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500" firstSheet="1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Shipping_Planner" sheetId="4" state="visible" r:id="rId4"/>
    <sheet xmlns:r="http://schemas.openxmlformats.org/officeDocument/2006/relationships" name="Shopify_Zones" sheetId="5" state="hidden" r:id="rId5"/>
    <sheet xmlns:r="http://schemas.openxmlformats.org/officeDocument/2006/relationships" name="Postcode_Summary" sheetId="6" state="hidden" r:id="rId6"/>
    <sheet xmlns:r="http://schemas.openxmlformats.org/officeDocument/2006/relationships" name="Postcodes" sheetId="7" state="hidden" r:id="rId7"/>
    <sheet xmlns:r="http://schemas.openxmlformats.org/officeDocument/2006/relationships" name="Shipping_Zones" sheetId="8" state="hidden" r:id="rId8"/>
    <sheet xmlns:r="http://schemas.openxmlformats.org/officeDocument/2006/relationships" name="State_Ranges" sheetId="9" state="hidden" r:id="rId9"/>
    <sheet xmlns:r="http://schemas.openxmlformats.org/officeDocument/2006/relationships" name="MMM_2023_Lookup" sheetId="10" state="hidden" r:id="rId10"/>
    <sheet xmlns:r="http://schemas.openxmlformats.org/officeDocument/2006/relationships" name="RA_Lookup" sheetId="11" state="visible" r:id="rId11"/>
    <sheet xmlns:r="http://schemas.openxmlformats.org/officeDocument/2006/relationships" name="PHN_Lookup" sheetId="12" state="visible" r:id="rId12"/>
    <sheet xmlns:r="http://schemas.openxmlformats.org/officeDocument/2006/relationships" name="State_Health_Districts" sheetId="13" state="visible" r:id="rId13"/>
    <sheet xmlns:r="http://schemas.openxmlformats.org/officeDocument/2006/relationships" name="NSW_LHD_Lookup" sheetId="14" state="hidden" r:id="rId14"/>
    <sheet xmlns:r="http://schemas.openxmlformats.org/officeDocument/2006/relationships" name="POA_21_MMM_23" sheetId="15" state="hidden" r:id="rId15"/>
    <sheet xmlns:r="http://schemas.openxmlformats.org/officeDocument/2006/relationships" name="Data_Sourcing_Guide" sheetId="16" state="visible" r:id="rId16"/>
  </sheets>
  <definedNames>
    <definedName name="_xlnm.Print_Area" localSheetId="1">'Dashboard'!$A$1:$F$86</definedName>
    <definedName name="_xlnm.Print_Area" localSheetId="2">'Search'!$A$1:$B$31</definedName>
    <definedName name="_xlnm._FilterDatabase" localSheetId="3" hidden="1">'Shipping_Planner'!$A$7:$K$507</definedName>
    <definedName name="_xlnm.Print_Titles" localSheetId="3">'Shipping_Planner'!$7:$7</definedName>
    <definedName name="_xlnm._FilterDatabase" localSheetId="5" hidden="1">'Postcode_Summary'!$A$1:$Z$2958</definedName>
    <definedName name="_xlnm.Print_Titles" localSheetId="5">'Postcode_Summary'!$1:$1</definedName>
    <definedName name="_xlnm._FilterDatabase" localSheetId="6" hidden="1">'Postcodes'!$A$1:$L$16556</definedName>
    <definedName name="_xlnm.Print_Titles" localSheetId="6">'Postcodes'!$1:$1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000"/>
    <numFmt numFmtId="166" formatCode="0.0"/>
  </numFmts>
  <fonts count="4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charset val="1"/>
      <b val="1"/>
      <color rgb="FF1B2A4A"/>
      <sz val="16"/>
    </font>
    <font>
      <name val="Arial"/>
      <charset val="1"/>
      <i val="1"/>
      <color rgb="FF666666"/>
      <sz val="10"/>
    </font>
    <font>
      <name val="Arial"/>
      <charset val="1"/>
      <color rgb="FF999999"/>
      <sz val="9"/>
    </font>
    <font>
      <name val="Arial"/>
      <charset val="1"/>
      <b val="1"/>
      <color rgb="FF1B2A4A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565C0"/>
      <sz val="10"/>
      <u val="single"/>
    </font>
    <font>
      <name val="Arial"/>
      <charset val="1"/>
      <b val="1"/>
      <color rgb="FF999999"/>
      <sz val="9"/>
    </font>
    <font>
      <name val="Arial"/>
      <charset val="1"/>
      <b val="1"/>
      <color rgb="FF1B2A4A"/>
      <sz val="10"/>
    </font>
    <font>
      <name val="Arial"/>
      <charset val="1"/>
      <b val="1"/>
      <sz val="11"/>
    </font>
    <font>
      <name val="Arial"/>
      <charset val="1"/>
      <color rgb="FFBBBBBB"/>
      <sz val="9"/>
    </font>
    <font>
      <name val="Arial"/>
      <family val="2"/>
      <sz val="10"/>
    </font>
    <font>
      <name val="Arial"/>
      <charset val="1"/>
      <b val="1"/>
      <color rgb="FF1B2A4A"/>
      <sz val="14"/>
    </font>
    <font>
      <name val="Cambria"/>
      <charset val="1"/>
      <b val="1"/>
      <sz val="11"/>
    </font>
    <font>
      <name val="Cambria"/>
      <charset val="1"/>
      <color rgb="FF0000FF"/>
      <sz val="11"/>
    </font>
    <font>
      <name val="Arial"/>
      <charset val="1"/>
      <i val="1"/>
      <color rgb="FF666666"/>
      <sz val="9"/>
    </font>
    <font>
      <name val="Arial"/>
      <charset val="1"/>
      <b val="1"/>
      <sz val="9"/>
    </font>
    <font>
      <name val="Arial"/>
      <charset val="1"/>
      <sz val="9"/>
    </font>
    <font>
      <name val="Calibri"/>
      <family val="2"/>
      <b val="1"/>
      <color rgb="FF1B2A4A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1B2A4A"/>
      <sz val="11"/>
      <scheme val="minor"/>
    </font>
    <font>
      <name val="Calibri"/>
      <family val="2"/>
      <b val="1"/>
      <color rgb="FF1B2A4A"/>
      <sz val="10"/>
      <scheme val="minor"/>
    </font>
    <font>
      <name val="Calibri"/>
      <family val="2"/>
      <color rgb="FF666666"/>
      <sz val="9"/>
      <scheme val="minor"/>
    </font>
    <font>
      <name val="Segoe UI"/>
      <family val="2"/>
      <color rgb="FF303030"/>
      <sz val="8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4"/>
    </font>
    <font>
      <name val="Arial"/>
      <i val="1"/>
      <sz val="10"/>
    </font>
    <font>
      <name val="Arial"/>
      <b val="1"/>
      <color rgb="002F5496"/>
      <sz val="12"/>
    </font>
    <font>
      <name val="Arial"/>
      <color rgb="000563C1"/>
      <sz val="10"/>
      <u val="single"/>
    </font>
    <font>
      <name val="Arial"/>
      <b val="1"/>
      <sz val="11"/>
    </font>
    <font>
      <name val="Arial"/>
      <sz val="11"/>
    </font>
    <font>
      <name val="Arial"/>
      <b val="1"/>
      <i val="1"/>
      <sz val="10"/>
    </font>
  </fonts>
  <fills count="25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5E8D4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FE0B2"/>
        <bgColor rgb="FFFCE4D6"/>
      </patternFill>
    </fill>
    <fill>
      <patternFill patternType="solid">
        <fgColor rgb="FFF8CECC"/>
        <bgColor rgb="FFE8D0EF"/>
      </patternFill>
    </fill>
    <fill>
      <patternFill patternType="solid">
        <fgColor rgb="FFE8F0FE"/>
        <bgColor rgb="FFFFFFFF"/>
      </patternFill>
    </fill>
    <fill>
      <patternFill patternType="solid">
        <fgColor rgb="FFE8D0EF"/>
        <bgColor rgb="FFD9D9D9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8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6" fillId="0" borderId="0" applyAlignment="1" pivotButton="0" quotePrefix="0" xfId="0">
      <alignment horizontal="right"/>
    </xf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right"/>
    </xf>
    <xf numFmtId="0" fontId="6" fillId="4" borderId="0" applyAlignment="1" pivotButton="0" quotePrefix="0" xfId="0">
      <alignment horizontal="right"/>
    </xf>
    <xf numFmtId="0" fontId="6" fillId="5" borderId="0" applyAlignment="1" pivotButton="0" quotePrefix="0" xfId="0">
      <alignment horizontal="right"/>
    </xf>
    <xf numFmtId="0" fontId="6" fillId="6" borderId="0" applyAlignment="1" pivotButton="0" quotePrefix="0" xfId="0">
      <alignment horizontal="right"/>
    </xf>
    <xf numFmtId="0" fontId="9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0" fontId="6" fillId="0" borderId="1" applyAlignment="1" pivotButton="0" quotePrefix="0" xfId="0">
      <alignment horizontal="right"/>
    </xf>
    <xf numFmtId="0" fontId="6" fillId="4" borderId="1" pivotButton="0" quotePrefix="0" xfId="0"/>
    <xf numFmtId="0" fontId="6" fillId="5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1" fillId="0" borderId="1" pivotButton="0" quotePrefix="0" xfId="0"/>
    <xf numFmtId="0" fontId="16" fillId="0" borderId="0" pivotButton="0" quotePrefix="0" xfId="0"/>
    <xf numFmtId="0" fontId="17" fillId="0" borderId="0" applyProtection="1" pivotButton="0" quotePrefix="0" xfId="0">
      <protection locked="0" hidden="0"/>
    </xf>
    <xf numFmtId="1" fontId="0" fillId="0" borderId="0" pivotButton="0" quotePrefix="0" xfId="0"/>
    <xf numFmtId="164" fontId="0" fillId="0" borderId="0" pivotButton="0" quotePrefix="0" xfId="0"/>
    <xf numFmtId="0" fontId="5" fillId="3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wrapText="1"/>
    </xf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8" borderId="0" pivotButton="0" quotePrefix="0" xfId="0"/>
    <xf numFmtId="0" fontId="8" fillId="2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" fontId="0" fillId="3" borderId="0" applyProtection="1" pivotButton="0" quotePrefix="0" xfId="0">
      <protection locked="0" hidden="0"/>
    </xf>
    <xf numFmtId="0" fontId="0" fillId="4" borderId="0" pivotButton="0" quotePrefix="0" xfId="0"/>
    <xf numFmtId="0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" fontId="0" fillId="4" borderId="0" applyProtection="1" pivotButton="0" quotePrefix="0" xfId="0">
      <protection locked="0" hidden="0"/>
    </xf>
    <xf numFmtId="0" fontId="0" fillId="5" borderId="0" pivotButton="0" quotePrefix="0" xfId="0"/>
    <xf numFmtId="0" fontId="0" fillId="5" borderId="0" applyProtection="1" pivotButton="0" quotePrefix="0" xfId="0">
      <protection locked="0" hidden="0"/>
    </xf>
    <xf numFmtId="164" fontId="0" fillId="5" borderId="0" applyProtection="1" pivotButton="0" quotePrefix="0" xfId="0">
      <protection locked="0" hidden="0"/>
    </xf>
    <xf numFmtId="1" fontId="0" fillId="5" borderId="0" applyProtection="1" pivotButton="0" quotePrefix="0" xfId="0">
      <protection locked="0" hidden="0"/>
    </xf>
    <xf numFmtId="0" fontId="0" fillId="6" borderId="0" pivotButton="0" quotePrefix="0" xfId="0"/>
    <xf numFmtId="0" fontId="0" fillId="6" borderId="0" applyProtection="1" pivotButton="0" quotePrefix="0" xfId="0">
      <protection locked="0" hidden="0"/>
    </xf>
    <xf numFmtId="164" fontId="0" fillId="6" borderId="0" applyProtection="1" pivotButton="0" quotePrefix="0" xfId="0">
      <protection locked="0" hidden="0"/>
    </xf>
    <xf numFmtId="1" fontId="0" fillId="6" borderId="0" applyProtection="1" pivotButton="0" quotePrefix="0" xfId="0">
      <protection locked="0" hidden="0"/>
    </xf>
    <xf numFmtId="0" fontId="16" fillId="0" borderId="0" applyAlignment="1" pivotButton="0" quotePrefix="0" xfId="0">
      <alignment horizontal="center"/>
    </xf>
    <xf numFmtId="0" fontId="16" fillId="0" borderId="0" applyAlignment="1" applyProtection="1" pivotButton="0" quotePrefix="0" xfId="0">
      <alignment horizontal="center"/>
      <protection locked="0" hidden="0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6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2" fillId="7" borderId="2" applyAlignment="1" applyProtection="1" pivotButton="0" quotePrefix="0" xfId="0">
      <alignment horizontal="left"/>
      <protection locked="0" hidden="0"/>
    </xf>
    <xf numFmtId="0" fontId="14" fillId="7" borderId="2" applyAlignment="1" applyProtection="1" pivotButton="0" quotePrefix="0" xfId="0">
      <alignment horizontal="left"/>
      <protection locked="0" hidden="0"/>
    </xf>
    <xf numFmtId="165" fontId="0" fillId="7" borderId="0" applyAlignment="1" applyProtection="1" pivotButton="0" quotePrefix="0" xfId="0">
      <alignment horizontal="left"/>
      <protection locked="0" hidden="0"/>
    </xf>
    <xf numFmtId="0" fontId="0" fillId="7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1" fillId="0" borderId="3" applyAlignment="1" pivotButton="0" quotePrefix="0" xfId="0">
      <alignment horizontal="center" vertical="top"/>
    </xf>
    <xf numFmtId="0" fontId="1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applyAlignment="1" pivotButton="0" quotePrefix="0" xfId="0">
      <alignment wrapText="1"/>
    </xf>
    <xf numFmtId="0" fontId="22" fillId="9" borderId="0" pivotButton="0" quotePrefix="0" xfId="0"/>
    <xf numFmtId="0" fontId="22" fillId="10" borderId="0" pivotButton="0" quotePrefix="0" xfId="0"/>
    <xf numFmtId="0" fontId="22" fillId="11" borderId="0" pivotButton="0" quotePrefix="0" xfId="0"/>
    <xf numFmtId="0" fontId="22" fillId="12" borderId="0" pivotButton="0" quotePrefix="0" xfId="0"/>
    <xf numFmtId="0" fontId="22" fillId="13" borderId="0" pivotButton="0" quotePrefix="0" xfId="0"/>
    <xf numFmtId="0" fontId="22" fillId="14" borderId="0" pivotButton="0" quotePrefix="0" xfId="0"/>
    <xf numFmtId="0" fontId="22" fillId="15" borderId="0" pivotButton="0" quotePrefix="0" xfId="0"/>
    <xf numFmtId="0" fontId="15" fillId="0" borderId="0" pivotButton="0" quotePrefix="0" xfId="0"/>
    <xf numFmtId="0" fontId="29" fillId="0" borderId="0" applyProtection="1" pivotButton="0" quotePrefix="0" xfId="0">
      <protection locked="0" hidden="0"/>
    </xf>
    <xf numFmtId="0" fontId="37" fillId="0" borderId="0" pivotButton="0" quotePrefix="0" xfId="0"/>
    <xf numFmtId="0" fontId="31" fillId="0" borderId="0" pivotButton="0" quotePrefix="0" xfId="0"/>
    <xf numFmtId="0" fontId="35" fillId="0" borderId="0" pivotButton="0" quotePrefix="0" xfId="0"/>
    <xf numFmtId="0" fontId="32" fillId="0" borderId="0" pivotButton="0" quotePrefix="0" xfId="0"/>
    <xf numFmtId="0" fontId="30" fillId="16" borderId="4" applyAlignment="1" pivotButton="0" quotePrefix="0" xfId="0">
      <alignment horizontal="center" wrapText="1"/>
    </xf>
    <xf numFmtId="0" fontId="31" fillId="0" borderId="4" pivotButton="0" quotePrefix="0" xfId="0"/>
    <xf numFmtId="0" fontId="31" fillId="17" borderId="4" pivotButton="0" quotePrefix="0" xfId="0"/>
    <xf numFmtId="0" fontId="31" fillId="18" borderId="4" pivotButton="0" quotePrefix="0" xfId="0"/>
    <xf numFmtId="0" fontId="31" fillId="19" borderId="4" pivotButton="0" quotePrefix="0" xfId="0"/>
    <xf numFmtId="0" fontId="31" fillId="20" borderId="4" pivotButton="0" quotePrefix="0" xfId="0"/>
    <xf numFmtId="0" fontId="31" fillId="21" borderId="4" pivotButton="0" quotePrefix="0" xfId="0"/>
    <xf numFmtId="0" fontId="31" fillId="22" borderId="4" pivotButton="0" quotePrefix="0" xfId="0"/>
    <xf numFmtId="0" fontId="31" fillId="23" borderId="4" pivotButton="0" quotePrefix="0" xfId="0"/>
    <xf numFmtId="0" fontId="31" fillId="24" borderId="4" pivotButton="0" quotePrefix="0" xfId="0"/>
    <xf numFmtId="0" fontId="33" fillId="0" borderId="0" pivotButton="0" quotePrefix="0" xfId="0"/>
    <xf numFmtId="0" fontId="34" fillId="0" borderId="0" pivotButton="0" quotePrefix="0" xfId="0"/>
    <xf numFmtId="0" fontId="36" fillId="0" borderId="0" pivotButton="0" quotePrefix="0" xfId="0"/>
    <xf numFmtId="164" fontId="31" fillId="0" borderId="0" pivotButton="0" quotePrefix="0" xfId="0"/>
    <xf numFmtId="0" fontId="38" fillId="0" borderId="0" applyAlignment="1" pivotButton="0" quotePrefix="0" xfId="0">
      <alignment horizontal="left"/>
    </xf>
    <xf numFmtId="0" fontId="38" fillId="0" borderId="0" pivotButton="0" quotePrefix="0" xfId="0"/>
    <xf numFmtId="0" fontId="39" fillId="0" borderId="0" pivotButton="0" quotePrefix="0" xfId="0"/>
    <xf numFmtId="0" fontId="30" fillId="16" borderId="0" applyAlignment="1" pivotButton="0" quotePrefix="0" xfId="0">
      <alignment horizontal="center" wrapText="1"/>
    </xf>
  </cellXfs>
  <cellStyles count="1">
    <cellStyle name="Normal" xfId="0" builtinId="0"/>
  </cellStyles>
  <dxfs count="29"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ECC"/>
        </patternFill>
      </fill>
    </dxf>
    <dxf>
      <fill>
        <patternFill>
          <bgColor rgb="FFFFF2CC"/>
        </patternFill>
      </fill>
    </dxf>
    <dxf>
      <fill>
        <patternFill>
          <bgColor rgb="FFF8CECC"/>
        </patternFill>
      </fill>
    </dxf>
    <dxf>
      <fill>
        <patternFill>
          <bgColor rgb="FFF8CECC"/>
        </patternFill>
      </fill>
    </dxf>
    <dxf>
      <fill>
        <patternFill>
          <bgColor rgb="FFF8CECC"/>
        </patternFill>
      </fill>
    </dxf>
    <dxf>
      <fill>
        <patternFill>
          <bgColor rgb="FFFFE0B2"/>
        </patternFill>
      </fill>
    </dxf>
    <dxf>
      <fill>
        <patternFill>
          <bgColor rgb="FFFFE0B2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5E8D4"/>
        </patternFill>
      </fill>
    </dxf>
    <dxf>
      <fill>
        <patternFill>
          <bgColor rgb="FFF8CECC"/>
        </patternFill>
      </fill>
    </dxf>
    <dxf>
      <fill>
        <patternFill>
          <bgColor rgb="FFFFE0B2"/>
        </patternFill>
      </fill>
    </dxf>
    <dxf>
      <fill>
        <patternFill>
          <bgColor rgb="FFFFF2CC"/>
        </patternFill>
      </fill>
    </dxf>
    <dxf>
      <fill>
        <patternFill>
          <bgColor rgb="FFD5E8D4"/>
        </patternFill>
      </fill>
    </dxf>
    <dxf>
      <font>
        <name val="Arial"/>
        <charset val="1"/>
        <b val="1"/>
        <color rgb="FF7F6000"/>
        <sz val="10"/>
      </font>
      <fill>
        <patternFill>
          <bgColor rgb="FFFFF2CC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8CECC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8CECC"/>
        </patternFill>
      </fill>
    </dxf>
    <dxf>
      <fill>
        <patternFill>
          <bgColor rgb="FFF8CECC"/>
        </patternFill>
      </fill>
    </dxf>
    <dxf>
      <fill>
        <patternFill>
          <bgColor rgb="FFFFE0B2"/>
        </patternFill>
      </fill>
    </dxf>
    <dxf>
      <fill>
        <patternFill>
          <bgColor rgb="FFFFF2CC"/>
        </patternFill>
      </fill>
    </dxf>
    <dxf>
      <fill>
        <patternFill>
          <bgColor rgb="FFD5E8D4"/>
        </patternFill>
      </fill>
    </dxf>
    <dxf>
      <font>
        <name val="Arial"/>
        <charset val="1"/>
        <b val="1"/>
        <color rgb="FF2D6A2E"/>
        <sz val="10"/>
      </font>
      <fill>
        <patternFill>
          <bgColor rgb="FFD5E8D4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8CECC"/>
        </patternFill>
      </fill>
    </dxf>
    <dxf>
      <fill>
        <patternFill>
          <bgColor rgb="FFF8CECC"/>
        </patternFill>
      </fill>
    </dxf>
    <dxf>
      <fill>
        <patternFill>
          <bgColor rgb="FFFFE0B2"/>
        </patternFill>
      </fill>
    </dxf>
    <dxf>
      <fill>
        <patternFill>
          <bgColor rgb="FFFFF2CC"/>
        </patternFill>
      </fill>
    </dxf>
    <dxf>
      <fill>
        <patternFill>
          <bgColor rgb="FFD5E8D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D6A2E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2CC"/>
      <rgbColor rgb="FFE8F0FE"/>
      <rgbColor rgb="FF660066"/>
      <rgbColor rgb="FFFF8080"/>
      <rgbColor rgb="FF1565C0"/>
      <rgbColor rgb="FFE8D0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5E8D4"/>
      <rgbColor rgb="FFFFE0B2"/>
      <rgbColor rgb="FF99CCFF"/>
      <rgbColor rgb="FFFCE4D6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Unknown Author</author>
  </authors>
  <commentList>
    <comment ref="A3" authorId="0" shapeId="0">
      <text>
        <t>Switch between postcode and suburb name search. Suburb uses wildcard matching.</t>
      </text>
    </comment>
    <comment ref="A5" authorId="0" shapeId="0">
      <text>
        <t>Only needed for cross-border postcodes (e.g. 2620 in NSW vs ACT). Leave blank for most lookups.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7" authorId="0" shapeId="0">
      <text>
        <t>Paste postcodes here. Must be 200-9999. Invalid entries show warnings.</t>
      </text>
    </comment>
    <comment ref="B7" authorId="0" shapeId="0">
      <text>
        <t>Optional. Only needed for cross-border postcodes.</t>
      </text>
    </comment>
    <comment ref="N7" authorId="0" shapeId="0">
      <text>
        <t>SEIFA IRSD Decile: 1=most disadvantaged 10%, 10=least. Useful for hardship eligibility.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Australian postcode (3-4 digits). Cross-border postcodes appear once per state.</t>
      </text>
    </comment>
    <comment ref="D1" authorId="0" shapeId="0">
      <text>
        <t>The most prominent locality name in this postcode.</t>
      </text>
    </comment>
    <comment ref="H1" authorId="0" shapeId="0">
      <text>
        <t>TRUE if any locality is PO Box or GPO. Relevant for carrier restrictions.</t>
      </text>
    </comment>
    <comment ref="I1" authorId="0" shapeId="0">
      <text>
        <t>Shows "PO Box" or "LVR" for non-delivery postcodes. Blank = normal delivery.</t>
      </text>
    </comment>
    <comment ref="K1" authorId="0" shapeId="0">
      <text>
        <t>Raw MMM from POA concordance. May be blank for PO Box postcodes.</t>
      </text>
    </comment>
    <comment ref="Q1" authorId="0" shapeId="0">
      <text>
        <t>Effective MMM for shipping. Fills gaps where PO Box postcodes had no classification.</t>
      </text>
    </comment>
    <comment ref="S1" authorId="0" shapeId="0">
      <text>
        <t>Audit trail: how Shipping_MMM was determined for this postcode.</t>
      </text>
    </comment>
    <comment ref="T1" authorId="0" shapeId="0">
      <text>
        <t>NSW Local Health District from spatial overlay. Blank for non-NSW.</t>
      </text>
    </comment>
    <comment ref="V1" authorId="0" shapeId="0">
      <text>
        <t>Estimated Resident Population from SEIFA 2021 / Census 2021.</t>
      </text>
    </comment>
    <comment ref="W1" authorId="0" shapeId="0">
      <text>
        <t>Aboriginal &amp; Torres Strait Islander population (Census 2021 G07, self-identified).</t>
      </text>
    </comment>
    <comment ref="X1" authorId="0" shapeId="0">
      <text>
        <t>Indigenous % of total. Small populations may show high percentages.</t>
      </text>
    </comment>
    <comment ref="Y1" authorId="0" shapeId="0">
      <text>
        <t>SEIFA IRSD score. Average ~1000. Lower = more disadvantaged.</t>
      </text>
    </comment>
    <comment ref="Z1" authorId="0" shapeId="0">
      <text>
        <t>SEIFA IRSD decile. 1 = most disadvantaged 10%. 10 = least disadvantaged 10%.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australia_postcodes_with_mmm2023_shipping_tools.xlsx" TargetMode="External" Id="rId1"/><Relationship Type="http://schemas.openxmlformats.org/officeDocument/2006/relationships/hyperlink" Target="australia_postcodes_with_mmm2023_shipping_tools.xlsx" TargetMode="External" Id="rId2"/><Relationship Type="http://schemas.openxmlformats.org/officeDocument/2006/relationships/hyperlink" Target="australia_postcodes_with_mmm2023_shipping_tools.xlsx" TargetMode="External" Id="rId3"/><Relationship Type="http://schemas.openxmlformats.org/officeDocument/2006/relationships/hyperlink" Target="australia_postcodes_with_mmm2023_shipping_tools.xlsx" TargetMode="External" Id="rId4"/><Relationship Type="http://schemas.openxmlformats.org/officeDocument/2006/relationships/hyperlink" Target="australia_postcodes_with_mmm2023_shipping_tools.xlsx" TargetMode="External" Id="rId5"/><Relationship Type="http://schemas.openxmlformats.org/officeDocument/2006/relationships/hyperlink" Target="australia_postcodes_with_mmm2023_shipping_tools.xlsx" TargetMode="External" Id="rId6"/><Relationship Type="http://schemas.openxmlformats.org/officeDocument/2006/relationships/hyperlink" Target="australia_postcodes_with_mmm2023_shipping_tools.xlsx" TargetMode="External" Id="rId7"/><Relationship Type="http://schemas.openxmlformats.org/officeDocument/2006/relationships/hyperlink" Target="australia_postcodes_with_mmm2023_shipping_tools.xlsx" TargetMode="External" Id="rId8"/><Relationship Type="http://schemas.openxmlformats.org/officeDocument/2006/relationships/hyperlink" Target="australia_postcodes_with_mmm2023_shipping_tools.xlsx" TargetMode="External" Id="rId9"/><Relationship Type="http://schemas.openxmlformats.org/officeDocument/2006/relationships/hyperlink" Target="australia_postcodes_with_mmm2023_shipping_tools.xlsx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zoomScaleNormal="100" workbookViewId="0">
      <selection activeCell="C14" sqref="C14"/>
    </sheetView>
  </sheetViews>
  <sheetFormatPr baseColWidth="8" defaultColWidth="8.6640625" defaultRowHeight="14.4" outlineLevelCol="0"/>
  <cols>
    <col width="104.44140625" bestFit="1" customWidth="1" min="1" max="1"/>
  </cols>
  <sheetData>
    <row r="1" ht="17.25" customHeight="1">
      <c r="A1" s="78" t="inlineStr">
        <is>
          <t>Australia Post Commercial Postcode File → Excel (February 2026)</t>
        </is>
      </c>
    </row>
    <row r="2">
      <c r="A2" s="79" t="n"/>
    </row>
    <row r="3" ht="15" customHeight="1">
      <c r="A3" s="86" t="inlineStr">
        <is>
          <t>How to use</t>
        </is>
      </c>
    </row>
    <row r="4" ht="15" customHeight="1">
      <c r="A4" s="80" t="inlineStr">
        <is>
          <t>• Go to the Postcodes sheet and use the filter arrows to search by Place, State, Postcode, or Category.</t>
        </is>
      </c>
    </row>
    <row r="5" ht="15" customHeight="1">
      <c r="A5" s="80" t="inlineStr">
        <is>
          <t>• Category shows the AusPost classification: "Delivery Area", "Post Office Boxes", or "LVR" (Large Volume Receiver).</t>
        </is>
      </c>
    </row>
    <row r="6" ht="15" customHeight="1">
      <c r="A6" s="80" t="inlineStr">
        <is>
          <t>• Comment includes detail notes from the commercial file (e.g. "PO BOXES", "GPO BOXES", council names).</t>
        </is>
      </c>
    </row>
    <row r="7" ht="15" customHeight="1">
      <c r="A7" s="80" t="inlineStr">
        <is>
          <t>• For single postcode lookups use the Search sheet. For bulk lists use Shipping_Planner.</t>
        </is>
      </c>
    </row>
    <row r="8">
      <c r="A8" s="79" t="n"/>
    </row>
    <row r="9" ht="15" customHeight="1">
      <c r="A9" s="87" t="inlineStr">
        <is>
          <t>Source</t>
        </is>
      </c>
    </row>
    <row r="10" ht="15" customHeight="1">
      <c r="A10" s="80" t="inlineStr">
        <is>
          <t>Australia Post Standard Postcode File (PC001), commercial release dated 18 Feb 2026.</t>
        </is>
      </c>
    </row>
    <row r="11" ht="15" customHeight="1">
      <c r="A11" s="80" t="inlineStr">
        <is>
          <t>This replaces the earlier PDF-scraped version (September 2025 booklet) with the official commercial data file.</t>
        </is>
      </c>
    </row>
    <row r="12" ht="15" customHeight="1">
      <c r="A12" s="80" t="inlineStr">
        <is>
          <t>The commercial file provides 2941 unique postcodes and structured Category/Comment fields.</t>
        </is>
      </c>
    </row>
    <row r="13">
      <c r="A13" s="79" t="n"/>
    </row>
    <row r="14" ht="15" customHeight="1">
      <c r="A14" s="88" t="inlineStr">
        <is>
          <t>MMM integration (MMM 2023 / POA 2021)</t>
        </is>
      </c>
    </row>
    <row r="15" ht="15" customHeight="1">
      <c r="A15" s="80" t="inlineStr">
        <is>
          <t>• The Postcodes sheet includes MMM columns joined by Postcode (POA 2021).</t>
        </is>
      </c>
    </row>
    <row r="16" ht="15" customHeight="1">
      <c r="A16" s="80" t="inlineStr">
        <is>
          <t>• MMM_2023_Primary is the MMM category covering the largest area of the postcode.</t>
        </is>
      </c>
    </row>
    <row r="17" ht="15" customHeight="1">
      <c r="A17" s="80" t="inlineStr">
        <is>
          <t>• MMM_2023_PrimaryShare is that category's share of the postcode area (approx).</t>
        </is>
      </c>
    </row>
    <row r="18" ht="15" customHeight="1">
      <c r="A18" s="80" t="inlineStr">
        <is>
          <t>• MMM_2023_Breakdown lists all MMM categories that intersect the postcode with % shares.</t>
        </is>
      </c>
    </row>
    <row r="19" ht="15" customHeight="1">
      <c r="A19" s="80" t="inlineStr">
        <is>
          <t>• See MMM_2023_Lookup for category meanings, and POA_21_MMM_23 for the raw concordance.</t>
        </is>
      </c>
    </row>
    <row r="20">
      <c r="A20" s="79" t="n"/>
    </row>
    <row r="21" ht="15" customHeight="1">
      <c r="A21" s="89" t="inlineStr">
        <is>
          <t>Shipping zones</t>
        </is>
      </c>
    </row>
    <row r="22" ht="15" customHeight="1">
      <c r="A22" s="80" t="inlineStr">
        <is>
          <t>• Shipping_Zones maps MMM categories to 4 zones (Metro / Regional / Rural / Remote).</t>
        </is>
      </c>
    </row>
    <row r="23" ht="15" customHeight="1">
      <c r="A23" s="80" t="inlineStr">
        <is>
          <t>• The Search sheet does single-postcode lookups. Shipping_Planner handles bulk lists.</t>
        </is>
      </c>
    </row>
    <row r="24" ht="15" customHeight="1">
      <c r="A24" s="80" t="inlineStr">
        <is>
          <t>• Zone settings (surcharges, extra days) are editable in the Shipping_Zones sheet.</t>
        </is>
      </c>
    </row>
    <row r="25">
      <c r="A25" s="79" t="n"/>
    </row>
    <row r="26" ht="15" customHeight="1">
      <c r="A26" s="90" t="inlineStr">
        <is>
          <t>Metro postcode coverage (Shipping_MMM)</t>
        </is>
      </c>
    </row>
    <row r="27" ht="15" customHeight="1">
      <c r="A27" s="80" t="inlineStr">
        <is>
          <t>• The Postcode_Summary sheet now includes Shipping_MMM, Shipping_MMMLabel, and Shipping_MMM_Source columns (Q-S).</t>
        </is>
      </c>
    </row>
    <row r="28" ht="15" customHeight="1">
      <c r="A28" s="80" t="inlineStr">
        <is>
          <t>• Shipping_MMM fills the gap where PO Box and LVR postcodes have no MMM classification.</t>
        </is>
      </c>
    </row>
    <row r="29" ht="15" customHeight="1">
      <c r="A29" s="80" t="inlineStr">
        <is>
          <t>• 245 metro PO Box/LVR postcodes (NSW 1xxx, VIC 8xxx, WA 68xx-69xx, etc.) are assigned MMM1.</t>
        </is>
      </c>
    </row>
    <row r="30" ht="15" customHeight="1">
      <c r="A30" s="80" t="inlineStr">
        <is>
          <t>• 55 non-metro PO Box postcodes are assigned based on their nearest classified neighbours.</t>
        </is>
      </c>
    </row>
    <row r="31" ht="15" customHeight="1">
      <c r="A31" s="80" t="inlineStr">
        <is>
          <t>• The Search and Shipping_Planner sheets now use Shipping_MMM for zone lookups, closing the PO Box loophole.</t>
        </is>
      </c>
    </row>
    <row r="32" ht="15" customHeight="1">
      <c r="A32" s="80" t="inlineStr">
        <is>
          <t>• The raw MMM_2023_Primary column (K) is preserved unchanged for reference.</t>
        </is>
      </c>
    </row>
    <row r="33" ht="15" customHeight="1">
      <c r="A33" s="81" t="n"/>
    </row>
    <row r="34" ht="15" customHeight="1">
      <c r="A34" s="91" t="inlineStr">
        <is>
          <t>NSW Local Health District mapping</t>
        </is>
      </c>
    </row>
    <row r="35" ht="15" customHeight="1">
      <c r="A35" s="82" t="inlineStr">
        <is>
          <t>• Postcode_Summary columns T-U map each NSW postcode to its primary Local Health District.</t>
        </is>
      </c>
    </row>
    <row r="36" ht="15" customHeight="1">
      <c r="A36" s="82" t="inlineStr">
        <is>
          <t>• Based on spatial overlay of POA 2021 boundaries with SAPHARI LHD boundary data.</t>
        </is>
      </c>
    </row>
    <row r="37" ht="15" customHeight="1">
      <c r="A37" s="82" t="inlineStr">
        <is>
          <t>• 813 NSW postcodes mapped across all 15 LHDs. PO Box postcodes assigned from parent suburb geography.</t>
        </is>
      </c>
    </row>
    <row r="38" ht="15" customHeight="1">
      <c r="A38" s="82" t="inlineStr">
        <is>
          <t>• The Search sheet and Shipping_Planner now show NSW LHD alongside zone information.</t>
        </is>
      </c>
    </row>
    <row r="39" ht="15" customHeight="1">
      <c r="A39" s="82" t="inlineStr">
        <is>
          <t>• See NSW_LHD_Lookup for the full list of LHD codes and names.</t>
        </is>
      </c>
    </row>
    <row r="40" ht="15" customHeight="1">
      <c r="A40" s="81" t="n"/>
    </row>
    <row r="41" ht="15" customHeight="1">
      <c r="A41" s="92" t="inlineStr">
        <is>
          <t>ABS Census 2021 &amp; SEIFA data</t>
        </is>
      </c>
    </row>
    <row r="42" ht="15" customHeight="1">
      <c r="A42" s="82" t="inlineStr">
        <is>
          <t>Columns V-Z: ERP, Indigenous pop &amp; %, SEIFA IRSD score &amp; decile.</t>
        </is>
      </c>
    </row>
    <row r="43" ht="15" customHeight="1">
      <c r="A43" s="82" t="inlineStr">
        <is>
          <t>Population: Estimated Resident Population from SEIFA 2021 (Census 2021).</t>
        </is>
      </c>
    </row>
    <row r="44" ht="15" customHeight="1">
      <c r="A44" s="82" t="inlineStr">
        <is>
          <t>Indigenous: Aboriginal &amp; Torres Strait Islander persons from Census 2021 G07.</t>
        </is>
      </c>
    </row>
    <row r="45" ht="15" customHeight="1">
      <c r="A45" s="82" t="inlineStr">
        <is>
          <t>SEIFA IRSD: Index of Relative Socio-Economic Disadvantage. Score ~1000=average. Decile 1=most disadvantaged.</t>
        </is>
      </c>
    </row>
    <row r="46" ht="15" customHeight="1">
      <c r="A46" s="82" t="inlineStr">
        <is>
          <t>Available for ~2,627 postcodes with POA boundaries. PO Box-only postcodes lack Census geography.</t>
        </is>
      </c>
    </row>
    <row r="47" ht="15" customHeight="1">
      <c r="A47" s="82" t="inlineStr">
        <is>
          <t>Search sheet and Shipping_Planner include these fields for every lookup.</t>
        </is>
      </c>
    </row>
    <row r="48">
      <c r="A48" s="79" t="n"/>
    </row>
    <row r="49">
      <c r="A49" s="83" t="inlineStr">
        <is>
          <t>Version History</t>
        </is>
      </c>
    </row>
    <row r="50">
      <c r="A50" s="84" t="inlineStr">
        <is>
          <t>v2.0 — 18 Feb 2026</t>
        </is>
      </c>
    </row>
    <row r="51" ht="60.6" customHeight="1">
      <c r="A51" s="85" t="inlineStr">
        <is>
          <t>Major update. Replaced PDF booklet data with AusPost commercial file (PC001). Added Shipping_MMM (100% postcode coverage). Added Shopify_Zones sheet. Added Dashboard with zone/state/LHD cross-tabs. Added NSW LHD mapping via spatial overlay. Added ABS Census 2021 population, Indigenous population, and SEIFA disadvantage data. Added reverse suburb lookup and validation on Search sheet. Extended Shipping_Planner to 1,000 rows with error trapping. Applied professional formatting, conditional colour-coding, freeze panes, print setup, sheet protection, and cell comments throughout.</t>
        </is>
      </c>
    </row>
    <row r="52">
      <c r="A52" s="79" t="n"/>
    </row>
    <row r="53">
      <c r="A53" s="84" t="inlineStr">
        <is>
          <t>v1.0 — Feb 2026</t>
        </is>
      </c>
    </row>
    <row r="54">
      <c r="A54" s="85" t="inlineStr">
        <is>
          <t>Initial build. AusPost PDF booklet postcodes with MMM 2023 concordance via POA 2021. Search, Shipping_Planner, and Shipping_Zones sheets.</t>
        </is>
      </c>
    </row>
    <row r="56">
      <c r="A56" s="95" t="inlineStr">
        <is>
          <t>v2.1 — Enrichment update</t>
        </is>
      </c>
    </row>
    <row r="57">
      <c r="A57" s="96" t="inlineStr">
        <is>
          <t>• Added approximate ABS Remoteness Area (RA) classification to Postcode_Summary (cols AA-AC), derived from Shipping_MMM.</t>
        </is>
      </c>
    </row>
    <row r="58">
      <c r="A58" s="96" t="inlineStr">
        <is>
          <t>• Added RA_Lookup sheet with RA category definitions and MMM cross-reference.</t>
        </is>
      </c>
    </row>
    <row r="59">
      <c r="A59" s="96" t="inlineStr">
        <is>
          <t>• Added PHN_Lookup sheet listing all 31 Primary Health Networks with codes, organisation names, and coverage areas.</t>
        </is>
      </c>
    </row>
    <row r="60">
      <c r="A60" s="96" t="inlineStr">
        <is>
          <t>• Added State_Health_Districts sheet with health district/region names for all 8 states and territories.</t>
        </is>
      </c>
    </row>
    <row r="61">
      <c r="A61" s="96" t="inlineStr">
        <is>
          <t>• Added Data_Sourcing_Guide sheet with URLs and instructions for downloading external concordance files (PHN–POA, exact RA, state health districts).</t>
        </is>
      </c>
    </row>
    <row r="62">
      <c r="A62" s="96" t="inlineStr">
        <is>
          <t>• Added Remoteness Area distribution summary to Dashboard.</t>
        </is>
      </c>
    </row>
    <row r="63">
      <c r="A63" s="96" t="inlineStr">
        <is>
          <t>• Validation: confirmed 100% Shipping_MMM coverage, 100% RA_Approx coverage for classified postcodes.</t>
        </is>
      </c>
    </row>
    <row r="65">
      <c r="A65" s="95" t="inlineStr">
        <is>
          <t>v2.2 — PHN enrichment</t>
        </is>
      </c>
    </row>
    <row r="66">
      <c r="A66" s="96" t="inlineStr">
        <is>
          <t>• Joined DoH PHN (2017) – Postal Areas (2021) concordance file to Postcode_Summary.</t>
        </is>
      </c>
    </row>
    <row r="67">
      <c r="A67" s="96" t="inlineStr">
        <is>
          <t>• New columns AD-AG: PHN_Code, PHN_Name, PHN_Ratio, PHN_Split_Note.</t>
        </is>
      </c>
    </row>
    <row r="68">
      <c r="A68" s="96" t="inlineStr">
        <is>
          <t>• Coverage: 2657/2957 postcodes matched (89.9%).</t>
        </is>
      </c>
    </row>
    <row r="69">
      <c r="A69" s="96" t="inlineStr">
        <is>
          <t>• 133 postcodes identified as split across multiple PHN boundaries.</t>
        </is>
      </c>
    </row>
    <row r="70">
      <c r="A70" s="96" t="inlineStr">
        <is>
          <t>• 300 postcodes unmatched (AusPost postcodes without corresponding ABS Postal Area).</t>
        </is>
      </c>
    </row>
    <row r="71">
      <c r="A71" s="96" t="inlineStr">
        <is>
          <t>• PHN coverage summary added to Dashboard.</t>
        </is>
      </c>
    </row>
    <row r="72">
      <c r="A72" s="96" t="inlineStr">
        <is>
          <t>• Gap-filled 300 PO box/institutional postcodes using state-level inference and proximity matching.</t>
        </is>
      </c>
    </row>
    <row r="73">
      <c r="A73" s="96" t="inlineStr">
        <is>
          <t>• Final PHN coverage: 2957/2957 (100.0%).</t>
        </is>
      </c>
    </row>
    <row r="75">
      <c r="A75" s="95" t="inlineStr">
        <is>
          <t>v2.3 — Search + Planner formulas updated</t>
        </is>
      </c>
    </row>
    <row r="76">
      <c r="A76" s="96" t="inlineStr">
        <is>
          <t>• Search sheet now shows: PHN Code, PHN Name, Remoteness Area, PHN Split Note.</t>
        </is>
      </c>
    </row>
    <row r="77">
      <c r="A77" s="96" t="inlineStr">
        <is>
          <t>• Shipping_Planner now includes PHN Code, PHN Name, and Remoteness Area columns (P-R).</t>
        </is>
      </c>
    </row>
    <row r="78">
      <c r="A78" s="96" t="inlineStr">
        <is>
          <t>• All formula-driven — no manual entry needed.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topLeftCell="A30" zoomScaleNormal="100" workbookViewId="0">
      <selection activeCell="G31" sqref="G31"/>
    </sheetView>
  </sheetViews>
  <sheetFormatPr baseColWidth="8" defaultColWidth="8.6640625" defaultRowHeight="14.4" outlineLevelCol="0"/>
  <cols>
    <col width="78.33203125" bestFit="1" customWidth="1" min="1" max="1"/>
    <col width="22" customWidth="1" min="2" max="2"/>
    <col width="16" customWidth="1" min="3" max="3"/>
    <col width="14" customWidth="1" min="4" max="4"/>
    <col width="12" customWidth="1" min="5" max="5"/>
    <col width="18" customWidth="1" min="6" max="6"/>
  </cols>
  <sheetData>
    <row r="1" ht="19.5" customHeight="1">
      <c r="A1" s="1" t="inlineStr">
        <is>
          <t>NUAA Postal NSP — Shipping Reference Dashboard</t>
        </is>
      </c>
    </row>
    <row r="2" ht="15" customHeight="1">
      <c r="A2" s="2" t="inlineStr">
        <is>
          <t>Australia Post Commercial Postcode File (PC001) with MMM 2023 classifications</t>
        </is>
      </c>
    </row>
    <row r="3" ht="15" customHeight="1">
      <c r="A3" s="3" t="inlineStr">
        <is>
          <t>Version 2.0  |  Data: 18 Feb 2026  |  Source: AusPost PC001 + DoH MMM 2023 / POA 2021</t>
        </is>
      </c>
    </row>
    <row r="5" ht="15" customHeight="1">
      <c r="A5" s="4" t="inlineStr">
        <is>
          <t>Coverage Summary</t>
        </is>
      </c>
    </row>
    <row r="6" ht="15" customHeight="1">
      <c r="A6" s="5" t="inlineStr">
        <is>
          <t>Total unique postcodes</t>
        </is>
      </c>
      <c r="B6" s="6" t="n">
        <v>2941</v>
      </c>
    </row>
    <row r="7" ht="15" customHeight="1">
      <c r="A7" s="5" t="inlineStr">
        <is>
          <t>Total postcode × state combinations</t>
        </is>
      </c>
      <c r="B7" s="6" t="n">
        <v>2957</v>
      </c>
    </row>
    <row r="8" ht="15" customHeight="1">
      <c r="A8" s="5" t="inlineStr">
        <is>
          <t>Postcodes with MMM 2023 (POA concordance)</t>
        </is>
      </c>
      <c r="B8" s="6" t="n">
        <v>2657</v>
      </c>
    </row>
    <row r="9" ht="15" customHeight="1">
      <c r="A9" s="5" t="inlineStr">
        <is>
          <t>Postcodes assigned via PO Box/LVR metro range</t>
        </is>
      </c>
      <c r="B9" s="6" t="n">
        <v>245</v>
      </c>
    </row>
    <row r="10" ht="15" customHeight="1">
      <c r="A10" s="5" t="inlineStr">
        <is>
          <t>Postcodes assigned via nearest neighbour</t>
        </is>
      </c>
      <c r="B10" s="6" t="n">
        <v>55</v>
      </c>
    </row>
    <row r="11" ht="15" customHeight="1">
      <c r="A11" s="5" t="inlineStr">
        <is>
          <t>Shipping_MMM coverage</t>
        </is>
      </c>
      <c r="B11" s="6" t="inlineStr">
        <is>
          <t>100% (2,957 / 2,957)</t>
        </is>
      </c>
    </row>
    <row r="13" ht="15" customHeight="1">
      <c r="A13" s="4" t="inlineStr">
        <is>
          <t>Postcodes by Shipping Zone</t>
        </is>
      </c>
    </row>
    <row r="14" ht="23.25" customHeight="1">
      <c r="A14" s="7" t="inlineStr">
        <is>
          <t>Zone</t>
        </is>
      </c>
      <c r="B14" s="7" t="inlineStr">
        <is>
          <t>Zone Name</t>
        </is>
      </c>
      <c r="C14" s="7" t="inlineStr">
        <is>
          <t>MMM Categories</t>
        </is>
      </c>
      <c r="D14" s="7" t="inlineStr">
        <is>
          <t>Postcodes</t>
        </is>
      </c>
      <c r="E14" s="7" t="inlineStr">
        <is>
          <t>% of Total</t>
        </is>
      </c>
      <c r="F14" s="7" t="inlineStr">
        <is>
          <t>PO Box-Only in Zone</t>
        </is>
      </c>
    </row>
    <row r="15" ht="15" customHeight="1">
      <c r="A15" s="8" t="n">
        <v>1</v>
      </c>
      <c r="B15" s="8" t="inlineStr">
        <is>
          <t>Metro</t>
        </is>
      </c>
      <c r="C15" s="5" t="inlineStr">
        <is>
          <t>MMM1</t>
        </is>
      </c>
      <c r="D15" s="6" t="n">
        <v>1167</v>
      </c>
      <c r="E15" s="9" t="inlineStr">
        <is>
          <t>39.7%</t>
        </is>
      </c>
      <c r="F15" s="9" t="n">
        <v>242</v>
      </c>
    </row>
    <row r="16" ht="15" customHeight="1">
      <c r="A16" s="10" t="n">
        <v>2</v>
      </c>
      <c r="B16" s="10" t="inlineStr">
        <is>
          <t>Regional</t>
        </is>
      </c>
      <c r="C16" s="5" t="inlineStr">
        <is>
          <t>MMM2–3</t>
        </is>
      </c>
      <c r="D16" s="6" t="n">
        <v>303</v>
      </c>
      <c r="E16" s="9" t="inlineStr">
        <is>
          <t>10.3%</t>
        </is>
      </c>
      <c r="F16" s="9" t="n">
        <v>27</v>
      </c>
    </row>
    <row r="17" ht="15" customHeight="1">
      <c r="A17" s="11" t="n">
        <v>3</v>
      </c>
      <c r="B17" s="11" t="inlineStr">
        <is>
          <t>Rural</t>
        </is>
      </c>
      <c r="C17" s="5" t="inlineStr">
        <is>
          <t>MMM4–5</t>
        </is>
      </c>
      <c r="D17" s="6" t="n">
        <v>1098</v>
      </c>
      <c r="E17" s="9" t="inlineStr">
        <is>
          <t>37.3%</t>
        </is>
      </c>
      <c r="F17" s="9" t="n">
        <v>19</v>
      </c>
    </row>
    <row r="18" ht="15" customHeight="1">
      <c r="A18" s="12" t="n">
        <v>4</v>
      </c>
      <c r="B18" s="12" t="inlineStr">
        <is>
          <t>Remote</t>
        </is>
      </c>
      <c r="C18" s="5" t="inlineStr">
        <is>
          <t>MMM6–7</t>
        </is>
      </c>
      <c r="D18" s="6" t="n">
        <v>373</v>
      </c>
      <c r="E18" s="9" t="inlineStr">
        <is>
          <t>12.7%</t>
        </is>
      </c>
      <c r="F18" s="9" t="n">
        <v>7</v>
      </c>
    </row>
    <row r="19" ht="15" customHeight="1">
      <c r="A19" s="5" t="n"/>
      <c r="B19" s="13" t="inlineStr">
        <is>
          <t>Total</t>
        </is>
      </c>
      <c r="D19" s="6" t="n">
        <v>2941</v>
      </c>
      <c r="E19" s="6" t="inlineStr">
        <is>
          <t>100%</t>
        </is>
      </c>
      <c r="F19" s="6" t="n">
        <v>295</v>
      </c>
    </row>
    <row r="21" ht="15" customHeight="1">
      <c r="A21" s="4" t="inlineStr">
        <is>
          <t>Postcodes by State × Shipping Zone</t>
        </is>
      </c>
    </row>
    <row r="22" ht="15" customHeight="1">
      <c r="A22" s="7" t="inlineStr">
        <is>
          <t>State</t>
        </is>
      </c>
      <c r="B22" s="7" t="inlineStr">
        <is>
          <t>Zone 1</t>
        </is>
      </c>
      <c r="C22" s="7" t="inlineStr">
        <is>
          <t>Zone 2</t>
        </is>
      </c>
      <c r="D22" s="7" t="inlineStr">
        <is>
          <t>Zone 3</t>
        </is>
      </c>
      <c r="E22" s="7" t="inlineStr">
        <is>
          <t>Zone 4</t>
        </is>
      </c>
      <c r="F22" s="7" t="inlineStr">
        <is>
          <t>Total</t>
        </is>
      </c>
    </row>
    <row r="23" ht="15" customHeight="1">
      <c r="A23" s="13" t="inlineStr">
        <is>
          <t>NSW</t>
        </is>
      </c>
      <c r="B23" s="14" t="n">
        <v>370</v>
      </c>
      <c r="C23" s="15" t="n">
        <v>44</v>
      </c>
      <c r="D23" s="16" t="n">
        <v>269</v>
      </c>
      <c r="E23" s="17" t="n">
        <v>34</v>
      </c>
      <c r="F23" s="6" t="n">
        <v>717</v>
      </c>
    </row>
    <row r="24" ht="15" customHeight="1">
      <c r="A24" s="13" t="inlineStr">
        <is>
          <t>VIC</t>
        </is>
      </c>
      <c r="B24" s="14" t="n">
        <v>278</v>
      </c>
      <c r="C24" s="15" t="n">
        <v>84</v>
      </c>
      <c r="D24" s="16" t="n">
        <v>371</v>
      </c>
      <c r="E24" s="17" t="n">
        <v>13</v>
      </c>
      <c r="F24" s="6" t="n">
        <v>746</v>
      </c>
    </row>
    <row r="25" ht="15" customHeight="1">
      <c r="A25" s="13" t="inlineStr">
        <is>
          <t>QLD</t>
        </is>
      </c>
      <c r="B25" s="14" t="n">
        <v>159</v>
      </c>
      <c r="C25" s="15" t="n">
        <v>43</v>
      </c>
      <c r="D25" s="16" t="n">
        <v>152</v>
      </c>
      <c r="E25" s="17" t="n">
        <v>96</v>
      </c>
      <c r="F25" s="6" t="n">
        <v>450</v>
      </c>
    </row>
    <row r="26" ht="15" customHeight="1">
      <c r="A26" s="13" t="inlineStr">
        <is>
          <t>SA</t>
        </is>
      </c>
      <c r="B26" s="14" t="n">
        <v>127</v>
      </c>
      <c r="C26" s="15" t="n">
        <v>33</v>
      </c>
      <c r="D26" s="16" t="n">
        <v>132</v>
      </c>
      <c r="E26" s="17" t="n">
        <v>58</v>
      </c>
      <c r="F26" s="6" t="n">
        <v>350</v>
      </c>
    </row>
    <row r="27" ht="15" customHeight="1">
      <c r="A27" s="13" t="inlineStr">
        <is>
          <t>WA</t>
        </is>
      </c>
      <c r="B27" s="14" t="n">
        <v>206</v>
      </c>
      <c r="C27" s="15" t="n">
        <v>32</v>
      </c>
      <c r="D27" s="16" t="n">
        <v>115</v>
      </c>
      <c r="E27" s="17" t="n">
        <v>138</v>
      </c>
      <c r="F27" s="6" t="n">
        <v>491</v>
      </c>
    </row>
    <row r="28" ht="15" customHeight="1">
      <c r="A28" s="13" t="inlineStr">
        <is>
          <t>TAS</t>
        </is>
      </c>
      <c r="B28" s="9" t="inlineStr">
        <is>
          <t>–</t>
        </is>
      </c>
      <c r="C28" s="15" t="n">
        <v>44</v>
      </c>
      <c r="D28" s="16" t="n">
        <v>62</v>
      </c>
      <c r="E28" s="17" t="n">
        <v>14</v>
      </c>
      <c r="F28" s="6" t="n">
        <v>120</v>
      </c>
    </row>
    <row r="29" ht="15" customHeight="1">
      <c r="A29" s="13" t="inlineStr">
        <is>
          <t>NT</t>
        </is>
      </c>
      <c r="B29" s="9" t="inlineStr">
        <is>
          <t>–</t>
        </is>
      </c>
      <c r="C29" s="15" t="n">
        <v>22</v>
      </c>
      <c r="D29" s="16" t="n">
        <v>5</v>
      </c>
      <c r="E29" s="17" t="n">
        <v>24</v>
      </c>
      <c r="F29" s="6" t="n">
        <v>51</v>
      </c>
    </row>
    <row r="30" ht="15" customHeight="1">
      <c r="A30" s="13" t="inlineStr">
        <is>
          <t>ACT</t>
        </is>
      </c>
      <c r="B30" s="14" t="n">
        <v>27</v>
      </c>
      <c r="C30" s="15" t="n">
        <v>2</v>
      </c>
      <c r="D30" s="16" t="n">
        <v>3</v>
      </c>
      <c r="E30" s="9" t="inlineStr">
        <is>
          <t>–</t>
        </is>
      </c>
      <c r="F30" s="6" t="n">
        <v>32</v>
      </c>
    </row>
    <row r="31" ht="15" customHeight="1">
      <c r="A31" s="13" t="inlineStr">
        <is>
          <t>Total</t>
        </is>
      </c>
      <c r="B31" s="6" t="n">
        <v>1167</v>
      </c>
      <c r="C31" s="6" t="n">
        <v>303</v>
      </c>
      <c r="D31" s="6" t="n">
        <v>1098</v>
      </c>
      <c r="E31" s="6" t="n">
        <v>373</v>
      </c>
      <c r="F31" s="6" t="n">
        <v>2941</v>
      </c>
    </row>
    <row r="33" ht="15" customHeight="1">
      <c r="A33" s="4" t="inlineStr">
        <is>
          <t>Sheet Guide</t>
        </is>
      </c>
    </row>
    <row r="34" ht="15" customHeight="1">
      <c r="A34" s="7" t="inlineStr">
        <is>
          <t>Sheet</t>
        </is>
      </c>
      <c r="B34" s="7" t="inlineStr">
        <is>
          <t>Purpose</t>
        </is>
      </c>
    </row>
    <row r="35" ht="15" customHeight="1">
      <c r="A35" s="18" t="inlineStr">
        <is>
          <t>Dashboard</t>
        </is>
      </c>
      <c r="B35" s="19" t="inlineStr">
        <is>
          <t>This sheet. Summary statistics and cross-tabs.</t>
        </is>
      </c>
    </row>
    <row r="36" ht="15" customHeight="1">
      <c r="A36" s="18" t="inlineStr">
        <is>
          <t>Search</t>
        </is>
      </c>
      <c r="B36" s="19" t="inlineStr">
        <is>
          <t>Single postcode lookup with MMM, zone, and PO Box flags.</t>
        </is>
      </c>
    </row>
    <row r="37" ht="15" customHeight="1">
      <c r="A37" s="18" t="inlineStr">
        <is>
          <t>Postcodes</t>
        </is>
      </c>
      <c r="B37" s="19" t="inlineStr">
        <is>
          <t>Full place-level listing (16,555 rows) from AusPost PC001 with MMM data.</t>
        </is>
      </c>
    </row>
    <row r="38" ht="15" customHeight="1">
      <c r="A38" s="18" t="inlineStr">
        <is>
          <t>Postcode_Summary</t>
        </is>
      </c>
      <c r="B38" s="19" t="inlineStr">
        <is>
          <t>One row per postcode×state with Shipping_MMM, zone classification, and audit trail.</t>
        </is>
      </c>
    </row>
    <row r="39" ht="15" customHeight="1">
      <c r="A39" s="18" t="inlineStr">
        <is>
          <t>Shopify_Zones</t>
        </is>
      </c>
      <c r="B39" s="19" t="inlineStr">
        <is>
          <t>Copy-paste postcode lists for Shopify shipping zone configuration.</t>
        </is>
      </c>
    </row>
    <row r="40" ht="15" customHeight="1">
      <c r="A40" s="18" t="inlineStr">
        <is>
          <t>Shipping_Planner</t>
        </is>
      </c>
      <c r="B40" s="19" t="inlineStr">
        <is>
          <t>Paste up to 1,000 postcodes for bulk zone/MMM lookup.</t>
        </is>
      </c>
    </row>
    <row r="41" ht="15" customHeight="1">
      <c r="A41" s="18" t="inlineStr">
        <is>
          <t>Shipping_Zones</t>
        </is>
      </c>
      <c r="B41" s="19" t="inlineStr">
        <is>
          <t>Editable zone definitions: MMM→zone mapping, surcharges, extra days.</t>
        </is>
      </c>
    </row>
    <row r="42" ht="15" customHeight="1">
      <c r="A42" s="18" t="inlineStr">
        <is>
          <t>State_Ranges</t>
        </is>
      </c>
      <c r="B42" s="19" t="inlineStr">
        <is>
          <t>Postcode ranges by state (reference).</t>
        </is>
      </c>
    </row>
    <row r="43" ht="15" customHeight="1">
      <c r="A43" s="18" t="inlineStr">
        <is>
          <t>MMM_2023_Lookup</t>
        </is>
      </c>
      <c r="B43" s="19" t="inlineStr">
        <is>
          <t>MMM category labels (reference).</t>
        </is>
      </c>
    </row>
    <row r="44" ht="15" customHeight="1">
      <c r="A44" s="18" t="inlineStr">
        <is>
          <t>POA_21_MMM_23</t>
        </is>
      </c>
      <c r="B44" s="19" t="inlineStr">
        <is>
          <t>Raw POA 2021 × MMM 2023 concordance (source data).</t>
        </is>
      </c>
    </row>
    <row r="46" ht="15" customHeight="1">
      <c r="A46" s="4" t="inlineStr">
        <is>
          <t>NSW Postcodes by Local Health District</t>
        </is>
      </c>
    </row>
    <row r="47" ht="15" customHeight="1">
      <c r="A47" s="7" t="inlineStr">
        <is>
          <t>Local Health District</t>
        </is>
      </c>
      <c r="B47" s="7" t="inlineStr">
        <is>
          <t>LHD Code</t>
        </is>
      </c>
      <c r="C47" s="7" t="inlineStr">
        <is>
          <t>Postcodes</t>
        </is>
      </c>
      <c r="D47" s="7" t="inlineStr">
        <is>
          <t>Metro (Zone 1)</t>
        </is>
      </c>
      <c r="E47" s="7" t="inlineStr">
        <is>
          <t>Regional+</t>
        </is>
      </c>
      <c r="F47" s="7" t="inlineStr">
        <is>
          <t>PO Box-Only</t>
        </is>
      </c>
    </row>
    <row r="48" ht="15" customHeight="1">
      <c r="A48" s="20" t="inlineStr">
        <is>
          <t>Sydney</t>
        </is>
      </c>
      <c r="B48" s="19" t="inlineStr">
        <is>
          <t>X700</t>
        </is>
      </c>
      <c r="C48" s="21" t="n">
        <v>61</v>
      </c>
      <c r="D48" s="21" t="n">
        <v>61</v>
      </c>
      <c r="E48" s="21" t="n">
        <v>0</v>
      </c>
      <c r="F48" s="21" t="n">
        <v>21</v>
      </c>
    </row>
    <row r="49" ht="15" customHeight="1">
      <c r="A49" s="20" t="inlineStr">
        <is>
          <t>South Western Sydney</t>
        </is>
      </c>
      <c r="B49" s="19" t="inlineStr">
        <is>
          <t>X710</t>
        </is>
      </c>
      <c r="C49" s="21" t="n">
        <v>57</v>
      </c>
      <c r="D49" s="21" t="n">
        <v>43</v>
      </c>
      <c r="E49" s="21" t="n">
        <v>14</v>
      </c>
      <c r="F49" s="21" t="n">
        <v>8</v>
      </c>
    </row>
    <row r="50" ht="15" customHeight="1">
      <c r="A50" s="20" t="inlineStr">
        <is>
          <t>South Eastern Sydney</t>
        </is>
      </c>
      <c r="B50" s="19" t="inlineStr">
        <is>
          <t>X720</t>
        </is>
      </c>
      <c r="C50" s="21" t="n">
        <v>70</v>
      </c>
      <c r="D50" s="21" t="n">
        <v>66</v>
      </c>
      <c r="E50" s="21" t="n">
        <v>4</v>
      </c>
      <c r="F50" s="21" t="n">
        <v>22</v>
      </c>
    </row>
    <row r="51" ht="15" customHeight="1">
      <c r="A51" s="20" t="inlineStr">
        <is>
          <t>Western Sydney</t>
        </is>
      </c>
      <c r="B51" s="19" t="inlineStr">
        <is>
          <t>X740</t>
        </is>
      </c>
      <c r="C51" s="21" t="n">
        <v>41</v>
      </c>
      <c r="D51" s="21" t="n">
        <v>41</v>
      </c>
      <c r="E51" s="21" t="n">
        <v>0</v>
      </c>
      <c r="F51" s="21" t="n">
        <v>9</v>
      </c>
    </row>
    <row r="52" ht="15" customHeight="1">
      <c r="A52" s="20" t="inlineStr">
        <is>
          <t>Nepean Blue Mountains</t>
        </is>
      </c>
      <c r="B52" s="19" t="inlineStr">
        <is>
          <t>X750</t>
        </is>
      </c>
      <c r="C52" s="21" t="n">
        <v>32</v>
      </c>
      <c r="D52" s="21" t="n">
        <v>21</v>
      </c>
      <c r="E52" s="21" t="n">
        <v>11</v>
      </c>
      <c r="F52" s="21" t="n">
        <v>2</v>
      </c>
    </row>
    <row r="53" ht="15" customHeight="1">
      <c r="A53" s="20" t="inlineStr">
        <is>
          <t>Northern Sydney</t>
        </is>
      </c>
      <c r="B53" s="19" t="inlineStr">
        <is>
          <t>X760</t>
        </is>
      </c>
      <c r="C53" s="21" t="n">
        <v>82</v>
      </c>
      <c r="D53" s="21" t="n">
        <v>77</v>
      </c>
      <c r="E53" s="21" t="n">
        <v>5</v>
      </c>
      <c r="F53" s="21" t="n">
        <v>23</v>
      </c>
    </row>
    <row r="54" ht="15" customHeight="1">
      <c r="A54" s="20" t="inlineStr">
        <is>
          <t>Central Coast</t>
        </is>
      </c>
      <c r="B54" s="19" t="inlineStr">
        <is>
          <t>X770</t>
        </is>
      </c>
      <c r="C54" s="21" t="n">
        <v>11</v>
      </c>
      <c r="D54" s="21" t="n">
        <v>7</v>
      </c>
      <c r="E54" s="21" t="n">
        <v>4</v>
      </c>
      <c r="F54" s="21" t="n">
        <v>1</v>
      </c>
    </row>
    <row r="55" ht="15" customHeight="1">
      <c r="A55" s="20" t="inlineStr">
        <is>
          <t>Illawarra Shoalhaven</t>
        </is>
      </c>
      <c r="B55" s="19" t="inlineStr">
        <is>
          <t>X730</t>
        </is>
      </c>
      <c r="C55" s="21" t="n">
        <v>25</v>
      </c>
      <c r="D55" s="21" t="n">
        <v>15</v>
      </c>
      <c r="E55" s="21" t="n">
        <v>10</v>
      </c>
      <c r="F55" s="21" t="n">
        <v>2</v>
      </c>
    </row>
    <row r="56" ht="15" customHeight="1">
      <c r="A56" s="22" t="inlineStr">
        <is>
          <t>Hunter New England</t>
        </is>
      </c>
      <c r="B56" s="19" t="inlineStr">
        <is>
          <t>X800</t>
        </is>
      </c>
      <c r="C56" s="21" t="n">
        <v>130</v>
      </c>
      <c r="D56" s="21" t="n">
        <v>33</v>
      </c>
      <c r="E56" s="21" t="n">
        <v>97</v>
      </c>
      <c r="F56" s="21" t="n">
        <v>5</v>
      </c>
    </row>
    <row r="57" ht="15" customHeight="1">
      <c r="A57" s="23" t="inlineStr">
        <is>
          <t>Mid North Coast</t>
        </is>
      </c>
      <c r="B57" s="19" t="inlineStr">
        <is>
          <t>X820</t>
        </is>
      </c>
      <c r="C57" s="21" t="n">
        <v>16</v>
      </c>
      <c r="D57" s="21" t="n">
        <v>0</v>
      </c>
      <c r="E57" s="21" t="n">
        <v>16</v>
      </c>
      <c r="F57" s="21" t="n">
        <v>1</v>
      </c>
    </row>
    <row r="58" ht="15" customHeight="1">
      <c r="A58" s="22" t="inlineStr">
        <is>
          <t>Northern NSW</t>
        </is>
      </c>
      <c r="B58" s="19" t="inlineStr">
        <is>
          <t>X810</t>
        </is>
      </c>
      <c r="C58" s="21" t="n">
        <v>40</v>
      </c>
      <c r="D58" s="21" t="n">
        <v>9</v>
      </c>
      <c r="E58" s="21" t="n">
        <v>31</v>
      </c>
      <c r="F58" s="21" t="n">
        <v>0</v>
      </c>
    </row>
    <row r="59" ht="15" customHeight="1">
      <c r="A59" s="22" t="inlineStr">
        <is>
          <t>Southern NSW</t>
        </is>
      </c>
      <c r="B59" s="19" t="inlineStr">
        <is>
          <t>X830</t>
        </is>
      </c>
      <c r="C59" s="21" t="n">
        <v>60</v>
      </c>
      <c r="D59" s="21" t="n">
        <v>26</v>
      </c>
      <c r="E59" s="21" t="n">
        <v>34</v>
      </c>
      <c r="F59" s="21" t="n">
        <v>4</v>
      </c>
    </row>
    <row r="60" ht="15" customHeight="1">
      <c r="A60" s="22" t="inlineStr">
        <is>
          <t>Murrumbidgee</t>
        </is>
      </c>
      <c r="B60" s="19" t="inlineStr">
        <is>
          <t>X840</t>
        </is>
      </c>
      <c r="C60" s="21" t="n">
        <v>98</v>
      </c>
      <c r="D60" s="21" t="n">
        <v>1</v>
      </c>
      <c r="E60" s="21" t="n">
        <v>97</v>
      </c>
      <c r="F60" s="21" t="n">
        <v>1</v>
      </c>
    </row>
    <row r="61" ht="15" customHeight="1">
      <c r="A61" s="23" t="inlineStr">
        <is>
          <t>Western NSW</t>
        </is>
      </c>
      <c r="B61" s="19" t="inlineStr">
        <is>
          <t>X850</t>
        </is>
      </c>
      <c r="C61" s="21" t="n">
        <v>65</v>
      </c>
      <c r="D61" s="21" t="n">
        <v>0</v>
      </c>
      <c r="E61" s="21" t="n">
        <v>65</v>
      </c>
      <c r="F61" s="21" t="n">
        <v>0</v>
      </c>
    </row>
    <row r="62" ht="15" customHeight="1">
      <c r="A62" s="23" t="inlineStr">
        <is>
          <t>Far West</t>
        </is>
      </c>
      <c r="B62" s="19" t="inlineStr">
        <is>
          <t>X860</t>
        </is>
      </c>
      <c r="C62" s="21" t="n">
        <v>25</v>
      </c>
      <c r="D62" s="21" t="n">
        <v>0</v>
      </c>
      <c r="E62" s="21" t="n">
        <v>25</v>
      </c>
      <c r="F62" s="21" t="n">
        <v>0</v>
      </c>
    </row>
    <row r="63" ht="15" customHeight="1">
      <c r="A63" s="13" t="inlineStr">
        <is>
          <t>Total NSW</t>
        </is>
      </c>
      <c r="C63" s="6" t="n">
        <v>813</v>
      </c>
      <c r="D63" s="6" t="n">
        <v>400</v>
      </c>
    </row>
    <row r="65" ht="15" customHeight="1">
      <c r="A65" s="4" t="inlineStr">
        <is>
          <t>ABS Census 2021 &amp; SEIFA Summary</t>
        </is>
      </c>
    </row>
    <row r="66" ht="15" customHeight="1">
      <c r="A66" s="5" t="inlineStr">
        <is>
          <t>Total Estimated Resident Population (Census 2021)</t>
        </is>
      </c>
      <c r="B66" s="6" t="inlineStr">
        <is>
          <t>25,366,835</t>
        </is>
      </c>
    </row>
    <row r="67" ht="15" customHeight="1">
      <c r="A67" s="5" t="inlineStr">
        <is>
          <t>Total Aboriginal &amp; Torres Strait Islander population</t>
        </is>
      </c>
      <c r="B67" s="6" t="inlineStr">
        <is>
          <t>812,497 (3.2%)</t>
        </is>
      </c>
    </row>
    <row r="68" ht="15" customHeight="1">
      <c r="A68" s="5" t="inlineStr">
        <is>
          <t>Postcodes with SEIFA data</t>
        </is>
      </c>
      <c r="B68" s="6" t="inlineStr">
        <is>
          <t>2,624</t>
        </is>
      </c>
    </row>
    <row r="69" ht="15" customHeight="1">
      <c r="A69" s="5" t="inlineStr">
        <is>
          <t>Postcodes in most disadvantaged decile (IRSD 1)</t>
        </is>
      </c>
      <c r="B69" s="6" t="inlineStr">
        <is>
          <t>262</t>
        </is>
      </c>
    </row>
    <row r="70" ht="15" customHeight="1">
      <c r="A70" s="5" t="inlineStr">
        <is>
          <t>Postcodes with &gt;10% Indigenous population</t>
        </is>
      </c>
      <c r="B70" s="6" t="inlineStr">
        <is>
          <t>206</t>
        </is>
      </c>
    </row>
    <row r="72" ht="15" customHeight="1">
      <c r="A72" s="4" t="inlineStr">
        <is>
          <t>Disadvantage by Shipping Zone (SEIFA IRSD)</t>
        </is>
      </c>
    </row>
    <row r="73" ht="23.25" customHeight="1">
      <c r="A73" s="7" t="inlineStr">
        <is>
          <t>Zone</t>
        </is>
      </c>
      <c r="B73" s="7" t="inlineStr">
        <is>
          <t>Zone Name</t>
        </is>
      </c>
      <c r="C73" s="7" t="inlineStr">
        <is>
          <t>Avg IRSD Score</t>
        </is>
      </c>
      <c r="D73" s="7" t="inlineStr">
        <is>
          <t>Avg Decile</t>
        </is>
      </c>
      <c r="E73" s="7" t="inlineStr">
        <is>
          <t>% in Decile 1–3</t>
        </is>
      </c>
      <c r="F73" s="7" t="inlineStr">
        <is>
          <t>Avg Indigenous %</t>
        </is>
      </c>
    </row>
    <row r="74" ht="15" customHeight="1">
      <c r="A74" s="8" t="n">
        <v>1</v>
      </c>
      <c r="B74" s="8" t="inlineStr">
        <is>
          <t>Metro</t>
        </is>
      </c>
      <c r="C74" s="9" t="n">
        <v>1025</v>
      </c>
      <c r="D74" s="9" t="n">
        <v>6.9</v>
      </c>
      <c r="E74" s="9" t="inlineStr">
        <is>
          <t>15%</t>
        </is>
      </c>
      <c r="F74" s="9" t="inlineStr">
        <is>
          <t>1.7%</t>
        </is>
      </c>
    </row>
    <row r="75" ht="15" customHeight="1">
      <c r="A75" s="10" t="n">
        <v>2</v>
      </c>
      <c r="B75" s="10" t="inlineStr">
        <is>
          <t>Regional</t>
        </is>
      </c>
      <c r="C75" s="9" t="n">
        <v>1015</v>
      </c>
      <c r="D75" s="9" t="n">
        <v>6.3</v>
      </c>
      <c r="E75" s="9" t="inlineStr">
        <is>
          <t>18%</t>
        </is>
      </c>
      <c r="F75" s="9" t="inlineStr">
        <is>
          <t>3.7%</t>
        </is>
      </c>
    </row>
    <row r="76" ht="15" customHeight="1">
      <c r="A76" s="11" t="n">
        <v>3</v>
      </c>
      <c r="B76" s="11" t="inlineStr">
        <is>
          <t>Rural</t>
        </is>
      </c>
      <c r="C76" s="9" t="n">
        <v>977</v>
      </c>
      <c r="D76" s="9" t="n">
        <v>4.5</v>
      </c>
      <c r="E76" s="17" t="inlineStr">
        <is>
          <t>41%</t>
        </is>
      </c>
      <c r="F76" s="9" t="inlineStr">
        <is>
          <t>4.1%</t>
        </is>
      </c>
    </row>
    <row r="77" ht="15" customHeight="1">
      <c r="A77" s="12" t="n">
        <v>4</v>
      </c>
      <c r="B77" s="12" t="inlineStr">
        <is>
          <t>Remote</t>
        </is>
      </c>
      <c r="C77" s="9" t="n">
        <v>956</v>
      </c>
      <c r="D77" s="9" t="n">
        <v>4.5</v>
      </c>
      <c r="E77" s="17" t="inlineStr">
        <is>
          <t>44%</t>
        </is>
      </c>
      <c r="F77" s="15" t="inlineStr">
        <is>
          <t>13.1%</t>
        </is>
      </c>
    </row>
    <row r="79" ht="15" customHeight="1">
      <c r="A79" s="24" t="inlineStr">
        <is>
          <t>Data Sources</t>
        </is>
      </c>
    </row>
    <row r="80" ht="15" customHeight="1">
      <c r="A80" s="3" t="inlineStr">
        <is>
          <t>AusPost: Standard Postcode File PC001 (18 Feb 2026)</t>
        </is>
      </c>
    </row>
    <row r="81" ht="15" customHeight="1">
      <c r="A81" s="3" t="inlineStr">
        <is>
          <t>DoH: Modified Monash Model 2023 via POA 2021 concordance</t>
        </is>
      </c>
    </row>
    <row r="82" ht="15" customHeight="1">
      <c r="A82" s="3" t="inlineStr">
        <is>
          <t>NSW Health: SAPHARI LHD boundary data (EPSG:4283)</t>
        </is>
      </c>
    </row>
    <row r="83" ht="15" customHeight="1">
      <c r="A83" s="3" t="inlineStr">
        <is>
          <t>ABS: POA 2021 boundaries (ASGS Ed 3, EPSG:7844)</t>
        </is>
      </c>
    </row>
    <row r="84" ht="15" customHeight="1">
      <c r="A84" s="3" t="inlineStr">
        <is>
          <t>ABS: SEIFA 2021 Index of Relative Socio-Economic Disadvantage by POA</t>
        </is>
      </c>
    </row>
    <row r="85" ht="15" customHeight="1">
      <c r="A85" s="3" t="inlineStr">
        <is>
          <t>ABS: Census 2021 G07 (Indigenous Status) by POA</t>
        </is>
      </c>
    </row>
    <row r="86" ht="15" customHeight="1">
      <c r="A86" s="3" t="inlineStr">
        <is>
          <t>ABS: Census 2021 G01 (Selected Person Characteristics) by POA</t>
        </is>
      </c>
    </row>
    <row r="89">
      <c r="A89" s="97" t="inlineStr">
        <is>
          <t>Remoteness Area Distribution (approximate, derived from MMM)</t>
        </is>
      </c>
    </row>
    <row r="90">
      <c r="A90" s="95" t="inlineStr">
        <is>
          <t>RA Code</t>
        </is>
      </c>
      <c r="B90" s="95" t="inlineStr">
        <is>
          <t>RA Name</t>
        </is>
      </c>
      <c r="C90" s="95" t="inlineStr">
        <is>
          <t>Postcodes</t>
        </is>
      </c>
      <c r="D90" s="95" t="inlineStr">
        <is>
          <t>% of Total</t>
        </is>
      </c>
    </row>
    <row r="91">
      <c r="A91" s="96" t="inlineStr">
        <is>
          <t>RA1</t>
        </is>
      </c>
      <c r="B91" s="96" t="inlineStr">
        <is>
          <t>Major cities</t>
        </is>
      </c>
      <c r="C91" s="96" t="n">
        <v>1167</v>
      </c>
      <c r="D91" s="96" t="inlineStr">
        <is>
          <t>39.5%</t>
        </is>
      </c>
    </row>
    <row r="92">
      <c r="A92" s="96" t="inlineStr">
        <is>
          <t>RA2</t>
        </is>
      </c>
      <c r="B92" s="96" t="inlineStr">
        <is>
          <t>Inner regional</t>
        </is>
      </c>
      <c r="C92" s="96" t="n">
        <v>304</v>
      </c>
      <c r="D92" s="96" t="inlineStr">
        <is>
          <t>10.3%</t>
        </is>
      </c>
    </row>
    <row r="93">
      <c r="A93" s="96" t="inlineStr">
        <is>
          <t>RA3</t>
        </is>
      </c>
      <c r="B93" s="96" t="inlineStr">
        <is>
          <t>Outer regional</t>
        </is>
      </c>
      <c r="C93" s="96" t="n">
        <v>1109</v>
      </c>
      <c r="D93" s="96" t="inlineStr">
        <is>
          <t>37.5%</t>
        </is>
      </c>
    </row>
    <row r="94">
      <c r="A94" s="96" t="inlineStr">
        <is>
          <t>RA4</t>
        </is>
      </c>
      <c r="B94" s="96" t="inlineStr">
        <is>
          <t>Remote</t>
        </is>
      </c>
      <c r="C94" s="96" t="n">
        <v>218</v>
      </c>
      <c r="D94" s="96" t="inlineStr">
        <is>
          <t>7.4%</t>
        </is>
      </c>
    </row>
    <row r="95">
      <c r="A95" s="96" t="inlineStr">
        <is>
          <t>RA5</t>
        </is>
      </c>
      <c r="B95" s="96" t="inlineStr">
        <is>
          <t>Very remote</t>
        </is>
      </c>
      <c r="C95" s="96" t="n">
        <v>159</v>
      </c>
      <c r="D95" s="96" t="inlineStr">
        <is>
          <t>5.4%</t>
        </is>
      </c>
    </row>
    <row r="96">
      <c r="A96" s="98" t="inlineStr">
        <is>
          <t>Total</t>
        </is>
      </c>
      <c r="C96" s="98" t="n">
        <v>2957</v>
      </c>
    </row>
    <row r="98">
      <c r="A98" s="97" t="inlineStr">
        <is>
          <t>New Reference Sheets (v2.1)</t>
        </is>
      </c>
    </row>
    <row r="99">
      <c r="A99" s="98" t="inlineStr">
        <is>
          <t>RA_Lookup</t>
        </is>
      </c>
      <c r="B99" s="96" t="inlineStr">
        <is>
          <t>ABS Remoteness Area definitions and MMM mapping</t>
        </is>
      </c>
    </row>
    <row r="100">
      <c r="A100" s="98" t="inlineStr">
        <is>
          <t>PHN_Lookup</t>
        </is>
      </c>
      <c r="B100" s="96" t="inlineStr">
        <is>
          <t>All 31 Primary Health Networks with codes, states, and coverage</t>
        </is>
      </c>
    </row>
    <row r="101">
      <c r="A101" s="98" t="inlineStr">
        <is>
          <t>State_Health_Districts</t>
        </is>
      </c>
      <c r="B101" s="96" t="inlineStr">
        <is>
          <t>Health districts/regions for all states and territories</t>
        </is>
      </c>
    </row>
    <row r="102">
      <c r="A102" s="98" t="inlineStr">
        <is>
          <t>Data_Sourcing_Guide</t>
        </is>
      </c>
      <c r="B102" s="96" t="inlineStr">
        <is>
          <t>URLs and instructions for downloading external concordance files</t>
        </is>
      </c>
    </row>
    <row r="105">
      <c r="A105" s="97" t="inlineStr">
        <is>
          <t>PHN Coverage Summary</t>
        </is>
      </c>
    </row>
    <row r="106">
      <c r="A106" s="98" t="inlineStr">
        <is>
          <t>PHN Code</t>
        </is>
      </c>
      <c r="B106" s="98" t="inlineStr">
        <is>
          <t>PHN Name</t>
        </is>
      </c>
      <c r="C106" s="98" t="inlineStr">
        <is>
          <t>Postcodes</t>
        </is>
      </c>
    </row>
    <row r="107">
      <c r="A107" s="96" t="inlineStr">
        <is>
          <t>PHN101</t>
        </is>
      </c>
      <c r="B107" s="96" t="inlineStr">
        <is>
          <t>Central and Eastern Sydney</t>
        </is>
      </c>
      <c r="C107" s="96" t="n">
        <v>87</v>
      </c>
    </row>
    <row r="108">
      <c r="A108" s="96" t="inlineStr">
        <is>
          <t>PHN102</t>
        </is>
      </c>
      <c r="B108" s="96" t="inlineStr">
        <is>
          <t>Northern Sydney</t>
        </is>
      </c>
      <c r="C108" s="96" t="n">
        <v>58</v>
      </c>
    </row>
    <row r="109">
      <c r="A109" s="96" t="inlineStr">
        <is>
          <t>PHN103</t>
        </is>
      </c>
      <c r="B109" s="96" t="inlineStr">
        <is>
          <t>Western Sydney</t>
        </is>
      </c>
      <c r="C109" s="96" t="n">
        <v>33</v>
      </c>
    </row>
    <row r="110">
      <c r="A110" s="96" t="inlineStr">
        <is>
          <t>PHN104</t>
        </is>
      </c>
      <c r="B110" s="96" t="inlineStr">
        <is>
          <t>Nepean Blue Mountains</t>
        </is>
      </c>
      <c r="C110" s="96" t="n">
        <v>29</v>
      </c>
    </row>
    <row r="111">
      <c r="A111" s="96" t="inlineStr">
        <is>
          <t>PHN105</t>
        </is>
      </c>
      <c r="B111" s="96" t="inlineStr">
        <is>
          <t>South Western Sydney</t>
        </is>
      </c>
      <c r="C111" s="96" t="n">
        <v>50</v>
      </c>
    </row>
    <row r="112">
      <c r="A112" s="96" t="inlineStr">
        <is>
          <t>PHN106</t>
        </is>
      </c>
      <c r="B112" s="96" t="inlineStr">
        <is>
          <t>South Eastern NSW</t>
        </is>
      </c>
      <c r="C112" s="96" t="n">
        <v>56</v>
      </c>
    </row>
    <row r="113">
      <c r="A113" s="96" t="inlineStr">
        <is>
          <t>PHN107</t>
        </is>
      </c>
      <c r="B113" s="96" t="inlineStr">
        <is>
          <t>Western NSW</t>
        </is>
      </c>
      <c r="C113" s="96" t="n">
        <v>73</v>
      </c>
    </row>
    <row r="114">
      <c r="A114" s="96" t="inlineStr">
        <is>
          <t>PHN108</t>
        </is>
      </c>
      <c r="B114" s="96" t="inlineStr">
        <is>
          <t>Hunter New England and Central Coast</t>
        </is>
      </c>
      <c r="C114" s="96" t="n">
        <v>123</v>
      </c>
    </row>
    <row r="115">
      <c r="A115" s="96" t="inlineStr">
        <is>
          <t>PHN109</t>
        </is>
      </c>
      <c r="B115" s="96" t="inlineStr">
        <is>
          <t>North Coast</t>
        </is>
      </c>
      <c r="C115" s="96" t="n">
        <v>45</v>
      </c>
    </row>
    <row r="116">
      <c r="A116" s="96" t="inlineStr">
        <is>
          <t>PHN110</t>
        </is>
      </c>
      <c r="B116" s="96" t="inlineStr">
        <is>
          <t>Murrumbidgee</t>
        </is>
      </c>
      <c r="C116" s="96" t="n">
        <v>62</v>
      </c>
    </row>
    <row r="117">
      <c r="A117" s="96" t="inlineStr">
        <is>
          <t>PHN201</t>
        </is>
      </c>
      <c r="B117" s="96" t="inlineStr">
        <is>
          <t>North Western Melbourne</t>
        </is>
      </c>
      <c r="C117" s="96" t="n">
        <v>84</v>
      </c>
    </row>
    <row r="118">
      <c r="A118" s="96" t="inlineStr">
        <is>
          <t>PHN202</t>
        </is>
      </c>
      <c r="B118" s="96" t="inlineStr">
        <is>
          <t>Eastern Melbourne</t>
        </is>
      </c>
      <c r="C118" s="96" t="n">
        <v>106</v>
      </c>
    </row>
    <row r="119">
      <c r="A119" s="96" t="inlineStr">
        <is>
          <t>PHN203</t>
        </is>
      </c>
      <c r="B119" s="96" t="inlineStr">
        <is>
          <t>South Eastern Melbourne</t>
        </is>
      </c>
      <c r="C119" s="96" t="n">
        <v>91</v>
      </c>
    </row>
    <row r="120">
      <c r="A120" s="96" t="inlineStr">
        <is>
          <t>PHN204</t>
        </is>
      </c>
      <c r="B120" s="96" t="inlineStr">
        <is>
          <t>Gippsland</t>
        </is>
      </c>
      <c r="C120" s="96" t="n">
        <v>84</v>
      </c>
    </row>
    <row r="121">
      <c r="A121" s="96" t="inlineStr">
        <is>
          <t>PHN205</t>
        </is>
      </c>
      <c r="B121" s="96" t="inlineStr">
        <is>
          <t>Murray</t>
        </is>
      </c>
      <c r="C121" s="96" t="n">
        <v>179</v>
      </c>
    </row>
    <row r="122">
      <c r="A122" s="96" t="inlineStr">
        <is>
          <t>PHN206</t>
        </is>
      </c>
      <c r="B122" s="96" t="inlineStr">
        <is>
          <t>Western Victoria</t>
        </is>
      </c>
      <c r="C122" s="96" t="n">
        <v>155</v>
      </c>
    </row>
    <row r="123">
      <c r="A123" s="96" t="inlineStr">
        <is>
          <t>PHN301</t>
        </is>
      </c>
      <c r="B123" s="96" t="inlineStr">
        <is>
          <t>Brisbane North</t>
        </is>
      </c>
      <c r="C123" s="96" t="n">
        <v>56</v>
      </c>
    </row>
    <row r="124">
      <c r="A124" s="96" t="inlineStr">
        <is>
          <t>PHN302</t>
        </is>
      </c>
      <c r="B124" s="96" t="inlineStr">
        <is>
          <t>Brisbane South</t>
        </is>
      </c>
      <c r="C124" s="96" t="n">
        <v>68</v>
      </c>
    </row>
    <row r="125">
      <c r="A125" s="96" t="inlineStr">
        <is>
          <t>PHN303</t>
        </is>
      </c>
      <c r="B125" s="96" t="inlineStr">
        <is>
          <t>Gold Coast</t>
        </is>
      </c>
      <c r="C125" s="96" t="n">
        <v>22</v>
      </c>
    </row>
    <row r="126">
      <c r="A126" s="96" t="inlineStr">
        <is>
          <t>PHN304</t>
        </is>
      </c>
      <c r="B126" s="96" t="inlineStr">
        <is>
          <t>Darling Downs and West Moreton</t>
        </is>
      </c>
      <c r="C126" s="96" t="n">
        <v>92</v>
      </c>
    </row>
    <row r="127">
      <c r="A127" s="96" t="inlineStr">
        <is>
          <t>PHN305</t>
        </is>
      </c>
      <c r="B127" s="96" t="inlineStr">
        <is>
          <t>Western Queensland</t>
        </is>
      </c>
      <c r="C127" s="96" t="n">
        <v>50</v>
      </c>
    </row>
    <row r="128">
      <c r="A128" s="96" t="inlineStr">
        <is>
          <t>PHN306</t>
        </is>
      </c>
      <c r="B128" s="96" t="inlineStr">
        <is>
          <t>Central Queensland, Wide Bay, Sunshine Coast</t>
        </is>
      </c>
      <c r="C128" s="96" t="n">
        <v>76</v>
      </c>
    </row>
    <row r="129">
      <c r="A129" s="96" t="inlineStr">
        <is>
          <t>PHN307</t>
        </is>
      </c>
      <c r="B129" s="96" t="inlineStr">
        <is>
          <t>Northern Queensland</t>
        </is>
      </c>
      <c r="C129" s="96" t="n">
        <v>75</v>
      </c>
    </row>
    <row r="130">
      <c r="A130" s="96" t="inlineStr">
        <is>
          <t>PHN401</t>
        </is>
      </c>
      <c r="B130" s="96" t="inlineStr">
        <is>
          <t>Adelaide</t>
        </is>
      </c>
      <c r="C130" s="96" t="n">
        <v>111</v>
      </c>
    </row>
    <row r="131">
      <c r="A131" s="96" t="inlineStr">
        <is>
          <t>PHN402</t>
        </is>
      </c>
      <c r="B131" s="96" t="inlineStr">
        <is>
          <t>Country SA</t>
        </is>
      </c>
      <c r="C131" s="96" t="n">
        <v>230</v>
      </c>
    </row>
    <row r="132">
      <c r="A132" s="96" t="inlineStr">
        <is>
          <t>PHN501</t>
        </is>
      </c>
      <c r="B132" s="96" t="inlineStr">
        <is>
          <t>Perth North</t>
        </is>
      </c>
      <c r="C132" s="96" t="n">
        <v>72</v>
      </c>
    </row>
    <row r="133">
      <c r="A133" s="96" t="inlineStr">
        <is>
          <t>PHN502</t>
        </is>
      </c>
      <c r="B133" s="96" t="inlineStr">
        <is>
          <t>Perth South</t>
        </is>
      </c>
      <c r="C133" s="96" t="n">
        <v>62</v>
      </c>
    </row>
    <row r="134">
      <c r="A134" s="96" t="inlineStr">
        <is>
          <t>PHN503</t>
        </is>
      </c>
      <c r="B134" s="96" t="inlineStr">
        <is>
          <t>Country WA</t>
        </is>
      </c>
      <c r="C134" s="96" t="n">
        <v>252</v>
      </c>
    </row>
    <row r="135">
      <c r="A135" s="96" t="inlineStr">
        <is>
          <t>PHN601</t>
        </is>
      </c>
      <c r="B135" s="96" t="inlineStr">
        <is>
          <t>Tasmania</t>
        </is>
      </c>
      <c r="C135" s="96" t="n">
        <v>115</v>
      </c>
    </row>
    <row r="136">
      <c r="A136" s="96" t="inlineStr">
        <is>
          <t>PHN701</t>
        </is>
      </c>
      <c r="B136" s="96" t="inlineStr">
        <is>
          <t>Northern Territory</t>
        </is>
      </c>
      <c r="C136" s="96" t="n">
        <v>36</v>
      </c>
    </row>
    <row r="137">
      <c r="A137" s="96" t="inlineStr">
        <is>
          <t>PHN801</t>
        </is>
      </c>
      <c r="B137" s="96" t="inlineStr">
        <is>
          <t>Australian Capital Territory</t>
        </is>
      </c>
      <c r="C137" s="96" t="n">
        <v>25</v>
      </c>
    </row>
    <row r="138">
      <c r="A138" s="98" t="inlineStr">
        <is>
          <t>Total matched</t>
        </is>
      </c>
      <c r="C138" s="98" t="n">
        <v>2657</v>
      </c>
    </row>
    <row r="139">
      <c r="A139" s="96" t="inlineStr">
        <is>
          <t>Unmatched (no ABS POA)</t>
        </is>
      </c>
      <c r="C139" s="96" t="n">
        <v>300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hyperlinks>
    <hyperlink xmlns:r="http://schemas.openxmlformats.org/officeDocument/2006/relationships" ref="A35" location="Dashboard!A1" r:id="rId1"/>
    <hyperlink xmlns:r="http://schemas.openxmlformats.org/officeDocument/2006/relationships" ref="A36" location="Search!A1" r:id="rId2"/>
    <hyperlink xmlns:r="http://schemas.openxmlformats.org/officeDocument/2006/relationships" ref="A37" location="Postcodes!A1" r:id="rId3"/>
    <hyperlink xmlns:r="http://schemas.openxmlformats.org/officeDocument/2006/relationships" ref="A38" location="Postcode_Summary!A1" r:id="rId4"/>
    <hyperlink xmlns:r="http://schemas.openxmlformats.org/officeDocument/2006/relationships" ref="A39" location="Shopify_Zones!A1" r:id="rId5"/>
    <hyperlink xmlns:r="http://schemas.openxmlformats.org/officeDocument/2006/relationships" ref="A40" location="Shipping_Planner!A1" r:id="rId6"/>
    <hyperlink xmlns:r="http://schemas.openxmlformats.org/officeDocument/2006/relationships" ref="A41" location="Shipping_Zones!A1" r:id="rId7"/>
    <hyperlink xmlns:r="http://schemas.openxmlformats.org/officeDocument/2006/relationships" ref="A42" location="State_Ranges!A1" r:id="rId8"/>
    <hyperlink xmlns:r="http://schemas.openxmlformats.org/officeDocument/2006/relationships" ref="A43" location="MMM_2023_Lookup!A1" r:id="rId9"/>
    <hyperlink xmlns:r="http://schemas.openxmlformats.org/officeDocument/2006/relationships" ref="A44" location="POA_21_MMM_23!A1" r:id="rId10"/>
  </hyperlinks>
  <pageMargins left="0.75" right="0.75" top="1" bottom="1" header="0.511805555555556" footer="0.511805555555556"/>
  <pageSetup orientation="portrait" paperSize="9" horizontalDpi="300" verticalDpi="300"/>
  <headerFooter>
    <oddHeader>&amp;C&amp;"Arial,Regular"&amp;8 NUAA Postal NSP Shipping Tools v2.0  |  18 Feb 2026</oddHeader>
    <oddFooter>&amp;LConfidential — NUAA&amp;RPage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zoomScaleNormal="100" workbookViewId="0">
      <pane ySplit="2" topLeftCell="A3" activePane="bottomLeft" state="frozen"/>
      <selection pane="bottomLeft" activeCell="B20" sqref="B20"/>
    </sheetView>
  </sheetViews>
  <sheetFormatPr baseColWidth="8" defaultColWidth="8.6640625" defaultRowHeight="14.4" outlineLevelCol="0"/>
  <cols>
    <col width="42.44140625" bestFit="1" customWidth="1" min="1" max="1"/>
    <col width="105.5546875" bestFit="1" customWidth="1" min="2" max="2"/>
    <col width="30" customWidth="1" min="3" max="3"/>
    <col width="2" customWidth="1" min="4" max="8"/>
  </cols>
  <sheetData>
    <row r="1" ht="17.25" customHeight="1">
      <c r="A1" s="1" t="inlineStr">
        <is>
          <t>Postcode &amp; Suburb Lookup</t>
        </is>
      </c>
      <c r="B1" s="5" t="n"/>
      <c r="C1" s="5" t="n"/>
      <c r="D1" s="5" t="n"/>
      <c r="E1" s="5" t="n"/>
      <c r="F1" s="5" t="n"/>
      <c r="G1" s="5" t="n"/>
      <c r="H1" s="5" t="n"/>
    </row>
    <row r="2" ht="15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 ht="15" customHeight="1" thickBot="1">
      <c r="A3" s="25" t="inlineStr">
        <is>
          <t>Search by</t>
        </is>
      </c>
      <c r="B3" s="71" t="inlineStr">
        <is>
          <t>Postcode</t>
        </is>
      </c>
      <c r="D3" s="5" t="n"/>
      <c r="E3" s="5" t="n"/>
      <c r="F3" s="5" t="n"/>
      <c r="G3" s="5" t="n"/>
      <c r="H3" s="5" t="n"/>
    </row>
    <row r="4" ht="15" customHeight="1" thickBot="1">
      <c r="A4" s="25" t="inlineStr">
        <is>
          <t>Enter value</t>
        </is>
      </c>
      <c r="B4" s="94" t="n">
        <v>2560</v>
      </c>
      <c r="D4" s="5" t="n"/>
      <c r="E4" s="5" t="n"/>
      <c r="F4" s="5" t="n"/>
      <c r="G4" s="5" t="n"/>
      <c r="H4" s="5" t="n"/>
    </row>
    <row r="5" ht="15" customHeight="1" thickBot="1">
      <c r="A5" s="25" t="inlineStr">
        <is>
          <t>State (optional)</t>
        </is>
      </c>
      <c r="B5" s="72" t="n"/>
      <c r="D5" s="5" t="n"/>
      <c r="E5" s="5" t="n"/>
      <c r="F5" s="5" t="n"/>
      <c r="G5" s="5" t="n"/>
      <c r="H5" s="5" t="n"/>
    </row>
    <row r="6" ht="15" customHeight="1">
      <c r="A6" s="5" t="n"/>
      <c r="B6" s="66" t="n"/>
      <c r="D6" s="5" t="n"/>
      <c r="E6" s="5" t="n"/>
      <c r="F6" s="5" t="n"/>
      <c r="G6" s="5" t="n"/>
      <c r="H6" s="5" t="n"/>
    </row>
    <row r="7" ht="15" customHeight="1">
      <c r="A7" s="25" t="inlineStr">
        <is>
          <t>Status</t>
        </is>
      </c>
      <c r="B7" s="66">
        <f>IF($B$4="","Enter a postcode or suburb name above.",IF($B$3="Postcode",IF(COUNTIF(Postcode_Summary!$A:$A,$B$4)&gt;0,"✓ Found","✗ Postcode not found. Check the number and try again."),IF($B$3="Suburb",IF(COUNTIF(Postcodes!$A:$A,"*"&amp;$B$4&amp;"*")&gt;0,COUNTIF(Postcodes!$A:$A,"*"&amp;$B$4&amp;"*")&amp;" match(es) found","✗ Suburb not found. Try a different spelling or check the Postcodes sheet."),"Select Postcode or Suburb above.")))</f>
        <v/>
      </c>
      <c r="D7" s="5" t="n"/>
      <c r="E7" s="5" t="n"/>
      <c r="F7" s="5" t="n"/>
      <c r="G7" s="5" t="n"/>
      <c r="H7" s="5" t="n"/>
    </row>
    <row r="8" ht="15" customHeight="1">
      <c r="A8" s="26" t="inlineStr">
        <is>
          <t>Resolved Key</t>
        </is>
      </c>
      <c r="B8" s="67">
        <f>IF($B$4="","",IF($B$3="Postcode",IF(COUNTIF(Postcode_Summary!$A:$A,$B$4)=0,"",IF($B$5&lt;&gt;"",$B$4&amp;"|"&amp;$B$5,$B$4&amp;"|"&amp;INDEX(Postcode_Summary!$B$2:$B$99999,MATCH($B$4,Postcode_Summary!$A$2:$A$99999,0)))),IF(COUNTIF(Postcodes!$A:$A,"*"&amp;$B$4&amp;"*")=0,"",INDEX(Postcodes!$C:$C,MATCH("*"&amp;$B$4&amp;"*",Postcodes!$A:$A,0))&amp;"|"&amp;INDEX(Postcodes!$B:$B,MATCH("*"&amp;$B$4&amp;"*",Postcodes!$A:$A,0)))))</f>
        <v/>
      </c>
      <c r="D8" s="5" t="n"/>
      <c r="E8" s="5" t="n"/>
      <c r="F8" s="5" t="n"/>
      <c r="G8" s="5" t="n"/>
      <c r="H8" s="5" t="n"/>
    </row>
    <row r="9" ht="15" customHeight="1">
      <c r="A9" s="5" t="n"/>
      <c r="B9" s="66" t="n"/>
      <c r="D9" s="5" t="n"/>
      <c r="E9" s="5" t="n"/>
      <c r="F9" s="5" t="n"/>
      <c r="G9" s="5" t="n"/>
      <c r="H9" s="5" t="n"/>
    </row>
    <row r="10" ht="15" customHeight="1">
      <c r="A10" s="4" t="inlineStr">
        <is>
          <t>Results</t>
        </is>
      </c>
      <c r="B10" s="66" t="n"/>
      <c r="D10" s="5" t="n"/>
      <c r="E10" s="5" t="n"/>
      <c r="F10" s="5" t="n"/>
      <c r="G10" s="5" t="n"/>
      <c r="H10" s="5" t="n"/>
    </row>
    <row r="11" ht="15" customHeight="1">
      <c r="A11" s="27" t="inlineStr">
        <is>
          <t>Postcode</t>
        </is>
      </c>
      <c r="B11" s="68">
        <f>IF($B$8="","",INDEX(Postcode_Summary!$A$2:$A$99999,MATCH($B$8,Postcode_Summary!$C$2:$C$99999,0)))</f>
        <v/>
      </c>
      <c r="D11" s="5" t="n"/>
      <c r="E11" s="5" t="n"/>
      <c r="F11" s="5" t="n"/>
      <c r="G11" s="5" t="n"/>
      <c r="H11" s="5" t="n"/>
    </row>
    <row r="12" ht="15" customHeight="1">
      <c r="A12" s="27" t="inlineStr">
        <is>
          <t>State</t>
        </is>
      </c>
      <c r="B12" s="68">
        <f>IF($B$8="","",INDEX(Postcode_Summary!$B$2:$B$99999,MATCH($B$8,Postcode_Summary!$C$2:$C$99999,0)))</f>
        <v/>
      </c>
      <c r="D12" s="5" t="n"/>
      <c r="E12" s="5" t="n"/>
      <c r="F12" s="5" t="n"/>
      <c r="G12" s="5" t="n"/>
      <c r="H12" s="5" t="n"/>
    </row>
    <row r="13" ht="15" customHeight="1">
      <c r="A13" s="27" t="inlineStr">
        <is>
          <t>Representative Place</t>
        </is>
      </c>
      <c r="B13" s="69">
        <f>IF($B$8="","",INDEX(Postcode_Summary!$D$2:$D$99999,MATCH($B$8,Postcode_Summary!$C$2:$C$99999,0)))</f>
        <v/>
      </c>
      <c r="D13" s="5" t="n"/>
      <c r="E13" s="5" t="n"/>
      <c r="F13" s="5" t="n"/>
      <c r="G13" s="5" t="n"/>
      <c r="H13" s="5" t="n"/>
    </row>
    <row r="14" ht="15" customHeight="1">
      <c r="A14" s="27" t="inlineStr">
        <is>
          <t>Example Places</t>
        </is>
      </c>
      <c r="B14" s="68">
        <f>IF($B$8="","",INDEX(Postcode_Summary!$E$2:$E$99999,MATCH($B$8,Postcode_Summary!$C$2:$C$99999,0)))</f>
        <v/>
      </c>
      <c r="D14" s="5" t="n"/>
      <c r="E14" s="5" t="n"/>
      <c r="F14" s="5" t="n"/>
      <c r="G14" s="5" t="n"/>
      <c r="H14" s="5" t="n"/>
    </row>
    <row r="15" ht="15" customHeight="1">
      <c r="A15" s="27" t="inlineStr">
        <is>
          <t>Shipping MMM</t>
        </is>
      </c>
      <c r="B15" s="68">
        <f>IF($B$8="","",INDEX(Postcode_Summary!$Q$2:$Q$99999,MATCH($B$8,Postcode_Summary!$C$2:$C$99999,0)))</f>
        <v/>
      </c>
      <c r="D15" s="5" t="n"/>
      <c r="E15" s="5" t="n"/>
      <c r="F15" s="5" t="n"/>
      <c r="G15" s="5" t="n"/>
      <c r="H15" s="5" t="n"/>
    </row>
    <row r="16" ht="15" customHeight="1">
      <c r="A16" s="27" t="inlineStr">
        <is>
          <t>MMM Classification</t>
        </is>
      </c>
      <c r="B16" s="68">
        <f>IF($B$8="","",INDEX(Postcode_Summary!$R$2:$R$99999,MATCH($B$8,Postcode_Summary!$C$2:$C$99999,0)))</f>
        <v/>
      </c>
      <c r="D16" s="5" t="n"/>
      <c r="E16" s="5" t="n"/>
      <c r="F16" s="5" t="n"/>
      <c r="G16" s="5" t="n"/>
      <c r="H16" s="5" t="n"/>
    </row>
    <row r="17" ht="15" customHeight="1">
      <c r="A17" s="27" t="inlineStr">
        <is>
          <t>Shipping Zone</t>
        </is>
      </c>
      <c r="B17" s="68">
        <f>IF($B$15="","",VLOOKUP($B$15,Shipping_Zones!$A$7:$B$14,2,FALSE()))</f>
        <v/>
      </c>
      <c r="D17" s="5" t="n"/>
      <c r="E17" s="5" t="n"/>
      <c r="F17" s="5" t="n"/>
      <c r="G17" s="5" t="n"/>
      <c r="H17" s="5" t="n"/>
    </row>
    <row r="18" ht="27.75" customHeight="1">
      <c r="A18" s="27" t="inlineStr">
        <is>
          <t>Zone Name</t>
        </is>
      </c>
      <c r="B18" s="68">
        <f>IF($B$17="","",INDEX(Shipping_Zones!$B$2:$B$5,MATCH($B$17,Shipping_Zones!$A$2:$A$5,0)))</f>
        <v/>
      </c>
      <c r="D18" s="5" t="n"/>
      <c r="E18" s="5" t="n"/>
      <c r="F18" s="5" t="n"/>
      <c r="G18" s="5" t="n"/>
      <c r="H18" s="5" t="n"/>
    </row>
    <row r="19" ht="15" customHeight="1">
      <c r="A19" s="27" t="inlineStr">
        <is>
          <t>PO Box Flagged?</t>
        </is>
      </c>
      <c r="B19" s="68">
        <f>IF($B$8="","",INDEX(Postcode_Summary!$H$2:$H$99999,MATCH($B$8,Postcode_Summary!$C$2:$C$99999,0)))</f>
        <v/>
      </c>
      <c r="D19" s="5" t="n"/>
      <c r="E19" s="5" t="n"/>
      <c r="F19" s="5" t="n"/>
      <c r="G19" s="5" t="n"/>
      <c r="H19" s="5" t="n"/>
    </row>
    <row r="20" ht="15" customHeight="1">
      <c r="A20" s="27" t="inlineStr">
        <is>
          <t>MMM Breakdown</t>
        </is>
      </c>
      <c r="B20" s="68">
        <f>IF($B$8="","",INDEX(Postcode_Summary!$N$2:$N$99999,MATCH($B$8,Postcode_Summary!$C$2:$C$99999,0)))</f>
        <v/>
      </c>
      <c r="D20" s="5" t="n"/>
      <c r="E20" s="5" t="n"/>
      <c r="F20" s="5" t="n"/>
      <c r="G20" s="5" t="n"/>
      <c r="H20" s="5" t="n"/>
    </row>
    <row r="21" ht="15" customHeight="1">
      <c r="A21" s="27" t="inlineStr">
        <is>
          <t>MMM Source</t>
        </is>
      </c>
      <c r="B21" s="68">
        <f>IF($B$8="","",INDEX(Postcode_Summary!$S$2:$S$99999,MATCH($B$8,Postcode_Summary!$C$2:$C$99999,0)))</f>
        <v/>
      </c>
      <c r="D21" s="5" t="n"/>
      <c r="E21" s="5" t="n"/>
      <c r="F21" s="5" t="n"/>
      <c r="G21" s="5" t="n"/>
      <c r="H21" s="5" t="n"/>
    </row>
    <row r="22" ht="15" customHeight="1">
      <c r="A22" s="27" t="inlineStr">
        <is>
          <t>NSW Local Health District</t>
        </is>
      </c>
      <c r="B22" s="68">
        <f>IF($B$8="","",INDEX(Postcode_Summary!$T$2:$T$99999,MATCH($B$8,Postcode_Summary!$C$2:$C$99999,0)))</f>
        <v/>
      </c>
      <c r="D22" s="5" t="n"/>
      <c r="E22" s="5" t="n"/>
      <c r="F22" s="5" t="n"/>
      <c r="G22" s="5" t="n"/>
      <c r="H22" s="5" t="n"/>
    </row>
    <row r="23" ht="15" customHeight="1">
      <c r="A23" s="27" t="inlineStr">
        <is>
          <t>Population (ERP 2021)</t>
        </is>
      </c>
      <c r="B23" s="68">
        <f>IF($B$8="","",INDEX(Postcode_Summary!$V$2:$V$99999,MATCH($B$8,Postcode_Summary!$C$2:$C$99999,0)))</f>
        <v/>
      </c>
      <c r="D23" s="5" t="n"/>
      <c r="E23" s="5" t="n"/>
      <c r="F23" s="5" t="n"/>
      <c r="G23" s="5" t="n"/>
      <c r="H23" s="5" t="n"/>
    </row>
    <row r="24" ht="15" customHeight="1">
      <c r="A24" s="27" t="inlineStr">
        <is>
          <t>Indigenous Population</t>
        </is>
      </c>
      <c r="B24" s="68">
        <f>IF($B$8="","",INDEX(Postcode_Summary!$W$2:$W$99999,MATCH($B$8,Postcode_Summary!$C$2:$C$99999,0)))</f>
        <v/>
      </c>
      <c r="D24" s="5" t="n"/>
      <c r="E24" s="5" t="n"/>
      <c r="F24" s="5" t="n"/>
      <c r="G24" s="5" t="n"/>
      <c r="H24" s="5" t="n"/>
    </row>
    <row r="25" ht="15" customHeight="1">
      <c r="A25" s="27" t="inlineStr">
        <is>
          <t>Indigenous %</t>
        </is>
      </c>
      <c r="B25" s="68">
        <f>IF($B$8="","",INDEX(Postcode_Summary!$X$2:$X$99999,MATCH($B$8,Postcode_Summary!$C$2:$C$99999,0)))</f>
        <v/>
      </c>
      <c r="D25" s="5" t="n"/>
      <c r="E25" s="5" t="n"/>
      <c r="F25" s="5" t="n"/>
      <c r="G25" s="5" t="n"/>
      <c r="H25" s="5" t="n"/>
    </row>
    <row r="26" ht="15" customHeight="1">
      <c r="A26" s="27" t="inlineStr">
        <is>
          <t>SEIFA Disadvantage Score</t>
        </is>
      </c>
      <c r="B26" s="68">
        <f>IF($B$8="","",INDEX(Postcode_Summary!$Y$2:$Y$99999,MATCH($B$8,Postcode_Summary!$C$2:$C$99999,0)))</f>
        <v/>
      </c>
      <c r="D26" s="5" t="n"/>
      <c r="E26" s="5" t="n"/>
      <c r="F26" s="5" t="n"/>
      <c r="G26" s="5" t="n"/>
      <c r="H26" s="5" t="n"/>
    </row>
    <row r="27" ht="15" customHeight="1">
      <c r="A27" s="27" t="inlineStr">
        <is>
          <t>SEIFA Disadvantage Decile</t>
        </is>
      </c>
      <c r="B27" s="68">
        <f>IF($B$8="","",INDEX(Postcode_Summary!$Z$2:$Z$99999,MATCH($B$8,Postcode_Summary!$C$2:$C$99999,0)))</f>
        <v/>
      </c>
      <c r="D27" s="5" t="n"/>
      <c r="E27" s="5" t="n"/>
      <c r="F27" s="5" t="n"/>
      <c r="G27" s="5" t="n"/>
      <c r="H27" s="5" t="n"/>
    </row>
    <row r="28" ht="15" customHeight="1">
      <c r="A28" s="27" t="inlineStr">
        <is>
          <t>Disadvantage Level</t>
        </is>
      </c>
      <c r="B28" s="68">
        <f>IF($B$27="","",IF($B$27&lt;=2,"Most disadvantaged (bottom 20%)",IF($B$27&lt;=4,"Below average",IF($B$27&lt;=6,"Average",IF($B$27&lt;=8,"Above average","Least disadvantaged (top 20%)")))))</f>
        <v/>
      </c>
      <c r="D28" s="5" t="n"/>
      <c r="E28" s="5" t="n"/>
      <c r="F28" s="5" t="n"/>
      <c r="G28" s="5" t="n"/>
      <c r="H28" s="5" t="n"/>
    </row>
    <row r="29" ht="15" customHeight="1">
      <c r="A29" s="95" t="inlineStr">
        <is>
          <t>PHN Code</t>
        </is>
      </c>
      <c r="B29" s="113">
        <f>IF($B$8="","",IFERROR(INDEX(Postcode_Summary!$AD$2:$AD$99999,MATCH($B$8,Postcode_Summary!$C$2:$C$99999,0)),""))</f>
        <v/>
      </c>
      <c r="D29" s="5" t="n"/>
      <c r="E29" s="5" t="n"/>
      <c r="F29" s="5" t="n"/>
      <c r="G29" s="5" t="n"/>
      <c r="H29" s="5" t="n"/>
    </row>
    <row r="30" ht="15" customHeight="1">
      <c r="A30" s="95" t="inlineStr">
        <is>
          <t>PHN Name</t>
        </is>
      </c>
      <c r="B30" s="113">
        <f>IF($B$8="","",IFERROR(INDEX(Postcode_Summary!$AE$2:$AE$99999,MATCH($B$8,Postcode_Summary!$C$2:$C$99999,0)),""))</f>
        <v/>
      </c>
      <c r="D30" s="5" t="n"/>
      <c r="E30" s="5" t="n"/>
      <c r="F30" s="5" t="n"/>
      <c r="G30" s="5" t="n"/>
      <c r="H30" s="5" t="n"/>
    </row>
    <row r="31" ht="15" customHeight="1">
      <c r="A31" s="95" t="inlineStr">
        <is>
          <t>Remoteness Area</t>
        </is>
      </c>
      <c r="B31" s="113">
        <f>IF($B$8="","",IFERROR(INDEX(Postcode_Summary!$AB$2:$AB$99999,MATCH($B$8,Postcode_Summary!$C$2:$C$99999,0)),""))</f>
        <v/>
      </c>
      <c r="C31" s="5" t="n"/>
      <c r="D31" s="5" t="n"/>
      <c r="E31" s="5" t="n"/>
      <c r="F31" s="5" t="n"/>
      <c r="G31" s="5" t="n"/>
      <c r="H31" s="5" t="n"/>
    </row>
    <row r="32" ht="15" customHeight="1">
      <c r="A32" s="95" t="inlineStr">
        <is>
          <t>PHN Split Note</t>
        </is>
      </c>
      <c r="B32" s="114">
        <f>IF($B$8="","",IFERROR(INDEX(Postcode_Summary!$AG$2:$AG$99999,MATCH($B$8,Postcode_Summary!$C$2:$C$99999,0)),""))</f>
        <v/>
      </c>
      <c r="C32" s="5" t="n"/>
      <c r="D32" s="5" t="n"/>
      <c r="E32" s="5" t="n"/>
      <c r="F32" s="5" t="n"/>
      <c r="G32" s="5" t="n"/>
      <c r="H32" s="5" t="n"/>
    </row>
    <row r="34">
      <c r="A34" s="115" t="inlineStr">
        <is>
          <t>Notes</t>
        </is>
      </c>
      <c r="B34" s="110" t="inlineStr">
        <is>
          <t>SEIFA Decile: 1=most disadvantaged 10% nationally. Indigenous % from Census 2021. PO Box postcodes may lack Census data.</t>
        </is>
      </c>
    </row>
    <row r="35">
      <c r="A35" s="115" t="inlineStr">
        <is>
          <t>Tip</t>
        </is>
      </c>
      <c r="B35" s="110" t="inlineStr">
        <is>
          <t>For bulk planning, use the Shipping_Planner sheet (paste postcodes in column A).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A17:B18">
    <cfRule type="expression" priority="8" dxfId="11">
      <formula>$B$17=1</formula>
    </cfRule>
    <cfRule type="expression" priority="9" dxfId="0">
      <formula>$B$17=2</formula>
    </cfRule>
    <cfRule type="expression" priority="10" dxfId="7">
      <formula>$B$17=3</formula>
    </cfRule>
    <cfRule type="expression" priority="11" dxfId="2">
      <formula>$B$17=4</formula>
    </cfRule>
  </conditionalFormatting>
  <conditionalFormatting sqref="B7">
    <cfRule type="expression" priority="6" dxfId="17">
      <formula>LEFT($B$7,1)="✗"</formula>
    </cfRule>
    <cfRule type="expression" priority="7" dxfId="23">
      <formula>OR(LEFT($B$7,1)="✓",RIGHT($B$7,5)="found")</formula>
    </cfRule>
  </conditionalFormatting>
  <conditionalFormatting sqref="B11">
    <cfRule type="expression" priority="2" dxfId="11">
      <formula>$B$11=1</formula>
    </cfRule>
    <cfRule type="expression" priority="3" dxfId="0">
      <formula>$B$11=2</formula>
    </cfRule>
    <cfRule type="expression" priority="4" dxfId="7">
      <formula>$B$11=3</formula>
    </cfRule>
    <cfRule type="expression" priority="5" dxfId="2">
      <formula>$B$11=4</formula>
    </cfRule>
  </conditionalFormatting>
  <conditionalFormatting sqref="B27">
    <cfRule type="cellIs" priority="12" operator="lessThanOrEqual" dxfId="17">
      <formula>3</formula>
    </cfRule>
  </conditionalFormatting>
  <conditionalFormatting sqref="B28">
    <cfRule type="expression" priority="13" dxfId="17">
      <formula>$B$27&lt;=2</formula>
    </cfRule>
    <cfRule type="expression" priority="14" dxfId="16">
      <formula>AND($B$27&gt;2,$B$27&lt;=4)</formula>
    </cfRule>
  </conditionalFormatting>
  <dataValidations count="2">
    <dataValidation sqref="B3" showDropDown="0" showInputMessage="0" showErrorMessage="0" allowBlank="0" type="list">
      <formula1>"Postcode,Suburb"</formula1>
      <formula2>0</formula2>
    </dataValidation>
    <dataValidation sqref="B5" showDropDown="0" showInputMessage="0" showErrorMessage="0" allowBlank="1" type="list">
      <formula1>"NSW,VIC,QLD,SA,WA,TAS,NT,ACT"</formula1>
      <formula2>0</formula2>
    </dataValidation>
  </dataValidations>
  <pageMargins left="0.75" right="0.75" top="1" bottom="1" header="0.511805555555556" footer="0.511805555555556"/>
  <pageSetup orientation="portrait" paperSize="9" horizontalDpi="300" verticalDpi="300"/>
  <headerFooter>
    <oddHeader>&amp;CNUAA Postal NSP Shipping Tools v2.0  |  18 Feb 2026</oddHeader>
    <oddFooter>&amp;LConfidential — NUAA&amp;RPage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7"/>
  <sheetViews>
    <sheetView zoomScaleNormal="100" workbookViewId="0">
      <pane ySplit="7" topLeftCell="A8" activePane="bottomLeft" state="frozen"/>
      <selection pane="bottomLeft" activeCell="D23" sqref="D23"/>
    </sheetView>
  </sheetViews>
  <sheetFormatPr baseColWidth="8" defaultColWidth="8.6640625" defaultRowHeight="14.4" outlineLevelCol="0"/>
  <cols>
    <col width="12" customWidth="1" min="1" max="1"/>
    <col width="14" customWidth="1" min="2" max="3"/>
    <col width="24" customWidth="1" min="4" max="4"/>
    <col width="12" customWidth="1" min="5" max="5"/>
    <col width="28" customWidth="1" min="6" max="6"/>
    <col width="8" customWidth="1" min="7" max="7"/>
    <col width="14" customWidth="1" min="8" max="8"/>
    <col width="12" customWidth="1" min="9" max="10"/>
    <col width="52" customWidth="1" min="11" max="11"/>
    <col width="36" customWidth="1" min="12" max="12"/>
    <col width="14" customWidth="1" min="13" max="15"/>
    <col width="12" customWidth="1" min="16" max="16"/>
    <col width="35" customWidth="1" min="17" max="17"/>
    <col width="35" customWidth="1" min="18" max="18"/>
  </cols>
  <sheetData>
    <row r="1" ht="17.25" customHeight="1">
      <c r="A1" s="93" t="inlineStr">
        <is>
          <t>Shipping Planner (paste a list of postcodes; get MMM + shipping zone + flags)</t>
        </is>
      </c>
    </row>
    <row r="3" ht="15" customHeight="1">
      <c r="A3" s="28" t="inlineStr">
        <is>
          <t>Inputs</t>
        </is>
      </c>
    </row>
    <row r="4" ht="15" customHeight="1">
      <c r="A4" t="inlineStr">
        <is>
          <t>Use default zone settings?</t>
        </is>
      </c>
      <c r="B4" s="29" t="inlineStr">
        <is>
          <t>Yes</t>
        </is>
      </c>
    </row>
    <row r="6" ht="15" customHeight="1">
      <c r="A6" s="28" t="inlineStr">
        <is>
          <t>Paste Postcodes Here ↓</t>
        </is>
      </c>
    </row>
    <row r="7" ht="27.75" customHeight="1">
      <c r="A7" s="7" t="inlineStr">
        <is>
          <t>Postcode</t>
        </is>
      </c>
      <c r="B7" s="7" t="inlineStr">
        <is>
          <t>State (optional)</t>
        </is>
      </c>
      <c r="C7" s="7" t="inlineStr">
        <is>
          <t>Key</t>
        </is>
      </c>
      <c r="D7" s="7" t="inlineStr">
        <is>
          <t>Rep Place</t>
        </is>
      </c>
      <c r="E7" s="7" t="inlineStr">
        <is>
          <t>MMM Primary</t>
        </is>
      </c>
      <c r="F7" s="7" t="inlineStr">
        <is>
          <t>MMM Label</t>
        </is>
      </c>
      <c r="G7" s="7" t="inlineStr">
        <is>
          <t>Zone</t>
        </is>
      </c>
      <c r="H7" s="7" t="inlineStr">
        <is>
          <t>PO Box flagged</t>
        </is>
      </c>
      <c r="I7" s="7" t="inlineStr">
        <is>
          <t>Extra Days</t>
        </is>
      </c>
      <c r="J7" s="7" t="inlineStr">
        <is>
          <t>Surcharge %</t>
        </is>
      </c>
      <c r="K7" s="7" t="inlineStr">
        <is>
          <t>Notes</t>
        </is>
      </c>
      <c r="L7" s="7" t="inlineStr">
        <is>
          <t>NSW LHD</t>
        </is>
      </c>
      <c r="M7" s="7" t="inlineStr">
        <is>
          <t>Indigenous %</t>
        </is>
      </c>
      <c r="N7" s="7" t="inlineStr">
        <is>
          <t>SEIFA Decile</t>
        </is>
      </c>
      <c r="O7" s="7" t="inlineStr">
        <is>
          <t>Population</t>
        </is>
      </c>
      <c r="P7" s="116" t="inlineStr">
        <is>
          <t>PHN Code</t>
        </is>
      </c>
      <c r="Q7" s="116" t="inlineStr">
        <is>
          <t>PHN Name</t>
        </is>
      </c>
      <c r="R7" s="116" t="inlineStr">
        <is>
          <t>Remoteness Area</t>
        </is>
      </c>
    </row>
    <row r="8" ht="15" customHeight="1">
      <c r="A8" s="73" t="n"/>
      <c r="B8" s="74" t="n"/>
      <c r="C8" s="75">
        <f>IF($A8="","",IFERROR(IF($B8&lt;&gt;"",$A8&amp;"|"&amp;$B8,$A8&amp;"|"&amp;INDEX(Postcode_Summary!$B$2:$B$99999,MATCH($A8,Postcode_Summary!$A$2:$A$99999,0))),""))</f>
        <v/>
      </c>
      <c r="D8" s="75">
        <f>IF($A8="","",IFERROR(INDEX(Postcode_Summary!$D$2:$D$99999,MATCH($C8,Postcode_Summary!$C$2:$C$99999,0)),IF($C8="","⚠ Postcode not recognised","⚠ State mismatch")))</f>
        <v/>
      </c>
      <c r="E8" s="75">
        <f>IF($A8="","",IFERROR(INDEX(Postcode_Summary!$Q$2:$Q$99999,MATCH($C8,Postcode_Summary!$C$2:$C$99999,0)),""))</f>
        <v/>
      </c>
      <c r="F8" s="75">
        <f>IF($A8="","",IFERROR(INDEX(Postcode_Summary!$R$2:$R$99999,MATCH($C8,Postcode_Summary!$C$2:$C$99999,0)),""))</f>
        <v/>
      </c>
      <c r="G8" s="75">
        <f>IF($A8="","",IFERROR(VLOOKUP($E8,Shipping_Zones!$A$7:$B$14,2,FALSE()),""))</f>
        <v/>
      </c>
      <c r="H8" s="75">
        <f>IF($A8="","",IFERROR(INDEX(Postcode_Summary!$H$2:$H$99999,MATCH($C8,Postcode_Summary!$C$2:$C$99999,0)),""))</f>
        <v/>
      </c>
      <c r="I8" s="76">
        <f>IF($A8="","",IFERROR(INDEX(Shipping_Zones!$E$2:$E$5,MATCH($G8,Shipping_Zones!$A$2:$A$5,0)),""))</f>
        <v/>
      </c>
      <c r="J8" s="77">
        <f>IF($A8="","",IFERROR(INDEX(Shipping_Zones!$D$2:$D$5,MATCH($G8,Shipping_Zones!$A$2:$A$5,0)),""))</f>
        <v/>
      </c>
      <c r="K8" s="75">
        <f>IF($A8="","",IF(IFERROR(MATCH($C8,Postcode_Summary!$C$2:$C$99999,0),"ERR")="ERR","⚠ Check postcode/state",IF($H8=TRUE(),"PO Box flagged in source data","")))</f>
        <v/>
      </c>
      <c r="L8" s="75">
        <f>IF($A8="","",IFERROR(INDEX(Postcode_Summary!$T$2:$T$99999,MATCH($C8,Postcode_Summary!$C$2:$C$99999,0)),""))</f>
        <v/>
      </c>
      <c r="M8" s="75">
        <f>IF($A8="","",IFERROR(INDEX(Postcode_Summary!$X$2:$X$99999,MATCH($C8,Postcode_Summary!$C$2:$C$99999,0)),""))</f>
        <v/>
      </c>
      <c r="N8" s="75">
        <f>IF($A8="","",IFERROR(INDEX(Postcode_Summary!$Z$2:$Z$99999,MATCH($C8,Postcode_Summary!$C$2:$C$99999,0)),""))</f>
        <v/>
      </c>
      <c r="O8" s="75">
        <f>IF($A8="","",IFERROR(INDEX(Postcode_Summary!$V$2:$V$99999,MATCH($C8,Postcode_Summary!$C$2:$C$99999,0)),""))</f>
        <v/>
      </c>
      <c r="P8" s="96">
        <f>IF($A8="","",IFERROR(INDEX(Postcode_Summary!$AD$2:$AD$99999,MATCH($C8,Postcode_Summary!$C$2:$C$99999,0)),""))</f>
        <v/>
      </c>
      <c r="Q8" s="96">
        <f>IF($A8="","",IFERROR(INDEX(Postcode_Summary!$AE$2:$AE$99999,MATCH($C8,Postcode_Summary!$C$2:$C$99999,0)),""))</f>
        <v/>
      </c>
      <c r="R8" s="96">
        <f>IF($A8="","",IFERROR(INDEX(Postcode_Summary!$AB$2:$AB$99999,MATCH($C8,Postcode_Summary!$C$2:$C$99999,0)),""))</f>
        <v/>
      </c>
    </row>
    <row r="9" ht="15" customHeight="1">
      <c r="A9" s="73" t="n"/>
      <c r="B9" s="74" t="n"/>
      <c r="C9" s="75">
        <f>IF($A9="","",IFERROR(IF($B9&lt;&gt;"",$A9&amp;"|"&amp;$B9,$A9&amp;"|"&amp;INDEX(Postcode_Summary!$B$2:$B$99999,MATCH($A9,Postcode_Summary!$A$2:$A$99999,0))),""))</f>
        <v/>
      </c>
      <c r="D9" s="75">
        <f>IF($A9="","",IFERROR(INDEX(Postcode_Summary!$D$2:$D$99999,MATCH($C9,Postcode_Summary!$C$2:$C$99999,0)),IF($C9="","⚠ Postcode not recognised","⚠ State mismatch")))</f>
        <v/>
      </c>
      <c r="E9" s="75">
        <f>IF($A9="","",IFERROR(INDEX(Postcode_Summary!$Q$2:$Q$99999,MATCH($C9,Postcode_Summary!$C$2:$C$99999,0)),""))</f>
        <v/>
      </c>
      <c r="F9" s="75">
        <f>IF($A9="","",IFERROR(INDEX(Postcode_Summary!$R$2:$R$99999,MATCH($C9,Postcode_Summary!$C$2:$C$99999,0)),""))</f>
        <v/>
      </c>
      <c r="G9" s="75">
        <f>IF($A9="","",IFERROR(VLOOKUP($E9,Shipping_Zones!$A$7:$B$14,2,FALSE()),""))</f>
        <v/>
      </c>
      <c r="H9" s="75">
        <f>IF($A9="","",IFERROR(INDEX(Postcode_Summary!$H$2:$H$99999,MATCH($C9,Postcode_Summary!$C$2:$C$99999,0)),""))</f>
        <v/>
      </c>
      <c r="I9" s="76">
        <f>IF($A9="","",IFERROR(INDEX(Shipping_Zones!$E$2:$E$5,MATCH($G9,Shipping_Zones!$A$2:$A$5,0)),""))</f>
        <v/>
      </c>
      <c r="J9" s="77">
        <f>IF($A9="","",IFERROR(INDEX(Shipping_Zones!$D$2:$D$5,MATCH($G9,Shipping_Zones!$A$2:$A$5,0)),""))</f>
        <v/>
      </c>
      <c r="K9" s="75">
        <f>IF($A9="","",IF(IFERROR(MATCH($C9,Postcode_Summary!$C$2:$C$99999,0),"ERR")="ERR","⚠ Check postcode/state",IF($H9=TRUE(),"PO Box flagged in source data","")))</f>
        <v/>
      </c>
      <c r="L9" s="75">
        <f>IF($A9="","",IFERROR(INDEX(Postcode_Summary!$T$2:$T$99999,MATCH($C9,Postcode_Summary!$C$2:$C$99999,0)),""))</f>
        <v/>
      </c>
      <c r="M9" s="75">
        <f>IF($A9="","",IFERROR(INDEX(Postcode_Summary!$X$2:$X$99999,MATCH($C9,Postcode_Summary!$C$2:$C$99999,0)),""))</f>
        <v/>
      </c>
      <c r="N9" s="75">
        <f>IF($A9="","",IFERROR(INDEX(Postcode_Summary!$Z$2:$Z$99999,MATCH($C9,Postcode_Summary!$C$2:$C$99999,0)),""))</f>
        <v/>
      </c>
      <c r="O9" s="75">
        <f>IF($A9="","",IFERROR(INDEX(Postcode_Summary!$V$2:$V$99999,MATCH($C9,Postcode_Summary!$C$2:$C$99999,0)),""))</f>
        <v/>
      </c>
      <c r="P9" s="96">
        <f>IF($A9="","",IFERROR(INDEX(Postcode_Summary!$AD$2:$AD$99999,MATCH($C9,Postcode_Summary!$C$2:$C$99999,0)),""))</f>
        <v/>
      </c>
      <c r="Q9" s="96">
        <f>IF($A9="","",IFERROR(INDEX(Postcode_Summary!$AE$2:$AE$99999,MATCH($C9,Postcode_Summary!$C$2:$C$99999,0)),""))</f>
        <v/>
      </c>
      <c r="R9" s="96">
        <f>IF($A9="","",IFERROR(INDEX(Postcode_Summary!$AB$2:$AB$99999,MATCH($C9,Postcode_Summary!$C$2:$C$99999,0)),""))</f>
        <v/>
      </c>
    </row>
    <row r="10" ht="15" customHeight="1">
      <c r="A10" s="73" t="n"/>
      <c r="B10" s="74" t="n"/>
      <c r="C10" s="75">
        <f>IF($A10="","",IFERROR(IF($B10&lt;&gt;"",$A10&amp;"|"&amp;$B10,$A10&amp;"|"&amp;INDEX(Postcode_Summary!$B$2:$B$99999,MATCH($A10,Postcode_Summary!$A$2:$A$99999,0))),""))</f>
        <v/>
      </c>
      <c r="D10" s="75">
        <f>IF($A10="","",IFERROR(INDEX(Postcode_Summary!$D$2:$D$99999,MATCH($C10,Postcode_Summary!$C$2:$C$99999,0)),IF($C10="","⚠ Postcode not recognised","⚠ State mismatch")))</f>
        <v/>
      </c>
      <c r="E10" s="75">
        <f>IF($A10="","",IFERROR(INDEX(Postcode_Summary!$Q$2:$Q$99999,MATCH($C10,Postcode_Summary!$C$2:$C$99999,0)),""))</f>
        <v/>
      </c>
      <c r="F10" s="75">
        <f>IF($A10="","",IFERROR(INDEX(Postcode_Summary!$R$2:$R$99999,MATCH($C10,Postcode_Summary!$C$2:$C$99999,0)),""))</f>
        <v/>
      </c>
      <c r="G10" s="75">
        <f>IF($A10="","",IFERROR(VLOOKUP($E10,Shipping_Zones!$A$7:$B$14,2,FALSE()),""))</f>
        <v/>
      </c>
      <c r="H10" s="75">
        <f>IF($A10="","",IFERROR(INDEX(Postcode_Summary!$H$2:$H$99999,MATCH($C10,Postcode_Summary!$C$2:$C$99999,0)),""))</f>
        <v/>
      </c>
      <c r="I10" s="76">
        <f>IF($A10="","",IFERROR(INDEX(Shipping_Zones!$E$2:$E$5,MATCH($G10,Shipping_Zones!$A$2:$A$5,0)),""))</f>
        <v/>
      </c>
      <c r="J10" s="77">
        <f>IF($A10="","",IFERROR(INDEX(Shipping_Zones!$D$2:$D$5,MATCH($G10,Shipping_Zones!$A$2:$A$5,0)),""))</f>
        <v/>
      </c>
      <c r="K10" s="75">
        <f>IF($A10="","",IF(IFERROR(MATCH($C10,Postcode_Summary!$C$2:$C$99999,0),"ERR")="ERR","⚠ Check postcode/state",IF($H10=TRUE(),"PO Box flagged in source data","")))</f>
        <v/>
      </c>
      <c r="L10" s="75">
        <f>IF($A10="","",IFERROR(INDEX(Postcode_Summary!$T$2:$T$99999,MATCH($C10,Postcode_Summary!$C$2:$C$99999,0)),""))</f>
        <v/>
      </c>
      <c r="M10" s="75">
        <f>IF($A10="","",IFERROR(INDEX(Postcode_Summary!$X$2:$X$99999,MATCH($C10,Postcode_Summary!$C$2:$C$99999,0)),""))</f>
        <v/>
      </c>
      <c r="N10" s="75">
        <f>IF($A10="","",IFERROR(INDEX(Postcode_Summary!$Z$2:$Z$99999,MATCH($C10,Postcode_Summary!$C$2:$C$99999,0)),""))</f>
        <v/>
      </c>
      <c r="O10" s="75">
        <f>IF($A10="","",IFERROR(INDEX(Postcode_Summary!$V$2:$V$99999,MATCH($C10,Postcode_Summary!$C$2:$C$99999,0)),""))</f>
        <v/>
      </c>
      <c r="P10" s="96">
        <f>IF($A10="","",IFERROR(INDEX(Postcode_Summary!$AD$2:$AD$99999,MATCH($C10,Postcode_Summary!$C$2:$C$99999,0)),""))</f>
        <v/>
      </c>
      <c r="Q10" s="96">
        <f>IF($A10="","",IFERROR(INDEX(Postcode_Summary!$AE$2:$AE$99999,MATCH($C10,Postcode_Summary!$C$2:$C$99999,0)),""))</f>
        <v/>
      </c>
      <c r="R10" s="96">
        <f>IF($A10="","",IFERROR(INDEX(Postcode_Summary!$AB$2:$AB$99999,MATCH($C10,Postcode_Summary!$C$2:$C$99999,0)),""))</f>
        <v/>
      </c>
    </row>
    <row r="11" ht="15" customHeight="1">
      <c r="A11" s="73" t="n"/>
      <c r="B11" s="74" t="n"/>
      <c r="C11" s="75">
        <f>IF($A11="","",IFERROR(IF($B11&lt;&gt;"",$A11&amp;"|"&amp;$B11,$A11&amp;"|"&amp;INDEX(Postcode_Summary!$B$2:$B$99999,MATCH($A11,Postcode_Summary!$A$2:$A$99999,0))),""))</f>
        <v/>
      </c>
      <c r="D11" s="75">
        <f>IF($A11="","",IFERROR(INDEX(Postcode_Summary!$D$2:$D$99999,MATCH($C11,Postcode_Summary!$C$2:$C$99999,0)),IF($C11="","⚠ Postcode not recognised","⚠ State mismatch")))</f>
        <v/>
      </c>
      <c r="E11" s="75">
        <f>IF($A11="","",IFERROR(INDEX(Postcode_Summary!$Q$2:$Q$99999,MATCH($C11,Postcode_Summary!$C$2:$C$99999,0)),""))</f>
        <v/>
      </c>
      <c r="F11" s="75">
        <f>IF($A11="","",IFERROR(INDEX(Postcode_Summary!$R$2:$R$99999,MATCH($C11,Postcode_Summary!$C$2:$C$99999,0)),""))</f>
        <v/>
      </c>
      <c r="G11" s="75">
        <f>IF($A11="","",IFERROR(VLOOKUP($E11,Shipping_Zones!$A$7:$B$14,2,FALSE()),""))</f>
        <v/>
      </c>
      <c r="H11" s="75">
        <f>IF($A11="","",IFERROR(INDEX(Postcode_Summary!$H$2:$H$99999,MATCH($C11,Postcode_Summary!$C$2:$C$99999,0)),""))</f>
        <v/>
      </c>
      <c r="I11" s="76">
        <f>IF($A11="","",IFERROR(INDEX(Shipping_Zones!$E$2:$E$5,MATCH($G11,Shipping_Zones!$A$2:$A$5,0)),""))</f>
        <v/>
      </c>
      <c r="J11" s="77">
        <f>IF($A11="","",IFERROR(INDEX(Shipping_Zones!$D$2:$D$5,MATCH($G11,Shipping_Zones!$A$2:$A$5,0)),""))</f>
        <v/>
      </c>
      <c r="K11" s="75">
        <f>IF($A11="","",IF(IFERROR(MATCH($C11,Postcode_Summary!$C$2:$C$99999,0),"ERR")="ERR","⚠ Check postcode/state",IF($H11=TRUE(),"PO Box flagged in source data","")))</f>
        <v/>
      </c>
      <c r="L11" s="75">
        <f>IF($A11="","",IFERROR(INDEX(Postcode_Summary!$T$2:$T$99999,MATCH($C11,Postcode_Summary!$C$2:$C$99999,0)),""))</f>
        <v/>
      </c>
      <c r="M11" s="75">
        <f>IF($A11="","",IFERROR(INDEX(Postcode_Summary!$X$2:$X$99999,MATCH($C11,Postcode_Summary!$C$2:$C$99999,0)),""))</f>
        <v/>
      </c>
      <c r="N11" s="75">
        <f>IF($A11="","",IFERROR(INDEX(Postcode_Summary!$Z$2:$Z$99999,MATCH($C11,Postcode_Summary!$C$2:$C$99999,0)),""))</f>
        <v/>
      </c>
      <c r="O11" s="75">
        <f>IF($A11="","",IFERROR(INDEX(Postcode_Summary!$V$2:$V$99999,MATCH($C11,Postcode_Summary!$C$2:$C$99999,0)),""))</f>
        <v/>
      </c>
      <c r="P11" s="96">
        <f>IF($A11="","",IFERROR(INDEX(Postcode_Summary!$AD$2:$AD$99999,MATCH($C11,Postcode_Summary!$C$2:$C$99999,0)),""))</f>
        <v/>
      </c>
      <c r="Q11" s="96">
        <f>IF($A11="","",IFERROR(INDEX(Postcode_Summary!$AE$2:$AE$99999,MATCH($C11,Postcode_Summary!$C$2:$C$99999,0)),""))</f>
        <v/>
      </c>
      <c r="R11" s="96">
        <f>IF($A11="","",IFERROR(INDEX(Postcode_Summary!$AB$2:$AB$99999,MATCH($C11,Postcode_Summary!$C$2:$C$99999,0)),""))</f>
        <v/>
      </c>
    </row>
    <row r="12" ht="15" customHeight="1">
      <c r="A12" s="73" t="n"/>
      <c r="B12" s="74" t="n"/>
      <c r="C12" s="75">
        <f>IF($A12="","",IFERROR(IF($B12&lt;&gt;"",$A12&amp;"|"&amp;$B12,$A12&amp;"|"&amp;INDEX(Postcode_Summary!$B$2:$B$99999,MATCH($A12,Postcode_Summary!$A$2:$A$99999,0))),""))</f>
        <v/>
      </c>
      <c r="D12" s="75">
        <f>IF($A12="","",IFERROR(INDEX(Postcode_Summary!$D$2:$D$99999,MATCH($C12,Postcode_Summary!$C$2:$C$99999,0)),IF($C12="","⚠ Postcode not recognised","⚠ State mismatch")))</f>
        <v/>
      </c>
      <c r="E12" s="75">
        <f>IF($A12="","",IFERROR(INDEX(Postcode_Summary!$Q$2:$Q$99999,MATCH($C12,Postcode_Summary!$C$2:$C$99999,0)),""))</f>
        <v/>
      </c>
      <c r="F12" s="75">
        <f>IF($A12="","",IFERROR(INDEX(Postcode_Summary!$R$2:$R$99999,MATCH($C12,Postcode_Summary!$C$2:$C$99999,0)),""))</f>
        <v/>
      </c>
      <c r="G12" s="75">
        <f>IF($A12="","",IFERROR(VLOOKUP($E12,Shipping_Zones!$A$7:$B$14,2,FALSE()),""))</f>
        <v/>
      </c>
      <c r="H12" s="75">
        <f>IF($A12="","",IFERROR(INDEX(Postcode_Summary!$H$2:$H$99999,MATCH($C12,Postcode_Summary!$C$2:$C$99999,0)),""))</f>
        <v/>
      </c>
      <c r="I12" s="76">
        <f>IF($A12="","",IFERROR(INDEX(Shipping_Zones!$E$2:$E$5,MATCH($G12,Shipping_Zones!$A$2:$A$5,0)),""))</f>
        <v/>
      </c>
      <c r="J12" s="77">
        <f>IF($A12="","",IFERROR(INDEX(Shipping_Zones!$D$2:$D$5,MATCH($G12,Shipping_Zones!$A$2:$A$5,0)),""))</f>
        <v/>
      </c>
      <c r="K12" s="75">
        <f>IF($A12="","",IF(IFERROR(MATCH($C12,Postcode_Summary!$C$2:$C$99999,0),"ERR")="ERR","⚠ Check postcode/state",IF($H12=TRUE(),"PO Box flagged in source data","")))</f>
        <v/>
      </c>
      <c r="L12" s="75">
        <f>IF($A12="","",IFERROR(INDEX(Postcode_Summary!$T$2:$T$99999,MATCH($C12,Postcode_Summary!$C$2:$C$99999,0)),""))</f>
        <v/>
      </c>
      <c r="M12" s="75">
        <f>IF($A12="","",IFERROR(INDEX(Postcode_Summary!$X$2:$X$99999,MATCH($C12,Postcode_Summary!$C$2:$C$99999,0)),""))</f>
        <v/>
      </c>
      <c r="N12" s="75">
        <f>IF($A12="","",IFERROR(INDEX(Postcode_Summary!$Z$2:$Z$99999,MATCH($C12,Postcode_Summary!$C$2:$C$99999,0)),""))</f>
        <v/>
      </c>
      <c r="O12" s="75">
        <f>IF($A12="","",IFERROR(INDEX(Postcode_Summary!$V$2:$V$99999,MATCH($C12,Postcode_Summary!$C$2:$C$99999,0)),""))</f>
        <v/>
      </c>
      <c r="P12" s="96">
        <f>IF($A12="","",IFERROR(INDEX(Postcode_Summary!$AD$2:$AD$99999,MATCH($C12,Postcode_Summary!$C$2:$C$99999,0)),""))</f>
        <v/>
      </c>
      <c r="Q12" s="96">
        <f>IF($A12="","",IFERROR(INDEX(Postcode_Summary!$AE$2:$AE$99999,MATCH($C12,Postcode_Summary!$C$2:$C$99999,0)),""))</f>
        <v/>
      </c>
      <c r="R12" s="96">
        <f>IF($A12="","",IFERROR(INDEX(Postcode_Summary!$AB$2:$AB$99999,MATCH($C12,Postcode_Summary!$C$2:$C$99999,0)),""))</f>
        <v/>
      </c>
    </row>
    <row r="13" ht="15" customHeight="1">
      <c r="A13" s="73" t="n"/>
      <c r="B13" s="74" t="n"/>
      <c r="C13" s="75">
        <f>IF($A13="","",IFERROR(IF($B13&lt;&gt;"",$A13&amp;"|"&amp;$B13,$A13&amp;"|"&amp;INDEX(Postcode_Summary!$B$2:$B$99999,MATCH($A13,Postcode_Summary!$A$2:$A$99999,0))),""))</f>
        <v/>
      </c>
      <c r="D13" s="75">
        <f>IF($A13="","",IFERROR(INDEX(Postcode_Summary!$D$2:$D$99999,MATCH($C13,Postcode_Summary!$C$2:$C$99999,0)),IF($C13="","⚠ Postcode not recognised","⚠ State mismatch")))</f>
        <v/>
      </c>
      <c r="E13" s="75">
        <f>IF($A13="","",IFERROR(INDEX(Postcode_Summary!$Q$2:$Q$99999,MATCH($C13,Postcode_Summary!$C$2:$C$99999,0)),""))</f>
        <v/>
      </c>
      <c r="F13" s="75">
        <f>IF($A13="","",IFERROR(INDEX(Postcode_Summary!$R$2:$R$99999,MATCH($C13,Postcode_Summary!$C$2:$C$99999,0)),""))</f>
        <v/>
      </c>
      <c r="G13" s="75">
        <f>IF($A13="","",IFERROR(VLOOKUP($E13,Shipping_Zones!$A$7:$B$14,2,FALSE()),""))</f>
        <v/>
      </c>
      <c r="H13" s="75">
        <f>IF($A13="","",IFERROR(INDEX(Postcode_Summary!$H$2:$H$99999,MATCH($C13,Postcode_Summary!$C$2:$C$99999,0)),""))</f>
        <v/>
      </c>
      <c r="I13" s="76">
        <f>IF($A13="","",IFERROR(INDEX(Shipping_Zones!$E$2:$E$5,MATCH($G13,Shipping_Zones!$A$2:$A$5,0)),""))</f>
        <v/>
      </c>
      <c r="J13" s="77">
        <f>IF($A13="","",IFERROR(INDEX(Shipping_Zones!$D$2:$D$5,MATCH($G13,Shipping_Zones!$A$2:$A$5,0)),""))</f>
        <v/>
      </c>
      <c r="K13" s="75">
        <f>IF($A13="","",IF(IFERROR(MATCH($C13,Postcode_Summary!$C$2:$C$99999,0),"ERR")="ERR","⚠ Check postcode/state",IF($H13=TRUE(),"PO Box flagged in source data","")))</f>
        <v/>
      </c>
      <c r="L13" s="75">
        <f>IF($A13="","",IFERROR(INDEX(Postcode_Summary!$T$2:$T$99999,MATCH($C13,Postcode_Summary!$C$2:$C$99999,0)),""))</f>
        <v/>
      </c>
      <c r="M13" s="75">
        <f>IF($A13="","",IFERROR(INDEX(Postcode_Summary!$X$2:$X$99999,MATCH($C13,Postcode_Summary!$C$2:$C$99999,0)),""))</f>
        <v/>
      </c>
      <c r="N13" s="75">
        <f>IF($A13="","",IFERROR(INDEX(Postcode_Summary!$Z$2:$Z$99999,MATCH($C13,Postcode_Summary!$C$2:$C$99999,0)),""))</f>
        <v/>
      </c>
      <c r="O13" s="75">
        <f>IF($A13="","",IFERROR(INDEX(Postcode_Summary!$V$2:$V$99999,MATCH($C13,Postcode_Summary!$C$2:$C$99999,0)),""))</f>
        <v/>
      </c>
      <c r="P13" s="96">
        <f>IF($A13="","",IFERROR(INDEX(Postcode_Summary!$AD$2:$AD$99999,MATCH($C13,Postcode_Summary!$C$2:$C$99999,0)),""))</f>
        <v/>
      </c>
      <c r="Q13" s="96">
        <f>IF($A13="","",IFERROR(INDEX(Postcode_Summary!$AE$2:$AE$99999,MATCH($C13,Postcode_Summary!$C$2:$C$99999,0)),""))</f>
        <v/>
      </c>
      <c r="R13" s="96">
        <f>IF($A13="","",IFERROR(INDEX(Postcode_Summary!$AB$2:$AB$99999,MATCH($C13,Postcode_Summary!$C$2:$C$99999,0)),""))</f>
        <v/>
      </c>
    </row>
    <row r="14" ht="15" customHeight="1">
      <c r="A14" s="73" t="n"/>
      <c r="B14" s="74" t="n"/>
      <c r="C14" s="75">
        <f>IF($A14="","",IFERROR(IF($B14&lt;&gt;"",$A14&amp;"|"&amp;$B14,$A14&amp;"|"&amp;INDEX(Postcode_Summary!$B$2:$B$99999,MATCH($A14,Postcode_Summary!$A$2:$A$99999,0))),""))</f>
        <v/>
      </c>
      <c r="D14" s="75">
        <f>IF($A14="","",IFERROR(INDEX(Postcode_Summary!$D$2:$D$99999,MATCH($C14,Postcode_Summary!$C$2:$C$99999,0)),IF($C14="","⚠ Postcode not recognised","⚠ State mismatch")))</f>
        <v/>
      </c>
      <c r="E14" s="75">
        <f>IF($A14="","",IFERROR(INDEX(Postcode_Summary!$Q$2:$Q$99999,MATCH($C14,Postcode_Summary!$C$2:$C$99999,0)),""))</f>
        <v/>
      </c>
      <c r="F14" s="75">
        <f>IF($A14="","",IFERROR(INDEX(Postcode_Summary!$R$2:$R$99999,MATCH($C14,Postcode_Summary!$C$2:$C$99999,0)),""))</f>
        <v/>
      </c>
      <c r="G14" s="75">
        <f>IF($A14="","",IFERROR(VLOOKUP($E14,Shipping_Zones!$A$7:$B$14,2,FALSE()),""))</f>
        <v/>
      </c>
      <c r="H14" s="75">
        <f>IF($A14="","",IFERROR(INDEX(Postcode_Summary!$H$2:$H$99999,MATCH($C14,Postcode_Summary!$C$2:$C$99999,0)),""))</f>
        <v/>
      </c>
      <c r="I14" s="76">
        <f>IF($A14="","",IFERROR(INDEX(Shipping_Zones!$E$2:$E$5,MATCH($G14,Shipping_Zones!$A$2:$A$5,0)),""))</f>
        <v/>
      </c>
      <c r="J14" s="77">
        <f>IF($A14="","",IFERROR(INDEX(Shipping_Zones!$D$2:$D$5,MATCH($G14,Shipping_Zones!$A$2:$A$5,0)),""))</f>
        <v/>
      </c>
      <c r="K14" s="75">
        <f>IF($A14="","",IF(IFERROR(MATCH($C14,Postcode_Summary!$C$2:$C$99999,0),"ERR")="ERR","⚠ Check postcode/state",IF($H14=TRUE(),"PO Box flagged in source data","")))</f>
        <v/>
      </c>
      <c r="L14" s="75">
        <f>IF($A14="","",IFERROR(INDEX(Postcode_Summary!$T$2:$T$99999,MATCH($C14,Postcode_Summary!$C$2:$C$99999,0)),""))</f>
        <v/>
      </c>
      <c r="M14" s="75">
        <f>IF($A14="","",IFERROR(INDEX(Postcode_Summary!$X$2:$X$99999,MATCH($C14,Postcode_Summary!$C$2:$C$99999,0)),""))</f>
        <v/>
      </c>
      <c r="N14" s="75">
        <f>IF($A14="","",IFERROR(INDEX(Postcode_Summary!$Z$2:$Z$99999,MATCH($C14,Postcode_Summary!$C$2:$C$99999,0)),""))</f>
        <v/>
      </c>
      <c r="O14" s="75">
        <f>IF($A14="","",IFERROR(INDEX(Postcode_Summary!$V$2:$V$99999,MATCH($C14,Postcode_Summary!$C$2:$C$99999,0)),""))</f>
        <v/>
      </c>
      <c r="P14" s="96">
        <f>IF($A14="","",IFERROR(INDEX(Postcode_Summary!$AD$2:$AD$99999,MATCH($C14,Postcode_Summary!$C$2:$C$99999,0)),""))</f>
        <v/>
      </c>
      <c r="Q14" s="96">
        <f>IF($A14="","",IFERROR(INDEX(Postcode_Summary!$AE$2:$AE$99999,MATCH($C14,Postcode_Summary!$C$2:$C$99999,0)),""))</f>
        <v/>
      </c>
      <c r="R14" s="96">
        <f>IF($A14="","",IFERROR(INDEX(Postcode_Summary!$AB$2:$AB$99999,MATCH($C14,Postcode_Summary!$C$2:$C$99999,0)),""))</f>
        <v/>
      </c>
    </row>
    <row r="15" ht="15" customHeight="1">
      <c r="A15" s="73" t="n"/>
      <c r="B15" s="74" t="n"/>
      <c r="C15" s="75">
        <f>IF($A15="","",IFERROR(IF($B15&lt;&gt;"",$A15&amp;"|"&amp;$B15,$A15&amp;"|"&amp;INDEX(Postcode_Summary!$B$2:$B$99999,MATCH($A15,Postcode_Summary!$A$2:$A$99999,0))),""))</f>
        <v/>
      </c>
      <c r="D15" s="75">
        <f>IF($A15="","",IFERROR(INDEX(Postcode_Summary!$D$2:$D$99999,MATCH($C15,Postcode_Summary!$C$2:$C$99999,0)),IF($C15="","⚠ Postcode not recognised","⚠ State mismatch")))</f>
        <v/>
      </c>
      <c r="E15" s="75">
        <f>IF($A15="","",IFERROR(INDEX(Postcode_Summary!$Q$2:$Q$99999,MATCH($C15,Postcode_Summary!$C$2:$C$99999,0)),""))</f>
        <v/>
      </c>
      <c r="F15" s="75">
        <f>IF($A15="","",IFERROR(INDEX(Postcode_Summary!$R$2:$R$99999,MATCH($C15,Postcode_Summary!$C$2:$C$99999,0)),""))</f>
        <v/>
      </c>
      <c r="G15" s="75">
        <f>IF($A15="","",IFERROR(VLOOKUP($E15,Shipping_Zones!$A$7:$B$14,2,FALSE()),""))</f>
        <v/>
      </c>
      <c r="H15" s="75">
        <f>IF($A15="","",IFERROR(INDEX(Postcode_Summary!$H$2:$H$99999,MATCH($C15,Postcode_Summary!$C$2:$C$99999,0)),""))</f>
        <v/>
      </c>
      <c r="I15" s="76">
        <f>IF($A15="","",IFERROR(INDEX(Shipping_Zones!$E$2:$E$5,MATCH($G15,Shipping_Zones!$A$2:$A$5,0)),""))</f>
        <v/>
      </c>
      <c r="J15" s="77">
        <f>IF($A15="","",IFERROR(INDEX(Shipping_Zones!$D$2:$D$5,MATCH($G15,Shipping_Zones!$A$2:$A$5,0)),""))</f>
        <v/>
      </c>
      <c r="K15" s="75">
        <f>IF($A15="","",IF(IFERROR(MATCH($C15,Postcode_Summary!$C$2:$C$99999,0),"ERR")="ERR","⚠ Check postcode/state",IF($H15=TRUE(),"PO Box flagged in source data","")))</f>
        <v/>
      </c>
      <c r="L15" s="75">
        <f>IF($A15="","",IFERROR(INDEX(Postcode_Summary!$T$2:$T$99999,MATCH($C15,Postcode_Summary!$C$2:$C$99999,0)),""))</f>
        <v/>
      </c>
      <c r="M15" s="75">
        <f>IF($A15="","",IFERROR(INDEX(Postcode_Summary!$X$2:$X$99999,MATCH($C15,Postcode_Summary!$C$2:$C$99999,0)),""))</f>
        <v/>
      </c>
      <c r="N15" s="75">
        <f>IF($A15="","",IFERROR(INDEX(Postcode_Summary!$Z$2:$Z$99999,MATCH($C15,Postcode_Summary!$C$2:$C$99999,0)),""))</f>
        <v/>
      </c>
      <c r="O15" s="75">
        <f>IF($A15="","",IFERROR(INDEX(Postcode_Summary!$V$2:$V$99999,MATCH($C15,Postcode_Summary!$C$2:$C$99999,0)),""))</f>
        <v/>
      </c>
      <c r="P15" s="96">
        <f>IF($A15="","",IFERROR(INDEX(Postcode_Summary!$AD$2:$AD$99999,MATCH($C15,Postcode_Summary!$C$2:$C$99999,0)),""))</f>
        <v/>
      </c>
      <c r="Q15" s="96">
        <f>IF($A15="","",IFERROR(INDEX(Postcode_Summary!$AE$2:$AE$99999,MATCH($C15,Postcode_Summary!$C$2:$C$99999,0)),""))</f>
        <v/>
      </c>
      <c r="R15" s="96">
        <f>IF($A15="","",IFERROR(INDEX(Postcode_Summary!$AB$2:$AB$99999,MATCH($C15,Postcode_Summary!$C$2:$C$99999,0)),""))</f>
        <v/>
      </c>
    </row>
    <row r="16" ht="15" customHeight="1">
      <c r="A16" s="73" t="n"/>
      <c r="B16" s="74" t="n"/>
      <c r="C16" s="75">
        <f>IF($A16="","",IFERROR(IF($B16&lt;&gt;"",$A16&amp;"|"&amp;$B16,$A16&amp;"|"&amp;INDEX(Postcode_Summary!$B$2:$B$99999,MATCH($A16,Postcode_Summary!$A$2:$A$99999,0))),""))</f>
        <v/>
      </c>
      <c r="D16" s="75">
        <f>IF($A16="","",IFERROR(INDEX(Postcode_Summary!$D$2:$D$99999,MATCH($C16,Postcode_Summary!$C$2:$C$99999,0)),IF($C16="","⚠ Postcode not recognised","⚠ State mismatch")))</f>
        <v/>
      </c>
      <c r="E16" s="75">
        <f>IF($A16="","",IFERROR(INDEX(Postcode_Summary!$Q$2:$Q$99999,MATCH($C16,Postcode_Summary!$C$2:$C$99999,0)),""))</f>
        <v/>
      </c>
      <c r="F16" s="75">
        <f>IF($A16="","",IFERROR(INDEX(Postcode_Summary!$R$2:$R$99999,MATCH($C16,Postcode_Summary!$C$2:$C$99999,0)),""))</f>
        <v/>
      </c>
      <c r="G16" s="75">
        <f>IF($A16="","",IFERROR(VLOOKUP($E16,Shipping_Zones!$A$7:$B$14,2,FALSE()),""))</f>
        <v/>
      </c>
      <c r="H16" s="75">
        <f>IF($A16="","",IFERROR(INDEX(Postcode_Summary!$H$2:$H$99999,MATCH($C16,Postcode_Summary!$C$2:$C$99999,0)),""))</f>
        <v/>
      </c>
      <c r="I16" s="76">
        <f>IF($A16="","",IFERROR(INDEX(Shipping_Zones!$E$2:$E$5,MATCH($G16,Shipping_Zones!$A$2:$A$5,0)),""))</f>
        <v/>
      </c>
      <c r="J16" s="77">
        <f>IF($A16="","",IFERROR(INDEX(Shipping_Zones!$D$2:$D$5,MATCH($G16,Shipping_Zones!$A$2:$A$5,0)),""))</f>
        <v/>
      </c>
      <c r="K16" s="75">
        <f>IF($A16="","",IF(IFERROR(MATCH($C16,Postcode_Summary!$C$2:$C$99999,0),"ERR")="ERR","⚠ Check postcode/state",IF($H16=TRUE(),"PO Box flagged in source data","")))</f>
        <v/>
      </c>
      <c r="L16" s="75">
        <f>IF($A16="","",IFERROR(INDEX(Postcode_Summary!$T$2:$T$99999,MATCH($C16,Postcode_Summary!$C$2:$C$99999,0)),""))</f>
        <v/>
      </c>
      <c r="M16" s="75">
        <f>IF($A16="","",IFERROR(INDEX(Postcode_Summary!$X$2:$X$99999,MATCH($C16,Postcode_Summary!$C$2:$C$99999,0)),""))</f>
        <v/>
      </c>
      <c r="N16" s="75">
        <f>IF($A16="","",IFERROR(INDEX(Postcode_Summary!$Z$2:$Z$99999,MATCH($C16,Postcode_Summary!$C$2:$C$99999,0)),""))</f>
        <v/>
      </c>
      <c r="O16" s="75">
        <f>IF($A16="","",IFERROR(INDEX(Postcode_Summary!$V$2:$V$99999,MATCH($C16,Postcode_Summary!$C$2:$C$99999,0)),""))</f>
        <v/>
      </c>
      <c r="P16" s="96">
        <f>IF($A16="","",IFERROR(INDEX(Postcode_Summary!$AD$2:$AD$99999,MATCH($C16,Postcode_Summary!$C$2:$C$99999,0)),""))</f>
        <v/>
      </c>
      <c r="Q16" s="96">
        <f>IF($A16="","",IFERROR(INDEX(Postcode_Summary!$AE$2:$AE$99999,MATCH($C16,Postcode_Summary!$C$2:$C$99999,0)),""))</f>
        <v/>
      </c>
      <c r="R16" s="96">
        <f>IF($A16="","",IFERROR(INDEX(Postcode_Summary!$AB$2:$AB$99999,MATCH($C16,Postcode_Summary!$C$2:$C$99999,0)),""))</f>
        <v/>
      </c>
    </row>
    <row r="17" ht="15" customHeight="1">
      <c r="A17" s="73" t="n"/>
      <c r="B17" s="74" t="n"/>
      <c r="C17" s="75">
        <f>IF($A17="","",IFERROR(IF($B17&lt;&gt;"",$A17&amp;"|"&amp;$B17,$A17&amp;"|"&amp;INDEX(Postcode_Summary!$B$2:$B$99999,MATCH($A17,Postcode_Summary!$A$2:$A$99999,0))),""))</f>
        <v/>
      </c>
      <c r="D17" s="75">
        <f>IF($A17="","",IFERROR(INDEX(Postcode_Summary!$D$2:$D$99999,MATCH($C17,Postcode_Summary!$C$2:$C$99999,0)),IF($C17="","⚠ Postcode not recognised","⚠ State mismatch")))</f>
        <v/>
      </c>
      <c r="E17" s="75">
        <f>IF($A17="","",IFERROR(INDEX(Postcode_Summary!$Q$2:$Q$99999,MATCH($C17,Postcode_Summary!$C$2:$C$99999,0)),""))</f>
        <v/>
      </c>
      <c r="F17" s="75">
        <f>IF($A17="","",IFERROR(INDEX(Postcode_Summary!$R$2:$R$99999,MATCH($C17,Postcode_Summary!$C$2:$C$99999,0)),""))</f>
        <v/>
      </c>
      <c r="G17" s="75">
        <f>IF($A17="","",IFERROR(VLOOKUP($E17,Shipping_Zones!$A$7:$B$14,2,FALSE()),""))</f>
        <v/>
      </c>
      <c r="H17" s="75">
        <f>IF($A17="","",IFERROR(INDEX(Postcode_Summary!$H$2:$H$99999,MATCH($C17,Postcode_Summary!$C$2:$C$99999,0)),""))</f>
        <v/>
      </c>
      <c r="I17" s="76">
        <f>IF($A17="","",IFERROR(INDEX(Shipping_Zones!$E$2:$E$5,MATCH($G17,Shipping_Zones!$A$2:$A$5,0)),""))</f>
        <v/>
      </c>
      <c r="J17" s="77">
        <f>IF($A17="","",IFERROR(INDEX(Shipping_Zones!$D$2:$D$5,MATCH($G17,Shipping_Zones!$A$2:$A$5,0)),""))</f>
        <v/>
      </c>
      <c r="K17" s="75">
        <f>IF($A17="","",IF(IFERROR(MATCH($C17,Postcode_Summary!$C$2:$C$99999,0),"ERR")="ERR","⚠ Check postcode/state",IF($H17=TRUE(),"PO Box flagged in source data","")))</f>
        <v/>
      </c>
      <c r="L17" s="75">
        <f>IF($A17="","",IFERROR(INDEX(Postcode_Summary!$T$2:$T$99999,MATCH($C17,Postcode_Summary!$C$2:$C$99999,0)),""))</f>
        <v/>
      </c>
      <c r="M17" s="75">
        <f>IF($A17="","",IFERROR(INDEX(Postcode_Summary!$X$2:$X$99999,MATCH($C17,Postcode_Summary!$C$2:$C$99999,0)),""))</f>
        <v/>
      </c>
      <c r="N17" s="75">
        <f>IF($A17="","",IFERROR(INDEX(Postcode_Summary!$Z$2:$Z$99999,MATCH($C17,Postcode_Summary!$C$2:$C$99999,0)),""))</f>
        <v/>
      </c>
      <c r="O17" s="75">
        <f>IF($A17="","",IFERROR(INDEX(Postcode_Summary!$V$2:$V$99999,MATCH($C17,Postcode_Summary!$C$2:$C$99999,0)),""))</f>
        <v/>
      </c>
      <c r="P17" s="96">
        <f>IF($A17="","",IFERROR(INDEX(Postcode_Summary!$AD$2:$AD$99999,MATCH($C17,Postcode_Summary!$C$2:$C$99999,0)),""))</f>
        <v/>
      </c>
      <c r="Q17" s="96">
        <f>IF($A17="","",IFERROR(INDEX(Postcode_Summary!$AE$2:$AE$99999,MATCH($C17,Postcode_Summary!$C$2:$C$99999,0)),""))</f>
        <v/>
      </c>
      <c r="R17" s="96">
        <f>IF($A17="","",IFERROR(INDEX(Postcode_Summary!$AB$2:$AB$99999,MATCH($C17,Postcode_Summary!$C$2:$C$99999,0)),""))</f>
        <v/>
      </c>
    </row>
    <row r="18" ht="15" customHeight="1">
      <c r="A18" s="73" t="n"/>
      <c r="B18" s="74" t="n"/>
      <c r="C18" s="75">
        <f>IF($A18="","",IFERROR(IF($B18&lt;&gt;"",$A18&amp;"|"&amp;$B18,$A18&amp;"|"&amp;INDEX(Postcode_Summary!$B$2:$B$99999,MATCH($A18,Postcode_Summary!$A$2:$A$99999,0))),""))</f>
        <v/>
      </c>
      <c r="D18" s="75">
        <f>IF($A18="","",IFERROR(INDEX(Postcode_Summary!$D$2:$D$99999,MATCH($C18,Postcode_Summary!$C$2:$C$99999,0)),IF($C18="","⚠ Postcode not recognised","⚠ State mismatch")))</f>
        <v/>
      </c>
      <c r="E18" s="75">
        <f>IF($A18="","",IFERROR(INDEX(Postcode_Summary!$Q$2:$Q$99999,MATCH($C18,Postcode_Summary!$C$2:$C$99999,0)),""))</f>
        <v/>
      </c>
      <c r="F18" s="75">
        <f>IF($A18="","",IFERROR(INDEX(Postcode_Summary!$R$2:$R$99999,MATCH($C18,Postcode_Summary!$C$2:$C$99999,0)),""))</f>
        <v/>
      </c>
      <c r="G18" s="75">
        <f>IF($A18="","",IFERROR(VLOOKUP($E18,Shipping_Zones!$A$7:$B$14,2,FALSE()),""))</f>
        <v/>
      </c>
      <c r="H18" s="75">
        <f>IF($A18="","",IFERROR(INDEX(Postcode_Summary!$H$2:$H$99999,MATCH($C18,Postcode_Summary!$C$2:$C$99999,0)),""))</f>
        <v/>
      </c>
      <c r="I18" s="76">
        <f>IF($A18="","",IFERROR(INDEX(Shipping_Zones!$E$2:$E$5,MATCH($G18,Shipping_Zones!$A$2:$A$5,0)),""))</f>
        <v/>
      </c>
      <c r="J18" s="77">
        <f>IF($A18="","",IFERROR(INDEX(Shipping_Zones!$D$2:$D$5,MATCH($G18,Shipping_Zones!$A$2:$A$5,0)),""))</f>
        <v/>
      </c>
      <c r="K18" s="75">
        <f>IF($A18="","",IF(IFERROR(MATCH($C18,Postcode_Summary!$C$2:$C$99999,0),"ERR")="ERR","⚠ Check postcode/state",IF($H18=TRUE(),"PO Box flagged in source data","")))</f>
        <v/>
      </c>
      <c r="L18" s="75">
        <f>IF($A18="","",IFERROR(INDEX(Postcode_Summary!$T$2:$T$99999,MATCH($C18,Postcode_Summary!$C$2:$C$99999,0)),""))</f>
        <v/>
      </c>
      <c r="M18" s="75">
        <f>IF($A18="","",IFERROR(INDEX(Postcode_Summary!$X$2:$X$99999,MATCH($C18,Postcode_Summary!$C$2:$C$99999,0)),""))</f>
        <v/>
      </c>
      <c r="N18" s="75">
        <f>IF($A18="","",IFERROR(INDEX(Postcode_Summary!$Z$2:$Z$99999,MATCH($C18,Postcode_Summary!$C$2:$C$99999,0)),""))</f>
        <v/>
      </c>
      <c r="O18" s="75">
        <f>IF($A18="","",IFERROR(INDEX(Postcode_Summary!$V$2:$V$99999,MATCH($C18,Postcode_Summary!$C$2:$C$99999,0)),""))</f>
        <v/>
      </c>
      <c r="P18" s="96">
        <f>IF($A18="","",IFERROR(INDEX(Postcode_Summary!$AD$2:$AD$99999,MATCH($C18,Postcode_Summary!$C$2:$C$99999,0)),""))</f>
        <v/>
      </c>
      <c r="Q18" s="96">
        <f>IF($A18="","",IFERROR(INDEX(Postcode_Summary!$AE$2:$AE$99999,MATCH($C18,Postcode_Summary!$C$2:$C$99999,0)),""))</f>
        <v/>
      </c>
      <c r="R18" s="96">
        <f>IF($A18="","",IFERROR(INDEX(Postcode_Summary!$AB$2:$AB$99999,MATCH($C18,Postcode_Summary!$C$2:$C$99999,0)),""))</f>
        <v/>
      </c>
    </row>
    <row r="19" ht="15" customHeight="1">
      <c r="A19" s="73" t="n"/>
      <c r="B19" s="74" t="n"/>
      <c r="C19" s="75">
        <f>IF($A19="","",IFERROR(IF($B19&lt;&gt;"",$A19&amp;"|"&amp;$B19,$A19&amp;"|"&amp;INDEX(Postcode_Summary!$B$2:$B$99999,MATCH($A19,Postcode_Summary!$A$2:$A$99999,0))),""))</f>
        <v/>
      </c>
      <c r="D19" s="75">
        <f>IF($A19="","",IFERROR(INDEX(Postcode_Summary!$D$2:$D$99999,MATCH($C19,Postcode_Summary!$C$2:$C$99999,0)),IF($C19="","⚠ Postcode not recognised","⚠ State mismatch")))</f>
        <v/>
      </c>
      <c r="E19" s="75">
        <f>IF($A19="","",IFERROR(INDEX(Postcode_Summary!$Q$2:$Q$99999,MATCH($C19,Postcode_Summary!$C$2:$C$99999,0)),""))</f>
        <v/>
      </c>
      <c r="F19" s="75">
        <f>IF($A19="","",IFERROR(INDEX(Postcode_Summary!$R$2:$R$99999,MATCH($C19,Postcode_Summary!$C$2:$C$99999,0)),""))</f>
        <v/>
      </c>
      <c r="G19" s="75">
        <f>IF($A19="","",IFERROR(VLOOKUP($E19,Shipping_Zones!$A$7:$B$14,2,FALSE()),""))</f>
        <v/>
      </c>
      <c r="H19" s="75">
        <f>IF($A19="","",IFERROR(INDEX(Postcode_Summary!$H$2:$H$99999,MATCH($C19,Postcode_Summary!$C$2:$C$99999,0)),""))</f>
        <v/>
      </c>
      <c r="I19" s="76">
        <f>IF($A19="","",IFERROR(INDEX(Shipping_Zones!$E$2:$E$5,MATCH($G19,Shipping_Zones!$A$2:$A$5,0)),""))</f>
        <v/>
      </c>
      <c r="J19" s="77">
        <f>IF($A19="","",IFERROR(INDEX(Shipping_Zones!$D$2:$D$5,MATCH($G19,Shipping_Zones!$A$2:$A$5,0)),""))</f>
        <v/>
      </c>
      <c r="K19" s="75">
        <f>IF($A19="","",IF(IFERROR(MATCH($C19,Postcode_Summary!$C$2:$C$99999,0),"ERR")="ERR","⚠ Check postcode/state",IF($H19=TRUE(),"PO Box flagged in source data","")))</f>
        <v/>
      </c>
      <c r="L19" s="75">
        <f>IF($A19="","",IFERROR(INDEX(Postcode_Summary!$T$2:$T$99999,MATCH($C19,Postcode_Summary!$C$2:$C$99999,0)),""))</f>
        <v/>
      </c>
      <c r="M19" s="75">
        <f>IF($A19="","",IFERROR(INDEX(Postcode_Summary!$X$2:$X$99999,MATCH($C19,Postcode_Summary!$C$2:$C$99999,0)),""))</f>
        <v/>
      </c>
      <c r="N19" s="75">
        <f>IF($A19="","",IFERROR(INDEX(Postcode_Summary!$Z$2:$Z$99999,MATCH($C19,Postcode_Summary!$C$2:$C$99999,0)),""))</f>
        <v/>
      </c>
      <c r="O19" s="75">
        <f>IF($A19="","",IFERROR(INDEX(Postcode_Summary!$V$2:$V$99999,MATCH($C19,Postcode_Summary!$C$2:$C$99999,0)),""))</f>
        <v/>
      </c>
      <c r="P19" s="96">
        <f>IF($A19="","",IFERROR(INDEX(Postcode_Summary!$AD$2:$AD$99999,MATCH($C19,Postcode_Summary!$C$2:$C$99999,0)),""))</f>
        <v/>
      </c>
      <c r="Q19" s="96">
        <f>IF($A19="","",IFERROR(INDEX(Postcode_Summary!$AE$2:$AE$99999,MATCH($C19,Postcode_Summary!$C$2:$C$99999,0)),""))</f>
        <v/>
      </c>
      <c r="R19" s="96">
        <f>IF($A19="","",IFERROR(INDEX(Postcode_Summary!$AB$2:$AB$99999,MATCH($C19,Postcode_Summary!$C$2:$C$99999,0)),""))</f>
        <v/>
      </c>
    </row>
    <row r="20" ht="15" customHeight="1">
      <c r="A20" s="73" t="n"/>
      <c r="B20" s="74" t="n"/>
      <c r="C20" s="75">
        <f>IF($A20="","",IFERROR(IF($B20&lt;&gt;"",$A20&amp;"|"&amp;$B20,$A20&amp;"|"&amp;INDEX(Postcode_Summary!$B$2:$B$99999,MATCH($A20,Postcode_Summary!$A$2:$A$99999,0))),""))</f>
        <v/>
      </c>
      <c r="D20" s="75">
        <f>IF($A20="","",IFERROR(INDEX(Postcode_Summary!$D$2:$D$99999,MATCH($C20,Postcode_Summary!$C$2:$C$99999,0)),IF($C20="","⚠ Postcode not recognised","⚠ State mismatch")))</f>
        <v/>
      </c>
      <c r="E20" s="75">
        <f>IF($A20="","",IFERROR(INDEX(Postcode_Summary!$Q$2:$Q$99999,MATCH($C20,Postcode_Summary!$C$2:$C$99999,0)),""))</f>
        <v/>
      </c>
      <c r="F20" s="75">
        <f>IF($A20="","",IFERROR(INDEX(Postcode_Summary!$R$2:$R$99999,MATCH($C20,Postcode_Summary!$C$2:$C$99999,0)),""))</f>
        <v/>
      </c>
      <c r="G20" s="75">
        <f>IF($A20="","",IFERROR(VLOOKUP($E20,Shipping_Zones!$A$7:$B$14,2,FALSE()),""))</f>
        <v/>
      </c>
      <c r="H20" s="75">
        <f>IF($A20="","",IFERROR(INDEX(Postcode_Summary!$H$2:$H$99999,MATCH($C20,Postcode_Summary!$C$2:$C$99999,0)),""))</f>
        <v/>
      </c>
      <c r="I20" s="76">
        <f>IF($A20="","",IFERROR(INDEX(Shipping_Zones!$E$2:$E$5,MATCH($G20,Shipping_Zones!$A$2:$A$5,0)),""))</f>
        <v/>
      </c>
      <c r="J20" s="77">
        <f>IF($A20="","",IFERROR(INDEX(Shipping_Zones!$D$2:$D$5,MATCH($G20,Shipping_Zones!$A$2:$A$5,0)),""))</f>
        <v/>
      </c>
      <c r="K20" s="75">
        <f>IF($A20="","",IF(IFERROR(MATCH($C20,Postcode_Summary!$C$2:$C$99999,0),"ERR")="ERR","⚠ Check postcode/state",IF($H20=TRUE(),"PO Box flagged in source data","")))</f>
        <v/>
      </c>
      <c r="L20" s="75">
        <f>IF($A20="","",IFERROR(INDEX(Postcode_Summary!$T$2:$T$99999,MATCH($C20,Postcode_Summary!$C$2:$C$99999,0)),""))</f>
        <v/>
      </c>
      <c r="M20" s="75">
        <f>IF($A20="","",IFERROR(INDEX(Postcode_Summary!$X$2:$X$99999,MATCH($C20,Postcode_Summary!$C$2:$C$99999,0)),""))</f>
        <v/>
      </c>
      <c r="N20" s="75">
        <f>IF($A20="","",IFERROR(INDEX(Postcode_Summary!$Z$2:$Z$99999,MATCH($C20,Postcode_Summary!$C$2:$C$99999,0)),""))</f>
        <v/>
      </c>
      <c r="O20" s="75">
        <f>IF($A20="","",IFERROR(INDEX(Postcode_Summary!$V$2:$V$99999,MATCH($C20,Postcode_Summary!$C$2:$C$99999,0)),""))</f>
        <v/>
      </c>
      <c r="P20" s="96">
        <f>IF($A20="","",IFERROR(INDEX(Postcode_Summary!$AD$2:$AD$99999,MATCH($C20,Postcode_Summary!$C$2:$C$99999,0)),""))</f>
        <v/>
      </c>
      <c r="Q20" s="96">
        <f>IF($A20="","",IFERROR(INDEX(Postcode_Summary!$AE$2:$AE$99999,MATCH($C20,Postcode_Summary!$C$2:$C$99999,0)),""))</f>
        <v/>
      </c>
      <c r="R20" s="96">
        <f>IF($A20="","",IFERROR(INDEX(Postcode_Summary!$AB$2:$AB$99999,MATCH($C20,Postcode_Summary!$C$2:$C$99999,0)),""))</f>
        <v/>
      </c>
    </row>
    <row r="21" ht="15" customHeight="1">
      <c r="A21" s="73" t="n"/>
      <c r="B21" s="74" t="n"/>
      <c r="C21" s="75">
        <f>IF($A21="","",IFERROR(IF($B21&lt;&gt;"",$A21&amp;"|"&amp;$B21,$A21&amp;"|"&amp;INDEX(Postcode_Summary!$B$2:$B$99999,MATCH($A21,Postcode_Summary!$A$2:$A$99999,0))),""))</f>
        <v/>
      </c>
      <c r="D21" s="75">
        <f>IF($A21="","",IFERROR(INDEX(Postcode_Summary!$D$2:$D$99999,MATCH($C21,Postcode_Summary!$C$2:$C$99999,0)),IF($C21="","⚠ Postcode not recognised","⚠ State mismatch")))</f>
        <v/>
      </c>
      <c r="E21" s="75">
        <f>IF($A21="","",IFERROR(INDEX(Postcode_Summary!$Q$2:$Q$99999,MATCH($C21,Postcode_Summary!$C$2:$C$99999,0)),""))</f>
        <v/>
      </c>
      <c r="F21" s="75">
        <f>IF($A21="","",IFERROR(INDEX(Postcode_Summary!$R$2:$R$99999,MATCH($C21,Postcode_Summary!$C$2:$C$99999,0)),""))</f>
        <v/>
      </c>
      <c r="G21" s="75">
        <f>IF($A21="","",IFERROR(VLOOKUP($E21,Shipping_Zones!$A$7:$B$14,2,FALSE()),""))</f>
        <v/>
      </c>
      <c r="H21" s="75">
        <f>IF($A21="","",IFERROR(INDEX(Postcode_Summary!$H$2:$H$99999,MATCH($C21,Postcode_Summary!$C$2:$C$99999,0)),""))</f>
        <v/>
      </c>
      <c r="I21" s="76">
        <f>IF($A21="","",IFERROR(INDEX(Shipping_Zones!$E$2:$E$5,MATCH($G21,Shipping_Zones!$A$2:$A$5,0)),""))</f>
        <v/>
      </c>
      <c r="J21" s="77">
        <f>IF($A21="","",IFERROR(INDEX(Shipping_Zones!$D$2:$D$5,MATCH($G21,Shipping_Zones!$A$2:$A$5,0)),""))</f>
        <v/>
      </c>
      <c r="K21" s="75">
        <f>IF($A21="","",IF(IFERROR(MATCH($C21,Postcode_Summary!$C$2:$C$99999,0),"ERR")="ERR","⚠ Check postcode/state",IF($H21=TRUE(),"PO Box flagged in source data","")))</f>
        <v/>
      </c>
      <c r="L21" s="75">
        <f>IF($A21="","",IFERROR(INDEX(Postcode_Summary!$T$2:$T$99999,MATCH($C21,Postcode_Summary!$C$2:$C$99999,0)),""))</f>
        <v/>
      </c>
      <c r="M21" s="75">
        <f>IF($A21="","",IFERROR(INDEX(Postcode_Summary!$X$2:$X$99999,MATCH($C21,Postcode_Summary!$C$2:$C$99999,0)),""))</f>
        <v/>
      </c>
      <c r="N21" s="75">
        <f>IF($A21="","",IFERROR(INDEX(Postcode_Summary!$Z$2:$Z$99999,MATCH($C21,Postcode_Summary!$C$2:$C$99999,0)),""))</f>
        <v/>
      </c>
      <c r="O21" s="75">
        <f>IF($A21="","",IFERROR(INDEX(Postcode_Summary!$V$2:$V$99999,MATCH($C21,Postcode_Summary!$C$2:$C$99999,0)),""))</f>
        <v/>
      </c>
      <c r="P21" s="96">
        <f>IF($A21="","",IFERROR(INDEX(Postcode_Summary!$AD$2:$AD$99999,MATCH($C21,Postcode_Summary!$C$2:$C$99999,0)),""))</f>
        <v/>
      </c>
      <c r="Q21" s="96">
        <f>IF($A21="","",IFERROR(INDEX(Postcode_Summary!$AE$2:$AE$99999,MATCH($C21,Postcode_Summary!$C$2:$C$99999,0)),""))</f>
        <v/>
      </c>
      <c r="R21" s="96">
        <f>IF($A21="","",IFERROR(INDEX(Postcode_Summary!$AB$2:$AB$99999,MATCH($C21,Postcode_Summary!$C$2:$C$99999,0)),""))</f>
        <v/>
      </c>
    </row>
    <row r="22" ht="15" customHeight="1">
      <c r="A22" s="73" t="n"/>
      <c r="B22" s="74" t="n"/>
      <c r="C22" s="75">
        <f>IF($A22="","",IFERROR(IF($B22&lt;&gt;"",$A22&amp;"|"&amp;$B22,$A22&amp;"|"&amp;INDEX(Postcode_Summary!$B$2:$B$99999,MATCH($A22,Postcode_Summary!$A$2:$A$99999,0))),""))</f>
        <v/>
      </c>
      <c r="D22" s="75">
        <f>IF($A22="","",IFERROR(INDEX(Postcode_Summary!$D$2:$D$99999,MATCH($C22,Postcode_Summary!$C$2:$C$99999,0)),IF($C22="","⚠ Postcode not recognised","⚠ State mismatch")))</f>
        <v/>
      </c>
      <c r="E22" s="75">
        <f>IF($A22="","",IFERROR(INDEX(Postcode_Summary!$Q$2:$Q$99999,MATCH($C22,Postcode_Summary!$C$2:$C$99999,0)),""))</f>
        <v/>
      </c>
      <c r="F22" s="75">
        <f>IF($A22="","",IFERROR(INDEX(Postcode_Summary!$R$2:$R$99999,MATCH($C22,Postcode_Summary!$C$2:$C$99999,0)),""))</f>
        <v/>
      </c>
      <c r="G22" s="75">
        <f>IF($A22="","",IFERROR(VLOOKUP($E22,Shipping_Zones!$A$7:$B$14,2,FALSE()),""))</f>
        <v/>
      </c>
      <c r="H22" s="75">
        <f>IF($A22="","",IFERROR(INDEX(Postcode_Summary!$H$2:$H$99999,MATCH($C22,Postcode_Summary!$C$2:$C$99999,0)),""))</f>
        <v/>
      </c>
      <c r="I22" s="76">
        <f>IF($A22="","",IFERROR(INDEX(Shipping_Zones!$E$2:$E$5,MATCH($G22,Shipping_Zones!$A$2:$A$5,0)),""))</f>
        <v/>
      </c>
      <c r="J22" s="77">
        <f>IF($A22="","",IFERROR(INDEX(Shipping_Zones!$D$2:$D$5,MATCH($G22,Shipping_Zones!$A$2:$A$5,0)),""))</f>
        <v/>
      </c>
      <c r="K22" s="75">
        <f>IF($A22="","",IF(IFERROR(MATCH($C22,Postcode_Summary!$C$2:$C$99999,0),"ERR")="ERR","⚠ Check postcode/state",IF($H22=TRUE(),"PO Box flagged in source data","")))</f>
        <v/>
      </c>
      <c r="L22" s="75">
        <f>IF($A22="","",IFERROR(INDEX(Postcode_Summary!$T$2:$T$99999,MATCH($C22,Postcode_Summary!$C$2:$C$99999,0)),""))</f>
        <v/>
      </c>
      <c r="M22" s="75">
        <f>IF($A22="","",IFERROR(INDEX(Postcode_Summary!$X$2:$X$99999,MATCH($C22,Postcode_Summary!$C$2:$C$99999,0)),""))</f>
        <v/>
      </c>
      <c r="N22" s="75">
        <f>IF($A22="","",IFERROR(INDEX(Postcode_Summary!$Z$2:$Z$99999,MATCH($C22,Postcode_Summary!$C$2:$C$99999,0)),""))</f>
        <v/>
      </c>
      <c r="O22" s="75">
        <f>IF($A22="","",IFERROR(INDEX(Postcode_Summary!$V$2:$V$99999,MATCH($C22,Postcode_Summary!$C$2:$C$99999,0)),""))</f>
        <v/>
      </c>
      <c r="P22" s="96">
        <f>IF($A22="","",IFERROR(INDEX(Postcode_Summary!$AD$2:$AD$99999,MATCH($C22,Postcode_Summary!$C$2:$C$99999,0)),""))</f>
        <v/>
      </c>
      <c r="Q22" s="96">
        <f>IF($A22="","",IFERROR(INDEX(Postcode_Summary!$AE$2:$AE$99999,MATCH($C22,Postcode_Summary!$C$2:$C$99999,0)),""))</f>
        <v/>
      </c>
      <c r="R22" s="96">
        <f>IF($A22="","",IFERROR(INDEX(Postcode_Summary!$AB$2:$AB$99999,MATCH($C22,Postcode_Summary!$C$2:$C$99999,0)),""))</f>
        <v/>
      </c>
    </row>
    <row r="23" ht="15" customHeight="1">
      <c r="A23" s="73" t="n"/>
      <c r="B23" s="74" t="n"/>
      <c r="C23" s="75">
        <f>IF($A23="","",IFERROR(IF($B23&lt;&gt;"",$A23&amp;"|"&amp;$B23,$A23&amp;"|"&amp;INDEX(Postcode_Summary!$B$2:$B$99999,MATCH($A23,Postcode_Summary!$A$2:$A$99999,0))),""))</f>
        <v/>
      </c>
      <c r="D23" s="75">
        <f>IF($A23="","",IFERROR(INDEX(Postcode_Summary!$D$2:$D$99999,MATCH($C23,Postcode_Summary!$C$2:$C$99999,0)),IF($C23="","⚠ Postcode not recognised","⚠ State mismatch")))</f>
        <v/>
      </c>
      <c r="E23" s="75">
        <f>IF($A23="","",IFERROR(INDEX(Postcode_Summary!$Q$2:$Q$99999,MATCH($C23,Postcode_Summary!$C$2:$C$99999,0)),""))</f>
        <v/>
      </c>
      <c r="F23" s="75">
        <f>IF($A23="","",IFERROR(INDEX(Postcode_Summary!$R$2:$R$99999,MATCH($C23,Postcode_Summary!$C$2:$C$99999,0)),""))</f>
        <v/>
      </c>
      <c r="G23" s="75">
        <f>IF($A23="","",IFERROR(VLOOKUP($E23,Shipping_Zones!$A$7:$B$14,2,FALSE()),""))</f>
        <v/>
      </c>
      <c r="H23" s="75">
        <f>IF($A23="","",IFERROR(INDEX(Postcode_Summary!$H$2:$H$99999,MATCH($C23,Postcode_Summary!$C$2:$C$99999,0)),""))</f>
        <v/>
      </c>
      <c r="I23" s="76">
        <f>IF($A23="","",IFERROR(INDEX(Shipping_Zones!$E$2:$E$5,MATCH($G23,Shipping_Zones!$A$2:$A$5,0)),""))</f>
        <v/>
      </c>
      <c r="J23" s="77">
        <f>IF($A23="","",IFERROR(INDEX(Shipping_Zones!$D$2:$D$5,MATCH($G23,Shipping_Zones!$A$2:$A$5,0)),""))</f>
        <v/>
      </c>
      <c r="K23" s="75">
        <f>IF($A23="","",IF(IFERROR(MATCH($C23,Postcode_Summary!$C$2:$C$99999,0),"ERR")="ERR","⚠ Check postcode/state",IF($H23=TRUE(),"PO Box flagged in source data","")))</f>
        <v/>
      </c>
      <c r="L23" s="75">
        <f>IF($A23="","",IFERROR(INDEX(Postcode_Summary!$T$2:$T$99999,MATCH($C23,Postcode_Summary!$C$2:$C$99999,0)),""))</f>
        <v/>
      </c>
      <c r="M23" s="75">
        <f>IF($A23="","",IFERROR(INDEX(Postcode_Summary!$X$2:$X$99999,MATCH($C23,Postcode_Summary!$C$2:$C$99999,0)),""))</f>
        <v/>
      </c>
      <c r="N23" s="75">
        <f>IF($A23="","",IFERROR(INDEX(Postcode_Summary!$Z$2:$Z$99999,MATCH($C23,Postcode_Summary!$C$2:$C$99999,0)),""))</f>
        <v/>
      </c>
      <c r="O23" s="75">
        <f>IF($A23="","",IFERROR(INDEX(Postcode_Summary!$V$2:$V$99999,MATCH($C23,Postcode_Summary!$C$2:$C$99999,0)),""))</f>
        <v/>
      </c>
      <c r="P23" s="96">
        <f>IF($A23="","",IFERROR(INDEX(Postcode_Summary!$AD$2:$AD$99999,MATCH($C23,Postcode_Summary!$C$2:$C$99999,0)),""))</f>
        <v/>
      </c>
      <c r="Q23" s="96">
        <f>IF($A23="","",IFERROR(INDEX(Postcode_Summary!$AE$2:$AE$99999,MATCH($C23,Postcode_Summary!$C$2:$C$99999,0)),""))</f>
        <v/>
      </c>
      <c r="R23" s="96">
        <f>IF($A23="","",IFERROR(INDEX(Postcode_Summary!$AB$2:$AB$99999,MATCH($C23,Postcode_Summary!$C$2:$C$99999,0)),""))</f>
        <v/>
      </c>
    </row>
    <row r="24" ht="15" customHeight="1">
      <c r="A24" s="73" t="n"/>
      <c r="B24" s="74" t="n"/>
      <c r="C24" s="75">
        <f>IF($A24="","",IFERROR(IF($B24&lt;&gt;"",$A24&amp;"|"&amp;$B24,$A24&amp;"|"&amp;INDEX(Postcode_Summary!$B$2:$B$99999,MATCH($A24,Postcode_Summary!$A$2:$A$99999,0))),""))</f>
        <v/>
      </c>
      <c r="D24" s="75">
        <f>IF($A24="","",IFERROR(INDEX(Postcode_Summary!$D$2:$D$99999,MATCH($C24,Postcode_Summary!$C$2:$C$99999,0)),IF($C24="","⚠ Postcode not recognised","⚠ State mismatch")))</f>
        <v/>
      </c>
      <c r="E24" s="75">
        <f>IF($A24="","",IFERROR(INDEX(Postcode_Summary!$Q$2:$Q$99999,MATCH($C24,Postcode_Summary!$C$2:$C$99999,0)),""))</f>
        <v/>
      </c>
      <c r="F24" s="75">
        <f>IF($A24="","",IFERROR(INDEX(Postcode_Summary!$R$2:$R$99999,MATCH($C24,Postcode_Summary!$C$2:$C$99999,0)),""))</f>
        <v/>
      </c>
      <c r="G24" s="75">
        <f>IF($A24="","",IFERROR(VLOOKUP($E24,Shipping_Zones!$A$7:$B$14,2,FALSE()),""))</f>
        <v/>
      </c>
      <c r="H24" s="75">
        <f>IF($A24="","",IFERROR(INDEX(Postcode_Summary!$H$2:$H$99999,MATCH($C24,Postcode_Summary!$C$2:$C$99999,0)),""))</f>
        <v/>
      </c>
      <c r="I24" s="76">
        <f>IF($A24="","",IFERROR(INDEX(Shipping_Zones!$E$2:$E$5,MATCH($G24,Shipping_Zones!$A$2:$A$5,0)),""))</f>
        <v/>
      </c>
      <c r="J24" s="77">
        <f>IF($A24="","",IFERROR(INDEX(Shipping_Zones!$D$2:$D$5,MATCH($G24,Shipping_Zones!$A$2:$A$5,0)),""))</f>
        <v/>
      </c>
      <c r="K24" s="75">
        <f>IF($A24="","",IF(IFERROR(MATCH($C24,Postcode_Summary!$C$2:$C$99999,0),"ERR")="ERR","⚠ Check postcode/state",IF($H24=TRUE(),"PO Box flagged in source data","")))</f>
        <v/>
      </c>
      <c r="L24" s="75">
        <f>IF($A24="","",IFERROR(INDEX(Postcode_Summary!$T$2:$T$99999,MATCH($C24,Postcode_Summary!$C$2:$C$99999,0)),""))</f>
        <v/>
      </c>
      <c r="M24" s="75">
        <f>IF($A24="","",IFERROR(INDEX(Postcode_Summary!$X$2:$X$99999,MATCH($C24,Postcode_Summary!$C$2:$C$99999,0)),""))</f>
        <v/>
      </c>
      <c r="N24" s="75">
        <f>IF($A24="","",IFERROR(INDEX(Postcode_Summary!$Z$2:$Z$99999,MATCH($C24,Postcode_Summary!$C$2:$C$99999,0)),""))</f>
        <v/>
      </c>
      <c r="O24" s="75">
        <f>IF($A24="","",IFERROR(INDEX(Postcode_Summary!$V$2:$V$99999,MATCH($C24,Postcode_Summary!$C$2:$C$99999,0)),""))</f>
        <v/>
      </c>
      <c r="P24" s="96">
        <f>IF($A24="","",IFERROR(INDEX(Postcode_Summary!$AD$2:$AD$99999,MATCH($C24,Postcode_Summary!$C$2:$C$99999,0)),""))</f>
        <v/>
      </c>
      <c r="Q24" s="96">
        <f>IF($A24="","",IFERROR(INDEX(Postcode_Summary!$AE$2:$AE$99999,MATCH($C24,Postcode_Summary!$C$2:$C$99999,0)),""))</f>
        <v/>
      </c>
      <c r="R24" s="96">
        <f>IF($A24="","",IFERROR(INDEX(Postcode_Summary!$AB$2:$AB$99999,MATCH($C24,Postcode_Summary!$C$2:$C$99999,0)),""))</f>
        <v/>
      </c>
    </row>
    <row r="25" ht="15" customHeight="1">
      <c r="A25" s="73" t="n"/>
      <c r="B25" s="74" t="n"/>
      <c r="C25" s="75">
        <f>IF($A25="","",IFERROR(IF($B25&lt;&gt;"",$A25&amp;"|"&amp;$B25,$A25&amp;"|"&amp;INDEX(Postcode_Summary!$B$2:$B$99999,MATCH($A25,Postcode_Summary!$A$2:$A$99999,0))),""))</f>
        <v/>
      </c>
      <c r="D25" s="75">
        <f>IF($A25="","",IFERROR(INDEX(Postcode_Summary!$D$2:$D$99999,MATCH($C25,Postcode_Summary!$C$2:$C$99999,0)),IF($C25="","⚠ Postcode not recognised","⚠ State mismatch")))</f>
        <v/>
      </c>
      <c r="E25" s="75">
        <f>IF($A25="","",IFERROR(INDEX(Postcode_Summary!$Q$2:$Q$99999,MATCH($C25,Postcode_Summary!$C$2:$C$99999,0)),""))</f>
        <v/>
      </c>
      <c r="F25" s="75">
        <f>IF($A25="","",IFERROR(INDEX(Postcode_Summary!$R$2:$R$99999,MATCH($C25,Postcode_Summary!$C$2:$C$99999,0)),""))</f>
        <v/>
      </c>
      <c r="G25" s="75">
        <f>IF($A25="","",IFERROR(VLOOKUP($E25,Shipping_Zones!$A$7:$B$14,2,FALSE()),""))</f>
        <v/>
      </c>
      <c r="H25" s="75">
        <f>IF($A25="","",IFERROR(INDEX(Postcode_Summary!$H$2:$H$99999,MATCH($C25,Postcode_Summary!$C$2:$C$99999,0)),""))</f>
        <v/>
      </c>
      <c r="I25" s="76">
        <f>IF($A25="","",IFERROR(INDEX(Shipping_Zones!$E$2:$E$5,MATCH($G25,Shipping_Zones!$A$2:$A$5,0)),""))</f>
        <v/>
      </c>
      <c r="J25" s="77">
        <f>IF($A25="","",IFERROR(INDEX(Shipping_Zones!$D$2:$D$5,MATCH($G25,Shipping_Zones!$A$2:$A$5,0)),""))</f>
        <v/>
      </c>
      <c r="K25" s="75">
        <f>IF($A25="","",IF(IFERROR(MATCH($C25,Postcode_Summary!$C$2:$C$99999,0),"ERR")="ERR","⚠ Check postcode/state",IF($H25=TRUE(),"PO Box flagged in source data","")))</f>
        <v/>
      </c>
      <c r="L25" s="75">
        <f>IF($A25="","",IFERROR(INDEX(Postcode_Summary!$T$2:$T$99999,MATCH($C25,Postcode_Summary!$C$2:$C$99999,0)),""))</f>
        <v/>
      </c>
      <c r="M25" s="75">
        <f>IF($A25="","",IFERROR(INDEX(Postcode_Summary!$X$2:$X$99999,MATCH($C25,Postcode_Summary!$C$2:$C$99999,0)),""))</f>
        <v/>
      </c>
      <c r="N25" s="75">
        <f>IF($A25="","",IFERROR(INDEX(Postcode_Summary!$Z$2:$Z$99999,MATCH($C25,Postcode_Summary!$C$2:$C$99999,0)),""))</f>
        <v/>
      </c>
      <c r="O25" s="75">
        <f>IF($A25="","",IFERROR(INDEX(Postcode_Summary!$V$2:$V$99999,MATCH($C25,Postcode_Summary!$C$2:$C$99999,0)),""))</f>
        <v/>
      </c>
      <c r="P25" s="96">
        <f>IF($A25="","",IFERROR(INDEX(Postcode_Summary!$AD$2:$AD$99999,MATCH($C25,Postcode_Summary!$C$2:$C$99999,0)),""))</f>
        <v/>
      </c>
      <c r="Q25" s="96">
        <f>IF($A25="","",IFERROR(INDEX(Postcode_Summary!$AE$2:$AE$99999,MATCH($C25,Postcode_Summary!$C$2:$C$99999,0)),""))</f>
        <v/>
      </c>
      <c r="R25" s="96">
        <f>IF($A25="","",IFERROR(INDEX(Postcode_Summary!$AB$2:$AB$99999,MATCH($C25,Postcode_Summary!$C$2:$C$99999,0)),""))</f>
        <v/>
      </c>
    </row>
    <row r="26" ht="15" customHeight="1">
      <c r="A26" s="73" t="n"/>
      <c r="B26" s="74" t="n"/>
      <c r="C26" s="75">
        <f>IF($A26="","",IFERROR(IF($B26&lt;&gt;"",$A26&amp;"|"&amp;$B26,$A26&amp;"|"&amp;INDEX(Postcode_Summary!$B$2:$B$99999,MATCH($A26,Postcode_Summary!$A$2:$A$99999,0))),""))</f>
        <v/>
      </c>
      <c r="D26" s="75">
        <f>IF($A26="","",IFERROR(INDEX(Postcode_Summary!$D$2:$D$99999,MATCH($C26,Postcode_Summary!$C$2:$C$99999,0)),IF($C26="","⚠ Postcode not recognised","⚠ State mismatch")))</f>
        <v/>
      </c>
      <c r="E26" s="75">
        <f>IF($A26="","",IFERROR(INDEX(Postcode_Summary!$Q$2:$Q$99999,MATCH($C26,Postcode_Summary!$C$2:$C$99999,0)),""))</f>
        <v/>
      </c>
      <c r="F26" s="75">
        <f>IF($A26="","",IFERROR(INDEX(Postcode_Summary!$R$2:$R$99999,MATCH($C26,Postcode_Summary!$C$2:$C$99999,0)),""))</f>
        <v/>
      </c>
      <c r="G26" s="75">
        <f>IF($A26="","",IFERROR(VLOOKUP($E26,Shipping_Zones!$A$7:$B$14,2,FALSE()),""))</f>
        <v/>
      </c>
      <c r="H26" s="75">
        <f>IF($A26="","",IFERROR(INDEX(Postcode_Summary!$H$2:$H$99999,MATCH($C26,Postcode_Summary!$C$2:$C$99999,0)),""))</f>
        <v/>
      </c>
      <c r="I26" s="76">
        <f>IF($A26="","",IFERROR(INDEX(Shipping_Zones!$E$2:$E$5,MATCH($G26,Shipping_Zones!$A$2:$A$5,0)),""))</f>
        <v/>
      </c>
      <c r="J26" s="77">
        <f>IF($A26="","",IFERROR(INDEX(Shipping_Zones!$D$2:$D$5,MATCH($G26,Shipping_Zones!$A$2:$A$5,0)),""))</f>
        <v/>
      </c>
      <c r="K26" s="75">
        <f>IF($A26="","",IF(IFERROR(MATCH($C26,Postcode_Summary!$C$2:$C$99999,0),"ERR")="ERR","⚠ Check postcode/state",IF($H26=TRUE(),"PO Box flagged in source data","")))</f>
        <v/>
      </c>
      <c r="L26" s="75">
        <f>IF($A26="","",IFERROR(INDEX(Postcode_Summary!$T$2:$T$99999,MATCH($C26,Postcode_Summary!$C$2:$C$99999,0)),""))</f>
        <v/>
      </c>
      <c r="M26" s="75">
        <f>IF($A26="","",IFERROR(INDEX(Postcode_Summary!$X$2:$X$99999,MATCH($C26,Postcode_Summary!$C$2:$C$99999,0)),""))</f>
        <v/>
      </c>
      <c r="N26" s="75">
        <f>IF($A26="","",IFERROR(INDEX(Postcode_Summary!$Z$2:$Z$99999,MATCH($C26,Postcode_Summary!$C$2:$C$99999,0)),""))</f>
        <v/>
      </c>
      <c r="O26" s="75">
        <f>IF($A26="","",IFERROR(INDEX(Postcode_Summary!$V$2:$V$99999,MATCH($C26,Postcode_Summary!$C$2:$C$99999,0)),""))</f>
        <v/>
      </c>
      <c r="P26" s="96">
        <f>IF($A26="","",IFERROR(INDEX(Postcode_Summary!$AD$2:$AD$99999,MATCH($C26,Postcode_Summary!$C$2:$C$99999,0)),""))</f>
        <v/>
      </c>
      <c r="Q26" s="96">
        <f>IF($A26="","",IFERROR(INDEX(Postcode_Summary!$AE$2:$AE$99999,MATCH($C26,Postcode_Summary!$C$2:$C$99999,0)),""))</f>
        <v/>
      </c>
      <c r="R26" s="96">
        <f>IF($A26="","",IFERROR(INDEX(Postcode_Summary!$AB$2:$AB$99999,MATCH($C26,Postcode_Summary!$C$2:$C$99999,0)),""))</f>
        <v/>
      </c>
    </row>
    <row r="27" ht="15" customHeight="1">
      <c r="A27" s="73" t="n"/>
      <c r="B27" s="74" t="n"/>
      <c r="C27" s="75">
        <f>IF($A27="","",IFERROR(IF($B27&lt;&gt;"",$A27&amp;"|"&amp;$B27,$A27&amp;"|"&amp;INDEX(Postcode_Summary!$B$2:$B$99999,MATCH($A27,Postcode_Summary!$A$2:$A$99999,0))),""))</f>
        <v/>
      </c>
      <c r="D27" s="75">
        <f>IF($A27="","",IFERROR(INDEX(Postcode_Summary!$D$2:$D$99999,MATCH($C27,Postcode_Summary!$C$2:$C$99999,0)),IF($C27="","⚠ Postcode not recognised","⚠ State mismatch")))</f>
        <v/>
      </c>
      <c r="E27" s="75">
        <f>IF($A27="","",IFERROR(INDEX(Postcode_Summary!$Q$2:$Q$99999,MATCH($C27,Postcode_Summary!$C$2:$C$99999,0)),""))</f>
        <v/>
      </c>
      <c r="F27" s="75">
        <f>IF($A27="","",IFERROR(INDEX(Postcode_Summary!$R$2:$R$99999,MATCH($C27,Postcode_Summary!$C$2:$C$99999,0)),""))</f>
        <v/>
      </c>
      <c r="G27" s="75">
        <f>IF($A27="","",IFERROR(VLOOKUP($E27,Shipping_Zones!$A$7:$B$14,2,FALSE()),""))</f>
        <v/>
      </c>
      <c r="H27" s="75">
        <f>IF($A27="","",IFERROR(INDEX(Postcode_Summary!$H$2:$H$99999,MATCH($C27,Postcode_Summary!$C$2:$C$99999,0)),""))</f>
        <v/>
      </c>
      <c r="I27" s="76">
        <f>IF($A27="","",IFERROR(INDEX(Shipping_Zones!$E$2:$E$5,MATCH($G27,Shipping_Zones!$A$2:$A$5,0)),""))</f>
        <v/>
      </c>
      <c r="J27" s="77">
        <f>IF($A27="","",IFERROR(INDEX(Shipping_Zones!$D$2:$D$5,MATCH($G27,Shipping_Zones!$A$2:$A$5,0)),""))</f>
        <v/>
      </c>
      <c r="K27" s="75">
        <f>IF($A27="","",IF(IFERROR(MATCH($C27,Postcode_Summary!$C$2:$C$99999,0),"ERR")="ERR","⚠ Check postcode/state",IF($H27=TRUE(),"PO Box flagged in source data","")))</f>
        <v/>
      </c>
      <c r="L27" s="75">
        <f>IF($A27="","",IFERROR(INDEX(Postcode_Summary!$T$2:$T$99999,MATCH($C27,Postcode_Summary!$C$2:$C$99999,0)),""))</f>
        <v/>
      </c>
      <c r="M27" s="75">
        <f>IF($A27="","",IFERROR(INDEX(Postcode_Summary!$X$2:$X$99999,MATCH($C27,Postcode_Summary!$C$2:$C$99999,0)),""))</f>
        <v/>
      </c>
      <c r="N27" s="75">
        <f>IF($A27="","",IFERROR(INDEX(Postcode_Summary!$Z$2:$Z$99999,MATCH($C27,Postcode_Summary!$C$2:$C$99999,0)),""))</f>
        <v/>
      </c>
      <c r="O27" s="75">
        <f>IF($A27="","",IFERROR(INDEX(Postcode_Summary!$V$2:$V$99999,MATCH($C27,Postcode_Summary!$C$2:$C$99999,0)),""))</f>
        <v/>
      </c>
      <c r="P27" s="96">
        <f>IF($A27="","",IFERROR(INDEX(Postcode_Summary!$AD$2:$AD$99999,MATCH($C27,Postcode_Summary!$C$2:$C$99999,0)),""))</f>
        <v/>
      </c>
      <c r="Q27" s="96">
        <f>IF($A27="","",IFERROR(INDEX(Postcode_Summary!$AE$2:$AE$99999,MATCH($C27,Postcode_Summary!$C$2:$C$99999,0)),""))</f>
        <v/>
      </c>
      <c r="R27" s="96">
        <f>IF($A27="","",IFERROR(INDEX(Postcode_Summary!$AB$2:$AB$99999,MATCH($C27,Postcode_Summary!$C$2:$C$99999,0)),""))</f>
        <v/>
      </c>
    </row>
    <row r="28" ht="15" customHeight="1">
      <c r="A28" s="73" t="n"/>
      <c r="B28" s="74" t="n"/>
      <c r="C28" s="75">
        <f>IF($A28="","",IFERROR(IF($B28&lt;&gt;"",$A28&amp;"|"&amp;$B28,$A28&amp;"|"&amp;INDEX(Postcode_Summary!$B$2:$B$99999,MATCH($A28,Postcode_Summary!$A$2:$A$99999,0))),""))</f>
        <v/>
      </c>
      <c r="D28" s="75">
        <f>IF($A28="","",IFERROR(INDEX(Postcode_Summary!$D$2:$D$99999,MATCH($C28,Postcode_Summary!$C$2:$C$99999,0)),IF($C28="","⚠ Postcode not recognised","⚠ State mismatch")))</f>
        <v/>
      </c>
      <c r="E28" s="75">
        <f>IF($A28="","",IFERROR(INDEX(Postcode_Summary!$Q$2:$Q$99999,MATCH($C28,Postcode_Summary!$C$2:$C$99999,0)),""))</f>
        <v/>
      </c>
      <c r="F28" s="75">
        <f>IF($A28="","",IFERROR(INDEX(Postcode_Summary!$R$2:$R$99999,MATCH($C28,Postcode_Summary!$C$2:$C$99999,0)),""))</f>
        <v/>
      </c>
      <c r="G28" s="75">
        <f>IF($A28="","",IFERROR(VLOOKUP($E28,Shipping_Zones!$A$7:$B$14,2,FALSE()),""))</f>
        <v/>
      </c>
      <c r="H28" s="75">
        <f>IF($A28="","",IFERROR(INDEX(Postcode_Summary!$H$2:$H$99999,MATCH($C28,Postcode_Summary!$C$2:$C$99999,0)),""))</f>
        <v/>
      </c>
      <c r="I28" s="76">
        <f>IF($A28="","",IFERROR(INDEX(Shipping_Zones!$E$2:$E$5,MATCH($G28,Shipping_Zones!$A$2:$A$5,0)),""))</f>
        <v/>
      </c>
      <c r="J28" s="77">
        <f>IF($A28="","",IFERROR(INDEX(Shipping_Zones!$D$2:$D$5,MATCH($G28,Shipping_Zones!$A$2:$A$5,0)),""))</f>
        <v/>
      </c>
      <c r="K28" s="75">
        <f>IF($A28="","",IF(IFERROR(MATCH($C28,Postcode_Summary!$C$2:$C$99999,0),"ERR")="ERR","⚠ Check postcode/state",IF($H28=TRUE(),"PO Box flagged in source data","")))</f>
        <v/>
      </c>
      <c r="L28" s="75">
        <f>IF($A28="","",IFERROR(INDEX(Postcode_Summary!$T$2:$T$99999,MATCH($C28,Postcode_Summary!$C$2:$C$99999,0)),""))</f>
        <v/>
      </c>
      <c r="M28" s="75">
        <f>IF($A28="","",IFERROR(INDEX(Postcode_Summary!$X$2:$X$99999,MATCH($C28,Postcode_Summary!$C$2:$C$99999,0)),""))</f>
        <v/>
      </c>
      <c r="N28" s="75">
        <f>IF($A28="","",IFERROR(INDEX(Postcode_Summary!$Z$2:$Z$99999,MATCH($C28,Postcode_Summary!$C$2:$C$99999,0)),""))</f>
        <v/>
      </c>
      <c r="O28" s="75">
        <f>IF($A28="","",IFERROR(INDEX(Postcode_Summary!$V$2:$V$99999,MATCH($C28,Postcode_Summary!$C$2:$C$99999,0)),""))</f>
        <v/>
      </c>
      <c r="P28" s="96">
        <f>IF($A28="","",IFERROR(INDEX(Postcode_Summary!$AD$2:$AD$99999,MATCH($C28,Postcode_Summary!$C$2:$C$99999,0)),""))</f>
        <v/>
      </c>
      <c r="Q28" s="96">
        <f>IF($A28="","",IFERROR(INDEX(Postcode_Summary!$AE$2:$AE$99999,MATCH($C28,Postcode_Summary!$C$2:$C$99999,0)),""))</f>
        <v/>
      </c>
      <c r="R28" s="96">
        <f>IF($A28="","",IFERROR(INDEX(Postcode_Summary!$AB$2:$AB$99999,MATCH($C28,Postcode_Summary!$C$2:$C$99999,0)),""))</f>
        <v/>
      </c>
    </row>
    <row r="29" ht="15" customHeight="1">
      <c r="A29" s="73" t="n"/>
      <c r="B29" s="74" t="n"/>
      <c r="C29" s="75">
        <f>IF($A29="","",IFERROR(IF($B29&lt;&gt;"",$A29&amp;"|"&amp;$B29,$A29&amp;"|"&amp;INDEX(Postcode_Summary!$B$2:$B$99999,MATCH($A29,Postcode_Summary!$A$2:$A$99999,0))),""))</f>
        <v/>
      </c>
      <c r="D29" s="75">
        <f>IF($A29="","",IFERROR(INDEX(Postcode_Summary!$D$2:$D$99999,MATCH($C29,Postcode_Summary!$C$2:$C$99999,0)),IF($C29="","⚠ Postcode not recognised","⚠ State mismatch")))</f>
        <v/>
      </c>
      <c r="E29" s="75">
        <f>IF($A29="","",IFERROR(INDEX(Postcode_Summary!$Q$2:$Q$99999,MATCH($C29,Postcode_Summary!$C$2:$C$99999,0)),""))</f>
        <v/>
      </c>
      <c r="F29" s="75">
        <f>IF($A29="","",IFERROR(INDEX(Postcode_Summary!$R$2:$R$99999,MATCH($C29,Postcode_Summary!$C$2:$C$99999,0)),""))</f>
        <v/>
      </c>
      <c r="G29" s="75">
        <f>IF($A29="","",IFERROR(VLOOKUP($E29,Shipping_Zones!$A$7:$B$14,2,FALSE()),""))</f>
        <v/>
      </c>
      <c r="H29" s="75">
        <f>IF($A29="","",IFERROR(INDEX(Postcode_Summary!$H$2:$H$99999,MATCH($C29,Postcode_Summary!$C$2:$C$99999,0)),""))</f>
        <v/>
      </c>
      <c r="I29" s="76">
        <f>IF($A29="","",IFERROR(INDEX(Shipping_Zones!$E$2:$E$5,MATCH($G29,Shipping_Zones!$A$2:$A$5,0)),""))</f>
        <v/>
      </c>
      <c r="J29" s="77">
        <f>IF($A29="","",IFERROR(INDEX(Shipping_Zones!$D$2:$D$5,MATCH($G29,Shipping_Zones!$A$2:$A$5,0)),""))</f>
        <v/>
      </c>
      <c r="K29" s="75">
        <f>IF($A29="","",IF(IFERROR(MATCH($C29,Postcode_Summary!$C$2:$C$99999,0),"ERR")="ERR","⚠ Check postcode/state",IF($H29=TRUE(),"PO Box flagged in source data","")))</f>
        <v/>
      </c>
      <c r="L29" s="75">
        <f>IF($A29="","",IFERROR(INDEX(Postcode_Summary!$T$2:$T$99999,MATCH($C29,Postcode_Summary!$C$2:$C$99999,0)),""))</f>
        <v/>
      </c>
      <c r="M29" s="75">
        <f>IF($A29="","",IFERROR(INDEX(Postcode_Summary!$X$2:$X$99999,MATCH($C29,Postcode_Summary!$C$2:$C$99999,0)),""))</f>
        <v/>
      </c>
      <c r="N29" s="75">
        <f>IF($A29="","",IFERROR(INDEX(Postcode_Summary!$Z$2:$Z$99999,MATCH($C29,Postcode_Summary!$C$2:$C$99999,0)),""))</f>
        <v/>
      </c>
      <c r="O29" s="75">
        <f>IF($A29="","",IFERROR(INDEX(Postcode_Summary!$V$2:$V$99999,MATCH($C29,Postcode_Summary!$C$2:$C$99999,0)),""))</f>
        <v/>
      </c>
      <c r="P29" s="96">
        <f>IF($A29="","",IFERROR(INDEX(Postcode_Summary!$AD$2:$AD$99999,MATCH($C29,Postcode_Summary!$C$2:$C$99999,0)),""))</f>
        <v/>
      </c>
      <c r="Q29" s="96">
        <f>IF($A29="","",IFERROR(INDEX(Postcode_Summary!$AE$2:$AE$99999,MATCH($C29,Postcode_Summary!$C$2:$C$99999,0)),""))</f>
        <v/>
      </c>
      <c r="R29" s="96">
        <f>IF($A29="","",IFERROR(INDEX(Postcode_Summary!$AB$2:$AB$99999,MATCH($C29,Postcode_Summary!$C$2:$C$99999,0)),""))</f>
        <v/>
      </c>
    </row>
    <row r="30" ht="15" customHeight="1">
      <c r="A30" s="73" t="n"/>
      <c r="B30" s="74" t="n"/>
      <c r="C30" s="75">
        <f>IF($A30="","",IFERROR(IF($B30&lt;&gt;"",$A30&amp;"|"&amp;$B30,$A30&amp;"|"&amp;INDEX(Postcode_Summary!$B$2:$B$99999,MATCH($A30,Postcode_Summary!$A$2:$A$99999,0))),""))</f>
        <v/>
      </c>
      <c r="D30" s="75">
        <f>IF($A30="","",IFERROR(INDEX(Postcode_Summary!$D$2:$D$99999,MATCH($C30,Postcode_Summary!$C$2:$C$99999,0)),IF($C30="","⚠ Postcode not recognised","⚠ State mismatch")))</f>
        <v/>
      </c>
      <c r="E30" s="75">
        <f>IF($A30="","",IFERROR(INDEX(Postcode_Summary!$Q$2:$Q$99999,MATCH($C30,Postcode_Summary!$C$2:$C$99999,0)),""))</f>
        <v/>
      </c>
      <c r="F30" s="75">
        <f>IF($A30="","",IFERROR(INDEX(Postcode_Summary!$R$2:$R$99999,MATCH($C30,Postcode_Summary!$C$2:$C$99999,0)),""))</f>
        <v/>
      </c>
      <c r="G30" s="75">
        <f>IF($A30="","",IFERROR(VLOOKUP($E30,Shipping_Zones!$A$7:$B$14,2,FALSE()),""))</f>
        <v/>
      </c>
      <c r="H30" s="75">
        <f>IF($A30="","",IFERROR(INDEX(Postcode_Summary!$H$2:$H$99999,MATCH($C30,Postcode_Summary!$C$2:$C$99999,0)),""))</f>
        <v/>
      </c>
      <c r="I30" s="76">
        <f>IF($A30="","",IFERROR(INDEX(Shipping_Zones!$E$2:$E$5,MATCH($G30,Shipping_Zones!$A$2:$A$5,0)),""))</f>
        <v/>
      </c>
      <c r="J30" s="77">
        <f>IF($A30="","",IFERROR(INDEX(Shipping_Zones!$D$2:$D$5,MATCH($G30,Shipping_Zones!$A$2:$A$5,0)),""))</f>
        <v/>
      </c>
      <c r="K30" s="75">
        <f>IF($A30="","",IF(IFERROR(MATCH($C30,Postcode_Summary!$C$2:$C$99999,0),"ERR")="ERR","⚠ Check postcode/state",IF($H30=TRUE(),"PO Box flagged in source data","")))</f>
        <v/>
      </c>
      <c r="L30" s="75">
        <f>IF($A30="","",IFERROR(INDEX(Postcode_Summary!$T$2:$T$99999,MATCH($C30,Postcode_Summary!$C$2:$C$99999,0)),""))</f>
        <v/>
      </c>
      <c r="M30" s="75">
        <f>IF($A30="","",IFERROR(INDEX(Postcode_Summary!$X$2:$X$99999,MATCH($C30,Postcode_Summary!$C$2:$C$99999,0)),""))</f>
        <v/>
      </c>
      <c r="N30" s="75">
        <f>IF($A30="","",IFERROR(INDEX(Postcode_Summary!$Z$2:$Z$99999,MATCH($C30,Postcode_Summary!$C$2:$C$99999,0)),""))</f>
        <v/>
      </c>
      <c r="O30" s="75">
        <f>IF($A30="","",IFERROR(INDEX(Postcode_Summary!$V$2:$V$99999,MATCH($C30,Postcode_Summary!$C$2:$C$99999,0)),""))</f>
        <v/>
      </c>
      <c r="P30" s="96">
        <f>IF($A30="","",IFERROR(INDEX(Postcode_Summary!$AD$2:$AD$99999,MATCH($C30,Postcode_Summary!$C$2:$C$99999,0)),""))</f>
        <v/>
      </c>
      <c r="Q30" s="96">
        <f>IF($A30="","",IFERROR(INDEX(Postcode_Summary!$AE$2:$AE$99999,MATCH($C30,Postcode_Summary!$C$2:$C$99999,0)),""))</f>
        <v/>
      </c>
      <c r="R30" s="96">
        <f>IF($A30="","",IFERROR(INDEX(Postcode_Summary!$AB$2:$AB$99999,MATCH($C30,Postcode_Summary!$C$2:$C$99999,0)),""))</f>
        <v/>
      </c>
    </row>
    <row r="31" ht="15" customHeight="1">
      <c r="A31" s="73" t="n"/>
      <c r="B31" s="74" t="n"/>
      <c r="C31" s="75">
        <f>IF($A31="","",IFERROR(IF($B31&lt;&gt;"",$A31&amp;"|"&amp;$B31,$A31&amp;"|"&amp;INDEX(Postcode_Summary!$B$2:$B$99999,MATCH($A31,Postcode_Summary!$A$2:$A$99999,0))),""))</f>
        <v/>
      </c>
      <c r="D31" s="75">
        <f>IF($A31="","",IFERROR(INDEX(Postcode_Summary!$D$2:$D$99999,MATCH($C31,Postcode_Summary!$C$2:$C$99999,0)),IF($C31="","⚠ Postcode not recognised","⚠ State mismatch")))</f>
        <v/>
      </c>
      <c r="E31" s="75">
        <f>IF($A31="","",IFERROR(INDEX(Postcode_Summary!$Q$2:$Q$99999,MATCH($C31,Postcode_Summary!$C$2:$C$99999,0)),""))</f>
        <v/>
      </c>
      <c r="F31" s="75">
        <f>IF($A31="","",IFERROR(INDEX(Postcode_Summary!$R$2:$R$99999,MATCH($C31,Postcode_Summary!$C$2:$C$99999,0)),""))</f>
        <v/>
      </c>
      <c r="G31" s="75">
        <f>IF($A31="","",IFERROR(VLOOKUP($E31,Shipping_Zones!$A$7:$B$14,2,FALSE()),""))</f>
        <v/>
      </c>
      <c r="H31" s="75">
        <f>IF($A31="","",IFERROR(INDEX(Postcode_Summary!$H$2:$H$99999,MATCH($C31,Postcode_Summary!$C$2:$C$99999,0)),""))</f>
        <v/>
      </c>
      <c r="I31" s="76">
        <f>IF($A31="","",IFERROR(INDEX(Shipping_Zones!$E$2:$E$5,MATCH($G31,Shipping_Zones!$A$2:$A$5,0)),""))</f>
        <v/>
      </c>
      <c r="J31" s="77">
        <f>IF($A31="","",IFERROR(INDEX(Shipping_Zones!$D$2:$D$5,MATCH($G31,Shipping_Zones!$A$2:$A$5,0)),""))</f>
        <v/>
      </c>
      <c r="K31" s="75">
        <f>IF($A31="","",IF(IFERROR(MATCH($C31,Postcode_Summary!$C$2:$C$99999,0),"ERR")="ERR","⚠ Check postcode/state",IF($H31=TRUE(),"PO Box flagged in source data","")))</f>
        <v/>
      </c>
      <c r="L31" s="75">
        <f>IF($A31="","",IFERROR(INDEX(Postcode_Summary!$T$2:$T$99999,MATCH($C31,Postcode_Summary!$C$2:$C$99999,0)),""))</f>
        <v/>
      </c>
      <c r="M31" s="75">
        <f>IF($A31="","",IFERROR(INDEX(Postcode_Summary!$X$2:$X$99999,MATCH($C31,Postcode_Summary!$C$2:$C$99999,0)),""))</f>
        <v/>
      </c>
      <c r="N31" s="75">
        <f>IF($A31="","",IFERROR(INDEX(Postcode_Summary!$Z$2:$Z$99999,MATCH($C31,Postcode_Summary!$C$2:$C$99999,0)),""))</f>
        <v/>
      </c>
      <c r="O31" s="75">
        <f>IF($A31="","",IFERROR(INDEX(Postcode_Summary!$V$2:$V$99999,MATCH($C31,Postcode_Summary!$C$2:$C$99999,0)),""))</f>
        <v/>
      </c>
      <c r="P31" s="96">
        <f>IF($A31="","",IFERROR(INDEX(Postcode_Summary!$AD$2:$AD$99999,MATCH($C31,Postcode_Summary!$C$2:$C$99999,0)),""))</f>
        <v/>
      </c>
      <c r="Q31" s="96">
        <f>IF($A31="","",IFERROR(INDEX(Postcode_Summary!$AE$2:$AE$99999,MATCH($C31,Postcode_Summary!$C$2:$C$99999,0)),""))</f>
        <v/>
      </c>
      <c r="R31" s="96">
        <f>IF($A31="","",IFERROR(INDEX(Postcode_Summary!$AB$2:$AB$99999,MATCH($C31,Postcode_Summary!$C$2:$C$99999,0)),""))</f>
        <v/>
      </c>
    </row>
    <row r="32" ht="15" customHeight="1">
      <c r="A32" s="73" t="n"/>
      <c r="B32" s="74" t="n"/>
      <c r="C32" s="75">
        <f>IF($A32="","",IFERROR(IF($B32&lt;&gt;"",$A32&amp;"|"&amp;$B32,$A32&amp;"|"&amp;INDEX(Postcode_Summary!$B$2:$B$99999,MATCH($A32,Postcode_Summary!$A$2:$A$99999,0))),""))</f>
        <v/>
      </c>
      <c r="D32" s="75">
        <f>IF($A32="","",IFERROR(INDEX(Postcode_Summary!$D$2:$D$99999,MATCH($C32,Postcode_Summary!$C$2:$C$99999,0)),IF($C32="","⚠ Postcode not recognised","⚠ State mismatch")))</f>
        <v/>
      </c>
      <c r="E32" s="75">
        <f>IF($A32="","",IFERROR(INDEX(Postcode_Summary!$Q$2:$Q$99999,MATCH($C32,Postcode_Summary!$C$2:$C$99999,0)),""))</f>
        <v/>
      </c>
      <c r="F32" s="75">
        <f>IF($A32="","",IFERROR(INDEX(Postcode_Summary!$R$2:$R$99999,MATCH($C32,Postcode_Summary!$C$2:$C$99999,0)),""))</f>
        <v/>
      </c>
      <c r="G32" s="75">
        <f>IF($A32="","",IFERROR(VLOOKUP($E32,Shipping_Zones!$A$7:$B$14,2,FALSE()),""))</f>
        <v/>
      </c>
      <c r="H32" s="75">
        <f>IF($A32="","",IFERROR(INDEX(Postcode_Summary!$H$2:$H$99999,MATCH($C32,Postcode_Summary!$C$2:$C$99999,0)),""))</f>
        <v/>
      </c>
      <c r="I32" s="76">
        <f>IF($A32="","",IFERROR(INDEX(Shipping_Zones!$E$2:$E$5,MATCH($G32,Shipping_Zones!$A$2:$A$5,0)),""))</f>
        <v/>
      </c>
      <c r="J32" s="77">
        <f>IF($A32="","",IFERROR(INDEX(Shipping_Zones!$D$2:$D$5,MATCH($G32,Shipping_Zones!$A$2:$A$5,0)),""))</f>
        <v/>
      </c>
      <c r="K32" s="75">
        <f>IF($A32="","",IF(IFERROR(MATCH($C32,Postcode_Summary!$C$2:$C$99999,0),"ERR")="ERR","⚠ Check postcode/state",IF($H32=TRUE(),"PO Box flagged in source data","")))</f>
        <v/>
      </c>
      <c r="L32" s="75">
        <f>IF($A32="","",IFERROR(INDEX(Postcode_Summary!$T$2:$T$99999,MATCH($C32,Postcode_Summary!$C$2:$C$99999,0)),""))</f>
        <v/>
      </c>
      <c r="M32" s="75">
        <f>IF($A32="","",IFERROR(INDEX(Postcode_Summary!$X$2:$X$99999,MATCH($C32,Postcode_Summary!$C$2:$C$99999,0)),""))</f>
        <v/>
      </c>
      <c r="N32" s="75">
        <f>IF($A32="","",IFERROR(INDEX(Postcode_Summary!$Z$2:$Z$99999,MATCH($C32,Postcode_Summary!$C$2:$C$99999,0)),""))</f>
        <v/>
      </c>
      <c r="O32" s="75">
        <f>IF($A32="","",IFERROR(INDEX(Postcode_Summary!$V$2:$V$99999,MATCH($C32,Postcode_Summary!$C$2:$C$99999,0)),""))</f>
        <v/>
      </c>
      <c r="P32" s="96">
        <f>IF($A32="","",IFERROR(INDEX(Postcode_Summary!$AD$2:$AD$99999,MATCH($C32,Postcode_Summary!$C$2:$C$99999,0)),""))</f>
        <v/>
      </c>
      <c r="Q32" s="96">
        <f>IF($A32="","",IFERROR(INDEX(Postcode_Summary!$AE$2:$AE$99999,MATCH($C32,Postcode_Summary!$C$2:$C$99999,0)),""))</f>
        <v/>
      </c>
      <c r="R32" s="96">
        <f>IF($A32="","",IFERROR(INDEX(Postcode_Summary!$AB$2:$AB$99999,MATCH($C32,Postcode_Summary!$C$2:$C$99999,0)),""))</f>
        <v/>
      </c>
    </row>
    <row r="33" ht="15" customHeight="1">
      <c r="A33" s="73" t="n"/>
      <c r="B33" s="74" t="n"/>
      <c r="C33" s="75">
        <f>IF($A33="","",IFERROR(IF($B33&lt;&gt;"",$A33&amp;"|"&amp;$B33,$A33&amp;"|"&amp;INDEX(Postcode_Summary!$B$2:$B$99999,MATCH($A33,Postcode_Summary!$A$2:$A$99999,0))),""))</f>
        <v/>
      </c>
      <c r="D33" s="75">
        <f>IF($A33="","",IFERROR(INDEX(Postcode_Summary!$D$2:$D$99999,MATCH($C33,Postcode_Summary!$C$2:$C$99999,0)),IF($C33="","⚠ Postcode not recognised","⚠ State mismatch")))</f>
        <v/>
      </c>
      <c r="E33" s="75">
        <f>IF($A33="","",IFERROR(INDEX(Postcode_Summary!$Q$2:$Q$99999,MATCH($C33,Postcode_Summary!$C$2:$C$99999,0)),""))</f>
        <v/>
      </c>
      <c r="F33" s="75">
        <f>IF($A33="","",IFERROR(INDEX(Postcode_Summary!$R$2:$R$99999,MATCH($C33,Postcode_Summary!$C$2:$C$99999,0)),""))</f>
        <v/>
      </c>
      <c r="G33" s="75">
        <f>IF($A33="","",IFERROR(VLOOKUP($E33,Shipping_Zones!$A$7:$B$14,2,FALSE()),""))</f>
        <v/>
      </c>
      <c r="H33" s="75">
        <f>IF($A33="","",IFERROR(INDEX(Postcode_Summary!$H$2:$H$99999,MATCH($C33,Postcode_Summary!$C$2:$C$99999,0)),""))</f>
        <v/>
      </c>
      <c r="I33" s="76">
        <f>IF($A33="","",IFERROR(INDEX(Shipping_Zones!$E$2:$E$5,MATCH($G33,Shipping_Zones!$A$2:$A$5,0)),""))</f>
        <v/>
      </c>
      <c r="J33" s="77">
        <f>IF($A33="","",IFERROR(INDEX(Shipping_Zones!$D$2:$D$5,MATCH($G33,Shipping_Zones!$A$2:$A$5,0)),""))</f>
        <v/>
      </c>
      <c r="K33" s="75">
        <f>IF($A33="","",IF(IFERROR(MATCH($C33,Postcode_Summary!$C$2:$C$99999,0),"ERR")="ERR","⚠ Check postcode/state",IF($H33=TRUE(),"PO Box flagged in source data","")))</f>
        <v/>
      </c>
      <c r="L33" s="75">
        <f>IF($A33="","",IFERROR(INDEX(Postcode_Summary!$T$2:$T$99999,MATCH($C33,Postcode_Summary!$C$2:$C$99999,0)),""))</f>
        <v/>
      </c>
      <c r="M33" s="75">
        <f>IF($A33="","",IFERROR(INDEX(Postcode_Summary!$X$2:$X$99999,MATCH($C33,Postcode_Summary!$C$2:$C$99999,0)),""))</f>
        <v/>
      </c>
      <c r="N33" s="75">
        <f>IF($A33="","",IFERROR(INDEX(Postcode_Summary!$Z$2:$Z$99999,MATCH($C33,Postcode_Summary!$C$2:$C$99999,0)),""))</f>
        <v/>
      </c>
      <c r="O33" s="75">
        <f>IF($A33="","",IFERROR(INDEX(Postcode_Summary!$V$2:$V$99999,MATCH($C33,Postcode_Summary!$C$2:$C$99999,0)),""))</f>
        <v/>
      </c>
      <c r="P33" s="96">
        <f>IF($A33="","",IFERROR(INDEX(Postcode_Summary!$AD$2:$AD$99999,MATCH($C33,Postcode_Summary!$C$2:$C$99999,0)),""))</f>
        <v/>
      </c>
      <c r="Q33" s="96">
        <f>IF($A33="","",IFERROR(INDEX(Postcode_Summary!$AE$2:$AE$99999,MATCH($C33,Postcode_Summary!$C$2:$C$99999,0)),""))</f>
        <v/>
      </c>
      <c r="R33" s="96">
        <f>IF($A33="","",IFERROR(INDEX(Postcode_Summary!$AB$2:$AB$99999,MATCH($C33,Postcode_Summary!$C$2:$C$99999,0)),""))</f>
        <v/>
      </c>
    </row>
    <row r="34" ht="15" customHeight="1">
      <c r="A34" s="73" t="n"/>
      <c r="B34" s="74" t="n"/>
      <c r="C34" s="75">
        <f>IF($A34="","",IFERROR(IF($B34&lt;&gt;"",$A34&amp;"|"&amp;$B34,$A34&amp;"|"&amp;INDEX(Postcode_Summary!$B$2:$B$99999,MATCH($A34,Postcode_Summary!$A$2:$A$99999,0))),""))</f>
        <v/>
      </c>
      <c r="D34" s="75">
        <f>IF($A34="","",IFERROR(INDEX(Postcode_Summary!$D$2:$D$99999,MATCH($C34,Postcode_Summary!$C$2:$C$99999,0)),IF($C34="","⚠ Postcode not recognised","⚠ State mismatch")))</f>
        <v/>
      </c>
      <c r="E34" s="75">
        <f>IF($A34="","",IFERROR(INDEX(Postcode_Summary!$Q$2:$Q$99999,MATCH($C34,Postcode_Summary!$C$2:$C$99999,0)),""))</f>
        <v/>
      </c>
      <c r="F34" s="75">
        <f>IF($A34="","",IFERROR(INDEX(Postcode_Summary!$R$2:$R$99999,MATCH($C34,Postcode_Summary!$C$2:$C$99999,0)),""))</f>
        <v/>
      </c>
      <c r="G34" s="75">
        <f>IF($A34="","",IFERROR(VLOOKUP($E34,Shipping_Zones!$A$7:$B$14,2,FALSE()),""))</f>
        <v/>
      </c>
      <c r="H34" s="75">
        <f>IF($A34="","",IFERROR(INDEX(Postcode_Summary!$H$2:$H$99999,MATCH($C34,Postcode_Summary!$C$2:$C$99999,0)),""))</f>
        <v/>
      </c>
      <c r="I34" s="76">
        <f>IF($A34="","",IFERROR(INDEX(Shipping_Zones!$E$2:$E$5,MATCH($G34,Shipping_Zones!$A$2:$A$5,0)),""))</f>
        <v/>
      </c>
      <c r="J34" s="77">
        <f>IF($A34="","",IFERROR(INDEX(Shipping_Zones!$D$2:$D$5,MATCH($G34,Shipping_Zones!$A$2:$A$5,0)),""))</f>
        <v/>
      </c>
      <c r="K34" s="75">
        <f>IF($A34="","",IF(IFERROR(MATCH($C34,Postcode_Summary!$C$2:$C$99999,0),"ERR")="ERR","⚠ Check postcode/state",IF($H34=TRUE(),"PO Box flagged in source data","")))</f>
        <v/>
      </c>
      <c r="L34" s="75">
        <f>IF($A34="","",IFERROR(INDEX(Postcode_Summary!$T$2:$T$99999,MATCH($C34,Postcode_Summary!$C$2:$C$99999,0)),""))</f>
        <v/>
      </c>
      <c r="M34" s="75">
        <f>IF($A34="","",IFERROR(INDEX(Postcode_Summary!$X$2:$X$99999,MATCH($C34,Postcode_Summary!$C$2:$C$99999,0)),""))</f>
        <v/>
      </c>
      <c r="N34" s="75">
        <f>IF($A34="","",IFERROR(INDEX(Postcode_Summary!$Z$2:$Z$99999,MATCH($C34,Postcode_Summary!$C$2:$C$99999,0)),""))</f>
        <v/>
      </c>
      <c r="O34" s="75">
        <f>IF($A34="","",IFERROR(INDEX(Postcode_Summary!$V$2:$V$99999,MATCH($C34,Postcode_Summary!$C$2:$C$99999,0)),""))</f>
        <v/>
      </c>
      <c r="P34" s="96">
        <f>IF($A34="","",IFERROR(INDEX(Postcode_Summary!$AD$2:$AD$99999,MATCH($C34,Postcode_Summary!$C$2:$C$99999,0)),""))</f>
        <v/>
      </c>
      <c r="Q34" s="96">
        <f>IF($A34="","",IFERROR(INDEX(Postcode_Summary!$AE$2:$AE$99999,MATCH($C34,Postcode_Summary!$C$2:$C$99999,0)),""))</f>
        <v/>
      </c>
      <c r="R34" s="96">
        <f>IF($A34="","",IFERROR(INDEX(Postcode_Summary!$AB$2:$AB$99999,MATCH($C34,Postcode_Summary!$C$2:$C$99999,0)),""))</f>
        <v/>
      </c>
    </row>
    <row r="35" ht="15" customHeight="1">
      <c r="A35" s="73" t="n"/>
      <c r="B35" s="74" t="n"/>
      <c r="C35" s="75">
        <f>IF($A35="","",IFERROR(IF($B35&lt;&gt;"",$A35&amp;"|"&amp;$B35,$A35&amp;"|"&amp;INDEX(Postcode_Summary!$B$2:$B$99999,MATCH($A35,Postcode_Summary!$A$2:$A$99999,0))),""))</f>
        <v/>
      </c>
      <c r="D35" s="75">
        <f>IF($A35="","",IFERROR(INDEX(Postcode_Summary!$D$2:$D$99999,MATCH($C35,Postcode_Summary!$C$2:$C$99999,0)),IF($C35="","⚠ Postcode not recognised","⚠ State mismatch")))</f>
        <v/>
      </c>
      <c r="E35" s="75">
        <f>IF($A35="","",IFERROR(INDEX(Postcode_Summary!$Q$2:$Q$99999,MATCH($C35,Postcode_Summary!$C$2:$C$99999,0)),""))</f>
        <v/>
      </c>
      <c r="F35" s="75">
        <f>IF($A35="","",IFERROR(INDEX(Postcode_Summary!$R$2:$R$99999,MATCH($C35,Postcode_Summary!$C$2:$C$99999,0)),""))</f>
        <v/>
      </c>
      <c r="G35" s="75">
        <f>IF($A35="","",IFERROR(VLOOKUP($E35,Shipping_Zones!$A$7:$B$14,2,FALSE()),""))</f>
        <v/>
      </c>
      <c r="H35" s="75">
        <f>IF($A35="","",IFERROR(INDEX(Postcode_Summary!$H$2:$H$99999,MATCH($C35,Postcode_Summary!$C$2:$C$99999,0)),""))</f>
        <v/>
      </c>
      <c r="I35" s="76">
        <f>IF($A35="","",IFERROR(INDEX(Shipping_Zones!$E$2:$E$5,MATCH($G35,Shipping_Zones!$A$2:$A$5,0)),""))</f>
        <v/>
      </c>
      <c r="J35" s="77">
        <f>IF($A35="","",IFERROR(INDEX(Shipping_Zones!$D$2:$D$5,MATCH($G35,Shipping_Zones!$A$2:$A$5,0)),""))</f>
        <v/>
      </c>
      <c r="K35" s="75">
        <f>IF($A35="","",IF(IFERROR(MATCH($C35,Postcode_Summary!$C$2:$C$99999,0),"ERR")="ERR","⚠ Check postcode/state",IF($H35=TRUE(),"PO Box flagged in source data","")))</f>
        <v/>
      </c>
      <c r="L35" s="75">
        <f>IF($A35="","",IFERROR(INDEX(Postcode_Summary!$T$2:$T$99999,MATCH($C35,Postcode_Summary!$C$2:$C$99999,0)),""))</f>
        <v/>
      </c>
      <c r="M35" s="75">
        <f>IF($A35="","",IFERROR(INDEX(Postcode_Summary!$X$2:$X$99999,MATCH($C35,Postcode_Summary!$C$2:$C$99999,0)),""))</f>
        <v/>
      </c>
      <c r="N35" s="75">
        <f>IF($A35="","",IFERROR(INDEX(Postcode_Summary!$Z$2:$Z$99999,MATCH($C35,Postcode_Summary!$C$2:$C$99999,0)),""))</f>
        <v/>
      </c>
      <c r="O35" s="75">
        <f>IF($A35="","",IFERROR(INDEX(Postcode_Summary!$V$2:$V$99999,MATCH($C35,Postcode_Summary!$C$2:$C$99999,0)),""))</f>
        <v/>
      </c>
      <c r="P35" s="96">
        <f>IF($A35="","",IFERROR(INDEX(Postcode_Summary!$AD$2:$AD$99999,MATCH($C35,Postcode_Summary!$C$2:$C$99999,0)),""))</f>
        <v/>
      </c>
      <c r="Q35" s="96">
        <f>IF($A35="","",IFERROR(INDEX(Postcode_Summary!$AE$2:$AE$99999,MATCH($C35,Postcode_Summary!$C$2:$C$99999,0)),""))</f>
        <v/>
      </c>
      <c r="R35" s="96">
        <f>IF($A35="","",IFERROR(INDEX(Postcode_Summary!$AB$2:$AB$99999,MATCH($C35,Postcode_Summary!$C$2:$C$99999,0)),""))</f>
        <v/>
      </c>
    </row>
    <row r="36" ht="15" customHeight="1">
      <c r="A36" s="73" t="n"/>
      <c r="B36" s="74" t="n"/>
      <c r="C36" s="75">
        <f>IF($A36="","",IFERROR(IF($B36&lt;&gt;"",$A36&amp;"|"&amp;$B36,$A36&amp;"|"&amp;INDEX(Postcode_Summary!$B$2:$B$99999,MATCH($A36,Postcode_Summary!$A$2:$A$99999,0))),""))</f>
        <v/>
      </c>
      <c r="D36" s="75">
        <f>IF($A36="","",IFERROR(INDEX(Postcode_Summary!$D$2:$D$99999,MATCH($C36,Postcode_Summary!$C$2:$C$99999,0)),IF($C36="","⚠ Postcode not recognised","⚠ State mismatch")))</f>
        <v/>
      </c>
      <c r="E36" s="75">
        <f>IF($A36="","",IFERROR(INDEX(Postcode_Summary!$Q$2:$Q$99999,MATCH($C36,Postcode_Summary!$C$2:$C$99999,0)),""))</f>
        <v/>
      </c>
      <c r="F36" s="75">
        <f>IF($A36="","",IFERROR(INDEX(Postcode_Summary!$R$2:$R$99999,MATCH($C36,Postcode_Summary!$C$2:$C$99999,0)),""))</f>
        <v/>
      </c>
      <c r="G36" s="75">
        <f>IF($A36="","",IFERROR(VLOOKUP($E36,Shipping_Zones!$A$7:$B$14,2,FALSE()),""))</f>
        <v/>
      </c>
      <c r="H36" s="75">
        <f>IF($A36="","",IFERROR(INDEX(Postcode_Summary!$H$2:$H$99999,MATCH($C36,Postcode_Summary!$C$2:$C$99999,0)),""))</f>
        <v/>
      </c>
      <c r="I36" s="76">
        <f>IF($A36="","",IFERROR(INDEX(Shipping_Zones!$E$2:$E$5,MATCH($G36,Shipping_Zones!$A$2:$A$5,0)),""))</f>
        <v/>
      </c>
      <c r="J36" s="77">
        <f>IF($A36="","",IFERROR(INDEX(Shipping_Zones!$D$2:$D$5,MATCH($G36,Shipping_Zones!$A$2:$A$5,0)),""))</f>
        <v/>
      </c>
      <c r="K36" s="75">
        <f>IF($A36="","",IF(IFERROR(MATCH($C36,Postcode_Summary!$C$2:$C$99999,0),"ERR")="ERR","⚠ Check postcode/state",IF($H36=TRUE(),"PO Box flagged in source data","")))</f>
        <v/>
      </c>
      <c r="L36" s="75">
        <f>IF($A36="","",IFERROR(INDEX(Postcode_Summary!$T$2:$T$99999,MATCH($C36,Postcode_Summary!$C$2:$C$99999,0)),""))</f>
        <v/>
      </c>
      <c r="M36" s="75">
        <f>IF($A36="","",IFERROR(INDEX(Postcode_Summary!$X$2:$X$99999,MATCH($C36,Postcode_Summary!$C$2:$C$99999,0)),""))</f>
        <v/>
      </c>
      <c r="N36" s="75">
        <f>IF($A36="","",IFERROR(INDEX(Postcode_Summary!$Z$2:$Z$99999,MATCH($C36,Postcode_Summary!$C$2:$C$99999,0)),""))</f>
        <v/>
      </c>
      <c r="O36" s="75">
        <f>IF($A36="","",IFERROR(INDEX(Postcode_Summary!$V$2:$V$99999,MATCH($C36,Postcode_Summary!$C$2:$C$99999,0)),""))</f>
        <v/>
      </c>
      <c r="P36" s="96">
        <f>IF($A36="","",IFERROR(INDEX(Postcode_Summary!$AD$2:$AD$99999,MATCH($C36,Postcode_Summary!$C$2:$C$99999,0)),""))</f>
        <v/>
      </c>
      <c r="Q36" s="96">
        <f>IF($A36="","",IFERROR(INDEX(Postcode_Summary!$AE$2:$AE$99999,MATCH($C36,Postcode_Summary!$C$2:$C$99999,0)),""))</f>
        <v/>
      </c>
      <c r="R36" s="96">
        <f>IF($A36="","",IFERROR(INDEX(Postcode_Summary!$AB$2:$AB$99999,MATCH($C36,Postcode_Summary!$C$2:$C$99999,0)),""))</f>
        <v/>
      </c>
    </row>
    <row r="37" ht="15" customHeight="1">
      <c r="A37" s="73" t="n"/>
      <c r="B37" s="74" t="n"/>
      <c r="C37" s="75">
        <f>IF($A37="","",IFERROR(IF($B37&lt;&gt;"",$A37&amp;"|"&amp;$B37,$A37&amp;"|"&amp;INDEX(Postcode_Summary!$B$2:$B$99999,MATCH($A37,Postcode_Summary!$A$2:$A$99999,0))),""))</f>
        <v/>
      </c>
      <c r="D37" s="75">
        <f>IF($A37="","",IFERROR(INDEX(Postcode_Summary!$D$2:$D$99999,MATCH($C37,Postcode_Summary!$C$2:$C$99999,0)),IF($C37="","⚠ Postcode not recognised","⚠ State mismatch")))</f>
        <v/>
      </c>
      <c r="E37" s="75">
        <f>IF($A37="","",IFERROR(INDEX(Postcode_Summary!$Q$2:$Q$99999,MATCH($C37,Postcode_Summary!$C$2:$C$99999,0)),""))</f>
        <v/>
      </c>
      <c r="F37" s="75">
        <f>IF($A37="","",IFERROR(INDEX(Postcode_Summary!$R$2:$R$99999,MATCH($C37,Postcode_Summary!$C$2:$C$99999,0)),""))</f>
        <v/>
      </c>
      <c r="G37" s="75">
        <f>IF($A37="","",IFERROR(VLOOKUP($E37,Shipping_Zones!$A$7:$B$14,2,FALSE()),""))</f>
        <v/>
      </c>
      <c r="H37" s="75">
        <f>IF($A37="","",IFERROR(INDEX(Postcode_Summary!$H$2:$H$99999,MATCH($C37,Postcode_Summary!$C$2:$C$99999,0)),""))</f>
        <v/>
      </c>
      <c r="I37" s="76">
        <f>IF($A37="","",IFERROR(INDEX(Shipping_Zones!$E$2:$E$5,MATCH($G37,Shipping_Zones!$A$2:$A$5,0)),""))</f>
        <v/>
      </c>
      <c r="J37" s="77">
        <f>IF($A37="","",IFERROR(INDEX(Shipping_Zones!$D$2:$D$5,MATCH($G37,Shipping_Zones!$A$2:$A$5,0)),""))</f>
        <v/>
      </c>
      <c r="K37" s="75">
        <f>IF($A37="","",IF(IFERROR(MATCH($C37,Postcode_Summary!$C$2:$C$99999,0),"ERR")="ERR","⚠ Check postcode/state",IF($H37=TRUE(),"PO Box flagged in source data","")))</f>
        <v/>
      </c>
      <c r="L37" s="75">
        <f>IF($A37="","",IFERROR(INDEX(Postcode_Summary!$T$2:$T$99999,MATCH($C37,Postcode_Summary!$C$2:$C$99999,0)),""))</f>
        <v/>
      </c>
      <c r="M37" s="75">
        <f>IF($A37="","",IFERROR(INDEX(Postcode_Summary!$X$2:$X$99999,MATCH($C37,Postcode_Summary!$C$2:$C$99999,0)),""))</f>
        <v/>
      </c>
      <c r="N37" s="75">
        <f>IF($A37="","",IFERROR(INDEX(Postcode_Summary!$Z$2:$Z$99999,MATCH($C37,Postcode_Summary!$C$2:$C$99999,0)),""))</f>
        <v/>
      </c>
      <c r="O37" s="75">
        <f>IF($A37="","",IFERROR(INDEX(Postcode_Summary!$V$2:$V$99999,MATCH($C37,Postcode_Summary!$C$2:$C$99999,0)),""))</f>
        <v/>
      </c>
      <c r="P37" s="96">
        <f>IF($A37="","",IFERROR(INDEX(Postcode_Summary!$AD$2:$AD$99999,MATCH($C37,Postcode_Summary!$C$2:$C$99999,0)),""))</f>
        <v/>
      </c>
      <c r="Q37" s="96">
        <f>IF($A37="","",IFERROR(INDEX(Postcode_Summary!$AE$2:$AE$99999,MATCH($C37,Postcode_Summary!$C$2:$C$99999,0)),""))</f>
        <v/>
      </c>
      <c r="R37" s="96">
        <f>IF($A37="","",IFERROR(INDEX(Postcode_Summary!$AB$2:$AB$99999,MATCH($C37,Postcode_Summary!$C$2:$C$99999,0)),""))</f>
        <v/>
      </c>
    </row>
    <row r="38" ht="15" customHeight="1">
      <c r="A38" s="73" t="n"/>
      <c r="B38" s="74" t="n"/>
      <c r="C38" s="75">
        <f>IF($A38="","",IFERROR(IF($B38&lt;&gt;"",$A38&amp;"|"&amp;$B38,$A38&amp;"|"&amp;INDEX(Postcode_Summary!$B$2:$B$99999,MATCH($A38,Postcode_Summary!$A$2:$A$99999,0))),""))</f>
        <v/>
      </c>
      <c r="D38" s="75">
        <f>IF($A38="","",IFERROR(INDEX(Postcode_Summary!$D$2:$D$99999,MATCH($C38,Postcode_Summary!$C$2:$C$99999,0)),IF($C38="","⚠ Postcode not recognised","⚠ State mismatch")))</f>
        <v/>
      </c>
      <c r="E38" s="75">
        <f>IF($A38="","",IFERROR(INDEX(Postcode_Summary!$Q$2:$Q$99999,MATCH($C38,Postcode_Summary!$C$2:$C$99999,0)),""))</f>
        <v/>
      </c>
      <c r="F38" s="75">
        <f>IF($A38="","",IFERROR(INDEX(Postcode_Summary!$R$2:$R$99999,MATCH($C38,Postcode_Summary!$C$2:$C$99999,0)),""))</f>
        <v/>
      </c>
      <c r="G38" s="75">
        <f>IF($A38="","",IFERROR(VLOOKUP($E38,Shipping_Zones!$A$7:$B$14,2,FALSE()),""))</f>
        <v/>
      </c>
      <c r="H38" s="75">
        <f>IF($A38="","",IFERROR(INDEX(Postcode_Summary!$H$2:$H$99999,MATCH($C38,Postcode_Summary!$C$2:$C$99999,0)),""))</f>
        <v/>
      </c>
      <c r="I38" s="76">
        <f>IF($A38="","",IFERROR(INDEX(Shipping_Zones!$E$2:$E$5,MATCH($G38,Shipping_Zones!$A$2:$A$5,0)),""))</f>
        <v/>
      </c>
      <c r="J38" s="77">
        <f>IF($A38="","",IFERROR(INDEX(Shipping_Zones!$D$2:$D$5,MATCH($G38,Shipping_Zones!$A$2:$A$5,0)),""))</f>
        <v/>
      </c>
      <c r="K38" s="75">
        <f>IF($A38="","",IF(IFERROR(MATCH($C38,Postcode_Summary!$C$2:$C$99999,0),"ERR")="ERR","⚠ Check postcode/state",IF($H38=TRUE(),"PO Box flagged in source data","")))</f>
        <v/>
      </c>
      <c r="L38" s="75">
        <f>IF($A38="","",IFERROR(INDEX(Postcode_Summary!$T$2:$T$99999,MATCH($C38,Postcode_Summary!$C$2:$C$99999,0)),""))</f>
        <v/>
      </c>
      <c r="M38" s="75">
        <f>IF($A38="","",IFERROR(INDEX(Postcode_Summary!$X$2:$X$99999,MATCH($C38,Postcode_Summary!$C$2:$C$99999,0)),""))</f>
        <v/>
      </c>
      <c r="N38" s="75">
        <f>IF($A38="","",IFERROR(INDEX(Postcode_Summary!$Z$2:$Z$99999,MATCH($C38,Postcode_Summary!$C$2:$C$99999,0)),""))</f>
        <v/>
      </c>
      <c r="O38" s="75">
        <f>IF($A38="","",IFERROR(INDEX(Postcode_Summary!$V$2:$V$99999,MATCH($C38,Postcode_Summary!$C$2:$C$99999,0)),""))</f>
        <v/>
      </c>
      <c r="P38" s="96">
        <f>IF($A38="","",IFERROR(INDEX(Postcode_Summary!$AD$2:$AD$99999,MATCH($C38,Postcode_Summary!$C$2:$C$99999,0)),""))</f>
        <v/>
      </c>
      <c r="Q38" s="96">
        <f>IF($A38="","",IFERROR(INDEX(Postcode_Summary!$AE$2:$AE$99999,MATCH($C38,Postcode_Summary!$C$2:$C$99999,0)),""))</f>
        <v/>
      </c>
      <c r="R38" s="96">
        <f>IF($A38="","",IFERROR(INDEX(Postcode_Summary!$AB$2:$AB$99999,MATCH($C38,Postcode_Summary!$C$2:$C$99999,0)),""))</f>
        <v/>
      </c>
    </row>
    <row r="39" ht="15" customHeight="1">
      <c r="A39" s="73" t="n"/>
      <c r="B39" s="74" t="n"/>
      <c r="C39" s="75">
        <f>IF($A39="","",IFERROR(IF($B39&lt;&gt;"",$A39&amp;"|"&amp;$B39,$A39&amp;"|"&amp;INDEX(Postcode_Summary!$B$2:$B$99999,MATCH($A39,Postcode_Summary!$A$2:$A$99999,0))),""))</f>
        <v/>
      </c>
      <c r="D39" s="75">
        <f>IF($A39="","",IFERROR(INDEX(Postcode_Summary!$D$2:$D$99999,MATCH($C39,Postcode_Summary!$C$2:$C$99999,0)),IF($C39="","⚠ Postcode not recognised","⚠ State mismatch")))</f>
        <v/>
      </c>
      <c r="E39" s="75">
        <f>IF($A39="","",IFERROR(INDEX(Postcode_Summary!$Q$2:$Q$99999,MATCH($C39,Postcode_Summary!$C$2:$C$99999,0)),""))</f>
        <v/>
      </c>
      <c r="F39" s="75">
        <f>IF($A39="","",IFERROR(INDEX(Postcode_Summary!$R$2:$R$99999,MATCH($C39,Postcode_Summary!$C$2:$C$99999,0)),""))</f>
        <v/>
      </c>
      <c r="G39" s="75">
        <f>IF($A39="","",IFERROR(VLOOKUP($E39,Shipping_Zones!$A$7:$B$14,2,FALSE()),""))</f>
        <v/>
      </c>
      <c r="H39" s="75">
        <f>IF($A39="","",IFERROR(INDEX(Postcode_Summary!$H$2:$H$99999,MATCH($C39,Postcode_Summary!$C$2:$C$99999,0)),""))</f>
        <v/>
      </c>
      <c r="I39" s="76">
        <f>IF($A39="","",IFERROR(INDEX(Shipping_Zones!$E$2:$E$5,MATCH($G39,Shipping_Zones!$A$2:$A$5,0)),""))</f>
        <v/>
      </c>
      <c r="J39" s="77">
        <f>IF($A39="","",IFERROR(INDEX(Shipping_Zones!$D$2:$D$5,MATCH($G39,Shipping_Zones!$A$2:$A$5,0)),""))</f>
        <v/>
      </c>
      <c r="K39" s="75">
        <f>IF($A39="","",IF(IFERROR(MATCH($C39,Postcode_Summary!$C$2:$C$99999,0),"ERR")="ERR","⚠ Check postcode/state",IF($H39=TRUE(),"PO Box flagged in source data","")))</f>
        <v/>
      </c>
      <c r="L39" s="75">
        <f>IF($A39="","",IFERROR(INDEX(Postcode_Summary!$T$2:$T$99999,MATCH($C39,Postcode_Summary!$C$2:$C$99999,0)),""))</f>
        <v/>
      </c>
      <c r="M39" s="75">
        <f>IF($A39="","",IFERROR(INDEX(Postcode_Summary!$X$2:$X$99999,MATCH($C39,Postcode_Summary!$C$2:$C$99999,0)),""))</f>
        <v/>
      </c>
      <c r="N39" s="75">
        <f>IF($A39="","",IFERROR(INDEX(Postcode_Summary!$Z$2:$Z$99999,MATCH($C39,Postcode_Summary!$C$2:$C$99999,0)),""))</f>
        <v/>
      </c>
      <c r="O39" s="75">
        <f>IF($A39="","",IFERROR(INDEX(Postcode_Summary!$V$2:$V$99999,MATCH($C39,Postcode_Summary!$C$2:$C$99999,0)),""))</f>
        <v/>
      </c>
      <c r="P39" s="96">
        <f>IF($A39="","",IFERROR(INDEX(Postcode_Summary!$AD$2:$AD$99999,MATCH($C39,Postcode_Summary!$C$2:$C$99999,0)),""))</f>
        <v/>
      </c>
      <c r="Q39" s="96">
        <f>IF($A39="","",IFERROR(INDEX(Postcode_Summary!$AE$2:$AE$99999,MATCH($C39,Postcode_Summary!$C$2:$C$99999,0)),""))</f>
        <v/>
      </c>
      <c r="R39" s="96">
        <f>IF($A39="","",IFERROR(INDEX(Postcode_Summary!$AB$2:$AB$99999,MATCH($C39,Postcode_Summary!$C$2:$C$99999,0)),""))</f>
        <v/>
      </c>
    </row>
    <row r="40" ht="15" customHeight="1">
      <c r="A40" s="73" t="n"/>
      <c r="B40" s="74" t="n"/>
      <c r="C40" s="75">
        <f>IF($A40="","",IFERROR(IF($B40&lt;&gt;"",$A40&amp;"|"&amp;$B40,$A40&amp;"|"&amp;INDEX(Postcode_Summary!$B$2:$B$99999,MATCH($A40,Postcode_Summary!$A$2:$A$99999,0))),""))</f>
        <v/>
      </c>
      <c r="D40" s="75">
        <f>IF($A40="","",IFERROR(INDEX(Postcode_Summary!$D$2:$D$99999,MATCH($C40,Postcode_Summary!$C$2:$C$99999,0)),IF($C40="","⚠ Postcode not recognised","⚠ State mismatch")))</f>
        <v/>
      </c>
      <c r="E40" s="75">
        <f>IF($A40="","",IFERROR(INDEX(Postcode_Summary!$Q$2:$Q$99999,MATCH($C40,Postcode_Summary!$C$2:$C$99999,0)),""))</f>
        <v/>
      </c>
      <c r="F40" s="75">
        <f>IF($A40="","",IFERROR(INDEX(Postcode_Summary!$R$2:$R$99999,MATCH($C40,Postcode_Summary!$C$2:$C$99999,0)),""))</f>
        <v/>
      </c>
      <c r="G40" s="75">
        <f>IF($A40="","",IFERROR(VLOOKUP($E40,Shipping_Zones!$A$7:$B$14,2,FALSE()),""))</f>
        <v/>
      </c>
      <c r="H40" s="75">
        <f>IF($A40="","",IFERROR(INDEX(Postcode_Summary!$H$2:$H$99999,MATCH($C40,Postcode_Summary!$C$2:$C$99999,0)),""))</f>
        <v/>
      </c>
      <c r="I40" s="76">
        <f>IF($A40="","",IFERROR(INDEX(Shipping_Zones!$E$2:$E$5,MATCH($G40,Shipping_Zones!$A$2:$A$5,0)),""))</f>
        <v/>
      </c>
      <c r="J40" s="77">
        <f>IF($A40="","",IFERROR(INDEX(Shipping_Zones!$D$2:$D$5,MATCH($G40,Shipping_Zones!$A$2:$A$5,0)),""))</f>
        <v/>
      </c>
      <c r="K40" s="75">
        <f>IF($A40="","",IF(IFERROR(MATCH($C40,Postcode_Summary!$C$2:$C$99999,0),"ERR")="ERR","⚠ Check postcode/state",IF($H40=TRUE(),"PO Box flagged in source data","")))</f>
        <v/>
      </c>
      <c r="L40" s="75">
        <f>IF($A40="","",IFERROR(INDEX(Postcode_Summary!$T$2:$T$99999,MATCH($C40,Postcode_Summary!$C$2:$C$99999,0)),""))</f>
        <v/>
      </c>
      <c r="M40" s="75">
        <f>IF($A40="","",IFERROR(INDEX(Postcode_Summary!$X$2:$X$99999,MATCH($C40,Postcode_Summary!$C$2:$C$99999,0)),""))</f>
        <v/>
      </c>
      <c r="N40" s="75">
        <f>IF($A40="","",IFERROR(INDEX(Postcode_Summary!$Z$2:$Z$99999,MATCH($C40,Postcode_Summary!$C$2:$C$99999,0)),""))</f>
        <v/>
      </c>
      <c r="O40" s="75">
        <f>IF($A40="","",IFERROR(INDEX(Postcode_Summary!$V$2:$V$99999,MATCH($C40,Postcode_Summary!$C$2:$C$99999,0)),""))</f>
        <v/>
      </c>
      <c r="P40" s="96">
        <f>IF($A40="","",IFERROR(INDEX(Postcode_Summary!$AD$2:$AD$99999,MATCH($C40,Postcode_Summary!$C$2:$C$99999,0)),""))</f>
        <v/>
      </c>
      <c r="Q40" s="96">
        <f>IF($A40="","",IFERROR(INDEX(Postcode_Summary!$AE$2:$AE$99999,MATCH($C40,Postcode_Summary!$C$2:$C$99999,0)),""))</f>
        <v/>
      </c>
      <c r="R40" s="96">
        <f>IF($A40="","",IFERROR(INDEX(Postcode_Summary!$AB$2:$AB$99999,MATCH($C40,Postcode_Summary!$C$2:$C$99999,0)),""))</f>
        <v/>
      </c>
    </row>
    <row r="41" ht="15" customHeight="1">
      <c r="A41" s="73" t="n"/>
      <c r="B41" s="74" t="n"/>
      <c r="C41" s="75">
        <f>IF($A41="","",IFERROR(IF($B41&lt;&gt;"",$A41&amp;"|"&amp;$B41,$A41&amp;"|"&amp;INDEX(Postcode_Summary!$B$2:$B$99999,MATCH($A41,Postcode_Summary!$A$2:$A$99999,0))),""))</f>
        <v/>
      </c>
      <c r="D41" s="75">
        <f>IF($A41="","",IFERROR(INDEX(Postcode_Summary!$D$2:$D$99999,MATCH($C41,Postcode_Summary!$C$2:$C$99999,0)),IF($C41="","⚠ Postcode not recognised","⚠ State mismatch")))</f>
        <v/>
      </c>
      <c r="E41" s="75">
        <f>IF($A41="","",IFERROR(INDEX(Postcode_Summary!$Q$2:$Q$99999,MATCH($C41,Postcode_Summary!$C$2:$C$99999,0)),""))</f>
        <v/>
      </c>
      <c r="F41" s="75">
        <f>IF($A41="","",IFERROR(INDEX(Postcode_Summary!$R$2:$R$99999,MATCH($C41,Postcode_Summary!$C$2:$C$99999,0)),""))</f>
        <v/>
      </c>
      <c r="G41" s="75">
        <f>IF($A41="","",IFERROR(VLOOKUP($E41,Shipping_Zones!$A$7:$B$14,2,FALSE()),""))</f>
        <v/>
      </c>
      <c r="H41" s="75">
        <f>IF($A41="","",IFERROR(INDEX(Postcode_Summary!$H$2:$H$99999,MATCH($C41,Postcode_Summary!$C$2:$C$99999,0)),""))</f>
        <v/>
      </c>
      <c r="I41" s="76">
        <f>IF($A41="","",IFERROR(INDEX(Shipping_Zones!$E$2:$E$5,MATCH($G41,Shipping_Zones!$A$2:$A$5,0)),""))</f>
        <v/>
      </c>
      <c r="J41" s="77">
        <f>IF($A41="","",IFERROR(INDEX(Shipping_Zones!$D$2:$D$5,MATCH($G41,Shipping_Zones!$A$2:$A$5,0)),""))</f>
        <v/>
      </c>
      <c r="K41" s="75">
        <f>IF($A41="","",IF(IFERROR(MATCH($C41,Postcode_Summary!$C$2:$C$99999,0),"ERR")="ERR","⚠ Check postcode/state",IF($H41=TRUE(),"PO Box flagged in source data","")))</f>
        <v/>
      </c>
      <c r="L41" s="75">
        <f>IF($A41="","",IFERROR(INDEX(Postcode_Summary!$T$2:$T$99999,MATCH($C41,Postcode_Summary!$C$2:$C$99999,0)),""))</f>
        <v/>
      </c>
      <c r="M41" s="75">
        <f>IF($A41="","",IFERROR(INDEX(Postcode_Summary!$X$2:$X$99999,MATCH($C41,Postcode_Summary!$C$2:$C$99999,0)),""))</f>
        <v/>
      </c>
      <c r="N41" s="75">
        <f>IF($A41="","",IFERROR(INDEX(Postcode_Summary!$Z$2:$Z$99999,MATCH($C41,Postcode_Summary!$C$2:$C$99999,0)),""))</f>
        <v/>
      </c>
      <c r="O41" s="75">
        <f>IF($A41="","",IFERROR(INDEX(Postcode_Summary!$V$2:$V$99999,MATCH($C41,Postcode_Summary!$C$2:$C$99999,0)),""))</f>
        <v/>
      </c>
      <c r="P41" s="96">
        <f>IF($A41="","",IFERROR(INDEX(Postcode_Summary!$AD$2:$AD$99999,MATCH($C41,Postcode_Summary!$C$2:$C$99999,0)),""))</f>
        <v/>
      </c>
      <c r="Q41" s="96">
        <f>IF($A41="","",IFERROR(INDEX(Postcode_Summary!$AE$2:$AE$99999,MATCH($C41,Postcode_Summary!$C$2:$C$99999,0)),""))</f>
        <v/>
      </c>
      <c r="R41" s="96">
        <f>IF($A41="","",IFERROR(INDEX(Postcode_Summary!$AB$2:$AB$99999,MATCH($C41,Postcode_Summary!$C$2:$C$99999,0)),""))</f>
        <v/>
      </c>
    </row>
    <row r="42" ht="15" customHeight="1">
      <c r="A42" s="73" t="n"/>
      <c r="B42" s="74" t="n"/>
      <c r="C42" s="75">
        <f>IF($A42="","",IFERROR(IF($B42&lt;&gt;"",$A42&amp;"|"&amp;$B42,$A42&amp;"|"&amp;INDEX(Postcode_Summary!$B$2:$B$99999,MATCH($A42,Postcode_Summary!$A$2:$A$99999,0))),""))</f>
        <v/>
      </c>
      <c r="D42" s="75">
        <f>IF($A42="","",IFERROR(INDEX(Postcode_Summary!$D$2:$D$99999,MATCH($C42,Postcode_Summary!$C$2:$C$99999,0)),IF($C42="","⚠ Postcode not recognised","⚠ State mismatch")))</f>
        <v/>
      </c>
      <c r="E42" s="75">
        <f>IF($A42="","",IFERROR(INDEX(Postcode_Summary!$Q$2:$Q$99999,MATCH($C42,Postcode_Summary!$C$2:$C$99999,0)),""))</f>
        <v/>
      </c>
      <c r="F42" s="75">
        <f>IF($A42="","",IFERROR(INDEX(Postcode_Summary!$R$2:$R$99999,MATCH($C42,Postcode_Summary!$C$2:$C$99999,0)),""))</f>
        <v/>
      </c>
      <c r="G42" s="75">
        <f>IF($A42="","",IFERROR(VLOOKUP($E42,Shipping_Zones!$A$7:$B$14,2,FALSE()),""))</f>
        <v/>
      </c>
      <c r="H42" s="75">
        <f>IF($A42="","",IFERROR(INDEX(Postcode_Summary!$H$2:$H$99999,MATCH($C42,Postcode_Summary!$C$2:$C$99999,0)),""))</f>
        <v/>
      </c>
      <c r="I42" s="76">
        <f>IF($A42="","",IFERROR(INDEX(Shipping_Zones!$E$2:$E$5,MATCH($G42,Shipping_Zones!$A$2:$A$5,0)),""))</f>
        <v/>
      </c>
      <c r="J42" s="77">
        <f>IF($A42="","",IFERROR(INDEX(Shipping_Zones!$D$2:$D$5,MATCH($G42,Shipping_Zones!$A$2:$A$5,0)),""))</f>
        <v/>
      </c>
      <c r="K42" s="75">
        <f>IF($A42="","",IF(IFERROR(MATCH($C42,Postcode_Summary!$C$2:$C$99999,0),"ERR")="ERR","⚠ Check postcode/state",IF($H42=TRUE(),"PO Box flagged in source data","")))</f>
        <v/>
      </c>
      <c r="L42" s="75">
        <f>IF($A42="","",IFERROR(INDEX(Postcode_Summary!$T$2:$T$99999,MATCH($C42,Postcode_Summary!$C$2:$C$99999,0)),""))</f>
        <v/>
      </c>
      <c r="M42" s="75">
        <f>IF($A42="","",IFERROR(INDEX(Postcode_Summary!$X$2:$X$99999,MATCH($C42,Postcode_Summary!$C$2:$C$99999,0)),""))</f>
        <v/>
      </c>
      <c r="N42" s="75">
        <f>IF($A42="","",IFERROR(INDEX(Postcode_Summary!$Z$2:$Z$99999,MATCH($C42,Postcode_Summary!$C$2:$C$99999,0)),""))</f>
        <v/>
      </c>
      <c r="O42" s="75">
        <f>IF($A42="","",IFERROR(INDEX(Postcode_Summary!$V$2:$V$99999,MATCH($C42,Postcode_Summary!$C$2:$C$99999,0)),""))</f>
        <v/>
      </c>
      <c r="P42" s="96">
        <f>IF($A42="","",IFERROR(INDEX(Postcode_Summary!$AD$2:$AD$99999,MATCH($C42,Postcode_Summary!$C$2:$C$99999,0)),""))</f>
        <v/>
      </c>
      <c r="Q42" s="96">
        <f>IF($A42="","",IFERROR(INDEX(Postcode_Summary!$AE$2:$AE$99999,MATCH($C42,Postcode_Summary!$C$2:$C$99999,0)),""))</f>
        <v/>
      </c>
      <c r="R42" s="96">
        <f>IF($A42="","",IFERROR(INDEX(Postcode_Summary!$AB$2:$AB$99999,MATCH($C42,Postcode_Summary!$C$2:$C$99999,0)),""))</f>
        <v/>
      </c>
    </row>
    <row r="43" ht="15" customHeight="1">
      <c r="A43" s="73" t="n"/>
      <c r="B43" s="74" t="n"/>
      <c r="C43" s="75">
        <f>IF($A43="","",IFERROR(IF($B43&lt;&gt;"",$A43&amp;"|"&amp;$B43,$A43&amp;"|"&amp;INDEX(Postcode_Summary!$B$2:$B$99999,MATCH($A43,Postcode_Summary!$A$2:$A$99999,0))),""))</f>
        <v/>
      </c>
      <c r="D43" s="75">
        <f>IF($A43="","",IFERROR(INDEX(Postcode_Summary!$D$2:$D$99999,MATCH($C43,Postcode_Summary!$C$2:$C$99999,0)),IF($C43="","⚠ Postcode not recognised","⚠ State mismatch")))</f>
        <v/>
      </c>
      <c r="E43" s="75">
        <f>IF($A43="","",IFERROR(INDEX(Postcode_Summary!$Q$2:$Q$99999,MATCH($C43,Postcode_Summary!$C$2:$C$99999,0)),""))</f>
        <v/>
      </c>
      <c r="F43" s="75">
        <f>IF($A43="","",IFERROR(INDEX(Postcode_Summary!$R$2:$R$99999,MATCH($C43,Postcode_Summary!$C$2:$C$99999,0)),""))</f>
        <v/>
      </c>
      <c r="G43" s="75">
        <f>IF($A43="","",IFERROR(VLOOKUP($E43,Shipping_Zones!$A$7:$B$14,2,FALSE()),""))</f>
        <v/>
      </c>
      <c r="H43" s="75">
        <f>IF($A43="","",IFERROR(INDEX(Postcode_Summary!$H$2:$H$99999,MATCH($C43,Postcode_Summary!$C$2:$C$99999,0)),""))</f>
        <v/>
      </c>
      <c r="I43" s="76">
        <f>IF($A43="","",IFERROR(INDEX(Shipping_Zones!$E$2:$E$5,MATCH($G43,Shipping_Zones!$A$2:$A$5,0)),""))</f>
        <v/>
      </c>
      <c r="J43" s="77">
        <f>IF($A43="","",IFERROR(INDEX(Shipping_Zones!$D$2:$D$5,MATCH($G43,Shipping_Zones!$A$2:$A$5,0)),""))</f>
        <v/>
      </c>
      <c r="K43" s="75">
        <f>IF($A43="","",IF(IFERROR(MATCH($C43,Postcode_Summary!$C$2:$C$99999,0),"ERR")="ERR","⚠ Check postcode/state",IF($H43=TRUE(),"PO Box flagged in source data","")))</f>
        <v/>
      </c>
      <c r="L43" s="75">
        <f>IF($A43="","",IFERROR(INDEX(Postcode_Summary!$T$2:$T$99999,MATCH($C43,Postcode_Summary!$C$2:$C$99999,0)),""))</f>
        <v/>
      </c>
      <c r="M43" s="75">
        <f>IF($A43="","",IFERROR(INDEX(Postcode_Summary!$X$2:$X$99999,MATCH($C43,Postcode_Summary!$C$2:$C$99999,0)),""))</f>
        <v/>
      </c>
      <c r="N43" s="75">
        <f>IF($A43="","",IFERROR(INDEX(Postcode_Summary!$Z$2:$Z$99999,MATCH($C43,Postcode_Summary!$C$2:$C$99999,0)),""))</f>
        <v/>
      </c>
      <c r="O43" s="75">
        <f>IF($A43="","",IFERROR(INDEX(Postcode_Summary!$V$2:$V$99999,MATCH($C43,Postcode_Summary!$C$2:$C$99999,0)),""))</f>
        <v/>
      </c>
      <c r="P43" s="96">
        <f>IF($A43="","",IFERROR(INDEX(Postcode_Summary!$AD$2:$AD$99999,MATCH($C43,Postcode_Summary!$C$2:$C$99999,0)),""))</f>
        <v/>
      </c>
      <c r="Q43" s="96">
        <f>IF($A43="","",IFERROR(INDEX(Postcode_Summary!$AE$2:$AE$99999,MATCH($C43,Postcode_Summary!$C$2:$C$99999,0)),""))</f>
        <v/>
      </c>
      <c r="R43" s="96">
        <f>IF($A43="","",IFERROR(INDEX(Postcode_Summary!$AB$2:$AB$99999,MATCH($C43,Postcode_Summary!$C$2:$C$99999,0)),""))</f>
        <v/>
      </c>
    </row>
    <row r="44" ht="15" customHeight="1">
      <c r="A44" s="73" t="n"/>
      <c r="B44" s="74" t="n"/>
      <c r="C44" s="75">
        <f>IF($A44="","",IFERROR(IF($B44&lt;&gt;"",$A44&amp;"|"&amp;$B44,$A44&amp;"|"&amp;INDEX(Postcode_Summary!$B$2:$B$99999,MATCH($A44,Postcode_Summary!$A$2:$A$99999,0))),""))</f>
        <v/>
      </c>
      <c r="D44" s="75">
        <f>IF($A44="","",IFERROR(INDEX(Postcode_Summary!$D$2:$D$99999,MATCH($C44,Postcode_Summary!$C$2:$C$99999,0)),IF($C44="","⚠ Postcode not recognised","⚠ State mismatch")))</f>
        <v/>
      </c>
      <c r="E44" s="75">
        <f>IF($A44="","",IFERROR(INDEX(Postcode_Summary!$Q$2:$Q$99999,MATCH($C44,Postcode_Summary!$C$2:$C$99999,0)),""))</f>
        <v/>
      </c>
      <c r="F44" s="75">
        <f>IF($A44="","",IFERROR(INDEX(Postcode_Summary!$R$2:$R$99999,MATCH($C44,Postcode_Summary!$C$2:$C$99999,0)),""))</f>
        <v/>
      </c>
      <c r="G44" s="75">
        <f>IF($A44="","",IFERROR(VLOOKUP($E44,Shipping_Zones!$A$7:$B$14,2,FALSE()),""))</f>
        <v/>
      </c>
      <c r="H44" s="75">
        <f>IF($A44="","",IFERROR(INDEX(Postcode_Summary!$H$2:$H$99999,MATCH($C44,Postcode_Summary!$C$2:$C$99999,0)),""))</f>
        <v/>
      </c>
      <c r="I44" s="76">
        <f>IF($A44="","",IFERROR(INDEX(Shipping_Zones!$E$2:$E$5,MATCH($G44,Shipping_Zones!$A$2:$A$5,0)),""))</f>
        <v/>
      </c>
      <c r="J44" s="77">
        <f>IF($A44="","",IFERROR(INDEX(Shipping_Zones!$D$2:$D$5,MATCH($G44,Shipping_Zones!$A$2:$A$5,0)),""))</f>
        <v/>
      </c>
      <c r="K44" s="75">
        <f>IF($A44="","",IF(IFERROR(MATCH($C44,Postcode_Summary!$C$2:$C$99999,0),"ERR")="ERR","⚠ Check postcode/state",IF($H44=TRUE(),"PO Box flagged in source data","")))</f>
        <v/>
      </c>
      <c r="L44" s="75">
        <f>IF($A44="","",IFERROR(INDEX(Postcode_Summary!$T$2:$T$99999,MATCH($C44,Postcode_Summary!$C$2:$C$99999,0)),""))</f>
        <v/>
      </c>
      <c r="M44" s="75">
        <f>IF($A44="","",IFERROR(INDEX(Postcode_Summary!$X$2:$X$99999,MATCH($C44,Postcode_Summary!$C$2:$C$99999,0)),""))</f>
        <v/>
      </c>
      <c r="N44" s="75">
        <f>IF($A44="","",IFERROR(INDEX(Postcode_Summary!$Z$2:$Z$99999,MATCH($C44,Postcode_Summary!$C$2:$C$99999,0)),""))</f>
        <v/>
      </c>
      <c r="O44" s="75">
        <f>IF($A44="","",IFERROR(INDEX(Postcode_Summary!$V$2:$V$99999,MATCH($C44,Postcode_Summary!$C$2:$C$99999,0)),""))</f>
        <v/>
      </c>
      <c r="P44" s="96">
        <f>IF($A44="","",IFERROR(INDEX(Postcode_Summary!$AD$2:$AD$99999,MATCH($C44,Postcode_Summary!$C$2:$C$99999,0)),""))</f>
        <v/>
      </c>
      <c r="Q44" s="96">
        <f>IF($A44="","",IFERROR(INDEX(Postcode_Summary!$AE$2:$AE$99999,MATCH($C44,Postcode_Summary!$C$2:$C$99999,0)),""))</f>
        <v/>
      </c>
      <c r="R44" s="96">
        <f>IF($A44="","",IFERROR(INDEX(Postcode_Summary!$AB$2:$AB$99999,MATCH($C44,Postcode_Summary!$C$2:$C$99999,0)),""))</f>
        <v/>
      </c>
    </row>
    <row r="45" ht="15" customHeight="1">
      <c r="A45" s="73" t="n"/>
      <c r="B45" s="74" t="n"/>
      <c r="C45" s="75">
        <f>IF($A45="","",IFERROR(IF($B45&lt;&gt;"",$A45&amp;"|"&amp;$B45,$A45&amp;"|"&amp;INDEX(Postcode_Summary!$B$2:$B$99999,MATCH($A45,Postcode_Summary!$A$2:$A$99999,0))),""))</f>
        <v/>
      </c>
      <c r="D45" s="75">
        <f>IF($A45="","",IFERROR(INDEX(Postcode_Summary!$D$2:$D$99999,MATCH($C45,Postcode_Summary!$C$2:$C$99999,0)),IF($C45="","⚠ Postcode not recognised","⚠ State mismatch")))</f>
        <v/>
      </c>
      <c r="E45" s="75">
        <f>IF($A45="","",IFERROR(INDEX(Postcode_Summary!$Q$2:$Q$99999,MATCH($C45,Postcode_Summary!$C$2:$C$99999,0)),""))</f>
        <v/>
      </c>
      <c r="F45" s="75">
        <f>IF($A45="","",IFERROR(INDEX(Postcode_Summary!$R$2:$R$99999,MATCH($C45,Postcode_Summary!$C$2:$C$99999,0)),""))</f>
        <v/>
      </c>
      <c r="G45" s="75">
        <f>IF($A45="","",IFERROR(VLOOKUP($E45,Shipping_Zones!$A$7:$B$14,2,FALSE()),""))</f>
        <v/>
      </c>
      <c r="H45" s="75">
        <f>IF($A45="","",IFERROR(INDEX(Postcode_Summary!$H$2:$H$99999,MATCH($C45,Postcode_Summary!$C$2:$C$99999,0)),""))</f>
        <v/>
      </c>
      <c r="I45" s="76">
        <f>IF($A45="","",IFERROR(INDEX(Shipping_Zones!$E$2:$E$5,MATCH($G45,Shipping_Zones!$A$2:$A$5,0)),""))</f>
        <v/>
      </c>
      <c r="J45" s="77">
        <f>IF($A45="","",IFERROR(INDEX(Shipping_Zones!$D$2:$D$5,MATCH($G45,Shipping_Zones!$A$2:$A$5,0)),""))</f>
        <v/>
      </c>
      <c r="K45" s="75">
        <f>IF($A45="","",IF(IFERROR(MATCH($C45,Postcode_Summary!$C$2:$C$99999,0),"ERR")="ERR","⚠ Check postcode/state",IF($H45=TRUE(),"PO Box flagged in source data","")))</f>
        <v/>
      </c>
      <c r="L45" s="75">
        <f>IF($A45="","",IFERROR(INDEX(Postcode_Summary!$T$2:$T$99999,MATCH($C45,Postcode_Summary!$C$2:$C$99999,0)),""))</f>
        <v/>
      </c>
      <c r="M45" s="75">
        <f>IF($A45="","",IFERROR(INDEX(Postcode_Summary!$X$2:$X$99999,MATCH($C45,Postcode_Summary!$C$2:$C$99999,0)),""))</f>
        <v/>
      </c>
      <c r="N45" s="75">
        <f>IF($A45="","",IFERROR(INDEX(Postcode_Summary!$Z$2:$Z$99999,MATCH($C45,Postcode_Summary!$C$2:$C$99999,0)),""))</f>
        <v/>
      </c>
      <c r="O45" s="75">
        <f>IF($A45="","",IFERROR(INDEX(Postcode_Summary!$V$2:$V$99999,MATCH($C45,Postcode_Summary!$C$2:$C$99999,0)),""))</f>
        <v/>
      </c>
      <c r="P45" s="96">
        <f>IF($A45="","",IFERROR(INDEX(Postcode_Summary!$AD$2:$AD$99999,MATCH($C45,Postcode_Summary!$C$2:$C$99999,0)),""))</f>
        <v/>
      </c>
      <c r="Q45" s="96">
        <f>IF($A45="","",IFERROR(INDEX(Postcode_Summary!$AE$2:$AE$99999,MATCH($C45,Postcode_Summary!$C$2:$C$99999,0)),""))</f>
        <v/>
      </c>
      <c r="R45" s="96">
        <f>IF($A45="","",IFERROR(INDEX(Postcode_Summary!$AB$2:$AB$99999,MATCH($C45,Postcode_Summary!$C$2:$C$99999,0)),""))</f>
        <v/>
      </c>
    </row>
    <row r="46" ht="15" customHeight="1">
      <c r="A46" s="73" t="n"/>
      <c r="B46" s="74" t="n"/>
      <c r="C46" s="75">
        <f>IF($A46="","",IFERROR(IF($B46&lt;&gt;"",$A46&amp;"|"&amp;$B46,$A46&amp;"|"&amp;INDEX(Postcode_Summary!$B$2:$B$99999,MATCH($A46,Postcode_Summary!$A$2:$A$99999,0))),""))</f>
        <v/>
      </c>
      <c r="D46" s="75">
        <f>IF($A46="","",IFERROR(INDEX(Postcode_Summary!$D$2:$D$99999,MATCH($C46,Postcode_Summary!$C$2:$C$99999,0)),IF($C46="","⚠ Postcode not recognised","⚠ State mismatch")))</f>
        <v/>
      </c>
      <c r="E46" s="75">
        <f>IF($A46="","",IFERROR(INDEX(Postcode_Summary!$Q$2:$Q$99999,MATCH($C46,Postcode_Summary!$C$2:$C$99999,0)),""))</f>
        <v/>
      </c>
      <c r="F46" s="75">
        <f>IF($A46="","",IFERROR(INDEX(Postcode_Summary!$R$2:$R$99999,MATCH($C46,Postcode_Summary!$C$2:$C$99999,0)),""))</f>
        <v/>
      </c>
      <c r="G46" s="75">
        <f>IF($A46="","",IFERROR(VLOOKUP($E46,Shipping_Zones!$A$7:$B$14,2,FALSE()),""))</f>
        <v/>
      </c>
      <c r="H46" s="75">
        <f>IF($A46="","",IFERROR(INDEX(Postcode_Summary!$H$2:$H$99999,MATCH($C46,Postcode_Summary!$C$2:$C$99999,0)),""))</f>
        <v/>
      </c>
      <c r="I46" s="76">
        <f>IF($A46="","",IFERROR(INDEX(Shipping_Zones!$E$2:$E$5,MATCH($G46,Shipping_Zones!$A$2:$A$5,0)),""))</f>
        <v/>
      </c>
      <c r="J46" s="77">
        <f>IF($A46="","",IFERROR(INDEX(Shipping_Zones!$D$2:$D$5,MATCH($G46,Shipping_Zones!$A$2:$A$5,0)),""))</f>
        <v/>
      </c>
      <c r="K46" s="75">
        <f>IF($A46="","",IF(IFERROR(MATCH($C46,Postcode_Summary!$C$2:$C$99999,0),"ERR")="ERR","⚠ Check postcode/state",IF($H46=TRUE(),"PO Box flagged in source data","")))</f>
        <v/>
      </c>
      <c r="L46" s="75">
        <f>IF($A46="","",IFERROR(INDEX(Postcode_Summary!$T$2:$T$99999,MATCH($C46,Postcode_Summary!$C$2:$C$99999,0)),""))</f>
        <v/>
      </c>
      <c r="M46" s="75">
        <f>IF($A46="","",IFERROR(INDEX(Postcode_Summary!$X$2:$X$99999,MATCH($C46,Postcode_Summary!$C$2:$C$99999,0)),""))</f>
        <v/>
      </c>
      <c r="N46" s="75">
        <f>IF($A46="","",IFERROR(INDEX(Postcode_Summary!$Z$2:$Z$99999,MATCH($C46,Postcode_Summary!$C$2:$C$99999,0)),""))</f>
        <v/>
      </c>
      <c r="O46" s="75">
        <f>IF($A46="","",IFERROR(INDEX(Postcode_Summary!$V$2:$V$99999,MATCH($C46,Postcode_Summary!$C$2:$C$99999,0)),""))</f>
        <v/>
      </c>
      <c r="P46" s="96">
        <f>IF($A46="","",IFERROR(INDEX(Postcode_Summary!$AD$2:$AD$99999,MATCH($C46,Postcode_Summary!$C$2:$C$99999,0)),""))</f>
        <v/>
      </c>
      <c r="Q46" s="96">
        <f>IF($A46="","",IFERROR(INDEX(Postcode_Summary!$AE$2:$AE$99999,MATCH($C46,Postcode_Summary!$C$2:$C$99999,0)),""))</f>
        <v/>
      </c>
      <c r="R46" s="96">
        <f>IF($A46="","",IFERROR(INDEX(Postcode_Summary!$AB$2:$AB$99999,MATCH($C46,Postcode_Summary!$C$2:$C$99999,0)),""))</f>
        <v/>
      </c>
    </row>
    <row r="47" ht="15" customHeight="1">
      <c r="A47" s="73" t="n"/>
      <c r="B47" s="74" t="n"/>
      <c r="C47" s="75">
        <f>IF($A47="","",IFERROR(IF($B47&lt;&gt;"",$A47&amp;"|"&amp;$B47,$A47&amp;"|"&amp;INDEX(Postcode_Summary!$B$2:$B$99999,MATCH($A47,Postcode_Summary!$A$2:$A$99999,0))),""))</f>
        <v/>
      </c>
      <c r="D47" s="75">
        <f>IF($A47="","",IFERROR(INDEX(Postcode_Summary!$D$2:$D$99999,MATCH($C47,Postcode_Summary!$C$2:$C$99999,0)),IF($C47="","⚠ Postcode not recognised","⚠ State mismatch")))</f>
        <v/>
      </c>
      <c r="E47" s="75">
        <f>IF($A47="","",IFERROR(INDEX(Postcode_Summary!$Q$2:$Q$99999,MATCH($C47,Postcode_Summary!$C$2:$C$99999,0)),""))</f>
        <v/>
      </c>
      <c r="F47" s="75">
        <f>IF($A47="","",IFERROR(INDEX(Postcode_Summary!$R$2:$R$99999,MATCH($C47,Postcode_Summary!$C$2:$C$99999,0)),""))</f>
        <v/>
      </c>
      <c r="G47" s="75">
        <f>IF($A47="","",IFERROR(VLOOKUP($E47,Shipping_Zones!$A$7:$B$14,2,FALSE()),""))</f>
        <v/>
      </c>
      <c r="H47" s="75">
        <f>IF($A47="","",IFERROR(INDEX(Postcode_Summary!$H$2:$H$99999,MATCH($C47,Postcode_Summary!$C$2:$C$99999,0)),""))</f>
        <v/>
      </c>
      <c r="I47" s="76">
        <f>IF($A47="","",IFERROR(INDEX(Shipping_Zones!$E$2:$E$5,MATCH($G47,Shipping_Zones!$A$2:$A$5,0)),""))</f>
        <v/>
      </c>
      <c r="J47" s="77">
        <f>IF($A47="","",IFERROR(INDEX(Shipping_Zones!$D$2:$D$5,MATCH($G47,Shipping_Zones!$A$2:$A$5,0)),""))</f>
        <v/>
      </c>
      <c r="K47" s="75">
        <f>IF($A47="","",IF(IFERROR(MATCH($C47,Postcode_Summary!$C$2:$C$99999,0),"ERR")="ERR","⚠ Check postcode/state",IF($H47=TRUE(),"PO Box flagged in source data","")))</f>
        <v/>
      </c>
      <c r="L47" s="75">
        <f>IF($A47="","",IFERROR(INDEX(Postcode_Summary!$T$2:$T$99999,MATCH($C47,Postcode_Summary!$C$2:$C$99999,0)),""))</f>
        <v/>
      </c>
      <c r="M47" s="75">
        <f>IF($A47="","",IFERROR(INDEX(Postcode_Summary!$X$2:$X$99999,MATCH($C47,Postcode_Summary!$C$2:$C$99999,0)),""))</f>
        <v/>
      </c>
      <c r="N47" s="75">
        <f>IF($A47="","",IFERROR(INDEX(Postcode_Summary!$Z$2:$Z$99999,MATCH($C47,Postcode_Summary!$C$2:$C$99999,0)),""))</f>
        <v/>
      </c>
      <c r="O47" s="75">
        <f>IF($A47="","",IFERROR(INDEX(Postcode_Summary!$V$2:$V$99999,MATCH($C47,Postcode_Summary!$C$2:$C$99999,0)),""))</f>
        <v/>
      </c>
      <c r="P47" s="96">
        <f>IF($A47="","",IFERROR(INDEX(Postcode_Summary!$AD$2:$AD$99999,MATCH($C47,Postcode_Summary!$C$2:$C$99999,0)),""))</f>
        <v/>
      </c>
      <c r="Q47" s="96">
        <f>IF($A47="","",IFERROR(INDEX(Postcode_Summary!$AE$2:$AE$99999,MATCH($C47,Postcode_Summary!$C$2:$C$99999,0)),""))</f>
        <v/>
      </c>
      <c r="R47" s="96">
        <f>IF($A47="","",IFERROR(INDEX(Postcode_Summary!$AB$2:$AB$99999,MATCH($C47,Postcode_Summary!$C$2:$C$99999,0)),""))</f>
        <v/>
      </c>
    </row>
    <row r="48" ht="15" customHeight="1">
      <c r="A48" s="73" t="n"/>
      <c r="B48" s="74" t="n"/>
      <c r="C48" s="75">
        <f>IF($A48="","",IFERROR(IF($B48&lt;&gt;"",$A48&amp;"|"&amp;$B48,$A48&amp;"|"&amp;INDEX(Postcode_Summary!$B$2:$B$99999,MATCH($A48,Postcode_Summary!$A$2:$A$99999,0))),""))</f>
        <v/>
      </c>
      <c r="D48" s="75">
        <f>IF($A48="","",IFERROR(INDEX(Postcode_Summary!$D$2:$D$99999,MATCH($C48,Postcode_Summary!$C$2:$C$99999,0)),IF($C48="","⚠ Postcode not recognised","⚠ State mismatch")))</f>
        <v/>
      </c>
      <c r="E48" s="75">
        <f>IF($A48="","",IFERROR(INDEX(Postcode_Summary!$Q$2:$Q$99999,MATCH($C48,Postcode_Summary!$C$2:$C$99999,0)),""))</f>
        <v/>
      </c>
      <c r="F48" s="75">
        <f>IF($A48="","",IFERROR(INDEX(Postcode_Summary!$R$2:$R$99999,MATCH($C48,Postcode_Summary!$C$2:$C$99999,0)),""))</f>
        <v/>
      </c>
      <c r="G48" s="75">
        <f>IF($A48="","",IFERROR(VLOOKUP($E48,Shipping_Zones!$A$7:$B$14,2,FALSE()),""))</f>
        <v/>
      </c>
      <c r="H48" s="75">
        <f>IF($A48="","",IFERROR(INDEX(Postcode_Summary!$H$2:$H$99999,MATCH($C48,Postcode_Summary!$C$2:$C$99999,0)),""))</f>
        <v/>
      </c>
      <c r="I48" s="76">
        <f>IF($A48="","",IFERROR(INDEX(Shipping_Zones!$E$2:$E$5,MATCH($G48,Shipping_Zones!$A$2:$A$5,0)),""))</f>
        <v/>
      </c>
      <c r="J48" s="77">
        <f>IF($A48="","",IFERROR(INDEX(Shipping_Zones!$D$2:$D$5,MATCH($G48,Shipping_Zones!$A$2:$A$5,0)),""))</f>
        <v/>
      </c>
      <c r="K48" s="75">
        <f>IF($A48="","",IF(IFERROR(MATCH($C48,Postcode_Summary!$C$2:$C$99999,0),"ERR")="ERR","⚠ Check postcode/state",IF($H48=TRUE(),"PO Box flagged in source data","")))</f>
        <v/>
      </c>
      <c r="L48" s="75">
        <f>IF($A48="","",IFERROR(INDEX(Postcode_Summary!$T$2:$T$99999,MATCH($C48,Postcode_Summary!$C$2:$C$99999,0)),""))</f>
        <v/>
      </c>
      <c r="M48" s="75">
        <f>IF($A48="","",IFERROR(INDEX(Postcode_Summary!$X$2:$X$99999,MATCH($C48,Postcode_Summary!$C$2:$C$99999,0)),""))</f>
        <v/>
      </c>
      <c r="N48" s="75">
        <f>IF($A48="","",IFERROR(INDEX(Postcode_Summary!$Z$2:$Z$99999,MATCH($C48,Postcode_Summary!$C$2:$C$99999,0)),""))</f>
        <v/>
      </c>
      <c r="O48" s="75">
        <f>IF($A48="","",IFERROR(INDEX(Postcode_Summary!$V$2:$V$99999,MATCH($C48,Postcode_Summary!$C$2:$C$99999,0)),""))</f>
        <v/>
      </c>
      <c r="P48" s="96">
        <f>IF($A48="","",IFERROR(INDEX(Postcode_Summary!$AD$2:$AD$99999,MATCH($C48,Postcode_Summary!$C$2:$C$99999,0)),""))</f>
        <v/>
      </c>
      <c r="Q48" s="96">
        <f>IF($A48="","",IFERROR(INDEX(Postcode_Summary!$AE$2:$AE$99999,MATCH($C48,Postcode_Summary!$C$2:$C$99999,0)),""))</f>
        <v/>
      </c>
      <c r="R48" s="96">
        <f>IF($A48="","",IFERROR(INDEX(Postcode_Summary!$AB$2:$AB$99999,MATCH($C48,Postcode_Summary!$C$2:$C$99999,0)),""))</f>
        <v/>
      </c>
    </row>
    <row r="49" ht="15" customHeight="1">
      <c r="A49" s="73" t="n"/>
      <c r="B49" s="74" t="n"/>
      <c r="C49" s="75">
        <f>IF($A49="","",IFERROR(IF($B49&lt;&gt;"",$A49&amp;"|"&amp;$B49,$A49&amp;"|"&amp;INDEX(Postcode_Summary!$B$2:$B$99999,MATCH($A49,Postcode_Summary!$A$2:$A$99999,0))),""))</f>
        <v/>
      </c>
      <c r="D49" s="75">
        <f>IF($A49="","",IFERROR(INDEX(Postcode_Summary!$D$2:$D$99999,MATCH($C49,Postcode_Summary!$C$2:$C$99999,0)),IF($C49="","⚠ Postcode not recognised","⚠ State mismatch")))</f>
        <v/>
      </c>
      <c r="E49" s="75">
        <f>IF($A49="","",IFERROR(INDEX(Postcode_Summary!$Q$2:$Q$99999,MATCH($C49,Postcode_Summary!$C$2:$C$99999,0)),""))</f>
        <v/>
      </c>
      <c r="F49" s="75">
        <f>IF($A49="","",IFERROR(INDEX(Postcode_Summary!$R$2:$R$99999,MATCH($C49,Postcode_Summary!$C$2:$C$99999,0)),""))</f>
        <v/>
      </c>
      <c r="G49" s="75">
        <f>IF($A49="","",IFERROR(VLOOKUP($E49,Shipping_Zones!$A$7:$B$14,2,FALSE()),""))</f>
        <v/>
      </c>
      <c r="H49" s="75">
        <f>IF($A49="","",IFERROR(INDEX(Postcode_Summary!$H$2:$H$99999,MATCH($C49,Postcode_Summary!$C$2:$C$99999,0)),""))</f>
        <v/>
      </c>
      <c r="I49" s="76">
        <f>IF($A49="","",IFERROR(INDEX(Shipping_Zones!$E$2:$E$5,MATCH($G49,Shipping_Zones!$A$2:$A$5,0)),""))</f>
        <v/>
      </c>
      <c r="J49" s="77">
        <f>IF($A49="","",IFERROR(INDEX(Shipping_Zones!$D$2:$D$5,MATCH($G49,Shipping_Zones!$A$2:$A$5,0)),""))</f>
        <v/>
      </c>
      <c r="K49" s="75">
        <f>IF($A49="","",IF(IFERROR(MATCH($C49,Postcode_Summary!$C$2:$C$99999,0),"ERR")="ERR","⚠ Check postcode/state",IF($H49=TRUE(),"PO Box flagged in source data","")))</f>
        <v/>
      </c>
      <c r="L49" s="75">
        <f>IF($A49="","",IFERROR(INDEX(Postcode_Summary!$T$2:$T$99999,MATCH($C49,Postcode_Summary!$C$2:$C$99999,0)),""))</f>
        <v/>
      </c>
      <c r="M49" s="75">
        <f>IF($A49="","",IFERROR(INDEX(Postcode_Summary!$X$2:$X$99999,MATCH($C49,Postcode_Summary!$C$2:$C$99999,0)),""))</f>
        <v/>
      </c>
      <c r="N49" s="75">
        <f>IF($A49="","",IFERROR(INDEX(Postcode_Summary!$Z$2:$Z$99999,MATCH($C49,Postcode_Summary!$C$2:$C$99999,0)),""))</f>
        <v/>
      </c>
      <c r="O49" s="75">
        <f>IF($A49="","",IFERROR(INDEX(Postcode_Summary!$V$2:$V$99999,MATCH($C49,Postcode_Summary!$C$2:$C$99999,0)),""))</f>
        <v/>
      </c>
      <c r="P49" s="96">
        <f>IF($A49="","",IFERROR(INDEX(Postcode_Summary!$AD$2:$AD$99999,MATCH($C49,Postcode_Summary!$C$2:$C$99999,0)),""))</f>
        <v/>
      </c>
      <c r="Q49" s="96">
        <f>IF($A49="","",IFERROR(INDEX(Postcode_Summary!$AE$2:$AE$99999,MATCH($C49,Postcode_Summary!$C$2:$C$99999,0)),""))</f>
        <v/>
      </c>
      <c r="R49" s="96">
        <f>IF($A49="","",IFERROR(INDEX(Postcode_Summary!$AB$2:$AB$99999,MATCH($C49,Postcode_Summary!$C$2:$C$99999,0)),""))</f>
        <v/>
      </c>
    </row>
    <row r="50" ht="15" customHeight="1">
      <c r="A50" s="73" t="n"/>
      <c r="B50" s="74" t="n"/>
      <c r="C50" s="75">
        <f>IF($A50="","",IFERROR(IF($B50&lt;&gt;"",$A50&amp;"|"&amp;$B50,$A50&amp;"|"&amp;INDEX(Postcode_Summary!$B$2:$B$99999,MATCH($A50,Postcode_Summary!$A$2:$A$99999,0))),""))</f>
        <v/>
      </c>
      <c r="D50" s="75">
        <f>IF($A50="","",IFERROR(INDEX(Postcode_Summary!$D$2:$D$99999,MATCH($C50,Postcode_Summary!$C$2:$C$99999,0)),IF($C50="","⚠ Postcode not recognised","⚠ State mismatch")))</f>
        <v/>
      </c>
      <c r="E50" s="75">
        <f>IF($A50="","",IFERROR(INDEX(Postcode_Summary!$Q$2:$Q$99999,MATCH($C50,Postcode_Summary!$C$2:$C$99999,0)),""))</f>
        <v/>
      </c>
      <c r="F50" s="75">
        <f>IF($A50="","",IFERROR(INDEX(Postcode_Summary!$R$2:$R$99999,MATCH($C50,Postcode_Summary!$C$2:$C$99999,0)),""))</f>
        <v/>
      </c>
      <c r="G50" s="75">
        <f>IF($A50="","",IFERROR(VLOOKUP($E50,Shipping_Zones!$A$7:$B$14,2,FALSE()),""))</f>
        <v/>
      </c>
      <c r="H50" s="75">
        <f>IF($A50="","",IFERROR(INDEX(Postcode_Summary!$H$2:$H$99999,MATCH($C50,Postcode_Summary!$C$2:$C$99999,0)),""))</f>
        <v/>
      </c>
      <c r="I50" s="76">
        <f>IF($A50="","",IFERROR(INDEX(Shipping_Zones!$E$2:$E$5,MATCH($G50,Shipping_Zones!$A$2:$A$5,0)),""))</f>
        <v/>
      </c>
      <c r="J50" s="77">
        <f>IF($A50="","",IFERROR(INDEX(Shipping_Zones!$D$2:$D$5,MATCH($G50,Shipping_Zones!$A$2:$A$5,0)),""))</f>
        <v/>
      </c>
      <c r="K50" s="75">
        <f>IF($A50="","",IF(IFERROR(MATCH($C50,Postcode_Summary!$C$2:$C$99999,0),"ERR")="ERR","⚠ Check postcode/state",IF($H50=TRUE(),"PO Box flagged in source data","")))</f>
        <v/>
      </c>
      <c r="L50" s="75">
        <f>IF($A50="","",IFERROR(INDEX(Postcode_Summary!$T$2:$T$99999,MATCH($C50,Postcode_Summary!$C$2:$C$99999,0)),""))</f>
        <v/>
      </c>
      <c r="M50" s="75">
        <f>IF($A50="","",IFERROR(INDEX(Postcode_Summary!$X$2:$X$99999,MATCH($C50,Postcode_Summary!$C$2:$C$99999,0)),""))</f>
        <v/>
      </c>
      <c r="N50" s="75">
        <f>IF($A50="","",IFERROR(INDEX(Postcode_Summary!$Z$2:$Z$99999,MATCH($C50,Postcode_Summary!$C$2:$C$99999,0)),""))</f>
        <v/>
      </c>
      <c r="O50" s="75">
        <f>IF($A50="","",IFERROR(INDEX(Postcode_Summary!$V$2:$V$99999,MATCH($C50,Postcode_Summary!$C$2:$C$99999,0)),""))</f>
        <v/>
      </c>
      <c r="P50" s="96">
        <f>IF($A50="","",IFERROR(INDEX(Postcode_Summary!$AD$2:$AD$99999,MATCH($C50,Postcode_Summary!$C$2:$C$99999,0)),""))</f>
        <v/>
      </c>
      <c r="Q50" s="96">
        <f>IF($A50="","",IFERROR(INDEX(Postcode_Summary!$AE$2:$AE$99999,MATCH($C50,Postcode_Summary!$C$2:$C$99999,0)),""))</f>
        <v/>
      </c>
      <c r="R50" s="96">
        <f>IF($A50="","",IFERROR(INDEX(Postcode_Summary!$AB$2:$AB$99999,MATCH($C50,Postcode_Summary!$C$2:$C$99999,0)),""))</f>
        <v/>
      </c>
    </row>
    <row r="51" ht="15" customHeight="1">
      <c r="A51" s="73" t="n"/>
      <c r="B51" s="74" t="n"/>
      <c r="C51" s="75">
        <f>IF($A51="","",IFERROR(IF($B51&lt;&gt;"",$A51&amp;"|"&amp;$B51,$A51&amp;"|"&amp;INDEX(Postcode_Summary!$B$2:$B$99999,MATCH($A51,Postcode_Summary!$A$2:$A$99999,0))),""))</f>
        <v/>
      </c>
      <c r="D51" s="75">
        <f>IF($A51="","",IFERROR(INDEX(Postcode_Summary!$D$2:$D$99999,MATCH($C51,Postcode_Summary!$C$2:$C$99999,0)),IF($C51="","⚠ Postcode not recognised","⚠ State mismatch")))</f>
        <v/>
      </c>
      <c r="E51" s="75">
        <f>IF($A51="","",IFERROR(INDEX(Postcode_Summary!$Q$2:$Q$99999,MATCH($C51,Postcode_Summary!$C$2:$C$99999,0)),""))</f>
        <v/>
      </c>
      <c r="F51" s="75">
        <f>IF($A51="","",IFERROR(INDEX(Postcode_Summary!$R$2:$R$99999,MATCH($C51,Postcode_Summary!$C$2:$C$99999,0)),""))</f>
        <v/>
      </c>
      <c r="G51" s="75">
        <f>IF($A51="","",IFERROR(VLOOKUP($E51,Shipping_Zones!$A$7:$B$14,2,FALSE()),""))</f>
        <v/>
      </c>
      <c r="H51" s="75">
        <f>IF($A51="","",IFERROR(INDEX(Postcode_Summary!$H$2:$H$99999,MATCH($C51,Postcode_Summary!$C$2:$C$99999,0)),""))</f>
        <v/>
      </c>
      <c r="I51" s="76">
        <f>IF($A51="","",IFERROR(INDEX(Shipping_Zones!$E$2:$E$5,MATCH($G51,Shipping_Zones!$A$2:$A$5,0)),""))</f>
        <v/>
      </c>
      <c r="J51" s="77">
        <f>IF($A51="","",IFERROR(INDEX(Shipping_Zones!$D$2:$D$5,MATCH($G51,Shipping_Zones!$A$2:$A$5,0)),""))</f>
        <v/>
      </c>
      <c r="K51" s="75">
        <f>IF($A51="","",IF(IFERROR(MATCH($C51,Postcode_Summary!$C$2:$C$99999,0),"ERR")="ERR","⚠ Check postcode/state",IF($H51=TRUE(),"PO Box flagged in source data","")))</f>
        <v/>
      </c>
      <c r="L51" s="75">
        <f>IF($A51="","",IFERROR(INDEX(Postcode_Summary!$T$2:$T$99999,MATCH($C51,Postcode_Summary!$C$2:$C$99999,0)),""))</f>
        <v/>
      </c>
      <c r="M51" s="75">
        <f>IF($A51="","",IFERROR(INDEX(Postcode_Summary!$X$2:$X$99999,MATCH($C51,Postcode_Summary!$C$2:$C$99999,0)),""))</f>
        <v/>
      </c>
      <c r="N51" s="75">
        <f>IF($A51="","",IFERROR(INDEX(Postcode_Summary!$Z$2:$Z$99999,MATCH($C51,Postcode_Summary!$C$2:$C$99999,0)),""))</f>
        <v/>
      </c>
      <c r="O51" s="75">
        <f>IF($A51="","",IFERROR(INDEX(Postcode_Summary!$V$2:$V$99999,MATCH($C51,Postcode_Summary!$C$2:$C$99999,0)),""))</f>
        <v/>
      </c>
      <c r="P51" s="96">
        <f>IF($A51="","",IFERROR(INDEX(Postcode_Summary!$AD$2:$AD$99999,MATCH($C51,Postcode_Summary!$C$2:$C$99999,0)),""))</f>
        <v/>
      </c>
      <c r="Q51" s="96">
        <f>IF($A51="","",IFERROR(INDEX(Postcode_Summary!$AE$2:$AE$99999,MATCH($C51,Postcode_Summary!$C$2:$C$99999,0)),""))</f>
        <v/>
      </c>
      <c r="R51" s="96">
        <f>IF($A51="","",IFERROR(INDEX(Postcode_Summary!$AB$2:$AB$99999,MATCH($C51,Postcode_Summary!$C$2:$C$99999,0)),""))</f>
        <v/>
      </c>
    </row>
    <row r="52" ht="15" customHeight="1">
      <c r="A52" s="73" t="n"/>
      <c r="B52" s="74" t="n"/>
      <c r="C52" s="75">
        <f>IF($A52="","",IFERROR(IF($B52&lt;&gt;"",$A52&amp;"|"&amp;$B52,$A52&amp;"|"&amp;INDEX(Postcode_Summary!$B$2:$B$99999,MATCH($A52,Postcode_Summary!$A$2:$A$99999,0))),""))</f>
        <v/>
      </c>
      <c r="D52" s="75">
        <f>IF($A52="","",IFERROR(INDEX(Postcode_Summary!$D$2:$D$99999,MATCH($C52,Postcode_Summary!$C$2:$C$99999,0)),IF($C52="","⚠ Postcode not recognised","⚠ State mismatch")))</f>
        <v/>
      </c>
      <c r="E52" s="75">
        <f>IF($A52="","",IFERROR(INDEX(Postcode_Summary!$Q$2:$Q$99999,MATCH($C52,Postcode_Summary!$C$2:$C$99999,0)),""))</f>
        <v/>
      </c>
      <c r="F52" s="75">
        <f>IF($A52="","",IFERROR(INDEX(Postcode_Summary!$R$2:$R$99999,MATCH($C52,Postcode_Summary!$C$2:$C$99999,0)),""))</f>
        <v/>
      </c>
      <c r="G52" s="75">
        <f>IF($A52="","",IFERROR(VLOOKUP($E52,Shipping_Zones!$A$7:$B$14,2,FALSE()),""))</f>
        <v/>
      </c>
      <c r="H52" s="75">
        <f>IF($A52="","",IFERROR(INDEX(Postcode_Summary!$H$2:$H$99999,MATCH($C52,Postcode_Summary!$C$2:$C$99999,0)),""))</f>
        <v/>
      </c>
      <c r="I52" s="76">
        <f>IF($A52="","",IFERROR(INDEX(Shipping_Zones!$E$2:$E$5,MATCH($G52,Shipping_Zones!$A$2:$A$5,0)),""))</f>
        <v/>
      </c>
      <c r="J52" s="77">
        <f>IF($A52="","",IFERROR(INDEX(Shipping_Zones!$D$2:$D$5,MATCH($G52,Shipping_Zones!$A$2:$A$5,0)),""))</f>
        <v/>
      </c>
      <c r="K52" s="75">
        <f>IF($A52="","",IF(IFERROR(MATCH($C52,Postcode_Summary!$C$2:$C$99999,0),"ERR")="ERR","⚠ Check postcode/state",IF($H52=TRUE(),"PO Box flagged in source data","")))</f>
        <v/>
      </c>
      <c r="L52" s="75">
        <f>IF($A52="","",IFERROR(INDEX(Postcode_Summary!$T$2:$T$99999,MATCH($C52,Postcode_Summary!$C$2:$C$99999,0)),""))</f>
        <v/>
      </c>
      <c r="M52" s="75">
        <f>IF($A52="","",IFERROR(INDEX(Postcode_Summary!$X$2:$X$99999,MATCH($C52,Postcode_Summary!$C$2:$C$99999,0)),""))</f>
        <v/>
      </c>
      <c r="N52" s="75">
        <f>IF($A52="","",IFERROR(INDEX(Postcode_Summary!$Z$2:$Z$99999,MATCH($C52,Postcode_Summary!$C$2:$C$99999,0)),""))</f>
        <v/>
      </c>
      <c r="O52" s="75">
        <f>IF($A52="","",IFERROR(INDEX(Postcode_Summary!$V$2:$V$99999,MATCH($C52,Postcode_Summary!$C$2:$C$99999,0)),""))</f>
        <v/>
      </c>
      <c r="P52" s="96">
        <f>IF($A52="","",IFERROR(INDEX(Postcode_Summary!$AD$2:$AD$99999,MATCH($C52,Postcode_Summary!$C$2:$C$99999,0)),""))</f>
        <v/>
      </c>
      <c r="Q52" s="96">
        <f>IF($A52="","",IFERROR(INDEX(Postcode_Summary!$AE$2:$AE$99999,MATCH($C52,Postcode_Summary!$C$2:$C$99999,0)),""))</f>
        <v/>
      </c>
      <c r="R52" s="96">
        <f>IF($A52="","",IFERROR(INDEX(Postcode_Summary!$AB$2:$AB$99999,MATCH($C52,Postcode_Summary!$C$2:$C$99999,0)),""))</f>
        <v/>
      </c>
    </row>
    <row r="53" ht="15" customHeight="1">
      <c r="A53" s="73" t="n"/>
      <c r="B53" s="74" t="n"/>
      <c r="C53" s="75">
        <f>IF($A53="","",IFERROR(IF($B53&lt;&gt;"",$A53&amp;"|"&amp;$B53,$A53&amp;"|"&amp;INDEX(Postcode_Summary!$B$2:$B$99999,MATCH($A53,Postcode_Summary!$A$2:$A$99999,0))),""))</f>
        <v/>
      </c>
      <c r="D53" s="75">
        <f>IF($A53="","",IFERROR(INDEX(Postcode_Summary!$D$2:$D$99999,MATCH($C53,Postcode_Summary!$C$2:$C$99999,0)),IF($C53="","⚠ Postcode not recognised","⚠ State mismatch")))</f>
        <v/>
      </c>
      <c r="E53" s="75">
        <f>IF($A53="","",IFERROR(INDEX(Postcode_Summary!$Q$2:$Q$99999,MATCH($C53,Postcode_Summary!$C$2:$C$99999,0)),""))</f>
        <v/>
      </c>
      <c r="F53" s="75">
        <f>IF($A53="","",IFERROR(INDEX(Postcode_Summary!$R$2:$R$99999,MATCH($C53,Postcode_Summary!$C$2:$C$99999,0)),""))</f>
        <v/>
      </c>
      <c r="G53" s="75">
        <f>IF($A53="","",IFERROR(VLOOKUP($E53,Shipping_Zones!$A$7:$B$14,2,FALSE()),""))</f>
        <v/>
      </c>
      <c r="H53" s="75">
        <f>IF($A53="","",IFERROR(INDEX(Postcode_Summary!$H$2:$H$99999,MATCH($C53,Postcode_Summary!$C$2:$C$99999,0)),""))</f>
        <v/>
      </c>
      <c r="I53" s="76">
        <f>IF($A53="","",IFERROR(INDEX(Shipping_Zones!$E$2:$E$5,MATCH($G53,Shipping_Zones!$A$2:$A$5,0)),""))</f>
        <v/>
      </c>
      <c r="J53" s="77">
        <f>IF($A53="","",IFERROR(INDEX(Shipping_Zones!$D$2:$D$5,MATCH($G53,Shipping_Zones!$A$2:$A$5,0)),""))</f>
        <v/>
      </c>
      <c r="K53" s="75">
        <f>IF($A53="","",IF(IFERROR(MATCH($C53,Postcode_Summary!$C$2:$C$99999,0),"ERR")="ERR","⚠ Check postcode/state",IF($H53=TRUE(),"PO Box flagged in source data","")))</f>
        <v/>
      </c>
      <c r="L53" s="75">
        <f>IF($A53="","",IFERROR(INDEX(Postcode_Summary!$T$2:$T$99999,MATCH($C53,Postcode_Summary!$C$2:$C$99999,0)),""))</f>
        <v/>
      </c>
      <c r="M53" s="75">
        <f>IF($A53="","",IFERROR(INDEX(Postcode_Summary!$X$2:$X$99999,MATCH($C53,Postcode_Summary!$C$2:$C$99999,0)),""))</f>
        <v/>
      </c>
      <c r="N53" s="75">
        <f>IF($A53="","",IFERROR(INDEX(Postcode_Summary!$Z$2:$Z$99999,MATCH($C53,Postcode_Summary!$C$2:$C$99999,0)),""))</f>
        <v/>
      </c>
      <c r="O53" s="75">
        <f>IF($A53="","",IFERROR(INDEX(Postcode_Summary!$V$2:$V$99999,MATCH($C53,Postcode_Summary!$C$2:$C$99999,0)),""))</f>
        <v/>
      </c>
      <c r="P53" s="96">
        <f>IF($A53="","",IFERROR(INDEX(Postcode_Summary!$AD$2:$AD$99999,MATCH($C53,Postcode_Summary!$C$2:$C$99999,0)),""))</f>
        <v/>
      </c>
      <c r="Q53" s="96">
        <f>IF($A53="","",IFERROR(INDEX(Postcode_Summary!$AE$2:$AE$99999,MATCH($C53,Postcode_Summary!$C$2:$C$99999,0)),""))</f>
        <v/>
      </c>
      <c r="R53" s="96">
        <f>IF($A53="","",IFERROR(INDEX(Postcode_Summary!$AB$2:$AB$99999,MATCH($C53,Postcode_Summary!$C$2:$C$99999,0)),""))</f>
        <v/>
      </c>
    </row>
    <row r="54" ht="15" customHeight="1">
      <c r="A54" s="73" t="n"/>
      <c r="B54" s="74" t="n"/>
      <c r="C54" s="75">
        <f>IF($A54="","",IFERROR(IF($B54&lt;&gt;"",$A54&amp;"|"&amp;$B54,$A54&amp;"|"&amp;INDEX(Postcode_Summary!$B$2:$B$99999,MATCH($A54,Postcode_Summary!$A$2:$A$99999,0))),""))</f>
        <v/>
      </c>
      <c r="D54" s="75">
        <f>IF($A54="","",IFERROR(INDEX(Postcode_Summary!$D$2:$D$99999,MATCH($C54,Postcode_Summary!$C$2:$C$99999,0)),IF($C54="","⚠ Postcode not recognised","⚠ State mismatch")))</f>
        <v/>
      </c>
      <c r="E54" s="75">
        <f>IF($A54="","",IFERROR(INDEX(Postcode_Summary!$Q$2:$Q$99999,MATCH($C54,Postcode_Summary!$C$2:$C$99999,0)),""))</f>
        <v/>
      </c>
      <c r="F54" s="75">
        <f>IF($A54="","",IFERROR(INDEX(Postcode_Summary!$R$2:$R$99999,MATCH($C54,Postcode_Summary!$C$2:$C$99999,0)),""))</f>
        <v/>
      </c>
      <c r="G54" s="75">
        <f>IF($A54="","",IFERROR(VLOOKUP($E54,Shipping_Zones!$A$7:$B$14,2,FALSE()),""))</f>
        <v/>
      </c>
      <c r="H54" s="75">
        <f>IF($A54="","",IFERROR(INDEX(Postcode_Summary!$H$2:$H$99999,MATCH($C54,Postcode_Summary!$C$2:$C$99999,0)),""))</f>
        <v/>
      </c>
      <c r="I54" s="76">
        <f>IF($A54="","",IFERROR(INDEX(Shipping_Zones!$E$2:$E$5,MATCH($G54,Shipping_Zones!$A$2:$A$5,0)),""))</f>
        <v/>
      </c>
      <c r="J54" s="77">
        <f>IF($A54="","",IFERROR(INDEX(Shipping_Zones!$D$2:$D$5,MATCH($G54,Shipping_Zones!$A$2:$A$5,0)),""))</f>
        <v/>
      </c>
      <c r="K54" s="75">
        <f>IF($A54="","",IF(IFERROR(MATCH($C54,Postcode_Summary!$C$2:$C$99999,0),"ERR")="ERR","⚠ Check postcode/state",IF($H54=TRUE(),"PO Box flagged in source data","")))</f>
        <v/>
      </c>
      <c r="L54" s="75">
        <f>IF($A54="","",IFERROR(INDEX(Postcode_Summary!$T$2:$T$99999,MATCH($C54,Postcode_Summary!$C$2:$C$99999,0)),""))</f>
        <v/>
      </c>
      <c r="M54" s="75">
        <f>IF($A54="","",IFERROR(INDEX(Postcode_Summary!$X$2:$X$99999,MATCH($C54,Postcode_Summary!$C$2:$C$99999,0)),""))</f>
        <v/>
      </c>
      <c r="N54" s="75">
        <f>IF($A54="","",IFERROR(INDEX(Postcode_Summary!$Z$2:$Z$99999,MATCH($C54,Postcode_Summary!$C$2:$C$99999,0)),""))</f>
        <v/>
      </c>
      <c r="O54" s="75">
        <f>IF($A54="","",IFERROR(INDEX(Postcode_Summary!$V$2:$V$99999,MATCH($C54,Postcode_Summary!$C$2:$C$99999,0)),""))</f>
        <v/>
      </c>
      <c r="P54" s="96">
        <f>IF($A54="","",IFERROR(INDEX(Postcode_Summary!$AD$2:$AD$99999,MATCH($C54,Postcode_Summary!$C$2:$C$99999,0)),""))</f>
        <v/>
      </c>
      <c r="Q54" s="96">
        <f>IF($A54="","",IFERROR(INDEX(Postcode_Summary!$AE$2:$AE$99999,MATCH($C54,Postcode_Summary!$C$2:$C$99999,0)),""))</f>
        <v/>
      </c>
      <c r="R54" s="96">
        <f>IF($A54="","",IFERROR(INDEX(Postcode_Summary!$AB$2:$AB$99999,MATCH($C54,Postcode_Summary!$C$2:$C$99999,0)),""))</f>
        <v/>
      </c>
    </row>
    <row r="55" ht="15" customHeight="1">
      <c r="A55" s="73" t="n"/>
      <c r="B55" s="74" t="n"/>
      <c r="C55" s="75">
        <f>IF($A55="","",IFERROR(IF($B55&lt;&gt;"",$A55&amp;"|"&amp;$B55,$A55&amp;"|"&amp;INDEX(Postcode_Summary!$B$2:$B$99999,MATCH($A55,Postcode_Summary!$A$2:$A$99999,0))),""))</f>
        <v/>
      </c>
      <c r="D55" s="75">
        <f>IF($A55="","",IFERROR(INDEX(Postcode_Summary!$D$2:$D$99999,MATCH($C55,Postcode_Summary!$C$2:$C$99999,0)),IF($C55="","⚠ Postcode not recognised","⚠ State mismatch")))</f>
        <v/>
      </c>
      <c r="E55" s="75">
        <f>IF($A55="","",IFERROR(INDEX(Postcode_Summary!$Q$2:$Q$99999,MATCH($C55,Postcode_Summary!$C$2:$C$99999,0)),""))</f>
        <v/>
      </c>
      <c r="F55" s="75">
        <f>IF($A55="","",IFERROR(INDEX(Postcode_Summary!$R$2:$R$99999,MATCH($C55,Postcode_Summary!$C$2:$C$99999,0)),""))</f>
        <v/>
      </c>
      <c r="G55" s="75">
        <f>IF($A55="","",IFERROR(VLOOKUP($E55,Shipping_Zones!$A$7:$B$14,2,FALSE()),""))</f>
        <v/>
      </c>
      <c r="H55" s="75">
        <f>IF($A55="","",IFERROR(INDEX(Postcode_Summary!$H$2:$H$99999,MATCH($C55,Postcode_Summary!$C$2:$C$99999,0)),""))</f>
        <v/>
      </c>
      <c r="I55" s="76">
        <f>IF($A55="","",IFERROR(INDEX(Shipping_Zones!$E$2:$E$5,MATCH($G55,Shipping_Zones!$A$2:$A$5,0)),""))</f>
        <v/>
      </c>
      <c r="J55" s="77">
        <f>IF($A55="","",IFERROR(INDEX(Shipping_Zones!$D$2:$D$5,MATCH($G55,Shipping_Zones!$A$2:$A$5,0)),""))</f>
        <v/>
      </c>
      <c r="K55" s="75">
        <f>IF($A55="","",IF(IFERROR(MATCH($C55,Postcode_Summary!$C$2:$C$99999,0),"ERR")="ERR","⚠ Check postcode/state",IF($H55=TRUE(),"PO Box flagged in source data","")))</f>
        <v/>
      </c>
      <c r="L55" s="75">
        <f>IF($A55="","",IFERROR(INDEX(Postcode_Summary!$T$2:$T$99999,MATCH($C55,Postcode_Summary!$C$2:$C$99999,0)),""))</f>
        <v/>
      </c>
      <c r="M55" s="75">
        <f>IF($A55="","",IFERROR(INDEX(Postcode_Summary!$X$2:$X$99999,MATCH($C55,Postcode_Summary!$C$2:$C$99999,0)),""))</f>
        <v/>
      </c>
      <c r="N55" s="75">
        <f>IF($A55="","",IFERROR(INDEX(Postcode_Summary!$Z$2:$Z$99999,MATCH($C55,Postcode_Summary!$C$2:$C$99999,0)),""))</f>
        <v/>
      </c>
      <c r="O55" s="75">
        <f>IF($A55="","",IFERROR(INDEX(Postcode_Summary!$V$2:$V$99999,MATCH($C55,Postcode_Summary!$C$2:$C$99999,0)),""))</f>
        <v/>
      </c>
      <c r="P55" s="96">
        <f>IF($A55="","",IFERROR(INDEX(Postcode_Summary!$AD$2:$AD$99999,MATCH($C55,Postcode_Summary!$C$2:$C$99999,0)),""))</f>
        <v/>
      </c>
      <c r="Q55" s="96">
        <f>IF($A55="","",IFERROR(INDEX(Postcode_Summary!$AE$2:$AE$99999,MATCH($C55,Postcode_Summary!$C$2:$C$99999,0)),""))</f>
        <v/>
      </c>
      <c r="R55" s="96">
        <f>IF($A55="","",IFERROR(INDEX(Postcode_Summary!$AB$2:$AB$99999,MATCH($C55,Postcode_Summary!$C$2:$C$99999,0)),""))</f>
        <v/>
      </c>
    </row>
    <row r="56" ht="15" customHeight="1">
      <c r="A56" s="73" t="n"/>
      <c r="B56" s="74" t="n"/>
      <c r="C56" s="75">
        <f>IF($A56="","",IFERROR(IF($B56&lt;&gt;"",$A56&amp;"|"&amp;$B56,$A56&amp;"|"&amp;INDEX(Postcode_Summary!$B$2:$B$99999,MATCH($A56,Postcode_Summary!$A$2:$A$99999,0))),""))</f>
        <v/>
      </c>
      <c r="D56" s="75">
        <f>IF($A56="","",IFERROR(INDEX(Postcode_Summary!$D$2:$D$99999,MATCH($C56,Postcode_Summary!$C$2:$C$99999,0)),IF($C56="","⚠ Postcode not recognised","⚠ State mismatch")))</f>
        <v/>
      </c>
      <c r="E56" s="75">
        <f>IF($A56="","",IFERROR(INDEX(Postcode_Summary!$Q$2:$Q$99999,MATCH($C56,Postcode_Summary!$C$2:$C$99999,0)),""))</f>
        <v/>
      </c>
      <c r="F56" s="75">
        <f>IF($A56="","",IFERROR(INDEX(Postcode_Summary!$R$2:$R$99999,MATCH($C56,Postcode_Summary!$C$2:$C$99999,0)),""))</f>
        <v/>
      </c>
      <c r="G56" s="75">
        <f>IF($A56="","",IFERROR(VLOOKUP($E56,Shipping_Zones!$A$7:$B$14,2,FALSE()),""))</f>
        <v/>
      </c>
      <c r="H56" s="75">
        <f>IF($A56="","",IFERROR(INDEX(Postcode_Summary!$H$2:$H$99999,MATCH($C56,Postcode_Summary!$C$2:$C$99999,0)),""))</f>
        <v/>
      </c>
      <c r="I56" s="76">
        <f>IF($A56="","",IFERROR(INDEX(Shipping_Zones!$E$2:$E$5,MATCH($G56,Shipping_Zones!$A$2:$A$5,0)),""))</f>
        <v/>
      </c>
      <c r="J56" s="77">
        <f>IF($A56="","",IFERROR(INDEX(Shipping_Zones!$D$2:$D$5,MATCH($G56,Shipping_Zones!$A$2:$A$5,0)),""))</f>
        <v/>
      </c>
      <c r="K56" s="75">
        <f>IF($A56="","",IF(IFERROR(MATCH($C56,Postcode_Summary!$C$2:$C$99999,0),"ERR")="ERR","⚠ Check postcode/state",IF($H56=TRUE(),"PO Box flagged in source data","")))</f>
        <v/>
      </c>
      <c r="L56" s="75">
        <f>IF($A56="","",IFERROR(INDEX(Postcode_Summary!$T$2:$T$99999,MATCH($C56,Postcode_Summary!$C$2:$C$99999,0)),""))</f>
        <v/>
      </c>
      <c r="M56" s="75">
        <f>IF($A56="","",IFERROR(INDEX(Postcode_Summary!$X$2:$X$99999,MATCH($C56,Postcode_Summary!$C$2:$C$99999,0)),""))</f>
        <v/>
      </c>
      <c r="N56" s="75">
        <f>IF($A56="","",IFERROR(INDEX(Postcode_Summary!$Z$2:$Z$99999,MATCH($C56,Postcode_Summary!$C$2:$C$99999,0)),""))</f>
        <v/>
      </c>
      <c r="O56" s="75">
        <f>IF($A56="","",IFERROR(INDEX(Postcode_Summary!$V$2:$V$99999,MATCH($C56,Postcode_Summary!$C$2:$C$99999,0)),""))</f>
        <v/>
      </c>
      <c r="P56" s="96">
        <f>IF($A56="","",IFERROR(INDEX(Postcode_Summary!$AD$2:$AD$99999,MATCH($C56,Postcode_Summary!$C$2:$C$99999,0)),""))</f>
        <v/>
      </c>
      <c r="Q56" s="96">
        <f>IF($A56="","",IFERROR(INDEX(Postcode_Summary!$AE$2:$AE$99999,MATCH($C56,Postcode_Summary!$C$2:$C$99999,0)),""))</f>
        <v/>
      </c>
      <c r="R56" s="96">
        <f>IF($A56="","",IFERROR(INDEX(Postcode_Summary!$AB$2:$AB$99999,MATCH($C56,Postcode_Summary!$C$2:$C$99999,0)),""))</f>
        <v/>
      </c>
    </row>
    <row r="57" ht="15" customHeight="1">
      <c r="A57" s="73" t="n"/>
      <c r="B57" s="74" t="n"/>
      <c r="C57" s="75">
        <f>IF($A57="","",IFERROR(IF($B57&lt;&gt;"",$A57&amp;"|"&amp;$B57,$A57&amp;"|"&amp;INDEX(Postcode_Summary!$B$2:$B$99999,MATCH($A57,Postcode_Summary!$A$2:$A$99999,0))),""))</f>
        <v/>
      </c>
      <c r="D57" s="75">
        <f>IF($A57="","",IFERROR(INDEX(Postcode_Summary!$D$2:$D$99999,MATCH($C57,Postcode_Summary!$C$2:$C$99999,0)),IF($C57="","⚠ Postcode not recognised","⚠ State mismatch")))</f>
        <v/>
      </c>
      <c r="E57" s="75">
        <f>IF($A57="","",IFERROR(INDEX(Postcode_Summary!$Q$2:$Q$99999,MATCH($C57,Postcode_Summary!$C$2:$C$99999,0)),""))</f>
        <v/>
      </c>
      <c r="F57" s="75">
        <f>IF($A57="","",IFERROR(INDEX(Postcode_Summary!$R$2:$R$99999,MATCH($C57,Postcode_Summary!$C$2:$C$99999,0)),""))</f>
        <v/>
      </c>
      <c r="G57" s="75">
        <f>IF($A57="","",IFERROR(VLOOKUP($E57,Shipping_Zones!$A$7:$B$14,2,FALSE()),""))</f>
        <v/>
      </c>
      <c r="H57" s="75">
        <f>IF($A57="","",IFERROR(INDEX(Postcode_Summary!$H$2:$H$99999,MATCH($C57,Postcode_Summary!$C$2:$C$99999,0)),""))</f>
        <v/>
      </c>
      <c r="I57" s="76">
        <f>IF($A57="","",IFERROR(INDEX(Shipping_Zones!$E$2:$E$5,MATCH($G57,Shipping_Zones!$A$2:$A$5,0)),""))</f>
        <v/>
      </c>
      <c r="J57" s="77">
        <f>IF($A57="","",IFERROR(INDEX(Shipping_Zones!$D$2:$D$5,MATCH($G57,Shipping_Zones!$A$2:$A$5,0)),""))</f>
        <v/>
      </c>
      <c r="K57" s="75">
        <f>IF($A57="","",IF(IFERROR(MATCH($C57,Postcode_Summary!$C$2:$C$99999,0),"ERR")="ERR","⚠ Check postcode/state",IF($H57=TRUE(),"PO Box flagged in source data","")))</f>
        <v/>
      </c>
      <c r="L57" s="75">
        <f>IF($A57="","",IFERROR(INDEX(Postcode_Summary!$T$2:$T$99999,MATCH($C57,Postcode_Summary!$C$2:$C$99999,0)),""))</f>
        <v/>
      </c>
      <c r="M57" s="75">
        <f>IF($A57="","",IFERROR(INDEX(Postcode_Summary!$X$2:$X$99999,MATCH($C57,Postcode_Summary!$C$2:$C$99999,0)),""))</f>
        <v/>
      </c>
      <c r="N57" s="75">
        <f>IF($A57="","",IFERROR(INDEX(Postcode_Summary!$Z$2:$Z$99999,MATCH($C57,Postcode_Summary!$C$2:$C$99999,0)),""))</f>
        <v/>
      </c>
      <c r="O57" s="75">
        <f>IF($A57="","",IFERROR(INDEX(Postcode_Summary!$V$2:$V$99999,MATCH($C57,Postcode_Summary!$C$2:$C$99999,0)),""))</f>
        <v/>
      </c>
      <c r="P57" s="96">
        <f>IF($A57="","",IFERROR(INDEX(Postcode_Summary!$AD$2:$AD$99999,MATCH($C57,Postcode_Summary!$C$2:$C$99999,0)),""))</f>
        <v/>
      </c>
      <c r="Q57" s="96">
        <f>IF($A57="","",IFERROR(INDEX(Postcode_Summary!$AE$2:$AE$99999,MATCH($C57,Postcode_Summary!$C$2:$C$99999,0)),""))</f>
        <v/>
      </c>
      <c r="R57" s="96">
        <f>IF($A57="","",IFERROR(INDEX(Postcode_Summary!$AB$2:$AB$99999,MATCH($C57,Postcode_Summary!$C$2:$C$99999,0)),""))</f>
        <v/>
      </c>
    </row>
    <row r="58" ht="15" customHeight="1">
      <c r="A58" s="73" t="n"/>
      <c r="B58" s="74" t="n"/>
      <c r="C58" s="75">
        <f>IF($A58="","",IFERROR(IF($B58&lt;&gt;"",$A58&amp;"|"&amp;$B58,$A58&amp;"|"&amp;INDEX(Postcode_Summary!$B$2:$B$99999,MATCH($A58,Postcode_Summary!$A$2:$A$99999,0))),""))</f>
        <v/>
      </c>
      <c r="D58" s="75">
        <f>IF($A58="","",IFERROR(INDEX(Postcode_Summary!$D$2:$D$99999,MATCH($C58,Postcode_Summary!$C$2:$C$99999,0)),IF($C58="","⚠ Postcode not recognised","⚠ State mismatch")))</f>
        <v/>
      </c>
      <c r="E58" s="75">
        <f>IF($A58="","",IFERROR(INDEX(Postcode_Summary!$Q$2:$Q$99999,MATCH($C58,Postcode_Summary!$C$2:$C$99999,0)),""))</f>
        <v/>
      </c>
      <c r="F58" s="75">
        <f>IF($A58="","",IFERROR(INDEX(Postcode_Summary!$R$2:$R$99999,MATCH($C58,Postcode_Summary!$C$2:$C$99999,0)),""))</f>
        <v/>
      </c>
      <c r="G58" s="75">
        <f>IF($A58="","",IFERROR(VLOOKUP($E58,Shipping_Zones!$A$7:$B$14,2,FALSE()),""))</f>
        <v/>
      </c>
      <c r="H58" s="75">
        <f>IF($A58="","",IFERROR(INDEX(Postcode_Summary!$H$2:$H$99999,MATCH($C58,Postcode_Summary!$C$2:$C$99999,0)),""))</f>
        <v/>
      </c>
      <c r="I58" s="76">
        <f>IF($A58="","",IFERROR(INDEX(Shipping_Zones!$E$2:$E$5,MATCH($G58,Shipping_Zones!$A$2:$A$5,0)),""))</f>
        <v/>
      </c>
      <c r="J58" s="77">
        <f>IF($A58="","",IFERROR(INDEX(Shipping_Zones!$D$2:$D$5,MATCH($G58,Shipping_Zones!$A$2:$A$5,0)),""))</f>
        <v/>
      </c>
      <c r="K58" s="75">
        <f>IF($A58="","",IF(IFERROR(MATCH($C58,Postcode_Summary!$C$2:$C$99999,0),"ERR")="ERR","⚠ Check postcode/state",IF($H58=TRUE(),"PO Box flagged in source data","")))</f>
        <v/>
      </c>
      <c r="L58" s="75">
        <f>IF($A58="","",IFERROR(INDEX(Postcode_Summary!$T$2:$T$99999,MATCH($C58,Postcode_Summary!$C$2:$C$99999,0)),""))</f>
        <v/>
      </c>
      <c r="M58" s="75">
        <f>IF($A58="","",IFERROR(INDEX(Postcode_Summary!$X$2:$X$99999,MATCH($C58,Postcode_Summary!$C$2:$C$99999,0)),""))</f>
        <v/>
      </c>
      <c r="N58" s="75">
        <f>IF($A58="","",IFERROR(INDEX(Postcode_Summary!$Z$2:$Z$99999,MATCH($C58,Postcode_Summary!$C$2:$C$99999,0)),""))</f>
        <v/>
      </c>
      <c r="O58" s="75">
        <f>IF($A58="","",IFERROR(INDEX(Postcode_Summary!$V$2:$V$99999,MATCH($C58,Postcode_Summary!$C$2:$C$99999,0)),""))</f>
        <v/>
      </c>
      <c r="P58" s="96">
        <f>IF($A58="","",IFERROR(INDEX(Postcode_Summary!$AD$2:$AD$99999,MATCH($C58,Postcode_Summary!$C$2:$C$99999,0)),""))</f>
        <v/>
      </c>
      <c r="Q58" s="96">
        <f>IF($A58="","",IFERROR(INDEX(Postcode_Summary!$AE$2:$AE$99999,MATCH($C58,Postcode_Summary!$C$2:$C$99999,0)),""))</f>
        <v/>
      </c>
      <c r="R58" s="96">
        <f>IF($A58="","",IFERROR(INDEX(Postcode_Summary!$AB$2:$AB$99999,MATCH($C58,Postcode_Summary!$C$2:$C$99999,0)),""))</f>
        <v/>
      </c>
    </row>
    <row r="59" ht="15" customHeight="1">
      <c r="A59" s="73" t="n"/>
      <c r="B59" s="74" t="n"/>
      <c r="C59" s="75">
        <f>IF($A59="","",IFERROR(IF($B59&lt;&gt;"",$A59&amp;"|"&amp;$B59,$A59&amp;"|"&amp;INDEX(Postcode_Summary!$B$2:$B$99999,MATCH($A59,Postcode_Summary!$A$2:$A$99999,0))),""))</f>
        <v/>
      </c>
      <c r="D59" s="75">
        <f>IF($A59="","",IFERROR(INDEX(Postcode_Summary!$D$2:$D$99999,MATCH($C59,Postcode_Summary!$C$2:$C$99999,0)),IF($C59="","⚠ Postcode not recognised","⚠ State mismatch")))</f>
        <v/>
      </c>
      <c r="E59" s="75">
        <f>IF($A59="","",IFERROR(INDEX(Postcode_Summary!$Q$2:$Q$99999,MATCH($C59,Postcode_Summary!$C$2:$C$99999,0)),""))</f>
        <v/>
      </c>
      <c r="F59" s="75">
        <f>IF($A59="","",IFERROR(INDEX(Postcode_Summary!$R$2:$R$99999,MATCH($C59,Postcode_Summary!$C$2:$C$99999,0)),""))</f>
        <v/>
      </c>
      <c r="G59" s="75">
        <f>IF($A59="","",IFERROR(VLOOKUP($E59,Shipping_Zones!$A$7:$B$14,2,FALSE()),""))</f>
        <v/>
      </c>
      <c r="H59" s="75">
        <f>IF($A59="","",IFERROR(INDEX(Postcode_Summary!$H$2:$H$99999,MATCH($C59,Postcode_Summary!$C$2:$C$99999,0)),""))</f>
        <v/>
      </c>
      <c r="I59" s="76">
        <f>IF($A59="","",IFERROR(INDEX(Shipping_Zones!$E$2:$E$5,MATCH($G59,Shipping_Zones!$A$2:$A$5,0)),""))</f>
        <v/>
      </c>
      <c r="J59" s="77">
        <f>IF($A59="","",IFERROR(INDEX(Shipping_Zones!$D$2:$D$5,MATCH($G59,Shipping_Zones!$A$2:$A$5,0)),""))</f>
        <v/>
      </c>
      <c r="K59" s="75">
        <f>IF($A59="","",IF(IFERROR(MATCH($C59,Postcode_Summary!$C$2:$C$99999,0),"ERR")="ERR","⚠ Check postcode/state",IF($H59=TRUE(),"PO Box flagged in source data","")))</f>
        <v/>
      </c>
      <c r="L59" s="75">
        <f>IF($A59="","",IFERROR(INDEX(Postcode_Summary!$T$2:$T$99999,MATCH($C59,Postcode_Summary!$C$2:$C$99999,0)),""))</f>
        <v/>
      </c>
      <c r="M59" s="75">
        <f>IF($A59="","",IFERROR(INDEX(Postcode_Summary!$X$2:$X$99999,MATCH($C59,Postcode_Summary!$C$2:$C$99999,0)),""))</f>
        <v/>
      </c>
      <c r="N59" s="75">
        <f>IF($A59="","",IFERROR(INDEX(Postcode_Summary!$Z$2:$Z$99999,MATCH($C59,Postcode_Summary!$C$2:$C$99999,0)),""))</f>
        <v/>
      </c>
      <c r="O59" s="75">
        <f>IF($A59="","",IFERROR(INDEX(Postcode_Summary!$V$2:$V$99999,MATCH($C59,Postcode_Summary!$C$2:$C$99999,0)),""))</f>
        <v/>
      </c>
      <c r="P59" s="96">
        <f>IF($A59="","",IFERROR(INDEX(Postcode_Summary!$AD$2:$AD$99999,MATCH($C59,Postcode_Summary!$C$2:$C$99999,0)),""))</f>
        <v/>
      </c>
      <c r="Q59" s="96">
        <f>IF($A59="","",IFERROR(INDEX(Postcode_Summary!$AE$2:$AE$99999,MATCH($C59,Postcode_Summary!$C$2:$C$99999,0)),""))</f>
        <v/>
      </c>
      <c r="R59" s="96">
        <f>IF($A59="","",IFERROR(INDEX(Postcode_Summary!$AB$2:$AB$99999,MATCH($C59,Postcode_Summary!$C$2:$C$99999,0)),""))</f>
        <v/>
      </c>
    </row>
    <row r="60" ht="15" customHeight="1">
      <c r="A60" s="73" t="n"/>
      <c r="B60" s="74" t="n"/>
      <c r="C60" s="75">
        <f>IF($A60="","",IFERROR(IF($B60&lt;&gt;"",$A60&amp;"|"&amp;$B60,$A60&amp;"|"&amp;INDEX(Postcode_Summary!$B$2:$B$99999,MATCH($A60,Postcode_Summary!$A$2:$A$99999,0))),""))</f>
        <v/>
      </c>
      <c r="D60" s="75">
        <f>IF($A60="","",IFERROR(INDEX(Postcode_Summary!$D$2:$D$99999,MATCH($C60,Postcode_Summary!$C$2:$C$99999,0)),IF($C60="","⚠ Postcode not recognised","⚠ State mismatch")))</f>
        <v/>
      </c>
      <c r="E60" s="75">
        <f>IF($A60="","",IFERROR(INDEX(Postcode_Summary!$Q$2:$Q$99999,MATCH($C60,Postcode_Summary!$C$2:$C$99999,0)),""))</f>
        <v/>
      </c>
      <c r="F60" s="75">
        <f>IF($A60="","",IFERROR(INDEX(Postcode_Summary!$R$2:$R$99999,MATCH($C60,Postcode_Summary!$C$2:$C$99999,0)),""))</f>
        <v/>
      </c>
      <c r="G60" s="75">
        <f>IF($A60="","",IFERROR(VLOOKUP($E60,Shipping_Zones!$A$7:$B$14,2,FALSE()),""))</f>
        <v/>
      </c>
      <c r="H60" s="75">
        <f>IF($A60="","",IFERROR(INDEX(Postcode_Summary!$H$2:$H$99999,MATCH($C60,Postcode_Summary!$C$2:$C$99999,0)),""))</f>
        <v/>
      </c>
      <c r="I60" s="76">
        <f>IF($A60="","",IFERROR(INDEX(Shipping_Zones!$E$2:$E$5,MATCH($G60,Shipping_Zones!$A$2:$A$5,0)),""))</f>
        <v/>
      </c>
      <c r="J60" s="77">
        <f>IF($A60="","",IFERROR(INDEX(Shipping_Zones!$D$2:$D$5,MATCH($G60,Shipping_Zones!$A$2:$A$5,0)),""))</f>
        <v/>
      </c>
      <c r="K60" s="75">
        <f>IF($A60="","",IF(IFERROR(MATCH($C60,Postcode_Summary!$C$2:$C$99999,0),"ERR")="ERR","⚠ Check postcode/state",IF($H60=TRUE(),"PO Box flagged in source data","")))</f>
        <v/>
      </c>
      <c r="L60" s="75">
        <f>IF($A60="","",IFERROR(INDEX(Postcode_Summary!$T$2:$T$99999,MATCH($C60,Postcode_Summary!$C$2:$C$99999,0)),""))</f>
        <v/>
      </c>
      <c r="M60" s="75">
        <f>IF($A60="","",IFERROR(INDEX(Postcode_Summary!$X$2:$X$99999,MATCH($C60,Postcode_Summary!$C$2:$C$99999,0)),""))</f>
        <v/>
      </c>
      <c r="N60" s="75">
        <f>IF($A60="","",IFERROR(INDEX(Postcode_Summary!$Z$2:$Z$99999,MATCH($C60,Postcode_Summary!$C$2:$C$99999,0)),""))</f>
        <v/>
      </c>
      <c r="O60" s="75">
        <f>IF($A60="","",IFERROR(INDEX(Postcode_Summary!$V$2:$V$99999,MATCH($C60,Postcode_Summary!$C$2:$C$99999,0)),""))</f>
        <v/>
      </c>
      <c r="P60" s="96">
        <f>IF($A60="","",IFERROR(INDEX(Postcode_Summary!$AD$2:$AD$99999,MATCH($C60,Postcode_Summary!$C$2:$C$99999,0)),""))</f>
        <v/>
      </c>
      <c r="Q60" s="96">
        <f>IF($A60="","",IFERROR(INDEX(Postcode_Summary!$AE$2:$AE$99999,MATCH($C60,Postcode_Summary!$C$2:$C$99999,0)),""))</f>
        <v/>
      </c>
      <c r="R60" s="96">
        <f>IF($A60="","",IFERROR(INDEX(Postcode_Summary!$AB$2:$AB$99999,MATCH($C60,Postcode_Summary!$C$2:$C$99999,0)),""))</f>
        <v/>
      </c>
    </row>
    <row r="61" ht="15" customHeight="1">
      <c r="A61" s="73" t="n"/>
      <c r="B61" s="74" t="n"/>
      <c r="C61" s="75">
        <f>IF($A61="","",IFERROR(IF($B61&lt;&gt;"",$A61&amp;"|"&amp;$B61,$A61&amp;"|"&amp;INDEX(Postcode_Summary!$B$2:$B$99999,MATCH($A61,Postcode_Summary!$A$2:$A$99999,0))),""))</f>
        <v/>
      </c>
      <c r="D61" s="75">
        <f>IF($A61="","",IFERROR(INDEX(Postcode_Summary!$D$2:$D$99999,MATCH($C61,Postcode_Summary!$C$2:$C$99999,0)),IF($C61="","⚠ Postcode not recognised","⚠ State mismatch")))</f>
        <v/>
      </c>
      <c r="E61" s="75">
        <f>IF($A61="","",IFERROR(INDEX(Postcode_Summary!$Q$2:$Q$99999,MATCH($C61,Postcode_Summary!$C$2:$C$99999,0)),""))</f>
        <v/>
      </c>
      <c r="F61" s="75">
        <f>IF($A61="","",IFERROR(INDEX(Postcode_Summary!$R$2:$R$99999,MATCH($C61,Postcode_Summary!$C$2:$C$99999,0)),""))</f>
        <v/>
      </c>
      <c r="G61" s="75">
        <f>IF($A61="","",IFERROR(VLOOKUP($E61,Shipping_Zones!$A$7:$B$14,2,FALSE()),""))</f>
        <v/>
      </c>
      <c r="H61" s="75">
        <f>IF($A61="","",IFERROR(INDEX(Postcode_Summary!$H$2:$H$99999,MATCH($C61,Postcode_Summary!$C$2:$C$99999,0)),""))</f>
        <v/>
      </c>
      <c r="I61" s="76">
        <f>IF($A61="","",IFERROR(INDEX(Shipping_Zones!$E$2:$E$5,MATCH($G61,Shipping_Zones!$A$2:$A$5,0)),""))</f>
        <v/>
      </c>
      <c r="J61" s="77">
        <f>IF($A61="","",IFERROR(INDEX(Shipping_Zones!$D$2:$D$5,MATCH($G61,Shipping_Zones!$A$2:$A$5,0)),""))</f>
        <v/>
      </c>
      <c r="K61" s="75">
        <f>IF($A61="","",IF(IFERROR(MATCH($C61,Postcode_Summary!$C$2:$C$99999,0),"ERR")="ERR","⚠ Check postcode/state",IF($H61=TRUE(),"PO Box flagged in source data","")))</f>
        <v/>
      </c>
      <c r="L61" s="75">
        <f>IF($A61="","",IFERROR(INDEX(Postcode_Summary!$T$2:$T$99999,MATCH($C61,Postcode_Summary!$C$2:$C$99999,0)),""))</f>
        <v/>
      </c>
      <c r="M61" s="75">
        <f>IF($A61="","",IFERROR(INDEX(Postcode_Summary!$X$2:$X$99999,MATCH($C61,Postcode_Summary!$C$2:$C$99999,0)),""))</f>
        <v/>
      </c>
      <c r="N61" s="75">
        <f>IF($A61="","",IFERROR(INDEX(Postcode_Summary!$Z$2:$Z$99999,MATCH($C61,Postcode_Summary!$C$2:$C$99999,0)),""))</f>
        <v/>
      </c>
      <c r="O61" s="75">
        <f>IF($A61="","",IFERROR(INDEX(Postcode_Summary!$V$2:$V$99999,MATCH($C61,Postcode_Summary!$C$2:$C$99999,0)),""))</f>
        <v/>
      </c>
      <c r="P61" s="96">
        <f>IF($A61="","",IFERROR(INDEX(Postcode_Summary!$AD$2:$AD$99999,MATCH($C61,Postcode_Summary!$C$2:$C$99999,0)),""))</f>
        <v/>
      </c>
      <c r="Q61" s="96">
        <f>IF($A61="","",IFERROR(INDEX(Postcode_Summary!$AE$2:$AE$99999,MATCH($C61,Postcode_Summary!$C$2:$C$99999,0)),""))</f>
        <v/>
      </c>
      <c r="R61" s="96">
        <f>IF($A61="","",IFERROR(INDEX(Postcode_Summary!$AB$2:$AB$99999,MATCH($C61,Postcode_Summary!$C$2:$C$99999,0)),""))</f>
        <v/>
      </c>
    </row>
    <row r="62" ht="15" customHeight="1">
      <c r="A62" s="73" t="n"/>
      <c r="B62" s="74" t="n"/>
      <c r="C62" s="75">
        <f>IF($A62="","",IFERROR(IF($B62&lt;&gt;"",$A62&amp;"|"&amp;$B62,$A62&amp;"|"&amp;INDEX(Postcode_Summary!$B$2:$B$99999,MATCH($A62,Postcode_Summary!$A$2:$A$99999,0))),""))</f>
        <v/>
      </c>
      <c r="D62" s="75">
        <f>IF($A62="","",IFERROR(INDEX(Postcode_Summary!$D$2:$D$99999,MATCH($C62,Postcode_Summary!$C$2:$C$99999,0)),IF($C62="","⚠ Postcode not recognised","⚠ State mismatch")))</f>
        <v/>
      </c>
      <c r="E62" s="75">
        <f>IF($A62="","",IFERROR(INDEX(Postcode_Summary!$Q$2:$Q$99999,MATCH($C62,Postcode_Summary!$C$2:$C$99999,0)),""))</f>
        <v/>
      </c>
      <c r="F62" s="75">
        <f>IF($A62="","",IFERROR(INDEX(Postcode_Summary!$R$2:$R$99999,MATCH($C62,Postcode_Summary!$C$2:$C$99999,0)),""))</f>
        <v/>
      </c>
      <c r="G62" s="75">
        <f>IF($A62="","",IFERROR(VLOOKUP($E62,Shipping_Zones!$A$7:$B$14,2,FALSE()),""))</f>
        <v/>
      </c>
      <c r="H62" s="75">
        <f>IF($A62="","",IFERROR(INDEX(Postcode_Summary!$H$2:$H$99999,MATCH($C62,Postcode_Summary!$C$2:$C$99999,0)),""))</f>
        <v/>
      </c>
      <c r="I62" s="76">
        <f>IF($A62="","",IFERROR(INDEX(Shipping_Zones!$E$2:$E$5,MATCH($G62,Shipping_Zones!$A$2:$A$5,0)),""))</f>
        <v/>
      </c>
      <c r="J62" s="77">
        <f>IF($A62="","",IFERROR(INDEX(Shipping_Zones!$D$2:$D$5,MATCH($G62,Shipping_Zones!$A$2:$A$5,0)),""))</f>
        <v/>
      </c>
      <c r="K62" s="75">
        <f>IF($A62="","",IF(IFERROR(MATCH($C62,Postcode_Summary!$C$2:$C$99999,0),"ERR")="ERR","⚠ Check postcode/state",IF($H62=TRUE(),"PO Box flagged in source data","")))</f>
        <v/>
      </c>
      <c r="L62" s="75">
        <f>IF($A62="","",IFERROR(INDEX(Postcode_Summary!$T$2:$T$99999,MATCH($C62,Postcode_Summary!$C$2:$C$99999,0)),""))</f>
        <v/>
      </c>
      <c r="M62" s="75">
        <f>IF($A62="","",IFERROR(INDEX(Postcode_Summary!$X$2:$X$99999,MATCH($C62,Postcode_Summary!$C$2:$C$99999,0)),""))</f>
        <v/>
      </c>
      <c r="N62" s="75">
        <f>IF($A62="","",IFERROR(INDEX(Postcode_Summary!$Z$2:$Z$99999,MATCH($C62,Postcode_Summary!$C$2:$C$99999,0)),""))</f>
        <v/>
      </c>
      <c r="O62" s="75">
        <f>IF($A62="","",IFERROR(INDEX(Postcode_Summary!$V$2:$V$99999,MATCH($C62,Postcode_Summary!$C$2:$C$99999,0)),""))</f>
        <v/>
      </c>
      <c r="P62" s="96">
        <f>IF($A62="","",IFERROR(INDEX(Postcode_Summary!$AD$2:$AD$99999,MATCH($C62,Postcode_Summary!$C$2:$C$99999,0)),""))</f>
        <v/>
      </c>
      <c r="Q62" s="96">
        <f>IF($A62="","",IFERROR(INDEX(Postcode_Summary!$AE$2:$AE$99999,MATCH($C62,Postcode_Summary!$C$2:$C$99999,0)),""))</f>
        <v/>
      </c>
      <c r="R62" s="96">
        <f>IF($A62="","",IFERROR(INDEX(Postcode_Summary!$AB$2:$AB$99999,MATCH($C62,Postcode_Summary!$C$2:$C$99999,0)),""))</f>
        <v/>
      </c>
    </row>
    <row r="63" ht="15" customHeight="1">
      <c r="A63" s="73" t="n"/>
      <c r="B63" s="74" t="n"/>
      <c r="C63" s="75">
        <f>IF($A63="","",IFERROR(IF($B63&lt;&gt;"",$A63&amp;"|"&amp;$B63,$A63&amp;"|"&amp;INDEX(Postcode_Summary!$B$2:$B$99999,MATCH($A63,Postcode_Summary!$A$2:$A$99999,0))),""))</f>
        <v/>
      </c>
      <c r="D63" s="75">
        <f>IF($A63="","",IFERROR(INDEX(Postcode_Summary!$D$2:$D$99999,MATCH($C63,Postcode_Summary!$C$2:$C$99999,0)),IF($C63="","⚠ Postcode not recognised","⚠ State mismatch")))</f>
        <v/>
      </c>
      <c r="E63" s="75">
        <f>IF($A63="","",IFERROR(INDEX(Postcode_Summary!$Q$2:$Q$99999,MATCH($C63,Postcode_Summary!$C$2:$C$99999,0)),""))</f>
        <v/>
      </c>
      <c r="F63" s="75">
        <f>IF($A63="","",IFERROR(INDEX(Postcode_Summary!$R$2:$R$99999,MATCH($C63,Postcode_Summary!$C$2:$C$99999,0)),""))</f>
        <v/>
      </c>
      <c r="G63" s="75">
        <f>IF($A63="","",IFERROR(VLOOKUP($E63,Shipping_Zones!$A$7:$B$14,2,FALSE()),""))</f>
        <v/>
      </c>
      <c r="H63" s="75">
        <f>IF($A63="","",IFERROR(INDEX(Postcode_Summary!$H$2:$H$99999,MATCH($C63,Postcode_Summary!$C$2:$C$99999,0)),""))</f>
        <v/>
      </c>
      <c r="I63" s="76">
        <f>IF($A63="","",IFERROR(INDEX(Shipping_Zones!$E$2:$E$5,MATCH($G63,Shipping_Zones!$A$2:$A$5,0)),""))</f>
        <v/>
      </c>
      <c r="J63" s="77">
        <f>IF($A63="","",IFERROR(INDEX(Shipping_Zones!$D$2:$D$5,MATCH($G63,Shipping_Zones!$A$2:$A$5,0)),""))</f>
        <v/>
      </c>
      <c r="K63" s="75">
        <f>IF($A63="","",IF(IFERROR(MATCH($C63,Postcode_Summary!$C$2:$C$99999,0),"ERR")="ERR","⚠ Check postcode/state",IF($H63=TRUE(),"PO Box flagged in source data","")))</f>
        <v/>
      </c>
      <c r="L63" s="75">
        <f>IF($A63="","",IFERROR(INDEX(Postcode_Summary!$T$2:$T$99999,MATCH($C63,Postcode_Summary!$C$2:$C$99999,0)),""))</f>
        <v/>
      </c>
      <c r="M63" s="75">
        <f>IF($A63="","",IFERROR(INDEX(Postcode_Summary!$X$2:$X$99999,MATCH($C63,Postcode_Summary!$C$2:$C$99999,0)),""))</f>
        <v/>
      </c>
      <c r="N63" s="75">
        <f>IF($A63="","",IFERROR(INDEX(Postcode_Summary!$Z$2:$Z$99999,MATCH($C63,Postcode_Summary!$C$2:$C$99999,0)),""))</f>
        <v/>
      </c>
      <c r="O63" s="75">
        <f>IF($A63="","",IFERROR(INDEX(Postcode_Summary!$V$2:$V$99999,MATCH($C63,Postcode_Summary!$C$2:$C$99999,0)),""))</f>
        <v/>
      </c>
      <c r="P63" s="96">
        <f>IF($A63="","",IFERROR(INDEX(Postcode_Summary!$AD$2:$AD$99999,MATCH($C63,Postcode_Summary!$C$2:$C$99999,0)),""))</f>
        <v/>
      </c>
      <c r="Q63" s="96">
        <f>IF($A63="","",IFERROR(INDEX(Postcode_Summary!$AE$2:$AE$99999,MATCH($C63,Postcode_Summary!$C$2:$C$99999,0)),""))</f>
        <v/>
      </c>
      <c r="R63" s="96">
        <f>IF($A63="","",IFERROR(INDEX(Postcode_Summary!$AB$2:$AB$99999,MATCH($C63,Postcode_Summary!$C$2:$C$99999,0)),""))</f>
        <v/>
      </c>
    </row>
    <row r="64" ht="15" customHeight="1">
      <c r="A64" s="73" t="n"/>
      <c r="B64" s="74" t="n"/>
      <c r="C64" s="75">
        <f>IF($A64="","",IFERROR(IF($B64&lt;&gt;"",$A64&amp;"|"&amp;$B64,$A64&amp;"|"&amp;INDEX(Postcode_Summary!$B$2:$B$99999,MATCH($A64,Postcode_Summary!$A$2:$A$99999,0))),""))</f>
        <v/>
      </c>
      <c r="D64" s="75">
        <f>IF($A64="","",IFERROR(INDEX(Postcode_Summary!$D$2:$D$99999,MATCH($C64,Postcode_Summary!$C$2:$C$99999,0)),IF($C64="","⚠ Postcode not recognised","⚠ State mismatch")))</f>
        <v/>
      </c>
      <c r="E64" s="75">
        <f>IF($A64="","",IFERROR(INDEX(Postcode_Summary!$Q$2:$Q$99999,MATCH($C64,Postcode_Summary!$C$2:$C$99999,0)),""))</f>
        <v/>
      </c>
      <c r="F64" s="75">
        <f>IF($A64="","",IFERROR(INDEX(Postcode_Summary!$R$2:$R$99999,MATCH($C64,Postcode_Summary!$C$2:$C$99999,0)),""))</f>
        <v/>
      </c>
      <c r="G64" s="75">
        <f>IF($A64="","",IFERROR(VLOOKUP($E64,Shipping_Zones!$A$7:$B$14,2,FALSE()),""))</f>
        <v/>
      </c>
      <c r="H64" s="75">
        <f>IF($A64="","",IFERROR(INDEX(Postcode_Summary!$H$2:$H$99999,MATCH($C64,Postcode_Summary!$C$2:$C$99999,0)),""))</f>
        <v/>
      </c>
      <c r="I64" s="76">
        <f>IF($A64="","",IFERROR(INDEX(Shipping_Zones!$E$2:$E$5,MATCH($G64,Shipping_Zones!$A$2:$A$5,0)),""))</f>
        <v/>
      </c>
      <c r="J64" s="77">
        <f>IF($A64="","",IFERROR(INDEX(Shipping_Zones!$D$2:$D$5,MATCH($G64,Shipping_Zones!$A$2:$A$5,0)),""))</f>
        <v/>
      </c>
      <c r="K64" s="75">
        <f>IF($A64="","",IF(IFERROR(MATCH($C64,Postcode_Summary!$C$2:$C$99999,0),"ERR")="ERR","⚠ Check postcode/state",IF($H64=TRUE(),"PO Box flagged in source data","")))</f>
        <v/>
      </c>
      <c r="L64" s="75">
        <f>IF($A64="","",IFERROR(INDEX(Postcode_Summary!$T$2:$T$99999,MATCH($C64,Postcode_Summary!$C$2:$C$99999,0)),""))</f>
        <v/>
      </c>
      <c r="M64" s="75">
        <f>IF($A64="","",IFERROR(INDEX(Postcode_Summary!$X$2:$X$99999,MATCH($C64,Postcode_Summary!$C$2:$C$99999,0)),""))</f>
        <v/>
      </c>
      <c r="N64" s="75">
        <f>IF($A64="","",IFERROR(INDEX(Postcode_Summary!$Z$2:$Z$99999,MATCH($C64,Postcode_Summary!$C$2:$C$99999,0)),""))</f>
        <v/>
      </c>
      <c r="O64" s="75">
        <f>IF($A64="","",IFERROR(INDEX(Postcode_Summary!$V$2:$V$99999,MATCH($C64,Postcode_Summary!$C$2:$C$99999,0)),""))</f>
        <v/>
      </c>
      <c r="P64" s="96">
        <f>IF($A64="","",IFERROR(INDEX(Postcode_Summary!$AD$2:$AD$99999,MATCH($C64,Postcode_Summary!$C$2:$C$99999,0)),""))</f>
        <v/>
      </c>
      <c r="Q64" s="96">
        <f>IF($A64="","",IFERROR(INDEX(Postcode_Summary!$AE$2:$AE$99999,MATCH($C64,Postcode_Summary!$C$2:$C$99999,0)),""))</f>
        <v/>
      </c>
      <c r="R64" s="96">
        <f>IF($A64="","",IFERROR(INDEX(Postcode_Summary!$AB$2:$AB$99999,MATCH($C64,Postcode_Summary!$C$2:$C$99999,0)),""))</f>
        <v/>
      </c>
    </row>
    <row r="65" ht="15" customHeight="1">
      <c r="A65" s="73" t="n"/>
      <c r="B65" s="74" t="n"/>
      <c r="C65" s="75">
        <f>IF($A65="","",IFERROR(IF($B65&lt;&gt;"",$A65&amp;"|"&amp;$B65,$A65&amp;"|"&amp;INDEX(Postcode_Summary!$B$2:$B$99999,MATCH($A65,Postcode_Summary!$A$2:$A$99999,0))),""))</f>
        <v/>
      </c>
      <c r="D65" s="75">
        <f>IF($A65="","",IFERROR(INDEX(Postcode_Summary!$D$2:$D$99999,MATCH($C65,Postcode_Summary!$C$2:$C$99999,0)),IF($C65="","⚠ Postcode not recognised","⚠ State mismatch")))</f>
        <v/>
      </c>
      <c r="E65" s="75">
        <f>IF($A65="","",IFERROR(INDEX(Postcode_Summary!$Q$2:$Q$99999,MATCH($C65,Postcode_Summary!$C$2:$C$99999,0)),""))</f>
        <v/>
      </c>
      <c r="F65" s="75">
        <f>IF($A65="","",IFERROR(INDEX(Postcode_Summary!$R$2:$R$99999,MATCH($C65,Postcode_Summary!$C$2:$C$99999,0)),""))</f>
        <v/>
      </c>
      <c r="G65" s="75">
        <f>IF($A65="","",IFERROR(VLOOKUP($E65,Shipping_Zones!$A$7:$B$14,2,FALSE()),""))</f>
        <v/>
      </c>
      <c r="H65" s="75">
        <f>IF($A65="","",IFERROR(INDEX(Postcode_Summary!$H$2:$H$99999,MATCH($C65,Postcode_Summary!$C$2:$C$99999,0)),""))</f>
        <v/>
      </c>
      <c r="I65" s="76">
        <f>IF($A65="","",IFERROR(INDEX(Shipping_Zones!$E$2:$E$5,MATCH($G65,Shipping_Zones!$A$2:$A$5,0)),""))</f>
        <v/>
      </c>
      <c r="J65" s="77">
        <f>IF($A65="","",IFERROR(INDEX(Shipping_Zones!$D$2:$D$5,MATCH($G65,Shipping_Zones!$A$2:$A$5,0)),""))</f>
        <v/>
      </c>
      <c r="K65" s="75">
        <f>IF($A65="","",IF(IFERROR(MATCH($C65,Postcode_Summary!$C$2:$C$99999,0),"ERR")="ERR","⚠ Check postcode/state",IF($H65=TRUE(),"PO Box flagged in source data","")))</f>
        <v/>
      </c>
      <c r="L65" s="75">
        <f>IF($A65="","",IFERROR(INDEX(Postcode_Summary!$T$2:$T$99999,MATCH($C65,Postcode_Summary!$C$2:$C$99999,0)),""))</f>
        <v/>
      </c>
      <c r="M65" s="75">
        <f>IF($A65="","",IFERROR(INDEX(Postcode_Summary!$X$2:$X$99999,MATCH($C65,Postcode_Summary!$C$2:$C$99999,0)),""))</f>
        <v/>
      </c>
      <c r="N65" s="75">
        <f>IF($A65="","",IFERROR(INDEX(Postcode_Summary!$Z$2:$Z$99999,MATCH($C65,Postcode_Summary!$C$2:$C$99999,0)),""))</f>
        <v/>
      </c>
      <c r="O65" s="75">
        <f>IF($A65="","",IFERROR(INDEX(Postcode_Summary!$V$2:$V$99999,MATCH($C65,Postcode_Summary!$C$2:$C$99999,0)),""))</f>
        <v/>
      </c>
      <c r="P65" s="96">
        <f>IF($A65="","",IFERROR(INDEX(Postcode_Summary!$AD$2:$AD$99999,MATCH($C65,Postcode_Summary!$C$2:$C$99999,0)),""))</f>
        <v/>
      </c>
      <c r="Q65" s="96">
        <f>IF($A65="","",IFERROR(INDEX(Postcode_Summary!$AE$2:$AE$99999,MATCH($C65,Postcode_Summary!$C$2:$C$99999,0)),""))</f>
        <v/>
      </c>
      <c r="R65" s="96">
        <f>IF($A65="","",IFERROR(INDEX(Postcode_Summary!$AB$2:$AB$99999,MATCH($C65,Postcode_Summary!$C$2:$C$99999,0)),""))</f>
        <v/>
      </c>
    </row>
    <row r="66" ht="15" customHeight="1">
      <c r="A66" s="73" t="n"/>
      <c r="B66" s="74" t="n"/>
      <c r="C66" s="75">
        <f>IF($A66="","",IFERROR(IF($B66&lt;&gt;"",$A66&amp;"|"&amp;$B66,$A66&amp;"|"&amp;INDEX(Postcode_Summary!$B$2:$B$99999,MATCH($A66,Postcode_Summary!$A$2:$A$99999,0))),""))</f>
        <v/>
      </c>
      <c r="D66" s="75">
        <f>IF($A66="","",IFERROR(INDEX(Postcode_Summary!$D$2:$D$99999,MATCH($C66,Postcode_Summary!$C$2:$C$99999,0)),IF($C66="","⚠ Postcode not recognised","⚠ State mismatch")))</f>
        <v/>
      </c>
      <c r="E66" s="75">
        <f>IF($A66="","",IFERROR(INDEX(Postcode_Summary!$Q$2:$Q$99999,MATCH($C66,Postcode_Summary!$C$2:$C$99999,0)),""))</f>
        <v/>
      </c>
      <c r="F66" s="75">
        <f>IF($A66="","",IFERROR(INDEX(Postcode_Summary!$R$2:$R$99999,MATCH($C66,Postcode_Summary!$C$2:$C$99999,0)),""))</f>
        <v/>
      </c>
      <c r="G66" s="75">
        <f>IF($A66="","",IFERROR(VLOOKUP($E66,Shipping_Zones!$A$7:$B$14,2,FALSE()),""))</f>
        <v/>
      </c>
      <c r="H66" s="75">
        <f>IF($A66="","",IFERROR(INDEX(Postcode_Summary!$H$2:$H$99999,MATCH($C66,Postcode_Summary!$C$2:$C$99999,0)),""))</f>
        <v/>
      </c>
      <c r="I66" s="76">
        <f>IF($A66="","",IFERROR(INDEX(Shipping_Zones!$E$2:$E$5,MATCH($G66,Shipping_Zones!$A$2:$A$5,0)),""))</f>
        <v/>
      </c>
      <c r="J66" s="77">
        <f>IF($A66="","",IFERROR(INDEX(Shipping_Zones!$D$2:$D$5,MATCH($G66,Shipping_Zones!$A$2:$A$5,0)),""))</f>
        <v/>
      </c>
      <c r="K66" s="75">
        <f>IF($A66="","",IF(IFERROR(MATCH($C66,Postcode_Summary!$C$2:$C$99999,0),"ERR")="ERR","⚠ Check postcode/state",IF($H66=TRUE(),"PO Box flagged in source data","")))</f>
        <v/>
      </c>
      <c r="L66" s="75">
        <f>IF($A66="","",IFERROR(INDEX(Postcode_Summary!$T$2:$T$99999,MATCH($C66,Postcode_Summary!$C$2:$C$99999,0)),""))</f>
        <v/>
      </c>
      <c r="M66" s="75">
        <f>IF($A66="","",IFERROR(INDEX(Postcode_Summary!$X$2:$X$99999,MATCH($C66,Postcode_Summary!$C$2:$C$99999,0)),""))</f>
        <v/>
      </c>
      <c r="N66" s="75">
        <f>IF($A66="","",IFERROR(INDEX(Postcode_Summary!$Z$2:$Z$99999,MATCH($C66,Postcode_Summary!$C$2:$C$99999,0)),""))</f>
        <v/>
      </c>
      <c r="O66" s="75">
        <f>IF($A66="","",IFERROR(INDEX(Postcode_Summary!$V$2:$V$99999,MATCH($C66,Postcode_Summary!$C$2:$C$99999,0)),""))</f>
        <v/>
      </c>
      <c r="P66" s="96">
        <f>IF($A66="","",IFERROR(INDEX(Postcode_Summary!$AD$2:$AD$99999,MATCH($C66,Postcode_Summary!$C$2:$C$99999,0)),""))</f>
        <v/>
      </c>
      <c r="Q66" s="96">
        <f>IF($A66="","",IFERROR(INDEX(Postcode_Summary!$AE$2:$AE$99999,MATCH($C66,Postcode_Summary!$C$2:$C$99999,0)),""))</f>
        <v/>
      </c>
      <c r="R66" s="96">
        <f>IF($A66="","",IFERROR(INDEX(Postcode_Summary!$AB$2:$AB$99999,MATCH($C66,Postcode_Summary!$C$2:$C$99999,0)),""))</f>
        <v/>
      </c>
    </row>
    <row r="67" ht="15" customHeight="1">
      <c r="A67" s="73" t="n"/>
      <c r="B67" s="74" t="n"/>
      <c r="C67" s="75">
        <f>IF($A67="","",IFERROR(IF($B67&lt;&gt;"",$A67&amp;"|"&amp;$B67,$A67&amp;"|"&amp;INDEX(Postcode_Summary!$B$2:$B$99999,MATCH($A67,Postcode_Summary!$A$2:$A$99999,0))),""))</f>
        <v/>
      </c>
      <c r="D67" s="75">
        <f>IF($A67="","",IFERROR(INDEX(Postcode_Summary!$D$2:$D$99999,MATCH($C67,Postcode_Summary!$C$2:$C$99999,0)),IF($C67="","⚠ Postcode not recognised","⚠ State mismatch")))</f>
        <v/>
      </c>
      <c r="E67" s="75">
        <f>IF($A67="","",IFERROR(INDEX(Postcode_Summary!$Q$2:$Q$99999,MATCH($C67,Postcode_Summary!$C$2:$C$99999,0)),""))</f>
        <v/>
      </c>
      <c r="F67" s="75">
        <f>IF($A67="","",IFERROR(INDEX(Postcode_Summary!$R$2:$R$99999,MATCH($C67,Postcode_Summary!$C$2:$C$99999,0)),""))</f>
        <v/>
      </c>
      <c r="G67" s="75">
        <f>IF($A67="","",IFERROR(VLOOKUP($E67,Shipping_Zones!$A$7:$B$14,2,FALSE()),""))</f>
        <v/>
      </c>
      <c r="H67" s="75">
        <f>IF($A67="","",IFERROR(INDEX(Postcode_Summary!$H$2:$H$99999,MATCH($C67,Postcode_Summary!$C$2:$C$99999,0)),""))</f>
        <v/>
      </c>
      <c r="I67" s="76">
        <f>IF($A67="","",IFERROR(INDEX(Shipping_Zones!$E$2:$E$5,MATCH($G67,Shipping_Zones!$A$2:$A$5,0)),""))</f>
        <v/>
      </c>
      <c r="J67" s="77">
        <f>IF($A67="","",IFERROR(INDEX(Shipping_Zones!$D$2:$D$5,MATCH($G67,Shipping_Zones!$A$2:$A$5,0)),""))</f>
        <v/>
      </c>
      <c r="K67" s="75">
        <f>IF($A67="","",IF(IFERROR(MATCH($C67,Postcode_Summary!$C$2:$C$99999,0),"ERR")="ERR","⚠ Check postcode/state",IF($H67=TRUE(),"PO Box flagged in source data","")))</f>
        <v/>
      </c>
      <c r="L67" s="75">
        <f>IF($A67="","",IFERROR(INDEX(Postcode_Summary!$T$2:$T$99999,MATCH($C67,Postcode_Summary!$C$2:$C$99999,0)),""))</f>
        <v/>
      </c>
      <c r="M67" s="75">
        <f>IF($A67="","",IFERROR(INDEX(Postcode_Summary!$X$2:$X$99999,MATCH($C67,Postcode_Summary!$C$2:$C$99999,0)),""))</f>
        <v/>
      </c>
      <c r="N67" s="75">
        <f>IF($A67="","",IFERROR(INDEX(Postcode_Summary!$Z$2:$Z$99999,MATCH($C67,Postcode_Summary!$C$2:$C$99999,0)),""))</f>
        <v/>
      </c>
      <c r="O67" s="75">
        <f>IF($A67="","",IFERROR(INDEX(Postcode_Summary!$V$2:$V$99999,MATCH($C67,Postcode_Summary!$C$2:$C$99999,0)),""))</f>
        <v/>
      </c>
      <c r="P67" s="96">
        <f>IF($A67="","",IFERROR(INDEX(Postcode_Summary!$AD$2:$AD$99999,MATCH($C67,Postcode_Summary!$C$2:$C$99999,0)),""))</f>
        <v/>
      </c>
      <c r="Q67" s="96">
        <f>IF($A67="","",IFERROR(INDEX(Postcode_Summary!$AE$2:$AE$99999,MATCH($C67,Postcode_Summary!$C$2:$C$99999,0)),""))</f>
        <v/>
      </c>
      <c r="R67" s="96">
        <f>IF($A67="","",IFERROR(INDEX(Postcode_Summary!$AB$2:$AB$99999,MATCH($C67,Postcode_Summary!$C$2:$C$99999,0)),""))</f>
        <v/>
      </c>
    </row>
    <row r="68" ht="15" customHeight="1">
      <c r="A68" s="73" t="n"/>
      <c r="B68" s="74" t="n"/>
      <c r="C68" s="75">
        <f>IF($A68="","",IFERROR(IF($B68&lt;&gt;"",$A68&amp;"|"&amp;$B68,$A68&amp;"|"&amp;INDEX(Postcode_Summary!$B$2:$B$99999,MATCH($A68,Postcode_Summary!$A$2:$A$99999,0))),""))</f>
        <v/>
      </c>
      <c r="D68" s="75">
        <f>IF($A68="","",IFERROR(INDEX(Postcode_Summary!$D$2:$D$99999,MATCH($C68,Postcode_Summary!$C$2:$C$99999,0)),IF($C68="","⚠ Postcode not recognised","⚠ State mismatch")))</f>
        <v/>
      </c>
      <c r="E68" s="75">
        <f>IF($A68="","",IFERROR(INDEX(Postcode_Summary!$Q$2:$Q$99999,MATCH($C68,Postcode_Summary!$C$2:$C$99999,0)),""))</f>
        <v/>
      </c>
      <c r="F68" s="75">
        <f>IF($A68="","",IFERROR(INDEX(Postcode_Summary!$R$2:$R$99999,MATCH($C68,Postcode_Summary!$C$2:$C$99999,0)),""))</f>
        <v/>
      </c>
      <c r="G68" s="75">
        <f>IF($A68="","",IFERROR(VLOOKUP($E68,Shipping_Zones!$A$7:$B$14,2,FALSE()),""))</f>
        <v/>
      </c>
      <c r="H68" s="75">
        <f>IF($A68="","",IFERROR(INDEX(Postcode_Summary!$H$2:$H$99999,MATCH($C68,Postcode_Summary!$C$2:$C$99999,0)),""))</f>
        <v/>
      </c>
      <c r="I68" s="76">
        <f>IF($A68="","",IFERROR(INDEX(Shipping_Zones!$E$2:$E$5,MATCH($G68,Shipping_Zones!$A$2:$A$5,0)),""))</f>
        <v/>
      </c>
      <c r="J68" s="77">
        <f>IF($A68="","",IFERROR(INDEX(Shipping_Zones!$D$2:$D$5,MATCH($G68,Shipping_Zones!$A$2:$A$5,0)),""))</f>
        <v/>
      </c>
      <c r="K68" s="75">
        <f>IF($A68="","",IF(IFERROR(MATCH($C68,Postcode_Summary!$C$2:$C$99999,0),"ERR")="ERR","⚠ Check postcode/state",IF($H68=TRUE(),"PO Box flagged in source data","")))</f>
        <v/>
      </c>
      <c r="L68" s="75">
        <f>IF($A68="","",IFERROR(INDEX(Postcode_Summary!$T$2:$T$99999,MATCH($C68,Postcode_Summary!$C$2:$C$99999,0)),""))</f>
        <v/>
      </c>
      <c r="M68" s="75">
        <f>IF($A68="","",IFERROR(INDEX(Postcode_Summary!$X$2:$X$99999,MATCH($C68,Postcode_Summary!$C$2:$C$99999,0)),""))</f>
        <v/>
      </c>
      <c r="N68" s="75">
        <f>IF($A68="","",IFERROR(INDEX(Postcode_Summary!$Z$2:$Z$99999,MATCH($C68,Postcode_Summary!$C$2:$C$99999,0)),""))</f>
        <v/>
      </c>
      <c r="O68" s="75">
        <f>IF($A68="","",IFERROR(INDEX(Postcode_Summary!$V$2:$V$99999,MATCH($C68,Postcode_Summary!$C$2:$C$99999,0)),""))</f>
        <v/>
      </c>
      <c r="P68" s="96">
        <f>IF($A68="","",IFERROR(INDEX(Postcode_Summary!$AD$2:$AD$99999,MATCH($C68,Postcode_Summary!$C$2:$C$99999,0)),""))</f>
        <v/>
      </c>
      <c r="Q68" s="96">
        <f>IF($A68="","",IFERROR(INDEX(Postcode_Summary!$AE$2:$AE$99999,MATCH($C68,Postcode_Summary!$C$2:$C$99999,0)),""))</f>
        <v/>
      </c>
      <c r="R68" s="96">
        <f>IF($A68="","",IFERROR(INDEX(Postcode_Summary!$AB$2:$AB$99999,MATCH($C68,Postcode_Summary!$C$2:$C$99999,0)),""))</f>
        <v/>
      </c>
    </row>
    <row r="69" ht="15" customHeight="1">
      <c r="A69" s="73" t="n"/>
      <c r="B69" s="74" t="n"/>
      <c r="C69" s="75">
        <f>IF($A69="","",IFERROR(IF($B69&lt;&gt;"",$A69&amp;"|"&amp;$B69,$A69&amp;"|"&amp;INDEX(Postcode_Summary!$B$2:$B$99999,MATCH($A69,Postcode_Summary!$A$2:$A$99999,0))),""))</f>
        <v/>
      </c>
      <c r="D69" s="75">
        <f>IF($A69="","",IFERROR(INDEX(Postcode_Summary!$D$2:$D$99999,MATCH($C69,Postcode_Summary!$C$2:$C$99999,0)),IF($C69="","⚠ Postcode not recognised","⚠ State mismatch")))</f>
        <v/>
      </c>
      <c r="E69" s="75">
        <f>IF($A69="","",IFERROR(INDEX(Postcode_Summary!$Q$2:$Q$99999,MATCH($C69,Postcode_Summary!$C$2:$C$99999,0)),""))</f>
        <v/>
      </c>
      <c r="F69" s="75">
        <f>IF($A69="","",IFERROR(INDEX(Postcode_Summary!$R$2:$R$99999,MATCH($C69,Postcode_Summary!$C$2:$C$99999,0)),""))</f>
        <v/>
      </c>
      <c r="G69" s="75">
        <f>IF($A69="","",IFERROR(VLOOKUP($E69,Shipping_Zones!$A$7:$B$14,2,FALSE()),""))</f>
        <v/>
      </c>
      <c r="H69" s="75">
        <f>IF($A69="","",IFERROR(INDEX(Postcode_Summary!$H$2:$H$99999,MATCH($C69,Postcode_Summary!$C$2:$C$99999,0)),""))</f>
        <v/>
      </c>
      <c r="I69" s="76">
        <f>IF($A69="","",IFERROR(INDEX(Shipping_Zones!$E$2:$E$5,MATCH($G69,Shipping_Zones!$A$2:$A$5,0)),""))</f>
        <v/>
      </c>
      <c r="J69" s="77">
        <f>IF($A69="","",IFERROR(INDEX(Shipping_Zones!$D$2:$D$5,MATCH($G69,Shipping_Zones!$A$2:$A$5,0)),""))</f>
        <v/>
      </c>
      <c r="K69" s="75">
        <f>IF($A69="","",IF(IFERROR(MATCH($C69,Postcode_Summary!$C$2:$C$99999,0),"ERR")="ERR","⚠ Check postcode/state",IF($H69=TRUE(),"PO Box flagged in source data","")))</f>
        <v/>
      </c>
      <c r="L69" s="75">
        <f>IF($A69="","",IFERROR(INDEX(Postcode_Summary!$T$2:$T$99999,MATCH($C69,Postcode_Summary!$C$2:$C$99999,0)),""))</f>
        <v/>
      </c>
      <c r="M69" s="75">
        <f>IF($A69="","",IFERROR(INDEX(Postcode_Summary!$X$2:$X$99999,MATCH($C69,Postcode_Summary!$C$2:$C$99999,0)),""))</f>
        <v/>
      </c>
      <c r="N69" s="75">
        <f>IF($A69="","",IFERROR(INDEX(Postcode_Summary!$Z$2:$Z$99999,MATCH($C69,Postcode_Summary!$C$2:$C$99999,0)),""))</f>
        <v/>
      </c>
      <c r="O69" s="75">
        <f>IF($A69="","",IFERROR(INDEX(Postcode_Summary!$V$2:$V$99999,MATCH($C69,Postcode_Summary!$C$2:$C$99999,0)),""))</f>
        <v/>
      </c>
      <c r="P69" s="96">
        <f>IF($A69="","",IFERROR(INDEX(Postcode_Summary!$AD$2:$AD$99999,MATCH($C69,Postcode_Summary!$C$2:$C$99999,0)),""))</f>
        <v/>
      </c>
      <c r="Q69" s="96">
        <f>IF($A69="","",IFERROR(INDEX(Postcode_Summary!$AE$2:$AE$99999,MATCH($C69,Postcode_Summary!$C$2:$C$99999,0)),""))</f>
        <v/>
      </c>
      <c r="R69" s="96">
        <f>IF($A69="","",IFERROR(INDEX(Postcode_Summary!$AB$2:$AB$99999,MATCH($C69,Postcode_Summary!$C$2:$C$99999,0)),""))</f>
        <v/>
      </c>
    </row>
    <row r="70" ht="15" customHeight="1">
      <c r="A70" s="73" t="n"/>
      <c r="B70" s="74" t="n"/>
      <c r="C70" s="75">
        <f>IF($A70="","",IFERROR(IF($B70&lt;&gt;"",$A70&amp;"|"&amp;$B70,$A70&amp;"|"&amp;INDEX(Postcode_Summary!$B$2:$B$99999,MATCH($A70,Postcode_Summary!$A$2:$A$99999,0))),""))</f>
        <v/>
      </c>
      <c r="D70" s="75">
        <f>IF($A70="","",IFERROR(INDEX(Postcode_Summary!$D$2:$D$99999,MATCH($C70,Postcode_Summary!$C$2:$C$99999,0)),IF($C70="","⚠ Postcode not recognised","⚠ State mismatch")))</f>
        <v/>
      </c>
      <c r="E70" s="75">
        <f>IF($A70="","",IFERROR(INDEX(Postcode_Summary!$Q$2:$Q$99999,MATCH($C70,Postcode_Summary!$C$2:$C$99999,0)),""))</f>
        <v/>
      </c>
      <c r="F70" s="75">
        <f>IF($A70="","",IFERROR(INDEX(Postcode_Summary!$R$2:$R$99999,MATCH($C70,Postcode_Summary!$C$2:$C$99999,0)),""))</f>
        <v/>
      </c>
      <c r="G70" s="75">
        <f>IF($A70="","",IFERROR(VLOOKUP($E70,Shipping_Zones!$A$7:$B$14,2,FALSE()),""))</f>
        <v/>
      </c>
      <c r="H70" s="75">
        <f>IF($A70="","",IFERROR(INDEX(Postcode_Summary!$H$2:$H$99999,MATCH($C70,Postcode_Summary!$C$2:$C$99999,0)),""))</f>
        <v/>
      </c>
      <c r="I70" s="76">
        <f>IF($A70="","",IFERROR(INDEX(Shipping_Zones!$E$2:$E$5,MATCH($G70,Shipping_Zones!$A$2:$A$5,0)),""))</f>
        <v/>
      </c>
      <c r="J70" s="77">
        <f>IF($A70="","",IFERROR(INDEX(Shipping_Zones!$D$2:$D$5,MATCH($G70,Shipping_Zones!$A$2:$A$5,0)),""))</f>
        <v/>
      </c>
      <c r="K70" s="75">
        <f>IF($A70="","",IF(IFERROR(MATCH($C70,Postcode_Summary!$C$2:$C$99999,0),"ERR")="ERR","⚠ Check postcode/state",IF($H70=TRUE(),"PO Box flagged in source data","")))</f>
        <v/>
      </c>
      <c r="L70" s="75">
        <f>IF($A70="","",IFERROR(INDEX(Postcode_Summary!$T$2:$T$99999,MATCH($C70,Postcode_Summary!$C$2:$C$99999,0)),""))</f>
        <v/>
      </c>
      <c r="M70" s="75">
        <f>IF($A70="","",IFERROR(INDEX(Postcode_Summary!$X$2:$X$99999,MATCH($C70,Postcode_Summary!$C$2:$C$99999,0)),""))</f>
        <v/>
      </c>
      <c r="N70" s="75">
        <f>IF($A70="","",IFERROR(INDEX(Postcode_Summary!$Z$2:$Z$99999,MATCH($C70,Postcode_Summary!$C$2:$C$99999,0)),""))</f>
        <v/>
      </c>
      <c r="O70" s="75">
        <f>IF($A70="","",IFERROR(INDEX(Postcode_Summary!$V$2:$V$99999,MATCH($C70,Postcode_Summary!$C$2:$C$99999,0)),""))</f>
        <v/>
      </c>
      <c r="P70" s="96">
        <f>IF($A70="","",IFERROR(INDEX(Postcode_Summary!$AD$2:$AD$99999,MATCH($C70,Postcode_Summary!$C$2:$C$99999,0)),""))</f>
        <v/>
      </c>
      <c r="Q70" s="96">
        <f>IF($A70="","",IFERROR(INDEX(Postcode_Summary!$AE$2:$AE$99999,MATCH($C70,Postcode_Summary!$C$2:$C$99999,0)),""))</f>
        <v/>
      </c>
      <c r="R70" s="96">
        <f>IF($A70="","",IFERROR(INDEX(Postcode_Summary!$AB$2:$AB$99999,MATCH($C70,Postcode_Summary!$C$2:$C$99999,0)),""))</f>
        <v/>
      </c>
    </row>
    <row r="71" ht="15" customHeight="1">
      <c r="A71" s="73" t="n"/>
      <c r="B71" s="74" t="n"/>
      <c r="C71" s="75">
        <f>IF($A71="","",IFERROR(IF($B71&lt;&gt;"",$A71&amp;"|"&amp;$B71,$A71&amp;"|"&amp;INDEX(Postcode_Summary!$B$2:$B$99999,MATCH($A71,Postcode_Summary!$A$2:$A$99999,0))),""))</f>
        <v/>
      </c>
      <c r="D71" s="75">
        <f>IF($A71="","",IFERROR(INDEX(Postcode_Summary!$D$2:$D$99999,MATCH($C71,Postcode_Summary!$C$2:$C$99999,0)),IF($C71="","⚠ Postcode not recognised","⚠ State mismatch")))</f>
        <v/>
      </c>
      <c r="E71" s="75">
        <f>IF($A71="","",IFERROR(INDEX(Postcode_Summary!$Q$2:$Q$99999,MATCH($C71,Postcode_Summary!$C$2:$C$99999,0)),""))</f>
        <v/>
      </c>
      <c r="F71" s="75">
        <f>IF($A71="","",IFERROR(INDEX(Postcode_Summary!$R$2:$R$99999,MATCH($C71,Postcode_Summary!$C$2:$C$99999,0)),""))</f>
        <v/>
      </c>
      <c r="G71" s="75">
        <f>IF($A71="","",IFERROR(VLOOKUP($E71,Shipping_Zones!$A$7:$B$14,2,FALSE()),""))</f>
        <v/>
      </c>
      <c r="H71" s="75">
        <f>IF($A71="","",IFERROR(INDEX(Postcode_Summary!$H$2:$H$99999,MATCH($C71,Postcode_Summary!$C$2:$C$99999,0)),""))</f>
        <v/>
      </c>
      <c r="I71" s="76">
        <f>IF($A71="","",IFERROR(INDEX(Shipping_Zones!$E$2:$E$5,MATCH($G71,Shipping_Zones!$A$2:$A$5,0)),""))</f>
        <v/>
      </c>
      <c r="J71" s="77">
        <f>IF($A71="","",IFERROR(INDEX(Shipping_Zones!$D$2:$D$5,MATCH($G71,Shipping_Zones!$A$2:$A$5,0)),""))</f>
        <v/>
      </c>
      <c r="K71" s="75">
        <f>IF($A71="","",IF(IFERROR(MATCH($C71,Postcode_Summary!$C$2:$C$99999,0),"ERR")="ERR","⚠ Check postcode/state",IF($H71=TRUE(),"PO Box flagged in source data","")))</f>
        <v/>
      </c>
      <c r="L71" s="75">
        <f>IF($A71="","",IFERROR(INDEX(Postcode_Summary!$T$2:$T$99999,MATCH($C71,Postcode_Summary!$C$2:$C$99999,0)),""))</f>
        <v/>
      </c>
      <c r="M71" s="75">
        <f>IF($A71="","",IFERROR(INDEX(Postcode_Summary!$X$2:$X$99999,MATCH($C71,Postcode_Summary!$C$2:$C$99999,0)),""))</f>
        <v/>
      </c>
      <c r="N71" s="75">
        <f>IF($A71="","",IFERROR(INDEX(Postcode_Summary!$Z$2:$Z$99999,MATCH($C71,Postcode_Summary!$C$2:$C$99999,0)),""))</f>
        <v/>
      </c>
      <c r="O71" s="75">
        <f>IF($A71="","",IFERROR(INDEX(Postcode_Summary!$V$2:$V$99999,MATCH($C71,Postcode_Summary!$C$2:$C$99999,0)),""))</f>
        <v/>
      </c>
      <c r="P71" s="96">
        <f>IF($A71="","",IFERROR(INDEX(Postcode_Summary!$AD$2:$AD$99999,MATCH($C71,Postcode_Summary!$C$2:$C$99999,0)),""))</f>
        <v/>
      </c>
      <c r="Q71" s="96">
        <f>IF($A71="","",IFERROR(INDEX(Postcode_Summary!$AE$2:$AE$99999,MATCH($C71,Postcode_Summary!$C$2:$C$99999,0)),""))</f>
        <v/>
      </c>
      <c r="R71" s="96">
        <f>IF($A71="","",IFERROR(INDEX(Postcode_Summary!$AB$2:$AB$99999,MATCH($C71,Postcode_Summary!$C$2:$C$99999,0)),""))</f>
        <v/>
      </c>
    </row>
    <row r="72" ht="15" customHeight="1">
      <c r="A72" s="73" t="n"/>
      <c r="B72" s="74" t="n"/>
      <c r="C72" s="75">
        <f>IF($A72="","",IFERROR(IF($B72&lt;&gt;"",$A72&amp;"|"&amp;$B72,$A72&amp;"|"&amp;INDEX(Postcode_Summary!$B$2:$B$99999,MATCH($A72,Postcode_Summary!$A$2:$A$99999,0))),""))</f>
        <v/>
      </c>
      <c r="D72" s="75">
        <f>IF($A72="","",IFERROR(INDEX(Postcode_Summary!$D$2:$D$99999,MATCH($C72,Postcode_Summary!$C$2:$C$99999,0)),IF($C72="","⚠ Postcode not recognised","⚠ State mismatch")))</f>
        <v/>
      </c>
      <c r="E72" s="75">
        <f>IF($A72="","",IFERROR(INDEX(Postcode_Summary!$Q$2:$Q$99999,MATCH($C72,Postcode_Summary!$C$2:$C$99999,0)),""))</f>
        <v/>
      </c>
      <c r="F72" s="75">
        <f>IF($A72="","",IFERROR(INDEX(Postcode_Summary!$R$2:$R$99999,MATCH($C72,Postcode_Summary!$C$2:$C$99999,0)),""))</f>
        <v/>
      </c>
      <c r="G72" s="75">
        <f>IF($A72="","",IFERROR(VLOOKUP($E72,Shipping_Zones!$A$7:$B$14,2,FALSE()),""))</f>
        <v/>
      </c>
      <c r="H72" s="75">
        <f>IF($A72="","",IFERROR(INDEX(Postcode_Summary!$H$2:$H$99999,MATCH($C72,Postcode_Summary!$C$2:$C$99999,0)),""))</f>
        <v/>
      </c>
      <c r="I72" s="76">
        <f>IF($A72="","",IFERROR(INDEX(Shipping_Zones!$E$2:$E$5,MATCH($G72,Shipping_Zones!$A$2:$A$5,0)),""))</f>
        <v/>
      </c>
      <c r="J72" s="77">
        <f>IF($A72="","",IFERROR(INDEX(Shipping_Zones!$D$2:$D$5,MATCH($G72,Shipping_Zones!$A$2:$A$5,0)),""))</f>
        <v/>
      </c>
      <c r="K72" s="75">
        <f>IF($A72="","",IF(IFERROR(MATCH($C72,Postcode_Summary!$C$2:$C$99999,0),"ERR")="ERR","⚠ Check postcode/state",IF($H72=TRUE(),"PO Box flagged in source data","")))</f>
        <v/>
      </c>
      <c r="L72" s="75">
        <f>IF($A72="","",IFERROR(INDEX(Postcode_Summary!$T$2:$T$99999,MATCH($C72,Postcode_Summary!$C$2:$C$99999,0)),""))</f>
        <v/>
      </c>
      <c r="M72" s="75">
        <f>IF($A72="","",IFERROR(INDEX(Postcode_Summary!$X$2:$X$99999,MATCH($C72,Postcode_Summary!$C$2:$C$99999,0)),""))</f>
        <v/>
      </c>
      <c r="N72" s="75">
        <f>IF($A72="","",IFERROR(INDEX(Postcode_Summary!$Z$2:$Z$99999,MATCH($C72,Postcode_Summary!$C$2:$C$99999,0)),""))</f>
        <v/>
      </c>
      <c r="O72" s="75">
        <f>IF($A72="","",IFERROR(INDEX(Postcode_Summary!$V$2:$V$99999,MATCH($C72,Postcode_Summary!$C$2:$C$99999,0)),""))</f>
        <v/>
      </c>
      <c r="P72" s="96">
        <f>IF($A72="","",IFERROR(INDEX(Postcode_Summary!$AD$2:$AD$99999,MATCH($C72,Postcode_Summary!$C$2:$C$99999,0)),""))</f>
        <v/>
      </c>
      <c r="Q72" s="96">
        <f>IF($A72="","",IFERROR(INDEX(Postcode_Summary!$AE$2:$AE$99999,MATCH($C72,Postcode_Summary!$C$2:$C$99999,0)),""))</f>
        <v/>
      </c>
      <c r="R72" s="96">
        <f>IF($A72="","",IFERROR(INDEX(Postcode_Summary!$AB$2:$AB$99999,MATCH($C72,Postcode_Summary!$C$2:$C$99999,0)),""))</f>
        <v/>
      </c>
    </row>
    <row r="73" ht="15" customHeight="1">
      <c r="A73" s="73" t="n"/>
      <c r="B73" s="74" t="n"/>
      <c r="C73" s="75">
        <f>IF($A73="","",IFERROR(IF($B73&lt;&gt;"",$A73&amp;"|"&amp;$B73,$A73&amp;"|"&amp;INDEX(Postcode_Summary!$B$2:$B$99999,MATCH($A73,Postcode_Summary!$A$2:$A$99999,0))),""))</f>
        <v/>
      </c>
      <c r="D73" s="75">
        <f>IF($A73="","",IFERROR(INDEX(Postcode_Summary!$D$2:$D$99999,MATCH($C73,Postcode_Summary!$C$2:$C$99999,0)),IF($C73="","⚠ Postcode not recognised","⚠ State mismatch")))</f>
        <v/>
      </c>
      <c r="E73" s="75">
        <f>IF($A73="","",IFERROR(INDEX(Postcode_Summary!$Q$2:$Q$99999,MATCH($C73,Postcode_Summary!$C$2:$C$99999,0)),""))</f>
        <v/>
      </c>
      <c r="F73" s="75">
        <f>IF($A73="","",IFERROR(INDEX(Postcode_Summary!$R$2:$R$99999,MATCH($C73,Postcode_Summary!$C$2:$C$99999,0)),""))</f>
        <v/>
      </c>
      <c r="G73" s="75">
        <f>IF($A73="","",IFERROR(VLOOKUP($E73,Shipping_Zones!$A$7:$B$14,2,FALSE()),""))</f>
        <v/>
      </c>
      <c r="H73" s="75">
        <f>IF($A73="","",IFERROR(INDEX(Postcode_Summary!$H$2:$H$99999,MATCH($C73,Postcode_Summary!$C$2:$C$99999,0)),""))</f>
        <v/>
      </c>
      <c r="I73" s="76">
        <f>IF($A73="","",IFERROR(INDEX(Shipping_Zones!$E$2:$E$5,MATCH($G73,Shipping_Zones!$A$2:$A$5,0)),""))</f>
        <v/>
      </c>
      <c r="J73" s="77">
        <f>IF($A73="","",IFERROR(INDEX(Shipping_Zones!$D$2:$D$5,MATCH($G73,Shipping_Zones!$A$2:$A$5,0)),""))</f>
        <v/>
      </c>
      <c r="K73" s="75">
        <f>IF($A73="","",IF(IFERROR(MATCH($C73,Postcode_Summary!$C$2:$C$99999,0),"ERR")="ERR","⚠ Check postcode/state",IF($H73=TRUE(),"PO Box flagged in source data","")))</f>
        <v/>
      </c>
      <c r="L73" s="75">
        <f>IF($A73="","",IFERROR(INDEX(Postcode_Summary!$T$2:$T$99999,MATCH($C73,Postcode_Summary!$C$2:$C$99999,0)),""))</f>
        <v/>
      </c>
      <c r="M73" s="75">
        <f>IF($A73="","",IFERROR(INDEX(Postcode_Summary!$X$2:$X$99999,MATCH($C73,Postcode_Summary!$C$2:$C$99999,0)),""))</f>
        <v/>
      </c>
      <c r="N73" s="75">
        <f>IF($A73="","",IFERROR(INDEX(Postcode_Summary!$Z$2:$Z$99999,MATCH($C73,Postcode_Summary!$C$2:$C$99999,0)),""))</f>
        <v/>
      </c>
      <c r="O73" s="75">
        <f>IF($A73="","",IFERROR(INDEX(Postcode_Summary!$V$2:$V$99999,MATCH($C73,Postcode_Summary!$C$2:$C$99999,0)),""))</f>
        <v/>
      </c>
      <c r="P73" s="96">
        <f>IF($A73="","",IFERROR(INDEX(Postcode_Summary!$AD$2:$AD$99999,MATCH($C73,Postcode_Summary!$C$2:$C$99999,0)),""))</f>
        <v/>
      </c>
      <c r="Q73" s="96">
        <f>IF($A73="","",IFERROR(INDEX(Postcode_Summary!$AE$2:$AE$99999,MATCH($C73,Postcode_Summary!$C$2:$C$99999,0)),""))</f>
        <v/>
      </c>
      <c r="R73" s="96">
        <f>IF($A73="","",IFERROR(INDEX(Postcode_Summary!$AB$2:$AB$99999,MATCH($C73,Postcode_Summary!$C$2:$C$99999,0)),""))</f>
        <v/>
      </c>
    </row>
    <row r="74" ht="15" customHeight="1">
      <c r="A74" s="73" t="n"/>
      <c r="B74" s="74" t="n"/>
      <c r="C74" s="75">
        <f>IF($A74="","",IFERROR(IF($B74&lt;&gt;"",$A74&amp;"|"&amp;$B74,$A74&amp;"|"&amp;INDEX(Postcode_Summary!$B$2:$B$99999,MATCH($A74,Postcode_Summary!$A$2:$A$99999,0))),""))</f>
        <v/>
      </c>
      <c r="D74" s="75">
        <f>IF($A74="","",IFERROR(INDEX(Postcode_Summary!$D$2:$D$99999,MATCH($C74,Postcode_Summary!$C$2:$C$99999,0)),IF($C74="","⚠ Postcode not recognised","⚠ State mismatch")))</f>
        <v/>
      </c>
      <c r="E74" s="75">
        <f>IF($A74="","",IFERROR(INDEX(Postcode_Summary!$Q$2:$Q$99999,MATCH($C74,Postcode_Summary!$C$2:$C$99999,0)),""))</f>
        <v/>
      </c>
      <c r="F74" s="75">
        <f>IF($A74="","",IFERROR(INDEX(Postcode_Summary!$R$2:$R$99999,MATCH($C74,Postcode_Summary!$C$2:$C$99999,0)),""))</f>
        <v/>
      </c>
      <c r="G74" s="75">
        <f>IF($A74="","",IFERROR(VLOOKUP($E74,Shipping_Zones!$A$7:$B$14,2,FALSE()),""))</f>
        <v/>
      </c>
      <c r="H74" s="75">
        <f>IF($A74="","",IFERROR(INDEX(Postcode_Summary!$H$2:$H$99999,MATCH($C74,Postcode_Summary!$C$2:$C$99999,0)),""))</f>
        <v/>
      </c>
      <c r="I74" s="76">
        <f>IF($A74="","",IFERROR(INDEX(Shipping_Zones!$E$2:$E$5,MATCH($G74,Shipping_Zones!$A$2:$A$5,0)),""))</f>
        <v/>
      </c>
      <c r="J74" s="77">
        <f>IF($A74="","",IFERROR(INDEX(Shipping_Zones!$D$2:$D$5,MATCH($G74,Shipping_Zones!$A$2:$A$5,0)),""))</f>
        <v/>
      </c>
      <c r="K74" s="75">
        <f>IF($A74="","",IF(IFERROR(MATCH($C74,Postcode_Summary!$C$2:$C$99999,0),"ERR")="ERR","⚠ Check postcode/state",IF($H74=TRUE(),"PO Box flagged in source data","")))</f>
        <v/>
      </c>
      <c r="L74" s="75">
        <f>IF($A74="","",IFERROR(INDEX(Postcode_Summary!$T$2:$T$99999,MATCH($C74,Postcode_Summary!$C$2:$C$99999,0)),""))</f>
        <v/>
      </c>
      <c r="M74" s="75">
        <f>IF($A74="","",IFERROR(INDEX(Postcode_Summary!$X$2:$X$99999,MATCH($C74,Postcode_Summary!$C$2:$C$99999,0)),""))</f>
        <v/>
      </c>
      <c r="N74" s="75">
        <f>IF($A74="","",IFERROR(INDEX(Postcode_Summary!$Z$2:$Z$99999,MATCH($C74,Postcode_Summary!$C$2:$C$99999,0)),""))</f>
        <v/>
      </c>
      <c r="O74" s="75">
        <f>IF($A74="","",IFERROR(INDEX(Postcode_Summary!$V$2:$V$99999,MATCH($C74,Postcode_Summary!$C$2:$C$99999,0)),""))</f>
        <v/>
      </c>
      <c r="P74" s="96">
        <f>IF($A74="","",IFERROR(INDEX(Postcode_Summary!$AD$2:$AD$99999,MATCH($C74,Postcode_Summary!$C$2:$C$99999,0)),""))</f>
        <v/>
      </c>
      <c r="Q74" s="96">
        <f>IF($A74="","",IFERROR(INDEX(Postcode_Summary!$AE$2:$AE$99999,MATCH($C74,Postcode_Summary!$C$2:$C$99999,0)),""))</f>
        <v/>
      </c>
      <c r="R74" s="96">
        <f>IF($A74="","",IFERROR(INDEX(Postcode_Summary!$AB$2:$AB$99999,MATCH($C74,Postcode_Summary!$C$2:$C$99999,0)),""))</f>
        <v/>
      </c>
    </row>
    <row r="75" ht="15" customHeight="1">
      <c r="A75" s="73" t="n"/>
      <c r="B75" s="74" t="n"/>
      <c r="C75" s="75">
        <f>IF($A75="","",IFERROR(IF($B75&lt;&gt;"",$A75&amp;"|"&amp;$B75,$A75&amp;"|"&amp;INDEX(Postcode_Summary!$B$2:$B$99999,MATCH($A75,Postcode_Summary!$A$2:$A$99999,0))),""))</f>
        <v/>
      </c>
      <c r="D75" s="75">
        <f>IF($A75="","",IFERROR(INDEX(Postcode_Summary!$D$2:$D$99999,MATCH($C75,Postcode_Summary!$C$2:$C$99999,0)),IF($C75="","⚠ Postcode not recognised","⚠ State mismatch")))</f>
        <v/>
      </c>
      <c r="E75" s="75">
        <f>IF($A75="","",IFERROR(INDEX(Postcode_Summary!$Q$2:$Q$99999,MATCH($C75,Postcode_Summary!$C$2:$C$99999,0)),""))</f>
        <v/>
      </c>
      <c r="F75" s="75">
        <f>IF($A75="","",IFERROR(INDEX(Postcode_Summary!$R$2:$R$99999,MATCH($C75,Postcode_Summary!$C$2:$C$99999,0)),""))</f>
        <v/>
      </c>
      <c r="G75" s="75">
        <f>IF($A75="","",IFERROR(VLOOKUP($E75,Shipping_Zones!$A$7:$B$14,2,FALSE()),""))</f>
        <v/>
      </c>
      <c r="H75" s="75">
        <f>IF($A75="","",IFERROR(INDEX(Postcode_Summary!$H$2:$H$99999,MATCH($C75,Postcode_Summary!$C$2:$C$99999,0)),""))</f>
        <v/>
      </c>
      <c r="I75" s="76">
        <f>IF($A75="","",IFERROR(INDEX(Shipping_Zones!$E$2:$E$5,MATCH($G75,Shipping_Zones!$A$2:$A$5,0)),""))</f>
        <v/>
      </c>
      <c r="J75" s="77">
        <f>IF($A75="","",IFERROR(INDEX(Shipping_Zones!$D$2:$D$5,MATCH($G75,Shipping_Zones!$A$2:$A$5,0)),""))</f>
        <v/>
      </c>
      <c r="K75" s="75">
        <f>IF($A75="","",IF(IFERROR(MATCH($C75,Postcode_Summary!$C$2:$C$99999,0),"ERR")="ERR","⚠ Check postcode/state",IF($H75=TRUE(),"PO Box flagged in source data","")))</f>
        <v/>
      </c>
      <c r="L75" s="75">
        <f>IF($A75="","",IFERROR(INDEX(Postcode_Summary!$T$2:$T$99999,MATCH($C75,Postcode_Summary!$C$2:$C$99999,0)),""))</f>
        <v/>
      </c>
      <c r="M75" s="75">
        <f>IF($A75="","",IFERROR(INDEX(Postcode_Summary!$X$2:$X$99999,MATCH($C75,Postcode_Summary!$C$2:$C$99999,0)),""))</f>
        <v/>
      </c>
      <c r="N75" s="75">
        <f>IF($A75="","",IFERROR(INDEX(Postcode_Summary!$Z$2:$Z$99999,MATCH($C75,Postcode_Summary!$C$2:$C$99999,0)),""))</f>
        <v/>
      </c>
      <c r="O75" s="75">
        <f>IF($A75="","",IFERROR(INDEX(Postcode_Summary!$V$2:$V$99999,MATCH($C75,Postcode_Summary!$C$2:$C$99999,0)),""))</f>
        <v/>
      </c>
      <c r="P75" s="96">
        <f>IF($A75="","",IFERROR(INDEX(Postcode_Summary!$AD$2:$AD$99999,MATCH($C75,Postcode_Summary!$C$2:$C$99999,0)),""))</f>
        <v/>
      </c>
      <c r="Q75" s="96">
        <f>IF($A75="","",IFERROR(INDEX(Postcode_Summary!$AE$2:$AE$99999,MATCH($C75,Postcode_Summary!$C$2:$C$99999,0)),""))</f>
        <v/>
      </c>
      <c r="R75" s="96">
        <f>IF($A75="","",IFERROR(INDEX(Postcode_Summary!$AB$2:$AB$99999,MATCH($C75,Postcode_Summary!$C$2:$C$99999,0)),""))</f>
        <v/>
      </c>
    </row>
    <row r="76" ht="15" customHeight="1">
      <c r="A76" s="73" t="n"/>
      <c r="B76" s="74" t="n"/>
      <c r="C76" s="75">
        <f>IF($A76="","",IFERROR(IF($B76&lt;&gt;"",$A76&amp;"|"&amp;$B76,$A76&amp;"|"&amp;INDEX(Postcode_Summary!$B$2:$B$99999,MATCH($A76,Postcode_Summary!$A$2:$A$99999,0))),""))</f>
        <v/>
      </c>
      <c r="D76" s="75">
        <f>IF($A76="","",IFERROR(INDEX(Postcode_Summary!$D$2:$D$99999,MATCH($C76,Postcode_Summary!$C$2:$C$99999,0)),IF($C76="","⚠ Postcode not recognised","⚠ State mismatch")))</f>
        <v/>
      </c>
      <c r="E76" s="75">
        <f>IF($A76="","",IFERROR(INDEX(Postcode_Summary!$Q$2:$Q$99999,MATCH($C76,Postcode_Summary!$C$2:$C$99999,0)),""))</f>
        <v/>
      </c>
      <c r="F76" s="75">
        <f>IF($A76="","",IFERROR(INDEX(Postcode_Summary!$R$2:$R$99999,MATCH($C76,Postcode_Summary!$C$2:$C$99999,0)),""))</f>
        <v/>
      </c>
      <c r="G76" s="75">
        <f>IF($A76="","",IFERROR(VLOOKUP($E76,Shipping_Zones!$A$7:$B$14,2,FALSE()),""))</f>
        <v/>
      </c>
      <c r="H76" s="75">
        <f>IF($A76="","",IFERROR(INDEX(Postcode_Summary!$H$2:$H$99999,MATCH($C76,Postcode_Summary!$C$2:$C$99999,0)),""))</f>
        <v/>
      </c>
      <c r="I76" s="76">
        <f>IF($A76="","",IFERROR(INDEX(Shipping_Zones!$E$2:$E$5,MATCH($G76,Shipping_Zones!$A$2:$A$5,0)),""))</f>
        <v/>
      </c>
      <c r="J76" s="77">
        <f>IF($A76="","",IFERROR(INDEX(Shipping_Zones!$D$2:$D$5,MATCH($G76,Shipping_Zones!$A$2:$A$5,0)),""))</f>
        <v/>
      </c>
      <c r="K76" s="75">
        <f>IF($A76="","",IF(IFERROR(MATCH($C76,Postcode_Summary!$C$2:$C$99999,0),"ERR")="ERR","⚠ Check postcode/state",IF($H76=TRUE(),"PO Box flagged in source data","")))</f>
        <v/>
      </c>
      <c r="L76" s="75">
        <f>IF($A76="","",IFERROR(INDEX(Postcode_Summary!$T$2:$T$99999,MATCH($C76,Postcode_Summary!$C$2:$C$99999,0)),""))</f>
        <v/>
      </c>
      <c r="M76" s="75">
        <f>IF($A76="","",IFERROR(INDEX(Postcode_Summary!$X$2:$X$99999,MATCH($C76,Postcode_Summary!$C$2:$C$99999,0)),""))</f>
        <v/>
      </c>
      <c r="N76" s="75">
        <f>IF($A76="","",IFERROR(INDEX(Postcode_Summary!$Z$2:$Z$99999,MATCH($C76,Postcode_Summary!$C$2:$C$99999,0)),""))</f>
        <v/>
      </c>
      <c r="O76" s="75">
        <f>IF($A76="","",IFERROR(INDEX(Postcode_Summary!$V$2:$V$99999,MATCH($C76,Postcode_Summary!$C$2:$C$99999,0)),""))</f>
        <v/>
      </c>
      <c r="P76" s="96">
        <f>IF($A76="","",IFERROR(INDEX(Postcode_Summary!$AD$2:$AD$99999,MATCH($C76,Postcode_Summary!$C$2:$C$99999,0)),""))</f>
        <v/>
      </c>
      <c r="Q76" s="96">
        <f>IF($A76="","",IFERROR(INDEX(Postcode_Summary!$AE$2:$AE$99999,MATCH($C76,Postcode_Summary!$C$2:$C$99999,0)),""))</f>
        <v/>
      </c>
      <c r="R76" s="96">
        <f>IF($A76="","",IFERROR(INDEX(Postcode_Summary!$AB$2:$AB$99999,MATCH($C76,Postcode_Summary!$C$2:$C$99999,0)),""))</f>
        <v/>
      </c>
    </row>
    <row r="77" ht="15" customHeight="1">
      <c r="A77" s="73" t="n"/>
      <c r="B77" s="74" t="n"/>
      <c r="C77" s="75">
        <f>IF($A77="","",IFERROR(IF($B77&lt;&gt;"",$A77&amp;"|"&amp;$B77,$A77&amp;"|"&amp;INDEX(Postcode_Summary!$B$2:$B$99999,MATCH($A77,Postcode_Summary!$A$2:$A$99999,0))),""))</f>
        <v/>
      </c>
      <c r="D77" s="75">
        <f>IF($A77="","",IFERROR(INDEX(Postcode_Summary!$D$2:$D$99999,MATCH($C77,Postcode_Summary!$C$2:$C$99999,0)),IF($C77="","⚠ Postcode not recognised","⚠ State mismatch")))</f>
        <v/>
      </c>
      <c r="E77" s="75">
        <f>IF($A77="","",IFERROR(INDEX(Postcode_Summary!$Q$2:$Q$99999,MATCH($C77,Postcode_Summary!$C$2:$C$99999,0)),""))</f>
        <v/>
      </c>
      <c r="F77" s="75">
        <f>IF($A77="","",IFERROR(INDEX(Postcode_Summary!$R$2:$R$99999,MATCH($C77,Postcode_Summary!$C$2:$C$99999,0)),""))</f>
        <v/>
      </c>
      <c r="G77" s="75">
        <f>IF($A77="","",IFERROR(VLOOKUP($E77,Shipping_Zones!$A$7:$B$14,2,FALSE()),""))</f>
        <v/>
      </c>
      <c r="H77" s="75">
        <f>IF($A77="","",IFERROR(INDEX(Postcode_Summary!$H$2:$H$99999,MATCH($C77,Postcode_Summary!$C$2:$C$99999,0)),""))</f>
        <v/>
      </c>
      <c r="I77" s="76">
        <f>IF($A77="","",IFERROR(INDEX(Shipping_Zones!$E$2:$E$5,MATCH($G77,Shipping_Zones!$A$2:$A$5,0)),""))</f>
        <v/>
      </c>
      <c r="J77" s="77">
        <f>IF($A77="","",IFERROR(INDEX(Shipping_Zones!$D$2:$D$5,MATCH($G77,Shipping_Zones!$A$2:$A$5,0)),""))</f>
        <v/>
      </c>
      <c r="K77" s="75">
        <f>IF($A77="","",IF(IFERROR(MATCH($C77,Postcode_Summary!$C$2:$C$99999,0),"ERR")="ERR","⚠ Check postcode/state",IF($H77=TRUE(),"PO Box flagged in source data","")))</f>
        <v/>
      </c>
      <c r="L77" s="75">
        <f>IF($A77="","",IFERROR(INDEX(Postcode_Summary!$T$2:$T$99999,MATCH($C77,Postcode_Summary!$C$2:$C$99999,0)),""))</f>
        <v/>
      </c>
      <c r="M77" s="75">
        <f>IF($A77="","",IFERROR(INDEX(Postcode_Summary!$X$2:$X$99999,MATCH($C77,Postcode_Summary!$C$2:$C$99999,0)),""))</f>
        <v/>
      </c>
      <c r="N77" s="75">
        <f>IF($A77="","",IFERROR(INDEX(Postcode_Summary!$Z$2:$Z$99999,MATCH($C77,Postcode_Summary!$C$2:$C$99999,0)),""))</f>
        <v/>
      </c>
      <c r="O77" s="75">
        <f>IF($A77="","",IFERROR(INDEX(Postcode_Summary!$V$2:$V$99999,MATCH($C77,Postcode_Summary!$C$2:$C$99999,0)),""))</f>
        <v/>
      </c>
      <c r="P77" s="96">
        <f>IF($A77="","",IFERROR(INDEX(Postcode_Summary!$AD$2:$AD$99999,MATCH($C77,Postcode_Summary!$C$2:$C$99999,0)),""))</f>
        <v/>
      </c>
      <c r="Q77" s="96">
        <f>IF($A77="","",IFERROR(INDEX(Postcode_Summary!$AE$2:$AE$99999,MATCH($C77,Postcode_Summary!$C$2:$C$99999,0)),""))</f>
        <v/>
      </c>
      <c r="R77" s="96">
        <f>IF($A77="","",IFERROR(INDEX(Postcode_Summary!$AB$2:$AB$99999,MATCH($C77,Postcode_Summary!$C$2:$C$99999,0)),""))</f>
        <v/>
      </c>
    </row>
    <row r="78" ht="15" customHeight="1">
      <c r="A78" s="73" t="n"/>
      <c r="B78" s="74" t="n"/>
      <c r="C78" s="75">
        <f>IF($A78="","",IFERROR(IF($B78&lt;&gt;"",$A78&amp;"|"&amp;$B78,$A78&amp;"|"&amp;INDEX(Postcode_Summary!$B$2:$B$99999,MATCH($A78,Postcode_Summary!$A$2:$A$99999,0))),""))</f>
        <v/>
      </c>
      <c r="D78" s="75">
        <f>IF($A78="","",IFERROR(INDEX(Postcode_Summary!$D$2:$D$99999,MATCH($C78,Postcode_Summary!$C$2:$C$99999,0)),IF($C78="","⚠ Postcode not recognised","⚠ State mismatch")))</f>
        <v/>
      </c>
      <c r="E78" s="75">
        <f>IF($A78="","",IFERROR(INDEX(Postcode_Summary!$Q$2:$Q$99999,MATCH($C78,Postcode_Summary!$C$2:$C$99999,0)),""))</f>
        <v/>
      </c>
      <c r="F78" s="75">
        <f>IF($A78="","",IFERROR(INDEX(Postcode_Summary!$R$2:$R$99999,MATCH($C78,Postcode_Summary!$C$2:$C$99999,0)),""))</f>
        <v/>
      </c>
      <c r="G78" s="75">
        <f>IF($A78="","",IFERROR(VLOOKUP($E78,Shipping_Zones!$A$7:$B$14,2,FALSE()),""))</f>
        <v/>
      </c>
      <c r="H78" s="75">
        <f>IF($A78="","",IFERROR(INDEX(Postcode_Summary!$H$2:$H$99999,MATCH($C78,Postcode_Summary!$C$2:$C$99999,0)),""))</f>
        <v/>
      </c>
      <c r="I78" s="76">
        <f>IF($A78="","",IFERROR(INDEX(Shipping_Zones!$E$2:$E$5,MATCH($G78,Shipping_Zones!$A$2:$A$5,0)),""))</f>
        <v/>
      </c>
      <c r="J78" s="77">
        <f>IF($A78="","",IFERROR(INDEX(Shipping_Zones!$D$2:$D$5,MATCH($G78,Shipping_Zones!$A$2:$A$5,0)),""))</f>
        <v/>
      </c>
      <c r="K78" s="75">
        <f>IF($A78="","",IF(IFERROR(MATCH($C78,Postcode_Summary!$C$2:$C$99999,0),"ERR")="ERR","⚠ Check postcode/state",IF($H78=TRUE(),"PO Box flagged in source data","")))</f>
        <v/>
      </c>
      <c r="L78" s="75">
        <f>IF($A78="","",IFERROR(INDEX(Postcode_Summary!$T$2:$T$99999,MATCH($C78,Postcode_Summary!$C$2:$C$99999,0)),""))</f>
        <v/>
      </c>
      <c r="M78" s="75">
        <f>IF($A78="","",IFERROR(INDEX(Postcode_Summary!$X$2:$X$99999,MATCH($C78,Postcode_Summary!$C$2:$C$99999,0)),""))</f>
        <v/>
      </c>
      <c r="N78" s="75">
        <f>IF($A78="","",IFERROR(INDEX(Postcode_Summary!$Z$2:$Z$99999,MATCH($C78,Postcode_Summary!$C$2:$C$99999,0)),""))</f>
        <v/>
      </c>
      <c r="O78" s="75">
        <f>IF($A78="","",IFERROR(INDEX(Postcode_Summary!$V$2:$V$99999,MATCH($C78,Postcode_Summary!$C$2:$C$99999,0)),""))</f>
        <v/>
      </c>
      <c r="P78" s="96">
        <f>IF($A78="","",IFERROR(INDEX(Postcode_Summary!$AD$2:$AD$99999,MATCH($C78,Postcode_Summary!$C$2:$C$99999,0)),""))</f>
        <v/>
      </c>
      <c r="Q78" s="96">
        <f>IF($A78="","",IFERROR(INDEX(Postcode_Summary!$AE$2:$AE$99999,MATCH($C78,Postcode_Summary!$C$2:$C$99999,0)),""))</f>
        <v/>
      </c>
      <c r="R78" s="96">
        <f>IF($A78="","",IFERROR(INDEX(Postcode_Summary!$AB$2:$AB$99999,MATCH($C78,Postcode_Summary!$C$2:$C$99999,0)),""))</f>
        <v/>
      </c>
    </row>
    <row r="79" ht="15" customHeight="1">
      <c r="A79" s="73" t="n"/>
      <c r="B79" s="74" t="n"/>
      <c r="C79" s="75">
        <f>IF($A79="","",IFERROR(IF($B79&lt;&gt;"",$A79&amp;"|"&amp;$B79,$A79&amp;"|"&amp;INDEX(Postcode_Summary!$B$2:$B$99999,MATCH($A79,Postcode_Summary!$A$2:$A$99999,0))),""))</f>
        <v/>
      </c>
      <c r="D79" s="75">
        <f>IF($A79="","",IFERROR(INDEX(Postcode_Summary!$D$2:$D$99999,MATCH($C79,Postcode_Summary!$C$2:$C$99999,0)),IF($C79="","⚠ Postcode not recognised","⚠ State mismatch")))</f>
        <v/>
      </c>
      <c r="E79" s="75">
        <f>IF($A79="","",IFERROR(INDEX(Postcode_Summary!$Q$2:$Q$99999,MATCH($C79,Postcode_Summary!$C$2:$C$99999,0)),""))</f>
        <v/>
      </c>
      <c r="F79" s="75">
        <f>IF($A79="","",IFERROR(INDEX(Postcode_Summary!$R$2:$R$99999,MATCH($C79,Postcode_Summary!$C$2:$C$99999,0)),""))</f>
        <v/>
      </c>
      <c r="G79" s="75">
        <f>IF($A79="","",IFERROR(VLOOKUP($E79,Shipping_Zones!$A$7:$B$14,2,FALSE()),""))</f>
        <v/>
      </c>
      <c r="H79" s="75">
        <f>IF($A79="","",IFERROR(INDEX(Postcode_Summary!$H$2:$H$99999,MATCH($C79,Postcode_Summary!$C$2:$C$99999,0)),""))</f>
        <v/>
      </c>
      <c r="I79" s="76">
        <f>IF($A79="","",IFERROR(INDEX(Shipping_Zones!$E$2:$E$5,MATCH($G79,Shipping_Zones!$A$2:$A$5,0)),""))</f>
        <v/>
      </c>
      <c r="J79" s="77">
        <f>IF($A79="","",IFERROR(INDEX(Shipping_Zones!$D$2:$D$5,MATCH($G79,Shipping_Zones!$A$2:$A$5,0)),""))</f>
        <v/>
      </c>
      <c r="K79" s="75">
        <f>IF($A79="","",IF(IFERROR(MATCH($C79,Postcode_Summary!$C$2:$C$99999,0),"ERR")="ERR","⚠ Check postcode/state",IF($H79=TRUE(),"PO Box flagged in source data","")))</f>
        <v/>
      </c>
      <c r="L79" s="75">
        <f>IF($A79="","",IFERROR(INDEX(Postcode_Summary!$T$2:$T$99999,MATCH($C79,Postcode_Summary!$C$2:$C$99999,0)),""))</f>
        <v/>
      </c>
      <c r="M79" s="75">
        <f>IF($A79="","",IFERROR(INDEX(Postcode_Summary!$X$2:$X$99999,MATCH($C79,Postcode_Summary!$C$2:$C$99999,0)),""))</f>
        <v/>
      </c>
      <c r="N79" s="75">
        <f>IF($A79="","",IFERROR(INDEX(Postcode_Summary!$Z$2:$Z$99999,MATCH($C79,Postcode_Summary!$C$2:$C$99999,0)),""))</f>
        <v/>
      </c>
      <c r="O79" s="75">
        <f>IF($A79="","",IFERROR(INDEX(Postcode_Summary!$V$2:$V$99999,MATCH($C79,Postcode_Summary!$C$2:$C$99999,0)),""))</f>
        <v/>
      </c>
      <c r="P79" s="96">
        <f>IF($A79="","",IFERROR(INDEX(Postcode_Summary!$AD$2:$AD$99999,MATCH($C79,Postcode_Summary!$C$2:$C$99999,0)),""))</f>
        <v/>
      </c>
      <c r="Q79" s="96">
        <f>IF($A79="","",IFERROR(INDEX(Postcode_Summary!$AE$2:$AE$99999,MATCH($C79,Postcode_Summary!$C$2:$C$99999,0)),""))</f>
        <v/>
      </c>
      <c r="R79" s="96">
        <f>IF($A79="","",IFERROR(INDEX(Postcode_Summary!$AB$2:$AB$99999,MATCH($C79,Postcode_Summary!$C$2:$C$99999,0)),""))</f>
        <v/>
      </c>
    </row>
    <row r="80" ht="15" customHeight="1">
      <c r="A80" s="73" t="n"/>
      <c r="B80" s="74" t="n"/>
      <c r="C80" s="75">
        <f>IF($A80="","",IFERROR(IF($B80&lt;&gt;"",$A80&amp;"|"&amp;$B80,$A80&amp;"|"&amp;INDEX(Postcode_Summary!$B$2:$B$99999,MATCH($A80,Postcode_Summary!$A$2:$A$99999,0))),""))</f>
        <v/>
      </c>
      <c r="D80" s="75">
        <f>IF($A80="","",IFERROR(INDEX(Postcode_Summary!$D$2:$D$99999,MATCH($C80,Postcode_Summary!$C$2:$C$99999,0)),IF($C80="","⚠ Postcode not recognised","⚠ State mismatch")))</f>
        <v/>
      </c>
      <c r="E80" s="75">
        <f>IF($A80="","",IFERROR(INDEX(Postcode_Summary!$Q$2:$Q$99999,MATCH($C80,Postcode_Summary!$C$2:$C$99999,0)),""))</f>
        <v/>
      </c>
      <c r="F80" s="75">
        <f>IF($A80="","",IFERROR(INDEX(Postcode_Summary!$R$2:$R$99999,MATCH($C80,Postcode_Summary!$C$2:$C$99999,0)),""))</f>
        <v/>
      </c>
      <c r="G80" s="75">
        <f>IF($A80="","",IFERROR(VLOOKUP($E80,Shipping_Zones!$A$7:$B$14,2,FALSE()),""))</f>
        <v/>
      </c>
      <c r="H80" s="75">
        <f>IF($A80="","",IFERROR(INDEX(Postcode_Summary!$H$2:$H$99999,MATCH($C80,Postcode_Summary!$C$2:$C$99999,0)),""))</f>
        <v/>
      </c>
      <c r="I80" s="76">
        <f>IF($A80="","",IFERROR(INDEX(Shipping_Zones!$E$2:$E$5,MATCH($G80,Shipping_Zones!$A$2:$A$5,0)),""))</f>
        <v/>
      </c>
      <c r="J80" s="77">
        <f>IF($A80="","",IFERROR(INDEX(Shipping_Zones!$D$2:$D$5,MATCH($G80,Shipping_Zones!$A$2:$A$5,0)),""))</f>
        <v/>
      </c>
      <c r="K80" s="75">
        <f>IF($A80="","",IF(IFERROR(MATCH($C80,Postcode_Summary!$C$2:$C$99999,0),"ERR")="ERR","⚠ Check postcode/state",IF($H80=TRUE(),"PO Box flagged in source data","")))</f>
        <v/>
      </c>
      <c r="L80" s="75">
        <f>IF($A80="","",IFERROR(INDEX(Postcode_Summary!$T$2:$T$99999,MATCH($C80,Postcode_Summary!$C$2:$C$99999,0)),""))</f>
        <v/>
      </c>
      <c r="M80" s="75">
        <f>IF($A80="","",IFERROR(INDEX(Postcode_Summary!$X$2:$X$99999,MATCH($C80,Postcode_Summary!$C$2:$C$99999,0)),""))</f>
        <v/>
      </c>
      <c r="N80" s="75">
        <f>IF($A80="","",IFERROR(INDEX(Postcode_Summary!$Z$2:$Z$99999,MATCH($C80,Postcode_Summary!$C$2:$C$99999,0)),""))</f>
        <v/>
      </c>
      <c r="O80" s="75">
        <f>IF($A80="","",IFERROR(INDEX(Postcode_Summary!$V$2:$V$99999,MATCH($C80,Postcode_Summary!$C$2:$C$99999,0)),""))</f>
        <v/>
      </c>
      <c r="P80" s="96">
        <f>IF($A80="","",IFERROR(INDEX(Postcode_Summary!$AD$2:$AD$99999,MATCH($C80,Postcode_Summary!$C$2:$C$99999,0)),""))</f>
        <v/>
      </c>
      <c r="Q80" s="96">
        <f>IF($A80="","",IFERROR(INDEX(Postcode_Summary!$AE$2:$AE$99999,MATCH($C80,Postcode_Summary!$C$2:$C$99999,0)),""))</f>
        <v/>
      </c>
      <c r="R80" s="96">
        <f>IF($A80="","",IFERROR(INDEX(Postcode_Summary!$AB$2:$AB$99999,MATCH($C80,Postcode_Summary!$C$2:$C$99999,0)),""))</f>
        <v/>
      </c>
    </row>
    <row r="81" ht="15" customHeight="1">
      <c r="A81" s="73" t="n"/>
      <c r="B81" s="74" t="n"/>
      <c r="C81" s="75">
        <f>IF($A81="","",IFERROR(IF($B81&lt;&gt;"",$A81&amp;"|"&amp;$B81,$A81&amp;"|"&amp;INDEX(Postcode_Summary!$B$2:$B$99999,MATCH($A81,Postcode_Summary!$A$2:$A$99999,0))),""))</f>
        <v/>
      </c>
      <c r="D81" s="75">
        <f>IF($A81="","",IFERROR(INDEX(Postcode_Summary!$D$2:$D$99999,MATCH($C81,Postcode_Summary!$C$2:$C$99999,0)),IF($C81="","⚠ Postcode not recognised","⚠ State mismatch")))</f>
        <v/>
      </c>
      <c r="E81" s="75">
        <f>IF($A81="","",IFERROR(INDEX(Postcode_Summary!$Q$2:$Q$99999,MATCH($C81,Postcode_Summary!$C$2:$C$99999,0)),""))</f>
        <v/>
      </c>
      <c r="F81" s="75">
        <f>IF($A81="","",IFERROR(INDEX(Postcode_Summary!$R$2:$R$99999,MATCH($C81,Postcode_Summary!$C$2:$C$99999,0)),""))</f>
        <v/>
      </c>
      <c r="G81" s="75">
        <f>IF($A81="","",IFERROR(VLOOKUP($E81,Shipping_Zones!$A$7:$B$14,2,FALSE()),""))</f>
        <v/>
      </c>
      <c r="H81" s="75">
        <f>IF($A81="","",IFERROR(INDEX(Postcode_Summary!$H$2:$H$99999,MATCH($C81,Postcode_Summary!$C$2:$C$99999,0)),""))</f>
        <v/>
      </c>
      <c r="I81" s="76">
        <f>IF($A81="","",IFERROR(INDEX(Shipping_Zones!$E$2:$E$5,MATCH($G81,Shipping_Zones!$A$2:$A$5,0)),""))</f>
        <v/>
      </c>
      <c r="J81" s="77">
        <f>IF($A81="","",IFERROR(INDEX(Shipping_Zones!$D$2:$D$5,MATCH($G81,Shipping_Zones!$A$2:$A$5,0)),""))</f>
        <v/>
      </c>
      <c r="K81" s="75">
        <f>IF($A81="","",IF(IFERROR(MATCH($C81,Postcode_Summary!$C$2:$C$99999,0),"ERR")="ERR","⚠ Check postcode/state",IF($H81=TRUE(),"PO Box flagged in source data","")))</f>
        <v/>
      </c>
      <c r="L81" s="75">
        <f>IF($A81="","",IFERROR(INDEX(Postcode_Summary!$T$2:$T$99999,MATCH($C81,Postcode_Summary!$C$2:$C$99999,0)),""))</f>
        <v/>
      </c>
      <c r="M81" s="75">
        <f>IF($A81="","",IFERROR(INDEX(Postcode_Summary!$X$2:$X$99999,MATCH($C81,Postcode_Summary!$C$2:$C$99999,0)),""))</f>
        <v/>
      </c>
      <c r="N81" s="75">
        <f>IF($A81="","",IFERROR(INDEX(Postcode_Summary!$Z$2:$Z$99999,MATCH($C81,Postcode_Summary!$C$2:$C$99999,0)),""))</f>
        <v/>
      </c>
      <c r="O81" s="75">
        <f>IF($A81="","",IFERROR(INDEX(Postcode_Summary!$V$2:$V$99999,MATCH($C81,Postcode_Summary!$C$2:$C$99999,0)),""))</f>
        <v/>
      </c>
      <c r="P81" s="96">
        <f>IF($A81="","",IFERROR(INDEX(Postcode_Summary!$AD$2:$AD$99999,MATCH($C81,Postcode_Summary!$C$2:$C$99999,0)),""))</f>
        <v/>
      </c>
      <c r="Q81" s="96">
        <f>IF($A81="","",IFERROR(INDEX(Postcode_Summary!$AE$2:$AE$99999,MATCH($C81,Postcode_Summary!$C$2:$C$99999,0)),""))</f>
        <v/>
      </c>
      <c r="R81" s="96">
        <f>IF($A81="","",IFERROR(INDEX(Postcode_Summary!$AB$2:$AB$99999,MATCH($C81,Postcode_Summary!$C$2:$C$99999,0)),""))</f>
        <v/>
      </c>
    </row>
    <row r="82" ht="15" customHeight="1">
      <c r="A82" s="73" t="n"/>
      <c r="B82" s="74" t="n"/>
      <c r="C82" s="75">
        <f>IF($A82="","",IFERROR(IF($B82&lt;&gt;"",$A82&amp;"|"&amp;$B82,$A82&amp;"|"&amp;INDEX(Postcode_Summary!$B$2:$B$99999,MATCH($A82,Postcode_Summary!$A$2:$A$99999,0))),""))</f>
        <v/>
      </c>
      <c r="D82" s="75">
        <f>IF($A82="","",IFERROR(INDEX(Postcode_Summary!$D$2:$D$99999,MATCH($C82,Postcode_Summary!$C$2:$C$99999,0)),IF($C82="","⚠ Postcode not recognised","⚠ State mismatch")))</f>
        <v/>
      </c>
      <c r="E82" s="75">
        <f>IF($A82="","",IFERROR(INDEX(Postcode_Summary!$Q$2:$Q$99999,MATCH($C82,Postcode_Summary!$C$2:$C$99999,0)),""))</f>
        <v/>
      </c>
      <c r="F82" s="75">
        <f>IF($A82="","",IFERROR(INDEX(Postcode_Summary!$R$2:$R$99999,MATCH($C82,Postcode_Summary!$C$2:$C$99999,0)),""))</f>
        <v/>
      </c>
      <c r="G82" s="75">
        <f>IF($A82="","",IFERROR(VLOOKUP($E82,Shipping_Zones!$A$7:$B$14,2,FALSE()),""))</f>
        <v/>
      </c>
      <c r="H82" s="75">
        <f>IF($A82="","",IFERROR(INDEX(Postcode_Summary!$H$2:$H$99999,MATCH($C82,Postcode_Summary!$C$2:$C$99999,0)),""))</f>
        <v/>
      </c>
      <c r="I82" s="76">
        <f>IF($A82="","",IFERROR(INDEX(Shipping_Zones!$E$2:$E$5,MATCH($G82,Shipping_Zones!$A$2:$A$5,0)),""))</f>
        <v/>
      </c>
      <c r="J82" s="77">
        <f>IF($A82="","",IFERROR(INDEX(Shipping_Zones!$D$2:$D$5,MATCH($G82,Shipping_Zones!$A$2:$A$5,0)),""))</f>
        <v/>
      </c>
      <c r="K82" s="75">
        <f>IF($A82="","",IF(IFERROR(MATCH($C82,Postcode_Summary!$C$2:$C$99999,0),"ERR")="ERR","⚠ Check postcode/state",IF($H82=TRUE(),"PO Box flagged in source data","")))</f>
        <v/>
      </c>
      <c r="L82" s="75">
        <f>IF($A82="","",IFERROR(INDEX(Postcode_Summary!$T$2:$T$99999,MATCH($C82,Postcode_Summary!$C$2:$C$99999,0)),""))</f>
        <v/>
      </c>
      <c r="M82" s="75">
        <f>IF($A82="","",IFERROR(INDEX(Postcode_Summary!$X$2:$X$99999,MATCH($C82,Postcode_Summary!$C$2:$C$99999,0)),""))</f>
        <v/>
      </c>
      <c r="N82" s="75">
        <f>IF($A82="","",IFERROR(INDEX(Postcode_Summary!$Z$2:$Z$99999,MATCH($C82,Postcode_Summary!$C$2:$C$99999,0)),""))</f>
        <v/>
      </c>
      <c r="O82" s="75">
        <f>IF($A82="","",IFERROR(INDEX(Postcode_Summary!$V$2:$V$99999,MATCH($C82,Postcode_Summary!$C$2:$C$99999,0)),""))</f>
        <v/>
      </c>
      <c r="P82" s="96">
        <f>IF($A82="","",IFERROR(INDEX(Postcode_Summary!$AD$2:$AD$99999,MATCH($C82,Postcode_Summary!$C$2:$C$99999,0)),""))</f>
        <v/>
      </c>
      <c r="Q82" s="96">
        <f>IF($A82="","",IFERROR(INDEX(Postcode_Summary!$AE$2:$AE$99999,MATCH($C82,Postcode_Summary!$C$2:$C$99999,0)),""))</f>
        <v/>
      </c>
      <c r="R82" s="96">
        <f>IF($A82="","",IFERROR(INDEX(Postcode_Summary!$AB$2:$AB$99999,MATCH($C82,Postcode_Summary!$C$2:$C$99999,0)),""))</f>
        <v/>
      </c>
    </row>
    <row r="83" ht="15" customHeight="1">
      <c r="A83" s="73" t="n"/>
      <c r="B83" s="74" t="n"/>
      <c r="C83" s="75">
        <f>IF($A83="","",IFERROR(IF($B83&lt;&gt;"",$A83&amp;"|"&amp;$B83,$A83&amp;"|"&amp;INDEX(Postcode_Summary!$B$2:$B$99999,MATCH($A83,Postcode_Summary!$A$2:$A$99999,0))),""))</f>
        <v/>
      </c>
      <c r="D83" s="75">
        <f>IF($A83="","",IFERROR(INDEX(Postcode_Summary!$D$2:$D$99999,MATCH($C83,Postcode_Summary!$C$2:$C$99999,0)),IF($C83="","⚠ Postcode not recognised","⚠ State mismatch")))</f>
        <v/>
      </c>
      <c r="E83" s="75">
        <f>IF($A83="","",IFERROR(INDEX(Postcode_Summary!$Q$2:$Q$99999,MATCH($C83,Postcode_Summary!$C$2:$C$99999,0)),""))</f>
        <v/>
      </c>
      <c r="F83" s="75">
        <f>IF($A83="","",IFERROR(INDEX(Postcode_Summary!$R$2:$R$99999,MATCH($C83,Postcode_Summary!$C$2:$C$99999,0)),""))</f>
        <v/>
      </c>
      <c r="G83" s="75">
        <f>IF($A83="","",IFERROR(VLOOKUP($E83,Shipping_Zones!$A$7:$B$14,2,FALSE()),""))</f>
        <v/>
      </c>
      <c r="H83" s="75">
        <f>IF($A83="","",IFERROR(INDEX(Postcode_Summary!$H$2:$H$99999,MATCH($C83,Postcode_Summary!$C$2:$C$99999,0)),""))</f>
        <v/>
      </c>
      <c r="I83" s="76">
        <f>IF($A83="","",IFERROR(INDEX(Shipping_Zones!$E$2:$E$5,MATCH($G83,Shipping_Zones!$A$2:$A$5,0)),""))</f>
        <v/>
      </c>
      <c r="J83" s="77">
        <f>IF($A83="","",IFERROR(INDEX(Shipping_Zones!$D$2:$D$5,MATCH($G83,Shipping_Zones!$A$2:$A$5,0)),""))</f>
        <v/>
      </c>
      <c r="K83" s="75">
        <f>IF($A83="","",IF(IFERROR(MATCH($C83,Postcode_Summary!$C$2:$C$99999,0),"ERR")="ERR","⚠ Check postcode/state",IF($H83=TRUE(),"PO Box flagged in source data","")))</f>
        <v/>
      </c>
      <c r="L83" s="75">
        <f>IF($A83="","",IFERROR(INDEX(Postcode_Summary!$T$2:$T$99999,MATCH($C83,Postcode_Summary!$C$2:$C$99999,0)),""))</f>
        <v/>
      </c>
      <c r="M83" s="75">
        <f>IF($A83="","",IFERROR(INDEX(Postcode_Summary!$X$2:$X$99999,MATCH($C83,Postcode_Summary!$C$2:$C$99999,0)),""))</f>
        <v/>
      </c>
      <c r="N83" s="75">
        <f>IF($A83="","",IFERROR(INDEX(Postcode_Summary!$Z$2:$Z$99999,MATCH($C83,Postcode_Summary!$C$2:$C$99999,0)),""))</f>
        <v/>
      </c>
      <c r="O83" s="75">
        <f>IF($A83="","",IFERROR(INDEX(Postcode_Summary!$V$2:$V$99999,MATCH($C83,Postcode_Summary!$C$2:$C$99999,0)),""))</f>
        <v/>
      </c>
      <c r="P83" s="96">
        <f>IF($A83="","",IFERROR(INDEX(Postcode_Summary!$AD$2:$AD$99999,MATCH($C83,Postcode_Summary!$C$2:$C$99999,0)),""))</f>
        <v/>
      </c>
      <c r="Q83" s="96">
        <f>IF($A83="","",IFERROR(INDEX(Postcode_Summary!$AE$2:$AE$99999,MATCH($C83,Postcode_Summary!$C$2:$C$99999,0)),""))</f>
        <v/>
      </c>
      <c r="R83" s="96">
        <f>IF($A83="","",IFERROR(INDEX(Postcode_Summary!$AB$2:$AB$99999,MATCH($C83,Postcode_Summary!$C$2:$C$99999,0)),""))</f>
        <v/>
      </c>
    </row>
    <row r="84" ht="15" customHeight="1">
      <c r="A84" s="73" t="n"/>
      <c r="B84" s="74" t="n"/>
      <c r="C84" s="75">
        <f>IF($A84="","",IFERROR(IF($B84&lt;&gt;"",$A84&amp;"|"&amp;$B84,$A84&amp;"|"&amp;INDEX(Postcode_Summary!$B$2:$B$99999,MATCH($A84,Postcode_Summary!$A$2:$A$99999,0))),""))</f>
        <v/>
      </c>
      <c r="D84" s="75">
        <f>IF($A84="","",IFERROR(INDEX(Postcode_Summary!$D$2:$D$99999,MATCH($C84,Postcode_Summary!$C$2:$C$99999,0)),IF($C84="","⚠ Postcode not recognised","⚠ State mismatch")))</f>
        <v/>
      </c>
      <c r="E84" s="75">
        <f>IF($A84="","",IFERROR(INDEX(Postcode_Summary!$Q$2:$Q$99999,MATCH($C84,Postcode_Summary!$C$2:$C$99999,0)),""))</f>
        <v/>
      </c>
      <c r="F84" s="75">
        <f>IF($A84="","",IFERROR(INDEX(Postcode_Summary!$R$2:$R$99999,MATCH($C84,Postcode_Summary!$C$2:$C$99999,0)),""))</f>
        <v/>
      </c>
      <c r="G84" s="75">
        <f>IF($A84="","",IFERROR(VLOOKUP($E84,Shipping_Zones!$A$7:$B$14,2,FALSE()),""))</f>
        <v/>
      </c>
      <c r="H84" s="75">
        <f>IF($A84="","",IFERROR(INDEX(Postcode_Summary!$H$2:$H$99999,MATCH($C84,Postcode_Summary!$C$2:$C$99999,0)),""))</f>
        <v/>
      </c>
      <c r="I84" s="76">
        <f>IF($A84="","",IFERROR(INDEX(Shipping_Zones!$E$2:$E$5,MATCH($G84,Shipping_Zones!$A$2:$A$5,0)),""))</f>
        <v/>
      </c>
      <c r="J84" s="77">
        <f>IF($A84="","",IFERROR(INDEX(Shipping_Zones!$D$2:$D$5,MATCH($G84,Shipping_Zones!$A$2:$A$5,0)),""))</f>
        <v/>
      </c>
      <c r="K84" s="75">
        <f>IF($A84="","",IF(IFERROR(MATCH($C84,Postcode_Summary!$C$2:$C$99999,0),"ERR")="ERR","⚠ Check postcode/state",IF($H84=TRUE(),"PO Box flagged in source data","")))</f>
        <v/>
      </c>
      <c r="L84" s="75">
        <f>IF($A84="","",IFERROR(INDEX(Postcode_Summary!$T$2:$T$99999,MATCH($C84,Postcode_Summary!$C$2:$C$99999,0)),""))</f>
        <v/>
      </c>
      <c r="M84" s="75">
        <f>IF($A84="","",IFERROR(INDEX(Postcode_Summary!$X$2:$X$99999,MATCH($C84,Postcode_Summary!$C$2:$C$99999,0)),""))</f>
        <v/>
      </c>
      <c r="N84" s="75">
        <f>IF($A84="","",IFERROR(INDEX(Postcode_Summary!$Z$2:$Z$99999,MATCH($C84,Postcode_Summary!$C$2:$C$99999,0)),""))</f>
        <v/>
      </c>
      <c r="O84" s="75">
        <f>IF($A84="","",IFERROR(INDEX(Postcode_Summary!$V$2:$V$99999,MATCH($C84,Postcode_Summary!$C$2:$C$99999,0)),""))</f>
        <v/>
      </c>
      <c r="P84" s="96">
        <f>IF($A84="","",IFERROR(INDEX(Postcode_Summary!$AD$2:$AD$99999,MATCH($C84,Postcode_Summary!$C$2:$C$99999,0)),""))</f>
        <v/>
      </c>
      <c r="Q84" s="96">
        <f>IF($A84="","",IFERROR(INDEX(Postcode_Summary!$AE$2:$AE$99999,MATCH($C84,Postcode_Summary!$C$2:$C$99999,0)),""))</f>
        <v/>
      </c>
      <c r="R84" s="96">
        <f>IF($A84="","",IFERROR(INDEX(Postcode_Summary!$AB$2:$AB$99999,MATCH($C84,Postcode_Summary!$C$2:$C$99999,0)),""))</f>
        <v/>
      </c>
    </row>
    <row r="85" ht="15" customHeight="1">
      <c r="A85" s="73" t="n"/>
      <c r="B85" s="74" t="n"/>
      <c r="C85" s="75">
        <f>IF($A85="","",IFERROR(IF($B85&lt;&gt;"",$A85&amp;"|"&amp;$B85,$A85&amp;"|"&amp;INDEX(Postcode_Summary!$B$2:$B$99999,MATCH($A85,Postcode_Summary!$A$2:$A$99999,0))),""))</f>
        <v/>
      </c>
      <c r="D85" s="75">
        <f>IF($A85="","",IFERROR(INDEX(Postcode_Summary!$D$2:$D$99999,MATCH($C85,Postcode_Summary!$C$2:$C$99999,0)),IF($C85="","⚠ Postcode not recognised","⚠ State mismatch")))</f>
        <v/>
      </c>
      <c r="E85" s="75">
        <f>IF($A85="","",IFERROR(INDEX(Postcode_Summary!$Q$2:$Q$99999,MATCH($C85,Postcode_Summary!$C$2:$C$99999,0)),""))</f>
        <v/>
      </c>
      <c r="F85" s="75">
        <f>IF($A85="","",IFERROR(INDEX(Postcode_Summary!$R$2:$R$99999,MATCH($C85,Postcode_Summary!$C$2:$C$99999,0)),""))</f>
        <v/>
      </c>
      <c r="G85" s="75">
        <f>IF($A85="","",IFERROR(VLOOKUP($E85,Shipping_Zones!$A$7:$B$14,2,FALSE()),""))</f>
        <v/>
      </c>
      <c r="H85" s="75">
        <f>IF($A85="","",IFERROR(INDEX(Postcode_Summary!$H$2:$H$99999,MATCH($C85,Postcode_Summary!$C$2:$C$99999,0)),""))</f>
        <v/>
      </c>
      <c r="I85" s="76">
        <f>IF($A85="","",IFERROR(INDEX(Shipping_Zones!$E$2:$E$5,MATCH($G85,Shipping_Zones!$A$2:$A$5,0)),""))</f>
        <v/>
      </c>
      <c r="J85" s="77">
        <f>IF($A85="","",IFERROR(INDEX(Shipping_Zones!$D$2:$D$5,MATCH($G85,Shipping_Zones!$A$2:$A$5,0)),""))</f>
        <v/>
      </c>
      <c r="K85" s="75">
        <f>IF($A85="","",IF(IFERROR(MATCH($C85,Postcode_Summary!$C$2:$C$99999,0),"ERR")="ERR","⚠ Check postcode/state",IF($H85=TRUE(),"PO Box flagged in source data","")))</f>
        <v/>
      </c>
      <c r="L85" s="75">
        <f>IF($A85="","",IFERROR(INDEX(Postcode_Summary!$T$2:$T$99999,MATCH($C85,Postcode_Summary!$C$2:$C$99999,0)),""))</f>
        <v/>
      </c>
      <c r="M85" s="75">
        <f>IF($A85="","",IFERROR(INDEX(Postcode_Summary!$X$2:$X$99999,MATCH($C85,Postcode_Summary!$C$2:$C$99999,0)),""))</f>
        <v/>
      </c>
      <c r="N85" s="75">
        <f>IF($A85="","",IFERROR(INDEX(Postcode_Summary!$Z$2:$Z$99999,MATCH($C85,Postcode_Summary!$C$2:$C$99999,0)),""))</f>
        <v/>
      </c>
      <c r="O85" s="75">
        <f>IF($A85="","",IFERROR(INDEX(Postcode_Summary!$V$2:$V$99999,MATCH($C85,Postcode_Summary!$C$2:$C$99999,0)),""))</f>
        <v/>
      </c>
      <c r="P85" s="96">
        <f>IF($A85="","",IFERROR(INDEX(Postcode_Summary!$AD$2:$AD$99999,MATCH($C85,Postcode_Summary!$C$2:$C$99999,0)),""))</f>
        <v/>
      </c>
      <c r="Q85" s="96">
        <f>IF($A85="","",IFERROR(INDEX(Postcode_Summary!$AE$2:$AE$99999,MATCH($C85,Postcode_Summary!$C$2:$C$99999,0)),""))</f>
        <v/>
      </c>
      <c r="R85" s="96">
        <f>IF($A85="","",IFERROR(INDEX(Postcode_Summary!$AB$2:$AB$99999,MATCH($C85,Postcode_Summary!$C$2:$C$99999,0)),""))</f>
        <v/>
      </c>
    </row>
    <row r="86" ht="15" customHeight="1">
      <c r="A86" s="73" t="n"/>
      <c r="B86" s="74" t="n"/>
      <c r="C86" s="75">
        <f>IF($A86="","",IFERROR(IF($B86&lt;&gt;"",$A86&amp;"|"&amp;$B86,$A86&amp;"|"&amp;INDEX(Postcode_Summary!$B$2:$B$99999,MATCH($A86,Postcode_Summary!$A$2:$A$99999,0))),""))</f>
        <v/>
      </c>
      <c r="D86" s="75">
        <f>IF($A86="","",IFERROR(INDEX(Postcode_Summary!$D$2:$D$99999,MATCH($C86,Postcode_Summary!$C$2:$C$99999,0)),IF($C86="","⚠ Postcode not recognised","⚠ State mismatch")))</f>
        <v/>
      </c>
      <c r="E86" s="75">
        <f>IF($A86="","",IFERROR(INDEX(Postcode_Summary!$Q$2:$Q$99999,MATCH($C86,Postcode_Summary!$C$2:$C$99999,0)),""))</f>
        <v/>
      </c>
      <c r="F86" s="75">
        <f>IF($A86="","",IFERROR(INDEX(Postcode_Summary!$R$2:$R$99999,MATCH($C86,Postcode_Summary!$C$2:$C$99999,0)),""))</f>
        <v/>
      </c>
      <c r="G86" s="75">
        <f>IF($A86="","",IFERROR(VLOOKUP($E86,Shipping_Zones!$A$7:$B$14,2,FALSE()),""))</f>
        <v/>
      </c>
      <c r="H86" s="75">
        <f>IF($A86="","",IFERROR(INDEX(Postcode_Summary!$H$2:$H$99999,MATCH($C86,Postcode_Summary!$C$2:$C$99999,0)),""))</f>
        <v/>
      </c>
      <c r="I86" s="76">
        <f>IF($A86="","",IFERROR(INDEX(Shipping_Zones!$E$2:$E$5,MATCH($G86,Shipping_Zones!$A$2:$A$5,0)),""))</f>
        <v/>
      </c>
      <c r="J86" s="77">
        <f>IF($A86="","",IFERROR(INDEX(Shipping_Zones!$D$2:$D$5,MATCH($G86,Shipping_Zones!$A$2:$A$5,0)),""))</f>
        <v/>
      </c>
      <c r="K86" s="75">
        <f>IF($A86="","",IF(IFERROR(MATCH($C86,Postcode_Summary!$C$2:$C$99999,0),"ERR")="ERR","⚠ Check postcode/state",IF($H86=TRUE(),"PO Box flagged in source data","")))</f>
        <v/>
      </c>
      <c r="L86" s="75">
        <f>IF($A86="","",IFERROR(INDEX(Postcode_Summary!$T$2:$T$99999,MATCH($C86,Postcode_Summary!$C$2:$C$99999,0)),""))</f>
        <v/>
      </c>
      <c r="M86" s="75">
        <f>IF($A86="","",IFERROR(INDEX(Postcode_Summary!$X$2:$X$99999,MATCH($C86,Postcode_Summary!$C$2:$C$99999,0)),""))</f>
        <v/>
      </c>
      <c r="N86" s="75">
        <f>IF($A86="","",IFERROR(INDEX(Postcode_Summary!$Z$2:$Z$99999,MATCH($C86,Postcode_Summary!$C$2:$C$99999,0)),""))</f>
        <v/>
      </c>
      <c r="O86" s="75">
        <f>IF($A86="","",IFERROR(INDEX(Postcode_Summary!$V$2:$V$99999,MATCH($C86,Postcode_Summary!$C$2:$C$99999,0)),""))</f>
        <v/>
      </c>
      <c r="P86" s="96">
        <f>IF($A86="","",IFERROR(INDEX(Postcode_Summary!$AD$2:$AD$99999,MATCH($C86,Postcode_Summary!$C$2:$C$99999,0)),""))</f>
        <v/>
      </c>
      <c r="Q86" s="96">
        <f>IF($A86="","",IFERROR(INDEX(Postcode_Summary!$AE$2:$AE$99999,MATCH($C86,Postcode_Summary!$C$2:$C$99999,0)),""))</f>
        <v/>
      </c>
      <c r="R86" s="96">
        <f>IF($A86="","",IFERROR(INDEX(Postcode_Summary!$AB$2:$AB$99999,MATCH($C86,Postcode_Summary!$C$2:$C$99999,0)),""))</f>
        <v/>
      </c>
    </row>
    <row r="87" ht="15" customHeight="1">
      <c r="A87" s="73" t="n"/>
      <c r="B87" s="74" t="n"/>
      <c r="C87" s="75">
        <f>IF($A87="","",IFERROR(IF($B87&lt;&gt;"",$A87&amp;"|"&amp;$B87,$A87&amp;"|"&amp;INDEX(Postcode_Summary!$B$2:$B$99999,MATCH($A87,Postcode_Summary!$A$2:$A$99999,0))),""))</f>
        <v/>
      </c>
      <c r="D87" s="75">
        <f>IF($A87="","",IFERROR(INDEX(Postcode_Summary!$D$2:$D$99999,MATCH($C87,Postcode_Summary!$C$2:$C$99999,0)),IF($C87="","⚠ Postcode not recognised","⚠ State mismatch")))</f>
        <v/>
      </c>
      <c r="E87" s="75">
        <f>IF($A87="","",IFERROR(INDEX(Postcode_Summary!$Q$2:$Q$99999,MATCH($C87,Postcode_Summary!$C$2:$C$99999,0)),""))</f>
        <v/>
      </c>
      <c r="F87" s="75">
        <f>IF($A87="","",IFERROR(INDEX(Postcode_Summary!$R$2:$R$99999,MATCH($C87,Postcode_Summary!$C$2:$C$99999,0)),""))</f>
        <v/>
      </c>
      <c r="G87" s="75">
        <f>IF($A87="","",IFERROR(VLOOKUP($E87,Shipping_Zones!$A$7:$B$14,2,FALSE()),""))</f>
        <v/>
      </c>
      <c r="H87" s="75">
        <f>IF($A87="","",IFERROR(INDEX(Postcode_Summary!$H$2:$H$99999,MATCH($C87,Postcode_Summary!$C$2:$C$99999,0)),""))</f>
        <v/>
      </c>
      <c r="I87" s="76">
        <f>IF($A87="","",IFERROR(INDEX(Shipping_Zones!$E$2:$E$5,MATCH($G87,Shipping_Zones!$A$2:$A$5,0)),""))</f>
        <v/>
      </c>
      <c r="J87" s="77">
        <f>IF($A87="","",IFERROR(INDEX(Shipping_Zones!$D$2:$D$5,MATCH($G87,Shipping_Zones!$A$2:$A$5,0)),""))</f>
        <v/>
      </c>
      <c r="K87" s="75">
        <f>IF($A87="","",IF(IFERROR(MATCH($C87,Postcode_Summary!$C$2:$C$99999,0),"ERR")="ERR","⚠ Check postcode/state",IF($H87=TRUE(),"PO Box flagged in source data","")))</f>
        <v/>
      </c>
      <c r="L87" s="75">
        <f>IF($A87="","",IFERROR(INDEX(Postcode_Summary!$T$2:$T$99999,MATCH($C87,Postcode_Summary!$C$2:$C$99999,0)),""))</f>
        <v/>
      </c>
      <c r="M87" s="75">
        <f>IF($A87="","",IFERROR(INDEX(Postcode_Summary!$X$2:$X$99999,MATCH($C87,Postcode_Summary!$C$2:$C$99999,0)),""))</f>
        <v/>
      </c>
      <c r="N87" s="75">
        <f>IF($A87="","",IFERROR(INDEX(Postcode_Summary!$Z$2:$Z$99999,MATCH($C87,Postcode_Summary!$C$2:$C$99999,0)),""))</f>
        <v/>
      </c>
      <c r="O87" s="75">
        <f>IF($A87="","",IFERROR(INDEX(Postcode_Summary!$V$2:$V$99999,MATCH($C87,Postcode_Summary!$C$2:$C$99999,0)),""))</f>
        <v/>
      </c>
      <c r="P87" s="96">
        <f>IF($A87="","",IFERROR(INDEX(Postcode_Summary!$AD$2:$AD$99999,MATCH($C87,Postcode_Summary!$C$2:$C$99999,0)),""))</f>
        <v/>
      </c>
      <c r="Q87" s="96">
        <f>IF($A87="","",IFERROR(INDEX(Postcode_Summary!$AE$2:$AE$99999,MATCH($C87,Postcode_Summary!$C$2:$C$99999,0)),""))</f>
        <v/>
      </c>
      <c r="R87" s="96">
        <f>IF($A87="","",IFERROR(INDEX(Postcode_Summary!$AB$2:$AB$99999,MATCH($C87,Postcode_Summary!$C$2:$C$99999,0)),""))</f>
        <v/>
      </c>
    </row>
    <row r="88" ht="15" customHeight="1">
      <c r="A88" s="73" t="n"/>
      <c r="B88" s="74" t="n"/>
      <c r="C88" s="75">
        <f>IF($A88="","",IFERROR(IF($B88&lt;&gt;"",$A88&amp;"|"&amp;$B88,$A88&amp;"|"&amp;INDEX(Postcode_Summary!$B$2:$B$99999,MATCH($A88,Postcode_Summary!$A$2:$A$99999,0))),""))</f>
        <v/>
      </c>
      <c r="D88" s="75">
        <f>IF($A88="","",IFERROR(INDEX(Postcode_Summary!$D$2:$D$99999,MATCH($C88,Postcode_Summary!$C$2:$C$99999,0)),IF($C88="","⚠ Postcode not recognised","⚠ State mismatch")))</f>
        <v/>
      </c>
      <c r="E88" s="75">
        <f>IF($A88="","",IFERROR(INDEX(Postcode_Summary!$Q$2:$Q$99999,MATCH($C88,Postcode_Summary!$C$2:$C$99999,0)),""))</f>
        <v/>
      </c>
      <c r="F88" s="75">
        <f>IF($A88="","",IFERROR(INDEX(Postcode_Summary!$R$2:$R$99999,MATCH($C88,Postcode_Summary!$C$2:$C$99999,0)),""))</f>
        <v/>
      </c>
      <c r="G88" s="75">
        <f>IF($A88="","",IFERROR(VLOOKUP($E88,Shipping_Zones!$A$7:$B$14,2,FALSE()),""))</f>
        <v/>
      </c>
      <c r="H88" s="75">
        <f>IF($A88="","",IFERROR(INDEX(Postcode_Summary!$H$2:$H$99999,MATCH($C88,Postcode_Summary!$C$2:$C$99999,0)),""))</f>
        <v/>
      </c>
      <c r="I88" s="76">
        <f>IF($A88="","",IFERROR(INDEX(Shipping_Zones!$E$2:$E$5,MATCH($G88,Shipping_Zones!$A$2:$A$5,0)),""))</f>
        <v/>
      </c>
      <c r="J88" s="77">
        <f>IF($A88="","",IFERROR(INDEX(Shipping_Zones!$D$2:$D$5,MATCH($G88,Shipping_Zones!$A$2:$A$5,0)),""))</f>
        <v/>
      </c>
      <c r="K88" s="75">
        <f>IF($A88="","",IF(IFERROR(MATCH($C88,Postcode_Summary!$C$2:$C$99999,0),"ERR")="ERR","⚠ Check postcode/state",IF($H88=TRUE(),"PO Box flagged in source data","")))</f>
        <v/>
      </c>
      <c r="L88" s="75">
        <f>IF($A88="","",IFERROR(INDEX(Postcode_Summary!$T$2:$T$99999,MATCH($C88,Postcode_Summary!$C$2:$C$99999,0)),""))</f>
        <v/>
      </c>
      <c r="M88" s="75">
        <f>IF($A88="","",IFERROR(INDEX(Postcode_Summary!$X$2:$X$99999,MATCH($C88,Postcode_Summary!$C$2:$C$99999,0)),""))</f>
        <v/>
      </c>
      <c r="N88" s="75">
        <f>IF($A88="","",IFERROR(INDEX(Postcode_Summary!$Z$2:$Z$99999,MATCH($C88,Postcode_Summary!$C$2:$C$99999,0)),""))</f>
        <v/>
      </c>
      <c r="O88" s="75">
        <f>IF($A88="","",IFERROR(INDEX(Postcode_Summary!$V$2:$V$99999,MATCH($C88,Postcode_Summary!$C$2:$C$99999,0)),""))</f>
        <v/>
      </c>
      <c r="P88" s="96">
        <f>IF($A88="","",IFERROR(INDEX(Postcode_Summary!$AD$2:$AD$99999,MATCH($C88,Postcode_Summary!$C$2:$C$99999,0)),""))</f>
        <v/>
      </c>
      <c r="Q88" s="96">
        <f>IF($A88="","",IFERROR(INDEX(Postcode_Summary!$AE$2:$AE$99999,MATCH($C88,Postcode_Summary!$C$2:$C$99999,0)),""))</f>
        <v/>
      </c>
      <c r="R88" s="96">
        <f>IF($A88="","",IFERROR(INDEX(Postcode_Summary!$AB$2:$AB$99999,MATCH($C88,Postcode_Summary!$C$2:$C$99999,0)),""))</f>
        <v/>
      </c>
    </row>
    <row r="89" ht="15" customHeight="1">
      <c r="A89" s="73" t="n"/>
      <c r="B89" s="74" t="n"/>
      <c r="C89" s="75">
        <f>IF($A89="","",IFERROR(IF($B89&lt;&gt;"",$A89&amp;"|"&amp;$B89,$A89&amp;"|"&amp;INDEX(Postcode_Summary!$B$2:$B$99999,MATCH($A89,Postcode_Summary!$A$2:$A$99999,0))),""))</f>
        <v/>
      </c>
      <c r="D89" s="75">
        <f>IF($A89="","",IFERROR(INDEX(Postcode_Summary!$D$2:$D$99999,MATCH($C89,Postcode_Summary!$C$2:$C$99999,0)),IF($C89="","⚠ Postcode not recognised","⚠ State mismatch")))</f>
        <v/>
      </c>
      <c r="E89" s="75">
        <f>IF($A89="","",IFERROR(INDEX(Postcode_Summary!$Q$2:$Q$99999,MATCH($C89,Postcode_Summary!$C$2:$C$99999,0)),""))</f>
        <v/>
      </c>
      <c r="F89" s="75">
        <f>IF($A89="","",IFERROR(INDEX(Postcode_Summary!$R$2:$R$99999,MATCH($C89,Postcode_Summary!$C$2:$C$99999,0)),""))</f>
        <v/>
      </c>
      <c r="G89" s="75">
        <f>IF($A89="","",IFERROR(VLOOKUP($E89,Shipping_Zones!$A$7:$B$14,2,FALSE()),""))</f>
        <v/>
      </c>
      <c r="H89" s="75">
        <f>IF($A89="","",IFERROR(INDEX(Postcode_Summary!$H$2:$H$99999,MATCH($C89,Postcode_Summary!$C$2:$C$99999,0)),""))</f>
        <v/>
      </c>
      <c r="I89" s="76">
        <f>IF($A89="","",IFERROR(INDEX(Shipping_Zones!$E$2:$E$5,MATCH($G89,Shipping_Zones!$A$2:$A$5,0)),""))</f>
        <v/>
      </c>
      <c r="J89" s="77">
        <f>IF($A89="","",IFERROR(INDEX(Shipping_Zones!$D$2:$D$5,MATCH($G89,Shipping_Zones!$A$2:$A$5,0)),""))</f>
        <v/>
      </c>
      <c r="K89" s="75">
        <f>IF($A89="","",IF(IFERROR(MATCH($C89,Postcode_Summary!$C$2:$C$99999,0),"ERR")="ERR","⚠ Check postcode/state",IF($H89=TRUE(),"PO Box flagged in source data","")))</f>
        <v/>
      </c>
      <c r="L89" s="75">
        <f>IF($A89="","",IFERROR(INDEX(Postcode_Summary!$T$2:$T$99999,MATCH($C89,Postcode_Summary!$C$2:$C$99999,0)),""))</f>
        <v/>
      </c>
      <c r="M89" s="75">
        <f>IF($A89="","",IFERROR(INDEX(Postcode_Summary!$X$2:$X$99999,MATCH($C89,Postcode_Summary!$C$2:$C$99999,0)),""))</f>
        <v/>
      </c>
      <c r="N89" s="75">
        <f>IF($A89="","",IFERROR(INDEX(Postcode_Summary!$Z$2:$Z$99999,MATCH($C89,Postcode_Summary!$C$2:$C$99999,0)),""))</f>
        <v/>
      </c>
      <c r="O89" s="75">
        <f>IF($A89="","",IFERROR(INDEX(Postcode_Summary!$V$2:$V$99999,MATCH($C89,Postcode_Summary!$C$2:$C$99999,0)),""))</f>
        <v/>
      </c>
      <c r="P89" s="96">
        <f>IF($A89="","",IFERROR(INDEX(Postcode_Summary!$AD$2:$AD$99999,MATCH($C89,Postcode_Summary!$C$2:$C$99999,0)),""))</f>
        <v/>
      </c>
      <c r="Q89" s="96">
        <f>IF($A89="","",IFERROR(INDEX(Postcode_Summary!$AE$2:$AE$99999,MATCH($C89,Postcode_Summary!$C$2:$C$99999,0)),""))</f>
        <v/>
      </c>
      <c r="R89" s="96">
        <f>IF($A89="","",IFERROR(INDEX(Postcode_Summary!$AB$2:$AB$99999,MATCH($C89,Postcode_Summary!$C$2:$C$99999,0)),""))</f>
        <v/>
      </c>
    </row>
    <row r="90" ht="15" customHeight="1">
      <c r="A90" s="73" t="n"/>
      <c r="B90" s="74" t="n"/>
      <c r="C90" s="75">
        <f>IF($A90="","",IFERROR(IF($B90&lt;&gt;"",$A90&amp;"|"&amp;$B90,$A90&amp;"|"&amp;INDEX(Postcode_Summary!$B$2:$B$99999,MATCH($A90,Postcode_Summary!$A$2:$A$99999,0))),""))</f>
        <v/>
      </c>
      <c r="D90" s="75">
        <f>IF($A90="","",IFERROR(INDEX(Postcode_Summary!$D$2:$D$99999,MATCH($C90,Postcode_Summary!$C$2:$C$99999,0)),IF($C90="","⚠ Postcode not recognised","⚠ State mismatch")))</f>
        <v/>
      </c>
      <c r="E90" s="75">
        <f>IF($A90="","",IFERROR(INDEX(Postcode_Summary!$Q$2:$Q$99999,MATCH($C90,Postcode_Summary!$C$2:$C$99999,0)),""))</f>
        <v/>
      </c>
      <c r="F90" s="75">
        <f>IF($A90="","",IFERROR(INDEX(Postcode_Summary!$R$2:$R$99999,MATCH($C90,Postcode_Summary!$C$2:$C$99999,0)),""))</f>
        <v/>
      </c>
      <c r="G90" s="75">
        <f>IF($A90="","",IFERROR(VLOOKUP($E90,Shipping_Zones!$A$7:$B$14,2,FALSE()),""))</f>
        <v/>
      </c>
      <c r="H90" s="75">
        <f>IF($A90="","",IFERROR(INDEX(Postcode_Summary!$H$2:$H$99999,MATCH($C90,Postcode_Summary!$C$2:$C$99999,0)),""))</f>
        <v/>
      </c>
      <c r="I90" s="76">
        <f>IF($A90="","",IFERROR(INDEX(Shipping_Zones!$E$2:$E$5,MATCH($G90,Shipping_Zones!$A$2:$A$5,0)),""))</f>
        <v/>
      </c>
      <c r="J90" s="77">
        <f>IF($A90="","",IFERROR(INDEX(Shipping_Zones!$D$2:$D$5,MATCH($G90,Shipping_Zones!$A$2:$A$5,0)),""))</f>
        <v/>
      </c>
      <c r="K90" s="75">
        <f>IF($A90="","",IF(IFERROR(MATCH($C90,Postcode_Summary!$C$2:$C$99999,0),"ERR")="ERR","⚠ Check postcode/state",IF($H90=TRUE(),"PO Box flagged in source data","")))</f>
        <v/>
      </c>
      <c r="L90" s="75">
        <f>IF($A90="","",IFERROR(INDEX(Postcode_Summary!$T$2:$T$99999,MATCH($C90,Postcode_Summary!$C$2:$C$99999,0)),""))</f>
        <v/>
      </c>
      <c r="M90" s="75">
        <f>IF($A90="","",IFERROR(INDEX(Postcode_Summary!$X$2:$X$99999,MATCH($C90,Postcode_Summary!$C$2:$C$99999,0)),""))</f>
        <v/>
      </c>
      <c r="N90" s="75">
        <f>IF($A90="","",IFERROR(INDEX(Postcode_Summary!$Z$2:$Z$99999,MATCH($C90,Postcode_Summary!$C$2:$C$99999,0)),""))</f>
        <v/>
      </c>
      <c r="O90" s="75">
        <f>IF($A90="","",IFERROR(INDEX(Postcode_Summary!$V$2:$V$99999,MATCH($C90,Postcode_Summary!$C$2:$C$99999,0)),""))</f>
        <v/>
      </c>
      <c r="P90" s="96">
        <f>IF($A90="","",IFERROR(INDEX(Postcode_Summary!$AD$2:$AD$99999,MATCH($C90,Postcode_Summary!$C$2:$C$99999,0)),""))</f>
        <v/>
      </c>
      <c r="Q90" s="96">
        <f>IF($A90="","",IFERROR(INDEX(Postcode_Summary!$AE$2:$AE$99999,MATCH($C90,Postcode_Summary!$C$2:$C$99999,0)),""))</f>
        <v/>
      </c>
      <c r="R90" s="96">
        <f>IF($A90="","",IFERROR(INDEX(Postcode_Summary!$AB$2:$AB$99999,MATCH($C90,Postcode_Summary!$C$2:$C$99999,0)),""))</f>
        <v/>
      </c>
    </row>
    <row r="91" ht="15" customHeight="1">
      <c r="A91" s="73" t="n"/>
      <c r="B91" s="74" t="n"/>
      <c r="C91" s="75">
        <f>IF($A91="","",IFERROR(IF($B91&lt;&gt;"",$A91&amp;"|"&amp;$B91,$A91&amp;"|"&amp;INDEX(Postcode_Summary!$B$2:$B$99999,MATCH($A91,Postcode_Summary!$A$2:$A$99999,0))),""))</f>
        <v/>
      </c>
      <c r="D91" s="75">
        <f>IF($A91="","",IFERROR(INDEX(Postcode_Summary!$D$2:$D$99999,MATCH($C91,Postcode_Summary!$C$2:$C$99999,0)),IF($C91="","⚠ Postcode not recognised","⚠ State mismatch")))</f>
        <v/>
      </c>
      <c r="E91" s="75">
        <f>IF($A91="","",IFERROR(INDEX(Postcode_Summary!$Q$2:$Q$99999,MATCH($C91,Postcode_Summary!$C$2:$C$99999,0)),""))</f>
        <v/>
      </c>
      <c r="F91" s="75">
        <f>IF($A91="","",IFERROR(INDEX(Postcode_Summary!$R$2:$R$99999,MATCH($C91,Postcode_Summary!$C$2:$C$99999,0)),""))</f>
        <v/>
      </c>
      <c r="G91" s="75">
        <f>IF($A91="","",IFERROR(VLOOKUP($E91,Shipping_Zones!$A$7:$B$14,2,FALSE()),""))</f>
        <v/>
      </c>
      <c r="H91" s="75">
        <f>IF($A91="","",IFERROR(INDEX(Postcode_Summary!$H$2:$H$99999,MATCH($C91,Postcode_Summary!$C$2:$C$99999,0)),""))</f>
        <v/>
      </c>
      <c r="I91" s="76">
        <f>IF($A91="","",IFERROR(INDEX(Shipping_Zones!$E$2:$E$5,MATCH($G91,Shipping_Zones!$A$2:$A$5,0)),""))</f>
        <v/>
      </c>
      <c r="J91" s="77">
        <f>IF($A91="","",IFERROR(INDEX(Shipping_Zones!$D$2:$D$5,MATCH($G91,Shipping_Zones!$A$2:$A$5,0)),""))</f>
        <v/>
      </c>
      <c r="K91" s="75">
        <f>IF($A91="","",IF(IFERROR(MATCH($C91,Postcode_Summary!$C$2:$C$99999,0),"ERR")="ERR","⚠ Check postcode/state",IF($H91=TRUE(),"PO Box flagged in source data","")))</f>
        <v/>
      </c>
      <c r="L91" s="75">
        <f>IF($A91="","",IFERROR(INDEX(Postcode_Summary!$T$2:$T$99999,MATCH($C91,Postcode_Summary!$C$2:$C$99999,0)),""))</f>
        <v/>
      </c>
      <c r="M91" s="75">
        <f>IF($A91="","",IFERROR(INDEX(Postcode_Summary!$X$2:$X$99999,MATCH($C91,Postcode_Summary!$C$2:$C$99999,0)),""))</f>
        <v/>
      </c>
      <c r="N91" s="75">
        <f>IF($A91="","",IFERROR(INDEX(Postcode_Summary!$Z$2:$Z$99999,MATCH($C91,Postcode_Summary!$C$2:$C$99999,0)),""))</f>
        <v/>
      </c>
      <c r="O91" s="75">
        <f>IF($A91="","",IFERROR(INDEX(Postcode_Summary!$V$2:$V$99999,MATCH($C91,Postcode_Summary!$C$2:$C$99999,0)),""))</f>
        <v/>
      </c>
      <c r="P91" s="96">
        <f>IF($A91="","",IFERROR(INDEX(Postcode_Summary!$AD$2:$AD$99999,MATCH($C91,Postcode_Summary!$C$2:$C$99999,0)),""))</f>
        <v/>
      </c>
      <c r="Q91" s="96">
        <f>IF($A91="","",IFERROR(INDEX(Postcode_Summary!$AE$2:$AE$99999,MATCH($C91,Postcode_Summary!$C$2:$C$99999,0)),""))</f>
        <v/>
      </c>
      <c r="R91" s="96">
        <f>IF($A91="","",IFERROR(INDEX(Postcode_Summary!$AB$2:$AB$99999,MATCH($C91,Postcode_Summary!$C$2:$C$99999,0)),""))</f>
        <v/>
      </c>
    </row>
    <row r="92" ht="15" customHeight="1">
      <c r="A92" s="73" t="n"/>
      <c r="B92" s="74" t="n"/>
      <c r="C92" s="75">
        <f>IF($A92="","",IFERROR(IF($B92&lt;&gt;"",$A92&amp;"|"&amp;$B92,$A92&amp;"|"&amp;INDEX(Postcode_Summary!$B$2:$B$99999,MATCH($A92,Postcode_Summary!$A$2:$A$99999,0))),""))</f>
        <v/>
      </c>
      <c r="D92" s="75">
        <f>IF($A92="","",IFERROR(INDEX(Postcode_Summary!$D$2:$D$99999,MATCH($C92,Postcode_Summary!$C$2:$C$99999,0)),IF($C92="","⚠ Postcode not recognised","⚠ State mismatch")))</f>
        <v/>
      </c>
      <c r="E92" s="75">
        <f>IF($A92="","",IFERROR(INDEX(Postcode_Summary!$Q$2:$Q$99999,MATCH($C92,Postcode_Summary!$C$2:$C$99999,0)),""))</f>
        <v/>
      </c>
      <c r="F92" s="75">
        <f>IF($A92="","",IFERROR(INDEX(Postcode_Summary!$R$2:$R$99999,MATCH($C92,Postcode_Summary!$C$2:$C$99999,0)),""))</f>
        <v/>
      </c>
      <c r="G92" s="75">
        <f>IF($A92="","",IFERROR(VLOOKUP($E92,Shipping_Zones!$A$7:$B$14,2,FALSE()),""))</f>
        <v/>
      </c>
      <c r="H92" s="75">
        <f>IF($A92="","",IFERROR(INDEX(Postcode_Summary!$H$2:$H$99999,MATCH($C92,Postcode_Summary!$C$2:$C$99999,0)),""))</f>
        <v/>
      </c>
      <c r="I92" s="76">
        <f>IF($A92="","",IFERROR(INDEX(Shipping_Zones!$E$2:$E$5,MATCH($G92,Shipping_Zones!$A$2:$A$5,0)),""))</f>
        <v/>
      </c>
      <c r="J92" s="77">
        <f>IF($A92="","",IFERROR(INDEX(Shipping_Zones!$D$2:$D$5,MATCH($G92,Shipping_Zones!$A$2:$A$5,0)),""))</f>
        <v/>
      </c>
      <c r="K92" s="75">
        <f>IF($A92="","",IF(IFERROR(MATCH($C92,Postcode_Summary!$C$2:$C$99999,0),"ERR")="ERR","⚠ Check postcode/state",IF($H92=TRUE(),"PO Box flagged in source data","")))</f>
        <v/>
      </c>
      <c r="L92" s="75">
        <f>IF($A92="","",IFERROR(INDEX(Postcode_Summary!$T$2:$T$99999,MATCH($C92,Postcode_Summary!$C$2:$C$99999,0)),""))</f>
        <v/>
      </c>
      <c r="M92" s="75">
        <f>IF($A92="","",IFERROR(INDEX(Postcode_Summary!$X$2:$X$99999,MATCH($C92,Postcode_Summary!$C$2:$C$99999,0)),""))</f>
        <v/>
      </c>
      <c r="N92" s="75">
        <f>IF($A92="","",IFERROR(INDEX(Postcode_Summary!$Z$2:$Z$99999,MATCH($C92,Postcode_Summary!$C$2:$C$99999,0)),""))</f>
        <v/>
      </c>
      <c r="O92" s="75">
        <f>IF($A92="","",IFERROR(INDEX(Postcode_Summary!$V$2:$V$99999,MATCH($C92,Postcode_Summary!$C$2:$C$99999,0)),""))</f>
        <v/>
      </c>
      <c r="P92" s="96">
        <f>IF($A92="","",IFERROR(INDEX(Postcode_Summary!$AD$2:$AD$99999,MATCH($C92,Postcode_Summary!$C$2:$C$99999,0)),""))</f>
        <v/>
      </c>
      <c r="Q92" s="96">
        <f>IF($A92="","",IFERROR(INDEX(Postcode_Summary!$AE$2:$AE$99999,MATCH($C92,Postcode_Summary!$C$2:$C$99999,0)),""))</f>
        <v/>
      </c>
      <c r="R92" s="96">
        <f>IF($A92="","",IFERROR(INDEX(Postcode_Summary!$AB$2:$AB$99999,MATCH($C92,Postcode_Summary!$C$2:$C$99999,0)),""))</f>
        <v/>
      </c>
    </row>
    <row r="93" ht="15" customHeight="1">
      <c r="A93" s="73" t="n"/>
      <c r="B93" s="74" t="n"/>
      <c r="C93" s="75">
        <f>IF($A93="","",IFERROR(IF($B93&lt;&gt;"",$A93&amp;"|"&amp;$B93,$A93&amp;"|"&amp;INDEX(Postcode_Summary!$B$2:$B$99999,MATCH($A93,Postcode_Summary!$A$2:$A$99999,0))),""))</f>
        <v/>
      </c>
      <c r="D93" s="75">
        <f>IF($A93="","",IFERROR(INDEX(Postcode_Summary!$D$2:$D$99999,MATCH($C93,Postcode_Summary!$C$2:$C$99999,0)),IF($C93="","⚠ Postcode not recognised","⚠ State mismatch")))</f>
        <v/>
      </c>
      <c r="E93" s="75">
        <f>IF($A93="","",IFERROR(INDEX(Postcode_Summary!$Q$2:$Q$99999,MATCH($C93,Postcode_Summary!$C$2:$C$99999,0)),""))</f>
        <v/>
      </c>
      <c r="F93" s="75">
        <f>IF($A93="","",IFERROR(INDEX(Postcode_Summary!$R$2:$R$99999,MATCH($C93,Postcode_Summary!$C$2:$C$99999,0)),""))</f>
        <v/>
      </c>
      <c r="G93" s="75">
        <f>IF($A93="","",IFERROR(VLOOKUP($E93,Shipping_Zones!$A$7:$B$14,2,FALSE()),""))</f>
        <v/>
      </c>
      <c r="H93" s="75">
        <f>IF($A93="","",IFERROR(INDEX(Postcode_Summary!$H$2:$H$99999,MATCH($C93,Postcode_Summary!$C$2:$C$99999,0)),""))</f>
        <v/>
      </c>
      <c r="I93" s="76">
        <f>IF($A93="","",IFERROR(INDEX(Shipping_Zones!$E$2:$E$5,MATCH($G93,Shipping_Zones!$A$2:$A$5,0)),""))</f>
        <v/>
      </c>
      <c r="J93" s="77">
        <f>IF($A93="","",IFERROR(INDEX(Shipping_Zones!$D$2:$D$5,MATCH($G93,Shipping_Zones!$A$2:$A$5,0)),""))</f>
        <v/>
      </c>
      <c r="K93" s="75">
        <f>IF($A93="","",IF(IFERROR(MATCH($C93,Postcode_Summary!$C$2:$C$99999,0),"ERR")="ERR","⚠ Check postcode/state",IF($H93=TRUE(),"PO Box flagged in source data","")))</f>
        <v/>
      </c>
      <c r="L93" s="75">
        <f>IF($A93="","",IFERROR(INDEX(Postcode_Summary!$T$2:$T$99999,MATCH($C93,Postcode_Summary!$C$2:$C$99999,0)),""))</f>
        <v/>
      </c>
      <c r="M93" s="75">
        <f>IF($A93="","",IFERROR(INDEX(Postcode_Summary!$X$2:$X$99999,MATCH($C93,Postcode_Summary!$C$2:$C$99999,0)),""))</f>
        <v/>
      </c>
      <c r="N93" s="75">
        <f>IF($A93="","",IFERROR(INDEX(Postcode_Summary!$Z$2:$Z$99999,MATCH($C93,Postcode_Summary!$C$2:$C$99999,0)),""))</f>
        <v/>
      </c>
      <c r="O93" s="75">
        <f>IF($A93="","",IFERROR(INDEX(Postcode_Summary!$V$2:$V$99999,MATCH($C93,Postcode_Summary!$C$2:$C$99999,0)),""))</f>
        <v/>
      </c>
      <c r="P93" s="96">
        <f>IF($A93="","",IFERROR(INDEX(Postcode_Summary!$AD$2:$AD$99999,MATCH($C93,Postcode_Summary!$C$2:$C$99999,0)),""))</f>
        <v/>
      </c>
      <c r="Q93" s="96">
        <f>IF($A93="","",IFERROR(INDEX(Postcode_Summary!$AE$2:$AE$99999,MATCH($C93,Postcode_Summary!$C$2:$C$99999,0)),""))</f>
        <v/>
      </c>
      <c r="R93" s="96">
        <f>IF($A93="","",IFERROR(INDEX(Postcode_Summary!$AB$2:$AB$99999,MATCH($C93,Postcode_Summary!$C$2:$C$99999,0)),""))</f>
        <v/>
      </c>
    </row>
    <row r="94" ht="15" customHeight="1">
      <c r="A94" s="73" t="n"/>
      <c r="B94" s="74" t="n"/>
      <c r="C94" s="75">
        <f>IF($A94="","",IFERROR(IF($B94&lt;&gt;"",$A94&amp;"|"&amp;$B94,$A94&amp;"|"&amp;INDEX(Postcode_Summary!$B$2:$B$99999,MATCH($A94,Postcode_Summary!$A$2:$A$99999,0))),""))</f>
        <v/>
      </c>
      <c r="D94" s="75">
        <f>IF($A94="","",IFERROR(INDEX(Postcode_Summary!$D$2:$D$99999,MATCH($C94,Postcode_Summary!$C$2:$C$99999,0)),IF($C94="","⚠ Postcode not recognised","⚠ State mismatch")))</f>
        <v/>
      </c>
      <c r="E94" s="75">
        <f>IF($A94="","",IFERROR(INDEX(Postcode_Summary!$Q$2:$Q$99999,MATCH($C94,Postcode_Summary!$C$2:$C$99999,0)),""))</f>
        <v/>
      </c>
      <c r="F94" s="75">
        <f>IF($A94="","",IFERROR(INDEX(Postcode_Summary!$R$2:$R$99999,MATCH($C94,Postcode_Summary!$C$2:$C$99999,0)),""))</f>
        <v/>
      </c>
      <c r="G94" s="75">
        <f>IF($A94="","",IFERROR(VLOOKUP($E94,Shipping_Zones!$A$7:$B$14,2,FALSE()),""))</f>
        <v/>
      </c>
      <c r="H94" s="75">
        <f>IF($A94="","",IFERROR(INDEX(Postcode_Summary!$H$2:$H$99999,MATCH($C94,Postcode_Summary!$C$2:$C$99999,0)),""))</f>
        <v/>
      </c>
      <c r="I94" s="76">
        <f>IF($A94="","",IFERROR(INDEX(Shipping_Zones!$E$2:$E$5,MATCH($G94,Shipping_Zones!$A$2:$A$5,0)),""))</f>
        <v/>
      </c>
      <c r="J94" s="77">
        <f>IF($A94="","",IFERROR(INDEX(Shipping_Zones!$D$2:$D$5,MATCH($G94,Shipping_Zones!$A$2:$A$5,0)),""))</f>
        <v/>
      </c>
      <c r="K94" s="75">
        <f>IF($A94="","",IF(IFERROR(MATCH($C94,Postcode_Summary!$C$2:$C$99999,0),"ERR")="ERR","⚠ Check postcode/state",IF($H94=TRUE(),"PO Box flagged in source data","")))</f>
        <v/>
      </c>
      <c r="L94" s="75">
        <f>IF($A94="","",IFERROR(INDEX(Postcode_Summary!$T$2:$T$99999,MATCH($C94,Postcode_Summary!$C$2:$C$99999,0)),""))</f>
        <v/>
      </c>
      <c r="M94" s="75">
        <f>IF($A94="","",IFERROR(INDEX(Postcode_Summary!$X$2:$X$99999,MATCH($C94,Postcode_Summary!$C$2:$C$99999,0)),""))</f>
        <v/>
      </c>
      <c r="N94" s="75">
        <f>IF($A94="","",IFERROR(INDEX(Postcode_Summary!$Z$2:$Z$99999,MATCH($C94,Postcode_Summary!$C$2:$C$99999,0)),""))</f>
        <v/>
      </c>
      <c r="O94" s="75">
        <f>IF($A94="","",IFERROR(INDEX(Postcode_Summary!$V$2:$V$99999,MATCH($C94,Postcode_Summary!$C$2:$C$99999,0)),""))</f>
        <v/>
      </c>
      <c r="P94" s="96">
        <f>IF($A94="","",IFERROR(INDEX(Postcode_Summary!$AD$2:$AD$99999,MATCH($C94,Postcode_Summary!$C$2:$C$99999,0)),""))</f>
        <v/>
      </c>
      <c r="Q94" s="96">
        <f>IF($A94="","",IFERROR(INDEX(Postcode_Summary!$AE$2:$AE$99999,MATCH($C94,Postcode_Summary!$C$2:$C$99999,0)),""))</f>
        <v/>
      </c>
      <c r="R94" s="96">
        <f>IF($A94="","",IFERROR(INDEX(Postcode_Summary!$AB$2:$AB$99999,MATCH($C94,Postcode_Summary!$C$2:$C$99999,0)),""))</f>
        <v/>
      </c>
    </row>
    <row r="95" ht="15" customHeight="1">
      <c r="A95" s="73" t="n"/>
      <c r="B95" s="74" t="n"/>
      <c r="C95" s="75">
        <f>IF($A95="","",IFERROR(IF($B95&lt;&gt;"",$A95&amp;"|"&amp;$B95,$A95&amp;"|"&amp;INDEX(Postcode_Summary!$B$2:$B$99999,MATCH($A95,Postcode_Summary!$A$2:$A$99999,0))),""))</f>
        <v/>
      </c>
      <c r="D95" s="75">
        <f>IF($A95="","",IFERROR(INDEX(Postcode_Summary!$D$2:$D$99999,MATCH($C95,Postcode_Summary!$C$2:$C$99999,0)),IF($C95="","⚠ Postcode not recognised","⚠ State mismatch")))</f>
        <v/>
      </c>
      <c r="E95" s="75">
        <f>IF($A95="","",IFERROR(INDEX(Postcode_Summary!$Q$2:$Q$99999,MATCH($C95,Postcode_Summary!$C$2:$C$99999,0)),""))</f>
        <v/>
      </c>
      <c r="F95" s="75">
        <f>IF($A95="","",IFERROR(INDEX(Postcode_Summary!$R$2:$R$99999,MATCH($C95,Postcode_Summary!$C$2:$C$99999,0)),""))</f>
        <v/>
      </c>
      <c r="G95" s="75">
        <f>IF($A95="","",IFERROR(VLOOKUP($E95,Shipping_Zones!$A$7:$B$14,2,FALSE()),""))</f>
        <v/>
      </c>
      <c r="H95" s="75">
        <f>IF($A95="","",IFERROR(INDEX(Postcode_Summary!$H$2:$H$99999,MATCH($C95,Postcode_Summary!$C$2:$C$99999,0)),""))</f>
        <v/>
      </c>
      <c r="I95" s="76">
        <f>IF($A95="","",IFERROR(INDEX(Shipping_Zones!$E$2:$E$5,MATCH($G95,Shipping_Zones!$A$2:$A$5,0)),""))</f>
        <v/>
      </c>
      <c r="J95" s="77">
        <f>IF($A95="","",IFERROR(INDEX(Shipping_Zones!$D$2:$D$5,MATCH($G95,Shipping_Zones!$A$2:$A$5,0)),""))</f>
        <v/>
      </c>
      <c r="K95" s="75">
        <f>IF($A95="","",IF(IFERROR(MATCH($C95,Postcode_Summary!$C$2:$C$99999,0),"ERR")="ERR","⚠ Check postcode/state",IF($H95=TRUE(),"PO Box flagged in source data","")))</f>
        <v/>
      </c>
      <c r="L95" s="75">
        <f>IF($A95="","",IFERROR(INDEX(Postcode_Summary!$T$2:$T$99999,MATCH($C95,Postcode_Summary!$C$2:$C$99999,0)),""))</f>
        <v/>
      </c>
      <c r="M95" s="75">
        <f>IF($A95="","",IFERROR(INDEX(Postcode_Summary!$X$2:$X$99999,MATCH($C95,Postcode_Summary!$C$2:$C$99999,0)),""))</f>
        <v/>
      </c>
      <c r="N95" s="75">
        <f>IF($A95="","",IFERROR(INDEX(Postcode_Summary!$Z$2:$Z$99999,MATCH($C95,Postcode_Summary!$C$2:$C$99999,0)),""))</f>
        <v/>
      </c>
      <c r="O95" s="75">
        <f>IF($A95="","",IFERROR(INDEX(Postcode_Summary!$V$2:$V$99999,MATCH($C95,Postcode_Summary!$C$2:$C$99999,0)),""))</f>
        <v/>
      </c>
      <c r="P95" s="96">
        <f>IF($A95="","",IFERROR(INDEX(Postcode_Summary!$AD$2:$AD$99999,MATCH($C95,Postcode_Summary!$C$2:$C$99999,0)),""))</f>
        <v/>
      </c>
      <c r="Q95" s="96">
        <f>IF($A95="","",IFERROR(INDEX(Postcode_Summary!$AE$2:$AE$99999,MATCH($C95,Postcode_Summary!$C$2:$C$99999,0)),""))</f>
        <v/>
      </c>
      <c r="R95" s="96">
        <f>IF($A95="","",IFERROR(INDEX(Postcode_Summary!$AB$2:$AB$99999,MATCH($C95,Postcode_Summary!$C$2:$C$99999,0)),""))</f>
        <v/>
      </c>
    </row>
    <row r="96" ht="15" customHeight="1">
      <c r="A96" s="73" t="n"/>
      <c r="B96" s="74" t="n"/>
      <c r="C96" s="75">
        <f>IF($A96="","",IFERROR(IF($B96&lt;&gt;"",$A96&amp;"|"&amp;$B96,$A96&amp;"|"&amp;INDEX(Postcode_Summary!$B$2:$B$99999,MATCH($A96,Postcode_Summary!$A$2:$A$99999,0))),""))</f>
        <v/>
      </c>
      <c r="D96" s="75">
        <f>IF($A96="","",IFERROR(INDEX(Postcode_Summary!$D$2:$D$99999,MATCH($C96,Postcode_Summary!$C$2:$C$99999,0)),IF($C96="","⚠ Postcode not recognised","⚠ State mismatch")))</f>
        <v/>
      </c>
      <c r="E96" s="75">
        <f>IF($A96="","",IFERROR(INDEX(Postcode_Summary!$Q$2:$Q$99999,MATCH($C96,Postcode_Summary!$C$2:$C$99999,0)),""))</f>
        <v/>
      </c>
      <c r="F96" s="75">
        <f>IF($A96="","",IFERROR(INDEX(Postcode_Summary!$R$2:$R$99999,MATCH($C96,Postcode_Summary!$C$2:$C$99999,0)),""))</f>
        <v/>
      </c>
      <c r="G96" s="75">
        <f>IF($A96="","",IFERROR(VLOOKUP($E96,Shipping_Zones!$A$7:$B$14,2,FALSE()),""))</f>
        <v/>
      </c>
      <c r="H96" s="75">
        <f>IF($A96="","",IFERROR(INDEX(Postcode_Summary!$H$2:$H$99999,MATCH($C96,Postcode_Summary!$C$2:$C$99999,0)),""))</f>
        <v/>
      </c>
      <c r="I96" s="76">
        <f>IF($A96="","",IFERROR(INDEX(Shipping_Zones!$E$2:$E$5,MATCH($G96,Shipping_Zones!$A$2:$A$5,0)),""))</f>
        <v/>
      </c>
      <c r="J96" s="77">
        <f>IF($A96="","",IFERROR(INDEX(Shipping_Zones!$D$2:$D$5,MATCH($G96,Shipping_Zones!$A$2:$A$5,0)),""))</f>
        <v/>
      </c>
      <c r="K96" s="75">
        <f>IF($A96="","",IF(IFERROR(MATCH($C96,Postcode_Summary!$C$2:$C$99999,0),"ERR")="ERR","⚠ Check postcode/state",IF($H96=TRUE(),"PO Box flagged in source data","")))</f>
        <v/>
      </c>
      <c r="L96" s="75">
        <f>IF($A96="","",IFERROR(INDEX(Postcode_Summary!$T$2:$T$99999,MATCH($C96,Postcode_Summary!$C$2:$C$99999,0)),""))</f>
        <v/>
      </c>
      <c r="M96" s="75">
        <f>IF($A96="","",IFERROR(INDEX(Postcode_Summary!$X$2:$X$99999,MATCH($C96,Postcode_Summary!$C$2:$C$99999,0)),""))</f>
        <v/>
      </c>
      <c r="N96" s="75">
        <f>IF($A96="","",IFERROR(INDEX(Postcode_Summary!$Z$2:$Z$99999,MATCH($C96,Postcode_Summary!$C$2:$C$99999,0)),""))</f>
        <v/>
      </c>
      <c r="O96" s="75">
        <f>IF($A96="","",IFERROR(INDEX(Postcode_Summary!$V$2:$V$99999,MATCH($C96,Postcode_Summary!$C$2:$C$99999,0)),""))</f>
        <v/>
      </c>
      <c r="P96" s="96">
        <f>IF($A96="","",IFERROR(INDEX(Postcode_Summary!$AD$2:$AD$99999,MATCH($C96,Postcode_Summary!$C$2:$C$99999,0)),""))</f>
        <v/>
      </c>
      <c r="Q96" s="96">
        <f>IF($A96="","",IFERROR(INDEX(Postcode_Summary!$AE$2:$AE$99999,MATCH($C96,Postcode_Summary!$C$2:$C$99999,0)),""))</f>
        <v/>
      </c>
      <c r="R96" s="96">
        <f>IF($A96="","",IFERROR(INDEX(Postcode_Summary!$AB$2:$AB$99999,MATCH($C96,Postcode_Summary!$C$2:$C$99999,0)),""))</f>
        <v/>
      </c>
    </row>
    <row r="97" ht="15" customHeight="1">
      <c r="A97" s="73" t="n"/>
      <c r="B97" s="74" t="n"/>
      <c r="C97" s="75">
        <f>IF($A97="","",IFERROR(IF($B97&lt;&gt;"",$A97&amp;"|"&amp;$B97,$A97&amp;"|"&amp;INDEX(Postcode_Summary!$B$2:$B$99999,MATCH($A97,Postcode_Summary!$A$2:$A$99999,0))),""))</f>
        <v/>
      </c>
      <c r="D97" s="75">
        <f>IF($A97="","",IFERROR(INDEX(Postcode_Summary!$D$2:$D$99999,MATCH($C97,Postcode_Summary!$C$2:$C$99999,0)),IF($C97="","⚠ Postcode not recognised","⚠ State mismatch")))</f>
        <v/>
      </c>
      <c r="E97" s="75">
        <f>IF($A97="","",IFERROR(INDEX(Postcode_Summary!$Q$2:$Q$99999,MATCH($C97,Postcode_Summary!$C$2:$C$99999,0)),""))</f>
        <v/>
      </c>
      <c r="F97" s="75">
        <f>IF($A97="","",IFERROR(INDEX(Postcode_Summary!$R$2:$R$99999,MATCH($C97,Postcode_Summary!$C$2:$C$99999,0)),""))</f>
        <v/>
      </c>
      <c r="G97" s="75">
        <f>IF($A97="","",IFERROR(VLOOKUP($E97,Shipping_Zones!$A$7:$B$14,2,FALSE()),""))</f>
        <v/>
      </c>
      <c r="H97" s="75">
        <f>IF($A97="","",IFERROR(INDEX(Postcode_Summary!$H$2:$H$99999,MATCH($C97,Postcode_Summary!$C$2:$C$99999,0)),""))</f>
        <v/>
      </c>
      <c r="I97" s="76">
        <f>IF($A97="","",IFERROR(INDEX(Shipping_Zones!$E$2:$E$5,MATCH($G97,Shipping_Zones!$A$2:$A$5,0)),""))</f>
        <v/>
      </c>
      <c r="J97" s="77">
        <f>IF($A97="","",IFERROR(INDEX(Shipping_Zones!$D$2:$D$5,MATCH($G97,Shipping_Zones!$A$2:$A$5,0)),""))</f>
        <v/>
      </c>
      <c r="K97" s="75">
        <f>IF($A97="","",IF(IFERROR(MATCH($C97,Postcode_Summary!$C$2:$C$99999,0),"ERR")="ERR","⚠ Check postcode/state",IF($H97=TRUE(),"PO Box flagged in source data","")))</f>
        <v/>
      </c>
      <c r="L97" s="75">
        <f>IF($A97="","",IFERROR(INDEX(Postcode_Summary!$T$2:$T$99999,MATCH($C97,Postcode_Summary!$C$2:$C$99999,0)),""))</f>
        <v/>
      </c>
      <c r="M97" s="75">
        <f>IF($A97="","",IFERROR(INDEX(Postcode_Summary!$X$2:$X$99999,MATCH($C97,Postcode_Summary!$C$2:$C$99999,0)),""))</f>
        <v/>
      </c>
      <c r="N97" s="75">
        <f>IF($A97="","",IFERROR(INDEX(Postcode_Summary!$Z$2:$Z$99999,MATCH($C97,Postcode_Summary!$C$2:$C$99999,0)),""))</f>
        <v/>
      </c>
      <c r="O97" s="75">
        <f>IF($A97="","",IFERROR(INDEX(Postcode_Summary!$V$2:$V$99999,MATCH($C97,Postcode_Summary!$C$2:$C$99999,0)),""))</f>
        <v/>
      </c>
      <c r="P97" s="96">
        <f>IF($A97="","",IFERROR(INDEX(Postcode_Summary!$AD$2:$AD$99999,MATCH($C97,Postcode_Summary!$C$2:$C$99999,0)),""))</f>
        <v/>
      </c>
      <c r="Q97" s="96">
        <f>IF($A97="","",IFERROR(INDEX(Postcode_Summary!$AE$2:$AE$99999,MATCH($C97,Postcode_Summary!$C$2:$C$99999,0)),""))</f>
        <v/>
      </c>
      <c r="R97" s="96">
        <f>IF($A97="","",IFERROR(INDEX(Postcode_Summary!$AB$2:$AB$99999,MATCH($C97,Postcode_Summary!$C$2:$C$99999,0)),""))</f>
        <v/>
      </c>
    </row>
    <row r="98" ht="15" customHeight="1">
      <c r="A98" s="73" t="n"/>
      <c r="B98" s="74" t="n"/>
      <c r="C98" s="75">
        <f>IF($A98="","",IFERROR(IF($B98&lt;&gt;"",$A98&amp;"|"&amp;$B98,$A98&amp;"|"&amp;INDEX(Postcode_Summary!$B$2:$B$99999,MATCH($A98,Postcode_Summary!$A$2:$A$99999,0))),""))</f>
        <v/>
      </c>
      <c r="D98" s="75">
        <f>IF($A98="","",IFERROR(INDEX(Postcode_Summary!$D$2:$D$99999,MATCH($C98,Postcode_Summary!$C$2:$C$99999,0)),IF($C98="","⚠ Postcode not recognised","⚠ State mismatch")))</f>
        <v/>
      </c>
      <c r="E98" s="75">
        <f>IF($A98="","",IFERROR(INDEX(Postcode_Summary!$Q$2:$Q$99999,MATCH($C98,Postcode_Summary!$C$2:$C$99999,0)),""))</f>
        <v/>
      </c>
      <c r="F98" s="75">
        <f>IF($A98="","",IFERROR(INDEX(Postcode_Summary!$R$2:$R$99999,MATCH($C98,Postcode_Summary!$C$2:$C$99999,0)),""))</f>
        <v/>
      </c>
      <c r="G98" s="75">
        <f>IF($A98="","",IFERROR(VLOOKUP($E98,Shipping_Zones!$A$7:$B$14,2,FALSE()),""))</f>
        <v/>
      </c>
      <c r="H98" s="75">
        <f>IF($A98="","",IFERROR(INDEX(Postcode_Summary!$H$2:$H$99999,MATCH($C98,Postcode_Summary!$C$2:$C$99999,0)),""))</f>
        <v/>
      </c>
      <c r="I98" s="76">
        <f>IF($A98="","",IFERROR(INDEX(Shipping_Zones!$E$2:$E$5,MATCH($G98,Shipping_Zones!$A$2:$A$5,0)),""))</f>
        <v/>
      </c>
      <c r="J98" s="77">
        <f>IF($A98="","",IFERROR(INDEX(Shipping_Zones!$D$2:$D$5,MATCH($G98,Shipping_Zones!$A$2:$A$5,0)),""))</f>
        <v/>
      </c>
      <c r="K98" s="75">
        <f>IF($A98="","",IF(IFERROR(MATCH($C98,Postcode_Summary!$C$2:$C$99999,0),"ERR")="ERR","⚠ Check postcode/state",IF($H98=TRUE(),"PO Box flagged in source data","")))</f>
        <v/>
      </c>
      <c r="L98" s="75">
        <f>IF($A98="","",IFERROR(INDEX(Postcode_Summary!$T$2:$T$99999,MATCH($C98,Postcode_Summary!$C$2:$C$99999,0)),""))</f>
        <v/>
      </c>
      <c r="M98" s="75">
        <f>IF($A98="","",IFERROR(INDEX(Postcode_Summary!$X$2:$X$99999,MATCH($C98,Postcode_Summary!$C$2:$C$99999,0)),""))</f>
        <v/>
      </c>
      <c r="N98" s="75">
        <f>IF($A98="","",IFERROR(INDEX(Postcode_Summary!$Z$2:$Z$99999,MATCH($C98,Postcode_Summary!$C$2:$C$99999,0)),""))</f>
        <v/>
      </c>
      <c r="O98" s="75">
        <f>IF($A98="","",IFERROR(INDEX(Postcode_Summary!$V$2:$V$99999,MATCH($C98,Postcode_Summary!$C$2:$C$99999,0)),""))</f>
        <v/>
      </c>
      <c r="P98" s="96">
        <f>IF($A98="","",IFERROR(INDEX(Postcode_Summary!$AD$2:$AD$99999,MATCH($C98,Postcode_Summary!$C$2:$C$99999,0)),""))</f>
        <v/>
      </c>
      <c r="Q98" s="96">
        <f>IF($A98="","",IFERROR(INDEX(Postcode_Summary!$AE$2:$AE$99999,MATCH($C98,Postcode_Summary!$C$2:$C$99999,0)),""))</f>
        <v/>
      </c>
      <c r="R98" s="96">
        <f>IF($A98="","",IFERROR(INDEX(Postcode_Summary!$AB$2:$AB$99999,MATCH($C98,Postcode_Summary!$C$2:$C$99999,0)),""))</f>
        <v/>
      </c>
    </row>
    <row r="99" ht="15" customHeight="1">
      <c r="A99" s="73" t="n"/>
      <c r="B99" s="74" t="n"/>
      <c r="C99" s="75">
        <f>IF($A99="","",IFERROR(IF($B99&lt;&gt;"",$A99&amp;"|"&amp;$B99,$A99&amp;"|"&amp;INDEX(Postcode_Summary!$B$2:$B$99999,MATCH($A99,Postcode_Summary!$A$2:$A$99999,0))),""))</f>
        <v/>
      </c>
      <c r="D99" s="75">
        <f>IF($A99="","",IFERROR(INDEX(Postcode_Summary!$D$2:$D$99999,MATCH($C99,Postcode_Summary!$C$2:$C$99999,0)),IF($C99="","⚠ Postcode not recognised","⚠ State mismatch")))</f>
        <v/>
      </c>
      <c r="E99" s="75">
        <f>IF($A99="","",IFERROR(INDEX(Postcode_Summary!$Q$2:$Q$99999,MATCH($C99,Postcode_Summary!$C$2:$C$99999,0)),""))</f>
        <v/>
      </c>
      <c r="F99" s="75">
        <f>IF($A99="","",IFERROR(INDEX(Postcode_Summary!$R$2:$R$99999,MATCH($C99,Postcode_Summary!$C$2:$C$99999,0)),""))</f>
        <v/>
      </c>
      <c r="G99" s="75">
        <f>IF($A99="","",IFERROR(VLOOKUP($E99,Shipping_Zones!$A$7:$B$14,2,FALSE()),""))</f>
        <v/>
      </c>
      <c r="H99" s="75">
        <f>IF($A99="","",IFERROR(INDEX(Postcode_Summary!$H$2:$H$99999,MATCH($C99,Postcode_Summary!$C$2:$C$99999,0)),""))</f>
        <v/>
      </c>
      <c r="I99" s="76">
        <f>IF($A99="","",IFERROR(INDEX(Shipping_Zones!$E$2:$E$5,MATCH($G99,Shipping_Zones!$A$2:$A$5,0)),""))</f>
        <v/>
      </c>
      <c r="J99" s="77">
        <f>IF($A99="","",IFERROR(INDEX(Shipping_Zones!$D$2:$D$5,MATCH($G99,Shipping_Zones!$A$2:$A$5,0)),""))</f>
        <v/>
      </c>
      <c r="K99" s="75">
        <f>IF($A99="","",IF(IFERROR(MATCH($C99,Postcode_Summary!$C$2:$C$99999,0),"ERR")="ERR","⚠ Check postcode/state",IF($H99=TRUE(),"PO Box flagged in source data","")))</f>
        <v/>
      </c>
      <c r="L99" s="75">
        <f>IF($A99="","",IFERROR(INDEX(Postcode_Summary!$T$2:$T$99999,MATCH($C99,Postcode_Summary!$C$2:$C$99999,0)),""))</f>
        <v/>
      </c>
      <c r="M99" s="75">
        <f>IF($A99="","",IFERROR(INDEX(Postcode_Summary!$X$2:$X$99999,MATCH($C99,Postcode_Summary!$C$2:$C$99999,0)),""))</f>
        <v/>
      </c>
      <c r="N99" s="75">
        <f>IF($A99="","",IFERROR(INDEX(Postcode_Summary!$Z$2:$Z$99999,MATCH($C99,Postcode_Summary!$C$2:$C$99999,0)),""))</f>
        <v/>
      </c>
      <c r="O99" s="75">
        <f>IF($A99="","",IFERROR(INDEX(Postcode_Summary!$V$2:$V$99999,MATCH($C99,Postcode_Summary!$C$2:$C$99999,0)),""))</f>
        <v/>
      </c>
      <c r="P99" s="96">
        <f>IF($A99="","",IFERROR(INDEX(Postcode_Summary!$AD$2:$AD$99999,MATCH($C99,Postcode_Summary!$C$2:$C$99999,0)),""))</f>
        <v/>
      </c>
      <c r="Q99" s="96">
        <f>IF($A99="","",IFERROR(INDEX(Postcode_Summary!$AE$2:$AE$99999,MATCH($C99,Postcode_Summary!$C$2:$C$99999,0)),""))</f>
        <v/>
      </c>
      <c r="R99" s="96">
        <f>IF($A99="","",IFERROR(INDEX(Postcode_Summary!$AB$2:$AB$99999,MATCH($C99,Postcode_Summary!$C$2:$C$99999,0)),""))</f>
        <v/>
      </c>
    </row>
    <row r="100" ht="15" customHeight="1">
      <c r="A100" s="73" t="n"/>
      <c r="B100" s="74" t="n"/>
      <c r="C100" s="75">
        <f>IF($A100="","",IFERROR(IF($B100&lt;&gt;"",$A100&amp;"|"&amp;$B100,$A100&amp;"|"&amp;INDEX(Postcode_Summary!$B$2:$B$99999,MATCH($A100,Postcode_Summary!$A$2:$A$99999,0))),""))</f>
        <v/>
      </c>
      <c r="D100" s="75">
        <f>IF($A100="","",IFERROR(INDEX(Postcode_Summary!$D$2:$D$99999,MATCH($C100,Postcode_Summary!$C$2:$C$99999,0)),IF($C100="","⚠ Postcode not recognised","⚠ State mismatch")))</f>
        <v/>
      </c>
      <c r="E100" s="75">
        <f>IF($A100="","",IFERROR(INDEX(Postcode_Summary!$Q$2:$Q$99999,MATCH($C100,Postcode_Summary!$C$2:$C$99999,0)),""))</f>
        <v/>
      </c>
      <c r="F100" s="75">
        <f>IF($A100="","",IFERROR(INDEX(Postcode_Summary!$R$2:$R$99999,MATCH($C100,Postcode_Summary!$C$2:$C$99999,0)),""))</f>
        <v/>
      </c>
      <c r="G100" s="75">
        <f>IF($A100="","",IFERROR(VLOOKUP($E100,Shipping_Zones!$A$7:$B$14,2,FALSE()),""))</f>
        <v/>
      </c>
      <c r="H100" s="75">
        <f>IF($A100="","",IFERROR(INDEX(Postcode_Summary!$H$2:$H$99999,MATCH($C100,Postcode_Summary!$C$2:$C$99999,0)),""))</f>
        <v/>
      </c>
      <c r="I100" s="76">
        <f>IF($A100="","",IFERROR(INDEX(Shipping_Zones!$E$2:$E$5,MATCH($G100,Shipping_Zones!$A$2:$A$5,0)),""))</f>
        <v/>
      </c>
      <c r="J100" s="77">
        <f>IF($A100="","",IFERROR(INDEX(Shipping_Zones!$D$2:$D$5,MATCH($G100,Shipping_Zones!$A$2:$A$5,0)),""))</f>
        <v/>
      </c>
      <c r="K100" s="75">
        <f>IF($A100="","",IF(IFERROR(MATCH($C100,Postcode_Summary!$C$2:$C$99999,0),"ERR")="ERR","⚠ Check postcode/state",IF($H100=TRUE(),"PO Box flagged in source data","")))</f>
        <v/>
      </c>
      <c r="L100" s="75">
        <f>IF($A100="","",IFERROR(INDEX(Postcode_Summary!$T$2:$T$99999,MATCH($C100,Postcode_Summary!$C$2:$C$99999,0)),""))</f>
        <v/>
      </c>
      <c r="M100" s="75">
        <f>IF($A100="","",IFERROR(INDEX(Postcode_Summary!$X$2:$X$99999,MATCH($C100,Postcode_Summary!$C$2:$C$99999,0)),""))</f>
        <v/>
      </c>
      <c r="N100" s="75">
        <f>IF($A100="","",IFERROR(INDEX(Postcode_Summary!$Z$2:$Z$99999,MATCH($C100,Postcode_Summary!$C$2:$C$99999,0)),""))</f>
        <v/>
      </c>
      <c r="O100" s="75">
        <f>IF($A100="","",IFERROR(INDEX(Postcode_Summary!$V$2:$V$99999,MATCH($C100,Postcode_Summary!$C$2:$C$99999,0)),""))</f>
        <v/>
      </c>
      <c r="P100" s="96">
        <f>IF($A100="","",IFERROR(INDEX(Postcode_Summary!$AD$2:$AD$99999,MATCH($C100,Postcode_Summary!$C$2:$C$99999,0)),""))</f>
        <v/>
      </c>
      <c r="Q100" s="96">
        <f>IF($A100="","",IFERROR(INDEX(Postcode_Summary!$AE$2:$AE$99999,MATCH($C100,Postcode_Summary!$C$2:$C$99999,0)),""))</f>
        <v/>
      </c>
      <c r="R100" s="96">
        <f>IF($A100="","",IFERROR(INDEX(Postcode_Summary!$AB$2:$AB$99999,MATCH($C100,Postcode_Summary!$C$2:$C$99999,0)),""))</f>
        <v/>
      </c>
    </row>
    <row r="101" ht="15" customHeight="1">
      <c r="A101" s="73" t="n"/>
      <c r="B101" s="74" t="n"/>
      <c r="C101" s="75">
        <f>IF($A101="","",IFERROR(IF($B101&lt;&gt;"",$A101&amp;"|"&amp;$B101,$A101&amp;"|"&amp;INDEX(Postcode_Summary!$B$2:$B$99999,MATCH($A101,Postcode_Summary!$A$2:$A$99999,0))),""))</f>
        <v/>
      </c>
      <c r="D101" s="75">
        <f>IF($A101="","",IFERROR(INDEX(Postcode_Summary!$D$2:$D$99999,MATCH($C101,Postcode_Summary!$C$2:$C$99999,0)),IF($C101="","⚠ Postcode not recognised","⚠ State mismatch")))</f>
        <v/>
      </c>
      <c r="E101" s="75">
        <f>IF($A101="","",IFERROR(INDEX(Postcode_Summary!$Q$2:$Q$99999,MATCH($C101,Postcode_Summary!$C$2:$C$99999,0)),""))</f>
        <v/>
      </c>
      <c r="F101" s="75">
        <f>IF($A101="","",IFERROR(INDEX(Postcode_Summary!$R$2:$R$99999,MATCH($C101,Postcode_Summary!$C$2:$C$99999,0)),""))</f>
        <v/>
      </c>
      <c r="G101" s="75">
        <f>IF($A101="","",IFERROR(VLOOKUP($E101,Shipping_Zones!$A$7:$B$14,2,FALSE()),""))</f>
        <v/>
      </c>
      <c r="H101" s="75">
        <f>IF($A101="","",IFERROR(INDEX(Postcode_Summary!$H$2:$H$99999,MATCH($C101,Postcode_Summary!$C$2:$C$99999,0)),""))</f>
        <v/>
      </c>
      <c r="I101" s="76">
        <f>IF($A101="","",IFERROR(INDEX(Shipping_Zones!$E$2:$E$5,MATCH($G101,Shipping_Zones!$A$2:$A$5,0)),""))</f>
        <v/>
      </c>
      <c r="J101" s="77">
        <f>IF($A101="","",IFERROR(INDEX(Shipping_Zones!$D$2:$D$5,MATCH($G101,Shipping_Zones!$A$2:$A$5,0)),""))</f>
        <v/>
      </c>
      <c r="K101" s="75">
        <f>IF($A101="","",IF(IFERROR(MATCH($C101,Postcode_Summary!$C$2:$C$99999,0),"ERR")="ERR","⚠ Check postcode/state",IF($H101=TRUE(),"PO Box flagged in source data","")))</f>
        <v/>
      </c>
      <c r="L101" s="75">
        <f>IF($A101="","",IFERROR(INDEX(Postcode_Summary!$T$2:$T$99999,MATCH($C101,Postcode_Summary!$C$2:$C$99999,0)),""))</f>
        <v/>
      </c>
      <c r="M101" s="75">
        <f>IF($A101="","",IFERROR(INDEX(Postcode_Summary!$X$2:$X$99999,MATCH($C101,Postcode_Summary!$C$2:$C$99999,0)),""))</f>
        <v/>
      </c>
      <c r="N101" s="75">
        <f>IF($A101="","",IFERROR(INDEX(Postcode_Summary!$Z$2:$Z$99999,MATCH($C101,Postcode_Summary!$C$2:$C$99999,0)),""))</f>
        <v/>
      </c>
      <c r="O101" s="75">
        <f>IF($A101="","",IFERROR(INDEX(Postcode_Summary!$V$2:$V$99999,MATCH($C101,Postcode_Summary!$C$2:$C$99999,0)),""))</f>
        <v/>
      </c>
      <c r="P101" s="96">
        <f>IF($A101="","",IFERROR(INDEX(Postcode_Summary!$AD$2:$AD$99999,MATCH($C101,Postcode_Summary!$C$2:$C$99999,0)),""))</f>
        <v/>
      </c>
      <c r="Q101" s="96">
        <f>IF($A101="","",IFERROR(INDEX(Postcode_Summary!$AE$2:$AE$99999,MATCH($C101,Postcode_Summary!$C$2:$C$99999,0)),""))</f>
        <v/>
      </c>
      <c r="R101" s="96">
        <f>IF($A101="","",IFERROR(INDEX(Postcode_Summary!$AB$2:$AB$99999,MATCH($C101,Postcode_Summary!$C$2:$C$99999,0)),""))</f>
        <v/>
      </c>
    </row>
    <row r="102" ht="15" customHeight="1">
      <c r="A102" s="73" t="n"/>
      <c r="B102" s="74" t="n"/>
      <c r="C102" s="75">
        <f>IF($A102="","",IFERROR(IF($B102&lt;&gt;"",$A102&amp;"|"&amp;$B102,$A102&amp;"|"&amp;INDEX(Postcode_Summary!$B$2:$B$99999,MATCH($A102,Postcode_Summary!$A$2:$A$99999,0))),""))</f>
        <v/>
      </c>
      <c r="D102" s="75">
        <f>IF($A102="","",IFERROR(INDEX(Postcode_Summary!$D$2:$D$99999,MATCH($C102,Postcode_Summary!$C$2:$C$99999,0)),IF($C102="","⚠ Postcode not recognised","⚠ State mismatch")))</f>
        <v/>
      </c>
      <c r="E102" s="75">
        <f>IF($A102="","",IFERROR(INDEX(Postcode_Summary!$Q$2:$Q$99999,MATCH($C102,Postcode_Summary!$C$2:$C$99999,0)),""))</f>
        <v/>
      </c>
      <c r="F102" s="75">
        <f>IF($A102="","",IFERROR(INDEX(Postcode_Summary!$R$2:$R$99999,MATCH($C102,Postcode_Summary!$C$2:$C$99999,0)),""))</f>
        <v/>
      </c>
      <c r="G102" s="75">
        <f>IF($A102="","",IFERROR(VLOOKUP($E102,Shipping_Zones!$A$7:$B$14,2,FALSE()),""))</f>
        <v/>
      </c>
      <c r="H102" s="75">
        <f>IF($A102="","",IFERROR(INDEX(Postcode_Summary!$H$2:$H$99999,MATCH($C102,Postcode_Summary!$C$2:$C$99999,0)),""))</f>
        <v/>
      </c>
      <c r="I102" s="76">
        <f>IF($A102="","",IFERROR(INDEX(Shipping_Zones!$E$2:$E$5,MATCH($G102,Shipping_Zones!$A$2:$A$5,0)),""))</f>
        <v/>
      </c>
      <c r="J102" s="77">
        <f>IF($A102="","",IFERROR(INDEX(Shipping_Zones!$D$2:$D$5,MATCH($G102,Shipping_Zones!$A$2:$A$5,0)),""))</f>
        <v/>
      </c>
      <c r="K102" s="75">
        <f>IF($A102="","",IF(IFERROR(MATCH($C102,Postcode_Summary!$C$2:$C$99999,0),"ERR")="ERR","⚠ Check postcode/state",IF($H102=TRUE(),"PO Box flagged in source data","")))</f>
        <v/>
      </c>
      <c r="L102" s="75">
        <f>IF($A102="","",IFERROR(INDEX(Postcode_Summary!$T$2:$T$99999,MATCH($C102,Postcode_Summary!$C$2:$C$99999,0)),""))</f>
        <v/>
      </c>
      <c r="M102" s="75">
        <f>IF($A102="","",IFERROR(INDEX(Postcode_Summary!$X$2:$X$99999,MATCH($C102,Postcode_Summary!$C$2:$C$99999,0)),""))</f>
        <v/>
      </c>
      <c r="N102" s="75">
        <f>IF($A102="","",IFERROR(INDEX(Postcode_Summary!$Z$2:$Z$99999,MATCH($C102,Postcode_Summary!$C$2:$C$99999,0)),""))</f>
        <v/>
      </c>
      <c r="O102" s="75">
        <f>IF($A102="","",IFERROR(INDEX(Postcode_Summary!$V$2:$V$99999,MATCH($C102,Postcode_Summary!$C$2:$C$99999,0)),""))</f>
        <v/>
      </c>
      <c r="P102" s="96">
        <f>IF($A102="","",IFERROR(INDEX(Postcode_Summary!$AD$2:$AD$99999,MATCH($C102,Postcode_Summary!$C$2:$C$99999,0)),""))</f>
        <v/>
      </c>
      <c r="Q102" s="96">
        <f>IF($A102="","",IFERROR(INDEX(Postcode_Summary!$AE$2:$AE$99999,MATCH($C102,Postcode_Summary!$C$2:$C$99999,0)),""))</f>
        <v/>
      </c>
      <c r="R102" s="96">
        <f>IF($A102="","",IFERROR(INDEX(Postcode_Summary!$AB$2:$AB$99999,MATCH($C102,Postcode_Summary!$C$2:$C$99999,0)),""))</f>
        <v/>
      </c>
    </row>
    <row r="103" ht="15" customHeight="1">
      <c r="A103" s="73" t="n"/>
      <c r="B103" s="74" t="n"/>
      <c r="C103" s="75">
        <f>IF($A103="","",IFERROR(IF($B103&lt;&gt;"",$A103&amp;"|"&amp;$B103,$A103&amp;"|"&amp;INDEX(Postcode_Summary!$B$2:$B$99999,MATCH($A103,Postcode_Summary!$A$2:$A$99999,0))),""))</f>
        <v/>
      </c>
      <c r="D103" s="75">
        <f>IF($A103="","",IFERROR(INDEX(Postcode_Summary!$D$2:$D$99999,MATCH($C103,Postcode_Summary!$C$2:$C$99999,0)),IF($C103="","⚠ Postcode not recognised","⚠ State mismatch")))</f>
        <v/>
      </c>
      <c r="E103" s="75">
        <f>IF($A103="","",IFERROR(INDEX(Postcode_Summary!$Q$2:$Q$99999,MATCH($C103,Postcode_Summary!$C$2:$C$99999,0)),""))</f>
        <v/>
      </c>
      <c r="F103" s="75">
        <f>IF($A103="","",IFERROR(INDEX(Postcode_Summary!$R$2:$R$99999,MATCH($C103,Postcode_Summary!$C$2:$C$99999,0)),""))</f>
        <v/>
      </c>
      <c r="G103" s="75">
        <f>IF($A103="","",IFERROR(VLOOKUP($E103,Shipping_Zones!$A$7:$B$14,2,FALSE()),""))</f>
        <v/>
      </c>
      <c r="H103" s="75">
        <f>IF($A103="","",IFERROR(INDEX(Postcode_Summary!$H$2:$H$99999,MATCH($C103,Postcode_Summary!$C$2:$C$99999,0)),""))</f>
        <v/>
      </c>
      <c r="I103" s="76">
        <f>IF($A103="","",IFERROR(INDEX(Shipping_Zones!$E$2:$E$5,MATCH($G103,Shipping_Zones!$A$2:$A$5,0)),""))</f>
        <v/>
      </c>
      <c r="J103" s="77">
        <f>IF($A103="","",IFERROR(INDEX(Shipping_Zones!$D$2:$D$5,MATCH($G103,Shipping_Zones!$A$2:$A$5,0)),""))</f>
        <v/>
      </c>
      <c r="K103" s="75">
        <f>IF($A103="","",IF(IFERROR(MATCH($C103,Postcode_Summary!$C$2:$C$99999,0),"ERR")="ERR","⚠ Check postcode/state",IF($H103=TRUE(),"PO Box flagged in source data","")))</f>
        <v/>
      </c>
      <c r="L103" s="75">
        <f>IF($A103="","",IFERROR(INDEX(Postcode_Summary!$T$2:$T$99999,MATCH($C103,Postcode_Summary!$C$2:$C$99999,0)),""))</f>
        <v/>
      </c>
      <c r="M103" s="75">
        <f>IF($A103="","",IFERROR(INDEX(Postcode_Summary!$X$2:$X$99999,MATCH($C103,Postcode_Summary!$C$2:$C$99999,0)),""))</f>
        <v/>
      </c>
      <c r="N103" s="75">
        <f>IF($A103="","",IFERROR(INDEX(Postcode_Summary!$Z$2:$Z$99999,MATCH($C103,Postcode_Summary!$C$2:$C$99999,0)),""))</f>
        <v/>
      </c>
      <c r="O103" s="75">
        <f>IF($A103="","",IFERROR(INDEX(Postcode_Summary!$V$2:$V$99999,MATCH($C103,Postcode_Summary!$C$2:$C$99999,0)),""))</f>
        <v/>
      </c>
      <c r="P103" s="96">
        <f>IF($A103="","",IFERROR(INDEX(Postcode_Summary!$AD$2:$AD$99999,MATCH($C103,Postcode_Summary!$C$2:$C$99999,0)),""))</f>
        <v/>
      </c>
      <c r="Q103" s="96">
        <f>IF($A103="","",IFERROR(INDEX(Postcode_Summary!$AE$2:$AE$99999,MATCH($C103,Postcode_Summary!$C$2:$C$99999,0)),""))</f>
        <v/>
      </c>
      <c r="R103" s="96">
        <f>IF($A103="","",IFERROR(INDEX(Postcode_Summary!$AB$2:$AB$99999,MATCH($C103,Postcode_Summary!$C$2:$C$99999,0)),""))</f>
        <v/>
      </c>
    </row>
    <row r="104" ht="15" customHeight="1">
      <c r="A104" s="73" t="n"/>
      <c r="B104" s="74" t="n"/>
      <c r="C104" s="75">
        <f>IF($A104="","",IFERROR(IF($B104&lt;&gt;"",$A104&amp;"|"&amp;$B104,$A104&amp;"|"&amp;INDEX(Postcode_Summary!$B$2:$B$99999,MATCH($A104,Postcode_Summary!$A$2:$A$99999,0))),""))</f>
        <v/>
      </c>
      <c r="D104" s="75">
        <f>IF($A104="","",IFERROR(INDEX(Postcode_Summary!$D$2:$D$99999,MATCH($C104,Postcode_Summary!$C$2:$C$99999,0)),IF($C104="","⚠ Postcode not recognised","⚠ State mismatch")))</f>
        <v/>
      </c>
      <c r="E104" s="75">
        <f>IF($A104="","",IFERROR(INDEX(Postcode_Summary!$Q$2:$Q$99999,MATCH($C104,Postcode_Summary!$C$2:$C$99999,0)),""))</f>
        <v/>
      </c>
      <c r="F104" s="75">
        <f>IF($A104="","",IFERROR(INDEX(Postcode_Summary!$R$2:$R$99999,MATCH($C104,Postcode_Summary!$C$2:$C$99999,0)),""))</f>
        <v/>
      </c>
      <c r="G104" s="75">
        <f>IF($A104="","",IFERROR(VLOOKUP($E104,Shipping_Zones!$A$7:$B$14,2,FALSE()),""))</f>
        <v/>
      </c>
      <c r="H104" s="75">
        <f>IF($A104="","",IFERROR(INDEX(Postcode_Summary!$H$2:$H$99999,MATCH($C104,Postcode_Summary!$C$2:$C$99999,0)),""))</f>
        <v/>
      </c>
      <c r="I104" s="76">
        <f>IF($A104="","",IFERROR(INDEX(Shipping_Zones!$E$2:$E$5,MATCH($G104,Shipping_Zones!$A$2:$A$5,0)),""))</f>
        <v/>
      </c>
      <c r="J104" s="77">
        <f>IF($A104="","",IFERROR(INDEX(Shipping_Zones!$D$2:$D$5,MATCH($G104,Shipping_Zones!$A$2:$A$5,0)),""))</f>
        <v/>
      </c>
      <c r="K104" s="75">
        <f>IF($A104="","",IF(IFERROR(MATCH($C104,Postcode_Summary!$C$2:$C$99999,0),"ERR")="ERR","⚠ Check postcode/state",IF($H104=TRUE(),"PO Box flagged in source data","")))</f>
        <v/>
      </c>
      <c r="L104" s="75">
        <f>IF($A104="","",IFERROR(INDEX(Postcode_Summary!$T$2:$T$99999,MATCH($C104,Postcode_Summary!$C$2:$C$99999,0)),""))</f>
        <v/>
      </c>
      <c r="M104" s="75">
        <f>IF($A104="","",IFERROR(INDEX(Postcode_Summary!$X$2:$X$99999,MATCH($C104,Postcode_Summary!$C$2:$C$99999,0)),""))</f>
        <v/>
      </c>
      <c r="N104" s="75">
        <f>IF($A104="","",IFERROR(INDEX(Postcode_Summary!$Z$2:$Z$99999,MATCH($C104,Postcode_Summary!$C$2:$C$99999,0)),""))</f>
        <v/>
      </c>
      <c r="O104" s="75">
        <f>IF($A104="","",IFERROR(INDEX(Postcode_Summary!$V$2:$V$99999,MATCH($C104,Postcode_Summary!$C$2:$C$99999,0)),""))</f>
        <v/>
      </c>
      <c r="P104" s="96">
        <f>IF($A104="","",IFERROR(INDEX(Postcode_Summary!$AD$2:$AD$99999,MATCH($C104,Postcode_Summary!$C$2:$C$99999,0)),""))</f>
        <v/>
      </c>
      <c r="Q104" s="96">
        <f>IF($A104="","",IFERROR(INDEX(Postcode_Summary!$AE$2:$AE$99999,MATCH($C104,Postcode_Summary!$C$2:$C$99999,0)),""))</f>
        <v/>
      </c>
      <c r="R104" s="96">
        <f>IF($A104="","",IFERROR(INDEX(Postcode_Summary!$AB$2:$AB$99999,MATCH($C104,Postcode_Summary!$C$2:$C$99999,0)),""))</f>
        <v/>
      </c>
    </row>
    <row r="105" ht="15" customHeight="1">
      <c r="A105" s="73" t="n"/>
      <c r="B105" s="74" t="n"/>
      <c r="C105" s="75">
        <f>IF($A105="","",IFERROR(IF($B105&lt;&gt;"",$A105&amp;"|"&amp;$B105,$A105&amp;"|"&amp;INDEX(Postcode_Summary!$B$2:$B$99999,MATCH($A105,Postcode_Summary!$A$2:$A$99999,0))),""))</f>
        <v/>
      </c>
      <c r="D105" s="75">
        <f>IF($A105="","",IFERROR(INDEX(Postcode_Summary!$D$2:$D$99999,MATCH($C105,Postcode_Summary!$C$2:$C$99999,0)),IF($C105="","⚠ Postcode not recognised","⚠ State mismatch")))</f>
        <v/>
      </c>
      <c r="E105" s="75">
        <f>IF($A105="","",IFERROR(INDEX(Postcode_Summary!$Q$2:$Q$99999,MATCH($C105,Postcode_Summary!$C$2:$C$99999,0)),""))</f>
        <v/>
      </c>
      <c r="F105" s="75">
        <f>IF($A105="","",IFERROR(INDEX(Postcode_Summary!$R$2:$R$99999,MATCH($C105,Postcode_Summary!$C$2:$C$99999,0)),""))</f>
        <v/>
      </c>
      <c r="G105" s="75">
        <f>IF($A105="","",IFERROR(VLOOKUP($E105,Shipping_Zones!$A$7:$B$14,2,FALSE()),""))</f>
        <v/>
      </c>
      <c r="H105" s="75">
        <f>IF($A105="","",IFERROR(INDEX(Postcode_Summary!$H$2:$H$99999,MATCH($C105,Postcode_Summary!$C$2:$C$99999,0)),""))</f>
        <v/>
      </c>
      <c r="I105" s="76">
        <f>IF($A105="","",IFERROR(INDEX(Shipping_Zones!$E$2:$E$5,MATCH($G105,Shipping_Zones!$A$2:$A$5,0)),""))</f>
        <v/>
      </c>
      <c r="J105" s="77">
        <f>IF($A105="","",IFERROR(INDEX(Shipping_Zones!$D$2:$D$5,MATCH($G105,Shipping_Zones!$A$2:$A$5,0)),""))</f>
        <v/>
      </c>
      <c r="K105" s="75">
        <f>IF($A105="","",IF(IFERROR(MATCH($C105,Postcode_Summary!$C$2:$C$99999,0),"ERR")="ERR","⚠ Check postcode/state",IF($H105=TRUE(),"PO Box flagged in source data","")))</f>
        <v/>
      </c>
      <c r="L105" s="75">
        <f>IF($A105="","",IFERROR(INDEX(Postcode_Summary!$T$2:$T$99999,MATCH($C105,Postcode_Summary!$C$2:$C$99999,0)),""))</f>
        <v/>
      </c>
      <c r="M105" s="75">
        <f>IF($A105="","",IFERROR(INDEX(Postcode_Summary!$X$2:$X$99999,MATCH($C105,Postcode_Summary!$C$2:$C$99999,0)),""))</f>
        <v/>
      </c>
      <c r="N105" s="75">
        <f>IF($A105="","",IFERROR(INDEX(Postcode_Summary!$Z$2:$Z$99999,MATCH($C105,Postcode_Summary!$C$2:$C$99999,0)),""))</f>
        <v/>
      </c>
      <c r="O105" s="75">
        <f>IF($A105="","",IFERROR(INDEX(Postcode_Summary!$V$2:$V$99999,MATCH($C105,Postcode_Summary!$C$2:$C$99999,0)),""))</f>
        <v/>
      </c>
      <c r="P105" s="96">
        <f>IF($A105="","",IFERROR(INDEX(Postcode_Summary!$AD$2:$AD$99999,MATCH($C105,Postcode_Summary!$C$2:$C$99999,0)),""))</f>
        <v/>
      </c>
      <c r="Q105" s="96">
        <f>IF($A105="","",IFERROR(INDEX(Postcode_Summary!$AE$2:$AE$99999,MATCH($C105,Postcode_Summary!$C$2:$C$99999,0)),""))</f>
        <v/>
      </c>
      <c r="R105" s="96">
        <f>IF($A105="","",IFERROR(INDEX(Postcode_Summary!$AB$2:$AB$99999,MATCH($C105,Postcode_Summary!$C$2:$C$99999,0)),""))</f>
        <v/>
      </c>
    </row>
    <row r="106" ht="15" customHeight="1">
      <c r="A106" s="73" t="n"/>
      <c r="B106" s="74" t="n"/>
      <c r="C106" s="75">
        <f>IF($A106="","",IFERROR(IF($B106&lt;&gt;"",$A106&amp;"|"&amp;$B106,$A106&amp;"|"&amp;INDEX(Postcode_Summary!$B$2:$B$99999,MATCH($A106,Postcode_Summary!$A$2:$A$99999,0))),""))</f>
        <v/>
      </c>
      <c r="D106" s="75">
        <f>IF($A106="","",IFERROR(INDEX(Postcode_Summary!$D$2:$D$99999,MATCH($C106,Postcode_Summary!$C$2:$C$99999,0)),IF($C106="","⚠ Postcode not recognised","⚠ State mismatch")))</f>
        <v/>
      </c>
      <c r="E106" s="75">
        <f>IF($A106="","",IFERROR(INDEX(Postcode_Summary!$Q$2:$Q$99999,MATCH($C106,Postcode_Summary!$C$2:$C$99999,0)),""))</f>
        <v/>
      </c>
      <c r="F106" s="75">
        <f>IF($A106="","",IFERROR(INDEX(Postcode_Summary!$R$2:$R$99999,MATCH($C106,Postcode_Summary!$C$2:$C$99999,0)),""))</f>
        <v/>
      </c>
      <c r="G106" s="75">
        <f>IF($A106="","",IFERROR(VLOOKUP($E106,Shipping_Zones!$A$7:$B$14,2,FALSE()),""))</f>
        <v/>
      </c>
      <c r="H106" s="75">
        <f>IF($A106="","",IFERROR(INDEX(Postcode_Summary!$H$2:$H$99999,MATCH($C106,Postcode_Summary!$C$2:$C$99999,0)),""))</f>
        <v/>
      </c>
      <c r="I106" s="76">
        <f>IF($A106="","",IFERROR(INDEX(Shipping_Zones!$E$2:$E$5,MATCH($G106,Shipping_Zones!$A$2:$A$5,0)),""))</f>
        <v/>
      </c>
      <c r="J106" s="77">
        <f>IF($A106="","",IFERROR(INDEX(Shipping_Zones!$D$2:$D$5,MATCH($G106,Shipping_Zones!$A$2:$A$5,0)),""))</f>
        <v/>
      </c>
      <c r="K106" s="75">
        <f>IF($A106="","",IF(IFERROR(MATCH($C106,Postcode_Summary!$C$2:$C$99999,0),"ERR")="ERR","⚠ Check postcode/state",IF($H106=TRUE(),"PO Box flagged in source data","")))</f>
        <v/>
      </c>
      <c r="L106" s="75">
        <f>IF($A106="","",IFERROR(INDEX(Postcode_Summary!$T$2:$T$99999,MATCH($C106,Postcode_Summary!$C$2:$C$99999,0)),""))</f>
        <v/>
      </c>
      <c r="M106" s="75">
        <f>IF($A106="","",IFERROR(INDEX(Postcode_Summary!$X$2:$X$99999,MATCH($C106,Postcode_Summary!$C$2:$C$99999,0)),""))</f>
        <v/>
      </c>
      <c r="N106" s="75">
        <f>IF($A106="","",IFERROR(INDEX(Postcode_Summary!$Z$2:$Z$99999,MATCH($C106,Postcode_Summary!$C$2:$C$99999,0)),""))</f>
        <v/>
      </c>
      <c r="O106" s="75">
        <f>IF($A106="","",IFERROR(INDEX(Postcode_Summary!$V$2:$V$99999,MATCH($C106,Postcode_Summary!$C$2:$C$99999,0)),""))</f>
        <v/>
      </c>
      <c r="P106" s="96">
        <f>IF($A106="","",IFERROR(INDEX(Postcode_Summary!$AD$2:$AD$99999,MATCH($C106,Postcode_Summary!$C$2:$C$99999,0)),""))</f>
        <v/>
      </c>
      <c r="Q106" s="96">
        <f>IF($A106="","",IFERROR(INDEX(Postcode_Summary!$AE$2:$AE$99999,MATCH($C106,Postcode_Summary!$C$2:$C$99999,0)),""))</f>
        <v/>
      </c>
      <c r="R106" s="96">
        <f>IF($A106="","",IFERROR(INDEX(Postcode_Summary!$AB$2:$AB$99999,MATCH($C106,Postcode_Summary!$C$2:$C$99999,0)),""))</f>
        <v/>
      </c>
    </row>
    <row r="107" ht="15" customHeight="1">
      <c r="A107" s="73" t="n"/>
      <c r="B107" s="74" t="n"/>
      <c r="C107" s="75">
        <f>IF($A107="","",IFERROR(IF($B107&lt;&gt;"",$A107&amp;"|"&amp;$B107,$A107&amp;"|"&amp;INDEX(Postcode_Summary!$B$2:$B$99999,MATCH($A107,Postcode_Summary!$A$2:$A$99999,0))),""))</f>
        <v/>
      </c>
      <c r="D107" s="75">
        <f>IF($A107="","",IFERROR(INDEX(Postcode_Summary!$D$2:$D$99999,MATCH($C107,Postcode_Summary!$C$2:$C$99999,0)),IF($C107="","⚠ Postcode not recognised","⚠ State mismatch")))</f>
        <v/>
      </c>
      <c r="E107" s="75">
        <f>IF($A107="","",IFERROR(INDEX(Postcode_Summary!$Q$2:$Q$99999,MATCH($C107,Postcode_Summary!$C$2:$C$99999,0)),""))</f>
        <v/>
      </c>
      <c r="F107" s="75">
        <f>IF($A107="","",IFERROR(INDEX(Postcode_Summary!$R$2:$R$99999,MATCH($C107,Postcode_Summary!$C$2:$C$99999,0)),""))</f>
        <v/>
      </c>
      <c r="G107" s="75">
        <f>IF($A107="","",IFERROR(VLOOKUP($E107,Shipping_Zones!$A$7:$B$14,2,FALSE()),""))</f>
        <v/>
      </c>
      <c r="H107" s="75">
        <f>IF($A107="","",IFERROR(INDEX(Postcode_Summary!$H$2:$H$99999,MATCH($C107,Postcode_Summary!$C$2:$C$99999,0)),""))</f>
        <v/>
      </c>
      <c r="I107" s="76">
        <f>IF($A107="","",IFERROR(INDEX(Shipping_Zones!$E$2:$E$5,MATCH($G107,Shipping_Zones!$A$2:$A$5,0)),""))</f>
        <v/>
      </c>
      <c r="J107" s="77">
        <f>IF($A107="","",IFERROR(INDEX(Shipping_Zones!$D$2:$D$5,MATCH($G107,Shipping_Zones!$A$2:$A$5,0)),""))</f>
        <v/>
      </c>
      <c r="K107" s="75">
        <f>IF($A107="","",IF(IFERROR(MATCH($C107,Postcode_Summary!$C$2:$C$99999,0),"ERR")="ERR","⚠ Check postcode/state",IF($H107=TRUE(),"PO Box flagged in source data","")))</f>
        <v/>
      </c>
      <c r="L107" s="75">
        <f>IF($A107="","",IFERROR(INDEX(Postcode_Summary!$T$2:$T$99999,MATCH($C107,Postcode_Summary!$C$2:$C$99999,0)),""))</f>
        <v/>
      </c>
      <c r="M107" s="75">
        <f>IF($A107="","",IFERROR(INDEX(Postcode_Summary!$X$2:$X$99999,MATCH($C107,Postcode_Summary!$C$2:$C$99999,0)),""))</f>
        <v/>
      </c>
      <c r="N107" s="75">
        <f>IF($A107="","",IFERROR(INDEX(Postcode_Summary!$Z$2:$Z$99999,MATCH($C107,Postcode_Summary!$C$2:$C$99999,0)),""))</f>
        <v/>
      </c>
      <c r="O107" s="75">
        <f>IF($A107="","",IFERROR(INDEX(Postcode_Summary!$V$2:$V$99999,MATCH($C107,Postcode_Summary!$C$2:$C$99999,0)),""))</f>
        <v/>
      </c>
      <c r="P107" s="96">
        <f>IF($A107="","",IFERROR(INDEX(Postcode_Summary!$AD$2:$AD$99999,MATCH($C107,Postcode_Summary!$C$2:$C$99999,0)),""))</f>
        <v/>
      </c>
      <c r="Q107" s="96">
        <f>IF($A107="","",IFERROR(INDEX(Postcode_Summary!$AE$2:$AE$99999,MATCH($C107,Postcode_Summary!$C$2:$C$99999,0)),""))</f>
        <v/>
      </c>
      <c r="R107" s="96">
        <f>IF($A107="","",IFERROR(INDEX(Postcode_Summary!$AB$2:$AB$99999,MATCH($C107,Postcode_Summary!$C$2:$C$99999,0)),""))</f>
        <v/>
      </c>
    </row>
    <row r="108" ht="15" customHeight="1">
      <c r="A108" s="73" t="n"/>
      <c r="B108" s="74" t="n"/>
      <c r="C108" s="75">
        <f>IF($A108="","",IFERROR(IF($B108&lt;&gt;"",$A108&amp;"|"&amp;$B108,$A108&amp;"|"&amp;INDEX(Postcode_Summary!$B$2:$B$99999,MATCH($A108,Postcode_Summary!$A$2:$A$99999,0))),""))</f>
        <v/>
      </c>
      <c r="D108" s="75">
        <f>IF($A108="","",IFERROR(INDEX(Postcode_Summary!$D$2:$D$99999,MATCH($C108,Postcode_Summary!$C$2:$C$99999,0)),IF($C108="","⚠ Postcode not recognised","⚠ State mismatch")))</f>
        <v/>
      </c>
      <c r="E108" s="75">
        <f>IF($A108="","",IFERROR(INDEX(Postcode_Summary!$Q$2:$Q$99999,MATCH($C108,Postcode_Summary!$C$2:$C$99999,0)),""))</f>
        <v/>
      </c>
      <c r="F108" s="75">
        <f>IF($A108="","",IFERROR(INDEX(Postcode_Summary!$R$2:$R$99999,MATCH($C108,Postcode_Summary!$C$2:$C$99999,0)),""))</f>
        <v/>
      </c>
      <c r="G108" s="75">
        <f>IF($A108="","",IFERROR(VLOOKUP($E108,Shipping_Zones!$A$7:$B$14,2,FALSE()),""))</f>
        <v/>
      </c>
      <c r="H108" s="75">
        <f>IF($A108="","",IFERROR(INDEX(Postcode_Summary!$H$2:$H$99999,MATCH($C108,Postcode_Summary!$C$2:$C$99999,0)),""))</f>
        <v/>
      </c>
      <c r="I108" s="76">
        <f>IF($A108="","",IFERROR(INDEX(Shipping_Zones!$E$2:$E$5,MATCH($G108,Shipping_Zones!$A$2:$A$5,0)),""))</f>
        <v/>
      </c>
      <c r="J108" s="77">
        <f>IF($A108="","",IFERROR(INDEX(Shipping_Zones!$D$2:$D$5,MATCH($G108,Shipping_Zones!$A$2:$A$5,0)),""))</f>
        <v/>
      </c>
      <c r="K108" s="75">
        <f>IF($A108="","",IF(IFERROR(MATCH($C108,Postcode_Summary!$C$2:$C$99999,0),"ERR")="ERR","⚠ Check postcode/state",IF($H108=TRUE(),"PO Box flagged in source data","")))</f>
        <v/>
      </c>
      <c r="L108" s="75">
        <f>IF($A108="","",IFERROR(INDEX(Postcode_Summary!$T$2:$T$99999,MATCH($C108,Postcode_Summary!$C$2:$C$99999,0)),""))</f>
        <v/>
      </c>
      <c r="M108" s="75">
        <f>IF($A108="","",IFERROR(INDEX(Postcode_Summary!$X$2:$X$99999,MATCH($C108,Postcode_Summary!$C$2:$C$99999,0)),""))</f>
        <v/>
      </c>
      <c r="N108" s="75">
        <f>IF($A108="","",IFERROR(INDEX(Postcode_Summary!$Z$2:$Z$99999,MATCH($C108,Postcode_Summary!$C$2:$C$99999,0)),""))</f>
        <v/>
      </c>
      <c r="O108" s="75">
        <f>IF($A108="","",IFERROR(INDEX(Postcode_Summary!$V$2:$V$99999,MATCH($C108,Postcode_Summary!$C$2:$C$99999,0)),""))</f>
        <v/>
      </c>
      <c r="P108" s="96">
        <f>IF($A108="","",IFERROR(INDEX(Postcode_Summary!$AD$2:$AD$99999,MATCH($C108,Postcode_Summary!$C$2:$C$99999,0)),""))</f>
        <v/>
      </c>
      <c r="Q108" s="96">
        <f>IF($A108="","",IFERROR(INDEX(Postcode_Summary!$AE$2:$AE$99999,MATCH($C108,Postcode_Summary!$C$2:$C$99999,0)),""))</f>
        <v/>
      </c>
      <c r="R108" s="96">
        <f>IF($A108="","",IFERROR(INDEX(Postcode_Summary!$AB$2:$AB$99999,MATCH($C108,Postcode_Summary!$C$2:$C$99999,0)),""))</f>
        <v/>
      </c>
    </row>
    <row r="109" ht="15" customHeight="1">
      <c r="A109" s="73" t="n"/>
      <c r="B109" s="74" t="n"/>
      <c r="C109" s="75">
        <f>IF($A109="","",IFERROR(IF($B109&lt;&gt;"",$A109&amp;"|"&amp;$B109,$A109&amp;"|"&amp;INDEX(Postcode_Summary!$B$2:$B$99999,MATCH($A109,Postcode_Summary!$A$2:$A$99999,0))),""))</f>
        <v/>
      </c>
      <c r="D109" s="75">
        <f>IF($A109="","",IFERROR(INDEX(Postcode_Summary!$D$2:$D$99999,MATCH($C109,Postcode_Summary!$C$2:$C$99999,0)),IF($C109="","⚠ Postcode not recognised","⚠ State mismatch")))</f>
        <v/>
      </c>
      <c r="E109" s="75">
        <f>IF($A109="","",IFERROR(INDEX(Postcode_Summary!$Q$2:$Q$99999,MATCH($C109,Postcode_Summary!$C$2:$C$99999,0)),""))</f>
        <v/>
      </c>
      <c r="F109" s="75">
        <f>IF($A109="","",IFERROR(INDEX(Postcode_Summary!$R$2:$R$99999,MATCH($C109,Postcode_Summary!$C$2:$C$99999,0)),""))</f>
        <v/>
      </c>
      <c r="G109" s="75">
        <f>IF($A109="","",IFERROR(VLOOKUP($E109,Shipping_Zones!$A$7:$B$14,2,FALSE()),""))</f>
        <v/>
      </c>
      <c r="H109" s="75">
        <f>IF($A109="","",IFERROR(INDEX(Postcode_Summary!$H$2:$H$99999,MATCH($C109,Postcode_Summary!$C$2:$C$99999,0)),""))</f>
        <v/>
      </c>
      <c r="I109" s="76">
        <f>IF($A109="","",IFERROR(INDEX(Shipping_Zones!$E$2:$E$5,MATCH($G109,Shipping_Zones!$A$2:$A$5,0)),""))</f>
        <v/>
      </c>
      <c r="J109" s="77">
        <f>IF($A109="","",IFERROR(INDEX(Shipping_Zones!$D$2:$D$5,MATCH($G109,Shipping_Zones!$A$2:$A$5,0)),""))</f>
        <v/>
      </c>
      <c r="K109" s="75">
        <f>IF($A109="","",IF(IFERROR(MATCH($C109,Postcode_Summary!$C$2:$C$99999,0),"ERR")="ERR","⚠ Check postcode/state",IF($H109=TRUE(),"PO Box flagged in source data","")))</f>
        <v/>
      </c>
      <c r="L109" s="75">
        <f>IF($A109="","",IFERROR(INDEX(Postcode_Summary!$T$2:$T$99999,MATCH($C109,Postcode_Summary!$C$2:$C$99999,0)),""))</f>
        <v/>
      </c>
      <c r="M109" s="75">
        <f>IF($A109="","",IFERROR(INDEX(Postcode_Summary!$X$2:$X$99999,MATCH($C109,Postcode_Summary!$C$2:$C$99999,0)),""))</f>
        <v/>
      </c>
      <c r="N109" s="75">
        <f>IF($A109="","",IFERROR(INDEX(Postcode_Summary!$Z$2:$Z$99999,MATCH($C109,Postcode_Summary!$C$2:$C$99999,0)),""))</f>
        <v/>
      </c>
      <c r="O109" s="75">
        <f>IF($A109="","",IFERROR(INDEX(Postcode_Summary!$V$2:$V$99999,MATCH($C109,Postcode_Summary!$C$2:$C$99999,0)),""))</f>
        <v/>
      </c>
      <c r="P109" s="96">
        <f>IF($A109="","",IFERROR(INDEX(Postcode_Summary!$AD$2:$AD$99999,MATCH($C109,Postcode_Summary!$C$2:$C$99999,0)),""))</f>
        <v/>
      </c>
      <c r="Q109" s="96">
        <f>IF($A109="","",IFERROR(INDEX(Postcode_Summary!$AE$2:$AE$99999,MATCH($C109,Postcode_Summary!$C$2:$C$99999,0)),""))</f>
        <v/>
      </c>
      <c r="R109" s="96">
        <f>IF($A109="","",IFERROR(INDEX(Postcode_Summary!$AB$2:$AB$99999,MATCH($C109,Postcode_Summary!$C$2:$C$99999,0)),""))</f>
        <v/>
      </c>
    </row>
    <row r="110" ht="15" customHeight="1">
      <c r="A110" s="73" t="n"/>
      <c r="B110" s="74" t="n"/>
      <c r="C110" s="75">
        <f>IF($A110="","",IFERROR(IF($B110&lt;&gt;"",$A110&amp;"|"&amp;$B110,$A110&amp;"|"&amp;INDEX(Postcode_Summary!$B$2:$B$99999,MATCH($A110,Postcode_Summary!$A$2:$A$99999,0))),""))</f>
        <v/>
      </c>
      <c r="D110" s="75">
        <f>IF($A110="","",IFERROR(INDEX(Postcode_Summary!$D$2:$D$99999,MATCH($C110,Postcode_Summary!$C$2:$C$99999,0)),IF($C110="","⚠ Postcode not recognised","⚠ State mismatch")))</f>
        <v/>
      </c>
      <c r="E110" s="75">
        <f>IF($A110="","",IFERROR(INDEX(Postcode_Summary!$Q$2:$Q$99999,MATCH($C110,Postcode_Summary!$C$2:$C$99999,0)),""))</f>
        <v/>
      </c>
      <c r="F110" s="75">
        <f>IF($A110="","",IFERROR(INDEX(Postcode_Summary!$R$2:$R$99999,MATCH($C110,Postcode_Summary!$C$2:$C$99999,0)),""))</f>
        <v/>
      </c>
      <c r="G110" s="75">
        <f>IF($A110="","",IFERROR(VLOOKUP($E110,Shipping_Zones!$A$7:$B$14,2,FALSE()),""))</f>
        <v/>
      </c>
      <c r="H110" s="75">
        <f>IF($A110="","",IFERROR(INDEX(Postcode_Summary!$H$2:$H$99999,MATCH($C110,Postcode_Summary!$C$2:$C$99999,0)),""))</f>
        <v/>
      </c>
      <c r="I110" s="76">
        <f>IF($A110="","",IFERROR(INDEX(Shipping_Zones!$E$2:$E$5,MATCH($G110,Shipping_Zones!$A$2:$A$5,0)),""))</f>
        <v/>
      </c>
      <c r="J110" s="77">
        <f>IF($A110="","",IFERROR(INDEX(Shipping_Zones!$D$2:$D$5,MATCH($G110,Shipping_Zones!$A$2:$A$5,0)),""))</f>
        <v/>
      </c>
      <c r="K110" s="75">
        <f>IF($A110="","",IF(IFERROR(MATCH($C110,Postcode_Summary!$C$2:$C$99999,0),"ERR")="ERR","⚠ Check postcode/state",IF($H110=TRUE(),"PO Box flagged in source data","")))</f>
        <v/>
      </c>
      <c r="L110" s="75">
        <f>IF($A110="","",IFERROR(INDEX(Postcode_Summary!$T$2:$T$99999,MATCH($C110,Postcode_Summary!$C$2:$C$99999,0)),""))</f>
        <v/>
      </c>
      <c r="M110" s="75">
        <f>IF($A110="","",IFERROR(INDEX(Postcode_Summary!$X$2:$X$99999,MATCH($C110,Postcode_Summary!$C$2:$C$99999,0)),""))</f>
        <v/>
      </c>
      <c r="N110" s="75">
        <f>IF($A110="","",IFERROR(INDEX(Postcode_Summary!$Z$2:$Z$99999,MATCH($C110,Postcode_Summary!$C$2:$C$99999,0)),""))</f>
        <v/>
      </c>
      <c r="O110" s="75">
        <f>IF($A110="","",IFERROR(INDEX(Postcode_Summary!$V$2:$V$99999,MATCH($C110,Postcode_Summary!$C$2:$C$99999,0)),""))</f>
        <v/>
      </c>
      <c r="P110" s="96">
        <f>IF($A110="","",IFERROR(INDEX(Postcode_Summary!$AD$2:$AD$99999,MATCH($C110,Postcode_Summary!$C$2:$C$99999,0)),""))</f>
        <v/>
      </c>
      <c r="Q110" s="96">
        <f>IF($A110="","",IFERROR(INDEX(Postcode_Summary!$AE$2:$AE$99999,MATCH($C110,Postcode_Summary!$C$2:$C$99999,0)),""))</f>
        <v/>
      </c>
      <c r="R110" s="96">
        <f>IF($A110="","",IFERROR(INDEX(Postcode_Summary!$AB$2:$AB$99999,MATCH($C110,Postcode_Summary!$C$2:$C$99999,0)),""))</f>
        <v/>
      </c>
    </row>
    <row r="111" ht="15" customHeight="1">
      <c r="A111" s="73" t="n"/>
      <c r="B111" s="74" t="n"/>
      <c r="C111" s="75">
        <f>IF($A111="","",IFERROR(IF($B111&lt;&gt;"",$A111&amp;"|"&amp;$B111,$A111&amp;"|"&amp;INDEX(Postcode_Summary!$B$2:$B$99999,MATCH($A111,Postcode_Summary!$A$2:$A$99999,0))),""))</f>
        <v/>
      </c>
      <c r="D111" s="75">
        <f>IF($A111="","",IFERROR(INDEX(Postcode_Summary!$D$2:$D$99999,MATCH($C111,Postcode_Summary!$C$2:$C$99999,0)),IF($C111="","⚠ Postcode not recognised","⚠ State mismatch")))</f>
        <v/>
      </c>
      <c r="E111" s="75">
        <f>IF($A111="","",IFERROR(INDEX(Postcode_Summary!$Q$2:$Q$99999,MATCH($C111,Postcode_Summary!$C$2:$C$99999,0)),""))</f>
        <v/>
      </c>
      <c r="F111" s="75">
        <f>IF($A111="","",IFERROR(INDEX(Postcode_Summary!$R$2:$R$99999,MATCH($C111,Postcode_Summary!$C$2:$C$99999,0)),""))</f>
        <v/>
      </c>
      <c r="G111" s="75">
        <f>IF($A111="","",IFERROR(VLOOKUP($E111,Shipping_Zones!$A$7:$B$14,2,FALSE()),""))</f>
        <v/>
      </c>
      <c r="H111" s="75">
        <f>IF($A111="","",IFERROR(INDEX(Postcode_Summary!$H$2:$H$99999,MATCH($C111,Postcode_Summary!$C$2:$C$99999,0)),""))</f>
        <v/>
      </c>
      <c r="I111" s="76">
        <f>IF($A111="","",IFERROR(INDEX(Shipping_Zones!$E$2:$E$5,MATCH($G111,Shipping_Zones!$A$2:$A$5,0)),""))</f>
        <v/>
      </c>
      <c r="J111" s="77">
        <f>IF($A111="","",IFERROR(INDEX(Shipping_Zones!$D$2:$D$5,MATCH($G111,Shipping_Zones!$A$2:$A$5,0)),""))</f>
        <v/>
      </c>
      <c r="K111" s="75">
        <f>IF($A111="","",IF(IFERROR(MATCH($C111,Postcode_Summary!$C$2:$C$99999,0),"ERR")="ERR","⚠ Check postcode/state",IF($H111=TRUE(),"PO Box flagged in source data","")))</f>
        <v/>
      </c>
      <c r="L111" s="75">
        <f>IF($A111="","",IFERROR(INDEX(Postcode_Summary!$T$2:$T$99999,MATCH($C111,Postcode_Summary!$C$2:$C$99999,0)),""))</f>
        <v/>
      </c>
      <c r="M111" s="75">
        <f>IF($A111="","",IFERROR(INDEX(Postcode_Summary!$X$2:$X$99999,MATCH($C111,Postcode_Summary!$C$2:$C$99999,0)),""))</f>
        <v/>
      </c>
      <c r="N111" s="75">
        <f>IF($A111="","",IFERROR(INDEX(Postcode_Summary!$Z$2:$Z$99999,MATCH($C111,Postcode_Summary!$C$2:$C$99999,0)),""))</f>
        <v/>
      </c>
      <c r="O111" s="75">
        <f>IF($A111="","",IFERROR(INDEX(Postcode_Summary!$V$2:$V$99999,MATCH($C111,Postcode_Summary!$C$2:$C$99999,0)),""))</f>
        <v/>
      </c>
      <c r="P111" s="96">
        <f>IF($A111="","",IFERROR(INDEX(Postcode_Summary!$AD$2:$AD$99999,MATCH($C111,Postcode_Summary!$C$2:$C$99999,0)),""))</f>
        <v/>
      </c>
      <c r="Q111" s="96">
        <f>IF($A111="","",IFERROR(INDEX(Postcode_Summary!$AE$2:$AE$99999,MATCH($C111,Postcode_Summary!$C$2:$C$99999,0)),""))</f>
        <v/>
      </c>
      <c r="R111" s="96">
        <f>IF($A111="","",IFERROR(INDEX(Postcode_Summary!$AB$2:$AB$99999,MATCH($C111,Postcode_Summary!$C$2:$C$99999,0)),""))</f>
        <v/>
      </c>
    </row>
    <row r="112" ht="15" customHeight="1">
      <c r="A112" s="73" t="n"/>
      <c r="B112" s="74" t="n"/>
      <c r="C112" s="75">
        <f>IF($A112="","",IFERROR(IF($B112&lt;&gt;"",$A112&amp;"|"&amp;$B112,$A112&amp;"|"&amp;INDEX(Postcode_Summary!$B$2:$B$99999,MATCH($A112,Postcode_Summary!$A$2:$A$99999,0))),""))</f>
        <v/>
      </c>
      <c r="D112" s="75">
        <f>IF($A112="","",IFERROR(INDEX(Postcode_Summary!$D$2:$D$99999,MATCH($C112,Postcode_Summary!$C$2:$C$99999,0)),IF($C112="","⚠ Postcode not recognised","⚠ State mismatch")))</f>
        <v/>
      </c>
      <c r="E112" s="75">
        <f>IF($A112="","",IFERROR(INDEX(Postcode_Summary!$Q$2:$Q$99999,MATCH($C112,Postcode_Summary!$C$2:$C$99999,0)),""))</f>
        <v/>
      </c>
      <c r="F112" s="75">
        <f>IF($A112="","",IFERROR(INDEX(Postcode_Summary!$R$2:$R$99999,MATCH($C112,Postcode_Summary!$C$2:$C$99999,0)),""))</f>
        <v/>
      </c>
      <c r="G112" s="75">
        <f>IF($A112="","",IFERROR(VLOOKUP($E112,Shipping_Zones!$A$7:$B$14,2,FALSE()),""))</f>
        <v/>
      </c>
      <c r="H112" s="75">
        <f>IF($A112="","",IFERROR(INDEX(Postcode_Summary!$H$2:$H$99999,MATCH($C112,Postcode_Summary!$C$2:$C$99999,0)),""))</f>
        <v/>
      </c>
      <c r="I112" s="76">
        <f>IF($A112="","",IFERROR(INDEX(Shipping_Zones!$E$2:$E$5,MATCH($G112,Shipping_Zones!$A$2:$A$5,0)),""))</f>
        <v/>
      </c>
      <c r="J112" s="77">
        <f>IF($A112="","",IFERROR(INDEX(Shipping_Zones!$D$2:$D$5,MATCH($G112,Shipping_Zones!$A$2:$A$5,0)),""))</f>
        <v/>
      </c>
      <c r="K112" s="75">
        <f>IF($A112="","",IF(IFERROR(MATCH($C112,Postcode_Summary!$C$2:$C$99999,0),"ERR")="ERR","⚠ Check postcode/state",IF($H112=TRUE(),"PO Box flagged in source data","")))</f>
        <v/>
      </c>
      <c r="L112" s="75">
        <f>IF($A112="","",IFERROR(INDEX(Postcode_Summary!$T$2:$T$99999,MATCH($C112,Postcode_Summary!$C$2:$C$99999,0)),""))</f>
        <v/>
      </c>
      <c r="M112" s="75">
        <f>IF($A112="","",IFERROR(INDEX(Postcode_Summary!$X$2:$X$99999,MATCH($C112,Postcode_Summary!$C$2:$C$99999,0)),""))</f>
        <v/>
      </c>
      <c r="N112" s="75">
        <f>IF($A112="","",IFERROR(INDEX(Postcode_Summary!$Z$2:$Z$99999,MATCH($C112,Postcode_Summary!$C$2:$C$99999,0)),""))</f>
        <v/>
      </c>
      <c r="O112" s="75">
        <f>IF($A112="","",IFERROR(INDEX(Postcode_Summary!$V$2:$V$99999,MATCH($C112,Postcode_Summary!$C$2:$C$99999,0)),""))</f>
        <v/>
      </c>
      <c r="P112" s="96">
        <f>IF($A112="","",IFERROR(INDEX(Postcode_Summary!$AD$2:$AD$99999,MATCH($C112,Postcode_Summary!$C$2:$C$99999,0)),""))</f>
        <v/>
      </c>
      <c r="Q112" s="96">
        <f>IF($A112="","",IFERROR(INDEX(Postcode_Summary!$AE$2:$AE$99999,MATCH($C112,Postcode_Summary!$C$2:$C$99999,0)),""))</f>
        <v/>
      </c>
      <c r="R112" s="96">
        <f>IF($A112="","",IFERROR(INDEX(Postcode_Summary!$AB$2:$AB$99999,MATCH($C112,Postcode_Summary!$C$2:$C$99999,0)),""))</f>
        <v/>
      </c>
    </row>
    <row r="113" ht="15" customHeight="1">
      <c r="A113" s="73" t="n"/>
      <c r="B113" s="74" t="n"/>
      <c r="C113" s="75">
        <f>IF($A113="","",IFERROR(IF($B113&lt;&gt;"",$A113&amp;"|"&amp;$B113,$A113&amp;"|"&amp;INDEX(Postcode_Summary!$B$2:$B$99999,MATCH($A113,Postcode_Summary!$A$2:$A$99999,0))),""))</f>
        <v/>
      </c>
      <c r="D113" s="75">
        <f>IF($A113="","",IFERROR(INDEX(Postcode_Summary!$D$2:$D$99999,MATCH($C113,Postcode_Summary!$C$2:$C$99999,0)),IF($C113="","⚠ Postcode not recognised","⚠ State mismatch")))</f>
        <v/>
      </c>
      <c r="E113" s="75">
        <f>IF($A113="","",IFERROR(INDEX(Postcode_Summary!$Q$2:$Q$99999,MATCH($C113,Postcode_Summary!$C$2:$C$99999,0)),""))</f>
        <v/>
      </c>
      <c r="F113" s="75">
        <f>IF($A113="","",IFERROR(INDEX(Postcode_Summary!$R$2:$R$99999,MATCH($C113,Postcode_Summary!$C$2:$C$99999,0)),""))</f>
        <v/>
      </c>
      <c r="G113" s="75">
        <f>IF($A113="","",IFERROR(VLOOKUP($E113,Shipping_Zones!$A$7:$B$14,2,FALSE()),""))</f>
        <v/>
      </c>
      <c r="H113" s="75">
        <f>IF($A113="","",IFERROR(INDEX(Postcode_Summary!$H$2:$H$99999,MATCH($C113,Postcode_Summary!$C$2:$C$99999,0)),""))</f>
        <v/>
      </c>
      <c r="I113" s="76">
        <f>IF($A113="","",IFERROR(INDEX(Shipping_Zones!$E$2:$E$5,MATCH($G113,Shipping_Zones!$A$2:$A$5,0)),""))</f>
        <v/>
      </c>
      <c r="J113" s="77">
        <f>IF($A113="","",IFERROR(INDEX(Shipping_Zones!$D$2:$D$5,MATCH($G113,Shipping_Zones!$A$2:$A$5,0)),""))</f>
        <v/>
      </c>
      <c r="K113" s="75">
        <f>IF($A113="","",IF(IFERROR(MATCH($C113,Postcode_Summary!$C$2:$C$99999,0),"ERR")="ERR","⚠ Check postcode/state",IF($H113=TRUE(),"PO Box flagged in source data","")))</f>
        <v/>
      </c>
      <c r="L113" s="75">
        <f>IF($A113="","",IFERROR(INDEX(Postcode_Summary!$T$2:$T$99999,MATCH($C113,Postcode_Summary!$C$2:$C$99999,0)),""))</f>
        <v/>
      </c>
      <c r="M113" s="75">
        <f>IF($A113="","",IFERROR(INDEX(Postcode_Summary!$X$2:$X$99999,MATCH($C113,Postcode_Summary!$C$2:$C$99999,0)),""))</f>
        <v/>
      </c>
      <c r="N113" s="75">
        <f>IF($A113="","",IFERROR(INDEX(Postcode_Summary!$Z$2:$Z$99999,MATCH($C113,Postcode_Summary!$C$2:$C$99999,0)),""))</f>
        <v/>
      </c>
      <c r="O113" s="75">
        <f>IF($A113="","",IFERROR(INDEX(Postcode_Summary!$V$2:$V$99999,MATCH($C113,Postcode_Summary!$C$2:$C$99999,0)),""))</f>
        <v/>
      </c>
      <c r="P113" s="96">
        <f>IF($A113="","",IFERROR(INDEX(Postcode_Summary!$AD$2:$AD$99999,MATCH($C113,Postcode_Summary!$C$2:$C$99999,0)),""))</f>
        <v/>
      </c>
      <c r="Q113" s="96">
        <f>IF($A113="","",IFERROR(INDEX(Postcode_Summary!$AE$2:$AE$99999,MATCH($C113,Postcode_Summary!$C$2:$C$99999,0)),""))</f>
        <v/>
      </c>
      <c r="R113" s="96">
        <f>IF($A113="","",IFERROR(INDEX(Postcode_Summary!$AB$2:$AB$99999,MATCH($C113,Postcode_Summary!$C$2:$C$99999,0)),""))</f>
        <v/>
      </c>
    </row>
    <row r="114" ht="15" customHeight="1">
      <c r="A114" s="73" t="n"/>
      <c r="B114" s="74" t="n"/>
      <c r="C114" s="75">
        <f>IF($A114="","",IFERROR(IF($B114&lt;&gt;"",$A114&amp;"|"&amp;$B114,$A114&amp;"|"&amp;INDEX(Postcode_Summary!$B$2:$B$99999,MATCH($A114,Postcode_Summary!$A$2:$A$99999,0))),""))</f>
        <v/>
      </c>
      <c r="D114" s="75">
        <f>IF($A114="","",IFERROR(INDEX(Postcode_Summary!$D$2:$D$99999,MATCH($C114,Postcode_Summary!$C$2:$C$99999,0)),IF($C114="","⚠ Postcode not recognised","⚠ State mismatch")))</f>
        <v/>
      </c>
      <c r="E114" s="75">
        <f>IF($A114="","",IFERROR(INDEX(Postcode_Summary!$Q$2:$Q$99999,MATCH($C114,Postcode_Summary!$C$2:$C$99999,0)),""))</f>
        <v/>
      </c>
      <c r="F114" s="75">
        <f>IF($A114="","",IFERROR(INDEX(Postcode_Summary!$R$2:$R$99999,MATCH($C114,Postcode_Summary!$C$2:$C$99999,0)),""))</f>
        <v/>
      </c>
      <c r="G114" s="75">
        <f>IF($A114="","",IFERROR(VLOOKUP($E114,Shipping_Zones!$A$7:$B$14,2,FALSE()),""))</f>
        <v/>
      </c>
      <c r="H114" s="75">
        <f>IF($A114="","",IFERROR(INDEX(Postcode_Summary!$H$2:$H$99999,MATCH($C114,Postcode_Summary!$C$2:$C$99999,0)),""))</f>
        <v/>
      </c>
      <c r="I114" s="76">
        <f>IF($A114="","",IFERROR(INDEX(Shipping_Zones!$E$2:$E$5,MATCH($G114,Shipping_Zones!$A$2:$A$5,0)),""))</f>
        <v/>
      </c>
      <c r="J114" s="77">
        <f>IF($A114="","",IFERROR(INDEX(Shipping_Zones!$D$2:$D$5,MATCH($G114,Shipping_Zones!$A$2:$A$5,0)),""))</f>
        <v/>
      </c>
      <c r="K114" s="75">
        <f>IF($A114="","",IF(IFERROR(MATCH($C114,Postcode_Summary!$C$2:$C$99999,0),"ERR")="ERR","⚠ Check postcode/state",IF($H114=TRUE(),"PO Box flagged in source data","")))</f>
        <v/>
      </c>
      <c r="L114" s="75">
        <f>IF($A114="","",IFERROR(INDEX(Postcode_Summary!$T$2:$T$99999,MATCH($C114,Postcode_Summary!$C$2:$C$99999,0)),""))</f>
        <v/>
      </c>
      <c r="M114" s="75">
        <f>IF($A114="","",IFERROR(INDEX(Postcode_Summary!$X$2:$X$99999,MATCH($C114,Postcode_Summary!$C$2:$C$99999,0)),""))</f>
        <v/>
      </c>
      <c r="N114" s="75">
        <f>IF($A114="","",IFERROR(INDEX(Postcode_Summary!$Z$2:$Z$99999,MATCH($C114,Postcode_Summary!$C$2:$C$99999,0)),""))</f>
        <v/>
      </c>
      <c r="O114" s="75">
        <f>IF($A114="","",IFERROR(INDEX(Postcode_Summary!$V$2:$V$99999,MATCH($C114,Postcode_Summary!$C$2:$C$99999,0)),""))</f>
        <v/>
      </c>
      <c r="P114" s="96">
        <f>IF($A114="","",IFERROR(INDEX(Postcode_Summary!$AD$2:$AD$99999,MATCH($C114,Postcode_Summary!$C$2:$C$99999,0)),""))</f>
        <v/>
      </c>
      <c r="Q114" s="96">
        <f>IF($A114="","",IFERROR(INDEX(Postcode_Summary!$AE$2:$AE$99999,MATCH($C114,Postcode_Summary!$C$2:$C$99999,0)),""))</f>
        <v/>
      </c>
      <c r="R114" s="96">
        <f>IF($A114="","",IFERROR(INDEX(Postcode_Summary!$AB$2:$AB$99999,MATCH($C114,Postcode_Summary!$C$2:$C$99999,0)),""))</f>
        <v/>
      </c>
    </row>
    <row r="115" ht="15" customHeight="1">
      <c r="A115" s="73" t="n"/>
      <c r="B115" s="74" t="n"/>
      <c r="C115" s="75">
        <f>IF($A115="","",IFERROR(IF($B115&lt;&gt;"",$A115&amp;"|"&amp;$B115,$A115&amp;"|"&amp;INDEX(Postcode_Summary!$B$2:$B$99999,MATCH($A115,Postcode_Summary!$A$2:$A$99999,0))),""))</f>
        <v/>
      </c>
      <c r="D115" s="75">
        <f>IF($A115="","",IFERROR(INDEX(Postcode_Summary!$D$2:$D$99999,MATCH($C115,Postcode_Summary!$C$2:$C$99999,0)),IF($C115="","⚠ Postcode not recognised","⚠ State mismatch")))</f>
        <v/>
      </c>
      <c r="E115" s="75">
        <f>IF($A115="","",IFERROR(INDEX(Postcode_Summary!$Q$2:$Q$99999,MATCH($C115,Postcode_Summary!$C$2:$C$99999,0)),""))</f>
        <v/>
      </c>
      <c r="F115" s="75">
        <f>IF($A115="","",IFERROR(INDEX(Postcode_Summary!$R$2:$R$99999,MATCH($C115,Postcode_Summary!$C$2:$C$99999,0)),""))</f>
        <v/>
      </c>
      <c r="G115" s="75">
        <f>IF($A115="","",IFERROR(VLOOKUP($E115,Shipping_Zones!$A$7:$B$14,2,FALSE()),""))</f>
        <v/>
      </c>
      <c r="H115" s="75">
        <f>IF($A115="","",IFERROR(INDEX(Postcode_Summary!$H$2:$H$99999,MATCH($C115,Postcode_Summary!$C$2:$C$99999,0)),""))</f>
        <v/>
      </c>
      <c r="I115" s="76">
        <f>IF($A115="","",IFERROR(INDEX(Shipping_Zones!$E$2:$E$5,MATCH($G115,Shipping_Zones!$A$2:$A$5,0)),""))</f>
        <v/>
      </c>
      <c r="J115" s="77">
        <f>IF($A115="","",IFERROR(INDEX(Shipping_Zones!$D$2:$D$5,MATCH($G115,Shipping_Zones!$A$2:$A$5,0)),""))</f>
        <v/>
      </c>
      <c r="K115" s="75">
        <f>IF($A115="","",IF(IFERROR(MATCH($C115,Postcode_Summary!$C$2:$C$99999,0),"ERR")="ERR","⚠ Check postcode/state",IF($H115=TRUE(),"PO Box flagged in source data","")))</f>
        <v/>
      </c>
      <c r="L115" s="75">
        <f>IF($A115="","",IFERROR(INDEX(Postcode_Summary!$T$2:$T$99999,MATCH($C115,Postcode_Summary!$C$2:$C$99999,0)),""))</f>
        <v/>
      </c>
      <c r="M115" s="75">
        <f>IF($A115="","",IFERROR(INDEX(Postcode_Summary!$X$2:$X$99999,MATCH($C115,Postcode_Summary!$C$2:$C$99999,0)),""))</f>
        <v/>
      </c>
      <c r="N115" s="75">
        <f>IF($A115="","",IFERROR(INDEX(Postcode_Summary!$Z$2:$Z$99999,MATCH($C115,Postcode_Summary!$C$2:$C$99999,0)),""))</f>
        <v/>
      </c>
      <c r="O115" s="75">
        <f>IF($A115="","",IFERROR(INDEX(Postcode_Summary!$V$2:$V$99999,MATCH($C115,Postcode_Summary!$C$2:$C$99999,0)),""))</f>
        <v/>
      </c>
      <c r="P115" s="96">
        <f>IF($A115="","",IFERROR(INDEX(Postcode_Summary!$AD$2:$AD$99999,MATCH($C115,Postcode_Summary!$C$2:$C$99999,0)),""))</f>
        <v/>
      </c>
      <c r="Q115" s="96">
        <f>IF($A115="","",IFERROR(INDEX(Postcode_Summary!$AE$2:$AE$99999,MATCH($C115,Postcode_Summary!$C$2:$C$99999,0)),""))</f>
        <v/>
      </c>
      <c r="R115" s="96">
        <f>IF($A115="","",IFERROR(INDEX(Postcode_Summary!$AB$2:$AB$99999,MATCH($C115,Postcode_Summary!$C$2:$C$99999,0)),""))</f>
        <v/>
      </c>
    </row>
    <row r="116" ht="15" customHeight="1">
      <c r="A116" s="73" t="n"/>
      <c r="B116" s="74" t="n"/>
      <c r="C116" s="75">
        <f>IF($A116="","",IFERROR(IF($B116&lt;&gt;"",$A116&amp;"|"&amp;$B116,$A116&amp;"|"&amp;INDEX(Postcode_Summary!$B$2:$B$99999,MATCH($A116,Postcode_Summary!$A$2:$A$99999,0))),""))</f>
        <v/>
      </c>
      <c r="D116" s="75">
        <f>IF($A116="","",IFERROR(INDEX(Postcode_Summary!$D$2:$D$99999,MATCH($C116,Postcode_Summary!$C$2:$C$99999,0)),IF($C116="","⚠ Postcode not recognised","⚠ State mismatch")))</f>
        <v/>
      </c>
      <c r="E116" s="75">
        <f>IF($A116="","",IFERROR(INDEX(Postcode_Summary!$Q$2:$Q$99999,MATCH($C116,Postcode_Summary!$C$2:$C$99999,0)),""))</f>
        <v/>
      </c>
      <c r="F116" s="75">
        <f>IF($A116="","",IFERROR(INDEX(Postcode_Summary!$R$2:$R$99999,MATCH($C116,Postcode_Summary!$C$2:$C$99999,0)),""))</f>
        <v/>
      </c>
      <c r="G116" s="75">
        <f>IF($A116="","",IFERROR(VLOOKUP($E116,Shipping_Zones!$A$7:$B$14,2,FALSE()),""))</f>
        <v/>
      </c>
      <c r="H116" s="75">
        <f>IF($A116="","",IFERROR(INDEX(Postcode_Summary!$H$2:$H$99999,MATCH($C116,Postcode_Summary!$C$2:$C$99999,0)),""))</f>
        <v/>
      </c>
      <c r="I116" s="76">
        <f>IF($A116="","",IFERROR(INDEX(Shipping_Zones!$E$2:$E$5,MATCH($G116,Shipping_Zones!$A$2:$A$5,0)),""))</f>
        <v/>
      </c>
      <c r="J116" s="77">
        <f>IF($A116="","",IFERROR(INDEX(Shipping_Zones!$D$2:$D$5,MATCH($G116,Shipping_Zones!$A$2:$A$5,0)),""))</f>
        <v/>
      </c>
      <c r="K116" s="75">
        <f>IF($A116="","",IF(IFERROR(MATCH($C116,Postcode_Summary!$C$2:$C$99999,0),"ERR")="ERR","⚠ Check postcode/state",IF($H116=TRUE(),"PO Box flagged in source data","")))</f>
        <v/>
      </c>
      <c r="L116" s="75">
        <f>IF($A116="","",IFERROR(INDEX(Postcode_Summary!$T$2:$T$99999,MATCH($C116,Postcode_Summary!$C$2:$C$99999,0)),""))</f>
        <v/>
      </c>
      <c r="M116" s="75">
        <f>IF($A116="","",IFERROR(INDEX(Postcode_Summary!$X$2:$X$99999,MATCH($C116,Postcode_Summary!$C$2:$C$99999,0)),""))</f>
        <v/>
      </c>
      <c r="N116" s="75">
        <f>IF($A116="","",IFERROR(INDEX(Postcode_Summary!$Z$2:$Z$99999,MATCH($C116,Postcode_Summary!$C$2:$C$99999,0)),""))</f>
        <v/>
      </c>
      <c r="O116" s="75">
        <f>IF($A116="","",IFERROR(INDEX(Postcode_Summary!$V$2:$V$99999,MATCH($C116,Postcode_Summary!$C$2:$C$99999,0)),""))</f>
        <v/>
      </c>
      <c r="P116" s="96">
        <f>IF($A116="","",IFERROR(INDEX(Postcode_Summary!$AD$2:$AD$99999,MATCH($C116,Postcode_Summary!$C$2:$C$99999,0)),""))</f>
        <v/>
      </c>
      <c r="Q116" s="96">
        <f>IF($A116="","",IFERROR(INDEX(Postcode_Summary!$AE$2:$AE$99999,MATCH($C116,Postcode_Summary!$C$2:$C$99999,0)),""))</f>
        <v/>
      </c>
      <c r="R116" s="96">
        <f>IF($A116="","",IFERROR(INDEX(Postcode_Summary!$AB$2:$AB$99999,MATCH($C116,Postcode_Summary!$C$2:$C$99999,0)),""))</f>
        <v/>
      </c>
    </row>
    <row r="117" ht="15" customHeight="1">
      <c r="A117" s="73" t="n"/>
      <c r="B117" s="74" t="n"/>
      <c r="C117" s="75">
        <f>IF($A117="","",IFERROR(IF($B117&lt;&gt;"",$A117&amp;"|"&amp;$B117,$A117&amp;"|"&amp;INDEX(Postcode_Summary!$B$2:$B$99999,MATCH($A117,Postcode_Summary!$A$2:$A$99999,0))),""))</f>
        <v/>
      </c>
      <c r="D117" s="75">
        <f>IF($A117="","",IFERROR(INDEX(Postcode_Summary!$D$2:$D$99999,MATCH($C117,Postcode_Summary!$C$2:$C$99999,0)),IF($C117="","⚠ Postcode not recognised","⚠ State mismatch")))</f>
        <v/>
      </c>
      <c r="E117" s="75">
        <f>IF($A117="","",IFERROR(INDEX(Postcode_Summary!$Q$2:$Q$99999,MATCH($C117,Postcode_Summary!$C$2:$C$99999,0)),""))</f>
        <v/>
      </c>
      <c r="F117" s="75">
        <f>IF($A117="","",IFERROR(INDEX(Postcode_Summary!$R$2:$R$99999,MATCH($C117,Postcode_Summary!$C$2:$C$99999,0)),""))</f>
        <v/>
      </c>
      <c r="G117" s="75">
        <f>IF($A117="","",IFERROR(VLOOKUP($E117,Shipping_Zones!$A$7:$B$14,2,FALSE()),""))</f>
        <v/>
      </c>
      <c r="H117" s="75">
        <f>IF($A117="","",IFERROR(INDEX(Postcode_Summary!$H$2:$H$99999,MATCH($C117,Postcode_Summary!$C$2:$C$99999,0)),""))</f>
        <v/>
      </c>
      <c r="I117" s="76">
        <f>IF($A117="","",IFERROR(INDEX(Shipping_Zones!$E$2:$E$5,MATCH($G117,Shipping_Zones!$A$2:$A$5,0)),""))</f>
        <v/>
      </c>
      <c r="J117" s="77">
        <f>IF($A117="","",IFERROR(INDEX(Shipping_Zones!$D$2:$D$5,MATCH($G117,Shipping_Zones!$A$2:$A$5,0)),""))</f>
        <v/>
      </c>
      <c r="K117" s="75">
        <f>IF($A117="","",IF(IFERROR(MATCH($C117,Postcode_Summary!$C$2:$C$99999,0),"ERR")="ERR","⚠ Check postcode/state",IF($H117=TRUE(),"PO Box flagged in source data","")))</f>
        <v/>
      </c>
      <c r="L117" s="75">
        <f>IF($A117="","",IFERROR(INDEX(Postcode_Summary!$T$2:$T$99999,MATCH($C117,Postcode_Summary!$C$2:$C$99999,0)),""))</f>
        <v/>
      </c>
      <c r="M117" s="75">
        <f>IF($A117="","",IFERROR(INDEX(Postcode_Summary!$X$2:$X$99999,MATCH($C117,Postcode_Summary!$C$2:$C$99999,0)),""))</f>
        <v/>
      </c>
      <c r="N117" s="75">
        <f>IF($A117="","",IFERROR(INDEX(Postcode_Summary!$Z$2:$Z$99999,MATCH($C117,Postcode_Summary!$C$2:$C$99999,0)),""))</f>
        <v/>
      </c>
      <c r="O117" s="75">
        <f>IF($A117="","",IFERROR(INDEX(Postcode_Summary!$V$2:$V$99999,MATCH($C117,Postcode_Summary!$C$2:$C$99999,0)),""))</f>
        <v/>
      </c>
      <c r="P117" s="96">
        <f>IF($A117="","",IFERROR(INDEX(Postcode_Summary!$AD$2:$AD$99999,MATCH($C117,Postcode_Summary!$C$2:$C$99999,0)),""))</f>
        <v/>
      </c>
      <c r="Q117" s="96">
        <f>IF($A117="","",IFERROR(INDEX(Postcode_Summary!$AE$2:$AE$99999,MATCH($C117,Postcode_Summary!$C$2:$C$99999,0)),""))</f>
        <v/>
      </c>
      <c r="R117" s="96">
        <f>IF($A117="","",IFERROR(INDEX(Postcode_Summary!$AB$2:$AB$99999,MATCH($C117,Postcode_Summary!$C$2:$C$99999,0)),""))</f>
        <v/>
      </c>
    </row>
    <row r="118" ht="15" customHeight="1">
      <c r="A118" s="73" t="n"/>
      <c r="B118" s="74" t="n"/>
      <c r="C118" s="75">
        <f>IF($A118="","",IFERROR(IF($B118&lt;&gt;"",$A118&amp;"|"&amp;$B118,$A118&amp;"|"&amp;INDEX(Postcode_Summary!$B$2:$B$99999,MATCH($A118,Postcode_Summary!$A$2:$A$99999,0))),""))</f>
        <v/>
      </c>
      <c r="D118" s="75">
        <f>IF($A118="","",IFERROR(INDEX(Postcode_Summary!$D$2:$D$99999,MATCH($C118,Postcode_Summary!$C$2:$C$99999,0)),IF($C118="","⚠ Postcode not recognised","⚠ State mismatch")))</f>
        <v/>
      </c>
      <c r="E118" s="75">
        <f>IF($A118="","",IFERROR(INDEX(Postcode_Summary!$Q$2:$Q$99999,MATCH($C118,Postcode_Summary!$C$2:$C$99999,0)),""))</f>
        <v/>
      </c>
      <c r="F118" s="75">
        <f>IF($A118="","",IFERROR(INDEX(Postcode_Summary!$R$2:$R$99999,MATCH($C118,Postcode_Summary!$C$2:$C$99999,0)),""))</f>
        <v/>
      </c>
      <c r="G118" s="75">
        <f>IF($A118="","",IFERROR(VLOOKUP($E118,Shipping_Zones!$A$7:$B$14,2,FALSE()),""))</f>
        <v/>
      </c>
      <c r="H118" s="75">
        <f>IF($A118="","",IFERROR(INDEX(Postcode_Summary!$H$2:$H$99999,MATCH($C118,Postcode_Summary!$C$2:$C$99999,0)),""))</f>
        <v/>
      </c>
      <c r="I118" s="76">
        <f>IF($A118="","",IFERROR(INDEX(Shipping_Zones!$E$2:$E$5,MATCH($G118,Shipping_Zones!$A$2:$A$5,0)),""))</f>
        <v/>
      </c>
      <c r="J118" s="77">
        <f>IF($A118="","",IFERROR(INDEX(Shipping_Zones!$D$2:$D$5,MATCH($G118,Shipping_Zones!$A$2:$A$5,0)),""))</f>
        <v/>
      </c>
      <c r="K118" s="75">
        <f>IF($A118="","",IF(IFERROR(MATCH($C118,Postcode_Summary!$C$2:$C$99999,0),"ERR")="ERR","⚠ Check postcode/state",IF($H118=TRUE(),"PO Box flagged in source data","")))</f>
        <v/>
      </c>
      <c r="L118" s="75">
        <f>IF($A118="","",IFERROR(INDEX(Postcode_Summary!$T$2:$T$99999,MATCH($C118,Postcode_Summary!$C$2:$C$99999,0)),""))</f>
        <v/>
      </c>
      <c r="M118" s="75">
        <f>IF($A118="","",IFERROR(INDEX(Postcode_Summary!$X$2:$X$99999,MATCH($C118,Postcode_Summary!$C$2:$C$99999,0)),""))</f>
        <v/>
      </c>
      <c r="N118" s="75">
        <f>IF($A118="","",IFERROR(INDEX(Postcode_Summary!$Z$2:$Z$99999,MATCH($C118,Postcode_Summary!$C$2:$C$99999,0)),""))</f>
        <v/>
      </c>
      <c r="O118" s="75">
        <f>IF($A118="","",IFERROR(INDEX(Postcode_Summary!$V$2:$V$99999,MATCH($C118,Postcode_Summary!$C$2:$C$99999,0)),""))</f>
        <v/>
      </c>
      <c r="P118" s="96">
        <f>IF($A118="","",IFERROR(INDEX(Postcode_Summary!$AD$2:$AD$99999,MATCH($C118,Postcode_Summary!$C$2:$C$99999,0)),""))</f>
        <v/>
      </c>
      <c r="Q118" s="96">
        <f>IF($A118="","",IFERROR(INDEX(Postcode_Summary!$AE$2:$AE$99999,MATCH($C118,Postcode_Summary!$C$2:$C$99999,0)),""))</f>
        <v/>
      </c>
      <c r="R118" s="96">
        <f>IF($A118="","",IFERROR(INDEX(Postcode_Summary!$AB$2:$AB$99999,MATCH($C118,Postcode_Summary!$C$2:$C$99999,0)),""))</f>
        <v/>
      </c>
    </row>
    <row r="119" ht="15" customHeight="1">
      <c r="A119" s="73" t="n"/>
      <c r="B119" s="74" t="n"/>
      <c r="C119" s="75">
        <f>IF($A119="","",IFERROR(IF($B119&lt;&gt;"",$A119&amp;"|"&amp;$B119,$A119&amp;"|"&amp;INDEX(Postcode_Summary!$B$2:$B$99999,MATCH($A119,Postcode_Summary!$A$2:$A$99999,0))),""))</f>
        <v/>
      </c>
      <c r="D119" s="75">
        <f>IF($A119="","",IFERROR(INDEX(Postcode_Summary!$D$2:$D$99999,MATCH($C119,Postcode_Summary!$C$2:$C$99999,0)),IF($C119="","⚠ Postcode not recognised","⚠ State mismatch")))</f>
        <v/>
      </c>
      <c r="E119" s="75">
        <f>IF($A119="","",IFERROR(INDEX(Postcode_Summary!$Q$2:$Q$99999,MATCH($C119,Postcode_Summary!$C$2:$C$99999,0)),""))</f>
        <v/>
      </c>
      <c r="F119" s="75">
        <f>IF($A119="","",IFERROR(INDEX(Postcode_Summary!$R$2:$R$99999,MATCH($C119,Postcode_Summary!$C$2:$C$99999,0)),""))</f>
        <v/>
      </c>
      <c r="G119" s="75">
        <f>IF($A119="","",IFERROR(VLOOKUP($E119,Shipping_Zones!$A$7:$B$14,2,FALSE()),""))</f>
        <v/>
      </c>
      <c r="H119" s="75">
        <f>IF($A119="","",IFERROR(INDEX(Postcode_Summary!$H$2:$H$99999,MATCH($C119,Postcode_Summary!$C$2:$C$99999,0)),""))</f>
        <v/>
      </c>
      <c r="I119" s="76">
        <f>IF($A119="","",IFERROR(INDEX(Shipping_Zones!$E$2:$E$5,MATCH($G119,Shipping_Zones!$A$2:$A$5,0)),""))</f>
        <v/>
      </c>
      <c r="J119" s="77">
        <f>IF($A119="","",IFERROR(INDEX(Shipping_Zones!$D$2:$D$5,MATCH($G119,Shipping_Zones!$A$2:$A$5,0)),""))</f>
        <v/>
      </c>
      <c r="K119" s="75">
        <f>IF($A119="","",IF(IFERROR(MATCH($C119,Postcode_Summary!$C$2:$C$99999,0),"ERR")="ERR","⚠ Check postcode/state",IF($H119=TRUE(),"PO Box flagged in source data","")))</f>
        <v/>
      </c>
      <c r="L119" s="75">
        <f>IF($A119="","",IFERROR(INDEX(Postcode_Summary!$T$2:$T$99999,MATCH($C119,Postcode_Summary!$C$2:$C$99999,0)),""))</f>
        <v/>
      </c>
      <c r="M119" s="75">
        <f>IF($A119="","",IFERROR(INDEX(Postcode_Summary!$X$2:$X$99999,MATCH($C119,Postcode_Summary!$C$2:$C$99999,0)),""))</f>
        <v/>
      </c>
      <c r="N119" s="75">
        <f>IF($A119="","",IFERROR(INDEX(Postcode_Summary!$Z$2:$Z$99999,MATCH($C119,Postcode_Summary!$C$2:$C$99999,0)),""))</f>
        <v/>
      </c>
      <c r="O119" s="75">
        <f>IF($A119="","",IFERROR(INDEX(Postcode_Summary!$V$2:$V$99999,MATCH($C119,Postcode_Summary!$C$2:$C$99999,0)),""))</f>
        <v/>
      </c>
      <c r="P119" s="96">
        <f>IF($A119="","",IFERROR(INDEX(Postcode_Summary!$AD$2:$AD$99999,MATCH($C119,Postcode_Summary!$C$2:$C$99999,0)),""))</f>
        <v/>
      </c>
      <c r="Q119" s="96">
        <f>IF($A119="","",IFERROR(INDEX(Postcode_Summary!$AE$2:$AE$99999,MATCH($C119,Postcode_Summary!$C$2:$C$99999,0)),""))</f>
        <v/>
      </c>
      <c r="R119" s="96">
        <f>IF($A119="","",IFERROR(INDEX(Postcode_Summary!$AB$2:$AB$99999,MATCH($C119,Postcode_Summary!$C$2:$C$99999,0)),""))</f>
        <v/>
      </c>
    </row>
    <row r="120" ht="15" customHeight="1">
      <c r="A120" s="73" t="n"/>
      <c r="B120" s="74" t="n"/>
      <c r="C120" s="75">
        <f>IF($A120="","",IFERROR(IF($B120&lt;&gt;"",$A120&amp;"|"&amp;$B120,$A120&amp;"|"&amp;INDEX(Postcode_Summary!$B$2:$B$99999,MATCH($A120,Postcode_Summary!$A$2:$A$99999,0))),""))</f>
        <v/>
      </c>
      <c r="D120" s="75">
        <f>IF($A120="","",IFERROR(INDEX(Postcode_Summary!$D$2:$D$99999,MATCH($C120,Postcode_Summary!$C$2:$C$99999,0)),IF($C120="","⚠ Postcode not recognised","⚠ State mismatch")))</f>
        <v/>
      </c>
      <c r="E120" s="75">
        <f>IF($A120="","",IFERROR(INDEX(Postcode_Summary!$Q$2:$Q$99999,MATCH($C120,Postcode_Summary!$C$2:$C$99999,0)),""))</f>
        <v/>
      </c>
      <c r="F120" s="75">
        <f>IF($A120="","",IFERROR(INDEX(Postcode_Summary!$R$2:$R$99999,MATCH($C120,Postcode_Summary!$C$2:$C$99999,0)),""))</f>
        <v/>
      </c>
      <c r="G120" s="75">
        <f>IF($A120="","",IFERROR(VLOOKUP($E120,Shipping_Zones!$A$7:$B$14,2,FALSE()),""))</f>
        <v/>
      </c>
      <c r="H120" s="75">
        <f>IF($A120="","",IFERROR(INDEX(Postcode_Summary!$H$2:$H$99999,MATCH($C120,Postcode_Summary!$C$2:$C$99999,0)),""))</f>
        <v/>
      </c>
      <c r="I120" s="76">
        <f>IF($A120="","",IFERROR(INDEX(Shipping_Zones!$E$2:$E$5,MATCH($G120,Shipping_Zones!$A$2:$A$5,0)),""))</f>
        <v/>
      </c>
      <c r="J120" s="77">
        <f>IF($A120="","",IFERROR(INDEX(Shipping_Zones!$D$2:$D$5,MATCH($G120,Shipping_Zones!$A$2:$A$5,0)),""))</f>
        <v/>
      </c>
      <c r="K120" s="75">
        <f>IF($A120="","",IF(IFERROR(MATCH($C120,Postcode_Summary!$C$2:$C$99999,0),"ERR")="ERR","⚠ Check postcode/state",IF($H120=TRUE(),"PO Box flagged in source data","")))</f>
        <v/>
      </c>
      <c r="L120" s="75">
        <f>IF($A120="","",IFERROR(INDEX(Postcode_Summary!$T$2:$T$99999,MATCH($C120,Postcode_Summary!$C$2:$C$99999,0)),""))</f>
        <v/>
      </c>
      <c r="M120" s="75">
        <f>IF($A120="","",IFERROR(INDEX(Postcode_Summary!$X$2:$X$99999,MATCH($C120,Postcode_Summary!$C$2:$C$99999,0)),""))</f>
        <v/>
      </c>
      <c r="N120" s="75">
        <f>IF($A120="","",IFERROR(INDEX(Postcode_Summary!$Z$2:$Z$99999,MATCH($C120,Postcode_Summary!$C$2:$C$99999,0)),""))</f>
        <v/>
      </c>
      <c r="O120" s="75">
        <f>IF($A120="","",IFERROR(INDEX(Postcode_Summary!$V$2:$V$99999,MATCH($C120,Postcode_Summary!$C$2:$C$99999,0)),""))</f>
        <v/>
      </c>
      <c r="P120" s="96">
        <f>IF($A120="","",IFERROR(INDEX(Postcode_Summary!$AD$2:$AD$99999,MATCH($C120,Postcode_Summary!$C$2:$C$99999,0)),""))</f>
        <v/>
      </c>
      <c r="Q120" s="96">
        <f>IF($A120="","",IFERROR(INDEX(Postcode_Summary!$AE$2:$AE$99999,MATCH($C120,Postcode_Summary!$C$2:$C$99999,0)),""))</f>
        <v/>
      </c>
      <c r="R120" s="96">
        <f>IF($A120="","",IFERROR(INDEX(Postcode_Summary!$AB$2:$AB$99999,MATCH($C120,Postcode_Summary!$C$2:$C$99999,0)),""))</f>
        <v/>
      </c>
    </row>
    <row r="121" ht="15" customHeight="1">
      <c r="A121" s="73" t="n"/>
      <c r="B121" s="74" t="n"/>
      <c r="C121" s="75">
        <f>IF($A121="","",IFERROR(IF($B121&lt;&gt;"",$A121&amp;"|"&amp;$B121,$A121&amp;"|"&amp;INDEX(Postcode_Summary!$B$2:$B$99999,MATCH($A121,Postcode_Summary!$A$2:$A$99999,0))),""))</f>
        <v/>
      </c>
      <c r="D121" s="75">
        <f>IF($A121="","",IFERROR(INDEX(Postcode_Summary!$D$2:$D$99999,MATCH($C121,Postcode_Summary!$C$2:$C$99999,0)),IF($C121="","⚠ Postcode not recognised","⚠ State mismatch")))</f>
        <v/>
      </c>
      <c r="E121" s="75">
        <f>IF($A121="","",IFERROR(INDEX(Postcode_Summary!$Q$2:$Q$99999,MATCH($C121,Postcode_Summary!$C$2:$C$99999,0)),""))</f>
        <v/>
      </c>
      <c r="F121" s="75">
        <f>IF($A121="","",IFERROR(INDEX(Postcode_Summary!$R$2:$R$99999,MATCH($C121,Postcode_Summary!$C$2:$C$99999,0)),""))</f>
        <v/>
      </c>
      <c r="G121" s="75">
        <f>IF($A121="","",IFERROR(VLOOKUP($E121,Shipping_Zones!$A$7:$B$14,2,FALSE()),""))</f>
        <v/>
      </c>
      <c r="H121" s="75">
        <f>IF($A121="","",IFERROR(INDEX(Postcode_Summary!$H$2:$H$99999,MATCH($C121,Postcode_Summary!$C$2:$C$99999,0)),""))</f>
        <v/>
      </c>
      <c r="I121" s="76">
        <f>IF($A121="","",IFERROR(INDEX(Shipping_Zones!$E$2:$E$5,MATCH($G121,Shipping_Zones!$A$2:$A$5,0)),""))</f>
        <v/>
      </c>
      <c r="J121" s="77">
        <f>IF($A121="","",IFERROR(INDEX(Shipping_Zones!$D$2:$D$5,MATCH($G121,Shipping_Zones!$A$2:$A$5,0)),""))</f>
        <v/>
      </c>
      <c r="K121" s="75">
        <f>IF($A121="","",IF(IFERROR(MATCH($C121,Postcode_Summary!$C$2:$C$99999,0),"ERR")="ERR","⚠ Check postcode/state",IF($H121=TRUE(),"PO Box flagged in source data","")))</f>
        <v/>
      </c>
      <c r="L121" s="75">
        <f>IF($A121="","",IFERROR(INDEX(Postcode_Summary!$T$2:$T$99999,MATCH($C121,Postcode_Summary!$C$2:$C$99999,0)),""))</f>
        <v/>
      </c>
      <c r="M121" s="75">
        <f>IF($A121="","",IFERROR(INDEX(Postcode_Summary!$X$2:$X$99999,MATCH($C121,Postcode_Summary!$C$2:$C$99999,0)),""))</f>
        <v/>
      </c>
      <c r="N121" s="75">
        <f>IF($A121="","",IFERROR(INDEX(Postcode_Summary!$Z$2:$Z$99999,MATCH($C121,Postcode_Summary!$C$2:$C$99999,0)),""))</f>
        <v/>
      </c>
      <c r="O121" s="75">
        <f>IF($A121="","",IFERROR(INDEX(Postcode_Summary!$V$2:$V$99999,MATCH($C121,Postcode_Summary!$C$2:$C$99999,0)),""))</f>
        <v/>
      </c>
      <c r="P121" s="96">
        <f>IF($A121="","",IFERROR(INDEX(Postcode_Summary!$AD$2:$AD$99999,MATCH($C121,Postcode_Summary!$C$2:$C$99999,0)),""))</f>
        <v/>
      </c>
      <c r="Q121" s="96">
        <f>IF($A121="","",IFERROR(INDEX(Postcode_Summary!$AE$2:$AE$99999,MATCH($C121,Postcode_Summary!$C$2:$C$99999,0)),""))</f>
        <v/>
      </c>
      <c r="R121" s="96">
        <f>IF($A121="","",IFERROR(INDEX(Postcode_Summary!$AB$2:$AB$99999,MATCH($C121,Postcode_Summary!$C$2:$C$99999,0)),""))</f>
        <v/>
      </c>
    </row>
    <row r="122" ht="15" customHeight="1">
      <c r="A122" s="73" t="n"/>
      <c r="B122" s="74" t="n"/>
      <c r="C122" s="75">
        <f>IF($A122="","",IFERROR(IF($B122&lt;&gt;"",$A122&amp;"|"&amp;$B122,$A122&amp;"|"&amp;INDEX(Postcode_Summary!$B$2:$B$99999,MATCH($A122,Postcode_Summary!$A$2:$A$99999,0))),""))</f>
        <v/>
      </c>
      <c r="D122" s="75">
        <f>IF($A122="","",IFERROR(INDEX(Postcode_Summary!$D$2:$D$99999,MATCH($C122,Postcode_Summary!$C$2:$C$99999,0)),IF($C122="","⚠ Postcode not recognised","⚠ State mismatch")))</f>
        <v/>
      </c>
      <c r="E122" s="75">
        <f>IF($A122="","",IFERROR(INDEX(Postcode_Summary!$Q$2:$Q$99999,MATCH($C122,Postcode_Summary!$C$2:$C$99999,0)),""))</f>
        <v/>
      </c>
      <c r="F122" s="75">
        <f>IF($A122="","",IFERROR(INDEX(Postcode_Summary!$R$2:$R$99999,MATCH($C122,Postcode_Summary!$C$2:$C$99999,0)),""))</f>
        <v/>
      </c>
      <c r="G122" s="75">
        <f>IF($A122="","",IFERROR(VLOOKUP($E122,Shipping_Zones!$A$7:$B$14,2,FALSE()),""))</f>
        <v/>
      </c>
      <c r="H122" s="75">
        <f>IF($A122="","",IFERROR(INDEX(Postcode_Summary!$H$2:$H$99999,MATCH($C122,Postcode_Summary!$C$2:$C$99999,0)),""))</f>
        <v/>
      </c>
      <c r="I122" s="76">
        <f>IF($A122="","",IFERROR(INDEX(Shipping_Zones!$E$2:$E$5,MATCH($G122,Shipping_Zones!$A$2:$A$5,0)),""))</f>
        <v/>
      </c>
      <c r="J122" s="77">
        <f>IF($A122="","",IFERROR(INDEX(Shipping_Zones!$D$2:$D$5,MATCH($G122,Shipping_Zones!$A$2:$A$5,0)),""))</f>
        <v/>
      </c>
      <c r="K122" s="75">
        <f>IF($A122="","",IF(IFERROR(MATCH($C122,Postcode_Summary!$C$2:$C$99999,0),"ERR")="ERR","⚠ Check postcode/state",IF($H122=TRUE(),"PO Box flagged in source data","")))</f>
        <v/>
      </c>
      <c r="L122" s="75">
        <f>IF($A122="","",IFERROR(INDEX(Postcode_Summary!$T$2:$T$99999,MATCH($C122,Postcode_Summary!$C$2:$C$99999,0)),""))</f>
        <v/>
      </c>
      <c r="M122" s="75">
        <f>IF($A122="","",IFERROR(INDEX(Postcode_Summary!$X$2:$X$99999,MATCH($C122,Postcode_Summary!$C$2:$C$99999,0)),""))</f>
        <v/>
      </c>
      <c r="N122" s="75">
        <f>IF($A122="","",IFERROR(INDEX(Postcode_Summary!$Z$2:$Z$99999,MATCH($C122,Postcode_Summary!$C$2:$C$99999,0)),""))</f>
        <v/>
      </c>
      <c r="O122" s="75">
        <f>IF($A122="","",IFERROR(INDEX(Postcode_Summary!$V$2:$V$99999,MATCH($C122,Postcode_Summary!$C$2:$C$99999,0)),""))</f>
        <v/>
      </c>
      <c r="P122" s="96">
        <f>IF($A122="","",IFERROR(INDEX(Postcode_Summary!$AD$2:$AD$99999,MATCH($C122,Postcode_Summary!$C$2:$C$99999,0)),""))</f>
        <v/>
      </c>
      <c r="Q122" s="96">
        <f>IF($A122="","",IFERROR(INDEX(Postcode_Summary!$AE$2:$AE$99999,MATCH($C122,Postcode_Summary!$C$2:$C$99999,0)),""))</f>
        <v/>
      </c>
      <c r="R122" s="96">
        <f>IF($A122="","",IFERROR(INDEX(Postcode_Summary!$AB$2:$AB$99999,MATCH($C122,Postcode_Summary!$C$2:$C$99999,0)),""))</f>
        <v/>
      </c>
    </row>
    <row r="123" ht="15" customHeight="1">
      <c r="A123" s="73" t="n"/>
      <c r="B123" s="74" t="n"/>
      <c r="C123" s="75">
        <f>IF($A123="","",IFERROR(IF($B123&lt;&gt;"",$A123&amp;"|"&amp;$B123,$A123&amp;"|"&amp;INDEX(Postcode_Summary!$B$2:$B$99999,MATCH($A123,Postcode_Summary!$A$2:$A$99999,0))),""))</f>
        <v/>
      </c>
      <c r="D123" s="75">
        <f>IF($A123="","",IFERROR(INDEX(Postcode_Summary!$D$2:$D$99999,MATCH($C123,Postcode_Summary!$C$2:$C$99999,0)),IF($C123="","⚠ Postcode not recognised","⚠ State mismatch")))</f>
        <v/>
      </c>
      <c r="E123" s="75">
        <f>IF($A123="","",IFERROR(INDEX(Postcode_Summary!$Q$2:$Q$99999,MATCH($C123,Postcode_Summary!$C$2:$C$99999,0)),""))</f>
        <v/>
      </c>
      <c r="F123" s="75">
        <f>IF($A123="","",IFERROR(INDEX(Postcode_Summary!$R$2:$R$99999,MATCH($C123,Postcode_Summary!$C$2:$C$99999,0)),""))</f>
        <v/>
      </c>
      <c r="G123" s="75">
        <f>IF($A123="","",IFERROR(VLOOKUP($E123,Shipping_Zones!$A$7:$B$14,2,FALSE()),""))</f>
        <v/>
      </c>
      <c r="H123" s="75">
        <f>IF($A123="","",IFERROR(INDEX(Postcode_Summary!$H$2:$H$99999,MATCH($C123,Postcode_Summary!$C$2:$C$99999,0)),""))</f>
        <v/>
      </c>
      <c r="I123" s="76">
        <f>IF($A123="","",IFERROR(INDEX(Shipping_Zones!$E$2:$E$5,MATCH($G123,Shipping_Zones!$A$2:$A$5,0)),""))</f>
        <v/>
      </c>
      <c r="J123" s="77">
        <f>IF($A123="","",IFERROR(INDEX(Shipping_Zones!$D$2:$D$5,MATCH($G123,Shipping_Zones!$A$2:$A$5,0)),""))</f>
        <v/>
      </c>
      <c r="K123" s="75">
        <f>IF($A123="","",IF(IFERROR(MATCH($C123,Postcode_Summary!$C$2:$C$99999,0),"ERR")="ERR","⚠ Check postcode/state",IF($H123=TRUE(),"PO Box flagged in source data","")))</f>
        <v/>
      </c>
      <c r="L123" s="75">
        <f>IF($A123="","",IFERROR(INDEX(Postcode_Summary!$T$2:$T$99999,MATCH($C123,Postcode_Summary!$C$2:$C$99999,0)),""))</f>
        <v/>
      </c>
      <c r="M123" s="75">
        <f>IF($A123="","",IFERROR(INDEX(Postcode_Summary!$X$2:$X$99999,MATCH($C123,Postcode_Summary!$C$2:$C$99999,0)),""))</f>
        <v/>
      </c>
      <c r="N123" s="75">
        <f>IF($A123="","",IFERROR(INDEX(Postcode_Summary!$Z$2:$Z$99999,MATCH($C123,Postcode_Summary!$C$2:$C$99999,0)),""))</f>
        <v/>
      </c>
      <c r="O123" s="75">
        <f>IF($A123="","",IFERROR(INDEX(Postcode_Summary!$V$2:$V$99999,MATCH($C123,Postcode_Summary!$C$2:$C$99999,0)),""))</f>
        <v/>
      </c>
      <c r="P123" s="96">
        <f>IF($A123="","",IFERROR(INDEX(Postcode_Summary!$AD$2:$AD$99999,MATCH($C123,Postcode_Summary!$C$2:$C$99999,0)),""))</f>
        <v/>
      </c>
      <c r="Q123" s="96">
        <f>IF($A123="","",IFERROR(INDEX(Postcode_Summary!$AE$2:$AE$99999,MATCH($C123,Postcode_Summary!$C$2:$C$99999,0)),""))</f>
        <v/>
      </c>
      <c r="R123" s="96">
        <f>IF($A123="","",IFERROR(INDEX(Postcode_Summary!$AB$2:$AB$99999,MATCH($C123,Postcode_Summary!$C$2:$C$99999,0)),""))</f>
        <v/>
      </c>
    </row>
    <row r="124" ht="15" customHeight="1">
      <c r="A124" s="73" t="n"/>
      <c r="B124" s="74" t="n"/>
      <c r="C124" s="75">
        <f>IF($A124="","",IFERROR(IF($B124&lt;&gt;"",$A124&amp;"|"&amp;$B124,$A124&amp;"|"&amp;INDEX(Postcode_Summary!$B$2:$B$99999,MATCH($A124,Postcode_Summary!$A$2:$A$99999,0))),""))</f>
        <v/>
      </c>
      <c r="D124" s="75">
        <f>IF($A124="","",IFERROR(INDEX(Postcode_Summary!$D$2:$D$99999,MATCH($C124,Postcode_Summary!$C$2:$C$99999,0)),IF($C124="","⚠ Postcode not recognised","⚠ State mismatch")))</f>
        <v/>
      </c>
      <c r="E124" s="75">
        <f>IF($A124="","",IFERROR(INDEX(Postcode_Summary!$Q$2:$Q$99999,MATCH($C124,Postcode_Summary!$C$2:$C$99999,0)),""))</f>
        <v/>
      </c>
      <c r="F124" s="75">
        <f>IF($A124="","",IFERROR(INDEX(Postcode_Summary!$R$2:$R$99999,MATCH($C124,Postcode_Summary!$C$2:$C$99999,0)),""))</f>
        <v/>
      </c>
      <c r="G124" s="75">
        <f>IF($A124="","",IFERROR(VLOOKUP($E124,Shipping_Zones!$A$7:$B$14,2,FALSE()),""))</f>
        <v/>
      </c>
      <c r="H124" s="75">
        <f>IF($A124="","",IFERROR(INDEX(Postcode_Summary!$H$2:$H$99999,MATCH($C124,Postcode_Summary!$C$2:$C$99999,0)),""))</f>
        <v/>
      </c>
      <c r="I124" s="76">
        <f>IF($A124="","",IFERROR(INDEX(Shipping_Zones!$E$2:$E$5,MATCH($G124,Shipping_Zones!$A$2:$A$5,0)),""))</f>
        <v/>
      </c>
      <c r="J124" s="77">
        <f>IF($A124="","",IFERROR(INDEX(Shipping_Zones!$D$2:$D$5,MATCH($G124,Shipping_Zones!$A$2:$A$5,0)),""))</f>
        <v/>
      </c>
      <c r="K124" s="75">
        <f>IF($A124="","",IF(IFERROR(MATCH($C124,Postcode_Summary!$C$2:$C$99999,0),"ERR")="ERR","⚠ Check postcode/state",IF($H124=TRUE(),"PO Box flagged in source data","")))</f>
        <v/>
      </c>
      <c r="L124" s="75">
        <f>IF($A124="","",IFERROR(INDEX(Postcode_Summary!$T$2:$T$99999,MATCH($C124,Postcode_Summary!$C$2:$C$99999,0)),""))</f>
        <v/>
      </c>
      <c r="M124" s="75">
        <f>IF($A124="","",IFERROR(INDEX(Postcode_Summary!$X$2:$X$99999,MATCH($C124,Postcode_Summary!$C$2:$C$99999,0)),""))</f>
        <v/>
      </c>
      <c r="N124" s="75">
        <f>IF($A124="","",IFERROR(INDEX(Postcode_Summary!$Z$2:$Z$99999,MATCH($C124,Postcode_Summary!$C$2:$C$99999,0)),""))</f>
        <v/>
      </c>
      <c r="O124" s="75">
        <f>IF($A124="","",IFERROR(INDEX(Postcode_Summary!$V$2:$V$99999,MATCH($C124,Postcode_Summary!$C$2:$C$99999,0)),""))</f>
        <v/>
      </c>
      <c r="P124" s="96">
        <f>IF($A124="","",IFERROR(INDEX(Postcode_Summary!$AD$2:$AD$99999,MATCH($C124,Postcode_Summary!$C$2:$C$99999,0)),""))</f>
        <v/>
      </c>
      <c r="Q124" s="96">
        <f>IF($A124="","",IFERROR(INDEX(Postcode_Summary!$AE$2:$AE$99999,MATCH($C124,Postcode_Summary!$C$2:$C$99999,0)),""))</f>
        <v/>
      </c>
      <c r="R124" s="96">
        <f>IF($A124="","",IFERROR(INDEX(Postcode_Summary!$AB$2:$AB$99999,MATCH($C124,Postcode_Summary!$C$2:$C$99999,0)),""))</f>
        <v/>
      </c>
    </row>
    <row r="125" ht="15" customHeight="1">
      <c r="A125" s="73" t="n"/>
      <c r="B125" s="74" t="n"/>
      <c r="C125" s="75">
        <f>IF($A125="","",IFERROR(IF($B125&lt;&gt;"",$A125&amp;"|"&amp;$B125,$A125&amp;"|"&amp;INDEX(Postcode_Summary!$B$2:$B$99999,MATCH($A125,Postcode_Summary!$A$2:$A$99999,0))),""))</f>
        <v/>
      </c>
      <c r="D125" s="75">
        <f>IF($A125="","",IFERROR(INDEX(Postcode_Summary!$D$2:$D$99999,MATCH($C125,Postcode_Summary!$C$2:$C$99999,0)),IF($C125="","⚠ Postcode not recognised","⚠ State mismatch")))</f>
        <v/>
      </c>
      <c r="E125" s="75">
        <f>IF($A125="","",IFERROR(INDEX(Postcode_Summary!$Q$2:$Q$99999,MATCH($C125,Postcode_Summary!$C$2:$C$99999,0)),""))</f>
        <v/>
      </c>
      <c r="F125" s="75">
        <f>IF($A125="","",IFERROR(INDEX(Postcode_Summary!$R$2:$R$99999,MATCH($C125,Postcode_Summary!$C$2:$C$99999,0)),""))</f>
        <v/>
      </c>
      <c r="G125" s="75">
        <f>IF($A125="","",IFERROR(VLOOKUP($E125,Shipping_Zones!$A$7:$B$14,2,FALSE()),""))</f>
        <v/>
      </c>
      <c r="H125" s="75">
        <f>IF($A125="","",IFERROR(INDEX(Postcode_Summary!$H$2:$H$99999,MATCH($C125,Postcode_Summary!$C$2:$C$99999,0)),""))</f>
        <v/>
      </c>
      <c r="I125" s="76">
        <f>IF($A125="","",IFERROR(INDEX(Shipping_Zones!$E$2:$E$5,MATCH($G125,Shipping_Zones!$A$2:$A$5,0)),""))</f>
        <v/>
      </c>
      <c r="J125" s="77">
        <f>IF($A125="","",IFERROR(INDEX(Shipping_Zones!$D$2:$D$5,MATCH($G125,Shipping_Zones!$A$2:$A$5,0)),""))</f>
        <v/>
      </c>
      <c r="K125" s="75">
        <f>IF($A125="","",IF(IFERROR(MATCH($C125,Postcode_Summary!$C$2:$C$99999,0),"ERR")="ERR","⚠ Check postcode/state",IF($H125=TRUE(),"PO Box flagged in source data","")))</f>
        <v/>
      </c>
      <c r="L125" s="75">
        <f>IF($A125="","",IFERROR(INDEX(Postcode_Summary!$T$2:$T$99999,MATCH($C125,Postcode_Summary!$C$2:$C$99999,0)),""))</f>
        <v/>
      </c>
      <c r="M125" s="75">
        <f>IF($A125="","",IFERROR(INDEX(Postcode_Summary!$X$2:$X$99999,MATCH($C125,Postcode_Summary!$C$2:$C$99999,0)),""))</f>
        <v/>
      </c>
      <c r="N125" s="75">
        <f>IF($A125="","",IFERROR(INDEX(Postcode_Summary!$Z$2:$Z$99999,MATCH($C125,Postcode_Summary!$C$2:$C$99999,0)),""))</f>
        <v/>
      </c>
      <c r="O125" s="75">
        <f>IF($A125="","",IFERROR(INDEX(Postcode_Summary!$V$2:$V$99999,MATCH($C125,Postcode_Summary!$C$2:$C$99999,0)),""))</f>
        <v/>
      </c>
      <c r="P125" s="96">
        <f>IF($A125="","",IFERROR(INDEX(Postcode_Summary!$AD$2:$AD$99999,MATCH($C125,Postcode_Summary!$C$2:$C$99999,0)),""))</f>
        <v/>
      </c>
      <c r="Q125" s="96">
        <f>IF($A125="","",IFERROR(INDEX(Postcode_Summary!$AE$2:$AE$99999,MATCH($C125,Postcode_Summary!$C$2:$C$99999,0)),""))</f>
        <v/>
      </c>
      <c r="R125" s="96">
        <f>IF($A125="","",IFERROR(INDEX(Postcode_Summary!$AB$2:$AB$99999,MATCH($C125,Postcode_Summary!$C$2:$C$99999,0)),""))</f>
        <v/>
      </c>
    </row>
    <row r="126" ht="15" customHeight="1">
      <c r="A126" s="73" t="n"/>
      <c r="B126" s="74" t="n"/>
      <c r="C126" s="75">
        <f>IF($A126="","",IFERROR(IF($B126&lt;&gt;"",$A126&amp;"|"&amp;$B126,$A126&amp;"|"&amp;INDEX(Postcode_Summary!$B$2:$B$99999,MATCH($A126,Postcode_Summary!$A$2:$A$99999,0))),""))</f>
        <v/>
      </c>
      <c r="D126" s="75">
        <f>IF($A126="","",IFERROR(INDEX(Postcode_Summary!$D$2:$D$99999,MATCH($C126,Postcode_Summary!$C$2:$C$99999,0)),IF($C126="","⚠ Postcode not recognised","⚠ State mismatch")))</f>
        <v/>
      </c>
      <c r="E126" s="75">
        <f>IF($A126="","",IFERROR(INDEX(Postcode_Summary!$Q$2:$Q$99999,MATCH($C126,Postcode_Summary!$C$2:$C$99999,0)),""))</f>
        <v/>
      </c>
      <c r="F126" s="75">
        <f>IF($A126="","",IFERROR(INDEX(Postcode_Summary!$R$2:$R$99999,MATCH($C126,Postcode_Summary!$C$2:$C$99999,0)),""))</f>
        <v/>
      </c>
      <c r="G126" s="75">
        <f>IF($A126="","",IFERROR(VLOOKUP($E126,Shipping_Zones!$A$7:$B$14,2,FALSE()),""))</f>
        <v/>
      </c>
      <c r="H126" s="75">
        <f>IF($A126="","",IFERROR(INDEX(Postcode_Summary!$H$2:$H$99999,MATCH($C126,Postcode_Summary!$C$2:$C$99999,0)),""))</f>
        <v/>
      </c>
      <c r="I126" s="76">
        <f>IF($A126="","",IFERROR(INDEX(Shipping_Zones!$E$2:$E$5,MATCH($G126,Shipping_Zones!$A$2:$A$5,0)),""))</f>
        <v/>
      </c>
      <c r="J126" s="77">
        <f>IF($A126="","",IFERROR(INDEX(Shipping_Zones!$D$2:$D$5,MATCH($G126,Shipping_Zones!$A$2:$A$5,0)),""))</f>
        <v/>
      </c>
      <c r="K126" s="75">
        <f>IF($A126="","",IF(IFERROR(MATCH($C126,Postcode_Summary!$C$2:$C$99999,0),"ERR")="ERR","⚠ Check postcode/state",IF($H126=TRUE(),"PO Box flagged in source data","")))</f>
        <v/>
      </c>
      <c r="L126" s="75">
        <f>IF($A126="","",IFERROR(INDEX(Postcode_Summary!$T$2:$T$99999,MATCH($C126,Postcode_Summary!$C$2:$C$99999,0)),""))</f>
        <v/>
      </c>
      <c r="M126" s="75">
        <f>IF($A126="","",IFERROR(INDEX(Postcode_Summary!$X$2:$X$99999,MATCH($C126,Postcode_Summary!$C$2:$C$99999,0)),""))</f>
        <v/>
      </c>
      <c r="N126" s="75">
        <f>IF($A126="","",IFERROR(INDEX(Postcode_Summary!$Z$2:$Z$99999,MATCH($C126,Postcode_Summary!$C$2:$C$99999,0)),""))</f>
        <v/>
      </c>
      <c r="O126" s="75">
        <f>IF($A126="","",IFERROR(INDEX(Postcode_Summary!$V$2:$V$99999,MATCH($C126,Postcode_Summary!$C$2:$C$99999,0)),""))</f>
        <v/>
      </c>
      <c r="P126" s="96">
        <f>IF($A126="","",IFERROR(INDEX(Postcode_Summary!$AD$2:$AD$99999,MATCH($C126,Postcode_Summary!$C$2:$C$99999,0)),""))</f>
        <v/>
      </c>
      <c r="Q126" s="96">
        <f>IF($A126="","",IFERROR(INDEX(Postcode_Summary!$AE$2:$AE$99999,MATCH($C126,Postcode_Summary!$C$2:$C$99999,0)),""))</f>
        <v/>
      </c>
      <c r="R126" s="96">
        <f>IF($A126="","",IFERROR(INDEX(Postcode_Summary!$AB$2:$AB$99999,MATCH($C126,Postcode_Summary!$C$2:$C$99999,0)),""))</f>
        <v/>
      </c>
    </row>
    <row r="127" ht="15" customHeight="1">
      <c r="A127" s="73" t="n"/>
      <c r="B127" s="74" t="n"/>
      <c r="C127" s="75">
        <f>IF($A127="","",IFERROR(IF($B127&lt;&gt;"",$A127&amp;"|"&amp;$B127,$A127&amp;"|"&amp;INDEX(Postcode_Summary!$B$2:$B$99999,MATCH($A127,Postcode_Summary!$A$2:$A$99999,0))),""))</f>
        <v/>
      </c>
      <c r="D127" s="75">
        <f>IF($A127="","",IFERROR(INDEX(Postcode_Summary!$D$2:$D$99999,MATCH($C127,Postcode_Summary!$C$2:$C$99999,0)),IF($C127="","⚠ Postcode not recognised","⚠ State mismatch")))</f>
        <v/>
      </c>
      <c r="E127" s="75">
        <f>IF($A127="","",IFERROR(INDEX(Postcode_Summary!$Q$2:$Q$99999,MATCH($C127,Postcode_Summary!$C$2:$C$99999,0)),""))</f>
        <v/>
      </c>
      <c r="F127" s="75">
        <f>IF($A127="","",IFERROR(INDEX(Postcode_Summary!$R$2:$R$99999,MATCH($C127,Postcode_Summary!$C$2:$C$99999,0)),""))</f>
        <v/>
      </c>
      <c r="G127" s="75">
        <f>IF($A127="","",IFERROR(VLOOKUP($E127,Shipping_Zones!$A$7:$B$14,2,FALSE()),""))</f>
        <v/>
      </c>
      <c r="H127" s="75">
        <f>IF($A127="","",IFERROR(INDEX(Postcode_Summary!$H$2:$H$99999,MATCH($C127,Postcode_Summary!$C$2:$C$99999,0)),""))</f>
        <v/>
      </c>
      <c r="I127" s="76">
        <f>IF($A127="","",IFERROR(INDEX(Shipping_Zones!$E$2:$E$5,MATCH($G127,Shipping_Zones!$A$2:$A$5,0)),""))</f>
        <v/>
      </c>
      <c r="J127" s="77">
        <f>IF($A127="","",IFERROR(INDEX(Shipping_Zones!$D$2:$D$5,MATCH($G127,Shipping_Zones!$A$2:$A$5,0)),""))</f>
        <v/>
      </c>
      <c r="K127" s="75">
        <f>IF($A127="","",IF(IFERROR(MATCH($C127,Postcode_Summary!$C$2:$C$99999,0),"ERR")="ERR","⚠ Check postcode/state",IF($H127=TRUE(),"PO Box flagged in source data","")))</f>
        <v/>
      </c>
      <c r="L127" s="75">
        <f>IF($A127="","",IFERROR(INDEX(Postcode_Summary!$T$2:$T$99999,MATCH($C127,Postcode_Summary!$C$2:$C$99999,0)),""))</f>
        <v/>
      </c>
      <c r="M127" s="75">
        <f>IF($A127="","",IFERROR(INDEX(Postcode_Summary!$X$2:$X$99999,MATCH($C127,Postcode_Summary!$C$2:$C$99999,0)),""))</f>
        <v/>
      </c>
      <c r="N127" s="75">
        <f>IF($A127="","",IFERROR(INDEX(Postcode_Summary!$Z$2:$Z$99999,MATCH($C127,Postcode_Summary!$C$2:$C$99999,0)),""))</f>
        <v/>
      </c>
      <c r="O127" s="75">
        <f>IF($A127="","",IFERROR(INDEX(Postcode_Summary!$V$2:$V$99999,MATCH($C127,Postcode_Summary!$C$2:$C$99999,0)),""))</f>
        <v/>
      </c>
      <c r="P127" s="96">
        <f>IF($A127="","",IFERROR(INDEX(Postcode_Summary!$AD$2:$AD$99999,MATCH($C127,Postcode_Summary!$C$2:$C$99999,0)),""))</f>
        <v/>
      </c>
      <c r="Q127" s="96">
        <f>IF($A127="","",IFERROR(INDEX(Postcode_Summary!$AE$2:$AE$99999,MATCH($C127,Postcode_Summary!$C$2:$C$99999,0)),""))</f>
        <v/>
      </c>
      <c r="R127" s="96">
        <f>IF($A127="","",IFERROR(INDEX(Postcode_Summary!$AB$2:$AB$99999,MATCH($C127,Postcode_Summary!$C$2:$C$99999,0)),""))</f>
        <v/>
      </c>
    </row>
    <row r="128" ht="15" customHeight="1">
      <c r="A128" s="73" t="n"/>
      <c r="B128" s="74" t="n"/>
      <c r="C128" s="75">
        <f>IF($A128="","",IFERROR(IF($B128&lt;&gt;"",$A128&amp;"|"&amp;$B128,$A128&amp;"|"&amp;INDEX(Postcode_Summary!$B$2:$B$99999,MATCH($A128,Postcode_Summary!$A$2:$A$99999,0))),""))</f>
        <v/>
      </c>
      <c r="D128" s="75">
        <f>IF($A128="","",IFERROR(INDEX(Postcode_Summary!$D$2:$D$99999,MATCH($C128,Postcode_Summary!$C$2:$C$99999,0)),IF($C128="","⚠ Postcode not recognised","⚠ State mismatch")))</f>
        <v/>
      </c>
      <c r="E128" s="75">
        <f>IF($A128="","",IFERROR(INDEX(Postcode_Summary!$Q$2:$Q$99999,MATCH($C128,Postcode_Summary!$C$2:$C$99999,0)),""))</f>
        <v/>
      </c>
      <c r="F128" s="75">
        <f>IF($A128="","",IFERROR(INDEX(Postcode_Summary!$R$2:$R$99999,MATCH($C128,Postcode_Summary!$C$2:$C$99999,0)),""))</f>
        <v/>
      </c>
      <c r="G128" s="75">
        <f>IF($A128="","",IFERROR(VLOOKUP($E128,Shipping_Zones!$A$7:$B$14,2,FALSE()),""))</f>
        <v/>
      </c>
      <c r="H128" s="75">
        <f>IF($A128="","",IFERROR(INDEX(Postcode_Summary!$H$2:$H$99999,MATCH($C128,Postcode_Summary!$C$2:$C$99999,0)),""))</f>
        <v/>
      </c>
      <c r="I128" s="76">
        <f>IF($A128="","",IFERROR(INDEX(Shipping_Zones!$E$2:$E$5,MATCH($G128,Shipping_Zones!$A$2:$A$5,0)),""))</f>
        <v/>
      </c>
      <c r="J128" s="77">
        <f>IF($A128="","",IFERROR(INDEX(Shipping_Zones!$D$2:$D$5,MATCH($G128,Shipping_Zones!$A$2:$A$5,0)),""))</f>
        <v/>
      </c>
      <c r="K128" s="75">
        <f>IF($A128="","",IF(IFERROR(MATCH($C128,Postcode_Summary!$C$2:$C$99999,0),"ERR")="ERR","⚠ Check postcode/state",IF($H128=TRUE(),"PO Box flagged in source data","")))</f>
        <v/>
      </c>
      <c r="L128" s="75">
        <f>IF($A128="","",IFERROR(INDEX(Postcode_Summary!$T$2:$T$99999,MATCH($C128,Postcode_Summary!$C$2:$C$99999,0)),""))</f>
        <v/>
      </c>
      <c r="M128" s="75">
        <f>IF($A128="","",IFERROR(INDEX(Postcode_Summary!$X$2:$X$99999,MATCH($C128,Postcode_Summary!$C$2:$C$99999,0)),""))</f>
        <v/>
      </c>
      <c r="N128" s="75">
        <f>IF($A128="","",IFERROR(INDEX(Postcode_Summary!$Z$2:$Z$99999,MATCH($C128,Postcode_Summary!$C$2:$C$99999,0)),""))</f>
        <v/>
      </c>
      <c r="O128" s="75">
        <f>IF($A128="","",IFERROR(INDEX(Postcode_Summary!$V$2:$V$99999,MATCH($C128,Postcode_Summary!$C$2:$C$99999,0)),""))</f>
        <v/>
      </c>
      <c r="P128" s="96">
        <f>IF($A128="","",IFERROR(INDEX(Postcode_Summary!$AD$2:$AD$99999,MATCH($C128,Postcode_Summary!$C$2:$C$99999,0)),""))</f>
        <v/>
      </c>
      <c r="Q128" s="96">
        <f>IF($A128="","",IFERROR(INDEX(Postcode_Summary!$AE$2:$AE$99999,MATCH($C128,Postcode_Summary!$C$2:$C$99999,0)),""))</f>
        <v/>
      </c>
      <c r="R128" s="96">
        <f>IF($A128="","",IFERROR(INDEX(Postcode_Summary!$AB$2:$AB$99999,MATCH($C128,Postcode_Summary!$C$2:$C$99999,0)),""))</f>
        <v/>
      </c>
    </row>
    <row r="129" ht="15" customHeight="1">
      <c r="A129" s="73" t="n"/>
      <c r="B129" s="74" t="n"/>
      <c r="C129" s="75">
        <f>IF($A129="","",IFERROR(IF($B129&lt;&gt;"",$A129&amp;"|"&amp;$B129,$A129&amp;"|"&amp;INDEX(Postcode_Summary!$B$2:$B$99999,MATCH($A129,Postcode_Summary!$A$2:$A$99999,0))),""))</f>
        <v/>
      </c>
      <c r="D129" s="75">
        <f>IF($A129="","",IFERROR(INDEX(Postcode_Summary!$D$2:$D$99999,MATCH($C129,Postcode_Summary!$C$2:$C$99999,0)),IF($C129="","⚠ Postcode not recognised","⚠ State mismatch")))</f>
        <v/>
      </c>
      <c r="E129" s="75">
        <f>IF($A129="","",IFERROR(INDEX(Postcode_Summary!$Q$2:$Q$99999,MATCH($C129,Postcode_Summary!$C$2:$C$99999,0)),""))</f>
        <v/>
      </c>
      <c r="F129" s="75">
        <f>IF($A129="","",IFERROR(INDEX(Postcode_Summary!$R$2:$R$99999,MATCH($C129,Postcode_Summary!$C$2:$C$99999,0)),""))</f>
        <v/>
      </c>
      <c r="G129" s="75">
        <f>IF($A129="","",IFERROR(VLOOKUP($E129,Shipping_Zones!$A$7:$B$14,2,FALSE()),""))</f>
        <v/>
      </c>
      <c r="H129" s="75">
        <f>IF($A129="","",IFERROR(INDEX(Postcode_Summary!$H$2:$H$99999,MATCH($C129,Postcode_Summary!$C$2:$C$99999,0)),""))</f>
        <v/>
      </c>
      <c r="I129" s="76">
        <f>IF($A129="","",IFERROR(INDEX(Shipping_Zones!$E$2:$E$5,MATCH($G129,Shipping_Zones!$A$2:$A$5,0)),""))</f>
        <v/>
      </c>
      <c r="J129" s="77">
        <f>IF($A129="","",IFERROR(INDEX(Shipping_Zones!$D$2:$D$5,MATCH($G129,Shipping_Zones!$A$2:$A$5,0)),""))</f>
        <v/>
      </c>
      <c r="K129" s="75">
        <f>IF($A129="","",IF(IFERROR(MATCH($C129,Postcode_Summary!$C$2:$C$99999,0),"ERR")="ERR","⚠ Check postcode/state",IF($H129=TRUE(),"PO Box flagged in source data","")))</f>
        <v/>
      </c>
      <c r="L129" s="75">
        <f>IF($A129="","",IFERROR(INDEX(Postcode_Summary!$T$2:$T$99999,MATCH($C129,Postcode_Summary!$C$2:$C$99999,0)),""))</f>
        <v/>
      </c>
      <c r="M129" s="75">
        <f>IF($A129="","",IFERROR(INDEX(Postcode_Summary!$X$2:$X$99999,MATCH($C129,Postcode_Summary!$C$2:$C$99999,0)),""))</f>
        <v/>
      </c>
      <c r="N129" s="75">
        <f>IF($A129="","",IFERROR(INDEX(Postcode_Summary!$Z$2:$Z$99999,MATCH($C129,Postcode_Summary!$C$2:$C$99999,0)),""))</f>
        <v/>
      </c>
      <c r="O129" s="75">
        <f>IF($A129="","",IFERROR(INDEX(Postcode_Summary!$V$2:$V$99999,MATCH($C129,Postcode_Summary!$C$2:$C$99999,0)),""))</f>
        <v/>
      </c>
      <c r="P129" s="96">
        <f>IF($A129="","",IFERROR(INDEX(Postcode_Summary!$AD$2:$AD$99999,MATCH($C129,Postcode_Summary!$C$2:$C$99999,0)),""))</f>
        <v/>
      </c>
      <c r="Q129" s="96">
        <f>IF($A129="","",IFERROR(INDEX(Postcode_Summary!$AE$2:$AE$99999,MATCH($C129,Postcode_Summary!$C$2:$C$99999,0)),""))</f>
        <v/>
      </c>
      <c r="R129" s="96">
        <f>IF($A129="","",IFERROR(INDEX(Postcode_Summary!$AB$2:$AB$99999,MATCH($C129,Postcode_Summary!$C$2:$C$99999,0)),""))</f>
        <v/>
      </c>
    </row>
    <row r="130" ht="15" customHeight="1">
      <c r="A130" s="73" t="n"/>
      <c r="B130" s="74" t="n"/>
      <c r="C130" s="75">
        <f>IF($A130="","",IFERROR(IF($B130&lt;&gt;"",$A130&amp;"|"&amp;$B130,$A130&amp;"|"&amp;INDEX(Postcode_Summary!$B$2:$B$99999,MATCH($A130,Postcode_Summary!$A$2:$A$99999,0))),""))</f>
        <v/>
      </c>
      <c r="D130" s="75">
        <f>IF($A130="","",IFERROR(INDEX(Postcode_Summary!$D$2:$D$99999,MATCH($C130,Postcode_Summary!$C$2:$C$99999,0)),IF($C130="","⚠ Postcode not recognised","⚠ State mismatch")))</f>
        <v/>
      </c>
      <c r="E130" s="75">
        <f>IF($A130="","",IFERROR(INDEX(Postcode_Summary!$Q$2:$Q$99999,MATCH($C130,Postcode_Summary!$C$2:$C$99999,0)),""))</f>
        <v/>
      </c>
      <c r="F130" s="75">
        <f>IF($A130="","",IFERROR(INDEX(Postcode_Summary!$R$2:$R$99999,MATCH($C130,Postcode_Summary!$C$2:$C$99999,0)),""))</f>
        <v/>
      </c>
      <c r="G130" s="75">
        <f>IF($A130="","",IFERROR(VLOOKUP($E130,Shipping_Zones!$A$7:$B$14,2,FALSE()),""))</f>
        <v/>
      </c>
      <c r="H130" s="75">
        <f>IF($A130="","",IFERROR(INDEX(Postcode_Summary!$H$2:$H$99999,MATCH($C130,Postcode_Summary!$C$2:$C$99999,0)),""))</f>
        <v/>
      </c>
      <c r="I130" s="76">
        <f>IF($A130="","",IFERROR(INDEX(Shipping_Zones!$E$2:$E$5,MATCH($G130,Shipping_Zones!$A$2:$A$5,0)),""))</f>
        <v/>
      </c>
      <c r="J130" s="77">
        <f>IF($A130="","",IFERROR(INDEX(Shipping_Zones!$D$2:$D$5,MATCH($G130,Shipping_Zones!$A$2:$A$5,0)),""))</f>
        <v/>
      </c>
      <c r="K130" s="75">
        <f>IF($A130="","",IF(IFERROR(MATCH($C130,Postcode_Summary!$C$2:$C$99999,0),"ERR")="ERR","⚠ Check postcode/state",IF($H130=TRUE(),"PO Box flagged in source data","")))</f>
        <v/>
      </c>
      <c r="L130" s="75">
        <f>IF($A130="","",IFERROR(INDEX(Postcode_Summary!$T$2:$T$99999,MATCH($C130,Postcode_Summary!$C$2:$C$99999,0)),""))</f>
        <v/>
      </c>
      <c r="M130" s="75">
        <f>IF($A130="","",IFERROR(INDEX(Postcode_Summary!$X$2:$X$99999,MATCH($C130,Postcode_Summary!$C$2:$C$99999,0)),""))</f>
        <v/>
      </c>
      <c r="N130" s="75">
        <f>IF($A130="","",IFERROR(INDEX(Postcode_Summary!$Z$2:$Z$99999,MATCH($C130,Postcode_Summary!$C$2:$C$99999,0)),""))</f>
        <v/>
      </c>
      <c r="O130" s="75">
        <f>IF($A130="","",IFERROR(INDEX(Postcode_Summary!$V$2:$V$99999,MATCH($C130,Postcode_Summary!$C$2:$C$99999,0)),""))</f>
        <v/>
      </c>
      <c r="P130" s="96">
        <f>IF($A130="","",IFERROR(INDEX(Postcode_Summary!$AD$2:$AD$99999,MATCH($C130,Postcode_Summary!$C$2:$C$99999,0)),""))</f>
        <v/>
      </c>
      <c r="Q130" s="96">
        <f>IF($A130="","",IFERROR(INDEX(Postcode_Summary!$AE$2:$AE$99999,MATCH($C130,Postcode_Summary!$C$2:$C$99999,0)),""))</f>
        <v/>
      </c>
      <c r="R130" s="96">
        <f>IF($A130="","",IFERROR(INDEX(Postcode_Summary!$AB$2:$AB$99999,MATCH($C130,Postcode_Summary!$C$2:$C$99999,0)),""))</f>
        <v/>
      </c>
    </row>
    <row r="131" ht="15" customHeight="1">
      <c r="A131" s="73" t="n"/>
      <c r="B131" s="74" t="n"/>
      <c r="C131" s="75">
        <f>IF($A131="","",IFERROR(IF($B131&lt;&gt;"",$A131&amp;"|"&amp;$B131,$A131&amp;"|"&amp;INDEX(Postcode_Summary!$B$2:$B$99999,MATCH($A131,Postcode_Summary!$A$2:$A$99999,0))),""))</f>
        <v/>
      </c>
      <c r="D131" s="75">
        <f>IF($A131="","",IFERROR(INDEX(Postcode_Summary!$D$2:$D$99999,MATCH($C131,Postcode_Summary!$C$2:$C$99999,0)),IF($C131="","⚠ Postcode not recognised","⚠ State mismatch")))</f>
        <v/>
      </c>
      <c r="E131" s="75">
        <f>IF($A131="","",IFERROR(INDEX(Postcode_Summary!$Q$2:$Q$99999,MATCH($C131,Postcode_Summary!$C$2:$C$99999,0)),""))</f>
        <v/>
      </c>
      <c r="F131" s="75">
        <f>IF($A131="","",IFERROR(INDEX(Postcode_Summary!$R$2:$R$99999,MATCH($C131,Postcode_Summary!$C$2:$C$99999,0)),""))</f>
        <v/>
      </c>
      <c r="G131" s="75">
        <f>IF($A131="","",IFERROR(VLOOKUP($E131,Shipping_Zones!$A$7:$B$14,2,FALSE()),""))</f>
        <v/>
      </c>
      <c r="H131" s="75">
        <f>IF($A131="","",IFERROR(INDEX(Postcode_Summary!$H$2:$H$99999,MATCH($C131,Postcode_Summary!$C$2:$C$99999,0)),""))</f>
        <v/>
      </c>
      <c r="I131" s="76">
        <f>IF($A131="","",IFERROR(INDEX(Shipping_Zones!$E$2:$E$5,MATCH($G131,Shipping_Zones!$A$2:$A$5,0)),""))</f>
        <v/>
      </c>
      <c r="J131" s="77">
        <f>IF($A131="","",IFERROR(INDEX(Shipping_Zones!$D$2:$D$5,MATCH($G131,Shipping_Zones!$A$2:$A$5,0)),""))</f>
        <v/>
      </c>
      <c r="K131" s="75">
        <f>IF($A131="","",IF(IFERROR(MATCH($C131,Postcode_Summary!$C$2:$C$99999,0),"ERR")="ERR","⚠ Check postcode/state",IF($H131=TRUE(),"PO Box flagged in source data","")))</f>
        <v/>
      </c>
      <c r="L131" s="75">
        <f>IF($A131="","",IFERROR(INDEX(Postcode_Summary!$T$2:$T$99999,MATCH($C131,Postcode_Summary!$C$2:$C$99999,0)),""))</f>
        <v/>
      </c>
      <c r="M131" s="75">
        <f>IF($A131="","",IFERROR(INDEX(Postcode_Summary!$X$2:$X$99999,MATCH($C131,Postcode_Summary!$C$2:$C$99999,0)),""))</f>
        <v/>
      </c>
      <c r="N131" s="75">
        <f>IF($A131="","",IFERROR(INDEX(Postcode_Summary!$Z$2:$Z$99999,MATCH($C131,Postcode_Summary!$C$2:$C$99999,0)),""))</f>
        <v/>
      </c>
      <c r="O131" s="75">
        <f>IF($A131="","",IFERROR(INDEX(Postcode_Summary!$V$2:$V$99999,MATCH($C131,Postcode_Summary!$C$2:$C$99999,0)),""))</f>
        <v/>
      </c>
      <c r="P131" s="96">
        <f>IF($A131="","",IFERROR(INDEX(Postcode_Summary!$AD$2:$AD$99999,MATCH($C131,Postcode_Summary!$C$2:$C$99999,0)),""))</f>
        <v/>
      </c>
      <c r="Q131" s="96">
        <f>IF($A131="","",IFERROR(INDEX(Postcode_Summary!$AE$2:$AE$99999,MATCH($C131,Postcode_Summary!$C$2:$C$99999,0)),""))</f>
        <v/>
      </c>
      <c r="R131" s="96">
        <f>IF($A131="","",IFERROR(INDEX(Postcode_Summary!$AB$2:$AB$99999,MATCH($C131,Postcode_Summary!$C$2:$C$99999,0)),""))</f>
        <v/>
      </c>
    </row>
    <row r="132" ht="15" customHeight="1">
      <c r="A132" s="73" t="n"/>
      <c r="B132" s="74" t="n"/>
      <c r="C132" s="75">
        <f>IF($A132="","",IFERROR(IF($B132&lt;&gt;"",$A132&amp;"|"&amp;$B132,$A132&amp;"|"&amp;INDEX(Postcode_Summary!$B$2:$B$99999,MATCH($A132,Postcode_Summary!$A$2:$A$99999,0))),""))</f>
        <v/>
      </c>
      <c r="D132" s="75">
        <f>IF($A132="","",IFERROR(INDEX(Postcode_Summary!$D$2:$D$99999,MATCH($C132,Postcode_Summary!$C$2:$C$99999,0)),IF($C132="","⚠ Postcode not recognised","⚠ State mismatch")))</f>
        <v/>
      </c>
      <c r="E132" s="75">
        <f>IF($A132="","",IFERROR(INDEX(Postcode_Summary!$Q$2:$Q$99999,MATCH($C132,Postcode_Summary!$C$2:$C$99999,0)),""))</f>
        <v/>
      </c>
      <c r="F132" s="75">
        <f>IF($A132="","",IFERROR(INDEX(Postcode_Summary!$R$2:$R$99999,MATCH($C132,Postcode_Summary!$C$2:$C$99999,0)),""))</f>
        <v/>
      </c>
      <c r="G132" s="75">
        <f>IF($A132="","",IFERROR(VLOOKUP($E132,Shipping_Zones!$A$7:$B$14,2,FALSE()),""))</f>
        <v/>
      </c>
      <c r="H132" s="75">
        <f>IF($A132="","",IFERROR(INDEX(Postcode_Summary!$H$2:$H$99999,MATCH($C132,Postcode_Summary!$C$2:$C$99999,0)),""))</f>
        <v/>
      </c>
      <c r="I132" s="76">
        <f>IF($A132="","",IFERROR(INDEX(Shipping_Zones!$E$2:$E$5,MATCH($G132,Shipping_Zones!$A$2:$A$5,0)),""))</f>
        <v/>
      </c>
      <c r="J132" s="77">
        <f>IF($A132="","",IFERROR(INDEX(Shipping_Zones!$D$2:$D$5,MATCH($G132,Shipping_Zones!$A$2:$A$5,0)),""))</f>
        <v/>
      </c>
      <c r="K132" s="75">
        <f>IF($A132="","",IF(IFERROR(MATCH($C132,Postcode_Summary!$C$2:$C$99999,0),"ERR")="ERR","⚠ Check postcode/state",IF($H132=TRUE(),"PO Box flagged in source data","")))</f>
        <v/>
      </c>
      <c r="L132" s="75">
        <f>IF($A132="","",IFERROR(INDEX(Postcode_Summary!$T$2:$T$99999,MATCH($C132,Postcode_Summary!$C$2:$C$99999,0)),""))</f>
        <v/>
      </c>
      <c r="M132" s="75">
        <f>IF($A132="","",IFERROR(INDEX(Postcode_Summary!$X$2:$X$99999,MATCH($C132,Postcode_Summary!$C$2:$C$99999,0)),""))</f>
        <v/>
      </c>
      <c r="N132" s="75">
        <f>IF($A132="","",IFERROR(INDEX(Postcode_Summary!$Z$2:$Z$99999,MATCH($C132,Postcode_Summary!$C$2:$C$99999,0)),""))</f>
        <v/>
      </c>
      <c r="O132" s="75">
        <f>IF($A132="","",IFERROR(INDEX(Postcode_Summary!$V$2:$V$99999,MATCH($C132,Postcode_Summary!$C$2:$C$99999,0)),""))</f>
        <v/>
      </c>
      <c r="P132" s="96">
        <f>IF($A132="","",IFERROR(INDEX(Postcode_Summary!$AD$2:$AD$99999,MATCH($C132,Postcode_Summary!$C$2:$C$99999,0)),""))</f>
        <v/>
      </c>
      <c r="Q132" s="96">
        <f>IF($A132="","",IFERROR(INDEX(Postcode_Summary!$AE$2:$AE$99999,MATCH($C132,Postcode_Summary!$C$2:$C$99999,0)),""))</f>
        <v/>
      </c>
      <c r="R132" s="96">
        <f>IF($A132="","",IFERROR(INDEX(Postcode_Summary!$AB$2:$AB$99999,MATCH($C132,Postcode_Summary!$C$2:$C$99999,0)),""))</f>
        <v/>
      </c>
    </row>
    <row r="133" ht="15" customHeight="1">
      <c r="A133" s="73" t="n"/>
      <c r="B133" s="74" t="n"/>
      <c r="C133" s="75">
        <f>IF($A133="","",IFERROR(IF($B133&lt;&gt;"",$A133&amp;"|"&amp;$B133,$A133&amp;"|"&amp;INDEX(Postcode_Summary!$B$2:$B$99999,MATCH($A133,Postcode_Summary!$A$2:$A$99999,0))),""))</f>
        <v/>
      </c>
      <c r="D133" s="75">
        <f>IF($A133="","",IFERROR(INDEX(Postcode_Summary!$D$2:$D$99999,MATCH($C133,Postcode_Summary!$C$2:$C$99999,0)),IF($C133="","⚠ Postcode not recognised","⚠ State mismatch")))</f>
        <v/>
      </c>
      <c r="E133" s="75">
        <f>IF($A133="","",IFERROR(INDEX(Postcode_Summary!$Q$2:$Q$99999,MATCH($C133,Postcode_Summary!$C$2:$C$99999,0)),""))</f>
        <v/>
      </c>
      <c r="F133" s="75">
        <f>IF($A133="","",IFERROR(INDEX(Postcode_Summary!$R$2:$R$99999,MATCH($C133,Postcode_Summary!$C$2:$C$99999,0)),""))</f>
        <v/>
      </c>
      <c r="G133" s="75">
        <f>IF($A133="","",IFERROR(VLOOKUP($E133,Shipping_Zones!$A$7:$B$14,2,FALSE()),""))</f>
        <v/>
      </c>
      <c r="H133" s="75">
        <f>IF($A133="","",IFERROR(INDEX(Postcode_Summary!$H$2:$H$99999,MATCH($C133,Postcode_Summary!$C$2:$C$99999,0)),""))</f>
        <v/>
      </c>
      <c r="I133" s="76">
        <f>IF($A133="","",IFERROR(INDEX(Shipping_Zones!$E$2:$E$5,MATCH($G133,Shipping_Zones!$A$2:$A$5,0)),""))</f>
        <v/>
      </c>
      <c r="J133" s="77">
        <f>IF($A133="","",IFERROR(INDEX(Shipping_Zones!$D$2:$D$5,MATCH($G133,Shipping_Zones!$A$2:$A$5,0)),""))</f>
        <v/>
      </c>
      <c r="K133" s="75">
        <f>IF($A133="","",IF(IFERROR(MATCH($C133,Postcode_Summary!$C$2:$C$99999,0),"ERR")="ERR","⚠ Check postcode/state",IF($H133=TRUE(),"PO Box flagged in source data","")))</f>
        <v/>
      </c>
      <c r="L133" s="75">
        <f>IF($A133="","",IFERROR(INDEX(Postcode_Summary!$T$2:$T$99999,MATCH($C133,Postcode_Summary!$C$2:$C$99999,0)),""))</f>
        <v/>
      </c>
      <c r="M133" s="75">
        <f>IF($A133="","",IFERROR(INDEX(Postcode_Summary!$X$2:$X$99999,MATCH($C133,Postcode_Summary!$C$2:$C$99999,0)),""))</f>
        <v/>
      </c>
      <c r="N133" s="75">
        <f>IF($A133="","",IFERROR(INDEX(Postcode_Summary!$Z$2:$Z$99999,MATCH($C133,Postcode_Summary!$C$2:$C$99999,0)),""))</f>
        <v/>
      </c>
      <c r="O133" s="75">
        <f>IF($A133="","",IFERROR(INDEX(Postcode_Summary!$V$2:$V$99999,MATCH($C133,Postcode_Summary!$C$2:$C$99999,0)),""))</f>
        <v/>
      </c>
      <c r="P133" s="96">
        <f>IF($A133="","",IFERROR(INDEX(Postcode_Summary!$AD$2:$AD$99999,MATCH($C133,Postcode_Summary!$C$2:$C$99999,0)),""))</f>
        <v/>
      </c>
      <c r="Q133" s="96">
        <f>IF($A133="","",IFERROR(INDEX(Postcode_Summary!$AE$2:$AE$99999,MATCH($C133,Postcode_Summary!$C$2:$C$99999,0)),""))</f>
        <v/>
      </c>
      <c r="R133" s="96">
        <f>IF($A133="","",IFERROR(INDEX(Postcode_Summary!$AB$2:$AB$99999,MATCH($C133,Postcode_Summary!$C$2:$C$99999,0)),""))</f>
        <v/>
      </c>
    </row>
    <row r="134" ht="15" customHeight="1">
      <c r="A134" s="73" t="n"/>
      <c r="B134" s="74" t="n"/>
      <c r="C134" s="75">
        <f>IF($A134="","",IFERROR(IF($B134&lt;&gt;"",$A134&amp;"|"&amp;$B134,$A134&amp;"|"&amp;INDEX(Postcode_Summary!$B$2:$B$99999,MATCH($A134,Postcode_Summary!$A$2:$A$99999,0))),""))</f>
        <v/>
      </c>
      <c r="D134" s="75">
        <f>IF($A134="","",IFERROR(INDEX(Postcode_Summary!$D$2:$D$99999,MATCH($C134,Postcode_Summary!$C$2:$C$99999,0)),IF($C134="","⚠ Postcode not recognised","⚠ State mismatch")))</f>
        <v/>
      </c>
      <c r="E134" s="75">
        <f>IF($A134="","",IFERROR(INDEX(Postcode_Summary!$Q$2:$Q$99999,MATCH($C134,Postcode_Summary!$C$2:$C$99999,0)),""))</f>
        <v/>
      </c>
      <c r="F134" s="75">
        <f>IF($A134="","",IFERROR(INDEX(Postcode_Summary!$R$2:$R$99999,MATCH($C134,Postcode_Summary!$C$2:$C$99999,0)),""))</f>
        <v/>
      </c>
      <c r="G134" s="75">
        <f>IF($A134="","",IFERROR(VLOOKUP($E134,Shipping_Zones!$A$7:$B$14,2,FALSE()),""))</f>
        <v/>
      </c>
      <c r="H134" s="75">
        <f>IF($A134="","",IFERROR(INDEX(Postcode_Summary!$H$2:$H$99999,MATCH($C134,Postcode_Summary!$C$2:$C$99999,0)),""))</f>
        <v/>
      </c>
      <c r="I134" s="76">
        <f>IF($A134="","",IFERROR(INDEX(Shipping_Zones!$E$2:$E$5,MATCH($G134,Shipping_Zones!$A$2:$A$5,0)),""))</f>
        <v/>
      </c>
      <c r="J134" s="77">
        <f>IF($A134="","",IFERROR(INDEX(Shipping_Zones!$D$2:$D$5,MATCH($G134,Shipping_Zones!$A$2:$A$5,0)),""))</f>
        <v/>
      </c>
      <c r="K134" s="75">
        <f>IF($A134="","",IF(IFERROR(MATCH($C134,Postcode_Summary!$C$2:$C$99999,0),"ERR")="ERR","⚠ Check postcode/state",IF($H134=TRUE(),"PO Box flagged in source data","")))</f>
        <v/>
      </c>
      <c r="L134" s="75">
        <f>IF($A134="","",IFERROR(INDEX(Postcode_Summary!$T$2:$T$99999,MATCH($C134,Postcode_Summary!$C$2:$C$99999,0)),""))</f>
        <v/>
      </c>
      <c r="M134" s="75">
        <f>IF($A134="","",IFERROR(INDEX(Postcode_Summary!$X$2:$X$99999,MATCH($C134,Postcode_Summary!$C$2:$C$99999,0)),""))</f>
        <v/>
      </c>
      <c r="N134" s="75">
        <f>IF($A134="","",IFERROR(INDEX(Postcode_Summary!$Z$2:$Z$99999,MATCH($C134,Postcode_Summary!$C$2:$C$99999,0)),""))</f>
        <v/>
      </c>
      <c r="O134" s="75">
        <f>IF($A134="","",IFERROR(INDEX(Postcode_Summary!$V$2:$V$99999,MATCH($C134,Postcode_Summary!$C$2:$C$99999,0)),""))</f>
        <v/>
      </c>
      <c r="P134" s="96">
        <f>IF($A134="","",IFERROR(INDEX(Postcode_Summary!$AD$2:$AD$99999,MATCH($C134,Postcode_Summary!$C$2:$C$99999,0)),""))</f>
        <v/>
      </c>
      <c r="Q134" s="96">
        <f>IF($A134="","",IFERROR(INDEX(Postcode_Summary!$AE$2:$AE$99999,MATCH($C134,Postcode_Summary!$C$2:$C$99999,0)),""))</f>
        <v/>
      </c>
      <c r="R134" s="96">
        <f>IF($A134="","",IFERROR(INDEX(Postcode_Summary!$AB$2:$AB$99999,MATCH($C134,Postcode_Summary!$C$2:$C$99999,0)),""))</f>
        <v/>
      </c>
    </row>
    <row r="135" ht="15" customHeight="1">
      <c r="A135" s="73" t="n"/>
      <c r="B135" s="74" t="n"/>
      <c r="C135" s="75">
        <f>IF($A135="","",IFERROR(IF($B135&lt;&gt;"",$A135&amp;"|"&amp;$B135,$A135&amp;"|"&amp;INDEX(Postcode_Summary!$B$2:$B$99999,MATCH($A135,Postcode_Summary!$A$2:$A$99999,0))),""))</f>
        <v/>
      </c>
      <c r="D135" s="75">
        <f>IF($A135="","",IFERROR(INDEX(Postcode_Summary!$D$2:$D$99999,MATCH($C135,Postcode_Summary!$C$2:$C$99999,0)),IF($C135="","⚠ Postcode not recognised","⚠ State mismatch")))</f>
        <v/>
      </c>
      <c r="E135" s="75">
        <f>IF($A135="","",IFERROR(INDEX(Postcode_Summary!$Q$2:$Q$99999,MATCH($C135,Postcode_Summary!$C$2:$C$99999,0)),""))</f>
        <v/>
      </c>
      <c r="F135" s="75">
        <f>IF($A135="","",IFERROR(INDEX(Postcode_Summary!$R$2:$R$99999,MATCH($C135,Postcode_Summary!$C$2:$C$99999,0)),""))</f>
        <v/>
      </c>
      <c r="G135" s="75">
        <f>IF($A135="","",IFERROR(VLOOKUP($E135,Shipping_Zones!$A$7:$B$14,2,FALSE()),""))</f>
        <v/>
      </c>
      <c r="H135" s="75">
        <f>IF($A135="","",IFERROR(INDEX(Postcode_Summary!$H$2:$H$99999,MATCH($C135,Postcode_Summary!$C$2:$C$99999,0)),""))</f>
        <v/>
      </c>
      <c r="I135" s="76">
        <f>IF($A135="","",IFERROR(INDEX(Shipping_Zones!$E$2:$E$5,MATCH($G135,Shipping_Zones!$A$2:$A$5,0)),""))</f>
        <v/>
      </c>
      <c r="J135" s="77">
        <f>IF($A135="","",IFERROR(INDEX(Shipping_Zones!$D$2:$D$5,MATCH($G135,Shipping_Zones!$A$2:$A$5,0)),""))</f>
        <v/>
      </c>
      <c r="K135" s="75">
        <f>IF($A135="","",IF(IFERROR(MATCH($C135,Postcode_Summary!$C$2:$C$99999,0),"ERR")="ERR","⚠ Check postcode/state",IF($H135=TRUE(),"PO Box flagged in source data","")))</f>
        <v/>
      </c>
      <c r="L135" s="75">
        <f>IF($A135="","",IFERROR(INDEX(Postcode_Summary!$T$2:$T$99999,MATCH($C135,Postcode_Summary!$C$2:$C$99999,0)),""))</f>
        <v/>
      </c>
      <c r="M135" s="75">
        <f>IF($A135="","",IFERROR(INDEX(Postcode_Summary!$X$2:$X$99999,MATCH($C135,Postcode_Summary!$C$2:$C$99999,0)),""))</f>
        <v/>
      </c>
      <c r="N135" s="75">
        <f>IF($A135="","",IFERROR(INDEX(Postcode_Summary!$Z$2:$Z$99999,MATCH($C135,Postcode_Summary!$C$2:$C$99999,0)),""))</f>
        <v/>
      </c>
      <c r="O135" s="75">
        <f>IF($A135="","",IFERROR(INDEX(Postcode_Summary!$V$2:$V$99999,MATCH($C135,Postcode_Summary!$C$2:$C$99999,0)),""))</f>
        <v/>
      </c>
      <c r="P135" s="96">
        <f>IF($A135="","",IFERROR(INDEX(Postcode_Summary!$AD$2:$AD$99999,MATCH($C135,Postcode_Summary!$C$2:$C$99999,0)),""))</f>
        <v/>
      </c>
      <c r="Q135" s="96">
        <f>IF($A135="","",IFERROR(INDEX(Postcode_Summary!$AE$2:$AE$99999,MATCH($C135,Postcode_Summary!$C$2:$C$99999,0)),""))</f>
        <v/>
      </c>
      <c r="R135" s="96">
        <f>IF($A135="","",IFERROR(INDEX(Postcode_Summary!$AB$2:$AB$99999,MATCH($C135,Postcode_Summary!$C$2:$C$99999,0)),""))</f>
        <v/>
      </c>
    </row>
    <row r="136" ht="15" customHeight="1">
      <c r="A136" s="73" t="n"/>
      <c r="B136" s="74" t="n"/>
      <c r="C136" s="75">
        <f>IF($A136="","",IFERROR(IF($B136&lt;&gt;"",$A136&amp;"|"&amp;$B136,$A136&amp;"|"&amp;INDEX(Postcode_Summary!$B$2:$B$99999,MATCH($A136,Postcode_Summary!$A$2:$A$99999,0))),""))</f>
        <v/>
      </c>
      <c r="D136" s="75">
        <f>IF($A136="","",IFERROR(INDEX(Postcode_Summary!$D$2:$D$99999,MATCH($C136,Postcode_Summary!$C$2:$C$99999,0)),IF($C136="","⚠ Postcode not recognised","⚠ State mismatch")))</f>
        <v/>
      </c>
      <c r="E136" s="75">
        <f>IF($A136="","",IFERROR(INDEX(Postcode_Summary!$Q$2:$Q$99999,MATCH($C136,Postcode_Summary!$C$2:$C$99999,0)),""))</f>
        <v/>
      </c>
      <c r="F136" s="75">
        <f>IF($A136="","",IFERROR(INDEX(Postcode_Summary!$R$2:$R$99999,MATCH($C136,Postcode_Summary!$C$2:$C$99999,0)),""))</f>
        <v/>
      </c>
      <c r="G136" s="75">
        <f>IF($A136="","",IFERROR(VLOOKUP($E136,Shipping_Zones!$A$7:$B$14,2,FALSE()),""))</f>
        <v/>
      </c>
      <c r="H136" s="75">
        <f>IF($A136="","",IFERROR(INDEX(Postcode_Summary!$H$2:$H$99999,MATCH($C136,Postcode_Summary!$C$2:$C$99999,0)),""))</f>
        <v/>
      </c>
      <c r="I136" s="76">
        <f>IF($A136="","",IFERROR(INDEX(Shipping_Zones!$E$2:$E$5,MATCH($G136,Shipping_Zones!$A$2:$A$5,0)),""))</f>
        <v/>
      </c>
      <c r="J136" s="77">
        <f>IF($A136="","",IFERROR(INDEX(Shipping_Zones!$D$2:$D$5,MATCH($G136,Shipping_Zones!$A$2:$A$5,0)),""))</f>
        <v/>
      </c>
      <c r="K136" s="75">
        <f>IF($A136="","",IF(IFERROR(MATCH($C136,Postcode_Summary!$C$2:$C$99999,0),"ERR")="ERR","⚠ Check postcode/state",IF($H136=TRUE(),"PO Box flagged in source data","")))</f>
        <v/>
      </c>
      <c r="L136" s="75">
        <f>IF($A136="","",IFERROR(INDEX(Postcode_Summary!$T$2:$T$99999,MATCH($C136,Postcode_Summary!$C$2:$C$99999,0)),""))</f>
        <v/>
      </c>
      <c r="M136" s="75">
        <f>IF($A136="","",IFERROR(INDEX(Postcode_Summary!$X$2:$X$99999,MATCH($C136,Postcode_Summary!$C$2:$C$99999,0)),""))</f>
        <v/>
      </c>
      <c r="N136" s="75">
        <f>IF($A136="","",IFERROR(INDEX(Postcode_Summary!$Z$2:$Z$99999,MATCH($C136,Postcode_Summary!$C$2:$C$99999,0)),""))</f>
        <v/>
      </c>
      <c r="O136" s="75">
        <f>IF($A136="","",IFERROR(INDEX(Postcode_Summary!$V$2:$V$99999,MATCH($C136,Postcode_Summary!$C$2:$C$99999,0)),""))</f>
        <v/>
      </c>
      <c r="P136" s="96">
        <f>IF($A136="","",IFERROR(INDEX(Postcode_Summary!$AD$2:$AD$99999,MATCH($C136,Postcode_Summary!$C$2:$C$99999,0)),""))</f>
        <v/>
      </c>
      <c r="Q136" s="96">
        <f>IF($A136="","",IFERROR(INDEX(Postcode_Summary!$AE$2:$AE$99999,MATCH($C136,Postcode_Summary!$C$2:$C$99999,0)),""))</f>
        <v/>
      </c>
      <c r="R136" s="96">
        <f>IF($A136="","",IFERROR(INDEX(Postcode_Summary!$AB$2:$AB$99999,MATCH($C136,Postcode_Summary!$C$2:$C$99999,0)),""))</f>
        <v/>
      </c>
    </row>
    <row r="137" ht="15" customHeight="1">
      <c r="A137" s="73" t="n"/>
      <c r="B137" s="74" t="n"/>
      <c r="C137" s="75">
        <f>IF($A137="","",IFERROR(IF($B137&lt;&gt;"",$A137&amp;"|"&amp;$B137,$A137&amp;"|"&amp;INDEX(Postcode_Summary!$B$2:$B$99999,MATCH($A137,Postcode_Summary!$A$2:$A$99999,0))),""))</f>
        <v/>
      </c>
      <c r="D137" s="75">
        <f>IF($A137="","",IFERROR(INDEX(Postcode_Summary!$D$2:$D$99999,MATCH($C137,Postcode_Summary!$C$2:$C$99999,0)),IF($C137="","⚠ Postcode not recognised","⚠ State mismatch")))</f>
        <v/>
      </c>
      <c r="E137" s="75">
        <f>IF($A137="","",IFERROR(INDEX(Postcode_Summary!$Q$2:$Q$99999,MATCH($C137,Postcode_Summary!$C$2:$C$99999,0)),""))</f>
        <v/>
      </c>
      <c r="F137" s="75">
        <f>IF($A137="","",IFERROR(INDEX(Postcode_Summary!$R$2:$R$99999,MATCH($C137,Postcode_Summary!$C$2:$C$99999,0)),""))</f>
        <v/>
      </c>
      <c r="G137" s="75">
        <f>IF($A137="","",IFERROR(VLOOKUP($E137,Shipping_Zones!$A$7:$B$14,2,FALSE()),""))</f>
        <v/>
      </c>
      <c r="H137" s="75">
        <f>IF($A137="","",IFERROR(INDEX(Postcode_Summary!$H$2:$H$99999,MATCH($C137,Postcode_Summary!$C$2:$C$99999,0)),""))</f>
        <v/>
      </c>
      <c r="I137" s="76">
        <f>IF($A137="","",IFERROR(INDEX(Shipping_Zones!$E$2:$E$5,MATCH($G137,Shipping_Zones!$A$2:$A$5,0)),""))</f>
        <v/>
      </c>
      <c r="J137" s="77">
        <f>IF($A137="","",IFERROR(INDEX(Shipping_Zones!$D$2:$D$5,MATCH($G137,Shipping_Zones!$A$2:$A$5,0)),""))</f>
        <v/>
      </c>
      <c r="K137" s="75">
        <f>IF($A137="","",IF(IFERROR(MATCH($C137,Postcode_Summary!$C$2:$C$99999,0),"ERR")="ERR","⚠ Check postcode/state",IF($H137=TRUE(),"PO Box flagged in source data","")))</f>
        <v/>
      </c>
      <c r="L137" s="75">
        <f>IF($A137="","",IFERROR(INDEX(Postcode_Summary!$T$2:$T$99999,MATCH($C137,Postcode_Summary!$C$2:$C$99999,0)),""))</f>
        <v/>
      </c>
      <c r="M137" s="75">
        <f>IF($A137="","",IFERROR(INDEX(Postcode_Summary!$X$2:$X$99999,MATCH($C137,Postcode_Summary!$C$2:$C$99999,0)),""))</f>
        <v/>
      </c>
      <c r="N137" s="75">
        <f>IF($A137="","",IFERROR(INDEX(Postcode_Summary!$Z$2:$Z$99999,MATCH($C137,Postcode_Summary!$C$2:$C$99999,0)),""))</f>
        <v/>
      </c>
      <c r="O137" s="75">
        <f>IF($A137="","",IFERROR(INDEX(Postcode_Summary!$V$2:$V$99999,MATCH($C137,Postcode_Summary!$C$2:$C$99999,0)),""))</f>
        <v/>
      </c>
      <c r="P137" s="96">
        <f>IF($A137="","",IFERROR(INDEX(Postcode_Summary!$AD$2:$AD$99999,MATCH($C137,Postcode_Summary!$C$2:$C$99999,0)),""))</f>
        <v/>
      </c>
      <c r="Q137" s="96">
        <f>IF($A137="","",IFERROR(INDEX(Postcode_Summary!$AE$2:$AE$99999,MATCH($C137,Postcode_Summary!$C$2:$C$99999,0)),""))</f>
        <v/>
      </c>
      <c r="R137" s="96">
        <f>IF($A137="","",IFERROR(INDEX(Postcode_Summary!$AB$2:$AB$99999,MATCH($C137,Postcode_Summary!$C$2:$C$99999,0)),""))</f>
        <v/>
      </c>
    </row>
    <row r="138" ht="15" customHeight="1">
      <c r="A138" s="73" t="n"/>
      <c r="B138" s="74" t="n"/>
      <c r="C138" s="75">
        <f>IF($A138="","",IFERROR(IF($B138&lt;&gt;"",$A138&amp;"|"&amp;$B138,$A138&amp;"|"&amp;INDEX(Postcode_Summary!$B$2:$B$99999,MATCH($A138,Postcode_Summary!$A$2:$A$99999,0))),""))</f>
        <v/>
      </c>
      <c r="D138" s="75">
        <f>IF($A138="","",IFERROR(INDEX(Postcode_Summary!$D$2:$D$99999,MATCH($C138,Postcode_Summary!$C$2:$C$99999,0)),IF($C138="","⚠ Postcode not recognised","⚠ State mismatch")))</f>
        <v/>
      </c>
      <c r="E138" s="75">
        <f>IF($A138="","",IFERROR(INDEX(Postcode_Summary!$Q$2:$Q$99999,MATCH($C138,Postcode_Summary!$C$2:$C$99999,0)),""))</f>
        <v/>
      </c>
      <c r="F138" s="75">
        <f>IF($A138="","",IFERROR(INDEX(Postcode_Summary!$R$2:$R$99999,MATCH($C138,Postcode_Summary!$C$2:$C$99999,0)),""))</f>
        <v/>
      </c>
      <c r="G138" s="75">
        <f>IF($A138="","",IFERROR(VLOOKUP($E138,Shipping_Zones!$A$7:$B$14,2,FALSE()),""))</f>
        <v/>
      </c>
      <c r="H138" s="75">
        <f>IF($A138="","",IFERROR(INDEX(Postcode_Summary!$H$2:$H$99999,MATCH($C138,Postcode_Summary!$C$2:$C$99999,0)),""))</f>
        <v/>
      </c>
      <c r="I138" s="76">
        <f>IF($A138="","",IFERROR(INDEX(Shipping_Zones!$E$2:$E$5,MATCH($G138,Shipping_Zones!$A$2:$A$5,0)),""))</f>
        <v/>
      </c>
      <c r="J138" s="77">
        <f>IF($A138="","",IFERROR(INDEX(Shipping_Zones!$D$2:$D$5,MATCH($G138,Shipping_Zones!$A$2:$A$5,0)),""))</f>
        <v/>
      </c>
      <c r="K138" s="75">
        <f>IF($A138="","",IF(IFERROR(MATCH($C138,Postcode_Summary!$C$2:$C$99999,0),"ERR")="ERR","⚠ Check postcode/state",IF($H138=TRUE(),"PO Box flagged in source data","")))</f>
        <v/>
      </c>
      <c r="L138" s="75">
        <f>IF($A138="","",IFERROR(INDEX(Postcode_Summary!$T$2:$T$99999,MATCH($C138,Postcode_Summary!$C$2:$C$99999,0)),""))</f>
        <v/>
      </c>
      <c r="M138" s="75">
        <f>IF($A138="","",IFERROR(INDEX(Postcode_Summary!$X$2:$X$99999,MATCH($C138,Postcode_Summary!$C$2:$C$99999,0)),""))</f>
        <v/>
      </c>
      <c r="N138" s="75">
        <f>IF($A138="","",IFERROR(INDEX(Postcode_Summary!$Z$2:$Z$99999,MATCH($C138,Postcode_Summary!$C$2:$C$99999,0)),""))</f>
        <v/>
      </c>
      <c r="O138" s="75">
        <f>IF($A138="","",IFERROR(INDEX(Postcode_Summary!$V$2:$V$99999,MATCH($C138,Postcode_Summary!$C$2:$C$99999,0)),""))</f>
        <v/>
      </c>
      <c r="P138" s="96">
        <f>IF($A138="","",IFERROR(INDEX(Postcode_Summary!$AD$2:$AD$99999,MATCH($C138,Postcode_Summary!$C$2:$C$99999,0)),""))</f>
        <v/>
      </c>
      <c r="Q138" s="96">
        <f>IF($A138="","",IFERROR(INDEX(Postcode_Summary!$AE$2:$AE$99999,MATCH($C138,Postcode_Summary!$C$2:$C$99999,0)),""))</f>
        <v/>
      </c>
      <c r="R138" s="96">
        <f>IF($A138="","",IFERROR(INDEX(Postcode_Summary!$AB$2:$AB$99999,MATCH($C138,Postcode_Summary!$C$2:$C$99999,0)),""))</f>
        <v/>
      </c>
    </row>
    <row r="139" ht="15" customHeight="1">
      <c r="A139" s="73" t="n"/>
      <c r="B139" s="74" t="n"/>
      <c r="C139" s="75">
        <f>IF($A139="","",IFERROR(IF($B139&lt;&gt;"",$A139&amp;"|"&amp;$B139,$A139&amp;"|"&amp;INDEX(Postcode_Summary!$B$2:$B$99999,MATCH($A139,Postcode_Summary!$A$2:$A$99999,0))),""))</f>
        <v/>
      </c>
      <c r="D139" s="75">
        <f>IF($A139="","",IFERROR(INDEX(Postcode_Summary!$D$2:$D$99999,MATCH($C139,Postcode_Summary!$C$2:$C$99999,0)),IF($C139="","⚠ Postcode not recognised","⚠ State mismatch")))</f>
        <v/>
      </c>
      <c r="E139" s="75">
        <f>IF($A139="","",IFERROR(INDEX(Postcode_Summary!$Q$2:$Q$99999,MATCH($C139,Postcode_Summary!$C$2:$C$99999,0)),""))</f>
        <v/>
      </c>
      <c r="F139" s="75">
        <f>IF($A139="","",IFERROR(INDEX(Postcode_Summary!$R$2:$R$99999,MATCH($C139,Postcode_Summary!$C$2:$C$99999,0)),""))</f>
        <v/>
      </c>
      <c r="G139" s="75">
        <f>IF($A139="","",IFERROR(VLOOKUP($E139,Shipping_Zones!$A$7:$B$14,2,FALSE()),""))</f>
        <v/>
      </c>
      <c r="H139" s="75">
        <f>IF($A139="","",IFERROR(INDEX(Postcode_Summary!$H$2:$H$99999,MATCH($C139,Postcode_Summary!$C$2:$C$99999,0)),""))</f>
        <v/>
      </c>
      <c r="I139" s="76">
        <f>IF($A139="","",IFERROR(INDEX(Shipping_Zones!$E$2:$E$5,MATCH($G139,Shipping_Zones!$A$2:$A$5,0)),""))</f>
        <v/>
      </c>
      <c r="J139" s="77">
        <f>IF($A139="","",IFERROR(INDEX(Shipping_Zones!$D$2:$D$5,MATCH($G139,Shipping_Zones!$A$2:$A$5,0)),""))</f>
        <v/>
      </c>
      <c r="K139" s="75">
        <f>IF($A139="","",IF(IFERROR(MATCH($C139,Postcode_Summary!$C$2:$C$99999,0),"ERR")="ERR","⚠ Check postcode/state",IF($H139=TRUE(),"PO Box flagged in source data","")))</f>
        <v/>
      </c>
      <c r="L139" s="75">
        <f>IF($A139="","",IFERROR(INDEX(Postcode_Summary!$T$2:$T$99999,MATCH($C139,Postcode_Summary!$C$2:$C$99999,0)),""))</f>
        <v/>
      </c>
      <c r="M139" s="75">
        <f>IF($A139="","",IFERROR(INDEX(Postcode_Summary!$X$2:$X$99999,MATCH($C139,Postcode_Summary!$C$2:$C$99999,0)),""))</f>
        <v/>
      </c>
      <c r="N139" s="75">
        <f>IF($A139="","",IFERROR(INDEX(Postcode_Summary!$Z$2:$Z$99999,MATCH($C139,Postcode_Summary!$C$2:$C$99999,0)),""))</f>
        <v/>
      </c>
      <c r="O139" s="75">
        <f>IF($A139="","",IFERROR(INDEX(Postcode_Summary!$V$2:$V$99999,MATCH($C139,Postcode_Summary!$C$2:$C$99999,0)),""))</f>
        <v/>
      </c>
      <c r="P139" s="96">
        <f>IF($A139="","",IFERROR(INDEX(Postcode_Summary!$AD$2:$AD$99999,MATCH($C139,Postcode_Summary!$C$2:$C$99999,0)),""))</f>
        <v/>
      </c>
      <c r="Q139" s="96">
        <f>IF($A139="","",IFERROR(INDEX(Postcode_Summary!$AE$2:$AE$99999,MATCH($C139,Postcode_Summary!$C$2:$C$99999,0)),""))</f>
        <v/>
      </c>
      <c r="R139" s="96">
        <f>IF($A139="","",IFERROR(INDEX(Postcode_Summary!$AB$2:$AB$99999,MATCH($C139,Postcode_Summary!$C$2:$C$99999,0)),""))</f>
        <v/>
      </c>
    </row>
    <row r="140" ht="15" customHeight="1">
      <c r="A140" s="73" t="n"/>
      <c r="B140" s="74" t="n"/>
      <c r="C140" s="75">
        <f>IF($A140="","",IFERROR(IF($B140&lt;&gt;"",$A140&amp;"|"&amp;$B140,$A140&amp;"|"&amp;INDEX(Postcode_Summary!$B$2:$B$99999,MATCH($A140,Postcode_Summary!$A$2:$A$99999,0))),""))</f>
        <v/>
      </c>
      <c r="D140" s="75">
        <f>IF($A140="","",IFERROR(INDEX(Postcode_Summary!$D$2:$D$99999,MATCH($C140,Postcode_Summary!$C$2:$C$99999,0)),IF($C140="","⚠ Postcode not recognised","⚠ State mismatch")))</f>
        <v/>
      </c>
      <c r="E140" s="75">
        <f>IF($A140="","",IFERROR(INDEX(Postcode_Summary!$Q$2:$Q$99999,MATCH($C140,Postcode_Summary!$C$2:$C$99999,0)),""))</f>
        <v/>
      </c>
      <c r="F140" s="75">
        <f>IF($A140="","",IFERROR(INDEX(Postcode_Summary!$R$2:$R$99999,MATCH($C140,Postcode_Summary!$C$2:$C$99999,0)),""))</f>
        <v/>
      </c>
      <c r="G140" s="75">
        <f>IF($A140="","",IFERROR(VLOOKUP($E140,Shipping_Zones!$A$7:$B$14,2,FALSE()),""))</f>
        <v/>
      </c>
      <c r="H140" s="75">
        <f>IF($A140="","",IFERROR(INDEX(Postcode_Summary!$H$2:$H$99999,MATCH($C140,Postcode_Summary!$C$2:$C$99999,0)),""))</f>
        <v/>
      </c>
      <c r="I140" s="76">
        <f>IF($A140="","",IFERROR(INDEX(Shipping_Zones!$E$2:$E$5,MATCH($G140,Shipping_Zones!$A$2:$A$5,0)),""))</f>
        <v/>
      </c>
      <c r="J140" s="77">
        <f>IF($A140="","",IFERROR(INDEX(Shipping_Zones!$D$2:$D$5,MATCH($G140,Shipping_Zones!$A$2:$A$5,0)),""))</f>
        <v/>
      </c>
      <c r="K140" s="75">
        <f>IF($A140="","",IF(IFERROR(MATCH($C140,Postcode_Summary!$C$2:$C$99999,0),"ERR")="ERR","⚠ Check postcode/state",IF($H140=TRUE(),"PO Box flagged in source data","")))</f>
        <v/>
      </c>
      <c r="L140" s="75">
        <f>IF($A140="","",IFERROR(INDEX(Postcode_Summary!$T$2:$T$99999,MATCH($C140,Postcode_Summary!$C$2:$C$99999,0)),""))</f>
        <v/>
      </c>
      <c r="M140" s="75">
        <f>IF($A140="","",IFERROR(INDEX(Postcode_Summary!$X$2:$X$99999,MATCH($C140,Postcode_Summary!$C$2:$C$99999,0)),""))</f>
        <v/>
      </c>
      <c r="N140" s="75">
        <f>IF($A140="","",IFERROR(INDEX(Postcode_Summary!$Z$2:$Z$99999,MATCH($C140,Postcode_Summary!$C$2:$C$99999,0)),""))</f>
        <v/>
      </c>
      <c r="O140" s="75">
        <f>IF($A140="","",IFERROR(INDEX(Postcode_Summary!$V$2:$V$99999,MATCH($C140,Postcode_Summary!$C$2:$C$99999,0)),""))</f>
        <v/>
      </c>
      <c r="P140" s="96">
        <f>IF($A140="","",IFERROR(INDEX(Postcode_Summary!$AD$2:$AD$99999,MATCH($C140,Postcode_Summary!$C$2:$C$99999,0)),""))</f>
        <v/>
      </c>
      <c r="Q140" s="96">
        <f>IF($A140="","",IFERROR(INDEX(Postcode_Summary!$AE$2:$AE$99999,MATCH($C140,Postcode_Summary!$C$2:$C$99999,0)),""))</f>
        <v/>
      </c>
      <c r="R140" s="96">
        <f>IF($A140="","",IFERROR(INDEX(Postcode_Summary!$AB$2:$AB$99999,MATCH($C140,Postcode_Summary!$C$2:$C$99999,0)),""))</f>
        <v/>
      </c>
    </row>
    <row r="141" ht="15" customHeight="1">
      <c r="A141" s="73" t="n"/>
      <c r="B141" s="74" t="n"/>
      <c r="C141" s="75">
        <f>IF($A141="","",IFERROR(IF($B141&lt;&gt;"",$A141&amp;"|"&amp;$B141,$A141&amp;"|"&amp;INDEX(Postcode_Summary!$B$2:$B$99999,MATCH($A141,Postcode_Summary!$A$2:$A$99999,0))),""))</f>
        <v/>
      </c>
      <c r="D141" s="75">
        <f>IF($A141="","",IFERROR(INDEX(Postcode_Summary!$D$2:$D$99999,MATCH($C141,Postcode_Summary!$C$2:$C$99999,0)),IF($C141="","⚠ Postcode not recognised","⚠ State mismatch")))</f>
        <v/>
      </c>
      <c r="E141" s="75">
        <f>IF($A141="","",IFERROR(INDEX(Postcode_Summary!$Q$2:$Q$99999,MATCH($C141,Postcode_Summary!$C$2:$C$99999,0)),""))</f>
        <v/>
      </c>
      <c r="F141" s="75">
        <f>IF($A141="","",IFERROR(INDEX(Postcode_Summary!$R$2:$R$99999,MATCH($C141,Postcode_Summary!$C$2:$C$99999,0)),""))</f>
        <v/>
      </c>
      <c r="G141" s="75">
        <f>IF($A141="","",IFERROR(VLOOKUP($E141,Shipping_Zones!$A$7:$B$14,2,FALSE()),""))</f>
        <v/>
      </c>
      <c r="H141" s="75">
        <f>IF($A141="","",IFERROR(INDEX(Postcode_Summary!$H$2:$H$99999,MATCH($C141,Postcode_Summary!$C$2:$C$99999,0)),""))</f>
        <v/>
      </c>
      <c r="I141" s="76">
        <f>IF($A141="","",IFERROR(INDEX(Shipping_Zones!$E$2:$E$5,MATCH($G141,Shipping_Zones!$A$2:$A$5,0)),""))</f>
        <v/>
      </c>
      <c r="J141" s="77">
        <f>IF($A141="","",IFERROR(INDEX(Shipping_Zones!$D$2:$D$5,MATCH($G141,Shipping_Zones!$A$2:$A$5,0)),""))</f>
        <v/>
      </c>
      <c r="K141" s="75">
        <f>IF($A141="","",IF(IFERROR(MATCH($C141,Postcode_Summary!$C$2:$C$99999,0),"ERR")="ERR","⚠ Check postcode/state",IF($H141=TRUE(),"PO Box flagged in source data","")))</f>
        <v/>
      </c>
      <c r="L141" s="75">
        <f>IF($A141="","",IFERROR(INDEX(Postcode_Summary!$T$2:$T$99999,MATCH($C141,Postcode_Summary!$C$2:$C$99999,0)),""))</f>
        <v/>
      </c>
      <c r="M141" s="75">
        <f>IF($A141="","",IFERROR(INDEX(Postcode_Summary!$X$2:$X$99999,MATCH($C141,Postcode_Summary!$C$2:$C$99999,0)),""))</f>
        <v/>
      </c>
      <c r="N141" s="75">
        <f>IF($A141="","",IFERROR(INDEX(Postcode_Summary!$Z$2:$Z$99999,MATCH($C141,Postcode_Summary!$C$2:$C$99999,0)),""))</f>
        <v/>
      </c>
      <c r="O141" s="75">
        <f>IF($A141="","",IFERROR(INDEX(Postcode_Summary!$V$2:$V$99999,MATCH($C141,Postcode_Summary!$C$2:$C$99999,0)),""))</f>
        <v/>
      </c>
      <c r="P141" s="96">
        <f>IF($A141="","",IFERROR(INDEX(Postcode_Summary!$AD$2:$AD$99999,MATCH($C141,Postcode_Summary!$C$2:$C$99999,0)),""))</f>
        <v/>
      </c>
      <c r="Q141" s="96">
        <f>IF($A141="","",IFERROR(INDEX(Postcode_Summary!$AE$2:$AE$99999,MATCH($C141,Postcode_Summary!$C$2:$C$99999,0)),""))</f>
        <v/>
      </c>
      <c r="R141" s="96">
        <f>IF($A141="","",IFERROR(INDEX(Postcode_Summary!$AB$2:$AB$99999,MATCH($C141,Postcode_Summary!$C$2:$C$99999,0)),""))</f>
        <v/>
      </c>
    </row>
    <row r="142" ht="15" customHeight="1">
      <c r="A142" s="73" t="n"/>
      <c r="B142" s="74" t="n"/>
      <c r="C142" s="75">
        <f>IF($A142="","",IFERROR(IF($B142&lt;&gt;"",$A142&amp;"|"&amp;$B142,$A142&amp;"|"&amp;INDEX(Postcode_Summary!$B$2:$B$99999,MATCH($A142,Postcode_Summary!$A$2:$A$99999,0))),""))</f>
        <v/>
      </c>
      <c r="D142" s="75">
        <f>IF($A142="","",IFERROR(INDEX(Postcode_Summary!$D$2:$D$99999,MATCH($C142,Postcode_Summary!$C$2:$C$99999,0)),IF($C142="","⚠ Postcode not recognised","⚠ State mismatch")))</f>
        <v/>
      </c>
      <c r="E142" s="75">
        <f>IF($A142="","",IFERROR(INDEX(Postcode_Summary!$Q$2:$Q$99999,MATCH($C142,Postcode_Summary!$C$2:$C$99999,0)),""))</f>
        <v/>
      </c>
      <c r="F142" s="75">
        <f>IF($A142="","",IFERROR(INDEX(Postcode_Summary!$R$2:$R$99999,MATCH($C142,Postcode_Summary!$C$2:$C$99999,0)),""))</f>
        <v/>
      </c>
      <c r="G142" s="75">
        <f>IF($A142="","",IFERROR(VLOOKUP($E142,Shipping_Zones!$A$7:$B$14,2,FALSE()),""))</f>
        <v/>
      </c>
      <c r="H142" s="75">
        <f>IF($A142="","",IFERROR(INDEX(Postcode_Summary!$H$2:$H$99999,MATCH($C142,Postcode_Summary!$C$2:$C$99999,0)),""))</f>
        <v/>
      </c>
      <c r="I142" s="76">
        <f>IF($A142="","",IFERROR(INDEX(Shipping_Zones!$E$2:$E$5,MATCH($G142,Shipping_Zones!$A$2:$A$5,0)),""))</f>
        <v/>
      </c>
      <c r="J142" s="77">
        <f>IF($A142="","",IFERROR(INDEX(Shipping_Zones!$D$2:$D$5,MATCH($G142,Shipping_Zones!$A$2:$A$5,0)),""))</f>
        <v/>
      </c>
      <c r="K142" s="75">
        <f>IF($A142="","",IF(IFERROR(MATCH($C142,Postcode_Summary!$C$2:$C$99999,0),"ERR")="ERR","⚠ Check postcode/state",IF($H142=TRUE(),"PO Box flagged in source data","")))</f>
        <v/>
      </c>
      <c r="L142" s="75">
        <f>IF($A142="","",IFERROR(INDEX(Postcode_Summary!$T$2:$T$99999,MATCH($C142,Postcode_Summary!$C$2:$C$99999,0)),""))</f>
        <v/>
      </c>
      <c r="M142" s="75">
        <f>IF($A142="","",IFERROR(INDEX(Postcode_Summary!$X$2:$X$99999,MATCH($C142,Postcode_Summary!$C$2:$C$99999,0)),""))</f>
        <v/>
      </c>
      <c r="N142" s="75">
        <f>IF($A142="","",IFERROR(INDEX(Postcode_Summary!$Z$2:$Z$99999,MATCH($C142,Postcode_Summary!$C$2:$C$99999,0)),""))</f>
        <v/>
      </c>
      <c r="O142" s="75">
        <f>IF($A142="","",IFERROR(INDEX(Postcode_Summary!$V$2:$V$99999,MATCH($C142,Postcode_Summary!$C$2:$C$99999,0)),""))</f>
        <v/>
      </c>
      <c r="P142" s="96">
        <f>IF($A142="","",IFERROR(INDEX(Postcode_Summary!$AD$2:$AD$99999,MATCH($C142,Postcode_Summary!$C$2:$C$99999,0)),""))</f>
        <v/>
      </c>
      <c r="Q142" s="96">
        <f>IF($A142="","",IFERROR(INDEX(Postcode_Summary!$AE$2:$AE$99999,MATCH($C142,Postcode_Summary!$C$2:$C$99999,0)),""))</f>
        <v/>
      </c>
      <c r="R142" s="96">
        <f>IF($A142="","",IFERROR(INDEX(Postcode_Summary!$AB$2:$AB$99999,MATCH($C142,Postcode_Summary!$C$2:$C$99999,0)),""))</f>
        <v/>
      </c>
    </row>
    <row r="143" ht="15" customHeight="1">
      <c r="A143" s="73" t="n"/>
      <c r="B143" s="74" t="n"/>
      <c r="C143" s="75">
        <f>IF($A143="","",IFERROR(IF($B143&lt;&gt;"",$A143&amp;"|"&amp;$B143,$A143&amp;"|"&amp;INDEX(Postcode_Summary!$B$2:$B$99999,MATCH($A143,Postcode_Summary!$A$2:$A$99999,0))),""))</f>
        <v/>
      </c>
      <c r="D143" s="75">
        <f>IF($A143="","",IFERROR(INDEX(Postcode_Summary!$D$2:$D$99999,MATCH($C143,Postcode_Summary!$C$2:$C$99999,0)),IF($C143="","⚠ Postcode not recognised","⚠ State mismatch")))</f>
        <v/>
      </c>
      <c r="E143" s="75">
        <f>IF($A143="","",IFERROR(INDEX(Postcode_Summary!$Q$2:$Q$99999,MATCH($C143,Postcode_Summary!$C$2:$C$99999,0)),""))</f>
        <v/>
      </c>
      <c r="F143" s="75">
        <f>IF($A143="","",IFERROR(INDEX(Postcode_Summary!$R$2:$R$99999,MATCH($C143,Postcode_Summary!$C$2:$C$99999,0)),""))</f>
        <v/>
      </c>
      <c r="G143" s="75">
        <f>IF($A143="","",IFERROR(VLOOKUP($E143,Shipping_Zones!$A$7:$B$14,2,FALSE()),""))</f>
        <v/>
      </c>
      <c r="H143" s="75">
        <f>IF($A143="","",IFERROR(INDEX(Postcode_Summary!$H$2:$H$99999,MATCH($C143,Postcode_Summary!$C$2:$C$99999,0)),""))</f>
        <v/>
      </c>
      <c r="I143" s="76">
        <f>IF($A143="","",IFERROR(INDEX(Shipping_Zones!$E$2:$E$5,MATCH($G143,Shipping_Zones!$A$2:$A$5,0)),""))</f>
        <v/>
      </c>
      <c r="J143" s="77">
        <f>IF($A143="","",IFERROR(INDEX(Shipping_Zones!$D$2:$D$5,MATCH($G143,Shipping_Zones!$A$2:$A$5,0)),""))</f>
        <v/>
      </c>
      <c r="K143" s="75">
        <f>IF($A143="","",IF(IFERROR(MATCH($C143,Postcode_Summary!$C$2:$C$99999,0),"ERR")="ERR","⚠ Check postcode/state",IF($H143=TRUE(),"PO Box flagged in source data","")))</f>
        <v/>
      </c>
      <c r="L143" s="75">
        <f>IF($A143="","",IFERROR(INDEX(Postcode_Summary!$T$2:$T$99999,MATCH($C143,Postcode_Summary!$C$2:$C$99999,0)),""))</f>
        <v/>
      </c>
      <c r="M143" s="75">
        <f>IF($A143="","",IFERROR(INDEX(Postcode_Summary!$X$2:$X$99999,MATCH($C143,Postcode_Summary!$C$2:$C$99999,0)),""))</f>
        <v/>
      </c>
      <c r="N143" s="75">
        <f>IF($A143="","",IFERROR(INDEX(Postcode_Summary!$Z$2:$Z$99999,MATCH($C143,Postcode_Summary!$C$2:$C$99999,0)),""))</f>
        <v/>
      </c>
      <c r="O143" s="75">
        <f>IF($A143="","",IFERROR(INDEX(Postcode_Summary!$V$2:$V$99999,MATCH($C143,Postcode_Summary!$C$2:$C$99999,0)),""))</f>
        <v/>
      </c>
      <c r="P143" s="96">
        <f>IF($A143="","",IFERROR(INDEX(Postcode_Summary!$AD$2:$AD$99999,MATCH($C143,Postcode_Summary!$C$2:$C$99999,0)),""))</f>
        <v/>
      </c>
      <c r="Q143" s="96">
        <f>IF($A143="","",IFERROR(INDEX(Postcode_Summary!$AE$2:$AE$99999,MATCH($C143,Postcode_Summary!$C$2:$C$99999,0)),""))</f>
        <v/>
      </c>
      <c r="R143" s="96">
        <f>IF($A143="","",IFERROR(INDEX(Postcode_Summary!$AB$2:$AB$99999,MATCH($C143,Postcode_Summary!$C$2:$C$99999,0)),""))</f>
        <v/>
      </c>
    </row>
    <row r="144" ht="15" customHeight="1">
      <c r="A144" s="73" t="n"/>
      <c r="B144" s="74" t="n"/>
      <c r="C144" s="75">
        <f>IF($A144="","",IFERROR(IF($B144&lt;&gt;"",$A144&amp;"|"&amp;$B144,$A144&amp;"|"&amp;INDEX(Postcode_Summary!$B$2:$B$99999,MATCH($A144,Postcode_Summary!$A$2:$A$99999,0))),""))</f>
        <v/>
      </c>
      <c r="D144" s="75">
        <f>IF($A144="","",IFERROR(INDEX(Postcode_Summary!$D$2:$D$99999,MATCH($C144,Postcode_Summary!$C$2:$C$99999,0)),IF($C144="","⚠ Postcode not recognised","⚠ State mismatch")))</f>
        <v/>
      </c>
      <c r="E144" s="75">
        <f>IF($A144="","",IFERROR(INDEX(Postcode_Summary!$Q$2:$Q$99999,MATCH($C144,Postcode_Summary!$C$2:$C$99999,0)),""))</f>
        <v/>
      </c>
      <c r="F144" s="75">
        <f>IF($A144="","",IFERROR(INDEX(Postcode_Summary!$R$2:$R$99999,MATCH($C144,Postcode_Summary!$C$2:$C$99999,0)),""))</f>
        <v/>
      </c>
      <c r="G144" s="75">
        <f>IF($A144="","",IFERROR(VLOOKUP($E144,Shipping_Zones!$A$7:$B$14,2,FALSE()),""))</f>
        <v/>
      </c>
      <c r="H144" s="75">
        <f>IF($A144="","",IFERROR(INDEX(Postcode_Summary!$H$2:$H$99999,MATCH($C144,Postcode_Summary!$C$2:$C$99999,0)),""))</f>
        <v/>
      </c>
      <c r="I144" s="76">
        <f>IF($A144="","",IFERROR(INDEX(Shipping_Zones!$E$2:$E$5,MATCH($G144,Shipping_Zones!$A$2:$A$5,0)),""))</f>
        <v/>
      </c>
      <c r="J144" s="77">
        <f>IF($A144="","",IFERROR(INDEX(Shipping_Zones!$D$2:$D$5,MATCH($G144,Shipping_Zones!$A$2:$A$5,0)),""))</f>
        <v/>
      </c>
      <c r="K144" s="75">
        <f>IF($A144="","",IF(IFERROR(MATCH($C144,Postcode_Summary!$C$2:$C$99999,0),"ERR")="ERR","⚠ Check postcode/state",IF($H144=TRUE(),"PO Box flagged in source data","")))</f>
        <v/>
      </c>
      <c r="L144" s="75">
        <f>IF($A144="","",IFERROR(INDEX(Postcode_Summary!$T$2:$T$99999,MATCH($C144,Postcode_Summary!$C$2:$C$99999,0)),""))</f>
        <v/>
      </c>
      <c r="M144" s="75">
        <f>IF($A144="","",IFERROR(INDEX(Postcode_Summary!$X$2:$X$99999,MATCH($C144,Postcode_Summary!$C$2:$C$99999,0)),""))</f>
        <v/>
      </c>
      <c r="N144" s="75">
        <f>IF($A144="","",IFERROR(INDEX(Postcode_Summary!$Z$2:$Z$99999,MATCH($C144,Postcode_Summary!$C$2:$C$99999,0)),""))</f>
        <v/>
      </c>
      <c r="O144" s="75">
        <f>IF($A144="","",IFERROR(INDEX(Postcode_Summary!$V$2:$V$99999,MATCH($C144,Postcode_Summary!$C$2:$C$99999,0)),""))</f>
        <v/>
      </c>
      <c r="P144" s="96">
        <f>IF($A144="","",IFERROR(INDEX(Postcode_Summary!$AD$2:$AD$99999,MATCH($C144,Postcode_Summary!$C$2:$C$99999,0)),""))</f>
        <v/>
      </c>
      <c r="Q144" s="96">
        <f>IF($A144="","",IFERROR(INDEX(Postcode_Summary!$AE$2:$AE$99999,MATCH($C144,Postcode_Summary!$C$2:$C$99999,0)),""))</f>
        <v/>
      </c>
      <c r="R144" s="96">
        <f>IF($A144="","",IFERROR(INDEX(Postcode_Summary!$AB$2:$AB$99999,MATCH($C144,Postcode_Summary!$C$2:$C$99999,0)),""))</f>
        <v/>
      </c>
    </row>
    <row r="145" ht="15" customHeight="1">
      <c r="A145" s="73" t="n"/>
      <c r="B145" s="74" t="n"/>
      <c r="C145" s="75">
        <f>IF($A145="","",IFERROR(IF($B145&lt;&gt;"",$A145&amp;"|"&amp;$B145,$A145&amp;"|"&amp;INDEX(Postcode_Summary!$B$2:$B$99999,MATCH($A145,Postcode_Summary!$A$2:$A$99999,0))),""))</f>
        <v/>
      </c>
      <c r="D145" s="75">
        <f>IF($A145="","",IFERROR(INDEX(Postcode_Summary!$D$2:$D$99999,MATCH($C145,Postcode_Summary!$C$2:$C$99999,0)),IF($C145="","⚠ Postcode not recognised","⚠ State mismatch")))</f>
        <v/>
      </c>
      <c r="E145" s="75">
        <f>IF($A145="","",IFERROR(INDEX(Postcode_Summary!$Q$2:$Q$99999,MATCH($C145,Postcode_Summary!$C$2:$C$99999,0)),""))</f>
        <v/>
      </c>
      <c r="F145" s="75">
        <f>IF($A145="","",IFERROR(INDEX(Postcode_Summary!$R$2:$R$99999,MATCH($C145,Postcode_Summary!$C$2:$C$99999,0)),""))</f>
        <v/>
      </c>
      <c r="G145" s="75">
        <f>IF($A145="","",IFERROR(VLOOKUP($E145,Shipping_Zones!$A$7:$B$14,2,FALSE()),""))</f>
        <v/>
      </c>
      <c r="H145" s="75">
        <f>IF($A145="","",IFERROR(INDEX(Postcode_Summary!$H$2:$H$99999,MATCH($C145,Postcode_Summary!$C$2:$C$99999,0)),""))</f>
        <v/>
      </c>
      <c r="I145" s="76">
        <f>IF($A145="","",IFERROR(INDEX(Shipping_Zones!$E$2:$E$5,MATCH($G145,Shipping_Zones!$A$2:$A$5,0)),""))</f>
        <v/>
      </c>
      <c r="J145" s="77">
        <f>IF($A145="","",IFERROR(INDEX(Shipping_Zones!$D$2:$D$5,MATCH($G145,Shipping_Zones!$A$2:$A$5,0)),""))</f>
        <v/>
      </c>
      <c r="K145" s="75">
        <f>IF($A145="","",IF(IFERROR(MATCH($C145,Postcode_Summary!$C$2:$C$99999,0),"ERR")="ERR","⚠ Check postcode/state",IF($H145=TRUE(),"PO Box flagged in source data","")))</f>
        <v/>
      </c>
      <c r="L145" s="75">
        <f>IF($A145="","",IFERROR(INDEX(Postcode_Summary!$T$2:$T$99999,MATCH($C145,Postcode_Summary!$C$2:$C$99999,0)),""))</f>
        <v/>
      </c>
      <c r="M145" s="75">
        <f>IF($A145="","",IFERROR(INDEX(Postcode_Summary!$X$2:$X$99999,MATCH($C145,Postcode_Summary!$C$2:$C$99999,0)),""))</f>
        <v/>
      </c>
      <c r="N145" s="75">
        <f>IF($A145="","",IFERROR(INDEX(Postcode_Summary!$Z$2:$Z$99999,MATCH($C145,Postcode_Summary!$C$2:$C$99999,0)),""))</f>
        <v/>
      </c>
      <c r="O145" s="75">
        <f>IF($A145="","",IFERROR(INDEX(Postcode_Summary!$V$2:$V$99999,MATCH($C145,Postcode_Summary!$C$2:$C$99999,0)),""))</f>
        <v/>
      </c>
      <c r="P145" s="96">
        <f>IF($A145="","",IFERROR(INDEX(Postcode_Summary!$AD$2:$AD$99999,MATCH($C145,Postcode_Summary!$C$2:$C$99999,0)),""))</f>
        <v/>
      </c>
      <c r="Q145" s="96">
        <f>IF($A145="","",IFERROR(INDEX(Postcode_Summary!$AE$2:$AE$99999,MATCH($C145,Postcode_Summary!$C$2:$C$99999,0)),""))</f>
        <v/>
      </c>
      <c r="R145" s="96">
        <f>IF($A145="","",IFERROR(INDEX(Postcode_Summary!$AB$2:$AB$99999,MATCH($C145,Postcode_Summary!$C$2:$C$99999,0)),""))</f>
        <v/>
      </c>
    </row>
    <row r="146" ht="15" customHeight="1">
      <c r="A146" s="73" t="n"/>
      <c r="B146" s="74" t="n"/>
      <c r="C146" s="75">
        <f>IF($A146="","",IFERROR(IF($B146&lt;&gt;"",$A146&amp;"|"&amp;$B146,$A146&amp;"|"&amp;INDEX(Postcode_Summary!$B$2:$B$99999,MATCH($A146,Postcode_Summary!$A$2:$A$99999,0))),""))</f>
        <v/>
      </c>
      <c r="D146" s="75">
        <f>IF($A146="","",IFERROR(INDEX(Postcode_Summary!$D$2:$D$99999,MATCH($C146,Postcode_Summary!$C$2:$C$99999,0)),IF($C146="","⚠ Postcode not recognised","⚠ State mismatch")))</f>
        <v/>
      </c>
      <c r="E146" s="75">
        <f>IF($A146="","",IFERROR(INDEX(Postcode_Summary!$Q$2:$Q$99999,MATCH($C146,Postcode_Summary!$C$2:$C$99999,0)),""))</f>
        <v/>
      </c>
      <c r="F146" s="75">
        <f>IF($A146="","",IFERROR(INDEX(Postcode_Summary!$R$2:$R$99999,MATCH($C146,Postcode_Summary!$C$2:$C$99999,0)),""))</f>
        <v/>
      </c>
      <c r="G146" s="75">
        <f>IF($A146="","",IFERROR(VLOOKUP($E146,Shipping_Zones!$A$7:$B$14,2,FALSE()),""))</f>
        <v/>
      </c>
      <c r="H146" s="75">
        <f>IF($A146="","",IFERROR(INDEX(Postcode_Summary!$H$2:$H$99999,MATCH($C146,Postcode_Summary!$C$2:$C$99999,0)),""))</f>
        <v/>
      </c>
      <c r="I146" s="76">
        <f>IF($A146="","",IFERROR(INDEX(Shipping_Zones!$E$2:$E$5,MATCH($G146,Shipping_Zones!$A$2:$A$5,0)),""))</f>
        <v/>
      </c>
      <c r="J146" s="77">
        <f>IF($A146="","",IFERROR(INDEX(Shipping_Zones!$D$2:$D$5,MATCH($G146,Shipping_Zones!$A$2:$A$5,0)),""))</f>
        <v/>
      </c>
      <c r="K146" s="75">
        <f>IF($A146="","",IF(IFERROR(MATCH($C146,Postcode_Summary!$C$2:$C$99999,0),"ERR")="ERR","⚠ Check postcode/state",IF($H146=TRUE(),"PO Box flagged in source data","")))</f>
        <v/>
      </c>
      <c r="L146" s="75">
        <f>IF($A146="","",IFERROR(INDEX(Postcode_Summary!$T$2:$T$99999,MATCH($C146,Postcode_Summary!$C$2:$C$99999,0)),""))</f>
        <v/>
      </c>
      <c r="M146" s="75">
        <f>IF($A146="","",IFERROR(INDEX(Postcode_Summary!$X$2:$X$99999,MATCH($C146,Postcode_Summary!$C$2:$C$99999,0)),""))</f>
        <v/>
      </c>
      <c r="N146" s="75">
        <f>IF($A146="","",IFERROR(INDEX(Postcode_Summary!$Z$2:$Z$99999,MATCH($C146,Postcode_Summary!$C$2:$C$99999,0)),""))</f>
        <v/>
      </c>
      <c r="O146" s="75">
        <f>IF($A146="","",IFERROR(INDEX(Postcode_Summary!$V$2:$V$99999,MATCH($C146,Postcode_Summary!$C$2:$C$99999,0)),""))</f>
        <v/>
      </c>
      <c r="P146" s="96">
        <f>IF($A146="","",IFERROR(INDEX(Postcode_Summary!$AD$2:$AD$99999,MATCH($C146,Postcode_Summary!$C$2:$C$99999,0)),""))</f>
        <v/>
      </c>
      <c r="Q146" s="96">
        <f>IF($A146="","",IFERROR(INDEX(Postcode_Summary!$AE$2:$AE$99999,MATCH($C146,Postcode_Summary!$C$2:$C$99999,0)),""))</f>
        <v/>
      </c>
      <c r="R146" s="96">
        <f>IF($A146="","",IFERROR(INDEX(Postcode_Summary!$AB$2:$AB$99999,MATCH($C146,Postcode_Summary!$C$2:$C$99999,0)),""))</f>
        <v/>
      </c>
    </row>
    <row r="147" ht="15" customHeight="1">
      <c r="A147" s="73" t="n"/>
      <c r="B147" s="74" t="n"/>
      <c r="C147" s="75">
        <f>IF($A147="","",IFERROR(IF($B147&lt;&gt;"",$A147&amp;"|"&amp;$B147,$A147&amp;"|"&amp;INDEX(Postcode_Summary!$B$2:$B$99999,MATCH($A147,Postcode_Summary!$A$2:$A$99999,0))),""))</f>
        <v/>
      </c>
      <c r="D147" s="75">
        <f>IF($A147="","",IFERROR(INDEX(Postcode_Summary!$D$2:$D$99999,MATCH($C147,Postcode_Summary!$C$2:$C$99999,0)),IF($C147="","⚠ Postcode not recognised","⚠ State mismatch")))</f>
        <v/>
      </c>
      <c r="E147" s="75">
        <f>IF($A147="","",IFERROR(INDEX(Postcode_Summary!$Q$2:$Q$99999,MATCH($C147,Postcode_Summary!$C$2:$C$99999,0)),""))</f>
        <v/>
      </c>
      <c r="F147" s="75">
        <f>IF($A147="","",IFERROR(INDEX(Postcode_Summary!$R$2:$R$99999,MATCH($C147,Postcode_Summary!$C$2:$C$99999,0)),""))</f>
        <v/>
      </c>
      <c r="G147" s="75">
        <f>IF($A147="","",IFERROR(VLOOKUP($E147,Shipping_Zones!$A$7:$B$14,2,FALSE()),""))</f>
        <v/>
      </c>
      <c r="H147" s="75">
        <f>IF($A147="","",IFERROR(INDEX(Postcode_Summary!$H$2:$H$99999,MATCH($C147,Postcode_Summary!$C$2:$C$99999,0)),""))</f>
        <v/>
      </c>
      <c r="I147" s="76">
        <f>IF($A147="","",IFERROR(INDEX(Shipping_Zones!$E$2:$E$5,MATCH($G147,Shipping_Zones!$A$2:$A$5,0)),""))</f>
        <v/>
      </c>
      <c r="J147" s="77">
        <f>IF($A147="","",IFERROR(INDEX(Shipping_Zones!$D$2:$D$5,MATCH($G147,Shipping_Zones!$A$2:$A$5,0)),""))</f>
        <v/>
      </c>
      <c r="K147" s="75">
        <f>IF($A147="","",IF(IFERROR(MATCH($C147,Postcode_Summary!$C$2:$C$99999,0),"ERR")="ERR","⚠ Check postcode/state",IF($H147=TRUE(),"PO Box flagged in source data","")))</f>
        <v/>
      </c>
      <c r="L147" s="75">
        <f>IF($A147="","",IFERROR(INDEX(Postcode_Summary!$T$2:$T$99999,MATCH($C147,Postcode_Summary!$C$2:$C$99999,0)),""))</f>
        <v/>
      </c>
      <c r="M147" s="75">
        <f>IF($A147="","",IFERROR(INDEX(Postcode_Summary!$X$2:$X$99999,MATCH($C147,Postcode_Summary!$C$2:$C$99999,0)),""))</f>
        <v/>
      </c>
      <c r="N147" s="75">
        <f>IF($A147="","",IFERROR(INDEX(Postcode_Summary!$Z$2:$Z$99999,MATCH($C147,Postcode_Summary!$C$2:$C$99999,0)),""))</f>
        <v/>
      </c>
      <c r="O147" s="75">
        <f>IF($A147="","",IFERROR(INDEX(Postcode_Summary!$V$2:$V$99999,MATCH($C147,Postcode_Summary!$C$2:$C$99999,0)),""))</f>
        <v/>
      </c>
      <c r="P147" s="96">
        <f>IF($A147="","",IFERROR(INDEX(Postcode_Summary!$AD$2:$AD$99999,MATCH($C147,Postcode_Summary!$C$2:$C$99999,0)),""))</f>
        <v/>
      </c>
      <c r="Q147" s="96">
        <f>IF($A147="","",IFERROR(INDEX(Postcode_Summary!$AE$2:$AE$99999,MATCH($C147,Postcode_Summary!$C$2:$C$99999,0)),""))</f>
        <v/>
      </c>
      <c r="R147" s="96">
        <f>IF($A147="","",IFERROR(INDEX(Postcode_Summary!$AB$2:$AB$99999,MATCH($C147,Postcode_Summary!$C$2:$C$99999,0)),""))</f>
        <v/>
      </c>
    </row>
    <row r="148" ht="15" customHeight="1">
      <c r="A148" s="73" t="n"/>
      <c r="B148" s="74" t="n"/>
      <c r="C148" s="75">
        <f>IF($A148="","",IFERROR(IF($B148&lt;&gt;"",$A148&amp;"|"&amp;$B148,$A148&amp;"|"&amp;INDEX(Postcode_Summary!$B$2:$B$99999,MATCH($A148,Postcode_Summary!$A$2:$A$99999,0))),""))</f>
        <v/>
      </c>
      <c r="D148" s="75">
        <f>IF($A148="","",IFERROR(INDEX(Postcode_Summary!$D$2:$D$99999,MATCH($C148,Postcode_Summary!$C$2:$C$99999,0)),IF($C148="","⚠ Postcode not recognised","⚠ State mismatch")))</f>
        <v/>
      </c>
      <c r="E148" s="75">
        <f>IF($A148="","",IFERROR(INDEX(Postcode_Summary!$Q$2:$Q$99999,MATCH($C148,Postcode_Summary!$C$2:$C$99999,0)),""))</f>
        <v/>
      </c>
      <c r="F148" s="75">
        <f>IF($A148="","",IFERROR(INDEX(Postcode_Summary!$R$2:$R$99999,MATCH($C148,Postcode_Summary!$C$2:$C$99999,0)),""))</f>
        <v/>
      </c>
      <c r="G148" s="75">
        <f>IF($A148="","",IFERROR(VLOOKUP($E148,Shipping_Zones!$A$7:$B$14,2,FALSE()),""))</f>
        <v/>
      </c>
      <c r="H148" s="75">
        <f>IF($A148="","",IFERROR(INDEX(Postcode_Summary!$H$2:$H$99999,MATCH($C148,Postcode_Summary!$C$2:$C$99999,0)),""))</f>
        <v/>
      </c>
      <c r="I148" s="76">
        <f>IF($A148="","",IFERROR(INDEX(Shipping_Zones!$E$2:$E$5,MATCH($G148,Shipping_Zones!$A$2:$A$5,0)),""))</f>
        <v/>
      </c>
      <c r="J148" s="77">
        <f>IF($A148="","",IFERROR(INDEX(Shipping_Zones!$D$2:$D$5,MATCH($G148,Shipping_Zones!$A$2:$A$5,0)),""))</f>
        <v/>
      </c>
      <c r="K148" s="75">
        <f>IF($A148="","",IF(IFERROR(MATCH($C148,Postcode_Summary!$C$2:$C$99999,0),"ERR")="ERR","⚠ Check postcode/state",IF($H148=TRUE(),"PO Box flagged in source data","")))</f>
        <v/>
      </c>
      <c r="L148" s="75">
        <f>IF($A148="","",IFERROR(INDEX(Postcode_Summary!$T$2:$T$99999,MATCH($C148,Postcode_Summary!$C$2:$C$99999,0)),""))</f>
        <v/>
      </c>
      <c r="M148" s="75">
        <f>IF($A148="","",IFERROR(INDEX(Postcode_Summary!$X$2:$X$99999,MATCH($C148,Postcode_Summary!$C$2:$C$99999,0)),""))</f>
        <v/>
      </c>
      <c r="N148" s="75">
        <f>IF($A148="","",IFERROR(INDEX(Postcode_Summary!$Z$2:$Z$99999,MATCH($C148,Postcode_Summary!$C$2:$C$99999,0)),""))</f>
        <v/>
      </c>
      <c r="O148" s="75">
        <f>IF($A148="","",IFERROR(INDEX(Postcode_Summary!$V$2:$V$99999,MATCH($C148,Postcode_Summary!$C$2:$C$99999,0)),""))</f>
        <v/>
      </c>
      <c r="P148" s="96">
        <f>IF($A148="","",IFERROR(INDEX(Postcode_Summary!$AD$2:$AD$99999,MATCH($C148,Postcode_Summary!$C$2:$C$99999,0)),""))</f>
        <v/>
      </c>
      <c r="Q148" s="96">
        <f>IF($A148="","",IFERROR(INDEX(Postcode_Summary!$AE$2:$AE$99999,MATCH($C148,Postcode_Summary!$C$2:$C$99999,0)),""))</f>
        <v/>
      </c>
      <c r="R148" s="96">
        <f>IF($A148="","",IFERROR(INDEX(Postcode_Summary!$AB$2:$AB$99999,MATCH($C148,Postcode_Summary!$C$2:$C$99999,0)),""))</f>
        <v/>
      </c>
    </row>
    <row r="149" ht="15" customHeight="1">
      <c r="A149" s="73" t="n"/>
      <c r="B149" s="74" t="n"/>
      <c r="C149" s="75">
        <f>IF($A149="","",IFERROR(IF($B149&lt;&gt;"",$A149&amp;"|"&amp;$B149,$A149&amp;"|"&amp;INDEX(Postcode_Summary!$B$2:$B$99999,MATCH($A149,Postcode_Summary!$A$2:$A$99999,0))),""))</f>
        <v/>
      </c>
      <c r="D149" s="75">
        <f>IF($A149="","",IFERROR(INDEX(Postcode_Summary!$D$2:$D$99999,MATCH($C149,Postcode_Summary!$C$2:$C$99999,0)),IF($C149="","⚠ Postcode not recognised","⚠ State mismatch")))</f>
        <v/>
      </c>
      <c r="E149" s="75">
        <f>IF($A149="","",IFERROR(INDEX(Postcode_Summary!$Q$2:$Q$99999,MATCH($C149,Postcode_Summary!$C$2:$C$99999,0)),""))</f>
        <v/>
      </c>
      <c r="F149" s="75">
        <f>IF($A149="","",IFERROR(INDEX(Postcode_Summary!$R$2:$R$99999,MATCH($C149,Postcode_Summary!$C$2:$C$99999,0)),""))</f>
        <v/>
      </c>
      <c r="G149" s="75">
        <f>IF($A149="","",IFERROR(VLOOKUP($E149,Shipping_Zones!$A$7:$B$14,2,FALSE()),""))</f>
        <v/>
      </c>
      <c r="H149" s="75">
        <f>IF($A149="","",IFERROR(INDEX(Postcode_Summary!$H$2:$H$99999,MATCH($C149,Postcode_Summary!$C$2:$C$99999,0)),""))</f>
        <v/>
      </c>
      <c r="I149" s="76">
        <f>IF($A149="","",IFERROR(INDEX(Shipping_Zones!$E$2:$E$5,MATCH($G149,Shipping_Zones!$A$2:$A$5,0)),""))</f>
        <v/>
      </c>
      <c r="J149" s="77">
        <f>IF($A149="","",IFERROR(INDEX(Shipping_Zones!$D$2:$D$5,MATCH($G149,Shipping_Zones!$A$2:$A$5,0)),""))</f>
        <v/>
      </c>
      <c r="K149" s="75">
        <f>IF($A149="","",IF(IFERROR(MATCH($C149,Postcode_Summary!$C$2:$C$99999,0),"ERR")="ERR","⚠ Check postcode/state",IF($H149=TRUE(),"PO Box flagged in source data","")))</f>
        <v/>
      </c>
      <c r="L149" s="75">
        <f>IF($A149="","",IFERROR(INDEX(Postcode_Summary!$T$2:$T$99999,MATCH($C149,Postcode_Summary!$C$2:$C$99999,0)),""))</f>
        <v/>
      </c>
      <c r="M149" s="75">
        <f>IF($A149="","",IFERROR(INDEX(Postcode_Summary!$X$2:$X$99999,MATCH($C149,Postcode_Summary!$C$2:$C$99999,0)),""))</f>
        <v/>
      </c>
      <c r="N149" s="75">
        <f>IF($A149="","",IFERROR(INDEX(Postcode_Summary!$Z$2:$Z$99999,MATCH($C149,Postcode_Summary!$C$2:$C$99999,0)),""))</f>
        <v/>
      </c>
      <c r="O149" s="75">
        <f>IF($A149="","",IFERROR(INDEX(Postcode_Summary!$V$2:$V$99999,MATCH($C149,Postcode_Summary!$C$2:$C$99999,0)),""))</f>
        <v/>
      </c>
      <c r="P149" s="96">
        <f>IF($A149="","",IFERROR(INDEX(Postcode_Summary!$AD$2:$AD$99999,MATCH($C149,Postcode_Summary!$C$2:$C$99999,0)),""))</f>
        <v/>
      </c>
      <c r="Q149" s="96">
        <f>IF($A149="","",IFERROR(INDEX(Postcode_Summary!$AE$2:$AE$99999,MATCH($C149,Postcode_Summary!$C$2:$C$99999,0)),""))</f>
        <v/>
      </c>
      <c r="R149" s="96">
        <f>IF($A149="","",IFERROR(INDEX(Postcode_Summary!$AB$2:$AB$99999,MATCH($C149,Postcode_Summary!$C$2:$C$99999,0)),""))</f>
        <v/>
      </c>
    </row>
    <row r="150" ht="15" customHeight="1">
      <c r="A150" s="73" t="n"/>
      <c r="B150" s="74" t="n"/>
      <c r="C150" s="75">
        <f>IF($A150="","",IFERROR(IF($B150&lt;&gt;"",$A150&amp;"|"&amp;$B150,$A150&amp;"|"&amp;INDEX(Postcode_Summary!$B$2:$B$99999,MATCH($A150,Postcode_Summary!$A$2:$A$99999,0))),""))</f>
        <v/>
      </c>
      <c r="D150" s="75">
        <f>IF($A150="","",IFERROR(INDEX(Postcode_Summary!$D$2:$D$99999,MATCH($C150,Postcode_Summary!$C$2:$C$99999,0)),IF($C150="","⚠ Postcode not recognised","⚠ State mismatch")))</f>
        <v/>
      </c>
      <c r="E150" s="75">
        <f>IF($A150="","",IFERROR(INDEX(Postcode_Summary!$Q$2:$Q$99999,MATCH($C150,Postcode_Summary!$C$2:$C$99999,0)),""))</f>
        <v/>
      </c>
      <c r="F150" s="75">
        <f>IF($A150="","",IFERROR(INDEX(Postcode_Summary!$R$2:$R$99999,MATCH($C150,Postcode_Summary!$C$2:$C$99999,0)),""))</f>
        <v/>
      </c>
      <c r="G150" s="75">
        <f>IF($A150="","",IFERROR(VLOOKUP($E150,Shipping_Zones!$A$7:$B$14,2,FALSE()),""))</f>
        <v/>
      </c>
      <c r="H150" s="75">
        <f>IF($A150="","",IFERROR(INDEX(Postcode_Summary!$H$2:$H$99999,MATCH($C150,Postcode_Summary!$C$2:$C$99999,0)),""))</f>
        <v/>
      </c>
      <c r="I150" s="76">
        <f>IF($A150="","",IFERROR(INDEX(Shipping_Zones!$E$2:$E$5,MATCH($G150,Shipping_Zones!$A$2:$A$5,0)),""))</f>
        <v/>
      </c>
      <c r="J150" s="77">
        <f>IF($A150="","",IFERROR(INDEX(Shipping_Zones!$D$2:$D$5,MATCH($G150,Shipping_Zones!$A$2:$A$5,0)),""))</f>
        <v/>
      </c>
      <c r="K150" s="75">
        <f>IF($A150="","",IF(IFERROR(MATCH($C150,Postcode_Summary!$C$2:$C$99999,0),"ERR")="ERR","⚠ Check postcode/state",IF($H150=TRUE(),"PO Box flagged in source data","")))</f>
        <v/>
      </c>
      <c r="L150" s="75">
        <f>IF($A150="","",IFERROR(INDEX(Postcode_Summary!$T$2:$T$99999,MATCH($C150,Postcode_Summary!$C$2:$C$99999,0)),""))</f>
        <v/>
      </c>
      <c r="M150" s="75">
        <f>IF($A150="","",IFERROR(INDEX(Postcode_Summary!$X$2:$X$99999,MATCH($C150,Postcode_Summary!$C$2:$C$99999,0)),""))</f>
        <v/>
      </c>
      <c r="N150" s="75">
        <f>IF($A150="","",IFERROR(INDEX(Postcode_Summary!$Z$2:$Z$99999,MATCH($C150,Postcode_Summary!$C$2:$C$99999,0)),""))</f>
        <v/>
      </c>
      <c r="O150" s="75">
        <f>IF($A150="","",IFERROR(INDEX(Postcode_Summary!$V$2:$V$99999,MATCH($C150,Postcode_Summary!$C$2:$C$99999,0)),""))</f>
        <v/>
      </c>
      <c r="P150" s="96">
        <f>IF($A150="","",IFERROR(INDEX(Postcode_Summary!$AD$2:$AD$99999,MATCH($C150,Postcode_Summary!$C$2:$C$99999,0)),""))</f>
        <v/>
      </c>
      <c r="Q150" s="96">
        <f>IF($A150="","",IFERROR(INDEX(Postcode_Summary!$AE$2:$AE$99999,MATCH($C150,Postcode_Summary!$C$2:$C$99999,0)),""))</f>
        <v/>
      </c>
      <c r="R150" s="96">
        <f>IF($A150="","",IFERROR(INDEX(Postcode_Summary!$AB$2:$AB$99999,MATCH($C150,Postcode_Summary!$C$2:$C$99999,0)),""))</f>
        <v/>
      </c>
    </row>
    <row r="151" ht="15" customHeight="1">
      <c r="A151" s="73" t="n"/>
      <c r="B151" s="74" t="n"/>
      <c r="C151" s="75">
        <f>IF($A151="","",IFERROR(IF($B151&lt;&gt;"",$A151&amp;"|"&amp;$B151,$A151&amp;"|"&amp;INDEX(Postcode_Summary!$B$2:$B$99999,MATCH($A151,Postcode_Summary!$A$2:$A$99999,0))),""))</f>
        <v/>
      </c>
      <c r="D151" s="75">
        <f>IF($A151="","",IFERROR(INDEX(Postcode_Summary!$D$2:$D$99999,MATCH($C151,Postcode_Summary!$C$2:$C$99999,0)),IF($C151="","⚠ Postcode not recognised","⚠ State mismatch")))</f>
        <v/>
      </c>
      <c r="E151" s="75">
        <f>IF($A151="","",IFERROR(INDEX(Postcode_Summary!$Q$2:$Q$99999,MATCH($C151,Postcode_Summary!$C$2:$C$99999,0)),""))</f>
        <v/>
      </c>
      <c r="F151" s="75">
        <f>IF($A151="","",IFERROR(INDEX(Postcode_Summary!$R$2:$R$99999,MATCH($C151,Postcode_Summary!$C$2:$C$99999,0)),""))</f>
        <v/>
      </c>
      <c r="G151" s="75">
        <f>IF($A151="","",IFERROR(VLOOKUP($E151,Shipping_Zones!$A$7:$B$14,2,FALSE()),""))</f>
        <v/>
      </c>
      <c r="H151" s="75">
        <f>IF($A151="","",IFERROR(INDEX(Postcode_Summary!$H$2:$H$99999,MATCH($C151,Postcode_Summary!$C$2:$C$99999,0)),""))</f>
        <v/>
      </c>
      <c r="I151" s="76">
        <f>IF($A151="","",IFERROR(INDEX(Shipping_Zones!$E$2:$E$5,MATCH($G151,Shipping_Zones!$A$2:$A$5,0)),""))</f>
        <v/>
      </c>
      <c r="J151" s="77">
        <f>IF($A151="","",IFERROR(INDEX(Shipping_Zones!$D$2:$D$5,MATCH($G151,Shipping_Zones!$A$2:$A$5,0)),""))</f>
        <v/>
      </c>
      <c r="K151" s="75">
        <f>IF($A151="","",IF(IFERROR(MATCH($C151,Postcode_Summary!$C$2:$C$99999,0),"ERR")="ERR","⚠ Check postcode/state",IF($H151=TRUE(),"PO Box flagged in source data","")))</f>
        <v/>
      </c>
      <c r="L151" s="75">
        <f>IF($A151="","",IFERROR(INDEX(Postcode_Summary!$T$2:$T$99999,MATCH($C151,Postcode_Summary!$C$2:$C$99999,0)),""))</f>
        <v/>
      </c>
      <c r="M151" s="75">
        <f>IF($A151="","",IFERROR(INDEX(Postcode_Summary!$X$2:$X$99999,MATCH($C151,Postcode_Summary!$C$2:$C$99999,0)),""))</f>
        <v/>
      </c>
      <c r="N151" s="75">
        <f>IF($A151="","",IFERROR(INDEX(Postcode_Summary!$Z$2:$Z$99999,MATCH($C151,Postcode_Summary!$C$2:$C$99999,0)),""))</f>
        <v/>
      </c>
      <c r="O151" s="75">
        <f>IF($A151="","",IFERROR(INDEX(Postcode_Summary!$V$2:$V$99999,MATCH($C151,Postcode_Summary!$C$2:$C$99999,0)),""))</f>
        <v/>
      </c>
      <c r="P151" s="96">
        <f>IF($A151="","",IFERROR(INDEX(Postcode_Summary!$AD$2:$AD$99999,MATCH($C151,Postcode_Summary!$C$2:$C$99999,0)),""))</f>
        <v/>
      </c>
      <c r="Q151" s="96">
        <f>IF($A151="","",IFERROR(INDEX(Postcode_Summary!$AE$2:$AE$99999,MATCH($C151,Postcode_Summary!$C$2:$C$99999,0)),""))</f>
        <v/>
      </c>
      <c r="R151" s="96">
        <f>IF($A151="","",IFERROR(INDEX(Postcode_Summary!$AB$2:$AB$99999,MATCH($C151,Postcode_Summary!$C$2:$C$99999,0)),""))</f>
        <v/>
      </c>
    </row>
    <row r="152" ht="15" customHeight="1">
      <c r="A152" s="73" t="n"/>
      <c r="B152" s="74" t="n"/>
      <c r="C152" s="75">
        <f>IF($A152="","",IFERROR(IF($B152&lt;&gt;"",$A152&amp;"|"&amp;$B152,$A152&amp;"|"&amp;INDEX(Postcode_Summary!$B$2:$B$99999,MATCH($A152,Postcode_Summary!$A$2:$A$99999,0))),""))</f>
        <v/>
      </c>
      <c r="D152" s="75">
        <f>IF($A152="","",IFERROR(INDEX(Postcode_Summary!$D$2:$D$99999,MATCH($C152,Postcode_Summary!$C$2:$C$99999,0)),IF($C152="","⚠ Postcode not recognised","⚠ State mismatch")))</f>
        <v/>
      </c>
      <c r="E152" s="75">
        <f>IF($A152="","",IFERROR(INDEX(Postcode_Summary!$Q$2:$Q$99999,MATCH($C152,Postcode_Summary!$C$2:$C$99999,0)),""))</f>
        <v/>
      </c>
      <c r="F152" s="75">
        <f>IF($A152="","",IFERROR(INDEX(Postcode_Summary!$R$2:$R$99999,MATCH($C152,Postcode_Summary!$C$2:$C$99999,0)),""))</f>
        <v/>
      </c>
      <c r="G152" s="75">
        <f>IF($A152="","",IFERROR(VLOOKUP($E152,Shipping_Zones!$A$7:$B$14,2,FALSE()),""))</f>
        <v/>
      </c>
      <c r="H152" s="75">
        <f>IF($A152="","",IFERROR(INDEX(Postcode_Summary!$H$2:$H$99999,MATCH($C152,Postcode_Summary!$C$2:$C$99999,0)),""))</f>
        <v/>
      </c>
      <c r="I152" s="76">
        <f>IF($A152="","",IFERROR(INDEX(Shipping_Zones!$E$2:$E$5,MATCH($G152,Shipping_Zones!$A$2:$A$5,0)),""))</f>
        <v/>
      </c>
      <c r="J152" s="77">
        <f>IF($A152="","",IFERROR(INDEX(Shipping_Zones!$D$2:$D$5,MATCH($G152,Shipping_Zones!$A$2:$A$5,0)),""))</f>
        <v/>
      </c>
      <c r="K152" s="75">
        <f>IF($A152="","",IF(IFERROR(MATCH($C152,Postcode_Summary!$C$2:$C$99999,0),"ERR")="ERR","⚠ Check postcode/state",IF($H152=TRUE(),"PO Box flagged in source data","")))</f>
        <v/>
      </c>
      <c r="L152" s="75">
        <f>IF($A152="","",IFERROR(INDEX(Postcode_Summary!$T$2:$T$99999,MATCH($C152,Postcode_Summary!$C$2:$C$99999,0)),""))</f>
        <v/>
      </c>
      <c r="M152" s="75">
        <f>IF($A152="","",IFERROR(INDEX(Postcode_Summary!$X$2:$X$99999,MATCH($C152,Postcode_Summary!$C$2:$C$99999,0)),""))</f>
        <v/>
      </c>
      <c r="N152" s="75">
        <f>IF($A152="","",IFERROR(INDEX(Postcode_Summary!$Z$2:$Z$99999,MATCH($C152,Postcode_Summary!$C$2:$C$99999,0)),""))</f>
        <v/>
      </c>
      <c r="O152" s="75">
        <f>IF($A152="","",IFERROR(INDEX(Postcode_Summary!$V$2:$V$99999,MATCH($C152,Postcode_Summary!$C$2:$C$99999,0)),""))</f>
        <v/>
      </c>
      <c r="P152" s="96">
        <f>IF($A152="","",IFERROR(INDEX(Postcode_Summary!$AD$2:$AD$99999,MATCH($C152,Postcode_Summary!$C$2:$C$99999,0)),""))</f>
        <v/>
      </c>
      <c r="Q152" s="96">
        <f>IF($A152="","",IFERROR(INDEX(Postcode_Summary!$AE$2:$AE$99999,MATCH($C152,Postcode_Summary!$C$2:$C$99999,0)),""))</f>
        <v/>
      </c>
      <c r="R152" s="96">
        <f>IF($A152="","",IFERROR(INDEX(Postcode_Summary!$AB$2:$AB$99999,MATCH($C152,Postcode_Summary!$C$2:$C$99999,0)),""))</f>
        <v/>
      </c>
    </row>
    <row r="153" ht="15" customHeight="1">
      <c r="A153" s="73" t="n"/>
      <c r="B153" s="74" t="n"/>
      <c r="C153" s="75">
        <f>IF($A153="","",IFERROR(IF($B153&lt;&gt;"",$A153&amp;"|"&amp;$B153,$A153&amp;"|"&amp;INDEX(Postcode_Summary!$B$2:$B$99999,MATCH($A153,Postcode_Summary!$A$2:$A$99999,0))),""))</f>
        <v/>
      </c>
      <c r="D153" s="75">
        <f>IF($A153="","",IFERROR(INDEX(Postcode_Summary!$D$2:$D$99999,MATCH($C153,Postcode_Summary!$C$2:$C$99999,0)),IF($C153="","⚠ Postcode not recognised","⚠ State mismatch")))</f>
        <v/>
      </c>
      <c r="E153" s="75">
        <f>IF($A153="","",IFERROR(INDEX(Postcode_Summary!$Q$2:$Q$99999,MATCH($C153,Postcode_Summary!$C$2:$C$99999,0)),""))</f>
        <v/>
      </c>
      <c r="F153" s="75">
        <f>IF($A153="","",IFERROR(INDEX(Postcode_Summary!$R$2:$R$99999,MATCH($C153,Postcode_Summary!$C$2:$C$99999,0)),""))</f>
        <v/>
      </c>
      <c r="G153" s="75">
        <f>IF($A153="","",IFERROR(VLOOKUP($E153,Shipping_Zones!$A$7:$B$14,2,FALSE()),""))</f>
        <v/>
      </c>
      <c r="H153" s="75">
        <f>IF($A153="","",IFERROR(INDEX(Postcode_Summary!$H$2:$H$99999,MATCH($C153,Postcode_Summary!$C$2:$C$99999,0)),""))</f>
        <v/>
      </c>
      <c r="I153" s="76">
        <f>IF($A153="","",IFERROR(INDEX(Shipping_Zones!$E$2:$E$5,MATCH($G153,Shipping_Zones!$A$2:$A$5,0)),""))</f>
        <v/>
      </c>
      <c r="J153" s="77">
        <f>IF($A153="","",IFERROR(INDEX(Shipping_Zones!$D$2:$D$5,MATCH($G153,Shipping_Zones!$A$2:$A$5,0)),""))</f>
        <v/>
      </c>
      <c r="K153" s="75">
        <f>IF($A153="","",IF(IFERROR(MATCH($C153,Postcode_Summary!$C$2:$C$99999,0),"ERR")="ERR","⚠ Check postcode/state",IF($H153=TRUE(),"PO Box flagged in source data","")))</f>
        <v/>
      </c>
      <c r="L153" s="75">
        <f>IF($A153="","",IFERROR(INDEX(Postcode_Summary!$T$2:$T$99999,MATCH($C153,Postcode_Summary!$C$2:$C$99999,0)),""))</f>
        <v/>
      </c>
      <c r="M153" s="75">
        <f>IF($A153="","",IFERROR(INDEX(Postcode_Summary!$X$2:$X$99999,MATCH($C153,Postcode_Summary!$C$2:$C$99999,0)),""))</f>
        <v/>
      </c>
      <c r="N153" s="75">
        <f>IF($A153="","",IFERROR(INDEX(Postcode_Summary!$Z$2:$Z$99999,MATCH($C153,Postcode_Summary!$C$2:$C$99999,0)),""))</f>
        <v/>
      </c>
      <c r="O153" s="75">
        <f>IF($A153="","",IFERROR(INDEX(Postcode_Summary!$V$2:$V$99999,MATCH($C153,Postcode_Summary!$C$2:$C$99999,0)),""))</f>
        <v/>
      </c>
      <c r="P153" s="96">
        <f>IF($A153="","",IFERROR(INDEX(Postcode_Summary!$AD$2:$AD$99999,MATCH($C153,Postcode_Summary!$C$2:$C$99999,0)),""))</f>
        <v/>
      </c>
      <c r="Q153" s="96">
        <f>IF($A153="","",IFERROR(INDEX(Postcode_Summary!$AE$2:$AE$99999,MATCH($C153,Postcode_Summary!$C$2:$C$99999,0)),""))</f>
        <v/>
      </c>
      <c r="R153" s="96">
        <f>IF($A153="","",IFERROR(INDEX(Postcode_Summary!$AB$2:$AB$99999,MATCH($C153,Postcode_Summary!$C$2:$C$99999,0)),""))</f>
        <v/>
      </c>
    </row>
    <row r="154" ht="15" customHeight="1">
      <c r="A154" s="73" t="n"/>
      <c r="B154" s="74" t="n"/>
      <c r="C154" s="75">
        <f>IF($A154="","",IFERROR(IF($B154&lt;&gt;"",$A154&amp;"|"&amp;$B154,$A154&amp;"|"&amp;INDEX(Postcode_Summary!$B$2:$B$99999,MATCH($A154,Postcode_Summary!$A$2:$A$99999,0))),""))</f>
        <v/>
      </c>
      <c r="D154" s="75">
        <f>IF($A154="","",IFERROR(INDEX(Postcode_Summary!$D$2:$D$99999,MATCH($C154,Postcode_Summary!$C$2:$C$99999,0)),IF($C154="","⚠ Postcode not recognised","⚠ State mismatch")))</f>
        <v/>
      </c>
      <c r="E154" s="75">
        <f>IF($A154="","",IFERROR(INDEX(Postcode_Summary!$Q$2:$Q$99999,MATCH($C154,Postcode_Summary!$C$2:$C$99999,0)),""))</f>
        <v/>
      </c>
      <c r="F154" s="75">
        <f>IF($A154="","",IFERROR(INDEX(Postcode_Summary!$R$2:$R$99999,MATCH($C154,Postcode_Summary!$C$2:$C$99999,0)),""))</f>
        <v/>
      </c>
      <c r="G154" s="75">
        <f>IF($A154="","",IFERROR(VLOOKUP($E154,Shipping_Zones!$A$7:$B$14,2,FALSE()),""))</f>
        <v/>
      </c>
      <c r="H154" s="75">
        <f>IF($A154="","",IFERROR(INDEX(Postcode_Summary!$H$2:$H$99999,MATCH($C154,Postcode_Summary!$C$2:$C$99999,0)),""))</f>
        <v/>
      </c>
      <c r="I154" s="76">
        <f>IF($A154="","",IFERROR(INDEX(Shipping_Zones!$E$2:$E$5,MATCH($G154,Shipping_Zones!$A$2:$A$5,0)),""))</f>
        <v/>
      </c>
      <c r="J154" s="77">
        <f>IF($A154="","",IFERROR(INDEX(Shipping_Zones!$D$2:$D$5,MATCH($G154,Shipping_Zones!$A$2:$A$5,0)),""))</f>
        <v/>
      </c>
      <c r="K154" s="75">
        <f>IF($A154="","",IF(IFERROR(MATCH($C154,Postcode_Summary!$C$2:$C$99999,0),"ERR")="ERR","⚠ Check postcode/state",IF($H154=TRUE(),"PO Box flagged in source data","")))</f>
        <v/>
      </c>
      <c r="L154" s="75">
        <f>IF($A154="","",IFERROR(INDEX(Postcode_Summary!$T$2:$T$99999,MATCH($C154,Postcode_Summary!$C$2:$C$99999,0)),""))</f>
        <v/>
      </c>
      <c r="M154" s="75">
        <f>IF($A154="","",IFERROR(INDEX(Postcode_Summary!$X$2:$X$99999,MATCH($C154,Postcode_Summary!$C$2:$C$99999,0)),""))</f>
        <v/>
      </c>
      <c r="N154" s="75">
        <f>IF($A154="","",IFERROR(INDEX(Postcode_Summary!$Z$2:$Z$99999,MATCH($C154,Postcode_Summary!$C$2:$C$99999,0)),""))</f>
        <v/>
      </c>
      <c r="O154" s="75">
        <f>IF($A154="","",IFERROR(INDEX(Postcode_Summary!$V$2:$V$99999,MATCH($C154,Postcode_Summary!$C$2:$C$99999,0)),""))</f>
        <v/>
      </c>
      <c r="P154" s="96">
        <f>IF($A154="","",IFERROR(INDEX(Postcode_Summary!$AD$2:$AD$99999,MATCH($C154,Postcode_Summary!$C$2:$C$99999,0)),""))</f>
        <v/>
      </c>
      <c r="Q154" s="96">
        <f>IF($A154="","",IFERROR(INDEX(Postcode_Summary!$AE$2:$AE$99999,MATCH($C154,Postcode_Summary!$C$2:$C$99999,0)),""))</f>
        <v/>
      </c>
      <c r="R154" s="96">
        <f>IF($A154="","",IFERROR(INDEX(Postcode_Summary!$AB$2:$AB$99999,MATCH($C154,Postcode_Summary!$C$2:$C$99999,0)),""))</f>
        <v/>
      </c>
    </row>
    <row r="155" ht="15" customHeight="1">
      <c r="A155" s="73" t="n"/>
      <c r="B155" s="74" t="n"/>
      <c r="C155" s="75">
        <f>IF($A155="","",IFERROR(IF($B155&lt;&gt;"",$A155&amp;"|"&amp;$B155,$A155&amp;"|"&amp;INDEX(Postcode_Summary!$B$2:$B$99999,MATCH($A155,Postcode_Summary!$A$2:$A$99999,0))),""))</f>
        <v/>
      </c>
      <c r="D155" s="75">
        <f>IF($A155="","",IFERROR(INDEX(Postcode_Summary!$D$2:$D$99999,MATCH($C155,Postcode_Summary!$C$2:$C$99999,0)),IF($C155="","⚠ Postcode not recognised","⚠ State mismatch")))</f>
        <v/>
      </c>
      <c r="E155" s="75">
        <f>IF($A155="","",IFERROR(INDEX(Postcode_Summary!$Q$2:$Q$99999,MATCH($C155,Postcode_Summary!$C$2:$C$99999,0)),""))</f>
        <v/>
      </c>
      <c r="F155" s="75">
        <f>IF($A155="","",IFERROR(INDEX(Postcode_Summary!$R$2:$R$99999,MATCH($C155,Postcode_Summary!$C$2:$C$99999,0)),""))</f>
        <v/>
      </c>
      <c r="G155" s="75">
        <f>IF($A155="","",IFERROR(VLOOKUP($E155,Shipping_Zones!$A$7:$B$14,2,FALSE()),""))</f>
        <v/>
      </c>
      <c r="H155" s="75">
        <f>IF($A155="","",IFERROR(INDEX(Postcode_Summary!$H$2:$H$99999,MATCH($C155,Postcode_Summary!$C$2:$C$99999,0)),""))</f>
        <v/>
      </c>
      <c r="I155" s="76">
        <f>IF($A155="","",IFERROR(INDEX(Shipping_Zones!$E$2:$E$5,MATCH($G155,Shipping_Zones!$A$2:$A$5,0)),""))</f>
        <v/>
      </c>
      <c r="J155" s="77">
        <f>IF($A155="","",IFERROR(INDEX(Shipping_Zones!$D$2:$D$5,MATCH($G155,Shipping_Zones!$A$2:$A$5,0)),""))</f>
        <v/>
      </c>
      <c r="K155" s="75">
        <f>IF($A155="","",IF(IFERROR(MATCH($C155,Postcode_Summary!$C$2:$C$99999,0),"ERR")="ERR","⚠ Check postcode/state",IF($H155=TRUE(),"PO Box flagged in source data","")))</f>
        <v/>
      </c>
      <c r="L155" s="75">
        <f>IF($A155="","",IFERROR(INDEX(Postcode_Summary!$T$2:$T$99999,MATCH($C155,Postcode_Summary!$C$2:$C$99999,0)),""))</f>
        <v/>
      </c>
      <c r="M155" s="75">
        <f>IF($A155="","",IFERROR(INDEX(Postcode_Summary!$X$2:$X$99999,MATCH($C155,Postcode_Summary!$C$2:$C$99999,0)),""))</f>
        <v/>
      </c>
      <c r="N155" s="75">
        <f>IF($A155="","",IFERROR(INDEX(Postcode_Summary!$Z$2:$Z$99999,MATCH($C155,Postcode_Summary!$C$2:$C$99999,0)),""))</f>
        <v/>
      </c>
      <c r="O155" s="75">
        <f>IF($A155="","",IFERROR(INDEX(Postcode_Summary!$V$2:$V$99999,MATCH($C155,Postcode_Summary!$C$2:$C$99999,0)),""))</f>
        <v/>
      </c>
      <c r="P155" s="96">
        <f>IF($A155="","",IFERROR(INDEX(Postcode_Summary!$AD$2:$AD$99999,MATCH($C155,Postcode_Summary!$C$2:$C$99999,0)),""))</f>
        <v/>
      </c>
      <c r="Q155" s="96">
        <f>IF($A155="","",IFERROR(INDEX(Postcode_Summary!$AE$2:$AE$99999,MATCH($C155,Postcode_Summary!$C$2:$C$99999,0)),""))</f>
        <v/>
      </c>
      <c r="R155" s="96">
        <f>IF($A155="","",IFERROR(INDEX(Postcode_Summary!$AB$2:$AB$99999,MATCH($C155,Postcode_Summary!$C$2:$C$99999,0)),""))</f>
        <v/>
      </c>
    </row>
    <row r="156" ht="15" customHeight="1">
      <c r="A156" s="73" t="n"/>
      <c r="B156" s="74" t="n"/>
      <c r="C156" s="75">
        <f>IF($A156="","",IFERROR(IF($B156&lt;&gt;"",$A156&amp;"|"&amp;$B156,$A156&amp;"|"&amp;INDEX(Postcode_Summary!$B$2:$B$99999,MATCH($A156,Postcode_Summary!$A$2:$A$99999,0))),""))</f>
        <v/>
      </c>
      <c r="D156" s="75">
        <f>IF($A156="","",IFERROR(INDEX(Postcode_Summary!$D$2:$D$99999,MATCH($C156,Postcode_Summary!$C$2:$C$99999,0)),IF($C156="","⚠ Postcode not recognised","⚠ State mismatch")))</f>
        <v/>
      </c>
      <c r="E156" s="75">
        <f>IF($A156="","",IFERROR(INDEX(Postcode_Summary!$Q$2:$Q$99999,MATCH($C156,Postcode_Summary!$C$2:$C$99999,0)),""))</f>
        <v/>
      </c>
      <c r="F156" s="75">
        <f>IF($A156="","",IFERROR(INDEX(Postcode_Summary!$R$2:$R$99999,MATCH($C156,Postcode_Summary!$C$2:$C$99999,0)),""))</f>
        <v/>
      </c>
      <c r="G156" s="75">
        <f>IF($A156="","",IFERROR(VLOOKUP($E156,Shipping_Zones!$A$7:$B$14,2,FALSE()),""))</f>
        <v/>
      </c>
      <c r="H156" s="75">
        <f>IF($A156="","",IFERROR(INDEX(Postcode_Summary!$H$2:$H$99999,MATCH($C156,Postcode_Summary!$C$2:$C$99999,0)),""))</f>
        <v/>
      </c>
      <c r="I156" s="76">
        <f>IF($A156="","",IFERROR(INDEX(Shipping_Zones!$E$2:$E$5,MATCH($G156,Shipping_Zones!$A$2:$A$5,0)),""))</f>
        <v/>
      </c>
      <c r="J156" s="77">
        <f>IF($A156="","",IFERROR(INDEX(Shipping_Zones!$D$2:$D$5,MATCH($G156,Shipping_Zones!$A$2:$A$5,0)),""))</f>
        <v/>
      </c>
      <c r="K156" s="75">
        <f>IF($A156="","",IF(IFERROR(MATCH($C156,Postcode_Summary!$C$2:$C$99999,0),"ERR")="ERR","⚠ Check postcode/state",IF($H156=TRUE(),"PO Box flagged in source data","")))</f>
        <v/>
      </c>
      <c r="L156" s="75">
        <f>IF($A156="","",IFERROR(INDEX(Postcode_Summary!$T$2:$T$99999,MATCH($C156,Postcode_Summary!$C$2:$C$99999,0)),""))</f>
        <v/>
      </c>
      <c r="M156" s="75">
        <f>IF($A156="","",IFERROR(INDEX(Postcode_Summary!$X$2:$X$99999,MATCH($C156,Postcode_Summary!$C$2:$C$99999,0)),""))</f>
        <v/>
      </c>
      <c r="N156" s="75">
        <f>IF($A156="","",IFERROR(INDEX(Postcode_Summary!$Z$2:$Z$99999,MATCH($C156,Postcode_Summary!$C$2:$C$99999,0)),""))</f>
        <v/>
      </c>
      <c r="O156" s="75">
        <f>IF($A156="","",IFERROR(INDEX(Postcode_Summary!$V$2:$V$99999,MATCH($C156,Postcode_Summary!$C$2:$C$99999,0)),""))</f>
        <v/>
      </c>
      <c r="P156" s="96">
        <f>IF($A156="","",IFERROR(INDEX(Postcode_Summary!$AD$2:$AD$99999,MATCH($C156,Postcode_Summary!$C$2:$C$99999,0)),""))</f>
        <v/>
      </c>
      <c r="Q156" s="96">
        <f>IF($A156="","",IFERROR(INDEX(Postcode_Summary!$AE$2:$AE$99999,MATCH($C156,Postcode_Summary!$C$2:$C$99999,0)),""))</f>
        <v/>
      </c>
      <c r="R156" s="96">
        <f>IF($A156="","",IFERROR(INDEX(Postcode_Summary!$AB$2:$AB$99999,MATCH($C156,Postcode_Summary!$C$2:$C$99999,0)),""))</f>
        <v/>
      </c>
    </row>
    <row r="157" ht="15" customHeight="1">
      <c r="A157" s="73" t="n"/>
      <c r="B157" s="74" t="n"/>
      <c r="C157" s="75">
        <f>IF($A157="","",IFERROR(IF($B157&lt;&gt;"",$A157&amp;"|"&amp;$B157,$A157&amp;"|"&amp;INDEX(Postcode_Summary!$B$2:$B$99999,MATCH($A157,Postcode_Summary!$A$2:$A$99999,0))),""))</f>
        <v/>
      </c>
      <c r="D157" s="75">
        <f>IF($A157="","",IFERROR(INDEX(Postcode_Summary!$D$2:$D$99999,MATCH($C157,Postcode_Summary!$C$2:$C$99999,0)),IF($C157="","⚠ Postcode not recognised","⚠ State mismatch")))</f>
        <v/>
      </c>
      <c r="E157" s="75">
        <f>IF($A157="","",IFERROR(INDEX(Postcode_Summary!$Q$2:$Q$99999,MATCH($C157,Postcode_Summary!$C$2:$C$99999,0)),""))</f>
        <v/>
      </c>
      <c r="F157" s="75">
        <f>IF($A157="","",IFERROR(INDEX(Postcode_Summary!$R$2:$R$99999,MATCH($C157,Postcode_Summary!$C$2:$C$99999,0)),""))</f>
        <v/>
      </c>
      <c r="G157" s="75">
        <f>IF($A157="","",IFERROR(VLOOKUP($E157,Shipping_Zones!$A$7:$B$14,2,FALSE()),""))</f>
        <v/>
      </c>
      <c r="H157" s="75">
        <f>IF($A157="","",IFERROR(INDEX(Postcode_Summary!$H$2:$H$99999,MATCH($C157,Postcode_Summary!$C$2:$C$99999,0)),""))</f>
        <v/>
      </c>
      <c r="I157" s="76">
        <f>IF($A157="","",IFERROR(INDEX(Shipping_Zones!$E$2:$E$5,MATCH($G157,Shipping_Zones!$A$2:$A$5,0)),""))</f>
        <v/>
      </c>
      <c r="J157" s="77">
        <f>IF($A157="","",IFERROR(INDEX(Shipping_Zones!$D$2:$D$5,MATCH($G157,Shipping_Zones!$A$2:$A$5,0)),""))</f>
        <v/>
      </c>
      <c r="K157" s="75">
        <f>IF($A157="","",IF(IFERROR(MATCH($C157,Postcode_Summary!$C$2:$C$99999,0),"ERR")="ERR","⚠ Check postcode/state",IF($H157=TRUE(),"PO Box flagged in source data","")))</f>
        <v/>
      </c>
      <c r="L157" s="75">
        <f>IF($A157="","",IFERROR(INDEX(Postcode_Summary!$T$2:$T$99999,MATCH($C157,Postcode_Summary!$C$2:$C$99999,0)),""))</f>
        <v/>
      </c>
      <c r="M157" s="75">
        <f>IF($A157="","",IFERROR(INDEX(Postcode_Summary!$X$2:$X$99999,MATCH($C157,Postcode_Summary!$C$2:$C$99999,0)),""))</f>
        <v/>
      </c>
      <c r="N157" s="75">
        <f>IF($A157="","",IFERROR(INDEX(Postcode_Summary!$Z$2:$Z$99999,MATCH($C157,Postcode_Summary!$C$2:$C$99999,0)),""))</f>
        <v/>
      </c>
      <c r="O157" s="75">
        <f>IF($A157="","",IFERROR(INDEX(Postcode_Summary!$V$2:$V$99999,MATCH($C157,Postcode_Summary!$C$2:$C$99999,0)),""))</f>
        <v/>
      </c>
      <c r="P157" s="96">
        <f>IF($A157="","",IFERROR(INDEX(Postcode_Summary!$AD$2:$AD$99999,MATCH($C157,Postcode_Summary!$C$2:$C$99999,0)),""))</f>
        <v/>
      </c>
      <c r="Q157" s="96">
        <f>IF($A157="","",IFERROR(INDEX(Postcode_Summary!$AE$2:$AE$99999,MATCH($C157,Postcode_Summary!$C$2:$C$99999,0)),""))</f>
        <v/>
      </c>
      <c r="R157" s="96">
        <f>IF($A157="","",IFERROR(INDEX(Postcode_Summary!$AB$2:$AB$99999,MATCH($C157,Postcode_Summary!$C$2:$C$99999,0)),""))</f>
        <v/>
      </c>
    </row>
    <row r="158" ht="15" customHeight="1">
      <c r="A158" s="73" t="n"/>
      <c r="B158" s="74" t="n"/>
      <c r="C158" s="75">
        <f>IF($A158="","",IFERROR(IF($B158&lt;&gt;"",$A158&amp;"|"&amp;$B158,$A158&amp;"|"&amp;INDEX(Postcode_Summary!$B$2:$B$99999,MATCH($A158,Postcode_Summary!$A$2:$A$99999,0))),""))</f>
        <v/>
      </c>
      <c r="D158" s="75">
        <f>IF($A158="","",IFERROR(INDEX(Postcode_Summary!$D$2:$D$99999,MATCH($C158,Postcode_Summary!$C$2:$C$99999,0)),IF($C158="","⚠ Postcode not recognised","⚠ State mismatch")))</f>
        <v/>
      </c>
      <c r="E158" s="75">
        <f>IF($A158="","",IFERROR(INDEX(Postcode_Summary!$Q$2:$Q$99999,MATCH($C158,Postcode_Summary!$C$2:$C$99999,0)),""))</f>
        <v/>
      </c>
      <c r="F158" s="75">
        <f>IF($A158="","",IFERROR(INDEX(Postcode_Summary!$R$2:$R$99999,MATCH($C158,Postcode_Summary!$C$2:$C$99999,0)),""))</f>
        <v/>
      </c>
      <c r="G158" s="75">
        <f>IF($A158="","",IFERROR(VLOOKUP($E158,Shipping_Zones!$A$7:$B$14,2,FALSE()),""))</f>
        <v/>
      </c>
      <c r="H158" s="75">
        <f>IF($A158="","",IFERROR(INDEX(Postcode_Summary!$H$2:$H$99999,MATCH($C158,Postcode_Summary!$C$2:$C$99999,0)),""))</f>
        <v/>
      </c>
      <c r="I158" s="76">
        <f>IF($A158="","",IFERROR(INDEX(Shipping_Zones!$E$2:$E$5,MATCH($G158,Shipping_Zones!$A$2:$A$5,0)),""))</f>
        <v/>
      </c>
      <c r="J158" s="77">
        <f>IF($A158="","",IFERROR(INDEX(Shipping_Zones!$D$2:$D$5,MATCH($G158,Shipping_Zones!$A$2:$A$5,0)),""))</f>
        <v/>
      </c>
      <c r="K158" s="75">
        <f>IF($A158="","",IF(IFERROR(MATCH($C158,Postcode_Summary!$C$2:$C$99999,0),"ERR")="ERR","⚠ Check postcode/state",IF($H158=TRUE(),"PO Box flagged in source data","")))</f>
        <v/>
      </c>
      <c r="L158" s="75">
        <f>IF($A158="","",IFERROR(INDEX(Postcode_Summary!$T$2:$T$99999,MATCH($C158,Postcode_Summary!$C$2:$C$99999,0)),""))</f>
        <v/>
      </c>
      <c r="M158" s="75">
        <f>IF($A158="","",IFERROR(INDEX(Postcode_Summary!$X$2:$X$99999,MATCH($C158,Postcode_Summary!$C$2:$C$99999,0)),""))</f>
        <v/>
      </c>
      <c r="N158" s="75">
        <f>IF($A158="","",IFERROR(INDEX(Postcode_Summary!$Z$2:$Z$99999,MATCH($C158,Postcode_Summary!$C$2:$C$99999,0)),""))</f>
        <v/>
      </c>
      <c r="O158" s="75">
        <f>IF($A158="","",IFERROR(INDEX(Postcode_Summary!$V$2:$V$99999,MATCH($C158,Postcode_Summary!$C$2:$C$99999,0)),""))</f>
        <v/>
      </c>
      <c r="P158" s="96">
        <f>IF($A158="","",IFERROR(INDEX(Postcode_Summary!$AD$2:$AD$99999,MATCH($C158,Postcode_Summary!$C$2:$C$99999,0)),""))</f>
        <v/>
      </c>
      <c r="Q158" s="96">
        <f>IF($A158="","",IFERROR(INDEX(Postcode_Summary!$AE$2:$AE$99999,MATCH($C158,Postcode_Summary!$C$2:$C$99999,0)),""))</f>
        <v/>
      </c>
      <c r="R158" s="96">
        <f>IF($A158="","",IFERROR(INDEX(Postcode_Summary!$AB$2:$AB$99999,MATCH($C158,Postcode_Summary!$C$2:$C$99999,0)),""))</f>
        <v/>
      </c>
    </row>
    <row r="159" ht="15" customHeight="1">
      <c r="A159" s="73" t="n"/>
      <c r="B159" s="74" t="n"/>
      <c r="C159" s="75">
        <f>IF($A159="","",IFERROR(IF($B159&lt;&gt;"",$A159&amp;"|"&amp;$B159,$A159&amp;"|"&amp;INDEX(Postcode_Summary!$B$2:$B$99999,MATCH($A159,Postcode_Summary!$A$2:$A$99999,0))),""))</f>
        <v/>
      </c>
      <c r="D159" s="75">
        <f>IF($A159="","",IFERROR(INDEX(Postcode_Summary!$D$2:$D$99999,MATCH($C159,Postcode_Summary!$C$2:$C$99999,0)),IF($C159="","⚠ Postcode not recognised","⚠ State mismatch")))</f>
        <v/>
      </c>
      <c r="E159" s="75">
        <f>IF($A159="","",IFERROR(INDEX(Postcode_Summary!$Q$2:$Q$99999,MATCH($C159,Postcode_Summary!$C$2:$C$99999,0)),""))</f>
        <v/>
      </c>
      <c r="F159" s="75">
        <f>IF($A159="","",IFERROR(INDEX(Postcode_Summary!$R$2:$R$99999,MATCH($C159,Postcode_Summary!$C$2:$C$99999,0)),""))</f>
        <v/>
      </c>
      <c r="G159" s="75">
        <f>IF($A159="","",IFERROR(VLOOKUP($E159,Shipping_Zones!$A$7:$B$14,2,FALSE()),""))</f>
        <v/>
      </c>
      <c r="H159" s="75">
        <f>IF($A159="","",IFERROR(INDEX(Postcode_Summary!$H$2:$H$99999,MATCH($C159,Postcode_Summary!$C$2:$C$99999,0)),""))</f>
        <v/>
      </c>
      <c r="I159" s="76">
        <f>IF($A159="","",IFERROR(INDEX(Shipping_Zones!$E$2:$E$5,MATCH($G159,Shipping_Zones!$A$2:$A$5,0)),""))</f>
        <v/>
      </c>
      <c r="J159" s="77">
        <f>IF($A159="","",IFERROR(INDEX(Shipping_Zones!$D$2:$D$5,MATCH($G159,Shipping_Zones!$A$2:$A$5,0)),""))</f>
        <v/>
      </c>
      <c r="K159" s="75">
        <f>IF($A159="","",IF(IFERROR(MATCH($C159,Postcode_Summary!$C$2:$C$99999,0),"ERR")="ERR","⚠ Check postcode/state",IF($H159=TRUE(),"PO Box flagged in source data","")))</f>
        <v/>
      </c>
      <c r="L159" s="75">
        <f>IF($A159="","",IFERROR(INDEX(Postcode_Summary!$T$2:$T$99999,MATCH($C159,Postcode_Summary!$C$2:$C$99999,0)),""))</f>
        <v/>
      </c>
      <c r="M159" s="75">
        <f>IF($A159="","",IFERROR(INDEX(Postcode_Summary!$X$2:$X$99999,MATCH($C159,Postcode_Summary!$C$2:$C$99999,0)),""))</f>
        <v/>
      </c>
      <c r="N159" s="75">
        <f>IF($A159="","",IFERROR(INDEX(Postcode_Summary!$Z$2:$Z$99999,MATCH($C159,Postcode_Summary!$C$2:$C$99999,0)),""))</f>
        <v/>
      </c>
      <c r="O159" s="75">
        <f>IF($A159="","",IFERROR(INDEX(Postcode_Summary!$V$2:$V$99999,MATCH($C159,Postcode_Summary!$C$2:$C$99999,0)),""))</f>
        <v/>
      </c>
      <c r="P159" s="96">
        <f>IF($A159="","",IFERROR(INDEX(Postcode_Summary!$AD$2:$AD$99999,MATCH($C159,Postcode_Summary!$C$2:$C$99999,0)),""))</f>
        <v/>
      </c>
      <c r="Q159" s="96">
        <f>IF($A159="","",IFERROR(INDEX(Postcode_Summary!$AE$2:$AE$99999,MATCH($C159,Postcode_Summary!$C$2:$C$99999,0)),""))</f>
        <v/>
      </c>
      <c r="R159" s="96">
        <f>IF($A159="","",IFERROR(INDEX(Postcode_Summary!$AB$2:$AB$99999,MATCH($C159,Postcode_Summary!$C$2:$C$99999,0)),""))</f>
        <v/>
      </c>
    </row>
    <row r="160" ht="15" customHeight="1">
      <c r="A160" s="73" t="n"/>
      <c r="B160" s="74" t="n"/>
      <c r="C160" s="75">
        <f>IF($A160="","",IFERROR(IF($B160&lt;&gt;"",$A160&amp;"|"&amp;$B160,$A160&amp;"|"&amp;INDEX(Postcode_Summary!$B$2:$B$99999,MATCH($A160,Postcode_Summary!$A$2:$A$99999,0))),""))</f>
        <v/>
      </c>
      <c r="D160" s="75">
        <f>IF($A160="","",IFERROR(INDEX(Postcode_Summary!$D$2:$D$99999,MATCH($C160,Postcode_Summary!$C$2:$C$99999,0)),IF($C160="","⚠ Postcode not recognised","⚠ State mismatch")))</f>
        <v/>
      </c>
      <c r="E160" s="75">
        <f>IF($A160="","",IFERROR(INDEX(Postcode_Summary!$Q$2:$Q$99999,MATCH($C160,Postcode_Summary!$C$2:$C$99999,0)),""))</f>
        <v/>
      </c>
      <c r="F160" s="75">
        <f>IF($A160="","",IFERROR(INDEX(Postcode_Summary!$R$2:$R$99999,MATCH($C160,Postcode_Summary!$C$2:$C$99999,0)),""))</f>
        <v/>
      </c>
      <c r="G160" s="75">
        <f>IF($A160="","",IFERROR(VLOOKUP($E160,Shipping_Zones!$A$7:$B$14,2,FALSE()),""))</f>
        <v/>
      </c>
      <c r="H160" s="75">
        <f>IF($A160="","",IFERROR(INDEX(Postcode_Summary!$H$2:$H$99999,MATCH($C160,Postcode_Summary!$C$2:$C$99999,0)),""))</f>
        <v/>
      </c>
      <c r="I160" s="76">
        <f>IF($A160="","",IFERROR(INDEX(Shipping_Zones!$E$2:$E$5,MATCH($G160,Shipping_Zones!$A$2:$A$5,0)),""))</f>
        <v/>
      </c>
      <c r="J160" s="77">
        <f>IF($A160="","",IFERROR(INDEX(Shipping_Zones!$D$2:$D$5,MATCH($G160,Shipping_Zones!$A$2:$A$5,0)),""))</f>
        <v/>
      </c>
      <c r="K160" s="75">
        <f>IF($A160="","",IF(IFERROR(MATCH($C160,Postcode_Summary!$C$2:$C$99999,0),"ERR")="ERR","⚠ Check postcode/state",IF($H160=TRUE(),"PO Box flagged in source data","")))</f>
        <v/>
      </c>
      <c r="L160" s="75">
        <f>IF($A160="","",IFERROR(INDEX(Postcode_Summary!$T$2:$T$99999,MATCH($C160,Postcode_Summary!$C$2:$C$99999,0)),""))</f>
        <v/>
      </c>
      <c r="M160" s="75">
        <f>IF($A160="","",IFERROR(INDEX(Postcode_Summary!$X$2:$X$99999,MATCH($C160,Postcode_Summary!$C$2:$C$99999,0)),""))</f>
        <v/>
      </c>
      <c r="N160" s="75">
        <f>IF($A160="","",IFERROR(INDEX(Postcode_Summary!$Z$2:$Z$99999,MATCH($C160,Postcode_Summary!$C$2:$C$99999,0)),""))</f>
        <v/>
      </c>
      <c r="O160" s="75">
        <f>IF($A160="","",IFERROR(INDEX(Postcode_Summary!$V$2:$V$99999,MATCH($C160,Postcode_Summary!$C$2:$C$99999,0)),""))</f>
        <v/>
      </c>
      <c r="P160" s="96">
        <f>IF($A160="","",IFERROR(INDEX(Postcode_Summary!$AD$2:$AD$99999,MATCH($C160,Postcode_Summary!$C$2:$C$99999,0)),""))</f>
        <v/>
      </c>
      <c r="Q160" s="96">
        <f>IF($A160="","",IFERROR(INDEX(Postcode_Summary!$AE$2:$AE$99999,MATCH($C160,Postcode_Summary!$C$2:$C$99999,0)),""))</f>
        <v/>
      </c>
      <c r="R160" s="96">
        <f>IF($A160="","",IFERROR(INDEX(Postcode_Summary!$AB$2:$AB$99999,MATCH($C160,Postcode_Summary!$C$2:$C$99999,0)),""))</f>
        <v/>
      </c>
    </row>
    <row r="161" ht="15" customHeight="1">
      <c r="A161" s="73" t="n"/>
      <c r="B161" s="74" t="n"/>
      <c r="C161" s="75">
        <f>IF($A161="","",IFERROR(IF($B161&lt;&gt;"",$A161&amp;"|"&amp;$B161,$A161&amp;"|"&amp;INDEX(Postcode_Summary!$B$2:$B$99999,MATCH($A161,Postcode_Summary!$A$2:$A$99999,0))),""))</f>
        <v/>
      </c>
      <c r="D161" s="75">
        <f>IF($A161="","",IFERROR(INDEX(Postcode_Summary!$D$2:$D$99999,MATCH($C161,Postcode_Summary!$C$2:$C$99999,0)),IF($C161="","⚠ Postcode not recognised","⚠ State mismatch")))</f>
        <v/>
      </c>
      <c r="E161" s="75">
        <f>IF($A161="","",IFERROR(INDEX(Postcode_Summary!$Q$2:$Q$99999,MATCH($C161,Postcode_Summary!$C$2:$C$99999,0)),""))</f>
        <v/>
      </c>
      <c r="F161" s="75">
        <f>IF($A161="","",IFERROR(INDEX(Postcode_Summary!$R$2:$R$99999,MATCH($C161,Postcode_Summary!$C$2:$C$99999,0)),""))</f>
        <v/>
      </c>
      <c r="G161" s="75">
        <f>IF($A161="","",IFERROR(VLOOKUP($E161,Shipping_Zones!$A$7:$B$14,2,FALSE()),""))</f>
        <v/>
      </c>
      <c r="H161" s="75">
        <f>IF($A161="","",IFERROR(INDEX(Postcode_Summary!$H$2:$H$99999,MATCH($C161,Postcode_Summary!$C$2:$C$99999,0)),""))</f>
        <v/>
      </c>
      <c r="I161" s="76">
        <f>IF($A161="","",IFERROR(INDEX(Shipping_Zones!$E$2:$E$5,MATCH($G161,Shipping_Zones!$A$2:$A$5,0)),""))</f>
        <v/>
      </c>
      <c r="J161" s="77">
        <f>IF($A161="","",IFERROR(INDEX(Shipping_Zones!$D$2:$D$5,MATCH($G161,Shipping_Zones!$A$2:$A$5,0)),""))</f>
        <v/>
      </c>
      <c r="K161" s="75">
        <f>IF($A161="","",IF(IFERROR(MATCH($C161,Postcode_Summary!$C$2:$C$99999,0),"ERR")="ERR","⚠ Check postcode/state",IF($H161=TRUE(),"PO Box flagged in source data","")))</f>
        <v/>
      </c>
      <c r="L161" s="75">
        <f>IF($A161="","",IFERROR(INDEX(Postcode_Summary!$T$2:$T$99999,MATCH($C161,Postcode_Summary!$C$2:$C$99999,0)),""))</f>
        <v/>
      </c>
      <c r="M161" s="75">
        <f>IF($A161="","",IFERROR(INDEX(Postcode_Summary!$X$2:$X$99999,MATCH($C161,Postcode_Summary!$C$2:$C$99999,0)),""))</f>
        <v/>
      </c>
      <c r="N161" s="75">
        <f>IF($A161="","",IFERROR(INDEX(Postcode_Summary!$Z$2:$Z$99999,MATCH($C161,Postcode_Summary!$C$2:$C$99999,0)),""))</f>
        <v/>
      </c>
      <c r="O161" s="75">
        <f>IF($A161="","",IFERROR(INDEX(Postcode_Summary!$V$2:$V$99999,MATCH($C161,Postcode_Summary!$C$2:$C$99999,0)),""))</f>
        <v/>
      </c>
      <c r="P161" s="96">
        <f>IF($A161="","",IFERROR(INDEX(Postcode_Summary!$AD$2:$AD$99999,MATCH($C161,Postcode_Summary!$C$2:$C$99999,0)),""))</f>
        <v/>
      </c>
      <c r="Q161" s="96">
        <f>IF($A161="","",IFERROR(INDEX(Postcode_Summary!$AE$2:$AE$99999,MATCH($C161,Postcode_Summary!$C$2:$C$99999,0)),""))</f>
        <v/>
      </c>
      <c r="R161" s="96">
        <f>IF($A161="","",IFERROR(INDEX(Postcode_Summary!$AB$2:$AB$99999,MATCH($C161,Postcode_Summary!$C$2:$C$99999,0)),""))</f>
        <v/>
      </c>
    </row>
    <row r="162" ht="15" customHeight="1">
      <c r="A162" s="73" t="n"/>
      <c r="B162" s="74" t="n"/>
      <c r="C162" s="75">
        <f>IF($A162="","",IFERROR(IF($B162&lt;&gt;"",$A162&amp;"|"&amp;$B162,$A162&amp;"|"&amp;INDEX(Postcode_Summary!$B$2:$B$99999,MATCH($A162,Postcode_Summary!$A$2:$A$99999,0))),""))</f>
        <v/>
      </c>
      <c r="D162" s="75">
        <f>IF($A162="","",IFERROR(INDEX(Postcode_Summary!$D$2:$D$99999,MATCH($C162,Postcode_Summary!$C$2:$C$99999,0)),IF($C162="","⚠ Postcode not recognised","⚠ State mismatch")))</f>
        <v/>
      </c>
      <c r="E162" s="75">
        <f>IF($A162="","",IFERROR(INDEX(Postcode_Summary!$Q$2:$Q$99999,MATCH($C162,Postcode_Summary!$C$2:$C$99999,0)),""))</f>
        <v/>
      </c>
      <c r="F162" s="75">
        <f>IF($A162="","",IFERROR(INDEX(Postcode_Summary!$R$2:$R$99999,MATCH($C162,Postcode_Summary!$C$2:$C$99999,0)),""))</f>
        <v/>
      </c>
      <c r="G162" s="75">
        <f>IF($A162="","",IFERROR(VLOOKUP($E162,Shipping_Zones!$A$7:$B$14,2,FALSE()),""))</f>
        <v/>
      </c>
      <c r="H162" s="75">
        <f>IF($A162="","",IFERROR(INDEX(Postcode_Summary!$H$2:$H$99999,MATCH($C162,Postcode_Summary!$C$2:$C$99999,0)),""))</f>
        <v/>
      </c>
      <c r="I162" s="76">
        <f>IF($A162="","",IFERROR(INDEX(Shipping_Zones!$E$2:$E$5,MATCH($G162,Shipping_Zones!$A$2:$A$5,0)),""))</f>
        <v/>
      </c>
      <c r="J162" s="77">
        <f>IF($A162="","",IFERROR(INDEX(Shipping_Zones!$D$2:$D$5,MATCH($G162,Shipping_Zones!$A$2:$A$5,0)),""))</f>
        <v/>
      </c>
      <c r="K162" s="75">
        <f>IF($A162="","",IF(IFERROR(MATCH($C162,Postcode_Summary!$C$2:$C$99999,0),"ERR")="ERR","⚠ Check postcode/state",IF($H162=TRUE(),"PO Box flagged in source data","")))</f>
        <v/>
      </c>
      <c r="L162" s="75">
        <f>IF($A162="","",IFERROR(INDEX(Postcode_Summary!$T$2:$T$99999,MATCH($C162,Postcode_Summary!$C$2:$C$99999,0)),""))</f>
        <v/>
      </c>
      <c r="M162" s="75">
        <f>IF($A162="","",IFERROR(INDEX(Postcode_Summary!$X$2:$X$99999,MATCH($C162,Postcode_Summary!$C$2:$C$99999,0)),""))</f>
        <v/>
      </c>
      <c r="N162" s="75">
        <f>IF($A162="","",IFERROR(INDEX(Postcode_Summary!$Z$2:$Z$99999,MATCH($C162,Postcode_Summary!$C$2:$C$99999,0)),""))</f>
        <v/>
      </c>
      <c r="O162" s="75">
        <f>IF($A162="","",IFERROR(INDEX(Postcode_Summary!$V$2:$V$99999,MATCH($C162,Postcode_Summary!$C$2:$C$99999,0)),""))</f>
        <v/>
      </c>
      <c r="P162" s="96">
        <f>IF($A162="","",IFERROR(INDEX(Postcode_Summary!$AD$2:$AD$99999,MATCH($C162,Postcode_Summary!$C$2:$C$99999,0)),""))</f>
        <v/>
      </c>
      <c r="Q162" s="96">
        <f>IF($A162="","",IFERROR(INDEX(Postcode_Summary!$AE$2:$AE$99999,MATCH($C162,Postcode_Summary!$C$2:$C$99999,0)),""))</f>
        <v/>
      </c>
      <c r="R162" s="96">
        <f>IF($A162="","",IFERROR(INDEX(Postcode_Summary!$AB$2:$AB$99999,MATCH($C162,Postcode_Summary!$C$2:$C$99999,0)),""))</f>
        <v/>
      </c>
    </row>
    <row r="163" ht="15" customHeight="1">
      <c r="A163" s="73" t="n"/>
      <c r="B163" s="74" t="n"/>
      <c r="C163" s="75">
        <f>IF($A163="","",IFERROR(IF($B163&lt;&gt;"",$A163&amp;"|"&amp;$B163,$A163&amp;"|"&amp;INDEX(Postcode_Summary!$B$2:$B$99999,MATCH($A163,Postcode_Summary!$A$2:$A$99999,0))),""))</f>
        <v/>
      </c>
      <c r="D163" s="75">
        <f>IF($A163="","",IFERROR(INDEX(Postcode_Summary!$D$2:$D$99999,MATCH($C163,Postcode_Summary!$C$2:$C$99999,0)),IF($C163="","⚠ Postcode not recognised","⚠ State mismatch")))</f>
        <v/>
      </c>
      <c r="E163" s="75">
        <f>IF($A163="","",IFERROR(INDEX(Postcode_Summary!$Q$2:$Q$99999,MATCH($C163,Postcode_Summary!$C$2:$C$99999,0)),""))</f>
        <v/>
      </c>
      <c r="F163" s="75">
        <f>IF($A163="","",IFERROR(INDEX(Postcode_Summary!$R$2:$R$99999,MATCH($C163,Postcode_Summary!$C$2:$C$99999,0)),""))</f>
        <v/>
      </c>
      <c r="G163" s="75">
        <f>IF($A163="","",IFERROR(VLOOKUP($E163,Shipping_Zones!$A$7:$B$14,2,FALSE()),""))</f>
        <v/>
      </c>
      <c r="H163" s="75">
        <f>IF($A163="","",IFERROR(INDEX(Postcode_Summary!$H$2:$H$99999,MATCH($C163,Postcode_Summary!$C$2:$C$99999,0)),""))</f>
        <v/>
      </c>
      <c r="I163" s="76">
        <f>IF($A163="","",IFERROR(INDEX(Shipping_Zones!$E$2:$E$5,MATCH($G163,Shipping_Zones!$A$2:$A$5,0)),""))</f>
        <v/>
      </c>
      <c r="J163" s="77">
        <f>IF($A163="","",IFERROR(INDEX(Shipping_Zones!$D$2:$D$5,MATCH($G163,Shipping_Zones!$A$2:$A$5,0)),""))</f>
        <v/>
      </c>
      <c r="K163" s="75">
        <f>IF($A163="","",IF(IFERROR(MATCH($C163,Postcode_Summary!$C$2:$C$99999,0),"ERR")="ERR","⚠ Check postcode/state",IF($H163=TRUE(),"PO Box flagged in source data","")))</f>
        <v/>
      </c>
      <c r="L163" s="75">
        <f>IF($A163="","",IFERROR(INDEX(Postcode_Summary!$T$2:$T$99999,MATCH($C163,Postcode_Summary!$C$2:$C$99999,0)),""))</f>
        <v/>
      </c>
      <c r="M163" s="75">
        <f>IF($A163="","",IFERROR(INDEX(Postcode_Summary!$X$2:$X$99999,MATCH($C163,Postcode_Summary!$C$2:$C$99999,0)),""))</f>
        <v/>
      </c>
      <c r="N163" s="75">
        <f>IF($A163="","",IFERROR(INDEX(Postcode_Summary!$Z$2:$Z$99999,MATCH($C163,Postcode_Summary!$C$2:$C$99999,0)),""))</f>
        <v/>
      </c>
      <c r="O163" s="75">
        <f>IF($A163="","",IFERROR(INDEX(Postcode_Summary!$V$2:$V$99999,MATCH($C163,Postcode_Summary!$C$2:$C$99999,0)),""))</f>
        <v/>
      </c>
      <c r="P163" s="96">
        <f>IF($A163="","",IFERROR(INDEX(Postcode_Summary!$AD$2:$AD$99999,MATCH($C163,Postcode_Summary!$C$2:$C$99999,0)),""))</f>
        <v/>
      </c>
      <c r="Q163" s="96">
        <f>IF($A163="","",IFERROR(INDEX(Postcode_Summary!$AE$2:$AE$99999,MATCH($C163,Postcode_Summary!$C$2:$C$99999,0)),""))</f>
        <v/>
      </c>
      <c r="R163" s="96">
        <f>IF($A163="","",IFERROR(INDEX(Postcode_Summary!$AB$2:$AB$99999,MATCH($C163,Postcode_Summary!$C$2:$C$99999,0)),""))</f>
        <v/>
      </c>
    </row>
    <row r="164" ht="15" customHeight="1">
      <c r="A164" s="73" t="n"/>
      <c r="B164" s="74" t="n"/>
      <c r="C164" s="75">
        <f>IF($A164="","",IFERROR(IF($B164&lt;&gt;"",$A164&amp;"|"&amp;$B164,$A164&amp;"|"&amp;INDEX(Postcode_Summary!$B$2:$B$99999,MATCH($A164,Postcode_Summary!$A$2:$A$99999,0))),""))</f>
        <v/>
      </c>
      <c r="D164" s="75">
        <f>IF($A164="","",IFERROR(INDEX(Postcode_Summary!$D$2:$D$99999,MATCH($C164,Postcode_Summary!$C$2:$C$99999,0)),IF($C164="","⚠ Postcode not recognised","⚠ State mismatch")))</f>
        <v/>
      </c>
      <c r="E164" s="75">
        <f>IF($A164="","",IFERROR(INDEX(Postcode_Summary!$Q$2:$Q$99999,MATCH($C164,Postcode_Summary!$C$2:$C$99999,0)),""))</f>
        <v/>
      </c>
      <c r="F164" s="75">
        <f>IF($A164="","",IFERROR(INDEX(Postcode_Summary!$R$2:$R$99999,MATCH($C164,Postcode_Summary!$C$2:$C$99999,0)),""))</f>
        <v/>
      </c>
      <c r="G164" s="75">
        <f>IF($A164="","",IFERROR(VLOOKUP($E164,Shipping_Zones!$A$7:$B$14,2,FALSE()),""))</f>
        <v/>
      </c>
      <c r="H164" s="75">
        <f>IF($A164="","",IFERROR(INDEX(Postcode_Summary!$H$2:$H$99999,MATCH($C164,Postcode_Summary!$C$2:$C$99999,0)),""))</f>
        <v/>
      </c>
      <c r="I164" s="76">
        <f>IF($A164="","",IFERROR(INDEX(Shipping_Zones!$E$2:$E$5,MATCH($G164,Shipping_Zones!$A$2:$A$5,0)),""))</f>
        <v/>
      </c>
      <c r="J164" s="77">
        <f>IF($A164="","",IFERROR(INDEX(Shipping_Zones!$D$2:$D$5,MATCH($G164,Shipping_Zones!$A$2:$A$5,0)),""))</f>
        <v/>
      </c>
      <c r="K164" s="75">
        <f>IF($A164="","",IF(IFERROR(MATCH($C164,Postcode_Summary!$C$2:$C$99999,0),"ERR")="ERR","⚠ Check postcode/state",IF($H164=TRUE(),"PO Box flagged in source data","")))</f>
        <v/>
      </c>
      <c r="L164" s="75">
        <f>IF($A164="","",IFERROR(INDEX(Postcode_Summary!$T$2:$T$99999,MATCH($C164,Postcode_Summary!$C$2:$C$99999,0)),""))</f>
        <v/>
      </c>
      <c r="M164" s="75">
        <f>IF($A164="","",IFERROR(INDEX(Postcode_Summary!$X$2:$X$99999,MATCH($C164,Postcode_Summary!$C$2:$C$99999,0)),""))</f>
        <v/>
      </c>
      <c r="N164" s="75">
        <f>IF($A164="","",IFERROR(INDEX(Postcode_Summary!$Z$2:$Z$99999,MATCH($C164,Postcode_Summary!$C$2:$C$99999,0)),""))</f>
        <v/>
      </c>
      <c r="O164" s="75">
        <f>IF($A164="","",IFERROR(INDEX(Postcode_Summary!$V$2:$V$99999,MATCH($C164,Postcode_Summary!$C$2:$C$99999,0)),""))</f>
        <v/>
      </c>
      <c r="P164" s="96">
        <f>IF($A164="","",IFERROR(INDEX(Postcode_Summary!$AD$2:$AD$99999,MATCH($C164,Postcode_Summary!$C$2:$C$99999,0)),""))</f>
        <v/>
      </c>
      <c r="Q164" s="96">
        <f>IF($A164="","",IFERROR(INDEX(Postcode_Summary!$AE$2:$AE$99999,MATCH($C164,Postcode_Summary!$C$2:$C$99999,0)),""))</f>
        <v/>
      </c>
      <c r="R164" s="96">
        <f>IF($A164="","",IFERROR(INDEX(Postcode_Summary!$AB$2:$AB$99999,MATCH($C164,Postcode_Summary!$C$2:$C$99999,0)),""))</f>
        <v/>
      </c>
    </row>
    <row r="165" ht="15" customHeight="1">
      <c r="A165" s="73" t="n"/>
      <c r="B165" s="74" t="n"/>
      <c r="C165" s="75">
        <f>IF($A165="","",IFERROR(IF($B165&lt;&gt;"",$A165&amp;"|"&amp;$B165,$A165&amp;"|"&amp;INDEX(Postcode_Summary!$B$2:$B$99999,MATCH($A165,Postcode_Summary!$A$2:$A$99999,0))),""))</f>
        <v/>
      </c>
      <c r="D165" s="75">
        <f>IF($A165="","",IFERROR(INDEX(Postcode_Summary!$D$2:$D$99999,MATCH($C165,Postcode_Summary!$C$2:$C$99999,0)),IF($C165="","⚠ Postcode not recognised","⚠ State mismatch")))</f>
        <v/>
      </c>
      <c r="E165" s="75">
        <f>IF($A165="","",IFERROR(INDEX(Postcode_Summary!$Q$2:$Q$99999,MATCH($C165,Postcode_Summary!$C$2:$C$99999,0)),""))</f>
        <v/>
      </c>
      <c r="F165" s="75">
        <f>IF($A165="","",IFERROR(INDEX(Postcode_Summary!$R$2:$R$99999,MATCH($C165,Postcode_Summary!$C$2:$C$99999,0)),""))</f>
        <v/>
      </c>
      <c r="G165" s="75">
        <f>IF($A165="","",IFERROR(VLOOKUP($E165,Shipping_Zones!$A$7:$B$14,2,FALSE()),""))</f>
        <v/>
      </c>
      <c r="H165" s="75">
        <f>IF($A165="","",IFERROR(INDEX(Postcode_Summary!$H$2:$H$99999,MATCH($C165,Postcode_Summary!$C$2:$C$99999,0)),""))</f>
        <v/>
      </c>
      <c r="I165" s="76">
        <f>IF($A165="","",IFERROR(INDEX(Shipping_Zones!$E$2:$E$5,MATCH($G165,Shipping_Zones!$A$2:$A$5,0)),""))</f>
        <v/>
      </c>
      <c r="J165" s="77">
        <f>IF($A165="","",IFERROR(INDEX(Shipping_Zones!$D$2:$D$5,MATCH($G165,Shipping_Zones!$A$2:$A$5,0)),""))</f>
        <v/>
      </c>
      <c r="K165" s="75">
        <f>IF($A165="","",IF(IFERROR(MATCH($C165,Postcode_Summary!$C$2:$C$99999,0),"ERR")="ERR","⚠ Check postcode/state",IF($H165=TRUE(),"PO Box flagged in source data","")))</f>
        <v/>
      </c>
      <c r="L165" s="75">
        <f>IF($A165="","",IFERROR(INDEX(Postcode_Summary!$T$2:$T$99999,MATCH($C165,Postcode_Summary!$C$2:$C$99999,0)),""))</f>
        <v/>
      </c>
      <c r="M165" s="75">
        <f>IF($A165="","",IFERROR(INDEX(Postcode_Summary!$X$2:$X$99999,MATCH($C165,Postcode_Summary!$C$2:$C$99999,0)),""))</f>
        <v/>
      </c>
      <c r="N165" s="75">
        <f>IF($A165="","",IFERROR(INDEX(Postcode_Summary!$Z$2:$Z$99999,MATCH($C165,Postcode_Summary!$C$2:$C$99999,0)),""))</f>
        <v/>
      </c>
      <c r="O165" s="75">
        <f>IF($A165="","",IFERROR(INDEX(Postcode_Summary!$V$2:$V$99999,MATCH($C165,Postcode_Summary!$C$2:$C$99999,0)),""))</f>
        <v/>
      </c>
      <c r="P165" s="96">
        <f>IF($A165="","",IFERROR(INDEX(Postcode_Summary!$AD$2:$AD$99999,MATCH($C165,Postcode_Summary!$C$2:$C$99999,0)),""))</f>
        <v/>
      </c>
      <c r="Q165" s="96">
        <f>IF($A165="","",IFERROR(INDEX(Postcode_Summary!$AE$2:$AE$99999,MATCH($C165,Postcode_Summary!$C$2:$C$99999,0)),""))</f>
        <v/>
      </c>
      <c r="R165" s="96">
        <f>IF($A165="","",IFERROR(INDEX(Postcode_Summary!$AB$2:$AB$99999,MATCH($C165,Postcode_Summary!$C$2:$C$99999,0)),""))</f>
        <v/>
      </c>
    </row>
    <row r="166" ht="15" customHeight="1">
      <c r="A166" s="73" t="n"/>
      <c r="B166" s="74" t="n"/>
      <c r="C166" s="75">
        <f>IF($A166="","",IFERROR(IF($B166&lt;&gt;"",$A166&amp;"|"&amp;$B166,$A166&amp;"|"&amp;INDEX(Postcode_Summary!$B$2:$B$99999,MATCH($A166,Postcode_Summary!$A$2:$A$99999,0))),""))</f>
        <v/>
      </c>
      <c r="D166" s="75">
        <f>IF($A166="","",IFERROR(INDEX(Postcode_Summary!$D$2:$D$99999,MATCH($C166,Postcode_Summary!$C$2:$C$99999,0)),IF($C166="","⚠ Postcode not recognised","⚠ State mismatch")))</f>
        <v/>
      </c>
      <c r="E166" s="75">
        <f>IF($A166="","",IFERROR(INDEX(Postcode_Summary!$Q$2:$Q$99999,MATCH($C166,Postcode_Summary!$C$2:$C$99999,0)),""))</f>
        <v/>
      </c>
      <c r="F166" s="75">
        <f>IF($A166="","",IFERROR(INDEX(Postcode_Summary!$R$2:$R$99999,MATCH($C166,Postcode_Summary!$C$2:$C$99999,0)),""))</f>
        <v/>
      </c>
      <c r="G166" s="75">
        <f>IF($A166="","",IFERROR(VLOOKUP($E166,Shipping_Zones!$A$7:$B$14,2,FALSE()),""))</f>
        <v/>
      </c>
      <c r="H166" s="75">
        <f>IF($A166="","",IFERROR(INDEX(Postcode_Summary!$H$2:$H$99999,MATCH($C166,Postcode_Summary!$C$2:$C$99999,0)),""))</f>
        <v/>
      </c>
      <c r="I166" s="76">
        <f>IF($A166="","",IFERROR(INDEX(Shipping_Zones!$E$2:$E$5,MATCH($G166,Shipping_Zones!$A$2:$A$5,0)),""))</f>
        <v/>
      </c>
      <c r="J166" s="77">
        <f>IF($A166="","",IFERROR(INDEX(Shipping_Zones!$D$2:$D$5,MATCH($G166,Shipping_Zones!$A$2:$A$5,0)),""))</f>
        <v/>
      </c>
      <c r="K166" s="75">
        <f>IF($A166="","",IF(IFERROR(MATCH($C166,Postcode_Summary!$C$2:$C$99999,0),"ERR")="ERR","⚠ Check postcode/state",IF($H166=TRUE(),"PO Box flagged in source data","")))</f>
        <v/>
      </c>
      <c r="L166" s="75">
        <f>IF($A166="","",IFERROR(INDEX(Postcode_Summary!$T$2:$T$99999,MATCH($C166,Postcode_Summary!$C$2:$C$99999,0)),""))</f>
        <v/>
      </c>
      <c r="M166" s="75">
        <f>IF($A166="","",IFERROR(INDEX(Postcode_Summary!$X$2:$X$99999,MATCH($C166,Postcode_Summary!$C$2:$C$99999,0)),""))</f>
        <v/>
      </c>
      <c r="N166" s="75">
        <f>IF($A166="","",IFERROR(INDEX(Postcode_Summary!$Z$2:$Z$99999,MATCH($C166,Postcode_Summary!$C$2:$C$99999,0)),""))</f>
        <v/>
      </c>
      <c r="O166" s="75">
        <f>IF($A166="","",IFERROR(INDEX(Postcode_Summary!$V$2:$V$99999,MATCH($C166,Postcode_Summary!$C$2:$C$99999,0)),""))</f>
        <v/>
      </c>
      <c r="P166" s="96">
        <f>IF($A166="","",IFERROR(INDEX(Postcode_Summary!$AD$2:$AD$99999,MATCH($C166,Postcode_Summary!$C$2:$C$99999,0)),""))</f>
        <v/>
      </c>
      <c r="Q166" s="96">
        <f>IF($A166="","",IFERROR(INDEX(Postcode_Summary!$AE$2:$AE$99999,MATCH($C166,Postcode_Summary!$C$2:$C$99999,0)),""))</f>
        <v/>
      </c>
      <c r="R166" s="96">
        <f>IF($A166="","",IFERROR(INDEX(Postcode_Summary!$AB$2:$AB$99999,MATCH($C166,Postcode_Summary!$C$2:$C$99999,0)),""))</f>
        <v/>
      </c>
    </row>
    <row r="167" ht="15" customHeight="1">
      <c r="A167" s="73" t="n"/>
      <c r="B167" s="74" t="n"/>
      <c r="C167" s="75">
        <f>IF($A167="","",IFERROR(IF($B167&lt;&gt;"",$A167&amp;"|"&amp;$B167,$A167&amp;"|"&amp;INDEX(Postcode_Summary!$B$2:$B$99999,MATCH($A167,Postcode_Summary!$A$2:$A$99999,0))),""))</f>
        <v/>
      </c>
      <c r="D167" s="75">
        <f>IF($A167="","",IFERROR(INDEX(Postcode_Summary!$D$2:$D$99999,MATCH($C167,Postcode_Summary!$C$2:$C$99999,0)),IF($C167="","⚠ Postcode not recognised","⚠ State mismatch")))</f>
        <v/>
      </c>
      <c r="E167" s="75">
        <f>IF($A167="","",IFERROR(INDEX(Postcode_Summary!$Q$2:$Q$99999,MATCH($C167,Postcode_Summary!$C$2:$C$99999,0)),""))</f>
        <v/>
      </c>
      <c r="F167" s="75">
        <f>IF($A167="","",IFERROR(INDEX(Postcode_Summary!$R$2:$R$99999,MATCH($C167,Postcode_Summary!$C$2:$C$99999,0)),""))</f>
        <v/>
      </c>
      <c r="G167" s="75">
        <f>IF($A167="","",IFERROR(VLOOKUP($E167,Shipping_Zones!$A$7:$B$14,2,FALSE()),""))</f>
        <v/>
      </c>
      <c r="H167" s="75">
        <f>IF($A167="","",IFERROR(INDEX(Postcode_Summary!$H$2:$H$99999,MATCH($C167,Postcode_Summary!$C$2:$C$99999,0)),""))</f>
        <v/>
      </c>
      <c r="I167" s="76">
        <f>IF($A167="","",IFERROR(INDEX(Shipping_Zones!$E$2:$E$5,MATCH($G167,Shipping_Zones!$A$2:$A$5,0)),""))</f>
        <v/>
      </c>
      <c r="J167" s="77">
        <f>IF($A167="","",IFERROR(INDEX(Shipping_Zones!$D$2:$D$5,MATCH($G167,Shipping_Zones!$A$2:$A$5,0)),""))</f>
        <v/>
      </c>
      <c r="K167" s="75">
        <f>IF($A167="","",IF(IFERROR(MATCH($C167,Postcode_Summary!$C$2:$C$99999,0),"ERR")="ERR","⚠ Check postcode/state",IF($H167=TRUE(),"PO Box flagged in source data","")))</f>
        <v/>
      </c>
      <c r="L167" s="75">
        <f>IF($A167="","",IFERROR(INDEX(Postcode_Summary!$T$2:$T$99999,MATCH($C167,Postcode_Summary!$C$2:$C$99999,0)),""))</f>
        <v/>
      </c>
      <c r="M167" s="75">
        <f>IF($A167="","",IFERROR(INDEX(Postcode_Summary!$X$2:$X$99999,MATCH($C167,Postcode_Summary!$C$2:$C$99999,0)),""))</f>
        <v/>
      </c>
      <c r="N167" s="75">
        <f>IF($A167="","",IFERROR(INDEX(Postcode_Summary!$Z$2:$Z$99999,MATCH($C167,Postcode_Summary!$C$2:$C$99999,0)),""))</f>
        <v/>
      </c>
      <c r="O167" s="75">
        <f>IF($A167="","",IFERROR(INDEX(Postcode_Summary!$V$2:$V$99999,MATCH($C167,Postcode_Summary!$C$2:$C$99999,0)),""))</f>
        <v/>
      </c>
      <c r="P167" s="96">
        <f>IF($A167="","",IFERROR(INDEX(Postcode_Summary!$AD$2:$AD$99999,MATCH($C167,Postcode_Summary!$C$2:$C$99999,0)),""))</f>
        <v/>
      </c>
      <c r="Q167" s="96">
        <f>IF($A167="","",IFERROR(INDEX(Postcode_Summary!$AE$2:$AE$99999,MATCH($C167,Postcode_Summary!$C$2:$C$99999,0)),""))</f>
        <v/>
      </c>
      <c r="R167" s="96">
        <f>IF($A167="","",IFERROR(INDEX(Postcode_Summary!$AB$2:$AB$99999,MATCH($C167,Postcode_Summary!$C$2:$C$99999,0)),""))</f>
        <v/>
      </c>
    </row>
    <row r="168" ht="15" customHeight="1">
      <c r="A168" s="73" t="n"/>
      <c r="B168" s="74" t="n"/>
      <c r="C168" s="75">
        <f>IF($A168="","",IFERROR(IF($B168&lt;&gt;"",$A168&amp;"|"&amp;$B168,$A168&amp;"|"&amp;INDEX(Postcode_Summary!$B$2:$B$99999,MATCH($A168,Postcode_Summary!$A$2:$A$99999,0))),""))</f>
        <v/>
      </c>
      <c r="D168" s="75">
        <f>IF($A168="","",IFERROR(INDEX(Postcode_Summary!$D$2:$D$99999,MATCH($C168,Postcode_Summary!$C$2:$C$99999,0)),IF($C168="","⚠ Postcode not recognised","⚠ State mismatch")))</f>
        <v/>
      </c>
      <c r="E168" s="75">
        <f>IF($A168="","",IFERROR(INDEX(Postcode_Summary!$Q$2:$Q$99999,MATCH($C168,Postcode_Summary!$C$2:$C$99999,0)),""))</f>
        <v/>
      </c>
      <c r="F168" s="75">
        <f>IF($A168="","",IFERROR(INDEX(Postcode_Summary!$R$2:$R$99999,MATCH($C168,Postcode_Summary!$C$2:$C$99999,0)),""))</f>
        <v/>
      </c>
      <c r="G168" s="75">
        <f>IF($A168="","",IFERROR(VLOOKUP($E168,Shipping_Zones!$A$7:$B$14,2,FALSE()),""))</f>
        <v/>
      </c>
      <c r="H168" s="75">
        <f>IF($A168="","",IFERROR(INDEX(Postcode_Summary!$H$2:$H$99999,MATCH($C168,Postcode_Summary!$C$2:$C$99999,0)),""))</f>
        <v/>
      </c>
      <c r="I168" s="76">
        <f>IF($A168="","",IFERROR(INDEX(Shipping_Zones!$E$2:$E$5,MATCH($G168,Shipping_Zones!$A$2:$A$5,0)),""))</f>
        <v/>
      </c>
      <c r="J168" s="77">
        <f>IF($A168="","",IFERROR(INDEX(Shipping_Zones!$D$2:$D$5,MATCH($G168,Shipping_Zones!$A$2:$A$5,0)),""))</f>
        <v/>
      </c>
      <c r="K168" s="75">
        <f>IF($A168="","",IF(IFERROR(MATCH($C168,Postcode_Summary!$C$2:$C$99999,0),"ERR")="ERR","⚠ Check postcode/state",IF($H168=TRUE(),"PO Box flagged in source data","")))</f>
        <v/>
      </c>
      <c r="L168" s="75">
        <f>IF($A168="","",IFERROR(INDEX(Postcode_Summary!$T$2:$T$99999,MATCH($C168,Postcode_Summary!$C$2:$C$99999,0)),""))</f>
        <v/>
      </c>
      <c r="M168" s="75">
        <f>IF($A168="","",IFERROR(INDEX(Postcode_Summary!$X$2:$X$99999,MATCH($C168,Postcode_Summary!$C$2:$C$99999,0)),""))</f>
        <v/>
      </c>
      <c r="N168" s="75">
        <f>IF($A168="","",IFERROR(INDEX(Postcode_Summary!$Z$2:$Z$99999,MATCH($C168,Postcode_Summary!$C$2:$C$99999,0)),""))</f>
        <v/>
      </c>
      <c r="O168" s="75">
        <f>IF($A168="","",IFERROR(INDEX(Postcode_Summary!$V$2:$V$99999,MATCH($C168,Postcode_Summary!$C$2:$C$99999,0)),""))</f>
        <v/>
      </c>
      <c r="P168" s="96">
        <f>IF($A168="","",IFERROR(INDEX(Postcode_Summary!$AD$2:$AD$99999,MATCH($C168,Postcode_Summary!$C$2:$C$99999,0)),""))</f>
        <v/>
      </c>
      <c r="Q168" s="96">
        <f>IF($A168="","",IFERROR(INDEX(Postcode_Summary!$AE$2:$AE$99999,MATCH($C168,Postcode_Summary!$C$2:$C$99999,0)),""))</f>
        <v/>
      </c>
      <c r="R168" s="96">
        <f>IF($A168="","",IFERROR(INDEX(Postcode_Summary!$AB$2:$AB$99999,MATCH($C168,Postcode_Summary!$C$2:$C$99999,0)),""))</f>
        <v/>
      </c>
    </row>
    <row r="169" ht="15" customHeight="1">
      <c r="A169" s="73" t="n"/>
      <c r="B169" s="74" t="n"/>
      <c r="C169" s="75">
        <f>IF($A169="","",IFERROR(IF($B169&lt;&gt;"",$A169&amp;"|"&amp;$B169,$A169&amp;"|"&amp;INDEX(Postcode_Summary!$B$2:$B$99999,MATCH($A169,Postcode_Summary!$A$2:$A$99999,0))),""))</f>
        <v/>
      </c>
      <c r="D169" s="75">
        <f>IF($A169="","",IFERROR(INDEX(Postcode_Summary!$D$2:$D$99999,MATCH($C169,Postcode_Summary!$C$2:$C$99999,0)),IF($C169="","⚠ Postcode not recognised","⚠ State mismatch")))</f>
        <v/>
      </c>
      <c r="E169" s="75">
        <f>IF($A169="","",IFERROR(INDEX(Postcode_Summary!$Q$2:$Q$99999,MATCH($C169,Postcode_Summary!$C$2:$C$99999,0)),""))</f>
        <v/>
      </c>
      <c r="F169" s="75">
        <f>IF($A169="","",IFERROR(INDEX(Postcode_Summary!$R$2:$R$99999,MATCH($C169,Postcode_Summary!$C$2:$C$99999,0)),""))</f>
        <v/>
      </c>
      <c r="G169" s="75">
        <f>IF($A169="","",IFERROR(VLOOKUP($E169,Shipping_Zones!$A$7:$B$14,2,FALSE()),""))</f>
        <v/>
      </c>
      <c r="H169" s="75">
        <f>IF($A169="","",IFERROR(INDEX(Postcode_Summary!$H$2:$H$99999,MATCH($C169,Postcode_Summary!$C$2:$C$99999,0)),""))</f>
        <v/>
      </c>
      <c r="I169" s="76">
        <f>IF($A169="","",IFERROR(INDEX(Shipping_Zones!$E$2:$E$5,MATCH($G169,Shipping_Zones!$A$2:$A$5,0)),""))</f>
        <v/>
      </c>
      <c r="J169" s="77">
        <f>IF($A169="","",IFERROR(INDEX(Shipping_Zones!$D$2:$D$5,MATCH($G169,Shipping_Zones!$A$2:$A$5,0)),""))</f>
        <v/>
      </c>
      <c r="K169" s="75">
        <f>IF($A169="","",IF(IFERROR(MATCH($C169,Postcode_Summary!$C$2:$C$99999,0),"ERR")="ERR","⚠ Check postcode/state",IF($H169=TRUE(),"PO Box flagged in source data","")))</f>
        <v/>
      </c>
      <c r="L169" s="75">
        <f>IF($A169="","",IFERROR(INDEX(Postcode_Summary!$T$2:$T$99999,MATCH($C169,Postcode_Summary!$C$2:$C$99999,0)),""))</f>
        <v/>
      </c>
      <c r="M169" s="75">
        <f>IF($A169="","",IFERROR(INDEX(Postcode_Summary!$X$2:$X$99999,MATCH($C169,Postcode_Summary!$C$2:$C$99999,0)),""))</f>
        <v/>
      </c>
      <c r="N169" s="75">
        <f>IF($A169="","",IFERROR(INDEX(Postcode_Summary!$Z$2:$Z$99999,MATCH($C169,Postcode_Summary!$C$2:$C$99999,0)),""))</f>
        <v/>
      </c>
      <c r="O169" s="75">
        <f>IF($A169="","",IFERROR(INDEX(Postcode_Summary!$V$2:$V$99999,MATCH($C169,Postcode_Summary!$C$2:$C$99999,0)),""))</f>
        <v/>
      </c>
      <c r="P169" s="96">
        <f>IF($A169="","",IFERROR(INDEX(Postcode_Summary!$AD$2:$AD$99999,MATCH($C169,Postcode_Summary!$C$2:$C$99999,0)),""))</f>
        <v/>
      </c>
      <c r="Q169" s="96">
        <f>IF($A169="","",IFERROR(INDEX(Postcode_Summary!$AE$2:$AE$99999,MATCH($C169,Postcode_Summary!$C$2:$C$99999,0)),""))</f>
        <v/>
      </c>
      <c r="R169" s="96">
        <f>IF($A169="","",IFERROR(INDEX(Postcode_Summary!$AB$2:$AB$99999,MATCH($C169,Postcode_Summary!$C$2:$C$99999,0)),""))</f>
        <v/>
      </c>
    </row>
    <row r="170" ht="15" customHeight="1">
      <c r="A170" s="73" t="n"/>
      <c r="B170" s="74" t="n"/>
      <c r="C170" s="75">
        <f>IF($A170="","",IFERROR(IF($B170&lt;&gt;"",$A170&amp;"|"&amp;$B170,$A170&amp;"|"&amp;INDEX(Postcode_Summary!$B$2:$B$99999,MATCH($A170,Postcode_Summary!$A$2:$A$99999,0))),""))</f>
        <v/>
      </c>
      <c r="D170" s="75">
        <f>IF($A170="","",IFERROR(INDEX(Postcode_Summary!$D$2:$D$99999,MATCH($C170,Postcode_Summary!$C$2:$C$99999,0)),IF($C170="","⚠ Postcode not recognised","⚠ State mismatch")))</f>
        <v/>
      </c>
      <c r="E170" s="75">
        <f>IF($A170="","",IFERROR(INDEX(Postcode_Summary!$Q$2:$Q$99999,MATCH($C170,Postcode_Summary!$C$2:$C$99999,0)),""))</f>
        <v/>
      </c>
      <c r="F170" s="75">
        <f>IF($A170="","",IFERROR(INDEX(Postcode_Summary!$R$2:$R$99999,MATCH($C170,Postcode_Summary!$C$2:$C$99999,0)),""))</f>
        <v/>
      </c>
      <c r="G170" s="75">
        <f>IF($A170="","",IFERROR(VLOOKUP($E170,Shipping_Zones!$A$7:$B$14,2,FALSE()),""))</f>
        <v/>
      </c>
      <c r="H170" s="75">
        <f>IF($A170="","",IFERROR(INDEX(Postcode_Summary!$H$2:$H$99999,MATCH($C170,Postcode_Summary!$C$2:$C$99999,0)),""))</f>
        <v/>
      </c>
      <c r="I170" s="76">
        <f>IF($A170="","",IFERROR(INDEX(Shipping_Zones!$E$2:$E$5,MATCH($G170,Shipping_Zones!$A$2:$A$5,0)),""))</f>
        <v/>
      </c>
      <c r="J170" s="77">
        <f>IF($A170="","",IFERROR(INDEX(Shipping_Zones!$D$2:$D$5,MATCH($G170,Shipping_Zones!$A$2:$A$5,0)),""))</f>
        <v/>
      </c>
      <c r="K170" s="75">
        <f>IF($A170="","",IF(IFERROR(MATCH($C170,Postcode_Summary!$C$2:$C$99999,0),"ERR")="ERR","⚠ Check postcode/state",IF($H170=TRUE(),"PO Box flagged in source data","")))</f>
        <v/>
      </c>
      <c r="L170" s="75">
        <f>IF($A170="","",IFERROR(INDEX(Postcode_Summary!$T$2:$T$99999,MATCH($C170,Postcode_Summary!$C$2:$C$99999,0)),""))</f>
        <v/>
      </c>
      <c r="M170" s="75">
        <f>IF($A170="","",IFERROR(INDEX(Postcode_Summary!$X$2:$X$99999,MATCH($C170,Postcode_Summary!$C$2:$C$99999,0)),""))</f>
        <v/>
      </c>
      <c r="N170" s="75">
        <f>IF($A170="","",IFERROR(INDEX(Postcode_Summary!$Z$2:$Z$99999,MATCH($C170,Postcode_Summary!$C$2:$C$99999,0)),""))</f>
        <v/>
      </c>
      <c r="O170" s="75">
        <f>IF($A170="","",IFERROR(INDEX(Postcode_Summary!$V$2:$V$99999,MATCH($C170,Postcode_Summary!$C$2:$C$99999,0)),""))</f>
        <v/>
      </c>
      <c r="P170" s="96">
        <f>IF($A170="","",IFERROR(INDEX(Postcode_Summary!$AD$2:$AD$99999,MATCH($C170,Postcode_Summary!$C$2:$C$99999,0)),""))</f>
        <v/>
      </c>
      <c r="Q170" s="96">
        <f>IF($A170="","",IFERROR(INDEX(Postcode_Summary!$AE$2:$AE$99999,MATCH($C170,Postcode_Summary!$C$2:$C$99999,0)),""))</f>
        <v/>
      </c>
      <c r="R170" s="96">
        <f>IF($A170="","",IFERROR(INDEX(Postcode_Summary!$AB$2:$AB$99999,MATCH($C170,Postcode_Summary!$C$2:$C$99999,0)),""))</f>
        <v/>
      </c>
    </row>
    <row r="171" ht="15" customHeight="1">
      <c r="A171" s="73" t="n"/>
      <c r="B171" s="74" t="n"/>
      <c r="C171" s="75">
        <f>IF($A171="","",IFERROR(IF($B171&lt;&gt;"",$A171&amp;"|"&amp;$B171,$A171&amp;"|"&amp;INDEX(Postcode_Summary!$B$2:$B$99999,MATCH($A171,Postcode_Summary!$A$2:$A$99999,0))),""))</f>
        <v/>
      </c>
      <c r="D171" s="75">
        <f>IF($A171="","",IFERROR(INDEX(Postcode_Summary!$D$2:$D$99999,MATCH($C171,Postcode_Summary!$C$2:$C$99999,0)),IF($C171="","⚠ Postcode not recognised","⚠ State mismatch")))</f>
        <v/>
      </c>
      <c r="E171" s="75">
        <f>IF($A171="","",IFERROR(INDEX(Postcode_Summary!$Q$2:$Q$99999,MATCH($C171,Postcode_Summary!$C$2:$C$99999,0)),""))</f>
        <v/>
      </c>
      <c r="F171" s="75">
        <f>IF($A171="","",IFERROR(INDEX(Postcode_Summary!$R$2:$R$99999,MATCH($C171,Postcode_Summary!$C$2:$C$99999,0)),""))</f>
        <v/>
      </c>
      <c r="G171" s="75">
        <f>IF($A171="","",IFERROR(VLOOKUP($E171,Shipping_Zones!$A$7:$B$14,2,FALSE()),""))</f>
        <v/>
      </c>
      <c r="H171" s="75">
        <f>IF($A171="","",IFERROR(INDEX(Postcode_Summary!$H$2:$H$99999,MATCH($C171,Postcode_Summary!$C$2:$C$99999,0)),""))</f>
        <v/>
      </c>
      <c r="I171" s="76">
        <f>IF($A171="","",IFERROR(INDEX(Shipping_Zones!$E$2:$E$5,MATCH($G171,Shipping_Zones!$A$2:$A$5,0)),""))</f>
        <v/>
      </c>
      <c r="J171" s="77">
        <f>IF($A171="","",IFERROR(INDEX(Shipping_Zones!$D$2:$D$5,MATCH($G171,Shipping_Zones!$A$2:$A$5,0)),""))</f>
        <v/>
      </c>
      <c r="K171" s="75">
        <f>IF($A171="","",IF(IFERROR(MATCH($C171,Postcode_Summary!$C$2:$C$99999,0),"ERR")="ERR","⚠ Check postcode/state",IF($H171=TRUE(),"PO Box flagged in source data","")))</f>
        <v/>
      </c>
      <c r="L171" s="75">
        <f>IF($A171="","",IFERROR(INDEX(Postcode_Summary!$T$2:$T$99999,MATCH($C171,Postcode_Summary!$C$2:$C$99999,0)),""))</f>
        <v/>
      </c>
      <c r="M171" s="75">
        <f>IF($A171="","",IFERROR(INDEX(Postcode_Summary!$X$2:$X$99999,MATCH($C171,Postcode_Summary!$C$2:$C$99999,0)),""))</f>
        <v/>
      </c>
      <c r="N171" s="75">
        <f>IF($A171="","",IFERROR(INDEX(Postcode_Summary!$Z$2:$Z$99999,MATCH($C171,Postcode_Summary!$C$2:$C$99999,0)),""))</f>
        <v/>
      </c>
      <c r="O171" s="75">
        <f>IF($A171="","",IFERROR(INDEX(Postcode_Summary!$V$2:$V$99999,MATCH($C171,Postcode_Summary!$C$2:$C$99999,0)),""))</f>
        <v/>
      </c>
      <c r="P171" s="96">
        <f>IF($A171="","",IFERROR(INDEX(Postcode_Summary!$AD$2:$AD$99999,MATCH($C171,Postcode_Summary!$C$2:$C$99999,0)),""))</f>
        <v/>
      </c>
      <c r="Q171" s="96">
        <f>IF($A171="","",IFERROR(INDEX(Postcode_Summary!$AE$2:$AE$99999,MATCH($C171,Postcode_Summary!$C$2:$C$99999,0)),""))</f>
        <v/>
      </c>
      <c r="R171" s="96">
        <f>IF($A171="","",IFERROR(INDEX(Postcode_Summary!$AB$2:$AB$99999,MATCH($C171,Postcode_Summary!$C$2:$C$99999,0)),""))</f>
        <v/>
      </c>
    </row>
    <row r="172" ht="15" customHeight="1">
      <c r="A172" s="73" t="n"/>
      <c r="B172" s="74" t="n"/>
      <c r="C172" s="75">
        <f>IF($A172="","",IFERROR(IF($B172&lt;&gt;"",$A172&amp;"|"&amp;$B172,$A172&amp;"|"&amp;INDEX(Postcode_Summary!$B$2:$B$99999,MATCH($A172,Postcode_Summary!$A$2:$A$99999,0))),""))</f>
        <v/>
      </c>
      <c r="D172" s="75">
        <f>IF($A172="","",IFERROR(INDEX(Postcode_Summary!$D$2:$D$99999,MATCH($C172,Postcode_Summary!$C$2:$C$99999,0)),IF($C172="","⚠ Postcode not recognised","⚠ State mismatch")))</f>
        <v/>
      </c>
      <c r="E172" s="75">
        <f>IF($A172="","",IFERROR(INDEX(Postcode_Summary!$Q$2:$Q$99999,MATCH($C172,Postcode_Summary!$C$2:$C$99999,0)),""))</f>
        <v/>
      </c>
      <c r="F172" s="75">
        <f>IF($A172="","",IFERROR(INDEX(Postcode_Summary!$R$2:$R$99999,MATCH($C172,Postcode_Summary!$C$2:$C$99999,0)),""))</f>
        <v/>
      </c>
      <c r="G172" s="75">
        <f>IF($A172="","",IFERROR(VLOOKUP($E172,Shipping_Zones!$A$7:$B$14,2,FALSE()),""))</f>
        <v/>
      </c>
      <c r="H172" s="75">
        <f>IF($A172="","",IFERROR(INDEX(Postcode_Summary!$H$2:$H$99999,MATCH($C172,Postcode_Summary!$C$2:$C$99999,0)),""))</f>
        <v/>
      </c>
      <c r="I172" s="76">
        <f>IF($A172="","",IFERROR(INDEX(Shipping_Zones!$E$2:$E$5,MATCH($G172,Shipping_Zones!$A$2:$A$5,0)),""))</f>
        <v/>
      </c>
      <c r="J172" s="77">
        <f>IF($A172="","",IFERROR(INDEX(Shipping_Zones!$D$2:$D$5,MATCH($G172,Shipping_Zones!$A$2:$A$5,0)),""))</f>
        <v/>
      </c>
      <c r="K172" s="75">
        <f>IF($A172="","",IF(IFERROR(MATCH($C172,Postcode_Summary!$C$2:$C$99999,0),"ERR")="ERR","⚠ Check postcode/state",IF($H172=TRUE(),"PO Box flagged in source data","")))</f>
        <v/>
      </c>
      <c r="L172" s="75">
        <f>IF($A172="","",IFERROR(INDEX(Postcode_Summary!$T$2:$T$99999,MATCH($C172,Postcode_Summary!$C$2:$C$99999,0)),""))</f>
        <v/>
      </c>
      <c r="M172" s="75">
        <f>IF($A172="","",IFERROR(INDEX(Postcode_Summary!$X$2:$X$99999,MATCH($C172,Postcode_Summary!$C$2:$C$99999,0)),""))</f>
        <v/>
      </c>
      <c r="N172" s="75">
        <f>IF($A172="","",IFERROR(INDEX(Postcode_Summary!$Z$2:$Z$99999,MATCH($C172,Postcode_Summary!$C$2:$C$99999,0)),""))</f>
        <v/>
      </c>
      <c r="O172" s="75">
        <f>IF($A172="","",IFERROR(INDEX(Postcode_Summary!$V$2:$V$99999,MATCH($C172,Postcode_Summary!$C$2:$C$99999,0)),""))</f>
        <v/>
      </c>
      <c r="P172" s="96">
        <f>IF($A172="","",IFERROR(INDEX(Postcode_Summary!$AD$2:$AD$99999,MATCH($C172,Postcode_Summary!$C$2:$C$99999,0)),""))</f>
        <v/>
      </c>
      <c r="Q172" s="96">
        <f>IF($A172="","",IFERROR(INDEX(Postcode_Summary!$AE$2:$AE$99999,MATCH($C172,Postcode_Summary!$C$2:$C$99999,0)),""))</f>
        <v/>
      </c>
      <c r="R172" s="96">
        <f>IF($A172="","",IFERROR(INDEX(Postcode_Summary!$AB$2:$AB$99999,MATCH($C172,Postcode_Summary!$C$2:$C$99999,0)),""))</f>
        <v/>
      </c>
    </row>
    <row r="173" ht="15" customHeight="1">
      <c r="A173" s="73" t="n"/>
      <c r="B173" s="74" t="n"/>
      <c r="C173" s="75">
        <f>IF($A173="","",IFERROR(IF($B173&lt;&gt;"",$A173&amp;"|"&amp;$B173,$A173&amp;"|"&amp;INDEX(Postcode_Summary!$B$2:$B$99999,MATCH($A173,Postcode_Summary!$A$2:$A$99999,0))),""))</f>
        <v/>
      </c>
      <c r="D173" s="75">
        <f>IF($A173="","",IFERROR(INDEX(Postcode_Summary!$D$2:$D$99999,MATCH($C173,Postcode_Summary!$C$2:$C$99999,0)),IF($C173="","⚠ Postcode not recognised","⚠ State mismatch")))</f>
        <v/>
      </c>
      <c r="E173" s="75">
        <f>IF($A173="","",IFERROR(INDEX(Postcode_Summary!$Q$2:$Q$99999,MATCH($C173,Postcode_Summary!$C$2:$C$99999,0)),""))</f>
        <v/>
      </c>
      <c r="F173" s="75">
        <f>IF($A173="","",IFERROR(INDEX(Postcode_Summary!$R$2:$R$99999,MATCH($C173,Postcode_Summary!$C$2:$C$99999,0)),""))</f>
        <v/>
      </c>
      <c r="G173" s="75">
        <f>IF($A173="","",IFERROR(VLOOKUP($E173,Shipping_Zones!$A$7:$B$14,2,FALSE()),""))</f>
        <v/>
      </c>
      <c r="H173" s="75">
        <f>IF($A173="","",IFERROR(INDEX(Postcode_Summary!$H$2:$H$99999,MATCH($C173,Postcode_Summary!$C$2:$C$99999,0)),""))</f>
        <v/>
      </c>
      <c r="I173" s="76">
        <f>IF($A173="","",IFERROR(INDEX(Shipping_Zones!$E$2:$E$5,MATCH($G173,Shipping_Zones!$A$2:$A$5,0)),""))</f>
        <v/>
      </c>
      <c r="J173" s="77">
        <f>IF($A173="","",IFERROR(INDEX(Shipping_Zones!$D$2:$D$5,MATCH($G173,Shipping_Zones!$A$2:$A$5,0)),""))</f>
        <v/>
      </c>
      <c r="K173" s="75">
        <f>IF($A173="","",IF(IFERROR(MATCH($C173,Postcode_Summary!$C$2:$C$99999,0),"ERR")="ERR","⚠ Check postcode/state",IF($H173=TRUE(),"PO Box flagged in source data","")))</f>
        <v/>
      </c>
      <c r="L173" s="75">
        <f>IF($A173="","",IFERROR(INDEX(Postcode_Summary!$T$2:$T$99999,MATCH($C173,Postcode_Summary!$C$2:$C$99999,0)),""))</f>
        <v/>
      </c>
      <c r="M173" s="75">
        <f>IF($A173="","",IFERROR(INDEX(Postcode_Summary!$X$2:$X$99999,MATCH($C173,Postcode_Summary!$C$2:$C$99999,0)),""))</f>
        <v/>
      </c>
      <c r="N173" s="75">
        <f>IF($A173="","",IFERROR(INDEX(Postcode_Summary!$Z$2:$Z$99999,MATCH($C173,Postcode_Summary!$C$2:$C$99999,0)),""))</f>
        <v/>
      </c>
      <c r="O173" s="75">
        <f>IF($A173="","",IFERROR(INDEX(Postcode_Summary!$V$2:$V$99999,MATCH($C173,Postcode_Summary!$C$2:$C$99999,0)),""))</f>
        <v/>
      </c>
      <c r="P173" s="96">
        <f>IF($A173="","",IFERROR(INDEX(Postcode_Summary!$AD$2:$AD$99999,MATCH($C173,Postcode_Summary!$C$2:$C$99999,0)),""))</f>
        <v/>
      </c>
      <c r="Q173" s="96">
        <f>IF($A173="","",IFERROR(INDEX(Postcode_Summary!$AE$2:$AE$99999,MATCH($C173,Postcode_Summary!$C$2:$C$99999,0)),""))</f>
        <v/>
      </c>
      <c r="R173" s="96">
        <f>IF($A173="","",IFERROR(INDEX(Postcode_Summary!$AB$2:$AB$99999,MATCH($C173,Postcode_Summary!$C$2:$C$99999,0)),""))</f>
        <v/>
      </c>
    </row>
    <row r="174" ht="15" customHeight="1">
      <c r="A174" s="73" t="n"/>
      <c r="B174" s="74" t="n"/>
      <c r="C174" s="75">
        <f>IF($A174="","",IFERROR(IF($B174&lt;&gt;"",$A174&amp;"|"&amp;$B174,$A174&amp;"|"&amp;INDEX(Postcode_Summary!$B$2:$B$99999,MATCH($A174,Postcode_Summary!$A$2:$A$99999,0))),""))</f>
        <v/>
      </c>
      <c r="D174" s="75">
        <f>IF($A174="","",IFERROR(INDEX(Postcode_Summary!$D$2:$D$99999,MATCH($C174,Postcode_Summary!$C$2:$C$99999,0)),IF($C174="","⚠ Postcode not recognised","⚠ State mismatch")))</f>
        <v/>
      </c>
      <c r="E174" s="75">
        <f>IF($A174="","",IFERROR(INDEX(Postcode_Summary!$Q$2:$Q$99999,MATCH($C174,Postcode_Summary!$C$2:$C$99999,0)),""))</f>
        <v/>
      </c>
      <c r="F174" s="75">
        <f>IF($A174="","",IFERROR(INDEX(Postcode_Summary!$R$2:$R$99999,MATCH($C174,Postcode_Summary!$C$2:$C$99999,0)),""))</f>
        <v/>
      </c>
      <c r="G174" s="75">
        <f>IF($A174="","",IFERROR(VLOOKUP($E174,Shipping_Zones!$A$7:$B$14,2,FALSE()),""))</f>
        <v/>
      </c>
      <c r="H174" s="75">
        <f>IF($A174="","",IFERROR(INDEX(Postcode_Summary!$H$2:$H$99999,MATCH($C174,Postcode_Summary!$C$2:$C$99999,0)),""))</f>
        <v/>
      </c>
      <c r="I174" s="76">
        <f>IF($A174="","",IFERROR(INDEX(Shipping_Zones!$E$2:$E$5,MATCH($G174,Shipping_Zones!$A$2:$A$5,0)),""))</f>
        <v/>
      </c>
      <c r="J174" s="77">
        <f>IF($A174="","",IFERROR(INDEX(Shipping_Zones!$D$2:$D$5,MATCH($G174,Shipping_Zones!$A$2:$A$5,0)),""))</f>
        <v/>
      </c>
      <c r="K174" s="75">
        <f>IF($A174="","",IF(IFERROR(MATCH($C174,Postcode_Summary!$C$2:$C$99999,0),"ERR")="ERR","⚠ Check postcode/state",IF($H174=TRUE(),"PO Box flagged in source data","")))</f>
        <v/>
      </c>
      <c r="L174" s="75">
        <f>IF($A174="","",IFERROR(INDEX(Postcode_Summary!$T$2:$T$99999,MATCH($C174,Postcode_Summary!$C$2:$C$99999,0)),""))</f>
        <v/>
      </c>
      <c r="M174" s="75">
        <f>IF($A174="","",IFERROR(INDEX(Postcode_Summary!$X$2:$X$99999,MATCH($C174,Postcode_Summary!$C$2:$C$99999,0)),""))</f>
        <v/>
      </c>
      <c r="N174" s="75">
        <f>IF($A174="","",IFERROR(INDEX(Postcode_Summary!$Z$2:$Z$99999,MATCH($C174,Postcode_Summary!$C$2:$C$99999,0)),""))</f>
        <v/>
      </c>
      <c r="O174" s="75">
        <f>IF($A174="","",IFERROR(INDEX(Postcode_Summary!$V$2:$V$99999,MATCH($C174,Postcode_Summary!$C$2:$C$99999,0)),""))</f>
        <v/>
      </c>
      <c r="P174" s="96">
        <f>IF($A174="","",IFERROR(INDEX(Postcode_Summary!$AD$2:$AD$99999,MATCH($C174,Postcode_Summary!$C$2:$C$99999,0)),""))</f>
        <v/>
      </c>
      <c r="Q174" s="96">
        <f>IF($A174="","",IFERROR(INDEX(Postcode_Summary!$AE$2:$AE$99999,MATCH($C174,Postcode_Summary!$C$2:$C$99999,0)),""))</f>
        <v/>
      </c>
      <c r="R174" s="96">
        <f>IF($A174="","",IFERROR(INDEX(Postcode_Summary!$AB$2:$AB$99999,MATCH($C174,Postcode_Summary!$C$2:$C$99999,0)),""))</f>
        <v/>
      </c>
    </row>
    <row r="175" ht="15" customHeight="1">
      <c r="A175" s="73" t="n"/>
      <c r="B175" s="74" t="n"/>
      <c r="C175" s="75">
        <f>IF($A175="","",IFERROR(IF($B175&lt;&gt;"",$A175&amp;"|"&amp;$B175,$A175&amp;"|"&amp;INDEX(Postcode_Summary!$B$2:$B$99999,MATCH($A175,Postcode_Summary!$A$2:$A$99999,0))),""))</f>
        <v/>
      </c>
      <c r="D175" s="75">
        <f>IF($A175="","",IFERROR(INDEX(Postcode_Summary!$D$2:$D$99999,MATCH($C175,Postcode_Summary!$C$2:$C$99999,0)),IF($C175="","⚠ Postcode not recognised","⚠ State mismatch")))</f>
        <v/>
      </c>
      <c r="E175" s="75">
        <f>IF($A175="","",IFERROR(INDEX(Postcode_Summary!$Q$2:$Q$99999,MATCH($C175,Postcode_Summary!$C$2:$C$99999,0)),""))</f>
        <v/>
      </c>
      <c r="F175" s="75">
        <f>IF($A175="","",IFERROR(INDEX(Postcode_Summary!$R$2:$R$99999,MATCH($C175,Postcode_Summary!$C$2:$C$99999,0)),""))</f>
        <v/>
      </c>
      <c r="G175" s="75">
        <f>IF($A175="","",IFERROR(VLOOKUP($E175,Shipping_Zones!$A$7:$B$14,2,FALSE()),""))</f>
        <v/>
      </c>
      <c r="H175" s="75">
        <f>IF($A175="","",IFERROR(INDEX(Postcode_Summary!$H$2:$H$99999,MATCH($C175,Postcode_Summary!$C$2:$C$99999,0)),""))</f>
        <v/>
      </c>
      <c r="I175" s="76">
        <f>IF($A175="","",IFERROR(INDEX(Shipping_Zones!$E$2:$E$5,MATCH($G175,Shipping_Zones!$A$2:$A$5,0)),""))</f>
        <v/>
      </c>
      <c r="J175" s="77">
        <f>IF($A175="","",IFERROR(INDEX(Shipping_Zones!$D$2:$D$5,MATCH($G175,Shipping_Zones!$A$2:$A$5,0)),""))</f>
        <v/>
      </c>
      <c r="K175" s="75">
        <f>IF($A175="","",IF(IFERROR(MATCH($C175,Postcode_Summary!$C$2:$C$99999,0),"ERR")="ERR","⚠ Check postcode/state",IF($H175=TRUE(),"PO Box flagged in source data","")))</f>
        <v/>
      </c>
      <c r="L175" s="75">
        <f>IF($A175="","",IFERROR(INDEX(Postcode_Summary!$T$2:$T$99999,MATCH($C175,Postcode_Summary!$C$2:$C$99999,0)),""))</f>
        <v/>
      </c>
      <c r="M175" s="75">
        <f>IF($A175="","",IFERROR(INDEX(Postcode_Summary!$X$2:$X$99999,MATCH($C175,Postcode_Summary!$C$2:$C$99999,0)),""))</f>
        <v/>
      </c>
      <c r="N175" s="75">
        <f>IF($A175="","",IFERROR(INDEX(Postcode_Summary!$Z$2:$Z$99999,MATCH($C175,Postcode_Summary!$C$2:$C$99999,0)),""))</f>
        <v/>
      </c>
      <c r="O175" s="75">
        <f>IF($A175="","",IFERROR(INDEX(Postcode_Summary!$V$2:$V$99999,MATCH($C175,Postcode_Summary!$C$2:$C$99999,0)),""))</f>
        <v/>
      </c>
      <c r="P175" s="96">
        <f>IF($A175="","",IFERROR(INDEX(Postcode_Summary!$AD$2:$AD$99999,MATCH($C175,Postcode_Summary!$C$2:$C$99999,0)),""))</f>
        <v/>
      </c>
      <c r="Q175" s="96">
        <f>IF($A175="","",IFERROR(INDEX(Postcode_Summary!$AE$2:$AE$99999,MATCH($C175,Postcode_Summary!$C$2:$C$99999,0)),""))</f>
        <v/>
      </c>
      <c r="R175" s="96">
        <f>IF($A175="","",IFERROR(INDEX(Postcode_Summary!$AB$2:$AB$99999,MATCH($C175,Postcode_Summary!$C$2:$C$99999,0)),""))</f>
        <v/>
      </c>
    </row>
    <row r="176" ht="15" customHeight="1">
      <c r="A176" s="73" t="n"/>
      <c r="B176" s="74" t="n"/>
      <c r="C176" s="75">
        <f>IF($A176="","",IFERROR(IF($B176&lt;&gt;"",$A176&amp;"|"&amp;$B176,$A176&amp;"|"&amp;INDEX(Postcode_Summary!$B$2:$B$99999,MATCH($A176,Postcode_Summary!$A$2:$A$99999,0))),""))</f>
        <v/>
      </c>
      <c r="D176" s="75">
        <f>IF($A176="","",IFERROR(INDEX(Postcode_Summary!$D$2:$D$99999,MATCH($C176,Postcode_Summary!$C$2:$C$99999,0)),IF($C176="","⚠ Postcode not recognised","⚠ State mismatch")))</f>
        <v/>
      </c>
      <c r="E176" s="75">
        <f>IF($A176="","",IFERROR(INDEX(Postcode_Summary!$Q$2:$Q$99999,MATCH($C176,Postcode_Summary!$C$2:$C$99999,0)),""))</f>
        <v/>
      </c>
      <c r="F176" s="75">
        <f>IF($A176="","",IFERROR(INDEX(Postcode_Summary!$R$2:$R$99999,MATCH($C176,Postcode_Summary!$C$2:$C$99999,0)),""))</f>
        <v/>
      </c>
      <c r="G176" s="75">
        <f>IF($A176="","",IFERROR(VLOOKUP($E176,Shipping_Zones!$A$7:$B$14,2,FALSE()),""))</f>
        <v/>
      </c>
      <c r="H176" s="75">
        <f>IF($A176="","",IFERROR(INDEX(Postcode_Summary!$H$2:$H$99999,MATCH($C176,Postcode_Summary!$C$2:$C$99999,0)),""))</f>
        <v/>
      </c>
      <c r="I176" s="76">
        <f>IF($A176="","",IFERROR(INDEX(Shipping_Zones!$E$2:$E$5,MATCH($G176,Shipping_Zones!$A$2:$A$5,0)),""))</f>
        <v/>
      </c>
      <c r="J176" s="77">
        <f>IF($A176="","",IFERROR(INDEX(Shipping_Zones!$D$2:$D$5,MATCH($G176,Shipping_Zones!$A$2:$A$5,0)),""))</f>
        <v/>
      </c>
      <c r="K176" s="75">
        <f>IF($A176="","",IF(IFERROR(MATCH($C176,Postcode_Summary!$C$2:$C$99999,0),"ERR")="ERR","⚠ Check postcode/state",IF($H176=TRUE(),"PO Box flagged in source data","")))</f>
        <v/>
      </c>
      <c r="L176" s="75">
        <f>IF($A176="","",IFERROR(INDEX(Postcode_Summary!$T$2:$T$99999,MATCH($C176,Postcode_Summary!$C$2:$C$99999,0)),""))</f>
        <v/>
      </c>
      <c r="M176" s="75">
        <f>IF($A176="","",IFERROR(INDEX(Postcode_Summary!$X$2:$X$99999,MATCH($C176,Postcode_Summary!$C$2:$C$99999,0)),""))</f>
        <v/>
      </c>
      <c r="N176" s="75">
        <f>IF($A176="","",IFERROR(INDEX(Postcode_Summary!$Z$2:$Z$99999,MATCH($C176,Postcode_Summary!$C$2:$C$99999,0)),""))</f>
        <v/>
      </c>
      <c r="O176" s="75">
        <f>IF($A176="","",IFERROR(INDEX(Postcode_Summary!$V$2:$V$99999,MATCH($C176,Postcode_Summary!$C$2:$C$99999,0)),""))</f>
        <v/>
      </c>
      <c r="P176" s="96">
        <f>IF($A176="","",IFERROR(INDEX(Postcode_Summary!$AD$2:$AD$99999,MATCH($C176,Postcode_Summary!$C$2:$C$99999,0)),""))</f>
        <v/>
      </c>
      <c r="Q176" s="96">
        <f>IF($A176="","",IFERROR(INDEX(Postcode_Summary!$AE$2:$AE$99999,MATCH($C176,Postcode_Summary!$C$2:$C$99999,0)),""))</f>
        <v/>
      </c>
      <c r="R176" s="96">
        <f>IF($A176="","",IFERROR(INDEX(Postcode_Summary!$AB$2:$AB$99999,MATCH($C176,Postcode_Summary!$C$2:$C$99999,0)),""))</f>
        <v/>
      </c>
    </row>
    <row r="177" ht="15" customHeight="1">
      <c r="A177" s="73" t="n"/>
      <c r="B177" s="74" t="n"/>
      <c r="C177" s="75">
        <f>IF($A177="","",IFERROR(IF($B177&lt;&gt;"",$A177&amp;"|"&amp;$B177,$A177&amp;"|"&amp;INDEX(Postcode_Summary!$B$2:$B$99999,MATCH($A177,Postcode_Summary!$A$2:$A$99999,0))),""))</f>
        <v/>
      </c>
      <c r="D177" s="75">
        <f>IF($A177="","",IFERROR(INDEX(Postcode_Summary!$D$2:$D$99999,MATCH($C177,Postcode_Summary!$C$2:$C$99999,0)),IF($C177="","⚠ Postcode not recognised","⚠ State mismatch")))</f>
        <v/>
      </c>
      <c r="E177" s="75">
        <f>IF($A177="","",IFERROR(INDEX(Postcode_Summary!$Q$2:$Q$99999,MATCH($C177,Postcode_Summary!$C$2:$C$99999,0)),""))</f>
        <v/>
      </c>
      <c r="F177" s="75">
        <f>IF($A177="","",IFERROR(INDEX(Postcode_Summary!$R$2:$R$99999,MATCH($C177,Postcode_Summary!$C$2:$C$99999,0)),""))</f>
        <v/>
      </c>
      <c r="G177" s="75">
        <f>IF($A177="","",IFERROR(VLOOKUP($E177,Shipping_Zones!$A$7:$B$14,2,FALSE()),""))</f>
        <v/>
      </c>
      <c r="H177" s="75">
        <f>IF($A177="","",IFERROR(INDEX(Postcode_Summary!$H$2:$H$99999,MATCH($C177,Postcode_Summary!$C$2:$C$99999,0)),""))</f>
        <v/>
      </c>
      <c r="I177" s="76">
        <f>IF($A177="","",IFERROR(INDEX(Shipping_Zones!$E$2:$E$5,MATCH($G177,Shipping_Zones!$A$2:$A$5,0)),""))</f>
        <v/>
      </c>
      <c r="J177" s="77">
        <f>IF($A177="","",IFERROR(INDEX(Shipping_Zones!$D$2:$D$5,MATCH($G177,Shipping_Zones!$A$2:$A$5,0)),""))</f>
        <v/>
      </c>
      <c r="K177" s="75">
        <f>IF($A177="","",IF(IFERROR(MATCH($C177,Postcode_Summary!$C$2:$C$99999,0),"ERR")="ERR","⚠ Check postcode/state",IF($H177=TRUE(),"PO Box flagged in source data","")))</f>
        <v/>
      </c>
      <c r="L177" s="75">
        <f>IF($A177="","",IFERROR(INDEX(Postcode_Summary!$T$2:$T$99999,MATCH($C177,Postcode_Summary!$C$2:$C$99999,0)),""))</f>
        <v/>
      </c>
      <c r="M177" s="75">
        <f>IF($A177="","",IFERROR(INDEX(Postcode_Summary!$X$2:$X$99999,MATCH($C177,Postcode_Summary!$C$2:$C$99999,0)),""))</f>
        <v/>
      </c>
      <c r="N177" s="75">
        <f>IF($A177="","",IFERROR(INDEX(Postcode_Summary!$Z$2:$Z$99999,MATCH($C177,Postcode_Summary!$C$2:$C$99999,0)),""))</f>
        <v/>
      </c>
      <c r="O177" s="75">
        <f>IF($A177="","",IFERROR(INDEX(Postcode_Summary!$V$2:$V$99999,MATCH($C177,Postcode_Summary!$C$2:$C$99999,0)),""))</f>
        <v/>
      </c>
      <c r="P177" s="96">
        <f>IF($A177="","",IFERROR(INDEX(Postcode_Summary!$AD$2:$AD$99999,MATCH($C177,Postcode_Summary!$C$2:$C$99999,0)),""))</f>
        <v/>
      </c>
      <c r="Q177" s="96">
        <f>IF($A177="","",IFERROR(INDEX(Postcode_Summary!$AE$2:$AE$99999,MATCH($C177,Postcode_Summary!$C$2:$C$99999,0)),""))</f>
        <v/>
      </c>
      <c r="R177" s="96">
        <f>IF($A177="","",IFERROR(INDEX(Postcode_Summary!$AB$2:$AB$99999,MATCH($C177,Postcode_Summary!$C$2:$C$99999,0)),""))</f>
        <v/>
      </c>
    </row>
    <row r="178" ht="15" customHeight="1">
      <c r="A178" s="73" t="n"/>
      <c r="B178" s="74" t="n"/>
      <c r="C178" s="75">
        <f>IF($A178="","",IFERROR(IF($B178&lt;&gt;"",$A178&amp;"|"&amp;$B178,$A178&amp;"|"&amp;INDEX(Postcode_Summary!$B$2:$B$99999,MATCH($A178,Postcode_Summary!$A$2:$A$99999,0))),""))</f>
        <v/>
      </c>
      <c r="D178" s="75">
        <f>IF($A178="","",IFERROR(INDEX(Postcode_Summary!$D$2:$D$99999,MATCH($C178,Postcode_Summary!$C$2:$C$99999,0)),IF($C178="","⚠ Postcode not recognised","⚠ State mismatch")))</f>
        <v/>
      </c>
      <c r="E178" s="75">
        <f>IF($A178="","",IFERROR(INDEX(Postcode_Summary!$Q$2:$Q$99999,MATCH($C178,Postcode_Summary!$C$2:$C$99999,0)),""))</f>
        <v/>
      </c>
      <c r="F178" s="75">
        <f>IF($A178="","",IFERROR(INDEX(Postcode_Summary!$R$2:$R$99999,MATCH($C178,Postcode_Summary!$C$2:$C$99999,0)),""))</f>
        <v/>
      </c>
      <c r="G178" s="75">
        <f>IF($A178="","",IFERROR(VLOOKUP($E178,Shipping_Zones!$A$7:$B$14,2,FALSE()),""))</f>
        <v/>
      </c>
      <c r="H178" s="75">
        <f>IF($A178="","",IFERROR(INDEX(Postcode_Summary!$H$2:$H$99999,MATCH($C178,Postcode_Summary!$C$2:$C$99999,0)),""))</f>
        <v/>
      </c>
      <c r="I178" s="76">
        <f>IF($A178="","",IFERROR(INDEX(Shipping_Zones!$E$2:$E$5,MATCH($G178,Shipping_Zones!$A$2:$A$5,0)),""))</f>
        <v/>
      </c>
      <c r="J178" s="77">
        <f>IF($A178="","",IFERROR(INDEX(Shipping_Zones!$D$2:$D$5,MATCH($G178,Shipping_Zones!$A$2:$A$5,0)),""))</f>
        <v/>
      </c>
      <c r="K178" s="75">
        <f>IF($A178="","",IF(IFERROR(MATCH($C178,Postcode_Summary!$C$2:$C$99999,0),"ERR")="ERR","⚠ Check postcode/state",IF($H178=TRUE(),"PO Box flagged in source data","")))</f>
        <v/>
      </c>
      <c r="L178" s="75">
        <f>IF($A178="","",IFERROR(INDEX(Postcode_Summary!$T$2:$T$99999,MATCH($C178,Postcode_Summary!$C$2:$C$99999,0)),""))</f>
        <v/>
      </c>
      <c r="M178" s="75">
        <f>IF($A178="","",IFERROR(INDEX(Postcode_Summary!$X$2:$X$99999,MATCH($C178,Postcode_Summary!$C$2:$C$99999,0)),""))</f>
        <v/>
      </c>
      <c r="N178" s="75">
        <f>IF($A178="","",IFERROR(INDEX(Postcode_Summary!$Z$2:$Z$99999,MATCH($C178,Postcode_Summary!$C$2:$C$99999,0)),""))</f>
        <v/>
      </c>
      <c r="O178" s="75">
        <f>IF($A178="","",IFERROR(INDEX(Postcode_Summary!$V$2:$V$99999,MATCH($C178,Postcode_Summary!$C$2:$C$99999,0)),""))</f>
        <v/>
      </c>
      <c r="P178" s="96">
        <f>IF($A178="","",IFERROR(INDEX(Postcode_Summary!$AD$2:$AD$99999,MATCH($C178,Postcode_Summary!$C$2:$C$99999,0)),""))</f>
        <v/>
      </c>
      <c r="Q178" s="96">
        <f>IF($A178="","",IFERROR(INDEX(Postcode_Summary!$AE$2:$AE$99999,MATCH($C178,Postcode_Summary!$C$2:$C$99999,0)),""))</f>
        <v/>
      </c>
      <c r="R178" s="96">
        <f>IF($A178="","",IFERROR(INDEX(Postcode_Summary!$AB$2:$AB$99999,MATCH($C178,Postcode_Summary!$C$2:$C$99999,0)),""))</f>
        <v/>
      </c>
    </row>
    <row r="179" ht="15" customHeight="1">
      <c r="A179" s="73" t="n"/>
      <c r="B179" s="74" t="n"/>
      <c r="C179" s="75">
        <f>IF($A179="","",IFERROR(IF($B179&lt;&gt;"",$A179&amp;"|"&amp;$B179,$A179&amp;"|"&amp;INDEX(Postcode_Summary!$B$2:$B$99999,MATCH($A179,Postcode_Summary!$A$2:$A$99999,0))),""))</f>
        <v/>
      </c>
      <c r="D179" s="75">
        <f>IF($A179="","",IFERROR(INDEX(Postcode_Summary!$D$2:$D$99999,MATCH($C179,Postcode_Summary!$C$2:$C$99999,0)),IF($C179="","⚠ Postcode not recognised","⚠ State mismatch")))</f>
        <v/>
      </c>
      <c r="E179" s="75">
        <f>IF($A179="","",IFERROR(INDEX(Postcode_Summary!$Q$2:$Q$99999,MATCH($C179,Postcode_Summary!$C$2:$C$99999,0)),""))</f>
        <v/>
      </c>
      <c r="F179" s="75">
        <f>IF($A179="","",IFERROR(INDEX(Postcode_Summary!$R$2:$R$99999,MATCH($C179,Postcode_Summary!$C$2:$C$99999,0)),""))</f>
        <v/>
      </c>
      <c r="G179" s="75">
        <f>IF($A179="","",IFERROR(VLOOKUP($E179,Shipping_Zones!$A$7:$B$14,2,FALSE()),""))</f>
        <v/>
      </c>
      <c r="H179" s="75">
        <f>IF($A179="","",IFERROR(INDEX(Postcode_Summary!$H$2:$H$99999,MATCH($C179,Postcode_Summary!$C$2:$C$99999,0)),""))</f>
        <v/>
      </c>
      <c r="I179" s="76">
        <f>IF($A179="","",IFERROR(INDEX(Shipping_Zones!$E$2:$E$5,MATCH($G179,Shipping_Zones!$A$2:$A$5,0)),""))</f>
        <v/>
      </c>
      <c r="J179" s="77">
        <f>IF($A179="","",IFERROR(INDEX(Shipping_Zones!$D$2:$D$5,MATCH($G179,Shipping_Zones!$A$2:$A$5,0)),""))</f>
        <v/>
      </c>
      <c r="K179" s="75">
        <f>IF($A179="","",IF(IFERROR(MATCH($C179,Postcode_Summary!$C$2:$C$99999,0),"ERR")="ERR","⚠ Check postcode/state",IF($H179=TRUE(),"PO Box flagged in source data","")))</f>
        <v/>
      </c>
      <c r="L179" s="75">
        <f>IF($A179="","",IFERROR(INDEX(Postcode_Summary!$T$2:$T$99999,MATCH($C179,Postcode_Summary!$C$2:$C$99999,0)),""))</f>
        <v/>
      </c>
      <c r="M179" s="75">
        <f>IF($A179="","",IFERROR(INDEX(Postcode_Summary!$X$2:$X$99999,MATCH($C179,Postcode_Summary!$C$2:$C$99999,0)),""))</f>
        <v/>
      </c>
      <c r="N179" s="75">
        <f>IF($A179="","",IFERROR(INDEX(Postcode_Summary!$Z$2:$Z$99999,MATCH($C179,Postcode_Summary!$C$2:$C$99999,0)),""))</f>
        <v/>
      </c>
      <c r="O179" s="75">
        <f>IF($A179="","",IFERROR(INDEX(Postcode_Summary!$V$2:$V$99999,MATCH($C179,Postcode_Summary!$C$2:$C$99999,0)),""))</f>
        <v/>
      </c>
      <c r="P179" s="96">
        <f>IF($A179="","",IFERROR(INDEX(Postcode_Summary!$AD$2:$AD$99999,MATCH($C179,Postcode_Summary!$C$2:$C$99999,0)),""))</f>
        <v/>
      </c>
      <c r="Q179" s="96">
        <f>IF($A179="","",IFERROR(INDEX(Postcode_Summary!$AE$2:$AE$99999,MATCH($C179,Postcode_Summary!$C$2:$C$99999,0)),""))</f>
        <v/>
      </c>
      <c r="R179" s="96">
        <f>IF($A179="","",IFERROR(INDEX(Postcode_Summary!$AB$2:$AB$99999,MATCH($C179,Postcode_Summary!$C$2:$C$99999,0)),""))</f>
        <v/>
      </c>
    </row>
    <row r="180" ht="15" customHeight="1">
      <c r="A180" s="73" t="n"/>
      <c r="B180" s="74" t="n"/>
      <c r="C180" s="75">
        <f>IF($A180="","",IFERROR(IF($B180&lt;&gt;"",$A180&amp;"|"&amp;$B180,$A180&amp;"|"&amp;INDEX(Postcode_Summary!$B$2:$B$99999,MATCH($A180,Postcode_Summary!$A$2:$A$99999,0))),""))</f>
        <v/>
      </c>
      <c r="D180" s="75">
        <f>IF($A180="","",IFERROR(INDEX(Postcode_Summary!$D$2:$D$99999,MATCH($C180,Postcode_Summary!$C$2:$C$99999,0)),IF($C180="","⚠ Postcode not recognised","⚠ State mismatch")))</f>
        <v/>
      </c>
      <c r="E180" s="75">
        <f>IF($A180="","",IFERROR(INDEX(Postcode_Summary!$Q$2:$Q$99999,MATCH($C180,Postcode_Summary!$C$2:$C$99999,0)),""))</f>
        <v/>
      </c>
      <c r="F180" s="75">
        <f>IF($A180="","",IFERROR(INDEX(Postcode_Summary!$R$2:$R$99999,MATCH($C180,Postcode_Summary!$C$2:$C$99999,0)),""))</f>
        <v/>
      </c>
      <c r="G180" s="75">
        <f>IF($A180="","",IFERROR(VLOOKUP($E180,Shipping_Zones!$A$7:$B$14,2,FALSE()),""))</f>
        <v/>
      </c>
      <c r="H180" s="75">
        <f>IF($A180="","",IFERROR(INDEX(Postcode_Summary!$H$2:$H$99999,MATCH($C180,Postcode_Summary!$C$2:$C$99999,0)),""))</f>
        <v/>
      </c>
      <c r="I180" s="76">
        <f>IF($A180="","",IFERROR(INDEX(Shipping_Zones!$E$2:$E$5,MATCH($G180,Shipping_Zones!$A$2:$A$5,0)),""))</f>
        <v/>
      </c>
      <c r="J180" s="77">
        <f>IF($A180="","",IFERROR(INDEX(Shipping_Zones!$D$2:$D$5,MATCH($G180,Shipping_Zones!$A$2:$A$5,0)),""))</f>
        <v/>
      </c>
      <c r="K180" s="75">
        <f>IF($A180="","",IF(IFERROR(MATCH($C180,Postcode_Summary!$C$2:$C$99999,0),"ERR")="ERR","⚠ Check postcode/state",IF($H180=TRUE(),"PO Box flagged in source data","")))</f>
        <v/>
      </c>
      <c r="L180" s="75">
        <f>IF($A180="","",IFERROR(INDEX(Postcode_Summary!$T$2:$T$99999,MATCH($C180,Postcode_Summary!$C$2:$C$99999,0)),""))</f>
        <v/>
      </c>
      <c r="M180" s="75">
        <f>IF($A180="","",IFERROR(INDEX(Postcode_Summary!$X$2:$X$99999,MATCH($C180,Postcode_Summary!$C$2:$C$99999,0)),""))</f>
        <v/>
      </c>
      <c r="N180" s="75">
        <f>IF($A180="","",IFERROR(INDEX(Postcode_Summary!$Z$2:$Z$99999,MATCH($C180,Postcode_Summary!$C$2:$C$99999,0)),""))</f>
        <v/>
      </c>
      <c r="O180" s="75">
        <f>IF($A180="","",IFERROR(INDEX(Postcode_Summary!$V$2:$V$99999,MATCH($C180,Postcode_Summary!$C$2:$C$99999,0)),""))</f>
        <v/>
      </c>
      <c r="P180" s="96">
        <f>IF($A180="","",IFERROR(INDEX(Postcode_Summary!$AD$2:$AD$99999,MATCH($C180,Postcode_Summary!$C$2:$C$99999,0)),""))</f>
        <v/>
      </c>
      <c r="Q180" s="96">
        <f>IF($A180="","",IFERROR(INDEX(Postcode_Summary!$AE$2:$AE$99999,MATCH($C180,Postcode_Summary!$C$2:$C$99999,0)),""))</f>
        <v/>
      </c>
      <c r="R180" s="96">
        <f>IF($A180="","",IFERROR(INDEX(Postcode_Summary!$AB$2:$AB$99999,MATCH($C180,Postcode_Summary!$C$2:$C$99999,0)),""))</f>
        <v/>
      </c>
    </row>
    <row r="181" ht="15" customHeight="1">
      <c r="A181" s="73" t="n"/>
      <c r="B181" s="74" t="n"/>
      <c r="C181" s="75">
        <f>IF($A181="","",IFERROR(IF($B181&lt;&gt;"",$A181&amp;"|"&amp;$B181,$A181&amp;"|"&amp;INDEX(Postcode_Summary!$B$2:$B$99999,MATCH($A181,Postcode_Summary!$A$2:$A$99999,0))),""))</f>
        <v/>
      </c>
      <c r="D181" s="75">
        <f>IF($A181="","",IFERROR(INDEX(Postcode_Summary!$D$2:$D$99999,MATCH($C181,Postcode_Summary!$C$2:$C$99999,0)),IF($C181="","⚠ Postcode not recognised","⚠ State mismatch")))</f>
        <v/>
      </c>
      <c r="E181" s="75">
        <f>IF($A181="","",IFERROR(INDEX(Postcode_Summary!$Q$2:$Q$99999,MATCH($C181,Postcode_Summary!$C$2:$C$99999,0)),""))</f>
        <v/>
      </c>
      <c r="F181" s="75">
        <f>IF($A181="","",IFERROR(INDEX(Postcode_Summary!$R$2:$R$99999,MATCH($C181,Postcode_Summary!$C$2:$C$99999,0)),""))</f>
        <v/>
      </c>
      <c r="G181" s="75">
        <f>IF($A181="","",IFERROR(VLOOKUP($E181,Shipping_Zones!$A$7:$B$14,2,FALSE()),""))</f>
        <v/>
      </c>
      <c r="H181" s="75">
        <f>IF($A181="","",IFERROR(INDEX(Postcode_Summary!$H$2:$H$99999,MATCH($C181,Postcode_Summary!$C$2:$C$99999,0)),""))</f>
        <v/>
      </c>
      <c r="I181" s="76">
        <f>IF($A181="","",IFERROR(INDEX(Shipping_Zones!$E$2:$E$5,MATCH($G181,Shipping_Zones!$A$2:$A$5,0)),""))</f>
        <v/>
      </c>
      <c r="J181" s="77">
        <f>IF($A181="","",IFERROR(INDEX(Shipping_Zones!$D$2:$D$5,MATCH($G181,Shipping_Zones!$A$2:$A$5,0)),""))</f>
        <v/>
      </c>
      <c r="K181" s="75">
        <f>IF($A181="","",IF(IFERROR(MATCH($C181,Postcode_Summary!$C$2:$C$99999,0),"ERR")="ERR","⚠ Check postcode/state",IF($H181=TRUE(),"PO Box flagged in source data","")))</f>
        <v/>
      </c>
      <c r="L181" s="75">
        <f>IF($A181="","",IFERROR(INDEX(Postcode_Summary!$T$2:$T$99999,MATCH($C181,Postcode_Summary!$C$2:$C$99999,0)),""))</f>
        <v/>
      </c>
      <c r="M181" s="75">
        <f>IF($A181="","",IFERROR(INDEX(Postcode_Summary!$X$2:$X$99999,MATCH($C181,Postcode_Summary!$C$2:$C$99999,0)),""))</f>
        <v/>
      </c>
      <c r="N181" s="75">
        <f>IF($A181="","",IFERROR(INDEX(Postcode_Summary!$Z$2:$Z$99999,MATCH($C181,Postcode_Summary!$C$2:$C$99999,0)),""))</f>
        <v/>
      </c>
      <c r="O181" s="75">
        <f>IF($A181="","",IFERROR(INDEX(Postcode_Summary!$V$2:$V$99999,MATCH($C181,Postcode_Summary!$C$2:$C$99999,0)),""))</f>
        <v/>
      </c>
      <c r="P181" s="96">
        <f>IF($A181="","",IFERROR(INDEX(Postcode_Summary!$AD$2:$AD$99999,MATCH($C181,Postcode_Summary!$C$2:$C$99999,0)),""))</f>
        <v/>
      </c>
      <c r="Q181" s="96">
        <f>IF($A181="","",IFERROR(INDEX(Postcode_Summary!$AE$2:$AE$99999,MATCH($C181,Postcode_Summary!$C$2:$C$99999,0)),""))</f>
        <v/>
      </c>
      <c r="R181" s="96">
        <f>IF($A181="","",IFERROR(INDEX(Postcode_Summary!$AB$2:$AB$99999,MATCH($C181,Postcode_Summary!$C$2:$C$99999,0)),""))</f>
        <v/>
      </c>
    </row>
    <row r="182" ht="15" customHeight="1">
      <c r="A182" s="73" t="n"/>
      <c r="B182" s="74" t="n"/>
      <c r="C182" s="75">
        <f>IF($A182="","",IFERROR(IF($B182&lt;&gt;"",$A182&amp;"|"&amp;$B182,$A182&amp;"|"&amp;INDEX(Postcode_Summary!$B$2:$B$99999,MATCH($A182,Postcode_Summary!$A$2:$A$99999,0))),""))</f>
        <v/>
      </c>
      <c r="D182" s="75">
        <f>IF($A182="","",IFERROR(INDEX(Postcode_Summary!$D$2:$D$99999,MATCH($C182,Postcode_Summary!$C$2:$C$99999,0)),IF($C182="","⚠ Postcode not recognised","⚠ State mismatch")))</f>
        <v/>
      </c>
      <c r="E182" s="75">
        <f>IF($A182="","",IFERROR(INDEX(Postcode_Summary!$Q$2:$Q$99999,MATCH($C182,Postcode_Summary!$C$2:$C$99999,0)),""))</f>
        <v/>
      </c>
      <c r="F182" s="75">
        <f>IF($A182="","",IFERROR(INDEX(Postcode_Summary!$R$2:$R$99999,MATCH($C182,Postcode_Summary!$C$2:$C$99999,0)),""))</f>
        <v/>
      </c>
      <c r="G182" s="75">
        <f>IF($A182="","",IFERROR(VLOOKUP($E182,Shipping_Zones!$A$7:$B$14,2,FALSE()),""))</f>
        <v/>
      </c>
      <c r="H182" s="75">
        <f>IF($A182="","",IFERROR(INDEX(Postcode_Summary!$H$2:$H$99999,MATCH($C182,Postcode_Summary!$C$2:$C$99999,0)),""))</f>
        <v/>
      </c>
      <c r="I182" s="76">
        <f>IF($A182="","",IFERROR(INDEX(Shipping_Zones!$E$2:$E$5,MATCH($G182,Shipping_Zones!$A$2:$A$5,0)),""))</f>
        <v/>
      </c>
      <c r="J182" s="77">
        <f>IF($A182="","",IFERROR(INDEX(Shipping_Zones!$D$2:$D$5,MATCH($G182,Shipping_Zones!$A$2:$A$5,0)),""))</f>
        <v/>
      </c>
      <c r="K182" s="75">
        <f>IF($A182="","",IF(IFERROR(MATCH($C182,Postcode_Summary!$C$2:$C$99999,0),"ERR")="ERR","⚠ Check postcode/state",IF($H182=TRUE(),"PO Box flagged in source data","")))</f>
        <v/>
      </c>
      <c r="L182" s="75">
        <f>IF($A182="","",IFERROR(INDEX(Postcode_Summary!$T$2:$T$99999,MATCH($C182,Postcode_Summary!$C$2:$C$99999,0)),""))</f>
        <v/>
      </c>
      <c r="M182" s="75">
        <f>IF($A182="","",IFERROR(INDEX(Postcode_Summary!$X$2:$X$99999,MATCH($C182,Postcode_Summary!$C$2:$C$99999,0)),""))</f>
        <v/>
      </c>
      <c r="N182" s="75">
        <f>IF($A182="","",IFERROR(INDEX(Postcode_Summary!$Z$2:$Z$99999,MATCH($C182,Postcode_Summary!$C$2:$C$99999,0)),""))</f>
        <v/>
      </c>
      <c r="O182" s="75">
        <f>IF($A182="","",IFERROR(INDEX(Postcode_Summary!$V$2:$V$99999,MATCH($C182,Postcode_Summary!$C$2:$C$99999,0)),""))</f>
        <v/>
      </c>
      <c r="P182" s="96">
        <f>IF($A182="","",IFERROR(INDEX(Postcode_Summary!$AD$2:$AD$99999,MATCH($C182,Postcode_Summary!$C$2:$C$99999,0)),""))</f>
        <v/>
      </c>
      <c r="Q182" s="96">
        <f>IF($A182="","",IFERROR(INDEX(Postcode_Summary!$AE$2:$AE$99999,MATCH($C182,Postcode_Summary!$C$2:$C$99999,0)),""))</f>
        <v/>
      </c>
      <c r="R182" s="96">
        <f>IF($A182="","",IFERROR(INDEX(Postcode_Summary!$AB$2:$AB$99999,MATCH($C182,Postcode_Summary!$C$2:$C$99999,0)),""))</f>
        <v/>
      </c>
    </row>
    <row r="183" ht="15" customHeight="1">
      <c r="A183" s="73" t="n"/>
      <c r="B183" s="74" t="n"/>
      <c r="C183" s="75">
        <f>IF($A183="","",IFERROR(IF($B183&lt;&gt;"",$A183&amp;"|"&amp;$B183,$A183&amp;"|"&amp;INDEX(Postcode_Summary!$B$2:$B$99999,MATCH($A183,Postcode_Summary!$A$2:$A$99999,0))),""))</f>
        <v/>
      </c>
      <c r="D183" s="75">
        <f>IF($A183="","",IFERROR(INDEX(Postcode_Summary!$D$2:$D$99999,MATCH($C183,Postcode_Summary!$C$2:$C$99999,0)),IF($C183="","⚠ Postcode not recognised","⚠ State mismatch")))</f>
        <v/>
      </c>
      <c r="E183" s="75">
        <f>IF($A183="","",IFERROR(INDEX(Postcode_Summary!$Q$2:$Q$99999,MATCH($C183,Postcode_Summary!$C$2:$C$99999,0)),""))</f>
        <v/>
      </c>
      <c r="F183" s="75">
        <f>IF($A183="","",IFERROR(INDEX(Postcode_Summary!$R$2:$R$99999,MATCH($C183,Postcode_Summary!$C$2:$C$99999,0)),""))</f>
        <v/>
      </c>
      <c r="G183" s="75">
        <f>IF($A183="","",IFERROR(VLOOKUP($E183,Shipping_Zones!$A$7:$B$14,2,FALSE()),""))</f>
        <v/>
      </c>
      <c r="H183" s="75">
        <f>IF($A183="","",IFERROR(INDEX(Postcode_Summary!$H$2:$H$99999,MATCH($C183,Postcode_Summary!$C$2:$C$99999,0)),""))</f>
        <v/>
      </c>
      <c r="I183" s="76">
        <f>IF($A183="","",IFERROR(INDEX(Shipping_Zones!$E$2:$E$5,MATCH($G183,Shipping_Zones!$A$2:$A$5,0)),""))</f>
        <v/>
      </c>
      <c r="J183" s="77">
        <f>IF($A183="","",IFERROR(INDEX(Shipping_Zones!$D$2:$D$5,MATCH($G183,Shipping_Zones!$A$2:$A$5,0)),""))</f>
        <v/>
      </c>
      <c r="K183" s="75">
        <f>IF($A183="","",IF(IFERROR(MATCH($C183,Postcode_Summary!$C$2:$C$99999,0),"ERR")="ERR","⚠ Check postcode/state",IF($H183=TRUE(),"PO Box flagged in source data","")))</f>
        <v/>
      </c>
      <c r="L183" s="75">
        <f>IF($A183="","",IFERROR(INDEX(Postcode_Summary!$T$2:$T$99999,MATCH($C183,Postcode_Summary!$C$2:$C$99999,0)),""))</f>
        <v/>
      </c>
      <c r="M183" s="75">
        <f>IF($A183="","",IFERROR(INDEX(Postcode_Summary!$X$2:$X$99999,MATCH($C183,Postcode_Summary!$C$2:$C$99999,0)),""))</f>
        <v/>
      </c>
      <c r="N183" s="75">
        <f>IF($A183="","",IFERROR(INDEX(Postcode_Summary!$Z$2:$Z$99999,MATCH($C183,Postcode_Summary!$C$2:$C$99999,0)),""))</f>
        <v/>
      </c>
      <c r="O183" s="75">
        <f>IF($A183="","",IFERROR(INDEX(Postcode_Summary!$V$2:$V$99999,MATCH($C183,Postcode_Summary!$C$2:$C$99999,0)),""))</f>
        <v/>
      </c>
      <c r="P183" s="96">
        <f>IF($A183="","",IFERROR(INDEX(Postcode_Summary!$AD$2:$AD$99999,MATCH($C183,Postcode_Summary!$C$2:$C$99999,0)),""))</f>
        <v/>
      </c>
      <c r="Q183" s="96">
        <f>IF($A183="","",IFERROR(INDEX(Postcode_Summary!$AE$2:$AE$99999,MATCH($C183,Postcode_Summary!$C$2:$C$99999,0)),""))</f>
        <v/>
      </c>
      <c r="R183" s="96">
        <f>IF($A183="","",IFERROR(INDEX(Postcode_Summary!$AB$2:$AB$99999,MATCH($C183,Postcode_Summary!$C$2:$C$99999,0)),""))</f>
        <v/>
      </c>
    </row>
    <row r="184" ht="15" customHeight="1">
      <c r="A184" s="73" t="n"/>
      <c r="B184" s="74" t="n"/>
      <c r="C184" s="75">
        <f>IF($A184="","",IFERROR(IF($B184&lt;&gt;"",$A184&amp;"|"&amp;$B184,$A184&amp;"|"&amp;INDEX(Postcode_Summary!$B$2:$B$99999,MATCH($A184,Postcode_Summary!$A$2:$A$99999,0))),""))</f>
        <v/>
      </c>
      <c r="D184" s="75">
        <f>IF($A184="","",IFERROR(INDEX(Postcode_Summary!$D$2:$D$99999,MATCH($C184,Postcode_Summary!$C$2:$C$99999,0)),IF($C184="","⚠ Postcode not recognised","⚠ State mismatch")))</f>
        <v/>
      </c>
      <c r="E184" s="75">
        <f>IF($A184="","",IFERROR(INDEX(Postcode_Summary!$Q$2:$Q$99999,MATCH($C184,Postcode_Summary!$C$2:$C$99999,0)),""))</f>
        <v/>
      </c>
      <c r="F184" s="75">
        <f>IF($A184="","",IFERROR(INDEX(Postcode_Summary!$R$2:$R$99999,MATCH($C184,Postcode_Summary!$C$2:$C$99999,0)),""))</f>
        <v/>
      </c>
      <c r="G184" s="75">
        <f>IF($A184="","",IFERROR(VLOOKUP($E184,Shipping_Zones!$A$7:$B$14,2,FALSE()),""))</f>
        <v/>
      </c>
      <c r="H184" s="75">
        <f>IF($A184="","",IFERROR(INDEX(Postcode_Summary!$H$2:$H$99999,MATCH($C184,Postcode_Summary!$C$2:$C$99999,0)),""))</f>
        <v/>
      </c>
      <c r="I184" s="76">
        <f>IF($A184="","",IFERROR(INDEX(Shipping_Zones!$E$2:$E$5,MATCH($G184,Shipping_Zones!$A$2:$A$5,0)),""))</f>
        <v/>
      </c>
      <c r="J184" s="77">
        <f>IF($A184="","",IFERROR(INDEX(Shipping_Zones!$D$2:$D$5,MATCH($G184,Shipping_Zones!$A$2:$A$5,0)),""))</f>
        <v/>
      </c>
      <c r="K184" s="75">
        <f>IF($A184="","",IF(IFERROR(MATCH($C184,Postcode_Summary!$C$2:$C$99999,0),"ERR")="ERR","⚠ Check postcode/state",IF($H184=TRUE(),"PO Box flagged in source data","")))</f>
        <v/>
      </c>
      <c r="L184" s="75">
        <f>IF($A184="","",IFERROR(INDEX(Postcode_Summary!$T$2:$T$99999,MATCH($C184,Postcode_Summary!$C$2:$C$99999,0)),""))</f>
        <v/>
      </c>
      <c r="M184" s="75">
        <f>IF($A184="","",IFERROR(INDEX(Postcode_Summary!$X$2:$X$99999,MATCH($C184,Postcode_Summary!$C$2:$C$99999,0)),""))</f>
        <v/>
      </c>
      <c r="N184" s="75">
        <f>IF($A184="","",IFERROR(INDEX(Postcode_Summary!$Z$2:$Z$99999,MATCH($C184,Postcode_Summary!$C$2:$C$99999,0)),""))</f>
        <v/>
      </c>
      <c r="O184" s="75">
        <f>IF($A184="","",IFERROR(INDEX(Postcode_Summary!$V$2:$V$99999,MATCH($C184,Postcode_Summary!$C$2:$C$99999,0)),""))</f>
        <v/>
      </c>
      <c r="P184" s="96">
        <f>IF($A184="","",IFERROR(INDEX(Postcode_Summary!$AD$2:$AD$99999,MATCH($C184,Postcode_Summary!$C$2:$C$99999,0)),""))</f>
        <v/>
      </c>
      <c r="Q184" s="96">
        <f>IF($A184="","",IFERROR(INDEX(Postcode_Summary!$AE$2:$AE$99999,MATCH($C184,Postcode_Summary!$C$2:$C$99999,0)),""))</f>
        <v/>
      </c>
      <c r="R184" s="96">
        <f>IF($A184="","",IFERROR(INDEX(Postcode_Summary!$AB$2:$AB$99999,MATCH($C184,Postcode_Summary!$C$2:$C$99999,0)),""))</f>
        <v/>
      </c>
    </row>
    <row r="185" ht="15" customHeight="1">
      <c r="A185" s="73" t="n"/>
      <c r="B185" s="74" t="n"/>
      <c r="C185" s="75">
        <f>IF($A185="","",IFERROR(IF($B185&lt;&gt;"",$A185&amp;"|"&amp;$B185,$A185&amp;"|"&amp;INDEX(Postcode_Summary!$B$2:$B$99999,MATCH($A185,Postcode_Summary!$A$2:$A$99999,0))),""))</f>
        <v/>
      </c>
      <c r="D185" s="75">
        <f>IF($A185="","",IFERROR(INDEX(Postcode_Summary!$D$2:$D$99999,MATCH($C185,Postcode_Summary!$C$2:$C$99999,0)),IF($C185="","⚠ Postcode not recognised","⚠ State mismatch")))</f>
        <v/>
      </c>
      <c r="E185" s="75">
        <f>IF($A185="","",IFERROR(INDEX(Postcode_Summary!$Q$2:$Q$99999,MATCH($C185,Postcode_Summary!$C$2:$C$99999,0)),""))</f>
        <v/>
      </c>
      <c r="F185" s="75">
        <f>IF($A185="","",IFERROR(INDEX(Postcode_Summary!$R$2:$R$99999,MATCH($C185,Postcode_Summary!$C$2:$C$99999,0)),""))</f>
        <v/>
      </c>
      <c r="G185" s="75">
        <f>IF($A185="","",IFERROR(VLOOKUP($E185,Shipping_Zones!$A$7:$B$14,2,FALSE()),""))</f>
        <v/>
      </c>
      <c r="H185" s="75">
        <f>IF($A185="","",IFERROR(INDEX(Postcode_Summary!$H$2:$H$99999,MATCH($C185,Postcode_Summary!$C$2:$C$99999,0)),""))</f>
        <v/>
      </c>
      <c r="I185" s="76">
        <f>IF($A185="","",IFERROR(INDEX(Shipping_Zones!$E$2:$E$5,MATCH($G185,Shipping_Zones!$A$2:$A$5,0)),""))</f>
        <v/>
      </c>
      <c r="J185" s="77">
        <f>IF($A185="","",IFERROR(INDEX(Shipping_Zones!$D$2:$D$5,MATCH($G185,Shipping_Zones!$A$2:$A$5,0)),""))</f>
        <v/>
      </c>
      <c r="K185" s="75">
        <f>IF($A185="","",IF(IFERROR(MATCH($C185,Postcode_Summary!$C$2:$C$99999,0),"ERR")="ERR","⚠ Check postcode/state",IF($H185=TRUE(),"PO Box flagged in source data","")))</f>
        <v/>
      </c>
      <c r="L185" s="75">
        <f>IF($A185="","",IFERROR(INDEX(Postcode_Summary!$T$2:$T$99999,MATCH($C185,Postcode_Summary!$C$2:$C$99999,0)),""))</f>
        <v/>
      </c>
      <c r="M185" s="75">
        <f>IF($A185="","",IFERROR(INDEX(Postcode_Summary!$X$2:$X$99999,MATCH($C185,Postcode_Summary!$C$2:$C$99999,0)),""))</f>
        <v/>
      </c>
      <c r="N185" s="75">
        <f>IF($A185="","",IFERROR(INDEX(Postcode_Summary!$Z$2:$Z$99999,MATCH($C185,Postcode_Summary!$C$2:$C$99999,0)),""))</f>
        <v/>
      </c>
      <c r="O185" s="75">
        <f>IF($A185="","",IFERROR(INDEX(Postcode_Summary!$V$2:$V$99999,MATCH($C185,Postcode_Summary!$C$2:$C$99999,0)),""))</f>
        <v/>
      </c>
      <c r="P185" s="96">
        <f>IF($A185="","",IFERROR(INDEX(Postcode_Summary!$AD$2:$AD$99999,MATCH($C185,Postcode_Summary!$C$2:$C$99999,0)),""))</f>
        <v/>
      </c>
      <c r="Q185" s="96">
        <f>IF($A185="","",IFERROR(INDEX(Postcode_Summary!$AE$2:$AE$99999,MATCH($C185,Postcode_Summary!$C$2:$C$99999,0)),""))</f>
        <v/>
      </c>
      <c r="R185" s="96">
        <f>IF($A185="","",IFERROR(INDEX(Postcode_Summary!$AB$2:$AB$99999,MATCH($C185,Postcode_Summary!$C$2:$C$99999,0)),""))</f>
        <v/>
      </c>
    </row>
    <row r="186" ht="15" customHeight="1">
      <c r="A186" s="73" t="n"/>
      <c r="B186" s="74" t="n"/>
      <c r="C186" s="75">
        <f>IF($A186="","",IFERROR(IF($B186&lt;&gt;"",$A186&amp;"|"&amp;$B186,$A186&amp;"|"&amp;INDEX(Postcode_Summary!$B$2:$B$99999,MATCH($A186,Postcode_Summary!$A$2:$A$99999,0))),""))</f>
        <v/>
      </c>
      <c r="D186" s="75">
        <f>IF($A186="","",IFERROR(INDEX(Postcode_Summary!$D$2:$D$99999,MATCH($C186,Postcode_Summary!$C$2:$C$99999,0)),IF($C186="","⚠ Postcode not recognised","⚠ State mismatch")))</f>
        <v/>
      </c>
      <c r="E186" s="75">
        <f>IF($A186="","",IFERROR(INDEX(Postcode_Summary!$Q$2:$Q$99999,MATCH($C186,Postcode_Summary!$C$2:$C$99999,0)),""))</f>
        <v/>
      </c>
      <c r="F186" s="75">
        <f>IF($A186="","",IFERROR(INDEX(Postcode_Summary!$R$2:$R$99999,MATCH($C186,Postcode_Summary!$C$2:$C$99999,0)),""))</f>
        <v/>
      </c>
      <c r="G186" s="75">
        <f>IF($A186="","",IFERROR(VLOOKUP($E186,Shipping_Zones!$A$7:$B$14,2,FALSE()),""))</f>
        <v/>
      </c>
      <c r="H186" s="75">
        <f>IF($A186="","",IFERROR(INDEX(Postcode_Summary!$H$2:$H$99999,MATCH($C186,Postcode_Summary!$C$2:$C$99999,0)),""))</f>
        <v/>
      </c>
      <c r="I186" s="76">
        <f>IF($A186="","",IFERROR(INDEX(Shipping_Zones!$E$2:$E$5,MATCH($G186,Shipping_Zones!$A$2:$A$5,0)),""))</f>
        <v/>
      </c>
      <c r="J186" s="77">
        <f>IF($A186="","",IFERROR(INDEX(Shipping_Zones!$D$2:$D$5,MATCH($G186,Shipping_Zones!$A$2:$A$5,0)),""))</f>
        <v/>
      </c>
      <c r="K186" s="75">
        <f>IF($A186="","",IF(IFERROR(MATCH($C186,Postcode_Summary!$C$2:$C$99999,0),"ERR")="ERR","⚠ Check postcode/state",IF($H186=TRUE(),"PO Box flagged in source data","")))</f>
        <v/>
      </c>
      <c r="L186" s="75">
        <f>IF($A186="","",IFERROR(INDEX(Postcode_Summary!$T$2:$T$99999,MATCH($C186,Postcode_Summary!$C$2:$C$99999,0)),""))</f>
        <v/>
      </c>
      <c r="M186" s="75">
        <f>IF($A186="","",IFERROR(INDEX(Postcode_Summary!$X$2:$X$99999,MATCH($C186,Postcode_Summary!$C$2:$C$99999,0)),""))</f>
        <v/>
      </c>
      <c r="N186" s="75">
        <f>IF($A186="","",IFERROR(INDEX(Postcode_Summary!$Z$2:$Z$99999,MATCH($C186,Postcode_Summary!$C$2:$C$99999,0)),""))</f>
        <v/>
      </c>
      <c r="O186" s="75">
        <f>IF($A186="","",IFERROR(INDEX(Postcode_Summary!$V$2:$V$99999,MATCH($C186,Postcode_Summary!$C$2:$C$99999,0)),""))</f>
        <v/>
      </c>
      <c r="P186" s="96">
        <f>IF($A186="","",IFERROR(INDEX(Postcode_Summary!$AD$2:$AD$99999,MATCH($C186,Postcode_Summary!$C$2:$C$99999,0)),""))</f>
        <v/>
      </c>
      <c r="Q186" s="96">
        <f>IF($A186="","",IFERROR(INDEX(Postcode_Summary!$AE$2:$AE$99999,MATCH($C186,Postcode_Summary!$C$2:$C$99999,0)),""))</f>
        <v/>
      </c>
      <c r="R186" s="96">
        <f>IF($A186="","",IFERROR(INDEX(Postcode_Summary!$AB$2:$AB$99999,MATCH($C186,Postcode_Summary!$C$2:$C$99999,0)),""))</f>
        <v/>
      </c>
    </row>
    <row r="187" ht="15" customHeight="1">
      <c r="A187" s="73" t="n"/>
      <c r="B187" s="74" t="n"/>
      <c r="C187" s="75">
        <f>IF($A187="","",IFERROR(IF($B187&lt;&gt;"",$A187&amp;"|"&amp;$B187,$A187&amp;"|"&amp;INDEX(Postcode_Summary!$B$2:$B$99999,MATCH($A187,Postcode_Summary!$A$2:$A$99999,0))),""))</f>
        <v/>
      </c>
      <c r="D187" s="75">
        <f>IF($A187="","",IFERROR(INDEX(Postcode_Summary!$D$2:$D$99999,MATCH($C187,Postcode_Summary!$C$2:$C$99999,0)),IF($C187="","⚠ Postcode not recognised","⚠ State mismatch")))</f>
        <v/>
      </c>
      <c r="E187" s="75">
        <f>IF($A187="","",IFERROR(INDEX(Postcode_Summary!$Q$2:$Q$99999,MATCH($C187,Postcode_Summary!$C$2:$C$99999,0)),""))</f>
        <v/>
      </c>
      <c r="F187" s="75">
        <f>IF($A187="","",IFERROR(INDEX(Postcode_Summary!$R$2:$R$99999,MATCH($C187,Postcode_Summary!$C$2:$C$99999,0)),""))</f>
        <v/>
      </c>
      <c r="G187" s="75">
        <f>IF($A187="","",IFERROR(VLOOKUP($E187,Shipping_Zones!$A$7:$B$14,2,FALSE()),""))</f>
        <v/>
      </c>
      <c r="H187" s="75">
        <f>IF($A187="","",IFERROR(INDEX(Postcode_Summary!$H$2:$H$99999,MATCH($C187,Postcode_Summary!$C$2:$C$99999,0)),""))</f>
        <v/>
      </c>
      <c r="I187" s="76">
        <f>IF($A187="","",IFERROR(INDEX(Shipping_Zones!$E$2:$E$5,MATCH($G187,Shipping_Zones!$A$2:$A$5,0)),""))</f>
        <v/>
      </c>
      <c r="J187" s="77">
        <f>IF($A187="","",IFERROR(INDEX(Shipping_Zones!$D$2:$D$5,MATCH($G187,Shipping_Zones!$A$2:$A$5,0)),""))</f>
        <v/>
      </c>
      <c r="K187" s="75">
        <f>IF($A187="","",IF(IFERROR(MATCH($C187,Postcode_Summary!$C$2:$C$99999,0),"ERR")="ERR","⚠ Check postcode/state",IF($H187=TRUE(),"PO Box flagged in source data","")))</f>
        <v/>
      </c>
      <c r="L187" s="75">
        <f>IF($A187="","",IFERROR(INDEX(Postcode_Summary!$T$2:$T$99999,MATCH($C187,Postcode_Summary!$C$2:$C$99999,0)),""))</f>
        <v/>
      </c>
      <c r="M187" s="75">
        <f>IF($A187="","",IFERROR(INDEX(Postcode_Summary!$X$2:$X$99999,MATCH($C187,Postcode_Summary!$C$2:$C$99999,0)),""))</f>
        <v/>
      </c>
      <c r="N187" s="75">
        <f>IF($A187="","",IFERROR(INDEX(Postcode_Summary!$Z$2:$Z$99999,MATCH($C187,Postcode_Summary!$C$2:$C$99999,0)),""))</f>
        <v/>
      </c>
      <c r="O187" s="75">
        <f>IF($A187="","",IFERROR(INDEX(Postcode_Summary!$V$2:$V$99999,MATCH($C187,Postcode_Summary!$C$2:$C$99999,0)),""))</f>
        <v/>
      </c>
      <c r="P187" s="96">
        <f>IF($A187="","",IFERROR(INDEX(Postcode_Summary!$AD$2:$AD$99999,MATCH($C187,Postcode_Summary!$C$2:$C$99999,0)),""))</f>
        <v/>
      </c>
      <c r="Q187" s="96">
        <f>IF($A187="","",IFERROR(INDEX(Postcode_Summary!$AE$2:$AE$99999,MATCH($C187,Postcode_Summary!$C$2:$C$99999,0)),""))</f>
        <v/>
      </c>
      <c r="R187" s="96">
        <f>IF($A187="","",IFERROR(INDEX(Postcode_Summary!$AB$2:$AB$99999,MATCH($C187,Postcode_Summary!$C$2:$C$99999,0)),""))</f>
        <v/>
      </c>
    </row>
    <row r="188" ht="15" customHeight="1">
      <c r="A188" s="73" t="n"/>
      <c r="B188" s="74" t="n"/>
      <c r="C188" s="75">
        <f>IF($A188="","",IFERROR(IF($B188&lt;&gt;"",$A188&amp;"|"&amp;$B188,$A188&amp;"|"&amp;INDEX(Postcode_Summary!$B$2:$B$99999,MATCH($A188,Postcode_Summary!$A$2:$A$99999,0))),""))</f>
        <v/>
      </c>
      <c r="D188" s="75">
        <f>IF($A188="","",IFERROR(INDEX(Postcode_Summary!$D$2:$D$99999,MATCH($C188,Postcode_Summary!$C$2:$C$99999,0)),IF($C188="","⚠ Postcode not recognised","⚠ State mismatch")))</f>
        <v/>
      </c>
      <c r="E188" s="75">
        <f>IF($A188="","",IFERROR(INDEX(Postcode_Summary!$Q$2:$Q$99999,MATCH($C188,Postcode_Summary!$C$2:$C$99999,0)),""))</f>
        <v/>
      </c>
      <c r="F188" s="75">
        <f>IF($A188="","",IFERROR(INDEX(Postcode_Summary!$R$2:$R$99999,MATCH($C188,Postcode_Summary!$C$2:$C$99999,0)),""))</f>
        <v/>
      </c>
      <c r="G188" s="75">
        <f>IF($A188="","",IFERROR(VLOOKUP($E188,Shipping_Zones!$A$7:$B$14,2,FALSE()),""))</f>
        <v/>
      </c>
      <c r="H188" s="75">
        <f>IF($A188="","",IFERROR(INDEX(Postcode_Summary!$H$2:$H$99999,MATCH($C188,Postcode_Summary!$C$2:$C$99999,0)),""))</f>
        <v/>
      </c>
      <c r="I188" s="76">
        <f>IF($A188="","",IFERROR(INDEX(Shipping_Zones!$E$2:$E$5,MATCH($G188,Shipping_Zones!$A$2:$A$5,0)),""))</f>
        <v/>
      </c>
      <c r="J188" s="77">
        <f>IF($A188="","",IFERROR(INDEX(Shipping_Zones!$D$2:$D$5,MATCH($G188,Shipping_Zones!$A$2:$A$5,0)),""))</f>
        <v/>
      </c>
      <c r="K188" s="75">
        <f>IF($A188="","",IF(IFERROR(MATCH($C188,Postcode_Summary!$C$2:$C$99999,0),"ERR")="ERR","⚠ Check postcode/state",IF($H188=TRUE(),"PO Box flagged in source data","")))</f>
        <v/>
      </c>
      <c r="L188" s="75">
        <f>IF($A188="","",IFERROR(INDEX(Postcode_Summary!$T$2:$T$99999,MATCH($C188,Postcode_Summary!$C$2:$C$99999,0)),""))</f>
        <v/>
      </c>
      <c r="M188" s="75">
        <f>IF($A188="","",IFERROR(INDEX(Postcode_Summary!$X$2:$X$99999,MATCH($C188,Postcode_Summary!$C$2:$C$99999,0)),""))</f>
        <v/>
      </c>
      <c r="N188" s="75">
        <f>IF($A188="","",IFERROR(INDEX(Postcode_Summary!$Z$2:$Z$99999,MATCH($C188,Postcode_Summary!$C$2:$C$99999,0)),""))</f>
        <v/>
      </c>
      <c r="O188" s="75">
        <f>IF($A188="","",IFERROR(INDEX(Postcode_Summary!$V$2:$V$99999,MATCH($C188,Postcode_Summary!$C$2:$C$99999,0)),""))</f>
        <v/>
      </c>
      <c r="P188" s="96">
        <f>IF($A188="","",IFERROR(INDEX(Postcode_Summary!$AD$2:$AD$99999,MATCH($C188,Postcode_Summary!$C$2:$C$99999,0)),""))</f>
        <v/>
      </c>
      <c r="Q188" s="96">
        <f>IF($A188="","",IFERROR(INDEX(Postcode_Summary!$AE$2:$AE$99999,MATCH($C188,Postcode_Summary!$C$2:$C$99999,0)),""))</f>
        <v/>
      </c>
      <c r="R188" s="96">
        <f>IF($A188="","",IFERROR(INDEX(Postcode_Summary!$AB$2:$AB$99999,MATCH($C188,Postcode_Summary!$C$2:$C$99999,0)),""))</f>
        <v/>
      </c>
    </row>
    <row r="189" ht="15" customHeight="1">
      <c r="A189" s="73" t="n"/>
      <c r="B189" s="74" t="n"/>
      <c r="C189" s="75">
        <f>IF($A189="","",IFERROR(IF($B189&lt;&gt;"",$A189&amp;"|"&amp;$B189,$A189&amp;"|"&amp;INDEX(Postcode_Summary!$B$2:$B$99999,MATCH($A189,Postcode_Summary!$A$2:$A$99999,0))),""))</f>
        <v/>
      </c>
      <c r="D189" s="75">
        <f>IF($A189="","",IFERROR(INDEX(Postcode_Summary!$D$2:$D$99999,MATCH($C189,Postcode_Summary!$C$2:$C$99999,0)),IF($C189="","⚠ Postcode not recognised","⚠ State mismatch")))</f>
        <v/>
      </c>
      <c r="E189" s="75">
        <f>IF($A189="","",IFERROR(INDEX(Postcode_Summary!$Q$2:$Q$99999,MATCH($C189,Postcode_Summary!$C$2:$C$99999,0)),""))</f>
        <v/>
      </c>
      <c r="F189" s="75">
        <f>IF($A189="","",IFERROR(INDEX(Postcode_Summary!$R$2:$R$99999,MATCH($C189,Postcode_Summary!$C$2:$C$99999,0)),""))</f>
        <v/>
      </c>
      <c r="G189" s="75">
        <f>IF($A189="","",IFERROR(VLOOKUP($E189,Shipping_Zones!$A$7:$B$14,2,FALSE()),""))</f>
        <v/>
      </c>
      <c r="H189" s="75">
        <f>IF($A189="","",IFERROR(INDEX(Postcode_Summary!$H$2:$H$99999,MATCH($C189,Postcode_Summary!$C$2:$C$99999,0)),""))</f>
        <v/>
      </c>
      <c r="I189" s="76">
        <f>IF($A189="","",IFERROR(INDEX(Shipping_Zones!$E$2:$E$5,MATCH($G189,Shipping_Zones!$A$2:$A$5,0)),""))</f>
        <v/>
      </c>
      <c r="J189" s="77">
        <f>IF($A189="","",IFERROR(INDEX(Shipping_Zones!$D$2:$D$5,MATCH($G189,Shipping_Zones!$A$2:$A$5,0)),""))</f>
        <v/>
      </c>
      <c r="K189" s="75">
        <f>IF($A189="","",IF(IFERROR(MATCH($C189,Postcode_Summary!$C$2:$C$99999,0),"ERR")="ERR","⚠ Check postcode/state",IF($H189=TRUE(),"PO Box flagged in source data","")))</f>
        <v/>
      </c>
      <c r="L189" s="75">
        <f>IF($A189="","",IFERROR(INDEX(Postcode_Summary!$T$2:$T$99999,MATCH($C189,Postcode_Summary!$C$2:$C$99999,0)),""))</f>
        <v/>
      </c>
      <c r="M189" s="75">
        <f>IF($A189="","",IFERROR(INDEX(Postcode_Summary!$X$2:$X$99999,MATCH($C189,Postcode_Summary!$C$2:$C$99999,0)),""))</f>
        <v/>
      </c>
      <c r="N189" s="75">
        <f>IF($A189="","",IFERROR(INDEX(Postcode_Summary!$Z$2:$Z$99999,MATCH($C189,Postcode_Summary!$C$2:$C$99999,0)),""))</f>
        <v/>
      </c>
      <c r="O189" s="75">
        <f>IF($A189="","",IFERROR(INDEX(Postcode_Summary!$V$2:$V$99999,MATCH($C189,Postcode_Summary!$C$2:$C$99999,0)),""))</f>
        <v/>
      </c>
      <c r="P189" s="96">
        <f>IF($A189="","",IFERROR(INDEX(Postcode_Summary!$AD$2:$AD$99999,MATCH($C189,Postcode_Summary!$C$2:$C$99999,0)),""))</f>
        <v/>
      </c>
      <c r="Q189" s="96">
        <f>IF($A189="","",IFERROR(INDEX(Postcode_Summary!$AE$2:$AE$99999,MATCH($C189,Postcode_Summary!$C$2:$C$99999,0)),""))</f>
        <v/>
      </c>
      <c r="R189" s="96">
        <f>IF($A189="","",IFERROR(INDEX(Postcode_Summary!$AB$2:$AB$99999,MATCH($C189,Postcode_Summary!$C$2:$C$99999,0)),""))</f>
        <v/>
      </c>
    </row>
    <row r="190" ht="15" customHeight="1">
      <c r="A190" s="73" t="n"/>
      <c r="B190" s="74" t="n"/>
      <c r="C190" s="75">
        <f>IF($A190="","",IFERROR(IF($B190&lt;&gt;"",$A190&amp;"|"&amp;$B190,$A190&amp;"|"&amp;INDEX(Postcode_Summary!$B$2:$B$99999,MATCH($A190,Postcode_Summary!$A$2:$A$99999,0))),""))</f>
        <v/>
      </c>
      <c r="D190" s="75">
        <f>IF($A190="","",IFERROR(INDEX(Postcode_Summary!$D$2:$D$99999,MATCH($C190,Postcode_Summary!$C$2:$C$99999,0)),IF($C190="","⚠ Postcode not recognised","⚠ State mismatch")))</f>
        <v/>
      </c>
      <c r="E190" s="75">
        <f>IF($A190="","",IFERROR(INDEX(Postcode_Summary!$Q$2:$Q$99999,MATCH($C190,Postcode_Summary!$C$2:$C$99999,0)),""))</f>
        <v/>
      </c>
      <c r="F190" s="75">
        <f>IF($A190="","",IFERROR(INDEX(Postcode_Summary!$R$2:$R$99999,MATCH($C190,Postcode_Summary!$C$2:$C$99999,0)),""))</f>
        <v/>
      </c>
      <c r="G190" s="75">
        <f>IF($A190="","",IFERROR(VLOOKUP($E190,Shipping_Zones!$A$7:$B$14,2,FALSE()),""))</f>
        <v/>
      </c>
      <c r="H190" s="75">
        <f>IF($A190="","",IFERROR(INDEX(Postcode_Summary!$H$2:$H$99999,MATCH($C190,Postcode_Summary!$C$2:$C$99999,0)),""))</f>
        <v/>
      </c>
      <c r="I190" s="76">
        <f>IF($A190="","",IFERROR(INDEX(Shipping_Zones!$E$2:$E$5,MATCH($G190,Shipping_Zones!$A$2:$A$5,0)),""))</f>
        <v/>
      </c>
      <c r="J190" s="77">
        <f>IF($A190="","",IFERROR(INDEX(Shipping_Zones!$D$2:$D$5,MATCH($G190,Shipping_Zones!$A$2:$A$5,0)),""))</f>
        <v/>
      </c>
      <c r="K190" s="75">
        <f>IF($A190="","",IF(IFERROR(MATCH($C190,Postcode_Summary!$C$2:$C$99999,0),"ERR")="ERR","⚠ Check postcode/state",IF($H190=TRUE(),"PO Box flagged in source data","")))</f>
        <v/>
      </c>
      <c r="L190" s="75">
        <f>IF($A190="","",IFERROR(INDEX(Postcode_Summary!$T$2:$T$99999,MATCH($C190,Postcode_Summary!$C$2:$C$99999,0)),""))</f>
        <v/>
      </c>
      <c r="M190" s="75">
        <f>IF($A190="","",IFERROR(INDEX(Postcode_Summary!$X$2:$X$99999,MATCH($C190,Postcode_Summary!$C$2:$C$99999,0)),""))</f>
        <v/>
      </c>
      <c r="N190" s="75">
        <f>IF($A190="","",IFERROR(INDEX(Postcode_Summary!$Z$2:$Z$99999,MATCH($C190,Postcode_Summary!$C$2:$C$99999,0)),""))</f>
        <v/>
      </c>
      <c r="O190" s="75">
        <f>IF($A190="","",IFERROR(INDEX(Postcode_Summary!$V$2:$V$99999,MATCH($C190,Postcode_Summary!$C$2:$C$99999,0)),""))</f>
        <v/>
      </c>
      <c r="P190" s="96">
        <f>IF($A190="","",IFERROR(INDEX(Postcode_Summary!$AD$2:$AD$99999,MATCH($C190,Postcode_Summary!$C$2:$C$99999,0)),""))</f>
        <v/>
      </c>
      <c r="Q190" s="96">
        <f>IF($A190="","",IFERROR(INDEX(Postcode_Summary!$AE$2:$AE$99999,MATCH($C190,Postcode_Summary!$C$2:$C$99999,0)),""))</f>
        <v/>
      </c>
      <c r="R190" s="96">
        <f>IF($A190="","",IFERROR(INDEX(Postcode_Summary!$AB$2:$AB$99999,MATCH($C190,Postcode_Summary!$C$2:$C$99999,0)),""))</f>
        <v/>
      </c>
    </row>
    <row r="191" ht="15" customHeight="1">
      <c r="A191" s="73" t="n"/>
      <c r="B191" s="74" t="n"/>
      <c r="C191" s="75">
        <f>IF($A191="","",IFERROR(IF($B191&lt;&gt;"",$A191&amp;"|"&amp;$B191,$A191&amp;"|"&amp;INDEX(Postcode_Summary!$B$2:$B$99999,MATCH($A191,Postcode_Summary!$A$2:$A$99999,0))),""))</f>
        <v/>
      </c>
      <c r="D191" s="75">
        <f>IF($A191="","",IFERROR(INDEX(Postcode_Summary!$D$2:$D$99999,MATCH($C191,Postcode_Summary!$C$2:$C$99999,0)),IF($C191="","⚠ Postcode not recognised","⚠ State mismatch")))</f>
        <v/>
      </c>
      <c r="E191" s="75">
        <f>IF($A191="","",IFERROR(INDEX(Postcode_Summary!$Q$2:$Q$99999,MATCH($C191,Postcode_Summary!$C$2:$C$99999,0)),""))</f>
        <v/>
      </c>
      <c r="F191" s="75">
        <f>IF($A191="","",IFERROR(INDEX(Postcode_Summary!$R$2:$R$99999,MATCH($C191,Postcode_Summary!$C$2:$C$99999,0)),""))</f>
        <v/>
      </c>
      <c r="G191" s="75">
        <f>IF($A191="","",IFERROR(VLOOKUP($E191,Shipping_Zones!$A$7:$B$14,2,FALSE()),""))</f>
        <v/>
      </c>
      <c r="H191" s="75">
        <f>IF($A191="","",IFERROR(INDEX(Postcode_Summary!$H$2:$H$99999,MATCH($C191,Postcode_Summary!$C$2:$C$99999,0)),""))</f>
        <v/>
      </c>
      <c r="I191" s="76">
        <f>IF($A191="","",IFERROR(INDEX(Shipping_Zones!$E$2:$E$5,MATCH($G191,Shipping_Zones!$A$2:$A$5,0)),""))</f>
        <v/>
      </c>
      <c r="J191" s="77">
        <f>IF($A191="","",IFERROR(INDEX(Shipping_Zones!$D$2:$D$5,MATCH($G191,Shipping_Zones!$A$2:$A$5,0)),""))</f>
        <v/>
      </c>
      <c r="K191" s="75">
        <f>IF($A191="","",IF(IFERROR(MATCH($C191,Postcode_Summary!$C$2:$C$99999,0),"ERR")="ERR","⚠ Check postcode/state",IF($H191=TRUE(),"PO Box flagged in source data","")))</f>
        <v/>
      </c>
      <c r="L191" s="75">
        <f>IF($A191="","",IFERROR(INDEX(Postcode_Summary!$T$2:$T$99999,MATCH($C191,Postcode_Summary!$C$2:$C$99999,0)),""))</f>
        <v/>
      </c>
      <c r="M191" s="75">
        <f>IF($A191="","",IFERROR(INDEX(Postcode_Summary!$X$2:$X$99999,MATCH($C191,Postcode_Summary!$C$2:$C$99999,0)),""))</f>
        <v/>
      </c>
      <c r="N191" s="75">
        <f>IF($A191="","",IFERROR(INDEX(Postcode_Summary!$Z$2:$Z$99999,MATCH($C191,Postcode_Summary!$C$2:$C$99999,0)),""))</f>
        <v/>
      </c>
      <c r="O191" s="75">
        <f>IF($A191="","",IFERROR(INDEX(Postcode_Summary!$V$2:$V$99999,MATCH($C191,Postcode_Summary!$C$2:$C$99999,0)),""))</f>
        <v/>
      </c>
      <c r="P191" s="96">
        <f>IF($A191="","",IFERROR(INDEX(Postcode_Summary!$AD$2:$AD$99999,MATCH($C191,Postcode_Summary!$C$2:$C$99999,0)),""))</f>
        <v/>
      </c>
      <c r="Q191" s="96">
        <f>IF($A191="","",IFERROR(INDEX(Postcode_Summary!$AE$2:$AE$99999,MATCH($C191,Postcode_Summary!$C$2:$C$99999,0)),""))</f>
        <v/>
      </c>
      <c r="R191" s="96">
        <f>IF($A191="","",IFERROR(INDEX(Postcode_Summary!$AB$2:$AB$99999,MATCH($C191,Postcode_Summary!$C$2:$C$99999,0)),""))</f>
        <v/>
      </c>
    </row>
    <row r="192" ht="15" customHeight="1">
      <c r="A192" s="73" t="n"/>
      <c r="B192" s="74" t="n"/>
      <c r="C192" s="75">
        <f>IF($A192="","",IFERROR(IF($B192&lt;&gt;"",$A192&amp;"|"&amp;$B192,$A192&amp;"|"&amp;INDEX(Postcode_Summary!$B$2:$B$99999,MATCH($A192,Postcode_Summary!$A$2:$A$99999,0))),""))</f>
        <v/>
      </c>
      <c r="D192" s="75">
        <f>IF($A192="","",IFERROR(INDEX(Postcode_Summary!$D$2:$D$99999,MATCH($C192,Postcode_Summary!$C$2:$C$99999,0)),IF($C192="","⚠ Postcode not recognised","⚠ State mismatch")))</f>
        <v/>
      </c>
      <c r="E192" s="75">
        <f>IF($A192="","",IFERROR(INDEX(Postcode_Summary!$Q$2:$Q$99999,MATCH($C192,Postcode_Summary!$C$2:$C$99999,0)),""))</f>
        <v/>
      </c>
      <c r="F192" s="75">
        <f>IF($A192="","",IFERROR(INDEX(Postcode_Summary!$R$2:$R$99999,MATCH($C192,Postcode_Summary!$C$2:$C$99999,0)),""))</f>
        <v/>
      </c>
      <c r="G192" s="75">
        <f>IF($A192="","",IFERROR(VLOOKUP($E192,Shipping_Zones!$A$7:$B$14,2,FALSE()),""))</f>
        <v/>
      </c>
      <c r="H192" s="75">
        <f>IF($A192="","",IFERROR(INDEX(Postcode_Summary!$H$2:$H$99999,MATCH($C192,Postcode_Summary!$C$2:$C$99999,0)),""))</f>
        <v/>
      </c>
      <c r="I192" s="76">
        <f>IF($A192="","",IFERROR(INDEX(Shipping_Zones!$E$2:$E$5,MATCH($G192,Shipping_Zones!$A$2:$A$5,0)),""))</f>
        <v/>
      </c>
      <c r="J192" s="77">
        <f>IF($A192="","",IFERROR(INDEX(Shipping_Zones!$D$2:$D$5,MATCH($G192,Shipping_Zones!$A$2:$A$5,0)),""))</f>
        <v/>
      </c>
      <c r="K192" s="75">
        <f>IF($A192="","",IF(IFERROR(MATCH($C192,Postcode_Summary!$C$2:$C$99999,0),"ERR")="ERR","⚠ Check postcode/state",IF($H192=TRUE(),"PO Box flagged in source data","")))</f>
        <v/>
      </c>
      <c r="L192" s="75">
        <f>IF($A192="","",IFERROR(INDEX(Postcode_Summary!$T$2:$T$99999,MATCH($C192,Postcode_Summary!$C$2:$C$99999,0)),""))</f>
        <v/>
      </c>
      <c r="M192" s="75">
        <f>IF($A192="","",IFERROR(INDEX(Postcode_Summary!$X$2:$X$99999,MATCH($C192,Postcode_Summary!$C$2:$C$99999,0)),""))</f>
        <v/>
      </c>
      <c r="N192" s="75">
        <f>IF($A192="","",IFERROR(INDEX(Postcode_Summary!$Z$2:$Z$99999,MATCH($C192,Postcode_Summary!$C$2:$C$99999,0)),""))</f>
        <v/>
      </c>
      <c r="O192" s="75">
        <f>IF($A192="","",IFERROR(INDEX(Postcode_Summary!$V$2:$V$99999,MATCH($C192,Postcode_Summary!$C$2:$C$99999,0)),""))</f>
        <v/>
      </c>
      <c r="P192" s="96">
        <f>IF($A192="","",IFERROR(INDEX(Postcode_Summary!$AD$2:$AD$99999,MATCH($C192,Postcode_Summary!$C$2:$C$99999,0)),""))</f>
        <v/>
      </c>
      <c r="Q192" s="96">
        <f>IF($A192="","",IFERROR(INDEX(Postcode_Summary!$AE$2:$AE$99999,MATCH($C192,Postcode_Summary!$C$2:$C$99999,0)),""))</f>
        <v/>
      </c>
      <c r="R192" s="96">
        <f>IF($A192="","",IFERROR(INDEX(Postcode_Summary!$AB$2:$AB$99999,MATCH($C192,Postcode_Summary!$C$2:$C$99999,0)),""))</f>
        <v/>
      </c>
    </row>
    <row r="193" ht="15" customHeight="1">
      <c r="A193" s="73" t="n"/>
      <c r="B193" s="74" t="n"/>
      <c r="C193" s="75">
        <f>IF($A193="","",IFERROR(IF($B193&lt;&gt;"",$A193&amp;"|"&amp;$B193,$A193&amp;"|"&amp;INDEX(Postcode_Summary!$B$2:$B$99999,MATCH($A193,Postcode_Summary!$A$2:$A$99999,0))),""))</f>
        <v/>
      </c>
      <c r="D193" s="75">
        <f>IF($A193="","",IFERROR(INDEX(Postcode_Summary!$D$2:$D$99999,MATCH($C193,Postcode_Summary!$C$2:$C$99999,0)),IF($C193="","⚠ Postcode not recognised","⚠ State mismatch")))</f>
        <v/>
      </c>
      <c r="E193" s="75">
        <f>IF($A193="","",IFERROR(INDEX(Postcode_Summary!$Q$2:$Q$99999,MATCH($C193,Postcode_Summary!$C$2:$C$99999,0)),""))</f>
        <v/>
      </c>
      <c r="F193" s="75">
        <f>IF($A193="","",IFERROR(INDEX(Postcode_Summary!$R$2:$R$99999,MATCH($C193,Postcode_Summary!$C$2:$C$99999,0)),""))</f>
        <v/>
      </c>
      <c r="G193" s="75">
        <f>IF($A193="","",IFERROR(VLOOKUP($E193,Shipping_Zones!$A$7:$B$14,2,FALSE()),""))</f>
        <v/>
      </c>
      <c r="H193" s="75">
        <f>IF($A193="","",IFERROR(INDEX(Postcode_Summary!$H$2:$H$99999,MATCH($C193,Postcode_Summary!$C$2:$C$99999,0)),""))</f>
        <v/>
      </c>
      <c r="I193" s="76">
        <f>IF($A193="","",IFERROR(INDEX(Shipping_Zones!$E$2:$E$5,MATCH($G193,Shipping_Zones!$A$2:$A$5,0)),""))</f>
        <v/>
      </c>
      <c r="J193" s="77">
        <f>IF($A193="","",IFERROR(INDEX(Shipping_Zones!$D$2:$D$5,MATCH($G193,Shipping_Zones!$A$2:$A$5,0)),""))</f>
        <v/>
      </c>
      <c r="K193" s="75">
        <f>IF($A193="","",IF(IFERROR(MATCH($C193,Postcode_Summary!$C$2:$C$99999,0),"ERR")="ERR","⚠ Check postcode/state",IF($H193=TRUE(),"PO Box flagged in source data","")))</f>
        <v/>
      </c>
      <c r="L193" s="75">
        <f>IF($A193="","",IFERROR(INDEX(Postcode_Summary!$T$2:$T$99999,MATCH($C193,Postcode_Summary!$C$2:$C$99999,0)),""))</f>
        <v/>
      </c>
      <c r="M193" s="75">
        <f>IF($A193="","",IFERROR(INDEX(Postcode_Summary!$X$2:$X$99999,MATCH($C193,Postcode_Summary!$C$2:$C$99999,0)),""))</f>
        <v/>
      </c>
      <c r="N193" s="75">
        <f>IF($A193="","",IFERROR(INDEX(Postcode_Summary!$Z$2:$Z$99999,MATCH($C193,Postcode_Summary!$C$2:$C$99999,0)),""))</f>
        <v/>
      </c>
      <c r="O193" s="75">
        <f>IF($A193="","",IFERROR(INDEX(Postcode_Summary!$V$2:$V$99999,MATCH($C193,Postcode_Summary!$C$2:$C$99999,0)),""))</f>
        <v/>
      </c>
      <c r="P193" s="96">
        <f>IF($A193="","",IFERROR(INDEX(Postcode_Summary!$AD$2:$AD$99999,MATCH($C193,Postcode_Summary!$C$2:$C$99999,0)),""))</f>
        <v/>
      </c>
      <c r="Q193" s="96">
        <f>IF($A193="","",IFERROR(INDEX(Postcode_Summary!$AE$2:$AE$99999,MATCH($C193,Postcode_Summary!$C$2:$C$99999,0)),""))</f>
        <v/>
      </c>
      <c r="R193" s="96">
        <f>IF($A193="","",IFERROR(INDEX(Postcode_Summary!$AB$2:$AB$99999,MATCH($C193,Postcode_Summary!$C$2:$C$99999,0)),""))</f>
        <v/>
      </c>
    </row>
    <row r="194" ht="15" customHeight="1">
      <c r="A194" s="73" t="n"/>
      <c r="B194" s="74" t="n"/>
      <c r="C194" s="75">
        <f>IF($A194="","",IFERROR(IF($B194&lt;&gt;"",$A194&amp;"|"&amp;$B194,$A194&amp;"|"&amp;INDEX(Postcode_Summary!$B$2:$B$99999,MATCH($A194,Postcode_Summary!$A$2:$A$99999,0))),""))</f>
        <v/>
      </c>
      <c r="D194" s="75">
        <f>IF($A194="","",IFERROR(INDEX(Postcode_Summary!$D$2:$D$99999,MATCH($C194,Postcode_Summary!$C$2:$C$99999,0)),IF($C194="","⚠ Postcode not recognised","⚠ State mismatch")))</f>
        <v/>
      </c>
      <c r="E194" s="75">
        <f>IF($A194="","",IFERROR(INDEX(Postcode_Summary!$Q$2:$Q$99999,MATCH($C194,Postcode_Summary!$C$2:$C$99999,0)),""))</f>
        <v/>
      </c>
      <c r="F194" s="75">
        <f>IF($A194="","",IFERROR(INDEX(Postcode_Summary!$R$2:$R$99999,MATCH($C194,Postcode_Summary!$C$2:$C$99999,0)),""))</f>
        <v/>
      </c>
      <c r="G194" s="75">
        <f>IF($A194="","",IFERROR(VLOOKUP($E194,Shipping_Zones!$A$7:$B$14,2,FALSE()),""))</f>
        <v/>
      </c>
      <c r="H194" s="75">
        <f>IF($A194="","",IFERROR(INDEX(Postcode_Summary!$H$2:$H$99999,MATCH($C194,Postcode_Summary!$C$2:$C$99999,0)),""))</f>
        <v/>
      </c>
      <c r="I194" s="76">
        <f>IF($A194="","",IFERROR(INDEX(Shipping_Zones!$E$2:$E$5,MATCH($G194,Shipping_Zones!$A$2:$A$5,0)),""))</f>
        <v/>
      </c>
      <c r="J194" s="77">
        <f>IF($A194="","",IFERROR(INDEX(Shipping_Zones!$D$2:$D$5,MATCH($G194,Shipping_Zones!$A$2:$A$5,0)),""))</f>
        <v/>
      </c>
      <c r="K194" s="75">
        <f>IF($A194="","",IF(IFERROR(MATCH($C194,Postcode_Summary!$C$2:$C$99999,0),"ERR")="ERR","⚠ Check postcode/state",IF($H194=TRUE(),"PO Box flagged in source data","")))</f>
        <v/>
      </c>
      <c r="L194" s="75">
        <f>IF($A194="","",IFERROR(INDEX(Postcode_Summary!$T$2:$T$99999,MATCH($C194,Postcode_Summary!$C$2:$C$99999,0)),""))</f>
        <v/>
      </c>
      <c r="M194" s="75">
        <f>IF($A194="","",IFERROR(INDEX(Postcode_Summary!$X$2:$X$99999,MATCH($C194,Postcode_Summary!$C$2:$C$99999,0)),""))</f>
        <v/>
      </c>
      <c r="N194" s="75">
        <f>IF($A194="","",IFERROR(INDEX(Postcode_Summary!$Z$2:$Z$99999,MATCH($C194,Postcode_Summary!$C$2:$C$99999,0)),""))</f>
        <v/>
      </c>
      <c r="O194" s="75">
        <f>IF($A194="","",IFERROR(INDEX(Postcode_Summary!$V$2:$V$99999,MATCH($C194,Postcode_Summary!$C$2:$C$99999,0)),""))</f>
        <v/>
      </c>
      <c r="P194" s="96">
        <f>IF($A194="","",IFERROR(INDEX(Postcode_Summary!$AD$2:$AD$99999,MATCH($C194,Postcode_Summary!$C$2:$C$99999,0)),""))</f>
        <v/>
      </c>
      <c r="Q194" s="96">
        <f>IF($A194="","",IFERROR(INDEX(Postcode_Summary!$AE$2:$AE$99999,MATCH($C194,Postcode_Summary!$C$2:$C$99999,0)),""))</f>
        <v/>
      </c>
      <c r="R194" s="96">
        <f>IF($A194="","",IFERROR(INDEX(Postcode_Summary!$AB$2:$AB$99999,MATCH($C194,Postcode_Summary!$C$2:$C$99999,0)),""))</f>
        <v/>
      </c>
    </row>
    <row r="195" ht="15" customHeight="1">
      <c r="A195" s="73" t="n"/>
      <c r="B195" s="74" t="n"/>
      <c r="C195" s="75">
        <f>IF($A195="","",IFERROR(IF($B195&lt;&gt;"",$A195&amp;"|"&amp;$B195,$A195&amp;"|"&amp;INDEX(Postcode_Summary!$B$2:$B$99999,MATCH($A195,Postcode_Summary!$A$2:$A$99999,0))),""))</f>
        <v/>
      </c>
      <c r="D195" s="75">
        <f>IF($A195="","",IFERROR(INDEX(Postcode_Summary!$D$2:$D$99999,MATCH($C195,Postcode_Summary!$C$2:$C$99999,0)),IF($C195="","⚠ Postcode not recognised","⚠ State mismatch")))</f>
        <v/>
      </c>
      <c r="E195" s="75">
        <f>IF($A195="","",IFERROR(INDEX(Postcode_Summary!$Q$2:$Q$99999,MATCH($C195,Postcode_Summary!$C$2:$C$99999,0)),""))</f>
        <v/>
      </c>
      <c r="F195" s="75">
        <f>IF($A195="","",IFERROR(INDEX(Postcode_Summary!$R$2:$R$99999,MATCH($C195,Postcode_Summary!$C$2:$C$99999,0)),""))</f>
        <v/>
      </c>
      <c r="G195" s="75">
        <f>IF($A195="","",IFERROR(VLOOKUP($E195,Shipping_Zones!$A$7:$B$14,2,FALSE()),""))</f>
        <v/>
      </c>
      <c r="H195" s="75">
        <f>IF($A195="","",IFERROR(INDEX(Postcode_Summary!$H$2:$H$99999,MATCH($C195,Postcode_Summary!$C$2:$C$99999,0)),""))</f>
        <v/>
      </c>
      <c r="I195" s="76">
        <f>IF($A195="","",IFERROR(INDEX(Shipping_Zones!$E$2:$E$5,MATCH($G195,Shipping_Zones!$A$2:$A$5,0)),""))</f>
        <v/>
      </c>
      <c r="J195" s="77">
        <f>IF($A195="","",IFERROR(INDEX(Shipping_Zones!$D$2:$D$5,MATCH($G195,Shipping_Zones!$A$2:$A$5,0)),""))</f>
        <v/>
      </c>
      <c r="K195" s="75">
        <f>IF($A195="","",IF(IFERROR(MATCH($C195,Postcode_Summary!$C$2:$C$99999,0),"ERR")="ERR","⚠ Check postcode/state",IF($H195=TRUE(),"PO Box flagged in source data","")))</f>
        <v/>
      </c>
      <c r="L195" s="75">
        <f>IF($A195="","",IFERROR(INDEX(Postcode_Summary!$T$2:$T$99999,MATCH($C195,Postcode_Summary!$C$2:$C$99999,0)),""))</f>
        <v/>
      </c>
      <c r="M195" s="75">
        <f>IF($A195="","",IFERROR(INDEX(Postcode_Summary!$X$2:$X$99999,MATCH($C195,Postcode_Summary!$C$2:$C$99999,0)),""))</f>
        <v/>
      </c>
      <c r="N195" s="75">
        <f>IF($A195="","",IFERROR(INDEX(Postcode_Summary!$Z$2:$Z$99999,MATCH($C195,Postcode_Summary!$C$2:$C$99999,0)),""))</f>
        <v/>
      </c>
      <c r="O195" s="75">
        <f>IF($A195="","",IFERROR(INDEX(Postcode_Summary!$V$2:$V$99999,MATCH($C195,Postcode_Summary!$C$2:$C$99999,0)),""))</f>
        <v/>
      </c>
      <c r="P195" s="96">
        <f>IF($A195="","",IFERROR(INDEX(Postcode_Summary!$AD$2:$AD$99999,MATCH($C195,Postcode_Summary!$C$2:$C$99999,0)),""))</f>
        <v/>
      </c>
      <c r="Q195" s="96">
        <f>IF($A195="","",IFERROR(INDEX(Postcode_Summary!$AE$2:$AE$99999,MATCH($C195,Postcode_Summary!$C$2:$C$99999,0)),""))</f>
        <v/>
      </c>
      <c r="R195" s="96">
        <f>IF($A195="","",IFERROR(INDEX(Postcode_Summary!$AB$2:$AB$99999,MATCH($C195,Postcode_Summary!$C$2:$C$99999,0)),""))</f>
        <v/>
      </c>
    </row>
    <row r="196" ht="15" customHeight="1">
      <c r="A196" s="73" t="n"/>
      <c r="B196" s="74" t="n"/>
      <c r="C196" s="75">
        <f>IF($A196="","",IFERROR(IF($B196&lt;&gt;"",$A196&amp;"|"&amp;$B196,$A196&amp;"|"&amp;INDEX(Postcode_Summary!$B$2:$B$99999,MATCH($A196,Postcode_Summary!$A$2:$A$99999,0))),""))</f>
        <v/>
      </c>
      <c r="D196" s="75">
        <f>IF($A196="","",IFERROR(INDEX(Postcode_Summary!$D$2:$D$99999,MATCH($C196,Postcode_Summary!$C$2:$C$99999,0)),IF($C196="","⚠ Postcode not recognised","⚠ State mismatch")))</f>
        <v/>
      </c>
      <c r="E196" s="75">
        <f>IF($A196="","",IFERROR(INDEX(Postcode_Summary!$Q$2:$Q$99999,MATCH($C196,Postcode_Summary!$C$2:$C$99999,0)),""))</f>
        <v/>
      </c>
      <c r="F196" s="75">
        <f>IF($A196="","",IFERROR(INDEX(Postcode_Summary!$R$2:$R$99999,MATCH($C196,Postcode_Summary!$C$2:$C$99999,0)),""))</f>
        <v/>
      </c>
      <c r="G196" s="75">
        <f>IF($A196="","",IFERROR(VLOOKUP($E196,Shipping_Zones!$A$7:$B$14,2,FALSE()),""))</f>
        <v/>
      </c>
      <c r="H196" s="75">
        <f>IF($A196="","",IFERROR(INDEX(Postcode_Summary!$H$2:$H$99999,MATCH($C196,Postcode_Summary!$C$2:$C$99999,0)),""))</f>
        <v/>
      </c>
      <c r="I196" s="76">
        <f>IF($A196="","",IFERROR(INDEX(Shipping_Zones!$E$2:$E$5,MATCH($G196,Shipping_Zones!$A$2:$A$5,0)),""))</f>
        <v/>
      </c>
      <c r="J196" s="77">
        <f>IF($A196="","",IFERROR(INDEX(Shipping_Zones!$D$2:$D$5,MATCH($G196,Shipping_Zones!$A$2:$A$5,0)),""))</f>
        <v/>
      </c>
      <c r="K196" s="75">
        <f>IF($A196="","",IF(IFERROR(MATCH($C196,Postcode_Summary!$C$2:$C$99999,0),"ERR")="ERR","⚠ Check postcode/state",IF($H196=TRUE(),"PO Box flagged in source data","")))</f>
        <v/>
      </c>
      <c r="L196" s="75">
        <f>IF($A196="","",IFERROR(INDEX(Postcode_Summary!$T$2:$T$99999,MATCH($C196,Postcode_Summary!$C$2:$C$99999,0)),""))</f>
        <v/>
      </c>
      <c r="M196" s="75">
        <f>IF($A196="","",IFERROR(INDEX(Postcode_Summary!$X$2:$X$99999,MATCH($C196,Postcode_Summary!$C$2:$C$99999,0)),""))</f>
        <v/>
      </c>
      <c r="N196" s="75">
        <f>IF($A196="","",IFERROR(INDEX(Postcode_Summary!$Z$2:$Z$99999,MATCH($C196,Postcode_Summary!$C$2:$C$99999,0)),""))</f>
        <v/>
      </c>
      <c r="O196" s="75">
        <f>IF($A196="","",IFERROR(INDEX(Postcode_Summary!$V$2:$V$99999,MATCH($C196,Postcode_Summary!$C$2:$C$99999,0)),""))</f>
        <v/>
      </c>
      <c r="P196" s="96">
        <f>IF($A196="","",IFERROR(INDEX(Postcode_Summary!$AD$2:$AD$99999,MATCH($C196,Postcode_Summary!$C$2:$C$99999,0)),""))</f>
        <v/>
      </c>
      <c r="Q196" s="96">
        <f>IF($A196="","",IFERROR(INDEX(Postcode_Summary!$AE$2:$AE$99999,MATCH($C196,Postcode_Summary!$C$2:$C$99999,0)),""))</f>
        <v/>
      </c>
      <c r="R196" s="96">
        <f>IF($A196="","",IFERROR(INDEX(Postcode_Summary!$AB$2:$AB$99999,MATCH($C196,Postcode_Summary!$C$2:$C$99999,0)),""))</f>
        <v/>
      </c>
    </row>
    <row r="197" ht="15" customHeight="1">
      <c r="A197" s="73" t="n"/>
      <c r="B197" s="74" t="n"/>
      <c r="C197" s="75">
        <f>IF($A197="","",IFERROR(IF($B197&lt;&gt;"",$A197&amp;"|"&amp;$B197,$A197&amp;"|"&amp;INDEX(Postcode_Summary!$B$2:$B$99999,MATCH($A197,Postcode_Summary!$A$2:$A$99999,0))),""))</f>
        <v/>
      </c>
      <c r="D197" s="75">
        <f>IF($A197="","",IFERROR(INDEX(Postcode_Summary!$D$2:$D$99999,MATCH($C197,Postcode_Summary!$C$2:$C$99999,0)),IF($C197="","⚠ Postcode not recognised","⚠ State mismatch")))</f>
        <v/>
      </c>
      <c r="E197" s="75">
        <f>IF($A197="","",IFERROR(INDEX(Postcode_Summary!$Q$2:$Q$99999,MATCH($C197,Postcode_Summary!$C$2:$C$99999,0)),""))</f>
        <v/>
      </c>
      <c r="F197" s="75">
        <f>IF($A197="","",IFERROR(INDEX(Postcode_Summary!$R$2:$R$99999,MATCH($C197,Postcode_Summary!$C$2:$C$99999,0)),""))</f>
        <v/>
      </c>
      <c r="G197" s="75">
        <f>IF($A197="","",IFERROR(VLOOKUP($E197,Shipping_Zones!$A$7:$B$14,2,FALSE()),""))</f>
        <v/>
      </c>
      <c r="H197" s="75">
        <f>IF($A197="","",IFERROR(INDEX(Postcode_Summary!$H$2:$H$99999,MATCH($C197,Postcode_Summary!$C$2:$C$99999,0)),""))</f>
        <v/>
      </c>
      <c r="I197" s="76">
        <f>IF($A197="","",IFERROR(INDEX(Shipping_Zones!$E$2:$E$5,MATCH($G197,Shipping_Zones!$A$2:$A$5,0)),""))</f>
        <v/>
      </c>
      <c r="J197" s="77">
        <f>IF($A197="","",IFERROR(INDEX(Shipping_Zones!$D$2:$D$5,MATCH($G197,Shipping_Zones!$A$2:$A$5,0)),""))</f>
        <v/>
      </c>
      <c r="K197" s="75">
        <f>IF($A197="","",IF(IFERROR(MATCH($C197,Postcode_Summary!$C$2:$C$99999,0),"ERR")="ERR","⚠ Check postcode/state",IF($H197=TRUE(),"PO Box flagged in source data","")))</f>
        <v/>
      </c>
      <c r="L197" s="75">
        <f>IF($A197="","",IFERROR(INDEX(Postcode_Summary!$T$2:$T$99999,MATCH($C197,Postcode_Summary!$C$2:$C$99999,0)),""))</f>
        <v/>
      </c>
      <c r="M197" s="75">
        <f>IF($A197="","",IFERROR(INDEX(Postcode_Summary!$X$2:$X$99999,MATCH($C197,Postcode_Summary!$C$2:$C$99999,0)),""))</f>
        <v/>
      </c>
      <c r="N197" s="75">
        <f>IF($A197="","",IFERROR(INDEX(Postcode_Summary!$Z$2:$Z$99999,MATCH($C197,Postcode_Summary!$C$2:$C$99999,0)),""))</f>
        <v/>
      </c>
      <c r="O197" s="75">
        <f>IF($A197="","",IFERROR(INDEX(Postcode_Summary!$V$2:$V$99999,MATCH($C197,Postcode_Summary!$C$2:$C$99999,0)),""))</f>
        <v/>
      </c>
      <c r="P197" s="96">
        <f>IF($A197="","",IFERROR(INDEX(Postcode_Summary!$AD$2:$AD$99999,MATCH($C197,Postcode_Summary!$C$2:$C$99999,0)),""))</f>
        <v/>
      </c>
      <c r="Q197" s="96">
        <f>IF($A197="","",IFERROR(INDEX(Postcode_Summary!$AE$2:$AE$99999,MATCH($C197,Postcode_Summary!$C$2:$C$99999,0)),""))</f>
        <v/>
      </c>
      <c r="R197" s="96">
        <f>IF($A197="","",IFERROR(INDEX(Postcode_Summary!$AB$2:$AB$99999,MATCH($C197,Postcode_Summary!$C$2:$C$99999,0)),""))</f>
        <v/>
      </c>
    </row>
    <row r="198" ht="15" customHeight="1">
      <c r="A198" s="73" t="n"/>
      <c r="B198" s="74" t="n"/>
      <c r="C198" s="75">
        <f>IF($A198="","",IFERROR(IF($B198&lt;&gt;"",$A198&amp;"|"&amp;$B198,$A198&amp;"|"&amp;INDEX(Postcode_Summary!$B$2:$B$99999,MATCH($A198,Postcode_Summary!$A$2:$A$99999,0))),""))</f>
        <v/>
      </c>
      <c r="D198" s="75">
        <f>IF($A198="","",IFERROR(INDEX(Postcode_Summary!$D$2:$D$99999,MATCH($C198,Postcode_Summary!$C$2:$C$99999,0)),IF($C198="","⚠ Postcode not recognised","⚠ State mismatch")))</f>
        <v/>
      </c>
      <c r="E198" s="75">
        <f>IF($A198="","",IFERROR(INDEX(Postcode_Summary!$Q$2:$Q$99999,MATCH($C198,Postcode_Summary!$C$2:$C$99999,0)),""))</f>
        <v/>
      </c>
      <c r="F198" s="75">
        <f>IF($A198="","",IFERROR(INDEX(Postcode_Summary!$R$2:$R$99999,MATCH($C198,Postcode_Summary!$C$2:$C$99999,0)),""))</f>
        <v/>
      </c>
      <c r="G198" s="75">
        <f>IF($A198="","",IFERROR(VLOOKUP($E198,Shipping_Zones!$A$7:$B$14,2,FALSE()),""))</f>
        <v/>
      </c>
      <c r="H198" s="75">
        <f>IF($A198="","",IFERROR(INDEX(Postcode_Summary!$H$2:$H$99999,MATCH($C198,Postcode_Summary!$C$2:$C$99999,0)),""))</f>
        <v/>
      </c>
      <c r="I198" s="76">
        <f>IF($A198="","",IFERROR(INDEX(Shipping_Zones!$E$2:$E$5,MATCH($G198,Shipping_Zones!$A$2:$A$5,0)),""))</f>
        <v/>
      </c>
      <c r="J198" s="77">
        <f>IF($A198="","",IFERROR(INDEX(Shipping_Zones!$D$2:$D$5,MATCH($G198,Shipping_Zones!$A$2:$A$5,0)),""))</f>
        <v/>
      </c>
      <c r="K198" s="75">
        <f>IF($A198="","",IF(IFERROR(MATCH($C198,Postcode_Summary!$C$2:$C$99999,0),"ERR")="ERR","⚠ Check postcode/state",IF($H198=TRUE(),"PO Box flagged in source data","")))</f>
        <v/>
      </c>
      <c r="L198" s="75">
        <f>IF($A198="","",IFERROR(INDEX(Postcode_Summary!$T$2:$T$99999,MATCH($C198,Postcode_Summary!$C$2:$C$99999,0)),""))</f>
        <v/>
      </c>
      <c r="M198" s="75">
        <f>IF($A198="","",IFERROR(INDEX(Postcode_Summary!$X$2:$X$99999,MATCH($C198,Postcode_Summary!$C$2:$C$99999,0)),""))</f>
        <v/>
      </c>
      <c r="N198" s="75">
        <f>IF($A198="","",IFERROR(INDEX(Postcode_Summary!$Z$2:$Z$99999,MATCH($C198,Postcode_Summary!$C$2:$C$99999,0)),""))</f>
        <v/>
      </c>
      <c r="O198" s="75">
        <f>IF($A198="","",IFERROR(INDEX(Postcode_Summary!$V$2:$V$99999,MATCH($C198,Postcode_Summary!$C$2:$C$99999,0)),""))</f>
        <v/>
      </c>
      <c r="P198" s="96">
        <f>IF($A198="","",IFERROR(INDEX(Postcode_Summary!$AD$2:$AD$99999,MATCH($C198,Postcode_Summary!$C$2:$C$99999,0)),""))</f>
        <v/>
      </c>
      <c r="Q198" s="96">
        <f>IF($A198="","",IFERROR(INDEX(Postcode_Summary!$AE$2:$AE$99999,MATCH($C198,Postcode_Summary!$C$2:$C$99999,0)),""))</f>
        <v/>
      </c>
      <c r="R198" s="96">
        <f>IF($A198="","",IFERROR(INDEX(Postcode_Summary!$AB$2:$AB$99999,MATCH($C198,Postcode_Summary!$C$2:$C$99999,0)),""))</f>
        <v/>
      </c>
    </row>
    <row r="199" ht="15" customHeight="1">
      <c r="A199" s="73" t="n"/>
      <c r="B199" s="74" t="n"/>
      <c r="C199" s="75">
        <f>IF($A199="","",IFERROR(IF($B199&lt;&gt;"",$A199&amp;"|"&amp;$B199,$A199&amp;"|"&amp;INDEX(Postcode_Summary!$B$2:$B$99999,MATCH($A199,Postcode_Summary!$A$2:$A$99999,0))),""))</f>
        <v/>
      </c>
      <c r="D199" s="75">
        <f>IF($A199="","",IFERROR(INDEX(Postcode_Summary!$D$2:$D$99999,MATCH($C199,Postcode_Summary!$C$2:$C$99999,0)),IF($C199="","⚠ Postcode not recognised","⚠ State mismatch")))</f>
        <v/>
      </c>
      <c r="E199" s="75">
        <f>IF($A199="","",IFERROR(INDEX(Postcode_Summary!$Q$2:$Q$99999,MATCH($C199,Postcode_Summary!$C$2:$C$99999,0)),""))</f>
        <v/>
      </c>
      <c r="F199" s="75">
        <f>IF($A199="","",IFERROR(INDEX(Postcode_Summary!$R$2:$R$99999,MATCH($C199,Postcode_Summary!$C$2:$C$99999,0)),""))</f>
        <v/>
      </c>
      <c r="G199" s="75">
        <f>IF($A199="","",IFERROR(VLOOKUP($E199,Shipping_Zones!$A$7:$B$14,2,FALSE()),""))</f>
        <v/>
      </c>
      <c r="H199" s="75">
        <f>IF($A199="","",IFERROR(INDEX(Postcode_Summary!$H$2:$H$99999,MATCH($C199,Postcode_Summary!$C$2:$C$99999,0)),""))</f>
        <v/>
      </c>
      <c r="I199" s="76">
        <f>IF($A199="","",IFERROR(INDEX(Shipping_Zones!$E$2:$E$5,MATCH($G199,Shipping_Zones!$A$2:$A$5,0)),""))</f>
        <v/>
      </c>
      <c r="J199" s="77">
        <f>IF($A199="","",IFERROR(INDEX(Shipping_Zones!$D$2:$D$5,MATCH($G199,Shipping_Zones!$A$2:$A$5,0)),""))</f>
        <v/>
      </c>
      <c r="K199" s="75">
        <f>IF($A199="","",IF(IFERROR(MATCH($C199,Postcode_Summary!$C$2:$C$99999,0),"ERR")="ERR","⚠ Check postcode/state",IF($H199=TRUE(),"PO Box flagged in source data","")))</f>
        <v/>
      </c>
      <c r="L199" s="75">
        <f>IF($A199="","",IFERROR(INDEX(Postcode_Summary!$T$2:$T$99999,MATCH($C199,Postcode_Summary!$C$2:$C$99999,0)),""))</f>
        <v/>
      </c>
      <c r="M199" s="75">
        <f>IF($A199="","",IFERROR(INDEX(Postcode_Summary!$X$2:$X$99999,MATCH($C199,Postcode_Summary!$C$2:$C$99999,0)),""))</f>
        <v/>
      </c>
      <c r="N199" s="75">
        <f>IF($A199="","",IFERROR(INDEX(Postcode_Summary!$Z$2:$Z$99999,MATCH($C199,Postcode_Summary!$C$2:$C$99999,0)),""))</f>
        <v/>
      </c>
      <c r="O199" s="75">
        <f>IF($A199="","",IFERROR(INDEX(Postcode_Summary!$V$2:$V$99999,MATCH($C199,Postcode_Summary!$C$2:$C$99999,0)),""))</f>
        <v/>
      </c>
      <c r="P199" s="96">
        <f>IF($A199="","",IFERROR(INDEX(Postcode_Summary!$AD$2:$AD$99999,MATCH($C199,Postcode_Summary!$C$2:$C$99999,0)),""))</f>
        <v/>
      </c>
      <c r="Q199" s="96">
        <f>IF($A199="","",IFERROR(INDEX(Postcode_Summary!$AE$2:$AE$99999,MATCH($C199,Postcode_Summary!$C$2:$C$99999,0)),""))</f>
        <v/>
      </c>
      <c r="R199" s="96">
        <f>IF($A199="","",IFERROR(INDEX(Postcode_Summary!$AB$2:$AB$99999,MATCH($C199,Postcode_Summary!$C$2:$C$99999,0)),""))</f>
        <v/>
      </c>
    </row>
    <row r="200" ht="15" customHeight="1">
      <c r="A200" s="73" t="n"/>
      <c r="B200" s="74" t="n"/>
      <c r="C200" s="75">
        <f>IF($A200="","",IFERROR(IF($B200&lt;&gt;"",$A200&amp;"|"&amp;$B200,$A200&amp;"|"&amp;INDEX(Postcode_Summary!$B$2:$B$99999,MATCH($A200,Postcode_Summary!$A$2:$A$99999,0))),""))</f>
        <v/>
      </c>
      <c r="D200" s="75">
        <f>IF($A200="","",IFERROR(INDEX(Postcode_Summary!$D$2:$D$99999,MATCH($C200,Postcode_Summary!$C$2:$C$99999,0)),IF($C200="","⚠ Postcode not recognised","⚠ State mismatch")))</f>
        <v/>
      </c>
      <c r="E200" s="75">
        <f>IF($A200="","",IFERROR(INDEX(Postcode_Summary!$Q$2:$Q$99999,MATCH($C200,Postcode_Summary!$C$2:$C$99999,0)),""))</f>
        <v/>
      </c>
      <c r="F200" s="75">
        <f>IF($A200="","",IFERROR(INDEX(Postcode_Summary!$R$2:$R$99999,MATCH($C200,Postcode_Summary!$C$2:$C$99999,0)),""))</f>
        <v/>
      </c>
      <c r="G200" s="75">
        <f>IF($A200="","",IFERROR(VLOOKUP($E200,Shipping_Zones!$A$7:$B$14,2,FALSE()),""))</f>
        <v/>
      </c>
      <c r="H200" s="75">
        <f>IF($A200="","",IFERROR(INDEX(Postcode_Summary!$H$2:$H$99999,MATCH($C200,Postcode_Summary!$C$2:$C$99999,0)),""))</f>
        <v/>
      </c>
      <c r="I200" s="76">
        <f>IF($A200="","",IFERROR(INDEX(Shipping_Zones!$E$2:$E$5,MATCH($G200,Shipping_Zones!$A$2:$A$5,0)),""))</f>
        <v/>
      </c>
      <c r="J200" s="77">
        <f>IF($A200="","",IFERROR(INDEX(Shipping_Zones!$D$2:$D$5,MATCH($G200,Shipping_Zones!$A$2:$A$5,0)),""))</f>
        <v/>
      </c>
      <c r="K200" s="75">
        <f>IF($A200="","",IF(IFERROR(MATCH($C200,Postcode_Summary!$C$2:$C$99999,0),"ERR")="ERR","⚠ Check postcode/state",IF($H200=TRUE(),"PO Box flagged in source data","")))</f>
        <v/>
      </c>
      <c r="L200" s="75">
        <f>IF($A200="","",IFERROR(INDEX(Postcode_Summary!$T$2:$T$99999,MATCH($C200,Postcode_Summary!$C$2:$C$99999,0)),""))</f>
        <v/>
      </c>
      <c r="M200" s="75">
        <f>IF($A200="","",IFERROR(INDEX(Postcode_Summary!$X$2:$X$99999,MATCH($C200,Postcode_Summary!$C$2:$C$99999,0)),""))</f>
        <v/>
      </c>
      <c r="N200" s="75">
        <f>IF($A200="","",IFERROR(INDEX(Postcode_Summary!$Z$2:$Z$99999,MATCH($C200,Postcode_Summary!$C$2:$C$99999,0)),""))</f>
        <v/>
      </c>
      <c r="O200" s="75">
        <f>IF($A200="","",IFERROR(INDEX(Postcode_Summary!$V$2:$V$99999,MATCH($C200,Postcode_Summary!$C$2:$C$99999,0)),""))</f>
        <v/>
      </c>
      <c r="P200" s="96">
        <f>IF($A200="","",IFERROR(INDEX(Postcode_Summary!$AD$2:$AD$99999,MATCH($C200,Postcode_Summary!$C$2:$C$99999,0)),""))</f>
        <v/>
      </c>
      <c r="Q200" s="96">
        <f>IF($A200="","",IFERROR(INDEX(Postcode_Summary!$AE$2:$AE$99999,MATCH($C200,Postcode_Summary!$C$2:$C$99999,0)),""))</f>
        <v/>
      </c>
      <c r="R200" s="96">
        <f>IF($A200="","",IFERROR(INDEX(Postcode_Summary!$AB$2:$AB$99999,MATCH($C200,Postcode_Summary!$C$2:$C$99999,0)),""))</f>
        <v/>
      </c>
    </row>
    <row r="201" ht="15" customHeight="1">
      <c r="A201" s="73" t="n"/>
      <c r="B201" s="74" t="n"/>
      <c r="C201" s="75">
        <f>IF($A201="","",IFERROR(IF($B201&lt;&gt;"",$A201&amp;"|"&amp;$B201,$A201&amp;"|"&amp;INDEX(Postcode_Summary!$B$2:$B$99999,MATCH($A201,Postcode_Summary!$A$2:$A$99999,0))),""))</f>
        <v/>
      </c>
      <c r="D201" s="75">
        <f>IF($A201="","",IFERROR(INDEX(Postcode_Summary!$D$2:$D$99999,MATCH($C201,Postcode_Summary!$C$2:$C$99999,0)),IF($C201="","⚠ Postcode not recognised","⚠ State mismatch")))</f>
        <v/>
      </c>
      <c r="E201" s="75">
        <f>IF($A201="","",IFERROR(INDEX(Postcode_Summary!$Q$2:$Q$99999,MATCH($C201,Postcode_Summary!$C$2:$C$99999,0)),""))</f>
        <v/>
      </c>
      <c r="F201" s="75">
        <f>IF($A201="","",IFERROR(INDEX(Postcode_Summary!$R$2:$R$99999,MATCH($C201,Postcode_Summary!$C$2:$C$99999,0)),""))</f>
        <v/>
      </c>
      <c r="G201" s="75">
        <f>IF($A201="","",IFERROR(VLOOKUP($E201,Shipping_Zones!$A$7:$B$14,2,FALSE()),""))</f>
        <v/>
      </c>
      <c r="H201" s="75">
        <f>IF($A201="","",IFERROR(INDEX(Postcode_Summary!$H$2:$H$99999,MATCH($C201,Postcode_Summary!$C$2:$C$99999,0)),""))</f>
        <v/>
      </c>
      <c r="I201" s="76">
        <f>IF($A201="","",IFERROR(INDEX(Shipping_Zones!$E$2:$E$5,MATCH($G201,Shipping_Zones!$A$2:$A$5,0)),""))</f>
        <v/>
      </c>
      <c r="J201" s="77">
        <f>IF($A201="","",IFERROR(INDEX(Shipping_Zones!$D$2:$D$5,MATCH($G201,Shipping_Zones!$A$2:$A$5,0)),""))</f>
        <v/>
      </c>
      <c r="K201" s="75">
        <f>IF($A201="","",IF(IFERROR(MATCH($C201,Postcode_Summary!$C$2:$C$99999,0),"ERR")="ERR","⚠ Check postcode/state",IF($H201=TRUE(),"PO Box flagged in source data","")))</f>
        <v/>
      </c>
      <c r="L201" s="75">
        <f>IF($A201="","",IFERROR(INDEX(Postcode_Summary!$T$2:$T$99999,MATCH($C201,Postcode_Summary!$C$2:$C$99999,0)),""))</f>
        <v/>
      </c>
      <c r="M201" s="75">
        <f>IF($A201="","",IFERROR(INDEX(Postcode_Summary!$X$2:$X$99999,MATCH($C201,Postcode_Summary!$C$2:$C$99999,0)),""))</f>
        <v/>
      </c>
      <c r="N201" s="75">
        <f>IF($A201="","",IFERROR(INDEX(Postcode_Summary!$Z$2:$Z$99999,MATCH($C201,Postcode_Summary!$C$2:$C$99999,0)),""))</f>
        <v/>
      </c>
      <c r="O201" s="75">
        <f>IF($A201="","",IFERROR(INDEX(Postcode_Summary!$V$2:$V$99999,MATCH($C201,Postcode_Summary!$C$2:$C$99999,0)),""))</f>
        <v/>
      </c>
      <c r="P201" s="96">
        <f>IF($A201="","",IFERROR(INDEX(Postcode_Summary!$AD$2:$AD$99999,MATCH($C201,Postcode_Summary!$C$2:$C$99999,0)),""))</f>
        <v/>
      </c>
      <c r="Q201" s="96">
        <f>IF($A201="","",IFERROR(INDEX(Postcode_Summary!$AE$2:$AE$99999,MATCH($C201,Postcode_Summary!$C$2:$C$99999,0)),""))</f>
        <v/>
      </c>
      <c r="R201" s="96">
        <f>IF($A201="","",IFERROR(INDEX(Postcode_Summary!$AB$2:$AB$99999,MATCH($C201,Postcode_Summary!$C$2:$C$99999,0)),""))</f>
        <v/>
      </c>
    </row>
    <row r="202" ht="15" customHeight="1">
      <c r="A202" s="73" t="n"/>
      <c r="B202" s="74" t="n"/>
      <c r="C202" s="75">
        <f>IF($A202="","",IFERROR(IF($B202&lt;&gt;"",$A202&amp;"|"&amp;$B202,$A202&amp;"|"&amp;INDEX(Postcode_Summary!$B$2:$B$99999,MATCH($A202,Postcode_Summary!$A$2:$A$99999,0))),""))</f>
        <v/>
      </c>
      <c r="D202" s="75">
        <f>IF($A202="","",IFERROR(INDEX(Postcode_Summary!$D$2:$D$99999,MATCH($C202,Postcode_Summary!$C$2:$C$99999,0)),IF($C202="","⚠ Postcode not recognised","⚠ State mismatch")))</f>
        <v/>
      </c>
      <c r="E202" s="75">
        <f>IF($A202="","",IFERROR(INDEX(Postcode_Summary!$Q$2:$Q$99999,MATCH($C202,Postcode_Summary!$C$2:$C$99999,0)),""))</f>
        <v/>
      </c>
      <c r="F202" s="75">
        <f>IF($A202="","",IFERROR(INDEX(Postcode_Summary!$R$2:$R$99999,MATCH($C202,Postcode_Summary!$C$2:$C$99999,0)),""))</f>
        <v/>
      </c>
      <c r="G202" s="75">
        <f>IF($A202="","",IFERROR(VLOOKUP($E202,Shipping_Zones!$A$7:$B$14,2,FALSE()),""))</f>
        <v/>
      </c>
      <c r="H202" s="75">
        <f>IF($A202="","",IFERROR(INDEX(Postcode_Summary!$H$2:$H$99999,MATCH($C202,Postcode_Summary!$C$2:$C$99999,0)),""))</f>
        <v/>
      </c>
      <c r="I202" s="76">
        <f>IF($A202="","",IFERROR(INDEX(Shipping_Zones!$E$2:$E$5,MATCH($G202,Shipping_Zones!$A$2:$A$5,0)),""))</f>
        <v/>
      </c>
      <c r="J202" s="77">
        <f>IF($A202="","",IFERROR(INDEX(Shipping_Zones!$D$2:$D$5,MATCH($G202,Shipping_Zones!$A$2:$A$5,0)),""))</f>
        <v/>
      </c>
      <c r="K202" s="75">
        <f>IF($A202="","",IF(IFERROR(MATCH($C202,Postcode_Summary!$C$2:$C$99999,0),"ERR")="ERR","⚠ Check postcode/state",IF($H202=TRUE(),"PO Box flagged in source data","")))</f>
        <v/>
      </c>
      <c r="L202" s="75">
        <f>IF($A202="","",IFERROR(INDEX(Postcode_Summary!$T$2:$T$99999,MATCH($C202,Postcode_Summary!$C$2:$C$99999,0)),""))</f>
        <v/>
      </c>
      <c r="M202" s="75">
        <f>IF($A202="","",IFERROR(INDEX(Postcode_Summary!$X$2:$X$99999,MATCH($C202,Postcode_Summary!$C$2:$C$99999,0)),""))</f>
        <v/>
      </c>
      <c r="N202" s="75">
        <f>IF($A202="","",IFERROR(INDEX(Postcode_Summary!$Z$2:$Z$99999,MATCH($C202,Postcode_Summary!$C$2:$C$99999,0)),""))</f>
        <v/>
      </c>
      <c r="O202" s="75">
        <f>IF($A202="","",IFERROR(INDEX(Postcode_Summary!$V$2:$V$99999,MATCH($C202,Postcode_Summary!$C$2:$C$99999,0)),""))</f>
        <v/>
      </c>
      <c r="P202" s="96">
        <f>IF($A202="","",IFERROR(INDEX(Postcode_Summary!$AD$2:$AD$99999,MATCH($C202,Postcode_Summary!$C$2:$C$99999,0)),""))</f>
        <v/>
      </c>
      <c r="Q202" s="96">
        <f>IF($A202="","",IFERROR(INDEX(Postcode_Summary!$AE$2:$AE$99999,MATCH($C202,Postcode_Summary!$C$2:$C$99999,0)),""))</f>
        <v/>
      </c>
      <c r="R202" s="96">
        <f>IF($A202="","",IFERROR(INDEX(Postcode_Summary!$AB$2:$AB$99999,MATCH($C202,Postcode_Summary!$C$2:$C$99999,0)),""))</f>
        <v/>
      </c>
    </row>
    <row r="203" ht="15" customHeight="1">
      <c r="A203" s="73" t="n"/>
      <c r="B203" s="74" t="n"/>
      <c r="C203" s="75">
        <f>IF($A203="","",IFERROR(IF($B203&lt;&gt;"",$A203&amp;"|"&amp;$B203,$A203&amp;"|"&amp;INDEX(Postcode_Summary!$B$2:$B$99999,MATCH($A203,Postcode_Summary!$A$2:$A$99999,0))),""))</f>
        <v/>
      </c>
      <c r="D203" s="75">
        <f>IF($A203="","",IFERROR(INDEX(Postcode_Summary!$D$2:$D$99999,MATCH($C203,Postcode_Summary!$C$2:$C$99999,0)),IF($C203="","⚠ Postcode not recognised","⚠ State mismatch")))</f>
        <v/>
      </c>
      <c r="E203" s="75">
        <f>IF($A203="","",IFERROR(INDEX(Postcode_Summary!$Q$2:$Q$99999,MATCH($C203,Postcode_Summary!$C$2:$C$99999,0)),""))</f>
        <v/>
      </c>
      <c r="F203" s="75">
        <f>IF($A203="","",IFERROR(INDEX(Postcode_Summary!$R$2:$R$99999,MATCH($C203,Postcode_Summary!$C$2:$C$99999,0)),""))</f>
        <v/>
      </c>
      <c r="G203" s="75">
        <f>IF($A203="","",IFERROR(VLOOKUP($E203,Shipping_Zones!$A$7:$B$14,2,FALSE()),""))</f>
        <v/>
      </c>
      <c r="H203" s="75">
        <f>IF($A203="","",IFERROR(INDEX(Postcode_Summary!$H$2:$H$99999,MATCH($C203,Postcode_Summary!$C$2:$C$99999,0)),""))</f>
        <v/>
      </c>
      <c r="I203" s="76">
        <f>IF($A203="","",IFERROR(INDEX(Shipping_Zones!$E$2:$E$5,MATCH($G203,Shipping_Zones!$A$2:$A$5,0)),""))</f>
        <v/>
      </c>
      <c r="J203" s="77">
        <f>IF($A203="","",IFERROR(INDEX(Shipping_Zones!$D$2:$D$5,MATCH($G203,Shipping_Zones!$A$2:$A$5,0)),""))</f>
        <v/>
      </c>
      <c r="K203" s="75">
        <f>IF($A203="","",IF(IFERROR(MATCH($C203,Postcode_Summary!$C$2:$C$99999,0),"ERR")="ERR","⚠ Check postcode/state",IF($H203=TRUE(),"PO Box flagged in source data","")))</f>
        <v/>
      </c>
      <c r="L203" s="75">
        <f>IF($A203="","",IFERROR(INDEX(Postcode_Summary!$T$2:$T$99999,MATCH($C203,Postcode_Summary!$C$2:$C$99999,0)),""))</f>
        <v/>
      </c>
      <c r="M203" s="75">
        <f>IF($A203="","",IFERROR(INDEX(Postcode_Summary!$X$2:$X$99999,MATCH($C203,Postcode_Summary!$C$2:$C$99999,0)),""))</f>
        <v/>
      </c>
      <c r="N203" s="75">
        <f>IF($A203="","",IFERROR(INDEX(Postcode_Summary!$Z$2:$Z$99999,MATCH($C203,Postcode_Summary!$C$2:$C$99999,0)),""))</f>
        <v/>
      </c>
      <c r="O203" s="75">
        <f>IF($A203="","",IFERROR(INDEX(Postcode_Summary!$V$2:$V$99999,MATCH($C203,Postcode_Summary!$C$2:$C$99999,0)),""))</f>
        <v/>
      </c>
      <c r="P203" s="96">
        <f>IF($A203="","",IFERROR(INDEX(Postcode_Summary!$AD$2:$AD$99999,MATCH($C203,Postcode_Summary!$C$2:$C$99999,0)),""))</f>
        <v/>
      </c>
      <c r="Q203" s="96">
        <f>IF($A203="","",IFERROR(INDEX(Postcode_Summary!$AE$2:$AE$99999,MATCH($C203,Postcode_Summary!$C$2:$C$99999,0)),""))</f>
        <v/>
      </c>
      <c r="R203" s="96">
        <f>IF($A203="","",IFERROR(INDEX(Postcode_Summary!$AB$2:$AB$99999,MATCH($C203,Postcode_Summary!$C$2:$C$99999,0)),""))</f>
        <v/>
      </c>
    </row>
    <row r="204" ht="15" customHeight="1">
      <c r="A204" s="73" t="n"/>
      <c r="B204" s="74" t="n"/>
      <c r="C204" s="75">
        <f>IF($A204="","",IFERROR(IF($B204&lt;&gt;"",$A204&amp;"|"&amp;$B204,$A204&amp;"|"&amp;INDEX(Postcode_Summary!$B$2:$B$99999,MATCH($A204,Postcode_Summary!$A$2:$A$99999,0))),""))</f>
        <v/>
      </c>
      <c r="D204" s="75">
        <f>IF($A204="","",IFERROR(INDEX(Postcode_Summary!$D$2:$D$99999,MATCH($C204,Postcode_Summary!$C$2:$C$99999,0)),IF($C204="","⚠ Postcode not recognised","⚠ State mismatch")))</f>
        <v/>
      </c>
      <c r="E204" s="75">
        <f>IF($A204="","",IFERROR(INDEX(Postcode_Summary!$Q$2:$Q$99999,MATCH($C204,Postcode_Summary!$C$2:$C$99999,0)),""))</f>
        <v/>
      </c>
      <c r="F204" s="75">
        <f>IF($A204="","",IFERROR(INDEX(Postcode_Summary!$R$2:$R$99999,MATCH($C204,Postcode_Summary!$C$2:$C$99999,0)),""))</f>
        <v/>
      </c>
      <c r="G204" s="75">
        <f>IF($A204="","",IFERROR(VLOOKUP($E204,Shipping_Zones!$A$7:$B$14,2,FALSE()),""))</f>
        <v/>
      </c>
      <c r="H204" s="75">
        <f>IF($A204="","",IFERROR(INDEX(Postcode_Summary!$H$2:$H$99999,MATCH($C204,Postcode_Summary!$C$2:$C$99999,0)),""))</f>
        <v/>
      </c>
      <c r="I204" s="76">
        <f>IF($A204="","",IFERROR(INDEX(Shipping_Zones!$E$2:$E$5,MATCH($G204,Shipping_Zones!$A$2:$A$5,0)),""))</f>
        <v/>
      </c>
      <c r="J204" s="77">
        <f>IF($A204="","",IFERROR(INDEX(Shipping_Zones!$D$2:$D$5,MATCH($G204,Shipping_Zones!$A$2:$A$5,0)),""))</f>
        <v/>
      </c>
      <c r="K204" s="75">
        <f>IF($A204="","",IF(IFERROR(MATCH($C204,Postcode_Summary!$C$2:$C$99999,0),"ERR")="ERR","⚠ Check postcode/state",IF($H204=TRUE(),"PO Box flagged in source data","")))</f>
        <v/>
      </c>
      <c r="L204" s="75">
        <f>IF($A204="","",IFERROR(INDEX(Postcode_Summary!$T$2:$T$99999,MATCH($C204,Postcode_Summary!$C$2:$C$99999,0)),""))</f>
        <v/>
      </c>
      <c r="M204" s="75">
        <f>IF($A204="","",IFERROR(INDEX(Postcode_Summary!$X$2:$X$99999,MATCH($C204,Postcode_Summary!$C$2:$C$99999,0)),""))</f>
        <v/>
      </c>
      <c r="N204" s="75">
        <f>IF($A204="","",IFERROR(INDEX(Postcode_Summary!$Z$2:$Z$99999,MATCH($C204,Postcode_Summary!$C$2:$C$99999,0)),""))</f>
        <v/>
      </c>
      <c r="O204" s="75">
        <f>IF($A204="","",IFERROR(INDEX(Postcode_Summary!$V$2:$V$99999,MATCH($C204,Postcode_Summary!$C$2:$C$99999,0)),""))</f>
        <v/>
      </c>
      <c r="P204" s="96">
        <f>IF($A204="","",IFERROR(INDEX(Postcode_Summary!$AD$2:$AD$99999,MATCH($C204,Postcode_Summary!$C$2:$C$99999,0)),""))</f>
        <v/>
      </c>
      <c r="Q204" s="96">
        <f>IF($A204="","",IFERROR(INDEX(Postcode_Summary!$AE$2:$AE$99999,MATCH($C204,Postcode_Summary!$C$2:$C$99999,0)),""))</f>
        <v/>
      </c>
      <c r="R204" s="96">
        <f>IF($A204="","",IFERROR(INDEX(Postcode_Summary!$AB$2:$AB$99999,MATCH($C204,Postcode_Summary!$C$2:$C$99999,0)),""))</f>
        <v/>
      </c>
    </row>
    <row r="205" ht="15" customHeight="1">
      <c r="A205" s="73" t="n"/>
      <c r="B205" s="74" t="n"/>
      <c r="C205" s="75">
        <f>IF($A205="","",IFERROR(IF($B205&lt;&gt;"",$A205&amp;"|"&amp;$B205,$A205&amp;"|"&amp;INDEX(Postcode_Summary!$B$2:$B$99999,MATCH($A205,Postcode_Summary!$A$2:$A$99999,0))),""))</f>
        <v/>
      </c>
      <c r="D205" s="75">
        <f>IF($A205="","",IFERROR(INDEX(Postcode_Summary!$D$2:$D$99999,MATCH($C205,Postcode_Summary!$C$2:$C$99999,0)),IF($C205="","⚠ Postcode not recognised","⚠ State mismatch")))</f>
        <v/>
      </c>
      <c r="E205" s="75">
        <f>IF($A205="","",IFERROR(INDEX(Postcode_Summary!$Q$2:$Q$99999,MATCH($C205,Postcode_Summary!$C$2:$C$99999,0)),""))</f>
        <v/>
      </c>
      <c r="F205" s="75">
        <f>IF($A205="","",IFERROR(INDEX(Postcode_Summary!$R$2:$R$99999,MATCH($C205,Postcode_Summary!$C$2:$C$99999,0)),""))</f>
        <v/>
      </c>
      <c r="G205" s="75">
        <f>IF($A205="","",IFERROR(VLOOKUP($E205,Shipping_Zones!$A$7:$B$14,2,FALSE()),""))</f>
        <v/>
      </c>
      <c r="H205" s="75">
        <f>IF($A205="","",IFERROR(INDEX(Postcode_Summary!$H$2:$H$99999,MATCH($C205,Postcode_Summary!$C$2:$C$99999,0)),""))</f>
        <v/>
      </c>
      <c r="I205" s="76">
        <f>IF($A205="","",IFERROR(INDEX(Shipping_Zones!$E$2:$E$5,MATCH($G205,Shipping_Zones!$A$2:$A$5,0)),""))</f>
        <v/>
      </c>
      <c r="J205" s="77">
        <f>IF($A205="","",IFERROR(INDEX(Shipping_Zones!$D$2:$D$5,MATCH($G205,Shipping_Zones!$A$2:$A$5,0)),""))</f>
        <v/>
      </c>
      <c r="K205" s="75">
        <f>IF($A205="","",IF(IFERROR(MATCH($C205,Postcode_Summary!$C$2:$C$99999,0),"ERR")="ERR","⚠ Check postcode/state",IF($H205=TRUE(),"PO Box flagged in source data","")))</f>
        <v/>
      </c>
      <c r="L205" s="75">
        <f>IF($A205="","",IFERROR(INDEX(Postcode_Summary!$T$2:$T$99999,MATCH($C205,Postcode_Summary!$C$2:$C$99999,0)),""))</f>
        <v/>
      </c>
      <c r="M205" s="75">
        <f>IF($A205="","",IFERROR(INDEX(Postcode_Summary!$X$2:$X$99999,MATCH($C205,Postcode_Summary!$C$2:$C$99999,0)),""))</f>
        <v/>
      </c>
      <c r="N205" s="75">
        <f>IF($A205="","",IFERROR(INDEX(Postcode_Summary!$Z$2:$Z$99999,MATCH($C205,Postcode_Summary!$C$2:$C$99999,0)),""))</f>
        <v/>
      </c>
      <c r="O205" s="75">
        <f>IF($A205="","",IFERROR(INDEX(Postcode_Summary!$V$2:$V$99999,MATCH($C205,Postcode_Summary!$C$2:$C$99999,0)),""))</f>
        <v/>
      </c>
      <c r="P205" s="96">
        <f>IF($A205="","",IFERROR(INDEX(Postcode_Summary!$AD$2:$AD$99999,MATCH($C205,Postcode_Summary!$C$2:$C$99999,0)),""))</f>
        <v/>
      </c>
      <c r="Q205" s="96">
        <f>IF($A205="","",IFERROR(INDEX(Postcode_Summary!$AE$2:$AE$99999,MATCH($C205,Postcode_Summary!$C$2:$C$99999,0)),""))</f>
        <v/>
      </c>
      <c r="R205" s="96">
        <f>IF($A205="","",IFERROR(INDEX(Postcode_Summary!$AB$2:$AB$99999,MATCH($C205,Postcode_Summary!$C$2:$C$99999,0)),""))</f>
        <v/>
      </c>
    </row>
    <row r="206" ht="15" customHeight="1">
      <c r="A206" s="73" t="n"/>
      <c r="B206" s="74" t="n"/>
      <c r="C206" s="75">
        <f>IF($A206="","",IFERROR(IF($B206&lt;&gt;"",$A206&amp;"|"&amp;$B206,$A206&amp;"|"&amp;INDEX(Postcode_Summary!$B$2:$B$99999,MATCH($A206,Postcode_Summary!$A$2:$A$99999,0))),""))</f>
        <v/>
      </c>
      <c r="D206" s="75">
        <f>IF($A206="","",IFERROR(INDEX(Postcode_Summary!$D$2:$D$99999,MATCH($C206,Postcode_Summary!$C$2:$C$99999,0)),IF($C206="","⚠ Postcode not recognised","⚠ State mismatch")))</f>
        <v/>
      </c>
      <c r="E206" s="75">
        <f>IF($A206="","",IFERROR(INDEX(Postcode_Summary!$Q$2:$Q$99999,MATCH($C206,Postcode_Summary!$C$2:$C$99999,0)),""))</f>
        <v/>
      </c>
      <c r="F206" s="75">
        <f>IF($A206="","",IFERROR(INDEX(Postcode_Summary!$R$2:$R$99999,MATCH($C206,Postcode_Summary!$C$2:$C$99999,0)),""))</f>
        <v/>
      </c>
      <c r="G206" s="75">
        <f>IF($A206="","",IFERROR(VLOOKUP($E206,Shipping_Zones!$A$7:$B$14,2,FALSE()),""))</f>
        <v/>
      </c>
      <c r="H206" s="75">
        <f>IF($A206="","",IFERROR(INDEX(Postcode_Summary!$H$2:$H$99999,MATCH($C206,Postcode_Summary!$C$2:$C$99999,0)),""))</f>
        <v/>
      </c>
      <c r="I206" s="76">
        <f>IF($A206="","",IFERROR(INDEX(Shipping_Zones!$E$2:$E$5,MATCH($G206,Shipping_Zones!$A$2:$A$5,0)),""))</f>
        <v/>
      </c>
      <c r="J206" s="77">
        <f>IF($A206="","",IFERROR(INDEX(Shipping_Zones!$D$2:$D$5,MATCH($G206,Shipping_Zones!$A$2:$A$5,0)),""))</f>
        <v/>
      </c>
      <c r="K206" s="75">
        <f>IF($A206="","",IF(IFERROR(MATCH($C206,Postcode_Summary!$C$2:$C$99999,0),"ERR")="ERR","⚠ Check postcode/state",IF($H206=TRUE(),"PO Box flagged in source data","")))</f>
        <v/>
      </c>
      <c r="L206" s="75">
        <f>IF($A206="","",IFERROR(INDEX(Postcode_Summary!$T$2:$T$99999,MATCH($C206,Postcode_Summary!$C$2:$C$99999,0)),""))</f>
        <v/>
      </c>
      <c r="M206" s="75">
        <f>IF($A206="","",IFERROR(INDEX(Postcode_Summary!$X$2:$X$99999,MATCH($C206,Postcode_Summary!$C$2:$C$99999,0)),""))</f>
        <v/>
      </c>
      <c r="N206" s="75">
        <f>IF($A206="","",IFERROR(INDEX(Postcode_Summary!$Z$2:$Z$99999,MATCH($C206,Postcode_Summary!$C$2:$C$99999,0)),""))</f>
        <v/>
      </c>
      <c r="O206" s="75">
        <f>IF($A206="","",IFERROR(INDEX(Postcode_Summary!$V$2:$V$99999,MATCH($C206,Postcode_Summary!$C$2:$C$99999,0)),""))</f>
        <v/>
      </c>
      <c r="P206" s="96">
        <f>IF($A206="","",IFERROR(INDEX(Postcode_Summary!$AD$2:$AD$99999,MATCH($C206,Postcode_Summary!$C$2:$C$99999,0)),""))</f>
        <v/>
      </c>
      <c r="Q206" s="96">
        <f>IF($A206="","",IFERROR(INDEX(Postcode_Summary!$AE$2:$AE$99999,MATCH($C206,Postcode_Summary!$C$2:$C$99999,0)),""))</f>
        <v/>
      </c>
      <c r="R206" s="96">
        <f>IF($A206="","",IFERROR(INDEX(Postcode_Summary!$AB$2:$AB$99999,MATCH($C206,Postcode_Summary!$C$2:$C$99999,0)),""))</f>
        <v/>
      </c>
    </row>
    <row r="207" ht="15" customHeight="1">
      <c r="A207" s="73" t="n"/>
      <c r="B207" s="74" t="n"/>
      <c r="C207" s="75">
        <f>IF($A207="","",IFERROR(IF($B207&lt;&gt;"",$A207&amp;"|"&amp;$B207,$A207&amp;"|"&amp;INDEX(Postcode_Summary!$B$2:$B$99999,MATCH($A207,Postcode_Summary!$A$2:$A$99999,0))),""))</f>
        <v/>
      </c>
      <c r="D207" s="75">
        <f>IF($A207="","",IFERROR(INDEX(Postcode_Summary!$D$2:$D$99999,MATCH($C207,Postcode_Summary!$C$2:$C$99999,0)),IF($C207="","⚠ Postcode not recognised","⚠ State mismatch")))</f>
        <v/>
      </c>
      <c r="E207" s="75">
        <f>IF($A207="","",IFERROR(INDEX(Postcode_Summary!$Q$2:$Q$99999,MATCH($C207,Postcode_Summary!$C$2:$C$99999,0)),""))</f>
        <v/>
      </c>
      <c r="F207" s="75">
        <f>IF($A207="","",IFERROR(INDEX(Postcode_Summary!$R$2:$R$99999,MATCH($C207,Postcode_Summary!$C$2:$C$99999,0)),""))</f>
        <v/>
      </c>
      <c r="G207" s="75">
        <f>IF($A207="","",IFERROR(VLOOKUP($E207,Shipping_Zones!$A$7:$B$14,2,FALSE()),""))</f>
        <v/>
      </c>
      <c r="H207" s="75">
        <f>IF($A207="","",IFERROR(INDEX(Postcode_Summary!$H$2:$H$99999,MATCH($C207,Postcode_Summary!$C$2:$C$99999,0)),""))</f>
        <v/>
      </c>
      <c r="I207" s="76">
        <f>IF($A207="","",IFERROR(INDEX(Shipping_Zones!$E$2:$E$5,MATCH($G207,Shipping_Zones!$A$2:$A$5,0)),""))</f>
        <v/>
      </c>
      <c r="J207" s="77">
        <f>IF($A207="","",IFERROR(INDEX(Shipping_Zones!$D$2:$D$5,MATCH($G207,Shipping_Zones!$A$2:$A$5,0)),""))</f>
        <v/>
      </c>
      <c r="K207" s="75">
        <f>IF($A207="","",IF(IFERROR(MATCH($C207,Postcode_Summary!$C$2:$C$99999,0),"ERR")="ERR","⚠ Check postcode/state",IF($H207=TRUE(),"PO Box flagged in source data","")))</f>
        <v/>
      </c>
      <c r="L207" s="75">
        <f>IF($A207="","",IFERROR(INDEX(Postcode_Summary!$T$2:$T$99999,MATCH($C207,Postcode_Summary!$C$2:$C$99999,0)),""))</f>
        <v/>
      </c>
      <c r="M207" s="75">
        <f>IF($A207="","",IFERROR(INDEX(Postcode_Summary!$X$2:$X$99999,MATCH($C207,Postcode_Summary!$C$2:$C$99999,0)),""))</f>
        <v/>
      </c>
      <c r="N207" s="75">
        <f>IF($A207="","",IFERROR(INDEX(Postcode_Summary!$Z$2:$Z$99999,MATCH($C207,Postcode_Summary!$C$2:$C$99999,0)),""))</f>
        <v/>
      </c>
      <c r="O207" s="75">
        <f>IF($A207="","",IFERROR(INDEX(Postcode_Summary!$V$2:$V$99999,MATCH($C207,Postcode_Summary!$C$2:$C$99999,0)),""))</f>
        <v/>
      </c>
      <c r="P207" s="96">
        <f>IF($A207="","",IFERROR(INDEX(Postcode_Summary!$AD$2:$AD$99999,MATCH($C207,Postcode_Summary!$C$2:$C$99999,0)),""))</f>
        <v/>
      </c>
      <c r="Q207" s="96">
        <f>IF($A207="","",IFERROR(INDEX(Postcode_Summary!$AE$2:$AE$99999,MATCH($C207,Postcode_Summary!$C$2:$C$99999,0)),""))</f>
        <v/>
      </c>
      <c r="R207" s="96">
        <f>IF($A207="","",IFERROR(INDEX(Postcode_Summary!$AB$2:$AB$99999,MATCH($C207,Postcode_Summary!$C$2:$C$99999,0)),""))</f>
        <v/>
      </c>
    </row>
    <row r="208" ht="15" customHeight="1">
      <c r="A208" s="73" t="n"/>
      <c r="B208" s="74" t="n"/>
      <c r="C208" s="75">
        <f>IF($A208="","",IFERROR(IF($B208&lt;&gt;"",$A208&amp;"|"&amp;$B208,$A208&amp;"|"&amp;INDEX(Postcode_Summary!$B$2:$B$99999,MATCH($A208,Postcode_Summary!$A$2:$A$99999,0))),""))</f>
        <v/>
      </c>
      <c r="D208" s="75">
        <f>IF($A208="","",IFERROR(INDEX(Postcode_Summary!$D$2:$D$99999,MATCH($C208,Postcode_Summary!$C$2:$C$99999,0)),IF($C208="","⚠ Postcode not recognised","⚠ State mismatch")))</f>
        <v/>
      </c>
      <c r="E208" s="75">
        <f>IF($A208="","",IFERROR(INDEX(Postcode_Summary!$Q$2:$Q$99999,MATCH($C208,Postcode_Summary!$C$2:$C$99999,0)),""))</f>
        <v/>
      </c>
      <c r="F208" s="75">
        <f>IF($A208="","",IFERROR(INDEX(Postcode_Summary!$R$2:$R$99999,MATCH($C208,Postcode_Summary!$C$2:$C$99999,0)),""))</f>
        <v/>
      </c>
      <c r="G208" s="75">
        <f>IF($A208="","",IFERROR(VLOOKUP($E208,Shipping_Zones!$A$7:$B$14,2,FALSE()),""))</f>
        <v/>
      </c>
      <c r="H208" s="75">
        <f>IF($A208="","",IFERROR(INDEX(Postcode_Summary!$H$2:$H$99999,MATCH($C208,Postcode_Summary!$C$2:$C$99999,0)),""))</f>
        <v/>
      </c>
      <c r="I208" s="76">
        <f>IF($A208="","",IFERROR(INDEX(Shipping_Zones!$E$2:$E$5,MATCH($G208,Shipping_Zones!$A$2:$A$5,0)),""))</f>
        <v/>
      </c>
      <c r="J208" s="77">
        <f>IF($A208="","",IFERROR(INDEX(Shipping_Zones!$D$2:$D$5,MATCH($G208,Shipping_Zones!$A$2:$A$5,0)),""))</f>
        <v/>
      </c>
      <c r="K208" s="75">
        <f>IF($A208="","",IF(IFERROR(MATCH($C208,Postcode_Summary!$C$2:$C$99999,0),"ERR")="ERR","⚠ Check postcode/state",IF($H208=TRUE(),"PO Box flagged in source data","")))</f>
        <v/>
      </c>
      <c r="L208" s="75">
        <f>IF($A208="","",IFERROR(INDEX(Postcode_Summary!$T$2:$T$99999,MATCH($C208,Postcode_Summary!$C$2:$C$99999,0)),""))</f>
        <v/>
      </c>
      <c r="M208" s="75">
        <f>IF($A208="","",IFERROR(INDEX(Postcode_Summary!$X$2:$X$99999,MATCH($C208,Postcode_Summary!$C$2:$C$99999,0)),""))</f>
        <v/>
      </c>
      <c r="N208" s="75">
        <f>IF($A208="","",IFERROR(INDEX(Postcode_Summary!$Z$2:$Z$99999,MATCH($C208,Postcode_Summary!$C$2:$C$99999,0)),""))</f>
        <v/>
      </c>
      <c r="O208" s="75">
        <f>IF($A208="","",IFERROR(INDEX(Postcode_Summary!$V$2:$V$99999,MATCH($C208,Postcode_Summary!$C$2:$C$99999,0)),""))</f>
        <v/>
      </c>
      <c r="P208" s="96">
        <f>IF($A208="","",IFERROR(INDEX(Postcode_Summary!$AD$2:$AD$99999,MATCH($C208,Postcode_Summary!$C$2:$C$99999,0)),""))</f>
        <v/>
      </c>
      <c r="Q208" s="96">
        <f>IF($A208="","",IFERROR(INDEX(Postcode_Summary!$AE$2:$AE$99999,MATCH($C208,Postcode_Summary!$C$2:$C$99999,0)),""))</f>
        <v/>
      </c>
      <c r="R208" s="96">
        <f>IF($A208="","",IFERROR(INDEX(Postcode_Summary!$AB$2:$AB$99999,MATCH($C208,Postcode_Summary!$C$2:$C$99999,0)),""))</f>
        <v/>
      </c>
    </row>
    <row r="209" ht="15" customHeight="1">
      <c r="A209" s="73" t="n"/>
      <c r="B209" s="74" t="n"/>
      <c r="C209" s="75">
        <f>IF($A209="","",IFERROR(IF($B209&lt;&gt;"",$A209&amp;"|"&amp;$B209,$A209&amp;"|"&amp;INDEX(Postcode_Summary!$B$2:$B$99999,MATCH($A209,Postcode_Summary!$A$2:$A$99999,0))),""))</f>
        <v/>
      </c>
      <c r="D209" s="75">
        <f>IF($A209="","",IFERROR(INDEX(Postcode_Summary!$D$2:$D$99999,MATCH($C209,Postcode_Summary!$C$2:$C$99999,0)),IF($C209="","⚠ Postcode not recognised","⚠ State mismatch")))</f>
        <v/>
      </c>
      <c r="E209" s="75">
        <f>IF($A209="","",IFERROR(INDEX(Postcode_Summary!$Q$2:$Q$99999,MATCH($C209,Postcode_Summary!$C$2:$C$99999,0)),""))</f>
        <v/>
      </c>
      <c r="F209" s="75">
        <f>IF($A209="","",IFERROR(INDEX(Postcode_Summary!$R$2:$R$99999,MATCH($C209,Postcode_Summary!$C$2:$C$99999,0)),""))</f>
        <v/>
      </c>
      <c r="G209" s="75">
        <f>IF($A209="","",IFERROR(VLOOKUP($E209,Shipping_Zones!$A$7:$B$14,2,FALSE()),""))</f>
        <v/>
      </c>
      <c r="H209" s="75">
        <f>IF($A209="","",IFERROR(INDEX(Postcode_Summary!$H$2:$H$99999,MATCH($C209,Postcode_Summary!$C$2:$C$99999,0)),""))</f>
        <v/>
      </c>
      <c r="I209" s="76">
        <f>IF($A209="","",IFERROR(INDEX(Shipping_Zones!$E$2:$E$5,MATCH($G209,Shipping_Zones!$A$2:$A$5,0)),""))</f>
        <v/>
      </c>
      <c r="J209" s="77">
        <f>IF($A209="","",IFERROR(INDEX(Shipping_Zones!$D$2:$D$5,MATCH($G209,Shipping_Zones!$A$2:$A$5,0)),""))</f>
        <v/>
      </c>
      <c r="K209" s="75">
        <f>IF($A209="","",IF(IFERROR(MATCH($C209,Postcode_Summary!$C$2:$C$99999,0),"ERR")="ERR","⚠ Check postcode/state",IF($H209=TRUE(),"PO Box flagged in source data","")))</f>
        <v/>
      </c>
      <c r="L209" s="75">
        <f>IF($A209="","",IFERROR(INDEX(Postcode_Summary!$T$2:$T$99999,MATCH($C209,Postcode_Summary!$C$2:$C$99999,0)),""))</f>
        <v/>
      </c>
      <c r="M209" s="75">
        <f>IF($A209="","",IFERROR(INDEX(Postcode_Summary!$X$2:$X$99999,MATCH($C209,Postcode_Summary!$C$2:$C$99999,0)),""))</f>
        <v/>
      </c>
      <c r="N209" s="75">
        <f>IF($A209="","",IFERROR(INDEX(Postcode_Summary!$Z$2:$Z$99999,MATCH($C209,Postcode_Summary!$C$2:$C$99999,0)),""))</f>
        <v/>
      </c>
      <c r="O209" s="75">
        <f>IF($A209="","",IFERROR(INDEX(Postcode_Summary!$V$2:$V$99999,MATCH($C209,Postcode_Summary!$C$2:$C$99999,0)),""))</f>
        <v/>
      </c>
      <c r="P209" s="96">
        <f>IF($A209="","",IFERROR(INDEX(Postcode_Summary!$AD$2:$AD$99999,MATCH($C209,Postcode_Summary!$C$2:$C$99999,0)),""))</f>
        <v/>
      </c>
      <c r="Q209" s="96">
        <f>IF($A209="","",IFERROR(INDEX(Postcode_Summary!$AE$2:$AE$99999,MATCH($C209,Postcode_Summary!$C$2:$C$99999,0)),""))</f>
        <v/>
      </c>
      <c r="R209" s="96">
        <f>IF($A209="","",IFERROR(INDEX(Postcode_Summary!$AB$2:$AB$99999,MATCH($C209,Postcode_Summary!$C$2:$C$99999,0)),""))</f>
        <v/>
      </c>
    </row>
    <row r="210" ht="15" customHeight="1">
      <c r="A210" s="73" t="n"/>
      <c r="B210" s="74" t="n"/>
      <c r="C210" s="75">
        <f>IF($A210="","",IFERROR(IF($B210&lt;&gt;"",$A210&amp;"|"&amp;$B210,$A210&amp;"|"&amp;INDEX(Postcode_Summary!$B$2:$B$99999,MATCH($A210,Postcode_Summary!$A$2:$A$99999,0))),""))</f>
        <v/>
      </c>
      <c r="D210" s="75">
        <f>IF($A210="","",IFERROR(INDEX(Postcode_Summary!$D$2:$D$99999,MATCH($C210,Postcode_Summary!$C$2:$C$99999,0)),IF($C210="","⚠ Postcode not recognised","⚠ State mismatch")))</f>
        <v/>
      </c>
      <c r="E210" s="75">
        <f>IF($A210="","",IFERROR(INDEX(Postcode_Summary!$Q$2:$Q$99999,MATCH($C210,Postcode_Summary!$C$2:$C$99999,0)),""))</f>
        <v/>
      </c>
      <c r="F210" s="75">
        <f>IF($A210="","",IFERROR(INDEX(Postcode_Summary!$R$2:$R$99999,MATCH($C210,Postcode_Summary!$C$2:$C$99999,0)),""))</f>
        <v/>
      </c>
      <c r="G210" s="75">
        <f>IF($A210="","",IFERROR(VLOOKUP($E210,Shipping_Zones!$A$7:$B$14,2,FALSE()),""))</f>
        <v/>
      </c>
      <c r="H210" s="75">
        <f>IF($A210="","",IFERROR(INDEX(Postcode_Summary!$H$2:$H$99999,MATCH($C210,Postcode_Summary!$C$2:$C$99999,0)),""))</f>
        <v/>
      </c>
      <c r="I210" s="76">
        <f>IF($A210="","",IFERROR(INDEX(Shipping_Zones!$E$2:$E$5,MATCH($G210,Shipping_Zones!$A$2:$A$5,0)),""))</f>
        <v/>
      </c>
      <c r="J210" s="77">
        <f>IF($A210="","",IFERROR(INDEX(Shipping_Zones!$D$2:$D$5,MATCH($G210,Shipping_Zones!$A$2:$A$5,0)),""))</f>
        <v/>
      </c>
      <c r="K210" s="75">
        <f>IF($A210="","",IF(IFERROR(MATCH($C210,Postcode_Summary!$C$2:$C$99999,0),"ERR")="ERR","⚠ Check postcode/state",IF($H210=TRUE(),"PO Box flagged in source data","")))</f>
        <v/>
      </c>
      <c r="L210" s="75">
        <f>IF($A210="","",IFERROR(INDEX(Postcode_Summary!$T$2:$T$99999,MATCH($C210,Postcode_Summary!$C$2:$C$99999,0)),""))</f>
        <v/>
      </c>
      <c r="M210" s="75">
        <f>IF($A210="","",IFERROR(INDEX(Postcode_Summary!$X$2:$X$99999,MATCH($C210,Postcode_Summary!$C$2:$C$99999,0)),""))</f>
        <v/>
      </c>
      <c r="N210" s="75">
        <f>IF($A210="","",IFERROR(INDEX(Postcode_Summary!$Z$2:$Z$99999,MATCH($C210,Postcode_Summary!$C$2:$C$99999,0)),""))</f>
        <v/>
      </c>
      <c r="O210" s="75">
        <f>IF($A210="","",IFERROR(INDEX(Postcode_Summary!$V$2:$V$99999,MATCH($C210,Postcode_Summary!$C$2:$C$99999,0)),""))</f>
        <v/>
      </c>
      <c r="P210" s="96">
        <f>IF($A210="","",IFERROR(INDEX(Postcode_Summary!$AD$2:$AD$99999,MATCH($C210,Postcode_Summary!$C$2:$C$99999,0)),""))</f>
        <v/>
      </c>
      <c r="Q210" s="96">
        <f>IF($A210="","",IFERROR(INDEX(Postcode_Summary!$AE$2:$AE$99999,MATCH($C210,Postcode_Summary!$C$2:$C$99999,0)),""))</f>
        <v/>
      </c>
      <c r="R210" s="96">
        <f>IF($A210="","",IFERROR(INDEX(Postcode_Summary!$AB$2:$AB$99999,MATCH($C210,Postcode_Summary!$C$2:$C$99999,0)),""))</f>
        <v/>
      </c>
    </row>
    <row r="211" ht="15" customHeight="1">
      <c r="A211" s="73" t="n"/>
      <c r="B211" s="74" t="n"/>
      <c r="C211" s="75">
        <f>IF($A211="","",IFERROR(IF($B211&lt;&gt;"",$A211&amp;"|"&amp;$B211,$A211&amp;"|"&amp;INDEX(Postcode_Summary!$B$2:$B$99999,MATCH($A211,Postcode_Summary!$A$2:$A$99999,0))),""))</f>
        <v/>
      </c>
      <c r="D211" s="75">
        <f>IF($A211="","",IFERROR(INDEX(Postcode_Summary!$D$2:$D$99999,MATCH($C211,Postcode_Summary!$C$2:$C$99999,0)),IF($C211="","⚠ Postcode not recognised","⚠ State mismatch")))</f>
        <v/>
      </c>
      <c r="E211" s="75">
        <f>IF($A211="","",IFERROR(INDEX(Postcode_Summary!$Q$2:$Q$99999,MATCH($C211,Postcode_Summary!$C$2:$C$99999,0)),""))</f>
        <v/>
      </c>
      <c r="F211" s="75">
        <f>IF($A211="","",IFERROR(INDEX(Postcode_Summary!$R$2:$R$99999,MATCH($C211,Postcode_Summary!$C$2:$C$99999,0)),""))</f>
        <v/>
      </c>
      <c r="G211" s="75">
        <f>IF($A211="","",IFERROR(VLOOKUP($E211,Shipping_Zones!$A$7:$B$14,2,FALSE()),""))</f>
        <v/>
      </c>
      <c r="H211" s="75">
        <f>IF($A211="","",IFERROR(INDEX(Postcode_Summary!$H$2:$H$99999,MATCH($C211,Postcode_Summary!$C$2:$C$99999,0)),""))</f>
        <v/>
      </c>
      <c r="I211" s="76">
        <f>IF($A211="","",IFERROR(INDEX(Shipping_Zones!$E$2:$E$5,MATCH($G211,Shipping_Zones!$A$2:$A$5,0)),""))</f>
        <v/>
      </c>
      <c r="J211" s="77">
        <f>IF($A211="","",IFERROR(INDEX(Shipping_Zones!$D$2:$D$5,MATCH($G211,Shipping_Zones!$A$2:$A$5,0)),""))</f>
        <v/>
      </c>
      <c r="K211" s="75">
        <f>IF($A211="","",IF(IFERROR(MATCH($C211,Postcode_Summary!$C$2:$C$99999,0),"ERR")="ERR","⚠ Check postcode/state",IF($H211=TRUE(),"PO Box flagged in source data","")))</f>
        <v/>
      </c>
      <c r="L211" s="75">
        <f>IF($A211="","",IFERROR(INDEX(Postcode_Summary!$T$2:$T$99999,MATCH($C211,Postcode_Summary!$C$2:$C$99999,0)),""))</f>
        <v/>
      </c>
      <c r="M211" s="75">
        <f>IF($A211="","",IFERROR(INDEX(Postcode_Summary!$X$2:$X$99999,MATCH($C211,Postcode_Summary!$C$2:$C$99999,0)),""))</f>
        <v/>
      </c>
      <c r="N211" s="75">
        <f>IF($A211="","",IFERROR(INDEX(Postcode_Summary!$Z$2:$Z$99999,MATCH($C211,Postcode_Summary!$C$2:$C$99999,0)),""))</f>
        <v/>
      </c>
      <c r="O211" s="75">
        <f>IF($A211="","",IFERROR(INDEX(Postcode_Summary!$V$2:$V$99999,MATCH($C211,Postcode_Summary!$C$2:$C$99999,0)),""))</f>
        <v/>
      </c>
      <c r="P211" s="96">
        <f>IF($A211="","",IFERROR(INDEX(Postcode_Summary!$AD$2:$AD$99999,MATCH($C211,Postcode_Summary!$C$2:$C$99999,0)),""))</f>
        <v/>
      </c>
      <c r="Q211" s="96">
        <f>IF($A211="","",IFERROR(INDEX(Postcode_Summary!$AE$2:$AE$99999,MATCH($C211,Postcode_Summary!$C$2:$C$99999,0)),""))</f>
        <v/>
      </c>
      <c r="R211" s="96">
        <f>IF($A211="","",IFERROR(INDEX(Postcode_Summary!$AB$2:$AB$99999,MATCH($C211,Postcode_Summary!$C$2:$C$99999,0)),""))</f>
        <v/>
      </c>
    </row>
    <row r="212" ht="15" customHeight="1">
      <c r="A212" s="73" t="n"/>
      <c r="B212" s="74" t="n"/>
      <c r="C212" s="75">
        <f>IF($A212="","",IFERROR(IF($B212&lt;&gt;"",$A212&amp;"|"&amp;$B212,$A212&amp;"|"&amp;INDEX(Postcode_Summary!$B$2:$B$99999,MATCH($A212,Postcode_Summary!$A$2:$A$99999,0))),""))</f>
        <v/>
      </c>
      <c r="D212" s="75">
        <f>IF($A212="","",IFERROR(INDEX(Postcode_Summary!$D$2:$D$99999,MATCH($C212,Postcode_Summary!$C$2:$C$99999,0)),IF($C212="","⚠ Postcode not recognised","⚠ State mismatch")))</f>
        <v/>
      </c>
      <c r="E212" s="75">
        <f>IF($A212="","",IFERROR(INDEX(Postcode_Summary!$Q$2:$Q$99999,MATCH($C212,Postcode_Summary!$C$2:$C$99999,0)),""))</f>
        <v/>
      </c>
      <c r="F212" s="75">
        <f>IF($A212="","",IFERROR(INDEX(Postcode_Summary!$R$2:$R$99999,MATCH($C212,Postcode_Summary!$C$2:$C$99999,0)),""))</f>
        <v/>
      </c>
      <c r="G212" s="75">
        <f>IF($A212="","",IFERROR(VLOOKUP($E212,Shipping_Zones!$A$7:$B$14,2,FALSE()),""))</f>
        <v/>
      </c>
      <c r="H212" s="75">
        <f>IF($A212="","",IFERROR(INDEX(Postcode_Summary!$H$2:$H$99999,MATCH($C212,Postcode_Summary!$C$2:$C$99999,0)),""))</f>
        <v/>
      </c>
      <c r="I212" s="76">
        <f>IF($A212="","",IFERROR(INDEX(Shipping_Zones!$E$2:$E$5,MATCH($G212,Shipping_Zones!$A$2:$A$5,0)),""))</f>
        <v/>
      </c>
      <c r="J212" s="77">
        <f>IF($A212="","",IFERROR(INDEX(Shipping_Zones!$D$2:$D$5,MATCH($G212,Shipping_Zones!$A$2:$A$5,0)),""))</f>
        <v/>
      </c>
      <c r="K212" s="75">
        <f>IF($A212="","",IF(IFERROR(MATCH($C212,Postcode_Summary!$C$2:$C$99999,0),"ERR")="ERR","⚠ Check postcode/state",IF($H212=TRUE(),"PO Box flagged in source data","")))</f>
        <v/>
      </c>
      <c r="L212" s="75">
        <f>IF($A212="","",IFERROR(INDEX(Postcode_Summary!$T$2:$T$99999,MATCH($C212,Postcode_Summary!$C$2:$C$99999,0)),""))</f>
        <v/>
      </c>
      <c r="M212" s="75">
        <f>IF($A212="","",IFERROR(INDEX(Postcode_Summary!$X$2:$X$99999,MATCH($C212,Postcode_Summary!$C$2:$C$99999,0)),""))</f>
        <v/>
      </c>
      <c r="N212" s="75">
        <f>IF($A212="","",IFERROR(INDEX(Postcode_Summary!$Z$2:$Z$99999,MATCH($C212,Postcode_Summary!$C$2:$C$99999,0)),""))</f>
        <v/>
      </c>
      <c r="O212" s="75">
        <f>IF($A212="","",IFERROR(INDEX(Postcode_Summary!$V$2:$V$99999,MATCH($C212,Postcode_Summary!$C$2:$C$99999,0)),""))</f>
        <v/>
      </c>
      <c r="P212" s="96">
        <f>IF($A212="","",IFERROR(INDEX(Postcode_Summary!$AD$2:$AD$99999,MATCH($C212,Postcode_Summary!$C$2:$C$99999,0)),""))</f>
        <v/>
      </c>
      <c r="Q212" s="96">
        <f>IF($A212="","",IFERROR(INDEX(Postcode_Summary!$AE$2:$AE$99999,MATCH($C212,Postcode_Summary!$C$2:$C$99999,0)),""))</f>
        <v/>
      </c>
      <c r="R212" s="96">
        <f>IF($A212="","",IFERROR(INDEX(Postcode_Summary!$AB$2:$AB$99999,MATCH($C212,Postcode_Summary!$C$2:$C$99999,0)),""))</f>
        <v/>
      </c>
    </row>
    <row r="213" ht="15" customHeight="1">
      <c r="A213" s="73" t="n"/>
      <c r="B213" s="74" t="n"/>
      <c r="C213" s="75">
        <f>IF($A213="","",IFERROR(IF($B213&lt;&gt;"",$A213&amp;"|"&amp;$B213,$A213&amp;"|"&amp;INDEX(Postcode_Summary!$B$2:$B$99999,MATCH($A213,Postcode_Summary!$A$2:$A$99999,0))),""))</f>
        <v/>
      </c>
      <c r="D213" s="75">
        <f>IF($A213="","",IFERROR(INDEX(Postcode_Summary!$D$2:$D$99999,MATCH($C213,Postcode_Summary!$C$2:$C$99999,0)),IF($C213="","⚠ Postcode not recognised","⚠ State mismatch")))</f>
        <v/>
      </c>
      <c r="E213" s="75">
        <f>IF($A213="","",IFERROR(INDEX(Postcode_Summary!$Q$2:$Q$99999,MATCH($C213,Postcode_Summary!$C$2:$C$99999,0)),""))</f>
        <v/>
      </c>
      <c r="F213" s="75">
        <f>IF($A213="","",IFERROR(INDEX(Postcode_Summary!$R$2:$R$99999,MATCH($C213,Postcode_Summary!$C$2:$C$99999,0)),""))</f>
        <v/>
      </c>
      <c r="G213" s="75">
        <f>IF($A213="","",IFERROR(VLOOKUP($E213,Shipping_Zones!$A$7:$B$14,2,FALSE()),""))</f>
        <v/>
      </c>
      <c r="H213" s="75">
        <f>IF($A213="","",IFERROR(INDEX(Postcode_Summary!$H$2:$H$99999,MATCH($C213,Postcode_Summary!$C$2:$C$99999,0)),""))</f>
        <v/>
      </c>
      <c r="I213" s="76">
        <f>IF($A213="","",IFERROR(INDEX(Shipping_Zones!$E$2:$E$5,MATCH($G213,Shipping_Zones!$A$2:$A$5,0)),""))</f>
        <v/>
      </c>
      <c r="J213" s="77">
        <f>IF($A213="","",IFERROR(INDEX(Shipping_Zones!$D$2:$D$5,MATCH($G213,Shipping_Zones!$A$2:$A$5,0)),""))</f>
        <v/>
      </c>
      <c r="K213" s="75">
        <f>IF($A213="","",IF(IFERROR(MATCH($C213,Postcode_Summary!$C$2:$C$99999,0),"ERR")="ERR","⚠ Check postcode/state",IF($H213=TRUE(),"PO Box flagged in source data","")))</f>
        <v/>
      </c>
      <c r="L213" s="75">
        <f>IF($A213="","",IFERROR(INDEX(Postcode_Summary!$T$2:$T$99999,MATCH($C213,Postcode_Summary!$C$2:$C$99999,0)),""))</f>
        <v/>
      </c>
      <c r="M213" s="75">
        <f>IF($A213="","",IFERROR(INDEX(Postcode_Summary!$X$2:$X$99999,MATCH($C213,Postcode_Summary!$C$2:$C$99999,0)),""))</f>
        <v/>
      </c>
      <c r="N213" s="75">
        <f>IF($A213="","",IFERROR(INDEX(Postcode_Summary!$Z$2:$Z$99999,MATCH($C213,Postcode_Summary!$C$2:$C$99999,0)),""))</f>
        <v/>
      </c>
      <c r="O213" s="75">
        <f>IF($A213="","",IFERROR(INDEX(Postcode_Summary!$V$2:$V$99999,MATCH($C213,Postcode_Summary!$C$2:$C$99999,0)),""))</f>
        <v/>
      </c>
      <c r="P213" s="96">
        <f>IF($A213="","",IFERROR(INDEX(Postcode_Summary!$AD$2:$AD$99999,MATCH($C213,Postcode_Summary!$C$2:$C$99999,0)),""))</f>
        <v/>
      </c>
      <c r="Q213" s="96">
        <f>IF($A213="","",IFERROR(INDEX(Postcode_Summary!$AE$2:$AE$99999,MATCH($C213,Postcode_Summary!$C$2:$C$99999,0)),""))</f>
        <v/>
      </c>
      <c r="R213" s="96">
        <f>IF($A213="","",IFERROR(INDEX(Postcode_Summary!$AB$2:$AB$99999,MATCH($C213,Postcode_Summary!$C$2:$C$99999,0)),""))</f>
        <v/>
      </c>
    </row>
    <row r="214" ht="15" customHeight="1">
      <c r="A214" s="73" t="n"/>
      <c r="B214" s="74" t="n"/>
      <c r="C214" s="75">
        <f>IF($A214="","",IFERROR(IF($B214&lt;&gt;"",$A214&amp;"|"&amp;$B214,$A214&amp;"|"&amp;INDEX(Postcode_Summary!$B$2:$B$99999,MATCH($A214,Postcode_Summary!$A$2:$A$99999,0))),""))</f>
        <v/>
      </c>
      <c r="D214" s="75">
        <f>IF($A214="","",IFERROR(INDEX(Postcode_Summary!$D$2:$D$99999,MATCH($C214,Postcode_Summary!$C$2:$C$99999,0)),IF($C214="","⚠ Postcode not recognised","⚠ State mismatch")))</f>
        <v/>
      </c>
      <c r="E214" s="75">
        <f>IF($A214="","",IFERROR(INDEX(Postcode_Summary!$Q$2:$Q$99999,MATCH($C214,Postcode_Summary!$C$2:$C$99999,0)),""))</f>
        <v/>
      </c>
      <c r="F214" s="75">
        <f>IF($A214="","",IFERROR(INDEX(Postcode_Summary!$R$2:$R$99999,MATCH($C214,Postcode_Summary!$C$2:$C$99999,0)),""))</f>
        <v/>
      </c>
      <c r="G214" s="75">
        <f>IF($A214="","",IFERROR(VLOOKUP($E214,Shipping_Zones!$A$7:$B$14,2,FALSE()),""))</f>
        <v/>
      </c>
      <c r="H214" s="75">
        <f>IF($A214="","",IFERROR(INDEX(Postcode_Summary!$H$2:$H$99999,MATCH($C214,Postcode_Summary!$C$2:$C$99999,0)),""))</f>
        <v/>
      </c>
      <c r="I214" s="76">
        <f>IF($A214="","",IFERROR(INDEX(Shipping_Zones!$E$2:$E$5,MATCH($G214,Shipping_Zones!$A$2:$A$5,0)),""))</f>
        <v/>
      </c>
      <c r="J214" s="77">
        <f>IF($A214="","",IFERROR(INDEX(Shipping_Zones!$D$2:$D$5,MATCH($G214,Shipping_Zones!$A$2:$A$5,0)),""))</f>
        <v/>
      </c>
      <c r="K214" s="75">
        <f>IF($A214="","",IF(IFERROR(MATCH($C214,Postcode_Summary!$C$2:$C$99999,0),"ERR")="ERR","⚠ Check postcode/state",IF($H214=TRUE(),"PO Box flagged in source data","")))</f>
        <v/>
      </c>
      <c r="L214" s="75">
        <f>IF($A214="","",IFERROR(INDEX(Postcode_Summary!$T$2:$T$99999,MATCH($C214,Postcode_Summary!$C$2:$C$99999,0)),""))</f>
        <v/>
      </c>
      <c r="M214" s="75">
        <f>IF($A214="","",IFERROR(INDEX(Postcode_Summary!$X$2:$X$99999,MATCH($C214,Postcode_Summary!$C$2:$C$99999,0)),""))</f>
        <v/>
      </c>
      <c r="N214" s="75">
        <f>IF($A214="","",IFERROR(INDEX(Postcode_Summary!$Z$2:$Z$99999,MATCH($C214,Postcode_Summary!$C$2:$C$99999,0)),""))</f>
        <v/>
      </c>
      <c r="O214" s="75">
        <f>IF($A214="","",IFERROR(INDEX(Postcode_Summary!$V$2:$V$99999,MATCH($C214,Postcode_Summary!$C$2:$C$99999,0)),""))</f>
        <v/>
      </c>
      <c r="P214" s="96">
        <f>IF($A214="","",IFERROR(INDEX(Postcode_Summary!$AD$2:$AD$99999,MATCH($C214,Postcode_Summary!$C$2:$C$99999,0)),""))</f>
        <v/>
      </c>
      <c r="Q214" s="96">
        <f>IF($A214="","",IFERROR(INDEX(Postcode_Summary!$AE$2:$AE$99999,MATCH($C214,Postcode_Summary!$C$2:$C$99999,0)),""))</f>
        <v/>
      </c>
      <c r="R214" s="96">
        <f>IF($A214="","",IFERROR(INDEX(Postcode_Summary!$AB$2:$AB$99999,MATCH($C214,Postcode_Summary!$C$2:$C$99999,0)),""))</f>
        <v/>
      </c>
    </row>
    <row r="215" ht="15" customHeight="1">
      <c r="A215" s="73" t="n"/>
      <c r="B215" s="74" t="n"/>
      <c r="C215" s="75">
        <f>IF($A215="","",IFERROR(IF($B215&lt;&gt;"",$A215&amp;"|"&amp;$B215,$A215&amp;"|"&amp;INDEX(Postcode_Summary!$B$2:$B$99999,MATCH($A215,Postcode_Summary!$A$2:$A$99999,0))),""))</f>
        <v/>
      </c>
      <c r="D215" s="75">
        <f>IF($A215="","",IFERROR(INDEX(Postcode_Summary!$D$2:$D$99999,MATCH($C215,Postcode_Summary!$C$2:$C$99999,0)),IF($C215="","⚠ Postcode not recognised","⚠ State mismatch")))</f>
        <v/>
      </c>
      <c r="E215" s="75">
        <f>IF($A215="","",IFERROR(INDEX(Postcode_Summary!$Q$2:$Q$99999,MATCH($C215,Postcode_Summary!$C$2:$C$99999,0)),""))</f>
        <v/>
      </c>
      <c r="F215" s="75">
        <f>IF($A215="","",IFERROR(INDEX(Postcode_Summary!$R$2:$R$99999,MATCH($C215,Postcode_Summary!$C$2:$C$99999,0)),""))</f>
        <v/>
      </c>
      <c r="G215" s="75">
        <f>IF($A215="","",IFERROR(VLOOKUP($E215,Shipping_Zones!$A$7:$B$14,2,FALSE()),""))</f>
        <v/>
      </c>
      <c r="H215" s="75">
        <f>IF($A215="","",IFERROR(INDEX(Postcode_Summary!$H$2:$H$99999,MATCH($C215,Postcode_Summary!$C$2:$C$99999,0)),""))</f>
        <v/>
      </c>
      <c r="I215" s="76">
        <f>IF($A215="","",IFERROR(INDEX(Shipping_Zones!$E$2:$E$5,MATCH($G215,Shipping_Zones!$A$2:$A$5,0)),""))</f>
        <v/>
      </c>
      <c r="J215" s="77">
        <f>IF($A215="","",IFERROR(INDEX(Shipping_Zones!$D$2:$D$5,MATCH($G215,Shipping_Zones!$A$2:$A$5,0)),""))</f>
        <v/>
      </c>
      <c r="K215" s="75">
        <f>IF($A215="","",IF(IFERROR(MATCH($C215,Postcode_Summary!$C$2:$C$99999,0),"ERR")="ERR","⚠ Check postcode/state",IF($H215=TRUE(),"PO Box flagged in source data","")))</f>
        <v/>
      </c>
      <c r="L215" s="75">
        <f>IF($A215="","",IFERROR(INDEX(Postcode_Summary!$T$2:$T$99999,MATCH($C215,Postcode_Summary!$C$2:$C$99999,0)),""))</f>
        <v/>
      </c>
      <c r="M215" s="75">
        <f>IF($A215="","",IFERROR(INDEX(Postcode_Summary!$X$2:$X$99999,MATCH($C215,Postcode_Summary!$C$2:$C$99999,0)),""))</f>
        <v/>
      </c>
      <c r="N215" s="75">
        <f>IF($A215="","",IFERROR(INDEX(Postcode_Summary!$Z$2:$Z$99999,MATCH($C215,Postcode_Summary!$C$2:$C$99999,0)),""))</f>
        <v/>
      </c>
      <c r="O215" s="75">
        <f>IF($A215="","",IFERROR(INDEX(Postcode_Summary!$V$2:$V$99999,MATCH($C215,Postcode_Summary!$C$2:$C$99999,0)),""))</f>
        <v/>
      </c>
      <c r="P215" s="96">
        <f>IF($A215="","",IFERROR(INDEX(Postcode_Summary!$AD$2:$AD$99999,MATCH($C215,Postcode_Summary!$C$2:$C$99999,0)),""))</f>
        <v/>
      </c>
      <c r="Q215" s="96">
        <f>IF($A215="","",IFERROR(INDEX(Postcode_Summary!$AE$2:$AE$99999,MATCH($C215,Postcode_Summary!$C$2:$C$99999,0)),""))</f>
        <v/>
      </c>
      <c r="R215" s="96">
        <f>IF($A215="","",IFERROR(INDEX(Postcode_Summary!$AB$2:$AB$99999,MATCH($C215,Postcode_Summary!$C$2:$C$99999,0)),""))</f>
        <v/>
      </c>
    </row>
    <row r="216" ht="15" customHeight="1">
      <c r="A216" s="73" t="n"/>
      <c r="B216" s="74" t="n"/>
      <c r="C216" s="75">
        <f>IF($A216="","",IFERROR(IF($B216&lt;&gt;"",$A216&amp;"|"&amp;$B216,$A216&amp;"|"&amp;INDEX(Postcode_Summary!$B$2:$B$99999,MATCH($A216,Postcode_Summary!$A$2:$A$99999,0))),""))</f>
        <v/>
      </c>
      <c r="D216" s="75">
        <f>IF($A216="","",IFERROR(INDEX(Postcode_Summary!$D$2:$D$99999,MATCH($C216,Postcode_Summary!$C$2:$C$99999,0)),IF($C216="","⚠ Postcode not recognised","⚠ State mismatch")))</f>
        <v/>
      </c>
      <c r="E216" s="75">
        <f>IF($A216="","",IFERROR(INDEX(Postcode_Summary!$Q$2:$Q$99999,MATCH($C216,Postcode_Summary!$C$2:$C$99999,0)),""))</f>
        <v/>
      </c>
      <c r="F216" s="75">
        <f>IF($A216="","",IFERROR(INDEX(Postcode_Summary!$R$2:$R$99999,MATCH($C216,Postcode_Summary!$C$2:$C$99999,0)),""))</f>
        <v/>
      </c>
      <c r="G216" s="75">
        <f>IF($A216="","",IFERROR(VLOOKUP($E216,Shipping_Zones!$A$7:$B$14,2,FALSE()),""))</f>
        <v/>
      </c>
      <c r="H216" s="75">
        <f>IF($A216="","",IFERROR(INDEX(Postcode_Summary!$H$2:$H$99999,MATCH($C216,Postcode_Summary!$C$2:$C$99999,0)),""))</f>
        <v/>
      </c>
      <c r="I216" s="76">
        <f>IF($A216="","",IFERROR(INDEX(Shipping_Zones!$E$2:$E$5,MATCH($G216,Shipping_Zones!$A$2:$A$5,0)),""))</f>
        <v/>
      </c>
      <c r="J216" s="77">
        <f>IF($A216="","",IFERROR(INDEX(Shipping_Zones!$D$2:$D$5,MATCH($G216,Shipping_Zones!$A$2:$A$5,0)),""))</f>
        <v/>
      </c>
      <c r="K216" s="75">
        <f>IF($A216="","",IF(IFERROR(MATCH($C216,Postcode_Summary!$C$2:$C$99999,0),"ERR")="ERR","⚠ Check postcode/state",IF($H216=TRUE(),"PO Box flagged in source data","")))</f>
        <v/>
      </c>
      <c r="L216" s="75">
        <f>IF($A216="","",IFERROR(INDEX(Postcode_Summary!$T$2:$T$99999,MATCH($C216,Postcode_Summary!$C$2:$C$99999,0)),""))</f>
        <v/>
      </c>
      <c r="M216" s="75">
        <f>IF($A216="","",IFERROR(INDEX(Postcode_Summary!$X$2:$X$99999,MATCH($C216,Postcode_Summary!$C$2:$C$99999,0)),""))</f>
        <v/>
      </c>
      <c r="N216" s="75">
        <f>IF($A216="","",IFERROR(INDEX(Postcode_Summary!$Z$2:$Z$99999,MATCH($C216,Postcode_Summary!$C$2:$C$99999,0)),""))</f>
        <v/>
      </c>
      <c r="O216" s="75">
        <f>IF($A216="","",IFERROR(INDEX(Postcode_Summary!$V$2:$V$99999,MATCH($C216,Postcode_Summary!$C$2:$C$99999,0)),""))</f>
        <v/>
      </c>
      <c r="P216" s="96">
        <f>IF($A216="","",IFERROR(INDEX(Postcode_Summary!$AD$2:$AD$99999,MATCH($C216,Postcode_Summary!$C$2:$C$99999,0)),""))</f>
        <v/>
      </c>
      <c r="Q216" s="96">
        <f>IF($A216="","",IFERROR(INDEX(Postcode_Summary!$AE$2:$AE$99999,MATCH($C216,Postcode_Summary!$C$2:$C$99999,0)),""))</f>
        <v/>
      </c>
      <c r="R216" s="96">
        <f>IF($A216="","",IFERROR(INDEX(Postcode_Summary!$AB$2:$AB$99999,MATCH($C216,Postcode_Summary!$C$2:$C$99999,0)),""))</f>
        <v/>
      </c>
    </row>
    <row r="217" ht="15" customHeight="1">
      <c r="A217" s="73" t="n"/>
      <c r="B217" s="74" t="n"/>
      <c r="C217" s="75">
        <f>IF($A217="","",IFERROR(IF($B217&lt;&gt;"",$A217&amp;"|"&amp;$B217,$A217&amp;"|"&amp;INDEX(Postcode_Summary!$B$2:$B$99999,MATCH($A217,Postcode_Summary!$A$2:$A$99999,0))),""))</f>
        <v/>
      </c>
      <c r="D217" s="75">
        <f>IF($A217="","",IFERROR(INDEX(Postcode_Summary!$D$2:$D$99999,MATCH($C217,Postcode_Summary!$C$2:$C$99999,0)),IF($C217="","⚠ Postcode not recognised","⚠ State mismatch")))</f>
        <v/>
      </c>
      <c r="E217" s="75">
        <f>IF($A217="","",IFERROR(INDEX(Postcode_Summary!$Q$2:$Q$99999,MATCH($C217,Postcode_Summary!$C$2:$C$99999,0)),""))</f>
        <v/>
      </c>
      <c r="F217" s="75">
        <f>IF($A217="","",IFERROR(INDEX(Postcode_Summary!$R$2:$R$99999,MATCH($C217,Postcode_Summary!$C$2:$C$99999,0)),""))</f>
        <v/>
      </c>
      <c r="G217" s="75">
        <f>IF($A217="","",IFERROR(VLOOKUP($E217,Shipping_Zones!$A$7:$B$14,2,FALSE()),""))</f>
        <v/>
      </c>
      <c r="H217" s="75">
        <f>IF($A217="","",IFERROR(INDEX(Postcode_Summary!$H$2:$H$99999,MATCH($C217,Postcode_Summary!$C$2:$C$99999,0)),""))</f>
        <v/>
      </c>
      <c r="I217" s="76">
        <f>IF($A217="","",IFERROR(INDEX(Shipping_Zones!$E$2:$E$5,MATCH($G217,Shipping_Zones!$A$2:$A$5,0)),""))</f>
        <v/>
      </c>
      <c r="J217" s="77">
        <f>IF($A217="","",IFERROR(INDEX(Shipping_Zones!$D$2:$D$5,MATCH($G217,Shipping_Zones!$A$2:$A$5,0)),""))</f>
        <v/>
      </c>
      <c r="K217" s="75">
        <f>IF($A217="","",IF(IFERROR(MATCH($C217,Postcode_Summary!$C$2:$C$99999,0),"ERR")="ERR","⚠ Check postcode/state",IF($H217=TRUE(),"PO Box flagged in source data","")))</f>
        <v/>
      </c>
      <c r="L217" s="75">
        <f>IF($A217="","",IFERROR(INDEX(Postcode_Summary!$T$2:$T$99999,MATCH($C217,Postcode_Summary!$C$2:$C$99999,0)),""))</f>
        <v/>
      </c>
      <c r="M217" s="75">
        <f>IF($A217="","",IFERROR(INDEX(Postcode_Summary!$X$2:$X$99999,MATCH($C217,Postcode_Summary!$C$2:$C$99999,0)),""))</f>
        <v/>
      </c>
      <c r="N217" s="75">
        <f>IF($A217="","",IFERROR(INDEX(Postcode_Summary!$Z$2:$Z$99999,MATCH($C217,Postcode_Summary!$C$2:$C$99999,0)),""))</f>
        <v/>
      </c>
      <c r="O217" s="75">
        <f>IF($A217="","",IFERROR(INDEX(Postcode_Summary!$V$2:$V$99999,MATCH($C217,Postcode_Summary!$C$2:$C$99999,0)),""))</f>
        <v/>
      </c>
      <c r="P217" s="96">
        <f>IF($A217="","",IFERROR(INDEX(Postcode_Summary!$AD$2:$AD$99999,MATCH($C217,Postcode_Summary!$C$2:$C$99999,0)),""))</f>
        <v/>
      </c>
      <c r="Q217" s="96">
        <f>IF($A217="","",IFERROR(INDEX(Postcode_Summary!$AE$2:$AE$99999,MATCH($C217,Postcode_Summary!$C$2:$C$99999,0)),""))</f>
        <v/>
      </c>
      <c r="R217" s="96">
        <f>IF($A217="","",IFERROR(INDEX(Postcode_Summary!$AB$2:$AB$99999,MATCH($C217,Postcode_Summary!$C$2:$C$99999,0)),""))</f>
        <v/>
      </c>
    </row>
    <row r="218" ht="15" customHeight="1">
      <c r="A218" s="73" t="n"/>
      <c r="B218" s="74" t="n"/>
      <c r="C218" s="75">
        <f>IF($A218="","",IFERROR(IF($B218&lt;&gt;"",$A218&amp;"|"&amp;$B218,$A218&amp;"|"&amp;INDEX(Postcode_Summary!$B$2:$B$99999,MATCH($A218,Postcode_Summary!$A$2:$A$99999,0))),""))</f>
        <v/>
      </c>
      <c r="D218" s="75">
        <f>IF($A218="","",IFERROR(INDEX(Postcode_Summary!$D$2:$D$99999,MATCH($C218,Postcode_Summary!$C$2:$C$99999,0)),IF($C218="","⚠ Postcode not recognised","⚠ State mismatch")))</f>
        <v/>
      </c>
      <c r="E218" s="75">
        <f>IF($A218="","",IFERROR(INDEX(Postcode_Summary!$Q$2:$Q$99999,MATCH($C218,Postcode_Summary!$C$2:$C$99999,0)),""))</f>
        <v/>
      </c>
      <c r="F218" s="75">
        <f>IF($A218="","",IFERROR(INDEX(Postcode_Summary!$R$2:$R$99999,MATCH($C218,Postcode_Summary!$C$2:$C$99999,0)),""))</f>
        <v/>
      </c>
      <c r="G218" s="75">
        <f>IF($A218="","",IFERROR(VLOOKUP($E218,Shipping_Zones!$A$7:$B$14,2,FALSE()),""))</f>
        <v/>
      </c>
      <c r="H218" s="75">
        <f>IF($A218="","",IFERROR(INDEX(Postcode_Summary!$H$2:$H$99999,MATCH($C218,Postcode_Summary!$C$2:$C$99999,0)),""))</f>
        <v/>
      </c>
      <c r="I218" s="76">
        <f>IF($A218="","",IFERROR(INDEX(Shipping_Zones!$E$2:$E$5,MATCH($G218,Shipping_Zones!$A$2:$A$5,0)),""))</f>
        <v/>
      </c>
      <c r="J218" s="77">
        <f>IF($A218="","",IFERROR(INDEX(Shipping_Zones!$D$2:$D$5,MATCH($G218,Shipping_Zones!$A$2:$A$5,0)),""))</f>
        <v/>
      </c>
      <c r="K218" s="75">
        <f>IF($A218="","",IF(IFERROR(MATCH($C218,Postcode_Summary!$C$2:$C$99999,0),"ERR")="ERR","⚠ Check postcode/state",IF($H218=TRUE(),"PO Box flagged in source data","")))</f>
        <v/>
      </c>
      <c r="L218" s="75">
        <f>IF($A218="","",IFERROR(INDEX(Postcode_Summary!$T$2:$T$99999,MATCH($C218,Postcode_Summary!$C$2:$C$99999,0)),""))</f>
        <v/>
      </c>
      <c r="M218" s="75">
        <f>IF($A218="","",IFERROR(INDEX(Postcode_Summary!$X$2:$X$99999,MATCH($C218,Postcode_Summary!$C$2:$C$99999,0)),""))</f>
        <v/>
      </c>
      <c r="N218" s="75">
        <f>IF($A218="","",IFERROR(INDEX(Postcode_Summary!$Z$2:$Z$99999,MATCH($C218,Postcode_Summary!$C$2:$C$99999,0)),""))</f>
        <v/>
      </c>
      <c r="O218" s="75">
        <f>IF($A218="","",IFERROR(INDEX(Postcode_Summary!$V$2:$V$99999,MATCH($C218,Postcode_Summary!$C$2:$C$99999,0)),""))</f>
        <v/>
      </c>
      <c r="P218" s="96">
        <f>IF($A218="","",IFERROR(INDEX(Postcode_Summary!$AD$2:$AD$99999,MATCH($C218,Postcode_Summary!$C$2:$C$99999,0)),""))</f>
        <v/>
      </c>
      <c r="Q218" s="96">
        <f>IF($A218="","",IFERROR(INDEX(Postcode_Summary!$AE$2:$AE$99999,MATCH($C218,Postcode_Summary!$C$2:$C$99999,0)),""))</f>
        <v/>
      </c>
      <c r="R218" s="96">
        <f>IF($A218="","",IFERROR(INDEX(Postcode_Summary!$AB$2:$AB$99999,MATCH($C218,Postcode_Summary!$C$2:$C$99999,0)),""))</f>
        <v/>
      </c>
    </row>
    <row r="219" ht="15" customHeight="1">
      <c r="A219" s="73" t="n"/>
      <c r="B219" s="74" t="n"/>
      <c r="C219" s="75">
        <f>IF($A219="","",IFERROR(IF($B219&lt;&gt;"",$A219&amp;"|"&amp;$B219,$A219&amp;"|"&amp;INDEX(Postcode_Summary!$B$2:$B$99999,MATCH($A219,Postcode_Summary!$A$2:$A$99999,0))),""))</f>
        <v/>
      </c>
      <c r="D219" s="75">
        <f>IF($A219="","",IFERROR(INDEX(Postcode_Summary!$D$2:$D$99999,MATCH($C219,Postcode_Summary!$C$2:$C$99999,0)),IF($C219="","⚠ Postcode not recognised","⚠ State mismatch")))</f>
        <v/>
      </c>
      <c r="E219" s="75">
        <f>IF($A219="","",IFERROR(INDEX(Postcode_Summary!$Q$2:$Q$99999,MATCH($C219,Postcode_Summary!$C$2:$C$99999,0)),""))</f>
        <v/>
      </c>
      <c r="F219" s="75">
        <f>IF($A219="","",IFERROR(INDEX(Postcode_Summary!$R$2:$R$99999,MATCH($C219,Postcode_Summary!$C$2:$C$99999,0)),""))</f>
        <v/>
      </c>
      <c r="G219" s="75">
        <f>IF($A219="","",IFERROR(VLOOKUP($E219,Shipping_Zones!$A$7:$B$14,2,FALSE()),""))</f>
        <v/>
      </c>
      <c r="H219" s="75">
        <f>IF($A219="","",IFERROR(INDEX(Postcode_Summary!$H$2:$H$99999,MATCH($C219,Postcode_Summary!$C$2:$C$99999,0)),""))</f>
        <v/>
      </c>
      <c r="I219" s="76">
        <f>IF($A219="","",IFERROR(INDEX(Shipping_Zones!$E$2:$E$5,MATCH($G219,Shipping_Zones!$A$2:$A$5,0)),""))</f>
        <v/>
      </c>
      <c r="J219" s="77">
        <f>IF($A219="","",IFERROR(INDEX(Shipping_Zones!$D$2:$D$5,MATCH($G219,Shipping_Zones!$A$2:$A$5,0)),""))</f>
        <v/>
      </c>
      <c r="K219" s="75">
        <f>IF($A219="","",IF(IFERROR(MATCH($C219,Postcode_Summary!$C$2:$C$99999,0),"ERR")="ERR","⚠ Check postcode/state",IF($H219=TRUE(),"PO Box flagged in source data","")))</f>
        <v/>
      </c>
      <c r="L219" s="75">
        <f>IF($A219="","",IFERROR(INDEX(Postcode_Summary!$T$2:$T$99999,MATCH($C219,Postcode_Summary!$C$2:$C$99999,0)),""))</f>
        <v/>
      </c>
      <c r="M219" s="75">
        <f>IF($A219="","",IFERROR(INDEX(Postcode_Summary!$X$2:$X$99999,MATCH($C219,Postcode_Summary!$C$2:$C$99999,0)),""))</f>
        <v/>
      </c>
      <c r="N219" s="75">
        <f>IF($A219="","",IFERROR(INDEX(Postcode_Summary!$Z$2:$Z$99999,MATCH($C219,Postcode_Summary!$C$2:$C$99999,0)),""))</f>
        <v/>
      </c>
      <c r="O219" s="75">
        <f>IF($A219="","",IFERROR(INDEX(Postcode_Summary!$V$2:$V$99999,MATCH($C219,Postcode_Summary!$C$2:$C$99999,0)),""))</f>
        <v/>
      </c>
      <c r="P219" s="96">
        <f>IF($A219="","",IFERROR(INDEX(Postcode_Summary!$AD$2:$AD$99999,MATCH($C219,Postcode_Summary!$C$2:$C$99999,0)),""))</f>
        <v/>
      </c>
      <c r="Q219" s="96">
        <f>IF($A219="","",IFERROR(INDEX(Postcode_Summary!$AE$2:$AE$99999,MATCH($C219,Postcode_Summary!$C$2:$C$99999,0)),""))</f>
        <v/>
      </c>
      <c r="R219" s="96">
        <f>IF($A219="","",IFERROR(INDEX(Postcode_Summary!$AB$2:$AB$99999,MATCH($C219,Postcode_Summary!$C$2:$C$99999,0)),""))</f>
        <v/>
      </c>
    </row>
    <row r="220" ht="15" customHeight="1">
      <c r="A220" s="73" t="n"/>
      <c r="B220" s="74" t="n"/>
      <c r="C220" s="75">
        <f>IF($A220="","",IFERROR(IF($B220&lt;&gt;"",$A220&amp;"|"&amp;$B220,$A220&amp;"|"&amp;INDEX(Postcode_Summary!$B$2:$B$99999,MATCH($A220,Postcode_Summary!$A$2:$A$99999,0))),""))</f>
        <v/>
      </c>
      <c r="D220" s="75">
        <f>IF($A220="","",IFERROR(INDEX(Postcode_Summary!$D$2:$D$99999,MATCH($C220,Postcode_Summary!$C$2:$C$99999,0)),IF($C220="","⚠ Postcode not recognised","⚠ State mismatch")))</f>
        <v/>
      </c>
      <c r="E220" s="75">
        <f>IF($A220="","",IFERROR(INDEX(Postcode_Summary!$Q$2:$Q$99999,MATCH($C220,Postcode_Summary!$C$2:$C$99999,0)),""))</f>
        <v/>
      </c>
      <c r="F220" s="75">
        <f>IF($A220="","",IFERROR(INDEX(Postcode_Summary!$R$2:$R$99999,MATCH($C220,Postcode_Summary!$C$2:$C$99999,0)),""))</f>
        <v/>
      </c>
      <c r="G220" s="75">
        <f>IF($A220="","",IFERROR(VLOOKUP($E220,Shipping_Zones!$A$7:$B$14,2,FALSE()),""))</f>
        <v/>
      </c>
      <c r="H220" s="75">
        <f>IF($A220="","",IFERROR(INDEX(Postcode_Summary!$H$2:$H$99999,MATCH($C220,Postcode_Summary!$C$2:$C$99999,0)),""))</f>
        <v/>
      </c>
      <c r="I220" s="76">
        <f>IF($A220="","",IFERROR(INDEX(Shipping_Zones!$E$2:$E$5,MATCH($G220,Shipping_Zones!$A$2:$A$5,0)),""))</f>
        <v/>
      </c>
      <c r="J220" s="77">
        <f>IF($A220="","",IFERROR(INDEX(Shipping_Zones!$D$2:$D$5,MATCH($G220,Shipping_Zones!$A$2:$A$5,0)),""))</f>
        <v/>
      </c>
      <c r="K220" s="75">
        <f>IF($A220="","",IF(IFERROR(MATCH($C220,Postcode_Summary!$C$2:$C$99999,0),"ERR")="ERR","⚠ Check postcode/state",IF($H220=TRUE(),"PO Box flagged in source data","")))</f>
        <v/>
      </c>
      <c r="L220" s="75">
        <f>IF($A220="","",IFERROR(INDEX(Postcode_Summary!$T$2:$T$99999,MATCH($C220,Postcode_Summary!$C$2:$C$99999,0)),""))</f>
        <v/>
      </c>
      <c r="M220" s="75">
        <f>IF($A220="","",IFERROR(INDEX(Postcode_Summary!$X$2:$X$99999,MATCH($C220,Postcode_Summary!$C$2:$C$99999,0)),""))</f>
        <v/>
      </c>
      <c r="N220" s="75">
        <f>IF($A220="","",IFERROR(INDEX(Postcode_Summary!$Z$2:$Z$99999,MATCH($C220,Postcode_Summary!$C$2:$C$99999,0)),""))</f>
        <v/>
      </c>
      <c r="O220" s="75">
        <f>IF($A220="","",IFERROR(INDEX(Postcode_Summary!$V$2:$V$99999,MATCH($C220,Postcode_Summary!$C$2:$C$99999,0)),""))</f>
        <v/>
      </c>
      <c r="P220" s="96">
        <f>IF($A220="","",IFERROR(INDEX(Postcode_Summary!$AD$2:$AD$99999,MATCH($C220,Postcode_Summary!$C$2:$C$99999,0)),""))</f>
        <v/>
      </c>
      <c r="Q220" s="96">
        <f>IF($A220="","",IFERROR(INDEX(Postcode_Summary!$AE$2:$AE$99999,MATCH($C220,Postcode_Summary!$C$2:$C$99999,0)),""))</f>
        <v/>
      </c>
      <c r="R220" s="96">
        <f>IF($A220="","",IFERROR(INDEX(Postcode_Summary!$AB$2:$AB$99999,MATCH($C220,Postcode_Summary!$C$2:$C$99999,0)),""))</f>
        <v/>
      </c>
    </row>
    <row r="221" ht="15" customHeight="1">
      <c r="A221" s="73" t="n"/>
      <c r="B221" s="74" t="n"/>
      <c r="C221" s="75">
        <f>IF($A221="","",IFERROR(IF($B221&lt;&gt;"",$A221&amp;"|"&amp;$B221,$A221&amp;"|"&amp;INDEX(Postcode_Summary!$B$2:$B$99999,MATCH($A221,Postcode_Summary!$A$2:$A$99999,0))),""))</f>
        <v/>
      </c>
      <c r="D221" s="75">
        <f>IF($A221="","",IFERROR(INDEX(Postcode_Summary!$D$2:$D$99999,MATCH($C221,Postcode_Summary!$C$2:$C$99999,0)),IF($C221="","⚠ Postcode not recognised","⚠ State mismatch")))</f>
        <v/>
      </c>
      <c r="E221" s="75">
        <f>IF($A221="","",IFERROR(INDEX(Postcode_Summary!$Q$2:$Q$99999,MATCH($C221,Postcode_Summary!$C$2:$C$99999,0)),""))</f>
        <v/>
      </c>
      <c r="F221" s="75">
        <f>IF($A221="","",IFERROR(INDEX(Postcode_Summary!$R$2:$R$99999,MATCH($C221,Postcode_Summary!$C$2:$C$99999,0)),""))</f>
        <v/>
      </c>
      <c r="G221" s="75">
        <f>IF($A221="","",IFERROR(VLOOKUP($E221,Shipping_Zones!$A$7:$B$14,2,FALSE()),""))</f>
        <v/>
      </c>
      <c r="H221" s="75">
        <f>IF($A221="","",IFERROR(INDEX(Postcode_Summary!$H$2:$H$99999,MATCH($C221,Postcode_Summary!$C$2:$C$99999,0)),""))</f>
        <v/>
      </c>
      <c r="I221" s="76">
        <f>IF($A221="","",IFERROR(INDEX(Shipping_Zones!$E$2:$E$5,MATCH($G221,Shipping_Zones!$A$2:$A$5,0)),""))</f>
        <v/>
      </c>
      <c r="J221" s="77">
        <f>IF($A221="","",IFERROR(INDEX(Shipping_Zones!$D$2:$D$5,MATCH($G221,Shipping_Zones!$A$2:$A$5,0)),""))</f>
        <v/>
      </c>
      <c r="K221" s="75">
        <f>IF($A221="","",IF(IFERROR(MATCH($C221,Postcode_Summary!$C$2:$C$99999,0),"ERR")="ERR","⚠ Check postcode/state",IF($H221=TRUE(),"PO Box flagged in source data","")))</f>
        <v/>
      </c>
      <c r="L221" s="75">
        <f>IF($A221="","",IFERROR(INDEX(Postcode_Summary!$T$2:$T$99999,MATCH($C221,Postcode_Summary!$C$2:$C$99999,0)),""))</f>
        <v/>
      </c>
      <c r="M221" s="75">
        <f>IF($A221="","",IFERROR(INDEX(Postcode_Summary!$X$2:$X$99999,MATCH($C221,Postcode_Summary!$C$2:$C$99999,0)),""))</f>
        <v/>
      </c>
      <c r="N221" s="75">
        <f>IF($A221="","",IFERROR(INDEX(Postcode_Summary!$Z$2:$Z$99999,MATCH($C221,Postcode_Summary!$C$2:$C$99999,0)),""))</f>
        <v/>
      </c>
      <c r="O221" s="75">
        <f>IF($A221="","",IFERROR(INDEX(Postcode_Summary!$V$2:$V$99999,MATCH($C221,Postcode_Summary!$C$2:$C$99999,0)),""))</f>
        <v/>
      </c>
      <c r="P221" s="96">
        <f>IF($A221="","",IFERROR(INDEX(Postcode_Summary!$AD$2:$AD$99999,MATCH($C221,Postcode_Summary!$C$2:$C$99999,0)),""))</f>
        <v/>
      </c>
      <c r="Q221" s="96">
        <f>IF($A221="","",IFERROR(INDEX(Postcode_Summary!$AE$2:$AE$99999,MATCH($C221,Postcode_Summary!$C$2:$C$99999,0)),""))</f>
        <v/>
      </c>
      <c r="R221" s="96">
        <f>IF($A221="","",IFERROR(INDEX(Postcode_Summary!$AB$2:$AB$99999,MATCH($C221,Postcode_Summary!$C$2:$C$99999,0)),""))</f>
        <v/>
      </c>
    </row>
    <row r="222" ht="15" customHeight="1">
      <c r="A222" s="73" t="n"/>
      <c r="B222" s="74" t="n"/>
      <c r="C222" s="75">
        <f>IF($A222="","",IFERROR(IF($B222&lt;&gt;"",$A222&amp;"|"&amp;$B222,$A222&amp;"|"&amp;INDEX(Postcode_Summary!$B$2:$B$99999,MATCH($A222,Postcode_Summary!$A$2:$A$99999,0))),""))</f>
        <v/>
      </c>
      <c r="D222" s="75">
        <f>IF($A222="","",IFERROR(INDEX(Postcode_Summary!$D$2:$D$99999,MATCH($C222,Postcode_Summary!$C$2:$C$99999,0)),IF($C222="","⚠ Postcode not recognised","⚠ State mismatch")))</f>
        <v/>
      </c>
      <c r="E222" s="75">
        <f>IF($A222="","",IFERROR(INDEX(Postcode_Summary!$Q$2:$Q$99999,MATCH($C222,Postcode_Summary!$C$2:$C$99999,0)),""))</f>
        <v/>
      </c>
      <c r="F222" s="75">
        <f>IF($A222="","",IFERROR(INDEX(Postcode_Summary!$R$2:$R$99999,MATCH($C222,Postcode_Summary!$C$2:$C$99999,0)),""))</f>
        <v/>
      </c>
      <c r="G222" s="75">
        <f>IF($A222="","",IFERROR(VLOOKUP($E222,Shipping_Zones!$A$7:$B$14,2,FALSE()),""))</f>
        <v/>
      </c>
      <c r="H222" s="75">
        <f>IF($A222="","",IFERROR(INDEX(Postcode_Summary!$H$2:$H$99999,MATCH($C222,Postcode_Summary!$C$2:$C$99999,0)),""))</f>
        <v/>
      </c>
      <c r="I222" s="76">
        <f>IF($A222="","",IFERROR(INDEX(Shipping_Zones!$E$2:$E$5,MATCH($G222,Shipping_Zones!$A$2:$A$5,0)),""))</f>
        <v/>
      </c>
      <c r="J222" s="77">
        <f>IF($A222="","",IFERROR(INDEX(Shipping_Zones!$D$2:$D$5,MATCH($G222,Shipping_Zones!$A$2:$A$5,0)),""))</f>
        <v/>
      </c>
      <c r="K222" s="75">
        <f>IF($A222="","",IF(IFERROR(MATCH($C222,Postcode_Summary!$C$2:$C$99999,0),"ERR")="ERR","⚠ Check postcode/state",IF($H222=TRUE(),"PO Box flagged in source data","")))</f>
        <v/>
      </c>
      <c r="L222" s="75">
        <f>IF($A222="","",IFERROR(INDEX(Postcode_Summary!$T$2:$T$99999,MATCH($C222,Postcode_Summary!$C$2:$C$99999,0)),""))</f>
        <v/>
      </c>
      <c r="M222" s="75">
        <f>IF($A222="","",IFERROR(INDEX(Postcode_Summary!$X$2:$X$99999,MATCH($C222,Postcode_Summary!$C$2:$C$99999,0)),""))</f>
        <v/>
      </c>
      <c r="N222" s="75">
        <f>IF($A222="","",IFERROR(INDEX(Postcode_Summary!$Z$2:$Z$99999,MATCH($C222,Postcode_Summary!$C$2:$C$99999,0)),""))</f>
        <v/>
      </c>
      <c r="O222" s="75">
        <f>IF($A222="","",IFERROR(INDEX(Postcode_Summary!$V$2:$V$99999,MATCH($C222,Postcode_Summary!$C$2:$C$99999,0)),""))</f>
        <v/>
      </c>
      <c r="P222" s="96">
        <f>IF($A222="","",IFERROR(INDEX(Postcode_Summary!$AD$2:$AD$99999,MATCH($C222,Postcode_Summary!$C$2:$C$99999,0)),""))</f>
        <v/>
      </c>
      <c r="Q222" s="96">
        <f>IF($A222="","",IFERROR(INDEX(Postcode_Summary!$AE$2:$AE$99999,MATCH($C222,Postcode_Summary!$C$2:$C$99999,0)),""))</f>
        <v/>
      </c>
      <c r="R222" s="96">
        <f>IF($A222="","",IFERROR(INDEX(Postcode_Summary!$AB$2:$AB$99999,MATCH($C222,Postcode_Summary!$C$2:$C$99999,0)),""))</f>
        <v/>
      </c>
    </row>
    <row r="223" ht="15" customHeight="1">
      <c r="A223" s="73" t="n"/>
      <c r="B223" s="74" t="n"/>
      <c r="C223" s="75">
        <f>IF($A223="","",IFERROR(IF($B223&lt;&gt;"",$A223&amp;"|"&amp;$B223,$A223&amp;"|"&amp;INDEX(Postcode_Summary!$B$2:$B$99999,MATCH($A223,Postcode_Summary!$A$2:$A$99999,0))),""))</f>
        <v/>
      </c>
      <c r="D223" s="75">
        <f>IF($A223="","",IFERROR(INDEX(Postcode_Summary!$D$2:$D$99999,MATCH($C223,Postcode_Summary!$C$2:$C$99999,0)),IF($C223="","⚠ Postcode not recognised","⚠ State mismatch")))</f>
        <v/>
      </c>
      <c r="E223" s="75">
        <f>IF($A223="","",IFERROR(INDEX(Postcode_Summary!$Q$2:$Q$99999,MATCH($C223,Postcode_Summary!$C$2:$C$99999,0)),""))</f>
        <v/>
      </c>
      <c r="F223" s="75">
        <f>IF($A223="","",IFERROR(INDEX(Postcode_Summary!$R$2:$R$99999,MATCH($C223,Postcode_Summary!$C$2:$C$99999,0)),""))</f>
        <v/>
      </c>
      <c r="G223" s="75">
        <f>IF($A223="","",IFERROR(VLOOKUP($E223,Shipping_Zones!$A$7:$B$14,2,FALSE()),""))</f>
        <v/>
      </c>
      <c r="H223" s="75">
        <f>IF($A223="","",IFERROR(INDEX(Postcode_Summary!$H$2:$H$99999,MATCH($C223,Postcode_Summary!$C$2:$C$99999,0)),""))</f>
        <v/>
      </c>
      <c r="I223" s="76">
        <f>IF($A223="","",IFERROR(INDEX(Shipping_Zones!$E$2:$E$5,MATCH($G223,Shipping_Zones!$A$2:$A$5,0)),""))</f>
        <v/>
      </c>
      <c r="J223" s="77">
        <f>IF($A223="","",IFERROR(INDEX(Shipping_Zones!$D$2:$D$5,MATCH($G223,Shipping_Zones!$A$2:$A$5,0)),""))</f>
        <v/>
      </c>
      <c r="K223" s="75">
        <f>IF($A223="","",IF(IFERROR(MATCH($C223,Postcode_Summary!$C$2:$C$99999,0),"ERR")="ERR","⚠ Check postcode/state",IF($H223=TRUE(),"PO Box flagged in source data","")))</f>
        <v/>
      </c>
      <c r="L223" s="75">
        <f>IF($A223="","",IFERROR(INDEX(Postcode_Summary!$T$2:$T$99999,MATCH($C223,Postcode_Summary!$C$2:$C$99999,0)),""))</f>
        <v/>
      </c>
      <c r="M223" s="75">
        <f>IF($A223="","",IFERROR(INDEX(Postcode_Summary!$X$2:$X$99999,MATCH($C223,Postcode_Summary!$C$2:$C$99999,0)),""))</f>
        <v/>
      </c>
      <c r="N223" s="75">
        <f>IF($A223="","",IFERROR(INDEX(Postcode_Summary!$Z$2:$Z$99999,MATCH($C223,Postcode_Summary!$C$2:$C$99999,0)),""))</f>
        <v/>
      </c>
      <c r="O223" s="75">
        <f>IF($A223="","",IFERROR(INDEX(Postcode_Summary!$V$2:$V$99999,MATCH($C223,Postcode_Summary!$C$2:$C$99999,0)),""))</f>
        <v/>
      </c>
      <c r="P223" s="96">
        <f>IF($A223="","",IFERROR(INDEX(Postcode_Summary!$AD$2:$AD$99999,MATCH($C223,Postcode_Summary!$C$2:$C$99999,0)),""))</f>
        <v/>
      </c>
      <c r="Q223" s="96">
        <f>IF($A223="","",IFERROR(INDEX(Postcode_Summary!$AE$2:$AE$99999,MATCH($C223,Postcode_Summary!$C$2:$C$99999,0)),""))</f>
        <v/>
      </c>
      <c r="R223" s="96">
        <f>IF($A223="","",IFERROR(INDEX(Postcode_Summary!$AB$2:$AB$99999,MATCH($C223,Postcode_Summary!$C$2:$C$99999,0)),""))</f>
        <v/>
      </c>
    </row>
    <row r="224" ht="15" customHeight="1">
      <c r="A224" s="73" t="n"/>
      <c r="B224" s="74" t="n"/>
      <c r="C224" s="75">
        <f>IF($A224="","",IFERROR(IF($B224&lt;&gt;"",$A224&amp;"|"&amp;$B224,$A224&amp;"|"&amp;INDEX(Postcode_Summary!$B$2:$B$99999,MATCH($A224,Postcode_Summary!$A$2:$A$99999,0))),""))</f>
        <v/>
      </c>
      <c r="D224" s="75">
        <f>IF($A224="","",IFERROR(INDEX(Postcode_Summary!$D$2:$D$99999,MATCH($C224,Postcode_Summary!$C$2:$C$99999,0)),IF($C224="","⚠ Postcode not recognised","⚠ State mismatch")))</f>
        <v/>
      </c>
      <c r="E224" s="75">
        <f>IF($A224="","",IFERROR(INDEX(Postcode_Summary!$Q$2:$Q$99999,MATCH($C224,Postcode_Summary!$C$2:$C$99999,0)),""))</f>
        <v/>
      </c>
      <c r="F224" s="75">
        <f>IF($A224="","",IFERROR(INDEX(Postcode_Summary!$R$2:$R$99999,MATCH($C224,Postcode_Summary!$C$2:$C$99999,0)),""))</f>
        <v/>
      </c>
      <c r="G224" s="75">
        <f>IF($A224="","",IFERROR(VLOOKUP($E224,Shipping_Zones!$A$7:$B$14,2,FALSE()),""))</f>
        <v/>
      </c>
      <c r="H224" s="75">
        <f>IF($A224="","",IFERROR(INDEX(Postcode_Summary!$H$2:$H$99999,MATCH($C224,Postcode_Summary!$C$2:$C$99999,0)),""))</f>
        <v/>
      </c>
      <c r="I224" s="76">
        <f>IF($A224="","",IFERROR(INDEX(Shipping_Zones!$E$2:$E$5,MATCH($G224,Shipping_Zones!$A$2:$A$5,0)),""))</f>
        <v/>
      </c>
      <c r="J224" s="77">
        <f>IF($A224="","",IFERROR(INDEX(Shipping_Zones!$D$2:$D$5,MATCH($G224,Shipping_Zones!$A$2:$A$5,0)),""))</f>
        <v/>
      </c>
      <c r="K224" s="75">
        <f>IF($A224="","",IF(IFERROR(MATCH($C224,Postcode_Summary!$C$2:$C$99999,0),"ERR")="ERR","⚠ Check postcode/state",IF($H224=TRUE(),"PO Box flagged in source data","")))</f>
        <v/>
      </c>
      <c r="L224" s="75">
        <f>IF($A224="","",IFERROR(INDEX(Postcode_Summary!$T$2:$T$99999,MATCH($C224,Postcode_Summary!$C$2:$C$99999,0)),""))</f>
        <v/>
      </c>
      <c r="M224" s="75">
        <f>IF($A224="","",IFERROR(INDEX(Postcode_Summary!$X$2:$X$99999,MATCH($C224,Postcode_Summary!$C$2:$C$99999,0)),""))</f>
        <v/>
      </c>
      <c r="N224" s="75">
        <f>IF($A224="","",IFERROR(INDEX(Postcode_Summary!$Z$2:$Z$99999,MATCH($C224,Postcode_Summary!$C$2:$C$99999,0)),""))</f>
        <v/>
      </c>
      <c r="O224" s="75">
        <f>IF($A224="","",IFERROR(INDEX(Postcode_Summary!$V$2:$V$99999,MATCH($C224,Postcode_Summary!$C$2:$C$99999,0)),""))</f>
        <v/>
      </c>
      <c r="P224" s="96">
        <f>IF($A224="","",IFERROR(INDEX(Postcode_Summary!$AD$2:$AD$99999,MATCH($C224,Postcode_Summary!$C$2:$C$99999,0)),""))</f>
        <v/>
      </c>
      <c r="Q224" s="96">
        <f>IF($A224="","",IFERROR(INDEX(Postcode_Summary!$AE$2:$AE$99999,MATCH($C224,Postcode_Summary!$C$2:$C$99999,0)),""))</f>
        <v/>
      </c>
      <c r="R224" s="96">
        <f>IF($A224="","",IFERROR(INDEX(Postcode_Summary!$AB$2:$AB$99999,MATCH($C224,Postcode_Summary!$C$2:$C$99999,0)),""))</f>
        <v/>
      </c>
    </row>
    <row r="225" ht="15" customHeight="1">
      <c r="A225" s="73" t="n"/>
      <c r="B225" s="74" t="n"/>
      <c r="C225" s="75">
        <f>IF($A225="","",IFERROR(IF($B225&lt;&gt;"",$A225&amp;"|"&amp;$B225,$A225&amp;"|"&amp;INDEX(Postcode_Summary!$B$2:$B$99999,MATCH($A225,Postcode_Summary!$A$2:$A$99999,0))),""))</f>
        <v/>
      </c>
      <c r="D225" s="75">
        <f>IF($A225="","",IFERROR(INDEX(Postcode_Summary!$D$2:$D$99999,MATCH($C225,Postcode_Summary!$C$2:$C$99999,0)),IF($C225="","⚠ Postcode not recognised","⚠ State mismatch")))</f>
        <v/>
      </c>
      <c r="E225" s="75">
        <f>IF($A225="","",IFERROR(INDEX(Postcode_Summary!$Q$2:$Q$99999,MATCH($C225,Postcode_Summary!$C$2:$C$99999,0)),""))</f>
        <v/>
      </c>
      <c r="F225" s="75">
        <f>IF($A225="","",IFERROR(INDEX(Postcode_Summary!$R$2:$R$99999,MATCH($C225,Postcode_Summary!$C$2:$C$99999,0)),""))</f>
        <v/>
      </c>
      <c r="G225" s="75">
        <f>IF($A225="","",IFERROR(VLOOKUP($E225,Shipping_Zones!$A$7:$B$14,2,FALSE()),""))</f>
        <v/>
      </c>
      <c r="H225" s="75">
        <f>IF($A225="","",IFERROR(INDEX(Postcode_Summary!$H$2:$H$99999,MATCH($C225,Postcode_Summary!$C$2:$C$99999,0)),""))</f>
        <v/>
      </c>
      <c r="I225" s="76">
        <f>IF($A225="","",IFERROR(INDEX(Shipping_Zones!$E$2:$E$5,MATCH($G225,Shipping_Zones!$A$2:$A$5,0)),""))</f>
        <v/>
      </c>
      <c r="J225" s="77">
        <f>IF($A225="","",IFERROR(INDEX(Shipping_Zones!$D$2:$D$5,MATCH($G225,Shipping_Zones!$A$2:$A$5,0)),""))</f>
        <v/>
      </c>
      <c r="K225" s="75">
        <f>IF($A225="","",IF(IFERROR(MATCH($C225,Postcode_Summary!$C$2:$C$99999,0),"ERR")="ERR","⚠ Check postcode/state",IF($H225=TRUE(),"PO Box flagged in source data","")))</f>
        <v/>
      </c>
      <c r="L225" s="75">
        <f>IF($A225="","",IFERROR(INDEX(Postcode_Summary!$T$2:$T$99999,MATCH($C225,Postcode_Summary!$C$2:$C$99999,0)),""))</f>
        <v/>
      </c>
      <c r="M225" s="75">
        <f>IF($A225="","",IFERROR(INDEX(Postcode_Summary!$X$2:$X$99999,MATCH($C225,Postcode_Summary!$C$2:$C$99999,0)),""))</f>
        <v/>
      </c>
      <c r="N225" s="75">
        <f>IF($A225="","",IFERROR(INDEX(Postcode_Summary!$Z$2:$Z$99999,MATCH($C225,Postcode_Summary!$C$2:$C$99999,0)),""))</f>
        <v/>
      </c>
      <c r="O225" s="75">
        <f>IF($A225="","",IFERROR(INDEX(Postcode_Summary!$V$2:$V$99999,MATCH($C225,Postcode_Summary!$C$2:$C$99999,0)),""))</f>
        <v/>
      </c>
      <c r="P225" s="96">
        <f>IF($A225="","",IFERROR(INDEX(Postcode_Summary!$AD$2:$AD$99999,MATCH($C225,Postcode_Summary!$C$2:$C$99999,0)),""))</f>
        <v/>
      </c>
      <c r="Q225" s="96">
        <f>IF($A225="","",IFERROR(INDEX(Postcode_Summary!$AE$2:$AE$99999,MATCH($C225,Postcode_Summary!$C$2:$C$99999,0)),""))</f>
        <v/>
      </c>
      <c r="R225" s="96">
        <f>IF($A225="","",IFERROR(INDEX(Postcode_Summary!$AB$2:$AB$99999,MATCH($C225,Postcode_Summary!$C$2:$C$99999,0)),""))</f>
        <v/>
      </c>
    </row>
    <row r="226" ht="15" customHeight="1">
      <c r="A226" s="73" t="n"/>
      <c r="B226" s="74" t="n"/>
      <c r="C226" s="75">
        <f>IF($A226="","",IFERROR(IF($B226&lt;&gt;"",$A226&amp;"|"&amp;$B226,$A226&amp;"|"&amp;INDEX(Postcode_Summary!$B$2:$B$99999,MATCH($A226,Postcode_Summary!$A$2:$A$99999,0))),""))</f>
        <v/>
      </c>
      <c r="D226" s="75">
        <f>IF($A226="","",IFERROR(INDEX(Postcode_Summary!$D$2:$D$99999,MATCH($C226,Postcode_Summary!$C$2:$C$99999,0)),IF($C226="","⚠ Postcode not recognised","⚠ State mismatch")))</f>
        <v/>
      </c>
      <c r="E226" s="75">
        <f>IF($A226="","",IFERROR(INDEX(Postcode_Summary!$Q$2:$Q$99999,MATCH($C226,Postcode_Summary!$C$2:$C$99999,0)),""))</f>
        <v/>
      </c>
      <c r="F226" s="75">
        <f>IF($A226="","",IFERROR(INDEX(Postcode_Summary!$R$2:$R$99999,MATCH($C226,Postcode_Summary!$C$2:$C$99999,0)),""))</f>
        <v/>
      </c>
      <c r="G226" s="75">
        <f>IF($A226="","",IFERROR(VLOOKUP($E226,Shipping_Zones!$A$7:$B$14,2,FALSE()),""))</f>
        <v/>
      </c>
      <c r="H226" s="75">
        <f>IF($A226="","",IFERROR(INDEX(Postcode_Summary!$H$2:$H$99999,MATCH($C226,Postcode_Summary!$C$2:$C$99999,0)),""))</f>
        <v/>
      </c>
      <c r="I226" s="76">
        <f>IF($A226="","",IFERROR(INDEX(Shipping_Zones!$E$2:$E$5,MATCH($G226,Shipping_Zones!$A$2:$A$5,0)),""))</f>
        <v/>
      </c>
      <c r="J226" s="77">
        <f>IF($A226="","",IFERROR(INDEX(Shipping_Zones!$D$2:$D$5,MATCH($G226,Shipping_Zones!$A$2:$A$5,0)),""))</f>
        <v/>
      </c>
      <c r="K226" s="75">
        <f>IF($A226="","",IF(IFERROR(MATCH($C226,Postcode_Summary!$C$2:$C$99999,0),"ERR")="ERR","⚠ Check postcode/state",IF($H226=TRUE(),"PO Box flagged in source data","")))</f>
        <v/>
      </c>
      <c r="L226" s="75">
        <f>IF($A226="","",IFERROR(INDEX(Postcode_Summary!$T$2:$T$99999,MATCH($C226,Postcode_Summary!$C$2:$C$99999,0)),""))</f>
        <v/>
      </c>
      <c r="M226" s="75">
        <f>IF($A226="","",IFERROR(INDEX(Postcode_Summary!$X$2:$X$99999,MATCH($C226,Postcode_Summary!$C$2:$C$99999,0)),""))</f>
        <v/>
      </c>
      <c r="N226" s="75">
        <f>IF($A226="","",IFERROR(INDEX(Postcode_Summary!$Z$2:$Z$99999,MATCH($C226,Postcode_Summary!$C$2:$C$99999,0)),""))</f>
        <v/>
      </c>
      <c r="O226" s="75">
        <f>IF($A226="","",IFERROR(INDEX(Postcode_Summary!$V$2:$V$99999,MATCH($C226,Postcode_Summary!$C$2:$C$99999,0)),""))</f>
        <v/>
      </c>
      <c r="P226" s="96">
        <f>IF($A226="","",IFERROR(INDEX(Postcode_Summary!$AD$2:$AD$99999,MATCH($C226,Postcode_Summary!$C$2:$C$99999,0)),""))</f>
        <v/>
      </c>
      <c r="Q226" s="96">
        <f>IF($A226="","",IFERROR(INDEX(Postcode_Summary!$AE$2:$AE$99999,MATCH($C226,Postcode_Summary!$C$2:$C$99999,0)),""))</f>
        <v/>
      </c>
      <c r="R226" s="96">
        <f>IF($A226="","",IFERROR(INDEX(Postcode_Summary!$AB$2:$AB$99999,MATCH($C226,Postcode_Summary!$C$2:$C$99999,0)),""))</f>
        <v/>
      </c>
    </row>
    <row r="227" ht="15" customHeight="1">
      <c r="A227" s="73" t="n"/>
      <c r="B227" s="74" t="n"/>
      <c r="C227" s="75">
        <f>IF($A227="","",IFERROR(IF($B227&lt;&gt;"",$A227&amp;"|"&amp;$B227,$A227&amp;"|"&amp;INDEX(Postcode_Summary!$B$2:$B$99999,MATCH($A227,Postcode_Summary!$A$2:$A$99999,0))),""))</f>
        <v/>
      </c>
      <c r="D227" s="75">
        <f>IF($A227="","",IFERROR(INDEX(Postcode_Summary!$D$2:$D$99999,MATCH($C227,Postcode_Summary!$C$2:$C$99999,0)),IF($C227="","⚠ Postcode not recognised","⚠ State mismatch")))</f>
        <v/>
      </c>
      <c r="E227" s="75">
        <f>IF($A227="","",IFERROR(INDEX(Postcode_Summary!$Q$2:$Q$99999,MATCH($C227,Postcode_Summary!$C$2:$C$99999,0)),""))</f>
        <v/>
      </c>
      <c r="F227" s="75">
        <f>IF($A227="","",IFERROR(INDEX(Postcode_Summary!$R$2:$R$99999,MATCH($C227,Postcode_Summary!$C$2:$C$99999,0)),""))</f>
        <v/>
      </c>
      <c r="G227" s="75">
        <f>IF($A227="","",IFERROR(VLOOKUP($E227,Shipping_Zones!$A$7:$B$14,2,FALSE()),""))</f>
        <v/>
      </c>
      <c r="H227" s="75">
        <f>IF($A227="","",IFERROR(INDEX(Postcode_Summary!$H$2:$H$99999,MATCH($C227,Postcode_Summary!$C$2:$C$99999,0)),""))</f>
        <v/>
      </c>
      <c r="I227" s="76">
        <f>IF($A227="","",IFERROR(INDEX(Shipping_Zones!$E$2:$E$5,MATCH($G227,Shipping_Zones!$A$2:$A$5,0)),""))</f>
        <v/>
      </c>
      <c r="J227" s="77">
        <f>IF($A227="","",IFERROR(INDEX(Shipping_Zones!$D$2:$D$5,MATCH($G227,Shipping_Zones!$A$2:$A$5,0)),""))</f>
        <v/>
      </c>
      <c r="K227" s="75">
        <f>IF($A227="","",IF(IFERROR(MATCH($C227,Postcode_Summary!$C$2:$C$99999,0),"ERR")="ERR","⚠ Check postcode/state",IF($H227=TRUE(),"PO Box flagged in source data","")))</f>
        <v/>
      </c>
      <c r="L227" s="75">
        <f>IF($A227="","",IFERROR(INDEX(Postcode_Summary!$T$2:$T$99999,MATCH($C227,Postcode_Summary!$C$2:$C$99999,0)),""))</f>
        <v/>
      </c>
      <c r="M227" s="75">
        <f>IF($A227="","",IFERROR(INDEX(Postcode_Summary!$X$2:$X$99999,MATCH($C227,Postcode_Summary!$C$2:$C$99999,0)),""))</f>
        <v/>
      </c>
      <c r="N227" s="75">
        <f>IF($A227="","",IFERROR(INDEX(Postcode_Summary!$Z$2:$Z$99999,MATCH($C227,Postcode_Summary!$C$2:$C$99999,0)),""))</f>
        <v/>
      </c>
      <c r="O227" s="75">
        <f>IF($A227="","",IFERROR(INDEX(Postcode_Summary!$V$2:$V$99999,MATCH($C227,Postcode_Summary!$C$2:$C$99999,0)),""))</f>
        <v/>
      </c>
      <c r="P227" s="96">
        <f>IF($A227="","",IFERROR(INDEX(Postcode_Summary!$AD$2:$AD$99999,MATCH($C227,Postcode_Summary!$C$2:$C$99999,0)),""))</f>
        <v/>
      </c>
      <c r="Q227" s="96">
        <f>IF($A227="","",IFERROR(INDEX(Postcode_Summary!$AE$2:$AE$99999,MATCH($C227,Postcode_Summary!$C$2:$C$99999,0)),""))</f>
        <v/>
      </c>
      <c r="R227" s="96">
        <f>IF($A227="","",IFERROR(INDEX(Postcode_Summary!$AB$2:$AB$99999,MATCH($C227,Postcode_Summary!$C$2:$C$99999,0)),""))</f>
        <v/>
      </c>
    </row>
    <row r="228" ht="15" customHeight="1">
      <c r="A228" s="73" t="n"/>
      <c r="B228" s="74" t="n"/>
      <c r="C228" s="75">
        <f>IF($A228="","",IFERROR(IF($B228&lt;&gt;"",$A228&amp;"|"&amp;$B228,$A228&amp;"|"&amp;INDEX(Postcode_Summary!$B$2:$B$99999,MATCH($A228,Postcode_Summary!$A$2:$A$99999,0))),""))</f>
        <v/>
      </c>
      <c r="D228" s="75">
        <f>IF($A228="","",IFERROR(INDEX(Postcode_Summary!$D$2:$D$99999,MATCH($C228,Postcode_Summary!$C$2:$C$99999,0)),IF($C228="","⚠ Postcode not recognised","⚠ State mismatch")))</f>
        <v/>
      </c>
      <c r="E228" s="75">
        <f>IF($A228="","",IFERROR(INDEX(Postcode_Summary!$Q$2:$Q$99999,MATCH($C228,Postcode_Summary!$C$2:$C$99999,0)),""))</f>
        <v/>
      </c>
      <c r="F228" s="75">
        <f>IF($A228="","",IFERROR(INDEX(Postcode_Summary!$R$2:$R$99999,MATCH($C228,Postcode_Summary!$C$2:$C$99999,0)),""))</f>
        <v/>
      </c>
      <c r="G228" s="75">
        <f>IF($A228="","",IFERROR(VLOOKUP($E228,Shipping_Zones!$A$7:$B$14,2,FALSE()),""))</f>
        <v/>
      </c>
      <c r="H228" s="75">
        <f>IF($A228="","",IFERROR(INDEX(Postcode_Summary!$H$2:$H$99999,MATCH($C228,Postcode_Summary!$C$2:$C$99999,0)),""))</f>
        <v/>
      </c>
      <c r="I228" s="76">
        <f>IF($A228="","",IFERROR(INDEX(Shipping_Zones!$E$2:$E$5,MATCH($G228,Shipping_Zones!$A$2:$A$5,0)),""))</f>
        <v/>
      </c>
      <c r="J228" s="77">
        <f>IF($A228="","",IFERROR(INDEX(Shipping_Zones!$D$2:$D$5,MATCH($G228,Shipping_Zones!$A$2:$A$5,0)),""))</f>
        <v/>
      </c>
      <c r="K228" s="75">
        <f>IF($A228="","",IF(IFERROR(MATCH($C228,Postcode_Summary!$C$2:$C$99999,0),"ERR")="ERR","⚠ Check postcode/state",IF($H228=TRUE(),"PO Box flagged in source data","")))</f>
        <v/>
      </c>
      <c r="L228" s="75">
        <f>IF($A228="","",IFERROR(INDEX(Postcode_Summary!$T$2:$T$99999,MATCH($C228,Postcode_Summary!$C$2:$C$99999,0)),""))</f>
        <v/>
      </c>
      <c r="M228" s="75">
        <f>IF($A228="","",IFERROR(INDEX(Postcode_Summary!$X$2:$X$99999,MATCH($C228,Postcode_Summary!$C$2:$C$99999,0)),""))</f>
        <v/>
      </c>
      <c r="N228" s="75">
        <f>IF($A228="","",IFERROR(INDEX(Postcode_Summary!$Z$2:$Z$99999,MATCH($C228,Postcode_Summary!$C$2:$C$99999,0)),""))</f>
        <v/>
      </c>
      <c r="O228" s="75">
        <f>IF($A228="","",IFERROR(INDEX(Postcode_Summary!$V$2:$V$99999,MATCH($C228,Postcode_Summary!$C$2:$C$99999,0)),""))</f>
        <v/>
      </c>
      <c r="P228" s="96">
        <f>IF($A228="","",IFERROR(INDEX(Postcode_Summary!$AD$2:$AD$99999,MATCH($C228,Postcode_Summary!$C$2:$C$99999,0)),""))</f>
        <v/>
      </c>
      <c r="Q228" s="96">
        <f>IF($A228="","",IFERROR(INDEX(Postcode_Summary!$AE$2:$AE$99999,MATCH($C228,Postcode_Summary!$C$2:$C$99999,0)),""))</f>
        <v/>
      </c>
      <c r="R228" s="96">
        <f>IF($A228="","",IFERROR(INDEX(Postcode_Summary!$AB$2:$AB$99999,MATCH($C228,Postcode_Summary!$C$2:$C$99999,0)),""))</f>
        <v/>
      </c>
    </row>
    <row r="229" ht="15" customHeight="1">
      <c r="A229" s="73" t="n"/>
      <c r="B229" s="74" t="n"/>
      <c r="C229" s="75">
        <f>IF($A229="","",IFERROR(IF($B229&lt;&gt;"",$A229&amp;"|"&amp;$B229,$A229&amp;"|"&amp;INDEX(Postcode_Summary!$B$2:$B$99999,MATCH($A229,Postcode_Summary!$A$2:$A$99999,0))),""))</f>
        <v/>
      </c>
      <c r="D229" s="75">
        <f>IF($A229="","",IFERROR(INDEX(Postcode_Summary!$D$2:$D$99999,MATCH($C229,Postcode_Summary!$C$2:$C$99999,0)),IF($C229="","⚠ Postcode not recognised","⚠ State mismatch")))</f>
        <v/>
      </c>
      <c r="E229" s="75">
        <f>IF($A229="","",IFERROR(INDEX(Postcode_Summary!$Q$2:$Q$99999,MATCH($C229,Postcode_Summary!$C$2:$C$99999,0)),""))</f>
        <v/>
      </c>
      <c r="F229" s="75">
        <f>IF($A229="","",IFERROR(INDEX(Postcode_Summary!$R$2:$R$99999,MATCH($C229,Postcode_Summary!$C$2:$C$99999,0)),""))</f>
        <v/>
      </c>
      <c r="G229" s="75">
        <f>IF($A229="","",IFERROR(VLOOKUP($E229,Shipping_Zones!$A$7:$B$14,2,FALSE()),""))</f>
        <v/>
      </c>
      <c r="H229" s="75">
        <f>IF($A229="","",IFERROR(INDEX(Postcode_Summary!$H$2:$H$99999,MATCH($C229,Postcode_Summary!$C$2:$C$99999,0)),""))</f>
        <v/>
      </c>
      <c r="I229" s="76">
        <f>IF($A229="","",IFERROR(INDEX(Shipping_Zones!$E$2:$E$5,MATCH($G229,Shipping_Zones!$A$2:$A$5,0)),""))</f>
        <v/>
      </c>
      <c r="J229" s="77">
        <f>IF($A229="","",IFERROR(INDEX(Shipping_Zones!$D$2:$D$5,MATCH($G229,Shipping_Zones!$A$2:$A$5,0)),""))</f>
        <v/>
      </c>
      <c r="K229" s="75">
        <f>IF($A229="","",IF(IFERROR(MATCH($C229,Postcode_Summary!$C$2:$C$99999,0),"ERR")="ERR","⚠ Check postcode/state",IF($H229=TRUE(),"PO Box flagged in source data","")))</f>
        <v/>
      </c>
      <c r="L229" s="75">
        <f>IF($A229="","",IFERROR(INDEX(Postcode_Summary!$T$2:$T$99999,MATCH($C229,Postcode_Summary!$C$2:$C$99999,0)),""))</f>
        <v/>
      </c>
      <c r="M229" s="75">
        <f>IF($A229="","",IFERROR(INDEX(Postcode_Summary!$X$2:$X$99999,MATCH($C229,Postcode_Summary!$C$2:$C$99999,0)),""))</f>
        <v/>
      </c>
      <c r="N229" s="75">
        <f>IF($A229="","",IFERROR(INDEX(Postcode_Summary!$Z$2:$Z$99999,MATCH($C229,Postcode_Summary!$C$2:$C$99999,0)),""))</f>
        <v/>
      </c>
      <c r="O229" s="75">
        <f>IF($A229="","",IFERROR(INDEX(Postcode_Summary!$V$2:$V$99999,MATCH($C229,Postcode_Summary!$C$2:$C$99999,0)),""))</f>
        <v/>
      </c>
      <c r="P229" s="96">
        <f>IF($A229="","",IFERROR(INDEX(Postcode_Summary!$AD$2:$AD$99999,MATCH($C229,Postcode_Summary!$C$2:$C$99999,0)),""))</f>
        <v/>
      </c>
      <c r="Q229" s="96">
        <f>IF($A229="","",IFERROR(INDEX(Postcode_Summary!$AE$2:$AE$99999,MATCH($C229,Postcode_Summary!$C$2:$C$99999,0)),""))</f>
        <v/>
      </c>
      <c r="R229" s="96">
        <f>IF($A229="","",IFERROR(INDEX(Postcode_Summary!$AB$2:$AB$99999,MATCH($C229,Postcode_Summary!$C$2:$C$99999,0)),""))</f>
        <v/>
      </c>
    </row>
    <row r="230" ht="15" customHeight="1">
      <c r="A230" s="73" t="n"/>
      <c r="B230" s="74" t="n"/>
      <c r="C230" s="75">
        <f>IF($A230="","",IFERROR(IF($B230&lt;&gt;"",$A230&amp;"|"&amp;$B230,$A230&amp;"|"&amp;INDEX(Postcode_Summary!$B$2:$B$99999,MATCH($A230,Postcode_Summary!$A$2:$A$99999,0))),""))</f>
        <v/>
      </c>
      <c r="D230" s="75">
        <f>IF($A230="","",IFERROR(INDEX(Postcode_Summary!$D$2:$D$99999,MATCH($C230,Postcode_Summary!$C$2:$C$99999,0)),IF($C230="","⚠ Postcode not recognised","⚠ State mismatch")))</f>
        <v/>
      </c>
      <c r="E230" s="75">
        <f>IF($A230="","",IFERROR(INDEX(Postcode_Summary!$Q$2:$Q$99999,MATCH($C230,Postcode_Summary!$C$2:$C$99999,0)),""))</f>
        <v/>
      </c>
      <c r="F230" s="75">
        <f>IF($A230="","",IFERROR(INDEX(Postcode_Summary!$R$2:$R$99999,MATCH($C230,Postcode_Summary!$C$2:$C$99999,0)),""))</f>
        <v/>
      </c>
      <c r="G230" s="75">
        <f>IF($A230="","",IFERROR(VLOOKUP($E230,Shipping_Zones!$A$7:$B$14,2,FALSE()),""))</f>
        <v/>
      </c>
      <c r="H230" s="75">
        <f>IF($A230="","",IFERROR(INDEX(Postcode_Summary!$H$2:$H$99999,MATCH($C230,Postcode_Summary!$C$2:$C$99999,0)),""))</f>
        <v/>
      </c>
      <c r="I230" s="76">
        <f>IF($A230="","",IFERROR(INDEX(Shipping_Zones!$E$2:$E$5,MATCH($G230,Shipping_Zones!$A$2:$A$5,0)),""))</f>
        <v/>
      </c>
      <c r="J230" s="77">
        <f>IF($A230="","",IFERROR(INDEX(Shipping_Zones!$D$2:$D$5,MATCH($G230,Shipping_Zones!$A$2:$A$5,0)),""))</f>
        <v/>
      </c>
      <c r="K230" s="75">
        <f>IF($A230="","",IF(IFERROR(MATCH($C230,Postcode_Summary!$C$2:$C$99999,0),"ERR")="ERR","⚠ Check postcode/state",IF($H230=TRUE(),"PO Box flagged in source data","")))</f>
        <v/>
      </c>
      <c r="L230" s="75">
        <f>IF($A230="","",IFERROR(INDEX(Postcode_Summary!$T$2:$T$99999,MATCH($C230,Postcode_Summary!$C$2:$C$99999,0)),""))</f>
        <v/>
      </c>
      <c r="M230" s="75">
        <f>IF($A230="","",IFERROR(INDEX(Postcode_Summary!$X$2:$X$99999,MATCH($C230,Postcode_Summary!$C$2:$C$99999,0)),""))</f>
        <v/>
      </c>
      <c r="N230" s="75">
        <f>IF($A230="","",IFERROR(INDEX(Postcode_Summary!$Z$2:$Z$99999,MATCH($C230,Postcode_Summary!$C$2:$C$99999,0)),""))</f>
        <v/>
      </c>
      <c r="O230" s="75">
        <f>IF($A230="","",IFERROR(INDEX(Postcode_Summary!$V$2:$V$99999,MATCH($C230,Postcode_Summary!$C$2:$C$99999,0)),""))</f>
        <v/>
      </c>
      <c r="P230" s="96">
        <f>IF($A230="","",IFERROR(INDEX(Postcode_Summary!$AD$2:$AD$99999,MATCH($C230,Postcode_Summary!$C$2:$C$99999,0)),""))</f>
        <v/>
      </c>
      <c r="Q230" s="96">
        <f>IF($A230="","",IFERROR(INDEX(Postcode_Summary!$AE$2:$AE$99999,MATCH($C230,Postcode_Summary!$C$2:$C$99999,0)),""))</f>
        <v/>
      </c>
      <c r="R230" s="96">
        <f>IF($A230="","",IFERROR(INDEX(Postcode_Summary!$AB$2:$AB$99999,MATCH($C230,Postcode_Summary!$C$2:$C$99999,0)),""))</f>
        <v/>
      </c>
    </row>
    <row r="231" ht="15" customHeight="1">
      <c r="A231" s="73" t="n"/>
      <c r="B231" s="74" t="n"/>
      <c r="C231" s="75">
        <f>IF($A231="","",IFERROR(IF($B231&lt;&gt;"",$A231&amp;"|"&amp;$B231,$A231&amp;"|"&amp;INDEX(Postcode_Summary!$B$2:$B$99999,MATCH($A231,Postcode_Summary!$A$2:$A$99999,0))),""))</f>
        <v/>
      </c>
      <c r="D231" s="75">
        <f>IF($A231="","",IFERROR(INDEX(Postcode_Summary!$D$2:$D$99999,MATCH($C231,Postcode_Summary!$C$2:$C$99999,0)),IF($C231="","⚠ Postcode not recognised","⚠ State mismatch")))</f>
        <v/>
      </c>
      <c r="E231" s="75">
        <f>IF($A231="","",IFERROR(INDEX(Postcode_Summary!$Q$2:$Q$99999,MATCH($C231,Postcode_Summary!$C$2:$C$99999,0)),""))</f>
        <v/>
      </c>
      <c r="F231" s="75">
        <f>IF($A231="","",IFERROR(INDEX(Postcode_Summary!$R$2:$R$99999,MATCH($C231,Postcode_Summary!$C$2:$C$99999,0)),""))</f>
        <v/>
      </c>
      <c r="G231" s="75">
        <f>IF($A231="","",IFERROR(VLOOKUP($E231,Shipping_Zones!$A$7:$B$14,2,FALSE()),""))</f>
        <v/>
      </c>
      <c r="H231" s="75">
        <f>IF($A231="","",IFERROR(INDEX(Postcode_Summary!$H$2:$H$99999,MATCH($C231,Postcode_Summary!$C$2:$C$99999,0)),""))</f>
        <v/>
      </c>
      <c r="I231" s="76">
        <f>IF($A231="","",IFERROR(INDEX(Shipping_Zones!$E$2:$E$5,MATCH($G231,Shipping_Zones!$A$2:$A$5,0)),""))</f>
        <v/>
      </c>
      <c r="J231" s="77">
        <f>IF($A231="","",IFERROR(INDEX(Shipping_Zones!$D$2:$D$5,MATCH($G231,Shipping_Zones!$A$2:$A$5,0)),""))</f>
        <v/>
      </c>
      <c r="K231" s="75">
        <f>IF($A231="","",IF(IFERROR(MATCH($C231,Postcode_Summary!$C$2:$C$99999,0),"ERR")="ERR","⚠ Check postcode/state",IF($H231=TRUE(),"PO Box flagged in source data","")))</f>
        <v/>
      </c>
      <c r="L231" s="75">
        <f>IF($A231="","",IFERROR(INDEX(Postcode_Summary!$T$2:$T$99999,MATCH($C231,Postcode_Summary!$C$2:$C$99999,0)),""))</f>
        <v/>
      </c>
      <c r="M231" s="75">
        <f>IF($A231="","",IFERROR(INDEX(Postcode_Summary!$X$2:$X$99999,MATCH($C231,Postcode_Summary!$C$2:$C$99999,0)),""))</f>
        <v/>
      </c>
      <c r="N231" s="75">
        <f>IF($A231="","",IFERROR(INDEX(Postcode_Summary!$Z$2:$Z$99999,MATCH($C231,Postcode_Summary!$C$2:$C$99999,0)),""))</f>
        <v/>
      </c>
      <c r="O231" s="75">
        <f>IF($A231="","",IFERROR(INDEX(Postcode_Summary!$V$2:$V$99999,MATCH($C231,Postcode_Summary!$C$2:$C$99999,0)),""))</f>
        <v/>
      </c>
      <c r="P231" s="96">
        <f>IF($A231="","",IFERROR(INDEX(Postcode_Summary!$AD$2:$AD$99999,MATCH($C231,Postcode_Summary!$C$2:$C$99999,0)),""))</f>
        <v/>
      </c>
      <c r="Q231" s="96">
        <f>IF($A231="","",IFERROR(INDEX(Postcode_Summary!$AE$2:$AE$99999,MATCH($C231,Postcode_Summary!$C$2:$C$99999,0)),""))</f>
        <v/>
      </c>
      <c r="R231" s="96">
        <f>IF($A231="","",IFERROR(INDEX(Postcode_Summary!$AB$2:$AB$99999,MATCH($C231,Postcode_Summary!$C$2:$C$99999,0)),""))</f>
        <v/>
      </c>
    </row>
    <row r="232" ht="15" customHeight="1">
      <c r="A232" s="73" t="n"/>
      <c r="B232" s="74" t="n"/>
      <c r="C232" s="75">
        <f>IF($A232="","",IFERROR(IF($B232&lt;&gt;"",$A232&amp;"|"&amp;$B232,$A232&amp;"|"&amp;INDEX(Postcode_Summary!$B$2:$B$99999,MATCH($A232,Postcode_Summary!$A$2:$A$99999,0))),""))</f>
        <v/>
      </c>
      <c r="D232" s="75">
        <f>IF($A232="","",IFERROR(INDEX(Postcode_Summary!$D$2:$D$99999,MATCH($C232,Postcode_Summary!$C$2:$C$99999,0)),IF($C232="","⚠ Postcode not recognised","⚠ State mismatch")))</f>
        <v/>
      </c>
      <c r="E232" s="75">
        <f>IF($A232="","",IFERROR(INDEX(Postcode_Summary!$Q$2:$Q$99999,MATCH($C232,Postcode_Summary!$C$2:$C$99999,0)),""))</f>
        <v/>
      </c>
      <c r="F232" s="75">
        <f>IF($A232="","",IFERROR(INDEX(Postcode_Summary!$R$2:$R$99999,MATCH($C232,Postcode_Summary!$C$2:$C$99999,0)),""))</f>
        <v/>
      </c>
      <c r="G232" s="75">
        <f>IF($A232="","",IFERROR(VLOOKUP($E232,Shipping_Zones!$A$7:$B$14,2,FALSE()),""))</f>
        <v/>
      </c>
      <c r="H232" s="75">
        <f>IF($A232="","",IFERROR(INDEX(Postcode_Summary!$H$2:$H$99999,MATCH($C232,Postcode_Summary!$C$2:$C$99999,0)),""))</f>
        <v/>
      </c>
      <c r="I232" s="76">
        <f>IF($A232="","",IFERROR(INDEX(Shipping_Zones!$E$2:$E$5,MATCH($G232,Shipping_Zones!$A$2:$A$5,0)),""))</f>
        <v/>
      </c>
      <c r="J232" s="77">
        <f>IF($A232="","",IFERROR(INDEX(Shipping_Zones!$D$2:$D$5,MATCH($G232,Shipping_Zones!$A$2:$A$5,0)),""))</f>
        <v/>
      </c>
      <c r="K232" s="75">
        <f>IF($A232="","",IF(IFERROR(MATCH($C232,Postcode_Summary!$C$2:$C$99999,0),"ERR")="ERR","⚠ Check postcode/state",IF($H232=TRUE(),"PO Box flagged in source data","")))</f>
        <v/>
      </c>
      <c r="L232" s="75">
        <f>IF($A232="","",IFERROR(INDEX(Postcode_Summary!$T$2:$T$99999,MATCH($C232,Postcode_Summary!$C$2:$C$99999,0)),""))</f>
        <v/>
      </c>
      <c r="M232" s="75">
        <f>IF($A232="","",IFERROR(INDEX(Postcode_Summary!$X$2:$X$99999,MATCH($C232,Postcode_Summary!$C$2:$C$99999,0)),""))</f>
        <v/>
      </c>
      <c r="N232" s="75">
        <f>IF($A232="","",IFERROR(INDEX(Postcode_Summary!$Z$2:$Z$99999,MATCH($C232,Postcode_Summary!$C$2:$C$99999,0)),""))</f>
        <v/>
      </c>
      <c r="O232" s="75">
        <f>IF($A232="","",IFERROR(INDEX(Postcode_Summary!$V$2:$V$99999,MATCH($C232,Postcode_Summary!$C$2:$C$99999,0)),""))</f>
        <v/>
      </c>
      <c r="P232" s="96">
        <f>IF($A232="","",IFERROR(INDEX(Postcode_Summary!$AD$2:$AD$99999,MATCH($C232,Postcode_Summary!$C$2:$C$99999,0)),""))</f>
        <v/>
      </c>
      <c r="Q232" s="96">
        <f>IF($A232="","",IFERROR(INDEX(Postcode_Summary!$AE$2:$AE$99999,MATCH($C232,Postcode_Summary!$C$2:$C$99999,0)),""))</f>
        <v/>
      </c>
      <c r="R232" s="96">
        <f>IF($A232="","",IFERROR(INDEX(Postcode_Summary!$AB$2:$AB$99999,MATCH($C232,Postcode_Summary!$C$2:$C$99999,0)),""))</f>
        <v/>
      </c>
    </row>
    <row r="233" ht="15" customHeight="1">
      <c r="A233" s="73" t="n"/>
      <c r="B233" s="74" t="n"/>
      <c r="C233" s="75">
        <f>IF($A233="","",IFERROR(IF($B233&lt;&gt;"",$A233&amp;"|"&amp;$B233,$A233&amp;"|"&amp;INDEX(Postcode_Summary!$B$2:$B$99999,MATCH($A233,Postcode_Summary!$A$2:$A$99999,0))),""))</f>
        <v/>
      </c>
      <c r="D233" s="75">
        <f>IF($A233="","",IFERROR(INDEX(Postcode_Summary!$D$2:$D$99999,MATCH($C233,Postcode_Summary!$C$2:$C$99999,0)),IF($C233="","⚠ Postcode not recognised","⚠ State mismatch")))</f>
        <v/>
      </c>
      <c r="E233" s="75">
        <f>IF($A233="","",IFERROR(INDEX(Postcode_Summary!$Q$2:$Q$99999,MATCH($C233,Postcode_Summary!$C$2:$C$99999,0)),""))</f>
        <v/>
      </c>
      <c r="F233" s="75">
        <f>IF($A233="","",IFERROR(INDEX(Postcode_Summary!$R$2:$R$99999,MATCH($C233,Postcode_Summary!$C$2:$C$99999,0)),""))</f>
        <v/>
      </c>
      <c r="G233" s="75">
        <f>IF($A233="","",IFERROR(VLOOKUP($E233,Shipping_Zones!$A$7:$B$14,2,FALSE()),""))</f>
        <v/>
      </c>
      <c r="H233" s="75">
        <f>IF($A233="","",IFERROR(INDEX(Postcode_Summary!$H$2:$H$99999,MATCH($C233,Postcode_Summary!$C$2:$C$99999,0)),""))</f>
        <v/>
      </c>
      <c r="I233" s="76">
        <f>IF($A233="","",IFERROR(INDEX(Shipping_Zones!$E$2:$E$5,MATCH($G233,Shipping_Zones!$A$2:$A$5,0)),""))</f>
        <v/>
      </c>
      <c r="J233" s="77">
        <f>IF($A233="","",IFERROR(INDEX(Shipping_Zones!$D$2:$D$5,MATCH($G233,Shipping_Zones!$A$2:$A$5,0)),""))</f>
        <v/>
      </c>
      <c r="K233" s="75">
        <f>IF($A233="","",IF(IFERROR(MATCH($C233,Postcode_Summary!$C$2:$C$99999,0),"ERR")="ERR","⚠ Check postcode/state",IF($H233=TRUE(),"PO Box flagged in source data","")))</f>
        <v/>
      </c>
      <c r="L233" s="75">
        <f>IF($A233="","",IFERROR(INDEX(Postcode_Summary!$T$2:$T$99999,MATCH($C233,Postcode_Summary!$C$2:$C$99999,0)),""))</f>
        <v/>
      </c>
      <c r="M233" s="75">
        <f>IF($A233="","",IFERROR(INDEX(Postcode_Summary!$X$2:$X$99999,MATCH($C233,Postcode_Summary!$C$2:$C$99999,0)),""))</f>
        <v/>
      </c>
      <c r="N233" s="75">
        <f>IF($A233="","",IFERROR(INDEX(Postcode_Summary!$Z$2:$Z$99999,MATCH($C233,Postcode_Summary!$C$2:$C$99999,0)),""))</f>
        <v/>
      </c>
      <c r="O233" s="75">
        <f>IF($A233="","",IFERROR(INDEX(Postcode_Summary!$V$2:$V$99999,MATCH($C233,Postcode_Summary!$C$2:$C$99999,0)),""))</f>
        <v/>
      </c>
      <c r="P233" s="96">
        <f>IF($A233="","",IFERROR(INDEX(Postcode_Summary!$AD$2:$AD$99999,MATCH($C233,Postcode_Summary!$C$2:$C$99999,0)),""))</f>
        <v/>
      </c>
      <c r="Q233" s="96">
        <f>IF($A233="","",IFERROR(INDEX(Postcode_Summary!$AE$2:$AE$99999,MATCH($C233,Postcode_Summary!$C$2:$C$99999,0)),""))</f>
        <v/>
      </c>
      <c r="R233" s="96">
        <f>IF($A233="","",IFERROR(INDEX(Postcode_Summary!$AB$2:$AB$99999,MATCH($C233,Postcode_Summary!$C$2:$C$99999,0)),""))</f>
        <v/>
      </c>
    </row>
    <row r="234" ht="15" customHeight="1">
      <c r="A234" s="73" t="n"/>
      <c r="B234" s="74" t="n"/>
      <c r="C234" s="75">
        <f>IF($A234="","",IFERROR(IF($B234&lt;&gt;"",$A234&amp;"|"&amp;$B234,$A234&amp;"|"&amp;INDEX(Postcode_Summary!$B$2:$B$99999,MATCH($A234,Postcode_Summary!$A$2:$A$99999,0))),""))</f>
        <v/>
      </c>
      <c r="D234" s="75">
        <f>IF($A234="","",IFERROR(INDEX(Postcode_Summary!$D$2:$D$99999,MATCH($C234,Postcode_Summary!$C$2:$C$99999,0)),IF($C234="","⚠ Postcode not recognised","⚠ State mismatch")))</f>
        <v/>
      </c>
      <c r="E234" s="75">
        <f>IF($A234="","",IFERROR(INDEX(Postcode_Summary!$Q$2:$Q$99999,MATCH($C234,Postcode_Summary!$C$2:$C$99999,0)),""))</f>
        <v/>
      </c>
      <c r="F234" s="75">
        <f>IF($A234="","",IFERROR(INDEX(Postcode_Summary!$R$2:$R$99999,MATCH($C234,Postcode_Summary!$C$2:$C$99999,0)),""))</f>
        <v/>
      </c>
      <c r="G234" s="75">
        <f>IF($A234="","",IFERROR(VLOOKUP($E234,Shipping_Zones!$A$7:$B$14,2,FALSE()),""))</f>
        <v/>
      </c>
      <c r="H234" s="75">
        <f>IF($A234="","",IFERROR(INDEX(Postcode_Summary!$H$2:$H$99999,MATCH($C234,Postcode_Summary!$C$2:$C$99999,0)),""))</f>
        <v/>
      </c>
      <c r="I234" s="76">
        <f>IF($A234="","",IFERROR(INDEX(Shipping_Zones!$E$2:$E$5,MATCH($G234,Shipping_Zones!$A$2:$A$5,0)),""))</f>
        <v/>
      </c>
      <c r="J234" s="77">
        <f>IF($A234="","",IFERROR(INDEX(Shipping_Zones!$D$2:$D$5,MATCH($G234,Shipping_Zones!$A$2:$A$5,0)),""))</f>
        <v/>
      </c>
      <c r="K234" s="75">
        <f>IF($A234="","",IF(IFERROR(MATCH($C234,Postcode_Summary!$C$2:$C$99999,0),"ERR")="ERR","⚠ Check postcode/state",IF($H234=TRUE(),"PO Box flagged in source data","")))</f>
        <v/>
      </c>
      <c r="L234" s="75">
        <f>IF($A234="","",IFERROR(INDEX(Postcode_Summary!$T$2:$T$99999,MATCH($C234,Postcode_Summary!$C$2:$C$99999,0)),""))</f>
        <v/>
      </c>
      <c r="M234" s="75">
        <f>IF($A234="","",IFERROR(INDEX(Postcode_Summary!$X$2:$X$99999,MATCH($C234,Postcode_Summary!$C$2:$C$99999,0)),""))</f>
        <v/>
      </c>
      <c r="N234" s="75">
        <f>IF($A234="","",IFERROR(INDEX(Postcode_Summary!$Z$2:$Z$99999,MATCH($C234,Postcode_Summary!$C$2:$C$99999,0)),""))</f>
        <v/>
      </c>
      <c r="O234" s="75">
        <f>IF($A234="","",IFERROR(INDEX(Postcode_Summary!$V$2:$V$99999,MATCH($C234,Postcode_Summary!$C$2:$C$99999,0)),""))</f>
        <v/>
      </c>
      <c r="P234" s="96">
        <f>IF($A234="","",IFERROR(INDEX(Postcode_Summary!$AD$2:$AD$99999,MATCH($C234,Postcode_Summary!$C$2:$C$99999,0)),""))</f>
        <v/>
      </c>
      <c r="Q234" s="96">
        <f>IF($A234="","",IFERROR(INDEX(Postcode_Summary!$AE$2:$AE$99999,MATCH($C234,Postcode_Summary!$C$2:$C$99999,0)),""))</f>
        <v/>
      </c>
      <c r="R234" s="96">
        <f>IF($A234="","",IFERROR(INDEX(Postcode_Summary!$AB$2:$AB$99999,MATCH($C234,Postcode_Summary!$C$2:$C$99999,0)),""))</f>
        <v/>
      </c>
    </row>
    <row r="235" ht="15" customHeight="1">
      <c r="A235" s="73" t="n"/>
      <c r="B235" s="74" t="n"/>
      <c r="C235" s="75">
        <f>IF($A235="","",IFERROR(IF($B235&lt;&gt;"",$A235&amp;"|"&amp;$B235,$A235&amp;"|"&amp;INDEX(Postcode_Summary!$B$2:$B$99999,MATCH($A235,Postcode_Summary!$A$2:$A$99999,0))),""))</f>
        <v/>
      </c>
      <c r="D235" s="75">
        <f>IF($A235="","",IFERROR(INDEX(Postcode_Summary!$D$2:$D$99999,MATCH($C235,Postcode_Summary!$C$2:$C$99999,0)),IF($C235="","⚠ Postcode not recognised","⚠ State mismatch")))</f>
        <v/>
      </c>
      <c r="E235" s="75">
        <f>IF($A235="","",IFERROR(INDEX(Postcode_Summary!$Q$2:$Q$99999,MATCH($C235,Postcode_Summary!$C$2:$C$99999,0)),""))</f>
        <v/>
      </c>
      <c r="F235" s="75">
        <f>IF($A235="","",IFERROR(INDEX(Postcode_Summary!$R$2:$R$99999,MATCH($C235,Postcode_Summary!$C$2:$C$99999,0)),""))</f>
        <v/>
      </c>
      <c r="G235" s="75">
        <f>IF($A235="","",IFERROR(VLOOKUP($E235,Shipping_Zones!$A$7:$B$14,2,FALSE()),""))</f>
        <v/>
      </c>
      <c r="H235" s="75">
        <f>IF($A235="","",IFERROR(INDEX(Postcode_Summary!$H$2:$H$99999,MATCH($C235,Postcode_Summary!$C$2:$C$99999,0)),""))</f>
        <v/>
      </c>
      <c r="I235" s="76">
        <f>IF($A235="","",IFERROR(INDEX(Shipping_Zones!$E$2:$E$5,MATCH($G235,Shipping_Zones!$A$2:$A$5,0)),""))</f>
        <v/>
      </c>
      <c r="J235" s="77">
        <f>IF($A235="","",IFERROR(INDEX(Shipping_Zones!$D$2:$D$5,MATCH($G235,Shipping_Zones!$A$2:$A$5,0)),""))</f>
        <v/>
      </c>
      <c r="K235" s="75">
        <f>IF($A235="","",IF(IFERROR(MATCH($C235,Postcode_Summary!$C$2:$C$99999,0),"ERR")="ERR","⚠ Check postcode/state",IF($H235=TRUE(),"PO Box flagged in source data","")))</f>
        <v/>
      </c>
      <c r="L235" s="75">
        <f>IF($A235="","",IFERROR(INDEX(Postcode_Summary!$T$2:$T$99999,MATCH($C235,Postcode_Summary!$C$2:$C$99999,0)),""))</f>
        <v/>
      </c>
      <c r="M235" s="75">
        <f>IF($A235="","",IFERROR(INDEX(Postcode_Summary!$X$2:$X$99999,MATCH($C235,Postcode_Summary!$C$2:$C$99999,0)),""))</f>
        <v/>
      </c>
      <c r="N235" s="75">
        <f>IF($A235="","",IFERROR(INDEX(Postcode_Summary!$Z$2:$Z$99999,MATCH($C235,Postcode_Summary!$C$2:$C$99999,0)),""))</f>
        <v/>
      </c>
      <c r="O235" s="75">
        <f>IF($A235="","",IFERROR(INDEX(Postcode_Summary!$V$2:$V$99999,MATCH($C235,Postcode_Summary!$C$2:$C$99999,0)),""))</f>
        <v/>
      </c>
      <c r="P235" s="96">
        <f>IF($A235="","",IFERROR(INDEX(Postcode_Summary!$AD$2:$AD$99999,MATCH($C235,Postcode_Summary!$C$2:$C$99999,0)),""))</f>
        <v/>
      </c>
      <c r="Q235" s="96">
        <f>IF($A235="","",IFERROR(INDEX(Postcode_Summary!$AE$2:$AE$99999,MATCH($C235,Postcode_Summary!$C$2:$C$99999,0)),""))</f>
        <v/>
      </c>
      <c r="R235" s="96">
        <f>IF($A235="","",IFERROR(INDEX(Postcode_Summary!$AB$2:$AB$99999,MATCH($C235,Postcode_Summary!$C$2:$C$99999,0)),""))</f>
        <v/>
      </c>
    </row>
    <row r="236" ht="15" customHeight="1">
      <c r="A236" s="73" t="n"/>
      <c r="B236" s="74" t="n"/>
      <c r="C236" s="75">
        <f>IF($A236="","",IFERROR(IF($B236&lt;&gt;"",$A236&amp;"|"&amp;$B236,$A236&amp;"|"&amp;INDEX(Postcode_Summary!$B$2:$B$99999,MATCH($A236,Postcode_Summary!$A$2:$A$99999,0))),""))</f>
        <v/>
      </c>
      <c r="D236" s="75">
        <f>IF($A236="","",IFERROR(INDEX(Postcode_Summary!$D$2:$D$99999,MATCH($C236,Postcode_Summary!$C$2:$C$99999,0)),IF($C236="","⚠ Postcode not recognised","⚠ State mismatch")))</f>
        <v/>
      </c>
      <c r="E236" s="75">
        <f>IF($A236="","",IFERROR(INDEX(Postcode_Summary!$Q$2:$Q$99999,MATCH($C236,Postcode_Summary!$C$2:$C$99999,0)),""))</f>
        <v/>
      </c>
      <c r="F236" s="75">
        <f>IF($A236="","",IFERROR(INDEX(Postcode_Summary!$R$2:$R$99999,MATCH($C236,Postcode_Summary!$C$2:$C$99999,0)),""))</f>
        <v/>
      </c>
      <c r="G236" s="75">
        <f>IF($A236="","",IFERROR(VLOOKUP($E236,Shipping_Zones!$A$7:$B$14,2,FALSE()),""))</f>
        <v/>
      </c>
      <c r="H236" s="75">
        <f>IF($A236="","",IFERROR(INDEX(Postcode_Summary!$H$2:$H$99999,MATCH($C236,Postcode_Summary!$C$2:$C$99999,0)),""))</f>
        <v/>
      </c>
      <c r="I236" s="76">
        <f>IF($A236="","",IFERROR(INDEX(Shipping_Zones!$E$2:$E$5,MATCH($G236,Shipping_Zones!$A$2:$A$5,0)),""))</f>
        <v/>
      </c>
      <c r="J236" s="77">
        <f>IF($A236="","",IFERROR(INDEX(Shipping_Zones!$D$2:$D$5,MATCH($G236,Shipping_Zones!$A$2:$A$5,0)),""))</f>
        <v/>
      </c>
      <c r="K236" s="75">
        <f>IF($A236="","",IF(IFERROR(MATCH($C236,Postcode_Summary!$C$2:$C$99999,0),"ERR")="ERR","⚠ Check postcode/state",IF($H236=TRUE(),"PO Box flagged in source data","")))</f>
        <v/>
      </c>
      <c r="L236" s="75">
        <f>IF($A236="","",IFERROR(INDEX(Postcode_Summary!$T$2:$T$99999,MATCH($C236,Postcode_Summary!$C$2:$C$99999,0)),""))</f>
        <v/>
      </c>
      <c r="M236" s="75">
        <f>IF($A236="","",IFERROR(INDEX(Postcode_Summary!$X$2:$X$99999,MATCH($C236,Postcode_Summary!$C$2:$C$99999,0)),""))</f>
        <v/>
      </c>
      <c r="N236" s="75">
        <f>IF($A236="","",IFERROR(INDEX(Postcode_Summary!$Z$2:$Z$99999,MATCH($C236,Postcode_Summary!$C$2:$C$99999,0)),""))</f>
        <v/>
      </c>
      <c r="O236" s="75">
        <f>IF($A236="","",IFERROR(INDEX(Postcode_Summary!$V$2:$V$99999,MATCH($C236,Postcode_Summary!$C$2:$C$99999,0)),""))</f>
        <v/>
      </c>
      <c r="P236" s="96">
        <f>IF($A236="","",IFERROR(INDEX(Postcode_Summary!$AD$2:$AD$99999,MATCH($C236,Postcode_Summary!$C$2:$C$99999,0)),""))</f>
        <v/>
      </c>
      <c r="Q236" s="96">
        <f>IF($A236="","",IFERROR(INDEX(Postcode_Summary!$AE$2:$AE$99999,MATCH($C236,Postcode_Summary!$C$2:$C$99999,0)),""))</f>
        <v/>
      </c>
      <c r="R236" s="96">
        <f>IF($A236="","",IFERROR(INDEX(Postcode_Summary!$AB$2:$AB$99999,MATCH($C236,Postcode_Summary!$C$2:$C$99999,0)),""))</f>
        <v/>
      </c>
    </row>
    <row r="237" ht="15" customHeight="1">
      <c r="A237" s="73" t="n"/>
      <c r="B237" s="74" t="n"/>
      <c r="C237" s="75">
        <f>IF($A237="","",IFERROR(IF($B237&lt;&gt;"",$A237&amp;"|"&amp;$B237,$A237&amp;"|"&amp;INDEX(Postcode_Summary!$B$2:$B$99999,MATCH($A237,Postcode_Summary!$A$2:$A$99999,0))),""))</f>
        <v/>
      </c>
      <c r="D237" s="75">
        <f>IF($A237="","",IFERROR(INDEX(Postcode_Summary!$D$2:$D$99999,MATCH($C237,Postcode_Summary!$C$2:$C$99999,0)),IF($C237="","⚠ Postcode not recognised","⚠ State mismatch")))</f>
        <v/>
      </c>
      <c r="E237" s="75">
        <f>IF($A237="","",IFERROR(INDEX(Postcode_Summary!$Q$2:$Q$99999,MATCH($C237,Postcode_Summary!$C$2:$C$99999,0)),""))</f>
        <v/>
      </c>
      <c r="F237" s="75">
        <f>IF($A237="","",IFERROR(INDEX(Postcode_Summary!$R$2:$R$99999,MATCH($C237,Postcode_Summary!$C$2:$C$99999,0)),""))</f>
        <v/>
      </c>
      <c r="G237" s="75">
        <f>IF($A237="","",IFERROR(VLOOKUP($E237,Shipping_Zones!$A$7:$B$14,2,FALSE()),""))</f>
        <v/>
      </c>
      <c r="H237" s="75">
        <f>IF($A237="","",IFERROR(INDEX(Postcode_Summary!$H$2:$H$99999,MATCH($C237,Postcode_Summary!$C$2:$C$99999,0)),""))</f>
        <v/>
      </c>
      <c r="I237" s="76">
        <f>IF($A237="","",IFERROR(INDEX(Shipping_Zones!$E$2:$E$5,MATCH($G237,Shipping_Zones!$A$2:$A$5,0)),""))</f>
        <v/>
      </c>
      <c r="J237" s="77">
        <f>IF($A237="","",IFERROR(INDEX(Shipping_Zones!$D$2:$D$5,MATCH($G237,Shipping_Zones!$A$2:$A$5,0)),""))</f>
        <v/>
      </c>
      <c r="K237" s="75">
        <f>IF($A237="","",IF(IFERROR(MATCH($C237,Postcode_Summary!$C$2:$C$99999,0),"ERR")="ERR","⚠ Check postcode/state",IF($H237=TRUE(),"PO Box flagged in source data","")))</f>
        <v/>
      </c>
      <c r="L237" s="75">
        <f>IF($A237="","",IFERROR(INDEX(Postcode_Summary!$T$2:$T$99999,MATCH($C237,Postcode_Summary!$C$2:$C$99999,0)),""))</f>
        <v/>
      </c>
      <c r="M237" s="75">
        <f>IF($A237="","",IFERROR(INDEX(Postcode_Summary!$X$2:$X$99999,MATCH($C237,Postcode_Summary!$C$2:$C$99999,0)),""))</f>
        <v/>
      </c>
      <c r="N237" s="75">
        <f>IF($A237="","",IFERROR(INDEX(Postcode_Summary!$Z$2:$Z$99999,MATCH($C237,Postcode_Summary!$C$2:$C$99999,0)),""))</f>
        <v/>
      </c>
      <c r="O237" s="75">
        <f>IF($A237="","",IFERROR(INDEX(Postcode_Summary!$V$2:$V$99999,MATCH($C237,Postcode_Summary!$C$2:$C$99999,0)),""))</f>
        <v/>
      </c>
      <c r="P237" s="96">
        <f>IF($A237="","",IFERROR(INDEX(Postcode_Summary!$AD$2:$AD$99999,MATCH($C237,Postcode_Summary!$C$2:$C$99999,0)),""))</f>
        <v/>
      </c>
      <c r="Q237" s="96">
        <f>IF($A237="","",IFERROR(INDEX(Postcode_Summary!$AE$2:$AE$99999,MATCH($C237,Postcode_Summary!$C$2:$C$99999,0)),""))</f>
        <v/>
      </c>
      <c r="R237" s="96">
        <f>IF($A237="","",IFERROR(INDEX(Postcode_Summary!$AB$2:$AB$99999,MATCH($C237,Postcode_Summary!$C$2:$C$99999,0)),""))</f>
        <v/>
      </c>
    </row>
    <row r="238" ht="15" customHeight="1">
      <c r="A238" s="73" t="n"/>
      <c r="B238" s="74" t="n"/>
      <c r="C238" s="75">
        <f>IF($A238="","",IFERROR(IF($B238&lt;&gt;"",$A238&amp;"|"&amp;$B238,$A238&amp;"|"&amp;INDEX(Postcode_Summary!$B$2:$B$99999,MATCH($A238,Postcode_Summary!$A$2:$A$99999,0))),""))</f>
        <v/>
      </c>
      <c r="D238" s="75">
        <f>IF($A238="","",IFERROR(INDEX(Postcode_Summary!$D$2:$D$99999,MATCH($C238,Postcode_Summary!$C$2:$C$99999,0)),IF($C238="","⚠ Postcode not recognised","⚠ State mismatch")))</f>
        <v/>
      </c>
      <c r="E238" s="75">
        <f>IF($A238="","",IFERROR(INDEX(Postcode_Summary!$Q$2:$Q$99999,MATCH($C238,Postcode_Summary!$C$2:$C$99999,0)),""))</f>
        <v/>
      </c>
      <c r="F238" s="75">
        <f>IF($A238="","",IFERROR(INDEX(Postcode_Summary!$R$2:$R$99999,MATCH($C238,Postcode_Summary!$C$2:$C$99999,0)),""))</f>
        <v/>
      </c>
      <c r="G238" s="75">
        <f>IF($A238="","",IFERROR(VLOOKUP($E238,Shipping_Zones!$A$7:$B$14,2,FALSE()),""))</f>
        <v/>
      </c>
      <c r="H238" s="75">
        <f>IF($A238="","",IFERROR(INDEX(Postcode_Summary!$H$2:$H$99999,MATCH($C238,Postcode_Summary!$C$2:$C$99999,0)),""))</f>
        <v/>
      </c>
      <c r="I238" s="76">
        <f>IF($A238="","",IFERROR(INDEX(Shipping_Zones!$E$2:$E$5,MATCH($G238,Shipping_Zones!$A$2:$A$5,0)),""))</f>
        <v/>
      </c>
      <c r="J238" s="77">
        <f>IF($A238="","",IFERROR(INDEX(Shipping_Zones!$D$2:$D$5,MATCH($G238,Shipping_Zones!$A$2:$A$5,0)),""))</f>
        <v/>
      </c>
      <c r="K238" s="75">
        <f>IF($A238="","",IF(IFERROR(MATCH($C238,Postcode_Summary!$C$2:$C$99999,0),"ERR")="ERR","⚠ Check postcode/state",IF($H238=TRUE(),"PO Box flagged in source data","")))</f>
        <v/>
      </c>
      <c r="L238" s="75">
        <f>IF($A238="","",IFERROR(INDEX(Postcode_Summary!$T$2:$T$99999,MATCH($C238,Postcode_Summary!$C$2:$C$99999,0)),""))</f>
        <v/>
      </c>
      <c r="M238" s="75">
        <f>IF($A238="","",IFERROR(INDEX(Postcode_Summary!$X$2:$X$99999,MATCH($C238,Postcode_Summary!$C$2:$C$99999,0)),""))</f>
        <v/>
      </c>
      <c r="N238" s="75">
        <f>IF($A238="","",IFERROR(INDEX(Postcode_Summary!$Z$2:$Z$99999,MATCH($C238,Postcode_Summary!$C$2:$C$99999,0)),""))</f>
        <v/>
      </c>
      <c r="O238" s="75">
        <f>IF($A238="","",IFERROR(INDEX(Postcode_Summary!$V$2:$V$99999,MATCH($C238,Postcode_Summary!$C$2:$C$99999,0)),""))</f>
        <v/>
      </c>
      <c r="P238" s="96">
        <f>IF($A238="","",IFERROR(INDEX(Postcode_Summary!$AD$2:$AD$99999,MATCH($C238,Postcode_Summary!$C$2:$C$99999,0)),""))</f>
        <v/>
      </c>
      <c r="Q238" s="96">
        <f>IF($A238="","",IFERROR(INDEX(Postcode_Summary!$AE$2:$AE$99999,MATCH($C238,Postcode_Summary!$C$2:$C$99999,0)),""))</f>
        <v/>
      </c>
      <c r="R238" s="96">
        <f>IF($A238="","",IFERROR(INDEX(Postcode_Summary!$AB$2:$AB$99999,MATCH($C238,Postcode_Summary!$C$2:$C$99999,0)),""))</f>
        <v/>
      </c>
    </row>
    <row r="239" ht="15" customHeight="1">
      <c r="A239" s="73" t="n"/>
      <c r="B239" s="74" t="n"/>
      <c r="C239" s="75">
        <f>IF($A239="","",IFERROR(IF($B239&lt;&gt;"",$A239&amp;"|"&amp;$B239,$A239&amp;"|"&amp;INDEX(Postcode_Summary!$B$2:$B$99999,MATCH($A239,Postcode_Summary!$A$2:$A$99999,0))),""))</f>
        <v/>
      </c>
      <c r="D239" s="75">
        <f>IF($A239="","",IFERROR(INDEX(Postcode_Summary!$D$2:$D$99999,MATCH($C239,Postcode_Summary!$C$2:$C$99999,0)),IF($C239="","⚠ Postcode not recognised","⚠ State mismatch")))</f>
        <v/>
      </c>
      <c r="E239" s="75">
        <f>IF($A239="","",IFERROR(INDEX(Postcode_Summary!$Q$2:$Q$99999,MATCH($C239,Postcode_Summary!$C$2:$C$99999,0)),""))</f>
        <v/>
      </c>
      <c r="F239" s="75">
        <f>IF($A239="","",IFERROR(INDEX(Postcode_Summary!$R$2:$R$99999,MATCH($C239,Postcode_Summary!$C$2:$C$99999,0)),""))</f>
        <v/>
      </c>
      <c r="G239" s="75">
        <f>IF($A239="","",IFERROR(VLOOKUP($E239,Shipping_Zones!$A$7:$B$14,2,FALSE()),""))</f>
        <v/>
      </c>
      <c r="H239" s="75">
        <f>IF($A239="","",IFERROR(INDEX(Postcode_Summary!$H$2:$H$99999,MATCH($C239,Postcode_Summary!$C$2:$C$99999,0)),""))</f>
        <v/>
      </c>
      <c r="I239" s="76">
        <f>IF($A239="","",IFERROR(INDEX(Shipping_Zones!$E$2:$E$5,MATCH($G239,Shipping_Zones!$A$2:$A$5,0)),""))</f>
        <v/>
      </c>
      <c r="J239" s="77">
        <f>IF($A239="","",IFERROR(INDEX(Shipping_Zones!$D$2:$D$5,MATCH($G239,Shipping_Zones!$A$2:$A$5,0)),""))</f>
        <v/>
      </c>
      <c r="K239" s="75">
        <f>IF($A239="","",IF(IFERROR(MATCH($C239,Postcode_Summary!$C$2:$C$99999,0),"ERR")="ERR","⚠ Check postcode/state",IF($H239=TRUE(),"PO Box flagged in source data","")))</f>
        <v/>
      </c>
      <c r="L239" s="75">
        <f>IF($A239="","",IFERROR(INDEX(Postcode_Summary!$T$2:$T$99999,MATCH($C239,Postcode_Summary!$C$2:$C$99999,0)),""))</f>
        <v/>
      </c>
      <c r="M239" s="75">
        <f>IF($A239="","",IFERROR(INDEX(Postcode_Summary!$X$2:$X$99999,MATCH($C239,Postcode_Summary!$C$2:$C$99999,0)),""))</f>
        <v/>
      </c>
      <c r="N239" s="75">
        <f>IF($A239="","",IFERROR(INDEX(Postcode_Summary!$Z$2:$Z$99999,MATCH($C239,Postcode_Summary!$C$2:$C$99999,0)),""))</f>
        <v/>
      </c>
      <c r="O239" s="75">
        <f>IF($A239="","",IFERROR(INDEX(Postcode_Summary!$V$2:$V$99999,MATCH($C239,Postcode_Summary!$C$2:$C$99999,0)),""))</f>
        <v/>
      </c>
      <c r="P239" s="96">
        <f>IF($A239="","",IFERROR(INDEX(Postcode_Summary!$AD$2:$AD$99999,MATCH($C239,Postcode_Summary!$C$2:$C$99999,0)),""))</f>
        <v/>
      </c>
      <c r="Q239" s="96">
        <f>IF($A239="","",IFERROR(INDEX(Postcode_Summary!$AE$2:$AE$99999,MATCH($C239,Postcode_Summary!$C$2:$C$99999,0)),""))</f>
        <v/>
      </c>
      <c r="R239" s="96">
        <f>IF($A239="","",IFERROR(INDEX(Postcode_Summary!$AB$2:$AB$99999,MATCH($C239,Postcode_Summary!$C$2:$C$99999,0)),""))</f>
        <v/>
      </c>
    </row>
    <row r="240" ht="15" customHeight="1">
      <c r="A240" s="73" t="n"/>
      <c r="B240" s="74" t="n"/>
      <c r="C240" s="75">
        <f>IF($A240="","",IFERROR(IF($B240&lt;&gt;"",$A240&amp;"|"&amp;$B240,$A240&amp;"|"&amp;INDEX(Postcode_Summary!$B$2:$B$99999,MATCH($A240,Postcode_Summary!$A$2:$A$99999,0))),""))</f>
        <v/>
      </c>
      <c r="D240" s="75">
        <f>IF($A240="","",IFERROR(INDEX(Postcode_Summary!$D$2:$D$99999,MATCH($C240,Postcode_Summary!$C$2:$C$99999,0)),IF($C240="","⚠ Postcode not recognised","⚠ State mismatch")))</f>
        <v/>
      </c>
      <c r="E240" s="75">
        <f>IF($A240="","",IFERROR(INDEX(Postcode_Summary!$Q$2:$Q$99999,MATCH($C240,Postcode_Summary!$C$2:$C$99999,0)),""))</f>
        <v/>
      </c>
      <c r="F240" s="75">
        <f>IF($A240="","",IFERROR(INDEX(Postcode_Summary!$R$2:$R$99999,MATCH($C240,Postcode_Summary!$C$2:$C$99999,0)),""))</f>
        <v/>
      </c>
      <c r="G240" s="75">
        <f>IF($A240="","",IFERROR(VLOOKUP($E240,Shipping_Zones!$A$7:$B$14,2,FALSE()),""))</f>
        <v/>
      </c>
      <c r="H240" s="75">
        <f>IF($A240="","",IFERROR(INDEX(Postcode_Summary!$H$2:$H$99999,MATCH($C240,Postcode_Summary!$C$2:$C$99999,0)),""))</f>
        <v/>
      </c>
      <c r="I240" s="76">
        <f>IF($A240="","",IFERROR(INDEX(Shipping_Zones!$E$2:$E$5,MATCH($G240,Shipping_Zones!$A$2:$A$5,0)),""))</f>
        <v/>
      </c>
      <c r="J240" s="77">
        <f>IF($A240="","",IFERROR(INDEX(Shipping_Zones!$D$2:$D$5,MATCH($G240,Shipping_Zones!$A$2:$A$5,0)),""))</f>
        <v/>
      </c>
      <c r="K240" s="75">
        <f>IF($A240="","",IF(IFERROR(MATCH($C240,Postcode_Summary!$C$2:$C$99999,0),"ERR")="ERR","⚠ Check postcode/state",IF($H240=TRUE(),"PO Box flagged in source data","")))</f>
        <v/>
      </c>
      <c r="L240" s="75">
        <f>IF($A240="","",IFERROR(INDEX(Postcode_Summary!$T$2:$T$99999,MATCH($C240,Postcode_Summary!$C$2:$C$99999,0)),""))</f>
        <v/>
      </c>
      <c r="M240" s="75">
        <f>IF($A240="","",IFERROR(INDEX(Postcode_Summary!$X$2:$X$99999,MATCH($C240,Postcode_Summary!$C$2:$C$99999,0)),""))</f>
        <v/>
      </c>
      <c r="N240" s="75">
        <f>IF($A240="","",IFERROR(INDEX(Postcode_Summary!$Z$2:$Z$99999,MATCH($C240,Postcode_Summary!$C$2:$C$99999,0)),""))</f>
        <v/>
      </c>
      <c r="O240" s="75">
        <f>IF($A240="","",IFERROR(INDEX(Postcode_Summary!$V$2:$V$99999,MATCH($C240,Postcode_Summary!$C$2:$C$99999,0)),""))</f>
        <v/>
      </c>
      <c r="P240" s="96">
        <f>IF($A240="","",IFERROR(INDEX(Postcode_Summary!$AD$2:$AD$99999,MATCH($C240,Postcode_Summary!$C$2:$C$99999,0)),""))</f>
        <v/>
      </c>
      <c r="Q240" s="96">
        <f>IF($A240="","",IFERROR(INDEX(Postcode_Summary!$AE$2:$AE$99999,MATCH($C240,Postcode_Summary!$C$2:$C$99999,0)),""))</f>
        <v/>
      </c>
      <c r="R240" s="96">
        <f>IF($A240="","",IFERROR(INDEX(Postcode_Summary!$AB$2:$AB$99999,MATCH($C240,Postcode_Summary!$C$2:$C$99999,0)),""))</f>
        <v/>
      </c>
    </row>
    <row r="241" ht="15" customHeight="1">
      <c r="A241" s="73" t="n"/>
      <c r="B241" s="74" t="n"/>
      <c r="C241" s="75">
        <f>IF($A241="","",IFERROR(IF($B241&lt;&gt;"",$A241&amp;"|"&amp;$B241,$A241&amp;"|"&amp;INDEX(Postcode_Summary!$B$2:$B$99999,MATCH($A241,Postcode_Summary!$A$2:$A$99999,0))),""))</f>
        <v/>
      </c>
      <c r="D241" s="75">
        <f>IF($A241="","",IFERROR(INDEX(Postcode_Summary!$D$2:$D$99999,MATCH($C241,Postcode_Summary!$C$2:$C$99999,0)),IF($C241="","⚠ Postcode not recognised","⚠ State mismatch")))</f>
        <v/>
      </c>
      <c r="E241" s="75">
        <f>IF($A241="","",IFERROR(INDEX(Postcode_Summary!$Q$2:$Q$99999,MATCH($C241,Postcode_Summary!$C$2:$C$99999,0)),""))</f>
        <v/>
      </c>
      <c r="F241" s="75">
        <f>IF($A241="","",IFERROR(INDEX(Postcode_Summary!$R$2:$R$99999,MATCH($C241,Postcode_Summary!$C$2:$C$99999,0)),""))</f>
        <v/>
      </c>
      <c r="G241" s="75">
        <f>IF($A241="","",IFERROR(VLOOKUP($E241,Shipping_Zones!$A$7:$B$14,2,FALSE()),""))</f>
        <v/>
      </c>
      <c r="H241" s="75">
        <f>IF($A241="","",IFERROR(INDEX(Postcode_Summary!$H$2:$H$99999,MATCH($C241,Postcode_Summary!$C$2:$C$99999,0)),""))</f>
        <v/>
      </c>
      <c r="I241" s="76">
        <f>IF($A241="","",IFERROR(INDEX(Shipping_Zones!$E$2:$E$5,MATCH($G241,Shipping_Zones!$A$2:$A$5,0)),""))</f>
        <v/>
      </c>
      <c r="J241" s="77">
        <f>IF($A241="","",IFERROR(INDEX(Shipping_Zones!$D$2:$D$5,MATCH($G241,Shipping_Zones!$A$2:$A$5,0)),""))</f>
        <v/>
      </c>
      <c r="K241" s="75">
        <f>IF($A241="","",IF(IFERROR(MATCH($C241,Postcode_Summary!$C$2:$C$99999,0),"ERR")="ERR","⚠ Check postcode/state",IF($H241=TRUE(),"PO Box flagged in source data","")))</f>
        <v/>
      </c>
      <c r="L241" s="75">
        <f>IF($A241="","",IFERROR(INDEX(Postcode_Summary!$T$2:$T$99999,MATCH($C241,Postcode_Summary!$C$2:$C$99999,0)),""))</f>
        <v/>
      </c>
      <c r="M241" s="75">
        <f>IF($A241="","",IFERROR(INDEX(Postcode_Summary!$X$2:$X$99999,MATCH($C241,Postcode_Summary!$C$2:$C$99999,0)),""))</f>
        <v/>
      </c>
      <c r="N241" s="75">
        <f>IF($A241="","",IFERROR(INDEX(Postcode_Summary!$Z$2:$Z$99999,MATCH($C241,Postcode_Summary!$C$2:$C$99999,0)),""))</f>
        <v/>
      </c>
      <c r="O241" s="75">
        <f>IF($A241="","",IFERROR(INDEX(Postcode_Summary!$V$2:$V$99999,MATCH($C241,Postcode_Summary!$C$2:$C$99999,0)),""))</f>
        <v/>
      </c>
      <c r="P241" s="96">
        <f>IF($A241="","",IFERROR(INDEX(Postcode_Summary!$AD$2:$AD$99999,MATCH($C241,Postcode_Summary!$C$2:$C$99999,0)),""))</f>
        <v/>
      </c>
      <c r="Q241" s="96">
        <f>IF($A241="","",IFERROR(INDEX(Postcode_Summary!$AE$2:$AE$99999,MATCH($C241,Postcode_Summary!$C$2:$C$99999,0)),""))</f>
        <v/>
      </c>
      <c r="R241" s="96">
        <f>IF($A241="","",IFERROR(INDEX(Postcode_Summary!$AB$2:$AB$99999,MATCH($C241,Postcode_Summary!$C$2:$C$99999,0)),""))</f>
        <v/>
      </c>
    </row>
    <row r="242" ht="15" customHeight="1">
      <c r="A242" s="73" t="n"/>
      <c r="B242" s="74" t="n"/>
      <c r="C242" s="75">
        <f>IF($A242="","",IFERROR(IF($B242&lt;&gt;"",$A242&amp;"|"&amp;$B242,$A242&amp;"|"&amp;INDEX(Postcode_Summary!$B$2:$B$99999,MATCH($A242,Postcode_Summary!$A$2:$A$99999,0))),""))</f>
        <v/>
      </c>
      <c r="D242" s="75">
        <f>IF($A242="","",IFERROR(INDEX(Postcode_Summary!$D$2:$D$99999,MATCH($C242,Postcode_Summary!$C$2:$C$99999,0)),IF($C242="","⚠ Postcode not recognised","⚠ State mismatch")))</f>
        <v/>
      </c>
      <c r="E242" s="75">
        <f>IF($A242="","",IFERROR(INDEX(Postcode_Summary!$Q$2:$Q$99999,MATCH($C242,Postcode_Summary!$C$2:$C$99999,0)),""))</f>
        <v/>
      </c>
      <c r="F242" s="75">
        <f>IF($A242="","",IFERROR(INDEX(Postcode_Summary!$R$2:$R$99999,MATCH($C242,Postcode_Summary!$C$2:$C$99999,0)),""))</f>
        <v/>
      </c>
      <c r="G242" s="75">
        <f>IF($A242="","",IFERROR(VLOOKUP($E242,Shipping_Zones!$A$7:$B$14,2,FALSE()),""))</f>
        <v/>
      </c>
      <c r="H242" s="75">
        <f>IF($A242="","",IFERROR(INDEX(Postcode_Summary!$H$2:$H$99999,MATCH($C242,Postcode_Summary!$C$2:$C$99999,0)),""))</f>
        <v/>
      </c>
      <c r="I242" s="76">
        <f>IF($A242="","",IFERROR(INDEX(Shipping_Zones!$E$2:$E$5,MATCH($G242,Shipping_Zones!$A$2:$A$5,0)),""))</f>
        <v/>
      </c>
      <c r="J242" s="77">
        <f>IF($A242="","",IFERROR(INDEX(Shipping_Zones!$D$2:$D$5,MATCH($G242,Shipping_Zones!$A$2:$A$5,0)),""))</f>
        <v/>
      </c>
      <c r="K242" s="75">
        <f>IF($A242="","",IF(IFERROR(MATCH($C242,Postcode_Summary!$C$2:$C$99999,0),"ERR")="ERR","⚠ Check postcode/state",IF($H242=TRUE(),"PO Box flagged in source data","")))</f>
        <v/>
      </c>
      <c r="L242" s="75">
        <f>IF($A242="","",IFERROR(INDEX(Postcode_Summary!$T$2:$T$99999,MATCH($C242,Postcode_Summary!$C$2:$C$99999,0)),""))</f>
        <v/>
      </c>
      <c r="M242" s="75">
        <f>IF($A242="","",IFERROR(INDEX(Postcode_Summary!$X$2:$X$99999,MATCH($C242,Postcode_Summary!$C$2:$C$99999,0)),""))</f>
        <v/>
      </c>
      <c r="N242" s="75">
        <f>IF($A242="","",IFERROR(INDEX(Postcode_Summary!$Z$2:$Z$99999,MATCH($C242,Postcode_Summary!$C$2:$C$99999,0)),""))</f>
        <v/>
      </c>
      <c r="O242" s="75">
        <f>IF($A242="","",IFERROR(INDEX(Postcode_Summary!$V$2:$V$99999,MATCH($C242,Postcode_Summary!$C$2:$C$99999,0)),""))</f>
        <v/>
      </c>
      <c r="P242" s="96">
        <f>IF($A242="","",IFERROR(INDEX(Postcode_Summary!$AD$2:$AD$99999,MATCH($C242,Postcode_Summary!$C$2:$C$99999,0)),""))</f>
        <v/>
      </c>
      <c r="Q242" s="96">
        <f>IF($A242="","",IFERROR(INDEX(Postcode_Summary!$AE$2:$AE$99999,MATCH($C242,Postcode_Summary!$C$2:$C$99999,0)),""))</f>
        <v/>
      </c>
      <c r="R242" s="96">
        <f>IF($A242="","",IFERROR(INDEX(Postcode_Summary!$AB$2:$AB$99999,MATCH($C242,Postcode_Summary!$C$2:$C$99999,0)),""))</f>
        <v/>
      </c>
    </row>
    <row r="243" ht="15" customHeight="1">
      <c r="A243" s="73" t="n"/>
      <c r="B243" s="74" t="n"/>
      <c r="C243" s="75">
        <f>IF($A243="","",IFERROR(IF($B243&lt;&gt;"",$A243&amp;"|"&amp;$B243,$A243&amp;"|"&amp;INDEX(Postcode_Summary!$B$2:$B$99999,MATCH($A243,Postcode_Summary!$A$2:$A$99999,0))),""))</f>
        <v/>
      </c>
      <c r="D243" s="75">
        <f>IF($A243="","",IFERROR(INDEX(Postcode_Summary!$D$2:$D$99999,MATCH($C243,Postcode_Summary!$C$2:$C$99999,0)),IF($C243="","⚠ Postcode not recognised","⚠ State mismatch")))</f>
        <v/>
      </c>
      <c r="E243" s="75">
        <f>IF($A243="","",IFERROR(INDEX(Postcode_Summary!$Q$2:$Q$99999,MATCH($C243,Postcode_Summary!$C$2:$C$99999,0)),""))</f>
        <v/>
      </c>
      <c r="F243" s="75">
        <f>IF($A243="","",IFERROR(INDEX(Postcode_Summary!$R$2:$R$99999,MATCH($C243,Postcode_Summary!$C$2:$C$99999,0)),""))</f>
        <v/>
      </c>
      <c r="G243" s="75">
        <f>IF($A243="","",IFERROR(VLOOKUP($E243,Shipping_Zones!$A$7:$B$14,2,FALSE()),""))</f>
        <v/>
      </c>
      <c r="H243" s="75">
        <f>IF($A243="","",IFERROR(INDEX(Postcode_Summary!$H$2:$H$99999,MATCH($C243,Postcode_Summary!$C$2:$C$99999,0)),""))</f>
        <v/>
      </c>
      <c r="I243" s="76">
        <f>IF($A243="","",IFERROR(INDEX(Shipping_Zones!$E$2:$E$5,MATCH($G243,Shipping_Zones!$A$2:$A$5,0)),""))</f>
        <v/>
      </c>
      <c r="J243" s="77">
        <f>IF($A243="","",IFERROR(INDEX(Shipping_Zones!$D$2:$D$5,MATCH($G243,Shipping_Zones!$A$2:$A$5,0)),""))</f>
        <v/>
      </c>
      <c r="K243" s="75">
        <f>IF($A243="","",IF(IFERROR(MATCH($C243,Postcode_Summary!$C$2:$C$99999,0),"ERR")="ERR","⚠ Check postcode/state",IF($H243=TRUE(),"PO Box flagged in source data","")))</f>
        <v/>
      </c>
      <c r="L243" s="75">
        <f>IF($A243="","",IFERROR(INDEX(Postcode_Summary!$T$2:$T$99999,MATCH($C243,Postcode_Summary!$C$2:$C$99999,0)),""))</f>
        <v/>
      </c>
      <c r="M243" s="75">
        <f>IF($A243="","",IFERROR(INDEX(Postcode_Summary!$X$2:$X$99999,MATCH($C243,Postcode_Summary!$C$2:$C$99999,0)),""))</f>
        <v/>
      </c>
      <c r="N243" s="75">
        <f>IF($A243="","",IFERROR(INDEX(Postcode_Summary!$Z$2:$Z$99999,MATCH($C243,Postcode_Summary!$C$2:$C$99999,0)),""))</f>
        <v/>
      </c>
      <c r="O243" s="75">
        <f>IF($A243="","",IFERROR(INDEX(Postcode_Summary!$V$2:$V$99999,MATCH($C243,Postcode_Summary!$C$2:$C$99999,0)),""))</f>
        <v/>
      </c>
      <c r="P243" s="96">
        <f>IF($A243="","",IFERROR(INDEX(Postcode_Summary!$AD$2:$AD$99999,MATCH($C243,Postcode_Summary!$C$2:$C$99999,0)),""))</f>
        <v/>
      </c>
      <c r="Q243" s="96">
        <f>IF($A243="","",IFERROR(INDEX(Postcode_Summary!$AE$2:$AE$99999,MATCH($C243,Postcode_Summary!$C$2:$C$99999,0)),""))</f>
        <v/>
      </c>
      <c r="R243" s="96">
        <f>IF($A243="","",IFERROR(INDEX(Postcode_Summary!$AB$2:$AB$99999,MATCH($C243,Postcode_Summary!$C$2:$C$99999,0)),""))</f>
        <v/>
      </c>
    </row>
    <row r="244" ht="15" customHeight="1">
      <c r="A244" s="73" t="n"/>
      <c r="B244" s="74" t="n"/>
      <c r="C244" s="75">
        <f>IF($A244="","",IFERROR(IF($B244&lt;&gt;"",$A244&amp;"|"&amp;$B244,$A244&amp;"|"&amp;INDEX(Postcode_Summary!$B$2:$B$99999,MATCH($A244,Postcode_Summary!$A$2:$A$99999,0))),""))</f>
        <v/>
      </c>
      <c r="D244" s="75">
        <f>IF($A244="","",IFERROR(INDEX(Postcode_Summary!$D$2:$D$99999,MATCH($C244,Postcode_Summary!$C$2:$C$99999,0)),IF($C244="","⚠ Postcode not recognised","⚠ State mismatch")))</f>
        <v/>
      </c>
      <c r="E244" s="75">
        <f>IF($A244="","",IFERROR(INDEX(Postcode_Summary!$Q$2:$Q$99999,MATCH($C244,Postcode_Summary!$C$2:$C$99999,0)),""))</f>
        <v/>
      </c>
      <c r="F244" s="75">
        <f>IF($A244="","",IFERROR(INDEX(Postcode_Summary!$R$2:$R$99999,MATCH($C244,Postcode_Summary!$C$2:$C$99999,0)),""))</f>
        <v/>
      </c>
      <c r="G244" s="75">
        <f>IF($A244="","",IFERROR(VLOOKUP($E244,Shipping_Zones!$A$7:$B$14,2,FALSE()),""))</f>
        <v/>
      </c>
      <c r="H244" s="75">
        <f>IF($A244="","",IFERROR(INDEX(Postcode_Summary!$H$2:$H$99999,MATCH($C244,Postcode_Summary!$C$2:$C$99999,0)),""))</f>
        <v/>
      </c>
      <c r="I244" s="76">
        <f>IF($A244="","",IFERROR(INDEX(Shipping_Zones!$E$2:$E$5,MATCH($G244,Shipping_Zones!$A$2:$A$5,0)),""))</f>
        <v/>
      </c>
      <c r="J244" s="77">
        <f>IF($A244="","",IFERROR(INDEX(Shipping_Zones!$D$2:$D$5,MATCH($G244,Shipping_Zones!$A$2:$A$5,0)),""))</f>
        <v/>
      </c>
      <c r="K244" s="75">
        <f>IF($A244="","",IF(IFERROR(MATCH($C244,Postcode_Summary!$C$2:$C$99999,0),"ERR")="ERR","⚠ Check postcode/state",IF($H244=TRUE(),"PO Box flagged in source data","")))</f>
        <v/>
      </c>
      <c r="L244" s="75">
        <f>IF($A244="","",IFERROR(INDEX(Postcode_Summary!$T$2:$T$99999,MATCH($C244,Postcode_Summary!$C$2:$C$99999,0)),""))</f>
        <v/>
      </c>
      <c r="M244" s="75">
        <f>IF($A244="","",IFERROR(INDEX(Postcode_Summary!$X$2:$X$99999,MATCH($C244,Postcode_Summary!$C$2:$C$99999,0)),""))</f>
        <v/>
      </c>
      <c r="N244" s="75">
        <f>IF($A244="","",IFERROR(INDEX(Postcode_Summary!$Z$2:$Z$99999,MATCH($C244,Postcode_Summary!$C$2:$C$99999,0)),""))</f>
        <v/>
      </c>
      <c r="O244" s="75">
        <f>IF($A244="","",IFERROR(INDEX(Postcode_Summary!$V$2:$V$99999,MATCH($C244,Postcode_Summary!$C$2:$C$99999,0)),""))</f>
        <v/>
      </c>
      <c r="P244" s="96">
        <f>IF($A244="","",IFERROR(INDEX(Postcode_Summary!$AD$2:$AD$99999,MATCH($C244,Postcode_Summary!$C$2:$C$99999,0)),""))</f>
        <v/>
      </c>
      <c r="Q244" s="96">
        <f>IF($A244="","",IFERROR(INDEX(Postcode_Summary!$AE$2:$AE$99999,MATCH($C244,Postcode_Summary!$C$2:$C$99999,0)),""))</f>
        <v/>
      </c>
      <c r="R244" s="96">
        <f>IF($A244="","",IFERROR(INDEX(Postcode_Summary!$AB$2:$AB$99999,MATCH($C244,Postcode_Summary!$C$2:$C$99999,0)),""))</f>
        <v/>
      </c>
    </row>
    <row r="245" ht="15" customHeight="1">
      <c r="A245" s="73" t="n"/>
      <c r="B245" s="74" t="n"/>
      <c r="C245" s="75">
        <f>IF($A245="","",IFERROR(IF($B245&lt;&gt;"",$A245&amp;"|"&amp;$B245,$A245&amp;"|"&amp;INDEX(Postcode_Summary!$B$2:$B$99999,MATCH($A245,Postcode_Summary!$A$2:$A$99999,0))),""))</f>
        <v/>
      </c>
      <c r="D245" s="75">
        <f>IF($A245="","",IFERROR(INDEX(Postcode_Summary!$D$2:$D$99999,MATCH($C245,Postcode_Summary!$C$2:$C$99999,0)),IF($C245="","⚠ Postcode not recognised","⚠ State mismatch")))</f>
        <v/>
      </c>
      <c r="E245" s="75">
        <f>IF($A245="","",IFERROR(INDEX(Postcode_Summary!$Q$2:$Q$99999,MATCH($C245,Postcode_Summary!$C$2:$C$99999,0)),""))</f>
        <v/>
      </c>
      <c r="F245" s="75">
        <f>IF($A245="","",IFERROR(INDEX(Postcode_Summary!$R$2:$R$99999,MATCH($C245,Postcode_Summary!$C$2:$C$99999,0)),""))</f>
        <v/>
      </c>
      <c r="G245" s="75">
        <f>IF($A245="","",IFERROR(VLOOKUP($E245,Shipping_Zones!$A$7:$B$14,2,FALSE()),""))</f>
        <v/>
      </c>
      <c r="H245" s="75">
        <f>IF($A245="","",IFERROR(INDEX(Postcode_Summary!$H$2:$H$99999,MATCH($C245,Postcode_Summary!$C$2:$C$99999,0)),""))</f>
        <v/>
      </c>
      <c r="I245" s="76">
        <f>IF($A245="","",IFERROR(INDEX(Shipping_Zones!$E$2:$E$5,MATCH($G245,Shipping_Zones!$A$2:$A$5,0)),""))</f>
        <v/>
      </c>
      <c r="J245" s="77">
        <f>IF($A245="","",IFERROR(INDEX(Shipping_Zones!$D$2:$D$5,MATCH($G245,Shipping_Zones!$A$2:$A$5,0)),""))</f>
        <v/>
      </c>
      <c r="K245" s="75">
        <f>IF($A245="","",IF(IFERROR(MATCH($C245,Postcode_Summary!$C$2:$C$99999,0),"ERR")="ERR","⚠ Check postcode/state",IF($H245=TRUE(),"PO Box flagged in source data","")))</f>
        <v/>
      </c>
      <c r="L245" s="75">
        <f>IF($A245="","",IFERROR(INDEX(Postcode_Summary!$T$2:$T$99999,MATCH($C245,Postcode_Summary!$C$2:$C$99999,0)),""))</f>
        <v/>
      </c>
      <c r="M245" s="75">
        <f>IF($A245="","",IFERROR(INDEX(Postcode_Summary!$X$2:$X$99999,MATCH($C245,Postcode_Summary!$C$2:$C$99999,0)),""))</f>
        <v/>
      </c>
      <c r="N245" s="75">
        <f>IF($A245="","",IFERROR(INDEX(Postcode_Summary!$Z$2:$Z$99999,MATCH($C245,Postcode_Summary!$C$2:$C$99999,0)),""))</f>
        <v/>
      </c>
      <c r="O245" s="75">
        <f>IF($A245="","",IFERROR(INDEX(Postcode_Summary!$V$2:$V$99999,MATCH($C245,Postcode_Summary!$C$2:$C$99999,0)),""))</f>
        <v/>
      </c>
      <c r="P245" s="96">
        <f>IF($A245="","",IFERROR(INDEX(Postcode_Summary!$AD$2:$AD$99999,MATCH($C245,Postcode_Summary!$C$2:$C$99999,0)),""))</f>
        <v/>
      </c>
      <c r="Q245" s="96">
        <f>IF($A245="","",IFERROR(INDEX(Postcode_Summary!$AE$2:$AE$99999,MATCH($C245,Postcode_Summary!$C$2:$C$99999,0)),""))</f>
        <v/>
      </c>
      <c r="R245" s="96">
        <f>IF($A245="","",IFERROR(INDEX(Postcode_Summary!$AB$2:$AB$99999,MATCH($C245,Postcode_Summary!$C$2:$C$99999,0)),""))</f>
        <v/>
      </c>
    </row>
    <row r="246" ht="15" customHeight="1">
      <c r="A246" s="73" t="n"/>
      <c r="B246" s="74" t="n"/>
      <c r="C246" s="75">
        <f>IF($A246="","",IFERROR(IF($B246&lt;&gt;"",$A246&amp;"|"&amp;$B246,$A246&amp;"|"&amp;INDEX(Postcode_Summary!$B$2:$B$99999,MATCH($A246,Postcode_Summary!$A$2:$A$99999,0))),""))</f>
        <v/>
      </c>
      <c r="D246" s="75">
        <f>IF($A246="","",IFERROR(INDEX(Postcode_Summary!$D$2:$D$99999,MATCH($C246,Postcode_Summary!$C$2:$C$99999,0)),IF($C246="","⚠ Postcode not recognised","⚠ State mismatch")))</f>
        <v/>
      </c>
      <c r="E246" s="75">
        <f>IF($A246="","",IFERROR(INDEX(Postcode_Summary!$Q$2:$Q$99999,MATCH($C246,Postcode_Summary!$C$2:$C$99999,0)),""))</f>
        <v/>
      </c>
      <c r="F246" s="75">
        <f>IF($A246="","",IFERROR(INDEX(Postcode_Summary!$R$2:$R$99999,MATCH($C246,Postcode_Summary!$C$2:$C$99999,0)),""))</f>
        <v/>
      </c>
      <c r="G246" s="75">
        <f>IF($A246="","",IFERROR(VLOOKUP($E246,Shipping_Zones!$A$7:$B$14,2,FALSE()),""))</f>
        <v/>
      </c>
      <c r="H246" s="75">
        <f>IF($A246="","",IFERROR(INDEX(Postcode_Summary!$H$2:$H$99999,MATCH($C246,Postcode_Summary!$C$2:$C$99999,0)),""))</f>
        <v/>
      </c>
      <c r="I246" s="76">
        <f>IF($A246="","",IFERROR(INDEX(Shipping_Zones!$E$2:$E$5,MATCH($G246,Shipping_Zones!$A$2:$A$5,0)),""))</f>
        <v/>
      </c>
      <c r="J246" s="77">
        <f>IF($A246="","",IFERROR(INDEX(Shipping_Zones!$D$2:$D$5,MATCH($G246,Shipping_Zones!$A$2:$A$5,0)),""))</f>
        <v/>
      </c>
      <c r="K246" s="75">
        <f>IF($A246="","",IF(IFERROR(MATCH($C246,Postcode_Summary!$C$2:$C$99999,0),"ERR")="ERR","⚠ Check postcode/state",IF($H246=TRUE(),"PO Box flagged in source data","")))</f>
        <v/>
      </c>
      <c r="L246" s="75">
        <f>IF($A246="","",IFERROR(INDEX(Postcode_Summary!$T$2:$T$99999,MATCH($C246,Postcode_Summary!$C$2:$C$99999,0)),""))</f>
        <v/>
      </c>
      <c r="M246" s="75">
        <f>IF($A246="","",IFERROR(INDEX(Postcode_Summary!$X$2:$X$99999,MATCH($C246,Postcode_Summary!$C$2:$C$99999,0)),""))</f>
        <v/>
      </c>
      <c r="N246" s="75">
        <f>IF($A246="","",IFERROR(INDEX(Postcode_Summary!$Z$2:$Z$99999,MATCH($C246,Postcode_Summary!$C$2:$C$99999,0)),""))</f>
        <v/>
      </c>
      <c r="O246" s="75">
        <f>IF($A246="","",IFERROR(INDEX(Postcode_Summary!$V$2:$V$99999,MATCH($C246,Postcode_Summary!$C$2:$C$99999,0)),""))</f>
        <v/>
      </c>
      <c r="P246" s="96">
        <f>IF($A246="","",IFERROR(INDEX(Postcode_Summary!$AD$2:$AD$99999,MATCH($C246,Postcode_Summary!$C$2:$C$99999,0)),""))</f>
        <v/>
      </c>
      <c r="Q246" s="96">
        <f>IF($A246="","",IFERROR(INDEX(Postcode_Summary!$AE$2:$AE$99999,MATCH($C246,Postcode_Summary!$C$2:$C$99999,0)),""))</f>
        <v/>
      </c>
      <c r="R246" s="96">
        <f>IF($A246="","",IFERROR(INDEX(Postcode_Summary!$AB$2:$AB$99999,MATCH($C246,Postcode_Summary!$C$2:$C$99999,0)),""))</f>
        <v/>
      </c>
    </row>
    <row r="247" ht="15" customHeight="1">
      <c r="A247" s="73" t="n"/>
      <c r="B247" s="74" t="n"/>
      <c r="C247" s="75">
        <f>IF($A247="","",IFERROR(IF($B247&lt;&gt;"",$A247&amp;"|"&amp;$B247,$A247&amp;"|"&amp;INDEX(Postcode_Summary!$B$2:$B$99999,MATCH($A247,Postcode_Summary!$A$2:$A$99999,0))),""))</f>
        <v/>
      </c>
      <c r="D247" s="75">
        <f>IF($A247="","",IFERROR(INDEX(Postcode_Summary!$D$2:$D$99999,MATCH($C247,Postcode_Summary!$C$2:$C$99999,0)),IF($C247="","⚠ Postcode not recognised","⚠ State mismatch")))</f>
        <v/>
      </c>
      <c r="E247" s="75">
        <f>IF($A247="","",IFERROR(INDEX(Postcode_Summary!$Q$2:$Q$99999,MATCH($C247,Postcode_Summary!$C$2:$C$99999,0)),""))</f>
        <v/>
      </c>
      <c r="F247" s="75">
        <f>IF($A247="","",IFERROR(INDEX(Postcode_Summary!$R$2:$R$99999,MATCH($C247,Postcode_Summary!$C$2:$C$99999,0)),""))</f>
        <v/>
      </c>
      <c r="G247" s="75">
        <f>IF($A247="","",IFERROR(VLOOKUP($E247,Shipping_Zones!$A$7:$B$14,2,FALSE()),""))</f>
        <v/>
      </c>
      <c r="H247" s="75">
        <f>IF($A247="","",IFERROR(INDEX(Postcode_Summary!$H$2:$H$99999,MATCH($C247,Postcode_Summary!$C$2:$C$99999,0)),""))</f>
        <v/>
      </c>
      <c r="I247" s="76">
        <f>IF($A247="","",IFERROR(INDEX(Shipping_Zones!$E$2:$E$5,MATCH($G247,Shipping_Zones!$A$2:$A$5,0)),""))</f>
        <v/>
      </c>
      <c r="J247" s="77">
        <f>IF($A247="","",IFERROR(INDEX(Shipping_Zones!$D$2:$D$5,MATCH($G247,Shipping_Zones!$A$2:$A$5,0)),""))</f>
        <v/>
      </c>
      <c r="K247" s="75">
        <f>IF($A247="","",IF(IFERROR(MATCH($C247,Postcode_Summary!$C$2:$C$99999,0),"ERR")="ERR","⚠ Check postcode/state",IF($H247=TRUE(),"PO Box flagged in source data","")))</f>
        <v/>
      </c>
      <c r="L247" s="75">
        <f>IF($A247="","",IFERROR(INDEX(Postcode_Summary!$T$2:$T$99999,MATCH($C247,Postcode_Summary!$C$2:$C$99999,0)),""))</f>
        <v/>
      </c>
      <c r="M247" s="75">
        <f>IF($A247="","",IFERROR(INDEX(Postcode_Summary!$X$2:$X$99999,MATCH($C247,Postcode_Summary!$C$2:$C$99999,0)),""))</f>
        <v/>
      </c>
      <c r="N247" s="75">
        <f>IF($A247="","",IFERROR(INDEX(Postcode_Summary!$Z$2:$Z$99999,MATCH($C247,Postcode_Summary!$C$2:$C$99999,0)),""))</f>
        <v/>
      </c>
      <c r="O247" s="75">
        <f>IF($A247="","",IFERROR(INDEX(Postcode_Summary!$V$2:$V$99999,MATCH($C247,Postcode_Summary!$C$2:$C$99999,0)),""))</f>
        <v/>
      </c>
      <c r="P247" s="96">
        <f>IF($A247="","",IFERROR(INDEX(Postcode_Summary!$AD$2:$AD$99999,MATCH($C247,Postcode_Summary!$C$2:$C$99999,0)),""))</f>
        <v/>
      </c>
      <c r="Q247" s="96">
        <f>IF($A247="","",IFERROR(INDEX(Postcode_Summary!$AE$2:$AE$99999,MATCH($C247,Postcode_Summary!$C$2:$C$99999,0)),""))</f>
        <v/>
      </c>
      <c r="R247" s="96">
        <f>IF($A247="","",IFERROR(INDEX(Postcode_Summary!$AB$2:$AB$99999,MATCH($C247,Postcode_Summary!$C$2:$C$99999,0)),""))</f>
        <v/>
      </c>
    </row>
    <row r="248" ht="15" customHeight="1">
      <c r="A248" s="73" t="n"/>
      <c r="B248" s="74" t="n"/>
      <c r="C248" s="75">
        <f>IF($A248="","",IFERROR(IF($B248&lt;&gt;"",$A248&amp;"|"&amp;$B248,$A248&amp;"|"&amp;INDEX(Postcode_Summary!$B$2:$B$99999,MATCH($A248,Postcode_Summary!$A$2:$A$99999,0))),""))</f>
        <v/>
      </c>
      <c r="D248" s="75">
        <f>IF($A248="","",IFERROR(INDEX(Postcode_Summary!$D$2:$D$99999,MATCH($C248,Postcode_Summary!$C$2:$C$99999,0)),IF($C248="","⚠ Postcode not recognised","⚠ State mismatch")))</f>
        <v/>
      </c>
      <c r="E248" s="75">
        <f>IF($A248="","",IFERROR(INDEX(Postcode_Summary!$Q$2:$Q$99999,MATCH($C248,Postcode_Summary!$C$2:$C$99999,0)),""))</f>
        <v/>
      </c>
      <c r="F248" s="75">
        <f>IF($A248="","",IFERROR(INDEX(Postcode_Summary!$R$2:$R$99999,MATCH($C248,Postcode_Summary!$C$2:$C$99999,0)),""))</f>
        <v/>
      </c>
      <c r="G248" s="75">
        <f>IF($A248="","",IFERROR(VLOOKUP($E248,Shipping_Zones!$A$7:$B$14,2,FALSE()),""))</f>
        <v/>
      </c>
      <c r="H248" s="75">
        <f>IF($A248="","",IFERROR(INDEX(Postcode_Summary!$H$2:$H$99999,MATCH($C248,Postcode_Summary!$C$2:$C$99999,0)),""))</f>
        <v/>
      </c>
      <c r="I248" s="76">
        <f>IF($A248="","",IFERROR(INDEX(Shipping_Zones!$E$2:$E$5,MATCH($G248,Shipping_Zones!$A$2:$A$5,0)),""))</f>
        <v/>
      </c>
      <c r="J248" s="77">
        <f>IF($A248="","",IFERROR(INDEX(Shipping_Zones!$D$2:$D$5,MATCH($G248,Shipping_Zones!$A$2:$A$5,0)),""))</f>
        <v/>
      </c>
      <c r="K248" s="75">
        <f>IF($A248="","",IF(IFERROR(MATCH($C248,Postcode_Summary!$C$2:$C$99999,0),"ERR")="ERR","⚠ Check postcode/state",IF($H248=TRUE(),"PO Box flagged in source data","")))</f>
        <v/>
      </c>
      <c r="L248" s="75">
        <f>IF($A248="","",IFERROR(INDEX(Postcode_Summary!$T$2:$T$99999,MATCH($C248,Postcode_Summary!$C$2:$C$99999,0)),""))</f>
        <v/>
      </c>
      <c r="M248" s="75">
        <f>IF($A248="","",IFERROR(INDEX(Postcode_Summary!$X$2:$X$99999,MATCH($C248,Postcode_Summary!$C$2:$C$99999,0)),""))</f>
        <v/>
      </c>
      <c r="N248" s="75">
        <f>IF($A248="","",IFERROR(INDEX(Postcode_Summary!$Z$2:$Z$99999,MATCH($C248,Postcode_Summary!$C$2:$C$99999,0)),""))</f>
        <v/>
      </c>
      <c r="O248" s="75">
        <f>IF($A248="","",IFERROR(INDEX(Postcode_Summary!$V$2:$V$99999,MATCH($C248,Postcode_Summary!$C$2:$C$99999,0)),""))</f>
        <v/>
      </c>
      <c r="P248" s="96">
        <f>IF($A248="","",IFERROR(INDEX(Postcode_Summary!$AD$2:$AD$99999,MATCH($C248,Postcode_Summary!$C$2:$C$99999,0)),""))</f>
        <v/>
      </c>
      <c r="Q248" s="96">
        <f>IF($A248="","",IFERROR(INDEX(Postcode_Summary!$AE$2:$AE$99999,MATCH($C248,Postcode_Summary!$C$2:$C$99999,0)),""))</f>
        <v/>
      </c>
      <c r="R248" s="96">
        <f>IF($A248="","",IFERROR(INDEX(Postcode_Summary!$AB$2:$AB$99999,MATCH($C248,Postcode_Summary!$C$2:$C$99999,0)),""))</f>
        <v/>
      </c>
    </row>
    <row r="249" ht="15" customHeight="1">
      <c r="A249" s="73" t="n"/>
      <c r="B249" s="74" t="n"/>
      <c r="C249" s="75">
        <f>IF($A249="","",IFERROR(IF($B249&lt;&gt;"",$A249&amp;"|"&amp;$B249,$A249&amp;"|"&amp;INDEX(Postcode_Summary!$B$2:$B$99999,MATCH($A249,Postcode_Summary!$A$2:$A$99999,0))),""))</f>
        <v/>
      </c>
      <c r="D249" s="75">
        <f>IF($A249="","",IFERROR(INDEX(Postcode_Summary!$D$2:$D$99999,MATCH($C249,Postcode_Summary!$C$2:$C$99999,0)),IF($C249="","⚠ Postcode not recognised","⚠ State mismatch")))</f>
        <v/>
      </c>
      <c r="E249" s="75">
        <f>IF($A249="","",IFERROR(INDEX(Postcode_Summary!$Q$2:$Q$99999,MATCH($C249,Postcode_Summary!$C$2:$C$99999,0)),""))</f>
        <v/>
      </c>
      <c r="F249" s="75">
        <f>IF($A249="","",IFERROR(INDEX(Postcode_Summary!$R$2:$R$99999,MATCH($C249,Postcode_Summary!$C$2:$C$99999,0)),""))</f>
        <v/>
      </c>
      <c r="G249" s="75">
        <f>IF($A249="","",IFERROR(VLOOKUP($E249,Shipping_Zones!$A$7:$B$14,2,FALSE()),""))</f>
        <v/>
      </c>
      <c r="H249" s="75">
        <f>IF($A249="","",IFERROR(INDEX(Postcode_Summary!$H$2:$H$99999,MATCH($C249,Postcode_Summary!$C$2:$C$99999,0)),""))</f>
        <v/>
      </c>
      <c r="I249" s="76">
        <f>IF($A249="","",IFERROR(INDEX(Shipping_Zones!$E$2:$E$5,MATCH($G249,Shipping_Zones!$A$2:$A$5,0)),""))</f>
        <v/>
      </c>
      <c r="J249" s="77">
        <f>IF($A249="","",IFERROR(INDEX(Shipping_Zones!$D$2:$D$5,MATCH($G249,Shipping_Zones!$A$2:$A$5,0)),""))</f>
        <v/>
      </c>
      <c r="K249" s="75">
        <f>IF($A249="","",IF(IFERROR(MATCH($C249,Postcode_Summary!$C$2:$C$99999,0),"ERR")="ERR","⚠ Check postcode/state",IF($H249=TRUE(),"PO Box flagged in source data","")))</f>
        <v/>
      </c>
      <c r="L249" s="75">
        <f>IF($A249="","",IFERROR(INDEX(Postcode_Summary!$T$2:$T$99999,MATCH($C249,Postcode_Summary!$C$2:$C$99999,0)),""))</f>
        <v/>
      </c>
      <c r="M249" s="75">
        <f>IF($A249="","",IFERROR(INDEX(Postcode_Summary!$X$2:$X$99999,MATCH($C249,Postcode_Summary!$C$2:$C$99999,0)),""))</f>
        <v/>
      </c>
      <c r="N249" s="75">
        <f>IF($A249="","",IFERROR(INDEX(Postcode_Summary!$Z$2:$Z$99999,MATCH($C249,Postcode_Summary!$C$2:$C$99999,0)),""))</f>
        <v/>
      </c>
      <c r="O249" s="75">
        <f>IF($A249="","",IFERROR(INDEX(Postcode_Summary!$V$2:$V$99999,MATCH($C249,Postcode_Summary!$C$2:$C$99999,0)),""))</f>
        <v/>
      </c>
      <c r="P249" s="96">
        <f>IF($A249="","",IFERROR(INDEX(Postcode_Summary!$AD$2:$AD$99999,MATCH($C249,Postcode_Summary!$C$2:$C$99999,0)),""))</f>
        <v/>
      </c>
      <c r="Q249" s="96">
        <f>IF($A249="","",IFERROR(INDEX(Postcode_Summary!$AE$2:$AE$99999,MATCH($C249,Postcode_Summary!$C$2:$C$99999,0)),""))</f>
        <v/>
      </c>
      <c r="R249" s="96">
        <f>IF($A249="","",IFERROR(INDEX(Postcode_Summary!$AB$2:$AB$99999,MATCH($C249,Postcode_Summary!$C$2:$C$99999,0)),""))</f>
        <v/>
      </c>
    </row>
    <row r="250" ht="15" customHeight="1">
      <c r="A250" s="73" t="n"/>
      <c r="B250" s="74" t="n"/>
      <c r="C250" s="75">
        <f>IF($A250="","",IFERROR(IF($B250&lt;&gt;"",$A250&amp;"|"&amp;$B250,$A250&amp;"|"&amp;INDEX(Postcode_Summary!$B$2:$B$99999,MATCH($A250,Postcode_Summary!$A$2:$A$99999,0))),""))</f>
        <v/>
      </c>
      <c r="D250" s="75">
        <f>IF($A250="","",IFERROR(INDEX(Postcode_Summary!$D$2:$D$99999,MATCH($C250,Postcode_Summary!$C$2:$C$99999,0)),IF($C250="","⚠ Postcode not recognised","⚠ State mismatch")))</f>
        <v/>
      </c>
      <c r="E250" s="75">
        <f>IF($A250="","",IFERROR(INDEX(Postcode_Summary!$Q$2:$Q$99999,MATCH($C250,Postcode_Summary!$C$2:$C$99999,0)),""))</f>
        <v/>
      </c>
      <c r="F250" s="75">
        <f>IF($A250="","",IFERROR(INDEX(Postcode_Summary!$R$2:$R$99999,MATCH($C250,Postcode_Summary!$C$2:$C$99999,0)),""))</f>
        <v/>
      </c>
      <c r="G250" s="75">
        <f>IF($A250="","",IFERROR(VLOOKUP($E250,Shipping_Zones!$A$7:$B$14,2,FALSE()),""))</f>
        <v/>
      </c>
      <c r="H250" s="75">
        <f>IF($A250="","",IFERROR(INDEX(Postcode_Summary!$H$2:$H$99999,MATCH($C250,Postcode_Summary!$C$2:$C$99999,0)),""))</f>
        <v/>
      </c>
      <c r="I250" s="76">
        <f>IF($A250="","",IFERROR(INDEX(Shipping_Zones!$E$2:$E$5,MATCH($G250,Shipping_Zones!$A$2:$A$5,0)),""))</f>
        <v/>
      </c>
      <c r="J250" s="77">
        <f>IF($A250="","",IFERROR(INDEX(Shipping_Zones!$D$2:$D$5,MATCH($G250,Shipping_Zones!$A$2:$A$5,0)),""))</f>
        <v/>
      </c>
      <c r="K250" s="75">
        <f>IF($A250="","",IF(IFERROR(MATCH($C250,Postcode_Summary!$C$2:$C$99999,0),"ERR")="ERR","⚠ Check postcode/state",IF($H250=TRUE(),"PO Box flagged in source data","")))</f>
        <v/>
      </c>
      <c r="L250" s="75">
        <f>IF($A250="","",IFERROR(INDEX(Postcode_Summary!$T$2:$T$99999,MATCH($C250,Postcode_Summary!$C$2:$C$99999,0)),""))</f>
        <v/>
      </c>
      <c r="M250" s="75">
        <f>IF($A250="","",IFERROR(INDEX(Postcode_Summary!$X$2:$X$99999,MATCH($C250,Postcode_Summary!$C$2:$C$99999,0)),""))</f>
        <v/>
      </c>
      <c r="N250" s="75">
        <f>IF($A250="","",IFERROR(INDEX(Postcode_Summary!$Z$2:$Z$99999,MATCH($C250,Postcode_Summary!$C$2:$C$99999,0)),""))</f>
        <v/>
      </c>
      <c r="O250" s="75">
        <f>IF($A250="","",IFERROR(INDEX(Postcode_Summary!$V$2:$V$99999,MATCH($C250,Postcode_Summary!$C$2:$C$99999,0)),""))</f>
        <v/>
      </c>
      <c r="P250" s="96">
        <f>IF($A250="","",IFERROR(INDEX(Postcode_Summary!$AD$2:$AD$99999,MATCH($C250,Postcode_Summary!$C$2:$C$99999,0)),""))</f>
        <v/>
      </c>
      <c r="Q250" s="96">
        <f>IF($A250="","",IFERROR(INDEX(Postcode_Summary!$AE$2:$AE$99999,MATCH($C250,Postcode_Summary!$C$2:$C$99999,0)),""))</f>
        <v/>
      </c>
      <c r="R250" s="96">
        <f>IF($A250="","",IFERROR(INDEX(Postcode_Summary!$AB$2:$AB$99999,MATCH($C250,Postcode_Summary!$C$2:$C$99999,0)),""))</f>
        <v/>
      </c>
    </row>
    <row r="251" ht="15" customHeight="1">
      <c r="A251" s="73" t="n"/>
      <c r="B251" s="74" t="n"/>
      <c r="C251" s="75">
        <f>IF($A251="","",IFERROR(IF($B251&lt;&gt;"",$A251&amp;"|"&amp;$B251,$A251&amp;"|"&amp;INDEX(Postcode_Summary!$B$2:$B$99999,MATCH($A251,Postcode_Summary!$A$2:$A$99999,0))),""))</f>
        <v/>
      </c>
      <c r="D251" s="75">
        <f>IF($A251="","",IFERROR(INDEX(Postcode_Summary!$D$2:$D$99999,MATCH($C251,Postcode_Summary!$C$2:$C$99999,0)),IF($C251="","⚠ Postcode not recognised","⚠ State mismatch")))</f>
        <v/>
      </c>
      <c r="E251" s="75">
        <f>IF($A251="","",IFERROR(INDEX(Postcode_Summary!$Q$2:$Q$99999,MATCH($C251,Postcode_Summary!$C$2:$C$99999,0)),""))</f>
        <v/>
      </c>
      <c r="F251" s="75">
        <f>IF($A251="","",IFERROR(INDEX(Postcode_Summary!$R$2:$R$99999,MATCH($C251,Postcode_Summary!$C$2:$C$99999,0)),""))</f>
        <v/>
      </c>
      <c r="G251" s="75">
        <f>IF($A251="","",IFERROR(VLOOKUP($E251,Shipping_Zones!$A$7:$B$14,2,FALSE()),""))</f>
        <v/>
      </c>
      <c r="H251" s="75">
        <f>IF($A251="","",IFERROR(INDEX(Postcode_Summary!$H$2:$H$99999,MATCH($C251,Postcode_Summary!$C$2:$C$99999,0)),""))</f>
        <v/>
      </c>
      <c r="I251" s="76">
        <f>IF($A251="","",IFERROR(INDEX(Shipping_Zones!$E$2:$E$5,MATCH($G251,Shipping_Zones!$A$2:$A$5,0)),""))</f>
        <v/>
      </c>
      <c r="J251" s="77">
        <f>IF($A251="","",IFERROR(INDEX(Shipping_Zones!$D$2:$D$5,MATCH($G251,Shipping_Zones!$A$2:$A$5,0)),""))</f>
        <v/>
      </c>
      <c r="K251" s="75">
        <f>IF($A251="","",IF(IFERROR(MATCH($C251,Postcode_Summary!$C$2:$C$99999,0),"ERR")="ERR","⚠ Check postcode/state",IF($H251=TRUE(),"PO Box flagged in source data","")))</f>
        <v/>
      </c>
      <c r="L251" s="75">
        <f>IF($A251="","",IFERROR(INDEX(Postcode_Summary!$T$2:$T$99999,MATCH($C251,Postcode_Summary!$C$2:$C$99999,0)),""))</f>
        <v/>
      </c>
      <c r="M251" s="75">
        <f>IF($A251="","",IFERROR(INDEX(Postcode_Summary!$X$2:$X$99999,MATCH($C251,Postcode_Summary!$C$2:$C$99999,0)),""))</f>
        <v/>
      </c>
      <c r="N251" s="75">
        <f>IF($A251="","",IFERROR(INDEX(Postcode_Summary!$Z$2:$Z$99999,MATCH($C251,Postcode_Summary!$C$2:$C$99999,0)),""))</f>
        <v/>
      </c>
      <c r="O251" s="75">
        <f>IF($A251="","",IFERROR(INDEX(Postcode_Summary!$V$2:$V$99999,MATCH($C251,Postcode_Summary!$C$2:$C$99999,0)),""))</f>
        <v/>
      </c>
      <c r="P251" s="96">
        <f>IF($A251="","",IFERROR(INDEX(Postcode_Summary!$AD$2:$AD$99999,MATCH($C251,Postcode_Summary!$C$2:$C$99999,0)),""))</f>
        <v/>
      </c>
      <c r="Q251" s="96">
        <f>IF($A251="","",IFERROR(INDEX(Postcode_Summary!$AE$2:$AE$99999,MATCH($C251,Postcode_Summary!$C$2:$C$99999,0)),""))</f>
        <v/>
      </c>
      <c r="R251" s="96">
        <f>IF($A251="","",IFERROR(INDEX(Postcode_Summary!$AB$2:$AB$99999,MATCH($C251,Postcode_Summary!$C$2:$C$99999,0)),""))</f>
        <v/>
      </c>
    </row>
    <row r="252" ht="15" customHeight="1">
      <c r="A252" s="73" t="n"/>
      <c r="B252" s="74" t="n"/>
      <c r="C252" s="75">
        <f>IF($A252="","",IFERROR(IF($B252&lt;&gt;"",$A252&amp;"|"&amp;$B252,$A252&amp;"|"&amp;INDEX(Postcode_Summary!$B$2:$B$99999,MATCH($A252,Postcode_Summary!$A$2:$A$99999,0))),""))</f>
        <v/>
      </c>
      <c r="D252" s="75">
        <f>IF($A252="","",IFERROR(INDEX(Postcode_Summary!$D$2:$D$99999,MATCH($C252,Postcode_Summary!$C$2:$C$99999,0)),IF($C252="","⚠ Postcode not recognised","⚠ State mismatch")))</f>
        <v/>
      </c>
      <c r="E252" s="75">
        <f>IF($A252="","",IFERROR(INDEX(Postcode_Summary!$Q$2:$Q$99999,MATCH($C252,Postcode_Summary!$C$2:$C$99999,0)),""))</f>
        <v/>
      </c>
      <c r="F252" s="75">
        <f>IF($A252="","",IFERROR(INDEX(Postcode_Summary!$R$2:$R$99999,MATCH($C252,Postcode_Summary!$C$2:$C$99999,0)),""))</f>
        <v/>
      </c>
      <c r="G252" s="75">
        <f>IF($A252="","",IFERROR(VLOOKUP($E252,Shipping_Zones!$A$7:$B$14,2,FALSE()),""))</f>
        <v/>
      </c>
      <c r="H252" s="75">
        <f>IF($A252="","",IFERROR(INDEX(Postcode_Summary!$H$2:$H$99999,MATCH($C252,Postcode_Summary!$C$2:$C$99999,0)),""))</f>
        <v/>
      </c>
      <c r="I252" s="76">
        <f>IF($A252="","",IFERROR(INDEX(Shipping_Zones!$E$2:$E$5,MATCH($G252,Shipping_Zones!$A$2:$A$5,0)),""))</f>
        <v/>
      </c>
      <c r="J252" s="77">
        <f>IF($A252="","",IFERROR(INDEX(Shipping_Zones!$D$2:$D$5,MATCH($G252,Shipping_Zones!$A$2:$A$5,0)),""))</f>
        <v/>
      </c>
      <c r="K252" s="75">
        <f>IF($A252="","",IF(IFERROR(MATCH($C252,Postcode_Summary!$C$2:$C$99999,0),"ERR")="ERR","⚠ Check postcode/state",IF($H252=TRUE(),"PO Box flagged in source data","")))</f>
        <v/>
      </c>
      <c r="L252" s="75">
        <f>IF($A252="","",IFERROR(INDEX(Postcode_Summary!$T$2:$T$99999,MATCH($C252,Postcode_Summary!$C$2:$C$99999,0)),""))</f>
        <v/>
      </c>
      <c r="M252" s="75">
        <f>IF($A252="","",IFERROR(INDEX(Postcode_Summary!$X$2:$X$99999,MATCH($C252,Postcode_Summary!$C$2:$C$99999,0)),""))</f>
        <v/>
      </c>
      <c r="N252" s="75">
        <f>IF($A252="","",IFERROR(INDEX(Postcode_Summary!$Z$2:$Z$99999,MATCH($C252,Postcode_Summary!$C$2:$C$99999,0)),""))</f>
        <v/>
      </c>
      <c r="O252" s="75">
        <f>IF($A252="","",IFERROR(INDEX(Postcode_Summary!$V$2:$V$99999,MATCH($C252,Postcode_Summary!$C$2:$C$99999,0)),""))</f>
        <v/>
      </c>
      <c r="P252" s="96">
        <f>IF($A252="","",IFERROR(INDEX(Postcode_Summary!$AD$2:$AD$99999,MATCH($C252,Postcode_Summary!$C$2:$C$99999,0)),""))</f>
        <v/>
      </c>
      <c r="Q252" s="96">
        <f>IF($A252="","",IFERROR(INDEX(Postcode_Summary!$AE$2:$AE$99999,MATCH($C252,Postcode_Summary!$C$2:$C$99999,0)),""))</f>
        <v/>
      </c>
      <c r="R252" s="96">
        <f>IF($A252="","",IFERROR(INDEX(Postcode_Summary!$AB$2:$AB$99999,MATCH($C252,Postcode_Summary!$C$2:$C$99999,0)),""))</f>
        <v/>
      </c>
    </row>
    <row r="253" ht="15" customHeight="1">
      <c r="A253" s="73" t="n"/>
      <c r="B253" s="74" t="n"/>
      <c r="C253" s="75">
        <f>IF($A253="","",IFERROR(IF($B253&lt;&gt;"",$A253&amp;"|"&amp;$B253,$A253&amp;"|"&amp;INDEX(Postcode_Summary!$B$2:$B$99999,MATCH($A253,Postcode_Summary!$A$2:$A$99999,0))),""))</f>
        <v/>
      </c>
      <c r="D253" s="75">
        <f>IF($A253="","",IFERROR(INDEX(Postcode_Summary!$D$2:$D$99999,MATCH($C253,Postcode_Summary!$C$2:$C$99999,0)),IF($C253="","⚠ Postcode not recognised","⚠ State mismatch")))</f>
        <v/>
      </c>
      <c r="E253" s="75">
        <f>IF($A253="","",IFERROR(INDEX(Postcode_Summary!$Q$2:$Q$99999,MATCH($C253,Postcode_Summary!$C$2:$C$99999,0)),""))</f>
        <v/>
      </c>
      <c r="F253" s="75">
        <f>IF($A253="","",IFERROR(INDEX(Postcode_Summary!$R$2:$R$99999,MATCH($C253,Postcode_Summary!$C$2:$C$99999,0)),""))</f>
        <v/>
      </c>
      <c r="G253" s="75">
        <f>IF($A253="","",IFERROR(VLOOKUP($E253,Shipping_Zones!$A$7:$B$14,2,FALSE()),""))</f>
        <v/>
      </c>
      <c r="H253" s="75">
        <f>IF($A253="","",IFERROR(INDEX(Postcode_Summary!$H$2:$H$99999,MATCH($C253,Postcode_Summary!$C$2:$C$99999,0)),""))</f>
        <v/>
      </c>
      <c r="I253" s="76">
        <f>IF($A253="","",IFERROR(INDEX(Shipping_Zones!$E$2:$E$5,MATCH($G253,Shipping_Zones!$A$2:$A$5,0)),""))</f>
        <v/>
      </c>
      <c r="J253" s="77">
        <f>IF($A253="","",IFERROR(INDEX(Shipping_Zones!$D$2:$D$5,MATCH($G253,Shipping_Zones!$A$2:$A$5,0)),""))</f>
        <v/>
      </c>
      <c r="K253" s="75">
        <f>IF($A253="","",IF(IFERROR(MATCH($C253,Postcode_Summary!$C$2:$C$99999,0),"ERR")="ERR","⚠ Check postcode/state",IF($H253=TRUE(),"PO Box flagged in source data","")))</f>
        <v/>
      </c>
      <c r="L253" s="75">
        <f>IF($A253="","",IFERROR(INDEX(Postcode_Summary!$T$2:$T$99999,MATCH($C253,Postcode_Summary!$C$2:$C$99999,0)),""))</f>
        <v/>
      </c>
      <c r="M253" s="75">
        <f>IF($A253="","",IFERROR(INDEX(Postcode_Summary!$X$2:$X$99999,MATCH($C253,Postcode_Summary!$C$2:$C$99999,0)),""))</f>
        <v/>
      </c>
      <c r="N253" s="75">
        <f>IF($A253="","",IFERROR(INDEX(Postcode_Summary!$Z$2:$Z$99999,MATCH($C253,Postcode_Summary!$C$2:$C$99999,0)),""))</f>
        <v/>
      </c>
      <c r="O253" s="75">
        <f>IF($A253="","",IFERROR(INDEX(Postcode_Summary!$V$2:$V$99999,MATCH($C253,Postcode_Summary!$C$2:$C$99999,0)),""))</f>
        <v/>
      </c>
      <c r="P253" s="96">
        <f>IF($A253="","",IFERROR(INDEX(Postcode_Summary!$AD$2:$AD$99999,MATCH($C253,Postcode_Summary!$C$2:$C$99999,0)),""))</f>
        <v/>
      </c>
      <c r="Q253" s="96">
        <f>IF($A253="","",IFERROR(INDEX(Postcode_Summary!$AE$2:$AE$99999,MATCH($C253,Postcode_Summary!$C$2:$C$99999,0)),""))</f>
        <v/>
      </c>
      <c r="R253" s="96">
        <f>IF($A253="","",IFERROR(INDEX(Postcode_Summary!$AB$2:$AB$99999,MATCH($C253,Postcode_Summary!$C$2:$C$99999,0)),""))</f>
        <v/>
      </c>
    </row>
    <row r="254" ht="15" customHeight="1">
      <c r="A254" s="73" t="n"/>
      <c r="B254" s="74" t="n"/>
      <c r="C254" s="75">
        <f>IF($A254="","",IFERROR(IF($B254&lt;&gt;"",$A254&amp;"|"&amp;$B254,$A254&amp;"|"&amp;INDEX(Postcode_Summary!$B$2:$B$99999,MATCH($A254,Postcode_Summary!$A$2:$A$99999,0))),""))</f>
        <v/>
      </c>
      <c r="D254" s="75">
        <f>IF($A254="","",IFERROR(INDEX(Postcode_Summary!$D$2:$D$99999,MATCH($C254,Postcode_Summary!$C$2:$C$99999,0)),IF($C254="","⚠ Postcode not recognised","⚠ State mismatch")))</f>
        <v/>
      </c>
      <c r="E254" s="75">
        <f>IF($A254="","",IFERROR(INDEX(Postcode_Summary!$Q$2:$Q$99999,MATCH($C254,Postcode_Summary!$C$2:$C$99999,0)),""))</f>
        <v/>
      </c>
      <c r="F254" s="75">
        <f>IF($A254="","",IFERROR(INDEX(Postcode_Summary!$R$2:$R$99999,MATCH($C254,Postcode_Summary!$C$2:$C$99999,0)),""))</f>
        <v/>
      </c>
      <c r="G254" s="75">
        <f>IF($A254="","",IFERROR(VLOOKUP($E254,Shipping_Zones!$A$7:$B$14,2,FALSE()),""))</f>
        <v/>
      </c>
      <c r="H254" s="75">
        <f>IF($A254="","",IFERROR(INDEX(Postcode_Summary!$H$2:$H$99999,MATCH($C254,Postcode_Summary!$C$2:$C$99999,0)),""))</f>
        <v/>
      </c>
      <c r="I254" s="76">
        <f>IF($A254="","",IFERROR(INDEX(Shipping_Zones!$E$2:$E$5,MATCH($G254,Shipping_Zones!$A$2:$A$5,0)),""))</f>
        <v/>
      </c>
      <c r="J254" s="77">
        <f>IF($A254="","",IFERROR(INDEX(Shipping_Zones!$D$2:$D$5,MATCH($G254,Shipping_Zones!$A$2:$A$5,0)),""))</f>
        <v/>
      </c>
      <c r="K254" s="75">
        <f>IF($A254="","",IF(IFERROR(MATCH($C254,Postcode_Summary!$C$2:$C$99999,0),"ERR")="ERR","⚠ Check postcode/state",IF($H254=TRUE(),"PO Box flagged in source data","")))</f>
        <v/>
      </c>
      <c r="L254" s="75">
        <f>IF($A254="","",IFERROR(INDEX(Postcode_Summary!$T$2:$T$99999,MATCH($C254,Postcode_Summary!$C$2:$C$99999,0)),""))</f>
        <v/>
      </c>
      <c r="M254" s="75">
        <f>IF($A254="","",IFERROR(INDEX(Postcode_Summary!$X$2:$X$99999,MATCH($C254,Postcode_Summary!$C$2:$C$99999,0)),""))</f>
        <v/>
      </c>
      <c r="N254" s="75">
        <f>IF($A254="","",IFERROR(INDEX(Postcode_Summary!$Z$2:$Z$99999,MATCH($C254,Postcode_Summary!$C$2:$C$99999,0)),""))</f>
        <v/>
      </c>
      <c r="O254" s="75">
        <f>IF($A254="","",IFERROR(INDEX(Postcode_Summary!$V$2:$V$99999,MATCH($C254,Postcode_Summary!$C$2:$C$99999,0)),""))</f>
        <v/>
      </c>
      <c r="P254" s="96">
        <f>IF($A254="","",IFERROR(INDEX(Postcode_Summary!$AD$2:$AD$99999,MATCH($C254,Postcode_Summary!$C$2:$C$99999,0)),""))</f>
        <v/>
      </c>
      <c r="Q254" s="96">
        <f>IF($A254="","",IFERROR(INDEX(Postcode_Summary!$AE$2:$AE$99999,MATCH($C254,Postcode_Summary!$C$2:$C$99999,0)),""))</f>
        <v/>
      </c>
      <c r="R254" s="96">
        <f>IF($A254="","",IFERROR(INDEX(Postcode_Summary!$AB$2:$AB$99999,MATCH($C254,Postcode_Summary!$C$2:$C$99999,0)),""))</f>
        <v/>
      </c>
    </row>
    <row r="255" ht="15" customHeight="1">
      <c r="A255" s="73" t="n"/>
      <c r="B255" s="74" t="n"/>
      <c r="C255" s="75">
        <f>IF($A255="","",IFERROR(IF($B255&lt;&gt;"",$A255&amp;"|"&amp;$B255,$A255&amp;"|"&amp;INDEX(Postcode_Summary!$B$2:$B$99999,MATCH($A255,Postcode_Summary!$A$2:$A$99999,0))),""))</f>
        <v/>
      </c>
      <c r="D255" s="75">
        <f>IF($A255="","",IFERROR(INDEX(Postcode_Summary!$D$2:$D$99999,MATCH($C255,Postcode_Summary!$C$2:$C$99999,0)),IF($C255="","⚠ Postcode not recognised","⚠ State mismatch")))</f>
        <v/>
      </c>
      <c r="E255" s="75">
        <f>IF($A255="","",IFERROR(INDEX(Postcode_Summary!$Q$2:$Q$99999,MATCH($C255,Postcode_Summary!$C$2:$C$99999,0)),""))</f>
        <v/>
      </c>
      <c r="F255" s="75">
        <f>IF($A255="","",IFERROR(INDEX(Postcode_Summary!$R$2:$R$99999,MATCH($C255,Postcode_Summary!$C$2:$C$99999,0)),""))</f>
        <v/>
      </c>
      <c r="G255" s="75">
        <f>IF($A255="","",IFERROR(VLOOKUP($E255,Shipping_Zones!$A$7:$B$14,2,FALSE()),""))</f>
        <v/>
      </c>
      <c r="H255" s="75">
        <f>IF($A255="","",IFERROR(INDEX(Postcode_Summary!$H$2:$H$99999,MATCH($C255,Postcode_Summary!$C$2:$C$99999,0)),""))</f>
        <v/>
      </c>
      <c r="I255" s="76">
        <f>IF($A255="","",IFERROR(INDEX(Shipping_Zones!$E$2:$E$5,MATCH($G255,Shipping_Zones!$A$2:$A$5,0)),""))</f>
        <v/>
      </c>
      <c r="J255" s="77">
        <f>IF($A255="","",IFERROR(INDEX(Shipping_Zones!$D$2:$D$5,MATCH($G255,Shipping_Zones!$A$2:$A$5,0)),""))</f>
        <v/>
      </c>
      <c r="K255" s="75">
        <f>IF($A255="","",IF(IFERROR(MATCH($C255,Postcode_Summary!$C$2:$C$99999,0),"ERR")="ERR","⚠ Check postcode/state",IF($H255=TRUE(),"PO Box flagged in source data","")))</f>
        <v/>
      </c>
      <c r="L255" s="75">
        <f>IF($A255="","",IFERROR(INDEX(Postcode_Summary!$T$2:$T$99999,MATCH($C255,Postcode_Summary!$C$2:$C$99999,0)),""))</f>
        <v/>
      </c>
      <c r="M255" s="75">
        <f>IF($A255="","",IFERROR(INDEX(Postcode_Summary!$X$2:$X$99999,MATCH($C255,Postcode_Summary!$C$2:$C$99999,0)),""))</f>
        <v/>
      </c>
      <c r="N255" s="75">
        <f>IF($A255="","",IFERROR(INDEX(Postcode_Summary!$Z$2:$Z$99999,MATCH($C255,Postcode_Summary!$C$2:$C$99999,0)),""))</f>
        <v/>
      </c>
      <c r="O255" s="75">
        <f>IF($A255="","",IFERROR(INDEX(Postcode_Summary!$V$2:$V$99999,MATCH($C255,Postcode_Summary!$C$2:$C$99999,0)),""))</f>
        <v/>
      </c>
      <c r="P255" s="96">
        <f>IF($A255="","",IFERROR(INDEX(Postcode_Summary!$AD$2:$AD$99999,MATCH($C255,Postcode_Summary!$C$2:$C$99999,0)),""))</f>
        <v/>
      </c>
      <c r="Q255" s="96">
        <f>IF($A255="","",IFERROR(INDEX(Postcode_Summary!$AE$2:$AE$99999,MATCH($C255,Postcode_Summary!$C$2:$C$99999,0)),""))</f>
        <v/>
      </c>
      <c r="R255" s="96">
        <f>IF($A255="","",IFERROR(INDEX(Postcode_Summary!$AB$2:$AB$99999,MATCH($C255,Postcode_Summary!$C$2:$C$99999,0)),""))</f>
        <v/>
      </c>
    </row>
    <row r="256" ht="15" customHeight="1">
      <c r="A256" s="73" t="n"/>
      <c r="B256" s="74" t="n"/>
      <c r="C256" s="75">
        <f>IF($A256="","",IFERROR(IF($B256&lt;&gt;"",$A256&amp;"|"&amp;$B256,$A256&amp;"|"&amp;INDEX(Postcode_Summary!$B$2:$B$99999,MATCH($A256,Postcode_Summary!$A$2:$A$99999,0))),""))</f>
        <v/>
      </c>
      <c r="D256" s="75">
        <f>IF($A256="","",IFERROR(INDEX(Postcode_Summary!$D$2:$D$99999,MATCH($C256,Postcode_Summary!$C$2:$C$99999,0)),IF($C256="","⚠ Postcode not recognised","⚠ State mismatch")))</f>
        <v/>
      </c>
      <c r="E256" s="75">
        <f>IF($A256="","",IFERROR(INDEX(Postcode_Summary!$Q$2:$Q$99999,MATCH($C256,Postcode_Summary!$C$2:$C$99999,0)),""))</f>
        <v/>
      </c>
      <c r="F256" s="75">
        <f>IF($A256="","",IFERROR(INDEX(Postcode_Summary!$R$2:$R$99999,MATCH($C256,Postcode_Summary!$C$2:$C$99999,0)),""))</f>
        <v/>
      </c>
      <c r="G256" s="75">
        <f>IF($A256="","",IFERROR(VLOOKUP($E256,Shipping_Zones!$A$7:$B$14,2,FALSE()),""))</f>
        <v/>
      </c>
      <c r="H256" s="75">
        <f>IF($A256="","",IFERROR(INDEX(Postcode_Summary!$H$2:$H$99999,MATCH($C256,Postcode_Summary!$C$2:$C$99999,0)),""))</f>
        <v/>
      </c>
      <c r="I256" s="76">
        <f>IF($A256="","",IFERROR(INDEX(Shipping_Zones!$E$2:$E$5,MATCH($G256,Shipping_Zones!$A$2:$A$5,0)),""))</f>
        <v/>
      </c>
      <c r="J256" s="77">
        <f>IF($A256="","",IFERROR(INDEX(Shipping_Zones!$D$2:$D$5,MATCH($G256,Shipping_Zones!$A$2:$A$5,0)),""))</f>
        <v/>
      </c>
      <c r="K256" s="75">
        <f>IF($A256="","",IF(IFERROR(MATCH($C256,Postcode_Summary!$C$2:$C$99999,0),"ERR")="ERR","⚠ Check postcode/state",IF($H256=TRUE(),"PO Box flagged in source data","")))</f>
        <v/>
      </c>
      <c r="L256" s="75">
        <f>IF($A256="","",IFERROR(INDEX(Postcode_Summary!$T$2:$T$99999,MATCH($C256,Postcode_Summary!$C$2:$C$99999,0)),""))</f>
        <v/>
      </c>
      <c r="M256" s="75">
        <f>IF($A256="","",IFERROR(INDEX(Postcode_Summary!$X$2:$X$99999,MATCH($C256,Postcode_Summary!$C$2:$C$99999,0)),""))</f>
        <v/>
      </c>
      <c r="N256" s="75">
        <f>IF($A256="","",IFERROR(INDEX(Postcode_Summary!$Z$2:$Z$99999,MATCH($C256,Postcode_Summary!$C$2:$C$99999,0)),""))</f>
        <v/>
      </c>
      <c r="O256" s="75">
        <f>IF($A256="","",IFERROR(INDEX(Postcode_Summary!$V$2:$V$99999,MATCH($C256,Postcode_Summary!$C$2:$C$99999,0)),""))</f>
        <v/>
      </c>
      <c r="P256" s="96">
        <f>IF($A256="","",IFERROR(INDEX(Postcode_Summary!$AD$2:$AD$99999,MATCH($C256,Postcode_Summary!$C$2:$C$99999,0)),""))</f>
        <v/>
      </c>
      <c r="Q256" s="96">
        <f>IF($A256="","",IFERROR(INDEX(Postcode_Summary!$AE$2:$AE$99999,MATCH($C256,Postcode_Summary!$C$2:$C$99999,0)),""))</f>
        <v/>
      </c>
      <c r="R256" s="96">
        <f>IF($A256="","",IFERROR(INDEX(Postcode_Summary!$AB$2:$AB$99999,MATCH($C256,Postcode_Summary!$C$2:$C$99999,0)),""))</f>
        <v/>
      </c>
    </row>
    <row r="257" ht="15" customHeight="1">
      <c r="A257" s="73" t="n"/>
      <c r="B257" s="74" t="n"/>
      <c r="C257" s="75">
        <f>IF($A257="","",IFERROR(IF($B257&lt;&gt;"",$A257&amp;"|"&amp;$B257,$A257&amp;"|"&amp;INDEX(Postcode_Summary!$B$2:$B$99999,MATCH($A257,Postcode_Summary!$A$2:$A$99999,0))),""))</f>
        <v/>
      </c>
      <c r="D257" s="75">
        <f>IF($A257="","",IFERROR(INDEX(Postcode_Summary!$D$2:$D$99999,MATCH($C257,Postcode_Summary!$C$2:$C$99999,0)),IF($C257="","⚠ Postcode not recognised","⚠ State mismatch")))</f>
        <v/>
      </c>
      <c r="E257" s="75">
        <f>IF($A257="","",IFERROR(INDEX(Postcode_Summary!$Q$2:$Q$99999,MATCH($C257,Postcode_Summary!$C$2:$C$99999,0)),""))</f>
        <v/>
      </c>
      <c r="F257" s="75">
        <f>IF($A257="","",IFERROR(INDEX(Postcode_Summary!$R$2:$R$99999,MATCH($C257,Postcode_Summary!$C$2:$C$99999,0)),""))</f>
        <v/>
      </c>
      <c r="G257" s="75">
        <f>IF($A257="","",IFERROR(VLOOKUP($E257,Shipping_Zones!$A$7:$B$14,2,FALSE()),""))</f>
        <v/>
      </c>
      <c r="H257" s="75">
        <f>IF($A257="","",IFERROR(INDEX(Postcode_Summary!$H$2:$H$99999,MATCH($C257,Postcode_Summary!$C$2:$C$99999,0)),""))</f>
        <v/>
      </c>
      <c r="I257" s="76">
        <f>IF($A257="","",IFERROR(INDEX(Shipping_Zones!$E$2:$E$5,MATCH($G257,Shipping_Zones!$A$2:$A$5,0)),""))</f>
        <v/>
      </c>
      <c r="J257" s="77">
        <f>IF($A257="","",IFERROR(INDEX(Shipping_Zones!$D$2:$D$5,MATCH($G257,Shipping_Zones!$A$2:$A$5,0)),""))</f>
        <v/>
      </c>
      <c r="K257" s="75">
        <f>IF($A257="","",IF(IFERROR(MATCH($C257,Postcode_Summary!$C$2:$C$99999,0),"ERR")="ERR","⚠ Check postcode/state",IF($H257=TRUE(),"PO Box flagged in source data","")))</f>
        <v/>
      </c>
      <c r="L257" s="75">
        <f>IF($A257="","",IFERROR(INDEX(Postcode_Summary!$T$2:$T$99999,MATCH($C257,Postcode_Summary!$C$2:$C$99999,0)),""))</f>
        <v/>
      </c>
      <c r="M257" s="75">
        <f>IF($A257="","",IFERROR(INDEX(Postcode_Summary!$X$2:$X$99999,MATCH($C257,Postcode_Summary!$C$2:$C$99999,0)),""))</f>
        <v/>
      </c>
      <c r="N257" s="75">
        <f>IF($A257="","",IFERROR(INDEX(Postcode_Summary!$Z$2:$Z$99999,MATCH($C257,Postcode_Summary!$C$2:$C$99999,0)),""))</f>
        <v/>
      </c>
      <c r="O257" s="75">
        <f>IF($A257="","",IFERROR(INDEX(Postcode_Summary!$V$2:$V$99999,MATCH($C257,Postcode_Summary!$C$2:$C$99999,0)),""))</f>
        <v/>
      </c>
      <c r="P257" s="96">
        <f>IF($A257="","",IFERROR(INDEX(Postcode_Summary!$AD$2:$AD$99999,MATCH($C257,Postcode_Summary!$C$2:$C$99999,0)),""))</f>
        <v/>
      </c>
      <c r="Q257" s="96">
        <f>IF($A257="","",IFERROR(INDEX(Postcode_Summary!$AE$2:$AE$99999,MATCH($C257,Postcode_Summary!$C$2:$C$99999,0)),""))</f>
        <v/>
      </c>
      <c r="R257" s="96">
        <f>IF($A257="","",IFERROR(INDEX(Postcode_Summary!$AB$2:$AB$99999,MATCH($C257,Postcode_Summary!$C$2:$C$99999,0)),""))</f>
        <v/>
      </c>
    </row>
    <row r="258" ht="15" customHeight="1">
      <c r="A258" s="73" t="n"/>
      <c r="B258" s="74" t="n"/>
      <c r="C258" s="75">
        <f>IF($A258="","",IFERROR(IF($B258&lt;&gt;"",$A258&amp;"|"&amp;$B258,$A258&amp;"|"&amp;INDEX(Postcode_Summary!$B$2:$B$99999,MATCH($A258,Postcode_Summary!$A$2:$A$99999,0))),""))</f>
        <v/>
      </c>
      <c r="D258" s="75">
        <f>IF($A258="","",IFERROR(INDEX(Postcode_Summary!$D$2:$D$99999,MATCH($C258,Postcode_Summary!$C$2:$C$99999,0)),IF($C258="","⚠ Postcode not recognised","⚠ State mismatch")))</f>
        <v/>
      </c>
      <c r="E258" s="75">
        <f>IF($A258="","",IFERROR(INDEX(Postcode_Summary!$Q$2:$Q$99999,MATCH($C258,Postcode_Summary!$C$2:$C$99999,0)),""))</f>
        <v/>
      </c>
      <c r="F258" s="75">
        <f>IF($A258="","",IFERROR(INDEX(Postcode_Summary!$R$2:$R$99999,MATCH($C258,Postcode_Summary!$C$2:$C$99999,0)),""))</f>
        <v/>
      </c>
      <c r="G258" s="75">
        <f>IF($A258="","",IFERROR(VLOOKUP($E258,Shipping_Zones!$A$7:$B$14,2,FALSE()),""))</f>
        <v/>
      </c>
      <c r="H258" s="75">
        <f>IF($A258="","",IFERROR(INDEX(Postcode_Summary!$H$2:$H$99999,MATCH($C258,Postcode_Summary!$C$2:$C$99999,0)),""))</f>
        <v/>
      </c>
      <c r="I258" s="76">
        <f>IF($A258="","",IFERROR(INDEX(Shipping_Zones!$E$2:$E$5,MATCH($G258,Shipping_Zones!$A$2:$A$5,0)),""))</f>
        <v/>
      </c>
      <c r="J258" s="77">
        <f>IF($A258="","",IFERROR(INDEX(Shipping_Zones!$D$2:$D$5,MATCH($G258,Shipping_Zones!$A$2:$A$5,0)),""))</f>
        <v/>
      </c>
      <c r="K258" s="75">
        <f>IF($A258="","",IF(IFERROR(MATCH($C258,Postcode_Summary!$C$2:$C$99999,0),"ERR")="ERR","⚠ Check postcode/state",IF($H258=TRUE(),"PO Box flagged in source data","")))</f>
        <v/>
      </c>
      <c r="L258" s="75">
        <f>IF($A258="","",IFERROR(INDEX(Postcode_Summary!$T$2:$T$99999,MATCH($C258,Postcode_Summary!$C$2:$C$99999,0)),""))</f>
        <v/>
      </c>
      <c r="M258" s="75">
        <f>IF($A258="","",IFERROR(INDEX(Postcode_Summary!$X$2:$X$99999,MATCH($C258,Postcode_Summary!$C$2:$C$99999,0)),""))</f>
        <v/>
      </c>
      <c r="N258" s="75">
        <f>IF($A258="","",IFERROR(INDEX(Postcode_Summary!$Z$2:$Z$99999,MATCH($C258,Postcode_Summary!$C$2:$C$99999,0)),""))</f>
        <v/>
      </c>
      <c r="O258" s="75">
        <f>IF($A258="","",IFERROR(INDEX(Postcode_Summary!$V$2:$V$99999,MATCH($C258,Postcode_Summary!$C$2:$C$99999,0)),""))</f>
        <v/>
      </c>
      <c r="P258" s="96">
        <f>IF($A258="","",IFERROR(INDEX(Postcode_Summary!$AD$2:$AD$99999,MATCH($C258,Postcode_Summary!$C$2:$C$99999,0)),""))</f>
        <v/>
      </c>
      <c r="Q258" s="96">
        <f>IF($A258="","",IFERROR(INDEX(Postcode_Summary!$AE$2:$AE$99999,MATCH($C258,Postcode_Summary!$C$2:$C$99999,0)),""))</f>
        <v/>
      </c>
      <c r="R258" s="96">
        <f>IF($A258="","",IFERROR(INDEX(Postcode_Summary!$AB$2:$AB$99999,MATCH($C258,Postcode_Summary!$C$2:$C$99999,0)),""))</f>
        <v/>
      </c>
    </row>
    <row r="259" ht="15" customHeight="1">
      <c r="A259" s="73" t="n"/>
      <c r="B259" s="74" t="n"/>
      <c r="C259" s="75">
        <f>IF($A259="","",IFERROR(IF($B259&lt;&gt;"",$A259&amp;"|"&amp;$B259,$A259&amp;"|"&amp;INDEX(Postcode_Summary!$B$2:$B$99999,MATCH($A259,Postcode_Summary!$A$2:$A$99999,0))),""))</f>
        <v/>
      </c>
      <c r="D259" s="75">
        <f>IF($A259="","",IFERROR(INDEX(Postcode_Summary!$D$2:$D$99999,MATCH($C259,Postcode_Summary!$C$2:$C$99999,0)),IF($C259="","⚠ Postcode not recognised","⚠ State mismatch")))</f>
        <v/>
      </c>
      <c r="E259" s="75">
        <f>IF($A259="","",IFERROR(INDEX(Postcode_Summary!$Q$2:$Q$99999,MATCH($C259,Postcode_Summary!$C$2:$C$99999,0)),""))</f>
        <v/>
      </c>
      <c r="F259" s="75">
        <f>IF($A259="","",IFERROR(INDEX(Postcode_Summary!$R$2:$R$99999,MATCH($C259,Postcode_Summary!$C$2:$C$99999,0)),""))</f>
        <v/>
      </c>
      <c r="G259" s="75">
        <f>IF($A259="","",IFERROR(VLOOKUP($E259,Shipping_Zones!$A$7:$B$14,2,FALSE()),""))</f>
        <v/>
      </c>
      <c r="H259" s="75">
        <f>IF($A259="","",IFERROR(INDEX(Postcode_Summary!$H$2:$H$99999,MATCH($C259,Postcode_Summary!$C$2:$C$99999,0)),""))</f>
        <v/>
      </c>
      <c r="I259" s="76">
        <f>IF($A259="","",IFERROR(INDEX(Shipping_Zones!$E$2:$E$5,MATCH($G259,Shipping_Zones!$A$2:$A$5,0)),""))</f>
        <v/>
      </c>
      <c r="J259" s="77">
        <f>IF($A259="","",IFERROR(INDEX(Shipping_Zones!$D$2:$D$5,MATCH($G259,Shipping_Zones!$A$2:$A$5,0)),""))</f>
        <v/>
      </c>
      <c r="K259" s="75">
        <f>IF($A259="","",IF(IFERROR(MATCH($C259,Postcode_Summary!$C$2:$C$99999,0),"ERR")="ERR","⚠ Check postcode/state",IF($H259=TRUE(),"PO Box flagged in source data","")))</f>
        <v/>
      </c>
      <c r="L259" s="75">
        <f>IF($A259="","",IFERROR(INDEX(Postcode_Summary!$T$2:$T$99999,MATCH($C259,Postcode_Summary!$C$2:$C$99999,0)),""))</f>
        <v/>
      </c>
      <c r="M259" s="75">
        <f>IF($A259="","",IFERROR(INDEX(Postcode_Summary!$X$2:$X$99999,MATCH($C259,Postcode_Summary!$C$2:$C$99999,0)),""))</f>
        <v/>
      </c>
      <c r="N259" s="75">
        <f>IF($A259="","",IFERROR(INDEX(Postcode_Summary!$Z$2:$Z$99999,MATCH($C259,Postcode_Summary!$C$2:$C$99999,0)),""))</f>
        <v/>
      </c>
      <c r="O259" s="75">
        <f>IF($A259="","",IFERROR(INDEX(Postcode_Summary!$V$2:$V$99999,MATCH($C259,Postcode_Summary!$C$2:$C$99999,0)),""))</f>
        <v/>
      </c>
      <c r="P259" s="96">
        <f>IF($A259="","",IFERROR(INDEX(Postcode_Summary!$AD$2:$AD$99999,MATCH($C259,Postcode_Summary!$C$2:$C$99999,0)),""))</f>
        <v/>
      </c>
      <c r="Q259" s="96">
        <f>IF($A259="","",IFERROR(INDEX(Postcode_Summary!$AE$2:$AE$99999,MATCH($C259,Postcode_Summary!$C$2:$C$99999,0)),""))</f>
        <v/>
      </c>
      <c r="R259" s="96">
        <f>IF($A259="","",IFERROR(INDEX(Postcode_Summary!$AB$2:$AB$99999,MATCH($C259,Postcode_Summary!$C$2:$C$99999,0)),""))</f>
        <v/>
      </c>
    </row>
    <row r="260" ht="15" customHeight="1">
      <c r="A260" s="73" t="n"/>
      <c r="B260" s="74" t="n"/>
      <c r="C260" s="75">
        <f>IF($A260="","",IFERROR(IF($B260&lt;&gt;"",$A260&amp;"|"&amp;$B260,$A260&amp;"|"&amp;INDEX(Postcode_Summary!$B$2:$B$99999,MATCH($A260,Postcode_Summary!$A$2:$A$99999,0))),""))</f>
        <v/>
      </c>
      <c r="D260" s="75">
        <f>IF($A260="","",IFERROR(INDEX(Postcode_Summary!$D$2:$D$99999,MATCH($C260,Postcode_Summary!$C$2:$C$99999,0)),IF($C260="","⚠ Postcode not recognised","⚠ State mismatch")))</f>
        <v/>
      </c>
      <c r="E260" s="75">
        <f>IF($A260="","",IFERROR(INDEX(Postcode_Summary!$Q$2:$Q$99999,MATCH($C260,Postcode_Summary!$C$2:$C$99999,0)),""))</f>
        <v/>
      </c>
      <c r="F260" s="75">
        <f>IF($A260="","",IFERROR(INDEX(Postcode_Summary!$R$2:$R$99999,MATCH($C260,Postcode_Summary!$C$2:$C$99999,0)),""))</f>
        <v/>
      </c>
      <c r="G260" s="75">
        <f>IF($A260="","",IFERROR(VLOOKUP($E260,Shipping_Zones!$A$7:$B$14,2,FALSE()),""))</f>
        <v/>
      </c>
      <c r="H260" s="75">
        <f>IF($A260="","",IFERROR(INDEX(Postcode_Summary!$H$2:$H$99999,MATCH($C260,Postcode_Summary!$C$2:$C$99999,0)),""))</f>
        <v/>
      </c>
      <c r="I260" s="76">
        <f>IF($A260="","",IFERROR(INDEX(Shipping_Zones!$E$2:$E$5,MATCH($G260,Shipping_Zones!$A$2:$A$5,0)),""))</f>
        <v/>
      </c>
      <c r="J260" s="77">
        <f>IF($A260="","",IFERROR(INDEX(Shipping_Zones!$D$2:$D$5,MATCH($G260,Shipping_Zones!$A$2:$A$5,0)),""))</f>
        <v/>
      </c>
      <c r="K260" s="75">
        <f>IF($A260="","",IF(IFERROR(MATCH($C260,Postcode_Summary!$C$2:$C$99999,0),"ERR")="ERR","⚠ Check postcode/state",IF($H260=TRUE(),"PO Box flagged in source data","")))</f>
        <v/>
      </c>
      <c r="L260" s="75">
        <f>IF($A260="","",IFERROR(INDEX(Postcode_Summary!$T$2:$T$99999,MATCH($C260,Postcode_Summary!$C$2:$C$99999,0)),""))</f>
        <v/>
      </c>
      <c r="M260" s="75">
        <f>IF($A260="","",IFERROR(INDEX(Postcode_Summary!$X$2:$X$99999,MATCH($C260,Postcode_Summary!$C$2:$C$99999,0)),""))</f>
        <v/>
      </c>
      <c r="N260" s="75">
        <f>IF($A260="","",IFERROR(INDEX(Postcode_Summary!$Z$2:$Z$99999,MATCH($C260,Postcode_Summary!$C$2:$C$99999,0)),""))</f>
        <v/>
      </c>
      <c r="O260" s="75">
        <f>IF($A260="","",IFERROR(INDEX(Postcode_Summary!$V$2:$V$99999,MATCH($C260,Postcode_Summary!$C$2:$C$99999,0)),""))</f>
        <v/>
      </c>
      <c r="P260" s="96">
        <f>IF($A260="","",IFERROR(INDEX(Postcode_Summary!$AD$2:$AD$99999,MATCH($C260,Postcode_Summary!$C$2:$C$99999,0)),""))</f>
        <v/>
      </c>
      <c r="Q260" s="96">
        <f>IF($A260="","",IFERROR(INDEX(Postcode_Summary!$AE$2:$AE$99999,MATCH($C260,Postcode_Summary!$C$2:$C$99999,0)),""))</f>
        <v/>
      </c>
      <c r="R260" s="96">
        <f>IF($A260="","",IFERROR(INDEX(Postcode_Summary!$AB$2:$AB$99999,MATCH($C260,Postcode_Summary!$C$2:$C$99999,0)),""))</f>
        <v/>
      </c>
    </row>
    <row r="261" ht="15" customHeight="1">
      <c r="A261" s="73" t="n"/>
      <c r="B261" s="74" t="n"/>
      <c r="C261" s="75">
        <f>IF($A261="","",IFERROR(IF($B261&lt;&gt;"",$A261&amp;"|"&amp;$B261,$A261&amp;"|"&amp;INDEX(Postcode_Summary!$B$2:$B$99999,MATCH($A261,Postcode_Summary!$A$2:$A$99999,0))),""))</f>
        <v/>
      </c>
      <c r="D261" s="75">
        <f>IF($A261="","",IFERROR(INDEX(Postcode_Summary!$D$2:$D$99999,MATCH($C261,Postcode_Summary!$C$2:$C$99999,0)),IF($C261="","⚠ Postcode not recognised","⚠ State mismatch")))</f>
        <v/>
      </c>
      <c r="E261" s="75">
        <f>IF($A261="","",IFERROR(INDEX(Postcode_Summary!$Q$2:$Q$99999,MATCH($C261,Postcode_Summary!$C$2:$C$99999,0)),""))</f>
        <v/>
      </c>
      <c r="F261" s="75">
        <f>IF($A261="","",IFERROR(INDEX(Postcode_Summary!$R$2:$R$99999,MATCH($C261,Postcode_Summary!$C$2:$C$99999,0)),""))</f>
        <v/>
      </c>
      <c r="G261" s="75">
        <f>IF($A261="","",IFERROR(VLOOKUP($E261,Shipping_Zones!$A$7:$B$14,2,FALSE()),""))</f>
        <v/>
      </c>
      <c r="H261" s="75">
        <f>IF($A261="","",IFERROR(INDEX(Postcode_Summary!$H$2:$H$99999,MATCH($C261,Postcode_Summary!$C$2:$C$99999,0)),""))</f>
        <v/>
      </c>
      <c r="I261" s="76">
        <f>IF($A261="","",IFERROR(INDEX(Shipping_Zones!$E$2:$E$5,MATCH($G261,Shipping_Zones!$A$2:$A$5,0)),""))</f>
        <v/>
      </c>
      <c r="J261" s="77">
        <f>IF($A261="","",IFERROR(INDEX(Shipping_Zones!$D$2:$D$5,MATCH($G261,Shipping_Zones!$A$2:$A$5,0)),""))</f>
        <v/>
      </c>
      <c r="K261" s="75">
        <f>IF($A261="","",IF(IFERROR(MATCH($C261,Postcode_Summary!$C$2:$C$99999,0),"ERR")="ERR","⚠ Check postcode/state",IF($H261=TRUE(),"PO Box flagged in source data","")))</f>
        <v/>
      </c>
      <c r="L261" s="75">
        <f>IF($A261="","",IFERROR(INDEX(Postcode_Summary!$T$2:$T$99999,MATCH($C261,Postcode_Summary!$C$2:$C$99999,0)),""))</f>
        <v/>
      </c>
      <c r="M261" s="75">
        <f>IF($A261="","",IFERROR(INDEX(Postcode_Summary!$X$2:$X$99999,MATCH($C261,Postcode_Summary!$C$2:$C$99999,0)),""))</f>
        <v/>
      </c>
      <c r="N261" s="75">
        <f>IF($A261="","",IFERROR(INDEX(Postcode_Summary!$Z$2:$Z$99999,MATCH($C261,Postcode_Summary!$C$2:$C$99999,0)),""))</f>
        <v/>
      </c>
      <c r="O261" s="75">
        <f>IF($A261="","",IFERROR(INDEX(Postcode_Summary!$V$2:$V$99999,MATCH($C261,Postcode_Summary!$C$2:$C$99999,0)),""))</f>
        <v/>
      </c>
      <c r="P261" s="96">
        <f>IF($A261="","",IFERROR(INDEX(Postcode_Summary!$AD$2:$AD$99999,MATCH($C261,Postcode_Summary!$C$2:$C$99999,0)),""))</f>
        <v/>
      </c>
      <c r="Q261" s="96">
        <f>IF($A261="","",IFERROR(INDEX(Postcode_Summary!$AE$2:$AE$99999,MATCH($C261,Postcode_Summary!$C$2:$C$99999,0)),""))</f>
        <v/>
      </c>
      <c r="R261" s="96">
        <f>IF($A261="","",IFERROR(INDEX(Postcode_Summary!$AB$2:$AB$99999,MATCH($C261,Postcode_Summary!$C$2:$C$99999,0)),""))</f>
        <v/>
      </c>
    </row>
    <row r="262" ht="15" customHeight="1">
      <c r="A262" s="73" t="n"/>
      <c r="B262" s="74" t="n"/>
      <c r="C262" s="75">
        <f>IF($A262="","",IFERROR(IF($B262&lt;&gt;"",$A262&amp;"|"&amp;$B262,$A262&amp;"|"&amp;INDEX(Postcode_Summary!$B$2:$B$99999,MATCH($A262,Postcode_Summary!$A$2:$A$99999,0))),""))</f>
        <v/>
      </c>
      <c r="D262" s="75">
        <f>IF($A262="","",IFERROR(INDEX(Postcode_Summary!$D$2:$D$99999,MATCH($C262,Postcode_Summary!$C$2:$C$99999,0)),IF($C262="","⚠ Postcode not recognised","⚠ State mismatch")))</f>
        <v/>
      </c>
      <c r="E262" s="75">
        <f>IF($A262="","",IFERROR(INDEX(Postcode_Summary!$Q$2:$Q$99999,MATCH($C262,Postcode_Summary!$C$2:$C$99999,0)),""))</f>
        <v/>
      </c>
      <c r="F262" s="75">
        <f>IF($A262="","",IFERROR(INDEX(Postcode_Summary!$R$2:$R$99999,MATCH($C262,Postcode_Summary!$C$2:$C$99999,0)),""))</f>
        <v/>
      </c>
      <c r="G262" s="75">
        <f>IF($A262="","",IFERROR(VLOOKUP($E262,Shipping_Zones!$A$7:$B$14,2,FALSE()),""))</f>
        <v/>
      </c>
      <c r="H262" s="75">
        <f>IF($A262="","",IFERROR(INDEX(Postcode_Summary!$H$2:$H$99999,MATCH($C262,Postcode_Summary!$C$2:$C$99999,0)),""))</f>
        <v/>
      </c>
      <c r="I262" s="76">
        <f>IF($A262="","",IFERROR(INDEX(Shipping_Zones!$E$2:$E$5,MATCH($G262,Shipping_Zones!$A$2:$A$5,0)),""))</f>
        <v/>
      </c>
      <c r="J262" s="77">
        <f>IF($A262="","",IFERROR(INDEX(Shipping_Zones!$D$2:$D$5,MATCH($G262,Shipping_Zones!$A$2:$A$5,0)),""))</f>
        <v/>
      </c>
      <c r="K262" s="75">
        <f>IF($A262="","",IF(IFERROR(MATCH($C262,Postcode_Summary!$C$2:$C$99999,0),"ERR")="ERR","⚠ Check postcode/state",IF($H262=TRUE(),"PO Box flagged in source data","")))</f>
        <v/>
      </c>
      <c r="L262" s="75">
        <f>IF($A262="","",IFERROR(INDEX(Postcode_Summary!$T$2:$T$99999,MATCH($C262,Postcode_Summary!$C$2:$C$99999,0)),""))</f>
        <v/>
      </c>
      <c r="M262" s="75">
        <f>IF($A262="","",IFERROR(INDEX(Postcode_Summary!$X$2:$X$99999,MATCH($C262,Postcode_Summary!$C$2:$C$99999,0)),""))</f>
        <v/>
      </c>
      <c r="N262" s="75">
        <f>IF($A262="","",IFERROR(INDEX(Postcode_Summary!$Z$2:$Z$99999,MATCH($C262,Postcode_Summary!$C$2:$C$99999,0)),""))</f>
        <v/>
      </c>
      <c r="O262" s="75">
        <f>IF($A262="","",IFERROR(INDEX(Postcode_Summary!$V$2:$V$99999,MATCH($C262,Postcode_Summary!$C$2:$C$99999,0)),""))</f>
        <v/>
      </c>
      <c r="P262" s="96">
        <f>IF($A262="","",IFERROR(INDEX(Postcode_Summary!$AD$2:$AD$99999,MATCH($C262,Postcode_Summary!$C$2:$C$99999,0)),""))</f>
        <v/>
      </c>
      <c r="Q262" s="96">
        <f>IF($A262="","",IFERROR(INDEX(Postcode_Summary!$AE$2:$AE$99999,MATCH($C262,Postcode_Summary!$C$2:$C$99999,0)),""))</f>
        <v/>
      </c>
      <c r="R262" s="96">
        <f>IF($A262="","",IFERROR(INDEX(Postcode_Summary!$AB$2:$AB$99999,MATCH($C262,Postcode_Summary!$C$2:$C$99999,0)),""))</f>
        <v/>
      </c>
    </row>
    <row r="263" ht="15" customHeight="1">
      <c r="A263" s="73" t="n"/>
      <c r="B263" s="74" t="n"/>
      <c r="C263" s="75">
        <f>IF($A263="","",IFERROR(IF($B263&lt;&gt;"",$A263&amp;"|"&amp;$B263,$A263&amp;"|"&amp;INDEX(Postcode_Summary!$B$2:$B$99999,MATCH($A263,Postcode_Summary!$A$2:$A$99999,0))),""))</f>
        <v/>
      </c>
      <c r="D263" s="75">
        <f>IF($A263="","",IFERROR(INDEX(Postcode_Summary!$D$2:$D$99999,MATCH($C263,Postcode_Summary!$C$2:$C$99999,0)),IF($C263="","⚠ Postcode not recognised","⚠ State mismatch")))</f>
        <v/>
      </c>
      <c r="E263" s="75">
        <f>IF($A263="","",IFERROR(INDEX(Postcode_Summary!$Q$2:$Q$99999,MATCH($C263,Postcode_Summary!$C$2:$C$99999,0)),""))</f>
        <v/>
      </c>
      <c r="F263" s="75">
        <f>IF($A263="","",IFERROR(INDEX(Postcode_Summary!$R$2:$R$99999,MATCH($C263,Postcode_Summary!$C$2:$C$99999,0)),""))</f>
        <v/>
      </c>
      <c r="G263" s="75">
        <f>IF($A263="","",IFERROR(VLOOKUP($E263,Shipping_Zones!$A$7:$B$14,2,FALSE()),""))</f>
        <v/>
      </c>
      <c r="H263" s="75">
        <f>IF($A263="","",IFERROR(INDEX(Postcode_Summary!$H$2:$H$99999,MATCH($C263,Postcode_Summary!$C$2:$C$99999,0)),""))</f>
        <v/>
      </c>
      <c r="I263" s="76">
        <f>IF($A263="","",IFERROR(INDEX(Shipping_Zones!$E$2:$E$5,MATCH($G263,Shipping_Zones!$A$2:$A$5,0)),""))</f>
        <v/>
      </c>
      <c r="J263" s="77">
        <f>IF($A263="","",IFERROR(INDEX(Shipping_Zones!$D$2:$D$5,MATCH($G263,Shipping_Zones!$A$2:$A$5,0)),""))</f>
        <v/>
      </c>
      <c r="K263" s="75">
        <f>IF($A263="","",IF(IFERROR(MATCH($C263,Postcode_Summary!$C$2:$C$99999,0),"ERR")="ERR","⚠ Check postcode/state",IF($H263=TRUE(),"PO Box flagged in source data","")))</f>
        <v/>
      </c>
      <c r="L263" s="75">
        <f>IF($A263="","",IFERROR(INDEX(Postcode_Summary!$T$2:$T$99999,MATCH($C263,Postcode_Summary!$C$2:$C$99999,0)),""))</f>
        <v/>
      </c>
      <c r="M263" s="75">
        <f>IF($A263="","",IFERROR(INDEX(Postcode_Summary!$X$2:$X$99999,MATCH($C263,Postcode_Summary!$C$2:$C$99999,0)),""))</f>
        <v/>
      </c>
      <c r="N263" s="75">
        <f>IF($A263="","",IFERROR(INDEX(Postcode_Summary!$Z$2:$Z$99999,MATCH($C263,Postcode_Summary!$C$2:$C$99999,0)),""))</f>
        <v/>
      </c>
      <c r="O263" s="75">
        <f>IF($A263="","",IFERROR(INDEX(Postcode_Summary!$V$2:$V$99999,MATCH($C263,Postcode_Summary!$C$2:$C$99999,0)),""))</f>
        <v/>
      </c>
      <c r="P263" s="96">
        <f>IF($A263="","",IFERROR(INDEX(Postcode_Summary!$AD$2:$AD$99999,MATCH($C263,Postcode_Summary!$C$2:$C$99999,0)),""))</f>
        <v/>
      </c>
      <c r="Q263" s="96">
        <f>IF($A263="","",IFERROR(INDEX(Postcode_Summary!$AE$2:$AE$99999,MATCH($C263,Postcode_Summary!$C$2:$C$99999,0)),""))</f>
        <v/>
      </c>
      <c r="R263" s="96">
        <f>IF($A263="","",IFERROR(INDEX(Postcode_Summary!$AB$2:$AB$99999,MATCH($C263,Postcode_Summary!$C$2:$C$99999,0)),""))</f>
        <v/>
      </c>
    </row>
    <row r="264" ht="15" customHeight="1">
      <c r="A264" s="73" t="n"/>
      <c r="B264" s="74" t="n"/>
      <c r="C264" s="75">
        <f>IF($A264="","",IFERROR(IF($B264&lt;&gt;"",$A264&amp;"|"&amp;$B264,$A264&amp;"|"&amp;INDEX(Postcode_Summary!$B$2:$B$99999,MATCH($A264,Postcode_Summary!$A$2:$A$99999,0))),""))</f>
        <v/>
      </c>
      <c r="D264" s="75">
        <f>IF($A264="","",IFERROR(INDEX(Postcode_Summary!$D$2:$D$99999,MATCH($C264,Postcode_Summary!$C$2:$C$99999,0)),IF($C264="","⚠ Postcode not recognised","⚠ State mismatch")))</f>
        <v/>
      </c>
      <c r="E264" s="75">
        <f>IF($A264="","",IFERROR(INDEX(Postcode_Summary!$Q$2:$Q$99999,MATCH($C264,Postcode_Summary!$C$2:$C$99999,0)),""))</f>
        <v/>
      </c>
      <c r="F264" s="75">
        <f>IF($A264="","",IFERROR(INDEX(Postcode_Summary!$R$2:$R$99999,MATCH($C264,Postcode_Summary!$C$2:$C$99999,0)),""))</f>
        <v/>
      </c>
      <c r="G264" s="75">
        <f>IF($A264="","",IFERROR(VLOOKUP($E264,Shipping_Zones!$A$7:$B$14,2,FALSE()),""))</f>
        <v/>
      </c>
      <c r="H264" s="75">
        <f>IF($A264="","",IFERROR(INDEX(Postcode_Summary!$H$2:$H$99999,MATCH($C264,Postcode_Summary!$C$2:$C$99999,0)),""))</f>
        <v/>
      </c>
      <c r="I264" s="76">
        <f>IF($A264="","",IFERROR(INDEX(Shipping_Zones!$E$2:$E$5,MATCH($G264,Shipping_Zones!$A$2:$A$5,0)),""))</f>
        <v/>
      </c>
      <c r="J264" s="77">
        <f>IF($A264="","",IFERROR(INDEX(Shipping_Zones!$D$2:$D$5,MATCH($G264,Shipping_Zones!$A$2:$A$5,0)),""))</f>
        <v/>
      </c>
      <c r="K264" s="75">
        <f>IF($A264="","",IF(IFERROR(MATCH($C264,Postcode_Summary!$C$2:$C$99999,0),"ERR")="ERR","⚠ Check postcode/state",IF($H264=TRUE(),"PO Box flagged in source data","")))</f>
        <v/>
      </c>
      <c r="L264" s="75">
        <f>IF($A264="","",IFERROR(INDEX(Postcode_Summary!$T$2:$T$99999,MATCH($C264,Postcode_Summary!$C$2:$C$99999,0)),""))</f>
        <v/>
      </c>
      <c r="M264" s="75">
        <f>IF($A264="","",IFERROR(INDEX(Postcode_Summary!$X$2:$X$99999,MATCH($C264,Postcode_Summary!$C$2:$C$99999,0)),""))</f>
        <v/>
      </c>
      <c r="N264" s="75">
        <f>IF($A264="","",IFERROR(INDEX(Postcode_Summary!$Z$2:$Z$99999,MATCH($C264,Postcode_Summary!$C$2:$C$99999,0)),""))</f>
        <v/>
      </c>
      <c r="O264" s="75">
        <f>IF($A264="","",IFERROR(INDEX(Postcode_Summary!$V$2:$V$99999,MATCH($C264,Postcode_Summary!$C$2:$C$99999,0)),""))</f>
        <v/>
      </c>
      <c r="P264" s="96">
        <f>IF($A264="","",IFERROR(INDEX(Postcode_Summary!$AD$2:$AD$99999,MATCH($C264,Postcode_Summary!$C$2:$C$99999,0)),""))</f>
        <v/>
      </c>
      <c r="Q264" s="96">
        <f>IF($A264="","",IFERROR(INDEX(Postcode_Summary!$AE$2:$AE$99999,MATCH($C264,Postcode_Summary!$C$2:$C$99999,0)),""))</f>
        <v/>
      </c>
      <c r="R264" s="96">
        <f>IF($A264="","",IFERROR(INDEX(Postcode_Summary!$AB$2:$AB$99999,MATCH($C264,Postcode_Summary!$C$2:$C$99999,0)),""))</f>
        <v/>
      </c>
    </row>
    <row r="265" ht="15" customHeight="1">
      <c r="A265" s="73" t="n"/>
      <c r="B265" s="74" t="n"/>
      <c r="C265" s="75">
        <f>IF($A265="","",IFERROR(IF($B265&lt;&gt;"",$A265&amp;"|"&amp;$B265,$A265&amp;"|"&amp;INDEX(Postcode_Summary!$B$2:$B$99999,MATCH($A265,Postcode_Summary!$A$2:$A$99999,0))),""))</f>
        <v/>
      </c>
      <c r="D265" s="75">
        <f>IF($A265="","",IFERROR(INDEX(Postcode_Summary!$D$2:$D$99999,MATCH($C265,Postcode_Summary!$C$2:$C$99999,0)),IF($C265="","⚠ Postcode not recognised","⚠ State mismatch")))</f>
        <v/>
      </c>
      <c r="E265" s="75">
        <f>IF($A265="","",IFERROR(INDEX(Postcode_Summary!$Q$2:$Q$99999,MATCH($C265,Postcode_Summary!$C$2:$C$99999,0)),""))</f>
        <v/>
      </c>
      <c r="F265" s="75">
        <f>IF($A265="","",IFERROR(INDEX(Postcode_Summary!$R$2:$R$99999,MATCH($C265,Postcode_Summary!$C$2:$C$99999,0)),""))</f>
        <v/>
      </c>
      <c r="G265" s="75">
        <f>IF($A265="","",IFERROR(VLOOKUP($E265,Shipping_Zones!$A$7:$B$14,2,FALSE()),""))</f>
        <v/>
      </c>
      <c r="H265" s="75">
        <f>IF($A265="","",IFERROR(INDEX(Postcode_Summary!$H$2:$H$99999,MATCH($C265,Postcode_Summary!$C$2:$C$99999,0)),""))</f>
        <v/>
      </c>
      <c r="I265" s="76">
        <f>IF($A265="","",IFERROR(INDEX(Shipping_Zones!$E$2:$E$5,MATCH($G265,Shipping_Zones!$A$2:$A$5,0)),""))</f>
        <v/>
      </c>
      <c r="J265" s="77">
        <f>IF($A265="","",IFERROR(INDEX(Shipping_Zones!$D$2:$D$5,MATCH($G265,Shipping_Zones!$A$2:$A$5,0)),""))</f>
        <v/>
      </c>
      <c r="K265" s="75">
        <f>IF($A265="","",IF(IFERROR(MATCH($C265,Postcode_Summary!$C$2:$C$99999,0),"ERR")="ERR","⚠ Check postcode/state",IF($H265=TRUE(),"PO Box flagged in source data","")))</f>
        <v/>
      </c>
      <c r="L265" s="75">
        <f>IF($A265="","",IFERROR(INDEX(Postcode_Summary!$T$2:$T$99999,MATCH($C265,Postcode_Summary!$C$2:$C$99999,0)),""))</f>
        <v/>
      </c>
      <c r="M265" s="75">
        <f>IF($A265="","",IFERROR(INDEX(Postcode_Summary!$X$2:$X$99999,MATCH($C265,Postcode_Summary!$C$2:$C$99999,0)),""))</f>
        <v/>
      </c>
      <c r="N265" s="75">
        <f>IF($A265="","",IFERROR(INDEX(Postcode_Summary!$Z$2:$Z$99999,MATCH($C265,Postcode_Summary!$C$2:$C$99999,0)),""))</f>
        <v/>
      </c>
      <c r="O265" s="75">
        <f>IF($A265="","",IFERROR(INDEX(Postcode_Summary!$V$2:$V$99999,MATCH($C265,Postcode_Summary!$C$2:$C$99999,0)),""))</f>
        <v/>
      </c>
      <c r="P265" s="96">
        <f>IF($A265="","",IFERROR(INDEX(Postcode_Summary!$AD$2:$AD$99999,MATCH($C265,Postcode_Summary!$C$2:$C$99999,0)),""))</f>
        <v/>
      </c>
      <c r="Q265" s="96">
        <f>IF($A265="","",IFERROR(INDEX(Postcode_Summary!$AE$2:$AE$99999,MATCH($C265,Postcode_Summary!$C$2:$C$99999,0)),""))</f>
        <v/>
      </c>
      <c r="R265" s="96">
        <f>IF($A265="","",IFERROR(INDEX(Postcode_Summary!$AB$2:$AB$99999,MATCH($C265,Postcode_Summary!$C$2:$C$99999,0)),""))</f>
        <v/>
      </c>
    </row>
    <row r="266" ht="15" customHeight="1">
      <c r="A266" s="73" t="n"/>
      <c r="B266" s="74" t="n"/>
      <c r="C266" s="75">
        <f>IF($A266="","",IFERROR(IF($B266&lt;&gt;"",$A266&amp;"|"&amp;$B266,$A266&amp;"|"&amp;INDEX(Postcode_Summary!$B$2:$B$99999,MATCH($A266,Postcode_Summary!$A$2:$A$99999,0))),""))</f>
        <v/>
      </c>
      <c r="D266" s="75">
        <f>IF($A266="","",IFERROR(INDEX(Postcode_Summary!$D$2:$D$99999,MATCH($C266,Postcode_Summary!$C$2:$C$99999,0)),IF($C266="","⚠ Postcode not recognised","⚠ State mismatch")))</f>
        <v/>
      </c>
      <c r="E266" s="75">
        <f>IF($A266="","",IFERROR(INDEX(Postcode_Summary!$Q$2:$Q$99999,MATCH($C266,Postcode_Summary!$C$2:$C$99999,0)),""))</f>
        <v/>
      </c>
      <c r="F266" s="75">
        <f>IF($A266="","",IFERROR(INDEX(Postcode_Summary!$R$2:$R$99999,MATCH($C266,Postcode_Summary!$C$2:$C$99999,0)),""))</f>
        <v/>
      </c>
      <c r="G266" s="75">
        <f>IF($A266="","",IFERROR(VLOOKUP($E266,Shipping_Zones!$A$7:$B$14,2,FALSE()),""))</f>
        <v/>
      </c>
      <c r="H266" s="75">
        <f>IF($A266="","",IFERROR(INDEX(Postcode_Summary!$H$2:$H$99999,MATCH($C266,Postcode_Summary!$C$2:$C$99999,0)),""))</f>
        <v/>
      </c>
      <c r="I266" s="76">
        <f>IF($A266="","",IFERROR(INDEX(Shipping_Zones!$E$2:$E$5,MATCH($G266,Shipping_Zones!$A$2:$A$5,0)),""))</f>
        <v/>
      </c>
      <c r="J266" s="77">
        <f>IF($A266="","",IFERROR(INDEX(Shipping_Zones!$D$2:$D$5,MATCH($G266,Shipping_Zones!$A$2:$A$5,0)),""))</f>
        <v/>
      </c>
      <c r="K266" s="75">
        <f>IF($A266="","",IF(IFERROR(MATCH($C266,Postcode_Summary!$C$2:$C$99999,0),"ERR")="ERR","⚠ Check postcode/state",IF($H266=TRUE(),"PO Box flagged in source data","")))</f>
        <v/>
      </c>
      <c r="L266" s="75">
        <f>IF($A266="","",IFERROR(INDEX(Postcode_Summary!$T$2:$T$99999,MATCH($C266,Postcode_Summary!$C$2:$C$99999,0)),""))</f>
        <v/>
      </c>
      <c r="M266" s="75">
        <f>IF($A266="","",IFERROR(INDEX(Postcode_Summary!$X$2:$X$99999,MATCH($C266,Postcode_Summary!$C$2:$C$99999,0)),""))</f>
        <v/>
      </c>
      <c r="N266" s="75">
        <f>IF($A266="","",IFERROR(INDEX(Postcode_Summary!$Z$2:$Z$99999,MATCH($C266,Postcode_Summary!$C$2:$C$99999,0)),""))</f>
        <v/>
      </c>
      <c r="O266" s="75">
        <f>IF($A266="","",IFERROR(INDEX(Postcode_Summary!$V$2:$V$99999,MATCH($C266,Postcode_Summary!$C$2:$C$99999,0)),""))</f>
        <v/>
      </c>
      <c r="P266" s="96">
        <f>IF($A266="","",IFERROR(INDEX(Postcode_Summary!$AD$2:$AD$99999,MATCH($C266,Postcode_Summary!$C$2:$C$99999,0)),""))</f>
        <v/>
      </c>
      <c r="Q266" s="96">
        <f>IF($A266="","",IFERROR(INDEX(Postcode_Summary!$AE$2:$AE$99999,MATCH($C266,Postcode_Summary!$C$2:$C$99999,0)),""))</f>
        <v/>
      </c>
      <c r="R266" s="96">
        <f>IF($A266="","",IFERROR(INDEX(Postcode_Summary!$AB$2:$AB$99999,MATCH($C266,Postcode_Summary!$C$2:$C$99999,0)),""))</f>
        <v/>
      </c>
    </row>
    <row r="267" ht="15" customHeight="1">
      <c r="A267" s="73" t="n"/>
      <c r="B267" s="74" t="n"/>
      <c r="C267" s="75">
        <f>IF($A267="","",IFERROR(IF($B267&lt;&gt;"",$A267&amp;"|"&amp;$B267,$A267&amp;"|"&amp;INDEX(Postcode_Summary!$B$2:$B$99999,MATCH($A267,Postcode_Summary!$A$2:$A$99999,0))),""))</f>
        <v/>
      </c>
      <c r="D267" s="75">
        <f>IF($A267="","",IFERROR(INDEX(Postcode_Summary!$D$2:$D$99999,MATCH($C267,Postcode_Summary!$C$2:$C$99999,0)),IF($C267="","⚠ Postcode not recognised","⚠ State mismatch")))</f>
        <v/>
      </c>
      <c r="E267" s="75">
        <f>IF($A267="","",IFERROR(INDEX(Postcode_Summary!$Q$2:$Q$99999,MATCH($C267,Postcode_Summary!$C$2:$C$99999,0)),""))</f>
        <v/>
      </c>
      <c r="F267" s="75">
        <f>IF($A267="","",IFERROR(INDEX(Postcode_Summary!$R$2:$R$99999,MATCH($C267,Postcode_Summary!$C$2:$C$99999,0)),""))</f>
        <v/>
      </c>
      <c r="G267" s="75">
        <f>IF($A267="","",IFERROR(VLOOKUP($E267,Shipping_Zones!$A$7:$B$14,2,FALSE()),""))</f>
        <v/>
      </c>
      <c r="H267" s="75">
        <f>IF($A267="","",IFERROR(INDEX(Postcode_Summary!$H$2:$H$99999,MATCH($C267,Postcode_Summary!$C$2:$C$99999,0)),""))</f>
        <v/>
      </c>
      <c r="I267" s="76">
        <f>IF($A267="","",IFERROR(INDEX(Shipping_Zones!$E$2:$E$5,MATCH($G267,Shipping_Zones!$A$2:$A$5,0)),""))</f>
        <v/>
      </c>
      <c r="J267" s="77">
        <f>IF($A267="","",IFERROR(INDEX(Shipping_Zones!$D$2:$D$5,MATCH($G267,Shipping_Zones!$A$2:$A$5,0)),""))</f>
        <v/>
      </c>
      <c r="K267" s="75">
        <f>IF($A267="","",IF(IFERROR(MATCH($C267,Postcode_Summary!$C$2:$C$99999,0),"ERR")="ERR","⚠ Check postcode/state",IF($H267=TRUE(),"PO Box flagged in source data","")))</f>
        <v/>
      </c>
      <c r="L267" s="75">
        <f>IF($A267="","",IFERROR(INDEX(Postcode_Summary!$T$2:$T$99999,MATCH($C267,Postcode_Summary!$C$2:$C$99999,0)),""))</f>
        <v/>
      </c>
      <c r="M267" s="75">
        <f>IF($A267="","",IFERROR(INDEX(Postcode_Summary!$X$2:$X$99999,MATCH($C267,Postcode_Summary!$C$2:$C$99999,0)),""))</f>
        <v/>
      </c>
      <c r="N267" s="75">
        <f>IF($A267="","",IFERROR(INDEX(Postcode_Summary!$Z$2:$Z$99999,MATCH($C267,Postcode_Summary!$C$2:$C$99999,0)),""))</f>
        <v/>
      </c>
      <c r="O267" s="75">
        <f>IF($A267="","",IFERROR(INDEX(Postcode_Summary!$V$2:$V$99999,MATCH($C267,Postcode_Summary!$C$2:$C$99999,0)),""))</f>
        <v/>
      </c>
      <c r="P267" s="96">
        <f>IF($A267="","",IFERROR(INDEX(Postcode_Summary!$AD$2:$AD$99999,MATCH($C267,Postcode_Summary!$C$2:$C$99999,0)),""))</f>
        <v/>
      </c>
      <c r="Q267" s="96">
        <f>IF($A267="","",IFERROR(INDEX(Postcode_Summary!$AE$2:$AE$99999,MATCH($C267,Postcode_Summary!$C$2:$C$99999,0)),""))</f>
        <v/>
      </c>
      <c r="R267" s="96">
        <f>IF($A267="","",IFERROR(INDEX(Postcode_Summary!$AB$2:$AB$99999,MATCH($C267,Postcode_Summary!$C$2:$C$99999,0)),""))</f>
        <v/>
      </c>
    </row>
    <row r="268" ht="15" customHeight="1">
      <c r="A268" s="73" t="n"/>
      <c r="B268" s="74" t="n"/>
      <c r="C268" s="75">
        <f>IF($A268="","",IFERROR(IF($B268&lt;&gt;"",$A268&amp;"|"&amp;$B268,$A268&amp;"|"&amp;INDEX(Postcode_Summary!$B$2:$B$99999,MATCH($A268,Postcode_Summary!$A$2:$A$99999,0))),""))</f>
        <v/>
      </c>
      <c r="D268" s="75">
        <f>IF($A268="","",IFERROR(INDEX(Postcode_Summary!$D$2:$D$99999,MATCH($C268,Postcode_Summary!$C$2:$C$99999,0)),IF($C268="","⚠ Postcode not recognised","⚠ State mismatch")))</f>
        <v/>
      </c>
      <c r="E268" s="75">
        <f>IF($A268="","",IFERROR(INDEX(Postcode_Summary!$Q$2:$Q$99999,MATCH($C268,Postcode_Summary!$C$2:$C$99999,0)),""))</f>
        <v/>
      </c>
      <c r="F268" s="75">
        <f>IF($A268="","",IFERROR(INDEX(Postcode_Summary!$R$2:$R$99999,MATCH($C268,Postcode_Summary!$C$2:$C$99999,0)),""))</f>
        <v/>
      </c>
      <c r="G268" s="75">
        <f>IF($A268="","",IFERROR(VLOOKUP($E268,Shipping_Zones!$A$7:$B$14,2,FALSE()),""))</f>
        <v/>
      </c>
      <c r="H268" s="75">
        <f>IF($A268="","",IFERROR(INDEX(Postcode_Summary!$H$2:$H$99999,MATCH($C268,Postcode_Summary!$C$2:$C$99999,0)),""))</f>
        <v/>
      </c>
      <c r="I268" s="76">
        <f>IF($A268="","",IFERROR(INDEX(Shipping_Zones!$E$2:$E$5,MATCH($G268,Shipping_Zones!$A$2:$A$5,0)),""))</f>
        <v/>
      </c>
      <c r="J268" s="77">
        <f>IF($A268="","",IFERROR(INDEX(Shipping_Zones!$D$2:$D$5,MATCH($G268,Shipping_Zones!$A$2:$A$5,0)),""))</f>
        <v/>
      </c>
      <c r="K268" s="75">
        <f>IF($A268="","",IF(IFERROR(MATCH($C268,Postcode_Summary!$C$2:$C$99999,0),"ERR")="ERR","⚠ Check postcode/state",IF($H268=TRUE(),"PO Box flagged in source data","")))</f>
        <v/>
      </c>
      <c r="L268" s="75">
        <f>IF($A268="","",IFERROR(INDEX(Postcode_Summary!$T$2:$T$99999,MATCH($C268,Postcode_Summary!$C$2:$C$99999,0)),""))</f>
        <v/>
      </c>
      <c r="M268" s="75">
        <f>IF($A268="","",IFERROR(INDEX(Postcode_Summary!$X$2:$X$99999,MATCH($C268,Postcode_Summary!$C$2:$C$99999,0)),""))</f>
        <v/>
      </c>
      <c r="N268" s="75">
        <f>IF($A268="","",IFERROR(INDEX(Postcode_Summary!$Z$2:$Z$99999,MATCH($C268,Postcode_Summary!$C$2:$C$99999,0)),""))</f>
        <v/>
      </c>
      <c r="O268" s="75">
        <f>IF($A268="","",IFERROR(INDEX(Postcode_Summary!$V$2:$V$99999,MATCH($C268,Postcode_Summary!$C$2:$C$99999,0)),""))</f>
        <v/>
      </c>
      <c r="P268" s="96">
        <f>IF($A268="","",IFERROR(INDEX(Postcode_Summary!$AD$2:$AD$99999,MATCH($C268,Postcode_Summary!$C$2:$C$99999,0)),""))</f>
        <v/>
      </c>
      <c r="Q268" s="96">
        <f>IF($A268="","",IFERROR(INDEX(Postcode_Summary!$AE$2:$AE$99999,MATCH($C268,Postcode_Summary!$C$2:$C$99999,0)),""))</f>
        <v/>
      </c>
      <c r="R268" s="96">
        <f>IF($A268="","",IFERROR(INDEX(Postcode_Summary!$AB$2:$AB$99999,MATCH($C268,Postcode_Summary!$C$2:$C$99999,0)),""))</f>
        <v/>
      </c>
    </row>
    <row r="269" ht="15" customHeight="1">
      <c r="A269" s="73" t="n"/>
      <c r="B269" s="74" t="n"/>
      <c r="C269" s="75">
        <f>IF($A269="","",IFERROR(IF($B269&lt;&gt;"",$A269&amp;"|"&amp;$B269,$A269&amp;"|"&amp;INDEX(Postcode_Summary!$B$2:$B$99999,MATCH($A269,Postcode_Summary!$A$2:$A$99999,0))),""))</f>
        <v/>
      </c>
      <c r="D269" s="75">
        <f>IF($A269="","",IFERROR(INDEX(Postcode_Summary!$D$2:$D$99999,MATCH($C269,Postcode_Summary!$C$2:$C$99999,0)),IF($C269="","⚠ Postcode not recognised","⚠ State mismatch")))</f>
        <v/>
      </c>
      <c r="E269" s="75">
        <f>IF($A269="","",IFERROR(INDEX(Postcode_Summary!$Q$2:$Q$99999,MATCH($C269,Postcode_Summary!$C$2:$C$99999,0)),""))</f>
        <v/>
      </c>
      <c r="F269" s="75">
        <f>IF($A269="","",IFERROR(INDEX(Postcode_Summary!$R$2:$R$99999,MATCH($C269,Postcode_Summary!$C$2:$C$99999,0)),""))</f>
        <v/>
      </c>
      <c r="G269" s="75">
        <f>IF($A269="","",IFERROR(VLOOKUP($E269,Shipping_Zones!$A$7:$B$14,2,FALSE()),""))</f>
        <v/>
      </c>
      <c r="H269" s="75">
        <f>IF($A269="","",IFERROR(INDEX(Postcode_Summary!$H$2:$H$99999,MATCH($C269,Postcode_Summary!$C$2:$C$99999,0)),""))</f>
        <v/>
      </c>
      <c r="I269" s="76">
        <f>IF($A269="","",IFERROR(INDEX(Shipping_Zones!$E$2:$E$5,MATCH($G269,Shipping_Zones!$A$2:$A$5,0)),""))</f>
        <v/>
      </c>
      <c r="J269" s="77">
        <f>IF($A269="","",IFERROR(INDEX(Shipping_Zones!$D$2:$D$5,MATCH($G269,Shipping_Zones!$A$2:$A$5,0)),""))</f>
        <v/>
      </c>
      <c r="K269" s="75">
        <f>IF($A269="","",IF(IFERROR(MATCH($C269,Postcode_Summary!$C$2:$C$99999,0),"ERR")="ERR","⚠ Check postcode/state",IF($H269=TRUE(),"PO Box flagged in source data","")))</f>
        <v/>
      </c>
      <c r="L269" s="75">
        <f>IF($A269="","",IFERROR(INDEX(Postcode_Summary!$T$2:$T$99999,MATCH($C269,Postcode_Summary!$C$2:$C$99999,0)),""))</f>
        <v/>
      </c>
      <c r="M269" s="75">
        <f>IF($A269="","",IFERROR(INDEX(Postcode_Summary!$X$2:$X$99999,MATCH($C269,Postcode_Summary!$C$2:$C$99999,0)),""))</f>
        <v/>
      </c>
      <c r="N269" s="75">
        <f>IF($A269="","",IFERROR(INDEX(Postcode_Summary!$Z$2:$Z$99999,MATCH($C269,Postcode_Summary!$C$2:$C$99999,0)),""))</f>
        <v/>
      </c>
      <c r="O269" s="75">
        <f>IF($A269="","",IFERROR(INDEX(Postcode_Summary!$V$2:$V$99999,MATCH($C269,Postcode_Summary!$C$2:$C$99999,0)),""))</f>
        <v/>
      </c>
      <c r="P269" s="96">
        <f>IF($A269="","",IFERROR(INDEX(Postcode_Summary!$AD$2:$AD$99999,MATCH($C269,Postcode_Summary!$C$2:$C$99999,0)),""))</f>
        <v/>
      </c>
      <c r="Q269" s="96">
        <f>IF($A269="","",IFERROR(INDEX(Postcode_Summary!$AE$2:$AE$99999,MATCH($C269,Postcode_Summary!$C$2:$C$99999,0)),""))</f>
        <v/>
      </c>
      <c r="R269" s="96">
        <f>IF($A269="","",IFERROR(INDEX(Postcode_Summary!$AB$2:$AB$99999,MATCH($C269,Postcode_Summary!$C$2:$C$99999,0)),""))</f>
        <v/>
      </c>
    </row>
    <row r="270" ht="15" customHeight="1">
      <c r="A270" s="73" t="n"/>
      <c r="B270" s="74" t="n"/>
      <c r="C270" s="75">
        <f>IF($A270="","",IFERROR(IF($B270&lt;&gt;"",$A270&amp;"|"&amp;$B270,$A270&amp;"|"&amp;INDEX(Postcode_Summary!$B$2:$B$99999,MATCH($A270,Postcode_Summary!$A$2:$A$99999,0))),""))</f>
        <v/>
      </c>
      <c r="D270" s="75">
        <f>IF($A270="","",IFERROR(INDEX(Postcode_Summary!$D$2:$D$99999,MATCH($C270,Postcode_Summary!$C$2:$C$99999,0)),IF($C270="","⚠ Postcode not recognised","⚠ State mismatch")))</f>
        <v/>
      </c>
      <c r="E270" s="75">
        <f>IF($A270="","",IFERROR(INDEX(Postcode_Summary!$Q$2:$Q$99999,MATCH($C270,Postcode_Summary!$C$2:$C$99999,0)),""))</f>
        <v/>
      </c>
      <c r="F270" s="75">
        <f>IF($A270="","",IFERROR(INDEX(Postcode_Summary!$R$2:$R$99999,MATCH($C270,Postcode_Summary!$C$2:$C$99999,0)),""))</f>
        <v/>
      </c>
      <c r="G270" s="75">
        <f>IF($A270="","",IFERROR(VLOOKUP($E270,Shipping_Zones!$A$7:$B$14,2,FALSE()),""))</f>
        <v/>
      </c>
      <c r="H270" s="75">
        <f>IF($A270="","",IFERROR(INDEX(Postcode_Summary!$H$2:$H$99999,MATCH($C270,Postcode_Summary!$C$2:$C$99999,0)),""))</f>
        <v/>
      </c>
      <c r="I270" s="76">
        <f>IF($A270="","",IFERROR(INDEX(Shipping_Zones!$E$2:$E$5,MATCH($G270,Shipping_Zones!$A$2:$A$5,0)),""))</f>
        <v/>
      </c>
      <c r="J270" s="77">
        <f>IF($A270="","",IFERROR(INDEX(Shipping_Zones!$D$2:$D$5,MATCH($G270,Shipping_Zones!$A$2:$A$5,0)),""))</f>
        <v/>
      </c>
      <c r="K270" s="75">
        <f>IF($A270="","",IF(IFERROR(MATCH($C270,Postcode_Summary!$C$2:$C$99999,0),"ERR")="ERR","⚠ Check postcode/state",IF($H270=TRUE(),"PO Box flagged in source data","")))</f>
        <v/>
      </c>
      <c r="L270" s="75">
        <f>IF($A270="","",IFERROR(INDEX(Postcode_Summary!$T$2:$T$99999,MATCH($C270,Postcode_Summary!$C$2:$C$99999,0)),""))</f>
        <v/>
      </c>
      <c r="M270" s="75">
        <f>IF($A270="","",IFERROR(INDEX(Postcode_Summary!$X$2:$X$99999,MATCH($C270,Postcode_Summary!$C$2:$C$99999,0)),""))</f>
        <v/>
      </c>
      <c r="N270" s="75">
        <f>IF($A270="","",IFERROR(INDEX(Postcode_Summary!$Z$2:$Z$99999,MATCH($C270,Postcode_Summary!$C$2:$C$99999,0)),""))</f>
        <v/>
      </c>
      <c r="O270" s="75">
        <f>IF($A270="","",IFERROR(INDEX(Postcode_Summary!$V$2:$V$99999,MATCH($C270,Postcode_Summary!$C$2:$C$99999,0)),""))</f>
        <v/>
      </c>
      <c r="P270" s="96">
        <f>IF($A270="","",IFERROR(INDEX(Postcode_Summary!$AD$2:$AD$99999,MATCH($C270,Postcode_Summary!$C$2:$C$99999,0)),""))</f>
        <v/>
      </c>
      <c r="Q270" s="96">
        <f>IF($A270="","",IFERROR(INDEX(Postcode_Summary!$AE$2:$AE$99999,MATCH($C270,Postcode_Summary!$C$2:$C$99999,0)),""))</f>
        <v/>
      </c>
      <c r="R270" s="96">
        <f>IF($A270="","",IFERROR(INDEX(Postcode_Summary!$AB$2:$AB$99999,MATCH($C270,Postcode_Summary!$C$2:$C$99999,0)),""))</f>
        <v/>
      </c>
    </row>
    <row r="271" ht="15" customHeight="1">
      <c r="A271" s="73" t="n"/>
      <c r="B271" s="74" t="n"/>
      <c r="C271" s="75">
        <f>IF($A271="","",IFERROR(IF($B271&lt;&gt;"",$A271&amp;"|"&amp;$B271,$A271&amp;"|"&amp;INDEX(Postcode_Summary!$B$2:$B$99999,MATCH($A271,Postcode_Summary!$A$2:$A$99999,0))),""))</f>
        <v/>
      </c>
      <c r="D271" s="75">
        <f>IF($A271="","",IFERROR(INDEX(Postcode_Summary!$D$2:$D$99999,MATCH($C271,Postcode_Summary!$C$2:$C$99999,0)),IF($C271="","⚠ Postcode not recognised","⚠ State mismatch")))</f>
        <v/>
      </c>
      <c r="E271" s="75">
        <f>IF($A271="","",IFERROR(INDEX(Postcode_Summary!$Q$2:$Q$99999,MATCH($C271,Postcode_Summary!$C$2:$C$99999,0)),""))</f>
        <v/>
      </c>
      <c r="F271" s="75">
        <f>IF($A271="","",IFERROR(INDEX(Postcode_Summary!$R$2:$R$99999,MATCH($C271,Postcode_Summary!$C$2:$C$99999,0)),""))</f>
        <v/>
      </c>
      <c r="G271" s="75">
        <f>IF($A271="","",IFERROR(VLOOKUP($E271,Shipping_Zones!$A$7:$B$14,2,FALSE()),""))</f>
        <v/>
      </c>
      <c r="H271" s="75">
        <f>IF($A271="","",IFERROR(INDEX(Postcode_Summary!$H$2:$H$99999,MATCH($C271,Postcode_Summary!$C$2:$C$99999,0)),""))</f>
        <v/>
      </c>
      <c r="I271" s="76">
        <f>IF($A271="","",IFERROR(INDEX(Shipping_Zones!$E$2:$E$5,MATCH($G271,Shipping_Zones!$A$2:$A$5,0)),""))</f>
        <v/>
      </c>
      <c r="J271" s="77">
        <f>IF($A271="","",IFERROR(INDEX(Shipping_Zones!$D$2:$D$5,MATCH($G271,Shipping_Zones!$A$2:$A$5,0)),""))</f>
        <v/>
      </c>
      <c r="K271" s="75">
        <f>IF($A271="","",IF(IFERROR(MATCH($C271,Postcode_Summary!$C$2:$C$99999,0),"ERR")="ERR","⚠ Check postcode/state",IF($H271=TRUE(),"PO Box flagged in source data","")))</f>
        <v/>
      </c>
      <c r="L271" s="75">
        <f>IF($A271="","",IFERROR(INDEX(Postcode_Summary!$T$2:$T$99999,MATCH($C271,Postcode_Summary!$C$2:$C$99999,0)),""))</f>
        <v/>
      </c>
      <c r="M271" s="75">
        <f>IF($A271="","",IFERROR(INDEX(Postcode_Summary!$X$2:$X$99999,MATCH($C271,Postcode_Summary!$C$2:$C$99999,0)),""))</f>
        <v/>
      </c>
      <c r="N271" s="75">
        <f>IF($A271="","",IFERROR(INDEX(Postcode_Summary!$Z$2:$Z$99999,MATCH($C271,Postcode_Summary!$C$2:$C$99999,0)),""))</f>
        <v/>
      </c>
      <c r="O271" s="75">
        <f>IF($A271="","",IFERROR(INDEX(Postcode_Summary!$V$2:$V$99999,MATCH($C271,Postcode_Summary!$C$2:$C$99999,0)),""))</f>
        <v/>
      </c>
      <c r="P271" s="96">
        <f>IF($A271="","",IFERROR(INDEX(Postcode_Summary!$AD$2:$AD$99999,MATCH($C271,Postcode_Summary!$C$2:$C$99999,0)),""))</f>
        <v/>
      </c>
      <c r="Q271" s="96">
        <f>IF($A271="","",IFERROR(INDEX(Postcode_Summary!$AE$2:$AE$99999,MATCH($C271,Postcode_Summary!$C$2:$C$99999,0)),""))</f>
        <v/>
      </c>
      <c r="R271" s="96">
        <f>IF($A271="","",IFERROR(INDEX(Postcode_Summary!$AB$2:$AB$99999,MATCH($C271,Postcode_Summary!$C$2:$C$99999,0)),""))</f>
        <v/>
      </c>
    </row>
    <row r="272" ht="15" customHeight="1">
      <c r="A272" s="73" t="n"/>
      <c r="B272" s="74" t="n"/>
      <c r="C272" s="75">
        <f>IF($A272="","",IFERROR(IF($B272&lt;&gt;"",$A272&amp;"|"&amp;$B272,$A272&amp;"|"&amp;INDEX(Postcode_Summary!$B$2:$B$99999,MATCH($A272,Postcode_Summary!$A$2:$A$99999,0))),""))</f>
        <v/>
      </c>
      <c r="D272" s="75">
        <f>IF($A272="","",IFERROR(INDEX(Postcode_Summary!$D$2:$D$99999,MATCH($C272,Postcode_Summary!$C$2:$C$99999,0)),IF($C272="","⚠ Postcode not recognised","⚠ State mismatch")))</f>
        <v/>
      </c>
      <c r="E272" s="75">
        <f>IF($A272="","",IFERROR(INDEX(Postcode_Summary!$Q$2:$Q$99999,MATCH($C272,Postcode_Summary!$C$2:$C$99999,0)),""))</f>
        <v/>
      </c>
      <c r="F272" s="75">
        <f>IF($A272="","",IFERROR(INDEX(Postcode_Summary!$R$2:$R$99999,MATCH($C272,Postcode_Summary!$C$2:$C$99999,0)),""))</f>
        <v/>
      </c>
      <c r="G272" s="75">
        <f>IF($A272="","",IFERROR(VLOOKUP($E272,Shipping_Zones!$A$7:$B$14,2,FALSE()),""))</f>
        <v/>
      </c>
      <c r="H272" s="75">
        <f>IF($A272="","",IFERROR(INDEX(Postcode_Summary!$H$2:$H$99999,MATCH($C272,Postcode_Summary!$C$2:$C$99999,0)),""))</f>
        <v/>
      </c>
      <c r="I272" s="76">
        <f>IF($A272="","",IFERROR(INDEX(Shipping_Zones!$E$2:$E$5,MATCH($G272,Shipping_Zones!$A$2:$A$5,0)),""))</f>
        <v/>
      </c>
      <c r="J272" s="77">
        <f>IF($A272="","",IFERROR(INDEX(Shipping_Zones!$D$2:$D$5,MATCH($G272,Shipping_Zones!$A$2:$A$5,0)),""))</f>
        <v/>
      </c>
      <c r="K272" s="75">
        <f>IF($A272="","",IF(IFERROR(MATCH($C272,Postcode_Summary!$C$2:$C$99999,0),"ERR")="ERR","⚠ Check postcode/state",IF($H272=TRUE(),"PO Box flagged in source data","")))</f>
        <v/>
      </c>
      <c r="L272" s="75">
        <f>IF($A272="","",IFERROR(INDEX(Postcode_Summary!$T$2:$T$99999,MATCH($C272,Postcode_Summary!$C$2:$C$99999,0)),""))</f>
        <v/>
      </c>
      <c r="M272" s="75">
        <f>IF($A272="","",IFERROR(INDEX(Postcode_Summary!$X$2:$X$99999,MATCH($C272,Postcode_Summary!$C$2:$C$99999,0)),""))</f>
        <v/>
      </c>
      <c r="N272" s="75">
        <f>IF($A272="","",IFERROR(INDEX(Postcode_Summary!$Z$2:$Z$99999,MATCH($C272,Postcode_Summary!$C$2:$C$99999,0)),""))</f>
        <v/>
      </c>
      <c r="O272" s="75">
        <f>IF($A272="","",IFERROR(INDEX(Postcode_Summary!$V$2:$V$99999,MATCH($C272,Postcode_Summary!$C$2:$C$99999,0)),""))</f>
        <v/>
      </c>
      <c r="P272" s="96">
        <f>IF($A272="","",IFERROR(INDEX(Postcode_Summary!$AD$2:$AD$99999,MATCH($C272,Postcode_Summary!$C$2:$C$99999,0)),""))</f>
        <v/>
      </c>
      <c r="Q272" s="96">
        <f>IF($A272="","",IFERROR(INDEX(Postcode_Summary!$AE$2:$AE$99999,MATCH($C272,Postcode_Summary!$C$2:$C$99999,0)),""))</f>
        <v/>
      </c>
      <c r="R272" s="96">
        <f>IF($A272="","",IFERROR(INDEX(Postcode_Summary!$AB$2:$AB$99999,MATCH($C272,Postcode_Summary!$C$2:$C$99999,0)),""))</f>
        <v/>
      </c>
    </row>
    <row r="273" ht="15" customHeight="1">
      <c r="A273" s="73" t="n"/>
      <c r="B273" s="74" t="n"/>
      <c r="C273" s="75">
        <f>IF($A273="","",IFERROR(IF($B273&lt;&gt;"",$A273&amp;"|"&amp;$B273,$A273&amp;"|"&amp;INDEX(Postcode_Summary!$B$2:$B$99999,MATCH($A273,Postcode_Summary!$A$2:$A$99999,0))),""))</f>
        <v/>
      </c>
      <c r="D273" s="75">
        <f>IF($A273="","",IFERROR(INDEX(Postcode_Summary!$D$2:$D$99999,MATCH($C273,Postcode_Summary!$C$2:$C$99999,0)),IF($C273="","⚠ Postcode not recognised","⚠ State mismatch")))</f>
        <v/>
      </c>
      <c r="E273" s="75">
        <f>IF($A273="","",IFERROR(INDEX(Postcode_Summary!$Q$2:$Q$99999,MATCH($C273,Postcode_Summary!$C$2:$C$99999,0)),""))</f>
        <v/>
      </c>
      <c r="F273" s="75">
        <f>IF($A273="","",IFERROR(INDEX(Postcode_Summary!$R$2:$R$99999,MATCH($C273,Postcode_Summary!$C$2:$C$99999,0)),""))</f>
        <v/>
      </c>
      <c r="G273" s="75">
        <f>IF($A273="","",IFERROR(VLOOKUP($E273,Shipping_Zones!$A$7:$B$14,2,FALSE()),""))</f>
        <v/>
      </c>
      <c r="H273" s="75">
        <f>IF($A273="","",IFERROR(INDEX(Postcode_Summary!$H$2:$H$99999,MATCH($C273,Postcode_Summary!$C$2:$C$99999,0)),""))</f>
        <v/>
      </c>
      <c r="I273" s="76">
        <f>IF($A273="","",IFERROR(INDEX(Shipping_Zones!$E$2:$E$5,MATCH($G273,Shipping_Zones!$A$2:$A$5,0)),""))</f>
        <v/>
      </c>
      <c r="J273" s="77">
        <f>IF($A273="","",IFERROR(INDEX(Shipping_Zones!$D$2:$D$5,MATCH($G273,Shipping_Zones!$A$2:$A$5,0)),""))</f>
        <v/>
      </c>
      <c r="K273" s="75">
        <f>IF($A273="","",IF(IFERROR(MATCH($C273,Postcode_Summary!$C$2:$C$99999,0),"ERR")="ERR","⚠ Check postcode/state",IF($H273=TRUE(),"PO Box flagged in source data","")))</f>
        <v/>
      </c>
      <c r="L273" s="75">
        <f>IF($A273="","",IFERROR(INDEX(Postcode_Summary!$T$2:$T$99999,MATCH($C273,Postcode_Summary!$C$2:$C$99999,0)),""))</f>
        <v/>
      </c>
      <c r="M273" s="75">
        <f>IF($A273="","",IFERROR(INDEX(Postcode_Summary!$X$2:$X$99999,MATCH($C273,Postcode_Summary!$C$2:$C$99999,0)),""))</f>
        <v/>
      </c>
      <c r="N273" s="75">
        <f>IF($A273="","",IFERROR(INDEX(Postcode_Summary!$Z$2:$Z$99999,MATCH($C273,Postcode_Summary!$C$2:$C$99999,0)),""))</f>
        <v/>
      </c>
      <c r="O273" s="75">
        <f>IF($A273="","",IFERROR(INDEX(Postcode_Summary!$V$2:$V$99999,MATCH($C273,Postcode_Summary!$C$2:$C$99999,0)),""))</f>
        <v/>
      </c>
      <c r="P273" s="96">
        <f>IF($A273="","",IFERROR(INDEX(Postcode_Summary!$AD$2:$AD$99999,MATCH($C273,Postcode_Summary!$C$2:$C$99999,0)),""))</f>
        <v/>
      </c>
      <c r="Q273" s="96">
        <f>IF($A273="","",IFERROR(INDEX(Postcode_Summary!$AE$2:$AE$99999,MATCH($C273,Postcode_Summary!$C$2:$C$99999,0)),""))</f>
        <v/>
      </c>
      <c r="R273" s="96">
        <f>IF($A273="","",IFERROR(INDEX(Postcode_Summary!$AB$2:$AB$99999,MATCH($C273,Postcode_Summary!$C$2:$C$99999,0)),""))</f>
        <v/>
      </c>
    </row>
    <row r="274" ht="15" customHeight="1">
      <c r="A274" s="73" t="n"/>
      <c r="B274" s="74" t="n"/>
      <c r="C274" s="75">
        <f>IF($A274="","",IFERROR(IF($B274&lt;&gt;"",$A274&amp;"|"&amp;$B274,$A274&amp;"|"&amp;INDEX(Postcode_Summary!$B$2:$B$99999,MATCH($A274,Postcode_Summary!$A$2:$A$99999,0))),""))</f>
        <v/>
      </c>
      <c r="D274" s="75">
        <f>IF($A274="","",IFERROR(INDEX(Postcode_Summary!$D$2:$D$99999,MATCH($C274,Postcode_Summary!$C$2:$C$99999,0)),IF($C274="","⚠ Postcode not recognised","⚠ State mismatch")))</f>
        <v/>
      </c>
      <c r="E274" s="75">
        <f>IF($A274="","",IFERROR(INDEX(Postcode_Summary!$Q$2:$Q$99999,MATCH($C274,Postcode_Summary!$C$2:$C$99999,0)),""))</f>
        <v/>
      </c>
      <c r="F274" s="75">
        <f>IF($A274="","",IFERROR(INDEX(Postcode_Summary!$R$2:$R$99999,MATCH($C274,Postcode_Summary!$C$2:$C$99999,0)),""))</f>
        <v/>
      </c>
      <c r="G274" s="75">
        <f>IF($A274="","",IFERROR(VLOOKUP($E274,Shipping_Zones!$A$7:$B$14,2,FALSE()),""))</f>
        <v/>
      </c>
      <c r="H274" s="75">
        <f>IF($A274="","",IFERROR(INDEX(Postcode_Summary!$H$2:$H$99999,MATCH($C274,Postcode_Summary!$C$2:$C$99999,0)),""))</f>
        <v/>
      </c>
      <c r="I274" s="76">
        <f>IF($A274="","",IFERROR(INDEX(Shipping_Zones!$E$2:$E$5,MATCH($G274,Shipping_Zones!$A$2:$A$5,0)),""))</f>
        <v/>
      </c>
      <c r="J274" s="77">
        <f>IF($A274="","",IFERROR(INDEX(Shipping_Zones!$D$2:$D$5,MATCH($G274,Shipping_Zones!$A$2:$A$5,0)),""))</f>
        <v/>
      </c>
      <c r="K274" s="75">
        <f>IF($A274="","",IF(IFERROR(MATCH($C274,Postcode_Summary!$C$2:$C$99999,0),"ERR")="ERR","⚠ Check postcode/state",IF($H274=TRUE(),"PO Box flagged in source data","")))</f>
        <v/>
      </c>
      <c r="L274" s="75">
        <f>IF($A274="","",IFERROR(INDEX(Postcode_Summary!$T$2:$T$99999,MATCH($C274,Postcode_Summary!$C$2:$C$99999,0)),""))</f>
        <v/>
      </c>
      <c r="M274" s="75">
        <f>IF($A274="","",IFERROR(INDEX(Postcode_Summary!$X$2:$X$99999,MATCH($C274,Postcode_Summary!$C$2:$C$99999,0)),""))</f>
        <v/>
      </c>
      <c r="N274" s="75">
        <f>IF($A274="","",IFERROR(INDEX(Postcode_Summary!$Z$2:$Z$99999,MATCH($C274,Postcode_Summary!$C$2:$C$99999,0)),""))</f>
        <v/>
      </c>
      <c r="O274" s="75">
        <f>IF($A274="","",IFERROR(INDEX(Postcode_Summary!$V$2:$V$99999,MATCH($C274,Postcode_Summary!$C$2:$C$99999,0)),""))</f>
        <v/>
      </c>
      <c r="P274" s="96">
        <f>IF($A274="","",IFERROR(INDEX(Postcode_Summary!$AD$2:$AD$99999,MATCH($C274,Postcode_Summary!$C$2:$C$99999,0)),""))</f>
        <v/>
      </c>
      <c r="Q274" s="96">
        <f>IF($A274="","",IFERROR(INDEX(Postcode_Summary!$AE$2:$AE$99999,MATCH($C274,Postcode_Summary!$C$2:$C$99999,0)),""))</f>
        <v/>
      </c>
      <c r="R274" s="96">
        <f>IF($A274="","",IFERROR(INDEX(Postcode_Summary!$AB$2:$AB$99999,MATCH($C274,Postcode_Summary!$C$2:$C$99999,0)),""))</f>
        <v/>
      </c>
    </row>
    <row r="275" ht="15" customHeight="1">
      <c r="A275" s="73" t="n"/>
      <c r="B275" s="74" t="n"/>
      <c r="C275" s="75">
        <f>IF($A275="","",IFERROR(IF($B275&lt;&gt;"",$A275&amp;"|"&amp;$B275,$A275&amp;"|"&amp;INDEX(Postcode_Summary!$B$2:$B$99999,MATCH($A275,Postcode_Summary!$A$2:$A$99999,0))),""))</f>
        <v/>
      </c>
      <c r="D275" s="75">
        <f>IF($A275="","",IFERROR(INDEX(Postcode_Summary!$D$2:$D$99999,MATCH($C275,Postcode_Summary!$C$2:$C$99999,0)),IF($C275="","⚠ Postcode not recognised","⚠ State mismatch")))</f>
        <v/>
      </c>
      <c r="E275" s="75">
        <f>IF($A275="","",IFERROR(INDEX(Postcode_Summary!$Q$2:$Q$99999,MATCH($C275,Postcode_Summary!$C$2:$C$99999,0)),""))</f>
        <v/>
      </c>
      <c r="F275" s="75">
        <f>IF($A275="","",IFERROR(INDEX(Postcode_Summary!$R$2:$R$99999,MATCH($C275,Postcode_Summary!$C$2:$C$99999,0)),""))</f>
        <v/>
      </c>
      <c r="G275" s="75">
        <f>IF($A275="","",IFERROR(VLOOKUP($E275,Shipping_Zones!$A$7:$B$14,2,FALSE()),""))</f>
        <v/>
      </c>
      <c r="H275" s="75">
        <f>IF($A275="","",IFERROR(INDEX(Postcode_Summary!$H$2:$H$99999,MATCH($C275,Postcode_Summary!$C$2:$C$99999,0)),""))</f>
        <v/>
      </c>
      <c r="I275" s="76">
        <f>IF($A275="","",IFERROR(INDEX(Shipping_Zones!$E$2:$E$5,MATCH($G275,Shipping_Zones!$A$2:$A$5,0)),""))</f>
        <v/>
      </c>
      <c r="J275" s="77">
        <f>IF($A275="","",IFERROR(INDEX(Shipping_Zones!$D$2:$D$5,MATCH($G275,Shipping_Zones!$A$2:$A$5,0)),""))</f>
        <v/>
      </c>
      <c r="K275" s="75">
        <f>IF($A275="","",IF(IFERROR(MATCH($C275,Postcode_Summary!$C$2:$C$99999,0),"ERR")="ERR","⚠ Check postcode/state",IF($H275=TRUE(),"PO Box flagged in source data","")))</f>
        <v/>
      </c>
      <c r="L275" s="75">
        <f>IF($A275="","",IFERROR(INDEX(Postcode_Summary!$T$2:$T$99999,MATCH($C275,Postcode_Summary!$C$2:$C$99999,0)),""))</f>
        <v/>
      </c>
      <c r="M275" s="75">
        <f>IF($A275="","",IFERROR(INDEX(Postcode_Summary!$X$2:$X$99999,MATCH($C275,Postcode_Summary!$C$2:$C$99999,0)),""))</f>
        <v/>
      </c>
      <c r="N275" s="75">
        <f>IF($A275="","",IFERROR(INDEX(Postcode_Summary!$Z$2:$Z$99999,MATCH($C275,Postcode_Summary!$C$2:$C$99999,0)),""))</f>
        <v/>
      </c>
      <c r="O275" s="75">
        <f>IF($A275="","",IFERROR(INDEX(Postcode_Summary!$V$2:$V$99999,MATCH($C275,Postcode_Summary!$C$2:$C$99999,0)),""))</f>
        <v/>
      </c>
      <c r="P275" s="96">
        <f>IF($A275="","",IFERROR(INDEX(Postcode_Summary!$AD$2:$AD$99999,MATCH($C275,Postcode_Summary!$C$2:$C$99999,0)),""))</f>
        <v/>
      </c>
      <c r="Q275" s="96">
        <f>IF($A275="","",IFERROR(INDEX(Postcode_Summary!$AE$2:$AE$99999,MATCH($C275,Postcode_Summary!$C$2:$C$99999,0)),""))</f>
        <v/>
      </c>
      <c r="R275" s="96">
        <f>IF($A275="","",IFERROR(INDEX(Postcode_Summary!$AB$2:$AB$99999,MATCH($C275,Postcode_Summary!$C$2:$C$99999,0)),""))</f>
        <v/>
      </c>
    </row>
    <row r="276" ht="15" customHeight="1">
      <c r="A276" s="73" t="n"/>
      <c r="B276" s="74" t="n"/>
      <c r="C276" s="75">
        <f>IF($A276="","",IFERROR(IF($B276&lt;&gt;"",$A276&amp;"|"&amp;$B276,$A276&amp;"|"&amp;INDEX(Postcode_Summary!$B$2:$B$99999,MATCH($A276,Postcode_Summary!$A$2:$A$99999,0))),""))</f>
        <v/>
      </c>
      <c r="D276" s="75">
        <f>IF($A276="","",IFERROR(INDEX(Postcode_Summary!$D$2:$D$99999,MATCH($C276,Postcode_Summary!$C$2:$C$99999,0)),IF($C276="","⚠ Postcode not recognised","⚠ State mismatch")))</f>
        <v/>
      </c>
      <c r="E276" s="75">
        <f>IF($A276="","",IFERROR(INDEX(Postcode_Summary!$Q$2:$Q$99999,MATCH($C276,Postcode_Summary!$C$2:$C$99999,0)),""))</f>
        <v/>
      </c>
      <c r="F276" s="75">
        <f>IF($A276="","",IFERROR(INDEX(Postcode_Summary!$R$2:$R$99999,MATCH($C276,Postcode_Summary!$C$2:$C$99999,0)),""))</f>
        <v/>
      </c>
      <c r="G276" s="75">
        <f>IF($A276="","",IFERROR(VLOOKUP($E276,Shipping_Zones!$A$7:$B$14,2,FALSE()),""))</f>
        <v/>
      </c>
      <c r="H276" s="75">
        <f>IF($A276="","",IFERROR(INDEX(Postcode_Summary!$H$2:$H$99999,MATCH($C276,Postcode_Summary!$C$2:$C$99999,0)),""))</f>
        <v/>
      </c>
      <c r="I276" s="76">
        <f>IF($A276="","",IFERROR(INDEX(Shipping_Zones!$E$2:$E$5,MATCH($G276,Shipping_Zones!$A$2:$A$5,0)),""))</f>
        <v/>
      </c>
      <c r="J276" s="77">
        <f>IF($A276="","",IFERROR(INDEX(Shipping_Zones!$D$2:$D$5,MATCH($G276,Shipping_Zones!$A$2:$A$5,0)),""))</f>
        <v/>
      </c>
      <c r="K276" s="75">
        <f>IF($A276="","",IF(IFERROR(MATCH($C276,Postcode_Summary!$C$2:$C$99999,0),"ERR")="ERR","⚠ Check postcode/state",IF($H276=TRUE(),"PO Box flagged in source data","")))</f>
        <v/>
      </c>
      <c r="L276" s="75">
        <f>IF($A276="","",IFERROR(INDEX(Postcode_Summary!$T$2:$T$99999,MATCH($C276,Postcode_Summary!$C$2:$C$99999,0)),""))</f>
        <v/>
      </c>
      <c r="M276" s="75">
        <f>IF($A276="","",IFERROR(INDEX(Postcode_Summary!$X$2:$X$99999,MATCH($C276,Postcode_Summary!$C$2:$C$99999,0)),""))</f>
        <v/>
      </c>
      <c r="N276" s="75">
        <f>IF($A276="","",IFERROR(INDEX(Postcode_Summary!$Z$2:$Z$99999,MATCH($C276,Postcode_Summary!$C$2:$C$99999,0)),""))</f>
        <v/>
      </c>
      <c r="O276" s="75">
        <f>IF($A276="","",IFERROR(INDEX(Postcode_Summary!$V$2:$V$99999,MATCH($C276,Postcode_Summary!$C$2:$C$99999,0)),""))</f>
        <v/>
      </c>
      <c r="P276" s="96">
        <f>IF($A276="","",IFERROR(INDEX(Postcode_Summary!$AD$2:$AD$99999,MATCH($C276,Postcode_Summary!$C$2:$C$99999,0)),""))</f>
        <v/>
      </c>
      <c r="Q276" s="96">
        <f>IF($A276="","",IFERROR(INDEX(Postcode_Summary!$AE$2:$AE$99999,MATCH($C276,Postcode_Summary!$C$2:$C$99999,0)),""))</f>
        <v/>
      </c>
      <c r="R276" s="96">
        <f>IF($A276="","",IFERROR(INDEX(Postcode_Summary!$AB$2:$AB$99999,MATCH($C276,Postcode_Summary!$C$2:$C$99999,0)),""))</f>
        <v/>
      </c>
    </row>
    <row r="277" ht="15" customHeight="1">
      <c r="A277" s="73" t="n"/>
      <c r="B277" s="74" t="n"/>
      <c r="C277" s="75">
        <f>IF($A277="","",IFERROR(IF($B277&lt;&gt;"",$A277&amp;"|"&amp;$B277,$A277&amp;"|"&amp;INDEX(Postcode_Summary!$B$2:$B$99999,MATCH($A277,Postcode_Summary!$A$2:$A$99999,0))),""))</f>
        <v/>
      </c>
      <c r="D277" s="75">
        <f>IF($A277="","",IFERROR(INDEX(Postcode_Summary!$D$2:$D$99999,MATCH($C277,Postcode_Summary!$C$2:$C$99999,0)),IF($C277="","⚠ Postcode not recognised","⚠ State mismatch")))</f>
        <v/>
      </c>
      <c r="E277" s="75">
        <f>IF($A277="","",IFERROR(INDEX(Postcode_Summary!$Q$2:$Q$99999,MATCH($C277,Postcode_Summary!$C$2:$C$99999,0)),""))</f>
        <v/>
      </c>
      <c r="F277" s="75">
        <f>IF($A277="","",IFERROR(INDEX(Postcode_Summary!$R$2:$R$99999,MATCH($C277,Postcode_Summary!$C$2:$C$99999,0)),""))</f>
        <v/>
      </c>
      <c r="G277" s="75">
        <f>IF($A277="","",IFERROR(VLOOKUP($E277,Shipping_Zones!$A$7:$B$14,2,FALSE()),""))</f>
        <v/>
      </c>
      <c r="H277" s="75">
        <f>IF($A277="","",IFERROR(INDEX(Postcode_Summary!$H$2:$H$99999,MATCH($C277,Postcode_Summary!$C$2:$C$99999,0)),""))</f>
        <v/>
      </c>
      <c r="I277" s="76">
        <f>IF($A277="","",IFERROR(INDEX(Shipping_Zones!$E$2:$E$5,MATCH($G277,Shipping_Zones!$A$2:$A$5,0)),""))</f>
        <v/>
      </c>
      <c r="J277" s="77">
        <f>IF($A277="","",IFERROR(INDEX(Shipping_Zones!$D$2:$D$5,MATCH($G277,Shipping_Zones!$A$2:$A$5,0)),""))</f>
        <v/>
      </c>
      <c r="K277" s="75">
        <f>IF($A277="","",IF(IFERROR(MATCH($C277,Postcode_Summary!$C$2:$C$99999,0),"ERR")="ERR","⚠ Check postcode/state",IF($H277=TRUE(),"PO Box flagged in source data","")))</f>
        <v/>
      </c>
      <c r="L277" s="75">
        <f>IF($A277="","",IFERROR(INDEX(Postcode_Summary!$T$2:$T$99999,MATCH($C277,Postcode_Summary!$C$2:$C$99999,0)),""))</f>
        <v/>
      </c>
      <c r="M277" s="75">
        <f>IF($A277="","",IFERROR(INDEX(Postcode_Summary!$X$2:$X$99999,MATCH($C277,Postcode_Summary!$C$2:$C$99999,0)),""))</f>
        <v/>
      </c>
      <c r="N277" s="75">
        <f>IF($A277="","",IFERROR(INDEX(Postcode_Summary!$Z$2:$Z$99999,MATCH($C277,Postcode_Summary!$C$2:$C$99999,0)),""))</f>
        <v/>
      </c>
      <c r="O277" s="75">
        <f>IF($A277="","",IFERROR(INDEX(Postcode_Summary!$V$2:$V$99999,MATCH($C277,Postcode_Summary!$C$2:$C$99999,0)),""))</f>
        <v/>
      </c>
      <c r="P277" s="96">
        <f>IF($A277="","",IFERROR(INDEX(Postcode_Summary!$AD$2:$AD$99999,MATCH($C277,Postcode_Summary!$C$2:$C$99999,0)),""))</f>
        <v/>
      </c>
      <c r="Q277" s="96">
        <f>IF($A277="","",IFERROR(INDEX(Postcode_Summary!$AE$2:$AE$99999,MATCH($C277,Postcode_Summary!$C$2:$C$99999,0)),""))</f>
        <v/>
      </c>
      <c r="R277" s="96">
        <f>IF($A277="","",IFERROR(INDEX(Postcode_Summary!$AB$2:$AB$99999,MATCH($C277,Postcode_Summary!$C$2:$C$99999,0)),""))</f>
        <v/>
      </c>
    </row>
    <row r="278" ht="15" customHeight="1">
      <c r="A278" s="73" t="n"/>
      <c r="B278" s="74" t="n"/>
      <c r="C278" s="75">
        <f>IF($A278="","",IFERROR(IF($B278&lt;&gt;"",$A278&amp;"|"&amp;$B278,$A278&amp;"|"&amp;INDEX(Postcode_Summary!$B$2:$B$99999,MATCH($A278,Postcode_Summary!$A$2:$A$99999,0))),""))</f>
        <v/>
      </c>
      <c r="D278" s="75">
        <f>IF($A278="","",IFERROR(INDEX(Postcode_Summary!$D$2:$D$99999,MATCH($C278,Postcode_Summary!$C$2:$C$99999,0)),IF($C278="","⚠ Postcode not recognised","⚠ State mismatch")))</f>
        <v/>
      </c>
      <c r="E278" s="75">
        <f>IF($A278="","",IFERROR(INDEX(Postcode_Summary!$Q$2:$Q$99999,MATCH($C278,Postcode_Summary!$C$2:$C$99999,0)),""))</f>
        <v/>
      </c>
      <c r="F278" s="75">
        <f>IF($A278="","",IFERROR(INDEX(Postcode_Summary!$R$2:$R$99999,MATCH($C278,Postcode_Summary!$C$2:$C$99999,0)),""))</f>
        <v/>
      </c>
      <c r="G278" s="75">
        <f>IF($A278="","",IFERROR(VLOOKUP($E278,Shipping_Zones!$A$7:$B$14,2,FALSE()),""))</f>
        <v/>
      </c>
      <c r="H278" s="75">
        <f>IF($A278="","",IFERROR(INDEX(Postcode_Summary!$H$2:$H$99999,MATCH($C278,Postcode_Summary!$C$2:$C$99999,0)),""))</f>
        <v/>
      </c>
      <c r="I278" s="76">
        <f>IF($A278="","",IFERROR(INDEX(Shipping_Zones!$E$2:$E$5,MATCH($G278,Shipping_Zones!$A$2:$A$5,0)),""))</f>
        <v/>
      </c>
      <c r="J278" s="77">
        <f>IF($A278="","",IFERROR(INDEX(Shipping_Zones!$D$2:$D$5,MATCH($G278,Shipping_Zones!$A$2:$A$5,0)),""))</f>
        <v/>
      </c>
      <c r="K278" s="75">
        <f>IF($A278="","",IF(IFERROR(MATCH($C278,Postcode_Summary!$C$2:$C$99999,0),"ERR")="ERR","⚠ Check postcode/state",IF($H278=TRUE(),"PO Box flagged in source data","")))</f>
        <v/>
      </c>
      <c r="L278" s="75">
        <f>IF($A278="","",IFERROR(INDEX(Postcode_Summary!$T$2:$T$99999,MATCH($C278,Postcode_Summary!$C$2:$C$99999,0)),""))</f>
        <v/>
      </c>
      <c r="M278" s="75">
        <f>IF($A278="","",IFERROR(INDEX(Postcode_Summary!$X$2:$X$99999,MATCH($C278,Postcode_Summary!$C$2:$C$99999,0)),""))</f>
        <v/>
      </c>
      <c r="N278" s="75">
        <f>IF($A278="","",IFERROR(INDEX(Postcode_Summary!$Z$2:$Z$99999,MATCH($C278,Postcode_Summary!$C$2:$C$99999,0)),""))</f>
        <v/>
      </c>
      <c r="O278" s="75">
        <f>IF($A278="","",IFERROR(INDEX(Postcode_Summary!$V$2:$V$99999,MATCH($C278,Postcode_Summary!$C$2:$C$99999,0)),""))</f>
        <v/>
      </c>
      <c r="P278" s="96">
        <f>IF($A278="","",IFERROR(INDEX(Postcode_Summary!$AD$2:$AD$99999,MATCH($C278,Postcode_Summary!$C$2:$C$99999,0)),""))</f>
        <v/>
      </c>
      <c r="Q278" s="96">
        <f>IF($A278="","",IFERROR(INDEX(Postcode_Summary!$AE$2:$AE$99999,MATCH($C278,Postcode_Summary!$C$2:$C$99999,0)),""))</f>
        <v/>
      </c>
      <c r="R278" s="96">
        <f>IF($A278="","",IFERROR(INDEX(Postcode_Summary!$AB$2:$AB$99999,MATCH($C278,Postcode_Summary!$C$2:$C$99999,0)),""))</f>
        <v/>
      </c>
    </row>
    <row r="279" ht="15" customHeight="1">
      <c r="A279" s="73" t="n"/>
      <c r="B279" s="74" t="n"/>
      <c r="C279" s="75">
        <f>IF($A279="","",IFERROR(IF($B279&lt;&gt;"",$A279&amp;"|"&amp;$B279,$A279&amp;"|"&amp;INDEX(Postcode_Summary!$B$2:$B$99999,MATCH($A279,Postcode_Summary!$A$2:$A$99999,0))),""))</f>
        <v/>
      </c>
      <c r="D279" s="75">
        <f>IF($A279="","",IFERROR(INDEX(Postcode_Summary!$D$2:$D$99999,MATCH($C279,Postcode_Summary!$C$2:$C$99999,0)),IF($C279="","⚠ Postcode not recognised","⚠ State mismatch")))</f>
        <v/>
      </c>
      <c r="E279" s="75">
        <f>IF($A279="","",IFERROR(INDEX(Postcode_Summary!$Q$2:$Q$99999,MATCH($C279,Postcode_Summary!$C$2:$C$99999,0)),""))</f>
        <v/>
      </c>
      <c r="F279" s="75">
        <f>IF($A279="","",IFERROR(INDEX(Postcode_Summary!$R$2:$R$99999,MATCH($C279,Postcode_Summary!$C$2:$C$99999,0)),""))</f>
        <v/>
      </c>
      <c r="G279" s="75">
        <f>IF($A279="","",IFERROR(VLOOKUP($E279,Shipping_Zones!$A$7:$B$14,2,FALSE()),""))</f>
        <v/>
      </c>
      <c r="H279" s="75">
        <f>IF($A279="","",IFERROR(INDEX(Postcode_Summary!$H$2:$H$99999,MATCH($C279,Postcode_Summary!$C$2:$C$99999,0)),""))</f>
        <v/>
      </c>
      <c r="I279" s="76">
        <f>IF($A279="","",IFERROR(INDEX(Shipping_Zones!$E$2:$E$5,MATCH($G279,Shipping_Zones!$A$2:$A$5,0)),""))</f>
        <v/>
      </c>
      <c r="J279" s="77">
        <f>IF($A279="","",IFERROR(INDEX(Shipping_Zones!$D$2:$D$5,MATCH($G279,Shipping_Zones!$A$2:$A$5,0)),""))</f>
        <v/>
      </c>
      <c r="K279" s="75">
        <f>IF($A279="","",IF(IFERROR(MATCH($C279,Postcode_Summary!$C$2:$C$99999,0),"ERR")="ERR","⚠ Check postcode/state",IF($H279=TRUE(),"PO Box flagged in source data","")))</f>
        <v/>
      </c>
      <c r="L279" s="75">
        <f>IF($A279="","",IFERROR(INDEX(Postcode_Summary!$T$2:$T$99999,MATCH($C279,Postcode_Summary!$C$2:$C$99999,0)),""))</f>
        <v/>
      </c>
      <c r="M279" s="75">
        <f>IF($A279="","",IFERROR(INDEX(Postcode_Summary!$X$2:$X$99999,MATCH($C279,Postcode_Summary!$C$2:$C$99999,0)),""))</f>
        <v/>
      </c>
      <c r="N279" s="75">
        <f>IF($A279="","",IFERROR(INDEX(Postcode_Summary!$Z$2:$Z$99999,MATCH($C279,Postcode_Summary!$C$2:$C$99999,0)),""))</f>
        <v/>
      </c>
      <c r="O279" s="75">
        <f>IF($A279="","",IFERROR(INDEX(Postcode_Summary!$V$2:$V$99999,MATCH($C279,Postcode_Summary!$C$2:$C$99999,0)),""))</f>
        <v/>
      </c>
      <c r="P279" s="96">
        <f>IF($A279="","",IFERROR(INDEX(Postcode_Summary!$AD$2:$AD$99999,MATCH($C279,Postcode_Summary!$C$2:$C$99999,0)),""))</f>
        <v/>
      </c>
      <c r="Q279" s="96">
        <f>IF($A279="","",IFERROR(INDEX(Postcode_Summary!$AE$2:$AE$99999,MATCH($C279,Postcode_Summary!$C$2:$C$99999,0)),""))</f>
        <v/>
      </c>
      <c r="R279" s="96">
        <f>IF($A279="","",IFERROR(INDEX(Postcode_Summary!$AB$2:$AB$99999,MATCH($C279,Postcode_Summary!$C$2:$C$99999,0)),""))</f>
        <v/>
      </c>
    </row>
    <row r="280" ht="15" customHeight="1">
      <c r="A280" s="73" t="n"/>
      <c r="B280" s="74" t="n"/>
      <c r="C280" s="75">
        <f>IF($A280="","",IFERROR(IF($B280&lt;&gt;"",$A280&amp;"|"&amp;$B280,$A280&amp;"|"&amp;INDEX(Postcode_Summary!$B$2:$B$99999,MATCH($A280,Postcode_Summary!$A$2:$A$99999,0))),""))</f>
        <v/>
      </c>
      <c r="D280" s="75">
        <f>IF($A280="","",IFERROR(INDEX(Postcode_Summary!$D$2:$D$99999,MATCH($C280,Postcode_Summary!$C$2:$C$99999,0)),IF($C280="","⚠ Postcode not recognised","⚠ State mismatch")))</f>
        <v/>
      </c>
      <c r="E280" s="75">
        <f>IF($A280="","",IFERROR(INDEX(Postcode_Summary!$Q$2:$Q$99999,MATCH($C280,Postcode_Summary!$C$2:$C$99999,0)),""))</f>
        <v/>
      </c>
      <c r="F280" s="75">
        <f>IF($A280="","",IFERROR(INDEX(Postcode_Summary!$R$2:$R$99999,MATCH($C280,Postcode_Summary!$C$2:$C$99999,0)),""))</f>
        <v/>
      </c>
      <c r="G280" s="75">
        <f>IF($A280="","",IFERROR(VLOOKUP($E280,Shipping_Zones!$A$7:$B$14,2,FALSE()),""))</f>
        <v/>
      </c>
      <c r="H280" s="75">
        <f>IF($A280="","",IFERROR(INDEX(Postcode_Summary!$H$2:$H$99999,MATCH($C280,Postcode_Summary!$C$2:$C$99999,0)),""))</f>
        <v/>
      </c>
      <c r="I280" s="76">
        <f>IF($A280="","",IFERROR(INDEX(Shipping_Zones!$E$2:$E$5,MATCH($G280,Shipping_Zones!$A$2:$A$5,0)),""))</f>
        <v/>
      </c>
      <c r="J280" s="77">
        <f>IF($A280="","",IFERROR(INDEX(Shipping_Zones!$D$2:$D$5,MATCH($G280,Shipping_Zones!$A$2:$A$5,0)),""))</f>
        <v/>
      </c>
      <c r="K280" s="75">
        <f>IF($A280="","",IF(IFERROR(MATCH($C280,Postcode_Summary!$C$2:$C$99999,0),"ERR")="ERR","⚠ Check postcode/state",IF($H280=TRUE(),"PO Box flagged in source data","")))</f>
        <v/>
      </c>
      <c r="L280" s="75">
        <f>IF($A280="","",IFERROR(INDEX(Postcode_Summary!$T$2:$T$99999,MATCH($C280,Postcode_Summary!$C$2:$C$99999,0)),""))</f>
        <v/>
      </c>
      <c r="M280" s="75">
        <f>IF($A280="","",IFERROR(INDEX(Postcode_Summary!$X$2:$X$99999,MATCH($C280,Postcode_Summary!$C$2:$C$99999,0)),""))</f>
        <v/>
      </c>
      <c r="N280" s="75">
        <f>IF($A280="","",IFERROR(INDEX(Postcode_Summary!$Z$2:$Z$99999,MATCH($C280,Postcode_Summary!$C$2:$C$99999,0)),""))</f>
        <v/>
      </c>
      <c r="O280" s="75">
        <f>IF($A280="","",IFERROR(INDEX(Postcode_Summary!$V$2:$V$99999,MATCH($C280,Postcode_Summary!$C$2:$C$99999,0)),""))</f>
        <v/>
      </c>
      <c r="P280" s="96">
        <f>IF($A280="","",IFERROR(INDEX(Postcode_Summary!$AD$2:$AD$99999,MATCH($C280,Postcode_Summary!$C$2:$C$99999,0)),""))</f>
        <v/>
      </c>
      <c r="Q280" s="96">
        <f>IF($A280="","",IFERROR(INDEX(Postcode_Summary!$AE$2:$AE$99999,MATCH($C280,Postcode_Summary!$C$2:$C$99999,0)),""))</f>
        <v/>
      </c>
      <c r="R280" s="96">
        <f>IF($A280="","",IFERROR(INDEX(Postcode_Summary!$AB$2:$AB$99999,MATCH($C280,Postcode_Summary!$C$2:$C$99999,0)),""))</f>
        <v/>
      </c>
    </row>
    <row r="281" ht="15" customHeight="1">
      <c r="A281" s="73" t="n"/>
      <c r="B281" s="74" t="n"/>
      <c r="C281" s="75">
        <f>IF($A281="","",IFERROR(IF($B281&lt;&gt;"",$A281&amp;"|"&amp;$B281,$A281&amp;"|"&amp;INDEX(Postcode_Summary!$B$2:$B$99999,MATCH($A281,Postcode_Summary!$A$2:$A$99999,0))),""))</f>
        <v/>
      </c>
      <c r="D281" s="75">
        <f>IF($A281="","",IFERROR(INDEX(Postcode_Summary!$D$2:$D$99999,MATCH($C281,Postcode_Summary!$C$2:$C$99999,0)),IF($C281="","⚠ Postcode not recognised","⚠ State mismatch")))</f>
        <v/>
      </c>
      <c r="E281" s="75">
        <f>IF($A281="","",IFERROR(INDEX(Postcode_Summary!$Q$2:$Q$99999,MATCH($C281,Postcode_Summary!$C$2:$C$99999,0)),""))</f>
        <v/>
      </c>
      <c r="F281" s="75">
        <f>IF($A281="","",IFERROR(INDEX(Postcode_Summary!$R$2:$R$99999,MATCH($C281,Postcode_Summary!$C$2:$C$99999,0)),""))</f>
        <v/>
      </c>
      <c r="G281" s="75">
        <f>IF($A281="","",IFERROR(VLOOKUP($E281,Shipping_Zones!$A$7:$B$14,2,FALSE()),""))</f>
        <v/>
      </c>
      <c r="H281" s="75">
        <f>IF($A281="","",IFERROR(INDEX(Postcode_Summary!$H$2:$H$99999,MATCH($C281,Postcode_Summary!$C$2:$C$99999,0)),""))</f>
        <v/>
      </c>
      <c r="I281" s="76">
        <f>IF($A281="","",IFERROR(INDEX(Shipping_Zones!$E$2:$E$5,MATCH($G281,Shipping_Zones!$A$2:$A$5,0)),""))</f>
        <v/>
      </c>
      <c r="J281" s="77">
        <f>IF($A281="","",IFERROR(INDEX(Shipping_Zones!$D$2:$D$5,MATCH($G281,Shipping_Zones!$A$2:$A$5,0)),""))</f>
        <v/>
      </c>
      <c r="K281" s="75">
        <f>IF($A281="","",IF(IFERROR(MATCH($C281,Postcode_Summary!$C$2:$C$99999,0),"ERR")="ERR","⚠ Check postcode/state",IF($H281=TRUE(),"PO Box flagged in source data","")))</f>
        <v/>
      </c>
      <c r="L281" s="75">
        <f>IF($A281="","",IFERROR(INDEX(Postcode_Summary!$T$2:$T$99999,MATCH($C281,Postcode_Summary!$C$2:$C$99999,0)),""))</f>
        <v/>
      </c>
      <c r="M281" s="75">
        <f>IF($A281="","",IFERROR(INDEX(Postcode_Summary!$X$2:$X$99999,MATCH($C281,Postcode_Summary!$C$2:$C$99999,0)),""))</f>
        <v/>
      </c>
      <c r="N281" s="75">
        <f>IF($A281="","",IFERROR(INDEX(Postcode_Summary!$Z$2:$Z$99999,MATCH($C281,Postcode_Summary!$C$2:$C$99999,0)),""))</f>
        <v/>
      </c>
      <c r="O281" s="75">
        <f>IF($A281="","",IFERROR(INDEX(Postcode_Summary!$V$2:$V$99999,MATCH($C281,Postcode_Summary!$C$2:$C$99999,0)),""))</f>
        <v/>
      </c>
      <c r="P281" s="96">
        <f>IF($A281="","",IFERROR(INDEX(Postcode_Summary!$AD$2:$AD$99999,MATCH($C281,Postcode_Summary!$C$2:$C$99999,0)),""))</f>
        <v/>
      </c>
      <c r="Q281" s="96">
        <f>IF($A281="","",IFERROR(INDEX(Postcode_Summary!$AE$2:$AE$99999,MATCH($C281,Postcode_Summary!$C$2:$C$99999,0)),""))</f>
        <v/>
      </c>
      <c r="R281" s="96">
        <f>IF($A281="","",IFERROR(INDEX(Postcode_Summary!$AB$2:$AB$99999,MATCH($C281,Postcode_Summary!$C$2:$C$99999,0)),""))</f>
        <v/>
      </c>
    </row>
    <row r="282" ht="15" customHeight="1">
      <c r="A282" s="73" t="n"/>
      <c r="B282" s="74" t="n"/>
      <c r="C282" s="75">
        <f>IF($A282="","",IFERROR(IF($B282&lt;&gt;"",$A282&amp;"|"&amp;$B282,$A282&amp;"|"&amp;INDEX(Postcode_Summary!$B$2:$B$99999,MATCH($A282,Postcode_Summary!$A$2:$A$99999,0))),""))</f>
        <v/>
      </c>
      <c r="D282" s="75">
        <f>IF($A282="","",IFERROR(INDEX(Postcode_Summary!$D$2:$D$99999,MATCH($C282,Postcode_Summary!$C$2:$C$99999,0)),IF($C282="","⚠ Postcode not recognised","⚠ State mismatch")))</f>
        <v/>
      </c>
      <c r="E282" s="75">
        <f>IF($A282="","",IFERROR(INDEX(Postcode_Summary!$Q$2:$Q$99999,MATCH($C282,Postcode_Summary!$C$2:$C$99999,0)),""))</f>
        <v/>
      </c>
      <c r="F282" s="75">
        <f>IF($A282="","",IFERROR(INDEX(Postcode_Summary!$R$2:$R$99999,MATCH($C282,Postcode_Summary!$C$2:$C$99999,0)),""))</f>
        <v/>
      </c>
      <c r="G282" s="75">
        <f>IF($A282="","",IFERROR(VLOOKUP($E282,Shipping_Zones!$A$7:$B$14,2,FALSE()),""))</f>
        <v/>
      </c>
      <c r="H282" s="75">
        <f>IF($A282="","",IFERROR(INDEX(Postcode_Summary!$H$2:$H$99999,MATCH($C282,Postcode_Summary!$C$2:$C$99999,0)),""))</f>
        <v/>
      </c>
      <c r="I282" s="76">
        <f>IF($A282="","",IFERROR(INDEX(Shipping_Zones!$E$2:$E$5,MATCH($G282,Shipping_Zones!$A$2:$A$5,0)),""))</f>
        <v/>
      </c>
      <c r="J282" s="77">
        <f>IF($A282="","",IFERROR(INDEX(Shipping_Zones!$D$2:$D$5,MATCH($G282,Shipping_Zones!$A$2:$A$5,0)),""))</f>
        <v/>
      </c>
      <c r="K282" s="75">
        <f>IF($A282="","",IF(IFERROR(MATCH($C282,Postcode_Summary!$C$2:$C$99999,0),"ERR")="ERR","⚠ Check postcode/state",IF($H282=TRUE(),"PO Box flagged in source data","")))</f>
        <v/>
      </c>
      <c r="L282" s="75">
        <f>IF($A282="","",IFERROR(INDEX(Postcode_Summary!$T$2:$T$99999,MATCH($C282,Postcode_Summary!$C$2:$C$99999,0)),""))</f>
        <v/>
      </c>
      <c r="M282" s="75">
        <f>IF($A282="","",IFERROR(INDEX(Postcode_Summary!$X$2:$X$99999,MATCH($C282,Postcode_Summary!$C$2:$C$99999,0)),""))</f>
        <v/>
      </c>
      <c r="N282" s="75">
        <f>IF($A282="","",IFERROR(INDEX(Postcode_Summary!$Z$2:$Z$99999,MATCH($C282,Postcode_Summary!$C$2:$C$99999,0)),""))</f>
        <v/>
      </c>
      <c r="O282" s="75">
        <f>IF($A282="","",IFERROR(INDEX(Postcode_Summary!$V$2:$V$99999,MATCH($C282,Postcode_Summary!$C$2:$C$99999,0)),""))</f>
        <v/>
      </c>
      <c r="P282" s="96">
        <f>IF($A282="","",IFERROR(INDEX(Postcode_Summary!$AD$2:$AD$99999,MATCH($C282,Postcode_Summary!$C$2:$C$99999,0)),""))</f>
        <v/>
      </c>
      <c r="Q282" s="96">
        <f>IF($A282="","",IFERROR(INDEX(Postcode_Summary!$AE$2:$AE$99999,MATCH($C282,Postcode_Summary!$C$2:$C$99999,0)),""))</f>
        <v/>
      </c>
      <c r="R282" s="96">
        <f>IF($A282="","",IFERROR(INDEX(Postcode_Summary!$AB$2:$AB$99999,MATCH($C282,Postcode_Summary!$C$2:$C$99999,0)),""))</f>
        <v/>
      </c>
    </row>
    <row r="283" ht="15" customHeight="1">
      <c r="A283" s="73" t="n"/>
      <c r="B283" s="74" t="n"/>
      <c r="C283" s="75">
        <f>IF($A283="","",IFERROR(IF($B283&lt;&gt;"",$A283&amp;"|"&amp;$B283,$A283&amp;"|"&amp;INDEX(Postcode_Summary!$B$2:$B$99999,MATCH($A283,Postcode_Summary!$A$2:$A$99999,0))),""))</f>
        <v/>
      </c>
      <c r="D283" s="75">
        <f>IF($A283="","",IFERROR(INDEX(Postcode_Summary!$D$2:$D$99999,MATCH($C283,Postcode_Summary!$C$2:$C$99999,0)),IF($C283="","⚠ Postcode not recognised","⚠ State mismatch")))</f>
        <v/>
      </c>
      <c r="E283" s="75">
        <f>IF($A283="","",IFERROR(INDEX(Postcode_Summary!$Q$2:$Q$99999,MATCH($C283,Postcode_Summary!$C$2:$C$99999,0)),""))</f>
        <v/>
      </c>
      <c r="F283" s="75">
        <f>IF($A283="","",IFERROR(INDEX(Postcode_Summary!$R$2:$R$99999,MATCH($C283,Postcode_Summary!$C$2:$C$99999,0)),""))</f>
        <v/>
      </c>
      <c r="G283" s="75">
        <f>IF($A283="","",IFERROR(VLOOKUP($E283,Shipping_Zones!$A$7:$B$14,2,FALSE()),""))</f>
        <v/>
      </c>
      <c r="H283" s="75">
        <f>IF($A283="","",IFERROR(INDEX(Postcode_Summary!$H$2:$H$99999,MATCH($C283,Postcode_Summary!$C$2:$C$99999,0)),""))</f>
        <v/>
      </c>
      <c r="I283" s="76">
        <f>IF($A283="","",IFERROR(INDEX(Shipping_Zones!$E$2:$E$5,MATCH($G283,Shipping_Zones!$A$2:$A$5,0)),""))</f>
        <v/>
      </c>
      <c r="J283" s="77">
        <f>IF($A283="","",IFERROR(INDEX(Shipping_Zones!$D$2:$D$5,MATCH($G283,Shipping_Zones!$A$2:$A$5,0)),""))</f>
        <v/>
      </c>
      <c r="K283" s="75">
        <f>IF($A283="","",IF(IFERROR(MATCH($C283,Postcode_Summary!$C$2:$C$99999,0),"ERR")="ERR","⚠ Check postcode/state",IF($H283=TRUE(),"PO Box flagged in source data","")))</f>
        <v/>
      </c>
      <c r="L283" s="75">
        <f>IF($A283="","",IFERROR(INDEX(Postcode_Summary!$T$2:$T$99999,MATCH($C283,Postcode_Summary!$C$2:$C$99999,0)),""))</f>
        <v/>
      </c>
      <c r="M283" s="75">
        <f>IF($A283="","",IFERROR(INDEX(Postcode_Summary!$X$2:$X$99999,MATCH($C283,Postcode_Summary!$C$2:$C$99999,0)),""))</f>
        <v/>
      </c>
      <c r="N283" s="75">
        <f>IF($A283="","",IFERROR(INDEX(Postcode_Summary!$Z$2:$Z$99999,MATCH($C283,Postcode_Summary!$C$2:$C$99999,0)),""))</f>
        <v/>
      </c>
      <c r="O283" s="75">
        <f>IF($A283="","",IFERROR(INDEX(Postcode_Summary!$V$2:$V$99999,MATCH($C283,Postcode_Summary!$C$2:$C$99999,0)),""))</f>
        <v/>
      </c>
      <c r="P283" s="96">
        <f>IF($A283="","",IFERROR(INDEX(Postcode_Summary!$AD$2:$AD$99999,MATCH($C283,Postcode_Summary!$C$2:$C$99999,0)),""))</f>
        <v/>
      </c>
      <c r="Q283" s="96">
        <f>IF($A283="","",IFERROR(INDEX(Postcode_Summary!$AE$2:$AE$99999,MATCH($C283,Postcode_Summary!$C$2:$C$99999,0)),""))</f>
        <v/>
      </c>
      <c r="R283" s="96">
        <f>IF($A283="","",IFERROR(INDEX(Postcode_Summary!$AB$2:$AB$99999,MATCH($C283,Postcode_Summary!$C$2:$C$99999,0)),""))</f>
        <v/>
      </c>
    </row>
    <row r="284" ht="15" customHeight="1">
      <c r="A284" s="73" t="n"/>
      <c r="B284" s="74" t="n"/>
      <c r="C284" s="75">
        <f>IF($A284="","",IFERROR(IF($B284&lt;&gt;"",$A284&amp;"|"&amp;$B284,$A284&amp;"|"&amp;INDEX(Postcode_Summary!$B$2:$B$99999,MATCH($A284,Postcode_Summary!$A$2:$A$99999,0))),""))</f>
        <v/>
      </c>
      <c r="D284" s="75">
        <f>IF($A284="","",IFERROR(INDEX(Postcode_Summary!$D$2:$D$99999,MATCH($C284,Postcode_Summary!$C$2:$C$99999,0)),IF($C284="","⚠ Postcode not recognised","⚠ State mismatch")))</f>
        <v/>
      </c>
      <c r="E284" s="75">
        <f>IF($A284="","",IFERROR(INDEX(Postcode_Summary!$Q$2:$Q$99999,MATCH($C284,Postcode_Summary!$C$2:$C$99999,0)),""))</f>
        <v/>
      </c>
      <c r="F284" s="75">
        <f>IF($A284="","",IFERROR(INDEX(Postcode_Summary!$R$2:$R$99999,MATCH($C284,Postcode_Summary!$C$2:$C$99999,0)),""))</f>
        <v/>
      </c>
      <c r="G284" s="75">
        <f>IF($A284="","",IFERROR(VLOOKUP($E284,Shipping_Zones!$A$7:$B$14,2,FALSE()),""))</f>
        <v/>
      </c>
      <c r="H284" s="75">
        <f>IF($A284="","",IFERROR(INDEX(Postcode_Summary!$H$2:$H$99999,MATCH($C284,Postcode_Summary!$C$2:$C$99999,0)),""))</f>
        <v/>
      </c>
      <c r="I284" s="76">
        <f>IF($A284="","",IFERROR(INDEX(Shipping_Zones!$E$2:$E$5,MATCH($G284,Shipping_Zones!$A$2:$A$5,0)),""))</f>
        <v/>
      </c>
      <c r="J284" s="77">
        <f>IF($A284="","",IFERROR(INDEX(Shipping_Zones!$D$2:$D$5,MATCH($G284,Shipping_Zones!$A$2:$A$5,0)),""))</f>
        <v/>
      </c>
      <c r="K284" s="75">
        <f>IF($A284="","",IF(IFERROR(MATCH($C284,Postcode_Summary!$C$2:$C$99999,0),"ERR")="ERR","⚠ Check postcode/state",IF($H284=TRUE(),"PO Box flagged in source data","")))</f>
        <v/>
      </c>
      <c r="L284" s="75">
        <f>IF($A284="","",IFERROR(INDEX(Postcode_Summary!$T$2:$T$99999,MATCH($C284,Postcode_Summary!$C$2:$C$99999,0)),""))</f>
        <v/>
      </c>
      <c r="M284" s="75">
        <f>IF($A284="","",IFERROR(INDEX(Postcode_Summary!$X$2:$X$99999,MATCH($C284,Postcode_Summary!$C$2:$C$99999,0)),""))</f>
        <v/>
      </c>
      <c r="N284" s="75">
        <f>IF($A284="","",IFERROR(INDEX(Postcode_Summary!$Z$2:$Z$99999,MATCH($C284,Postcode_Summary!$C$2:$C$99999,0)),""))</f>
        <v/>
      </c>
      <c r="O284" s="75">
        <f>IF($A284="","",IFERROR(INDEX(Postcode_Summary!$V$2:$V$99999,MATCH($C284,Postcode_Summary!$C$2:$C$99999,0)),""))</f>
        <v/>
      </c>
      <c r="P284" s="96">
        <f>IF($A284="","",IFERROR(INDEX(Postcode_Summary!$AD$2:$AD$99999,MATCH($C284,Postcode_Summary!$C$2:$C$99999,0)),""))</f>
        <v/>
      </c>
      <c r="Q284" s="96">
        <f>IF($A284="","",IFERROR(INDEX(Postcode_Summary!$AE$2:$AE$99999,MATCH($C284,Postcode_Summary!$C$2:$C$99999,0)),""))</f>
        <v/>
      </c>
      <c r="R284" s="96">
        <f>IF($A284="","",IFERROR(INDEX(Postcode_Summary!$AB$2:$AB$99999,MATCH($C284,Postcode_Summary!$C$2:$C$99999,0)),""))</f>
        <v/>
      </c>
    </row>
    <row r="285" ht="15" customHeight="1">
      <c r="A285" s="73" t="n"/>
      <c r="B285" s="74" t="n"/>
      <c r="C285" s="75">
        <f>IF($A285="","",IFERROR(IF($B285&lt;&gt;"",$A285&amp;"|"&amp;$B285,$A285&amp;"|"&amp;INDEX(Postcode_Summary!$B$2:$B$99999,MATCH($A285,Postcode_Summary!$A$2:$A$99999,0))),""))</f>
        <v/>
      </c>
      <c r="D285" s="75">
        <f>IF($A285="","",IFERROR(INDEX(Postcode_Summary!$D$2:$D$99999,MATCH($C285,Postcode_Summary!$C$2:$C$99999,0)),IF($C285="","⚠ Postcode not recognised","⚠ State mismatch")))</f>
        <v/>
      </c>
      <c r="E285" s="75">
        <f>IF($A285="","",IFERROR(INDEX(Postcode_Summary!$Q$2:$Q$99999,MATCH($C285,Postcode_Summary!$C$2:$C$99999,0)),""))</f>
        <v/>
      </c>
      <c r="F285" s="75">
        <f>IF($A285="","",IFERROR(INDEX(Postcode_Summary!$R$2:$R$99999,MATCH($C285,Postcode_Summary!$C$2:$C$99999,0)),""))</f>
        <v/>
      </c>
      <c r="G285" s="75">
        <f>IF($A285="","",IFERROR(VLOOKUP($E285,Shipping_Zones!$A$7:$B$14,2,FALSE()),""))</f>
        <v/>
      </c>
      <c r="H285" s="75">
        <f>IF($A285="","",IFERROR(INDEX(Postcode_Summary!$H$2:$H$99999,MATCH($C285,Postcode_Summary!$C$2:$C$99999,0)),""))</f>
        <v/>
      </c>
      <c r="I285" s="76">
        <f>IF($A285="","",IFERROR(INDEX(Shipping_Zones!$E$2:$E$5,MATCH($G285,Shipping_Zones!$A$2:$A$5,0)),""))</f>
        <v/>
      </c>
      <c r="J285" s="77">
        <f>IF($A285="","",IFERROR(INDEX(Shipping_Zones!$D$2:$D$5,MATCH($G285,Shipping_Zones!$A$2:$A$5,0)),""))</f>
        <v/>
      </c>
      <c r="K285" s="75">
        <f>IF($A285="","",IF(IFERROR(MATCH($C285,Postcode_Summary!$C$2:$C$99999,0),"ERR")="ERR","⚠ Check postcode/state",IF($H285=TRUE(),"PO Box flagged in source data","")))</f>
        <v/>
      </c>
      <c r="L285" s="75">
        <f>IF($A285="","",IFERROR(INDEX(Postcode_Summary!$T$2:$T$99999,MATCH($C285,Postcode_Summary!$C$2:$C$99999,0)),""))</f>
        <v/>
      </c>
      <c r="M285" s="75">
        <f>IF($A285="","",IFERROR(INDEX(Postcode_Summary!$X$2:$X$99999,MATCH($C285,Postcode_Summary!$C$2:$C$99999,0)),""))</f>
        <v/>
      </c>
      <c r="N285" s="75">
        <f>IF($A285="","",IFERROR(INDEX(Postcode_Summary!$Z$2:$Z$99999,MATCH($C285,Postcode_Summary!$C$2:$C$99999,0)),""))</f>
        <v/>
      </c>
      <c r="O285" s="75">
        <f>IF($A285="","",IFERROR(INDEX(Postcode_Summary!$V$2:$V$99999,MATCH($C285,Postcode_Summary!$C$2:$C$99999,0)),""))</f>
        <v/>
      </c>
      <c r="P285" s="96">
        <f>IF($A285="","",IFERROR(INDEX(Postcode_Summary!$AD$2:$AD$99999,MATCH($C285,Postcode_Summary!$C$2:$C$99999,0)),""))</f>
        <v/>
      </c>
      <c r="Q285" s="96">
        <f>IF($A285="","",IFERROR(INDEX(Postcode_Summary!$AE$2:$AE$99999,MATCH($C285,Postcode_Summary!$C$2:$C$99999,0)),""))</f>
        <v/>
      </c>
      <c r="R285" s="96">
        <f>IF($A285="","",IFERROR(INDEX(Postcode_Summary!$AB$2:$AB$99999,MATCH($C285,Postcode_Summary!$C$2:$C$99999,0)),""))</f>
        <v/>
      </c>
    </row>
    <row r="286" ht="15" customHeight="1">
      <c r="A286" s="73" t="n"/>
      <c r="B286" s="74" t="n"/>
      <c r="C286" s="75">
        <f>IF($A286="","",IFERROR(IF($B286&lt;&gt;"",$A286&amp;"|"&amp;$B286,$A286&amp;"|"&amp;INDEX(Postcode_Summary!$B$2:$B$99999,MATCH($A286,Postcode_Summary!$A$2:$A$99999,0))),""))</f>
        <v/>
      </c>
      <c r="D286" s="75">
        <f>IF($A286="","",IFERROR(INDEX(Postcode_Summary!$D$2:$D$99999,MATCH($C286,Postcode_Summary!$C$2:$C$99999,0)),IF($C286="","⚠ Postcode not recognised","⚠ State mismatch")))</f>
        <v/>
      </c>
      <c r="E286" s="75">
        <f>IF($A286="","",IFERROR(INDEX(Postcode_Summary!$Q$2:$Q$99999,MATCH($C286,Postcode_Summary!$C$2:$C$99999,0)),""))</f>
        <v/>
      </c>
      <c r="F286" s="75">
        <f>IF($A286="","",IFERROR(INDEX(Postcode_Summary!$R$2:$R$99999,MATCH($C286,Postcode_Summary!$C$2:$C$99999,0)),""))</f>
        <v/>
      </c>
      <c r="G286" s="75">
        <f>IF($A286="","",IFERROR(VLOOKUP($E286,Shipping_Zones!$A$7:$B$14,2,FALSE()),""))</f>
        <v/>
      </c>
      <c r="H286" s="75">
        <f>IF($A286="","",IFERROR(INDEX(Postcode_Summary!$H$2:$H$99999,MATCH($C286,Postcode_Summary!$C$2:$C$99999,0)),""))</f>
        <v/>
      </c>
      <c r="I286" s="76">
        <f>IF($A286="","",IFERROR(INDEX(Shipping_Zones!$E$2:$E$5,MATCH($G286,Shipping_Zones!$A$2:$A$5,0)),""))</f>
        <v/>
      </c>
      <c r="J286" s="77">
        <f>IF($A286="","",IFERROR(INDEX(Shipping_Zones!$D$2:$D$5,MATCH($G286,Shipping_Zones!$A$2:$A$5,0)),""))</f>
        <v/>
      </c>
      <c r="K286" s="75">
        <f>IF($A286="","",IF(IFERROR(MATCH($C286,Postcode_Summary!$C$2:$C$99999,0),"ERR")="ERR","⚠ Check postcode/state",IF($H286=TRUE(),"PO Box flagged in source data","")))</f>
        <v/>
      </c>
      <c r="L286" s="75">
        <f>IF($A286="","",IFERROR(INDEX(Postcode_Summary!$T$2:$T$99999,MATCH($C286,Postcode_Summary!$C$2:$C$99999,0)),""))</f>
        <v/>
      </c>
      <c r="M286" s="75">
        <f>IF($A286="","",IFERROR(INDEX(Postcode_Summary!$X$2:$X$99999,MATCH($C286,Postcode_Summary!$C$2:$C$99999,0)),""))</f>
        <v/>
      </c>
      <c r="N286" s="75">
        <f>IF($A286="","",IFERROR(INDEX(Postcode_Summary!$Z$2:$Z$99999,MATCH($C286,Postcode_Summary!$C$2:$C$99999,0)),""))</f>
        <v/>
      </c>
      <c r="O286" s="75">
        <f>IF($A286="","",IFERROR(INDEX(Postcode_Summary!$V$2:$V$99999,MATCH($C286,Postcode_Summary!$C$2:$C$99999,0)),""))</f>
        <v/>
      </c>
      <c r="P286" s="96">
        <f>IF($A286="","",IFERROR(INDEX(Postcode_Summary!$AD$2:$AD$99999,MATCH($C286,Postcode_Summary!$C$2:$C$99999,0)),""))</f>
        <v/>
      </c>
      <c r="Q286" s="96">
        <f>IF($A286="","",IFERROR(INDEX(Postcode_Summary!$AE$2:$AE$99999,MATCH($C286,Postcode_Summary!$C$2:$C$99999,0)),""))</f>
        <v/>
      </c>
      <c r="R286" s="96">
        <f>IF($A286="","",IFERROR(INDEX(Postcode_Summary!$AB$2:$AB$99999,MATCH($C286,Postcode_Summary!$C$2:$C$99999,0)),""))</f>
        <v/>
      </c>
    </row>
    <row r="287" ht="15" customHeight="1">
      <c r="A287" s="73" t="n"/>
      <c r="B287" s="74" t="n"/>
      <c r="C287" s="75">
        <f>IF($A287="","",IFERROR(IF($B287&lt;&gt;"",$A287&amp;"|"&amp;$B287,$A287&amp;"|"&amp;INDEX(Postcode_Summary!$B$2:$B$99999,MATCH($A287,Postcode_Summary!$A$2:$A$99999,0))),""))</f>
        <v/>
      </c>
      <c r="D287" s="75">
        <f>IF($A287="","",IFERROR(INDEX(Postcode_Summary!$D$2:$D$99999,MATCH($C287,Postcode_Summary!$C$2:$C$99999,0)),IF($C287="","⚠ Postcode not recognised","⚠ State mismatch")))</f>
        <v/>
      </c>
      <c r="E287" s="75">
        <f>IF($A287="","",IFERROR(INDEX(Postcode_Summary!$Q$2:$Q$99999,MATCH($C287,Postcode_Summary!$C$2:$C$99999,0)),""))</f>
        <v/>
      </c>
      <c r="F287" s="75">
        <f>IF($A287="","",IFERROR(INDEX(Postcode_Summary!$R$2:$R$99999,MATCH($C287,Postcode_Summary!$C$2:$C$99999,0)),""))</f>
        <v/>
      </c>
      <c r="G287" s="75">
        <f>IF($A287="","",IFERROR(VLOOKUP($E287,Shipping_Zones!$A$7:$B$14,2,FALSE()),""))</f>
        <v/>
      </c>
      <c r="H287" s="75">
        <f>IF($A287="","",IFERROR(INDEX(Postcode_Summary!$H$2:$H$99999,MATCH($C287,Postcode_Summary!$C$2:$C$99999,0)),""))</f>
        <v/>
      </c>
      <c r="I287" s="76">
        <f>IF($A287="","",IFERROR(INDEX(Shipping_Zones!$E$2:$E$5,MATCH($G287,Shipping_Zones!$A$2:$A$5,0)),""))</f>
        <v/>
      </c>
      <c r="J287" s="77">
        <f>IF($A287="","",IFERROR(INDEX(Shipping_Zones!$D$2:$D$5,MATCH($G287,Shipping_Zones!$A$2:$A$5,0)),""))</f>
        <v/>
      </c>
      <c r="K287" s="75">
        <f>IF($A287="","",IF(IFERROR(MATCH($C287,Postcode_Summary!$C$2:$C$99999,0),"ERR")="ERR","⚠ Check postcode/state",IF($H287=TRUE(),"PO Box flagged in source data","")))</f>
        <v/>
      </c>
      <c r="L287" s="75">
        <f>IF($A287="","",IFERROR(INDEX(Postcode_Summary!$T$2:$T$99999,MATCH($C287,Postcode_Summary!$C$2:$C$99999,0)),""))</f>
        <v/>
      </c>
      <c r="M287" s="75">
        <f>IF($A287="","",IFERROR(INDEX(Postcode_Summary!$X$2:$X$99999,MATCH($C287,Postcode_Summary!$C$2:$C$99999,0)),""))</f>
        <v/>
      </c>
      <c r="N287" s="75">
        <f>IF($A287="","",IFERROR(INDEX(Postcode_Summary!$Z$2:$Z$99999,MATCH($C287,Postcode_Summary!$C$2:$C$99999,0)),""))</f>
        <v/>
      </c>
      <c r="O287" s="75">
        <f>IF($A287="","",IFERROR(INDEX(Postcode_Summary!$V$2:$V$99999,MATCH($C287,Postcode_Summary!$C$2:$C$99999,0)),""))</f>
        <v/>
      </c>
      <c r="P287" s="96">
        <f>IF($A287="","",IFERROR(INDEX(Postcode_Summary!$AD$2:$AD$99999,MATCH($C287,Postcode_Summary!$C$2:$C$99999,0)),""))</f>
        <v/>
      </c>
      <c r="Q287" s="96">
        <f>IF($A287="","",IFERROR(INDEX(Postcode_Summary!$AE$2:$AE$99999,MATCH($C287,Postcode_Summary!$C$2:$C$99999,0)),""))</f>
        <v/>
      </c>
      <c r="R287" s="96">
        <f>IF($A287="","",IFERROR(INDEX(Postcode_Summary!$AB$2:$AB$99999,MATCH($C287,Postcode_Summary!$C$2:$C$99999,0)),""))</f>
        <v/>
      </c>
    </row>
    <row r="288" ht="15" customHeight="1">
      <c r="A288" s="73" t="n"/>
      <c r="B288" s="74" t="n"/>
      <c r="C288" s="75">
        <f>IF($A288="","",IFERROR(IF($B288&lt;&gt;"",$A288&amp;"|"&amp;$B288,$A288&amp;"|"&amp;INDEX(Postcode_Summary!$B$2:$B$99999,MATCH($A288,Postcode_Summary!$A$2:$A$99999,0))),""))</f>
        <v/>
      </c>
      <c r="D288" s="75">
        <f>IF($A288="","",IFERROR(INDEX(Postcode_Summary!$D$2:$D$99999,MATCH($C288,Postcode_Summary!$C$2:$C$99999,0)),IF($C288="","⚠ Postcode not recognised","⚠ State mismatch")))</f>
        <v/>
      </c>
      <c r="E288" s="75">
        <f>IF($A288="","",IFERROR(INDEX(Postcode_Summary!$Q$2:$Q$99999,MATCH($C288,Postcode_Summary!$C$2:$C$99999,0)),""))</f>
        <v/>
      </c>
      <c r="F288" s="75">
        <f>IF($A288="","",IFERROR(INDEX(Postcode_Summary!$R$2:$R$99999,MATCH($C288,Postcode_Summary!$C$2:$C$99999,0)),""))</f>
        <v/>
      </c>
      <c r="G288" s="75">
        <f>IF($A288="","",IFERROR(VLOOKUP($E288,Shipping_Zones!$A$7:$B$14,2,FALSE()),""))</f>
        <v/>
      </c>
      <c r="H288" s="75">
        <f>IF($A288="","",IFERROR(INDEX(Postcode_Summary!$H$2:$H$99999,MATCH($C288,Postcode_Summary!$C$2:$C$99999,0)),""))</f>
        <v/>
      </c>
      <c r="I288" s="76">
        <f>IF($A288="","",IFERROR(INDEX(Shipping_Zones!$E$2:$E$5,MATCH($G288,Shipping_Zones!$A$2:$A$5,0)),""))</f>
        <v/>
      </c>
      <c r="J288" s="77">
        <f>IF($A288="","",IFERROR(INDEX(Shipping_Zones!$D$2:$D$5,MATCH($G288,Shipping_Zones!$A$2:$A$5,0)),""))</f>
        <v/>
      </c>
      <c r="K288" s="75">
        <f>IF($A288="","",IF(IFERROR(MATCH($C288,Postcode_Summary!$C$2:$C$99999,0),"ERR")="ERR","⚠ Check postcode/state",IF($H288=TRUE(),"PO Box flagged in source data","")))</f>
        <v/>
      </c>
      <c r="L288" s="75">
        <f>IF($A288="","",IFERROR(INDEX(Postcode_Summary!$T$2:$T$99999,MATCH($C288,Postcode_Summary!$C$2:$C$99999,0)),""))</f>
        <v/>
      </c>
      <c r="M288" s="75">
        <f>IF($A288="","",IFERROR(INDEX(Postcode_Summary!$X$2:$X$99999,MATCH($C288,Postcode_Summary!$C$2:$C$99999,0)),""))</f>
        <v/>
      </c>
      <c r="N288" s="75">
        <f>IF($A288="","",IFERROR(INDEX(Postcode_Summary!$Z$2:$Z$99999,MATCH($C288,Postcode_Summary!$C$2:$C$99999,0)),""))</f>
        <v/>
      </c>
      <c r="O288" s="75">
        <f>IF($A288="","",IFERROR(INDEX(Postcode_Summary!$V$2:$V$99999,MATCH($C288,Postcode_Summary!$C$2:$C$99999,0)),""))</f>
        <v/>
      </c>
      <c r="P288" s="96">
        <f>IF($A288="","",IFERROR(INDEX(Postcode_Summary!$AD$2:$AD$99999,MATCH($C288,Postcode_Summary!$C$2:$C$99999,0)),""))</f>
        <v/>
      </c>
      <c r="Q288" s="96">
        <f>IF($A288="","",IFERROR(INDEX(Postcode_Summary!$AE$2:$AE$99999,MATCH($C288,Postcode_Summary!$C$2:$C$99999,0)),""))</f>
        <v/>
      </c>
      <c r="R288" s="96">
        <f>IF($A288="","",IFERROR(INDEX(Postcode_Summary!$AB$2:$AB$99999,MATCH($C288,Postcode_Summary!$C$2:$C$99999,0)),""))</f>
        <v/>
      </c>
    </row>
    <row r="289" ht="15" customHeight="1">
      <c r="A289" s="73" t="n"/>
      <c r="B289" s="74" t="n"/>
      <c r="C289" s="75">
        <f>IF($A289="","",IFERROR(IF($B289&lt;&gt;"",$A289&amp;"|"&amp;$B289,$A289&amp;"|"&amp;INDEX(Postcode_Summary!$B$2:$B$99999,MATCH($A289,Postcode_Summary!$A$2:$A$99999,0))),""))</f>
        <v/>
      </c>
      <c r="D289" s="75">
        <f>IF($A289="","",IFERROR(INDEX(Postcode_Summary!$D$2:$D$99999,MATCH($C289,Postcode_Summary!$C$2:$C$99999,0)),IF($C289="","⚠ Postcode not recognised","⚠ State mismatch")))</f>
        <v/>
      </c>
      <c r="E289" s="75">
        <f>IF($A289="","",IFERROR(INDEX(Postcode_Summary!$Q$2:$Q$99999,MATCH($C289,Postcode_Summary!$C$2:$C$99999,0)),""))</f>
        <v/>
      </c>
      <c r="F289" s="75">
        <f>IF($A289="","",IFERROR(INDEX(Postcode_Summary!$R$2:$R$99999,MATCH($C289,Postcode_Summary!$C$2:$C$99999,0)),""))</f>
        <v/>
      </c>
      <c r="G289" s="75">
        <f>IF($A289="","",IFERROR(VLOOKUP($E289,Shipping_Zones!$A$7:$B$14,2,FALSE()),""))</f>
        <v/>
      </c>
      <c r="H289" s="75">
        <f>IF($A289="","",IFERROR(INDEX(Postcode_Summary!$H$2:$H$99999,MATCH($C289,Postcode_Summary!$C$2:$C$99999,0)),""))</f>
        <v/>
      </c>
      <c r="I289" s="76">
        <f>IF($A289="","",IFERROR(INDEX(Shipping_Zones!$E$2:$E$5,MATCH($G289,Shipping_Zones!$A$2:$A$5,0)),""))</f>
        <v/>
      </c>
      <c r="J289" s="77">
        <f>IF($A289="","",IFERROR(INDEX(Shipping_Zones!$D$2:$D$5,MATCH($G289,Shipping_Zones!$A$2:$A$5,0)),""))</f>
        <v/>
      </c>
      <c r="K289" s="75">
        <f>IF($A289="","",IF(IFERROR(MATCH($C289,Postcode_Summary!$C$2:$C$99999,0),"ERR")="ERR","⚠ Check postcode/state",IF($H289=TRUE(),"PO Box flagged in source data","")))</f>
        <v/>
      </c>
      <c r="L289" s="75">
        <f>IF($A289="","",IFERROR(INDEX(Postcode_Summary!$T$2:$T$99999,MATCH($C289,Postcode_Summary!$C$2:$C$99999,0)),""))</f>
        <v/>
      </c>
      <c r="M289" s="75">
        <f>IF($A289="","",IFERROR(INDEX(Postcode_Summary!$X$2:$X$99999,MATCH($C289,Postcode_Summary!$C$2:$C$99999,0)),""))</f>
        <v/>
      </c>
      <c r="N289" s="75">
        <f>IF($A289="","",IFERROR(INDEX(Postcode_Summary!$Z$2:$Z$99999,MATCH($C289,Postcode_Summary!$C$2:$C$99999,0)),""))</f>
        <v/>
      </c>
      <c r="O289" s="75">
        <f>IF($A289="","",IFERROR(INDEX(Postcode_Summary!$V$2:$V$99999,MATCH($C289,Postcode_Summary!$C$2:$C$99999,0)),""))</f>
        <v/>
      </c>
      <c r="P289" s="96">
        <f>IF($A289="","",IFERROR(INDEX(Postcode_Summary!$AD$2:$AD$99999,MATCH($C289,Postcode_Summary!$C$2:$C$99999,0)),""))</f>
        <v/>
      </c>
      <c r="Q289" s="96">
        <f>IF($A289="","",IFERROR(INDEX(Postcode_Summary!$AE$2:$AE$99999,MATCH($C289,Postcode_Summary!$C$2:$C$99999,0)),""))</f>
        <v/>
      </c>
      <c r="R289" s="96">
        <f>IF($A289="","",IFERROR(INDEX(Postcode_Summary!$AB$2:$AB$99999,MATCH($C289,Postcode_Summary!$C$2:$C$99999,0)),""))</f>
        <v/>
      </c>
    </row>
    <row r="290" ht="15" customHeight="1">
      <c r="A290" s="73" t="n"/>
      <c r="B290" s="74" t="n"/>
      <c r="C290" s="75">
        <f>IF($A290="","",IFERROR(IF($B290&lt;&gt;"",$A290&amp;"|"&amp;$B290,$A290&amp;"|"&amp;INDEX(Postcode_Summary!$B$2:$B$99999,MATCH($A290,Postcode_Summary!$A$2:$A$99999,0))),""))</f>
        <v/>
      </c>
      <c r="D290" s="75">
        <f>IF($A290="","",IFERROR(INDEX(Postcode_Summary!$D$2:$D$99999,MATCH($C290,Postcode_Summary!$C$2:$C$99999,0)),IF($C290="","⚠ Postcode not recognised","⚠ State mismatch")))</f>
        <v/>
      </c>
      <c r="E290" s="75">
        <f>IF($A290="","",IFERROR(INDEX(Postcode_Summary!$Q$2:$Q$99999,MATCH($C290,Postcode_Summary!$C$2:$C$99999,0)),""))</f>
        <v/>
      </c>
      <c r="F290" s="75">
        <f>IF($A290="","",IFERROR(INDEX(Postcode_Summary!$R$2:$R$99999,MATCH($C290,Postcode_Summary!$C$2:$C$99999,0)),""))</f>
        <v/>
      </c>
      <c r="G290" s="75">
        <f>IF($A290="","",IFERROR(VLOOKUP($E290,Shipping_Zones!$A$7:$B$14,2,FALSE()),""))</f>
        <v/>
      </c>
      <c r="H290" s="75">
        <f>IF($A290="","",IFERROR(INDEX(Postcode_Summary!$H$2:$H$99999,MATCH($C290,Postcode_Summary!$C$2:$C$99999,0)),""))</f>
        <v/>
      </c>
      <c r="I290" s="76">
        <f>IF($A290="","",IFERROR(INDEX(Shipping_Zones!$E$2:$E$5,MATCH($G290,Shipping_Zones!$A$2:$A$5,0)),""))</f>
        <v/>
      </c>
      <c r="J290" s="77">
        <f>IF($A290="","",IFERROR(INDEX(Shipping_Zones!$D$2:$D$5,MATCH($G290,Shipping_Zones!$A$2:$A$5,0)),""))</f>
        <v/>
      </c>
      <c r="K290" s="75">
        <f>IF($A290="","",IF(IFERROR(MATCH($C290,Postcode_Summary!$C$2:$C$99999,0),"ERR")="ERR","⚠ Check postcode/state",IF($H290=TRUE(),"PO Box flagged in source data","")))</f>
        <v/>
      </c>
      <c r="L290" s="75">
        <f>IF($A290="","",IFERROR(INDEX(Postcode_Summary!$T$2:$T$99999,MATCH($C290,Postcode_Summary!$C$2:$C$99999,0)),""))</f>
        <v/>
      </c>
      <c r="M290" s="75">
        <f>IF($A290="","",IFERROR(INDEX(Postcode_Summary!$X$2:$X$99999,MATCH($C290,Postcode_Summary!$C$2:$C$99999,0)),""))</f>
        <v/>
      </c>
      <c r="N290" s="75">
        <f>IF($A290="","",IFERROR(INDEX(Postcode_Summary!$Z$2:$Z$99999,MATCH($C290,Postcode_Summary!$C$2:$C$99999,0)),""))</f>
        <v/>
      </c>
      <c r="O290" s="75">
        <f>IF($A290="","",IFERROR(INDEX(Postcode_Summary!$V$2:$V$99999,MATCH($C290,Postcode_Summary!$C$2:$C$99999,0)),""))</f>
        <v/>
      </c>
      <c r="P290" s="96">
        <f>IF($A290="","",IFERROR(INDEX(Postcode_Summary!$AD$2:$AD$99999,MATCH($C290,Postcode_Summary!$C$2:$C$99999,0)),""))</f>
        <v/>
      </c>
      <c r="Q290" s="96">
        <f>IF($A290="","",IFERROR(INDEX(Postcode_Summary!$AE$2:$AE$99999,MATCH($C290,Postcode_Summary!$C$2:$C$99999,0)),""))</f>
        <v/>
      </c>
      <c r="R290" s="96">
        <f>IF($A290="","",IFERROR(INDEX(Postcode_Summary!$AB$2:$AB$99999,MATCH($C290,Postcode_Summary!$C$2:$C$99999,0)),""))</f>
        <v/>
      </c>
    </row>
    <row r="291" ht="15" customHeight="1">
      <c r="A291" s="73" t="n"/>
      <c r="B291" s="74" t="n"/>
      <c r="C291" s="75">
        <f>IF($A291="","",IFERROR(IF($B291&lt;&gt;"",$A291&amp;"|"&amp;$B291,$A291&amp;"|"&amp;INDEX(Postcode_Summary!$B$2:$B$99999,MATCH($A291,Postcode_Summary!$A$2:$A$99999,0))),""))</f>
        <v/>
      </c>
      <c r="D291" s="75">
        <f>IF($A291="","",IFERROR(INDEX(Postcode_Summary!$D$2:$D$99999,MATCH($C291,Postcode_Summary!$C$2:$C$99999,0)),IF($C291="","⚠ Postcode not recognised","⚠ State mismatch")))</f>
        <v/>
      </c>
      <c r="E291" s="75">
        <f>IF($A291="","",IFERROR(INDEX(Postcode_Summary!$Q$2:$Q$99999,MATCH($C291,Postcode_Summary!$C$2:$C$99999,0)),""))</f>
        <v/>
      </c>
      <c r="F291" s="75">
        <f>IF($A291="","",IFERROR(INDEX(Postcode_Summary!$R$2:$R$99999,MATCH($C291,Postcode_Summary!$C$2:$C$99999,0)),""))</f>
        <v/>
      </c>
      <c r="G291" s="75">
        <f>IF($A291="","",IFERROR(VLOOKUP($E291,Shipping_Zones!$A$7:$B$14,2,FALSE()),""))</f>
        <v/>
      </c>
      <c r="H291" s="75">
        <f>IF($A291="","",IFERROR(INDEX(Postcode_Summary!$H$2:$H$99999,MATCH($C291,Postcode_Summary!$C$2:$C$99999,0)),""))</f>
        <v/>
      </c>
      <c r="I291" s="76">
        <f>IF($A291="","",IFERROR(INDEX(Shipping_Zones!$E$2:$E$5,MATCH($G291,Shipping_Zones!$A$2:$A$5,0)),""))</f>
        <v/>
      </c>
      <c r="J291" s="77">
        <f>IF($A291="","",IFERROR(INDEX(Shipping_Zones!$D$2:$D$5,MATCH($G291,Shipping_Zones!$A$2:$A$5,0)),""))</f>
        <v/>
      </c>
      <c r="K291" s="75">
        <f>IF($A291="","",IF(IFERROR(MATCH($C291,Postcode_Summary!$C$2:$C$99999,0),"ERR")="ERR","⚠ Check postcode/state",IF($H291=TRUE(),"PO Box flagged in source data","")))</f>
        <v/>
      </c>
      <c r="L291" s="75">
        <f>IF($A291="","",IFERROR(INDEX(Postcode_Summary!$T$2:$T$99999,MATCH($C291,Postcode_Summary!$C$2:$C$99999,0)),""))</f>
        <v/>
      </c>
      <c r="M291" s="75">
        <f>IF($A291="","",IFERROR(INDEX(Postcode_Summary!$X$2:$X$99999,MATCH($C291,Postcode_Summary!$C$2:$C$99999,0)),""))</f>
        <v/>
      </c>
      <c r="N291" s="75">
        <f>IF($A291="","",IFERROR(INDEX(Postcode_Summary!$Z$2:$Z$99999,MATCH($C291,Postcode_Summary!$C$2:$C$99999,0)),""))</f>
        <v/>
      </c>
      <c r="O291" s="75">
        <f>IF($A291="","",IFERROR(INDEX(Postcode_Summary!$V$2:$V$99999,MATCH($C291,Postcode_Summary!$C$2:$C$99999,0)),""))</f>
        <v/>
      </c>
      <c r="P291" s="96">
        <f>IF($A291="","",IFERROR(INDEX(Postcode_Summary!$AD$2:$AD$99999,MATCH($C291,Postcode_Summary!$C$2:$C$99999,0)),""))</f>
        <v/>
      </c>
      <c r="Q291" s="96">
        <f>IF($A291="","",IFERROR(INDEX(Postcode_Summary!$AE$2:$AE$99999,MATCH($C291,Postcode_Summary!$C$2:$C$99999,0)),""))</f>
        <v/>
      </c>
      <c r="R291" s="96">
        <f>IF($A291="","",IFERROR(INDEX(Postcode_Summary!$AB$2:$AB$99999,MATCH($C291,Postcode_Summary!$C$2:$C$99999,0)),""))</f>
        <v/>
      </c>
    </row>
    <row r="292" ht="15" customHeight="1">
      <c r="A292" s="73" t="n"/>
      <c r="B292" s="74" t="n"/>
      <c r="C292" s="75">
        <f>IF($A292="","",IFERROR(IF($B292&lt;&gt;"",$A292&amp;"|"&amp;$B292,$A292&amp;"|"&amp;INDEX(Postcode_Summary!$B$2:$B$99999,MATCH($A292,Postcode_Summary!$A$2:$A$99999,0))),""))</f>
        <v/>
      </c>
      <c r="D292" s="75">
        <f>IF($A292="","",IFERROR(INDEX(Postcode_Summary!$D$2:$D$99999,MATCH($C292,Postcode_Summary!$C$2:$C$99999,0)),IF($C292="","⚠ Postcode not recognised","⚠ State mismatch")))</f>
        <v/>
      </c>
      <c r="E292" s="75">
        <f>IF($A292="","",IFERROR(INDEX(Postcode_Summary!$Q$2:$Q$99999,MATCH($C292,Postcode_Summary!$C$2:$C$99999,0)),""))</f>
        <v/>
      </c>
      <c r="F292" s="75">
        <f>IF($A292="","",IFERROR(INDEX(Postcode_Summary!$R$2:$R$99999,MATCH($C292,Postcode_Summary!$C$2:$C$99999,0)),""))</f>
        <v/>
      </c>
      <c r="G292" s="75">
        <f>IF($A292="","",IFERROR(VLOOKUP($E292,Shipping_Zones!$A$7:$B$14,2,FALSE()),""))</f>
        <v/>
      </c>
      <c r="H292" s="75">
        <f>IF($A292="","",IFERROR(INDEX(Postcode_Summary!$H$2:$H$99999,MATCH($C292,Postcode_Summary!$C$2:$C$99999,0)),""))</f>
        <v/>
      </c>
      <c r="I292" s="76">
        <f>IF($A292="","",IFERROR(INDEX(Shipping_Zones!$E$2:$E$5,MATCH($G292,Shipping_Zones!$A$2:$A$5,0)),""))</f>
        <v/>
      </c>
      <c r="J292" s="77">
        <f>IF($A292="","",IFERROR(INDEX(Shipping_Zones!$D$2:$D$5,MATCH($G292,Shipping_Zones!$A$2:$A$5,0)),""))</f>
        <v/>
      </c>
      <c r="K292" s="75">
        <f>IF($A292="","",IF(IFERROR(MATCH($C292,Postcode_Summary!$C$2:$C$99999,0),"ERR")="ERR","⚠ Check postcode/state",IF($H292=TRUE(),"PO Box flagged in source data","")))</f>
        <v/>
      </c>
      <c r="L292" s="75">
        <f>IF($A292="","",IFERROR(INDEX(Postcode_Summary!$T$2:$T$99999,MATCH($C292,Postcode_Summary!$C$2:$C$99999,0)),""))</f>
        <v/>
      </c>
      <c r="M292" s="75">
        <f>IF($A292="","",IFERROR(INDEX(Postcode_Summary!$X$2:$X$99999,MATCH($C292,Postcode_Summary!$C$2:$C$99999,0)),""))</f>
        <v/>
      </c>
      <c r="N292" s="75">
        <f>IF($A292="","",IFERROR(INDEX(Postcode_Summary!$Z$2:$Z$99999,MATCH($C292,Postcode_Summary!$C$2:$C$99999,0)),""))</f>
        <v/>
      </c>
      <c r="O292" s="75">
        <f>IF($A292="","",IFERROR(INDEX(Postcode_Summary!$V$2:$V$99999,MATCH($C292,Postcode_Summary!$C$2:$C$99999,0)),""))</f>
        <v/>
      </c>
      <c r="P292" s="96">
        <f>IF($A292="","",IFERROR(INDEX(Postcode_Summary!$AD$2:$AD$99999,MATCH($C292,Postcode_Summary!$C$2:$C$99999,0)),""))</f>
        <v/>
      </c>
      <c r="Q292" s="96">
        <f>IF($A292="","",IFERROR(INDEX(Postcode_Summary!$AE$2:$AE$99999,MATCH($C292,Postcode_Summary!$C$2:$C$99999,0)),""))</f>
        <v/>
      </c>
      <c r="R292" s="96">
        <f>IF($A292="","",IFERROR(INDEX(Postcode_Summary!$AB$2:$AB$99999,MATCH($C292,Postcode_Summary!$C$2:$C$99999,0)),""))</f>
        <v/>
      </c>
    </row>
    <row r="293" ht="15" customHeight="1">
      <c r="A293" s="73" t="n"/>
      <c r="B293" s="74" t="n"/>
      <c r="C293" s="75">
        <f>IF($A293="","",IFERROR(IF($B293&lt;&gt;"",$A293&amp;"|"&amp;$B293,$A293&amp;"|"&amp;INDEX(Postcode_Summary!$B$2:$B$99999,MATCH($A293,Postcode_Summary!$A$2:$A$99999,0))),""))</f>
        <v/>
      </c>
      <c r="D293" s="75">
        <f>IF($A293="","",IFERROR(INDEX(Postcode_Summary!$D$2:$D$99999,MATCH($C293,Postcode_Summary!$C$2:$C$99999,0)),IF($C293="","⚠ Postcode not recognised","⚠ State mismatch")))</f>
        <v/>
      </c>
      <c r="E293" s="75">
        <f>IF($A293="","",IFERROR(INDEX(Postcode_Summary!$Q$2:$Q$99999,MATCH($C293,Postcode_Summary!$C$2:$C$99999,0)),""))</f>
        <v/>
      </c>
      <c r="F293" s="75">
        <f>IF($A293="","",IFERROR(INDEX(Postcode_Summary!$R$2:$R$99999,MATCH($C293,Postcode_Summary!$C$2:$C$99999,0)),""))</f>
        <v/>
      </c>
      <c r="G293" s="75">
        <f>IF($A293="","",IFERROR(VLOOKUP($E293,Shipping_Zones!$A$7:$B$14,2,FALSE()),""))</f>
        <v/>
      </c>
      <c r="H293" s="75">
        <f>IF($A293="","",IFERROR(INDEX(Postcode_Summary!$H$2:$H$99999,MATCH($C293,Postcode_Summary!$C$2:$C$99999,0)),""))</f>
        <v/>
      </c>
      <c r="I293" s="76">
        <f>IF($A293="","",IFERROR(INDEX(Shipping_Zones!$E$2:$E$5,MATCH($G293,Shipping_Zones!$A$2:$A$5,0)),""))</f>
        <v/>
      </c>
      <c r="J293" s="77">
        <f>IF($A293="","",IFERROR(INDEX(Shipping_Zones!$D$2:$D$5,MATCH($G293,Shipping_Zones!$A$2:$A$5,0)),""))</f>
        <v/>
      </c>
      <c r="K293" s="75">
        <f>IF($A293="","",IF(IFERROR(MATCH($C293,Postcode_Summary!$C$2:$C$99999,0),"ERR")="ERR","⚠ Check postcode/state",IF($H293=TRUE(),"PO Box flagged in source data","")))</f>
        <v/>
      </c>
      <c r="L293" s="75">
        <f>IF($A293="","",IFERROR(INDEX(Postcode_Summary!$T$2:$T$99999,MATCH($C293,Postcode_Summary!$C$2:$C$99999,0)),""))</f>
        <v/>
      </c>
      <c r="M293" s="75">
        <f>IF($A293="","",IFERROR(INDEX(Postcode_Summary!$X$2:$X$99999,MATCH($C293,Postcode_Summary!$C$2:$C$99999,0)),""))</f>
        <v/>
      </c>
      <c r="N293" s="75">
        <f>IF($A293="","",IFERROR(INDEX(Postcode_Summary!$Z$2:$Z$99999,MATCH($C293,Postcode_Summary!$C$2:$C$99999,0)),""))</f>
        <v/>
      </c>
      <c r="O293" s="75">
        <f>IF($A293="","",IFERROR(INDEX(Postcode_Summary!$V$2:$V$99999,MATCH($C293,Postcode_Summary!$C$2:$C$99999,0)),""))</f>
        <v/>
      </c>
      <c r="P293" s="96">
        <f>IF($A293="","",IFERROR(INDEX(Postcode_Summary!$AD$2:$AD$99999,MATCH($C293,Postcode_Summary!$C$2:$C$99999,0)),""))</f>
        <v/>
      </c>
      <c r="Q293" s="96">
        <f>IF($A293="","",IFERROR(INDEX(Postcode_Summary!$AE$2:$AE$99999,MATCH($C293,Postcode_Summary!$C$2:$C$99999,0)),""))</f>
        <v/>
      </c>
      <c r="R293" s="96">
        <f>IF($A293="","",IFERROR(INDEX(Postcode_Summary!$AB$2:$AB$99999,MATCH($C293,Postcode_Summary!$C$2:$C$99999,0)),""))</f>
        <v/>
      </c>
    </row>
    <row r="294" ht="15" customHeight="1">
      <c r="A294" s="73" t="n"/>
      <c r="B294" s="74" t="n"/>
      <c r="C294" s="75">
        <f>IF($A294="","",IFERROR(IF($B294&lt;&gt;"",$A294&amp;"|"&amp;$B294,$A294&amp;"|"&amp;INDEX(Postcode_Summary!$B$2:$B$99999,MATCH($A294,Postcode_Summary!$A$2:$A$99999,0))),""))</f>
        <v/>
      </c>
      <c r="D294" s="75">
        <f>IF($A294="","",IFERROR(INDEX(Postcode_Summary!$D$2:$D$99999,MATCH($C294,Postcode_Summary!$C$2:$C$99999,0)),IF($C294="","⚠ Postcode not recognised","⚠ State mismatch")))</f>
        <v/>
      </c>
      <c r="E294" s="75">
        <f>IF($A294="","",IFERROR(INDEX(Postcode_Summary!$Q$2:$Q$99999,MATCH($C294,Postcode_Summary!$C$2:$C$99999,0)),""))</f>
        <v/>
      </c>
      <c r="F294" s="75">
        <f>IF($A294="","",IFERROR(INDEX(Postcode_Summary!$R$2:$R$99999,MATCH($C294,Postcode_Summary!$C$2:$C$99999,0)),""))</f>
        <v/>
      </c>
      <c r="G294" s="75">
        <f>IF($A294="","",IFERROR(VLOOKUP($E294,Shipping_Zones!$A$7:$B$14,2,FALSE()),""))</f>
        <v/>
      </c>
      <c r="H294" s="75">
        <f>IF($A294="","",IFERROR(INDEX(Postcode_Summary!$H$2:$H$99999,MATCH($C294,Postcode_Summary!$C$2:$C$99999,0)),""))</f>
        <v/>
      </c>
      <c r="I294" s="76">
        <f>IF($A294="","",IFERROR(INDEX(Shipping_Zones!$E$2:$E$5,MATCH($G294,Shipping_Zones!$A$2:$A$5,0)),""))</f>
        <v/>
      </c>
      <c r="J294" s="77">
        <f>IF($A294="","",IFERROR(INDEX(Shipping_Zones!$D$2:$D$5,MATCH($G294,Shipping_Zones!$A$2:$A$5,0)),""))</f>
        <v/>
      </c>
      <c r="K294" s="75">
        <f>IF($A294="","",IF(IFERROR(MATCH($C294,Postcode_Summary!$C$2:$C$99999,0),"ERR")="ERR","⚠ Check postcode/state",IF($H294=TRUE(),"PO Box flagged in source data","")))</f>
        <v/>
      </c>
      <c r="L294" s="75">
        <f>IF($A294="","",IFERROR(INDEX(Postcode_Summary!$T$2:$T$99999,MATCH($C294,Postcode_Summary!$C$2:$C$99999,0)),""))</f>
        <v/>
      </c>
      <c r="M294" s="75">
        <f>IF($A294="","",IFERROR(INDEX(Postcode_Summary!$X$2:$X$99999,MATCH($C294,Postcode_Summary!$C$2:$C$99999,0)),""))</f>
        <v/>
      </c>
      <c r="N294" s="75">
        <f>IF($A294="","",IFERROR(INDEX(Postcode_Summary!$Z$2:$Z$99999,MATCH($C294,Postcode_Summary!$C$2:$C$99999,0)),""))</f>
        <v/>
      </c>
      <c r="O294" s="75">
        <f>IF($A294="","",IFERROR(INDEX(Postcode_Summary!$V$2:$V$99999,MATCH($C294,Postcode_Summary!$C$2:$C$99999,0)),""))</f>
        <v/>
      </c>
      <c r="P294" s="96">
        <f>IF($A294="","",IFERROR(INDEX(Postcode_Summary!$AD$2:$AD$99999,MATCH($C294,Postcode_Summary!$C$2:$C$99999,0)),""))</f>
        <v/>
      </c>
      <c r="Q294" s="96">
        <f>IF($A294="","",IFERROR(INDEX(Postcode_Summary!$AE$2:$AE$99999,MATCH($C294,Postcode_Summary!$C$2:$C$99999,0)),""))</f>
        <v/>
      </c>
      <c r="R294" s="96">
        <f>IF($A294="","",IFERROR(INDEX(Postcode_Summary!$AB$2:$AB$99999,MATCH($C294,Postcode_Summary!$C$2:$C$99999,0)),""))</f>
        <v/>
      </c>
    </row>
    <row r="295" ht="15" customHeight="1">
      <c r="A295" s="73" t="n"/>
      <c r="B295" s="74" t="n"/>
      <c r="C295" s="75">
        <f>IF($A295="","",IFERROR(IF($B295&lt;&gt;"",$A295&amp;"|"&amp;$B295,$A295&amp;"|"&amp;INDEX(Postcode_Summary!$B$2:$B$99999,MATCH($A295,Postcode_Summary!$A$2:$A$99999,0))),""))</f>
        <v/>
      </c>
      <c r="D295" s="75">
        <f>IF($A295="","",IFERROR(INDEX(Postcode_Summary!$D$2:$D$99999,MATCH($C295,Postcode_Summary!$C$2:$C$99999,0)),IF($C295="","⚠ Postcode not recognised","⚠ State mismatch")))</f>
        <v/>
      </c>
      <c r="E295" s="75">
        <f>IF($A295="","",IFERROR(INDEX(Postcode_Summary!$Q$2:$Q$99999,MATCH($C295,Postcode_Summary!$C$2:$C$99999,0)),""))</f>
        <v/>
      </c>
      <c r="F295" s="75">
        <f>IF($A295="","",IFERROR(INDEX(Postcode_Summary!$R$2:$R$99999,MATCH($C295,Postcode_Summary!$C$2:$C$99999,0)),""))</f>
        <v/>
      </c>
      <c r="G295" s="75">
        <f>IF($A295="","",IFERROR(VLOOKUP($E295,Shipping_Zones!$A$7:$B$14,2,FALSE()),""))</f>
        <v/>
      </c>
      <c r="H295" s="75">
        <f>IF($A295="","",IFERROR(INDEX(Postcode_Summary!$H$2:$H$99999,MATCH($C295,Postcode_Summary!$C$2:$C$99999,0)),""))</f>
        <v/>
      </c>
      <c r="I295" s="76">
        <f>IF($A295="","",IFERROR(INDEX(Shipping_Zones!$E$2:$E$5,MATCH($G295,Shipping_Zones!$A$2:$A$5,0)),""))</f>
        <v/>
      </c>
      <c r="J295" s="77">
        <f>IF($A295="","",IFERROR(INDEX(Shipping_Zones!$D$2:$D$5,MATCH($G295,Shipping_Zones!$A$2:$A$5,0)),""))</f>
        <v/>
      </c>
      <c r="K295" s="75">
        <f>IF($A295="","",IF(IFERROR(MATCH($C295,Postcode_Summary!$C$2:$C$99999,0),"ERR")="ERR","⚠ Check postcode/state",IF($H295=TRUE(),"PO Box flagged in source data","")))</f>
        <v/>
      </c>
      <c r="L295" s="75">
        <f>IF($A295="","",IFERROR(INDEX(Postcode_Summary!$T$2:$T$99999,MATCH($C295,Postcode_Summary!$C$2:$C$99999,0)),""))</f>
        <v/>
      </c>
      <c r="M295" s="75">
        <f>IF($A295="","",IFERROR(INDEX(Postcode_Summary!$X$2:$X$99999,MATCH($C295,Postcode_Summary!$C$2:$C$99999,0)),""))</f>
        <v/>
      </c>
      <c r="N295" s="75">
        <f>IF($A295="","",IFERROR(INDEX(Postcode_Summary!$Z$2:$Z$99999,MATCH($C295,Postcode_Summary!$C$2:$C$99999,0)),""))</f>
        <v/>
      </c>
      <c r="O295" s="75">
        <f>IF($A295="","",IFERROR(INDEX(Postcode_Summary!$V$2:$V$99999,MATCH($C295,Postcode_Summary!$C$2:$C$99999,0)),""))</f>
        <v/>
      </c>
      <c r="P295" s="96">
        <f>IF($A295="","",IFERROR(INDEX(Postcode_Summary!$AD$2:$AD$99999,MATCH($C295,Postcode_Summary!$C$2:$C$99999,0)),""))</f>
        <v/>
      </c>
      <c r="Q295" s="96">
        <f>IF($A295="","",IFERROR(INDEX(Postcode_Summary!$AE$2:$AE$99999,MATCH($C295,Postcode_Summary!$C$2:$C$99999,0)),""))</f>
        <v/>
      </c>
      <c r="R295" s="96">
        <f>IF($A295="","",IFERROR(INDEX(Postcode_Summary!$AB$2:$AB$99999,MATCH($C295,Postcode_Summary!$C$2:$C$99999,0)),""))</f>
        <v/>
      </c>
    </row>
    <row r="296" ht="15" customHeight="1">
      <c r="A296" s="73" t="n"/>
      <c r="B296" s="74" t="n"/>
      <c r="C296" s="75">
        <f>IF($A296="","",IFERROR(IF($B296&lt;&gt;"",$A296&amp;"|"&amp;$B296,$A296&amp;"|"&amp;INDEX(Postcode_Summary!$B$2:$B$99999,MATCH($A296,Postcode_Summary!$A$2:$A$99999,0))),""))</f>
        <v/>
      </c>
      <c r="D296" s="75">
        <f>IF($A296="","",IFERROR(INDEX(Postcode_Summary!$D$2:$D$99999,MATCH($C296,Postcode_Summary!$C$2:$C$99999,0)),IF($C296="","⚠ Postcode not recognised","⚠ State mismatch")))</f>
        <v/>
      </c>
      <c r="E296" s="75">
        <f>IF($A296="","",IFERROR(INDEX(Postcode_Summary!$Q$2:$Q$99999,MATCH($C296,Postcode_Summary!$C$2:$C$99999,0)),""))</f>
        <v/>
      </c>
      <c r="F296" s="75">
        <f>IF($A296="","",IFERROR(INDEX(Postcode_Summary!$R$2:$R$99999,MATCH($C296,Postcode_Summary!$C$2:$C$99999,0)),""))</f>
        <v/>
      </c>
      <c r="G296" s="75">
        <f>IF($A296="","",IFERROR(VLOOKUP($E296,Shipping_Zones!$A$7:$B$14,2,FALSE()),""))</f>
        <v/>
      </c>
      <c r="H296" s="75">
        <f>IF($A296="","",IFERROR(INDEX(Postcode_Summary!$H$2:$H$99999,MATCH($C296,Postcode_Summary!$C$2:$C$99999,0)),""))</f>
        <v/>
      </c>
      <c r="I296" s="76">
        <f>IF($A296="","",IFERROR(INDEX(Shipping_Zones!$E$2:$E$5,MATCH($G296,Shipping_Zones!$A$2:$A$5,0)),""))</f>
        <v/>
      </c>
      <c r="J296" s="77">
        <f>IF($A296="","",IFERROR(INDEX(Shipping_Zones!$D$2:$D$5,MATCH($G296,Shipping_Zones!$A$2:$A$5,0)),""))</f>
        <v/>
      </c>
      <c r="K296" s="75">
        <f>IF($A296="","",IF(IFERROR(MATCH($C296,Postcode_Summary!$C$2:$C$99999,0),"ERR")="ERR","⚠ Check postcode/state",IF($H296=TRUE(),"PO Box flagged in source data","")))</f>
        <v/>
      </c>
      <c r="L296" s="75">
        <f>IF($A296="","",IFERROR(INDEX(Postcode_Summary!$T$2:$T$99999,MATCH($C296,Postcode_Summary!$C$2:$C$99999,0)),""))</f>
        <v/>
      </c>
      <c r="M296" s="75">
        <f>IF($A296="","",IFERROR(INDEX(Postcode_Summary!$X$2:$X$99999,MATCH($C296,Postcode_Summary!$C$2:$C$99999,0)),""))</f>
        <v/>
      </c>
      <c r="N296" s="75">
        <f>IF($A296="","",IFERROR(INDEX(Postcode_Summary!$Z$2:$Z$99999,MATCH($C296,Postcode_Summary!$C$2:$C$99999,0)),""))</f>
        <v/>
      </c>
      <c r="O296" s="75">
        <f>IF($A296="","",IFERROR(INDEX(Postcode_Summary!$V$2:$V$99999,MATCH($C296,Postcode_Summary!$C$2:$C$99999,0)),""))</f>
        <v/>
      </c>
      <c r="P296" s="96">
        <f>IF($A296="","",IFERROR(INDEX(Postcode_Summary!$AD$2:$AD$99999,MATCH($C296,Postcode_Summary!$C$2:$C$99999,0)),""))</f>
        <v/>
      </c>
      <c r="Q296" s="96">
        <f>IF($A296="","",IFERROR(INDEX(Postcode_Summary!$AE$2:$AE$99999,MATCH($C296,Postcode_Summary!$C$2:$C$99999,0)),""))</f>
        <v/>
      </c>
      <c r="R296" s="96">
        <f>IF($A296="","",IFERROR(INDEX(Postcode_Summary!$AB$2:$AB$99999,MATCH($C296,Postcode_Summary!$C$2:$C$99999,0)),""))</f>
        <v/>
      </c>
    </row>
    <row r="297" ht="15" customHeight="1">
      <c r="A297" s="73" t="n"/>
      <c r="B297" s="74" t="n"/>
      <c r="C297" s="75">
        <f>IF($A297="","",IFERROR(IF($B297&lt;&gt;"",$A297&amp;"|"&amp;$B297,$A297&amp;"|"&amp;INDEX(Postcode_Summary!$B$2:$B$99999,MATCH($A297,Postcode_Summary!$A$2:$A$99999,0))),""))</f>
        <v/>
      </c>
      <c r="D297" s="75">
        <f>IF($A297="","",IFERROR(INDEX(Postcode_Summary!$D$2:$D$99999,MATCH($C297,Postcode_Summary!$C$2:$C$99999,0)),IF($C297="","⚠ Postcode not recognised","⚠ State mismatch")))</f>
        <v/>
      </c>
      <c r="E297" s="75">
        <f>IF($A297="","",IFERROR(INDEX(Postcode_Summary!$Q$2:$Q$99999,MATCH($C297,Postcode_Summary!$C$2:$C$99999,0)),""))</f>
        <v/>
      </c>
      <c r="F297" s="75">
        <f>IF($A297="","",IFERROR(INDEX(Postcode_Summary!$R$2:$R$99999,MATCH($C297,Postcode_Summary!$C$2:$C$99999,0)),""))</f>
        <v/>
      </c>
      <c r="G297" s="75">
        <f>IF($A297="","",IFERROR(VLOOKUP($E297,Shipping_Zones!$A$7:$B$14,2,FALSE()),""))</f>
        <v/>
      </c>
      <c r="H297" s="75">
        <f>IF($A297="","",IFERROR(INDEX(Postcode_Summary!$H$2:$H$99999,MATCH($C297,Postcode_Summary!$C$2:$C$99999,0)),""))</f>
        <v/>
      </c>
      <c r="I297" s="76">
        <f>IF($A297="","",IFERROR(INDEX(Shipping_Zones!$E$2:$E$5,MATCH($G297,Shipping_Zones!$A$2:$A$5,0)),""))</f>
        <v/>
      </c>
      <c r="J297" s="77">
        <f>IF($A297="","",IFERROR(INDEX(Shipping_Zones!$D$2:$D$5,MATCH($G297,Shipping_Zones!$A$2:$A$5,0)),""))</f>
        <v/>
      </c>
      <c r="K297" s="75">
        <f>IF($A297="","",IF(IFERROR(MATCH($C297,Postcode_Summary!$C$2:$C$99999,0),"ERR")="ERR","⚠ Check postcode/state",IF($H297=TRUE(),"PO Box flagged in source data","")))</f>
        <v/>
      </c>
      <c r="L297" s="75">
        <f>IF($A297="","",IFERROR(INDEX(Postcode_Summary!$T$2:$T$99999,MATCH($C297,Postcode_Summary!$C$2:$C$99999,0)),""))</f>
        <v/>
      </c>
      <c r="M297" s="75">
        <f>IF($A297="","",IFERROR(INDEX(Postcode_Summary!$X$2:$X$99999,MATCH($C297,Postcode_Summary!$C$2:$C$99999,0)),""))</f>
        <v/>
      </c>
      <c r="N297" s="75">
        <f>IF($A297="","",IFERROR(INDEX(Postcode_Summary!$Z$2:$Z$99999,MATCH($C297,Postcode_Summary!$C$2:$C$99999,0)),""))</f>
        <v/>
      </c>
      <c r="O297" s="75">
        <f>IF($A297="","",IFERROR(INDEX(Postcode_Summary!$V$2:$V$99999,MATCH($C297,Postcode_Summary!$C$2:$C$99999,0)),""))</f>
        <v/>
      </c>
      <c r="P297" s="96">
        <f>IF($A297="","",IFERROR(INDEX(Postcode_Summary!$AD$2:$AD$99999,MATCH($C297,Postcode_Summary!$C$2:$C$99999,0)),""))</f>
        <v/>
      </c>
      <c r="Q297" s="96">
        <f>IF($A297="","",IFERROR(INDEX(Postcode_Summary!$AE$2:$AE$99999,MATCH($C297,Postcode_Summary!$C$2:$C$99999,0)),""))</f>
        <v/>
      </c>
      <c r="R297" s="96">
        <f>IF($A297="","",IFERROR(INDEX(Postcode_Summary!$AB$2:$AB$99999,MATCH($C297,Postcode_Summary!$C$2:$C$99999,0)),""))</f>
        <v/>
      </c>
    </row>
    <row r="298" ht="15" customHeight="1">
      <c r="A298" s="73" t="n"/>
      <c r="B298" s="74" t="n"/>
      <c r="C298" s="75">
        <f>IF($A298="","",IFERROR(IF($B298&lt;&gt;"",$A298&amp;"|"&amp;$B298,$A298&amp;"|"&amp;INDEX(Postcode_Summary!$B$2:$B$99999,MATCH($A298,Postcode_Summary!$A$2:$A$99999,0))),""))</f>
        <v/>
      </c>
      <c r="D298" s="75">
        <f>IF($A298="","",IFERROR(INDEX(Postcode_Summary!$D$2:$D$99999,MATCH($C298,Postcode_Summary!$C$2:$C$99999,0)),IF($C298="","⚠ Postcode not recognised","⚠ State mismatch")))</f>
        <v/>
      </c>
      <c r="E298" s="75">
        <f>IF($A298="","",IFERROR(INDEX(Postcode_Summary!$Q$2:$Q$99999,MATCH($C298,Postcode_Summary!$C$2:$C$99999,0)),""))</f>
        <v/>
      </c>
      <c r="F298" s="75">
        <f>IF($A298="","",IFERROR(INDEX(Postcode_Summary!$R$2:$R$99999,MATCH($C298,Postcode_Summary!$C$2:$C$99999,0)),""))</f>
        <v/>
      </c>
      <c r="G298" s="75">
        <f>IF($A298="","",IFERROR(VLOOKUP($E298,Shipping_Zones!$A$7:$B$14,2,FALSE()),""))</f>
        <v/>
      </c>
      <c r="H298" s="75">
        <f>IF($A298="","",IFERROR(INDEX(Postcode_Summary!$H$2:$H$99999,MATCH($C298,Postcode_Summary!$C$2:$C$99999,0)),""))</f>
        <v/>
      </c>
      <c r="I298" s="76">
        <f>IF($A298="","",IFERROR(INDEX(Shipping_Zones!$E$2:$E$5,MATCH($G298,Shipping_Zones!$A$2:$A$5,0)),""))</f>
        <v/>
      </c>
      <c r="J298" s="77">
        <f>IF($A298="","",IFERROR(INDEX(Shipping_Zones!$D$2:$D$5,MATCH($G298,Shipping_Zones!$A$2:$A$5,0)),""))</f>
        <v/>
      </c>
      <c r="K298" s="75">
        <f>IF($A298="","",IF(IFERROR(MATCH($C298,Postcode_Summary!$C$2:$C$99999,0),"ERR")="ERR","⚠ Check postcode/state",IF($H298=TRUE(),"PO Box flagged in source data","")))</f>
        <v/>
      </c>
      <c r="L298" s="75">
        <f>IF($A298="","",IFERROR(INDEX(Postcode_Summary!$T$2:$T$99999,MATCH($C298,Postcode_Summary!$C$2:$C$99999,0)),""))</f>
        <v/>
      </c>
      <c r="M298" s="75">
        <f>IF($A298="","",IFERROR(INDEX(Postcode_Summary!$X$2:$X$99999,MATCH($C298,Postcode_Summary!$C$2:$C$99999,0)),""))</f>
        <v/>
      </c>
      <c r="N298" s="75">
        <f>IF($A298="","",IFERROR(INDEX(Postcode_Summary!$Z$2:$Z$99999,MATCH($C298,Postcode_Summary!$C$2:$C$99999,0)),""))</f>
        <v/>
      </c>
      <c r="O298" s="75">
        <f>IF($A298="","",IFERROR(INDEX(Postcode_Summary!$V$2:$V$99999,MATCH($C298,Postcode_Summary!$C$2:$C$99999,0)),""))</f>
        <v/>
      </c>
      <c r="P298" s="96">
        <f>IF($A298="","",IFERROR(INDEX(Postcode_Summary!$AD$2:$AD$99999,MATCH($C298,Postcode_Summary!$C$2:$C$99999,0)),""))</f>
        <v/>
      </c>
      <c r="Q298" s="96">
        <f>IF($A298="","",IFERROR(INDEX(Postcode_Summary!$AE$2:$AE$99999,MATCH($C298,Postcode_Summary!$C$2:$C$99999,0)),""))</f>
        <v/>
      </c>
      <c r="R298" s="96">
        <f>IF($A298="","",IFERROR(INDEX(Postcode_Summary!$AB$2:$AB$99999,MATCH($C298,Postcode_Summary!$C$2:$C$99999,0)),""))</f>
        <v/>
      </c>
    </row>
    <row r="299" ht="15" customHeight="1">
      <c r="A299" s="73" t="n"/>
      <c r="B299" s="74" t="n"/>
      <c r="C299" s="75">
        <f>IF($A299="","",IFERROR(IF($B299&lt;&gt;"",$A299&amp;"|"&amp;$B299,$A299&amp;"|"&amp;INDEX(Postcode_Summary!$B$2:$B$99999,MATCH($A299,Postcode_Summary!$A$2:$A$99999,0))),""))</f>
        <v/>
      </c>
      <c r="D299" s="75">
        <f>IF($A299="","",IFERROR(INDEX(Postcode_Summary!$D$2:$D$99999,MATCH($C299,Postcode_Summary!$C$2:$C$99999,0)),IF($C299="","⚠ Postcode not recognised","⚠ State mismatch")))</f>
        <v/>
      </c>
      <c r="E299" s="75">
        <f>IF($A299="","",IFERROR(INDEX(Postcode_Summary!$Q$2:$Q$99999,MATCH($C299,Postcode_Summary!$C$2:$C$99999,0)),""))</f>
        <v/>
      </c>
      <c r="F299" s="75">
        <f>IF($A299="","",IFERROR(INDEX(Postcode_Summary!$R$2:$R$99999,MATCH($C299,Postcode_Summary!$C$2:$C$99999,0)),""))</f>
        <v/>
      </c>
      <c r="G299" s="75">
        <f>IF($A299="","",IFERROR(VLOOKUP($E299,Shipping_Zones!$A$7:$B$14,2,FALSE()),""))</f>
        <v/>
      </c>
      <c r="H299" s="75">
        <f>IF($A299="","",IFERROR(INDEX(Postcode_Summary!$H$2:$H$99999,MATCH($C299,Postcode_Summary!$C$2:$C$99999,0)),""))</f>
        <v/>
      </c>
      <c r="I299" s="76">
        <f>IF($A299="","",IFERROR(INDEX(Shipping_Zones!$E$2:$E$5,MATCH($G299,Shipping_Zones!$A$2:$A$5,0)),""))</f>
        <v/>
      </c>
      <c r="J299" s="77">
        <f>IF($A299="","",IFERROR(INDEX(Shipping_Zones!$D$2:$D$5,MATCH($G299,Shipping_Zones!$A$2:$A$5,0)),""))</f>
        <v/>
      </c>
      <c r="K299" s="75">
        <f>IF($A299="","",IF(IFERROR(MATCH($C299,Postcode_Summary!$C$2:$C$99999,0),"ERR")="ERR","⚠ Check postcode/state",IF($H299=TRUE(),"PO Box flagged in source data","")))</f>
        <v/>
      </c>
      <c r="L299" s="75">
        <f>IF($A299="","",IFERROR(INDEX(Postcode_Summary!$T$2:$T$99999,MATCH($C299,Postcode_Summary!$C$2:$C$99999,0)),""))</f>
        <v/>
      </c>
      <c r="M299" s="75">
        <f>IF($A299="","",IFERROR(INDEX(Postcode_Summary!$X$2:$X$99999,MATCH($C299,Postcode_Summary!$C$2:$C$99999,0)),""))</f>
        <v/>
      </c>
      <c r="N299" s="75">
        <f>IF($A299="","",IFERROR(INDEX(Postcode_Summary!$Z$2:$Z$99999,MATCH($C299,Postcode_Summary!$C$2:$C$99999,0)),""))</f>
        <v/>
      </c>
      <c r="O299" s="75">
        <f>IF($A299="","",IFERROR(INDEX(Postcode_Summary!$V$2:$V$99999,MATCH($C299,Postcode_Summary!$C$2:$C$99999,0)),""))</f>
        <v/>
      </c>
      <c r="P299" s="96">
        <f>IF($A299="","",IFERROR(INDEX(Postcode_Summary!$AD$2:$AD$99999,MATCH($C299,Postcode_Summary!$C$2:$C$99999,0)),""))</f>
        <v/>
      </c>
      <c r="Q299" s="96">
        <f>IF($A299="","",IFERROR(INDEX(Postcode_Summary!$AE$2:$AE$99999,MATCH($C299,Postcode_Summary!$C$2:$C$99999,0)),""))</f>
        <v/>
      </c>
      <c r="R299" s="96">
        <f>IF($A299="","",IFERROR(INDEX(Postcode_Summary!$AB$2:$AB$99999,MATCH($C299,Postcode_Summary!$C$2:$C$99999,0)),""))</f>
        <v/>
      </c>
    </row>
    <row r="300" ht="15" customHeight="1">
      <c r="A300" s="73" t="n"/>
      <c r="B300" s="74" t="n"/>
      <c r="C300" s="75">
        <f>IF($A300="","",IFERROR(IF($B300&lt;&gt;"",$A300&amp;"|"&amp;$B300,$A300&amp;"|"&amp;INDEX(Postcode_Summary!$B$2:$B$99999,MATCH($A300,Postcode_Summary!$A$2:$A$99999,0))),""))</f>
        <v/>
      </c>
      <c r="D300" s="75">
        <f>IF($A300="","",IFERROR(INDEX(Postcode_Summary!$D$2:$D$99999,MATCH($C300,Postcode_Summary!$C$2:$C$99999,0)),IF($C300="","⚠ Postcode not recognised","⚠ State mismatch")))</f>
        <v/>
      </c>
      <c r="E300" s="75">
        <f>IF($A300="","",IFERROR(INDEX(Postcode_Summary!$Q$2:$Q$99999,MATCH($C300,Postcode_Summary!$C$2:$C$99999,0)),""))</f>
        <v/>
      </c>
      <c r="F300" s="75">
        <f>IF($A300="","",IFERROR(INDEX(Postcode_Summary!$R$2:$R$99999,MATCH($C300,Postcode_Summary!$C$2:$C$99999,0)),""))</f>
        <v/>
      </c>
      <c r="G300" s="75">
        <f>IF($A300="","",IFERROR(VLOOKUP($E300,Shipping_Zones!$A$7:$B$14,2,FALSE()),""))</f>
        <v/>
      </c>
      <c r="H300" s="75">
        <f>IF($A300="","",IFERROR(INDEX(Postcode_Summary!$H$2:$H$99999,MATCH($C300,Postcode_Summary!$C$2:$C$99999,0)),""))</f>
        <v/>
      </c>
      <c r="I300" s="76">
        <f>IF($A300="","",IFERROR(INDEX(Shipping_Zones!$E$2:$E$5,MATCH($G300,Shipping_Zones!$A$2:$A$5,0)),""))</f>
        <v/>
      </c>
      <c r="J300" s="77">
        <f>IF($A300="","",IFERROR(INDEX(Shipping_Zones!$D$2:$D$5,MATCH($G300,Shipping_Zones!$A$2:$A$5,0)),""))</f>
        <v/>
      </c>
      <c r="K300" s="75">
        <f>IF($A300="","",IF(IFERROR(MATCH($C300,Postcode_Summary!$C$2:$C$99999,0),"ERR")="ERR","⚠ Check postcode/state",IF($H300=TRUE(),"PO Box flagged in source data","")))</f>
        <v/>
      </c>
      <c r="L300" s="75">
        <f>IF($A300="","",IFERROR(INDEX(Postcode_Summary!$T$2:$T$99999,MATCH($C300,Postcode_Summary!$C$2:$C$99999,0)),""))</f>
        <v/>
      </c>
      <c r="M300" s="75">
        <f>IF($A300="","",IFERROR(INDEX(Postcode_Summary!$X$2:$X$99999,MATCH($C300,Postcode_Summary!$C$2:$C$99999,0)),""))</f>
        <v/>
      </c>
      <c r="N300" s="75">
        <f>IF($A300="","",IFERROR(INDEX(Postcode_Summary!$Z$2:$Z$99999,MATCH($C300,Postcode_Summary!$C$2:$C$99999,0)),""))</f>
        <v/>
      </c>
      <c r="O300" s="75">
        <f>IF($A300="","",IFERROR(INDEX(Postcode_Summary!$V$2:$V$99999,MATCH($C300,Postcode_Summary!$C$2:$C$99999,0)),""))</f>
        <v/>
      </c>
      <c r="P300" s="96">
        <f>IF($A300="","",IFERROR(INDEX(Postcode_Summary!$AD$2:$AD$99999,MATCH($C300,Postcode_Summary!$C$2:$C$99999,0)),""))</f>
        <v/>
      </c>
      <c r="Q300" s="96">
        <f>IF($A300="","",IFERROR(INDEX(Postcode_Summary!$AE$2:$AE$99999,MATCH($C300,Postcode_Summary!$C$2:$C$99999,0)),""))</f>
        <v/>
      </c>
      <c r="R300" s="96">
        <f>IF($A300="","",IFERROR(INDEX(Postcode_Summary!$AB$2:$AB$99999,MATCH($C300,Postcode_Summary!$C$2:$C$99999,0)),""))</f>
        <v/>
      </c>
    </row>
    <row r="301" ht="15" customHeight="1">
      <c r="A301" s="73" t="n"/>
      <c r="B301" s="74" t="n"/>
      <c r="C301" s="75">
        <f>IF($A301="","",IFERROR(IF($B301&lt;&gt;"",$A301&amp;"|"&amp;$B301,$A301&amp;"|"&amp;INDEX(Postcode_Summary!$B$2:$B$99999,MATCH($A301,Postcode_Summary!$A$2:$A$99999,0))),""))</f>
        <v/>
      </c>
      <c r="D301" s="75">
        <f>IF($A301="","",IFERROR(INDEX(Postcode_Summary!$D$2:$D$99999,MATCH($C301,Postcode_Summary!$C$2:$C$99999,0)),IF($C301="","⚠ Postcode not recognised","⚠ State mismatch")))</f>
        <v/>
      </c>
      <c r="E301" s="75">
        <f>IF($A301="","",IFERROR(INDEX(Postcode_Summary!$Q$2:$Q$99999,MATCH($C301,Postcode_Summary!$C$2:$C$99999,0)),""))</f>
        <v/>
      </c>
      <c r="F301" s="75">
        <f>IF($A301="","",IFERROR(INDEX(Postcode_Summary!$R$2:$R$99999,MATCH($C301,Postcode_Summary!$C$2:$C$99999,0)),""))</f>
        <v/>
      </c>
      <c r="G301" s="75">
        <f>IF($A301="","",IFERROR(VLOOKUP($E301,Shipping_Zones!$A$7:$B$14,2,FALSE()),""))</f>
        <v/>
      </c>
      <c r="H301" s="75">
        <f>IF($A301="","",IFERROR(INDEX(Postcode_Summary!$H$2:$H$99999,MATCH($C301,Postcode_Summary!$C$2:$C$99999,0)),""))</f>
        <v/>
      </c>
      <c r="I301" s="76">
        <f>IF($A301="","",IFERROR(INDEX(Shipping_Zones!$E$2:$E$5,MATCH($G301,Shipping_Zones!$A$2:$A$5,0)),""))</f>
        <v/>
      </c>
      <c r="J301" s="77">
        <f>IF($A301="","",IFERROR(INDEX(Shipping_Zones!$D$2:$D$5,MATCH($G301,Shipping_Zones!$A$2:$A$5,0)),""))</f>
        <v/>
      </c>
      <c r="K301" s="75">
        <f>IF($A301="","",IF(IFERROR(MATCH($C301,Postcode_Summary!$C$2:$C$99999,0),"ERR")="ERR","⚠ Check postcode/state",IF($H301=TRUE(),"PO Box flagged in source data","")))</f>
        <v/>
      </c>
      <c r="L301" s="75">
        <f>IF($A301="","",IFERROR(INDEX(Postcode_Summary!$T$2:$T$99999,MATCH($C301,Postcode_Summary!$C$2:$C$99999,0)),""))</f>
        <v/>
      </c>
      <c r="M301" s="75">
        <f>IF($A301="","",IFERROR(INDEX(Postcode_Summary!$X$2:$X$99999,MATCH($C301,Postcode_Summary!$C$2:$C$99999,0)),""))</f>
        <v/>
      </c>
      <c r="N301" s="75">
        <f>IF($A301="","",IFERROR(INDEX(Postcode_Summary!$Z$2:$Z$99999,MATCH($C301,Postcode_Summary!$C$2:$C$99999,0)),""))</f>
        <v/>
      </c>
      <c r="O301" s="75">
        <f>IF($A301="","",IFERROR(INDEX(Postcode_Summary!$V$2:$V$99999,MATCH($C301,Postcode_Summary!$C$2:$C$99999,0)),""))</f>
        <v/>
      </c>
      <c r="P301" s="96">
        <f>IF($A301="","",IFERROR(INDEX(Postcode_Summary!$AD$2:$AD$99999,MATCH($C301,Postcode_Summary!$C$2:$C$99999,0)),""))</f>
        <v/>
      </c>
      <c r="Q301" s="96">
        <f>IF($A301="","",IFERROR(INDEX(Postcode_Summary!$AE$2:$AE$99999,MATCH($C301,Postcode_Summary!$C$2:$C$99999,0)),""))</f>
        <v/>
      </c>
      <c r="R301" s="96">
        <f>IF($A301="","",IFERROR(INDEX(Postcode_Summary!$AB$2:$AB$99999,MATCH($C301,Postcode_Summary!$C$2:$C$99999,0)),""))</f>
        <v/>
      </c>
    </row>
    <row r="302" ht="15" customHeight="1">
      <c r="A302" s="73" t="n"/>
      <c r="B302" s="74" t="n"/>
      <c r="C302" s="75">
        <f>IF($A302="","",IFERROR(IF($B302&lt;&gt;"",$A302&amp;"|"&amp;$B302,$A302&amp;"|"&amp;INDEX(Postcode_Summary!$B$2:$B$99999,MATCH($A302,Postcode_Summary!$A$2:$A$99999,0))),""))</f>
        <v/>
      </c>
      <c r="D302" s="75">
        <f>IF($A302="","",IFERROR(INDEX(Postcode_Summary!$D$2:$D$99999,MATCH($C302,Postcode_Summary!$C$2:$C$99999,0)),IF($C302="","⚠ Postcode not recognised","⚠ State mismatch")))</f>
        <v/>
      </c>
      <c r="E302" s="75">
        <f>IF($A302="","",IFERROR(INDEX(Postcode_Summary!$Q$2:$Q$99999,MATCH($C302,Postcode_Summary!$C$2:$C$99999,0)),""))</f>
        <v/>
      </c>
      <c r="F302" s="75">
        <f>IF($A302="","",IFERROR(INDEX(Postcode_Summary!$R$2:$R$99999,MATCH($C302,Postcode_Summary!$C$2:$C$99999,0)),""))</f>
        <v/>
      </c>
      <c r="G302" s="75">
        <f>IF($A302="","",IFERROR(VLOOKUP($E302,Shipping_Zones!$A$7:$B$14,2,FALSE()),""))</f>
        <v/>
      </c>
      <c r="H302" s="75">
        <f>IF($A302="","",IFERROR(INDEX(Postcode_Summary!$H$2:$H$99999,MATCH($C302,Postcode_Summary!$C$2:$C$99999,0)),""))</f>
        <v/>
      </c>
      <c r="I302" s="76">
        <f>IF($A302="","",IFERROR(INDEX(Shipping_Zones!$E$2:$E$5,MATCH($G302,Shipping_Zones!$A$2:$A$5,0)),""))</f>
        <v/>
      </c>
      <c r="J302" s="77">
        <f>IF($A302="","",IFERROR(INDEX(Shipping_Zones!$D$2:$D$5,MATCH($G302,Shipping_Zones!$A$2:$A$5,0)),""))</f>
        <v/>
      </c>
      <c r="K302" s="75">
        <f>IF($A302="","",IF(IFERROR(MATCH($C302,Postcode_Summary!$C$2:$C$99999,0),"ERR")="ERR","⚠ Check postcode/state",IF($H302=TRUE(),"PO Box flagged in source data","")))</f>
        <v/>
      </c>
      <c r="L302" s="75">
        <f>IF($A302="","",IFERROR(INDEX(Postcode_Summary!$T$2:$T$99999,MATCH($C302,Postcode_Summary!$C$2:$C$99999,0)),""))</f>
        <v/>
      </c>
      <c r="M302" s="75">
        <f>IF($A302="","",IFERROR(INDEX(Postcode_Summary!$X$2:$X$99999,MATCH($C302,Postcode_Summary!$C$2:$C$99999,0)),""))</f>
        <v/>
      </c>
      <c r="N302" s="75">
        <f>IF($A302="","",IFERROR(INDEX(Postcode_Summary!$Z$2:$Z$99999,MATCH($C302,Postcode_Summary!$C$2:$C$99999,0)),""))</f>
        <v/>
      </c>
      <c r="O302" s="75">
        <f>IF($A302="","",IFERROR(INDEX(Postcode_Summary!$V$2:$V$99999,MATCH($C302,Postcode_Summary!$C$2:$C$99999,0)),""))</f>
        <v/>
      </c>
      <c r="P302" s="96">
        <f>IF($A302="","",IFERROR(INDEX(Postcode_Summary!$AD$2:$AD$99999,MATCH($C302,Postcode_Summary!$C$2:$C$99999,0)),""))</f>
        <v/>
      </c>
      <c r="Q302" s="96">
        <f>IF($A302="","",IFERROR(INDEX(Postcode_Summary!$AE$2:$AE$99999,MATCH($C302,Postcode_Summary!$C$2:$C$99999,0)),""))</f>
        <v/>
      </c>
      <c r="R302" s="96">
        <f>IF($A302="","",IFERROR(INDEX(Postcode_Summary!$AB$2:$AB$99999,MATCH($C302,Postcode_Summary!$C$2:$C$99999,0)),""))</f>
        <v/>
      </c>
    </row>
    <row r="303" ht="15" customHeight="1">
      <c r="A303" s="73" t="n"/>
      <c r="B303" s="74" t="n"/>
      <c r="C303" s="75">
        <f>IF($A303="","",IFERROR(IF($B303&lt;&gt;"",$A303&amp;"|"&amp;$B303,$A303&amp;"|"&amp;INDEX(Postcode_Summary!$B$2:$B$99999,MATCH($A303,Postcode_Summary!$A$2:$A$99999,0))),""))</f>
        <v/>
      </c>
      <c r="D303" s="75">
        <f>IF($A303="","",IFERROR(INDEX(Postcode_Summary!$D$2:$D$99999,MATCH($C303,Postcode_Summary!$C$2:$C$99999,0)),IF($C303="","⚠ Postcode not recognised","⚠ State mismatch")))</f>
        <v/>
      </c>
      <c r="E303" s="75">
        <f>IF($A303="","",IFERROR(INDEX(Postcode_Summary!$Q$2:$Q$99999,MATCH($C303,Postcode_Summary!$C$2:$C$99999,0)),""))</f>
        <v/>
      </c>
      <c r="F303" s="75">
        <f>IF($A303="","",IFERROR(INDEX(Postcode_Summary!$R$2:$R$99999,MATCH($C303,Postcode_Summary!$C$2:$C$99999,0)),""))</f>
        <v/>
      </c>
      <c r="G303" s="75">
        <f>IF($A303="","",IFERROR(VLOOKUP($E303,Shipping_Zones!$A$7:$B$14,2,FALSE()),""))</f>
        <v/>
      </c>
      <c r="H303" s="75">
        <f>IF($A303="","",IFERROR(INDEX(Postcode_Summary!$H$2:$H$99999,MATCH($C303,Postcode_Summary!$C$2:$C$99999,0)),""))</f>
        <v/>
      </c>
      <c r="I303" s="76">
        <f>IF($A303="","",IFERROR(INDEX(Shipping_Zones!$E$2:$E$5,MATCH($G303,Shipping_Zones!$A$2:$A$5,0)),""))</f>
        <v/>
      </c>
      <c r="J303" s="77">
        <f>IF($A303="","",IFERROR(INDEX(Shipping_Zones!$D$2:$D$5,MATCH($G303,Shipping_Zones!$A$2:$A$5,0)),""))</f>
        <v/>
      </c>
      <c r="K303" s="75">
        <f>IF($A303="","",IF(IFERROR(MATCH($C303,Postcode_Summary!$C$2:$C$99999,0),"ERR")="ERR","⚠ Check postcode/state",IF($H303=TRUE(),"PO Box flagged in source data","")))</f>
        <v/>
      </c>
      <c r="L303" s="75">
        <f>IF($A303="","",IFERROR(INDEX(Postcode_Summary!$T$2:$T$99999,MATCH($C303,Postcode_Summary!$C$2:$C$99999,0)),""))</f>
        <v/>
      </c>
      <c r="M303" s="75">
        <f>IF($A303="","",IFERROR(INDEX(Postcode_Summary!$X$2:$X$99999,MATCH($C303,Postcode_Summary!$C$2:$C$99999,0)),""))</f>
        <v/>
      </c>
      <c r="N303" s="75">
        <f>IF($A303="","",IFERROR(INDEX(Postcode_Summary!$Z$2:$Z$99999,MATCH($C303,Postcode_Summary!$C$2:$C$99999,0)),""))</f>
        <v/>
      </c>
      <c r="O303" s="75">
        <f>IF($A303="","",IFERROR(INDEX(Postcode_Summary!$V$2:$V$99999,MATCH($C303,Postcode_Summary!$C$2:$C$99999,0)),""))</f>
        <v/>
      </c>
      <c r="P303" s="96">
        <f>IF($A303="","",IFERROR(INDEX(Postcode_Summary!$AD$2:$AD$99999,MATCH($C303,Postcode_Summary!$C$2:$C$99999,0)),""))</f>
        <v/>
      </c>
      <c r="Q303" s="96">
        <f>IF($A303="","",IFERROR(INDEX(Postcode_Summary!$AE$2:$AE$99999,MATCH($C303,Postcode_Summary!$C$2:$C$99999,0)),""))</f>
        <v/>
      </c>
      <c r="R303" s="96">
        <f>IF($A303="","",IFERROR(INDEX(Postcode_Summary!$AB$2:$AB$99999,MATCH($C303,Postcode_Summary!$C$2:$C$99999,0)),""))</f>
        <v/>
      </c>
    </row>
    <row r="304" ht="15" customHeight="1">
      <c r="A304" s="73" t="n"/>
      <c r="B304" s="74" t="n"/>
      <c r="C304" s="75">
        <f>IF($A304="","",IFERROR(IF($B304&lt;&gt;"",$A304&amp;"|"&amp;$B304,$A304&amp;"|"&amp;INDEX(Postcode_Summary!$B$2:$B$99999,MATCH($A304,Postcode_Summary!$A$2:$A$99999,0))),""))</f>
        <v/>
      </c>
      <c r="D304" s="75">
        <f>IF($A304="","",IFERROR(INDEX(Postcode_Summary!$D$2:$D$99999,MATCH($C304,Postcode_Summary!$C$2:$C$99999,0)),IF($C304="","⚠ Postcode not recognised","⚠ State mismatch")))</f>
        <v/>
      </c>
      <c r="E304" s="75">
        <f>IF($A304="","",IFERROR(INDEX(Postcode_Summary!$Q$2:$Q$99999,MATCH($C304,Postcode_Summary!$C$2:$C$99999,0)),""))</f>
        <v/>
      </c>
      <c r="F304" s="75">
        <f>IF($A304="","",IFERROR(INDEX(Postcode_Summary!$R$2:$R$99999,MATCH($C304,Postcode_Summary!$C$2:$C$99999,0)),""))</f>
        <v/>
      </c>
      <c r="G304" s="75">
        <f>IF($A304="","",IFERROR(VLOOKUP($E304,Shipping_Zones!$A$7:$B$14,2,FALSE()),""))</f>
        <v/>
      </c>
      <c r="H304" s="75">
        <f>IF($A304="","",IFERROR(INDEX(Postcode_Summary!$H$2:$H$99999,MATCH($C304,Postcode_Summary!$C$2:$C$99999,0)),""))</f>
        <v/>
      </c>
      <c r="I304" s="76">
        <f>IF($A304="","",IFERROR(INDEX(Shipping_Zones!$E$2:$E$5,MATCH($G304,Shipping_Zones!$A$2:$A$5,0)),""))</f>
        <v/>
      </c>
      <c r="J304" s="77">
        <f>IF($A304="","",IFERROR(INDEX(Shipping_Zones!$D$2:$D$5,MATCH($G304,Shipping_Zones!$A$2:$A$5,0)),""))</f>
        <v/>
      </c>
      <c r="K304" s="75">
        <f>IF($A304="","",IF(IFERROR(MATCH($C304,Postcode_Summary!$C$2:$C$99999,0),"ERR")="ERR","⚠ Check postcode/state",IF($H304=TRUE(),"PO Box flagged in source data","")))</f>
        <v/>
      </c>
      <c r="L304" s="75">
        <f>IF($A304="","",IFERROR(INDEX(Postcode_Summary!$T$2:$T$99999,MATCH($C304,Postcode_Summary!$C$2:$C$99999,0)),""))</f>
        <v/>
      </c>
      <c r="M304" s="75">
        <f>IF($A304="","",IFERROR(INDEX(Postcode_Summary!$X$2:$X$99999,MATCH($C304,Postcode_Summary!$C$2:$C$99999,0)),""))</f>
        <v/>
      </c>
      <c r="N304" s="75">
        <f>IF($A304="","",IFERROR(INDEX(Postcode_Summary!$Z$2:$Z$99999,MATCH($C304,Postcode_Summary!$C$2:$C$99999,0)),""))</f>
        <v/>
      </c>
      <c r="O304" s="75">
        <f>IF($A304="","",IFERROR(INDEX(Postcode_Summary!$V$2:$V$99999,MATCH($C304,Postcode_Summary!$C$2:$C$99999,0)),""))</f>
        <v/>
      </c>
      <c r="P304" s="96">
        <f>IF($A304="","",IFERROR(INDEX(Postcode_Summary!$AD$2:$AD$99999,MATCH($C304,Postcode_Summary!$C$2:$C$99999,0)),""))</f>
        <v/>
      </c>
      <c r="Q304" s="96">
        <f>IF($A304="","",IFERROR(INDEX(Postcode_Summary!$AE$2:$AE$99999,MATCH($C304,Postcode_Summary!$C$2:$C$99999,0)),""))</f>
        <v/>
      </c>
      <c r="R304" s="96">
        <f>IF($A304="","",IFERROR(INDEX(Postcode_Summary!$AB$2:$AB$99999,MATCH($C304,Postcode_Summary!$C$2:$C$99999,0)),""))</f>
        <v/>
      </c>
    </row>
    <row r="305" ht="15" customHeight="1">
      <c r="A305" s="73" t="n"/>
      <c r="B305" s="74" t="n"/>
      <c r="C305" s="75">
        <f>IF($A305="","",IFERROR(IF($B305&lt;&gt;"",$A305&amp;"|"&amp;$B305,$A305&amp;"|"&amp;INDEX(Postcode_Summary!$B$2:$B$99999,MATCH($A305,Postcode_Summary!$A$2:$A$99999,0))),""))</f>
        <v/>
      </c>
      <c r="D305" s="75">
        <f>IF($A305="","",IFERROR(INDEX(Postcode_Summary!$D$2:$D$99999,MATCH($C305,Postcode_Summary!$C$2:$C$99999,0)),IF($C305="","⚠ Postcode not recognised","⚠ State mismatch")))</f>
        <v/>
      </c>
      <c r="E305" s="75">
        <f>IF($A305="","",IFERROR(INDEX(Postcode_Summary!$Q$2:$Q$99999,MATCH($C305,Postcode_Summary!$C$2:$C$99999,0)),""))</f>
        <v/>
      </c>
      <c r="F305" s="75">
        <f>IF($A305="","",IFERROR(INDEX(Postcode_Summary!$R$2:$R$99999,MATCH($C305,Postcode_Summary!$C$2:$C$99999,0)),""))</f>
        <v/>
      </c>
      <c r="G305" s="75">
        <f>IF($A305="","",IFERROR(VLOOKUP($E305,Shipping_Zones!$A$7:$B$14,2,FALSE()),""))</f>
        <v/>
      </c>
      <c r="H305" s="75">
        <f>IF($A305="","",IFERROR(INDEX(Postcode_Summary!$H$2:$H$99999,MATCH($C305,Postcode_Summary!$C$2:$C$99999,0)),""))</f>
        <v/>
      </c>
      <c r="I305" s="76">
        <f>IF($A305="","",IFERROR(INDEX(Shipping_Zones!$E$2:$E$5,MATCH($G305,Shipping_Zones!$A$2:$A$5,0)),""))</f>
        <v/>
      </c>
      <c r="J305" s="77">
        <f>IF($A305="","",IFERROR(INDEX(Shipping_Zones!$D$2:$D$5,MATCH($G305,Shipping_Zones!$A$2:$A$5,0)),""))</f>
        <v/>
      </c>
      <c r="K305" s="75">
        <f>IF($A305="","",IF(IFERROR(MATCH($C305,Postcode_Summary!$C$2:$C$99999,0),"ERR")="ERR","⚠ Check postcode/state",IF($H305=TRUE(),"PO Box flagged in source data","")))</f>
        <v/>
      </c>
      <c r="L305" s="75">
        <f>IF($A305="","",IFERROR(INDEX(Postcode_Summary!$T$2:$T$99999,MATCH($C305,Postcode_Summary!$C$2:$C$99999,0)),""))</f>
        <v/>
      </c>
      <c r="M305" s="75">
        <f>IF($A305="","",IFERROR(INDEX(Postcode_Summary!$X$2:$X$99999,MATCH($C305,Postcode_Summary!$C$2:$C$99999,0)),""))</f>
        <v/>
      </c>
      <c r="N305" s="75">
        <f>IF($A305="","",IFERROR(INDEX(Postcode_Summary!$Z$2:$Z$99999,MATCH($C305,Postcode_Summary!$C$2:$C$99999,0)),""))</f>
        <v/>
      </c>
      <c r="O305" s="75">
        <f>IF($A305="","",IFERROR(INDEX(Postcode_Summary!$V$2:$V$99999,MATCH($C305,Postcode_Summary!$C$2:$C$99999,0)),""))</f>
        <v/>
      </c>
      <c r="P305" s="96">
        <f>IF($A305="","",IFERROR(INDEX(Postcode_Summary!$AD$2:$AD$99999,MATCH($C305,Postcode_Summary!$C$2:$C$99999,0)),""))</f>
        <v/>
      </c>
      <c r="Q305" s="96">
        <f>IF($A305="","",IFERROR(INDEX(Postcode_Summary!$AE$2:$AE$99999,MATCH($C305,Postcode_Summary!$C$2:$C$99999,0)),""))</f>
        <v/>
      </c>
      <c r="R305" s="96">
        <f>IF($A305="","",IFERROR(INDEX(Postcode_Summary!$AB$2:$AB$99999,MATCH($C305,Postcode_Summary!$C$2:$C$99999,0)),""))</f>
        <v/>
      </c>
    </row>
    <row r="306" ht="15" customHeight="1">
      <c r="A306" s="73" t="n"/>
      <c r="B306" s="74" t="n"/>
      <c r="C306" s="75">
        <f>IF($A306="","",IFERROR(IF($B306&lt;&gt;"",$A306&amp;"|"&amp;$B306,$A306&amp;"|"&amp;INDEX(Postcode_Summary!$B$2:$B$99999,MATCH($A306,Postcode_Summary!$A$2:$A$99999,0))),""))</f>
        <v/>
      </c>
      <c r="D306" s="75">
        <f>IF($A306="","",IFERROR(INDEX(Postcode_Summary!$D$2:$D$99999,MATCH($C306,Postcode_Summary!$C$2:$C$99999,0)),IF($C306="","⚠ Postcode not recognised","⚠ State mismatch")))</f>
        <v/>
      </c>
      <c r="E306" s="75">
        <f>IF($A306="","",IFERROR(INDEX(Postcode_Summary!$Q$2:$Q$99999,MATCH($C306,Postcode_Summary!$C$2:$C$99999,0)),""))</f>
        <v/>
      </c>
      <c r="F306" s="75">
        <f>IF($A306="","",IFERROR(INDEX(Postcode_Summary!$R$2:$R$99999,MATCH($C306,Postcode_Summary!$C$2:$C$99999,0)),""))</f>
        <v/>
      </c>
      <c r="G306" s="75">
        <f>IF($A306="","",IFERROR(VLOOKUP($E306,Shipping_Zones!$A$7:$B$14,2,FALSE()),""))</f>
        <v/>
      </c>
      <c r="H306" s="75">
        <f>IF($A306="","",IFERROR(INDEX(Postcode_Summary!$H$2:$H$99999,MATCH($C306,Postcode_Summary!$C$2:$C$99999,0)),""))</f>
        <v/>
      </c>
      <c r="I306" s="76">
        <f>IF($A306="","",IFERROR(INDEX(Shipping_Zones!$E$2:$E$5,MATCH($G306,Shipping_Zones!$A$2:$A$5,0)),""))</f>
        <v/>
      </c>
      <c r="J306" s="77">
        <f>IF($A306="","",IFERROR(INDEX(Shipping_Zones!$D$2:$D$5,MATCH($G306,Shipping_Zones!$A$2:$A$5,0)),""))</f>
        <v/>
      </c>
      <c r="K306" s="75">
        <f>IF($A306="","",IF(IFERROR(MATCH($C306,Postcode_Summary!$C$2:$C$99999,0),"ERR")="ERR","⚠ Check postcode/state",IF($H306=TRUE(),"PO Box flagged in source data","")))</f>
        <v/>
      </c>
      <c r="L306" s="75">
        <f>IF($A306="","",IFERROR(INDEX(Postcode_Summary!$T$2:$T$99999,MATCH($C306,Postcode_Summary!$C$2:$C$99999,0)),""))</f>
        <v/>
      </c>
      <c r="M306" s="75">
        <f>IF($A306="","",IFERROR(INDEX(Postcode_Summary!$X$2:$X$99999,MATCH($C306,Postcode_Summary!$C$2:$C$99999,0)),""))</f>
        <v/>
      </c>
      <c r="N306" s="75">
        <f>IF($A306="","",IFERROR(INDEX(Postcode_Summary!$Z$2:$Z$99999,MATCH($C306,Postcode_Summary!$C$2:$C$99999,0)),""))</f>
        <v/>
      </c>
      <c r="O306" s="75">
        <f>IF($A306="","",IFERROR(INDEX(Postcode_Summary!$V$2:$V$99999,MATCH($C306,Postcode_Summary!$C$2:$C$99999,0)),""))</f>
        <v/>
      </c>
      <c r="P306" s="96">
        <f>IF($A306="","",IFERROR(INDEX(Postcode_Summary!$AD$2:$AD$99999,MATCH($C306,Postcode_Summary!$C$2:$C$99999,0)),""))</f>
        <v/>
      </c>
      <c r="Q306" s="96">
        <f>IF($A306="","",IFERROR(INDEX(Postcode_Summary!$AE$2:$AE$99999,MATCH($C306,Postcode_Summary!$C$2:$C$99999,0)),""))</f>
        <v/>
      </c>
      <c r="R306" s="96">
        <f>IF($A306="","",IFERROR(INDEX(Postcode_Summary!$AB$2:$AB$99999,MATCH($C306,Postcode_Summary!$C$2:$C$99999,0)),""))</f>
        <v/>
      </c>
    </row>
    <row r="307" ht="15" customHeight="1">
      <c r="A307" s="73" t="n"/>
      <c r="B307" s="74" t="n"/>
      <c r="C307" s="75">
        <f>IF($A307="","",IFERROR(IF($B307&lt;&gt;"",$A307&amp;"|"&amp;$B307,$A307&amp;"|"&amp;INDEX(Postcode_Summary!$B$2:$B$99999,MATCH($A307,Postcode_Summary!$A$2:$A$99999,0))),""))</f>
        <v/>
      </c>
      <c r="D307" s="75">
        <f>IF($A307="","",IFERROR(INDEX(Postcode_Summary!$D$2:$D$99999,MATCH($C307,Postcode_Summary!$C$2:$C$99999,0)),IF($C307="","⚠ Postcode not recognised","⚠ State mismatch")))</f>
        <v/>
      </c>
      <c r="E307" s="75">
        <f>IF($A307="","",IFERROR(INDEX(Postcode_Summary!$Q$2:$Q$99999,MATCH($C307,Postcode_Summary!$C$2:$C$99999,0)),""))</f>
        <v/>
      </c>
      <c r="F307" s="75">
        <f>IF($A307="","",IFERROR(INDEX(Postcode_Summary!$R$2:$R$99999,MATCH($C307,Postcode_Summary!$C$2:$C$99999,0)),""))</f>
        <v/>
      </c>
      <c r="G307" s="75">
        <f>IF($A307="","",IFERROR(VLOOKUP($E307,Shipping_Zones!$A$7:$B$14,2,FALSE()),""))</f>
        <v/>
      </c>
      <c r="H307" s="75">
        <f>IF($A307="","",IFERROR(INDEX(Postcode_Summary!$H$2:$H$99999,MATCH($C307,Postcode_Summary!$C$2:$C$99999,0)),""))</f>
        <v/>
      </c>
      <c r="I307" s="76">
        <f>IF($A307="","",IFERROR(INDEX(Shipping_Zones!$E$2:$E$5,MATCH($G307,Shipping_Zones!$A$2:$A$5,0)),""))</f>
        <v/>
      </c>
      <c r="J307" s="77">
        <f>IF($A307="","",IFERROR(INDEX(Shipping_Zones!$D$2:$D$5,MATCH($G307,Shipping_Zones!$A$2:$A$5,0)),""))</f>
        <v/>
      </c>
      <c r="K307" s="75">
        <f>IF($A307="","",IF(IFERROR(MATCH($C307,Postcode_Summary!$C$2:$C$99999,0),"ERR")="ERR","⚠ Check postcode/state",IF($H307=TRUE(),"PO Box flagged in source data","")))</f>
        <v/>
      </c>
      <c r="L307" s="75">
        <f>IF($A307="","",IFERROR(INDEX(Postcode_Summary!$T$2:$T$99999,MATCH($C307,Postcode_Summary!$C$2:$C$99999,0)),""))</f>
        <v/>
      </c>
      <c r="M307" s="75">
        <f>IF($A307="","",IFERROR(INDEX(Postcode_Summary!$X$2:$X$99999,MATCH($C307,Postcode_Summary!$C$2:$C$99999,0)),""))</f>
        <v/>
      </c>
      <c r="N307" s="75">
        <f>IF($A307="","",IFERROR(INDEX(Postcode_Summary!$Z$2:$Z$99999,MATCH($C307,Postcode_Summary!$C$2:$C$99999,0)),""))</f>
        <v/>
      </c>
      <c r="O307" s="75">
        <f>IF($A307="","",IFERROR(INDEX(Postcode_Summary!$V$2:$V$99999,MATCH($C307,Postcode_Summary!$C$2:$C$99999,0)),""))</f>
        <v/>
      </c>
      <c r="P307" s="96">
        <f>IF($A307="","",IFERROR(INDEX(Postcode_Summary!$AD$2:$AD$99999,MATCH($C307,Postcode_Summary!$C$2:$C$99999,0)),""))</f>
        <v/>
      </c>
      <c r="Q307" s="96">
        <f>IF($A307="","",IFERROR(INDEX(Postcode_Summary!$AE$2:$AE$99999,MATCH($C307,Postcode_Summary!$C$2:$C$99999,0)),""))</f>
        <v/>
      </c>
      <c r="R307" s="96">
        <f>IF($A307="","",IFERROR(INDEX(Postcode_Summary!$AB$2:$AB$99999,MATCH($C307,Postcode_Summary!$C$2:$C$99999,0)),""))</f>
        <v/>
      </c>
    </row>
    <row r="308" ht="15" customHeight="1">
      <c r="A308" s="73" t="n"/>
      <c r="B308" s="74" t="n"/>
      <c r="C308" s="75">
        <f>IF($A308="","",IFERROR(IF($B308&lt;&gt;"",$A308&amp;"|"&amp;$B308,$A308&amp;"|"&amp;INDEX(Postcode_Summary!$B$2:$B$99999,MATCH($A308,Postcode_Summary!$A$2:$A$99999,0))),""))</f>
        <v/>
      </c>
      <c r="D308" s="75">
        <f>IF($A308="","",IFERROR(INDEX(Postcode_Summary!$D$2:$D$99999,MATCH($C308,Postcode_Summary!$C$2:$C$99999,0)),IF($C308="","⚠ Postcode not recognised","⚠ State mismatch")))</f>
        <v/>
      </c>
      <c r="E308" s="75">
        <f>IF($A308="","",IFERROR(INDEX(Postcode_Summary!$Q$2:$Q$99999,MATCH($C308,Postcode_Summary!$C$2:$C$99999,0)),""))</f>
        <v/>
      </c>
      <c r="F308" s="75">
        <f>IF($A308="","",IFERROR(INDEX(Postcode_Summary!$R$2:$R$99999,MATCH($C308,Postcode_Summary!$C$2:$C$99999,0)),""))</f>
        <v/>
      </c>
      <c r="G308" s="75">
        <f>IF($A308="","",IFERROR(VLOOKUP($E308,Shipping_Zones!$A$7:$B$14,2,FALSE()),""))</f>
        <v/>
      </c>
      <c r="H308" s="75">
        <f>IF($A308="","",IFERROR(INDEX(Postcode_Summary!$H$2:$H$99999,MATCH($C308,Postcode_Summary!$C$2:$C$99999,0)),""))</f>
        <v/>
      </c>
      <c r="I308" s="76">
        <f>IF($A308="","",IFERROR(INDEX(Shipping_Zones!$E$2:$E$5,MATCH($G308,Shipping_Zones!$A$2:$A$5,0)),""))</f>
        <v/>
      </c>
      <c r="J308" s="77">
        <f>IF($A308="","",IFERROR(INDEX(Shipping_Zones!$D$2:$D$5,MATCH($G308,Shipping_Zones!$A$2:$A$5,0)),""))</f>
        <v/>
      </c>
      <c r="K308" s="75">
        <f>IF($A308="","",IF(IFERROR(MATCH($C308,Postcode_Summary!$C$2:$C$99999,0),"ERR")="ERR","⚠ Check postcode/state",IF($H308=TRUE(),"PO Box flagged in source data","")))</f>
        <v/>
      </c>
      <c r="L308" s="75">
        <f>IF($A308="","",IFERROR(INDEX(Postcode_Summary!$T$2:$T$99999,MATCH($C308,Postcode_Summary!$C$2:$C$99999,0)),""))</f>
        <v/>
      </c>
      <c r="M308" s="75">
        <f>IF($A308="","",IFERROR(INDEX(Postcode_Summary!$X$2:$X$99999,MATCH($C308,Postcode_Summary!$C$2:$C$99999,0)),""))</f>
        <v/>
      </c>
      <c r="N308" s="75">
        <f>IF($A308="","",IFERROR(INDEX(Postcode_Summary!$Z$2:$Z$99999,MATCH($C308,Postcode_Summary!$C$2:$C$99999,0)),""))</f>
        <v/>
      </c>
      <c r="O308" s="75">
        <f>IF($A308="","",IFERROR(INDEX(Postcode_Summary!$V$2:$V$99999,MATCH($C308,Postcode_Summary!$C$2:$C$99999,0)),""))</f>
        <v/>
      </c>
      <c r="P308" s="96">
        <f>IF($A308="","",IFERROR(INDEX(Postcode_Summary!$AD$2:$AD$99999,MATCH($C308,Postcode_Summary!$C$2:$C$99999,0)),""))</f>
        <v/>
      </c>
      <c r="Q308" s="96">
        <f>IF($A308="","",IFERROR(INDEX(Postcode_Summary!$AE$2:$AE$99999,MATCH($C308,Postcode_Summary!$C$2:$C$99999,0)),""))</f>
        <v/>
      </c>
      <c r="R308" s="96">
        <f>IF($A308="","",IFERROR(INDEX(Postcode_Summary!$AB$2:$AB$99999,MATCH($C308,Postcode_Summary!$C$2:$C$99999,0)),""))</f>
        <v/>
      </c>
    </row>
    <row r="309" ht="15" customHeight="1">
      <c r="A309" s="73" t="n"/>
      <c r="B309" s="74" t="n"/>
      <c r="C309" s="75">
        <f>IF($A309="","",IFERROR(IF($B309&lt;&gt;"",$A309&amp;"|"&amp;$B309,$A309&amp;"|"&amp;INDEX(Postcode_Summary!$B$2:$B$99999,MATCH($A309,Postcode_Summary!$A$2:$A$99999,0))),""))</f>
        <v/>
      </c>
      <c r="D309" s="75">
        <f>IF($A309="","",IFERROR(INDEX(Postcode_Summary!$D$2:$D$99999,MATCH($C309,Postcode_Summary!$C$2:$C$99999,0)),IF($C309="","⚠ Postcode not recognised","⚠ State mismatch")))</f>
        <v/>
      </c>
      <c r="E309" s="75">
        <f>IF($A309="","",IFERROR(INDEX(Postcode_Summary!$Q$2:$Q$99999,MATCH($C309,Postcode_Summary!$C$2:$C$99999,0)),""))</f>
        <v/>
      </c>
      <c r="F309" s="75">
        <f>IF($A309="","",IFERROR(INDEX(Postcode_Summary!$R$2:$R$99999,MATCH($C309,Postcode_Summary!$C$2:$C$99999,0)),""))</f>
        <v/>
      </c>
      <c r="G309" s="75">
        <f>IF($A309="","",IFERROR(VLOOKUP($E309,Shipping_Zones!$A$7:$B$14,2,FALSE()),""))</f>
        <v/>
      </c>
      <c r="H309" s="75">
        <f>IF($A309="","",IFERROR(INDEX(Postcode_Summary!$H$2:$H$99999,MATCH($C309,Postcode_Summary!$C$2:$C$99999,0)),""))</f>
        <v/>
      </c>
      <c r="I309" s="76">
        <f>IF($A309="","",IFERROR(INDEX(Shipping_Zones!$E$2:$E$5,MATCH($G309,Shipping_Zones!$A$2:$A$5,0)),""))</f>
        <v/>
      </c>
      <c r="J309" s="77">
        <f>IF($A309="","",IFERROR(INDEX(Shipping_Zones!$D$2:$D$5,MATCH($G309,Shipping_Zones!$A$2:$A$5,0)),""))</f>
        <v/>
      </c>
      <c r="K309" s="75">
        <f>IF($A309="","",IF(IFERROR(MATCH($C309,Postcode_Summary!$C$2:$C$99999,0),"ERR")="ERR","⚠ Check postcode/state",IF($H309=TRUE(),"PO Box flagged in source data","")))</f>
        <v/>
      </c>
      <c r="L309" s="75">
        <f>IF($A309="","",IFERROR(INDEX(Postcode_Summary!$T$2:$T$99999,MATCH($C309,Postcode_Summary!$C$2:$C$99999,0)),""))</f>
        <v/>
      </c>
      <c r="M309" s="75">
        <f>IF($A309="","",IFERROR(INDEX(Postcode_Summary!$X$2:$X$99999,MATCH($C309,Postcode_Summary!$C$2:$C$99999,0)),""))</f>
        <v/>
      </c>
      <c r="N309" s="75">
        <f>IF($A309="","",IFERROR(INDEX(Postcode_Summary!$Z$2:$Z$99999,MATCH($C309,Postcode_Summary!$C$2:$C$99999,0)),""))</f>
        <v/>
      </c>
      <c r="O309" s="75">
        <f>IF($A309="","",IFERROR(INDEX(Postcode_Summary!$V$2:$V$99999,MATCH($C309,Postcode_Summary!$C$2:$C$99999,0)),""))</f>
        <v/>
      </c>
      <c r="P309" s="96">
        <f>IF($A309="","",IFERROR(INDEX(Postcode_Summary!$AD$2:$AD$99999,MATCH($C309,Postcode_Summary!$C$2:$C$99999,0)),""))</f>
        <v/>
      </c>
      <c r="Q309" s="96">
        <f>IF($A309="","",IFERROR(INDEX(Postcode_Summary!$AE$2:$AE$99999,MATCH($C309,Postcode_Summary!$C$2:$C$99999,0)),""))</f>
        <v/>
      </c>
      <c r="R309" s="96">
        <f>IF($A309="","",IFERROR(INDEX(Postcode_Summary!$AB$2:$AB$99999,MATCH($C309,Postcode_Summary!$C$2:$C$99999,0)),""))</f>
        <v/>
      </c>
    </row>
    <row r="310" ht="15" customHeight="1">
      <c r="A310" s="73" t="n"/>
      <c r="B310" s="74" t="n"/>
      <c r="C310" s="75">
        <f>IF($A310="","",IFERROR(IF($B310&lt;&gt;"",$A310&amp;"|"&amp;$B310,$A310&amp;"|"&amp;INDEX(Postcode_Summary!$B$2:$B$99999,MATCH($A310,Postcode_Summary!$A$2:$A$99999,0))),""))</f>
        <v/>
      </c>
      <c r="D310" s="75">
        <f>IF($A310="","",IFERROR(INDEX(Postcode_Summary!$D$2:$D$99999,MATCH($C310,Postcode_Summary!$C$2:$C$99999,0)),IF($C310="","⚠ Postcode not recognised","⚠ State mismatch")))</f>
        <v/>
      </c>
      <c r="E310" s="75">
        <f>IF($A310="","",IFERROR(INDEX(Postcode_Summary!$Q$2:$Q$99999,MATCH($C310,Postcode_Summary!$C$2:$C$99999,0)),""))</f>
        <v/>
      </c>
      <c r="F310" s="75">
        <f>IF($A310="","",IFERROR(INDEX(Postcode_Summary!$R$2:$R$99999,MATCH($C310,Postcode_Summary!$C$2:$C$99999,0)),""))</f>
        <v/>
      </c>
      <c r="G310" s="75">
        <f>IF($A310="","",IFERROR(VLOOKUP($E310,Shipping_Zones!$A$7:$B$14,2,FALSE()),""))</f>
        <v/>
      </c>
      <c r="H310" s="75">
        <f>IF($A310="","",IFERROR(INDEX(Postcode_Summary!$H$2:$H$99999,MATCH($C310,Postcode_Summary!$C$2:$C$99999,0)),""))</f>
        <v/>
      </c>
      <c r="I310" s="76">
        <f>IF($A310="","",IFERROR(INDEX(Shipping_Zones!$E$2:$E$5,MATCH($G310,Shipping_Zones!$A$2:$A$5,0)),""))</f>
        <v/>
      </c>
      <c r="J310" s="77">
        <f>IF($A310="","",IFERROR(INDEX(Shipping_Zones!$D$2:$D$5,MATCH($G310,Shipping_Zones!$A$2:$A$5,0)),""))</f>
        <v/>
      </c>
      <c r="K310" s="75">
        <f>IF($A310="","",IF(IFERROR(MATCH($C310,Postcode_Summary!$C$2:$C$99999,0),"ERR")="ERR","⚠ Check postcode/state",IF($H310=TRUE(),"PO Box flagged in source data","")))</f>
        <v/>
      </c>
      <c r="L310" s="75">
        <f>IF($A310="","",IFERROR(INDEX(Postcode_Summary!$T$2:$T$99999,MATCH($C310,Postcode_Summary!$C$2:$C$99999,0)),""))</f>
        <v/>
      </c>
      <c r="M310" s="75">
        <f>IF($A310="","",IFERROR(INDEX(Postcode_Summary!$X$2:$X$99999,MATCH($C310,Postcode_Summary!$C$2:$C$99999,0)),""))</f>
        <v/>
      </c>
      <c r="N310" s="75">
        <f>IF($A310="","",IFERROR(INDEX(Postcode_Summary!$Z$2:$Z$99999,MATCH($C310,Postcode_Summary!$C$2:$C$99999,0)),""))</f>
        <v/>
      </c>
      <c r="O310" s="75">
        <f>IF($A310="","",IFERROR(INDEX(Postcode_Summary!$V$2:$V$99999,MATCH($C310,Postcode_Summary!$C$2:$C$99999,0)),""))</f>
        <v/>
      </c>
      <c r="P310" s="96">
        <f>IF($A310="","",IFERROR(INDEX(Postcode_Summary!$AD$2:$AD$99999,MATCH($C310,Postcode_Summary!$C$2:$C$99999,0)),""))</f>
        <v/>
      </c>
      <c r="Q310" s="96">
        <f>IF($A310="","",IFERROR(INDEX(Postcode_Summary!$AE$2:$AE$99999,MATCH($C310,Postcode_Summary!$C$2:$C$99999,0)),""))</f>
        <v/>
      </c>
      <c r="R310" s="96">
        <f>IF($A310="","",IFERROR(INDEX(Postcode_Summary!$AB$2:$AB$99999,MATCH($C310,Postcode_Summary!$C$2:$C$99999,0)),""))</f>
        <v/>
      </c>
    </row>
    <row r="311" ht="15" customHeight="1">
      <c r="A311" s="73" t="n"/>
      <c r="B311" s="74" t="n"/>
      <c r="C311" s="75">
        <f>IF($A311="","",IFERROR(IF($B311&lt;&gt;"",$A311&amp;"|"&amp;$B311,$A311&amp;"|"&amp;INDEX(Postcode_Summary!$B$2:$B$99999,MATCH($A311,Postcode_Summary!$A$2:$A$99999,0))),""))</f>
        <v/>
      </c>
      <c r="D311" s="75">
        <f>IF($A311="","",IFERROR(INDEX(Postcode_Summary!$D$2:$D$99999,MATCH($C311,Postcode_Summary!$C$2:$C$99999,0)),IF($C311="","⚠ Postcode not recognised","⚠ State mismatch")))</f>
        <v/>
      </c>
      <c r="E311" s="75">
        <f>IF($A311="","",IFERROR(INDEX(Postcode_Summary!$Q$2:$Q$99999,MATCH($C311,Postcode_Summary!$C$2:$C$99999,0)),""))</f>
        <v/>
      </c>
      <c r="F311" s="75">
        <f>IF($A311="","",IFERROR(INDEX(Postcode_Summary!$R$2:$R$99999,MATCH($C311,Postcode_Summary!$C$2:$C$99999,0)),""))</f>
        <v/>
      </c>
      <c r="G311" s="75">
        <f>IF($A311="","",IFERROR(VLOOKUP($E311,Shipping_Zones!$A$7:$B$14,2,FALSE()),""))</f>
        <v/>
      </c>
      <c r="H311" s="75">
        <f>IF($A311="","",IFERROR(INDEX(Postcode_Summary!$H$2:$H$99999,MATCH($C311,Postcode_Summary!$C$2:$C$99999,0)),""))</f>
        <v/>
      </c>
      <c r="I311" s="76">
        <f>IF($A311="","",IFERROR(INDEX(Shipping_Zones!$E$2:$E$5,MATCH($G311,Shipping_Zones!$A$2:$A$5,0)),""))</f>
        <v/>
      </c>
      <c r="J311" s="77">
        <f>IF($A311="","",IFERROR(INDEX(Shipping_Zones!$D$2:$D$5,MATCH($G311,Shipping_Zones!$A$2:$A$5,0)),""))</f>
        <v/>
      </c>
      <c r="K311" s="75">
        <f>IF($A311="","",IF(IFERROR(MATCH($C311,Postcode_Summary!$C$2:$C$99999,0),"ERR")="ERR","⚠ Check postcode/state",IF($H311=TRUE(),"PO Box flagged in source data","")))</f>
        <v/>
      </c>
      <c r="L311" s="75">
        <f>IF($A311="","",IFERROR(INDEX(Postcode_Summary!$T$2:$T$99999,MATCH($C311,Postcode_Summary!$C$2:$C$99999,0)),""))</f>
        <v/>
      </c>
      <c r="M311" s="75">
        <f>IF($A311="","",IFERROR(INDEX(Postcode_Summary!$X$2:$X$99999,MATCH($C311,Postcode_Summary!$C$2:$C$99999,0)),""))</f>
        <v/>
      </c>
      <c r="N311" s="75">
        <f>IF($A311="","",IFERROR(INDEX(Postcode_Summary!$Z$2:$Z$99999,MATCH($C311,Postcode_Summary!$C$2:$C$99999,0)),""))</f>
        <v/>
      </c>
      <c r="O311" s="75">
        <f>IF($A311="","",IFERROR(INDEX(Postcode_Summary!$V$2:$V$99999,MATCH($C311,Postcode_Summary!$C$2:$C$99999,0)),""))</f>
        <v/>
      </c>
      <c r="P311" s="96">
        <f>IF($A311="","",IFERROR(INDEX(Postcode_Summary!$AD$2:$AD$99999,MATCH($C311,Postcode_Summary!$C$2:$C$99999,0)),""))</f>
        <v/>
      </c>
      <c r="Q311" s="96">
        <f>IF($A311="","",IFERROR(INDEX(Postcode_Summary!$AE$2:$AE$99999,MATCH($C311,Postcode_Summary!$C$2:$C$99999,0)),""))</f>
        <v/>
      </c>
      <c r="R311" s="96">
        <f>IF($A311="","",IFERROR(INDEX(Postcode_Summary!$AB$2:$AB$99999,MATCH($C311,Postcode_Summary!$C$2:$C$99999,0)),""))</f>
        <v/>
      </c>
    </row>
    <row r="312" ht="15" customHeight="1">
      <c r="A312" s="73" t="n"/>
      <c r="B312" s="74" t="n"/>
      <c r="C312" s="75">
        <f>IF($A312="","",IFERROR(IF($B312&lt;&gt;"",$A312&amp;"|"&amp;$B312,$A312&amp;"|"&amp;INDEX(Postcode_Summary!$B$2:$B$99999,MATCH($A312,Postcode_Summary!$A$2:$A$99999,0))),""))</f>
        <v/>
      </c>
      <c r="D312" s="75">
        <f>IF($A312="","",IFERROR(INDEX(Postcode_Summary!$D$2:$D$99999,MATCH($C312,Postcode_Summary!$C$2:$C$99999,0)),IF($C312="","⚠ Postcode not recognised","⚠ State mismatch")))</f>
        <v/>
      </c>
      <c r="E312" s="75">
        <f>IF($A312="","",IFERROR(INDEX(Postcode_Summary!$Q$2:$Q$99999,MATCH($C312,Postcode_Summary!$C$2:$C$99999,0)),""))</f>
        <v/>
      </c>
      <c r="F312" s="75">
        <f>IF($A312="","",IFERROR(INDEX(Postcode_Summary!$R$2:$R$99999,MATCH($C312,Postcode_Summary!$C$2:$C$99999,0)),""))</f>
        <v/>
      </c>
      <c r="G312" s="75">
        <f>IF($A312="","",IFERROR(VLOOKUP($E312,Shipping_Zones!$A$7:$B$14,2,FALSE()),""))</f>
        <v/>
      </c>
      <c r="H312" s="75">
        <f>IF($A312="","",IFERROR(INDEX(Postcode_Summary!$H$2:$H$99999,MATCH($C312,Postcode_Summary!$C$2:$C$99999,0)),""))</f>
        <v/>
      </c>
      <c r="I312" s="76">
        <f>IF($A312="","",IFERROR(INDEX(Shipping_Zones!$E$2:$E$5,MATCH($G312,Shipping_Zones!$A$2:$A$5,0)),""))</f>
        <v/>
      </c>
      <c r="J312" s="77">
        <f>IF($A312="","",IFERROR(INDEX(Shipping_Zones!$D$2:$D$5,MATCH($G312,Shipping_Zones!$A$2:$A$5,0)),""))</f>
        <v/>
      </c>
      <c r="K312" s="75">
        <f>IF($A312="","",IF(IFERROR(MATCH($C312,Postcode_Summary!$C$2:$C$99999,0),"ERR")="ERR","⚠ Check postcode/state",IF($H312=TRUE(),"PO Box flagged in source data","")))</f>
        <v/>
      </c>
      <c r="L312" s="75">
        <f>IF($A312="","",IFERROR(INDEX(Postcode_Summary!$T$2:$T$99999,MATCH($C312,Postcode_Summary!$C$2:$C$99999,0)),""))</f>
        <v/>
      </c>
      <c r="M312" s="75">
        <f>IF($A312="","",IFERROR(INDEX(Postcode_Summary!$X$2:$X$99999,MATCH($C312,Postcode_Summary!$C$2:$C$99999,0)),""))</f>
        <v/>
      </c>
      <c r="N312" s="75">
        <f>IF($A312="","",IFERROR(INDEX(Postcode_Summary!$Z$2:$Z$99999,MATCH($C312,Postcode_Summary!$C$2:$C$99999,0)),""))</f>
        <v/>
      </c>
      <c r="O312" s="75">
        <f>IF($A312="","",IFERROR(INDEX(Postcode_Summary!$V$2:$V$99999,MATCH($C312,Postcode_Summary!$C$2:$C$99999,0)),""))</f>
        <v/>
      </c>
      <c r="P312" s="96">
        <f>IF($A312="","",IFERROR(INDEX(Postcode_Summary!$AD$2:$AD$99999,MATCH($C312,Postcode_Summary!$C$2:$C$99999,0)),""))</f>
        <v/>
      </c>
      <c r="Q312" s="96">
        <f>IF($A312="","",IFERROR(INDEX(Postcode_Summary!$AE$2:$AE$99999,MATCH($C312,Postcode_Summary!$C$2:$C$99999,0)),""))</f>
        <v/>
      </c>
      <c r="R312" s="96">
        <f>IF($A312="","",IFERROR(INDEX(Postcode_Summary!$AB$2:$AB$99999,MATCH($C312,Postcode_Summary!$C$2:$C$99999,0)),""))</f>
        <v/>
      </c>
    </row>
    <row r="313" ht="15" customHeight="1">
      <c r="A313" s="73" t="n"/>
      <c r="B313" s="74" t="n"/>
      <c r="C313" s="75">
        <f>IF($A313="","",IFERROR(IF($B313&lt;&gt;"",$A313&amp;"|"&amp;$B313,$A313&amp;"|"&amp;INDEX(Postcode_Summary!$B$2:$B$99999,MATCH($A313,Postcode_Summary!$A$2:$A$99999,0))),""))</f>
        <v/>
      </c>
      <c r="D313" s="75">
        <f>IF($A313="","",IFERROR(INDEX(Postcode_Summary!$D$2:$D$99999,MATCH($C313,Postcode_Summary!$C$2:$C$99999,0)),IF($C313="","⚠ Postcode not recognised","⚠ State mismatch")))</f>
        <v/>
      </c>
      <c r="E313" s="75">
        <f>IF($A313="","",IFERROR(INDEX(Postcode_Summary!$Q$2:$Q$99999,MATCH($C313,Postcode_Summary!$C$2:$C$99999,0)),""))</f>
        <v/>
      </c>
      <c r="F313" s="75">
        <f>IF($A313="","",IFERROR(INDEX(Postcode_Summary!$R$2:$R$99999,MATCH($C313,Postcode_Summary!$C$2:$C$99999,0)),""))</f>
        <v/>
      </c>
      <c r="G313" s="75">
        <f>IF($A313="","",IFERROR(VLOOKUP($E313,Shipping_Zones!$A$7:$B$14,2,FALSE()),""))</f>
        <v/>
      </c>
      <c r="H313" s="75">
        <f>IF($A313="","",IFERROR(INDEX(Postcode_Summary!$H$2:$H$99999,MATCH($C313,Postcode_Summary!$C$2:$C$99999,0)),""))</f>
        <v/>
      </c>
      <c r="I313" s="76">
        <f>IF($A313="","",IFERROR(INDEX(Shipping_Zones!$E$2:$E$5,MATCH($G313,Shipping_Zones!$A$2:$A$5,0)),""))</f>
        <v/>
      </c>
      <c r="J313" s="77">
        <f>IF($A313="","",IFERROR(INDEX(Shipping_Zones!$D$2:$D$5,MATCH($G313,Shipping_Zones!$A$2:$A$5,0)),""))</f>
        <v/>
      </c>
      <c r="K313" s="75">
        <f>IF($A313="","",IF(IFERROR(MATCH($C313,Postcode_Summary!$C$2:$C$99999,0),"ERR")="ERR","⚠ Check postcode/state",IF($H313=TRUE(),"PO Box flagged in source data","")))</f>
        <v/>
      </c>
      <c r="L313" s="75">
        <f>IF($A313="","",IFERROR(INDEX(Postcode_Summary!$T$2:$T$99999,MATCH($C313,Postcode_Summary!$C$2:$C$99999,0)),""))</f>
        <v/>
      </c>
      <c r="M313" s="75">
        <f>IF($A313="","",IFERROR(INDEX(Postcode_Summary!$X$2:$X$99999,MATCH($C313,Postcode_Summary!$C$2:$C$99999,0)),""))</f>
        <v/>
      </c>
      <c r="N313" s="75">
        <f>IF($A313="","",IFERROR(INDEX(Postcode_Summary!$Z$2:$Z$99999,MATCH($C313,Postcode_Summary!$C$2:$C$99999,0)),""))</f>
        <v/>
      </c>
      <c r="O313" s="75">
        <f>IF($A313="","",IFERROR(INDEX(Postcode_Summary!$V$2:$V$99999,MATCH($C313,Postcode_Summary!$C$2:$C$99999,0)),""))</f>
        <v/>
      </c>
      <c r="P313" s="96">
        <f>IF($A313="","",IFERROR(INDEX(Postcode_Summary!$AD$2:$AD$99999,MATCH($C313,Postcode_Summary!$C$2:$C$99999,0)),""))</f>
        <v/>
      </c>
      <c r="Q313" s="96">
        <f>IF($A313="","",IFERROR(INDEX(Postcode_Summary!$AE$2:$AE$99999,MATCH($C313,Postcode_Summary!$C$2:$C$99999,0)),""))</f>
        <v/>
      </c>
      <c r="R313" s="96">
        <f>IF($A313="","",IFERROR(INDEX(Postcode_Summary!$AB$2:$AB$99999,MATCH($C313,Postcode_Summary!$C$2:$C$99999,0)),""))</f>
        <v/>
      </c>
    </row>
    <row r="314" ht="15" customHeight="1">
      <c r="A314" s="73" t="n"/>
      <c r="B314" s="74" t="n"/>
      <c r="C314" s="75">
        <f>IF($A314="","",IFERROR(IF($B314&lt;&gt;"",$A314&amp;"|"&amp;$B314,$A314&amp;"|"&amp;INDEX(Postcode_Summary!$B$2:$B$99999,MATCH($A314,Postcode_Summary!$A$2:$A$99999,0))),""))</f>
        <v/>
      </c>
      <c r="D314" s="75">
        <f>IF($A314="","",IFERROR(INDEX(Postcode_Summary!$D$2:$D$99999,MATCH($C314,Postcode_Summary!$C$2:$C$99999,0)),IF($C314="","⚠ Postcode not recognised","⚠ State mismatch")))</f>
        <v/>
      </c>
      <c r="E314" s="75">
        <f>IF($A314="","",IFERROR(INDEX(Postcode_Summary!$Q$2:$Q$99999,MATCH($C314,Postcode_Summary!$C$2:$C$99999,0)),""))</f>
        <v/>
      </c>
      <c r="F314" s="75">
        <f>IF($A314="","",IFERROR(INDEX(Postcode_Summary!$R$2:$R$99999,MATCH($C314,Postcode_Summary!$C$2:$C$99999,0)),""))</f>
        <v/>
      </c>
      <c r="G314" s="75">
        <f>IF($A314="","",IFERROR(VLOOKUP($E314,Shipping_Zones!$A$7:$B$14,2,FALSE()),""))</f>
        <v/>
      </c>
      <c r="H314" s="75">
        <f>IF($A314="","",IFERROR(INDEX(Postcode_Summary!$H$2:$H$99999,MATCH($C314,Postcode_Summary!$C$2:$C$99999,0)),""))</f>
        <v/>
      </c>
      <c r="I314" s="76">
        <f>IF($A314="","",IFERROR(INDEX(Shipping_Zones!$E$2:$E$5,MATCH($G314,Shipping_Zones!$A$2:$A$5,0)),""))</f>
        <v/>
      </c>
      <c r="J314" s="77">
        <f>IF($A314="","",IFERROR(INDEX(Shipping_Zones!$D$2:$D$5,MATCH($G314,Shipping_Zones!$A$2:$A$5,0)),""))</f>
        <v/>
      </c>
      <c r="K314" s="75">
        <f>IF($A314="","",IF(IFERROR(MATCH($C314,Postcode_Summary!$C$2:$C$99999,0),"ERR")="ERR","⚠ Check postcode/state",IF($H314=TRUE(),"PO Box flagged in source data","")))</f>
        <v/>
      </c>
      <c r="L314" s="75">
        <f>IF($A314="","",IFERROR(INDEX(Postcode_Summary!$T$2:$T$99999,MATCH($C314,Postcode_Summary!$C$2:$C$99999,0)),""))</f>
        <v/>
      </c>
      <c r="M314" s="75">
        <f>IF($A314="","",IFERROR(INDEX(Postcode_Summary!$X$2:$X$99999,MATCH($C314,Postcode_Summary!$C$2:$C$99999,0)),""))</f>
        <v/>
      </c>
      <c r="N314" s="75">
        <f>IF($A314="","",IFERROR(INDEX(Postcode_Summary!$Z$2:$Z$99999,MATCH($C314,Postcode_Summary!$C$2:$C$99999,0)),""))</f>
        <v/>
      </c>
      <c r="O314" s="75">
        <f>IF($A314="","",IFERROR(INDEX(Postcode_Summary!$V$2:$V$99999,MATCH($C314,Postcode_Summary!$C$2:$C$99999,0)),""))</f>
        <v/>
      </c>
      <c r="P314" s="96">
        <f>IF($A314="","",IFERROR(INDEX(Postcode_Summary!$AD$2:$AD$99999,MATCH($C314,Postcode_Summary!$C$2:$C$99999,0)),""))</f>
        <v/>
      </c>
      <c r="Q314" s="96">
        <f>IF($A314="","",IFERROR(INDEX(Postcode_Summary!$AE$2:$AE$99999,MATCH($C314,Postcode_Summary!$C$2:$C$99999,0)),""))</f>
        <v/>
      </c>
      <c r="R314" s="96">
        <f>IF($A314="","",IFERROR(INDEX(Postcode_Summary!$AB$2:$AB$99999,MATCH($C314,Postcode_Summary!$C$2:$C$99999,0)),""))</f>
        <v/>
      </c>
    </row>
    <row r="315" ht="15" customHeight="1">
      <c r="A315" s="73" t="n"/>
      <c r="B315" s="74" t="n"/>
      <c r="C315" s="75">
        <f>IF($A315="","",IFERROR(IF($B315&lt;&gt;"",$A315&amp;"|"&amp;$B315,$A315&amp;"|"&amp;INDEX(Postcode_Summary!$B$2:$B$99999,MATCH($A315,Postcode_Summary!$A$2:$A$99999,0))),""))</f>
        <v/>
      </c>
      <c r="D315" s="75">
        <f>IF($A315="","",IFERROR(INDEX(Postcode_Summary!$D$2:$D$99999,MATCH($C315,Postcode_Summary!$C$2:$C$99999,0)),IF($C315="","⚠ Postcode not recognised","⚠ State mismatch")))</f>
        <v/>
      </c>
      <c r="E315" s="75">
        <f>IF($A315="","",IFERROR(INDEX(Postcode_Summary!$Q$2:$Q$99999,MATCH($C315,Postcode_Summary!$C$2:$C$99999,0)),""))</f>
        <v/>
      </c>
      <c r="F315" s="75">
        <f>IF($A315="","",IFERROR(INDEX(Postcode_Summary!$R$2:$R$99999,MATCH($C315,Postcode_Summary!$C$2:$C$99999,0)),""))</f>
        <v/>
      </c>
      <c r="G315" s="75">
        <f>IF($A315="","",IFERROR(VLOOKUP($E315,Shipping_Zones!$A$7:$B$14,2,FALSE()),""))</f>
        <v/>
      </c>
      <c r="H315" s="75">
        <f>IF($A315="","",IFERROR(INDEX(Postcode_Summary!$H$2:$H$99999,MATCH($C315,Postcode_Summary!$C$2:$C$99999,0)),""))</f>
        <v/>
      </c>
      <c r="I315" s="76">
        <f>IF($A315="","",IFERROR(INDEX(Shipping_Zones!$E$2:$E$5,MATCH($G315,Shipping_Zones!$A$2:$A$5,0)),""))</f>
        <v/>
      </c>
      <c r="J315" s="77">
        <f>IF($A315="","",IFERROR(INDEX(Shipping_Zones!$D$2:$D$5,MATCH($G315,Shipping_Zones!$A$2:$A$5,0)),""))</f>
        <v/>
      </c>
      <c r="K315" s="75">
        <f>IF($A315="","",IF(IFERROR(MATCH($C315,Postcode_Summary!$C$2:$C$99999,0),"ERR")="ERR","⚠ Check postcode/state",IF($H315=TRUE(),"PO Box flagged in source data","")))</f>
        <v/>
      </c>
      <c r="L315" s="75">
        <f>IF($A315="","",IFERROR(INDEX(Postcode_Summary!$T$2:$T$99999,MATCH($C315,Postcode_Summary!$C$2:$C$99999,0)),""))</f>
        <v/>
      </c>
      <c r="M315" s="75">
        <f>IF($A315="","",IFERROR(INDEX(Postcode_Summary!$X$2:$X$99999,MATCH($C315,Postcode_Summary!$C$2:$C$99999,0)),""))</f>
        <v/>
      </c>
      <c r="N315" s="75">
        <f>IF($A315="","",IFERROR(INDEX(Postcode_Summary!$Z$2:$Z$99999,MATCH($C315,Postcode_Summary!$C$2:$C$99999,0)),""))</f>
        <v/>
      </c>
      <c r="O315" s="75">
        <f>IF($A315="","",IFERROR(INDEX(Postcode_Summary!$V$2:$V$99999,MATCH($C315,Postcode_Summary!$C$2:$C$99999,0)),""))</f>
        <v/>
      </c>
      <c r="P315" s="96">
        <f>IF($A315="","",IFERROR(INDEX(Postcode_Summary!$AD$2:$AD$99999,MATCH($C315,Postcode_Summary!$C$2:$C$99999,0)),""))</f>
        <v/>
      </c>
      <c r="Q315" s="96">
        <f>IF($A315="","",IFERROR(INDEX(Postcode_Summary!$AE$2:$AE$99999,MATCH($C315,Postcode_Summary!$C$2:$C$99999,0)),""))</f>
        <v/>
      </c>
      <c r="R315" s="96">
        <f>IF($A315="","",IFERROR(INDEX(Postcode_Summary!$AB$2:$AB$99999,MATCH($C315,Postcode_Summary!$C$2:$C$99999,0)),""))</f>
        <v/>
      </c>
    </row>
    <row r="316" ht="15" customHeight="1">
      <c r="A316" s="73" t="n"/>
      <c r="B316" s="74" t="n"/>
      <c r="C316" s="75">
        <f>IF($A316="","",IFERROR(IF($B316&lt;&gt;"",$A316&amp;"|"&amp;$B316,$A316&amp;"|"&amp;INDEX(Postcode_Summary!$B$2:$B$99999,MATCH($A316,Postcode_Summary!$A$2:$A$99999,0))),""))</f>
        <v/>
      </c>
      <c r="D316" s="75">
        <f>IF($A316="","",IFERROR(INDEX(Postcode_Summary!$D$2:$D$99999,MATCH($C316,Postcode_Summary!$C$2:$C$99999,0)),IF($C316="","⚠ Postcode not recognised","⚠ State mismatch")))</f>
        <v/>
      </c>
      <c r="E316" s="75">
        <f>IF($A316="","",IFERROR(INDEX(Postcode_Summary!$Q$2:$Q$99999,MATCH($C316,Postcode_Summary!$C$2:$C$99999,0)),""))</f>
        <v/>
      </c>
      <c r="F316" s="75">
        <f>IF($A316="","",IFERROR(INDEX(Postcode_Summary!$R$2:$R$99999,MATCH($C316,Postcode_Summary!$C$2:$C$99999,0)),""))</f>
        <v/>
      </c>
      <c r="G316" s="75">
        <f>IF($A316="","",IFERROR(VLOOKUP($E316,Shipping_Zones!$A$7:$B$14,2,FALSE()),""))</f>
        <v/>
      </c>
      <c r="H316" s="75">
        <f>IF($A316="","",IFERROR(INDEX(Postcode_Summary!$H$2:$H$99999,MATCH($C316,Postcode_Summary!$C$2:$C$99999,0)),""))</f>
        <v/>
      </c>
      <c r="I316" s="76">
        <f>IF($A316="","",IFERROR(INDEX(Shipping_Zones!$E$2:$E$5,MATCH($G316,Shipping_Zones!$A$2:$A$5,0)),""))</f>
        <v/>
      </c>
      <c r="J316" s="77">
        <f>IF($A316="","",IFERROR(INDEX(Shipping_Zones!$D$2:$D$5,MATCH($G316,Shipping_Zones!$A$2:$A$5,0)),""))</f>
        <v/>
      </c>
      <c r="K316" s="75">
        <f>IF($A316="","",IF(IFERROR(MATCH($C316,Postcode_Summary!$C$2:$C$99999,0),"ERR")="ERR","⚠ Check postcode/state",IF($H316=TRUE(),"PO Box flagged in source data","")))</f>
        <v/>
      </c>
      <c r="L316" s="75">
        <f>IF($A316="","",IFERROR(INDEX(Postcode_Summary!$T$2:$T$99999,MATCH($C316,Postcode_Summary!$C$2:$C$99999,0)),""))</f>
        <v/>
      </c>
      <c r="M316" s="75">
        <f>IF($A316="","",IFERROR(INDEX(Postcode_Summary!$X$2:$X$99999,MATCH($C316,Postcode_Summary!$C$2:$C$99999,0)),""))</f>
        <v/>
      </c>
      <c r="N316" s="75">
        <f>IF($A316="","",IFERROR(INDEX(Postcode_Summary!$Z$2:$Z$99999,MATCH($C316,Postcode_Summary!$C$2:$C$99999,0)),""))</f>
        <v/>
      </c>
      <c r="O316" s="75">
        <f>IF($A316="","",IFERROR(INDEX(Postcode_Summary!$V$2:$V$99999,MATCH($C316,Postcode_Summary!$C$2:$C$99999,0)),""))</f>
        <v/>
      </c>
      <c r="P316" s="96">
        <f>IF($A316="","",IFERROR(INDEX(Postcode_Summary!$AD$2:$AD$99999,MATCH($C316,Postcode_Summary!$C$2:$C$99999,0)),""))</f>
        <v/>
      </c>
      <c r="Q316" s="96">
        <f>IF($A316="","",IFERROR(INDEX(Postcode_Summary!$AE$2:$AE$99999,MATCH($C316,Postcode_Summary!$C$2:$C$99999,0)),""))</f>
        <v/>
      </c>
      <c r="R316" s="96">
        <f>IF($A316="","",IFERROR(INDEX(Postcode_Summary!$AB$2:$AB$99999,MATCH($C316,Postcode_Summary!$C$2:$C$99999,0)),""))</f>
        <v/>
      </c>
    </row>
    <row r="317" ht="15" customHeight="1">
      <c r="A317" s="73" t="n"/>
      <c r="B317" s="74" t="n"/>
      <c r="C317" s="75">
        <f>IF($A317="","",IFERROR(IF($B317&lt;&gt;"",$A317&amp;"|"&amp;$B317,$A317&amp;"|"&amp;INDEX(Postcode_Summary!$B$2:$B$99999,MATCH($A317,Postcode_Summary!$A$2:$A$99999,0))),""))</f>
        <v/>
      </c>
      <c r="D317" s="75">
        <f>IF($A317="","",IFERROR(INDEX(Postcode_Summary!$D$2:$D$99999,MATCH($C317,Postcode_Summary!$C$2:$C$99999,0)),IF($C317="","⚠ Postcode not recognised","⚠ State mismatch")))</f>
        <v/>
      </c>
      <c r="E317" s="75">
        <f>IF($A317="","",IFERROR(INDEX(Postcode_Summary!$Q$2:$Q$99999,MATCH($C317,Postcode_Summary!$C$2:$C$99999,0)),""))</f>
        <v/>
      </c>
      <c r="F317" s="75">
        <f>IF($A317="","",IFERROR(INDEX(Postcode_Summary!$R$2:$R$99999,MATCH($C317,Postcode_Summary!$C$2:$C$99999,0)),""))</f>
        <v/>
      </c>
      <c r="G317" s="75">
        <f>IF($A317="","",IFERROR(VLOOKUP($E317,Shipping_Zones!$A$7:$B$14,2,FALSE()),""))</f>
        <v/>
      </c>
      <c r="H317" s="75">
        <f>IF($A317="","",IFERROR(INDEX(Postcode_Summary!$H$2:$H$99999,MATCH($C317,Postcode_Summary!$C$2:$C$99999,0)),""))</f>
        <v/>
      </c>
      <c r="I317" s="76">
        <f>IF($A317="","",IFERROR(INDEX(Shipping_Zones!$E$2:$E$5,MATCH($G317,Shipping_Zones!$A$2:$A$5,0)),""))</f>
        <v/>
      </c>
      <c r="J317" s="77">
        <f>IF($A317="","",IFERROR(INDEX(Shipping_Zones!$D$2:$D$5,MATCH($G317,Shipping_Zones!$A$2:$A$5,0)),""))</f>
        <v/>
      </c>
      <c r="K317" s="75">
        <f>IF($A317="","",IF(IFERROR(MATCH($C317,Postcode_Summary!$C$2:$C$99999,0),"ERR")="ERR","⚠ Check postcode/state",IF($H317=TRUE(),"PO Box flagged in source data","")))</f>
        <v/>
      </c>
      <c r="L317" s="75">
        <f>IF($A317="","",IFERROR(INDEX(Postcode_Summary!$T$2:$T$99999,MATCH($C317,Postcode_Summary!$C$2:$C$99999,0)),""))</f>
        <v/>
      </c>
      <c r="M317" s="75">
        <f>IF($A317="","",IFERROR(INDEX(Postcode_Summary!$X$2:$X$99999,MATCH($C317,Postcode_Summary!$C$2:$C$99999,0)),""))</f>
        <v/>
      </c>
      <c r="N317" s="75">
        <f>IF($A317="","",IFERROR(INDEX(Postcode_Summary!$Z$2:$Z$99999,MATCH($C317,Postcode_Summary!$C$2:$C$99999,0)),""))</f>
        <v/>
      </c>
      <c r="O317" s="75">
        <f>IF($A317="","",IFERROR(INDEX(Postcode_Summary!$V$2:$V$99999,MATCH($C317,Postcode_Summary!$C$2:$C$99999,0)),""))</f>
        <v/>
      </c>
      <c r="P317" s="96">
        <f>IF($A317="","",IFERROR(INDEX(Postcode_Summary!$AD$2:$AD$99999,MATCH($C317,Postcode_Summary!$C$2:$C$99999,0)),""))</f>
        <v/>
      </c>
      <c r="Q317" s="96">
        <f>IF($A317="","",IFERROR(INDEX(Postcode_Summary!$AE$2:$AE$99999,MATCH($C317,Postcode_Summary!$C$2:$C$99999,0)),""))</f>
        <v/>
      </c>
      <c r="R317" s="96">
        <f>IF($A317="","",IFERROR(INDEX(Postcode_Summary!$AB$2:$AB$99999,MATCH($C317,Postcode_Summary!$C$2:$C$99999,0)),""))</f>
        <v/>
      </c>
    </row>
    <row r="318" ht="15" customHeight="1">
      <c r="A318" s="73" t="n"/>
      <c r="B318" s="74" t="n"/>
      <c r="C318" s="75">
        <f>IF($A318="","",IFERROR(IF($B318&lt;&gt;"",$A318&amp;"|"&amp;$B318,$A318&amp;"|"&amp;INDEX(Postcode_Summary!$B$2:$B$99999,MATCH($A318,Postcode_Summary!$A$2:$A$99999,0))),""))</f>
        <v/>
      </c>
      <c r="D318" s="75">
        <f>IF($A318="","",IFERROR(INDEX(Postcode_Summary!$D$2:$D$99999,MATCH($C318,Postcode_Summary!$C$2:$C$99999,0)),IF($C318="","⚠ Postcode not recognised","⚠ State mismatch")))</f>
        <v/>
      </c>
      <c r="E318" s="75">
        <f>IF($A318="","",IFERROR(INDEX(Postcode_Summary!$Q$2:$Q$99999,MATCH($C318,Postcode_Summary!$C$2:$C$99999,0)),""))</f>
        <v/>
      </c>
      <c r="F318" s="75">
        <f>IF($A318="","",IFERROR(INDEX(Postcode_Summary!$R$2:$R$99999,MATCH($C318,Postcode_Summary!$C$2:$C$99999,0)),""))</f>
        <v/>
      </c>
      <c r="G318" s="75">
        <f>IF($A318="","",IFERROR(VLOOKUP($E318,Shipping_Zones!$A$7:$B$14,2,FALSE()),""))</f>
        <v/>
      </c>
      <c r="H318" s="75">
        <f>IF($A318="","",IFERROR(INDEX(Postcode_Summary!$H$2:$H$99999,MATCH($C318,Postcode_Summary!$C$2:$C$99999,0)),""))</f>
        <v/>
      </c>
      <c r="I318" s="76">
        <f>IF($A318="","",IFERROR(INDEX(Shipping_Zones!$E$2:$E$5,MATCH($G318,Shipping_Zones!$A$2:$A$5,0)),""))</f>
        <v/>
      </c>
      <c r="J318" s="77">
        <f>IF($A318="","",IFERROR(INDEX(Shipping_Zones!$D$2:$D$5,MATCH($G318,Shipping_Zones!$A$2:$A$5,0)),""))</f>
        <v/>
      </c>
      <c r="K318" s="75">
        <f>IF($A318="","",IF(IFERROR(MATCH($C318,Postcode_Summary!$C$2:$C$99999,0),"ERR")="ERR","⚠ Check postcode/state",IF($H318=TRUE(),"PO Box flagged in source data","")))</f>
        <v/>
      </c>
      <c r="L318" s="75">
        <f>IF($A318="","",IFERROR(INDEX(Postcode_Summary!$T$2:$T$99999,MATCH($C318,Postcode_Summary!$C$2:$C$99999,0)),""))</f>
        <v/>
      </c>
      <c r="M318" s="75">
        <f>IF($A318="","",IFERROR(INDEX(Postcode_Summary!$X$2:$X$99999,MATCH($C318,Postcode_Summary!$C$2:$C$99999,0)),""))</f>
        <v/>
      </c>
      <c r="N318" s="75">
        <f>IF($A318="","",IFERROR(INDEX(Postcode_Summary!$Z$2:$Z$99999,MATCH($C318,Postcode_Summary!$C$2:$C$99999,0)),""))</f>
        <v/>
      </c>
      <c r="O318" s="75">
        <f>IF($A318="","",IFERROR(INDEX(Postcode_Summary!$V$2:$V$99999,MATCH($C318,Postcode_Summary!$C$2:$C$99999,0)),""))</f>
        <v/>
      </c>
      <c r="P318" s="96">
        <f>IF($A318="","",IFERROR(INDEX(Postcode_Summary!$AD$2:$AD$99999,MATCH($C318,Postcode_Summary!$C$2:$C$99999,0)),""))</f>
        <v/>
      </c>
      <c r="Q318" s="96">
        <f>IF($A318="","",IFERROR(INDEX(Postcode_Summary!$AE$2:$AE$99999,MATCH($C318,Postcode_Summary!$C$2:$C$99999,0)),""))</f>
        <v/>
      </c>
      <c r="R318" s="96">
        <f>IF($A318="","",IFERROR(INDEX(Postcode_Summary!$AB$2:$AB$99999,MATCH($C318,Postcode_Summary!$C$2:$C$99999,0)),""))</f>
        <v/>
      </c>
    </row>
    <row r="319" ht="15" customHeight="1">
      <c r="A319" s="73" t="n"/>
      <c r="B319" s="74" t="n"/>
      <c r="C319" s="75">
        <f>IF($A319="","",IFERROR(IF($B319&lt;&gt;"",$A319&amp;"|"&amp;$B319,$A319&amp;"|"&amp;INDEX(Postcode_Summary!$B$2:$B$99999,MATCH($A319,Postcode_Summary!$A$2:$A$99999,0))),""))</f>
        <v/>
      </c>
      <c r="D319" s="75">
        <f>IF($A319="","",IFERROR(INDEX(Postcode_Summary!$D$2:$D$99999,MATCH($C319,Postcode_Summary!$C$2:$C$99999,0)),IF($C319="","⚠ Postcode not recognised","⚠ State mismatch")))</f>
        <v/>
      </c>
      <c r="E319" s="75">
        <f>IF($A319="","",IFERROR(INDEX(Postcode_Summary!$Q$2:$Q$99999,MATCH($C319,Postcode_Summary!$C$2:$C$99999,0)),""))</f>
        <v/>
      </c>
      <c r="F319" s="75">
        <f>IF($A319="","",IFERROR(INDEX(Postcode_Summary!$R$2:$R$99999,MATCH($C319,Postcode_Summary!$C$2:$C$99999,0)),""))</f>
        <v/>
      </c>
      <c r="G319" s="75">
        <f>IF($A319="","",IFERROR(VLOOKUP($E319,Shipping_Zones!$A$7:$B$14,2,FALSE()),""))</f>
        <v/>
      </c>
      <c r="H319" s="75">
        <f>IF($A319="","",IFERROR(INDEX(Postcode_Summary!$H$2:$H$99999,MATCH($C319,Postcode_Summary!$C$2:$C$99999,0)),""))</f>
        <v/>
      </c>
      <c r="I319" s="76">
        <f>IF($A319="","",IFERROR(INDEX(Shipping_Zones!$E$2:$E$5,MATCH($G319,Shipping_Zones!$A$2:$A$5,0)),""))</f>
        <v/>
      </c>
      <c r="J319" s="77">
        <f>IF($A319="","",IFERROR(INDEX(Shipping_Zones!$D$2:$D$5,MATCH($G319,Shipping_Zones!$A$2:$A$5,0)),""))</f>
        <v/>
      </c>
      <c r="K319" s="75">
        <f>IF($A319="","",IF(IFERROR(MATCH($C319,Postcode_Summary!$C$2:$C$99999,0),"ERR")="ERR","⚠ Check postcode/state",IF($H319=TRUE(),"PO Box flagged in source data","")))</f>
        <v/>
      </c>
      <c r="L319" s="75">
        <f>IF($A319="","",IFERROR(INDEX(Postcode_Summary!$T$2:$T$99999,MATCH($C319,Postcode_Summary!$C$2:$C$99999,0)),""))</f>
        <v/>
      </c>
      <c r="M319" s="75">
        <f>IF($A319="","",IFERROR(INDEX(Postcode_Summary!$X$2:$X$99999,MATCH($C319,Postcode_Summary!$C$2:$C$99999,0)),""))</f>
        <v/>
      </c>
      <c r="N319" s="75">
        <f>IF($A319="","",IFERROR(INDEX(Postcode_Summary!$Z$2:$Z$99999,MATCH($C319,Postcode_Summary!$C$2:$C$99999,0)),""))</f>
        <v/>
      </c>
      <c r="O319" s="75">
        <f>IF($A319="","",IFERROR(INDEX(Postcode_Summary!$V$2:$V$99999,MATCH($C319,Postcode_Summary!$C$2:$C$99999,0)),""))</f>
        <v/>
      </c>
      <c r="P319" s="96">
        <f>IF($A319="","",IFERROR(INDEX(Postcode_Summary!$AD$2:$AD$99999,MATCH($C319,Postcode_Summary!$C$2:$C$99999,0)),""))</f>
        <v/>
      </c>
      <c r="Q319" s="96">
        <f>IF($A319="","",IFERROR(INDEX(Postcode_Summary!$AE$2:$AE$99999,MATCH($C319,Postcode_Summary!$C$2:$C$99999,0)),""))</f>
        <v/>
      </c>
      <c r="R319" s="96">
        <f>IF($A319="","",IFERROR(INDEX(Postcode_Summary!$AB$2:$AB$99999,MATCH($C319,Postcode_Summary!$C$2:$C$99999,0)),""))</f>
        <v/>
      </c>
    </row>
    <row r="320" ht="15" customHeight="1">
      <c r="A320" s="73" t="n"/>
      <c r="B320" s="74" t="n"/>
      <c r="C320" s="75">
        <f>IF($A320="","",IFERROR(IF($B320&lt;&gt;"",$A320&amp;"|"&amp;$B320,$A320&amp;"|"&amp;INDEX(Postcode_Summary!$B$2:$B$99999,MATCH($A320,Postcode_Summary!$A$2:$A$99999,0))),""))</f>
        <v/>
      </c>
      <c r="D320" s="75">
        <f>IF($A320="","",IFERROR(INDEX(Postcode_Summary!$D$2:$D$99999,MATCH($C320,Postcode_Summary!$C$2:$C$99999,0)),IF($C320="","⚠ Postcode not recognised","⚠ State mismatch")))</f>
        <v/>
      </c>
      <c r="E320" s="75">
        <f>IF($A320="","",IFERROR(INDEX(Postcode_Summary!$Q$2:$Q$99999,MATCH($C320,Postcode_Summary!$C$2:$C$99999,0)),""))</f>
        <v/>
      </c>
      <c r="F320" s="75">
        <f>IF($A320="","",IFERROR(INDEX(Postcode_Summary!$R$2:$R$99999,MATCH($C320,Postcode_Summary!$C$2:$C$99999,0)),""))</f>
        <v/>
      </c>
      <c r="G320" s="75">
        <f>IF($A320="","",IFERROR(VLOOKUP($E320,Shipping_Zones!$A$7:$B$14,2,FALSE()),""))</f>
        <v/>
      </c>
      <c r="H320" s="75">
        <f>IF($A320="","",IFERROR(INDEX(Postcode_Summary!$H$2:$H$99999,MATCH($C320,Postcode_Summary!$C$2:$C$99999,0)),""))</f>
        <v/>
      </c>
      <c r="I320" s="76">
        <f>IF($A320="","",IFERROR(INDEX(Shipping_Zones!$E$2:$E$5,MATCH($G320,Shipping_Zones!$A$2:$A$5,0)),""))</f>
        <v/>
      </c>
      <c r="J320" s="77">
        <f>IF($A320="","",IFERROR(INDEX(Shipping_Zones!$D$2:$D$5,MATCH($G320,Shipping_Zones!$A$2:$A$5,0)),""))</f>
        <v/>
      </c>
      <c r="K320" s="75">
        <f>IF($A320="","",IF(IFERROR(MATCH($C320,Postcode_Summary!$C$2:$C$99999,0),"ERR")="ERR","⚠ Check postcode/state",IF($H320=TRUE(),"PO Box flagged in source data","")))</f>
        <v/>
      </c>
      <c r="L320" s="75">
        <f>IF($A320="","",IFERROR(INDEX(Postcode_Summary!$T$2:$T$99999,MATCH($C320,Postcode_Summary!$C$2:$C$99999,0)),""))</f>
        <v/>
      </c>
      <c r="M320" s="75">
        <f>IF($A320="","",IFERROR(INDEX(Postcode_Summary!$X$2:$X$99999,MATCH($C320,Postcode_Summary!$C$2:$C$99999,0)),""))</f>
        <v/>
      </c>
      <c r="N320" s="75">
        <f>IF($A320="","",IFERROR(INDEX(Postcode_Summary!$Z$2:$Z$99999,MATCH($C320,Postcode_Summary!$C$2:$C$99999,0)),""))</f>
        <v/>
      </c>
      <c r="O320" s="75">
        <f>IF($A320="","",IFERROR(INDEX(Postcode_Summary!$V$2:$V$99999,MATCH($C320,Postcode_Summary!$C$2:$C$99999,0)),""))</f>
        <v/>
      </c>
      <c r="P320" s="96">
        <f>IF($A320="","",IFERROR(INDEX(Postcode_Summary!$AD$2:$AD$99999,MATCH($C320,Postcode_Summary!$C$2:$C$99999,0)),""))</f>
        <v/>
      </c>
      <c r="Q320" s="96">
        <f>IF($A320="","",IFERROR(INDEX(Postcode_Summary!$AE$2:$AE$99999,MATCH($C320,Postcode_Summary!$C$2:$C$99999,0)),""))</f>
        <v/>
      </c>
      <c r="R320" s="96">
        <f>IF($A320="","",IFERROR(INDEX(Postcode_Summary!$AB$2:$AB$99999,MATCH($C320,Postcode_Summary!$C$2:$C$99999,0)),""))</f>
        <v/>
      </c>
    </row>
    <row r="321" ht="15" customHeight="1">
      <c r="A321" s="73" t="n"/>
      <c r="B321" s="74" t="n"/>
      <c r="C321" s="75">
        <f>IF($A321="","",IFERROR(IF($B321&lt;&gt;"",$A321&amp;"|"&amp;$B321,$A321&amp;"|"&amp;INDEX(Postcode_Summary!$B$2:$B$99999,MATCH($A321,Postcode_Summary!$A$2:$A$99999,0))),""))</f>
        <v/>
      </c>
      <c r="D321" s="75">
        <f>IF($A321="","",IFERROR(INDEX(Postcode_Summary!$D$2:$D$99999,MATCH($C321,Postcode_Summary!$C$2:$C$99999,0)),IF($C321="","⚠ Postcode not recognised","⚠ State mismatch")))</f>
        <v/>
      </c>
      <c r="E321" s="75">
        <f>IF($A321="","",IFERROR(INDEX(Postcode_Summary!$Q$2:$Q$99999,MATCH($C321,Postcode_Summary!$C$2:$C$99999,0)),""))</f>
        <v/>
      </c>
      <c r="F321" s="75">
        <f>IF($A321="","",IFERROR(INDEX(Postcode_Summary!$R$2:$R$99999,MATCH($C321,Postcode_Summary!$C$2:$C$99999,0)),""))</f>
        <v/>
      </c>
      <c r="G321" s="75">
        <f>IF($A321="","",IFERROR(VLOOKUP($E321,Shipping_Zones!$A$7:$B$14,2,FALSE()),""))</f>
        <v/>
      </c>
      <c r="H321" s="75">
        <f>IF($A321="","",IFERROR(INDEX(Postcode_Summary!$H$2:$H$99999,MATCH($C321,Postcode_Summary!$C$2:$C$99999,0)),""))</f>
        <v/>
      </c>
      <c r="I321" s="76">
        <f>IF($A321="","",IFERROR(INDEX(Shipping_Zones!$E$2:$E$5,MATCH($G321,Shipping_Zones!$A$2:$A$5,0)),""))</f>
        <v/>
      </c>
      <c r="J321" s="77">
        <f>IF($A321="","",IFERROR(INDEX(Shipping_Zones!$D$2:$D$5,MATCH($G321,Shipping_Zones!$A$2:$A$5,0)),""))</f>
        <v/>
      </c>
      <c r="K321" s="75">
        <f>IF($A321="","",IF(IFERROR(MATCH($C321,Postcode_Summary!$C$2:$C$99999,0),"ERR")="ERR","⚠ Check postcode/state",IF($H321=TRUE(),"PO Box flagged in source data","")))</f>
        <v/>
      </c>
      <c r="L321" s="75">
        <f>IF($A321="","",IFERROR(INDEX(Postcode_Summary!$T$2:$T$99999,MATCH($C321,Postcode_Summary!$C$2:$C$99999,0)),""))</f>
        <v/>
      </c>
      <c r="M321" s="75">
        <f>IF($A321="","",IFERROR(INDEX(Postcode_Summary!$X$2:$X$99999,MATCH($C321,Postcode_Summary!$C$2:$C$99999,0)),""))</f>
        <v/>
      </c>
      <c r="N321" s="75">
        <f>IF($A321="","",IFERROR(INDEX(Postcode_Summary!$Z$2:$Z$99999,MATCH($C321,Postcode_Summary!$C$2:$C$99999,0)),""))</f>
        <v/>
      </c>
      <c r="O321" s="75">
        <f>IF($A321="","",IFERROR(INDEX(Postcode_Summary!$V$2:$V$99999,MATCH($C321,Postcode_Summary!$C$2:$C$99999,0)),""))</f>
        <v/>
      </c>
      <c r="P321" s="96">
        <f>IF($A321="","",IFERROR(INDEX(Postcode_Summary!$AD$2:$AD$99999,MATCH($C321,Postcode_Summary!$C$2:$C$99999,0)),""))</f>
        <v/>
      </c>
      <c r="Q321" s="96">
        <f>IF($A321="","",IFERROR(INDEX(Postcode_Summary!$AE$2:$AE$99999,MATCH($C321,Postcode_Summary!$C$2:$C$99999,0)),""))</f>
        <v/>
      </c>
      <c r="R321" s="96">
        <f>IF($A321="","",IFERROR(INDEX(Postcode_Summary!$AB$2:$AB$99999,MATCH($C321,Postcode_Summary!$C$2:$C$99999,0)),""))</f>
        <v/>
      </c>
    </row>
    <row r="322" ht="15" customHeight="1">
      <c r="A322" s="73" t="n"/>
      <c r="B322" s="74" t="n"/>
      <c r="C322" s="75">
        <f>IF($A322="","",IFERROR(IF($B322&lt;&gt;"",$A322&amp;"|"&amp;$B322,$A322&amp;"|"&amp;INDEX(Postcode_Summary!$B$2:$B$99999,MATCH($A322,Postcode_Summary!$A$2:$A$99999,0))),""))</f>
        <v/>
      </c>
      <c r="D322" s="75">
        <f>IF($A322="","",IFERROR(INDEX(Postcode_Summary!$D$2:$D$99999,MATCH($C322,Postcode_Summary!$C$2:$C$99999,0)),IF($C322="","⚠ Postcode not recognised","⚠ State mismatch")))</f>
        <v/>
      </c>
      <c r="E322" s="75">
        <f>IF($A322="","",IFERROR(INDEX(Postcode_Summary!$Q$2:$Q$99999,MATCH($C322,Postcode_Summary!$C$2:$C$99999,0)),""))</f>
        <v/>
      </c>
      <c r="F322" s="75">
        <f>IF($A322="","",IFERROR(INDEX(Postcode_Summary!$R$2:$R$99999,MATCH($C322,Postcode_Summary!$C$2:$C$99999,0)),""))</f>
        <v/>
      </c>
      <c r="G322" s="75">
        <f>IF($A322="","",IFERROR(VLOOKUP($E322,Shipping_Zones!$A$7:$B$14,2,FALSE()),""))</f>
        <v/>
      </c>
      <c r="H322" s="75">
        <f>IF($A322="","",IFERROR(INDEX(Postcode_Summary!$H$2:$H$99999,MATCH($C322,Postcode_Summary!$C$2:$C$99999,0)),""))</f>
        <v/>
      </c>
      <c r="I322" s="76">
        <f>IF($A322="","",IFERROR(INDEX(Shipping_Zones!$E$2:$E$5,MATCH($G322,Shipping_Zones!$A$2:$A$5,0)),""))</f>
        <v/>
      </c>
      <c r="J322" s="77">
        <f>IF($A322="","",IFERROR(INDEX(Shipping_Zones!$D$2:$D$5,MATCH($G322,Shipping_Zones!$A$2:$A$5,0)),""))</f>
        <v/>
      </c>
      <c r="K322" s="75">
        <f>IF($A322="","",IF(IFERROR(MATCH($C322,Postcode_Summary!$C$2:$C$99999,0),"ERR")="ERR","⚠ Check postcode/state",IF($H322=TRUE(),"PO Box flagged in source data","")))</f>
        <v/>
      </c>
      <c r="L322" s="75">
        <f>IF($A322="","",IFERROR(INDEX(Postcode_Summary!$T$2:$T$99999,MATCH($C322,Postcode_Summary!$C$2:$C$99999,0)),""))</f>
        <v/>
      </c>
      <c r="M322" s="75">
        <f>IF($A322="","",IFERROR(INDEX(Postcode_Summary!$X$2:$X$99999,MATCH($C322,Postcode_Summary!$C$2:$C$99999,0)),""))</f>
        <v/>
      </c>
      <c r="N322" s="75">
        <f>IF($A322="","",IFERROR(INDEX(Postcode_Summary!$Z$2:$Z$99999,MATCH($C322,Postcode_Summary!$C$2:$C$99999,0)),""))</f>
        <v/>
      </c>
      <c r="O322" s="75">
        <f>IF($A322="","",IFERROR(INDEX(Postcode_Summary!$V$2:$V$99999,MATCH($C322,Postcode_Summary!$C$2:$C$99999,0)),""))</f>
        <v/>
      </c>
      <c r="P322" s="96">
        <f>IF($A322="","",IFERROR(INDEX(Postcode_Summary!$AD$2:$AD$99999,MATCH($C322,Postcode_Summary!$C$2:$C$99999,0)),""))</f>
        <v/>
      </c>
      <c r="Q322" s="96">
        <f>IF($A322="","",IFERROR(INDEX(Postcode_Summary!$AE$2:$AE$99999,MATCH($C322,Postcode_Summary!$C$2:$C$99999,0)),""))</f>
        <v/>
      </c>
      <c r="R322" s="96">
        <f>IF($A322="","",IFERROR(INDEX(Postcode_Summary!$AB$2:$AB$99999,MATCH($C322,Postcode_Summary!$C$2:$C$99999,0)),""))</f>
        <v/>
      </c>
    </row>
    <row r="323" ht="15" customHeight="1">
      <c r="A323" s="73" t="n"/>
      <c r="B323" s="74" t="n"/>
      <c r="C323" s="75">
        <f>IF($A323="","",IFERROR(IF($B323&lt;&gt;"",$A323&amp;"|"&amp;$B323,$A323&amp;"|"&amp;INDEX(Postcode_Summary!$B$2:$B$99999,MATCH($A323,Postcode_Summary!$A$2:$A$99999,0))),""))</f>
        <v/>
      </c>
      <c r="D323" s="75">
        <f>IF($A323="","",IFERROR(INDEX(Postcode_Summary!$D$2:$D$99999,MATCH($C323,Postcode_Summary!$C$2:$C$99999,0)),IF($C323="","⚠ Postcode not recognised","⚠ State mismatch")))</f>
        <v/>
      </c>
      <c r="E323" s="75">
        <f>IF($A323="","",IFERROR(INDEX(Postcode_Summary!$Q$2:$Q$99999,MATCH($C323,Postcode_Summary!$C$2:$C$99999,0)),""))</f>
        <v/>
      </c>
      <c r="F323" s="75">
        <f>IF($A323="","",IFERROR(INDEX(Postcode_Summary!$R$2:$R$99999,MATCH($C323,Postcode_Summary!$C$2:$C$99999,0)),""))</f>
        <v/>
      </c>
      <c r="G323" s="75">
        <f>IF($A323="","",IFERROR(VLOOKUP($E323,Shipping_Zones!$A$7:$B$14,2,FALSE()),""))</f>
        <v/>
      </c>
      <c r="H323" s="75">
        <f>IF($A323="","",IFERROR(INDEX(Postcode_Summary!$H$2:$H$99999,MATCH($C323,Postcode_Summary!$C$2:$C$99999,0)),""))</f>
        <v/>
      </c>
      <c r="I323" s="76">
        <f>IF($A323="","",IFERROR(INDEX(Shipping_Zones!$E$2:$E$5,MATCH($G323,Shipping_Zones!$A$2:$A$5,0)),""))</f>
        <v/>
      </c>
      <c r="J323" s="77">
        <f>IF($A323="","",IFERROR(INDEX(Shipping_Zones!$D$2:$D$5,MATCH($G323,Shipping_Zones!$A$2:$A$5,0)),""))</f>
        <v/>
      </c>
      <c r="K323" s="75">
        <f>IF($A323="","",IF(IFERROR(MATCH($C323,Postcode_Summary!$C$2:$C$99999,0),"ERR")="ERR","⚠ Check postcode/state",IF($H323=TRUE(),"PO Box flagged in source data","")))</f>
        <v/>
      </c>
      <c r="L323" s="75">
        <f>IF($A323="","",IFERROR(INDEX(Postcode_Summary!$T$2:$T$99999,MATCH($C323,Postcode_Summary!$C$2:$C$99999,0)),""))</f>
        <v/>
      </c>
      <c r="M323" s="75">
        <f>IF($A323="","",IFERROR(INDEX(Postcode_Summary!$X$2:$X$99999,MATCH($C323,Postcode_Summary!$C$2:$C$99999,0)),""))</f>
        <v/>
      </c>
      <c r="N323" s="75">
        <f>IF($A323="","",IFERROR(INDEX(Postcode_Summary!$Z$2:$Z$99999,MATCH($C323,Postcode_Summary!$C$2:$C$99999,0)),""))</f>
        <v/>
      </c>
      <c r="O323" s="75">
        <f>IF($A323="","",IFERROR(INDEX(Postcode_Summary!$V$2:$V$99999,MATCH($C323,Postcode_Summary!$C$2:$C$99999,0)),""))</f>
        <v/>
      </c>
      <c r="P323" s="96">
        <f>IF($A323="","",IFERROR(INDEX(Postcode_Summary!$AD$2:$AD$99999,MATCH($C323,Postcode_Summary!$C$2:$C$99999,0)),""))</f>
        <v/>
      </c>
      <c r="Q323" s="96">
        <f>IF($A323="","",IFERROR(INDEX(Postcode_Summary!$AE$2:$AE$99999,MATCH($C323,Postcode_Summary!$C$2:$C$99999,0)),""))</f>
        <v/>
      </c>
      <c r="R323" s="96">
        <f>IF($A323="","",IFERROR(INDEX(Postcode_Summary!$AB$2:$AB$99999,MATCH($C323,Postcode_Summary!$C$2:$C$99999,0)),""))</f>
        <v/>
      </c>
    </row>
    <row r="324" ht="15" customHeight="1">
      <c r="A324" s="73" t="n"/>
      <c r="B324" s="74" t="n"/>
      <c r="C324" s="75">
        <f>IF($A324="","",IFERROR(IF($B324&lt;&gt;"",$A324&amp;"|"&amp;$B324,$A324&amp;"|"&amp;INDEX(Postcode_Summary!$B$2:$B$99999,MATCH($A324,Postcode_Summary!$A$2:$A$99999,0))),""))</f>
        <v/>
      </c>
      <c r="D324" s="75">
        <f>IF($A324="","",IFERROR(INDEX(Postcode_Summary!$D$2:$D$99999,MATCH($C324,Postcode_Summary!$C$2:$C$99999,0)),IF($C324="","⚠ Postcode not recognised","⚠ State mismatch")))</f>
        <v/>
      </c>
      <c r="E324" s="75">
        <f>IF($A324="","",IFERROR(INDEX(Postcode_Summary!$Q$2:$Q$99999,MATCH($C324,Postcode_Summary!$C$2:$C$99999,0)),""))</f>
        <v/>
      </c>
      <c r="F324" s="75">
        <f>IF($A324="","",IFERROR(INDEX(Postcode_Summary!$R$2:$R$99999,MATCH($C324,Postcode_Summary!$C$2:$C$99999,0)),""))</f>
        <v/>
      </c>
      <c r="G324" s="75">
        <f>IF($A324="","",IFERROR(VLOOKUP($E324,Shipping_Zones!$A$7:$B$14,2,FALSE()),""))</f>
        <v/>
      </c>
      <c r="H324" s="75">
        <f>IF($A324="","",IFERROR(INDEX(Postcode_Summary!$H$2:$H$99999,MATCH($C324,Postcode_Summary!$C$2:$C$99999,0)),""))</f>
        <v/>
      </c>
      <c r="I324" s="76">
        <f>IF($A324="","",IFERROR(INDEX(Shipping_Zones!$E$2:$E$5,MATCH($G324,Shipping_Zones!$A$2:$A$5,0)),""))</f>
        <v/>
      </c>
      <c r="J324" s="77">
        <f>IF($A324="","",IFERROR(INDEX(Shipping_Zones!$D$2:$D$5,MATCH($G324,Shipping_Zones!$A$2:$A$5,0)),""))</f>
        <v/>
      </c>
      <c r="K324" s="75">
        <f>IF($A324="","",IF(IFERROR(MATCH($C324,Postcode_Summary!$C$2:$C$99999,0),"ERR")="ERR","⚠ Check postcode/state",IF($H324=TRUE(),"PO Box flagged in source data","")))</f>
        <v/>
      </c>
      <c r="L324" s="75">
        <f>IF($A324="","",IFERROR(INDEX(Postcode_Summary!$T$2:$T$99999,MATCH($C324,Postcode_Summary!$C$2:$C$99999,0)),""))</f>
        <v/>
      </c>
      <c r="M324" s="75">
        <f>IF($A324="","",IFERROR(INDEX(Postcode_Summary!$X$2:$X$99999,MATCH($C324,Postcode_Summary!$C$2:$C$99999,0)),""))</f>
        <v/>
      </c>
      <c r="N324" s="75">
        <f>IF($A324="","",IFERROR(INDEX(Postcode_Summary!$Z$2:$Z$99999,MATCH($C324,Postcode_Summary!$C$2:$C$99999,0)),""))</f>
        <v/>
      </c>
      <c r="O324" s="75">
        <f>IF($A324="","",IFERROR(INDEX(Postcode_Summary!$V$2:$V$99999,MATCH($C324,Postcode_Summary!$C$2:$C$99999,0)),""))</f>
        <v/>
      </c>
      <c r="P324" s="96">
        <f>IF($A324="","",IFERROR(INDEX(Postcode_Summary!$AD$2:$AD$99999,MATCH($C324,Postcode_Summary!$C$2:$C$99999,0)),""))</f>
        <v/>
      </c>
      <c r="Q324" s="96">
        <f>IF($A324="","",IFERROR(INDEX(Postcode_Summary!$AE$2:$AE$99999,MATCH($C324,Postcode_Summary!$C$2:$C$99999,0)),""))</f>
        <v/>
      </c>
      <c r="R324" s="96">
        <f>IF($A324="","",IFERROR(INDEX(Postcode_Summary!$AB$2:$AB$99999,MATCH($C324,Postcode_Summary!$C$2:$C$99999,0)),""))</f>
        <v/>
      </c>
    </row>
    <row r="325" ht="15" customHeight="1">
      <c r="A325" s="73" t="n"/>
      <c r="B325" s="74" t="n"/>
      <c r="C325" s="75">
        <f>IF($A325="","",IFERROR(IF($B325&lt;&gt;"",$A325&amp;"|"&amp;$B325,$A325&amp;"|"&amp;INDEX(Postcode_Summary!$B$2:$B$99999,MATCH($A325,Postcode_Summary!$A$2:$A$99999,0))),""))</f>
        <v/>
      </c>
      <c r="D325" s="75">
        <f>IF($A325="","",IFERROR(INDEX(Postcode_Summary!$D$2:$D$99999,MATCH($C325,Postcode_Summary!$C$2:$C$99999,0)),IF($C325="","⚠ Postcode not recognised","⚠ State mismatch")))</f>
        <v/>
      </c>
      <c r="E325" s="75">
        <f>IF($A325="","",IFERROR(INDEX(Postcode_Summary!$Q$2:$Q$99999,MATCH($C325,Postcode_Summary!$C$2:$C$99999,0)),""))</f>
        <v/>
      </c>
      <c r="F325" s="75">
        <f>IF($A325="","",IFERROR(INDEX(Postcode_Summary!$R$2:$R$99999,MATCH($C325,Postcode_Summary!$C$2:$C$99999,0)),""))</f>
        <v/>
      </c>
      <c r="G325" s="75">
        <f>IF($A325="","",IFERROR(VLOOKUP($E325,Shipping_Zones!$A$7:$B$14,2,FALSE()),""))</f>
        <v/>
      </c>
      <c r="H325" s="75">
        <f>IF($A325="","",IFERROR(INDEX(Postcode_Summary!$H$2:$H$99999,MATCH($C325,Postcode_Summary!$C$2:$C$99999,0)),""))</f>
        <v/>
      </c>
      <c r="I325" s="76">
        <f>IF($A325="","",IFERROR(INDEX(Shipping_Zones!$E$2:$E$5,MATCH($G325,Shipping_Zones!$A$2:$A$5,0)),""))</f>
        <v/>
      </c>
      <c r="J325" s="77">
        <f>IF($A325="","",IFERROR(INDEX(Shipping_Zones!$D$2:$D$5,MATCH($G325,Shipping_Zones!$A$2:$A$5,0)),""))</f>
        <v/>
      </c>
      <c r="K325" s="75">
        <f>IF($A325="","",IF(IFERROR(MATCH($C325,Postcode_Summary!$C$2:$C$99999,0),"ERR")="ERR","⚠ Check postcode/state",IF($H325=TRUE(),"PO Box flagged in source data","")))</f>
        <v/>
      </c>
      <c r="L325" s="75">
        <f>IF($A325="","",IFERROR(INDEX(Postcode_Summary!$T$2:$T$99999,MATCH($C325,Postcode_Summary!$C$2:$C$99999,0)),""))</f>
        <v/>
      </c>
      <c r="M325" s="75">
        <f>IF($A325="","",IFERROR(INDEX(Postcode_Summary!$X$2:$X$99999,MATCH($C325,Postcode_Summary!$C$2:$C$99999,0)),""))</f>
        <v/>
      </c>
      <c r="N325" s="75">
        <f>IF($A325="","",IFERROR(INDEX(Postcode_Summary!$Z$2:$Z$99999,MATCH($C325,Postcode_Summary!$C$2:$C$99999,0)),""))</f>
        <v/>
      </c>
      <c r="O325" s="75">
        <f>IF($A325="","",IFERROR(INDEX(Postcode_Summary!$V$2:$V$99999,MATCH($C325,Postcode_Summary!$C$2:$C$99999,0)),""))</f>
        <v/>
      </c>
      <c r="P325" s="96">
        <f>IF($A325="","",IFERROR(INDEX(Postcode_Summary!$AD$2:$AD$99999,MATCH($C325,Postcode_Summary!$C$2:$C$99999,0)),""))</f>
        <v/>
      </c>
      <c r="Q325" s="96">
        <f>IF($A325="","",IFERROR(INDEX(Postcode_Summary!$AE$2:$AE$99999,MATCH($C325,Postcode_Summary!$C$2:$C$99999,0)),""))</f>
        <v/>
      </c>
      <c r="R325" s="96">
        <f>IF($A325="","",IFERROR(INDEX(Postcode_Summary!$AB$2:$AB$99999,MATCH($C325,Postcode_Summary!$C$2:$C$99999,0)),""))</f>
        <v/>
      </c>
    </row>
    <row r="326" ht="15" customHeight="1">
      <c r="A326" s="73" t="n"/>
      <c r="B326" s="74" t="n"/>
      <c r="C326" s="75">
        <f>IF($A326="","",IFERROR(IF($B326&lt;&gt;"",$A326&amp;"|"&amp;$B326,$A326&amp;"|"&amp;INDEX(Postcode_Summary!$B$2:$B$99999,MATCH($A326,Postcode_Summary!$A$2:$A$99999,0))),""))</f>
        <v/>
      </c>
      <c r="D326" s="75">
        <f>IF($A326="","",IFERROR(INDEX(Postcode_Summary!$D$2:$D$99999,MATCH($C326,Postcode_Summary!$C$2:$C$99999,0)),IF($C326="","⚠ Postcode not recognised","⚠ State mismatch")))</f>
        <v/>
      </c>
      <c r="E326" s="75">
        <f>IF($A326="","",IFERROR(INDEX(Postcode_Summary!$Q$2:$Q$99999,MATCH($C326,Postcode_Summary!$C$2:$C$99999,0)),""))</f>
        <v/>
      </c>
      <c r="F326" s="75">
        <f>IF($A326="","",IFERROR(INDEX(Postcode_Summary!$R$2:$R$99999,MATCH($C326,Postcode_Summary!$C$2:$C$99999,0)),""))</f>
        <v/>
      </c>
      <c r="G326" s="75">
        <f>IF($A326="","",IFERROR(VLOOKUP($E326,Shipping_Zones!$A$7:$B$14,2,FALSE()),""))</f>
        <v/>
      </c>
      <c r="H326" s="75">
        <f>IF($A326="","",IFERROR(INDEX(Postcode_Summary!$H$2:$H$99999,MATCH($C326,Postcode_Summary!$C$2:$C$99999,0)),""))</f>
        <v/>
      </c>
      <c r="I326" s="76">
        <f>IF($A326="","",IFERROR(INDEX(Shipping_Zones!$E$2:$E$5,MATCH($G326,Shipping_Zones!$A$2:$A$5,0)),""))</f>
        <v/>
      </c>
      <c r="J326" s="77">
        <f>IF($A326="","",IFERROR(INDEX(Shipping_Zones!$D$2:$D$5,MATCH($G326,Shipping_Zones!$A$2:$A$5,0)),""))</f>
        <v/>
      </c>
      <c r="K326" s="75">
        <f>IF($A326="","",IF(IFERROR(MATCH($C326,Postcode_Summary!$C$2:$C$99999,0),"ERR")="ERR","⚠ Check postcode/state",IF($H326=TRUE(),"PO Box flagged in source data","")))</f>
        <v/>
      </c>
      <c r="L326" s="75">
        <f>IF($A326="","",IFERROR(INDEX(Postcode_Summary!$T$2:$T$99999,MATCH($C326,Postcode_Summary!$C$2:$C$99999,0)),""))</f>
        <v/>
      </c>
      <c r="M326" s="75">
        <f>IF($A326="","",IFERROR(INDEX(Postcode_Summary!$X$2:$X$99999,MATCH($C326,Postcode_Summary!$C$2:$C$99999,0)),""))</f>
        <v/>
      </c>
      <c r="N326" s="75">
        <f>IF($A326="","",IFERROR(INDEX(Postcode_Summary!$Z$2:$Z$99999,MATCH($C326,Postcode_Summary!$C$2:$C$99999,0)),""))</f>
        <v/>
      </c>
      <c r="O326" s="75">
        <f>IF($A326="","",IFERROR(INDEX(Postcode_Summary!$V$2:$V$99999,MATCH($C326,Postcode_Summary!$C$2:$C$99999,0)),""))</f>
        <v/>
      </c>
      <c r="P326" s="96">
        <f>IF($A326="","",IFERROR(INDEX(Postcode_Summary!$AD$2:$AD$99999,MATCH($C326,Postcode_Summary!$C$2:$C$99999,0)),""))</f>
        <v/>
      </c>
      <c r="Q326" s="96">
        <f>IF($A326="","",IFERROR(INDEX(Postcode_Summary!$AE$2:$AE$99999,MATCH($C326,Postcode_Summary!$C$2:$C$99999,0)),""))</f>
        <v/>
      </c>
      <c r="R326" s="96">
        <f>IF($A326="","",IFERROR(INDEX(Postcode_Summary!$AB$2:$AB$99999,MATCH($C326,Postcode_Summary!$C$2:$C$99999,0)),""))</f>
        <v/>
      </c>
    </row>
    <row r="327" ht="15" customHeight="1">
      <c r="A327" s="73" t="n"/>
      <c r="B327" s="74" t="n"/>
      <c r="C327" s="75">
        <f>IF($A327="","",IFERROR(IF($B327&lt;&gt;"",$A327&amp;"|"&amp;$B327,$A327&amp;"|"&amp;INDEX(Postcode_Summary!$B$2:$B$99999,MATCH($A327,Postcode_Summary!$A$2:$A$99999,0))),""))</f>
        <v/>
      </c>
      <c r="D327" s="75">
        <f>IF($A327="","",IFERROR(INDEX(Postcode_Summary!$D$2:$D$99999,MATCH($C327,Postcode_Summary!$C$2:$C$99999,0)),IF($C327="","⚠ Postcode not recognised","⚠ State mismatch")))</f>
        <v/>
      </c>
      <c r="E327" s="75">
        <f>IF($A327="","",IFERROR(INDEX(Postcode_Summary!$Q$2:$Q$99999,MATCH($C327,Postcode_Summary!$C$2:$C$99999,0)),""))</f>
        <v/>
      </c>
      <c r="F327" s="75">
        <f>IF($A327="","",IFERROR(INDEX(Postcode_Summary!$R$2:$R$99999,MATCH($C327,Postcode_Summary!$C$2:$C$99999,0)),""))</f>
        <v/>
      </c>
      <c r="G327" s="75">
        <f>IF($A327="","",IFERROR(VLOOKUP($E327,Shipping_Zones!$A$7:$B$14,2,FALSE()),""))</f>
        <v/>
      </c>
      <c r="H327" s="75">
        <f>IF($A327="","",IFERROR(INDEX(Postcode_Summary!$H$2:$H$99999,MATCH($C327,Postcode_Summary!$C$2:$C$99999,0)),""))</f>
        <v/>
      </c>
      <c r="I327" s="76">
        <f>IF($A327="","",IFERROR(INDEX(Shipping_Zones!$E$2:$E$5,MATCH($G327,Shipping_Zones!$A$2:$A$5,0)),""))</f>
        <v/>
      </c>
      <c r="J327" s="77">
        <f>IF($A327="","",IFERROR(INDEX(Shipping_Zones!$D$2:$D$5,MATCH($G327,Shipping_Zones!$A$2:$A$5,0)),""))</f>
        <v/>
      </c>
      <c r="K327" s="75">
        <f>IF($A327="","",IF(IFERROR(MATCH($C327,Postcode_Summary!$C$2:$C$99999,0),"ERR")="ERR","⚠ Check postcode/state",IF($H327=TRUE(),"PO Box flagged in source data","")))</f>
        <v/>
      </c>
      <c r="L327" s="75">
        <f>IF($A327="","",IFERROR(INDEX(Postcode_Summary!$T$2:$T$99999,MATCH($C327,Postcode_Summary!$C$2:$C$99999,0)),""))</f>
        <v/>
      </c>
      <c r="M327" s="75">
        <f>IF($A327="","",IFERROR(INDEX(Postcode_Summary!$X$2:$X$99999,MATCH($C327,Postcode_Summary!$C$2:$C$99999,0)),""))</f>
        <v/>
      </c>
      <c r="N327" s="75">
        <f>IF($A327="","",IFERROR(INDEX(Postcode_Summary!$Z$2:$Z$99999,MATCH($C327,Postcode_Summary!$C$2:$C$99999,0)),""))</f>
        <v/>
      </c>
      <c r="O327" s="75">
        <f>IF($A327="","",IFERROR(INDEX(Postcode_Summary!$V$2:$V$99999,MATCH($C327,Postcode_Summary!$C$2:$C$99999,0)),""))</f>
        <v/>
      </c>
      <c r="P327" s="96">
        <f>IF($A327="","",IFERROR(INDEX(Postcode_Summary!$AD$2:$AD$99999,MATCH($C327,Postcode_Summary!$C$2:$C$99999,0)),""))</f>
        <v/>
      </c>
      <c r="Q327" s="96">
        <f>IF($A327="","",IFERROR(INDEX(Postcode_Summary!$AE$2:$AE$99999,MATCH($C327,Postcode_Summary!$C$2:$C$99999,0)),""))</f>
        <v/>
      </c>
      <c r="R327" s="96">
        <f>IF($A327="","",IFERROR(INDEX(Postcode_Summary!$AB$2:$AB$99999,MATCH($C327,Postcode_Summary!$C$2:$C$99999,0)),""))</f>
        <v/>
      </c>
    </row>
    <row r="328" ht="15" customHeight="1">
      <c r="A328" s="73" t="n"/>
      <c r="B328" s="74" t="n"/>
      <c r="C328" s="75">
        <f>IF($A328="","",IFERROR(IF($B328&lt;&gt;"",$A328&amp;"|"&amp;$B328,$A328&amp;"|"&amp;INDEX(Postcode_Summary!$B$2:$B$99999,MATCH($A328,Postcode_Summary!$A$2:$A$99999,0))),""))</f>
        <v/>
      </c>
      <c r="D328" s="75">
        <f>IF($A328="","",IFERROR(INDEX(Postcode_Summary!$D$2:$D$99999,MATCH($C328,Postcode_Summary!$C$2:$C$99999,0)),IF($C328="","⚠ Postcode not recognised","⚠ State mismatch")))</f>
        <v/>
      </c>
      <c r="E328" s="75">
        <f>IF($A328="","",IFERROR(INDEX(Postcode_Summary!$Q$2:$Q$99999,MATCH($C328,Postcode_Summary!$C$2:$C$99999,0)),""))</f>
        <v/>
      </c>
      <c r="F328" s="75">
        <f>IF($A328="","",IFERROR(INDEX(Postcode_Summary!$R$2:$R$99999,MATCH($C328,Postcode_Summary!$C$2:$C$99999,0)),""))</f>
        <v/>
      </c>
      <c r="G328" s="75">
        <f>IF($A328="","",IFERROR(VLOOKUP($E328,Shipping_Zones!$A$7:$B$14,2,FALSE()),""))</f>
        <v/>
      </c>
      <c r="H328" s="75">
        <f>IF($A328="","",IFERROR(INDEX(Postcode_Summary!$H$2:$H$99999,MATCH($C328,Postcode_Summary!$C$2:$C$99999,0)),""))</f>
        <v/>
      </c>
      <c r="I328" s="76">
        <f>IF($A328="","",IFERROR(INDEX(Shipping_Zones!$E$2:$E$5,MATCH($G328,Shipping_Zones!$A$2:$A$5,0)),""))</f>
        <v/>
      </c>
      <c r="J328" s="77">
        <f>IF($A328="","",IFERROR(INDEX(Shipping_Zones!$D$2:$D$5,MATCH($G328,Shipping_Zones!$A$2:$A$5,0)),""))</f>
        <v/>
      </c>
      <c r="K328" s="75">
        <f>IF($A328="","",IF(IFERROR(MATCH($C328,Postcode_Summary!$C$2:$C$99999,0),"ERR")="ERR","⚠ Check postcode/state",IF($H328=TRUE(),"PO Box flagged in source data","")))</f>
        <v/>
      </c>
      <c r="L328" s="75">
        <f>IF($A328="","",IFERROR(INDEX(Postcode_Summary!$T$2:$T$99999,MATCH($C328,Postcode_Summary!$C$2:$C$99999,0)),""))</f>
        <v/>
      </c>
      <c r="M328" s="75">
        <f>IF($A328="","",IFERROR(INDEX(Postcode_Summary!$X$2:$X$99999,MATCH($C328,Postcode_Summary!$C$2:$C$99999,0)),""))</f>
        <v/>
      </c>
      <c r="N328" s="75">
        <f>IF($A328="","",IFERROR(INDEX(Postcode_Summary!$Z$2:$Z$99999,MATCH($C328,Postcode_Summary!$C$2:$C$99999,0)),""))</f>
        <v/>
      </c>
      <c r="O328" s="75">
        <f>IF($A328="","",IFERROR(INDEX(Postcode_Summary!$V$2:$V$99999,MATCH($C328,Postcode_Summary!$C$2:$C$99999,0)),""))</f>
        <v/>
      </c>
      <c r="P328" s="96">
        <f>IF($A328="","",IFERROR(INDEX(Postcode_Summary!$AD$2:$AD$99999,MATCH($C328,Postcode_Summary!$C$2:$C$99999,0)),""))</f>
        <v/>
      </c>
      <c r="Q328" s="96">
        <f>IF($A328="","",IFERROR(INDEX(Postcode_Summary!$AE$2:$AE$99999,MATCH($C328,Postcode_Summary!$C$2:$C$99999,0)),""))</f>
        <v/>
      </c>
      <c r="R328" s="96">
        <f>IF($A328="","",IFERROR(INDEX(Postcode_Summary!$AB$2:$AB$99999,MATCH($C328,Postcode_Summary!$C$2:$C$99999,0)),""))</f>
        <v/>
      </c>
    </row>
    <row r="329" ht="15" customHeight="1">
      <c r="A329" s="73" t="n"/>
      <c r="B329" s="74" t="n"/>
      <c r="C329" s="75">
        <f>IF($A329="","",IFERROR(IF($B329&lt;&gt;"",$A329&amp;"|"&amp;$B329,$A329&amp;"|"&amp;INDEX(Postcode_Summary!$B$2:$B$99999,MATCH($A329,Postcode_Summary!$A$2:$A$99999,0))),""))</f>
        <v/>
      </c>
      <c r="D329" s="75">
        <f>IF($A329="","",IFERROR(INDEX(Postcode_Summary!$D$2:$D$99999,MATCH($C329,Postcode_Summary!$C$2:$C$99999,0)),IF($C329="","⚠ Postcode not recognised","⚠ State mismatch")))</f>
        <v/>
      </c>
      <c r="E329" s="75">
        <f>IF($A329="","",IFERROR(INDEX(Postcode_Summary!$Q$2:$Q$99999,MATCH($C329,Postcode_Summary!$C$2:$C$99999,0)),""))</f>
        <v/>
      </c>
      <c r="F329" s="75">
        <f>IF($A329="","",IFERROR(INDEX(Postcode_Summary!$R$2:$R$99999,MATCH($C329,Postcode_Summary!$C$2:$C$99999,0)),""))</f>
        <v/>
      </c>
      <c r="G329" s="75">
        <f>IF($A329="","",IFERROR(VLOOKUP($E329,Shipping_Zones!$A$7:$B$14,2,FALSE()),""))</f>
        <v/>
      </c>
      <c r="H329" s="75">
        <f>IF($A329="","",IFERROR(INDEX(Postcode_Summary!$H$2:$H$99999,MATCH($C329,Postcode_Summary!$C$2:$C$99999,0)),""))</f>
        <v/>
      </c>
      <c r="I329" s="76">
        <f>IF($A329="","",IFERROR(INDEX(Shipping_Zones!$E$2:$E$5,MATCH($G329,Shipping_Zones!$A$2:$A$5,0)),""))</f>
        <v/>
      </c>
      <c r="J329" s="77">
        <f>IF($A329="","",IFERROR(INDEX(Shipping_Zones!$D$2:$D$5,MATCH($G329,Shipping_Zones!$A$2:$A$5,0)),""))</f>
        <v/>
      </c>
      <c r="K329" s="75">
        <f>IF($A329="","",IF(IFERROR(MATCH($C329,Postcode_Summary!$C$2:$C$99999,0),"ERR")="ERR","⚠ Check postcode/state",IF($H329=TRUE(),"PO Box flagged in source data","")))</f>
        <v/>
      </c>
      <c r="L329" s="75">
        <f>IF($A329="","",IFERROR(INDEX(Postcode_Summary!$T$2:$T$99999,MATCH($C329,Postcode_Summary!$C$2:$C$99999,0)),""))</f>
        <v/>
      </c>
      <c r="M329" s="75">
        <f>IF($A329="","",IFERROR(INDEX(Postcode_Summary!$X$2:$X$99999,MATCH($C329,Postcode_Summary!$C$2:$C$99999,0)),""))</f>
        <v/>
      </c>
      <c r="N329" s="75">
        <f>IF($A329="","",IFERROR(INDEX(Postcode_Summary!$Z$2:$Z$99999,MATCH($C329,Postcode_Summary!$C$2:$C$99999,0)),""))</f>
        <v/>
      </c>
      <c r="O329" s="75">
        <f>IF($A329="","",IFERROR(INDEX(Postcode_Summary!$V$2:$V$99999,MATCH($C329,Postcode_Summary!$C$2:$C$99999,0)),""))</f>
        <v/>
      </c>
      <c r="P329" s="96">
        <f>IF($A329="","",IFERROR(INDEX(Postcode_Summary!$AD$2:$AD$99999,MATCH($C329,Postcode_Summary!$C$2:$C$99999,0)),""))</f>
        <v/>
      </c>
      <c r="Q329" s="96">
        <f>IF($A329="","",IFERROR(INDEX(Postcode_Summary!$AE$2:$AE$99999,MATCH($C329,Postcode_Summary!$C$2:$C$99999,0)),""))</f>
        <v/>
      </c>
      <c r="R329" s="96">
        <f>IF($A329="","",IFERROR(INDEX(Postcode_Summary!$AB$2:$AB$99999,MATCH($C329,Postcode_Summary!$C$2:$C$99999,0)),""))</f>
        <v/>
      </c>
    </row>
    <row r="330" ht="15" customHeight="1">
      <c r="A330" s="73" t="n"/>
      <c r="B330" s="74" t="n"/>
      <c r="C330" s="75">
        <f>IF($A330="","",IFERROR(IF($B330&lt;&gt;"",$A330&amp;"|"&amp;$B330,$A330&amp;"|"&amp;INDEX(Postcode_Summary!$B$2:$B$99999,MATCH($A330,Postcode_Summary!$A$2:$A$99999,0))),""))</f>
        <v/>
      </c>
      <c r="D330" s="75">
        <f>IF($A330="","",IFERROR(INDEX(Postcode_Summary!$D$2:$D$99999,MATCH($C330,Postcode_Summary!$C$2:$C$99999,0)),IF($C330="","⚠ Postcode not recognised","⚠ State mismatch")))</f>
        <v/>
      </c>
      <c r="E330" s="75">
        <f>IF($A330="","",IFERROR(INDEX(Postcode_Summary!$Q$2:$Q$99999,MATCH($C330,Postcode_Summary!$C$2:$C$99999,0)),""))</f>
        <v/>
      </c>
      <c r="F330" s="75">
        <f>IF($A330="","",IFERROR(INDEX(Postcode_Summary!$R$2:$R$99999,MATCH($C330,Postcode_Summary!$C$2:$C$99999,0)),""))</f>
        <v/>
      </c>
      <c r="G330" s="75">
        <f>IF($A330="","",IFERROR(VLOOKUP($E330,Shipping_Zones!$A$7:$B$14,2,FALSE()),""))</f>
        <v/>
      </c>
      <c r="H330" s="75">
        <f>IF($A330="","",IFERROR(INDEX(Postcode_Summary!$H$2:$H$99999,MATCH($C330,Postcode_Summary!$C$2:$C$99999,0)),""))</f>
        <v/>
      </c>
      <c r="I330" s="76">
        <f>IF($A330="","",IFERROR(INDEX(Shipping_Zones!$E$2:$E$5,MATCH($G330,Shipping_Zones!$A$2:$A$5,0)),""))</f>
        <v/>
      </c>
      <c r="J330" s="77">
        <f>IF($A330="","",IFERROR(INDEX(Shipping_Zones!$D$2:$D$5,MATCH($G330,Shipping_Zones!$A$2:$A$5,0)),""))</f>
        <v/>
      </c>
      <c r="K330" s="75">
        <f>IF($A330="","",IF(IFERROR(MATCH($C330,Postcode_Summary!$C$2:$C$99999,0),"ERR")="ERR","⚠ Check postcode/state",IF($H330=TRUE(),"PO Box flagged in source data","")))</f>
        <v/>
      </c>
      <c r="L330" s="75">
        <f>IF($A330="","",IFERROR(INDEX(Postcode_Summary!$T$2:$T$99999,MATCH($C330,Postcode_Summary!$C$2:$C$99999,0)),""))</f>
        <v/>
      </c>
      <c r="M330" s="75">
        <f>IF($A330="","",IFERROR(INDEX(Postcode_Summary!$X$2:$X$99999,MATCH($C330,Postcode_Summary!$C$2:$C$99999,0)),""))</f>
        <v/>
      </c>
      <c r="N330" s="75">
        <f>IF($A330="","",IFERROR(INDEX(Postcode_Summary!$Z$2:$Z$99999,MATCH($C330,Postcode_Summary!$C$2:$C$99999,0)),""))</f>
        <v/>
      </c>
      <c r="O330" s="75">
        <f>IF($A330="","",IFERROR(INDEX(Postcode_Summary!$V$2:$V$99999,MATCH($C330,Postcode_Summary!$C$2:$C$99999,0)),""))</f>
        <v/>
      </c>
      <c r="P330" s="96">
        <f>IF($A330="","",IFERROR(INDEX(Postcode_Summary!$AD$2:$AD$99999,MATCH($C330,Postcode_Summary!$C$2:$C$99999,0)),""))</f>
        <v/>
      </c>
      <c r="Q330" s="96">
        <f>IF($A330="","",IFERROR(INDEX(Postcode_Summary!$AE$2:$AE$99999,MATCH($C330,Postcode_Summary!$C$2:$C$99999,0)),""))</f>
        <v/>
      </c>
      <c r="R330" s="96">
        <f>IF($A330="","",IFERROR(INDEX(Postcode_Summary!$AB$2:$AB$99999,MATCH($C330,Postcode_Summary!$C$2:$C$99999,0)),""))</f>
        <v/>
      </c>
    </row>
    <row r="331" ht="15" customHeight="1">
      <c r="A331" s="73" t="n"/>
      <c r="B331" s="74" t="n"/>
      <c r="C331" s="75">
        <f>IF($A331="","",IFERROR(IF($B331&lt;&gt;"",$A331&amp;"|"&amp;$B331,$A331&amp;"|"&amp;INDEX(Postcode_Summary!$B$2:$B$99999,MATCH($A331,Postcode_Summary!$A$2:$A$99999,0))),""))</f>
        <v/>
      </c>
      <c r="D331" s="75">
        <f>IF($A331="","",IFERROR(INDEX(Postcode_Summary!$D$2:$D$99999,MATCH($C331,Postcode_Summary!$C$2:$C$99999,0)),IF($C331="","⚠ Postcode not recognised","⚠ State mismatch")))</f>
        <v/>
      </c>
      <c r="E331" s="75">
        <f>IF($A331="","",IFERROR(INDEX(Postcode_Summary!$Q$2:$Q$99999,MATCH($C331,Postcode_Summary!$C$2:$C$99999,0)),""))</f>
        <v/>
      </c>
      <c r="F331" s="75">
        <f>IF($A331="","",IFERROR(INDEX(Postcode_Summary!$R$2:$R$99999,MATCH($C331,Postcode_Summary!$C$2:$C$99999,0)),""))</f>
        <v/>
      </c>
      <c r="G331" s="75">
        <f>IF($A331="","",IFERROR(VLOOKUP($E331,Shipping_Zones!$A$7:$B$14,2,FALSE()),""))</f>
        <v/>
      </c>
      <c r="H331" s="75">
        <f>IF($A331="","",IFERROR(INDEX(Postcode_Summary!$H$2:$H$99999,MATCH($C331,Postcode_Summary!$C$2:$C$99999,0)),""))</f>
        <v/>
      </c>
      <c r="I331" s="76">
        <f>IF($A331="","",IFERROR(INDEX(Shipping_Zones!$E$2:$E$5,MATCH($G331,Shipping_Zones!$A$2:$A$5,0)),""))</f>
        <v/>
      </c>
      <c r="J331" s="77">
        <f>IF($A331="","",IFERROR(INDEX(Shipping_Zones!$D$2:$D$5,MATCH($G331,Shipping_Zones!$A$2:$A$5,0)),""))</f>
        <v/>
      </c>
      <c r="K331" s="75">
        <f>IF($A331="","",IF(IFERROR(MATCH($C331,Postcode_Summary!$C$2:$C$99999,0),"ERR")="ERR","⚠ Check postcode/state",IF($H331=TRUE(),"PO Box flagged in source data","")))</f>
        <v/>
      </c>
      <c r="L331" s="75">
        <f>IF($A331="","",IFERROR(INDEX(Postcode_Summary!$T$2:$T$99999,MATCH($C331,Postcode_Summary!$C$2:$C$99999,0)),""))</f>
        <v/>
      </c>
      <c r="M331" s="75">
        <f>IF($A331="","",IFERROR(INDEX(Postcode_Summary!$X$2:$X$99999,MATCH($C331,Postcode_Summary!$C$2:$C$99999,0)),""))</f>
        <v/>
      </c>
      <c r="N331" s="75">
        <f>IF($A331="","",IFERROR(INDEX(Postcode_Summary!$Z$2:$Z$99999,MATCH($C331,Postcode_Summary!$C$2:$C$99999,0)),""))</f>
        <v/>
      </c>
      <c r="O331" s="75">
        <f>IF($A331="","",IFERROR(INDEX(Postcode_Summary!$V$2:$V$99999,MATCH($C331,Postcode_Summary!$C$2:$C$99999,0)),""))</f>
        <v/>
      </c>
      <c r="P331" s="96">
        <f>IF($A331="","",IFERROR(INDEX(Postcode_Summary!$AD$2:$AD$99999,MATCH($C331,Postcode_Summary!$C$2:$C$99999,0)),""))</f>
        <v/>
      </c>
      <c r="Q331" s="96">
        <f>IF($A331="","",IFERROR(INDEX(Postcode_Summary!$AE$2:$AE$99999,MATCH($C331,Postcode_Summary!$C$2:$C$99999,0)),""))</f>
        <v/>
      </c>
      <c r="R331" s="96">
        <f>IF($A331="","",IFERROR(INDEX(Postcode_Summary!$AB$2:$AB$99999,MATCH($C331,Postcode_Summary!$C$2:$C$99999,0)),""))</f>
        <v/>
      </c>
    </row>
    <row r="332" ht="15" customHeight="1">
      <c r="A332" s="73" t="n"/>
      <c r="B332" s="74" t="n"/>
      <c r="C332" s="75">
        <f>IF($A332="","",IFERROR(IF($B332&lt;&gt;"",$A332&amp;"|"&amp;$B332,$A332&amp;"|"&amp;INDEX(Postcode_Summary!$B$2:$B$99999,MATCH($A332,Postcode_Summary!$A$2:$A$99999,0))),""))</f>
        <v/>
      </c>
      <c r="D332" s="75">
        <f>IF($A332="","",IFERROR(INDEX(Postcode_Summary!$D$2:$D$99999,MATCH($C332,Postcode_Summary!$C$2:$C$99999,0)),IF($C332="","⚠ Postcode not recognised","⚠ State mismatch")))</f>
        <v/>
      </c>
      <c r="E332" s="75">
        <f>IF($A332="","",IFERROR(INDEX(Postcode_Summary!$Q$2:$Q$99999,MATCH($C332,Postcode_Summary!$C$2:$C$99999,0)),""))</f>
        <v/>
      </c>
      <c r="F332" s="75">
        <f>IF($A332="","",IFERROR(INDEX(Postcode_Summary!$R$2:$R$99999,MATCH($C332,Postcode_Summary!$C$2:$C$99999,0)),""))</f>
        <v/>
      </c>
      <c r="G332" s="75">
        <f>IF($A332="","",IFERROR(VLOOKUP($E332,Shipping_Zones!$A$7:$B$14,2,FALSE()),""))</f>
        <v/>
      </c>
      <c r="H332" s="75">
        <f>IF($A332="","",IFERROR(INDEX(Postcode_Summary!$H$2:$H$99999,MATCH($C332,Postcode_Summary!$C$2:$C$99999,0)),""))</f>
        <v/>
      </c>
      <c r="I332" s="76">
        <f>IF($A332="","",IFERROR(INDEX(Shipping_Zones!$E$2:$E$5,MATCH($G332,Shipping_Zones!$A$2:$A$5,0)),""))</f>
        <v/>
      </c>
      <c r="J332" s="77">
        <f>IF($A332="","",IFERROR(INDEX(Shipping_Zones!$D$2:$D$5,MATCH($G332,Shipping_Zones!$A$2:$A$5,0)),""))</f>
        <v/>
      </c>
      <c r="K332" s="75">
        <f>IF($A332="","",IF(IFERROR(MATCH($C332,Postcode_Summary!$C$2:$C$99999,0),"ERR")="ERR","⚠ Check postcode/state",IF($H332=TRUE(),"PO Box flagged in source data","")))</f>
        <v/>
      </c>
      <c r="L332" s="75">
        <f>IF($A332="","",IFERROR(INDEX(Postcode_Summary!$T$2:$T$99999,MATCH($C332,Postcode_Summary!$C$2:$C$99999,0)),""))</f>
        <v/>
      </c>
      <c r="M332" s="75">
        <f>IF($A332="","",IFERROR(INDEX(Postcode_Summary!$X$2:$X$99999,MATCH($C332,Postcode_Summary!$C$2:$C$99999,0)),""))</f>
        <v/>
      </c>
      <c r="N332" s="75">
        <f>IF($A332="","",IFERROR(INDEX(Postcode_Summary!$Z$2:$Z$99999,MATCH($C332,Postcode_Summary!$C$2:$C$99999,0)),""))</f>
        <v/>
      </c>
      <c r="O332" s="75">
        <f>IF($A332="","",IFERROR(INDEX(Postcode_Summary!$V$2:$V$99999,MATCH($C332,Postcode_Summary!$C$2:$C$99999,0)),""))</f>
        <v/>
      </c>
      <c r="P332" s="96">
        <f>IF($A332="","",IFERROR(INDEX(Postcode_Summary!$AD$2:$AD$99999,MATCH($C332,Postcode_Summary!$C$2:$C$99999,0)),""))</f>
        <v/>
      </c>
      <c r="Q332" s="96">
        <f>IF($A332="","",IFERROR(INDEX(Postcode_Summary!$AE$2:$AE$99999,MATCH($C332,Postcode_Summary!$C$2:$C$99999,0)),""))</f>
        <v/>
      </c>
      <c r="R332" s="96">
        <f>IF($A332="","",IFERROR(INDEX(Postcode_Summary!$AB$2:$AB$99999,MATCH($C332,Postcode_Summary!$C$2:$C$99999,0)),""))</f>
        <v/>
      </c>
    </row>
    <row r="333" ht="15" customHeight="1">
      <c r="A333" s="73" t="n"/>
      <c r="B333" s="74" t="n"/>
      <c r="C333" s="75">
        <f>IF($A333="","",IFERROR(IF($B333&lt;&gt;"",$A333&amp;"|"&amp;$B333,$A333&amp;"|"&amp;INDEX(Postcode_Summary!$B$2:$B$99999,MATCH($A333,Postcode_Summary!$A$2:$A$99999,0))),""))</f>
        <v/>
      </c>
      <c r="D333" s="75">
        <f>IF($A333="","",IFERROR(INDEX(Postcode_Summary!$D$2:$D$99999,MATCH($C333,Postcode_Summary!$C$2:$C$99999,0)),IF($C333="","⚠ Postcode not recognised","⚠ State mismatch")))</f>
        <v/>
      </c>
      <c r="E333" s="75">
        <f>IF($A333="","",IFERROR(INDEX(Postcode_Summary!$Q$2:$Q$99999,MATCH($C333,Postcode_Summary!$C$2:$C$99999,0)),""))</f>
        <v/>
      </c>
      <c r="F333" s="75">
        <f>IF($A333="","",IFERROR(INDEX(Postcode_Summary!$R$2:$R$99999,MATCH($C333,Postcode_Summary!$C$2:$C$99999,0)),""))</f>
        <v/>
      </c>
      <c r="G333" s="75">
        <f>IF($A333="","",IFERROR(VLOOKUP($E333,Shipping_Zones!$A$7:$B$14,2,FALSE()),""))</f>
        <v/>
      </c>
      <c r="H333" s="75">
        <f>IF($A333="","",IFERROR(INDEX(Postcode_Summary!$H$2:$H$99999,MATCH($C333,Postcode_Summary!$C$2:$C$99999,0)),""))</f>
        <v/>
      </c>
      <c r="I333" s="76">
        <f>IF($A333="","",IFERROR(INDEX(Shipping_Zones!$E$2:$E$5,MATCH($G333,Shipping_Zones!$A$2:$A$5,0)),""))</f>
        <v/>
      </c>
      <c r="J333" s="77">
        <f>IF($A333="","",IFERROR(INDEX(Shipping_Zones!$D$2:$D$5,MATCH($G333,Shipping_Zones!$A$2:$A$5,0)),""))</f>
        <v/>
      </c>
      <c r="K333" s="75">
        <f>IF($A333="","",IF(IFERROR(MATCH($C333,Postcode_Summary!$C$2:$C$99999,0),"ERR")="ERR","⚠ Check postcode/state",IF($H333=TRUE(),"PO Box flagged in source data","")))</f>
        <v/>
      </c>
      <c r="L333" s="75">
        <f>IF($A333="","",IFERROR(INDEX(Postcode_Summary!$T$2:$T$99999,MATCH($C333,Postcode_Summary!$C$2:$C$99999,0)),""))</f>
        <v/>
      </c>
      <c r="M333" s="75">
        <f>IF($A333="","",IFERROR(INDEX(Postcode_Summary!$X$2:$X$99999,MATCH($C333,Postcode_Summary!$C$2:$C$99999,0)),""))</f>
        <v/>
      </c>
      <c r="N333" s="75">
        <f>IF($A333="","",IFERROR(INDEX(Postcode_Summary!$Z$2:$Z$99999,MATCH($C333,Postcode_Summary!$C$2:$C$99999,0)),""))</f>
        <v/>
      </c>
      <c r="O333" s="75">
        <f>IF($A333="","",IFERROR(INDEX(Postcode_Summary!$V$2:$V$99999,MATCH($C333,Postcode_Summary!$C$2:$C$99999,0)),""))</f>
        <v/>
      </c>
      <c r="P333" s="96">
        <f>IF($A333="","",IFERROR(INDEX(Postcode_Summary!$AD$2:$AD$99999,MATCH($C333,Postcode_Summary!$C$2:$C$99999,0)),""))</f>
        <v/>
      </c>
      <c r="Q333" s="96">
        <f>IF($A333="","",IFERROR(INDEX(Postcode_Summary!$AE$2:$AE$99999,MATCH($C333,Postcode_Summary!$C$2:$C$99999,0)),""))</f>
        <v/>
      </c>
      <c r="R333" s="96">
        <f>IF($A333="","",IFERROR(INDEX(Postcode_Summary!$AB$2:$AB$99999,MATCH($C333,Postcode_Summary!$C$2:$C$99999,0)),""))</f>
        <v/>
      </c>
    </row>
    <row r="334" ht="15" customHeight="1">
      <c r="A334" s="73" t="n"/>
      <c r="B334" s="74" t="n"/>
      <c r="C334" s="75">
        <f>IF($A334="","",IFERROR(IF($B334&lt;&gt;"",$A334&amp;"|"&amp;$B334,$A334&amp;"|"&amp;INDEX(Postcode_Summary!$B$2:$B$99999,MATCH($A334,Postcode_Summary!$A$2:$A$99999,0))),""))</f>
        <v/>
      </c>
      <c r="D334" s="75">
        <f>IF($A334="","",IFERROR(INDEX(Postcode_Summary!$D$2:$D$99999,MATCH($C334,Postcode_Summary!$C$2:$C$99999,0)),IF($C334="","⚠ Postcode not recognised","⚠ State mismatch")))</f>
        <v/>
      </c>
      <c r="E334" s="75">
        <f>IF($A334="","",IFERROR(INDEX(Postcode_Summary!$Q$2:$Q$99999,MATCH($C334,Postcode_Summary!$C$2:$C$99999,0)),""))</f>
        <v/>
      </c>
      <c r="F334" s="75">
        <f>IF($A334="","",IFERROR(INDEX(Postcode_Summary!$R$2:$R$99999,MATCH($C334,Postcode_Summary!$C$2:$C$99999,0)),""))</f>
        <v/>
      </c>
      <c r="G334" s="75">
        <f>IF($A334="","",IFERROR(VLOOKUP($E334,Shipping_Zones!$A$7:$B$14,2,FALSE()),""))</f>
        <v/>
      </c>
      <c r="H334" s="75">
        <f>IF($A334="","",IFERROR(INDEX(Postcode_Summary!$H$2:$H$99999,MATCH($C334,Postcode_Summary!$C$2:$C$99999,0)),""))</f>
        <v/>
      </c>
      <c r="I334" s="76">
        <f>IF($A334="","",IFERROR(INDEX(Shipping_Zones!$E$2:$E$5,MATCH($G334,Shipping_Zones!$A$2:$A$5,0)),""))</f>
        <v/>
      </c>
      <c r="J334" s="77">
        <f>IF($A334="","",IFERROR(INDEX(Shipping_Zones!$D$2:$D$5,MATCH($G334,Shipping_Zones!$A$2:$A$5,0)),""))</f>
        <v/>
      </c>
      <c r="K334" s="75">
        <f>IF($A334="","",IF(IFERROR(MATCH($C334,Postcode_Summary!$C$2:$C$99999,0),"ERR")="ERR","⚠ Check postcode/state",IF($H334=TRUE(),"PO Box flagged in source data","")))</f>
        <v/>
      </c>
      <c r="L334" s="75">
        <f>IF($A334="","",IFERROR(INDEX(Postcode_Summary!$T$2:$T$99999,MATCH($C334,Postcode_Summary!$C$2:$C$99999,0)),""))</f>
        <v/>
      </c>
      <c r="M334" s="75">
        <f>IF($A334="","",IFERROR(INDEX(Postcode_Summary!$X$2:$X$99999,MATCH($C334,Postcode_Summary!$C$2:$C$99999,0)),""))</f>
        <v/>
      </c>
      <c r="N334" s="75">
        <f>IF($A334="","",IFERROR(INDEX(Postcode_Summary!$Z$2:$Z$99999,MATCH($C334,Postcode_Summary!$C$2:$C$99999,0)),""))</f>
        <v/>
      </c>
      <c r="O334" s="75">
        <f>IF($A334="","",IFERROR(INDEX(Postcode_Summary!$V$2:$V$99999,MATCH($C334,Postcode_Summary!$C$2:$C$99999,0)),""))</f>
        <v/>
      </c>
      <c r="P334" s="96">
        <f>IF($A334="","",IFERROR(INDEX(Postcode_Summary!$AD$2:$AD$99999,MATCH($C334,Postcode_Summary!$C$2:$C$99999,0)),""))</f>
        <v/>
      </c>
      <c r="Q334" s="96">
        <f>IF($A334="","",IFERROR(INDEX(Postcode_Summary!$AE$2:$AE$99999,MATCH($C334,Postcode_Summary!$C$2:$C$99999,0)),""))</f>
        <v/>
      </c>
      <c r="R334" s="96">
        <f>IF($A334="","",IFERROR(INDEX(Postcode_Summary!$AB$2:$AB$99999,MATCH($C334,Postcode_Summary!$C$2:$C$99999,0)),""))</f>
        <v/>
      </c>
    </row>
    <row r="335" ht="15" customHeight="1">
      <c r="A335" s="73" t="n"/>
      <c r="B335" s="74" t="n"/>
      <c r="C335" s="75">
        <f>IF($A335="","",IFERROR(IF($B335&lt;&gt;"",$A335&amp;"|"&amp;$B335,$A335&amp;"|"&amp;INDEX(Postcode_Summary!$B$2:$B$99999,MATCH($A335,Postcode_Summary!$A$2:$A$99999,0))),""))</f>
        <v/>
      </c>
      <c r="D335" s="75">
        <f>IF($A335="","",IFERROR(INDEX(Postcode_Summary!$D$2:$D$99999,MATCH($C335,Postcode_Summary!$C$2:$C$99999,0)),IF($C335="","⚠ Postcode not recognised","⚠ State mismatch")))</f>
        <v/>
      </c>
      <c r="E335" s="75">
        <f>IF($A335="","",IFERROR(INDEX(Postcode_Summary!$Q$2:$Q$99999,MATCH($C335,Postcode_Summary!$C$2:$C$99999,0)),""))</f>
        <v/>
      </c>
      <c r="F335" s="75">
        <f>IF($A335="","",IFERROR(INDEX(Postcode_Summary!$R$2:$R$99999,MATCH($C335,Postcode_Summary!$C$2:$C$99999,0)),""))</f>
        <v/>
      </c>
      <c r="G335" s="75">
        <f>IF($A335="","",IFERROR(VLOOKUP($E335,Shipping_Zones!$A$7:$B$14,2,FALSE()),""))</f>
        <v/>
      </c>
      <c r="H335" s="75">
        <f>IF($A335="","",IFERROR(INDEX(Postcode_Summary!$H$2:$H$99999,MATCH($C335,Postcode_Summary!$C$2:$C$99999,0)),""))</f>
        <v/>
      </c>
      <c r="I335" s="76">
        <f>IF($A335="","",IFERROR(INDEX(Shipping_Zones!$E$2:$E$5,MATCH($G335,Shipping_Zones!$A$2:$A$5,0)),""))</f>
        <v/>
      </c>
      <c r="J335" s="77">
        <f>IF($A335="","",IFERROR(INDEX(Shipping_Zones!$D$2:$D$5,MATCH($G335,Shipping_Zones!$A$2:$A$5,0)),""))</f>
        <v/>
      </c>
      <c r="K335" s="75">
        <f>IF($A335="","",IF(IFERROR(MATCH($C335,Postcode_Summary!$C$2:$C$99999,0),"ERR")="ERR","⚠ Check postcode/state",IF($H335=TRUE(),"PO Box flagged in source data","")))</f>
        <v/>
      </c>
      <c r="L335" s="75">
        <f>IF($A335="","",IFERROR(INDEX(Postcode_Summary!$T$2:$T$99999,MATCH($C335,Postcode_Summary!$C$2:$C$99999,0)),""))</f>
        <v/>
      </c>
      <c r="M335" s="75">
        <f>IF($A335="","",IFERROR(INDEX(Postcode_Summary!$X$2:$X$99999,MATCH($C335,Postcode_Summary!$C$2:$C$99999,0)),""))</f>
        <v/>
      </c>
      <c r="N335" s="75">
        <f>IF($A335="","",IFERROR(INDEX(Postcode_Summary!$Z$2:$Z$99999,MATCH($C335,Postcode_Summary!$C$2:$C$99999,0)),""))</f>
        <v/>
      </c>
      <c r="O335" s="75">
        <f>IF($A335="","",IFERROR(INDEX(Postcode_Summary!$V$2:$V$99999,MATCH($C335,Postcode_Summary!$C$2:$C$99999,0)),""))</f>
        <v/>
      </c>
      <c r="P335" s="96">
        <f>IF($A335="","",IFERROR(INDEX(Postcode_Summary!$AD$2:$AD$99999,MATCH($C335,Postcode_Summary!$C$2:$C$99999,0)),""))</f>
        <v/>
      </c>
      <c r="Q335" s="96">
        <f>IF($A335="","",IFERROR(INDEX(Postcode_Summary!$AE$2:$AE$99999,MATCH($C335,Postcode_Summary!$C$2:$C$99999,0)),""))</f>
        <v/>
      </c>
      <c r="R335" s="96">
        <f>IF($A335="","",IFERROR(INDEX(Postcode_Summary!$AB$2:$AB$99999,MATCH($C335,Postcode_Summary!$C$2:$C$99999,0)),""))</f>
        <v/>
      </c>
    </row>
    <row r="336" ht="15" customHeight="1">
      <c r="A336" s="73" t="n"/>
      <c r="B336" s="74" t="n"/>
      <c r="C336" s="75">
        <f>IF($A336="","",IFERROR(IF($B336&lt;&gt;"",$A336&amp;"|"&amp;$B336,$A336&amp;"|"&amp;INDEX(Postcode_Summary!$B$2:$B$99999,MATCH($A336,Postcode_Summary!$A$2:$A$99999,0))),""))</f>
        <v/>
      </c>
      <c r="D336" s="75">
        <f>IF($A336="","",IFERROR(INDEX(Postcode_Summary!$D$2:$D$99999,MATCH($C336,Postcode_Summary!$C$2:$C$99999,0)),IF($C336="","⚠ Postcode not recognised","⚠ State mismatch")))</f>
        <v/>
      </c>
      <c r="E336" s="75">
        <f>IF($A336="","",IFERROR(INDEX(Postcode_Summary!$Q$2:$Q$99999,MATCH($C336,Postcode_Summary!$C$2:$C$99999,0)),""))</f>
        <v/>
      </c>
      <c r="F336" s="75">
        <f>IF($A336="","",IFERROR(INDEX(Postcode_Summary!$R$2:$R$99999,MATCH($C336,Postcode_Summary!$C$2:$C$99999,0)),""))</f>
        <v/>
      </c>
      <c r="G336" s="75">
        <f>IF($A336="","",IFERROR(VLOOKUP($E336,Shipping_Zones!$A$7:$B$14,2,FALSE()),""))</f>
        <v/>
      </c>
      <c r="H336" s="75">
        <f>IF($A336="","",IFERROR(INDEX(Postcode_Summary!$H$2:$H$99999,MATCH($C336,Postcode_Summary!$C$2:$C$99999,0)),""))</f>
        <v/>
      </c>
      <c r="I336" s="76">
        <f>IF($A336="","",IFERROR(INDEX(Shipping_Zones!$E$2:$E$5,MATCH($G336,Shipping_Zones!$A$2:$A$5,0)),""))</f>
        <v/>
      </c>
      <c r="J336" s="77">
        <f>IF($A336="","",IFERROR(INDEX(Shipping_Zones!$D$2:$D$5,MATCH($G336,Shipping_Zones!$A$2:$A$5,0)),""))</f>
        <v/>
      </c>
      <c r="K336" s="75">
        <f>IF($A336="","",IF(IFERROR(MATCH($C336,Postcode_Summary!$C$2:$C$99999,0),"ERR")="ERR","⚠ Check postcode/state",IF($H336=TRUE(),"PO Box flagged in source data","")))</f>
        <v/>
      </c>
      <c r="L336" s="75">
        <f>IF($A336="","",IFERROR(INDEX(Postcode_Summary!$T$2:$T$99999,MATCH($C336,Postcode_Summary!$C$2:$C$99999,0)),""))</f>
        <v/>
      </c>
      <c r="M336" s="75">
        <f>IF($A336="","",IFERROR(INDEX(Postcode_Summary!$X$2:$X$99999,MATCH($C336,Postcode_Summary!$C$2:$C$99999,0)),""))</f>
        <v/>
      </c>
      <c r="N336" s="75">
        <f>IF($A336="","",IFERROR(INDEX(Postcode_Summary!$Z$2:$Z$99999,MATCH($C336,Postcode_Summary!$C$2:$C$99999,0)),""))</f>
        <v/>
      </c>
      <c r="O336" s="75">
        <f>IF($A336="","",IFERROR(INDEX(Postcode_Summary!$V$2:$V$99999,MATCH($C336,Postcode_Summary!$C$2:$C$99999,0)),""))</f>
        <v/>
      </c>
      <c r="P336" s="96">
        <f>IF($A336="","",IFERROR(INDEX(Postcode_Summary!$AD$2:$AD$99999,MATCH($C336,Postcode_Summary!$C$2:$C$99999,0)),""))</f>
        <v/>
      </c>
      <c r="Q336" s="96">
        <f>IF($A336="","",IFERROR(INDEX(Postcode_Summary!$AE$2:$AE$99999,MATCH($C336,Postcode_Summary!$C$2:$C$99999,0)),""))</f>
        <v/>
      </c>
      <c r="R336" s="96">
        <f>IF($A336="","",IFERROR(INDEX(Postcode_Summary!$AB$2:$AB$99999,MATCH($C336,Postcode_Summary!$C$2:$C$99999,0)),""))</f>
        <v/>
      </c>
    </row>
    <row r="337" ht="15" customHeight="1">
      <c r="A337" s="73" t="n"/>
      <c r="B337" s="74" t="n"/>
      <c r="C337" s="75">
        <f>IF($A337="","",IFERROR(IF($B337&lt;&gt;"",$A337&amp;"|"&amp;$B337,$A337&amp;"|"&amp;INDEX(Postcode_Summary!$B$2:$B$99999,MATCH($A337,Postcode_Summary!$A$2:$A$99999,0))),""))</f>
        <v/>
      </c>
      <c r="D337" s="75">
        <f>IF($A337="","",IFERROR(INDEX(Postcode_Summary!$D$2:$D$99999,MATCH($C337,Postcode_Summary!$C$2:$C$99999,0)),IF($C337="","⚠ Postcode not recognised","⚠ State mismatch")))</f>
        <v/>
      </c>
      <c r="E337" s="75">
        <f>IF($A337="","",IFERROR(INDEX(Postcode_Summary!$Q$2:$Q$99999,MATCH($C337,Postcode_Summary!$C$2:$C$99999,0)),""))</f>
        <v/>
      </c>
      <c r="F337" s="75">
        <f>IF($A337="","",IFERROR(INDEX(Postcode_Summary!$R$2:$R$99999,MATCH($C337,Postcode_Summary!$C$2:$C$99999,0)),""))</f>
        <v/>
      </c>
      <c r="G337" s="75">
        <f>IF($A337="","",IFERROR(VLOOKUP($E337,Shipping_Zones!$A$7:$B$14,2,FALSE()),""))</f>
        <v/>
      </c>
      <c r="H337" s="75">
        <f>IF($A337="","",IFERROR(INDEX(Postcode_Summary!$H$2:$H$99999,MATCH($C337,Postcode_Summary!$C$2:$C$99999,0)),""))</f>
        <v/>
      </c>
      <c r="I337" s="76">
        <f>IF($A337="","",IFERROR(INDEX(Shipping_Zones!$E$2:$E$5,MATCH($G337,Shipping_Zones!$A$2:$A$5,0)),""))</f>
        <v/>
      </c>
      <c r="J337" s="77">
        <f>IF($A337="","",IFERROR(INDEX(Shipping_Zones!$D$2:$D$5,MATCH($G337,Shipping_Zones!$A$2:$A$5,0)),""))</f>
        <v/>
      </c>
      <c r="K337" s="75">
        <f>IF($A337="","",IF(IFERROR(MATCH($C337,Postcode_Summary!$C$2:$C$99999,0),"ERR")="ERR","⚠ Check postcode/state",IF($H337=TRUE(),"PO Box flagged in source data","")))</f>
        <v/>
      </c>
      <c r="L337" s="75">
        <f>IF($A337="","",IFERROR(INDEX(Postcode_Summary!$T$2:$T$99999,MATCH($C337,Postcode_Summary!$C$2:$C$99999,0)),""))</f>
        <v/>
      </c>
      <c r="M337" s="75">
        <f>IF($A337="","",IFERROR(INDEX(Postcode_Summary!$X$2:$X$99999,MATCH($C337,Postcode_Summary!$C$2:$C$99999,0)),""))</f>
        <v/>
      </c>
      <c r="N337" s="75">
        <f>IF($A337="","",IFERROR(INDEX(Postcode_Summary!$Z$2:$Z$99999,MATCH($C337,Postcode_Summary!$C$2:$C$99999,0)),""))</f>
        <v/>
      </c>
      <c r="O337" s="75">
        <f>IF($A337="","",IFERROR(INDEX(Postcode_Summary!$V$2:$V$99999,MATCH($C337,Postcode_Summary!$C$2:$C$99999,0)),""))</f>
        <v/>
      </c>
      <c r="P337" s="96">
        <f>IF($A337="","",IFERROR(INDEX(Postcode_Summary!$AD$2:$AD$99999,MATCH($C337,Postcode_Summary!$C$2:$C$99999,0)),""))</f>
        <v/>
      </c>
      <c r="Q337" s="96">
        <f>IF($A337="","",IFERROR(INDEX(Postcode_Summary!$AE$2:$AE$99999,MATCH($C337,Postcode_Summary!$C$2:$C$99999,0)),""))</f>
        <v/>
      </c>
      <c r="R337" s="96">
        <f>IF($A337="","",IFERROR(INDEX(Postcode_Summary!$AB$2:$AB$99999,MATCH($C337,Postcode_Summary!$C$2:$C$99999,0)),""))</f>
        <v/>
      </c>
    </row>
    <row r="338" ht="15" customHeight="1">
      <c r="A338" s="73" t="n"/>
      <c r="B338" s="74" t="n"/>
      <c r="C338" s="75">
        <f>IF($A338="","",IFERROR(IF($B338&lt;&gt;"",$A338&amp;"|"&amp;$B338,$A338&amp;"|"&amp;INDEX(Postcode_Summary!$B$2:$B$99999,MATCH($A338,Postcode_Summary!$A$2:$A$99999,0))),""))</f>
        <v/>
      </c>
      <c r="D338" s="75">
        <f>IF($A338="","",IFERROR(INDEX(Postcode_Summary!$D$2:$D$99999,MATCH($C338,Postcode_Summary!$C$2:$C$99999,0)),IF($C338="","⚠ Postcode not recognised","⚠ State mismatch")))</f>
        <v/>
      </c>
      <c r="E338" s="75">
        <f>IF($A338="","",IFERROR(INDEX(Postcode_Summary!$Q$2:$Q$99999,MATCH($C338,Postcode_Summary!$C$2:$C$99999,0)),""))</f>
        <v/>
      </c>
      <c r="F338" s="75">
        <f>IF($A338="","",IFERROR(INDEX(Postcode_Summary!$R$2:$R$99999,MATCH($C338,Postcode_Summary!$C$2:$C$99999,0)),""))</f>
        <v/>
      </c>
      <c r="G338" s="75">
        <f>IF($A338="","",IFERROR(VLOOKUP($E338,Shipping_Zones!$A$7:$B$14,2,FALSE()),""))</f>
        <v/>
      </c>
      <c r="H338" s="75">
        <f>IF($A338="","",IFERROR(INDEX(Postcode_Summary!$H$2:$H$99999,MATCH($C338,Postcode_Summary!$C$2:$C$99999,0)),""))</f>
        <v/>
      </c>
      <c r="I338" s="76">
        <f>IF($A338="","",IFERROR(INDEX(Shipping_Zones!$E$2:$E$5,MATCH($G338,Shipping_Zones!$A$2:$A$5,0)),""))</f>
        <v/>
      </c>
      <c r="J338" s="77">
        <f>IF($A338="","",IFERROR(INDEX(Shipping_Zones!$D$2:$D$5,MATCH($G338,Shipping_Zones!$A$2:$A$5,0)),""))</f>
        <v/>
      </c>
      <c r="K338" s="75">
        <f>IF($A338="","",IF(IFERROR(MATCH($C338,Postcode_Summary!$C$2:$C$99999,0),"ERR")="ERR","⚠ Check postcode/state",IF($H338=TRUE(),"PO Box flagged in source data","")))</f>
        <v/>
      </c>
      <c r="L338" s="75">
        <f>IF($A338="","",IFERROR(INDEX(Postcode_Summary!$T$2:$T$99999,MATCH($C338,Postcode_Summary!$C$2:$C$99999,0)),""))</f>
        <v/>
      </c>
      <c r="M338" s="75">
        <f>IF($A338="","",IFERROR(INDEX(Postcode_Summary!$X$2:$X$99999,MATCH($C338,Postcode_Summary!$C$2:$C$99999,0)),""))</f>
        <v/>
      </c>
      <c r="N338" s="75">
        <f>IF($A338="","",IFERROR(INDEX(Postcode_Summary!$Z$2:$Z$99999,MATCH($C338,Postcode_Summary!$C$2:$C$99999,0)),""))</f>
        <v/>
      </c>
      <c r="O338" s="75">
        <f>IF($A338="","",IFERROR(INDEX(Postcode_Summary!$V$2:$V$99999,MATCH($C338,Postcode_Summary!$C$2:$C$99999,0)),""))</f>
        <v/>
      </c>
      <c r="P338" s="96">
        <f>IF($A338="","",IFERROR(INDEX(Postcode_Summary!$AD$2:$AD$99999,MATCH($C338,Postcode_Summary!$C$2:$C$99999,0)),""))</f>
        <v/>
      </c>
      <c r="Q338" s="96">
        <f>IF($A338="","",IFERROR(INDEX(Postcode_Summary!$AE$2:$AE$99999,MATCH($C338,Postcode_Summary!$C$2:$C$99999,0)),""))</f>
        <v/>
      </c>
      <c r="R338" s="96">
        <f>IF($A338="","",IFERROR(INDEX(Postcode_Summary!$AB$2:$AB$99999,MATCH($C338,Postcode_Summary!$C$2:$C$99999,0)),""))</f>
        <v/>
      </c>
    </row>
    <row r="339" ht="15" customHeight="1">
      <c r="A339" s="73" t="n"/>
      <c r="B339" s="74" t="n"/>
      <c r="C339" s="75">
        <f>IF($A339="","",IFERROR(IF($B339&lt;&gt;"",$A339&amp;"|"&amp;$B339,$A339&amp;"|"&amp;INDEX(Postcode_Summary!$B$2:$B$99999,MATCH($A339,Postcode_Summary!$A$2:$A$99999,0))),""))</f>
        <v/>
      </c>
      <c r="D339" s="75">
        <f>IF($A339="","",IFERROR(INDEX(Postcode_Summary!$D$2:$D$99999,MATCH($C339,Postcode_Summary!$C$2:$C$99999,0)),IF($C339="","⚠ Postcode not recognised","⚠ State mismatch")))</f>
        <v/>
      </c>
      <c r="E339" s="75">
        <f>IF($A339="","",IFERROR(INDEX(Postcode_Summary!$Q$2:$Q$99999,MATCH($C339,Postcode_Summary!$C$2:$C$99999,0)),""))</f>
        <v/>
      </c>
      <c r="F339" s="75">
        <f>IF($A339="","",IFERROR(INDEX(Postcode_Summary!$R$2:$R$99999,MATCH($C339,Postcode_Summary!$C$2:$C$99999,0)),""))</f>
        <v/>
      </c>
      <c r="G339" s="75">
        <f>IF($A339="","",IFERROR(VLOOKUP($E339,Shipping_Zones!$A$7:$B$14,2,FALSE()),""))</f>
        <v/>
      </c>
      <c r="H339" s="75">
        <f>IF($A339="","",IFERROR(INDEX(Postcode_Summary!$H$2:$H$99999,MATCH($C339,Postcode_Summary!$C$2:$C$99999,0)),""))</f>
        <v/>
      </c>
      <c r="I339" s="76">
        <f>IF($A339="","",IFERROR(INDEX(Shipping_Zones!$E$2:$E$5,MATCH($G339,Shipping_Zones!$A$2:$A$5,0)),""))</f>
        <v/>
      </c>
      <c r="J339" s="77">
        <f>IF($A339="","",IFERROR(INDEX(Shipping_Zones!$D$2:$D$5,MATCH($G339,Shipping_Zones!$A$2:$A$5,0)),""))</f>
        <v/>
      </c>
      <c r="K339" s="75">
        <f>IF($A339="","",IF(IFERROR(MATCH($C339,Postcode_Summary!$C$2:$C$99999,0),"ERR")="ERR","⚠ Check postcode/state",IF($H339=TRUE(),"PO Box flagged in source data","")))</f>
        <v/>
      </c>
      <c r="L339" s="75">
        <f>IF($A339="","",IFERROR(INDEX(Postcode_Summary!$T$2:$T$99999,MATCH($C339,Postcode_Summary!$C$2:$C$99999,0)),""))</f>
        <v/>
      </c>
      <c r="M339" s="75">
        <f>IF($A339="","",IFERROR(INDEX(Postcode_Summary!$X$2:$X$99999,MATCH($C339,Postcode_Summary!$C$2:$C$99999,0)),""))</f>
        <v/>
      </c>
      <c r="N339" s="75">
        <f>IF($A339="","",IFERROR(INDEX(Postcode_Summary!$Z$2:$Z$99999,MATCH($C339,Postcode_Summary!$C$2:$C$99999,0)),""))</f>
        <v/>
      </c>
      <c r="O339" s="75">
        <f>IF($A339="","",IFERROR(INDEX(Postcode_Summary!$V$2:$V$99999,MATCH($C339,Postcode_Summary!$C$2:$C$99999,0)),""))</f>
        <v/>
      </c>
      <c r="P339" s="96">
        <f>IF($A339="","",IFERROR(INDEX(Postcode_Summary!$AD$2:$AD$99999,MATCH($C339,Postcode_Summary!$C$2:$C$99999,0)),""))</f>
        <v/>
      </c>
      <c r="Q339" s="96">
        <f>IF($A339="","",IFERROR(INDEX(Postcode_Summary!$AE$2:$AE$99999,MATCH($C339,Postcode_Summary!$C$2:$C$99999,0)),""))</f>
        <v/>
      </c>
      <c r="R339" s="96">
        <f>IF($A339="","",IFERROR(INDEX(Postcode_Summary!$AB$2:$AB$99999,MATCH($C339,Postcode_Summary!$C$2:$C$99999,0)),""))</f>
        <v/>
      </c>
    </row>
    <row r="340" ht="15" customHeight="1">
      <c r="A340" s="73" t="n"/>
      <c r="B340" s="74" t="n"/>
      <c r="C340" s="75">
        <f>IF($A340="","",IFERROR(IF($B340&lt;&gt;"",$A340&amp;"|"&amp;$B340,$A340&amp;"|"&amp;INDEX(Postcode_Summary!$B$2:$B$99999,MATCH($A340,Postcode_Summary!$A$2:$A$99999,0))),""))</f>
        <v/>
      </c>
      <c r="D340" s="75">
        <f>IF($A340="","",IFERROR(INDEX(Postcode_Summary!$D$2:$D$99999,MATCH($C340,Postcode_Summary!$C$2:$C$99999,0)),IF($C340="","⚠ Postcode not recognised","⚠ State mismatch")))</f>
        <v/>
      </c>
      <c r="E340" s="75">
        <f>IF($A340="","",IFERROR(INDEX(Postcode_Summary!$Q$2:$Q$99999,MATCH($C340,Postcode_Summary!$C$2:$C$99999,0)),""))</f>
        <v/>
      </c>
      <c r="F340" s="75">
        <f>IF($A340="","",IFERROR(INDEX(Postcode_Summary!$R$2:$R$99999,MATCH($C340,Postcode_Summary!$C$2:$C$99999,0)),""))</f>
        <v/>
      </c>
      <c r="G340" s="75">
        <f>IF($A340="","",IFERROR(VLOOKUP($E340,Shipping_Zones!$A$7:$B$14,2,FALSE()),""))</f>
        <v/>
      </c>
      <c r="H340" s="75">
        <f>IF($A340="","",IFERROR(INDEX(Postcode_Summary!$H$2:$H$99999,MATCH($C340,Postcode_Summary!$C$2:$C$99999,0)),""))</f>
        <v/>
      </c>
      <c r="I340" s="76">
        <f>IF($A340="","",IFERROR(INDEX(Shipping_Zones!$E$2:$E$5,MATCH($G340,Shipping_Zones!$A$2:$A$5,0)),""))</f>
        <v/>
      </c>
      <c r="J340" s="77">
        <f>IF($A340="","",IFERROR(INDEX(Shipping_Zones!$D$2:$D$5,MATCH($G340,Shipping_Zones!$A$2:$A$5,0)),""))</f>
        <v/>
      </c>
      <c r="K340" s="75">
        <f>IF($A340="","",IF(IFERROR(MATCH($C340,Postcode_Summary!$C$2:$C$99999,0),"ERR")="ERR","⚠ Check postcode/state",IF($H340=TRUE(),"PO Box flagged in source data","")))</f>
        <v/>
      </c>
      <c r="L340" s="75">
        <f>IF($A340="","",IFERROR(INDEX(Postcode_Summary!$T$2:$T$99999,MATCH($C340,Postcode_Summary!$C$2:$C$99999,0)),""))</f>
        <v/>
      </c>
      <c r="M340" s="75">
        <f>IF($A340="","",IFERROR(INDEX(Postcode_Summary!$X$2:$X$99999,MATCH($C340,Postcode_Summary!$C$2:$C$99999,0)),""))</f>
        <v/>
      </c>
      <c r="N340" s="75">
        <f>IF($A340="","",IFERROR(INDEX(Postcode_Summary!$Z$2:$Z$99999,MATCH($C340,Postcode_Summary!$C$2:$C$99999,0)),""))</f>
        <v/>
      </c>
      <c r="O340" s="75">
        <f>IF($A340="","",IFERROR(INDEX(Postcode_Summary!$V$2:$V$99999,MATCH($C340,Postcode_Summary!$C$2:$C$99999,0)),""))</f>
        <v/>
      </c>
      <c r="P340" s="96">
        <f>IF($A340="","",IFERROR(INDEX(Postcode_Summary!$AD$2:$AD$99999,MATCH($C340,Postcode_Summary!$C$2:$C$99999,0)),""))</f>
        <v/>
      </c>
      <c r="Q340" s="96">
        <f>IF($A340="","",IFERROR(INDEX(Postcode_Summary!$AE$2:$AE$99999,MATCH($C340,Postcode_Summary!$C$2:$C$99999,0)),""))</f>
        <v/>
      </c>
      <c r="R340" s="96">
        <f>IF($A340="","",IFERROR(INDEX(Postcode_Summary!$AB$2:$AB$99999,MATCH($C340,Postcode_Summary!$C$2:$C$99999,0)),""))</f>
        <v/>
      </c>
    </row>
    <row r="341" ht="15" customHeight="1">
      <c r="A341" s="73" t="n"/>
      <c r="B341" s="74" t="n"/>
      <c r="C341" s="75">
        <f>IF($A341="","",IFERROR(IF($B341&lt;&gt;"",$A341&amp;"|"&amp;$B341,$A341&amp;"|"&amp;INDEX(Postcode_Summary!$B$2:$B$99999,MATCH($A341,Postcode_Summary!$A$2:$A$99999,0))),""))</f>
        <v/>
      </c>
      <c r="D341" s="75">
        <f>IF($A341="","",IFERROR(INDEX(Postcode_Summary!$D$2:$D$99999,MATCH($C341,Postcode_Summary!$C$2:$C$99999,0)),IF($C341="","⚠ Postcode not recognised","⚠ State mismatch")))</f>
        <v/>
      </c>
      <c r="E341" s="75">
        <f>IF($A341="","",IFERROR(INDEX(Postcode_Summary!$Q$2:$Q$99999,MATCH($C341,Postcode_Summary!$C$2:$C$99999,0)),""))</f>
        <v/>
      </c>
      <c r="F341" s="75">
        <f>IF($A341="","",IFERROR(INDEX(Postcode_Summary!$R$2:$R$99999,MATCH($C341,Postcode_Summary!$C$2:$C$99999,0)),""))</f>
        <v/>
      </c>
      <c r="G341" s="75">
        <f>IF($A341="","",IFERROR(VLOOKUP($E341,Shipping_Zones!$A$7:$B$14,2,FALSE()),""))</f>
        <v/>
      </c>
      <c r="H341" s="75">
        <f>IF($A341="","",IFERROR(INDEX(Postcode_Summary!$H$2:$H$99999,MATCH($C341,Postcode_Summary!$C$2:$C$99999,0)),""))</f>
        <v/>
      </c>
      <c r="I341" s="76">
        <f>IF($A341="","",IFERROR(INDEX(Shipping_Zones!$E$2:$E$5,MATCH($G341,Shipping_Zones!$A$2:$A$5,0)),""))</f>
        <v/>
      </c>
      <c r="J341" s="77">
        <f>IF($A341="","",IFERROR(INDEX(Shipping_Zones!$D$2:$D$5,MATCH($G341,Shipping_Zones!$A$2:$A$5,0)),""))</f>
        <v/>
      </c>
      <c r="K341" s="75">
        <f>IF($A341="","",IF(IFERROR(MATCH($C341,Postcode_Summary!$C$2:$C$99999,0),"ERR")="ERR","⚠ Check postcode/state",IF($H341=TRUE(),"PO Box flagged in source data","")))</f>
        <v/>
      </c>
      <c r="L341" s="75">
        <f>IF($A341="","",IFERROR(INDEX(Postcode_Summary!$T$2:$T$99999,MATCH($C341,Postcode_Summary!$C$2:$C$99999,0)),""))</f>
        <v/>
      </c>
      <c r="M341" s="75">
        <f>IF($A341="","",IFERROR(INDEX(Postcode_Summary!$X$2:$X$99999,MATCH($C341,Postcode_Summary!$C$2:$C$99999,0)),""))</f>
        <v/>
      </c>
      <c r="N341" s="75">
        <f>IF($A341="","",IFERROR(INDEX(Postcode_Summary!$Z$2:$Z$99999,MATCH($C341,Postcode_Summary!$C$2:$C$99999,0)),""))</f>
        <v/>
      </c>
      <c r="O341" s="75">
        <f>IF($A341="","",IFERROR(INDEX(Postcode_Summary!$V$2:$V$99999,MATCH($C341,Postcode_Summary!$C$2:$C$99999,0)),""))</f>
        <v/>
      </c>
      <c r="P341" s="96">
        <f>IF($A341="","",IFERROR(INDEX(Postcode_Summary!$AD$2:$AD$99999,MATCH($C341,Postcode_Summary!$C$2:$C$99999,0)),""))</f>
        <v/>
      </c>
      <c r="Q341" s="96">
        <f>IF($A341="","",IFERROR(INDEX(Postcode_Summary!$AE$2:$AE$99999,MATCH($C341,Postcode_Summary!$C$2:$C$99999,0)),""))</f>
        <v/>
      </c>
      <c r="R341" s="96">
        <f>IF($A341="","",IFERROR(INDEX(Postcode_Summary!$AB$2:$AB$99999,MATCH($C341,Postcode_Summary!$C$2:$C$99999,0)),""))</f>
        <v/>
      </c>
    </row>
    <row r="342" ht="15" customHeight="1">
      <c r="A342" s="73" t="n"/>
      <c r="B342" s="74" t="n"/>
      <c r="C342" s="75">
        <f>IF($A342="","",IFERROR(IF($B342&lt;&gt;"",$A342&amp;"|"&amp;$B342,$A342&amp;"|"&amp;INDEX(Postcode_Summary!$B$2:$B$99999,MATCH($A342,Postcode_Summary!$A$2:$A$99999,0))),""))</f>
        <v/>
      </c>
      <c r="D342" s="75">
        <f>IF($A342="","",IFERROR(INDEX(Postcode_Summary!$D$2:$D$99999,MATCH($C342,Postcode_Summary!$C$2:$C$99999,0)),IF($C342="","⚠ Postcode not recognised","⚠ State mismatch")))</f>
        <v/>
      </c>
      <c r="E342" s="75">
        <f>IF($A342="","",IFERROR(INDEX(Postcode_Summary!$Q$2:$Q$99999,MATCH($C342,Postcode_Summary!$C$2:$C$99999,0)),""))</f>
        <v/>
      </c>
      <c r="F342" s="75">
        <f>IF($A342="","",IFERROR(INDEX(Postcode_Summary!$R$2:$R$99999,MATCH($C342,Postcode_Summary!$C$2:$C$99999,0)),""))</f>
        <v/>
      </c>
      <c r="G342" s="75">
        <f>IF($A342="","",IFERROR(VLOOKUP($E342,Shipping_Zones!$A$7:$B$14,2,FALSE()),""))</f>
        <v/>
      </c>
      <c r="H342" s="75">
        <f>IF($A342="","",IFERROR(INDEX(Postcode_Summary!$H$2:$H$99999,MATCH($C342,Postcode_Summary!$C$2:$C$99999,0)),""))</f>
        <v/>
      </c>
      <c r="I342" s="76">
        <f>IF($A342="","",IFERROR(INDEX(Shipping_Zones!$E$2:$E$5,MATCH($G342,Shipping_Zones!$A$2:$A$5,0)),""))</f>
        <v/>
      </c>
      <c r="J342" s="77">
        <f>IF($A342="","",IFERROR(INDEX(Shipping_Zones!$D$2:$D$5,MATCH($G342,Shipping_Zones!$A$2:$A$5,0)),""))</f>
        <v/>
      </c>
      <c r="K342" s="75">
        <f>IF($A342="","",IF(IFERROR(MATCH($C342,Postcode_Summary!$C$2:$C$99999,0),"ERR")="ERR","⚠ Check postcode/state",IF($H342=TRUE(),"PO Box flagged in source data","")))</f>
        <v/>
      </c>
      <c r="L342" s="75">
        <f>IF($A342="","",IFERROR(INDEX(Postcode_Summary!$T$2:$T$99999,MATCH($C342,Postcode_Summary!$C$2:$C$99999,0)),""))</f>
        <v/>
      </c>
      <c r="M342" s="75">
        <f>IF($A342="","",IFERROR(INDEX(Postcode_Summary!$X$2:$X$99999,MATCH($C342,Postcode_Summary!$C$2:$C$99999,0)),""))</f>
        <v/>
      </c>
      <c r="N342" s="75">
        <f>IF($A342="","",IFERROR(INDEX(Postcode_Summary!$Z$2:$Z$99999,MATCH($C342,Postcode_Summary!$C$2:$C$99999,0)),""))</f>
        <v/>
      </c>
      <c r="O342" s="75">
        <f>IF($A342="","",IFERROR(INDEX(Postcode_Summary!$V$2:$V$99999,MATCH($C342,Postcode_Summary!$C$2:$C$99999,0)),""))</f>
        <v/>
      </c>
      <c r="P342" s="96">
        <f>IF($A342="","",IFERROR(INDEX(Postcode_Summary!$AD$2:$AD$99999,MATCH($C342,Postcode_Summary!$C$2:$C$99999,0)),""))</f>
        <v/>
      </c>
      <c r="Q342" s="96">
        <f>IF($A342="","",IFERROR(INDEX(Postcode_Summary!$AE$2:$AE$99999,MATCH($C342,Postcode_Summary!$C$2:$C$99999,0)),""))</f>
        <v/>
      </c>
      <c r="R342" s="96">
        <f>IF($A342="","",IFERROR(INDEX(Postcode_Summary!$AB$2:$AB$99999,MATCH($C342,Postcode_Summary!$C$2:$C$99999,0)),""))</f>
        <v/>
      </c>
    </row>
    <row r="343" ht="15" customHeight="1">
      <c r="A343" s="73" t="n"/>
      <c r="B343" s="74" t="n"/>
      <c r="C343" s="75">
        <f>IF($A343="","",IFERROR(IF($B343&lt;&gt;"",$A343&amp;"|"&amp;$B343,$A343&amp;"|"&amp;INDEX(Postcode_Summary!$B$2:$B$99999,MATCH($A343,Postcode_Summary!$A$2:$A$99999,0))),""))</f>
        <v/>
      </c>
      <c r="D343" s="75">
        <f>IF($A343="","",IFERROR(INDEX(Postcode_Summary!$D$2:$D$99999,MATCH($C343,Postcode_Summary!$C$2:$C$99999,0)),IF($C343="","⚠ Postcode not recognised","⚠ State mismatch")))</f>
        <v/>
      </c>
      <c r="E343" s="75">
        <f>IF($A343="","",IFERROR(INDEX(Postcode_Summary!$Q$2:$Q$99999,MATCH($C343,Postcode_Summary!$C$2:$C$99999,0)),""))</f>
        <v/>
      </c>
      <c r="F343" s="75">
        <f>IF($A343="","",IFERROR(INDEX(Postcode_Summary!$R$2:$R$99999,MATCH($C343,Postcode_Summary!$C$2:$C$99999,0)),""))</f>
        <v/>
      </c>
      <c r="G343" s="75">
        <f>IF($A343="","",IFERROR(VLOOKUP($E343,Shipping_Zones!$A$7:$B$14,2,FALSE()),""))</f>
        <v/>
      </c>
      <c r="H343" s="75">
        <f>IF($A343="","",IFERROR(INDEX(Postcode_Summary!$H$2:$H$99999,MATCH($C343,Postcode_Summary!$C$2:$C$99999,0)),""))</f>
        <v/>
      </c>
      <c r="I343" s="76">
        <f>IF($A343="","",IFERROR(INDEX(Shipping_Zones!$E$2:$E$5,MATCH($G343,Shipping_Zones!$A$2:$A$5,0)),""))</f>
        <v/>
      </c>
      <c r="J343" s="77">
        <f>IF($A343="","",IFERROR(INDEX(Shipping_Zones!$D$2:$D$5,MATCH($G343,Shipping_Zones!$A$2:$A$5,0)),""))</f>
        <v/>
      </c>
      <c r="K343" s="75">
        <f>IF($A343="","",IF(IFERROR(MATCH($C343,Postcode_Summary!$C$2:$C$99999,0),"ERR")="ERR","⚠ Check postcode/state",IF($H343=TRUE(),"PO Box flagged in source data","")))</f>
        <v/>
      </c>
      <c r="L343" s="75">
        <f>IF($A343="","",IFERROR(INDEX(Postcode_Summary!$T$2:$T$99999,MATCH($C343,Postcode_Summary!$C$2:$C$99999,0)),""))</f>
        <v/>
      </c>
      <c r="M343" s="75">
        <f>IF($A343="","",IFERROR(INDEX(Postcode_Summary!$X$2:$X$99999,MATCH($C343,Postcode_Summary!$C$2:$C$99999,0)),""))</f>
        <v/>
      </c>
      <c r="N343" s="75">
        <f>IF($A343="","",IFERROR(INDEX(Postcode_Summary!$Z$2:$Z$99999,MATCH($C343,Postcode_Summary!$C$2:$C$99999,0)),""))</f>
        <v/>
      </c>
      <c r="O343" s="75">
        <f>IF($A343="","",IFERROR(INDEX(Postcode_Summary!$V$2:$V$99999,MATCH($C343,Postcode_Summary!$C$2:$C$99999,0)),""))</f>
        <v/>
      </c>
      <c r="P343" s="96">
        <f>IF($A343="","",IFERROR(INDEX(Postcode_Summary!$AD$2:$AD$99999,MATCH($C343,Postcode_Summary!$C$2:$C$99999,0)),""))</f>
        <v/>
      </c>
      <c r="Q343" s="96">
        <f>IF($A343="","",IFERROR(INDEX(Postcode_Summary!$AE$2:$AE$99999,MATCH($C343,Postcode_Summary!$C$2:$C$99999,0)),""))</f>
        <v/>
      </c>
      <c r="R343" s="96">
        <f>IF($A343="","",IFERROR(INDEX(Postcode_Summary!$AB$2:$AB$99999,MATCH($C343,Postcode_Summary!$C$2:$C$99999,0)),""))</f>
        <v/>
      </c>
    </row>
    <row r="344" ht="15" customHeight="1">
      <c r="A344" s="73" t="n"/>
      <c r="B344" s="74" t="n"/>
      <c r="C344" s="75">
        <f>IF($A344="","",IFERROR(IF($B344&lt;&gt;"",$A344&amp;"|"&amp;$B344,$A344&amp;"|"&amp;INDEX(Postcode_Summary!$B$2:$B$99999,MATCH($A344,Postcode_Summary!$A$2:$A$99999,0))),""))</f>
        <v/>
      </c>
      <c r="D344" s="75">
        <f>IF($A344="","",IFERROR(INDEX(Postcode_Summary!$D$2:$D$99999,MATCH($C344,Postcode_Summary!$C$2:$C$99999,0)),IF($C344="","⚠ Postcode not recognised","⚠ State mismatch")))</f>
        <v/>
      </c>
      <c r="E344" s="75">
        <f>IF($A344="","",IFERROR(INDEX(Postcode_Summary!$Q$2:$Q$99999,MATCH($C344,Postcode_Summary!$C$2:$C$99999,0)),""))</f>
        <v/>
      </c>
      <c r="F344" s="75">
        <f>IF($A344="","",IFERROR(INDEX(Postcode_Summary!$R$2:$R$99999,MATCH($C344,Postcode_Summary!$C$2:$C$99999,0)),""))</f>
        <v/>
      </c>
      <c r="G344" s="75">
        <f>IF($A344="","",IFERROR(VLOOKUP($E344,Shipping_Zones!$A$7:$B$14,2,FALSE()),""))</f>
        <v/>
      </c>
      <c r="H344" s="75">
        <f>IF($A344="","",IFERROR(INDEX(Postcode_Summary!$H$2:$H$99999,MATCH($C344,Postcode_Summary!$C$2:$C$99999,0)),""))</f>
        <v/>
      </c>
      <c r="I344" s="76">
        <f>IF($A344="","",IFERROR(INDEX(Shipping_Zones!$E$2:$E$5,MATCH($G344,Shipping_Zones!$A$2:$A$5,0)),""))</f>
        <v/>
      </c>
      <c r="J344" s="77">
        <f>IF($A344="","",IFERROR(INDEX(Shipping_Zones!$D$2:$D$5,MATCH($G344,Shipping_Zones!$A$2:$A$5,0)),""))</f>
        <v/>
      </c>
      <c r="K344" s="75">
        <f>IF($A344="","",IF(IFERROR(MATCH($C344,Postcode_Summary!$C$2:$C$99999,0),"ERR")="ERR","⚠ Check postcode/state",IF($H344=TRUE(),"PO Box flagged in source data","")))</f>
        <v/>
      </c>
      <c r="L344" s="75">
        <f>IF($A344="","",IFERROR(INDEX(Postcode_Summary!$T$2:$T$99999,MATCH($C344,Postcode_Summary!$C$2:$C$99999,0)),""))</f>
        <v/>
      </c>
      <c r="M344" s="75">
        <f>IF($A344="","",IFERROR(INDEX(Postcode_Summary!$X$2:$X$99999,MATCH($C344,Postcode_Summary!$C$2:$C$99999,0)),""))</f>
        <v/>
      </c>
      <c r="N344" s="75">
        <f>IF($A344="","",IFERROR(INDEX(Postcode_Summary!$Z$2:$Z$99999,MATCH($C344,Postcode_Summary!$C$2:$C$99999,0)),""))</f>
        <v/>
      </c>
      <c r="O344" s="75">
        <f>IF($A344="","",IFERROR(INDEX(Postcode_Summary!$V$2:$V$99999,MATCH($C344,Postcode_Summary!$C$2:$C$99999,0)),""))</f>
        <v/>
      </c>
      <c r="P344" s="96">
        <f>IF($A344="","",IFERROR(INDEX(Postcode_Summary!$AD$2:$AD$99999,MATCH($C344,Postcode_Summary!$C$2:$C$99999,0)),""))</f>
        <v/>
      </c>
      <c r="Q344" s="96">
        <f>IF($A344="","",IFERROR(INDEX(Postcode_Summary!$AE$2:$AE$99999,MATCH($C344,Postcode_Summary!$C$2:$C$99999,0)),""))</f>
        <v/>
      </c>
      <c r="R344" s="96">
        <f>IF($A344="","",IFERROR(INDEX(Postcode_Summary!$AB$2:$AB$99999,MATCH($C344,Postcode_Summary!$C$2:$C$99999,0)),""))</f>
        <v/>
      </c>
    </row>
    <row r="345" ht="15" customHeight="1">
      <c r="A345" s="73" t="n"/>
      <c r="B345" s="74" t="n"/>
      <c r="C345" s="75">
        <f>IF($A345="","",IFERROR(IF($B345&lt;&gt;"",$A345&amp;"|"&amp;$B345,$A345&amp;"|"&amp;INDEX(Postcode_Summary!$B$2:$B$99999,MATCH($A345,Postcode_Summary!$A$2:$A$99999,0))),""))</f>
        <v/>
      </c>
      <c r="D345" s="75">
        <f>IF($A345="","",IFERROR(INDEX(Postcode_Summary!$D$2:$D$99999,MATCH($C345,Postcode_Summary!$C$2:$C$99999,0)),IF($C345="","⚠ Postcode not recognised","⚠ State mismatch")))</f>
        <v/>
      </c>
      <c r="E345" s="75">
        <f>IF($A345="","",IFERROR(INDEX(Postcode_Summary!$Q$2:$Q$99999,MATCH($C345,Postcode_Summary!$C$2:$C$99999,0)),""))</f>
        <v/>
      </c>
      <c r="F345" s="75">
        <f>IF($A345="","",IFERROR(INDEX(Postcode_Summary!$R$2:$R$99999,MATCH($C345,Postcode_Summary!$C$2:$C$99999,0)),""))</f>
        <v/>
      </c>
      <c r="G345" s="75">
        <f>IF($A345="","",IFERROR(VLOOKUP($E345,Shipping_Zones!$A$7:$B$14,2,FALSE()),""))</f>
        <v/>
      </c>
      <c r="H345" s="75">
        <f>IF($A345="","",IFERROR(INDEX(Postcode_Summary!$H$2:$H$99999,MATCH($C345,Postcode_Summary!$C$2:$C$99999,0)),""))</f>
        <v/>
      </c>
      <c r="I345" s="76">
        <f>IF($A345="","",IFERROR(INDEX(Shipping_Zones!$E$2:$E$5,MATCH($G345,Shipping_Zones!$A$2:$A$5,0)),""))</f>
        <v/>
      </c>
      <c r="J345" s="77">
        <f>IF($A345="","",IFERROR(INDEX(Shipping_Zones!$D$2:$D$5,MATCH($G345,Shipping_Zones!$A$2:$A$5,0)),""))</f>
        <v/>
      </c>
      <c r="K345" s="75">
        <f>IF($A345="","",IF(IFERROR(MATCH($C345,Postcode_Summary!$C$2:$C$99999,0),"ERR")="ERR","⚠ Check postcode/state",IF($H345=TRUE(),"PO Box flagged in source data","")))</f>
        <v/>
      </c>
      <c r="L345" s="75">
        <f>IF($A345="","",IFERROR(INDEX(Postcode_Summary!$T$2:$T$99999,MATCH($C345,Postcode_Summary!$C$2:$C$99999,0)),""))</f>
        <v/>
      </c>
      <c r="M345" s="75">
        <f>IF($A345="","",IFERROR(INDEX(Postcode_Summary!$X$2:$X$99999,MATCH($C345,Postcode_Summary!$C$2:$C$99999,0)),""))</f>
        <v/>
      </c>
      <c r="N345" s="75">
        <f>IF($A345="","",IFERROR(INDEX(Postcode_Summary!$Z$2:$Z$99999,MATCH($C345,Postcode_Summary!$C$2:$C$99999,0)),""))</f>
        <v/>
      </c>
      <c r="O345" s="75">
        <f>IF($A345="","",IFERROR(INDEX(Postcode_Summary!$V$2:$V$99999,MATCH($C345,Postcode_Summary!$C$2:$C$99999,0)),""))</f>
        <v/>
      </c>
      <c r="P345" s="96">
        <f>IF($A345="","",IFERROR(INDEX(Postcode_Summary!$AD$2:$AD$99999,MATCH($C345,Postcode_Summary!$C$2:$C$99999,0)),""))</f>
        <v/>
      </c>
      <c r="Q345" s="96">
        <f>IF($A345="","",IFERROR(INDEX(Postcode_Summary!$AE$2:$AE$99999,MATCH($C345,Postcode_Summary!$C$2:$C$99999,0)),""))</f>
        <v/>
      </c>
      <c r="R345" s="96">
        <f>IF($A345="","",IFERROR(INDEX(Postcode_Summary!$AB$2:$AB$99999,MATCH($C345,Postcode_Summary!$C$2:$C$99999,0)),""))</f>
        <v/>
      </c>
    </row>
    <row r="346" ht="15" customHeight="1">
      <c r="A346" s="73" t="n"/>
      <c r="B346" s="74" t="n"/>
      <c r="C346" s="75">
        <f>IF($A346="","",IFERROR(IF($B346&lt;&gt;"",$A346&amp;"|"&amp;$B346,$A346&amp;"|"&amp;INDEX(Postcode_Summary!$B$2:$B$99999,MATCH($A346,Postcode_Summary!$A$2:$A$99999,0))),""))</f>
        <v/>
      </c>
      <c r="D346" s="75">
        <f>IF($A346="","",IFERROR(INDEX(Postcode_Summary!$D$2:$D$99999,MATCH($C346,Postcode_Summary!$C$2:$C$99999,0)),IF($C346="","⚠ Postcode not recognised","⚠ State mismatch")))</f>
        <v/>
      </c>
      <c r="E346" s="75">
        <f>IF($A346="","",IFERROR(INDEX(Postcode_Summary!$Q$2:$Q$99999,MATCH($C346,Postcode_Summary!$C$2:$C$99999,0)),""))</f>
        <v/>
      </c>
      <c r="F346" s="75">
        <f>IF($A346="","",IFERROR(INDEX(Postcode_Summary!$R$2:$R$99999,MATCH($C346,Postcode_Summary!$C$2:$C$99999,0)),""))</f>
        <v/>
      </c>
      <c r="G346" s="75">
        <f>IF($A346="","",IFERROR(VLOOKUP($E346,Shipping_Zones!$A$7:$B$14,2,FALSE()),""))</f>
        <v/>
      </c>
      <c r="H346" s="75">
        <f>IF($A346="","",IFERROR(INDEX(Postcode_Summary!$H$2:$H$99999,MATCH($C346,Postcode_Summary!$C$2:$C$99999,0)),""))</f>
        <v/>
      </c>
      <c r="I346" s="76">
        <f>IF($A346="","",IFERROR(INDEX(Shipping_Zones!$E$2:$E$5,MATCH($G346,Shipping_Zones!$A$2:$A$5,0)),""))</f>
        <v/>
      </c>
      <c r="J346" s="77">
        <f>IF($A346="","",IFERROR(INDEX(Shipping_Zones!$D$2:$D$5,MATCH($G346,Shipping_Zones!$A$2:$A$5,0)),""))</f>
        <v/>
      </c>
      <c r="K346" s="75">
        <f>IF($A346="","",IF(IFERROR(MATCH($C346,Postcode_Summary!$C$2:$C$99999,0),"ERR")="ERR","⚠ Check postcode/state",IF($H346=TRUE(),"PO Box flagged in source data","")))</f>
        <v/>
      </c>
      <c r="L346" s="75">
        <f>IF($A346="","",IFERROR(INDEX(Postcode_Summary!$T$2:$T$99999,MATCH($C346,Postcode_Summary!$C$2:$C$99999,0)),""))</f>
        <v/>
      </c>
      <c r="M346" s="75">
        <f>IF($A346="","",IFERROR(INDEX(Postcode_Summary!$X$2:$X$99999,MATCH($C346,Postcode_Summary!$C$2:$C$99999,0)),""))</f>
        <v/>
      </c>
      <c r="N346" s="75">
        <f>IF($A346="","",IFERROR(INDEX(Postcode_Summary!$Z$2:$Z$99999,MATCH($C346,Postcode_Summary!$C$2:$C$99999,0)),""))</f>
        <v/>
      </c>
      <c r="O346" s="75">
        <f>IF($A346="","",IFERROR(INDEX(Postcode_Summary!$V$2:$V$99999,MATCH($C346,Postcode_Summary!$C$2:$C$99999,0)),""))</f>
        <v/>
      </c>
      <c r="P346" s="96">
        <f>IF($A346="","",IFERROR(INDEX(Postcode_Summary!$AD$2:$AD$99999,MATCH($C346,Postcode_Summary!$C$2:$C$99999,0)),""))</f>
        <v/>
      </c>
      <c r="Q346" s="96">
        <f>IF($A346="","",IFERROR(INDEX(Postcode_Summary!$AE$2:$AE$99999,MATCH($C346,Postcode_Summary!$C$2:$C$99999,0)),""))</f>
        <v/>
      </c>
      <c r="R346" s="96">
        <f>IF($A346="","",IFERROR(INDEX(Postcode_Summary!$AB$2:$AB$99999,MATCH($C346,Postcode_Summary!$C$2:$C$99999,0)),""))</f>
        <v/>
      </c>
    </row>
    <row r="347" ht="15" customHeight="1">
      <c r="A347" s="73" t="n"/>
      <c r="B347" s="74" t="n"/>
      <c r="C347" s="75">
        <f>IF($A347="","",IFERROR(IF($B347&lt;&gt;"",$A347&amp;"|"&amp;$B347,$A347&amp;"|"&amp;INDEX(Postcode_Summary!$B$2:$B$99999,MATCH($A347,Postcode_Summary!$A$2:$A$99999,0))),""))</f>
        <v/>
      </c>
      <c r="D347" s="75">
        <f>IF($A347="","",IFERROR(INDEX(Postcode_Summary!$D$2:$D$99999,MATCH($C347,Postcode_Summary!$C$2:$C$99999,0)),IF($C347="","⚠ Postcode not recognised","⚠ State mismatch")))</f>
        <v/>
      </c>
      <c r="E347" s="75">
        <f>IF($A347="","",IFERROR(INDEX(Postcode_Summary!$Q$2:$Q$99999,MATCH($C347,Postcode_Summary!$C$2:$C$99999,0)),""))</f>
        <v/>
      </c>
      <c r="F347" s="75">
        <f>IF($A347="","",IFERROR(INDEX(Postcode_Summary!$R$2:$R$99999,MATCH($C347,Postcode_Summary!$C$2:$C$99999,0)),""))</f>
        <v/>
      </c>
      <c r="G347" s="75">
        <f>IF($A347="","",IFERROR(VLOOKUP($E347,Shipping_Zones!$A$7:$B$14,2,FALSE()),""))</f>
        <v/>
      </c>
      <c r="H347" s="75">
        <f>IF($A347="","",IFERROR(INDEX(Postcode_Summary!$H$2:$H$99999,MATCH($C347,Postcode_Summary!$C$2:$C$99999,0)),""))</f>
        <v/>
      </c>
      <c r="I347" s="76">
        <f>IF($A347="","",IFERROR(INDEX(Shipping_Zones!$E$2:$E$5,MATCH($G347,Shipping_Zones!$A$2:$A$5,0)),""))</f>
        <v/>
      </c>
      <c r="J347" s="77">
        <f>IF($A347="","",IFERROR(INDEX(Shipping_Zones!$D$2:$D$5,MATCH($G347,Shipping_Zones!$A$2:$A$5,0)),""))</f>
        <v/>
      </c>
      <c r="K347" s="75">
        <f>IF($A347="","",IF(IFERROR(MATCH($C347,Postcode_Summary!$C$2:$C$99999,0),"ERR")="ERR","⚠ Check postcode/state",IF($H347=TRUE(),"PO Box flagged in source data","")))</f>
        <v/>
      </c>
      <c r="L347" s="75">
        <f>IF($A347="","",IFERROR(INDEX(Postcode_Summary!$T$2:$T$99999,MATCH($C347,Postcode_Summary!$C$2:$C$99999,0)),""))</f>
        <v/>
      </c>
      <c r="M347" s="75">
        <f>IF($A347="","",IFERROR(INDEX(Postcode_Summary!$X$2:$X$99999,MATCH($C347,Postcode_Summary!$C$2:$C$99999,0)),""))</f>
        <v/>
      </c>
      <c r="N347" s="75">
        <f>IF($A347="","",IFERROR(INDEX(Postcode_Summary!$Z$2:$Z$99999,MATCH($C347,Postcode_Summary!$C$2:$C$99999,0)),""))</f>
        <v/>
      </c>
      <c r="O347" s="75">
        <f>IF($A347="","",IFERROR(INDEX(Postcode_Summary!$V$2:$V$99999,MATCH($C347,Postcode_Summary!$C$2:$C$99999,0)),""))</f>
        <v/>
      </c>
      <c r="P347" s="96">
        <f>IF($A347="","",IFERROR(INDEX(Postcode_Summary!$AD$2:$AD$99999,MATCH($C347,Postcode_Summary!$C$2:$C$99999,0)),""))</f>
        <v/>
      </c>
      <c r="Q347" s="96">
        <f>IF($A347="","",IFERROR(INDEX(Postcode_Summary!$AE$2:$AE$99999,MATCH($C347,Postcode_Summary!$C$2:$C$99999,0)),""))</f>
        <v/>
      </c>
      <c r="R347" s="96">
        <f>IF($A347="","",IFERROR(INDEX(Postcode_Summary!$AB$2:$AB$99999,MATCH($C347,Postcode_Summary!$C$2:$C$99999,0)),""))</f>
        <v/>
      </c>
    </row>
    <row r="348" ht="15" customHeight="1">
      <c r="A348" s="73" t="n"/>
      <c r="B348" s="74" t="n"/>
      <c r="C348" s="75">
        <f>IF($A348="","",IFERROR(IF($B348&lt;&gt;"",$A348&amp;"|"&amp;$B348,$A348&amp;"|"&amp;INDEX(Postcode_Summary!$B$2:$B$99999,MATCH($A348,Postcode_Summary!$A$2:$A$99999,0))),""))</f>
        <v/>
      </c>
      <c r="D348" s="75">
        <f>IF($A348="","",IFERROR(INDEX(Postcode_Summary!$D$2:$D$99999,MATCH($C348,Postcode_Summary!$C$2:$C$99999,0)),IF($C348="","⚠ Postcode not recognised","⚠ State mismatch")))</f>
        <v/>
      </c>
      <c r="E348" s="75">
        <f>IF($A348="","",IFERROR(INDEX(Postcode_Summary!$Q$2:$Q$99999,MATCH($C348,Postcode_Summary!$C$2:$C$99999,0)),""))</f>
        <v/>
      </c>
      <c r="F348" s="75">
        <f>IF($A348="","",IFERROR(INDEX(Postcode_Summary!$R$2:$R$99999,MATCH($C348,Postcode_Summary!$C$2:$C$99999,0)),""))</f>
        <v/>
      </c>
      <c r="G348" s="75">
        <f>IF($A348="","",IFERROR(VLOOKUP($E348,Shipping_Zones!$A$7:$B$14,2,FALSE()),""))</f>
        <v/>
      </c>
      <c r="H348" s="75">
        <f>IF($A348="","",IFERROR(INDEX(Postcode_Summary!$H$2:$H$99999,MATCH($C348,Postcode_Summary!$C$2:$C$99999,0)),""))</f>
        <v/>
      </c>
      <c r="I348" s="76">
        <f>IF($A348="","",IFERROR(INDEX(Shipping_Zones!$E$2:$E$5,MATCH($G348,Shipping_Zones!$A$2:$A$5,0)),""))</f>
        <v/>
      </c>
      <c r="J348" s="77">
        <f>IF($A348="","",IFERROR(INDEX(Shipping_Zones!$D$2:$D$5,MATCH($G348,Shipping_Zones!$A$2:$A$5,0)),""))</f>
        <v/>
      </c>
      <c r="K348" s="75">
        <f>IF($A348="","",IF(IFERROR(MATCH($C348,Postcode_Summary!$C$2:$C$99999,0),"ERR")="ERR","⚠ Check postcode/state",IF($H348=TRUE(),"PO Box flagged in source data","")))</f>
        <v/>
      </c>
      <c r="L348" s="75">
        <f>IF($A348="","",IFERROR(INDEX(Postcode_Summary!$T$2:$T$99999,MATCH($C348,Postcode_Summary!$C$2:$C$99999,0)),""))</f>
        <v/>
      </c>
      <c r="M348" s="75">
        <f>IF($A348="","",IFERROR(INDEX(Postcode_Summary!$X$2:$X$99999,MATCH($C348,Postcode_Summary!$C$2:$C$99999,0)),""))</f>
        <v/>
      </c>
      <c r="N348" s="75">
        <f>IF($A348="","",IFERROR(INDEX(Postcode_Summary!$Z$2:$Z$99999,MATCH($C348,Postcode_Summary!$C$2:$C$99999,0)),""))</f>
        <v/>
      </c>
      <c r="O348" s="75">
        <f>IF($A348="","",IFERROR(INDEX(Postcode_Summary!$V$2:$V$99999,MATCH($C348,Postcode_Summary!$C$2:$C$99999,0)),""))</f>
        <v/>
      </c>
      <c r="P348" s="96">
        <f>IF($A348="","",IFERROR(INDEX(Postcode_Summary!$AD$2:$AD$99999,MATCH($C348,Postcode_Summary!$C$2:$C$99999,0)),""))</f>
        <v/>
      </c>
      <c r="Q348" s="96">
        <f>IF($A348="","",IFERROR(INDEX(Postcode_Summary!$AE$2:$AE$99999,MATCH($C348,Postcode_Summary!$C$2:$C$99999,0)),""))</f>
        <v/>
      </c>
      <c r="R348" s="96">
        <f>IF($A348="","",IFERROR(INDEX(Postcode_Summary!$AB$2:$AB$99999,MATCH($C348,Postcode_Summary!$C$2:$C$99999,0)),""))</f>
        <v/>
      </c>
    </row>
    <row r="349" ht="15" customHeight="1">
      <c r="A349" s="73" t="n"/>
      <c r="B349" s="74" t="n"/>
      <c r="C349" s="75">
        <f>IF($A349="","",IFERROR(IF($B349&lt;&gt;"",$A349&amp;"|"&amp;$B349,$A349&amp;"|"&amp;INDEX(Postcode_Summary!$B$2:$B$99999,MATCH($A349,Postcode_Summary!$A$2:$A$99999,0))),""))</f>
        <v/>
      </c>
      <c r="D349" s="75">
        <f>IF($A349="","",IFERROR(INDEX(Postcode_Summary!$D$2:$D$99999,MATCH($C349,Postcode_Summary!$C$2:$C$99999,0)),IF($C349="","⚠ Postcode not recognised","⚠ State mismatch")))</f>
        <v/>
      </c>
      <c r="E349" s="75">
        <f>IF($A349="","",IFERROR(INDEX(Postcode_Summary!$Q$2:$Q$99999,MATCH($C349,Postcode_Summary!$C$2:$C$99999,0)),""))</f>
        <v/>
      </c>
      <c r="F349" s="75">
        <f>IF($A349="","",IFERROR(INDEX(Postcode_Summary!$R$2:$R$99999,MATCH($C349,Postcode_Summary!$C$2:$C$99999,0)),""))</f>
        <v/>
      </c>
      <c r="G349" s="75">
        <f>IF($A349="","",IFERROR(VLOOKUP($E349,Shipping_Zones!$A$7:$B$14,2,FALSE()),""))</f>
        <v/>
      </c>
      <c r="H349" s="75">
        <f>IF($A349="","",IFERROR(INDEX(Postcode_Summary!$H$2:$H$99999,MATCH($C349,Postcode_Summary!$C$2:$C$99999,0)),""))</f>
        <v/>
      </c>
      <c r="I349" s="76">
        <f>IF($A349="","",IFERROR(INDEX(Shipping_Zones!$E$2:$E$5,MATCH($G349,Shipping_Zones!$A$2:$A$5,0)),""))</f>
        <v/>
      </c>
      <c r="J349" s="77">
        <f>IF($A349="","",IFERROR(INDEX(Shipping_Zones!$D$2:$D$5,MATCH($G349,Shipping_Zones!$A$2:$A$5,0)),""))</f>
        <v/>
      </c>
      <c r="K349" s="75">
        <f>IF($A349="","",IF(IFERROR(MATCH($C349,Postcode_Summary!$C$2:$C$99999,0),"ERR")="ERR","⚠ Check postcode/state",IF($H349=TRUE(),"PO Box flagged in source data","")))</f>
        <v/>
      </c>
      <c r="L349" s="75">
        <f>IF($A349="","",IFERROR(INDEX(Postcode_Summary!$T$2:$T$99999,MATCH($C349,Postcode_Summary!$C$2:$C$99999,0)),""))</f>
        <v/>
      </c>
      <c r="M349" s="75">
        <f>IF($A349="","",IFERROR(INDEX(Postcode_Summary!$X$2:$X$99999,MATCH($C349,Postcode_Summary!$C$2:$C$99999,0)),""))</f>
        <v/>
      </c>
      <c r="N349" s="75">
        <f>IF($A349="","",IFERROR(INDEX(Postcode_Summary!$Z$2:$Z$99999,MATCH($C349,Postcode_Summary!$C$2:$C$99999,0)),""))</f>
        <v/>
      </c>
      <c r="O349" s="75">
        <f>IF($A349="","",IFERROR(INDEX(Postcode_Summary!$V$2:$V$99999,MATCH($C349,Postcode_Summary!$C$2:$C$99999,0)),""))</f>
        <v/>
      </c>
      <c r="P349" s="96">
        <f>IF($A349="","",IFERROR(INDEX(Postcode_Summary!$AD$2:$AD$99999,MATCH($C349,Postcode_Summary!$C$2:$C$99999,0)),""))</f>
        <v/>
      </c>
      <c r="Q349" s="96">
        <f>IF($A349="","",IFERROR(INDEX(Postcode_Summary!$AE$2:$AE$99999,MATCH($C349,Postcode_Summary!$C$2:$C$99999,0)),""))</f>
        <v/>
      </c>
      <c r="R349" s="96">
        <f>IF($A349="","",IFERROR(INDEX(Postcode_Summary!$AB$2:$AB$99999,MATCH($C349,Postcode_Summary!$C$2:$C$99999,0)),""))</f>
        <v/>
      </c>
    </row>
    <row r="350" ht="15" customHeight="1">
      <c r="A350" s="73" t="n"/>
      <c r="B350" s="74" t="n"/>
      <c r="C350" s="75">
        <f>IF($A350="","",IFERROR(IF($B350&lt;&gt;"",$A350&amp;"|"&amp;$B350,$A350&amp;"|"&amp;INDEX(Postcode_Summary!$B$2:$B$99999,MATCH($A350,Postcode_Summary!$A$2:$A$99999,0))),""))</f>
        <v/>
      </c>
      <c r="D350" s="75">
        <f>IF($A350="","",IFERROR(INDEX(Postcode_Summary!$D$2:$D$99999,MATCH($C350,Postcode_Summary!$C$2:$C$99999,0)),IF($C350="","⚠ Postcode not recognised","⚠ State mismatch")))</f>
        <v/>
      </c>
      <c r="E350" s="75">
        <f>IF($A350="","",IFERROR(INDEX(Postcode_Summary!$Q$2:$Q$99999,MATCH($C350,Postcode_Summary!$C$2:$C$99999,0)),""))</f>
        <v/>
      </c>
      <c r="F350" s="75">
        <f>IF($A350="","",IFERROR(INDEX(Postcode_Summary!$R$2:$R$99999,MATCH($C350,Postcode_Summary!$C$2:$C$99999,0)),""))</f>
        <v/>
      </c>
      <c r="G350" s="75">
        <f>IF($A350="","",IFERROR(VLOOKUP($E350,Shipping_Zones!$A$7:$B$14,2,FALSE()),""))</f>
        <v/>
      </c>
      <c r="H350" s="75">
        <f>IF($A350="","",IFERROR(INDEX(Postcode_Summary!$H$2:$H$99999,MATCH($C350,Postcode_Summary!$C$2:$C$99999,0)),""))</f>
        <v/>
      </c>
      <c r="I350" s="76">
        <f>IF($A350="","",IFERROR(INDEX(Shipping_Zones!$E$2:$E$5,MATCH($G350,Shipping_Zones!$A$2:$A$5,0)),""))</f>
        <v/>
      </c>
      <c r="J350" s="77">
        <f>IF($A350="","",IFERROR(INDEX(Shipping_Zones!$D$2:$D$5,MATCH($G350,Shipping_Zones!$A$2:$A$5,0)),""))</f>
        <v/>
      </c>
      <c r="K350" s="75">
        <f>IF($A350="","",IF(IFERROR(MATCH($C350,Postcode_Summary!$C$2:$C$99999,0),"ERR")="ERR","⚠ Check postcode/state",IF($H350=TRUE(),"PO Box flagged in source data","")))</f>
        <v/>
      </c>
      <c r="L350" s="75">
        <f>IF($A350="","",IFERROR(INDEX(Postcode_Summary!$T$2:$T$99999,MATCH($C350,Postcode_Summary!$C$2:$C$99999,0)),""))</f>
        <v/>
      </c>
      <c r="M350" s="75">
        <f>IF($A350="","",IFERROR(INDEX(Postcode_Summary!$X$2:$X$99999,MATCH($C350,Postcode_Summary!$C$2:$C$99999,0)),""))</f>
        <v/>
      </c>
      <c r="N350" s="75">
        <f>IF($A350="","",IFERROR(INDEX(Postcode_Summary!$Z$2:$Z$99999,MATCH($C350,Postcode_Summary!$C$2:$C$99999,0)),""))</f>
        <v/>
      </c>
      <c r="O350" s="75">
        <f>IF($A350="","",IFERROR(INDEX(Postcode_Summary!$V$2:$V$99999,MATCH($C350,Postcode_Summary!$C$2:$C$99999,0)),""))</f>
        <v/>
      </c>
      <c r="P350" s="96">
        <f>IF($A350="","",IFERROR(INDEX(Postcode_Summary!$AD$2:$AD$99999,MATCH($C350,Postcode_Summary!$C$2:$C$99999,0)),""))</f>
        <v/>
      </c>
      <c r="Q350" s="96">
        <f>IF($A350="","",IFERROR(INDEX(Postcode_Summary!$AE$2:$AE$99999,MATCH($C350,Postcode_Summary!$C$2:$C$99999,0)),""))</f>
        <v/>
      </c>
      <c r="R350" s="96">
        <f>IF($A350="","",IFERROR(INDEX(Postcode_Summary!$AB$2:$AB$99999,MATCH($C350,Postcode_Summary!$C$2:$C$99999,0)),""))</f>
        <v/>
      </c>
    </row>
    <row r="351" ht="15" customHeight="1">
      <c r="A351" s="73" t="n"/>
      <c r="B351" s="74" t="n"/>
      <c r="C351" s="75">
        <f>IF($A351="","",IFERROR(IF($B351&lt;&gt;"",$A351&amp;"|"&amp;$B351,$A351&amp;"|"&amp;INDEX(Postcode_Summary!$B$2:$B$99999,MATCH($A351,Postcode_Summary!$A$2:$A$99999,0))),""))</f>
        <v/>
      </c>
      <c r="D351" s="75">
        <f>IF($A351="","",IFERROR(INDEX(Postcode_Summary!$D$2:$D$99999,MATCH($C351,Postcode_Summary!$C$2:$C$99999,0)),IF($C351="","⚠ Postcode not recognised","⚠ State mismatch")))</f>
        <v/>
      </c>
      <c r="E351" s="75">
        <f>IF($A351="","",IFERROR(INDEX(Postcode_Summary!$Q$2:$Q$99999,MATCH($C351,Postcode_Summary!$C$2:$C$99999,0)),""))</f>
        <v/>
      </c>
      <c r="F351" s="75">
        <f>IF($A351="","",IFERROR(INDEX(Postcode_Summary!$R$2:$R$99999,MATCH($C351,Postcode_Summary!$C$2:$C$99999,0)),""))</f>
        <v/>
      </c>
      <c r="G351" s="75">
        <f>IF($A351="","",IFERROR(VLOOKUP($E351,Shipping_Zones!$A$7:$B$14,2,FALSE()),""))</f>
        <v/>
      </c>
      <c r="H351" s="75">
        <f>IF($A351="","",IFERROR(INDEX(Postcode_Summary!$H$2:$H$99999,MATCH($C351,Postcode_Summary!$C$2:$C$99999,0)),""))</f>
        <v/>
      </c>
      <c r="I351" s="76">
        <f>IF($A351="","",IFERROR(INDEX(Shipping_Zones!$E$2:$E$5,MATCH($G351,Shipping_Zones!$A$2:$A$5,0)),""))</f>
        <v/>
      </c>
      <c r="J351" s="77">
        <f>IF($A351="","",IFERROR(INDEX(Shipping_Zones!$D$2:$D$5,MATCH($G351,Shipping_Zones!$A$2:$A$5,0)),""))</f>
        <v/>
      </c>
      <c r="K351" s="75">
        <f>IF($A351="","",IF(IFERROR(MATCH($C351,Postcode_Summary!$C$2:$C$99999,0),"ERR")="ERR","⚠ Check postcode/state",IF($H351=TRUE(),"PO Box flagged in source data","")))</f>
        <v/>
      </c>
      <c r="L351" s="75">
        <f>IF($A351="","",IFERROR(INDEX(Postcode_Summary!$T$2:$T$99999,MATCH($C351,Postcode_Summary!$C$2:$C$99999,0)),""))</f>
        <v/>
      </c>
      <c r="M351" s="75">
        <f>IF($A351="","",IFERROR(INDEX(Postcode_Summary!$X$2:$X$99999,MATCH($C351,Postcode_Summary!$C$2:$C$99999,0)),""))</f>
        <v/>
      </c>
      <c r="N351" s="75">
        <f>IF($A351="","",IFERROR(INDEX(Postcode_Summary!$Z$2:$Z$99999,MATCH($C351,Postcode_Summary!$C$2:$C$99999,0)),""))</f>
        <v/>
      </c>
      <c r="O351" s="75">
        <f>IF($A351="","",IFERROR(INDEX(Postcode_Summary!$V$2:$V$99999,MATCH($C351,Postcode_Summary!$C$2:$C$99999,0)),""))</f>
        <v/>
      </c>
      <c r="P351" s="96">
        <f>IF($A351="","",IFERROR(INDEX(Postcode_Summary!$AD$2:$AD$99999,MATCH($C351,Postcode_Summary!$C$2:$C$99999,0)),""))</f>
        <v/>
      </c>
      <c r="Q351" s="96">
        <f>IF($A351="","",IFERROR(INDEX(Postcode_Summary!$AE$2:$AE$99999,MATCH($C351,Postcode_Summary!$C$2:$C$99999,0)),""))</f>
        <v/>
      </c>
      <c r="R351" s="96">
        <f>IF($A351="","",IFERROR(INDEX(Postcode_Summary!$AB$2:$AB$99999,MATCH($C351,Postcode_Summary!$C$2:$C$99999,0)),""))</f>
        <v/>
      </c>
    </row>
    <row r="352" ht="15" customHeight="1">
      <c r="A352" s="73" t="n"/>
      <c r="B352" s="74" t="n"/>
      <c r="C352" s="75">
        <f>IF($A352="","",IFERROR(IF($B352&lt;&gt;"",$A352&amp;"|"&amp;$B352,$A352&amp;"|"&amp;INDEX(Postcode_Summary!$B$2:$B$99999,MATCH($A352,Postcode_Summary!$A$2:$A$99999,0))),""))</f>
        <v/>
      </c>
      <c r="D352" s="75">
        <f>IF($A352="","",IFERROR(INDEX(Postcode_Summary!$D$2:$D$99999,MATCH($C352,Postcode_Summary!$C$2:$C$99999,0)),IF($C352="","⚠ Postcode not recognised","⚠ State mismatch")))</f>
        <v/>
      </c>
      <c r="E352" s="75">
        <f>IF($A352="","",IFERROR(INDEX(Postcode_Summary!$Q$2:$Q$99999,MATCH($C352,Postcode_Summary!$C$2:$C$99999,0)),""))</f>
        <v/>
      </c>
      <c r="F352" s="75">
        <f>IF($A352="","",IFERROR(INDEX(Postcode_Summary!$R$2:$R$99999,MATCH($C352,Postcode_Summary!$C$2:$C$99999,0)),""))</f>
        <v/>
      </c>
      <c r="G352" s="75">
        <f>IF($A352="","",IFERROR(VLOOKUP($E352,Shipping_Zones!$A$7:$B$14,2,FALSE()),""))</f>
        <v/>
      </c>
      <c r="H352" s="75">
        <f>IF($A352="","",IFERROR(INDEX(Postcode_Summary!$H$2:$H$99999,MATCH($C352,Postcode_Summary!$C$2:$C$99999,0)),""))</f>
        <v/>
      </c>
      <c r="I352" s="76">
        <f>IF($A352="","",IFERROR(INDEX(Shipping_Zones!$E$2:$E$5,MATCH($G352,Shipping_Zones!$A$2:$A$5,0)),""))</f>
        <v/>
      </c>
      <c r="J352" s="77">
        <f>IF($A352="","",IFERROR(INDEX(Shipping_Zones!$D$2:$D$5,MATCH($G352,Shipping_Zones!$A$2:$A$5,0)),""))</f>
        <v/>
      </c>
      <c r="K352" s="75">
        <f>IF($A352="","",IF(IFERROR(MATCH($C352,Postcode_Summary!$C$2:$C$99999,0),"ERR")="ERR","⚠ Check postcode/state",IF($H352=TRUE(),"PO Box flagged in source data","")))</f>
        <v/>
      </c>
      <c r="L352" s="75">
        <f>IF($A352="","",IFERROR(INDEX(Postcode_Summary!$T$2:$T$99999,MATCH($C352,Postcode_Summary!$C$2:$C$99999,0)),""))</f>
        <v/>
      </c>
      <c r="M352" s="75">
        <f>IF($A352="","",IFERROR(INDEX(Postcode_Summary!$X$2:$X$99999,MATCH($C352,Postcode_Summary!$C$2:$C$99999,0)),""))</f>
        <v/>
      </c>
      <c r="N352" s="75">
        <f>IF($A352="","",IFERROR(INDEX(Postcode_Summary!$Z$2:$Z$99999,MATCH($C352,Postcode_Summary!$C$2:$C$99999,0)),""))</f>
        <v/>
      </c>
      <c r="O352" s="75">
        <f>IF($A352="","",IFERROR(INDEX(Postcode_Summary!$V$2:$V$99999,MATCH($C352,Postcode_Summary!$C$2:$C$99999,0)),""))</f>
        <v/>
      </c>
      <c r="P352" s="96">
        <f>IF($A352="","",IFERROR(INDEX(Postcode_Summary!$AD$2:$AD$99999,MATCH($C352,Postcode_Summary!$C$2:$C$99999,0)),""))</f>
        <v/>
      </c>
      <c r="Q352" s="96">
        <f>IF($A352="","",IFERROR(INDEX(Postcode_Summary!$AE$2:$AE$99999,MATCH($C352,Postcode_Summary!$C$2:$C$99999,0)),""))</f>
        <v/>
      </c>
      <c r="R352" s="96">
        <f>IF($A352="","",IFERROR(INDEX(Postcode_Summary!$AB$2:$AB$99999,MATCH($C352,Postcode_Summary!$C$2:$C$99999,0)),""))</f>
        <v/>
      </c>
    </row>
    <row r="353" ht="15" customHeight="1">
      <c r="A353" s="73" t="n"/>
      <c r="B353" s="74" t="n"/>
      <c r="C353" s="75">
        <f>IF($A353="","",IFERROR(IF($B353&lt;&gt;"",$A353&amp;"|"&amp;$B353,$A353&amp;"|"&amp;INDEX(Postcode_Summary!$B$2:$B$99999,MATCH($A353,Postcode_Summary!$A$2:$A$99999,0))),""))</f>
        <v/>
      </c>
      <c r="D353" s="75">
        <f>IF($A353="","",IFERROR(INDEX(Postcode_Summary!$D$2:$D$99999,MATCH($C353,Postcode_Summary!$C$2:$C$99999,0)),IF($C353="","⚠ Postcode not recognised","⚠ State mismatch")))</f>
        <v/>
      </c>
      <c r="E353" s="75">
        <f>IF($A353="","",IFERROR(INDEX(Postcode_Summary!$Q$2:$Q$99999,MATCH($C353,Postcode_Summary!$C$2:$C$99999,0)),""))</f>
        <v/>
      </c>
      <c r="F353" s="75">
        <f>IF($A353="","",IFERROR(INDEX(Postcode_Summary!$R$2:$R$99999,MATCH($C353,Postcode_Summary!$C$2:$C$99999,0)),""))</f>
        <v/>
      </c>
      <c r="G353" s="75">
        <f>IF($A353="","",IFERROR(VLOOKUP($E353,Shipping_Zones!$A$7:$B$14,2,FALSE()),""))</f>
        <v/>
      </c>
      <c r="H353" s="75">
        <f>IF($A353="","",IFERROR(INDEX(Postcode_Summary!$H$2:$H$99999,MATCH($C353,Postcode_Summary!$C$2:$C$99999,0)),""))</f>
        <v/>
      </c>
      <c r="I353" s="76">
        <f>IF($A353="","",IFERROR(INDEX(Shipping_Zones!$E$2:$E$5,MATCH($G353,Shipping_Zones!$A$2:$A$5,0)),""))</f>
        <v/>
      </c>
      <c r="J353" s="77">
        <f>IF($A353="","",IFERROR(INDEX(Shipping_Zones!$D$2:$D$5,MATCH($G353,Shipping_Zones!$A$2:$A$5,0)),""))</f>
        <v/>
      </c>
      <c r="K353" s="75">
        <f>IF($A353="","",IF(IFERROR(MATCH($C353,Postcode_Summary!$C$2:$C$99999,0),"ERR")="ERR","⚠ Check postcode/state",IF($H353=TRUE(),"PO Box flagged in source data","")))</f>
        <v/>
      </c>
      <c r="L353" s="75">
        <f>IF($A353="","",IFERROR(INDEX(Postcode_Summary!$T$2:$T$99999,MATCH($C353,Postcode_Summary!$C$2:$C$99999,0)),""))</f>
        <v/>
      </c>
      <c r="M353" s="75">
        <f>IF($A353="","",IFERROR(INDEX(Postcode_Summary!$X$2:$X$99999,MATCH($C353,Postcode_Summary!$C$2:$C$99999,0)),""))</f>
        <v/>
      </c>
      <c r="N353" s="75">
        <f>IF($A353="","",IFERROR(INDEX(Postcode_Summary!$Z$2:$Z$99999,MATCH($C353,Postcode_Summary!$C$2:$C$99999,0)),""))</f>
        <v/>
      </c>
      <c r="O353" s="75">
        <f>IF($A353="","",IFERROR(INDEX(Postcode_Summary!$V$2:$V$99999,MATCH($C353,Postcode_Summary!$C$2:$C$99999,0)),""))</f>
        <v/>
      </c>
      <c r="P353" s="96">
        <f>IF($A353="","",IFERROR(INDEX(Postcode_Summary!$AD$2:$AD$99999,MATCH($C353,Postcode_Summary!$C$2:$C$99999,0)),""))</f>
        <v/>
      </c>
      <c r="Q353" s="96">
        <f>IF($A353="","",IFERROR(INDEX(Postcode_Summary!$AE$2:$AE$99999,MATCH($C353,Postcode_Summary!$C$2:$C$99999,0)),""))</f>
        <v/>
      </c>
      <c r="R353" s="96">
        <f>IF($A353="","",IFERROR(INDEX(Postcode_Summary!$AB$2:$AB$99999,MATCH($C353,Postcode_Summary!$C$2:$C$99999,0)),""))</f>
        <v/>
      </c>
    </row>
    <row r="354" ht="15" customHeight="1">
      <c r="A354" s="73" t="n"/>
      <c r="B354" s="74" t="n"/>
      <c r="C354" s="75">
        <f>IF($A354="","",IFERROR(IF($B354&lt;&gt;"",$A354&amp;"|"&amp;$B354,$A354&amp;"|"&amp;INDEX(Postcode_Summary!$B$2:$B$99999,MATCH($A354,Postcode_Summary!$A$2:$A$99999,0))),""))</f>
        <v/>
      </c>
      <c r="D354" s="75">
        <f>IF($A354="","",IFERROR(INDEX(Postcode_Summary!$D$2:$D$99999,MATCH($C354,Postcode_Summary!$C$2:$C$99999,0)),IF($C354="","⚠ Postcode not recognised","⚠ State mismatch")))</f>
        <v/>
      </c>
      <c r="E354" s="75">
        <f>IF($A354="","",IFERROR(INDEX(Postcode_Summary!$Q$2:$Q$99999,MATCH($C354,Postcode_Summary!$C$2:$C$99999,0)),""))</f>
        <v/>
      </c>
      <c r="F354" s="75">
        <f>IF($A354="","",IFERROR(INDEX(Postcode_Summary!$R$2:$R$99999,MATCH($C354,Postcode_Summary!$C$2:$C$99999,0)),""))</f>
        <v/>
      </c>
      <c r="G354" s="75">
        <f>IF($A354="","",IFERROR(VLOOKUP($E354,Shipping_Zones!$A$7:$B$14,2,FALSE()),""))</f>
        <v/>
      </c>
      <c r="H354" s="75">
        <f>IF($A354="","",IFERROR(INDEX(Postcode_Summary!$H$2:$H$99999,MATCH($C354,Postcode_Summary!$C$2:$C$99999,0)),""))</f>
        <v/>
      </c>
      <c r="I354" s="76">
        <f>IF($A354="","",IFERROR(INDEX(Shipping_Zones!$E$2:$E$5,MATCH($G354,Shipping_Zones!$A$2:$A$5,0)),""))</f>
        <v/>
      </c>
      <c r="J354" s="77">
        <f>IF($A354="","",IFERROR(INDEX(Shipping_Zones!$D$2:$D$5,MATCH($G354,Shipping_Zones!$A$2:$A$5,0)),""))</f>
        <v/>
      </c>
      <c r="K354" s="75">
        <f>IF($A354="","",IF(IFERROR(MATCH($C354,Postcode_Summary!$C$2:$C$99999,0),"ERR")="ERR","⚠ Check postcode/state",IF($H354=TRUE(),"PO Box flagged in source data","")))</f>
        <v/>
      </c>
      <c r="L354" s="75">
        <f>IF($A354="","",IFERROR(INDEX(Postcode_Summary!$T$2:$T$99999,MATCH($C354,Postcode_Summary!$C$2:$C$99999,0)),""))</f>
        <v/>
      </c>
      <c r="M354" s="75">
        <f>IF($A354="","",IFERROR(INDEX(Postcode_Summary!$X$2:$X$99999,MATCH($C354,Postcode_Summary!$C$2:$C$99999,0)),""))</f>
        <v/>
      </c>
      <c r="N354" s="75">
        <f>IF($A354="","",IFERROR(INDEX(Postcode_Summary!$Z$2:$Z$99999,MATCH($C354,Postcode_Summary!$C$2:$C$99999,0)),""))</f>
        <v/>
      </c>
      <c r="O354" s="75">
        <f>IF($A354="","",IFERROR(INDEX(Postcode_Summary!$V$2:$V$99999,MATCH($C354,Postcode_Summary!$C$2:$C$99999,0)),""))</f>
        <v/>
      </c>
      <c r="P354" s="96">
        <f>IF($A354="","",IFERROR(INDEX(Postcode_Summary!$AD$2:$AD$99999,MATCH($C354,Postcode_Summary!$C$2:$C$99999,0)),""))</f>
        <v/>
      </c>
      <c r="Q354" s="96">
        <f>IF($A354="","",IFERROR(INDEX(Postcode_Summary!$AE$2:$AE$99999,MATCH($C354,Postcode_Summary!$C$2:$C$99999,0)),""))</f>
        <v/>
      </c>
      <c r="R354" s="96">
        <f>IF($A354="","",IFERROR(INDEX(Postcode_Summary!$AB$2:$AB$99999,MATCH($C354,Postcode_Summary!$C$2:$C$99999,0)),""))</f>
        <v/>
      </c>
    </row>
    <row r="355" ht="15" customHeight="1">
      <c r="A355" s="73" t="n"/>
      <c r="B355" s="74" t="n"/>
      <c r="C355" s="75">
        <f>IF($A355="","",IFERROR(IF($B355&lt;&gt;"",$A355&amp;"|"&amp;$B355,$A355&amp;"|"&amp;INDEX(Postcode_Summary!$B$2:$B$99999,MATCH($A355,Postcode_Summary!$A$2:$A$99999,0))),""))</f>
        <v/>
      </c>
      <c r="D355" s="75">
        <f>IF($A355="","",IFERROR(INDEX(Postcode_Summary!$D$2:$D$99999,MATCH($C355,Postcode_Summary!$C$2:$C$99999,0)),IF($C355="","⚠ Postcode not recognised","⚠ State mismatch")))</f>
        <v/>
      </c>
      <c r="E355" s="75">
        <f>IF($A355="","",IFERROR(INDEX(Postcode_Summary!$Q$2:$Q$99999,MATCH($C355,Postcode_Summary!$C$2:$C$99999,0)),""))</f>
        <v/>
      </c>
      <c r="F355" s="75">
        <f>IF($A355="","",IFERROR(INDEX(Postcode_Summary!$R$2:$R$99999,MATCH($C355,Postcode_Summary!$C$2:$C$99999,0)),""))</f>
        <v/>
      </c>
      <c r="G355" s="75">
        <f>IF($A355="","",IFERROR(VLOOKUP($E355,Shipping_Zones!$A$7:$B$14,2,FALSE()),""))</f>
        <v/>
      </c>
      <c r="H355" s="75">
        <f>IF($A355="","",IFERROR(INDEX(Postcode_Summary!$H$2:$H$99999,MATCH($C355,Postcode_Summary!$C$2:$C$99999,0)),""))</f>
        <v/>
      </c>
      <c r="I355" s="76">
        <f>IF($A355="","",IFERROR(INDEX(Shipping_Zones!$E$2:$E$5,MATCH($G355,Shipping_Zones!$A$2:$A$5,0)),""))</f>
        <v/>
      </c>
      <c r="J355" s="77">
        <f>IF($A355="","",IFERROR(INDEX(Shipping_Zones!$D$2:$D$5,MATCH($G355,Shipping_Zones!$A$2:$A$5,0)),""))</f>
        <v/>
      </c>
      <c r="K355" s="75">
        <f>IF($A355="","",IF(IFERROR(MATCH($C355,Postcode_Summary!$C$2:$C$99999,0),"ERR")="ERR","⚠ Check postcode/state",IF($H355=TRUE(),"PO Box flagged in source data","")))</f>
        <v/>
      </c>
      <c r="L355" s="75">
        <f>IF($A355="","",IFERROR(INDEX(Postcode_Summary!$T$2:$T$99999,MATCH($C355,Postcode_Summary!$C$2:$C$99999,0)),""))</f>
        <v/>
      </c>
      <c r="M355" s="75">
        <f>IF($A355="","",IFERROR(INDEX(Postcode_Summary!$X$2:$X$99999,MATCH($C355,Postcode_Summary!$C$2:$C$99999,0)),""))</f>
        <v/>
      </c>
      <c r="N355" s="75">
        <f>IF($A355="","",IFERROR(INDEX(Postcode_Summary!$Z$2:$Z$99999,MATCH($C355,Postcode_Summary!$C$2:$C$99999,0)),""))</f>
        <v/>
      </c>
      <c r="O355" s="75">
        <f>IF($A355="","",IFERROR(INDEX(Postcode_Summary!$V$2:$V$99999,MATCH($C355,Postcode_Summary!$C$2:$C$99999,0)),""))</f>
        <v/>
      </c>
      <c r="P355" s="96">
        <f>IF($A355="","",IFERROR(INDEX(Postcode_Summary!$AD$2:$AD$99999,MATCH($C355,Postcode_Summary!$C$2:$C$99999,0)),""))</f>
        <v/>
      </c>
      <c r="Q355" s="96">
        <f>IF($A355="","",IFERROR(INDEX(Postcode_Summary!$AE$2:$AE$99999,MATCH($C355,Postcode_Summary!$C$2:$C$99999,0)),""))</f>
        <v/>
      </c>
      <c r="R355" s="96">
        <f>IF($A355="","",IFERROR(INDEX(Postcode_Summary!$AB$2:$AB$99999,MATCH($C355,Postcode_Summary!$C$2:$C$99999,0)),""))</f>
        <v/>
      </c>
    </row>
    <row r="356" ht="15" customHeight="1">
      <c r="A356" s="73" t="n"/>
      <c r="B356" s="74" t="n"/>
      <c r="C356" s="75">
        <f>IF($A356="","",IFERROR(IF($B356&lt;&gt;"",$A356&amp;"|"&amp;$B356,$A356&amp;"|"&amp;INDEX(Postcode_Summary!$B$2:$B$99999,MATCH($A356,Postcode_Summary!$A$2:$A$99999,0))),""))</f>
        <v/>
      </c>
      <c r="D356" s="75">
        <f>IF($A356="","",IFERROR(INDEX(Postcode_Summary!$D$2:$D$99999,MATCH($C356,Postcode_Summary!$C$2:$C$99999,0)),IF($C356="","⚠ Postcode not recognised","⚠ State mismatch")))</f>
        <v/>
      </c>
      <c r="E356" s="75">
        <f>IF($A356="","",IFERROR(INDEX(Postcode_Summary!$Q$2:$Q$99999,MATCH($C356,Postcode_Summary!$C$2:$C$99999,0)),""))</f>
        <v/>
      </c>
      <c r="F356" s="75">
        <f>IF($A356="","",IFERROR(INDEX(Postcode_Summary!$R$2:$R$99999,MATCH($C356,Postcode_Summary!$C$2:$C$99999,0)),""))</f>
        <v/>
      </c>
      <c r="G356" s="75">
        <f>IF($A356="","",IFERROR(VLOOKUP($E356,Shipping_Zones!$A$7:$B$14,2,FALSE()),""))</f>
        <v/>
      </c>
      <c r="H356" s="75">
        <f>IF($A356="","",IFERROR(INDEX(Postcode_Summary!$H$2:$H$99999,MATCH($C356,Postcode_Summary!$C$2:$C$99999,0)),""))</f>
        <v/>
      </c>
      <c r="I356" s="76">
        <f>IF($A356="","",IFERROR(INDEX(Shipping_Zones!$E$2:$E$5,MATCH($G356,Shipping_Zones!$A$2:$A$5,0)),""))</f>
        <v/>
      </c>
      <c r="J356" s="77">
        <f>IF($A356="","",IFERROR(INDEX(Shipping_Zones!$D$2:$D$5,MATCH($G356,Shipping_Zones!$A$2:$A$5,0)),""))</f>
        <v/>
      </c>
      <c r="K356" s="75">
        <f>IF($A356="","",IF(IFERROR(MATCH($C356,Postcode_Summary!$C$2:$C$99999,0),"ERR")="ERR","⚠ Check postcode/state",IF($H356=TRUE(),"PO Box flagged in source data","")))</f>
        <v/>
      </c>
      <c r="L356" s="75">
        <f>IF($A356="","",IFERROR(INDEX(Postcode_Summary!$T$2:$T$99999,MATCH($C356,Postcode_Summary!$C$2:$C$99999,0)),""))</f>
        <v/>
      </c>
      <c r="M356" s="75">
        <f>IF($A356="","",IFERROR(INDEX(Postcode_Summary!$X$2:$X$99999,MATCH($C356,Postcode_Summary!$C$2:$C$99999,0)),""))</f>
        <v/>
      </c>
      <c r="N356" s="75">
        <f>IF($A356="","",IFERROR(INDEX(Postcode_Summary!$Z$2:$Z$99999,MATCH($C356,Postcode_Summary!$C$2:$C$99999,0)),""))</f>
        <v/>
      </c>
      <c r="O356" s="75">
        <f>IF($A356="","",IFERROR(INDEX(Postcode_Summary!$V$2:$V$99999,MATCH($C356,Postcode_Summary!$C$2:$C$99999,0)),""))</f>
        <v/>
      </c>
      <c r="P356" s="96">
        <f>IF($A356="","",IFERROR(INDEX(Postcode_Summary!$AD$2:$AD$99999,MATCH($C356,Postcode_Summary!$C$2:$C$99999,0)),""))</f>
        <v/>
      </c>
      <c r="Q356" s="96">
        <f>IF($A356="","",IFERROR(INDEX(Postcode_Summary!$AE$2:$AE$99999,MATCH($C356,Postcode_Summary!$C$2:$C$99999,0)),""))</f>
        <v/>
      </c>
      <c r="R356" s="96">
        <f>IF($A356="","",IFERROR(INDEX(Postcode_Summary!$AB$2:$AB$99999,MATCH($C356,Postcode_Summary!$C$2:$C$99999,0)),""))</f>
        <v/>
      </c>
    </row>
    <row r="357" ht="15" customHeight="1">
      <c r="A357" s="73" t="n"/>
      <c r="B357" s="74" t="n"/>
      <c r="C357" s="75">
        <f>IF($A357="","",IFERROR(IF($B357&lt;&gt;"",$A357&amp;"|"&amp;$B357,$A357&amp;"|"&amp;INDEX(Postcode_Summary!$B$2:$B$99999,MATCH($A357,Postcode_Summary!$A$2:$A$99999,0))),""))</f>
        <v/>
      </c>
      <c r="D357" s="75">
        <f>IF($A357="","",IFERROR(INDEX(Postcode_Summary!$D$2:$D$99999,MATCH($C357,Postcode_Summary!$C$2:$C$99999,0)),IF($C357="","⚠ Postcode not recognised","⚠ State mismatch")))</f>
        <v/>
      </c>
      <c r="E357" s="75">
        <f>IF($A357="","",IFERROR(INDEX(Postcode_Summary!$Q$2:$Q$99999,MATCH($C357,Postcode_Summary!$C$2:$C$99999,0)),""))</f>
        <v/>
      </c>
      <c r="F357" s="75">
        <f>IF($A357="","",IFERROR(INDEX(Postcode_Summary!$R$2:$R$99999,MATCH($C357,Postcode_Summary!$C$2:$C$99999,0)),""))</f>
        <v/>
      </c>
      <c r="G357" s="75">
        <f>IF($A357="","",IFERROR(VLOOKUP($E357,Shipping_Zones!$A$7:$B$14,2,FALSE()),""))</f>
        <v/>
      </c>
      <c r="H357" s="75">
        <f>IF($A357="","",IFERROR(INDEX(Postcode_Summary!$H$2:$H$99999,MATCH($C357,Postcode_Summary!$C$2:$C$99999,0)),""))</f>
        <v/>
      </c>
      <c r="I357" s="76">
        <f>IF($A357="","",IFERROR(INDEX(Shipping_Zones!$E$2:$E$5,MATCH($G357,Shipping_Zones!$A$2:$A$5,0)),""))</f>
        <v/>
      </c>
      <c r="J357" s="77">
        <f>IF($A357="","",IFERROR(INDEX(Shipping_Zones!$D$2:$D$5,MATCH($G357,Shipping_Zones!$A$2:$A$5,0)),""))</f>
        <v/>
      </c>
      <c r="K357" s="75">
        <f>IF($A357="","",IF(IFERROR(MATCH($C357,Postcode_Summary!$C$2:$C$99999,0),"ERR")="ERR","⚠ Check postcode/state",IF($H357=TRUE(),"PO Box flagged in source data","")))</f>
        <v/>
      </c>
      <c r="L357" s="75">
        <f>IF($A357="","",IFERROR(INDEX(Postcode_Summary!$T$2:$T$99999,MATCH($C357,Postcode_Summary!$C$2:$C$99999,0)),""))</f>
        <v/>
      </c>
      <c r="M357" s="75">
        <f>IF($A357="","",IFERROR(INDEX(Postcode_Summary!$X$2:$X$99999,MATCH($C357,Postcode_Summary!$C$2:$C$99999,0)),""))</f>
        <v/>
      </c>
      <c r="N357" s="75">
        <f>IF($A357="","",IFERROR(INDEX(Postcode_Summary!$Z$2:$Z$99999,MATCH($C357,Postcode_Summary!$C$2:$C$99999,0)),""))</f>
        <v/>
      </c>
      <c r="O357" s="75">
        <f>IF($A357="","",IFERROR(INDEX(Postcode_Summary!$V$2:$V$99999,MATCH($C357,Postcode_Summary!$C$2:$C$99999,0)),""))</f>
        <v/>
      </c>
      <c r="P357" s="96">
        <f>IF($A357="","",IFERROR(INDEX(Postcode_Summary!$AD$2:$AD$99999,MATCH($C357,Postcode_Summary!$C$2:$C$99999,0)),""))</f>
        <v/>
      </c>
      <c r="Q357" s="96">
        <f>IF($A357="","",IFERROR(INDEX(Postcode_Summary!$AE$2:$AE$99999,MATCH($C357,Postcode_Summary!$C$2:$C$99999,0)),""))</f>
        <v/>
      </c>
      <c r="R357" s="96">
        <f>IF($A357="","",IFERROR(INDEX(Postcode_Summary!$AB$2:$AB$99999,MATCH($C357,Postcode_Summary!$C$2:$C$99999,0)),""))</f>
        <v/>
      </c>
    </row>
    <row r="358" ht="15" customHeight="1">
      <c r="A358" s="73" t="n"/>
      <c r="B358" s="74" t="n"/>
      <c r="C358" s="75">
        <f>IF($A358="","",IFERROR(IF($B358&lt;&gt;"",$A358&amp;"|"&amp;$B358,$A358&amp;"|"&amp;INDEX(Postcode_Summary!$B$2:$B$99999,MATCH($A358,Postcode_Summary!$A$2:$A$99999,0))),""))</f>
        <v/>
      </c>
      <c r="D358" s="75">
        <f>IF($A358="","",IFERROR(INDEX(Postcode_Summary!$D$2:$D$99999,MATCH($C358,Postcode_Summary!$C$2:$C$99999,0)),IF($C358="","⚠ Postcode not recognised","⚠ State mismatch")))</f>
        <v/>
      </c>
      <c r="E358" s="75">
        <f>IF($A358="","",IFERROR(INDEX(Postcode_Summary!$Q$2:$Q$99999,MATCH($C358,Postcode_Summary!$C$2:$C$99999,0)),""))</f>
        <v/>
      </c>
      <c r="F358" s="75">
        <f>IF($A358="","",IFERROR(INDEX(Postcode_Summary!$R$2:$R$99999,MATCH($C358,Postcode_Summary!$C$2:$C$99999,0)),""))</f>
        <v/>
      </c>
      <c r="G358" s="75">
        <f>IF($A358="","",IFERROR(VLOOKUP($E358,Shipping_Zones!$A$7:$B$14,2,FALSE()),""))</f>
        <v/>
      </c>
      <c r="H358" s="75">
        <f>IF($A358="","",IFERROR(INDEX(Postcode_Summary!$H$2:$H$99999,MATCH($C358,Postcode_Summary!$C$2:$C$99999,0)),""))</f>
        <v/>
      </c>
      <c r="I358" s="76">
        <f>IF($A358="","",IFERROR(INDEX(Shipping_Zones!$E$2:$E$5,MATCH($G358,Shipping_Zones!$A$2:$A$5,0)),""))</f>
        <v/>
      </c>
      <c r="J358" s="77">
        <f>IF($A358="","",IFERROR(INDEX(Shipping_Zones!$D$2:$D$5,MATCH($G358,Shipping_Zones!$A$2:$A$5,0)),""))</f>
        <v/>
      </c>
      <c r="K358" s="75">
        <f>IF($A358="","",IF(IFERROR(MATCH($C358,Postcode_Summary!$C$2:$C$99999,0),"ERR")="ERR","⚠ Check postcode/state",IF($H358=TRUE(),"PO Box flagged in source data","")))</f>
        <v/>
      </c>
      <c r="L358" s="75">
        <f>IF($A358="","",IFERROR(INDEX(Postcode_Summary!$T$2:$T$99999,MATCH($C358,Postcode_Summary!$C$2:$C$99999,0)),""))</f>
        <v/>
      </c>
      <c r="M358" s="75">
        <f>IF($A358="","",IFERROR(INDEX(Postcode_Summary!$X$2:$X$99999,MATCH($C358,Postcode_Summary!$C$2:$C$99999,0)),""))</f>
        <v/>
      </c>
      <c r="N358" s="75">
        <f>IF($A358="","",IFERROR(INDEX(Postcode_Summary!$Z$2:$Z$99999,MATCH($C358,Postcode_Summary!$C$2:$C$99999,0)),""))</f>
        <v/>
      </c>
      <c r="O358" s="75">
        <f>IF($A358="","",IFERROR(INDEX(Postcode_Summary!$V$2:$V$99999,MATCH($C358,Postcode_Summary!$C$2:$C$99999,0)),""))</f>
        <v/>
      </c>
      <c r="P358" s="96">
        <f>IF($A358="","",IFERROR(INDEX(Postcode_Summary!$AD$2:$AD$99999,MATCH($C358,Postcode_Summary!$C$2:$C$99999,0)),""))</f>
        <v/>
      </c>
      <c r="Q358" s="96">
        <f>IF($A358="","",IFERROR(INDEX(Postcode_Summary!$AE$2:$AE$99999,MATCH($C358,Postcode_Summary!$C$2:$C$99999,0)),""))</f>
        <v/>
      </c>
      <c r="R358" s="96">
        <f>IF($A358="","",IFERROR(INDEX(Postcode_Summary!$AB$2:$AB$99999,MATCH($C358,Postcode_Summary!$C$2:$C$99999,0)),""))</f>
        <v/>
      </c>
    </row>
    <row r="359" ht="15" customHeight="1">
      <c r="A359" s="73" t="n"/>
      <c r="B359" s="74" t="n"/>
      <c r="C359" s="75">
        <f>IF($A359="","",IFERROR(IF($B359&lt;&gt;"",$A359&amp;"|"&amp;$B359,$A359&amp;"|"&amp;INDEX(Postcode_Summary!$B$2:$B$99999,MATCH($A359,Postcode_Summary!$A$2:$A$99999,0))),""))</f>
        <v/>
      </c>
      <c r="D359" s="75">
        <f>IF($A359="","",IFERROR(INDEX(Postcode_Summary!$D$2:$D$99999,MATCH($C359,Postcode_Summary!$C$2:$C$99999,0)),IF($C359="","⚠ Postcode not recognised","⚠ State mismatch")))</f>
        <v/>
      </c>
      <c r="E359" s="75">
        <f>IF($A359="","",IFERROR(INDEX(Postcode_Summary!$Q$2:$Q$99999,MATCH($C359,Postcode_Summary!$C$2:$C$99999,0)),""))</f>
        <v/>
      </c>
      <c r="F359" s="75">
        <f>IF($A359="","",IFERROR(INDEX(Postcode_Summary!$R$2:$R$99999,MATCH($C359,Postcode_Summary!$C$2:$C$99999,0)),""))</f>
        <v/>
      </c>
      <c r="G359" s="75">
        <f>IF($A359="","",IFERROR(VLOOKUP($E359,Shipping_Zones!$A$7:$B$14,2,FALSE()),""))</f>
        <v/>
      </c>
      <c r="H359" s="75">
        <f>IF($A359="","",IFERROR(INDEX(Postcode_Summary!$H$2:$H$99999,MATCH($C359,Postcode_Summary!$C$2:$C$99999,0)),""))</f>
        <v/>
      </c>
      <c r="I359" s="76">
        <f>IF($A359="","",IFERROR(INDEX(Shipping_Zones!$E$2:$E$5,MATCH($G359,Shipping_Zones!$A$2:$A$5,0)),""))</f>
        <v/>
      </c>
      <c r="J359" s="77">
        <f>IF($A359="","",IFERROR(INDEX(Shipping_Zones!$D$2:$D$5,MATCH($G359,Shipping_Zones!$A$2:$A$5,0)),""))</f>
        <v/>
      </c>
      <c r="K359" s="75">
        <f>IF($A359="","",IF(IFERROR(MATCH($C359,Postcode_Summary!$C$2:$C$99999,0),"ERR")="ERR","⚠ Check postcode/state",IF($H359=TRUE(),"PO Box flagged in source data","")))</f>
        <v/>
      </c>
      <c r="L359" s="75">
        <f>IF($A359="","",IFERROR(INDEX(Postcode_Summary!$T$2:$T$99999,MATCH($C359,Postcode_Summary!$C$2:$C$99999,0)),""))</f>
        <v/>
      </c>
      <c r="M359" s="75">
        <f>IF($A359="","",IFERROR(INDEX(Postcode_Summary!$X$2:$X$99999,MATCH($C359,Postcode_Summary!$C$2:$C$99999,0)),""))</f>
        <v/>
      </c>
      <c r="N359" s="75">
        <f>IF($A359="","",IFERROR(INDEX(Postcode_Summary!$Z$2:$Z$99999,MATCH($C359,Postcode_Summary!$C$2:$C$99999,0)),""))</f>
        <v/>
      </c>
      <c r="O359" s="75">
        <f>IF($A359="","",IFERROR(INDEX(Postcode_Summary!$V$2:$V$99999,MATCH($C359,Postcode_Summary!$C$2:$C$99999,0)),""))</f>
        <v/>
      </c>
      <c r="P359" s="96">
        <f>IF($A359="","",IFERROR(INDEX(Postcode_Summary!$AD$2:$AD$99999,MATCH($C359,Postcode_Summary!$C$2:$C$99999,0)),""))</f>
        <v/>
      </c>
      <c r="Q359" s="96">
        <f>IF($A359="","",IFERROR(INDEX(Postcode_Summary!$AE$2:$AE$99999,MATCH($C359,Postcode_Summary!$C$2:$C$99999,0)),""))</f>
        <v/>
      </c>
      <c r="R359" s="96">
        <f>IF($A359="","",IFERROR(INDEX(Postcode_Summary!$AB$2:$AB$99999,MATCH($C359,Postcode_Summary!$C$2:$C$99999,0)),""))</f>
        <v/>
      </c>
    </row>
    <row r="360" ht="15" customHeight="1">
      <c r="A360" s="73" t="n"/>
      <c r="B360" s="74" t="n"/>
      <c r="C360" s="75">
        <f>IF($A360="","",IFERROR(IF($B360&lt;&gt;"",$A360&amp;"|"&amp;$B360,$A360&amp;"|"&amp;INDEX(Postcode_Summary!$B$2:$B$99999,MATCH($A360,Postcode_Summary!$A$2:$A$99999,0))),""))</f>
        <v/>
      </c>
      <c r="D360" s="75">
        <f>IF($A360="","",IFERROR(INDEX(Postcode_Summary!$D$2:$D$99999,MATCH($C360,Postcode_Summary!$C$2:$C$99999,0)),IF($C360="","⚠ Postcode not recognised","⚠ State mismatch")))</f>
        <v/>
      </c>
      <c r="E360" s="75">
        <f>IF($A360="","",IFERROR(INDEX(Postcode_Summary!$Q$2:$Q$99999,MATCH($C360,Postcode_Summary!$C$2:$C$99999,0)),""))</f>
        <v/>
      </c>
      <c r="F360" s="75">
        <f>IF($A360="","",IFERROR(INDEX(Postcode_Summary!$R$2:$R$99999,MATCH($C360,Postcode_Summary!$C$2:$C$99999,0)),""))</f>
        <v/>
      </c>
      <c r="G360" s="75">
        <f>IF($A360="","",IFERROR(VLOOKUP($E360,Shipping_Zones!$A$7:$B$14,2,FALSE()),""))</f>
        <v/>
      </c>
      <c r="H360" s="75">
        <f>IF($A360="","",IFERROR(INDEX(Postcode_Summary!$H$2:$H$99999,MATCH($C360,Postcode_Summary!$C$2:$C$99999,0)),""))</f>
        <v/>
      </c>
      <c r="I360" s="76">
        <f>IF($A360="","",IFERROR(INDEX(Shipping_Zones!$E$2:$E$5,MATCH($G360,Shipping_Zones!$A$2:$A$5,0)),""))</f>
        <v/>
      </c>
      <c r="J360" s="77">
        <f>IF($A360="","",IFERROR(INDEX(Shipping_Zones!$D$2:$D$5,MATCH($G360,Shipping_Zones!$A$2:$A$5,0)),""))</f>
        <v/>
      </c>
      <c r="K360" s="75">
        <f>IF($A360="","",IF(IFERROR(MATCH($C360,Postcode_Summary!$C$2:$C$99999,0),"ERR")="ERR","⚠ Check postcode/state",IF($H360=TRUE(),"PO Box flagged in source data","")))</f>
        <v/>
      </c>
      <c r="L360" s="75">
        <f>IF($A360="","",IFERROR(INDEX(Postcode_Summary!$T$2:$T$99999,MATCH($C360,Postcode_Summary!$C$2:$C$99999,0)),""))</f>
        <v/>
      </c>
      <c r="M360" s="75">
        <f>IF($A360="","",IFERROR(INDEX(Postcode_Summary!$X$2:$X$99999,MATCH($C360,Postcode_Summary!$C$2:$C$99999,0)),""))</f>
        <v/>
      </c>
      <c r="N360" s="75">
        <f>IF($A360="","",IFERROR(INDEX(Postcode_Summary!$Z$2:$Z$99999,MATCH($C360,Postcode_Summary!$C$2:$C$99999,0)),""))</f>
        <v/>
      </c>
      <c r="O360" s="75">
        <f>IF($A360="","",IFERROR(INDEX(Postcode_Summary!$V$2:$V$99999,MATCH($C360,Postcode_Summary!$C$2:$C$99999,0)),""))</f>
        <v/>
      </c>
      <c r="P360" s="96">
        <f>IF($A360="","",IFERROR(INDEX(Postcode_Summary!$AD$2:$AD$99999,MATCH($C360,Postcode_Summary!$C$2:$C$99999,0)),""))</f>
        <v/>
      </c>
      <c r="Q360" s="96">
        <f>IF($A360="","",IFERROR(INDEX(Postcode_Summary!$AE$2:$AE$99999,MATCH($C360,Postcode_Summary!$C$2:$C$99999,0)),""))</f>
        <v/>
      </c>
      <c r="R360" s="96">
        <f>IF($A360="","",IFERROR(INDEX(Postcode_Summary!$AB$2:$AB$99999,MATCH($C360,Postcode_Summary!$C$2:$C$99999,0)),""))</f>
        <v/>
      </c>
    </row>
    <row r="361" ht="15" customHeight="1">
      <c r="A361" s="73" t="n"/>
      <c r="B361" s="74" t="n"/>
      <c r="C361" s="75">
        <f>IF($A361="","",IFERROR(IF($B361&lt;&gt;"",$A361&amp;"|"&amp;$B361,$A361&amp;"|"&amp;INDEX(Postcode_Summary!$B$2:$B$99999,MATCH($A361,Postcode_Summary!$A$2:$A$99999,0))),""))</f>
        <v/>
      </c>
      <c r="D361" s="75">
        <f>IF($A361="","",IFERROR(INDEX(Postcode_Summary!$D$2:$D$99999,MATCH($C361,Postcode_Summary!$C$2:$C$99999,0)),IF($C361="","⚠ Postcode not recognised","⚠ State mismatch")))</f>
        <v/>
      </c>
      <c r="E361" s="75">
        <f>IF($A361="","",IFERROR(INDEX(Postcode_Summary!$Q$2:$Q$99999,MATCH($C361,Postcode_Summary!$C$2:$C$99999,0)),""))</f>
        <v/>
      </c>
      <c r="F361" s="75">
        <f>IF($A361="","",IFERROR(INDEX(Postcode_Summary!$R$2:$R$99999,MATCH($C361,Postcode_Summary!$C$2:$C$99999,0)),""))</f>
        <v/>
      </c>
      <c r="G361" s="75">
        <f>IF($A361="","",IFERROR(VLOOKUP($E361,Shipping_Zones!$A$7:$B$14,2,FALSE()),""))</f>
        <v/>
      </c>
      <c r="H361" s="75">
        <f>IF($A361="","",IFERROR(INDEX(Postcode_Summary!$H$2:$H$99999,MATCH($C361,Postcode_Summary!$C$2:$C$99999,0)),""))</f>
        <v/>
      </c>
      <c r="I361" s="76">
        <f>IF($A361="","",IFERROR(INDEX(Shipping_Zones!$E$2:$E$5,MATCH($G361,Shipping_Zones!$A$2:$A$5,0)),""))</f>
        <v/>
      </c>
      <c r="J361" s="77">
        <f>IF($A361="","",IFERROR(INDEX(Shipping_Zones!$D$2:$D$5,MATCH($G361,Shipping_Zones!$A$2:$A$5,0)),""))</f>
        <v/>
      </c>
      <c r="K361" s="75">
        <f>IF($A361="","",IF(IFERROR(MATCH($C361,Postcode_Summary!$C$2:$C$99999,0),"ERR")="ERR","⚠ Check postcode/state",IF($H361=TRUE(),"PO Box flagged in source data","")))</f>
        <v/>
      </c>
      <c r="L361" s="75">
        <f>IF($A361="","",IFERROR(INDEX(Postcode_Summary!$T$2:$T$99999,MATCH($C361,Postcode_Summary!$C$2:$C$99999,0)),""))</f>
        <v/>
      </c>
      <c r="M361" s="75">
        <f>IF($A361="","",IFERROR(INDEX(Postcode_Summary!$X$2:$X$99999,MATCH($C361,Postcode_Summary!$C$2:$C$99999,0)),""))</f>
        <v/>
      </c>
      <c r="N361" s="75">
        <f>IF($A361="","",IFERROR(INDEX(Postcode_Summary!$Z$2:$Z$99999,MATCH($C361,Postcode_Summary!$C$2:$C$99999,0)),""))</f>
        <v/>
      </c>
      <c r="O361" s="75">
        <f>IF($A361="","",IFERROR(INDEX(Postcode_Summary!$V$2:$V$99999,MATCH($C361,Postcode_Summary!$C$2:$C$99999,0)),""))</f>
        <v/>
      </c>
      <c r="P361" s="96">
        <f>IF($A361="","",IFERROR(INDEX(Postcode_Summary!$AD$2:$AD$99999,MATCH($C361,Postcode_Summary!$C$2:$C$99999,0)),""))</f>
        <v/>
      </c>
      <c r="Q361" s="96">
        <f>IF($A361="","",IFERROR(INDEX(Postcode_Summary!$AE$2:$AE$99999,MATCH($C361,Postcode_Summary!$C$2:$C$99999,0)),""))</f>
        <v/>
      </c>
      <c r="R361" s="96">
        <f>IF($A361="","",IFERROR(INDEX(Postcode_Summary!$AB$2:$AB$99999,MATCH($C361,Postcode_Summary!$C$2:$C$99999,0)),""))</f>
        <v/>
      </c>
    </row>
    <row r="362" ht="15" customHeight="1">
      <c r="A362" s="73" t="n"/>
      <c r="B362" s="74" t="n"/>
      <c r="C362" s="75">
        <f>IF($A362="","",IFERROR(IF($B362&lt;&gt;"",$A362&amp;"|"&amp;$B362,$A362&amp;"|"&amp;INDEX(Postcode_Summary!$B$2:$B$99999,MATCH($A362,Postcode_Summary!$A$2:$A$99999,0))),""))</f>
        <v/>
      </c>
      <c r="D362" s="75">
        <f>IF($A362="","",IFERROR(INDEX(Postcode_Summary!$D$2:$D$99999,MATCH($C362,Postcode_Summary!$C$2:$C$99999,0)),IF($C362="","⚠ Postcode not recognised","⚠ State mismatch")))</f>
        <v/>
      </c>
      <c r="E362" s="75">
        <f>IF($A362="","",IFERROR(INDEX(Postcode_Summary!$Q$2:$Q$99999,MATCH($C362,Postcode_Summary!$C$2:$C$99999,0)),""))</f>
        <v/>
      </c>
      <c r="F362" s="75">
        <f>IF($A362="","",IFERROR(INDEX(Postcode_Summary!$R$2:$R$99999,MATCH($C362,Postcode_Summary!$C$2:$C$99999,0)),""))</f>
        <v/>
      </c>
      <c r="G362" s="75">
        <f>IF($A362="","",IFERROR(VLOOKUP($E362,Shipping_Zones!$A$7:$B$14,2,FALSE()),""))</f>
        <v/>
      </c>
      <c r="H362" s="75">
        <f>IF($A362="","",IFERROR(INDEX(Postcode_Summary!$H$2:$H$99999,MATCH($C362,Postcode_Summary!$C$2:$C$99999,0)),""))</f>
        <v/>
      </c>
      <c r="I362" s="76">
        <f>IF($A362="","",IFERROR(INDEX(Shipping_Zones!$E$2:$E$5,MATCH($G362,Shipping_Zones!$A$2:$A$5,0)),""))</f>
        <v/>
      </c>
      <c r="J362" s="77">
        <f>IF($A362="","",IFERROR(INDEX(Shipping_Zones!$D$2:$D$5,MATCH($G362,Shipping_Zones!$A$2:$A$5,0)),""))</f>
        <v/>
      </c>
      <c r="K362" s="75">
        <f>IF($A362="","",IF(IFERROR(MATCH($C362,Postcode_Summary!$C$2:$C$99999,0),"ERR")="ERR","⚠ Check postcode/state",IF($H362=TRUE(),"PO Box flagged in source data","")))</f>
        <v/>
      </c>
      <c r="L362" s="75">
        <f>IF($A362="","",IFERROR(INDEX(Postcode_Summary!$T$2:$T$99999,MATCH($C362,Postcode_Summary!$C$2:$C$99999,0)),""))</f>
        <v/>
      </c>
      <c r="M362" s="75">
        <f>IF($A362="","",IFERROR(INDEX(Postcode_Summary!$X$2:$X$99999,MATCH($C362,Postcode_Summary!$C$2:$C$99999,0)),""))</f>
        <v/>
      </c>
      <c r="N362" s="75">
        <f>IF($A362="","",IFERROR(INDEX(Postcode_Summary!$Z$2:$Z$99999,MATCH($C362,Postcode_Summary!$C$2:$C$99999,0)),""))</f>
        <v/>
      </c>
      <c r="O362" s="75">
        <f>IF($A362="","",IFERROR(INDEX(Postcode_Summary!$V$2:$V$99999,MATCH($C362,Postcode_Summary!$C$2:$C$99999,0)),""))</f>
        <v/>
      </c>
      <c r="P362" s="96">
        <f>IF($A362="","",IFERROR(INDEX(Postcode_Summary!$AD$2:$AD$99999,MATCH($C362,Postcode_Summary!$C$2:$C$99999,0)),""))</f>
        <v/>
      </c>
      <c r="Q362" s="96">
        <f>IF($A362="","",IFERROR(INDEX(Postcode_Summary!$AE$2:$AE$99999,MATCH($C362,Postcode_Summary!$C$2:$C$99999,0)),""))</f>
        <v/>
      </c>
      <c r="R362" s="96">
        <f>IF($A362="","",IFERROR(INDEX(Postcode_Summary!$AB$2:$AB$99999,MATCH($C362,Postcode_Summary!$C$2:$C$99999,0)),""))</f>
        <v/>
      </c>
    </row>
    <row r="363" ht="15" customHeight="1">
      <c r="A363" s="73" t="n"/>
      <c r="B363" s="74" t="n"/>
      <c r="C363" s="75">
        <f>IF($A363="","",IFERROR(IF($B363&lt;&gt;"",$A363&amp;"|"&amp;$B363,$A363&amp;"|"&amp;INDEX(Postcode_Summary!$B$2:$B$99999,MATCH($A363,Postcode_Summary!$A$2:$A$99999,0))),""))</f>
        <v/>
      </c>
      <c r="D363" s="75">
        <f>IF($A363="","",IFERROR(INDEX(Postcode_Summary!$D$2:$D$99999,MATCH($C363,Postcode_Summary!$C$2:$C$99999,0)),IF($C363="","⚠ Postcode not recognised","⚠ State mismatch")))</f>
        <v/>
      </c>
      <c r="E363" s="75">
        <f>IF($A363="","",IFERROR(INDEX(Postcode_Summary!$Q$2:$Q$99999,MATCH($C363,Postcode_Summary!$C$2:$C$99999,0)),""))</f>
        <v/>
      </c>
      <c r="F363" s="75">
        <f>IF($A363="","",IFERROR(INDEX(Postcode_Summary!$R$2:$R$99999,MATCH($C363,Postcode_Summary!$C$2:$C$99999,0)),""))</f>
        <v/>
      </c>
      <c r="G363" s="75">
        <f>IF($A363="","",IFERROR(VLOOKUP($E363,Shipping_Zones!$A$7:$B$14,2,FALSE()),""))</f>
        <v/>
      </c>
      <c r="H363" s="75">
        <f>IF($A363="","",IFERROR(INDEX(Postcode_Summary!$H$2:$H$99999,MATCH($C363,Postcode_Summary!$C$2:$C$99999,0)),""))</f>
        <v/>
      </c>
      <c r="I363" s="76">
        <f>IF($A363="","",IFERROR(INDEX(Shipping_Zones!$E$2:$E$5,MATCH($G363,Shipping_Zones!$A$2:$A$5,0)),""))</f>
        <v/>
      </c>
      <c r="J363" s="77">
        <f>IF($A363="","",IFERROR(INDEX(Shipping_Zones!$D$2:$D$5,MATCH($G363,Shipping_Zones!$A$2:$A$5,0)),""))</f>
        <v/>
      </c>
      <c r="K363" s="75">
        <f>IF($A363="","",IF(IFERROR(MATCH($C363,Postcode_Summary!$C$2:$C$99999,0),"ERR")="ERR","⚠ Check postcode/state",IF($H363=TRUE(),"PO Box flagged in source data","")))</f>
        <v/>
      </c>
      <c r="L363" s="75">
        <f>IF($A363="","",IFERROR(INDEX(Postcode_Summary!$T$2:$T$99999,MATCH($C363,Postcode_Summary!$C$2:$C$99999,0)),""))</f>
        <v/>
      </c>
      <c r="M363" s="75">
        <f>IF($A363="","",IFERROR(INDEX(Postcode_Summary!$X$2:$X$99999,MATCH($C363,Postcode_Summary!$C$2:$C$99999,0)),""))</f>
        <v/>
      </c>
      <c r="N363" s="75">
        <f>IF($A363="","",IFERROR(INDEX(Postcode_Summary!$Z$2:$Z$99999,MATCH($C363,Postcode_Summary!$C$2:$C$99999,0)),""))</f>
        <v/>
      </c>
      <c r="O363" s="75">
        <f>IF($A363="","",IFERROR(INDEX(Postcode_Summary!$V$2:$V$99999,MATCH($C363,Postcode_Summary!$C$2:$C$99999,0)),""))</f>
        <v/>
      </c>
      <c r="P363" s="96">
        <f>IF($A363="","",IFERROR(INDEX(Postcode_Summary!$AD$2:$AD$99999,MATCH($C363,Postcode_Summary!$C$2:$C$99999,0)),""))</f>
        <v/>
      </c>
      <c r="Q363" s="96">
        <f>IF($A363="","",IFERROR(INDEX(Postcode_Summary!$AE$2:$AE$99999,MATCH($C363,Postcode_Summary!$C$2:$C$99999,0)),""))</f>
        <v/>
      </c>
      <c r="R363" s="96">
        <f>IF($A363="","",IFERROR(INDEX(Postcode_Summary!$AB$2:$AB$99999,MATCH($C363,Postcode_Summary!$C$2:$C$99999,0)),""))</f>
        <v/>
      </c>
    </row>
    <row r="364" ht="15" customHeight="1">
      <c r="A364" s="73" t="n"/>
      <c r="B364" s="74" t="n"/>
      <c r="C364" s="75">
        <f>IF($A364="","",IFERROR(IF($B364&lt;&gt;"",$A364&amp;"|"&amp;$B364,$A364&amp;"|"&amp;INDEX(Postcode_Summary!$B$2:$B$99999,MATCH($A364,Postcode_Summary!$A$2:$A$99999,0))),""))</f>
        <v/>
      </c>
      <c r="D364" s="75">
        <f>IF($A364="","",IFERROR(INDEX(Postcode_Summary!$D$2:$D$99999,MATCH($C364,Postcode_Summary!$C$2:$C$99999,0)),IF($C364="","⚠ Postcode not recognised","⚠ State mismatch")))</f>
        <v/>
      </c>
      <c r="E364" s="75">
        <f>IF($A364="","",IFERROR(INDEX(Postcode_Summary!$Q$2:$Q$99999,MATCH($C364,Postcode_Summary!$C$2:$C$99999,0)),""))</f>
        <v/>
      </c>
      <c r="F364" s="75">
        <f>IF($A364="","",IFERROR(INDEX(Postcode_Summary!$R$2:$R$99999,MATCH($C364,Postcode_Summary!$C$2:$C$99999,0)),""))</f>
        <v/>
      </c>
      <c r="G364" s="75">
        <f>IF($A364="","",IFERROR(VLOOKUP($E364,Shipping_Zones!$A$7:$B$14,2,FALSE()),""))</f>
        <v/>
      </c>
      <c r="H364" s="75">
        <f>IF($A364="","",IFERROR(INDEX(Postcode_Summary!$H$2:$H$99999,MATCH($C364,Postcode_Summary!$C$2:$C$99999,0)),""))</f>
        <v/>
      </c>
      <c r="I364" s="76">
        <f>IF($A364="","",IFERROR(INDEX(Shipping_Zones!$E$2:$E$5,MATCH($G364,Shipping_Zones!$A$2:$A$5,0)),""))</f>
        <v/>
      </c>
      <c r="J364" s="77">
        <f>IF($A364="","",IFERROR(INDEX(Shipping_Zones!$D$2:$D$5,MATCH($G364,Shipping_Zones!$A$2:$A$5,0)),""))</f>
        <v/>
      </c>
      <c r="K364" s="75">
        <f>IF($A364="","",IF(IFERROR(MATCH($C364,Postcode_Summary!$C$2:$C$99999,0),"ERR")="ERR","⚠ Check postcode/state",IF($H364=TRUE(),"PO Box flagged in source data","")))</f>
        <v/>
      </c>
      <c r="L364" s="75">
        <f>IF($A364="","",IFERROR(INDEX(Postcode_Summary!$T$2:$T$99999,MATCH($C364,Postcode_Summary!$C$2:$C$99999,0)),""))</f>
        <v/>
      </c>
      <c r="M364" s="75">
        <f>IF($A364="","",IFERROR(INDEX(Postcode_Summary!$X$2:$X$99999,MATCH($C364,Postcode_Summary!$C$2:$C$99999,0)),""))</f>
        <v/>
      </c>
      <c r="N364" s="75">
        <f>IF($A364="","",IFERROR(INDEX(Postcode_Summary!$Z$2:$Z$99999,MATCH($C364,Postcode_Summary!$C$2:$C$99999,0)),""))</f>
        <v/>
      </c>
      <c r="O364" s="75">
        <f>IF($A364="","",IFERROR(INDEX(Postcode_Summary!$V$2:$V$99999,MATCH($C364,Postcode_Summary!$C$2:$C$99999,0)),""))</f>
        <v/>
      </c>
      <c r="P364" s="96">
        <f>IF($A364="","",IFERROR(INDEX(Postcode_Summary!$AD$2:$AD$99999,MATCH($C364,Postcode_Summary!$C$2:$C$99999,0)),""))</f>
        <v/>
      </c>
      <c r="Q364" s="96">
        <f>IF($A364="","",IFERROR(INDEX(Postcode_Summary!$AE$2:$AE$99999,MATCH($C364,Postcode_Summary!$C$2:$C$99999,0)),""))</f>
        <v/>
      </c>
      <c r="R364" s="96">
        <f>IF($A364="","",IFERROR(INDEX(Postcode_Summary!$AB$2:$AB$99999,MATCH($C364,Postcode_Summary!$C$2:$C$99999,0)),""))</f>
        <v/>
      </c>
    </row>
    <row r="365" ht="15" customHeight="1">
      <c r="A365" s="73" t="n"/>
      <c r="B365" s="74" t="n"/>
      <c r="C365" s="75">
        <f>IF($A365="","",IFERROR(IF($B365&lt;&gt;"",$A365&amp;"|"&amp;$B365,$A365&amp;"|"&amp;INDEX(Postcode_Summary!$B$2:$B$99999,MATCH($A365,Postcode_Summary!$A$2:$A$99999,0))),""))</f>
        <v/>
      </c>
      <c r="D365" s="75">
        <f>IF($A365="","",IFERROR(INDEX(Postcode_Summary!$D$2:$D$99999,MATCH($C365,Postcode_Summary!$C$2:$C$99999,0)),IF($C365="","⚠ Postcode not recognised","⚠ State mismatch")))</f>
        <v/>
      </c>
      <c r="E365" s="75">
        <f>IF($A365="","",IFERROR(INDEX(Postcode_Summary!$Q$2:$Q$99999,MATCH($C365,Postcode_Summary!$C$2:$C$99999,0)),""))</f>
        <v/>
      </c>
      <c r="F365" s="75">
        <f>IF($A365="","",IFERROR(INDEX(Postcode_Summary!$R$2:$R$99999,MATCH($C365,Postcode_Summary!$C$2:$C$99999,0)),""))</f>
        <v/>
      </c>
      <c r="G365" s="75">
        <f>IF($A365="","",IFERROR(VLOOKUP($E365,Shipping_Zones!$A$7:$B$14,2,FALSE()),""))</f>
        <v/>
      </c>
      <c r="H365" s="75">
        <f>IF($A365="","",IFERROR(INDEX(Postcode_Summary!$H$2:$H$99999,MATCH($C365,Postcode_Summary!$C$2:$C$99999,0)),""))</f>
        <v/>
      </c>
      <c r="I365" s="76">
        <f>IF($A365="","",IFERROR(INDEX(Shipping_Zones!$E$2:$E$5,MATCH($G365,Shipping_Zones!$A$2:$A$5,0)),""))</f>
        <v/>
      </c>
      <c r="J365" s="77">
        <f>IF($A365="","",IFERROR(INDEX(Shipping_Zones!$D$2:$D$5,MATCH($G365,Shipping_Zones!$A$2:$A$5,0)),""))</f>
        <v/>
      </c>
      <c r="K365" s="75">
        <f>IF($A365="","",IF(IFERROR(MATCH($C365,Postcode_Summary!$C$2:$C$99999,0),"ERR")="ERR","⚠ Check postcode/state",IF($H365=TRUE(),"PO Box flagged in source data","")))</f>
        <v/>
      </c>
      <c r="L365" s="75">
        <f>IF($A365="","",IFERROR(INDEX(Postcode_Summary!$T$2:$T$99999,MATCH($C365,Postcode_Summary!$C$2:$C$99999,0)),""))</f>
        <v/>
      </c>
      <c r="M365" s="75">
        <f>IF($A365="","",IFERROR(INDEX(Postcode_Summary!$X$2:$X$99999,MATCH($C365,Postcode_Summary!$C$2:$C$99999,0)),""))</f>
        <v/>
      </c>
      <c r="N365" s="75">
        <f>IF($A365="","",IFERROR(INDEX(Postcode_Summary!$Z$2:$Z$99999,MATCH($C365,Postcode_Summary!$C$2:$C$99999,0)),""))</f>
        <v/>
      </c>
      <c r="O365" s="75">
        <f>IF($A365="","",IFERROR(INDEX(Postcode_Summary!$V$2:$V$99999,MATCH($C365,Postcode_Summary!$C$2:$C$99999,0)),""))</f>
        <v/>
      </c>
      <c r="P365" s="96">
        <f>IF($A365="","",IFERROR(INDEX(Postcode_Summary!$AD$2:$AD$99999,MATCH($C365,Postcode_Summary!$C$2:$C$99999,0)),""))</f>
        <v/>
      </c>
      <c r="Q365" s="96">
        <f>IF($A365="","",IFERROR(INDEX(Postcode_Summary!$AE$2:$AE$99999,MATCH($C365,Postcode_Summary!$C$2:$C$99999,0)),""))</f>
        <v/>
      </c>
      <c r="R365" s="96">
        <f>IF($A365="","",IFERROR(INDEX(Postcode_Summary!$AB$2:$AB$99999,MATCH($C365,Postcode_Summary!$C$2:$C$99999,0)),""))</f>
        <v/>
      </c>
    </row>
    <row r="366" ht="15" customHeight="1">
      <c r="A366" s="73" t="n"/>
      <c r="B366" s="74" t="n"/>
      <c r="C366" s="75">
        <f>IF($A366="","",IFERROR(IF($B366&lt;&gt;"",$A366&amp;"|"&amp;$B366,$A366&amp;"|"&amp;INDEX(Postcode_Summary!$B$2:$B$99999,MATCH($A366,Postcode_Summary!$A$2:$A$99999,0))),""))</f>
        <v/>
      </c>
      <c r="D366" s="75">
        <f>IF($A366="","",IFERROR(INDEX(Postcode_Summary!$D$2:$D$99999,MATCH($C366,Postcode_Summary!$C$2:$C$99999,0)),IF($C366="","⚠ Postcode not recognised","⚠ State mismatch")))</f>
        <v/>
      </c>
      <c r="E366" s="75">
        <f>IF($A366="","",IFERROR(INDEX(Postcode_Summary!$Q$2:$Q$99999,MATCH($C366,Postcode_Summary!$C$2:$C$99999,0)),""))</f>
        <v/>
      </c>
      <c r="F366" s="75">
        <f>IF($A366="","",IFERROR(INDEX(Postcode_Summary!$R$2:$R$99999,MATCH($C366,Postcode_Summary!$C$2:$C$99999,0)),""))</f>
        <v/>
      </c>
      <c r="G366" s="75">
        <f>IF($A366="","",IFERROR(VLOOKUP($E366,Shipping_Zones!$A$7:$B$14,2,FALSE()),""))</f>
        <v/>
      </c>
      <c r="H366" s="75">
        <f>IF($A366="","",IFERROR(INDEX(Postcode_Summary!$H$2:$H$99999,MATCH($C366,Postcode_Summary!$C$2:$C$99999,0)),""))</f>
        <v/>
      </c>
      <c r="I366" s="76">
        <f>IF($A366="","",IFERROR(INDEX(Shipping_Zones!$E$2:$E$5,MATCH($G366,Shipping_Zones!$A$2:$A$5,0)),""))</f>
        <v/>
      </c>
      <c r="J366" s="77">
        <f>IF($A366="","",IFERROR(INDEX(Shipping_Zones!$D$2:$D$5,MATCH($G366,Shipping_Zones!$A$2:$A$5,0)),""))</f>
        <v/>
      </c>
      <c r="K366" s="75">
        <f>IF($A366="","",IF(IFERROR(MATCH($C366,Postcode_Summary!$C$2:$C$99999,0),"ERR")="ERR","⚠ Check postcode/state",IF($H366=TRUE(),"PO Box flagged in source data","")))</f>
        <v/>
      </c>
      <c r="L366" s="75">
        <f>IF($A366="","",IFERROR(INDEX(Postcode_Summary!$T$2:$T$99999,MATCH($C366,Postcode_Summary!$C$2:$C$99999,0)),""))</f>
        <v/>
      </c>
      <c r="M366" s="75">
        <f>IF($A366="","",IFERROR(INDEX(Postcode_Summary!$X$2:$X$99999,MATCH($C366,Postcode_Summary!$C$2:$C$99999,0)),""))</f>
        <v/>
      </c>
      <c r="N366" s="75">
        <f>IF($A366="","",IFERROR(INDEX(Postcode_Summary!$Z$2:$Z$99999,MATCH($C366,Postcode_Summary!$C$2:$C$99999,0)),""))</f>
        <v/>
      </c>
      <c r="O366" s="75">
        <f>IF($A366="","",IFERROR(INDEX(Postcode_Summary!$V$2:$V$99999,MATCH($C366,Postcode_Summary!$C$2:$C$99999,0)),""))</f>
        <v/>
      </c>
      <c r="P366" s="96">
        <f>IF($A366="","",IFERROR(INDEX(Postcode_Summary!$AD$2:$AD$99999,MATCH($C366,Postcode_Summary!$C$2:$C$99999,0)),""))</f>
        <v/>
      </c>
      <c r="Q366" s="96">
        <f>IF($A366="","",IFERROR(INDEX(Postcode_Summary!$AE$2:$AE$99999,MATCH($C366,Postcode_Summary!$C$2:$C$99999,0)),""))</f>
        <v/>
      </c>
      <c r="R366" s="96">
        <f>IF($A366="","",IFERROR(INDEX(Postcode_Summary!$AB$2:$AB$99999,MATCH($C366,Postcode_Summary!$C$2:$C$99999,0)),""))</f>
        <v/>
      </c>
    </row>
    <row r="367" ht="15" customHeight="1">
      <c r="A367" s="73" t="n"/>
      <c r="B367" s="74" t="n"/>
      <c r="C367" s="75">
        <f>IF($A367="","",IFERROR(IF($B367&lt;&gt;"",$A367&amp;"|"&amp;$B367,$A367&amp;"|"&amp;INDEX(Postcode_Summary!$B$2:$B$99999,MATCH($A367,Postcode_Summary!$A$2:$A$99999,0))),""))</f>
        <v/>
      </c>
      <c r="D367" s="75">
        <f>IF($A367="","",IFERROR(INDEX(Postcode_Summary!$D$2:$D$99999,MATCH($C367,Postcode_Summary!$C$2:$C$99999,0)),IF($C367="","⚠ Postcode not recognised","⚠ State mismatch")))</f>
        <v/>
      </c>
      <c r="E367" s="75">
        <f>IF($A367="","",IFERROR(INDEX(Postcode_Summary!$Q$2:$Q$99999,MATCH($C367,Postcode_Summary!$C$2:$C$99999,0)),""))</f>
        <v/>
      </c>
      <c r="F367" s="75">
        <f>IF($A367="","",IFERROR(INDEX(Postcode_Summary!$R$2:$R$99999,MATCH($C367,Postcode_Summary!$C$2:$C$99999,0)),""))</f>
        <v/>
      </c>
      <c r="G367" s="75">
        <f>IF($A367="","",IFERROR(VLOOKUP($E367,Shipping_Zones!$A$7:$B$14,2,FALSE()),""))</f>
        <v/>
      </c>
      <c r="H367" s="75">
        <f>IF($A367="","",IFERROR(INDEX(Postcode_Summary!$H$2:$H$99999,MATCH($C367,Postcode_Summary!$C$2:$C$99999,0)),""))</f>
        <v/>
      </c>
      <c r="I367" s="76">
        <f>IF($A367="","",IFERROR(INDEX(Shipping_Zones!$E$2:$E$5,MATCH($G367,Shipping_Zones!$A$2:$A$5,0)),""))</f>
        <v/>
      </c>
      <c r="J367" s="77">
        <f>IF($A367="","",IFERROR(INDEX(Shipping_Zones!$D$2:$D$5,MATCH($G367,Shipping_Zones!$A$2:$A$5,0)),""))</f>
        <v/>
      </c>
      <c r="K367" s="75">
        <f>IF($A367="","",IF(IFERROR(MATCH($C367,Postcode_Summary!$C$2:$C$99999,0),"ERR")="ERR","⚠ Check postcode/state",IF($H367=TRUE(),"PO Box flagged in source data","")))</f>
        <v/>
      </c>
      <c r="L367" s="75">
        <f>IF($A367="","",IFERROR(INDEX(Postcode_Summary!$T$2:$T$99999,MATCH($C367,Postcode_Summary!$C$2:$C$99999,0)),""))</f>
        <v/>
      </c>
      <c r="M367" s="75">
        <f>IF($A367="","",IFERROR(INDEX(Postcode_Summary!$X$2:$X$99999,MATCH($C367,Postcode_Summary!$C$2:$C$99999,0)),""))</f>
        <v/>
      </c>
      <c r="N367" s="75">
        <f>IF($A367="","",IFERROR(INDEX(Postcode_Summary!$Z$2:$Z$99999,MATCH($C367,Postcode_Summary!$C$2:$C$99999,0)),""))</f>
        <v/>
      </c>
      <c r="O367" s="75">
        <f>IF($A367="","",IFERROR(INDEX(Postcode_Summary!$V$2:$V$99999,MATCH($C367,Postcode_Summary!$C$2:$C$99999,0)),""))</f>
        <v/>
      </c>
      <c r="P367" s="96">
        <f>IF($A367="","",IFERROR(INDEX(Postcode_Summary!$AD$2:$AD$99999,MATCH($C367,Postcode_Summary!$C$2:$C$99999,0)),""))</f>
        <v/>
      </c>
      <c r="Q367" s="96">
        <f>IF($A367="","",IFERROR(INDEX(Postcode_Summary!$AE$2:$AE$99999,MATCH($C367,Postcode_Summary!$C$2:$C$99999,0)),""))</f>
        <v/>
      </c>
      <c r="R367" s="96">
        <f>IF($A367="","",IFERROR(INDEX(Postcode_Summary!$AB$2:$AB$99999,MATCH($C367,Postcode_Summary!$C$2:$C$99999,0)),""))</f>
        <v/>
      </c>
    </row>
    <row r="368" ht="15" customHeight="1">
      <c r="A368" s="73" t="n"/>
      <c r="B368" s="74" t="n"/>
      <c r="C368" s="75">
        <f>IF($A368="","",IFERROR(IF($B368&lt;&gt;"",$A368&amp;"|"&amp;$B368,$A368&amp;"|"&amp;INDEX(Postcode_Summary!$B$2:$B$99999,MATCH($A368,Postcode_Summary!$A$2:$A$99999,0))),""))</f>
        <v/>
      </c>
      <c r="D368" s="75">
        <f>IF($A368="","",IFERROR(INDEX(Postcode_Summary!$D$2:$D$99999,MATCH($C368,Postcode_Summary!$C$2:$C$99999,0)),IF($C368="","⚠ Postcode not recognised","⚠ State mismatch")))</f>
        <v/>
      </c>
      <c r="E368" s="75">
        <f>IF($A368="","",IFERROR(INDEX(Postcode_Summary!$Q$2:$Q$99999,MATCH($C368,Postcode_Summary!$C$2:$C$99999,0)),""))</f>
        <v/>
      </c>
      <c r="F368" s="75">
        <f>IF($A368="","",IFERROR(INDEX(Postcode_Summary!$R$2:$R$99999,MATCH($C368,Postcode_Summary!$C$2:$C$99999,0)),""))</f>
        <v/>
      </c>
      <c r="G368" s="75">
        <f>IF($A368="","",IFERROR(VLOOKUP($E368,Shipping_Zones!$A$7:$B$14,2,FALSE()),""))</f>
        <v/>
      </c>
      <c r="H368" s="75">
        <f>IF($A368="","",IFERROR(INDEX(Postcode_Summary!$H$2:$H$99999,MATCH($C368,Postcode_Summary!$C$2:$C$99999,0)),""))</f>
        <v/>
      </c>
      <c r="I368" s="76">
        <f>IF($A368="","",IFERROR(INDEX(Shipping_Zones!$E$2:$E$5,MATCH($G368,Shipping_Zones!$A$2:$A$5,0)),""))</f>
        <v/>
      </c>
      <c r="J368" s="77">
        <f>IF($A368="","",IFERROR(INDEX(Shipping_Zones!$D$2:$D$5,MATCH($G368,Shipping_Zones!$A$2:$A$5,0)),""))</f>
        <v/>
      </c>
      <c r="K368" s="75">
        <f>IF($A368="","",IF(IFERROR(MATCH($C368,Postcode_Summary!$C$2:$C$99999,0),"ERR")="ERR","⚠ Check postcode/state",IF($H368=TRUE(),"PO Box flagged in source data","")))</f>
        <v/>
      </c>
      <c r="L368" s="75">
        <f>IF($A368="","",IFERROR(INDEX(Postcode_Summary!$T$2:$T$99999,MATCH($C368,Postcode_Summary!$C$2:$C$99999,0)),""))</f>
        <v/>
      </c>
      <c r="M368" s="75">
        <f>IF($A368="","",IFERROR(INDEX(Postcode_Summary!$X$2:$X$99999,MATCH($C368,Postcode_Summary!$C$2:$C$99999,0)),""))</f>
        <v/>
      </c>
      <c r="N368" s="75">
        <f>IF($A368="","",IFERROR(INDEX(Postcode_Summary!$Z$2:$Z$99999,MATCH($C368,Postcode_Summary!$C$2:$C$99999,0)),""))</f>
        <v/>
      </c>
      <c r="O368" s="75">
        <f>IF($A368="","",IFERROR(INDEX(Postcode_Summary!$V$2:$V$99999,MATCH($C368,Postcode_Summary!$C$2:$C$99999,0)),""))</f>
        <v/>
      </c>
      <c r="P368" s="96">
        <f>IF($A368="","",IFERROR(INDEX(Postcode_Summary!$AD$2:$AD$99999,MATCH($C368,Postcode_Summary!$C$2:$C$99999,0)),""))</f>
        <v/>
      </c>
      <c r="Q368" s="96">
        <f>IF($A368="","",IFERROR(INDEX(Postcode_Summary!$AE$2:$AE$99999,MATCH($C368,Postcode_Summary!$C$2:$C$99999,0)),""))</f>
        <v/>
      </c>
      <c r="R368" s="96">
        <f>IF($A368="","",IFERROR(INDEX(Postcode_Summary!$AB$2:$AB$99999,MATCH($C368,Postcode_Summary!$C$2:$C$99999,0)),""))</f>
        <v/>
      </c>
    </row>
    <row r="369" ht="15" customHeight="1">
      <c r="A369" s="73" t="n"/>
      <c r="B369" s="74" t="n"/>
      <c r="C369" s="75">
        <f>IF($A369="","",IFERROR(IF($B369&lt;&gt;"",$A369&amp;"|"&amp;$B369,$A369&amp;"|"&amp;INDEX(Postcode_Summary!$B$2:$B$99999,MATCH($A369,Postcode_Summary!$A$2:$A$99999,0))),""))</f>
        <v/>
      </c>
      <c r="D369" s="75">
        <f>IF($A369="","",IFERROR(INDEX(Postcode_Summary!$D$2:$D$99999,MATCH($C369,Postcode_Summary!$C$2:$C$99999,0)),IF($C369="","⚠ Postcode not recognised","⚠ State mismatch")))</f>
        <v/>
      </c>
      <c r="E369" s="75">
        <f>IF($A369="","",IFERROR(INDEX(Postcode_Summary!$Q$2:$Q$99999,MATCH($C369,Postcode_Summary!$C$2:$C$99999,0)),""))</f>
        <v/>
      </c>
      <c r="F369" s="75">
        <f>IF($A369="","",IFERROR(INDEX(Postcode_Summary!$R$2:$R$99999,MATCH($C369,Postcode_Summary!$C$2:$C$99999,0)),""))</f>
        <v/>
      </c>
      <c r="G369" s="75">
        <f>IF($A369="","",IFERROR(VLOOKUP($E369,Shipping_Zones!$A$7:$B$14,2,FALSE()),""))</f>
        <v/>
      </c>
      <c r="H369" s="75">
        <f>IF($A369="","",IFERROR(INDEX(Postcode_Summary!$H$2:$H$99999,MATCH($C369,Postcode_Summary!$C$2:$C$99999,0)),""))</f>
        <v/>
      </c>
      <c r="I369" s="76">
        <f>IF($A369="","",IFERROR(INDEX(Shipping_Zones!$E$2:$E$5,MATCH($G369,Shipping_Zones!$A$2:$A$5,0)),""))</f>
        <v/>
      </c>
      <c r="J369" s="77">
        <f>IF($A369="","",IFERROR(INDEX(Shipping_Zones!$D$2:$D$5,MATCH($G369,Shipping_Zones!$A$2:$A$5,0)),""))</f>
        <v/>
      </c>
      <c r="K369" s="75">
        <f>IF($A369="","",IF(IFERROR(MATCH($C369,Postcode_Summary!$C$2:$C$99999,0),"ERR")="ERR","⚠ Check postcode/state",IF($H369=TRUE(),"PO Box flagged in source data","")))</f>
        <v/>
      </c>
      <c r="L369" s="75">
        <f>IF($A369="","",IFERROR(INDEX(Postcode_Summary!$T$2:$T$99999,MATCH($C369,Postcode_Summary!$C$2:$C$99999,0)),""))</f>
        <v/>
      </c>
      <c r="M369" s="75">
        <f>IF($A369="","",IFERROR(INDEX(Postcode_Summary!$X$2:$X$99999,MATCH($C369,Postcode_Summary!$C$2:$C$99999,0)),""))</f>
        <v/>
      </c>
      <c r="N369" s="75">
        <f>IF($A369="","",IFERROR(INDEX(Postcode_Summary!$Z$2:$Z$99999,MATCH($C369,Postcode_Summary!$C$2:$C$99999,0)),""))</f>
        <v/>
      </c>
      <c r="O369" s="75">
        <f>IF($A369="","",IFERROR(INDEX(Postcode_Summary!$V$2:$V$99999,MATCH($C369,Postcode_Summary!$C$2:$C$99999,0)),""))</f>
        <v/>
      </c>
      <c r="P369" s="96">
        <f>IF($A369="","",IFERROR(INDEX(Postcode_Summary!$AD$2:$AD$99999,MATCH($C369,Postcode_Summary!$C$2:$C$99999,0)),""))</f>
        <v/>
      </c>
      <c r="Q369" s="96">
        <f>IF($A369="","",IFERROR(INDEX(Postcode_Summary!$AE$2:$AE$99999,MATCH($C369,Postcode_Summary!$C$2:$C$99999,0)),""))</f>
        <v/>
      </c>
      <c r="R369" s="96">
        <f>IF($A369="","",IFERROR(INDEX(Postcode_Summary!$AB$2:$AB$99999,MATCH($C369,Postcode_Summary!$C$2:$C$99999,0)),""))</f>
        <v/>
      </c>
    </row>
    <row r="370" ht="15" customHeight="1">
      <c r="A370" s="73" t="n"/>
      <c r="B370" s="74" t="n"/>
      <c r="C370" s="75">
        <f>IF($A370="","",IFERROR(IF($B370&lt;&gt;"",$A370&amp;"|"&amp;$B370,$A370&amp;"|"&amp;INDEX(Postcode_Summary!$B$2:$B$99999,MATCH($A370,Postcode_Summary!$A$2:$A$99999,0))),""))</f>
        <v/>
      </c>
      <c r="D370" s="75">
        <f>IF($A370="","",IFERROR(INDEX(Postcode_Summary!$D$2:$D$99999,MATCH($C370,Postcode_Summary!$C$2:$C$99999,0)),IF($C370="","⚠ Postcode not recognised","⚠ State mismatch")))</f>
        <v/>
      </c>
      <c r="E370" s="75">
        <f>IF($A370="","",IFERROR(INDEX(Postcode_Summary!$Q$2:$Q$99999,MATCH($C370,Postcode_Summary!$C$2:$C$99999,0)),""))</f>
        <v/>
      </c>
      <c r="F370" s="75">
        <f>IF($A370="","",IFERROR(INDEX(Postcode_Summary!$R$2:$R$99999,MATCH($C370,Postcode_Summary!$C$2:$C$99999,0)),""))</f>
        <v/>
      </c>
      <c r="G370" s="75">
        <f>IF($A370="","",IFERROR(VLOOKUP($E370,Shipping_Zones!$A$7:$B$14,2,FALSE()),""))</f>
        <v/>
      </c>
      <c r="H370" s="75">
        <f>IF($A370="","",IFERROR(INDEX(Postcode_Summary!$H$2:$H$99999,MATCH($C370,Postcode_Summary!$C$2:$C$99999,0)),""))</f>
        <v/>
      </c>
      <c r="I370" s="76">
        <f>IF($A370="","",IFERROR(INDEX(Shipping_Zones!$E$2:$E$5,MATCH($G370,Shipping_Zones!$A$2:$A$5,0)),""))</f>
        <v/>
      </c>
      <c r="J370" s="77">
        <f>IF($A370="","",IFERROR(INDEX(Shipping_Zones!$D$2:$D$5,MATCH($G370,Shipping_Zones!$A$2:$A$5,0)),""))</f>
        <v/>
      </c>
      <c r="K370" s="75">
        <f>IF($A370="","",IF(IFERROR(MATCH($C370,Postcode_Summary!$C$2:$C$99999,0),"ERR")="ERR","⚠ Check postcode/state",IF($H370=TRUE(),"PO Box flagged in source data","")))</f>
        <v/>
      </c>
      <c r="L370" s="75">
        <f>IF($A370="","",IFERROR(INDEX(Postcode_Summary!$T$2:$T$99999,MATCH($C370,Postcode_Summary!$C$2:$C$99999,0)),""))</f>
        <v/>
      </c>
      <c r="M370" s="75">
        <f>IF($A370="","",IFERROR(INDEX(Postcode_Summary!$X$2:$X$99999,MATCH($C370,Postcode_Summary!$C$2:$C$99999,0)),""))</f>
        <v/>
      </c>
      <c r="N370" s="75">
        <f>IF($A370="","",IFERROR(INDEX(Postcode_Summary!$Z$2:$Z$99999,MATCH($C370,Postcode_Summary!$C$2:$C$99999,0)),""))</f>
        <v/>
      </c>
      <c r="O370" s="75">
        <f>IF($A370="","",IFERROR(INDEX(Postcode_Summary!$V$2:$V$99999,MATCH($C370,Postcode_Summary!$C$2:$C$99999,0)),""))</f>
        <v/>
      </c>
      <c r="P370" s="96">
        <f>IF($A370="","",IFERROR(INDEX(Postcode_Summary!$AD$2:$AD$99999,MATCH($C370,Postcode_Summary!$C$2:$C$99999,0)),""))</f>
        <v/>
      </c>
      <c r="Q370" s="96">
        <f>IF($A370="","",IFERROR(INDEX(Postcode_Summary!$AE$2:$AE$99999,MATCH($C370,Postcode_Summary!$C$2:$C$99999,0)),""))</f>
        <v/>
      </c>
      <c r="R370" s="96">
        <f>IF($A370="","",IFERROR(INDEX(Postcode_Summary!$AB$2:$AB$99999,MATCH($C370,Postcode_Summary!$C$2:$C$99999,0)),""))</f>
        <v/>
      </c>
    </row>
    <row r="371" ht="15" customHeight="1">
      <c r="A371" s="73" t="n"/>
      <c r="B371" s="74" t="n"/>
      <c r="C371" s="75">
        <f>IF($A371="","",IFERROR(IF($B371&lt;&gt;"",$A371&amp;"|"&amp;$B371,$A371&amp;"|"&amp;INDEX(Postcode_Summary!$B$2:$B$99999,MATCH($A371,Postcode_Summary!$A$2:$A$99999,0))),""))</f>
        <v/>
      </c>
      <c r="D371" s="75">
        <f>IF($A371="","",IFERROR(INDEX(Postcode_Summary!$D$2:$D$99999,MATCH($C371,Postcode_Summary!$C$2:$C$99999,0)),IF($C371="","⚠ Postcode not recognised","⚠ State mismatch")))</f>
        <v/>
      </c>
      <c r="E371" s="75">
        <f>IF($A371="","",IFERROR(INDEX(Postcode_Summary!$Q$2:$Q$99999,MATCH($C371,Postcode_Summary!$C$2:$C$99999,0)),""))</f>
        <v/>
      </c>
      <c r="F371" s="75">
        <f>IF($A371="","",IFERROR(INDEX(Postcode_Summary!$R$2:$R$99999,MATCH($C371,Postcode_Summary!$C$2:$C$99999,0)),""))</f>
        <v/>
      </c>
      <c r="G371" s="75">
        <f>IF($A371="","",IFERROR(VLOOKUP($E371,Shipping_Zones!$A$7:$B$14,2,FALSE()),""))</f>
        <v/>
      </c>
      <c r="H371" s="75">
        <f>IF($A371="","",IFERROR(INDEX(Postcode_Summary!$H$2:$H$99999,MATCH($C371,Postcode_Summary!$C$2:$C$99999,0)),""))</f>
        <v/>
      </c>
      <c r="I371" s="76">
        <f>IF($A371="","",IFERROR(INDEX(Shipping_Zones!$E$2:$E$5,MATCH($G371,Shipping_Zones!$A$2:$A$5,0)),""))</f>
        <v/>
      </c>
      <c r="J371" s="77">
        <f>IF($A371="","",IFERROR(INDEX(Shipping_Zones!$D$2:$D$5,MATCH($G371,Shipping_Zones!$A$2:$A$5,0)),""))</f>
        <v/>
      </c>
      <c r="K371" s="75">
        <f>IF($A371="","",IF(IFERROR(MATCH($C371,Postcode_Summary!$C$2:$C$99999,0),"ERR")="ERR","⚠ Check postcode/state",IF($H371=TRUE(),"PO Box flagged in source data","")))</f>
        <v/>
      </c>
      <c r="L371" s="75">
        <f>IF($A371="","",IFERROR(INDEX(Postcode_Summary!$T$2:$T$99999,MATCH($C371,Postcode_Summary!$C$2:$C$99999,0)),""))</f>
        <v/>
      </c>
      <c r="M371" s="75">
        <f>IF($A371="","",IFERROR(INDEX(Postcode_Summary!$X$2:$X$99999,MATCH($C371,Postcode_Summary!$C$2:$C$99999,0)),""))</f>
        <v/>
      </c>
      <c r="N371" s="75">
        <f>IF($A371="","",IFERROR(INDEX(Postcode_Summary!$Z$2:$Z$99999,MATCH($C371,Postcode_Summary!$C$2:$C$99999,0)),""))</f>
        <v/>
      </c>
      <c r="O371" s="75">
        <f>IF($A371="","",IFERROR(INDEX(Postcode_Summary!$V$2:$V$99999,MATCH($C371,Postcode_Summary!$C$2:$C$99999,0)),""))</f>
        <v/>
      </c>
      <c r="P371" s="96">
        <f>IF($A371="","",IFERROR(INDEX(Postcode_Summary!$AD$2:$AD$99999,MATCH($C371,Postcode_Summary!$C$2:$C$99999,0)),""))</f>
        <v/>
      </c>
      <c r="Q371" s="96">
        <f>IF($A371="","",IFERROR(INDEX(Postcode_Summary!$AE$2:$AE$99999,MATCH($C371,Postcode_Summary!$C$2:$C$99999,0)),""))</f>
        <v/>
      </c>
      <c r="R371" s="96">
        <f>IF($A371="","",IFERROR(INDEX(Postcode_Summary!$AB$2:$AB$99999,MATCH($C371,Postcode_Summary!$C$2:$C$99999,0)),""))</f>
        <v/>
      </c>
    </row>
    <row r="372" ht="15" customHeight="1">
      <c r="A372" s="73" t="n"/>
      <c r="B372" s="74" t="n"/>
      <c r="C372" s="75">
        <f>IF($A372="","",IFERROR(IF($B372&lt;&gt;"",$A372&amp;"|"&amp;$B372,$A372&amp;"|"&amp;INDEX(Postcode_Summary!$B$2:$B$99999,MATCH($A372,Postcode_Summary!$A$2:$A$99999,0))),""))</f>
        <v/>
      </c>
      <c r="D372" s="75">
        <f>IF($A372="","",IFERROR(INDEX(Postcode_Summary!$D$2:$D$99999,MATCH($C372,Postcode_Summary!$C$2:$C$99999,0)),IF($C372="","⚠ Postcode not recognised","⚠ State mismatch")))</f>
        <v/>
      </c>
      <c r="E372" s="75">
        <f>IF($A372="","",IFERROR(INDEX(Postcode_Summary!$Q$2:$Q$99999,MATCH($C372,Postcode_Summary!$C$2:$C$99999,0)),""))</f>
        <v/>
      </c>
      <c r="F372" s="75">
        <f>IF($A372="","",IFERROR(INDEX(Postcode_Summary!$R$2:$R$99999,MATCH($C372,Postcode_Summary!$C$2:$C$99999,0)),""))</f>
        <v/>
      </c>
      <c r="G372" s="75">
        <f>IF($A372="","",IFERROR(VLOOKUP($E372,Shipping_Zones!$A$7:$B$14,2,FALSE()),""))</f>
        <v/>
      </c>
      <c r="H372" s="75">
        <f>IF($A372="","",IFERROR(INDEX(Postcode_Summary!$H$2:$H$99999,MATCH($C372,Postcode_Summary!$C$2:$C$99999,0)),""))</f>
        <v/>
      </c>
      <c r="I372" s="76">
        <f>IF($A372="","",IFERROR(INDEX(Shipping_Zones!$E$2:$E$5,MATCH($G372,Shipping_Zones!$A$2:$A$5,0)),""))</f>
        <v/>
      </c>
      <c r="J372" s="77">
        <f>IF($A372="","",IFERROR(INDEX(Shipping_Zones!$D$2:$D$5,MATCH($G372,Shipping_Zones!$A$2:$A$5,0)),""))</f>
        <v/>
      </c>
      <c r="K372" s="75">
        <f>IF($A372="","",IF(IFERROR(MATCH($C372,Postcode_Summary!$C$2:$C$99999,0),"ERR")="ERR","⚠ Check postcode/state",IF($H372=TRUE(),"PO Box flagged in source data","")))</f>
        <v/>
      </c>
      <c r="L372" s="75">
        <f>IF($A372="","",IFERROR(INDEX(Postcode_Summary!$T$2:$T$99999,MATCH($C372,Postcode_Summary!$C$2:$C$99999,0)),""))</f>
        <v/>
      </c>
      <c r="M372" s="75">
        <f>IF($A372="","",IFERROR(INDEX(Postcode_Summary!$X$2:$X$99999,MATCH($C372,Postcode_Summary!$C$2:$C$99999,0)),""))</f>
        <v/>
      </c>
      <c r="N372" s="75">
        <f>IF($A372="","",IFERROR(INDEX(Postcode_Summary!$Z$2:$Z$99999,MATCH($C372,Postcode_Summary!$C$2:$C$99999,0)),""))</f>
        <v/>
      </c>
      <c r="O372" s="75">
        <f>IF($A372="","",IFERROR(INDEX(Postcode_Summary!$V$2:$V$99999,MATCH($C372,Postcode_Summary!$C$2:$C$99999,0)),""))</f>
        <v/>
      </c>
      <c r="P372" s="96">
        <f>IF($A372="","",IFERROR(INDEX(Postcode_Summary!$AD$2:$AD$99999,MATCH($C372,Postcode_Summary!$C$2:$C$99999,0)),""))</f>
        <v/>
      </c>
      <c r="Q372" s="96">
        <f>IF($A372="","",IFERROR(INDEX(Postcode_Summary!$AE$2:$AE$99999,MATCH($C372,Postcode_Summary!$C$2:$C$99999,0)),""))</f>
        <v/>
      </c>
      <c r="R372" s="96">
        <f>IF($A372="","",IFERROR(INDEX(Postcode_Summary!$AB$2:$AB$99999,MATCH($C372,Postcode_Summary!$C$2:$C$99999,0)),""))</f>
        <v/>
      </c>
    </row>
    <row r="373" ht="15" customHeight="1">
      <c r="A373" s="73" t="n"/>
      <c r="B373" s="74" t="n"/>
      <c r="C373" s="75">
        <f>IF($A373="","",IFERROR(IF($B373&lt;&gt;"",$A373&amp;"|"&amp;$B373,$A373&amp;"|"&amp;INDEX(Postcode_Summary!$B$2:$B$99999,MATCH($A373,Postcode_Summary!$A$2:$A$99999,0))),""))</f>
        <v/>
      </c>
      <c r="D373" s="75">
        <f>IF($A373="","",IFERROR(INDEX(Postcode_Summary!$D$2:$D$99999,MATCH($C373,Postcode_Summary!$C$2:$C$99999,0)),IF($C373="","⚠ Postcode not recognised","⚠ State mismatch")))</f>
        <v/>
      </c>
      <c r="E373" s="75">
        <f>IF($A373="","",IFERROR(INDEX(Postcode_Summary!$Q$2:$Q$99999,MATCH($C373,Postcode_Summary!$C$2:$C$99999,0)),""))</f>
        <v/>
      </c>
      <c r="F373" s="75">
        <f>IF($A373="","",IFERROR(INDEX(Postcode_Summary!$R$2:$R$99999,MATCH($C373,Postcode_Summary!$C$2:$C$99999,0)),""))</f>
        <v/>
      </c>
      <c r="G373" s="75">
        <f>IF($A373="","",IFERROR(VLOOKUP($E373,Shipping_Zones!$A$7:$B$14,2,FALSE()),""))</f>
        <v/>
      </c>
      <c r="H373" s="75">
        <f>IF($A373="","",IFERROR(INDEX(Postcode_Summary!$H$2:$H$99999,MATCH($C373,Postcode_Summary!$C$2:$C$99999,0)),""))</f>
        <v/>
      </c>
      <c r="I373" s="76">
        <f>IF($A373="","",IFERROR(INDEX(Shipping_Zones!$E$2:$E$5,MATCH($G373,Shipping_Zones!$A$2:$A$5,0)),""))</f>
        <v/>
      </c>
      <c r="J373" s="77">
        <f>IF($A373="","",IFERROR(INDEX(Shipping_Zones!$D$2:$D$5,MATCH($G373,Shipping_Zones!$A$2:$A$5,0)),""))</f>
        <v/>
      </c>
      <c r="K373" s="75">
        <f>IF($A373="","",IF(IFERROR(MATCH($C373,Postcode_Summary!$C$2:$C$99999,0),"ERR")="ERR","⚠ Check postcode/state",IF($H373=TRUE(),"PO Box flagged in source data","")))</f>
        <v/>
      </c>
      <c r="L373" s="75">
        <f>IF($A373="","",IFERROR(INDEX(Postcode_Summary!$T$2:$T$99999,MATCH($C373,Postcode_Summary!$C$2:$C$99999,0)),""))</f>
        <v/>
      </c>
      <c r="M373" s="75">
        <f>IF($A373="","",IFERROR(INDEX(Postcode_Summary!$X$2:$X$99999,MATCH($C373,Postcode_Summary!$C$2:$C$99999,0)),""))</f>
        <v/>
      </c>
      <c r="N373" s="75">
        <f>IF($A373="","",IFERROR(INDEX(Postcode_Summary!$Z$2:$Z$99999,MATCH($C373,Postcode_Summary!$C$2:$C$99999,0)),""))</f>
        <v/>
      </c>
      <c r="O373" s="75">
        <f>IF($A373="","",IFERROR(INDEX(Postcode_Summary!$V$2:$V$99999,MATCH($C373,Postcode_Summary!$C$2:$C$99999,0)),""))</f>
        <v/>
      </c>
      <c r="P373" s="96">
        <f>IF($A373="","",IFERROR(INDEX(Postcode_Summary!$AD$2:$AD$99999,MATCH($C373,Postcode_Summary!$C$2:$C$99999,0)),""))</f>
        <v/>
      </c>
      <c r="Q373" s="96">
        <f>IF($A373="","",IFERROR(INDEX(Postcode_Summary!$AE$2:$AE$99999,MATCH($C373,Postcode_Summary!$C$2:$C$99999,0)),""))</f>
        <v/>
      </c>
      <c r="R373" s="96">
        <f>IF($A373="","",IFERROR(INDEX(Postcode_Summary!$AB$2:$AB$99999,MATCH($C373,Postcode_Summary!$C$2:$C$99999,0)),""))</f>
        <v/>
      </c>
    </row>
    <row r="374" ht="15" customHeight="1">
      <c r="A374" s="73" t="n"/>
      <c r="B374" s="74" t="n"/>
      <c r="C374" s="75">
        <f>IF($A374="","",IFERROR(IF($B374&lt;&gt;"",$A374&amp;"|"&amp;$B374,$A374&amp;"|"&amp;INDEX(Postcode_Summary!$B$2:$B$99999,MATCH($A374,Postcode_Summary!$A$2:$A$99999,0))),""))</f>
        <v/>
      </c>
      <c r="D374" s="75">
        <f>IF($A374="","",IFERROR(INDEX(Postcode_Summary!$D$2:$D$99999,MATCH($C374,Postcode_Summary!$C$2:$C$99999,0)),IF($C374="","⚠ Postcode not recognised","⚠ State mismatch")))</f>
        <v/>
      </c>
      <c r="E374" s="75">
        <f>IF($A374="","",IFERROR(INDEX(Postcode_Summary!$Q$2:$Q$99999,MATCH($C374,Postcode_Summary!$C$2:$C$99999,0)),""))</f>
        <v/>
      </c>
      <c r="F374" s="75">
        <f>IF($A374="","",IFERROR(INDEX(Postcode_Summary!$R$2:$R$99999,MATCH($C374,Postcode_Summary!$C$2:$C$99999,0)),""))</f>
        <v/>
      </c>
      <c r="G374" s="75">
        <f>IF($A374="","",IFERROR(VLOOKUP($E374,Shipping_Zones!$A$7:$B$14,2,FALSE()),""))</f>
        <v/>
      </c>
      <c r="H374" s="75">
        <f>IF($A374="","",IFERROR(INDEX(Postcode_Summary!$H$2:$H$99999,MATCH($C374,Postcode_Summary!$C$2:$C$99999,0)),""))</f>
        <v/>
      </c>
      <c r="I374" s="76">
        <f>IF($A374="","",IFERROR(INDEX(Shipping_Zones!$E$2:$E$5,MATCH($G374,Shipping_Zones!$A$2:$A$5,0)),""))</f>
        <v/>
      </c>
      <c r="J374" s="77">
        <f>IF($A374="","",IFERROR(INDEX(Shipping_Zones!$D$2:$D$5,MATCH($G374,Shipping_Zones!$A$2:$A$5,0)),""))</f>
        <v/>
      </c>
      <c r="K374" s="75">
        <f>IF($A374="","",IF(IFERROR(MATCH($C374,Postcode_Summary!$C$2:$C$99999,0),"ERR")="ERR","⚠ Check postcode/state",IF($H374=TRUE(),"PO Box flagged in source data","")))</f>
        <v/>
      </c>
      <c r="L374" s="75">
        <f>IF($A374="","",IFERROR(INDEX(Postcode_Summary!$T$2:$T$99999,MATCH($C374,Postcode_Summary!$C$2:$C$99999,0)),""))</f>
        <v/>
      </c>
      <c r="M374" s="75">
        <f>IF($A374="","",IFERROR(INDEX(Postcode_Summary!$X$2:$X$99999,MATCH($C374,Postcode_Summary!$C$2:$C$99999,0)),""))</f>
        <v/>
      </c>
      <c r="N374" s="75">
        <f>IF($A374="","",IFERROR(INDEX(Postcode_Summary!$Z$2:$Z$99999,MATCH($C374,Postcode_Summary!$C$2:$C$99999,0)),""))</f>
        <v/>
      </c>
      <c r="O374" s="75">
        <f>IF($A374="","",IFERROR(INDEX(Postcode_Summary!$V$2:$V$99999,MATCH($C374,Postcode_Summary!$C$2:$C$99999,0)),""))</f>
        <v/>
      </c>
      <c r="P374" s="96">
        <f>IF($A374="","",IFERROR(INDEX(Postcode_Summary!$AD$2:$AD$99999,MATCH($C374,Postcode_Summary!$C$2:$C$99999,0)),""))</f>
        <v/>
      </c>
      <c r="Q374" s="96">
        <f>IF($A374="","",IFERROR(INDEX(Postcode_Summary!$AE$2:$AE$99999,MATCH($C374,Postcode_Summary!$C$2:$C$99999,0)),""))</f>
        <v/>
      </c>
      <c r="R374" s="96">
        <f>IF($A374="","",IFERROR(INDEX(Postcode_Summary!$AB$2:$AB$99999,MATCH($C374,Postcode_Summary!$C$2:$C$99999,0)),""))</f>
        <v/>
      </c>
    </row>
    <row r="375" ht="15" customHeight="1">
      <c r="A375" s="73" t="n"/>
      <c r="B375" s="74" t="n"/>
      <c r="C375" s="75">
        <f>IF($A375="","",IFERROR(IF($B375&lt;&gt;"",$A375&amp;"|"&amp;$B375,$A375&amp;"|"&amp;INDEX(Postcode_Summary!$B$2:$B$99999,MATCH($A375,Postcode_Summary!$A$2:$A$99999,0))),""))</f>
        <v/>
      </c>
      <c r="D375" s="75">
        <f>IF($A375="","",IFERROR(INDEX(Postcode_Summary!$D$2:$D$99999,MATCH($C375,Postcode_Summary!$C$2:$C$99999,0)),IF($C375="","⚠ Postcode not recognised","⚠ State mismatch")))</f>
        <v/>
      </c>
      <c r="E375" s="75">
        <f>IF($A375="","",IFERROR(INDEX(Postcode_Summary!$Q$2:$Q$99999,MATCH($C375,Postcode_Summary!$C$2:$C$99999,0)),""))</f>
        <v/>
      </c>
      <c r="F375" s="75">
        <f>IF($A375="","",IFERROR(INDEX(Postcode_Summary!$R$2:$R$99999,MATCH($C375,Postcode_Summary!$C$2:$C$99999,0)),""))</f>
        <v/>
      </c>
      <c r="G375" s="75">
        <f>IF($A375="","",IFERROR(VLOOKUP($E375,Shipping_Zones!$A$7:$B$14,2,FALSE()),""))</f>
        <v/>
      </c>
      <c r="H375" s="75">
        <f>IF($A375="","",IFERROR(INDEX(Postcode_Summary!$H$2:$H$99999,MATCH($C375,Postcode_Summary!$C$2:$C$99999,0)),""))</f>
        <v/>
      </c>
      <c r="I375" s="76">
        <f>IF($A375="","",IFERROR(INDEX(Shipping_Zones!$E$2:$E$5,MATCH($G375,Shipping_Zones!$A$2:$A$5,0)),""))</f>
        <v/>
      </c>
      <c r="J375" s="77">
        <f>IF($A375="","",IFERROR(INDEX(Shipping_Zones!$D$2:$D$5,MATCH($G375,Shipping_Zones!$A$2:$A$5,0)),""))</f>
        <v/>
      </c>
      <c r="K375" s="75">
        <f>IF($A375="","",IF(IFERROR(MATCH($C375,Postcode_Summary!$C$2:$C$99999,0),"ERR")="ERR","⚠ Check postcode/state",IF($H375=TRUE(),"PO Box flagged in source data","")))</f>
        <v/>
      </c>
      <c r="L375" s="75">
        <f>IF($A375="","",IFERROR(INDEX(Postcode_Summary!$T$2:$T$99999,MATCH($C375,Postcode_Summary!$C$2:$C$99999,0)),""))</f>
        <v/>
      </c>
      <c r="M375" s="75">
        <f>IF($A375="","",IFERROR(INDEX(Postcode_Summary!$X$2:$X$99999,MATCH($C375,Postcode_Summary!$C$2:$C$99999,0)),""))</f>
        <v/>
      </c>
      <c r="N375" s="75">
        <f>IF($A375="","",IFERROR(INDEX(Postcode_Summary!$Z$2:$Z$99999,MATCH($C375,Postcode_Summary!$C$2:$C$99999,0)),""))</f>
        <v/>
      </c>
      <c r="O375" s="75">
        <f>IF($A375="","",IFERROR(INDEX(Postcode_Summary!$V$2:$V$99999,MATCH($C375,Postcode_Summary!$C$2:$C$99999,0)),""))</f>
        <v/>
      </c>
      <c r="P375" s="96">
        <f>IF($A375="","",IFERROR(INDEX(Postcode_Summary!$AD$2:$AD$99999,MATCH($C375,Postcode_Summary!$C$2:$C$99999,0)),""))</f>
        <v/>
      </c>
      <c r="Q375" s="96">
        <f>IF($A375="","",IFERROR(INDEX(Postcode_Summary!$AE$2:$AE$99999,MATCH($C375,Postcode_Summary!$C$2:$C$99999,0)),""))</f>
        <v/>
      </c>
      <c r="R375" s="96">
        <f>IF($A375="","",IFERROR(INDEX(Postcode_Summary!$AB$2:$AB$99999,MATCH($C375,Postcode_Summary!$C$2:$C$99999,0)),""))</f>
        <v/>
      </c>
    </row>
    <row r="376" ht="15" customHeight="1">
      <c r="A376" s="73" t="n"/>
      <c r="B376" s="74" t="n"/>
      <c r="C376" s="75">
        <f>IF($A376="","",IFERROR(IF($B376&lt;&gt;"",$A376&amp;"|"&amp;$B376,$A376&amp;"|"&amp;INDEX(Postcode_Summary!$B$2:$B$99999,MATCH($A376,Postcode_Summary!$A$2:$A$99999,0))),""))</f>
        <v/>
      </c>
      <c r="D376" s="75">
        <f>IF($A376="","",IFERROR(INDEX(Postcode_Summary!$D$2:$D$99999,MATCH($C376,Postcode_Summary!$C$2:$C$99999,0)),IF($C376="","⚠ Postcode not recognised","⚠ State mismatch")))</f>
        <v/>
      </c>
      <c r="E376" s="75">
        <f>IF($A376="","",IFERROR(INDEX(Postcode_Summary!$Q$2:$Q$99999,MATCH($C376,Postcode_Summary!$C$2:$C$99999,0)),""))</f>
        <v/>
      </c>
      <c r="F376" s="75">
        <f>IF($A376="","",IFERROR(INDEX(Postcode_Summary!$R$2:$R$99999,MATCH($C376,Postcode_Summary!$C$2:$C$99999,0)),""))</f>
        <v/>
      </c>
      <c r="G376" s="75">
        <f>IF($A376="","",IFERROR(VLOOKUP($E376,Shipping_Zones!$A$7:$B$14,2,FALSE()),""))</f>
        <v/>
      </c>
      <c r="H376" s="75">
        <f>IF($A376="","",IFERROR(INDEX(Postcode_Summary!$H$2:$H$99999,MATCH($C376,Postcode_Summary!$C$2:$C$99999,0)),""))</f>
        <v/>
      </c>
      <c r="I376" s="76">
        <f>IF($A376="","",IFERROR(INDEX(Shipping_Zones!$E$2:$E$5,MATCH($G376,Shipping_Zones!$A$2:$A$5,0)),""))</f>
        <v/>
      </c>
      <c r="J376" s="77">
        <f>IF($A376="","",IFERROR(INDEX(Shipping_Zones!$D$2:$D$5,MATCH($G376,Shipping_Zones!$A$2:$A$5,0)),""))</f>
        <v/>
      </c>
      <c r="K376" s="75">
        <f>IF($A376="","",IF(IFERROR(MATCH($C376,Postcode_Summary!$C$2:$C$99999,0),"ERR")="ERR","⚠ Check postcode/state",IF($H376=TRUE(),"PO Box flagged in source data","")))</f>
        <v/>
      </c>
      <c r="L376" s="75">
        <f>IF($A376="","",IFERROR(INDEX(Postcode_Summary!$T$2:$T$99999,MATCH($C376,Postcode_Summary!$C$2:$C$99999,0)),""))</f>
        <v/>
      </c>
      <c r="M376" s="75">
        <f>IF($A376="","",IFERROR(INDEX(Postcode_Summary!$X$2:$X$99999,MATCH($C376,Postcode_Summary!$C$2:$C$99999,0)),""))</f>
        <v/>
      </c>
      <c r="N376" s="75">
        <f>IF($A376="","",IFERROR(INDEX(Postcode_Summary!$Z$2:$Z$99999,MATCH($C376,Postcode_Summary!$C$2:$C$99999,0)),""))</f>
        <v/>
      </c>
      <c r="O376" s="75">
        <f>IF($A376="","",IFERROR(INDEX(Postcode_Summary!$V$2:$V$99999,MATCH($C376,Postcode_Summary!$C$2:$C$99999,0)),""))</f>
        <v/>
      </c>
      <c r="P376" s="96">
        <f>IF($A376="","",IFERROR(INDEX(Postcode_Summary!$AD$2:$AD$99999,MATCH($C376,Postcode_Summary!$C$2:$C$99999,0)),""))</f>
        <v/>
      </c>
      <c r="Q376" s="96">
        <f>IF($A376="","",IFERROR(INDEX(Postcode_Summary!$AE$2:$AE$99999,MATCH($C376,Postcode_Summary!$C$2:$C$99999,0)),""))</f>
        <v/>
      </c>
      <c r="R376" s="96">
        <f>IF($A376="","",IFERROR(INDEX(Postcode_Summary!$AB$2:$AB$99999,MATCH($C376,Postcode_Summary!$C$2:$C$99999,0)),""))</f>
        <v/>
      </c>
    </row>
    <row r="377" ht="15" customHeight="1">
      <c r="A377" s="73" t="n"/>
      <c r="B377" s="74" t="n"/>
      <c r="C377" s="75">
        <f>IF($A377="","",IFERROR(IF($B377&lt;&gt;"",$A377&amp;"|"&amp;$B377,$A377&amp;"|"&amp;INDEX(Postcode_Summary!$B$2:$B$99999,MATCH($A377,Postcode_Summary!$A$2:$A$99999,0))),""))</f>
        <v/>
      </c>
      <c r="D377" s="75">
        <f>IF($A377="","",IFERROR(INDEX(Postcode_Summary!$D$2:$D$99999,MATCH($C377,Postcode_Summary!$C$2:$C$99999,0)),IF($C377="","⚠ Postcode not recognised","⚠ State mismatch")))</f>
        <v/>
      </c>
      <c r="E377" s="75">
        <f>IF($A377="","",IFERROR(INDEX(Postcode_Summary!$Q$2:$Q$99999,MATCH($C377,Postcode_Summary!$C$2:$C$99999,0)),""))</f>
        <v/>
      </c>
      <c r="F377" s="75">
        <f>IF($A377="","",IFERROR(INDEX(Postcode_Summary!$R$2:$R$99999,MATCH($C377,Postcode_Summary!$C$2:$C$99999,0)),""))</f>
        <v/>
      </c>
      <c r="G377" s="75">
        <f>IF($A377="","",IFERROR(VLOOKUP($E377,Shipping_Zones!$A$7:$B$14,2,FALSE()),""))</f>
        <v/>
      </c>
      <c r="H377" s="75">
        <f>IF($A377="","",IFERROR(INDEX(Postcode_Summary!$H$2:$H$99999,MATCH($C377,Postcode_Summary!$C$2:$C$99999,0)),""))</f>
        <v/>
      </c>
      <c r="I377" s="76">
        <f>IF($A377="","",IFERROR(INDEX(Shipping_Zones!$E$2:$E$5,MATCH($G377,Shipping_Zones!$A$2:$A$5,0)),""))</f>
        <v/>
      </c>
      <c r="J377" s="77">
        <f>IF($A377="","",IFERROR(INDEX(Shipping_Zones!$D$2:$D$5,MATCH($G377,Shipping_Zones!$A$2:$A$5,0)),""))</f>
        <v/>
      </c>
      <c r="K377" s="75">
        <f>IF($A377="","",IF(IFERROR(MATCH($C377,Postcode_Summary!$C$2:$C$99999,0),"ERR")="ERR","⚠ Check postcode/state",IF($H377=TRUE(),"PO Box flagged in source data","")))</f>
        <v/>
      </c>
      <c r="L377" s="75">
        <f>IF($A377="","",IFERROR(INDEX(Postcode_Summary!$T$2:$T$99999,MATCH($C377,Postcode_Summary!$C$2:$C$99999,0)),""))</f>
        <v/>
      </c>
      <c r="M377" s="75">
        <f>IF($A377="","",IFERROR(INDEX(Postcode_Summary!$X$2:$X$99999,MATCH($C377,Postcode_Summary!$C$2:$C$99999,0)),""))</f>
        <v/>
      </c>
      <c r="N377" s="75">
        <f>IF($A377="","",IFERROR(INDEX(Postcode_Summary!$Z$2:$Z$99999,MATCH($C377,Postcode_Summary!$C$2:$C$99999,0)),""))</f>
        <v/>
      </c>
      <c r="O377" s="75">
        <f>IF($A377="","",IFERROR(INDEX(Postcode_Summary!$V$2:$V$99999,MATCH($C377,Postcode_Summary!$C$2:$C$99999,0)),""))</f>
        <v/>
      </c>
      <c r="P377" s="96">
        <f>IF($A377="","",IFERROR(INDEX(Postcode_Summary!$AD$2:$AD$99999,MATCH($C377,Postcode_Summary!$C$2:$C$99999,0)),""))</f>
        <v/>
      </c>
      <c r="Q377" s="96">
        <f>IF($A377="","",IFERROR(INDEX(Postcode_Summary!$AE$2:$AE$99999,MATCH($C377,Postcode_Summary!$C$2:$C$99999,0)),""))</f>
        <v/>
      </c>
      <c r="R377" s="96">
        <f>IF($A377="","",IFERROR(INDEX(Postcode_Summary!$AB$2:$AB$99999,MATCH($C377,Postcode_Summary!$C$2:$C$99999,0)),""))</f>
        <v/>
      </c>
    </row>
    <row r="378" ht="15" customHeight="1">
      <c r="A378" s="73" t="n"/>
      <c r="B378" s="74" t="n"/>
      <c r="C378" s="75">
        <f>IF($A378="","",IFERROR(IF($B378&lt;&gt;"",$A378&amp;"|"&amp;$B378,$A378&amp;"|"&amp;INDEX(Postcode_Summary!$B$2:$B$99999,MATCH($A378,Postcode_Summary!$A$2:$A$99999,0))),""))</f>
        <v/>
      </c>
      <c r="D378" s="75">
        <f>IF($A378="","",IFERROR(INDEX(Postcode_Summary!$D$2:$D$99999,MATCH($C378,Postcode_Summary!$C$2:$C$99999,0)),IF($C378="","⚠ Postcode not recognised","⚠ State mismatch")))</f>
        <v/>
      </c>
      <c r="E378" s="75">
        <f>IF($A378="","",IFERROR(INDEX(Postcode_Summary!$Q$2:$Q$99999,MATCH($C378,Postcode_Summary!$C$2:$C$99999,0)),""))</f>
        <v/>
      </c>
      <c r="F378" s="75">
        <f>IF($A378="","",IFERROR(INDEX(Postcode_Summary!$R$2:$R$99999,MATCH($C378,Postcode_Summary!$C$2:$C$99999,0)),""))</f>
        <v/>
      </c>
      <c r="G378" s="75">
        <f>IF($A378="","",IFERROR(VLOOKUP($E378,Shipping_Zones!$A$7:$B$14,2,FALSE()),""))</f>
        <v/>
      </c>
      <c r="H378" s="75">
        <f>IF($A378="","",IFERROR(INDEX(Postcode_Summary!$H$2:$H$99999,MATCH($C378,Postcode_Summary!$C$2:$C$99999,0)),""))</f>
        <v/>
      </c>
      <c r="I378" s="76">
        <f>IF($A378="","",IFERROR(INDEX(Shipping_Zones!$E$2:$E$5,MATCH($G378,Shipping_Zones!$A$2:$A$5,0)),""))</f>
        <v/>
      </c>
      <c r="J378" s="77">
        <f>IF($A378="","",IFERROR(INDEX(Shipping_Zones!$D$2:$D$5,MATCH($G378,Shipping_Zones!$A$2:$A$5,0)),""))</f>
        <v/>
      </c>
      <c r="K378" s="75">
        <f>IF($A378="","",IF(IFERROR(MATCH($C378,Postcode_Summary!$C$2:$C$99999,0),"ERR")="ERR","⚠ Check postcode/state",IF($H378=TRUE(),"PO Box flagged in source data","")))</f>
        <v/>
      </c>
      <c r="L378" s="75">
        <f>IF($A378="","",IFERROR(INDEX(Postcode_Summary!$T$2:$T$99999,MATCH($C378,Postcode_Summary!$C$2:$C$99999,0)),""))</f>
        <v/>
      </c>
      <c r="M378" s="75">
        <f>IF($A378="","",IFERROR(INDEX(Postcode_Summary!$X$2:$X$99999,MATCH($C378,Postcode_Summary!$C$2:$C$99999,0)),""))</f>
        <v/>
      </c>
      <c r="N378" s="75">
        <f>IF($A378="","",IFERROR(INDEX(Postcode_Summary!$Z$2:$Z$99999,MATCH($C378,Postcode_Summary!$C$2:$C$99999,0)),""))</f>
        <v/>
      </c>
      <c r="O378" s="75">
        <f>IF($A378="","",IFERROR(INDEX(Postcode_Summary!$V$2:$V$99999,MATCH($C378,Postcode_Summary!$C$2:$C$99999,0)),""))</f>
        <v/>
      </c>
      <c r="P378" s="96">
        <f>IF($A378="","",IFERROR(INDEX(Postcode_Summary!$AD$2:$AD$99999,MATCH($C378,Postcode_Summary!$C$2:$C$99999,0)),""))</f>
        <v/>
      </c>
      <c r="Q378" s="96">
        <f>IF($A378="","",IFERROR(INDEX(Postcode_Summary!$AE$2:$AE$99999,MATCH($C378,Postcode_Summary!$C$2:$C$99999,0)),""))</f>
        <v/>
      </c>
      <c r="R378" s="96">
        <f>IF($A378="","",IFERROR(INDEX(Postcode_Summary!$AB$2:$AB$99999,MATCH($C378,Postcode_Summary!$C$2:$C$99999,0)),""))</f>
        <v/>
      </c>
    </row>
    <row r="379" ht="15" customHeight="1">
      <c r="A379" s="73" t="n"/>
      <c r="B379" s="74" t="n"/>
      <c r="C379" s="75">
        <f>IF($A379="","",IFERROR(IF($B379&lt;&gt;"",$A379&amp;"|"&amp;$B379,$A379&amp;"|"&amp;INDEX(Postcode_Summary!$B$2:$B$99999,MATCH($A379,Postcode_Summary!$A$2:$A$99999,0))),""))</f>
        <v/>
      </c>
      <c r="D379" s="75">
        <f>IF($A379="","",IFERROR(INDEX(Postcode_Summary!$D$2:$D$99999,MATCH($C379,Postcode_Summary!$C$2:$C$99999,0)),IF($C379="","⚠ Postcode not recognised","⚠ State mismatch")))</f>
        <v/>
      </c>
      <c r="E379" s="75">
        <f>IF($A379="","",IFERROR(INDEX(Postcode_Summary!$Q$2:$Q$99999,MATCH($C379,Postcode_Summary!$C$2:$C$99999,0)),""))</f>
        <v/>
      </c>
      <c r="F379" s="75">
        <f>IF($A379="","",IFERROR(INDEX(Postcode_Summary!$R$2:$R$99999,MATCH($C379,Postcode_Summary!$C$2:$C$99999,0)),""))</f>
        <v/>
      </c>
      <c r="G379" s="75">
        <f>IF($A379="","",IFERROR(VLOOKUP($E379,Shipping_Zones!$A$7:$B$14,2,FALSE()),""))</f>
        <v/>
      </c>
      <c r="H379" s="75">
        <f>IF($A379="","",IFERROR(INDEX(Postcode_Summary!$H$2:$H$99999,MATCH($C379,Postcode_Summary!$C$2:$C$99999,0)),""))</f>
        <v/>
      </c>
      <c r="I379" s="76">
        <f>IF($A379="","",IFERROR(INDEX(Shipping_Zones!$E$2:$E$5,MATCH($G379,Shipping_Zones!$A$2:$A$5,0)),""))</f>
        <v/>
      </c>
      <c r="J379" s="77">
        <f>IF($A379="","",IFERROR(INDEX(Shipping_Zones!$D$2:$D$5,MATCH($G379,Shipping_Zones!$A$2:$A$5,0)),""))</f>
        <v/>
      </c>
      <c r="K379" s="75">
        <f>IF($A379="","",IF(IFERROR(MATCH($C379,Postcode_Summary!$C$2:$C$99999,0),"ERR")="ERR","⚠ Check postcode/state",IF($H379=TRUE(),"PO Box flagged in source data","")))</f>
        <v/>
      </c>
      <c r="L379" s="75">
        <f>IF($A379="","",IFERROR(INDEX(Postcode_Summary!$T$2:$T$99999,MATCH($C379,Postcode_Summary!$C$2:$C$99999,0)),""))</f>
        <v/>
      </c>
      <c r="M379" s="75">
        <f>IF($A379="","",IFERROR(INDEX(Postcode_Summary!$X$2:$X$99999,MATCH($C379,Postcode_Summary!$C$2:$C$99999,0)),""))</f>
        <v/>
      </c>
      <c r="N379" s="75">
        <f>IF($A379="","",IFERROR(INDEX(Postcode_Summary!$Z$2:$Z$99999,MATCH($C379,Postcode_Summary!$C$2:$C$99999,0)),""))</f>
        <v/>
      </c>
      <c r="O379" s="75">
        <f>IF($A379="","",IFERROR(INDEX(Postcode_Summary!$V$2:$V$99999,MATCH($C379,Postcode_Summary!$C$2:$C$99999,0)),""))</f>
        <v/>
      </c>
      <c r="P379" s="96">
        <f>IF($A379="","",IFERROR(INDEX(Postcode_Summary!$AD$2:$AD$99999,MATCH($C379,Postcode_Summary!$C$2:$C$99999,0)),""))</f>
        <v/>
      </c>
      <c r="Q379" s="96">
        <f>IF($A379="","",IFERROR(INDEX(Postcode_Summary!$AE$2:$AE$99999,MATCH($C379,Postcode_Summary!$C$2:$C$99999,0)),""))</f>
        <v/>
      </c>
      <c r="R379" s="96">
        <f>IF($A379="","",IFERROR(INDEX(Postcode_Summary!$AB$2:$AB$99999,MATCH($C379,Postcode_Summary!$C$2:$C$99999,0)),""))</f>
        <v/>
      </c>
    </row>
    <row r="380" ht="15" customHeight="1">
      <c r="A380" s="73" t="n"/>
      <c r="B380" s="74" t="n"/>
      <c r="C380" s="75">
        <f>IF($A380="","",IFERROR(IF($B380&lt;&gt;"",$A380&amp;"|"&amp;$B380,$A380&amp;"|"&amp;INDEX(Postcode_Summary!$B$2:$B$99999,MATCH($A380,Postcode_Summary!$A$2:$A$99999,0))),""))</f>
        <v/>
      </c>
      <c r="D380" s="75">
        <f>IF($A380="","",IFERROR(INDEX(Postcode_Summary!$D$2:$D$99999,MATCH($C380,Postcode_Summary!$C$2:$C$99999,0)),IF($C380="","⚠ Postcode not recognised","⚠ State mismatch")))</f>
        <v/>
      </c>
      <c r="E380" s="75">
        <f>IF($A380="","",IFERROR(INDEX(Postcode_Summary!$Q$2:$Q$99999,MATCH($C380,Postcode_Summary!$C$2:$C$99999,0)),""))</f>
        <v/>
      </c>
      <c r="F380" s="75">
        <f>IF($A380="","",IFERROR(INDEX(Postcode_Summary!$R$2:$R$99999,MATCH($C380,Postcode_Summary!$C$2:$C$99999,0)),""))</f>
        <v/>
      </c>
      <c r="G380" s="75">
        <f>IF($A380="","",IFERROR(VLOOKUP($E380,Shipping_Zones!$A$7:$B$14,2,FALSE()),""))</f>
        <v/>
      </c>
      <c r="H380" s="75">
        <f>IF($A380="","",IFERROR(INDEX(Postcode_Summary!$H$2:$H$99999,MATCH($C380,Postcode_Summary!$C$2:$C$99999,0)),""))</f>
        <v/>
      </c>
      <c r="I380" s="76">
        <f>IF($A380="","",IFERROR(INDEX(Shipping_Zones!$E$2:$E$5,MATCH($G380,Shipping_Zones!$A$2:$A$5,0)),""))</f>
        <v/>
      </c>
      <c r="J380" s="77">
        <f>IF($A380="","",IFERROR(INDEX(Shipping_Zones!$D$2:$D$5,MATCH($G380,Shipping_Zones!$A$2:$A$5,0)),""))</f>
        <v/>
      </c>
      <c r="K380" s="75">
        <f>IF($A380="","",IF(IFERROR(MATCH($C380,Postcode_Summary!$C$2:$C$99999,0),"ERR")="ERR","⚠ Check postcode/state",IF($H380=TRUE(),"PO Box flagged in source data","")))</f>
        <v/>
      </c>
      <c r="L380" s="75">
        <f>IF($A380="","",IFERROR(INDEX(Postcode_Summary!$T$2:$T$99999,MATCH($C380,Postcode_Summary!$C$2:$C$99999,0)),""))</f>
        <v/>
      </c>
      <c r="M380" s="75">
        <f>IF($A380="","",IFERROR(INDEX(Postcode_Summary!$X$2:$X$99999,MATCH($C380,Postcode_Summary!$C$2:$C$99999,0)),""))</f>
        <v/>
      </c>
      <c r="N380" s="75">
        <f>IF($A380="","",IFERROR(INDEX(Postcode_Summary!$Z$2:$Z$99999,MATCH($C380,Postcode_Summary!$C$2:$C$99999,0)),""))</f>
        <v/>
      </c>
      <c r="O380" s="75">
        <f>IF($A380="","",IFERROR(INDEX(Postcode_Summary!$V$2:$V$99999,MATCH($C380,Postcode_Summary!$C$2:$C$99999,0)),""))</f>
        <v/>
      </c>
      <c r="P380" s="96">
        <f>IF($A380="","",IFERROR(INDEX(Postcode_Summary!$AD$2:$AD$99999,MATCH($C380,Postcode_Summary!$C$2:$C$99999,0)),""))</f>
        <v/>
      </c>
      <c r="Q380" s="96">
        <f>IF($A380="","",IFERROR(INDEX(Postcode_Summary!$AE$2:$AE$99999,MATCH($C380,Postcode_Summary!$C$2:$C$99999,0)),""))</f>
        <v/>
      </c>
      <c r="R380" s="96">
        <f>IF($A380="","",IFERROR(INDEX(Postcode_Summary!$AB$2:$AB$99999,MATCH($C380,Postcode_Summary!$C$2:$C$99999,0)),""))</f>
        <v/>
      </c>
    </row>
    <row r="381" ht="15" customHeight="1">
      <c r="A381" s="73" t="n"/>
      <c r="B381" s="74" t="n"/>
      <c r="C381" s="75">
        <f>IF($A381="","",IFERROR(IF($B381&lt;&gt;"",$A381&amp;"|"&amp;$B381,$A381&amp;"|"&amp;INDEX(Postcode_Summary!$B$2:$B$99999,MATCH($A381,Postcode_Summary!$A$2:$A$99999,0))),""))</f>
        <v/>
      </c>
      <c r="D381" s="75">
        <f>IF($A381="","",IFERROR(INDEX(Postcode_Summary!$D$2:$D$99999,MATCH($C381,Postcode_Summary!$C$2:$C$99999,0)),IF($C381="","⚠ Postcode not recognised","⚠ State mismatch")))</f>
        <v/>
      </c>
      <c r="E381" s="75">
        <f>IF($A381="","",IFERROR(INDEX(Postcode_Summary!$Q$2:$Q$99999,MATCH($C381,Postcode_Summary!$C$2:$C$99999,0)),""))</f>
        <v/>
      </c>
      <c r="F381" s="75">
        <f>IF($A381="","",IFERROR(INDEX(Postcode_Summary!$R$2:$R$99999,MATCH($C381,Postcode_Summary!$C$2:$C$99999,0)),""))</f>
        <v/>
      </c>
      <c r="G381" s="75">
        <f>IF($A381="","",IFERROR(VLOOKUP($E381,Shipping_Zones!$A$7:$B$14,2,FALSE()),""))</f>
        <v/>
      </c>
      <c r="H381" s="75">
        <f>IF($A381="","",IFERROR(INDEX(Postcode_Summary!$H$2:$H$99999,MATCH($C381,Postcode_Summary!$C$2:$C$99999,0)),""))</f>
        <v/>
      </c>
      <c r="I381" s="76">
        <f>IF($A381="","",IFERROR(INDEX(Shipping_Zones!$E$2:$E$5,MATCH($G381,Shipping_Zones!$A$2:$A$5,0)),""))</f>
        <v/>
      </c>
      <c r="J381" s="77">
        <f>IF($A381="","",IFERROR(INDEX(Shipping_Zones!$D$2:$D$5,MATCH($G381,Shipping_Zones!$A$2:$A$5,0)),""))</f>
        <v/>
      </c>
      <c r="K381" s="75">
        <f>IF($A381="","",IF(IFERROR(MATCH($C381,Postcode_Summary!$C$2:$C$99999,0),"ERR")="ERR","⚠ Check postcode/state",IF($H381=TRUE(),"PO Box flagged in source data","")))</f>
        <v/>
      </c>
      <c r="L381" s="75">
        <f>IF($A381="","",IFERROR(INDEX(Postcode_Summary!$T$2:$T$99999,MATCH($C381,Postcode_Summary!$C$2:$C$99999,0)),""))</f>
        <v/>
      </c>
      <c r="M381" s="75">
        <f>IF($A381="","",IFERROR(INDEX(Postcode_Summary!$X$2:$X$99999,MATCH($C381,Postcode_Summary!$C$2:$C$99999,0)),""))</f>
        <v/>
      </c>
      <c r="N381" s="75">
        <f>IF($A381="","",IFERROR(INDEX(Postcode_Summary!$Z$2:$Z$99999,MATCH($C381,Postcode_Summary!$C$2:$C$99999,0)),""))</f>
        <v/>
      </c>
      <c r="O381" s="75">
        <f>IF($A381="","",IFERROR(INDEX(Postcode_Summary!$V$2:$V$99999,MATCH($C381,Postcode_Summary!$C$2:$C$99999,0)),""))</f>
        <v/>
      </c>
      <c r="P381" s="96">
        <f>IF($A381="","",IFERROR(INDEX(Postcode_Summary!$AD$2:$AD$99999,MATCH($C381,Postcode_Summary!$C$2:$C$99999,0)),""))</f>
        <v/>
      </c>
      <c r="Q381" s="96">
        <f>IF($A381="","",IFERROR(INDEX(Postcode_Summary!$AE$2:$AE$99999,MATCH($C381,Postcode_Summary!$C$2:$C$99999,0)),""))</f>
        <v/>
      </c>
      <c r="R381" s="96">
        <f>IF($A381="","",IFERROR(INDEX(Postcode_Summary!$AB$2:$AB$99999,MATCH($C381,Postcode_Summary!$C$2:$C$99999,0)),""))</f>
        <v/>
      </c>
    </row>
    <row r="382" ht="15" customHeight="1">
      <c r="A382" s="73" t="n"/>
      <c r="B382" s="74" t="n"/>
      <c r="C382" s="75">
        <f>IF($A382="","",IFERROR(IF($B382&lt;&gt;"",$A382&amp;"|"&amp;$B382,$A382&amp;"|"&amp;INDEX(Postcode_Summary!$B$2:$B$99999,MATCH($A382,Postcode_Summary!$A$2:$A$99999,0))),""))</f>
        <v/>
      </c>
      <c r="D382" s="75">
        <f>IF($A382="","",IFERROR(INDEX(Postcode_Summary!$D$2:$D$99999,MATCH($C382,Postcode_Summary!$C$2:$C$99999,0)),IF($C382="","⚠ Postcode not recognised","⚠ State mismatch")))</f>
        <v/>
      </c>
      <c r="E382" s="75">
        <f>IF($A382="","",IFERROR(INDEX(Postcode_Summary!$Q$2:$Q$99999,MATCH($C382,Postcode_Summary!$C$2:$C$99999,0)),""))</f>
        <v/>
      </c>
      <c r="F382" s="75">
        <f>IF($A382="","",IFERROR(INDEX(Postcode_Summary!$R$2:$R$99999,MATCH($C382,Postcode_Summary!$C$2:$C$99999,0)),""))</f>
        <v/>
      </c>
      <c r="G382" s="75">
        <f>IF($A382="","",IFERROR(VLOOKUP($E382,Shipping_Zones!$A$7:$B$14,2,FALSE()),""))</f>
        <v/>
      </c>
      <c r="H382" s="75">
        <f>IF($A382="","",IFERROR(INDEX(Postcode_Summary!$H$2:$H$99999,MATCH($C382,Postcode_Summary!$C$2:$C$99999,0)),""))</f>
        <v/>
      </c>
      <c r="I382" s="76">
        <f>IF($A382="","",IFERROR(INDEX(Shipping_Zones!$E$2:$E$5,MATCH($G382,Shipping_Zones!$A$2:$A$5,0)),""))</f>
        <v/>
      </c>
      <c r="J382" s="77">
        <f>IF($A382="","",IFERROR(INDEX(Shipping_Zones!$D$2:$D$5,MATCH($G382,Shipping_Zones!$A$2:$A$5,0)),""))</f>
        <v/>
      </c>
      <c r="K382" s="75">
        <f>IF($A382="","",IF(IFERROR(MATCH($C382,Postcode_Summary!$C$2:$C$99999,0),"ERR")="ERR","⚠ Check postcode/state",IF($H382=TRUE(),"PO Box flagged in source data","")))</f>
        <v/>
      </c>
      <c r="L382" s="75">
        <f>IF($A382="","",IFERROR(INDEX(Postcode_Summary!$T$2:$T$99999,MATCH($C382,Postcode_Summary!$C$2:$C$99999,0)),""))</f>
        <v/>
      </c>
      <c r="M382" s="75">
        <f>IF($A382="","",IFERROR(INDEX(Postcode_Summary!$X$2:$X$99999,MATCH($C382,Postcode_Summary!$C$2:$C$99999,0)),""))</f>
        <v/>
      </c>
      <c r="N382" s="75">
        <f>IF($A382="","",IFERROR(INDEX(Postcode_Summary!$Z$2:$Z$99999,MATCH($C382,Postcode_Summary!$C$2:$C$99999,0)),""))</f>
        <v/>
      </c>
      <c r="O382" s="75">
        <f>IF($A382="","",IFERROR(INDEX(Postcode_Summary!$V$2:$V$99999,MATCH($C382,Postcode_Summary!$C$2:$C$99999,0)),""))</f>
        <v/>
      </c>
      <c r="P382" s="96">
        <f>IF($A382="","",IFERROR(INDEX(Postcode_Summary!$AD$2:$AD$99999,MATCH($C382,Postcode_Summary!$C$2:$C$99999,0)),""))</f>
        <v/>
      </c>
      <c r="Q382" s="96">
        <f>IF($A382="","",IFERROR(INDEX(Postcode_Summary!$AE$2:$AE$99999,MATCH($C382,Postcode_Summary!$C$2:$C$99999,0)),""))</f>
        <v/>
      </c>
      <c r="R382" s="96">
        <f>IF($A382="","",IFERROR(INDEX(Postcode_Summary!$AB$2:$AB$99999,MATCH($C382,Postcode_Summary!$C$2:$C$99999,0)),""))</f>
        <v/>
      </c>
    </row>
    <row r="383" ht="15" customHeight="1">
      <c r="A383" s="73" t="n"/>
      <c r="B383" s="74" t="n"/>
      <c r="C383" s="75">
        <f>IF($A383="","",IFERROR(IF($B383&lt;&gt;"",$A383&amp;"|"&amp;$B383,$A383&amp;"|"&amp;INDEX(Postcode_Summary!$B$2:$B$99999,MATCH($A383,Postcode_Summary!$A$2:$A$99999,0))),""))</f>
        <v/>
      </c>
      <c r="D383" s="75">
        <f>IF($A383="","",IFERROR(INDEX(Postcode_Summary!$D$2:$D$99999,MATCH($C383,Postcode_Summary!$C$2:$C$99999,0)),IF($C383="","⚠ Postcode not recognised","⚠ State mismatch")))</f>
        <v/>
      </c>
      <c r="E383" s="75">
        <f>IF($A383="","",IFERROR(INDEX(Postcode_Summary!$Q$2:$Q$99999,MATCH($C383,Postcode_Summary!$C$2:$C$99999,0)),""))</f>
        <v/>
      </c>
      <c r="F383" s="75">
        <f>IF($A383="","",IFERROR(INDEX(Postcode_Summary!$R$2:$R$99999,MATCH($C383,Postcode_Summary!$C$2:$C$99999,0)),""))</f>
        <v/>
      </c>
      <c r="G383" s="75">
        <f>IF($A383="","",IFERROR(VLOOKUP($E383,Shipping_Zones!$A$7:$B$14,2,FALSE()),""))</f>
        <v/>
      </c>
      <c r="H383" s="75">
        <f>IF($A383="","",IFERROR(INDEX(Postcode_Summary!$H$2:$H$99999,MATCH($C383,Postcode_Summary!$C$2:$C$99999,0)),""))</f>
        <v/>
      </c>
      <c r="I383" s="76">
        <f>IF($A383="","",IFERROR(INDEX(Shipping_Zones!$E$2:$E$5,MATCH($G383,Shipping_Zones!$A$2:$A$5,0)),""))</f>
        <v/>
      </c>
      <c r="J383" s="77">
        <f>IF($A383="","",IFERROR(INDEX(Shipping_Zones!$D$2:$D$5,MATCH($G383,Shipping_Zones!$A$2:$A$5,0)),""))</f>
        <v/>
      </c>
      <c r="K383" s="75">
        <f>IF($A383="","",IF(IFERROR(MATCH($C383,Postcode_Summary!$C$2:$C$99999,0),"ERR")="ERR","⚠ Check postcode/state",IF($H383=TRUE(),"PO Box flagged in source data","")))</f>
        <v/>
      </c>
      <c r="L383" s="75">
        <f>IF($A383="","",IFERROR(INDEX(Postcode_Summary!$T$2:$T$99999,MATCH($C383,Postcode_Summary!$C$2:$C$99999,0)),""))</f>
        <v/>
      </c>
      <c r="M383" s="75">
        <f>IF($A383="","",IFERROR(INDEX(Postcode_Summary!$X$2:$X$99999,MATCH($C383,Postcode_Summary!$C$2:$C$99999,0)),""))</f>
        <v/>
      </c>
      <c r="N383" s="75">
        <f>IF($A383="","",IFERROR(INDEX(Postcode_Summary!$Z$2:$Z$99999,MATCH($C383,Postcode_Summary!$C$2:$C$99999,0)),""))</f>
        <v/>
      </c>
      <c r="O383" s="75">
        <f>IF($A383="","",IFERROR(INDEX(Postcode_Summary!$V$2:$V$99999,MATCH($C383,Postcode_Summary!$C$2:$C$99999,0)),""))</f>
        <v/>
      </c>
      <c r="P383" s="96">
        <f>IF($A383="","",IFERROR(INDEX(Postcode_Summary!$AD$2:$AD$99999,MATCH($C383,Postcode_Summary!$C$2:$C$99999,0)),""))</f>
        <v/>
      </c>
      <c r="Q383" s="96">
        <f>IF($A383="","",IFERROR(INDEX(Postcode_Summary!$AE$2:$AE$99999,MATCH($C383,Postcode_Summary!$C$2:$C$99999,0)),""))</f>
        <v/>
      </c>
      <c r="R383" s="96">
        <f>IF($A383="","",IFERROR(INDEX(Postcode_Summary!$AB$2:$AB$99999,MATCH($C383,Postcode_Summary!$C$2:$C$99999,0)),""))</f>
        <v/>
      </c>
    </row>
    <row r="384" ht="15" customHeight="1">
      <c r="A384" s="73" t="n"/>
      <c r="B384" s="74" t="n"/>
      <c r="C384" s="75">
        <f>IF($A384="","",IFERROR(IF($B384&lt;&gt;"",$A384&amp;"|"&amp;$B384,$A384&amp;"|"&amp;INDEX(Postcode_Summary!$B$2:$B$99999,MATCH($A384,Postcode_Summary!$A$2:$A$99999,0))),""))</f>
        <v/>
      </c>
      <c r="D384" s="75">
        <f>IF($A384="","",IFERROR(INDEX(Postcode_Summary!$D$2:$D$99999,MATCH($C384,Postcode_Summary!$C$2:$C$99999,0)),IF($C384="","⚠ Postcode not recognised","⚠ State mismatch")))</f>
        <v/>
      </c>
      <c r="E384" s="75">
        <f>IF($A384="","",IFERROR(INDEX(Postcode_Summary!$Q$2:$Q$99999,MATCH($C384,Postcode_Summary!$C$2:$C$99999,0)),""))</f>
        <v/>
      </c>
      <c r="F384" s="75">
        <f>IF($A384="","",IFERROR(INDEX(Postcode_Summary!$R$2:$R$99999,MATCH($C384,Postcode_Summary!$C$2:$C$99999,0)),""))</f>
        <v/>
      </c>
      <c r="G384" s="75">
        <f>IF($A384="","",IFERROR(VLOOKUP($E384,Shipping_Zones!$A$7:$B$14,2,FALSE()),""))</f>
        <v/>
      </c>
      <c r="H384" s="75">
        <f>IF($A384="","",IFERROR(INDEX(Postcode_Summary!$H$2:$H$99999,MATCH($C384,Postcode_Summary!$C$2:$C$99999,0)),""))</f>
        <v/>
      </c>
      <c r="I384" s="76">
        <f>IF($A384="","",IFERROR(INDEX(Shipping_Zones!$E$2:$E$5,MATCH($G384,Shipping_Zones!$A$2:$A$5,0)),""))</f>
        <v/>
      </c>
      <c r="J384" s="77">
        <f>IF($A384="","",IFERROR(INDEX(Shipping_Zones!$D$2:$D$5,MATCH($G384,Shipping_Zones!$A$2:$A$5,0)),""))</f>
        <v/>
      </c>
      <c r="K384" s="75">
        <f>IF($A384="","",IF(IFERROR(MATCH($C384,Postcode_Summary!$C$2:$C$99999,0),"ERR")="ERR","⚠ Check postcode/state",IF($H384=TRUE(),"PO Box flagged in source data","")))</f>
        <v/>
      </c>
      <c r="L384" s="75">
        <f>IF($A384="","",IFERROR(INDEX(Postcode_Summary!$T$2:$T$99999,MATCH($C384,Postcode_Summary!$C$2:$C$99999,0)),""))</f>
        <v/>
      </c>
      <c r="M384" s="75">
        <f>IF($A384="","",IFERROR(INDEX(Postcode_Summary!$X$2:$X$99999,MATCH($C384,Postcode_Summary!$C$2:$C$99999,0)),""))</f>
        <v/>
      </c>
      <c r="N384" s="75">
        <f>IF($A384="","",IFERROR(INDEX(Postcode_Summary!$Z$2:$Z$99999,MATCH($C384,Postcode_Summary!$C$2:$C$99999,0)),""))</f>
        <v/>
      </c>
      <c r="O384" s="75">
        <f>IF($A384="","",IFERROR(INDEX(Postcode_Summary!$V$2:$V$99999,MATCH($C384,Postcode_Summary!$C$2:$C$99999,0)),""))</f>
        <v/>
      </c>
      <c r="P384" s="96">
        <f>IF($A384="","",IFERROR(INDEX(Postcode_Summary!$AD$2:$AD$99999,MATCH($C384,Postcode_Summary!$C$2:$C$99999,0)),""))</f>
        <v/>
      </c>
      <c r="Q384" s="96">
        <f>IF($A384="","",IFERROR(INDEX(Postcode_Summary!$AE$2:$AE$99999,MATCH($C384,Postcode_Summary!$C$2:$C$99999,0)),""))</f>
        <v/>
      </c>
      <c r="R384" s="96">
        <f>IF($A384="","",IFERROR(INDEX(Postcode_Summary!$AB$2:$AB$99999,MATCH($C384,Postcode_Summary!$C$2:$C$99999,0)),""))</f>
        <v/>
      </c>
    </row>
    <row r="385" ht="15" customHeight="1">
      <c r="A385" s="73" t="n"/>
      <c r="B385" s="74" t="n"/>
      <c r="C385" s="75">
        <f>IF($A385="","",IFERROR(IF($B385&lt;&gt;"",$A385&amp;"|"&amp;$B385,$A385&amp;"|"&amp;INDEX(Postcode_Summary!$B$2:$B$99999,MATCH($A385,Postcode_Summary!$A$2:$A$99999,0))),""))</f>
        <v/>
      </c>
      <c r="D385" s="75">
        <f>IF($A385="","",IFERROR(INDEX(Postcode_Summary!$D$2:$D$99999,MATCH($C385,Postcode_Summary!$C$2:$C$99999,0)),IF($C385="","⚠ Postcode not recognised","⚠ State mismatch")))</f>
        <v/>
      </c>
      <c r="E385" s="75">
        <f>IF($A385="","",IFERROR(INDEX(Postcode_Summary!$Q$2:$Q$99999,MATCH($C385,Postcode_Summary!$C$2:$C$99999,0)),""))</f>
        <v/>
      </c>
      <c r="F385" s="75">
        <f>IF($A385="","",IFERROR(INDEX(Postcode_Summary!$R$2:$R$99999,MATCH($C385,Postcode_Summary!$C$2:$C$99999,0)),""))</f>
        <v/>
      </c>
      <c r="G385" s="75">
        <f>IF($A385="","",IFERROR(VLOOKUP($E385,Shipping_Zones!$A$7:$B$14,2,FALSE()),""))</f>
        <v/>
      </c>
      <c r="H385" s="75">
        <f>IF($A385="","",IFERROR(INDEX(Postcode_Summary!$H$2:$H$99999,MATCH($C385,Postcode_Summary!$C$2:$C$99999,0)),""))</f>
        <v/>
      </c>
      <c r="I385" s="76">
        <f>IF($A385="","",IFERROR(INDEX(Shipping_Zones!$E$2:$E$5,MATCH($G385,Shipping_Zones!$A$2:$A$5,0)),""))</f>
        <v/>
      </c>
      <c r="J385" s="77">
        <f>IF($A385="","",IFERROR(INDEX(Shipping_Zones!$D$2:$D$5,MATCH($G385,Shipping_Zones!$A$2:$A$5,0)),""))</f>
        <v/>
      </c>
      <c r="K385" s="75">
        <f>IF($A385="","",IF(IFERROR(MATCH($C385,Postcode_Summary!$C$2:$C$99999,0),"ERR")="ERR","⚠ Check postcode/state",IF($H385=TRUE(),"PO Box flagged in source data","")))</f>
        <v/>
      </c>
      <c r="L385" s="75">
        <f>IF($A385="","",IFERROR(INDEX(Postcode_Summary!$T$2:$T$99999,MATCH($C385,Postcode_Summary!$C$2:$C$99999,0)),""))</f>
        <v/>
      </c>
      <c r="M385" s="75">
        <f>IF($A385="","",IFERROR(INDEX(Postcode_Summary!$X$2:$X$99999,MATCH($C385,Postcode_Summary!$C$2:$C$99999,0)),""))</f>
        <v/>
      </c>
      <c r="N385" s="75">
        <f>IF($A385="","",IFERROR(INDEX(Postcode_Summary!$Z$2:$Z$99999,MATCH($C385,Postcode_Summary!$C$2:$C$99999,0)),""))</f>
        <v/>
      </c>
      <c r="O385" s="75">
        <f>IF($A385="","",IFERROR(INDEX(Postcode_Summary!$V$2:$V$99999,MATCH($C385,Postcode_Summary!$C$2:$C$99999,0)),""))</f>
        <v/>
      </c>
      <c r="P385" s="96">
        <f>IF($A385="","",IFERROR(INDEX(Postcode_Summary!$AD$2:$AD$99999,MATCH($C385,Postcode_Summary!$C$2:$C$99999,0)),""))</f>
        <v/>
      </c>
      <c r="Q385" s="96">
        <f>IF($A385="","",IFERROR(INDEX(Postcode_Summary!$AE$2:$AE$99999,MATCH($C385,Postcode_Summary!$C$2:$C$99999,0)),""))</f>
        <v/>
      </c>
      <c r="R385" s="96">
        <f>IF($A385="","",IFERROR(INDEX(Postcode_Summary!$AB$2:$AB$99999,MATCH($C385,Postcode_Summary!$C$2:$C$99999,0)),""))</f>
        <v/>
      </c>
    </row>
    <row r="386" ht="15" customHeight="1">
      <c r="A386" s="73" t="n"/>
      <c r="B386" s="74" t="n"/>
      <c r="C386" s="75">
        <f>IF($A386="","",IFERROR(IF($B386&lt;&gt;"",$A386&amp;"|"&amp;$B386,$A386&amp;"|"&amp;INDEX(Postcode_Summary!$B$2:$B$99999,MATCH($A386,Postcode_Summary!$A$2:$A$99999,0))),""))</f>
        <v/>
      </c>
      <c r="D386" s="75">
        <f>IF($A386="","",IFERROR(INDEX(Postcode_Summary!$D$2:$D$99999,MATCH($C386,Postcode_Summary!$C$2:$C$99999,0)),IF($C386="","⚠ Postcode not recognised","⚠ State mismatch")))</f>
        <v/>
      </c>
      <c r="E386" s="75">
        <f>IF($A386="","",IFERROR(INDEX(Postcode_Summary!$Q$2:$Q$99999,MATCH($C386,Postcode_Summary!$C$2:$C$99999,0)),""))</f>
        <v/>
      </c>
      <c r="F386" s="75">
        <f>IF($A386="","",IFERROR(INDEX(Postcode_Summary!$R$2:$R$99999,MATCH($C386,Postcode_Summary!$C$2:$C$99999,0)),""))</f>
        <v/>
      </c>
      <c r="G386" s="75">
        <f>IF($A386="","",IFERROR(VLOOKUP($E386,Shipping_Zones!$A$7:$B$14,2,FALSE()),""))</f>
        <v/>
      </c>
      <c r="H386" s="75">
        <f>IF($A386="","",IFERROR(INDEX(Postcode_Summary!$H$2:$H$99999,MATCH($C386,Postcode_Summary!$C$2:$C$99999,0)),""))</f>
        <v/>
      </c>
      <c r="I386" s="76">
        <f>IF($A386="","",IFERROR(INDEX(Shipping_Zones!$E$2:$E$5,MATCH($G386,Shipping_Zones!$A$2:$A$5,0)),""))</f>
        <v/>
      </c>
      <c r="J386" s="77">
        <f>IF($A386="","",IFERROR(INDEX(Shipping_Zones!$D$2:$D$5,MATCH($G386,Shipping_Zones!$A$2:$A$5,0)),""))</f>
        <v/>
      </c>
      <c r="K386" s="75">
        <f>IF($A386="","",IF(IFERROR(MATCH($C386,Postcode_Summary!$C$2:$C$99999,0),"ERR")="ERR","⚠ Check postcode/state",IF($H386=TRUE(),"PO Box flagged in source data","")))</f>
        <v/>
      </c>
      <c r="L386" s="75">
        <f>IF($A386="","",IFERROR(INDEX(Postcode_Summary!$T$2:$T$99999,MATCH($C386,Postcode_Summary!$C$2:$C$99999,0)),""))</f>
        <v/>
      </c>
      <c r="M386" s="75">
        <f>IF($A386="","",IFERROR(INDEX(Postcode_Summary!$X$2:$X$99999,MATCH($C386,Postcode_Summary!$C$2:$C$99999,0)),""))</f>
        <v/>
      </c>
      <c r="N386" s="75">
        <f>IF($A386="","",IFERROR(INDEX(Postcode_Summary!$Z$2:$Z$99999,MATCH($C386,Postcode_Summary!$C$2:$C$99999,0)),""))</f>
        <v/>
      </c>
      <c r="O386" s="75">
        <f>IF($A386="","",IFERROR(INDEX(Postcode_Summary!$V$2:$V$99999,MATCH($C386,Postcode_Summary!$C$2:$C$99999,0)),""))</f>
        <v/>
      </c>
      <c r="P386" s="96">
        <f>IF($A386="","",IFERROR(INDEX(Postcode_Summary!$AD$2:$AD$99999,MATCH($C386,Postcode_Summary!$C$2:$C$99999,0)),""))</f>
        <v/>
      </c>
      <c r="Q386" s="96">
        <f>IF($A386="","",IFERROR(INDEX(Postcode_Summary!$AE$2:$AE$99999,MATCH($C386,Postcode_Summary!$C$2:$C$99999,0)),""))</f>
        <v/>
      </c>
      <c r="R386" s="96">
        <f>IF($A386="","",IFERROR(INDEX(Postcode_Summary!$AB$2:$AB$99999,MATCH($C386,Postcode_Summary!$C$2:$C$99999,0)),""))</f>
        <v/>
      </c>
    </row>
    <row r="387" ht="15" customHeight="1">
      <c r="A387" s="73" t="n"/>
      <c r="B387" s="74" t="n"/>
      <c r="C387" s="75">
        <f>IF($A387="","",IFERROR(IF($B387&lt;&gt;"",$A387&amp;"|"&amp;$B387,$A387&amp;"|"&amp;INDEX(Postcode_Summary!$B$2:$B$99999,MATCH($A387,Postcode_Summary!$A$2:$A$99999,0))),""))</f>
        <v/>
      </c>
      <c r="D387" s="75">
        <f>IF($A387="","",IFERROR(INDEX(Postcode_Summary!$D$2:$D$99999,MATCH($C387,Postcode_Summary!$C$2:$C$99999,0)),IF($C387="","⚠ Postcode not recognised","⚠ State mismatch")))</f>
        <v/>
      </c>
      <c r="E387" s="75">
        <f>IF($A387="","",IFERROR(INDEX(Postcode_Summary!$Q$2:$Q$99999,MATCH($C387,Postcode_Summary!$C$2:$C$99999,0)),""))</f>
        <v/>
      </c>
      <c r="F387" s="75">
        <f>IF($A387="","",IFERROR(INDEX(Postcode_Summary!$R$2:$R$99999,MATCH($C387,Postcode_Summary!$C$2:$C$99999,0)),""))</f>
        <v/>
      </c>
      <c r="G387" s="75">
        <f>IF($A387="","",IFERROR(VLOOKUP($E387,Shipping_Zones!$A$7:$B$14,2,FALSE()),""))</f>
        <v/>
      </c>
      <c r="H387" s="75">
        <f>IF($A387="","",IFERROR(INDEX(Postcode_Summary!$H$2:$H$99999,MATCH($C387,Postcode_Summary!$C$2:$C$99999,0)),""))</f>
        <v/>
      </c>
      <c r="I387" s="76">
        <f>IF($A387="","",IFERROR(INDEX(Shipping_Zones!$E$2:$E$5,MATCH($G387,Shipping_Zones!$A$2:$A$5,0)),""))</f>
        <v/>
      </c>
      <c r="J387" s="77">
        <f>IF($A387="","",IFERROR(INDEX(Shipping_Zones!$D$2:$D$5,MATCH($G387,Shipping_Zones!$A$2:$A$5,0)),""))</f>
        <v/>
      </c>
      <c r="K387" s="75">
        <f>IF($A387="","",IF(IFERROR(MATCH($C387,Postcode_Summary!$C$2:$C$99999,0),"ERR")="ERR","⚠ Check postcode/state",IF($H387=TRUE(),"PO Box flagged in source data","")))</f>
        <v/>
      </c>
      <c r="L387" s="75">
        <f>IF($A387="","",IFERROR(INDEX(Postcode_Summary!$T$2:$T$99999,MATCH($C387,Postcode_Summary!$C$2:$C$99999,0)),""))</f>
        <v/>
      </c>
      <c r="M387" s="75">
        <f>IF($A387="","",IFERROR(INDEX(Postcode_Summary!$X$2:$X$99999,MATCH($C387,Postcode_Summary!$C$2:$C$99999,0)),""))</f>
        <v/>
      </c>
      <c r="N387" s="75">
        <f>IF($A387="","",IFERROR(INDEX(Postcode_Summary!$Z$2:$Z$99999,MATCH($C387,Postcode_Summary!$C$2:$C$99999,0)),""))</f>
        <v/>
      </c>
      <c r="O387" s="75">
        <f>IF($A387="","",IFERROR(INDEX(Postcode_Summary!$V$2:$V$99999,MATCH($C387,Postcode_Summary!$C$2:$C$99999,0)),""))</f>
        <v/>
      </c>
      <c r="P387" s="96">
        <f>IF($A387="","",IFERROR(INDEX(Postcode_Summary!$AD$2:$AD$99999,MATCH($C387,Postcode_Summary!$C$2:$C$99999,0)),""))</f>
        <v/>
      </c>
      <c r="Q387" s="96">
        <f>IF($A387="","",IFERROR(INDEX(Postcode_Summary!$AE$2:$AE$99999,MATCH($C387,Postcode_Summary!$C$2:$C$99999,0)),""))</f>
        <v/>
      </c>
      <c r="R387" s="96">
        <f>IF($A387="","",IFERROR(INDEX(Postcode_Summary!$AB$2:$AB$99999,MATCH($C387,Postcode_Summary!$C$2:$C$99999,0)),""))</f>
        <v/>
      </c>
    </row>
    <row r="388" ht="15" customHeight="1">
      <c r="A388" s="73" t="n"/>
      <c r="B388" s="74" t="n"/>
      <c r="C388" s="75">
        <f>IF($A388="","",IFERROR(IF($B388&lt;&gt;"",$A388&amp;"|"&amp;$B388,$A388&amp;"|"&amp;INDEX(Postcode_Summary!$B$2:$B$99999,MATCH($A388,Postcode_Summary!$A$2:$A$99999,0))),""))</f>
        <v/>
      </c>
      <c r="D388" s="75">
        <f>IF($A388="","",IFERROR(INDEX(Postcode_Summary!$D$2:$D$99999,MATCH($C388,Postcode_Summary!$C$2:$C$99999,0)),IF($C388="","⚠ Postcode not recognised","⚠ State mismatch")))</f>
        <v/>
      </c>
      <c r="E388" s="75">
        <f>IF($A388="","",IFERROR(INDEX(Postcode_Summary!$Q$2:$Q$99999,MATCH($C388,Postcode_Summary!$C$2:$C$99999,0)),""))</f>
        <v/>
      </c>
      <c r="F388" s="75">
        <f>IF($A388="","",IFERROR(INDEX(Postcode_Summary!$R$2:$R$99999,MATCH($C388,Postcode_Summary!$C$2:$C$99999,0)),""))</f>
        <v/>
      </c>
      <c r="G388" s="75">
        <f>IF($A388="","",IFERROR(VLOOKUP($E388,Shipping_Zones!$A$7:$B$14,2,FALSE()),""))</f>
        <v/>
      </c>
      <c r="H388" s="75">
        <f>IF($A388="","",IFERROR(INDEX(Postcode_Summary!$H$2:$H$99999,MATCH($C388,Postcode_Summary!$C$2:$C$99999,0)),""))</f>
        <v/>
      </c>
      <c r="I388" s="76">
        <f>IF($A388="","",IFERROR(INDEX(Shipping_Zones!$E$2:$E$5,MATCH($G388,Shipping_Zones!$A$2:$A$5,0)),""))</f>
        <v/>
      </c>
      <c r="J388" s="77">
        <f>IF($A388="","",IFERROR(INDEX(Shipping_Zones!$D$2:$D$5,MATCH($G388,Shipping_Zones!$A$2:$A$5,0)),""))</f>
        <v/>
      </c>
      <c r="K388" s="75">
        <f>IF($A388="","",IF(IFERROR(MATCH($C388,Postcode_Summary!$C$2:$C$99999,0),"ERR")="ERR","⚠ Check postcode/state",IF($H388=TRUE(),"PO Box flagged in source data","")))</f>
        <v/>
      </c>
      <c r="L388" s="75">
        <f>IF($A388="","",IFERROR(INDEX(Postcode_Summary!$T$2:$T$99999,MATCH($C388,Postcode_Summary!$C$2:$C$99999,0)),""))</f>
        <v/>
      </c>
      <c r="M388" s="75">
        <f>IF($A388="","",IFERROR(INDEX(Postcode_Summary!$X$2:$X$99999,MATCH($C388,Postcode_Summary!$C$2:$C$99999,0)),""))</f>
        <v/>
      </c>
      <c r="N388" s="75">
        <f>IF($A388="","",IFERROR(INDEX(Postcode_Summary!$Z$2:$Z$99999,MATCH($C388,Postcode_Summary!$C$2:$C$99999,0)),""))</f>
        <v/>
      </c>
      <c r="O388" s="75">
        <f>IF($A388="","",IFERROR(INDEX(Postcode_Summary!$V$2:$V$99999,MATCH($C388,Postcode_Summary!$C$2:$C$99999,0)),""))</f>
        <v/>
      </c>
      <c r="P388" s="96">
        <f>IF($A388="","",IFERROR(INDEX(Postcode_Summary!$AD$2:$AD$99999,MATCH($C388,Postcode_Summary!$C$2:$C$99999,0)),""))</f>
        <v/>
      </c>
      <c r="Q388" s="96">
        <f>IF($A388="","",IFERROR(INDEX(Postcode_Summary!$AE$2:$AE$99999,MATCH($C388,Postcode_Summary!$C$2:$C$99999,0)),""))</f>
        <v/>
      </c>
      <c r="R388" s="96">
        <f>IF($A388="","",IFERROR(INDEX(Postcode_Summary!$AB$2:$AB$99999,MATCH($C388,Postcode_Summary!$C$2:$C$99999,0)),""))</f>
        <v/>
      </c>
    </row>
    <row r="389" ht="15" customHeight="1">
      <c r="A389" s="73" t="n"/>
      <c r="B389" s="74" t="n"/>
      <c r="C389" s="75">
        <f>IF($A389="","",IFERROR(IF($B389&lt;&gt;"",$A389&amp;"|"&amp;$B389,$A389&amp;"|"&amp;INDEX(Postcode_Summary!$B$2:$B$99999,MATCH($A389,Postcode_Summary!$A$2:$A$99999,0))),""))</f>
        <v/>
      </c>
      <c r="D389" s="75">
        <f>IF($A389="","",IFERROR(INDEX(Postcode_Summary!$D$2:$D$99999,MATCH($C389,Postcode_Summary!$C$2:$C$99999,0)),IF($C389="","⚠ Postcode not recognised","⚠ State mismatch")))</f>
        <v/>
      </c>
      <c r="E389" s="75">
        <f>IF($A389="","",IFERROR(INDEX(Postcode_Summary!$Q$2:$Q$99999,MATCH($C389,Postcode_Summary!$C$2:$C$99999,0)),""))</f>
        <v/>
      </c>
      <c r="F389" s="75">
        <f>IF($A389="","",IFERROR(INDEX(Postcode_Summary!$R$2:$R$99999,MATCH($C389,Postcode_Summary!$C$2:$C$99999,0)),""))</f>
        <v/>
      </c>
      <c r="G389" s="75">
        <f>IF($A389="","",IFERROR(VLOOKUP($E389,Shipping_Zones!$A$7:$B$14,2,FALSE()),""))</f>
        <v/>
      </c>
      <c r="H389" s="75">
        <f>IF($A389="","",IFERROR(INDEX(Postcode_Summary!$H$2:$H$99999,MATCH($C389,Postcode_Summary!$C$2:$C$99999,0)),""))</f>
        <v/>
      </c>
      <c r="I389" s="76">
        <f>IF($A389="","",IFERROR(INDEX(Shipping_Zones!$E$2:$E$5,MATCH($G389,Shipping_Zones!$A$2:$A$5,0)),""))</f>
        <v/>
      </c>
      <c r="J389" s="77">
        <f>IF($A389="","",IFERROR(INDEX(Shipping_Zones!$D$2:$D$5,MATCH($G389,Shipping_Zones!$A$2:$A$5,0)),""))</f>
        <v/>
      </c>
      <c r="K389" s="75">
        <f>IF($A389="","",IF(IFERROR(MATCH($C389,Postcode_Summary!$C$2:$C$99999,0),"ERR")="ERR","⚠ Check postcode/state",IF($H389=TRUE(),"PO Box flagged in source data","")))</f>
        <v/>
      </c>
      <c r="L389" s="75">
        <f>IF($A389="","",IFERROR(INDEX(Postcode_Summary!$T$2:$T$99999,MATCH($C389,Postcode_Summary!$C$2:$C$99999,0)),""))</f>
        <v/>
      </c>
      <c r="M389" s="75">
        <f>IF($A389="","",IFERROR(INDEX(Postcode_Summary!$X$2:$X$99999,MATCH($C389,Postcode_Summary!$C$2:$C$99999,0)),""))</f>
        <v/>
      </c>
      <c r="N389" s="75">
        <f>IF($A389="","",IFERROR(INDEX(Postcode_Summary!$Z$2:$Z$99999,MATCH($C389,Postcode_Summary!$C$2:$C$99999,0)),""))</f>
        <v/>
      </c>
      <c r="O389" s="75">
        <f>IF($A389="","",IFERROR(INDEX(Postcode_Summary!$V$2:$V$99999,MATCH($C389,Postcode_Summary!$C$2:$C$99999,0)),""))</f>
        <v/>
      </c>
      <c r="P389" s="96">
        <f>IF($A389="","",IFERROR(INDEX(Postcode_Summary!$AD$2:$AD$99999,MATCH($C389,Postcode_Summary!$C$2:$C$99999,0)),""))</f>
        <v/>
      </c>
      <c r="Q389" s="96">
        <f>IF($A389="","",IFERROR(INDEX(Postcode_Summary!$AE$2:$AE$99999,MATCH($C389,Postcode_Summary!$C$2:$C$99999,0)),""))</f>
        <v/>
      </c>
      <c r="R389" s="96">
        <f>IF($A389="","",IFERROR(INDEX(Postcode_Summary!$AB$2:$AB$99999,MATCH($C389,Postcode_Summary!$C$2:$C$99999,0)),""))</f>
        <v/>
      </c>
    </row>
    <row r="390" ht="15" customHeight="1">
      <c r="A390" s="73" t="n"/>
      <c r="B390" s="74" t="n"/>
      <c r="C390" s="75">
        <f>IF($A390="","",IFERROR(IF($B390&lt;&gt;"",$A390&amp;"|"&amp;$B390,$A390&amp;"|"&amp;INDEX(Postcode_Summary!$B$2:$B$99999,MATCH($A390,Postcode_Summary!$A$2:$A$99999,0))),""))</f>
        <v/>
      </c>
      <c r="D390" s="75">
        <f>IF($A390="","",IFERROR(INDEX(Postcode_Summary!$D$2:$D$99999,MATCH($C390,Postcode_Summary!$C$2:$C$99999,0)),IF($C390="","⚠ Postcode not recognised","⚠ State mismatch")))</f>
        <v/>
      </c>
      <c r="E390" s="75">
        <f>IF($A390="","",IFERROR(INDEX(Postcode_Summary!$Q$2:$Q$99999,MATCH($C390,Postcode_Summary!$C$2:$C$99999,0)),""))</f>
        <v/>
      </c>
      <c r="F390" s="75">
        <f>IF($A390="","",IFERROR(INDEX(Postcode_Summary!$R$2:$R$99999,MATCH($C390,Postcode_Summary!$C$2:$C$99999,0)),""))</f>
        <v/>
      </c>
      <c r="G390" s="75">
        <f>IF($A390="","",IFERROR(VLOOKUP($E390,Shipping_Zones!$A$7:$B$14,2,FALSE()),""))</f>
        <v/>
      </c>
      <c r="H390" s="75">
        <f>IF($A390="","",IFERROR(INDEX(Postcode_Summary!$H$2:$H$99999,MATCH($C390,Postcode_Summary!$C$2:$C$99999,0)),""))</f>
        <v/>
      </c>
      <c r="I390" s="76">
        <f>IF($A390="","",IFERROR(INDEX(Shipping_Zones!$E$2:$E$5,MATCH($G390,Shipping_Zones!$A$2:$A$5,0)),""))</f>
        <v/>
      </c>
      <c r="J390" s="77">
        <f>IF($A390="","",IFERROR(INDEX(Shipping_Zones!$D$2:$D$5,MATCH($G390,Shipping_Zones!$A$2:$A$5,0)),""))</f>
        <v/>
      </c>
      <c r="K390" s="75">
        <f>IF($A390="","",IF(IFERROR(MATCH($C390,Postcode_Summary!$C$2:$C$99999,0),"ERR")="ERR","⚠ Check postcode/state",IF($H390=TRUE(),"PO Box flagged in source data","")))</f>
        <v/>
      </c>
      <c r="L390" s="75">
        <f>IF($A390="","",IFERROR(INDEX(Postcode_Summary!$T$2:$T$99999,MATCH($C390,Postcode_Summary!$C$2:$C$99999,0)),""))</f>
        <v/>
      </c>
      <c r="M390" s="75">
        <f>IF($A390="","",IFERROR(INDEX(Postcode_Summary!$X$2:$X$99999,MATCH($C390,Postcode_Summary!$C$2:$C$99999,0)),""))</f>
        <v/>
      </c>
      <c r="N390" s="75">
        <f>IF($A390="","",IFERROR(INDEX(Postcode_Summary!$Z$2:$Z$99999,MATCH($C390,Postcode_Summary!$C$2:$C$99999,0)),""))</f>
        <v/>
      </c>
      <c r="O390" s="75">
        <f>IF($A390="","",IFERROR(INDEX(Postcode_Summary!$V$2:$V$99999,MATCH($C390,Postcode_Summary!$C$2:$C$99999,0)),""))</f>
        <v/>
      </c>
      <c r="P390" s="96">
        <f>IF($A390="","",IFERROR(INDEX(Postcode_Summary!$AD$2:$AD$99999,MATCH($C390,Postcode_Summary!$C$2:$C$99999,0)),""))</f>
        <v/>
      </c>
      <c r="Q390" s="96">
        <f>IF($A390="","",IFERROR(INDEX(Postcode_Summary!$AE$2:$AE$99999,MATCH($C390,Postcode_Summary!$C$2:$C$99999,0)),""))</f>
        <v/>
      </c>
      <c r="R390" s="96">
        <f>IF($A390="","",IFERROR(INDEX(Postcode_Summary!$AB$2:$AB$99999,MATCH($C390,Postcode_Summary!$C$2:$C$99999,0)),""))</f>
        <v/>
      </c>
    </row>
    <row r="391" ht="15" customHeight="1">
      <c r="A391" s="73" t="n"/>
      <c r="B391" s="74" t="n"/>
      <c r="C391" s="75">
        <f>IF($A391="","",IFERROR(IF($B391&lt;&gt;"",$A391&amp;"|"&amp;$B391,$A391&amp;"|"&amp;INDEX(Postcode_Summary!$B$2:$B$99999,MATCH($A391,Postcode_Summary!$A$2:$A$99999,0))),""))</f>
        <v/>
      </c>
      <c r="D391" s="75">
        <f>IF($A391="","",IFERROR(INDEX(Postcode_Summary!$D$2:$D$99999,MATCH($C391,Postcode_Summary!$C$2:$C$99999,0)),IF($C391="","⚠ Postcode not recognised","⚠ State mismatch")))</f>
        <v/>
      </c>
      <c r="E391" s="75">
        <f>IF($A391="","",IFERROR(INDEX(Postcode_Summary!$Q$2:$Q$99999,MATCH($C391,Postcode_Summary!$C$2:$C$99999,0)),""))</f>
        <v/>
      </c>
      <c r="F391" s="75">
        <f>IF($A391="","",IFERROR(INDEX(Postcode_Summary!$R$2:$R$99999,MATCH($C391,Postcode_Summary!$C$2:$C$99999,0)),""))</f>
        <v/>
      </c>
      <c r="G391" s="75">
        <f>IF($A391="","",IFERROR(VLOOKUP($E391,Shipping_Zones!$A$7:$B$14,2,FALSE()),""))</f>
        <v/>
      </c>
      <c r="H391" s="75">
        <f>IF($A391="","",IFERROR(INDEX(Postcode_Summary!$H$2:$H$99999,MATCH($C391,Postcode_Summary!$C$2:$C$99999,0)),""))</f>
        <v/>
      </c>
      <c r="I391" s="76">
        <f>IF($A391="","",IFERROR(INDEX(Shipping_Zones!$E$2:$E$5,MATCH($G391,Shipping_Zones!$A$2:$A$5,0)),""))</f>
        <v/>
      </c>
      <c r="J391" s="77">
        <f>IF($A391="","",IFERROR(INDEX(Shipping_Zones!$D$2:$D$5,MATCH($G391,Shipping_Zones!$A$2:$A$5,0)),""))</f>
        <v/>
      </c>
      <c r="K391" s="75">
        <f>IF($A391="","",IF(IFERROR(MATCH($C391,Postcode_Summary!$C$2:$C$99999,0),"ERR")="ERR","⚠ Check postcode/state",IF($H391=TRUE(),"PO Box flagged in source data","")))</f>
        <v/>
      </c>
      <c r="L391" s="75">
        <f>IF($A391="","",IFERROR(INDEX(Postcode_Summary!$T$2:$T$99999,MATCH($C391,Postcode_Summary!$C$2:$C$99999,0)),""))</f>
        <v/>
      </c>
      <c r="M391" s="75">
        <f>IF($A391="","",IFERROR(INDEX(Postcode_Summary!$X$2:$X$99999,MATCH($C391,Postcode_Summary!$C$2:$C$99999,0)),""))</f>
        <v/>
      </c>
      <c r="N391" s="75">
        <f>IF($A391="","",IFERROR(INDEX(Postcode_Summary!$Z$2:$Z$99999,MATCH($C391,Postcode_Summary!$C$2:$C$99999,0)),""))</f>
        <v/>
      </c>
      <c r="O391" s="75">
        <f>IF($A391="","",IFERROR(INDEX(Postcode_Summary!$V$2:$V$99999,MATCH($C391,Postcode_Summary!$C$2:$C$99999,0)),""))</f>
        <v/>
      </c>
      <c r="P391" s="96">
        <f>IF($A391="","",IFERROR(INDEX(Postcode_Summary!$AD$2:$AD$99999,MATCH($C391,Postcode_Summary!$C$2:$C$99999,0)),""))</f>
        <v/>
      </c>
      <c r="Q391" s="96">
        <f>IF($A391="","",IFERROR(INDEX(Postcode_Summary!$AE$2:$AE$99999,MATCH($C391,Postcode_Summary!$C$2:$C$99999,0)),""))</f>
        <v/>
      </c>
      <c r="R391" s="96">
        <f>IF($A391="","",IFERROR(INDEX(Postcode_Summary!$AB$2:$AB$99999,MATCH($C391,Postcode_Summary!$C$2:$C$99999,0)),""))</f>
        <v/>
      </c>
    </row>
    <row r="392" ht="15" customHeight="1">
      <c r="A392" s="73" t="n"/>
      <c r="B392" s="74" t="n"/>
      <c r="C392" s="75">
        <f>IF($A392="","",IFERROR(IF($B392&lt;&gt;"",$A392&amp;"|"&amp;$B392,$A392&amp;"|"&amp;INDEX(Postcode_Summary!$B$2:$B$99999,MATCH($A392,Postcode_Summary!$A$2:$A$99999,0))),""))</f>
        <v/>
      </c>
      <c r="D392" s="75">
        <f>IF($A392="","",IFERROR(INDEX(Postcode_Summary!$D$2:$D$99999,MATCH($C392,Postcode_Summary!$C$2:$C$99999,0)),IF($C392="","⚠ Postcode not recognised","⚠ State mismatch")))</f>
        <v/>
      </c>
      <c r="E392" s="75">
        <f>IF($A392="","",IFERROR(INDEX(Postcode_Summary!$Q$2:$Q$99999,MATCH($C392,Postcode_Summary!$C$2:$C$99999,0)),""))</f>
        <v/>
      </c>
      <c r="F392" s="75">
        <f>IF($A392="","",IFERROR(INDEX(Postcode_Summary!$R$2:$R$99999,MATCH($C392,Postcode_Summary!$C$2:$C$99999,0)),""))</f>
        <v/>
      </c>
      <c r="G392" s="75">
        <f>IF($A392="","",IFERROR(VLOOKUP($E392,Shipping_Zones!$A$7:$B$14,2,FALSE()),""))</f>
        <v/>
      </c>
      <c r="H392" s="75">
        <f>IF($A392="","",IFERROR(INDEX(Postcode_Summary!$H$2:$H$99999,MATCH($C392,Postcode_Summary!$C$2:$C$99999,0)),""))</f>
        <v/>
      </c>
      <c r="I392" s="76">
        <f>IF($A392="","",IFERROR(INDEX(Shipping_Zones!$E$2:$E$5,MATCH($G392,Shipping_Zones!$A$2:$A$5,0)),""))</f>
        <v/>
      </c>
      <c r="J392" s="77">
        <f>IF($A392="","",IFERROR(INDEX(Shipping_Zones!$D$2:$D$5,MATCH($G392,Shipping_Zones!$A$2:$A$5,0)),""))</f>
        <v/>
      </c>
      <c r="K392" s="75">
        <f>IF($A392="","",IF(IFERROR(MATCH($C392,Postcode_Summary!$C$2:$C$99999,0),"ERR")="ERR","⚠ Check postcode/state",IF($H392=TRUE(),"PO Box flagged in source data","")))</f>
        <v/>
      </c>
      <c r="L392" s="75">
        <f>IF($A392="","",IFERROR(INDEX(Postcode_Summary!$T$2:$T$99999,MATCH($C392,Postcode_Summary!$C$2:$C$99999,0)),""))</f>
        <v/>
      </c>
      <c r="M392" s="75">
        <f>IF($A392="","",IFERROR(INDEX(Postcode_Summary!$X$2:$X$99999,MATCH($C392,Postcode_Summary!$C$2:$C$99999,0)),""))</f>
        <v/>
      </c>
      <c r="N392" s="75">
        <f>IF($A392="","",IFERROR(INDEX(Postcode_Summary!$Z$2:$Z$99999,MATCH($C392,Postcode_Summary!$C$2:$C$99999,0)),""))</f>
        <v/>
      </c>
      <c r="O392" s="75">
        <f>IF($A392="","",IFERROR(INDEX(Postcode_Summary!$V$2:$V$99999,MATCH($C392,Postcode_Summary!$C$2:$C$99999,0)),""))</f>
        <v/>
      </c>
      <c r="P392" s="96">
        <f>IF($A392="","",IFERROR(INDEX(Postcode_Summary!$AD$2:$AD$99999,MATCH($C392,Postcode_Summary!$C$2:$C$99999,0)),""))</f>
        <v/>
      </c>
      <c r="Q392" s="96">
        <f>IF($A392="","",IFERROR(INDEX(Postcode_Summary!$AE$2:$AE$99999,MATCH($C392,Postcode_Summary!$C$2:$C$99999,0)),""))</f>
        <v/>
      </c>
      <c r="R392" s="96">
        <f>IF($A392="","",IFERROR(INDEX(Postcode_Summary!$AB$2:$AB$99999,MATCH($C392,Postcode_Summary!$C$2:$C$99999,0)),""))</f>
        <v/>
      </c>
    </row>
    <row r="393" ht="15" customHeight="1">
      <c r="A393" s="73" t="n"/>
      <c r="B393" s="74" t="n"/>
      <c r="C393" s="75">
        <f>IF($A393="","",IFERROR(IF($B393&lt;&gt;"",$A393&amp;"|"&amp;$B393,$A393&amp;"|"&amp;INDEX(Postcode_Summary!$B$2:$B$99999,MATCH($A393,Postcode_Summary!$A$2:$A$99999,0))),""))</f>
        <v/>
      </c>
      <c r="D393" s="75">
        <f>IF($A393="","",IFERROR(INDEX(Postcode_Summary!$D$2:$D$99999,MATCH($C393,Postcode_Summary!$C$2:$C$99999,0)),IF($C393="","⚠ Postcode not recognised","⚠ State mismatch")))</f>
        <v/>
      </c>
      <c r="E393" s="75">
        <f>IF($A393="","",IFERROR(INDEX(Postcode_Summary!$Q$2:$Q$99999,MATCH($C393,Postcode_Summary!$C$2:$C$99999,0)),""))</f>
        <v/>
      </c>
      <c r="F393" s="75">
        <f>IF($A393="","",IFERROR(INDEX(Postcode_Summary!$R$2:$R$99999,MATCH($C393,Postcode_Summary!$C$2:$C$99999,0)),""))</f>
        <v/>
      </c>
      <c r="G393" s="75">
        <f>IF($A393="","",IFERROR(VLOOKUP($E393,Shipping_Zones!$A$7:$B$14,2,FALSE()),""))</f>
        <v/>
      </c>
      <c r="H393" s="75">
        <f>IF($A393="","",IFERROR(INDEX(Postcode_Summary!$H$2:$H$99999,MATCH($C393,Postcode_Summary!$C$2:$C$99999,0)),""))</f>
        <v/>
      </c>
      <c r="I393" s="76">
        <f>IF($A393="","",IFERROR(INDEX(Shipping_Zones!$E$2:$E$5,MATCH($G393,Shipping_Zones!$A$2:$A$5,0)),""))</f>
        <v/>
      </c>
      <c r="J393" s="77">
        <f>IF($A393="","",IFERROR(INDEX(Shipping_Zones!$D$2:$D$5,MATCH($G393,Shipping_Zones!$A$2:$A$5,0)),""))</f>
        <v/>
      </c>
      <c r="K393" s="75">
        <f>IF($A393="","",IF(IFERROR(MATCH($C393,Postcode_Summary!$C$2:$C$99999,0),"ERR")="ERR","⚠ Check postcode/state",IF($H393=TRUE(),"PO Box flagged in source data","")))</f>
        <v/>
      </c>
      <c r="L393" s="75">
        <f>IF($A393="","",IFERROR(INDEX(Postcode_Summary!$T$2:$T$99999,MATCH($C393,Postcode_Summary!$C$2:$C$99999,0)),""))</f>
        <v/>
      </c>
      <c r="M393" s="75">
        <f>IF($A393="","",IFERROR(INDEX(Postcode_Summary!$X$2:$X$99999,MATCH($C393,Postcode_Summary!$C$2:$C$99999,0)),""))</f>
        <v/>
      </c>
      <c r="N393" s="75">
        <f>IF($A393="","",IFERROR(INDEX(Postcode_Summary!$Z$2:$Z$99999,MATCH($C393,Postcode_Summary!$C$2:$C$99999,0)),""))</f>
        <v/>
      </c>
      <c r="O393" s="75">
        <f>IF($A393="","",IFERROR(INDEX(Postcode_Summary!$V$2:$V$99999,MATCH($C393,Postcode_Summary!$C$2:$C$99999,0)),""))</f>
        <v/>
      </c>
      <c r="P393" s="96">
        <f>IF($A393="","",IFERROR(INDEX(Postcode_Summary!$AD$2:$AD$99999,MATCH($C393,Postcode_Summary!$C$2:$C$99999,0)),""))</f>
        <v/>
      </c>
      <c r="Q393" s="96">
        <f>IF($A393="","",IFERROR(INDEX(Postcode_Summary!$AE$2:$AE$99999,MATCH($C393,Postcode_Summary!$C$2:$C$99999,0)),""))</f>
        <v/>
      </c>
      <c r="R393" s="96">
        <f>IF($A393="","",IFERROR(INDEX(Postcode_Summary!$AB$2:$AB$99999,MATCH($C393,Postcode_Summary!$C$2:$C$99999,0)),""))</f>
        <v/>
      </c>
    </row>
    <row r="394" ht="15" customHeight="1">
      <c r="A394" s="73" t="n"/>
      <c r="B394" s="74" t="n"/>
      <c r="C394" s="75">
        <f>IF($A394="","",IFERROR(IF($B394&lt;&gt;"",$A394&amp;"|"&amp;$B394,$A394&amp;"|"&amp;INDEX(Postcode_Summary!$B$2:$B$99999,MATCH($A394,Postcode_Summary!$A$2:$A$99999,0))),""))</f>
        <v/>
      </c>
      <c r="D394" s="75">
        <f>IF($A394="","",IFERROR(INDEX(Postcode_Summary!$D$2:$D$99999,MATCH($C394,Postcode_Summary!$C$2:$C$99999,0)),IF($C394="","⚠ Postcode not recognised","⚠ State mismatch")))</f>
        <v/>
      </c>
      <c r="E394" s="75">
        <f>IF($A394="","",IFERROR(INDEX(Postcode_Summary!$Q$2:$Q$99999,MATCH($C394,Postcode_Summary!$C$2:$C$99999,0)),""))</f>
        <v/>
      </c>
      <c r="F394" s="75">
        <f>IF($A394="","",IFERROR(INDEX(Postcode_Summary!$R$2:$R$99999,MATCH($C394,Postcode_Summary!$C$2:$C$99999,0)),""))</f>
        <v/>
      </c>
      <c r="G394" s="75">
        <f>IF($A394="","",IFERROR(VLOOKUP($E394,Shipping_Zones!$A$7:$B$14,2,FALSE()),""))</f>
        <v/>
      </c>
      <c r="H394" s="75">
        <f>IF($A394="","",IFERROR(INDEX(Postcode_Summary!$H$2:$H$99999,MATCH($C394,Postcode_Summary!$C$2:$C$99999,0)),""))</f>
        <v/>
      </c>
      <c r="I394" s="76">
        <f>IF($A394="","",IFERROR(INDEX(Shipping_Zones!$E$2:$E$5,MATCH($G394,Shipping_Zones!$A$2:$A$5,0)),""))</f>
        <v/>
      </c>
      <c r="J394" s="77">
        <f>IF($A394="","",IFERROR(INDEX(Shipping_Zones!$D$2:$D$5,MATCH($G394,Shipping_Zones!$A$2:$A$5,0)),""))</f>
        <v/>
      </c>
      <c r="K394" s="75">
        <f>IF($A394="","",IF(IFERROR(MATCH($C394,Postcode_Summary!$C$2:$C$99999,0),"ERR")="ERR","⚠ Check postcode/state",IF($H394=TRUE(),"PO Box flagged in source data","")))</f>
        <v/>
      </c>
      <c r="L394" s="75">
        <f>IF($A394="","",IFERROR(INDEX(Postcode_Summary!$T$2:$T$99999,MATCH($C394,Postcode_Summary!$C$2:$C$99999,0)),""))</f>
        <v/>
      </c>
      <c r="M394" s="75">
        <f>IF($A394="","",IFERROR(INDEX(Postcode_Summary!$X$2:$X$99999,MATCH($C394,Postcode_Summary!$C$2:$C$99999,0)),""))</f>
        <v/>
      </c>
      <c r="N394" s="75">
        <f>IF($A394="","",IFERROR(INDEX(Postcode_Summary!$Z$2:$Z$99999,MATCH($C394,Postcode_Summary!$C$2:$C$99999,0)),""))</f>
        <v/>
      </c>
      <c r="O394" s="75">
        <f>IF($A394="","",IFERROR(INDEX(Postcode_Summary!$V$2:$V$99999,MATCH($C394,Postcode_Summary!$C$2:$C$99999,0)),""))</f>
        <v/>
      </c>
      <c r="P394" s="96">
        <f>IF($A394="","",IFERROR(INDEX(Postcode_Summary!$AD$2:$AD$99999,MATCH($C394,Postcode_Summary!$C$2:$C$99999,0)),""))</f>
        <v/>
      </c>
      <c r="Q394" s="96">
        <f>IF($A394="","",IFERROR(INDEX(Postcode_Summary!$AE$2:$AE$99999,MATCH($C394,Postcode_Summary!$C$2:$C$99999,0)),""))</f>
        <v/>
      </c>
      <c r="R394" s="96">
        <f>IF($A394="","",IFERROR(INDEX(Postcode_Summary!$AB$2:$AB$99999,MATCH($C394,Postcode_Summary!$C$2:$C$99999,0)),""))</f>
        <v/>
      </c>
    </row>
    <row r="395" ht="15" customHeight="1">
      <c r="A395" s="73" t="n"/>
      <c r="B395" s="74" t="n"/>
      <c r="C395" s="75">
        <f>IF($A395="","",IFERROR(IF($B395&lt;&gt;"",$A395&amp;"|"&amp;$B395,$A395&amp;"|"&amp;INDEX(Postcode_Summary!$B$2:$B$99999,MATCH($A395,Postcode_Summary!$A$2:$A$99999,0))),""))</f>
        <v/>
      </c>
      <c r="D395" s="75">
        <f>IF($A395="","",IFERROR(INDEX(Postcode_Summary!$D$2:$D$99999,MATCH($C395,Postcode_Summary!$C$2:$C$99999,0)),IF($C395="","⚠ Postcode not recognised","⚠ State mismatch")))</f>
        <v/>
      </c>
      <c r="E395" s="75">
        <f>IF($A395="","",IFERROR(INDEX(Postcode_Summary!$Q$2:$Q$99999,MATCH($C395,Postcode_Summary!$C$2:$C$99999,0)),""))</f>
        <v/>
      </c>
      <c r="F395" s="75">
        <f>IF($A395="","",IFERROR(INDEX(Postcode_Summary!$R$2:$R$99999,MATCH($C395,Postcode_Summary!$C$2:$C$99999,0)),""))</f>
        <v/>
      </c>
      <c r="G395" s="75">
        <f>IF($A395="","",IFERROR(VLOOKUP($E395,Shipping_Zones!$A$7:$B$14,2,FALSE()),""))</f>
        <v/>
      </c>
      <c r="H395" s="75">
        <f>IF($A395="","",IFERROR(INDEX(Postcode_Summary!$H$2:$H$99999,MATCH($C395,Postcode_Summary!$C$2:$C$99999,0)),""))</f>
        <v/>
      </c>
      <c r="I395" s="76">
        <f>IF($A395="","",IFERROR(INDEX(Shipping_Zones!$E$2:$E$5,MATCH($G395,Shipping_Zones!$A$2:$A$5,0)),""))</f>
        <v/>
      </c>
      <c r="J395" s="77">
        <f>IF($A395="","",IFERROR(INDEX(Shipping_Zones!$D$2:$D$5,MATCH($G395,Shipping_Zones!$A$2:$A$5,0)),""))</f>
        <v/>
      </c>
      <c r="K395" s="75">
        <f>IF($A395="","",IF(IFERROR(MATCH($C395,Postcode_Summary!$C$2:$C$99999,0),"ERR")="ERR","⚠ Check postcode/state",IF($H395=TRUE(),"PO Box flagged in source data","")))</f>
        <v/>
      </c>
      <c r="L395" s="75">
        <f>IF($A395="","",IFERROR(INDEX(Postcode_Summary!$T$2:$T$99999,MATCH($C395,Postcode_Summary!$C$2:$C$99999,0)),""))</f>
        <v/>
      </c>
      <c r="M395" s="75">
        <f>IF($A395="","",IFERROR(INDEX(Postcode_Summary!$X$2:$X$99999,MATCH($C395,Postcode_Summary!$C$2:$C$99999,0)),""))</f>
        <v/>
      </c>
      <c r="N395" s="75">
        <f>IF($A395="","",IFERROR(INDEX(Postcode_Summary!$Z$2:$Z$99999,MATCH($C395,Postcode_Summary!$C$2:$C$99999,0)),""))</f>
        <v/>
      </c>
      <c r="O395" s="75">
        <f>IF($A395="","",IFERROR(INDEX(Postcode_Summary!$V$2:$V$99999,MATCH($C395,Postcode_Summary!$C$2:$C$99999,0)),""))</f>
        <v/>
      </c>
      <c r="P395" s="96">
        <f>IF($A395="","",IFERROR(INDEX(Postcode_Summary!$AD$2:$AD$99999,MATCH($C395,Postcode_Summary!$C$2:$C$99999,0)),""))</f>
        <v/>
      </c>
      <c r="Q395" s="96">
        <f>IF($A395="","",IFERROR(INDEX(Postcode_Summary!$AE$2:$AE$99999,MATCH($C395,Postcode_Summary!$C$2:$C$99999,0)),""))</f>
        <v/>
      </c>
      <c r="R395" s="96">
        <f>IF($A395="","",IFERROR(INDEX(Postcode_Summary!$AB$2:$AB$99999,MATCH($C395,Postcode_Summary!$C$2:$C$99999,0)),""))</f>
        <v/>
      </c>
    </row>
    <row r="396" ht="15" customHeight="1">
      <c r="A396" s="73" t="n"/>
      <c r="B396" s="74" t="n"/>
      <c r="C396" s="75">
        <f>IF($A396="","",IFERROR(IF($B396&lt;&gt;"",$A396&amp;"|"&amp;$B396,$A396&amp;"|"&amp;INDEX(Postcode_Summary!$B$2:$B$99999,MATCH($A396,Postcode_Summary!$A$2:$A$99999,0))),""))</f>
        <v/>
      </c>
      <c r="D396" s="75">
        <f>IF($A396="","",IFERROR(INDEX(Postcode_Summary!$D$2:$D$99999,MATCH($C396,Postcode_Summary!$C$2:$C$99999,0)),IF($C396="","⚠ Postcode not recognised","⚠ State mismatch")))</f>
        <v/>
      </c>
      <c r="E396" s="75">
        <f>IF($A396="","",IFERROR(INDEX(Postcode_Summary!$Q$2:$Q$99999,MATCH($C396,Postcode_Summary!$C$2:$C$99999,0)),""))</f>
        <v/>
      </c>
      <c r="F396" s="75">
        <f>IF($A396="","",IFERROR(INDEX(Postcode_Summary!$R$2:$R$99999,MATCH($C396,Postcode_Summary!$C$2:$C$99999,0)),""))</f>
        <v/>
      </c>
      <c r="G396" s="75">
        <f>IF($A396="","",IFERROR(VLOOKUP($E396,Shipping_Zones!$A$7:$B$14,2,FALSE()),""))</f>
        <v/>
      </c>
      <c r="H396" s="75">
        <f>IF($A396="","",IFERROR(INDEX(Postcode_Summary!$H$2:$H$99999,MATCH($C396,Postcode_Summary!$C$2:$C$99999,0)),""))</f>
        <v/>
      </c>
      <c r="I396" s="76">
        <f>IF($A396="","",IFERROR(INDEX(Shipping_Zones!$E$2:$E$5,MATCH($G396,Shipping_Zones!$A$2:$A$5,0)),""))</f>
        <v/>
      </c>
      <c r="J396" s="77">
        <f>IF($A396="","",IFERROR(INDEX(Shipping_Zones!$D$2:$D$5,MATCH($G396,Shipping_Zones!$A$2:$A$5,0)),""))</f>
        <v/>
      </c>
      <c r="K396" s="75">
        <f>IF($A396="","",IF(IFERROR(MATCH($C396,Postcode_Summary!$C$2:$C$99999,0),"ERR")="ERR","⚠ Check postcode/state",IF($H396=TRUE(),"PO Box flagged in source data","")))</f>
        <v/>
      </c>
      <c r="L396" s="75">
        <f>IF($A396="","",IFERROR(INDEX(Postcode_Summary!$T$2:$T$99999,MATCH($C396,Postcode_Summary!$C$2:$C$99999,0)),""))</f>
        <v/>
      </c>
      <c r="M396" s="75">
        <f>IF($A396="","",IFERROR(INDEX(Postcode_Summary!$X$2:$X$99999,MATCH($C396,Postcode_Summary!$C$2:$C$99999,0)),""))</f>
        <v/>
      </c>
      <c r="N396" s="75">
        <f>IF($A396="","",IFERROR(INDEX(Postcode_Summary!$Z$2:$Z$99999,MATCH($C396,Postcode_Summary!$C$2:$C$99999,0)),""))</f>
        <v/>
      </c>
      <c r="O396" s="75">
        <f>IF($A396="","",IFERROR(INDEX(Postcode_Summary!$V$2:$V$99999,MATCH($C396,Postcode_Summary!$C$2:$C$99999,0)),""))</f>
        <v/>
      </c>
      <c r="P396" s="96">
        <f>IF($A396="","",IFERROR(INDEX(Postcode_Summary!$AD$2:$AD$99999,MATCH($C396,Postcode_Summary!$C$2:$C$99999,0)),""))</f>
        <v/>
      </c>
      <c r="Q396" s="96">
        <f>IF($A396="","",IFERROR(INDEX(Postcode_Summary!$AE$2:$AE$99999,MATCH($C396,Postcode_Summary!$C$2:$C$99999,0)),""))</f>
        <v/>
      </c>
      <c r="R396" s="96">
        <f>IF($A396="","",IFERROR(INDEX(Postcode_Summary!$AB$2:$AB$99999,MATCH($C396,Postcode_Summary!$C$2:$C$99999,0)),""))</f>
        <v/>
      </c>
    </row>
    <row r="397" ht="15" customHeight="1">
      <c r="A397" s="73" t="n"/>
      <c r="B397" s="74" t="n"/>
      <c r="C397" s="75">
        <f>IF($A397="","",IFERROR(IF($B397&lt;&gt;"",$A397&amp;"|"&amp;$B397,$A397&amp;"|"&amp;INDEX(Postcode_Summary!$B$2:$B$99999,MATCH($A397,Postcode_Summary!$A$2:$A$99999,0))),""))</f>
        <v/>
      </c>
      <c r="D397" s="75">
        <f>IF($A397="","",IFERROR(INDEX(Postcode_Summary!$D$2:$D$99999,MATCH($C397,Postcode_Summary!$C$2:$C$99999,0)),IF($C397="","⚠ Postcode not recognised","⚠ State mismatch")))</f>
        <v/>
      </c>
      <c r="E397" s="75">
        <f>IF($A397="","",IFERROR(INDEX(Postcode_Summary!$Q$2:$Q$99999,MATCH($C397,Postcode_Summary!$C$2:$C$99999,0)),""))</f>
        <v/>
      </c>
      <c r="F397" s="75">
        <f>IF($A397="","",IFERROR(INDEX(Postcode_Summary!$R$2:$R$99999,MATCH($C397,Postcode_Summary!$C$2:$C$99999,0)),""))</f>
        <v/>
      </c>
      <c r="G397" s="75">
        <f>IF($A397="","",IFERROR(VLOOKUP($E397,Shipping_Zones!$A$7:$B$14,2,FALSE()),""))</f>
        <v/>
      </c>
      <c r="H397" s="75">
        <f>IF($A397="","",IFERROR(INDEX(Postcode_Summary!$H$2:$H$99999,MATCH($C397,Postcode_Summary!$C$2:$C$99999,0)),""))</f>
        <v/>
      </c>
      <c r="I397" s="76">
        <f>IF($A397="","",IFERROR(INDEX(Shipping_Zones!$E$2:$E$5,MATCH($G397,Shipping_Zones!$A$2:$A$5,0)),""))</f>
        <v/>
      </c>
      <c r="J397" s="77">
        <f>IF($A397="","",IFERROR(INDEX(Shipping_Zones!$D$2:$D$5,MATCH($G397,Shipping_Zones!$A$2:$A$5,0)),""))</f>
        <v/>
      </c>
      <c r="K397" s="75">
        <f>IF($A397="","",IF(IFERROR(MATCH($C397,Postcode_Summary!$C$2:$C$99999,0),"ERR")="ERR","⚠ Check postcode/state",IF($H397=TRUE(),"PO Box flagged in source data","")))</f>
        <v/>
      </c>
      <c r="L397" s="75">
        <f>IF($A397="","",IFERROR(INDEX(Postcode_Summary!$T$2:$T$99999,MATCH($C397,Postcode_Summary!$C$2:$C$99999,0)),""))</f>
        <v/>
      </c>
      <c r="M397" s="75">
        <f>IF($A397="","",IFERROR(INDEX(Postcode_Summary!$X$2:$X$99999,MATCH($C397,Postcode_Summary!$C$2:$C$99999,0)),""))</f>
        <v/>
      </c>
      <c r="N397" s="75">
        <f>IF($A397="","",IFERROR(INDEX(Postcode_Summary!$Z$2:$Z$99999,MATCH($C397,Postcode_Summary!$C$2:$C$99999,0)),""))</f>
        <v/>
      </c>
      <c r="O397" s="75">
        <f>IF($A397="","",IFERROR(INDEX(Postcode_Summary!$V$2:$V$99999,MATCH($C397,Postcode_Summary!$C$2:$C$99999,0)),""))</f>
        <v/>
      </c>
      <c r="P397" s="96">
        <f>IF($A397="","",IFERROR(INDEX(Postcode_Summary!$AD$2:$AD$99999,MATCH($C397,Postcode_Summary!$C$2:$C$99999,0)),""))</f>
        <v/>
      </c>
      <c r="Q397" s="96">
        <f>IF($A397="","",IFERROR(INDEX(Postcode_Summary!$AE$2:$AE$99999,MATCH($C397,Postcode_Summary!$C$2:$C$99999,0)),""))</f>
        <v/>
      </c>
      <c r="R397" s="96">
        <f>IF($A397="","",IFERROR(INDEX(Postcode_Summary!$AB$2:$AB$99999,MATCH($C397,Postcode_Summary!$C$2:$C$99999,0)),""))</f>
        <v/>
      </c>
    </row>
    <row r="398" ht="15" customHeight="1">
      <c r="A398" s="73" t="n"/>
      <c r="B398" s="74" t="n"/>
      <c r="C398" s="75">
        <f>IF($A398="","",IFERROR(IF($B398&lt;&gt;"",$A398&amp;"|"&amp;$B398,$A398&amp;"|"&amp;INDEX(Postcode_Summary!$B$2:$B$99999,MATCH($A398,Postcode_Summary!$A$2:$A$99999,0))),""))</f>
        <v/>
      </c>
      <c r="D398" s="75">
        <f>IF($A398="","",IFERROR(INDEX(Postcode_Summary!$D$2:$D$99999,MATCH($C398,Postcode_Summary!$C$2:$C$99999,0)),IF($C398="","⚠ Postcode not recognised","⚠ State mismatch")))</f>
        <v/>
      </c>
      <c r="E398" s="75">
        <f>IF($A398="","",IFERROR(INDEX(Postcode_Summary!$Q$2:$Q$99999,MATCH($C398,Postcode_Summary!$C$2:$C$99999,0)),""))</f>
        <v/>
      </c>
      <c r="F398" s="75">
        <f>IF($A398="","",IFERROR(INDEX(Postcode_Summary!$R$2:$R$99999,MATCH($C398,Postcode_Summary!$C$2:$C$99999,0)),""))</f>
        <v/>
      </c>
      <c r="G398" s="75">
        <f>IF($A398="","",IFERROR(VLOOKUP($E398,Shipping_Zones!$A$7:$B$14,2,FALSE()),""))</f>
        <v/>
      </c>
      <c r="H398" s="75">
        <f>IF($A398="","",IFERROR(INDEX(Postcode_Summary!$H$2:$H$99999,MATCH($C398,Postcode_Summary!$C$2:$C$99999,0)),""))</f>
        <v/>
      </c>
      <c r="I398" s="76">
        <f>IF($A398="","",IFERROR(INDEX(Shipping_Zones!$E$2:$E$5,MATCH($G398,Shipping_Zones!$A$2:$A$5,0)),""))</f>
        <v/>
      </c>
      <c r="J398" s="77">
        <f>IF($A398="","",IFERROR(INDEX(Shipping_Zones!$D$2:$D$5,MATCH($G398,Shipping_Zones!$A$2:$A$5,0)),""))</f>
        <v/>
      </c>
      <c r="K398" s="75">
        <f>IF($A398="","",IF(IFERROR(MATCH($C398,Postcode_Summary!$C$2:$C$99999,0),"ERR")="ERR","⚠ Check postcode/state",IF($H398=TRUE(),"PO Box flagged in source data","")))</f>
        <v/>
      </c>
      <c r="L398" s="75">
        <f>IF($A398="","",IFERROR(INDEX(Postcode_Summary!$T$2:$T$99999,MATCH($C398,Postcode_Summary!$C$2:$C$99999,0)),""))</f>
        <v/>
      </c>
      <c r="M398" s="75">
        <f>IF($A398="","",IFERROR(INDEX(Postcode_Summary!$X$2:$X$99999,MATCH($C398,Postcode_Summary!$C$2:$C$99999,0)),""))</f>
        <v/>
      </c>
      <c r="N398" s="75">
        <f>IF($A398="","",IFERROR(INDEX(Postcode_Summary!$Z$2:$Z$99999,MATCH($C398,Postcode_Summary!$C$2:$C$99999,0)),""))</f>
        <v/>
      </c>
      <c r="O398" s="75">
        <f>IF($A398="","",IFERROR(INDEX(Postcode_Summary!$V$2:$V$99999,MATCH($C398,Postcode_Summary!$C$2:$C$99999,0)),""))</f>
        <v/>
      </c>
      <c r="P398" s="96">
        <f>IF($A398="","",IFERROR(INDEX(Postcode_Summary!$AD$2:$AD$99999,MATCH($C398,Postcode_Summary!$C$2:$C$99999,0)),""))</f>
        <v/>
      </c>
      <c r="Q398" s="96">
        <f>IF($A398="","",IFERROR(INDEX(Postcode_Summary!$AE$2:$AE$99999,MATCH($C398,Postcode_Summary!$C$2:$C$99999,0)),""))</f>
        <v/>
      </c>
      <c r="R398" s="96">
        <f>IF($A398="","",IFERROR(INDEX(Postcode_Summary!$AB$2:$AB$99999,MATCH($C398,Postcode_Summary!$C$2:$C$99999,0)),""))</f>
        <v/>
      </c>
    </row>
    <row r="399" ht="15" customHeight="1">
      <c r="A399" s="73" t="n"/>
      <c r="B399" s="74" t="n"/>
      <c r="C399" s="75">
        <f>IF($A399="","",IFERROR(IF($B399&lt;&gt;"",$A399&amp;"|"&amp;$B399,$A399&amp;"|"&amp;INDEX(Postcode_Summary!$B$2:$B$99999,MATCH($A399,Postcode_Summary!$A$2:$A$99999,0))),""))</f>
        <v/>
      </c>
      <c r="D399" s="75">
        <f>IF($A399="","",IFERROR(INDEX(Postcode_Summary!$D$2:$D$99999,MATCH($C399,Postcode_Summary!$C$2:$C$99999,0)),IF($C399="","⚠ Postcode not recognised","⚠ State mismatch")))</f>
        <v/>
      </c>
      <c r="E399" s="75">
        <f>IF($A399="","",IFERROR(INDEX(Postcode_Summary!$Q$2:$Q$99999,MATCH($C399,Postcode_Summary!$C$2:$C$99999,0)),""))</f>
        <v/>
      </c>
      <c r="F399" s="75">
        <f>IF($A399="","",IFERROR(INDEX(Postcode_Summary!$R$2:$R$99999,MATCH($C399,Postcode_Summary!$C$2:$C$99999,0)),""))</f>
        <v/>
      </c>
      <c r="G399" s="75">
        <f>IF($A399="","",IFERROR(VLOOKUP($E399,Shipping_Zones!$A$7:$B$14,2,FALSE()),""))</f>
        <v/>
      </c>
      <c r="H399" s="75">
        <f>IF($A399="","",IFERROR(INDEX(Postcode_Summary!$H$2:$H$99999,MATCH($C399,Postcode_Summary!$C$2:$C$99999,0)),""))</f>
        <v/>
      </c>
      <c r="I399" s="76">
        <f>IF($A399="","",IFERROR(INDEX(Shipping_Zones!$E$2:$E$5,MATCH($G399,Shipping_Zones!$A$2:$A$5,0)),""))</f>
        <v/>
      </c>
      <c r="J399" s="77">
        <f>IF($A399="","",IFERROR(INDEX(Shipping_Zones!$D$2:$D$5,MATCH($G399,Shipping_Zones!$A$2:$A$5,0)),""))</f>
        <v/>
      </c>
      <c r="K399" s="75">
        <f>IF($A399="","",IF(IFERROR(MATCH($C399,Postcode_Summary!$C$2:$C$99999,0),"ERR")="ERR","⚠ Check postcode/state",IF($H399=TRUE(),"PO Box flagged in source data","")))</f>
        <v/>
      </c>
      <c r="L399" s="75">
        <f>IF($A399="","",IFERROR(INDEX(Postcode_Summary!$T$2:$T$99999,MATCH($C399,Postcode_Summary!$C$2:$C$99999,0)),""))</f>
        <v/>
      </c>
      <c r="M399" s="75">
        <f>IF($A399="","",IFERROR(INDEX(Postcode_Summary!$X$2:$X$99999,MATCH($C399,Postcode_Summary!$C$2:$C$99999,0)),""))</f>
        <v/>
      </c>
      <c r="N399" s="75">
        <f>IF($A399="","",IFERROR(INDEX(Postcode_Summary!$Z$2:$Z$99999,MATCH($C399,Postcode_Summary!$C$2:$C$99999,0)),""))</f>
        <v/>
      </c>
      <c r="O399" s="75">
        <f>IF($A399="","",IFERROR(INDEX(Postcode_Summary!$V$2:$V$99999,MATCH($C399,Postcode_Summary!$C$2:$C$99999,0)),""))</f>
        <v/>
      </c>
      <c r="P399" s="96">
        <f>IF($A399="","",IFERROR(INDEX(Postcode_Summary!$AD$2:$AD$99999,MATCH($C399,Postcode_Summary!$C$2:$C$99999,0)),""))</f>
        <v/>
      </c>
      <c r="Q399" s="96">
        <f>IF($A399="","",IFERROR(INDEX(Postcode_Summary!$AE$2:$AE$99999,MATCH($C399,Postcode_Summary!$C$2:$C$99999,0)),""))</f>
        <v/>
      </c>
      <c r="R399" s="96">
        <f>IF($A399="","",IFERROR(INDEX(Postcode_Summary!$AB$2:$AB$99999,MATCH($C399,Postcode_Summary!$C$2:$C$99999,0)),""))</f>
        <v/>
      </c>
    </row>
    <row r="400" ht="15" customHeight="1">
      <c r="A400" s="73" t="n"/>
      <c r="B400" s="74" t="n"/>
      <c r="C400" s="75">
        <f>IF($A400="","",IFERROR(IF($B400&lt;&gt;"",$A400&amp;"|"&amp;$B400,$A400&amp;"|"&amp;INDEX(Postcode_Summary!$B$2:$B$99999,MATCH($A400,Postcode_Summary!$A$2:$A$99999,0))),""))</f>
        <v/>
      </c>
      <c r="D400" s="75">
        <f>IF($A400="","",IFERROR(INDEX(Postcode_Summary!$D$2:$D$99999,MATCH($C400,Postcode_Summary!$C$2:$C$99999,0)),IF($C400="","⚠ Postcode not recognised","⚠ State mismatch")))</f>
        <v/>
      </c>
      <c r="E400" s="75">
        <f>IF($A400="","",IFERROR(INDEX(Postcode_Summary!$Q$2:$Q$99999,MATCH($C400,Postcode_Summary!$C$2:$C$99999,0)),""))</f>
        <v/>
      </c>
      <c r="F400" s="75">
        <f>IF($A400="","",IFERROR(INDEX(Postcode_Summary!$R$2:$R$99999,MATCH($C400,Postcode_Summary!$C$2:$C$99999,0)),""))</f>
        <v/>
      </c>
      <c r="G400" s="75">
        <f>IF($A400="","",IFERROR(VLOOKUP($E400,Shipping_Zones!$A$7:$B$14,2,FALSE()),""))</f>
        <v/>
      </c>
      <c r="H400" s="75">
        <f>IF($A400="","",IFERROR(INDEX(Postcode_Summary!$H$2:$H$99999,MATCH($C400,Postcode_Summary!$C$2:$C$99999,0)),""))</f>
        <v/>
      </c>
      <c r="I400" s="76">
        <f>IF($A400="","",IFERROR(INDEX(Shipping_Zones!$E$2:$E$5,MATCH($G400,Shipping_Zones!$A$2:$A$5,0)),""))</f>
        <v/>
      </c>
      <c r="J400" s="77">
        <f>IF($A400="","",IFERROR(INDEX(Shipping_Zones!$D$2:$D$5,MATCH($G400,Shipping_Zones!$A$2:$A$5,0)),""))</f>
        <v/>
      </c>
      <c r="K400" s="75">
        <f>IF($A400="","",IF(IFERROR(MATCH($C400,Postcode_Summary!$C$2:$C$99999,0),"ERR")="ERR","⚠ Check postcode/state",IF($H400=TRUE(),"PO Box flagged in source data","")))</f>
        <v/>
      </c>
      <c r="L400" s="75">
        <f>IF($A400="","",IFERROR(INDEX(Postcode_Summary!$T$2:$T$99999,MATCH($C400,Postcode_Summary!$C$2:$C$99999,0)),""))</f>
        <v/>
      </c>
      <c r="M400" s="75">
        <f>IF($A400="","",IFERROR(INDEX(Postcode_Summary!$X$2:$X$99999,MATCH($C400,Postcode_Summary!$C$2:$C$99999,0)),""))</f>
        <v/>
      </c>
      <c r="N400" s="75">
        <f>IF($A400="","",IFERROR(INDEX(Postcode_Summary!$Z$2:$Z$99999,MATCH($C400,Postcode_Summary!$C$2:$C$99999,0)),""))</f>
        <v/>
      </c>
      <c r="O400" s="75">
        <f>IF($A400="","",IFERROR(INDEX(Postcode_Summary!$V$2:$V$99999,MATCH($C400,Postcode_Summary!$C$2:$C$99999,0)),""))</f>
        <v/>
      </c>
      <c r="P400" s="96">
        <f>IF($A400="","",IFERROR(INDEX(Postcode_Summary!$AD$2:$AD$99999,MATCH($C400,Postcode_Summary!$C$2:$C$99999,0)),""))</f>
        <v/>
      </c>
      <c r="Q400" s="96">
        <f>IF($A400="","",IFERROR(INDEX(Postcode_Summary!$AE$2:$AE$99999,MATCH($C400,Postcode_Summary!$C$2:$C$99999,0)),""))</f>
        <v/>
      </c>
      <c r="R400" s="96">
        <f>IF($A400="","",IFERROR(INDEX(Postcode_Summary!$AB$2:$AB$99999,MATCH($C400,Postcode_Summary!$C$2:$C$99999,0)),""))</f>
        <v/>
      </c>
    </row>
    <row r="401" ht="15" customHeight="1">
      <c r="A401" s="73" t="n"/>
      <c r="B401" s="74" t="n"/>
      <c r="C401" s="75">
        <f>IF($A401="","",IFERROR(IF($B401&lt;&gt;"",$A401&amp;"|"&amp;$B401,$A401&amp;"|"&amp;INDEX(Postcode_Summary!$B$2:$B$99999,MATCH($A401,Postcode_Summary!$A$2:$A$99999,0))),""))</f>
        <v/>
      </c>
      <c r="D401" s="75">
        <f>IF($A401="","",IFERROR(INDEX(Postcode_Summary!$D$2:$D$99999,MATCH($C401,Postcode_Summary!$C$2:$C$99999,0)),IF($C401="","⚠ Postcode not recognised","⚠ State mismatch")))</f>
        <v/>
      </c>
      <c r="E401" s="75">
        <f>IF($A401="","",IFERROR(INDEX(Postcode_Summary!$Q$2:$Q$99999,MATCH($C401,Postcode_Summary!$C$2:$C$99999,0)),""))</f>
        <v/>
      </c>
      <c r="F401" s="75">
        <f>IF($A401="","",IFERROR(INDEX(Postcode_Summary!$R$2:$R$99999,MATCH($C401,Postcode_Summary!$C$2:$C$99999,0)),""))</f>
        <v/>
      </c>
      <c r="G401" s="75">
        <f>IF($A401="","",IFERROR(VLOOKUP($E401,Shipping_Zones!$A$7:$B$14,2,FALSE()),""))</f>
        <v/>
      </c>
      <c r="H401" s="75">
        <f>IF($A401="","",IFERROR(INDEX(Postcode_Summary!$H$2:$H$99999,MATCH($C401,Postcode_Summary!$C$2:$C$99999,0)),""))</f>
        <v/>
      </c>
      <c r="I401" s="76">
        <f>IF($A401="","",IFERROR(INDEX(Shipping_Zones!$E$2:$E$5,MATCH($G401,Shipping_Zones!$A$2:$A$5,0)),""))</f>
        <v/>
      </c>
      <c r="J401" s="77">
        <f>IF($A401="","",IFERROR(INDEX(Shipping_Zones!$D$2:$D$5,MATCH($G401,Shipping_Zones!$A$2:$A$5,0)),""))</f>
        <v/>
      </c>
      <c r="K401" s="75">
        <f>IF($A401="","",IF(IFERROR(MATCH($C401,Postcode_Summary!$C$2:$C$99999,0),"ERR")="ERR","⚠ Check postcode/state",IF($H401=TRUE(),"PO Box flagged in source data","")))</f>
        <v/>
      </c>
      <c r="L401" s="75">
        <f>IF($A401="","",IFERROR(INDEX(Postcode_Summary!$T$2:$T$99999,MATCH($C401,Postcode_Summary!$C$2:$C$99999,0)),""))</f>
        <v/>
      </c>
      <c r="M401" s="75">
        <f>IF($A401="","",IFERROR(INDEX(Postcode_Summary!$X$2:$X$99999,MATCH($C401,Postcode_Summary!$C$2:$C$99999,0)),""))</f>
        <v/>
      </c>
      <c r="N401" s="75">
        <f>IF($A401="","",IFERROR(INDEX(Postcode_Summary!$Z$2:$Z$99999,MATCH($C401,Postcode_Summary!$C$2:$C$99999,0)),""))</f>
        <v/>
      </c>
      <c r="O401" s="75">
        <f>IF($A401="","",IFERROR(INDEX(Postcode_Summary!$V$2:$V$99999,MATCH($C401,Postcode_Summary!$C$2:$C$99999,0)),""))</f>
        <v/>
      </c>
      <c r="P401" s="96">
        <f>IF($A401="","",IFERROR(INDEX(Postcode_Summary!$AD$2:$AD$99999,MATCH($C401,Postcode_Summary!$C$2:$C$99999,0)),""))</f>
        <v/>
      </c>
      <c r="Q401" s="96">
        <f>IF($A401="","",IFERROR(INDEX(Postcode_Summary!$AE$2:$AE$99999,MATCH($C401,Postcode_Summary!$C$2:$C$99999,0)),""))</f>
        <v/>
      </c>
      <c r="R401" s="96">
        <f>IF($A401="","",IFERROR(INDEX(Postcode_Summary!$AB$2:$AB$99999,MATCH($C401,Postcode_Summary!$C$2:$C$99999,0)),""))</f>
        <v/>
      </c>
    </row>
    <row r="402" ht="15" customHeight="1">
      <c r="A402" s="73" t="n"/>
      <c r="B402" s="74" t="n"/>
      <c r="C402" s="75">
        <f>IF($A402="","",IFERROR(IF($B402&lt;&gt;"",$A402&amp;"|"&amp;$B402,$A402&amp;"|"&amp;INDEX(Postcode_Summary!$B$2:$B$99999,MATCH($A402,Postcode_Summary!$A$2:$A$99999,0))),""))</f>
        <v/>
      </c>
      <c r="D402" s="75">
        <f>IF($A402="","",IFERROR(INDEX(Postcode_Summary!$D$2:$D$99999,MATCH($C402,Postcode_Summary!$C$2:$C$99999,0)),IF($C402="","⚠ Postcode not recognised","⚠ State mismatch")))</f>
        <v/>
      </c>
      <c r="E402" s="75">
        <f>IF($A402="","",IFERROR(INDEX(Postcode_Summary!$Q$2:$Q$99999,MATCH($C402,Postcode_Summary!$C$2:$C$99999,0)),""))</f>
        <v/>
      </c>
      <c r="F402" s="75">
        <f>IF($A402="","",IFERROR(INDEX(Postcode_Summary!$R$2:$R$99999,MATCH($C402,Postcode_Summary!$C$2:$C$99999,0)),""))</f>
        <v/>
      </c>
      <c r="G402" s="75">
        <f>IF($A402="","",IFERROR(VLOOKUP($E402,Shipping_Zones!$A$7:$B$14,2,FALSE()),""))</f>
        <v/>
      </c>
      <c r="H402" s="75">
        <f>IF($A402="","",IFERROR(INDEX(Postcode_Summary!$H$2:$H$99999,MATCH($C402,Postcode_Summary!$C$2:$C$99999,0)),""))</f>
        <v/>
      </c>
      <c r="I402" s="76">
        <f>IF($A402="","",IFERROR(INDEX(Shipping_Zones!$E$2:$E$5,MATCH($G402,Shipping_Zones!$A$2:$A$5,0)),""))</f>
        <v/>
      </c>
      <c r="J402" s="77">
        <f>IF($A402="","",IFERROR(INDEX(Shipping_Zones!$D$2:$D$5,MATCH($G402,Shipping_Zones!$A$2:$A$5,0)),""))</f>
        <v/>
      </c>
      <c r="K402" s="75">
        <f>IF($A402="","",IF(IFERROR(MATCH($C402,Postcode_Summary!$C$2:$C$99999,0),"ERR")="ERR","⚠ Check postcode/state",IF($H402=TRUE(),"PO Box flagged in source data","")))</f>
        <v/>
      </c>
      <c r="L402" s="75">
        <f>IF($A402="","",IFERROR(INDEX(Postcode_Summary!$T$2:$T$99999,MATCH($C402,Postcode_Summary!$C$2:$C$99999,0)),""))</f>
        <v/>
      </c>
      <c r="M402" s="75">
        <f>IF($A402="","",IFERROR(INDEX(Postcode_Summary!$X$2:$X$99999,MATCH($C402,Postcode_Summary!$C$2:$C$99999,0)),""))</f>
        <v/>
      </c>
      <c r="N402" s="75">
        <f>IF($A402="","",IFERROR(INDEX(Postcode_Summary!$Z$2:$Z$99999,MATCH($C402,Postcode_Summary!$C$2:$C$99999,0)),""))</f>
        <v/>
      </c>
      <c r="O402" s="75">
        <f>IF($A402="","",IFERROR(INDEX(Postcode_Summary!$V$2:$V$99999,MATCH($C402,Postcode_Summary!$C$2:$C$99999,0)),""))</f>
        <v/>
      </c>
      <c r="P402" s="96">
        <f>IF($A402="","",IFERROR(INDEX(Postcode_Summary!$AD$2:$AD$99999,MATCH($C402,Postcode_Summary!$C$2:$C$99999,0)),""))</f>
        <v/>
      </c>
      <c r="Q402" s="96">
        <f>IF($A402="","",IFERROR(INDEX(Postcode_Summary!$AE$2:$AE$99999,MATCH($C402,Postcode_Summary!$C$2:$C$99999,0)),""))</f>
        <v/>
      </c>
      <c r="R402" s="96">
        <f>IF($A402="","",IFERROR(INDEX(Postcode_Summary!$AB$2:$AB$99999,MATCH($C402,Postcode_Summary!$C$2:$C$99999,0)),""))</f>
        <v/>
      </c>
    </row>
    <row r="403" ht="15" customHeight="1">
      <c r="A403" s="73" t="n"/>
      <c r="B403" s="74" t="n"/>
      <c r="C403" s="75">
        <f>IF($A403="","",IFERROR(IF($B403&lt;&gt;"",$A403&amp;"|"&amp;$B403,$A403&amp;"|"&amp;INDEX(Postcode_Summary!$B$2:$B$99999,MATCH($A403,Postcode_Summary!$A$2:$A$99999,0))),""))</f>
        <v/>
      </c>
      <c r="D403" s="75">
        <f>IF($A403="","",IFERROR(INDEX(Postcode_Summary!$D$2:$D$99999,MATCH($C403,Postcode_Summary!$C$2:$C$99999,0)),IF($C403="","⚠ Postcode not recognised","⚠ State mismatch")))</f>
        <v/>
      </c>
      <c r="E403" s="75">
        <f>IF($A403="","",IFERROR(INDEX(Postcode_Summary!$Q$2:$Q$99999,MATCH($C403,Postcode_Summary!$C$2:$C$99999,0)),""))</f>
        <v/>
      </c>
      <c r="F403" s="75">
        <f>IF($A403="","",IFERROR(INDEX(Postcode_Summary!$R$2:$R$99999,MATCH($C403,Postcode_Summary!$C$2:$C$99999,0)),""))</f>
        <v/>
      </c>
      <c r="G403" s="75">
        <f>IF($A403="","",IFERROR(VLOOKUP($E403,Shipping_Zones!$A$7:$B$14,2,FALSE()),""))</f>
        <v/>
      </c>
      <c r="H403" s="75">
        <f>IF($A403="","",IFERROR(INDEX(Postcode_Summary!$H$2:$H$99999,MATCH($C403,Postcode_Summary!$C$2:$C$99999,0)),""))</f>
        <v/>
      </c>
      <c r="I403" s="76">
        <f>IF($A403="","",IFERROR(INDEX(Shipping_Zones!$E$2:$E$5,MATCH($G403,Shipping_Zones!$A$2:$A$5,0)),""))</f>
        <v/>
      </c>
      <c r="J403" s="77">
        <f>IF($A403="","",IFERROR(INDEX(Shipping_Zones!$D$2:$D$5,MATCH($G403,Shipping_Zones!$A$2:$A$5,0)),""))</f>
        <v/>
      </c>
      <c r="K403" s="75">
        <f>IF($A403="","",IF(IFERROR(MATCH($C403,Postcode_Summary!$C$2:$C$99999,0),"ERR")="ERR","⚠ Check postcode/state",IF($H403=TRUE(),"PO Box flagged in source data","")))</f>
        <v/>
      </c>
      <c r="L403" s="75">
        <f>IF($A403="","",IFERROR(INDEX(Postcode_Summary!$T$2:$T$99999,MATCH($C403,Postcode_Summary!$C$2:$C$99999,0)),""))</f>
        <v/>
      </c>
      <c r="M403" s="75">
        <f>IF($A403="","",IFERROR(INDEX(Postcode_Summary!$X$2:$X$99999,MATCH($C403,Postcode_Summary!$C$2:$C$99999,0)),""))</f>
        <v/>
      </c>
      <c r="N403" s="75">
        <f>IF($A403="","",IFERROR(INDEX(Postcode_Summary!$Z$2:$Z$99999,MATCH($C403,Postcode_Summary!$C$2:$C$99999,0)),""))</f>
        <v/>
      </c>
      <c r="O403" s="75">
        <f>IF($A403="","",IFERROR(INDEX(Postcode_Summary!$V$2:$V$99999,MATCH($C403,Postcode_Summary!$C$2:$C$99999,0)),""))</f>
        <v/>
      </c>
      <c r="P403" s="96">
        <f>IF($A403="","",IFERROR(INDEX(Postcode_Summary!$AD$2:$AD$99999,MATCH($C403,Postcode_Summary!$C$2:$C$99999,0)),""))</f>
        <v/>
      </c>
      <c r="Q403" s="96">
        <f>IF($A403="","",IFERROR(INDEX(Postcode_Summary!$AE$2:$AE$99999,MATCH($C403,Postcode_Summary!$C$2:$C$99999,0)),""))</f>
        <v/>
      </c>
      <c r="R403" s="96">
        <f>IF($A403="","",IFERROR(INDEX(Postcode_Summary!$AB$2:$AB$99999,MATCH($C403,Postcode_Summary!$C$2:$C$99999,0)),""))</f>
        <v/>
      </c>
    </row>
    <row r="404" ht="15" customHeight="1">
      <c r="A404" s="73" t="n"/>
      <c r="B404" s="74" t="n"/>
      <c r="C404" s="75">
        <f>IF($A404="","",IFERROR(IF($B404&lt;&gt;"",$A404&amp;"|"&amp;$B404,$A404&amp;"|"&amp;INDEX(Postcode_Summary!$B$2:$B$99999,MATCH($A404,Postcode_Summary!$A$2:$A$99999,0))),""))</f>
        <v/>
      </c>
      <c r="D404" s="75">
        <f>IF($A404="","",IFERROR(INDEX(Postcode_Summary!$D$2:$D$99999,MATCH($C404,Postcode_Summary!$C$2:$C$99999,0)),IF($C404="","⚠ Postcode not recognised","⚠ State mismatch")))</f>
        <v/>
      </c>
      <c r="E404" s="75">
        <f>IF($A404="","",IFERROR(INDEX(Postcode_Summary!$Q$2:$Q$99999,MATCH($C404,Postcode_Summary!$C$2:$C$99999,0)),""))</f>
        <v/>
      </c>
      <c r="F404" s="75">
        <f>IF($A404="","",IFERROR(INDEX(Postcode_Summary!$R$2:$R$99999,MATCH($C404,Postcode_Summary!$C$2:$C$99999,0)),""))</f>
        <v/>
      </c>
      <c r="G404" s="75">
        <f>IF($A404="","",IFERROR(VLOOKUP($E404,Shipping_Zones!$A$7:$B$14,2,FALSE()),""))</f>
        <v/>
      </c>
      <c r="H404" s="75">
        <f>IF($A404="","",IFERROR(INDEX(Postcode_Summary!$H$2:$H$99999,MATCH($C404,Postcode_Summary!$C$2:$C$99999,0)),""))</f>
        <v/>
      </c>
      <c r="I404" s="76">
        <f>IF($A404="","",IFERROR(INDEX(Shipping_Zones!$E$2:$E$5,MATCH($G404,Shipping_Zones!$A$2:$A$5,0)),""))</f>
        <v/>
      </c>
      <c r="J404" s="77">
        <f>IF($A404="","",IFERROR(INDEX(Shipping_Zones!$D$2:$D$5,MATCH($G404,Shipping_Zones!$A$2:$A$5,0)),""))</f>
        <v/>
      </c>
      <c r="K404" s="75">
        <f>IF($A404="","",IF(IFERROR(MATCH($C404,Postcode_Summary!$C$2:$C$99999,0),"ERR")="ERR","⚠ Check postcode/state",IF($H404=TRUE(),"PO Box flagged in source data","")))</f>
        <v/>
      </c>
      <c r="L404" s="75">
        <f>IF($A404="","",IFERROR(INDEX(Postcode_Summary!$T$2:$T$99999,MATCH($C404,Postcode_Summary!$C$2:$C$99999,0)),""))</f>
        <v/>
      </c>
      <c r="M404" s="75">
        <f>IF($A404="","",IFERROR(INDEX(Postcode_Summary!$X$2:$X$99999,MATCH($C404,Postcode_Summary!$C$2:$C$99999,0)),""))</f>
        <v/>
      </c>
      <c r="N404" s="75">
        <f>IF($A404="","",IFERROR(INDEX(Postcode_Summary!$Z$2:$Z$99999,MATCH($C404,Postcode_Summary!$C$2:$C$99999,0)),""))</f>
        <v/>
      </c>
      <c r="O404" s="75">
        <f>IF($A404="","",IFERROR(INDEX(Postcode_Summary!$V$2:$V$99999,MATCH($C404,Postcode_Summary!$C$2:$C$99999,0)),""))</f>
        <v/>
      </c>
      <c r="P404" s="96">
        <f>IF($A404="","",IFERROR(INDEX(Postcode_Summary!$AD$2:$AD$99999,MATCH($C404,Postcode_Summary!$C$2:$C$99999,0)),""))</f>
        <v/>
      </c>
      <c r="Q404" s="96">
        <f>IF($A404="","",IFERROR(INDEX(Postcode_Summary!$AE$2:$AE$99999,MATCH($C404,Postcode_Summary!$C$2:$C$99999,0)),""))</f>
        <v/>
      </c>
      <c r="R404" s="96">
        <f>IF($A404="","",IFERROR(INDEX(Postcode_Summary!$AB$2:$AB$99999,MATCH($C404,Postcode_Summary!$C$2:$C$99999,0)),""))</f>
        <v/>
      </c>
    </row>
    <row r="405" ht="15" customHeight="1">
      <c r="A405" s="73" t="n"/>
      <c r="B405" s="74" t="n"/>
      <c r="C405" s="75">
        <f>IF($A405="","",IFERROR(IF($B405&lt;&gt;"",$A405&amp;"|"&amp;$B405,$A405&amp;"|"&amp;INDEX(Postcode_Summary!$B$2:$B$99999,MATCH($A405,Postcode_Summary!$A$2:$A$99999,0))),""))</f>
        <v/>
      </c>
      <c r="D405" s="75">
        <f>IF($A405="","",IFERROR(INDEX(Postcode_Summary!$D$2:$D$99999,MATCH($C405,Postcode_Summary!$C$2:$C$99999,0)),IF($C405="","⚠ Postcode not recognised","⚠ State mismatch")))</f>
        <v/>
      </c>
      <c r="E405" s="75">
        <f>IF($A405="","",IFERROR(INDEX(Postcode_Summary!$Q$2:$Q$99999,MATCH($C405,Postcode_Summary!$C$2:$C$99999,0)),""))</f>
        <v/>
      </c>
      <c r="F405" s="75">
        <f>IF($A405="","",IFERROR(INDEX(Postcode_Summary!$R$2:$R$99999,MATCH($C405,Postcode_Summary!$C$2:$C$99999,0)),""))</f>
        <v/>
      </c>
      <c r="G405" s="75">
        <f>IF($A405="","",IFERROR(VLOOKUP($E405,Shipping_Zones!$A$7:$B$14,2,FALSE()),""))</f>
        <v/>
      </c>
      <c r="H405" s="75">
        <f>IF($A405="","",IFERROR(INDEX(Postcode_Summary!$H$2:$H$99999,MATCH($C405,Postcode_Summary!$C$2:$C$99999,0)),""))</f>
        <v/>
      </c>
      <c r="I405" s="76">
        <f>IF($A405="","",IFERROR(INDEX(Shipping_Zones!$E$2:$E$5,MATCH($G405,Shipping_Zones!$A$2:$A$5,0)),""))</f>
        <v/>
      </c>
      <c r="J405" s="77">
        <f>IF($A405="","",IFERROR(INDEX(Shipping_Zones!$D$2:$D$5,MATCH($G405,Shipping_Zones!$A$2:$A$5,0)),""))</f>
        <v/>
      </c>
      <c r="K405" s="75">
        <f>IF($A405="","",IF(IFERROR(MATCH($C405,Postcode_Summary!$C$2:$C$99999,0),"ERR")="ERR","⚠ Check postcode/state",IF($H405=TRUE(),"PO Box flagged in source data","")))</f>
        <v/>
      </c>
      <c r="L405" s="75">
        <f>IF($A405="","",IFERROR(INDEX(Postcode_Summary!$T$2:$T$99999,MATCH($C405,Postcode_Summary!$C$2:$C$99999,0)),""))</f>
        <v/>
      </c>
      <c r="M405" s="75">
        <f>IF($A405="","",IFERROR(INDEX(Postcode_Summary!$X$2:$X$99999,MATCH($C405,Postcode_Summary!$C$2:$C$99999,0)),""))</f>
        <v/>
      </c>
      <c r="N405" s="75">
        <f>IF($A405="","",IFERROR(INDEX(Postcode_Summary!$Z$2:$Z$99999,MATCH($C405,Postcode_Summary!$C$2:$C$99999,0)),""))</f>
        <v/>
      </c>
      <c r="O405" s="75">
        <f>IF($A405="","",IFERROR(INDEX(Postcode_Summary!$V$2:$V$99999,MATCH($C405,Postcode_Summary!$C$2:$C$99999,0)),""))</f>
        <v/>
      </c>
      <c r="P405" s="96">
        <f>IF($A405="","",IFERROR(INDEX(Postcode_Summary!$AD$2:$AD$99999,MATCH($C405,Postcode_Summary!$C$2:$C$99999,0)),""))</f>
        <v/>
      </c>
      <c r="Q405" s="96">
        <f>IF($A405="","",IFERROR(INDEX(Postcode_Summary!$AE$2:$AE$99999,MATCH($C405,Postcode_Summary!$C$2:$C$99999,0)),""))</f>
        <v/>
      </c>
      <c r="R405" s="96">
        <f>IF($A405="","",IFERROR(INDEX(Postcode_Summary!$AB$2:$AB$99999,MATCH($C405,Postcode_Summary!$C$2:$C$99999,0)),""))</f>
        <v/>
      </c>
    </row>
    <row r="406" ht="15" customHeight="1">
      <c r="A406" s="73" t="n"/>
      <c r="B406" s="74" t="n"/>
      <c r="C406" s="75">
        <f>IF($A406="","",IFERROR(IF($B406&lt;&gt;"",$A406&amp;"|"&amp;$B406,$A406&amp;"|"&amp;INDEX(Postcode_Summary!$B$2:$B$99999,MATCH($A406,Postcode_Summary!$A$2:$A$99999,0))),""))</f>
        <v/>
      </c>
      <c r="D406" s="75">
        <f>IF($A406="","",IFERROR(INDEX(Postcode_Summary!$D$2:$D$99999,MATCH($C406,Postcode_Summary!$C$2:$C$99999,0)),IF($C406="","⚠ Postcode not recognised","⚠ State mismatch")))</f>
        <v/>
      </c>
      <c r="E406" s="75">
        <f>IF($A406="","",IFERROR(INDEX(Postcode_Summary!$Q$2:$Q$99999,MATCH($C406,Postcode_Summary!$C$2:$C$99999,0)),""))</f>
        <v/>
      </c>
      <c r="F406" s="75">
        <f>IF($A406="","",IFERROR(INDEX(Postcode_Summary!$R$2:$R$99999,MATCH($C406,Postcode_Summary!$C$2:$C$99999,0)),""))</f>
        <v/>
      </c>
      <c r="G406" s="75">
        <f>IF($A406="","",IFERROR(VLOOKUP($E406,Shipping_Zones!$A$7:$B$14,2,FALSE()),""))</f>
        <v/>
      </c>
      <c r="H406" s="75">
        <f>IF($A406="","",IFERROR(INDEX(Postcode_Summary!$H$2:$H$99999,MATCH($C406,Postcode_Summary!$C$2:$C$99999,0)),""))</f>
        <v/>
      </c>
      <c r="I406" s="76">
        <f>IF($A406="","",IFERROR(INDEX(Shipping_Zones!$E$2:$E$5,MATCH($G406,Shipping_Zones!$A$2:$A$5,0)),""))</f>
        <v/>
      </c>
      <c r="J406" s="77">
        <f>IF($A406="","",IFERROR(INDEX(Shipping_Zones!$D$2:$D$5,MATCH($G406,Shipping_Zones!$A$2:$A$5,0)),""))</f>
        <v/>
      </c>
      <c r="K406" s="75">
        <f>IF($A406="","",IF(IFERROR(MATCH($C406,Postcode_Summary!$C$2:$C$99999,0),"ERR")="ERR","⚠ Check postcode/state",IF($H406=TRUE(),"PO Box flagged in source data","")))</f>
        <v/>
      </c>
      <c r="L406" s="75">
        <f>IF($A406="","",IFERROR(INDEX(Postcode_Summary!$T$2:$T$99999,MATCH($C406,Postcode_Summary!$C$2:$C$99999,0)),""))</f>
        <v/>
      </c>
      <c r="M406" s="75">
        <f>IF($A406="","",IFERROR(INDEX(Postcode_Summary!$X$2:$X$99999,MATCH($C406,Postcode_Summary!$C$2:$C$99999,0)),""))</f>
        <v/>
      </c>
      <c r="N406" s="75">
        <f>IF($A406="","",IFERROR(INDEX(Postcode_Summary!$Z$2:$Z$99999,MATCH($C406,Postcode_Summary!$C$2:$C$99999,0)),""))</f>
        <v/>
      </c>
      <c r="O406" s="75">
        <f>IF($A406="","",IFERROR(INDEX(Postcode_Summary!$V$2:$V$99999,MATCH($C406,Postcode_Summary!$C$2:$C$99999,0)),""))</f>
        <v/>
      </c>
      <c r="P406" s="96">
        <f>IF($A406="","",IFERROR(INDEX(Postcode_Summary!$AD$2:$AD$99999,MATCH($C406,Postcode_Summary!$C$2:$C$99999,0)),""))</f>
        <v/>
      </c>
      <c r="Q406" s="96">
        <f>IF($A406="","",IFERROR(INDEX(Postcode_Summary!$AE$2:$AE$99999,MATCH($C406,Postcode_Summary!$C$2:$C$99999,0)),""))</f>
        <v/>
      </c>
      <c r="R406" s="96">
        <f>IF($A406="","",IFERROR(INDEX(Postcode_Summary!$AB$2:$AB$99999,MATCH($C406,Postcode_Summary!$C$2:$C$99999,0)),""))</f>
        <v/>
      </c>
    </row>
    <row r="407" ht="15" customHeight="1">
      <c r="A407" s="73" t="n"/>
      <c r="B407" s="74" t="n"/>
      <c r="C407" s="75">
        <f>IF($A407="","",IFERROR(IF($B407&lt;&gt;"",$A407&amp;"|"&amp;$B407,$A407&amp;"|"&amp;INDEX(Postcode_Summary!$B$2:$B$99999,MATCH($A407,Postcode_Summary!$A$2:$A$99999,0))),""))</f>
        <v/>
      </c>
      <c r="D407" s="75">
        <f>IF($A407="","",IFERROR(INDEX(Postcode_Summary!$D$2:$D$99999,MATCH($C407,Postcode_Summary!$C$2:$C$99999,0)),IF($C407="","⚠ Postcode not recognised","⚠ State mismatch")))</f>
        <v/>
      </c>
      <c r="E407" s="75">
        <f>IF($A407="","",IFERROR(INDEX(Postcode_Summary!$Q$2:$Q$99999,MATCH($C407,Postcode_Summary!$C$2:$C$99999,0)),""))</f>
        <v/>
      </c>
      <c r="F407" s="75">
        <f>IF($A407="","",IFERROR(INDEX(Postcode_Summary!$R$2:$R$99999,MATCH($C407,Postcode_Summary!$C$2:$C$99999,0)),""))</f>
        <v/>
      </c>
      <c r="G407" s="75">
        <f>IF($A407="","",IFERROR(VLOOKUP($E407,Shipping_Zones!$A$7:$B$14,2,FALSE()),""))</f>
        <v/>
      </c>
      <c r="H407" s="75">
        <f>IF($A407="","",IFERROR(INDEX(Postcode_Summary!$H$2:$H$99999,MATCH($C407,Postcode_Summary!$C$2:$C$99999,0)),""))</f>
        <v/>
      </c>
      <c r="I407" s="76">
        <f>IF($A407="","",IFERROR(INDEX(Shipping_Zones!$E$2:$E$5,MATCH($G407,Shipping_Zones!$A$2:$A$5,0)),""))</f>
        <v/>
      </c>
      <c r="J407" s="77">
        <f>IF($A407="","",IFERROR(INDEX(Shipping_Zones!$D$2:$D$5,MATCH($G407,Shipping_Zones!$A$2:$A$5,0)),""))</f>
        <v/>
      </c>
      <c r="K407" s="75">
        <f>IF($A407="","",IF(IFERROR(MATCH($C407,Postcode_Summary!$C$2:$C$99999,0),"ERR")="ERR","⚠ Check postcode/state",IF($H407=TRUE(),"PO Box flagged in source data","")))</f>
        <v/>
      </c>
      <c r="L407" s="75">
        <f>IF($A407="","",IFERROR(INDEX(Postcode_Summary!$T$2:$T$99999,MATCH($C407,Postcode_Summary!$C$2:$C$99999,0)),""))</f>
        <v/>
      </c>
      <c r="M407" s="75">
        <f>IF($A407="","",IFERROR(INDEX(Postcode_Summary!$X$2:$X$99999,MATCH($C407,Postcode_Summary!$C$2:$C$99999,0)),""))</f>
        <v/>
      </c>
      <c r="N407" s="75">
        <f>IF($A407="","",IFERROR(INDEX(Postcode_Summary!$Z$2:$Z$99999,MATCH($C407,Postcode_Summary!$C$2:$C$99999,0)),""))</f>
        <v/>
      </c>
      <c r="O407" s="75">
        <f>IF($A407="","",IFERROR(INDEX(Postcode_Summary!$V$2:$V$99999,MATCH($C407,Postcode_Summary!$C$2:$C$99999,0)),""))</f>
        <v/>
      </c>
      <c r="P407" s="96">
        <f>IF($A407="","",IFERROR(INDEX(Postcode_Summary!$AD$2:$AD$99999,MATCH($C407,Postcode_Summary!$C$2:$C$99999,0)),""))</f>
        <v/>
      </c>
      <c r="Q407" s="96">
        <f>IF($A407="","",IFERROR(INDEX(Postcode_Summary!$AE$2:$AE$99999,MATCH($C407,Postcode_Summary!$C$2:$C$99999,0)),""))</f>
        <v/>
      </c>
      <c r="R407" s="96">
        <f>IF($A407="","",IFERROR(INDEX(Postcode_Summary!$AB$2:$AB$99999,MATCH($C407,Postcode_Summary!$C$2:$C$99999,0)),""))</f>
        <v/>
      </c>
    </row>
    <row r="408" ht="15" customHeight="1">
      <c r="A408" s="73" t="n"/>
      <c r="B408" s="74" t="n"/>
      <c r="C408" s="75">
        <f>IF($A408="","",IFERROR(IF($B408&lt;&gt;"",$A408&amp;"|"&amp;$B408,$A408&amp;"|"&amp;INDEX(Postcode_Summary!$B$2:$B$99999,MATCH($A408,Postcode_Summary!$A$2:$A$99999,0))),""))</f>
        <v/>
      </c>
      <c r="D408" s="75">
        <f>IF($A408="","",IFERROR(INDEX(Postcode_Summary!$D$2:$D$99999,MATCH($C408,Postcode_Summary!$C$2:$C$99999,0)),IF($C408="","⚠ Postcode not recognised","⚠ State mismatch")))</f>
        <v/>
      </c>
      <c r="E408" s="75">
        <f>IF($A408="","",IFERROR(INDEX(Postcode_Summary!$Q$2:$Q$99999,MATCH($C408,Postcode_Summary!$C$2:$C$99999,0)),""))</f>
        <v/>
      </c>
      <c r="F408" s="75">
        <f>IF($A408="","",IFERROR(INDEX(Postcode_Summary!$R$2:$R$99999,MATCH($C408,Postcode_Summary!$C$2:$C$99999,0)),""))</f>
        <v/>
      </c>
      <c r="G408" s="75">
        <f>IF($A408="","",IFERROR(VLOOKUP($E408,Shipping_Zones!$A$7:$B$14,2,FALSE()),""))</f>
        <v/>
      </c>
      <c r="H408" s="75">
        <f>IF($A408="","",IFERROR(INDEX(Postcode_Summary!$H$2:$H$99999,MATCH($C408,Postcode_Summary!$C$2:$C$99999,0)),""))</f>
        <v/>
      </c>
      <c r="I408" s="76">
        <f>IF($A408="","",IFERROR(INDEX(Shipping_Zones!$E$2:$E$5,MATCH($G408,Shipping_Zones!$A$2:$A$5,0)),""))</f>
        <v/>
      </c>
      <c r="J408" s="77">
        <f>IF($A408="","",IFERROR(INDEX(Shipping_Zones!$D$2:$D$5,MATCH($G408,Shipping_Zones!$A$2:$A$5,0)),""))</f>
        <v/>
      </c>
      <c r="K408" s="75">
        <f>IF($A408="","",IF(IFERROR(MATCH($C408,Postcode_Summary!$C$2:$C$99999,0),"ERR")="ERR","⚠ Check postcode/state",IF($H408=TRUE(),"PO Box flagged in source data","")))</f>
        <v/>
      </c>
      <c r="L408" s="75">
        <f>IF($A408="","",IFERROR(INDEX(Postcode_Summary!$T$2:$T$99999,MATCH($C408,Postcode_Summary!$C$2:$C$99999,0)),""))</f>
        <v/>
      </c>
      <c r="M408" s="75">
        <f>IF($A408="","",IFERROR(INDEX(Postcode_Summary!$X$2:$X$99999,MATCH($C408,Postcode_Summary!$C$2:$C$99999,0)),""))</f>
        <v/>
      </c>
      <c r="N408" s="75">
        <f>IF($A408="","",IFERROR(INDEX(Postcode_Summary!$Z$2:$Z$99999,MATCH($C408,Postcode_Summary!$C$2:$C$99999,0)),""))</f>
        <v/>
      </c>
      <c r="O408" s="75">
        <f>IF($A408="","",IFERROR(INDEX(Postcode_Summary!$V$2:$V$99999,MATCH($C408,Postcode_Summary!$C$2:$C$99999,0)),""))</f>
        <v/>
      </c>
      <c r="P408" s="96">
        <f>IF($A408="","",IFERROR(INDEX(Postcode_Summary!$AD$2:$AD$99999,MATCH($C408,Postcode_Summary!$C$2:$C$99999,0)),""))</f>
        <v/>
      </c>
      <c r="Q408" s="96">
        <f>IF($A408="","",IFERROR(INDEX(Postcode_Summary!$AE$2:$AE$99999,MATCH($C408,Postcode_Summary!$C$2:$C$99999,0)),""))</f>
        <v/>
      </c>
      <c r="R408" s="96">
        <f>IF($A408="","",IFERROR(INDEX(Postcode_Summary!$AB$2:$AB$99999,MATCH($C408,Postcode_Summary!$C$2:$C$99999,0)),""))</f>
        <v/>
      </c>
    </row>
    <row r="409" ht="15" customHeight="1">
      <c r="A409" s="73" t="n"/>
      <c r="B409" s="74" t="n"/>
      <c r="C409" s="75">
        <f>IF($A409="","",IFERROR(IF($B409&lt;&gt;"",$A409&amp;"|"&amp;$B409,$A409&amp;"|"&amp;INDEX(Postcode_Summary!$B$2:$B$99999,MATCH($A409,Postcode_Summary!$A$2:$A$99999,0))),""))</f>
        <v/>
      </c>
      <c r="D409" s="75">
        <f>IF($A409="","",IFERROR(INDEX(Postcode_Summary!$D$2:$D$99999,MATCH($C409,Postcode_Summary!$C$2:$C$99999,0)),IF($C409="","⚠ Postcode not recognised","⚠ State mismatch")))</f>
        <v/>
      </c>
      <c r="E409" s="75">
        <f>IF($A409="","",IFERROR(INDEX(Postcode_Summary!$Q$2:$Q$99999,MATCH($C409,Postcode_Summary!$C$2:$C$99999,0)),""))</f>
        <v/>
      </c>
      <c r="F409" s="75">
        <f>IF($A409="","",IFERROR(INDEX(Postcode_Summary!$R$2:$R$99999,MATCH($C409,Postcode_Summary!$C$2:$C$99999,0)),""))</f>
        <v/>
      </c>
      <c r="G409" s="75">
        <f>IF($A409="","",IFERROR(VLOOKUP($E409,Shipping_Zones!$A$7:$B$14,2,FALSE()),""))</f>
        <v/>
      </c>
      <c r="H409" s="75">
        <f>IF($A409="","",IFERROR(INDEX(Postcode_Summary!$H$2:$H$99999,MATCH($C409,Postcode_Summary!$C$2:$C$99999,0)),""))</f>
        <v/>
      </c>
      <c r="I409" s="76">
        <f>IF($A409="","",IFERROR(INDEX(Shipping_Zones!$E$2:$E$5,MATCH($G409,Shipping_Zones!$A$2:$A$5,0)),""))</f>
        <v/>
      </c>
      <c r="J409" s="77">
        <f>IF($A409="","",IFERROR(INDEX(Shipping_Zones!$D$2:$D$5,MATCH($G409,Shipping_Zones!$A$2:$A$5,0)),""))</f>
        <v/>
      </c>
      <c r="K409" s="75">
        <f>IF($A409="","",IF(IFERROR(MATCH($C409,Postcode_Summary!$C$2:$C$99999,0),"ERR")="ERR","⚠ Check postcode/state",IF($H409=TRUE(),"PO Box flagged in source data","")))</f>
        <v/>
      </c>
      <c r="L409" s="75">
        <f>IF($A409="","",IFERROR(INDEX(Postcode_Summary!$T$2:$T$99999,MATCH($C409,Postcode_Summary!$C$2:$C$99999,0)),""))</f>
        <v/>
      </c>
      <c r="M409" s="75">
        <f>IF($A409="","",IFERROR(INDEX(Postcode_Summary!$X$2:$X$99999,MATCH($C409,Postcode_Summary!$C$2:$C$99999,0)),""))</f>
        <v/>
      </c>
      <c r="N409" s="75">
        <f>IF($A409="","",IFERROR(INDEX(Postcode_Summary!$Z$2:$Z$99999,MATCH($C409,Postcode_Summary!$C$2:$C$99999,0)),""))</f>
        <v/>
      </c>
      <c r="O409" s="75">
        <f>IF($A409="","",IFERROR(INDEX(Postcode_Summary!$V$2:$V$99999,MATCH($C409,Postcode_Summary!$C$2:$C$99999,0)),""))</f>
        <v/>
      </c>
      <c r="P409" s="96">
        <f>IF($A409="","",IFERROR(INDEX(Postcode_Summary!$AD$2:$AD$99999,MATCH($C409,Postcode_Summary!$C$2:$C$99999,0)),""))</f>
        <v/>
      </c>
      <c r="Q409" s="96">
        <f>IF($A409="","",IFERROR(INDEX(Postcode_Summary!$AE$2:$AE$99999,MATCH($C409,Postcode_Summary!$C$2:$C$99999,0)),""))</f>
        <v/>
      </c>
      <c r="R409" s="96">
        <f>IF($A409="","",IFERROR(INDEX(Postcode_Summary!$AB$2:$AB$99999,MATCH($C409,Postcode_Summary!$C$2:$C$99999,0)),""))</f>
        <v/>
      </c>
    </row>
    <row r="410" ht="15" customHeight="1">
      <c r="A410" s="73" t="n"/>
      <c r="B410" s="74" t="n"/>
      <c r="C410" s="75">
        <f>IF($A410="","",IFERROR(IF($B410&lt;&gt;"",$A410&amp;"|"&amp;$B410,$A410&amp;"|"&amp;INDEX(Postcode_Summary!$B$2:$B$99999,MATCH($A410,Postcode_Summary!$A$2:$A$99999,0))),""))</f>
        <v/>
      </c>
      <c r="D410" s="75">
        <f>IF($A410="","",IFERROR(INDEX(Postcode_Summary!$D$2:$D$99999,MATCH($C410,Postcode_Summary!$C$2:$C$99999,0)),IF($C410="","⚠ Postcode not recognised","⚠ State mismatch")))</f>
        <v/>
      </c>
      <c r="E410" s="75">
        <f>IF($A410="","",IFERROR(INDEX(Postcode_Summary!$Q$2:$Q$99999,MATCH($C410,Postcode_Summary!$C$2:$C$99999,0)),""))</f>
        <v/>
      </c>
      <c r="F410" s="75">
        <f>IF($A410="","",IFERROR(INDEX(Postcode_Summary!$R$2:$R$99999,MATCH($C410,Postcode_Summary!$C$2:$C$99999,0)),""))</f>
        <v/>
      </c>
      <c r="G410" s="75">
        <f>IF($A410="","",IFERROR(VLOOKUP($E410,Shipping_Zones!$A$7:$B$14,2,FALSE()),""))</f>
        <v/>
      </c>
      <c r="H410" s="75">
        <f>IF($A410="","",IFERROR(INDEX(Postcode_Summary!$H$2:$H$99999,MATCH($C410,Postcode_Summary!$C$2:$C$99999,0)),""))</f>
        <v/>
      </c>
      <c r="I410" s="76">
        <f>IF($A410="","",IFERROR(INDEX(Shipping_Zones!$E$2:$E$5,MATCH($G410,Shipping_Zones!$A$2:$A$5,0)),""))</f>
        <v/>
      </c>
      <c r="J410" s="77">
        <f>IF($A410="","",IFERROR(INDEX(Shipping_Zones!$D$2:$D$5,MATCH($G410,Shipping_Zones!$A$2:$A$5,0)),""))</f>
        <v/>
      </c>
      <c r="K410" s="75">
        <f>IF($A410="","",IF(IFERROR(MATCH($C410,Postcode_Summary!$C$2:$C$99999,0),"ERR")="ERR","⚠ Check postcode/state",IF($H410=TRUE(),"PO Box flagged in source data","")))</f>
        <v/>
      </c>
      <c r="L410" s="75">
        <f>IF($A410="","",IFERROR(INDEX(Postcode_Summary!$T$2:$T$99999,MATCH($C410,Postcode_Summary!$C$2:$C$99999,0)),""))</f>
        <v/>
      </c>
      <c r="M410" s="75">
        <f>IF($A410="","",IFERROR(INDEX(Postcode_Summary!$X$2:$X$99999,MATCH($C410,Postcode_Summary!$C$2:$C$99999,0)),""))</f>
        <v/>
      </c>
      <c r="N410" s="75">
        <f>IF($A410="","",IFERROR(INDEX(Postcode_Summary!$Z$2:$Z$99999,MATCH($C410,Postcode_Summary!$C$2:$C$99999,0)),""))</f>
        <v/>
      </c>
      <c r="O410" s="75">
        <f>IF($A410="","",IFERROR(INDEX(Postcode_Summary!$V$2:$V$99999,MATCH($C410,Postcode_Summary!$C$2:$C$99999,0)),""))</f>
        <v/>
      </c>
      <c r="P410" s="96">
        <f>IF($A410="","",IFERROR(INDEX(Postcode_Summary!$AD$2:$AD$99999,MATCH($C410,Postcode_Summary!$C$2:$C$99999,0)),""))</f>
        <v/>
      </c>
      <c r="Q410" s="96">
        <f>IF($A410="","",IFERROR(INDEX(Postcode_Summary!$AE$2:$AE$99999,MATCH($C410,Postcode_Summary!$C$2:$C$99999,0)),""))</f>
        <v/>
      </c>
      <c r="R410" s="96">
        <f>IF($A410="","",IFERROR(INDEX(Postcode_Summary!$AB$2:$AB$99999,MATCH($C410,Postcode_Summary!$C$2:$C$99999,0)),""))</f>
        <v/>
      </c>
    </row>
    <row r="411" ht="15" customHeight="1">
      <c r="A411" s="73" t="n"/>
      <c r="B411" s="74" t="n"/>
      <c r="C411" s="75">
        <f>IF($A411="","",IFERROR(IF($B411&lt;&gt;"",$A411&amp;"|"&amp;$B411,$A411&amp;"|"&amp;INDEX(Postcode_Summary!$B$2:$B$99999,MATCH($A411,Postcode_Summary!$A$2:$A$99999,0))),""))</f>
        <v/>
      </c>
      <c r="D411" s="75">
        <f>IF($A411="","",IFERROR(INDEX(Postcode_Summary!$D$2:$D$99999,MATCH($C411,Postcode_Summary!$C$2:$C$99999,0)),IF($C411="","⚠ Postcode not recognised","⚠ State mismatch")))</f>
        <v/>
      </c>
      <c r="E411" s="75">
        <f>IF($A411="","",IFERROR(INDEX(Postcode_Summary!$Q$2:$Q$99999,MATCH($C411,Postcode_Summary!$C$2:$C$99999,0)),""))</f>
        <v/>
      </c>
      <c r="F411" s="75">
        <f>IF($A411="","",IFERROR(INDEX(Postcode_Summary!$R$2:$R$99999,MATCH($C411,Postcode_Summary!$C$2:$C$99999,0)),""))</f>
        <v/>
      </c>
      <c r="G411" s="75">
        <f>IF($A411="","",IFERROR(VLOOKUP($E411,Shipping_Zones!$A$7:$B$14,2,FALSE()),""))</f>
        <v/>
      </c>
      <c r="H411" s="75">
        <f>IF($A411="","",IFERROR(INDEX(Postcode_Summary!$H$2:$H$99999,MATCH($C411,Postcode_Summary!$C$2:$C$99999,0)),""))</f>
        <v/>
      </c>
      <c r="I411" s="76">
        <f>IF($A411="","",IFERROR(INDEX(Shipping_Zones!$E$2:$E$5,MATCH($G411,Shipping_Zones!$A$2:$A$5,0)),""))</f>
        <v/>
      </c>
      <c r="J411" s="77">
        <f>IF($A411="","",IFERROR(INDEX(Shipping_Zones!$D$2:$D$5,MATCH($G411,Shipping_Zones!$A$2:$A$5,0)),""))</f>
        <v/>
      </c>
      <c r="K411" s="75">
        <f>IF($A411="","",IF(IFERROR(MATCH($C411,Postcode_Summary!$C$2:$C$99999,0),"ERR")="ERR","⚠ Check postcode/state",IF($H411=TRUE(),"PO Box flagged in source data","")))</f>
        <v/>
      </c>
      <c r="L411" s="75">
        <f>IF($A411="","",IFERROR(INDEX(Postcode_Summary!$T$2:$T$99999,MATCH($C411,Postcode_Summary!$C$2:$C$99999,0)),""))</f>
        <v/>
      </c>
      <c r="M411" s="75">
        <f>IF($A411="","",IFERROR(INDEX(Postcode_Summary!$X$2:$X$99999,MATCH($C411,Postcode_Summary!$C$2:$C$99999,0)),""))</f>
        <v/>
      </c>
      <c r="N411" s="75">
        <f>IF($A411="","",IFERROR(INDEX(Postcode_Summary!$Z$2:$Z$99999,MATCH($C411,Postcode_Summary!$C$2:$C$99999,0)),""))</f>
        <v/>
      </c>
      <c r="O411" s="75">
        <f>IF($A411="","",IFERROR(INDEX(Postcode_Summary!$V$2:$V$99999,MATCH($C411,Postcode_Summary!$C$2:$C$99999,0)),""))</f>
        <v/>
      </c>
      <c r="P411" s="96">
        <f>IF($A411="","",IFERROR(INDEX(Postcode_Summary!$AD$2:$AD$99999,MATCH($C411,Postcode_Summary!$C$2:$C$99999,0)),""))</f>
        <v/>
      </c>
      <c r="Q411" s="96">
        <f>IF($A411="","",IFERROR(INDEX(Postcode_Summary!$AE$2:$AE$99999,MATCH($C411,Postcode_Summary!$C$2:$C$99999,0)),""))</f>
        <v/>
      </c>
      <c r="R411" s="96">
        <f>IF($A411="","",IFERROR(INDEX(Postcode_Summary!$AB$2:$AB$99999,MATCH($C411,Postcode_Summary!$C$2:$C$99999,0)),""))</f>
        <v/>
      </c>
    </row>
    <row r="412" ht="15" customHeight="1">
      <c r="A412" s="73" t="n"/>
      <c r="B412" s="74" t="n"/>
      <c r="C412" s="75">
        <f>IF($A412="","",IFERROR(IF($B412&lt;&gt;"",$A412&amp;"|"&amp;$B412,$A412&amp;"|"&amp;INDEX(Postcode_Summary!$B$2:$B$99999,MATCH($A412,Postcode_Summary!$A$2:$A$99999,0))),""))</f>
        <v/>
      </c>
      <c r="D412" s="75">
        <f>IF($A412="","",IFERROR(INDEX(Postcode_Summary!$D$2:$D$99999,MATCH($C412,Postcode_Summary!$C$2:$C$99999,0)),IF($C412="","⚠ Postcode not recognised","⚠ State mismatch")))</f>
        <v/>
      </c>
      <c r="E412" s="75">
        <f>IF($A412="","",IFERROR(INDEX(Postcode_Summary!$Q$2:$Q$99999,MATCH($C412,Postcode_Summary!$C$2:$C$99999,0)),""))</f>
        <v/>
      </c>
      <c r="F412" s="75">
        <f>IF($A412="","",IFERROR(INDEX(Postcode_Summary!$R$2:$R$99999,MATCH($C412,Postcode_Summary!$C$2:$C$99999,0)),""))</f>
        <v/>
      </c>
      <c r="G412" s="75">
        <f>IF($A412="","",IFERROR(VLOOKUP($E412,Shipping_Zones!$A$7:$B$14,2,FALSE()),""))</f>
        <v/>
      </c>
      <c r="H412" s="75">
        <f>IF($A412="","",IFERROR(INDEX(Postcode_Summary!$H$2:$H$99999,MATCH($C412,Postcode_Summary!$C$2:$C$99999,0)),""))</f>
        <v/>
      </c>
      <c r="I412" s="76">
        <f>IF($A412="","",IFERROR(INDEX(Shipping_Zones!$E$2:$E$5,MATCH($G412,Shipping_Zones!$A$2:$A$5,0)),""))</f>
        <v/>
      </c>
      <c r="J412" s="77">
        <f>IF($A412="","",IFERROR(INDEX(Shipping_Zones!$D$2:$D$5,MATCH($G412,Shipping_Zones!$A$2:$A$5,0)),""))</f>
        <v/>
      </c>
      <c r="K412" s="75">
        <f>IF($A412="","",IF(IFERROR(MATCH($C412,Postcode_Summary!$C$2:$C$99999,0),"ERR")="ERR","⚠ Check postcode/state",IF($H412=TRUE(),"PO Box flagged in source data","")))</f>
        <v/>
      </c>
      <c r="L412" s="75">
        <f>IF($A412="","",IFERROR(INDEX(Postcode_Summary!$T$2:$T$99999,MATCH($C412,Postcode_Summary!$C$2:$C$99999,0)),""))</f>
        <v/>
      </c>
      <c r="M412" s="75">
        <f>IF($A412="","",IFERROR(INDEX(Postcode_Summary!$X$2:$X$99999,MATCH($C412,Postcode_Summary!$C$2:$C$99999,0)),""))</f>
        <v/>
      </c>
      <c r="N412" s="75">
        <f>IF($A412="","",IFERROR(INDEX(Postcode_Summary!$Z$2:$Z$99999,MATCH($C412,Postcode_Summary!$C$2:$C$99999,0)),""))</f>
        <v/>
      </c>
      <c r="O412" s="75">
        <f>IF($A412="","",IFERROR(INDEX(Postcode_Summary!$V$2:$V$99999,MATCH($C412,Postcode_Summary!$C$2:$C$99999,0)),""))</f>
        <v/>
      </c>
      <c r="P412" s="96">
        <f>IF($A412="","",IFERROR(INDEX(Postcode_Summary!$AD$2:$AD$99999,MATCH($C412,Postcode_Summary!$C$2:$C$99999,0)),""))</f>
        <v/>
      </c>
      <c r="Q412" s="96">
        <f>IF($A412="","",IFERROR(INDEX(Postcode_Summary!$AE$2:$AE$99999,MATCH($C412,Postcode_Summary!$C$2:$C$99999,0)),""))</f>
        <v/>
      </c>
      <c r="R412" s="96">
        <f>IF($A412="","",IFERROR(INDEX(Postcode_Summary!$AB$2:$AB$99999,MATCH($C412,Postcode_Summary!$C$2:$C$99999,0)),""))</f>
        <v/>
      </c>
    </row>
    <row r="413" ht="15" customHeight="1">
      <c r="A413" s="73" t="n"/>
      <c r="B413" s="74" t="n"/>
      <c r="C413" s="75">
        <f>IF($A413="","",IFERROR(IF($B413&lt;&gt;"",$A413&amp;"|"&amp;$B413,$A413&amp;"|"&amp;INDEX(Postcode_Summary!$B$2:$B$99999,MATCH($A413,Postcode_Summary!$A$2:$A$99999,0))),""))</f>
        <v/>
      </c>
      <c r="D413" s="75">
        <f>IF($A413="","",IFERROR(INDEX(Postcode_Summary!$D$2:$D$99999,MATCH($C413,Postcode_Summary!$C$2:$C$99999,0)),IF($C413="","⚠ Postcode not recognised","⚠ State mismatch")))</f>
        <v/>
      </c>
      <c r="E413" s="75">
        <f>IF($A413="","",IFERROR(INDEX(Postcode_Summary!$Q$2:$Q$99999,MATCH($C413,Postcode_Summary!$C$2:$C$99999,0)),""))</f>
        <v/>
      </c>
      <c r="F413" s="75">
        <f>IF($A413="","",IFERROR(INDEX(Postcode_Summary!$R$2:$R$99999,MATCH($C413,Postcode_Summary!$C$2:$C$99999,0)),""))</f>
        <v/>
      </c>
      <c r="G413" s="75">
        <f>IF($A413="","",IFERROR(VLOOKUP($E413,Shipping_Zones!$A$7:$B$14,2,FALSE()),""))</f>
        <v/>
      </c>
      <c r="H413" s="75">
        <f>IF($A413="","",IFERROR(INDEX(Postcode_Summary!$H$2:$H$99999,MATCH($C413,Postcode_Summary!$C$2:$C$99999,0)),""))</f>
        <v/>
      </c>
      <c r="I413" s="76">
        <f>IF($A413="","",IFERROR(INDEX(Shipping_Zones!$E$2:$E$5,MATCH($G413,Shipping_Zones!$A$2:$A$5,0)),""))</f>
        <v/>
      </c>
      <c r="J413" s="77">
        <f>IF($A413="","",IFERROR(INDEX(Shipping_Zones!$D$2:$D$5,MATCH($G413,Shipping_Zones!$A$2:$A$5,0)),""))</f>
        <v/>
      </c>
      <c r="K413" s="75">
        <f>IF($A413="","",IF(IFERROR(MATCH($C413,Postcode_Summary!$C$2:$C$99999,0),"ERR")="ERR","⚠ Check postcode/state",IF($H413=TRUE(),"PO Box flagged in source data","")))</f>
        <v/>
      </c>
      <c r="L413" s="75">
        <f>IF($A413="","",IFERROR(INDEX(Postcode_Summary!$T$2:$T$99999,MATCH($C413,Postcode_Summary!$C$2:$C$99999,0)),""))</f>
        <v/>
      </c>
      <c r="M413" s="75">
        <f>IF($A413="","",IFERROR(INDEX(Postcode_Summary!$X$2:$X$99999,MATCH($C413,Postcode_Summary!$C$2:$C$99999,0)),""))</f>
        <v/>
      </c>
      <c r="N413" s="75">
        <f>IF($A413="","",IFERROR(INDEX(Postcode_Summary!$Z$2:$Z$99999,MATCH($C413,Postcode_Summary!$C$2:$C$99999,0)),""))</f>
        <v/>
      </c>
      <c r="O413" s="75">
        <f>IF($A413="","",IFERROR(INDEX(Postcode_Summary!$V$2:$V$99999,MATCH($C413,Postcode_Summary!$C$2:$C$99999,0)),""))</f>
        <v/>
      </c>
      <c r="P413" s="96">
        <f>IF($A413="","",IFERROR(INDEX(Postcode_Summary!$AD$2:$AD$99999,MATCH($C413,Postcode_Summary!$C$2:$C$99999,0)),""))</f>
        <v/>
      </c>
      <c r="Q413" s="96">
        <f>IF($A413="","",IFERROR(INDEX(Postcode_Summary!$AE$2:$AE$99999,MATCH($C413,Postcode_Summary!$C$2:$C$99999,0)),""))</f>
        <v/>
      </c>
      <c r="R413" s="96">
        <f>IF($A413="","",IFERROR(INDEX(Postcode_Summary!$AB$2:$AB$99999,MATCH($C413,Postcode_Summary!$C$2:$C$99999,0)),""))</f>
        <v/>
      </c>
    </row>
    <row r="414" ht="15" customHeight="1">
      <c r="A414" s="73" t="n"/>
      <c r="B414" s="74" t="n"/>
      <c r="C414" s="75">
        <f>IF($A414="","",IFERROR(IF($B414&lt;&gt;"",$A414&amp;"|"&amp;$B414,$A414&amp;"|"&amp;INDEX(Postcode_Summary!$B$2:$B$99999,MATCH($A414,Postcode_Summary!$A$2:$A$99999,0))),""))</f>
        <v/>
      </c>
      <c r="D414" s="75">
        <f>IF($A414="","",IFERROR(INDEX(Postcode_Summary!$D$2:$D$99999,MATCH($C414,Postcode_Summary!$C$2:$C$99999,0)),IF($C414="","⚠ Postcode not recognised","⚠ State mismatch")))</f>
        <v/>
      </c>
      <c r="E414" s="75">
        <f>IF($A414="","",IFERROR(INDEX(Postcode_Summary!$Q$2:$Q$99999,MATCH($C414,Postcode_Summary!$C$2:$C$99999,0)),""))</f>
        <v/>
      </c>
      <c r="F414" s="75">
        <f>IF($A414="","",IFERROR(INDEX(Postcode_Summary!$R$2:$R$99999,MATCH($C414,Postcode_Summary!$C$2:$C$99999,0)),""))</f>
        <v/>
      </c>
      <c r="G414" s="75">
        <f>IF($A414="","",IFERROR(VLOOKUP($E414,Shipping_Zones!$A$7:$B$14,2,FALSE()),""))</f>
        <v/>
      </c>
      <c r="H414" s="75">
        <f>IF($A414="","",IFERROR(INDEX(Postcode_Summary!$H$2:$H$99999,MATCH($C414,Postcode_Summary!$C$2:$C$99999,0)),""))</f>
        <v/>
      </c>
      <c r="I414" s="76">
        <f>IF($A414="","",IFERROR(INDEX(Shipping_Zones!$E$2:$E$5,MATCH($G414,Shipping_Zones!$A$2:$A$5,0)),""))</f>
        <v/>
      </c>
      <c r="J414" s="77">
        <f>IF($A414="","",IFERROR(INDEX(Shipping_Zones!$D$2:$D$5,MATCH($G414,Shipping_Zones!$A$2:$A$5,0)),""))</f>
        <v/>
      </c>
      <c r="K414" s="75">
        <f>IF($A414="","",IF(IFERROR(MATCH($C414,Postcode_Summary!$C$2:$C$99999,0),"ERR")="ERR","⚠ Check postcode/state",IF($H414=TRUE(),"PO Box flagged in source data","")))</f>
        <v/>
      </c>
      <c r="L414" s="75">
        <f>IF($A414="","",IFERROR(INDEX(Postcode_Summary!$T$2:$T$99999,MATCH($C414,Postcode_Summary!$C$2:$C$99999,0)),""))</f>
        <v/>
      </c>
      <c r="M414" s="75">
        <f>IF($A414="","",IFERROR(INDEX(Postcode_Summary!$X$2:$X$99999,MATCH($C414,Postcode_Summary!$C$2:$C$99999,0)),""))</f>
        <v/>
      </c>
      <c r="N414" s="75">
        <f>IF($A414="","",IFERROR(INDEX(Postcode_Summary!$Z$2:$Z$99999,MATCH($C414,Postcode_Summary!$C$2:$C$99999,0)),""))</f>
        <v/>
      </c>
      <c r="O414" s="75">
        <f>IF($A414="","",IFERROR(INDEX(Postcode_Summary!$V$2:$V$99999,MATCH($C414,Postcode_Summary!$C$2:$C$99999,0)),""))</f>
        <v/>
      </c>
      <c r="P414" s="96">
        <f>IF($A414="","",IFERROR(INDEX(Postcode_Summary!$AD$2:$AD$99999,MATCH($C414,Postcode_Summary!$C$2:$C$99999,0)),""))</f>
        <v/>
      </c>
      <c r="Q414" s="96">
        <f>IF($A414="","",IFERROR(INDEX(Postcode_Summary!$AE$2:$AE$99999,MATCH($C414,Postcode_Summary!$C$2:$C$99999,0)),""))</f>
        <v/>
      </c>
      <c r="R414" s="96">
        <f>IF($A414="","",IFERROR(INDEX(Postcode_Summary!$AB$2:$AB$99999,MATCH($C414,Postcode_Summary!$C$2:$C$99999,0)),""))</f>
        <v/>
      </c>
    </row>
    <row r="415" ht="15" customHeight="1">
      <c r="A415" s="73" t="n"/>
      <c r="B415" s="74" t="n"/>
      <c r="C415" s="75">
        <f>IF($A415="","",IFERROR(IF($B415&lt;&gt;"",$A415&amp;"|"&amp;$B415,$A415&amp;"|"&amp;INDEX(Postcode_Summary!$B$2:$B$99999,MATCH($A415,Postcode_Summary!$A$2:$A$99999,0))),""))</f>
        <v/>
      </c>
      <c r="D415" s="75">
        <f>IF($A415="","",IFERROR(INDEX(Postcode_Summary!$D$2:$D$99999,MATCH($C415,Postcode_Summary!$C$2:$C$99999,0)),IF($C415="","⚠ Postcode not recognised","⚠ State mismatch")))</f>
        <v/>
      </c>
      <c r="E415" s="75">
        <f>IF($A415="","",IFERROR(INDEX(Postcode_Summary!$Q$2:$Q$99999,MATCH($C415,Postcode_Summary!$C$2:$C$99999,0)),""))</f>
        <v/>
      </c>
      <c r="F415" s="75">
        <f>IF($A415="","",IFERROR(INDEX(Postcode_Summary!$R$2:$R$99999,MATCH($C415,Postcode_Summary!$C$2:$C$99999,0)),""))</f>
        <v/>
      </c>
      <c r="G415" s="75">
        <f>IF($A415="","",IFERROR(VLOOKUP($E415,Shipping_Zones!$A$7:$B$14,2,FALSE()),""))</f>
        <v/>
      </c>
      <c r="H415" s="75">
        <f>IF($A415="","",IFERROR(INDEX(Postcode_Summary!$H$2:$H$99999,MATCH($C415,Postcode_Summary!$C$2:$C$99999,0)),""))</f>
        <v/>
      </c>
      <c r="I415" s="76">
        <f>IF($A415="","",IFERROR(INDEX(Shipping_Zones!$E$2:$E$5,MATCH($G415,Shipping_Zones!$A$2:$A$5,0)),""))</f>
        <v/>
      </c>
      <c r="J415" s="77">
        <f>IF($A415="","",IFERROR(INDEX(Shipping_Zones!$D$2:$D$5,MATCH($G415,Shipping_Zones!$A$2:$A$5,0)),""))</f>
        <v/>
      </c>
      <c r="K415" s="75">
        <f>IF($A415="","",IF(IFERROR(MATCH($C415,Postcode_Summary!$C$2:$C$99999,0),"ERR")="ERR","⚠ Check postcode/state",IF($H415=TRUE(),"PO Box flagged in source data","")))</f>
        <v/>
      </c>
      <c r="L415" s="75">
        <f>IF($A415="","",IFERROR(INDEX(Postcode_Summary!$T$2:$T$99999,MATCH($C415,Postcode_Summary!$C$2:$C$99999,0)),""))</f>
        <v/>
      </c>
      <c r="M415" s="75">
        <f>IF($A415="","",IFERROR(INDEX(Postcode_Summary!$X$2:$X$99999,MATCH($C415,Postcode_Summary!$C$2:$C$99999,0)),""))</f>
        <v/>
      </c>
      <c r="N415" s="75">
        <f>IF($A415="","",IFERROR(INDEX(Postcode_Summary!$Z$2:$Z$99999,MATCH($C415,Postcode_Summary!$C$2:$C$99999,0)),""))</f>
        <v/>
      </c>
      <c r="O415" s="75">
        <f>IF($A415="","",IFERROR(INDEX(Postcode_Summary!$V$2:$V$99999,MATCH($C415,Postcode_Summary!$C$2:$C$99999,0)),""))</f>
        <v/>
      </c>
      <c r="P415" s="96">
        <f>IF($A415="","",IFERROR(INDEX(Postcode_Summary!$AD$2:$AD$99999,MATCH($C415,Postcode_Summary!$C$2:$C$99999,0)),""))</f>
        <v/>
      </c>
      <c r="Q415" s="96">
        <f>IF($A415="","",IFERROR(INDEX(Postcode_Summary!$AE$2:$AE$99999,MATCH($C415,Postcode_Summary!$C$2:$C$99999,0)),""))</f>
        <v/>
      </c>
      <c r="R415" s="96">
        <f>IF($A415="","",IFERROR(INDEX(Postcode_Summary!$AB$2:$AB$99999,MATCH($C415,Postcode_Summary!$C$2:$C$99999,0)),""))</f>
        <v/>
      </c>
    </row>
    <row r="416" ht="15" customHeight="1">
      <c r="A416" s="73" t="n"/>
      <c r="B416" s="74" t="n"/>
      <c r="C416" s="75">
        <f>IF($A416="","",IFERROR(IF($B416&lt;&gt;"",$A416&amp;"|"&amp;$B416,$A416&amp;"|"&amp;INDEX(Postcode_Summary!$B$2:$B$99999,MATCH($A416,Postcode_Summary!$A$2:$A$99999,0))),""))</f>
        <v/>
      </c>
      <c r="D416" s="75">
        <f>IF($A416="","",IFERROR(INDEX(Postcode_Summary!$D$2:$D$99999,MATCH($C416,Postcode_Summary!$C$2:$C$99999,0)),IF($C416="","⚠ Postcode not recognised","⚠ State mismatch")))</f>
        <v/>
      </c>
      <c r="E416" s="75">
        <f>IF($A416="","",IFERROR(INDEX(Postcode_Summary!$Q$2:$Q$99999,MATCH($C416,Postcode_Summary!$C$2:$C$99999,0)),""))</f>
        <v/>
      </c>
      <c r="F416" s="75">
        <f>IF($A416="","",IFERROR(INDEX(Postcode_Summary!$R$2:$R$99999,MATCH($C416,Postcode_Summary!$C$2:$C$99999,0)),""))</f>
        <v/>
      </c>
      <c r="G416" s="75">
        <f>IF($A416="","",IFERROR(VLOOKUP($E416,Shipping_Zones!$A$7:$B$14,2,FALSE()),""))</f>
        <v/>
      </c>
      <c r="H416" s="75">
        <f>IF($A416="","",IFERROR(INDEX(Postcode_Summary!$H$2:$H$99999,MATCH($C416,Postcode_Summary!$C$2:$C$99999,0)),""))</f>
        <v/>
      </c>
      <c r="I416" s="76">
        <f>IF($A416="","",IFERROR(INDEX(Shipping_Zones!$E$2:$E$5,MATCH($G416,Shipping_Zones!$A$2:$A$5,0)),""))</f>
        <v/>
      </c>
      <c r="J416" s="77">
        <f>IF($A416="","",IFERROR(INDEX(Shipping_Zones!$D$2:$D$5,MATCH($G416,Shipping_Zones!$A$2:$A$5,0)),""))</f>
        <v/>
      </c>
      <c r="K416" s="75">
        <f>IF($A416="","",IF(IFERROR(MATCH($C416,Postcode_Summary!$C$2:$C$99999,0),"ERR")="ERR","⚠ Check postcode/state",IF($H416=TRUE(),"PO Box flagged in source data","")))</f>
        <v/>
      </c>
      <c r="L416" s="75">
        <f>IF($A416="","",IFERROR(INDEX(Postcode_Summary!$T$2:$T$99999,MATCH($C416,Postcode_Summary!$C$2:$C$99999,0)),""))</f>
        <v/>
      </c>
      <c r="M416" s="75">
        <f>IF($A416="","",IFERROR(INDEX(Postcode_Summary!$X$2:$X$99999,MATCH($C416,Postcode_Summary!$C$2:$C$99999,0)),""))</f>
        <v/>
      </c>
      <c r="N416" s="75">
        <f>IF($A416="","",IFERROR(INDEX(Postcode_Summary!$Z$2:$Z$99999,MATCH($C416,Postcode_Summary!$C$2:$C$99999,0)),""))</f>
        <v/>
      </c>
      <c r="O416" s="75">
        <f>IF($A416="","",IFERROR(INDEX(Postcode_Summary!$V$2:$V$99999,MATCH($C416,Postcode_Summary!$C$2:$C$99999,0)),""))</f>
        <v/>
      </c>
      <c r="P416" s="96">
        <f>IF($A416="","",IFERROR(INDEX(Postcode_Summary!$AD$2:$AD$99999,MATCH($C416,Postcode_Summary!$C$2:$C$99999,0)),""))</f>
        <v/>
      </c>
      <c r="Q416" s="96">
        <f>IF($A416="","",IFERROR(INDEX(Postcode_Summary!$AE$2:$AE$99999,MATCH($C416,Postcode_Summary!$C$2:$C$99999,0)),""))</f>
        <v/>
      </c>
      <c r="R416" s="96">
        <f>IF($A416="","",IFERROR(INDEX(Postcode_Summary!$AB$2:$AB$99999,MATCH($C416,Postcode_Summary!$C$2:$C$99999,0)),""))</f>
        <v/>
      </c>
    </row>
    <row r="417" ht="15" customHeight="1">
      <c r="A417" s="73" t="n"/>
      <c r="B417" s="74" t="n"/>
      <c r="C417" s="75">
        <f>IF($A417="","",IFERROR(IF($B417&lt;&gt;"",$A417&amp;"|"&amp;$B417,$A417&amp;"|"&amp;INDEX(Postcode_Summary!$B$2:$B$99999,MATCH($A417,Postcode_Summary!$A$2:$A$99999,0))),""))</f>
        <v/>
      </c>
      <c r="D417" s="75">
        <f>IF($A417="","",IFERROR(INDEX(Postcode_Summary!$D$2:$D$99999,MATCH($C417,Postcode_Summary!$C$2:$C$99999,0)),IF($C417="","⚠ Postcode not recognised","⚠ State mismatch")))</f>
        <v/>
      </c>
      <c r="E417" s="75">
        <f>IF($A417="","",IFERROR(INDEX(Postcode_Summary!$Q$2:$Q$99999,MATCH($C417,Postcode_Summary!$C$2:$C$99999,0)),""))</f>
        <v/>
      </c>
      <c r="F417" s="75">
        <f>IF($A417="","",IFERROR(INDEX(Postcode_Summary!$R$2:$R$99999,MATCH($C417,Postcode_Summary!$C$2:$C$99999,0)),""))</f>
        <v/>
      </c>
      <c r="G417" s="75">
        <f>IF($A417="","",IFERROR(VLOOKUP($E417,Shipping_Zones!$A$7:$B$14,2,FALSE()),""))</f>
        <v/>
      </c>
      <c r="H417" s="75">
        <f>IF($A417="","",IFERROR(INDEX(Postcode_Summary!$H$2:$H$99999,MATCH($C417,Postcode_Summary!$C$2:$C$99999,0)),""))</f>
        <v/>
      </c>
      <c r="I417" s="76">
        <f>IF($A417="","",IFERROR(INDEX(Shipping_Zones!$E$2:$E$5,MATCH($G417,Shipping_Zones!$A$2:$A$5,0)),""))</f>
        <v/>
      </c>
      <c r="J417" s="77">
        <f>IF($A417="","",IFERROR(INDEX(Shipping_Zones!$D$2:$D$5,MATCH($G417,Shipping_Zones!$A$2:$A$5,0)),""))</f>
        <v/>
      </c>
      <c r="K417" s="75">
        <f>IF($A417="","",IF(IFERROR(MATCH($C417,Postcode_Summary!$C$2:$C$99999,0),"ERR")="ERR","⚠ Check postcode/state",IF($H417=TRUE(),"PO Box flagged in source data","")))</f>
        <v/>
      </c>
      <c r="L417" s="75">
        <f>IF($A417="","",IFERROR(INDEX(Postcode_Summary!$T$2:$T$99999,MATCH($C417,Postcode_Summary!$C$2:$C$99999,0)),""))</f>
        <v/>
      </c>
      <c r="M417" s="75">
        <f>IF($A417="","",IFERROR(INDEX(Postcode_Summary!$X$2:$X$99999,MATCH($C417,Postcode_Summary!$C$2:$C$99999,0)),""))</f>
        <v/>
      </c>
      <c r="N417" s="75">
        <f>IF($A417="","",IFERROR(INDEX(Postcode_Summary!$Z$2:$Z$99999,MATCH($C417,Postcode_Summary!$C$2:$C$99999,0)),""))</f>
        <v/>
      </c>
      <c r="O417" s="75">
        <f>IF($A417="","",IFERROR(INDEX(Postcode_Summary!$V$2:$V$99999,MATCH($C417,Postcode_Summary!$C$2:$C$99999,0)),""))</f>
        <v/>
      </c>
      <c r="P417" s="96">
        <f>IF($A417="","",IFERROR(INDEX(Postcode_Summary!$AD$2:$AD$99999,MATCH($C417,Postcode_Summary!$C$2:$C$99999,0)),""))</f>
        <v/>
      </c>
      <c r="Q417" s="96">
        <f>IF($A417="","",IFERROR(INDEX(Postcode_Summary!$AE$2:$AE$99999,MATCH($C417,Postcode_Summary!$C$2:$C$99999,0)),""))</f>
        <v/>
      </c>
      <c r="R417" s="96">
        <f>IF($A417="","",IFERROR(INDEX(Postcode_Summary!$AB$2:$AB$99999,MATCH($C417,Postcode_Summary!$C$2:$C$99999,0)),""))</f>
        <v/>
      </c>
    </row>
    <row r="418" ht="15" customHeight="1">
      <c r="A418" s="73" t="n"/>
      <c r="B418" s="74" t="n"/>
      <c r="C418" s="75">
        <f>IF($A418="","",IFERROR(IF($B418&lt;&gt;"",$A418&amp;"|"&amp;$B418,$A418&amp;"|"&amp;INDEX(Postcode_Summary!$B$2:$B$99999,MATCH($A418,Postcode_Summary!$A$2:$A$99999,0))),""))</f>
        <v/>
      </c>
      <c r="D418" s="75">
        <f>IF($A418="","",IFERROR(INDEX(Postcode_Summary!$D$2:$D$99999,MATCH($C418,Postcode_Summary!$C$2:$C$99999,0)),IF($C418="","⚠ Postcode not recognised","⚠ State mismatch")))</f>
        <v/>
      </c>
      <c r="E418" s="75">
        <f>IF($A418="","",IFERROR(INDEX(Postcode_Summary!$Q$2:$Q$99999,MATCH($C418,Postcode_Summary!$C$2:$C$99999,0)),""))</f>
        <v/>
      </c>
      <c r="F418" s="75">
        <f>IF($A418="","",IFERROR(INDEX(Postcode_Summary!$R$2:$R$99999,MATCH($C418,Postcode_Summary!$C$2:$C$99999,0)),""))</f>
        <v/>
      </c>
      <c r="G418" s="75">
        <f>IF($A418="","",IFERROR(VLOOKUP($E418,Shipping_Zones!$A$7:$B$14,2,FALSE()),""))</f>
        <v/>
      </c>
      <c r="H418" s="75">
        <f>IF($A418="","",IFERROR(INDEX(Postcode_Summary!$H$2:$H$99999,MATCH($C418,Postcode_Summary!$C$2:$C$99999,0)),""))</f>
        <v/>
      </c>
      <c r="I418" s="76">
        <f>IF($A418="","",IFERROR(INDEX(Shipping_Zones!$E$2:$E$5,MATCH($G418,Shipping_Zones!$A$2:$A$5,0)),""))</f>
        <v/>
      </c>
      <c r="J418" s="77">
        <f>IF($A418="","",IFERROR(INDEX(Shipping_Zones!$D$2:$D$5,MATCH($G418,Shipping_Zones!$A$2:$A$5,0)),""))</f>
        <v/>
      </c>
      <c r="K418" s="75">
        <f>IF($A418="","",IF(IFERROR(MATCH($C418,Postcode_Summary!$C$2:$C$99999,0),"ERR")="ERR","⚠ Check postcode/state",IF($H418=TRUE(),"PO Box flagged in source data","")))</f>
        <v/>
      </c>
      <c r="L418" s="75">
        <f>IF($A418="","",IFERROR(INDEX(Postcode_Summary!$T$2:$T$99999,MATCH($C418,Postcode_Summary!$C$2:$C$99999,0)),""))</f>
        <v/>
      </c>
      <c r="M418" s="75">
        <f>IF($A418="","",IFERROR(INDEX(Postcode_Summary!$X$2:$X$99999,MATCH($C418,Postcode_Summary!$C$2:$C$99999,0)),""))</f>
        <v/>
      </c>
      <c r="N418" s="75">
        <f>IF($A418="","",IFERROR(INDEX(Postcode_Summary!$Z$2:$Z$99999,MATCH($C418,Postcode_Summary!$C$2:$C$99999,0)),""))</f>
        <v/>
      </c>
      <c r="O418" s="75">
        <f>IF($A418="","",IFERROR(INDEX(Postcode_Summary!$V$2:$V$99999,MATCH($C418,Postcode_Summary!$C$2:$C$99999,0)),""))</f>
        <v/>
      </c>
      <c r="P418" s="96">
        <f>IF($A418="","",IFERROR(INDEX(Postcode_Summary!$AD$2:$AD$99999,MATCH($C418,Postcode_Summary!$C$2:$C$99999,0)),""))</f>
        <v/>
      </c>
      <c r="Q418" s="96">
        <f>IF($A418="","",IFERROR(INDEX(Postcode_Summary!$AE$2:$AE$99999,MATCH($C418,Postcode_Summary!$C$2:$C$99999,0)),""))</f>
        <v/>
      </c>
      <c r="R418" s="96">
        <f>IF($A418="","",IFERROR(INDEX(Postcode_Summary!$AB$2:$AB$99999,MATCH($C418,Postcode_Summary!$C$2:$C$99999,0)),""))</f>
        <v/>
      </c>
    </row>
    <row r="419" ht="15" customHeight="1">
      <c r="A419" s="73" t="n"/>
      <c r="B419" s="74" t="n"/>
      <c r="C419" s="75">
        <f>IF($A419="","",IFERROR(IF($B419&lt;&gt;"",$A419&amp;"|"&amp;$B419,$A419&amp;"|"&amp;INDEX(Postcode_Summary!$B$2:$B$99999,MATCH($A419,Postcode_Summary!$A$2:$A$99999,0))),""))</f>
        <v/>
      </c>
      <c r="D419" s="75">
        <f>IF($A419="","",IFERROR(INDEX(Postcode_Summary!$D$2:$D$99999,MATCH($C419,Postcode_Summary!$C$2:$C$99999,0)),IF($C419="","⚠ Postcode not recognised","⚠ State mismatch")))</f>
        <v/>
      </c>
      <c r="E419" s="75">
        <f>IF($A419="","",IFERROR(INDEX(Postcode_Summary!$Q$2:$Q$99999,MATCH($C419,Postcode_Summary!$C$2:$C$99999,0)),""))</f>
        <v/>
      </c>
      <c r="F419" s="75">
        <f>IF($A419="","",IFERROR(INDEX(Postcode_Summary!$R$2:$R$99999,MATCH($C419,Postcode_Summary!$C$2:$C$99999,0)),""))</f>
        <v/>
      </c>
      <c r="G419" s="75">
        <f>IF($A419="","",IFERROR(VLOOKUP($E419,Shipping_Zones!$A$7:$B$14,2,FALSE()),""))</f>
        <v/>
      </c>
      <c r="H419" s="75">
        <f>IF($A419="","",IFERROR(INDEX(Postcode_Summary!$H$2:$H$99999,MATCH($C419,Postcode_Summary!$C$2:$C$99999,0)),""))</f>
        <v/>
      </c>
      <c r="I419" s="76">
        <f>IF($A419="","",IFERROR(INDEX(Shipping_Zones!$E$2:$E$5,MATCH($G419,Shipping_Zones!$A$2:$A$5,0)),""))</f>
        <v/>
      </c>
      <c r="J419" s="77">
        <f>IF($A419="","",IFERROR(INDEX(Shipping_Zones!$D$2:$D$5,MATCH($G419,Shipping_Zones!$A$2:$A$5,0)),""))</f>
        <v/>
      </c>
      <c r="K419" s="75">
        <f>IF($A419="","",IF(IFERROR(MATCH($C419,Postcode_Summary!$C$2:$C$99999,0),"ERR")="ERR","⚠ Check postcode/state",IF($H419=TRUE(),"PO Box flagged in source data","")))</f>
        <v/>
      </c>
      <c r="L419" s="75">
        <f>IF($A419="","",IFERROR(INDEX(Postcode_Summary!$T$2:$T$99999,MATCH($C419,Postcode_Summary!$C$2:$C$99999,0)),""))</f>
        <v/>
      </c>
      <c r="M419" s="75">
        <f>IF($A419="","",IFERROR(INDEX(Postcode_Summary!$X$2:$X$99999,MATCH($C419,Postcode_Summary!$C$2:$C$99999,0)),""))</f>
        <v/>
      </c>
      <c r="N419" s="75">
        <f>IF($A419="","",IFERROR(INDEX(Postcode_Summary!$Z$2:$Z$99999,MATCH($C419,Postcode_Summary!$C$2:$C$99999,0)),""))</f>
        <v/>
      </c>
      <c r="O419" s="75">
        <f>IF($A419="","",IFERROR(INDEX(Postcode_Summary!$V$2:$V$99999,MATCH($C419,Postcode_Summary!$C$2:$C$99999,0)),""))</f>
        <v/>
      </c>
      <c r="P419" s="96">
        <f>IF($A419="","",IFERROR(INDEX(Postcode_Summary!$AD$2:$AD$99999,MATCH($C419,Postcode_Summary!$C$2:$C$99999,0)),""))</f>
        <v/>
      </c>
      <c r="Q419" s="96">
        <f>IF($A419="","",IFERROR(INDEX(Postcode_Summary!$AE$2:$AE$99999,MATCH($C419,Postcode_Summary!$C$2:$C$99999,0)),""))</f>
        <v/>
      </c>
      <c r="R419" s="96">
        <f>IF($A419="","",IFERROR(INDEX(Postcode_Summary!$AB$2:$AB$99999,MATCH($C419,Postcode_Summary!$C$2:$C$99999,0)),""))</f>
        <v/>
      </c>
    </row>
    <row r="420" ht="15" customHeight="1">
      <c r="A420" s="73" t="n"/>
      <c r="B420" s="74" t="n"/>
      <c r="C420" s="75">
        <f>IF($A420="","",IFERROR(IF($B420&lt;&gt;"",$A420&amp;"|"&amp;$B420,$A420&amp;"|"&amp;INDEX(Postcode_Summary!$B$2:$B$99999,MATCH($A420,Postcode_Summary!$A$2:$A$99999,0))),""))</f>
        <v/>
      </c>
      <c r="D420" s="75">
        <f>IF($A420="","",IFERROR(INDEX(Postcode_Summary!$D$2:$D$99999,MATCH($C420,Postcode_Summary!$C$2:$C$99999,0)),IF($C420="","⚠ Postcode not recognised","⚠ State mismatch")))</f>
        <v/>
      </c>
      <c r="E420" s="75">
        <f>IF($A420="","",IFERROR(INDEX(Postcode_Summary!$Q$2:$Q$99999,MATCH($C420,Postcode_Summary!$C$2:$C$99999,0)),""))</f>
        <v/>
      </c>
      <c r="F420" s="75">
        <f>IF($A420="","",IFERROR(INDEX(Postcode_Summary!$R$2:$R$99999,MATCH($C420,Postcode_Summary!$C$2:$C$99999,0)),""))</f>
        <v/>
      </c>
      <c r="G420" s="75">
        <f>IF($A420="","",IFERROR(VLOOKUP($E420,Shipping_Zones!$A$7:$B$14,2,FALSE()),""))</f>
        <v/>
      </c>
      <c r="H420" s="75">
        <f>IF($A420="","",IFERROR(INDEX(Postcode_Summary!$H$2:$H$99999,MATCH($C420,Postcode_Summary!$C$2:$C$99999,0)),""))</f>
        <v/>
      </c>
      <c r="I420" s="76">
        <f>IF($A420="","",IFERROR(INDEX(Shipping_Zones!$E$2:$E$5,MATCH($G420,Shipping_Zones!$A$2:$A$5,0)),""))</f>
        <v/>
      </c>
      <c r="J420" s="77">
        <f>IF($A420="","",IFERROR(INDEX(Shipping_Zones!$D$2:$D$5,MATCH($G420,Shipping_Zones!$A$2:$A$5,0)),""))</f>
        <v/>
      </c>
      <c r="K420" s="75">
        <f>IF($A420="","",IF(IFERROR(MATCH($C420,Postcode_Summary!$C$2:$C$99999,0),"ERR")="ERR","⚠ Check postcode/state",IF($H420=TRUE(),"PO Box flagged in source data","")))</f>
        <v/>
      </c>
      <c r="L420" s="75">
        <f>IF($A420="","",IFERROR(INDEX(Postcode_Summary!$T$2:$T$99999,MATCH($C420,Postcode_Summary!$C$2:$C$99999,0)),""))</f>
        <v/>
      </c>
      <c r="M420" s="75">
        <f>IF($A420="","",IFERROR(INDEX(Postcode_Summary!$X$2:$X$99999,MATCH($C420,Postcode_Summary!$C$2:$C$99999,0)),""))</f>
        <v/>
      </c>
      <c r="N420" s="75">
        <f>IF($A420="","",IFERROR(INDEX(Postcode_Summary!$Z$2:$Z$99999,MATCH($C420,Postcode_Summary!$C$2:$C$99999,0)),""))</f>
        <v/>
      </c>
      <c r="O420" s="75">
        <f>IF($A420="","",IFERROR(INDEX(Postcode_Summary!$V$2:$V$99999,MATCH($C420,Postcode_Summary!$C$2:$C$99999,0)),""))</f>
        <v/>
      </c>
      <c r="P420" s="96">
        <f>IF($A420="","",IFERROR(INDEX(Postcode_Summary!$AD$2:$AD$99999,MATCH($C420,Postcode_Summary!$C$2:$C$99999,0)),""))</f>
        <v/>
      </c>
      <c r="Q420" s="96">
        <f>IF($A420="","",IFERROR(INDEX(Postcode_Summary!$AE$2:$AE$99999,MATCH($C420,Postcode_Summary!$C$2:$C$99999,0)),""))</f>
        <v/>
      </c>
      <c r="R420" s="96">
        <f>IF($A420="","",IFERROR(INDEX(Postcode_Summary!$AB$2:$AB$99999,MATCH($C420,Postcode_Summary!$C$2:$C$99999,0)),""))</f>
        <v/>
      </c>
    </row>
    <row r="421" ht="15" customHeight="1">
      <c r="A421" s="73" t="n"/>
      <c r="B421" s="74" t="n"/>
      <c r="C421" s="75">
        <f>IF($A421="","",IFERROR(IF($B421&lt;&gt;"",$A421&amp;"|"&amp;$B421,$A421&amp;"|"&amp;INDEX(Postcode_Summary!$B$2:$B$99999,MATCH($A421,Postcode_Summary!$A$2:$A$99999,0))),""))</f>
        <v/>
      </c>
      <c r="D421" s="75">
        <f>IF($A421="","",IFERROR(INDEX(Postcode_Summary!$D$2:$D$99999,MATCH($C421,Postcode_Summary!$C$2:$C$99999,0)),IF($C421="","⚠ Postcode not recognised","⚠ State mismatch")))</f>
        <v/>
      </c>
      <c r="E421" s="75">
        <f>IF($A421="","",IFERROR(INDEX(Postcode_Summary!$Q$2:$Q$99999,MATCH($C421,Postcode_Summary!$C$2:$C$99999,0)),""))</f>
        <v/>
      </c>
      <c r="F421" s="75">
        <f>IF($A421="","",IFERROR(INDEX(Postcode_Summary!$R$2:$R$99999,MATCH($C421,Postcode_Summary!$C$2:$C$99999,0)),""))</f>
        <v/>
      </c>
      <c r="G421" s="75">
        <f>IF($A421="","",IFERROR(VLOOKUP($E421,Shipping_Zones!$A$7:$B$14,2,FALSE()),""))</f>
        <v/>
      </c>
      <c r="H421" s="75">
        <f>IF($A421="","",IFERROR(INDEX(Postcode_Summary!$H$2:$H$99999,MATCH($C421,Postcode_Summary!$C$2:$C$99999,0)),""))</f>
        <v/>
      </c>
      <c r="I421" s="76">
        <f>IF($A421="","",IFERROR(INDEX(Shipping_Zones!$E$2:$E$5,MATCH($G421,Shipping_Zones!$A$2:$A$5,0)),""))</f>
        <v/>
      </c>
      <c r="J421" s="77">
        <f>IF($A421="","",IFERROR(INDEX(Shipping_Zones!$D$2:$D$5,MATCH($G421,Shipping_Zones!$A$2:$A$5,0)),""))</f>
        <v/>
      </c>
      <c r="K421" s="75">
        <f>IF($A421="","",IF(IFERROR(MATCH($C421,Postcode_Summary!$C$2:$C$99999,0),"ERR")="ERR","⚠ Check postcode/state",IF($H421=TRUE(),"PO Box flagged in source data","")))</f>
        <v/>
      </c>
      <c r="L421" s="75">
        <f>IF($A421="","",IFERROR(INDEX(Postcode_Summary!$T$2:$T$99999,MATCH($C421,Postcode_Summary!$C$2:$C$99999,0)),""))</f>
        <v/>
      </c>
      <c r="M421" s="75">
        <f>IF($A421="","",IFERROR(INDEX(Postcode_Summary!$X$2:$X$99999,MATCH($C421,Postcode_Summary!$C$2:$C$99999,0)),""))</f>
        <v/>
      </c>
      <c r="N421" s="75">
        <f>IF($A421="","",IFERROR(INDEX(Postcode_Summary!$Z$2:$Z$99999,MATCH($C421,Postcode_Summary!$C$2:$C$99999,0)),""))</f>
        <v/>
      </c>
      <c r="O421" s="75">
        <f>IF($A421="","",IFERROR(INDEX(Postcode_Summary!$V$2:$V$99999,MATCH($C421,Postcode_Summary!$C$2:$C$99999,0)),""))</f>
        <v/>
      </c>
      <c r="P421" s="96">
        <f>IF($A421="","",IFERROR(INDEX(Postcode_Summary!$AD$2:$AD$99999,MATCH($C421,Postcode_Summary!$C$2:$C$99999,0)),""))</f>
        <v/>
      </c>
      <c r="Q421" s="96">
        <f>IF($A421="","",IFERROR(INDEX(Postcode_Summary!$AE$2:$AE$99999,MATCH($C421,Postcode_Summary!$C$2:$C$99999,0)),""))</f>
        <v/>
      </c>
      <c r="R421" s="96">
        <f>IF($A421="","",IFERROR(INDEX(Postcode_Summary!$AB$2:$AB$99999,MATCH($C421,Postcode_Summary!$C$2:$C$99999,0)),""))</f>
        <v/>
      </c>
    </row>
    <row r="422" ht="15" customHeight="1">
      <c r="A422" s="73" t="n"/>
      <c r="B422" s="74" t="n"/>
      <c r="C422" s="75">
        <f>IF($A422="","",IFERROR(IF($B422&lt;&gt;"",$A422&amp;"|"&amp;$B422,$A422&amp;"|"&amp;INDEX(Postcode_Summary!$B$2:$B$99999,MATCH($A422,Postcode_Summary!$A$2:$A$99999,0))),""))</f>
        <v/>
      </c>
      <c r="D422" s="75">
        <f>IF($A422="","",IFERROR(INDEX(Postcode_Summary!$D$2:$D$99999,MATCH($C422,Postcode_Summary!$C$2:$C$99999,0)),IF($C422="","⚠ Postcode not recognised","⚠ State mismatch")))</f>
        <v/>
      </c>
      <c r="E422" s="75">
        <f>IF($A422="","",IFERROR(INDEX(Postcode_Summary!$Q$2:$Q$99999,MATCH($C422,Postcode_Summary!$C$2:$C$99999,0)),""))</f>
        <v/>
      </c>
      <c r="F422" s="75">
        <f>IF($A422="","",IFERROR(INDEX(Postcode_Summary!$R$2:$R$99999,MATCH($C422,Postcode_Summary!$C$2:$C$99999,0)),""))</f>
        <v/>
      </c>
      <c r="G422" s="75">
        <f>IF($A422="","",IFERROR(VLOOKUP($E422,Shipping_Zones!$A$7:$B$14,2,FALSE()),""))</f>
        <v/>
      </c>
      <c r="H422" s="75">
        <f>IF($A422="","",IFERROR(INDEX(Postcode_Summary!$H$2:$H$99999,MATCH($C422,Postcode_Summary!$C$2:$C$99999,0)),""))</f>
        <v/>
      </c>
      <c r="I422" s="76">
        <f>IF($A422="","",IFERROR(INDEX(Shipping_Zones!$E$2:$E$5,MATCH($G422,Shipping_Zones!$A$2:$A$5,0)),""))</f>
        <v/>
      </c>
      <c r="J422" s="77">
        <f>IF($A422="","",IFERROR(INDEX(Shipping_Zones!$D$2:$D$5,MATCH($G422,Shipping_Zones!$A$2:$A$5,0)),""))</f>
        <v/>
      </c>
      <c r="K422" s="75">
        <f>IF($A422="","",IF(IFERROR(MATCH($C422,Postcode_Summary!$C$2:$C$99999,0),"ERR")="ERR","⚠ Check postcode/state",IF($H422=TRUE(),"PO Box flagged in source data","")))</f>
        <v/>
      </c>
      <c r="L422" s="75">
        <f>IF($A422="","",IFERROR(INDEX(Postcode_Summary!$T$2:$T$99999,MATCH($C422,Postcode_Summary!$C$2:$C$99999,0)),""))</f>
        <v/>
      </c>
      <c r="M422" s="75">
        <f>IF($A422="","",IFERROR(INDEX(Postcode_Summary!$X$2:$X$99999,MATCH($C422,Postcode_Summary!$C$2:$C$99999,0)),""))</f>
        <v/>
      </c>
      <c r="N422" s="75">
        <f>IF($A422="","",IFERROR(INDEX(Postcode_Summary!$Z$2:$Z$99999,MATCH($C422,Postcode_Summary!$C$2:$C$99999,0)),""))</f>
        <v/>
      </c>
      <c r="O422" s="75">
        <f>IF($A422="","",IFERROR(INDEX(Postcode_Summary!$V$2:$V$99999,MATCH($C422,Postcode_Summary!$C$2:$C$99999,0)),""))</f>
        <v/>
      </c>
      <c r="P422" s="96">
        <f>IF($A422="","",IFERROR(INDEX(Postcode_Summary!$AD$2:$AD$99999,MATCH($C422,Postcode_Summary!$C$2:$C$99999,0)),""))</f>
        <v/>
      </c>
      <c r="Q422" s="96">
        <f>IF($A422="","",IFERROR(INDEX(Postcode_Summary!$AE$2:$AE$99999,MATCH($C422,Postcode_Summary!$C$2:$C$99999,0)),""))</f>
        <v/>
      </c>
      <c r="R422" s="96">
        <f>IF($A422="","",IFERROR(INDEX(Postcode_Summary!$AB$2:$AB$99999,MATCH($C422,Postcode_Summary!$C$2:$C$99999,0)),""))</f>
        <v/>
      </c>
    </row>
    <row r="423" ht="15" customHeight="1">
      <c r="A423" s="73" t="n"/>
      <c r="B423" s="74" t="n"/>
      <c r="C423" s="75">
        <f>IF($A423="","",IFERROR(IF($B423&lt;&gt;"",$A423&amp;"|"&amp;$B423,$A423&amp;"|"&amp;INDEX(Postcode_Summary!$B$2:$B$99999,MATCH($A423,Postcode_Summary!$A$2:$A$99999,0))),""))</f>
        <v/>
      </c>
      <c r="D423" s="75">
        <f>IF($A423="","",IFERROR(INDEX(Postcode_Summary!$D$2:$D$99999,MATCH($C423,Postcode_Summary!$C$2:$C$99999,0)),IF($C423="","⚠ Postcode not recognised","⚠ State mismatch")))</f>
        <v/>
      </c>
      <c r="E423" s="75">
        <f>IF($A423="","",IFERROR(INDEX(Postcode_Summary!$Q$2:$Q$99999,MATCH($C423,Postcode_Summary!$C$2:$C$99999,0)),""))</f>
        <v/>
      </c>
      <c r="F423" s="75">
        <f>IF($A423="","",IFERROR(INDEX(Postcode_Summary!$R$2:$R$99999,MATCH($C423,Postcode_Summary!$C$2:$C$99999,0)),""))</f>
        <v/>
      </c>
      <c r="G423" s="75">
        <f>IF($A423="","",IFERROR(VLOOKUP($E423,Shipping_Zones!$A$7:$B$14,2,FALSE()),""))</f>
        <v/>
      </c>
      <c r="H423" s="75">
        <f>IF($A423="","",IFERROR(INDEX(Postcode_Summary!$H$2:$H$99999,MATCH($C423,Postcode_Summary!$C$2:$C$99999,0)),""))</f>
        <v/>
      </c>
      <c r="I423" s="76">
        <f>IF($A423="","",IFERROR(INDEX(Shipping_Zones!$E$2:$E$5,MATCH($G423,Shipping_Zones!$A$2:$A$5,0)),""))</f>
        <v/>
      </c>
      <c r="J423" s="77">
        <f>IF($A423="","",IFERROR(INDEX(Shipping_Zones!$D$2:$D$5,MATCH($G423,Shipping_Zones!$A$2:$A$5,0)),""))</f>
        <v/>
      </c>
      <c r="K423" s="75">
        <f>IF($A423="","",IF(IFERROR(MATCH($C423,Postcode_Summary!$C$2:$C$99999,0),"ERR")="ERR","⚠ Check postcode/state",IF($H423=TRUE(),"PO Box flagged in source data","")))</f>
        <v/>
      </c>
      <c r="L423" s="75">
        <f>IF($A423="","",IFERROR(INDEX(Postcode_Summary!$T$2:$T$99999,MATCH($C423,Postcode_Summary!$C$2:$C$99999,0)),""))</f>
        <v/>
      </c>
      <c r="M423" s="75">
        <f>IF($A423="","",IFERROR(INDEX(Postcode_Summary!$X$2:$X$99999,MATCH($C423,Postcode_Summary!$C$2:$C$99999,0)),""))</f>
        <v/>
      </c>
      <c r="N423" s="75">
        <f>IF($A423="","",IFERROR(INDEX(Postcode_Summary!$Z$2:$Z$99999,MATCH($C423,Postcode_Summary!$C$2:$C$99999,0)),""))</f>
        <v/>
      </c>
      <c r="O423" s="75">
        <f>IF($A423="","",IFERROR(INDEX(Postcode_Summary!$V$2:$V$99999,MATCH($C423,Postcode_Summary!$C$2:$C$99999,0)),""))</f>
        <v/>
      </c>
      <c r="P423" s="96">
        <f>IF($A423="","",IFERROR(INDEX(Postcode_Summary!$AD$2:$AD$99999,MATCH($C423,Postcode_Summary!$C$2:$C$99999,0)),""))</f>
        <v/>
      </c>
      <c r="Q423" s="96">
        <f>IF($A423="","",IFERROR(INDEX(Postcode_Summary!$AE$2:$AE$99999,MATCH($C423,Postcode_Summary!$C$2:$C$99999,0)),""))</f>
        <v/>
      </c>
      <c r="R423" s="96">
        <f>IF($A423="","",IFERROR(INDEX(Postcode_Summary!$AB$2:$AB$99999,MATCH($C423,Postcode_Summary!$C$2:$C$99999,0)),""))</f>
        <v/>
      </c>
    </row>
    <row r="424" ht="15" customHeight="1">
      <c r="A424" s="73" t="n"/>
      <c r="B424" s="74" t="n"/>
      <c r="C424" s="75">
        <f>IF($A424="","",IFERROR(IF($B424&lt;&gt;"",$A424&amp;"|"&amp;$B424,$A424&amp;"|"&amp;INDEX(Postcode_Summary!$B$2:$B$99999,MATCH($A424,Postcode_Summary!$A$2:$A$99999,0))),""))</f>
        <v/>
      </c>
      <c r="D424" s="75">
        <f>IF($A424="","",IFERROR(INDEX(Postcode_Summary!$D$2:$D$99999,MATCH($C424,Postcode_Summary!$C$2:$C$99999,0)),IF($C424="","⚠ Postcode not recognised","⚠ State mismatch")))</f>
        <v/>
      </c>
      <c r="E424" s="75">
        <f>IF($A424="","",IFERROR(INDEX(Postcode_Summary!$Q$2:$Q$99999,MATCH($C424,Postcode_Summary!$C$2:$C$99999,0)),""))</f>
        <v/>
      </c>
      <c r="F424" s="75">
        <f>IF($A424="","",IFERROR(INDEX(Postcode_Summary!$R$2:$R$99999,MATCH($C424,Postcode_Summary!$C$2:$C$99999,0)),""))</f>
        <v/>
      </c>
      <c r="G424" s="75">
        <f>IF($A424="","",IFERROR(VLOOKUP($E424,Shipping_Zones!$A$7:$B$14,2,FALSE()),""))</f>
        <v/>
      </c>
      <c r="H424" s="75">
        <f>IF($A424="","",IFERROR(INDEX(Postcode_Summary!$H$2:$H$99999,MATCH($C424,Postcode_Summary!$C$2:$C$99999,0)),""))</f>
        <v/>
      </c>
      <c r="I424" s="76">
        <f>IF($A424="","",IFERROR(INDEX(Shipping_Zones!$E$2:$E$5,MATCH($G424,Shipping_Zones!$A$2:$A$5,0)),""))</f>
        <v/>
      </c>
      <c r="J424" s="77">
        <f>IF($A424="","",IFERROR(INDEX(Shipping_Zones!$D$2:$D$5,MATCH($G424,Shipping_Zones!$A$2:$A$5,0)),""))</f>
        <v/>
      </c>
      <c r="K424" s="75">
        <f>IF($A424="","",IF(IFERROR(MATCH($C424,Postcode_Summary!$C$2:$C$99999,0),"ERR")="ERR","⚠ Check postcode/state",IF($H424=TRUE(),"PO Box flagged in source data","")))</f>
        <v/>
      </c>
      <c r="L424" s="75">
        <f>IF($A424="","",IFERROR(INDEX(Postcode_Summary!$T$2:$T$99999,MATCH($C424,Postcode_Summary!$C$2:$C$99999,0)),""))</f>
        <v/>
      </c>
      <c r="M424" s="75">
        <f>IF($A424="","",IFERROR(INDEX(Postcode_Summary!$X$2:$X$99999,MATCH($C424,Postcode_Summary!$C$2:$C$99999,0)),""))</f>
        <v/>
      </c>
      <c r="N424" s="75">
        <f>IF($A424="","",IFERROR(INDEX(Postcode_Summary!$Z$2:$Z$99999,MATCH($C424,Postcode_Summary!$C$2:$C$99999,0)),""))</f>
        <v/>
      </c>
      <c r="O424" s="75">
        <f>IF($A424="","",IFERROR(INDEX(Postcode_Summary!$V$2:$V$99999,MATCH($C424,Postcode_Summary!$C$2:$C$99999,0)),""))</f>
        <v/>
      </c>
      <c r="P424" s="96">
        <f>IF($A424="","",IFERROR(INDEX(Postcode_Summary!$AD$2:$AD$99999,MATCH($C424,Postcode_Summary!$C$2:$C$99999,0)),""))</f>
        <v/>
      </c>
      <c r="Q424" s="96">
        <f>IF($A424="","",IFERROR(INDEX(Postcode_Summary!$AE$2:$AE$99999,MATCH($C424,Postcode_Summary!$C$2:$C$99999,0)),""))</f>
        <v/>
      </c>
      <c r="R424" s="96">
        <f>IF($A424="","",IFERROR(INDEX(Postcode_Summary!$AB$2:$AB$99999,MATCH($C424,Postcode_Summary!$C$2:$C$99999,0)),""))</f>
        <v/>
      </c>
    </row>
    <row r="425" ht="15" customHeight="1">
      <c r="A425" s="73" t="n"/>
      <c r="B425" s="74" t="n"/>
      <c r="C425" s="75">
        <f>IF($A425="","",IFERROR(IF($B425&lt;&gt;"",$A425&amp;"|"&amp;$B425,$A425&amp;"|"&amp;INDEX(Postcode_Summary!$B$2:$B$99999,MATCH($A425,Postcode_Summary!$A$2:$A$99999,0))),""))</f>
        <v/>
      </c>
      <c r="D425" s="75">
        <f>IF($A425="","",IFERROR(INDEX(Postcode_Summary!$D$2:$D$99999,MATCH($C425,Postcode_Summary!$C$2:$C$99999,0)),IF($C425="","⚠ Postcode not recognised","⚠ State mismatch")))</f>
        <v/>
      </c>
      <c r="E425" s="75">
        <f>IF($A425="","",IFERROR(INDEX(Postcode_Summary!$Q$2:$Q$99999,MATCH($C425,Postcode_Summary!$C$2:$C$99999,0)),""))</f>
        <v/>
      </c>
      <c r="F425" s="75">
        <f>IF($A425="","",IFERROR(INDEX(Postcode_Summary!$R$2:$R$99999,MATCH($C425,Postcode_Summary!$C$2:$C$99999,0)),""))</f>
        <v/>
      </c>
      <c r="G425" s="75">
        <f>IF($A425="","",IFERROR(VLOOKUP($E425,Shipping_Zones!$A$7:$B$14,2,FALSE()),""))</f>
        <v/>
      </c>
      <c r="H425" s="75">
        <f>IF($A425="","",IFERROR(INDEX(Postcode_Summary!$H$2:$H$99999,MATCH($C425,Postcode_Summary!$C$2:$C$99999,0)),""))</f>
        <v/>
      </c>
      <c r="I425" s="76">
        <f>IF($A425="","",IFERROR(INDEX(Shipping_Zones!$E$2:$E$5,MATCH($G425,Shipping_Zones!$A$2:$A$5,0)),""))</f>
        <v/>
      </c>
      <c r="J425" s="77">
        <f>IF($A425="","",IFERROR(INDEX(Shipping_Zones!$D$2:$D$5,MATCH($G425,Shipping_Zones!$A$2:$A$5,0)),""))</f>
        <v/>
      </c>
      <c r="K425" s="75">
        <f>IF($A425="","",IF(IFERROR(MATCH($C425,Postcode_Summary!$C$2:$C$99999,0),"ERR")="ERR","⚠ Check postcode/state",IF($H425=TRUE(),"PO Box flagged in source data","")))</f>
        <v/>
      </c>
      <c r="L425" s="75">
        <f>IF($A425="","",IFERROR(INDEX(Postcode_Summary!$T$2:$T$99999,MATCH($C425,Postcode_Summary!$C$2:$C$99999,0)),""))</f>
        <v/>
      </c>
      <c r="M425" s="75">
        <f>IF($A425="","",IFERROR(INDEX(Postcode_Summary!$X$2:$X$99999,MATCH($C425,Postcode_Summary!$C$2:$C$99999,0)),""))</f>
        <v/>
      </c>
      <c r="N425" s="75">
        <f>IF($A425="","",IFERROR(INDEX(Postcode_Summary!$Z$2:$Z$99999,MATCH($C425,Postcode_Summary!$C$2:$C$99999,0)),""))</f>
        <v/>
      </c>
      <c r="O425" s="75">
        <f>IF($A425="","",IFERROR(INDEX(Postcode_Summary!$V$2:$V$99999,MATCH($C425,Postcode_Summary!$C$2:$C$99999,0)),""))</f>
        <v/>
      </c>
      <c r="P425" s="96">
        <f>IF($A425="","",IFERROR(INDEX(Postcode_Summary!$AD$2:$AD$99999,MATCH($C425,Postcode_Summary!$C$2:$C$99999,0)),""))</f>
        <v/>
      </c>
      <c r="Q425" s="96">
        <f>IF($A425="","",IFERROR(INDEX(Postcode_Summary!$AE$2:$AE$99999,MATCH($C425,Postcode_Summary!$C$2:$C$99999,0)),""))</f>
        <v/>
      </c>
      <c r="R425" s="96">
        <f>IF($A425="","",IFERROR(INDEX(Postcode_Summary!$AB$2:$AB$99999,MATCH($C425,Postcode_Summary!$C$2:$C$99999,0)),""))</f>
        <v/>
      </c>
    </row>
    <row r="426" ht="15" customHeight="1">
      <c r="A426" s="73" t="n"/>
      <c r="B426" s="74" t="n"/>
      <c r="C426" s="75">
        <f>IF($A426="","",IFERROR(IF($B426&lt;&gt;"",$A426&amp;"|"&amp;$B426,$A426&amp;"|"&amp;INDEX(Postcode_Summary!$B$2:$B$99999,MATCH($A426,Postcode_Summary!$A$2:$A$99999,0))),""))</f>
        <v/>
      </c>
      <c r="D426" s="75">
        <f>IF($A426="","",IFERROR(INDEX(Postcode_Summary!$D$2:$D$99999,MATCH($C426,Postcode_Summary!$C$2:$C$99999,0)),IF($C426="","⚠ Postcode not recognised","⚠ State mismatch")))</f>
        <v/>
      </c>
      <c r="E426" s="75">
        <f>IF($A426="","",IFERROR(INDEX(Postcode_Summary!$Q$2:$Q$99999,MATCH($C426,Postcode_Summary!$C$2:$C$99999,0)),""))</f>
        <v/>
      </c>
      <c r="F426" s="75">
        <f>IF($A426="","",IFERROR(INDEX(Postcode_Summary!$R$2:$R$99999,MATCH($C426,Postcode_Summary!$C$2:$C$99999,0)),""))</f>
        <v/>
      </c>
      <c r="G426" s="75">
        <f>IF($A426="","",IFERROR(VLOOKUP($E426,Shipping_Zones!$A$7:$B$14,2,FALSE()),""))</f>
        <v/>
      </c>
      <c r="H426" s="75">
        <f>IF($A426="","",IFERROR(INDEX(Postcode_Summary!$H$2:$H$99999,MATCH($C426,Postcode_Summary!$C$2:$C$99999,0)),""))</f>
        <v/>
      </c>
      <c r="I426" s="76">
        <f>IF($A426="","",IFERROR(INDEX(Shipping_Zones!$E$2:$E$5,MATCH($G426,Shipping_Zones!$A$2:$A$5,0)),""))</f>
        <v/>
      </c>
      <c r="J426" s="77">
        <f>IF($A426="","",IFERROR(INDEX(Shipping_Zones!$D$2:$D$5,MATCH($G426,Shipping_Zones!$A$2:$A$5,0)),""))</f>
        <v/>
      </c>
      <c r="K426" s="75">
        <f>IF($A426="","",IF(IFERROR(MATCH($C426,Postcode_Summary!$C$2:$C$99999,0),"ERR")="ERR","⚠ Check postcode/state",IF($H426=TRUE(),"PO Box flagged in source data","")))</f>
        <v/>
      </c>
      <c r="L426" s="75">
        <f>IF($A426="","",IFERROR(INDEX(Postcode_Summary!$T$2:$T$99999,MATCH($C426,Postcode_Summary!$C$2:$C$99999,0)),""))</f>
        <v/>
      </c>
      <c r="M426" s="75">
        <f>IF($A426="","",IFERROR(INDEX(Postcode_Summary!$X$2:$X$99999,MATCH($C426,Postcode_Summary!$C$2:$C$99999,0)),""))</f>
        <v/>
      </c>
      <c r="N426" s="75">
        <f>IF($A426="","",IFERROR(INDEX(Postcode_Summary!$Z$2:$Z$99999,MATCH($C426,Postcode_Summary!$C$2:$C$99999,0)),""))</f>
        <v/>
      </c>
      <c r="O426" s="75">
        <f>IF($A426="","",IFERROR(INDEX(Postcode_Summary!$V$2:$V$99999,MATCH($C426,Postcode_Summary!$C$2:$C$99999,0)),""))</f>
        <v/>
      </c>
      <c r="P426" s="96">
        <f>IF($A426="","",IFERROR(INDEX(Postcode_Summary!$AD$2:$AD$99999,MATCH($C426,Postcode_Summary!$C$2:$C$99999,0)),""))</f>
        <v/>
      </c>
      <c r="Q426" s="96">
        <f>IF($A426="","",IFERROR(INDEX(Postcode_Summary!$AE$2:$AE$99999,MATCH($C426,Postcode_Summary!$C$2:$C$99999,0)),""))</f>
        <v/>
      </c>
      <c r="R426" s="96">
        <f>IF($A426="","",IFERROR(INDEX(Postcode_Summary!$AB$2:$AB$99999,MATCH($C426,Postcode_Summary!$C$2:$C$99999,0)),""))</f>
        <v/>
      </c>
    </row>
    <row r="427" ht="15" customHeight="1">
      <c r="A427" s="73" t="n"/>
      <c r="B427" s="74" t="n"/>
      <c r="C427" s="75">
        <f>IF($A427="","",IFERROR(IF($B427&lt;&gt;"",$A427&amp;"|"&amp;$B427,$A427&amp;"|"&amp;INDEX(Postcode_Summary!$B$2:$B$99999,MATCH($A427,Postcode_Summary!$A$2:$A$99999,0))),""))</f>
        <v/>
      </c>
      <c r="D427" s="75">
        <f>IF($A427="","",IFERROR(INDEX(Postcode_Summary!$D$2:$D$99999,MATCH($C427,Postcode_Summary!$C$2:$C$99999,0)),IF($C427="","⚠ Postcode not recognised","⚠ State mismatch")))</f>
        <v/>
      </c>
      <c r="E427" s="75">
        <f>IF($A427="","",IFERROR(INDEX(Postcode_Summary!$Q$2:$Q$99999,MATCH($C427,Postcode_Summary!$C$2:$C$99999,0)),""))</f>
        <v/>
      </c>
      <c r="F427" s="75">
        <f>IF($A427="","",IFERROR(INDEX(Postcode_Summary!$R$2:$R$99999,MATCH($C427,Postcode_Summary!$C$2:$C$99999,0)),""))</f>
        <v/>
      </c>
      <c r="G427" s="75">
        <f>IF($A427="","",IFERROR(VLOOKUP($E427,Shipping_Zones!$A$7:$B$14,2,FALSE()),""))</f>
        <v/>
      </c>
      <c r="H427" s="75">
        <f>IF($A427="","",IFERROR(INDEX(Postcode_Summary!$H$2:$H$99999,MATCH($C427,Postcode_Summary!$C$2:$C$99999,0)),""))</f>
        <v/>
      </c>
      <c r="I427" s="76">
        <f>IF($A427="","",IFERROR(INDEX(Shipping_Zones!$E$2:$E$5,MATCH($G427,Shipping_Zones!$A$2:$A$5,0)),""))</f>
        <v/>
      </c>
      <c r="J427" s="77">
        <f>IF($A427="","",IFERROR(INDEX(Shipping_Zones!$D$2:$D$5,MATCH($G427,Shipping_Zones!$A$2:$A$5,0)),""))</f>
        <v/>
      </c>
      <c r="K427" s="75">
        <f>IF($A427="","",IF(IFERROR(MATCH($C427,Postcode_Summary!$C$2:$C$99999,0),"ERR")="ERR","⚠ Check postcode/state",IF($H427=TRUE(),"PO Box flagged in source data","")))</f>
        <v/>
      </c>
      <c r="L427" s="75">
        <f>IF($A427="","",IFERROR(INDEX(Postcode_Summary!$T$2:$T$99999,MATCH($C427,Postcode_Summary!$C$2:$C$99999,0)),""))</f>
        <v/>
      </c>
      <c r="M427" s="75">
        <f>IF($A427="","",IFERROR(INDEX(Postcode_Summary!$X$2:$X$99999,MATCH($C427,Postcode_Summary!$C$2:$C$99999,0)),""))</f>
        <v/>
      </c>
      <c r="N427" s="75">
        <f>IF($A427="","",IFERROR(INDEX(Postcode_Summary!$Z$2:$Z$99999,MATCH($C427,Postcode_Summary!$C$2:$C$99999,0)),""))</f>
        <v/>
      </c>
      <c r="O427" s="75">
        <f>IF($A427="","",IFERROR(INDEX(Postcode_Summary!$V$2:$V$99999,MATCH($C427,Postcode_Summary!$C$2:$C$99999,0)),""))</f>
        <v/>
      </c>
      <c r="P427" s="96">
        <f>IF($A427="","",IFERROR(INDEX(Postcode_Summary!$AD$2:$AD$99999,MATCH($C427,Postcode_Summary!$C$2:$C$99999,0)),""))</f>
        <v/>
      </c>
      <c r="Q427" s="96">
        <f>IF($A427="","",IFERROR(INDEX(Postcode_Summary!$AE$2:$AE$99999,MATCH($C427,Postcode_Summary!$C$2:$C$99999,0)),""))</f>
        <v/>
      </c>
      <c r="R427" s="96">
        <f>IF($A427="","",IFERROR(INDEX(Postcode_Summary!$AB$2:$AB$99999,MATCH($C427,Postcode_Summary!$C$2:$C$99999,0)),""))</f>
        <v/>
      </c>
    </row>
    <row r="428" ht="15" customHeight="1">
      <c r="A428" s="73" t="n"/>
      <c r="B428" s="74" t="n"/>
      <c r="C428" s="75">
        <f>IF($A428="","",IFERROR(IF($B428&lt;&gt;"",$A428&amp;"|"&amp;$B428,$A428&amp;"|"&amp;INDEX(Postcode_Summary!$B$2:$B$99999,MATCH($A428,Postcode_Summary!$A$2:$A$99999,0))),""))</f>
        <v/>
      </c>
      <c r="D428" s="75">
        <f>IF($A428="","",IFERROR(INDEX(Postcode_Summary!$D$2:$D$99999,MATCH($C428,Postcode_Summary!$C$2:$C$99999,0)),IF($C428="","⚠ Postcode not recognised","⚠ State mismatch")))</f>
        <v/>
      </c>
      <c r="E428" s="75">
        <f>IF($A428="","",IFERROR(INDEX(Postcode_Summary!$Q$2:$Q$99999,MATCH($C428,Postcode_Summary!$C$2:$C$99999,0)),""))</f>
        <v/>
      </c>
      <c r="F428" s="75">
        <f>IF($A428="","",IFERROR(INDEX(Postcode_Summary!$R$2:$R$99999,MATCH($C428,Postcode_Summary!$C$2:$C$99999,0)),""))</f>
        <v/>
      </c>
      <c r="G428" s="75">
        <f>IF($A428="","",IFERROR(VLOOKUP($E428,Shipping_Zones!$A$7:$B$14,2,FALSE()),""))</f>
        <v/>
      </c>
      <c r="H428" s="75">
        <f>IF($A428="","",IFERROR(INDEX(Postcode_Summary!$H$2:$H$99999,MATCH($C428,Postcode_Summary!$C$2:$C$99999,0)),""))</f>
        <v/>
      </c>
      <c r="I428" s="76">
        <f>IF($A428="","",IFERROR(INDEX(Shipping_Zones!$E$2:$E$5,MATCH($G428,Shipping_Zones!$A$2:$A$5,0)),""))</f>
        <v/>
      </c>
      <c r="J428" s="77">
        <f>IF($A428="","",IFERROR(INDEX(Shipping_Zones!$D$2:$D$5,MATCH($G428,Shipping_Zones!$A$2:$A$5,0)),""))</f>
        <v/>
      </c>
      <c r="K428" s="75">
        <f>IF($A428="","",IF(IFERROR(MATCH($C428,Postcode_Summary!$C$2:$C$99999,0),"ERR")="ERR","⚠ Check postcode/state",IF($H428=TRUE(),"PO Box flagged in source data","")))</f>
        <v/>
      </c>
      <c r="L428" s="75">
        <f>IF($A428="","",IFERROR(INDEX(Postcode_Summary!$T$2:$T$99999,MATCH($C428,Postcode_Summary!$C$2:$C$99999,0)),""))</f>
        <v/>
      </c>
      <c r="M428" s="75">
        <f>IF($A428="","",IFERROR(INDEX(Postcode_Summary!$X$2:$X$99999,MATCH($C428,Postcode_Summary!$C$2:$C$99999,0)),""))</f>
        <v/>
      </c>
      <c r="N428" s="75">
        <f>IF($A428="","",IFERROR(INDEX(Postcode_Summary!$Z$2:$Z$99999,MATCH($C428,Postcode_Summary!$C$2:$C$99999,0)),""))</f>
        <v/>
      </c>
      <c r="O428" s="75">
        <f>IF($A428="","",IFERROR(INDEX(Postcode_Summary!$V$2:$V$99999,MATCH($C428,Postcode_Summary!$C$2:$C$99999,0)),""))</f>
        <v/>
      </c>
      <c r="P428" s="96">
        <f>IF($A428="","",IFERROR(INDEX(Postcode_Summary!$AD$2:$AD$99999,MATCH($C428,Postcode_Summary!$C$2:$C$99999,0)),""))</f>
        <v/>
      </c>
      <c r="Q428" s="96">
        <f>IF($A428="","",IFERROR(INDEX(Postcode_Summary!$AE$2:$AE$99999,MATCH($C428,Postcode_Summary!$C$2:$C$99999,0)),""))</f>
        <v/>
      </c>
      <c r="R428" s="96">
        <f>IF($A428="","",IFERROR(INDEX(Postcode_Summary!$AB$2:$AB$99999,MATCH($C428,Postcode_Summary!$C$2:$C$99999,0)),""))</f>
        <v/>
      </c>
    </row>
    <row r="429" ht="15" customHeight="1">
      <c r="A429" s="73" t="n"/>
      <c r="B429" s="74" t="n"/>
      <c r="C429" s="75">
        <f>IF($A429="","",IFERROR(IF($B429&lt;&gt;"",$A429&amp;"|"&amp;$B429,$A429&amp;"|"&amp;INDEX(Postcode_Summary!$B$2:$B$99999,MATCH($A429,Postcode_Summary!$A$2:$A$99999,0))),""))</f>
        <v/>
      </c>
      <c r="D429" s="75">
        <f>IF($A429="","",IFERROR(INDEX(Postcode_Summary!$D$2:$D$99999,MATCH($C429,Postcode_Summary!$C$2:$C$99999,0)),IF($C429="","⚠ Postcode not recognised","⚠ State mismatch")))</f>
        <v/>
      </c>
      <c r="E429" s="75">
        <f>IF($A429="","",IFERROR(INDEX(Postcode_Summary!$Q$2:$Q$99999,MATCH($C429,Postcode_Summary!$C$2:$C$99999,0)),""))</f>
        <v/>
      </c>
      <c r="F429" s="75">
        <f>IF($A429="","",IFERROR(INDEX(Postcode_Summary!$R$2:$R$99999,MATCH($C429,Postcode_Summary!$C$2:$C$99999,0)),""))</f>
        <v/>
      </c>
      <c r="G429" s="75">
        <f>IF($A429="","",IFERROR(VLOOKUP($E429,Shipping_Zones!$A$7:$B$14,2,FALSE()),""))</f>
        <v/>
      </c>
      <c r="H429" s="75">
        <f>IF($A429="","",IFERROR(INDEX(Postcode_Summary!$H$2:$H$99999,MATCH($C429,Postcode_Summary!$C$2:$C$99999,0)),""))</f>
        <v/>
      </c>
      <c r="I429" s="76">
        <f>IF($A429="","",IFERROR(INDEX(Shipping_Zones!$E$2:$E$5,MATCH($G429,Shipping_Zones!$A$2:$A$5,0)),""))</f>
        <v/>
      </c>
      <c r="J429" s="77">
        <f>IF($A429="","",IFERROR(INDEX(Shipping_Zones!$D$2:$D$5,MATCH($G429,Shipping_Zones!$A$2:$A$5,0)),""))</f>
        <v/>
      </c>
      <c r="K429" s="75">
        <f>IF($A429="","",IF(IFERROR(MATCH($C429,Postcode_Summary!$C$2:$C$99999,0),"ERR")="ERR","⚠ Check postcode/state",IF($H429=TRUE(),"PO Box flagged in source data","")))</f>
        <v/>
      </c>
      <c r="L429" s="75">
        <f>IF($A429="","",IFERROR(INDEX(Postcode_Summary!$T$2:$T$99999,MATCH($C429,Postcode_Summary!$C$2:$C$99999,0)),""))</f>
        <v/>
      </c>
      <c r="M429" s="75">
        <f>IF($A429="","",IFERROR(INDEX(Postcode_Summary!$X$2:$X$99999,MATCH($C429,Postcode_Summary!$C$2:$C$99999,0)),""))</f>
        <v/>
      </c>
      <c r="N429" s="75">
        <f>IF($A429="","",IFERROR(INDEX(Postcode_Summary!$Z$2:$Z$99999,MATCH($C429,Postcode_Summary!$C$2:$C$99999,0)),""))</f>
        <v/>
      </c>
      <c r="O429" s="75">
        <f>IF($A429="","",IFERROR(INDEX(Postcode_Summary!$V$2:$V$99999,MATCH($C429,Postcode_Summary!$C$2:$C$99999,0)),""))</f>
        <v/>
      </c>
      <c r="P429" s="96">
        <f>IF($A429="","",IFERROR(INDEX(Postcode_Summary!$AD$2:$AD$99999,MATCH($C429,Postcode_Summary!$C$2:$C$99999,0)),""))</f>
        <v/>
      </c>
      <c r="Q429" s="96">
        <f>IF($A429="","",IFERROR(INDEX(Postcode_Summary!$AE$2:$AE$99999,MATCH($C429,Postcode_Summary!$C$2:$C$99999,0)),""))</f>
        <v/>
      </c>
      <c r="R429" s="96">
        <f>IF($A429="","",IFERROR(INDEX(Postcode_Summary!$AB$2:$AB$99999,MATCH($C429,Postcode_Summary!$C$2:$C$99999,0)),""))</f>
        <v/>
      </c>
    </row>
    <row r="430" ht="15" customHeight="1">
      <c r="A430" s="73" t="n"/>
      <c r="B430" s="74" t="n"/>
      <c r="C430" s="75">
        <f>IF($A430="","",IFERROR(IF($B430&lt;&gt;"",$A430&amp;"|"&amp;$B430,$A430&amp;"|"&amp;INDEX(Postcode_Summary!$B$2:$B$99999,MATCH($A430,Postcode_Summary!$A$2:$A$99999,0))),""))</f>
        <v/>
      </c>
      <c r="D430" s="75">
        <f>IF($A430="","",IFERROR(INDEX(Postcode_Summary!$D$2:$D$99999,MATCH($C430,Postcode_Summary!$C$2:$C$99999,0)),IF($C430="","⚠ Postcode not recognised","⚠ State mismatch")))</f>
        <v/>
      </c>
      <c r="E430" s="75">
        <f>IF($A430="","",IFERROR(INDEX(Postcode_Summary!$Q$2:$Q$99999,MATCH($C430,Postcode_Summary!$C$2:$C$99999,0)),""))</f>
        <v/>
      </c>
      <c r="F430" s="75">
        <f>IF($A430="","",IFERROR(INDEX(Postcode_Summary!$R$2:$R$99999,MATCH($C430,Postcode_Summary!$C$2:$C$99999,0)),""))</f>
        <v/>
      </c>
      <c r="G430" s="75">
        <f>IF($A430="","",IFERROR(VLOOKUP($E430,Shipping_Zones!$A$7:$B$14,2,FALSE()),""))</f>
        <v/>
      </c>
      <c r="H430" s="75">
        <f>IF($A430="","",IFERROR(INDEX(Postcode_Summary!$H$2:$H$99999,MATCH($C430,Postcode_Summary!$C$2:$C$99999,0)),""))</f>
        <v/>
      </c>
      <c r="I430" s="76">
        <f>IF($A430="","",IFERROR(INDEX(Shipping_Zones!$E$2:$E$5,MATCH($G430,Shipping_Zones!$A$2:$A$5,0)),""))</f>
        <v/>
      </c>
      <c r="J430" s="77">
        <f>IF($A430="","",IFERROR(INDEX(Shipping_Zones!$D$2:$D$5,MATCH($G430,Shipping_Zones!$A$2:$A$5,0)),""))</f>
        <v/>
      </c>
      <c r="K430" s="75">
        <f>IF($A430="","",IF(IFERROR(MATCH($C430,Postcode_Summary!$C$2:$C$99999,0),"ERR")="ERR","⚠ Check postcode/state",IF($H430=TRUE(),"PO Box flagged in source data","")))</f>
        <v/>
      </c>
      <c r="L430" s="75">
        <f>IF($A430="","",IFERROR(INDEX(Postcode_Summary!$T$2:$T$99999,MATCH($C430,Postcode_Summary!$C$2:$C$99999,0)),""))</f>
        <v/>
      </c>
      <c r="M430" s="75">
        <f>IF($A430="","",IFERROR(INDEX(Postcode_Summary!$X$2:$X$99999,MATCH($C430,Postcode_Summary!$C$2:$C$99999,0)),""))</f>
        <v/>
      </c>
      <c r="N430" s="75">
        <f>IF($A430="","",IFERROR(INDEX(Postcode_Summary!$Z$2:$Z$99999,MATCH($C430,Postcode_Summary!$C$2:$C$99999,0)),""))</f>
        <v/>
      </c>
      <c r="O430" s="75">
        <f>IF($A430="","",IFERROR(INDEX(Postcode_Summary!$V$2:$V$99999,MATCH($C430,Postcode_Summary!$C$2:$C$99999,0)),""))</f>
        <v/>
      </c>
      <c r="P430" s="96">
        <f>IF($A430="","",IFERROR(INDEX(Postcode_Summary!$AD$2:$AD$99999,MATCH($C430,Postcode_Summary!$C$2:$C$99999,0)),""))</f>
        <v/>
      </c>
      <c r="Q430" s="96">
        <f>IF($A430="","",IFERROR(INDEX(Postcode_Summary!$AE$2:$AE$99999,MATCH($C430,Postcode_Summary!$C$2:$C$99999,0)),""))</f>
        <v/>
      </c>
      <c r="R430" s="96">
        <f>IF($A430="","",IFERROR(INDEX(Postcode_Summary!$AB$2:$AB$99999,MATCH($C430,Postcode_Summary!$C$2:$C$99999,0)),""))</f>
        <v/>
      </c>
    </row>
    <row r="431" ht="15" customHeight="1">
      <c r="A431" s="73" t="n"/>
      <c r="B431" s="74" t="n"/>
      <c r="C431" s="75">
        <f>IF($A431="","",IFERROR(IF($B431&lt;&gt;"",$A431&amp;"|"&amp;$B431,$A431&amp;"|"&amp;INDEX(Postcode_Summary!$B$2:$B$99999,MATCH($A431,Postcode_Summary!$A$2:$A$99999,0))),""))</f>
        <v/>
      </c>
      <c r="D431" s="75">
        <f>IF($A431="","",IFERROR(INDEX(Postcode_Summary!$D$2:$D$99999,MATCH($C431,Postcode_Summary!$C$2:$C$99999,0)),IF($C431="","⚠ Postcode not recognised","⚠ State mismatch")))</f>
        <v/>
      </c>
      <c r="E431" s="75">
        <f>IF($A431="","",IFERROR(INDEX(Postcode_Summary!$Q$2:$Q$99999,MATCH($C431,Postcode_Summary!$C$2:$C$99999,0)),""))</f>
        <v/>
      </c>
      <c r="F431" s="75">
        <f>IF($A431="","",IFERROR(INDEX(Postcode_Summary!$R$2:$R$99999,MATCH($C431,Postcode_Summary!$C$2:$C$99999,0)),""))</f>
        <v/>
      </c>
      <c r="G431" s="75">
        <f>IF($A431="","",IFERROR(VLOOKUP($E431,Shipping_Zones!$A$7:$B$14,2,FALSE()),""))</f>
        <v/>
      </c>
      <c r="H431" s="75">
        <f>IF($A431="","",IFERROR(INDEX(Postcode_Summary!$H$2:$H$99999,MATCH($C431,Postcode_Summary!$C$2:$C$99999,0)),""))</f>
        <v/>
      </c>
      <c r="I431" s="76">
        <f>IF($A431="","",IFERROR(INDEX(Shipping_Zones!$E$2:$E$5,MATCH($G431,Shipping_Zones!$A$2:$A$5,0)),""))</f>
        <v/>
      </c>
      <c r="J431" s="77">
        <f>IF($A431="","",IFERROR(INDEX(Shipping_Zones!$D$2:$D$5,MATCH($G431,Shipping_Zones!$A$2:$A$5,0)),""))</f>
        <v/>
      </c>
      <c r="K431" s="75">
        <f>IF($A431="","",IF(IFERROR(MATCH($C431,Postcode_Summary!$C$2:$C$99999,0),"ERR")="ERR","⚠ Check postcode/state",IF($H431=TRUE(),"PO Box flagged in source data","")))</f>
        <v/>
      </c>
      <c r="L431" s="75">
        <f>IF($A431="","",IFERROR(INDEX(Postcode_Summary!$T$2:$T$99999,MATCH($C431,Postcode_Summary!$C$2:$C$99999,0)),""))</f>
        <v/>
      </c>
      <c r="M431" s="75">
        <f>IF($A431="","",IFERROR(INDEX(Postcode_Summary!$X$2:$X$99999,MATCH($C431,Postcode_Summary!$C$2:$C$99999,0)),""))</f>
        <v/>
      </c>
      <c r="N431" s="75">
        <f>IF($A431="","",IFERROR(INDEX(Postcode_Summary!$Z$2:$Z$99999,MATCH($C431,Postcode_Summary!$C$2:$C$99999,0)),""))</f>
        <v/>
      </c>
      <c r="O431" s="75">
        <f>IF($A431="","",IFERROR(INDEX(Postcode_Summary!$V$2:$V$99999,MATCH($C431,Postcode_Summary!$C$2:$C$99999,0)),""))</f>
        <v/>
      </c>
      <c r="P431" s="96">
        <f>IF($A431="","",IFERROR(INDEX(Postcode_Summary!$AD$2:$AD$99999,MATCH($C431,Postcode_Summary!$C$2:$C$99999,0)),""))</f>
        <v/>
      </c>
      <c r="Q431" s="96">
        <f>IF($A431="","",IFERROR(INDEX(Postcode_Summary!$AE$2:$AE$99999,MATCH($C431,Postcode_Summary!$C$2:$C$99999,0)),""))</f>
        <v/>
      </c>
      <c r="R431" s="96">
        <f>IF($A431="","",IFERROR(INDEX(Postcode_Summary!$AB$2:$AB$99999,MATCH($C431,Postcode_Summary!$C$2:$C$99999,0)),""))</f>
        <v/>
      </c>
    </row>
    <row r="432" ht="15" customHeight="1">
      <c r="A432" s="73" t="n"/>
      <c r="B432" s="74" t="n"/>
      <c r="C432" s="75">
        <f>IF($A432="","",IFERROR(IF($B432&lt;&gt;"",$A432&amp;"|"&amp;$B432,$A432&amp;"|"&amp;INDEX(Postcode_Summary!$B$2:$B$99999,MATCH($A432,Postcode_Summary!$A$2:$A$99999,0))),""))</f>
        <v/>
      </c>
      <c r="D432" s="75">
        <f>IF($A432="","",IFERROR(INDEX(Postcode_Summary!$D$2:$D$99999,MATCH($C432,Postcode_Summary!$C$2:$C$99999,0)),IF($C432="","⚠ Postcode not recognised","⚠ State mismatch")))</f>
        <v/>
      </c>
      <c r="E432" s="75">
        <f>IF($A432="","",IFERROR(INDEX(Postcode_Summary!$Q$2:$Q$99999,MATCH($C432,Postcode_Summary!$C$2:$C$99999,0)),""))</f>
        <v/>
      </c>
      <c r="F432" s="75">
        <f>IF($A432="","",IFERROR(INDEX(Postcode_Summary!$R$2:$R$99999,MATCH($C432,Postcode_Summary!$C$2:$C$99999,0)),""))</f>
        <v/>
      </c>
      <c r="G432" s="75">
        <f>IF($A432="","",IFERROR(VLOOKUP($E432,Shipping_Zones!$A$7:$B$14,2,FALSE()),""))</f>
        <v/>
      </c>
      <c r="H432" s="75">
        <f>IF($A432="","",IFERROR(INDEX(Postcode_Summary!$H$2:$H$99999,MATCH($C432,Postcode_Summary!$C$2:$C$99999,0)),""))</f>
        <v/>
      </c>
      <c r="I432" s="76">
        <f>IF($A432="","",IFERROR(INDEX(Shipping_Zones!$E$2:$E$5,MATCH($G432,Shipping_Zones!$A$2:$A$5,0)),""))</f>
        <v/>
      </c>
      <c r="J432" s="77">
        <f>IF($A432="","",IFERROR(INDEX(Shipping_Zones!$D$2:$D$5,MATCH($G432,Shipping_Zones!$A$2:$A$5,0)),""))</f>
        <v/>
      </c>
      <c r="K432" s="75">
        <f>IF($A432="","",IF(IFERROR(MATCH($C432,Postcode_Summary!$C$2:$C$99999,0),"ERR")="ERR","⚠ Check postcode/state",IF($H432=TRUE(),"PO Box flagged in source data","")))</f>
        <v/>
      </c>
      <c r="L432" s="75">
        <f>IF($A432="","",IFERROR(INDEX(Postcode_Summary!$T$2:$T$99999,MATCH($C432,Postcode_Summary!$C$2:$C$99999,0)),""))</f>
        <v/>
      </c>
      <c r="M432" s="75">
        <f>IF($A432="","",IFERROR(INDEX(Postcode_Summary!$X$2:$X$99999,MATCH($C432,Postcode_Summary!$C$2:$C$99999,0)),""))</f>
        <v/>
      </c>
      <c r="N432" s="75">
        <f>IF($A432="","",IFERROR(INDEX(Postcode_Summary!$Z$2:$Z$99999,MATCH($C432,Postcode_Summary!$C$2:$C$99999,0)),""))</f>
        <v/>
      </c>
      <c r="O432" s="75">
        <f>IF($A432="","",IFERROR(INDEX(Postcode_Summary!$V$2:$V$99999,MATCH($C432,Postcode_Summary!$C$2:$C$99999,0)),""))</f>
        <v/>
      </c>
      <c r="P432" s="96">
        <f>IF($A432="","",IFERROR(INDEX(Postcode_Summary!$AD$2:$AD$99999,MATCH($C432,Postcode_Summary!$C$2:$C$99999,0)),""))</f>
        <v/>
      </c>
      <c r="Q432" s="96">
        <f>IF($A432="","",IFERROR(INDEX(Postcode_Summary!$AE$2:$AE$99999,MATCH($C432,Postcode_Summary!$C$2:$C$99999,0)),""))</f>
        <v/>
      </c>
      <c r="R432" s="96">
        <f>IF($A432="","",IFERROR(INDEX(Postcode_Summary!$AB$2:$AB$99999,MATCH($C432,Postcode_Summary!$C$2:$C$99999,0)),""))</f>
        <v/>
      </c>
    </row>
    <row r="433" ht="15" customHeight="1">
      <c r="A433" s="73" t="n"/>
      <c r="B433" s="74" t="n"/>
      <c r="C433" s="75">
        <f>IF($A433="","",IFERROR(IF($B433&lt;&gt;"",$A433&amp;"|"&amp;$B433,$A433&amp;"|"&amp;INDEX(Postcode_Summary!$B$2:$B$99999,MATCH($A433,Postcode_Summary!$A$2:$A$99999,0))),""))</f>
        <v/>
      </c>
      <c r="D433" s="75">
        <f>IF($A433="","",IFERROR(INDEX(Postcode_Summary!$D$2:$D$99999,MATCH($C433,Postcode_Summary!$C$2:$C$99999,0)),IF($C433="","⚠ Postcode not recognised","⚠ State mismatch")))</f>
        <v/>
      </c>
      <c r="E433" s="75">
        <f>IF($A433="","",IFERROR(INDEX(Postcode_Summary!$Q$2:$Q$99999,MATCH($C433,Postcode_Summary!$C$2:$C$99999,0)),""))</f>
        <v/>
      </c>
      <c r="F433" s="75">
        <f>IF($A433="","",IFERROR(INDEX(Postcode_Summary!$R$2:$R$99999,MATCH($C433,Postcode_Summary!$C$2:$C$99999,0)),""))</f>
        <v/>
      </c>
      <c r="G433" s="75">
        <f>IF($A433="","",IFERROR(VLOOKUP($E433,Shipping_Zones!$A$7:$B$14,2,FALSE()),""))</f>
        <v/>
      </c>
      <c r="H433" s="75">
        <f>IF($A433="","",IFERROR(INDEX(Postcode_Summary!$H$2:$H$99999,MATCH($C433,Postcode_Summary!$C$2:$C$99999,0)),""))</f>
        <v/>
      </c>
      <c r="I433" s="76">
        <f>IF($A433="","",IFERROR(INDEX(Shipping_Zones!$E$2:$E$5,MATCH($G433,Shipping_Zones!$A$2:$A$5,0)),""))</f>
        <v/>
      </c>
      <c r="J433" s="77">
        <f>IF($A433="","",IFERROR(INDEX(Shipping_Zones!$D$2:$D$5,MATCH($G433,Shipping_Zones!$A$2:$A$5,0)),""))</f>
        <v/>
      </c>
      <c r="K433" s="75">
        <f>IF($A433="","",IF(IFERROR(MATCH($C433,Postcode_Summary!$C$2:$C$99999,0),"ERR")="ERR","⚠ Check postcode/state",IF($H433=TRUE(),"PO Box flagged in source data","")))</f>
        <v/>
      </c>
      <c r="L433" s="75">
        <f>IF($A433="","",IFERROR(INDEX(Postcode_Summary!$T$2:$T$99999,MATCH($C433,Postcode_Summary!$C$2:$C$99999,0)),""))</f>
        <v/>
      </c>
      <c r="M433" s="75">
        <f>IF($A433="","",IFERROR(INDEX(Postcode_Summary!$X$2:$X$99999,MATCH($C433,Postcode_Summary!$C$2:$C$99999,0)),""))</f>
        <v/>
      </c>
      <c r="N433" s="75">
        <f>IF($A433="","",IFERROR(INDEX(Postcode_Summary!$Z$2:$Z$99999,MATCH($C433,Postcode_Summary!$C$2:$C$99999,0)),""))</f>
        <v/>
      </c>
      <c r="O433" s="75">
        <f>IF($A433="","",IFERROR(INDEX(Postcode_Summary!$V$2:$V$99999,MATCH($C433,Postcode_Summary!$C$2:$C$99999,0)),""))</f>
        <v/>
      </c>
      <c r="P433" s="96">
        <f>IF($A433="","",IFERROR(INDEX(Postcode_Summary!$AD$2:$AD$99999,MATCH($C433,Postcode_Summary!$C$2:$C$99999,0)),""))</f>
        <v/>
      </c>
      <c r="Q433" s="96">
        <f>IF($A433="","",IFERROR(INDEX(Postcode_Summary!$AE$2:$AE$99999,MATCH($C433,Postcode_Summary!$C$2:$C$99999,0)),""))</f>
        <v/>
      </c>
      <c r="R433" s="96">
        <f>IF($A433="","",IFERROR(INDEX(Postcode_Summary!$AB$2:$AB$99999,MATCH($C433,Postcode_Summary!$C$2:$C$99999,0)),""))</f>
        <v/>
      </c>
    </row>
    <row r="434" ht="15" customHeight="1">
      <c r="A434" s="73" t="n"/>
      <c r="B434" s="74" t="n"/>
      <c r="C434" s="75">
        <f>IF($A434="","",IFERROR(IF($B434&lt;&gt;"",$A434&amp;"|"&amp;$B434,$A434&amp;"|"&amp;INDEX(Postcode_Summary!$B$2:$B$99999,MATCH($A434,Postcode_Summary!$A$2:$A$99999,0))),""))</f>
        <v/>
      </c>
      <c r="D434" s="75">
        <f>IF($A434="","",IFERROR(INDEX(Postcode_Summary!$D$2:$D$99999,MATCH($C434,Postcode_Summary!$C$2:$C$99999,0)),IF($C434="","⚠ Postcode not recognised","⚠ State mismatch")))</f>
        <v/>
      </c>
      <c r="E434" s="75">
        <f>IF($A434="","",IFERROR(INDEX(Postcode_Summary!$Q$2:$Q$99999,MATCH($C434,Postcode_Summary!$C$2:$C$99999,0)),""))</f>
        <v/>
      </c>
      <c r="F434" s="75">
        <f>IF($A434="","",IFERROR(INDEX(Postcode_Summary!$R$2:$R$99999,MATCH($C434,Postcode_Summary!$C$2:$C$99999,0)),""))</f>
        <v/>
      </c>
      <c r="G434" s="75">
        <f>IF($A434="","",IFERROR(VLOOKUP($E434,Shipping_Zones!$A$7:$B$14,2,FALSE()),""))</f>
        <v/>
      </c>
      <c r="H434" s="75">
        <f>IF($A434="","",IFERROR(INDEX(Postcode_Summary!$H$2:$H$99999,MATCH($C434,Postcode_Summary!$C$2:$C$99999,0)),""))</f>
        <v/>
      </c>
      <c r="I434" s="76">
        <f>IF($A434="","",IFERROR(INDEX(Shipping_Zones!$E$2:$E$5,MATCH($G434,Shipping_Zones!$A$2:$A$5,0)),""))</f>
        <v/>
      </c>
      <c r="J434" s="77">
        <f>IF($A434="","",IFERROR(INDEX(Shipping_Zones!$D$2:$D$5,MATCH($G434,Shipping_Zones!$A$2:$A$5,0)),""))</f>
        <v/>
      </c>
      <c r="K434" s="75">
        <f>IF($A434="","",IF(IFERROR(MATCH($C434,Postcode_Summary!$C$2:$C$99999,0),"ERR")="ERR","⚠ Check postcode/state",IF($H434=TRUE(),"PO Box flagged in source data","")))</f>
        <v/>
      </c>
      <c r="L434" s="75">
        <f>IF($A434="","",IFERROR(INDEX(Postcode_Summary!$T$2:$T$99999,MATCH($C434,Postcode_Summary!$C$2:$C$99999,0)),""))</f>
        <v/>
      </c>
      <c r="M434" s="75">
        <f>IF($A434="","",IFERROR(INDEX(Postcode_Summary!$X$2:$X$99999,MATCH($C434,Postcode_Summary!$C$2:$C$99999,0)),""))</f>
        <v/>
      </c>
      <c r="N434" s="75">
        <f>IF($A434="","",IFERROR(INDEX(Postcode_Summary!$Z$2:$Z$99999,MATCH($C434,Postcode_Summary!$C$2:$C$99999,0)),""))</f>
        <v/>
      </c>
      <c r="O434" s="75">
        <f>IF($A434="","",IFERROR(INDEX(Postcode_Summary!$V$2:$V$99999,MATCH($C434,Postcode_Summary!$C$2:$C$99999,0)),""))</f>
        <v/>
      </c>
      <c r="P434" s="96">
        <f>IF($A434="","",IFERROR(INDEX(Postcode_Summary!$AD$2:$AD$99999,MATCH($C434,Postcode_Summary!$C$2:$C$99999,0)),""))</f>
        <v/>
      </c>
      <c r="Q434" s="96">
        <f>IF($A434="","",IFERROR(INDEX(Postcode_Summary!$AE$2:$AE$99999,MATCH($C434,Postcode_Summary!$C$2:$C$99999,0)),""))</f>
        <v/>
      </c>
      <c r="R434" s="96">
        <f>IF($A434="","",IFERROR(INDEX(Postcode_Summary!$AB$2:$AB$99999,MATCH($C434,Postcode_Summary!$C$2:$C$99999,0)),""))</f>
        <v/>
      </c>
    </row>
    <row r="435" ht="15" customHeight="1">
      <c r="A435" s="73" t="n"/>
      <c r="B435" s="74" t="n"/>
      <c r="C435" s="75">
        <f>IF($A435="","",IFERROR(IF($B435&lt;&gt;"",$A435&amp;"|"&amp;$B435,$A435&amp;"|"&amp;INDEX(Postcode_Summary!$B$2:$B$99999,MATCH($A435,Postcode_Summary!$A$2:$A$99999,0))),""))</f>
        <v/>
      </c>
      <c r="D435" s="75">
        <f>IF($A435="","",IFERROR(INDEX(Postcode_Summary!$D$2:$D$99999,MATCH($C435,Postcode_Summary!$C$2:$C$99999,0)),IF($C435="","⚠ Postcode not recognised","⚠ State mismatch")))</f>
        <v/>
      </c>
      <c r="E435" s="75">
        <f>IF($A435="","",IFERROR(INDEX(Postcode_Summary!$Q$2:$Q$99999,MATCH($C435,Postcode_Summary!$C$2:$C$99999,0)),""))</f>
        <v/>
      </c>
      <c r="F435" s="75">
        <f>IF($A435="","",IFERROR(INDEX(Postcode_Summary!$R$2:$R$99999,MATCH($C435,Postcode_Summary!$C$2:$C$99999,0)),""))</f>
        <v/>
      </c>
      <c r="G435" s="75">
        <f>IF($A435="","",IFERROR(VLOOKUP($E435,Shipping_Zones!$A$7:$B$14,2,FALSE()),""))</f>
        <v/>
      </c>
      <c r="H435" s="75">
        <f>IF($A435="","",IFERROR(INDEX(Postcode_Summary!$H$2:$H$99999,MATCH($C435,Postcode_Summary!$C$2:$C$99999,0)),""))</f>
        <v/>
      </c>
      <c r="I435" s="76">
        <f>IF($A435="","",IFERROR(INDEX(Shipping_Zones!$E$2:$E$5,MATCH($G435,Shipping_Zones!$A$2:$A$5,0)),""))</f>
        <v/>
      </c>
      <c r="J435" s="77">
        <f>IF($A435="","",IFERROR(INDEX(Shipping_Zones!$D$2:$D$5,MATCH($G435,Shipping_Zones!$A$2:$A$5,0)),""))</f>
        <v/>
      </c>
      <c r="K435" s="75">
        <f>IF($A435="","",IF(IFERROR(MATCH($C435,Postcode_Summary!$C$2:$C$99999,0),"ERR")="ERR","⚠ Check postcode/state",IF($H435=TRUE(),"PO Box flagged in source data","")))</f>
        <v/>
      </c>
      <c r="L435" s="75">
        <f>IF($A435="","",IFERROR(INDEX(Postcode_Summary!$T$2:$T$99999,MATCH($C435,Postcode_Summary!$C$2:$C$99999,0)),""))</f>
        <v/>
      </c>
      <c r="M435" s="75">
        <f>IF($A435="","",IFERROR(INDEX(Postcode_Summary!$X$2:$X$99999,MATCH($C435,Postcode_Summary!$C$2:$C$99999,0)),""))</f>
        <v/>
      </c>
      <c r="N435" s="75">
        <f>IF($A435="","",IFERROR(INDEX(Postcode_Summary!$Z$2:$Z$99999,MATCH($C435,Postcode_Summary!$C$2:$C$99999,0)),""))</f>
        <v/>
      </c>
      <c r="O435" s="75">
        <f>IF($A435="","",IFERROR(INDEX(Postcode_Summary!$V$2:$V$99999,MATCH($C435,Postcode_Summary!$C$2:$C$99999,0)),""))</f>
        <v/>
      </c>
      <c r="P435" s="96">
        <f>IF($A435="","",IFERROR(INDEX(Postcode_Summary!$AD$2:$AD$99999,MATCH($C435,Postcode_Summary!$C$2:$C$99999,0)),""))</f>
        <v/>
      </c>
      <c r="Q435" s="96">
        <f>IF($A435="","",IFERROR(INDEX(Postcode_Summary!$AE$2:$AE$99999,MATCH($C435,Postcode_Summary!$C$2:$C$99999,0)),""))</f>
        <v/>
      </c>
      <c r="R435" s="96">
        <f>IF($A435="","",IFERROR(INDEX(Postcode_Summary!$AB$2:$AB$99999,MATCH($C435,Postcode_Summary!$C$2:$C$99999,0)),""))</f>
        <v/>
      </c>
    </row>
    <row r="436" ht="15" customHeight="1">
      <c r="A436" s="73" t="n"/>
      <c r="B436" s="74" t="n"/>
      <c r="C436" s="75">
        <f>IF($A436="","",IFERROR(IF($B436&lt;&gt;"",$A436&amp;"|"&amp;$B436,$A436&amp;"|"&amp;INDEX(Postcode_Summary!$B$2:$B$99999,MATCH($A436,Postcode_Summary!$A$2:$A$99999,0))),""))</f>
        <v/>
      </c>
      <c r="D436" s="75">
        <f>IF($A436="","",IFERROR(INDEX(Postcode_Summary!$D$2:$D$99999,MATCH($C436,Postcode_Summary!$C$2:$C$99999,0)),IF($C436="","⚠ Postcode not recognised","⚠ State mismatch")))</f>
        <v/>
      </c>
      <c r="E436" s="75">
        <f>IF($A436="","",IFERROR(INDEX(Postcode_Summary!$Q$2:$Q$99999,MATCH($C436,Postcode_Summary!$C$2:$C$99999,0)),""))</f>
        <v/>
      </c>
      <c r="F436" s="75">
        <f>IF($A436="","",IFERROR(INDEX(Postcode_Summary!$R$2:$R$99999,MATCH($C436,Postcode_Summary!$C$2:$C$99999,0)),""))</f>
        <v/>
      </c>
      <c r="G436" s="75">
        <f>IF($A436="","",IFERROR(VLOOKUP($E436,Shipping_Zones!$A$7:$B$14,2,FALSE()),""))</f>
        <v/>
      </c>
      <c r="H436" s="75">
        <f>IF($A436="","",IFERROR(INDEX(Postcode_Summary!$H$2:$H$99999,MATCH($C436,Postcode_Summary!$C$2:$C$99999,0)),""))</f>
        <v/>
      </c>
      <c r="I436" s="76">
        <f>IF($A436="","",IFERROR(INDEX(Shipping_Zones!$E$2:$E$5,MATCH($G436,Shipping_Zones!$A$2:$A$5,0)),""))</f>
        <v/>
      </c>
      <c r="J436" s="77">
        <f>IF($A436="","",IFERROR(INDEX(Shipping_Zones!$D$2:$D$5,MATCH($G436,Shipping_Zones!$A$2:$A$5,0)),""))</f>
        <v/>
      </c>
      <c r="K436" s="75">
        <f>IF($A436="","",IF(IFERROR(MATCH($C436,Postcode_Summary!$C$2:$C$99999,0),"ERR")="ERR","⚠ Check postcode/state",IF($H436=TRUE(),"PO Box flagged in source data","")))</f>
        <v/>
      </c>
      <c r="L436" s="75">
        <f>IF($A436="","",IFERROR(INDEX(Postcode_Summary!$T$2:$T$99999,MATCH($C436,Postcode_Summary!$C$2:$C$99999,0)),""))</f>
        <v/>
      </c>
      <c r="M436" s="75">
        <f>IF($A436="","",IFERROR(INDEX(Postcode_Summary!$X$2:$X$99999,MATCH($C436,Postcode_Summary!$C$2:$C$99999,0)),""))</f>
        <v/>
      </c>
      <c r="N436" s="75">
        <f>IF($A436="","",IFERROR(INDEX(Postcode_Summary!$Z$2:$Z$99999,MATCH($C436,Postcode_Summary!$C$2:$C$99999,0)),""))</f>
        <v/>
      </c>
      <c r="O436" s="75">
        <f>IF($A436="","",IFERROR(INDEX(Postcode_Summary!$V$2:$V$99999,MATCH($C436,Postcode_Summary!$C$2:$C$99999,0)),""))</f>
        <v/>
      </c>
      <c r="P436" s="96">
        <f>IF($A436="","",IFERROR(INDEX(Postcode_Summary!$AD$2:$AD$99999,MATCH($C436,Postcode_Summary!$C$2:$C$99999,0)),""))</f>
        <v/>
      </c>
      <c r="Q436" s="96">
        <f>IF($A436="","",IFERROR(INDEX(Postcode_Summary!$AE$2:$AE$99999,MATCH($C436,Postcode_Summary!$C$2:$C$99999,0)),""))</f>
        <v/>
      </c>
      <c r="R436" s="96">
        <f>IF($A436="","",IFERROR(INDEX(Postcode_Summary!$AB$2:$AB$99999,MATCH($C436,Postcode_Summary!$C$2:$C$99999,0)),""))</f>
        <v/>
      </c>
    </row>
    <row r="437" ht="15" customHeight="1">
      <c r="A437" s="73" t="n"/>
      <c r="B437" s="74" t="n"/>
      <c r="C437" s="75">
        <f>IF($A437="","",IFERROR(IF($B437&lt;&gt;"",$A437&amp;"|"&amp;$B437,$A437&amp;"|"&amp;INDEX(Postcode_Summary!$B$2:$B$99999,MATCH($A437,Postcode_Summary!$A$2:$A$99999,0))),""))</f>
        <v/>
      </c>
      <c r="D437" s="75">
        <f>IF($A437="","",IFERROR(INDEX(Postcode_Summary!$D$2:$D$99999,MATCH($C437,Postcode_Summary!$C$2:$C$99999,0)),IF($C437="","⚠ Postcode not recognised","⚠ State mismatch")))</f>
        <v/>
      </c>
      <c r="E437" s="75">
        <f>IF($A437="","",IFERROR(INDEX(Postcode_Summary!$Q$2:$Q$99999,MATCH($C437,Postcode_Summary!$C$2:$C$99999,0)),""))</f>
        <v/>
      </c>
      <c r="F437" s="75">
        <f>IF($A437="","",IFERROR(INDEX(Postcode_Summary!$R$2:$R$99999,MATCH($C437,Postcode_Summary!$C$2:$C$99999,0)),""))</f>
        <v/>
      </c>
      <c r="G437" s="75">
        <f>IF($A437="","",IFERROR(VLOOKUP($E437,Shipping_Zones!$A$7:$B$14,2,FALSE()),""))</f>
        <v/>
      </c>
      <c r="H437" s="75">
        <f>IF($A437="","",IFERROR(INDEX(Postcode_Summary!$H$2:$H$99999,MATCH($C437,Postcode_Summary!$C$2:$C$99999,0)),""))</f>
        <v/>
      </c>
      <c r="I437" s="76">
        <f>IF($A437="","",IFERROR(INDEX(Shipping_Zones!$E$2:$E$5,MATCH($G437,Shipping_Zones!$A$2:$A$5,0)),""))</f>
        <v/>
      </c>
      <c r="J437" s="77">
        <f>IF($A437="","",IFERROR(INDEX(Shipping_Zones!$D$2:$D$5,MATCH($G437,Shipping_Zones!$A$2:$A$5,0)),""))</f>
        <v/>
      </c>
      <c r="K437" s="75">
        <f>IF($A437="","",IF(IFERROR(MATCH($C437,Postcode_Summary!$C$2:$C$99999,0),"ERR")="ERR","⚠ Check postcode/state",IF($H437=TRUE(),"PO Box flagged in source data","")))</f>
        <v/>
      </c>
      <c r="L437" s="75">
        <f>IF($A437="","",IFERROR(INDEX(Postcode_Summary!$T$2:$T$99999,MATCH($C437,Postcode_Summary!$C$2:$C$99999,0)),""))</f>
        <v/>
      </c>
      <c r="M437" s="75">
        <f>IF($A437="","",IFERROR(INDEX(Postcode_Summary!$X$2:$X$99999,MATCH($C437,Postcode_Summary!$C$2:$C$99999,0)),""))</f>
        <v/>
      </c>
      <c r="N437" s="75">
        <f>IF($A437="","",IFERROR(INDEX(Postcode_Summary!$Z$2:$Z$99999,MATCH($C437,Postcode_Summary!$C$2:$C$99999,0)),""))</f>
        <v/>
      </c>
      <c r="O437" s="75">
        <f>IF($A437="","",IFERROR(INDEX(Postcode_Summary!$V$2:$V$99999,MATCH($C437,Postcode_Summary!$C$2:$C$99999,0)),""))</f>
        <v/>
      </c>
      <c r="P437" s="96">
        <f>IF($A437="","",IFERROR(INDEX(Postcode_Summary!$AD$2:$AD$99999,MATCH($C437,Postcode_Summary!$C$2:$C$99999,0)),""))</f>
        <v/>
      </c>
      <c r="Q437" s="96">
        <f>IF($A437="","",IFERROR(INDEX(Postcode_Summary!$AE$2:$AE$99999,MATCH($C437,Postcode_Summary!$C$2:$C$99999,0)),""))</f>
        <v/>
      </c>
      <c r="R437" s="96">
        <f>IF($A437="","",IFERROR(INDEX(Postcode_Summary!$AB$2:$AB$99999,MATCH($C437,Postcode_Summary!$C$2:$C$99999,0)),""))</f>
        <v/>
      </c>
    </row>
    <row r="438" ht="15" customHeight="1">
      <c r="A438" s="73" t="n"/>
      <c r="B438" s="74" t="n"/>
      <c r="C438" s="75">
        <f>IF($A438="","",IFERROR(IF($B438&lt;&gt;"",$A438&amp;"|"&amp;$B438,$A438&amp;"|"&amp;INDEX(Postcode_Summary!$B$2:$B$99999,MATCH($A438,Postcode_Summary!$A$2:$A$99999,0))),""))</f>
        <v/>
      </c>
      <c r="D438" s="75">
        <f>IF($A438="","",IFERROR(INDEX(Postcode_Summary!$D$2:$D$99999,MATCH($C438,Postcode_Summary!$C$2:$C$99999,0)),IF($C438="","⚠ Postcode not recognised","⚠ State mismatch")))</f>
        <v/>
      </c>
      <c r="E438" s="75">
        <f>IF($A438="","",IFERROR(INDEX(Postcode_Summary!$Q$2:$Q$99999,MATCH($C438,Postcode_Summary!$C$2:$C$99999,0)),""))</f>
        <v/>
      </c>
      <c r="F438" s="75">
        <f>IF($A438="","",IFERROR(INDEX(Postcode_Summary!$R$2:$R$99999,MATCH($C438,Postcode_Summary!$C$2:$C$99999,0)),""))</f>
        <v/>
      </c>
      <c r="G438" s="75">
        <f>IF($A438="","",IFERROR(VLOOKUP($E438,Shipping_Zones!$A$7:$B$14,2,FALSE()),""))</f>
        <v/>
      </c>
      <c r="H438" s="75">
        <f>IF($A438="","",IFERROR(INDEX(Postcode_Summary!$H$2:$H$99999,MATCH($C438,Postcode_Summary!$C$2:$C$99999,0)),""))</f>
        <v/>
      </c>
      <c r="I438" s="76">
        <f>IF($A438="","",IFERROR(INDEX(Shipping_Zones!$E$2:$E$5,MATCH($G438,Shipping_Zones!$A$2:$A$5,0)),""))</f>
        <v/>
      </c>
      <c r="J438" s="77">
        <f>IF($A438="","",IFERROR(INDEX(Shipping_Zones!$D$2:$D$5,MATCH($G438,Shipping_Zones!$A$2:$A$5,0)),""))</f>
        <v/>
      </c>
      <c r="K438" s="75">
        <f>IF($A438="","",IF(IFERROR(MATCH($C438,Postcode_Summary!$C$2:$C$99999,0),"ERR")="ERR","⚠ Check postcode/state",IF($H438=TRUE(),"PO Box flagged in source data","")))</f>
        <v/>
      </c>
      <c r="L438" s="75">
        <f>IF($A438="","",IFERROR(INDEX(Postcode_Summary!$T$2:$T$99999,MATCH($C438,Postcode_Summary!$C$2:$C$99999,0)),""))</f>
        <v/>
      </c>
      <c r="M438" s="75">
        <f>IF($A438="","",IFERROR(INDEX(Postcode_Summary!$X$2:$X$99999,MATCH($C438,Postcode_Summary!$C$2:$C$99999,0)),""))</f>
        <v/>
      </c>
      <c r="N438" s="75">
        <f>IF($A438="","",IFERROR(INDEX(Postcode_Summary!$Z$2:$Z$99999,MATCH($C438,Postcode_Summary!$C$2:$C$99999,0)),""))</f>
        <v/>
      </c>
      <c r="O438" s="75">
        <f>IF($A438="","",IFERROR(INDEX(Postcode_Summary!$V$2:$V$99999,MATCH($C438,Postcode_Summary!$C$2:$C$99999,0)),""))</f>
        <v/>
      </c>
      <c r="P438" s="96">
        <f>IF($A438="","",IFERROR(INDEX(Postcode_Summary!$AD$2:$AD$99999,MATCH($C438,Postcode_Summary!$C$2:$C$99999,0)),""))</f>
        <v/>
      </c>
      <c r="Q438" s="96">
        <f>IF($A438="","",IFERROR(INDEX(Postcode_Summary!$AE$2:$AE$99999,MATCH($C438,Postcode_Summary!$C$2:$C$99999,0)),""))</f>
        <v/>
      </c>
      <c r="R438" s="96">
        <f>IF($A438="","",IFERROR(INDEX(Postcode_Summary!$AB$2:$AB$99999,MATCH($C438,Postcode_Summary!$C$2:$C$99999,0)),""))</f>
        <v/>
      </c>
    </row>
    <row r="439" ht="15" customHeight="1">
      <c r="A439" s="73" t="n"/>
      <c r="B439" s="74" t="n"/>
      <c r="C439" s="75">
        <f>IF($A439="","",IFERROR(IF($B439&lt;&gt;"",$A439&amp;"|"&amp;$B439,$A439&amp;"|"&amp;INDEX(Postcode_Summary!$B$2:$B$99999,MATCH($A439,Postcode_Summary!$A$2:$A$99999,0))),""))</f>
        <v/>
      </c>
      <c r="D439" s="75">
        <f>IF($A439="","",IFERROR(INDEX(Postcode_Summary!$D$2:$D$99999,MATCH($C439,Postcode_Summary!$C$2:$C$99999,0)),IF($C439="","⚠ Postcode not recognised","⚠ State mismatch")))</f>
        <v/>
      </c>
      <c r="E439" s="75">
        <f>IF($A439="","",IFERROR(INDEX(Postcode_Summary!$Q$2:$Q$99999,MATCH($C439,Postcode_Summary!$C$2:$C$99999,0)),""))</f>
        <v/>
      </c>
      <c r="F439" s="75">
        <f>IF($A439="","",IFERROR(INDEX(Postcode_Summary!$R$2:$R$99999,MATCH($C439,Postcode_Summary!$C$2:$C$99999,0)),""))</f>
        <v/>
      </c>
      <c r="G439" s="75">
        <f>IF($A439="","",IFERROR(VLOOKUP($E439,Shipping_Zones!$A$7:$B$14,2,FALSE()),""))</f>
        <v/>
      </c>
      <c r="H439" s="75">
        <f>IF($A439="","",IFERROR(INDEX(Postcode_Summary!$H$2:$H$99999,MATCH($C439,Postcode_Summary!$C$2:$C$99999,0)),""))</f>
        <v/>
      </c>
      <c r="I439" s="76">
        <f>IF($A439="","",IFERROR(INDEX(Shipping_Zones!$E$2:$E$5,MATCH($G439,Shipping_Zones!$A$2:$A$5,0)),""))</f>
        <v/>
      </c>
      <c r="J439" s="77">
        <f>IF($A439="","",IFERROR(INDEX(Shipping_Zones!$D$2:$D$5,MATCH($G439,Shipping_Zones!$A$2:$A$5,0)),""))</f>
        <v/>
      </c>
      <c r="K439" s="75">
        <f>IF($A439="","",IF(IFERROR(MATCH($C439,Postcode_Summary!$C$2:$C$99999,0),"ERR")="ERR","⚠ Check postcode/state",IF($H439=TRUE(),"PO Box flagged in source data","")))</f>
        <v/>
      </c>
      <c r="L439" s="75">
        <f>IF($A439="","",IFERROR(INDEX(Postcode_Summary!$T$2:$T$99999,MATCH($C439,Postcode_Summary!$C$2:$C$99999,0)),""))</f>
        <v/>
      </c>
      <c r="M439" s="75">
        <f>IF($A439="","",IFERROR(INDEX(Postcode_Summary!$X$2:$X$99999,MATCH($C439,Postcode_Summary!$C$2:$C$99999,0)),""))</f>
        <v/>
      </c>
      <c r="N439" s="75">
        <f>IF($A439="","",IFERROR(INDEX(Postcode_Summary!$Z$2:$Z$99999,MATCH($C439,Postcode_Summary!$C$2:$C$99999,0)),""))</f>
        <v/>
      </c>
      <c r="O439" s="75">
        <f>IF($A439="","",IFERROR(INDEX(Postcode_Summary!$V$2:$V$99999,MATCH($C439,Postcode_Summary!$C$2:$C$99999,0)),""))</f>
        <v/>
      </c>
      <c r="P439" s="96">
        <f>IF($A439="","",IFERROR(INDEX(Postcode_Summary!$AD$2:$AD$99999,MATCH($C439,Postcode_Summary!$C$2:$C$99999,0)),""))</f>
        <v/>
      </c>
      <c r="Q439" s="96">
        <f>IF($A439="","",IFERROR(INDEX(Postcode_Summary!$AE$2:$AE$99999,MATCH($C439,Postcode_Summary!$C$2:$C$99999,0)),""))</f>
        <v/>
      </c>
      <c r="R439" s="96">
        <f>IF($A439="","",IFERROR(INDEX(Postcode_Summary!$AB$2:$AB$99999,MATCH($C439,Postcode_Summary!$C$2:$C$99999,0)),""))</f>
        <v/>
      </c>
    </row>
    <row r="440" ht="15" customHeight="1">
      <c r="A440" s="73" t="n"/>
      <c r="B440" s="74" t="n"/>
      <c r="C440" s="75">
        <f>IF($A440="","",IFERROR(IF($B440&lt;&gt;"",$A440&amp;"|"&amp;$B440,$A440&amp;"|"&amp;INDEX(Postcode_Summary!$B$2:$B$99999,MATCH($A440,Postcode_Summary!$A$2:$A$99999,0))),""))</f>
        <v/>
      </c>
      <c r="D440" s="75">
        <f>IF($A440="","",IFERROR(INDEX(Postcode_Summary!$D$2:$D$99999,MATCH($C440,Postcode_Summary!$C$2:$C$99999,0)),IF($C440="","⚠ Postcode not recognised","⚠ State mismatch")))</f>
        <v/>
      </c>
      <c r="E440" s="75">
        <f>IF($A440="","",IFERROR(INDEX(Postcode_Summary!$Q$2:$Q$99999,MATCH($C440,Postcode_Summary!$C$2:$C$99999,0)),""))</f>
        <v/>
      </c>
      <c r="F440" s="75">
        <f>IF($A440="","",IFERROR(INDEX(Postcode_Summary!$R$2:$R$99999,MATCH($C440,Postcode_Summary!$C$2:$C$99999,0)),""))</f>
        <v/>
      </c>
      <c r="G440" s="75">
        <f>IF($A440="","",IFERROR(VLOOKUP($E440,Shipping_Zones!$A$7:$B$14,2,FALSE()),""))</f>
        <v/>
      </c>
      <c r="H440" s="75">
        <f>IF($A440="","",IFERROR(INDEX(Postcode_Summary!$H$2:$H$99999,MATCH($C440,Postcode_Summary!$C$2:$C$99999,0)),""))</f>
        <v/>
      </c>
      <c r="I440" s="76">
        <f>IF($A440="","",IFERROR(INDEX(Shipping_Zones!$E$2:$E$5,MATCH($G440,Shipping_Zones!$A$2:$A$5,0)),""))</f>
        <v/>
      </c>
      <c r="J440" s="77">
        <f>IF($A440="","",IFERROR(INDEX(Shipping_Zones!$D$2:$D$5,MATCH($G440,Shipping_Zones!$A$2:$A$5,0)),""))</f>
        <v/>
      </c>
      <c r="K440" s="75">
        <f>IF($A440="","",IF(IFERROR(MATCH($C440,Postcode_Summary!$C$2:$C$99999,0),"ERR")="ERR","⚠ Check postcode/state",IF($H440=TRUE(),"PO Box flagged in source data","")))</f>
        <v/>
      </c>
      <c r="L440" s="75">
        <f>IF($A440="","",IFERROR(INDEX(Postcode_Summary!$T$2:$T$99999,MATCH($C440,Postcode_Summary!$C$2:$C$99999,0)),""))</f>
        <v/>
      </c>
      <c r="M440" s="75">
        <f>IF($A440="","",IFERROR(INDEX(Postcode_Summary!$X$2:$X$99999,MATCH($C440,Postcode_Summary!$C$2:$C$99999,0)),""))</f>
        <v/>
      </c>
      <c r="N440" s="75">
        <f>IF($A440="","",IFERROR(INDEX(Postcode_Summary!$Z$2:$Z$99999,MATCH($C440,Postcode_Summary!$C$2:$C$99999,0)),""))</f>
        <v/>
      </c>
      <c r="O440" s="75">
        <f>IF($A440="","",IFERROR(INDEX(Postcode_Summary!$V$2:$V$99999,MATCH($C440,Postcode_Summary!$C$2:$C$99999,0)),""))</f>
        <v/>
      </c>
      <c r="P440" s="96">
        <f>IF($A440="","",IFERROR(INDEX(Postcode_Summary!$AD$2:$AD$99999,MATCH($C440,Postcode_Summary!$C$2:$C$99999,0)),""))</f>
        <v/>
      </c>
      <c r="Q440" s="96">
        <f>IF($A440="","",IFERROR(INDEX(Postcode_Summary!$AE$2:$AE$99999,MATCH($C440,Postcode_Summary!$C$2:$C$99999,0)),""))</f>
        <v/>
      </c>
      <c r="R440" s="96">
        <f>IF($A440="","",IFERROR(INDEX(Postcode_Summary!$AB$2:$AB$99999,MATCH($C440,Postcode_Summary!$C$2:$C$99999,0)),""))</f>
        <v/>
      </c>
    </row>
    <row r="441" ht="15" customHeight="1">
      <c r="A441" s="73" t="n"/>
      <c r="B441" s="74" t="n"/>
      <c r="C441" s="75">
        <f>IF($A441="","",IFERROR(IF($B441&lt;&gt;"",$A441&amp;"|"&amp;$B441,$A441&amp;"|"&amp;INDEX(Postcode_Summary!$B$2:$B$99999,MATCH($A441,Postcode_Summary!$A$2:$A$99999,0))),""))</f>
        <v/>
      </c>
      <c r="D441" s="75">
        <f>IF($A441="","",IFERROR(INDEX(Postcode_Summary!$D$2:$D$99999,MATCH($C441,Postcode_Summary!$C$2:$C$99999,0)),IF($C441="","⚠ Postcode not recognised","⚠ State mismatch")))</f>
        <v/>
      </c>
      <c r="E441" s="75">
        <f>IF($A441="","",IFERROR(INDEX(Postcode_Summary!$Q$2:$Q$99999,MATCH($C441,Postcode_Summary!$C$2:$C$99999,0)),""))</f>
        <v/>
      </c>
      <c r="F441" s="75">
        <f>IF($A441="","",IFERROR(INDEX(Postcode_Summary!$R$2:$R$99999,MATCH($C441,Postcode_Summary!$C$2:$C$99999,0)),""))</f>
        <v/>
      </c>
      <c r="G441" s="75">
        <f>IF($A441="","",IFERROR(VLOOKUP($E441,Shipping_Zones!$A$7:$B$14,2,FALSE()),""))</f>
        <v/>
      </c>
      <c r="H441" s="75">
        <f>IF($A441="","",IFERROR(INDEX(Postcode_Summary!$H$2:$H$99999,MATCH($C441,Postcode_Summary!$C$2:$C$99999,0)),""))</f>
        <v/>
      </c>
      <c r="I441" s="76">
        <f>IF($A441="","",IFERROR(INDEX(Shipping_Zones!$E$2:$E$5,MATCH($G441,Shipping_Zones!$A$2:$A$5,0)),""))</f>
        <v/>
      </c>
      <c r="J441" s="77">
        <f>IF($A441="","",IFERROR(INDEX(Shipping_Zones!$D$2:$D$5,MATCH($G441,Shipping_Zones!$A$2:$A$5,0)),""))</f>
        <v/>
      </c>
      <c r="K441" s="75">
        <f>IF($A441="","",IF(IFERROR(MATCH($C441,Postcode_Summary!$C$2:$C$99999,0),"ERR")="ERR","⚠ Check postcode/state",IF($H441=TRUE(),"PO Box flagged in source data","")))</f>
        <v/>
      </c>
      <c r="L441" s="75">
        <f>IF($A441="","",IFERROR(INDEX(Postcode_Summary!$T$2:$T$99999,MATCH($C441,Postcode_Summary!$C$2:$C$99999,0)),""))</f>
        <v/>
      </c>
      <c r="M441" s="75">
        <f>IF($A441="","",IFERROR(INDEX(Postcode_Summary!$X$2:$X$99999,MATCH($C441,Postcode_Summary!$C$2:$C$99999,0)),""))</f>
        <v/>
      </c>
      <c r="N441" s="75">
        <f>IF($A441="","",IFERROR(INDEX(Postcode_Summary!$Z$2:$Z$99999,MATCH($C441,Postcode_Summary!$C$2:$C$99999,0)),""))</f>
        <v/>
      </c>
      <c r="O441" s="75">
        <f>IF($A441="","",IFERROR(INDEX(Postcode_Summary!$V$2:$V$99999,MATCH($C441,Postcode_Summary!$C$2:$C$99999,0)),""))</f>
        <v/>
      </c>
      <c r="P441" s="96">
        <f>IF($A441="","",IFERROR(INDEX(Postcode_Summary!$AD$2:$AD$99999,MATCH($C441,Postcode_Summary!$C$2:$C$99999,0)),""))</f>
        <v/>
      </c>
      <c r="Q441" s="96">
        <f>IF($A441="","",IFERROR(INDEX(Postcode_Summary!$AE$2:$AE$99999,MATCH($C441,Postcode_Summary!$C$2:$C$99999,0)),""))</f>
        <v/>
      </c>
      <c r="R441" s="96">
        <f>IF($A441="","",IFERROR(INDEX(Postcode_Summary!$AB$2:$AB$99999,MATCH($C441,Postcode_Summary!$C$2:$C$99999,0)),""))</f>
        <v/>
      </c>
    </row>
    <row r="442" ht="15" customHeight="1">
      <c r="A442" s="73" t="n"/>
      <c r="B442" s="74" t="n"/>
      <c r="C442" s="75">
        <f>IF($A442="","",IFERROR(IF($B442&lt;&gt;"",$A442&amp;"|"&amp;$B442,$A442&amp;"|"&amp;INDEX(Postcode_Summary!$B$2:$B$99999,MATCH($A442,Postcode_Summary!$A$2:$A$99999,0))),""))</f>
        <v/>
      </c>
      <c r="D442" s="75">
        <f>IF($A442="","",IFERROR(INDEX(Postcode_Summary!$D$2:$D$99999,MATCH($C442,Postcode_Summary!$C$2:$C$99999,0)),IF($C442="","⚠ Postcode not recognised","⚠ State mismatch")))</f>
        <v/>
      </c>
      <c r="E442" s="75">
        <f>IF($A442="","",IFERROR(INDEX(Postcode_Summary!$Q$2:$Q$99999,MATCH($C442,Postcode_Summary!$C$2:$C$99999,0)),""))</f>
        <v/>
      </c>
      <c r="F442" s="75">
        <f>IF($A442="","",IFERROR(INDEX(Postcode_Summary!$R$2:$R$99999,MATCH($C442,Postcode_Summary!$C$2:$C$99999,0)),""))</f>
        <v/>
      </c>
      <c r="G442" s="75">
        <f>IF($A442="","",IFERROR(VLOOKUP($E442,Shipping_Zones!$A$7:$B$14,2,FALSE()),""))</f>
        <v/>
      </c>
      <c r="H442" s="75">
        <f>IF($A442="","",IFERROR(INDEX(Postcode_Summary!$H$2:$H$99999,MATCH($C442,Postcode_Summary!$C$2:$C$99999,0)),""))</f>
        <v/>
      </c>
      <c r="I442" s="76">
        <f>IF($A442="","",IFERROR(INDEX(Shipping_Zones!$E$2:$E$5,MATCH($G442,Shipping_Zones!$A$2:$A$5,0)),""))</f>
        <v/>
      </c>
      <c r="J442" s="77">
        <f>IF($A442="","",IFERROR(INDEX(Shipping_Zones!$D$2:$D$5,MATCH($G442,Shipping_Zones!$A$2:$A$5,0)),""))</f>
        <v/>
      </c>
      <c r="K442" s="75">
        <f>IF($A442="","",IF(IFERROR(MATCH($C442,Postcode_Summary!$C$2:$C$99999,0),"ERR")="ERR","⚠ Check postcode/state",IF($H442=TRUE(),"PO Box flagged in source data","")))</f>
        <v/>
      </c>
      <c r="L442" s="75">
        <f>IF($A442="","",IFERROR(INDEX(Postcode_Summary!$T$2:$T$99999,MATCH($C442,Postcode_Summary!$C$2:$C$99999,0)),""))</f>
        <v/>
      </c>
      <c r="M442" s="75">
        <f>IF($A442="","",IFERROR(INDEX(Postcode_Summary!$X$2:$X$99999,MATCH($C442,Postcode_Summary!$C$2:$C$99999,0)),""))</f>
        <v/>
      </c>
      <c r="N442" s="75">
        <f>IF($A442="","",IFERROR(INDEX(Postcode_Summary!$Z$2:$Z$99999,MATCH($C442,Postcode_Summary!$C$2:$C$99999,0)),""))</f>
        <v/>
      </c>
      <c r="O442" s="75">
        <f>IF($A442="","",IFERROR(INDEX(Postcode_Summary!$V$2:$V$99999,MATCH($C442,Postcode_Summary!$C$2:$C$99999,0)),""))</f>
        <v/>
      </c>
      <c r="P442" s="96">
        <f>IF($A442="","",IFERROR(INDEX(Postcode_Summary!$AD$2:$AD$99999,MATCH($C442,Postcode_Summary!$C$2:$C$99999,0)),""))</f>
        <v/>
      </c>
      <c r="Q442" s="96">
        <f>IF($A442="","",IFERROR(INDEX(Postcode_Summary!$AE$2:$AE$99999,MATCH($C442,Postcode_Summary!$C$2:$C$99999,0)),""))</f>
        <v/>
      </c>
      <c r="R442" s="96">
        <f>IF($A442="","",IFERROR(INDEX(Postcode_Summary!$AB$2:$AB$99999,MATCH($C442,Postcode_Summary!$C$2:$C$99999,0)),""))</f>
        <v/>
      </c>
    </row>
    <row r="443" ht="15" customHeight="1">
      <c r="A443" s="73" t="n"/>
      <c r="B443" s="74" t="n"/>
      <c r="C443" s="75">
        <f>IF($A443="","",IFERROR(IF($B443&lt;&gt;"",$A443&amp;"|"&amp;$B443,$A443&amp;"|"&amp;INDEX(Postcode_Summary!$B$2:$B$99999,MATCH($A443,Postcode_Summary!$A$2:$A$99999,0))),""))</f>
        <v/>
      </c>
      <c r="D443" s="75">
        <f>IF($A443="","",IFERROR(INDEX(Postcode_Summary!$D$2:$D$99999,MATCH($C443,Postcode_Summary!$C$2:$C$99999,0)),IF($C443="","⚠ Postcode not recognised","⚠ State mismatch")))</f>
        <v/>
      </c>
      <c r="E443" s="75">
        <f>IF($A443="","",IFERROR(INDEX(Postcode_Summary!$Q$2:$Q$99999,MATCH($C443,Postcode_Summary!$C$2:$C$99999,0)),""))</f>
        <v/>
      </c>
      <c r="F443" s="75">
        <f>IF($A443="","",IFERROR(INDEX(Postcode_Summary!$R$2:$R$99999,MATCH($C443,Postcode_Summary!$C$2:$C$99999,0)),""))</f>
        <v/>
      </c>
      <c r="G443" s="75">
        <f>IF($A443="","",IFERROR(VLOOKUP($E443,Shipping_Zones!$A$7:$B$14,2,FALSE()),""))</f>
        <v/>
      </c>
      <c r="H443" s="75">
        <f>IF($A443="","",IFERROR(INDEX(Postcode_Summary!$H$2:$H$99999,MATCH($C443,Postcode_Summary!$C$2:$C$99999,0)),""))</f>
        <v/>
      </c>
      <c r="I443" s="76">
        <f>IF($A443="","",IFERROR(INDEX(Shipping_Zones!$E$2:$E$5,MATCH($G443,Shipping_Zones!$A$2:$A$5,0)),""))</f>
        <v/>
      </c>
      <c r="J443" s="77">
        <f>IF($A443="","",IFERROR(INDEX(Shipping_Zones!$D$2:$D$5,MATCH($G443,Shipping_Zones!$A$2:$A$5,0)),""))</f>
        <v/>
      </c>
      <c r="K443" s="75">
        <f>IF($A443="","",IF(IFERROR(MATCH($C443,Postcode_Summary!$C$2:$C$99999,0),"ERR")="ERR","⚠ Check postcode/state",IF($H443=TRUE(),"PO Box flagged in source data","")))</f>
        <v/>
      </c>
      <c r="L443" s="75">
        <f>IF($A443="","",IFERROR(INDEX(Postcode_Summary!$T$2:$T$99999,MATCH($C443,Postcode_Summary!$C$2:$C$99999,0)),""))</f>
        <v/>
      </c>
      <c r="M443" s="75">
        <f>IF($A443="","",IFERROR(INDEX(Postcode_Summary!$X$2:$X$99999,MATCH($C443,Postcode_Summary!$C$2:$C$99999,0)),""))</f>
        <v/>
      </c>
      <c r="N443" s="75">
        <f>IF($A443="","",IFERROR(INDEX(Postcode_Summary!$Z$2:$Z$99999,MATCH($C443,Postcode_Summary!$C$2:$C$99999,0)),""))</f>
        <v/>
      </c>
      <c r="O443" s="75">
        <f>IF($A443="","",IFERROR(INDEX(Postcode_Summary!$V$2:$V$99999,MATCH($C443,Postcode_Summary!$C$2:$C$99999,0)),""))</f>
        <v/>
      </c>
      <c r="P443" s="96">
        <f>IF($A443="","",IFERROR(INDEX(Postcode_Summary!$AD$2:$AD$99999,MATCH($C443,Postcode_Summary!$C$2:$C$99999,0)),""))</f>
        <v/>
      </c>
      <c r="Q443" s="96">
        <f>IF($A443="","",IFERROR(INDEX(Postcode_Summary!$AE$2:$AE$99999,MATCH($C443,Postcode_Summary!$C$2:$C$99999,0)),""))</f>
        <v/>
      </c>
      <c r="R443" s="96">
        <f>IF($A443="","",IFERROR(INDEX(Postcode_Summary!$AB$2:$AB$99999,MATCH($C443,Postcode_Summary!$C$2:$C$99999,0)),""))</f>
        <v/>
      </c>
    </row>
    <row r="444" ht="15" customHeight="1">
      <c r="A444" s="73" t="n"/>
      <c r="B444" s="74" t="n"/>
      <c r="C444" s="75">
        <f>IF($A444="","",IFERROR(IF($B444&lt;&gt;"",$A444&amp;"|"&amp;$B444,$A444&amp;"|"&amp;INDEX(Postcode_Summary!$B$2:$B$99999,MATCH($A444,Postcode_Summary!$A$2:$A$99999,0))),""))</f>
        <v/>
      </c>
      <c r="D444" s="75">
        <f>IF($A444="","",IFERROR(INDEX(Postcode_Summary!$D$2:$D$99999,MATCH($C444,Postcode_Summary!$C$2:$C$99999,0)),IF($C444="","⚠ Postcode not recognised","⚠ State mismatch")))</f>
        <v/>
      </c>
      <c r="E444" s="75">
        <f>IF($A444="","",IFERROR(INDEX(Postcode_Summary!$Q$2:$Q$99999,MATCH($C444,Postcode_Summary!$C$2:$C$99999,0)),""))</f>
        <v/>
      </c>
      <c r="F444" s="75">
        <f>IF($A444="","",IFERROR(INDEX(Postcode_Summary!$R$2:$R$99999,MATCH($C444,Postcode_Summary!$C$2:$C$99999,0)),""))</f>
        <v/>
      </c>
      <c r="G444" s="75">
        <f>IF($A444="","",IFERROR(VLOOKUP($E444,Shipping_Zones!$A$7:$B$14,2,FALSE()),""))</f>
        <v/>
      </c>
      <c r="H444" s="75">
        <f>IF($A444="","",IFERROR(INDEX(Postcode_Summary!$H$2:$H$99999,MATCH($C444,Postcode_Summary!$C$2:$C$99999,0)),""))</f>
        <v/>
      </c>
      <c r="I444" s="76">
        <f>IF($A444="","",IFERROR(INDEX(Shipping_Zones!$E$2:$E$5,MATCH($G444,Shipping_Zones!$A$2:$A$5,0)),""))</f>
        <v/>
      </c>
      <c r="J444" s="77">
        <f>IF($A444="","",IFERROR(INDEX(Shipping_Zones!$D$2:$D$5,MATCH($G444,Shipping_Zones!$A$2:$A$5,0)),""))</f>
        <v/>
      </c>
      <c r="K444" s="75">
        <f>IF($A444="","",IF(IFERROR(MATCH($C444,Postcode_Summary!$C$2:$C$99999,0),"ERR")="ERR","⚠ Check postcode/state",IF($H444=TRUE(),"PO Box flagged in source data","")))</f>
        <v/>
      </c>
      <c r="L444" s="75">
        <f>IF($A444="","",IFERROR(INDEX(Postcode_Summary!$T$2:$T$99999,MATCH($C444,Postcode_Summary!$C$2:$C$99999,0)),""))</f>
        <v/>
      </c>
      <c r="M444" s="75">
        <f>IF($A444="","",IFERROR(INDEX(Postcode_Summary!$X$2:$X$99999,MATCH($C444,Postcode_Summary!$C$2:$C$99999,0)),""))</f>
        <v/>
      </c>
      <c r="N444" s="75">
        <f>IF($A444="","",IFERROR(INDEX(Postcode_Summary!$Z$2:$Z$99999,MATCH($C444,Postcode_Summary!$C$2:$C$99999,0)),""))</f>
        <v/>
      </c>
      <c r="O444" s="75">
        <f>IF($A444="","",IFERROR(INDEX(Postcode_Summary!$V$2:$V$99999,MATCH($C444,Postcode_Summary!$C$2:$C$99999,0)),""))</f>
        <v/>
      </c>
      <c r="P444" s="96">
        <f>IF($A444="","",IFERROR(INDEX(Postcode_Summary!$AD$2:$AD$99999,MATCH($C444,Postcode_Summary!$C$2:$C$99999,0)),""))</f>
        <v/>
      </c>
      <c r="Q444" s="96">
        <f>IF($A444="","",IFERROR(INDEX(Postcode_Summary!$AE$2:$AE$99999,MATCH($C444,Postcode_Summary!$C$2:$C$99999,0)),""))</f>
        <v/>
      </c>
      <c r="R444" s="96">
        <f>IF($A444="","",IFERROR(INDEX(Postcode_Summary!$AB$2:$AB$99999,MATCH($C444,Postcode_Summary!$C$2:$C$99999,0)),""))</f>
        <v/>
      </c>
    </row>
    <row r="445" ht="15" customHeight="1">
      <c r="A445" s="73" t="n"/>
      <c r="B445" s="74" t="n"/>
      <c r="C445" s="75">
        <f>IF($A445="","",IFERROR(IF($B445&lt;&gt;"",$A445&amp;"|"&amp;$B445,$A445&amp;"|"&amp;INDEX(Postcode_Summary!$B$2:$B$99999,MATCH($A445,Postcode_Summary!$A$2:$A$99999,0))),""))</f>
        <v/>
      </c>
      <c r="D445" s="75">
        <f>IF($A445="","",IFERROR(INDEX(Postcode_Summary!$D$2:$D$99999,MATCH($C445,Postcode_Summary!$C$2:$C$99999,0)),IF($C445="","⚠ Postcode not recognised","⚠ State mismatch")))</f>
        <v/>
      </c>
      <c r="E445" s="75">
        <f>IF($A445="","",IFERROR(INDEX(Postcode_Summary!$Q$2:$Q$99999,MATCH($C445,Postcode_Summary!$C$2:$C$99999,0)),""))</f>
        <v/>
      </c>
      <c r="F445" s="75">
        <f>IF($A445="","",IFERROR(INDEX(Postcode_Summary!$R$2:$R$99999,MATCH($C445,Postcode_Summary!$C$2:$C$99999,0)),""))</f>
        <v/>
      </c>
      <c r="G445" s="75">
        <f>IF($A445="","",IFERROR(VLOOKUP($E445,Shipping_Zones!$A$7:$B$14,2,FALSE()),""))</f>
        <v/>
      </c>
      <c r="H445" s="75">
        <f>IF($A445="","",IFERROR(INDEX(Postcode_Summary!$H$2:$H$99999,MATCH($C445,Postcode_Summary!$C$2:$C$99999,0)),""))</f>
        <v/>
      </c>
      <c r="I445" s="76">
        <f>IF($A445="","",IFERROR(INDEX(Shipping_Zones!$E$2:$E$5,MATCH($G445,Shipping_Zones!$A$2:$A$5,0)),""))</f>
        <v/>
      </c>
      <c r="J445" s="77">
        <f>IF($A445="","",IFERROR(INDEX(Shipping_Zones!$D$2:$D$5,MATCH($G445,Shipping_Zones!$A$2:$A$5,0)),""))</f>
        <v/>
      </c>
      <c r="K445" s="75">
        <f>IF($A445="","",IF(IFERROR(MATCH($C445,Postcode_Summary!$C$2:$C$99999,0),"ERR")="ERR","⚠ Check postcode/state",IF($H445=TRUE(),"PO Box flagged in source data","")))</f>
        <v/>
      </c>
      <c r="L445" s="75">
        <f>IF($A445="","",IFERROR(INDEX(Postcode_Summary!$T$2:$T$99999,MATCH($C445,Postcode_Summary!$C$2:$C$99999,0)),""))</f>
        <v/>
      </c>
      <c r="M445" s="75">
        <f>IF($A445="","",IFERROR(INDEX(Postcode_Summary!$X$2:$X$99999,MATCH($C445,Postcode_Summary!$C$2:$C$99999,0)),""))</f>
        <v/>
      </c>
      <c r="N445" s="75">
        <f>IF($A445="","",IFERROR(INDEX(Postcode_Summary!$Z$2:$Z$99999,MATCH($C445,Postcode_Summary!$C$2:$C$99999,0)),""))</f>
        <v/>
      </c>
      <c r="O445" s="75">
        <f>IF($A445="","",IFERROR(INDEX(Postcode_Summary!$V$2:$V$99999,MATCH($C445,Postcode_Summary!$C$2:$C$99999,0)),""))</f>
        <v/>
      </c>
      <c r="P445" s="96">
        <f>IF($A445="","",IFERROR(INDEX(Postcode_Summary!$AD$2:$AD$99999,MATCH($C445,Postcode_Summary!$C$2:$C$99999,0)),""))</f>
        <v/>
      </c>
      <c r="Q445" s="96">
        <f>IF($A445="","",IFERROR(INDEX(Postcode_Summary!$AE$2:$AE$99999,MATCH($C445,Postcode_Summary!$C$2:$C$99999,0)),""))</f>
        <v/>
      </c>
      <c r="R445" s="96">
        <f>IF($A445="","",IFERROR(INDEX(Postcode_Summary!$AB$2:$AB$99999,MATCH($C445,Postcode_Summary!$C$2:$C$99999,0)),""))</f>
        <v/>
      </c>
    </row>
    <row r="446" ht="15" customHeight="1">
      <c r="A446" s="73" t="n"/>
      <c r="B446" s="74" t="n"/>
      <c r="C446" s="75">
        <f>IF($A446="","",IFERROR(IF($B446&lt;&gt;"",$A446&amp;"|"&amp;$B446,$A446&amp;"|"&amp;INDEX(Postcode_Summary!$B$2:$B$99999,MATCH($A446,Postcode_Summary!$A$2:$A$99999,0))),""))</f>
        <v/>
      </c>
      <c r="D446" s="75">
        <f>IF($A446="","",IFERROR(INDEX(Postcode_Summary!$D$2:$D$99999,MATCH($C446,Postcode_Summary!$C$2:$C$99999,0)),IF($C446="","⚠ Postcode not recognised","⚠ State mismatch")))</f>
        <v/>
      </c>
      <c r="E446" s="75">
        <f>IF($A446="","",IFERROR(INDEX(Postcode_Summary!$Q$2:$Q$99999,MATCH($C446,Postcode_Summary!$C$2:$C$99999,0)),""))</f>
        <v/>
      </c>
      <c r="F446" s="75">
        <f>IF($A446="","",IFERROR(INDEX(Postcode_Summary!$R$2:$R$99999,MATCH($C446,Postcode_Summary!$C$2:$C$99999,0)),""))</f>
        <v/>
      </c>
      <c r="G446" s="75">
        <f>IF($A446="","",IFERROR(VLOOKUP($E446,Shipping_Zones!$A$7:$B$14,2,FALSE()),""))</f>
        <v/>
      </c>
      <c r="H446" s="75">
        <f>IF($A446="","",IFERROR(INDEX(Postcode_Summary!$H$2:$H$99999,MATCH($C446,Postcode_Summary!$C$2:$C$99999,0)),""))</f>
        <v/>
      </c>
      <c r="I446" s="76">
        <f>IF($A446="","",IFERROR(INDEX(Shipping_Zones!$E$2:$E$5,MATCH($G446,Shipping_Zones!$A$2:$A$5,0)),""))</f>
        <v/>
      </c>
      <c r="J446" s="77">
        <f>IF($A446="","",IFERROR(INDEX(Shipping_Zones!$D$2:$D$5,MATCH($G446,Shipping_Zones!$A$2:$A$5,0)),""))</f>
        <v/>
      </c>
      <c r="K446" s="75">
        <f>IF($A446="","",IF(IFERROR(MATCH($C446,Postcode_Summary!$C$2:$C$99999,0),"ERR")="ERR","⚠ Check postcode/state",IF($H446=TRUE(),"PO Box flagged in source data","")))</f>
        <v/>
      </c>
      <c r="L446" s="75">
        <f>IF($A446="","",IFERROR(INDEX(Postcode_Summary!$T$2:$T$99999,MATCH($C446,Postcode_Summary!$C$2:$C$99999,0)),""))</f>
        <v/>
      </c>
      <c r="M446" s="75">
        <f>IF($A446="","",IFERROR(INDEX(Postcode_Summary!$X$2:$X$99999,MATCH($C446,Postcode_Summary!$C$2:$C$99999,0)),""))</f>
        <v/>
      </c>
      <c r="N446" s="75">
        <f>IF($A446="","",IFERROR(INDEX(Postcode_Summary!$Z$2:$Z$99999,MATCH($C446,Postcode_Summary!$C$2:$C$99999,0)),""))</f>
        <v/>
      </c>
      <c r="O446" s="75">
        <f>IF($A446="","",IFERROR(INDEX(Postcode_Summary!$V$2:$V$99999,MATCH($C446,Postcode_Summary!$C$2:$C$99999,0)),""))</f>
        <v/>
      </c>
      <c r="P446" s="96">
        <f>IF($A446="","",IFERROR(INDEX(Postcode_Summary!$AD$2:$AD$99999,MATCH($C446,Postcode_Summary!$C$2:$C$99999,0)),""))</f>
        <v/>
      </c>
      <c r="Q446" s="96">
        <f>IF($A446="","",IFERROR(INDEX(Postcode_Summary!$AE$2:$AE$99999,MATCH($C446,Postcode_Summary!$C$2:$C$99999,0)),""))</f>
        <v/>
      </c>
      <c r="R446" s="96">
        <f>IF($A446="","",IFERROR(INDEX(Postcode_Summary!$AB$2:$AB$99999,MATCH($C446,Postcode_Summary!$C$2:$C$99999,0)),""))</f>
        <v/>
      </c>
    </row>
    <row r="447" ht="15" customHeight="1">
      <c r="A447" s="73" t="n"/>
      <c r="B447" s="74" t="n"/>
      <c r="C447" s="75">
        <f>IF($A447="","",IFERROR(IF($B447&lt;&gt;"",$A447&amp;"|"&amp;$B447,$A447&amp;"|"&amp;INDEX(Postcode_Summary!$B$2:$B$99999,MATCH($A447,Postcode_Summary!$A$2:$A$99999,0))),""))</f>
        <v/>
      </c>
      <c r="D447" s="75">
        <f>IF($A447="","",IFERROR(INDEX(Postcode_Summary!$D$2:$D$99999,MATCH($C447,Postcode_Summary!$C$2:$C$99999,0)),IF($C447="","⚠ Postcode not recognised","⚠ State mismatch")))</f>
        <v/>
      </c>
      <c r="E447" s="75">
        <f>IF($A447="","",IFERROR(INDEX(Postcode_Summary!$Q$2:$Q$99999,MATCH($C447,Postcode_Summary!$C$2:$C$99999,0)),""))</f>
        <v/>
      </c>
      <c r="F447" s="75">
        <f>IF($A447="","",IFERROR(INDEX(Postcode_Summary!$R$2:$R$99999,MATCH($C447,Postcode_Summary!$C$2:$C$99999,0)),""))</f>
        <v/>
      </c>
      <c r="G447" s="75">
        <f>IF($A447="","",IFERROR(VLOOKUP($E447,Shipping_Zones!$A$7:$B$14,2,FALSE()),""))</f>
        <v/>
      </c>
      <c r="H447" s="75">
        <f>IF($A447="","",IFERROR(INDEX(Postcode_Summary!$H$2:$H$99999,MATCH($C447,Postcode_Summary!$C$2:$C$99999,0)),""))</f>
        <v/>
      </c>
      <c r="I447" s="76">
        <f>IF($A447="","",IFERROR(INDEX(Shipping_Zones!$E$2:$E$5,MATCH($G447,Shipping_Zones!$A$2:$A$5,0)),""))</f>
        <v/>
      </c>
      <c r="J447" s="77">
        <f>IF($A447="","",IFERROR(INDEX(Shipping_Zones!$D$2:$D$5,MATCH($G447,Shipping_Zones!$A$2:$A$5,0)),""))</f>
        <v/>
      </c>
      <c r="K447" s="75">
        <f>IF($A447="","",IF(IFERROR(MATCH($C447,Postcode_Summary!$C$2:$C$99999,0),"ERR")="ERR","⚠ Check postcode/state",IF($H447=TRUE(),"PO Box flagged in source data","")))</f>
        <v/>
      </c>
      <c r="L447" s="75">
        <f>IF($A447="","",IFERROR(INDEX(Postcode_Summary!$T$2:$T$99999,MATCH($C447,Postcode_Summary!$C$2:$C$99999,0)),""))</f>
        <v/>
      </c>
      <c r="M447" s="75">
        <f>IF($A447="","",IFERROR(INDEX(Postcode_Summary!$X$2:$X$99999,MATCH($C447,Postcode_Summary!$C$2:$C$99999,0)),""))</f>
        <v/>
      </c>
      <c r="N447" s="75">
        <f>IF($A447="","",IFERROR(INDEX(Postcode_Summary!$Z$2:$Z$99999,MATCH($C447,Postcode_Summary!$C$2:$C$99999,0)),""))</f>
        <v/>
      </c>
      <c r="O447" s="75">
        <f>IF($A447="","",IFERROR(INDEX(Postcode_Summary!$V$2:$V$99999,MATCH($C447,Postcode_Summary!$C$2:$C$99999,0)),""))</f>
        <v/>
      </c>
      <c r="P447" s="96">
        <f>IF($A447="","",IFERROR(INDEX(Postcode_Summary!$AD$2:$AD$99999,MATCH($C447,Postcode_Summary!$C$2:$C$99999,0)),""))</f>
        <v/>
      </c>
      <c r="Q447" s="96">
        <f>IF($A447="","",IFERROR(INDEX(Postcode_Summary!$AE$2:$AE$99999,MATCH($C447,Postcode_Summary!$C$2:$C$99999,0)),""))</f>
        <v/>
      </c>
      <c r="R447" s="96">
        <f>IF($A447="","",IFERROR(INDEX(Postcode_Summary!$AB$2:$AB$99999,MATCH($C447,Postcode_Summary!$C$2:$C$99999,0)),""))</f>
        <v/>
      </c>
    </row>
    <row r="448" ht="15" customHeight="1">
      <c r="A448" s="73" t="n"/>
      <c r="B448" s="74" t="n"/>
      <c r="C448" s="75">
        <f>IF($A448="","",IFERROR(IF($B448&lt;&gt;"",$A448&amp;"|"&amp;$B448,$A448&amp;"|"&amp;INDEX(Postcode_Summary!$B$2:$B$99999,MATCH($A448,Postcode_Summary!$A$2:$A$99999,0))),""))</f>
        <v/>
      </c>
      <c r="D448" s="75">
        <f>IF($A448="","",IFERROR(INDEX(Postcode_Summary!$D$2:$D$99999,MATCH($C448,Postcode_Summary!$C$2:$C$99999,0)),IF($C448="","⚠ Postcode not recognised","⚠ State mismatch")))</f>
        <v/>
      </c>
      <c r="E448" s="75">
        <f>IF($A448="","",IFERROR(INDEX(Postcode_Summary!$Q$2:$Q$99999,MATCH($C448,Postcode_Summary!$C$2:$C$99999,0)),""))</f>
        <v/>
      </c>
      <c r="F448" s="75">
        <f>IF($A448="","",IFERROR(INDEX(Postcode_Summary!$R$2:$R$99999,MATCH($C448,Postcode_Summary!$C$2:$C$99999,0)),""))</f>
        <v/>
      </c>
      <c r="G448" s="75">
        <f>IF($A448="","",IFERROR(VLOOKUP($E448,Shipping_Zones!$A$7:$B$14,2,FALSE()),""))</f>
        <v/>
      </c>
      <c r="H448" s="75">
        <f>IF($A448="","",IFERROR(INDEX(Postcode_Summary!$H$2:$H$99999,MATCH($C448,Postcode_Summary!$C$2:$C$99999,0)),""))</f>
        <v/>
      </c>
      <c r="I448" s="76">
        <f>IF($A448="","",IFERROR(INDEX(Shipping_Zones!$E$2:$E$5,MATCH($G448,Shipping_Zones!$A$2:$A$5,0)),""))</f>
        <v/>
      </c>
      <c r="J448" s="77">
        <f>IF($A448="","",IFERROR(INDEX(Shipping_Zones!$D$2:$D$5,MATCH($G448,Shipping_Zones!$A$2:$A$5,0)),""))</f>
        <v/>
      </c>
      <c r="K448" s="75">
        <f>IF($A448="","",IF(IFERROR(MATCH($C448,Postcode_Summary!$C$2:$C$99999,0),"ERR")="ERR","⚠ Check postcode/state",IF($H448=TRUE(),"PO Box flagged in source data","")))</f>
        <v/>
      </c>
      <c r="L448" s="75">
        <f>IF($A448="","",IFERROR(INDEX(Postcode_Summary!$T$2:$T$99999,MATCH($C448,Postcode_Summary!$C$2:$C$99999,0)),""))</f>
        <v/>
      </c>
      <c r="M448" s="75">
        <f>IF($A448="","",IFERROR(INDEX(Postcode_Summary!$X$2:$X$99999,MATCH($C448,Postcode_Summary!$C$2:$C$99999,0)),""))</f>
        <v/>
      </c>
      <c r="N448" s="75">
        <f>IF($A448="","",IFERROR(INDEX(Postcode_Summary!$Z$2:$Z$99999,MATCH($C448,Postcode_Summary!$C$2:$C$99999,0)),""))</f>
        <v/>
      </c>
      <c r="O448" s="75">
        <f>IF($A448="","",IFERROR(INDEX(Postcode_Summary!$V$2:$V$99999,MATCH($C448,Postcode_Summary!$C$2:$C$99999,0)),""))</f>
        <v/>
      </c>
      <c r="P448" s="96">
        <f>IF($A448="","",IFERROR(INDEX(Postcode_Summary!$AD$2:$AD$99999,MATCH($C448,Postcode_Summary!$C$2:$C$99999,0)),""))</f>
        <v/>
      </c>
      <c r="Q448" s="96">
        <f>IF($A448="","",IFERROR(INDEX(Postcode_Summary!$AE$2:$AE$99999,MATCH($C448,Postcode_Summary!$C$2:$C$99999,0)),""))</f>
        <v/>
      </c>
      <c r="R448" s="96">
        <f>IF($A448="","",IFERROR(INDEX(Postcode_Summary!$AB$2:$AB$99999,MATCH($C448,Postcode_Summary!$C$2:$C$99999,0)),""))</f>
        <v/>
      </c>
    </row>
    <row r="449" ht="15" customHeight="1">
      <c r="A449" s="73" t="n"/>
      <c r="B449" s="74" t="n"/>
      <c r="C449" s="75">
        <f>IF($A449="","",IFERROR(IF($B449&lt;&gt;"",$A449&amp;"|"&amp;$B449,$A449&amp;"|"&amp;INDEX(Postcode_Summary!$B$2:$B$99999,MATCH($A449,Postcode_Summary!$A$2:$A$99999,0))),""))</f>
        <v/>
      </c>
      <c r="D449" s="75">
        <f>IF($A449="","",IFERROR(INDEX(Postcode_Summary!$D$2:$D$99999,MATCH($C449,Postcode_Summary!$C$2:$C$99999,0)),IF($C449="","⚠ Postcode not recognised","⚠ State mismatch")))</f>
        <v/>
      </c>
      <c r="E449" s="75">
        <f>IF($A449="","",IFERROR(INDEX(Postcode_Summary!$Q$2:$Q$99999,MATCH($C449,Postcode_Summary!$C$2:$C$99999,0)),""))</f>
        <v/>
      </c>
      <c r="F449" s="75">
        <f>IF($A449="","",IFERROR(INDEX(Postcode_Summary!$R$2:$R$99999,MATCH($C449,Postcode_Summary!$C$2:$C$99999,0)),""))</f>
        <v/>
      </c>
      <c r="G449" s="75">
        <f>IF($A449="","",IFERROR(VLOOKUP($E449,Shipping_Zones!$A$7:$B$14,2,FALSE()),""))</f>
        <v/>
      </c>
      <c r="H449" s="75">
        <f>IF($A449="","",IFERROR(INDEX(Postcode_Summary!$H$2:$H$99999,MATCH($C449,Postcode_Summary!$C$2:$C$99999,0)),""))</f>
        <v/>
      </c>
      <c r="I449" s="76">
        <f>IF($A449="","",IFERROR(INDEX(Shipping_Zones!$E$2:$E$5,MATCH($G449,Shipping_Zones!$A$2:$A$5,0)),""))</f>
        <v/>
      </c>
      <c r="J449" s="77">
        <f>IF($A449="","",IFERROR(INDEX(Shipping_Zones!$D$2:$D$5,MATCH($G449,Shipping_Zones!$A$2:$A$5,0)),""))</f>
        <v/>
      </c>
      <c r="K449" s="75">
        <f>IF($A449="","",IF(IFERROR(MATCH($C449,Postcode_Summary!$C$2:$C$99999,0),"ERR")="ERR","⚠ Check postcode/state",IF($H449=TRUE(),"PO Box flagged in source data","")))</f>
        <v/>
      </c>
      <c r="L449" s="75">
        <f>IF($A449="","",IFERROR(INDEX(Postcode_Summary!$T$2:$T$99999,MATCH($C449,Postcode_Summary!$C$2:$C$99999,0)),""))</f>
        <v/>
      </c>
      <c r="M449" s="75">
        <f>IF($A449="","",IFERROR(INDEX(Postcode_Summary!$X$2:$X$99999,MATCH($C449,Postcode_Summary!$C$2:$C$99999,0)),""))</f>
        <v/>
      </c>
      <c r="N449" s="75">
        <f>IF($A449="","",IFERROR(INDEX(Postcode_Summary!$Z$2:$Z$99999,MATCH($C449,Postcode_Summary!$C$2:$C$99999,0)),""))</f>
        <v/>
      </c>
      <c r="O449" s="75">
        <f>IF($A449="","",IFERROR(INDEX(Postcode_Summary!$V$2:$V$99999,MATCH($C449,Postcode_Summary!$C$2:$C$99999,0)),""))</f>
        <v/>
      </c>
      <c r="P449" s="96">
        <f>IF($A449="","",IFERROR(INDEX(Postcode_Summary!$AD$2:$AD$99999,MATCH($C449,Postcode_Summary!$C$2:$C$99999,0)),""))</f>
        <v/>
      </c>
      <c r="Q449" s="96">
        <f>IF($A449="","",IFERROR(INDEX(Postcode_Summary!$AE$2:$AE$99999,MATCH($C449,Postcode_Summary!$C$2:$C$99999,0)),""))</f>
        <v/>
      </c>
      <c r="R449" s="96">
        <f>IF($A449="","",IFERROR(INDEX(Postcode_Summary!$AB$2:$AB$99999,MATCH($C449,Postcode_Summary!$C$2:$C$99999,0)),""))</f>
        <v/>
      </c>
    </row>
    <row r="450" ht="15" customHeight="1">
      <c r="A450" s="73" t="n"/>
      <c r="B450" s="74" t="n"/>
      <c r="C450" s="75">
        <f>IF($A450="","",IFERROR(IF($B450&lt;&gt;"",$A450&amp;"|"&amp;$B450,$A450&amp;"|"&amp;INDEX(Postcode_Summary!$B$2:$B$99999,MATCH($A450,Postcode_Summary!$A$2:$A$99999,0))),""))</f>
        <v/>
      </c>
      <c r="D450" s="75">
        <f>IF($A450="","",IFERROR(INDEX(Postcode_Summary!$D$2:$D$99999,MATCH($C450,Postcode_Summary!$C$2:$C$99999,0)),IF($C450="","⚠ Postcode not recognised","⚠ State mismatch")))</f>
        <v/>
      </c>
      <c r="E450" s="75">
        <f>IF($A450="","",IFERROR(INDEX(Postcode_Summary!$Q$2:$Q$99999,MATCH($C450,Postcode_Summary!$C$2:$C$99999,0)),""))</f>
        <v/>
      </c>
      <c r="F450" s="75">
        <f>IF($A450="","",IFERROR(INDEX(Postcode_Summary!$R$2:$R$99999,MATCH($C450,Postcode_Summary!$C$2:$C$99999,0)),""))</f>
        <v/>
      </c>
      <c r="G450" s="75">
        <f>IF($A450="","",IFERROR(VLOOKUP($E450,Shipping_Zones!$A$7:$B$14,2,FALSE()),""))</f>
        <v/>
      </c>
      <c r="H450" s="75">
        <f>IF($A450="","",IFERROR(INDEX(Postcode_Summary!$H$2:$H$99999,MATCH($C450,Postcode_Summary!$C$2:$C$99999,0)),""))</f>
        <v/>
      </c>
      <c r="I450" s="76">
        <f>IF($A450="","",IFERROR(INDEX(Shipping_Zones!$E$2:$E$5,MATCH($G450,Shipping_Zones!$A$2:$A$5,0)),""))</f>
        <v/>
      </c>
      <c r="J450" s="77">
        <f>IF($A450="","",IFERROR(INDEX(Shipping_Zones!$D$2:$D$5,MATCH($G450,Shipping_Zones!$A$2:$A$5,0)),""))</f>
        <v/>
      </c>
      <c r="K450" s="75">
        <f>IF($A450="","",IF(IFERROR(MATCH($C450,Postcode_Summary!$C$2:$C$99999,0),"ERR")="ERR","⚠ Check postcode/state",IF($H450=TRUE(),"PO Box flagged in source data","")))</f>
        <v/>
      </c>
      <c r="L450" s="75">
        <f>IF($A450="","",IFERROR(INDEX(Postcode_Summary!$T$2:$T$99999,MATCH($C450,Postcode_Summary!$C$2:$C$99999,0)),""))</f>
        <v/>
      </c>
      <c r="M450" s="75">
        <f>IF($A450="","",IFERROR(INDEX(Postcode_Summary!$X$2:$X$99999,MATCH($C450,Postcode_Summary!$C$2:$C$99999,0)),""))</f>
        <v/>
      </c>
      <c r="N450" s="75">
        <f>IF($A450="","",IFERROR(INDEX(Postcode_Summary!$Z$2:$Z$99999,MATCH($C450,Postcode_Summary!$C$2:$C$99999,0)),""))</f>
        <v/>
      </c>
      <c r="O450" s="75">
        <f>IF($A450="","",IFERROR(INDEX(Postcode_Summary!$V$2:$V$99999,MATCH($C450,Postcode_Summary!$C$2:$C$99999,0)),""))</f>
        <v/>
      </c>
      <c r="P450" s="96">
        <f>IF($A450="","",IFERROR(INDEX(Postcode_Summary!$AD$2:$AD$99999,MATCH($C450,Postcode_Summary!$C$2:$C$99999,0)),""))</f>
        <v/>
      </c>
      <c r="Q450" s="96">
        <f>IF($A450="","",IFERROR(INDEX(Postcode_Summary!$AE$2:$AE$99999,MATCH($C450,Postcode_Summary!$C$2:$C$99999,0)),""))</f>
        <v/>
      </c>
      <c r="R450" s="96">
        <f>IF($A450="","",IFERROR(INDEX(Postcode_Summary!$AB$2:$AB$99999,MATCH($C450,Postcode_Summary!$C$2:$C$99999,0)),""))</f>
        <v/>
      </c>
    </row>
    <row r="451" ht="15" customHeight="1">
      <c r="A451" s="73" t="n"/>
      <c r="B451" s="74" t="n"/>
      <c r="C451" s="75">
        <f>IF($A451="","",IFERROR(IF($B451&lt;&gt;"",$A451&amp;"|"&amp;$B451,$A451&amp;"|"&amp;INDEX(Postcode_Summary!$B$2:$B$99999,MATCH($A451,Postcode_Summary!$A$2:$A$99999,0))),""))</f>
        <v/>
      </c>
      <c r="D451" s="75">
        <f>IF($A451="","",IFERROR(INDEX(Postcode_Summary!$D$2:$D$99999,MATCH($C451,Postcode_Summary!$C$2:$C$99999,0)),IF($C451="","⚠ Postcode not recognised","⚠ State mismatch")))</f>
        <v/>
      </c>
      <c r="E451" s="75">
        <f>IF($A451="","",IFERROR(INDEX(Postcode_Summary!$Q$2:$Q$99999,MATCH($C451,Postcode_Summary!$C$2:$C$99999,0)),""))</f>
        <v/>
      </c>
      <c r="F451" s="75">
        <f>IF($A451="","",IFERROR(INDEX(Postcode_Summary!$R$2:$R$99999,MATCH($C451,Postcode_Summary!$C$2:$C$99999,0)),""))</f>
        <v/>
      </c>
      <c r="G451" s="75">
        <f>IF($A451="","",IFERROR(VLOOKUP($E451,Shipping_Zones!$A$7:$B$14,2,FALSE()),""))</f>
        <v/>
      </c>
      <c r="H451" s="75">
        <f>IF($A451="","",IFERROR(INDEX(Postcode_Summary!$H$2:$H$99999,MATCH($C451,Postcode_Summary!$C$2:$C$99999,0)),""))</f>
        <v/>
      </c>
      <c r="I451" s="76">
        <f>IF($A451="","",IFERROR(INDEX(Shipping_Zones!$E$2:$E$5,MATCH($G451,Shipping_Zones!$A$2:$A$5,0)),""))</f>
        <v/>
      </c>
      <c r="J451" s="77">
        <f>IF($A451="","",IFERROR(INDEX(Shipping_Zones!$D$2:$D$5,MATCH($G451,Shipping_Zones!$A$2:$A$5,0)),""))</f>
        <v/>
      </c>
      <c r="K451" s="75">
        <f>IF($A451="","",IF(IFERROR(MATCH($C451,Postcode_Summary!$C$2:$C$99999,0),"ERR")="ERR","⚠ Check postcode/state",IF($H451=TRUE(),"PO Box flagged in source data","")))</f>
        <v/>
      </c>
      <c r="L451" s="75">
        <f>IF($A451="","",IFERROR(INDEX(Postcode_Summary!$T$2:$T$99999,MATCH($C451,Postcode_Summary!$C$2:$C$99999,0)),""))</f>
        <v/>
      </c>
      <c r="M451" s="75">
        <f>IF($A451="","",IFERROR(INDEX(Postcode_Summary!$X$2:$X$99999,MATCH($C451,Postcode_Summary!$C$2:$C$99999,0)),""))</f>
        <v/>
      </c>
      <c r="N451" s="75">
        <f>IF($A451="","",IFERROR(INDEX(Postcode_Summary!$Z$2:$Z$99999,MATCH($C451,Postcode_Summary!$C$2:$C$99999,0)),""))</f>
        <v/>
      </c>
      <c r="O451" s="75">
        <f>IF($A451="","",IFERROR(INDEX(Postcode_Summary!$V$2:$V$99999,MATCH($C451,Postcode_Summary!$C$2:$C$99999,0)),""))</f>
        <v/>
      </c>
      <c r="P451" s="96">
        <f>IF($A451="","",IFERROR(INDEX(Postcode_Summary!$AD$2:$AD$99999,MATCH($C451,Postcode_Summary!$C$2:$C$99999,0)),""))</f>
        <v/>
      </c>
      <c r="Q451" s="96">
        <f>IF($A451="","",IFERROR(INDEX(Postcode_Summary!$AE$2:$AE$99999,MATCH($C451,Postcode_Summary!$C$2:$C$99999,0)),""))</f>
        <v/>
      </c>
      <c r="R451" s="96">
        <f>IF($A451="","",IFERROR(INDEX(Postcode_Summary!$AB$2:$AB$99999,MATCH($C451,Postcode_Summary!$C$2:$C$99999,0)),""))</f>
        <v/>
      </c>
    </row>
    <row r="452" ht="15" customHeight="1">
      <c r="A452" s="73" t="n"/>
      <c r="B452" s="74" t="n"/>
      <c r="C452" s="75">
        <f>IF($A452="","",IFERROR(IF($B452&lt;&gt;"",$A452&amp;"|"&amp;$B452,$A452&amp;"|"&amp;INDEX(Postcode_Summary!$B$2:$B$99999,MATCH($A452,Postcode_Summary!$A$2:$A$99999,0))),""))</f>
        <v/>
      </c>
      <c r="D452" s="75">
        <f>IF($A452="","",IFERROR(INDEX(Postcode_Summary!$D$2:$D$99999,MATCH($C452,Postcode_Summary!$C$2:$C$99999,0)),IF($C452="","⚠ Postcode not recognised","⚠ State mismatch")))</f>
        <v/>
      </c>
      <c r="E452" s="75">
        <f>IF($A452="","",IFERROR(INDEX(Postcode_Summary!$Q$2:$Q$99999,MATCH($C452,Postcode_Summary!$C$2:$C$99999,0)),""))</f>
        <v/>
      </c>
      <c r="F452" s="75">
        <f>IF($A452="","",IFERROR(INDEX(Postcode_Summary!$R$2:$R$99999,MATCH($C452,Postcode_Summary!$C$2:$C$99999,0)),""))</f>
        <v/>
      </c>
      <c r="G452" s="75">
        <f>IF($A452="","",IFERROR(VLOOKUP($E452,Shipping_Zones!$A$7:$B$14,2,FALSE()),""))</f>
        <v/>
      </c>
      <c r="H452" s="75">
        <f>IF($A452="","",IFERROR(INDEX(Postcode_Summary!$H$2:$H$99999,MATCH($C452,Postcode_Summary!$C$2:$C$99999,0)),""))</f>
        <v/>
      </c>
      <c r="I452" s="76">
        <f>IF($A452="","",IFERROR(INDEX(Shipping_Zones!$E$2:$E$5,MATCH($G452,Shipping_Zones!$A$2:$A$5,0)),""))</f>
        <v/>
      </c>
      <c r="J452" s="77">
        <f>IF($A452="","",IFERROR(INDEX(Shipping_Zones!$D$2:$D$5,MATCH($G452,Shipping_Zones!$A$2:$A$5,0)),""))</f>
        <v/>
      </c>
      <c r="K452" s="75">
        <f>IF($A452="","",IF(IFERROR(MATCH($C452,Postcode_Summary!$C$2:$C$99999,0),"ERR")="ERR","⚠ Check postcode/state",IF($H452=TRUE(),"PO Box flagged in source data","")))</f>
        <v/>
      </c>
      <c r="L452" s="75">
        <f>IF($A452="","",IFERROR(INDEX(Postcode_Summary!$T$2:$T$99999,MATCH($C452,Postcode_Summary!$C$2:$C$99999,0)),""))</f>
        <v/>
      </c>
      <c r="M452" s="75">
        <f>IF($A452="","",IFERROR(INDEX(Postcode_Summary!$X$2:$X$99999,MATCH($C452,Postcode_Summary!$C$2:$C$99999,0)),""))</f>
        <v/>
      </c>
      <c r="N452" s="75">
        <f>IF($A452="","",IFERROR(INDEX(Postcode_Summary!$Z$2:$Z$99999,MATCH($C452,Postcode_Summary!$C$2:$C$99999,0)),""))</f>
        <v/>
      </c>
      <c r="O452" s="75">
        <f>IF($A452="","",IFERROR(INDEX(Postcode_Summary!$V$2:$V$99999,MATCH($C452,Postcode_Summary!$C$2:$C$99999,0)),""))</f>
        <v/>
      </c>
      <c r="P452" s="96">
        <f>IF($A452="","",IFERROR(INDEX(Postcode_Summary!$AD$2:$AD$99999,MATCH($C452,Postcode_Summary!$C$2:$C$99999,0)),""))</f>
        <v/>
      </c>
      <c r="Q452" s="96">
        <f>IF($A452="","",IFERROR(INDEX(Postcode_Summary!$AE$2:$AE$99999,MATCH($C452,Postcode_Summary!$C$2:$C$99999,0)),""))</f>
        <v/>
      </c>
      <c r="R452" s="96">
        <f>IF($A452="","",IFERROR(INDEX(Postcode_Summary!$AB$2:$AB$99999,MATCH($C452,Postcode_Summary!$C$2:$C$99999,0)),""))</f>
        <v/>
      </c>
    </row>
    <row r="453" ht="15" customHeight="1">
      <c r="A453" s="73" t="n"/>
      <c r="B453" s="74" t="n"/>
      <c r="C453" s="75">
        <f>IF($A453="","",IFERROR(IF($B453&lt;&gt;"",$A453&amp;"|"&amp;$B453,$A453&amp;"|"&amp;INDEX(Postcode_Summary!$B$2:$B$99999,MATCH($A453,Postcode_Summary!$A$2:$A$99999,0))),""))</f>
        <v/>
      </c>
      <c r="D453" s="75">
        <f>IF($A453="","",IFERROR(INDEX(Postcode_Summary!$D$2:$D$99999,MATCH($C453,Postcode_Summary!$C$2:$C$99999,0)),IF($C453="","⚠ Postcode not recognised","⚠ State mismatch")))</f>
        <v/>
      </c>
      <c r="E453" s="75">
        <f>IF($A453="","",IFERROR(INDEX(Postcode_Summary!$Q$2:$Q$99999,MATCH($C453,Postcode_Summary!$C$2:$C$99999,0)),""))</f>
        <v/>
      </c>
      <c r="F453" s="75">
        <f>IF($A453="","",IFERROR(INDEX(Postcode_Summary!$R$2:$R$99999,MATCH($C453,Postcode_Summary!$C$2:$C$99999,0)),""))</f>
        <v/>
      </c>
      <c r="G453" s="75">
        <f>IF($A453="","",IFERROR(VLOOKUP($E453,Shipping_Zones!$A$7:$B$14,2,FALSE()),""))</f>
        <v/>
      </c>
      <c r="H453" s="75">
        <f>IF($A453="","",IFERROR(INDEX(Postcode_Summary!$H$2:$H$99999,MATCH($C453,Postcode_Summary!$C$2:$C$99999,0)),""))</f>
        <v/>
      </c>
      <c r="I453" s="76">
        <f>IF($A453="","",IFERROR(INDEX(Shipping_Zones!$E$2:$E$5,MATCH($G453,Shipping_Zones!$A$2:$A$5,0)),""))</f>
        <v/>
      </c>
      <c r="J453" s="77">
        <f>IF($A453="","",IFERROR(INDEX(Shipping_Zones!$D$2:$D$5,MATCH($G453,Shipping_Zones!$A$2:$A$5,0)),""))</f>
        <v/>
      </c>
      <c r="K453" s="75">
        <f>IF($A453="","",IF(IFERROR(MATCH($C453,Postcode_Summary!$C$2:$C$99999,0),"ERR")="ERR","⚠ Check postcode/state",IF($H453=TRUE(),"PO Box flagged in source data","")))</f>
        <v/>
      </c>
      <c r="L453" s="75">
        <f>IF($A453="","",IFERROR(INDEX(Postcode_Summary!$T$2:$T$99999,MATCH($C453,Postcode_Summary!$C$2:$C$99999,0)),""))</f>
        <v/>
      </c>
      <c r="M453" s="75">
        <f>IF($A453="","",IFERROR(INDEX(Postcode_Summary!$X$2:$X$99999,MATCH($C453,Postcode_Summary!$C$2:$C$99999,0)),""))</f>
        <v/>
      </c>
      <c r="N453" s="75">
        <f>IF($A453="","",IFERROR(INDEX(Postcode_Summary!$Z$2:$Z$99999,MATCH($C453,Postcode_Summary!$C$2:$C$99999,0)),""))</f>
        <v/>
      </c>
      <c r="O453" s="75">
        <f>IF($A453="","",IFERROR(INDEX(Postcode_Summary!$V$2:$V$99999,MATCH($C453,Postcode_Summary!$C$2:$C$99999,0)),""))</f>
        <v/>
      </c>
      <c r="P453" s="96">
        <f>IF($A453="","",IFERROR(INDEX(Postcode_Summary!$AD$2:$AD$99999,MATCH($C453,Postcode_Summary!$C$2:$C$99999,0)),""))</f>
        <v/>
      </c>
      <c r="Q453" s="96">
        <f>IF($A453="","",IFERROR(INDEX(Postcode_Summary!$AE$2:$AE$99999,MATCH($C453,Postcode_Summary!$C$2:$C$99999,0)),""))</f>
        <v/>
      </c>
      <c r="R453" s="96">
        <f>IF($A453="","",IFERROR(INDEX(Postcode_Summary!$AB$2:$AB$99999,MATCH($C453,Postcode_Summary!$C$2:$C$99999,0)),""))</f>
        <v/>
      </c>
    </row>
    <row r="454" ht="15" customHeight="1">
      <c r="A454" s="73" t="n"/>
      <c r="B454" s="74" t="n"/>
      <c r="C454" s="75">
        <f>IF($A454="","",IFERROR(IF($B454&lt;&gt;"",$A454&amp;"|"&amp;$B454,$A454&amp;"|"&amp;INDEX(Postcode_Summary!$B$2:$B$99999,MATCH($A454,Postcode_Summary!$A$2:$A$99999,0))),""))</f>
        <v/>
      </c>
      <c r="D454" s="75">
        <f>IF($A454="","",IFERROR(INDEX(Postcode_Summary!$D$2:$D$99999,MATCH($C454,Postcode_Summary!$C$2:$C$99999,0)),IF($C454="","⚠ Postcode not recognised","⚠ State mismatch")))</f>
        <v/>
      </c>
      <c r="E454" s="75">
        <f>IF($A454="","",IFERROR(INDEX(Postcode_Summary!$Q$2:$Q$99999,MATCH($C454,Postcode_Summary!$C$2:$C$99999,0)),""))</f>
        <v/>
      </c>
      <c r="F454" s="75">
        <f>IF($A454="","",IFERROR(INDEX(Postcode_Summary!$R$2:$R$99999,MATCH($C454,Postcode_Summary!$C$2:$C$99999,0)),""))</f>
        <v/>
      </c>
      <c r="G454" s="75">
        <f>IF($A454="","",IFERROR(VLOOKUP($E454,Shipping_Zones!$A$7:$B$14,2,FALSE()),""))</f>
        <v/>
      </c>
      <c r="H454" s="75">
        <f>IF($A454="","",IFERROR(INDEX(Postcode_Summary!$H$2:$H$99999,MATCH($C454,Postcode_Summary!$C$2:$C$99999,0)),""))</f>
        <v/>
      </c>
      <c r="I454" s="76">
        <f>IF($A454="","",IFERROR(INDEX(Shipping_Zones!$E$2:$E$5,MATCH($G454,Shipping_Zones!$A$2:$A$5,0)),""))</f>
        <v/>
      </c>
      <c r="J454" s="77">
        <f>IF($A454="","",IFERROR(INDEX(Shipping_Zones!$D$2:$D$5,MATCH($G454,Shipping_Zones!$A$2:$A$5,0)),""))</f>
        <v/>
      </c>
      <c r="K454" s="75">
        <f>IF($A454="","",IF(IFERROR(MATCH($C454,Postcode_Summary!$C$2:$C$99999,0),"ERR")="ERR","⚠ Check postcode/state",IF($H454=TRUE(),"PO Box flagged in source data","")))</f>
        <v/>
      </c>
      <c r="L454" s="75">
        <f>IF($A454="","",IFERROR(INDEX(Postcode_Summary!$T$2:$T$99999,MATCH($C454,Postcode_Summary!$C$2:$C$99999,0)),""))</f>
        <v/>
      </c>
      <c r="M454" s="75">
        <f>IF($A454="","",IFERROR(INDEX(Postcode_Summary!$X$2:$X$99999,MATCH($C454,Postcode_Summary!$C$2:$C$99999,0)),""))</f>
        <v/>
      </c>
      <c r="N454" s="75">
        <f>IF($A454="","",IFERROR(INDEX(Postcode_Summary!$Z$2:$Z$99999,MATCH($C454,Postcode_Summary!$C$2:$C$99999,0)),""))</f>
        <v/>
      </c>
      <c r="O454" s="75">
        <f>IF($A454="","",IFERROR(INDEX(Postcode_Summary!$V$2:$V$99999,MATCH($C454,Postcode_Summary!$C$2:$C$99999,0)),""))</f>
        <v/>
      </c>
      <c r="P454" s="96">
        <f>IF($A454="","",IFERROR(INDEX(Postcode_Summary!$AD$2:$AD$99999,MATCH($C454,Postcode_Summary!$C$2:$C$99999,0)),""))</f>
        <v/>
      </c>
      <c r="Q454" s="96">
        <f>IF($A454="","",IFERROR(INDEX(Postcode_Summary!$AE$2:$AE$99999,MATCH($C454,Postcode_Summary!$C$2:$C$99999,0)),""))</f>
        <v/>
      </c>
      <c r="R454" s="96">
        <f>IF($A454="","",IFERROR(INDEX(Postcode_Summary!$AB$2:$AB$99999,MATCH($C454,Postcode_Summary!$C$2:$C$99999,0)),""))</f>
        <v/>
      </c>
    </row>
    <row r="455" ht="15" customHeight="1">
      <c r="A455" s="73" t="n"/>
      <c r="B455" s="74" t="n"/>
      <c r="C455" s="75">
        <f>IF($A455="","",IFERROR(IF($B455&lt;&gt;"",$A455&amp;"|"&amp;$B455,$A455&amp;"|"&amp;INDEX(Postcode_Summary!$B$2:$B$99999,MATCH($A455,Postcode_Summary!$A$2:$A$99999,0))),""))</f>
        <v/>
      </c>
      <c r="D455" s="75">
        <f>IF($A455="","",IFERROR(INDEX(Postcode_Summary!$D$2:$D$99999,MATCH($C455,Postcode_Summary!$C$2:$C$99999,0)),IF($C455="","⚠ Postcode not recognised","⚠ State mismatch")))</f>
        <v/>
      </c>
      <c r="E455" s="75">
        <f>IF($A455="","",IFERROR(INDEX(Postcode_Summary!$Q$2:$Q$99999,MATCH($C455,Postcode_Summary!$C$2:$C$99999,0)),""))</f>
        <v/>
      </c>
      <c r="F455" s="75">
        <f>IF($A455="","",IFERROR(INDEX(Postcode_Summary!$R$2:$R$99999,MATCH($C455,Postcode_Summary!$C$2:$C$99999,0)),""))</f>
        <v/>
      </c>
      <c r="G455" s="75">
        <f>IF($A455="","",IFERROR(VLOOKUP($E455,Shipping_Zones!$A$7:$B$14,2,FALSE()),""))</f>
        <v/>
      </c>
      <c r="H455" s="75">
        <f>IF($A455="","",IFERROR(INDEX(Postcode_Summary!$H$2:$H$99999,MATCH($C455,Postcode_Summary!$C$2:$C$99999,0)),""))</f>
        <v/>
      </c>
      <c r="I455" s="76">
        <f>IF($A455="","",IFERROR(INDEX(Shipping_Zones!$E$2:$E$5,MATCH($G455,Shipping_Zones!$A$2:$A$5,0)),""))</f>
        <v/>
      </c>
      <c r="J455" s="77">
        <f>IF($A455="","",IFERROR(INDEX(Shipping_Zones!$D$2:$D$5,MATCH($G455,Shipping_Zones!$A$2:$A$5,0)),""))</f>
        <v/>
      </c>
      <c r="K455" s="75">
        <f>IF($A455="","",IF(IFERROR(MATCH($C455,Postcode_Summary!$C$2:$C$99999,0),"ERR")="ERR","⚠ Check postcode/state",IF($H455=TRUE(),"PO Box flagged in source data","")))</f>
        <v/>
      </c>
      <c r="L455" s="75">
        <f>IF($A455="","",IFERROR(INDEX(Postcode_Summary!$T$2:$T$99999,MATCH($C455,Postcode_Summary!$C$2:$C$99999,0)),""))</f>
        <v/>
      </c>
      <c r="M455" s="75">
        <f>IF($A455="","",IFERROR(INDEX(Postcode_Summary!$X$2:$X$99999,MATCH($C455,Postcode_Summary!$C$2:$C$99999,0)),""))</f>
        <v/>
      </c>
      <c r="N455" s="75">
        <f>IF($A455="","",IFERROR(INDEX(Postcode_Summary!$Z$2:$Z$99999,MATCH($C455,Postcode_Summary!$C$2:$C$99999,0)),""))</f>
        <v/>
      </c>
      <c r="O455" s="75">
        <f>IF($A455="","",IFERROR(INDEX(Postcode_Summary!$V$2:$V$99999,MATCH($C455,Postcode_Summary!$C$2:$C$99999,0)),""))</f>
        <v/>
      </c>
      <c r="P455" s="96">
        <f>IF($A455="","",IFERROR(INDEX(Postcode_Summary!$AD$2:$AD$99999,MATCH($C455,Postcode_Summary!$C$2:$C$99999,0)),""))</f>
        <v/>
      </c>
      <c r="Q455" s="96">
        <f>IF($A455="","",IFERROR(INDEX(Postcode_Summary!$AE$2:$AE$99999,MATCH($C455,Postcode_Summary!$C$2:$C$99999,0)),""))</f>
        <v/>
      </c>
      <c r="R455" s="96">
        <f>IF($A455="","",IFERROR(INDEX(Postcode_Summary!$AB$2:$AB$99999,MATCH($C455,Postcode_Summary!$C$2:$C$99999,0)),""))</f>
        <v/>
      </c>
    </row>
    <row r="456" ht="15" customHeight="1">
      <c r="A456" s="73" t="n"/>
      <c r="B456" s="74" t="n"/>
      <c r="C456" s="75">
        <f>IF($A456="","",IFERROR(IF($B456&lt;&gt;"",$A456&amp;"|"&amp;$B456,$A456&amp;"|"&amp;INDEX(Postcode_Summary!$B$2:$B$99999,MATCH($A456,Postcode_Summary!$A$2:$A$99999,0))),""))</f>
        <v/>
      </c>
      <c r="D456" s="75">
        <f>IF($A456="","",IFERROR(INDEX(Postcode_Summary!$D$2:$D$99999,MATCH($C456,Postcode_Summary!$C$2:$C$99999,0)),IF($C456="","⚠ Postcode not recognised","⚠ State mismatch")))</f>
        <v/>
      </c>
      <c r="E456" s="75">
        <f>IF($A456="","",IFERROR(INDEX(Postcode_Summary!$Q$2:$Q$99999,MATCH($C456,Postcode_Summary!$C$2:$C$99999,0)),""))</f>
        <v/>
      </c>
      <c r="F456" s="75">
        <f>IF($A456="","",IFERROR(INDEX(Postcode_Summary!$R$2:$R$99999,MATCH($C456,Postcode_Summary!$C$2:$C$99999,0)),""))</f>
        <v/>
      </c>
      <c r="G456" s="75">
        <f>IF($A456="","",IFERROR(VLOOKUP($E456,Shipping_Zones!$A$7:$B$14,2,FALSE()),""))</f>
        <v/>
      </c>
      <c r="H456" s="75">
        <f>IF($A456="","",IFERROR(INDEX(Postcode_Summary!$H$2:$H$99999,MATCH($C456,Postcode_Summary!$C$2:$C$99999,0)),""))</f>
        <v/>
      </c>
      <c r="I456" s="76">
        <f>IF($A456="","",IFERROR(INDEX(Shipping_Zones!$E$2:$E$5,MATCH($G456,Shipping_Zones!$A$2:$A$5,0)),""))</f>
        <v/>
      </c>
      <c r="J456" s="77">
        <f>IF($A456="","",IFERROR(INDEX(Shipping_Zones!$D$2:$D$5,MATCH($G456,Shipping_Zones!$A$2:$A$5,0)),""))</f>
        <v/>
      </c>
      <c r="K456" s="75">
        <f>IF($A456="","",IF(IFERROR(MATCH($C456,Postcode_Summary!$C$2:$C$99999,0),"ERR")="ERR","⚠ Check postcode/state",IF($H456=TRUE(),"PO Box flagged in source data","")))</f>
        <v/>
      </c>
      <c r="L456" s="75">
        <f>IF($A456="","",IFERROR(INDEX(Postcode_Summary!$T$2:$T$99999,MATCH($C456,Postcode_Summary!$C$2:$C$99999,0)),""))</f>
        <v/>
      </c>
      <c r="M456" s="75">
        <f>IF($A456="","",IFERROR(INDEX(Postcode_Summary!$X$2:$X$99999,MATCH($C456,Postcode_Summary!$C$2:$C$99999,0)),""))</f>
        <v/>
      </c>
      <c r="N456" s="75">
        <f>IF($A456="","",IFERROR(INDEX(Postcode_Summary!$Z$2:$Z$99999,MATCH($C456,Postcode_Summary!$C$2:$C$99999,0)),""))</f>
        <v/>
      </c>
      <c r="O456" s="75">
        <f>IF($A456="","",IFERROR(INDEX(Postcode_Summary!$V$2:$V$99999,MATCH($C456,Postcode_Summary!$C$2:$C$99999,0)),""))</f>
        <v/>
      </c>
      <c r="P456" s="96">
        <f>IF($A456="","",IFERROR(INDEX(Postcode_Summary!$AD$2:$AD$99999,MATCH($C456,Postcode_Summary!$C$2:$C$99999,0)),""))</f>
        <v/>
      </c>
      <c r="Q456" s="96">
        <f>IF($A456="","",IFERROR(INDEX(Postcode_Summary!$AE$2:$AE$99999,MATCH($C456,Postcode_Summary!$C$2:$C$99999,0)),""))</f>
        <v/>
      </c>
      <c r="R456" s="96">
        <f>IF($A456="","",IFERROR(INDEX(Postcode_Summary!$AB$2:$AB$99999,MATCH($C456,Postcode_Summary!$C$2:$C$99999,0)),""))</f>
        <v/>
      </c>
    </row>
    <row r="457" ht="15" customHeight="1">
      <c r="A457" s="73" t="n"/>
      <c r="B457" s="74" t="n"/>
      <c r="C457" s="75">
        <f>IF($A457="","",IFERROR(IF($B457&lt;&gt;"",$A457&amp;"|"&amp;$B457,$A457&amp;"|"&amp;INDEX(Postcode_Summary!$B$2:$B$99999,MATCH($A457,Postcode_Summary!$A$2:$A$99999,0))),""))</f>
        <v/>
      </c>
      <c r="D457" s="75">
        <f>IF($A457="","",IFERROR(INDEX(Postcode_Summary!$D$2:$D$99999,MATCH($C457,Postcode_Summary!$C$2:$C$99999,0)),IF($C457="","⚠ Postcode not recognised","⚠ State mismatch")))</f>
        <v/>
      </c>
      <c r="E457" s="75">
        <f>IF($A457="","",IFERROR(INDEX(Postcode_Summary!$Q$2:$Q$99999,MATCH($C457,Postcode_Summary!$C$2:$C$99999,0)),""))</f>
        <v/>
      </c>
      <c r="F457" s="75">
        <f>IF($A457="","",IFERROR(INDEX(Postcode_Summary!$R$2:$R$99999,MATCH($C457,Postcode_Summary!$C$2:$C$99999,0)),""))</f>
        <v/>
      </c>
      <c r="G457" s="75">
        <f>IF($A457="","",IFERROR(VLOOKUP($E457,Shipping_Zones!$A$7:$B$14,2,FALSE()),""))</f>
        <v/>
      </c>
      <c r="H457" s="75">
        <f>IF($A457="","",IFERROR(INDEX(Postcode_Summary!$H$2:$H$99999,MATCH($C457,Postcode_Summary!$C$2:$C$99999,0)),""))</f>
        <v/>
      </c>
      <c r="I457" s="76">
        <f>IF($A457="","",IFERROR(INDEX(Shipping_Zones!$E$2:$E$5,MATCH($G457,Shipping_Zones!$A$2:$A$5,0)),""))</f>
        <v/>
      </c>
      <c r="J457" s="77">
        <f>IF($A457="","",IFERROR(INDEX(Shipping_Zones!$D$2:$D$5,MATCH($G457,Shipping_Zones!$A$2:$A$5,0)),""))</f>
        <v/>
      </c>
      <c r="K457" s="75">
        <f>IF($A457="","",IF(IFERROR(MATCH($C457,Postcode_Summary!$C$2:$C$99999,0),"ERR")="ERR","⚠ Check postcode/state",IF($H457=TRUE(),"PO Box flagged in source data","")))</f>
        <v/>
      </c>
      <c r="L457" s="75">
        <f>IF($A457="","",IFERROR(INDEX(Postcode_Summary!$T$2:$T$99999,MATCH($C457,Postcode_Summary!$C$2:$C$99999,0)),""))</f>
        <v/>
      </c>
      <c r="M457" s="75">
        <f>IF($A457="","",IFERROR(INDEX(Postcode_Summary!$X$2:$X$99999,MATCH($C457,Postcode_Summary!$C$2:$C$99999,0)),""))</f>
        <v/>
      </c>
      <c r="N457" s="75">
        <f>IF($A457="","",IFERROR(INDEX(Postcode_Summary!$Z$2:$Z$99999,MATCH($C457,Postcode_Summary!$C$2:$C$99999,0)),""))</f>
        <v/>
      </c>
      <c r="O457" s="75">
        <f>IF($A457="","",IFERROR(INDEX(Postcode_Summary!$V$2:$V$99999,MATCH($C457,Postcode_Summary!$C$2:$C$99999,0)),""))</f>
        <v/>
      </c>
      <c r="P457" s="96">
        <f>IF($A457="","",IFERROR(INDEX(Postcode_Summary!$AD$2:$AD$99999,MATCH($C457,Postcode_Summary!$C$2:$C$99999,0)),""))</f>
        <v/>
      </c>
      <c r="Q457" s="96">
        <f>IF($A457="","",IFERROR(INDEX(Postcode_Summary!$AE$2:$AE$99999,MATCH($C457,Postcode_Summary!$C$2:$C$99999,0)),""))</f>
        <v/>
      </c>
      <c r="R457" s="96">
        <f>IF($A457="","",IFERROR(INDEX(Postcode_Summary!$AB$2:$AB$99999,MATCH($C457,Postcode_Summary!$C$2:$C$99999,0)),""))</f>
        <v/>
      </c>
    </row>
    <row r="458" ht="15" customHeight="1">
      <c r="A458" s="73" t="n"/>
      <c r="B458" s="74" t="n"/>
      <c r="C458" s="75">
        <f>IF($A458="","",IFERROR(IF($B458&lt;&gt;"",$A458&amp;"|"&amp;$B458,$A458&amp;"|"&amp;INDEX(Postcode_Summary!$B$2:$B$99999,MATCH($A458,Postcode_Summary!$A$2:$A$99999,0))),""))</f>
        <v/>
      </c>
      <c r="D458" s="75">
        <f>IF($A458="","",IFERROR(INDEX(Postcode_Summary!$D$2:$D$99999,MATCH($C458,Postcode_Summary!$C$2:$C$99999,0)),IF($C458="","⚠ Postcode not recognised","⚠ State mismatch")))</f>
        <v/>
      </c>
      <c r="E458" s="75">
        <f>IF($A458="","",IFERROR(INDEX(Postcode_Summary!$Q$2:$Q$99999,MATCH($C458,Postcode_Summary!$C$2:$C$99999,0)),""))</f>
        <v/>
      </c>
      <c r="F458" s="75">
        <f>IF($A458="","",IFERROR(INDEX(Postcode_Summary!$R$2:$R$99999,MATCH($C458,Postcode_Summary!$C$2:$C$99999,0)),""))</f>
        <v/>
      </c>
      <c r="G458" s="75">
        <f>IF($A458="","",IFERROR(VLOOKUP($E458,Shipping_Zones!$A$7:$B$14,2,FALSE()),""))</f>
        <v/>
      </c>
      <c r="H458" s="75">
        <f>IF($A458="","",IFERROR(INDEX(Postcode_Summary!$H$2:$H$99999,MATCH($C458,Postcode_Summary!$C$2:$C$99999,0)),""))</f>
        <v/>
      </c>
      <c r="I458" s="76">
        <f>IF($A458="","",IFERROR(INDEX(Shipping_Zones!$E$2:$E$5,MATCH($G458,Shipping_Zones!$A$2:$A$5,0)),""))</f>
        <v/>
      </c>
      <c r="J458" s="77">
        <f>IF($A458="","",IFERROR(INDEX(Shipping_Zones!$D$2:$D$5,MATCH($G458,Shipping_Zones!$A$2:$A$5,0)),""))</f>
        <v/>
      </c>
      <c r="K458" s="75">
        <f>IF($A458="","",IF(IFERROR(MATCH($C458,Postcode_Summary!$C$2:$C$99999,0),"ERR")="ERR","⚠ Check postcode/state",IF($H458=TRUE(),"PO Box flagged in source data","")))</f>
        <v/>
      </c>
      <c r="L458" s="75">
        <f>IF($A458="","",IFERROR(INDEX(Postcode_Summary!$T$2:$T$99999,MATCH($C458,Postcode_Summary!$C$2:$C$99999,0)),""))</f>
        <v/>
      </c>
      <c r="M458" s="75">
        <f>IF($A458="","",IFERROR(INDEX(Postcode_Summary!$X$2:$X$99999,MATCH($C458,Postcode_Summary!$C$2:$C$99999,0)),""))</f>
        <v/>
      </c>
      <c r="N458" s="75">
        <f>IF($A458="","",IFERROR(INDEX(Postcode_Summary!$Z$2:$Z$99999,MATCH($C458,Postcode_Summary!$C$2:$C$99999,0)),""))</f>
        <v/>
      </c>
      <c r="O458" s="75">
        <f>IF($A458="","",IFERROR(INDEX(Postcode_Summary!$V$2:$V$99999,MATCH($C458,Postcode_Summary!$C$2:$C$99999,0)),""))</f>
        <v/>
      </c>
      <c r="P458" s="96">
        <f>IF($A458="","",IFERROR(INDEX(Postcode_Summary!$AD$2:$AD$99999,MATCH($C458,Postcode_Summary!$C$2:$C$99999,0)),""))</f>
        <v/>
      </c>
      <c r="Q458" s="96">
        <f>IF($A458="","",IFERROR(INDEX(Postcode_Summary!$AE$2:$AE$99999,MATCH($C458,Postcode_Summary!$C$2:$C$99999,0)),""))</f>
        <v/>
      </c>
      <c r="R458" s="96">
        <f>IF($A458="","",IFERROR(INDEX(Postcode_Summary!$AB$2:$AB$99999,MATCH($C458,Postcode_Summary!$C$2:$C$99999,0)),""))</f>
        <v/>
      </c>
    </row>
    <row r="459" ht="15" customHeight="1">
      <c r="A459" s="73" t="n"/>
      <c r="B459" s="74" t="n"/>
      <c r="C459" s="75">
        <f>IF($A459="","",IFERROR(IF($B459&lt;&gt;"",$A459&amp;"|"&amp;$B459,$A459&amp;"|"&amp;INDEX(Postcode_Summary!$B$2:$B$99999,MATCH($A459,Postcode_Summary!$A$2:$A$99999,0))),""))</f>
        <v/>
      </c>
      <c r="D459" s="75">
        <f>IF($A459="","",IFERROR(INDEX(Postcode_Summary!$D$2:$D$99999,MATCH($C459,Postcode_Summary!$C$2:$C$99999,0)),IF($C459="","⚠ Postcode not recognised","⚠ State mismatch")))</f>
        <v/>
      </c>
      <c r="E459" s="75">
        <f>IF($A459="","",IFERROR(INDEX(Postcode_Summary!$Q$2:$Q$99999,MATCH($C459,Postcode_Summary!$C$2:$C$99999,0)),""))</f>
        <v/>
      </c>
      <c r="F459" s="75">
        <f>IF($A459="","",IFERROR(INDEX(Postcode_Summary!$R$2:$R$99999,MATCH($C459,Postcode_Summary!$C$2:$C$99999,0)),""))</f>
        <v/>
      </c>
      <c r="G459" s="75">
        <f>IF($A459="","",IFERROR(VLOOKUP($E459,Shipping_Zones!$A$7:$B$14,2,FALSE()),""))</f>
        <v/>
      </c>
      <c r="H459" s="75">
        <f>IF($A459="","",IFERROR(INDEX(Postcode_Summary!$H$2:$H$99999,MATCH($C459,Postcode_Summary!$C$2:$C$99999,0)),""))</f>
        <v/>
      </c>
      <c r="I459" s="76">
        <f>IF($A459="","",IFERROR(INDEX(Shipping_Zones!$E$2:$E$5,MATCH($G459,Shipping_Zones!$A$2:$A$5,0)),""))</f>
        <v/>
      </c>
      <c r="J459" s="77">
        <f>IF($A459="","",IFERROR(INDEX(Shipping_Zones!$D$2:$D$5,MATCH($G459,Shipping_Zones!$A$2:$A$5,0)),""))</f>
        <v/>
      </c>
      <c r="K459" s="75">
        <f>IF($A459="","",IF(IFERROR(MATCH($C459,Postcode_Summary!$C$2:$C$99999,0),"ERR")="ERR","⚠ Check postcode/state",IF($H459=TRUE(),"PO Box flagged in source data","")))</f>
        <v/>
      </c>
      <c r="L459" s="75">
        <f>IF($A459="","",IFERROR(INDEX(Postcode_Summary!$T$2:$T$99999,MATCH($C459,Postcode_Summary!$C$2:$C$99999,0)),""))</f>
        <v/>
      </c>
      <c r="M459" s="75">
        <f>IF($A459="","",IFERROR(INDEX(Postcode_Summary!$X$2:$X$99999,MATCH($C459,Postcode_Summary!$C$2:$C$99999,0)),""))</f>
        <v/>
      </c>
      <c r="N459" s="75">
        <f>IF($A459="","",IFERROR(INDEX(Postcode_Summary!$Z$2:$Z$99999,MATCH($C459,Postcode_Summary!$C$2:$C$99999,0)),""))</f>
        <v/>
      </c>
      <c r="O459" s="75">
        <f>IF($A459="","",IFERROR(INDEX(Postcode_Summary!$V$2:$V$99999,MATCH($C459,Postcode_Summary!$C$2:$C$99999,0)),""))</f>
        <v/>
      </c>
      <c r="P459" s="96">
        <f>IF($A459="","",IFERROR(INDEX(Postcode_Summary!$AD$2:$AD$99999,MATCH($C459,Postcode_Summary!$C$2:$C$99999,0)),""))</f>
        <v/>
      </c>
      <c r="Q459" s="96">
        <f>IF($A459="","",IFERROR(INDEX(Postcode_Summary!$AE$2:$AE$99999,MATCH($C459,Postcode_Summary!$C$2:$C$99999,0)),""))</f>
        <v/>
      </c>
      <c r="R459" s="96">
        <f>IF($A459="","",IFERROR(INDEX(Postcode_Summary!$AB$2:$AB$99999,MATCH($C459,Postcode_Summary!$C$2:$C$99999,0)),""))</f>
        <v/>
      </c>
    </row>
    <row r="460" ht="15" customHeight="1">
      <c r="A460" s="73" t="n"/>
      <c r="B460" s="74" t="n"/>
      <c r="C460" s="75">
        <f>IF($A460="","",IFERROR(IF($B460&lt;&gt;"",$A460&amp;"|"&amp;$B460,$A460&amp;"|"&amp;INDEX(Postcode_Summary!$B$2:$B$99999,MATCH($A460,Postcode_Summary!$A$2:$A$99999,0))),""))</f>
        <v/>
      </c>
      <c r="D460" s="75">
        <f>IF($A460="","",IFERROR(INDEX(Postcode_Summary!$D$2:$D$99999,MATCH($C460,Postcode_Summary!$C$2:$C$99999,0)),IF($C460="","⚠ Postcode not recognised","⚠ State mismatch")))</f>
        <v/>
      </c>
      <c r="E460" s="75">
        <f>IF($A460="","",IFERROR(INDEX(Postcode_Summary!$Q$2:$Q$99999,MATCH($C460,Postcode_Summary!$C$2:$C$99999,0)),""))</f>
        <v/>
      </c>
      <c r="F460" s="75">
        <f>IF($A460="","",IFERROR(INDEX(Postcode_Summary!$R$2:$R$99999,MATCH($C460,Postcode_Summary!$C$2:$C$99999,0)),""))</f>
        <v/>
      </c>
      <c r="G460" s="75">
        <f>IF($A460="","",IFERROR(VLOOKUP($E460,Shipping_Zones!$A$7:$B$14,2,FALSE()),""))</f>
        <v/>
      </c>
      <c r="H460" s="75">
        <f>IF($A460="","",IFERROR(INDEX(Postcode_Summary!$H$2:$H$99999,MATCH($C460,Postcode_Summary!$C$2:$C$99999,0)),""))</f>
        <v/>
      </c>
      <c r="I460" s="76">
        <f>IF($A460="","",IFERROR(INDEX(Shipping_Zones!$E$2:$E$5,MATCH($G460,Shipping_Zones!$A$2:$A$5,0)),""))</f>
        <v/>
      </c>
      <c r="J460" s="77">
        <f>IF($A460="","",IFERROR(INDEX(Shipping_Zones!$D$2:$D$5,MATCH($G460,Shipping_Zones!$A$2:$A$5,0)),""))</f>
        <v/>
      </c>
      <c r="K460" s="75">
        <f>IF($A460="","",IF(IFERROR(MATCH($C460,Postcode_Summary!$C$2:$C$99999,0),"ERR")="ERR","⚠ Check postcode/state",IF($H460=TRUE(),"PO Box flagged in source data","")))</f>
        <v/>
      </c>
      <c r="L460" s="75">
        <f>IF($A460="","",IFERROR(INDEX(Postcode_Summary!$T$2:$T$99999,MATCH($C460,Postcode_Summary!$C$2:$C$99999,0)),""))</f>
        <v/>
      </c>
      <c r="M460" s="75">
        <f>IF($A460="","",IFERROR(INDEX(Postcode_Summary!$X$2:$X$99999,MATCH($C460,Postcode_Summary!$C$2:$C$99999,0)),""))</f>
        <v/>
      </c>
      <c r="N460" s="75">
        <f>IF($A460="","",IFERROR(INDEX(Postcode_Summary!$Z$2:$Z$99999,MATCH($C460,Postcode_Summary!$C$2:$C$99999,0)),""))</f>
        <v/>
      </c>
      <c r="O460" s="75">
        <f>IF($A460="","",IFERROR(INDEX(Postcode_Summary!$V$2:$V$99999,MATCH($C460,Postcode_Summary!$C$2:$C$99999,0)),""))</f>
        <v/>
      </c>
      <c r="P460" s="96">
        <f>IF($A460="","",IFERROR(INDEX(Postcode_Summary!$AD$2:$AD$99999,MATCH($C460,Postcode_Summary!$C$2:$C$99999,0)),""))</f>
        <v/>
      </c>
      <c r="Q460" s="96">
        <f>IF($A460="","",IFERROR(INDEX(Postcode_Summary!$AE$2:$AE$99999,MATCH($C460,Postcode_Summary!$C$2:$C$99999,0)),""))</f>
        <v/>
      </c>
      <c r="R460" s="96">
        <f>IF($A460="","",IFERROR(INDEX(Postcode_Summary!$AB$2:$AB$99999,MATCH($C460,Postcode_Summary!$C$2:$C$99999,0)),""))</f>
        <v/>
      </c>
    </row>
    <row r="461" ht="15" customHeight="1">
      <c r="A461" s="73" t="n"/>
      <c r="B461" s="74" t="n"/>
      <c r="C461" s="75">
        <f>IF($A461="","",IFERROR(IF($B461&lt;&gt;"",$A461&amp;"|"&amp;$B461,$A461&amp;"|"&amp;INDEX(Postcode_Summary!$B$2:$B$99999,MATCH($A461,Postcode_Summary!$A$2:$A$99999,0))),""))</f>
        <v/>
      </c>
      <c r="D461" s="75">
        <f>IF($A461="","",IFERROR(INDEX(Postcode_Summary!$D$2:$D$99999,MATCH($C461,Postcode_Summary!$C$2:$C$99999,0)),IF($C461="","⚠ Postcode not recognised","⚠ State mismatch")))</f>
        <v/>
      </c>
      <c r="E461" s="75">
        <f>IF($A461="","",IFERROR(INDEX(Postcode_Summary!$Q$2:$Q$99999,MATCH($C461,Postcode_Summary!$C$2:$C$99999,0)),""))</f>
        <v/>
      </c>
      <c r="F461" s="75">
        <f>IF($A461="","",IFERROR(INDEX(Postcode_Summary!$R$2:$R$99999,MATCH($C461,Postcode_Summary!$C$2:$C$99999,0)),""))</f>
        <v/>
      </c>
      <c r="G461" s="75">
        <f>IF($A461="","",IFERROR(VLOOKUP($E461,Shipping_Zones!$A$7:$B$14,2,FALSE()),""))</f>
        <v/>
      </c>
      <c r="H461" s="75">
        <f>IF($A461="","",IFERROR(INDEX(Postcode_Summary!$H$2:$H$99999,MATCH($C461,Postcode_Summary!$C$2:$C$99999,0)),""))</f>
        <v/>
      </c>
      <c r="I461" s="76">
        <f>IF($A461="","",IFERROR(INDEX(Shipping_Zones!$E$2:$E$5,MATCH($G461,Shipping_Zones!$A$2:$A$5,0)),""))</f>
        <v/>
      </c>
      <c r="J461" s="77">
        <f>IF($A461="","",IFERROR(INDEX(Shipping_Zones!$D$2:$D$5,MATCH($G461,Shipping_Zones!$A$2:$A$5,0)),""))</f>
        <v/>
      </c>
      <c r="K461" s="75">
        <f>IF($A461="","",IF(IFERROR(MATCH($C461,Postcode_Summary!$C$2:$C$99999,0),"ERR")="ERR","⚠ Check postcode/state",IF($H461=TRUE(),"PO Box flagged in source data","")))</f>
        <v/>
      </c>
      <c r="L461" s="75">
        <f>IF($A461="","",IFERROR(INDEX(Postcode_Summary!$T$2:$T$99999,MATCH($C461,Postcode_Summary!$C$2:$C$99999,0)),""))</f>
        <v/>
      </c>
      <c r="M461" s="75">
        <f>IF($A461="","",IFERROR(INDEX(Postcode_Summary!$X$2:$X$99999,MATCH($C461,Postcode_Summary!$C$2:$C$99999,0)),""))</f>
        <v/>
      </c>
      <c r="N461" s="75">
        <f>IF($A461="","",IFERROR(INDEX(Postcode_Summary!$Z$2:$Z$99999,MATCH($C461,Postcode_Summary!$C$2:$C$99999,0)),""))</f>
        <v/>
      </c>
      <c r="O461" s="75">
        <f>IF($A461="","",IFERROR(INDEX(Postcode_Summary!$V$2:$V$99999,MATCH($C461,Postcode_Summary!$C$2:$C$99999,0)),""))</f>
        <v/>
      </c>
      <c r="P461" s="96">
        <f>IF($A461="","",IFERROR(INDEX(Postcode_Summary!$AD$2:$AD$99999,MATCH($C461,Postcode_Summary!$C$2:$C$99999,0)),""))</f>
        <v/>
      </c>
      <c r="Q461" s="96">
        <f>IF($A461="","",IFERROR(INDEX(Postcode_Summary!$AE$2:$AE$99999,MATCH($C461,Postcode_Summary!$C$2:$C$99999,0)),""))</f>
        <v/>
      </c>
      <c r="R461" s="96">
        <f>IF($A461="","",IFERROR(INDEX(Postcode_Summary!$AB$2:$AB$99999,MATCH($C461,Postcode_Summary!$C$2:$C$99999,0)),""))</f>
        <v/>
      </c>
    </row>
    <row r="462" ht="15" customHeight="1">
      <c r="A462" s="73" t="n"/>
      <c r="B462" s="74" t="n"/>
      <c r="C462" s="75">
        <f>IF($A462="","",IFERROR(IF($B462&lt;&gt;"",$A462&amp;"|"&amp;$B462,$A462&amp;"|"&amp;INDEX(Postcode_Summary!$B$2:$B$99999,MATCH($A462,Postcode_Summary!$A$2:$A$99999,0))),""))</f>
        <v/>
      </c>
      <c r="D462" s="75">
        <f>IF($A462="","",IFERROR(INDEX(Postcode_Summary!$D$2:$D$99999,MATCH($C462,Postcode_Summary!$C$2:$C$99999,0)),IF($C462="","⚠ Postcode not recognised","⚠ State mismatch")))</f>
        <v/>
      </c>
      <c r="E462" s="75">
        <f>IF($A462="","",IFERROR(INDEX(Postcode_Summary!$Q$2:$Q$99999,MATCH($C462,Postcode_Summary!$C$2:$C$99999,0)),""))</f>
        <v/>
      </c>
      <c r="F462" s="75">
        <f>IF($A462="","",IFERROR(INDEX(Postcode_Summary!$R$2:$R$99999,MATCH($C462,Postcode_Summary!$C$2:$C$99999,0)),""))</f>
        <v/>
      </c>
      <c r="G462" s="75">
        <f>IF($A462="","",IFERROR(VLOOKUP($E462,Shipping_Zones!$A$7:$B$14,2,FALSE()),""))</f>
        <v/>
      </c>
      <c r="H462" s="75">
        <f>IF($A462="","",IFERROR(INDEX(Postcode_Summary!$H$2:$H$99999,MATCH($C462,Postcode_Summary!$C$2:$C$99999,0)),""))</f>
        <v/>
      </c>
      <c r="I462" s="76">
        <f>IF($A462="","",IFERROR(INDEX(Shipping_Zones!$E$2:$E$5,MATCH($G462,Shipping_Zones!$A$2:$A$5,0)),""))</f>
        <v/>
      </c>
      <c r="J462" s="77">
        <f>IF($A462="","",IFERROR(INDEX(Shipping_Zones!$D$2:$D$5,MATCH($G462,Shipping_Zones!$A$2:$A$5,0)),""))</f>
        <v/>
      </c>
      <c r="K462" s="75">
        <f>IF($A462="","",IF(IFERROR(MATCH($C462,Postcode_Summary!$C$2:$C$99999,0),"ERR")="ERR","⚠ Check postcode/state",IF($H462=TRUE(),"PO Box flagged in source data","")))</f>
        <v/>
      </c>
      <c r="L462" s="75">
        <f>IF($A462="","",IFERROR(INDEX(Postcode_Summary!$T$2:$T$99999,MATCH($C462,Postcode_Summary!$C$2:$C$99999,0)),""))</f>
        <v/>
      </c>
      <c r="M462" s="75">
        <f>IF($A462="","",IFERROR(INDEX(Postcode_Summary!$X$2:$X$99999,MATCH($C462,Postcode_Summary!$C$2:$C$99999,0)),""))</f>
        <v/>
      </c>
      <c r="N462" s="75">
        <f>IF($A462="","",IFERROR(INDEX(Postcode_Summary!$Z$2:$Z$99999,MATCH($C462,Postcode_Summary!$C$2:$C$99999,0)),""))</f>
        <v/>
      </c>
      <c r="O462" s="75">
        <f>IF($A462="","",IFERROR(INDEX(Postcode_Summary!$V$2:$V$99999,MATCH($C462,Postcode_Summary!$C$2:$C$99999,0)),""))</f>
        <v/>
      </c>
      <c r="P462" s="96">
        <f>IF($A462="","",IFERROR(INDEX(Postcode_Summary!$AD$2:$AD$99999,MATCH($C462,Postcode_Summary!$C$2:$C$99999,0)),""))</f>
        <v/>
      </c>
      <c r="Q462" s="96">
        <f>IF($A462="","",IFERROR(INDEX(Postcode_Summary!$AE$2:$AE$99999,MATCH($C462,Postcode_Summary!$C$2:$C$99999,0)),""))</f>
        <v/>
      </c>
      <c r="R462" s="96">
        <f>IF($A462="","",IFERROR(INDEX(Postcode_Summary!$AB$2:$AB$99999,MATCH($C462,Postcode_Summary!$C$2:$C$99999,0)),""))</f>
        <v/>
      </c>
    </row>
    <row r="463" ht="15" customHeight="1">
      <c r="A463" s="73" t="n"/>
      <c r="B463" s="74" t="n"/>
      <c r="C463" s="75">
        <f>IF($A463="","",IFERROR(IF($B463&lt;&gt;"",$A463&amp;"|"&amp;$B463,$A463&amp;"|"&amp;INDEX(Postcode_Summary!$B$2:$B$99999,MATCH($A463,Postcode_Summary!$A$2:$A$99999,0))),""))</f>
        <v/>
      </c>
      <c r="D463" s="75">
        <f>IF($A463="","",IFERROR(INDEX(Postcode_Summary!$D$2:$D$99999,MATCH($C463,Postcode_Summary!$C$2:$C$99999,0)),IF($C463="","⚠ Postcode not recognised","⚠ State mismatch")))</f>
        <v/>
      </c>
      <c r="E463" s="75">
        <f>IF($A463="","",IFERROR(INDEX(Postcode_Summary!$Q$2:$Q$99999,MATCH($C463,Postcode_Summary!$C$2:$C$99999,0)),""))</f>
        <v/>
      </c>
      <c r="F463" s="75">
        <f>IF($A463="","",IFERROR(INDEX(Postcode_Summary!$R$2:$R$99999,MATCH($C463,Postcode_Summary!$C$2:$C$99999,0)),""))</f>
        <v/>
      </c>
      <c r="G463" s="75">
        <f>IF($A463="","",IFERROR(VLOOKUP($E463,Shipping_Zones!$A$7:$B$14,2,FALSE()),""))</f>
        <v/>
      </c>
      <c r="H463" s="75">
        <f>IF($A463="","",IFERROR(INDEX(Postcode_Summary!$H$2:$H$99999,MATCH($C463,Postcode_Summary!$C$2:$C$99999,0)),""))</f>
        <v/>
      </c>
      <c r="I463" s="76">
        <f>IF($A463="","",IFERROR(INDEX(Shipping_Zones!$E$2:$E$5,MATCH($G463,Shipping_Zones!$A$2:$A$5,0)),""))</f>
        <v/>
      </c>
      <c r="J463" s="77">
        <f>IF($A463="","",IFERROR(INDEX(Shipping_Zones!$D$2:$D$5,MATCH($G463,Shipping_Zones!$A$2:$A$5,0)),""))</f>
        <v/>
      </c>
      <c r="K463" s="75">
        <f>IF($A463="","",IF(IFERROR(MATCH($C463,Postcode_Summary!$C$2:$C$99999,0),"ERR")="ERR","⚠ Check postcode/state",IF($H463=TRUE(),"PO Box flagged in source data","")))</f>
        <v/>
      </c>
      <c r="L463" s="75">
        <f>IF($A463="","",IFERROR(INDEX(Postcode_Summary!$T$2:$T$99999,MATCH($C463,Postcode_Summary!$C$2:$C$99999,0)),""))</f>
        <v/>
      </c>
      <c r="M463" s="75">
        <f>IF($A463="","",IFERROR(INDEX(Postcode_Summary!$X$2:$X$99999,MATCH($C463,Postcode_Summary!$C$2:$C$99999,0)),""))</f>
        <v/>
      </c>
      <c r="N463" s="75">
        <f>IF($A463="","",IFERROR(INDEX(Postcode_Summary!$Z$2:$Z$99999,MATCH($C463,Postcode_Summary!$C$2:$C$99999,0)),""))</f>
        <v/>
      </c>
      <c r="O463" s="75">
        <f>IF($A463="","",IFERROR(INDEX(Postcode_Summary!$V$2:$V$99999,MATCH($C463,Postcode_Summary!$C$2:$C$99999,0)),""))</f>
        <v/>
      </c>
      <c r="P463" s="96">
        <f>IF($A463="","",IFERROR(INDEX(Postcode_Summary!$AD$2:$AD$99999,MATCH($C463,Postcode_Summary!$C$2:$C$99999,0)),""))</f>
        <v/>
      </c>
      <c r="Q463" s="96">
        <f>IF($A463="","",IFERROR(INDEX(Postcode_Summary!$AE$2:$AE$99999,MATCH($C463,Postcode_Summary!$C$2:$C$99999,0)),""))</f>
        <v/>
      </c>
      <c r="R463" s="96">
        <f>IF($A463="","",IFERROR(INDEX(Postcode_Summary!$AB$2:$AB$99999,MATCH($C463,Postcode_Summary!$C$2:$C$99999,0)),""))</f>
        <v/>
      </c>
    </row>
    <row r="464" ht="15" customHeight="1">
      <c r="A464" s="73" t="n"/>
      <c r="B464" s="74" t="n"/>
      <c r="C464" s="75">
        <f>IF($A464="","",IFERROR(IF($B464&lt;&gt;"",$A464&amp;"|"&amp;$B464,$A464&amp;"|"&amp;INDEX(Postcode_Summary!$B$2:$B$99999,MATCH($A464,Postcode_Summary!$A$2:$A$99999,0))),""))</f>
        <v/>
      </c>
      <c r="D464" s="75">
        <f>IF($A464="","",IFERROR(INDEX(Postcode_Summary!$D$2:$D$99999,MATCH($C464,Postcode_Summary!$C$2:$C$99999,0)),IF($C464="","⚠ Postcode not recognised","⚠ State mismatch")))</f>
        <v/>
      </c>
      <c r="E464" s="75">
        <f>IF($A464="","",IFERROR(INDEX(Postcode_Summary!$Q$2:$Q$99999,MATCH($C464,Postcode_Summary!$C$2:$C$99999,0)),""))</f>
        <v/>
      </c>
      <c r="F464" s="75">
        <f>IF($A464="","",IFERROR(INDEX(Postcode_Summary!$R$2:$R$99999,MATCH($C464,Postcode_Summary!$C$2:$C$99999,0)),""))</f>
        <v/>
      </c>
      <c r="G464" s="75">
        <f>IF($A464="","",IFERROR(VLOOKUP($E464,Shipping_Zones!$A$7:$B$14,2,FALSE()),""))</f>
        <v/>
      </c>
      <c r="H464" s="75">
        <f>IF($A464="","",IFERROR(INDEX(Postcode_Summary!$H$2:$H$99999,MATCH($C464,Postcode_Summary!$C$2:$C$99999,0)),""))</f>
        <v/>
      </c>
      <c r="I464" s="76">
        <f>IF($A464="","",IFERROR(INDEX(Shipping_Zones!$E$2:$E$5,MATCH($G464,Shipping_Zones!$A$2:$A$5,0)),""))</f>
        <v/>
      </c>
      <c r="J464" s="77">
        <f>IF($A464="","",IFERROR(INDEX(Shipping_Zones!$D$2:$D$5,MATCH($G464,Shipping_Zones!$A$2:$A$5,0)),""))</f>
        <v/>
      </c>
      <c r="K464" s="75">
        <f>IF($A464="","",IF(IFERROR(MATCH($C464,Postcode_Summary!$C$2:$C$99999,0),"ERR")="ERR","⚠ Check postcode/state",IF($H464=TRUE(),"PO Box flagged in source data","")))</f>
        <v/>
      </c>
      <c r="L464" s="75">
        <f>IF($A464="","",IFERROR(INDEX(Postcode_Summary!$T$2:$T$99999,MATCH($C464,Postcode_Summary!$C$2:$C$99999,0)),""))</f>
        <v/>
      </c>
      <c r="M464" s="75">
        <f>IF($A464="","",IFERROR(INDEX(Postcode_Summary!$X$2:$X$99999,MATCH($C464,Postcode_Summary!$C$2:$C$99999,0)),""))</f>
        <v/>
      </c>
      <c r="N464" s="75">
        <f>IF($A464="","",IFERROR(INDEX(Postcode_Summary!$Z$2:$Z$99999,MATCH($C464,Postcode_Summary!$C$2:$C$99999,0)),""))</f>
        <v/>
      </c>
      <c r="O464" s="75">
        <f>IF($A464="","",IFERROR(INDEX(Postcode_Summary!$V$2:$V$99999,MATCH($C464,Postcode_Summary!$C$2:$C$99999,0)),""))</f>
        <v/>
      </c>
      <c r="P464" s="96">
        <f>IF($A464="","",IFERROR(INDEX(Postcode_Summary!$AD$2:$AD$99999,MATCH($C464,Postcode_Summary!$C$2:$C$99999,0)),""))</f>
        <v/>
      </c>
      <c r="Q464" s="96">
        <f>IF($A464="","",IFERROR(INDEX(Postcode_Summary!$AE$2:$AE$99999,MATCH($C464,Postcode_Summary!$C$2:$C$99999,0)),""))</f>
        <v/>
      </c>
      <c r="R464" s="96">
        <f>IF($A464="","",IFERROR(INDEX(Postcode_Summary!$AB$2:$AB$99999,MATCH($C464,Postcode_Summary!$C$2:$C$99999,0)),""))</f>
        <v/>
      </c>
    </row>
    <row r="465" ht="15" customHeight="1">
      <c r="A465" s="73" t="n"/>
      <c r="B465" s="74" t="n"/>
      <c r="C465" s="75">
        <f>IF($A465="","",IFERROR(IF($B465&lt;&gt;"",$A465&amp;"|"&amp;$B465,$A465&amp;"|"&amp;INDEX(Postcode_Summary!$B$2:$B$99999,MATCH($A465,Postcode_Summary!$A$2:$A$99999,0))),""))</f>
        <v/>
      </c>
      <c r="D465" s="75">
        <f>IF($A465="","",IFERROR(INDEX(Postcode_Summary!$D$2:$D$99999,MATCH($C465,Postcode_Summary!$C$2:$C$99999,0)),IF($C465="","⚠ Postcode not recognised","⚠ State mismatch")))</f>
        <v/>
      </c>
      <c r="E465" s="75">
        <f>IF($A465="","",IFERROR(INDEX(Postcode_Summary!$Q$2:$Q$99999,MATCH($C465,Postcode_Summary!$C$2:$C$99999,0)),""))</f>
        <v/>
      </c>
      <c r="F465" s="75">
        <f>IF($A465="","",IFERROR(INDEX(Postcode_Summary!$R$2:$R$99999,MATCH($C465,Postcode_Summary!$C$2:$C$99999,0)),""))</f>
        <v/>
      </c>
      <c r="G465" s="75">
        <f>IF($A465="","",IFERROR(VLOOKUP($E465,Shipping_Zones!$A$7:$B$14,2,FALSE()),""))</f>
        <v/>
      </c>
      <c r="H465" s="75">
        <f>IF($A465="","",IFERROR(INDEX(Postcode_Summary!$H$2:$H$99999,MATCH($C465,Postcode_Summary!$C$2:$C$99999,0)),""))</f>
        <v/>
      </c>
      <c r="I465" s="76">
        <f>IF($A465="","",IFERROR(INDEX(Shipping_Zones!$E$2:$E$5,MATCH($G465,Shipping_Zones!$A$2:$A$5,0)),""))</f>
        <v/>
      </c>
      <c r="J465" s="77">
        <f>IF($A465="","",IFERROR(INDEX(Shipping_Zones!$D$2:$D$5,MATCH($G465,Shipping_Zones!$A$2:$A$5,0)),""))</f>
        <v/>
      </c>
      <c r="K465" s="75">
        <f>IF($A465="","",IF(IFERROR(MATCH($C465,Postcode_Summary!$C$2:$C$99999,0),"ERR")="ERR","⚠ Check postcode/state",IF($H465=TRUE(),"PO Box flagged in source data","")))</f>
        <v/>
      </c>
      <c r="L465" s="75">
        <f>IF($A465="","",IFERROR(INDEX(Postcode_Summary!$T$2:$T$99999,MATCH($C465,Postcode_Summary!$C$2:$C$99999,0)),""))</f>
        <v/>
      </c>
      <c r="M465" s="75">
        <f>IF($A465="","",IFERROR(INDEX(Postcode_Summary!$X$2:$X$99999,MATCH($C465,Postcode_Summary!$C$2:$C$99999,0)),""))</f>
        <v/>
      </c>
      <c r="N465" s="75">
        <f>IF($A465="","",IFERROR(INDEX(Postcode_Summary!$Z$2:$Z$99999,MATCH($C465,Postcode_Summary!$C$2:$C$99999,0)),""))</f>
        <v/>
      </c>
      <c r="O465" s="75">
        <f>IF($A465="","",IFERROR(INDEX(Postcode_Summary!$V$2:$V$99999,MATCH($C465,Postcode_Summary!$C$2:$C$99999,0)),""))</f>
        <v/>
      </c>
      <c r="P465" s="96">
        <f>IF($A465="","",IFERROR(INDEX(Postcode_Summary!$AD$2:$AD$99999,MATCH($C465,Postcode_Summary!$C$2:$C$99999,0)),""))</f>
        <v/>
      </c>
      <c r="Q465" s="96">
        <f>IF($A465="","",IFERROR(INDEX(Postcode_Summary!$AE$2:$AE$99999,MATCH($C465,Postcode_Summary!$C$2:$C$99999,0)),""))</f>
        <v/>
      </c>
      <c r="R465" s="96">
        <f>IF($A465="","",IFERROR(INDEX(Postcode_Summary!$AB$2:$AB$99999,MATCH($C465,Postcode_Summary!$C$2:$C$99999,0)),""))</f>
        <v/>
      </c>
    </row>
    <row r="466" ht="15" customHeight="1">
      <c r="A466" s="73" t="n"/>
      <c r="B466" s="74" t="n"/>
      <c r="C466" s="75">
        <f>IF($A466="","",IFERROR(IF($B466&lt;&gt;"",$A466&amp;"|"&amp;$B466,$A466&amp;"|"&amp;INDEX(Postcode_Summary!$B$2:$B$99999,MATCH($A466,Postcode_Summary!$A$2:$A$99999,0))),""))</f>
        <v/>
      </c>
      <c r="D466" s="75">
        <f>IF($A466="","",IFERROR(INDEX(Postcode_Summary!$D$2:$D$99999,MATCH($C466,Postcode_Summary!$C$2:$C$99999,0)),IF($C466="","⚠ Postcode not recognised","⚠ State mismatch")))</f>
        <v/>
      </c>
      <c r="E466" s="75">
        <f>IF($A466="","",IFERROR(INDEX(Postcode_Summary!$Q$2:$Q$99999,MATCH($C466,Postcode_Summary!$C$2:$C$99999,0)),""))</f>
        <v/>
      </c>
      <c r="F466" s="75">
        <f>IF($A466="","",IFERROR(INDEX(Postcode_Summary!$R$2:$R$99999,MATCH($C466,Postcode_Summary!$C$2:$C$99999,0)),""))</f>
        <v/>
      </c>
      <c r="G466" s="75">
        <f>IF($A466="","",IFERROR(VLOOKUP($E466,Shipping_Zones!$A$7:$B$14,2,FALSE()),""))</f>
        <v/>
      </c>
      <c r="H466" s="75">
        <f>IF($A466="","",IFERROR(INDEX(Postcode_Summary!$H$2:$H$99999,MATCH($C466,Postcode_Summary!$C$2:$C$99999,0)),""))</f>
        <v/>
      </c>
      <c r="I466" s="76">
        <f>IF($A466="","",IFERROR(INDEX(Shipping_Zones!$E$2:$E$5,MATCH($G466,Shipping_Zones!$A$2:$A$5,0)),""))</f>
        <v/>
      </c>
      <c r="J466" s="77">
        <f>IF($A466="","",IFERROR(INDEX(Shipping_Zones!$D$2:$D$5,MATCH($G466,Shipping_Zones!$A$2:$A$5,0)),""))</f>
        <v/>
      </c>
      <c r="K466" s="75">
        <f>IF($A466="","",IF(IFERROR(MATCH($C466,Postcode_Summary!$C$2:$C$99999,0),"ERR")="ERR","⚠ Check postcode/state",IF($H466=TRUE(),"PO Box flagged in source data","")))</f>
        <v/>
      </c>
      <c r="L466" s="75">
        <f>IF($A466="","",IFERROR(INDEX(Postcode_Summary!$T$2:$T$99999,MATCH($C466,Postcode_Summary!$C$2:$C$99999,0)),""))</f>
        <v/>
      </c>
      <c r="M466" s="75">
        <f>IF($A466="","",IFERROR(INDEX(Postcode_Summary!$X$2:$X$99999,MATCH($C466,Postcode_Summary!$C$2:$C$99999,0)),""))</f>
        <v/>
      </c>
      <c r="N466" s="75">
        <f>IF($A466="","",IFERROR(INDEX(Postcode_Summary!$Z$2:$Z$99999,MATCH($C466,Postcode_Summary!$C$2:$C$99999,0)),""))</f>
        <v/>
      </c>
      <c r="O466" s="75">
        <f>IF($A466="","",IFERROR(INDEX(Postcode_Summary!$V$2:$V$99999,MATCH($C466,Postcode_Summary!$C$2:$C$99999,0)),""))</f>
        <v/>
      </c>
      <c r="P466" s="96">
        <f>IF($A466="","",IFERROR(INDEX(Postcode_Summary!$AD$2:$AD$99999,MATCH($C466,Postcode_Summary!$C$2:$C$99999,0)),""))</f>
        <v/>
      </c>
      <c r="Q466" s="96">
        <f>IF($A466="","",IFERROR(INDEX(Postcode_Summary!$AE$2:$AE$99999,MATCH($C466,Postcode_Summary!$C$2:$C$99999,0)),""))</f>
        <v/>
      </c>
      <c r="R466" s="96">
        <f>IF($A466="","",IFERROR(INDEX(Postcode_Summary!$AB$2:$AB$99999,MATCH($C466,Postcode_Summary!$C$2:$C$99999,0)),""))</f>
        <v/>
      </c>
    </row>
    <row r="467" ht="15" customHeight="1">
      <c r="A467" s="73" t="n"/>
      <c r="B467" s="74" t="n"/>
      <c r="C467" s="75">
        <f>IF($A467="","",IFERROR(IF($B467&lt;&gt;"",$A467&amp;"|"&amp;$B467,$A467&amp;"|"&amp;INDEX(Postcode_Summary!$B$2:$B$99999,MATCH($A467,Postcode_Summary!$A$2:$A$99999,0))),""))</f>
        <v/>
      </c>
      <c r="D467" s="75">
        <f>IF($A467="","",IFERROR(INDEX(Postcode_Summary!$D$2:$D$99999,MATCH($C467,Postcode_Summary!$C$2:$C$99999,0)),IF($C467="","⚠ Postcode not recognised","⚠ State mismatch")))</f>
        <v/>
      </c>
      <c r="E467" s="75">
        <f>IF($A467="","",IFERROR(INDEX(Postcode_Summary!$Q$2:$Q$99999,MATCH($C467,Postcode_Summary!$C$2:$C$99999,0)),""))</f>
        <v/>
      </c>
      <c r="F467" s="75">
        <f>IF($A467="","",IFERROR(INDEX(Postcode_Summary!$R$2:$R$99999,MATCH($C467,Postcode_Summary!$C$2:$C$99999,0)),""))</f>
        <v/>
      </c>
      <c r="G467" s="75">
        <f>IF($A467="","",IFERROR(VLOOKUP($E467,Shipping_Zones!$A$7:$B$14,2,FALSE()),""))</f>
        <v/>
      </c>
      <c r="H467" s="75">
        <f>IF($A467="","",IFERROR(INDEX(Postcode_Summary!$H$2:$H$99999,MATCH($C467,Postcode_Summary!$C$2:$C$99999,0)),""))</f>
        <v/>
      </c>
      <c r="I467" s="76">
        <f>IF($A467="","",IFERROR(INDEX(Shipping_Zones!$E$2:$E$5,MATCH($G467,Shipping_Zones!$A$2:$A$5,0)),""))</f>
        <v/>
      </c>
      <c r="J467" s="77">
        <f>IF($A467="","",IFERROR(INDEX(Shipping_Zones!$D$2:$D$5,MATCH($G467,Shipping_Zones!$A$2:$A$5,0)),""))</f>
        <v/>
      </c>
      <c r="K467" s="75">
        <f>IF($A467="","",IF(IFERROR(MATCH($C467,Postcode_Summary!$C$2:$C$99999,0),"ERR")="ERR","⚠ Check postcode/state",IF($H467=TRUE(),"PO Box flagged in source data","")))</f>
        <v/>
      </c>
      <c r="L467" s="75">
        <f>IF($A467="","",IFERROR(INDEX(Postcode_Summary!$T$2:$T$99999,MATCH($C467,Postcode_Summary!$C$2:$C$99999,0)),""))</f>
        <v/>
      </c>
      <c r="M467" s="75">
        <f>IF($A467="","",IFERROR(INDEX(Postcode_Summary!$X$2:$X$99999,MATCH($C467,Postcode_Summary!$C$2:$C$99999,0)),""))</f>
        <v/>
      </c>
      <c r="N467" s="75">
        <f>IF($A467="","",IFERROR(INDEX(Postcode_Summary!$Z$2:$Z$99999,MATCH($C467,Postcode_Summary!$C$2:$C$99999,0)),""))</f>
        <v/>
      </c>
      <c r="O467" s="75">
        <f>IF($A467="","",IFERROR(INDEX(Postcode_Summary!$V$2:$V$99999,MATCH($C467,Postcode_Summary!$C$2:$C$99999,0)),""))</f>
        <v/>
      </c>
      <c r="P467" s="96">
        <f>IF($A467="","",IFERROR(INDEX(Postcode_Summary!$AD$2:$AD$99999,MATCH($C467,Postcode_Summary!$C$2:$C$99999,0)),""))</f>
        <v/>
      </c>
      <c r="Q467" s="96">
        <f>IF($A467="","",IFERROR(INDEX(Postcode_Summary!$AE$2:$AE$99999,MATCH($C467,Postcode_Summary!$C$2:$C$99999,0)),""))</f>
        <v/>
      </c>
      <c r="R467" s="96">
        <f>IF($A467="","",IFERROR(INDEX(Postcode_Summary!$AB$2:$AB$99999,MATCH($C467,Postcode_Summary!$C$2:$C$99999,0)),""))</f>
        <v/>
      </c>
    </row>
    <row r="468" ht="15" customHeight="1">
      <c r="A468" s="73" t="n"/>
      <c r="B468" s="74" t="n"/>
      <c r="C468" s="75">
        <f>IF($A468="","",IFERROR(IF($B468&lt;&gt;"",$A468&amp;"|"&amp;$B468,$A468&amp;"|"&amp;INDEX(Postcode_Summary!$B$2:$B$99999,MATCH($A468,Postcode_Summary!$A$2:$A$99999,0))),""))</f>
        <v/>
      </c>
      <c r="D468" s="75">
        <f>IF($A468="","",IFERROR(INDEX(Postcode_Summary!$D$2:$D$99999,MATCH($C468,Postcode_Summary!$C$2:$C$99999,0)),IF($C468="","⚠ Postcode not recognised","⚠ State mismatch")))</f>
        <v/>
      </c>
      <c r="E468" s="75">
        <f>IF($A468="","",IFERROR(INDEX(Postcode_Summary!$Q$2:$Q$99999,MATCH($C468,Postcode_Summary!$C$2:$C$99999,0)),""))</f>
        <v/>
      </c>
      <c r="F468" s="75">
        <f>IF($A468="","",IFERROR(INDEX(Postcode_Summary!$R$2:$R$99999,MATCH($C468,Postcode_Summary!$C$2:$C$99999,0)),""))</f>
        <v/>
      </c>
      <c r="G468" s="75">
        <f>IF($A468="","",IFERROR(VLOOKUP($E468,Shipping_Zones!$A$7:$B$14,2,FALSE()),""))</f>
        <v/>
      </c>
      <c r="H468" s="75">
        <f>IF($A468="","",IFERROR(INDEX(Postcode_Summary!$H$2:$H$99999,MATCH($C468,Postcode_Summary!$C$2:$C$99999,0)),""))</f>
        <v/>
      </c>
      <c r="I468" s="76">
        <f>IF($A468="","",IFERROR(INDEX(Shipping_Zones!$E$2:$E$5,MATCH($G468,Shipping_Zones!$A$2:$A$5,0)),""))</f>
        <v/>
      </c>
      <c r="J468" s="77">
        <f>IF($A468="","",IFERROR(INDEX(Shipping_Zones!$D$2:$D$5,MATCH($G468,Shipping_Zones!$A$2:$A$5,0)),""))</f>
        <v/>
      </c>
      <c r="K468" s="75">
        <f>IF($A468="","",IF(IFERROR(MATCH($C468,Postcode_Summary!$C$2:$C$99999,0),"ERR")="ERR","⚠ Check postcode/state",IF($H468=TRUE(),"PO Box flagged in source data","")))</f>
        <v/>
      </c>
      <c r="L468" s="75">
        <f>IF($A468="","",IFERROR(INDEX(Postcode_Summary!$T$2:$T$99999,MATCH($C468,Postcode_Summary!$C$2:$C$99999,0)),""))</f>
        <v/>
      </c>
      <c r="M468" s="75">
        <f>IF($A468="","",IFERROR(INDEX(Postcode_Summary!$X$2:$X$99999,MATCH($C468,Postcode_Summary!$C$2:$C$99999,0)),""))</f>
        <v/>
      </c>
      <c r="N468" s="75">
        <f>IF($A468="","",IFERROR(INDEX(Postcode_Summary!$Z$2:$Z$99999,MATCH($C468,Postcode_Summary!$C$2:$C$99999,0)),""))</f>
        <v/>
      </c>
      <c r="O468" s="75">
        <f>IF($A468="","",IFERROR(INDEX(Postcode_Summary!$V$2:$V$99999,MATCH($C468,Postcode_Summary!$C$2:$C$99999,0)),""))</f>
        <v/>
      </c>
      <c r="P468" s="96">
        <f>IF($A468="","",IFERROR(INDEX(Postcode_Summary!$AD$2:$AD$99999,MATCH($C468,Postcode_Summary!$C$2:$C$99999,0)),""))</f>
        <v/>
      </c>
      <c r="Q468" s="96">
        <f>IF($A468="","",IFERROR(INDEX(Postcode_Summary!$AE$2:$AE$99999,MATCH($C468,Postcode_Summary!$C$2:$C$99999,0)),""))</f>
        <v/>
      </c>
      <c r="R468" s="96">
        <f>IF($A468="","",IFERROR(INDEX(Postcode_Summary!$AB$2:$AB$99999,MATCH($C468,Postcode_Summary!$C$2:$C$99999,0)),""))</f>
        <v/>
      </c>
    </row>
    <row r="469" ht="15" customHeight="1">
      <c r="A469" s="73" t="n"/>
      <c r="B469" s="74" t="n"/>
      <c r="C469" s="75">
        <f>IF($A469="","",IFERROR(IF($B469&lt;&gt;"",$A469&amp;"|"&amp;$B469,$A469&amp;"|"&amp;INDEX(Postcode_Summary!$B$2:$B$99999,MATCH($A469,Postcode_Summary!$A$2:$A$99999,0))),""))</f>
        <v/>
      </c>
      <c r="D469" s="75">
        <f>IF($A469="","",IFERROR(INDEX(Postcode_Summary!$D$2:$D$99999,MATCH($C469,Postcode_Summary!$C$2:$C$99999,0)),IF($C469="","⚠ Postcode not recognised","⚠ State mismatch")))</f>
        <v/>
      </c>
      <c r="E469" s="75">
        <f>IF($A469="","",IFERROR(INDEX(Postcode_Summary!$Q$2:$Q$99999,MATCH($C469,Postcode_Summary!$C$2:$C$99999,0)),""))</f>
        <v/>
      </c>
      <c r="F469" s="75">
        <f>IF($A469="","",IFERROR(INDEX(Postcode_Summary!$R$2:$R$99999,MATCH($C469,Postcode_Summary!$C$2:$C$99999,0)),""))</f>
        <v/>
      </c>
      <c r="G469" s="75">
        <f>IF($A469="","",IFERROR(VLOOKUP($E469,Shipping_Zones!$A$7:$B$14,2,FALSE()),""))</f>
        <v/>
      </c>
      <c r="H469" s="75">
        <f>IF($A469="","",IFERROR(INDEX(Postcode_Summary!$H$2:$H$99999,MATCH($C469,Postcode_Summary!$C$2:$C$99999,0)),""))</f>
        <v/>
      </c>
      <c r="I469" s="76">
        <f>IF($A469="","",IFERROR(INDEX(Shipping_Zones!$E$2:$E$5,MATCH($G469,Shipping_Zones!$A$2:$A$5,0)),""))</f>
        <v/>
      </c>
      <c r="J469" s="77">
        <f>IF($A469="","",IFERROR(INDEX(Shipping_Zones!$D$2:$D$5,MATCH($G469,Shipping_Zones!$A$2:$A$5,0)),""))</f>
        <v/>
      </c>
      <c r="K469" s="75">
        <f>IF($A469="","",IF(IFERROR(MATCH($C469,Postcode_Summary!$C$2:$C$99999,0),"ERR")="ERR","⚠ Check postcode/state",IF($H469=TRUE(),"PO Box flagged in source data","")))</f>
        <v/>
      </c>
      <c r="L469" s="75">
        <f>IF($A469="","",IFERROR(INDEX(Postcode_Summary!$T$2:$T$99999,MATCH($C469,Postcode_Summary!$C$2:$C$99999,0)),""))</f>
        <v/>
      </c>
      <c r="M469" s="75">
        <f>IF($A469="","",IFERROR(INDEX(Postcode_Summary!$X$2:$X$99999,MATCH($C469,Postcode_Summary!$C$2:$C$99999,0)),""))</f>
        <v/>
      </c>
      <c r="N469" s="75">
        <f>IF($A469="","",IFERROR(INDEX(Postcode_Summary!$Z$2:$Z$99999,MATCH($C469,Postcode_Summary!$C$2:$C$99999,0)),""))</f>
        <v/>
      </c>
      <c r="O469" s="75">
        <f>IF($A469="","",IFERROR(INDEX(Postcode_Summary!$V$2:$V$99999,MATCH($C469,Postcode_Summary!$C$2:$C$99999,0)),""))</f>
        <v/>
      </c>
      <c r="P469" s="96">
        <f>IF($A469="","",IFERROR(INDEX(Postcode_Summary!$AD$2:$AD$99999,MATCH($C469,Postcode_Summary!$C$2:$C$99999,0)),""))</f>
        <v/>
      </c>
      <c r="Q469" s="96">
        <f>IF($A469="","",IFERROR(INDEX(Postcode_Summary!$AE$2:$AE$99999,MATCH($C469,Postcode_Summary!$C$2:$C$99999,0)),""))</f>
        <v/>
      </c>
      <c r="R469" s="96">
        <f>IF($A469="","",IFERROR(INDEX(Postcode_Summary!$AB$2:$AB$99999,MATCH($C469,Postcode_Summary!$C$2:$C$99999,0)),""))</f>
        <v/>
      </c>
    </row>
    <row r="470" ht="15" customHeight="1">
      <c r="A470" s="73" t="n"/>
      <c r="B470" s="74" t="n"/>
      <c r="C470" s="75">
        <f>IF($A470="","",IFERROR(IF($B470&lt;&gt;"",$A470&amp;"|"&amp;$B470,$A470&amp;"|"&amp;INDEX(Postcode_Summary!$B$2:$B$99999,MATCH($A470,Postcode_Summary!$A$2:$A$99999,0))),""))</f>
        <v/>
      </c>
      <c r="D470" s="75">
        <f>IF($A470="","",IFERROR(INDEX(Postcode_Summary!$D$2:$D$99999,MATCH($C470,Postcode_Summary!$C$2:$C$99999,0)),IF($C470="","⚠ Postcode not recognised","⚠ State mismatch")))</f>
        <v/>
      </c>
      <c r="E470" s="75">
        <f>IF($A470="","",IFERROR(INDEX(Postcode_Summary!$Q$2:$Q$99999,MATCH($C470,Postcode_Summary!$C$2:$C$99999,0)),""))</f>
        <v/>
      </c>
      <c r="F470" s="75">
        <f>IF($A470="","",IFERROR(INDEX(Postcode_Summary!$R$2:$R$99999,MATCH($C470,Postcode_Summary!$C$2:$C$99999,0)),""))</f>
        <v/>
      </c>
      <c r="G470" s="75">
        <f>IF($A470="","",IFERROR(VLOOKUP($E470,Shipping_Zones!$A$7:$B$14,2,FALSE()),""))</f>
        <v/>
      </c>
      <c r="H470" s="75">
        <f>IF($A470="","",IFERROR(INDEX(Postcode_Summary!$H$2:$H$99999,MATCH($C470,Postcode_Summary!$C$2:$C$99999,0)),""))</f>
        <v/>
      </c>
      <c r="I470" s="76">
        <f>IF($A470="","",IFERROR(INDEX(Shipping_Zones!$E$2:$E$5,MATCH($G470,Shipping_Zones!$A$2:$A$5,0)),""))</f>
        <v/>
      </c>
      <c r="J470" s="77">
        <f>IF($A470="","",IFERROR(INDEX(Shipping_Zones!$D$2:$D$5,MATCH($G470,Shipping_Zones!$A$2:$A$5,0)),""))</f>
        <v/>
      </c>
      <c r="K470" s="75">
        <f>IF($A470="","",IF(IFERROR(MATCH($C470,Postcode_Summary!$C$2:$C$99999,0),"ERR")="ERR","⚠ Check postcode/state",IF($H470=TRUE(),"PO Box flagged in source data","")))</f>
        <v/>
      </c>
      <c r="L470" s="75">
        <f>IF($A470="","",IFERROR(INDEX(Postcode_Summary!$T$2:$T$99999,MATCH($C470,Postcode_Summary!$C$2:$C$99999,0)),""))</f>
        <v/>
      </c>
      <c r="M470" s="75">
        <f>IF($A470="","",IFERROR(INDEX(Postcode_Summary!$X$2:$X$99999,MATCH($C470,Postcode_Summary!$C$2:$C$99999,0)),""))</f>
        <v/>
      </c>
      <c r="N470" s="75">
        <f>IF($A470="","",IFERROR(INDEX(Postcode_Summary!$Z$2:$Z$99999,MATCH($C470,Postcode_Summary!$C$2:$C$99999,0)),""))</f>
        <v/>
      </c>
      <c r="O470" s="75">
        <f>IF($A470="","",IFERROR(INDEX(Postcode_Summary!$V$2:$V$99999,MATCH($C470,Postcode_Summary!$C$2:$C$99999,0)),""))</f>
        <v/>
      </c>
      <c r="P470" s="96">
        <f>IF($A470="","",IFERROR(INDEX(Postcode_Summary!$AD$2:$AD$99999,MATCH($C470,Postcode_Summary!$C$2:$C$99999,0)),""))</f>
        <v/>
      </c>
      <c r="Q470" s="96">
        <f>IF($A470="","",IFERROR(INDEX(Postcode_Summary!$AE$2:$AE$99999,MATCH($C470,Postcode_Summary!$C$2:$C$99999,0)),""))</f>
        <v/>
      </c>
      <c r="R470" s="96">
        <f>IF($A470="","",IFERROR(INDEX(Postcode_Summary!$AB$2:$AB$99999,MATCH($C470,Postcode_Summary!$C$2:$C$99999,0)),""))</f>
        <v/>
      </c>
    </row>
    <row r="471" ht="15" customHeight="1">
      <c r="A471" s="73" t="n"/>
      <c r="B471" s="74" t="n"/>
      <c r="C471" s="75">
        <f>IF($A471="","",IFERROR(IF($B471&lt;&gt;"",$A471&amp;"|"&amp;$B471,$A471&amp;"|"&amp;INDEX(Postcode_Summary!$B$2:$B$99999,MATCH($A471,Postcode_Summary!$A$2:$A$99999,0))),""))</f>
        <v/>
      </c>
      <c r="D471" s="75">
        <f>IF($A471="","",IFERROR(INDEX(Postcode_Summary!$D$2:$D$99999,MATCH($C471,Postcode_Summary!$C$2:$C$99999,0)),IF($C471="","⚠ Postcode not recognised","⚠ State mismatch")))</f>
        <v/>
      </c>
      <c r="E471" s="75">
        <f>IF($A471="","",IFERROR(INDEX(Postcode_Summary!$Q$2:$Q$99999,MATCH($C471,Postcode_Summary!$C$2:$C$99999,0)),""))</f>
        <v/>
      </c>
      <c r="F471" s="75">
        <f>IF($A471="","",IFERROR(INDEX(Postcode_Summary!$R$2:$R$99999,MATCH($C471,Postcode_Summary!$C$2:$C$99999,0)),""))</f>
        <v/>
      </c>
      <c r="G471" s="75">
        <f>IF($A471="","",IFERROR(VLOOKUP($E471,Shipping_Zones!$A$7:$B$14,2,FALSE()),""))</f>
        <v/>
      </c>
      <c r="H471" s="75">
        <f>IF($A471="","",IFERROR(INDEX(Postcode_Summary!$H$2:$H$99999,MATCH($C471,Postcode_Summary!$C$2:$C$99999,0)),""))</f>
        <v/>
      </c>
      <c r="I471" s="76">
        <f>IF($A471="","",IFERROR(INDEX(Shipping_Zones!$E$2:$E$5,MATCH($G471,Shipping_Zones!$A$2:$A$5,0)),""))</f>
        <v/>
      </c>
      <c r="J471" s="77">
        <f>IF($A471="","",IFERROR(INDEX(Shipping_Zones!$D$2:$D$5,MATCH($G471,Shipping_Zones!$A$2:$A$5,0)),""))</f>
        <v/>
      </c>
      <c r="K471" s="75">
        <f>IF($A471="","",IF(IFERROR(MATCH($C471,Postcode_Summary!$C$2:$C$99999,0),"ERR")="ERR","⚠ Check postcode/state",IF($H471=TRUE(),"PO Box flagged in source data","")))</f>
        <v/>
      </c>
      <c r="L471" s="75">
        <f>IF($A471="","",IFERROR(INDEX(Postcode_Summary!$T$2:$T$99999,MATCH($C471,Postcode_Summary!$C$2:$C$99999,0)),""))</f>
        <v/>
      </c>
      <c r="M471" s="75">
        <f>IF($A471="","",IFERROR(INDEX(Postcode_Summary!$X$2:$X$99999,MATCH($C471,Postcode_Summary!$C$2:$C$99999,0)),""))</f>
        <v/>
      </c>
      <c r="N471" s="75">
        <f>IF($A471="","",IFERROR(INDEX(Postcode_Summary!$Z$2:$Z$99999,MATCH($C471,Postcode_Summary!$C$2:$C$99999,0)),""))</f>
        <v/>
      </c>
      <c r="O471" s="75">
        <f>IF($A471="","",IFERROR(INDEX(Postcode_Summary!$V$2:$V$99999,MATCH($C471,Postcode_Summary!$C$2:$C$99999,0)),""))</f>
        <v/>
      </c>
      <c r="P471" s="96">
        <f>IF($A471="","",IFERROR(INDEX(Postcode_Summary!$AD$2:$AD$99999,MATCH($C471,Postcode_Summary!$C$2:$C$99999,0)),""))</f>
        <v/>
      </c>
      <c r="Q471" s="96">
        <f>IF($A471="","",IFERROR(INDEX(Postcode_Summary!$AE$2:$AE$99999,MATCH($C471,Postcode_Summary!$C$2:$C$99999,0)),""))</f>
        <v/>
      </c>
      <c r="R471" s="96">
        <f>IF($A471="","",IFERROR(INDEX(Postcode_Summary!$AB$2:$AB$99999,MATCH($C471,Postcode_Summary!$C$2:$C$99999,0)),""))</f>
        <v/>
      </c>
    </row>
    <row r="472" ht="15" customHeight="1">
      <c r="A472" s="73" t="n"/>
      <c r="B472" s="74" t="n"/>
      <c r="C472" s="75">
        <f>IF($A472="","",IFERROR(IF($B472&lt;&gt;"",$A472&amp;"|"&amp;$B472,$A472&amp;"|"&amp;INDEX(Postcode_Summary!$B$2:$B$99999,MATCH($A472,Postcode_Summary!$A$2:$A$99999,0))),""))</f>
        <v/>
      </c>
      <c r="D472" s="75">
        <f>IF($A472="","",IFERROR(INDEX(Postcode_Summary!$D$2:$D$99999,MATCH($C472,Postcode_Summary!$C$2:$C$99999,0)),IF($C472="","⚠ Postcode not recognised","⚠ State mismatch")))</f>
        <v/>
      </c>
      <c r="E472" s="75">
        <f>IF($A472="","",IFERROR(INDEX(Postcode_Summary!$Q$2:$Q$99999,MATCH($C472,Postcode_Summary!$C$2:$C$99999,0)),""))</f>
        <v/>
      </c>
      <c r="F472" s="75">
        <f>IF($A472="","",IFERROR(INDEX(Postcode_Summary!$R$2:$R$99999,MATCH($C472,Postcode_Summary!$C$2:$C$99999,0)),""))</f>
        <v/>
      </c>
      <c r="G472" s="75">
        <f>IF($A472="","",IFERROR(VLOOKUP($E472,Shipping_Zones!$A$7:$B$14,2,FALSE()),""))</f>
        <v/>
      </c>
      <c r="H472" s="75">
        <f>IF($A472="","",IFERROR(INDEX(Postcode_Summary!$H$2:$H$99999,MATCH($C472,Postcode_Summary!$C$2:$C$99999,0)),""))</f>
        <v/>
      </c>
      <c r="I472" s="76">
        <f>IF($A472="","",IFERROR(INDEX(Shipping_Zones!$E$2:$E$5,MATCH($G472,Shipping_Zones!$A$2:$A$5,0)),""))</f>
        <v/>
      </c>
      <c r="J472" s="77">
        <f>IF($A472="","",IFERROR(INDEX(Shipping_Zones!$D$2:$D$5,MATCH($G472,Shipping_Zones!$A$2:$A$5,0)),""))</f>
        <v/>
      </c>
      <c r="K472" s="75">
        <f>IF($A472="","",IF(IFERROR(MATCH($C472,Postcode_Summary!$C$2:$C$99999,0),"ERR")="ERR","⚠ Check postcode/state",IF($H472=TRUE(),"PO Box flagged in source data","")))</f>
        <v/>
      </c>
      <c r="L472" s="75">
        <f>IF($A472="","",IFERROR(INDEX(Postcode_Summary!$T$2:$T$99999,MATCH($C472,Postcode_Summary!$C$2:$C$99999,0)),""))</f>
        <v/>
      </c>
      <c r="M472" s="75">
        <f>IF($A472="","",IFERROR(INDEX(Postcode_Summary!$X$2:$X$99999,MATCH($C472,Postcode_Summary!$C$2:$C$99999,0)),""))</f>
        <v/>
      </c>
      <c r="N472" s="75">
        <f>IF($A472="","",IFERROR(INDEX(Postcode_Summary!$Z$2:$Z$99999,MATCH($C472,Postcode_Summary!$C$2:$C$99999,0)),""))</f>
        <v/>
      </c>
      <c r="O472" s="75">
        <f>IF($A472="","",IFERROR(INDEX(Postcode_Summary!$V$2:$V$99999,MATCH($C472,Postcode_Summary!$C$2:$C$99999,0)),""))</f>
        <v/>
      </c>
      <c r="P472" s="96">
        <f>IF($A472="","",IFERROR(INDEX(Postcode_Summary!$AD$2:$AD$99999,MATCH($C472,Postcode_Summary!$C$2:$C$99999,0)),""))</f>
        <v/>
      </c>
      <c r="Q472" s="96">
        <f>IF($A472="","",IFERROR(INDEX(Postcode_Summary!$AE$2:$AE$99999,MATCH($C472,Postcode_Summary!$C$2:$C$99999,0)),""))</f>
        <v/>
      </c>
      <c r="R472" s="96">
        <f>IF($A472="","",IFERROR(INDEX(Postcode_Summary!$AB$2:$AB$99999,MATCH($C472,Postcode_Summary!$C$2:$C$99999,0)),""))</f>
        <v/>
      </c>
    </row>
    <row r="473" ht="15" customHeight="1">
      <c r="A473" s="73" t="n"/>
      <c r="B473" s="74" t="n"/>
      <c r="C473" s="75">
        <f>IF($A473="","",IFERROR(IF($B473&lt;&gt;"",$A473&amp;"|"&amp;$B473,$A473&amp;"|"&amp;INDEX(Postcode_Summary!$B$2:$B$99999,MATCH($A473,Postcode_Summary!$A$2:$A$99999,0))),""))</f>
        <v/>
      </c>
      <c r="D473" s="75">
        <f>IF($A473="","",IFERROR(INDEX(Postcode_Summary!$D$2:$D$99999,MATCH($C473,Postcode_Summary!$C$2:$C$99999,0)),IF($C473="","⚠ Postcode not recognised","⚠ State mismatch")))</f>
        <v/>
      </c>
      <c r="E473" s="75">
        <f>IF($A473="","",IFERROR(INDEX(Postcode_Summary!$Q$2:$Q$99999,MATCH($C473,Postcode_Summary!$C$2:$C$99999,0)),""))</f>
        <v/>
      </c>
      <c r="F473" s="75">
        <f>IF($A473="","",IFERROR(INDEX(Postcode_Summary!$R$2:$R$99999,MATCH($C473,Postcode_Summary!$C$2:$C$99999,0)),""))</f>
        <v/>
      </c>
      <c r="G473" s="75">
        <f>IF($A473="","",IFERROR(VLOOKUP($E473,Shipping_Zones!$A$7:$B$14,2,FALSE()),""))</f>
        <v/>
      </c>
      <c r="H473" s="75">
        <f>IF($A473="","",IFERROR(INDEX(Postcode_Summary!$H$2:$H$99999,MATCH($C473,Postcode_Summary!$C$2:$C$99999,0)),""))</f>
        <v/>
      </c>
      <c r="I473" s="76">
        <f>IF($A473="","",IFERROR(INDEX(Shipping_Zones!$E$2:$E$5,MATCH($G473,Shipping_Zones!$A$2:$A$5,0)),""))</f>
        <v/>
      </c>
      <c r="J473" s="77">
        <f>IF($A473="","",IFERROR(INDEX(Shipping_Zones!$D$2:$D$5,MATCH($G473,Shipping_Zones!$A$2:$A$5,0)),""))</f>
        <v/>
      </c>
      <c r="K473" s="75">
        <f>IF($A473="","",IF(IFERROR(MATCH($C473,Postcode_Summary!$C$2:$C$99999,0),"ERR")="ERR","⚠ Check postcode/state",IF($H473=TRUE(),"PO Box flagged in source data","")))</f>
        <v/>
      </c>
      <c r="L473" s="75">
        <f>IF($A473="","",IFERROR(INDEX(Postcode_Summary!$T$2:$T$99999,MATCH($C473,Postcode_Summary!$C$2:$C$99999,0)),""))</f>
        <v/>
      </c>
      <c r="M473" s="75">
        <f>IF($A473="","",IFERROR(INDEX(Postcode_Summary!$X$2:$X$99999,MATCH($C473,Postcode_Summary!$C$2:$C$99999,0)),""))</f>
        <v/>
      </c>
      <c r="N473" s="75">
        <f>IF($A473="","",IFERROR(INDEX(Postcode_Summary!$Z$2:$Z$99999,MATCH($C473,Postcode_Summary!$C$2:$C$99999,0)),""))</f>
        <v/>
      </c>
      <c r="O473" s="75">
        <f>IF($A473="","",IFERROR(INDEX(Postcode_Summary!$V$2:$V$99999,MATCH($C473,Postcode_Summary!$C$2:$C$99999,0)),""))</f>
        <v/>
      </c>
      <c r="P473" s="96">
        <f>IF($A473="","",IFERROR(INDEX(Postcode_Summary!$AD$2:$AD$99999,MATCH($C473,Postcode_Summary!$C$2:$C$99999,0)),""))</f>
        <v/>
      </c>
      <c r="Q473" s="96">
        <f>IF($A473="","",IFERROR(INDEX(Postcode_Summary!$AE$2:$AE$99999,MATCH($C473,Postcode_Summary!$C$2:$C$99999,0)),""))</f>
        <v/>
      </c>
      <c r="R473" s="96">
        <f>IF($A473="","",IFERROR(INDEX(Postcode_Summary!$AB$2:$AB$99999,MATCH($C473,Postcode_Summary!$C$2:$C$99999,0)),""))</f>
        <v/>
      </c>
    </row>
    <row r="474" ht="15" customHeight="1">
      <c r="A474" s="73" t="n"/>
      <c r="B474" s="74" t="n"/>
      <c r="C474" s="75">
        <f>IF($A474="","",IFERROR(IF($B474&lt;&gt;"",$A474&amp;"|"&amp;$B474,$A474&amp;"|"&amp;INDEX(Postcode_Summary!$B$2:$B$99999,MATCH($A474,Postcode_Summary!$A$2:$A$99999,0))),""))</f>
        <v/>
      </c>
      <c r="D474" s="75">
        <f>IF($A474="","",IFERROR(INDEX(Postcode_Summary!$D$2:$D$99999,MATCH($C474,Postcode_Summary!$C$2:$C$99999,0)),IF($C474="","⚠ Postcode not recognised","⚠ State mismatch")))</f>
        <v/>
      </c>
      <c r="E474" s="75">
        <f>IF($A474="","",IFERROR(INDEX(Postcode_Summary!$Q$2:$Q$99999,MATCH($C474,Postcode_Summary!$C$2:$C$99999,0)),""))</f>
        <v/>
      </c>
      <c r="F474" s="75">
        <f>IF($A474="","",IFERROR(INDEX(Postcode_Summary!$R$2:$R$99999,MATCH($C474,Postcode_Summary!$C$2:$C$99999,0)),""))</f>
        <v/>
      </c>
      <c r="G474" s="75">
        <f>IF($A474="","",IFERROR(VLOOKUP($E474,Shipping_Zones!$A$7:$B$14,2,FALSE()),""))</f>
        <v/>
      </c>
      <c r="H474" s="75">
        <f>IF($A474="","",IFERROR(INDEX(Postcode_Summary!$H$2:$H$99999,MATCH($C474,Postcode_Summary!$C$2:$C$99999,0)),""))</f>
        <v/>
      </c>
      <c r="I474" s="76">
        <f>IF($A474="","",IFERROR(INDEX(Shipping_Zones!$E$2:$E$5,MATCH($G474,Shipping_Zones!$A$2:$A$5,0)),""))</f>
        <v/>
      </c>
      <c r="J474" s="77">
        <f>IF($A474="","",IFERROR(INDEX(Shipping_Zones!$D$2:$D$5,MATCH($G474,Shipping_Zones!$A$2:$A$5,0)),""))</f>
        <v/>
      </c>
      <c r="K474" s="75">
        <f>IF($A474="","",IF(IFERROR(MATCH($C474,Postcode_Summary!$C$2:$C$99999,0),"ERR")="ERR","⚠ Check postcode/state",IF($H474=TRUE(),"PO Box flagged in source data","")))</f>
        <v/>
      </c>
      <c r="L474" s="75">
        <f>IF($A474="","",IFERROR(INDEX(Postcode_Summary!$T$2:$T$99999,MATCH($C474,Postcode_Summary!$C$2:$C$99999,0)),""))</f>
        <v/>
      </c>
      <c r="M474" s="75">
        <f>IF($A474="","",IFERROR(INDEX(Postcode_Summary!$X$2:$X$99999,MATCH($C474,Postcode_Summary!$C$2:$C$99999,0)),""))</f>
        <v/>
      </c>
      <c r="N474" s="75">
        <f>IF($A474="","",IFERROR(INDEX(Postcode_Summary!$Z$2:$Z$99999,MATCH($C474,Postcode_Summary!$C$2:$C$99999,0)),""))</f>
        <v/>
      </c>
      <c r="O474" s="75">
        <f>IF($A474="","",IFERROR(INDEX(Postcode_Summary!$V$2:$V$99999,MATCH($C474,Postcode_Summary!$C$2:$C$99999,0)),""))</f>
        <v/>
      </c>
      <c r="P474" s="96">
        <f>IF($A474="","",IFERROR(INDEX(Postcode_Summary!$AD$2:$AD$99999,MATCH($C474,Postcode_Summary!$C$2:$C$99999,0)),""))</f>
        <v/>
      </c>
      <c r="Q474" s="96">
        <f>IF($A474="","",IFERROR(INDEX(Postcode_Summary!$AE$2:$AE$99999,MATCH($C474,Postcode_Summary!$C$2:$C$99999,0)),""))</f>
        <v/>
      </c>
      <c r="R474" s="96">
        <f>IF($A474="","",IFERROR(INDEX(Postcode_Summary!$AB$2:$AB$99999,MATCH($C474,Postcode_Summary!$C$2:$C$99999,0)),""))</f>
        <v/>
      </c>
    </row>
    <row r="475" ht="15" customHeight="1">
      <c r="A475" s="73" t="n"/>
      <c r="B475" s="74" t="n"/>
      <c r="C475" s="75">
        <f>IF($A475="","",IFERROR(IF($B475&lt;&gt;"",$A475&amp;"|"&amp;$B475,$A475&amp;"|"&amp;INDEX(Postcode_Summary!$B$2:$B$99999,MATCH($A475,Postcode_Summary!$A$2:$A$99999,0))),""))</f>
        <v/>
      </c>
      <c r="D475" s="75">
        <f>IF($A475="","",IFERROR(INDEX(Postcode_Summary!$D$2:$D$99999,MATCH($C475,Postcode_Summary!$C$2:$C$99999,0)),IF($C475="","⚠ Postcode not recognised","⚠ State mismatch")))</f>
        <v/>
      </c>
      <c r="E475" s="75">
        <f>IF($A475="","",IFERROR(INDEX(Postcode_Summary!$Q$2:$Q$99999,MATCH($C475,Postcode_Summary!$C$2:$C$99999,0)),""))</f>
        <v/>
      </c>
      <c r="F475" s="75">
        <f>IF($A475="","",IFERROR(INDEX(Postcode_Summary!$R$2:$R$99999,MATCH($C475,Postcode_Summary!$C$2:$C$99999,0)),""))</f>
        <v/>
      </c>
      <c r="G475" s="75">
        <f>IF($A475="","",IFERROR(VLOOKUP($E475,Shipping_Zones!$A$7:$B$14,2,FALSE()),""))</f>
        <v/>
      </c>
      <c r="H475" s="75">
        <f>IF($A475="","",IFERROR(INDEX(Postcode_Summary!$H$2:$H$99999,MATCH($C475,Postcode_Summary!$C$2:$C$99999,0)),""))</f>
        <v/>
      </c>
      <c r="I475" s="76">
        <f>IF($A475="","",IFERROR(INDEX(Shipping_Zones!$E$2:$E$5,MATCH($G475,Shipping_Zones!$A$2:$A$5,0)),""))</f>
        <v/>
      </c>
      <c r="J475" s="77">
        <f>IF($A475="","",IFERROR(INDEX(Shipping_Zones!$D$2:$D$5,MATCH($G475,Shipping_Zones!$A$2:$A$5,0)),""))</f>
        <v/>
      </c>
      <c r="K475" s="75">
        <f>IF($A475="","",IF(IFERROR(MATCH($C475,Postcode_Summary!$C$2:$C$99999,0),"ERR")="ERR","⚠ Check postcode/state",IF($H475=TRUE(),"PO Box flagged in source data","")))</f>
        <v/>
      </c>
      <c r="L475" s="75">
        <f>IF($A475="","",IFERROR(INDEX(Postcode_Summary!$T$2:$T$99999,MATCH($C475,Postcode_Summary!$C$2:$C$99999,0)),""))</f>
        <v/>
      </c>
      <c r="M475" s="75">
        <f>IF($A475="","",IFERROR(INDEX(Postcode_Summary!$X$2:$X$99999,MATCH($C475,Postcode_Summary!$C$2:$C$99999,0)),""))</f>
        <v/>
      </c>
      <c r="N475" s="75">
        <f>IF($A475="","",IFERROR(INDEX(Postcode_Summary!$Z$2:$Z$99999,MATCH($C475,Postcode_Summary!$C$2:$C$99999,0)),""))</f>
        <v/>
      </c>
      <c r="O475" s="75">
        <f>IF($A475="","",IFERROR(INDEX(Postcode_Summary!$V$2:$V$99999,MATCH($C475,Postcode_Summary!$C$2:$C$99999,0)),""))</f>
        <v/>
      </c>
      <c r="P475" s="96">
        <f>IF($A475="","",IFERROR(INDEX(Postcode_Summary!$AD$2:$AD$99999,MATCH($C475,Postcode_Summary!$C$2:$C$99999,0)),""))</f>
        <v/>
      </c>
      <c r="Q475" s="96">
        <f>IF($A475="","",IFERROR(INDEX(Postcode_Summary!$AE$2:$AE$99999,MATCH($C475,Postcode_Summary!$C$2:$C$99999,0)),""))</f>
        <v/>
      </c>
      <c r="R475" s="96">
        <f>IF($A475="","",IFERROR(INDEX(Postcode_Summary!$AB$2:$AB$99999,MATCH($C475,Postcode_Summary!$C$2:$C$99999,0)),""))</f>
        <v/>
      </c>
    </row>
    <row r="476" ht="15" customHeight="1">
      <c r="A476" s="73" t="n"/>
      <c r="B476" s="74" t="n"/>
      <c r="C476" s="75">
        <f>IF($A476="","",IFERROR(IF($B476&lt;&gt;"",$A476&amp;"|"&amp;$B476,$A476&amp;"|"&amp;INDEX(Postcode_Summary!$B$2:$B$99999,MATCH($A476,Postcode_Summary!$A$2:$A$99999,0))),""))</f>
        <v/>
      </c>
      <c r="D476" s="75">
        <f>IF($A476="","",IFERROR(INDEX(Postcode_Summary!$D$2:$D$99999,MATCH($C476,Postcode_Summary!$C$2:$C$99999,0)),IF($C476="","⚠ Postcode not recognised","⚠ State mismatch")))</f>
        <v/>
      </c>
      <c r="E476" s="75">
        <f>IF($A476="","",IFERROR(INDEX(Postcode_Summary!$Q$2:$Q$99999,MATCH($C476,Postcode_Summary!$C$2:$C$99999,0)),""))</f>
        <v/>
      </c>
      <c r="F476" s="75">
        <f>IF($A476="","",IFERROR(INDEX(Postcode_Summary!$R$2:$R$99999,MATCH($C476,Postcode_Summary!$C$2:$C$99999,0)),""))</f>
        <v/>
      </c>
      <c r="G476" s="75">
        <f>IF($A476="","",IFERROR(VLOOKUP($E476,Shipping_Zones!$A$7:$B$14,2,FALSE()),""))</f>
        <v/>
      </c>
      <c r="H476" s="75">
        <f>IF($A476="","",IFERROR(INDEX(Postcode_Summary!$H$2:$H$99999,MATCH($C476,Postcode_Summary!$C$2:$C$99999,0)),""))</f>
        <v/>
      </c>
      <c r="I476" s="76">
        <f>IF($A476="","",IFERROR(INDEX(Shipping_Zones!$E$2:$E$5,MATCH($G476,Shipping_Zones!$A$2:$A$5,0)),""))</f>
        <v/>
      </c>
      <c r="J476" s="77">
        <f>IF($A476="","",IFERROR(INDEX(Shipping_Zones!$D$2:$D$5,MATCH($G476,Shipping_Zones!$A$2:$A$5,0)),""))</f>
        <v/>
      </c>
      <c r="K476" s="75">
        <f>IF($A476="","",IF(IFERROR(MATCH($C476,Postcode_Summary!$C$2:$C$99999,0),"ERR")="ERR","⚠ Check postcode/state",IF($H476=TRUE(),"PO Box flagged in source data","")))</f>
        <v/>
      </c>
      <c r="L476" s="75">
        <f>IF($A476="","",IFERROR(INDEX(Postcode_Summary!$T$2:$T$99999,MATCH($C476,Postcode_Summary!$C$2:$C$99999,0)),""))</f>
        <v/>
      </c>
      <c r="M476" s="75">
        <f>IF($A476="","",IFERROR(INDEX(Postcode_Summary!$X$2:$X$99999,MATCH($C476,Postcode_Summary!$C$2:$C$99999,0)),""))</f>
        <v/>
      </c>
      <c r="N476" s="75">
        <f>IF($A476="","",IFERROR(INDEX(Postcode_Summary!$Z$2:$Z$99999,MATCH($C476,Postcode_Summary!$C$2:$C$99999,0)),""))</f>
        <v/>
      </c>
      <c r="O476" s="75">
        <f>IF($A476="","",IFERROR(INDEX(Postcode_Summary!$V$2:$V$99999,MATCH($C476,Postcode_Summary!$C$2:$C$99999,0)),""))</f>
        <v/>
      </c>
      <c r="P476" s="96">
        <f>IF($A476="","",IFERROR(INDEX(Postcode_Summary!$AD$2:$AD$99999,MATCH($C476,Postcode_Summary!$C$2:$C$99999,0)),""))</f>
        <v/>
      </c>
      <c r="Q476" s="96">
        <f>IF($A476="","",IFERROR(INDEX(Postcode_Summary!$AE$2:$AE$99999,MATCH($C476,Postcode_Summary!$C$2:$C$99999,0)),""))</f>
        <v/>
      </c>
      <c r="R476" s="96">
        <f>IF($A476="","",IFERROR(INDEX(Postcode_Summary!$AB$2:$AB$99999,MATCH($C476,Postcode_Summary!$C$2:$C$99999,0)),""))</f>
        <v/>
      </c>
    </row>
    <row r="477" ht="15" customHeight="1">
      <c r="A477" s="73" t="n"/>
      <c r="B477" s="74" t="n"/>
      <c r="C477" s="75">
        <f>IF($A477="","",IFERROR(IF($B477&lt;&gt;"",$A477&amp;"|"&amp;$B477,$A477&amp;"|"&amp;INDEX(Postcode_Summary!$B$2:$B$99999,MATCH($A477,Postcode_Summary!$A$2:$A$99999,0))),""))</f>
        <v/>
      </c>
      <c r="D477" s="75">
        <f>IF($A477="","",IFERROR(INDEX(Postcode_Summary!$D$2:$D$99999,MATCH($C477,Postcode_Summary!$C$2:$C$99999,0)),IF($C477="","⚠ Postcode not recognised","⚠ State mismatch")))</f>
        <v/>
      </c>
      <c r="E477" s="75">
        <f>IF($A477="","",IFERROR(INDEX(Postcode_Summary!$Q$2:$Q$99999,MATCH($C477,Postcode_Summary!$C$2:$C$99999,0)),""))</f>
        <v/>
      </c>
      <c r="F477" s="75">
        <f>IF($A477="","",IFERROR(INDEX(Postcode_Summary!$R$2:$R$99999,MATCH($C477,Postcode_Summary!$C$2:$C$99999,0)),""))</f>
        <v/>
      </c>
      <c r="G477" s="75">
        <f>IF($A477="","",IFERROR(VLOOKUP($E477,Shipping_Zones!$A$7:$B$14,2,FALSE()),""))</f>
        <v/>
      </c>
      <c r="H477" s="75">
        <f>IF($A477="","",IFERROR(INDEX(Postcode_Summary!$H$2:$H$99999,MATCH($C477,Postcode_Summary!$C$2:$C$99999,0)),""))</f>
        <v/>
      </c>
      <c r="I477" s="76">
        <f>IF($A477="","",IFERROR(INDEX(Shipping_Zones!$E$2:$E$5,MATCH($G477,Shipping_Zones!$A$2:$A$5,0)),""))</f>
        <v/>
      </c>
      <c r="J477" s="77">
        <f>IF($A477="","",IFERROR(INDEX(Shipping_Zones!$D$2:$D$5,MATCH($G477,Shipping_Zones!$A$2:$A$5,0)),""))</f>
        <v/>
      </c>
      <c r="K477" s="75">
        <f>IF($A477="","",IF(IFERROR(MATCH($C477,Postcode_Summary!$C$2:$C$99999,0),"ERR")="ERR","⚠ Check postcode/state",IF($H477=TRUE(),"PO Box flagged in source data","")))</f>
        <v/>
      </c>
      <c r="L477" s="75">
        <f>IF($A477="","",IFERROR(INDEX(Postcode_Summary!$T$2:$T$99999,MATCH($C477,Postcode_Summary!$C$2:$C$99999,0)),""))</f>
        <v/>
      </c>
      <c r="M477" s="75">
        <f>IF($A477="","",IFERROR(INDEX(Postcode_Summary!$X$2:$X$99999,MATCH($C477,Postcode_Summary!$C$2:$C$99999,0)),""))</f>
        <v/>
      </c>
      <c r="N477" s="75">
        <f>IF($A477="","",IFERROR(INDEX(Postcode_Summary!$Z$2:$Z$99999,MATCH($C477,Postcode_Summary!$C$2:$C$99999,0)),""))</f>
        <v/>
      </c>
      <c r="O477" s="75">
        <f>IF($A477="","",IFERROR(INDEX(Postcode_Summary!$V$2:$V$99999,MATCH($C477,Postcode_Summary!$C$2:$C$99999,0)),""))</f>
        <v/>
      </c>
      <c r="P477" s="96">
        <f>IF($A477="","",IFERROR(INDEX(Postcode_Summary!$AD$2:$AD$99999,MATCH($C477,Postcode_Summary!$C$2:$C$99999,0)),""))</f>
        <v/>
      </c>
      <c r="Q477" s="96">
        <f>IF($A477="","",IFERROR(INDEX(Postcode_Summary!$AE$2:$AE$99999,MATCH($C477,Postcode_Summary!$C$2:$C$99999,0)),""))</f>
        <v/>
      </c>
      <c r="R477" s="96">
        <f>IF($A477="","",IFERROR(INDEX(Postcode_Summary!$AB$2:$AB$99999,MATCH($C477,Postcode_Summary!$C$2:$C$99999,0)),""))</f>
        <v/>
      </c>
    </row>
    <row r="478" ht="15" customHeight="1">
      <c r="A478" s="73" t="n"/>
      <c r="B478" s="74" t="n"/>
      <c r="C478" s="75">
        <f>IF($A478="","",IFERROR(IF($B478&lt;&gt;"",$A478&amp;"|"&amp;$B478,$A478&amp;"|"&amp;INDEX(Postcode_Summary!$B$2:$B$99999,MATCH($A478,Postcode_Summary!$A$2:$A$99999,0))),""))</f>
        <v/>
      </c>
      <c r="D478" s="75">
        <f>IF($A478="","",IFERROR(INDEX(Postcode_Summary!$D$2:$D$99999,MATCH($C478,Postcode_Summary!$C$2:$C$99999,0)),IF($C478="","⚠ Postcode not recognised","⚠ State mismatch")))</f>
        <v/>
      </c>
      <c r="E478" s="75">
        <f>IF($A478="","",IFERROR(INDEX(Postcode_Summary!$Q$2:$Q$99999,MATCH($C478,Postcode_Summary!$C$2:$C$99999,0)),""))</f>
        <v/>
      </c>
      <c r="F478" s="75">
        <f>IF($A478="","",IFERROR(INDEX(Postcode_Summary!$R$2:$R$99999,MATCH($C478,Postcode_Summary!$C$2:$C$99999,0)),""))</f>
        <v/>
      </c>
      <c r="G478" s="75">
        <f>IF($A478="","",IFERROR(VLOOKUP($E478,Shipping_Zones!$A$7:$B$14,2,FALSE()),""))</f>
        <v/>
      </c>
      <c r="H478" s="75">
        <f>IF($A478="","",IFERROR(INDEX(Postcode_Summary!$H$2:$H$99999,MATCH($C478,Postcode_Summary!$C$2:$C$99999,0)),""))</f>
        <v/>
      </c>
      <c r="I478" s="76">
        <f>IF($A478="","",IFERROR(INDEX(Shipping_Zones!$E$2:$E$5,MATCH($G478,Shipping_Zones!$A$2:$A$5,0)),""))</f>
        <v/>
      </c>
      <c r="J478" s="77">
        <f>IF($A478="","",IFERROR(INDEX(Shipping_Zones!$D$2:$D$5,MATCH($G478,Shipping_Zones!$A$2:$A$5,0)),""))</f>
        <v/>
      </c>
      <c r="K478" s="75">
        <f>IF($A478="","",IF(IFERROR(MATCH($C478,Postcode_Summary!$C$2:$C$99999,0),"ERR")="ERR","⚠ Check postcode/state",IF($H478=TRUE(),"PO Box flagged in source data","")))</f>
        <v/>
      </c>
      <c r="L478" s="75">
        <f>IF($A478="","",IFERROR(INDEX(Postcode_Summary!$T$2:$T$99999,MATCH($C478,Postcode_Summary!$C$2:$C$99999,0)),""))</f>
        <v/>
      </c>
      <c r="M478" s="75">
        <f>IF($A478="","",IFERROR(INDEX(Postcode_Summary!$X$2:$X$99999,MATCH($C478,Postcode_Summary!$C$2:$C$99999,0)),""))</f>
        <v/>
      </c>
      <c r="N478" s="75">
        <f>IF($A478="","",IFERROR(INDEX(Postcode_Summary!$Z$2:$Z$99999,MATCH($C478,Postcode_Summary!$C$2:$C$99999,0)),""))</f>
        <v/>
      </c>
      <c r="O478" s="75">
        <f>IF($A478="","",IFERROR(INDEX(Postcode_Summary!$V$2:$V$99999,MATCH($C478,Postcode_Summary!$C$2:$C$99999,0)),""))</f>
        <v/>
      </c>
      <c r="P478" s="96">
        <f>IF($A478="","",IFERROR(INDEX(Postcode_Summary!$AD$2:$AD$99999,MATCH($C478,Postcode_Summary!$C$2:$C$99999,0)),""))</f>
        <v/>
      </c>
      <c r="Q478" s="96">
        <f>IF($A478="","",IFERROR(INDEX(Postcode_Summary!$AE$2:$AE$99999,MATCH($C478,Postcode_Summary!$C$2:$C$99999,0)),""))</f>
        <v/>
      </c>
      <c r="R478" s="96">
        <f>IF($A478="","",IFERROR(INDEX(Postcode_Summary!$AB$2:$AB$99999,MATCH($C478,Postcode_Summary!$C$2:$C$99999,0)),""))</f>
        <v/>
      </c>
    </row>
    <row r="479" ht="15" customHeight="1">
      <c r="A479" s="73" t="n"/>
      <c r="B479" s="74" t="n"/>
      <c r="C479" s="75">
        <f>IF($A479="","",IFERROR(IF($B479&lt;&gt;"",$A479&amp;"|"&amp;$B479,$A479&amp;"|"&amp;INDEX(Postcode_Summary!$B$2:$B$99999,MATCH($A479,Postcode_Summary!$A$2:$A$99999,0))),""))</f>
        <v/>
      </c>
      <c r="D479" s="75">
        <f>IF($A479="","",IFERROR(INDEX(Postcode_Summary!$D$2:$D$99999,MATCH($C479,Postcode_Summary!$C$2:$C$99999,0)),IF($C479="","⚠ Postcode not recognised","⚠ State mismatch")))</f>
        <v/>
      </c>
      <c r="E479" s="75">
        <f>IF($A479="","",IFERROR(INDEX(Postcode_Summary!$Q$2:$Q$99999,MATCH($C479,Postcode_Summary!$C$2:$C$99999,0)),""))</f>
        <v/>
      </c>
      <c r="F479" s="75">
        <f>IF($A479="","",IFERROR(INDEX(Postcode_Summary!$R$2:$R$99999,MATCH($C479,Postcode_Summary!$C$2:$C$99999,0)),""))</f>
        <v/>
      </c>
      <c r="G479" s="75">
        <f>IF($A479="","",IFERROR(VLOOKUP($E479,Shipping_Zones!$A$7:$B$14,2,FALSE()),""))</f>
        <v/>
      </c>
      <c r="H479" s="75">
        <f>IF($A479="","",IFERROR(INDEX(Postcode_Summary!$H$2:$H$99999,MATCH($C479,Postcode_Summary!$C$2:$C$99999,0)),""))</f>
        <v/>
      </c>
      <c r="I479" s="76">
        <f>IF($A479="","",IFERROR(INDEX(Shipping_Zones!$E$2:$E$5,MATCH($G479,Shipping_Zones!$A$2:$A$5,0)),""))</f>
        <v/>
      </c>
      <c r="J479" s="77">
        <f>IF($A479="","",IFERROR(INDEX(Shipping_Zones!$D$2:$D$5,MATCH($G479,Shipping_Zones!$A$2:$A$5,0)),""))</f>
        <v/>
      </c>
      <c r="K479" s="75">
        <f>IF($A479="","",IF(IFERROR(MATCH($C479,Postcode_Summary!$C$2:$C$99999,0),"ERR")="ERR","⚠ Check postcode/state",IF($H479=TRUE(),"PO Box flagged in source data","")))</f>
        <v/>
      </c>
      <c r="L479" s="75">
        <f>IF($A479="","",IFERROR(INDEX(Postcode_Summary!$T$2:$T$99999,MATCH($C479,Postcode_Summary!$C$2:$C$99999,0)),""))</f>
        <v/>
      </c>
      <c r="M479" s="75">
        <f>IF($A479="","",IFERROR(INDEX(Postcode_Summary!$X$2:$X$99999,MATCH($C479,Postcode_Summary!$C$2:$C$99999,0)),""))</f>
        <v/>
      </c>
      <c r="N479" s="75">
        <f>IF($A479="","",IFERROR(INDEX(Postcode_Summary!$Z$2:$Z$99999,MATCH($C479,Postcode_Summary!$C$2:$C$99999,0)),""))</f>
        <v/>
      </c>
      <c r="O479" s="75">
        <f>IF($A479="","",IFERROR(INDEX(Postcode_Summary!$V$2:$V$99999,MATCH($C479,Postcode_Summary!$C$2:$C$99999,0)),""))</f>
        <v/>
      </c>
      <c r="P479" s="96">
        <f>IF($A479="","",IFERROR(INDEX(Postcode_Summary!$AD$2:$AD$99999,MATCH($C479,Postcode_Summary!$C$2:$C$99999,0)),""))</f>
        <v/>
      </c>
      <c r="Q479" s="96">
        <f>IF($A479="","",IFERROR(INDEX(Postcode_Summary!$AE$2:$AE$99999,MATCH($C479,Postcode_Summary!$C$2:$C$99999,0)),""))</f>
        <v/>
      </c>
      <c r="R479" s="96">
        <f>IF($A479="","",IFERROR(INDEX(Postcode_Summary!$AB$2:$AB$99999,MATCH($C479,Postcode_Summary!$C$2:$C$99999,0)),""))</f>
        <v/>
      </c>
    </row>
    <row r="480" ht="15" customHeight="1">
      <c r="A480" s="73" t="n"/>
      <c r="B480" s="74" t="n"/>
      <c r="C480" s="75">
        <f>IF($A480="","",IFERROR(IF($B480&lt;&gt;"",$A480&amp;"|"&amp;$B480,$A480&amp;"|"&amp;INDEX(Postcode_Summary!$B$2:$B$99999,MATCH($A480,Postcode_Summary!$A$2:$A$99999,0))),""))</f>
        <v/>
      </c>
      <c r="D480" s="75">
        <f>IF($A480="","",IFERROR(INDEX(Postcode_Summary!$D$2:$D$99999,MATCH($C480,Postcode_Summary!$C$2:$C$99999,0)),IF($C480="","⚠ Postcode not recognised","⚠ State mismatch")))</f>
        <v/>
      </c>
      <c r="E480" s="75">
        <f>IF($A480="","",IFERROR(INDEX(Postcode_Summary!$Q$2:$Q$99999,MATCH($C480,Postcode_Summary!$C$2:$C$99999,0)),""))</f>
        <v/>
      </c>
      <c r="F480" s="75">
        <f>IF($A480="","",IFERROR(INDEX(Postcode_Summary!$R$2:$R$99999,MATCH($C480,Postcode_Summary!$C$2:$C$99999,0)),""))</f>
        <v/>
      </c>
      <c r="G480" s="75">
        <f>IF($A480="","",IFERROR(VLOOKUP($E480,Shipping_Zones!$A$7:$B$14,2,FALSE()),""))</f>
        <v/>
      </c>
      <c r="H480" s="75">
        <f>IF($A480="","",IFERROR(INDEX(Postcode_Summary!$H$2:$H$99999,MATCH($C480,Postcode_Summary!$C$2:$C$99999,0)),""))</f>
        <v/>
      </c>
      <c r="I480" s="76">
        <f>IF($A480="","",IFERROR(INDEX(Shipping_Zones!$E$2:$E$5,MATCH($G480,Shipping_Zones!$A$2:$A$5,0)),""))</f>
        <v/>
      </c>
      <c r="J480" s="77">
        <f>IF($A480="","",IFERROR(INDEX(Shipping_Zones!$D$2:$D$5,MATCH($G480,Shipping_Zones!$A$2:$A$5,0)),""))</f>
        <v/>
      </c>
      <c r="K480" s="75">
        <f>IF($A480="","",IF(IFERROR(MATCH($C480,Postcode_Summary!$C$2:$C$99999,0),"ERR")="ERR","⚠ Check postcode/state",IF($H480=TRUE(),"PO Box flagged in source data","")))</f>
        <v/>
      </c>
      <c r="L480" s="75">
        <f>IF($A480="","",IFERROR(INDEX(Postcode_Summary!$T$2:$T$99999,MATCH($C480,Postcode_Summary!$C$2:$C$99999,0)),""))</f>
        <v/>
      </c>
      <c r="M480" s="75">
        <f>IF($A480="","",IFERROR(INDEX(Postcode_Summary!$X$2:$X$99999,MATCH($C480,Postcode_Summary!$C$2:$C$99999,0)),""))</f>
        <v/>
      </c>
      <c r="N480" s="75">
        <f>IF($A480="","",IFERROR(INDEX(Postcode_Summary!$Z$2:$Z$99999,MATCH($C480,Postcode_Summary!$C$2:$C$99999,0)),""))</f>
        <v/>
      </c>
      <c r="O480" s="75">
        <f>IF($A480="","",IFERROR(INDEX(Postcode_Summary!$V$2:$V$99999,MATCH($C480,Postcode_Summary!$C$2:$C$99999,0)),""))</f>
        <v/>
      </c>
      <c r="P480" s="96">
        <f>IF($A480="","",IFERROR(INDEX(Postcode_Summary!$AD$2:$AD$99999,MATCH($C480,Postcode_Summary!$C$2:$C$99999,0)),""))</f>
        <v/>
      </c>
      <c r="Q480" s="96">
        <f>IF($A480="","",IFERROR(INDEX(Postcode_Summary!$AE$2:$AE$99999,MATCH($C480,Postcode_Summary!$C$2:$C$99999,0)),""))</f>
        <v/>
      </c>
      <c r="R480" s="96">
        <f>IF($A480="","",IFERROR(INDEX(Postcode_Summary!$AB$2:$AB$99999,MATCH($C480,Postcode_Summary!$C$2:$C$99999,0)),""))</f>
        <v/>
      </c>
    </row>
    <row r="481" ht="15" customHeight="1">
      <c r="A481" s="73" t="n"/>
      <c r="B481" s="74" t="n"/>
      <c r="C481" s="75">
        <f>IF($A481="","",IFERROR(IF($B481&lt;&gt;"",$A481&amp;"|"&amp;$B481,$A481&amp;"|"&amp;INDEX(Postcode_Summary!$B$2:$B$99999,MATCH($A481,Postcode_Summary!$A$2:$A$99999,0))),""))</f>
        <v/>
      </c>
      <c r="D481" s="75">
        <f>IF($A481="","",IFERROR(INDEX(Postcode_Summary!$D$2:$D$99999,MATCH($C481,Postcode_Summary!$C$2:$C$99999,0)),IF($C481="","⚠ Postcode not recognised","⚠ State mismatch")))</f>
        <v/>
      </c>
      <c r="E481" s="75">
        <f>IF($A481="","",IFERROR(INDEX(Postcode_Summary!$Q$2:$Q$99999,MATCH($C481,Postcode_Summary!$C$2:$C$99999,0)),""))</f>
        <v/>
      </c>
      <c r="F481" s="75">
        <f>IF($A481="","",IFERROR(INDEX(Postcode_Summary!$R$2:$R$99999,MATCH($C481,Postcode_Summary!$C$2:$C$99999,0)),""))</f>
        <v/>
      </c>
      <c r="G481" s="75">
        <f>IF($A481="","",IFERROR(VLOOKUP($E481,Shipping_Zones!$A$7:$B$14,2,FALSE()),""))</f>
        <v/>
      </c>
      <c r="H481" s="75">
        <f>IF($A481="","",IFERROR(INDEX(Postcode_Summary!$H$2:$H$99999,MATCH($C481,Postcode_Summary!$C$2:$C$99999,0)),""))</f>
        <v/>
      </c>
      <c r="I481" s="76">
        <f>IF($A481="","",IFERROR(INDEX(Shipping_Zones!$E$2:$E$5,MATCH($G481,Shipping_Zones!$A$2:$A$5,0)),""))</f>
        <v/>
      </c>
      <c r="J481" s="77">
        <f>IF($A481="","",IFERROR(INDEX(Shipping_Zones!$D$2:$D$5,MATCH($G481,Shipping_Zones!$A$2:$A$5,0)),""))</f>
        <v/>
      </c>
      <c r="K481" s="75">
        <f>IF($A481="","",IF(IFERROR(MATCH($C481,Postcode_Summary!$C$2:$C$99999,0),"ERR")="ERR","⚠ Check postcode/state",IF($H481=TRUE(),"PO Box flagged in source data","")))</f>
        <v/>
      </c>
      <c r="L481" s="75">
        <f>IF($A481="","",IFERROR(INDEX(Postcode_Summary!$T$2:$T$99999,MATCH($C481,Postcode_Summary!$C$2:$C$99999,0)),""))</f>
        <v/>
      </c>
      <c r="M481" s="75">
        <f>IF($A481="","",IFERROR(INDEX(Postcode_Summary!$X$2:$X$99999,MATCH($C481,Postcode_Summary!$C$2:$C$99999,0)),""))</f>
        <v/>
      </c>
      <c r="N481" s="75">
        <f>IF($A481="","",IFERROR(INDEX(Postcode_Summary!$Z$2:$Z$99999,MATCH($C481,Postcode_Summary!$C$2:$C$99999,0)),""))</f>
        <v/>
      </c>
      <c r="O481" s="75">
        <f>IF($A481="","",IFERROR(INDEX(Postcode_Summary!$V$2:$V$99999,MATCH($C481,Postcode_Summary!$C$2:$C$99999,0)),""))</f>
        <v/>
      </c>
      <c r="P481" s="96">
        <f>IF($A481="","",IFERROR(INDEX(Postcode_Summary!$AD$2:$AD$99999,MATCH($C481,Postcode_Summary!$C$2:$C$99999,0)),""))</f>
        <v/>
      </c>
      <c r="Q481" s="96">
        <f>IF($A481="","",IFERROR(INDEX(Postcode_Summary!$AE$2:$AE$99999,MATCH($C481,Postcode_Summary!$C$2:$C$99999,0)),""))</f>
        <v/>
      </c>
      <c r="R481" s="96">
        <f>IF($A481="","",IFERROR(INDEX(Postcode_Summary!$AB$2:$AB$99999,MATCH($C481,Postcode_Summary!$C$2:$C$99999,0)),""))</f>
        <v/>
      </c>
    </row>
    <row r="482" ht="15" customHeight="1">
      <c r="A482" s="73" t="n"/>
      <c r="B482" s="74" t="n"/>
      <c r="C482" s="75">
        <f>IF($A482="","",IFERROR(IF($B482&lt;&gt;"",$A482&amp;"|"&amp;$B482,$A482&amp;"|"&amp;INDEX(Postcode_Summary!$B$2:$B$99999,MATCH($A482,Postcode_Summary!$A$2:$A$99999,0))),""))</f>
        <v/>
      </c>
      <c r="D482" s="75">
        <f>IF($A482="","",IFERROR(INDEX(Postcode_Summary!$D$2:$D$99999,MATCH($C482,Postcode_Summary!$C$2:$C$99999,0)),IF($C482="","⚠ Postcode not recognised","⚠ State mismatch")))</f>
        <v/>
      </c>
      <c r="E482" s="75">
        <f>IF($A482="","",IFERROR(INDEX(Postcode_Summary!$Q$2:$Q$99999,MATCH($C482,Postcode_Summary!$C$2:$C$99999,0)),""))</f>
        <v/>
      </c>
      <c r="F482" s="75">
        <f>IF($A482="","",IFERROR(INDEX(Postcode_Summary!$R$2:$R$99999,MATCH($C482,Postcode_Summary!$C$2:$C$99999,0)),""))</f>
        <v/>
      </c>
      <c r="G482" s="75">
        <f>IF($A482="","",IFERROR(VLOOKUP($E482,Shipping_Zones!$A$7:$B$14,2,FALSE()),""))</f>
        <v/>
      </c>
      <c r="H482" s="75">
        <f>IF($A482="","",IFERROR(INDEX(Postcode_Summary!$H$2:$H$99999,MATCH($C482,Postcode_Summary!$C$2:$C$99999,0)),""))</f>
        <v/>
      </c>
      <c r="I482" s="76">
        <f>IF($A482="","",IFERROR(INDEX(Shipping_Zones!$E$2:$E$5,MATCH($G482,Shipping_Zones!$A$2:$A$5,0)),""))</f>
        <v/>
      </c>
      <c r="J482" s="77">
        <f>IF($A482="","",IFERROR(INDEX(Shipping_Zones!$D$2:$D$5,MATCH($G482,Shipping_Zones!$A$2:$A$5,0)),""))</f>
        <v/>
      </c>
      <c r="K482" s="75">
        <f>IF($A482="","",IF(IFERROR(MATCH($C482,Postcode_Summary!$C$2:$C$99999,0),"ERR")="ERR","⚠ Check postcode/state",IF($H482=TRUE(),"PO Box flagged in source data","")))</f>
        <v/>
      </c>
      <c r="L482" s="75">
        <f>IF($A482="","",IFERROR(INDEX(Postcode_Summary!$T$2:$T$99999,MATCH($C482,Postcode_Summary!$C$2:$C$99999,0)),""))</f>
        <v/>
      </c>
      <c r="M482" s="75">
        <f>IF($A482="","",IFERROR(INDEX(Postcode_Summary!$X$2:$X$99999,MATCH($C482,Postcode_Summary!$C$2:$C$99999,0)),""))</f>
        <v/>
      </c>
      <c r="N482" s="75">
        <f>IF($A482="","",IFERROR(INDEX(Postcode_Summary!$Z$2:$Z$99999,MATCH($C482,Postcode_Summary!$C$2:$C$99999,0)),""))</f>
        <v/>
      </c>
      <c r="O482" s="75">
        <f>IF($A482="","",IFERROR(INDEX(Postcode_Summary!$V$2:$V$99999,MATCH($C482,Postcode_Summary!$C$2:$C$99999,0)),""))</f>
        <v/>
      </c>
      <c r="P482" s="96">
        <f>IF($A482="","",IFERROR(INDEX(Postcode_Summary!$AD$2:$AD$99999,MATCH($C482,Postcode_Summary!$C$2:$C$99999,0)),""))</f>
        <v/>
      </c>
      <c r="Q482" s="96">
        <f>IF($A482="","",IFERROR(INDEX(Postcode_Summary!$AE$2:$AE$99999,MATCH($C482,Postcode_Summary!$C$2:$C$99999,0)),""))</f>
        <v/>
      </c>
      <c r="R482" s="96">
        <f>IF($A482="","",IFERROR(INDEX(Postcode_Summary!$AB$2:$AB$99999,MATCH($C482,Postcode_Summary!$C$2:$C$99999,0)),""))</f>
        <v/>
      </c>
    </row>
    <row r="483" ht="15" customHeight="1">
      <c r="A483" s="73" t="n"/>
      <c r="B483" s="74" t="n"/>
      <c r="C483" s="75">
        <f>IF($A483="","",IFERROR(IF($B483&lt;&gt;"",$A483&amp;"|"&amp;$B483,$A483&amp;"|"&amp;INDEX(Postcode_Summary!$B$2:$B$99999,MATCH($A483,Postcode_Summary!$A$2:$A$99999,0))),""))</f>
        <v/>
      </c>
      <c r="D483" s="75">
        <f>IF($A483="","",IFERROR(INDEX(Postcode_Summary!$D$2:$D$99999,MATCH($C483,Postcode_Summary!$C$2:$C$99999,0)),IF($C483="","⚠ Postcode not recognised","⚠ State mismatch")))</f>
        <v/>
      </c>
      <c r="E483" s="75">
        <f>IF($A483="","",IFERROR(INDEX(Postcode_Summary!$Q$2:$Q$99999,MATCH($C483,Postcode_Summary!$C$2:$C$99999,0)),""))</f>
        <v/>
      </c>
      <c r="F483" s="75">
        <f>IF($A483="","",IFERROR(INDEX(Postcode_Summary!$R$2:$R$99999,MATCH($C483,Postcode_Summary!$C$2:$C$99999,0)),""))</f>
        <v/>
      </c>
      <c r="G483" s="75">
        <f>IF($A483="","",IFERROR(VLOOKUP($E483,Shipping_Zones!$A$7:$B$14,2,FALSE()),""))</f>
        <v/>
      </c>
      <c r="H483" s="75">
        <f>IF($A483="","",IFERROR(INDEX(Postcode_Summary!$H$2:$H$99999,MATCH($C483,Postcode_Summary!$C$2:$C$99999,0)),""))</f>
        <v/>
      </c>
      <c r="I483" s="76">
        <f>IF($A483="","",IFERROR(INDEX(Shipping_Zones!$E$2:$E$5,MATCH($G483,Shipping_Zones!$A$2:$A$5,0)),""))</f>
        <v/>
      </c>
      <c r="J483" s="77">
        <f>IF($A483="","",IFERROR(INDEX(Shipping_Zones!$D$2:$D$5,MATCH($G483,Shipping_Zones!$A$2:$A$5,0)),""))</f>
        <v/>
      </c>
      <c r="K483" s="75">
        <f>IF($A483="","",IF(IFERROR(MATCH($C483,Postcode_Summary!$C$2:$C$99999,0),"ERR")="ERR","⚠ Check postcode/state",IF($H483=TRUE(),"PO Box flagged in source data","")))</f>
        <v/>
      </c>
      <c r="L483" s="75">
        <f>IF($A483="","",IFERROR(INDEX(Postcode_Summary!$T$2:$T$99999,MATCH($C483,Postcode_Summary!$C$2:$C$99999,0)),""))</f>
        <v/>
      </c>
      <c r="M483" s="75">
        <f>IF($A483="","",IFERROR(INDEX(Postcode_Summary!$X$2:$X$99999,MATCH($C483,Postcode_Summary!$C$2:$C$99999,0)),""))</f>
        <v/>
      </c>
      <c r="N483" s="75">
        <f>IF($A483="","",IFERROR(INDEX(Postcode_Summary!$Z$2:$Z$99999,MATCH($C483,Postcode_Summary!$C$2:$C$99999,0)),""))</f>
        <v/>
      </c>
      <c r="O483" s="75">
        <f>IF($A483="","",IFERROR(INDEX(Postcode_Summary!$V$2:$V$99999,MATCH($C483,Postcode_Summary!$C$2:$C$99999,0)),""))</f>
        <v/>
      </c>
      <c r="P483" s="96">
        <f>IF($A483="","",IFERROR(INDEX(Postcode_Summary!$AD$2:$AD$99999,MATCH($C483,Postcode_Summary!$C$2:$C$99999,0)),""))</f>
        <v/>
      </c>
      <c r="Q483" s="96">
        <f>IF($A483="","",IFERROR(INDEX(Postcode_Summary!$AE$2:$AE$99999,MATCH($C483,Postcode_Summary!$C$2:$C$99999,0)),""))</f>
        <v/>
      </c>
      <c r="R483" s="96">
        <f>IF($A483="","",IFERROR(INDEX(Postcode_Summary!$AB$2:$AB$99999,MATCH($C483,Postcode_Summary!$C$2:$C$99999,0)),""))</f>
        <v/>
      </c>
    </row>
    <row r="484" ht="15" customHeight="1">
      <c r="A484" s="73" t="n"/>
      <c r="B484" s="74" t="n"/>
      <c r="C484" s="75">
        <f>IF($A484="","",IFERROR(IF($B484&lt;&gt;"",$A484&amp;"|"&amp;$B484,$A484&amp;"|"&amp;INDEX(Postcode_Summary!$B$2:$B$99999,MATCH($A484,Postcode_Summary!$A$2:$A$99999,0))),""))</f>
        <v/>
      </c>
      <c r="D484" s="75">
        <f>IF($A484="","",IFERROR(INDEX(Postcode_Summary!$D$2:$D$99999,MATCH($C484,Postcode_Summary!$C$2:$C$99999,0)),IF($C484="","⚠ Postcode not recognised","⚠ State mismatch")))</f>
        <v/>
      </c>
      <c r="E484" s="75">
        <f>IF($A484="","",IFERROR(INDEX(Postcode_Summary!$Q$2:$Q$99999,MATCH($C484,Postcode_Summary!$C$2:$C$99999,0)),""))</f>
        <v/>
      </c>
      <c r="F484" s="75">
        <f>IF($A484="","",IFERROR(INDEX(Postcode_Summary!$R$2:$R$99999,MATCH($C484,Postcode_Summary!$C$2:$C$99999,0)),""))</f>
        <v/>
      </c>
      <c r="G484" s="75">
        <f>IF($A484="","",IFERROR(VLOOKUP($E484,Shipping_Zones!$A$7:$B$14,2,FALSE()),""))</f>
        <v/>
      </c>
      <c r="H484" s="75">
        <f>IF($A484="","",IFERROR(INDEX(Postcode_Summary!$H$2:$H$99999,MATCH($C484,Postcode_Summary!$C$2:$C$99999,0)),""))</f>
        <v/>
      </c>
      <c r="I484" s="76">
        <f>IF($A484="","",IFERROR(INDEX(Shipping_Zones!$E$2:$E$5,MATCH($G484,Shipping_Zones!$A$2:$A$5,0)),""))</f>
        <v/>
      </c>
      <c r="J484" s="77">
        <f>IF($A484="","",IFERROR(INDEX(Shipping_Zones!$D$2:$D$5,MATCH($G484,Shipping_Zones!$A$2:$A$5,0)),""))</f>
        <v/>
      </c>
      <c r="K484" s="75">
        <f>IF($A484="","",IF(IFERROR(MATCH($C484,Postcode_Summary!$C$2:$C$99999,0),"ERR")="ERR","⚠ Check postcode/state",IF($H484=TRUE(),"PO Box flagged in source data","")))</f>
        <v/>
      </c>
      <c r="L484" s="75">
        <f>IF($A484="","",IFERROR(INDEX(Postcode_Summary!$T$2:$T$99999,MATCH($C484,Postcode_Summary!$C$2:$C$99999,0)),""))</f>
        <v/>
      </c>
      <c r="M484" s="75">
        <f>IF($A484="","",IFERROR(INDEX(Postcode_Summary!$X$2:$X$99999,MATCH($C484,Postcode_Summary!$C$2:$C$99999,0)),""))</f>
        <v/>
      </c>
      <c r="N484" s="75">
        <f>IF($A484="","",IFERROR(INDEX(Postcode_Summary!$Z$2:$Z$99999,MATCH($C484,Postcode_Summary!$C$2:$C$99999,0)),""))</f>
        <v/>
      </c>
      <c r="O484" s="75">
        <f>IF($A484="","",IFERROR(INDEX(Postcode_Summary!$V$2:$V$99999,MATCH($C484,Postcode_Summary!$C$2:$C$99999,0)),""))</f>
        <v/>
      </c>
      <c r="P484" s="96">
        <f>IF($A484="","",IFERROR(INDEX(Postcode_Summary!$AD$2:$AD$99999,MATCH($C484,Postcode_Summary!$C$2:$C$99999,0)),""))</f>
        <v/>
      </c>
      <c r="Q484" s="96">
        <f>IF($A484="","",IFERROR(INDEX(Postcode_Summary!$AE$2:$AE$99999,MATCH($C484,Postcode_Summary!$C$2:$C$99999,0)),""))</f>
        <v/>
      </c>
      <c r="R484" s="96">
        <f>IF($A484="","",IFERROR(INDEX(Postcode_Summary!$AB$2:$AB$99999,MATCH($C484,Postcode_Summary!$C$2:$C$99999,0)),""))</f>
        <v/>
      </c>
    </row>
    <row r="485" ht="15" customHeight="1">
      <c r="A485" s="73" t="n"/>
      <c r="B485" s="74" t="n"/>
      <c r="C485" s="75">
        <f>IF($A485="","",IFERROR(IF($B485&lt;&gt;"",$A485&amp;"|"&amp;$B485,$A485&amp;"|"&amp;INDEX(Postcode_Summary!$B$2:$B$99999,MATCH($A485,Postcode_Summary!$A$2:$A$99999,0))),""))</f>
        <v/>
      </c>
      <c r="D485" s="75">
        <f>IF($A485="","",IFERROR(INDEX(Postcode_Summary!$D$2:$D$99999,MATCH($C485,Postcode_Summary!$C$2:$C$99999,0)),IF($C485="","⚠ Postcode not recognised","⚠ State mismatch")))</f>
        <v/>
      </c>
      <c r="E485" s="75">
        <f>IF($A485="","",IFERROR(INDEX(Postcode_Summary!$Q$2:$Q$99999,MATCH($C485,Postcode_Summary!$C$2:$C$99999,0)),""))</f>
        <v/>
      </c>
      <c r="F485" s="75">
        <f>IF($A485="","",IFERROR(INDEX(Postcode_Summary!$R$2:$R$99999,MATCH($C485,Postcode_Summary!$C$2:$C$99999,0)),""))</f>
        <v/>
      </c>
      <c r="G485" s="75">
        <f>IF($A485="","",IFERROR(VLOOKUP($E485,Shipping_Zones!$A$7:$B$14,2,FALSE()),""))</f>
        <v/>
      </c>
      <c r="H485" s="75">
        <f>IF($A485="","",IFERROR(INDEX(Postcode_Summary!$H$2:$H$99999,MATCH($C485,Postcode_Summary!$C$2:$C$99999,0)),""))</f>
        <v/>
      </c>
      <c r="I485" s="76">
        <f>IF($A485="","",IFERROR(INDEX(Shipping_Zones!$E$2:$E$5,MATCH($G485,Shipping_Zones!$A$2:$A$5,0)),""))</f>
        <v/>
      </c>
      <c r="J485" s="77">
        <f>IF($A485="","",IFERROR(INDEX(Shipping_Zones!$D$2:$D$5,MATCH($G485,Shipping_Zones!$A$2:$A$5,0)),""))</f>
        <v/>
      </c>
      <c r="K485" s="75">
        <f>IF($A485="","",IF(IFERROR(MATCH($C485,Postcode_Summary!$C$2:$C$99999,0),"ERR")="ERR","⚠ Check postcode/state",IF($H485=TRUE(),"PO Box flagged in source data","")))</f>
        <v/>
      </c>
      <c r="L485" s="75">
        <f>IF($A485="","",IFERROR(INDEX(Postcode_Summary!$T$2:$T$99999,MATCH($C485,Postcode_Summary!$C$2:$C$99999,0)),""))</f>
        <v/>
      </c>
      <c r="M485" s="75">
        <f>IF($A485="","",IFERROR(INDEX(Postcode_Summary!$X$2:$X$99999,MATCH($C485,Postcode_Summary!$C$2:$C$99999,0)),""))</f>
        <v/>
      </c>
      <c r="N485" s="75">
        <f>IF($A485="","",IFERROR(INDEX(Postcode_Summary!$Z$2:$Z$99999,MATCH($C485,Postcode_Summary!$C$2:$C$99999,0)),""))</f>
        <v/>
      </c>
      <c r="O485" s="75">
        <f>IF($A485="","",IFERROR(INDEX(Postcode_Summary!$V$2:$V$99999,MATCH($C485,Postcode_Summary!$C$2:$C$99999,0)),""))</f>
        <v/>
      </c>
      <c r="P485" s="96">
        <f>IF($A485="","",IFERROR(INDEX(Postcode_Summary!$AD$2:$AD$99999,MATCH($C485,Postcode_Summary!$C$2:$C$99999,0)),""))</f>
        <v/>
      </c>
      <c r="Q485" s="96">
        <f>IF($A485="","",IFERROR(INDEX(Postcode_Summary!$AE$2:$AE$99999,MATCH($C485,Postcode_Summary!$C$2:$C$99999,0)),""))</f>
        <v/>
      </c>
      <c r="R485" s="96">
        <f>IF($A485="","",IFERROR(INDEX(Postcode_Summary!$AB$2:$AB$99999,MATCH($C485,Postcode_Summary!$C$2:$C$99999,0)),""))</f>
        <v/>
      </c>
    </row>
    <row r="486" ht="15" customHeight="1">
      <c r="A486" s="73" t="n"/>
      <c r="B486" s="74" t="n"/>
      <c r="C486" s="75">
        <f>IF($A486="","",IFERROR(IF($B486&lt;&gt;"",$A486&amp;"|"&amp;$B486,$A486&amp;"|"&amp;INDEX(Postcode_Summary!$B$2:$B$99999,MATCH($A486,Postcode_Summary!$A$2:$A$99999,0))),""))</f>
        <v/>
      </c>
      <c r="D486" s="75">
        <f>IF($A486="","",IFERROR(INDEX(Postcode_Summary!$D$2:$D$99999,MATCH($C486,Postcode_Summary!$C$2:$C$99999,0)),IF($C486="","⚠ Postcode not recognised","⚠ State mismatch")))</f>
        <v/>
      </c>
      <c r="E486" s="75">
        <f>IF($A486="","",IFERROR(INDEX(Postcode_Summary!$Q$2:$Q$99999,MATCH($C486,Postcode_Summary!$C$2:$C$99999,0)),""))</f>
        <v/>
      </c>
      <c r="F486" s="75">
        <f>IF($A486="","",IFERROR(INDEX(Postcode_Summary!$R$2:$R$99999,MATCH($C486,Postcode_Summary!$C$2:$C$99999,0)),""))</f>
        <v/>
      </c>
      <c r="G486" s="75">
        <f>IF($A486="","",IFERROR(VLOOKUP($E486,Shipping_Zones!$A$7:$B$14,2,FALSE()),""))</f>
        <v/>
      </c>
      <c r="H486" s="75">
        <f>IF($A486="","",IFERROR(INDEX(Postcode_Summary!$H$2:$H$99999,MATCH($C486,Postcode_Summary!$C$2:$C$99999,0)),""))</f>
        <v/>
      </c>
      <c r="I486" s="76">
        <f>IF($A486="","",IFERROR(INDEX(Shipping_Zones!$E$2:$E$5,MATCH($G486,Shipping_Zones!$A$2:$A$5,0)),""))</f>
        <v/>
      </c>
      <c r="J486" s="77">
        <f>IF($A486="","",IFERROR(INDEX(Shipping_Zones!$D$2:$D$5,MATCH($G486,Shipping_Zones!$A$2:$A$5,0)),""))</f>
        <v/>
      </c>
      <c r="K486" s="75">
        <f>IF($A486="","",IF(IFERROR(MATCH($C486,Postcode_Summary!$C$2:$C$99999,0),"ERR")="ERR","⚠ Check postcode/state",IF($H486=TRUE(),"PO Box flagged in source data","")))</f>
        <v/>
      </c>
      <c r="L486" s="75">
        <f>IF($A486="","",IFERROR(INDEX(Postcode_Summary!$T$2:$T$99999,MATCH($C486,Postcode_Summary!$C$2:$C$99999,0)),""))</f>
        <v/>
      </c>
      <c r="M486" s="75">
        <f>IF($A486="","",IFERROR(INDEX(Postcode_Summary!$X$2:$X$99999,MATCH($C486,Postcode_Summary!$C$2:$C$99999,0)),""))</f>
        <v/>
      </c>
      <c r="N486" s="75">
        <f>IF($A486="","",IFERROR(INDEX(Postcode_Summary!$Z$2:$Z$99999,MATCH($C486,Postcode_Summary!$C$2:$C$99999,0)),""))</f>
        <v/>
      </c>
      <c r="O486" s="75">
        <f>IF($A486="","",IFERROR(INDEX(Postcode_Summary!$V$2:$V$99999,MATCH($C486,Postcode_Summary!$C$2:$C$99999,0)),""))</f>
        <v/>
      </c>
      <c r="P486" s="96">
        <f>IF($A486="","",IFERROR(INDEX(Postcode_Summary!$AD$2:$AD$99999,MATCH($C486,Postcode_Summary!$C$2:$C$99999,0)),""))</f>
        <v/>
      </c>
      <c r="Q486" s="96">
        <f>IF($A486="","",IFERROR(INDEX(Postcode_Summary!$AE$2:$AE$99999,MATCH($C486,Postcode_Summary!$C$2:$C$99999,0)),""))</f>
        <v/>
      </c>
      <c r="R486" s="96">
        <f>IF($A486="","",IFERROR(INDEX(Postcode_Summary!$AB$2:$AB$99999,MATCH($C486,Postcode_Summary!$C$2:$C$99999,0)),""))</f>
        <v/>
      </c>
    </row>
    <row r="487" ht="15" customHeight="1">
      <c r="A487" s="73" t="n"/>
      <c r="B487" s="74" t="n"/>
      <c r="C487" s="75">
        <f>IF($A487="","",IFERROR(IF($B487&lt;&gt;"",$A487&amp;"|"&amp;$B487,$A487&amp;"|"&amp;INDEX(Postcode_Summary!$B$2:$B$99999,MATCH($A487,Postcode_Summary!$A$2:$A$99999,0))),""))</f>
        <v/>
      </c>
      <c r="D487" s="75">
        <f>IF($A487="","",IFERROR(INDEX(Postcode_Summary!$D$2:$D$99999,MATCH($C487,Postcode_Summary!$C$2:$C$99999,0)),IF($C487="","⚠ Postcode not recognised","⚠ State mismatch")))</f>
        <v/>
      </c>
      <c r="E487" s="75">
        <f>IF($A487="","",IFERROR(INDEX(Postcode_Summary!$Q$2:$Q$99999,MATCH($C487,Postcode_Summary!$C$2:$C$99999,0)),""))</f>
        <v/>
      </c>
      <c r="F487" s="75">
        <f>IF($A487="","",IFERROR(INDEX(Postcode_Summary!$R$2:$R$99999,MATCH($C487,Postcode_Summary!$C$2:$C$99999,0)),""))</f>
        <v/>
      </c>
      <c r="G487" s="75">
        <f>IF($A487="","",IFERROR(VLOOKUP($E487,Shipping_Zones!$A$7:$B$14,2,FALSE()),""))</f>
        <v/>
      </c>
      <c r="H487" s="75">
        <f>IF($A487="","",IFERROR(INDEX(Postcode_Summary!$H$2:$H$99999,MATCH($C487,Postcode_Summary!$C$2:$C$99999,0)),""))</f>
        <v/>
      </c>
      <c r="I487" s="76">
        <f>IF($A487="","",IFERROR(INDEX(Shipping_Zones!$E$2:$E$5,MATCH($G487,Shipping_Zones!$A$2:$A$5,0)),""))</f>
        <v/>
      </c>
      <c r="J487" s="77">
        <f>IF($A487="","",IFERROR(INDEX(Shipping_Zones!$D$2:$D$5,MATCH($G487,Shipping_Zones!$A$2:$A$5,0)),""))</f>
        <v/>
      </c>
      <c r="K487" s="75">
        <f>IF($A487="","",IF(IFERROR(MATCH($C487,Postcode_Summary!$C$2:$C$99999,0),"ERR")="ERR","⚠ Check postcode/state",IF($H487=TRUE(),"PO Box flagged in source data","")))</f>
        <v/>
      </c>
      <c r="L487" s="75">
        <f>IF($A487="","",IFERROR(INDEX(Postcode_Summary!$T$2:$T$99999,MATCH($C487,Postcode_Summary!$C$2:$C$99999,0)),""))</f>
        <v/>
      </c>
      <c r="M487" s="75">
        <f>IF($A487="","",IFERROR(INDEX(Postcode_Summary!$X$2:$X$99999,MATCH($C487,Postcode_Summary!$C$2:$C$99999,0)),""))</f>
        <v/>
      </c>
      <c r="N487" s="75">
        <f>IF($A487="","",IFERROR(INDEX(Postcode_Summary!$Z$2:$Z$99999,MATCH($C487,Postcode_Summary!$C$2:$C$99999,0)),""))</f>
        <v/>
      </c>
      <c r="O487" s="75">
        <f>IF($A487="","",IFERROR(INDEX(Postcode_Summary!$V$2:$V$99999,MATCH($C487,Postcode_Summary!$C$2:$C$99999,0)),""))</f>
        <v/>
      </c>
      <c r="P487" s="96">
        <f>IF($A487="","",IFERROR(INDEX(Postcode_Summary!$AD$2:$AD$99999,MATCH($C487,Postcode_Summary!$C$2:$C$99999,0)),""))</f>
        <v/>
      </c>
      <c r="Q487" s="96">
        <f>IF($A487="","",IFERROR(INDEX(Postcode_Summary!$AE$2:$AE$99999,MATCH($C487,Postcode_Summary!$C$2:$C$99999,0)),""))</f>
        <v/>
      </c>
      <c r="R487" s="96">
        <f>IF($A487="","",IFERROR(INDEX(Postcode_Summary!$AB$2:$AB$99999,MATCH($C487,Postcode_Summary!$C$2:$C$99999,0)),""))</f>
        <v/>
      </c>
    </row>
    <row r="488" ht="15" customHeight="1">
      <c r="A488" s="73" t="n"/>
      <c r="B488" s="74" t="n"/>
      <c r="C488" s="75">
        <f>IF($A488="","",IFERROR(IF($B488&lt;&gt;"",$A488&amp;"|"&amp;$B488,$A488&amp;"|"&amp;INDEX(Postcode_Summary!$B$2:$B$99999,MATCH($A488,Postcode_Summary!$A$2:$A$99999,0))),""))</f>
        <v/>
      </c>
      <c r="D488" s="75">
        <f>IF($A488="","",IFERROR(INDEX(Postcode_Summary!$D$2:$D$99999,MATCH($C488,Postcode_Summary!$C$2:$C$99999,0)),IF($C488="","⚠ Postcode not recognised","⚠ State mismatch")))</f>
        <v/>
      </c>
      <c r="E488" s="75">
        <f>IF($A488="","",IFERROR(INDEX(Postcode_Summary!$Q$2:$Q$99999,MATCH($C488,Postcode_Summary!$C$2:$C$99999,0)),""))</f>
        <v/>
      </c>
      <c r="F488" s="75">
        <f>IF($A488="","",IFERROR(INDEX(Postcode_Summary!$R$2:$R$99999,MATCH($C488,Postcode_Summary!$C$2:$C$99999,0)),""))</f>
        <v/>
      </c>
      <c r="G488" s="75">
        <f>IF($A488="","",IFERROR(VLOOKUP($E488,Shipping_Zones!$A$7:$B$14,2,FALSE()),""))</f>
        <v/>
      </c>
      <c r="H488" s="75">
        <f>IF($A488="","",IFERROR(INDEX(Postcode_Summary!$H$2:$H$99999,MATCH($C488,Postcode_Summary!$C$2:$C$99999,0)),""))</f>
        <v/>
      </c>
      <c r="I488" s="76">
        <f>IF($A488="","",IFERROR(INDEX(Shipping_Zones!$E$2:$E$5,MATCH($G488,Shipping_Zones!$A$2:$A$5,0)),""))</f>
        <v/>
      </c>
      <c r="J488" s="77">
        <f>IF($A488="","",IFERROR(INDEX(Shipping_Zones!$D$2:$D$5,MATCH($G488,Shipping_Zones!$A$2:$A$5,0)),""))</f>
        <v/>
      </c>
      <c r="K488" s="75">
        <f>IF($A488="","",IF(IFERROR(MATCH($C488,Postcode_Summary!$C$2:$C$99999,0),"ERR")="ERR","⚠ Check postcode/state",IF($H488=TRUE(),"PO Box flagged in source data","")))</f>
        <v/>
      </c>
      <c r="L488" s="75">
        <f>IF($A488="","",IFERROR(INDEX(Postcode_Summary!$T$2:$T$99999,MATCH($C488,Postcode_Summary!$C$2:$C$99999,0)),""))</f>
        <v/>
      </c>
      <c r="M488" s="75">
        <f>IF($A488="","",IFERROR(INDEX(Postcode_Summary!$X$2:$X$99999,MATCH($C488,Postcode_Summary!$C$2:$C$99999,0)),""))</f>
        <v/>
      </c>
      <c r="N488" s="75">
        <f>IF($A488="","",IFERROR(INDEX(Postcode_Summary!$Z$2:$Z$99999,MATCH($C488,Postcode_Summary!$C$2:$C$99999,0)),""))</f>
        <v/>
      </c>
      <c r="O488" s="75">
        <f>IF($A488="","",IFERROR(INDEX(Postcode_Summary!$V$2:$V$99999,MATCH($C488,Postcode_Summary!$C$2:$C$99999,0)),""))</f>
        <v/>
      </c>
      <c r="P488" s="96">
        <f>IF($A488="","",IFERROR(INDEX(Postcode_Summary!$AD$2:$AD$99999,MATCH($C488,Postcode_Summary!$C$2:$C$99999,0)),""))</f>
        <v/>
      </c>
      <c r="Q488" s="96">
        <f>IF($A488="","",IFERROR(INDEX(Postcode_Summary!$AE$2:$AE$99999,MATCH($C488,Postcode_Summary!$C$2:$C$99999,0)),""))</f>
        <v/>
      </c>
      <c r="R488" s="96">
        <f>IF($A488="","",IFERROR(INDEX(Postcode_Summary!$AB$2:$AB$99999,MATCH($C488,Postcode_Summary!$C$2:$C$99999,0)),""))</f>
        <v/>
      </c>
    </row>
    <row r="489" ht="15" customHeight="1">
      <c r="A489" s="73" t="n"/>
      <c r="B489" s="74" t="n"/>
      <c r="C489" s="75">
        <f>IF($A489="","",IFERROR(IF($B489&lt;&gt;"",$A489&amp;"|"&amp;$B489,$A489&amp;"|"&amp;INDEX(Postcode_Summary!$B$2:$B$99999,MATCH($A489,Postcode_Summary!$A$2:$A$99999,0))),""))</f>
        <v/>
      </c>
      <c r="D489" s="75">
        <f>IF($A489="","",IFERROR(INDEX(Postcode_Summary!$D$2:$D$99999,MATCH($C489,Postcode_Summary!$C$2:$C$99999,0)),IF($C489="","⚠ Postcode not recognised","⚠ State mismatch")))</f>
        <v/>
      </c>
      <c r="E489" s="75">
        <f>IF($A489="","",IFERROR(INDEX(Postcode_Summary!$Q$2:$Q$99999,MATCH($C489,Postcode_Summary!$C$2:$C$99999,0)),""))</f>
        <v/>
      </c>
      <c r="F489" s="75">
        <f>IF($A489="","",IFERROR(INDEX(Postcode_Summary!$R$2:$R$99999,MATCH($C489,Postcode_Summary!$C$2:$C$99999,0)),""))</f>
        <v/>
      </c>
      <c r="G489" s="75">
        <f>IF($A489="","",IFERROR(VLOOKUP($E489,Shipping_Zones!$A$7:$B$14,2,FALSE()),""))</f>
        <v/>
      </c>
      <c r="H489" s="75">
        <f>IF($A489="","",IFERROR(INDEX(Postcode_Summary!$H$2:$H$99999,MATCH($C489,Postcode_Summary!$C$2:$C$99999,0)),""))</f>
        <v/>
      </c>
      <c r="I489" s="76">
        <f>IF($A489="","",IFERROR(INDEX(Shipping_Zones!$E$2:$E$5,MATCH($G489,Shipping_Zones!$A$2:$A$5,0)),""))</f>
        <v/>
      </c>
      <c r="J489" s="77">
        <f>IF($A489="","",IFERROR(INDEX(Shipping_Zones!$D$2:$D$5,MATCH($G489,Shipping_Zones!$A$2:$A$5,0)),""))</f>
        <v/>
      </c>
      <c r="K489" s="75">
        <f>IF($A489="","",IF(IFERROR(MATCH($C489,Postcode_Summary!$C$2:$C$99999,0),"ERR")="ERR","⚠ Check postcode/state",IF($H489=TRUE(),"PO Box flagged in source data","")))</f>
        <v/>
      </c>
      <c r="L489" s="75">
        <f>IF($A489="","",IFERROR(INDEX(Postcode_Summary!$T$2:$T$99999,MATCH($C489,Postcode_Summary!$C$2:$C$99999,0)),""))</f>
        <v/>
      </c>
      <c r="M489" s="75">
        <f>IF($A489="","",IFERROR(INDEX(Postcode_Summary!$X$2:$X$99999,MATCH($C489,Postcode_Summary!$C$2:$C$99999,0)),""))</f>
        <v/>
      </c>
      <c r="N489" s="75">
        <f>IF($A489="","",IFERROR(INDEX(Postcode_Summary!$Z$2:$Z$99999,MATCH($C489,Postcode_Summary!$C$2:$C$99999,0)),""))</f>
        <v/>
      </c>
      <c r="O489" s="75">
        <f>IF($A489="","",IFERROR(INDEX(Postcode_Summary!$V$2:$V$99999,MATCH($C489,Postcode_Summary!$C$2:$C$99999,0)),""))</f>
        <v/>
      </c>
      <c r="P489" s="96">
        <f>IF($A489="","",IFERROR(INDEX(Postcode_Summary!$AD$2:$AD$99999,MATCH($C489,Postcode_Summary!$C$2:$C$99999,0)),""))</f>
        <v/>
      </c>
      <c r="Q489" s="96">
        <f>IF($A489="","",IFERROR(INDEX(Postcode_Summary!$AE$2:$AE$99999,MATCH($C489,Postcode_Summary!$C$2:$C$99999,0)),""))</f>
        <v/>
      </c>
      <c r="R489" s="96">
        <f>IF($A489="","",IFERROR(INDEX(Postcode_Summary!$AB$2:$AB$99999,MATCH($C489,Postcode_Summary!$C$2:$C$99999,0)),""))</f>
        <v/>
      </c>
    </row>
    <row r="490" ht="15" customHeight="1">
      <c r="A490" s="73" t="n"/>
      <c r="B490" s="74" t="n"/>
      <c r="C490" s="75">
        <f>IF($A490="","",IFERROR(IF($B490&lt;&gt;"",$A490&amp;"|"&amp;$B490,$A490&amp;"|"&amp;INDEX(Postcode_Summary!$B$2:$B$99999,MATCH($A490,Postcode_Summary!$A$2:$A$99999,0))),""))</f>
        <v/>
      </c>
      <c r="D490" s="75">
        <f>IF($A490="","",IFERROR(INDEX(Postcode_Summary!$D$2:$D$99999,MATCH($C490,Postcode_Summary!$C$2:$C$99999,0)),IF($C490="","⚠ Postcode not recognised","⚠ State mismatch")))</f>
        <v/>
      </c>
      <c r="E490" s="75">
        <f>IF($A490="","",IFERROR(INDEX(Postcode_Summary!$Q$2:$Q$99999,MATCH($C490,Postcode_Summary!$C$2:$C$99999,0)),""))</f>
        <v/>
      </c>
      <c r="F490" s="75">
        <f>IF($A490="","",IFERROR(INDEX(Postcode_Summary!$R$2:$R$99999,MATCH($C490,Postcode_Summary!$C$2:$C$99999,0)),""))</f>
        <v/>
      </c>
      <c r="G490" s="75">
        <f>IF($A490="","",IFERROR(VLOOKUP($E490,Shipping_Zones!$A$7:$B$14,2,FALSE()),""))</f>
        <v/>
      </c>
      <c r="H490" s="75">
        <f>IF($A490="","",IFERROR(INDEX(Postcode_Summary!$H$2:$H$99999,MATCH($C490,Postcode_Summary!$C$2:$C$99999,0)),""))</f>
        <v/>
      </c>
      <c r="I490" s="76">
        <f>IF($A490="","",IFERROR(INDEX(Shipping_Zones!$E$2:$E$5,MATCH($G490,Shipping_Zones!$A$2:$A$5,0)),""))</f>
        <v/>
      </c>
      <c r="J490" s="77">
        <f>IF($A490="","",IFERROR(INDEX(Shipping_Zones!$D$2:$D$5,MATCH($G490,Shipping_Zones!$A$2:$A$5,0)),""))</f>
        <v/>
      </c>
      <c r="K490" s="75">
        <f>IF($A490="","",IF(IFERROR(MATCH($C490,Postcode_Summary!$C$2:$C$99999,0),"ERR")="ERR","⚠ Check postcode/state",IF($H490=TRUE(),"PO Box flagged in source data","")))</f>
        <v/>
      </c>
      <c r="L490" s="75">
        <f>IF($A490="","",IFERROR(INDEX(Postcode_Summary!$T$2:$T$99999,MATCH($C490,Postcode_Summary!$C$2:$C$99999,0)),""))</f>
        <v/>
      </c>
      <c r="M490" s="75">
        <f>IF($A490="","",IFERROR(INDEX(Postcode_Summary!$X$2:$X$99999,MATCH($C490,Postcode_Summary!$C$2:$C$99999,0)),""))</f>
        <v/>
      </c>
      <c r="N490" s="75">
        <f>IF($A490="","",IFERROR(INDEX(Postcode_Summary!$Z$2:$Z$99999,MATCH($C490,Postcode_Summary!$C$2:$C$99999,0)),""))</f>
        <v/>
      </c>
      <c r="O490" s="75">
        <f>IF($A490="","",IFERROR(INDEX(Postcode_Summary!$V$2:$V$99999,MATCH($C490,Postcode_Summary!$C$2:$C$99999,0)),""))</f>
        <v/>
      </c>
      <c r="P490" s="96">
        <f>IF($A490="","",IFERROR(INDEX(Postcode_Summary!$AD$2:$AD$99999,MATCH($C490,Postcode_Summary!$C$2:$C$99999,0)),""))</f>
        <v/>
      </c>
      <c r="Q490" s="96">
        <f>IF($A490="","",IFERROR(INDEX(Postcode_Summary!$AE$2:$AE$99999,MATCH($C490,Postcode_Summary!$C$2:$C$99999,0)),""))</f>
        <v/>
      </c>
      <c r="R490" s="96">
        <f>IF($A490="","",IFERROR(INDEX(Postcode_Summary!$AB$2:$AB$99999,MATCH($C490,Postcode_Summary!$C$2:$C$99999,0)),""))</f>
        <v/>
      </c>
    </row>
    <row r="491" ht="15" customHeight="1">
      <c r="A491" s="73" t="n"/>
      <c r="B491" s="74" t="n"/>
      <c r="C491" s="75">
        <f>IF($A491="","",IFERROR(IF($B491&lt;&gt;"",$A491&amp;"|"&amp;$B491,$A491&amp;"|"&amp;INDEX(Postcode_Summary!$B$2:$B$99999,MATCH($A491,Postcode_Summary!$A$2:$A$99999,0))),""))</f>
        <v/>
      </c>
      <c r="D491" s="75">
        <f>IF($A491="","",IFERROR(INDEX(Postcode_Summary!$D$2:$D$99999,MATCH($C491,Postcode_Summary!$C$2:$C$99999,0)),IF($C491="","⚠ Postcode not recognised","⚠ State mismatch")))</f>
        <v/>
      </c>
      <c r="E491" s="75">
        <f>IF($A491="","",IFERROR(INDEX(Postcode_Summary!$Q$2:$Q$99999,MATCH($C491,Postcode_Summary!$C$2:$C$99999,0)),""))</f>
        <v/>
      </c>
      <c r="F491" s="75">
        <f>IF($A491="","",IFERROR(INDEX(Postcode_Summary!$R$2:$R$99999,MATCH($C491,Postcode_Summary!$C$2:$C$99999,0)),""))</f>
        <v/>
      </c>
      <c r="G491" s="75">
        <f>IF($A491="","",IFERROR(VLOOKUP($E491,Shipping_Zones!$A$7:$B$14,2,FALSE()),""))</f>
        <v/>
      </c>
      <c r="H491" s="75">
        <f>IF($A491="","",IFERROR(INDEX(Postcode_Summary!$H$2:$H$99999,MATCH($C491,Postcode_Summary!$C$2:$C$99999,0)),""))</f>
        <v/>
      </c>
      <c r="I491" s="76">
        <f>IF($A491="","",IFERROR(INDEX(Shipping_Zones!$E$2:$E$5,MATCH($G491,Shipping_Zones!$A$2:$A$5,0)),""))</f>
        <v/>
      </c>
      <c r="J491" s="77">
        <f>IF($A491="","",IFERROR(INDEX(Shipping_Zones!$D$2:$D$5,MATCH($G491,Shipping_Zones!$A$2:$A$5,0)),""))</f>
        <v/>
      </c>
      <c r="K491" s="75">
        <f>IF($A491="","",IF(IFERROR(MATCH($C491,Postcode_Summary!$C$2:$C$99999,0),"ERR")="ERR","⚠ Check postcode/state",IF($H491=TRUE(),"PO Box flagged in source data","")))</f>
        <v/>
      </c>
      <c r="L491" s="75">
        <f>IF($A491="","",IFERROR(INDEX(Postcode_Summary!$T$2:$T$99999,MATCH($C491,Postcode_Summary!$C$2:$C$99999,0)),""))</f>
        <v/>
      </c>
      <c r="M491" s="75">
        <f>IF($A491="","",IFERROR(INDEX(Postcode_Summary!$X$2:$X$99999,MATCH($C491,Postcode_Summary!$C$2:$C$99999,0)),""))</f>
        <v/>
      </c>
      <c r="N491" s="75">
        <f>IF($A491="","",IFERROR(INDEX(Postcode_Summary!$Z$2:$Z$99999,MATCH($C491,Postcode_Summary!$C$2:$C$99999,0)),""))</f>
        <v/>
      </c>
      <c r="O491" s="75">
        <f>IF($A491="","",IFERROR(INDEX(Postcode_Summary!$V$2:$V$99999,MATCH($C491,Postcode_Summary!$C$2:$C$99999,0)),""))</f>
        <v/>
      </c>
      <c r="P491" s="96">
        <f>IF($A491="","",IFERROR(INDEX(Postcode_Summary!$AD$2:$AD$99999,MATCH($C491,Postcode_Summary!$C$2:$C$99999,0)),""))</f>
        <v/>
      </c>
      <c r="Q491" s="96">
        <f>IF($A491="","",IFERROR(INDEX(Postcode_Summary!$AE$2:$AE$99999,MATCH($C491,Postcode_Summary!$C$2:$C$99999,0)),""))</f>
        <v/>
      </c>
      <c r="R491" s="96">
        <f>IF($A491="","",IFERROR(INDEX(Postcode_Summary!$AB$2:$AB$99999,MATCH($C491,Postcode_Summary!$C$2:$C$99999,0)),""))</f>
        <v/>
      </c>
    </row>
    <row r="492" ht="15" customHeight="1">
      <c r="A492" s="73" t="n"/>
      <c r="B492" s="74" t="n"/>
      <c r="C492" s="75">
        <f>IF($A492="","",IFERROR(IF($B492&lt;&gt;"",$A492&amp;"|"&amp;$B492,$A492&amp;"|"&amp;INDEX(Postcode_Summary!$B$2:$B$99999,MATCH($A492,Postcode_Summary!$A$2:$A$99999,0))),""))</f>
        <v/>
      </c>
      <c r="D492" s="75">
        <f>IF($A492="","",IFERROR(INDEX(Postcode_Summary!$D$2:$D$99999,MATCH($C492,Postcode_Summary!$C$2:$C$99999,0)),IF($C492="","⚠ Postcode not recognised","⚠ State mismatch")))</f>
        <v/>
      </c>
      <c r="E492" s="75">
        <f>IF($A492="","",IFERROR(INDEX(Postcode_Summary!$Q$2:$Q$99999,MATCH($C492,Postcode_Summary!$C$2:$C$99999,0)),""))</f>
        <v/>
      </c>
      <c r="F492" s="75">
        <f>IF($A492="","",IFERROR(INDEX(Postcode_Summary!$R$2:$R$99999,MATCH($C492,Postcode_Summary!$C$2:$C$99999,0)),""))</f>
        <v/>
      </c>
      <c r="G492" s="75">
        <f>IF($A492="","",IFERROR(VLOOKUP($E492,Shipping_Zones!$A$7:$B$14,2,FALSE()),""))</f>
        <v/>
      </c>
      <c r="H492" s="75">
        <f>IF($A492="","",IFERROR(INDEX(Postcode_Summary!$H$2:$H$99999,MATCH($C492,Postcode_Summary!$C$2:$C$99999,0)),""))</f>
        <v/>
      </c>
      <c r="I492" s="76">
        <f>IF($A492="","",IFERROR(INDEX(Shipping_Zones!$E$2:$E$5,MATCH($G492,Shipping_Zones!$A$2:$A$5,0)),""))</f>
        <v/>
      </c>
      <c r="J492" s="77">
        <f>IF($A492="","",IFERROR(INDEX(Shipping_Zones!$D$2:$D$5,MATCH($G492,Shipping_Zones!$A$2:$A$5,0)),""))</f>
        <v/>
      </c>
      <c r="K492" s="75">
        <f>IF($A492="","",IF(IFERROR(MATCH($C492,Postcode_Summary!$C$2:$C$99999,0),"ERR")="ERR","⚠ Check postcode/state",IF($H492=TRUE(),"PO Box flagged in source data","")))</f>
        <v/>
      </c>
      <c r="L492" s="75">
        <f>IF($A492="","",IFERROR(INDEX(Postcode_Summary!$T$2:$T$99999,MATCH($C492,Postcode_Summary!$C$2:$C$99999,0)),""))</f>
        <v/>
      </c>
      <c r="M492" s="75">
        <f>IF($A492="","",IFERROR(INDEX(Postcode_Summary!$X$2:$X$99999,MATCH($C492,Postcode_Summary!$C$2:$C$99999,0)),""))</f>
        <v/>
      </c>
      <c r="N492" s="75">
        <f>IF($A492="","",IFERROR(INDEX(Postcode_Summary!$Z$2:$Z$99999,MATCH($C492,Postcode_Summary!$C$2:$C$99999,0)),""))</f>
        <v/>
      </c>
      <c r="O492" s="75">
        <f>IF($A492="","",IFERROR(INDEX(Postcode_Summary!$V$2:$V$99999,MATCH($C492,Postcode_Summary!$C$2:$C$99999,0)),""))</f>
        <v/>
      </c>
      <c r="P492" s="96">
        <f>IF($A492="","",IFERROR(INDEX(Postcode_Summary!$AD$2:$AD$99999,MATCH($C492,Postcode_Summary!$C$2:$C$99999,0)),""))</f>
        <v/>
      </c>
      <c r="Q492" s="96">
        <f>IF($A492="","",IFERROR(INDEX(Postcode_Summary!$AE$2:$AE$99999,MATCH($C492,Postcode_Summary!$C$2:$C$99999,0)),""))</f>
        <v/>
      </c>
      <c r="R492" s="96">
        <f>IF($A492="","",IFERROR(INDEX(Postcode_Summary!$AB$2:$AB$99999,MATCH($C492,Postcode_Summary!$C$2:$C$99999,0)),""))</f>
        <v/>
      </c>
    </row>
    <row r="493" ht="15" customHeight="1">
      <c r="A493" s="73" t="n"/>
      <c r="B493" s="74" t="n"/>
      <c r="C493" s="75">
        <f>IF($A493="","",IFERROR(IF($B493&lt;&gt;"",$A493&amp;"|"&amp;$B493,$A493&amp;"|"&amp;INDEX(Postcode_Summary!$B$2:$B$99999,MATCH($A493,Postcode_Summary!$A$2:$A$99999,0))),""))</f>
        <v/>
      </c>
      <c r="D493" s="75">
        <f>IF($A493="","",IFERROR(INDEX(Postcode_Summary!$D$2:$D$99999,MATCH($C493,Postcode_Summary!$C$2:$C$99999,0)),IF($C493="","⚠ Postcode not recognised","⚠ State mismatch")))</f>
        <v/>
      </c>
      <c r="E493" s="75">
        <f>IF($A493="","",IFERROR(INDEX(Postcode_Summary!$Q$2:$Q$99999,MATCH($C493,Postcode_Summary!$C$2:$C$99999,0)),""))</f>
        <v/>
      </c>
      <c r="F493" s="75">
        <f>IF($A493="","",IFERROR(INDEX(Postcode_Summary!$R$2:$R$99999,MATCH($C493,Postcode_Summary!$C$2:$C$99999,0)),""))</f>
        <v/>
      </c>
      <c r="G493" s="75">
        <f>IF($A493="","",IFERROR(VLOOKUP($E493,Shipping_Zones!$A$7:$B$14,2,FALSE()),""))</f>
        <v/>
      </c>
      <c r="H493" s="75">
        <f>IF($A493="","",IFERROR(INDEX(Postcode_Summary!$H$2:$H$99999,MATCH($C493,Postcode_Summary!$C$2:$C$99999,0)),""))</f>
        <v/>
      </c>
      <c r="I493" s="76">
        <f>IF($A493="","",IFERROR(INDEX(Shipping_Zones!$E$2:$E$5,MATCH($G493,Shipping_Zones!$A$2:$A$5,0)),""))</f>
        <v/>
      </c>
      <c r="J493" s="77">
        <f>IF($A493="","",IFERROR(INDEX(Shipping_Zones!$D$2:$D$5,MATCH($G493,Shipping_Zones!$A$2:$A$5,0)),""))</f>
        <v/>
      </c>
      <c r="K493" s="75">
        <f>IF($A493="","",IF(IFERROR(MATCH($C493,Postcode_Summary!$C$2:$C$99999,0),"ERR")="ERR","⚠ Check postcode/state",IF($H493=TRUE(),"PO Box flagged in source data","")))</f>
        <v/>
      </c>
      <c r="L493" s="75">
        <f>IF($A493="","",IFERROR(INDEX(Postcode_Summary!$T$2:$T$99999,MATCH($C493,Postcode_Summary!$C$2:$C$99999,0)),""))</f>
        <v/>
      </c>
      <c r="M493" s="75">
        <f>IF($A493="","",IFERROR(INDEX(Postcode_Summary!$X$2:$X$99999,MATCH($C493,Postcode_Summary!$C$2:$C$99999,0)),""))</f>
        <v/>
      </c>
      <c r="N493" s="75">
        <f>IF($A493="","",IFERROR(INDEX(Postcode_Summary!$Z$2:$Z$99999,MATCH($C493,Postcode_Summary!$C$2:$C$99999,0)),""))</f>
        <v/>
      </c>
      <c r="O493" s="75">
        <f>IF($A493="","",IFERROR(INDEX(Postcode_Summary!$V$2:$V$99999,MATCH($C493,Postcode_Summary!$C$2:$C$99999,0)),""))</f>
        <v/>
      </c>
      <c r="P493" s="96">
        <f>IF($A493="","",IFERROR(INDEX(Postcode_Summary!$AD$2:$AD$99999,MATCH($C493,Postcode_Summary!$C$2:$C$99999,0)),""))</f>
        <v/>
      </c>
      <c r="Q493" s="96">
        <f>IF($A493="","",IFERROR(INDEX(Postcode_Summary!$AE$2:$AE$99999,MATCH($C493,Postcode_Summary!$C$2:$C$99999,0)),""))</f>
        <v/>
      </c>
      <c r="R493" s="96">
        <f>IF($A493="","",IFERROR(INDEX(Postcode_Summary!$AB$2:$AB$99999,MATCH($C493,Postcode_Summary!$C$2:$C$99999,0)),""))</f>
        <v/>
      </c>
    </row>
    <row r="494" ht="15" customHeight="1">
      <c r="A494" s="73" t="n"/>
      <c r="B494" s="74" t="n"/>
      <c r="C494" s="75">
        <f>IF($A494="","",IFERROR(IF($B494&lt;&gt;"",$A494&amp;"|"&amp;$B494,$A494&amp;"|"&amp;INDEX(Postcode_Summary!$B$2:$B$99999,MATCH($A494,Postcode_Summary!$A$2:$A$99999,0))),""))</f>
        <v/>
      </c>
      <c r="D494" s="75">
        <f>IF($A494="","",IFERROR(INDEX(Postcode_Summary!$D$2:$D$99999,MATCH($C494,Postcode_Summary!$C$2:$C$99999,0)),IF($C494="","⚠ Postcode not recognised","⚠ State mismatch")))</f>
        <v/>
      </c>
      <c r="E494" s="75">
        <f>IF($A494="","",IFERROR(INDEX(Postcode_Summary!$Q$2:$Q$99999,MATCH($C494,Postcode_Summary!$C$2:$C$99999,0)),""))</f>
        <v/>
      </c>
      <c r="F494" s="75">
        <f>IF($A494="","",IFERROR(INDEX(Postcode_Summary!$R$2:$R$99999,MATCH($C494,Postcode_Summary!$C$2:$C$99999,0)),""))</f>
        <v/>
      </c>
      <c r="G494" s="75">
        <f>IF($A494="","",IFERROR(VLOOKUP($E494,Shipping_Zones!$A$7:$B$14,2,FALSE()),""))</f>
        <v/>
      </c>
      <c r="H494" s="75">
        <f>IF($A494="","",IFERROR(INDEX(Postcode_Summary!$H$2:$H$99999,MATCH($C494,Postcode_Summary!$C$2:$C$99999,0)),""))</f>
        <v/>
      </c>
      <c r="I494" s="76">
        <f>IF($A494="","",IFERROR(INDEX(Shipping_Zones!$E$2:$E$5,MATCH($G494,Shipping_Zones!$A$2:$A$5,0)),""))</f>
        <v/>
      </c>
      <c r="J494" s="77">
        <f>IF($A494="","",IFERROR(INDEX(Shipping_Zones!$D$2:$D$5,MATCH($G494,Shipping_Zones!$A$2:$A$5,0)),""))</f>
        <v/>
      </c>
      <c r="K494" s="75">
        <f>IF($A494="","",IF(IFERROR(MATCH($C494,Postcode_Summary!$C$2:$C$99999,0),"ERR")="ERR","⚠ Check postcode/state",IF($H494=TRUE(),"PO Box flagged in source data","")))</f>
        <v/>
      </c>
      <c r="L494" s="75">
        <f>IF($A494="","",IFERROR(INDEX(Postcode_Summary!$T$2:$T$99999,MATCH($C494,Postcode_Summary!$C$2:$C$99999,0)),""))</f>
        <v/>
      </c>
      <c r="M494" s="75">
        <f>IF($A494="","",IFERROR(INDEX(Postcode_Summary!$X$2:$X$99999,MATCH($C494,Postcode_Summary!$C$2:$C$99999,0)),""))</f>
        <v/>
      </c>
      <c r="N494" s="75">
        <f>IF($A494="","",IFERROR(INDEX(Postcode_Summary!$Z$2:$Z$99999,MATCH($C494,Postcode_Summary!$C$2:$C$99999,0)),""))</f>
        <v/>
      </c>
      <c r="O494" s="75">
        <f>IF($A494="","",IFERROR(INDEX(Postcode_Summary!$V$2:$V$99999,MATCH($C494,Postcode_Summary!$C$2:$C$99999,0)),""))</f>
        <v/>
      </c>
      <c r="P494" s="96">
        <f>IF($A494="","",IFERROR(INDEX(Postcode_Summary!$AD$2:$AD$99999,MATCH($C494,Postcode_Summary!$C$2:$C$99999,0)),""))</f>
        <v/>
      </c>
      <c r="Q494" s="96">
        <f>IF($A494="","",IFERROR(INDEX(Postcode_Summary!$AE$2:$AE$99999,MATCH($C494,Postcode_Summary!$C$2:$C$99999,0)),""))</f>
        <v/>
      </c>
      <c r="R494" s="96">
        <f>IF($A494="","",IFERROR(INDEX(Postcode_Summary!$AB$2:$AB$99999,MATCH($C494,Postcode_Summary!$C$2:$C$99999,0)),""))</f>
        <v/>
      </c>
    </row>
    <row r="495" ht="15" customHeight="1">
      <c r="A495" s="73" t="n"/>
      <c r="B495" s="74" t="n"/>
      <c r="C495" s="75">
        <f>IF($A495="","",IFERROR(IF($B495&lt;&gt;"",$A495&amp;"|"&amp;$B495,$A495&amp;"|"&amp;INDEX(Postcode_Summary!$B$2:$B$99999,MATCH($A495,Postcode_Summary!$A$2:$A$99999,0))),""))</f>
        <v/>
      </c>
      <c r="D495" s="75">
        <f>IF($A495="","",IFERROR(INDEX(Postcode_Summary!$D$2:$D$99999,MATCH($C495,Postcode_Summary!$C$2:$C$99999,0)),IF($C495="","⚠ Postcode not recognised","⚠ State mismatch")))</f>
        <v/>
      </c>
      <c r="E495" s="75">
        <f>IF($A495="","",IFERROR(INDEX(Postcode_Summary!$Q$2:$Q$99999,MATCH($C495,Postcode_Summary!$C$2:$C$99999,0)),""))</f>
        <v/>
      </c>
      <c r="F495" s="75">
        <f>IF($A495="","",IFERROR(INDEX(Postcode_Summary!$R$2:$R$99999,MATCH($C495,Postcode_Summary!$C$2:$C$99999,0)),""))</f>
        <v/>
      </c>
      <c r="G495" s="75">
        <f>IF($A495="","",IFERROR(VLOOKUP($E495,Shipping_Zones!$A$7:$B$14,2,FALSE()),""))</f>
        <v/>
      </c>
      <c r="H495" s="75">
        <f>IF($A495="","",IFERROR(INDEX(Postcode_Summary!$H$2:$H$99999,MATCH($C495,Postcode_Summary!$C$2:$C$99999,0)),""))</f>
        <v/>
      </c>
      <c r="I495" s="76">
        <f>IF($A495="","",IFERROR(INDEX(Shipping_Zones!$E$2:$E$5,MATCH($G495,Shipping_Zones!$A$2:$A$5,0)),""))</f>
        <v/>
      </c>
      <c r="J495" s="77">
        <f>IF($A495="","",IFERROR(INDEX(Shipping_Zones!$D$2:$D$5,MATCH($G495,Shipping_Zones!$A$2:$A$5,0)),""))</f>
        <v/>
      </c>
      <c r="K495" s="75">
        <f>IF($A495="","",IF(IFERROR(MATCH($C495,Postcode_Summary!$C$2:$C$99999,0),"ERR")="ERR","⚠ Check postcode/state",IF($H495=TRUE(),"PO Box flagged in source data","")))</f>
        <v/>
      </c>
      <c r="L495" s="75">
        <f>IF($A495="","",IFERROR(INDEX(Postcode_Summary!$T$2:$T$99999,MATCH($C495,Postcode_Summary!$C$2:$C$99999,0)),""))</f>
        <v/>
      </c>
      <c r="M495" s="75">
        <f>IF($A495="","",IFERROR(INDEX(Postcode_Summary!$X$2:$X$99999,MATCH($C495,Postcode_Summary!$C$2:$C$99999,0)),""))</f>
        <v/>
      </c>
      <c r="N495" s="75">
        <f>IF($A495="","",IFERROR(INDEX(Postcode_Summary!$Z$2:$Z$99999,MATCH($C495,Postcode_Summary!$C$2:$C$99999,0)),""))</f>
        <v/>
      </c>
      <c r="O495" s="75">
        <f>IF($A495="","",IFERROR(INDEX(Postcode_Summary!$V$2:$V$99999,MATCH($C495,Postcode_Summary!$C$2:$C$99999,0)),""))</f>
        <v/>
      </c>
      <c r="P495" s="96">
        <f>IF($A495="","",IFERROR(INDEX(Postcode_Summary!$AD$2:$AD$99999,MATCH($C495,Postcode_Summary!$C$2:$C$99999,0)),""))</f>
        <v/>
      </c>
      <c r="Q495" s="96">
        <f>IF($A495="","",IFERROR(INDEX(Postcode_Summary!$AE$2:$AE$99999,MATCH($C495,Postcode_Summary!$C$2:$C$99999,0)),""))</f>
        <v/>
      </c>
      <c r="R495" s="96">
        <f>IF($A495="","",IFERROR(INDEX(Postcode_Summary!$AB$2:$AB$99999,MATCH($C495,Postcode_Summary!$C$2:$C$99999,0)),""))</f>
        <v/>
      </c>
    </row>
    <row r="496" ht="15" customHeight="1">
      <c r="A496" s="73" t="n"/>
      <c r="B496" s="74" t="n"/>
      <c r="C496" s="75">
        <f>IF($A496="","",IFERROR(IF($B496&lt;&gt;"",$A496&amp;"|"&amp;$B496,$A496&amp;"|"&amp;INDEX(Postcode_Summary!$B$2:$B$99999,MATCH($A496,Postcode_Summary!$A$2:$A$99999,0))),""))</f>
        <v/>
      </c>
      <c r="D496" s="75">
        <f>IF($A496="","",IFERROR(INDEX(Postcode_Summary!$D$2:$D$99999,MATCH($C496,Postcode_Summary!$C$2:$C$99999,0)),IF($C496="","⚠ Postcode not recognised","⚠ State mismatch")))</f>
        <v/>
      </c>
      <c r="E496" s="75">
        <f>IF($A496="","",IFERROR(INDEX(Postcode_Summary!$Q$2:$Q$99999,MATCH($C496,Postcode_Summary!$C$2:$C$99999,0)),""))</f>
        <v/>
      </c>
      <c r="F496" s="75">
        <f>IF($A496="","",IFERROR(INDEX(Postcode_Summary!$R$2:$R$99999,MATCH($C496,Postcode_Summary!$C$2:$C$99999,0)),""))</f>
        <v/>
      </c>
      <c r="G496" s="75">
        <f>IF($A496="","",IFERROR(VLOOKUP($E496,Shipping_Zones!$A$7:$B$14,2,FALSE()),""))</f>
        <v/>
      </c>
      <c r="H496" s="75">
        <f>IF($A496="","",IFERROR(INDEX(Postcode_Summary!$H$2:$H$99999,MATCH($C496,Postcode_Summary!$C$2:$C$99999,0)),""))</f>
        <v/>
      </c>
      <c r="I496" s="76">
        <f>IF($A496="","",IFERROR(INDEX(Shipping_Zones!$E$2:$E$5,MATCH($G496,Shipping_Zones!$A$2:$A$5,0)),""))</f>
        <v/>
      </c>
      <c r="J496" s="77">
        <f>IF($A496="","",IFERROR(INDEX(Shipping_Zones!$D$2:$D$5,MATCH($G496,Shipping_Zones!$A$2:$A$5,0)),""))</f>
        <v/>
      </c>
      <c r="K496" s="75">
        <f>IF($A496="","",IF(IFERROR(MATCH($C496,Postcode_Summary!$C$2:$C$99999,0),"ERR")="ERR","⚠ Check postcode/state",IF($H496=TRUE(),"PO Box flagged in source data","")))</f>
        <v/>
      </c>
      <c r="L496" s="75">
        <f>IF($A496="","",IFERROR(INDEX(Postcode_Summary!$T$2:$T$99999,MATCH($C496,Postcode_Summary!$C$2:$C$99999,0)),""))</f>
        <v/>
      </c>
      <c r="M496" s="75">
        <f>IF($A496="","",IFERROR(INDEX(Postcode_Summary!$X$2:$X$99999,MATCH($C496,Postcode_Summary!$C$2:$C$99999,0)),""))</f>
        <v/>
      </c>
      <c r="N496" s="75">
        <f>IF($A496="","",IFERROR(INDEX(Postcode_Summary!$Z$2:$Z$99999,MATCH($C496,Postcode_Summary!$C$2:$C$99999,0)),""))</f>
        <v/>
      </c>
      <c r="O496" s="75">
        <f>IF($A496="","",IFERROR(INDEX(Postcode_Summary!$V$2:$V$99999,MATCH($C496,Postcode_Summary!$C$2:$C$99999,0)),""))</f>
        <v/>
      </c>
      <c r="P496" s="96">
        <f>IF($A496="","",IFERROR(INDEX(Postcode_Summary!$AD$2:$AD$99999,MATCH($C496,Postcode_Summary!$C$2:$C$99999,0)),""))</f>
        <v/>
      </c>
      <c r="Q496" s="96">
        <f>IF($A496="","",IFERROR(INDEX(Postcode_Summary!$AE$2:$AE$99999,MATCH($C496,Postcode_Summary!$C$2:$C$99999,0)),""))</f>
        <v/>
      </c>
      <c r="R496" s="96">
        <f>IF($A496="","",IFERROR(INDEX(Postcode_Summary!$AB$2:$AB$99999,MATCH($C496,Postcode_Summary!$C$2:$C$99999,0)),""))</f>
        <v/>
      </c>
    </row>
    <row r="497" ht="15" customHeight="1">
      <c r="A497" s="73" t="n"/>
      <c r="B497" s="74" t="n"/>
      <c r="C497" s="75">
        <f>IF($A497="","",IFERROR(IF($B497&lt;&gt;"",$A497&amp;"|"&amp;$B497,$A497&amp;"|"&amp;INDEX(Postcode_Summary!$B$2:$B$99999,MATCH($A497,Postcode_Summary!$A$2:$A$99999,0))),""))</f>
        <v/>
      </c>
      <c r="D497" s="75">
        <f>IF($A497="","",IFERROR(INDEX(Postcode_Summary!$D$2:$D$99999,MATCH($C497,Postcode_Summary!$C$2:$C$99999,0)),IF($C497="","⚠ Postcode not recognised","⚠ State mismatch")))</f>
        <v/>
      </c>
      <c r="E497" s="75">
        <f>IF($A497="","",IFERROR(INDEX(Postcode_Summary!$Q$2:$Q$99999,MATCH($C497,Postcode_Summary!$C$2:$C$99999,0)),""))</f>
        <v/>
      </c>
      <c r="F497" s="75">
        <f>IF($A497="","",IFERROR(INDEX(Postcode_Summary!$R$2:$R$99999,MATCH($C497,Postcode_Summary!$C$2:$C$99999,0)),""))</f>
        <v/>
      </c>
      <c r="G497" s="75">
        <f>IF($A497="","",IFERROR(VLOOKUP($E497,Shipping_Zones!$A$7:$B$14,2,FALSE()),""))</f>
        <v/>
      </c>
      <c r="H497" s="75">
        <f>IF($A497="","",IFERROR(INDEX(Postcode_Summary!$H$2:$H$99999,MATCH($C497,Postcode_Summary!$C$2:$C$99999,0)),""))</f>
        <v/>
      </c>
      <c r="I497" s="76">
        <f>IF($A497="","",IFERROR(INDEX(Shipping_Zones!$E$2:$E$5,MATCH($G497,Shipping_Zones!$A$2:$A$5,0)),""))</f>
        <v/>
      </c>
      <c r="J497" s="77">
        <f>IF($A497="","",IFERROR(INDEX(Shipping_Zones!$D$2:$D$5,MATCH($G497,Shipping_Zones!$A$2:$A$5,0)),""))</f>
        <v/>
      </c>
      <c r="K497" s="75">
        <f>IF($A497="","",IF(IFERROR(MATCH($C497,Postcode_Summary!$C$2:$C$99999,0),"ERR")="ERR","⚠ Check postcode/state",IF($H497=TRUE(),"PO Box flagged in source data","")))</f>
        <v/>
      </c>
      <c r="L497" s="75">
        <f>IF($A497="","",IFERROR(INDEX(Postcode_Summary!$T$2:$T$99999,MATCH($C497,Postcode_Summary!$C$2:$C$99999,0)),""))</f>
        <v/>
      </c>
      <c r="M497" s="75">
        <f>IF($A497="","",IFERROR(INDEX(Postcode_Summary!$X$2:$X$99999,MATCH($C497,Postcode_Summary!$C$2:$C$99999,0)),""))</f>
        <v/>
      </c>
      <c r="N497" s="75">
        <f>IF($A497="","",IFERROR(INDEX(Postcode_Summary!$Z$2:$Z$99999,MATCH($C497,Postcode_Summary!$C$2:$C$99999,0)),""))</f>
        <v/>
      </c>
      <c r="O497" s="75">
        <f>IF($A497="","",IFERROR(INDEX(Postcode_Summary!$V$2:$V$99999,MATCH($C497,Postcode_Summary!$C$2:$C$99999,0)),""))</f>
        <v/>
      </c>
      <c r="P497" s="96">
        <f>IF($A497="","",IFERROR(INDEX(Postcode_Summary!$AD$2:$AD$99999,MATCH($C497,Postcode_Summary!$C$2:$C$99999,0)),""))</f>
        <v/>
      </c>
      <c r="Q497" s="96">
        <f>IF($A497="","",IFERROR(INDEX(Postcode_Summary!$AE$2:$AE$99999,MATCH($C497,Postcode_Summary!$C$2:$C$99999,0)),""))</f>
        <v/>
      </c>
      <c r="R497" s="96">
        <f>IF($A497="","",IFERROR(INDEX(Postcode_Summary!$AB$2:$AB$99999,MATCH($C497,Postcode_Summary!$C$2:$C$99999,0)),""))</f>
        <v/>
      </c>
    </row>
    <row r="498" ht="15" customHeight="1">
      <c r="A498" s="73" t="n"/>
      <c r="B498" s="74" t="n"/>
      <c r="C498" s="75">
        <f>IF($A498="","",IFERROR(IF($B498&lt;&gt;"",$A498&amp;"|"&amp;$B498,$A498&amp;"|"&amp;INDEX(Postcode_Summary!$B$2:$B$99999,MATCH($A498,Postcode_Summary!$A$2:$A$99999,0))),""))</f>
        <v/>
      </c>
      <c r="D498" s="75">
        <f>IF($A498="","",IFERROR(INDEX(Postcode_Summary!$D$2:$D$99999,MATCH($C498,Postcode_Summary!$C$2:$C$99999,0)),IF($C498="","⚠ Postcode not recognised","⚠ State mismatch")))</f>
        <v/>
      </c>
      <c r="E498" s="75">
        <f>IF($A498="","",IFERROR(INDEX(Postcode_Summary!$Q$2:$Q$99999,MATCH($C498,Postcode_Summary!$C$2:$C$99999,0)),""))</f>
        <v/>
      </c>
      <c r="F498" s="75">
        <f>IF($A498="","",IFERROR(INDEX(Postcode_Summary!$R$2:$R$99999,MATCH($C498,Postcode_Summary!$C$2:$C$99999,0)),""))</f>
        <v/>
      </c>
      <c r="G498" s="75">
        <f>IF($A498="","",IFERROR(VLOOKUP($E498,Shipping_Zones!$A$7:$B$14,2,FALSE()),""))</f>
        <v/>
      </c>
      <c r="H498" s="75">
        <f>IF($A498="","",IFERROR(INDEX(Postcode_Summary!$H$2:$H$99999,MATCH($C498,Postcode_Summary!$C$2:$C$99999,0)),""))</f>
        <v/>
      </c>
      <c r="I498" s="76">
        <f>IF($A498="","",IFERROR(INDEX(Shipping_Zones!$E$2:$E$5,MATCH($G498,Shipping_Zones!$A$2:$A$5,0)),""))</f>
        <v/>
      </c>
      <c r="J498" s="77">
        <f>IF($A498="","",IFERROR(INDEX(Shipping_Zones!$D$2:$D$5,MATCH($G498,Shipping_Zones!$A$2:$A$5,0)),""))</f>
        <v/>
      </c>
      <c r="K498" s="75">
        <f>IF($A498="","",IF(IFERROR(MATCH($C498,Postcode_Summary!$C$2:$C$99999,0),"ERR")="ERR","⚠ Check postcode/state",IF($H498=TRUE(),"PO Box flagged in source data","")))</f>
        <v/>
      </c>
      <c r="L498" s="75">
        <f>IF($A498="","",IFERROR(INDEX(Postcode_Summary!$T$2:$T$99999,MATCH($C498,Postcode_Summary!$C$2:$C$99999,0)),""))</f>
        <v/>
      </c>
      <c r="M498" s="75">
        <f>IF($A498="","",IFERROR(INDEX(Postcode_Summary!$X$2:$X$99999,MATCH($C498,Postcode_Summary!$C$2:$C$99999,0)),""))</f>
        <v/>
      </c>
      <c r="N498" s="75">
        <f>IF($A498="","",IFERROR(INDEX(Postcode_Summary!$Z$2:$Z$99999,MATCH($C498,Postcode_Summary!$C$2:$C$99999,0)),""))</f>
        <v/>
      </c>
      <c r="O498" s="75">
        <f>IF($A498="","",IFERROR(INDEX(Postcode_Summary!$V$2:$V$99999,MATCH($C498,Postcode_Summary!$C$2:$C$99999,0)),""))</f>
        <v/>
      </c>
      <c r="P498" s="96">
        <f>IF($A498="","",IFERROR(INDEX(Postcode_Summary!$AD$2:$AD$99999,MATCH($C498,Postcode_Summary!$C$2:$C$99999,0)),""))</f>
        <v/>
      </c>
      <c r="Q498" s="96">
        <f>IF($A498="","",IFERROR(INDEX(Postcode_Summary!$AE$2:$AE$99999,MATCH($C498,Postcode_Summary!$C$2:$C$99999,0)),""))</f>
        <v/>
      </c>
      <c r="R498" s="96">
        <f>IF($A498="","",IFERROR(INDEX(Postcode_Summary!$AB$2:$AB$99999,MATCH($C498,Postcode_Summary!$C$2:$C$99999,0)),""))</f>
        <v/>
      </c>
    </row>
    <row r="499" ht="15" customHeight="1">
      <c r="A499" s="73" t="n"/>
      <c r="B499" s="74" t="n"/>
      <c r="C499" s="75">
        <f>IF($A499="","",IFERROR(IF($B499&lt;&gt;"",$A499&amp;"|"&amp;$B499,$A499&amp;"|"&amp;INDEX(Postcode_Summary!$B$2:$B$99999,MATCH($A499,Postcode_Summary!$A$2:$A$99999,0))),""))</f>
        <v/>
      </c>
      <c r="D499" s="75">
        <f>IF($A499="","",IFERROR(INDEX(Postcode_Summary!$D$2:$D$99999,MATCH($C499,Postcode_Summary!$C$2:$C$99999,0)),IF($C499="","⚠ Postcode not recognised","⚠ State mismatch")))</f>
        <v/>
      </c>
      <c r="E499" s="75">
        <f>IF($A499="","",IFERROR(INDEX(Postcode_Summary!$Q$2:$Q$99999,MATCH($C499,Postcode_Summary!$C$2:$C$99999,0)),""))</f>
        <v/>
      </c>
      <c r="F499" s="75">
        <f>IF($A499="","",IFERROR(INDEX(Postcode_Summary!$R$2:$R$99999,MATCH($C499,Postcode_Summary!$C$2:$C$99999,0)),""))</f>
        <v/>
      </c>
      <c r="G499" s="75">
        <f>IF($A499="","",IFERROR(VLOOKUP($E499,Shipping_Zones!$A$7:$B$14,2,FALSE()),""))</f>
        <v/>
      </c>
      <c r="H499" s="75">
        <f>IF($A499="","",IFERROR(INDEX(Postcode_Summary!$H$2:$H$99999,MATCH($C499,Postcode_Summary!$C$2:$C$99999,0)),""))</f>
        <v/>
      </c>
      <c r="I499" s="76">
        <f>IF($A499="","",IFERROR(INDEX(Shipping_Zones!$E$2:$E$5,MATCH($G499,Shipping_Zones!$A$2:$A$5,0)),""))</f>
        <v/>
      </c>
      <c r="J499" s="77">
        <f>IF($A499="","",IFERROR(INDEX(Shipping_Zones!$D$2:$D$5,MATCH($G499,Shipping_Zones!$A$2:$A$5,0)),""))</f>
        <v/>
      </c>
      <c r="K499" s="75">
        <f>IF($A499="","",IF(IFERROR(MATCH($C499,Postcode_Summary!$C$2:$C$99999,0),"ERR")="ERR","⚠ Check postcode/state",IF($H499=TRUE(),"PO Box flagged in source data","")))</f>
        <v/>
      </c>
      <c r="L499" s="75">
        <f>IF($A499="","",IFERROR(INDEX(Postcode_Summary!$T$2:$T$99999,MATCH($C499,Postcode_Summary!$C$2:$C$99999,0)),""))</f>
        <v/>
      </c>
      <c r="M499" s="75">
        <f>IF($A499="","",IFERROR(INDEX(Postcode_Summary!$X$2:$X$99999,MATCH($C499,Postcode_Summary!$C$2:$C$99999,0)),""))</f>
        <v/>
      </c>
      <c r="N499" s="75">
        <f>IF($A499="","",IFERROR(INDEX(Postcode_Summary!$Z$2:$Z$99999,MATCH($C499,Postcode_Summary!$C$2:$C$99999,0)),""))</f>
        <v/>
      </c>
      <c r="O499" s="75">
        <f>IF($A499="","",IFERROR(INDEX(Postcode_Summary!$V$2:$V$99999,MATCH($C499,Postcode_Summary!$C$2:$C$99999,0)),""))</f>
        <v/>
      </c>
      <c r="P499" s="96">
        <f>IF($A499="","",IFERROR(INDEX(Postcode_Summary!$AD$2:$AD$99999,MATCH($C499,Postcode_Summary!$C$2:$C$99999,0)),""))</f>
        <v/>
      </c>
      <c r="Q499" s="96">
        <f>IF($A499="","",IFERROR(INDEX(Postcode_Summary!$AE$2:$AE$99999,MATCH($C499,Postcode_Summary!$C$2:$C$99999,0)),""))</f>
        <v/>
      </c>
      <c r="R499" s="96">
        <f>IF($A499="","",IFERROR(INDEX(Postcode_Summary!$AB$2:$AB$99999,MATCH($C499,Postcode_Summary!$C$2:$C$99999,0)),""))</f>
        <v/>
      </c>
    </row>
    <row r="500" ht="15" customHeight="1">
      <c r="A500" s="73" t="n"/>
      <c r="B500" s="74" t="n"/>
      <c r="C500" s="75">
        <f>IF($A500="","",IFERROR(IF($B500&lt;&gt;"",$A500&amp;"|"&amp;$B500,$A500&amp;"|"&amp;INDEX(Postcode_Summary!$B$2:$B$99999,MATCH($A500,Postcode_Summary!$A$2:$A$99999,0))),""))</f>
        <v/>
      </c>
      <c r="D500" s="75">
        <f>IF($A500="","",IFERROR(INDEX(Postcode_Summary!$D$2:$D$99999,MATCH($C500,Postcode_Summary!$C$2:$C$99999,0)),IF($C500="","⚠ Postcode not recognised","⚠ State mismatch")))</f>
        <v/>
      </c>
      <c r="E500" s="75">
        <f>IF($A500="","",IFERROR(INDEX(Postcode_Summary!$Q$2:$Q$99999,MATCH($C500,Postcode_Summary!$C$2:$C$99999,0)),""))</f>
        <v/>
      </c>
      <c r="F500" s="75">
        <f>IF($A500="","",IFERROR(INDEX(Postcode_Summary!$R$2:$R$99999,MATCH($C500,Postcode_Summary!$C$2:$C$99999,0)),""))</f>
        <v/>
      </c>
      <c r="G500" s="75">
        <f>IF($A500="","",IFERROR(VLOOKUP($E500,Shipping_Zones!$A$7:$B$14,2,FALSE()),""))</f>
        <v/>
      </c>
      <c r="H500" s="75">
        <f>IF($A500="","",IFERROR(INDEX(Postcode_Summary!$H$2:$H$99999,MATCH($C500,Postcode_Summary!$C$2:$C$99999,0)),""))</f>
        <v/>
      </c>
      <c r="I500" s="76">
        <f>IF($A500="","",IFERROR(INDEX(Shipping_Zones!$E$2:$E$5,MATCH($G500,Shipping_Zones!$A$2:$A$5,0)),""))</f>
        <v/>
      </c>
      <c r="J500" s="77">
        <f>IF($A500="","",IFERROR(INDEX(Shipping_Zones!$D$2:$D$5,MATCH($G500,Shipping_Zones!$A$2:$A$5,0)),""))</f>
        <v/>
      </c>
      <c r="K500" s="75">
        <f>IF($A500="","",IF(IFERROR(MATCH($C500,Postcode_Summary!$C$2:$C$99999,0),"ERR")="ERR","⚠ Check postcode/state",IF($H500=TRUE(),"PO Box flagged in source data","")))</f>
        <v/>
      </c>
      <c r="L500" s="75">
        <f>IF($A500="","",IFERROR(INDEX(Postcode_Summary!$T$2:$T$99999,MATCH($C500,Postcode_Summary!$C$2:$C$99999,0)),""))</f>
        <v/>
      </c>
      <c r="M500" s="75">
        <f>IF($A500="","",IFERROR(INDEX(Postcode_Summary!$X$2:$X$99999,MATCH($C500,Postcode_Summary!$C$2:$C$99999,0)),""))</f>
        <v/>
      </c>
      <c r="N500" s="75">
        <f>IF($A500="","",IFERROR(INDEX(Postcode_Summary!$Z$2:$Z$99999,MATCH($C500,Postcode_Summary!$C$2:$C$99999,0)),""))</f>
        <v/>
      </c>
      <c r="O500" s="75">
        <f>IF($A500="","",IFERROR(INDEX(Postcode_Summary!$V$2:$V$99999,MATCH($C500,Postcode_Summary!$C$2:$C$99999,0)),""))</f>
        <v/>
      </c>
      <c r="P500" s="96">
        <f>IF($A500="","",IFERROR(INDEX(Postcode_Summary!$AD$2:$AD$99999,MATCH($C500,Postcode_Summary!$C$2:$C$99999,0)),""))</f>
        <v/>
      </c>
      <c r="Q500" s="96">
        <f>IF($A500="","",IFERROR(INDEX(Postcode_Summary!$AE$2:$AE$99999,MATCH($C500,Postcode_Summary!$C$2:$C$99999,0)),""))</f>
        <v/>
      </c>
      <c r="R500" s="96">
        <f>IF($A500="","",IFERROR(INDEX(Postcode_Summary!$AB$2:$AB$99999,MATCH($C500,Postcode_Summary!$C$2:$C$99999,0)),""))</f>
        <v/>
      </c>
    </row>
    <row r="501" ht="15" customHeight="1">
      <c r="A501" s="73" t="n"/>
      <c r="B501" s="74" t="n"/>
      <c r="C501" s="75">
        <f>IF($A501="","",IFERROR(IF($B501&lt;&gt;"",$A501&amp;"|"&amp;$B501,$A501&amp;"|"&amp;INDEX(Postcode_Summary!$B$2:$B$99999,MATCH($A501,Postcode_Summary!$A$2:$A$99999,0))),""))</f>
        <v/>
      </c>
      <c r="D501" s="75">
        <f>IF($A501="","",IFERROR(INDEX(Postcode_Summary!$D$2:$D$99999,MATCH($C501,Postcode_Summary!$C$2:$C$99999,0)),IF($C501="","⚠ Postcode not recognised","⚠ State mismatch")))</f>
        <v/>
      </c>
      <c r="E501" s="75">
        <f>IF($A501="","",IFERROR(INDEX(Postcode_Summary!$Q$2:$Q$99999,MATCH($C501,Postcode_Summary!$C$2:$C$99999,0)),""))</f>
        <v/>
      </c>
      <c r="F501" s="75">
        <f>IF($A501="","",IFERROR(INDEX(Postcode_Summary!$R$2:$R$99999,MATCH($C501,Postcode_Summary!$C$2:$C$99999,0)),""))</f>
        <v/>
      </c>
      <c r="G501" s="75">
        <f>IF($A501="","",IFERROR(VLOOKUP($E501,Shipping_Zones!$A$7:$B$14,2,FALSE()),""))</f>
        <v/>
      </c>
      <c r="H501" s="75">
        <f>IF($A501="","",IFERROR(INDEX(Postcode_Summary!$H$2:$H$99999,MATCH($C501,Postcode_Summary!$C$2:$C$99999,0)),""))</f>
        <v/>
      </c>
      <c r="I501" s="76">
        <f>IF($A501="","",IFERROR(INDEX(Shipping_Zones!$E$2:$E$5,MATCH($G501,Shipping_Zones!$A$2:$A$5,0)),""))</f>
        <v/>
      </c>
      <c r="J501" s="77">
        <f>IF($A501="","",IFERROR(INDEX(Shipping_Zones!$D$2:$D$5,MATCH($G501,Shipping_Zones!$A$2:$A$5,0)),""))</f>
        <v/>
      </c>
      <c r="K501" s="75">
        <f>IF($A501="","",IF(IFERROR(MATCH($C501,Postcode_Summary!$C$2:$C$99999,0),"ERR")="ERR","⚠ Check postcode/state",IF($H501=TRUE(),"PO Box flagged in source data","")))</f>
        <v/>
      </c>
      <c r="L501" s="75">
        <f>IF($A501="","",IFERROR(INDEX(Postcode_Summary!$T$2:$T$99999,MATCH($C501,Postcode_Summary!$C$2:$C$99999,0)),""))</f>
        <v/>
      </c>
      <c r="M501" s="75">
        <f>IF($A501="","",IFERROR(INDEX(Postcode_Summary!$X$2:$X$99999,MATCH($C501,Postcode_Summary!$C$2:$C$99999,0)),""))</f>
        <v/>
      </c>
      <c r="N501" s="75">
        <f>IF($A501="","",IFERROR(INDEX(Postcode_Summary!$Z$2:$Z$99999,MATCH($C501,Postcode_Summary!$C$2:$C$99999,0)),""))</f>
        <v/>
      </c>
      <c r="O501" s="75">
        <f>IF($A501="","",IFERROR(INDEX(Postcode_Summary!$V$2:$V$99999,MATCH($C501,Postcode_Summary!$C$2:$C$99999,0)),""))</f>
        <v/>
      </c>
      <c r="P501" s="96">
        <f>IF($A501="","",IFERROR(INDEX(Postcode_Summary!$AD$2:$AD$99999,MATCH($C501,Postcode_Summary!$C$2:$C$99999,0)),""))</f>
        <v/>
      </c>
      <c r="Q501" s="96">
        <f>IF($A501="","",IFERROR(INDEX(Postcode_Summary!$AE$2:$AE$99999,MATCH($C501,Postcode_Summary!$C$2:$C$99999,0)),""))</f>
        <v/>
      </c>
      <c r="R501" s="96">
        <f>IF($A501="","",IFERROR(INDEX(Postcode_Summary!$AB$2:$AB$99999,MATCH($C501,Postcode_Summary!$C$2:$C$99999,0)),""))</f>
        <v/>
      </c>
    </row>
    <row r="502" ht="15" customHeight="1">
      <c r="A502" s="73" t="n"/>
      <c r="B502" s="74" t="n"/>
      <c r="C502" s="75">
        <f>IF($A502="","",IFERROR(IF($B502&lt;&gt;"",$A502&amp;"|"&amp;$B502,$A502&amp;"|"&amp;INDEX(Postcode_Summary!$B$2:$B$99999,MATCH($A502,Postcode_Summary!$A$2:$A$99999,0))),""))</f>
        <v/>
      </c>
      <c r="D502" s="75">
        <f>IF($A502="","",IFERROR(INDEX(Postcode_Summary!$D$2:$D$99999,MATCH($C502,Postcode_Summary!$C$2:$C$99999,0)),IF($C502="","⚠ Postcode not recognised","⚠ State mismatch")))</f>
        <v/>
      </c>
      <c r="E502" s="75">
        <f>IF($A502="","",IFERROR(INDEX(Postcode_Summary!$Q$2:$Q$99999,MATCH($C502,Postcode_Summary!$C$2:$C$99999,0)),""))</f>
        <v/>
      </c>
      <c r="F502" s="75">
        <f>IF($A502="","",IFERROR(INDEX(Postcode_Summary!$R$2:$R$99999,MATCH($C502,Postcode_Summary!$C$2:$C$99999,0)),""))</f>
        <v/>
      </c>
      <c r="G502" s="75">
        <f>IF($A502="","",IFERROR(VLOOKUP($E502,Shipping_Zones!$A$7:$B$14,2,FALSE()),""))</f>
        <v/>
      </c>
      <c r="H502" s="75">
        <f>IF($A502="","",IFERROR(INDEX(Postcode_Summary!$H$2:$H$99999,MATCH($C502,Postcode_Summary!$C$2:$C$99999,0)),""))</f>
        <v/>
      </c>
      <c r="I502" s="76">
        <f>IF($A502="","",IFERROR(INDEX(Shipping_Zones!$E$2:$E$5,MATCH($G502,Shipping_Zones!$A$2:$A$5,0)),""))</f>
        <v/>
      </c>
      <c r="J502" s="77">
        <f>IF($A502="","",IFERROR(INDEX(Shipping_Zones!$D$2:$D$5,MATCH($G502,Shipping_Zones!$A$2:$A$5,0)),""))</f>
        <v/>
      </c>
      <c r="K502" s="75">
        <f>IF($A502="","",IF(IFERROR(MATCH($C502,Postcode_Summary!$C$2:$C$99999,0),"ERR")="ERR","⚠ Check postcode/state",IF($H502=TRUE(),"PO Box flagged in source data","")))</f>
        <v/>
      </c>
      <c r="L502" s="75">
        <f>IF($A502="","",IFERROR(INDEX(Postcode_Summary!$T$2:$T$99999,MATCH($C502,Postcode_Summary!$C$2:$C$99999,0)),""))</f>
        <v/>
      </c>
      <c r="M502" s="75">
        <f>IF($A502="","",IFERROR(INDEX(Postcode_Summary!$X$2:$X$99999,MATCH($C502,Postcode_Summary!$C$2:$C$99999,0)),""))</f>
        <v/>
      </c>
      <c r="N502" s="75">
        <f>IF($A502="","",IFERROR(INDEX(Postcode_Summary!$Z$2:$Z$99999,MATCH($C502,Postcode_Summary!$C$2:$C$99999,0)),""))</f>
        <v/>
      </c>
      <c r="O502" s="75">
        <f>IF($A502="","",IFERROR(INDEX(Postcode_Summary!$V$2:$V$99999,MATCH($C502,Postcode_Summary!$C$2:$C$99999,0)),""))</f>
        <v/>
      </c>
      <c r="P502" s="96">
        <f>IF($A502="","",IFERROR(INDEX(Postcode_Summary!$AD$2:$AD$99999,MATCH($C502,Postcode_Summary!$C$2:$C$99999,0)),""))</f>
        <v/>
      </c>
      <c r="Q502" s="96">
        <f>IF($A502="","",IFERROR(INDEX(Postcode_Summary!$AE$2:$AE$99999,MATCH($C502,Postcode_Summary!$C$2:$C$99999,0)),""))</f>
        <v/>
      </c>
      <c r="R502" s="96">
        <f>IF($A502="","",IFERROR(INDEX(Postcode_Summary!$AB$2:$AB$99999,MATCH($C502,Postcode_Summary!$C$2:$C$99999,0)),""))</f>
        <v/>
      </c>
    </row>
    <row r="503" ht="15" customHeight="1">
      <c r="A503" s="73" t="n"/>
      <c r="B503" s="74" t="n"/>
      <c r="C503" s="75">
        <f>IF($A503="","",IFERROR(IF($B503&lt;&gt;"",$A503&amp;"|"&amp;$B503,$A503&amp;"|"&amp;INDEX(Postcode_Summary!$B$2:$B$99999,MATCH($A503,Postcode_Summary!$A$2:$A$99999,0))),""))</f>
        <v/>
      </c>
      <c r="D503" s="75">
        <f>IF($A503="","",IFERROR(INDEX(Postcode_Summary!$D$2:$D$99999,MATCH($C503,Postcode_Summary!$C$2:$C$99999,0)),IF($C503="","⚠ Postcode not recognised","⚠ State mismatch")))</f>
        <v/>
      </c>
      <c r="E503" s="75">
        <f>IF($A503="","",IFERROR(INDEX(Postcode_Summary!$Q$2:$Q$99999,MATCH($C503,Postcode_Summary!$C$2:$C$99999,0)),""))</f>
        <v/>
      </c>
      <c r="F503" s="75">
        <f>IF($A503="","",IFERROR(INDEX(Postcode_Summary!$R$2:$R$99999,MATCH($C503,Postcode_Summary!$C$2:$C$99999,0)),""))</f>
        <v/>
      </c>
      <c r="G503" s="75">
        <f>IF($A503="","",IFERROR(VLOOKUP($E503,Shipping_Zones!$A$7:$B$14,2,FALSE()),""))</f>
        <v/>
      </c>
      <c r="H503" s="75">
        <f>IF($A503="","",IFERROR(INDEX(Postcode_Summary!$H$2:$H$99999,MATCH($C503,Postcode_Summary!$C$2:$C$99999,0)),""))</f>
        <v/>
      </c>
      <c r="I503" s="76">
        <f>IF($A503="","",IFERROR(INDEX(Shipping_Zones!$E$2:$E$5,MATCH($G503,Shipping_Zones!$A$2:$A$5,0)),""))</f>
        <v/>
      </c>
      <c r="J503" s="77">
        <f>IF($A503="","",IFERROR(INDEX(Shipping_Zones!$D$2:$D$5,MATCH($G503,Shipping_Zones!$A$2:$A$5,0)),""))</f>
        <v/>
      </c>
      <c r="K503" s="75">
        <f>IF($A503="","",IF(IFERROR(MATCH($C503,Postcode_Summary!$C$2:$C$99999,0),"ERR")="ERR","⚠ Check postcode/state",IF($H503=TRUE(),"PO Box flagged in source data","")))</f>
        <v/>
      </c>
      <c r="L503" s="75">
        <f>IF($A503="","",IFERROR(INDEX(Postcode_Summary!$T$2:$T$99999,MATCH($C503,Postcode_Summary!$C$2:$C$99999,0)),""))</f>
        <v/>
      </c>
      <c r="M503" s="75">
        <f>IF($A503="","",IFERROR(INDEX(Postcode_Summary!$X$2:$X$99999,MATCH($C503,Postcode_Summary!$C$2:$C$99999,0)),""))</f>
        <v/>
      </c>
      <c r="N503" s="75">
        <f>IF($A503="","",IFERROR(INDEX(Postcode_Summary!$Z$2:$Z$99999,MATCH($C503,Postcode_Summary!$C$2:$C$99999,0)),""))</f>
        <v/>
      </c>
      <c r="O503" s="75">
        <f>IF($A503="","",IFERROR(INDEX(Postcode_Summary!$V$2:$V$99999,MATCH($C503,Postcode_Summary!$C$2:$C$99999,0)),""))</f>
        <v/>
      </c>
      <c r="P503" s="96">
        <f>IF($A503="","",IFERROR(INDEX(Postcode_Summary!$AD$2:$AD$99999,MATCH($C503,Postcode_Summary!$C$2:$C$99999,0)),""))</f>
        <v/>
      </c>
      <c r="Q503" s="96">
        <f>IF($A503="","",IFERROR(INDEX(Postcode_Summary!$AE$2:$AE$99999,MATCH($C503,Postcode_Summary!$C$2:$C$99999,0)),""))</f>
        <v/>
      </c>
      <c r="R503" s="96">
        <f>IF($A503="","",IFERROR(INDEX(Postcode_Summary!$AB$2:$AB$99999,MATCH($C503,Postcode_Summary!$C$2:$C$99999,0)),""))</f>
        <v/>
      </c>
    </row>
    <row r="504" ht="15" customHeight="1">
      <c r="A504" s="73" t="n"/>
      <c r="B504" s="74" t="n"/>
      <c r="C504" s="75">
        <f>IF($A504="","",IFERROR(IF($B504&lt;&gt;"",$A504&amp;"|"&amp;$B504,$A504&amp;"|"&amp;INDEX(Postcode_Summary!$B$2:$B$99999,MATCH($A504,Postcode_Summary!$A$2:$A$99999,0))),""))</f>
        <v/>
      </c>
      <c r="D504" s="75">
        <f>IF($A504="","",IFERROR(INDEX(Postcode_Summary!$D$2:$D$99999,MATCH($C504,Postcode_Summary!$C$2:$C$99999,0)),IF($C504="","⚠ Postcode not recognised","⚠ State mismatch")))</f>
        <v/>
      </c>
      <c r="E504" s="75">
        <f>IF($A504="","",IFERROR(INDEX(Postcode_Summary!$Q$2:$Q$99999,MATCH($C504,Postcode_Summary!$C$2:$C$99999,0)),""))</f>
        <v/>
      </c>
      <c r="F504" s="75">
        <f>IF($A504="","",IFERROR(INDEX(Postcode_Summary!$R$2:$R$99999,MATCH($C504,Postcode_Summary!$C$2:$C$99999,0)),""))</f>
        <v/>
      </c>
      <c r="G504" s="75">
        <f>IF($A504="","",IFERROR(VLOOKUP($E504,Shipping_Zones!$A$7:$B$14,2,FALSE()),""))</f>
        <v/>
      </c>
      <c r="H504" s="75">
        <f>IF($A504="","",IFERROR(INDEX(Postcode_Summary!$H$2:$H$99999,MATCH($C504,Postcode_Summary!$C$2:$C$99999,0)),""))</f>
        <v/>
      </c>
      <c r="I504" s="76">
        <f>IF($A504="","",IFERROR(INDEX(Shipping_Zones!$E$2:$E$5,MATCH($G504,Shipping_Zones!$A$2:$A$5,0)),""))</f>
        <v/>
      </c>
      <c r="J504" s="77">
        <f>IF($A504="","",IFERROR(INDEX(Shipping_Zones!$D$2:$D$5,MATCH($G504,Shipping_Zones!$A$2:$A$5,0)),""))</f>
        <v/>
      </c>
      <c r="K504" s="75">
        <f>IF($A504="","",IF(IFERROR(MATCH($C504,Postcode_Summary!$C$2:$C$99999,0),"ERR")="ERR","⚠ Check postcode/state",IF($H504=TRUE(),"PO Box flagged in source data","")))</f>
        <v/>
      </c>
      <c r="L504" s="75">
        <f>IF($A504="","",IFERROR(INDEX(Postcode_Summary!$T$2:$T$99999,MATCH($C504,Postcode_Summary!$C$2:$C$99999,0)),""))</f>
        <v/>
      </c>
      <c r="M504" s="75">
        <f>IF($A504="","",IFERROR(INDEX(Postcode_Summary!$X$2:$X$99999,MATCH($C504,Postcode_Summary!$C$2:$C$99999,0)),""))</f>
        <v/>
      </c>
      <c r="N504" s="75">
        <f>IF($A504="","",IFERROR(INDEX(Postcode_Summary!$Z$2:$Z$99999,MATCH($C504,Postcode_Summary!$C$2:$C$99999,0)),""))</f>
        <v/>
      </c>
      <c r="O504" s="75">
        <f>IF($A504="","",IFERROR(INDEX(Postcode_Summary!$V$2:$V$99999,MATCH($C504,Postcode_Summary!$C$2:$C$99999,0)),""))</f>
        <v/>
      </c>
      <c r="P504" s="96">
        <f>IF($A504="","",IFERROR(INDEX(Postcode_Summary!$AD$2:$AD$99999,MATCH($C504,Postcode_Summary!$C$2:$C$99999,0)),""))</f>
        <v/>
      </c>
      <c r="Q504" s="96">
        <f>IF($A504="","",IFERROR(INDEX(Postcode_Summary!$AE$2:$AE$99999,MATCH($C504,Postcode_Summary!$C$2:$C$99999,0)),""))</f>
        <v/>
      </c>
      <c r="R504" s="96">
        <f>IF($A504="","",IFERROR(INDEX(Postcode_Summary!$AB$2:$AB$99999,MATCH($C504,Postcode_Summary!$C$2:$C$99999,0)),""))</f>
        <v/>
      </c>
    </row>
    <row r="505" ht="15" customHeight="1">
      <c r="A505" s="73" t="n"/>
      <c r="B505" s="74" t="n"/>
      <c r="C505" s="75">
        <f>IF($A505="","",IFERROR(IF($B505&lt;&gt;"",$A505&amp;"|"&amp;$B505,$A505&amp;"|"&amp;INDEX(Postcode_Summary!$B$2:$B$99999,MATCH($A505,Postcode_Summary!$A$2:$A$99999,0))),""))</f>
        <v/>
      </c>
      <c r="D505" s="75">
        <f>IF($A505="","",IFERROR(INDEX(Postcode_Summary!$D$2:$D$99999,MATCH($C505,Postcode_Summary!$C$2:$C$99999,0)),IF($C505="","⚠ Postcode not recognised","⚠ State mismatch")))</f>
        <v/>
      </c>
      <c r="E505" s="75">
        <f>IF($A505="","",IFERROR(INDEX(Postcode_Summary!$Q$2:$Q$99999,MATCH($C505,Postcode_Summary!$C$2:$C$99999,0)),""))</f>
        <v/>
      </c>
      <c r="F505" s="75">
        <f>IF($A505="","",IFERROR(INDEX(Postcode_Summary!$R$2:$R$99999,MATCH($C505,Postcode_Summary!$C$2:$C$99999,0)),""))</f>
        <v/>
      </c>
      <c r="G505" s="75">
        <f>IF($A505="","",IFERROR(VLOOKUP($E505,Shipping_Zones!$A$7:$B$14,2,FALSE()),""))</f>
        <v/>
      </c>
      <c r="H505" s="75">
        <f>IF($A505="","",IFERROR(INDEX(Postcode_Summary!$H$2:$H$99999,MATCH($C505,Postcode_Summary!$C$2:$C$99999,0)),""))</f>
        <v/>
      </c>
      <c r="I505" s="76">
        <f>IF($A505="","",IFERROR(INDEX(Shipping_Zones!$E$2:$E$5,MATCH($G505,Shipping_Zones!$A$2:$A$5,0)),""))</f>
        <v/>
      </c>
      <c r="J505" s="77">
        <f>IF($A505="","",IFERROR(INDEX(Shipping_Zones!$D$2:$D$5,MATCH($G505,Shipping_Zones!$A$2:$A$5,0)),""))</f>
        <v/>
      </c>
      <c r="K505" s="75">
        <f>IF($A505="","",IF(IFERROR(MATCH($C505,Postcode_Summary!$C$2:$C$99999,0),"ERR")="ERR","⚠ Check postcode/state",IF($H505=TRUE(),"PO Box flagged in source data","")))</f>
        <v/>
      </c>
      <c r="L505" s="75">
        <f>IF($A505="","",IFERROR(INDEX(Postcode_Summary!$T$2:$T$99999,MATCH($C505,Postcode_Summary!$C$2:$C$99999,0)),""))</f>
        <v/>
      </c>
      <c r="M505" s="75">
        <f>IF($A505="","",IFERROR(INDEX(Postcode_Summary!$X$2:$X$99999,MATCH($C505,Postcode_Summary!$C$2:$C$99999,0)),""))</f>
        <v/>
      </c>
      <c r="N505" s="75">
        <f>IF($A505="","",IFERROR(INDEX(Postcode_Summary!$Z$2:$Z$99999,MATCH($C505,Postcode_Summary!$C$2:$C$99999,0)),""))</f>
        <v/>
      </c>
      <c r="O505" s="75">
        <f>IF($A505="","",IFERROR(INDEX(Postcode_Summary!$V$2:$V$99999,MATCH($C505,Postcode_Summary!$C$2:$C$99999,0)),""))</f>
        <v/>
      </c>
      <c r="P505" s="96">
        <f>IF($A505="","",IFERROR(INDEX(Postcode_Summary!$AD$2:$AD$99999,MATCH($C505,Postcode_Summary!$C$2:$C$99999,0)),""))</f>
        <v/>
      </c>
      <c r="Q505" s="96">
        <f>IF($A505="","",IFERROR(INDEX(Postcode_Summary!$AE$2:$AE$99999,MATCH($C505,Postcode_Summary!$C$2:$C$99999,0)),""))</f>
        <v/>
      </c>
      <c r="R505" s="96">
        <f>IF($A505="","",IFERROR(INDEX(Postcode_Summary!$AB$2:$AB$99999,MATCH($C505,Postcode_Summary!$C$2:$C$99999,0)),""))</f>
        <v/>
      </c>
    </row>
    <row r="506" ht="15" customHeight="1">
      <c r="A506" s="73" t="n"/>
      <c r="B506" s="74" t="n"/>
      <c r="C506" s="75">
        <f>IF($A506="","",IFERROR(IF($B506&lt;&gt;"",$A506&amp;"|"&amp;$B506,$A506&amp;"|"&amp;INDEX(Postcode_Summary!$B$2:$B$99999,MATCH($A506,Postcode_Summary!$A$2:$A$99999,0))),""))</f>
        <v/>
      </c>
      <c r="D506" s="75">
        <f>IF($A506="","",IFERROR(INDEX(Postcode_Summary!$D$2:$D$99999,MATCH($C506,Postcode_Summary!$C$2:$C$99999,0)),IF($C506="","⚠ Postcode not recognised","⚠ State mismatch")))</f>
        <v/>
      </c>
      <c r="E506" s="75">
        <f>IF($A506="","",IFERROR(INDEX(Postcode_Summary!$Q$2:$Q$99999,MATCH($C506,Postcode_Summary!$C$2:$C$99999,0)),""))</f>
        <v/>
      </c>
      <c r="F506" s="75">
        <f>IF($A506="","",IFERROR(INDEX(Postcode_Summary!$R$2:$R$99999,MATCH($C506,Postcode_Summary!$C$2:$C$99999,0)),""))</f>
        <v/>
      </c>
      <c r="G506" s="75">
        <f>IF($A506="","",IFERROR(VLOOKUP($E506,Shipping_Zones!$A$7:$B$14,2,FALSE()),""))</f>
        <v/>
      </c>
      <c r="H506" s="75">
        <f>IF($A506="","",IFERROR(INDEX(Postcode_Summary!$H$2:$H$99999,MATCH($C506,Postcode_Summary!$C$2:$C$99999,0)),""))</f>
        <v/>
      </c>
      <c r="I506" s="76">
        <f>IF($A506="","",IFERROR(INDEX(Shipping_Zones!$E$2:$E$5,MATCH($G506,Shipping_Zones!$A$2:$A$5,0)),""))</f>
        <v/>
      </c>
      <c r="J506" s="77">
        <f>IF($A506="","",IFERROR(INDEX(Shipping_Zones!$D$2:$D$5,MATCH($G506,Shipping_Zones!$A$2:$A$5,0)),""))</f>
        <v/>
      </c>
      <c r="K506" s="75">
        <f>IF($A506="","",IF(IFERROR(MATCH($C506,Postcode_Summary!$C$2:$C$99999,0),"ERR")="ERR","⚠ Check postcode/state",IF($H506=TRUE(),"PO Box flagged in source data","")))</f>
        <v/>
      </c>
      <c r="L506" s="75">
        <f>IF($A506="","",IFERROR(INDEX(Postcode_Summary!$T$2:$T$99999,MATCH($C506,Postcode_Summary!$C$2:$C$99999,0)),""))</f>
        <v/>
      </c>
      <c r="M506" s="75">
        <f>IF($A506="","",IFERROR(INDEX(Postcode_Summary!$X$2:$X$99999,MATCH($C506,Postcode_Summary!$C$2:$C$99999,0)),""))</f>
        <v/>
      </c>
      <c r="N506" s="75">
        <f>IF($A506="","",IFERROR(INDEX(Postcode_Summary!$Z$2:$Z$99999,MATCH($C506,Postcode_Summary!$C$2:$C$99999,0)),""))</f>
        <v/>
      </c>
      <c r="O506" s="75">
        <f>IF($A506="","",IFERROR(INDEX(Postcode_Summary!$V$2:$V$99999,MATCH($C506,Postcode_Summary!$C$2:$C$99999,0)),""))</f>
        <v/>
      </c>
      <c r="P506" s="96">
        <f>IF($A506="","",IFERROR(INDEX(Postcode_Summary!$AD$2:$AD$99999,MATCH($C506,Postcode_Summary!$C$2:$C$99999,0)),""))</f>
        <v/>
      </c>
      <c r="Q506" s="96">
        <f>IF($A506="","",IFERROR(INDEX(Postcode_Summary!$AE$2:$AE$99999,MATCH($C506,Postcode_Summary!$C$2:$C$99999,0)),""))</f>
        <v/>
      </c>
      <c r="R506" s="96">
        <f>IF($A506="","",IFERROR(INDEX(Postcode_Summary!$AB$2:$AB$99999,MATCH($C506,Postcode_Summary!$C$2:$C$99999,0)),""))</f>
        <v/>
      </c>
    </row>
    <row r="507" ht="15" customHeight="1">
      <c r="A507" s="73" t="n"/>
      <c r="B507" s="74" t="n"/>
      <c r="C507" s="75">
        <f>IF($A507="","",IFERROR(IF($B507&lt;&gt;"",$A507&amp;"|"&amp;$B507,$A507&amp;"|"&amp;INDEX(Postcode_Summary!$B$2:$B$99999,MATCH($A507,Postcode_Summary!$A$2:$A$99999,0))),""))</f>
        <v/>
      </c>
      <c r="D507" s="75">
        <f>IF($A507="","",IFERROR(INDEX(Postcode_Summary!$D$2:$D$99999,MATCH($C507,Postcode_Summary!$C$2:$C$99999,0)),IF($C507="","⚠ Postcode not recognised","⚠ State mismatch")))</f>
        <v/>
      </c>
      <c r="E507" s="75">
        <f>IF($A507="","",IFERROR(INDEX(Postcode_Summary!$Q$2:$Q$99999,MATCH($C507,Postcode_Summary!$C$2:$C$99999,0)),""))</f>
        <v/>
      </c>
      <c r="F507" s="75">
        <f>IF($A507="","",IFERROR(INDEX(Postcode_Summary!$R$2:$R$99999,MATCH($C507,Postcode_Summary!$C$2:$C$99999,0)),""))</f>
        <v/>
      </c>
      <c r="G507" s="75">
        <f>IF($A507="","",IFERROR(VLOOKUP($E507,Shipping_Zones!$A$7:$B$14,2,FALSE()),""))</f>
        <v/>
      </c>
      <c r="H507" s="75">
        <f>IF($A507="","",IFERROR(INDEX(Postcode_Summary!$H$2:$H$99999,MATCH($C507,Postcode_Summary!$C$2:$C$99999,0)),""))</f>
        <v/>
      </c>
      <c r="I507" s="76">
        <f>IF($A507="","",IFERROR(INDEX(Shipping_Zones!$E$2:$E$5,MATCH($G507,Shipping_Zones!$A$2:$A$5,0)),""))</f>
        <v/>
      </c>
      <c r="J507" s="77">
        <f>IF($A507="","",IFERROR(INDEX(Shipping_Zones!$D$2:$D$5,MATCH($G507,Shipping_Zones!$A$2:$A$5,0)),""))</f>
        <v/>
      </c>
      <c r="K507" s="75">
        <f>IF($A507="","",IF(IFERROR(MATCH($C507,Postcode_Summary!$C$2:$C$99999,0),"ERR")="ERR","⚠ Check postcode/state",IF($H507=TRUE(),"PO Box flagged in source data","")))</f>
        <v/>
      </c>
      <c r="L507" s="75">
        <f>IF($A507="","",IFERROR(INDEX(Postcode_Summary!$T$2:$T$99999,MATCH($C507,Postcode_Summary!$C$2:$C$99999,0)),""))</f>
        <v/>
      </c>
      <c r="M507" s="75">
        <f>IF($A507="","",IFERROR(INDEX(Postcode_Summary!$X$2:$X$99999,MATCH($C507,Postcode_Summary!$C$2:$C$99999,0)),""))</f>
        <v/>
      </c>
      <c r="N507" s="75">
        <f>IF($A507="","",IFERROR(INDEX(Postcode_Summary!$Z$2:$Z$99999,MATCH($C507,Postcode_Summary!$C$2:$C$99999,0)),""))</f>
        <v/>
      </c>
      <c r="O507" s="75">
        <f>IF($A507="","",IFERROR(INDEX(Postcode_Summary!$V$2:$V$99999,MATCH($C507,Postcode_Summary!$C$2:$C$99999,0)),""))</f>
        <v/>
      </c>
      <c r="P507" s="96">
        <f>IF($A507="","",IFERROR(INDEX(Postcode_Summary!$AD$2:$AD$99999,MATCH($C507,Postcode_Summary!$C$2:$C$99999,0)),""))</f>
        <v/>
      </c>
      <c r="Q507" s="96">
        <f>IF($A507="","",IFERROR(INDEX(Postcode_Summary!$AE$2:$AE$99999,MATCH($C507,Postcode_Summary!$C$2:$C$99999,0)),""))</f>
        <v/>
      </c>
      <c r="R507" s="96">
        <f>IF($A507="","",IFERROR(INDEX(Postcode_Summary!$AB$2:$AB$99999,MATCH($C507,Postcode_Summary!$C$2:$C$99999,0)),""))</f>
        <v/>
      </c>
    </row>
    <row r="508" ht="15" customHeight="1">
      <c r="A508" s="74" t="n"/>
      <c r="B508" s="74" t="n"/>
      <c r="C508" s="75">
        <f>IF($A508="","",IFERROR(IF($B508&lt;&gt;"",$A508&amp;"|"&amp;$B508,$A508&amp;"|"&amp;INDEX(Postcode_Summary!$B$2:$B$99999,MATCH($A508,Postcode_Summary!$A$2:$A$99999,0))),""))</f>
        <v/>
      </c>
      <c r="D508" s="75">
        <f>IF($A508="","",IFERROR(INDEX(Postcode_Summary!$D$2:$D$99999,MATCH($C508,Postcode_Summary!$C$2:$C$99999,0)),IF($C508="","⚠ Postcode not recognised","⚠ State mismatch")))</f>
        <v/>
      </c>
      <c r="E508" s="75">
        <f>IF($A508="","",IFERROR(INDEX(Postcode_Summary!$Q$2:$Q$99999,MATCH($C508,Postcode_Summary!$C$2:$C$99999,0)),""))</f>
        <v/>
      </c>
      <c r="F508" s="75">
        <f>IF($A508="","",IFERROR(INDEX(Postcode_Summary!$R$2:$R$99999,MATCH($C508,Postcode_Summary!$C$2:$C$99999,0)),""))</f>
        <v/>
      </c>
      <c r="G508" s="75">
        <f>IF($A508="","",IFERROR(VLOOKUP($E508,Shipping_Zones!$A$7:$B$14,2,FALSE()),""))</f>
        <v/>
      </c>
      <c r="H508" s="75">
        <f>IF($A508="","",IFERROR(INDEX(Postcode_Summary!$H$2:$H$99999,MATCH($C508,Postcode_Summary!$C$2:$C$99999,0)),""))</f>
        <v/>
      </c>
      <c r="I508" s="75">
        <f>IF($A508="","",IFERROR(INDEX(Shipping_Zones!$E$2:$E$5,MATCH($G508,Shipping_Zones!$A$2:$A$5,0)),""))</f>
        <v/>
      </c>
      <c r="J508" s="75">
        <f>IF($A508="","",IFERROR(INDEX(Shipping_Zones!$D$2:$D$5,MATCH($G508,Shipping_Zones!$A$2:$A$5,0)),""))</f>
        <v/>
      </c>
      <c r="K508" s="75">
        <f>IF($A508="","",IF(IFERROR(MATCH($C508,Postcode_Summary!$C$2:$C$99999,0),"ERR")="ERR","⚠ Check postcode/state",IF($H508=TRUE(),"PO Box flagged in source data","")))</f>
        <v/>
      </c>
      <c r="L508" s="75">
        <f>IF($A508="","",IFERROR(INDEX(Postcode_Summary!$T$2:$T$99999,MATCH($C508,Postcode_Summary!$C$2:$C$99999,0)),""))</f>
        <v/>
      </c>
      <c r="M508" s="75">
        <f>IF($A508="","",IFERROR(INDEX(Postcode_Summary!$X$2:$X$99999,MATCH($C508,Postcode_Summary!$C$2:$C$99999,0)),""))</f>
        <v/>
      </c>
      <c r="N508" s="75">
        <f>IF($A508="","",IFERROR(INDEX(Postcode_Summary!$Z$2:$Z$99999,MATCH($C508,Postcode_Summary!$C$2:$C$99999,0)),""))</f>
        <v/>
      </c>
      <c r="O508" s="75">
        <f>IF($A508="","",IFERROR(INDEX(Postcode_Summary!$V$2:$V$99999,MATCH($C508,Postcode_Summary!$C$2:$C$99999,0)),""))</f>
        <v/>
      </c>
      <c r="P508" s="96">
        <f>IF($A508="","",IFERROR(INDEX(Postcode_Summary!$AD$2:$AD$99999,MATCH($C508,Postcode_Summary!$C$2:$C$99999,0)),""))</f>
        <v/>
      </c>
      <c r="Q508" s="96">
        <f>IF($A508="","",IFERROR(INDEX(Postcode_Summary!$AE$2:$AE$99999,MATCH($C508,Postcode_Summary!$C$2:$C$99999,0)),""))</f>
        <v/>
      </c>
      <c r="R508" s="96">
        <f>IF($A508="","",IFERROR(INDEX(Postcode_Summary!$AB$2:$AB$99999,MATCH($C508,Postcode_Summary!$C$2:$C$99999,0)),""))</f>
        <v/>
      </c>
    </row>
    <row r="509" ht="15" customHeight="1">
      <c r="A509" s="74" t="n"/>
      <c r="B509" s="74" t="n"/>
      <c r="C509" s="75">
        <f>IF($A509="","",IFERROR(IF($B509&lt;&gt;"",$A509&amp;"|"&amp;$B509,$A509&amp;"|"&amp;INDEX(Postcode_Summary!$B$2:$B$99999,MATCH($A509,Postcode_Summary!$A$2:$A$99999,0))),""))</f>
        <v/>
      </c>
      <c r="D509" s="75">
        <f>IF($A509="","",IFERROR(INDEX(Postcode_Summary!$D$2:$D$99999,MATCH($C509,Postcode_Summary!$C$2:$C$99999,0)),IF($C509="","⚠ Postcode not recognised","⚠ State mismatch")))</f>
        <v/>
      </c>
      <c r="E509" s="75">
        <f>IF($A509="","",IFERROR(INDEX(Postcode_Summary!$Q$2:$Q$99999,MATCH($C509,Postcode_Summary!$C$2:$C$99999,0)),""))</f>
        <v/>
      </c>
      <c r="F509" s="75">
        <f>IF($A509="","",IFERROR(INDEX(Postcode_Summary!$R$2:$R$99999,MATCH($C509,Postcode_Summary!$C$2:$C$99999,0)),""))</f>
        <v/>
      </c>
      <c r="G509" s="75">
        <f>IF($A509="","",IFERROR(VLOOKUP($E509,Shipping_Zones!$A$7:$B$14,2,FALSE()),""))</f>
        <v/>
      </c>
      <c r="H509" s="75">
        <f>IF($A509="","",IFERROR(INDEX(Postcode_Summary!$H$2:$H$99999,MATCH($C509,Postcode_Summary!$C$2:$C$99999,0)),""))</f>
        <v/>
      </c>
      <c r="I509" s="75">
        <f>IF($A509="","",IFERROR(INDEX(Shipping_Zones!$E$2:$E$5,MATCH($G509,Shipping_Zones!$A$2:$A$5,0)),""))</f>
        <v/>
      </c>
      <c r="J509" s="75">
        <f>IF($A509="","",IFERROR(INDEX(Shipping_Zones!$D$2:$D$5,MATCH($G509,Shipping_Zones!$A$2:$A$5,0)),""))</f>
        <v/>
      </c>
      <c r="K509" s="75">
        <f>IF($A509="","",IF(IFERROR(MATCH($C509,Postcode_Summary!$C$2:$C$99999,0),"ERR")="ERR","⚠ Check postcode/state",IF($H509=TRUE(),"PO Box flagged in source data","")))</f>
        <v/>
      </c>
      <c r="L509" s="75">
        <f>IF($A509="","",IFERROR(INDEX(Postcode_Summary!$T$2:$T$99999,MATCH($C509,Postcode_Summary!$C$2:$C$99999,0)),""))</f>
        <v/>
      </c>
      <c r="M509" s="75">
        <f>IF($A509="","",IFERROR(INDEX(Postcode_Summary!$X$2:$X$99999,MATCH($C509,Postcode_Summary!$C$2:$C$99999,0)),""))</f>
        <v/>
      </c>
      <c r="N509" s="75">
        <f>IF($A509="","",IFERROR(INDEX(Postcode_Summary!$Z$2:$Z$99999,MATCH($C509,Postcode_Summary!$C$2:$C$99999,0)),""))</f>
        <v/>
      </c>
      <c r="O509" s="75">
        <f>IF($A509="","",IFERROR(INDEX(Postcode_Summary!$V$2:$V$99999,MATCH($C509,Postcode_Summary!$C$2:$C$99999,0)),""))</f>
        <v/>
      </c>
      <c r="P509" s="96">
        <f>IF($A509="","",IFERROR(INDEX(Postcode_Summary!$AD$2:$AD$99999,MATCH($C509,Postcode_Summary!$C$2:$C$99999,0)),""))</f>
        <v/>
      </c>
      <c r="Q509" s="96">
        <f>IF($A509="","",IFERROR(INDEX(Postcode_Summary!$AE$2:$AE$99999,MATCH($C509,Postcode_Summary!$C$2:$C$99999,0)),""))</f>
        <v/>
      </c>
      <c r="R509" s="96">
        <f>IF($A509="","",IFERROR(INDEX(Postcode_Summary!$AB$2:$AB$99999,MATCH($C509,Postcode_Summary!$C$2:$C$99999,0)),""))</f>
        <v/>
      </c>
    </row>
    <row r="510" ht="15" customHeight="1">
      <c r="A510" s="74" t="n"/>
      <c r="B510" s="74" t="n"/>
      <c r="C510" s="75">
        <f>IF($A510="","",IFERROR(IF($B510&lt;&gt;"",$A510&amp;"|"&amp;$B510,$A510&amp;"|"&amp;INDEX(Postcode_Summary!$B$2:$B$99999,MATCH($A510,Postcode_Summary!$A$2:$A$99999,0))),""))</f>
        <v/>
      </c>
      <c r="D510" s="75">
        <f>IF($A510="","",IFERROR(INDEX(Postcode_Summary!$D$2:$D$99999,MATCH($C510,Postcode_Summary!$C$2:$C$99999,0)),IF($C510="","⚠ Postcode not recognised","⚠ State mismatch")))</f>
        <v/>
      </c>
      <c r="E510" s="75">
        <f>IF($A510="","",IFERROR(INDEX(Postcode_Summary!$Q$2:$Q$99999,MATCH($C510,Postcode_Summary!$C$2:$C$99999,0)),""))</f>
        <v/>
      </c>
      <c r="F510" s="75">
        <f>IF($A510="","",IFERROR(INDEX(Postcode_Summary!$R$2:$R$99999,MATCH($C510,Postcode_Summary!$C$2:$C$99999,0)),""))</f>
        <v/>
      </c>
      <c r="G510" s="75">
        <f>IF($A510="","",IFERROR(VLOOKUP($E510,Shipping_Zones!$A$7:$B$14,2,FALSE()),""))</f>
        <v/>
      </c>
      <c r="H510" s="75">
        <f>IF($A510="","",IFERROR(INDEX(Postcode_Summary!$H$2:$H$99999,MATCH($C510,Postcode_Summary!$C$2:$C$99999,0)),""))</f>
        <v/>
      </c>
      <c r="I510" s="75">
        <f>IF($A510="","",IFERROR(INDEX(Shipping_Zones!$E$2:$E$5,MATCH($G510,Shipping_Zones!$A$2:$A$5,0)),""))</f>
        <v/>
      </c>
      <c r="J510" s="75">
        <f>IF($A510="","",IFERROR(INDEX(Shipping_Zones!$D$2:$D$5,MATCH($G510,Shipping_Zones!$A$2:$A$5,0)),""))</f>
        <v/>
      </c>
      <c r="K510" s="75">
        <f>IF($A510="","",IF(IFERROR(MATCH($C510,Postcode_Summary!$C$2:$C$99999,0),"ERR")="ERR","⚠ Check postcode/state",IF($H510=TRUE(),"PO Box flagged in source data","")))</f>
        <v/>
      </c>
      <c r="L510" s="75">
        <f>IF($A510="","",IFERROR(INDEX(Postcode_Summary!$T$2:$T$99999,MATCH($C510,Postcode_Summary!$C$2:$C$99999,0)),""))</f>
        <v/>
      </c>
      <c r="M510" s="75">
        <f>IF($A510="","",IFERROR(INDEX(Postcode_Summary!$X$2:$X$99999,MATCH($C510,Postcode_Summary!$C$2:$C$99999,0)),""))</f>
        <v/>
      </c>
      <c r="N510" s="75">
        <f>IF($A510="","",IFERROR(INDEX(Postcode_Summary!$Z$2:$Z$99999,MATCH($C510,Postcode_Summary!$C$2:$C$99999,0)),""))</f>
        <v/>
      </c>
      <c r="O510" s="75">
        <f>IF($A510="","",IFERROR(INDEX(Postcode_Summary!$V$2:$V$99999,MATCH($C510,Postcode_Summary!$C$2:$C$99999,0)),""))</f>
        <v/>
      </c>
      <c r="P510" s="96">
        <f>IF($A510="","",IFERROR(INDEX(Postcode_Summary!$AD$2:$AD$99999,MATCH($C510,Postcode_Summary!$C$2:$C$99999,0)),""))</f>
        <v/>
      </c>
      <c r="Q510" s="96">
        <f>IF($A510="","",IFERROR(INDEX(Postcode_Summary!$AE$2:$AE$99999,MATCH($C510,Postcode_Summary!$C$2:$C$99999,0)),""))</f>
        <v/>
      </c>
      <c r="R510" s="96">
        <f>IF($A510="","",IFERROR(INDEX(Postcode_Summary!$AB$2:$AB$99999,MATCH($C510,Postcode_Summary!$C$2:$C$99999,0)),""))</f>
        <v/>
      </c>
    </row>
    <row r="511" ht="15" customHeight="1">
      <c r="A511" s="74" t="n"/>
      <c r="B511" s="74" t="n"/>
      <c r="C511" s="75">
        <f>IF($A511="","",IFERROR(IF($B511&lt;&gt;"",$A511&amp;"|"&amp;$B511,$A511&amp;"|"&amp;INDEX(Postcode_Summary!$B$2:$B$99999,MATCH($A511,Postcode_Summary!$A$2:$A$99999,0))),""))</f>
        <v/>
      </c>
      <c r="D511" s="75">
        <f>IF($A511="","",IFERROR(INDEX(Postcode_Summary!$D$2:$D$99999,MATCH($C511,Postcode_Summary!$C$2:$C$99999,0)),IF($C511="","⚠ Postcode not recognised","⚠ State mismatch")))</f>
        <v/>
      </c>
      <c r="E511" s="75">
        <f>IF($A511="","",IFERROR(INDEX(Postcode_Summary!$Q$2:$Q$99999,MATCH($C511,Postcode_Summary!$C$2:$C$99999,0)),""))</f>
        <v/>
      </c>
      <c r="F511" s="75">
        <f>IF($A511="","",IFERROR(INDEX(Postcode_Summary!$R$2:$R$99999,MATCH($C511,Postcode_Summary!$C$2:$C$99999,0)),""))</f>
        <v/>
      </c>
      <c r="G511" s="75">
        <f>IF($A511="","",IFERROR(VLOOKUP($E511,Shipping_Zones!$A$7:$B$14,2,FALSE()),""))</f>
        <v/>
      </c>
      <c r="H511" s="75">
        <f>IF($A511="","",IFERROR(INDEX(Postcode_Summary!$H$2:$H$99999,MATCH($C511,Postcode_Summary!$C$2:$C$99999,0)),""))</f>
        <v/>
      </c>
      <c r="I511" s="75">
        <f>IF($A511="","",IFERROR(INDEX(Shipping_Zones!$E$2:$E$5,MATCH($G511,Shipping_Zones!$A$2:$A$5,0)),""))</f>
        <v/>
      </c>
      <c r="J511" s="75">
        <f>IF($A511="","",IFERROR(INDEX(Shipping_Zones!$D$2:$D$5,MATCH($G511,Shipping_Zones!$A$2:$A$5,0)),""))</f>
        <v/>
      </c>
      <c r="K511" s="75">
        <f>IF($A511="","",IF(IFERROR(MATCH($C511,Postcode_Summary!$C$2:$C$99999,0),"ERR")="ERR","⚠ Check postcode/state",IF($H511=TRUE(),"PO Box flagged in source data","")))</f>
        <v/>
      </c>
      <c r="L511" s="75">
        <f>IF($A511="","",IFERROR(INDEX(Postcode_Summary!$T$2:$T$99999,MATCH($C511,Postcode_Summary!$C$2:$C$99999,0)),""))</f>
        <v/>
      </c>
      <c r="M511" s="75">
        <f>IF($A511="","",IFERROR(INDEX(Postcode_Summary!$X$2:$X$99999,MATCH($C511,Postcode_Summary!$C$2:$C$99999,0)),""))</f>
        <v/>
      </c>
      <c r="N511" s="75">
        <f>IF($A511="","",IFERROR(INDEX(Postcode_Summary!$Z$2:$Z$99999,MATCH($C511,Postcode_Summary!$C$2:$C$99999,0)),""))</f>
        <v/>
      </c>
      <c r="O511" s="75">
        <f>IF($A511="","",IFERROR(INDEX(Postcode_Summary!$V$2:$V$99999,MATCH($C511,Postcode_Summary!$C$2:$C$99999,0)),""))</f>
        <v/>
      </c>
      <c r="P511" s="96">
        <f>IF($A511="","",IFERROR(INDEX(Postcode_Summary!$AD$2:$AD$99999,MATCH($C511,Postcode_Summary!$C$2:$C$99999,0)),""))</f>
        <v/>
      </c>
      <c r="Q511" s="96">
        <f>IF($A511="","",IFERROR(INDEX(Postcode_Summary!$AE$2:$AE$99999,MATCH($C511,Postcode_Summary!$C$2:$C$99999,0)),""))</f>
        <v/>
      </c>
      <c r="R511" s="96">
        <f>IF($A511="","",IFERROR(INDEX(Postcode_Summary!$AB$2:$AB$99999,MATCH($C511,Postcode_Summary!$C$2:$C$99999,0)),""))</f>
        <v/>
      </c>
    </row>
    <row r="512" ht="15" customHeight="1">
      <c r="A512" s="74" t="n"/>
      <c r="B512" s="74" t="n"/>
      <c r="C512" s="75">
        <f>IF($A512="","",IFERROR(IF($B512&lt;&gt;"",$A512&amp;"|"&amp;$B512,$A512&amp;"|"&amp;INDEX(Postcode_Summary!$B$2:$B$99999,MATCH($A512,Postcode_Summary!$A$2:$A$99999,0))),""))</f>
        <v/>
      </c>
      <c r="D512" s="75">
        <f>IF($A512="","",IFERROR(INDEX(Postcode_Summary!$D$2:$D$99999,MATCH($C512,Postcode_Summary!$C$2:$C$99999,0)),IF($C512="","⚠ Postcode not recognised","⚠ State mismatch")))</f>
        <v/>
      </c>
      <c r="E512" s="75">
        <f>IF($A512="","",IFERROR(INDEX(Postcode_Summary!$Q$2:$Q$99999,MATCH($C512,Postcode_Summary!$C$2:$C$99999,0)),""))</f>
        <v/>
      </c>
      <c r="F512" s="75">
        <f>IF($A512="","",IFERROR(INDEX(Postcode_Summary!$R$2:$R$99999,MATCH($C512,Postcode_Summary!$C$2:$C$99999,0)),""))</f>
        <v/>
      </c>
      <c r="G512" s="75">
        <f>IF($A512="","",IFERROR(VLOOKUP($E512,Shipping_Zones!$A$7:$B$14,2,FALSE()),""))</f>
        <v/>
      </c>
      <c r="H512" s="75">
        <f>IF($A512="","",IFERROR(INDEX(Postcode_Summary!$H$2:$H$99999,MATCH($C512,Postcode_Summary!$C$2:$C$99999,0)),""))</f>
        <v/>
      </c>
      <c r="I512" s="75">
        <f>IF($A512="","",IFERROR(INDEX(Shipping_Zones!$E$2:$E$5,MATCH($G512,Shipping_Zones!$A$2:$A$5,0)),""))</f>
        <v/>
      </c>
      <c r="J512" s="75">
        <f>IF($A512="","",IFERROR(INDEX(Shipping_Zones!$D$2:$D$5,MATCH($G512,Shipping_Zones!$A$2:$A$5,0)),""))</f>
        <v/>
      </c>
      <c r="K512" s="75">
        <f>IF($A512="","",IF(IFERROR(MATCH($C512,Postcode_Summary!$C$2:$C$99999,0),"ERR")="ERR","⚠ Check postcode/state",IF($H512=TRUE(),"PO Box flagged in source data","")))</f>
        <v/>
      </c>
      <c r="L512" s="75">
        <f>IF($A512="","",IFERROR(INDEX(Postcode_Summary!$T$2:$T$99999,MATCH($C512,Postcode_Summary!$C$2:$C$99999,0)),""))</f>
        <v/>
      </c>
      <c r="M512" s="75">
        <f>IF($A512="","",IFERROR(INDEX(Postcode_Summary!$X$2:$X$99999,MATCH($C512,Postcode_Summary!$C$2:$C$99999,0)),""))</f>
        <v/>
      </c>
      <c r="N512" s="75">
        <f>IF($A512="","",IFERROR(INDEX(Postcode_Summary!$Z$2:$Z$99999,MATCH($C512,Postcode_Summary!$C$2:$C$99999,0)),""))</f>
        <v/>
      </c>
      <c r="O512" s="75">
        <f>IF($A512="","",IFERROR(INDEX(Postcode_Summary!$V$2:$V$99999,MATCH($C512,Postcode_Summary!$C$2:$C$99999,0)),""))</f>
        <v/>
      </c>
      <c r="P512" s="96">
        <f>IF($A512="","",IFERROR(INDEX(Postcode_Summary!$AD$2:$AD$99999,MATCH($C512,Postcode_Summary!$C$2:$C$99999,0)),""))</f>
        <v/>
      </c>
      <c r="Q512" s="96">
        <f>IF($A512="","",IFERROR(INDEX(Postcode_Summary!$AE$2:$AE$99999,MATCH($C512,Postcode_Summary!$C$2:$C$99999,0)),""))</f>
        <v/>
      </c>
      <c r="R512" s="96">
        <f>IF($A512="","",IFERROR(INDEX(Postcode_Summary!$AB$2:$AB$99999,MATCH($C512,Postcode_Summary!$C$2:$C$99999,0)),""))</f>
        <v/>
      </c>
    </row>
    <row r="513" ht="15" customHeight="1">
      <c r="A513" s="74" t="n"/>
      <c r="B513" s="74" t="n"/>
      <c r="C513" s="75">
        <f>IF($A513="","",IFERROR(IF($B513&lt;&gt;"",$A513&amp;"|"&amp;$B513,$A513&amp;"|"&amp;INDEX(Postcode_Summary!$B$2:$B$99999,MATCH($A513,Postcode_Summary!$A$2:$A$99999,0))),""))</f>
        <v/>
      </c>
      <c r="D513" s="75">
        <f>IF($A513="","",IFERROR(INDEX(Postcode_Summary!$D$2:$D$99999,MATCH($C513,Postcode_Summary!$C$2:$C$99999,0)),IF($C513="","⚠ Postcode not recognised","⚠ State mismatch")))</f>
        <v/>
      </c>
      <c r="E513" s="75">
        <f>IF($A513="","",IFERROR(INDEX(Postcode_Summary!$Q$2:$Q$99999,MATCH($C513,Postcode_Summary!$C$2:$C$99999,0)),""))</f>
        <v/>
      </c>
      <c r="F513" s="75">
        <f>IF($A513="","",IFERROR(INDEX(Postcode_Summary!$R$2:$R$99999,MATCH($C513,Postcode_Summary!$C$2:$C$99999,0)),""))</f>
        <v/>
      </c>
      <c r="G513" s="75">
        <f>IF($A513="","",IFERROR(VLOOKUP($E513,Shipping_Zones!$A$7:$B$14,2,FALSE()),""))</f>
        <v/>
      </c>
      <c r="H513" s="75">
        <f>IF($A513="","",IFERROR(INDEX(Postcode_Summary!$H$2:$H$99999,MATCH($C513,Postcode_Summary!$C$2:$C$99999,0)),""))</f>
        <v/>
      </c>
      <c r="I513" s="75">
        <f>IF($A513="","",IFERROR(INDEX(Shipping_Zones!$E$2:$E$5,MATCH($G513,Shipping_Zones!$A$2:$A$5,0)),""))</f>
        <v/>
      </c>
      <c r="J513" s="75">
        <f>IF($A513="","",IFERROR(INDEX(Shipping_Zones!$D$2:$D$5,MATCH($G513,Shipping_Zones!$A$2:$A$5,0)),""))</f>
        <v/>
      </c>
      <c r="K513" s="75">
        <f>IF($A513="","",IF(IFERROR(MATCH($C513,Postcode_Summary!$C$2:$C$99999,0),"ERR")="ERR","⚠ Check postcode/state",IF($H513=TRUE(),"PO Box flagged in source data","")))</f>
        <v/>
      </c>
      <c r="L513" s="75">
        <f>IF($A513="","",IFERROR(INDEX(Postcode_Summary!$T$2:$T$99999,MATCH($C513,Postcode_Summary!$C$2:$C$99999,0)),""))</f>
        <v/>
      </c>
      <c r="M513" s="75">
        <f>IF($A513="","",IFERROR(INDEX(Postcode_Summary!$X$2:$X$99999,MATCH($C513,Postcode_Summary!$C$2:$C$99999,0)),""))</f>
        <v/>
      </c>
      <c r="N513" s="75">
        <f>IF($A513="","",IFERROR(INDEX(Postcode_Summary!$Z$2:$Z$99999,MATCH($C513,Postcode_Summary!$C$2:$C$99999,0)),""))</f>
        <v/>
      </c>
      <c r="O513" s="75">
        <f>IF($A513="","",IFERROR(INDEX(Postcode_Summary!$V$2:$V$99999,MATCH($C513,Postcode_Summary!$C$2:$C$99999,0)),""))</f>
        <v/>
      </c>
      <c r="P513" s="96">
        <f>IF($A513="","",IFERROR(INDEX(Postcode_Summary!$AD$2:$AD$99999,MATCH($C513,Postcode_Summary!$C$2:$C$99999,0)),""))</f>
        <v/>
      </c>
      <c r="Q513" s="96">
        <f>IF($A513="","",IFERROR(INDEX(Postcode_Summary!$AE$2:$AE$99999,MATCH($C513,Postcode_Summary!$C$2:$C$99999,0)),""))</f>
        <v/>
      </c>
      <c r="R513" s="96">
        <f>IF($A513="","",IFERROR(INDEX(Postcode_Summary!$AB$2:$AB$99999,MATCH($C513,Postcode_Summary!$C$2:$C$99999,0)),""))</f>
        <v/>
      </c>
    </row>
    <row r="514" ht="15" customHeight="1">
      <c r="A514" s="74" t="n"/>
      <c r="B514" s="74" t="n"/>
      <c r="C514" s="75">
        <f>IF($A514="","",IFERROR(IF($B514&lt;&gt;"",$A514&amp;"|"&amp;$B514,$A514&amp;"|"&amp;INDEX(Postcode_Summary!$B$2:$B$99999,MATCH($A514,Postcode_Summary!$A$2:$A$99999,0))),""))</f>
        <v/>
      </c>
      <c r="D514" s="75">
        <f>IF($A514="","",IFERROR(INDEX(Postcode_Summary!$D$2:$D$99999,MATCH($C514,Postcode_Summary!$C$2:$C$99999,0)),IF($C514="","⚠ Postcode not recognised","⚠ State mismatch")))</f>
        <v/>
      </c>
      <c r="E514" s="75">
        <f>IF($A514="","",IFERROR(INDEX(Postcode_Summary!$Q$2:$Q$99999,MATCH($C514,Postcode_Summary!$C$2:$C$99999,0)),""))</f>
        <v/>
      </c>
      <c r="F514" s="75">
        <f>IF($A514="","",IFERROR(INDEX(Postcode_Summary!$R$2:$R$99999,MATCH($C514,Postcode_Summary!$C$2:$C$99999,0)),""))</f>
        <v/>
      </c>
      <c r="G514" s="75">
        <f>IF($A514="","",IFERROR(VLOOKUP($E514,Shipping_Zones!$A$7:$B$14,2,FALSE()),""))</f>
        <v/>
      </c>
      <c r="H514" s="75">
        <f>IF($A514="","",IFERROR(INDEX(Postcode_Summary!$H$2:$H$99999,MATCH($C514,Postcode_Summary!$C$2:$C$99999,0)),""))</f>
        <v/>
      </c>
      <c r="I514" s="75">
        <f>IF($A514="","",IFERROR(INDEX(Shipping_Zones!$E$2:$E$5,MATCH($G514,Shipping_Zones!$A$2:$A$5,0)),""))</f>
        <v/>
      </c>
      <c r="J514" s="75">
        <f>IF($A514="","",IFERROR(INDEX(Shipping_Zones!$D$2:$D$5,MATCH($G514,Shipping_Zones!$A$2:$A$5,0)),""))</f>
        <v/>
      </c>
      <c r="K514" s="75">
        <f>IF($A514="","",IF(IFERROR(MATCH($C514,Postcode_Summary!$C$2:$C$99999,0),"ERR")="ERR","⚠ Check postcode/state",IF($H514=TRUE(),"PO Box flagged in source data","")))</f>
        <v/>
      </c>
      <c r="L514" s="75">
        <f>IF($A514="","",IFERROR(INDEX(Postcode_Summary!$T$2:$T$99999,MATCH($C514,Postcode_Summary!$C$2:$C$99999,0)),""))</f>
        <v/>
      </c>
      <c r="M514" s="75">
        <f>IF($A514="","",IFERROR(INDEX(Postcode_Summary!$X$2:$X$99999,MATCH($C514,Postcode_Summary!$C$2:$C$99999,0)),""))</f>
        <v/>
      </c>
      <c r="N514" s="75">
        <f>IF($A514="","",IFERROR(INDEX(Postcode_Summary!$Z$2:$Z$99999,MATCH($C514,Postcode_Summary!$C$2:$C$99999,0)),""))</f>
        <v/>
      </c>
      <c r="O514" s="75">
        <f>IF($A514="","",IFERROR(INDEX(Postcode_Summary!$V$2:$V$99999,MATCH($C514,Postcode_Summary!$C$2:$C$99999,0)),""))</f>
        <v/>
      </c>
      <c r="P514" s="96">
        <f>IF($A514="","",IFERROR(INDEX(Postcode_Summary!$AD$2:$AD$99999,MATCH($C514,Postcode_Summary!$C$2:$C$99999,0)),""))</f>
        <v/>
      </c>
      <c r="Q514" s="96">
        <f>IF($A514="","",IFERROR(INDEX(Postcode_Summary!$AE$2:$AE$99999,MATCH($C514,Postcode_Summary!$C$2:$C$99999,0)),""))</f>
        <v/>
      </c>
      <c r="R514" s="96">
        <f>IF($A514="","",IFERROR(INDEX(Postcode_Summary!$AB$2:$AB$99999,MATCH($C514,Postcode_Summary!$C$2:$C$99999,0)),""))</f>
        <v/>
      </c>
    </row>
    <row r="515" ht="15" customHeight="1">
      <c r="A515" s="74" t="n"/>
      <c r="B515" s="74" t="n"/>
      <c r="C515" s="75">
        <f>IF($A515="","",IFERROR(IF($B515&lt;&gt;"",$A515&amp;"|"&amp;$B515,$A515&amp;"|"&amp;INDEX(Postcode_Summary!$B$2:$B$99999,MATCH($A515,Postcode_Summary!$A$2:$A$99999,0))),""))</f>
        <v/>
      </c>
      <c r="D515" s="75">
        <f>IF($A515="","",IFERROR(INDEX(Postcode_Summary!$D$2:$D$99999,MATCH($C515,Postcode_Summary!$C$2:$C$99999,0)),IF($C515="","⚠ Postcode not recognised","⚠ State mismatch")))</f>
        <v/>
      </c>
      <c r="E515" s="75">
        <f>IF($A515="","",IFERROR(INDEX(Postcode_Summary!$Q$2:$Q$99999,MATCH($C515,Postcode_Summary!$C$2:$C$99999,0)),""))</f>
        <v/>
      </c>
      <c r="F515" s="75">
        <f>IF($A515="","",IFERROR(INDEX(Postcode_Summary!$R$2:$R$99999,MATCH($C515,Postcode_Summary!$C$2:$C$99999,0)),""))</f>
        <v/>
      </c>
      <c r="G515" s="75">
        <f>IF($A515="","",IFERROR(VLOOKUP($E515,Shipping_Zones!$A$7:$B$14,2,FALSE()),""))</f>
        <v/>
      </c>
      <c r="H515" s="75">
        <f>IF($A515="","",IFERROR(INDEX(Postcode_Summary!$H$2:$H$99999,MATCH($C515,Postcode_Summary!$C$2:$C$99999,0)),""))</f>
        <v/>
      </c>
      <c r="I515" s="75">
        <f>IF($A515="","",IFERROR(INDEX(Shipping_Zones!$E$2:$E$5,MATCH($G515,Shipping_Zones!$A$2:$A$5,0)),""))</f>
        <v/>
      </c>
      <c r="J515" s="75">
        <f>IF($A515="","",IFERROR(INDEX(Shipping_Zones!$D$2:$D$5,MATCH($G515,Shipping_Zones!$A$2:$A$5,0)),""))</f>
        <v/>
      </c>
      <c r="K515" s="75">
        <f>IF($A515="","",IF(IFERROR(MATCH($C515,Postcode_Summary!$C$2:$C$99999,0),"ERR")="ERR","⚠ Check postcode/state",IF($H515=TRUE(),"PO Box flagged in source data","")))</f>
        <v/>
      </c>
      <c r="L515" s="75">
        <f>IF($A515="","",IFERROR(INDEX(Postcode_Summary!$T$2:$T$99999,MATCH($C515,Postcode_Summary!$C$2:$C$99999,0)),""))</f>
        <v/>
      </c>
      <c r="M515" s="75">
        <f>IF($A515="","",IFERROR(INDEX(Postcode_Summary!$X$2:$X$99999,MATCH($C515,Postcode_Summary!$C$2:$C$99999,0)),""))</f>
        <v/>
      </c>
      <c r="N515" s="75">
        <f>IF($A515="","",IFERROR(INDEX(Postcode_Summary!$Z$2:$Z$99999,MATCH($C515,Postcode_Summary!$C$2:$C$99999,0)),""))</f>
        <v/>
      </c>
      <c r="O515" s="75">
        <f>IF($A515="","",IFERROR(INDEX(Postcode_Summary!$V$2:$V$99999,MATCH($C515,Postcode_Summary!$C$2:$C$99999,0)),""))</f>
        <v/>
      </c>
      <c r="P515" s="96">
        <f>IF($A515="","",IFERROR(INDEX(Postcode_Summary!$AD$2:$AD$99999,MATCH($C515,Postcode_Summary!$C$2:$C$99999,0)),""))</f>
        <v/>
      </c>
      <c r="Q515" s="96">
        <f>IF($A515="","",IFERROR(INDEX(Postcode_Summary!$AE$2:$AE$99999,MATCH($C515,Postcode_Summary!$C$2:$C$99999,0)),""))</f>
        <v/>
      </c>
      <c r="R515" s="96">
        <f>IF($A515="","",IFERROR(INDEX(Postcode_Summary!$AB$2:$AB$99999,MATCH($C515,Postcode_Summary!$C$2:$C$99999,0)),""))</f>
        <v/>
      </c>
    </row>
    <row r="516" ht="15" customHeight="1">
      <c r="A516" s="74" t="n"/>
      <c r="B516" s="74" t="n"/>
      <c r="C516" s="75">
        <f>IF($A516="","",IFERROR(IF($B516&lt;&gt;"",$A516&amp;"|"&amp;$B516,$A516&amp;"|"&amp;INDEX(Postcode_Summary!$B$2:$B$99999,MATCH($A516,Postcode_Summary!$A$2:$A$99999,0))),""))</f>
        <v/>
      </c>
      <c r="D516" s="75">
        <f>IF($A516="","",IFERROR(INDEX(Postcode_Summary!$D$2:$D$99999,MATCH($C516,Postcode_Summary!$C$2:$C$99999,0)),IF($C516="","⚠ Postcode not recognised","⚠ State mismatch")))</f>
        <v/>
      </c>
      <c r="E516" s="75">
        <f>IF($A516="","",IFERROR(INDEX(Postcode_Summary!$Q$2:$Q$99999,MATCH($C516,Postcode_Summary!$C$2:$C$99999,0)),""))</f>
        <v/>
      </c>
      <c r="F516" s="75">
        <f>IF($A516="","",IFERROR(INDEX(Postcode_Summary!$R$2:$R$99999,MATCH($C516,Postcode_Summary!$C$2:$C$99999,0)),""))</f>
        <v/>
      </c>
      <c r="G516" s="75">
        <f>IF($A516="","",IFERROR(VLOOKUP($E516,Shipping_Zones!$A$7:$B$14,2,FALSE()),""))</f>
        <v/>
      </c>
      <c r="H516" s="75">
        <f>IF($A516="","",IFERROR(INDEX(Postcode_Summary!$H$2:$H$99999,MATCH($C516,Postcode_Summary!$C$2:$C$99999,0)),""))</f>
        <v/>
      </c>
      <c r="I516" s="75">
        <f>IF($A516="","",IFERROR(INDEX(Shipping_Zones!$E$2:$E$5,MATCH($G516,Shipping_Zones!$A$2:$A$5,0)),""))</f>
        <v/>
      </c>
      <c r="J516" s="75">
        <f>IF($A516="","",IFERROR(INDEX(Shipping_Zones!$D$2:$D$5,MATCH($G516,Shipping_Zones!$A$2:$A$5,0)),""))</f>
        <v/>
      </c>
      <c r="K516" s="75">
        <f>IF($A516="","",IF(IFERROR(MATCH($C516,Postcode_Summary!$C$2:$C$99999,0),"ERR")="ERR","⚠ Check postcode/state",IF($H516=TRUE(),"PO Box flagged in source data","")))</f>
        <v/>
      </c>
      <c r="L516" s="75">
        <f>IF($A516="","",IFERROR(INDEX(Postcode_Summary!$T$2:$T$99999,MATCH($C516,Postcode_Summary!$C$2:$C$99999,0)),""))</f>
        <v/>
      </c>
      <c r="M516" s="75">
        <f>IF($A516="","",IFERROR(INDEX(Postcode_Summary!$X$2:$X$99999,MATCH($C516,Postcode_Summary!$C$2:$C$99999,0)),""))</f>
        <v/>
      </c>
      <c r="N516" s="75">
        <f>IF($A516="","",IFERROR(INDEX(Postcode_Summary!$Z$2:$Z$99999,MATCH($C516,Postcode_Summary!$C$2:$C$99999,0)),""))</f>
        <v/>
      </c>
      <c r="O516" s="75">
        <f>IF($A516="","",IFERROR(INDEX(Postcode_Summary!$V$2:$V$99999,MATCH($C516,Postcode_Summary!$C$2:$C$99999,0)),""))</f>
        <v/>
      </c>
      <c r="P516" s="96">
        <f>IF($A516="","",IFERROR(INDEX(Postcode_Summary!$AD$2:$AD$99999,MATCH($C516,Postcode_Summary!$C$2:$C$99999,0)),""))</f>
        <v/>
      </c>
      <c r="Q516" s="96">
        <f>IF($A516="","",IFERROR(INDEX(Postcode_Summary!$AE$2:$AE$99999,MATCH($C516,Postcode_Summary!$C$2:$C$99999,0)),""))</f>
        <v/>
      </c>
      <c r="R516" s="96">
        <f>IF($A516="","",IFERROR(INDEX(Postcode_Summary!$AB$2:$AB$99999,MATCH($C516,Postcode_Summary!$C$2:$C$99999,0)),""))</f>
        <v/>
      </c>
    </row>
    <row r="517" ht="15" customHeight="1">
      <c r="A517" s="74" t="n"/>
      <c r="B517" s="74" t="n"/>
      <c r="C517" s="75">
        <f>IF($A517="","",IFERROR(IF($B517&lt;&gt;"",$A517&amp;"|"&amp;$B517,$A517&amp;"|"&amp;INDEX(Postcode_Summary!$B$2:$B$99999,MATCH($A517,Postcode_Summary!$A$2:$A$99999,0))),""))</f>
        <v/>
      </c>
      <c r="D517" s="75">
        <f>IF($A517="","",IFERROR(INDEX(Postcode_Summary!$D$2:$D$99999,MATCH($C517,Postcode_Summary!$C$2:$C$99999,0)),IF($C517="","⚠ Postcode not recognised","⚠ State mismatch")))</f>
        <v/>
      </c>
      <c r="E517" s="75">
        <f>IF($A517="","",IFERROR(INDEX(Postcode_Summary!$Q$2:$Q$99999,MATCH($C517,Postcode_Summary!$C$2:$C$99999,0)),""))</f>
        <v/>
      </c>
      <c r="F517" s="75">
        <f>IF($A517="","",IFERROR(INDEX(Postcode_Summary!$R$2:$R$99999,MATCH($C517,Postcode_Summary!$C$2:$C$99999,0)),""))</f>
        <v/>
      </c>
      <c r="G517" s="75">
        <f>IF($A517="","",IFERROR(VLOOKUP($E517,Shipping_Zones!$A$7:$B$14,2,FALSE()),""))</f>
        <v/>
      </c>
      <c r="H517" s="75">
        <f>IF($A517="","",IFERROR(INDEX(Postcode_Summary!$H$2:$H$99999,MATCH($C517,Postcode_Summary!$C$2:$C$99999,0)),""))</f>
        <v/>
      </c>
      <c r="I517" s="75">
        <f>IF($A517="","",IFERROR(INDEX(Shipping_Zones!$E$2:$E$5,MATCH($G517,Shipping_Zones!$A$2:$A$5,0)),""))</f>
        <v/>
      </c>
      <c r="J517" s="75">
        <f>IF($A517="","",IFERROR(INDEX(Shipping_Zones!$D$2:$D$5,MATCH($G517,Shipping_Zones!$A$2:$A$5,0)),""))</f>
        <v/>
      </c>
      <c r="K517" s="75">
        <f>IF($A517="","",IF(IFERROR(MATCH($C517,Postcode_Summary!$C$2:$C$99999,0),"ERR")="ERR","⚠ Check postcode/state",IF($H517=TRUE(),"PO Box flagged in source data","")))</f>
        <v/>
      </c>
      <c r="L517" s="75">
        <f>IF($A517="","",IFERROR(INDEX(Postcode_Summary!$T$2:$T$99999,MATCH($C517,Postcode_Summary!$C$2:$C$99999,0)),""))</f>
        <v/>
      </c>
      <c r="M517" s="75">
        <f>IF($A517="","",IFERROR(INDEX(Postcode_Summary!$X$2:$X$99999,MATCH($C517,Postcode_Summary!$C$2:$C$99999,0)),""))</f>
        <v/>
      </c>
      <c r="N517" s="75">
        <f>IF($A517="","",IFERROR(INDEX(Postcode_Summary!$Z$2:$Z$99999,MATCH($C517,Postcode_Summary!$C$2:$C$99999,0)),""))</f>
        <v/>
      </c>
      <c r="O517" s="75">
        <f>IF($A517="","",IFERROR(INDEX(Postcode_Summary!$V$2:$V$99999,MATCH($C517,Postcode_Summary!$C$2:$C$99999,0)),""))</f>
        <v/>
      </c>
      <c r="P517" s="96">
        <f>IF($A517="","",IFERROR(INDEX(Postcode_Summary!$AD$2:$AD$99999,MATCH($C517,Postcode_Summary!$C$2:$C$99999,0)),""))</f>
        <v/>
      </c>
      <c r="Q517" s="96">
        <f>IF($A517="","",IFERROR(INDEX(Postcode_Summary!$AE$2:$AE$99999,MATCH($C517,Postcode_Summary!$C$2:$C$99999,0)),""))</f>
        <v/>
      </c>
      <c r="R517" s="96">
        <f>IF($A517="","",IFERROR(INDEX(Postcode_Summary!$AB$2:$AB$99999,MATCH($C517,Postcode_Summary!$C$2:$C$99999,0)),""))</f>
        <v/>
      </c>
    </row>
    <row r="518" ht="15" customHeight="1">
      <c r="A518" s="74" t="n"/>
      <c r="B518" s="74" t="n"/>
      <c r="C518" s="75">
        <f>IF($A518="","",IFERROR(IF($B518&lt;&gt;"",$A518&amp;"|"&amp;$B518,$A518&amp;"|"&amp;INDEX(Postcode_Summary!$B$2:$B$99999,MATCH($A518,Postcode_Summary!$A$2:$A$99999,0))),""))</f>
        <v/>
      </c>
      <c r="D518" s="75">
        <f>IF($A518="","",IFERROR(INDEX(Postcode_Summary!$D$2:$D$99999,MATCH($C518,Postcode_Summary!$C$2:$C$99999,0)),IF($C518="","⚠ Postcode not recognised","⚠ State mismatch")))</f>
        <v/>
      </c>
      <c r="E518" s="75">
        <f>IF($A518="","",IFERROR(INDEX(Postcode_Summary!$Q$2:$Q$99999,MATCH($C518,Postcode_Summary!$C$2:$C$99999,0)),""))</f>
        <v/>
      </c>
      <c r="F518" s="75">
        <f>IF($A518="","",IFERROR(INDEX(Postcode_Summary!$R$2:$R$99999,MATCH($C518,Postcode_Summary!$C$2:$C$99999,0)),""))</f>
        <v/>
      </c>
      <c r="G518" s="75">
        <f>IF($A518="","",IFERROR(VLOOKUP($E518,Shipping_Zones!$A$7:$B$14,2,FALSE()),""))</f>
        <v/>
      </c>
      <c r="H518" s="75">
        <f>IF($A518="","",IFERROR(INDEX(Postcode_Summary!$H$2:$H$99999,MATCH($C518,Postcode_Summary!$C$2:$C$99999,0)),""))</f>
        <v/>
      </c>
      <c r="I518" s="75">
        <f>IF($A518="","",IFERROR(INDEX(Shipping_Zones!$E$2:$E$5,MATCH($G518,Shipping_Zones!$A$2:$A$5,0)),""))</f>
        <v/>
      </c>
      <c r="J518" s="75">
        <f>IF($A518="","",IFERROR(INDEX(Shipping_Zones!$D$2:$D$5,MATCH($G518,Shipping_Zones!$A$2:$A$5,0)),""))</f>
        <v/>
      </c>
      <c r="K518" s="75">
        <f>IF($A518="","",IF(IFERROR(MATCH($C518,Postcode_Summary!$C$2:$C$99999,0),"ERR")="ERR","⚠ Check postcode/state",IF($H518=TRUE(),"PO Box flagged in source data","")))</f>
        <v/>
      </c>
      <c r="L518" s="75">
        <f>IF($A518="","",IFERROR(INDEX(Postcode_Summary!$T$2:$T$99999,MATCH($C518,Postcode_Summary!$C$2:$C$99999,0)),""))</f>
        <v/>
      </c>
      <c r="M518" s="75">
        <f>IF($A518="","",IFERROR(INDEX(Postcode_Summary!$X$2:$X$99999,MATCH($C518,Postcode_Summary!$C$2:$C$99999,0)),""))</f>
        <v/>
      </c>
      <c r="N518" s="75">
        <f>IF($A518="","",IFERROR(INDEX(Postcode_Summary!$Z$2:$Z$99999,MATCH($C518,Postcode_Summary!$C$2:$C$99999,0)),""))</f>
        <v/>
      </c>
      <c r="O518" s="75">
        <f>IF($A518="","",IFERROR(INDEX(Postcode_Summary!$V$2:$V$99999,MATCH($C518,Postcode_Summary!$C$2:$C$99999,0)),""))</f>
        <v/>
      </c>
      <c r="P518" s="96">
        <f>IF($A518="","",IFERROR(INDEX(Postcode_Summary!$AD$2:$AD$99999,MATCH($C518,Postcode_Summary!$C$2:$C$99999,0)),""))</f>
        <v/>
      </c>
      <c r="Q518" s="96">
        <f>IF($A518="","",IFERROR(INDEX(Postcode_Summary!$AE$2:$AE$99999,MATCH($C518,Postcode_Summary!$C$2:$C$99999,0)),""))</f>
        <v/>
      </c>
      <c r="R518" s="96">
        <f>IF($A518="","",IFERROR(INDEX(Postcode_Summary!$AB$2:$AB$99999,MATCH($C518,Postcode_Summary!$C$2:$C$99999,0)),""))</f>
        <v/>
      </c>
    </row>
    <row r="519" ht="15" customHeight="1">
      <c r="A519" s="74" t="n"/>
      <c r="B519" s="74" t="n"/>
      <c r="C519" s="75">
        <f>IF($A519="","",IFERROR(IF($B519&lt;&gt;"",$A519&amp;"|"&amp;$B519,$A519&amp;"|"&amp;INDEX(Postcode_Summary!$B$2:$B$99999,MATCH($A519,Postcode_Summary!$A$2:$A$99999,0))),""))</f>
        <v/>
      </c>
      <c r="D519" s="75">
        <f>IF($A519="","",IFERROR(INDEX(Postcode_Summary!$D$2:$D$99999,MATCH($C519,Postcode_Summary!$C$2:$C$99999,0)),IF($C519="","⚠ Postcode not recognised","⚠ State mismatch")))</f>
        <v/>
      </c>
      <c r="E519" s="75">
        <f>IF($A519="","",IFERROR(INDEX(Postcode_Summary!$Q$2:$Q$99999,MATCH($C519,Postcode_Summary!$C$2:$C$99999,0)),""))</f>
        <v/>
      </c>
      <c r="F519" s="75">
        <f>IF($A519="","",IFERROR(INDEX(Postcode_Summary!$R$2:$R$99999,MATCH($C519,Postcode_Summary!$C$2:$C$99999,0)),""))</f>
        <v/>
      </c>
      <c r="G519" s="75">
        <f>IF($A519="","",IFERROR(VLOOKUP($E519,Shipping_Zones!$A$7:$B$14,2,FALSE()),""))</f>
        <v/>
      </c>
      <c r="H519" s="75">
        <f>IF($A519="","",IFERROR(INDEX(Postcode_Summary!$H$2:$H$99999,MATCH($C519,Postcode_Summary!$C$2:$C$99999,0)),""))</f>
        <v/>
      </c>
      <c r="I519" s="75">
        <f>IF($A519="","",IFERROR(INDEX(Shipping_Zones!$E$2:$E$5,MATCH($G519,Shipping_Zones!$A$2:$A$5,0)),""))</f>
        <v/>
      </c>
      <c r="J519" s="75">
        <f>IF($A519="","",IFERROR(INDEX(Shipping_Zones!$D$2:$D$5,MATCH($G519,Shipping_Zones!$A$2:$A$5,0)),""))</f>
        <v/>
      </c>
      <c r="K519" s="75">
        <f>IF($A519="","",IF(IFERROR(MATCH($C519,Postcode_Summary!$C$2:$C$99999,0),"ERR")="ERR","⚠ Check postcode/state",IF($H519=TRUE(),"PO Box flagged in source data","")))</f>
        <v/>
      </c>
      <c r="L519" s="75">
        <f>IF($A519="","",IFERROR(INDEX(Postcode_Summary!$T$2:$T$99999,MATCH($C519,Postcode_Summary!$C$2:$C$99999,0)),""))</f>
        <v/>
      </c>
      <c r="M519" s="75">
        <f>IF($A519="","",IFERROR(INDEX(Postcode_Summary!$X$2:$X$99999,MATCH($C519,Postcode_Summary!$C$2:$C$99999,0)),""))</f>
        <v/>
      </c>
      <c r="N519" s="75">
        <f>IF($A519="","",IFERROR(INDEX(Postcode_Summary!$Z$2:$Z$99999,MATCH($C519,Postcode_Summary!$C$2:$C$99999,0)),""))</f>
        <v/>
      </c>
      <c r="O519" s="75">
        <f>IF($A519="","",IFERROR(INDEX(Postcode_Summary!$V$2:$V$99999,MATCH($C519,Postcode_Summary!$C$2:$C$99999,0)),""))</f>
        <v/>
      </c>
      <c r="P519" s="96">
        <f>IF($A519="","",IFERROR(INDEX(Postcode_Summary!$AD$2:$AD$99999,MATCH($C519,Postcode_Summary!$C$2:$C$99999,0)),""))</f>
        <v/>
      </c>
      <c r="Q519" s="96">
        <f>IF($A519="","",IFERROR(INDEX(Postcode_Summary!$AE$2:$AE$99999,MATCH($C519,Postcode_Summary!$C$2:$C$99999,0)),""))</f>
        <v/>
      </c>
      <c r="R519" s="96">
        <f>IF($A519="","",IFERROR(INDEX(Postcode_Summary!$AB$2:$AB$99999,MATCH($C519,Postcode_Summary!$C$2:$C$99999,0)),""))</f>
        <v/>
      </c>
    </row>
    <row r="520" ht="15" customHeight="1">
      <c r="A520" s="74" t="n"/>
      <c r="B520" s="74" t="n"/>
      <c r="C520" s="75">
        <f>IF($A520="","",IFERROR(IF($B520&lt;&gt;"",$A520&amp;"|"&amp;$B520,$A520&amp;"|"&amp;INDEX(Postcode_Summary!$B$2:$B$99999,MATCH($A520,Postcode_Summary!$A$2:$A$99999,0))),""))</f>
        <v/>
      </c>
      <c r="D520" s="75">
        <f>IF($A520="","",IFERROR(INDEX(Postcode_Summary!$D$2:$D$99999,MATCH($C520,Postcode_Summary!$C$2:$C$99999,0)),IF($C520="","⚠ Postcode not recognised","⚠ State mismatch")))</f>
        <v/>
      </c>
      <c r="E520" s="75">
        <f>IF($A520="","",IFERROR(INDEX(Postcode_Summary!$Q$2:$Q$99999,MATCH($C520,Postcode_Summary!$C$2:$C$99999,0)),""))</f>
        <v/>
      </c>
      <c r="F520" s="75">
        <f>IF($A520="","",IFERROR(INDEX(Postcode_Summary!$R$2:$R$99999,MATCH($C520,Postcode_Summary!$C$2:$C$99999,0)),""))</f>
        <v/>
      </c>
      <c r="G520" s="75">
        <f>IF($A520="","",IFERROR(VLOOKUP($E520,Shipping_Zones!$A$7:$B$14,2,FALSE()),""))</f>
        <v/>
      </c>
      <c r="H520" s="75">
        <f>IF($A520="","",IFERROR(INDEX(Postcode_Summary!$H$2:$H$99999,MATCH($C520,Postcode_Summary!$C$2:$C$99999,0)),""))</f>
        <v/>
      </c>
      <c r="I520" s="75">
        <f>IF($A520="","",IFERROR(INDEX(Shipping_Zones!$E$2:$E$5,MATCH($G520,Shipping_Zones!$A$2:$A$5,0)),""))</f>
        <v/>
      </c>
      <c r="J520" s="75">
        <f>IF($A520="","",IFERROR(INDEX(Shipping_Zones!$D$2:$D$5,MATCH($G520,Shipping_Zones!$A$2:$A$5,0)),""))</f>
        <v/>
      </c>
      <c r="K520" s="75">
        <f>IF($A520="","",IF(IFERROR(MATCH($C520,Postcode_Summary!$C$2:$C$99999,0),"ERR")="ERR","⚠ Check postcode/state",IF($H520=TRUE(),"PO Box flagged in source data","")))</f>
        <v/>
      </c>
      <c r="L520" s="75">
        <f>IF($A520="","",IFERROR(INDEX(Postcode_Summary!$T$2:$T$99999,MATCH($C520,Postcode_Summary!$C$2:$C$99999,0)),""))</f>
        <v/>
      </c>
      <c r="M520" s="75">
        <f>IF($A520="","",IFERROR(INDEX(Postcode_Summary!$X$2:$X$99999,MATCH($C520,Postcode_Summary!$C$2:$C$99999,0)),""))</f>
        <v/>
      </c>
      <c r="N520" s="75">
        <f>IF($A520="","",IFERROR(INDEX(Postcode_Summary!$Z$2:$Z$99999,MATCH($C520,Postcode_Summary!$C$2:$C$99999,0)),""))</f>
        <v/>
      </c>
      <c r="O520" s="75">
        <f>IF($A520="","",IFERROR(INDEX(Postcode_Summary!$V$2:$V$99999,MATCH($C520,Postcode_Summary!$C$2:$C$99999,0)),""))</f>
        <v/>
      </c>
      <c r="P520" s="96">
        <f>IF($A520="","",IFERROR(INDEX(Postcode_Summary!$AD$2:$AD$99999,MATCH($C520,Postcode_Summary!$C$2:$C$99999,0)),""))</f>
        <v/>
      </c>
      <c r="Q520" s="96">
        <f>IF($A520="","",IFERROR(INDEX(Postcode_Summary!$AE$2:$AE$99999,MATCH($C520,Postcode_Summary!$C$2:$C$99999,0)),""))</f>
        <v/>
      </c>
      <c r="R520" s="96">
        <f>IF($A520="","",IFERROR(INDEX(Postcode_Summary!$AB$2:$AB$99999,MATCH($C520,Postcode_Summary!$C$2:$C$99999,0)),""))</f>
        <v/>
      </c>
    </row>
    <row r="521" ht="15" customHeight="1">
      <c r="A521" s="74" t="n"/>
      <c r="B521" s="74" t="n"/>
      <c r="C521" s="75">
        <f>IF($A521="","",IFERROR(IF($B521&lt;&gt;"",$A521&amp;"|"&amp;$B521,$A521&amp;"|"&amp;INDEX(Postcode_Summary!$B$2:$B$99999,MATCH($A521,Postcode_Summary!$A$2:$A$99999,0))),""))</f>
        <v/>
      </c>
      <c r="D521" s="75">
        <f>IF($A521="","",IFERROR(INDEX(Postcode_Summary!$D$2:$D$99999,MATCH($C521,Postcode_Summary!$C$2:$C$99999,0)),IF($C521="","⚠ Postcode not recognised","⚠ State mismatch")))</f>
        <v/>
      </c>
      <c r="E521" s="75">
        <f>IF($A521="","",IFERROR(INDEX(Postcode_Summary!$Q$2:$Q$99999,MATCH($C521,Postcode_Summary!$C$2:$C$99999,0)),""))</f>
        <v/>
      </c>
      <c r="F521" s="75">
        <f>IF($A521="","",IFERROR(INDEX(Postcode_Summary!$R$2:$R$99999,MATCH($C521,Postcode_Summary!$C$2:$C$99999,0)),""))</f>
        <v/>
      </c>
      <c r="G521" s="75">
        <f>IF($A521="","",IFERROR(VLOOKUP($E521,Shipping_Zones!$A$7:$B$14,2,FALSE()),""))</f>
        <v/>
      </c>
      <c r="H521" s="75">
        <f>IF($A521="","",IFERROR(INDEX(Postcode_Summary!$H$2:$H$99999,MATCH($C521,Postcode_Summary!$C$2:$C$99999,0)),""))</f>
        <v/>
      </c>
      <c r="I521" s="75">
        <f>IF($A521="","",IFERROR(INDEX(Shipping_Zones!$E$2:$E$5,MATCH($G521,Shipping_Zones!$A$2:$A$5,0)),""))</f>
        <v/>
      </c>
      <c r="J521" s="75">
        <f>IF($A521="","",IFERROR(INDEX(Shipping_Zones!$D$2:$D$5,MATCH($G521,Shipping_Zones!$A$2:$A$5,0)),""))</f>
        <v/>
      </c>
      <c r="K521" s="75">
        <f>IF($A521="","",IF(IFERROR(MATCH($C521,Postcode_Summary!$C$2:$C$99999,0),"ERR")="ERR","⚠ Check postcode/state",IF($H521=TRUE(),"PO Box flagged in source data","")))</f>
        <v/>
      </c>
      <c r="L521" s="75">
        <f>IF($A521="","",IFERROR(INDEX(Postcode_Summary!$T$2:$T$99999,MATCH($C521,Postcode_Summary!$C$2:$C$99999,0)),""))</f>
        <v/>
      </c>
      <c r="M521" s="75">
        <f>IF($A521="","",IFERROR(INDEX(Postcode_Summary!$X$2:$X$99999,MATCH($C521,Postcode_Summary!$C$2:$C$99999,0)),""))</f>
        <v/>
      </c>
      <c r="N521" s="75">
        <f>IF($A521="","",IFERROR(INDEX(Postcode_Summary!$Z$2:$Z$99999,MATCH($C521,Postcode_Summary!$C$2:$C$99999,0)),""))</f>
        <v/>
      </c>
      <c r="O521" s="75">
        <f>IF($A521="","",IFERROR(INDEX(Postcode_Summary!$V$2:$V$99999,MATCH($C521,Postcode_Summary!$C$2:$C$99999,0)),""))</f>
        <v/>
      </c>
      <c r="P521" s="96">
        <f>IF($A521="","",IFERROR(INDEX(Postcode_Summary!$AD$2:$AD$99999,MATCH($C521,Postcode_Summary!$C$2:$C$99999,0)),""))</f>
        <v/>
      </c>
      <c r="Q521" s="96">
        <f>IF($A521="","",IFERROR(INDEX(Postcode_Summary!$AE$2:$AE$99999,MATCH($C521,Postcode_Summary!$C$2:$C$99999,0)),""))</f>
        <v/>
      </c>
      <c r="R521" s="96">
        <f>IF($A521="","",IFERROR(INDEX(Postcode_Summary!$AB$2:$AB$99999,MATCH($C521,Postcode_Summary!$C$2:$C$99999,0)),""))</f>
        <v/>
      </c>
    </row>
    <row r="522" ht="15" customHeight="1">
      <c r="A522" s="74" t="n"/>
      <c r="B522" s="74" t="n"/>
      <c r="C522" s="75">
        <f>IF($A522="","",IFERROR(IF($B522&lt;&gt;"",$A522&amp;"|"&amp;$B522,$A522&amp;"|"&amp;INDEX(Postcode_Summary!$B$2:$B$99999,MATCH($A522,Postcode_Summary!$A$2:$A$99999,0))),""))</f>
        <v/>
      </c>
      <c r="D522" s="75">
        <f>IF($A522="","",IFERROR(INDEX(Postcode_Summary!$D$2:$D$99999,MATCH($C522,Postcode_Summary!$C$2:$C$99999,0)),IF($C522="","⚠ Postcode not recognised","⚠ State mismatch")))</f>
        <v/>
      </c>
      <c r="E522" s="75">
        <f>IF($A522="","",IFERROR(INDEX(Postcode_Summary!$Q$2:$Q$99999,MATCH($C522,Postcode_Summary!$C$2:$C$99999,0)),""))</f>
        <v/>
      </c>
      <c r="F522" s="75">
        <f>IF($A522="","",IFERROR(INDEX(Postcode_Summary!$R$2:$R$99999,MATCH($C522,Postcode_Summary!$C$2:$C$99999,0)),""))</f>
        <v/>
      </c>
      <c r="G522" s="75">
        <f>IF($A522="","",IFERROR(VLOOKUP($E522,Shipping_Zones!$A$7:$B$14,2,FALSE()),""))</f>
        <v/>
      </c>
      <c r="H522" s="75">
        <f>IF($A522="","",IFERROR(INDEX(Postcode_Summary!$H$2:$H$99999,MATCH($C522,Postcode_Summary!$C$2:$C$99999,0)),""))</f>
        <v/>
      </c>
      <c r="I522" s="75">
        <f>IF($A522="","",IFERROR(INDEX(Shipping_Zones!$E$2:$E$5,MATCH($G522,Shipping_Zones!$A$2:$A$5,0)),""))</f>
        <v/>
      </c>
      <c r="J522" s="75">
        <f>IF($A522="","",IFERROR(INDEX(Shipping_Zones!$D$2:$D$5,MATCH($G522,Shipping_Zones!$A$2:$A$5,0)),""))</f>
        <v/>
      </c>
      <c r="K522" s="75">
        <f>IF($A522="","",IF(IFERROR(MATCH($C522,Postcode_Summary!$C$2:$C$99999,0),"ERR")="ERR","⚠ Check postcode/state",IF($H522=TRUE(),"PO Box flagged in source data","")))</f>
        <v/>
      </c>
      <c r="L522" s="75">
        <f>IF($A522="","",IFERROR(INDEX(Postcode_Summary!$T$2:$T$99999,MATCH($C522,Postcode_Summary!$C$2:$C$99999,0)),""))</f>
        <v/>
      </c>
      <c r="M522" s="75">
        <f>IF($A522="","",IFERROR(INDEX(Postcode_Summary!$X$2:$X$99999,MATCH($C522,Postcode_Summary!$C$2:$C$99999,0)),""))</f>
        <v/>
      </c>
      <c r="N522" s="75">
        <f>IF($A522="","",IFERROR(INDEX(Postcode_Summary!$Z$2:$Z$99999,MATCH($C522,Postcode_Summary!$C$2:$C$99999,0)),""))</f>
        <v/>
      </c>
      <c r="O522" s="75">
        <f>IF($A522="","",IFERROR(INDEX(Postcode_Summary!$V$2:$V$99999,MATCH($C522,Postcode_Summary!$C$2:$C$99999,0)),""))</f>
        <v/>
      </c>
      <c r="P522" s="96">
        <f>IF($A522="","",IFERROR(INDEX(Postcode_Summary!$AD$2:$AD$99999,MATCH($C522,Postcode_Summary!$C$2:$C$99999,0)),""))</f>
        <v/>
      </c>
      <c r="Q522" s="96">
        <f>IF($A522="","",IFERROR(INDEX(Postcode_Summary!$AE$2:$AE$99999,MATCH($C522,Postcode_Summary!$C$2:$C$99999,0)),""))</f>
        <v/>
      </c>
      <c r="R522" s="96">
        <f>IF($A522="","",IFERROR(INDEX(Postcode_Summary!$AB$2:$AB$99999,MATCH($C522,Postcode_Summary!$C$2:$C$99999,0)),""))</f>
        <v/>
      </c>
    </row>
    <row r="523" ht="15" customHeight="1">
      <c r="A523" s="74" t="n"/>
      <c r="B523" s="74" t="n"/>
      <c r="C523" s="75">
        <f>IF($A523="","",IFERROR(IF($B523&lt;&gt;"",$A523&amp;"|"&amp;$B523,$A523&amp;"|"&amp;INDEX(Postcode_Summary!$B$2:$B$99999,MATCH($A523,Postcode_Summary!$A$2:$A$99999,0))),""))</f>
        <v/>
      </c>
      <c r="D523" s="75">
        <f>IF($A523="","",IFERROR(INDEX(Postcode_Summary!$D$2:$D$99999,MATCH($C523,Postcode_Summary!$C$2:$C$99999,0)),IF($C523="","⚠ Postcode not recognised","⚠ State mismatch")))</f>
        <v/>
      </c>
      <c r="E523" s="75">
        <f>IF($A523="","",IFERROR(INDEX(Postcode_Summary!$Q$2:$Q$99999,MATCH($C523,Postcode_Summary!$C$2:$C$99999,0)),""))</f>
        <v/>
      </c>
      <c r="F523" s="75">
        <f>IF($A523="","",IFERROR(INDEX(Postcode_Summary!$R$2:$R$99999,MATCH($C523,Postcode_Summary!$C$2:$C$99999,0)),""))</f>
        <v/>
      </c>
      <c r="G523" s="75">
        <f>IF($A523="","",IFERROR(VLOOKUP($E523,Shipping_Zones!$A$7:$B$14,2,FALSE()),""))</f>
        <v/>
      </c>
      <c r="H523" s="75">
        <f>IF($A523="","",IFERROR(INDEX(Postcode_Summary!$H$2:$H$99999,MATCH($C523,Postcode_Summary!$C$2:$C$99999,0)),""))</f>
        <v/>
      </c>
      <c r="I523" s="75">
        <f>IF($A523="","",IFERROR(INDEX(Shipping_Zones!$E$2:$E$5,MATCH($G523,Shipping_Zones!$A$2:$A$5,0)),""))</f>
        <v/>
      </c>
      <c r="J523" s="75">
        <f>IF($A523="","",IFERROR(INDEX(Shipping_Zones!$D$2:$D$5,MATCH($G523,Shipping_Zones!$A$2:$A$5,0)),""))</f>
        <v/>
      </c>
      <c r="K523" s="75">
        <f>IF($A523="","",IF(IFERROR(MATCH($C523,Postcode_Summary!$C$2:$C$99999,0),"ERR")="ERR","⚠ Check postcode/state",IF($H523=TRUE(),"PO Box flagged in source data","")))</f>
        <v/>
      </c>
      <c r="L523" s="75">
        <f>IF($A523="","",IFERROR(INDEX(Postcode_Summary!$T$2:$T$99999,MATCH($C523,Postcode_Summary!$C$2:$C$99999,0)),""))</f>
        <v/>
      </c>
      <c r="M523" s="75">
        <f>IF($A523="","",IFERROR(INDEX(Postcode_Summary!$X$2:$X$99999,MATCH($C523,Postcode_Summary!$C$2:$C$99999,0)),""))</f>
        <v/>
      </c>
      <c r="N523" s="75">
        <f>IF($A523="","",IFERROR(INDEX(Postcode_Summary!$Z$2:$Z$99999,MATCH($C523,Postcode_Summary!$C$2:$C$99999,0)),""))</f>
        <v/>
      </c>
      <c r="O523" s="75">
        <f>IF($A523="","",IFERROR(INDEX(Postcode_Summary!$V$2:$V$99999,MATCH($C523,Postcode_Summary!$C$2:$C$99999,0)),""))</f>
        <v/>
      </c>
      <c r="P523" s="96">
        <f>IF($A523="","",IFERROR(INDEX(Postcode_Summary!$AD$2:$AD$99999,MATCH($C523,Postcode_Summary!$C$2:$C$99999,0)),""))</f>
        <v/>
      </c>
      <c r="Q523" s="96">
        <f>IF($A523="","",IFERROR(INDEX(Postcode_Summary!$AE$2:$AE$99999,MATCH($C523,Postcode_Summary!$C$2:$C$99999,0)),""))</f>
        <v/>
      </c>
      <c r="R523" s="96">
        <f>IF($A523="","",IFERROR(INDEX(Postcode_Summary!$AB$2:$AB$99999,MATCH($C523,Postcode_Summary!$C$2:$C$99999,0)),""))</f>
        <v/>
      </c>
    </row>
    <row r="524" ht="15" customHeight="1">
      <c r="A524" s="74" t="n"/>
      <c r="B524" s="74" t="n"/>
      <c r="C524" s="75">
        <f>IF($A524="","",IFERROR(IF($B524&lt;&gt;"",$A524&amp;"|"&amp;$B524,$A524&amp;"|"&amp;INDEX(Postcode_Summary!$B$2:$B$99999,MATCH($A524,Postcode_Summary!$A$2:$A$99999,0))),""))</f>
        <v/>
      </c>
      <c r="D524" s="75">
        <f>IF($A524="","",IFERROR(INDEX(Postcode_Summary!$D$2:$D$99999,MATCH($C524,Postcode_Summary!$C$2:$C$99999,0)),IF($C524="","⚠ Postcode not recognised","⚠ State mismatch")))</f>
        <v/>
      </c>
      <c r="E524" s="75">
        <f>IF($A524="","",IFERROR(INDEX(Postcode_Summary!$Q$2:$Q$99999,MATCH($C524,Postcode_Summary!$C$2:$C$99999,0)),""))</f>
        <v/>
      </c>
      <c r="F524" s="75">
        <f>IF($A524="","",IFERROR(INDEX(Postcode_Summary!$R$2:$R$99999,MATCH($C524,Postcode_Summary!$C$2:$C$99999,0)),""))</f>
        <v/>
      </c>
      <c r="G524" s="75">
        <f>IF($A524="","",IFERROR(VLOOKUP($E524,Shipping_Zones!$A$7:$B$14,2,FALSE()),""))</f>
        <v/>
      </c>
      <c r="H524" s="75">
        <f>IF($A524="","",IFERROR(INDEX(Postcode_Summary!$H$2:$H$99999,MATCH($C524,Postcode_Summary!$C$2:$C$99999,0)),""))</f>
        <v/>
      </c>
      <c r="I524" s="75">
        <f>IF($A524="","",IFERROR(INDEX(Shipping_Zones!$E$2:$E$5,MATCH($G524,Shipping_Zones!$A$2:$A$5,0)),""))</f>
        <v/>
      </c>
      <c r="J524" s="75">
        <f>IF($A524="","",IFERROR(INDEX(Shipping_Zones!$D$2:$D$5,MATCH($G524,Shipping_Zones!$A$2:$A$5,0)),""))</f>
        <v/>
      </c>
      <c r="K524" s="75">
        <f>IF($A524="","",IF(IFERROR(MATCH($C524,Postcode_Summary!$C$2:$C$99999,0),"ERR")="ERR","⚠ Check postcode/state",IF($H524=TRUE(),"PO Box flagged in source data","")))</f>
        <v/>
      </c>
      <c r="L524" s="75">
        <f>IF($A524="","",IFERROR(INDEX(Postcode_Summary!$T$2:$T$99999,MATCH($C524,Postcode_Summary!$C$2:$C$99999,0)),""))</f>
        <v/>
      </c>
      <c r="M524" s="75">
        <f>IF($A524="","",IFERROR(INDEX(Postcode_Summary!$X$2:$X$99999,MATCH($C524,Postcode_Summary!$C$2:$C$99999,0)),""))</f>
        <v/>
      </c>
      <c r="N524" s="75">
        <f>IF($A524="","",IFERROR(INDEX(Postcode_Summary!$Z$2:$Z$99999,MATCH($C524,Postcode_Summary!$C$2:$C$99999,0)),""))</f>
        <v/>
      </c>
      <c r="O524" s="75">
        <f>IF($A524="","",IFERROR(INDEX(Postcode_Summary!$V$2:$V$99999,MATCH($C524,Postcode_Summary!$C$2:$C$99999,0)),""))</f>
        <v/>
      </c>
      <c r="P524" s="96">
        <f>IF($A524="","",IFERROR(INDEX(Postcode_Summary!$AD$2:$AD$99999,MATCH($C524,Postcode_Summary!$C$2:$C$99999,0)),""))</f>
        <v/>
      </c>
      <c r="Q524" s="96">
        <f>IF($A524="","",IFERROR(INDEX(Postcode_Summary!$AE$2:$AE$99999,MATCH($C524,Postcode_Summary!$C$2:$C$99999,0)),""))</f>
        <v/>
      </c>
      <c r="R524" s="96">
        <f>IF($A524="","",IFERROR(INDEX(Postcode_Summary!$AB$2:$AB$99999,MATCH($C524,Postcode_Summary!$C$2:$C$99999,0)),""))</f>
        <v/>
      </c>
    </row>
    <row r="525" ht="15" customHeight="1">
      <c r="A525" s="74" t="n"/>
      <c r="B525" s="74" t="n"/>
      <c r="C525" s="75">
        <f>IF($A525="","",IFERROR(IF($B525&lt;&gt;"",$A525&amp;"|"&amp;$B525,$A525&amp;"|"&amp;INDEX(Postcode_Summary!$B$2:$B$99999,MATCH($A525,Postcode_Summary!$A$2:$A$99999,0))),""))</f>
        <v/>
      </c>
      <c r="D525" s="75">
        <f>IF($A525="","",IFERROR(INDEX(Postcode_Summary!$D$2:$D$99999,MATCH($C525,Postcode_Summary!$C$2:$C$99999,0)),IF($C525="","⚠ Postcode not recognised","⚠ State mismatch")))</f>
        <v/>
      </c>
      <c r="E525" s="75">
        <f>IF($A525="","",IFERROR(INDEX(Postcode_Summary!$Q$2:$Q$99999,MATCH($C525,Postcode_Summary!$C$2:$C$99999,0)),""))</f>
        <v/>
      </c>
      <c r="F525" s="75">
        <f>IF($A525="","",IFERROR(INDEX(Postcode_Summary!$R$2:$R$99999,MATCH($C525,Postcode_Summary!$C$2:$C$99999,0)),""))</f>
        <v/>
      </c>
      <c r="G525" s="75">
        <f>IF($A525="","",IFERROR(VLOOKUP($E525,Shipping_Zones!$A$7:$B$14,2,FALSE()),""))</f>
        <v/>
      </c>
      <c r="H525" s="75">
        <f>IF($A525="","",IFERROR(INDEX(Postcode_Summary!$H$2:$H$99999,MATCH($C525,Postcode_Summary!$C$2:$C$99999,0)),""))</f>
        <v/>
      </c>
      <c r="I525" s="75">
        <f>IF($A525="","",IFERROR(INDEX(Shipping_Zones!$E$2:$E$5,MATCH($G525,Shipping_Zones!$A$2:$A$5,0)),""))</f>
        <v/>
      </c>
      <c r="J525" s="75">
        <f>IF($A525="","",IFERROR(INDEX(Shipping_Zones!$D$2:$D$5,MATCH($G525,Shipping_Zones!$A$2:$A$5,0)),""))</f>
        <v/>
      </c>
      <c r="K525" s="75">
        <f>IF($A525="","",IF(IFERROR(MATCH($C525,Postcode_Summary!$C$2:$C$99999,0),"ERR")="ERR","⚠ Check postcode/state",IF($H525=TRUE(),"PO Box flagged in source data","")))</f>
        <v/>
      </c>
      <c r="L525" s="75">
        <f>IF($A525="","",IFERROR(INDEX(Postcode_Summary!$T$2:$T$99999,MATCH($C525,Postcode_Summary!$C$2:$C$99999,0)),""))</f>
        <v/>
      </c>
      <c r="M525" s="75">
        <f>IF($A525="","",IFERROR(INDEX(Postcode_Summary!$X$2:$X$99999,MATCH($C525,Postcode_Summary!$C$2:$C$99999,0)),""))</f>
        <v/>
      </c>
      <c r="N525" s="75">
        <f>IF($A525="","",IFERROR(INDEX(Postcode_Summary!$Z$2:$Z$99999,MATCH($C525,Postcode_Summary!$C$2:$C$99999,0)),""))</f>
        <v/>
      </c>
      <c r="O525" s="75">
        <f>IF($A525="","",IFERROR(INDEX(Postcode_Summary!$V$2:$V$99999,MATCH($C525,Postcode_Summary!$C$2:$C$99999,0)),""))</f>
        <v/>
      </c>
      <c r="P525" s="96">
        <f>IF($A525="","",IFERROR(INDEX(Postcode_Summary!$AD$2:$AD$99999,MATCH($C525,Postcode_Summary!$C$2:$C$99999,0)),""))</f>
        <v/>
      </c>
      <c r="Q525" s="96">
        <f>IF($A525="","",IFERROR(INDEX(Postcode_Summary!$AE$2:$AE$99999,MATCH($C525,Postcode_Summary!$C$2:$C$99999,0)),""))</f>
        <v/>
      </c>
      <c r="R525" s="96">
        <f>IF($A525="","",IFERROR(INDEX(Postcode_Summary!$AB$2:$AB$99999,MATCH($C525,Postcode_Summary!$C$2:$C$99999,0)),""))</f>
        <v/>
      </c>
    </row>
    <row r="526" ht="15" customHeight="1">
      <c r="A526" s="74" t="n"/>
      <c r="B526" s="74" t="n"/>
      <c r="C526" s="75">
        <f>IF($A526="","",IFERROR(IF($B526&lt;&gt;"",$A526&amp;"|"&amp;$B526,$A526&amp;"|"&amp;INDEX(Postcode_Summary!$B$2:$B$99999,MATCH($A526,Postcode_Summary!$A$2:$A$99999,0))),""))</f>
        <v/>
      </c>
      <c r="D526" s="75">
        <f>IF($A526="","",IFERROR(INDEX(Postcode_Summary!$D$2:$D$99999,MATCH($C526,Postcode_Summary!$C$2:$C$99999,0)),IF($C526="","⚠ Postcode not recognised","⚠ State mismatch")))</f>
        <v/>
      </c>
      <c r="E526" s="75">
        <f>IF($A526="","",IFERROR(INDEX(Postcode_Summary!$Q$2:$Q$99999,MATCH($C526,Postcode_Summary!$C$2:$C$99999,0)),""))</f>
        <v/>
      </c>
      <c r="F526" s="75">
        <f>IF($A526="","",IFERROR(INDEX(Postcode_Summary!$R$2:$R$99999,MATCH($C526,Postcode_Summary!$C$2:$C$99999,0)),""))</f>
        <v/>
      </c>
      <c r="G526" s="75">
        <f>IF($A526="","",IFERROR(VLOOKUP($E526,Shipping_Zones!$A$7:$B$14,2,FALSE()),""))</f>
        <v/>
      </c>
      <c r="H526" s="75">
        <f>IF($A526="","",IFERROR(INDEX(Postcode_Summary!$H$2:$H$99999,MATCH($C526,Postcode_Summary!$C$2:$C$99999,0)),""))</f>
        <v/>
      </c>
      <c r="I526" s="75">
        <f>IF($A526="","",IFERROR(INDEX(Shipping_Zones!$E$2:$E$5,MATCH($G526,Shipping_Zones!$A$2:$A$5,0)),""))</f>
        <v/>
      </c>
      <c r="J526" s="75">
        <f>IF($A526="","",IFERROR(INDEX(Shipping_Zones!$D$2:$D$5,MATCH($G526,Shipping_Zones!$A$2:$A$5,0)),""))</f>
        <v/>
      </c>
      <c r="K526" s="75">
        <f>IF($A526="","",IF(IFERROR(MATCH($C526,Postcode_Summary!$C$2:$C$99999,0),"ERR")="ERR","⚠ Check postcode/state",IF($H526=TRUE(),"PO Box flagged in source data","")))</f>
        <v/>
      </c>
      <c r="L526" s="75">
        <f>IF($A526="","",IFERROR(INDEX(Postcode_Summary!$T$2:$T$99999,MATCH($C526,Postcode_Summary!$C$2:$C$99999,0)),""))</f>
        <v/>
      </c>
      <c r="M526" s="75">
        <f>IF($A526="","",IFERROR(INDEX(Postcode_Summary!$X$2:$X$99999,MATCH($C526,Postcode_Summary!$C$2:$C$99999,0)),""))</f>
        <v/>
      </c>
      <c r="N526" s="75">
        <f>IF($A526="","",IFERROR(INDEX(Postcode_Summary!$Z$2:$Z$99999,MATCH($C526,Postcode_Summary!$C$2:$C$99999,0)),""))</f>
        <v/>
      </c>
      <c r="O526" s="75">
        <f>IF($A526="","",IFERROR(INDEX(Postcode_Summary!$V$2:$V$99999,MATCH($C526,Postcode_Summary!$C$2:$C$99999,0)),""))</f>
        <v/>
      </c>
      <c r="P526" s="96">
        <f>IF($A526="","",IFERROR(INDEX(Postcode_Summary!$AD$2:$AD$99999,MATCH($C526,Postcode_Summary!$C$2:$C$99999,0)),""))</f>
        <v/>
      </c>
      <c r="Q526" s="96">
        <f>IF($A526="","",IFERROR(INDEX(Postcode_Summary!$AE$2:$AE$99999,MATCH($C526,Postcode_Summary!$C$2:$C$99999,0)),""))</f>
        <v/>
      </c>
      <c r="R526" s="96">
        <f>IF($A526="","",IFERROR(INDEX(Postcode_Summary!$AB$2:$AB$99999,MATCH($C526,Postcode_Summary!$C$2:$C$99999,0)),""))</f>
        <v/>
      </c>
    </row>
    <row r="527" ht="15" customHeight="1">
      <c r="A527" s="74" t="n"/>
      <c r="B527" s="74" t="n"/>
      <c r="C527" s="75">
        <f>IF($A527="","",IFERROR(IF($B527&lt;&gt;"",$A527&amp;"|"&amp;$B527,$A527&amp;"|"&amp;INDEX(Postcode_Summary!$B$2:$B$99999,MATCH($A527,Postcode_Summary!$A$2:$A$99999,0))),""))</f>
        <v/>
      </c>
      <c r="D527" s="75">
        <f>IF($A527="","",IFERROR(INDEX(Postcode_Summary!$D$2:$D$99999,MATCH($C527,Postcode_Summary!$C$2:$C$99999,0)),IF($C527="","⚠ Postcode not recognised","⚠ State mismatch")))</f>
        <v/>
      </c>
      <c r="E527" s="75">
        <f>IF($A527="","",IFERROR(INDEX(Postcode_Summary!$Q$2:$Q$99999,MATCH($C527,Postcode_Summary!$C$2:$C$99999,0)),""))</f>
        <v/>
      </c>
      <c r="F527" s="75">
        <f>IF($A527="","",IFERROR(INDEX(Postcode_Summary!$R$2:$R$99999,MATCH($C527,Postcode_Summary!$C$2:$C$99999,0)),""))</f>
        <v/>
      </c>
      <c r="G527" s="75">
        <f>IF($A527="","",IFERROR(VLOOKUP($E527,Shipping_Zones!$A$7:$B$14,2,FALSE()),""))</f>
        <v/>
      </c>
      <c r="H527" s="75">
        <f>IF($A527="","",IFERROR(INDEX(Postcode_Summary!$H$2:$H$99999,MATCH($C527,Postcode_Summary!$C$2:$C$99999,0)),""))</f>
        <v/>
      </c>
      <c r="I527" s="75">
        <f>IF($A527="","",IFERROR(INDEX(Shipping_Zones!$E$2:$E$5,MATCH($G527,Shipping_Zones!$A$2:$A$5,0)),""))</f>
        <v/>
      </c>
      <c r="J527" s="75">
        <f>IF($A527="","",IFERROR(INDEX(Shipping_Zones!$D$2:$D$5,MATCH($G527,Shipping_Zones!$A$2:$A$5,0)),""))</f>
        <v/>
      </c>
      <c r="K527" s="75">
        <f>IF($A527="","",IF(IFERROR(MATCH($C527,Postcode_Summary!$C$2:$C$99999,0),"ERR")="ERR","⚠ Check postcode/state",IF($H527=TRUE(),"PO Box flagged in source data","")))</f>
        <v/>
      </c>
      <c r="L527" s="75">
        <f>IF($A527="","",IFERROR(INDEX(Postcode_Summary!$T$2:$T$99999,MATCH($C527,Postcode_Summary!$C$2:$C$99999,0)),""))</f>
        <v/>
      </c>
      <c r="M527" s="75">
        <f>IF($A527="","",IFERROR(INDEX(Postcode_Summary!$X$2:$X$99999,MATCH($C527,Postcode_Summary!$C$2:$C$99999,0)),""))</f>
        <v/>
      </c>
      <c r="N527" s="75">
        <f>IF($A527="","",IFERROR(INDEX(Postcode_Summary!$Z$2:$Z$99999,MATCH($C527,Postcode_Summary!$C$2:$C$99999,0)),""))</f>
        <v/>
      </c>
      <c r="O527" s="75">
        <f>IF($A527="","",IFERROR(INDEX(Postcode_Summary!$V$2:$V$99999,MATCH($C527,Postcode_Summary!$C$2:$C$99999,0)),""))</f>
        <v/>
      </c>
      <c r="P527" s="96">
        <f>IF($A527="","",IFERROR(INDEX(Postcode_Summary!$AD$2:$AD$99999,MATCH($C527,Postcode_Summary!$C$2:$C$99999,0)),""))</f>
        <v/>
      </c>
      <c r="Q527" s="96">
        <f>IF($A527="","",IFERROR(INDEX(Postcode_Summary!$AE$2:$AE$99999,MATCH($C527,Postcode_Summary!$C$2:$C$99999,0)),""))</f>
        <v/>
      </c>
      <c r="R527" s="96">
        <f>IF($A527="","",IFERROR(INDEX(Postcode_Summary!$AB$2:$AB$99999,MATCH($C527,Postcode_Summary!$C$2:$C$99999,0)),""))</f>
        <v/>
      </c>
    </row>
    <row r="528" ht="15" customHeight="1">
      <c r="A528" s="74" t="n"/>
      <c r="B528" s="74" t="n"/>
      <c r="C528" s="75">
        <f>IF($A528="","",IFERROR(IF($B528&lt;&gt;"",$A528&amp;"|"&amp;$B528,$A528&amp;"|"&amp;INDEX(Postcode_Summary!$B$2:$B$99999,MATCH($A528,Postcode_Summary!$A$2:$A$99999,0))),""))</f>
        <v/>
      </c>
      <c r="D528" s="75">
        <f>IF($A528="","",IFERROR(INDEX(Postcode_Summary!$D$2:$D$99999,MATCH($C528,Postcode_Summary!$C$2:$C$99999,0)),IF($C528="","⚠ Postcode not recognised","⚠ State mismatch")))</f>
        <v/>
      </c>
      <c r="E528" s="75">
        <f>IF($A528="","",IFERROR(INDEX(Postcode_Summary!$Q$2:$Q$99999,MATCH($C528,Postcode_Summary!$C$2:$C$99999,0)),""))</f>
        <v/>
      </c>
      <c r="F528" s="75">
        <f>IF($A528="","",IFERROR(INDEX(Postcode_Summary!$R$2:$R$99999,MATCH($C528,Postcode_Summary!$C$2:$C$99999,0)),""))</f>
        <v/>
      </c>
      <c r="G528" s="75">
        <f>IF($A528="","",IFERROR(VLOOKUP($E528,Shipping_Zones!$A$7:$B$14,2,FALSE()),""))</f>
        <v/>
      </c>
      <c r="H528" s="75">
        <f>IF($A528="","",IFERROR(INDEX(Postcode_Summary!$H$2:$H$99999,MATCH($C528,Postcode_Summary!$C$2:$C$99999,0)),""))</f>
        <v/>
      </c>
      <c r="I528" s="75">
        <f>IF($A528="","",IFERROR(INDEX(Shipping_Zones!$E$2:$E$5,MATCH($G528,Shipping_Zones!$A$2:$A$5,0)),""))</f>
        <v/>
      </c>
      <c r="J528" s="75">
        <f>IF($A528="","",IFERROR(INDEX(Shipping_Zones!$D$2:$D$5,MATCH($G528,Shipping_Zones!$A$2:$A$5,0)),""))</f>
        <v/>
      </c>
      <c r="K528" s="75">
        <f>IF($A528="","",IF(IFERROR(MATCH($C528,Postcode_Summary!$C$2:$C$99999,0),"ERR")="ERR","⚠ Check postcode/state",IF($H528=TRUE(),"PO Box flagged in source data","")))</f>
        <v/>
      </c>
      <c r="L528" s="75">
        <f>IF($A528="","",IFERROR(INDEX(Postcode_Summary!$T$2:$T$99999,MATCH($C528,Postcode_Summary!$C$2:$C$99999,0)),""))</f>
        <v/>
      </c>
      <c r="M528" s="75">
        <f>IF($A528="","",IFERROR(INDEX(Postcode_Summary!$X$2:$X$99999,MATCH($C528,Postcode_Summary!$C$2:$C$99999,0)),""))</f>
        <v/>
      </c>
      <c r="N528" s="75">
        <f>IF($A528="","",IFERROR(INDEX(Postcode_Summary!$Z$2:$Z$99999,MATCH($C528,Postcode_Summary!$C$2:$C$99999,0)),""))</f>
        <v/>
      </c>
      <c r="O528" s="75">
        <f>IF($A528="","",IFERROR(INDEX(Postcode_Summary!$V$2:$V$99999,MATCH($C528,Postcode_Summary!$C$2:$C$99999,0)),""))</f>
        <v/>
      </c>
      <c r="P528" s="96">
        <f>IF($A528="","",IFERROR(INDEX(Postcode_Summary!$AD$2:$AD$99999,MATCH($C528,Postcode_Summary!$C$2:$C$99999,0)),""))</f>
        <v/>
      </c>
      <c r="Q528" s="96">
        <f>IF($A528="","",IFERROR(INDEX(Postcode_Summary!$AE$2:$AE$99999,MATCH($C528,Postcode_Summary!$C$2:$C$99999,0)),""))</f>
        <v/>
      </c>
      <c r="R528" s="96">
        <f>IF($A528="","",IFERROR(INDEX(Postcode_Summary!$AB$2:$AB$99999,MATCH($C528,Postcode_Summary!$C$2:$C$99999,0)),""))</f>
        <v/>
      </c>
    </row>
    <row r="529" ht="15" customHeight="1">
      <c r="A529" s="74" t="n"/>
      <c r="B529" s="74" t="n"/>
      <c r="C529" s="75">
        <f>IF($A529="","",IFERROR(IF($B529&lt;&gt;"",$A529&amp;"|"&amp;$B529,$A529&amp;"|"&amp;INDEX(Postcode_Summary!$B$2:$B$99999,MATCH($A529,Postcode_Summary!$A$2:$A$99999,0))),""))</f>
        <v/>
      </c>
      <c r="D529" s="75">
        <f>IF($A529="","",IFERROR(INDEX(Postcode_Summary!$D$2:$D$99999,MATCH($C529,Postcode_Summary!$C$2:$C$99999,0)),IF($C529="","⚠ Postcode not recognised","⚠ State mismatch")))</f>
        <v/>
      </c>
      <c r="E529" s="75">
        <f>IF($A529="","",IFERROR(INDEX(Postcode_Summary!$Q$2:$Q$99999,MATCH($C529,Postcode_Summary!$C$2:$C$99999,0)),""))</f>
        <v/>
      </c>
      <c r="F529" s="75">
        <f>IF($A529="","",IFERROR(INDEX(Postcode_Summary!$R$2:$R$99999,MATCH($C529,Postcode_Summary!$C$2:$C$99999,0)),""))</f>
        <v/>
      </c>
      <c r="G529" s="75">
        <f>IF($A529="","",IFERROR(VLOOKUP($E529,Shipping_Zones!$A$7:$B$14,2,FALSE()),""))</f>
        <v/>
      </c>
      <c r="H529" s="75">
        <f>IF($A529="","",IFERROR(INDEX(Postcode_Summary!$H$2:$H$99999,MATCH($C529,Postcode_Summary!$C$2:$C$99999,0)),""))</f>
        <v/>
      </c>
      <c r="I529" s="75">
        <f>IF($A529="","",IFERROR(INDEX(Shipping_Zones!$E$2:$E$5,MATCH($G529,Shipping_Zones!$A$2:$A$5,0)),""))</f>
        <v/>
      </c>
      <c r="J529" s="75">
        <f>IF($A529="","",IFERROR(INDEX(Shipping_Zones!$D$2:$D$5,MATCH($G529,Shipping_Zones!$A$2:$A$5,0)),""))</f>
        <v/>
      </c>
      <c r="K529" s="75">
        <f>IF($A529="","",IF(IFERROR(MATCH($C529,Postcode_Summary!$C$2:$C$99999,0),"ERR")="ERR","⚠ Check postcode/state",IF($H529=TRUE(),"PO Box flagged in source data","")))</f>
        <v/>
      </c>
      <c r="L529" s="75">
        <f>IF($A529="","",IFERROR(INDEX(Postcode_Summary!$T$2:$T$99999,MATCH($C529,Postcode_Summary!$C$2:$C$99999,0)),""))</f>
        <v/>
      </c>
      <c r="M529" s="75">
        <f>IF($A529="","",IFERROR(INDEX(Postcode_Summary!$X$2:$X$99999,MATCH($C529,Postcode_Summary!$C$2:$C$99999,0)),""))</f>
        <v/>
      </c>
      <c r="N529" s="75">
        <f>IF($A529="","",IFERROR(INDEX(Postcode_Summary!$Z$2:$Z$99999,MATCH($C529,Postcode_Summary!$C$2:$C$99999,0)),""))</f>
        <v/>
      </c>
      <c r="O529" s="75">
        <f>IF($A529="","",IFERROR(INDEX(Postcode_Summary!$V$2:$V$99999,MATCH($C529,Postcode_Summary!$C$2:$C$99999,0)),""))</f>
        <v/>
      </c>
      <c r="P529" s="96">
        <f>IF($A529="","",IFERROR(INDEX(Postcode_Summary!$AD$2:$AD$99999,MATCH($C529,Postcode_Summary!$C$2:$C$99999,0)),""))</f>
        <v/>
      </c>
      <c r="Q529" s="96">
        <f>IF($A529="","",IFERROR(INDEX(Postcode_Summary!$AE$2:$AE$99999,MATCH($C529,Postcode_Summary!$C$2:$C$99999,0)),""))</f>
        <v/>
      </c>
      <c r="R529" s="96">
        <f>IF($A529="","",IFERROR(INDEX(Postcode_Summary!$AB$2:$AB$99999,MATCH($C529,Postcode_Summary!$C$2:$C$99999,0)),""))</f>
        <v/>
      </c>
    </row>
    <row r="530" ht="15" customHeight="1">
      <c r="A530" s="74" t="n"/>
      <c r="B530" s="74" t="n"/>
      <c r="C530" s="75">
        <f>IF($A530="","",IFERROR(IF($B530&lt;&gt;"",$A530&amp;"|"&amp;$B530,$A530&amp;"|"&amp;INDEX(Postcode_Summary!$B$2:$B$99999,MATCH($A530,Postcode_Summary!$A$2:$A$99999,0))),""))</f>
        <v/>
      </c>
      <c r="D530" s="75">
        <f>IF($A530="","",IFERROR(INDEX(Postcode_Summary!$D$2:$D$99999,MATCH($C530,Postcode_Summary!$C$2:$C$99999,0)),IF($C530="","⚠ Postcode not recognised","⚠ State mismatch")))</f>
        <v/>
      </c>
      <c r="E530" s="75">
        <f>IF($A530="","",IFERROR(INDEX(Postcode_Summary!$Q$2:$Q$99999,MATCH($C530,Postcode_Summary!$C$2:$C$99999,0)),""))</f>
        <v/>
      </c>
      <c r="F530" s="75">
        <f>IF($A530="","",IFERROR(INDEX(Postcode_Summary!$R$2:$R$99999,MATCH($C530,Postcode_Summary!$C$2:$C$99999,0)),""))</f>
        <v/>
      </c>
      <c r="G530" s="75">
        <f>IF($A530="","",IFERROR(VLOOKUP($E530,Shipping_Zones!$A$7:$B$14,2,FALSE()),""))</f>
        <v/>
      </c>
      <c r="H530" s="75">
        <f>IF($A530="","",IFERROR(INDEX(Postcode_Summary!$H$2:$H$99999,MATCH($C530,Postcode_Summary!$C$2:$C$99999,0)),""))</f>
        <v/>
      </c>
      <c r="I530" s="75">
        <f>IF($A530="","",IFERROR(INDEX(Shipping_Zones!$E$2:$E$5,MATCH($G530,Shipping_Zones!$A$2:$A$5,0)),""))</f>
        <v/>
      </c>
      <c r="J530" s="75">
        <f>IF($A530="","",IFERROR(INDEX(Shipping_Zones!$D$2:$D$5,MATCH($G530,Shipping_Zones!$A$2:$A$5,0)),""))</f>
        <v/>
      </c>
      <c r="K530" s="75">
        <f>IF($A530="","",IF(IFERROR(MATCH($C530,Postcode_Summary!$C$2:$C$99999,0),"ERR")="ERR","⚠ Check postcode/state",IF($H530=TRUE(),"PO Box flagged in source data","")))</f>
        <v/>
      </c>
      <c r="L530" s="75">
        <f>IF($A530="","",IFERROR(INDEX(Postcode_Summary!$T$2:$T$99999,MATCH($C530,Postcode_Summary!$C$2:$C$99999,0)),""))</f>
        <v/>
      </c>
      <c r="M530" s="75">
        <f>IF($A530="","",IFERROR(INDEX(Postcode_Summary!$X$2:$X$99999,MATCH($C530,Postcode_Summary!$C$2:$C$99999,0)),""))</f>
        <v/>
      </c>
      <c r="N530" s="75">
        <f>IF($A530="","",IFERROR(INDEX(Postcode_Summary!$Z$2:$Z$99999,MATCH($C530,Postcode_Summary!$C$2:$C$99999,0)),""))</f>
        <v/>
      </c>
      <c r="O530" s="75">
        <f>IF($A530="","",IFERROR(INDEX(Postcode_Summary!$V$2:$V$99999,MATCH($C530,Postcode_Summary!$C$2:$C$99999,0)),""))</f>
        <v/>
      </c>
      <c r="P530" s="96">
        <f>IF($A530="","",IFERROR(INDEX(Postcode_Summary!$AD$2:$AD$99999,MATCH($C530,Postcode_Summary!$C$2:$C$99999,0)),""))</f>
        <v/>
      </c>
      <c r="Q530" s="96">
        <f>IF($A530="","",IFERROR(INDEX(Postcode_Summary!$AE$2:$AE$99999,MATCH($C530,Postcode_Summary!$C$2:$C$99999,0)),""))</f>
        <v/>
      </c>
      <c r="R530" s="96">
        <f>IF($A530="","",IFERROR(INDEX(Postcode_Summary!$AB$2:$AB$99999,MATCH($C530,Postcode_Summary!$C$2:$C$99999,0)),""))</f>
        <v/>
      </c>
    </row>
    <row r="531" ht="15" customHeight="1">
      <c r="A531" s="74" t="n"/>
      <c r="B531" s="74" t="n"/>
      <c r="C531" s="75">
        <f>IF($A531="","",IFERROR(IF($B531&lt;&gt;"",$A531&amp;"|"&amp;$B531,$A531&amp;"|"&amp;INDEX(Postcode_Summary!$B$2:$B$99999,MATCH($A531,Postcode_Summary!$A$2:$A$99999,0))),""))</f>
        <v/>
      </c>
      <c r="D531" s="75">
        <f>IF($A531="","",IFERROR(INDEX(Postcode_Summary!$D$2:$D$99999,MATCH($C531,Postcode_Summary!$C$2:$C$99999,0)),IF($C531="","⚠ Postcode not recognised","⚠ State mismatch")))</f>
        <v/>
      </c>
      <c r="E531" s="75">
        <f>IF($A531="","",IFERROR(INDEX(Postcode_Summary!$Q$2:$Q$99999,MATCH($C531,Postcode_Summary!$C$2:$C$99999,0)),""))</f>
        <v/>
      </c>
      <c r="F531" s="75">
        <f>IF($A531="","",IFERROR(INDEX(Postcode_Summary!$R$2:$R$99999,MATCH($C531,Postcode_Summary!$C$2:$C$99999,0)),""))</f>
        <v/>
      </c>
      <c r="G531" s="75">
        <f>IF($A531="","",IFERROR(VLOOKUP($E531,Shipping_Zones!$A$7:$B$14,2,FALSE()),""))</f>
        <v/>
      </c>
      <c r="H531" s="75">
        <f>IF($A531="","",IFERROR(INDEX(Postcode_Summary!$H$2:$H$99999,MATCH($C531,Postcode_Summary!$C$2:$C$99999,0)),""))</f>
        <v/>
      </c>
      <c r="I531" s="75">
        <f>IF($A531="","",IFERROR(INDEX(Shipping_Zones!$E$2:$E$5,MATCH($G531,Shipping_Zones!$A$2:$A$5,0)),""))</f>
        <v/>
      </c>
      <c r="J531" s="75">
        <f>IF($A531="","",IFERROR(INDEX(Shipping_Zones!$D$2:$D$5,MATCH($G531,Shipping_Zones!$A$2:$A$5,0)),""))</f>
        <v/>
      </c>
      <c r="K531" s="75">
        <f>IF($A531="","",IF(IFERROR(MATCH($C531,Postcode_Summary!$C$2:$C$99999,0),"ERR")="ERR","⚠ Check postcode/state",IF($H531=TRUE(),"PO Box flagged in source data","")))</f>
        <v/>
      </c>
      <c r="L531" s="75">
        <f>IF($A531="","",IFERROR(INDEX(Postcode_Summary!$T$2:$T$99999,MATCH($C531,Postcode_Summary!$C$2:$C$99999,0)),""))</f>
        <v/>
      </c>
      <c r="M531" s="75">
        <f>IF($A531="","",IFERROR(INDEX(Postcode_Summary!$X$2:$X$99999,MATCH($C531,Postcode_Summary!$C$2:$C$99999,0)),""))</f>
        <v/>
      </c>
      <c r="N531" s="75">
        <f>IF($A531="","",IFERROR(INDEX(Postcode_Summary!$Z$2:$Z$99999,MATCH($C531,Postcode_Summary!$C$2:$C$99999,0)),""))</f>
        <v/>
      </c>
      <c r="O531" s="75">
        <f>IF($A531="","",IFERROR(INDEX(Postcode_Summary!$V$2:$V$99999,MATCH($C531,Postcode_Summary!$C$2:$C$99999,0)),""))</f>
        <v/>
      </c>
      <c r="P531" s="96">
        <f>IF($A531="","",IFERROR(INDEX(Postcode_Summary!$AD$2:$AD$99999,MATCH($C531,Postcode_Summary!$C$2:$C$99999,0)),""))</f>
        <v/>
      </c>
      <c r="Q531" s="96">
        <f>IF($A531="","",IFERROR(INDEX(Postcode_Summary!$AE$2:$AE$99999,MATCH($C531,Postcode_Summary!$C$2:$C$99999,0)),""))</f>
        <v/>
      </c>
      <c r="R531" s="96">
        <f>IF($A531="","",IFERROR(INDEX(Postcode_Summary!$AB$2:$AB$99999,MATCH($C531,Postcode_Summary!$C$2:$C$99999,0)),""))</f>
        <v/>
      </c>
    </row>
    <row r="532" ht="15" customHeight="1">
      <c r="A532" s="74" t="n"/>
      <c r="B532" s="74" t="n"/>
      <c r="C532" s="75">
        <f>IF($A532="","",IFERROR(IF($B532&lt;&gt;"",$A532&amp;"|"&amp;$B532,$A532&amp;"|"&amp;INDEX(Postcode_Summary!$B$2:$B$99999,MATCH($A532,Postcode_Summary!$A$2:$A$99999,0))),""))</f>
        <v/>
      </c>
      <c r="D532" s="75">
        <f>IF($A532="","",IFERROR(INDEX(Postcode_Summary!$D$2:$D$99999,MATCH($C532,Postcode_Summary!$C$2:$C$99999,0)),IF($C532="","⚠ Postcode not recognised","⚠ State mismatch")))</f>
        <v/>
      </c>
      <c r="E532" s="75">
        <f>IF($A532="","",IFERROR(INDEX(Postcode_Summary!$Q$2:$Q$99999,MATCH($C532,Postcode_Summary!$C$2:$C$99999,0)),""))</f>
        <v/>
      </c>
      <c r="F532" s="75">
        <f>IF($A532="","",IFERROR(INDEX(Postcode_Summary!$R$2:$R$99999,MATCH($C532,Postcode_Summary!$C$2:$C$99999,0)),""))</f>
        <v/>
      </c>
      <c r="G532" s="75">
        <f>IF($A532="","",IFERROR(VLOOKUP($E532,Shipping_Zones!$A$7:$B$14,2,FALSE()),""))</f>
        <v/>
      </c>
      <c r="H532" s="75">
        <f>IF($A532="","",IFERROR(INDEX(Postcode_Summary!$H$2:$H$99999,MATCH($C532,Postcode_Summary!$C$2:$C$99999,0)),""))</f>
        <v/>
      </c>
      <c r="I532" s="75">
        <f>IF($A532="","",IFERROR(INDEX(Shipping_Zones!$E$2:$E$5,MATCH($G532,Shipping_Zones!$A$2:$A$5,0)),""))</f>
        <v/>
      </c>
      <c r="J532" s="75">
        <f>IF($A532="","",IFERROR(INDEX(Shipping_Zones!$D$2:$D$5,MATCH($G532,Shipping_Zones!$A$2:$A$5,0)),""))</f>
        <v/>
      </c>
      <c r="K532" s="75">
        <f>IF($A532="","",IF(IFERROR(MATCH($C532,Postcode_Summary!$C$2:$C$99999,0),"ERR")="ERR","⚠ Check postcode/state",IF($H532=TRUE(),"PO Box flagged in source data","")))</f>
        <v/>
      </c>
      <c r="L532" s="75">
        <f>IF($A532="","",IFERROR(INDEX(Postcode_Summary!$T$2:$T$99999,MATCH($C532,Postcode_Summary!$C$2:$C$99999,0)),""))</f>
        <v/>
      </c>
      <c r="M532" s="75">
        <f>IF($A532="","",IFERROR(INDEX(Postcode_Summary!$X$2:$X$99999,MATCH($C532,Postcode_Summary!$C$2:$C$99999,0)),""))</f>
        <v/>
      </c>
      <c r="N532" s="75">
        <f>IF($A532="","",IFERROR(INDEX(Postcode_Summary!$Z$2:$Z$99999,MATCH($C532,Postcode_Summary!$C$2:$C$99999,0)),""))</f>
        <v/>
      </c>
      <c r="O532" s="75">
        <f>IF($A532="","",IFERROR(INDEX(Postcode_Summary!$V$2:$V$99999,MATCH($C532,Postcode_Summary!$C$2:$C$99999,0)),""))</f>
        <v/>
      </c>
      <c r="P532" s="96">
        <f>IF($A532="","",IFERROR(INDEX(Postcode_Summary!$AD$2:$AD$99999,MATCH($C532,Postcode_Summary!$C$2:$C$99999,0)),""))</f>
        <v/>
      </c>
      <c r="Q532" s="96">
        <f>IF($A532="","",IFERROR(INDEX(Postcode_Summary!$AE$2:$AE$99999,MATCH($C532,Postcode_Summary!$C$2:$C$99999,0)),""))</f>
        <v/>
      </c>
      <c r="R532" s="96">
        <f>IF($A532="","",IFERROR(INDEX(Postcode_Summary!$AB$2:$AB$99999,MATCH($C532,Postcode_Summary!$C$2:$C$99999,0)),""))</f>
        <v/>
      </c>
    </row>
    <row r="533" ht="15" customHeight="1">
      <c r="A533" s="74" t="n"/>
      <c r="B533" s="74" t="n"/>
      <c r="C533" s="75">
        <f>IF($A533="","",IFERROR(IF($B533&lt;&gt;"",$A533&amp;"|"&amp;$B533,$A533&amp;"|"&amp;INDEX(Postcode_Summary!$B$2:$B$99999,MATCH($A533,Postcode_Summary!$A$2:$A$99999,0))),""))</f>
        <v/>
      </c>
      <c r="D533" s="75">
        <f>IF($A533="","",IFERROR(INDEX(Postcode_Summary!$D$2:$D$99999,MATCH($C533,Postcode_Summary!$C$2:$C$99999,0)),IF($C533="","⚠ Postcode not recognised","⚠ State mismatch")))</f>
        <v/>
      </c>
      <c r="E533" s="75">
        <f>IF($A533="","",IFERROR(INDEX(Postcode_Summary!$Q$2:$Q$99999,MATCH($C533,Postcode_Summary!$C$2:$C$99999,0)),""))</f>
        <v/>
      </c>
      <c r="F533" s="75">
        <f>IF($A533="","",IFERROR(INDEX(Postcode_Summary!$R$2:$R$99999,MATCH($C533,Postcode_Summary!$C$2:$C$99999,0)),""))</f>
        <v/>
      </c>
      <c r="G533" s="75">
        <f>IF($A533="","",IFERROR(VLOOKUP($E533,Shipping_Zones!$A$7:$B$14,2,FALSE()),""))</f>
        <v/>
      </c>
      <c r="H533" s="75">
        <f>IF($A533="","",IFERROR(INDEX(Postcode_Summary!$H$2:$H$99999,MATCH($C533,Postcode_Summary!$C$2:$C$99999,0)),""))</f>
        <v/>
      </c>
      <c r="I533" s="75">
        <f>IF($A533="","",IFERROR(INDEX(Shipping_Zones!$E$2:$E$5,MATCH($G533,Shipping_Zones!$A$2:$A$5,0)),""))</f>
        <v/>
      </c>
      <c r="J533" s="75">
        <f>IF($A533="","",IFERROR(INDEX(Shipping_Zones!$D$2:$D$5,MATCH($G533,Shipping_Zones!$A$2:$A$5,0)),""))</f>
        <v/>
      </c>
      <c r="K533" s="75">
        <f>IF($A533="","",IF(IFERROR(MATCH($C533,Postcode_Summary!$C$2:$C$99999,0),"ERR")="ERR","⚠ Check postcode/state",IF($H533=TRUE(),"PO Box flagged in source data","")))</f>
        <v/>
      </c>
      <c r="L533" s="75">
        <f>IF($A533="","",IFERROR(INDEX(Postcode_Summary!$T$2:$T$99999,MATCH($C533,Postcode_Summary!$C$2:$C$99999,0)),""))</f>
        <v/>
      </c>
      <c r="M533" s="75">
        <f>IF($A533="","",IFERROR(INDEX(Postcode_Summary!$X$2:$X$99999,MATCH($C533,Postcode_Summary!$C$2:$C$99999,0)),""))</f>
        <v/>
      </c>
      <c r="N533" s="75">
        <f>IF($A533="","",IFERROR(INDEX(Postcode_Summary!$Z$2:$Z$99999,MATCH($C533,Postcode_Summary!$C$2:$C$99999,0)),""))</f>
        <v/>
      </c>
      <c r="O533" s="75">
        <f>IF($A533="","",IFERROR(INDEX(Postcode_Summary!$V$2:$V$99999,MATCH($C533,Postcode_Summary!$C$2:$C$99999,0)),""))</f>
        <v/>
      </c>
      <c r="P533" s="96">
        <f>IF($A533="","",IFERROR(INDEX(Postcode_Summary!$AD$2:$AD$99999,MATCH($C533,Postcode_Summary!$C$2:$C$99999,0)),""))</f>
        <v/>
      </c>
      <c r="Q533" s="96">
        <f>IF($A533="","",IFERROR(INDEX(Postcode_Summary!$AE$2:$AE$99999,MATCH($C533,Postcode_Summary!$C$2:$C$99999,0)),""))</f>
        <v/>
      </c>
      <c r="R533" s="96">
        <f>IF($A533="","",IFERROR(INDEX(Postcode_Summary!$AB$2:$AB$99999,MATCH($C533,Postcode_Summary!$C$2:$C$99999,0)),""))</f>
        <v/>
      </c>
    </row>
    <row r="534" ht="15" customHeight="1">
      <c r="A534" s="74" t="n"/>
      <c r="B534" s="74" t="n"/>
      <c r="C534" s="75">
        <f>IF($A534="","",IFERROR(IF($B534&lt;&gt;"",$A534&amp;"|"&amp;$B534,$A534&amp;"|"&amp;INDEX(Postcode_Summary!$B$2:$B$99999,MATCH($A534,Postcode_Summary!$A$2:$A$99999,0))),""))</f>
        <v/>
      </c>
      <c r="D534" s="75">
        <f>IF($A534="","",IFERROR(INDEX(Postcode_Summary!$D$2:$D$99999,MATCH($C534,Postcode_Summary!$C$2:$C$99999,0)),IF($C534="","⚠ Postcode not recognised","⚠ State mismatch")))</f>
        <v/>
      </c>
      <c r="E534" s="75">
        <f>IF($A534="","",IFERROR(INDEX(Postcode_Summary!$Q$2:$Q$99999,MATCH($C534,Postcode_Summary!$C$2:$C$99999,0)),""))</f>
        <v/>
      </c>
      <c r="F534" s="75">
        <f>IF($A534="","",IFERROR(INDEX(Postcode_Summary!$R$2:$R$99999,MATCH($C534,Postcode_Summary!$C$2:$C$99999,0)),""))</f>
        <v/>
      </c>
      <c r="G534" s="75">
        <f>IF($A534="","",IFERROR(VLOOKUP($E534,Shipping_Zones!$A$7:$B$14,2,FALSE()),""))</f>
        <v/>
      </c>
      <c r="H534" s="75">
        <f>IF($A534="","",IFERROR(INDEX(Postcode_Summary!$H$2:$H$99999,MATCH($C534,Postcode_Summary!$C$2:$C$99999,0)),""))</f>
        <v/>
      </c>
      <c r="I534" s="75">
        <f>IF($A534="","",IFERROR(INDEX(Shipping_Zones!$E$2:$E$5,MATCH($G534,Shipping_Zones!$A$2:$A$5,0)),""))</f>
        <v/>
      </c>
      <c r="J534" s="75">
        <f>IF($A534="","",IFERROR(INDEX(Shipping_Zones!$D$2:$D$5,MATCH($G534,Shipping_Zones!$A$2:$A$5,0)),""))</f>
        <v/>
      </c>
      <c r="K534" s="75">
        <f>IF($A534="","",IF(IFERROR(MATCH($C534,Postcode_Summary!$C$2:$C$99999,0),"ERR")="ERR","⚠ Check postcode/state",IF($H534=TRUE(),"PO Box flagged in source data","")))</f>
        <v/>
      </c>
      <c r="L534" s="75">
        <f>IF($A534="","",IFERROR(INDEX(Postcode_Summary!$T$2:$T$99999,MATCH($C534,Postcode_Summary!$C$2:$C$99999,0)),""))</f>
        <v/>
      </c>
      <c r="M534" s="75">
        <f>IF($A534="","",IFERROR(INDEX(Postcode_Summary!$X$2:$X$99999,MATCH($C534,Postcode_Summary!$C$2:$C$99999,0)),""))</f>
        <v/>
      </c>
      <c r="N534" s="75">
        <f>IF($A534="","",IFERROR(INDEX(Postcode_Summary!$Z$2:$Z$99999,MATCH($C534,Postcode_Summary!$C$2:$C$99999,0)),""))</f>
        <v/>
      </c>
      <c r="O534" s="75">
        <f>IF($A534="","",IFERROR(INDEX(Postcode_Summary!$V$2:$V$99999,MATCH($C534,Postcode_Summary!$C$2:$C$99999,0)),""))</f>
        <v/>
      </c>
      <c r="P534" s="96">
        <f>IF($A534="","",IFERROR(INDEX(Postcode_Summary!$AD$2:$AD$99999,MATCH($C534,Postcode_Summary!$C$2:$C$99999,0)),""))</f>
        <v/>
      </c>
      <c r="Q534" s="96">
        <f>IF($A534="","",IFERROR(INDEX(Postcode_Summary!$AE$2:$AE$99999,MATCH($C534,Postcode_Summary!$C$2:$C$99999,0)),""))</f>
        <v/>
      </c>
      <c r="R534" s="96">
        <f>IF($A534="","",IFERROR(INDEX(Postcode_Summary!$AB$2:$AB$99999,MATCH($C534,Postcode_Summary!$C$2:$C$99999,0)),""))</f>
        <v/>
      </c>
    </row>
    <row r="535" ht="15" customHeight="1">
      <c r="A535" s="74" t="n"/>
      <c r="B535" s="74" t="n"/>
      <c r="C535" s="75">
        <f>IF($A535="","",IFERROR(IF($B535&lt;&gt;"",$A535&amp;"|"&amp;$B535,$A535&amp;"|"&amp;INDEX(Postcode_Summary!$B$2:$B$99999,MATCH($A535,Postcode_Summary!$A$2:$A$99999,0))),""))</f>
        <v/>
      </c>
      <c r="D535" s="75">
        <f>IF($A535="","",IFERROR(INDEX(Postcode_Summary!$D$2:$D$99999,MATCH($C535,Postcode_Summary!$C$2:$C$99999,0)),IF($C535="","⚠ Postcode not recognised","⚠ State mismatch")))</f>
        <v/>
      </c>
      <c r="E535" s="75">
        <f>IF($A535="","",IFERROR(INDEX(Postcode_Summary!$Q$2:$Q$99999,MATCH($C535,Postcode_Summary!$C$2:$C$99999,0)),""))</f>
        <v/>
      </c>
      <c r="F535" s="75">
        <f>IF($A535="","",IFERROR(INDEX(Postcode_Summary!$R$2:$R$99999,MATCH($C535,Postcode_Summary!$C$2:$C$99999,0)),""))</f>
        <v/>
      </c>
      <c r="G535" s="75">
        <f>IF($A535="","",IFERROR(VLOOKUP($E535,Shipping_Zones!$A$7:$B$14,2,FALSE()),""))</f>
        <v/>
      </c>
      <c r="H535" s="75">
        <f>IF($A535="","",IFERROR(INDEX(Postcode_Summary!$H$2:$H$99999,MATCH($C535,Postcode_Summary!$C$2:$C$99999,0)),""))</f>
        <v/>
      </c>
      <c r="I535" s="75">
        <f>IF($A535="","",IFERROR(INDEX(Shipping_Zones!$E$2:$E$5,MATCH($G535,Shipping_Zones!$A$2:$A$5,0)),""))</f>
        <v/>
      </c>
      <c r="J535" s="75">
        <f>IF($A535="","",IFERROR(INDEX(Shipping_Zones!$D$2:$D$5,MATCH($G535,Shipping_Zones!$A$2:$A$5,0)),""))</f>
        <v/>
      </c>
      <c r="K535" s="75">
        <f>IF($A535="","",IF(IFERROR(MATCH($C535,Postcode_Summary!$C$2:$C$99999,0),"ERR")="ERR","⚠ Check postcode/state",IF($H535=TRUE(),"PO Box flagged in source data","")))</f>
        <v/>
      </c>
      <c r="L535" s="75">
        <f>IF($A535="","",IFERROR(INDEX(Postcode_Summary!$T$2:$T$99999,MATCH($C535,Postcode_Summary!$C$2:$C$99999,0)),""))</f>
        <v/>
      </c>
      <c r="M535" s="75">
        <f>IF($A535="","",IFERROR(INDEX(Postcode_Summary!$X$2:$X$99999,MATCH($C535,Postcode_Summary!$C$2:$C$99999,0)),""))</f>
        <v/>
      </c>
      <c r="N535" s="75">
        <f>IF($A535="","",IFERROR(INDEX(Postcode_Summary!$Z$2:$Z$99999,MATCH($C535,Postcode_Summary!$C$2:$C$99999,0)),""))</f>
        <v/>
      </c>
      <c r="O535" s="75">
        <f>IF($A535="","",IFERROR(INDEX(Postcode_Summary!$V$2:$V$99999,MATCH($C535,Postcode_Summary!$C$2:$C$99999,0)),""))</f>
        <v/>
      </c>
      <c r="P535" s="96">
        <f>IF($A535="","",IFERROR(INDEX(Postcode_Summary!$AD$2:$AD$99999,MATCH($C535,Postcode_Summary!$C$2:$C$99999,0)),""))</f>
        <v/>
      </c>
      <c r="Q535" s="96">
        <f>IF($A535="","",IFERROR(INDEX(Postcode_Summary!$AE$2:$AE$99999,MATCH($C535,Postcode_Summary!$C$2:$C$99999,0)),""))</f>
        <v/>
      </c>
      <c r="R535" s="96">
        <f>IF($A535="","",IFERROR(INDEX(Postcode_Summary!$AB$2:$AB$99999,MATCH($C535,Postcode_Summary!$C$2:$C$99999,0)),""))</f>
        <v/>
      </c>
    </row>
    <row r="536" ht="15" customHeight="1">
      <c r="A536" s="74" t="n"/>
      <c r="B536" s="74" t="n"/>
      <c r="C536" s="75">
        <f>IF($A536="","",IFERROR(IF($B536&lt;&gt;"",$A536&amp;"|"&amp;$B536,$A536&amp;"|"&amp;INDEX(Postcode_Summary!$B$2:$B$99999,MATCH($A536,Postcode_Summary!$A$2:$A$99999,0))),""))</f>
        <v/>
      </c>
      <c r="D536" s="75">
        <f>IF($A536="","",IFERROR(INDEX(Postcode_Summary!$D$2:$D$99999,MATCH($C536,Postcode_Summary!$C$2:$C$99999,0)),IF($C536="","⚠ Postcode not recognised","⚠ State mismatch")))</f>
        <v/>
      </c>
      <c r="E536" s="75">
        <f>IF($A536="","",IFERROR(INDEX(Postcode_Summary!$Q$2:$Q$99999,MATCH($C536,Postcode_Summary!$C$2:$C$99999,0)),""))</f>
        <v/>
      </c>
      <c r="F536" s="75">
        <f>IF($A536="","",IFERROR(INDEX(Postcode_Summary!$R$2:$R$99999,MATCH($C536,Postcode_Summary!$C$2:$C$99999,0)),""))</f>
        <v/>
      </c>
      <c r="G536" s="75">
        <f>IF($A536="","",IFERROR(VLOOKUP($E536,Shipping_Zones!$A$7:$B$14,2,FALSE()),""))</f>
        <v/>
      </c>
      <c r="H536" s="75">
        <f>IF($A536="","",IFERROR(INDEX(Postcode_Summary!$H$2:$H$99999,MATCH($C536,Postcode_Summary!$C$2:$C$99999,0)),""))</f>
        <v/>
      </c>
      <c r="I536" s="75">
        <f>IF($A536="","",IFERROR(INDEX(Shipping_Zones!$E$2:$E$5,MATCH($G536,Shipping_Zones!$A$2:$A$5,0)),""))</f>
        <v/>
      </c>
      <c r="J536" s="75">
        <f>IF($A536="","",IFERROR(INDEX(Shipping_Zones!$D$2:$D$5,MATCH($G536,Shipping_Zones!$A$2:$A$5,0)),""))</f>
        <v/>
      </c>
      <c r="K536" s="75">
        <f>IF($A536="","",IF(IFERROR(MATCH($C536,Postcode_Summary!$C$2:$C$99999,0),"ERR")="ERR","⚠ Check postcode/state",IF($H536=TRUE(),"PO Box flagged in source data","")))</f>
        <v/>
      </c>
      <c r="L536" s="75">
        <f>IF($A536="","",IFERROR(INDEX(Postcode_Summary!$T$2:$T$99999,MATCH($C536,Postcode_Summary!$C$2:$C$99999,0)),""))</f>
        <v/>
      </c>
      <c r="M536" s="75">
        <f>IF($A536="","",IFERROR(INDEX(Postcode_Summary!$X$2:$X$99999,MATCH($C536,Postcode_Summary!$C$2:$C$99999,0)),""))</f>
        <v/>
      </c>
      <c r="N536" s="75">
        <f>IF($A536="","",IFERROR(INDEX(Postcode_Summary!$Z$2:$Z$99999,MATCH($C536,Postcode_Summary!$C$2:$C$99999,0)),""))</f>
        <v/>
      </c>
      <c r="O536" s="75">
        <f>IF($A536="","",IFERROR(INDEX(Postcode_Summary!$V$2:$V$99999,MATCH($C536,Postcode_Summary!$C$2:$C$99999,0)),""))</f>
        <v/>
      </c>
      <c r="P536" s="96">
        <f>IF($A536="","",IFERROR(INDEX(Postcode_Summary!$AD$2:$AD$99999,MATCH($C536,Postcode_Summary!$C$2:$C$99999,0)),""))</f>
        <v/>
      </c>
      <c r="Q536" s="96">
        <f>IF($A536="","",IFERROR(INDEX(Postcode_Summary!$AE$2:$AE$99999,MATCH($C536,Postcode_Summary!$C$2:$C$99999,0)),""))</f>
        <v/>
      </c>
      <c r="R536" s="96">
        <f>IF($A536="","",IFERROR(INDEX(Postcode_Summary!$AB$2:$AB$99999,MATCH($C536,Postcode_Summary!$C$2:$C$99999,0)),""))</f>
        <v/>
      </c>
    </row>
    <row r="537" ht="15" customHeight="1">
      <c r="A537" s="74" t="n"/>
      <c r="B537" s="74" t="n"/>
      <c r="C537" s="75">
        <f>IF($A537="","",IFERROR(IF($B537&lt;&gt;"",$A537&amp;"|"&amp;$B537,$A537&amp;"|"&amp;INDEX(Postcode_Summary!$B$2:$B$99999,MATCH($A537,Postcode_Summary!$A$2:$A$99999,0))),""))</f>
        <v/>
      </c>
      <c r="D537" s="75">
        <f>IF($A537="","",IFERROR(INDEX(Postcode_Summary!$D$2:$D$99999,MATCH($C537,Postcode_Summary!$C$2:$C$99999,0)),IF($C537="","⚠ Postcode not recognised","⚠ State mismatch")))</f>
        <v/>
      </c>
      <c r="E537" s="75">
        <f>IF($A537="","",IFERROR(INDEX(Postcode_Summary!$Q$2:$Q$99999,MATCH($C537,Postcode_Summary!$C$2:$C$99999,0)),""))</f>
        <v/>
      </c>
      <c r="F537" s="75">
        <f>IF($A537="","",IFERROR(INDEX(Postcode_Summary!$R$2:$R$99999,MATCH($C537,Postcode_Summary!$C$2:$C$99999,0)),""))</f>
        <v/>
      </c>
      <c r="G537" s="75">
        <f>IF($A537="","",IFERROR(VLOOKUP($E537,Shipping_Zones!$A$7:$B$14,2,FALSE()),""))</f>
        <v/>
      </c>
      <c r="H537" s="75">
        <f>IF($A537="","",IFERROR(INDEX(Postcode_Summary!$H$2:$H$99999,MATCH($C537,Postcode_Summary!$C$2:$C$99999,0)),""))</f>
        <v/>
      </c>
      <c r="I537" s="75">
        <f>IF($A537="","",IFERROR(INDEX(Shipping_Zones!$E$2:$E$5,MATCH($G537,Shipping_Zones!$A$2:$A$5,0)),""))</f>
        <v/>
      </c>
      <c r="J537" s="75">
        <f>IF($A537="","",IFERROR(INDEX(Shipping_Zones!$D$2:$D$5,MATCH($G537,Shipping_Zones!$A$2:$A$5,0)),""))</f>
        <v/>
      </c>
      <c r="K537" s="75">
        <f>IF($A537="","",IF(IFERROR(MATCH($C537,Postcode_Summary!$C$2:$C$99999,0),"ERR")="ERR","⚠ Check postcode/state",IF($H537=TRUE(),"PO Box flagged in source data","")))</f>
        <v/>
      </c>
      <c r="L537" s="75">
        <f>IF($A537="","",IFERROR(INDEX(Postcode_Summary!$T$2:$T$99999,MATCH($C537,Postcode_Summary!$C$2:$C$99999,0)),""))</f>
        <v/>
      </c>
      <c r="M537" s="75">
        <f>IF($A537="","",IFERROR(INDEX(Postcode_Summary!$X$2:$X$99999,MATCH($C537,Postcode_Summary!$C$2:$C$99999,0)),""))</f>
        <v/>
      </c>
      <c r="N537" s="75">
        <f>IF($A537="","",IFERROR(INDEX(Postcode_Summary!$Z$2:$Z$99999,MATCH($C537,Postcode_Summary!$C$2:$C$99999,0)),""))</f>
        <v/>
      </c>
      <c r="O537" s="75">
        <f>IF($A537="","",IFERROR(INDEX(Postcode_Summary!$V$2:$V$99999,MATCH($C537,Postcode_Summary!$C$2:$C$99999,0)),""))</f>
        <v/>
      </c>
      <c r="P537" s="96">
        <f>IF($A537="","",IFERROR(INDEX(Postcode_Summary!$AD$2:$AD$99999,MATCH($C537,Postcode_Summary!$C$2:$C$99999,0)),""))</f>
        <v/>
      </c>
      <c r="Q537" s="96">
        <f>IF($A537="","",IFERROR(INDEX(Postcode_Summary!$AE$2:$AE$99999,MATCH($C537,Postcode_Summary!$C$2:$C$99999,0)),""))</f>
        <v/>
      </c>
      <c r="R537" s="96">
        <f>IF($A537="","",IFERROR(INDEX(Postcode_Summary!$AB$2:$AB$99999,MATCH($C537,Postcode_Summary!$C$2:$C$99999,0)),""))</f>
        <v/>
      </c>
    </row>
    <row r="538" ht="15" customHeight="1">
      <c r="A538" s="74" t="n"/>
      <c r="B538" s="74" t="n"/>
      <c r="C538" s="75">
        <f>IF($A538="","",IFERROR(IF($B538&lt;&gt;"",$A538&amp;"|"&amp;$B538,$A538&amp;"|"&amp;INDEX(Postcode_Summary!$B$2:$B$99999,MATCH($A538,Postcode_Summary!$A$2:$A$99999,0))),""))</f>
        <v/>
      </c>
      <c r="D538" s="75">
        <f>IF($A538="","",IFERROR(INDEX(Postcode_Summary!$D$2:$D$99999,MATCH($C538,Postcode_Summary!$C$2:$C$99999,0)),IF($C538="","⚠ Postcode not recognised","⚠ State mismatch")))</f>
        <v/>
      </c>
      <c r="E538" s="75">
        <f>IF($A538="","",IFERROR(INDEX(Postcode_Summary!$Q$2:$Q$99999,MATCH($C538,Postcode_Summary!$C$2:$C$99999,0)),""))</f>
        <v/>
      </c>
      <c r="F538" s="75">
        <f>IF($A538="","",IFERROR(INDEX(Postcode_Summary!$R$2:$R$99999,MATCH($C538,Postcode_Summary!$C$2:$C$99999,0)),""))</f>
        <v/>
      </c>
      <c r="G538" s="75">
        <f>IF($A538="","",IFERROR(VLOOKUP($E538,Shipping_Zones!$A$7:$B$14,2,FALSE()),""))</f>
        <v/>
      </c>
      <c r="H538" s="75">
        <f>IF($A538="","",IFERROR(INDEX(Postcode_Summary!$H$2:$H$99999,MATCH($C538,Postcode_Summary!$C$2:$C$99999,0)),""))</f>
        <v/>
      </c>
      <c r="I538" s="75">
        <f>IF($A538="","",IFERROR(INDEX(Shipping_Zones!$E$2:$E$5,MATCH($G538,Shipping_Zones!$A$2:$A$5,0)),""))</f>
        <v/>
      </c>
      <c r="J538" s="75">
        <f>IF($A538="","",IFERROR(INDEX(Shipping_Zones!$D$2:$D$5,MATCH($G538,Shipping_Zones!$A$2:$A$5,0)),""))</f>
        <v/>
      </c>
      <c r="K538" s="75">
        <f>IF($A538="","",IF(IFERROR(MATCH($C538,Postcode_Summary!$C$2:$C$99999,0),"ERR")="ERR","⚠ Check postcode/state",IF($H538=TRUE(),"PO Box flagged in source data","")))</f>
        <v/>
      </c>
      <c r="L538" s="75">
        <f>IF($A538="","",IFERROR(INDEX(Postcode_Summary!$T$2:$T$99999,MATCH($C538,Postcode_Summary!$C$2:$C$99999,0)),""))</f>
        <v/>
      </c>
      <c r="M538" s="75">
        <f>IF($A538="","",IFERROR(INDEX(Postcode_Summary!$X$2:$X$99999,MATCH($C538,Postcode_Summary!$C$2:$C$99999,0)),""))</f>
        <v/>
      </c>
      <c r="N538" s="75">
        <f>IF($A538="","",IFERROR(INDEX(Postcode_Summary!$Z$2:$Z$99999,MATCH($C538,Postcode_Summary!$C$2:$C$99999,0)),""))</f>
        <v/>
      </c>
      <c r="O538" s="75">
        <f>IF($A538="","",IFERROR(INDEX(Postcode_Summary!$V$2:$V$99999,MATCH($C538,Postcode_Summary!$C$2:$C$99999,0)),""))</f>
        <v/>
      </c>
      <c r="P538" s="96">
        <f>IF($A538="","",IFERROR(INDEX(Postcode_Summary!$AD$2:$AD$99999,MATCH($C538,Postcode_Summary!$C$2:$C$99999,0)),""))</f>
        <v/>
      </c>
      <c r="Q538" s="96">
        <f>IF($A538="","",IFERROR(INDEX(Postcode_Summary!$AE$2:$AE$99999,MATCH($C538,Postcode_Summary!$C$2:$C$99999,0)),""))</f>
        <v/>
      </c>
      <c r="R538" s="96">
        <f>IF($A538="","",IFERROR(INDEX(Postcode_Summary!$AB$2:$AB$99999,MATCH($C538,Postcode_Summary!$C$2:$C$99999,0)),""))</f>
        <v/>
      </c>
    </row>
    <row r="539" ht="15" customHeight="1">
      <c r="A539" s="74" t="n"/>
      <c r="B539" s="74" t="n"/>
      <c r="C539" s="75">
        <f>IF($A539="","",IFERROR(IF($B539&lt;&gt;"",$A539&amp;"|"&amp;$B539,$A539&amp;"|"&amp;INDEX(Postcode_Summary!$B$2:$B$99999,MATCH($A539,Postcode_Summary!$A$2:$A$99999,0))),""))</f>
        <v/>
      </c>
      <c r="D539" s="75">
        <f>IF($A539="","",IFERROR(INDEX(Postcode_Summary!$D$2:$D$99999,MATCH($C539,Postcode_Summary!$C$2:$C$99999,0)),IF($C539="","⚠ Postcode not recognised","⚠ State mismatch")))</f>
        <v/>
      </c>
      <c r="E539" s="75">
        <f>IF($A539="","",IFERROR(INDEX(Postcode_Summary!$Q$2:$Q$99999,MATCH($C539,Postcode_Summary!$C$2:$C$99999,0)),""))</f>
        <v/>
      </c>
      <c r="F539" s="75">
        <f>IF($A539="","",IFERROR(INDEX(Postcode_Summary!$R$2:$R$99999,MATCH($C539,Postcode_Summary!$C$2:$C$99999,0)),""))</f>
        <v/>
      </c>
      <c r="G539" s="75">
        <f>IF($A539="","",IFERROR(VLOOKUP($E539,Shipping_Zones!$A$7:$B$14,2,FALSE()),""))</f>
        <v/>
      </c>
      <c r="H539" s="75">
        <f>IF($A539="","",IFERROR(INDEX(Postcode_Summary!$H$2:$H$99999,MATCH($C539,Postcode_Summary!$C$2:$C$99999,0)),""))</f>
        <v/>
      </c>
      <c r="I539" s="75">
        <f>IF($A539="","",IFERROR(INDEX(Shipping_Zones!$E$2:$E$5,MATCH($G539,Shipping_Zones!$A$2:$A$5,0)),""))</f>
        <v/>
      </c>
      <c r="J539" s="75">
        <f>IF($A539="","",IFERROR(INDEX(Shipping_Zones!$D$2:$D$5,MATCH($G539,Shipping_Zones!$A$2:$A$5,0)),""))</f>
        <v/>
      </c>
      <c r="K539" s="75">
        <f>IF($A539="","",IF(IFERROR(MATCH($C539,Postcode_Summary!$C$2:$C$99999,0),"ERR")="ERR","⚠ Check postcode/state",IF($H539=TRUE(),"PO Box flagged in source data","")))</f>
        <v/>
      </c>
      <c r="L539" s="75">
        <f>IF($A539="","",IFERROR(INDEX(Postcode_Summary!$T$2:$T$99999,MATCH($C539,Postcode_Summary!$C$2:$C$99999,0)),""))</f>
        <v/>
      </c>
      <c r="M539" s="75">
        <f>IF($A539="","",IFERROR(INDEX(Postcode_Summary!$X$2:$X$99999,MATCH($C539,Postcode_Summary!$C$2:$C$99999,0)),""))</f>
        <v/>
      </c>
      <c r="N539" s="75">
        <f>IF($A539="","",IFERROR(INDEX(Postcode_Summary!$Z$2:$Z$99999,MATCH($C539,Postcode_Summary!$C$2:$C$99999,0)),""))</f>
        <v/>
      </c>
      <c r="O539" s="75">
        <f>IF($A539="","",IFERROR(INDEX(Postcode_Summary!$V$2:$V$99999,MATCH($C539,Postcode_Summary!$C$2:$C$99999,0)),""))</f>
        <v/>
      </c>
      <c r="P539" s="96">
        <f>IF($A539="","",IFERROR(INDEX(Postcode_Summary!$AD$2:$AD$99999,MATCH($C539,Postcode_Summary!$C$2:$C$99999,0)),""))</f>
        <v/>
      </c>
      <c r="Q539" s="96">
        <f>IF($A539="","",IFERROR(INDEX(Postcode_Summary!$AE$2:$AE$99999,MATCH($C539,Postcode_Summary!$C$2:$C$99999,0)),""))</f>
        <v/>
      </c>
      <c r="R539" s="96">
        <f>IF($A539="","",IFERROR(INDEX(Postcode_Summary!$AB$2:$AB$99999,MATCH($C539,Postcode_Summary!$C$2:$C$99999,0)),""))</f>
        <v/>
      </c>
    </row>
    <row r="540" ht="15" customHeight="1">
      <c r="A540" s="74" t="n"/>
      <c r="B540" s="74" t="n"/>
      <c r="C540" s="75">
        <f>IF($A540="","",IFERROR(IF($B540&lt;&gt;"",$A540&amp;"|"&amp;$B540,$A540&amp;"|"&amp;INDEX(Postcode_Summary!$B$2:$B$99999,MATCH($A540,Postcode_Summary!$A$2:$A$99999,0))),""))</f>
        <v/>
      </c>
      <c r="D540" s="75">
        <f>IF($A540="","",IFERROR(INDEX(Postcode_Summary!$D$2:$D$99999,MATCH($C540,Postcode_Summary!$C$2:$C$99999,0)),IF($C540="","⚠ Postcode not recognised","⚠ State mismatch")))</f>
        <v/>
      </c>
      <c r="E540" s="75">
        <f>IF($A540="","",IFERROR(INDEX(Postcode_Summary!$Q$2:$Q$99999,MATCH($C540,Postcode_Summary!$C$2:$C$99999,0)),""))</f>
        <v/>
      </c>
      <c r="F540" s="75">
        <f>IF($A540="","",IFERROR(INDEX(Postcode_Summary!$R$2:$R$99999,MATCH($C540,Postcode_Summary!$C$2:$C$99999,0)),""))</f>
        <v/>
      </c>
      <c r="G540" s="75">
        <f>IF($A540="","",IFERROR(VLOOKUP($E540,Shipping_Zones!$A$7:$B$14,2,FALSE()),""))</f>
        <v/>
      </c>
      <c r="H540" s="75">
        <f>IF($A540="","",IFERROR(INDEX(Postcode_Summary!$H$2:$H$99999,MATCH($C540,Postcode_Summary!$C$2:$C$99999,0)),""))</f>
        <v/>
      </c>
      <c r="I540" s="75">
        <f>IF($A540="","",IFERROR(INDEX(Shipping_Zones!$E$2:$E$5,MATCH($G540,Shipping_Zones!$A$2:$A$5,0)),""))</f>
        <v/>
      </c>
      <c r="J540" s="75">
        <f>IF($A540="","",IFERROR(INDEX(Shipping_Zones!$D$2:$D$5,MATCH($G540,Shipping_Zones!$A$2:$A$5,0)),""))</f>
        <v/>
      </c>
      <c r="K540" s="75">
        <f>IF($A540="","",IF(IFERROR(MATCH($C540,Postcode_Summary!$C$2:$C$99999,0),"ERR")="ERR","⚠ Check postcode/state",IF($H540=TRUE(),"PO Box flagged in source data","")))</f>
        <v/>
      </c>
      <c r="L540" s="75">
        <f>IF($A540="","",IFERROR(INDEX(Postcode_Summary!$T$2:$T$99999,MATCH($C540,Postcode_Summary!$C$2:$C$99999,0)),""))</f>
        <v/>
      </c>
      <c r="M540" s="75">
        <f>IF($A540="","",IFERROR(INDEX(Postcode_Summary!$X$2:$X$99999,MATCH($C540,Postcode_Summary!$C$2:$C$99999,0)),""))</f>
        <v/>
      </c>
      <c r="N540" s="75">
        <f>IF($A540="","",IFERROR(INDEX(Postcode_Summary!$Z$2:$Z$99999,MATCH($C540,Postcode_Summary!$C$2:$C$99999,0)),""))</f>
        <v/>
      </c>
      <c r="O540" s="75">
        <f>IF($A540="","",IFERROR(INDEX(Postcode_Summary!$V$2:$V$99999,MATCH($C540,Postcode_Summary!$C$2:$C$99999,0)),""))</f>
        <v/>
      </c>
      <c r="P540" s="96">
        <f>IF($A540="","",IFERROR(INDEX(Postcode_Summary!$AD$2:$AD$99999,MATCH($C540,Postcode_Summary!$C$2:$C$99999,0)),""))</f>
        <v/>
      </c>
      <c r="Q540" s="96">
        <f>IF($A540="","",IFERROR(INDEX(Postcode_Summary!$AE$2:$AE$99999,MATCH($C540,Postcode_Summary!$C$2:$C$99999,0)),""))</f>
        <v/>
      </c>
      <c r="R540" s="96">
        <f>IF($A540="","",IFERROR(INDEX(Postcode_Summary!$AB$2:$AB$99999,MATCH($C540,Postcode_Summary!$C$2:$C$99999,0)),""))</f>
        <v/>
      </c>
    </row>
    <row r="541" ht="15" customHeight="1">
      <c r="A541" s="74" t="n"/>
      <c r="B541" s="74" t="n"/>
      <c r="C541" s="75">
        <f>IF($A541="","",IFERROR(IF($B541&lt;&gt;"",$A541&amp;"|"&amp;$B541,$A541&amp;"|"&amp;INDEX(Postcode_Summary!$B$2:$B$99999,MATCH($A541,Postcode_Summary!$A$2:$A$99999,0))),""))</f>
        <v/>
      </c>
      <c r="D541" s="75">
        <f>IF($A541="","",IFERROR(INDEX(Postcode_Summary!$D$2:$D$99999,MATCH($C541,Postcode_Summary!$C$2:$C$99999,0)),IF($C541="","⚠ Postcode not recognised","⚠ State mismatch")))</f>
        <v/>
      </c>
      <c r="E541" s="75">
        <f>IF($A541="","",IFERROR(INDEX(Postcode_Summary!$Q$2:$Q$99999,MATCH($C541,Postcode_Summary!$C$2:$C$99999,0)),""))</f>
        <v/>
      </c>
      <c r="F541" s="75">
        <f>IF($A541="","",IFERROR(INDEX(Postcode_Summary!$R$2:$R$99999,MATCH($C541,Postcode_Summary!$C$2:$C$99999,0)),""))</f>
        <v/>
      </c>
      <c r="G541" s="75">
        <f>IF($A541="","",IFERROR(VLOOKUP($E541,Shipping_Zones!$A$7:$B$14,2,FALSE()),""))</f>
        <v/>
      </c>
      <c r="H541" s="75">
        <f>IF($A541="","",IFERROR(INDEX(Postcode_Summary!$H$2:$H$99999,MATCH($C541,Postcode_Summary!$C$2:$C$99999,0)),""))</f>
        <v/>
      </c>
      <c r="I541" s="75">
        <f>IF($A541="","",IFERROR(INDEX(Shipping_Zones!$E$2:$E$5,MATCH($G541,Shipping_Zones!$A$2:$A$5,0)),""))</f>
        <v/>
      </c>
      <c r="J541" s="75">
        <f>IF($A541="","",IFERROR(INDEX(Shipping_Zones!$D$2:$D$5,MATCH($G541,Shipping_Zones!$A$2:$A$5,0)),""))</f>
        <v/>
      </c>
      <c r="K541" s="75">
        <f>IF($A541="","",IF(IFERROR(MATCH($C541,Postcode_Summary!$C$2:$C$99999,0),"ERR")="ERR","⚠ Check postcode/state",IF($H541=TRUE(),"PO Box flagged in source data","")))</f>
        <v/>
      </c>
      <c r="L541" s="75">
        <f>IF($A541="","",IFERROR(INDEX(Postcode_Summary!$T$2:$T$99999,MATCH($C541,Postcode_Summary!$C$2:$C$99999,0)),""))</f>
        <v/>
      </c>
      <c r="M541" s="75">
        <f>IF($A541="","",IFERROR(INDEX(Postcode_Summary!$X$2:$X$99999,MATCH($C541,Postcode_Summary!$C$2:$C$99999,0)),""))</f>
        <v/>
      </c>
      <c r="N541" s="75">
        <f>IF($A541="","",IFERROR(INDEX(Postcode_Summary!$Z$2:$Z$99999,MATCH($C541,Postcode_Summary!$C$2:$C$99999,0)),""))</f>
        <v/>
      </c>
      <c r="O541" s="75">
        <f>IF($A541="","",IFERROR(INDEX(Postcode_Summary!$V$2:$V$99999,MATCH($C541,Postcode_Summary!$C$2:$C$99999,0)),""))</f>
        <v/>
      </c>
      <c r="P541" s="96">
        <f>IF($A541="","",IFERROR(INDEX(Postcode_Summary!$AD$2:$AD$99999,MATCH($C541,Postcode_Summary!$C$2:$C$99999,0)),""))</f>
        <v/>
      </c>
      <c r="Q541" s="96">
        <f>IF($A541="","",IFERROR(INDEX(Postcode_Summary!$AE$2:$AE$99999,MATCH($C541,Postcode_Summary!$C$2:$C$99999,0)),""))</f>
        <v/>
      </c>
      <c r="R541" s="96">
        <f>IF($A541="","",IFERROR(INDEX(Postcode_Summary!$AB$2:$AB$99999,MATCH($C541,Postcode_Summary!$C$2:$C$99999,0)),""))</f>
        <v/>
      </c>
    </row>
    <row r="542" ht="15" customHeight="1">
      <c r="A542" s="74" t="n"/>
      <c r="B542" s="74" t="n"/>
      <c r="C542" s="75">
        <f>IF($A542="","",IFERROR(IF($B542&lt;&gt;"",$A542&amp;"|"&amp;$B542,$A542&amp;"|"&amp;INDEX(Postcode_Summary!$B$2:$B$99999,MATCH($A542,Postcode_Summary!$A$2:$A$99999,0))),""))</f>
        <v/>
      </c>
      <c r="D542" s="75">
        <f>IF($A542="","",IFERROR(INDEX(Postcode_Summary!$D$2:$D$99999,MATCH($C542,Postcode_Summary!$C$2:$C$99999,0)),IF($C542="","⚠ Postcode not recognised","⚠ State mismatch")))</f>
        <v/>
      </c>
      <c r="E542" s="75">
        <f>IF($A542="","",IFERROR(INDEX(Postcode_Summary!$Q$2:$Q$99999,MATCH($C542,Postcode_Summary!$C$2:$C$99999,0)),""))</f>
        <v/>
      </c>
      <c r="F542" s="75">
        <f>IF($A542="","",IFERROR(INDEX(Postcode_Summary!$R$2:$R$99999,MATCH($C542,Postcode_Summary!$C$2:$C$99999,0)),""))</f>
        <v/>
      </c>
      <c r="G542" s="75">
        <f>IF($A542="","",IFERROR(VLOOKUP($E542,Shipping_Zones!$A$7:$B$14,2,FALSE()),""))</f>
        <v/>
      </c>
      <c r="H542" s="75">
        <f>IF($A542="","",IFERROR(INDEX(Postcode_Summary!$H$2:$H$99999,MATCH($C542,Postcode_Summary!$C$2:$C$99999,0)),""))</f>
        <v/>
      </c>
      <c r="I542" s="75">
        <f>IF($A542="","",IFERROR(INDEX(Shipping_Zones!$E$2:$E$5,MATCH($G542,Shipping_Zones!$A$2:$A$5,0)),""))</f>
        <v/>
      </c>
      <c r="J542" s="75">
        <f>IF($A542="","",IFERROR(INDEX(Shipping_Zones!$D$2:$D$5,MATCH($G542,Shipping_Zones!$A$2:$A$5,0)),""))</f>
        <v/>
      </c>
      <c r="K542" s="75">
        <f>IF($A542="","",IF(IFERROR(MATCH($C542,Postcode_Summary!$C$2:$C$99999,0),"ERR")="ERR","⚠ Check postcode/state",IF($H542=TRUE(),"PO Box flagged in source data","")))</f>
        <v/>
      </c>
      <c r="L542" s="75">
        <f>IF($A542="","",IFERROR(INDEX(Postcode_Summary!$T$2:$T$99999,MATCH($C542,Postcode_Summary!$C$2:$C$99999,0)),""))</f>
        <v/>
      </c>
      <c r="M542" s="75">
        <f>IF($A542="","",IFERROR(INDEX(Postcode_Summary!$X$2:$X$99999,MATCH($C542,Postcode_Summary!$C$2:$C$99999,0)),""))</f>
        <v/>
      </c>
      <c r="N542" s="75">
        <f>IF($A542="","",IFERROR(INDEX(Postcode_Summary!$Z$2:$Z$99999,MATCH($C542,Postcode_Summary!$C$2:$C$99999,0)),""))</f>
        <v/>
      </c>
      <c r="O542" s="75">
        <f>IF($A542="","",IFERROR(INDEX(Postcode_Summary!$V$2:$V$99999,MATCH($C542,Postcode_Summary!$C$2:$C$99999,0)),""))</f>
        <v/>
      </c>
      <c r="P542" s="96">
        <f>IF($A542="","",IFERROR(INDEX(Postcode_Summary!$AD$2:$AD$99999,MATCH($C542,Postcode_Summary!$C$2:$C$99999,0)),""))</f>
        <v/>
      </c>
      <c r="Q542" s="96">
        <f>IF($A542="","",IFERROR(INDEX(Postcode_Summary!$AE$2:$AE$99999,MATCH($C542,Postcode_Summary!$C$2:$C$99999,0)),""))</f>
        <v/>
      </c>
      <c r="R542" s="96">
        <f>IF($A542="","",IFERROR(INDEX(Postcode_Summary!$AB$2:$AB$99999,MATCH($C542,Postcode_Summary!$C$2:$C$99999,0)),""))</f>
        <v/>
      </c>
    </row>
    <row r="543" ht="15" customHeight="1">
      <c r="A543" s="74" t="n"/>
      <c r="B543" s="74" t="n"/>
      <c r="C543" s="75">
        <f>IF($A543="","",IFERROR(IF($B543&lt;&gt;"",$A543&amp;"|"&amp;$B543,$A543&amp;"|"&amp;INDEX(Postcode_Summary!$B$2:$B$99999,MATCH($A543,Postcode_Summary!$A$2:$A$99999,0))),""))</f>
        <v/>
      </c>
      <c r="D543" s="75">
        <f>IF($A543="","",IFERROR(INDEX(Postcode_Summary!$D$2:$D$99999,MATCH($C543,Postcode_Summary!$C$2:$C$99999,0)),IF($C543="","⚠ Postcode not recognised","⚠ State mismatch")))</f>
        <v/>
      </c>
      <c r="E543" s="75">
        <f>IF($A543="","",IFERROR(INDEX(Postcode_Summary!$Q$2:$Q$99999,MATCH($C543,Postcode_Summary!$C$2:$C$99999,0)),""))</f>
        <v/>
      </c>
      <c r="F543" s="75">
        <f>IF($A543="","",IFERROR(INDEX(Postcode_Summary!$R$2:$R$99999,MATCH($C543,Postcode_Summary!$C$2:$C$99999,0)),""))</f>
        <v/>
      </c>
      <c r="G543" s="75">
        <f>IF($A543="","",IFERROR(VLOOKUP($E543,Shipping_Zones!$A$7:$B$14,2,FALSE()),""))</f>
        <v/>
      </c>
      <c r="H543" s="75">
        <f>IF($A543="","",IFERROR(INDEX(Postcode_Summary!$H$2:$H$99999,MATCH($C543,Postcode_Summary!$C$2:$C$99999,0)),""))</f>
        <v/>
      </c>
      <c r="I543" s="75">
        <f>IF($A543="","",IFERROR(INDEX(Shipping_Zones!$E$2:$E$5,MATCH($G543,Shipping_Zones!$A$2:$A$5,0)),""))</f>
        <v/>
      </c>
      <c r="J543" s="75">
        <f>IF($A543="","",IFERROR(INDEX(Shipping_Zones!$D$2:$D$5,MATCH($G543,Shipping_Zones!$A$2:$A$5,0)),""))</f>
        <v/>
      </c>
      <c r="K543" s="75">
        <f>IF($A543="","",IF(IFERROR(MATCH($C543,Postcode_Summary!$C$2:$C$99999,0),"ERR")="ERR","⚠ Check postcode/state",IF($H543=TRUE(),"PO Box flagged in source data","")))</f>
        <v/>
      </c>
      <c r="L543" s="75">
        <f>IF($A543="","",IFERROR(INDEX(Postcode_Summary!$T$2:$T$99999,MATCH($C543,Postcode_Summary!$C$2:$C$99999,0)),""))</f>
        <v/>
      </c>
      <c r="M543" s="75">
        <f>IF($A543="","",IFERROR(INDEX(Postcode_Summary!$X$2:$X$99999,MATCH($C543,Postcode_Summary!$C$2:$C$99999,0)),""))</f>
        <v/>
      </c>
      <c r="N543" s="75">
        <f>IF($A543="","",IFERROR(INDEX(Postcode_Summary!$Z$2:$Z$99999,MATCH($C543,Postcode_Summary!$C$2:$C$99999,0)),""))</f>
        <v/>
      </c>
      <c r="O543" s="75">
        <f>IF($A543="","",IFERROR(INDEX(Postcode_Summary!$V$2:$V$99999,MATCH($C543,Postcode_Summary!$C$2:$C$99999,0)),""))</f>
        <v/>
      </c>
      <c r="P543" s="96">
        <f>IF($A543="","",IFERROR(INDEX(Postcode_Summary!$AD$2:$AD$99999,MATCH($C543,Postcode_Summary!$C$2:$C$99999,0)),""))</f>
        <v/>
      </c>
      <c r="Q543" s="96">
        <f>IF($A543="","",IFERROR(INDEX(Postcode_Summary!$AE$2:$AE$99999,MATCH($C543,Postcode_Summary!$C$2:$C$99999,0)),""))</f>
        <v/>
      </c>
      <c r="R543" s="96">
        <f>IF($A543="","",IFERROR(INDEX(Postcode_Summary!$AB$2:$AB$99999,MATCH($C543,Postcode_Summary!$C$2:$C$99999,0)),""))</f>
        <v/>
      </c>
    </row>
    <row r="544" ht="15" customHeight="1">
      <c r="A544" s="74" t="n"/>
      <c r="B544" s="74" t="n"/>
      <c r="C544" s="75">
        <f>IF($A544="","",IFERROR(IF($B544&lt;&gt;"",$A544&amp;"|"&amp;$B544,$A544&amp;"|"&amp;INDEX(Postcode_Summary!$B$2:$B$99999,MATCH($A544,Postcode_Summary!$A$2:$A$99999,0))),""))</f>
        <v/>
      </c>
      <c r="D544" s="75">
        <f>IF($A544="","",IFERROR(INDEX(Postcode_Summary!$D$2:$D$99999,MATCH($C544,Postcode_Summary!$C$2:$C$99999,0)),IF($C544="","⚠ Postcode not recognised","⚠ State mismatch")))</f>
        <v/>
      </c>
      <c r="E544" s="75">
        <f>IF($A544="","",IFERROR(INDEX(Postcode_Summary!$Q$2:$Q$99999,MATCH($C544,Postcode_Summary!$C$2:$C$99999,0)),""))</f>
        <v/>
      </c>
      <c r="F544" s="75">
        <f>IF($A544="","",IFERROR(INDEX(Postcode_Summary!$R$2:$R$99999,MATCH($C544,Postcode_Summary!$C$2:$C$99999,0)),""))</f>
        <v/>
      </c>
      <c r="G544" s="75">
        <f>IF($A544="","",IFERROR(VLOOKUP($E544,Shipping_Zones!$A$7:$B$14,2,FALSE()),""))</f>
        <v/>
      </c>
      <c r="H544" s="75">
        <f>IF($A544="","",IFERROR(INDEX(Postcode_Summary!$H$2:$H$99999,MATCH($C544,Postcode_Summary!$C$2:$C$99999,0)),""))</f>
        <v/>
      </c>
      <c r="I544" s="75">
        <f>IF($A544="","",IFERROR(INDEX(Shipping_Zones!$E$2:$E$5,MATCH($G544,Shipping_Zones!$A$2:$A$5,0)),""))</f>
        <v/>
      </c>
      <c r="J544" s="75">
        <f>IF($A544="","",IFERROR(INDEX(Shipping_Zones!$D$2:$D$5,MATCH($G544,Shipping_Zones!$A$2:$A$5,0)),""))</f>
        <v/>
      </c>
      <c r="K544" s="75">
        <f>IF($A544="","",IF(IFERROR(MATCH($C544,Postcode_Summary!$C$2:$C$99999,0),"ERR")="ERR","⚠ Check postcode/state",IF($H544=TRUE(),"PO Box flagged in source data","")))</f>
        <v/>
      </c>
      <c r="L544" s="75">
        <f>IF($A544="","",IFERROR(INDEX(Postcode_Summary!$T$2:$T$99999,MATCH($C544,Postcode_Summary!$C$2:$C$99999,0)),""))</f>
        <v/>
      </c>
      <c r="M544" s="75">
        <f>IF($A544="","",IFERROR(INDEX(Postcode_Summary!$X$2:$X$99999,MATCH($C544,Postcode_Summary!$C$2:$C$99999,0)),""))</f>
        <v/>
      </c>
      <c r="N544" s="75">
        <f>IF($A544="","",IFERROR(INDEX(Postcode_Summary!$Z$2:$Z$99999,MATCH($C544,Postcode_Summary!$C$2:$C$99999,0)),""))</f>
        <v/>
      </c>
      <c r="O544" s="75">
        <f>IF($A544="","",IFERROR(INDEX(Postcode_Summary!$V$2:$V$99999,MATCH($C544,Postcode_Summary!$C$2:$C$99999,0)),""))</f>
        <v/>
      </c>
      <c r="P544" s="96">
        <f>IF($A544="","",IFERROR(INDEX(Postcode_Summary!$AD$2:$AD$99999,MATCH($C544,Postcode_Summary!$C$2:$C$99999,0)),""))</f>
        <v/>
      </c>
      <c r="Q544" s="96">
        <f>IF($A544="","",IFERROR(INDEX(Postcode_Summary!$AE$2:$AE$99999,MATCH($C544,Postcode_Summary!$C$2:$C$99999,0)),""))</f>
        <v/>
      </c>
      <c r="R544" s="96">
        <f>IF($A544="","",IFERROR(INDEX(Postcode_Summary!$AB$2:$AB$99999,MATCH($C544,Postcode_Summary!$C$2:$C$99999,0)),""))</f>
        <v/>
      </c>
    </row>
    <row r="545" ht="15" customHeight="1">
      <c r="A545" s="74" t="n"/>
      <c r="B545" s="74" t="n"/>
      <c r="C545" s="75">
        <f>IF($A545="","",IFERROR(IF($B545&lt;&gt;"",$A545&amp;"|"&amp;$B545,$A545&amp;"|"&amp;INDEX(Postcode_Summary!$B$2:$B$99999,MATCH($A545,Postcode_Summary!$A$2:$A$99999,0))),""))</f>
        <v/>
      </c>
      <c r="D545" s="75">
        <f>IF($A545="","",IFERROR(INDEX(Postcode_Summary!$D$2:$D$99999,MATCH($C545,Postcode_Summary!$C$2:$C$99999,0)),IF($C545="","⚠ Postcode not recognised","⚠ State mismatch")))</f>
        <v/>
      </c>
      <c r="E545" s="75">
        <f>IF($A545="","",IFERROR(INDEX(Postcode_Summary!$Q$2:$Q$99999,MATCH($C545,Postcode_Summary!$C$2:$C$99999,0)),""))</f>
        <v/>
      </c>
      <c r="F545" s="75">
        <f>IF($A545="","",IFERROR(INDEX(Postcode_Summary!$R$2:$R$99999,MATCH($C545,Postcode_Summary!$C$2:$C$99999,0)),""))</f>
        <v/>
      </c>
      <c r="G545" s="75">
        <f>IF($A545="","",IFERROR(VLOOKUP($E545,Shipping_Zones!$A$7:$B$14,2,FALSE()),""))</f>
        <v/>
      </c>
      <c r="H545" s="75">
        <f>IF($A545="","",IFERROR(INDEX(Postcode_Summary!$H$2:$H$99999,MATCH($C545,Postcode_Summary!$C$2:$C$99999,0)),""))</f>
        <v/>
      </c>
      <c r="I545" s="75">
        <f>IF($A545="","",IFERROR(INDEX(Shipping_Zones!$E$2:$E$5,MATCH($G545,Shipping_Zones!$A$2:$A$5,0)),""))</f>
        <v/>
      </c>
      <c r="J545" s="75">
        <f>IF($A545="","",IFERROR(INDEX(Shipping_Zones!$D$2:$D$5,MATCH($G545,Shipping_Zones!$A$2:$A$5,0)),""))</f>
        <v/>
      </c>
      <c r="K545" s="75">
        <f>IF($A545="","",IF(IFERROR(MATCH($C545,Postcode_Summary!$C$2:$C$99999,0),"ERR")="ERR","⚠ Check postcode/state",IF($H545=TRUE(),"PO Box flagged in source data","")))</f>
        <v/>
      </c>
      <c r="L545" s="75">
        <f>IF($A545="","",IFERROR(INDEX(Postcode_Summary!$T$2:$T$99999,MATCH($C545,Postcode_Summary!$C$2:$C$99999,0)),""))</f>
        <v/>
      </c>
      <c r="M545" s="75">
        <f>IF($A545="","",IFERROR(INDEX(Postcode_Summary!$X$2:$X$99999,MATCH($C545,Postcode_Summary!$C$2:$C$99999,0)),""))</f>
        <v/>
      </c>
      <c r="N545" s="75">
        <f>IF($A545="","",IFERROR(INDEX(Postcode_Summary!$Z$2:$Z$99999,MATCH($C545,Postcode_Summary!$C$2:$C$99999,0)),""))</f>
        <v/>
      </c>
      <c r="O545" s="75">
        <f>IF($A545="","",IFERROR(INDEX(Postcode_Summary!$V$2:$V$99999,MATCH($C545,Postcode_Summary!$C$2:$C$99999,0)),""))</f>
        <v/>
      </c>
      <c r="P545" s="96">
        <f>IF($A545="","",IFERROR(INDEX(Postcode_Summary!$AD$2:$AD$99999,MATCH($C545,Postcode_Summary!$C$2:$C$99999,0)),""))</f>
        <v/>
      </c>
      <c r="Q545" s="96">
        <f>IF($A545="","",IFERROR(INDEX(Postcode_Summary!$AE$2:$AE$99999,MATCH($C545,Postcode_Summary!$C$2:$C$99999,0)),""))</f>
        <v/>
      </c>
      <c r="R545" s="96">
        <f>IF($A545="","",IFERROR(INDEX(Postcode_Summary!$AB$2:$AB$99999,MATCH($C545,Postcode_Summary!$C$2:$C$99999,0)),""))</f>
        <v/>
      </c>
    </row>
    <row r="546" ht="15" customHeight="1">
      <c r="A546" s="74" t="n"/>
      <c r="B546" s="74" t="n"/>
      <c r="C546" s="75">
        <f>IF($A546="","",IFERROR(IF($B546&lt;&gt;"",$A546&amp;"|"&amp;$B546,$A546&amp;"|"&amp;INDEX(Postcode_Summary!$B$2:$B$99999,MATCH($A546,Postcode_Summary!$A$2:$A$99999,0))),""))</f>
        <v/>
      </c>
      <c r="D546" s="75">
        <f>IF($A546="","",IFERROR(INDEX(Postcode_Summary!$D$2:$D$99999,MATCH($C546,Postcode_Summary!$C$2:$C$99999,0)),IF($C546="","⚠ Postcode not recognised","⚠ State mismatch")))</f>
        <v/>
      </c>
      <c r="E546" s="75">
        <f>IF($A546="","",IFERROR(INDEX(Postcode_Summary!$Q$2:$Q$99999,MATCH($C546,Postcode_Summary!$C$2:$C$99999,0)),""))</f>
        <v/>
      </c>
      <c r="F546" s="75">
        <f>IF($A546="","",IFERROR(INDEX(Postcode_Summary!$R$2:$R$99999,MATCH($C546,Postcode_Summary!$C$2:$C$99999,0)),""))</f>
        <v/>
      </c>
      <c r="G546" s="75">
        <f>IF($A546="","",IFERROR(VLOOKUP($E546,Shipping_Zones!$A$7:$B$14,2,FALSE()),""))</f>
        <v/>
      </c>
      <c r="H546" s="75">
        <f>IF($A546="","",IFERROR(INDEX(Postcode_Summary!$H$2:$H$99999,MATCH($C546,Postcode_Summary!$C$2:$C$99999,0)),""))</f>
        <v/>
      </c>
      <c r="I546" s="75">
        <f>IF($A546="","",IFERROR(INDEX(Shipping_Zones!$E$2:$E$5,MATCH($G546,Shipping_Zones!$A$2:$A$5,0)),""))</f>
        <v/>
      </c>
      <c r="J546" s="75">
        <f>IF($A546="","",IFERROR(INDEX(Shipping_Zones!$D$2:$D$5,MATCH($G546,Shipping_Zones!$A$2:$A$5,0)),""))</f>
        <v/>
      </c>
      <c r="K546" s="75">
        <f>IF($A546="","",IF(IFERROR(MATCH($C546,Postcode_Summary!$C$2:$C$99999,0),"ERR")="ERR","⚠ Check postcode/state",IF($H546=TRUE(),"PO Box flagged in source data","")))</f>
        <v/>
      </c>
      <c r="L546" s="75">
        <f>IF($A546="","",IFERROR(INDEX(Postcode_Summary!$T$2:$T$99999,MATCH($C546,Postcode_Summary!$C$2:$C$99999,0)),""))</f>
        <v/>
      </c>
      <c r="M546" s="75">
        <f>IF($A546="","",IFERROR(INDEX(Postcode_Summary!$X$2:$X$99999,MATCH($C546,Postcode_Summary!$C$2:$C$99999,0)),""))</f>
        <v/>
      </c>
      <c r="N546" s="75">
        <f>IF($A546="","",IFERROR(INDEX(Postcode_Summary!$Z$2:$Z$99999,MATCH($C546,Postcode_Summary!$C$2:$C$99999,0)),""))</f>
        <v/>
      </c>
      <c r="O546" s="75">
        <f>IF($A546="","",IFERROR(INDEX(Postcode_Summary!$V$2:$V$99999,MATCH($C546,Postcode_Summary!$C$2:$C$99999,0)),""))</f>
        <v/>
      </c>
      <c r="P546" s="96">
        <f>IF($A546="","",IFERROR(INDEX(Postcode_Summary!$AD$2:$AD$99999,MATCH($C546,Postcode_Summary!$C$2:$C$99999,0)),""))</f>
        <v/>
      </c>
      <c r="Q546" s="96">
        <f>IF($A546="","",IFERROR(INDEX(Postcode_Summary!$AE$2:$AE$99999,MATCH($C546,Postcode_Summary!$C$2:$C$99999,0)),""))</f>
        <v/>
      </c>
      <c r="R546" s="96">
        <f>IF($A546="","",IFERROR(INDEX(Postcode_Summary!$AB$2:$AB$99999,MATCH($C546,Postcode_Summary!$C$2:$C$99999,0)),""))</f>
        <v/>
      </c>
    </row>
    <row r="547" ht="15" customHeight="1">
      <c r="A547" s="74" t="n"/>
      <c r="B547" s="74" t="n"/>
      <c r="C547" s="75">
        <f>IF($A547="","",IFERROR(IF($B547&lt;&gt;"",$A547&amp;"|"&amp;$B547,$A547&amp;"|"&amp;INDEX(Postcode_Summary!$B$2:$B$99999,MATCH($A547,Postcode_Summary!$A$2:$A$99999,0))),""))</f>
        <v/>
      </c>
      <c r="D547" s="75">
        <f>IF($A547="","",IFERROR(INDEX(Postcode_Summary!$D$2:$D$99999,MATCH($C547,Postcode_Summary!$C$2:$C$99999,0)),IF($C547="","⚠ Postcode not recognised","⚠ State mismatch")))</f>
        <v/>
      </c>
      <c r="E547" s="75">
        <f>IF($A547="","",IFERROR(INDEX(Postcode_Summary!$Q$2:$Q$99999,MATCH($C547,Postcode_Summary!$C$2:$C$99999,0)),""))</f>
        <v/>
      </c>
      <c r="F547" s="75">
        <f>IF($A547="","",IFERROR(INDEX(Postcode_Summary!$R$2:$R$99999,MATCH($C547,Postcode_Summary!$C$2:$C$99999,0)),""))</f>
        <v/>
      </c>
      <c r="G547" s="75">
        <f>IF($A547="","",IFERROR(VLOOKUP($E547,Shipping_Zones!$A$7:$B$14,2,FALSE()),""))</f>
        <v/>
      </c>
      <c r="H547" s="75">
        <f>IF($A547="","",IFERROR(INDEX(Postcode_Summary!$H$2:$H$99999,MATCH($C547,Postcode_Summary!$C$2:$C$99999,0)),""))</f>
        <v/>
      </c>
      <c r="I547" s="75">
        <f>IF($A547="","",IFERROR(INDEX(Shipping_Zones!$E$2:$E$5,MATCH($G547,Shipping_Zones!$A$2:$A$5,0)),""))</f>
        <v/>
      </c>
      <c r="J547" s="75">
        <f>IF($A547="","",IFERROR(INDEX(Shipping_Zones!$D$2:$D$5,MATCH($G547,Shipping_Zones!$A$2:$A$5,0)),""))</f>
        <v/>
      </c>
      <c r="K547" s="75">
        <f>IF($A547="","",IF(IFERROR(MATCH($C547,Postcode_Summary!$C$2:$C$99999,0),"ERR")="ERR","⚠ Check postcode/state",IF($H547=TRUE(),"PO Box flagged in source data","")))</f>
        <v/>
      </c>
      <c r="L547" s="75">
        <f>IF($A547="","",IFERROR(INDEX(Postcode_Summary!$T$2:$T$99999,MATCH($C547,Postcode_Summary!$C$2:$C$99999,0)),""))</f>
        <v/>
      </c>
      <c r="M547" s="75">
        <f>IF($A547="","",IFERROR(INDEX(Postcode_Summary!$X$2:$X$99999,MATCH($C547,Postcode_Summary!$C$2:$C$99999,0)),""))</f>
        <v/>
      </c>
      <c r="N547" s="75">
        <f>IF($A547="","",IFERROR(INDEX(Postcode_Summary!$Z$2:$Z$99999,MATCH($C547,Postcode_Summary!$C$2:$C$99999,0)),""))</f>
        <v/>
      </c>
      <c r="O547" s="75">
        <f>IF($A547="","",IFERROR(INDEX(Postcode_Summary!$V$2:$V$99999,MATCH($C547,Postcode_Summary!$C$2:$C$99999,0)),""))</f>
        <v/>
      </c>
      <c r="P547" s="96">
        <f>IF($A547="","",IFERROR(INDEX(Postcode_Summary!$AD$2:$AD$99999,MATCH($C547,Postcode_Summary!$C$2:$C$99999,0)),""))</f>
        <v/>
      </c>
      <c r="Q547" s="96">
        <f>IF($A547="","",IFERROR(INDEX(Postcode_Summary!$AE$2:$AE$99999,MATCH($C547,Postcode_Summary!$C$2:$C$99999,0)),""))</f>
        <v/>
      </c>
      <c r="R547" s="96">
        <f>IF($A547="","",IFERROR(INDEX(Postcode_Summary!$AB$2:$AB$99999,MATCH($C547,Postcode_Summary!$C$2:$C$99999,0)),""))</f>
        <v/>
      </c>
    </row>
    <row r="548" ht="15" customHeight="1">
      <c r="A548" s="74" t="n"/>
      <c r="B548" s="74" t="n"/>
      <c r="C548" s="75">
        <f>IF($A548="","",IFERROR(IF($B548&lt;&gt;"",$A548&amp;"|"&amp;$B548,$A548&amp;"|"&amp;INDEX(Postcode_Summary!$B$2:$B$99999,MATCH($A548,Postcode_Summary!$A$2:$A$99999,0))),""))</f>
        <v/>
      </c>
      <c r="D548" s="75">
        <f>IF($A548="","",IFERROR(INDEX(Postcode_Summary!$D$2:$D$99999,MATCH($C548,Postcode_Summary!$C$2:$C$99999,0)),IF($C548="","⚠ Postcode not recognised","⚠ State mismatch")))</f>
        <v/>
      </c>
      <c r="E548" s="75">
        <f>IF($A548="","",IFERROR(INDEX(Postcode_Summary!$Q$2:$Q$99999,MATCH($C548,Postcode_Summary!$C$2:$C$99999,0)),""))</f>
        <v/>
      </c>
      <c r="F548" s="75">
        <f>IF($A548="","",IFERROR(INDEX(Postcode_Summary!$R$2:$R$99999,MATCH($C548,Postcode_Summary!$C$2:$C$99999,0)),""))</f>
        <v/>
      </c>
      <c r="G548" s="75">
        <f>IF($A548="","",IFERROR(VLOOKUP($E548,Shipping_Zones!$A$7:$B$14,2,FALSE()),""))</f>
        <v/>
      </c>
      <c r="H548" s="75">
        <f>IF($A548="","",IFERROR(INDEX(Postcode_Summary!$H$2:$H$99999,MATCH($C548,Postcode_Summary!$C$2:$C$99999,0)),""))</f>
        <v/>
      </c>
      <c r="I548" s="75">
        <f>IF($A548="","",IFERROR(INDEX(Shipping_Zones!$E$2:$E$5,MATCH($G548,Shipping_Zones!$A$2:$A$5,0)),""))</f>
        <v/>
      </c>
      <c r="J548" s="75">
        <f>IF($A548="","",IFERROR(INDEX(Shipping_Zones!$D$2:$D$5,MATCH($G548,Shipping_Zones!$A$2:$A$5,0)),""))</f>
        <v/>
      </c>
      <c r="K548" s="75">
        <f>IF($A548="","",IF(IFERROR(MATCH($C548,Postcode_Summary!$C$2:$C$99999,0),"ERR")="ERR","⚠ Check postcode/state",IF($H548=TRUE(),"PO Box flagged in source data","")))</f>
        <v/>
      </c>
      <c r="L548" s="75">
        <f>IF($A548="","",IFERROR(INDEX(Postcode_Summary!$T$2:$T$99999,MATCH($C548,Postcode_Summary!$C$2:$C$99999,0)),""))</f>
        <v/>
      </c>
      <c r="M548" s="75">
        <f>IF($A548="","",IFERROR(INDEX(Postcode_Summary!$X$2:$X$99999,MATCH($C548,Postcode_Summary!$C$2:$C$99999,0)),""))</f>
        <v/>
      </c>
      <c r="N548" s="75">
        <f>IF($A548="","",IFERROR(INDEX(Postcode_Summary!$Z$2:$Z$99999,MATCH($C548,Postcode_Summary!$C$2:$C$99999,0)),""))</f>
        <v/>
      </c>
      <c r="O548" s="75">
        <f>IF($A548="","",IFERROR(INDEX(Postcode_Summary!$V$2:$V$99999,MATCH($C548,Postcode_Summary!$C$2:$C$99999,0)),""))</f>
        <v/>
      </c>
      <c r="P548" s="96">
        <f>IF($A548="","",IFERROR(INDEX(Postcode_Summary!$AD$2:$AD$99999,MATCH($C548,Postcode_Summary!$C$2:$C$99999,0)),""))</f>
        <v/>
      </c>
      <c r="Q548" s="96">
        <f>IF($A548="","",IFERROR(INDEX(Postcode_Summary!$AE$2:$AE$99999,MATCH($C548,Postcode_Summary!$C$2:$C$99999,0)),""))</f>
        <v/>
      </c>
      <c r="R548" s="96">
        <f>IF($A548="","",IFERROR(INDEX(Postcode_Summary!$AB$2:$AB$99999,MATCH($C548,Postcode_Summary!$C$2:$C$99999,0)),""))</f>
        <v/>
      </c>
    </row>
    <row r="549" ht="15" customHeight="1">
      <c r="A549" s="74" t="n"/>
      <c r="B549" s="74" t="n"/>
      <c r="C549" s="75">
        <f>IF($A549="","",IFERROR(IF($B549&lt;&gt;"",$A549&amp;"|"&amp;$B549,$A549&amp;"|"&amp;INDEX(Postcode_Summary!$B$2:$B$99999,MATCH($A549,Postcode_Summary!$A$2:$A$99999,0))),""))</f>
        <v/>
      </c>
      <c r="D549" s="75">
        <f>IF($A549="","",IFERROR(INDEX(Postcode_Summary!$D$2:$D$99999,MATCH($C549,Postcode_Summary!$C$2:$C$99999,0)),IF($C549="","⚠ Postcode not recognised","⚠ State mismatch")))</f>
        <v/>
      </c>
      <c r="E549" s="75">
        <f>IF($A549="","",IFERROR(INDEX(Postcode_Summary!$Q$2:$Q$99999,MATCH($C549,Postcode_Summary!$C$2:$C$99999,0)),""))</f>
        <v/>
      </c>
      <c r="F549" s="75">
        <f>IF($A549="","",IFERROR(INDEX(Postcode_Summary!$R$2:$R$99999,MATCH($C549,Postcode_Summary!$C$2:$C$99999,0)),""))</f>
        <v/>
      </c>
      <c r="G549" s="75">
        <f>IF($A549="","",IFERROR(VLOOKUP($E549,Shipping_Zones!$A$7:$B$14,2,FALSE()),""))</f>
        <v/>
      </c>
      <c r="H549" s="75">
        <f>IF($A549="","",IFERROR(INDEX(Postcode_Summary!$H$2:$H$99999,MATCH($C549,Postcode_Summary!$C$2:$C$99999,0)),""))</f>
        <v/>
      </c>
      <c r="I549" s="75">
        <f>IF($A549="","",IFERROR(INDEX(Shipping_Zones!$E$2:$E$5,MATCH($G549,Shipping_Zones!$A$2:$A$5,0)),""))</f>
        <v/>
      </c>
      <c r="J549" s="75">
        <f>IF($A549="","",IFERROR(INDEX(Shipping_Zones!$D$2:$D$5,MATCH($G549,Shipping_Zones!$A$2:$A$5,0)),""))</f>
        <v/>
      </c>
      <c r="K549" s="75">
        <f>IF($A549="","",IF(IFERROR(MATCH($C549,Postcode_Summary!$C$2:$C$99999,0),"ERR")="ERR","⚠ Check postcode/state",IF($H549=TRUE(),"PO Box flagged in source data","")))</f>
        <v/>
      </c>
      <c r="L549" s="75">
        <f>IF($A549="","",IFERROR(INDEX(Postcode_Summary!$T$2:$T$99999,MATCH($C549,Postcode_Summary!$C$2:$C$99999,0)),""))</f>
        <v/>
      </c>
      <c r="M549" s="75">
        <f>IF($A549="","",IFERROR(INDEX(Postcode_Summary!$X$2:$X$99999,MATCH($C549,Postcode_Summary!$C$2:$C$99999,0)),""))</f>
        <v/>
      </c>
      <c r="N549" s="75">
        <f>IF($A549="","",IFERROR(INDEX(Postcode_Summary!$Z$2:$Z$99999,MATCH($C549,Postcode_Summary!$C$2:$C$99999,0)),""))</f>
        <v/>
      </c>
      <c r="O549" s="75">
        <f>IF($A549="","",IFERROR(INDEX(Postcode_Summary!$V$2:$V$99999,MATCH($C549,Postcode_Summary!$C$2:$C$99999,0)),""))</f>
        <v/>
      </c>
      <c r="P549" s="96">
        <f>IF($A549="","",IFERROR(INDEX(Postcode_Summary!$AD$2:$AD$99999,MATCH($C549,Postcode_Summary!$C$2:$C$99999,0)),""))</f>
        <v/>
      </c>
      <c r="Q549" s="96">
        <f>IF($A549="","",IFERROR(INDEX(Postcode_Summary!$AE$2:$AE$99999,MATCH($C549,Postcode_Summary!$C$2:$C$99999,0)),""))</f>
        <v/>
      </c>
      <c r="R549" s="96">
        <f>IF($A549="","",IFERROR(INDEX(Postcode_Summary!$AB$2:$AB$99999,MATCH($C549,Postcode_Summary!$C$2:$C$99999,0)),""))</f>
        <v/>
      </c>
    </row>
    <row r="550" ht="15" customHeight="1">
      <c r="A550" s="74" t="n"/>
      <c r="B550" s="74" t="n"/>
      <c r="C550" s="75">
        <f>IF($A550="","",IFERROR(IF($B550&lt;&gt;"",$A550&amp;"|"&amp;$B550,$A550&amp;"|"&amp;INDEX(Postcode_Summary!$B$2:$B$99999,MATCH($A550,Postcode_Summary!$A$2:$A$99999,0))),""))</f>
        <v/>
      </c>
      <c r="D550" s="75">
        <f>IF($A550="","",IFERROR(INDEX(Postcode_Summary!$D$2:$D$99999,MATCH($C550,Postcode_Summary!$C$2:$C$99999,0)),IF($C550="","⚠ Postcode not recognised","⚠ State mismatch")))</f>
        <v/>
      </c>
      <c r="E550" s="75">
        <f>IF($A550="","",IFERROR(INDEX(Postcode_Summary!$Q$2:$Q$99999,MATCH($C550,Postcode_Summary!$C$2:$C$99999,0)),""))</f>
        <v/>
      </c>
      <c r="F550" s="75">
        <f>IF($A550="","",IFERROR(INDEX(Postcode_Summary!$R$2:$R$99999,MATCH($C550,Postcode_Summary!$C$2:$C$99999,0)),""))</f>
        <v/>
      </c>
      <c r="G550" s="75">
        <f>IF($A550="","",IFERROR(VLOOKUP($E550,Shipping_Zones!$A$7:$B$14,2,FALSE()),""))</f>
        <v/>
      </c>
      <c r="H550" s="75">
        <f>IF($A550="","",IFERROR(INDEX(Postcode_Summary!$H$2:$H$99999,MATCH($C550,Postcode_Summary!$C$2:$C$99999,0)),""))</f>
        <v/>
      </c>
      <c r="I550" s="75">
        <f>IF($A550="","",IFERROR(INDEX(Shipping_Zones!$E$2:$E$5,MATCH($G550,Shipping_Zones!$A$2:$A$5,0)),""))</f>
        <v/>
      </c>
      <c r="J550" s="75">
        <f>IF($A550="","",IFERROR(INDEX(Shipping_Zones!$D$2:$D$5,MATCH($G550,Shipping_Zones!$A$2:$A$5,0)),""))</f>
        <v/>
      </c>
      <c r="K550" s="75">
        <f>IF($A550="","",IF(IFERROR(MATCH($C550,Postcode_Summary!$C$2:$C$99999,0),"ERR")="ERR","⚠ Check postcode/state",IF($H550=TRUE(),"PO Box flagged in source data","")))</f>
        <v/>
      </c>
      <c r="L550" s="75">
        <f>IF($A550="","",IFERROR(INDEX(Postcode_Summary!$T$2:$T$99999,MATCH($C550,Postcode_Summary!$C$2:$C$99999,0)),""))</f>
        <v/>
      </c>
      <c r="M550" s="75">
        <f>IF($A550="","",IFERROR(INDEX(Postcode_Summary!$X$2:$X$99999,MATCH($C550,Postcode_Summary!$C$2:$C$99999,0)),""))</f>
        <v/>
      </c>
      <c r="N550" s="75">
        <f>IF($A550="","",IFERROR(INDEX(Postcode_Summary!$Z$2:$Z$99999,MATCH($C550,Postcode_Summary!$C$2:$C$99999,0)),""))</f>
        <v/>
      </c>
      <c r="O550" s="75">
        <f>IF($A550="","",IFERROR(INDEX(Postcode_Summary!$V$2:$V$99999,MATCH($C550,Postcode_Summary!$C$2:$C$99999,0)),""))</f>
        <v/>
      </c>
      <c r="P550" s="96">
        <f>IF($A550="","",IFERROR(INDEX(Postcode_Summary!$AD$2:$AD$99999,MATCH($C550,Postcode_Summary!$C$2:$C$99999,0)),""))</f>
        <v/>
      </c>
      <c r="Q550" s="96">
        <f>IF($A550="","",IFERROR(INDEX(Postcode_Summary!$AE$2:$AE$99999,MATCH($C550,Postcode_Summary!$C$2:$C$99999,0)),""))</f>
        <v/>
      </c>
      <c r="R550" s="96">
        <f>IF($A550="","",IFERROR(INDEX(Postcode_Summary!$AB$2:$AB$99999,MATCH($C550,Postcode_Summary!$C$2:$C$99999,0)),""))</f>
        <v/>
      </c>
    </row>
    <row r="551" ht="15" customHeight="1">
      <c r="A551" s="74" t="n"/>
      <c r="B551" s="74" t="n"/>
      <c r="C551" s="75">
        <f>IF($A551="","",IFERROR(IF($B551&lt;&gt;"",$A551&amp;"|"&amp;$B551,$A551&amp;"|"&amp;INDEX(Postcode_Summary!$B$2:$B$99999,MATCH($A551,Postcode_Summary!$A$2:$A$99999,0))),""))</f>
        <v/>
      </c>
      <c r="D551" s="75">
        <f>IF($A551="","",IFERROR(INDEX(Postcode_Summary!$D$2:$D$99999,MATCH($C551,Postcode_Summary!$C$2:$C$99999,0)),IF($C551="","⚠ Postcode not recognised","⚠ State mismatch")))</f>
        <v/>
      </c>
      <c r="E551" s="75">
        <f>IF($A551="","",IFERROR(INDEX(Postcode_Summary!$Q$2:$Q$99999,MATCH($C551,Postcode_Summary!$C$2:$C$99999,0)),""))</f>
        <v/>
      </c>
      <c r="F551" s="75">
        <f>IF($A551="","",IFERROR(INDEX(Postcode_Summary!$R$2:$R$99999,MATCH($C551,Postcode_Summary!$C$2:$C$99999,0)),""))</f>
        <v/>
      </c>
      <c r="G551" s="75">
        <f>IF($A551="","",IFERROR(VLOOKUP($E551,Shipping_Zones!$A$7:$B$14,2,FALSE()),""))</f>
        <v/>
      </c>
      <c r="H551" s="75">
        <f>IF($A551="","",IFERROR(INDEX(Postcode_Summary!$H$2:$H$99999,MATCH($C551,Postcode_Summary!$C$2:$C$99999,0)),""))</f>
        <v/>
      </c>
      <c r="I551" s="75">
        <f>IF($A551="","",IFERROR(INDEX(Shipping_Zones!$E$2:$E$5,MATCH($G551,Shipping_Zones!$A$2:$A$5,0)),""))</f>
        <v/>
      </c>
      <c r="J551" s="75">
        <f>IF($A551="","",IFERROR(INDEX(Shipping_Zones!$D$2:$D$5,MATCH($G551,Shipping_Zones!$A$2:$A$5,0)),""))</f>
        <v/>
      </c>
      <c r="K551" s="75">
        <f>IF($A551="","",IF(IFERROR(MATCH($C551,Postcode_Summary!$C$2:$C$99999,0),"ERR")="ERR","⚠ Check postcode/state",IF($H551=TRUE(),"PO Box flagged in source data","")))</f>
        <v/>
      </c>
      <c r="L551" s="75">
        <f>IF($A551="","",IFERROR(INDEX(Postcode_Summary!$T$2:$T$99999,MATCH($C551,Postcode_Summary!$C$2:$C$99999,0)),""))</f>
        <v/>
      </c>
      <c r="M551" s="75">
        <f>IF($A551="","",IFERROR(INDEX(Postcode_Summary!$X$2:$X$99999,MATCH($C551,Postcode_Summary!$C$2:$C$99999,0)),""))</f>
        <v/>
      </c>
      <c r="N551" s="75">
        <f>IF($A551="","",IFERROR(INDEX(Postcode_Summary!$Z$2:$Z$99999,MATCH($C551,Postcode_Summary!$C$2:$C$99999,0)),""))</f>
        <v/>
      </c>
      <c r="O551" s="75">
        <f>IF($A551="","",IFERROR(INDEX(Postcode_Summary!$V$2:$V$99999,MATCH($C551,Postcode_Summary!$C$2:$C$99999,0)),""))</f>
        <v/>
      </c>
      <c r="P551" s="96">
        <f>IF($A551="","",IFERROR(INDEX(Postcode_Summary!$AD$2:$AD$99999,MATCH($C551,Postcode_Summary!$C$2:$C$99999,0)),""))</f>
        <v/>
      </c>
      <c r="Q551" s="96">
        <f>IF($A551="","",IFERROR(INDEX(Postcode_Summary!$AE$2:$AE$99999,MATCH($C551,Postcode_Summary!$C$2:$C$99999,0)),""))</f>
        <v/>
      </c>
      <c r="R551" s="96">
        <f>IF($A551="","",IFERROR(INDEX(Postcode_Summary!$AB$2:$AB$99999,MATCH($C551,Postcode_Summary!$C$2:$C$99999,0)),""))</f>
        <v/>
      </c>
    </row>
    <row r="552" ht="15" customHeight="1">
      <c r="A552" s="74" t="n"/>
      <c r="B552" s="74" t="n"/>
      <c r="C552" s="75">
        <f>IF($A552="","",IFERROR(IF($B552&lt;&gt;"",$A552&amp;"|"&amp;$B552,$A552&amp;"|"&amp;INDEX(Postcode_Summary!$B$2:$B$99999,MATCH($A552,Postcode_Summary!$A$2:$A$99999,0))),""))</f>
        <v/>
      </c>
      <c r="D552" s="75">
        <f>IF($A552="","",IFERROR(INDEX(Postcode_Summary!$D$2:$D$99999,MATCH($C552,Postcode_Summary!$C$2:$C$99999,0)),IF($C552="","⚠ Postcode not recognised","⚠ State mismatch")))</f>
        <v/>
      </c>
      <c r="E552" s="75">
        <f>IF($A552="","",IFERROR(INDEX(Postcode_Summary!$Q$2:$Q$99999,MATCH($C552,Postcode_Summary!$C$2:$C$99999,0)),""))</f>
        <v/>
      </c>
      <c r="F552" s="75">
        <f>IF($A552="","",IFERROR(INDEX(Postcode_Summary!$R$2:$R$99999,MATCH($C552,Postcode_Summary!$C$2:$C$99999,0)),""))</f>
        <v/>
      </c>
      <c r="G552" s="75">
        <f>IF($A552="","",IFERROR(VLOOKUP($E552,Shipping_Zones!$A$7:$B$14,2,FALSE()),""))</f>
        <v/>
      </c>
      <c r="H552" s="75">
        <f>IF($A552="","",IFERROR(INDEX(Postcode_Summary!$H$2:$H$99999,MATCH($C552,Postcode_Summary!$C$2:$C$99999,0)),""))</f>
        <v/>
      </c>
      <c r="I552" s="75">
        <f>IF($A552="","",IFERROR(INDEX(Shipping_Zones!$E$2:$E$5,MATCH($G552,Shipping_Zones!$A$2:$A$5,0)),""))</f>
        <v/>
      </c>
      <c r="J552" s="75">
        <f>IF($A552="","",IFERROR(INDEX(Shipping_Zones!$D$2:$D$5,MATCH($G552,Shipping_Zones!$A$2:$A$5,0)),""))</f>
        <v/>
      </c>
      <c r="K552" s="75">
        <f>IF($A552="","",IF(IFERROR(MATCH($C552,Postcode_Summary!$C$2:$C$99999,0),"ERR")="ERR","⚠ Check postcode/state",IF($H552=TRUE(),"PO Box flagged in source data","")))</f>
        <v/>
      </c>
      <c r="L552" s="75">
        <f>IF($A552="","",IFERROR(INDEX(Postcode_Summary!$T$2:$T$99999,MATCH($C552,Postcode_Summary!$C$2:$C$99999,0)),""))</f>
        <v/>
      </c>
      <c r="M552" s="75">
        <f>IF($A552="","",IFERROR(INDEX(Postcode_Summary!$X$2:$X$99999,MATCH($C552,Postcode_Summary!$C$2:$C$99999,0)),""))</f>
        <v/>
      </c>
      <c r="N552" s="75">
        <f>IF($A552="","",IFERROR(INDEX(Postcode_Summary!$Z$2:$Z$99999,MATCH($C552,Postcode_Summary!$C$2:$C$99999,0)),""))</f>
        <v/>
      </c>
      <c r="O552" s="75">
        <f>IF($A552="","",IFERROR(INDEX(Postcode_Summary!$V$2:$V$99999,MATCH($C552,Postcode_Summary!$C$2:$C$99999,0)),""))</f>
        <v/>
      </c>
      <c r="P552" s="96">
        <f>IF($A552="","",IFERROR(INDEX(Postcode_Summary!$AD$2:$AD$99999,MATCH($C552,Postcode_Summary!$C$2:$C$99999,0)),""))</f>
        <v/>
      </c>
      <c r="Q552" s="96">
        <f>IF($A552="","",IFERROR(INDEX(Postcode_Summary!$AE$2:$AE$99999,MATCH($C552,Postcode_Summary!$C$2:$C$99999,0)),""))</f>
        <v/>
      </c>
      <c r="R552" s="96">
        <f>IF($A552="","",IFERROR(INDEX(Postcode_Summary!$AB$2:$AB$99999,MATCH($C552,Postcode_Summary!$C$2:$C$99999,0)),""))</f>
        <v/>
      </c>
    </row>
    <row r="553" ht="15" customHeight="1">
      <c r="A553" s="74" t="n"/>
      <c r="B553" s="74" t="n"/>
      <c r="C553" s="75">
        <f>IF($A553="","",IFERROR(IF($B553&lt;&gt;"",$A553&amp;"|"&amp;$B553,$A553&amp;"|"&amp;INDEX(Postcode_Summary!$B$2:$B$99999,MATCH($A553,Postcode_Summary!$A$2:$A$99999,0))),""))</f>
        <v/>
      </c>
      <c r="D553" s="75">
        <f>IF($A553="","",IFERROR(INDEX(Postcode_Summary!$D$2:$D$99999,MATCH($C553,Postcode_Summary!$C$2:$C$99999,0)),IF($C553="","⚠ Postcode not recognised","⚠ State mismatch")))</f>
        <v/>
      </c>
      <c r="E553" s="75">
        <f>IF($A553="","",IFERROR(INDEX(Postcode_Summary!$Q$2:$Q$99999,MATCH($C553,Postcode_Summary!$C$2:$C$99999,0)),""))</f>
        <v/>
      </c>
      <c r="F553" s="75">
        <f>IF($A553="","",IFERROR(INDEX(Postcode_Summary!$R$2:$R$99999,MATCH($C553,Postcode_Summary!$C$2:$C$99999,0)),""))</f>
        <v/>
      </c>
      <c r="G553" s="75">
        <f>IF($A553="","",IFERROR(VLOOKUP($E553,Shipping_Zones!$A$7:$B$14,2,FALSE()),""))</f>
        <v/>
      </c>
      <c r="H553" s="75">
        <f>IF($A553="","",IFERROR(INDEX(Postcode_Summary!$H$2:$H$99999,MATCH($C553,Postcode_Summary!$C$2:$C$99999,0)),""))</f>
        <v/>
      </c>
      <c r="I553" s="75">
        <f>IF($A553="","",IFERROR(INDEX(Shipping_Zones!$E$2:$E$5,MATCH($G553,Shipping_Zones!$A$2:$A$5,0)),""))</f>
        <v/>
      </c>
      <c r="J553" s="75">
        <f>IF($A553="","",IFERROR(INDEX(Shipping_Zones!$D$2:$D$5,MATCH($G553,Shipping_Zones!$A$2:$A$5,0)),""))</f>
        <v/>
      </c>
      <c r="K553" s="75">
        <f>IF($A553="","",IF(IFERROR(MATCH($C553,Postcode_Summary!$C$2:$C$99999,0),"ERR")="ERR","⚠ Check postcode/state",IF($H553=TRUE(),"PO Box flagged in source data","")))</f>
        <v/>
      </c>
      <c r="L553" s="75">
        <f>IF($A553="","",IFERROR(INDEX(Postcode_Summary!$T$2:$T$99999,MATCH($C553,Postcode_Summary!$C$2:$C$99999,0)),""))</f>
        <v/>
      </c>
      <c r="M553" s="75">
        <f>IF($A553="","",IFERROR(INDEX(Postcode_Summary!$X$2:$X$99999,MATCH($C553,Postcode_Summary!$C$2:$C$99999,0)),""))</f>
        <v/>
      </c>
      <c r="N553" s="75">
        <f>IF($A553="","",IFERROR(INDEX(Postcode_Summary!$Z$2:$Z$99999,MATCH($C553,Postcode_Summary!$C$2:$C$99999,0)),""))</f>
        <v/>
      </c>
      <c r="O553" s="75">
        <f>IF($A553="","",IFERROR(INDEX(Postcode_Summary!$V$2:$V$99999,MATCH($C553,Postcode_Summary!$C$2:$C$99999,0)),""))</f>
        <v/>
      </c>
      <c r="P553" s="96">
        <f>IF($A553="","",IFERROR(INDEX(Postcode_Summary!$AD$2:$AD$99999,MATCH($C553,Postcode_Summary!$C$2:$C$99999,0)),""))</f>
        <v/>
      </c>
      <c r="Q553" s="96">
        <f>IF($A553="","",IFERROR(INDEX(Postcode_Summary!$AE$2:$AE$99999,MATCH($C553,Postcode_Summary!$C$2:$C$99999,0)),""))</f>
        <v/>
      </c>
      <c r="R553" s="96">
        <f>IF($A553="","",IFERROR(INDEX(Postcode_Summary!$AB$2:$AB$99999,MATCH($C553,Postcode_Summary!$C$2:$C$99999,0)),""))</f>
        <v/>
      </c>
    </row>
    <row r="554" ht="15" customHeight="1">
      <c r="A554" s="74" t="n"/>
      <c r="B554" s="74" t="n"/>
      <c r="C554" s="75">
        <f>IF($A554="","",IFERROR(IF($B554&lt;&gt;"",$A554&amp;"|"&amp;$B554,$A554&amp;"|"&amp;INDEX(Postcode_Summary!$B$2:$B$99999,MATCH($A554,Postcode_Summary!$A$2:$A$99999,0))),""))</f>
        <v/>
      </c>
      <c r="D554" s="75">
        <f>IF($A554="","",IFERROR(INDEX(Postcode_Summary!$D$2:$D$99999,MATCH($C554,Postcode_Summary!$C$2:$C$99999,0)),IF($C554="","⚠ Postcode not recognised","⚠ State mismatch")))</f>
        <v/>
      </c>
      <c r="E554" s="75">
        <f>IF($A554="","",IFERROR(INDEX(Postcode_Summary!$Q$2:$Q$99999,MATCH($C554,Postcode_Summary!$C$2:$C$99999,0)),""))</f>
        <v/>
      </c>
      <c r="F554" s="75">
        <f>IF($A554="","",IFERROR(INDEX(Postcode_Summary!$R$2:$R$99999,MATCH($C554,Postcode_Summary!$C$2:$C$99999,0)),""))</f>
        <v/>
      </c>
      <c r="G554" s="75">
        <f>IF($A554="","",IFERROR(VLOOKUP($E554,Shipping_Zones!$A$7:$B$14,2,FALSE()),""))</f>
        <v/>
      </c>
      <c r="H554" s="75">
        <f>IF($A554="","",IFERROR(INDEX(Postcode_Summary!$H$2:$H$99999,MATCH($C554,Postcode_Summary!$C$2:$C$99999,0)),""))</f>
        <v/>
      </c>
      <c r="I554" s="75">
        <f>IF($A554="","",IFERROR(INDEX(Shipping_Zones!$E$2:$E$5,MATCH($G554,Shipping_Zones!$A$2:$A$5,0)),""))</f>
        <v/>
      </c>
      <c r="J554" s="75">
        <f>IF($A554="","",IFERROR(INDEX(Shipping_Zones!$D$2:$D$5,MATCH($G554,Shipping_Zones!$A$2:$A$5,0)),""))</f>
        <v/>
      </c>
      <c r="K554" s="75">
        <f>IF($A554="","",IF(IFERROR(MATCH($C554,Postcode_Summary!$C$2:$C$99999,0),"ERR")="ERR","⚠ Check postcode/state",IF($H554=TRUE(),"PO Box flagged in source data","")))</f>
        <v/>
      </c>
      <c r="L554" s="75">
        <f>IF($A554="","",IFERROR(INDEX(Postcode_Summary!$T$2:$T$99999,MATCH($C554,Postcode_Summary!$C$2:$C$99999,0)),""))</f>
        <v/>
      </c>
      <c r="M554" s="75">
        <f>IF($A554="","",IFERROR(INDEX(Postcode_Summary!$X$2:$X$99999,MATCH($C554,Postcode_Summary!$C$2:$C$99999,0)),""))</f>
        <v/>
      </c>
      <c r="N554" s="75">
        <f>IF($A554="","",IFERROR(INDEX(Postcode_Summary!$Z$2:$Z$99999,MATCH($C554,Postcode_Summary!$C$2:$C$99999,0)),""))</f>
        <v/>
      </c>
      <c r="O554" s="75">
        <f>IF($A554="","",IFERROR(INDEX(Postcode_Summary!$V$2:$V$99999,MATCH($C554,Postcode_Summary!$C$2:$C$99999,0)),""))</f>
        <v/>
      </c>
      <c r="P554" s="96">
        <f>IF($A554="","",IFERROR(INDEX(Postcode_Summary!$AD$2:$AD$99999,MATCH($C554,Postcode_Summary!$C$2:$C$99999,0)),""))</f>
        <v/>
      </c>
      <c r="Q554" s="96">
        <f>IF($A554="","",IFERROR(INDEX(Postcode_Summary!$AE$2:$AE$99999,MATCH($C554,Postcode_Summary!$C$2:$C$99999,0)),""))</f>
        <v/>
      </c>
      <c r="R554" s="96">
        <f>IF($A554="","",IFERROR(INDEX(Postcode_Summary!$AB$2:$AB$99999,MATCH($C554,Postcode_Summary!$C$2:$C$99999,0)),""))</f>
        <v/>
      </c>
    </row>
    <row r="555" ht="15" customHeight="1">
      <c r="A555" s="74" t="n"/>
      <c r="B555" s="74" t="n"/>
      <c r="C555" s="75">
        <f>IF($A555="","",IFERROR(IF($B555&lt;&gt;"",$A555&amp;"|"&amp;$B555,$A555&amp;"|"&amp;INDEX(Postcode_Summary!$B$2:$B$99999,MATCH($A555,Postcode_Summary!$A$2:$A$99999,0))),""))</f>
        <v/>
      </c>
      <c r="D555" s="75">
        <f>IF($A555="","",IFERROR(INDEX(Postcode_Summary!$D$2:$D$99999,MATCH($C555,Postcode_Summary!$C$2:$C$99999,0)),IF($C555="","⚠ Postcode not recognised","⚠ State mismatch")))</f>
        <v/>
      </c>
      <c r="E555" s="75">
        <f>IF($A555="","",IFERROR(INDEX(Postcode_Summary!$Q$2:$Q$99999,MATCH($C555,Postcode_Summary!$C$2:$C$99999,0)),""))</f>
        <v/>
      </c>
      <c r="F555" s="75">
        <f>IF($A555="","",IFERROR(INDEX(Postcode_Summary!$R$2:$R$99999,MATCH($C555,Postcode_Summary!$C$2:$C$99999,0)),""))</f>
        <v/>
      </c>
      <c r="G555" s="75">
        <f>IF($A555="","",IFERROR(VLOOKUP($E555,Shipping_Zones!$A$7:$B$14,2,FALSE()),""))</f>
        <v/>
      </c>
      <c r="H555" s="75">
        <f>IF($A555="","",IFERROR(INDEX(Postcode_Summary!$H$2:$H$99999,MATCH($C555,Postcode_Summary!$C$2:$C$99999,0)),""))</f>
        <v/>
      </c>
      <c r="I555" s="75">
        <f>IF($A555="","",IFERROR(INDEX(Shipping_Zones!$E$2:$E$5,MATCH($G555,Shipping_Zones!$A$2:$A$5,0)),""))</f>
        <v/>
      </c>
      <c r="J555" s="75">
        <f>IF($A555="","",IFERROR(INDEX(Shipping_Zones!$D$2:$D$5,MATCH($G555,Shipping_Zones!$A$2:$A$5,0)),""))</f>
        <v/>
      </c>
      <c r="K555" s="75">
        <f>IF($A555="","",IF(IFERROR(MATCH($C555,Postcode_Summary!$C$2:$C$99999,0),"ERR")="ERR","⚠ Check postcode/state",IF($H555=TRUE(),"PO Box flagged in source data","")))</f>
        <v/>
      </c>
      <c r="L555" s="75">
        <f>IF($A555="","",IFERROR(INDEX(Postcode_Summary!$T$2:$T$99999,MATCH($C555,Postcode_Summary!$C$2:$C$99999,0)),""))</f>
        <v/>
      </c>
      <c r="M555" s="75">
        <f>IF($A555="","",IFERROR(INDEX(Postcode_Summary!$X$2:$X$99999,MATCH($C555,Postcode_Summary!$C$2:$C$99999,0)),""))</f>
        <v/>
      </c>
      <c r="N555" s="75">
        <f>IF($A555="","",IFERROR(INDEX(Postcode_Summary!$Z$2:$Z$99999,MATCH($C555,Postcode_Summary!$C$2:$C$99999,0)),""))</f>
        <v/>
      </c>
      <c r="O555" s="75">
        <f>IF($A555="","",IFERROR(INDEX(Postcode_Summary!$V$2:$V$99999,MATCH($C555,Postcode_Summary!$C$2:$C$99999,0)),""))</f>
        <v/>
      </c>
      <c r="P555" s="96">
        <f>IF($A555="","",IFERROR(INDEX(Postcode_Summary!$AD$2:$AD$99999,MATCH($C555,Postcode_Summary!$C$2:$C$99999,0)),""))</f>
        <v/>
      </c>
      <c r="Q555" s="96">
        <f>IF($A555="","",IFERROR(INDEX(Postcode_Summary!$AE$2:$AE$99999,MATCH($C555,Postcode_Summary!$C$2:$C$99999,0)),""))</f>
        <v/>
      </c>
      <c r="R555" s="96">
        <f>IF($A555="","",IFERROR(INDEX(Postcode_Summary!$AB$2:$AB$99999,MATCH($C555,Postcode_Summary!$C$2:$C$99999,0)),""))</f>
        <v/>
      </c>
    </row>
    <row r="556" ht="15" customHeight="1">
      <c r="A556" s="74" t="n"/>
      <c r="B556" s="74" t="n"/>
      <c r="C556" s="75">
        <f>IF($A556="","",IFERROR(IF($B556&lt;&gt;"",$A556&amp;"|"&amp;$B556,$A556&amp;"|"&amp;INDEX(Postcode_Summary!$B$2:$B$99999,MATCH($A556,Postcode_Summary!$A$2:$A$99999,0))),""))</f>
        <v/>
      </c>
      <c r="D556" s="75">
        <f>IF($A556="","",IFERROR(INDEX(Postcode_Summary!$D$2:$D$99999,MATCH($C556,Postcode_Summary!$C$2:$C$99999,0)),IF($C556="","⚠ Postcode not recognised","⚠ State mismatch")))</f>
        <v/>
      </c>
      <c r="E556" s="75">
        <f>IF($A556="","",IFERROR(INDEX(Postcode_Summary!$Q$2:$Q$99999,MATCH($C556,Postcode_Summary!$C$2:$C$99999,0)),""))</f>
        <v/>
      </c>
      <c r="F556" s="75">
        <f>IF($A556="","",IFERROR(INDEX(Postcode_Summary!$R$2:$R$99999,MATCH($C556,Postcode_Summary!$C$2:$C$99999,0)),""))</f>
        <v/>
      </c>
      <c r="G556" s="75">
        <f>IF($A556="","",IFERROR(VLOOKUP($E556,Shipping_Zones!$A$7:$B$14,2,FALSE()),""))</f>
        <v/>
      </c>
      <c r="H556" s="75">
        <f>IF($A556="","",IFERROR(INDEX(Postcode_Summary!$H$2:$H$99999,MATCH($C556,Postcode_Summary!$C$2:$C$99999,0)),""))</f>
        <v/>
      </c>
      <c r="I556" s="75">
        <f>IF($A556="","",IFERROR(INDEX(Shipping_Zones!$E$2:$E$5,MATCH($G556,Shipping_Zones!$A$2:$A$5,0)),""))</f>
        <v/>
      </c>
      <c r="J556" s="75">
        <f>IF($A556="","",IFERROR(INDEX(Shipping_Zones!$D$2:$D$5,MATCH($G556,Shipping_Zones!$A$2:$A$5,0)),""))</f>
        <v/>
      </c>
      <c r="K556" s="75">
        <f>IF($A556="","",IF(IFERROR(MATCH($C556,Postcode_Summary!$C$2:$C$99999,0),"ERR")="ERR","⚠ Check postcode/state",IF($H556=TRUE(),"PO Box flagged in source data","")))</f>
        <v/>
      </c>
      <c r="L556" s="75">
        <f>IF($A556="","",IFERROR(INDEX(Postcode_Summary!$T$2:$T$99999,MATCH($C556,Postcode_Summary!$C$2:$C$99999,0)),""))</f>
        <v/>
      </c>
      <c r="M556" s="75">
        <f>IF($A556="","",IFERROR(INDEX(Postcode_Summary!$X$2:$X$99999,MATCH($C556,Postcode_Summary!$C$2:$C$99999,0)),""))</f>
        <v/>
      </c>
      <c r="N556" s="75">
        <f>IF($A556="","",IFERROR(INDEX(Postcode_Summary!$Z$2:$Z$99999,MATCH($C556,Postcode_Summary!$C$2:$C$99999,0)),""))</f>
        <v/>
      </c>
      <c r="O556" s="75">
        <f>IF($A556="","",IFERROR(INDEX(Postcode_Summary!$V$2:$V$99999,MATCH($C556,Postcode_Summary!$C$2:$C$99999,0)),""))</f>
        <v/>
      </c>
      <c r="P556" s="96">
        <f>IF($A556="","",IFERROR(INDEX(Postcode_Summary!$AD$2:$AD$99999,MATCH($C556,Postcode_Summary!$C$2:$C$99999,0)),""))</f>
        <v/>
      </c>
      <c r="Q556" s="96">
        <f>IF($A556="","",IFERROR(INDEX(Postcode_Summary!$AE$2:$AE$99999,MATCH($C556,Postcode_Summary!$C$2:$C$99999,0)),""))</f>
        <v/>
      </c>
      <c r="R556" s="96">
        <f>IF($A556="","",IFERROR(INDEX(Postcode_Summary!$AB$2:$AB$99999,MATCH($C556,Postcode_Summary!$C$2:$C$99999,0)),""))</f>
        <v/>
      </c>
    </row>
    <row r="557" ht="15" customHeight="1">
      <c r="A557" s="74" t="n"/>
      <c r="B557" s="74" t="n"/>
      <c r="C557" s="75">
        <f>IF($A557="","",IFERROR(IF($B557&lt;&gt;"",$A557&amp;"|"&amp;$B557,$A557&amp;"|"&amp;INDEX(Postcode_Summary!$B$2:$B$99999,MATCH($A557,Postcode_Summary!$A$2:$A$99999,0))),""))</f>
        <v/>
      </c>
      <c r="D557" s="75">
        <f>IF($A557="","",IFERROR(INDEX(Postcode_Summary!$D$2:$D$99999,MATCH($C557,Postcode_Summary!$C$2:$C$99999,0)),IF($C557="","⚠ Postcode not recognised","⚠ State mismatch")))</f>
        <v/>
      </c>
      <c r="E557" s="75">
        <f>IF($A557="","",IFERROR(INDEX(Postcode_Summary!$Q$2:$Q$99999,MATCH($C557,Postcode_Summary!$C$2:$C$99999,0)),""))</f>
        <v/>
      </c>
      <c r="F557" s="75">
        <f>IF($A557="","",IFERROR(INDEX(Postcode_Summary!$R$2:$R$99999,MATCH($C557,Postcode_Summary!$C$2:$C$99999,0)),""))</f>
        <v/>
      </c>
      <c r="G557" s="75">
        <f>IF($A557="","",IFERROR(VLOOKUP($E557,Shipping_Zones!$A$7:$B$14,2,FALSE()),""))</f>
        <v/>
      </c>
      <c r="H557" s="75">
        <f>IF($A557="","",IFERROR(INDEX(Postcode_Summary!$H$2:$H$99999,MATCH($C557,Postcode_Summary!$C$2:$C$99999,0)),""))</f>
        <v/>
      </c>
      <c r="I557" s="75">
        <f>IF($A557="","",IFERROR(INDEX(Shipping_Zones!$E$2:$E$5,MATCH($G557,Shipping_Zones!$A$2:$A$5,0)),""))</f>
        <v/>
      </c>
      <c r="J557" s="75">
        <f>IF($A557="","",IFERROR(INDEX(Shipping_Zones!$D$2:$D$5,MATCH($G557,Shipping_Zones!$A$2:$A$5,0)),""))</f>
        <v/>
      </c>
      <c r="K557" s="75">
        <f>IF($A557="","",IF(IFERROR(MATCH($C557,Postcode_Summary!$C$2:$C$99999,0),"ERR")="ERR","⚠ Check postcode/state",IF($H557=TRUE(),"PO Box flagged in source data","")))</f>
        <v/>
      </c>
      <c r="L557" s="75">
        <f>IF($A557="","",IFERROR(INDEX(Postcode_Summary!$T$2:$T$99999,MATCH($C557,Postcode_Summary!$C$2:$C$99999,0)),""))</f>
        <v/>
      </c>
      <c r="M557" s="75">
        <f>IF($A557="","",IFERROR(INDEX(Postcode_Summary!$X$2:$X$99999,MATCH($C557,Postcode_Summary!$C$2:$C$99999,0)),""))</f>
        <v/>
      </c>
      <c r="N557" s="75">
        <f>IF($A557="","",IFERROR(INDEX(Postcode_Summary!$Z$2:$Z$99999,MATCH($C557,Postcode_Summary!$C$2:$C$99999,0)),""))</f>
        <v/>
      </c>
      <c r="O557" s="75">
        <f>IF($A557="","",IFERROR(INDEX(Postcode_Summary!$V$2:$V$99999,MATCH($C557,Postcode_Summary!$C$2:$C$99999,0)),""))</f>
        <v/>
      </c>
      <c r="P557" s="96">
        <f>IF($A557="","",IFERROR(INDEX(Postcode_Summary!$AD$2:$AD$99999,MATCH($C557,Postcode_Summary!$C$2:$C$99999,0)),""))</f>
        <v/>
      </c>
      <c r="Q557" s="96">
        <f>IF($A557="","",IFERROR(INDEX(Postcode_Summary!$AE$2:$AE$99999,MATCH($C557,Postcode_Summary!$C$2:$C$99999,0)),""))</f>
        <v/>
      </c>
      <c r="R557" s="96">
        <f>IF($A557="","",IFERROR(INDEX(Postcode_Summary!$AB$2:$AB$99999,MATCH($C557,Postcode_Summary!$C$2:$C$99999,0)),""))</f>
        <v/>
      </c>
    </row>
    <row r="558" ht="15" customHeight="1">
      <c r="A558" s="74" t="n"/>
      <c r="B558" s="74" t="n"/>
      <c r="C558" s="75">
        <f>IF($A558="","",IFERROR(IF($B558&lt;&gt;"",$A558&amp;"|"&amp;$B558,$A558&amp;"|"&amp;INDEX(Postcode_Summary!$B$2:$B$99999,MATCH($A558,Postcode_Summary!$A$2:$A$99999,0))),""))</f>
        <v/>
      </c>
      <c r="D558" s="75">
        <f>IF($A558="","",IFERROR(INDEX(Postcode_Summary!$D$2:$D$99999,MATCH($C558,Postcode_Summary!$C$2:$C$99999,0)),IF($C558="","⚠ Postcode not recognised","⚠ State mismatch")))</f>
        <v/>
      </c>
      <c r="E558" s="75">
        <f>IF($A558="","",IFERROR(INDEX(Postcode_Summary!$Q$2:$Q$99999,MATCH($C558,Postcode_Summary!$C$2:$C$99999,0)),""))</f>
        <v/>
      </c>
      <c r="F558" s="75">
        <f>IF($A558="","",IFERROR(INDEX(Postcode_Summary!$R$2:$R$99999,MATCH($C558,Postcode_Summary!$C$2:$C$99999,0)),""))</f>
        <v/>
      </c>
      <c r="G558" s="75">
        <f>IF($A558="","",IFERROR(VLOOKUP($E558,Shipping_Zones!$A$7:$B$14,2,FALSE()),""))</f>
        <v/>
      </c>
      <c r="H558" s="75">
        <f>IF($A558="","",IFERROR(INDEX(Postcode_Summary!$H$2:$H$99999,MATCH($C558,Postcode_Summary!$C$2:$C$99999,0)),""))</f>
        <v/>
      </c>
      <c r="I558" s="75">
        <f>IF($A558="","",IFERROR(INDEX(Shipping_Zones!$E$2:$E$5,MATCH($G558,Shipping_Zones!$A$2:$A$5,0)),""))</f>
        <v/>
      </c>
      <c r="J558" s="75">
        <f>IF($A558="","",IFERROR(INDEX(Shipping_Zones!$D$2:$D$5,MATCH($G558,Shipping_Zones!$A$2:$A$5,0)),""))</f>
        <v/>
      </c>
      <c r="K558" s="75">
        <f>IF($A558="","",IF(IFERROR(MATCH($C558,Postcode_Summary!$C$2:$C$99999,0),"ERR")="ERR","⚠ Check postcode/state",IF($H558=TRUE(),"PO Box flagged in source data","")))</f>
        <v/>
      </c>
      <c r="L558" s="75">
        <f>IF($A558="","",IFERROR(INDEX(Postcode_Summary!$T$2:$T$99999,MATCH($C558,Postcode_Summary!$C$2:$C$99999,0)),""))</f>
        <v/>
      </c>
      <c r="M558" s="75">
        <f>IF($A558="","",IFERROR(INDEX(Postcode_Summary!$X$2:$X$99999,MATCH($C558,Postcode_Summary!$C$2:$C$99999,0)),""))</f>
        <v/>
      </c>
      <c r="N558" s="75">
        <f>IF($A558="","",IFERROR(INDEX(Postcode_Summary!$Z$2:$Z$99999,MATCH($C558,Postcode_Summary!$C$2:$C$99999,0)),""))</f>
        <v/>
      </c>
      <c r="O558" s="75">
        <f>IF($A558="","",IFERROR(INDEX(Postcode_Summary!$V$2:$V$99999,MATCH($C558,Postcode_Summary!$C$2:$C$99999,0)),""))</f>
        <v/>
      </c>
      <c r="P558" s="96">
        <f>IF($A558="","",IFERROR(INDEX(Postcode_Summary!$AD$2:$AD$99999,MATCH($C558,Postcode_Summary!$C$2:$C$99999,0)),""))</f>
        <v/>
      </c>
      <c r="Q558" s="96">
        <f>IF($A558="","",IFERROR(INDEX(Postcode_Summary!$AE$2:$AE$99999,MATCH($C558,Postcode_Summary!$C$2:$C$99999,0)),""))</f>
        <v/>
      </c>
      <c r="R558" s="96">
        <f>IF($A558="","",IFERROR(INDEX(Postcode_Summary!$AB$2:$AB$99999,MATCH($C558,Postcode_Summary!$C$2:$C$99999,0)),""))</f>
        <v/>
      </c>
    </row>
    <row r="559" ht="15" customHeight="1">
      <c r="A559" s="74" t="n"/>
      <c r="B559" s="74" t="n"/>
      <c r="C559" s="75">
        <f>IF($A559="","",IFERROR(IF($B559&lt;&gt;"",$A559&amp;"|"&amp;$B559,$A559&amp;"|"&amp;INDEX(Postcode_Summary!$B$2:$B$99999,MATCH($A559,Postcode_Summary!$A$2:$A$99999,0))),""))</f>
        <v/>
      </c>
      <c r="D559" s="75">
        <f>IF($A559="","",IFERROR(INDEX(Postcode_Summary!$D$2:$D$99999,MATCH($C559,Postcode_Summary!$C$2:$C$99999,0)),IF($C559="","⚠ Postcode not recognised","⚠ State mismatch")))</f>
        <v/>
      </c>
      <c r="E559" s="75">
        <f>IF($A559="","",IFERROR(INDEX(Postcode_Summary!$Q$2:$Q$99999,MATCH($C559,Postcode_Summary!$C$2:$C$99999,0)),""))</f>
        <v/>
      </c>
      <c r="F559" s="75">
        <f>IF($A559="","",IFERROR(INDEX(Postcode_Summary!$R$2:$R$99999,MATCH($C559,Postcode_Summary!$C$2:$C$99999,0)),""))</f>
        <v/>
      </c>
      <c r="G559" s="75">
        <f>IF($A559="","",IFERROR(VLOOKUP($E559,Shipping_Zones!$A$7:$B$14,2,FALSE()),""))</f>
        <v/>
      </c>
      <c r="H559" s="75">
        <f>IF($A559="","",IFERROR(INDEX(Postcode_Summary!$H$2:$H$99999,MATCH($C559,Postcode_Summary!$C$2:$C$99999,0)),""))</f>
        <v/>
      </c>
      <c r="I559" s="75">
        <f>IF($A559="","",IFERROR(INDEX(Shipping_Zones!$E$2:$E$5,MATCH($G559,Shipping_Zones!$A$2:$A$5,0)),""))</f>
        <v/>
      </c>
      <c r="J559" s="75">
        <f>IF($A559="","",IFERROR(INDEX(Shipping_Zones!$D$2:$D$5,MATCH($G559,Shipping_Zones!$A$2:$A$5,0)),""))</f>
        <v/>
      </c>
      <c r="K559" s="75">
        <f>IF($A559="","",IF(IFERROR(MATCH($C559,Postcode_Summary!$C$2:$C$99999,0),"ERR")="ERR","⚠ Check postcode/state",IF($H559=TRUE(),"PO Box flagged in source data","")))</f>
        <v/>
      </c>
      <c r="L559" s="75">
        <f>IF($A559="","",IFERROR(INDEX(Postcode_Summary!$T$2:$T$99999,MATCH($C559,Postcode_Summary!$C$2:$C$99999,0)),""))</f>
        <v/>
      </c>
      <c r="M559" s="75">
        <f>IF($A559="","",IFERROR(INDEX(Postcode_Summary!$X$2:$X$99999,MATCH($C559,Postcode_Summary!$C$2:$C$99999,0)),""))</f>
        <v/>
      </c>
      <c r="N559" s="75">
        <f>IF($A559="","",IFERROR(INDEX(Postcode_Summary!$Z$2:$Z$99999,MATCH($C559,Postcode_Summary!$C$2:$C$99999,0)),""))</f>
        <v/>
      </c>
      <c r="O559" s="75">
        <f>IF($A559="","",IFERROR(INDEX(Postcode_Summary!$V$2:$V$99999,MATCH($C559,Postcode_Summary!$C$2:$C$99999,0)),""))</f>
        <v/>
      </c>
      <c r="P559" s="96">
        <f>IF($A559="","",IFERROR(INDEX(Postcode_Summary!$AD$2:$AD$99999,MATCH($C559,Postcode_Summary!$C$2:$C$99999,0)),""))</f>
        <v/>
      </c>
      <c r="Q559" s="96">
        <f>IF($A559="","",IFERROR(INDEX(Postcode_Summary!$AE$2:$AE$99999,MATCH($C559,Postcode_Summary!$C$2:$C$99999,0)),""))</f>
        <v/>
      </c>
      <c r="R559" s="96">
        <f>IF($A559="","",IFERROR(INDEX(Postcode_Summary!$AB$2:$AB$99999,MATCH($C559,Postcode_Summary!$C$2:$C$99999,0)),""))</f>
        <v/>
      </c>
    </row>
    <row r="560" ht="15" customHeight="1">
      <c r="A560" s="74" t="n"/>
      <c r="B560" s="74" t="n"/>
      <c r="C560" s="75">
        <f>IF($A560="","",IFERROR(IF($B560&lt;&gt;"",$A560&amp;"|"&amp;$B560,$A560&amp;"|"&amp;INDEX(Postcode_Summary!$B$2:$B$99999,MATCH($A560,Postcode_Summary!$A$2:$A$99999,0))),""))</f>
        <v/>
      </c>
      <c r="D560" s="75">
        <f>IF($A560="","",IFERROR(INDEX(Postcode_Summary!$D$2:$D$99999,MATCH($C560,Postcode_Summary!$C$2:$C$99999,0)),IF($C560="","⚠ Postcode not recognised","⚠ State mismatch")))</f>
        <v/>
      </c>
      <c r="E560" s="75">
        <f>IF($A560="","",IFERROR(INDEX(Postcode_Summary!$Q$2:$Q$99999,MATCH($C560,Postcode_Summary!$C$2:$C$99999,0)),""))</f>
        <v/>
      </c>
      <c r="F560" s="75">
        <f>IF($A560="","",IFERROR(INDEX(Postcode_Summary!$R$2:$R$99999,MATCH($C560,Postcode_Summary!$C$2:$C$99999,0)),""))</f>
        <v/>
      </c>
      <c r="G560" s="75">
        <f>IF($A560="","",IFERROR(VLOOKUP($E560,Shipping_Zones!$A$7:$B$14,2,FALSE()),""))</f>
        <v/>
      </c>
      <c r="H560" s="75">
        <f>IF($A560="","",IFERROR(INDEX(Postcode_Summary!$H$2:$H$99999,MATCH($C560,Postcode_Summary!$C$2:$C$99999,0)),""))</f>
        <v/>
      </c>
      <c r="I560" s="75">
        <f>IF($A560="","",IFERROR(INDEX(Shipping_Zones!$E$2:$E$5,MATCH($G560,Shipping_Zones!$A$2:$A$5,0)),""))</f>
        <v/>
      </c>
      <c r="J560" s="75">
        <f>IF($A560="","",IFERROR(INDEX(Shipping_Zones!$D$2:$D$5,MATCH($G560,Shipping_Zones!$A$2:$A$5,0)),""))</f>
        <v/>
      </c>
      <c r="K560" s="75">
        <f>IF($A560="","",IF(IFERROR(MATCH($C560,Postcode_Summary!$C$2:$C$99999,0),"ERR")="ERR","⚠ Check postcode/state",IF($H560=TRUE(),"PO Box flagged in source data","")))</f>
        <v/>
      </c>
      <c r="L560" s="75">
        <f>IF($A560="","",IFERROR(INDEX(Postcode_Summary!$T$2:$T$99999,MATCH($C560,Postcode_Summary!$C$2:$C$99999,0)),""))</f>
        <v/>
      </c>
      <c r="M560" s="75">
        <f>IF($A560="","",IFERROR(INDEX(Postcode_Summary!$X$2:$X$99999,MATCH($C560,Postcode_Summary!$C$2:$C$99999,0)),""))</f>
        <v/>
      </c>
      <c r="N560" s="75">
        <f>IF($A560="","",IFERROR(INDEX(Postcode_Summary!$Z$2:$Z$99999,MATCH($C560,Postcode_Summary!$C$2:$C$99999,0)),""))</f>
        <v/>
      </c>
      <c r="O560" s="75">
        <f>IF($A560="","",IFERROR(INDEX(Postcode_Summary!$V$2:$V$99999,MATCH($C560,Postcode_Summary!$C$2:$C$99999,0)),""))</f>
        <v/>
      </c>
      <c r="P560" s="96">
        <f>IF($A560="","",IFERROR(INDEX(Postcode_Summary!$AD$2:$AD$99999,MATCH($C560,Postcode_Summary!$C$2:$C$99999,0)),""))</f>
        <v/>
      </c>
      <c r="Q560" s="96">
        <f>IF($A560="","",IFERROR(INDEX(Postcode_Summary!$AE$2:$AE$99999,MATCH($C560,Postcode_Summary!$C$2:$C$99999,0)),""))</f>
        <v/>
      </c>
      <c r="R560" s="96">
        <f>IF($A560="","",IFERROR(INDEX(Postcode_Summary!$AB$2:$AB$99999,MATCH($C560,Postcode_Summary!$C$2:$C$99999,0)),""))</f>
        <v/>
      </c>
    </row>
    <row r="561" ht="15" customHeight="1">
      <c r="A561" s="74" t="n"/>
      <c r="B561" s="74" t="n"/>
      <c r="C561" s="75">
        <f>IF($A561="","",IFERROR(IF($B561&lt;&gt;"",$A561&amp;"|"&amp;$B561,$A561&amp;"|"&amp;INDEX(Postcode_Summary!$B$2:$B$99999,MATCH($A561,Postcode_Summary!$A$2:$A$99999,0))),""))</f>
        <v/>
      </c>
      <c r="D561" s="75">
        <f>IF($A561="","",IFERROR(INDEX(Postcode_Summary!$D$2:$D$99999,MATCH($C561,Postcode_Summary!$C$2:$C$99999,0)),IF($C561="","⚠ Postcode not recognised","⚠ State mismatch")))</f>
        <v/>
      </c>
      <c r="E561" s="75">
        <f>IF($A561="","",IFERROR(INDEX(Postcode_Summary!$Q$2:$Q$99999,MATCH($C561,Postcode_Summary!$C$2:$C$99999,0)),""))</f>
        <v/>
      </c>
      <c r="F561" s="75">
        <f>IF($A561="","",IFERROR(INDEX(Postcode_Summary!$R$2:$R$99999,MATCH($C561,Postcode_Summary!$C$2:$C$99999,0)),""))</f>
        <v/>
      </c>
      <c r="G561" s="75">
        <f>IF($A561="","",IFERROR(VLOOKUP($E561,Shipping_Zones!$A$7:$B$14,2,FALSE()),""))</f>
        <v/>
      </c>
      <c r="H561" s="75">
        <f>IF($A561="","",IFERROR(INDEX(Postcode_Summary!$H$2:$H$99999,MATCH($C561,Postcode_Summary!$C$2:$C$99999,0)),""))</f>
        <v/>
      </c>
      <c r="I561" s="75">
        <f>IF($A561="","",IFERROR(INDEX(Shipping_Zones!$E$2:$E$5,MATCH($G561,Shipping_Zones!$A$2:$A$5,0)),""))</f>
        <v/>
      </c>
      <c r="J561" s="75">
        <f>IF($A561="","",IFERROR(INDEX(Shipping_Zones!$D$2:$D$5,MATCH($G561,Shipping_Zones!$A$2:$A$5,0)),""))</f>
        <v/>
      </c>
      <c r="K561" s="75">
        <f>IF($A561="","",IF(IFERROR(MATCH($C561,Postcode_Summary!$C$2:$C$99999,0),"ERR")="ERR","⚠ Check postcode/state",IF($H561=TRUE(),"PO Box flagged in source data","")))</f>
        <v/>
      </c>
      <c r="L561" s="75">
        <f>IF($A561="","",IFERROR(INDEX(Postcode_Summary!$T$2:$T$99999,MATCH($C561,Postcode_Summary!$C$2:$C$99999,0)),""))</f>
        <v/>
      </c>
      <c r="M561" s="75">
        <f>IF($A561="","",IFERROR(INDEX(Postcode_Summary!$X$2:$X$99999,MATCH($C561,Postcode_Summary!$C$2:$C$99999,0)),""))</f>
        <v/>
      </c>
      <c r="N561" s="75">
        <f>IF($A561="","",IFERROR(INDEX(Postcode_Summary!$Z$2:$Z$99999,MATCH($C561,Postcode_Summary!$C$2:$C$99999,0)),""))</f>
        <v/>
      </c>
      <c r="O561" s="75">
        <f>IF($A561="","",IFERROR(INDEX(Postcode_Summary!$V$2:$V$99999,MATCH($C561,Postcode_Summary!$C$2:$C$99999,0)),""))</f>
        <v/>
      </c>
      <c r="P561" s="96">
        <f>IF($A561="","",IFERROR(INDEX(Postcode_Summary!$AD$2:$AD$99999,MATCH($C561,Postcode_Summary!$C$2:$C$99999,0)),""))</f>
        <v/>
      </c>
      <c r="Q561" s="96">
        <f>IF($A561="","",IFERROR(INDEX(Postcode_Summary!$AE$2:$AE$99999,MATCH($C561,Postcode_Summary!$C$2:$C$99999,0)),""))</f>
        <v/>
      </c>
      <c r="R561" s="96">
        <f>IF($A561="","",IFERROR(INDEX(Postcode_Summary!$AB$2:$AB$99999,MATCH($C561,Postcode_Summary!$C$2:$C$99999,0)),""))</f>
        <v/>
      </c>
    </row>
    <row r="562" ht="15" customHeight="1">
      <c r="A562" s="74" t="n"/>
      <c r="B562" s="74" t="n"/>
      <c r="C562" s="75">
        <f>IF($A562="","",IFERROR(IF($B562&lt;&gt;"",$A562&amp;"|"&amp;$B562,$A562&amp;"|"&amp;INDEX(Postcode_Summary!$B$2:$B$99999,MATCH($A562,Postcode_Summary!$A$2:$A$99999,0))),""))</f>
        <v/>
      </c>
      <c r="D562" s="75">
        <f>IF($A562="","",IFERROR(INDEX(Postcode_Summary!$D$2:$D$99999,MATCH($C562,Postcode_Summary!$C$2:$C$99999,0)),IF($C562="","⚠ Postcode not recognised","⚠ State mismatch")))</f>
        <v/>
      </c>
      <c r="E562" s="75">
        <f>IF($A562="","",IFERROR(INDEX(Postcode_Summary!$Q$2:$Q$99999,MATCH($C562,Postcode_Summary!$C$2:$C$99999,0)),""))</f>
        <v/>
      </c>
      <c r="F562" s="75">
        <f>IF($A562="","",IFERROR(INDEX(Postcode_Summary!$R$2:$R$99999,MATCH($C562,Postcode_Summary!$C$2:$C$99999,0)),""))</f>
        <v/>
      </c>
      <c r="G562" s="75">
        <f>IF($A562="","",IFERROR(VLOOKUP($E562,Shipping_Zones!$A$7:$B$14,2,FALSE()),""))</f>
        <v/>
      </c>
      <c r="H562" s="75">
        <f>IF($A562="","",IFERROR(INDEX(Postcode_Summary!$H$2:$H$99999,MATCH($C562,Postcode_Summary!$C$2:$C$99999,0)),""))</f>
        <v/>
      </c>
      <c r="I562" s="75">
        <f>IF($A562="","",IFERROR(INDEX(Shipping_Zones!$E$2:$E$5,MATCH($G562,Shipping_Zones!$A$2:$A$5,0)),""))</f>
        <v/>
      </c>
      <c r="J562" s="75">
        <f>IF($A562="","",IFERROR(INDEX(Shipping_Zones!$D$2:$D$5,MATCH($G562,Shipping_Zones!$A$2:$A$5,0)),""))</f>
        <v/>
      </c>
      <c r="K562" s="75">
        <f>IF($A562="","",IF(IFERROR(MATCH($C562,Postcode_Summary!$C$2:$C$99999,0),"ERR")="ERR","⚠ Check postcode/state",IF($H562=TRUE(),"PO Box flagged in source data","")))</f>
        <v/>
      </c>
      <c r="L562" s="75">
        <f>IF($A562="","",IFERROR(INDEX(Postcode_Summary!$T$2:$T$99999,MATCH($C562,Postcode_Summary!$C$2:$C$99999,0)),""))</f>
        <v/>
      </c>
      <c r="M562" s="75">
        <f>IF($A562="","",IFERROR(INDEX(Postcode_Summary!$X$2:$X$99999,MATCH($C562,Postcode_Summary!$C$2:$C$99999,0)),""))</f>
        <v/>
      </c>
      <c r="N562" s="75">
        <f>IF($A562="","",IFERROR(INDEX(Postcode_Summary!$Z$2:$Z$99999,MATCH($C562,Postcode_Summary!$C$2:$C$99999,0)),""))</f>
        <v/>
      </c>
      <c r="O562" s="75">
        <f>IF($A562="","",IFERROR(INDEX(Postcode_Summary!$V$2:$V$99999,MATCH($C562,Postcode_Summary!$C$2:$C$99999,0)),""))</f>
        <v/>
      </c>
      <c r="P562" s="96">
        <f>IF($A562="","",IFERROR(INDEX(Postcode_Summary!$AD$2:$AD$99999,MATCH($C562,Postcode_Summary!$C$2:$C$99999,0)),""))</f>
        <v/>
      </c>
      <c r="Q562" s="96">
        <f>IF($A562="","",IFERROR(INDEX(Postcode_Summary!$AE$2:$AE$99999,MATCH($C562,Postcode_Summary!$C$2:$C$99999,0)),""))</f>
        <v/>
      </c>
      <c r="R562" s="96">
        <f>IF($A562="","",IFERROR(INDEX(Postcode_Summary!$AB$2:$AB$99999,MATCH($C562,Postcode_Summary!$C$2:$C$99999,0)),""))</f>
        <v/>
      </c>
    </row>
    <row r="563" ht="15" customHeight="1">
      <c r="A563" s="74" t="n"/>
      <c r="B563" s="74" t="n"/>
      <c r="C563" s="75">
        <f>IF($A563="","",IFERROR(IF($B563&lt;&gt;"",$A563&amp;"|"&amp;$B563,$A563&amp;"|"&amp;INDEX(Postcode_Summary!$B$2:$B$99999,MATCH($A563,Postcode_Summary!$A$2:$A$99999,0))),""))</f>
        <v/>
      </c>
      <c r="D563" s="75">
        <f>IF($A563="","",IFERROR(INDEX(Postcode_Summary!$D$2:$D$99999,MATCH($C563,Postcode_Summary!$C$2:$C$99999,0)),IF($C563="","⚠ Postcode not recognised","⚠ State mismatch")))</f>
        <v/>
      </c>
      <c r="E563" s="75">
        <f>IF($A563="","",IFERROR(INDEX(Postcode_Summary!$Q$2:$Q$99999,MATCH($C563,Postcode_Summary!$C$2:$C$99999,0)),""))</f>
        <v/>
      </c>
      <c r="F563" s="75">
        <f>IF($A563="","",IFERROR(INDEX(Postcode_Summary!$R$2:$R$99999,MATCH($C563,Postcode_Summary!$C$2:$C$99999,0)),""))</f>
        <v/>
      </c>
      <c r="G563" s="75">
        <f>IF($A563="","",IFERROR(VLOOKUP($E563,Shipping_Zones!$A$7:$B$14,2,FALSE()),""))</f>
        <v/>
      </c>
      <c r="H563" s="75">
        <f>IF($A563="","",IFERROR(INDEX(Postcode_Summary!$H$2:$H$99999,MATCH($C563,Postcode_Summary!$C$2:$C$99999,0)),""))</f>
        <v/>
      </c>
      <c r="I563" s="75">
        <f>IF($A563="","",IFERROR(INDEX(Shipping_Zones!$E$2:$E$5,MATCH($G563,Shipping_Zones!$A$2:$A$5,0)),""))</f>
        <v/>
      </c>
      <c r="J563" s="75">
        <f>IF($A563="","",IFERROR(INDEX(Shipping_Zones!$D$2:$D$5,MATCH($G563,Shipping_Zones!$A$2:$A$5,0)),""))</f>
        <v/>
      </c>
      <c r="K563" s="75">
        <f>IF($A563="","",IF(IFERROR(MATCH($C563,Postcode_Summary!$C$2:$C$99999,0),"ERR")="ERR","⚠ Check postcode/state",IF($H563=TRUE(),"PO Box flagged in source data","")))</f>
        <v/>
      </c>
      <c r="L563" s="75">
        <f>IF($A563="","",IFERROR(INDEX(Postcode_Summary!$T$2:$T$99999,MATCH($C563,Postcode_Summary!$C$2:$C$99999,0)),""))</f>
        <v/>
      </c>
      <c r="M563" s="75">
        <f>IF($A563="","",IFERROR(INDEX(Postcode_Summary!$X$2:$X$99999,MATCH($C563,Postcode_Summary!$C$2:$C$99999,0)),""))</f>
        <v/>
      </c>
      <c r="N563" s="75">
        <f>IF($A563="","",IFERROR(INDEX(Postcode_Summary!$Z$2:$Z$99999,MATCH($C563,Postcode_Summary!$C$2:$C$99999,0)),""))</f>
        <v/>
      </c>
      <c r="O563" s="75">
        <f>IF($A563="","",IFERROR(INDEX(Postcode_Summary!$V$2:$V$99999,MATCH($C563,Postcode_Summary!$C$2:$C$99999,0)),""))</f>
        <v/>
      </c>
      <c r="P563" s="96">
        <f>IF($A563="","",IFERROR(INDEX(Postcode_Summary!$AD$2:$AD$99999,MATCH($C563,Postcode_Summary!$C$2:$C$99999,0)),""))</f>
        <v/>
      </c>
      <c r="Q563" s="96">
        <f>IF($A563="","",IFERROR(INDEX(Postcode_Summary!$AE$2:$AE$99999,MATCH($C563,Postcode_Summary!$C$2:$C$99999,0)),""))</f>
        <v/>
      </c>
      <c r="R563" s="96">
        <f>IF($A563="","",IFERROR(INDEX(Postcode_Summary!$AB$2:$AB$99999,MATCH($C563,Postcode_Summary!$C$2:$C$99999,0)),""))</f>
        <v/>
      </c>
    </row>
    <row r="564" ht="15" customHeight="1">
      <c r="A564" s="74" t="n"/>
      <c r="B564" s="74" t="n"/>
      <c r="C564" s="75">
        <f>IF($A564="","",IFERROR(IF($B564&lt;&gt;"",$A564&amp;"|"&amp;$B564,$A564&amp;"|"&amp;INDEX(Postcode_Summary!$B$2:$B$99999,MATCH($A564,Postcode_Summary!$A$2:$A$99999,0))),""))</f>
        <v/>
      </c>
      <c r="D564" s="75">
        <f>IF($A564="","",IFERROR(INDEX(Postcode_Summary!$D$2:$D$99999,MATCH($C564,Postcode_Summary!$C$2:$C$99999,0)),IF($C564="","⚠ Postcode not recognised","⚠ State mismatch")))</f>
        <v/>
      </c>
      <c r="E564" s="75">
        <f>IF($A564="","",IFERROR(INDEX(Postcode_Summary!$Q$2:$Q$99999,MATCH($C564,Postcode_Summary!$C$2:$C$99999,0)),""))</f>
        <v/>
      </c>
      <c r="F564" s="75">
        <f>IF($A564="","",IFERROR(INDEX(Postcode_Summary!$R$2:$R$99999,MATCH($C564,Postcode_Summary!$C$2:$C$99999,0)),""))</f>
        <v/>
      </c>
      <c r="G564" s="75">
        <f>IF($A564="","",IFERROR(VLOOKUP($E564,Shipping_Zones!$A$7:$B$14,2,FALSE()),""))</f>
        <v/>
      </c>
      <c r="H564" s="75">
        <f>IF($A564="","",IFERROR(INDEX(Postcode_Summary!$H$2:$H$99999,MATCH($C564,Postcode_Summary!$C$2:$C$99999,0)),""))</f>
        <v/>
      </c>
      <c r="I564" s="75">
        <f>IF($A564="","",IFERROR(INDEX(Shipping_Zones!$E$2:$E$5,MATCH($G564,Shipping_Zones!$A$2:$A$5,0)),""))</f>
        <v/>
      </c>
      <c r="J564" s="75">
        <f>IF($A564="","",IFERROR(INDEX(Shipping_Zones!$D$2:$D$5,MATCH($G564,Shipping_Zones!$A$2:$A$5,0)),""))</f>
        <v/>
      </c>
      <c r="K564" s="75">
        <f>IF($A564="","",IF(IFERROR(MATCH($C564,Postcode_Summary!$C$2:$C$99999,0),"ERR")="ERR","⚠ Check postcode/state",IF($H564=TRUE(),"PO Box flagged in source data","")))</f>
        <v/>
      </c>
      <c r="L564" s="75">
        <f>IF($A564="","",IFERROR(INDEX(Postcode_Summary!$T$2:$T$99999,MATCH($C564,Postcode_Summary!$C$2:$C$99999,0)),""))</f>
        <v/>
      </c>
      <c r="M564" s="75">
        <f>IF($A564="","",IFERROR(INDEX(Postcode_Summary!$X$2:$X$99999,MATCH($C564,Postcode_Summary!$C$2:$C$99999,0)),""))</f>
        <v/>
      </c>
      <c r="N564" s="75">
        <f>IF($A564="","",IFERROR(INDEX(Postcode_Summary!$Z$2:$Z$99999,MATCH($C564,Postcode_Summary!$C$2:$C$99999,0)),""))</f>
        <v/>
      </c>
      <c r="O564" s="75">
        <f>IF($A564="","",IFERROR(INDEX(Postcode_Summary!$V$2:$V$99999,MATCH($C564,Postcode_Summary!$C$2:$C$99999,0)),""))</f>
        <v/>
      </c>
      <c r="P564" s="96">
        <f>IF($A564="","",IFERROR(INDEX(Postcode_Summary!$AD$2:$AD$99999,MATCH($C564,Postcode_Summary!$C$2:$C$99999,0)),""))</f>
        <v/>
      </c>
      <c r="Q564" s="96">
        <f>IF($A564="","",IFERROR(INDEX(Postcode_Summary!$AE$2:$AE$99999,MATCH($C564,Postcode_Summary!$C$2:$C$99999,0)),""))</f>
        <v/>
      </c>
      <c r="R564" s="96">
        <f>IF($A564="","",IFERROR(INDEX(Postcode_Summary!$AB$2:$AB$99999,MATCH($C564,Postcode_Summary!$C$2:$C$99999,0)),""))</f>
        <v/>
      </c>
    </row>
    <row r="565" ht="15" customHeight="1">
      <c r="A565" s="74" t="n"/>
      <c r="B565" s="74" t="n"/>
      <c r="C565" s="75">
        <f>IF($A565="","",IFERROR(IF($B565&lt;&gt;"",$A565&amp;"|"&amp;$B565,$A565&amp;"|"&amp;INDEX(Postcode_Summary!$B$2:$B$99999,MATCH($A565,Postcode_Summary!$A$2:$A$99999,0))),""))</f>
        <v/>
      </c>
      <c r="D565" s="75">
        <f>IF($A565="","",IFERROR(INDEX(Postcode_Summary!$D$2:$D$99999,MATCH($C565,Postcode_Summary!$C$2:$C$99999,0)),IF($C565="","⚠ Postcode not recognised","⚠ State mismatch")))</f>
        <v/>
      </c>
      <c r="E565" s="75">
        <f>IF($A565="","",IFERROR(INDEX(Postcode_Summary!$Q$2:$Q$99999,MATCH($C565,Postcode_Summary!$C$2:$C$99999,0)),""))</f>
        <v/>
      </c>
      <c r="F565" s="75">
        <f>IF($A565="","",IFERROR(INDEX(Postcode_Summary!$R$2:$R$99999,MATCH($C565,Postcode_Summary!$C$2:$C$99999,0)),""))</f>
        <v/>
      </c>
      <c r="G565" s="75">
        <f>IF($A565="","",IFERROR(VLOOKUP($E565,Shipping_Zones!$A$7:$B$14,2,FALSE()),""))</f>
        <v/>
      </c>
      <c r="H565" s="75">
        <f>IF($A565="","",IFERROR(INDEX(Postcode_Summary!$H$2:$H$99999,MATCH($C565,Postcode_Summary!$C$2:$C$99999,0)),""))</f>
        <v/>
      </c>
      <c r="I565" s="75">
        <f>IF($A565="","",IFERROR(INDEX(Shipping_Zones!$E$2:$E$5,MATCH($G565,Shipping_Zones!$A$2:$A$5,0)),""))</f>
        <v/>
      </c>
      <c r="J565" s="75">
        <f>IF($A565="","",IFERROR(INDEX(Shipping_Zones!$D$2:$D$5,MATCH($G565,Shipping_Zones!$A$2:$A$5,0)),""))</f>
        <v/>
      </c>
      <c r="K565" s="75">
        <f>IF($A565="","",IF(IFERROR(MATCH($C565,Postcode_Summary!$C$2:$C$99999,0),"ERR")="ERR","⚠ Check postcode/state",IF($H565=TRUE(),"PO Box flagged in source data","")))</f>
        <v/>
      </c>
      <c r="L565" s="75">
        <f>IF($A565="","",IFERROR(INDEX(Postcode_Summary!$T$2:$T$99999,MATCH($C565,Postcode_Summary!$C$2:$C$99999,0)),""))</f>
        <v/>
      </c>
      <c r="M565" s="75">
        <f>IF($A565="","",IFERROR(INDEX(Postcode_Summary!$X$2:$X$99999,MATCH($C565,Postcode_Summary!$C$2:$C$99999,0)),""))</f>
        <v/>
      </c>
      <c r="N565" s="75">
        <f>IF($A565="","",IFERROR(INDEX(Postcode_Summary!$Z$2:$Z$99999,MATCH($C565,Postcode_Summary!$C$2:$C$99999,0)),""))</f>
        <v/>
      </c>
      <c r="O565" s="75">
        <f>IF($A565="","",IFERROR(INDEX(Postcode_Summary!$V$2:$V$99999,MATCH($C565,Postcode_Summary!$C$2:$C$99999,0)),""))</f>
        <v/>
      </c>
      <c r="P565" s="96">
        <f>IF($A565="","",IFERROR(INDEX(Postcode_Summary!$AD$2:$AD$99999,MATCH($C565,Postcode_Summary!$C$2:$C$99999,0)),""))</f>
        <v/>
      </c>
      <c r="Q565" s="96">
        <f>IF($A565="","",IFERROR(INDEX(Postcode_Summary!$AE$2:$AE$99999,MATCH($C565,Postcode_Summary!$C$2:$C$99999,0)),""))</f>
        <v/>
      </c>
      <c r="R565" s="96">
        <f>IF($A565="","",IFERROR(INDEX(Postcode_Summary!$AB$2:$AB$99999,MATCH($C565,Postcode_Summary!$C$2:$C$99999,0)),""))</f>
        <v/>
      </c>
    </row>
    <row r="566" ht="15" customHeight="1">
      <c r="A566" s="74" t="n"/>
      <c r="B566" s="74" t="n"/>
      <c r="C566" s="75">
        <f>IF($A566="","",IFERROR(IF($B566&lt;&gt;"",$A566&amp;"|"&amp;$B566,$A566&amp;"|"&amp;INDEX(Postcode_Summary!$B$2:$B$99999,MATCH($A566,Postcode_Summary!$A$2:$A$99999,0))),""))</f>
        <v/>
      </c>
      <c r="D566" s="75">
        <f>IF($A566="","",IFERROR(INDEX(Postcode_Summary!$D$2:$D$99999,MATCH($C566,Postcode_Summary!$C$2:$C$99999,0)),IF($C566="","⚠ Postcode not recognised","⚠ State mismatch")))</f>
        <v/>
      </c>
      <c r="E566" s="75">
        <f>IF($A566="","",IFERROR(INDEX(Postcode_Summary!$Q$2:$Q$99999,MATCH($C566,Postcode_Summary!$C$2:$C$99999,0)),""))</f>
        <v/>
      </c>
      <c r="F566" s="75">
        <f>IF($A566="","",IFERROR(INDEX(Postcode_Summary!$R$2:$R$99999,MATCH($C566,Postcode_Summary!$C$2:$C$99999,0)),""))</f>
        <v/>
      </c>
      <c r="G566" s="75">
        <f>IF($A566="","",IFERROR(VLOOKUP($E566,Shipping_Zones!$A$7:$B$14,2,FALSE()),""))</f>
        <v/>
      </c>
      <c r="H566" s="75">
        <f>IF($A566="","",IFERROR(INDEX(Postcode_Summary!$H$2:$H$99999,MATCH($C566,Postcode_Summary!$C$2:$C$99999,0)),""))</f>
        <v/>
      </c>
      <c r="I566" s="75">
        <f>IF($A566="","",IFERROR(INDEX(Shipping_Zones!$E$2:$E$5,MATCH($G566,Shipping_Zones!$A$2:$A$5,0)),""))</f>
        <v/>
      </c>
      <c r="J566" s="75">
        <f>IF($A566="","",IFERROR(INDEX(Shipping_Zones!$D$2:$D$5,MATCH($G566,Shipping_Zones!$A$2:$A$5,0)),""))</f>
        <v/>
      </c>
      <c r="K566" s="75">
        <f>IF($A566="","",IF(IFERROR(MATCH($C566,Postcode_Summary!$C$2:$C$99999,0),"ERR")="ERR","⚠ Check postcode/state",IF($H566=TRUE(),"PO Box flagged in source data","")))</f>
        <v/>
      </c>
      <c r="L566" s="75">
        <f>IF($A566="","",IFERROR(INDEX(Postcode_Summary!$T$2:$T$99999,MATCH($C566,Postcode_Summary!$C$2:$C$99999,0)),""))</f>
        <v/>
      </c>
      <c r="M566" s="75">
        <f>IF($A566="","",IFERROR(INDEX(Postcode_Summary!$X$2:$X$99999,MATCH($C566,Postcode_Summary!$C$2:$C$99999,0)),""))</f>
        <v/>
      </c>
      <c r="N566" s="75">
        <f>IF($A566="","",IFERROR(INDEX(Postcode_Summary!$Z$2:$Z$99999,MATCH($C566,Postcode_Summary!$C$2:$C$99999,0)),""))</f>
        <v/>
      </c>
      <c r="O566" s="75">
        <f>IF($A566="","",IFERROR(INDEX(Postcode_Summary!$V$2:$V$99999,MATCH($C566,Postcode_Summary!$C$2:$C$99999,0)),""))</f>
        <v/>
      </c>
      <c r="P566" s="96">
        <f>IF($A566="","",IFERROR(INDEX(Postcode_Summary!$AD$2:$AD$99999,MATCH($C566,Postcode_Summary!$C$2:$C$99999,0)),""))</f>
        <v/>
      </c>
      <c r="Q566" s="96">
        <f>IF($A566="","",IFERROR(INDEX(Postcode_Summary!$AE$2:$AE$99999,MATCH($C566,Postcode_Summary!$C$2:$C$99999,0)),""))</f>
        <v/>
      </c>
      <c r="R566" s="96">
        <f>IF($A566="","",IFERROR(INDEX(Postcode_Summary!$AB$2:$AB$99999,MATCH($C566,Postcode_Summary!$C$2:$C$99999,0)),""))</f>
        <v/>
      </c>
    </row>
    <row r="567" ht="15" customHeight="1">
      <c r="A567" s="74" t="n"/>
      <c r="B567" s="74" t="n"/>
      <c r="C567" s="75">
        <f>IF($A567="","",IFERROR(IF($B567&lt;&gt;"",$A567&amp;"|"&amp;$B567,$A567&amp;"|"&amp;INDEX(Postcode_Summary!$B$2:$B$99999,MATCH($A567,Postcode_Summary!$A$2:$A$99999,0))),""))</f>
        <v/>
      </c>
      <c r="D567" s="75">
        <f>IF($A567="","",IFERROR(INDEX(Postcode_Summary!$D$2:$D$99999,MATCH($C567,Postcode_Summary!$C$2:$C$99999,0)),IF($C567="","⚠ Postcode not recognised","⚠ State mismatch")))</f>
        <v/>
      </c>
      <c r="E567" s="75">
        <f>IF($A567="","",IFERROR(INDEX(Postcode_Summary!$Q$2:$Q$99999,MATCH($C567,Postcode_Summary!$C$2:$C$99999,0)),""))</f>
        <v/>
      </c>
      <c r="F567" s="75">
        <f>IF($A567="","",IFERROR(INDEX(Postcode_Summary!$R$2:$R$99999,MATCH($C567,Postcode_Summary!$C$2:$C$99999,0)),""))</f>
        <v/>
      </c>
      <c r="G567" s="75">
        <f>IF($A567="","",IFERROR(VLOOKUP($E567,Shipping_Zones!$A$7:$B$14,2,FALSE()),""))</f>
        <v/>
      </c>
      <c r="H567" s="75">
        <f>IF($A567="","",IFERROR(INDEX(Postcode_Summary!$H$2:$H$99999,MATCH($C567,Postcode_Summary!$C$2:$C$99999,0)),""))</f>
        <v/>
      </c>
      <c r="I567" s="75">
        <f>IF($A567="","",IFERROR(INDEX(Shipping_Zones!$E$2:$E$5,MATCH($G567,Shipping_Zones!$A$2:$A$5,0)),""))</f>
        <v/>
      </c>
      <c r="J567" s="75">
        <f>IF($A567="","",IFERROR(INDEX(Shipping_Zones!$D$2:$D$5,MATCH($G567,Shipping_Zones!$A$2:$A$5,0)),""))</f>
        <v/>
      </c>
      <c r="K567" s="75">
        <f>IF($A567="","",IF(IFERROR(MATCH($C567,Postcode_Summary!$C$2:$C$99999,0),"ERR")="ERR","⚠ Check postcode/state",IF($H567=TRUE(),"PO Box flagged in source data","")))</f>
        <v/>
      </c>
      <c r="L567" s="75">
        <f>IF($A567="","",IFERROR(INDEX(Postcode_Summary!$T$2:$T$99999,MATCH($C567,Postcode_Summary!$C$2:$C$99999,0)),""))</f>
        <v/>
      </c>
      <c r="M567" s="75">
        <f>IF($A567="","",IFERROR(INDEX(Postcode_Summary!$X$2:$X$99999,MATCH($C567,Postcode_Summary!$C$2:$C$99999,0)),""))</f>
        <v/>
      </c>
      <c r="N567" s="75">
        <f>IF($A567="","",IFERROR(INDEX(Postcode_Summary!$Z$2:$Z$99999,MATCH($C567,Postcode_Summary!$C$2:$C$99999,0)),""))</f>
        <v/>
      </c>
      <c r="O567" s="75">
        <f>IF($A567="","",IFERROR(INDEX(Postcode_Summary!$V$2:$V$99999,MATCH($C567,Postcode_Summary!$C$2:$C$99999,0)),""))</f>
        <v/>
      </c>
      <c r="P567" s="96">
        <f>IF($A567="","",IFERROR(INDEX(Postcode_Summary!$AD$2:$AD$99999,MATCH($C567,Postcode_Summary!$C$2:$C$99999,0)),""))</f>
        <v/>
      </c>
      <c r="Q567" s="96">
        <f>IF($A567="","",IFERROR(INDEX(Postcode_Summary!$AE$2:$AE$99999,MATCH($C567,Postcode_Summary!$C$2:$C$99999,0)),""))</f>
        <v/>
      </c>
      <c r="R567" s="96">
        <f>IF($A567="","",IFERROR(INDEX(Postcode_Summary!$AB$2:$AB$99999,MATCH($C567,Postcode_Summary!$C$2:$C$99999,0)),""))</f>
        <v/>
      </c>
    </row>
    <row r="568" ht="15" customHeight="1">
      <c r="A568" s="74" t="n"/>
      <c r="B568" s="74" t="n"/>
      <c r="C568" s="75">
        <f>IF($A568="","",IFERROR(IF($B568&lt;&gt;"",$A568&amp;"|"&amp;$B568,$A568&amp;"|"&amp;INDEX(Postcode_Summary!$B$2:$B$99999,MATCH($A568,Postcode_Summary!$A$2:$A$99999,0))),""))</f>
        <v/>
      </c>
      <c r="D568" s="75">
        <f>IF($A568="","",IFERROR(INDEX(Postcode_Summary!$D$2:$D$99999,MATCH($C568,Postcode_Summary!$C$2:$C$99999,0)),IF($C568="","⚠ Postcode not recognised","⚠ State mismatch")))</f>
        <v/>
      </c>
      <c r="E568" s="75">
        <f>IF($A568="","",IFERROR(INDEX(Postcode_Summary!$Q$2:$Q$99999,MATCH($C568,Postcode_Summary!$C$2:$C$99999,0)),""))</f>
        <v/>
      </c>
      <c r="F568" s="75">
        <f>IF($A568="","",IFERROR(INDEX(Postcode_Summary!$R$2:$R$99999,MATCH($C568,Postcode_Summary!$C$2:$C$99999,0)),""))</f>
        <v/>
      </c>
      <c r="G568" s="75">
        <f>IF($A568="","",IFERROR(VLOOKUP($E568,Shipping_Zones!$A$7:$B$14,2,FALSE()),""))</f>
        <v/>
      </c>
      <c r="H568" s="75">
        <f>IF($A568="","",IFERROR(INDEX(Postcode_Summary!$H$2:$H$99999,MATCH($C568,Postcode_Summary!$C$2:$C$99999,0)),""))</f>
        <v/>
      </c>
      <c r="I568" s="75">
        <f>IF($A568="","",IFERROR(INDEX(Shipping_Zones!$E$2:$E$5,MATCH($G568,Shipping_Zones!$A$2:$A$5,0)),""))</f>
        <v/>
      </c>
      <c r="J568" s="75">
        <f>IF($A568="","",IFERROR(INDEX(Shipping_Zones!$D$2:$D$5,MATCH($G568,Shipping_Zones!$A$2:$A$5,0)),""))</f>
        <v/>
      </c>
      <c r="K568" s="75">
        <f>IF($A568="","",IF(IFERROR(MATCH($C568,Postcode_Summary!$C$2:$C$99999,0),"ERR")="ERR","⚠ Check postcode/state",IF($H568=TRUE(),"PO Box flagged in source data","")))</f>
        <v/>
      </c>
      <c r="L568" s="75">
        <f>IF($A568="","",IFERROR(INDEX(Postcode_Summary!$T$2:$T$99999,MATCH($C568,Postcode_Summary!$C$2:$C$99999,0)),""))</f>
        <v/>
      </c>
      <c r="M568" s="75">
        <f>IF($A568="","",IFERROR(INDEX(Postcode_Summary!$X$2:$X$99999,MATCH($C568,Postcode_Summary!$C$2:$C$99999,0)),""))</f>
        <v/>
      </c>
      <c r="N568" s="75">
        <f>IF($A568="","",IFERROR(INDEX(Postcode_Summary!$Z$2:$Z$99999,MATCH($C568,Postcode_Summary!$C$2:$C$99999,0)),""))</f>
        <v/>
      </c>
      <c r="O568" s="75">
        <f>IF($A568="","",IFERROR(INDEX(Postcode_Summary!$V$2:$V$99999,MATCH($C568,Postcode_Summary!$C$2:$C$99999,0)),""))</f>
        <v/>
      </c>
      <c r="P568" s="96">
        <f>IF($A568="","",IFERROR(INDEX(Postcode_Summary!$AD$2:$AD$99999,MATCH($C568,Postcode_Summary!$C$2:$C$99999,0)),""))</f>
        <v/>
      </c>
      <c r="Q568" s="96">
        <f>IF($A568="","",IFERROR(INDEX(Postcode_Summary!$AE$2:$AE$99999,MATCH($C568,Postcode_Summary!$C$2:$C$99999,0)),""))</f>
        <v/>
      </c>
      <c r="R568" s="96">
        <f>IF($A568="","",IFERROR(INDEX(Postcode_Summary!$AB$2:$AB$99999,MATCH($C568,Postcode_Summary!$C$2:$C$99999,0)),""))</f>
        <v/>
      </c>
    </row>
    <row r="569" ht="15" customHeight="1">
      <c r="A569" s="74" t="n"/>
      <c r="B569" s="74" t="n"/>
      <c r="C569" s="75">
        <f>IF($A569="","",IFERROR(IF($B569&lt;&gt;"",$A569&amp;"|"&amp;$B569,$A569&amp;"|"&amp;INDEX(Postcode_Summary!$B$2:$B$99999,MATCH($A569,Postcode_Summary!$A$2:$A$99999,0))),""))</f>
        <v/>
      </c>
      <c r="D569" s="75">
        <f>IF($A569="","",IFERROR(INDEX(Postcode_Summary!$D$2:$D$99999,MATCH($C569,Postcode_Summary!$C$2:$C$99999,0)),IF($C569="","⚠ Postcode not recognised","⚠ State mismatch")))</f>
        <v/>
      </c>
      <c r="E569" s="75">
        <f>IF($A569="","",IFERROR(INDEX(Postcode_Summary!$Q$2:$Q$99999,MATCH($C569,Postcode_Summary!$C$2:$C$99999,0)),""))</f>
        <v/>
      </c>
      <c r="F569" s="75">
        <f>IF($A569="","",IFERROR(INDEX(Postcode_Summary!$R$2:$R$99999,MATCH($C569,Postcode_Summary!$C$2:$C$99999,0)),""))</f>
        <v/>
      </c>
      <c r="G569" s="75">
        <f>IF($A569="","",IFERROR(VLOOKUP($E569,Shipping_Zones!$A$7:$B$14,2,FALSE()),""))</f>
        <v/>
      </c>
      <c r="H569" s="75">
        <f>IF($A569="","",IFERROR(INDEX(Postcode_Summary!$H$2:$H$99999,MATCH($C569,Postcode_Summary!$C$2:$C$99999,0)),""))</f>
        <v/>
      </c>
      <c r="I569" s="75">
        <f>IF($A569="","",IFERROR(INDEX(Shipping_Zones!$E$2:$E$5,MATCH($G569,Shipping_Zones!$A$2:$A$5,0)),""))</f>
        <v/>
      </c>
      <c r="J569" s="75">
        <f>IF($A569="","",IFERROR(INDEX(Shipping_Zones!$D$2:$D$5,MATCH($G569,Shipping_Zones!$A$2:$A$5,0)),""))</f>
        <v/>
      </c>
      <c r="K569" s="75">
        <f>IF($A569="","",IF(IFERROR(MATCH($C569,Postcode_Summary!$C$2:$C$99999,0),"ERR")="ERR","⚠ Check postcode/state",IF($H569=TRUE(),"PO Box flagged in source data","")))</f>
        <v/>
      </c>
      <c r="L569" s="75">
        <f>IF($A569="","",IFERROR(INDEX(Postcode_Summary!$T$2:$T$99999,MATCH($C569,Postcode_Summary!$C$2:$C$99999,0)),""))</f>
        <v/>
      </c>
      <c r="M569" s="75">
        <f>IF($A569="","",IFERROR(INDEX(Postcode_Summary!$X$2:$X$99999,MATCH($C569,Postcode_Summary!$C$2:$C$99999,0)),""))</f>
        <v/>
      </c>
      <c r="N569" s="75">
        <f>IF($A569="","",IFERROR(INDEX(Postcode_Summary!$Z$2:$Z$99999,MATCH($C569,Postcode_Summary!$C$2:$C$99999,0)),""))</f>
        <v/>
      </c>
      <c r="O569" s="75">
        <f>IF($A569="","",IFERROR(INDEX(Postcode_Summary!$V$2:$V$99999,MATCH($C569,Postcode_Summary!$C$2:$C$99999,0)),""))</f>
        <v/>
      </c>
      <c r="P569" s="96">
        <f>IF($A569="","",IFERROR(INDEX(Postcode_Summary!$AD$2:$AD$99999,MATCH($C569,Postcode_Summary!$C$2:$C$99999,0)),""))</f>
        <v/>
      </c>
      <c r="Q569" s="96">
        <f>IF($A569="","",IFERROR(INDEX(Postcode_Summary!$AE$2:$AE$99999,MATCH($C569,Postcode_Summary!$C$2:$C$99999,0)),""))</f>
        <v/>
      </c>
      <c r="R569" s="96">
        <f>IF($A569="","",IFERROR(INDEX(Postcode_Summary!$AB$2:$AB$99999,MATCH($C569,Postcode_Summary!$C$2:$C$99999,0)),""))</f>
        <v/>
      </c>
    </row>
    <row r="570" ht="15" customHeight="1">
      <c r="A570" s="74" t="n"/>
      <c r="B570" s="74" t="n"/>
      <c r="C570" s="75">
        <f>IF($A570="","",IFERROR(IF($B570&lt;&gt;"",$A570&amp;"|"&amp;$B570,$A570&amp;"|"&amp;INDEX(Postcode_Summary!$B$2:$B$99999,MATCH($A570,Postcode_Summary!$A$2:$A$99999,0))),""))</f>
        <v/>
      </c>
      <c r="D570" s="75">
        <f>IF($A570="","",IFERROR(INDEX(Postcode_Summary!$D$2:$D$99999,MATCH($C570,Postcode_Summary!$C$2:$C$99999,0)),IF($C570="","⚠ Postcode not recognised","⚠ State mismatch")))</f>
        <v/>
      </c>
      <c r="E570" s="75">
        <f>IF($A570="","",IFERROR(INDEX(Postcode_Summary!$Q$2:$Q$99999,MATCH($C570,Postcode_Summary!$C$2:$C$99999,0)),""))</f>
        <v/>
      </c>
      <c r="F570" s="75">
        <f>IF($A570="","",IFERROR(INDEX(Postcode_Summary!$R$2:$R$99999,MATCH($C570,Postcode_Summary!$C$2:$C$99999,0)),""))</f>
        <v/>
      </c>
      <c r="G570" s="75">
        <f>IF($A570="","",IFERROR(VLOOKUP($E570,Shipping_Zones!$A$7:$B$14,2,FALSE()),""))</f>
        <v/>
      </c>
      <c r="H570" s="75">
        <f>IF($A570="","",IFERROR(INDEX(Postcode_Summary!$H$2:$H$99999,MATCH($C570,Postcode_Summary!$C$2:$C$99999,0)),""))</f>
        <v/>
      </c>
      <c r="I570" s="75">
        <f>IF($A570="","",IFERROR(INDEX(Shipping_Zones!$E$2:$E$5,MATCH($G570,Shipping_Zones!$A$2:$A$5,0)),""))</f>
        <v/>
      </c>
      <c r="J570" s="75">
        <f>IF($A570="","",IFERROR(INDEX(Shipping_Zones!$D$2:$D$5,MATCH($G570,Shipping_Zones!$A$2:$A$5,0)),""))</f>
        <v/>
      </c>
      <c r="K570" s="75">
        <f>IF($A570="","",IF(IFERROR(MATCH($C570,Postcode_Summary!$C$2:$C$99999,0),"ERR")="ERR","⚠ Check postcode/state",IF($H570=TRUE(),"PO Box flagged in source data","")))</f>
        <v/>
      </c>
      <c r="L570" s="75">
        <f>IF($A570="","",IFERROR(INDEX(Postcode_Summary!$T$2:$T$99999,MATCH($C570,Postcode_Summary!$C$2:$C$99999,0)),""))</f>
        <v/>
      </c>
      <c r="M570" s="75">
        <f>IF($A570="","",IFERROR(INDEX(Postcode_Summary!$X$2:$X$99999,MATCH($C570,Postcode_Summary!$C$2:$C$99999,0)),""))</f>
        <v/>
      </c>
      <c r="N570" s="75">
        <f>IF($A570="","",IFERROR(INDEX(Postcode_Summary!$Z$2:$Z$99999,MATCH($C570,Postcode_Summary!$C$2:$C$99999,0)),""))</f>
        <v/>
      </c>
      <c r="O570" s="75">
        <f>IF($A570="","",IFERROR(INDEX(Postcode_Summary!$V$2:$V$99999,MATCH($C570,Postcode_Summary!$C$2:$C$99999,0)),""))</f>
        <v/>
      </c>
      <c r="P570" s="96">
        <f>IF($A570="","",IFERROR(INDEX(Postcode_Summary!$AD$2:$AD$99999,MATCH($C570,Postcode_Summary!$C$2:$C$99999,0)),""))</f>
        <v/>
      </c>
      <c r="Q570" s="96">
        <f>IF($A570="","",IFERROR(INDEX(Postcode_Summary!$AE$2:$AE$99999,MATCH($C570,Postcode_Summary!$C$2:$C$99999,0)),""))</f>
        <v/>
      </c>
      <c r="R570" s="96">
        <f>IF($A570="","",IFERROR(INDEX(Postcode_Summary!$AB$2:$AB$99999,MATCH($C570,Postcode_Summary!$C$2:$C$99999,0)),""))</f>
        <v/>
      </c>
    </row>
    <row r="571" ht="15" customHeight="1">
      <c r="A571" s="74" t="n"/>
      <c r="B571" s="74" t="n"/>
      <c r="C571" s="75">
        <f>IF($A571="","",IFERROR(IF($B571&lt;&gt;"",$A571&amp;"|"&amp;$B571,$A571&amp;"|"&amp;INDEX(Postcode_Summary!$B$2:$B$99999,MATCH($A571,Postcode_Summary!$A$2:$A$99999,0))),""))</f>
        <v/>
      </c>
      <c r="D571" s="75">
        <f>IF($A571="","",IFERROR(INDEX(Postcode_Summary!$D$2:$D$99999,MATCH($C571,Postcode_Summary!$C$2:$C$99999,0)),IF($C571="","⚠ Postcode not recognised","⚠ State mismatch")))</f>
        <v/>
      </c>
      <c r="E571" s="75">
        <f>IF($A571="","",IFERROR(INDEX(Postcode_Summary!$Q$2:$Q$99999,MATCH($C571,Postcode_Summary!$C$2:$C$99999,0)),""))</f>
        <v/>
      </c>
      <c r="F571" s="75">
        <f>IF($A571="","",IFERROR(INDEX(Postcode_Summary!$R$2:$R$99999,MATCH($C571,Postcode_Summary!$C$2:$C$99999,0)),""))</f>
        <v/>
      </c>
      <c r="G571" s="75">
        <f>IF($A571="","",IFERROR(VLOOKUP($E571,Shipping_Zones!$A$7:$B$14,2,FALSE()),""))</f>
        <v/>
      </c>
      <c r="H571" s="75">
        <f>IF($A571="","",IFERROR(INDEX(Postcode_Summary!$H$2:$H$99999,MATCH($C571,Postcode_Summary!$C$2:$C$99999,0)),""))</f>
        <v/>
      </c>
      <c r="I571" s="75">
        <f>IF($A571="","",IFERROR(INDEX(Shipping_Zones!$E$2:$E$5,MATCH($G571,Shipping_Zones!$A$2:$A$5,0)),""))</f>
        <v/>
      </c>
      <c r="J571" s="75">
        <f>IF($A571="","",IFERROR(INDEX(Shipping_Zones!$D$2:$D$5,MATCH($G571,Shipping_Zones!$A$2:$A$5,0)),""))</f>
        <v/>
      </c>
      <c r="K571" s="75">
        <f>IF($A571="","",IF(IFERROR(MATCH($C571,Postcode_Summary!$C$2:$C$99999,0),"ERR")="ERR","⚠ Check postcode/state",IF($H571=TRUE(),"PO Box flagged in source data","")))</f>
        <v/>
      </c>
      <c r="L571" s="75">
        <f>IF($A571="","",IFERROR(INDEX(Postcode_Summary!$T$2:$T$99999,MATCH($C571,Postcode_Summary!$C$2:$C$99999,0)),""))</f>
        <v/>
      </c>
      <c r="M571" s="75">
        <f>IF($A571="","",IFERROR(INDEX(Postcode_Summary!$X$2:$X$99999,MATCH($C571,Postcode_Summary!$C$2:$C$99999,0)),""))</f>
        <v/>
      </c>
      <c r="N571" s="75">
        <f>IF($A571="","",IFERROR(INDEX(Postcode_Summary!$Z$2:$Z$99999,MATCH($C571,Postcode_Summary!$C$2:$C$99999,0)),""))</f>
        <v/>
      </c>
      <c r="O571" s="75">
        <f>IF($A571="","",IFERROR(INDEX(Postcode_Summary!$V$2:$V$99999,MATCH($C571,Postcode_Summary!$C$2:$C$99999,0)),""))</f>
        <v/>
      </c>
      <c r="P571" s="96">
        <f>IF($A571="","",IFERROR(INDEX(Postcode_Summary!$AD$2:$AD$99999,MATCH($C571,Postcode_Summary!$C$2:$C$99999,0)),""))</f>
        <v/>
      </c>
      <c r="Q571" s="96">
        <f>IF($A571="","",IFERROR(INDEX(Postcode_Summary!$AE$2:$AE$99999,MATCH($C571,Postcode_Summary!$C$2:$C$99999,0)),""))</f>
        <v/>
      </c>
      <c r="R571" s="96">
        <f>IF($A571="","",IFERROR(INDEX(Postcode_Summary!$AB$2:$AB$99999,MATCH($C571,Postcode_Summary!$C$2:$C$99999,0)),""))</f>
        <v/>
      </c>
    </row>
    <row r="572" ht="15" customHeight="1">
      <c r="A572" s="74" t="n"/>
      <c r="B572" s="74" t="n"/>
      <c r="C572" s="75">
        <f>IF($A572="","",IFERROR(IF($B572&lt;&gt;"",$A572&amp;"|"&amp;$B572,$A572&amp;"|"&amp;INDEX(Postcode_Summary!$B$2:$B$99999,MATCH($A572,Postcode_Summary!$A$2:$A$99999,0))),""))</f>
        <v/>
      </c>
      <c r="D572" s="75">
        <f>IF($A572="","",IFERROR(INDEX(Postcode_Summary!$D$2:$D$99999,MATCH($C572,Postcode_Summary!$C$2:$C$99999,0)),IF($C572="","⚠ Postcode not recognised","⚠ State mismatch")))</f>
        <v/>
      </c>
      <c r="E572" s="75">
        <f>IF($A572="","",IFERROR(INDEX(Postcode_Summary!$Q$2:$Q$99999,MATCH($C572,Postcode_Summary!$C$2:$C$99999,0)),""))</f>
        <v/>
      </c>
      <c r="F572" s="75">
        <f>IF($A572="","",IFERROR(INDEX(Postcode_Summary!$R$2:$R$99999,MATCH($C572,Postcode_Summary!$C$2:$C$99999,0)),""))</f>
        <v/>
      </c>
      <c r="G572" s="75">
        <f>IF($A572="","",IFERROR(VLOOKUP($E572,Shipping_Zones!$A$7:$B$14,2,FALSE()),""))</f>
        <v/>
      </c>
      <c r="H572" s="75">
        <f>IF($A572="","",IFERROR(INDEX(Postcode_Summary!$H$2:$H$99999,MATCH($C572,Postcode_Summary!$C$2:$C$99999,0)),""))</f>
        <v/>
      </c>
      <c r="I572" s="75">
        <f>IF($A572="","",IFERROR(INDEX(Shipping_Zones!$E$2:$E$5,MATCH($G572,Shipping_Zones!$A$2:$A$5,0)),""))</f>
        <v/>
      </c>
      <c r="J572" s="75">
        <f>IF($A572="","",IFERROR(INDEX(Shipping_Zones!$D$2:$D$5,MATCH($G572,Shipping_Zones!$A$2:$A$5,0)),""))</f>
        <v/>
      </c>
      <c r="K572" s="75">
        <f>IF($A572="","",IF(IFERROR(MATCH($C572,Postcode_Summary!$C$2:$C$99999,0),"ERR")="ERR","⚠ Check postcode/state",IF($H572=TRUE(),"PO Box flagged in source data","")))</f>
        <v/>
      </c>
      <c r="L572" s="75">
        <f>IF($A572="","",IFERROR(INDEX(Postcode_Summary!$T$2:$T$99999,MATCH($C572,Postcode_Summary!$C$2:$C$99999,0)),""))</f>
        <v/>
      </c>
      <c r="M572" s="75">
        <f>IF($A572="","",IFERROR(INDEX(Postcode_Summary!$X$2:$X$99999,MATCH($C572,Postcode_Summary!$C$2:$C$99999,0)),""))</f>
        <v/>
      </c>
      <c r="N572" s="75">
        <f>IF($A572="","",IFERROR(INDEX(Postcode_Summary!$Z$2:$Z$99999,MATCH($C572,Postcode_Summary!$C$2:$C$99999,0)),""))</f>
        <v/>
      </c>
      <c r="O572" s="75">
        <f>IF($A572="","",IFERROR(INDEX(Postcode_Summary!$V$2:$V$99999,MATCH($C572,Postcode_Summary!$C$2:$C$99999,0)),""))</f>
        <v/>
      </c>
      <c r="P572" s="96">
        <f>IF($A572="","",IFERROR(INDEX(Postcode_Summary!$AD$2:$AD$99999,MATCH($C572,Postcode_Summary!$C$2:$C$99999,0)),""))</f>
        <v/>
      </c>
      <c r="Q572" s="96">
        <f>IF($A572="","",IFERROR(INDEX(Postcode_Summary!$AE$2:$AE$99999,MATCH($C572,Postcode_Summary!$C$2:$C$99999,0)),""))</f>
        <v/>
      </c>
      <c r="R572" s="96">
        <f>IF($A572="","",IFERROR(INDEX(Postcode_Summary!$AB$2:$AB$99999,MATCH($C572,Postcode_Summary!$C$2:$C$99999,0)),""))</f>
        <v/>
      </c>
    </row>
    <row r="573" ht="15" customHeight="1">
      <c r="A573" s="74" t="n"/>
      <c r="B573" s="74" t="n"/>
      <c r="C573" s="75">
        <f>IF($A573="","",IFERROR(IF($B573&lt;&gt;"",$A573&amp;"|"&amp;$B573,$A573&amp;"|"&amp;INDEX(Postcode_Summary!$B$2:$B$99999,MATCH($A573,Postcode_Summary!$A$2:$A$99999,0))),""))</f>
        <v/>
      </c>
      <c r="D573" s="75">
        <f>IF($A573="","",IFERROR(INDEX(Postcode_Summary!$D$2:$D$99999,MATCH($C573,Postcode_Summary!$C$2:$C$99999,0)),IF($C573="","⚠ Postcode not recognised","⚠ State mismatch")))</f>
        <v/>
      </c>
      <c r="E573" s="75">
        <f>IF($A573="","",IFERROR(INDEX(Postcode_Summary!$Q$2:$Q$99999,MATCH($C573,Postcode_Summary!$C$2:$C$99999,0)),""))</f>
        <v/>
      </c>
      <c r="F573" s="75">
        <f>IF($A573="","",IFERROR(INDEX(Postcode_Summary!$R$2:$R$99999,MATCH($C573,Postcode_Summary!$C$2:$C$99999,0)),""))</f>
        <v/>
      </c>
      <c r="G573" s="75">
        <f>IF($A573="","",IFERROR(VLOOKUP($E573,Shipping_Zones!$A$7:$B$14,2,FALSE()),""))</f>
        <v/>
      </c>
      <c r="H573" s="75">
        <f>IF($A573="","",IFERROR(INDEX(Postcode_Summary!$H$2:$H$99999,MATCH($C573,Postcode_Summary!$C$2:$C$99999,0)),""))</f>
        <v/>
      </c>
      <c r="I573" s="75">
        <f>IF($A573="","",IFERROR(INDEX(Shipping_Zones!$E$2:$E$5,MATCH($G573,Shipping_Zones!$A$2:$A$5,0)),""))</f>
        <v/>
      </c>
      <c r="J573" s="75">
        <f>IF($A573="","",IFERROR(INDEX(Shipping_Zones!$D$2:$D$5,MATCH($G573,Shipping_Zones!$A$2:$A$5,0)),""))</f>
        <v/>
      </c>
      <c r="K573" s="75">
        <f>IF($A573="","",IF(IFERROR(MATCH($C573,Postcode_Summary!$C$2:$C$99999,0),"ERR")="ERR","⚠ Check postcode/state",IF($H573=TRUE(),"PO Box flagged in source data","")))</f>
        <v/>
      </c>
      <c r="L573" s="75">
        <f>IF($A573="","",IFERROR(INDEX(Postcode_Summary!$T$2:$T$99999,MATCH($C573,Postcode_Summary!$C$2:$C$99999,0)),""))</f>
        <v/>
      </c>
      <c r="M573" s="75">
        <f>IF($A573="","",IFERROR(INDEX(Postcode_Summary!$X$2:$X$99999,MATCH($C573,Postcode_Summary!$C$2:$C$99999,0)),""))</f>
        <v/>
      </c>
      <c r="N573" s="75">
        <f>IF($A573="","",IFERROR(INDEX(Postcode_Summary!$Z$2:$Z$99999,MATCH($C573,Postcode_Summary!$C$2:$C$99999,0)),""))</f>
        <v/>
      </c>
      <c r="O573" s="75">
        <f>IF($A573="","",IFERROR(INDEX(Postcode_Summary!$V$2:$V$99999,MATCH($C573,Postcode_Summary!$C$2:$C$99999,0)),""))</f>
        <v/>
      </c>
      <c r="P573" s="96">
        <f>IF($A573="","",IFERROR(INDEX(Postcode_Summary!$AD$2:$AD$99999,MATCH($C573,Postcode_Summary!$C$2:$C$99999,0)),""))</f>
        <v/>
      </c>
      <c r="Q573" s="96">
        <f>IF($A573="","",IFERROR(INDEX(Postcode_Summary!$AE$2:$AE$99999,MATCH($C573,Postcode_Summary!$C$2:$C$99999,0)),""))</f>
        <v/>
      </c>
      <c r="R573" s="96">
        <f>IF($A573="","",IFERROR(INDEX(Postcode_Summary!$AB$2:$AB$99999,MATCH($C573,Postcode_Summary!$C$2:$C$99999,0)),""))</f>
        <v/>
      </c>
    </row>
    <row r="574" ht="15" customHeight="1">
      <c r="A574" s="74" t="n"/>
      <c r="B574" s="74" t="n"/>
      <c r="C574" s="75">
        <f>IF($A574="","",IFERROR(IF($B574&lt;&gt;"",$A574&amp;"|"&amp;$B574,$A574&amp;"|"&amp;INDEX(Postcode_Summary!$B$2:$B$99999,MATCH($A574,Postcode_Summary!$A$2:$A$99999,0))),""))</f>
        <v/>
      </c>
      <c r="D574" s="75">
        <f>IF($A574="","",IFERROR(INDEX(Postcode_Summary!$D$2:$D$99999,MATCH($C574,Postcode_Summary!$C$2:$C$99999,0)),IF($C574="","⚠ Postcode not recognised","⚠ State mismatch")))</f>
        <v/>
      </c>
      <c r="E574" s="75">
        <f>IF($A574="","",IFERROR(INDEX(Postcode_Summary!$Q$2:$Q$99999,MATCH($C574,Postcode_Summary!$C$2:$C$99999,0)),""))</f>
        <v/>
      </c>
      <c r="F574" s="75">
        <f>IF($A574="","",IFERROR(INDEX(Postcode_Summary!$R$2:$R$99999,MATCH($C574,Postcode_Summary!$C$2:$C$99999,0)),""))</f>
        <v/>
      </c>
      <c r="G574" s="75">
        <f>IF($A574="","",IFERROR(VLOOKUP($E574,Shipping_Zones!$A$7:$B$14,2,FALSE()),""))</f>
        <v/>
      </c>
      <c r="H574" s="75">
        <f>IF($A574="","",IFERROR(INDEX(Postcode_Summary!$H$2:$H$99999,MATCH($C574,Postcode_Summary!$C$2:$C$99999,0)),""))</f>
        <v/>
      </c>
      <c r="I574" s="75">
        <f>IF($A574="","",IFERROR(INDEX(Shipping_Zones!$E$2:$E$5,MATCH($G574,Shipping_Zones!$A$2:$A$5,0)),""))</f>
        <v/>
      </c>
      <c r="J574" s="75">
        <f>IF($A574="","",IFERROR(INDEX(Shipping_Zones!$D$2:$D$5,MATCH($G574,Shipping_Zones!$A$2:$A$5,0)),""))</f>
        <v/>
      </c>
      <c r="K574" s="75">
        <f>IF($A574="","",IF(IFERROR(MATCH($C574,Postcode_Summary!$C$2:$C$99999,0),"ERR")="ERR","⚠ Check postcode/state",IF($H574=TRUE(),"PO Box flagged in source data","")))</f>
        <v/>
      </c>
      <c r="L574" s="75">
        <f>IF($A574="","",IFERROR(INDEX(Postcode_Summary!$T$2:$T$99999,MATCH($C574,Postcode_Summary!$C$2:$C$99999,0)),""))</f>
        <v/>
      </c>
      <c r="M574" s="75">
        <f>IF($A574="","",IFERROR(INDEX(Postcode_Summary!$X$2:$X$99999,MATCH($C574,Postcode_Summary!$C$2:$C$99999,0)),""))</f>
        <v/>
      </c>
      <c r="N574" s="75">
        <f>IF($A574="","",IFERROR(INDEX(Postcode_Summary!$Z$2:$Z$99999,MATCH($C574,Postcode_Summary!$C$2:$C$99999,0)),""))</f>
        <v/>
      </c>
      <c r="O574" s="75">
        <f>IF($A574="","",IFERROR(INDEX(Postcode_Summary!$V$2:$V$99999,MATCH($C574,Postcode_Summary!$C$2:$C$99999,0)),""))</f>
        <v/>
      </c>
      <c r="P574" s="96">
        <f>IF($A574="","",IFERROR(INDEX(Postcode_Summary!$AD$2:$AD$99999,MATCH($C574,Postcode_Summary!$C$2:$C$99999,0)),""))</f>
        <v/>
      </c>
      <c r="Q574" s="96">
        <f>IF($A574="","",IFERROR(INDEX(Postcode_Summary!$AE$2:$AE$99999,MATCH($C574,Postcode_Summary!$C$2:$C$99999,0)),""))</f>
        <v/>
      </c>
      <c r="R574" s="96">
        <f>IF($A574="","",IFERROR(INDEX(Postcode_Summary!$AB$2:$AB$99999,MATCH($C574,Postcode_Summary!$C$2:$C$99999,0)),""))</f>
        <v/>
      </c>
    </row>
    <row r="575" ht="15" customHeight="1">
      <c r="A575" s="74" t="n"/>
      <c r="B575" s="74" t="n"/>
      <c r="C575" s="75">
        <f>IF($A575="","",IFERROR(IF($B575&lt;&gt;"",$A575&amp;"|"&amp;$B575,$A575&amp;"|"&amp;INDEX(Postcode_Summary!$B$2:$B$99999,MATCH($A575,Postcode_Summary!$A$2:$A$99999,0))),""))</f>
        <v/>
      </c>
      <c r="D575" s="75">
        <f>IF($A575="","",IFERROR(INDEX(Postcode_Summary!$D$2:$D$99999,MATCH($C575,Postcode_Summary!$C$2:$C$99999,0)),IF($C575="","⚠ Postcode not recognised","⚠ State mismatch")))</f>
        <v/>
      </c>
      <c r="E575" s="75">
        <f>IF($A575="","",IFERROR(INDEX(Postcode_Summary!$Q$2:$Q$99999,MATCH($C575,Postcode_Summary!$C$2:$C$99999,0)),""))</f>
        <v/>
      </c>
      <c r="F575" s="75">
        <f>IF($A575="","",IFERROR(INDEX(Postcode_Summary!$R$2:$R$99999,MATCH($C575,Postcode_Summary!$C$2:$C$99999,0)),""))</f>
        <v/>
      </c>
      <c r="G575" s="75">
        <f>IF($A575="","",IFERROR(VLOOKUP($E575,Shipping_Zones!$A$7:$B$14,2,FALSE()),""))</f>
        <v/>
      </c>
      <c r="H575" s="75">
        <f>IF($A575="","",IFERROR(INDEX(Postcode_Summary!$H$2:$H$99999,MATCH($C575,Postcode_Summary!$C$2:$C$99999,0)),""))</f>
        <v/>
      </c>
      <c r="I575" s="75">
        <f>IF($A575="","",IFERROR(INDEX(Shipping_Zones!$E$2:$E$5,MATCH($G575,Shipping_Zones!$A$2:$A$5,0)),""))</f>
        <v/>
      </c>
      <c r="J575" s="75">
        <f>IF($A575="","",IFERROR(INDEX(Shipping_Zones!$D$2:$D$5,MATCH($G575,Shipping_Zones!$A$2:$A$5,0)),""))</f>
        <v/>
      </c>
      <c r="K575" s="75">
        <f>IF($A575="","",IF(IFERROR(MATCH($C575,Postcode_Summary!$C$2:$C$99999,0),"ERR")="ERR","⚠ Check postcode/state",IF($H575=TRUE(),"PO Box flagged in source data","")))</f>
        <v/>
      </c>
      <c r="L575" s="75">
        <f>IF($A575="","",IFERROR(INDEX(Postcode_Summary!$T$2:$T$99999,MATCH($C575,Postcode_Summary!$C$2:$C$99999,0)),""))</f>
        <v/>
      </c>
      <c r="M575" s="75">
        <f>IF($A575="","",IFERROR(INDEX(Postcode_Summary!$X$2:$X$99999,MATCH($C575,Postcode_Summary!$C$2:$C$99999,0)),""))</f>
        <v/>
      </c>
      <c r="N575" s="75">
        <f>IF($A575="","",IFERROR(INDEX(Postcode_Summary!$Z$2:$Z$99999,MATCH($C575,Postcode_Summary!$C$2:$C$99999,0)),""))</f>
        <v/>
      </c>
      <c r="O575" s="75">
        <f>IF($A575="","",IFERROR(INDEX(Postcode_Summary!$V$2:$V$99999,MATCH($C575,Postcode_Summary!$C$2:$C$99999,0)),""))</f>
        <v/>
      </c>
      <c r="P575" s="96">
        <f>IF($A575="","",IFERROR(INDEX(Postcode_Summary!$AD$2:$AD$99999,MATCH($C575,Postcode_Summary!$C$2:$C$99999,0)),""))</f>
        <v/>
      </c>
      <c r="Q575" s="96">
        <f>IF($A575="","",IFERROR(INDEX(Postcode_Summary!$AE$2:$AE$99999,MATCH($C575,Postcode_Summary!$C$2:$C$99999,0)),""))</f>
        <v/>
      </c>
      <c r="R575" s="96">
        <f>IF($A575="","",IFERROR(INDEX(Postcode_Summary!$AB$2:$AB$99999,MATCH($C575,Postcode_Summary!$C$2:$C$99999,0)),""))</f>
        <v/>
      </c>
    </row>
    <row r="576" ht="15" customHeight="1">
      <c r="A576" s="74" t="n"/>
      <c r="B576" s="74" t="n"/>
      <c r="C576" s="75">
        <f>IF($A576="","",IFERROR(IF($B576&lt;&gt;"",$A576&amp;"|"&amp;$B576,$A576&amp;"|"&amp;INDEX(Postcode_Summary!$B$2:$B$99999,MATCH($A576,Postcode_Summary!$A$2:$A$99999,0))),""))</f>
        <v/>
      </c>
      <c r="D576" s="75">
        <f>IF($A576="","",IFERROR(INDEX(Postcode_Summary!$D$2:$D$99999,MATCH($C576,Postcode_Summary!$C$2:$C$99999,0)),IF($C576="","⚠ Postcode not recognised","⚠ State mismatch")))</f>
        <v/>
      </c>
      <c r="E576" s="75">
        <f>IF($A576="","",IFERROR(INDEX(Postcode_Summary!$Q$2:$Q$99999,MATCH($C576,Postcode_Summary!$C$2:$C$99999,0)),""))</f>
        <v/>
      </c>
      <c r="F576" s="75">
        <f>IF($A576="","",IFERROR(INDEX(Postcode_Summary!$R$2:$R$99999,MATCH($C576,Postcode_Summary!$C$2:$C$99999,0)),""))</f>
        <v/>
      </c>
      <c r="G576" s="75">
        <f>IF($A576="","",IFERROR(VLOOKUP($E576,Shipping_Zones!$A$7:$B$14,2,FALSE()),""))</f>
        <v/>
      </c>
      <c r="H576" s="75">
        <f>IF($A576="","",IFERROR(INDEX(Postcode_Summary!$H$2:$H$99999,MATCH($C576,Postcode_Summary!$C$2:$C$99999,0)),""))</f>
        <v/>
      </c>
      <c r="I576" s="75">
        <f>IF($A576="","",IFERROR(INDEX(Shipping_Zones!$E$2:$E$5,MATCH($G576,Shipping_Zones!$A$2:$A$5,0)),""))</f>
        <v/>
      </c>
      <c r="J576" s="75">
        <f>IF($A576="","",IFERROR(INDEX(Shipping_Zones!$D$2:$D$5,MATCH($G576,Shipping_Zones!$A$2:$A$5,0)),""))</f>
        <v/>
      </c>
      <c r="K576" s="75">
        <f>IF($A576="","",IF(IFERROR(MATCH($C576,Postcode_Summary!$C$2:$C$99999,0),"ERR")="ERR","⚠ Check postcode/state",IF($H576=TRUE(),"PO Box flagged in source data","")))</f>
        <v/>
      </c>
      <c r="L576" s="75">
        <f>IF($A576="","",IFERROR(INDEX(Postcode_Summary!$T$2:$T$99999,MATCH($C576,Postcode_Summary!$C$2:$C$99999,0)),""))</f>
        <v/>
      </c>
      <c r="M576" s="75">
        <f>IF($A576="","",IFERROR(INDEX(Postcode_Summary!$X$2:$X$99999,MATCH($C576,Postcode_Summary!$C$2:$C$99999,0)),""))</f>
        <v/>
      </c>
      <c r="N576" s="75">
        <f>IF($A576="","",IFERROR(INDEX(Postcode_Summary!$Z$2:$Z$99999,MATCH($C576,Postcode_Summary!$C$2:$C$99999,0)),""))</f>
        <v/>
      </c>
      <c r="O576" s="75">
        <f>IF($A576="","",IFERROR(INDEX(Postcode_Summary!$V$2:$V$99999,MATCH($C576,Postcode_Summary!$C$2:$C$99999,0)),""))</f>
        <v/>
      </c>
      <c r="P576" s="96">
        <f>IF($A576="","",IFERROR(INDEX(Postcode_Summary!$AD$2:$AD$99999,MATCH($C576,Postcode_Summary!$C$2:$C$99999,0)),""))</f>
        <v/>
      </c>
      <c r="Q576" s="96">
        <f>IF($A576="","",IFERROR(INDEX(Postcode_Summary!$AE$2:$AE$99999,MATCH($C576,Postcode_Summary!$C$2:$C$99999,0)),""))</f>
        <v/>
      </c>
      <c r="R576" s="96">
        <f>IF($A576="","",IFERROR(INDEX(Postcode_Summary!$AB$2:$AB$99999,MATCH($C576,Postcode_Summary!$C$2:$C$99999,0)),""))</f>
        <v/>
      </c>
    </row>
    <row r="577" ht="15" customHeight="1">
      <c r="A577" s="74" t="n"/>
      <c r="B577" s="74" t="n"/>
      <c r="C577" s="75">
        <f>IF($A577="","",IFERROR(IF($B577&lt;&gt;"",$A577&amp;"|"&amp;$B577,$A577&amp;"|"&amp;INDEX(Postcode_Summary!$B$2:$B$99999,MATCH($A577,Postcode_Summary!$A$2:$A$99999,0))),""))</f>
        <v/>
      </c>
      <c r="D577" s="75">
        <f>IF($A577="","",IFERROR(INDEX(Postcode_Summary!$D$2:$D$99999,MATCH($C577,Postcode_Summary!$C$2:$C$99999,0)),IF($C577="","⚠ Postcode not recognised","⚠ State mismatch")))</f>
        <v/>
      </c>
      <c r="E577" s="75">
        <f>IF($A577="","",IFERROR(INDEX(Postcode_Summary!$Q$2:$Q$99999,MATCH($C577,Postcode_Summary!$C$2:$C$99999,0)),""))</f>
        <v/>
      </c>
      <c r="F577" s="75">
        <f>IF($A577="","",IFERROR(INDEX(Postcode_Summary!$R$2:$R$99999,MATCH($C577,Postcode_Summary!$C$2:$C$99999,0)),""))</f>
        <v/>
      </c>
      <c r="G577" s="75">
        <f>IF($A577="","",IFERROR(VLOOKUP($E577,Shipping_Zones!$A$7:$B$14,2,FALSE()),""))</f>
        <v/>
      </c>
      <c r="H577" s="75">
        <f>IF($A577="","",IFERROR(INDEX(Postcode_Summary!$H$2:$H$99999,MATCH($C577,Postcode_Summary!$C$2:$C$99999,0)),""))</f>
        <v/>
      </c>
      <c r="I577" s="75">
        <f>IF($A577="","",IFERROR(INDEX(Shipping_Zones!$E$2:$E$5,MATCH($G577,Shipping_Zones!$A$2:$A$5,0)),""))</f>
        <v/>
      </c>
      <c r="J577" s="75">
        <f>IF($A577="","",IFERROR(INDEX(Shipping_Zones!$D$2:$D$5,MATCH($G577,Shipping_Zones!$A$2:$A$5,0)),""))</f>
        <v/>
      </c>
      <c r="K577" s="75">
        <f>IF($A577="","",IF(IFERROR(MATCH($C577,Postcode_Summary!$C$2:$C$99999,0),"ERR")="ERR","⚠ Check postcode/state",IF($H577=TRUE(),"PO Box flagged in source data","")))</f>
        <v/>
      </c>
      <c r="L577" s="75">
        <f>IF($A577="","",IFERROR(INDEX(Postcode_Summary!$T$2:$T$99999,MATCH($C577,Postcode_Summary!$C$2:$C$99999,0)),""))</f>
        <v/>
      </c>
      <c r="M577" s="75">
        <f>IF($A577="","",IFERROR(INDEX(Postcode_Summary!$X$2:$X$99999,MATCH($C577,Postcode_Summary!$C$2:$C$99999,0)),""))</f>
        <v/>
      </c>
      <c r="N577" s="75">
        <f>IF($A577="","",IFERROR(INDEX(Postcode_Summary!$Z$2:$Z$99999,MATCH($C577,Postcode_Summary!$C$2:$C$99999,0)),""))</f>
        <v/>
      </c>
      <c r="O577" s="75">
        <f>IF($A577="","",IFERROR(INDEX(Postcode_Summary!$V$2:$V$99999,MATCH($C577,Postcode_Summary!$C$2:$C$99999,0)),""))</f>
        <v/>
      </c>
      <c r="P577" s="96">
        <f>IF($A577="","",IFERROR(INDEX(Postcode_Summary!$AD$2:$AD$99999,MATCH($C577,Postcode_Summary!$C$2:$C$99999,0)),""))</f>
        <v/>
      </c>
      <c r="Q577" s="96">
        <f>IF($A577="","",IFERROR(INDEX(Postcode_Summary!$AE$2:$AE$99999,MATCH($C577,Postcode_Summary!$C$2:$C$99999,0)),""))</f>
        <v/>
      </c>
      <c r="R577" s="96">
        <f>IF($A577="","",IFERROR(INDEX(Postcode_Summary!$AB$2:$AB$99999,MATCH($C577,Postcode_Summary!$C$2:$C$99999,0)),""))</f>
        <v/>
      </c>
    </row>
    <row r="578" ht="15" customHeight="1">
      <c r="A578" s="74" t="n"/>
      <c r="B578" s="74" t="n"/>
      <c r="C578" s="75">
        <f>IF($A578="","",IFERROR(IF($B578&lt;&gt;"",$A578&amp;"|"&amp;$B578,$A578&amp;"|"&amp;INDEX(Postcode_Summary!$B$2:$B$99999,MATCH($A578,Postcode_Summary!$A$2:$A$99999,0))),""))</f>
        <v/>
      </c>
      <c r="D578" s="75">
        <f>IF($A578="","",IFERROR(INDEX(Postcode_Summary!$D$2:$D$99999,MATCH($C578,Postcode_Summary!$C$2:$C$99999,0)),IF($C578="","⚠ Postcode not recognised","⚠ State mismatch")))</f>
        <v/>
      </c>
      <c r="E578" s="75">
        <f>IF($A578="","",IFERROR(INDEX(Postcode_Summary!$Q$2:$Q$99999,MATCH($C578,Postcode_Summary!$C$2:$C$99999,0)),""))</f>
        <v/>
      </c>
      <c r="F578" s="75">
        <f>IF($A578="","",IFERROR(INDEX(Postcode_Summary!$R$2:$R$99999,MATCH($C578,Postcode_Summary!$C$2:$C$99999,0)),""))</f>
        <v/>
      </c>
      <c r="G578" s="75">
        <f>IF($A578="","",IFERROR(VLOOKUP($E578,Shipping_Zones!$A$7:$B$14,2,FALSE()),""))</f>
        <v/>
      </c>
      <c r="H578" s="75">
        <f>IF($A578="","",IFERROR(INDEX(Postcode_Summary!$H$2:$H$99999,MATCH($C578,Postcode_Summary!$C$2:$C$99999,0)),""))</f>
        <v/>
      </c>
      <c r="I578" s="75">
        <f>IF($A578="","",IFERROR(INDEX(Shipping_Zones!$E$2:$E$5,MATCH($G578,Shipping_Zones!$A$2:$A$5,0)),""))</f>
        <v/>
      </c>
      <c r="J578" s="75">
        <f>IF($A578="","",IFERROR(INDEX(Shipping_Zones!$D$2:$D$5,MATCH($G578,Shipping_Zones!$A$2:$A$5,0)),""))</f>
        <v/>
      </c>
      <c r="K578" s="75">
        <f>IF($A578="","",IF(IFERROR(MATCH($C578,Postcode_Summary!$C$2:$C$99999,0),"ERR")="ERR","⚠ Check postcode/state",IF($H578=TRUE(),"PO Box flagged in source data","")))</f>
        <v/>
      </c>
      <c r="L578" s="75">
        <f>IF($A578="","",IFERROR(INDEX(Postcode_Summary!$T$2:$T$99999,MATCH($C578,Postcode_Summary!$C$2:$C$99999,0)),""))</f>
        <v/>
      </c>
      <c r="M578" s="75">
        <f>IF($A578="","",IFERROR(INDEX(Postcode_Summary!$X$2:$X$99999,MATCH($C578,Postcode_Summary!$C$2:$C$99999,0)),""))</f>
        <v/>
      </c>
      <c r="N578" s="75">
        <f>IF($A578="","",IFERROR(INDEX(Postcode_Summary!$Z$2:$Z$99999,MATCH($C578,Postcode_Summary!$C$2:$C$99999,0)),""))</f>
        <v/>
      </c>
      <c r="O578" s="75">
        <f>IF($A578="","",IFERROR(INDEX(Postcode_Summary!$V$2:$V$99999,MATCH($C578,Postcode_Summary!$C$2:$C$99999,0)),""))</f>
        <v/>
      </c>
      <c r="P578" s="96">
        <f>IF($A578="","",IFERROR(INDEX(Postcode_Summary!$AD$2:$AD$99999,MATCH($C578,Postcode_Summary!$C$2:$C$99999,0)),""))</f>
        <v/>
      </c>
      <c r="Q578" s="96">
        <f>IF($A578="","",IFERROR(INDEX(Postcode_Summary!$AE$2:$AE$99999,MATCH($C578,Postcode_Summary!$C$2:$C$99999,0)),""))</f>
        <v/>
      </c>
      <c r="R578" s="96">
        <f>IF($A578="","",IFERROR(INDEX(Postcode_Summary!$AB$2:$AB$99999,MATCH($C578,Postcode_Summary!$C$2:$C$99999,0)),""))</f>
        <v/>
      </c>
    </row>
    <row r="579" ht="15" customHeight="1">
      <c r="A579" s="74" t="n"/>
      <c r="B579" s="74" t="n"/>
      <c r="C579" s="75">
        <f>IF($A579="","",IFERROR(IF($B579&lt;&gt;"",$A579&amp;"|"&amp;$B579,$A579&amp;"|"&amp;INDEX(Postcode_Summary!$B$2:$B$99999,MATCH($A579,Postcode_Summary!$A$2:$A$99999,0))),""))</f>
        <v/>
      </c>
      <c r="D579" s="75">
        <f>IF($A579="","",IFERROR(INDEX(Postcode_Summary!$D$2:$D$99999,MATCH($C579,Postcode_Summary!$C$2:$C$99999,0)),IF($C579="","⚠ Postcode not recognised","⚠ State mismatch")))</f>
        <v/>
      </c>
      <c r="E579" s="75">
        <f>IF($A579="","",IFERROR(INDEX(Postcode_Summary!$Q$2:$Q$99999,MATCH($C579,Postcode_Summary!$C$2:$C$99999,0)),""))</f>
        <v/>
      </c>
      <c r="F579" s="75">
        <f>IF($A579="","",IFERROR(INDEX(Postcode_Summary!$R$2:$R$99999,MATCH($C579,Postcode_Summary!$C$2:$C$99999,0)),""))</f>
        <v/>
      </c>
      <c r="G579" s="75">
        <f>IF($A579="","",IFERROR(VLOOKUP($E579,Shipping_Zones!$A$7:$B$14,2,FALSE()),""))</f>
        <v/>
      </c>
      <c r="H579" s="75">
        <f>IF($A579="","",IFERROR(INDEX(Postcode_Summary!$H$2:$H$99999,MATCH($C579,Postcode_Summary!$C$2:$C$99999,0)),""))</f>
        <v/>
      </c>
      <c r="I579" s="75">
        <f>IF($A579="","",IFERROR(INDEX(Shipping_Zones!$E$2:$E$5,MATCH($G579,Shipping_Zones!$A$2:$A$5,0)),""))</f>
        <v/>
      </c>
      <c r="J579" s="75">
        <f>IF($A579="","",IFERROR(INDEX(Shipping_Zones!$D$2:$D$5,MATCH($G579,Shipping_Zones!$A$2:$A$5,0)),""))</f>
        <v/>
      </c>
      <c r="K579" s="75">
        <f>IF($A579="","",IF(IFERROR(MATCH($C579,Postcode_Summary!$C$2:$C$99999,0),"ERR")="ERR","⚠ Check postcode/state",IF($H579=TRUE(),"PO Box flagged in source data","")))</f>
        <v/>
      </c>
      <c r="L579" s="75">
        <f>IF($A579="","",IFERROR(INDEX(Postcode_Summary!$T$2:$T$99999,MATCH($C579,Postcode_Summary!$C$2:$C$99999,0)),""))</f>
        <v/>
      </c>
      <c r="M579" s="75">
        <f>IF($A579="","",IFERROR(INDEX(Postcode_Summary!$X$2:$X$99999,MATCH($C579,Postcode_Summary!$C$2:$C$99999,0)),""))</f>
        <v/>
      </c>
      <c r="N579" s="75">
        <f>IF($A579="","",IFERROR(INDEX(Postcode_Summary!$Z$2:$Z$99999,MATCH($C579,Postcode_Summary!$C$2:$C$99999,0)),""))</f>
        <v/>
      </c>
      <c r="O579" s="75">
        <f>IF($A579="","",IFERROR(INDEX(Postcode_Summary!$V$2:$V$99999,MATCH($C579,Postcode_Summary!$C$2:$C$99999,0)),""))</f>
        <v/>
      </c>
      <c r="P579" s="96">
        <f>IF($A579="","",IFERROR(INDEX(Postcode_Summary!$AD$2:$AD$99999,MATCH($C579,Postcode_Summary!$C$2:$C$99999,0)),""))</f>
        <v/>
      </c>
      <c r="Q579" s="96">
        <f>IF($A579="","",IFERROR(INDEX(Postcode_Summary!$AE$2:$AE$99999,MATCH($C579,Postcode_Summary!$C$2:$C$99999,0)),""))</f>
        <v/>
      </c>
      <c r="R579" s="96">
        <f>IF($A579="","",IFERROR(INDEX(Postcode_Summary!$AB$2:$AB$99999,MATCH($C579,Postcode_Summary!$C$2:$C$99999,0)),""))</f>
        <v/>
      </c>
    </row>
    <row r="580" ht="15" customHeight="1">
      <c r="A580" s="74" t="n"/>
      <c r="B580" s="74" t="n"/>
      <c r="C580" s="75">
        <f>IF($A580="","",IFERROR(IF($B580&lt;&gt;"",$A580&amp;"|"&amp;$B580,$A580&amp;"|"&amp;INDEX(Postcode_Summary!$B$2:$B$99999,MATCH($A580,Postcode_Summary!$A$2:$A$99999,0))),""))</f>
        <v/>
      </c>
      <c r="D580" s="75">
        <f>IF($A580="","",IFERROR(INDEX(Postcode_Summary!$D$2:$D$99999,MATCH($C580,Postcode_Summary!$C$2:$C$99999,0)),IF($C580="","⚠ Postcode not recognised","⚠ State mismatch")))</f>
        <v/>
      </c>
      <c r="E580" s="75">
        <f>IF($A580="","",IFERROR(INDEX(Postcode_Summary!$Q$2:$Q$99999,MATCH($C580,Postcode_Summary!$C$2:$C$99999,0)),""))</f>
        <v/>
      </c>
      <c r="F580" s="75">
        <f>IF($A580="","",IFERROR(INDEX(Postcode_Summary!$R$2:$R$99999,MATCH($C580,Postcode_Summary!$C$2:$C$99999,0)),""))</f>
        <v/>
      </c>
      <c r="G580" s="75">
        <f>IF($A580="","",IFERROR(VLOOKUP($E580,Shipping_Zones!$A$7:$B$14,2,FALSE()),""))</f>
        <v/>
      </c>
      <c r="H580" s="75">
        <f>IF($A580="","",IFERROR(INDEX(Postcode_Summary!$H$2:$H$99999,MATCH($C580,Postcode_Summary!$C$2:$C$99999,0)),""))</f>
        <v/>
      </c>
      <c r="I580" s="75">
        <f>IF($A580="","",IFERROR(INDEX(Shipping_Zones!$E$2:$E$5,MATCH($G580,Shipping_Zones!$A$2:$A$5,0)),""))</f>
        <v/>
      </c>
      <c r="J580" s="75">
        <f>IF($A580="","",IFERROR(INDEX(Shipping_Zones!$D$2:$D$5,MATCH($G580,Shipping_Zones!$A$2:$A$5,0)),""))</f>
        <v/>
      </c>
      <c r="K580" s="75">
        <f>IF($A580="","",IF(IFERROR(MATCH($C580,Postcode_Summary!$C$2:$C$99999,0),"ERR")="ERR","⚠ Check postcode/state",IF($H580=TRUE(),"PO Box flagged in source data","")))</f>
        <v/>
      </c>
      <c r="L580" s="75">
        <f>IF($A580="","",IFERROR(INDEX(Postcode_Summary!$T$2:$T$99999,MATCH($C580,Postcode_Summary!$C$2:$C$99999,0)),""))</f>
        <v/>
      </c>
      <c r="M580" s="75">
        <f>IF($A580="","",IFERROR(INDEX(Postcode_Summary!$X$2:$X$99999,MATCH($C580,Postcode_Summary!$C$2:$C$99999,0)),""))</f>
        <v/>
      </c>
      <c r="N580" s="75">
        <f>IF($A580="","",IFERROR(INDEX(Postcode_Summary!$Z$2:$Z$99999,MATCH($C580,Postcode_Summary!$C$2:$C$99999,0)),""))</f>
        <v/>
      </c>
      <c r="O580" s="75">
        <f>IF($A580="","",IFERROR(INDEX(Postcode_Summary!$V$2:$V$99999,MATCH($C580,Postcode_Summary!$C$2:$C$99999,0)),""))</f>
        <v/>
      </c>
      <c r="P580" s="96">
        <f>IF($A580="","",IFERROR(INDEX(Postcode_Summary!$AD$2:$AD$99999,MATCH($C580,Postcode_Summary!$C$2:$C$99999,0)),""))</f>
        <v/>
      </c>
      <c r="Q580" s="96">
        <f>IF($A580="","",IFERROR(INDEX(Postcode_Summary!$AE$2:$AE$99999,MATCH($C580,Postcode_Summary!$C$2:$C$99999,0)),""))</f>
        <v/>
      </c>
      <c r="R580" s="96">
        <f>IF($A580="","",IFERROR(INDEX(Postcode_Summary!$AB$2:$AB$99999,MATCH($C580,Postcode_Summary!$C$2:$C$99999,0)),""))</f>
        <v/>
      </c>
    </row>
    <row r="581" ht="15" customHeight="1">
      <c r="A581" s="74" t="n"/>
      <c r="B581" s="74" t="n"/>
      <c r="C581" s="75">
        <f>IF($A581="","",IFERROR(IF($B581&lt;&gt;"",$A581&amp;"|"&amp;$B581,$A581&amp;"|"&amp;INDEX(Postcode_Summary!$B$2:$B$99999,MATCH($A581,Postcode_Summary!$A$2:$A$99999,0))),""))</f>
        <v/>
      </c>
      <c r="D581" s="75">
        <f>IF($A581="","",IFERROR(INDEX(Postcode_Summary!$D$2:$D$99999,MATCH($C581,Postcode_Summary!$C$2:$C$99999,0)),IF($C581="","⚠ Postcode not recognised","⚠ State mismatch")))</f>
        <v/>
      </c>
      <c r="E581" s="75">
        <f>IF($A581="","",IFERROR(INDEX(Postcode_Summary!$Q$2:$Q$99999,MATCH($C581,Postcode_Summary!$C$2:$C$99999,0)),""))</f>
        <v/>
      </c>
      <c r="F581" s="75">
        <f>IF($A581="","",IFERROR(INDEX(Postcode_Summary!$R$2:$R$99999,MATCH($C581,Postcode_Summary!$C$2:$C$99999,0)),""))</f>
        <v/>
      </c>
      <c r="G581" s="75">
        <f>IF($A581="","",IFERROR(VLOOKUP($E581,Shipping_Zones!$A$7:$B$14,2,FALSE()),""))</f>
        <v/>
      </c>
      <c r="H581" s="75">
        <f>IF($A581="","",IFERROR(INDEX(Postcode_Summary!$H$2:$H$99999,MATCH($C581,Postcode_Summary!$C$2:$C$99999,0)),""))</f>
        <v/>
      </c>
      <c r="I581" s="75">
        <f>IF($A581="","",IFERROR(INDEX(Shipping_Zones!$E$2:$E$5,MATCH($G581,Shipping_Zones!$A$2:$A$5,0)),""))</f>
        <v/>
      </c>
      <c r="J581" s="75">
        <f>IF($A581="","",IFERROR(INDEX(Shipping_Zones!$D$2:$D$5,MATCH($G581,Shipping_Zones!$A$2:$A$5,0)),""))</f>
        <v/>
      </c>
      <c r="K581" s="75">
        <f>IF($A581="","",IF(IFERROR(MATCH($C581,Postcode_Summary!$C$2:$C$99999,0),"ERR")="ERR","⚠ Check postcode/state",IF($H581=TRUE(),"PO Box flagged in source data","")))</f>
        <v/>
      </c>
      <c r="L581" s="75">
        <f>IF($A581="","",IFERROR(INDEX(Postcode_Summary!$T$2:$T$99999,MATCH($C581,Postcode_Summary!$C$2:$C$99999,0)),""))</f>
        <v/>
      </c>
      <c r="M581" s="75">
        <f>IF($A581="","",IFERROR(INDEX(Postcode_Summary!$X$2:$X$99999,MATCH($C581,Postcode_Summary!$C$2:$C$99999,0)),""))</f>
        <v/>
      </c>
      <c r="N581" s="75">
        <f>IF($A581="","",IFERROR(INDEX(Postcode_Summary!$Z$2:$Z$99999,MATCH($C581,Postcode_Summary!$C$2:$C$99999,0)),""))</f>
        <v/>
      </c>
      <c r="O581" s="75">
        <f>IF($A581="","",IFERROR(INDEX(Postcode_Summary!$V$2:$V$99999,MATCH($C581,Postcode_Summary!$C$2:$C$99999,0)),""))</f>
        <v/>
      </c>
      <c r="P581" s="96">
        <f>IF($A581="","",IFERROR(INDEX(Postcode_Summary!$AD$2:$AD$99999,MATCH($C581,Postcode_Summary!$C$2:$C$99999,0)),""))</f>
        <v/>
      </c>
      <c r="Q581" s="96">
        <f>IF($A581="","",IFERROR(INDEX(Postcode_Summary!$AE$2:$AE$99999,MATCH($C581,Postcode_Summary!$C$2:$C$99999,0)),""))</f>
        <v/>
      </c>
      <c r="R581" s="96">
        <f>IF($A581="","",IFERROR(INDEX(Postcode_Summary!$AB$2:$AB$99999,MATCH($C581,Postcode_Summary!$C$2:$C$99999,0)),""))</f>
        <v/>
      </c>
    </row>
    <row r="582" ht="15" customHeight="1">
      <c r="A582" s="74" t="n"/>
      <c r="B582" s="74" t="n"/>
      <c r="C582" s="75">
        <f>IF($A582="","",IFERROR(IF($B582&lt;&gt;"",$A582&amp;"|"&amp;$B582,$A582&amp;"|"&amp;INDEX(Postcode_Summary!$B$2:$B$99999,MATCH($A582,Postcode_Summary!$A$2:$A$99999,0))),""))</f>
        <v/>
      </c>
      <c r="D582" s="75">
        <f>IF($A582="","",IFERROR(INDEX(Postcode_Summary!$D$2:$D$99999,MATCH($C582,Postcode_Summary!$C$2:$C$99999,0)),IF($C582="","⚠ Postcode not recognised","⚠ State mismatch")))</f>
        <v/>
      </c>
      <c r="E582" s="75">
        <f>IF($A582="","",IFERROR(INDEX(Postcode_Summary!$Q$2:$Q$99999,MATCH($C582,Postcode_Summary!$C$2:$C$99999,0)),""))</f>
        <v/>
      </c>
      <c r="F582" s="75">
        <f>IF($A582="","",IFERROR(INDEX(Postcode_Summary!$R$2:$R$99999,MATCH($C582,Postcode_Summary!$C$2:$C$99999,0)),""))</f>
        <v/>
      </c>
      <c r="G582" s="75">
        <f>IF($A582="","",IFERROR(VLOOKUP($E582,Shipping_Zones!$A$7:$B$14,2,FALSE()),""))</f>
        <v/>
      </c>
      <c r="H582" s="75">
        <f>IF($A582="","",IFERROR(INDEX(Postcode_Summary!$H$2:$H$99999,MATCH($C582,Postcode_Summary!$C$2:$C$99999,0)),""))</f>
        <v/>
      </c>
      <c r="I582" s="75">
        <f>IF($A582="","",IFERROR(INDEX(Shipping_Zones!$E$2:$E$5,MATCH($G582,Shipping_Zones!$A$2:$A$5,0)),""))</f>
        <v/>
      </c>
      <c r="J582" s="75">
        <f>IF($A582="","",IFERROR(INDEX(Shipping_Zones!$D$2:$D$5,MATCH($G582,Shipping_Zones!$A$2:$A$5,0)),""))</f>
        <v/>
      </c>
      <c r="K582" s="75">
        <f>IF($A582="","",IF(IFERROR(MATCH($C582,Postcode_Summary!$C$2:$C$99999,0),"ERR")="ERR","⚠ Check postcode/state",IF($H582=TRUE(),"PO Box flagged in source data","")))</f>
        <v/>
      </c>
      <c r="L582" s="75">
        <f>IF($A582="","",IFERROR(INDEX(Postcode_Summary!$T$2:$T$99999,MATCH($C582,Postcode_Summary!$C$2:$C$99999,0)),""))</f>
        <v/>
      </c>
      <c r="M582" s="75">
        <f>IF($A582="","",IFERROR(INDEX(Postcode_Summary!$X$2:$X$99999,MATCH($C582,Postcode_Summary!$C$2:$C$99999,0)),""))</f>
        <v/>
      </c>
      <c r="N582" s="75">
        <f>IF($A582="","",IFERROR(INDEX(Postcode_Summary!$Z$2:$Z$99999,MATCH($C582,Postcode_Summary!$C$2:$C$99999,0)),""))</f>
        <v/>
      </c>
      <c r="O582" s="75">
        <f>IF($A582="","",IFERROR(INDEX(Postcode_Summary!$V$2:$V$99999,MATCH($C582,Postcode_Summary!$C$2:$C$99999,0)),""))</f>
        <v/>
      </c>
      <c r="P582" s="96">
        <f>IF($A582="","",IFERROR(INDEX(Postcode_Summary!$AD$2:$AD$99999,MATCH($C582,Postcode_Summary!$C$2:$C$99999,0)),""))</f>
        <v/>
      </c>
      <c r="Q582" s="96">
        <f>IF($A582="","",IFERROR(INDEX(Postcode_Summary!$AE$2:$AE$99999,MATCH($C582,Postcode_Summary!$C$2:$C$99999,0)),""))</f>
        <v/>
      </c>
      <c r="R582" s="96">
        <f>IF($A582="","",IFERROR(INDEX(Postcode_Summary!$AB$2:$AB$99999,MATCH($C582,Postcode_Summary!$C$2:$C$99999,0)),""))</f>
        <v/>
      </c>
    </row>
    <row r="583" ht="15" customHeight="1">
      <c r="A583" s="74" t="n"/>
      <c r="B583" s="74" t="n"/>
      <c r="C583" s="75">
        <f>IF($A583="","",IFERROR(IF($B583&lt;&gt;"",$A583&amp;"|"&amp;$B583,$A583&amp;"|"&amp;INDEX(Postcode_Summary!$B$2:$B$99999,MATCH($A583,Postcode_Summary!$A$2:$A$99999,0))),""))</f>
        <v/>
      </c>
      <c r="D583" s="75">
        <f>IF($A583="","",IFERROR(INDEX(Postcode_Summary!$D$2:$D$99999,MATCH($C583,Postcode_Summary!$C$2:$C$99999,0)),IF($C583="","⚠ Postcode not recognised","⚠ State mismatch")))</f>
        <v/>
      </c>
      <c r="E583" s="75">
        <f>IF($A583="","",IFERROR(INDEX(Postcode_Summary!$Q$2:$Q$99999,MATCH($C583,Postcode_Summary!$C$2:$C$99999,0)),""))</f>
        <v/>
      </c>
      <c r="F583" s="75">
        <f>IF($A583="","",IFERROR(INDEX(Postcode_Summary!$R$2:$R$99999,MATCH($C583,Postcode_Summary!$C$2:$C$99999,0)),""))</f>
        <v/>
      </c>
      <c r="G583" s="75">
        <f>IF($A583="","",IFERROR(VLOOKUP($E583,Shipping_Zones!$A$7:$B$14,2,FALSE()),""))</f>
        <v/>
      </c>
      <c r="H583" s="75">
        <f>IF($A583="","",IFERROR(INDEX(Postcode_Summary!$H$2:$H$99999,MATCH($C583,Postcode_Summary!$C$2:$C$99999,0)),""))</f>
        <v/>
      </c>
      <c r="I583" s="75">
        <f>IF($A583="","",IFERROR(INDEX(Shipping_Zones!$E$2:$E$5,MATCH($G583,Shipping_Zones!$A$2:$A$5,0)),""))</f>
        <v/>
      </c>
      <c r="J583" s="75">
        <f>IF($A583="","",IFERROR(INDEX(Shipping_Zones!$D$2:$D$5,MATCH($G583,Shipping_Zones!$A$2:$A$5,0)),""))</f>
        <v/>
      </c>
      <c r="K583" s="75">
        <f>IF($A583="","",IF(IFERROR(MATCH($C583,Postcode_Summary!$C$2:$C$99999,0),"ERR")="ERR","⚠ Check postcode/state",IF($H583=TRUE(),"PO Box flagged in source data","")))</f>
        <v/>
      </c>
      <c r="L583" s="75">
        <f>IF($A583="","",IFERROR(INDEX(Postcode_Summary!$T$2:$T$99999,MATCH($C583,Postcode_Summary!$C$2:$C$99999,0)),""))</f>
        <v/>
      </c>
      <c r="M583" s="75">
        <f>IF($A583="","",IFERROR(INDEX(Postcode_Summary!$X$2:$X$99999,MATCH($C583,Postcode_Summary!$C$2:$C$99999,0)),""))</f>
        <v/>
      </c>
      <c r="N583" s="75">
        <f>IF($A583="","",IFERROR(INDEX(Postcode_Summary!$Z$2:$Z$99999,MATCH($C583,Postcode_Summary!$C$2:$C$99999,0)),""))</f>
        <v/>
      </c>
      <c r="O583" s="75">
        <f>IF($A583="","",IFERROR(INDEX(Postcode_Summary!$V$2:$V$99999,MATCH($C583,Postcode_Summary!$C$2:$C$99999,0)),""))</f>
        <v/>
      </c>
      <c r="P583" s="96">
        <f>IF($A583="","",IFERROR(INDEX(Postcode_Summary!$AD$2:$AD$99999,MATCH($C583,Postcode_Summary!$C$2:$C$99999,0)),""))</f>
        <v/>
      </c>
      <c r="Q583" s="96">
        <f>IF($A583="","",IFERROR(INDEX(Postcode_Summary!$AE$2:$AE$99999,MATCH($C583,Postcode_Summary!$C$2:$C$99999,0)),""))</f>
        <v/>
      </c>
      <c r="R583" s="96">
        <f>IF($A583="","",IFERROR(INDEX(Postcode_Summary!$AB$2:$AB$99999,MATCH($C583,Postcode_Summary!$C$2:$C$99999,0)),""))</f>
        <v/>
      </c>
    </row>
    <row r="584" ht="15" customHeight="1">
      <c r="A584" s="74" t="n"/>
      <c r="B584" s="74" t="n"/>
      <c r="C584" s="75">
        <f>IF($A584="","",IFERROR(IF($B584&lt;&gt;"",$A584&amp;"|"&amp;$B584,$A584&amp;"|"&amp;INDEX(Postcode_Summary!$B$2:$B$99999,MATCH($A584,Postcode_Summary!$A$2:$A$99999,0))),""))</f>
        <v/>
      </c>
      <c r="D584" s="75">
        <f>IF($A584="","",IFERROR(INDEX(Postcode_Summary!$D$2:$D$99999,MATCH($C584,Postcode_Summary!$C$2:$C$99999,0)),IF($C584="","⚠ Postcode not recognised","⚠ State mismatch")))</f>
        <v/>
      </c>
      <c r="E584" s="75">
        <f>IF($A584="","",IFERROR(INDEX(Postcode_Summary!$Q$2:$Q$99999,MATCH($C584,Postcode_Summary!$C$2:$C$99999,0)),""))</f>
        <v/>
      </c>
      <c r="F584" s="75">
        <f>IF($A584="","",IFERROR(INDEX(Postcode_Summary!$R$2:$R$99999,MATCH($C584,Postcode_Summary!$C$2:$C$99999,0)),""))</f>
        <v/>
      </c>
      <c r="G584" s="75">
        <f>IF($A584="","",IFERROR(VLOOKUP($E584,Shipping_Zones!$A$7:$B$14,2,FALSE()),""))</f>
        <v/>
      </c>
      <c r="H584" s="75">
        <f>IF($A584="","",IFERROR(INDEX(Postcode_Summary!$H$2:$H$99999,MATCH($C584,Postcode_Summary!$C$2:$C$99999,0)),""))</f>
        <v/>
      </c>
      <c r="I584" s="75">
        <f>IF($A584="","",IFERROR(INDEX(Shipping_Zones!$E$2:$E$5,MATCH($G584,Shipping_Zones!$A$2:$A$5,0)),""))</f>
        <v/>
      </c>
      <c r="J584" s="75">
        <f>IF($A584="","",IFERROR(INDEX(Shipping_Zones!$D$2:$D$5,MATCH($G584,Shipping_Zones!$A$2:$A$5,0)),""))</f>
        <v/>
      </c>
      <c r="K584" s="75">
        <f>IF($A584="","",IF(IFERROR(MATCH($C584,Postcode_Summary!$C$2:$C$99999,0),"ERR")="ERR","⚠ Check postcode/state",IF($H584=TRUE(),"PO Box flagged in source data","")))</f>
        <v/>
      </c>
      <c r="L584" s="75">
        <f>IF($A584="","",IFERROR(INDEX(Postcode_Summary!$T$2:$T$99999,MATCH($C584,Postcode_Summary!$C$2:$C$99999,0)),""))</f>
        <v/>
      </c>
      <c r="M584" s="75">
        <f>IF($A584="","",IFERROR(INDEX(Postcode_Summary!$X$2:$X$99999,MATCH($C584,Postcode_Summary!$C$2:$C$99999,0)),""))</f>
        <v/>
      </c>
      <c r="N584" s="75">
        <f>IF($A584="","",IFERROR(INDEX(Postcode_Summary!$Z$2:$Z$99999,MATCH($C584,Postcode_Summary!$C$2:$C$99999,0)),""))</f>
        <v/>
      </c>
      <c r="O584" s="75">
        <f>IF($A584="","",IFERROR(INDEX(Postcode_Summary!$V$2:$V$99999,MATCH($C584,Postcode_Summary!$C$2:$C$99999,0)),""))</f>
        <v/>
      </c>
      <c r="P584" s="96">
        <f>IF($A584="","",IFERROR(INDEX(Postcode_Summary!$AD$2:$AD$99999,MATCH($C584,Postcode_Summary!$C$2:$C$99999,0)),""))</f>
        <v/>
      </c>
      <c r="Q584" s="96">
        <f>IF($A584="","",IFERROR(INDEX(Postcode_Summary!$AE$2:$AE$99999,MATCH($C584,Postcode_Summary!$C$2:$C$99999,0)),""))</f>
        <v/>
      </c>
      <c r="R584" s="96">
        <f>IF($A584="","",IFERROR(INDEX(Postcode_Summary!$AB$2:$AB$99999,MATCH($C584,Postcode_Summary!$C$2:$C$99999,0)),""))</f>
        <v/>
      </c>
    </row>
    <row r="585" ht="15" customHeight="1">
      <c r="A585" s="74" t="n"/>
      <c r="B585" s="74" t="n"/>
      <c r="C585" s="75">
        <f>IF($A585="","",IFERROR(IF($B585&lt;&gt;"",$A585&amp;"|"&amp;$B585,$A585&amp;"|"&amp;INDEX(Postcode_Summary!$B$2:$B$99999,MATCH($A585,Postcode_Summary!$A$2:$A$99999,0))),""))</f>
        <v/>
      </c>
      <c r="D585" s="75">
        <f>IF($A585="","",IFERROR(INDEX(Postcode_Summary!$D$2:$D$99999,MATCH($C585,Postcode_Summary!$C$2:$C$99999,0)),IF($C585="","⚠ Postcode not recognised","⚠ State mismatch")))</f>
        <v/>
      </c>
      <c r="E585" s="75">
        <f>IF($A585="","",IFERROR(INDEX(Postcode_Summary!$Q$2:$Q$99999,MATCH($C585,Postcode_Summary!$C$2:$C$99999,0)),""))</f>
        <v/>
      </c>
      <c r="F585" s="75">
        <f>IF($A585="","",IFERROR(INDEX(Postcode_Summary!$R$2:$R$99999,MATCH($C585,Postcode_Summary!$C$2:$C$99999,0)),""))</f>
        <v/>
      </c>
      <c r="G585" s="75">
        <f>IF($A585="","",IFERROR(VLOOKUP($E585,Shipping_Zones!$A$7:$B$14,2,FALSE()),""))</f>
        <v/>
      </c>
      <c r="H585" s="75">
        <f>IF($A585="","",IFERROR(INDEX(Postcode_Summary!$H$2:$H$99999,MATCH($C585,Postcode_Summary!$C$2:$C$99999,0)),""))</f>
        <v/>
      </c>
      <c r="I585" s="75">
        <f>IF($A585="","",IFERROR(INDEX(Shipping_Zones!$E$2:$E$5,MATCH($G585,Shipping_Zones!$A$2:$A$5,0)),""))</f>
        <v/>
      </c>
      <c r="J585" s="75">
        <f>IF($A585="","",IFERROR(INDEX(Shipping_Zones!$D$2:$D$5,MATCH($G585,Shipping_Zones!$A$2:$A$5,0)),""))</f>
        <v/>
      </c>
      <c r="K585" s="75">
        <f>IF($A585="","",IF(IFERROR(MATCH($C585,Postcode_Summary!$C$2:$C$99999,0),"ERR")="ERR","⚠ Check postcode/state",IF($H585=TRUE(),"PO Box flagged in source data","")))</f>
        <v/>
      </c>
      <c r="L585" s="75">
        <f>IF($A585="","",IFERROR(INDEX(Postcode_Summary!$T$2:$T$99999,MATCH($C585,Postcode_Summary!$C$2:$C$99999,0)),""))</f>
        <v/>
      </c>
      <c r="M585" s="75">
        <f>IF($A585="","",IFERROR(INDEX(Postcode_Summary!$X$2:$X$99999,MATCH($C585,Postcode_Summary!$C$2:$C$99999,0)),""))</f>
        <v/>
      </c>
      <c r="N585" s="75">
        <f>IF($A585="","",IFERROR(INDEX(Postcode_Summary!$Z$2:$Z$99999,MATCH($C585,Postcode_Summary!$C$2:$C$99999,0)),""))</f>
        <v/>
      </c>
      <c r="O585" s="75">
        <f>IF($A585="","",IFERROR(INDEX(Postcode_Summary!$V$2:$V$99999,MATCH($C585,Postcode_Summary!$C$2:$C$99999,0)),""))</f>
        <v/>
      </c>
      <c r="P585" s="96">
        <f>IF($A585="","",IFERROR(INDEX(Postcode_Summary!$AD$2:$AD$99999,MATCH($C585,Postcode_Summary!$C$2:$C$99999,0)),""))</f>
        <v/>
      </c>
      <c r="Q585" s="96">
        <f>IF($A585="","",IFERROR(INDEX(Postcode_Summary!$AE$2:$AE$99999,MATCH($C585,Postcode_Summary!$C$2:$C$99999,0)),""))</f>
        <v/>
      </c>
      <c r="R585" s="96">
        <f>IF($A585="","",IFERROR(INDEX(Postcode_Summary!$AB$2:$AB$99999,MATCH($C585,Postcode_Summary!$C$2:$C$99999,0)),""))</f>
        <v/>
      </c>
    </row>
    <row r="586" ht="15" customHeight="1">
      <c r="A586" s="74" t="n"/>
      <c r="B586" s="74" t="n"/>
      <c r="C586" s="75">
        <f>IF($A586="","",IFERROR(IF($B586&lt;&gt;"",$A586&amp;"|"&amp;$B586,$A586&amp;"|"&amp;INDEX(Postcode_Summary!$B$2:$B$99999,MATCH($A586,Postcode_Summary!$A$2:$A$99999,0))),""))</f>
        <v/>
      </c>
      <c r="D586" s="75">
        <f>IF($A586="","",IFERROR(INDEX(Postcode_Summary!$D$2:$D$99999,MATCH($C586,Postcode_Summary!$C$2:$C$99999,0)),IF($C586="","⚠ Postcode not recognised","⚠ State mismatch")))</f>
        <v/>
      </c>
      <c r="E586" s="75">
        <f>IF($A586="","",IFERROR(INDEX(Postcode_Summary!$Q$2:$Q$99999,MATCH($C586,Postcode_Summary!$C$2:$C$99999,0)),""))</f>
        <v/>
      </c>
      <c r="F586" s="75">
        <f>IF($A586="","",IFERROR(INDEX(Postcode_Summary!$R$2:$R$99999,MATCH($C586,Postcode_Summary!$C$2:$C$99999,0)),""))</f>
        <v/>
      </c>
      <c r="G586" s="75">
        <f>IF($A586="","",IFERROR(VLOOKUP($E586,Shipping_Zones!$A$7:$B$14,2,FALSE()),""))</f>
        <v/>
      </c>
      <c r="H586" s="75">
        <f>IF($A586="","",IFERROR(INDEX(Postcode_Summary!$H$2:$H$99999,MATCH($C586,Postcode_Summary!$C$2:$C$99999,0)),""))</f>
        <v/>
      </c>
      <c r="I586" s="75">
        <f>IF($A586="","",IFERROR(INDEX(Shipping_Zones!$E$2:$E$5,MATCH($G586,Shipping_Zones!$A$2:$A$5,0)),""))</f>
        <v/>
      </c>
      <c r="J586" s="75">
        <f>IF($A586="","",IFERROR(INDEX(Shipping_Zones!$D$2:$D$5,MATCH($G586,Shipping_Zones!$A$2:$A$5,0)),""))</f>
        <v/>
      </c>
      <c r="K586" s="75">
        <f>IF($A586="","",IF(IFERROR(MATCH($C586,Postcode_Summary!$C$2:$C$99999,0),"ERR")="ERR","⚠ Check postcode/state",IF($H586=TRUE(),"PO Box flagged in source data","")))</f>
        <v/>
      </c>
      <c r="L586" s="75">
        <f>IF($A586="","",IFERROR(INDEX(Postcode_Summary!$T$2:$T$99999,MATCH($C586,Postcode_Summary!$C$2:$C$99999,0)),""))</f>
        <v/>
      </c>
      <c r="M586" s="75">
        <f>IF($A586="","",IFERROR(INDEX(Postcode_Summary!$X$2:$X$99999,MATCH($C586,Postcode_Summary!$C$2:$C$99999,0)),""))</f>
        <v/>
      </c>
      <c r="N586" s="75">
        <f>IF($A586="","",IFERROR(INDEX(Postcode_Summary!$Z$2:$Z$99999,MATCH($C586,Postcode_Summary!$C$2:$C$99999,0)),""))</f>
        <v/>
      </c>
      <c r="O586" s="75">
        <f>IF($A586="","",IFERROR(INDEX(Postcode_Summary!$V$2:$V$99999,MATCH($C586,Postcode_Summary!$C$2:$C$99999,0)),""))</f>
        <v/>
      </c>
      <c r="P586" s="96">
        <f>IF($A586="","",IFERROR(INDEX(Postcode_Summary!$AD$2:$AD$99999,MATCH($C586,Postcode_Summary!$C$2:$C$99999,0)),""))</f>
        <v/>
      </c>
      <c r="Q586" s="96">
        <f>IF($A586="","",IFERROR(INDEX(Postcode_Summary!$AE$2:$AE$99999,MATCH($C586,Postcode_Summary!$C$2:$C$99999,0)),""))</f>
        <v/>
      </c>
      <c r="R586" s="96">
        <f>IF($A586="","",IFERROR(INDEX(Postcode_Summary!$AB$2:$AB$99999,MATCH($C586,Postcode_Summary!$C$2:$C$99999,0)),""))</f>
        <v/>
      </c>
    </row>
    <row r="587" ht="15" customHeight="1">
      <c r="A587" s="74" t="n"/>
      <c r="B587" s="74" t="n"/>
      <c r="C587" s="75">
        <f>IF($A587="","",IFERROR(IF($B587&lt;&gt;"",$A587&amp;"|"&amp;$B587,$A587&amp;"|"&amp;INDEX(Postcode_Summary!$B$2:$B$99999,MATCH($A587,Postcode_Summary!$A$2:$A$99999,0))),""))</f>
        <v/>
      </c>
      <c r="D587" s="75">
        <f>IF($A587="","",IFERROR(INDEX(Postcode_Summary!$D$2:$D$99999,MATCH($C587,Postcode_Summary!$C$2:$C$99999,0)),IF($C587="","⚠ Postcode not recognised","⚠ State mismatch")))</f>
        <v/>
      </c>
      <c r="E587" s="75">
        <f>IF($A587="","",IFERROR(INDEX(Postcode_Summary!$Q$2:$Q$99999,MATCH($C587,Postcode_Summary!$C$2:$C$99999,0)),""))</f>
        <v/>
      </c>
      <c r="F587" s="75">
        <f>IF($A587="","",IFERROR(INDEX(Postcode_Summary!$R$2:$R$99999,MATCH($C587,Postcode_Summary!$C$2:$C$99999,0)),""))</f>
        <v/>
      </c>
      <c r="G587" s="75">
        <f>IF($A587="","",IFERROR(VLOOKUP($E587,Shipping_Zones!$A$7:$B$14,2,FALSE()),""))</f>
        <v/>
      </c>
      <c r="H587" s="75">
        <f>IF($A587="","",IFERROR(INDEX(Postcode_Summary!$H$2:$H$99999,MATCH($C587,Postcode_Summary!$C$2:$C$99999,0)),""))</f>
        <v/>
      </c>
      <c r="I587" s="75">
        <f>IF($A587="","",IFERROR(INDEX(Shipping_Zones!$E$2:$E$5,MATCH($G587,Shipping_Zones!$A$2:$A$5,0)),""))</f>
        <v/>
      </c>
      <c r="J587" s="75">
        <f>IF($A587="","",IFERROR(INDEX(Shipping_Zones!$D$2:$D$5,MATCH($G587,Shipping_Zones!$A$2:$A$5,0)),""))</f>
        <v/>
      </c>
      <c r="K587" s="75">
        <f>IF($A587="","",IF(IFERROR(MATCH($C587,Postcode_Summary!$C$2:$C$99999,0),"ERR")="ERR","⚠ Check postcode/state",IF($H587=TRUE(),"PO Box flagged in source data","")))</f>
        <v/>
      </c>
      <c r="L587" s="75">
        <f>IF($A587="","",IFERROR(INDEX(Postcode_Summary!$T$2:$T$99999,MATCH($C587,Postcode_Summary!$C$2:$C$99999,0)),""))</f>
        <v/>
      </c>
      <c r="M587" s="75">
        <f>IF($A587="","",IFERROR(INDEX(Postcode_Summary!$X$2:$X$99999,MATCH($C587,Postcode_Summary!$C$2:$C$99999,0)),""))</f>
        <v/>
      </c>
      <c r="N587" s="75">
        <f>IF($A587="","",IFERROR(INDEX(Postcode_Summary!$Z$2:$Z$99999,MATCH($C587,Postcode_Summary!$C$2:$C$99999,0)),""))</f>
        <v/>
      </c>
      <c r="O587" s="75">
        <f>IF($A587="","",IFERROR(INDEX(Postcode_Summary!$V$2:$V$99999,MATCH($C587,Postcode_Summary!$C$2:$C$99999,0)),""))</f>
        <v/>
      </c>
      <c r="P587" s="96">
        <f>IF($A587="","",IFERROR(INDEX(Postcode_Summary!$AD$2:$AD$99999,MATCH($C587,Postcode_Summary!$C$2:$C$99999,0)),""))</f>
        <v/>
      </c>
      <c r="Q587" s="96">
        <f>IF($A587="","",IFERROR(INDEX(Postcode_Summary!$AE$2:$AE$99999,MATCH($C587,Postcode_Summary!$C$2:$C$99999,0)),""))</f>
        <v/>
      </c>
      <c r="R587" s="96">
        <f>IF($A587="","",IFERROR(INDEX(Postcode_Summary!$AB$2:$AB$99999,MATCH($C587,Postcode_Summary!$C$2:$C$99999,0)),""))</f>
        <v/>
      </c>
    </row>
    <row r="588" ht="15" customHeight="1">
      <c r="A588" s="74" t="n"/>
      <c r="B588" s="74" t="n"/>
      <c r="C588" s="75">
        <f>IF($A588="","",IFERROR(IF($B588&lt;&gt;"",$A588&amp;"|"&amp;$B588,$A588&amp;"|"&amp;INDEX(Postcode_Summary!$B$2:$B$99999,MATCH($A588,Postcode_Summary!$A$2:$A$99999,0))),""))</f>
        <v/>
      </c>
      <c r="D588" s="75">
        <f>IF($A588="","",IFERROR(INDEX(Postcode_Summary!$D$2:$D$99999,MATCH($C588,Postcode_Summary!$C$2:$C$99999,0)),IF($C588="","⚠ Postcode not recognised","⚠ State mismatch")))</f>
        <v/>
      </c>
      <c r="E588" s="75">
        <f>IF($A588="","",IFERROR(INDEX(Postcode_Summary!$Q$2:$Q$99999,MATCH($C588,Postcode_Summary!$C$2:$C$99999,0)),""))</f>
        <v/>
      </c>
      <c r="F588" s="75">
        <f>IF($A588="","",IFERROR(INDEX(Postcode_Summary!$R$2:$R$99999,MATCH($C588,Postcode_Summary!$C$2:$C$99999,0)),""))</f>
        <v/>
      </c>
      <c r="G588" s="75">
        <f>IF($A588="","",IFERROR(VLOOKUP($E588,Shipping_Zones!$A$7:$B$14,2,FALSE()),""))</f>
        <v/>
      </c>
      <c r="H588" s="75">
        <f>IF($A588="","",IFERROR(INDEX(Postcode_Summary!$H$2:$H$99999,MATCH($C588,Postcode_Summary!$C$2:$C$99999,0)),""))</f>
        <v/>
      </c>
      <c r="I588" s="75">
        <f>IF($A588="","",IFERROR(INDEX(Shipping_Zones!$E$2:$E$5,MATCH($G588,Shipping_Zones!$A$2:$A$5,0)),""))</f>
        <v/>
      </c>
      <c r="J588" s="75">
        <f>IF($A588="","",IFERROR(INDEX(Shipping_Zones!$D$2:$D$5,MATCH($G588,Shipping_Zones!$A$2:$A$5,0)),""))</f>
        <v/>
      </c>
      <c r="K588" s="75">
        <f>IF($A588="","",IF(IFERROR(MATCH($C588,Postcode_Summary!$C$2:$C$99999,0),"ERR")="ERR","⚠ Check postcode/state",IF($H588=TRUE(),"PO Box flagged in source data","")))</f>
        <v/>
      </c>
      <c r="L588" s="75">
        <f>IF($A588="","",IFERROR(INDEX(Postcode_Summary!$T$2:$T$99999,MATCH($C588,Postcode_Summary!$C$2:$C$99999,0)),""))</f>
        <v/>
      </c>
      <c r="M588" s="75">
        <f>IF($A588="","",IFERROR(INDEX(Postcode_Summary!$X$2:$X$99999,MATCH($C588,Postcode_Summary!$C$2:$C$99999,0)),""))</f>
        <v/>
      </c>
      <c r="N588" s="75">
        <f>IF($A588="","",IFERROR(INDEX(Postcode_Summary!$Z$2:$Z$99999,MATCH($C588,Postcode_Summary!$C$2:$C$99999,0)),""))</f>
        <v/>
      </c>
      <c r="O588" s="75">
        <f>IF($A588="","",IFERROR(INDEX(Postcode_Summary!$V$2:$V$99999,MATCH($C588,Postcode_Summary!$C$2:$C$99999,0)),""))</f>
        <v/>
      </c>
      <c r="P588" s="96">
        <f>IF($A588="","",IFERROR(INDEX(Postcode_Summary!$AD$2:$AD$99999,MATCH($C588,Postcode_Summary!$C$2:$C$99999,0)),""))</f>
        <v/>
      </c>
      <c r="Q588" s="96">
        <f>IF($A588="","",IFERROR(INDEX(Postcode_Summary!$AE$2:$AE$99999,MATCH($C588,Postcode_Summary!$C$2:$C$99999,0)),""))</f>
        <v/>
      </c>
      <c r="R588" s="96">
        <f>IF($A588="","",IFERROR(INDEX(Postcode_Summary!$AB$2:$AB$99999,MATCH($C588,Postcode_Summary!$C$2:$C$99999,0)),""))</f>
        <v/>
      </c>
    </row>
    <row r="589" ht="15" customHeight="1">
      <c r="A589" s="74" t="n"/>
      <c r="B589" s="74" t="n"/>
      <c r="C589" s="75">
        <f>IF($A589="","",IFERROR(IF($B589&lt;&gt;"",$A589&amp;"|"&amp;$B589,$A589&amp;"|"&amp;INDEX(Postcode_Summary!$B$2:$B$99999,MATCH($A589,Postcode_Summary!$A$2:$A$99999,0))),""))</f>
        <v/>
      </c>
      <c r="D589" s="75">
        <f>IF($A589="","",IFERROR(INDEX(Postcode_Summary!$D$2:$D$99999,MATCH($C589,Postcode_Summary!$C$2:$C$99999,0)),IF($C589="","⚠ Postcode not recognised","⚠ State mismatch")))</f>
        <v/>
      </c>
      <c r="E589" s="75">
        <f>IF($A589="","",IFERROR(INDEX(Postcode_Summary!$Q$2:$Q$99999,MATCH($C589,Postcode_Summary!$C$2:$C$99999,0)),""))</f>
        <v/>
      </c>
      <c r="F589" s="75">
        <f>IF($A589="","",IFERROR(INDEX(Postcode_Summary!$R$2:$R$99999,MATCH($C589,Postcode_Summary!$C$2:$C$99999,0)),""))</f>
        <v/>
      </c>
      <c r="G589" s="75">
        <f>IF($A589="","",IFERROR(VLOOKUP($E589,Shipping_Zones!$A$7:$B$14,2,FALSE()),""))</f>
        <v/>
      </c>
      <c r="H589" s="75">
        <f>IF($A589="","",IFERROR(INDEX(Postcode_Summary!$H$2:$H$99999,MATCH($C589,Postcode_Summary!$C$2:$C$99999,0)),""))</f>
        <v/>
      </c>
      <c r="I589" s="75">
        <f>IF($A589="","",IFERROR(INDEX(Shipping_Zones!$E$2:$E$5,MATCH($G589,Shipping_Zones!$A$2:$A$5,0)),""))</f>
        <v/>
      </c>
      <c r="J589" s="75">
        <f>IF($A589="","",IFERROR(INDEX(Shipping_Zones!$D$2:$D$5,MATCH($G589,Shipping_Zones!$A$2:$A$5,0)),""))</f>
        <v/>
      </c>
      <c r="K589" s="75">
        <f>IF($A589="","",IF(IFERROR(MATCH($C589,Postcode_Summary!$C$2:$C$99999,0),"ERR")="ERR","⚠ Check postcode/state",IF($H589=TRUE(),"PO Box flagged in source data","")))</f>
        <v/>
      </c>
      <c r="L589" s="75">
        <f>IF($A589="","",IFERROR(INDEX(Postcode_Summary!$T$2:$T$99999,MATCH($C589,Postcode_Summary!$C$2:$C$99999,0)),""))</f>
        <v/>
      </c>
      <c r="M589" s="75">
        <f>IF($A589="","",IFERROR(INDEX(Postcode_Summary!$X$2:$X$99999,MATCH($C589,Postcode_Summary!$C$2:$C$99999,0)),""))</f>
        <v/>
      </c>
      <c r="N589" s="75">
        <f>IF($A589="","",IFERROR(INDEX(Postcode_Summary!$Z$2:$Z$99999,MATCH($C589,Postcode_Summary!$C$2:$C$99999,0)),""))</f>
        <v/>
      </c>
      <c r="O589" s="75">
        <f>IF($A589="","",IFERROR(INDEX(Postcode_Summary!$V$2:$V$99999,MATCH($C589,Postcode_Summary!$C$2:$C$99999,0)),""))</f>
        <v/>
      </c>
      <c r="P589" s="96">
        <f>IF($A589="","",IFERROR(INDEX(Postcode_Summary!$AD$2:$AD$99999,MATCH($C589,Postcode_Summary!$C$2:$C$99999,0)),""))</f>
        <v/>
      </c>
      <c r="Q589" s="96">
        <f>IF($A589="","",IFERROR(INDEX(Postcode_Summary!$AE$2:$AE$99999,MATCH($C589,Postcode_Summary!$C$2:$C$99999,0)),""))</f>
        <v/>
      </c>
      <c r="R589" s="96">
        <f>IF($A589="","",IFERROR(INDEX(Postcode_Summary!$AB$2:$AB$99999,MATCH($C589,Postcode_Summary!$C$2:$C$99999,0)),""))</f>
        <v/>
      </c>
    </row>
    <row r="590" ht="15" customHeight="1">
      <c r="A590" s="74" t="n"/>
      <c r="B590" s="74" t="n"/>
      <c r="C590" s="75">
        <f>IF($A590="","",IFERROR(IF($B590&lt;&gt;"",$A590&amp;"|"&amp;$B590,$A590&amp;"|"&amp;INDEX(Postcode_Summary!$B$2:$B$99999,MATCH($A590,Postcode_Summary!$A$2:$A$99999,0))),""))</f>
        <v/>
      </c>
      <c r="D590" s="75">
        <f>IF($A590="","",IFERROR(INDEX(Postcode_Summary!$D$2:$D$99999,MATCH($C590,Postcode_Summary!$C$2:$C$99999,0)),IF($C590="","⚠ Postcode not recognised","⚠ State mismatch")))</f>
        <v/>
      </c>
      <c r="E590" s="75">
        <f>IF($A590="","",IFERROR(INDEX(Postcode_Summary!$Q$2:$Q$99999,MATCH($C590,Postcode_Summary!$C$2:$C$99999,0)),""))</f>
        <v/>
      </c>
      <c r="F590" s="75">
        <f>IF($A590="","",IFERROR(INDEX(Postcode_Summary!$R$2:$R$99999,MATCH($C590,Postcode_Summary!$C$2:$C$99999,0)),""))</f>
        <v/>
      </c>
      <c r="G590" s="75">
        <f>IF($A590="","",IFERROR(VLOOKUP($E590,Shipping_Zones!$A$7:$B$14,2,FALSE()),""))</f>
        <v/>
      </c>
      <c r="H590" s="75">
        <f>IF($A590="","",IFERROR(INDEX(Postcode_Summary!$H$2:$H$99999,MATCH($C590,Postcode_Summary!$C$2:$C$99999,0)),""))</f>
        <v/>
      </c>
      <c r="I590" s="75">
        <f>IF($A590="","",IFERROR(INDEX(Shipping_Zones!$E$2:$E$5,MATCH($G590,Shipping_Zones!$A$2:$A$5,0)),""))</f>
        <v/>
      </c>
      <c r="J590" s="75">
        <f>IF($A590="","",IFERROR(INDEX(Shipping_Zones!$D$2:$D$5,MATCH($G590,Shipping_Zones!$A$2:$A$5,0)),""))</f>
        <v/>
      </c>
      <c r="K590" s="75">
        <f>IF($A590="","",IF(IFERROR(MATCH($C590,Postcode_Summary!$C$2:$C$99999,0),"ERR")="ERR","⚠ Check postcode/state",IF($H590=TRUE(),"PO Box flagged in source data","")))</f>
        <v/>
      </c>
      <c r="L590" s="75">
        <f>IF($A590="","",IFERROR(INDEX(Postcode_Summary!$T$2:$T$99999,MATCH($C590,Postcode_Summary!$C$2:$C$99999,0)),""))</f>
        <v/>
      </c>
      <c r="M590" s="75">
        <f>IF($A590="","",IFERROR(INDEX(Postcode_Summary!$X$2:$X$99999,MATCH($C590,Postcode_Summary!$C$2:$C$99999,0)),""))</f>
        <v/>
      </c>
      <c r="N590" s="75">
        <f>IF($A590="","",IFERROR(INDEX(Postcode_Summary!$Z$2:$Z$99999,MATCH($C590,Postcode_Summary!$C$2:$C$99999,0)),""))</f>
        <v/>
      </c>
      <c r="O590" s="75">
        <f>IF($A590="","",IFERROR(INDEX(Postcode_Summary!$V$2:$V$99999,MATCH($C590,Postcode_Summary!$C$2:$C$99999,0)),""))</f>
        <v/>
      </c>
      <c r="P590" s="96">
        <f>IF($A590="","",IFERROR(INDEX(Postcode_Summary!$AD$2:$AD$99999,MATCH($C590,Postcode_Summary!$C$2:$C$99999,0)),""))</f>
        <v/>
      </c>
      <c r="Q590" s="96">
        <f>IF($A590="","",IFERROR(INDEX(Postcode_Summary!$AE$2:$AE$99999,MATCH($C590,Postcode_Summary!$C$2:$C$99999,0)),""))</f>
        <v/>
      </c>
      <c r="R590" s="96">
        <f>IF($A590="","",IFERROR(INDEX(Postcode_Summary!$AB$2:$AB$99999,MATCH($C590,Postcode_Summary!$C$2:$C$99999,0)),""))</f>
        <v/>
      </c>
    </row>
    <row r="591" ht="15" customHeight="1">
      <c r="A591" s="74" t="n"/>
      <c r="B591" s="74" t="n"/>
      <c r="C591" s="75">
        <f>IF($A591="","",IFERROR(IF($B591&lt;&gt;"",$A591&amp;"|"&amp;$B591,$A591&amp;"|"&amp;INDEX(Postcode_Summary!$B$2:$B$99999,MATCH($A591,Postcode_Summary!$A$2:$A$99999,0))),""))</f>
        <v/>
      </c>
      <c r="D591" s="75">
        <f>IF($A591="","",IFERROR(INDEX(Postcode_Summary!$D$2:$D$99999,MATCH($C591,Postcode_Summary!$C$2:$C$99999,0)),IF($C591="","⚠ Postcode not recognised","⚠ State mismatch")))</f>
        <v/>
      </c>
      <c r="E591" s="75">
        <f>IF($A591="","",IFERROR(INDEX(Postcode_Summary!$Q$2:$Q$99999,MATCH($C591,Postcode_Summary!$C$2:$C$99999,0)),""))</f>
        <v/>
      </c>
      <c r="F591" s="75">
        <f>IF($A591="","",IFERROR(INDEX(Postcode_Summary!$R$2:$R$99999,MATCH($C591,Postcode_Summary!$C$2:$C$99999,0)),""))</f>
        <v/>
      </c>
      <c r="G591" s="75">
        <f>IF($A591="","",IFERROR(VLOOKUP($E591,Shipping_Zones!$A$7:$B$14,2,FALSE()),""))</f>
        <v/>
      </c>
      <c r="H591" s="75">
        <f>IF($A591="","",IFERROR(INDEX(Postcode_Summary!$H$2:$H$99999,MATCH($C591,Postcode_Summary!$C$2:$C$99999,0)),""))</f>
        <v/>
      </c>
      <c r="I591" s="75">
        <f>IF($A591="","",IFERROR(INDEX(Shipping_Zones!$E$2:$E$5,MATCH($G591,Shipping_Zones!$A$2:$A$5,0)),""))</f>
        <v/>
      </c>
      <c r="J591" s="75">
        <f>IF($A591="","",IFERROR(INDEX(Shipping_Zones!$D$2:$D$5,MATCH($G591,Shipping_Zones!$A$2:$A$5,0)),""))</f>
        <v/>
      </c>
      <c r="K591" s="75">
        <f>IF($A591="","",IF(IFERROR(MATCH($C591,Postcode_Summary!$C$2:$C$99999,0),"ERR")="ERR","⚠ Check postcode/state",IF($H591=TRUE(),"PO Box flagged in source data","")))</f>
        <v/>
      </c>
      <c r="L591" s="75">
        <f>IF($A591="","",IFERROR(INDEX(Postcode_Summary!$T$2:$T$99999,MATCH($C591,Postcode_Summary!$C$2:$C$99999,0)),""))</f>
        <v/>
      </c>
      <c r="M591" s="75">
        <f>IF($A591="","",IFERROR(INDEX(Postcode_Summary!$X$2:$X$99999,MATCH($C591,Postcode_Summary!$C$2:$C$99999,0)),""))</f>
        <v/>
      </c>
      <c r="N591" s="75">
        <f>IF($A591="","",IFERROR(INDEX(Postcode_Summary!$Z$2:$Z$99999,MATCH($C591,Postcode_Summary!$C$2:$C$99999,0)),""))</f>
        <v/>
      </c>
      <c r="O591" s="75">
        <f>IF($A591="","",IFERROR(INDEX(Postcode_Summary!$V$2:$V$99999,MATCH($C591,Postcode_Summary!$C$2:$C$99999,0)),""))</f>
        <v/>
      </c>
      <c r="P591" s="96">
        <f>IF($A591="","",IFERROR(INDEX(Postcode_Summary!$AD$2:$AD$99999,MATCH($C591,Postcode_Summary!$C$2:$C$99999,0)),""))</f>
        <v/>
      </c>
      <c r="Q591" s="96">
        <f>IF($A591="","",IFERROR(INDEX(Postcode_Summary!$AE$2:$AE$99999,MATCH($C591,Postcode_Summary!$C$2:$C$99999,0)),""))</f>
        <v/>
      </c>
      <c r="R591" s="96">
        <f>IF($A591="","",IFERROR(INDEX(Postcode_Summary!$AB$2:$AB$99999,MATCH($C591,Postcode_Summary!$C$2:$C$99999,0)),""))</f>
        <v/>
      </c>
    </row>
    <row r="592" ht="15" customHeight="1">
      <c r="A592" s="74" t="n"/>
      <c r="B592" s="74" t="n"/>
      <c r="C592" s="75">
        <f>IF($A592="","",IFERROR(IF($B592&lt;&gt;"",$A592&amp;"|"&amp;$B592,$A592&amp;"|"&amp;INDEX(Postcode_Summary!$B$2:$B$99999,MATCH($A592,Postcode_Summary!$A$2:$A$99999,0))),""))</f>
        <v/>
      </c>
      <c r="D592" s="75">
        <f>IF($A592="","",IFERROR(INDEX(Postcode_Summary!$D$2:$D$99999,MATCH($C592,Postcode_Summary!$C$2:$C$99999,0)),IF($C592="","⚠ Postcode not recognised","⚠ State mismatch")))</f>
        <v/>
      </c>
      <c r="E592" s="75">
        <f>IF($A592="","",IFERROR(INDEX(Postcode_Summary!$Q$2:$Q$99999,MATCH($C592,Postcode_Summary!$C$2:$C$99999,0)),""))</f>
        <v/>
      </c>
      <c r="F592" s="75">
        <f>IF($A592="","",IFERROR(INDEX(Postcode_Summary!$R$2:$R$99999,MATCH($C592,Postcode_Summary!$C$2:$C$99999,0)),""))</f>
        <v/>
      </c>
      <c r="G592" s="75">
        <f>IF($A592="","",IFERROR(VLOOKUP($E592,Shipping_Zones!$A$7:$B$14,2,FALSE()),""))</f>
        <v/>
      </c>
      <c r="H592" s="75">
        <f>IF($A592="","",IFERROR(INDEX(Postcode_Summary!$H$2:$H$99999,MATCH($C592,Postcode_Summary!$C$2:$C$99999,0)),""))</f>
        <v/>
      </c>
      <c r="I592" s="75">
        <f>IF($A592="","",IFERROR(INDEX(Shipping_Zones!$E$2:$E$5,MATCH($G592,Shipping_Zones!$A$2:$A$5,0)),""))</f>
        <v/>
      </c>
      <c r="J592" s="75">
        <f>IF($A592="","",IFERROR(INDEX(Shipping_Zones!$D$2:$D$5,MATCH($G592,Shipping_Zones!$A$2:$A$5,0)),""))</f>
        <v/>
      </c>
      <c r="K592" s="75">
        <f>IF($A592="","",IF(IFERROR(MATCH($C592,Postcode_Summary!$C$2:$C$99999,0),"ERR")="ERR","⚠ Check postcode/state",IF($H592=TRUE(),"PO Box flagged in source data","")))</f>
        <v/>
      </c>
      <c r="L592" s="75">
        <f>IF($A592="","",IFERROR(INDEX(Postcode_Summary!$T$2:$T$99999,MATCH($C592,Postcode_Summary!$C$2:$C$99999,0)),""))</f>
        <v/>
      </c>
      <c r="M592" s="75">
        <f>IF($A592="","",IFERROR(INDEX(Postcode_Summary!$X$2:$X$99999,MATCH($C592,Postcode_Summary!$C$2:$C$99999,0)),""))</f>
        <v/>
      </c>
      <c r="N592" s="75">
        <f>IF($A592="","",IFERROR(INDEX(Postcode_Summary!$Z$2:$Z$99999,MATCH($C592,Postcode_Summary!$C$2:$C$99999,0)),""))</f>
        <v/>
      </c>
      <c r="O592" s="75">
        <f>IF($A592="","",IFERROR(INDEX(Postcode_Summary!$V$2:$V$99999,MATCH($C592,Postcode_Summary!$C$2:$C$99999,0)),""))</f>
        <v/>
      </c>
      <c r="P592" s="96">
        <f>IF($A592="","",IFERROR(INDEX(Postcode_Summary!$AD$2:$AD$99999,MATCH($C592,Postcode_Summary!$C$2:$C$99999,0)),""))</f>
        <v/>
      </c>
      <c r="Q592" s="96">
        <f>IF($A592="","",IFERROR(INDEX(Postcode_Summary!$AE$2:$AE$99999,MATCH($C592,Postcode_Summary!$C$2:$C$99999,0)),""))</f>
        <v/>
      </c>
      <c r="R592" s="96">
        <f>IF($A592="","",IFERROR(INDEX(Postcode_Summary!$AB$2:$AB$99999,MATCH($C592,Postcode_Summary!$C$2:$C$99999,0)),""))</f>
        <v/>
      </c>
    </row>
    <row r="593" ht="15" customHeight="1">
      <c r="A593" s="74" t="n"/>
      <c r="B593" s="74" t="n"/>
      <c r="C593" s="75">
        <f>IF($A593="","",IFERROR(IF($B593&lt;&gt;"",$A593&amp;"|"&amp;$B593,$A593&amp;"|"&amp;INDEX(Postcode_Summary!$B$2:$B$99999,MATCH($A593,Postcode_Summary!$A$2:$A$99999,0))),""))</f>
        <v/>
      </c>
      <c r="D593" s="75">
        <f>IF($A593="","",IFERROR(INDEX(Postcode_Summary!$D$2:$D$99999,MATCH($C593,Postcode_Summary!$C$2:$C$99999,0)),IF($C593="","⚠ Postcode not recognised","⚠ State mismatch")))</f>
        <v/>
      </c>
      <c r="E593" s="75">
        <f>IF($A593="","",IFERROR(INDEX(Postcode_Summary!$Q$2:$Q$99999,MATCH($C593,Postcode_Summary!$C$2:$C$99999,0)),""))</f>
        <v/>
      </c>
      <c r="F593" s="75">
        <f>IF($A593="","",IFERROR(INDEX(Postcode_Summary!$R$2:$R$99999,MATCH($C593,Postcode_Summary!$C$2:$C$99999,0)),""))</f>
        <v/>
      </c>
      <c r="G593" s="75">
        <f>IF($A593="","",IFERROR(VLOOKUP($E593,Shipping_Zones!$A$7:$B$14,2,FALSE()),""))</f>
        <v/>
      </c>
      <c r="H593" s="75">
        <f>IF($A593="","",IFERROR(INDEX(Postcode_Summary!$H$2:$H$99999,MATCH($C593,Postcode_Summary!$C$2:$C$99999,0)),""))</f>
        <v/>
      </c>
      <c r="I593" s="75">
        <f>IF($A593="","",IFERROR(INDEX(Shipping_Zones!$E$2:$E$5,MATCH($G593,Shipping_Zones!$A$2:$A$5,0)),""))</f>
        <v/>
      </c>
      <c r="J593" s="75">
        <f>IF($A593="","",IFERROR(INDEX(Shipping_Zones!$D$2:$D$5,MATCH($G593,Shipping_Zones!$A$2:$A$5,0)),""))</f>
        <v/>
      </c>
      <c r="K593" s="75">
        <f>IF($A593="","",IF(IFERROR(MATCH($C593,Postcode_Summary!$C$2:$C$99999,0),"ERR")="ERR","⚠ Check postcode/state",IF($H593=TRUE(),"PO Box flagged in source data","")))</f>
        <v/>
      </c>
      <c r="L593" s="75">
        <f>IF($A593="","",IFERROR(INDEX(Postcode_Summary!$T$2:$T$99999,MATCH($C593,Postcode_Summary!$C$2:$C$99999,0)),""))</f>
        <v/>
      </c>
      <c r="M593" s="75">
        <f>IF($A593="","",IFERROR(INDEX(Postcode_Summary!$X$2:$X$99999,MATCH($C593,Postcode_Summary!$C$2:$C$99999,0)),""))</f>
        <v/>
      </c>
      <c r="N593" s="75">
        <f>IF($A593="","",IFERROR(INDEX(Postcode_Summary!$Z$2:$Z$99999,MATCH($C593,Postcode_Summary!$C$2:$C$99999,0)),""))</f>
        <v/>
      </c>
      <c r="O593" s="75">
        <f>IF($A593="","",IFERROR(INDEX(Postcode_Summary!$V$2:$V$99999,MATCH($C593,Postcode_Summary!$C$2:$C$99999,0)),""))</f>
        <v/>
      </c>
      <c r="P593" s="96">
        <f>IF($A593="","",IFERROR(INDEX(Postcode_Summary!$AD$2:$AD$99999,MATCH($C593,Postcode_Summary!$C$2:$C$99999,0)),""))</f>
        <v/>
      </c>
      <c r="Q593" s="96">
        <f>IF($A593="","",IFERROR(INDEX(Postcode_Summary!$AE$2:$AE$99999,MATCH($C593,Postcode_Summary!$C$2:$C$99999,0)),""))</f>
        <v/>
      </c>
      <c r="R593" s="96">
        <f>IF($A593="","",IFERROR(INDEX(Postcode_Summary!$AB$2:$AB$99999,MATCH($C593,Postcode_Summary!$C$2:$C$99999,0)),""))</f>
        <v/>
      </c>
    </row>
    <row r="594" ht="15" customHeight="1">
      <c r="A594" s="74" t="n"/>
      <c r="B594" s="74" t="n"/>
      <c r="C594" s="75">
        <f>IF($A594="","",IFERROR(IF($B594&lt;&gt;"",$A594&amp;"|"&amp;$B594,$A594&amp;"|"&amp;INDEX(Postcode_Summary!$B$2:$B$99999,MATCH($A594,Postcode_Summary!$A$2:$A$99999,0))),""))</f>
        <v/>
      </c>
      <c r="D594" s="75">
        <f>IF($A594="","",IFERROR(INDEX(Postcode_Summary!$D$2:$D$99999,MATCH($C594,Postcode_Summary!$C$2:$C$99999,0)),IF($C594="","⚠ Postcode not recognised","⚠ State mismatch")))</f>
        <v/>
      </c>
      <c r="E594" s="75">
        <f>IF($A594="","",IFERROR(INDEX(Postcode_Summary!$Q$2:$Q$99999,MATCH($C594,Postcode_Summary!$C$2:$C$99999,0)),""))</f>
        <v/>
      </c>
      <c r="F594" s="75">
        <f>IF($A594="","",IFERROR(INDEX(Postcode_Summary!$R$2:$R$99999,MATCH($C594,Postcode_Summary!$C$2:$C$99999,0)),""))</f>
        <v/>
      </c>
      <c r="G594" s="75">
        <f>IF($A594="","",IFERROR(VLOOKUP($E594,Shipping_Zones!$A$7:$B$14,2,FALSE()),""))</f>
        <v/>
      </c>
      <c r="H594" s="75">
        <f>IF($A594="","",IFERROR(INDEX(Postcode_Summary!$H$2:$H$99999,MATCH($C594,Postcode_Summary!$C$2:$C$99999,0)),""))</f>
        <v/>
      </c>
      <c r="I594" s="75">
        <f>IF($A594="","",IFERROR(INDEX(Shipping_Zones!$E$2:$E$5,MATCH($G594,Shipping_Zones!$A$2:$A$5,0)),""))</f>
        <v/>
      </c>
      <c r="J594" s="75">
        <f>IF($A594="","",IFERROR(INDEX(Shipping_Zones!$D$2:$D$5,MATCH($G594,Shipping_Zones!$A$2:$A$5,0)),""))</f>
        <v/>
      </c>
      <c r="K594" s="75">
        <f>IF($A594="","",IF(IFERROR(MATCH($C594,Postcode_Summary!$C$2:$C$99999,0),"ERR")="ERR","⚠ Check postcode/state",IF($H594=TRUE(),"PO Box flagged in source data","")))</f>
        <v/>
      </c>
      <c r="L594" s="75">
        <f>IF($A594="","",IFERROR(INDEX(Postcode_Summary!$T$2:$T$99999,MATCH($C594,Postcode_Summary!$C$2:$C$99999,0)),""))</f>
        <v/>
      </c>
      <c r="M594" s="75">
        <f>IF($A594="","",IFERROR(INDEX(Postcode_Summary!$X$2:$X$99999,MATCH($C594,Postcode_Summary!$C$2:$C$99999,0)),""))</f>
        <v/>
      </c>
      <c r="N594" s="75">
        <f>IF($A594="","",IFERROR(INDEX(Postcode_Summary!$Z$2:$Z$99999,MATCH($C594,Postcode_Summary!$C$2:$C$99999,0)),""))</f>
        <v/>
      </c>
      <c r="O594" s="75">
        <f>IF($A594="","",IFERROR(INDEX(Postcode_Summary!$V$2:$V$99999,MATCH($C594,Postcode_Summary!$C$2:$C$99999,0)),""))</f>
        <v/>
      </c>
      <c r="P594" s="96">
        <f>IF($A594="","",IFERROR(INDEX(Postcode_Summary!$AD$2:$AD$99999,MATCH($C594,Postcode_Summary!$C$2:$C$99999,0)),""))</f>
        <v/>
      </c>
      <c r="Q594" s="96">
        <f>IF($A594="","",IFERROR(INDEX(Postcode_Summary!$AE$2:$AE$99999,MATCH($C594,Postcode_Summary!$C$2:$C$99999,0)),""))</f>
        <v/>
      </c>
      <c r="R594" s="96">
        <f>IF($A594="","",IFERROR(INDEX(Postcode_Summary!$AB$2:$AB$99999,MATCH($C594,Postcode_Summary!$C$2:$C$99999,0)),""))</f>
        <v/>
      </c>
    </row>
    <row r="595" ht="15" customHeight="1">
      <c r="A595" s="74" t="n"/>
      <c r="B595" s="74" t="n"/>
      <c r="C595" s="75">
        <f>IF($A595="","",IFERROR(IF($B595&lt;&gt;"",$A595&amp;"|"&amp;$B595,$A595&amp;"|"&amp;INDEX(Postcode_Summary!$B$2:$B$99999,MATCH($A595,Postcode_Summary!$A$2:$A$99999,0))),""))</f>
        <v/>
      </c>
      <c r="D595" s="75">
        <f>IF($A595="","",IFERROR(INDEX(Postcode_Summary!$D$2:$D$99999,MATCH($C595,Postcode_Summary!$C$2:$C$99999,0)),IF($C595="","⚠ Postcode not recognised","⚠ State mismatch")))</f>
        <v/>
      </c>
      <c r="E595" s="75">
        <f>IF($A595="","",IFERROR(INDEX(Postcode_Summary!$Q$2:$Q$99999,MATCH($C595,Postcode_Summary!$C$2:$C$99999,0)),""))</f>
        <v/>
      </c>
      <c r="F595" s="75">
        <f>IF($A595="","",IFERROR(INDEX(Postcode_Summary!$R$2:$R$99999,MATCH($C595,Postcode_Summary!$C$2:$C$99999,0)),""))</f>
        <v/>
      </c>
      <c r="G595" s="75">
        <f>IF($A595="","",IFERROR(VLOOKUP($E595,Shipping_Zones!$A$7:$B$14,2,FALSE()),""))</f>
        <v/>
      </c>
      <c r="H595" s="75">
        <f>IF($A595="","",IFERROR(INDEX(Postcode_Summary!$H$2:$H$99999,MATCH($C595,Postcode_Summary!$C$2:$C$99999,0)),""))</f>
        <v/>
      </c>
      <c r="I595" s="75">
        <f>IF($A595="","",IFERROR(INDEX(Shipping_Zones!$E$2:$E$5,MATCH($G595,Shipping_Zones!$A$2:$A$5,0)),""))</f>
        <v/>
      </c>
      <c r="J595" s="75">
        <f>IF($A595="","",IFERROR(INDEX(Shipping_Zones!$D$2:$D$5,MATCH($G595,Shipping_Zones!$A$2:$A$5,0)),""))</f>
        <v/>
      </c>
      <c r="K595" s="75">
        <f>IF($A595="","",IF(IFERROR(MATCH($C595,Postcode_Summary!$C$2:$C$99999,0),"ERR")="ERR","⚠ Check postcode/state",IF($H595=TRUE(),"PO Box flagged in source data","")))</f>
        <v/>
      </c>
      <c r="L595" s="75">
        <f>IF($A595="","",IFERROR(INDEX(Postcode_Summary!$T$2:$T$99999,MATCH($C595,Postcode_Summary!$C$2:$C$99999,0)),""))</f>
        <v/>
      </c>
      <c r="M595" s="75">
        <f>IF($A595="","",IFERROR(INDEX(Postcode_Summary!$X$2:$X$99999,MATCH($C595,Postcode_Summary!$C$2:$C$99999,0)),""))</f>
        <v/>
      </c>
      <c r="N595" s="75">
        <f>IF($A595="","",IFERROR(INDEX(Postcode_Summary!$Z$2:$Z$99999,MATCH($C595,Postcode_Summary!$C$2:$C$99999,0)),""))</f>
        <v/>
      </c>
      <c r="O595" s="75">
        <f>IF($A595="","",IFERROR(INDEX(Postcode_Summary!$V$2:$V$99999,MATCH($C595,Postcode_Summary!$C$2:$C$99999,0)),""))</f>
        <v/>
      </c>
      <c r="P595" s="96">
        <f>IF($A595="","",IFERROR(INDEX(Postcode_Summary!$AD$2:$AD$99999,MATCH($C595,Postcode_Summary!$C$2:$C$99999,0)),""))</f>
        <v/>
      </c>
      <c r="Q595" s="96">
        <f>IF($A595="","",IFERROR(INDEX(Postcode_Summary!$AE$2:$AE$99999,MATCH($C595,Postcode_Summary!$C$2:$C$99999,0)),""))</f>
        <v/>
      </c>
      <c r="R595" s="96">
        <f>IF($A595="","",IFERROR(INDEX(Postcode_Summary!$AB$2:$AB$99999,MATCH($C595,Postcode_Summary!$C$2:$C$99999,0)),""))</f>
        <v/>
      </c>
    </row>
    <row r="596" ht="15" customHeight="1">
      <c r="A596" s="74" t="n"/>
      <c r="B596" s="74" t="n"/>
      <c r="C596" s="75">
        <f>IF($A596="","",IFERROR(IF($B596&lt;&gt;"",$A596&amp;"|"&amp;$B596,$A596&amp;"|"&amp;INDEX(Postcode_Summary!$B$2:$B$99999,MATCH($A596,Postcode_Summary!$A$2:$A$99999,0))),""))</f>
        <v/>
      </c>
      <c r="D596" s="75">
        <f>IF($A596="","",IFERROR(INDEX(Postcode_Summary!$D$2:$D$99999,MATCH($C596,Postcode_Summary!$C$2:$C$99999,0)),IF($C596="","⚠ Postcode not recognised","⚠ State mismatch")))</f>
        <v/>
      </c>
      <c r="E596" s="75">
        <f>IF($A596="","",IFERROR(INDEX(Postcode_Summary!$Q$2:$Q$99999,MATCH($C596,Postcode_Summary!$C$2:$C$99999,0)),""))</f>
        <v/>
      </c>
      <c r="F596" s="75">
        <f>IF($A596="","",IFERROR(INDEX(Postcode_Summary!$R$2:$R$99999,MATCH($C596,Postcode_Summary!$C$2:$C$99999,0)),""))</f>
        <v/>
      </c>
      <c r="G596" s="75">
        <f>IF($A596="","",IFERROR(VLOOKUP($E596,Shipping_Zones!$A$7:$B$14,2,FALSE()),""))</f>
        <v/>
      </c>
      <c r="H596" s="75">
        <f>IF($A596="","",IFERROR(INDEX(Postcode_Summary!$H$2:$H$99999,MATCH($C596,Postcode_Summary!$C$2:$C$99999,0)),""))</f>
        <v/>
      </c>
      <c r="I596" s="75">
        <f>IF($A596="","",IFERROR(INDEX(Shipping_Zones!$E$2:$E$5,MATCH($G596,Shipping_Zones!$A$2:$A$5,0)),""))</f>
        <v/>
      </c>
      <c r="J596" s="75">
        <f>IF($A596="","",IFERROR(INDEX(Shipping_Zones!$D$2:$D$5,MATCH($G596,Shipping_Zones!$A$2:$A$5,0)),""))</f>
        <v/>
      </c>
      <c r="K596" s="75">
        <f>IF($A596="","",IF(IFERROR(MATCH($C596,Postcode_Summary!$C$2:$C$99999,0),"ERR")="ERR","⚠ Check postcode/state",IF($H596=TRUE(),"PO Box flagged in source data","")))</f>
        <v/>
      </c>
      <c r="L596" s="75">
        <f>IF($A596="","",IFERROR(INDEX(Postcode_Summary!$T$2:$T$99999,MATCH($C596,Postcode_Summary!$C$2:$C$99999,0)),""))</f>
        <v/>
      </c>
      <c r="M596" s="75">
        <f>IF($A596="","",IFERROR(INDEX(Postcode_Summary!$X$2:$X$99999,MATCH($C596,Postcode_Summary!$C$2:$C$99999,0)),""))</f>
        <v/>
      </c>
      <c r="N596" s="75">
        <f>IF($A596="","",IFERROR(INDEX(Postcode_Summary!$Z$2:$Z$99999,MATCH($C596,Postcode_Summary!$C$2:$C$99999,0)),""))</f>
        <v/>
      </c>
      <c r="O596" s="75">
        <f>IF($A596="","",IFERROR(INDEX(Postcode_Summary!$V$2:$V$99999,MATCH($C596,Postcode_Summary!$C$2:$C$99999,0)),""))</f>
        <v/>
      </c>
      <c r="P596" s="96">
        <f>IF($A596="","",IFERROR(INDEX(Postcode_Summary!$AD$2:$AD$99999,MATCH($C596,Postcode_Summary!$C$2:$C$99999,0)),""))</f>
        <v/>
      </c>
      <c r="Q596" s="96">
        <f>IF($A596="","",IFERROR(INDEX(Postcode_Summary!$AE$2:$AE$99999,MATCH($C596,Postcode_Summary!$C$2:$C$99999,0)),""))</f>
        <v/>
      </c>
      <c r="R596" s="96">
        <f>IF($A596="","",IFERROR(INDEX(Postcode_Summary!$AB$2:$AB$99999,MATCH($C596,Postcode_Summary!$C$2:$C$99999,0)),""))</f>
        <v/>
      </c>
    </row>
    <row r="597" ht="15" customHeight="1">
      <c r="A597" s="74" t="n"/>
      <c r="B597" s="74" t="n"/>
      <c r="C597" s="75">
        <f>IF($A597="","",IFERROR(IF($B597&lt;&gt;"",$A597&amp;"|"&amp;$B597,$A597&amp;"|"&amp;INDEX(Postcode_Summary!$B$2:$B$99999,MATCH($A597,Postcode_Summary!$A$2:$A$99999,0))),""))</f>
        <v/>
      </c>
      <c r="D597" s="75">
        <f>IF($A597="","",IFERROR(INDEX(Postcode_Summary!$D$2:$D$99999,MATCH($C597,Postcode_Summary!$C$2:$C$99999,0)),IF($C597="","⚠ Postcode not recognised","⚠ State mismatch")))</f>
        <v/>
      </c>
      <c r="E597" s="75">
        <f>IF($A597="","",IFERROR(INDEX(Postcode_Summary!$Q$2:$Q$99999,MATCH($C597,Postcode_Summary!$C$2:$C$99999,0)),""))</f>
        <v/>
      </c>
      <c r="F597" s="75">
        <f>IF($A597="","",IFERROR(INDEX(Postcode_Summary!$R$2:$R$99999,MATCH($C597,Postcode_Summary!$C$2:$C$99999,0)),""))</f>
        <v/>
      </c>
      <c r="G597" s="75">
        <f>IF($A597="","",IFERROR(VLOOKUP($E597,Shipping_Zones!$A$7:$B$14,2,FALSE()),""))</f>
        <v/>
      </c>
      <c r="H597" s="75">
        <f>IF($A597="","",IFERROR(INDEX(Postcode_Summary!$H$2:$H$99999,MATCH($C597,Postcode_Summary!$C$2:$C$99999,0)),""))</f>
        <v/>
      </c>
      <c r="I597" s="75">
        <f>IF($A597="","",IFERROR(INDEX(Shipping_Zones!$E$2:$E$5,MATCH($G597,Shipping_Zones!$A$2:$A$5,0)),""))</f>
        <v/>
      </c>
      <c r="J597" s="75">
        <f>IF($A597="","",IFERROR(INDEX(Shipping_Zones!$D$2:$D$5,MATCH($G597,Shipping_Zones!$A$2:$A$5,0)),""))</f>
        <v/>
      </c>
      <c r="K597" s="75">
        <f>IF($A597="","",IF(IFERROR(MATCH($C597,Postcode_Summary!$C$2:$C$99999,0),"ERR")="ERR","⚠ Check postcode/state",IF($H597=TRUE(),"PO Box flagged in source data","")))</f>
        <v/>
      </c>
      <c r="L597" s="75">
        <f>IF($A597="","",IFERROR(INDEX(Postcode_Summary!$T$2:$T$99999,MATCH($C597,Postcode_Summary!$C$2:$C$99999,0)),""))</f>
        <v/>
      </c>
      <c r="M597" s="75">
        <f>IF($A597="","",IFERROR(INDEX(Postcode_Summary!$X$2:$X$99999,MATCH($C597,Postcode_Summary!$C$2:$C$99999,0)),""))</f>
        <v/>
      </c>
      <c r="N597" s="75">
        <f>IF($A597="","",IFERROR(INDEX(Postcode_Summary!$Z$2:$Z$99999,MATCH($C597,Postcode_Summary!$C$2:$C$99999,0)),""))</f>
        <v/>
      </c>
      <c r="O597" s="75">
        <f>IF($A597="","",IFERROR(INDEX(Postcode_Summary!$V$2:$V$99999,MATCH($C597,Postcode_Summary!$C$2:$C$99999,0)),""))</f>
        <v/>
      </c>
      <c r="P597" s="96">
        <f>IF($A597="","",IFERROR(INDEX(Postcode_Summary!$AD$2:$AD$99999,MATCH($C597,Postcode_Summary!$C$2:$C$99999,0)),""))</f>
        <v/>
      </c>
      <c r="Q597" s="96">
        <f>IF($A597="","",IFERROR(INDEX(Postcode_Summary!$AE$2:$AE$99999,MATCH($C597,Postcode_Summary!$C$2:$C$99999,0)),""))</f>
        <v/>
      </c>
      <c r="R597" s="96">
        <f>IF($A597="","",IFERROR(INDEX(Postcode_Summary!$AB$2:$AB$99999,MATCH($C597,Postcode_Summary!$C$2:$C$99999,0)),""))</f>
        <v/>
      </c>
    </row>
    <row r="598" ht="15" customHeight="1">
      <c r="A598" s="74" t="n"/>
      <c r="B598" s="74" t="n"/>
      <c r="C598" s="75">
        <f>IF($A598="","",IFERROR(IF($B598&lt;&gt;"",$A598&amp;"|"&amp;$B598,$A598&amp;"|"&amp;INDEX(Postcode_Summary!$B$2:$B$99999,MATCH($A598,Postcode_Summary!$A$2:$A$99999,0))),""))</f>
        <v/>
      </c>
      <c r="D598" s="75">
        <f>IF($A598="","",IFERROR(INDEX(Postcode_Summary!$D$2:$D$99999,MATCH($C598,Postcode_Summary!$C$2:$C$99999,0)),IF($C598="","⚠ Postcode not recognised","⚠ State mismatch")))</f>
        <v/>
      </c>
      <c r="E598" s="75">
        <f>IF($A598="","",IFERROR(INDEX(Postcode_Summary!$Q$2:$Q$99999,MATCH($C598,Postcode_Summary!$C$2:$C$99999,0)),""))</f>
        <v/>
      </c>
      <c r="F598" s="75">
        <f>IF($A598="","",IFERROR(INDEX(Postcode_Summary!$R$2:$R$99999,MATCH($C598,Postcode_Summary!$C$2:$C$99999,0)),""))</f>
        <v/>
      </c>
      <c r="G598" s="75">
        <f>IF($A598="","",IFERROR(VLOOKUP($E598,Shipping_Zones!$A$7:$B$14,2,FALSE()),""))</f>
        <v/>
      </c>
      <c r="H598" s="75">
        <f>IF($A598="","",IFERROR(INDEX(Postcode_Summary!$H$2:$H$99999,MATCH($C598,Postcode_Summary!$C$2:$C$99999,0)),""))</f>
        <v/>
      </c>
      <c r="I598" s="75">
        <f>IF($A598="","",IFERROR(INDEX(Shipping_Zones!$E$2:$E$5,MATCH($G598,Shipping_Zones!$A$2:$A$5,0)),""))</f>
        <v/>
      </c>
      <c r="J598" s="75">
        <f>IF($A598="","",IFERROR(INDEX(Shipping_Zones!$D$2:$D$5,MATCH($G598,Shipping_Zones!$A$2:$A$5,0)),""))</f>
        <v/>
      </c>
      <c r="K598" s="75">
        <f>IF($A598="","",IF(IFERROR(MATCH($C598,Postcode_Summary!$C$2:$C$99999,0),"ERR")="ERR","⚠ Check postcode/state",IF($H598=TRUE(),"PO Box flagged in source data","")))</f>
        <v/>
      </c>
      <c r="L598" s="75">
        <f>IF($A598="","",IFERROR(INDEX(Postcode_Summary!$T$2:$T$99999,MATCH($C598,Postcode_Summary!$C$2:$C$99999,0)),""))</f>
        <v/>
      </c>
      <c r="M598" s="75">
        <f>IF($A598="","",IFERROR(INDEX(Postcode_Summary!$X$2:$X$99999,MATCH($C598,Postcode_Summary!$C$2:$C$99999,0)),""))</f>
        <v/>
      </c>
      <c r="N598" s="75">
        <f>IF($A598="","",IFERROR(INDEX(Postcode_Summary!$Z$2:$Z$99999,MATCH($C598,Postcode_Summary!$C$2:$C$99999,0)),""))</f>
        <v/>
      </c>
      <c r="O598" s="75">
        <f>IF($A598="","",IFERROR(INDEX(Postcode_Summary!$V$2:$V$99999,MATCH($C598,Postcode_Summary!$C$2:$C$99999,0)),""))</f>
        <v/>
      </c>
      <c r="P598" s="96">
        <f>IF($A598="","",IFERROR(INDEX(Postcode_Summary!$AD$2:$AD$99999,MATCH($C598,Postcode_Summary!$C$2:$C$99999,0)),""))</f>
        <v/>
      </c>
      <c r="Q598" s="96">
        <f>IF($A598="","",IFERROR(INDEX(Postcode_Summary!$AE$2:$AE$99999,MATCH($C598,Postcode_Summary!$C$2:$C$99999,0)),""))</f>
        <v/>
      </c>
      <c r="R598" s="96">
        <f>IF($A598="","",IFERROR(INDEX(Postcode_Summary!$AB$2:$AB$99999,MATCH($C598,Postcode_Summary!$C$2:$C$99999,0)),""))</f>
        <v/>
      </c>
    </row>
    <row r="599" ht="15" customHeight="1">
      <c r="A599" s="74" t="n"/>
      <c r="B599" s="74" t="n"/>
      <c r="C599" s="75">
        <f>IF($A599="","",IFERROR(IF($B599&lt;&gt;"",$A599&amp;"|"&amp;$B599,$A599&amp;"|"&amp;INDEX(Postcode_Summary!$B$2:$B$99999,MATCH($A599,Postcode_Summary!$A$2:$A$99999,0))),""))</f>
        <v/>
      </c>
      <c r="D599" s="75">
        <f>IF($A599="","",IFERROR(INDEX(Postcode_Summary!$D$2:$D$99999,MATCH($C599,Postcode_Summary!$C$2:$C$99999,0)),IF($C599="","⚠ Postcode not recognised","⚠ State mismatch")))</f>
        <v/>
      </c>
      <c r="E599" s="75">
        <f>IF($A599="","",IFERROR(INDEX(Postcode_Summary!$Q$2:$Q$99999,MATCH($C599,Postcode_Summary!$C$2:$C$99999,0)),""))</f>
        <v/>
      </c>
      <c r="F599" s="75">
        <f>IF($A599="","",IFERROR(INDEX(Postcode_Summary!$R$2:$R$99999,MATCH($C599,Postcode_Summary!$C$2:$C$99999,0)),""))</f>
        <v/>
      </c>
      <c r="G599" s="75">
        <f>IF($A599="","",IFERROR(VLOOKUP($E599,Shipping_Zones!$A$7:$B$14,2,FALSE()),""))</f>
        <v/>
      </c>
      <c r="H599" s="75">
        <f>IF($A599="","",IFERROR(INDEX(Postcode_Summary!$H$2:$H$99999,MATCH($C599,Postcode_Summary!$C$2:$C$99999,0)),""))</f>
        <v/>
      </c>
      <c r="I599" s="75">
        <f>IF($A599="","",IFERROR(INDEX(Shipping_Zones!$E$2:$E$5,MATCH($G599,Shipping_Zones!$A$2:$A$5,0)),""))</f>
        <v/>
      </c>
      <c r="J599" s="75">
        <f>IF($A599="","",IFERROR(INDEX(Shipping_Zones!$D$2:$D$5,MATCH($G599,Shipping_Zones!$A$2:$A$5,0)),""))</f>
        <v/>
      </c>
      <c r="K599" s="75">
        <f>IF($A599="","",IF(IFERROR(MATCH($C599,Postcode_Summary!$C$2:$C$99999,0),"ERR")="ERR","⚠ Check postcode/state",IF($H599=TRUE(),"PO Box flagged in source data","")))</f>
        <v/>
      </c>
      <c r="L599" s="75">
        <f>IF($A599="","",IFERROR(INDEX(Postcode_Summary!$T$2:$T$99999,MATCH($C599,Postcode_Summary!$C$2:$C$99999,0)),""))</f>
        <v/>
      </c>
      <c r="M599" s="75">
        <f>IF($A599="","",IFERROR(INDEX(Postcode_Summary!$X$2:$X$99999,MATCH($C599,Postcode_Summary!$C$2:$C$99999,0)),""))</f>
        <v/>
      </c>
      <c r="N599" s="75">
        <f>IF($A599="","",IFERROR(INDEX(Postcode_Summary!$Z$2:$Z$99999,MATCH($C599,Postcode_Summary!$C$2:$C$99999,0)),""))</f>
        <v/>
      </c>
      <c r="O599" s="75">
        <f>IF($A599="","",IFERROR(INDEX(Postcode_Summary!$V$2:$V$99999,MATCH($C599,Postcode_Summary!$C$2:$C$99999,0)),""))</f>
        <v/>
      </c>
      <c r="P599" s="96">
        <f>IF($A599="","",IFERROR(INDEX(Postcode_Summary!$AD$2:$AD$99999,MATCH($C599,Postcode_Summary!$C$2:$C$99999,0)),""))</f>
        <v/>
      </c>
      <c r="Q599" s="96">
        <f>IF($A599="","",IFERROR(INDEX(Postcode_Summary!$AE$2:$AE$99999,MATCH($C599,Postcode_Summary!$C$2:$C$99999,0)),""))</f>
        <v/>
      </c>
      <c r="R599" s="96">
        <f>IF($A599="","",IFERROR(INDEX(Postcode_Summary!$AB$2:$AB$99999,MATCH($C599,Postcode_Summary!$C$2:$C$99999,0)),""))</f>
        <v/>
      </c>
    </row>
    <row r="600" ht="15" customHeight="1">
      <c r="A600" s="74" t="n"/>
      <c r="B600" s="74" t="n"/>
      <c r="C600" s="75">
        <f>IF($A600="","",IFERROR(IF($B600&lt;&gt;"",$A600&amp;"|"&amp;$B600,$A600&amp;"|"&amp;INDEX(Postcode_Summary!$B$2:$B$99999,MATCH($A600,Postcode_Summary!$A$2:$A$99999,0))),""))</f>
        <v/>
      </c>
      <c r="D600" s="75">
        <f>IF($A600="","",IFERROR(INDEX(Postcode_Summary!$D$2:$D$99999,MATCH($C600,Postcode_Summary!$C$2:$C$99999,0)),IF($C600="","⚠ Postcode not recognised","⚠ State mismatch")))</f>
        <v/>
      </c>
      <c r="E600" s="75">
        <f>IF($A600="","",IFERROR(INDEX(Postcode_Summary!$Q$2:$Q$99999,MATCH($C600,Postcode_Summary!$C$2:$C$99999,0)),""))</f>
        <v/>
      </c>
      <c r="F600" s="75">
        <f>IF($A600="","",IFERROR(INDEX(Postcode_Summary!$R$2:$R$99999,MATCH($C600,Postcode_Summary!$C$2:$C$99999,0)),""))</f>
        <v/>
      </c>
      <c r="G600" s="75">
        <f>IF($A600="","",IFERROR(VLOOKUP($E600,Shipping_Zones!$A$7:$B$14,2,FALSE()),""))</f>
        <v/>
      </c>
      <c r="H600" s="75">
        <f>IF($A600="","",IFERROR(INDEX(Postcode_Summary!$H$2:$H$99999,MATCH($C600,Postcode_Summary!$C$2:$C$99999,0)),""))</f>
        <v/>
      </c>
      <c r="I600" s="75">
        <f>IF($A600="","",IFERROR(INDEX(Shipping_Zones!$E$2:$E$5,MATCH($G600,Shipping_Zones!$A$2:$A$5,0)),""))</f>
        <v/>
      </c>
      <c r="J600" s="75">
        <f>IF($A600="","",IFERROR(INDEX(Shipping_Zones!$D$2:$D$5,MATCH($G600,Shipping_Zones!$A$2:$A$5,0)),""))</f>
        <v/>
      </c>
      <c r="K600" s="75">
        <f>IF($A600="","",IF(IFERROR(MATCH($C600,Postcode_Summary!$C$2:$C$99999,0),"ERR")="ERR","⚠ Check postcode/state",IF($H600=TRUE(),"PO Box flagged in source data","")))</f>
        <v/>
      </c>
      <c r="L600" s="75">
        <f>IF($A600="","",IFERROR(INDEX(Postcode_Summary!$T$2:$T$99999,MATCH($C600,Postcode_Summary!$C$2:$C$99999,0)),""))</f>
        <v/>
      </c>
      <c r="M600" s="75">
        <f>IF($A600="","",IFERROR(INDEX(Postcode_Summary!$X$2:$X$99999,MATCH($C600,Postcode_Summary!$C$2:$C$99999,0)),""))</f>
        <v/>
      </c>
      <c r="N600" s="75">
        <f>IF($A600="","",IFERROR(INDEX(Postcode_Summary!$Z$2:$Z$99999,MATCH($C600,Postcode_Summary!$C$2:$C$99999,0)),""))</f>
        <v/>
      </c>
      <c r="O600" s="75">
        <f>IF($A600="","",IFERROR(INDEX(Postcode_Summary!$V$2:$V$99999,MATCH($C600,Postcode_Summary!$C$2:$C$99999,0)),""))</f>
        <v/>
      </c>
      <c r="P600" s="96">
        <f>IF($A600="","",IFERROR(INDEX(Postcode_Summary!$AD$2:$AD$99999,MATCH($C600,Postcode_Summary!$C$2:$C$99999,0)),""))</f>
        <v/>
      </c>
      <c r="Q600" s="96">
        <f>IF($A600="","",IFERROR(INDEX(Postcode_Summary!$AE$2:$AE$99999,MATCH($C600,Postcode_Summary!$C$2:$C$99999,0)),""))</f>
        <v/>
      </c>
      <c r="R600" s="96">
        <f>IF($A600="","",IFERROR(INDEX(Postcode_Summary!$AB$2:$AB$99999,MATCH($C600,Postcode_Summary!$C$2:$C$99999,0)),""))</f>
        <v/>
      </c>
    </row>
    <row r="601" ht="15" customHeight="1">
      <c r="A601" s="74" t="n"/>
      <c r="B601" s="74" t="n"/>
      <c r="C601" s="75">
        <f>IF($A601="","",IFERROR(IF($B601&lt;&gt;"",$A601&amp;"|"&amp;$B601,$A601&amp;"|"&amp;INDEX(Postcode_Summary!$B$2:$B$99999,MATCH($A601,Postcode_Summary!$A$2:$A$99999,0))),""))</f>
        <v/>
      </c>
      <c r="D601" s="75">
        <f>IF($A601="","",IFERROR(INDEX(Postcode_Summary!$D$2:$D$99999,MATCH($C601,Postcode_Summary!$C$2:$C$99999,0)),IF($C601="","⚠ Postcode not recognised","⚠ State mismatch")))</f>
        <v/>
      </c>
      <c r="E601" s="75">
        <f>IF($A601="","",IFERROR(INDEX(Postcode_Summary!$Q$2:$Q$99999,MATCH($C601,Postcode_Summary!$C$2:$C$99999,0)),""))</f>
        <v/>
      </c>
      <c r="F601" s="75">
        <f>IF($A601="","",IFERROR(INDEX(Postcode_Summary!$R$2:$R$99999,MATCH($C601,Postcode_Summary!$C$2:$C$99999,0)),""))</f>
        <v/>
      </c>
      <c r="G601" s="75">
        <f>IF($A601="","",IFERROR(VLOOKUP($E601,Shipping_Zones!$A$7:$B$14,2,FALSE()),""))</f>
        <v/>
      </c>
      <c r="H601" s="75">
        <f>IF($A601="","",IFERROR(INDEX(Postcode_Summary!$H$2:$H$99999,MATCH($C601,Postcode_Summary!$C$2:$C$99999,0)),""))</f>
        <v/>
      </c>
      <c r="I601" s="75">
        <f>IF($A601="","",IFERROR(INDEX(Shipping_Zones!$E$2:$E$5,MATCH($G601,Shipping_Zones!$A$2:$A$5,0)),""))</f>
        <v/>
      </c>
      <c r="J601" s="75">
        <f>IF($A601="","",IFERROR(INDEX(Shipping_Zones!$D$2:$D$5,MATCH($G601,Shipping_Zones!$A$2:$A$5,0)),""))</f>
        <v/>
      </c>
      <c r="K601" s="75">
        <f>IF($A601="","",IF(IFERROR(MATCH($C601,Postcode_Summary!$C$2:$C$99999,0),"ERR")="ERR","⚠ Check postcode/state",IF($H601=TRUE(),"PO Box flagged in source data","")))</f>
        <v/>
      </c>
      <c r="L601" s="75">
        <f>IF($A601="","",IFERROR(INDEX(Postcode_Summary!$T$2:$T$99999,MATCH($C601,Postcode_Summary!$C$2:$C$99999,0)),""))</f>
        <v/>
      </c>
      <c r="M601" s="75">
        <f>IF($A601="","",IFERROR(INDEX(Postcode_Summary!$X$2:$X$99999,MATCH($C601,Postcode_Summary!$C$2:$C$99999,0)),""))</f>
        <v/>
      </c>
      <c r="N601" s="75">
        <f>IF($A601="","",IFERROR(INDEX(Postcode_Summary!$Z$2:$Z$99999,MATCH($C601,Postcode_Summary!$C$2:$C$99999,0)),""))</f>
        <v/>
      </c>
      <c r="O601" s="75">
        <f>IF($A601="","",IFERROR(INDEX(Postcode_Summary!$V$2:$V$99999,MATCH($C601,Postcode_Summary!$C$2:$C$99999,0)),""))</f>
        <v/>
      </c>
      <c r="P601" s="96">
        <f>IF($A601="","",IFERROR(INDEX(Postcode_Summary!$AD$2:$AD$99999,MATCH($C601,Postcode_Summary!$C$2:$C$99999,0)),""))</f>
        <v/>
      </c>
      <c r="Q601" s="96">
        <f>IF($A601="","",IFERROR(INDEX(Postcode_Summary!$AE$2:$AE$99999,MATCH($C601,Postcode_Summary!$C$2:$C$99999,0)),""))</f>
        <v/>
      </c>
      <c r="R601" s="96">
        <f>IF($A601="","",IFERROR(INDEX(Postcode_Summary!$AB$2:$AB$99999,MATCH($C601,Postcode_Summary!$C$2:$C$99999,0)),""))</f>
        <v/>
      </c>
    </row>
    <row r="602" ht="15" customHeight="1">
      <c r="A602" s="74" t="n"/>
      <c r="B602" s="74" t="n"/>
      <c r="C602" s="75">
        <f>IF($A602="","",IFERROR(IF($B602&lt;&gt;"",$A602&amp;"|"&amp;$B602,$A602&amp;"|"&amp;INDEX(Postcode_Summary!$B$2:$B$99999,MATCH($A602,Postcode_Summary!$A$2:$A$99999,0))),""))</f>
        <v/>
      </c>
      <c r="D602" s="75">
        <f>IF($A602="","",IFERROR(INDEX(Postcode_Summary!$D$2:$D$99999,MATCH($C602,Postcode_Summary!$C$2:$C$99999,0)),IF($C602="","⚠ Postcode not recognised","⚠ State mismatch")))</f>
        <v/>
      </c>
      <c r="E602" s="75">
        <f>IF($A602="","",IFERROR(INDEX(Postcode_Summary!$Q$2:$Q$99999,MATCH($C602,Postcode_Summary!$C$2:$C$99999,0)),""))</f>
        <v/>
      </c>
      <c r="F602" s="75">
        <f>IF($A602="","",IFERROR(INDEX(Postcode_Summary!$R$2:$R$99999,MATCH($C602,Postcode_Summary!$C$2:$C$99999,0)),""))</f>
        <v/>
      </c>
      <c r="G602" s="75">
        <f>IF($A602="","",IFERROR(VLOOKUP($E602,Shipping_Zones!$A$7:$B$14,2,FALSE()),""))</f>
        <v/>
      </c>
      <c r="H602" s="75">
        <f>IF($A602="","",IFERROR(INDEX(Postcode_Summary!$H$2:$H$99999,MATCH($C602,Postcode_Summary!$C$2:$C$99999,0)),""))</f>
        <v/>
      </c>
      <c r="I602" s="75">
        <f>IF($A602="","",IFERROR(INDEX(Shipping_Zones!$E$2:$E$5,MATCH($G602,Shipping_Zones!$A$2:$A$5,0)),""))</f>
        <v/>
      </c>
      <c r="J602" s="75">
        <f>IF($A602="","",IFERROR(INDEX(Shipping_Zones!$D$2:$D$5,MATCH($G602,Shipping_Zones!$A$2:$A$5,0)),""))</f>
        <v/>
      </c>
      <c r="K602" s="75">
        <f>IF($A602="","",IF(IFERROR(MATCH($C602,Postcode_Summary!$C$2:$C$99999,0),"ERR")="ERR","⚠ Check postcode/state",IF($H602=TRUE(),"PO Box flagged in source data","")))</f>
        <v/>
      </c>
      <c r="L602" s="75">
        <f>IF($A602="","",IFERROR(INDEX(Postcode_Summary!$T$2:$T$99999,MATCH($C602,Postcode_Summary!$C$2:$C$99999,0)),""))</f>
        <v/>
      </c>
      <c r="M602" s="75">
        <f>IF($A602="","",IFERROR(INDEX(Postcode_Summary!$X$2:$X$99999,MATCH($C602,Postcode_Summary!$C$2:$C$99999,0)),""))</f>
        <v/>
      </c>
      <c r="N602" s="75">
        <f>IF($A602="","",IFERROR(INDEX(Postcode_Summary!$Z$2:$Z$99999,MATCH($C602,Postcode_Summary!$C$2:$C$99999,0)),""))</f>
        <v/>
      </c>
      <c r="O602" s="75">
        <f>IF($A602="","",IFERROR(INDEX(Postcode_Summary!$V$2:$V$99999,MATCH($C602,Postcode_Summary!$C$2:$C$99999,0)),""))</f>
        <v/>
      </c>
      <c r="P602" s="96">
        <f>IF($A602="","",IFERROR(INDEX(Postcode_Summary!$AD$2:$AD$99999,MATCH($C602,Postcode_Summary!$C$2:$C$99999,0)),""))</f>
        <v/>
      </c>
      <c r="Q602" s="96">
        <f>IF($A602="","",IFERROR(INDEX(Postcode_Summary!$AE$2:$AE$99999,MATCH($C602,Postcode_Summary!$C$2:$C$99999,0)),""))</f>
        <v/>
      </c>
      <c r="R602" s="96">
        <f>IF($A602="","",IFERROR(INDEX(Postcode_Summary!$AB$2:$AB$99999,MATCH($C602,Postcode_Summary!$C$2:$C$99999,0)),""))</f>
        <v/>
      </c>
    </row>
    <row r="603" ht="15" customHeight="1">
      <c r="A603" s="74" t="n"/>
      <c r="B603" s="74" t="n"/>
      <c r="C603" s="75">
        <f>IF($A603="","",IFERROR(IF($B603&lt;&gt;"",$A603&amp;"|"&amp;$B603,$A603&amp;"|"&amp;INDEX(Postcode_Summary!$B$2:$B$99999,MATCH($A603,Postcode_Summary!$A$2:$A$99999,0))),""))</f>
        <v/>
      </c>
      <c r="D603" s="75">
        <f>IF($A603="","",IFERROR(INDEX(Postcode_Summary!$D$2:$D$99999,MATCH($C603,Postcode_Summary!$C$2:$C$99999,0)),IF($C603="","⚠ Postcode not recognised","⚠ State mismatch")))</f>
        <v/>
      </c>
      <c r="E603" s="75">
        <f>IF($A603="","",IFERROR(INDEX(Postcode_Summary!$Q$2:$Q$99999,MATCH($C603,Postcode_Summary!$C$2:$C$99999,0)),""))</f>
        <v/>
      </c>
      <c r="F603" s="75">
        <f>IF($A603="","",IFERROR(INDEX(Postcode_Summary!$R$2:$R$99999,MATCH($C603,Postcode_Summary!$C$2:$C$99999,0)),""))</f>
        <v/>
      </c>
      <c r="G603" s="75">
        <f>IF($A603="","",IFERROR(VLOOKUP($E603,Shipping_Zones!$A$7:$B$14,2,FALSE()),""))</f>
        <v/>
      </c>
      <c r="H603" s="75">
        <f>IF($A603="","",IFERROR(INDEX(Postcode_Summary!$H$2:$H$99999,MATCH($C603,Postcode_Summary!$C$2:$C$99999,0)),""))</f>
        <v/>
      </c>
      <c r="I603" s="75">
        <f>IF($A603="","",IFERROR(INDEX(Shipping_Zones!$E$2:$E$5,MATCH($G603,Shipping_Zones!$A$2:$A$5,0)),""))</f>
        <v/>
      </c>
      <c r="J603" s="75">
        <f>IF($A603="","",IFERROR(INDEX(Shipping_Zones!$D$2:$D$5,MATCH($G603,Shipping_Zones!$A$2:$A$5,0)),""))</f>
        <v/>
      </c>
      <c r="K603" s="75">
        <f>IF($A603="","",IF(IFERROR(MATCH($C603,Postcode_Summary!$C$2:$C$99999,0),"ERR")="ERR","⚠ Check postcode/state",IF($H603=TRUE(),"PO Box flagged in source data","")))</f>
        <v/>
      </c>
      <c r="L603" s="75">
        <f>IF($A603="","",IFERROR(INDEX(Postcode_Summary!$T$2:$T$99999,MATCH($C603,Postcode_Summary!$C$2:$C$99999,0)),""))</f>
        <v/>
      </c>
      <c r="M603" s="75">
        <f>IF($A603="","",IFERROR(INDEX(Postcode_Summary!$X$2:$X$99999,MATCH($C603,Postcode_Summary!$C$2:$C$99999,0)),""))</f>
        <v/>
      </c>
      <c r="N603" s="75">
        <f>IF($A603="","",IFERROR(INDEX(Postcode_Summary!$Z$2:$Z$99999,MATCH($C603,Postcode_Summary!$C$2:$C$99999,0)),""))</f>
        <v/>
      </c>
      <c r="O603" s="75">
        <f>IF($A603="","",IFERROR(INDEX(Postcode_Summary!$V$2:$V$99999,MATCH($C603,Postcode_Summary!$C$2:$C$99999,0)),""))</f>
        <v/>
      </c>
      <c r="P603" s="96">
        <f>IF($A603="","",IFERROR(INDEX(Postcode_Summary!$AD$2:$AD$99999,MATCH($C603,Postcode_Summary!$C$2:$C$99999,0)),""))</f>
        <v/>
      </c>
      <c r="Q603" s="96">
        <f>IF($A603="","",IFERROR(INDEX(Postcode_Summary!$AE$2:$AE$99999,MATCH($C603,Postcode_Summary!$C$2:$C$99999,0)),""))</f>
        <v/>
      </c>
      <c r="R603" s="96">
        <f>IF($A603="","",IFERROR(INDEX(Postcode_Summary!$AB$2:$AB$99999,MATCH($C603,Postcode_Summary!$C$2:$C$99999,0)),""))</f>
        <v/>
      </c>
    </row>
    <row r="604" ht="15" customHeight="1">
      <c r="A604" s="74" t="n"/>
      <c r="B604" s="74" t="n"/>
      <c r="C604" s="75">
        <f>IF($A604="","",IFERROR(IF($B604&lt;&gt;"",$A604&amp;"|"&amp;$B604,$A604&amp;"|"&amp;INDEX(Postcode_Summary!$B$2:$B$99999,MATCH($A604,Postcode_Summary!$A$2:$A$99999,0))),""))</f>
        <v/>
      </c>
      <c r="D604" s="75">
        <f>IF($A604="","",IFERROR(INDEX(Postcode_Summary!$D$2:$D$99999,MATCH($C604,Postcode_Summary!$C$2:$C$99999,0)),IF($C604="","⚠ Postcode not recognised","⚠ State mismatch")))</f>
        <v/>
      </c>
      <c r="E604" s="75">
        <f>IF($A604="","",IFERROR(INDEX(Postcode_Summary!$Q$2:$Q$99999,MATCH($C604,Postcode_Summary!$C$2:$C$99999,0)),""))</f>
        <v/>
      </c>
      <c r="F604" s="75">
        <f>IF($A604="","",IFERROR(INDEX(Postcode_Summary!$R$2:$R$99999,MATCH($C604,Postcode_Summary!$C$2:$C$99999,0)),""))</f>
        <v/>
      </c>
      <c r="G604" s="75">
        <f>IF($A604="","",IFERROR(VLOOKUP($E604,Shipping_Zones!$A$7:$B$14,2,FALSE()),""))</f>
        <v/>
      </c>
      <c r="H604" s="75">
        <f>IF($A604="","",IFERROR(INDEX(Postcode_Summary!$H$2:$H$99999,MATCH($C604,Postcode_Summary!$C$2:$C$99999,0)),""))</f>
        <v/>
      </c>
      <c r="I604" s="75">
        <f>IF($A604="","",IFERROR(INDEX(Shipping_Zones!$E$2:$E$5,MATCH($G604,Shipping_Zones!$A$2:$A$5,0)),""))</f>
        <v/>
      </c>
      <c r="J604" s="75">
        <f>IF($A604="","",IFERROR(INDEX(Shipping_Zones!$D$2:$D$5,MATCH($G604,Shipping_Zones!$A$2:$A$5,0)),""))</f>
        <v/>
      </c>
      <c r="K604" s="75">
        <f>IF($A604="","",IF(IFERROR(MATCH($C604,Postcode_Summary!$C$2:$C$99999,0),"ERR")="ERR","⚠ Check postcode/state",IF($H604=TRUE(),"PO Box flagged in source data","")))</f>
        <v/>
      </c>
      <c r="L604" s="75">
        <f>IF($A604="","",IFERROR(INDEX(Postcode_Summary!$T$2:$T$99999,MATCH($C604,Postcode_Summary!$C$2:$C$99999,0)),""))</f>
        <v/>
      </c>
      <c r="M604" s="75">
        <f>IF($A604="","",IFERROR(INDEX(Postcode_Summary!$X$2:$X$99999,MATCH($C604,Postcode_Summary!$C$2:$C$99999,0)),""))</f>
        <v/>
      </c>
      <c r="N604" s="75">
        <f>IF($A604="","",IFERROR(INDEX(Postcode_Summary!$Z$2:$Z$99999,MATCH($C604,Postcode_Summary!$C$2:$C$99999,0)),""))</f>
        <v/>
      </c>
      <c r="O604" s="75">
        <f>IF($A604="","",IFERROR(INDEX(Postcode_Summary!$V$2:$V$99999,MATCH($C604,Postcode_Summary!$C$2:$C$99999,0)),""))</f>
        <v/>
      </c>
      <c r="P604" s="96">
        <f>IF($A604="","",IFERROR(INDEX(Postcode_Summary!$AD$2:$AD$99999,MATCH($C604,Postcode_Summary!$C$2:$C$99999,0)),""))</f>
        <v/>
      </c>
      <c r="Q604" s="96">
        <f>IF($A604="","",IFERROR(INDEX(Postcode_Summary!$AE$2:$AE$99999,MATCH($C604,Postcode_Summary!$C$2:$C$99999,0)),""))</f>
        <v/>
      </c>
      <c r="R604" s="96">
        <f>IF($A604="","",IFERROR(INDEX(Postcode_Summary!$AB$2:$AB$99999,MATCH($C604,Postcode_Summary!$C$2:$C$99999,0)),""))</f>
        <v/>
      </c>
    </row>
    <row r="605" ht="15" customHeight="1">
      <c r="A605" s="74" t="n"/>
      <c r="B605" s="74" t="n"/>
      <c r="C605" s="75">
        <f>IF($A605="","",IFERROR(IF($B605&lt;&gt;"",$A605&amp;"|"&amp;$B605,$A605&amp;"|"&amp;INDEX(Postcode_Summary!$B$2:$B$99999,MATCH($A605,Postcode_Summary!$A$2:$A$99999,0))),""))</f>
        <v/>
      </c>
      <c r="D605" s="75">
        <f>IF($A605="","",IFERROR(INDEX(Postcode_Summary!$D$2:$D$99999,MATCH($C605,Postcode_Summary!$C$2:$C$99999,0)),IF($C605="","⚠ Postcode not recognised","⚠ State mismatch")))</f>
        <v/>
      </c>
      <c r="E605" s="75">
        <f>IF($A605="","",IFERROR(INDEX(Postcode_Summary!$Q$2:$Q$99999,MATCH($C605,Postcode_Summary!$C$2:$C$99999,0)),""))</f>
        <v/>
      </c>
      <c r="F605" s="75">
        <f>IF($A605="","",IFERROR(INDEX(Postcode_Summary!$R$2:$R$99999,MATCH($C605,Postcode_Summary!$C$2:$C$99999,0)),""))</f>
        <v/>
      </c>
      <c r="G605" s="75">
        <f>IF($A605="","",IFERROR(VLOOKUP($E605,Shipping_Zones!$A$7:$B$14,2,FALSE()),""))</f>
        <v/>
      </c>
      <c r="H605" s="75">
        <f>IF($A605="","",IFERROR(INDEX(Postcode_Summary!$H$2:$H$99999,MATCH($C605,Postcode_Summary!$C$2:$C$99999,0)),""))</f>
        <v/>
      </c>
      <c r="I605" s="75">
        <f>IF($A605="","",IFERROR(INDEX(Shipping_Zones!$E$2:$E$5,MATCH($G605,Shipping_Zones!$A$2:$A$5,0)),""))</f>
        <v/>
      </c>
      <c r="J605" s="75">
        <f>IF($A605="","",IFERROR(INDEX(Shipping_Zones!$D$2:$D$5,MATCH($G605,Shipping_Zones!$A$2:$A$5,0)),""))</f>
        <v/>
      </c>
      <c r="K605" s="75">
        <f>IF($A605="","",IF(IFERROR(MATCH($C605,Postcode_Summary!$C$2:$C$99999,0),"ERR")="ERR","⚠ Check postcode/state",IF($H605=TRUE(),"PO Box flagged in source data","")))</f>
        <v/>
      </c>
      <c r="L605" s="75">
        <f>IF($A605="","",IFERROR(INDEX(Postcode_Summary!$T$2:$T$99999,MATCH($C605,Postcode_Summary!$C$2:$C$99999,0)),""))</f>
        <v/>
      </c>
      <c r="M605" s="75">
        <f>IF($A605="","",IFERROR(INDEX(Postcode_Summary!$X$2:$X$99999,MATCH($C605,Postcode_Summary!$C$2:$C$99999,0)),""))</f>
        <v/>
      </c>
      <c r="N605" s="75">
        <f>IF($A605="","",IFERROR(INDEX(Postcode_Summary!$Z$2:$Z$99999,MATCH($C605,Postcode_Summary!$C$2:$C$99999,0)),""))</f>
        <v/>
      </c>
      <c r="O605" s="75">
        <f>IF($A605="","",IFERROR(INDEX(Postcode_Summary!$V$2:$V$99999,MATCH($C605,Postcode_Summary!$C$2:$C$99999,0)),""))</f>
        <v/>
      </c>
      <c r="P605" s="96">
        <f>IF($A605="","",IFERROR(INDEX(Postcode_Summary!$AD$2:$AD$99999,MATCH($C605,Postcode_Summary!$C$2:$C$99999,0)),""))</f>
        <v/>
      </c>
      <c r="Q605" s="96">
        <f>IF($A605="","",IFERROR(INDEX(Postcode_Summary!$AE$2:$AE$99999,MATCH($C605,Postcode_Summary!$C$2:$C$99999,0)),""))</f>
        <v/>
      </c>
      <c r="R605" s="96">
        <f>IF($A605="","",IFERROR(INDEX(Postcode_Summary!$AB$2:$AB$99999,MATCH($C605,Postcode_Summary!$C$2:$C$99999,0)),""))</f>
        <v/>
      </c>
    </row>
    <row r="606" ht="15" customHeight="1">
      <c r="A606" s="74" t="n"/>
      <c r="B606" s="74" t="n"/>
      <c r="C606" s="75">
        <f>IF($A606="","",IFERROR(IF($B606&lt;&gt;"",$A606&amp;"|"&amp;$B606,$A606&amp;"|"&amp;INDEX(Postcode_Summary!$B$2:$B$99999,MATCH($A606,Postcode_Summary!$A$2:$A$99999,0))),""))</f>
        <v/>
      </c>
      <c r="D606" s="75">
        <f>IF($A606="","",IFERROR(INDEX(Postcode_Summary!$D$2:$D$99999,MATCH($C606,Postcode_Summary!$C$2:$C$99999,0)),IF($C606="","⚠ Postcode not recognised","⚠ State mismatch")))</f>
        <v/>
      </c>
      <c r="E606" s="75">
        <f>IF($A606="","",IFERROR(INDEX(Postcode_Summary!$Q$2:$Q$99999,MATCH($C606,Postcode_Summary!$C$2:$C$99999,0)),""))</f>
        <v/>
      </c>
      <c r="F606" s="75">
        <f>IF($A606="","",IFERROR(INDEX(Postcode_Summary!$R$2:$R$99999,MATCH($C606,Postcode_Summary!$C$2:$C$99999,0)),""))</f>
        <v/>
      </c>
      <c r="G606" s="75">
        <f>IF($A606="","",IFERROR(VLOOKUP($E606,Shipping_Zones!$A$7:$B$14,2,FALSE()),""))</f>
        <v/>
      </c>
      <c r="H606" s="75">
        <f>IF($A606="","",IFERROR(INDEX(Postcode_Summary!$H$2:$H$99999,MATCH($C606,Postcode_Summary!$C$2:$C$99999,0)),""))</f>
        <v/>
      </c>
      <c r="I606" s="75">
        <f>IF($A606="","",IFERROR(INDEX(Shipping_Zones!$E$2:$E$5,MATCH($G606,Shipping_Zones!$A$2:$A$5,0)),""))</f>
        <v/>
      </c>
      <c r="J606" s="75">
        <f>IF($A606="","",IFERROR(INDEX(Shipping_Zones!$D$2:$D$5,MATCH($G606,Shipping_Zones!$A$2:$A$5,0)),""))</f>
        <v/>
      </c>
      <c r="K606" s="75">
        <f>IF($A606="","",IF(IFERROR(MATCH($C606,Postcode_Summary!$C$2:$C$99999,0),"ERR")="ERR","⚠ Check postcode/state",IF($H606=TRUE(),"PO Box flagged in source data","")))</f>
        <v/>
      </c>
      <c r="L606" s="75">
        <f>IF($A606="","",IFERROR(INDEX(Postcode_Summary!$T$2:$T$99999,MATCH($C606,Postcode_Summary!$C$2:$C$99999,0)),""))</f>
        <v/>
      </c>
      <c r="M606" s="75">
        <f>IF($A606="","",IFERROR(INDEX(Postcode_Summary!$X$2:$X$99999,MATCH($C606,Postcode_Summary!$C$2:$C$99999,0)),""))</f>
        <v/>
      </c>
      <c r="N606" s="75">
        <f>IF($A606="","",IFERROR(INDEX(Postcode_Summary!$Z$2:$Z$99999,MATCH($C606,Postcode_Summary!$C$2:$C$99999,0)),""))</f>
        <v/>
      </c>
      <c r="O606" s="75">
        <f>IF($A606="","",IFERROR(INDEX(Postcode_Summary!$V$2:$V$99999,MATCH($C606,Postcode_Summary!$C$2:$C$99999,0)),""))</f>
        <v/>
      </c>
      <c r="P606" s="96">
        <f>IF($A606="","",IFERROR(INDEX(Postcode_Summary!$AD$2:$AD$99999,MATCH($C606,Postcode_Summary!$C$2:$C$99999,0)),""))</f>
        <v/>
      </c>
      <c r="Q606" s="96">
        <f>IF($A606="","",IFERROR(INDEX(Postcode_Summary!$AE$2:$AE$99999,MATCH($C606,Postcode_Summary!$C$2:$C$99999,0)),""))</f>
        <v/>
      </c>
      <c r="R606" s="96">
        <f>IF($A606="","",IFERROR(INDEX(Postcode_Summary!$AB$2:$AB$99999,MATCH($C606,Postcode_Summary!$C$2:$C$99999,0)),""))</f>
        <v/>
      </c>
    </row>
    <row r="607" ht="15" customHeight="1">
      <c r="A607" s="74" t="n"/>
      <c r="B607" s="74" t="n"/>
      <c r="C607" s="75">
        <f>IF($A607="","",IFERROR(IF($B607&lt;&gt;"",$A607&amp;"|"&amp;$B607,$A607&amp;"|"&amp;INDEX(Postcode_Summary!$B$2:$B$99999,MATCH($A607,Postcode_Summary!$A$2:$A$99999,0))),""))</f>
        <v/>
      </c>
      <c r="D607" s="75">
        <f>IF($A607="","",IFERROR(INDEX(Postcode_Summary!$D$2:$D$99999,MATCH($C607,Postcode_Summary!$C$2:$C$99999,0)),IF($C607="","⚠ Postcode not recognised","⚠ State mismatch")))</f>
        <v/>
      </c>
      <c r="E607" s="75">
        <f>IF($A607="","",IFERROR(INDEX(Postcode_Summary!$Q$2:$Q$99999,MATCH($C607,Postcode_Summary!$C$2:$C$99999,0)),""))</f>
        <v/>
      </c>
      <c r="F607" s="75">
        <f>IF($A607="","",IFERROR(INDEX(Postcode_Summary!$R$2:$R$99999,MATCH($C607,Postcode_Summary!$C$2:$C$99999,0)),""))</f>
        <v/>
      </c>
      <c r="G607" s="75">
        <f>IF($A607="","",IFERROR(VLOOKUP($E607,Shipping_Zones!$A$7:$B$14,2,FALSE()),""))</f>
        <v/>
      </c>
      <c r="H607" s="75">
        <f>IF($A607="","",IFERROR(INDEX(Postcode_Summary!$H$2:$H$99999,MATCH($C607,Postcode_Summary!$C$2:$C$99999,0)),""))</f>
        <v/>
      </c>
      <c r="I607" s="75">
        <f>IF($A607="","",IFERROR(INDEX(Shipping_Zones!$E$2:$E$5,MATCH($G607,Shipping_Zones!$A$2:$A$5,0)),""))</f>
        <v/>
      </c>
      <c r="J607" s="75">
        <f>IF($A607="","",IFERROR(INDEX(Shipping_Zones!$D$2:$D$5,MATCH($G607,Shipping_Zones!$A$2:$A$5,0)),""))</f>
        <v/>
      </c>
      <c r="K607" s="75">
        <f>IF($A607="","",IF(IFERROR(MATCH($C607,Postcode_Summary!$C$2:$C$99999,0),"ERR")="ERR","⚠ Check postcode/state",IF($H607=TRUE(),"PO Box flagged in source data","")))</f>
        <v/>
      </c>
      <c r="L607" s="75">
        <f>IF($A607="","",IFERROR(INDEX(Postcode_Summary!$T$2:$T$99999,MATCH($C607,Postcode_Summary!$C$2:$C$99999,0)),""))</f>
        <v/>
      </c>
      <c r="M607" s="75">
        <f>IF($A607="","",IFERROR(INDEX(Postcode_Summary!$X$2:$X$99999,MATCH($C607,Postcode_Summary!$C$2:$C$99999,0)),""))</f>
        <v/>
      </c>
      <c r="N607" s="75">
        <f>IF($A607="","",IFERROR(INDEX(Postcode_Summary!$Z$2:$Z$99999,MATCH($C607,Postcode_Summary!$C$2:$C$99999,0)),""))</f>
        <v/>
      </c>
      <c r="O607" s="75">
        <f>IF($A607="","",IFERROR(INDEX(Postcode_Summary!$V$2:$V$99999,MATCH($C607,Postcode_Summary!$C$2:$C$99999,0)),""))</f>
        <v/>
      </c>
      <c r="P607" s="96">
        <f>IF($A607="","",IFERROR(INDEX(Postcode_Summary!$AD$2:$AD$99999,MATCH($C607,Postcode_Summary!$C$2:$C$99999,0)),""))</f>
        <v/>
      </c>
      <c r="Q607" s="96">
        <f>IF($A607="","",IFERROR(INDEX(Postcode_Summary!$AE$2:$AE$99999,MATCH($C607,Postcode_Summary!$C$2:$C$99999,0)),""))</f>
        <v/>
      </c>
      <c r="R607" s="96">
        <f>IF($A607="","",IFERROR(INDEX(Postcode_Summary!$AB$2:$AB$99999,MATCH($C607,Postcode_Summary!$C$2:$C$99999,0)),""))</f>
        <v/>
      </c>
    </row>
    <row r="608" ht="15" customHeight="1">
      <c r="A608" s="74" t="n"/>
      <c r="B608" s="74" t="n"/>
      <c r="C608" s="75">
        <f>IF($A608="","",IFERROR(IF($B608&lt;&gt;"",$A608&amp;"|"&amp;$B608,$A608&amp;"|"&amp;INDEX(Postcode_Summary!$B$2:$B$99999,MATCH($A608,Postcode_Summary!$A$2:$A$99999,0))),""))</f>
        <v/>
      </c>
      <c r="D608" s="75">
        <f>IF($A608="","",IFERROR(INDEX(Postcode_Summary!$D$2:$D$99999,MATCH($C608,Postcode_Summary!$C$2:$C$99999,0)),IF($C608="","⚠ Postcode not recognised","⚠ State mismatch")))</f>
        <v/>
      </c>
      <c r="E608" s="75">
        <f>IF($A608="","",IFERROR(INDEX(Postcode_Summary!$Q$2:$Q$99999,MATCH($C608,Postcode_Summary!$C$2:$C$99999,0)),""))</f>
        <v/>
      </c>
      <c r="F608" s="75">
        <f>IF($A608="","",IFERROR(INDEX(Postcode_Summary!$R$2:$R$99999,MATCH($C608,Postcode_Summary!$C$2:$C$99999,0)),""))</f>
        <v/>
      </c>
      <c r="G608" s="75">
        <f>IF($A608="","",IFERROR(VLOOKUP($E608,Shipping_Zones!$A$7:$B$14,2,FALSE()),""))</f>
        <v/>
      </c>
      <c r="H608" s="75">
        <f>IF($A608="","",IFERROR(INDEX(Postcode_Summary!$H$2:$H$99999,MATCH($C608,Postcode_Summary!$C$2:$C$99999,0)),""))</f>
        <v/>
      </c>
      <c r="I608" s="75">
        <f>IF($A608="","",IFERROR(INDEX(Shipping_Zones!$E$2:$E$5,MATCH($G608,Shipping_Zones!$A$2:$A$5,0)),""))</f>
        <v/>
      </c>
      <c r="J608" s="75">
        <f>IF($A608="","",IFERROR(INDEX(Shipping_Zones!$D$2:$D$5,MATCH($G608,Shipping_Zones!$A$2:$A$5,0)),""))</f>
        <v/>
      </c>
      <c r="K608" s="75">
        <f>IF($A608="","",IF(IFERROR(MATCH($C608,Postcode_Summary!$C$2:$C$99999,0),"ERR")="ERR","⚠ Check postcode/state",IF($H608=TRUE(),"PO Box flagged in source data","")))</f>
        <v/>
      </c>
      <c r="L608" s="75">
        <f>IF($A608="","",IFERROR(INDEX(Postcode_Summary!$T$2:$T$99999,MATCH($C608,Postcode_Summary!$C$2:$C$99999,0)),""))</f>
        <v/>
      </c>
      <c r="M608" s="75">
        <f>IF($A608="","",IFERROR(INDEX(Postcode_Summary!$X$2:$X$99999,MATCH($C608,Postcode_Summary!$C$2:$C$99999,0)),""))</f>
        <v/>
      </c>
      <c r="N608" s="75">
        <f>IF($A608="","",IFERROR(INDEX(Postcode_Summary!$Z$2:$Z$99999,MATCH($C608,Postcode_Summary!$C$2:$C$99999,0)),""))</f>
        <v/>
      </c>
      <c r="O608" s="75">
        <f>IF($A608="","",IFERROR(INDEX(Postcode_Summary!$V$2:$V$99999,MATCH($C608,Postcode_Summary!$C$2:$C$99999,0)),""))</f>
        <v/>
      </c>
      <c r="P608" s="96">
        <f>IF($A608="","",IFERROR(INDEX(Postcode_Summary!$AD$2:$AD$99999,MATCH($C608,Postcode_Summary!$C$2:$C$99999,0)),""))</f>
        <v/>
      </c>
      <c r="Q608" s="96">
        <f>IF($A608="","",IFERROR(INDEX(Postcode_Summary!$AE$2:$AE$99999,MATCH($C608,Postcode_Summary!$C$2:$C$99999,0)),""))</f>
        <v/>
      </c>
      <c r="R608" s="96">
        <f>IF($A608="","",IFERROR(INDEX(Postcode_Summary!$AB$2:$AB$99999,MATCH($C608,Postcode_Summary!$C$2:$C$99999,0)),""))</f>
        <v/>
      </c>
    </row>
    <row r="609" ht="15" customHeight="1">
      <c r="A609" s="74" t="n"/>
      <c r="B609" s="74" t="n"/>
      <c r="C609" s="75">
        <f>IF($A609="","",IFERROR(IF($B609&lt;&gt;"",$A609&amp;"|"&amp;$B609,$A609&amp;"|"&amp;INDEX(Postcode_Summary!$B$2:$B$99999,MATCH($A609,Postcode_Summary!$A$2:$A$99999,0))),""))</f>
        <v/>
      </c>
      <c r="D609" s="75">
        <f>IF($A609="","",IFERROR(INDEX(Postcode_Summary!$D$2:$D$99999,MATCH($C609,Postcode_Summary!$C$2:$C$99999,0)),IF($C609="","⚠ Postcode not recognised","⚠ State mismatch")))</f>
        <v/>
      </c>
      <c r="E609" s="75">
        <f>IF($A609="","",IFERROR(INDEX(Postcode_Summary!$Q$2:$Q$99999,MATCH($C609,Postcode_Summary!$C$2:$C$99999,0)),""))</f>
        <v/>
      </c>
      <c r="F609" s="75">
        <f>IF($A609="","",IFERROR(INDEX(Postcode_Summary!$R$2:$R$99999,MATCH($C609,Postcode_Summary!$C$2:$C$99999,0)),""))</f>
        <v/>
      </c>
      <c r="G609" s="75">
        <f>IF($A609="","",IFERROR(VLOOKUP($E609,Shipping_Zones!$A$7:$B$14,2,FALSE()),""))</f>
        <v/>
      </c>
      <c r="H609" s="75">
        <f>IF($A609="","",IFERROR(INDEX(Postcode_Summary!$H$2:$H$99999,MATCH($C609,Postcode_Summary!$C$2:$C$99999,0)),""))</f>
        <v/>
      </c>
      <c r="I609" s="75">
        <f>IF($A609="","",IFERROR(INDEX(Shipping_Zones!$E$2:$E$5,MATCH($G609,Shipping_Zones!$A$2:$A$5,0)),""))</f>
        <v/>
      </c>
      <c r="J609" s="75">
        <f>IF($A609="","",IFERROR(INDEX(Shipping_Zones!$D$2:$D$5,MATCH($G609,Shipping_Zones!$A$2:$A$5,0)),""))</f>
        <v/>
      </c>
      <c r="K609" s="75">
        <f>IF($A609="","",IF(IFERROR(MATCH($C609,Postcode_Summary!$C$2:$C$99999,0),"ERR")="ERR","⚠ Check postcode/state",IF($H609=TRUE(),"PO Box flagged in source data","")))</f>
        <v/>
      </c>
      <c r="L609" s="75">
        <f>IF($A609="","",IFERROR(INDEX(Postcode_Summary!$T$2:$T$99999,MATCH($C609,Postcode_Summary!$C$2:$C$99999,0)),""))</f>
        <v/>
      </c>
      <c r="M609" s="75">
        <f>IF($A609="","",IFERROR(INDEX(Postcode_Summary!$X$2:$X$99999,MATCH($C609,Postcode_Summary!$C$2:$C$99999,0)),""))</f>
        <v/>
      </c>
      <c r="N609" s="75">
        <f>IF($A609="","",IFERROR(INDEX(Postcode_Summary!$Z$2:$Z$99999,MATCH($C609,Postcode_Summary!$C$2:$C$99999,0)),""))</f>
        <v/>
      </c>
      <c r="O609" s="75">
        <f>IF($A609="","",IFERROR(INDEX(Postcode_Summary!$V$2:$V$99999,MATCH($C609,Postcode_Summary!$C$2:$C$99999,0)),""))</f>
        <v/>
      </c>
      <c r="P609" s="96">
        <f>IF($A609="","",IFERROR(INDEX(Postcode_Summary!$AD$2:$AD$99999,MATCH($C609,Postcode_Summary!$C$2:$C$99999,0)),""))</f>
        <v/>
      </c>
      <c r="Q609" s="96">
        <f>IF($A609="","",IFERROR(INDEX(Postcode_Summary!$AE$2:$AE$99999,MATCH($C609,Postcode_Summary!$C$2:$C$99999,0)),""))</f>
        <v/>
      </c>
      <c r="R609" s="96">
        <f>IF($A609="","",IFERROR(INDEX(Postcode_Summary!$AB$2:$AB$99999,MATCH($C609,Postcode_Summary!$C$2:$C$99999,0)),""))</f>
        <v/>
      </c>
    </row>
    <row r="610" ht="15" customHeight="1">
      <c r="A610" s="74" t="n"/>
      <c r="B610" s="74" t="n"/>
      <c r="C610" s="75">
        <f>IF($A610="","",IFERROR(IF($B610&lt;&gt;"",$A610&amp;"|"&amp;$B610,$A610&amp;"|"&amp;INDEX(Postcode_Summary!$B$2:$B$99999,MATCH($A610,Postcode_Summary!$A$2:$A$99999,0))),""))</f>
        <v/>
      </c>
      <c r="D610" s="75">
        <f>IF($A610="","",IFERROR(INDEX(Postcode_Summary!$D$2:$D$99999,MATCH($C610,Postcode_Summary!$C$2:$C$99999,0)),IF($C610="","⚠ Postcode not recognised","⚠ State mismatch")))</f>
        <v/>
      </c>
      <c r="E610" s="75">
        <f>IF($A610="","",IFERROR(INDEX(Postcode_Summary!$Q$2:$Q$99999,MATCH($C610,Postcode_Summary!$C$2:$C$99999,0)),""))</f>
        <v/>
      </c>
      <c r="F610" s="75">
        <f>IF($A610="","",IFERROR(INDEX(Postcode_Summary!$R$2:$R$99999,MATCH($C610,Postcode_Summary!$C$2:$C$99999,0)),""))</f>
        <v/>
      </c>
      <c r="G610" s="75">
        <f>IF($A610="","",IFERROR(VLOOKUP($E610,Shipping_Zones!$A$7:$B$14,2,FALSE()),""))</f>
        <v/>
      </c>
      <c r="H610" s="75">
        <f>IF($A610="","",IFERROR(INDEX(Postcode_Summary!$H$2:$H$99999,MATCH($C610,Postcode_Summary!$C$2:$C$99999,0)),""))</f>
        <v/>
      </c>
      <c r="I610" s="75">
        <f>IF($A610="","",IFERROR(INDEX(Shipping_Zones!$E$2:$E$5,MATCH($G610,Shipping_Zones!$A$2:$A$5,0)),""))</f>
        <v/>
      </c>
      <c r="J610" s="75">
        <f>IF($A610="","",IFERROR(INDEX(Shipping_Zones!$D$2:$D$5,MATCH($G610,Shipping_Zones!$A$2:$A$5,0)),""))</f>
        <v/>
      </c>
      <c r="K610" s="75">
        <f>IF($A610="","",IF(IFERROR(MATCH($C610,Postcode_Summary!$C$2:$C$99999,0),"ERR")="ERR","⚠ Check postcode/state",IF($H610=TRUE(),"PO Box flagged in source data","")))</f>
        <v/>
      </c>
      <c r="L610" s="75">
        <f>IF($A610="","",IFERROR(INDEX(Postcode_Summary!$T$2:$T$99999,MATCH($C610,Postcode_Summary!$C$2:$C$99999,0)),""))</f>
        <v/>
      </c>
      <c r="M610" s="75">
        <f>IF($A610="","",IFERROR(INDEX(Postcode_Summary!$X$2:$X$99999,MATCH($C610,Postcode_Summary!$C$2:$C$99999,0)),""))</f>
        <v/>
      </c>
      <c r="N610" s="75">
        <f>IF($A610="","",IFERROR(INDEX(Postcode_Summary!$Z$2:$Z$99999,MATCH($C610,Postcode_Summary!$C$2:$C$99999,0)),""))</f>
        <v/>
      </c>
      <c r="O610" s="75">
        <f>IF($A610="","",IFERROR(INDEX(Postcode_Summary!$V$2:$V$99999,MATCH($C610,Postcode_Summary!$C$2:$C$99999,0)),""))</f>
        <v/>
      </c>
      <c r="P610" s="96">
        <f>IF($A610="","",IFERROR(INDEX(Postcode_Summary!$AD$2:$AD$99999,MATCH($C610,Postcode_Summary!$C$2:$C$99999,0)),""))</f>
        <v/>
      </c>
      <c r="Q610" s="96">
        <f>IF($A610="","",IFERROR(INDEX(Postcode_Summary!$AE$2:$AE$99999,MATCH($C610,Postcode_Summary!$C$2:$C$99999,0)),""))</f>
        <v/>
      </c>
      <c r="R610" s="96">
        <f>IF($A610="","",IFERROR(INDEX(Postcode_Summary!$AB$2:$AB$99999,MATCH($C610,Postcode_Summary!$C$2:$C$99999,0)),""))</f>
        <v/>
      </c>
    </row>
    <row r="611" ht="15" customHeight="1">
      <c r="A611" s="74" t="n"/>
      <c r="B611" s="74" t="n"/>
      <c r="C611" s="75">
        <f>IF($A611="","",IFERROR(IF($B611&lt;&gt;"",$A611&amp;"|"&amp;$B611,$A611&amp;"|"&amp;INDEX(Postcode_Summary!$B$2:$B$99999,MATCH($A611,Postcode_Summary!$A$2:$A$99999,0))),""))</f>
        <v/>
      </c>
      <c r="D611" s="75">
        <f>IF($A611="","",IFERROR(INDEX(Postcode_Summary!$D$2:$D$99999,MATCH($C611,Postcode_Summary!$C$2:$C$99999,0)),IF($C611="","⚠ Postcode not recognised","⚠ State mismatch")))</f>
        <v/>
      </c>
      <c r="E611" s="75">
        <f>IF($A611="","",IFERROR(INDEX(Postcode_Summary!$Q$2:$Q$99999,MATCH($C611,Postcode_Summary!$C$2:$C$99999,0)),""))</f>
        <v/>
      </c>
      <c r="F611" s="75">
        <f>IF($A611="","",IFERROR(INDEX(Postcode_Summary!$R$2:$R$99999,MATCH($C611,Postcode_Summary!$C$2:$C$99999,0)),""))</f>
        <v/>
      </c>
      <c r="G611" s="75">
        <f>IF($A611="","",IFERROR(VLOOKUP($E611,Shipping_Zones!$A$7:$B$14,2,FALSE()),""))</f>
        <v/>
      </c>
      <c r="H611" s="75">
        <f>IF($A611="","",IFERROR(INDEX(Postcode_Summary!$H$2:$H$99999,MATCH($C611,Postcode_Summary!$C$2:$C$99999,0)),""))</f>
        <v/>
      </c>
      <c r="I611" s="75">
        <f>IF($A611="","",IFERROR(INDEX(Shipping_Zones!$E$2:$E$5,MATCH($G611,Shipping_Zones!$A$2:$A$5,0)),""))</f>
        <v/>
      </c>
      <c r="J611" s="75">
        <f>IF($A611="","",IFERROR(INDEX(Shipping_Zones!$D$2:$D$5,MATCH($G611,Shipping_Zones!$A$2:$A$5,0)),""))</f>
        <v/>
      </c>
      <c r="K611" s="75">
        <f>IF($A611="","",IF(IFERROR(MATCH($C611,Postcode_Summary!$C$2:$C$99999,0),"ERR")="ERR","⚠ Check postcode/state",IF($H611=TRUE(),"PO Box flagged in source data","")))</f>
        <v/>
      </c>
      <c r="L611" s="75">
        <f>IF($A611="","",IFERROR(INDEX(Postcode_Summary!$T$2:$T$99999,MATCH($C611,Postcode_Summary!$C$2:$C$99999,0)),""))</f>
        <v/>
      </c>
      <c r="M611" s="75">
        <f>IF($A611="","",IFERROR(INDEX(Postcode_Summary!$X$2:$X$99999,MATCH($C611,Postcode_Summary!$C$2:$C$99999,0)),""))</f>
        <v/>
      </c>
      <c r="N611" s="75">
        <f>IF($A611="","",IFERROR(INDEX(Postcode_Summary!$Z$2:$Z$99999,MATCH($C611,Postcode_Summary!$C$2:$C$99999,0)),""))</f>
        <v/>
      </c>
      <c r="O611" s="75">
        <f>IF($A611="","",IFERROR(INDEX(Postcode_Summary!$V$2:$V$99999,MATCH($C611,Postcode_Summary!$C$2:$C$99999,0)),""))</f>
        <v/>
      </c>
      <c r="P611" s="96">
        <f>IF($A611="","",IFERROR(INDEX(Postcode_Summary!$AD$2:$AD$99999,MATCH($C611,Postcode_Summary!$C$2:$C$99999,0)),""))</f>
        <v/>
      </c>
      <c r="Q611" s="96">
        <f>IF($A611="","",IFERROR(INDEX(Postcode_Summary!$AE$2:$AE$99999,MATCH($C611,Postcode_Summary!$C$2:$C$99999,0)),""))</f>
        <v/>
      </c>
      <c r="R611" s="96">
        <f>IF($A611="","",IFERROR(INDEX(Postcode_Summary!$AB$2:$AB$99999,MATCH($C611,Postcode_Summary!$C$2:$C$99999,0)),""))</f>
        <v/>
      </c>
    </row>
    <row r="612" ht="15" customHeight="1">
      <c r="A612" s="74" t="n"/>
      <c r="B612" s="74" t="n"/>
      <c r="C612" s="75">
        <f>IF($A612="","",IFERROR(IF($B612&lt;&gt;"",$A612&amp;"|"&amp;$B612,$A612&amp;"|"&amp;INDEX(Postcode_Summary!$B$2:$B$99999,MATCH($A612,Postcode_Summary!$A$2:$A$99999,0))),""))</f>
        <v/>
      </c>
      <c r="D612" s="75">
        <f>IF($A612="","",IFERROR(INDEX(Postcode_Summary!$D$2:$D$99999,MATCH($C612,Postcode_Summary!$C$2:$C$99999,0)),IF($C612="","⚠ Postcode not recognised","⚠ State mismatch")))</f>
        <v/>
      </c>
      <c r="E612" s="75">
        <f>IF($A612="","",IFERROR(INDEX(Postcode_Summary!$Q$2:$Q$99999,MATCH($C612,Postcode_Summary!$C$2:$C$99999,0)),""))</f>
        <v/>
      </c>
      <c r="F612" s="75">
        <f>IF($A612="","",IFERROR(INDEX(Postcode_Summary!$R$2:$R$99999,MATCH($C612,Postcode_Summary!$C$2:$C$99999,0)),""))</f>
        <v/>
      </c>
      <c r="G612" s="75">
        <f>IF($A612="","",IFERROR(VLOOKUP($E612,Shipping_Zones!$A$7:$B$14,2,FALSE()),""))</f>
        <v/>
      </c>
      <c r="H612" s="75">
        <f>IF($A612="","",IFERROR(INDEX(Postcode_Summary!$H$2:$H$99999,MATCH($C612,Postcode_Summary!$C$2:$C$99999,0)),""))</f>
        <v/>
      </c>
      <c r="I612" s="75">
        <f>IF($A612="","",IFERROR(INDEX(Shipping_Zones!$E$2:$E$5,MATCH($G612,Shipping_Zones!$A$2:$A$5,0)),""))</f>
        <v/>
      </c>
      <c r="J612" s="75">
        <f>IF($A612="","",IFERROR(INDEX(Shipping_Zones!$D$2:$D$5,MATCH($G612,Shipping_Zones!$A$2:$A$5,0)),""))</f>
        <v/>
      </c>
      <c r="K612" s="75">
        <f>IF($A612="","",IF(IFERROR(MATCH($C612,Postcode_Summary!$C$2:$C$99999,0),"ERR")="ERR","⚠ Check postcode/state",IF($H612=TRUE(),"PO Box flagged in source data","")))</f>
        <v/>
      </c>
      <c r="L612" s="75">
        <f>IF($A612="","",IFERROR(INDEX(Postcode_Summary!$T$2:$T$99999,MATCH($C612,Postcode_Summary!$C$2:$C$99999,0)),""))</f>
        <v/>
      </c>
      <c r="M612" s="75">
        <f>IF($A612="","",IFERROR(INDEX(Postcode_Summary!$X$2:$X$99999,MATCH($C612,Postcode_Summary!$C$2:$C$99999,0)),""))</f>
        <v/>
      </c>
      <c r="N612" s="75">
        <f>IF($A612="","",IFERROR(INDEX(Postcode_Summary!$Z$2:$Z$99999,MATCH($C612,Postcode_Summary!$C$2:$C$99999,0)),""))</f>
        <v/>
      </c>
      <c r="O612" s="75">
        <f>IF($A612="","",IFERROR(INDEX(Postcode_Summary!$V$2:$V$99999,MATCH($C612,Postcode_Summary!$C$2:$C$99999,0)),""))</f>
        <v/>
      </c>
      <c r="P612" s="96">
        <f>IF($A612="","",IFERROR(INDEX(Postcode_Summary!$AD$2:$AD$99999,MATCH($C612,Postcode_Summary!$C$2:$C$99999,0)),""))</f>
        <v/>
      </c>
      <c r="Q612" s="96">
        <f>IF($A612="","",IFERROR(INDEX(Postcode_Summary!$AE$2:$AE$99999,MATCH($C612,Postcode_Summary!$C$2:$C$99999,0)),""))</f>
        <v/>
      </c>
      <c r="R612" s="96">
        <f>IF($A612="","",IFERROR(INDEX(Postcode_Summary!$AB$2:$AB$99999,MATCH($C612,Postcode_Summary!$C$2:$C$99999,0)),""))</f>
        <v/>
      </c>
    </row>
    <row r="613" ht="15" customHeight="1">
      <c r="A613" s="74" t="n"/>
      <c r="B613" s="74" t="n"/>
      <c r="C613" s="75">
        <f>IF($A613="","",IFERROR(IF($B613&lt;&gt;"",$A613&amp;"|"&amp;$B613,$A613&amp;"|"&amp;INDEX(Postcode_Summary!$B$2:$B$99999,MATCH($A613,Postcode_Summary!$A$2:$A$99999,0))),""))</f>
        <v/>
      </c>
      <c r="D613" s="75">
        <f>IF($A613="","",IFERROR(INDEX(Postcode_Summary!$D$2:$D$99999,MATCH($C613,Postcode_Summary!$C$2:$C$99999,0)),IF($C613="","⚠ Postcode not recognised","⚠ State mismatch")))</f>
        <v/>
      </c>
      <c r="E613" s="75">
        <f>IF($A613="","",IFERROR(INDEX(Postcode_Summary!$Q$2:$Q$99999,MATCH($C613,Postcode_Summary!$C$2:$C$99999,0)),""))</f>
        <v/>
      </c>
      <c r="F613" s="75">
        <f>IF($A613="","",IFERROR(INDEX(Postcode_Summary!$R$2:$R$99999,MATCH($C613,Postcode_Summary!$C$2:$C$99999,0)),""))</f>
        <v/>
      </c>
      <c r="G613" s="75">
        <f>IF($A613="","",IFERROR(VLOOKUP($E613,Shipping_Zones!$A$7:$B$14,2,FALSE()),""))</f>
        <v/>
      </c>
      <c r="H613" s="75">
        <f>IF($A613="","",IFERROR(INDEX(Postcode_Summary!$H$2:$H$99999,MATCH($C613,Postcode_Summary!$C$2:$C$99999,0)),""))</f>
        <v/>
      </c>
      <c r="I613" s="75">
        <f>IF($A613="","",IFERROR(INDEX(Shipping_Zones!$E$2:$E$5,MATCH($G613,Shipping_Zones!$A$2:$A$5,0)),""))</f>
        <v/>
      </c>
      <c r="J613" s="75">
        <f>IF($A613="","",IFERROR(INDEX(Shipping_Zones!$D$2:$D$5,MATCH($G613,Shipping_Zones!$A$2:$A$5,0)),""))</f>
        <v/>
      </c>
      <c r="K613" s="75">
        <f>IF($A613="","",IF(IFERROR(MATCH($C613,Postcode_Summary!$C$2:$C$99999,0),"ERR")="ERR","⚠ Check postcode/state",IF($H613=TRUE(),"PO Box flagged in source data","")))</f>
        <v/>
      </c>
      <c r="L613" s="75">
        <f>IF($A613="","",IFERROR(INDEX(Postcode_Summary!$T$2:$T$99999,MATCH($C613,Postcode_Summary!$C$2:$C$99999,0)),""))</f>
        <v/>
      </c>
      <c r="M613" s="75">
        <f>IF($A613="","",IFERROR(INDEX(Postcode_Summary!$X$2:$X$99999,MATCH($C613,Postcode_Summary!$C$2:$C$99999,0)),""))</f>
        <v/>
      </c>
      <c r="N613" s="75">
        <f>IF($A613="","",IFERROR(INDEX(Postcode_Summary!$Z$2:$Z$99999,MATCH($C613,Postcode_Summary!$C$2:$C$99999,0)),""))</f>
        <v/>
      </c>
      <c r="O613" s="75">
        <f>IF($A613="","",IFERROR(INDEX(Postcode_Summary!$V$2:$V$99999,MATCH($C613,Postcode_Summary!$C$2:$C$99999,0)),""))</f>
        <v/>
      </c>
      <c r="P613" s="96">
        <f>IF($A613="","",IFERROR(INDEX(Postcode_Summary!$AD$2:$AD$99999,MATCH($C613,Postcode_Summary!$C$2:$C$99999,0)),""))</f>
        <v/>
      </c>
      <c r="Q613" s="96">
        <f>IF($A613="","",IFERROR(INDEX(Postcode_Summary!$AE$2:$AE$99999,MATCH($C613,Postcode_Summary!$C$2:$C$99999,0)),""))</f>
        <v/>
      </c>
      <c r="R613" s="96">
        <f>IF($A613="","",IFERROR(INDEX(Postcode_Summary!$AB$2:$AB$99999,MATCH($C613,Postcode_Summary!$C$2:$C$99999,0)),""))</f>
        <v/>
      </c>
    </row>
    <row r="614" ht="15" customHeight="1">
      <c r="A614" s="74" t="n"/>
      <c r="B614" s="74" t="n"/>
      <c r="C614" s="75">
        <f>IF($A614="","",IFERROR(IF($B614&lt;&gt;"",$A614&amp;"|"&amp;$B614,$A614&amp;"|"&amp;INDEX(Postcode_Summary!$B$2:$B$99999,MATCH($A614,Postcode_Summary!$A$2:$A$99999,0))),""))</f>
        <v/>
      </c>
      <c r="D614" s="75">
        <f>IF($A614="","",IFERROR(INDEX(Postcode_Summary!$D$2:$D$99999,MATCH($C614,Postcode_Summary!$C$2:$C$99999,0)),IF($C614="","⚠ Postcode not recognised","⚠ State mismatch")))</f>
        <v/>
      </c>
      <c r="E614" s="75">
        <f>IF($A614="","",IFERROR(INDEX(Postcode_Summary!$Q$2:$Q$99999,MATCH($C614,Postcode_Summary!$C$2:$C$99999,0)),""))</f>
        <v/>
      </c>
      <c r="F614" s="75">
        <f>IF($A614="","",IFERROR(INDEX(Postcode_Summary!$R$2:$R$99999,MATCH($C614,Postcode_Summary!$C$2:$C$99999,0)),""))</f>
        <v/>
      </c>
      <c r="G614" s="75">
        <f>IF($A614="","",IFERROR(VLOOKUP($E614,Shipping_Zones!$A$7:$B$14,2,FALSE()),""))</f>
        <v/>
      </c>
      <c r="H614" s="75">
        <f>IF($A614="","",IFERROR(INDEX(Postcode_Summary!$H$2:$H$99999,MATCH($C614,Postcode_Summary!$C$2:$C$99999,0)),""))</f>
        <v/>
      </c>
      <c r="I614" s="75">
        <f>IF($A614="","",IFERROR(INDEX(Shipping_Zones!$E$2:$E$5,MATCH($G614,Shipping_Zones!$A$2:$A$5,0)),""))</f>
        <v/>
      </c>
      <c r="J614" s="75">
        <f>IF($A614="","",IFERROR(INDEX(Shipping_Zones!$D$2:$D$5,MATCH($G614,Shipping_Zones!$A$2:$A$5,0)),""))</f>
        <v/>
      </c>
      <c r="K614" s="75">
        <f>IF($A614="","",IF(IFERROR(MATCH($C614,Postcode_Summary!$C$2:$C$99999,0),"ERR")="ERR","⚠ Check postcode/state",IF($H614=TRUE(),"PO Box flagged in source data","")))</f>
        <v/>
      </c>
      <c r="L614" s="75">
        <f>IF($A614="","",IFERROR(INDEX(Postcode_Summary!$T$2:$T$99999,MATCH($C614,Postcode_Summary!$C$2:$C$99999,0)),""))</f>
        <v/>
      </c>
      <c r="M614" s="75">
        <f>IF($A614="","",IFERROR(INDEX(Postcode_Summary!$X$2:$X$99999,MATCH($C614,Postcode_Summary!$C$2:$C$99999,0)),""))</f>
        <v/>
      </c>
      <c r="N614" s="75">
        <f>IF($A614="","",IFERROR(INDEX(Postcode_Summary!$Z$2:$Z$99999,MATCH($C614,Postcode_Summary!$C$2:$C$99999,0)),""))</f>
        <v/>
      </c>
      <c r="O614" s="75">
        <f>IF($A614="","",IFERROR(INDEX(Postcode_Summary!$V$2:$V$99999,MATCH($C614,Postcode_Summary!$C$2:$C$99999,0)),""))</f>
        <v/>
      </c>
      <c r="P614" s="96">
        <f>IF($A614="","",IFERROR(INDEX(Postcode_Summary!$AD$2:$AD$99999,MATCH($C614,Postcode_Summary!$C$2:$C$99999,0)),""))</f>
        <v/>
      </c>
      <c r="Q614" s="96">
        <f>IF($A614="","",IFERROR(INDEX(Postcode_Summary!$AE$2:$AE$99999,MATCH($C614,Postcode_Summary!$C$2:$C$99999,0)),""))</f>
        <v/>
      </c>
      <c r="R614" s="96">
        <f>IF($A614="","",IFERROR(INDEX(Postcode_Summary!$AB$2:$AB$99999,MATCH($C614,Postcode_Summary!$C$2:$C$99999,0)),""))</f>
        <v/>
      </c>
    </row>
    <row r="615" ht="15" customHeight="1">
      <c r="A615" s="74" t="n"/>
      <c r="B615" s="74" t="n"/>
      <c r="C615" s="75">
        <f>IF($A615="","",IFERROR(IF($B615&lt;&gt;"",$A615&amp;"|"&amp;$B615,$A615&amp;"|"&amp;INDEX(Postcode_Summary!$B$2:$B$99999,MATCH($A615,Postcode_Summary!$A$2:$A$99999,0))),""))</f>
        <v/>
      </c>
      <c r="D615" s="75">
        <f>IF($A615="","",IFERROR(INDEX(Postcode_Summary!$D$2:$D$99999,MATCH($C615,Postcode_Summary!$C$2:$C$99999,0)),IF($C615="","⚠ Postcode not recognised","⚠ State mismatch")))</f>
        <v/>
      </c>
      <c r="E615" s="75">
        <f>IF($A615="","",IFERROR(INDEX(Postcode_Summary!$Q$2:$Q$99999,MATCH($C615,Postcode_Summary!$C$2:$C$99999,0)),""))</f>
        <v/>
      </c>
      <c r="F615" s="75">
        <f>IF($A615="","",IFERROR(INDEX(Postcode_Summary!$R$2:$R$99999,MATCH($C615,Postcode_Summary!$C$2:$C$99999,0)),""))</f>
        <v/>
      </c>
      <c r="G615" s="75">
        <f>IF($A615="","",IFERROR(VLOOKUP($E615,Shipping_Zones!$A$7:$B$14,2,FALSE()),""))</f>
        <v/>
      </c>
      <c r="H615" s="75">
        <f>IF($A615="","",IFERROR(INDEX(Postcode_Summary!$H$2:$H$99999,MATCH($C615,Postcode_Summary!$C$2:$C$99999,0)),""))</f>
        <v/>
      </c>
      <c r="I615" s="75">
        <f>IF($A615="","",IFERROR(INDEX(Shipping_Zones!$E$2:$E$5,MATCH($G615,Shipping_Zones!$A$2:$A$5,0)),""))</f>
        <v/>
      </c>
      <c r="J615" s="75">
        <f>IF($A615="","",IFERROR(INDEX(Shipping_Zones!$D$2:$D$5,MATCH($G615,Shipping_Zones!$A$2:$A$5,0)),""))</f>
        <v/>
      </c>
      <c r="K615" s="75">
        <f>IF($A615="","",IF(IFERROR(MATCH($C615,Postcode_Summary!$C$2:$C$99999,0),"ERR")="ERR","⚠ Check postcode/state",IF($H615=TRUE(),"PO Box flagged in source data","")))</f>
        <v/>
      </c>
      <c r="L615" s="75">
        <f>IF($A615="","",IFERROR(INDEX(Postcode_Summary!$T$2:$T$99999,MATCH($C615,Postcode_Summary!$C$2:$C$99999,0)),""))</f>
        <v/>
      </c>
      <c r="M615" s="75">
        <f>IF($A615="","",IFERROR(INDEX(Postcode_Summary!$X$2:$X$99999,MATCH($C615,Postcode_Summary!$C$2:$C$99999,0)),""))</f>
        <v/>
      </c>
      <c r="N615" s="75">
        <f>IF($A615="","",IFERROR(INDEX(Postcode_Summary!$Z$2:$Z$99999,MATCH($C615,Postcode_Summary!$C$2:$C$99999,0)),""))</f>
        <v/>
      </c>
      <c r="O615" s="75">
        <f>IF($A615="","",IFERROR(INDEX(Postcode_Summary!$V$2:$V$99999,MATCH($C615,Postcode_Summary!$C$2:$C$99999,0)),""))</f>
        <v/>
      </c>
      <c r="P615" s="96">
        <f>IF($A615="","",IFERROR(INDEX(Postcode_Summary!$AD$2:$AD$99999,MATCH($C615,Postcode_Summary!$C$2:$C$99999,0)),""))</f>
        <v/>
      </c>
      <c r="Q615" s="96">
        <f>IF($A615="","",IFERROR(INDEX(Postcode_Summary!$AE$2:$AE$99999,MATCH($C615,Postcode_Summary!$C$2:$C$99999,0)),""))</f>
        <v/>
      </c>
      <c r="R615" s="96">
        <f>IF($A615="","",IFERROR(INDEX(Postcode_Summary!$AB$2:$AB$99999,MATCH($C615,Postcode_Summary!$C$2:$C$99999,0)),""))</f>
        <v/>
      </c>
    </row>
    <row r="616" ht="15" customHeight="1">
      <c r="A616" s="74" t="n"/>
      <c r="B616" s="74" t="n"/>
      <c r="C616" s="75">
        <f>IF($A616="","",IFERROR(IF($B616&lt;&gt;"",$A616&amp;"|"&amp;$B616,$A616&amp;"|"&amp;INDEX(Postcode_Summary!$B$2:$B$99999,MATCH($A616,Postcode_Summary!$A$2:$A$99999,0))),""))</f>
        <v/>
      </c>
      <c r="D616" s="75">
        <f>IF($A616="","",IFERROR(INDEX(Postcode_Summary!$D$2:$D$99999,MATCH($C616,Postcode_Summary!$C$2:$C$99999,0)),IF($C616="","⚠ Postcode not recognised","⚠ State mismatch")))</f>
        <v/>
      </c>
      <c r="E616" s="75">
        <f>IF($A616="","",IFERROR(INDEX(Postcode_Summary!$Q$2:$Q$99999,MATCH($C616,Postcode_Summary!$C$2:$C$99999,0)),""))</f>
        <v/>
      </c>
      <c r="F616" s="75">
        <f>IF($A616="","",IFERROR(INDEX(Postcode_Summary!$R$2:$R$99999,MATCH($C616,Postcode_Summary!$C$2:$C$99999,0)),""))</f>
        <v/>
      </c>
      <c r="G616" s="75">
        <f>IF($A616="","",IFERROR(VLOOKUP($E616,Shipping_Zones!$A$7:$B$14,2,FALSE()),""))</f>
        <v/>
      </c>
      <c r="H616" s="75">
        <f>IF($A616="","",IFERROR(INDEX(Postcode_Summary!$H$2:$H$99999,MATCH($C616,Postcode_Summary!$C$2:$C$99999,0)),""))</f>
        <v/>
      </c>
      <c r="I616" s="75">
        <f>IF($A616="","",IFERROR(INDEX(Shipping_Zones!$E$2:$E$5,MATCH($G616,Shipping_Zones!$A$2:$A$5,0)),""))</f>
        <v/>
      </c>
      <c r="J616" s="75">
        <f>IF($A616="","",IFERROR(INDEX(Shipping_Zones!$D$2:$D$5,MATCH($G616,Shipping_Zones!$A$2:$A$5,0)),""))</f>
        <v/>
      </c>
      <c r="K616" s="75">
        <f>IF($A616="","",IF(IFERROR(MATCH($C616,Postcode_Summary!$C$2:$C$99999,0),"ERR")="ERR","⚠ Check postcode/state",IF($H616=TRUE(),"PO Box flagged in source data","")))</f>
        <v/>
      </c>
      <c r="L616" s="75">
        <f>IF($A616="","",IFERROR(INDEX(Postcode_Summary!$T$2:$T$99999,MATCH($C616,Postcode_Summary!$C$2:$C$99999,0)),""))</f>
        <v/>
      </c>
      <c r="M616" s="75">
        <f>IF($A616="","",IFERROR(INDEX(Postcode_Summary!$X$2:$X$99999,MATCH($C616,Postcode_Summary!$C$2:$C$99999,0)),""))</f>
        <v/>
      </c>
      <c r="N616" s="75">
        <f>IF($A616="","",IFERROR(INDEX(Postcode_Summary!$Z$2:$Z$99999,MATCH($C616,Postcode_Summary!$C$2:$C$99999,0)),""))</f>
        <v/>
      </c>
      <c r="O616" s="75">
        <f>IF($A616="","",IFERROR(INDEX(Postcode_Summary!$V$2:$V$99999,MATCH($C616,Postcode_Summary!$C$2:$C$99999,0)),""))</f>
        <v/>
      </c>
      <c r="P616" s="96">
        <f>IF($A616="","",IFERROR(INDEX(Postcode_Summary!$AD$2:$AD$99999,MATCH($C616,Postcode_Summary!$C$2:$C$99999,0)),""))</f>
        <v/>
      </c>
      <c r="Q616" s="96">
        <f>IF($A616="","",IFERROR(INDEX(Postcode_Summary!$AE$2:$AE$99999,MATCH($C616,Postcode_Summary!$C$2:$C$99999,0)),""))</f>
        <v/>
      </c>
      <c r="R616" s="96">
        <f>IF($A616="","",IFERROR(INDEX(Postcode_Summary!$AB$2:$AB$99999,MATCH($C616,Postcode_Summary!$C$2:$C$99999,0)),""))</f>
        <v/>
      </c>
    </row>
    <row r="617" ht="15" customHeight="1">
      <c r="A617" s="74" t="n"/>
      <c r="B617" s="74" t="n"/>
      <c r="C617" s="75">
        <f>IF($A617="","",IFERROR(IF($B617&lt;&gt;"",$A617&amp;"|"&amp;$B617,$A617&amp;"|"&amp;INDEX(Postcode_Summary!$B$2:$B$99999,MATCH($A617,Postcode_Summary!$A$2:$A$99999,0))),""))</f>
        <v/>
      </c>
      <c r="D617" s="75">
        <f>IF($A617="","",IFERROR(INDEX(Postcode_Summary!$D$2:$D$99999,MATCH($C617,Postcode_Summary!$C$2:$C$99999,0)),IF($C617="","⚠ Postcode not recognised","⚠ State mismatch")))</f>
        <v/>
      </c>
      <c r="E617" s="75">
        <f>IF($A617="","",IFERROR(INDEX(Postcode_Summary!$Q$2:$Q$99999,MATCH($C617,Postcode_Summary!$C$2:$C$99999,0)),""))</f>
        <v/>
      </c>
      <c r="F617" s="75">
        <f>IF($A617="","",IFERROR(INDEX(Postcode_Summary!$R$2:$R$99999,MATCH($C617,Postcode_Summary!$C$2:$C$99999,0)),""))</f>
        <v/>
      </c>
      <c r="G617" s="75">
        <f>IF($A617="","",IFERROR(VLOOKUP($E617,Shipping_Zones!$A$7:$B$14,2,FALSE()),""))</f>
        <v/>
      </c>
      <c r="H617" s="75">
        <f>IF($A617="","",IFERROR(INDEX(Postcode_Summary!$H$2:$H$99999,MATCH($C617,Postcode_Summary!$C$2:$C$99999,0)),""))</f>
        <v/>
      </c>
      <c r="I617" s="75">
        <f>IF($A617="","",IFERROR(INDEX(Shipping_Zones!$E$2:$E$5,MATCH($G617,Shipping_Zones!$A$2:$A$5,0)),""))</f>
        <v/>
      </c>
      <c r="J617" s="75">
        <f>IF($A617="","",IFERROR(INDEX(Shipping_Zones!$D$2:$D$5,MATCH($G617,Shipping_Zones!$A$2:$A$5,0)),""))</f>
        <v/>
      </c>
      <c r="K617" s="75">
        <f>IF($A617="","",IF(IFERROR(MATCH($C617,Postcode_Summary!$C$2:$C$99999,0),"ERR")="ERR","⚠ Check postcode/state",IF($H617=TRUE(),"PO Box flagged in source data","")))</f>
        <v/>
      </c>
      <c r="L617" s="75">
        <f>IF($A617="","",IFERROR(INDEX(Postcode_Summary!$T$2:$T$99999,MATCH($C617,Postcode_Summary!$C$2:$C$99999,0)),""))</f>
        <v/>
      </c>
      <c r="M617" s="75">
        <f>IF($A617="","",IFERROR(INDEX(Postcode_Summary!$X$2:$X$99999,MATCH($C617,Postcode_Summary!$C$2:$C$99999,0)),""))</f>
        <v/>
      </c>
      <c r="N617" s="75">
        <f>IF($A617="","",IFERROR(INDEX(Postcode_Summary!$Z$2:$Z$99999,MATCH($C617,Postcode_Summary!$C$2:$C$99999,0)),""))</f>
        <v/>
      </c>
      <c r="O617" s="75">
        <f>IF($A617="","",IFERROR(INDEX(Postcode_Summary!$V$2:$V$99999,MATCH($C617,Postcode_Summary!$C$2:$C$99999,0)),""))</f>
        <v/>
      </c>
      <c r="P617" s="96">
        <f>IF($A617="","",IFERROR(INDEX(Postcode_Summary!$AD$2:$AD$99999,MATCH($C617,Postcode_Summary!$C$2:$C$99999,0)),""))</f>
        <v/>
      </c>
      <c r="Q617" s="96">
        <f>IF($A617="","",IFERROR(INDEX(Postcode_Summary!$AE$2:$AE$99999,MATCH($C617,Postcode_Summary!$C$2:$C$99999,0)),""))</f>
        <v/>
      </c>
      <c r="R617" s="96">
        <f>IF($A617="","",IFERROR(INDEX(Postcode_Summary!$AB$2:$AB$99999,MATCH($C617,Postcode_Summary!$C$2:$C$99999,0)),""))</f>
        <v/>
      </c>
    </row>
    <row r="618" ht="15" customHeight="1">
      <c r="A618" s="74" t="n"/>
      <c r="B618" s="74" t="n"/>
      <c r="C618" s="75">
        <f>IF($A618="","",IFERROR(IF($B618&lt;&gt;"",$A618&amp;"|"&amp;$B618,$A618&amp;"|"&amp;INDEX(Postcode_Summary!$B$2:$B$99999,MATCH($A618,Postcode_Summary!$A$2:$A$99999,0))),""))</f>
        <v/>
      </c>
      <c r="D618" s="75">
        <f>IF($A618="","",IFERROR(INDEX(Postcode_Summary!$D$2:$D$99999,MATCH($C618,Postcode_Summary!$C$2:$C$99999,0)),IF($C618="","⚠ Postcode not recognised","⚠ State mismatch")))</f>
        <v/>
      </c>
      <c r="E618" s="75">
        <f>IF($A618="","",IFERROR(INDEX(Postcode_Summary!$Q$2:$Q$99999,MATCH($C618,Postcode_Summary!$C$2:$C$99999,0)),""))</f>
        <v/>
      </c>
      <c r="F618" s="75">
        <f>IF($A618="","",IFERROR(INDEX(Postcode_Summary!$R$2:$R$99999,MATCH($C618,Postcode_Summary!$C$2:$C$99999,0)),""))</f>
        <v/>
      </c>
      <c r="G618" s="75">
        <f>IF($A618="","",IFERROR(VLOOKUP($E618,Shipping_Zones!$A$7:$B$14,2,FALSE()),""))</f>
        <v/>
      </c>
      <c r="H618" s="75">
        <f>IF($A618="","",IFERROR(INDEX(Postcode_Summary!$H$2:$H$99999,MATCH($C618,Postcode_Summary!$C$2:$C$99999,0)),""))</f>
        <v/>
      </c>
      <c r="I618" s="75">
        <f>IF($A618="","",IFERROR(INDEX(Shipping_Zones!$E$2:$E$5,MATCH($G618,Shipping_Zones!$A$2:$A$5,0)),""))</f>
        <v/>
      </c>
      <c r="J618" s="75">
        <f>IF($A618="","",IFERROR(INDEX(Shipping_Zones!$D$2:$D$5,MATCH($G618,Shipping_Zones!$A$2:$A$5,0)),""))</f>
        <v/>
      </c>
      <c r="K618" s="75">
        <f>IF($A618="","",IF(IFERROR(MATCH($C618,Postcode_Summary!$C$2:$C$99999,0),"ERR")="ERR","⚠ Check postcode/state",IF($H618=TRUE(),"PO Box flagged in source data","")))</f>
        <v/>
      </c>
      <c r="L618" s="75">
        <f>IF($A618="","",IFERROR(INDEX(Postcode_Summary!$T$2:$T$99999,MATCH($C618,Postcode_Summary!$C$2:$C$99999,0)),""))</f>
        <v/>
      </c>
      <c r="M618" s="75">
        <f>IF($A618="","",IFERROR(INDEX(Postcode_Summary!$X$2:$X$99999,MATCH($C618,Postcode_Summary!$C$2:$C$99999,0)),""))</f>
        <v/>
      </c>
      <c r="N618" s="75">
        <f>IF($A618="","",IFERROR(INDEX(Postcode_Summary!$Z$2:$Z$99999,MATCH($C618,Postcode_Summary!$C$2:$C$99999,0)),""))</f>
        <v/>
      </c>
      <c r="O618" s="75">
        <f>IF($A618="","",IFERROR(INDEX(Postcode_Summary!$V$2:$V$99999,MATCH($C618,Postcode_Summary!$C$2:$C$99999,0)),""))</f>
        <v/>
      </c>
      <c r="P618" s="96">
        <f>IF($A618="","",IFERROR(INDEX(Postcode_Summary!$AD$2:$AD$99999,MATCH($C618,Postcode_Summary!$C$2:$C$99999,0)),""))</f>
        <v/>
      </c>
      <c r="Q618" s="96">
        <f>IF($A618="","",IFERROR(INDEX(Postcode_Summary!$AE$2:$AE$99999,MATCH($C618,Postcode_Summary!$C$2:$C$99999,0)),""))</f>
        <v/>
      </c>
      <c r="R618" s="96">
        <f>IF($A618="","",IFERROR(INDEX(Postcode_Summary!$AB$2:$AB$99999,MATCH($C618,Postcode_Summary!$C$2:$C$99999,0)),""))</f>
        <v/>
      </c>
    </row>
    <row r="619" ht="15" customHeight="1">
      <c r="A619" s="74" t="n"/>
      <c r="B619" s="74" t="n"/>
      <c r="C619" s="75">
        <f>IF($A619="","",IFERROR(IF($B619&lt;&gt;"",$A619&amp;"|"&amp;$B619,$A619&amp;"|"&amp;INDEX(Postcode_Summary!$B$2:$B$99999,MATCH($A619,Postcode_Summary!$A$2:$A$99999,0))),""))</f>
        <v/>
      </c>
      <c r="D619" s="75">
        <f>IF($A619="","",IFERROR(INDEX(Postcode_Summary!$D$2:$D$99999,MATCH($C619,Postcode_Summary!$C$2:$C$99999,0)),IF($C619="","⚠ Postcode not recognised","⚠ State mismatch")))</f>
        <v/>
      </c>
      <c r="E619" s="75">
        <f>IF($A619="","",IFERROR(INDEX(Postcode_Summary!$Q$2:$Q$99999,MATCH($C619,Postcode_Summary!$C$2:$C$99999,0)),""))</f>
        <v/>
      </c>
      <c r="F619" s="75">
        <f>IF($A619="","",IFERROR(INDEX(Postcode_Summary!$R$2:$R$99999,MATCH($C619,Postcode_Summary!$C$2:$C$99999,0)),""))</f>
        <v/>
      </c>
      <c r="G619" s="75">
        <f>IF($A619="","",IFERROR(VLOOKUP($E619,Shipping_Zones!$A$7:$B$14,2,FALSE()),""))</f>
        <v/>
      </c>
      <c r="H619" s="75">
        <f>IF($A619="","",IFERROR(INDEX(Postcode_Summary!$H$2:$H$99999,MATCH($C619,Postcode_Summary!$C$2:$C$99999,0)),""))</f>
        <v/>
      </c>
      <c r="I619" s="75">
        <f>IF($A619="","",IFERROR(INDEX(Shipping_Zones!$E$2:$E$5,MATCH($G619,Shipping_Zones!$A$2:$A$5,0)),""))</f>
        <v/>
      </c>
      <c r="J619" s="75">
        <f>IF($A619="","",IFERROR(INDEX(Shipping_Zones!$D$2:$D$5,MATCH($G619,Shipping_Zones!$A$2:$A$5,0)),""))</f>
        <v/>
      </c>
      <c r="K619" s="75">
        <f>IF($A619="","",IF(IFERROR(MATCH($C619,Postcode_Summary!$C$2:$C$99999,0),"ERR")="ERR","⚠ Check postcode/state",IF($H619=TRUE(),"PO Box flagged in source data","")))</f>
        <v/>
      </c>
      <c r="L619" s="75">
        <f>IF($A619="","",IFERROR(INDEX(Postcode_Summary!$T$2:$T$99999,MATCH($C619,Postcode_Summary!$C$2:$C$99999,0)),""))</f>
        <v/>
      </c>
      <c r="M619" s="75">
        <f>IF($A619="","",IFERROR(INDEX(Postcode_Summary!$X$2:$X$99999,MATCH($C619,Postcode_Summary!$C$2:$C$99999,0)),""))</f>
        <v/>
      </c>
      <c r="N619" s="75">
        <f>IF($A619="","",IFERROR(INDEX(Postcode_Summary!$Z$2:$Z$99999,MATCH($C619,Postcode_Summary!$C$2:$C$99999,0)),""))</f>
        <v/>
      </c>
      <c r="O619" s="75">
        <f>IF($A619="","",IFERROR(INDEX(Postcode_Summary!$V$2:$V$99999,MATCH($C619,Postcode_Summary!$C$2:$C$99999,0)),""))</f>
        <v/>
      </c>
      <c r="P619" s="96">
        <f>IF($A619="","",IFERROR(INDEX(Postcode_Summary!$AD$2:$AD$99999,MATCH($C619,Postcode_Summary!$C$2:$C$99999,0)),""))</f>
        <v/>
      </c>
      <c r="Q619" s="96">
        <f>IF($A619="","",IFERROR(INDEX(Postcode_Summary!$AE$2:$AE$99999,MATCH($C619,Postcode_Summary!$C$2:$C$99999,0)),""))</f>
        <v/>
      </c>
      <c r="R619" s="96">
        <f>IF($A619="","",IFERROR(INDEX(Postcode_Summary!$AB$2:$AB$99999,MATCH($C619,Postcode_Summary!$C$2:$C$99999,0)),""))</f>
        <v/>
      </c>
    </row>
    <row r="620" ht="15" customHeight="1">
      <c r="A620" s="74" t="n"/>
      <c r="B620" s="74" t="n"/>
      <c r="C620" s="75">
        <f>IF($A620="","",IFERROR(IF($B620&lt;&gt;"",$A620&amp;"|"&amp;$B620,$A620&amp;"|"&amp;INDEX(Postcode_Summary!$B$2:$B$99999,MATCH($A620,Postcode_Summary!$A$2:$A$99999,0))),""))</f>
        <v/>
      </c>
      <c r="D620" s="75">
        <f>IF($A620="","",IFERROR(INDEX(Postcode_Summary!$D$2:$D$99999,MATCH($C620,Postcode_Summary!$C$2:$C$99999,0)),IF($C620="","⚠ Postcode not recognised","⚠ State mismatch")))</f>
        <v/>
      </c>
      <c r="E620" s="75">
        <f>IF($A620="","",IFERROR(INDEX(Postcode_Summary!$Q$2:$Q$99999,MATCH($C620,Postcode_Summary!$C$2:$C$99999,0)),""))</f>
        <v/>
      </c>
      <c r="F620" s="75">
        <f>IF($A620="","",IFERROR(INDEX(Postcode_Summary!$R$2:$R$99999,MATCH($C620,Postcode_Summary!$C$2:$C$99999,0)),""))</f>
        <v/>
      </c>
      <c r="G620" s="75">
        <f>IF($A620="","",IFERROR(VLOOKUP($E620,Shipping_Zones!$A$7:$B$14,2,FALSE()),""))</f>
        <v/>
      </c>
      <c r="H620" s="75">
        <f>IF($A620="","",IFERROR(INDEX(Postcode_Summary!$H$2:$H$99999,MATCH($C620,Postcode_Summary!$C$2:$C$99999,0)),""))</f>
        <v/>
      </c>
      <c r="I620" s="75">
        <f>IF($A620="","",IFERROR(INDEX(Shipping_Zones!$E$2:$E$5,MATCH($G620,Shipping_Zones!$A$2:$A$5,0)),""))</f>
        <v/>
      </c>
      <c r="J620" s="75">
        <f>IF($A620="","",IFERROR(INDEX(Shipping_Zones!$D$2:$D$5,MATCH($G620,Shipping_Zones!$A$2:$A$5,0)),""))</f>
        <v/>
      </c>
      <c r="K620" s="75">
        <f>IF($A620="","",IF(IFERROR(MATCH($C620,Postcode_Summary!$C$2:$C$99999,0),"ERR")="ERR","⚠ Check postcode/state",IF($H620=TRUE(),"PO Box flagged in source data","")))</f>
        <v/>
      </c>
      <c r="L620" s="75">
        <f>IF($A620="","",IFERROR(INDEX(Postcode_Summary!$T$2:$T$99999,MATCH($C620,Postcode_Summary!$C$2:$C$99999,0)),""))</f>
        <v/>
      </c>
      <c r="M620" s="75">
        <f>IF($A620="","",IFERROR(INDEX(Postcode_Summary!$X$2:$X$99999,MATCH($C620,Postcode_Summary!$C$2:$C$99999,0)),""))</f>
        <v/>
      </c>
      <c r="N620" s="75">
        <f>IF($A620="","",IFERROR(INDEX(Postcode_Summary!$Z$2:$Z$99999,MATCH($C620,Postcode_Summary!$C$2:$C$99999,0)),""))</f>
        <v/>
      </c>
      <c r="O620" s="75">
        <f>IF($A620="","",IFERROR(INDEX(Postcode_Summary!$V$2:$V$99999,MATCH($C620,Postcode_Summary!$C$2:$C$99999,0)),""))</f>
        <v/>
      </c>
      <c r="P620" s="96">
        <f>IF($A620="","",IFERROR(INDEX(Postcode_Summary!$AD$2:$AD$99999,MATCH($C620,Postcode_Summary!$C$2:$C$99999,0)),""))</f>
        <v/>
      </c>
      <c r="Q620" s="96">
        <f>IF($A620="","",IFERROR(INDEX(Postcode_Summary!$AE$2:$AE$99999,MATCH($C620,Postcode_Summary!$C$2:$C$99999,0)),""))</f>
        <v/>
      </c>
      <c r="R620" s="96">
        <f>IF($A620="","",IFERROR(INDEX(Postcode_Summary!$AB$2:$AB$99999,MATCH($C620,Postcode_Summary!$C$2:$C$99999,0)),""))</f>
        <v/>
      </c>
    </row>
    <row r="621" ht="15" customHeight="1">
      <c r="A621" s="74" t="n"/>
      <c r="B621" s="74" t="n"/>
      <c r="C621" s="75">
        <f>IF($A621="","",IFERROR(IF($B621&lt;&gt;"",$A621&amp;"|"&amp;$B621,$A621&amp;"|"&amp;INDEX(Postcode_Summary!$B$2:$B$99999,MATCH($A621,Postcode_Summary!$A$2:$A$99999,0))),""))</f>
        <v/>
      </c>
      <c r="D621" s="75">
        <f>IF($A621="","",IFERROR(INDEX(Postcode_Summary!$D$2:$D$99999,MATCH($C621,Postcode_Summary!$C$2:$C$99999,0)),IF($C621="","⚠ Postcode not recognised","⚠ State mismatch")))</f>
        <v/>
      </c>
      <c r="E621" s="75">
        <f>IF($A621="","",IFERROR(INDEX(Postcode_Summary!$Q$2:$Q$99999,MATCH($C621,Postcode_Summary!$C$2:$C$99999,0)),""))</f>
        <v/>
      </c>
      <c r="F621" s="75">
        <f>IF($A621="","",IFERROR(INDEX(Postcode_Summary!$R$2:$R$99999,MATCH($C621,Postcode_Summary!$C$2:$C$99999,0)),""))</f>
        <v/>
      </c>
      <c r="G621" s="75">
        <f>IF($A621="","",IFERROR(VLOOKUP($E621,Shipping_Zones!$A$7:$B$14,2,FALSE()),""))</f>
        <v/>
      </c>
      <c r="H621" s="75">
        <f>IF($A621="","",IFERROR(INDEX(Postcode_Summary!$H$2:$H$99999,MATCH($C621,Postcode_Summary!$C$2:$C$99999,0)),""))</f>
        <v/>
      </c>
      <c r="I621" s="75">
        <f>IF($A621="","",IFERROR(INDEX(Shipping_Zones!$E$2:$E$5,MATCH($G621,Shipping_Zones!$A$2:$A$5,0)),""))</f>
        <v/>
      </c>
      <c r="J621" s="75">
        <f>IF($A621="","",IFERROR(INDEX(Shipping_Zones!$D$2:$D$5,MATCH($G621,Shipping_Zones!$A$2:$A$5,0)),""))</f>
        <v/>
      </c>
      <c r="K621" s="75">
        <f>IF($A621="","",IF(IFERROR(MATCH($C621,Postcode_Summary!$C$2:$C$99999,0),"ERR")="ERR","⚠ Check postcode/state",IF($H621=TRUE(),"PO Box flagged in source data","")))</f>
        <v/>
      </c>
      <c r="L621" s="75">
        <f>IF($A621="","",IFERROR(INDEX(Postcode_Summary!$T$2:$T$99999,MATCH($C621,Postcode_Summary!$C$2:$C$99999,0)),""))</f>
        <v/>
      </c>
      <c r="M621" s="75">
        <f>IF($A621="","",IFERROR(INDEX(Postcode_Summary!$X$2:$X$99999,MATCH($C621,Postcode_Summary!$C$2:$C$99999,0)),""))</f>
        <v/>
      </c>
      <c r="N621" s="75">
        <f>IF($A621="","",IFERROR(INDEX(Postcode_Summary!$Z$2:$Z$99999,MATCH($C621,Postcode_Summary!$C$2:$C$99999,0)),""))</f>
        <v/>
      </c>
      <c r="O621" s="75">
        <f>IF($A621="","",IFERROR(INDEX(Postcode_Summary!$V$2:$V$99999,MATCH($C621,Postcode_Summary!$C$2:$C$99999,0)),""))</f>
        <v/>
      </c>
      <c r="P621" s="96">
        <f>IF($A621="","",IFERROR(INDEX(Postcode_Summary!$AD$2:$AD$99999,MATCH($C621,Postcode_Summary!$C$2:$C$99999,0)),""))</f>
        <v/>
      </c>
      <c r="Q621" s="96">
        <f>IF($A621="","",IFERROR(INDEX(Postcode_Summary!$AE$2:$AE$99999,MATCH($C621,Postcode_Summary!$C$2:$C$99999,0)),""))</f>
        <v/>
      </c>
      <c r="R621" s="96">
        <f>IF($A621="","",IFERROR(INDEX(Postcode_Summary!$AB$2:$AB$99999,MATCH($C621,Postcode_Summary!$C$2:$C$99999,0)),""))</f>
        <v/>
      </c>
    </row>
    <row r="622" ht="15" customHeight="1">
      <c r="A622" s="74" t="n"/>
      <c r="B622" s="74" t="n"/>
      <c r="C622" s="75">
        <f>IF($A622="","",IFERROR(IF($B622&lt;&gt;"",$A622&amp;"|"&amp;$B622,$A622&amp;"|"&amp;INDEX(Postcode_Summary!$B$2:$B$99999,MATCH($A622,Postcode_Summary!$A$2:$A$99999,0))),""))</f>
        <v/>
      </c>
      <c r="D622" s="75">
        <f>IF($A622="","",IFERROR(INDEX(Postcode_Summary!$D$2:$D$99999,MATCH($C622,Postcode_Summary!$C$2:$C$99999,0)),IF($C622="","⚠ Postcode not recognised","⚠ State mismatch")))</f>
        <v/>
      </c>
      <c r="E622" s="75">
        <f>IF($A622="","",IFERROR(INDEX(Postcode_Summary!$Q$2:$Q$99999,MATCH($C622,Postcode_Summary!$C$2:$C$99999,0)),""))</f>
        <v/>
      </c>
      <c r="F622" s="75">
        <f>IF($A622="","",IFERROR(INDEX(Postcode_Summary!$R$2:$R$99999,MATCH($C622,Postcode_Summary!$C$2:$C$99999,0)),""))</f>
        <v/>
      </c>
      <c r="G622" s="75">
        <f>IF($A622="","",IFERROR(VLOOKUP($E622,Shipping_Zones!$A$7:$B$14,2,FALSE()),""))</f>
        <v/>
      </c>
      <c r="H622" s="75">
        <f>IF($A622="","",IFERROR(INDEX(Postcode_Summary!$H$2:$H$99999,MATCH($C622,Postcode_Summary!$C$2:$C$99999,0)),""))</f>
        <v/>
      </c>
      <c r="I622" s="75">
        <f>IF($A622="","",IFERROR(INDEX(Shipping_Zones!$E$2:$E$5,MATCH($G622,Shipping_Zones!$A$2:$A$5,0)),""))</f>
        <v/>
      </c>
      <c r="J622" s="75">
        <f>IF($A622="","",IFERROR(INDEX(Shipping_Zones!$D$2:$D$5,MATCH($G622,Shipping_Zones!$A$2:$A$5,0)),""))</f>
        <v/>
      </c>
      <c r="K622" s="75">
        <f>IF($A622="","",IF(IFERROR(MATCH($C622,Postcode_Summary!$C$2:$C$99999,0),"ERR")="ERR","⚠ Check postcode/state",IF($H622=TRUE(),"PO Box flagged in source data","")))</f>
        <v/>
      </c>
      <c r="L622" s="75">
        <f>IF($A622="","",IFERROR(INDEX(Postcode_Summary!$T$2:$T$99999,MATCH($C622,Postcode_Summary!$C$2:$C$99999,0)),""))</f>
        <v/>
      </c>
      <c r="M622" s="75">
        <f>IF($A622="","",IFERROR(INDEX(Postcode_Summary!$X$2:$X$99999,MATCH($C622,Postcode_Summary!$C$2:$C$99999,0)),""))</f>
        <v/>
      </c>
      <c r="N622" s="75">
        <f>IF($A622="","",IFERROR(INDEX(Postcode_Summary!$Z$2:$Z$99999,MATCH($C622,Postcode_Summary!$C$2:$C$99999,0)),""))</f>
        <v/>
      </c>
      <c r="O622" s="75">
        <f>IF($A622="","",IFERROR(INDEX(Postcode_Summary!$V$2:$V$99999,MATCH($C622,Postcode_Summary!$C$2:$C$99999,0)),""))</f>
        <v/>
      </c>
      <c r="P622" s="96">
        <f>IF($A622="","",IFERROR(INDEX(Postcode_Summary!$AD$2:$AD$99999,MATCH($C622,Postcode_Summary!$C$2:$C$99999,0)),""))</f>
        <v/>
      </c>
      <c r="Q622" s="96">
        <f>IF($A622="","",IFERROR(INDEX(Postcode_Summary!$AE$2:$AE$99999,MATCH($C622,Postcode_Summary!$C$2:$C$99999,0)),""))</f>
        <v/>
      </c>
      <c r="R622" s="96">
        <f>IF($A622="","",IFERROR(INDEX(Postcode_Summary!$AB$2:$AB$99999,MATCH($C622,Postcode_Summary!$C$2:$C$99999,0)),""))</f>
        <v/>
      </c>
    </row>
    <row r="623" ht="15" customHeight="1">
      <c r="A623" s="74" t="n"/>
      <c r="B623" s="74" t="n"/>
      <c r="C623" s="75">
        <f>IF($A623="","",IFERROR(IF($B623&lt;&gt;"",$A623&amp;"|"&amp;$B623,$A623&amp;"|"&amp;INDEX(Postcode_Summary!$B$2:$B$99999,MATCH($A623,Postcode_Summary!$A$2:$A$99999,0))),""))</f>
        <v/>
      </c>
      <c r="D623" s="75">
        <f>IF($A623="","",IFERROR(INDEX(Postcode_Summary!$D$2:$D$99999,MATCH($C623,Postcode_Summary!$C$2:$C$99999,0)),IF($C623="","⚠ Postcode not recognised","⚠ State mismatch")))</f>
        <v/>
      </c>
      <c r="E623" s="75">
        <f>IF($A623="","",IFERROR(INDEX(Postcode_Summary!$Q$2:$Q$99999,MATCH($C623,Postcode_Summary!$C$2:$C$99999,0)),""))</f>
        <v/>
      </c>
      <c r="F623" s="75">
        <f>IF($A623="","",IFERROR(INDEX(Postcode_Summary!$R$2:$R$99999,MATCH($C623,Postcode_Summary!$C$2:$C$99999,0)),""))</f>
        <v/>
      </c>
      <c r="G623" s="75">
        <f>IF($A623="","",IFERROR(VLOOKUP($E623,Shipping_Zones!$A$7:$B$14,2,FALSE()),""))</f>
        <v/>
      </c>
      <c r="H623" s="75">
        <f>IF($A623="","",IFERROR(INDEX(Postcode_Summary!$H$2:$H$99999,MATCH($C623,Postcode_Summary!$C$2:$C$99999,0)),""))</f>
        <v/>
      </c>
      <c r="I623" s="75">
        <f>IF($A623="","",IFERROR(INDEX(Shipping_Zones!$E$2:$E$5,MATCH($G623,Shipping_Zones!$A$2:$A$5,0)),""))</f>
        <v/>
      </c>
      <c r="J623" s="75">
        <f>IF($A623="","",IFERROR(INDEX(Shipping_Zones!$D$2:$D$5,MATCH($G623,Shipping_Zones!$A$2:$A$5,0)),""))</f>
        <v/>
      </c>
      <c r="K623" s="75">
        <f>IF($A623="","",IF(IFERROR(MATCH($C623,Postcode_Summary!$C$2:$C$99999,0),"ERR")="ERR","⚠ Check postcode/state",IF($H623=TRUE(),"PO Box flagged in source data","")))</f>
        <v/>
      </c>
      <c r="L623" s="75">
        <f>IF($A623="","",IFERROR(INDEX(Postcode_Summary!$T$2:$T$99999,MATCH($C623,Postcode_Summary!$C$2:$C$99999,0)),""))</f>
        <v/>
      </c>
      <c r="M623" s="75">
        <f>IF($A623="","",IFERROR(INDEX(Postcode_Summary!$X$2:$X$99999,MATCH($C623,Postcode_Summary!$C$2:$C$99999,0)),""))</f>
        <v/>
      </c>
      <c r="N623" s="75">
        <f>IF($A623="","",IFERROR(INDEX(Postcode_Summary!$Z$2:$Z$99999,MATCH($C623,Postcode_Summary!$C$2:$C$99999,0)),""))</f>
        <v/>
      </c>
      <c r="O623" s="75">
        <f>IF($A623="","",IFERROR(INDEX(Postcode_Summary!$V$2:$V$99999,MATCH($C623,Postcode_Summary!$C$2:$C$99999,0)),""))</f>
        <v/>
      </c>
      <c r="P623" s="96">
        <f>IF($A623="","",IFERROR(INDEX(Postcode_Summary!$AD$2:$AD$99999,MATCH($C623,Postcode_Summary!$C$2:$C$99999,0)),""))</f>
        <v/>
      </c>
      <c r="Q623" s="96">
        <f>IF($A623="","",IFERROR(INDEX(Postcode_Summary!$AE$2:$AE$99999,MATCH($C623,Postcode_Summary!$C$2:$C$99999,0)),""))</f>
        <v/>
      </c>
      <c r="R623" s="96">
        <f>IF($A623="","",IFERROR(INDEX(Postcode_Summary!$AB$2:$AB$99999,MATCH($C623,Postcode_Summary!$C$2:$C$99999,0)),""))</f>
        <v/>
      </c>
    </row>
    <row r="624" ht="15" customHeight="1">
      <c r="A624" s="74" t="n"/>
      <c r="B624" s="74" t="n"/>
      <c r="C624" s="75">
        <f>IF($A624="","",IFERROR(IF($B624&lt;&gt;"",$A624&amp;"|"&amp;$B624,$A624&amp;"|"&amp;INDEX(Postcode_Summary!$B$2:$B$99999,MATCH($A624,Postcode_Summary!$A$2:$A$99999,0))),""))</f>
        <v/>
      </c>
      <c r="D624" s="75">
        <f>IF($A624="","",IFERROR(INDEX(Postcode_Summary!$D$2:$D$99999,MATCH($C624,Postcode_Summary!$C$2:$C$99999,0)),IF($C624="","⚠ Postcode not recognised","⚠ State mismatch")))</f>
        <v/>
      </c>
      <c r="E624" s="75">
        <f>IF($A624="","",IFERROR(INDEX(Postcode_Summary!$Q$2:$Q$99999,MATCH($C624,Postcode_Summary!$C$2:$C$99999,0)),""))</f>
        <v/>
      </c>
      <c r="F624" s="75">
        <f>IF($A624="","",IFERROR(INDEX(Postcode_Summary!$R$2:$R$99999,MATCH($C624,Postcode_Summary!$C$2:$C$99999,0)),""))</f>
        <v/>
      </c>
      <c r="G624" s="75">
        <f>IF($A624="","",IFERROR(VLOOKUP($E624,Shipping_Zones!$A$7:$B$14,2,FALSE()),""))</f>
        <v/>
      </c>
      <c r="H624" s="75">
        <f>IF($A624="","",IFERROR(INDEX(Postcode_Summary!$H$2:$H$99999,MATCH($C624,Postcode_Summary!$C$2:$C$99999,0)),""))</f>
        <v/>
      </c>
      <c r="I624" s="75">
        <f>IF($A624="","",IFERROR(INDEX(Shipping_Zones!$E$2:$E$5,MATCH($G624,Shipping_Zones!$A$2:$A$5,0)),""))</f>
        <v/>
      </c>
      <c r="J624" s="75">
        <f>IF($A624="","",IFERROR(INDEX(Shipping_Zones!$D$2:$D$5,MATCH($G624,Shipping_Zones!$A$2:$A$5,0)),""))</f>
        <v/>
      </c>
      <c r="K624" s="75">
        <f>IF($A624="","",IF(IFERROR(MATCH($C624,Postcode_Summary!$C$2:$C$99999,0),"ERR")="ERR","⚠ Check postcode/state",IF($H624=TRUE(),"PO Box flagged in source data","")))</f>
        <v/>
      </c>
      <c r="L624" s="75">
        <f>IF($A624="","",IFERROR(INDEX(Postcode_Summary!$T$2:$T$99999,MATCH($C624,Postcode_Summary!$C$2:$C$99999,0)),""))</f>
        <v/>
      </c>
      <c r="M624" s="75">
        <f>IF($A624="","",IFERROR(INDEX(Postcode_Summary!$X$2:$X$99999,MATCH($C624,Postcode_Summary!$C$2:$C$99999,0)),""))</f>
        <v/>
      </c>
      <c r="N624" s="75">
        <f>IF($A624="","",IFERROR(INDEX(Postcode_Summary!$Z$2:$Z$99999,MATCH($C624,Postcode_Summary!$C$2:$C$99999,0)),""))</f>
        <v/>
      </c>
      <c r="O624" s="75">
        <f>IF($A624="","",IFERROR(INDEX(Postcode_Summary!$V$2:$V$99999,MATCH($C624,Postcode_Summary!$C$2:$C$99999,0)),""))</f>
        <v/>
      </c>
      <c r="P624" s="96">
        <f>IF($A624="","",IFERROR(INDEX(Postcode_Summary!$AD$2:$AD$99999,MATCH($C624,Postcode_Summary!$C$2:$C$99999,0)),""))</f>
        <v/>
      </c>
      <c r="Q624" s="96">
        <f>IF($A624="","",IFERROR(INDEX(Postcode_Summary!$AE$2:$AE$99999,MATCH($C624,Postcode_Summary!$C$2:$C$99999,0)),""))</f>
        <v/>
      </c>
      <c r="R624" s="96">
        <f>IF($A624="","",IFERROR(INDEX(Postcode_Summary!$AB$2:$AB$99999,MATCH($C624,Postcode_Summary!$C$2:$C$99999,0)),""))</f>
        <v/>
      </c>
    </row>
    <row r="625" ht="15" customHeight="1">
      <c r="A625" s="74" t="n"/>
      <c r="B625" s="74" t="n"/>
      <c r="C625" s="75">
        <f>IF($A625="","",IFERROR(IF($B625&lt;&gt;"",$A625&amp;"|"&amp;$B625,$A625&amp;"|"&amp;INDEX(Postcode_Summary!$B$2:$B$99999,MATCH($A625,Postcode_Summary!$A$2:$A$99999,0))),""))</f>
        <v/>
      </c>
      <c r="D625" s="75">
        <f>IF($A625="","",IFERROR(INDEX(Postcode_Summary!$D$2:$D$99999,MATCH($C625,Postcode_Summary!$C$2:$C$99999,0)),IF($C625="","⚠ Postcode not recognised","⚠ State mismatch")))</f>
        <v/>
      </c>
      <c r="E625" s="75">
        <f>IF($A625="","",IFERROR(INDEX(Postcode_Summary!$Q$2:$Q$99999,MATCH($C625,Postcode_Summary!$C$2:$C$99999,0)),""))</f>
        <v/>
      </c>
      <c r="F625" s="75">
        <f>IF($A625="","",IFERROR(INDEX(Postcode_Summary!$R$2:$R$99999,MATCH($C625,Postcode_Summary!$C$2:$C$99999,0)),""))</f>
        <v/>
      </c>
      <c r="G625" s="75">
        <f>IF($A625="","",IFERROR(VLOOKUP($E625,Shipping_Zones!$A$7:$B$14,2,FALSE()),""))</f>
        <v/>
      </c>
      <c r="H625" s="75">
        <f>IF($A625="","",IFERROR(INDEX(Postcode_Summary!$H$2:$H$99999,MATCH($C625,Postcode_Summary!$C$2:$C$99999,0)),""))</f>
        <v/>
      </c>
      <c r="I625" s="75">
        <f>IF($A625="","",IFERROR(INDEX(Shipping_Zones!$E$2:$E$5,MATCH($G625,Shipping_Zones!$A$2:$A$5,0)),""))</f>
        <v/>
      </c>
      <c r="J625" s="75">
        <f>IF($A625="","",IFERROR(INDEX(Shipping_Zones!$D$2:$D$5,MATCH($G625,Shipping_Zones!$A$2:$A$5,0)),""))</f>
        <v/>
      </c>
      <c r="K625" s="75">
        <f>IF($A625="","",IF(IFERROR(MATCH($C625,Postcode_Summary!$C$2:$C$99999,0),"ERR")="ERR","⚠ Check postcode/state",IF($H625=TRUE(),"PO Box flagged in source data","")))</f>
        <v/>
      </c>
      <c r="L625" s="75">
        <f>IF($A625="","",IFERROR(INDEX(Postcode_Summary!$T$2:$T$99999,MATCH($C625,Postcode_Summary!$C$2:$C$99999,0)),""))</f>
        <v/>
      </c>
      <c r="M625" s="75">
        <f>IF($A625="","",IFERROR(INDEX(Postcode_Summary!$X$2:$X$99999,MATCH($C625,Postcode_Summary!$C$2:$C$99999,0)),""))</f>
        <v/>
      </c>
      <c r="N625" s="75">
        <f>IF($A625="","",IFERROR(INDEX(Postcode_Summary!$Z$2:$Z$99999,MATCH($C625,Postcode_Summary!$C$2:$C$99999,0)),""))</f>
        <v/>
      </c>
      <c r="O625" s="75">
        <f>IF($A625="","",IFERROR(INDEX(Postcode_Summary!$V$2:$V$99999,MATCH($C625,Postcode_Summary!$C$2:$C$99999,0)),""))</f>
        <v/>
      </c>
      <c r="P625" s="96">
        <f>IF($A625="","",IFERROR(INDEX(Postcode_Summary!$AD$2:$AD$99999,MATCH($C625,Postcode_Summary!$C$2:$C$99999,0)),""))</f>
        <v/>
      </c>
      <c r="Q625" s="96">
        <f>IF($A625="","",IFERROR(INDEX(Postcode_Summary!$AE$2:$AE$99999,MATCH($C625,Postcode_Summary!$C$2:$C$99999,0)),""))</f>
        <v/>
      </c>
      <c r="R625" s="96">
        <f>IF($A625="","",IFERROR(INDEX(Postcode_Summary!$AB$2:$AB$99999,MATCH($C625,Postcode_Summary!$C$2:$C$99999,0)),""))</f>
        <v/>
      </c>
    </row>
    <row r="626" ht="15" customHeight="1">
      <c r="A626" s="74" t="n"/>
      <c r="B626" s="74" t="n"/>
      <c r="C626" s="75">
        <f>IF($A626="","",IFERROR(IF($B626&lt;&gt;"",$A626&amp;"|"&amp;$B626,$A626&amp;"|"&amp;INDEX(Postcode_Summary!$B$2:$B$99999,MATCH($A626,Postcode_Summary!$A$2:$A$99999,0))),""))</f>
        <v/>
      </c>
      <c r="D626" s="75">
        <f>IF($A626="","",IFERROR(INDEX(Postcode_Summary!$D$2:$D$99999,MATCH($C626,Postcode_Summary!$C$2:$C$99999,0)),IF($C626="","⚠ Postcode not recognised","⚠ State mismatch")))</f>
        <v/>
      </c>
      <c r="E626" s="75">
        <f>IF($A626="","",IFERROR(INDEX(Postcode_Summary!$Q$2:$Q$99999,MATCH($C626,Postcode_Summary!$C$2:$C$99999,0)),""))</f>
        <v/>
      </c>
      <c r="F626" s="75">
        <f>IF($A626="","",IFERROR(INDEX(Postcode_Summary!$R$2:$R$99999,MATCH($C626,Postcode_Summary!$C$2:$C$99999,0)),""))</f>
        <v/>
      </c>
      <c r="G626" s="75">
        <f>IF($A626="","",IFERROR(VLOOKUP($E626,Shipping_Zones!$A$7:$B$14,2,FALSE()),""))</f>
        <v/>
      </c>
      <c r="H626" s="75">
        <f>IF($A626="","",IFERROR(INDEX(Postcode_Summary!$H$2:$H$99999,MATCH($C626,Postcode_Summary!$C$2:$C$99999,0)),""))</f>
        <v/>
      </c>
      <c r="I626" s="75">
        <f>IF($A626="","",IFERROR(INDEX(Shipping_Zones!$E$2:$E$5,MATCH($G626,Shipping_Zones!$A$2:$A$5,0)),""))</f>
        <v/>
      </c>
      <c r="J626" s="75">
        <f>IF($A626="","",IFERROR(INDEX(Shipping_Zones!$D$2:$D$5,MATCH($G626,Shipping_Zones!$A$2:$A$5,0)),""))</f>
        <v/>
      </c>
      <c r="K626" s="75">
        <f>IF($A626="","",IF(IFERROR(MATCH($C626,Postcode_Summary!$C$2:$C$99999,0),"ERR")="ERR","⚠ Check postcode/state",IF($H626=TRUE(),"PO Box flagged in source data","")))</f>
        <v/>
      </c>
      <c r="L626" s="75">
        <f>IF($A626="","",IFERROR(INDEX(Postcode_Summary!$T$2:$T$99999,MATCH($C626,Postcode_Summary!$C$2:$C$99999,0)),""))</f>
        <v/>
      </c>
      <c r="M626" s="75">
        <f>IF($A626="","",IFERROR(INDEX(Postcode_Summary!$X$2:$X$99999,MATCH($C626,Postcode_Summary!$C$2:$C$99999,0)),""))</f>
        <v/>
      </c>
      <c r="N626" s="75">
        <f>IF($A626="","",IFERROR(INDEX(Postcode_Summary!$Z$2:$Z$99999,MATCH($C626,Postcode_Summary!$C$2:$C$99999,0)),""))</f>
        <v/>
      </c>
      <c r="O626" s="75">
        <f>IF($A626="","",IFERROR(INDEX(Postcode_Summary!$V$2:$V$99999,MATCH($C626,Postcode_Summary!$C$2:$C$99999,0)),""))</f>
        <v/>
      </c>
      <c r="P626" s="96">
        <f>IF($A626="","",IFERROR(INDEX(Postcode_Summary!$AD$2:$AD$99999,MATCH($C626,Postcode_Summary!$C$2:$C$99999,0)),""))</f>
        <v/>
      </c>
      <c r="Q626" s="96">
        <f>IF($A626="","",IFERROR(INDEX(Postcode_Summary!$AE$2:$AE$99999,MATCH($C626,Postcode_Summary!$C$2:$C$99999,0)),""))</f>
        <v/>
      </c>
      <c r="R626" s="96">
        <f>IF($A626="","",IFERROR(INDEX(Postcode_Summary!$AB$2:$AB$99999,MATCH($C626,Postcode_Summary!$C$2:$C$99999,0)),""))</f>
        <v/>
      </c>
    </row>
    <row r="627" ht="15" customHeight="1">
      <c r="A627" s="74" t="n"/>
      <c r="B627" s="74" t="n"/>
      <c r="C627" s="75">
        <f>IF($A627="","",IFERROR(IF($B627&lt;&gt;"",$A627&amp;"|"&amp;$B627,$A627&amp;"|"&amp;INDEX(Postcode_Summary!$B$2:$B$99999,MATCH($A627,Postcode_Summary!$A$2:$A$99999,0))),""))</f>
        <v/>
      </c>
      <c r="D627" s="75">
        <f>IF($A627="","",IFERROR(INDEX(Postcode_Summary!$D$2:$D$99999,MATCH($C627,Postcode_Summary!$C$2:$C$99999,0)),IF($C627="","⚠ Postcode not recognised","⚠ State mismatch")))</f>
        <v/>
      </c>
      <c r="E627" s="75">
        <f>IF($A627="","",IFERROR(INDEX(Postcode_Summary!$Q$2:$Q$99999,MATCH($C627,Postcode_Summary!$C$2:$C$99999,0)),""))</f>
        <v/>
      </c>
      <c r="F627" s="75">
        <f>IF($A627="","",IFERROR(INDEX(Postcode_Summary!$R$2:$R$99999,MATCH($C627,Postcode_Summary!$C$2:$C$99999,0)),""))</f>
        <v/>
      </c>
      <c r="G627" s="75">
        <f>IF($A627="","",IFERROR(VLOOKUP($E627,Shipping_Zones!$A$7:$B$14,2,FALSE()),""))</f>
        <v/>
      </c>
      <c r="H627" s="75">
        <f>IF($A627="","",IFERROR(INDEX(Postcode_Summary!$H$2:$H$99999,MATCH($C627,Postcode_Summary!$C$2:$C$99999,0)),""))</f>
        <v/>
      </c>
      <c r="I627" s="75">
        <f>IF($A627="","",IFERROR(INDEX(Shipping_Zones!$E$2:$E$5,MATCH($G627,Shipping_Zones!$A$2:$A$5,0)),""))</f>
        <v/>
      </c>
      <c r="J627" s="75">
        <f>IF($A627="","",IFERROR(INDEX(Shipping_Zones!$D$2:$D$5,MATCH($G627,Shipping_Zones!$A$2:$A$5,0)),""))</f>
        <v/>
      </c>
      <c r="K627" s="75">
        <f>IF($A627="","",IF(IFERROR(MATCH($C627,Postcode_Summary!$C$2:$C$99999,0),"ERR")="ERR","⚠ Check postcode/state",IF($H627=TRUE(),"PO Box flagged in source data","")))</f>
        <v/>
      </c>
      <c r="L627" s="75">
        <f>IF($A627="","",IFERROR(INDEX(Postcode_Summary!$T$2:$T$99999,MATCH($C627,Postcode_Summary!$C$2:$C$99999,0)),""))</f>
        <v/>
      </c>
      <c r="M627" s="75">
        <f>IF($A627="","",IFERROR(INDEX(Postcode_Summary!$X$2:$X$99999,MATCH($C627,Postcode_Summary!$C$2:$C$99999,0)),""))</f>
        <v/>
      </c>
      <c r="N627" s="75">
        <f>IF($A627="","",IFERROR(INDEX(Postcode_Summary!$Z$2:$Z$99999,MATCH($C627,Postcode_Summary!$C$2:$C$99999,0)),""))</f>
        <v/>
      </c>
      <c r="O627" s="75">
        <f>IF($A627="","",IFERROR(INDEX(Postcode_Summary!$V$2:$V$99999,MATCH($C627,Postcode_Summary!$C$2:$C$99999,0)),""))</f>
        <v/>
      </c>
      <c r="P627" s="96">
        <f>IF($A627="","",IFERROR(INDEX(Postcode_Summary!$AD$2:$AD$99999,MATCH($C627,Postcode_Summary!$C$2:$C$99999,0)),""))</f>
        <v/>
      </c>
      <c r="Q627" s="96">
        <f>IF($A627="","",IFERROR(INDEX(Postcode_Summary!$AE$2:$AE$99999,MATCH($C627,Postcode_Summary!$C$2:$C$99999,0)),""))</f>
        <v/>
      </c>
      <c r="R627" s="96">
        <f>IF($A627="","",IFERROR(INDEX(Postcode_Summary!$AB$2:$AB$99999,MATCH($C627,Postcode_Summary!$C$2:$C$99999,0)),""))</f>
        <v/>
      </c>
    </row>
    <row r="628" ht="15" customHeight="1">
      <c r="A628" s="74" t="n"/>
      <c r="B628" s="74" t="n"/>
      <c r="C628" s="75">
        <f>IF($A628="","",IFERROR(IF($B628&lt;&gt;"",$A628&amp;"|"&amp;$B628,$A628&amp;"|"&amp;INDEX(Postcode_Summary!$B$2:$B$99999,MATCH($A628,Postcode_Summary!$A$2:$A$99999,0))),""))</f>
        <v/>
      </c>
      <c r="D628" s="75">
        <f>IF($A628="","",IFERROR(INDEX(Postcode_Summary!$D$2:$D$99999,MATCH($C628,Postcode_Summary!$C$2:$C$99999,0)),IF($C628="","⚠ Postcode not recognised","⚠ State mismatch")))</f>
        <v/>
      </c>
      <c r="E628" s="75">
        <f>IF($A628="","",IFERROR(INDEX(Postcode_Summary!$Q$2:$Q$99999,MATCH($C628,Postcode_Summary!$C$2:$C$99999,0)),""))</f>
        <v/>
      </c>
      <c r="F628" s="75">
        <f>IF($A628="","",IFERROR(INDEX(Postcode_Summary!$R$2:$R$99999,MATCH($C628,Postcode_Summary!$C$2:$C$99999,0)),""))</f>
        <v/>
      </c>
      <c r="G628" s="75">
        <f>IF($A628="","",IFERROR(VLOOKUP($E628,Shipping_Zones!$A$7:$B$14,2,FALSE()),""))</f>
        <v/>
      </c>
      <c r="H628" s="75">
        <f>IF($A628="","",IFERROR(INDEX(Postcode_Summary!$H$2:$H$99999,MATCH($C628,Postcode_Summary!$C$2:$C$99999,0)),""))</f>
        <v/>
      </c>
      <c r="I628" s="75">
        <f>IF($A628="","",IFERROR(INDEX(Shipping_Zones!$E$2:$E$5,MATCH($G628,Shipping_Zones!$A$2:$A$5,0)),""))</f>
        <v/>
      </c>
      <c r="J628" s="75">
        <f>IF($A628="","",IFERROR(INDEX(Shipping_Zones!$D$2:$D$5,MATCH($G628,Shipping_Zones!$A$2:$A$5,0)),""))</f>
        <v/>
      </c>
      <c r="K628" s="75">
        <f>IF($A628="","",IF(IFERROR(MATCH($C628,Postcode_Summary!$C$2:$C$99999,0),"ERR")="ERR","⚠ Check postcode/state",IF($H628=TRUE(),"PO Box flagged in source data","")))</f>
        <v/>
      </c>
      <c r="L628" s="75">
        <f>IF($A628="","",IFERROR(INDEX(Postcode_Summary!$T$2:$T$99999,MATCH($C628,Postcode_Summary!$C$2:$C$99999,0)),""))</f>
        <v/>
      </c>
      <c r="M628" s="75">
        <f>IF($A628="","",IFERROR(INDEX(Postcode_Summary!$X$2:$X$99999,MATCH($C628,Postcode_Summary!$C$2:$C$99999,0)),""))</f>
        <v/>
      </c>
      <c r="N628" s="75">
        <f>IF($A628="","",IFERROR(INDEX(Postcode_Summary!$Z$2:$Z$99999,MATCH($C628,Postcode_Summary!$C$2:$C$99999,0)),""))</f>
        <v/>
      </c>
      <c r="O628" s="75">
        <f>IF($A628="","",IFERROR(INDEX(Postcode_Summary!$V$2:$V$99999,MATCH($C628,Postcode_Summary!$C$2:$C$99999,0)),""))</f>
        <v/>
      </c>
      <c r="P628" s="96">
        <f>IF($A628="","",IFERROR(INDEX(Postcode_Summary!$AD$2:$AD$99999,MATCH($C628,Postcode_Summary!$C$2:$C$99999,0)),""))</f>
        <v/>
      </c>
      <c r="Q628" s="96">
        <f>IF($A628="","",IFERROR(INDEX(Postcode_Summary!$AE$2:$AE$99999,MATCH($C628,Postcode_Summary!$C$2:$C$99999,0)),""))</f>
        <v/>
      </c>
      <c r="R628" s="96">
        <f>IF($A628="","",IFERROR(INDEX(Postcode_Summary!$AB$2:$AB$99999,MATCH($C628,Postcode_Summary!$C$2:$C$99999,0)),""))</f>
        <v/>
      </c>
    </row>
    <row r="629" ht="15" customHeight="1">
      <c r="A629" s="74" t="n"/>
      <c r="B629" s="74" t="n"/>
      <c r="C629" s="75">
        <f>IF($A629="","",IFERROR(IF($B629&lt;&gt;"",$A629&amp;"|"&amp;$B629,$A629&amp;"|"&amp;INDEX(Postcode_Summary!$B$2:$B$99999,MATCH($A629,Postcode_Summary!$A$2:$A$99999,0))),""))</f>
        <v/>
      </c>
      <c r="D629" s="75">
        <f>IF($A629="","",IFERROR(INDEX(Postcode_Summary!$D$2:$D$99999,MATCH($C629,Postcode_Summary!$C$2:$C$99999,0)),IF($C629="","⚠ Postcode not recognised","⚠ State mismatch")))</f>
        <v/>
      </c>
      <c r="E629" s="75">
        <f>IF($A629="","",IFERROR(INDEX(Postcode_Summary!$Q$2:$Q$99999,MATCH($C629,Postcode_Summary!$C$2:$C$99999,0)),""))</f>
        <v/>
      </c>
      <c r="F629" s="75">
        <f>IF($A629="","",IFERROR(INDEX(Postcode_Summary!$R$2:$R$99999,MATCH($C629,Postcode_Summary!$C$2:$C$99999,0)),""))</f>
        <v/>
      </c>
      <c r="G629" s="75">
        <f>IF($A629="","",IFERROR(VLOOKUP($E629,Shipping_Zones!$A$7:$B$14,2,FALSE()),""))</f>
        <v/>
      </c>
      <c r="H629" s="75">
        <f>IF($A629="","",IFERROR(INDEX(Postcode_Summary!$H$2:$H$99999,MATCH($C629,Postcode_Summary!$C$2:$C$99999,0)),""))</f>
        <v/>
      </c>
      <c r="I629" s="75">
        <f>IF($A629="","",IFERROR(INDEX(Shipping_Zones!$E$2:$E$5,MATCH($G629,Shipping_Zones!$A$2:$A$5,0)),""))</f>
        <v/>
      </c>
      <c r="J629" s="75">
        <f>IF($A629="","",IFERROR(INDEX(Shipping_Zones!$D$2:$D$5,MATCH($G629,Shipping_Zones!$A$2:$A$5,0)),""))</f>
        <v/>
      </c>
      <c r="K629" s="75">
        <f>IF($A629="","",IF(IFERROR(MATCH($C629,Postcode_Summary!$C$2:$C$99999,0),"ERR")="ERR","⚠ Check postcode/state",IF($H629=TRUE(),"PO Box flagged in source data","")))</f>
        <v/>
      </c>
      <c r="L629" s="75">
        <f>IF($A629="","",IFERROR(INDEX(Postcode_Summary!$T$2:$T$99999,MATCH($C629,Postcode_Summary!$C$2:$C$99999,0)),""))</f>
        <v/>
      </c>
      <c r="M629" s="75">
        <f>IF($A629="","",IFERROR(INDEX(Postcode_Summary!$X$2:$X$99999,MATCH($C629,Postcode_Summary!$C$2:$C$99999,0)),""))</f>
        <v/>
      </c>
      <c r="N629" s="75">
        <f>IF($A629="","",IFERROR(INDEX(Postcode_Summary!$Z$2:$Z$99999,MATCH($C629,Postcode_Summary!$C$2:$C$99999,0)),""))</f>
        <v/>
      </c>
      <c r="O629" s="75">
        <f>IF($A629="","",IFERROR(INDEX(Postcode_Summary!$V$2:$V$99999,MATCH($C629,Postcode_Summary!$C$2:$C$99999,0)),""))</f>
        <v/>
      </c>
      <c r="P629" s="96">
        <f>IF($A629="","",IFERROR(INDEX(Postcode_Summary!$AD$2:$AD$99999,MATCH($C629,Postcode_Summary!$C$2:$C$99999,0)),""))</f>
        <v/>
      </c>
      <c r="Q629" s="96">
        <f>IF($A629="","",IFERROR(INDEX(Postcode_Summary!$AE$2:$AE$99999,MATCH($C629,Postcode_Summary!$C$2:$C$99999,0)),""))</f>
        <v/>
      </c>
      <c r="R629" s="96">
        <f>IF($A629="","",IFERROR(INDEX(Postcode_Summary!$AB$2:$AB$99999,MATCH($C629,Postcode_Summary!$C$2:$C$99999,0)),""))</f>
        <v/>
      </c>
    </row>
    <row r="630" ht="15" customHeight="1">
      <c r="A630" s="74" t="n"/>
      <c r="B630" s="74" t="n"/>
      <c r="C630" s="75">
        <f>IF($A630="","",IFERROR(IF($B630&lt;&gt;"",$A630&amp;"|"&amp;$B630,$A630&amp;"|"&amp;INDEX(Postcode_Summary!$B$2:$B$99999,MATCH($A630,Postcode_Summary!$A$2:$A$99999,0))),""))</f>
        <v/>
      </c>
      <c r="D630" s="75">
        <f>IF($A630="","",IFERROR(INDEX(Postcode_Summary!$D$2:$D$99999,MATCH($C630,Postcode_Summary!$C$2:$C$99999,0)),IF($C630="","⚠ Postcode not recognised","⚠ State mismatch")))</f>
        <v/>
      </c>
      <c r="E630" s="75">
        <f>IF($A630="","",IFERROR(INDEX(Postcode_Summary!$Q$2:$Q$99999,MATCH($C630,Postcode_Summary!$C$2:$C$99999,0)),""))</f>
        <v/>
      </c>
      <c r="F630" s="75">
        <f>IF($A630="","",IFERROR(INDEX(Postcode_Summary!$R$2:$R$99999,MATCH($C630,Postcode_Summary!$C$2:$C$99999,0)),""))</f>
        <v/>
      </c>
      <c r="G630" s="75">
        <f>IF($A630="","",IFERROR(VLOOKUP($E630,Shipping_Zones!$A$7:$B$14,2,FALSE()),""))</f>
        <v/>
      </c>
      <c r="H630" s="75">
        <f>IF($A630="","",IFERROR(INDEX(Postcode_Summary!$H$2:$H$99999,MATCH($C630,Postcode_Summary!$C$2:$C$99999,0)),""))</f>
        <v/>
      </c>
      <c r="I630" s="75">
        <f>IF($A630="","",IFERROR(INDEX(Shipping_Zones!$E$2:$E$5,MATCH($G630,Shipping_Zones!$A$2:$A$5,0)),""))</f>
        <v/>
      </c>
      <c r="J630" s="75">
        <f>IF($A630="","",IFERROR(INDEX(Shipping_Zones!$D$2:$D$5,MATCH($G630,Shipping_Zones!$A$2:$A$5,0)),""))</f>
        <v/>
      </c>
      <c r="K630" s="75">
        <f>IF($A630="","",IF(IFERROR(MATCH($C630,Postcode_Summary!$C$2:$C$99999,0),"ERR")="ERR","⚠ Check postcode/state",IF($H630=TRUE(),"PO Box flagged in source data","")))</f>
        <v/>
      </c>
      <c r="L630" s="75">
        <f>IF($A630="","",IFERROR(INDEX(Postcode_Summary!$T$2:$T$99999,MATCH($C630,Postcode_Summary!$C$2:$C$99999,0)),""))</f>
        <v/>
      </c>
      <c r="M630" s="75">
        <f>IF($A630="","",IFERROR(INDEX(Postcode_Summary!$X$2:$X$99999,MATCH($C630,Postcode_Summary!$C$2:$C$99999,0)),""))</f>
        <v/>
      </c>
      <c r="N630" s="75">
        <f>IF($A630="","",IFERROR(INDEX(Postcode_Summary!$Z$2:$Z$99999,MATCH($C630,Postcode_Summary!$C$2:$C$99999,0)),""))</f>
        <v/>
      </c>
      <c r="O630" s="75">
        <f>IF($A630="","",IFERROR(INDEX(Postcode_Summary!$V$2:$V$99999,MATCH($C630,Postcode_Summary!$C$2:$C$99999,0)),""))</f>
        <v/>
      </c>
      <c r="P630" s="96">
        <f>IF($A630="","",IFERROR(INDEX(Postcode_Summary!$AD$2:$AD$99999,MATCH($C630,Postcode_Summary!$C$2:$C$99999,0)),""))</f>
        <v/>
      </c>
      <c r="Q630" s="96">
        <f>IF($A630="","",IFERROR(INDEX(Postcode_Summary!$AE$2:$AE$99999,MATCH($C630,Postcode_Summary!$C$2:$C$99999,0)),""))</f>
        <v/>
      </c>
      <c r="R630" s="96">
        <f>IF($A630="","",IFERROR(INDEX(Postcode_Summary!$AB$2:$AB$99999,MATCH($C630,Postcode_Summary!$C$2:$C$99999,0)),""))</f>
        <v/>
      </c>
    </row>
    <row r="631" ht="15" customHeight="1">
      <c r="A631" s="74" t="n"/>
      <c r="B631" s="74" t="n"/>
      <c r="C631" s="75">
        <f>IF($A631="","",IFERROR(IF($B631&lt;&gt;"",$A631&amp;"|"&amp;$B631,$A631&amp;"|"&amp;INDEX(Postcode_Summary!$B$2:$B$99999,MATCH($A631,Postcode_Summary!$A$2:$A$99999,0))),""))</f>
        <v/>
      </c>
      <c r="D631" s="75">
        <f>IF($A631="","",IFERROR(INDEX(Postcode_Summary!$D$2:$D$99999,MATCH($C631,Postcode_Summary!$C$2:$C$99999,0)),IF($C631="","⚠ Postcode not recognised","⚠ State mismatch")))</f>
        <v/>
      </c>
      <c r="E631" s="75">
        <f>IF($A631="","",IFERROR(INDEX(Postcode_Summary!$Q$2:$Q$99999,MATCH($C631,Postcode_Summary!$C$2:$C$99999,0)),""))</f>
        <v/>
      </c>
      <c r="F631" s="75">
        <f>IF($A631="","",IFERROR(INDEX(Postcode_Summary!$R$2:$R$99999,MATCH($C631,Postcode_Summary!$C$2:$C$99999,0)),""))</f>
        <v/>
      </c>
      <c r="G631" s="75">
        <f>IF($A631="","",IFERROR(VLOOKUP($E631,Shipping_Zones!$A$7:$B$14,2,FALSE()),""))</f>
        <v/>
      </c>
      <c r="H631" s="75">
        <f>IF($A631="","",IFERROR(INDEX(Postcode_Summary!$H$2:$H$99999,MATCH($C631,Postcode_Summary!$C$2:$C$99999,0)),""))</f>
        <v/>
      </c>
      <c r="I631" s="75">
        <f>IF($A631="","",IFERROR(INDEX(Shipping_Zones!$E$2:$E$5,MATCH($G631,Shipping_Zones!$A$2:$A$5,0)),""))</f>
        <v/>
      </c>
      <c r="J631" s="75">
        <f>IF($A631="","",IFERROR(INDEX(Shipping_Zones!$D$2:$D$5,MATCH($G631,Shipping_Zones!$A$2:$A$5,0)),""))</f>
        <v/>
      </c>
      <c r="K631" s="75">
        <f>IF($A631="","",IF(IFERROR(MATCH($C631,Postcode_Summary!$C$2:$C$99999,0),"ERR")="ERR","⚠ Check postcode/state",IF($H631=TRUE(),"PO Box flagged in source data","")))</f>
        <v/>
      </c>
      <c r="L631" s="75">
        <f>IF($A631="","",IFERROR(INDEX(Postcode_Summary!$T$2:$T$99999,MATCH($C631,Postcode_Summary!$C$2:$C$99999,0)),""))</f>
        <v/>
      </c>
      <c r="M631" s="75">
        <f>IF($A631="","",IFERROR(INDEX(Postcode_Summary!$X$2:$X$99999,MATCH($C631,Postcode_Summary!$C$2:$C$99999,0)),""))</f>
        <v/>
      </c>
      <c r="N631" s="75">
        <f>IF($A631="","",IFERROR(INDEX(Postcode_Summary!$Z$2:$Z$99999,MATCH($C631,Postcode_Summary!$C$2:$C$99999,0)),""))</f>
        <v/>
      </c>
      <c r="O631" s="75">
        <f>IF($A631="","",IFERROR(INDEX(Postcode_Summary!$V$2:$V$99999,MATCH($C631,Postcode_Summary!$C$2:$C$99999,0)),""))</f>
        <v/>
      </c>
      <c r="P631" s="96">
        <f>IF($A631="","",IFERROR(INDEX(Postcode_Summary!$AD$2:$AD$99999,MATCH($C631,Postcode_Summary!$C$2:$C$99999,0)),""))</f>
        <v/>
      </c>
      <c r="Q631" s="96">
        <f>IF($A631="","",IFERROR(INDEX(Postcode_Summary!$AE$2:$AE$99999,MATCH($C631,Postcode_Summary!$C$2:$C$99999,0)),""))</f>
        <v/>
      </c>
      <c r="R631" s="96">
        <f>IF($A631="","",IFERROR(INDEX(Postcode_Summary!$AB$2:$AB$99999,MATCH($C631,Postcode_Summary!$C$2:$C$99999,0)),""))</f>
        <v/>
      </c>
    </row>
    <row r="632" ht="15" customHeight="1">
      <c r="A632" s="74" t="n"/>
      <c r="B632" s="74" t="n"/>
      <c r="C632" s="75">
        <f>IF($A632="","",IFERROR(IF($B632&lt;&gt;"",$A632&amp;"|"&amp;$B632,$A632&amp;"|"&amp;INDEX(Postcode_Summary!$B$2:$B$99999,MATCH($A632,Postcode_Summary!$A$2:$A$99999,0))),""))</f>
        <v/>
      </c>
      <c r="D632" s="75">
        <f>IF($A632="","",IFERROR(INDEX(Postcode_Summary!$D$2:$D$99999,MATCH($C632,Postcode_Summary!$C$2:$C$99999,0)),IF($C632="","⚠ Postcode not recognised","⚠ State mismatch")))</f>
        <v/>
      </c>
      <c r="E632" s="75">
        <f>IF($A632="","",IFERROR(INDEX(Postcode_Summary!$Q$2:$Q$99999,MATCH($C632,Postcode_Summary!$C$2:$C$99999,0)),""))</f>
        <v/>
      </c>
      <c r="F632" s="75">
        <f>IF($A632="","",IFERROR(INDEX(Postcode_Summary!$R$2:$R$99999,MATCH($C632,Postcode_Summary!$C$2:$C$99999,0)),""))</f>
        <v/>
      </c>
      <c r="G632" s="75">
        <f>IF($A632="","",IFERROR(VLOOKUP($E632,Shipping_Zones!$A$7:$B$14,2,FALSE()),""))</f>
        <v/>
      </c>
      <c r="H632" s="75">
        <f>IF($A632="","",IFERROR(INDEX(Postcode_Summary!$H$2:$H$99999,MATCH($C632,Postcode_Summary!$C$2:$C$99999,0)),""))</f>
        <v/>
      </c>
      <c r="I632" s="75">
        <f>IF($A632="","",IFERROR(INDEX(Shipping_Zones!$E$2:$E$5,MATCH($G632,Shipping_Zones!$A$2:$A$5,0)),""))</f>
        <v/>
      </c>
      <c r="J632" s="75">
        <f>IF($A632="","",IFERROR(INDEX(Shipping_Zones!$D$2:$D$5,MATCH($G632,Shipping_Zones!$A$2:$A$5,0)),""))</f>
        <v/>
      </c>
      <c r="K632" s="75">
        <f>IF($A632="","",IF(IFERROR(MATCH($C632,Postcode_Summary!$C$2:$C$99999,0),"ERR")="ERR","⚠ Check postcode/state",IF($H632=TRUE(),"PO Box flagged in source data","")))</f>
        <v/>
      </c>
      <c r="L632" s="75">
        <f>IF($A632="","",IFERROR(INDEX(Postcode_Summary!$T$2:$T$99999,MATCH($C632,Postcode_Summary!$C$2:$C$99999,0)),""))</f>
        <v/>
      </c>
      <c r="M632" s="75">
        <f>IF($A632="","",IFERROR(INDEX(Postcode_Summary!$X$2:$X$99999,MATCH($C632,Postcode_Summary!$C$2:$C$99999,0)),""))</f>
        <v/>
      </c>
      <c r="N632" s="75">
        <f>IF($A632="","",IFERROR(INDEX(Postcode_Summary!$Z$2:$Z$99999,MATCH($C632,Postcode_Summary!$C$2:$C$99999,0)),""))</f>
        <v/>
      </c>
      <c r="O632" s="75">
        <f>IF($A632="","",IFERROR(INDEX(Postcode_Summary!$V$2:$V$99999,MATCH($C632,Postcode_Summary!$C$2:$C$99999,0)),""))</f>
        <v/>
      </c>
      <c r="P632" s="96">
        <f>IF($A632="","",IFERROR(INDEX(Postcode_Summary!$AD$2:$AD$99999,MATCH($C632,Postcode_Summary!$C$2:$C$99999,0)),""))</f>
        <v/>
      </c>
      <c r="Q632" s="96">
        <f>IF($A632="","",IFERROR(INDEX(Postcode_Summary!$AE$2:$AE$99999,MATCH($C632,Postcode_Summary!$C$2:$C$99999,0)),""))</f>
        <v/>
      </c>
      <c r="R632" s="96">
        <f>IF($A632="","",IFERROR(INDEX(Postcode_Summary!$AB$2:$AB$99999,MATCH($C632,Postcode_Summary!$C$2:$C$99999,0)),""))</f>
        <v/>
      </c>
    </row>
    <row r="633" ht="15" customHeight="1">
      <c r="A633" s="74" t="n"/>
      <c r="B633" s="74" t="n"/>
      <c r="C633" s="75">
        <f>IF($A633="","",IFERROR(IF($B633&lt;&gt;"",$A633&amp;"|"&amp;$B633,$A633&amp;"|"&amp;INDEX(Postcode_Summary!$B$2:$B$99999,MATCH($A633,Postcode_Summary!$A$2:$A$99999,0))),""))</f>
        <v/>
      </c>
      <c r="D633" s="75">
        <f>IF($A633="","",IFERROR(INDEX(Postcode_Summary!$D$2:$D$99999,MATCH($C633,Postcode_Summary!$C$2:$C$99999,0)),IF($C633="","⚠ Postcode not recognised","⚠ State mismatch")))</f>
        <v/>
      </c>
      <c r="E633" s="75">
        <f>IF($A633="","",IFERROR(INDEX(Postcode_Summary!$Q$2:$Q$99999,MATCH($C633,Postcode_Summary!$C$2:$C$99999,0)),""))</f>
        <v/>
      </c>
      <c r="F633" s="75">
        <f>IF($A633="","",IFERROR(INDEX(Postcode_Summary!$R$2:$R$99999,MATCH($C633,Postcode_Summary!$C$2:$C$99999,0)),""))</f>
        <v/>
      </c>
      <c r="G633" s="75">
        <f>IF($A633="","",IFERROR(VLOOKUP($E633,Shipping_Zones!$A$7:$B$14,2,FALSE()),""))</f>
        <v/>
      </c>
      <c r="H633" s="75">
        <f>IF($A633="","",IFERROR(INDEX(Postcode_Summary!$H$2:$H$99999,MATCH($C633,Postcode_Summary!$C$2:$C$99999,0)),""))</f>
        <v/>
      </c>
      <c r="I633" s="75">
        <f>IF($A633="","",IFERROR(INDEX(Shipping_Zones!$E$2:$E$5,MATCH($G633,Shipping_Zones!$A$2:$A$5,0)),""))</f>
        <v/>
      </c>
      <c r="J633" s="75">
        <f>IF($A633="","",IFERROR(INDEX(Shipping_Zones!$D$2:$D$5,MATCH($G633,Shipping_Zones!$A$2:$A$5,0)),""))</f>
        <v/>
      </c>
      <c r="K633" s="75">
        <f>IF($A633="","",IF(IFERROR(MATCH($C633,Postcode_Summary!$C$2:$C$99999,0),"ERR")="ERR","⚠ Check postcode/state",IF($H633=TRUE(),"PO Box flagged in source data","")))</f>
        <v/>
      </c>
      <c r="L633" s="75">
        <f>IF($A633="","",IFERROR(INDEX(Postcode_Summary!$T$2:$T$99999,MATCH($C633,Postcode_Summary!$C$2:$C$99999,0)),""))</f>
        <v/>
      </c>
      <c r="M633" s="75">
        <f>IF($A633="","",IFERROR(INDEX(Postcode_Summary!$X$2:$X$99999,MATCH($C633,Postcode_Summary!$C$2:$C$99999,0)),""))</f>
        <v/>
      </c>
      <c r="N633" s="75">
        <f>IF($A633="","",IFERROR(INDEX(Postcode_Summary!$Z$2:$Z$99999,MATCH($C633,Postcode_Summary!$C$2:$C$99999,0)),""))</f>
        <v/>
      </c>
      <c r="O633" s="75">
        <f>IF($A633="","",IFERROR(INDEX(Postcode_Summary!$V$2:$V$99999,MATCH($C633,Postcode_Summary!$C$2:$C$99999,0)),""))</f>
        <v/>
      </c>
      <c r="P633" s="96">
        <f>IF($A633="","",IFERROR(INDEX(Postcode_Summary!$AD$2:$AD$99999,MATCH($C633,Postcode_Summary!$C$2:$C$99999,0)),""))</f>
        <v/>
      </c>
      <c r="Q633" s="96">
        <f>IF($A633="","",IFERROR(INDEX(Postcode_Summary!$AE$2:$AE$99999,MATCH($C633,Postcode_Summary!$C$2:$C$99999,0)),""))</f>
        <v/>
      </c>
      <c r="R633" s="96">
        <f>IF($A633="","",IFERROR(INDEX(Postcode_Summary!$AB$2:$AB$99999,MATCH($C633,Postcode_Summary!$C$2:$C$99999,0)),""))</f>
        <v/>
      </c>
    </row>
    <row r="634" ht="15" customHeight="1">
      <c r="A634" s="74" t="n"/>
      <c r="B634" s="74" t="n"/>
      <c r="C634" s="75">
        <f>IF($A634="","",IFERROR(IF($B634&lt;&gt;"",$A634&amp;"|"&amp;$B634,$A634&amp;"|"&amp;INDEX(Postcode_Summary!$B$2:$B$99999,MATCH($A634,Postcode_Summary!$A$2:$A$99999,0))),""))</f>
        <v/>
      </c>
      <c r="D634" s="75">
        <f>IF($A634="","",IFERROR(INDEX(Postcode_Summary!$D$2:$D$99999,MATCH($C634,Postcode_Summary!$C$2:$C$99999,0)),IF($C634="","⚠ Postcode not recognised","⚠ State mismatch")))</f>
        <v/>
      </c>
      <c r="E634" s="75">
        <f>IF($A634="","",IFERROR(INDEX(Postcode_Summary!$Q$2:$Q$99999,MATCH($C634,Postcode_Summary!$C$2:$C$99999,0)),""))</f>
        <v/>
      </c>
      <c r="F634" s="75">
        <f>IF($A634="","",IFERROR(INDEX(Postcode_Summary!$R$2:$R$99999,MATCH($C634,Postcode_Summary!$C$2:$C$99999,0)),""))</f>
        <v/>
      </c>
      <c r="G634" s="75">
        <f>IF($A634="","",IFERROR(VLOOKUP($E634,Shipping_Zones!$A$7:$B$14,2,FALSE()),""))</f>
        <v/>
      </c>
      <c r="H634" s="75">
        <f>IF($A634="","",IFERROR(INDEX(Postcode_Summary!$H$2:$H$99999,MATCH($C634,Postcode_Summary!$C$2:$C$99999,0)),""))</f>
        <v/>
      </c>
      <c r="I634" s="75">
        <f>IF($A634="","",IFERROR(INDEX(Shipping_Zones!$E$2:$E$5,MATCH($G634,Shipping_Zones!$A$2:$A$5,0)),""))</f>
        <v/>
      </c>
      <c r="J634" s="75">
        <f>IF($A634="","",IFERROR(INDEX(Shipping_Zones!$D$2:$D$5,MATCH($G634,Shipping_Zones!$A$2:$A$5,0)),""))</f>
        <v/>
      </c>
      <c r="K634" s="75">
        <f>IF($A634="","",IF(IFERROR(MATCH($C634,Postcode_Summary!$C$2:$C$99999,0),"ERR")="ERR","⚠ Check postcode/state",IF($H634=TRUE(),"PO Box flagged in source data","")))</f>
        <v/>
      </c>
      <c r="L634" s="75">
        <f>IF($A634="","",IFERROR(INDEX(Postcode_Summary!$T$2:$T$99999,MATCH($C634,Postcode_Summary!$C$2:$C$99999,0)),""))</f>
        <v/>
      </c>
      <c r="M634" s="75">
        <f>IF($A634="","",IFERROR(INDEX(Postcode_Summary!$X$2:$X$99999,MATCH($C634,Postcode_Summary!$C$2:$C$99999,0)),""))</f>
        <v/>
      </c>
      <c r="N634" s="75">
        <f>IF($A634="","",IFERROR(INDEX(Postcode_Summary!$Z$2:$Z$99999,MATCH($C634,Postcode_Summary!$C$2:$C$99999,0)),""))</f>
        <v/>
      </c>
      <c r="O634" s="75">
        <f>IF($A634="","",IFERROR(INDEX(Postcode_Summary!$V$2:$V$99999,MATCH($C634,Postcode_Summary!$C$2:$C$99999,0)),""))</f>
        <v/>
      </c>
      <c r="P634" s="96">
        <f>IF($A634="","",IFERROR(INDEX(Postcode_Summary!$AD$2:$AD$99999,MATCH($C634,Postcode_Summary!$C$2:$C$99999,0)),""))</f>
        <v/>
      </c>
      <c r="Q634" s="96">
        <f>IF($A634="","",IFERROR(INDEX(Postcode_Summary!$AE$2:$AE$99999,MATCH($C634,Postcode_Summary!$C$2:$C$99999,0)),""))</f>
        <v/>
      </c>
      <c r="R634" s="96">
        <f>IF($A634="","",IFERROR(INDEX(Postcode_Summary!$AB$2:$AB$99999,MATCH($C634,Postcode_Summary!$C$2:$C$99999,0)),""))</f>
        <v/>
      </c>
    </row>
    <row r="635" ht="15" customHeight="1">
      <c r="A635" s="74" t="n"/>
      <c r="B635" s="74" t="n"/>
      <c r="C635" s="75">
        <f>IF($A635="","",IFERROR(IF($B635&lt;&gt;"",$A635&amp;"|"&amp;$B635,$A635&amp;"|"&amp;INDEX(Postcode_Summary!$B$2:$B$99999,MATCH($A635,Postcode_Summary!$A$2:$A$99999,0))),""))</f>
        <v/>
      </c>
      <c r="D635" s="75">
        <f>IF($A635="","",IFERROR(INDEX(Postcode_Summary!$D$2:$D$99999,MATCH($C635,Postcode_Summary!$C$2:$C$99999,0)),IF($C635="","⚠ Postcode not recognised","⚠ State mismatch")))</f>
        <v/>
      </c>
      <c r="E635" s="75">
        <f>IF($A635="","",IFERROR(INDEX(Postcode_Summary!$Q$2:$Q$99999,MATCH($C635,Postcode_Summary!$C$2:$C$99999,0)),""))</f>
        <v/>
      </c>
      <c r="F635" s="75">
        <f>IF($A635="","",IFERROR(INDEX(Postcode_Summary!$R$2:$R$99999,MATCH($C635,Postcode_Summary!$C$2:$C$99999,0)),""))</f>
        <v/>
      </c>
      <c r="G635" s="75">
        <f>IF($A635="","",IFERROR(VLOOKUP($E635,Shipping_Zones!$A$7:$B$14,2,FALSE()),""))</f>
        <v/>
      </c>
      <c r="H635" s="75">
        <f>IF($A635="","",IFERROR(INDEX(Postcode_Summary!$H$2:$H$99999,MATCH($C635,Postcode_Summary!$C$2:$C$99999,0)),""))</f>
        <v/>
      </c>
      <c r="I635" s="75">
        <f>IF($A635="","",IFERROR(INDEX(Shipping_Zones!$E$2:$E$5,MATCH($G635,Shipping_Zones!$A$2:$A$5,0)),""))</f>
        <v/>
      </c>
      <c r="J635" s="75">
        <f>IF($A635="","",IFERROR(INDEX(Shipping_Zones!$D$2:$D$5,MATCH($G635,Shipping_Zones!$A$2:$A$5,0)),""))</f>
        <v/>
      </c>
      <c r="K635" s="75">
        <f>IF($A635="","",IF(IFERROR(MATCH($C635,Postcode_Summary!$C$2:$C$99999,0),"ERR")="ERR","⚠ Check postcode/state",IF($H635=TRUE(),"PO Box flagged in source data","")))</f>
        <v/>
      </c>
      <c r="L635" s="75">
        <f>IF($A635="","",IFERROR(INDEX(Postcode_Summary!$T$2:$T$99999,MATCH($C635,Postcode_Summary!$C$2:$C$99999,0)),""))</f>
        <v/>
      </c>
      <c r="M635" s="75">
        <f>IF($A635="","",IFERROR(INDEX(Postcode_Summary!$X$2:$X$99999,MATCH($C635,Postcode_Summary!$C$2:$C$99999,0)),""))</f>
        <v/>
      </c>
      <c r="N635" s="75">
        <f>IF($A635="","",IFERROR(INDEX(Postcode_Summary!$Z$2:$Z$99999,MATCH($C635,Postcode_Summary!$C$2:$C$99999,0)),""))</f>
        <v/>
      </c>
      <c r="O635" s="75">
        <f>IF($A635="","",IFERROR(INDEX(Postcode_Summary!$V$2:$V$99999,MATCH($C635,Postcode_Summary!$C$2:$C$99999,0)),""))</f>
        <v/>
      </c>
      <c r="P635" s="96">
        <f>IF($A635="","",IFERROR(INDEX(Postcode_Summary!$AD$2:$AD$99999,MATCH($C635,Postcode_Summary!$C$2:$C$99999,0)),""))</f>
        <v/>
      </c>
      <c r="Q635" s="96">
        <f>IF($A635="","",IFERROR(INDEX(Postcode_Summary!$AE$2:$AE$99999,MATCH($C635,Postcode_Summary!$C$2:$C$99999,0)),""))</f>
        <v/>
      </c>
      <c r="R635" s="96">
        <f>IF($A635="","",IFERROR(INDEX(Postcode_Summary!$AB$2:$AB$99999,MATCH($C635,Postcode_Summary!$C$2:$C$99999,0)),""))</f>
        <v/>
      </c>
    </row>
    <row r="636" ht="15" customHeight="1">
      <c r="A636" s="74" t="n"/>
      <c r="B636" s="74" t="n"/>
      <c r="C636" s="75">
        <f>IF($A636="","",IFERROR(IF($B636&lt;&gt;"",$A636&amp;"|"&amp;$B636,$A636&amp;"|"&amp;INDEX(Postcode_Summary!$B$2:$B$99999,MATCH($A636,Postcode_Summary!$A$2:$A$99999,0))),""))</f>
        <v/>
      </c>
      <c r="D636" s="75">
        <f>IF($A636="","",IFERROR(INDEX(Postcode_Summary!$D$2:$D$99999,MATCH($C636,Postcode_Summary!$C$2:$C$99999,0)),IF($C636="","⚠ Postcode not recognised","⚠ State mismatch")))</f>
        <v/>
      </c>
      <c r="E636" s="75">
        <f>IF($A636="","",IFERROR(INDEX(Postcode_Summary!$Q$2:$Q$99999,MATCH($C636,Postcode_Summary!$C$2:$C$99999,0)),""))</f>
        <v/>
      </c>
      <c r="F636" s="75">
        <f>IF($A636="","",IFERROR(INDEX(Postcode_Summary!$R$2:$R$99999,MATCH($C636,Postcode_Summary!$C$2:$C$99999,0)),""))</f>
        <v/>
      </c>
      <c r="G636" s="75">
        <f>IF($A636="","",IFERROR(VLOOKUP($E636,Shipping_Zones!$A$7:$B$14,2,FALSE()),""))</f>
        <v/>
      </c>
      <c r="H636" s="75">
        <f>IF($A636="","",IFERROR(INDEX(Postcode_Summary!$H$2:$H$99999,MATCH($C636,Postcode_Summary!$C$2:$C$99999,0)),""))</f>
        <v/>
      </c>
      <c r="I636" s="75">
        <f>IF($A636="","",IFERROR(INDEX(Shipping_Zones!$E$2:$E$5,MATCH($G636,Shipping_Zones!$A$2:$A$5,0)),""))</f>
        <v/>
      </c>
      <c r="J636" s="75">
        <f>IF($A636="","",IFERROR(INDEX(Shipping_Zones!$D$2:$D$5,MATCH($G636,Shipping_Zones!$A$2:$A$5,0)),""))</f>
        <v/>
      </c>
      <c r="K636" s="75">
        <f>IF($A636="","",IF(IFERROR(MATCH($C636,Postcode_Summary!$C$2:$C$99999,0),"ERR")="ERR","⚠ Check postcode/state",IF($H636=TRUE(),"PO Box flagged in source data","")))</f>
        <v/>
      </c>
      <c r="L636" s="75">
        <f>IF($A636="","",IFERROR(INDEX(Postcode_Summary!$T$2:$T$99999,MATCH($C636,Postcode_Summary!$C$2:$C$99999,0)),""))</f>
        <v/>
      </c>
      <c r="M636" s="75">
        <f>IF($A636="","",IFERROR(INDEX(Postcode_Summary!$X$2:$X$99999,MATCH($C636,Postcode_Summary!$C$2:$C$99999,0)),""))</f>
        <v/>
      </c>
      <c r="N636" s="75">
        <f>IF($A636="","",IFERROR(INDEX(Postcode_Summary!$Z$2:$Z$99999,MATCH($C636,Postcode_Summary!$C$2:$C$99999,0)),""))</f>
        <v/>
      </c>
      <c r="O636" s="75">
        <f>IF($A636="","",IFERROR(INDEX(Postcode_Summary!$V$2:$V$99999,MATCH($C636,Postcode_Summary!$C$2:$C$99999,0)),""))</f>
        <v/>
      </c>
      <c r="P636" s="96">
        <f>IF($A636="","",IFERROR(INDEX(Postcode_Summary!$AD$2:$AD$99999,MATCH($C636,Postcode_Summary!$C$2:$C$99999,0)),""))</f>
        <v/>
      </c>
      <c r="Q636" s="96">
        <f>IF($A636="","",IFERROR(INDEX(Postcode_Summary!$AE$2:$AE$99999,MATCH($C636,Postcode_Summary!$C$2:$C$99999,0)),""))</f>
        <v/>
      </c>
      <c r="R636" s="96">
        <f>IF($A636="","",IFERROR(INDEX(Postcode_Summary!$AB$2:$AB$99999,MATCH($C636,Postcode_Summary!$C$2:$C$99999,0)),""))</f>
        <v/>
      </c>
    </row>
    <row r="637" ht="15" customHeight="1">
      <c r="A637" s="74" t="n"/>
      <c r="B637" s="74" t="n"/>
      <c r="C637" s="75">
        <f>IF($A637="","",IFERROR(IF($B637&lt;&gt;"",$A637&amp;"|"&amp;$B637,$A637&amp;"|"&amp;INDEX(Postcode_Summary!$B$2:$B$99999,MATCH($A637,Postcode_Summary!$A$2:$A$99999,0))),""))</f>
        <v/>
      </c>
      <c r="D637" s="75">
        <f>IF($A637="","",IFERROR(INDEX(Postcode_Summary!$D$2:$D$99999,MATCH($C637,Postcode_Summary!$C$2:$C$99999,0)),IF($C637="","⚠ Postcode not recognised","⚠ State mismatch")))</f>
        <v/>
      </c>
      <c r="E637" s="75">
        <f>IF($A637="","",IFERROR(INDEX(Postcode_Summary!$Q$2:$Q$99999,MATCH($C637,Postcode_Summary!$C$2:$C$99999,0)),""))</f>
        <v/>
      </c>
      <c r="F637" s="75">
        <f>IF($A637="","",IFERROR(INDEX(Postcode_Summary!$R$2:$R$99999,MATCH($C637,Postcode_Summary!$C$2:$C$99999,0)),""))</f>
        <v/>
      </c>
      <c r="G637" s="75">
        <f>IF($A637="","",IFERROR(VLOOKUP($E637,Shipping_Zones!$A$7:$B$14,2,FALSE()),""))</f>
        <v/>
      </c>
      <c r="H637" s="75">
        <f>IF($A637="","",IFERROR(INDEX(Postcode_Summary!$H$2:$H$99999,MATCH($C637,Postcode_Summary!$C$2:$C$99999,0)),""))</f>
        <v/>
      </c>
      <c r="I637" s="75">
        <f>IF($A637="","",IFERROR(INDEX(Shipping_Zones!$E$2:$E$5,MATCH($G637,Shipping_Zones!$A$2:$A$5,0)),""))</f>
        <v/>
      </c>
      <c r="J637" s="75">
        <f>IF($A637="","",IFERROR(INDEX(Shipping_Zones!$D$2:$D$5,MATCH($G637,Shipping_Zones!$A$2:$A$5,0)),""))</f>
        <v/>
      </c>
      <c r="K637" s="75">
        <f>IF($A637="","",IF(IFERROR(MATCH($C637,Postcode_Summary!$C$2:$C$99999,0),"ERR")="ERR","⚠ Check postcode/state",IF($H637=TRUE(),"PO Box flagged in source data","")))</f>
        <v/>
      </c>
      <c r="L637" s="75">
        <f>IF($A637="","",IFERROR(INDEX(Postcode_Summary!$T$2:$T$99999,MATCH($C637,Postcode_Summary!$C$2:$C$99999,0)),""))</f>
        <v/>
      </c>
      <c r="M637" s="75">
        <f>IF($A637="","",IFERROR(INDEX(Postcode_Summary!$X$2:$X$99999,MATCH($C637,Postcode_Summary!$C$2:$C$99999,0)),""))</f>
        <v/>
      </c>
      <c r="N637" s="75">
        <f>IF($A637="","",IFERROR(INDEX(Postcode_Summary!$Z$2:$Z$99999,MATCH($C637,Postcode_Summary!$C$2:$C$99999,0)),""))</f>
        <v/>
      </c>
      <c r="O637" s="75">
        <f>IF($A637="","",IFERROR(INDEX(Postcode_Summary!$V$2:$V$99999,MATCH($C637,Postcode_Summary!$C$2:$C$99999,0)),""))</f>
        <v/>
      </c>
      <c r="P637" s="96">
        <f>IF($A637="","",IFERROR(INDEX(Postcode_Summary!$AD$2:$AD$99999,MATCH($C637,Postcode_Summary!$C$2:$C$99999,0)),""))</f>
        <v/>
      </c>
      <c r="Q637" s="96">
        <f>IF($A637="","",IFERROR(INDEX(Postcode_Summary!$AE$2:$AE$99999,MATCH($C637,Postcode_Summary!$C$2:$C$99999,0)),""))</f>
        <v/>
      </c>
      <c r="R637" s="96">
        <f>IF($A637="","",IFERROR(INDEX(Postcode_Summary!$AB$2:$AB$99999,MATCH($C637,Postcode_Summary!$C$2:$C$99999,0)),""))</f>
        <v/>
      </c>
    </row>
    <row r="638" ht="15" customHeight="1">
      <c r="A638" s="74" t="n"/>
      <c r="B638" s="74" t="n"/>
      <c r="C638" s="75">
        <f>IF($A638="","",IFERROR(IF($B638&lt;&gt;"",$A638&amp;"|"&amp;$B638,$A638&amp;"|"&amp;INDEX(Postcode_Summary!$B$2:$B$99999,MATCH($A638,Postcode_Summary!$A$2:$A$99999,0))),""))</f>
        <v/>
      </c>
      <c r="D638" s="75">
        <f>IF($A638="","",IFERROR(INDEX(Postcode_Summary!$D$2:$D$99999,MATCH($C638,Postcode_Summary!$C$2:$C$99999,0)),IF($C638="","⚠ Postcode not recognised","⚠ State mismatch")))</f>
        <v/>
      </c>
      <c r="E638" s="75">
        <f>IF($A638="","",IFERROR(INDEX(Postcode_Summary!$Q$2:$Q$99999,MATCH($C638,Postcode_Summary!$C$2:$C$99999,0)),""))</f>
        <v/>
      </c>
      <c r="F638" s="75">
        <f>IF($A638="","",IFERROR(INDEX(Postcode_Summary!$R$2:$R$99999,MATCH($C638,Postcode_Summary!$C$2:$C$99999,0)),""))</f>
        <v/>
      </c>
      <c r="G638" s="75">
        <f>IF($A638="","",IFERROR(VLOOKUP($E638,Shipping_Zones!$A$7:$B$14,2,FALSE()),""))</f>
        <v/>
      </c>
      <c r="H638" s="75">
        <f>IF($A638="","",IFERROR(INDEX(Postcode_Summary!$H$2:$H$99999,MATCH($C638,Postcode_Summary!$C$2:$C$99999,0)),""))</f>
        <v/>
      </c>
      <c r="I638" s="75">
        <f>IF($A638="","",IFERROR(INDEX(Shipping_Zones!$E$2:$E$5,MATCH($G638,Shipping_Zones!$A$2:$A$5,0)),""))</f>
        <v/>
      </c>
      <c r="J638" s="75">
        <f>IF($A638="","",IFERROR(INDEX(Shipping_Zones!$D$2:$D$5,MATCH($G638,Shipping_Zones!$A$2:$A$5,0)),""))</f>
        <v/>
      </c>
      <c r="K638" s="75">
        <f>IF($A638="","",IF(IFERROR(MATCH($C638,Postcode_Summary!$C$2:$C$99999,0),"ERR")="ERR","⚠ Check postcode/state",IF($H638=TRUE(),"PO Box flagged in source data","")))</f>
        <v/>
      </c>
      <c r="L638" s="75">
        <f>IF($A638="","",IFERROR(INDEX(Postcode_Summary!$T$2:$T$99999,MATCH($C638,Postcode_Summary!$C$2:$C$99999,0)),""))</f>
        <v/>
      </c>
      <c r="M638" s="75">
        <f>IF($A638="","",IFERROR(INDEX(Postcode_Summary!$X$2:$X$99999,MATCH($C638,Postcode_Summary!$C$2:$C$99999,0)),""))</f>
        <v/>
      </c>
      <c r="N638" s="75">
        <f>IF($A638="","",IFERROR(INDEX(Postcode_Summary!$Z$2:$Z$99999,MATCH($C638,Postcode_Summary!$C$2:$C$99999,0)),""))</f>
        <v/>
      </c>
      <c r="O638" s="75">
        <f>IF($A638="","",IFERROR(INDEX(Postcode_Summary!$V$2:$V$99999,MATCH($C638,Postcode_Summary!$C$2:$C$99999,0)),""))</f>
        <v/>
      </c>
      <c r="P638" s="96">
        <f>IF($A638="","",IFERROR(INDEX(Postcode_Summary!$AD$2:$AD$99999,MATCH($C638,Postcode_Summary!$C$2:$C$99999,0)),""))</f>
        <v/>
      </c>
      <c r="Q638" s="96">
        <f>IF($A638="","",IFERROR(INDEX(Postcode_Summary!$AE$2:$AE$99999,MATCH($C638,Postcode_Summary!$C$2:$C$99999,0)),""))</f>
        <v/>
      </c>
      <c r="R638" s="96">
        <f>IF($A638="","",IFERROR(INDEX(Postcode_Summary!$AB$2:$AB$99999,MATCH($C638,Postcode_Summary!$C$2:$C$99999,0)),""))</f>
        <v/>
      </c>
    </row>
    <row r="639" ht="15" customHeight="1">
      <c r="A639" s="74" t="n"/>
      <c r="B639" s="74" t="n"/>
      <c r="C639" s="75">
        <f>IF($A639="","",IFERROR(IF($B639&lt;&gt;"",$A639&amp;"|"&amp;$B639,$A639&amp;"|"&amp;INDEX(Postcode_Summary!$B$2:$B$99999,MATCH($A639,Postcode_Summary!$A$2:$A$99999,0))),""))</f>
        <v/>
      </c>
      <c r="D639" s="75">
        <f>IF($A639="","",IFERROR(INDEX(Postcode_Summary!$D$2:$D$99999,MATCH($C639,Postcode_Summary!$C$2:$C$99999,0)),IF($C639="","⚠ Postcode not recognised","⚠ State mismatch")))</f>
        <v/>
      </c>
      <c r="E639" s="75">
        <f>IF($A639="","",IFERROR(INDEX(Postcode_Summary!$Q$2:$Q$99999,MATCH($C639,Postcode_Summary!$C$2:$C$99999,0)),""))</f>
        <v/>
      </c>
      <c r="F639" s="75">
        <f>IF($A639="","",IFERROR(INDEX(Postcode_Summary!$R$2:$R$99999,MATCH($C639,Postcode_Summary!$C$2:$C$99999,0)),""))</f>
        <v/>
      </c>
      <c r="G639" s="75">
        <f>IF($A639="","",IFERROR(VLOOKUP($E639,Shipping_Zones!$A$7:$B$14,2,FALSE()),""))</f>
        <v/>
      </c>
      <c r="H639" s="75">
        <f>IF($A639="","",IFERROR(INDEX(Postcode_Summary!$H$2:$H$99999,MATCH($C639,Postcode_Summary!$C$2:$C$99999,0)),""))</f>
        <v/>
      </c>
      <c r="I639" s="75">
        <f>IF($A639="","",IFERROR(INDEX(Shipping_Zones!$E$2:$E$5,MATCH($G639,Shipping_Zones!$A$2:$A$5,0)),""))</f>
        <v/>
      </c>
      <c r="J639" s="75">
        <f>IF($A639="","",IFERROR(INDEX(Shipping_Zones!$D$2:$D$5,MATCH($G639,Shipping_Zones!$A$2:$A$5,0)),""))</f>
        <v/>
      </c>
      <c r="K639" s="75">
        <f>IF($A639="","",IF(IFERROR(MATCH($C639,Postcode_Summary!$C$2:$C$99999,0),"ERR")="ERR","⚠ Check postcode/state",IF($H639=TRUE(),"PO Box flagged in source data","")))</f>
        <v/>
      </c>
      <c r="L639" s="75">
        <f>IF($A639="","",IFERROR(INDEX(Postcode_Summary!$T$2:$T$99999,MATCH($C639,Postcode_Summary!$C$2:$C$99999,0)),""))</f>
        <v/>
      </c>
      <c r="M639" s="75">
        <f>IF($A639="","",IFERROR(INDEX(Postcode_Summary!$X$2:$X$99999,MATCH($C639,Postcode_Summary!$C$2:$C$99999,0)),""))</f>
        <v/>
      </c>
      <c r="N639" s="75">
        <f>IF($A639="","",IFERROR(INDEX(Postcode_Summary!$Z$2:$Z$99999,MATCH($C639,Postcode_Summary!$C$2:$C$99999,0)),""))</f>
        <v/>
      </c>
      <c r="O639" s="75">
        <f>IF($A639="","",IFERROR(INDEX(Postcode_Summary!$V$2:$V$99999,MATCH($C639,Postcode_Summary!$C$2:$C$99999,0)),""))</f>
        <v/>
      </c>
      <c r="P639" s="96">
        <f>IF($A639="","",IFERROR(INDEX(Postcode_Summary!$AD$2:$AD$99999,MATCH($C639,Postcode_Summary!$C$2:$C$99999,0)),""))</f>
        <v/>
      </c>
      <c r="Q639" s="96">
        <f>IF($A639="","",IFERROR(INDEX(Postcode_Summary!$AE$2:$AE$99999,MATCH($C639,Postcode_Summary!$C$2:$C$99999,0)),""))</f>
        <v/>
      </c>
      <c r="R639" s="96">
        <f>IF($A639="","",IFERROR(INDEX(Postcode_Summary!$AB$2:$AB$99999,MATCH($C639,Postcode_Summary!$C$2:$C$99999,0)),""))</f>
        <v/>
      </c>
    </row>
    <row r="640" ht="15" customHeight="1">
      <c r="A640" s="74" t="n"/>
      <c r="B640" s="74" t="n"/>
      <c r="C640" s="75">
        <f>IF($A640="","",IFERROR(IF($B640&lt;&gt;"",$A640&amp;"|"&amp;$B640,$A640&amp;"|"&amp;INDEX(Postcode_Summary!$B$2:$B$99999,MATCH($A640,Postcode_Summary!$A$2:$A$99999,0))),""))</f>
        <v/>
      </c>
      <c r="D640" s="75">
        <f>IF($A640="","",IFERROR(INDEX(Postcode_Summary!$D$2:$D$99999,MATCH($C640,Postcode_Summary!$C$2:$C$99999,0)),IF($C640="","⚠ Postcode not recognised","⚠ State mismatch")))</f>
        <v/>
      </c>
      <c r="E640" s="75">
        <f>IF($A640="","",IFERROR(INDEX(Postcode_Summary!$Q$2:$Q$99999,MATCH($C640,Postcode_Summary!$C$2:$C$99999,0)),""))</f>
        <v/>
      </c>
      <c r="F640" s="75">
        <f>IF($A640="","",IFERROR(INDEX(Postcode_Summary!$R$2:$R$99999,MATCH($C640,Postcode_Summary!$C$2:$C$99999,0)),""))</f>
        <v/>
      </c>
      <c r="G640" s="75">
        <f>IF($A640="","",IFERROR(VLOOKUP($E640,Shipping_Zones!$A$7:$B$14,2,FALSE()),""))</f>
        <v/>
      </c>
      <c r="H640" s="75">
        <f>IF($A640="","",IFERROR(INDEX(Postcode_Summary!$H$2:$H$99999,MATCH($C640,Postcode_Summary!$C$2:$C$99999,0)),""))</f>
        <v/>
      </c>
      <c r="I640" s="75">
        <f>IF($A640="","",IFERROR(INDEX(Shipping_Zones!$E$2:$E$5,MATCH($G640,Shipping_Zones!$A$2:$A$5,0)),""))</f>
        <v/>
      </c>
      <c r="J640" s="75">
        <f>IF($A640="","",IFERROR(INDEX(Shipping_Zones!$D$2:$D$5,MATCH($G640,Shipping_Zones!$A$2:$A$5,0)),""))</f>
        <v/>
      </c>
      <c r="K640" s="75">
        <f>IF($A640="","",IF(IFERROR(MATCH($C640,Postcode_Summary!$C$2:$C$99999,0),"ERR")="ERR","⚠ Check postcode/state",IF($H640=TRUE(),"PO Box flagged in source data","")))</f>
        <v/>
      </c>
      <c r="L640" s="75">
        <f>IF($A640="","",IFERROR(INDEX(Postcode_Summary!$T$2:$T$99999,MATCH($C640,Postcode_Summary!$C$2:$C$99999,0)),""))</f>
        <v/>
      </c>
      <c r="M640" s="75">
        <f>IF($A640="","",IFERROR(INDEX(Postcode_Summary!$X$2:$X$99999,MATCH($C640,Postcode_Summary!$C$2:$C$99999,0)),""))</f>
        <v/>
      </c>
      <c r="N640" s="75">
        <f>IF($A640="","",IFERROR(INDEX(Postcode_Summary!$Z$2:$Z$99999,MATCH($C640,Postcode_Summary!$C$2:$C$99999,0)),""))</f>
        <v/>
      </c>
      <c r="O640" s="75">
        <f>IF($A640="","",IFERROR(INDEX(Postcode_Summary!$V$2:$V$99999,MATCH($C640,Postcode_Summary!$C$2:$C$99999,0)),""))</f>
        <v/>
      </c>
      <c r="P640" s="96">
        <f>IF($A640="","",IFERROR(INDEX(Postcode_Summary!$AD$2:$AD$99999,MATCH($C640,Postcode_Summary!$C$2:$C$99999,0)),""))</f>
        <v/>
      </c>
      <c r="Q640" s="96">
        <f>IF($A640="","",IFERROR(INDEX(Postcode_Summary!$AE$2:$AE$99999,MATCH($C640,Postcode_Summary!$C$2:$C$99999,0)),""))</f>
        <v/>
      </c>
      <c r="R640" s="96">
        <f>IF($A640="","",IFERROR(INDEX(Postcode_Summary!$AB$2:$AB$99999,MATCH($C640,Postcode_Summary!$C$2:$C$99999,0)),""))</f>
        <v/>
      </c>
    </row>
    <row r="641" ht="15" customHeight="1">
      <c r="A641" s="74" t="n"/>
      <c r="B641" s="74" t="n"/>
      <c r="C641" s="75">
        <f>IF($A641="","",IFERROR(IF($B641&lt;&gt;"",$A641&amp;"|"&amp;$B641,$A641&amp;"|"&amp;INDEX(Postcode_Summary!$B$2:$B$99999,MATCH($A641,Postcode_Summary!$A$2:$A$99999,0))),""))</f>
        <v/>
      </c>
      <c r="D641" s="75">
        <f>IF($A641="","",IFERROR(INDEX(Postcode_Summary!$D$2:$D$99999,MATCH($C641,Postcode_Summary!$C$2:$C$99999,0)),IF($C641="","⚠ Postcode not recognised","⚠ State mismatch")))</f>
        <v/>
      </c>
      <c r="E641" s="75">
        <f>IF($A641="","",IFERROR(INDEX(Postcode_Summary!$Q$2:$Q$99999,MATCH($C641,Postcode_Summary!$C$2:$C$99999,0)),""))</f>
        <v/>
      </c>
      <c r="F641" s="75">
        <f>IF($A641="","",IFERROR(INDEX(Postcode_Summary!$R$2:$R$99999,MATCH($C641,Postcode_Summary!$C$2:$C$99999,0)),""))</f>
        <v/>
      </c>
      <c r="G641" s="75">
        <f>IF($A641="","",IFERROR(VLOOKUP($E641,Shipping_Zones!$A$7:$B$14,2,FALSE()),""))</f>
        <v/>
      </c>
      <c r="H641" s="75">
        <f>IF($A641="","",IFERROR(INDEX(Postcode_Summary!$H$2:$H$99999,MATCH($C641,Postcode_Summary!$C$2:$C$99999,0)),""))</f>
        <v/>
      </c>
      <c r="I641" s="75">
        <f>IF($A641="","",IFERROR(INDEX(Shipping_Zones!$E$2:$E$5,MATCH($G641,Shipping_Zones!$A$2:$A$5,0)),""))</f>
        <v/>
      </c>
      <c r="J641" s="75">
        <f>IF($A641="","",IFERROR(INDEX(Shipping_Zones!$D$2:$D$5,MATCH($G641,Shipping_Zones!$A$2:$A$5,0)),""))</f>
        <v/>
      </c>
      <c r="K641" s="75">
        <f>IF($A641="","",IF(IFERROR(MATCH($C641,Postcode_Summary!$C$2:$C$99999,0),"ERR")="ERR","⚠ Check postcode/state",IF($H641=TRUE(),"PO Box flagged in source data","")))</f>
        <v/>
      </c>
      <c r="L641" s="75">
        <f>IF($A641="","",IFERROR(INDEX(Postcode_Summary!$T$2:$T$99999,MATCH($C641,Postcode_Summary!$C$2:$C$99999,0)),""))</f>
        <v/>
      </c>
      <c r="M641" s="75">
        <f>IF($A641="","",IFERROR(INDEX(Postcode_Summary!$X$2:$X$99999,MATCH($C641,Postcode_Summary!$C$2:$C$99999,0)),""))</f>
        <v/>
      </c>
      <c r="N641" s="75">
        <f>IF($A641="","",IFERROR(INDEX(Postcode_Summary!$Z$2:$Z$99999,MATCH($C641,Postcode_Summary!$C$2:$C$99999,0)),""))</f>
        <v/>
      </c>
      <c r="O641" s="75">
        <f>IF($A641="","",IFERROR(INDEX(Postcode_Summary!$V$2:$V$99999,MATCH($C641,Postcode_Summary!$C$2:$C$99999,0)),""))</f>
        <v/>
      </c>
      <c r="P641" s="96">
        <f>IF($A641="","",IFERROR(INDEX(Postcode_Summary!$AD$2:$AD$99999,MATCH($C641,Postcode_Summary!$C$2:$C$99999,0)),""))</f>
        <v/>
      </c>
      <c r="Q641" s="96">
        <f>IF($A641="","",IFERROR(INDEX(Postcode_Summary!$AE$2:$AE$99999,MATCH($C641,Postcode_Summary!$C$2:$C$99999,0)),""))</f>
        <v/>
      </c>
      <c r="R641" s="96">
        <f>IF($A641="","",IFERROR(INDEX(Postcode_Summary!$AB$2:$AB$99999,MATCH($C641,Postcode_Summary!$C$2:$C$99999,0)),""))</f>
        <v/>
      </c>
    </row>
    <row r="642" ht="15" customHeight="1">
      <c r="A642" s="74" t="n"/>
      <c r="B642" s="74" t="n"/>
      <c r="C642" s="75">
        <f>IF($A642="","",IFERROR(IF($B642&lt;&gt;"",$A642&amp;"|"&amp;$B642,$A642&amp;"|"&amp;INDEX(Postcode_Summary!$B$2:$B$99999,MATCH($A642,Postcode_Summary!$A$2:$A$99999,0))),""))</f>
        <v/>
      </c>
      <c r="D642" s="75">
        <f>IF($A642="","",IFERROR(INDEX(Postcode_Summary!$D$2:$D$99999,MATCH($C642,Postcode_Summary!$C$2:$C$99999,0)),IF($C642="","⚠ Postcode not recognised","⚠ State mismatch")))</f>
        <v/>
      </c>
      <c r="E642" s="75">
        <f>IF($A642="","",IFERROR(INDEX(Postcode_Summary!$Q$2:$Q$99999,MATCH($C642,Postcode_Summary!$C$2:$C$99999,0)),""))</f>
        <v/>
      </c>
      <c r="F642" s="75">
        <f>IF($A642="","",IFERROR(INDEX(Postcode_Summary!$R$2:$R$99999,MATCH($C642,Postcode_Summary!$C$2:$C$99999,0)),""))</f>
        <v/>
      </c>
      <c r="G642" s="75">
        <f>IF($A642="","",IFERROR(VLOOKUP($E642,Shipping_Zones!$A$7:$B$14,2,FALSE()),""))</f>
        <v/>
      </c>
      <c r="H642" s="75">
        <f>IF($A642="","",IFERROR(INDEX(Postcode_Summary!$H$2:$H$99999,MATCH($C642,Postcode_Summary!$C$2:$C$99999,0)),""))</f>
        <v/>
      </c>
      <c r="I642" s="75">
        <f>IF($A642="","",IFERROR(INDEX(Shipping_Zones!$E$2:$E$5,MATCH($G642,Shipping_Zones!$A$2:$A$5,0)),""))</f>
        <v/>
      </c>
      <c r="J642" s="75">
        <f>IF($A642="","",IFERROR(INDEX(Shipping_Zones!$D$2:$D$5,MATCH($G642,Shipping_Zones!$A$2:$A$5,0)),""))</f>
        <v/>
      </c>
      <c r="K642" s="75">
        <f>IF($A642="","",IF(IFERROR(MATCH($C642,Postcode_Summary!$C$2:$C$99999,0),"ERR")="ERR","⚠ Check postcode/state",IF($H642=TRUE(),"PO Box flagged in source data","")))</f>
        <v/>
      </c>
      <c r="L642" s="75">
        <f>IF($A642="","",IFERROR(INDEX(Postcode_Summary!$T$2:$T$99999,MATCH($C642,Postcode_Summary!$C$2:$C$99999,0)),""))</f>
        <v/>
      </c>
      <c r="M642" s="75">
        <f>IF($A642="","",IFERROR(INDEX(Postcode_Summary!$X$2:$X$99999,MATCH($C642,Postcode_Summary!$C$2:$C$99999,0)),""))</f>
        <v/>
      </c>
      <c r="N642" s="75">
        <f>IF($A642="","",IFERROR(INDEX(Postcode_Summary!$Z$2:$Z$99999,MATCH($C642,Postcode_Summary!$C$2:$C$99999,0)),""))</f>
        <v/>
      </c>
      <c r="O642" s="75">
        <f>IF($A642="","",IFERROR(INDEX(Postcode_Summary!$V$2:$V$99999,MATCH($C642,Postcode_Summary!$C$2:$C$99999,0)),""))</f>
        <v/>
      </c>
      <c r="P642" s="96">
        <f>IF($A642="","",IFERROR(INDEX(Postcode_Summary!$AD$2:$AD$99999,MATCH($C642,Postcode_Summary!$C$2:$C$99999,0)),""))</f>
        <v/>
      </c>
      <c r="Q642" s="96">
        <f>IF($A642="","",IFERROR(INDEX(Postcode_Summary!$AE$2:$AE$99999,MATCH($C642,Postcode_Summary!$C$2:$C$99999,0)),""))</f>
        <v/>
      </c>
      <c r="R642" s="96">
        <f>IF($A642="","",IFERROR(INDEX(Postcode_Summary!$AB$2:$AB$99999,MATCH($C642,Postcode_Summary!$C$2:$C$99999,0)),""))</f>
        <v/>
      </c>
    </row>
    <row r="643" ht="15" customHeight="1">
      <c r="A643" s="74" t="n"/>
      <c r="B643" s="74" t="n"/>
      <c r="C643" s="75">
        <f>IF($A643="","",IFERROR(IF($B643&lt;&gt;"",$A643&amp;"|"&amp;$B643,$A643&amp;"|"&amp;INDEX(Postcode_Summary!$B$2:$B$99999,MATCH($A643,Postcode_Summary!$A$2:$A$99999,0))),""))</f>
        <v/>
      </c>
      <c r="D643" s="75">
        <f>IF($A643="","",IFERROR(INDEX(Postcode_Summary!$D$2:$D$99999,MATCH($C643,Postcode_Summary!$C$2:$C$99999,0)),IF($C643="","⚠ Postcode not recognised","⚠ State mismatch")))</f>
        <v/>
      </c>
      <c r="E643" s="75">
        <f>IF($A643="","",IFERROR(INDEX(Postcode_Summary!$Q$2:$Q$99999,MATCH($C643,Postcode_Summary!$C$2:$C$99999,0)),""))</f>
        <v/>
      </c>
      <c r="F643" s="75">
        <f>IF($A643="","",IFERROR(INDEX(Postcode_Summary!$R$2:$R$99999,MATCH($C643,Postcode_Summary!$C$2:$C$99999,0)),""))</f>
        <v/>
      </c>
      <c r="G643" s="75">
        <f>IF($A643="","",IFERROR(VLOOKUP($E643,Shipping_Zones!$A$7:$B$14,2,FALSE()),""))</f>
        <v/>
      </c>
      <c r="H643" s="75">
        <f>IF($A643="","",IFERROR(INDEX(Postcode_Summary!$H$2:$H$99999,MATCH($C643,Postcode_Summary!$C$2:$C$99999,0)),""))</f>
        <v/>
      </c>
      <c r="I643" s="75">
        <f>IF($A643="","",IFERROR(INDEX(Shipping_Zones!$E$2:$E$5,MATCH($G643,Shipping_Zones!$A$2:$A$5,0)),""))</f>
        <v/>
      </c>
      <c r="J643" s="75">
        <f>IF($A643="","",IFERROR(INDEX(Shipping_Zones!$D$2:$D$5,MATCH($G643,Shipping_Zones!$A$2:$A$5,0)),""))</f>
        <v/>
      </c>
      <c r="K643" s="75">
        <f>IF($A643="","",IF(IFERROR(MATCH($C643,Postcode_Summary!$C$2:$C$99999,0),"ERR")="ERR","⚠ Check postcode/state",IF($H643=TRUE(),"PO Box flagged in source data","")))</f>
        <v/>
      </c>
      <c r="L643" s="75">
        <f>IF($A643="","",IFERROR(INDEX(Postcode_Summary!$T$2:$T$99999,MATCH($C643,Postcode_Summary!$C$2:$C$99999,0)),""))</f>
        <v/>
      </c>
      <c r="M643" s="75">
        <f>IF($A643="","",IFERROR(INDEX(Postcode_Summary!$X$2:$X$99999,MATCH($C643,Postcode_Summary!$C$2:$C$99999,0)),""))</f>
        <v/>
      </c>
      <c r="N643" s="75">
        <f>IF($A643="","",IFERROR(INDEX(Postcode_Summary!$Z$2:$Z$99999,MATCH($C643,Postcode_Summary!$C$2:$C$99999,0)),""))</f>
        <v/>
      </c>
      <c r="O643" s="75">
        <f>IF($A643="","",IFERROR(INDEX(Postcode_Summary!$V$2:$V$99999,MATCH($C643,Postcode_Summary!$C$2:$C$99999,0)),""))</f>
        <v/>
      </c>
      <c r="P643" s="96">
        <f>IF($A643="","",IFERROR(INDEX(Postcode_Summary!$AD$2:$AD$99999,MATCH($C643,Postcode_Summary!$C$2:$C$99999,0)),""))</f>
        <v/>
      </c>
      <c r="Q643" s="96">
        <f>IF($A643="","",IFERROR(INDEX(Postcode_Summary!$AE$2:$AE$99999,MATCH($C643,Postcode_Summary!$C$2:$C$99999,0)),""))</f>
        <v/>
      </c>
      <c r="R643" s="96">
        <f>IF($A643="","",IFERROR(INDEX(Postcode_Summary!$AB$2:$AB$99999,MATCH($C643,Postcode_Summary!$C$2:$C$99999,0)),""))</f>
        <v/>
      </c>
    </row>
    <row r="644" ht="15" customHeight="1">
      <c r="A644" s="74" t="n"/>
      <c r="B644" s="74" t="n"/>
      <c r="C644" s="75">
        <f>IF($A644="","",IFERROR(IF($B644&lt;&gt;"",$A644&amp;"|"&amp;$B644,$A644&amp;"|"&amp;INDEX(Postcode_Summary!$B$2:$B$99999,MATCH($A644,Postcode_Summary!$A$2:$A$99999,0))),""))</f>
        <v/>
      </c>
      <c r="D644" s="75">
        <f>IF($A644="","",IFERROR(INDEX(Postcode_Summary!$D$2:$D$99999,MATCH($C644,Postcode_Summary!$C$2:$C$99999,0)),IF($C644="","⚠ Postcode not recognised","⚠ State mismatch")))</f>
        <v/>
      </c>
      <c r="E644" s="75">
        <f>IF($A644="","",IFERROR(INDEX(Postcode_Summary!$Q$2:$Q$99999,MATCH($C644,Postcode_Summary!$C$2:$C$99999,0)),""))</f>
        <v/>
      </c>
      <c r="F644" s="75">
        <f>IF($A644="","",IFERROR(INDEX(Postcode_Summary!$R$2:$R$99999,MATCH($C644,Postcode_Summary!$C$2:$C$99999,0)),""))</f>
        <v/>
      </c>
      <c r="G644" s="75">
        <f>IF($A644="","",IFERROR(VLOOKUP($E644,Shipping_Zones!$A$7:$B$14,2,FALSE()),""))</f>
        <v/>
      </c>
      <c r="H644" s="75">
        <f>IF($A644="","",IFERROR(INDEX(Postcode_Summary!$H$2:$H$99999,MATCH($C644,Postcode_Summary!$C$2:$C$99999,0)),""))</f>
        <v/>
      </c>
      <c r="I644" s="75">
        <f>IF($A644="","",IFERROR(INDEX(Shipping_Zones!$E$2:$E$5,MATCH($G644,Shipping_Zones!$A$2:$A$5,0)),""))</f>
        <v/>
      </c>
      <c r="J644" s="75">
        <f>IF($A644="","",IFERROR(INDEX(Shipping_Zones!$D$2:$D$5,MATCH($G644,Shipping_Zones!$A$2:$A$5,0)),""))</f>
        <v/>
      </c>
      <c r="K644" s="75">
        <f>IF($A644="","",IF(IFERROR(MATCH($C644,Postcode_Summary!$C$2:$C$99999,0),"ERR")="ERR","⚠ Check postcode/state",IF($H644=TRUE(),"PO Box flagged in source data","")))</f>
        <v/>
      </c>
      <c r="L644" s="75">
        <f>IF($A644="","",IFERROR(INDEX(Postcode_Summary!$T$2:$T$99999,MATCH($C644,Postcode_Summary!$C$2:$C$99999,0)),""))</f>
        <v/>
      </c>
      <c r="M644" s="75">
        <f>IF($A644="","",IFERROR(INDEX(Postcode_Summary!$X$2:$X$99999,MATCH($C644,Postcode_Summary!$C$2:$C$99999,0)),""))</f>
        <v/>
      </c>
      <c r="N644" s="75">
        <f>IF($A644="","",IFERROR(INDEX(Postcode_Summary!$Z$2:$Z$99999,MATCH($C644,Postcode_Summary!$C$2:$C$99999,0)),""))</f>
        <v/>
      </c>
      <c r="O644" s="75">
        <f>IF($A644="","",IFERROR(INDEX(Postcode_Summary!$V$2:$V$99999,MATCH($C644,Postcode_Summary!$C$2:$C$99999,0)),""))</f>
        <v/>
      </c>
      <c r="P644" s="96">
        <f>IF($A644="","",IFERROR(INDEX(Postcode_Summary!$AD$2:$AD$99999,MATCH($C644,Postcode_Summary!$C$2:$C$99999,0)),""))</f>
        <v/>
      </c>
      <c r="Q644" s="96">
        <f>IF($A644="","",IFERROR(INDEX(Postcode_Summary!$AE$2:$AE$99999,MATCH($C644,Postcode_Summary!$C$2:$C$99999,0)),""))</f>
        <v/>
      </c>
      <c r="R644" s="96">
        <f>IF($A644="","",IFERROR(INDEX(Postcode_Summary!$AB$2:$AB$99999,MATCH($C644,Postcode_Summary!$C$2:$C$99999,0)),""))</f>
        <v/>
      </c>
    </row>
    <row r="645" ht="15" customHeight="1">
      <c r="A645" s="74" t="n"/>
      <c r="B645" s="74" t="n"/>
      <c r="C645" s="75">
        <f>IF($A645="","",IFERROR(IF($B645&lt;&gt;"",$A645&amp;"|"&amp;$B645,$A645&amp;"|"&amp;INDEX(Postcode_Summary!$B$2:$B$99999,MATCH($A645,Postcode_Summary!$A$2:$A$99999,0))),""))</f>
        <v/>
      </c>
      <c r="D645" s="75">
        <f>IF($A645="","",IFERROR(INDEX(Postcode_Summary!$D$2:$D$99999,MATCH($C645,Postcode_Summary!$C$2:$C$99999,0)),IF($C645="","⚠ Postcode not recognised","⚠ State mismatch")))</f>
        <v/>
      </c>
      <c r="E645" s="75">
        <f>IF($A645="","",IFERROR(INDEX(Postcode_Summary!$Q$2:$Q$99999,MATCH($C645,Postcode_Summary!$C$2:$C$99999,0)),""))</f>
        <v/>
      </c>
      <c r="F645" s="75">
        <f>IF($A645="","",IFERROR(INDEX(Postcode_Summary!$R$2:$R$99999,MATCH($C645,Postcode_Summary!$C$2:$C$99999,0)),""))</f>
        <v/>
      </c>
      <c r="G645" s="75">
        <f>IF($A645="","",IFERROR(VLOOKUP($E645,Shipping_Zones!$A$7:$B$14,2,FALSE()),""))</f>
        <v/>
      </c>
      <c r="H645" s="75">
        <f>IF($A645="","",IFERROR(INDEX(Postcode_Summary!$H$2:$H$99999,MATCH($C645,Postcode_Summary!$C$2:$C$99999,0)),""))</f>
        <v/>
      </c>
      <c r="I645" s="75">
        <f>IF($A645="","",IFERROR(INDEX(Shipping_Zones!$E$2:$E$5,MATCH($G645,Shipping_Zones!$A$2:$A$5,0)),""))</f>
        <v/>
      </c>
      <c r="J645" s="75">
        <f>IF($A645="","",IFERROR(INDEX(Shipping_Zones!$D$2:$D$5,MATCH($G645,Shipping_Zones!$A$2:$A$5,0)),""))</f>
        <v/>
      </c>
      <c r="K645" s="75">
        <f>IF($A645="","",IF(IFERROR(MATCH($C645,Postcode_Summary!$C$2:$C$99999,0),"ERR")="ERR","⚠ Check postcode/state",IF($H645=TRUE(),"PO Box flagged in source data","")))</f>
        <v/>
      </c>
      <c r="L645" s="75">
        <f>IF($A645="","",IFERROR(INDEX(Postcode_Summary!$T$2:$T$99999,MATCH($C645,Postcode_Summary!$C$2:$C$99999,0)),""))</f>
        <v/>
      </c>
      <c r="M645" s="75">
        <f>IF($A645="","",IFERROR(INDEX(Postcode_Summary!$X$2:$X$99999,MATCH($C645,Postcode_Summary!$C$2:$C$99999,0)),""))</f>
        <v/>
      </c>
      <c r="N645" s="75">
        <f>IF($A645="","",IFERROR(INDEX(Postcode_Summary!$Z$2:$Z$99999,MATCH($C645,Postcode_Summary!$C$2:$C$99999,0)),""))</f>
        <v/>
      </c>
      <c r="O645" s="75">
        <f>IF($A645="","",IFERROR(INDEX(Postcode_Summary!$V$2:$V$99999,MATCH($C645,Postcode_Summary!$C$2:$C$99999,0)),""))</f>
        <v/>
      </c>
      <c r="P645" s="96">
        <f>IF($A645="","",IFERROR(INDEX(Postcode_Summary!$AD$2:$AD$99999,MATCH($C645,Postcode_Summary!$C$2:$C$99999,0)),""))</f>
        <v/>
      </c>
      <c r="Q645" s="96">
        <f>IF($A645="","",IFERROR(INDEX(Postcode_Summary!$AE$2:$AE$99999,MATCH($C645,Postcode_Summary!$C$2:$C$99999,0)),""))</f>
        <v/>
      </c>
      <c r="R645" s="96">
        <f>IF($A645="","",IFERROR(INDEX(Postcode_Summary!$AB$2:$AB$99999,MATCH($C645,Postcode_Summary!$C$2:$C$99999,0)),""))</f>
        <v/>
      </c>
    </row>
    <row r="646" ht="15" customHeight="1">
      <c r="A646" s="74" t="n"/>
      <c r="B646" s="74" t="n"/>
      <c r="C646" s="75">
        <f>IF($A646="","",IFERROR(IF($B646&lt;&gt;"",$A646&amp;"|"&amp;$B646,$A646&amp;"|"&amp;INDEX(Postcode_Summary!$B$2:$B$99999,MATCH($A646,Postcode_Summary!$A$2:$A$99999,0))),""))</f>
        <v/>
      </c>
      <c r="D646" s="75">
        <f>IF($A646="","",IFERROR(INDEX(Postcode_Summary!$D$2:$D$99999,MATCH($C646,Postcode_Summary!$C$2:$C$99999,0)),IF($C646="","⚠ Postcode not recognised","⚠ State mismatch")))</f>
        <v/>
      </c>
      <c r="E646" s="75">
        <f>IF($A646="","",IFERROR(INDEX(Postcode_Summary!$Q$2:$Q$99999,MATCH($C646,Postcode_Summary!$C$2:$C$99999,0)),""))</f>
        <v/>
      </c>
      <c r="F646" s="75">
        <f>IF($A646="","",IFERROR(INDEX(Postcode_Summary!$R$2:$R$99999,MATCH($C646,Postcode_Summary!$C$2:$C$99999,0)),""))</f>
        <v/>
      </c>
      <c r="G646" s="75">
        <f>IF($A646="","",IFERROR(VLOOKUP($E646,Shipping_Zones!$A$7:$B$14,2,FALSE()),""))</f>
        <v/>
      </c>
      <c r="H646" s="75">
        <f>IF($A646="","",IFERROR(INDEX(Postcode_Summary!$H$2:$H$99999,MATCH($C646,Postcode_Summary!$C$2:$C$99999,0)),""))</f>
        <v/>
      </c>
      <c r="I646" s="75">
        <f>IF($A646="","",IFERROR(INDEX(Shipping_Zones!$E$2:$E$5,MATCH($G646,Shipping_Zones!$A$2:$A$5,0)),""))</f>
        <v/>
      </c>
      <c r="J646" s="75">
        <f>IF($A646="","",IFERROR(INDEX(Shipping_Zones!$D$2:$D$5,MATCH($G646,Shipping_Zones!$A$2:$A$5,0)),""))</f>
        <v/>
      </c>
      <c r="K646" s="75">
        <f>IF($A646="","",IF(IFERROR(MATCH($C646,Postcode_Summary!$C$2:$C$99999,0),"ERR")="ERR","⚠ Check postcode/state",IF($H646=TRUE(),"PO Box flagged in source data","")))</f>
        <v/>
      </c>
      <c r="L646" s="75">
        <f>IF($A646="","",IFERROR(INDEX(Postcode_Summary!$T$2:$T$99999,MATCH($C646,Postcode_Summary!$C$2:$C$99999,0)),""))</f>
        <v/>
      </c>
      <c r="M646" s="75">
        <f>IF($A646="","",IFERROR(INDEX(Postcode_Summary!$X$2:$X$99999,MATCH($C646,Postcode_Summary!$C$2:$C$99999,0)),""))</f>
        <v/>
      </c>
      <c r="N646" s="75">
        <f>IF($A646="","",IFERROR(INDEX(Postcode_Summary!$Z$2:$Z$99999,MATCH($C646,Postcode_Summary!$C$2:$C$99999,0)),""))</f>
        <v/>
      </c>
      <c r="O646" s="75">
        <f>IF($A646="","",IFERROR(INDEX(Postcode_Summary!$V$2:$V$99999,MATCH($C646,Postcode_Summary!$C$2:$C$99999,0)),""))</f>
        <v/>
      </c>
      <c r="P646" s="96">
        <f>IF($A646="","",IFERROR(INDEX(Postcode_Summary!$AD$2:$AD$99999,MATCH($C646,Postcode_Summary!$C$2:$C$99999,0)),""))</f>
        <v/>
      </c>
      <c r="Q646" s="96">
        <f>IF($A646="","",IFERROR(INDEX(Postcode_Summary!$AE$2:$AE$99999,MATCH($C646,Postcode_Summary!$C$2:$C$99999,0)),""))</f>
        <v/>
      </c>
      <c r="R646" s="96">
        <f>IF($A646="","",IFERROR(INDEX(Postcode_Summary!$AB$2:$AB$99999,MATCH($C646,Postcode_Summary!$C$2:$C$99999,0)),""))</f>
        <v/>
      </c>
    </row>
    <row r="647" ht="15" customHeight="1">
      <c r="A647" s="74" t="n"/>
      <c r="B647" s="74" t="n"/>
      <c r="C647" s="75">
        <f>IF($A647="","",IFERROR(IF($B647&lt;&gt;"",$A647&amp;"|"&amp;$B647,$A647&amp;"|"&amp;INDEX(Postcode_Summary!$B$2:$B$99999,MATCH($A647,Postcode_Summary!$A$2:$A$99999,0))),""))</f>
        <v/>
      </c>
      <c r="D647" s="75">
        <f>IF($A647="","",IFERROR(INDEX(Postcode_Summary!$D$2:$D$99999,MATCH($C647,Postcode_Summary!$C$2:$C$99999,0)),IF($C647="","⚠ Postcode not recognised","⚠ State mismatch")))</f>
        <v/>
      </c>
      <c r="E647" s="75">
        <f>IF($A647="","",IFERROR(INDEX(Postcode_Summary!$Q$2:$Q$99999,MATCH($C647,Postcode_Summary!$C$2:$C$99999,0)),""))</f>
        <v/>
      </c>
      <c r="F647" s="75">
        <f>IF($A647="","",IFERROR(INDEX(Postcode_Summary!$R$2:$R$99999,MATCH($C647,Postcode_Summary!$C$2:$C$99999,0)),""))</f>
        <v/>
      </c>
      <c r="G647" s="75">
        <f>IF($A647="","",IFERROR(VLOOKUP($E647,Shipping_Zones!$A$7:$B$14,2,FALSE()),""))</f>
        <v/>
      </c>
      <c r="H647" s="75">
        <f>IF($A647="","",IFERROR(INDEX(Postcode_Summary!$H$2:$H$99999,MATCH($C647,Postcode_Summary!$C$2:$C$99999,0)),""))</f>
        <v/>
      </c>
      <c r="I647" s="75">
        <f>IF($A647="","",IFERROR(INDEX(Shipping_Zones!$E$2:$E$5,MATCH($G647,Shipping_Zones!$A$2:$A$5,0)),""))</f>
        <v/>
      </c>
      <c r="J647" s="75">
        <f>IF($A647="","",IFERROR(INDEX(Shipping_Zones!$D$2:$D$5,MATCH($G647,Shipping_Zones!$A$2:$A$5,0)),""))</f>
        <v/>
      </c>
      <c r="K647" s="75">
        <f>IF($A647="","",IF(IFERROR(MATCH($C647,Postcode_Summary!$C$2:$C$99999,0),"ERR")="ERR","⚠ Check postcode/state",IF($H647=TRUE(),"PO Box flagged in source data","")))</f>
        <v/>
      </c>
      <c r="L647" s="75">
        <f>IF($A647="","",IFERROR(INDEX(Postcode_Summary!$T$2:$T$99999,MATCH($C647,Postcode_Summary!$C$2:$C$99999,0)),""))</f>
        <v/>
      </c>
      <c r="M647" s="75">
        <f>IF($A647="","",IFERROR(INDEX(Postcode_Summary!$X$2:$X$99999,MATCH($C647,Postcode_Summary!$C$2:$C$99999,0)),""))</f>
        <v/>
      </c>
      <c r="N647" s="75">
        <f>IF($A647="","",IFERROR(INDEX(Postcode_Summary!$Z$2:$Z$99999,MATCH($C647,Postcode_Summary!$C$2:$C$99999,0)),""))</f>
        <v/>
      </c>
      <c r="O647" s="75">
        <f>IF($A647="","",IFERROR(INDEX(Postcode_Summary!$V$2:$V$99999,MATCH($C647,Postcode_Summary!$C$2:$C$99999,0)),""))</f>
        <v/>
      </c>
      <c r="P647" s="96">
        <f>IF($A647="","",IFERROR(INDEX(Postcode_Summary!$AD$2:$AD$99999,MATCH($C647,Postcode_Summary!$C$2:$C$99999,0)),""))</f>
        <v/>
      </c>
      <c r="Q647" s="96">
        <f>IF($A647="","",IFERROR(INDEX(Postcode_Summary!$AE$2:$AE$99999,MATCH($C647,Postcode_Summary!$C$2:$C$99999,0)),""))</f>
        <v/>
      </c>
      <c r="R647" s="96">
        <f>IF($A647="","",IFERROR(INDEX(Postcode_Summary!$AB$2:$AB$99999,MATCH($C647,Postcode_Summary!$C$2:$C$99999,0)),""))</f>
        <v/>
      </c>
    </row>
    <row r="648" ht="15" customHeight="1">
      <c r="A648" s="74" t="n"/>
      <c r="B648" s="74" t="n"/>
      <c r="C648" s="75">
        <f>IF($A648="","",IFERROR(IF($B648&lt;&gt;"",$A648&amp;"|"&amp;$B648,$A648&amp;"|"&amp;INDEX(Postcode_Summary!$B$2:$B$99999,MATCH($A648,Postcode_Summary!$A$2:$A$99999,0))),""))</f>
        <v/>
      </c>
      <c r="D648" s="75">
        <f>IF($A648="","",IFERROR(INDEX(Postcode_Summary!$D$2:$D$99999,MATCH($C648,Postcode_Summary!$C$2:$C$99999,0)),IF($C648="","⚠ Postcode not recognised","⚠ State mismatch")))</f>
        <v/>
      </c>
      <c r="E648" s="75">
        <f>IF($A648="","",IFERROR(INDEX(Postcode_Summary!$Q$2:$Q$99999,MATCH($C648,Postcode_Summary!$C$2:$C$99999,0)),""))</f>
        <v/>
      </c>
      <c r="F648" s="75">
        <f>IF($A648="","",IFERROR(INDEX(Postcode_Summary!$R$2:$R$99999,MATCH($C648,Postcode_Summary!$C$2:$C$99999,0)),""))</f>
        <v/>
      </c>
      <c r="G648" s="75">
        <f>IF($A648="","",IFERROR(VLOOKUP($E648,Shipping_Zones!$A$7:$B$14,2,FALSE()),""))</f>
        <v/>
      </c>
      <c r="H648" s="75">
        <f>IF($A648="","",IFERROR(INDEX(Postcode_Summary!$H$2:$H$99999,MATCH($C648,Postcode_Summary!$C$2:$C$99999,0)),""))</f>
        <v/>
      </c>
      <c r="I648" s="75">
        <f>IF($A648="","",IFERROR(INDEX(Shipping_Zones!$E$2:$E$5,MATCH($G648,Shipping_Zones!$A$2:$A$5,0)),""))</f>
        <v/>
      </c>
      <c r="J648" s="75">
        <f>IF($A648="","",IFERROR(INDEX(Shipping_Zones!$D$2:$D$5,MATCH($G648,Shipping_Zones!$A$2:$A$5,0)),""))</f>
        <v/>
      </c>
      <c r="K648" s="75">
        <f>IF($A648="","",IF(IFERROR(MATCH($C648,Postcode_Summary!$C$2:$C$99999,0),"ERR")="ERR","⚠ Check postcode/state",IF($H648=TRUE(),"PO Box flagged in source data","")))</f>
        <v/>
      </c>
      <c r="L648" s="75">
        <f>IF($A648="","",IFERROR(INDEX(Postcode_Summary!$T$2:$T$99999,MATCH($C648,Postcode_Summary!$C$2:$C$99999,0)),""))</f>
        <v/>
      </c>
      <c r="M648" s="75">
        <f>IF($A648="","",IFERROR(INDEX(Postcode_Summary!$X$2:$X$99999,MATCH($C648,Postcode_Summary!$C$2:$C$99999,0)),""))</f>
        <v/>
      </c>
      <c r="N648" s="75">
        <f>IF($A648="","",IFERROR(INDEX(Postcode_Summary!$Z$2:$Z$99999,MATCH($C648,Postcode_Summary!$C$2:$C$99999,0)),""))</f>
        <v/>
      </c>
      <c r="O648" s="75">
        <f>IF($A648="","",IFERROR(INDEX(Postcode_Summary!$V$2:$V$99999,MATCH($C648,Postcode_Summary!$C$2:$C$99999,0)),""))</f>
        <v/>
      </c>
      <c r="P648" s="96">
        <f>IF($A648="","",IFERROR(INDEX(Postcode_Summary!$AD$2:$AD$99999,MATCH($C648,Postcode_Summary!$C$2:$C$99999,0)),""))</f>
        <v/>
      </c>
      <c r="Q648" s="96">
        <f>IF($A648="","",IFERROR(INDEX(Postcode_Summary!$AE$2:$AE$99999,MATCH($C648,Postcode_Summary!$C$2:$C$99999,0)),""))</f>
        <v/>
      </c>
      <c r="R648" s="96">
        <f>IF($A648="","",IFERROR(INDEX(Postcode_Summary!$AB$2:$AB$99999,MATCH($C648,Postcode_Summary!$C$2:$C$99999,0)),""))</f>
        <v/>
      </c>
    </row>
    <row r="649" ht="15" customHeight="1">
      <c r="A649" s="74" t="n"/>
      <c r="B649" s="74" t="n"/>
      <c r="C649" s="75">
        <f>IF($A649="","",IFERROR(IF($B649&lt;&gt;"",$A649&amp;"|"&amp;$B649,$A649&amp;"|"&amp;INDEX(Postcode_Summary!$B$2:$B$99999,MATCH($A649,Postcode_Summary!$A$2:$A$99999,0))),""))</f>
        <v/>
      </c>
      <c r="D649" s="75">
        <f>IF($A649="","",IFERROR(INDEX(Postcode_Summary!$D$2:$D$99999,MATCH($C649,Postcode_Summary!$C$2:$C$99999,0)),IF($C649="","⚠ Postcode not recognised","⚠ State mismatch")))</f>
        <v/>
      </c>
      <c r="E649" s="75">
        <f>IF($A649="","",IFERROR(INDEX(Postcode_Summary!$Q$2:$Q$99999,MATCH($C649,Postcode_Summary!$C$2:$C$99999,0)),""))</f>
        <v/>
      </c>
      <c r="F649" s="75">
        <f>IF($A649="","",IFERROR(INDEX(Postcode_Summary!$R$2:$R$99999,MATCH($C649,Postcode_Summary!$C$2:$C$99999,0)),""))</f>
        <v/>
      </c>
      <c r="G649" s="75">
        <f>IF($A649="","",IFERROR(VLOOKUP($E649,Shipping_Zones!$A$7:$B$14,2,FALSE()),""))</f>
        <v/>
      </c>
      <c r="H649" s="75">
        <f>IF($A649="","",IFERROR(INDEX(Postcode_Summary!$H$2:$H$99999,MATCH($C649,Postcode_Summary!$C$2:$C$99999,0)),""))</f>
        <v/>
      </c>
      <c r="I649" s="75">
        <f>IF($A649="","",IFERROR(INDEX(Shipping_Zones!$E$2:$E$5,MATCH($G649,Shipping_Zones!$A$2:$A$5,0)),""))</f>
        <v/>
      </c>
      <c r="J649" s="75">
        <f>IF($A649="","",IFERROR(INDEX(Shipping_Zones!$D$2:$D$5,MATCH($G649,Shipping_Zones!$A$2:$A$5,0)),""))</f>
        <v/>
      </c>
      <c r="K649" s="75">
        <f>IF($A649="","",IF(IFERROR(MATCH($C649,Postcode_Summary!$C$2:$C$99999,0),"ERR")="ERR","⚠ Check postcode/state",IF($H649=TRUE(),"PO Box flagged in source data","")))</f>
        <v/>
      </c>
      <c r="L649" s="75">
        <f>IF($A649="","",IFERROR(INDEX(Postcode_Summary!$T$2:$T$99999,MATCH($C649,Postcode_Summary!$C$2:$C$99999,0)),""))</f>
        <v/>
      </c>
      <c r="M649" s="75">
        <f>IF($A649="","",IFERROR(INDEX(Postcode_Summary!$X$2:$X$99999,MATCH($C649,Postcode_Summary!$C$2:$C$99999,0)),""))</f>
        <v/>
      </c>
      <c r="N649" s="75">
        <f>IF($A649="","",IFERROR(INDEX(Postcode_Summary!$Z$2:$Z$99999,MATCH($C649,Postcode_Summary!$C$2:$C$99999,0)),""))</f>
        <v/>
      </c>
      <c r="O649" s="75">
        <f>IF($A649="","",IFERROR(INDEX(Postcode_Summary!$V$2:$V$99999,MATCH($C649,Postcode_Summary!$C$2:$C$99999,0)),""))</f>
        <v/>
      </c>
      <c r="P649" s="96">
        <f>IF($A649="","",IFERROR(INDEX(Postcode_Summary!$AD$2:$AD$99999,MATCH($C649,Postcode_Summary!$C$2:$C$99999,0)),""))</f>
        <v/>
      </c>
      <c r="Q649" s="96">
        <f>IF($A649="","",IFERROR(INDEX(Postcode_Summary!$AE$2:$AE$99999,MATCH($C649,Postcode_Summary!$C$2:$C$99999,0)),""))</f>
        <v/>
      </c>
      <c r="R649" s="96">
        <f>IF($A649="","",IFERROR(INDEX(Postcode_Summary!$AB$2:$AB$99999,MATCH($C649,Postcode_Summary!$C$2:$C$99999,0)),""))</f>
        <v/>
      </c>
    </row>
    <row r="650" ht="15" customHeight="1">
      <c r="A650" s="74" t="n"/>
      <c r="B650" s="74" t="n"/>
      <c r="C650" s="75">
        <f>IF($A650="","",IFERROR(IF($B650&lt;&gt;"",$A650&amp;"|"&amp;$B650,$A650&amp;"|"&amp;INDEX(Postcode_Summary!$B$2:$B$99999,MATCH($A650,Postcode_Summary!$A$2:$A$99999,0))),""))</f>
        <v/>
      </c>
      <c r="D650" s="75">
        <f>IF($A650="","",IFERROR(INDEX(Postcode_Summary!$D$2:$D$99999,MATCH($C650,Postcode_Summary!$C$2:$C$99999,0)),IF($C650="","⚠ Postcode not recognised","⚠ State mismatch")))</f>
        <v/>
      </c>
      <c r="E650" s="75">
        <f>IF($A650="","",IFERROR(INDEX(Postcode_Summary!$Q$2:$Q$99999,MATCH($C650,Postcode_Summary!$C$2:$C$99999,0)),""))</f>
        <v/>
      </c>
      <c r="F650" s="75">
        <f>IF($A650="","",IFERROR(INDEX(Postcode_Summary!$R$2:$R$99999,MATCH($C650,Postcode_Summary!$C$2:$C$99999,0)),""))</f>
        <v/>
      </c>
      <c r="G650" s="75">
        <f>IF($A650="","",IFERROR(VLOOKUP($E650,Shipping_Zones!$A$7:$B$14,2,FALSE()),""))</f>
        <v/>
      </c>
      <c r="H650" s="75">
        <f>IF($A650="","",IFERROR(INDEX(Postcode_Summary!$H$2:$H$99999,MATCH($C650,Postcode_Summary!$C$2:$C$99999,0)),""))</f>
        <v/>
      </c>
      <c r="I650" s="75">
        <f>IF($A650="","",IFERROR(INDEX(Shipping_Zones!$E$2:$E$5,MATCH($G650,Shipping_Zones!$A$2:$A$5,0)),""))</f>
        <v/>
      </c>
      <c r="J650" s="75">
        <f>IF($A650="","",IFERROR(INDEX(Shipping_Zones!$D$2:$D$5,MATCH($G650,Shipping_Zones!$A$2:$A$5,0)),""))</f>
        <v/>
      </c>
      <c r="K650" s="75">
        <f>IF($A650="","",IF(IFERROR(MATCH($C650,Postcode_Summary!$C$2:$C$99999,0),"ERR")="ERR","⚠ Check postcode/state",IF($H650=TRUE(),"PO Box flagged in source data","")))</f>
        <v/>
      </c>
      <c r="L650" s="75">
        <f>IF($A650="","",IFERROR(INDEX(Postcode_Summary!$T$2:$T$99999,MATCH($C650,Postcode_Summary!$C$2:$C$99999,0)),""))</f>
        <v/>
      </c>
      <c r="M650" s="75">
        <f>IF($A650="","",IFERROR(INDEX(Postcode_Summary!$X$2:$X$99999,MATCH($C650,Postcode_Summary!$C$2:$C$99999,0)),""))</f>
        <v/>
      </c>
      <c r="N650" s="75">
        <f>IF($A650="","",IFERROR(INDEX(Postcode_Summary!$Z$2:$Z$99999,MATCH($C650,Postcode_Summary!$C$2:$C$99999,0)),""))</f>
        <v/>
      </c>
      <c r="O650" s="75">
        <f>IF($A650="","",IFERROR(INDEX(Postcode_Summary!$V$2:$V$99999,MATCH($C650,Postcode_Summary!$C$2:$C$99999,0)),""))</f>
        <v/>
      </c>
      <c r="P650" s="96">
        <f>IF($A650="","",IFERROR(INDEX(Postcode_Summary!$AD$2:$AD$99999,MATCH($C650,Postcode_Summary!$C$2:$C$99999,0)),""))</f>
        <v/>
      </c>
      <c r="Q650" s="96">
        <f>IF($A650="","",IFERROR(INDEX(Postcode_Summary!$AE$2:$AE$99999,MATCH($C650,Postcode_Summary!$C$2:$C$99999,0)),""))</f>
        <v/>
      </c>
      <c r="R650" s="96">
        <f>IF($A650="","",IFERROR(INDEX(Postcode_Summary!$AB$2:$AB$99999,MATCH($C650,Postcode_Summary!$C$2:$C$99999,0)),""))</f>
        <v/>
      </c>
    </row>
    <row r="651" ht="15" customHeight="1">
      <c r="A651" s="74" t="n"/>
      <c r="B651" s="74" t="n"/>
      <c r="C651" s="75">
        <f>IF($A651="","",IFERROR(IF($B651&lt;&gt;"",$A651&amp;"|"&amp;$B651,$A651&amp;"|"&amp;INDEX(Postcode_Summary!$B$2:$B$99999,MATCH($A651,Postcode_Summary!$A$2:$A$99999,0))),""))</f>
        <v/>
      </c>
      <c r="D651" s="75">
        <f>IF($A651="","",IFERROR(INDEX(Postcode_Summary!$D$2:$D$99999,MATCH($C651,Postcode_Summary!$C$2:$C$99999,0)),IF($C651="","⚠ Postcode not recognised","⚠ State mismatch")))</f>
        <v/>
      </c>
      <c r="E651" s="75">
        <f>IF($A651="","",IFERROR(INDEX(Postcode_Summary!$Q$2:$Q$99999,MATCH($C651,Postcode_Summary!$C$2:$C$99999,0)),""))</f>
        <v/>
      </c>
      <c r="F651" s="75">
        <f>IF($A651="","",IFERROR(INDEX(Postcode_Summary!$R$2:$R$99999,MATCH($C651,Postcode_Summary!$C$2:$C$99999,0)),""))</f>
        <v/>
      </c>
      <c r="G651" s="75">
        <f>IF($A651="","",IFERROR(VLOOKUP($E651,Shipping_Zones!$A$7:$B$14,2,FALSE()),""))</f>
        <v/>
      </c>
      <c r="H651" s="75">
        <f>IF($A651="","",IFERROR(INDEX(Postcode_Summary!$H$2:$H$99999,MATCH($C651,Postcode_Summary!$C$2:$C$99999,0)),""))</f>
        <v/>
      </c>
      <c r="I651" s="75">
        <f>IF($A651="","",IFERROR(INDEX(Shipping_Zones!$E$2:$E$5,MATCH($G651,Shipping_Zones!$A$2:$A$5,0)),""))</f>
        <v/>
      </c>
      <c r="J651" s="75">
        <f>IF($A651="","",IFERROR(INDEX(Shipping_Zones!$D$2:$D$5,MATCH($G651,Shipping_Zones!$A$2:$A$5,0)),""))</f>
        <v/>
      </c>
      <c r="K651" s="75">
        <f>IF($A651="","",IF(IFERROR(MATCH($C651,Postcode_Summary!$C$2:$C$99999,0),"ERR")="ERR","⚠ Check postcode/state",IF($H651=TRUE(),"PO Box flagged in source data","")))</f>
        <v/>
      </c>
      <c r="L651" s="75">
        <f>IF($A651="","",IFERROR(INDEX(Postcode_Summary!$T$2:$T$99999,MATCH($C651,Postcode_Summary!$C$2:$C$99999,0)),""))</f>
        <v/>
      </c>
      <c r="M651" s="75">
        <f>IF($A651="","",IFERROR(INDEX(Postcode_Summary!$X$2:$X$99999,MATCH($C651,Postcode_Summary!$C$2:$C$99999,0)),""))</f>
        <v/>
      </c>
      <c r="N651" s="75">
        <f>IF($A651="","",IFERROR(INDEX(Postcode_Summary!$Z$2:$Z$99999,MATCH($C651,Postcode_Summary!$C$2:$C$99999,0)),""))</f>
        <v/>
      </c>
      <c r="O651" s="75">
        <f>IF($A651="","",IFERROR(INDEX(Postcode_Summary!$V$2:$V$99999,MATCH($C651,Postcode_Summary!$C$2:$C$99999,0)),""))</f>
        <v/>
      </c>
      <c r="P651" s="96">
        <f>IF($A651="","",IFERROR(INDEX(Postcode_Summary!$AD$2:$AD$99999,MATCH($C651,Postcode_Summary!$C$2:$C$99999,0)),""))</f>
        <v/>
      </c>
      <c r="Q651" s="96">
        <f>IF($A651="","",IFERROR(INDEX(Postcode_Summary!$AE$2:$AE$99999,MATCH($C651,Postcode_Summary!$C$2:$C$99999,0)),""))</f>
        <v/>
      </c>
      <c r="R651" s="96">
        <f>IF($A651="","",IFERROR(INDEX(Postcode_Summary!$AB$2:$AB$99999,MATCH($C651,Postcode_Summary!$C$2:$C$99999,0)),""))</f>
        <v/>
      </c>
    </row>
    <row r="652" ht="15" customHeight="1">
      <c r="A652" s="74" t="n"/>
      <c r="B652" s="74" t="n"/>
      <c r="C652" s="75">
        <f>IF($A652="","",IFERROR(IF($B652&lt;&gt;"",$A652&amp;"|"&amp;$B652,$A652&amp;"|"&amp;INDEX(Postcode_Summary!$B$2:$B$99999,MATCH($A652,Postcode_Summary!$A$2:$A$99999,0))),""))</f>
        <v/>
      </c>
      <c r="D652" s="75">
        <f>IF($A652="","",IFERROR(INDEX(Postcode_Summary!$D$2:$D$99999,MATCH($C652,Postcode_Summary!$C$2:$C$99999,0)),IF($C652="","⚠ Postcode not recognised","⚠ State mismatch")))</f>
        <v/>
      </c>
      <c r="E652" s="75">
        <f>IF($A652="","",IFERROR(INDEX(Postcode_Summary!$Q$2:$Q$99999,MATCH($C652,Postcode_Summary!$C$2:$C$99999,0)),""))</f>
        <v/>
      </c>
      <c r="F652" s="75">
        <f>IF($A652="","",IFERROR(INDEX(Postcode_Summary!$R$2:$R$99999,MATCH($C652,Postcode_Summary!$C$2:$C$99999,0)),""))</f>
        <v/>
      </c>
      <c r="G652" s="75">
        <f>IF($A652="","",IFERROR(VLOOKUP($E652,Shipping_Zones!$A$7:$B$14,2,FALSE()),""))</f>
        <v/>
      </c>
      <c r="H652" s="75">
        <f>IF($A652="","",IFERROR(INDEX(Postcode_Summary!$H$2:$H$99999,MATCH($C652,Postcode_Summary!$C$2:$C$99999,0)),""))</f>
        <v/>
      </c>
      <c r="I652" s="75">
        <f>IF($A652="","",IFERROR(INDEX(Shipping_Zones!$E$2:$E$5,MATCH($G652,Shipping_Zones!$A$2:$A$5,0)),""))</f>
        <v/>
      </c>
      <c r="J652" s="75">
        <f>IF($A652="","",IFERROR(INDEX(Shipping_Zones!$D$2:$D$5,MATCH($G652,Shipping_Zones!$A$2:$A$5,0)),""))</f>
        <v/>
      </c>
      <c r="K652" s="75">
        <f>IF($A652="","",IF(IFERROR(MATCH($C652,Postcode_Summary!$C$2:$C$99999,0),"ERR")="ERR","⚠ Check postcode/state",IF($H652=TRUE(),"PO Box flagged in source data","")))</f>
        <v/>
      </c>
      <c r="L652" s="75">
        <f>IF($A652="","",IFERROR(INDEX(Postcode_Summary!$T$2:$T$99999,MATCH($C652,Postcode_Summary!$C$2:$C$99999,0)),""))</f>
        <v/>
      </c>
      <c r="M652" s="75">
        <f>IF($A652="","",IFERROR(INDEX(Postcode_Summary!$X$2:$X$99999,MATCH($C652,Postcode_Summary!$C$2:$C$99999,0)),""))</f>
        <v/>
      </c>
      <c r="N652" s="75">
        <f>IF($A652="","",IFERROR(INDEX(Postcode_Summary!$Z$2:$Z$99999,MATCH($C652,Postcode_Summary!$C$2:$C$99999,0)),""))</f>
        <v/>
      </c>
      <c r="O652" s="75">
        <f>IF($A652="","",IFERROR(INDEX(Postcode_Summary!$V$2:$V$99999,MATCH($C652,Postcode_Summary!$C$2:$C$99999,0)),""))</f>
        <v/>
      </c>
      <c r="P652" s="96">
        <f>IF($A652="","",IFERROR(INDEX(Postcode_Summary!$AD$2:$AD$99999,MATCH($C652,Postcode_Summary!$C$2:$C$99999,0)),""))</f>
        <v/>
      </c>
      <c r="Q652" s="96">
        <f>IF($A652="","",IFERROR(INDEX(Postcode_Summary!$AE$2:$AE$99999,MATCH($C652,Postcode_Summary!$C$2:$C$99999,0)),""))</f>
        <v/>
      </c>
      <c r="R652" s="96">
        <f>IF($A652="","",IFERROR(INDEX(Postcode_Summary!$AB$2:$AB$99999,MATCH($C652,Postcode_Summary!$C$2:$C$99999,0)),""))</f>
        <v/>
      </c>
    </row>
    <row r="653" ht="15" customHeight="1">
      <c r="A653" s="74" t="n"/>
      <c r="B653" s="74" t="n"/>
      <c r="C653" s="75">
        <f>IF($A653="","",IFERROR(IF($B653&lt;&gt;"",$A653&amp;"|"&amp;$B653,$A653&amp;"|"&amp;INDEX(Postcode_Summary!$B$2:$B$99999,MATCH($A653,Postcode_Summary!$A$2:$A$99999,0))),""))</f>
        <v/>
      </c>
      <c r="D653" s="75">
        <f>IF($A653="","",IFERROR(INDEX(Postcode_Summary!$D$2:$D$99999,MATCH($C653,Postcode_Summary!$C$2:$C$99999,0)),IF($C653="","⚠ Postcode not recognised","⚠ State mismatch")))</f>
        <v/>
      </c>
      <c r="E653" s="75">
        <f>IF($A653="","",IFERROR(INDEX(Postcode_Summary!$Q$2:$Q$99999,MATCH($C653,Postcode_Summary!$C$2:$C$99999,0)),""))</f>
        <v/>
      </c>
      <c r="F653" s="75">
        <f>IF($A653="","",IFERROR(INDEX(Postcode_Summary!$R$2:$R$99999,MATCH($C653,Postcode_Summary!$C$2:$C$99999,0)),""))</f>
        <v/>
      </c>
      <c r="G653" s="75">
        <f>IF($A653="","",IFERROR(VLOOKUP($E653,Shipping_Zones!$A$7:$B$14,2,FALSE()),""))</f>
        <v/>
      </c>
      <c r="H653" s="75">
        <f>IF($A653="","",IFERROR(INDEX(Postcode_Summary!$H$2:$H$99999,MATCH($C653,Postcode_Summary!$C$2:$C$99999,0)),""))</f>
        <v/>
      </c>
      <c r="I653" s="75">
        <f>IF($A653="","",IFERROR(INDEX(Shipping_Zones!$E$2:$E$5,MATCH($G653,Shipping_Zones!$A$2:$A$5,0)),""))</f>
        <v/>
      </c>
      <c r="J653" s="75">
        <f>IF($A653="","",IFERROR(INDEX(Shipping_Zones!$D$2:$D$5,MATCH($G653,Shipping_Zones!$A$2:$A$5,0)),""))</f>
        <v/>
      </c>
      <c r="K653" s="75">
        <f>IF($A653="","",IF(IFERROR(MATCH($C653,Postcode_Summary!$C$2:$C$99999,0),"ERR")="ERR","⚠ Check postcode/state",IF($H653=TRUE(),"PO Box flagged in source data","")))</f>
        <v/>
      </c>
      <c r="L653" s="75">
        <f>IF($A653="","",IFERROR(INDEX(Postcode_Summary!$T$2:$T$99999,MATCH($C653,Postcode_Summary!$C$2:$C$99999,0)),""))</f>
        <v/>
      </c>
      <c r="M653" s="75">
        <f>IF($A653="","",IFERROR(INDEX(Postcode_Summary!$X$2:$X$99999,MATCH($C653,Postcode_Summary!$C$2:$C$99999,0)),""))</f>
        <v/>
      </c>
      <c r="N653" s="75">
        <f>IF($A653="","",IFERROR(INDEX(Postcode_Summary!$Z$2:$Z$99999,MATCH($C653,Postcode_Summary!$C$2:$C$99999,0)),""))</f>
        <v/>
      </c>
      <c r="O653" s="75">
        <f>IF($A653="","",IFERROR(INDEX(Postcode_Summary!$V$2:$V$99999,MATCH($C653,Postcode_Summary!$C$2:$C$99999,0)),""))</f>
        <v/>
      </c>
      <c r="P653" s="96">
        <f>IF($A653="","",IFERROR(INDEX(Postcode_Summary!$AD$2:$AD$99999,MATCH($C653,Postcode_Summary!$C$2:$C$99999,0)),""))</f>
        <v/>
      </c>
      <c r="Q653" s="96">
        <f>IF($A653="","",IFERROR(INDEX(Postcode_Summary!$AE$2:$AE$99999,MATCH($C653,Postcode_Summary!$C$2:$C$99999,0)),""))</f>
        <v/>
      </c>
      <c r="R653" s="96">
        <f>IF($A653="","",IFERROR(INDEX(Postcode_Summary!$AB$2:$AB$99999,MATCH($C653,Postcode_Summary!$C$2:$C$99999,0)),""))</f>
        <v/>
      </c>
    </row>
    <row r="654" ht="15" customHeight="1">
      <c r="A654" s="74" t="n"/>
      <c r="B654" s="74" t="n"/>
      <c r="C654" s="75">
        <f>IF($A654="","",IFERROR(IF($B654&lt;&gt;"",$A654&amp;"|"&amp;$B654,$A654&amp;"|"&amp;INDEX(Postcode_Summary!$B$2:$B$99999,MATCH($A654,Postcode_Summary!$A$2:$A$99999,0))),""))</f>
        <v/>
      </c>
      <c r="D654" s="75">
        <f>IF($A654="","",IFERROR(INDEX(Postcode_Summary!$D$2:$D$99999,MATCH($C654,Postcode_Summary!$C$2:$C$99999,0)),IF($C654="","⚠ Postcode not recognised","⚠ State mismatch")))</f>
        <v/>
      </c>
      <c r="E654" s="75">
        <f>IF($A654="","",IFERROR(INDEX(Postcode_Summary!$Q$2:$Q$99999,MATCH($C654,Postcode_Summary!$C$2:$C$99999,0)),""))</f>
        <v/>
      </c>
      <c r="F654" s="75">
        <f>IF($A654="","",IFERROR(INDEX(Postcode_Summary!$R$2:$R$99999,MATCH($C654,Postcode_Summary!$C$2:$C$99999,0)),""))</f>
        <v/>
      </c>
      <c r="G654" s="75">
        <f>IF($A654="","",IFERROR(VLOOKUP($E654,Shipping_Zones!$A$7:$B$14,2,FALSE()),""))</f>
        <v/>
      </c>
      <c r="H654" s="75">
        <f>IF($A654="","",IFERROR(INDEX(Postcode_Summary!$H$2:$H$99999,MATCH($C654,Postcode_Summary!$C$2:$C$99999,0)),""))</f>
        <v/>
      </c>
      <c r="I654" s="75">
        <f>IF($A654="","",IFERROR(INDEX(Shipping_Zones!$E$2:$E$5,MATCH($G654,Shipping_Zones!$A$2:$A$5,0)),""))</f>
        <v/>
      </c>
      <c r="J654" s="75">
        <f>IF($A654="","",IFERROR(INDEX(Shipping_Zones!$D$2:$D$5,MATCH($G654,Shipping_Zones!$A$2:$A$5,0)),""))</f>
        <v/>
      </c>
      <c r="K654" s="75">
        <f>IF($A654="","",IF(IFERROR(MATCH($C654,Postcode_Summary!$C$2:$C$99999,0),"ERR")="ERR","⚠ Check postcode/state",IF($H654=TRUE(),"PO Box flagged in source data","")))</f>
        <v/>
      </c>
      <c r="L654" s="75">
        <f>IF($A654="","",IFERROR(INDEX(Postcode_Summary!$T$2:$T$99999,MATCH($C654,Postcode_Summary!$C$2:$C$99999,0)),""))</f>
        <v/>
      </c>
      <c r="M654" s="75">
        <f>IF($A654="","",IFERROR(INDEX(Postcode_Summary!$X$2:$X$99999,MATCH($C654,Postcode_Summary!$C$2:$C$99999,0)),""))</f>
        <v/>
      </c>
      <c r="N654" s="75">
        <f>IF($A654="","",IFERROR(INDEX(Postcode_Summary!$Z$2:$Z$99999,MATCH($C654,Postcode_Summary!$C$2:$C$99999,0)),""))</f>
        <v/>
      </c>
      <c r="O654" s="75">
        <f>IF($A654="","",IFERROR(INDEX(Postcode_Summary!$V$2:$V$99999,MATCH($C654,Postcode_Summary!$C$2:$C$99999,0)),""))</f>
        <v/>
      </c>
      <c r="P654" s="96">
        <f>IF($A654="","",IFERROR(INDEX(Postcode_Summary!$AD$2:$AD$99999,MATCH($C654,Postcode_Summary!$C$2:$C$99999,0)),""))</f>
        <v/>
      </c>
      <c r="Q654" s="96">
        <f>IF($A654="","",IFERROR(INDEX(Postcode_Summary!$AE$2:$AE$99999,MATCH($C654,Postcode_Summary!$C$2:$C$99999,0)),""))</f>
        <v/>
      </c>
      <c r="R654" s="96">
        <f>IF($A654="","",IFERROR(INDEX(Postcode_Summary!$AB$2:$AB$99999,MATCH($C654,Postcode_Summary!$C$2:$C$99999,0)),""))</f>
        <v/>
      </c>
    </row>
    <row r="655" ht="15" customHeight="1">
      <c r="A655" s="74" t="n"/>
      <c r="B655" s="74" t="n"/>
      <c r="C655" s="75">
        <f>IF($A655="","",IFERROR(IF($B655&lt;&gt;"",$A655&amp;"|"&amp;$B655,$A655&amp;"|"&amp;INDEX(Postcode_Summary!$B$2:$B$99999,MATCH($A655,Postcode_Summary!$A$2:$A$99999,0))),""))</f>
        <v/>
      </c>
      <c r="D655" s="75">
        <f>IF($A655="","",IFERROR(INDEX(Postcode_Summary!$D$2:$D$99999,MATCH($C655,Postcode_Summary!$C$2:$C$99999,0)),IF($C655="","⚠ Postcode not recognised","⚠ State mismatch")))</f>
        <v/>
      </c>
      <c r="E655" s="75">
        <f>IF($A655="","",IFERROR(INDEX(Postcode_Summary!$Q$2:$Q$99999,MATCH($C655,Postcode_Summary!$C$2:$C$99999,0)),""))</f>
        <v/>
      </c>
      <c r="F655" s="75">
        <f>IF($A655="","",IFERROR(INDEX(Postcode_Summary!$R$2:$R$99999,MATCH($C655,Postcode_Summary!$C$2:$C$99999,0)),""))</f>
        <v/>
      </c>
      <c r="G655" s="75">
        <f>IF($A655="","",IFERROR(VLOOKUP($E655,Shipping_Zones!$A$7:$B$14,2,FALSE()),""))</f>
        <v/>
      </c>
      <c r="H655" s="75">
        <f>IF($A655="","",IFERROR(INDEX(Postcode_Summary!$H$2:$H$99999,MATCH($C655,Postcode_Summary!$C$2:$C$99999,0)),""))</f>
        <v/>
      </c>
      <c r="I655" s="75">
        <f>IF($A655="","",IFERROR(INDEX(Shipping_Zones!$E$2:$E$5,MATCH($G655,Shipping_Zones!$A$2:$A$5,0)),""))</f>
        <v/>
      </c>
      <c r="J655" s="75">
        <f>IF($A655="","",IFERROR(INDEX(Shipping_Zones!$D$2:$D$5,MATCH($G655,Shipping_Zones!$A$2:$A$5,0)),""))</f>
        <v/>
      </c>
      <c r="K655" s="75">
        <f>IF($A655="","",IF(IFERROR(MATCH($C655,Postcode_Summary!$C$2:$C$99999,0),"ERR")="ERR","⚠ Check postcode/state",IF($H655=TRUE(),"PO Box flagged in source data","")))</f>
        <v/>
      </c>
      <c r="L655" s="75">
        <f>IF($A655="","",IFERROR(INDEX(Postcode_Summary!$T$2:$T$99999,MATCH($C655,Postcode_Summary!$C$2:$C$99999,0)),""))</f>
        <v/>
      </c>
      <c r="M655" s="75">
        <f>IF($A655="","",IFERROR(INDEX(Postcode_Summary!$X$2:$X$99999,MATCH($C655,Postcode_Summary!$C$2:$C$99999,0)),""))</f>
        <v/>
      </c>
      <c r="N655" s="75">
        <f>IF($A655="","",IFERROR(INDEX(Postcode_Summary!$Z$2:$Z$99999,MATCH($C655,Postcode_Summary!$C$2:$C$99999,0)),""))</f>
        <v/>
      </c>
      <c r="O655" s="75">
        <f>IF($A655="","",IFERROR(INDEX(Postcode_Summary!$V$2:$V$99999,MATCH($C655,Postcode_Summary!$C$2:$C$99999,0)),""))</f>
        <v/>
      </c>
      <c r="P655" s="96">
        <f>IF($A655="","",IFERROR(INDEX(Postcode_Summary!$AD$2:$AD$99999,MATCH($C655,Postcode_Summary!$C$2:$C$99999,0)),""))</f>
        <v/>
      </c>
      <c r="Q655" s="96">
        <f>IF($A655="","",IFERROR(INDEX(Postcode_Summary!$AE$2:$AE$99999,MATCH($C655,Postcode_Summary!$C$2:$C$99999,0)),""))</f>
        <v/>
      </c>
      <c r="R655" s="96">
        <f>IF($A655="","",IFERROR(INDEX(Postcode_Summary!$AB$2:$AB$99999,MATCH($C655,Postcode_Summary!$C$2:$C$99999,0)),""))</f>
        <v/>
      </c>
    </row>
    <row r="656" ht="15" customHeight="1">
      <c r="A656" s="74" t="n"/>
      <c r="B656" s="74" t="n"/>
      <c r="C656" s="75">
        <f>IF($A656="","",IFERROR(IF($B656&lt;&gt;"",$A656&amp;"|"&amp;$B656,$A656&amp;"|"&amp;INDEX(Postcode_Summary!$B$2:$B$99999,MATCH($A656,Postcode_Summary!$A$2:$A$99999,0))),""))</f>
        <v/>
      </c>
      <c r="D656" s="75">
        <f>IF($A656="","",IFERROR(INDEX(Postcode_Summary!$D$2:$D$99999,MATCH($C656,Postcode_Summary!$C$2:$C$99999,0)),IF($C656="","⚠ Postcode not recognised","⚠ State mismatch")))</f>
        <v/>
      </c>
      <c r="E656" s="75">
        <f>IF($A656="","",IFERROR(INDEX(Postcode_Summary!$Q$2:$Q$99999,MATCH($C656,Postcode_Summary!$C$2:$C$99999,0)),""))</f>
        <v/>
      </c>
      <c r="F656" s="75">
        <f>IF($A656="","",IFERROR(INDEX(Postcode_Summary!$R$2:$R$99999,MATCH($C656,Postcode_Summary!$C$2:$C$99999,0)),""))</f>
        <v/>
      </c>
      <c r="G656" s="75">
        <f>IF($A656="","",IFERROR(VLOOKUP($E656,Shipping_Zones!$A$7:$B$14,2,FALSE()),""))</f>
        <v/>
      </c>
      <c r="H656" s="75">
        <f>IF($A656="","",IFERROR(INDEX(Postcode_Summary!$H$2:$H$99999,MATCH($C656,Postcode_Summary!$C$2:$C$99999,0)),""))</f>
        <v/>
      </c>
      <c r="I656" s="75">
        <f>IF($A656="","",IFERROR(INDEX(Shipping_Zones!$E$2:$E$5,MATCH($G656,Shipping_Zones!$A$2:$A$5,0)),""))</f>
        <v/>
      </c>
      <c r="J656" s="75">
        <f>IF($A656="","",IFERROR(INDEX(Shipping_Zones!$D$2:$D$5,MATCH($G656,Shipping_Zones!$A$2:$A$5,0)),""))</f>
        <v/>
      </c>
      <c r="K656" s="75">
        <f>IF($A656="","",IF(IFERROR(MATCH($C656,Postcode_Summary!$C$2:$C$99999,0),"ERR")="ERR","⚠ Check postcode/state",IF($H656=TRUE(),"PO Box flagged in source data","")))</f>
        <v/>
      </c>
      <c r="L656" s="75">
        <f>IF($A656="","",IFERROR(INDEX(Postcode_Summary!$T$2:$T$99999,MATCH($C656,Postcode_Summary!$C$2:$C$99999,0)),""))</f>
        <v/>
      </c>
      <c r="M656" s="75">
        <f>IF($A656="","",IFERROR(INDEX(Postcode_Summary!$X$2:$X$99999,MATCH($C656,Postcode_Summary!$C$2:$C$99999,0)),""))</f>
        <v/>
      </c>
      <c r="N656" s="75">
        <f>IF($A656="","",IFERROR(INDEX(Postcode_Summary!$Z$2:$Z$99999,MATCH($C656,Postcode_Summary!$C$2:$C$99999,0)),""))</f>
        <v/>
      </c>
      <c r="O656" s="75">
        <f>IF($A656="","",IFERROR(INDEX(Postcode_Summary!$V$2:$V$99999,MATCH($C656,Postcode_Summary!$C$2:$C$99999,0)),""))</f>
        <v/>
      </c>
      <c r="P656" s="96">
        <f>IF($A656="","",IFERROR(INDEX(Postcode_Summary!$AD$2:$AD$99999,MATCH($C656,Postcode_Summary!$C$2:$C$99999,0)),""))</f>
        <v/>
      </c>
      <c r="Q656" s="96">
        <f>IF($A656="","",IFERROR(INDEX(Postcode_Summary!$AE$2:$AE$99999,MATCH($C656,Postcode_Summary!$C$2:$C$99999,0)),""))</f>
        <v/>
      </c>
      <c r="R656" s="96">
        <f>IF($A656="","",IFERROR(INDEX(Postcode_Summary!$AB$2:$AB$99999,MATCH($C656,Postcode_Summary!$C$2:$C$99999,0)),""))</f>
        <v/>
      </c>
    </row>
    <row r="657" ht="15" customHeight="1">
      <c r="A657" s="74" t="n"/>
      <c r="B657" s="74" t="n"/>
      <c r="C657" s="75">
        <f>IF($A657="","",IFERROR(IF($B657&lt;&gt;"",$A657&amp;"|"&amp;$B657,$A657&amp;"|"&amp;INDEX(Postcode_Summary!$B$2:$B$99999,MATCH($A657,Postcode_Summary!$A$2:$A$99999,0))),""))</f>
        <v/>
      </c>
      <c r="D657" s="75">
        <f>IF($A657="","",IFERROR(INDEX(Postcode_Summary!$D$2:$D$99999,MATCH($C657,Postcode_Summary!$C$2:$C$99999,0)),IF($C657="","⚠ Postcode not recognised","⚠ State mismatch")))</f>
        <v/>
      </c>
      <c r="E657" s="75">
        <f>IF($A657="","",IFERROR(INDEX(Postcode_Summary!$Q$2:$Q$99999,MATCH($C657,Postcode_Summary!$C$2:$C$99999,0)),""))</f>
        <v/>
      </c>
      <c r="F657" s="75">
        <f>IF($A657="","",IFERROR(INDEX(Postcode_Summary!$R$2:$R$99999,MATCH($C657,Postcode_Summary!$C$2:$C$99999,0)),""))</f>
        <v/>
      </c>
      <c r="G657" s="75">
        <f>IF($A657="","",IFERROR(VLOOKUP($E657,Shipping_Zones!$A$7:$B$14,2,FALSE()),""))</f>
        <v/>
      </c>
      <c r="H657" s="75">
        <f>IF($A657="","",IFERROR(INDEX(Postcode_Summary!$H$2:$H$99999,MATCH($C657,Postcode_Summary!$C$2:$C$99999,0)),""))</f>
        <v/>
      </c>
      <c r="I657" s="75">
        <f>IF($A657="","",IFERROR(INDEX(Shipping_Zones!$E$2:$E$5,MATCH($G657,Shipping_Zones!$A$2:$A$5,0)),""))</f>
        <v/>
      </c>
      <c r="J657" s="75">
        <f>IF($A657="","",IFERROR(INDEX(Shipping_Zones!$D$2:$D$5,MATCH($G657,Shipping_Zones!$A$2:$A$5,0)),""))</f>
        <v/>
      </c>
      <c r="K657" s="75">
        <f>IF($A657="","",IF(IFERROR(MATCH($C657,Postcode_Summary!$C$2:$C$99999,0),"ERR")="ERR","⚠ Check postcode/state",IF($H657=TRUE(),"PO Box flagged in source data","")))</f>
        <v/>
      </c>
      <c r="L657" s="75">
        <f>IF($A657="","",IFERROR(INDEX(Postcode_Summary!$T$2:$T$99999,MATCH($C657,Postcode_Summary!$C$2:$C$99999,0)),""))</f>
        <v/>
      </c>
      <c r="M657" s="75">
        <f>IF($A657="","",IFERROR(INDEX(Postcode_Summary!$X$2:$X$99999,MATCH($C657,Postcode_Summary!$C$2:$C$99999,0)),""))</f>
        <v/>
      </c>
      <c r="N657" s="75">
        <f>IF($A657="","",IFERROR(INDEX(Postcode_Summary!$Z$2:$Z$99999,MATCH($C657,Postcode_Summary!$C$2:$C$99999,0)),""))</f>
        <v/>
      </c>
      <c r="O657" s="75">
        <f>IF($A657="","",IFERROR(INDEX(Postcode_Summary!$V$2:$V$99999,MATCH($C657,Postcode_Summary!$C$2:$C$99999,0)),""))</f>
        <v/>
      </c>
      <c r="P657" s="96">
        <f>IF($A657="","",IFERROR(INDEX(Postcode_Summary!$AD$2:$AD$99999,MATCH($C657,Postcode_Summary!$C$2:$C$99999,0)),""))</f>
        <v/>
      </c>
      <c r="Q657" s="96">
        <f>IF($A657="","",IFERROR(INDEX(Postcode_Summary!$AE$2:$AE$99999,MATCH($C657,Postcode_Summary!$C$2:$C$99999,0)),""))</f>
        <v/>
      </c>
      <c r="R657" s="96">
        <f>IF($A657="","",IFERROR(INDEX(Postcode_Summary!$AB$2:$AB$99999,MATCH($C657,Postcode_Summary!$C$2:$C$99999,0)),""))</f>
        <v/>
      </c>
    </row>
    <row r="658" ht="15" customHeight="1">
      <c r="A658" s="74" t="n"/>
      <c r="B658" s="74" t="n"/>
      <c r="C658" s="75">
        <f>IF($A658="","",IFERROR(IF($B658&lt;&gt;"",$A658&amp;"|"&amp;$B658,$A658&amp;"|"&amp;INDEX(Postcode_Summary!$B$2:$B$99999,MATCH($A658,Postcode_Summary!$A$2:$A$99999,0))),""))</f>
        <v/>
      </c>
      <c r="D658" s="75">
        <f>IF($A658="","",IFERROR(INDEX(Postcode_Summary!$D$2:$D$99999,MATCH($C658,Postcode_Summary!$C$2:$C$99999,0)),IF($C658="","⚠ Postcode not recognised","⚠ State mismatch")))</f>
        <v/>
      </c>
      <c r="E658" s="75">
        <f>IF($A658="","",IFERROR(INDEX(Postcode_Summary!$Q$2:$Q$99999,MATCH($C658,Postcode_Summary!$C$2:$C$99999,0)),""))</f>
        <v/>
      </c>
      <c r="F658" s="75">
        <f>IF($A658="","",IFERROR(INDEX(Postcode_Summary!$R$2:$R$99999,MATCH($C658,Postcode_Summary!$C$2:$C$99999,0)),""))</f>
        <v/>
      </c>
      <c r="G658" s="75">
        <f>IF($A658="","",IFERROR(VLOOKUP($E658,Shipping_Zones!$A$7:$B$14,2,FALSE()),""))</f>
        <v/>
      </c>
      <c r="H658" s="75">
        <f>IF($A658="","",IFERROR(INDEX(Postcode_Summary!$H$2:$H$99999,MATCH($C658,Postcode_Summary!$C$2:$C$99999,0)),""))</f>
        <v/>
      </c>
      <c r="I658" s="75">
        <f>IF($A658="","",IFERROR(INDEX(Shipping_Zones!$E$2:$E$5,MATCH($G658,Shipping_Zones!$A$2:$A$5,0)),""))</f>
        <v/>
      </c>
      <c r="J658" s="75">
        <f>IF($A658="","",IFERROR(INDEX(Shipping_Zones!$D$2:$D$5,MATCH($G658,Shipping_Zones!$A$2:$A$5,0)),""))</f>
        <v/>
      </c>
      <c r="K658" s="75">
        <f>IF($A658="","",IF(IFERROR(MATCH($C658,Postcode_Summary!$C$2:$C$99999,0),"ERR")="ERR","⚠ Check postcode/state",IF($H658=TRUE(),"PO Box flagged in source data","")))</f>
        <v/>
      </c>
      <c r="L658" s="75">
        <f>IF($A658="","",IFERROR(INDEX(Postcode_Summary!$T$2:$T$99999,MATCH($C658,Postcode_Summary!$C$2:$C$99999,0)),""))</f>
        <v/>
      </c>
      <c r="M658" s="75">
        <f>IF($A658="","",IFERROR(INDEX(Postcode_Summary!$X$2:$X$99999,MATCH($C658,Postcode_Summary!$C$2:$C$99999,0)),""))</f>
        <v/>
      </c>
      <c r="N658" s="75">
        <f>IF($A658="","",IFERROR(INDEX(Postcode_Summary!$Z$2:$Z$99999,MATCH($C658,Postcode_Summary!$C$2:$C$99999,0)),""))</f>
        <v/>
      </c>
      <c r="O658" s="75">
        <f>IF($A658="","",IFERROR(INDEX(Postcode_Summary!$V$2:$V$99999,MATCH($C658,Postcode_Summary!$C$2:$C$99999,0)),""))</f>
        <v/>
      </c>
      <c r="P658" s="96">
        <f>IF($A658="","",IFERROR(INDEX(Postcode_Summary!$AD$2:$AD$99999,MATCH($C658,Postcode_Summary!$C$2:$C$99999,0)),""))</f>
        <v/>
      </c>
      <c r="Q658" s="96">
        <f>IF($A658="","",IFERROR(INDEX(Postcode_Summary!$AE$2:$AE$99999,MATCH($C658,Postcode_Summary!$C$2:$C$99999,0)),""))</f>
        <v/>
      </c>
      <c r="R658" s="96">
        <f>IF($A658="","",IFERROR(INDEX(Postcode_Summary!$AB$2:$AB$99999,MATCH($C658,Postcode_Summary!$C$2:$C$99999,0)),""))</f>
        <v/>
      </c>
    </row>
    <row r="659" ht="15" customHeight="1">
      <c r="A659" s="74" t="n"/>
      <c r="B659" s="74" t="n"/>
      <c r="C659" s="75">
        <f>IF($A659="","",IFERROR(IF($B659&lt;&gt;"",$A659&amp;"|"&amp;$B659,$A659&amp;"|"&amp;INDEX(Postcode_Summary!$B$2:$B$99999,MATCH($A659,Postcode_Summary!$A$2:$A$99999,0))),""))</f>
        <v/>
      </c>
      <c r="D659" s="75">
        <f>IF($A659="","",IFERROR(INDEX(Postcode_Summary!$D$2:$D$99999,MATCH($C659,Postcode_Summary!$C$2:$C$99999,0)),IF($C659="","⚠ Postcode not recognised","⚠ State mismatch")))</f>
        <v/>
      </c>
      <c r="E659" s="75">
        <f>IF($A659="","",IFERROR(INDEX(Postcode_Summary!$Q$2:$Q$99999,MATCH($C659,Postcode_Summary!$C$2:$C$99999,0)),""))</f>
        <v/>
      </c>
      <c r="F659" s="75">
        <f>IF($A659="","",IFERROR(INDEX(Postcode_Summary!$R$2:$R$99999,MATCH($C659,Postcode_Summary!$C$2:$C$99999,0)),""))</f>
        <v/>
      </c>
      <c r="G659" s="75">
        <f>IF($A659="","",IFERROR(VLOOKUP($E659,Shipping_Zones!$A$7:$B$14,2,FALSE()),""))</f>
        <v/>
      </c>
      <c r="H659" s="75">
        <f>IF($A659="","",IFERROR(INDEX(Postcode_Summary!$H$2:$H$99999,MATCH($C659,Postcode_Summary!$C$2:$C$99999,0)),""))</f>
        <v/>
      </c>
      <c r="I659" s="75">
        <f>IF($A659="","",IFERROR(INDEX(Shipping_Zones!$E$2:$E$5,MATCH($G659,Shipping_Zones!$A$2:$A$5,0)),""))</f>
        <v/>
      </c>
      <c r="J659" s="75">
        <f>IF($A659="","",IFERROR(INDEX(Shipping_Zones!$D$2:$D$5,MATCH($G659,Shipping_Zones!$A$2:$A$5,0)),""))</f>
        <v/>
      </c>
      <c r="K659" s="75">
        <f>IF($A659="","",IF(IFERROR(MATCH($C659,Postcode_Summary!$C$2:$C$99999,0),"ERR")="ERR","⚠ Check postcode/state",IF($H659=TRUE(),"PO Box flagged in source data","")))</f>
        <v/>
      </c>
      <c r="L659" s="75">
        <f>IF($A659="","",IFERROR(INDEX(Postcode_Summary!$T$2:$T$99999,MATCH($C659,Postcode_Summary!$C$2:$C$99999,0)),""))</f>
        <v/>
      </c>
      <c r="M659" s="75">
        <f>IF($A659="","",IFERROR(INDEX(Postcode_Summary!$X$2:$X$99999,MATCH($C659,Postcode_Summary!$C$2:$C$99999,0)),""))</f>
        <v/>
      </c>
      <c r="N659" s="75">
        <f>IF($A659="","",IFERROR(INDEX(Postcode_Summary!$Z$2:$Z$99999,MATCH($C659,Postcode_Summary!$C$2:$C$99999,0)),""))</f>
        <v/>
      </c>
      <c r="O659" s="75">
        <f>IF($A659="","",IFERROR(INDEX(Postcode_Summary!$V$2:$V$99999,MATCH($C659,Postcode_Summary!$C$2:$C$99999,0)),""))</f>
        <v/>
      </c>
      <c r="P659" s="96">
        <f>IF($A659="","",IFERROR(INDEX(Postcode_Summary!$AD$2:$AD$99999,MATCH($C659,Postcode_Summary!$C$2:$C$99999,0)),""))</f>
        <v/>
      </c>
      <c r="Q659" s="96">
        <f>IF($A659="","",IFERROR(INDEX(Postcode_Summary!$AE$2:$AE$99999,MATCH($C659,Postcode_Summary!$C$2:$C$99999,0)),""))</f>
        <v/>
      </c>
      <c r="R659" s="96">
        <f>IF($A659="","",IFERROR(INDEX(Postcode_Summary!$AB$2:$AB$99999,MATCH($C659,Postcode_Summary!$C$2:$C$99999,0)),""))</f>
        <v/>
      </c>
    </row>
    <row r="660" ht="15" customHeight="1">
      <c r="A660" s="74" t="n"/>
      <c r="B660" s="74" t="n"/>
      <c r="C660" s="75">
        <f>IF($A660="","",IFERROR(IF($B660&lt;&gt;"",$A660&amp;"|"&amp;$B660,$A660&amp;"|"&amp;INDEX(Postcode_Summary!$B$2:$B$99999,MATCH($A660,Postcode_Summary!$A$2:$A$99999,0))),""))</f>
        <v/>
      </c>
      <c r="D660" s="75">
        <f>IF($A660="","",IFERROR(INDEX(Postcode_Summary!$D$2:$D$99999,MATCH($C660,Postcode_Summary!$C$2:$C$99999,0)),IF($C660="","⚠ Postcode not recognised","⚠ State mismatch")))</f>
        <v/>
      </c>
      <c r="E660" s="75">
        <f>IF($A660="","",IFERROR(INDEX(Postcode_Summary!$Q$2:$Q$99999,MATCH($C660,Postcode_Summary!$C$2:$C$99999,0)),""))</f>
        <v/>
      </c>
      <c r="F660" s="75">
        <f>IF($A660="","",IFERROR(INDEX(Postcode_Summary!$R$2:$R$99999,MATCH($C660,Postcode_Summary!$C$2:$C$99999,0)),""))</f>
        <v/>
      </c>
      <c r="G660" s="75">
        <f>IF($A660="","",IFERROR(VLOOKUP($E660,Shipping_Zones!$A$7:$B$14,2,FALSE()),""))</f>
        <v/>
      </c>
      <c r="H660" s="75">
        <f>IF($A660="","",IFERROR(INDEX(Postcode_Summary!$H$2:$H$99999,MATCH($C660,Postcode_Summary!$C$2:$C$99999,0)),""))</f>
        <v/>
      </c>
      <c r="I660" s="75">
        <f>IF($A660="","",IFERROR(INDEX(Shipping_Zones!$E$2:$E$5,MATCH($G660,Shipping_Zones!$A$2:$A$5,0)),""))</f>
        <v/>
      </c>
      <c r="J660" s="75">
        <f>IF($A660="","",IFERROR(INDEX(Shipping_Zones!$D$2:$D$5,MATCH($G660,Shipping_Zones!$A$2:$A$5,0)),""))</f>
        <v/>
      </c>
      <c r="K660" s="75">
        <f>IF($A660="","",IF(IFERROR(MATCH($C660,Postcode_Summary!$C$2:$C$99999,0),"ERR")="ERR","⚠ Check postcode/state",IF($H660=TRUE(),"PO Box flagged in source data","")))</f>
        <v/>
      </c>
      <c r="L660" s="75">
        <f>IF($A660="","",IFERROR(INDEX(Postcode_Summary!$T$2:$T$99999,MATCH($C660,Postcode_Summary!$C$2:$C$99999,0)),""))</f>
        <v/>
      </c>
      <c r="M660" s="75">
        <f>IF($A660="","",IFERROR(INDEX(Postcode_Summary!$X$2:$X$99999,MATCH($C660,Postcode_Summary!$C$2:$C$99999,0)),""))</f>
        <v/>
      </c>
      <c r="N660" s="75">
        <f>IF($A660="","",IFERROR(INDEX(Postcode_Summary!$Z$2:$Z$99999,MATCH($C660,Postcode_Summary!$C$2:$C$99999,0)),""))</f>
        <v/>
      </c>
      <c r="O660" s="75">
        <f>IF($A660="","",IFERROR(INDEX(Postcode_Summary!$V$2:$V$99999,MATCH($C660,Postcode_Summary!$C$2:$C$99999,0)),""))</f>
        <v/>
      </c>
      <c r="P660" s="96">
        <f>IF($A660="","",IFERROR(INDEX(Postcode_Summary!$AD$2:$AD$99999,MATCH($C660,Postcode_Summary!$C$2:$C$99999,0)),""))</f>
        <v/>
      </c>
      <c r="Q660" s="96">
        <f>IF($A660="","",IFERROR(INDEX(Postcode_Summary!$AE$2:$AE$99999,MATCH($C660,Postcode_Summary!$C$2:$C$99999,0)),""))</f>
        <v/>
      </c>
      <c r="R660" s="96">
        <f>IF($A660="","",IFERROR(INDEX(Postcode_Summary!$AB$2:$AB$99999,MATCH($C660,Postcode_Summary!$C$2:$C$99999,0)),""))</f>
        <v/>
      </c>
    </row>
    <row r="661" ht="15" customHeight="1">
      <c r="A661" s="74" t="n"/>
      <c r="B661" s="74" t="n"/>
      <c r="C661" s="75">
        <f>IF($A661="","",IFERROR(IF($B661&lt;&gt;"",$A661&amp;"|"&amp;$B661,$A661&amp;"|"&amp;INDEX(Postcode_Summary!$B$2:$B$99999,MATCH($A661,Postcode_Summary!$A$2:$A$99999,0))),""))</f>
        <v/>
      </c>
      <c r="D661" s="75">
        <f>IF($A661="","",IFERROR(INDEX(Postcode_Summary!$D$2:$D$99999,MATCH($C661,Postcode_Summary!$C$2:$C$99999,0)),IF($C661="","⚠ Postcode not recognised","⚠ State mismatch")))</f>
        <v/>
      </c>
      <c r="E661" s="75">
        <f>IF($A661="","",IFERROR(INDEX(Postcode_Summary!$Q$2:$Q$99999,MATCH($C661,Postcode_Summary!$C$2:$C$99999,0)),""))</f>
        <v/>
      </c>
      <c r="F661" s="75">
        <f>IF($A661="","",IFERROR(INDEX(Postcode_Summary!$R$2:$R$99999,MATCH($C661,Postcode_Summary!$C$2:$C$99999,0)),""))</f>
        <v/>
      </c>
      <c r="G661" s="75">
        <f>IF($A661="","",IFERROR(VLOOKUP($E661,Shipping_Zones!$A$7:$B$14,2,FALSE()),""))</f>
        <v/>
      </c>
      <c r="H661" s="75">
        <f>IF($A661="","",IFERROR(INDEX(Postcode_Summary!$H$2:$H$99999,MATCH($C661,Postcode_Summary!$C$2:$C$99999,0)),""))</f>
        <v/>
      </c>
      <c r="I661" s="75">
        <f>IF($A661="","",IFERROR(INDEX(Shipping_Zones!$E$2:$E$5,MATCH($G661,Shipping_Zones!$A$2:$A$5,0)),""))</f>
        <v/>
      </c>
      <c r="J661" s="75">
        <f>IF($A661="","",IFERROR(INDEX(Shipping_Zones!$D$2:$D$5,MATCH($G661,Shipping_Zones!$A$2:$A$5,0)),""))</f>
        <v/>
      </c>
      <c r="K661" s="75">
        <f>IF($A661="","",IF(IFERROR(MATCH($C661,Postcode_Summary!$C$2:$C$99999,0),"ERR")="ERR","⚠ Check postcode/state",IF($H661=TRUE(),"PO Box flagged in source data","")))</f>
        <v/>
      </c>
      <c r="L661" s="75">
        <f>IF($A661="","",IFERROR(INDEX(Postcode_Summary!$T$2:$T$99999,MATCH($C661,Postcode_Summary!$C$2:$C$99999,0)),""))</f>
        <v/>
      </c>
      <c r="M661" s="75">
        <f>IF($A661="","",IFERROR(INDEX(Postcode_Summary!$X$2:$X$99999,MATCH($C661,Postcode_Summary!$C$2:$C$99999,0)),""))</f>
        <v/>
      </c>
      <c r="N661" s="75">
        <f>IF($A661="","",IFERROR(INDEX(Postcode_Summary!$Z$2:$Z$99999,MATCH($C661,Postcode_Summary!$C$2:$C$99999,0)),""))</f>
        <v/>
      </c>
      <c r="O661" s="75">
        <f>IF($A661="","",IFERROR(INDEX(Postcode_Summary!$V$2:$V$99999,MATCH($C661,Postcode_Summary!$C$2:$C$99999,0)),""))</f>
        <v/>
      </c>
      <c r="P661" s="96">
        <f>IF($A661="","",IFERROR(INDEX(Postcode_Summary!$AD$2:$AD$99999,MATCH($C661,Postcode_Summary!$C$2:$C$99999,0)),""))</f>
        <v/>
      </c>
      <c r="Q661" s="96">
        <f>IF($A661="","",IFERROR(INDEX(Postcode_Summary!$AE$2:$AE$99999,MATCH($C661,Postcode_Summary!$C$2:$C$99999,0)),""))</f>
        <v/>
      </c>
      <c r="R661" s="96">
        <f>IF($A661="","",IFERROR(INDEX(Postcode_Summary!$AB$2:$AB$99999,MATCH($C661,Postcode_Summary!$C$2:$C$99999,0)),""))</f>
        <v/>
      </c>
    </row>
    <row r="662" ht="15" customHeight="1">
      <c r="A662" s="74" t="n"/>
      <c r="B662" s="74" t="n"/>
      <c r="C662" s="75">
        <f>IF($A662="","",IFERROR(IF($B662&lt;&gt;"",$A662&amp;"|"&amp;$B662,$A662&amp;"|"&amp;INDEX(Postcode_Summary!$B$2:$B$99999,MATCH($A662,Postcode_Summary!$A$2:$A$99999,0))),""))</f>
        <v/>
      </c>
      <c r="D662" s="75">
        <f>IF($A662="","",IFERROR(INDEX(Postcode_Summary!$D$2:$D$99999,MATCH($C662,Postcode_Summary!$C$2:$C$99999,0)),IF($C662="","⚠ Postcode not recognised","⚠ State mismatch")))</f>
        <v/>
      </c>
      <c r="E662" s="75">
        <f>IF($A662="","",IFERROR(INDEX(Postcode_Summary!$Q$2:$Q$99999,MATCH($C662,Postcode_Summary!$C$2:$C$99999,0)),""))</f>
        <v/>
      </c>
      <c r="F662" s="75">
        <f>IF($A662="","",IFERROR(INDEX(Postcode_Summary!$R$2:$R$99999,MATCH($C662,Postcode_Summary!$C$2:$C$99999,0)),""))</f>
        <v/>
      </c>
      <c r="G662" s="75">
        <f>IF($A662="","",IFERROR(VLOOKUP($E662,Shipping_Zones!$A$7:$B$14,2,FALSE()),""))</f>
        <v/>
      </c>
      <c r="H662" s="75">
        <f>IF($A662="","",IFERROR(INDEX(Postcode_Summary!$H$2:$H$99999,MATCH($C662,Postcode_Summary!$C$2:$C$99999,0)),""))</f>
        <v/>
      </c>
      <c r="I662" s="75">
        <f>IF($A662="","",IFERROR(INDEX(Shipping_Zones!$E$2:$E$5,MATCH($G662,Shipping_Zones!$A$2:$A$5,0)),""))</f>
        <v/>
      </c>
      <c r="J662" s="75">
        <f>IF($A662="","",IFERROR(INDEX(Shipping_Zones!$D$2:$D$5,MATCH($G662,Shipping_Zones!$A$2:$A$5,0)),""))</f>
        <v/>
      </c>
      <c r="K662" s="75">
        <f>IF($A662="","",IF(IFERROR(MATCH($C662,Postcode_Summary!$C$2:$C$99999,0),"ERR")="ERR","⚠ Check postcode/state",IF($H662=TRUE(),"PO Box flagged in source data","")))</f>
        <v/>
      </c>
      <c r="L662" s="75">
        <f>IF($A662="","",IFERROR(INDEX(Postcode_Summary!$T$2:$T$99999,MATCH($C662,Postcode_Summary!$C$2:$C$99999,0)),""))</f>
        <v/>
      </c>
      <c r="M662" s="75">
        <f>IF($A662="","",IFERROR(INDEX(Postcode_Summary!$X$2:$X$99999,MATCH($C662,Postcode_Summary!$C$2:$C$99999,0)),""))</f>
        <v/>
      </c>
      <c r="N662" s="75">
        <f>IF($A662="","",IFERROR(INDEX(Postcode_Summary!$Z$2:$Z$99999,MATCH($C662,Postcode_Summary!$C$2:$C$99999,0)),""))</f>
        <v/>
      </c>
      <c r="O662" s="75">
        <f>IF($A662="","",IFERROR(INDEX(Postcode_Summary!$V$2:$V$99999,MATCH($C662,Postcode_Summary!$C$2:$C$99999,0)),""))</f>
        <v/>
      </c>
      <c r="P662" s="96">
        <f>IF($A662="","",IFERROR(INDEX(Postcode_Summary!$AD$2:$AD$99999,MATCH($C662,Postcode_Summary!$C$2:$C$99999,0)),""))</f>
        <v/>
      </c>
      <c r="Q662" s="96">
        <f>IF($A662="","",IFERROR(INDEX(Postcode_Summary!$AE$2:$AE$99999,MATCH($C662,Postcode_Summary!$C$2:$C$99999,0)),""))</f>
        <v/>
      </c>
      <c r="R662" s="96">
        <f>IF($A662="","",IFERROR(INDEX(Postcode_Summary!$AB$2:$AB$99999,MATCH($C662,Postcode_Summary!$C$2:$C$99999,0)),""))</f>
        <v/>
      </c>
    </row>
    <row r="663" ht="15" customHeight="1">
      <c r="A663" s="74" t="n"/>
      <c r="B663" s="74" t="n"/>
      <c r="C663" s="75">
        <f>IF($A663="","",IFERROR(IF($B663&lt;&gt;"",$A663&amp;"|"&amp;$B663,$A663&amp;"|"&amp;INDEX(Postcode_Summary!$B$2:$B$99999,MATCH($A663,Postcode_Summary!$A$2:$A$99999,0))),""))</f>
        <v/>
      </c>
      <c r="D663" s="75">
        <f>IF($A663="","",IFERROR(INDEX(Postcode_Summary!$D$2:$D$99999,MATCH($C663,Postcode_Summary!$C$2:$C$99999,0)),IF($C663="","⚠ Postcode not recognised","⚠ State mismatch")))</f>
        <v/>
      </c>
      <c r="E663" s="75">
        <f>IF($A663="","",IFERROR(INDEX(Postcode_Summary!$Q$2:$Q$99999,MATCH($C663,Postcode_Summary!$C$2:$C$99999,0)),""))</f>
        <v/>
      </c>
      <c r="F663" s="75">
        <f>IF($A663="","",IFERROR(INDEX(Postcode_Summary!$R$2:$R$99999,MATCH($C663,Postcode_Summary!$C$2:$C$99999,0)),""))</f>
        <v/>
      </c>
      <c r="G663" s="75">
        <f>IF($A663="","",IFERROR(VLOOKUP($E663,Shipping_Zones!$A$7:$B$14,2,FALSE()),""))</f>
        <v/>
      </c>
      <c r="H663" s="75">
        <f>IF($A663="","",IFERROR(INDEX(Postcode_Summary!$H$2:$H$99999,MATCH($C663,Postcode_Summary!$C$2:$C$99999,0)),""))</f>
        <v/>
      </c>
      <c r="I663" s="75">
        <f>IF($A663="","",IFERROR(INDEX(Shipping_Zones!$E$2:$E$5,MATCH($G663,Shipping_Zones!$A$2:$A$5,0)),""))</f>
        <v/>
      </c>
      <c r="J663" s="75">
        <f>IF($A663="","",IFERROR(INDEX(Shipping_Zones!$D$2:$D$5,MATCH($G663,Shipping_Zones!$A$2:$A$5,0)),""))</f>
        <v/>
      </c>
      <c r="K663" s="75">
        <f>IF($A663="","",IF(IFERROR(MATCH($C663,Postcode_Summary!$C$2:$C$99999,0),"ERR")="ERR","⚠ Check postcode/state",IF($H663=TRUE(),"PO Box flagged in source data","")))</f>
        <v/>
      </c>
      <c r="L663" s="75">
        <f>IF($A663="","",IFERROR(INDEX(Postcode_Summary!$T$2:$T$99999,MATCH($C663,Postcode_Summary!$C$2:$C$99999,0)),""))</f>
        <v/>
      </c>
      <c r="M663" s="75">
        <f>IF($A663="","",IFERROR(INDEX(Postcode_Summary!$X$2:$X$99999,MATCH($C663,Postcode_Summary!$C$2:$C$99999,0)),""))</f>
        <v/>
      </c>
      <c r="N663" s="75">
        <f>IF($A663="","",IFERROR(INDEX(Postcode_Summary!$Z$2:$Z$99999,MATCH($C663,Postcode_Summary!$C$2:$C$99999,0)),""))</f>
        <v/>
      </c>
      <c r="O663" s="75">
        <f>IF($A663="","",IFERROR(INDEX(Postcode_Summary!$V$2:$V$99999,MATCH($C663,Postcode_Summary!$C$2:$C$99999,0)),""))</f>
        <v/>
      </c>
      <c r="P663" s="96">
        <f>IF($A663="","",IFERROR(INDEX(Postcode_Summary!$AD$2:$AD$99999,MATCH($C663,Postcode_Summary!$C$2:$C$99999,0)),""))</f>
        <v/>
      </c>
      <c r="Q663" s="96">
        <f>IF($A663="","",IFERROR(INDEX(Postcode_Summary!$AE$2:$AE$99999,MATCH($C663,Postcode_Summary!$C$2:$C$99999,0)),""))</f>
        <v/>
      </c>
      <c r="R663" s="96">
        <f>IF($A663="","",IFERROR(INDEX(Postcode_Summary!$AB$2:$AB$99999,MATCH($C663,Postcode_Summary!$C$2:$C$99999,0)),""))</f>
        <v/>
      </c>
    </row>
    <row r="664" ht="15" customHeight="1">
      <c r="A664" s="74" t="n"/>
      <c r="B664" s="74" t="n"/>
      <c r="C664" s="75">
        <f>IF($A664="","",IFERROR(IF($B664&lt;&gt;"",$A664&amp;"|"&amp;$B664,$A664&amp;"|"&amp;INDEX(Postcode_Summary!$B$2:$B$99999,MATCH($A664,Postcode_Summary!$A$2:$A$99999,0))),""))</f>
        <v/>
      </c>
      <c r="D664" s="75">
        <f>IF($A664="","",IFERROR(INDEX(Postcode_Summary!$D$2:$D$99999,MATCH($C664,Postcode_Summary!$C$2:$C$99999,0)),IF($C664="","⚠ Postcode not recognised","⚠ State mismatch")))</f>
        <v/>
      </c>
      <c r="E664" s="75">
        <f>IF($A664="","",IFERROR(INDEX(Postcode_Summary!$Q$2:$Q$99999,MATCH($C664,Postcode_Summary!$C$2:$C$99999,0)),""))</f>
        <v/>
      </c>
      <c r="F664" s="75">
        <f>IF($A664="","",IFERROR(INDEX(Postcode_Summary!$R$2:$R$99999,MATCH($C664,Postcode_Summary!$C$2:$C$99999,0)),""))</f>
        <v/>
      </c>
      <c r="G664" s="75">
        <f>IF($A664="","",IFERROR(VLOOKUP($E664,Shipping_Zones!$A$7:$B$14,2,FALSE()),""))</f>
        <v/>
      </c>
      <c r="H664" s="75">
        <f>IF($A664="","",IFERROR(INDEX(Postcode_Summary!$H$2:$H$99999,MATCH($C664,Postcode_Summary!$C$2:$C$99999,0)),""))</f>
        <v/>
      </c>
      <c r="I664" s="75">
        <f>IF($A664="","",IFERROR(INDEX(Shipping_Zones!$E$2:$E$5,MATCH($G664,Shipping_Zones!$A$2:$A$5,0)),""))</f>
        <v/>
      </c>
      <c r="J664" s="75">
        <f>IF($A664="","",IFERROR(INDEX(Shipping_Zones!$D$2:$D$5,MATCH($G664,Shipping_Zones!$A$2:$A$5,0)),""))</f>
        <v/>
      </c>
      <c r="K664" s="75">
        <f>IF($A664="","",IF(IFERROR(MATCH($C664,Postcode_Summary!$C$2:$C$99999,0),"ERR")="ERR","⚠ Check postcode/state",IF($H664=TRUE(),"PO Box flagged in source data","")))</f>
        <v/>
      </c>
      <c r="L664" s="75">
        <f>IF($A664="","",IFERROR(INDEX(Postcode_Summary!$T$2:$T$99999,MATCH($C664,Postcode_Summary!$C$2:$C$99999,0)),""))</f>
        <v/>
      </c>
      <c r="M664" s="75">
        <f>IF($A664="","",IFERROR(INDEX(Postcode_Summary!$X$2:$X$99999,MATCH($C664,Postcode_Summary!$C$2:$C$99999,0)),""))</f>
        <v/>
      </c>
      <c r="N664" s="75">
        <f>IF($A664="","",IFERROR(INDEX(Postcode_Summary!$Z$2:$Z$99999,MATCH($C664,Postcode_Summary!$C$2:$C$99999,0)),""))</f>
        <v/>
      </c>
      <c r="O664" s="75">
        <f>IF($A664="","",IFERROR(INDEX(Postcode_Summary!$V$2:$V$99999,MATCH($C664,Postcode_Summary!$C$2:$C$99999,0)),""))</f>
        <v/>
      </c>
      <c r="P664" s="96">
        <f>IF($A664="","",IFERROR(INDEX(Postcode_Summary!$AD$2:$AD$99999,MATCH($C664,Postcode_Summary!$C$2:$C$99999,0)),""))</f>
        <v/>
      </c>
      <c r="Q664" s="96">
        <f>IF($A664="","",IFERROR(INDEX(Postcode_Summary!$AE$2:$AE$99999,MATCH($C664,Postcode_Summary!$C$2:$C$99999,0)),""))</f>
        <v/>
      </c>
      <c r="R664" s="96">
        <f>IF($A664="","",IFERROR(INDEX(Postcode_Summary!$AB$2:$AB$99999,MATCH($C664,Postcode_Summary!$C$2:$C$99999,0)),""))</f>
        <v/>
      </c>
    </row>
    <row r="665" ht="15" customHeight="1">
      <c r="A665" s="74" t="n"/>
      <c r="B665" s="74" t="n"/>
      <c r="C665" s="75">
        <f>IF($A665="","",IFERROR(IF($B665&lt;&gt;"",$A665&amp;"|"&amp;$B665,$A665&amp;"|"&amp;INDEX(Postcode_Summary!$B$2:$B$99999,MATCH($A665,Postcode_Summary!$A$2:$A$99999,0))),""))</f>
        <v/>
      </c>
      <c r="D665" s="75">
        <f>IF($A665="","",IFERROR(INDEX(Postcode_Summary!$D$2:$D$99999,MATCH($C665,Postcode_Summary!$C$2:$C$99999,0)),IF($C665="","⚠ Postcode not recognised","⚠ State mismatch")))</f>
        <v/>
      </c>
      <c r="E665" s="75">
        <f>IF($A665="","",IFERROR(INDEX(Postcode_Summary!$Q$2:$Q$99999,MATCH($C665,Postcode_Summary!$C$2:$C$99999,0)),""))</f>
        <v/>
      </c>
      <c r="F665" s="75">
        <f>IF($A665="","",IFERROR(INDEX(Postcode_Summary!$R$2:$R$99999,MATCH($C665,Postcode_Summary!$C$2:$C$99999,0)),""))</f>
        <v/>
      </c>
      <c r="G665" s="75">
        <f>IF($A665="","",IFERROR(VLOOKUP($E665,Shipping_Zones!$A$7:$B$14,2,FALSE()),""))</f>
        <v/>
      </c>
      <c r="H665" s="75">
        <f>IF($A665="","",IFERROR(INDEX(Postcode_Summary!$H$2:$H$99999,MATCH($C665,Postcode_Summary!$C$2:$C$99999,0)),""))</f>
        <v/>
      </c>
      <c r="I665" s="75">
        <f>IF($A665="","",IFERROR(INDEX(Shipping_Zones!$E$2:$E$5,MATCH($G665,Shipping_Zones!$A$2:$A$5,0)),""))</f>
        <v/>
      </c>
      <c r="J665" s="75">
        <f>IF($A665="","",IFERROR(INDEX(Shipping_Zones!$D$2:$D$5,MATCH($G665,Shipping_Zones!$A$2:$A$5,0)),""))</f>
        <v/>
      </c>
      <c r="K665" s="75">
        <f>IF($A665="","",IF(IFERROR(MATCH($C665,Postcode_Summary!$C$2:$C$99999,0),"ERR")="ERR","⚠ Check postcode/state",IF($H665=TRUE(),"PO Box flagged in source data","")))</f>
        <v/>
      </c>
      <c r="L665" s="75">
        <f>IF($A665="","",IFERROR(INDEX(Postcode_Summary!$T$2:$T$99999,MATCH($C665,Postcode_Summary!$C$2:$C$99999,0)),""))</f>
        <v/>
      </c>
      <c r="M665" s="75">
        <f>IF($A665="","",IFERROR(INDEX(Postcode_Summary!$X$2:$X$99999,MATCH($C665,Postcode_Summary!$C$2:$C$99999,0)),""))</f>
        <v/>
      </c>
      <c r="N665" s="75">
        <f>IF($A665="","",IFERROR(INDEX(Postcode_Summary!$Z$2:$Z$99999,MATCH($C665,Postcode_Summary!$C$2:$C$99999,0)),""))</f>
        <v/>
      </c>
      <c r="O665" s="75">
        <f>IF($A665="","",IFERROR(INDEX(Postcode_Summary!$V$2:$V$99999,MATCH($C665,Postcode_Summary!$C$2:$C$99999,0)),""))</f>
        <v/>
      </c>
      <c r="P665" s="96">
        <f>IF($A665="","",IFERROR(INDEX(Postcode_Summary!$AD$2:$AD$99999,MATCH($C665,Postcode_Summary!$C$2:$C$99999,0)),""))</f>
        <v/>
      </c>
      <c r="Q665" s="96">
        <f>IF($A665="","",IFERROR(INDEX(Postcode_Summary!$AE$2:$AE$99999,MATCH($C665,Postcode_Summary!$C$2:$C$99999,0)),""))</f>
        <v/>
      </c>
      <c r="R665" s="96">
        <f>IF($A665="","",IFERROR(INDEX(Postcode_Summary!$AB$2:$AB$99999,MATCH($C665,Postcode_Summary!$C$2:$C$99999,0)),""))</f>
        <v/>
      </c>
    </row>
    <row r="666" ht="15" customHeight="1">
      <c r="A666" s="74" t="n"/>
      <c r="B666" s="74" t="n"/>
      <c r="C666" s="75">
        <f>IF($A666="","",IFERROR(IF($B666&lt;&gt;"",$A666&amp;"|"&amp;$B666,$A666&amp;"|"&amp;INDEX(Postcode_Summary!$B$2:$B$99999,MATCH($A666,Postcode_Summary!$A$2:$A$99999,0))),""))</f>
        <v/>
      </c>
      <c r="D666" s="75">
        <f>IF($A666="","",IFERROR(INDEX(Postcode_Summary!$D$2:$D$99999,MATCH($C666,Postcode_Summary!$C$2:$C$99999,0)),IF($C666="","⚠ Postcode not recognised","⚠ State mismatch")))</f>
        <v/>
      </c>
      <c r="E666" s="75">
        <f>IF($A666="","",IFERROR(INDEX(Postcode_Summary!$Q$2:$Q$99999,MATCH($C666,Postcode_Summary!$C$2:$C$99999,0)),""))</f>
        <v/>
      </c>
      <c r="F666" s="75">
        <f>IF($A666="","",IFERROR(INDEX(Postcode_Summary!$R$2:$R$99999,MATCH($C666,Postcode_Summary!$C$2:$C$99999,0)),""))</f>
        <v/>
      </c>
      <c r="G666" s="75">
        <f>IF($A666="","",IFERROR(VLOOKUP($E666,Shipping_Zones!$A$7:$B$14,2,FALSE()),""))</f>
        <v/>
      </c>
      <c r="H666" s="75">
        <f>IF($A666="","",IFERROR(INDEX(Postcode_Summary!$H$2:$H$99999,MATCH($C666,Postcode_Summary!$C$2:$C$99999,0)),""))</f>
        <v/>
      </c>
      <c r="I666" s="75">
        <f>IF($A666="","",IFERROR(INDEX(Shipping_Zones!$E$2:$E$5,MATCH($G666,Shipping_Zones!$A$2:$A$5,0)),""))</f>
        <v/>
      </c>
      <c r="J666" s="75">
        <f>IF($A666="","",IFERROR(INDEX(Shipping_Zones!$D$2:$D$5,MATCH($G666,Shipping_Zones!$A$2:$A$5,0)),""))</f>
        <v/>
      </c>
      <c r="K666" s="75">
        <f>IF($A666="","",IF(IFERROR(MATCH($C666,Postcode_Summary!$C$2:$C$99999,0),"ERR")="ERR","⚠ Check postcode/state",IF($H666=TRUE(),"PO Box flagged in source data","")))</f>
        <v/>
      </c>
      <c r="L666" s="75">
        <f>IF($A666="","",IFERROR(INDEX(Postcode_Summary!$T$2:$T$99999,MATCH($C666,Postcode_Summary!$C$2:$C$99999,0)),""))</f>
        <v/>
      </c>
      <c r="M666" s="75">
        <f>IF($A666="","",IFERROR(INDEX(Postcode_Summary!$X$2:$X$99999,MATCH($C666,Postcode_Summary!$C$2:$C$99999,0)),""))</f>
        <v/>
      </c>
      <c r="N666" s="75">
        <f>IF($A666="","",IFERROR(INDEX(Postcode_Summary!$Z$2:$Z$99999,MATCH($C666,Postcode_Summary!$C$2:$C$99999,0)),""))</f>
        <v/>
      </c>
      <c r="O666" s="75">
        <f>IF($A666="","",IFERROR(INDEX(Postcode_Summary!$V$2:$V$99999,MATCH($C666,Postcode_Summary!$C$2:$C$99999,0)),""))</f>
        <v/>
      </c>
      <c r="P666" s="96">
        <f>IF($A666="","",IFERROR(INDEX(Postcode_Summary!$AD$2:$AD$99999,MATCH($C666,Postcode_Summary!$C$2:$C$99999,0)),""))</f>
        <v/>
      </c>
      <c r="Q666" s="96">
        <f>IF($A666="","",IFERROR(INDEX(Postcode_Summary!$AE$2:$AE$99999,MATCH($C666,Postcode_Summary!$C$2:$C$99999,0)),""))</f>
        <v/>
      </c>
      <c r="R666" s="96">
        <f>IF($A666="","",IFERROR(INDEX(Postcode_Summary!$AB$2:$AB$99999,MATCH($C666,Postcode_Summary!$C$2:$C$99999,0)),""))</f>
        <v/>
      </c>
    </row>
    <row r="667" ht="15" customHeight="1">
      <c r="A667" s="74" t="n"/>
      <c r="B667" s="74" t="n"/>
      <c r="C667" s="75">
        <f>IF($A667="","",IFERROR(IF($B667&lt;&gt;"",$A667&amp;"|"&amp;$B667,$A667&amp;"|"&amp;INDEX(Postcode_Summary!$B$2:$B$99999,MATCH($A667,Postcode_Summary!$A$2:$A$99999,0))),""))</f>
        <v/>
      </c>
      <c r="D667" s="75">
        <f>IF($A667="","",IFERROR(INDEX(Postcode_Summary!$D$2:$D$99999,MATCH($C667,Postcode_Summary!$C$2:$C$99999,0)),IF($C667="","⚠ Postcode not recognised","⚠ State mismatch")))</f>
        <v/>
      </c>
      <c r="E667" s="75">
        <f>IF($A667="","",IFERROR(INDEX(Postcode_Summary!$Q$2:$Q$99999,MATCH($C667,Postcode_Summary!$C$2:$C$99999,0)),""))</f>
        <v/>
      </c>
      <c r="F667" s="75">
        <f>IF($A667="","",IFERROR(INDEX(Postcode_Summary!$R$2:$R$99999,MATCH($C667,Postcode_Summary!$C$2:$C$99999,0)),""))</f>
        <v/>
      </c>
      <c r="G667" s="75">
        <f>IF($A667="","",IFERROR(VLOOKUP($E667,Shipping_Zones!$A$7:$B$14,2,FALSE()),""))</f>
        <v/>
      </c>
      <c r="H667" s="75">
        <f>IF($A667="","",IFERROR(INDEX(Postcode_Summary!$H$2:$H$99999,MATCH($C667,Postcode_Summary!$C$2:$C$99999,0)),""))</f>
        <v/>
      </c>
      <c r="I667" s="75">
        <f>IF($A667="","",IFERROR(INDEX(Shipping_Zones!$E$2:$E$5,MATCH($G667,Shipping_Zones!$A$2:$A$5,0)),""))</f>
        <v/>
      </c>
      <c r="J667" s="75">
        <f>IF($A667="","",IFERROR(INDEX(Shipping_Zones!$D$2:$D$5,MATCH($G667,Shipping_Zones!$A$2:$A$5,0)),""))</f>
        <v/>
      </c>
      <c r="K667" s="75">
        <f>IF($A667="","",IF(IFERROR(MATCH($C667,Postcode_Summary!$C$2:$C$99999,0),"ERR")="ERR","⚠ Check postcode/state",IF($H667=TRUE(),"PO Box flagged in source data","")))</f>
        <v/>
      </c>
      <c r="L667" s="75">
        <f>IF($A667="","",IFERROR(INDEX(Postcode_Summary!$T$2:$T$99999,MATCH($C667,Postcode_Summary!$C$2:$C$99999,0)),""))</f>
        <v/>
      </c>
      <c r="M667" s="75">
        <f>IF($A667="","",IFERROR(INDEX(Postcode_Summary!$X$2:$X$99999,MATCH($C667,Postcode_Summary!$C$2:$C$99999,0)),""))</f>
        <v/>
      </c>
      <c r="N667" s="75">
        <f>IF($A667="","",IFERROR(INDEX(Postcode_Summary!$Z$2:$Z$99999,MATCH($C667,Postcode_Summary!$C$2:$C$99999,0)),""))</f>
        <v/>
      </c>
      <c r="O667" s="75">
        <f>IF($A667="","",IFERROR(INDEX(Postcode_Summary!$V$2:$V$99999,MATCH($C667,Postcode_Summary!$C$2:$C$99999,0)),""))</f>
        <v/>
      </c>
      <c r="P667" s="96">
        <f>IF($A667="","",IFERROR(INDEX(Postcode_Summary!$AD$2:$AD$99999,MATCH($C667,Postcode_Summary!$C$2:$C$99999,0)),""))</f>
        <v/>
      </c>
      <c r="Q667" s="96">
        <f>IF($A667="","",IFERROR(INDEX(Postcode_Summary!$AE$2:$AE$99999,MATCH($C667,Postcode_Summary!$C$2:$C$99999,0)),""))</f>
        <v/>
      </c>
      <c r="R667" s="96">
        <f>IF($A667="","",IFERROR(INDEX(Postcode_Summary!$AB$2:$AB$99999,MATCH($C667,Postcode_Summary!$C$2:$C$99999,0)),""))</f>
        <v/>
      </c>
    </row>
    <row r="668" ht="15" customHeight="1">
      <c r="A668" s="74" t="n"/>
      <c r="B668" s="74" t="n"/>
      <c r="C668" s="75">
        <f>IF($A668="","",IFERROR(IF($B668&lt;&gt;"",$A668&amp;"|"&amp;$B668,$A668&amp;"|"&amp;INDEX(Postcode_Summary!$B$2:$B$99999,MATCH($A668,Postcode_Summary!$A$2:$A$99999,0))),""))</f>
        <v/>
      </c>
      <c r="D668" s="75">
        <f>IF($A668="","",IFERROR(INDEX(Postcode_Summary!$D$2:$D$99999,MATCH($C668,Postcode_Summary!$C$2:$C$99999,0)),IF($C668="","⚠ Postcode not recognised","⚠ State mismatch")))</f>
        <v/>
      </c>
      <c r="E668" s="75">
        <f>IF($A668="","",IFERROR(INDEX(Postcode_Summary!$Q$2:$Q$99999,MATCH($C668,Postcode_Summary!$C$2:$C$99999,0)),""))</f>
        <v/>
      </c>
      <c r="F668" s="75">
        <f>IF($A668="","",IFERROR(INDEX(Postcode_Summary!$R$2:$R$99999,MATCH($C668,Postcode_Summary!$C$2:$C$99999,0)),""))</f>
        <v/>
      </c>
      <c r="G668" s="75">
        <f>IF($A668="","",IFERROR(VLOOKUP($E668,Shipping_Zones!$A$7:$B$14,2,FALSE()),""))</f>
        <v/>
      </c>
      <c r="H668" s="75">
        <f>IF($A668="","",IFERROR(INDEX(Postcode_Summary!$H$2:$H$99999,MATCH($C668,Postcode_Summary!$C$2:$C$99999,0)),""))</f>
        <v/>
      </c>
      <c r="I668" s="75">
        <f>IF($A668="","",IFERROR(INDEX(Shipping_Zones!$E$2:$E$5,MATCH($G668,Shipping_Zones!$A$2:$A$5,0)),""))</f>
        <v/>
      </c>
      <c r="J668" s="75">
        <f>IF($A668="","",IFERROR(INDEX(Shipping_Zones!$D$2:$D$5,MATCH($G668,Shipping_Zones!$A$2:$A$5,0)),""))</f>
        <v/>
      </c>
      <c r="K668" s="75">
        <f>IF($A668="","",IF(IFERROR(MATCH($C668,Postcode_Summary!$C$2:$C$99999,0),"ERR")="ERR","⚠ Check postcode/state",IF($H668=TRUE(),"PO Box flagged in source data","")))</f>
        <v/>
      </c>
      <c r="L668" s="75">
        <f>IF($A668="","",IFERROR(INDEX(Postcode_Summary!$T$2:$T$99999,MATCH($C668,Postcode_Summary!$C$2:$C$99999,0)),""))</f>
        <v/>
      </c>
      <c r="M668" s="75">
        <f>IF($A668="","",IFERROR(INDEX(Postcode_Summary!$X$2:$X$99999,MATCH($C668,Postcode_Summary!$C$2:$C$99999,0)),""))</f>
        <v/>
      </c>
      <c r="N668" s="75">
        <f>IF($A668="","",IFERROR(INDEX(Postcode_Summary!$Z$2:$Z$99999,MATCH($C668,Postcode_Summary!$C$2:$C$99999,0)),""))</f>
        <v/>
      </c>
      <c r="O668" s="75">
        <f>IF($A668="","",IFERROR(INDEX(Postcode_Summary!$V$2:$V$99999,MATCH($C668,Postcode_Summary!$C$2:$C$99999,0)),""))</f>
        <v/>
      </c>
      <c r="P668" s="96">
        <f>IF($A668="","",IFERROR(INDEX(Postcode_Summary!$AD$2:$AD$99999,MATCH($C668,Postcode_Summary!$C$2:$C$99999,0)),""))</f>
        <v/>
      </c>
      <c r="Q668" s="96">
        <f>IF($A668="","",IFERROR(INDEX(Postcode_Summary!$AE$2:$AE$99999,MATCH($C668,Postcode_Summary!$C$2:$C$99999,0)),""))</f>
        <v/>
      </c>
      <c r="R668" s="96">
        <f>IF($A668="","",IFERROR(INDEX(Postcode_Summary!$AB$2:$AB$99999,MATCH($C668,Postcode_Summary!$C$2:$C$99999,0)),""))</f>
        <v/>
      </c>
    </row>
    <row r="669" ht="15" customHeight="1">
      <c r="A669" s="74" t="n"/>
      <c r="B669" s="74" t="n"/>
      <c r="C669" s="75">
        <f>IF($A669="","",IFERROR(IF($B669&lt;&gt;"",$A669&amp;"|"&amp;$B669,$A669&amp;"|"&amp;INDEX(Postcode_Summary!$B$2:$B$99999,MATCH($A669,Postcode_Summary!$A$2:$A$99999,0))),""))</f>
        <v/>
      </c>
      <c r="D669" s="75">
        <f>IF($A669="","",IFERROR(INDEX(Postcode_Summary!$D$2:$D$99999,MATCH($C669,Postcode_Summary!$C$2:$C$99999,0)),IF($C669="","⚠ Postcode not recognised","⚠ State mismatch")))</f>
        <v/>
      </c>
      <c r="E669" s="75">
        <f>IF($A669="","",IFERROR(INDEX(Postcode_Summary!$Q$2:$Q$99999,MATCH($C669,Postcode_Summary!$C$2:$C$99999,0)),""))</f>
        <v/>
      </c>
      <c r="F669" s="75">
        <f>IF($A669="","",IFERROR(INDEX(Postcode_Summary!$R$2:$R$99999,MATCH($C669,Postcode_Summary!$C$2:$C$99999,0)),""))</f>
        <v/>
      </c>
      <c r="G669" s="75">
        <f>IF($A669="","",IFERROR(VLOOKUP($E669,Shipping_Zones!$A$7:$B$14,2,FALSE()),""))</f>
        <v/>
      </c>
      <c r="H669" s="75">
        <f>IF($A669="","",IFERROR(INDEX(Postcode_Summary!$H$2:$H$99999,MATCH($C669,Postcode_Summary!$C$2:$C$99999,0)),""))</f>
        <v/>
      </c>
      <c r="I669" s="75">
        <f>IF($A669="","",IFERROR(INDEX(Shipping_Zones!$E$2:$E$5,MATCH($G669,Shipping_Zones!$A$2:$A$5,0)),""))</f>
        <v/>
      </c>
      <c r="J669" s="75">
        <f>IF($A669="","",IFERROR(INDEX(Shipping_Zones!$D$2:$D$5,MATCH($G669,Shipping_Zones!$A$2:$A$5,0)),""))</f>
        <v/>
      </c>
      <c r="K669" s="75">
        <f>IF($A669="","",IF(IFERROR(MATCH($C669,Postcode_Summary!$C$2:$C$99999,0),"ERR")="ERR","⚠ Check postcode/state",IF($H669=TRUE(),"PO Box flagged in source data","")))</f>
        <v/>
      </c>
      <c r="L669" s="75">
        <f>IF($A669="","",IFERROR(INDEX(Postcode_Summary!$T$2:$T$99999,MATCH($C669,Postcode_Summary!$C$2:$C$99999,0)),""))</f>
        <v/>
      </c>
      <c r="M669" s="75">
        <f>IF($A669="","",IFERROR(INDEX(Postcode_Summary!$X$2:$X$99999,MATCH($C669,Postcode_Summary!$C$2:$C$99999,0)),""))</f>
        <v/>
      </c>
      <c r="N669" s="75">
        <f>IF($A669="","",IFERROR(INDEX(Postcode_Summary!$Z$2:$Z$99999,MATCH($C669,Postcode_Summary!$C$2:$C$99999,0)),""))</f>
        <v/>
      </c>
      <c r="O669" s="75">
        <f>IF($A669="","",IFERROR(INDEX(Postcode_Summary!$V$2:$V$99999,MATCH($C669,Postcode_Summary!$C$2:$C$99999,0)),""))</f>
        <v/>
      </c>
      <c r="P669" s="96">
        <f>IF($A669="","",IFERROR(INDEX(Postcode_Summary!$AD$2:$AD$99999,MATCH($C669,Postcode_Summary!$C$2:$C$99999,0)),""))</f>
        <v/>
      </c>
      <c r="Q669" s="96">
        <f>IF($A669="","",IFERROR(INDEX(Postcode_Summary!$AE$2:$AE$99999,MATCH($C669,Postcode_Summary!$C$2:$C$99999,0)),""))</f>
        <v/>
      </c>
      <c r="R669" s="96">
        <f>IF($A669="","",IFERROR(INDEX(Postcode_Summary!$AB$2:$AB$99999,MATCH($C669,Postcode_Summary!$C$2:$C$99999,0)),""))</f>
        <v/>
      </c>
    </row>
    <row r="670" ht="15" customHeight="1">
      <c r="A670" s="74" t="n"/>
      <c r="B670" s="74" t="n"/>
      <c r="C670" s="75">
        <f>IF($A670="","",IFERROR(IF($B670&lt;&gt;"",$A670&amp;"|"&amp;$B670,$A670&amp;"|"&amp;INDEX(Postcode_Summary!$B$2:$B$99999,MATCH($A670,Postcode_Summary!$A$2:$A$99999,0))),""))</f>
        <v/>
      </c>
      <c r="D670" s="75">
        <f>IF($A670="","",IFERROR(INDEX(Postcode_Summary!$D$2:$D$99999,MATCH($C670,Postcode_Summary!$C$2:$C$99999,0)),IF($C670="","⚠ Postcode not recognised","⚠ State mismatch")))</f>
        <v/>
      </c>
      <c r="E670" s="75">
        <f>IF($A670="","",IFERROR(INDEX(Postcode_Summary!$Q$2:$Q$99999,MATCH($C670,Postcode_Summary!$C$2:$C$99999,0)),""))</f>
        <v/>
      </c>
      <c r="F670" s="75">
        <f>IF($A670="","",IFERROR(INDEX(Postcode_Summary!$R$2:$R$99999,MATCH($C670,Postcode_Summary!$C$2:$C$99999,0)),""))</f>
        <v/>
      </c>
      <c r="G670" s="75">
        <f>IF($A670="","",IFERROR(VLOOKUP($E670,Shipping_Zones!$A$7:$B$14,2,FALSE()),""))</f>
        <v/>
      </c>
      <c r="H670" s="75">
        <f>IF($A670="","",IFERROR(INDEX(Postcode_Summary!$H$2:$H$99999,MATCH($C670,Postcode_Summary!$C$2:$C$99999,0)),""))</f>
        <v/>
      </c>
      <c r="I670" s="75">
        <f>IF($A670="","",IFERROR(INDEX(Shipping_Zones!$E$2:$E$5,MATCH($G670,Shipping_Zones!$A$2:$A$5,0)),""))</f>
        <v/>
      </c>
      <c r="J670" s="75">
        <f>IF($A670="","",IFERROR(INDEX(Shipping_Zones!$D$2:$D$5,MATCH($G670,Shipping_Zones!$A$2:$A$5,0)),""))</f>
        <v/>
      </c>
      <c r="K670" s="75">
        <f>IF($A670="","",IF(IFERROR(MATCH($C670,Postcode_Summary!$C$2:$C$99999,0),"ERR")="ERR","⚠ Check postcode/state",IF($H670=TRUE(),"PO Box flagged in source data","")))</f>
        <v/>
      </c>
      <c r="L670" s="75">
        <f>IF($A670="","",IFERROR(INDEX(Postcode_Summary!$T$2:$T$99999,MATCH($C670,Postcode_Summary!$C$2:$C$99999,0)),""))</f>
        <v/>
      </c>
      <c r="M670" s="75">
        <f>IF($A670="","",IFERROR(INDEX(Postcode_Summary!$X$2:$X$99999,MATCH($C670,Postcode_Summary!$C$2:$C$99999,0)),""))</f>
        <v/>
      </c>
      <c r="N670" s="75">
        <f>IF($A670="","",IFERROR(INDEX(Postcode_Summary!$Z$2:$Z$99999,MATCH($C670,Postcode_Summary!$C$2:$C$99999,0)),""))</f>
        <v/>
      </c>
      <c r="O670" s="75">
        <f>IF($A670="","",IFERROR(INDEX(Postcode_Summary!$V$2:$V$99999,MATCH($C670,Postcode_Summary!$C$2:$C$99999,0)),""))</f>
        <v/>
      </c>
      <c r="P670" s="96">
        <f>IF($A670="","",IFERROR(INDEX(Postcode_Summary!$AD$2:$AD$99999,MATCH($C670,Postcode_Summary!$C$2:$C$99999,0)),""))</f>
        <v/>
      </c>
      <c r="Q670" s="96">
        <f>IF($A670="","",IFERROR(INDEX(Postcode_Summary!$AE$2:$AE$99999,MATCH($C670,Postcode_Summary!$C$2:$C$99999,0)),""))</f>
        <v/>
      </c>
      <c r="R670" s="96">
        <f>IF($A670="","",IFERROR(INDEX(Postcode_Summary!$AB$2:$AB$99999,MATCH($C670,Postcode_Summary!$C$2:$C$99999,0)),""))</f>
        <v/>
      </c>
    </row>
    <row r="671" ht="15" customHeight="1">
      <c r="A671" s="74" t="n"/>
      <c r="B671" s="74" t="n"/>
      <c r="C671" s="75">
        <f>IF($A671="","",IFERROR(IF($B671&lt;&gt;"",$A671&amp;"|"&amp;$B671,$A671&amp;"|"&amp;INDEX(Postcode_Summary!$B$2:$B$99999,MATCH($A671,Postcode_Summary!$A$2:$A$99999,0))),""))</f>
        <v/>
      </c>
      <c r="D671" s="75">
        <f>IF($A671="","",IFERROR(INDEX(Postcode_Summary!$D$2:$D$99999,MATCH($C671,Postcode_Summary!$C$2:$C$99999,0)),IF($C671="","⚠ Postcode not recognised","⚠ State mismatch")))</f>
        <v/>
      </c>
      <c r="E671" s="75">
        <f>IF($A671="","",IFERROR(INDEX(Postcode_Summary!$Q$2:$Q$99999,MATCH($C671,Postcode_Summary!$C$2:$C$99999,0)),""))</f>
        <v/>
      </c>
      <c r="F671" s="75">
        <f>IF($A671="","",IFERROR(INDEX(Postcode_Summary!$R$2:$R$99999,MATCH($C671,Postcode_Summary!$C$2:$C$99999,0)),""))</f>
        <v/>
      </c>
      <c r="G671" s="75">
        <f>IF($A671="","",IFERROR(VLOOKUP($E671,Shipping_Zones!$A$7:$B$14,2,FALSE()),""))</f>
        <v/>
      </c>
      <c r="H671" s="75">
        <f>IF($A671="","",IFERROR(INDEX(Postcode_Summary!$H$2:$H$99999,MATCH($C671,Postcode_Summary!$C$2:$C$99999,0)),""))</f>
        <v/>
      </c>
      <c r="I671" s="75">
        <f>IF($A671="","",IFERROR(INDEX(Shipping_Zones!$E$2:$E$5,MATCH($G671,Shipping_Zones!$A$2:$A$5,0)),""))</f>
        <v/>
      </c>
      <c r="J671" s="75">
        <f>IF($A671="","",IFERROR(INDEX(Shipping_Zones!$D$2:$D$5,MATCH($G671,Shipping_Zones!$A$2:$A$5,0)),""))</f>
        <v/>
      </c>
      <c r="K671" s="75">
        <f>IF($A671="","",IF(IFERROR(MATCH($C671,Postcode_Summary!$C$2:$C$99999,0),"ERR")="ERR","⚠ Check postcode/state",IF($H671=TRUE(),"PO Box flagged in source data","")))</f>
        <v/>
      </c>
      <c r="L671" s="75">
        <f>IF($A671="","",IFERROR(INDEX(Postcode_Summary!$T$2:$T$99999,MATCH($C671,Postcode_Summary!$C$2:$C$99999,0)),""))</f>
        <v/>
      </c>
      <c r="M671" s="75">
        <f>IF($A671="","",IFERROR(INDEX(Postcode_Summary!$X$2:$X$99999,MATCH($C671,Postcode_Summary!$C$2:$C$99999,0)),""))</f>
        <v/>
      </c>
      <c r="N671" s="75">
        <f>IF($A671="","",IFERROR(INDEX(Postcode_Summary!$Z$2:$Z$99999,MATCH($C671,Postcode_Summary!$C$2:$C$99999,0)),""))</f>
        <v/>
      </c>
      <c r="O671" s="75">
        <f>IF($A671="","",IFERROR(INDEX(Postcode_Summary!$V$2:$V$99999,MATCH($C671,Postcode_Summary!$C$2:$C$99999,0)),""))</f>
        <v/>
      </c>
      <c r="P671" s="96">
        <f>IF($A671="","",IFERROR(INDEX(Postcode_Summary!$AD$2:$AD$99999,MATCH($C671,Postcode_Summary!$C$2:$C$99999,0)),""))</f>
        <v/>
      </c>
      <c r="Q671" s="96">
        <f>IF($A671="","",IFERROR(INDEX(Postcode_Summary!$AE$2:$AE$99999,MATCH($C671,Postcode_Summary!$C$2:$C$99999,0)),""))</f>
        <v/>
      </c>
      <c r="R671" s="96">
        <f>IF($A671="","",IFERROR(INDEX(Postcode_Summary!$AB$2:$AB$99999,MATCH($C671,Postcode_Summary!$C$2:$C$99999,0)),""))</f>
        <v/>
      </c>
    </row>
    <row r="672" ht="15" customHeight="1">
      <c r="A672" s="74" t="n"/>
      <c r="B672" s="74" t="n"/>
      <c r="C672" s="75">
        <f>IF($A672="","",IFERROR(IF($B672&lt;&gt;"",$A672&amp;"|"&amp;$B672,$A672&amp;"|"&amp;INDEX(Postcode_Summary!$B$2:$B$99999,MATCH($A672,Postcode_Summary!$A$2:$A$99999,0))),""))</f>
        <v/>
      </c>
      <c r="D672" s="75">
        <f>IF($A672="","",IFERROR(INDEX(Postcode_Summary!$D$2:$D$99999,MATCH($C672,Postcode_Summary!$C$2:$C$99999,0)),IF($C672="","⚠ Postcode not recognised","⚠ State mismatch")))</f>
        <v/>
      </c>
      <c r="E672" s="75">
        <f>IF($A672="","",IFERROR(INDEX(Postcode_Summary!$Q$2:$Q$99999,MATCH($C672,Postcode_Summary!$C$2:$C$99999,0)),""))</f>
        <v/>
      </c>
      <c r="F672" s="75">
        <f>IF($A672="","",IFERROR(INDEX(Postcode_Summary!$R$2:$R$99999,MATCH($C672,Postcode_Summary!$C$2:$C$99999,0)),""))</f>
        <v/>
      </c>
      <c r="G672" s="75">
        <f>IF($A672="","",IFERROR(VLOOKUP($E672,Shipping_Zones!$A$7:$B$14,2,FALSE()),""))</f>
        <v/>
      </c>
      <c r="H672" s="75">
        <f>IF($A672="","",IFERROR(INDEX(Postcode_Summary!$H$2:$H$99999,MATCH($C672,Postcode_Summary!$C$2:$C$99999,0)),""))</f>
        <v/>
      </c>
      <c r="I672" s="75">
        <f>IF($A672="","",IFERROR(INDEX(Shipping_Zones!$E$2:$E$5,MATCH($G672,Shipping_Zones!$A$2:$A$5,0)),""))</f>
        <v/>
      </c>
      <c r="J672" s="75">
        <f>IF($A672="","",IFERROR(INDEX(Shipping_Zones!$D$2:$D$5,MATCH($G672,Shipping_Zones!$A$2:$A$5,0)),""))</f>
        <v/>
      </c>
      <c r="K672" s="75">
        <f>IF($A672="","",IF(IFERROR(MATCH($C672,Postcode_Summary!$C$2:$C$99999,0),"ERR")="ERR","⚠ Check postcode/state",IF($H672=TRUE(),"PO Box flagged in source data","")))</f>
        <v/>
      </c>
      <c r="L672" s="75">
        <f>IF($A672="","",IFERROR(INDEX(Postcode_Summary!$T$2:$T$99999,MATCH($C672,Postcode_Summary!$C$2:$C$99999,0)),""))</f>
        <v/>
      </c>
      <c r="M672" s="75">
        <f>IF($A672="","",IFERROR(INDEX(Postcode_Summary!$X$2:$X$99999,MATCH($C672,Postcode_Summary!$C$2:$C$99999,0)),""))</f>
        <v/>
      </c>
      <c r="N672" s="75">
        <f>IF($A672="","",IFERROR(INDEX(Postcode_Summary!$Z$2:$Z$99999,MATCH($C672,Postcode_Summary!$C$2:$C$99999,0)),""))</f>
        <v/>
      </c>
      <c r="O672" s="75">
        <f>IF($A672="","",IFERROR(INDEX(Postcode_Summary!$V$2:$V$99999,MATCH($C672,Postcode_Summary!$C$2:$C$99999,0)),""))</f>
        <v/>
      </c>
      <c r="P672" s="96">
        <f>IF($A672="","",IFERROR(INDEX(Postcode_Summary!$AD$2:$AD$99999,MATCH($C672,Postcode_Summary!$C$2:$C$99999,0)),""))</f>
        <v/>
      </c>
      <c r="Q672" s="96">
        <f>IF($A672="","",IFERROR(INDEX(Postcode_Summary!$AE$2:$AE$99999,MATCH($C672,Postcode_Summary!$C$2:$C$99999,0)),""))</f>
        <v/>
      </c>
      <c r="R672" s="96">
        <f>IF($A672="","",IFERROR(INDEX(Postcode_Summary!$AB$2:$AB$99999,MATCH($C672,Postcode_Summary!$C$2:$C$99999,0)),""))</f>
        <v/>
      </c>
    </row>
    <row r="673" ht="15" customHeight="1">
      <c r="A673" s="74" t="n"/>
      <c r="B673" s="74" t="n"/>
      <c r="C673" s="75">
        <f>IF($A673="","",IFERROR(IF($B673&lt;&gt;"",$A673&amp;"|"&amp;$B673,$A673&amp;"|"&amp;INDEX(Postcode_Summary!$B$2:$B$99999,MATCH($A673,Postcode_Summary!$A$2:$A$99999,0))),""))</f>
        <v/>
      </c>
      <c r="D673" s="75">
        <f>IF($A673="","",IFERROR(INDEX(Postcode_Summary!$D$2:$D$99999,MATCH($C673,Postcode_Summary!$C$2:$C$99999,0)),IF($C673="","⚠ Postcode not recognised","⚠ State mismatch")))</f>
        <v/>
      </c>
      <c r="E673" s="75">
        <f>IF($A673="","",IFERROR(INDEX(Postcode_Summary!$Q$2:$Q$99999,MATCH($C673,Postcode_Summary!$C$2:$C$99999,0)),""))</f>
        <v/>
      </c>
      <c r="F673" s="75">
        <f>IF($A673="","",IFERROR(INDEX(Postcode_Summary!$R$2:$R$99999,MATCH($C673,Postcode_Summary!$C$2:$C$99999,0)),""))</f>
        <v/>
      </c>
      <c r="G673" s="75">
        <f>IF($A673="","",IFERROR(VLOOKUP($E673,Shipping_Zones!$A$7:$B$14,2,FALSE()),""))</f>
        <v/>
      </c>
      <c r="H673" s="75">
        <f>IF($A673="","",IFERROR(INDEX(Postcode_Summary!$H$2:$H$99999,MATCH($C673,Postcode_Summary!$C$2:$C$99999,0)),""))</f>
        <v/>
      </c>
      <c r="I673" s="75">
        <f>IF($A673="","",IFERROR(INDEX(Shipping_Zones!$E$2:$E$5,MATCH($G673,Shipping_Zones!$A$2:$A$5,0)),""))</f>
        <v/>
      </c>
      <c r="J673" s="75">
        <f>IF($A673="","",IFERROR(INDEX(Shipping_Zones!$D$2:$D$5,MATCH($G673,Shipping_Zones!$A$2:$A$5,0)),""))</f>
        <v/>
      </c>
      <c r="K673" s="75">
        <f>IF($A673="","",IF(IFERROR(MATCH($C673,Postcode_Summary!$C$2:$C$99999,0),"ERR")="ERR","⚠ Check postcode/state",IF($H673=TRUE(),"PO Box flagged in source data","")))</f>
        <v/>
      </c>
      <c r="L673" s="75">
        <f>IF($A673="","",IFERROR(INDEX(Postcode_Summary!$T$2:$T$99999,MATCH($C673,Postcode_Summary!$C$2:$C$99999,0)),""))</f>
        <v/>
      </c>
      <c r="M673" s="75">
        <f>IF($A673="","",IFERROR(INDEX(Postcode_Summary!$X$2:$X$99999,MATCH($C673,Postcode_Summary!$C$2:$C$99999,0)),""))</f>
        <v/>
      </c>
      <c r="N673" s="75">
        <f>IF($A673="","",IFERROR(INDEX(Postcode_Summary!$Z$2:$Z$99999,MATCH($C673,Postcode_Summary!$C$2:$C$99999,0)),""))</f>
        <v/>
      </c>
      <c r="O673" s="75">
        <f>IF($A673="","",IFERROR(INDEX(Postcode_Summary!$V$2:$V$99999,MATCH($C673,Postcode_Summary!$C$2:$C$99999,0)),""))</f>
        <v/>
      </c>
      <c r="P673" s="96">
        <f>IF($A673="","",IFERROR(INDEX(Postcode_Summary!$AD$2:$AD$99999,MATCH($C673,Postcode_Summary!$C$2:$C$99999,0)),""))</f>
        <v/>
      </c>
      <c r="Q673" s="96">
        <f>IF($A673="","",IFERROR(INDEX(Postcode_Summary!$AE$2:$AE$99999,MATCH($C673,Postcode_Summary!$C$2:$C$99999,0)),""))</f>
        <v/>
      </c>
      <c r="R673" s="96">
        <f>IF($A673="","",IFERROR(INDEX(Postcode_Summary!$AB$2:$AB$99999,MATCH($C673,Postcode_Summary!$C$2:$C$99999,0)),""))</f>
        <v/>
      </c>
    </row>
    <row r="674" ht="15" customHeight="1">
      <c r="A674" s="74" t="n"/>
      <c r="B674" s="74" t="n"/>
      <c r="C674" s="75">
        <f>IF($A674="","",IFERROR(IF($B674&lt;&gt;"",$A674&amp;"|"&amp;$B674,$A674&amp;"|"&amp;INDEX(Postcode_Summary!$B$2:$B$99999,MATCH($A674,Postcode_Summary!$A$2:$A$99999,0))),""))</f>
        <v/>
      </c>
      <c r="D674" s="75">
        <f>IF($A674="","",IFERROR(INDEX(Postcode_Summary!$D$2:$D$99999,MATCH($C674,Postcode_Summary!$C$2:$C$99999,0)),IF($C674="","⚠ Postcode not recognised","⚠ State mismatch")))</f>
        <v/>
      </c>
      <c r="E674" s="75">
        <f>IF($A674="","",IFERROR(INDEX(Postcode_Summary!$Q$2:$Q$99999,MATCH($C674,Postcode_Summary!$C$2:$C$99999,0)),""))</f>
        <v/>
      </c>
      <c r="F674" s="75">
        <f>IF($A674="","",IFERROR(INDEX(Postcode_Summary!$R$2:$R$99999,MATCH($C674,Postcode_Summary!$C$2:$C$99999,0)),""))</f>
        <v/>
      </c>
      <c r="G674" s="75">
        <f>IF($A674="","",IFERROR(VLOOKUP($E674,Shipping_Zones!$A$7:$B$14,2,FALSE()),""))</f>
        <v/>
      </c>
      <c r="H674" s="75">
        <f>IF($A674="","",IFERROR(INDEX(Postcode_Summary!$H$2:$H$99999,MATCH($C674,Postcode_Summary!$C$2:$C$99999,0)),""))</f>
        <v/>
      </c>
      <c r="I674" s="75">
        <f>IF($A674="","",IFERROR(INDEX(Shipping_Zones!$E$2:$E$5,MATCH($G674,Shipping_Zones!$A$2:$A$5,0)),""))</f>
        <v/>
      </c>
      <c r="J674" s="75">
        <f>IF($A674="","",IFERROR(INDEX(Shipping_Zones!$D$2:$D$5,MATCH($G674,Shipping_Zones!$A$2:$A$5,0)),""))</f>
        <v/>
      </c>
      <c r="K674" s="75">
        <f>IF($A674="","",IF(IFERROR(MATCH($C674,Postcode_Summary!$C$2:$C$99999,0),"ERR")="ERR","⚠ Check postcode/state",IF($H674=TRUE(),"PO Box flagged in source data","")))</f>
        <v/>
      </c>
      <c r="L674" s="75">
        <f>IF($A674="","",IFERROR(INDEX(Postcode_Summary!$T$2:$T$99999,MATCH($C674,Postcode_Summary!$C$2:$C$99999,0)),""))</f>
        <v/>
      </c>
      <c r="M674" s="75">
        <f>IF($A674="","",IFERROR(INDEX(Postcode_Summary!$X$2:$X$99999,MATCH($C674,Postcode_Summary!$C$2:$C$99999,0)),""))</f>
        <v/>
      </c>
      <c r="N674" s="75">
        <f>IF($A674="","",IFERROR(INDEX(Postcode_Summary!$Z$2:$Z$99999,MATCH($C674,Postcode_Summary!$C$2:$C$99999,0)),""))</f>
        <v/>
      </c>
      <c r="O674" s="75">
        <f>IF($A674="","",IFERROR(INDEX(Postcode_Summary!$V$2:$V$99999,MATCH($C674,Postcode_Summary!$C$2:$C$99999,0)),""))</f>
        <v/>
      </c>
      <c r="P674" s="96">
        <f>IF($A674="","",IFERROR(INDEX(Postcode_Summary!$AD$2:$AD$99999,MATCH($C674,Postcode_Summary!$C$2:$C$99999,0)),""))</f>
        <v/>
      </c>
      <c r="Q674" s="96">
        <f>IF($A674="","",IFERROR(INDEX(Postcode_Summary!$AE$2:$AE$99999,MATCH($C674,Postcode_Summary!$C$2:$C$99999,0)),""))</f>
        <v/>
      </c>
      <c r="R674" s="96">
        <f>IF($A674="","",IFERROR(INDEX(Postcode_Summary!$AB$2:$AB$99999,MATCH($C674,Postcode_Summary!$C$2:$C$99999,0)),""))</f>
        <v/>
      </c>
    </row>
    <row r="675" ht="15" customHeight="1">
      <c r="A675" s="74" t="n"/>
      <c r="B675" s="74" t="n"/>
      <c r="C675" s="75">
        <f>IF($A675="","",IFERROR(IF($B675&lt;&gt;"",$A675&amp;"|"&amp;$B675,$A675&amp;"|"&amp;INDEX(Postcode_Summary!$B$2:$B$99999,MATCH($A675,Postcode_Summary!$A$2:$A$99999,0))),""))</f>
        <v/>
      </c>
      <c r="D675" s="75">
        <f>IF($A675="","",IFERROR(INDEX(Postcode_Summary!$D$2:$D$99999,MATCH($C675,Postcode_Summary!$C$2:$C$99999,0)),IF($C675="","⚠ Postcode not recognised","⚠ State mismatch")))</f>
        <v/>
      </c>
      <c r="E675" s="75">
        <f>IF($A675="","",IFERROR(INDEX(Postcode_Summary!$Q$2:$Q$99999,MATCH($C675,Postcode_Summary!$C$2:$C$99999,0)),""))</f>
        <v/>
      </c>
      <c r="F675" s="75">
        <f>IF($A675="","",IFERROR(INDEX(Postcode_Summary!$R$2:$R$99999,MATCH($C675,Postcode_Summary!$C$2:$C$99999,0)),""))</f>
        <v/>
      </c>
      <c r="G675" s="75">
        <f>IF($A675="","",IFERROR(VLOOKUP($E675,Shipping_Zones!$A$7:$B$14,2,FALSE()),""))</f>
        <v/>
      </c>
      <c r="H675" s="75">
        <f>IF($A675="","",IFERROR(INDEX(Postcode_Summary!$H$2:$H$99999,MATCH($C675,Postcode_Summary!$C$2:$C$99999,0)),""))</f>
        <v/>
      </c>
      <c r="I675" s="75">
        <f>IF($A675="","",IFERROR(INDEX(Shipping_Zones!$E$2:$E$5,MATCH($G675,Shipping_Zones!$A$2:$A$5,0)),""))</f>
        <v/>
      </c>
      <c r="J675" s="75">
        <f>IF($A675="","",IFERROR(INDEX(Shipping_Zones!$D$2:$D$5,MATCH($G675,Shipping_Zones!$A$2:$A$5,0)),""))</f>
        <v/>
      </c>
      <c r="K675" s="75">
        <f>IF($A675="","",IF(IFERROR(MATCH($C675,Postcode_Summary!$C$2:$C$99999,0),"ERR")="ERR","⚠ Check postcode/state",IF($H675=TRUE(),"PO Box flagged in source data","")))</f>
        <v/>
      </c>
      <c r="L675" s="75">
        <f>IF($A675="","",IFERROR(INDEX(Postcode_Summary!$T$2:$T$99999,MATCH($C675,Postcode_Summary!$C$2:$C$99999,0)),""))</f>
        <v/>
      </c>
      <c r="M675" s="75">
        <f>IF($A675="","",IFERROR(INDEX(Postcode_Summary!$X$2:$X$99999,MATCH($C675,Postcode_Summary!$C$2:$C$99999,0)),""))</f>
        <v/>
      </c>
      <c r="N675" s="75">
        <f>IF($A675="","",IFERROR(INDEX(Postcode_Summary!$Z$2:$Z$99999,MATCH($C675,Postcode_Summary!$C$2:$C$99999,0)),""))</f>
        <v/>
      </c>
      <c r="O675" s="75">
        <f>IF($A675="","",IFERROR(INDEX(Postcode_Summary!$V$2:$V$99999,MATCH($C675,Postcode_Summary!$C$2:$C$99999,0)),""))</f>
        <v/>
      </c>
      <c r="P675" s="96">
        <f>IF($A675="","",IFERROR(INDEX(Postcode_Summary!$AD$2:$AD$99999,MATCH($C675,Postcode_Summary!$C$2:$C$99999,0)),""))</f>
        <v/>
      </c>
      <c r="Q675" s="96">
        <f>IF($A675="","",IFERROR(INDEX(Postcode_Summary!$AE$2:$AE$99999,MATCH($C675,Postcode_Summary!$C$2:$C$99999,0)),""))</f>
        <v/>
      </c>
      <c r="R675" s="96">
        <f>IF($A675="","",IFERROR(INDEX(Postcode_Summary!$AB$2:$AB$99999,MATCH($C675,Postcode_Summary!$C$2:$C$99999,0)),""))</f>
        <v/>
      </c>
    </row>
    <row r="676" ht="15" customHeight="1">
      <c r="A676" s="74" t="n"/>
      <c r="B676" s="74" t="n"/>
      <c r="C676" s="75">
        <f>IF($A676="","",IFERROR(IF($B676&lt;&gt;"",$A676&amp;"|"&amp;$B676,$A676&amp;"|"&amp;INDEX(Postcode_Summary!$B$2:$B$99999,MATCH($A676,Postcode_Summary!$A$2:$A$99999,0))),""))</f>
        <v/>
      </c>
      <c r="D676" s="75">
        <f>IF($A676="","",IFERROR(INDEX(Postcode_Summary!$D$2:$D$99999,MATCH($C676,Postcode_Summary!$C$2:$C$99999,0)),IF($C676="","⚠ Postcode not recognised","⚠ State mismatch")))</f>
        <v/>
      </c>
      <c r="E676" s="75">
        <f>IF($A676="","",IFERROR(INDEX(Postcode_Summary!$Q$2:$Q$99999,MATCH($C676,Postcode_Summary!$C$2:$C$99999,0)),""))</f>
        <v/>
      </c>
      <c r="F676" s="75">
        <f>IF($A676="","",IFERROR(INDEX(Postcode_Summary!$R$2:$R$99999,MATCH($C676,Postcode_Summary!$C$2:$C$99999,0)),""))</f>
        <v/>
      </c>
      <c r="G676" s="75">
        <f>IF($A676="","",IFERROR(VLOOKUP($E676,Shipping_Zones!$A$7:$B$14,2,FALSE()),""))</f>
        <v/>
      </c>
      <c r="H676" s="75">
        <f>IF($A676="","",IFERROR(INDEX(Postcode_Summary!$H$2:$H$99999,MATCH($C676,Postcode_Summary!$C$2:$C$99999,0)),""))</f>
        <v/>
      </c>
      <c r="I676" s="75">
        <f>IF($A676="","",IFERROR(INDEX(Shipping_Zones!$E$2:$E$5,MATCH($G676,Shipping_Zones!$A$2:$A$5,0)),""))</f>
        <v/>
      </c>
      <c r="J676" s="75">
        <f>IF($A676="","",IFERROR(INDEX(Shipping_Zones!$D$2:$D$5,MATCH($G676,Shipping_Zones!$A$2:$A$5,0)),""))</f>
        <v/>
      </c>
      <c r="K676" s="75">
        <f>IF($A676="","",IF(IFERROR(MATCH($C676,Postcode_Summary!$C$2:$C$99999,0),"ERR")="ERR","⚠ Check postcode/state",IF($H676=TRUE(),"PO Box flagged in source data","")))</f>
        <v/>
      </c>
      <c r="L676" s="75">
        <f>IF($A676="","",IFERROR(INDEX(Postcode_Summary!$T$2:$T$99999,MATCH($C676,Postcode_Summary!$C$2:$C$99999,0)),""))</f>
        <v/>
      </c>
      <c r="M676" s="75">
        <f>IF($A676="","",IFERROR(INDEX(Postcode_Summary!$X$2:$X$99999,MATCH($C676,Postcode_Summary!$C$2:$C$99999,0)),""))</f>
        <v/>
      </c>
      <c r="N676" s="75">
        <f>IF($A676="","",IFERROR(INDEX(Postcode_Summary!$Z$2:$Z$99999,MATCH($C676,Postcode_Summary!$C$2:$C$99999,0)),""))</f>
        <v/>
      </c>
      <c r="O676" s="75">
        <f>IF($A676="","",IFERROR(INDEX(Postcode_Summary!$V$2:$V$99999,MATCH($C676,Postcode_Summary!$C$2:$C$99999,0)),""))</f>
        <v/>
      </c>
      <c r="P676" s="96">
        <f>IF($A676="","",IFERROR(INDEX(Postcode_Summary!$AD$2:$AD$99999,MATCH($C676,Postcode_Summary!$C$2:$C$99999,0)),""))</f>
        <v/>
      </c>
      <c r="Q676" s="96">
        <f>IF($A676="","",IFERROR(INDEX(Postcode_Summary!$AE$2:$AE$99999,MATCH($C676,Postcode_Summary!$C$2:$C$99999,0)),""))</f>
        <v/>
      </c>
      <c r="R676" s="96">
        <f>IF($A676="","",IFERROR(INDEX(Postcode_Summary!$AB$2:$AB$99999,MATCH($C676,Postcode_Summary!$C$2:$C$99999,0)),""))</f>
        <v/>
      </c>
    </row>
    <row r="677" ht="15" customHeight="1">
      <c r="A677" s="74" t="n"/>
      <c r="B677" s="74" t="n"/>
      <c r="C677" s="75">
        <f>IF($A677="","",IFERROR(IF($B677&lt;&gt;"",$A677&amp;"|"&amp;$B677,$A677&amp;"|"&amp;INDEX(Postcode_Summary!$B$2:$B$99999,MATCH($A677,Postcode_Summary!$A$2:$A$99999,0))),""))</f>
        <v/>
      </c>
      <c r="D677" s="75">
        <f>IF($A677="","",IFERROR(INDEX(Postcode_Summary!$D$2:$D$99999,MATCH($C677,Postcode_Summary!$C$2:$C$99999,0)),IF($C677="","⚠ Postcode not recognised","⚠ State mismatch")))</f>
        <v/>
      </c>
      <c r="E677" s="75">
        <f>IF($A677="","",IFERROR(INDEX(Postcode_Summary!$Q$2:$Q$99999,MATCH($C677,Postcode_Summary!$C$2:$C$99999,0)),""))</f>
        <v/>
      </c>
      <c r="F677" s="75">
        <f>IF($A677="","",IFERROR(INDEX(Postcode_Summary!$R$2:$R$99999,MATCH($C677,Postcode_Summary!$C$2:$C$99999,0)),""))</f>
        <v/>
      </c>
      <c r="G677" s="75">
        <f>IF($A677="","",IFERROR(VLOOKUP($E677,Shipping_Zones!$A$7:$B$14,2,FALSE()),""))</f>
        <v/>
      </c>
      <c r="H677" s="75">
        <f>IF($A677="","",IFERROR(INDEX(Postcode_Summary!$H$2:$H$99999,MATCH($C677,Postcode_Summary!$C$2:$C$99999,0)),""))</f>
        <v/>
      </c>
      <c r="I677" s="75">
        <f>IF($A677="","",IFERROR(INDEX(Shipping_Zones!$E$2:$E$5,MATCH($G677,Shipping_Zones!$A$2:$A$5,0)),""))</f>
        <v/>
      </c>
      <c r="J677" s="75">
        <f>IF($A677="","",IFERROR(INDEX(Shipping_Zones!$D$2:$D$5,MATCH($G677,Shipping_Zones!$A$2:$A$5,0)),""))</f>
        <v/>
      </c>
      <c r="K677" s="75">
        <f>IF($A677="","",IF(IFERROR(MATCH($C677,Postcode_Summary!$C$2:$C$99999,0),"ERR")="ERR","⚠ Check postcode/state",IF($H677=TRUE(),"PO Box flagged in source data","")))</f>
        <v/>
      </c>
      <c r="L677" s="75">
        <f>IF($A677="","",IFERROR(INDEX(Postcode_Summary!$T$2:$T$99999,MATCH($C677,Postcode_Summary!$C$2:$C$99999,0)),""))</f>
        <v/>
      </c>
      <c r="M677" s="75">
        <f>IF($A677="","",IFERROR(INDEX(Postcode_Summary!$X$2:$X$99999,MATCH($C677,Postcode_Summary!$C$2:$C$99999,0)),""))</f>
        <v/>
      </c>
      <c r="N677" s="75">
        <f>IF($A677="","",IFERROR(INDEX(Postcode_Summary!$Z$2:$Z$99999,MATCH($C677,Postcode_Summary!$C$2:$C$99999,0)),""))</f>
        <v/>
      </c>
      <c r="O677" s="75">
        <f>IF($A677="","",IFERROR(INDEX(Postcode_Summary!$V$2:$V$99999,MATCH($C677,Postcode_Summary!$C$2:$C$99999,0)),""))</f>
        <v/>
      </c>
      <c r="P677" s="96">
        <f>IF($A677="","",IFERROR(INDEX(Postcode_Summary!$AD$2:$AD$99999,MATCH($C677,Postcode_Summary!$C$2:$C$99999,0)),""))</f>
        <v/>
      </c>
      <c r="Q677" s="96">
        <f>IF($A677="","",IFERROR(INDEX(Postcode_Summary!$AE$2:$AE$99999,MATCH($C677,Postcode_Summary!$C$2:$C$99999,0)),""))</f>
        <v/>
      </c>
      <c r="R677" s="96">
        <f>IF($A677="","",IFERROR(INDEX(Postcode_Summary!$AB$2:$AB$99999,MATCH($C677,Postcode_Summary!$C$2:$C$99999,0)),""))</f>
        <v/>
      </c>
    </row>
    <row r="678" ht="15" customHeight="1">
      <c r="A678" s="74" t="n"/>
      <c r="B678" s="74" t="n"/>
      <c r="C678" s="75">
        <f>IF($A678="","",IFERROR(IF($B678&lt;&gt;"",$A678&amp;"|"&amp;$B678,$A678&amp;"|"&amp;INDEX(Postcode_Summary!$B$2:$B$99999,MATCH($A678,Postcode_Summary!$A$2:$A$99999,0))),""))</f>
        <v/>
      </c>
      <c r="D678" s="75">
        <f>IF($A678="","",IFERROR(INDEX(Postcode_Summary!$D$2:$D$99999,MATCH($C678,Postcode_Summary!$C$2:$C$99999,0)),IF($C678="","⚠ Postcode not recognised","⚠ State mismatch")))</f>
        <v/>
      </c>
      <c r="E678" s="75">
        <f>IF($A678="","",IFERROR(INDEX(Postcode_Summary!$Q$2:$Q$99999,MATCH($C678,Postcode_Summary!$C$2:$C$99999,0)),""))</f>
        <v/>
      </c>
      <c r="F678" s="75">
        <f>IF($A678="","",IFERROR(INDEX(Postcode_Summary!$R$2:$R$99999,MATCH($C678,Postcode_Summary!$C$2:$C$99999,0)),""))</f>
        <v/>
      </c>
      <c r="G678" s="75">
        <f>IF($A678="","",IFERROR(VLOOKUP($E678,Shipping_Zones!$A$7:$B$14,2,FALSE()),""))</f>
        <v/>
      </c>
      <c r="H678" s="75">
        <f>IF($A678="","",IFERROR(INDEX(Postcode_Summary!$H$2:$H$99999,MATCH($C678,Postcode_Summary!$C$2:$C$99999,0)),""))</f>
        <v/>
      </c>
      <c r="I678" s="75">
        <f>IF($A678="","",IFERROR(INDEX(Shipping_Zones!$E$2:$E$5,MATCH($G678,Shipping_Zones!$A$2:$A$5,0)),""))</f>
        <v/>
      </c>
      <c r="J678" s="75">
        <f>IF($A678="","",IFERROR(INDEX(Shipping_Zones!$D$2:$D$5,MATCH($G678,Shipping_Zones!$A$2:$A$5,0)),""))</f>
        <v/>
      </c>
      <c r="K678" s="75">
        <f>IF($A678="","",IF(IFERROR(MATCH($C678,Postcode_Summary!$C$2:$C$99999,0),"ERR")="ERR","⚠ Check postcode/state",IF($H678=TRUE(),"PO Box flagged in source data","")))</f>
        <v/>
      </c>
      <c r="L678" s="75">
        <f>IF($A678="","",IFERROR(INDEX(Postcode_Summary!$T$2:$T$99999,MATCH($C678,Postcode_Summary!$C$2:$C$99999,0)),""))</f>
        <v/>
      </c>
      <c r="M678" s="75">
        <f>IF($A678="","",IFERROR(INDEX(Postcode_Summary!$X$2:$X$99999,MATCH($C678,Postcode_Summary!$C$2:$C$99999,0)),""))</f>
        <v/>
      </c>
      <c r="N678" s="75">
        <f>IF($A678="","",IFERROR(INDEX(Postcode_Summary!$Z$2:$Z$99999,MATCH($C678,Postcode_Summary!$C$2:$C$99999,0)),""))</f>
        <v/>
      </c>
      <c r="O678" s="75">
        <f>IF($A678="","",IFERROR(INDEX(Postcode_Summary!$V$2:$V$99999,MATCH($C678,Postcode_Summary!$C$2:$C$99999,0)),""))</f>
        <v/>
      </c>
      <c r="P678" s="96">
        <f>IF($A678="","",IFERROR(INDEX(Postcode_Summary!$AD$2:$AD$99999,MATCH($C678,Postcode_Summary!$C$2:$C$99999,0)),""))</f>
        <v/>
      </c>
      <c r="Q678" s="96">
        <f>IF($A678="","",IFERROR(INDEX(Postcode_Summary!$AE$2:$AE$99999,MATCH($C678,Postcode_Summary!$C$2:$C$99999,0)),""))</f>
        <v/>
      </c>
      <c r="R678" s="96">
        <f>IF($A678="","",IFERROR(INDEX(Postcode_Summary!$AB$2:$AB$99999,MATCH($C678,Postcode_Summary!$C$2:$C$99999,0)),""))</f>
        <v/>
      </c>
    </row>
    <row r="679" ht="15" customHeight="1">
      <c r="A679" s="74" t="n"/>
      <c r="B679" s="74" t="n"/>
      <c r="C679" s="75">
        <f>IF($A679="","",IFERROR(IF($B679&lt;&gt;"",$A679&amp;"|"&amp;$B679,$A679&amp;"|"&amp;INDEX(Postcode_Summary!$B$2:$B$99999,MATCH($A679,Postcode_Summary!$A$2:$A$99999,0))),""))</f>
        <v/>
      </c>
      <c r="D679" s="75">
        <f>IF($A679="","",IFERROR(INDEX(Postcode_Summary!$D$2:$D$99999,MATCH($C679,Postcode_Summary!$C$2:$C$99999,0)),IF($C679="","⚠ Postcode not recognised","⚠ State mismatch")))</f>
        <v/>
      </c>
      <c r="E679" s="75">
        <f>IF($A679="","",IFERROR(INDEX(Postcode_Summary!$Q$2:$Q$99999,MATCH($C679,Postcode_Summary!$C$2:$C$99999,0)),""))</f>
        <v/>
      </c>
      <c r="F679" s="75">
        <f>IF($A679="","",IFERROR(INDEX(Postcode_Summary!$R$2:$R$99999,MATCH($C679,Postcode_Summary!$C$2:$C$99999,0)),""))</f>
        <v/>
      </c>
      <c r="G679" s="75">
        <f>IF($A679="","",IFERROR(VLOOKUP($E679,Shipping_Zones!$A$7:$B$14,2,FALSE()),""))</f>
        <v/>
      </c>
      <c r="H679" s="75">
        <f>IF($A679="","",IFERROR(INDEX(Postcode_Summary!$H$2:$H$99999,MATCH($C679,Postcode_Summary!$C$2:$C$99999,0)),""))</f>
        <v/>
      </c>
      <c r="I679" s="75">
        <f>IF($A679="","",IFERROR(INDEX(Shipping_Zones!$E$2:$E$5,MATCH($G679,Shipping_Zones!$A$2:$A$5,0)),""))</f>
        <v/>
      </c>
      <c r="J679" s="75">
        <f>IF($A679="","",IFERROR(INDEX(Shipping_Zones!$D$2:$D$5,MATCH($G679,Shipping_Zones!$A$2:$A$5,0)),""))</f>
        <v/>
      </c>
      <c r="K679" s="75">
        <f>IF($A679="","",IF(IFERROR(MATCH($C679,Postcode_Summary!$C$2:$C$99999,0),"ERR")="ERR","⚠ Check postcode/state",IF($H679=TRUE(),"PO Box flagged in source data","")))</f>
        <v/>
      </c>
      <c r="L679" s="75">
        <f>IF($A679="","",IFERROR(INDEX(Postcode_Summary!$T$2:$T$99999,MATCH($C679,Postcode_Summary!$C$2:$C$99999,0)),""))</f>
        <v/>
      </c>
      <c r="M679" s="75">
        <f>IF($A679="","",IFERROR(INDEX(Postcode_Summary!$X$2:$X$99999,MATCH($C679,Postcode_Summary!$C$2:$C$99999,0)),""))</f>
        <v/>
      </c>
      <c r="N679" s="75">
        <f>IF($A679="","",IFERROR(INDEX(Postcode_Summary!$Z$2:$Z$99999,MATCH($C679,Postcode_Summary!$C$2:$C$99999,0)),""))</f>
        <v/>
      </c>
      <c r="O679" s="75">
        <f>IF($A679="","",IFERROR(INDEX(Postcode_Summary!$V$2:$V$99999,MATCH($C679,Postcode_Summary!$C$2:$C$99999,0)),""))</f>
        <v/>
      </c>
      <c r="P679" s="96">
        <f>IF($A679="","",IFERROR(INDEX(Postcode_Summary!$AD$2:$AD$99999,MATCH($C679,Postcode_Summary!$C$2:$C$99999,0)),""))</f>
        <v/>
      </c>
      <c r="Q679" s="96">
        <f>IF($A679="","",IFERROR(INDEX(Postcode_Summary!$AE$2:$AE$99999,MATCH($C679,Postcode_Summary!$C$2:$C$99999,0)),""))</f>
        <v/>
      </c>
      <c r="R679" s="96">
        <f>IF($A679="","",IFERROR(INDEX(Postcode_Summary!$AB$2:$AB$99999,MATCH($C679,Postcode_Summary!$C$2:$C$99999,0)),""))</f>
        <v/>
      </c>
    </row>
    <row r="680" ht="15" customHeight="1">
      <c r="A680" s="74" t="n"/>
      <c r="B680" s="74" t="n"/>
      <c r="C680" s="75">
        <f>IF($A680="","",IFERROR(IF($B680&lt;&gt;"",$A680&amp;"|"&amp;$B680,$A680&amp;"|"&amp;INDEX(Postcode_Summary!$B$2:$B$99999,MATCH($A680,Postcode_Summary!$A$2:$A$99999,0))),""))</f>
        <v/>
      </c>
      <c r="D680" s="75">
        <f>IF($A680="","",IFERROR(INDEX(Postcode_Summary!$D$2:$D$99999,MATCH($C680,Postcode_Summary!$C$2:$C$99999,0)),IF($C680="","⚠ Postcode not recognised","⚠ State mismatch")))</f>
        <v/>
      </c>
      <c r="E680" s="75">
        <f>IF($A680="","",IFERROR(INDEX(Postcode_Summary!$Q$2:$Q$99999,MATCH($C680,Postcode_Summary!$C$2:$C$99999,0)),""))</f>
        <v/>
      </c>
      <c r="F680" s="75">
        <f>IF($A680="","",IFERROR(INDEX(Postcode_Summary!$R$2:$R$99999,MATCH($C680,Postcode_Summary!$C$2:$C$99999,0)),""))</f>
        <v/>
      </c>
      <c r="G680" s="75">
        <f>IF($A680="","",IFERROR(VLOOKUP($E680,Shipping_Zones!$A$7:$B$14,2,FALSE()),""))</f>
        <v/>
      </c>
      <c r="H680" s="75">
        <f>IF($A680="","",IFERROR(INDEX(Postcode_Summary!$H$2:$H$99999,MATCH($C680,Postcode_Summary!$C$2:$C$99999,0)),""))</f>
        <v/>
      </c>
      <c r="I680" s="75">
        <f>IF($A680="","",IFERROR(INDEX(Shipping_Zones!$E$2:$E$5,MATCH($G680,Shipping_Zones!$A$2:$A$5,0)),""))</f>
        <v/>
      </c>
      <c r="J680" s="75">
        <f>IF($A680="","",IFERROR(INDEX(Shipping_Zones!$D$2:$D$5,MATCH($G680,Shipping_Zones!$A$2:$A$5,0)),""))</f>
        <v/>
      </c>
      <c r="K680" s="75">
        <f>IF($A680="","",IF(IFERROR(MATCH($C680,Postcode_Summary!$C$2:$C$99999,0),"ERR")="ERR","⚠ Check postcode/state",IF($H680=TRUE(),"PO Box flagged in source data","")))</f>
        <v/>
      </c>
      <c r="L680" s="75">
        <f>IF($A680="","",IFERROR(INDEX(Postcode_Summary!$T$2:$T$99999,MATCH($C680,Postcode_Summary!$C$2:$C$99999,0)),""))</f>
        <v/>
      </c>
      <c r="M680" s="75">
        <f>IF($A680="","",IFERROR(INDEX(Postcode_Summary!$X$2:$X$99999,MATCH($C680,Postcode_Summary!$C$2:$C$99999,0)),""))</f>
        <v/>
      </c>
      <c r="N680" s="75">
        <f>IF($A680="","",IFERROR(INDEX(Postcode_Summary!$Z$2:$Z$99999,MATCH($C680,Postcode_Summary!$C$2:$C$99999,0)),""))</f>
        <v/>
      </c>
      <c r="O680" s="75">
        <f>IF($A680="","",IFERROR(INDEX(Postcode_Summary!$V$2:$V$99999,MATCH($C680,Postcode_Summary!$C$2:$C$99999,0)),""))</f>
        <v/>
      </c>
      <c r="P680" s="96">
        <f>IF($A680="","",IFERROR(INDEX(Postcode_Summary!$AD$2:$AD$99999,MATCH($C680,Postcode_Summary!$C$2:$C$99999,0)),""))</f>
        <v/>
      </c>
      <c r="Q680" s="96">
        <f>IF($A680="","",IFERROR(INDEX(Postcode_Summary!$AE$2:$AE$99999,MATCH($C680,Postcode_Summary!$C$2:$C$99999,0)),""))</f>
        <v/>
      </c>
      <c r="R680" s="96">
        <f>IF($A680="","",IFERROR(INDEX(Postcode_Summary!$AB$2:$AB$99999,MATCH($C680,Postcode_Summary!$C$2:$C$99999,0)),""))</f>
        <v/>
      </c>
    </row>
    <row r="681" ht="15" customHeight="1">
      <c r="A681" s="74" t="n"/>
      <c r="B681" s="74" t="n"/>
      <c r="C681" s="75">
        <f>IF($A681="","",IFERROR(IF($B681&lt;&gt;"",$A681&amp;"|"&amp;$B681,$A681&amp;"|"&amp;INDEX(Postcode_Summary!$B$2:$B$99999,MATCH($A681,Postcode_Summary!$A$2:$A$99999,0))),""))</f>
        <v/>
      </c>
      <c r="D681" s="75">
        <f>IF($A681="","",IFERROR(INDEX(Postcode_Summary!$D$2:$D$99999,MATCH($C681,Postcode_Summary!$C$2:$C$99999,0)),IF($C681="","⚠ Postcode not recognised","⚠ State mismatch")))</f>
        <v/>
      </c>
      <c r="E681" s="75">
        <f>IF($A681="","",IFERROR(INDEX(Postcode_Summary!$Q$2:$Q$99999,MATCH($C681,Postcode_Summary!$C$2:$C$99999,0)),""))</f>
        <v/>
      </c>
      <c r="F681" s="75">
        <f>IF($A681="","",IFERROR(INDEX(Postcode_Summary!$R$2:$R$99999,MATCH($C681,Postcode_Summary!$C$2:$C$99999,0)),""))</f>
        <v/>
      </c>
      <c r="G681" s="75">
        <f>IF($A681="","",IFERROR(VLOOKUP($E681,Shipping_Zones!$A$7:$B$14,2,FALSE()),""))</f>
        <v/>
      </c>
      <c r="H681" s="75">
        <f>IF($A681="","",IFERROR(INDEX(Postcode_Summary!$H$2:$H$99999,MATCH($C681,Postcode_Summary!$C$2:$C$99999,0)),""))</f>
        <v/>
      </c>
      <c r="I681" s="75">
        <f>IF($A681="","",IFERROR(INDEX(Shipping_Zones!$E$2:$E$5,MATCH($G681,Shipping_Zones!$A$2:$A$5,0)),""))</f>
        <v/>
      </c>
      <c r="J681" s="75">
        <f>IF($A681="","",IFERROR(INDEX(Shipping_Zones!$D$2:$D$5,MATCH($G681,Shipping_Zones!$A$2:$A$5,0)),""))</f>
        <v/>
      </c>
      <c r="K681" s="75">
        <f>IF($A681="","",IF(IFERROR(MATCH($C681,Postcode_Summary!$C$2:$C$99999,0),"ERR")="ERR","⚠ Check postcode/state",IF($H681=TRUE(),"PO Box flagged in source data","")))</f>
        <v/>
      </c>
      <c r="L681" s="75">
        <f>IF($A681="","",IFERROR(INDEX(Postcode_Summary!$T$2:$T$99999,MATCH($C681,Postcode_Summary!$C$2:$C$99999,0)),""))</f>
        <v/>
      </c>
      <c r="M681" s="75">
        <f>IF($A681="","",IFERROR(INDEX(Postcode_Summary!$X$2:$X$99999,MATCH($C681,Postcode_Summary!$C$2:$C$99999,0)),""))</f>
        <v/>
      </c>
      <c r="N681" s="75">
        <f>IF($A681="","",IFERROR(INDEX(Postcode_Summary!$Z$2:$Z$99999,MATCH($C681,Postcode_Summary!$C$2:$C$99999,0)),""))</f>
        <v/>
      </c>
      <c r="O681" s="75">
        <f>IF($A681="","",IFERROR(INDEX(Postcode_Summary!$V$2:$V$99999,MATCH($C681,Postcode_Summary!$C$2:$C$99999,0)),""))</f>
        <v/>
      </c>
      <c r="P681" s="96">
        <f>IF($A681="","",IFERROR(INDEX(Postcode_Summary!$AD$2:$AD$99999,MATCH($C681,Postcode_Summary!$C$2:$C$99999,0)),""))</f>
        <v/>
      </c>
      <c r="Q681" s="96">
        <f>IF($A681="","",IFERROR(INDEX(Postcode_Summary!$AE$2:$AE$99999,MATCH($C681,Postcode_Summary!$C$2:$C$99999,0)),""))</f>
        <v/>
      </c>
      <c r="R681" s="96">
        <f>IF($A681="","",IFERROR(INDEX(Postcode_Summary!$AB$2:$AB$99999,MATCH($C681,Postcode_Summary!$C$2:$C$99999,0)),""))</f>
        <v/>
      </c>
    </row>
    <row r="682" ht="15" customHeight="1">
      <c r="A682" s="74" t="n"/>
      <c r="B682" s="74" t="n"/>
      <c r="C682" s="75">
        <f>IF($A682="","",IFERROR(IF($B682&lt;&gt;"",$A682&amp;"|"&amp;$B682,$A682&amp;"|"&amp;INDEX(Postcode_Summary!$B$2:$B$99999,MATCH($A682,Postcode_Summary!$A$2:$A$99999,0))),""))</f>
        <v/>
      </c>
      <c r="D682" s="75">
        <f>IF($A682="","",IFERROR(INDEX(Postcode_Summary!$D$2:$D$99999,MATCH($C682,Postcode_Summary!$C$2:$C$99999,0)),IF($C682="","⚠ Postcode not recognised","⚠ State mismatch")))</f>
        <v/>
      </c>
      <c r="E682" s="75">
        <f>IF($A682="","",IFERROR(INDEX(Postcode_Summary!$Q$2:$Q$99999,MATCH($C682,Postcode_Summary!$C$2:$C$99999,0)),""))</f>
        <v/>
      </c>
      <c r="F682" s="75">
        <f>IF($A682="","",IFERROR(INDEX(Postcode_Summary!$R$2:$R$99999,MATCH($C682,Postcode_Summary!$C$2:$C$99999,0)),""))</f>
        <v/>
      </c>
      <c r="G682" s="75">
        <f>IF($A682="","",IFERROR(VLOOKUP($E682,Shipping_Zones!$A$7:$B$14,2,FALSE()),""))</f>
        <v/>
      </c>
      <c r="H682" s="75">
        <f>IF($A682="","",IFERROR(INDEX(Postcode_Summary!$H$2:$H$99999,MATCH($C682,Postcode_Summary!$C$2:$C$99999,0)),""))</f>
        <v/>
      </c>
      <c r="I682" s="75">
        <f>IF($A682="","",IFERROR(INDEX(Shipping_Zones!$E$2:$E$5,MATCH($G682,Shipping_Zones!$A$2:$A$5,0)),""))</f>
        <v/>
      </c>
      <c r="J682" s="75">
        <f>IF($A682="","",IFERROR(INDEX(Shipping_Zones!$D$2:$D$5,MATCH($G682,Shipping_Zones!$A$2:$A$5,0)),""))</f>
        <v/>
      </c>
      <c r="K682" s="75">
        <f>IF($A682="","",IF(IFERROR(MATCH($C682,Postcode_Summary!$C$2:$C$99999,0),"ERR")="ERR","⚠ Check postcode/state",IF($H682=TRUE(),"PO Box flagged in source data","")))</f>
        <v/>
      </c>
      <c r="L682" s="75">
        <f>IF($A682="","",IFERROR(INDEX(Postcode_Summary!$T$2:$T$99999,MATCH($C682,Postcode_Summary!$C$2:$C$99999,0)),""))</f>
        <v/>
      </c>
      <c r="M682" s="75">
        <f>IF($A682="","",IFERROR(INDEX(Postcode_Summary!$X$2:$X$99999,MATCH($C682,Postcode_Summary!$C$2:$C$99999,0)),""))</f>
        <v/>
      </c>
      <c r="N682" s="75">
        <f>IF($A682="","",IFERROR(INDEX(Postcode_Summary!$Z$2:$Z$99999,MATCH($C682,Postcode_Summary!$C$2:$C$99999,0)),""))</f>
        <v/>
      </c>
      <c r="O682" s="75">
        <f>IF($A682="","",IFERROR(INDEX(Postcode_Summary!$V$2:$V$99999,MATCH($C682,Postcode_Summary!$C$2:$C$99999,0)),""))</f>
        <v/>
      </c>
      <c r="P682" s="96">
        <f>IF($A682="","",IFERROR(INDEX(Postcode_Summary!$AD$2:$AD$99999,MATCH($C682,Postcode_Summary!$C$2:$C$99999,0)),""))</f>
        <v/>
      </c>
      <c r="Q682" s="96">
        <f>IF($A682="","",IFERROR(INDEX(Postcode_Summary!$AE$2:$AE$99999,MATCH($C682,Postcode_Summary!$C$2:$C$99999,0)),""))</f>
        <v/>
      </c>
      <c r="R682" s="96">
        <f>IF($A682="","",IFERROR(INDEX(Postcode_Summary!$AB$2:$AB$99999,MATCH($C682,Postcode_Summary!$C$2:$C$99999,0)),""))</f>
        <v/>
      </c>
    </row>
    <row r="683" ht="15" customHeight="1">
      <c r="A683" s="74" t="n"/>
      <c r="B683" s="74" t="n"/>
      <c r="C683" s="75">
        <f>IF($A683="","",IFERROR(IF($B683&lt;&gt;"",$A683&amp;"|"&amp;$B683,$A683&amp;"|"&amp;INDEX(Postcode_Summary!$B$2:$B$99999,MATCH($A683,Postcode_Summary!$A$2:$A$99999,0))),""))</f>
        <v/>
      </c>
      <c r="D683" s="75">
        <f>IF($A683="","",IFERROR(INDEX(Postcode_Summary!$D$2:$D$99999,MATCH($C683,Postcode_Summary!$C$2:$C$99999,0)),IF($C683="","⚠ Postcode not recognised","⚠ State mismatch")))</f>
        <v/>
      </c>
      <c r="E683" s="75">
        <f>IF($A683="","",IFERROR(INDEX(Postcode_Summary!$Q$2:$Q$99999,MATCH($C683,Postcode_Summary!$C$2:$C$99999,0)),""))</f>
        <v/>
      </c>
      <c r="F683" s="75">
        <f>IF($A683="","",IFERROR(INDEX(Postcode_Summary!$R$2:$R$99999,MATCH($C683,Postcode_Summary!$C$2:$C$99999,0)),""))</f>
        <v/>
      </c>
      <c r="G683" s="75">
        <f>IF($A683="","",IFERROR(VLOOKUP($E683,Shipping_Zones!$A$7:$B$14,2,FALSE()),""))</f>
        <v/>
      </c>
      <c r="H683" s="75">
        <f>IF($A683="","",IFERROR(INDEX(Postcode_Summary!$H$2:$H$99999,MATCH($C683,Postcode_Summary!$C$2:$C$99999,0)),""))</f>
        <v/>
      </c>
      <c r="I683" s="75">
        <f>IF($A683="","",IFERROR(INDEX(Shipping_Zones!$E$2:$E$5,MATCH($G683,Shipping_Zones!$A$2:$A$5,0)),""))</f>
        <v/>
      </c>
      <c r="J683" s="75">
        <f>IF($A683="","",IFERROR(INDEX(Shipping_Zones!$D$2:$D$5,MATCH($G683,Shipping_Zones!$A$2:$A$5,0)),""))</f>
        <v/>
      </c>
      <c r="K683" s="75">
        <f>IF($A683="","",IF(IFERROR(MATCH($C683,Postcode_Summary!$C$2:$C$99999,0),"ERR")="ERR","⚠ Check postcode/state",IF($H683=TRUE(),"PO Box flagged in source data","")))</f>
        <v/>
      </c>
      <c r="L683" s="75">
        <f>IF($A683="","",IFERROR(INDEX(Postcode_Summary!$T$2:$T$99999,MATCH($C683,Postcode_Summary!$C$2:$C$99999,0)),""))</f>
        <v/>
      </c>
      <c r="M683" s="75">
        <f>IF($A683="","",IFERROR(INDEX(Postcode_Summary!$X$2:$X$99999,MATCH($C683,Postcode_Summary!$C$2:$C$99999,0)),""))</f>
        <v/>
      </c>
      <c r="N683" s="75">
        <f>IF($A683="","",IFERROR(INDEX(Postcode_Summary!$Z$2:$Z$99999,MATCH($C683,Postcode_Summary!$C$2:$C$99999,0)),""))</f>
        <v/>
      </c>
      <c r="O683" s="75">
        <f>IF($A683="","",IFERROR(INDEX(Postcode_Summary!$V$2:$V$99999,MATCH($C683,Postcode_Summary!$C$2:$C$99999,0)),""))</f>
        <v/>
      </c>
      <c r="P683" s="96">
        <f>IF($A683="","",IFERROR(INDEX(Postcode_Summary!$AD$2:$AD$99999,MATCH($C683,Postcode_Summary!$C$2:$C$99999,0)),""))</f>
        <v/>
      </c>
      <c r="Q683" s="96">
        <f>IF($A683="","",IFERROR(INDEX(Postcode_Summary!$AE$2:$AE$99999,MATCH($C683,Postcode_Summary!$C$2:$C$99999,0)),""))</f>
        <v/>
      </c>
      <c r="R683" s="96">
        <f>IF($A683="","",IFERROR(INDEX(Postcode_Summary!$AB$2:$AB$99999,MATCH($C683,Postcode_Summary!$C$2:$C$99999,0)),""))</f>
        <v/>
      </c>
    </row>
    <row r="684" ht="15" customHeight="1">
      <c r="A684" s="74" t="n"/>
      <c r="B684" s="74" t="n"/>
      <c r="C684" s="75">
        <f>IF($A684="","",IFERROR(IF($B684&lt;&gt;"",$A684&amp;"|"&amp;$B684,$A684&amp;"|"&amp;INDEX(Postcode_Summary!$B$2:$B$99999,MATCH($A684,Postcode_Summary!$A$2:$A$99999,0))),""))</f>
        <v/>
      </c>
      <c r="D684" s="75">
        <f>IF($A684="","",IFERROR(INDEX(Postcode_Summary!$D$2:$D$99999,MATCH($C684,Postcode_Summary!$C$2:$C$99999,0)),IF($C684="","⚠ Postcode not recognised","⚠ State mismatch")))</f>
        <v/>
      </c>
      <c r="E684" s="75">
        <f>IF($A684="","",IFERROR(INDEX(Postcode_Summary!$Q$2:$Q$99999,MATCH($C684,Postcode_Summary!$C$2:$C$99999,0)),""))</f>
        <v/>
      </c>
      <c r="F684" s="75">
        <f>IF($A684="","",IFERROR(INDEX(Postcode_Summary!$R$2:$R$99999,MATCH($C684,Postcode_Summary!$C$2:$C$99999,0)),""))</f>
        <v/>
      </c>
      <c r="G684" s="75">
        <f>IF($A684="","",IFERROR(VLOOKUP($E684,Shipping_Zones!$A$7:$B$14,2,FALSE()),""))</f>
        <v/>
      </c>
      <c r="H684" s="75">
        <f>IF($A684="","",IFERROR(INDEX(Postcode_Summary!$H$2:$H$99999,MATCH($C684,Postcode_Summary!$C$2:$C$99999,0)),""))</f>
        <v/>
      </c>
      <c r="I684" s="75">
        <f>IF($A684="","",IFERROR(INDEX(Shipping_Zones!$E$2:$E$5,MATCH($G684,Shipping_Zones!$A$2:$A$5,0)),""))</f>
        <v/>
      </c>
      <c r="J684" s="75">
        <f>IF($A684="","",IFERROR(INDEX(Shipping_Zones!$D$2:$D$5,MATCH($G684,Shipping_Zones!$A$2:$A$5,0)),""))</f>
        <v/>
      </c>
      <c r="K684" s="75">
        <f>IF($A684="","",IF(IFERROR(MATCH($C684,Postcode_Summary!$C$2:$C$99999,0),"ERR")="ERR","⚠ Check postcode/state",IF($H684=TRUE(),"PO Box flagged in source data","")))</f>
        <v/>
      </c>
      <c r="L684" s="75">
        <f>IF($A684="","",IFERROR(INDEX(Postcode_Summary!$T$2:$T$99999,MATCH($C684,Postcode_Summary!$C$2:$C$99999,0)),""))</f>
        <v/>
      </c>
      <c r="M684" s="75">
        <f>IF($A684="","",IFERROR(INDEX(Postcode_Summary!$X$2:$X$99999,MATCH($C684,Postcode_Summary!$C$2:$C$99999,0)),""))</f>
        <v/>
      </c>
      <c r="N684" s="75">
        <f>IF($A684="","",IFERROR(INDEX(Postcode_Summary!$Z$2:$Z$99999,MATCH($C684,Postcode_Summary!$C$2:$C$99999,0)),""))</f>
        <v/>
      </c>
      <c r="O684" s="75">
        <f>IF($A684="","",IFERROR(INDEX(Postcode_Summary!$V$2:$V$99999,MATCH($C684,Postcode_Summary!$C$2:$C$99999,0)),""))</f>
        <v/>
      </c>
      <c r="P684" s="96">
        <f>IF($A684="","",IFERROR(INDEX(Postcode_Summary!$AD$2:$AD$99999,MATCH($C684,Postcode_Summary!$C$2:$C$99999,0)),""))</f>
        <v/>
      </c>
      <c r="Q684" s="96">
        <f>IF($A684="","",IFERROR(INDEX(Postcode_Summary!$AE$2:$AE$99999,MATCH($C684,Postcode_Summary!$C$2:$C$99999,0)),""))</f>
        <v/>
      </c>
      <c r="R684" s="96">
        <f>IF($A684="","",IFERROR(INDEX(Postcode_Summary!$AB$2:$AB$99999,MATCH($C684,Postcode_Summary!$C$2:$C$99999,0)),""))</f>
        <v/>
      </c>
    </row>
    <row r="685" ht="15" customHeight="1">
      <c r="A685" s="74" t="n"/>
      <c r="B685" s="74" t="n"/>
      <c r="C685" s="75">
        <f>IF($A685="","",IFERROR(IF($B685&lt;&gt;"",$A685&amp;"|"&amp;$B685,$A685&amp;"|"&amp;INDEX(Postcode_Summary!$B$2:$B$99999,MATCH($A685,Postcode_Summary!$A$2:$A$99999,0))),""))</f>
        <v/>
      </c>
      <c r="D685" s="75">
        <f>IF($A685="","",IFERROR(INDEX(Postcode_Summary!$D$2:$D$99999,MATCH($C685,Postcode_Summary!$C$2:$C$99999,0)),IF($C685="","⚠ Postcode not recognised","⚠ State mismatch")))</f>
        <v/>
      </c>
      <c r="E685" s="75">
        <f>IF($A685="","",IFERROR(INDEX(Postcode_Summary!$Q$2:$Q$99999,MATCH($C685,Postcode_Summary!$C$2:$C$99999,0)),""))</f>
        <v/>
      </c>
      <c r="F685" s="75">
        <f>IF($A685="","",IFERROR(INDEX(Postcode_Summary!$R$2:$R$99999,MATCH($C685,Postcode_Summary!$C$2:$C$99999,0)),""))</f>
        <v/>
      </c>
      <c r="G685" s="75">
        <f>IF($A685="","",IFERROR(VLOOKUP($E685,Shipping_Zones!$A$7:$B$14,2,FALSE()),""))</f>
        <v/>
      </c>
      <c r="H685" s="75">
        <f>IF($A685="","",IFERROR(INDEX(Postcode_Summary!$H$2:$H$99999,MATCH($C685,Postcode_Summary!$C$2:$C$99999,0)),""))</f>
        <v/>
      </c>
      <c r="I685" s="75">
        <f>IF($A685="","",IFERROR(INDEX(Shipping_Zones!$E$2:$E$5,MATCH($G685,Shipping_Zones!$A$2:$A$5,0)),""))</f>
        <v/>
      </c>
      <c r="J685" s="75">
        <f>IF($A685="","",IFERROR(INDEX(Shipping_Zones!$D$2:$D$5,MATCH($G685,Shipping_Zones!$A$2:$A$5,0)),""))</f>
        <v/>
      </c>
      <c r="K685" s="75">
        <f>IF($A685="","",IF(IFERROR(MATCH($C685,Postcode_Summary!$C$2:$C$99999,0),"ERR")="ERR","⚠ Check postcode/state",IF($H685=TRUE(),"PO Box flagged in source data","")))</f>
        <v/>
      </c>
      <c r="L685" s="75">
        <f>IF($A685="","",IFERROR(INDEX(Postcode_Summary!$T$2:$T$99999,MATCH($C685,Postcode_Summary!$C$2:$C$99999,0)),""))</f>
        <v/>
      </c>
      <c r="M685" s="75">
        <f>IF($A685="","",IFERROR(INDEX(Postcode_Summary!$X$2:$X$99999,MATCH($C685,Postcode_Summary!$C$2:$C$99999,0)),""))</f>
        <v/>
      </c>
      <c r="N685" s="75">
        <f>IF($A685="","",IFERROR(INDEX(Postcode_Summary!$Z$2:$Z$99999,MATCH($C685,Postcode_Summary!$C$2:$C$99999,0)),""))</f>
        <v/>
      </c>
      <c r="O685" s="75">
        <f>IF($A685="","",IFERROR(INDEX(Postcode_Summary!$V$2:$V$99999,MATCH($C685,Postcode_Summary!$C$2:$C$99999,0)),""))</f>
        <v/>
      </c>
      <c r="P685" s="96">
        <f>IF($A685="","",IFERROR(INDEX(Postcode_Summary!$AD$2:$AD$99999,MATCH($C685,Postcode_Summary!$C$2:$C$99999,0)),""))</f>
        <v/>
      </c>
      <c r="Q685" s="96">
        <f>IF($A685="","",IFERROR(INDEX(Postcode_Summary!$AE$2:$AE$99999,MATCH($C685,Postcode_Summary!$C$2:$C$99999,0)),""))</f>
        <v/>
      </c>
      <c r="R685" s="96">
        <f>IF($A685="","",IFERROR(INDEX(Postcode_Summary!$AB$2:$AB$99999,MATCH($C685,Postcode_Summary!$C$2:$C$99999,0)),""))</f>
        <v/>
      </c>
    </row>
    <row r="686" ht="15" customHeight="1">
      <c r="A686" s="74" t="n"/>
      <c r="B686" s="74" t="n"/>
      <c r="C686" s="75">
        <f>IF($A686="","",IFERROR(IF($B686&lt;&gt;"",$A686&amp;"|"&amp;$B686,$A686&amp;"|"&amp;INDEX(Postcode_Summary!$B$2:$B$99999,MATCH($A686,Postcode_Summary!$A$2:$A$99999,0))),""))</f>
        <v/>
      </c>
      <c r="D686" s="75">
        <f>IF($A686="","",IFERROR(INDEX(Postcode_Summary!$D$2:$D$99999,MATCH($C686,Postcode_Summary!$C$2:$C$99999,0)),IF($C686="","⚠ Postcode not recognised","⚠ State mismatch")))</f>
        <v/>
      </c>
      <c r="E686" s="75">
        <f>IF($A686="","",IFERROR(INDEX(Postcode_Summary!$Q$2:$Q$99999,MATCH($C686,Postcode_Summary!$C$2:$C$99999,0)),""))</f>
        <v/>
      </c>
      <c r="F686" s="75">
        <f>IF($A686="","",IFERROR(INDEX(Postcode_Summary!$R$2:$R$99999,MATCH($C686,Postcode_Summary!$C$2:$C$99999,0)),""))</f>
        <v/>
      </c>
      <c r="G686" s="75">
        <f>IF($A686="","",IFERROR(VLOOKUP($E686,Shipping_Zones!$A$7:$B$14,2,FALSE()),""))</f>
        <v/>
      </c>
      <c r="H686" s="75">
        <f>IF($A686="","",IFERROR(INDEX(Postcode_Summary!$H$2:$H$99999,MATCH($C686,Postcode_Summary!$C$2:$C$99999,0)),""))</f>
        <v/>
      </c>
      <c r="I686" s="75">
        <f>IF($A686="","",IFERROR(INDEX(Shipping_Zones!$E$2:$E$5,MATCH($G686,Shipping_Zones!$A$2:$A$5,0)),""))</f>
        <v/>
      </c>
      <c r="J686" s="75">
        <f>IF($A686="","",IFERROR(INDEX(Shipping_Zones!$D$2:$D$5,MATCH($G686,Shipping_Zones!$A$2:$A$5,0)),""))</f>
        <v/>
      </c>
      <c r="K686" s="75">
        <f>IF($A686="","",IF(IFERROR(MATCH($C686,Postcode_Summary!$C$2:$C$99999,0),"ERR")="ERR","⚠ Check postcode/state",IF($H686=TRUE(),"PO Box flagged in source data","")))</f>
        <v/>
      </c>
      <c r="L686" s="75">
        <f>IF($A686="","",IFERROR(INDEX(Postcode_Summary!$T$2:$T$99999,MATCH($C686,Postcode_Summary!$C$2:$C$99999,0)),""))</f>
        <v/>
      </c>
      <c r="M686" s="75">
        <f>IF($A686="","",IFERROR(INDEX(Postcode_Summary!$X$2:$X$99999,MATCH($C686,Postcode_Summary!$C$2:$C$99999,0)),""))</f>
        <v/>
      </c>
      <c r="N686" s="75">
        <f>IF($A686="","",IFERROR(INDEX(Postcode_Summary!$Z$2:$Z$99999,MATCH($C686,Postcode_Summary!$C$2:$C$99999,0)),""))</f>
        <v/>
      </c>
      <c r="O686" s="75">
        <f>IF($A686="","",IFERROR(INDEX(Postcode_Summary!$V$2:$V$99999,MATCH($C686,Postcode_Summary!$C$2:$C$99999,0)),""))</f>
        <v/>
      </c>
      <c r="P686" s="96">
        <f>IF($A686="","",IFERROR(INDEX(Postcode_Summary!$AD$2:$AD$99999,MATCH($C686,Postcode_Summary!$C$2:$C$99999,0)),""))</f>
        <v/>
      </c>
      <c r="Q686" s="96">
        <f>IF($A686="","",IFERROR(INDEX(Postcode_Summary!$AE$2:$AE$99999,MATCH($C686,Postcode_Summary!$C$2:$C$99999,0)),""))</f>
        <v/>
      </c>
      <c r="R686" s="96">
        <f>IF($A686="","",IFERROR(INDEX(Postcode_Summary!$AB$2:$AB$99999,MATCH($C686,Postcode_Summary!$C$2:$C$99999,0)),""))</f>
        <v/>
      </c>
    </row>
    <row r="687" ht="15" customHeight="1">
      <c r="A687" s="74" t="n"/>
      <c r="B687" s="74" t="n"/>
      <c r="C687" s="75">
        <f>IF($A687="","",IFERROR(IF($B687&lt;&gt;"",$A687&amp;"|"&amp;$B687,$A687&amp;"|"&amp;INDEX(Postcode_Summary!$B$2:$B$99999,MATCH($A687,Postcode_Summary!$A$2:$A$99999,0))),""))</f>
        <v/>
      </c>
      <c r="D687" s="75">
        <f>IF($A687="","",IFERROR(INDEX(Postcode_Summary!$D$2:$D$99999,MATCH($C687,Postcode_Summary!$C$2:$C$99999,0)),IF($C687="","⚠ Postcode not recognised","⚠ State mismatch")))</f>
        <v/>
      </c>
      <c r="E687" s="75">
        <f>IF($A687="","",IFERROR(INDEX(Postcode_Summary!$Q$2:$Q$99999,MATCH($C687,Postcode_Summary!$C$2:$C$99999,0)),""))</f>
        <v/>
      </c>
      <c r="F687" s="75">
        <f>IF($A687="","",IFERROR(INDEX(Postcode_Summary!$R$2:$R$99999,MATCH($C687,Postcode_Summary!$C$2:$C$99999,0)),""))</f>
        <v/>
      </c>
      <c r="G687" s="75">
        <f>IF($A687="","",IFERROR(VLOOKUP($E687,Shipping_Zones!$A$7:$B$14,2,FALSE()),""))</f>
        <v/>
      </c>
      <c r="H687" s="75">
        <f>IF($A687="","",IFERROR(INDEX(Postcode_Summary!$H$2:$H$99999,MATCH($C687,Postcode_Summary!$C$2:$C$99999,0)),""))</f>
        <v/>
      </c>
      <c r="I687" s="75">
        <f>IF($A687="","",IFERROR(INDEX(Shipping_Zones!$E$2:$E$5,MATCH($G687,Shipping_Zones!$A$2:$A$5,0)),""))</f>
        <v/>
      </c>
      <c r="J687" s="75">
        <f>IF($A687="","",IFERROR(INDEX(Shipping_Zones!$D$2:$D$5,MATCH($G687,Shipping_Zones!$A$2:$A$5,0)),""))</f>
        <v/>
      </c>
      <c r="K687" s="75">
        <f>IF($A687="","",IF(IFERROR(MATCH($C687,Postcode_Summary!$C$2:$C$99999,0),"ERR")="ERR","⚠ Check postcode/state",IF($H687=TRUE(),"PO Box flagged in source data","")))</f>
        <v/>
      </c>
      <c r="L687" s="75">
        <f>IF($A687="","",IFERROR(INDEX(Postcode_Summary!$T$2:$T$99999,MATCH($C687,Postcode_Summary!$C$2:$C$99999,0)),""))</f>
        <v/>
      </c>
      <c r="M687" s="75">
        <f>IF($A687="","",IFERROR(INDEX(Postcode_Summary!$X$2:$X$99999,MATCH($C687,Postcode_Summary!$C$2:$C$99999,0)),""))</f>
        <v/>
      </c>
      <c r="N687" s="75">
        <f>IF($A687="","",IFERROR(INDEX(Postcode_Summary!$Z$2:$Z$99999,MATCH($C687,Postcode_Summary!$C$2:$C$99999,0)),""))</f>
        <v/>
      </c>
      <c r="O687" s="75">
        <f>IF($A687="","",IFERROR(INDEX(Postcode_Summary!$V$2:$V$99999,MATCH($C687,Postcode_Summary!$C$2:$C$99999,0)),""))</f>
        <v/>
      </c>
      <c r="P687" s="96">
        <f>IF($A687="","",IFERROR(INDEX(Postcode_Summary!$AD$2:$AD$99999,MATCH($C687,Postcode_Summary!$C$2:$C$99999,0)),""))</f>
        <v/>
      </c>
      <c r="Q687" s="96">
        <f>IF($A687="","",IFERROR(INDEX(Postcode_Summary!$AE$2:$AE$99999,MATCH($C687,Postcode_Summary!$C$2:$C$99999,0)),""))</f>
        <v/>
      </c>
      <c r="R687" s="96">
        <f>IF($A687="","",IFERROR(INDEX(Postcode_Summary!$AB$2:$AB$99999,MATCH($C687,Postcode_Summary!$C$2:$C$99999,0)),""))</f>
        <v/>
      </c>
    </row>
    <row r="688" ht="15" customHeight="1">
      <c r="A688" s="74" t="n"/>
      <c r="B688" s="74" t="n"/>
      <c r="C688" s="75">
        <f>IF($A688="","",IFERROR(IF($B688&lt;&gt;"",$A688&amp;"|"&amp;$B688,$A688&amp;"|"&amp;INDEX(Postcode_Summary!$B$2:$B$99999,MATCH($A688,Postcode_Summary!$A$2:$A$99999,0))),""))</f>
        <v/>
      </c>
      <c r="D688" s="75">
        <f>IF($A688="","",IFERROR(INDEX(Postcode_Summary!$D$2:$D$99999,MATCH($C688,Postcode_Summary!$C$2:$C$99999,0)),IF($C688="","⚠ Postcode not recognised","⚠ State mismatch")))</f>
        <v/>
      </c>
      <c r="E688" s="75">
        <f>IF($A688="","",IFERROR(INDEX(Postcode_Summary!$Q$2:$Q$99999,MATCH($C688,Postcode_Summary!$C$2:$C$99999,0)),""))</f>
        <v/>
      </c>
      <c r="F688" s="75">
        <f>IF($A688="","",IFERROR(INDEX(Postcode_Summary!$R$2:$R$99999,MATCH($C688,Postcode_Summary!$C$2:$C$99999,0)),""))</f>
        <v/>
      </c>
      <c r="G688" s="75">
        <f>IF($A688="","",IFERROR(VLOOKUP($E688,Shipping_Zones!$A$7:$B$14,2,FALSE()),""))</f>
        <v/>
      </c>
      <c r="H688" s="75">
        <f>IF($A688="","",IFERROR(INDEX(Postcode_Summary!$H$2:$H$99999,MATCH($C688,Postcode_Summary!$C$2:$C$99999,0)),""))</f>
        <v/>
      </c>
      <c r="I688" s="75">
        <f>IF($A688="","",IFERROR(INDEX(Shipping_Zones!$E$2:$E$5,MATCH($G688,Shipping_Zones!$A$2:$A$5,0)),""))</f>
        <v/>
      </c>
      <c r="J688" s="75">
        <f>IF($A688="","",IFERROR(INDEX(Shipping_Zones!$D$2:$D$5,MATCH($G688,Shipping_Zones!$A$2:$A$5,0)),""))</f>
        <v/>
      </c>
      <c r="K688" s="75">
        <f>IF($A688="","",IF(IFERROR(MATCH($C688,Postcode_Summary!$C$2:$C$99999,0),"ERR")="ERR","⚠ Check postcode/state",IF($H688=TRUE(),"PO Box flagged in source data","")))</f>
        <v/>
      </c>
      <c r="L688" s="75">
        <f>IF($A688="","",IFERROR(INDEX(Postcode_Summary!$T$2:$T$99999,MATCH($C688,Postcode_Summary!$C$2:$C$99999,0)),""))</f>
        <v/>
      </c>
      <c r="M688" s="75">
        <f>IF($A688="","",IFERROR(INDEX(Postcode_Summary!$X$2:$X$99999,MATCH($C688,Postcode_Summary!$C$2:$C$99999,0)),""))</f>
        <v/>
      </c>
      <c r="N688" s="75">
        <f>IF($A688="","",IFERROR(INDEX(Postcode_Summary!$Z$2:$Z$99999,MATCH($C688,Postcode_Summary!$C$2:$C$99999,0)),""))</f>
        <v/>
      </c>
      <c r="O688" s="75">
        <f>IF($A688="","",IFERROR(INDEX(Postcode_Summary!$V$2:$V$99999,MATCH($C688,Postcode_Summary!$C$2:$C$99999,0)),""))</f>
        <v/>
      </c>
      <c r="P688" s="96">
        <f>IF($A688="","",IFERROR(INDEX(Postcode_Summary!$AD$2:$AD$99999,MATCH($C688,Postcode_Summary!$C$2:$C$99999,0)),""))</f>
        <v/>
      </c>
      <c r="Q688" s="96">
        <f>IF($A688="","",IFERROR(INDEX(Postcode_Summary!$AE$2:$AE$99999,MATCH($C688,Postcode_Summary!$C$2:$C$99999,0)),""))</f>
        <v/>
      </c>
      <c r="R688" s="96">
        <f>IF($A688="","",IFERROR(INDEX(Postcode_Summary!$AB$2:$AB$99999,MATCH($C688,Postcode_Summary!$C$2:$C$99999,0)),""))</f>
        <v/>
      </c>
    </row>
    <row r="689" ht="15" customHeight="1">
      <c r="A689" s="74" t="n"/>
      <c r="B689" s="74" t="n"/>
      <c r="C689" s="75">
        <f>IF($A689="","",IFERROR(IF($B689&lt;&gt;"",$A689&amp;"|"&amp;$B689,$A689&amp;"|"&amp;INDEX(Postcode_Summary!$B$2:$B$99999,MATCH($A689,Postcode_Summary!$A$2:$A$99999,0))),""))</f>
        <v/>
      </c>
      <c r="D689" s="75">
        <f>IF($A689="","",IFERROR(INDEX(Postcode_Summary!$D$2:$D$99999,MATCH($C689,Postcode_Summary!$C$2:$C$99999,0)),IF($C689="","⚠ Postcode not recognised","⚠ State mismatch")))</f>
        <v/>
      </c>
      <c r="E689" s="75">
        <f>IF($A689="","",IFERROR(INDEX(Postcode_Summary!$Q$2:$Q$99999,MATCH($C689,Postcode_Summary!$C$2:$C$99999,0)),""))</f>
        <v/>
      </c>
      <c r="F689" s="75">
        <f>IF($A689="","",IFERROR(INDEX(Postcode_Summary!$R$2:$R$99999,MATCH($C689,Postcode_Summary!$C$2:$C$99999,0)),""))</f>
        <v/>
      </c>
      <c r="G689" s="75">
        <f>IF($A689="","",IFERROR(VLOOKUP($E689,Shipping_Zones!$A$7:$B$14,2,FALSE()),""))</f>
        <v/>
      </c>
      <c r="H689" s="75">
        <f>IF($A689="","",IFERROR(INDEX(Postcode_Summary!$H$2:$H$99999,MATCH($C689,Postcode_Summary!$C$2:$C$99999,0)),""))</f>
        <v/>
      </c>
      <c r="I689" s="75">
        <f>IF($A689="","",IFERROR(INDEX(Shipping_Zones!$E$2:$E$5,MATCH($G689,Shipping_Zones!$A$2:$A$5,0)),""))</f>
        <v/>
      </c>
      <c r="J689" s="75">
        <f>IF($A689="","",IFERROR(INDEX(Shipping_Zones!$D$2:$D$5,MATCH($G689,Shipping_Zones!$A$2:$A$5,0)),""))</f>
        <v/>
      </c>
      <c r="K689" s="75">
        <f>IF($A689="","",IF(IFERROR(MATCH($C689,Postcode_Summary!$C$2:$C$99999,0),"ERR")="ERR","⚠ Check postcode/state",IF($H689=TRUE(),"PO Box flagged in source data","")))</f>
        <v/>
      </c>
      <c r="L689" s="75">
        <f>IF($A689="","",IFERROR(INDEX(Postcode_Summary!$T$2:$T$99999,MATCH($C689,Postcode_Summary!$C$2:$C$99999,0)),""))</f>
        <v/>
      </c>
      <c r="M689" s="75">
        <f>IF($A689="","",IFERROR(INDEX(Postcode_Summary!$X$2:$X$99999,MATCH($C689,Postcode_Summary!$C$2:$C$99999,0)),""))</f>
        <v/>
      </c>
      <c r="N689" s="75">
        <f>IF($A689="","",IFERROR(INDEX(Postcode_Summary!$Z$2:$Z$99999,MATCH($C689,Postcode_Summary!$C$2:$C$99999,0)),""))</f>
        <v/>
      </c>
      <c r="O689" s="75">
        <f>IF($A689="","",IFERROR(INDEX(Postcode_Summary!$V$2:$V$99999,MATCH($C689,Postcode_Summary!$C$2:$C$99999,0)),""))</f>
        <v/>
      </c>
      <c r="P689" s="96">
        <f>IF($A689="","",IFERROR(INDEX(Postcode_Summary!$AD$2:$AD$99999,MATCH($C689,Postcode_Summary!$C$2:$C$99999,0)),""))</f>
        <v/>
      </c>
      <c r="Q689" s="96">
        <f>IF($A689="","",IFERROR(INDEX(Postcode_Summary!$AE$2:$AE$99999,MATCH($C689,Postcode_Summary!$C$2:$C$99999,0)),""))</f>
        <v/>
      </c>
      <c r="R689" s="96">
        <f>IF($A689="","",IFERROR(INDEX(Postcode_Summary!$AB$2:$AB$99999,MATCH($C689,Postcode_Summary!$C$2:$C$99999,0)),""))</f>
        <v/>
      </c>
    </row>
    <row r="690" ht="15" customHeight="1">
      <c r="A690" s="74" t="n"/>
      <c r="B690" s="74" t="n"/>
      <c r="C690" s="75">
        <f>IF($A690="","",IFERROR(IF($B690&lt;&gt;"",$A690&amp;"|"&amp;$B690,$A690&amp;"|"&amp;INDEX(Postcode_Summary!$B$2:$B$99999,MATCH($A690,Postcode_Summary!$A$2:$A$99999,0))),""))</f>
        <v/>
      </c>
      <c r="D690" s="75">
        <f>IF($A690="","",IFERROR(INDEX(Postcode_Summary!$D$2:$D$99999,MATCH($C690,Postcode_Summary!$C$2:$C$99999,0)),IF($C690="","⚠ Postcode not recognised","⚠ State mismatch")))</f>
        <v/>
      </c>
      <c r="E690" s="75">
        <f>IF($A690="","",IFERROR(INDEX(Postcode_Summary!$Q$2:$Q$99999,MATCH($C690,Postcode_Summary!$C$2:$C$99999,0)),""))</f>
        <v/>
      </c>
      <c r="F690" s="75">
        <f>IF($A690="","",IFERROR(INDEX(Postcode_Summary!$R$2:$R$99999,MATCH($C690,Postcode_Summary!$C$2:$C$99999,0)),""))</f>
        <v/>
      </c>
      <c r="G690" s="75">
        <f>IF($A690="","",IFERROR(VLOOKUP($E690,Shipping_Zones!$A$7:$B$14,2,FALSE()),""))</f>
        <v/>
      </c>
      <c r="H690" s="75">
        <f>IF($A690="","",IFERROR(INDEX(Postcode_Summary!$H$2:$H$99999,MATCH($C690,Postcode_Summary!$C$2:$C$99999,0)),""))</f>
        <v/>
      </c>
      <c r="I690" s="75">
        <f>IF($A690="","",IFERROR(INDEX(Shipping_Zones!$E$2:$E$5,MATCH($G690,Shipping_Zones!$A$2:$A$5,0)),""))</f>
        <v/>
      </c>
      <c r="J690" s="75">
        <f>IF($A690="","",IFERROR(INDEX(Shipping_Zones!$D$2:$D$5,MATCH($G690,Shipping_Zones!$A$2:$A$5,0)),""))</f>
        <v/>
      </c>
      <c r="K690" s="75">
        <f>IF($A690="","",IF(IFERROR(MATCH($C690,Postcode_Summary!$C$2:$C$99999,0),"ERR")="ERR","⚠ Check postcode/state",IF($H690=TRUE(),"PO Box flagged in source data","")))</f>
        <v/>
      </c>
      <c r="L690" s="75">
        <f>IF($A690="","",IFERROR(INDEX(Postcode_Summary!$T$2:$T$99999,MATCH($C690,Postcode_Summary!$C$2:$C$99999,0)),""))</f>
        <v/>
      </c>
      <c r="M690" s="75">
        <f>IF($A690="","",IFERROR(INDEX(Postcode_Summary!$X$2:$X$99999,MATCH($C690,Postcode_Summary!$C$2:$C$99999,0)),""))</f>
        <v/>
      </c>
      <c r="N690" s="75">
        <f>IF($A690="","",IFERROR(INDEX(Postcode_Summary!$Z$2:$Z$99999,MATCH($C690,Postcode_Summary!$C$2:$C$99999,0)),""))</f>
        <v/>
      </c>
      <c r="O690" s="75">
        <f>IF($A690="","",IFERROR(INDEX(Postcode_Summary!$V$2:$V$99999,MATCH($C690,Postcode_Summary!$C$2:$C$99999,0)),""))</f>
        <v/>
      </c>
      <c r="P690" s="96">
        <f>IF($A690="","",IFERROR(INDEX(Postcode_Summary!$AD$2:$AD$99999,MATCH($C690,Postcode_Summary!$C$2:$C$99999,0)),""))</f>
        <v/>
      </c>
      <c r="Q690" s="96">
        <f>IF($A690="","",IFERROR(INDEX(Postcode_Summary!$AE$2:$AE$99999,MATCH($C690,Postcode_Summary!$C$2:$C$99999,0)),""))</f>
        <v/>
      </c>
      <c r="R690" s="96">
        <f>IF($A690="","",IFERROR(INDEX(Postcode_Summary!$AB$2:$AB$99999,MATCH($C690,Postcode_Summary!$C$2:$C$99999,0)),""))</f>
        <v/>
      </c>
    </row>
    <row r="691" ht="15" customHeight="1">
      <c r="A691" s="74" t="n"/>
      <c r="B691" s="74" t="n"/>
      <c r="C691" s="75">
        <f>IF($A691="","",IFERROR(IF($B691&lt;&gt;"",$A691&amp;"|"&amp;$B691,$A691&amp;"|"&amp;INDEX(Postcode_Summary!$B$2:$B$99999,MATCH($A691,Postcode_Summary!$A$2:$A$99999,0))),""))</f>
        <v/>
      </c>
      <c r="D691" s="75">
        <f>IF($A691="","",IFERROR(INDEX(Postcode_Summary!$D$2:$D$99999,MATCH($C691,Postcode_Summary!$C$2:$C$99999,0)),IF($C691="","⚠ Postcode not recognised","⚠ State mismatch")))</f>
        <v/>
      </c>
      <c r="E691" s="75">
        <f>IF($A691="","",IFERROR(INDEX(Postcode_Summary!$Q$2:$Q$99999,MATCH($C691,Postcode_Summary!$C$2:$C$99999,0)),""))</f>
        <v/>
      </c>
      <c r="F691" s="75">
        <f>IF($A691="","",IFERROR(INDEX(Postcode_Summary!$R$2:$R$99999,MATCH($C691,Postcode_Summary!$C$2:$C$99999,0)),""))</f>
        <v/>
      </c>
      <c r="G691" s="75">
        <f>IF($A691="","",IFERROR(VLOOKUP($E691,Shipping_Zones!$A$7:$B$14,2,FALSE()),""))</f>
        <v/>
      </c>
      <c r="H691" s="75">
        <f>IF($A691="","",IFERROR(INDEX(Postcode_Summary!$H$2:$H$99999,MATCH($C691,Postcode_Summary!$C$2:$C$99999,0)),""))</f>
        <v/>
      </c>
      <c r="I691" s="75">
        <f>IF($A691="","",IFERROR(INDEX(Shipping_Zones!$E$2:$E$5,MATCH($G691,Shipping_Zones!$A$2:$A$5,0)),""))</f>
        <v/>
      </c>
      <c r="J691" s="75">
        <f>IF($A691="","",IFERROR(INDEX(Shipping_Zones!$D$2:$D$5,MATCH($G691,Shipping_Zones!$A$2:$A$5,0)),""))</f>
        <v/>
      </c>
      <c r="K691" s="75">
        <f>IF($A691="","",IF(IFERROR(MATCH($C691,Postcode_Summary!$C$2:$C$99999,0),"ERR")="ERR","⚠ Check postcode/state",IF($H691=TRUE(),"PO Box flagged in source data","")))</f>
        <v/>
      </c>
      <c r="L691" s="75">
        <f>IF($A691="","",IFERROR(INDEX(Postcode_Summary!$T$2:$T$99999,MATCH($C691,Postcode_Summary!$C$2:$C$99999,0)),""))</f>
        <v/>
      </c>
      <c r="M691" s="75">
        <f>IF($A691="","",IFERROR(INDEX(Postcode_Summary!$X$2:$X$99999,MATCH($C691,Postcode_Summary!$C$2:$C$99999,0)),""))</f>
        <v/>
      </c>
      <c r="N691" s="75">
        <f>IF($A691="","",IFERROR(INDEX(Postcode_Summary!$Z$2:$Z$99999,MATCH($C691,Postcode_Summary!$C$2:$C$99999,0)),""))</f>
        <v/>
      </c>
      <c r="O691" s="75">
        <f>IF($A691="","",IFERROR(INDEX(Postcode_Summary!$V$2:$V$99999,MATCH($C691,Postcode_Summary!$C$2:$C$99999,0)),""))</f>
        <v/>
      </c>
      <c r="P691" s="96">
        <f>IF($A691="","",IFERROR(INDEX(Postcode_Summary!$AD$2:$AD$99999,MATCH($C691,Postcode_Summary!$C$2:$C$99999,0)),""))</f>
        <v/>
      </c>
      <c r="Q691" s="96">
        <f>IF($A691="","",IFERROR(INDEX(Postcode_Summary!$AE$2:$AE$99999,MATCH($C691,Postcode_Summary!$C$2:$C$99999,0)),""))</f>
        <v/>
      </c>
      <c r="R691" s="96">
        <f>IF($A691="","",IFERROR(INDEX(Postcode_Summary!$AB$2:$AB$99999,MATCH($C691,Postcode_Summary!$C$2:$C$99999,0)),""))</f>
        <v/>
      </c>
    </row>
    <row r="692" ht="15" customHeight="1">
      <c r="A692" s="74" t="n"/>
      <c r="B692" s="74" t="n"/>
      <c r="C692" s="75">
        <f>IF($A692="","",IFERROR(IF($B692&lt;&gt;"",$A692&amp;"|"&amp;$B692,$A692&amp;"|"&amp;INDEX(Postcode_Summary!$B$2:$B$99999,MATCH($A692,Postcode_Summary!$A$2:$A$99999,0))),""))</f>
        <v/>
      </c>
      <c r="D692" s="75">
        <f>IF($A692="","",IFERROR(INDEX(Postcode_Summary!$D$2:$D$99999,MATCH($C692,Postcode_Summary!$C$2:$C$99999,0)),IF($C692="","⚠ Postcode not recognised","⚠ State mismatch")))</f>
        <v/>
      </c>
      <c r="E692" s="75">
        <f>IF($A692="","",IFERROR(INDEX(Postcode_Summary!$Q$2:$Q$99999,MATCH($C692,Postcode_Summary!$C$2:$C$99999,0)),""))</f>
        <v/>
      </c>
      <c r="F692" s="75">
        <f>IF($A692="","",IFERROR(INDEX(Postcode_Summary!$R$2:$R$99999,MATCH($C692,Postcode_Summary!$C$2:$C$99999,0)),""))</f>
        <v/>
      </c>
      <c r="G692" s="75">
        <f>IF($A692="","",IFERROR(VLOOKUP($E692,Shipping_Zones!$A$7:$B$14,2,FALSE()),""))</f>
        <v/>
      </c>
      <c r="H692" s="75">
        <f>IF($A692="","",IFERROR(INDEX(Postcode_Summary!$H$2:$H$99999,MATCH($C692,Postcode_Summary!$C$2:$C$99999,0)),""))</f>
        <v/>
      </c>
      <c r="I692" s="75">
        <f>IF($A692="","",IFERROR(INDEX(Shipping_Zones!$E$2:$E$5,MATCH($G692,Shipping_Zones!$A$2:$A$5,0)),""))</f>
        <v/>
      </c>
      <c r="J692" s="75">
        <f>IF($A692="","",IFERROR(INDEX(Shipping_Zones!$D$2:$D$5,MATCH($G692,Shipping_Zones!$A$2:$A$5,0)),""))</f>
        <v/>
      </c>
      <c r="K692" s="75">
        <f>IF($A692="","",IF(IFERROR(MATCH($C692,Postcode_Summary!$C$2:$C$99999,0),"ERR")="ERR","⚠ Check postcode/state",IF($H692=TRUE(),"PO Box flagged in source data","")))</f>
        <v/>
      </c>
      <c r="L692" s="75">
        <f>IF($A692="","",IFERROR(INDEX(Postcode_Summary!$T$2:$T$99999,MATCH($C692,Postcode_Summary!$C$2:$C$99999,0)),""))</f>
        <v/>
      </c>
      <c r="M692" s="75">
        <f>IF($A692="","",IFERROR(INDEX(Postcode_Summary!$X$2:$X$99999,MATCH($C692,Postcode_Summary!$C$2:$C$99999,0)),""))</f>
        <v/>
      </c>
      <c r="N692" s="75">
        <f>IF($A692="","",IFERROR(INDEX(Postcode_Summary!$Z$2:$Z$99999,MATCH($C692,Postcode_Summary!$C$2:$C$99999,0)),""))</f>
        <v/>
      </c>
      <c r="O692" s="75">
        <f>IF($A692="","",IFERROR(INDEX(Postcode_Summary!$V$2:$V$99999,MATCH($C692,Postcode_Summary!$C$2:$C$99999,0)),""))</f>
        <v/>
      </c>
      <c r="P692" s="96">
        <f>IF($A692="","",IFERROR(INDEX(Postcode_Summary!$AD$2:$AD$99999,MATCH($C692,Postcode_Summary!$C$2:$C$99999,0)),""))</f>
        <v/>
      </c>
      <c r="Q692" s="96">
        <f>IF($A692="","",IFERROR(INDEX(Postcode_Summary!$AE$2:$AE$99999,MATCH($C692,Postcode_Summary!$C$2:$C$99999,0)),""))</f>
        <v/>
      </c>
      <c r="R692" s="96">
        <f>IF($A692="","",IFERROR(INDEX(Postcode_Summary!$AB$2:$AB$99999,MATCH($C692,Postcode_Summary!$C$2:$C$99999,0)),""))</f>
        <v/>
      </c>
    </row>
    <row r="693" ht="15" customHeight="1">
      <c r="A693" s="74" t="n"/>
      <c r="B693" s="74" t="n"/>
      <c r="C693" s="75">
        <f>IF($A693="","",IFERROR(IF($B693&lt;&gt;"",$A693&amp;"|"&amp;$B693,$A693&amp;"|"&amp;INDEX(Postcode_Summary!$B$2:$B$99999,MATCH($A693,Postcode_Summary!$A$2:$A$99999,0))),""))</f>
        <v/>
      </c>
      <c r="D693" s="75">
        <f>IF($A693="","",IFERROR(INDEX(Postcode_Summary!$D$2:$D$99999,MATCH($C693,Postcode_Summary!$C$2:$C$99999,0)),IF($C693="","⚠ Postcode not recognised","⚠ State mismatch")))</f>
        <v/>
      </c>
      <c r="E693" s="75">
        <f>IF($A693="","",IFERROR(INDEX(Postcode_Summary!$Q$2:$Q$99999,MATCH($C693,Postcode_Summary!$C$2:$C$99999,0)),""))</f>
        <v/>
      </c>
      <c r="F693" s="75">
        <f>IF($A693="","",IFERROR(INDEX(Postcode_Summary!$R$2:$R$99999,MATCH($C693,Postcode_Summary!$C$2:$C$99999,0)),""))</f>
        <v/>
      </c>
      <c r="G693" s="75">
        <f>IF($A693="","",IFERROR(VLOOKUP($E693,Shipping_Zones!$A$7:$B$14,2,FALSE()),""))</f>
        <v/>
      </c>
      <c r="H693" s="75">
        <f>IF($A693="","",IFERROR(INDEX(Postcode_Summary!$H$2:$H$99999,MATCH($C693,Postcode_Summary!$C$2:$C$99999,0)),""))</f>
        <v/>
      </c>
      <c r="I693" s="75">
        <f>IF($A693="","",IFERROR(INDEX(Shipping_Zones!$E$2:$E$5,MATCH($G693,Shipping_Zones!$A$2:$A$5,0)),""))</f>
        <v/>
      </c>
      <c r="J693" s="75">
        <f>IF($A693="","",IFERROR(INDEX(Shipping_Zones!$D$2:$D$5,MATCH($G693,Shipping_Zones!$A$2:$A$5,0)),""))</f>
        <v/>
      </c>
      <c r="K693" s="75">
        <f>IF($A693="","",IF(IFERROR(MATCH($C693,Postcode_Summary!$C$2:$C$99999,0),"ERR")="ERR","⚠ Check postcode/state",IF($H693=TRUE(),"PO Box flagged in source data","")))</f>
        <v/>
      </c>
      <c r="L693" s="75">
        <f>IF($A693="","",IFERROR(INDEX(Postcode_Summary!$T$2:$T$99999,MATCH($C693,Postcode_Summary!$C$2:$C$99999,0)),""))</f>
        <v/>
      </c>
      <c r="M693" s="75">
        <f>IF($A693="","",IFERROR(INDEX(Postcode_Summary!$X$2:$X$99999,MATCH($C693,Postcode_Summary!$C$2:$C$99999,0)),""))</f>
        <v/>
      </c>
      <c r="N693" s="75">
        <f>IF($A693="","",IFERROR(INDEX(Postcode_Summary!$Z$2:$Z$99999,MATCH($C693,Postcode_Summary!$C$2:$C$99999,0)),""))</f>
        <v/>
      </c>
      <c r="O693" s="75">
        <f>IF($A693="","",IFERROR(INDEX(Postcode_Summary!$V$2:$V$99999,MATCH($C693,Postcode_Summary!$C$2:$C$99999,0)),""))</f>
        <v/>
      </c>
      <c r="P693" s="96">
        <f>IF($A693="","",IFERROR(INDEX(Postcode_Summary!$AD$2:$AD$99999,MATCH($C693,Postcode_Summary!$C$2:$C$99999,0)),""))</f>
        <v/>
      </c>
      <c r="Q693" s="96">
        <f>IF($A693="","",IFERROR(INDEX(Postcode_Summary!$AE$2:$AE$99999,MATCH($C693,Postcode_Summary!$C$2:$C$99999,0)),""))</f>
        <v/>
      </c>
      <c r="R693" s="96">
        <f>IF($A693="","",IFERROR(INDEX(Postcode_Summary!$AB$2:$AB$99999,MATCH($C693,Postcode_Summary!$C$2:$C$99999,0)),""))</f>
        <v/>
      </c>
    </row>
    <row r="694" ht="15" customHeight="1">
      <c r="A694" s="74" t="n"/>
      <c r="B694" s="74" t="n"/>
      <c r="C694" s="75">
        <f>IF($A694="","",IFERROR(IF($B694&lt;&gt;"",$A694&amp;"|"&amp;$B694,$A694&amp;"|"&amp;INDEX(Postcode_Summary!$B$2:$B$99999,MATCH($A694,Postcode_Summary!$A$2:$A$99999,0))),""))</f>
        <v/>
      </c>
      <c r="D694" s="75">
        <f>IF($A694="","",IFERROR(INDEX(Postcode_Summary!$D$2:$D$99999,MATCH($C694,Postcode_Summary!$C$2:$C$99999,0)),IF($C694="","⚠ Postcode not recognised","⚠ State mismatch")))</f>
        <v/>
      </c>
      <c r="E694" s="75">
        <f>IF($A694="","",IFERROR(INDEX(Postcode_Summary!$Q$2:$Q$99999,MATCH($C694,Postcode_Summary!$C$2:$C$99999,0)),""))</f>
        <v/>
      </c>
      <c r="F694" s="75">
        <f>IF($A694="","",IFERROR(INDEX(Postcode_Summary!$R$2:$R$99999,MATCH($C694,Postcode_Summary!$C$2:$C$99999,0)),""))</f>
        <v/>
      </c>
      <c r="G694" s="75">
        <f>IF($A694="","",IFERROR(VLOOKUP($E694,Shipping_Zones!$A$7:$B$14,2,FALSE()),""))</f>
        <v/>
      </c>
      <c r="H694" s="75">
        <f>IF($A694="","",IFERROR(INDEX(Postcode_Summary!$H$2:$H$99999,MATCH($C694,Postcode_Summary!$C$2:$C$99999,0)),""))</f>
        <v/>
      </c>
      <c r="I694" s="75">
        <f>IF($A694="","",IFERROR(INDEX(Shipping_Zones!$E$2:$E$5,MATCH($G694,Shipping_Zones!$A$2:$A$5,0)),""))</f>
        <v/>
      </c>
      <c r="J694" s="75">
        <f>IF($A694="","",IFERROR(INDEX(Shipping_Zones!$D$2:$D$5,MATCH($G694,Shipping_Zones!$A$2:$A$5,0)),""))</f>
        <v/>
      </c>
      <c r="K694" s="75">
        <f>IF($A694="","",IF(IFERROR(MATCH($C694,Postcode_Summary!$C$2:$C$99999,0),"ERR")="ERR","⚠ Check postcode/state",IF($H694=TRUE(),"PO Box flagged in source data","")))</f>
        <v/>
      </c>
      <c r="L694" s="75">
        <f>IF($A694="","",IFERROR(INDEX(Postcode_Summary!$T$2:$T$99999,MATCH($C694,Postcode_Summary!$C$2:$C$99999,0)),""))</f>
        <v/>
      </c>
      <c r="M694" s="75">
        <f>IF($A694="","",IFERROR(INDEX(Postcode_Summary!$X$2:$X$99999,MATCH($C694,Postcode_Summary!$C$2:$C$99999,0)),""))</f>
        <v/>
      </c>
      <c r="N694" s="75">
        <f>IF($A694="","",IFERROR(INDEX(Postcode_Summary!$Z$2:$Z$99999,MATCH($C694,Postcode_Summary!$C$2:$C$99999,0)),""))</f>
        <v/>
      </c>
      <c r="O694" s="75">
        <f>IF($A694="","",IFERROR(INDEX(Postcode_Summary!$V$2:$V$99999,MATCH($C694,Postcode_Summary!$C$2:$C$99999,0)),""))</f>
        <v/>
      </c>
      <c r="P694" s="96">
        <f>IF($A694="","",IFERROR(INDEX(Postcode_Summary!$AD$2:$AD$99999,MATCH($C694,Postcode_Summary!$C$2:$C$99999,0)),""))</f>
        <v/>
      </c>
      <c r="Q694" s="96">
        <f>IF($A694="","",IFERROR(INDEX(Postcode_Summary!$AE$2:$AE$99999,MATCH($C694,Postcode_Summary!$C$2:$C$99999,0)),""))</f>
        <v/>
      </c>
      <c r="R694" s="96">
        <f>IF($A694="","",IFERROR(INDEX(Postcode_Summary!$AB$2:$AB$99999,MATCH($C694,Postcode_Summary!$C$2:$C$99999,0)),""))</f>
        <v/>
      </c>
    </row>
    <row r="695" ht="15" customHeight="1">
      <c r="A695" s="74" t="n"/>
      <c r="B695" s="74" t="n"/>
      <c r="C695" s="75">
        <f>IF($A695="","",IFERROR(IF($B695&lt;&gt;"",$A695&amp;"|"&amp;$B695,$A695&amp;"|"&amp;INDEX(Postcode_Summary!$B$2:$B$99999,MATCH($A695,Postcode_Summary!$A$2:$A$99999,0))),""))</f>
        <v/>
      </c>
      <c r="D695" s="75">
        <f>IF($A695="","",IFERROR(INDEX(Postcode_Summary!$D$2:$D$99999,MATCH($C695,Postcode_Summary!$C$2:$C$99999,0)),IF($C695="","⚠ Postcode not recognised","⚠ State mismatch")))</f>
        <v/>
      </c>
      <c r="E695" s="75">
        <f>IF($A695="","",IFERROR(INDEX(Postcode_Summary!$Q$2:$Q$99999,MATCH($C695,Postcode_Summary!$C$2:$C$99999,0)),""))</f>
        <v/>
      </c>
      <c r="F695" s="75">
        <f>IF($A695="","",IFERROR(INDEX(Postcode_Summary!$R$2:$R$99999,MATCH($C695,Postcode_Summary!$C$2:$C$99999,0)),""))</f>
        <v/>
      </c>
      <c r="G695" s="75">
        <f>IF($A695="","",IFERROR(VLOOKUP($E695,Shipping_Zones!$A$7:$B$14,2,FALSE()),""))</f>
        <v/>
      </c>
      <c r="H695" s="75">
        <f>IF($A695="","",IFERROR(INDEX(Postcode_Summary!$H$2:$H$99999,MATCH($C695,Postcode_Summary!$C$2:$C$99999,0)),""))</f>
        <v/>
      </c>
      <c r="I695" s="75">
        <f>IF($A695="","",IFERROR(INDEX(Shipping_Zones!$E$2:$E$5,MATCH($G695,Shipping_Zones!$A$2:$A$5,0)),""))</f>
        <v/>
      </c>
      <c r="J695" s="75">
        <f>IF($A695="","",IFERROR(INDEX(Shipping_Zones!$D$2:$D$5,MATCH($G695,Shipping_Zones!$A$2:$A$5,0)),""))</f>
        <v/>
      </c>
      <c r="K695" s="75">
        <f>IF($A695="","",IF(IFERROR(MATCH($C695,Postcode_Summary!$C$2:$C$99999,0),"ERR")="ERR","⚠ Check postcode/state",IF($H695=TRUE(),"PO Box flagged in source data","")))</f>
        <v/>
      </c>
      <c r="L695" s="75">
        <f>IF($A695="","",IFERROR(INDEX(Postcode_Summary!$T$2:$T$99999,MATCH($C695,Postcode_Summary!$C$2:$C$99999,0)),""))</f>
        <v/>
      </c>
      <c r="M695" s="75">
        <f>IF($A695="","",IFERROR(INDEX(Postcode_Summary!$X$2:$X$99999,MATCH($C695,Postcode_Summary!$C$2:$C$99999,0)),""))</f>
        <v/>
      </c>
      <c r="N695" s="75">
        <f>IF($A695="","",IFERROR(INDEX(Postcode_Summary!$Z$2:$Z$99999,MATCH($C695,Postcode_Summary!$C$2:$C$99999,0)),""))</f>
        <v/>
      </c>
      <c r="O695" s="75">
        <f>IF($A695="","",IFERROR(INDEX(Postcode_Summary!$V$2:$V$99999,MATCH($C695,Postcode_Summary!$C$2:$C$99999,0)),""))</f>
        <v/>
      </c>
      <c r="P695" s="96">
        <f>IF($A695="","",IFERROR(INDEX(Postcode_Summary!$AD$2:$AD$99999,MATCH($C695,Postcode_Summary!$C$2:$C$99999,0)),""))</f>
        <v/>
      </c>
      <c r="Q695" s="96">
        <f>IF($A695="","",IFERROR(INDEX(Postcode_Summary!$AE$2:$AE$99999,MATCH($C695,Postcode_Summary!$C$2:$C$99999,0)),""))</f>
        <v/>
      </c>
      <c r="R695" s="96">
        <f>IF($A695="","",IFERROR(INDEX(Postcode_Summary!$AB$2:$AB$99999,MATCH($C695,Postcode_Summary!$C$2:$C$99999,0)),""))</f>
        <v/>
      </c>
    </row>
    <row r="696" ht="15" customHeight="1">
      <c r="A696" s="74" t="n"/>
      <c r="B696" s="74" t="n"/>
      <c r="C696" s="75">
        <f>IF($A696="","",IFERROR(IF($B696&lt;&gt;"",$A696&amp;"|"&amp;$B696,$A696&amp;"|"&amp;INDEX(Postcode_Summary!$B$2:$B$99999,MATCH($A696,Postcode_Summary!$A$2:$A$99999,0))),""))</f>
        <v/>
      </c>
      <c r="D696" s="75">
        <f>IF($A696="","",IFERROR(INDEX(Postcode_Summary!$D$2:$D$99999,MATCH($C696,Postcode_Summary!$C$2:$C$99999,0)),IF($C696="","⚠ Postcode not recognised","⚠ State mismatch")))</f>
        <v/>
      </c>
      <c r="E696" s="75">
        <f>IF($A696="","",IFERROR(INDEX(Postcode_Summary!$Q$2:$Q$99999,MATCH($C696,Postcode_Summary!$C$2:$C$99999,0)),""))</f>
        <v/>
      </c>
      <c r="F696" s="75">
        <f>IF($A696="","",IFERROR(INDEX(Postcode_Summary!$R$2:$R$99999,MATCH($C696,Postcode_Summary!$C$2:$C$99999,0)),""))</f>
        <v/>
      </c>
      <c r="G696" s="75">
        <f>IF($A696="","",IFERROR(VLOOKUP($E696,Shipping_Zones!$A$7:$B$14,2,FALSE()),""))</f>
        <v/>
      </c>
      <c r="H696" s="75">
        <f>IF($A696="","",IFERROR(INDEX(Postcode_Summary!$H$2:$H$99999,MATCH($C696,Postcode_Summary!$C$2:$C$99999,0)),""))</f>
        <v/>
      </c>
      <c r="I696" s="75">
        <f>IF($A696="","",IFERROR(INDEX(Shipping_Zones!$E$2:$E$5,MATCH($G696,Shipping_Zones!$A$2:$A$5,0)),""))</f>
        <v/>
      </c>
      <c r="J696" s="75">
        <f>IF($A696="","",IFERROR(INDEX(Shipping_Zones!$D$2:$D$5,MATCH($G696,Shipping_Zones!$A$2:$A$5,0)),""))</f>
        <v/>
      </c>
      <c r="K696" s="75">
        <f>IF($A696="","",IF(IFERROR(MATCH($C696,Postcode_Summary!$C$2:$C$99999,0),"ERR")="ERR","⚠ Check postcode/state",IF($H696=TRUE(),"PO Box flagged in source data","")))</f>
        <v/>
      </c>
      <c r="L696" s="75">
        <f>IF($A696="","",IFERROR(INDEX(Postcode_Summary!$T$2:$T$99999,MATCH($C696,Postcode_Summary!$C$2:$C$99999,0)),""))</f>
        <v/>
      </c>
      <c r="M696" s="75">
        <f>IF($A696="","",IFERROR(INDEX(Postcode_Summary!$X$2:$X$99999,MATCH($C696,Postcode_Summary!$C$2:$C$99999,0)),""))</f>
        <v/>
      </c>
      <c r="N696" s="75">
        <f>IF($A696="","",IFERROR(INDEX(Postcode_Summary!$Z$2:$Z$99999,MATCH($C696,Postcode_Summary!$C$2:$C$99999,0)),""))</f>
        <v/>
      </c>
      <c r="O696" s="75">
        <f>IF($A696="","",IFERROR(INDEX(Postcode_Summary!$V$2:$V$99999,MATCH($C696,Postcode_Summary!$C$2:$C$99999,0)),""))</f>
        <v/>
      </c>
      <c r="P696" s="96">
        <f>IF($A696="","",IFERROR(INDEX(Postcode_Summary!$AD$2:$AD$99999,MATCH($C696,Postcode_Summary!$C$2:$C$99999,0)),""))</f>
        <v/>
      </c>
      <c r="Q696" s="96">
        <f>IF($A696="","",IFERROR(INDEX(Postcode_Summary!$AE$2:$AE$99999,MATCH($C696,Postcode_Summary!$C$2:$C$99999,0)),""))</f>
        <v/>
      </c>
      <c r="R696" s="96">
        <f>IF($A696="","",IFERROR(INDEX(Postcode_Summary!$AB$2:$AB$99999,MATCH($C696,Postcode_Summary!$C$2:$C$99999,0)),""))</f>
        <v/>
      </c>
    </row>
    <row r="697" ht="15" customHeight="1">
      <c r="A697" s="74" t="n"/>
      <c r="B697" s="74" t="n"/>
      <c r="C697" s="75">
        <f>IF($A697="","",IFERROR(IF($B697&lt;&gt;"",$A697&amp;"|"&amp;$B697,$A697&amp;"|"&amp;INDEX(Postcode_Summary!$B$2:$B$99999,MATCH($A697,Postcode_Summary!$A$2:$A$99999,0))),""))</f>
        <v/>
      </c>
      <c r="D697" s="75">
        <f>IF($A697="","",IFERROR(INDEX(Postcode_Summary!$D$2:$D$99999,MATCH($C697,Postcode_Summary!$C$2:$C$99999,0)),IF($C697="","⚠ Postcode not recognised","⚠ State mismatch")))</f>
        <v/>
      </c>
      <c r="E697" s="75">
        <f>IF($A697="","",IFERROR(INDEX(Postcode_Summary!$Q$2:$Q$99999,MATCH($C697,Postcode_Summary!$C$2:$C$99999,0)),""))</f>
        <v/>
      </c>
      <c r="F697" s="75">
        <f>IF($A697="","",IFERROR(INDEX(Postcode_Summary!$R$2:$R$99999,MATCH($C697,Postcode_Summary!$C$2:$C$99999,0)),""))</f>
        <v/>
      </c>
      <c r="G697" s="75">
        <f>IF($A697="","",IFERROR(VLOOKUP($E697,Shipping_Zones!$A$7:$B$14,2,FALSE()),""))</f>
        <v/>
      </c>
      <c r="H697" s="75">
        <f>IF($A697="","",IFERROR(INDEX(Postcode_Summary!$H$2:$H$99999,MATCH($C697,Postcode_Summary!$C$2:$C$99999,0)),""))</f>
        <v/>
      </c>
      <c r="I697" s="75">
        <f>IF($A697="","",IFERROR(INDEX(Shipping_Zones!$E$2:$E$5,MATCH($G697,Shipping_Zones!$A$2:$A$5,0)),""))</f>
        <v/>
      </c>
      <c r="J697" s="75">
        <f>IF($A697="","",IFERROR(INDEX(Shipping_Zones!$D$2:$D$5,MATCH($G697,Shipping_Zones!$A$2:$A$5,0)),""))</f>
        <v/>
      </c>
      <c r="K697" s="75">
        <f>IF($A697="","",IF(IFERROR(MATCH($C697,Postcode_Summary!$C$2:$C$99999,0),"ERR")="ERR","⚠ Check postcode/state",IF($H697=TRUE(),"PO Box flagged in source data","")))</f>
        <v/>
      </c>
      <c r="L697" s="75">
        <f>IF($A697="","",IFERROR(INDEX(Postcode_Summary!$T$2:$T$99999,MATCH($C697,Postcode_Summary!$C$2:$C$99999,0)),""))</f>
        <v/>
      </c>
      <c r="M697" s="75">
        <f>IF($A697="","",IFERROR(INDEX(Postcode_Summary!$X$2:$X$99999,MATCH($C697,Postcode_Summary!$C$2:$C$99999,0)),""))</f>
        <v/>
      </c>
      <c r="N697" s="75">
        <f>IF($A697="","",IFERROR(INDEX(Postcode_Summary!$Z$2:$Z$99999,MATCH($C697,Postcode_Summary!$C$2:$C$99999,0)),""))</f>
        <v/>
      </c>
      <c r="O697" s="75">
        <f>IF($A697="","",IFERROR(INDEX(Postcode_Summary!$V$2:$V$99999,MATCH($C697,Postcode_Summary!$C$2:$C$99999,0)),""))</f>
        <v/>
      </c>
      <c r="P697" s="96">
        <f>IF($A697="","",IFERROR(INDEX(Postcode_Summary!$AD$2:$AD$99999,MATCH($C697,Postcode_Summary!$C$2:$C$99999,0)),""))</f>
        <v/>
      </c>
      <c r="Q697" s="96">
        <f>IF($A697="","",IFERROR(INDEX(Postcode_Summary!$AE$2:$AE$99999,MATCH($C697,Postcode_Summary!$C$2:$C$99999,0)),""))</f>
        <v/>
      </c>
      <c r="R697" s="96">
        <f>IF($A697="","",IFERROR(INDEX(Postcode_Summary!$AB$2:$AB$99999,MATCH($C697,Postcode_Summary!$C$2:$C$99999,0)),""))</f>
        <v/>
      </c>
    </row>
    <row r="698" ht="15" customHeight="1">
      <c r="A698" s="74" t="n"/>
      <c r="B698" s="74" t="n"/>
      <c r="C698" s="75">
        <f>IF($A698="","",IFERROR(IF($B698&lt;&gt;"",$A698&amp;"|"&amp;$B698,$A698&amp;"|"&amp;INDEX(Postcode_Summary!$B$2:$B$99999,MATCH($A698,Postcode_Summary!$A$2:$A$99999,0))),""))</f>
        <v/>
      </c>
      <c r="D698" s="75">
        <f>IF($A698="","",IFERROR(INDEX(Postcode_Summary!$D$2:$D$99999,MATCH($C698,Postcode_Summary!$C$2:$C$99999,0)),IF($C698="","⚠ Postcode not recognised","⚠ State mismatch")))</f>
        <v/>
      </c>
      <c r="E698" s="75">
        <f>IF($A698="","",IFERROR(INDEX(Postcode_Summary!$Q$2:$Q$99999,MATCH($C698,Postcode_Summary!$C$2:$C$99999,0)),""))</f>
        <v/>
      </c>
      <c r="F698" s="75">
        <f>IF($A698="","",IFERROR(INDEX(Postcode_Summary!$R$2:$R$99999,MATCH($C698,Postcode_Summary!$C$2:$C$99999,0)),""))</f>
        <v/>
      </c>
      <c r="G698" s="75">
        <f>IF($A698="","",IFERROR(VLOOKUP($E698,Shipping_Zones!$A$7:$B$14,2,FALSE()),""))</f>
        <v/>
      </c>
      <c r="H698" s="75">
        <f>IF($A698="","",IFERROR(INDEX(Postcode_Summary!$H$2:$H$99999,MATCH($C698,Postcode_Summary!$C$2:$C$99999,0)),""))</f>
        <v/>
      </c>
      <c r="I698" s="75">
        <f>IF($A698="","",IFERROR(INDEX(Shipping_Zones!$E$2:$E$5,MATCH($G698,Shipping_Zones!$A$2:$A$5,0)),""))</f>
        <v/>
      </c>
      <c r="J698" s="75">
        <f>IF($A698="","",IFERROR(INDEX(Shipping_Zones!$D$2:$D$5,MATCH($G698,Shipping_Zones!$A$2:$A$5,0)),""))</f>
        <v/>
      </c>
      <c r="K698" s="75">
        <f>IF($A698="","",IF(IFERROR(MATCH($C698,Postcode_Summary!$C$2:$C$99999,0),"ERR")="ERR","⚠ Check postcode/state",IF($H698=TRUE(),"PO Box flagged in source data","")))</f>
        <v/>
      </c>
      <c r="L698" s="75">
        <f>IF($A698="","",IFERROR(INDEX(Postcode_Summary!$T$2:$T$99999,MATCH($C698,Postcode_Summary!$C$2:$C$99999,0)),""))</f>
        <v/>
      </c>
      <c r="M698" s="75">
        <f>IF($A698="","",IFERROR(INDEX(Postcode_Summary!$X$2:$X$99999,MATCH($C698,Postcode_Summary!$C$2:$C$99999,0)),""))</f>
        <v/>
      </c>
      <c r="N698" s="75">
        <f>IF($A698="","",IFERROR(INDEX(Postcode_Summary!$Z$2:$Z$99999,MATCH($C698,Postcode_Summary!$C$2:$C$99999,0)),""))</f>
        <v/>
      </c>
      <c r="O698" s="75">
        <f>IF($A698="","",IFERROR(INDEX(Postcode_Summary!$V$2:$V$99999,MATCH($C698,Postcode_Summary!$C$2:$C$99999,0)),""))</f>
        <v/>
      </c>
      <c r="P698" s="96">
        <f>IF($A698="","",IFERROR(INDEX(Postcode_Summary!$AD$2:$AD$99999,MATCH($C698,Postcode_Summary!$C$2:$C$99999,0)),""))</f>
        <v/>
      </c>
      <c r="Q698" s="96">
        <f>IF($A698="","",IFERROR(INDEX(Postcode_Summary!$AE$2:$AE$99999,MATCH($C698,Postcode_Summary!$C$2:$C$99999,0)),""))</f>
        <v/>
      </c>
      <c r="R698" s="96">
        <f>IF($A698="","",IFERROR(INDEX(Postcode_Summary!$AB$2:$AB$99999,MATCH($C698,Postcode_Summary!$C$2:$C$99999,0)),""))</f>
        <v/>
      </c>
    </row>
    <row r="699" ht="15" customHeight="1">
      <c r="A699" s="74" t="n"/>
      <c r="B699" s="74" t="n"/>
      <c r="C699" s="75">
        <f>IF($A699="","",IFERROR(IF($B699&lt;&gt;"",$A699&amp;"|"&amp;$B699,$A699&amp;"|"&amp;INDEX(Postcode_Summary!$B$2:$B$99999,MATCH($A699,Postcode_Summary!$A$2:$A$99999,0))),""))</f>
        <v/>
      </c>
      <c r="D699" s="75">
        <f>IF($A699="","",IFERROR(INDEX(Postcode_Summary!$D$2:$D$99999,MATCH($C699,Postcode_Summary!$C$2:$C$99999,0)),IF($C699="","⚠ Postcode not recognised","⚠ State mismatch")))</f>
        <v/>
      </c>
      <c r="E699" s="75">
        <f>IF($A699="","",IFERROR(INDEX(Postcode_Summary!$Q$2:$Q$99999,MATCH($C699,Postcode_Summary!$C$2:$C$99999,0)),""))</f>
        <v/>
      </c>
      <c r="F699" s="75">
        <f>IF($A699="","",IFERROR(INDEX(Postcode_Summary!$R$2:$R$99999,MATCH($C699,Postcode_Summary!$C$2:$C$99999,0)),""))</f>
        <v/>
      </c>
      <c r="G699" s="75">
        <f>IF($A699="","",IFERROR(VLOOKUP($E699,Shipping_Zones!$A$7:$B$14,2,FALSE()),""))</f>
        <v/>
      </c>
      <c r="H699" s="75">
        <f>IF($A699="","",IFERROR(INDEX(Postcode_Summary!$H$2:$H$99999,MATCH($C699,Postcode_Summary!$C$2:$C$99999,0)),""))</f>
        <v/>
      </c>
      <c r="I699" s="75">
        <f>IF($A699="","",IFERROR(INDEX(Shipping_Zones!$E$2:$E$5,MATCH($G699,Shipping_Zones!$A$2:$A$5,0)),""))</f>
        <v/>
      </c>
      <c r="J699" s="75">
        <f>IF($A699="","",IFERROR(INDEX(Shipping_Zones!$D$2:$D$5,MATCH($G699,Shipping_Zones!$A$2:$A$5,0)),""))</f>
        <v/>
      </c>
      <c r="K699" s="75">
        <f>IF($A699="","",IF(IFERROR(MATCH($C699,Postcode_Summary!$C$2:$C$99999,0),"ERR")="ERR","⚠ Check postcode/state",IF($H699=TRUE(),"PO Box flagged in source data","")))</f>
        <v/>
      </c>
      <c r="L699" s="75">
        <f>IF($A699="","",IFERROR(INDEX(Postcode_Summary!$T$2:$T$99999,MATCH($C699,Postcode_Summary!$C$2:$C$99999,0)),""))</f>
        <v/>
      </c>
      <c r="M699" s="75">
        <f>IF($A699="","",IFERROR(INDEX(Postcode_Summary!$X$2:$X$99999,MATCH($C699,Postcode_Summary!$C$2:$C$99999,0)),""))</f>
        <v/>
      </c>
      <c r="N699" s="75">
        <f>IF($A699="","",IFERROR(INDEX(Postcode_Summary!$Z$2:$Z$99999,MATCH($C699,Postcode_Summary!$C$2:$C$99999,0)),""))</f>
        <v/>
      </c>
      <c r="O699" s="75">
        <f>IF($A699="","",IFERROR(INDEX(Postcode_Summary!$V$2:$V$99999,MATCH($C699,Postcode_Summary!$C$2:$C$99999,0)),""))</f>
        <v/>
      </c>
      <c r="P699" s="96">
        <f>IF($A699="","",IFERROR(INDEX(Postcode_Summary!$AD$2:$AD$99999,MATCH($C699,Postcode_Summary!$C$2:$C$99999,0)),""))</f>
        <v/>
      </c>
      <c r="Q699" s="96">
        <f>IF($A699="","",IFERROR(INDEX(Postcode_Summary!$AE$2:$AE$99999,MATCH($C699,Postcode_Summary!$C$2:$C$99999,0)),""))</f>
        <v/>
      </c>
      <c r="R699" s="96">
        <f>IF($A699="","",IFERROR(INDEX(Postcode_Summary!$AB$2:$AB$99999,MATCH($C699,Postcode_Summary!$C$2:$C$99999,0)),""))</f>
        <v/>
      </c>
    </row>
    <row r="700" ht="15" customHeight="1">
      <c r="A700" s="74" t="n"/>
      <c r="B700" s="74" t="n"/>
      <c r="C700" s="75">
        <f>IF($A700="","",IFERROR(IF($B700&lt;&gt;"",$A700&amp;"|"&amp;$B700,$A700&amp;"|"&amp;INDEX(Postcode_Summary!$B$2:$B$99999,MATCH($A700,Postcode_Summary!$A$2:$A$99999,0))),""))</f>
        <v/>
      </c>
      <c r="D700" s="75">
        <f>IF($A700="","",IFERROR(INDEX(Postcode_Summary!$D$2:$D$99999,MATCH($C700,Postcode_Summary!$C$2:$C$99999,0)),IF($C700="","⚠ Postcode not recognised","⚠ State mismatch")))</f>
        <v/>
      </c>
      <c r="E700" s="75">
        <f>IF($A700="","",IFERROR(INDEX(Postcode_Summary!$Q$2:$Q$99999,MATCH($C700,Postcode_Summary!$C$2:$C$99999,0)),""))</f>
        <v/>
      </c>
      <c r="F700" s="75">
        <f>IF($A700="","",IFERROR(INDEX(Postcode_Summary!$R$2:$R$99999,MATCH($C700,Postcode_Summary!$C$2:$C$99999,0)),""))</f>
        <v/>
      </c>
      <c r="G700" s="75">
        <f>IF($A700="","",IFERROR(VLOOKUP($E700,Shipping_Zones!$A$7:$B$14,2,FALSE()),""))</f>
        <v/>
      </c>
      <c r="H700" s="75">
        <f>IF($A700="","",IFERROR(INDEX(Postcode_Summary!$H$2:$H$99999,MATCH($C700,Postcode_Summary!$C$2:$C$99999,0)),""))</f>
        <v/>
      </c>
      <c r="I700" s="75">
        <f>IF($A700="","",IFERROR(INDEX(Shipping_Zones!$E$2:$E$5,MATCH($G700,Shipping_Zones!$A$2:$A$5,0)),""))</f>
        <v/>
      </c>
      <c r="J700" s="75">
        <f>IF($A700="","",IFERROR(INDEX(Shipping_Zones!$D$2:$D$5,MATCH($G700,Shipping_Zones!$A$2:$A$5,0)),""))</f>
        <v/>
      </c>
      <c r="K700" s="75">
        <f>IF($A700="","",IF(IFERROR(MATCH($C700,Postcode_Summary!$C$2:$C$99999,0),"ERR")="ERR","⚠ Check postcode/state",IF($H700=TRUE(),"PO Box flagged in source data","")))</f>
        <v/>
      </c>
      <c r="L700" s="75">
        <f>IF($A700="","",IFERROR(INDEX(Postcode_Summary!$T$2:$T$99999,MATCH($C700,Postcode_Summary!$C$2:$C$99999,0)),""))</f>
        <v/>
      </c>
      <c r="M700" s="75">
        <f>IF($A700="","",IFERROR(INDEX(Postcode_Summary!$X$2:$X$99999,MATCH($C700,Postcode_Summary!$C$2:$C$99999,0)),""))</f>
        <v/>
      </c>
      <c r="N700" s="75">
        <f>IF($A700="","",IFERROR(INDEX(Postcode_Summary!$Z$2:$Z$99999,MATCH($C700,Postcode_Summary!$C$2:$C$99999,0)),""))</f>
        <v/>
      </c>
      <c r="O700" s="75">
        <f>IF($A700="","",IFERROR(INDEX(Postcode_Summary!$V$2:$V$99999,MATCH($C700,Postcode_Summary!$C$2:$C$99999,0)),""))</f>
        <v/>
      </c>
      <c r="P700" s="96">
        <f>IF($A700="","",IFERROR(INDEX(Postcode_Summary!$AD$2:$AD$99999,MATCH($C700,Postcode_Summary!$C$2:$C$99999,0)),""))</f>
        <v/>
      </c>
      <c r="Q700" s="96">
        <f>IF($A700="","",IFERROR(INDEX(Postcode_Summary!$AE$2:$AE$99999,MATCH($C700,Postcode_Summary!$C$2:$C$99999,0)),""))</f>
        <v/>
      </c>
      <c r="R700" s="96">
        <f>IF($A700="","",IFERROR(INDEX(Postcode_Summary!$AB$2:$AB$99999,MATCH($C700,Postcode_Summary!$C$2:$C$99999,0)),""))</f>
        <v/>
      </c>
    </row>
    <row r="701" ht="15" customHeight="1">
      <c r="A701" s="74" t="n"/>
      <c r="B701" s="74" t="n"/>
      <c r="C701" s="75">
        <f>IF($A701="","",IFERROR(IF($B701&lt;&gt;"",$A701&amp;"|"&amp;$B701,$A701&amp;"|"&amp;INDEX(Postcode_Summary!$B$2:$B$99999,MATCH($A701,Postcode_Summary!$A$2:$A$99999,0))),""))</f>
        <v/>
      </c>
      <c r="D701" s="75">
        <f>IF($A701="","",IFERROR(INDEX(Postcode_Summary!$D$2:$D$99999,MATCH($C701,Postcode_Summary!$C$2:$C$99999,0)),IF($C701="","⚠ Postcode not recognised","⚠ State mismatch")))</f>
        <v/>
      </c>
      <c r="E701" s="75">
        <f>IF($A701="","",IFERROR(INDEX(Postcode_Summary!$Q$2:$Q$99999,MATCH($C701,Postcode_Summary!$C$2:$C$99999,0)),""))</f>
        <v/>
      </c>
      <c r="F701" s="75">
        <f>IF($A701="","",IFERROR(INDEX(Postcode_Summary!$R$2:$R$99999,MATCH($C701,Postcode_Summary!$C$2:$C$99999,0)),""))</f>
        <v/>
      </c>
      <c r="G701" s="75">
        <f>IF($A701="","",IFERROR(VLOOKUP($E701,Shipping_Zones!$A$7:$B$14,2,FALSE()),""))</f>
        <v/>
      </c>
      <c r="H701" s="75">
        <f>IF($A701="","",IFERROR(INDEX(Postcode_Summary!$H$2:$H$99999,MATCH($C701,Postcode_Summary!$C$2:$C$99999,0)),""))</f>
        <v/>
      </c>
      <c r="I701" s="75">
        <f>IF($A701="","",IFERROR(INDEX(Shipping_Zones!$E$2:$E$5,MATCH($G701,Shipping_Zones!$A$2:$A$5,0)),""))</f>
        <v/>
      </c>
      <c r="J701" s="75">
        <f>IF($A701="","",IFERROR(INDEX(Shipping_Zones!$D$2:$D$5,MATCH($G701,Shipping_Zones!$A$2:$A$5,0)),""))</f>
        <v/>
      </c>
      <c r="K701" s="75">
        <f>IF($A701="","",IF(IFERROR(MATCH($C701,Postcode_Summary!$C$2:$C$99999,0),"ERR")="ERR","⚠ Check postcode/state",IF($H701=TRUE(),"PO Box flagged in source data","")))</f>
        <v/>
      </c>
      <c r="L701" s="75">
        <f>IF($A701="","",IFERROR(INDEX(Postcode_Summary!$T$2:$T$99999,MATCH($C701,Postcode_Summary!$C$2:$C$99999,0)),""))</f>
        <v/>
      </c>
      <c r="M701" s="75">
        <f>IF($A701="","",IFERROR(INDEX(Postcode_Summary!$X$2:$X$99999,MATCH($C701,Postcode_Summary!$C$2:$C$99999,0)),""))</f>
        <v/>
      </c>
      <c r="N701" s="75">
        <f>IF($A701="","",IFERROR(INDEX(Postcode_Summary!$Z$2:$Z$99999,MATCH($C701,Postcode_Summary!$C$2:$C$99999,0)),""))</f>
        <v/>
      </c>
      <c r="O701" s="75">
        <f>IF($A701="","",IFERROR(INDEX(Postcode_Summary!$V$2:$V$99999,MATCH($C701,Postcode_Summary!$C$2:$C$99999,0)),""))</f>
        <v/>
      </c>
      <c r="P701" s="96">
        <f>IF($A701="","",IFERROR(INDEX(Postcode_Summary!$AD$2:$AD$99999,MATCH($C701,Postcode_Summary!$C$2:$C$99999,0)),""))</f>
        <v/>
      </c>
      <c r="Q701" s="96">
        <f>IF($A701="","",IFERROR(INDEX(Postcode_Summary!$AE$2:$AE$99999,MATCH($C701,Postcode_Summary!$C$2:$C$99999,0)),""))</f>
        <v/>
      </c>
      <c r="R701" s="96">
        <f>IF($A701="","",IFERROR(INDEX(Postcode_Summary!$AB$2:$AB$99999,MATCH($C701,Postcode_Summary!$C$2:$C$99999,0)),""))</f>
        <v/>
      </c>
    </row>
    <row r="702" ht="15" customHeight="1">
      <c r="A702" s="74" t="n"/>
      <c r="B702" s="74" t="n"/>
      <c r="C702" s="75">
        <f>IF($A702="","",IFERROR(IF($B702&lt;&gt;"",$A702&amp;"|"&amp;$B702,$A702&amp;"|"&amp;INDEX(Postcode_Summary!$B$2:$B$99999,MATCH($A702,Postcode_Summary!$A$2:$A$99999,0))),""))</f>
        <v/>
      </c>
      <c r="D702" s="75">
        <f>IF($A702="","",IFERROR(INDEX(Postcode_Summary!$D$2:$D$99999,MATCH($C702,Postcode_Summary!$C$2:$C$99999,0)),IF($C702="","⚠ Postcode not recognised","⚠ State mismatch")))</f>
        <v/>
      </c>
      <c r="E702" s="75">
        <f>IF($A702="","",IFERROR(INDEX(Postcode_Summary!$Q$2:$Q$99999,MATCH($C702,Postcode_Summary!$C$2:$C$99999,0)),""))</f>
        <v/>
      </c>
      <c r="F702" s="75">
        <f>IF($A702="","",IFERROR(INDEX(Postcode_Summary!$R$2:$R$99999,MATCH($C702,Postcode_Summary!$C$2:$C$99999,0)),""))</f>
        <v/>
      </c>
      <c r="G702" s="75">
        <f>IF($A702="","",IFERROR(VLOOKUP($E702,Shipping_Zones!$A$7:$B$14,2,FALSE()),""))</f>
        <v/>
      </c>
      <c r="H702" s="75">
        <f>IF($A702="","",IFERROR(INDEX(Postcode_Summary!$H$2:$H$99999,MATCH($C702,Postcode_Summary!$C$2:$C$99999,0)),""))</f>
        <v/>
      </c>
      <c r="I702" s="75">
        <f>IF($A702="","",IFERROR(INDEX(Shipping_Zones!$E$2:$E$5,MATCH($G702,Shipping_Zones!$A$2:$A$5,0)),""))</f>
        <v/>
      </c>
      <c r="J702" s="75">
        <f>IF($A702="","",IFERROR(INDEX(Shipping_Zones!$D$2:$D$5,MATCH($G702,Shipping_Zones!$A$2:$A$5,0)),""))</f>
        <v/>
      </c>
      <c r="K702" s="75">
        <f>IF($A702="","",IF(IFERROR(MATCH($C702,Postcode_Summary!$C$2:$C$99999,0),"ERR")="ERR","⚠ Check postcode/state",IF($H702=TRUE(),"PO Box flagged in source data","")))</f>
        <v/>
      </c>
      <c r="L702" s="75">
        <f>IF($A702="","",IFERROR(INDEX(Postcode_Summary!$T$2:$T$99999,MATCH($C702,Postcode_Summary!$C$2:$C$99999,0)),""))</f>
        <v/>
      </c>
      <c r="M702" s="75">
        <f>IF($A702="","",IFERROR(INDEX(Postcode_Summary!$X$2:$X$99999,MATCH($C702,Postcode_Summary!$C$2:$C$99999,0)),""))</f>
        <v/>
      </c>
      <c r="N702" s="75">
        <f>IF($A702="","",IFERROR(INDEX(Postcode_Summary!$Z$2:$Z$99999,MATCH($C702,Postcode_Summary!$C$2:$C$99999,0)),""))</f>
        <v/>
      </c>
      <c r="O702" s="75">
        <f>IF($A702="","",IFERROR(INDEX(Postcode_Summary!$V$2:$V$99999,MATCH($C702,Postcode_Summary!$C$2:$C$99999,0)),""))</f>
        <v/>
      </c>
      <c r="P702" s="96">
        <f>IF($A702="","",IFERROR(INDEX(Postcode_Summary!$AD$2:$AD$99999,MATCH($C702,Postcode_Summary!$C$2:$C$99999,0)),""))</f>
        <v/>
      </c>
      <c r="Q702" s="96">
        <f>IF($A702="","",IFERROR(INDEX(Postcode_Summary!$AE$2:$AE$99999,MATCH($C702,Postcode_Summary!$C$2:$C$99999,0)),""))</f>
        <v/>
      </c>
      <c r="R702" s="96">
        <f>IF($A702="","",IFERROR(INDEX(Postcode_Summary!$AB$2:$AB$99999,MATCH($C702,Postcode_Summary!$C$2:$C$99999,0)),""))</f>
        <v/>
      </c>
    </row>
    <row r="703" ht="15" customHeight="1">
      <c r="A703" s="74" t="n"/>
      <c r="B703" s="74" t="n"/>
      <c r="C703" s="75">
        <f>IF($A703="","",IFERROR(IF($B703&lt;&gt;"",$A703&amp;"|"&amp;$B703,$A703&amp;"|"&amp;INDEX(Postcode_Summary!$B$2:$B$99999,MATCH($A703,Postcode_Summary!$A$2:$A$99999,0))),""))</f>
        <v/>
      </c>
      <c r="D703" s="75">
        <f>IF($A703="","",IFERROR(INDEX(Postcode_Summary!$D$2:$D$99999,MATCH($C703,Postcode_Summary!$C$2:$C$99999,0)),IF($C703="","⚠ Postcode not recognised","⚠ State mismatch")))</f>
        <v/>
      </c>
      <c r="E703" s="75">
        <f>IF($A703="","",IFERROR(INDEX(Postcode_Summary!$Q$2:$Q$99999,MATCH($C703,Postcode_Summary!$C$2:$C$99999,0)),""))</f>
        <v/>
      </c>
      <c r="F703" s="75">
        <f>IF($A703="","",IFERROR(INDEX(Postcode_Summary!$R$2:$R$99999,MATCH($C703,Postcode_Summary!$C$2:$C$99999,0)),""))</f>
        <v/>
      </c>
      <c r="G703" s="75">
        <f>IF($A703="","",IFERROR(VLOOKUP($E703,Shipping_Zones!$A$7:$B$14,2,FALSE()),""))</f>
        <v/>
      </c>
      <c r="H703" s="75">
        <f>IF($A703="","",IFERROR(INDEX(Postcode_Summary!$H$2:$H$99999,MATCH($C703,Postcode_Summary!$C$2:$C$99999,0)),""))</f>
        <v/>
      </c>
      <c r="I703" s="75">
        <f>IF($A703="","",IFERROR(INDEX(Shipping_Zones!$E$2:$E$5,MATCH($G703,Shipping_Zones!$A$2:$A$5,0)),""))</f>
        <v/>
      </c>
      <c r="J703" s="75">
        <f>IF($A703="","",IFERROR(INDEX(Shipping_Zones!$D$2:$D$5,MATCH($G703,Shipping_Zones!$A$2:$A$5,0)),""))</f>
        <v/>
      </c>
      <c r="K703" s="75">
        <f>IF($A703="","",IF(IFERROR(MATCH($C703,Postcode_Summary!$C$2:$C$99999,0),"ERR")="ERR","⚠ Check postcode/state",IF($H703=TRUE(),"PO Box flagged in source data","")))</f>
        <v/>
      </c>
      <c r="L703" s="75">
        <f>IF($A703="","",IFERROR(INDEX(Postcode_Summary!$T$2:$T$99999,MATCH($C703,Postcode_Summary!$C$2:$C$99999,0)),""))</f>
        <v/>
      </c>
      <c r="M703" s="75">
        <f>IF($A703="","",IFERROR(INDEX(Postcode_Summary!$X$2:$X$99999,MATCH($C703,Postcode_Summary!$C$2:$C$99999,0)),""))</f>
        <v/>
      </c>
      <c r="N703" s="75">
        <f>IF($A703="","",IFERROR(INDEX(Postcode_Summary!$Z$2:$Z$99999,MATCH($C703,Postcode_Summary!$C$2:$C$99999,0)),""))</f>
        <v/>
      </c>
      <c r="O703" s="75">
        <f>IF($A703="","",IFERROR(INDEX(Postcode_Summary!$V$2:$V$99999,MATCH($C703,Postcode_Summary!$C$2:$C$99999,0)),""))</f>
        <v/>
      </c>
      <c r="P703" s="96">
        <f>IF($A703="","",IFERROR(INDEX(Postcode_Summary!$AD$2:$AD$99999,MATCH($C703,Postcode_Summary!$C$2:$C$99999,0)),""))</f>
        <v/>
      </c>
      <c r="Q703" s="96">
        <f>IF($A703="","",IFERROR(INDEX(Postcode_Summary!$AE$2:$AE$99999,MATCH($C703,Postcode_Summary!$C$2:$C$99999,0)),""))</f>
        <v/>
      </c>
      <c r="R703" s="96">
        <f>IF($A703="","",IFERROR(INDEX(Postcode_Summary!$AB$2:$AB$99999,MATCH($C703,Postcode_Summary!$C$2:$C$99999,0)),""))</f>
        <v/>
      </c>
    </row>
    <row r="704" ht="15" customHeight="1">
      <c r="A704" s="74" t="n"/>
      <c r="B704" s="74" t="n"/>
      <c r="C704" s="75">
        <f>IF($A704="","",IFERROR(IF($B704&lt;&gt;"",$A704&amp;"|"&amp;$B704,$A704&amp;"|"&amp;INDEX(Postcode_Summary!$B$2:$B$99999,MATCH($A704,Postcode_Summary!$A$2:$A$99999,0))),""))</f>
        <v/>
      </c>
      <c r="D704" s="75">
        <f>IF($A704="","",IFERROR(INDEX(Postcode_Summary!$D$2:$D$99999,MATCH($C704,Postcode_Summary!$C$2:$C$99999,0)),IF($C704="","⚠ Postcode not recognised","⚠ State mismatch")))</f>
        <v/>
      </c>
      <c r="E704" s="75">
        <f>IF($A704="","",IFERROR(INDEX(Postcode_Summary!$Q$2:$Q$99999,MATCH($C704,Postcode_Summary!$C$2:$C$99999,0)),""))</f>
        <v/>
      </c>
      <c r="F704" s="75">
        <f>IF($A704="","",IFERROR(INDEX(Postcode_Summary!$R$2:$R$99999,MATCH($C704,Postcode_Summary!$C$2:$C$99999,0)),""))</f>
        <v/>
      </c>
      <c r="G704" s="75">
        <f>IF($A704="","",IFERROR(VLOOKUP($E704,Shipping_Zones!$A$7:$B$14,2,FALSE()),""))</f>
        <v/>
      </c>
      <c r="H704" s="75">
        <f>IF($A704="","",IFERROR(INDEX(Postcode_Summary!$H$2:$H$99999,MATCH($C704,Postcode_Summary!$C$2:$C$99999,0)),""))</f>
        <v/>
      </c>
      <c r="I704" s="75">
        <f>IF($A704="","",IFERROR(INDEX(Shipping_Zones!$E$2:$E$5,MATCH($G704,Shipping_Zones!$A$2:$A$5,0)),""))</f>
        <v/>
      </c>
      <c r="J704" s="75">
        <f>IF($A704="","",IFERROR(INDEX(Shipping_Zones!$D$2:$D$5,MATCH($G704,Shipping_Zones!$A$2:$A$5,0)),""))</f>
        <v/>
      </c>
      <c r="K704" s="75">
        <f>IF($A704="","",IF(IFERROR(MATCH($C704,Postcode_Summary!$C$2:$C$99999,0),"ERR")="ERR","⚠ Check postcode/state",IF($H704=TRUE(),"PO Box flagged in source data","")))</f>
        <v/>
      </c>
      <c r="L704" s="75">
        <f>IF($A704="","",IFERROR(INDEX(Postcode_Summary!$T$2:$T$99999,MATCH($C704,Postcode_Summary!$C$2:$C$99999,0)),""))</f>
        <v/>
      </c>
      <c r="M704" s="75">
        <f>IF($A704="","",IFERROR(INDEX(Postcode_Summary!$X$2:$X$99999,MATCH($C704,Postcode_Summary!$C$2:$C$99999,0)),""))</f>
        <v/>
      </c>
      <c r="N704" s="75">
        <f>IF($A704="","",IFERROR(INDEX(Postcode_Summary!$Z$2:$Z$99999,MATCH($C704,Postcode_Summary!$C$2:$C$99999,0)),""))</f>
        <v/>
      </c>
      <c r="O704" s="75">
        <f>IF($A704="","",IFERROR(INDEX(Postcode_Summary!$V$2:$V$99999,MATCH($C704,Postcode_Summary!$C$2:$C$99999,0)),""))</f>
        <v/>
      </c>
      <c r="P704" s="96">
        <f>IF($A704="","",IFERROR(INDEX(Postcode_Summary!$AD$2:$AD$99999,MATCH($C704,Postcode_Summary!$C$2:$C$99999,0)),""))</f>
        <v/>
      </c>
      <c r="Q704" s="96">
        <f>IF($A704="","",IFERROR(INDEX(Postcode_Summary!$AE$2:$AE$99999,MATCH($C704,Postcode_Summary!$C$2:$C$99999,0)),""))</f>
        <v/>
      </c>
      <c r="R704" s="96">
        <f>IF($A704="","",IFERROR(INDEX(Postcode_Summary!$AB$2:$AB$99999,MATCH($C704,Postcode_Summary!$C$2:$C$99999,0)),""))</f>
        <v/>
      </c>
    </row>
    <row r="705" ht="15" customHeight="1">
      <c r="A705" s="74" t="n"/>
      <c r="B705" s="74" t="n"/>
      <c r="C705" s="75">
        <f>IF($A705="","",IFERROR(IF($B705&lt;&gt;"",$A705&amp;"|"&amp;$B705,$A705&amp;"|"&amp;INDEX(Postcode_Summary!$B$2:$B$99999,MATCH($A705,Postcode_Summary!$A$2:$A$99999,0))),""))</f>
        <v/>
      </c>
      <c r="D705" s="75">
        <f>IF($A705="","",IFERROR(INDEX(Postcode_Summary!$D$2:$D$99999,MATCH($C705,Postcode_Summary!$C$2:$C$99999,0)),IF($C705="","⚠ Postcode not recognised","⚠ State mismatch")))</f>
        <v/>
      </c>
      <c r="E705" s="75">
        <f>IF($A705="","",IFERROR(INDEX(Postcode_Summary!$Q$2:$Q$99999,MATCH($C705,Postcode_Summary!$C$2:$C$99999,0)),""))</f>
        <v/>
      </c>
      <c r="F705" s="75">
        <f>IF($A705="","",IFERROR(INDEX(Postcode_Summary!$R$2:$R$99999,MATCH($C705,Postcode_Summary!$C$2:$C$99999,0)),""))</f>
        <v/>
      </c>
      <c r="G705" s="75">
        <f>IF($A705="","",IFERROR(VLOOKUP($E705,Shipping_Zones!$A$7:$B$14,2,FALSE()),""))</f>
        <v/>
      </c>
      <c r="H705" s="75">
        <f>IF($A705="","",IFERROR(INDEX(Postcode_Summary!$H$2:$H$99999,MATCH($C705,Postcode_Summary!$C$2:$C$99999,0)),""))</f>
        <v/>
      </c>
      <c r="I705" s="75">
        <f>IF($A705="","",IFERROR(INDEX(Shipping_Zones!$E$2:$E$5,MATCH($G705,Shipping_Zones!$A$2:$A$5,0)),""))</f>
        <v/>
      </c>
      <c r="J705" s="75">
        <f>IF($A705="","",IFERROR(INDEX(Shipping_Zones!$D$2:$D$5,MATCH($G705,Shipping_Zones!$A$2:$A$5,0)),""))</f>
        <v/>
      </c>
      <c r="K705" s="75">
        <f>IF($A705="","",IF(IFERROR(MATCH($C705,Postcode_Summary!$C$2:$C$99999,0),"ERR")="ERR","⚠ Check postcode/state",IF($H705=TRUE(),"PO Box flagged in source data","")))</f>
        <v/>
      </c>
      <c r="L705" s="75">
        <f>IF($A705="","",IFERROR(INDEX(Postcode_Summary!$T$2:$T$99999,MATCH($C705,Postcode_Summary!$C$2:$C$99999,0)),""))</f>
        <v/>
      </c>
      <c r="M705" s="75">
        <f>IF($A705="","",IFERROR(INDEX(Postcode_Summary!$X$2:$X$99999,MATCH($C705,Postcode_Summary!$C$2:$C$99999,0)),""))</f>
        <v/>
      </c>
      <c r="N705" s="75">
        <f>IF($A705="","",IFERROR(INDEX(Postcode_Summary!$Z$2:$Z$99999,MATCH($C705,Postcode_Summary!$C$2:$C$99999,0)),""))</f>
        <v/>
      </c>
      <c r="O705" s="75">
        <f>IF($A705="","",IFERROR(INDEX(Postcode_Summary!$V$2:$V$99999,MATCH($C705,Postcode_Summary!$C$2:$C$99999,0)),""))</f>
        <v/>
      </c>
      <c r="P705" s="96">
        <f>IF($A705="","",IFERROR(INDEX(Postcode_Summary!$AD$2:$AD$99999,MATCH($C705,Postcode_Summary!$C$2:$C$99999,0)),""))</f>
        <v/>
      </c>
      <c r="Q705" s="96">
        <f>IF($A705="","",IFERROR(INDEX(Postcode_Summary!$AE$2:$AE$99999,MATCH($C705,Postcode_Summary!$C$2:$C$99999,0)),""))</f>
        <v/>
      </c>
      <c r="R705" s="96">
        <f>IF($A705="","",IFERROR(INDEX(Postcode_Summary!$AB$2:$AB$99999,MATCH($C705,Postcode_Summary!$C$2:$C$99999,0)),""))</f>
        <v/>
      </c>
    </row>
    <row r="706" ht="15" customHeight="1">
      <c r="A706" s="74" t="n"/>
      <c r="B706" s="74" t="n"/>
      <c r="C706" s="75">
        <f>IF($A706="","",IFERROR(IF($B706&lt;&gt;"",$A706&amp;"|"&amp;$B706,$A706&amp;"|"&amp;INDEX(Postcode_Summary!$B$2:$B$99999,MATCH($A706,Postcode_Summary!$A$2:$A$99999,0))),""))</f>
        <v/>
      </c>
      <c r="D706" s="75">
        <f>IF($A706="","",IFERROR(INDEX(Postcode_Summary!$D$2:$D$99999,MATCH($C706,Postcode_Summary!$C$2:$C$99999,0)),IF($C706="","⚠ Postcode not recognised","⚠ State mismatch")))</f>
        <v/>
      </c>
      <c r="E706" s="75">
        <f>IF($A706="","",IFERROR(INDEX(Postcode_Summary!$Q$2:$Q$99999,MATCH($C706,Postcode_Summary!$C$2:$C$99999,0)),""))</f>
        <v/>
      </c>
      <c r="F706" s="75">
        <f>IF($A706="","",IFERROR(INDEX(Postcode_Summary!$R$2:$R$99999,MATCH($C706,Postcode_Summary!$C$2:$C$99999,0)),""))</f>
        <v/>
      </c>
      <c r="G706" s="75">
        <f>IF($A706="","",IFERROR(VLOOKUP($E706,Shipping_Zones!$A$7:$B$14,2,FALSE()),""))</f>
        <v/>
      </c>
      <c r="H706" s="75">
        <f>IF($A706="","",IFERROR(INDEX(Postcode_Summary!$H$2:$H$99999,MATCH($C706,Postcode_Summary!$C$2:$C$99999,0)),""))</f>
        <v/>
      </c>
      <c r="I706" s="75">
        <f>IF($A706="","",IFERROR(INDEX(Shipping_Zones!$E$2:$E$5,MATCH($G706,Shipping_Zones!$A$2:$A$5,0)),""))</f>
        <v/>
      </c>
      <c r="J706" s="75">
        <f>IF($A706="","",IFERROR(INDEX(Shipping_Zones!$D$2:$D$5,MATCH($G706,Shipping_Zones!$A$2:$A$5,0)),""))</f>
        <v/>
      </c>
      <c r="K706" s="75">
        <f>IF($A706="","",IF(IFERROR(MATCH($C706,Postcode_Summary!$C$2:$C$99999,0),"ERR")="ERR","⚠ Check postcode/state",IF($H706=TRUE(),"PO Box flagged in source data","")))</f>
        <v/>
      </c>
      <c r="L706" s="75">
        <f>IF($A706="","",IFERROR(INDEX(Postcode_Summary!$T$2:$T$99999,MATCH($C706,Postcode_Summary!$C$2:$C$99999,0)),""))</f>
        <v/>
      </c>
      <c r="M706" s="75">
        <f>IF($A706="","",IFERROR(INDEX(Postcode_Summary!$X$2:$X$99999,MATCH($C706,Postcode_Summary!$C$2:$C$99999,0)),""))</f>
        <v/>
      </c>
      <c r="N706" s="75">
        <f>IF($A706="","",IFERROR(INDEX(Postcode_Summary!$Z$2:$Z$99999,MATCH($C706,Postcode_Summary!$C$2:$C$99999,0)),""))</f>
        <v/>
      </c>
      <c r="O706" s="75">
        <f>IF($A706="","",IFERROR(INDEX(Postcode_Summary!$V$2:$V$99999,MATCH($C706,Postcode_Summary!$C$2:$C$99999,0)),""))</f>
        <v/>
      </c>
      <c r="P706" s="96">
        <f>IF($A706="","",IFERROR(INDEX(Postcode_Summary!$AD$2:$AD$99999,MATCH($C706,Postcode_Summary!$C$2:$C$99999,0)),""))</f>
        <v/>
      </c>
      <c r="Q706" s="96">
        <f>IF($A706="","",IFERROR(INDEX(Postcode_Summary!$AE$2:$AE$99999,MATCH($C706,Postcode_Summary!$C$2:$C$99999,0)),""))</f>
        <v/>
      </c>
      <c r="R706" s="96">
        <f>IF($A706="","",IFERROR(INDEX(Postcode_Summary!$AB$2:$AB$99999,MATCH($C706,Postcode_Summary!$C$2:$C$99999,0)),""))</f>
        <v/>
      </c>
    </row>
    <row r="707" ht="15" customHeight="1">
      <c r="A707" s="74" t="n"/>
      <c r="B707" s="74" t="n"/>
      <c r="C707" s="75">
        <f>IF($A707="","",IFERROR(IF($B707&lt;&gt;"",$A707&amp;"|"&amp;$B707,$A707&amp;"|"&amp;INDEX(Postcode_Summary!$B$2:$B$99999,MATCH($A707,Postcode_Summary!$A$2:$A$99999,0))),""))</f>
        <v/>
      </c>
      <c r="D707" s="75">
        <f>IF($A707="","",IFERROR(INDEX(Postcode_Summary!$D$2:$D$99999,MATCH($C707,Postcode_Summary!$C$2:$C$99999,0)),IF($C707="","⚠ Postcode not recognised","⚠ State mismatch")))</f>
        <v/>
      </c>
      <c r="E707" s="75">
        <f>IF($A707="","",IFERROR(INDEX(Postcode_Summary!$Q$2:$Q$99999,MATCH($C707,Postcode_Summary!$C$2:$C$99999,0)),""))</f>
        <v/>
      </c>
      <c r="F707" s="75">
        <f>IF($A707="","",IFERROR(INDEX(Postcode_Summary!$R$2:$R$99999,MATCH($C707,Postcode_Summary!$C$2:$C$99999,0)),""))</f>
        <v/>
      </c>
      <c r="G707" s="75">
        <f>IF($A707="","",IFERROR(VLOOKUP($E707,Shipping_Zones!$A$7:$B$14,2,FALSE()),""))</f>
        <v/>
      </c>
      <c r="H707" s="75">
        <f>IF($A707="","",IFERROR(INDEX(Postcode_Summary!$H$2:$H$99999,MATCH($C707,Postcode_Summary!$C$2:$C$99999,0)),""))</f>
        <v/>
      </c>
      <c r="I707" s="75">
        <f>IF($A707="","",IFERROR(INDEX(Shipping_Zones!$E$2:$E$5,MATCH($G707,Shipping_Zones!$A$2:$A$5,0)),""))</f>
        <v/>
      </c>
      <c r="J707" s="75">
        <f>IF($A707="","",IFERROR(INDEX(Shipping_Zones!$D$2:$D$5,MATCH($G707,Shipping_Zones!$A$2:$A$5,0)),""))</f>
        <v/>
      </c>
      <c r="K707" s="75">
        <f>IF($A707="","",IF(IFERROR(MATCH($C707,Postcode_Summary!$C$2:$C$99999,0),"ERR")="ERR","⚠ Check postcode/state",IF($H707=TRUE(),"PO Box flagged in source data","")))</f>
        <v/>
      </c>
      <c r="L707" s="75">
        <f>IF($A707="","",IFERROR(INDEX(Postcode_Summary!$T$2:$T$99999,MATCH($C707,Postcode_Summary!$C$2:$C$99999,0)),""))</f>
        <v/>
      </c>
      <c r="M707" s="75">
        <f>IF($A707="","",IFERROR(INDEX(Postcode_Summary!$X$2:$X$99999,MATCH($C707,Postcode_Summary!$C$2:$C$99999,0)),""))</f>
        <v/>
      </c>
      <c r="N707" s="75">
        <f>IF($A707="","",IFERROR(INDEX(Postcode_Summary!$Z$2:$Z$99999,MATCH($C707,Postcode_Summary!$C$2:$C$99999,0)),""))</f>
        <v/>
      </c>
      <c r="O707" s="75">
        <f>IF($A707="","",IFERROR(INDEX(Postcode_Summary!$V$2:$V$99999,MATCH($C707,Postcode_Summary!$C$2:$C$99999,0)),""))</f>
        <v/>
      </c>
      <c r="P707" s="96">
        <f>IF($A707="","",IFERROR(INDEX(Postcode_Summary!$AD$2:$AD$99999,MATCH($C707,Postcode_Summary!$C$2:$C$99999,0)),""))</f>
        <v/>
      </c>
      <c r="Q707" s="96">
        <f>IF($A707="","",IFERROR(INDEX(Postcode_Summary!$AE$2:$AE$99999,MATCH($C707,Postcode_Summary!$C$2:$C$99999,0)),""))</f>
        <v/>
      </c>
      <c r="R707" s="96">
        <f>IF($A707="","",IFERROR(INDEX(Postcode_Summary!$AB$2:$AB$99999,MATCH($C707,Postcode_Summary!$C$2:$C$99999,0)),""))</f>
        <v/>
      </c>
    </row>
    <row r="708" ht="15" customHeight="1">
      <c r="A708" s="74" t="n"/>
      <c r="B708" s="74" t="n"/>
      <c r="C708" s="75">
        <f>IF($A708="","",IFERROR(IF($B708&lt;&gt;"",$A708&amp;"|"&amp;$B708,$A708&amp;"|"&amp;INDEX(Postcode_Summary!$B$2:$B$99999,MATCH($A708,Postcode_Summary!$A$2:$A$99999,0))),""))</f>
        <v/>
      </c>
      <c r="D708" s="75">
        <f>IF($A708="","",IFERROR(INDEX(Postcode_Summary!$D$2:$D$99999,MATCH($C708,Postcode_Summary!$C$2:$C$99999,0)),IF($C708="","⚠ Postcode not recognised","⚠ State mismatch")))</f>
        <v/>
      </c>
      <c r="E708" s="75">
        <f>IF($A708="","",IFERROR(INDEX(Postcode_Summary!$Q$2:$Q$99999,MATCH($C708,Postcode_Summary!$C$2:$C$99999,0)),""))</f>
        <v/>
      </c>
      <c r="F708" s="75">
        <f>IF($A708="","",IFERROR(INDEX(Postcode_Summary!$R$2:$R$99999,MATCH($C708,Postcode_Summary!$C$2:$C$99999,0)),""))</f>
        <v/>
      </c>
      <c r="G708" s="75">
        <f>IF($A708="","",IFERROR(VLOOKUP($E708,Shipping_Zones!$A$7:$B$14,2,FALSE()),""))</f>
        <v/>
      </c>
      <c r="H708" s="75">
        <f>IF($A708="","",IFERROR(INDEX(Postcode_Summary!$H$2:$H$99999,MATCH($C708,Postcode_Summary!$C$2:$C$99999,0)),""))</f>
        <v/>
      </c>
      <c r="I708" s="75">
        <f>IF($A708="","",IFERROR(INDEX(Shipping_Zones!$E$2:$E$5,MATCH($G708,Shipping_Zones!$A$2:$A$5,0)),""))</f>
        <v/>
      </c>
      <c r="J708" s="75">
        <f>IF($A708="","",IFERROR(INDEX(Shipping_Zones!$D$2:$D$5,MATCH($G708,Shipping_Zones!$A$2:$A$5,0)),""))</f>
        <v/>
      </c>
      <c r="K708" s="75">
        <f>IF($A708="","",IF(IFERROR(MATCH($C708,Postcode_Summary!$C$2:$C$99999,0),"ERR")="ERR","⚠ Check postcode/state",IF($H708=TRUE(),"PO Box flagged in source data","")))</f>
        <v/>
      </c>
      <c r="L708" s="75">
        <f>IF($A708="","",IFERROR(INDEX(Postcode_Summary!$T$2:$T$99999,MATCH($C708,Postcode_Summary!$C$2:$C$99999,0)),""))</f>
        <v/>
      </c>
      <c r="M708" s="75">
        <f>IF($A708="","",IFERROR(INDEX(Postcode_Summary!$X$2:$X$99999,MATCH($C708,Postcode_Summary!$C$2:$C$99999,0)),""))</f>
        <v/>
      </c>
      <c r="N708" s="75">
        <f>IF($A708="","",IFERROR(INDEX(Postcode_Summary!$Z$2:$Z$99999,MATCH($C708,Postcode_Summary!$C$2:$C$99999,0)),""))</f>
        <v/>
      </c>
      <c r="O708" s="75">
        <f>IF($A708="","",IFERROR(INDEX(Postcode_Summary!$V$2:$V$99999,MATCH($C708,Postcode_Summary!$C$2:$C$99999,0)),""))</f>
        <v/>
      </c>
      <c r="P708" s="96">
        <f>IF($A708="","",IFERROR(INDEX(Postcode_Summary!$AD$2:$AD$99999,MATCH($C708,Postcode_Summary!$C$2:$C$99999,0)),""))</f>
        <v/>
      </c>
      <c r="Q708" s="96">
        <f>IF($A708="","",IFERROR(INDEX(Postcode_Summary!$AE$2:$AE$99999,MATCH($C708,Postcode_Summary!$C$2:$C$99999,0)),""))</f>
        <v/>
      </c>
      <c r="R708" s="96">
        <f>IF($A708="","",IFERROR(INDEX(Postcode_Summary!$AB$2:$AB$99999,MATCH($C708,Postcode_Summary!$C$2:$C$99999,0)),""))</f>
        <v/>
      </c>
    </row>
    <row r="709" ht="15" customHeight="1">
      <c r="A709" s="74" t="n"/>
      <c r="B709" s="74" t="n"/>
      <c r="C709" s="75">
        <f>IF($A709="","",IFERROR(IF($B709&lt;&gt;"",$A709&amp;"|"&amp;$B709,$A709&amp;"|"&amp;INDEX(Postcode_Summary!$B$2:$B$99999,MATCH($A709,Postcode_Summary!$A$2:$A$99999,0))),""))</f>
        <v/>
      </c>
      <c r="D709" s="75">
        <f>IF($A709="","",IFERROR(INDEX(Postcode_Summary!$D$2:$D$99999,MATCH($C709,Postcode_Summary!$C$2:$C$99999,0)),IF($C709="","⚠ Postcode not recognised","⚠ State mismatch")))</f>
        <v/>
      </c>
      <c r="E709" s="75">
        <f>IF($A709="","",IFERROR(INDEX(Postcode_Summary!$Q$2:$Q$99999,MATCH($C709,Postcode_Summary!$C$2:$C$99999,0)),""))</f>
        <v/>
      </c>
      <c r="F709" s="75">
        <f>IF($A709="","",IFERROR(INDEX(Postcode_Summary!$R$2:$R$99999,MATCH($C709,Postcode_Summary!$C$2:$C$99999,0)),""))</f>
        <v/>
      </c>
      <c r="G709" s="75">
        <f>IF($A709="","",IFERROR(VLOOKUP($E709,Shipping_Zones!$A$7:$B$14,2,FALSE()),""))</f>
        <v/>
      </c>
      <c r="H709" s="75">
        <f>IF($A709="","",IFERROR(INDEX(Postcode_Summary!$H$2:$H$99999,MATCH($C709,Postcode_Summary!$C$2:$C$99999,0)),""))</f>
        <v/>
      </c>
      <c r="I709" s="75">
        <f>IF($A709="","",IFERROR(INDEX(Shipping_Zones!$E$2:$E$5,MATCH($G709,Shipping_Zones!$A$2:$A$5,0)),""))</f>
        <v/>
      </c>
      <c r="J709" s="75">
        <f>IF($A709="","",IFERROR(INDEX(Shipping_Zones!$D$2:$D$5,MATCH($G709,Shipping_Zones!$A$2:$A$5,0)),""))</f>
        <v/>
      </c>
      <c r="K709" s="75">
        <f>IF($A709="","",IF(IFERROR(MATCH($C709,Postcode_Summary!$C$2:$C$99999,0),"ERR")="ERR","⚠ Check postcode/state",IF($H709=TRUE(),"PO Box flagged in source data","")))</f>
        <v/>
      </c>
      <c r="L709" s="75">
        <f>IF($A709="","",IFERROR(INDEX(Postcode_Summary!$T$2:$T$99999,MATCH($C709,Postcode_Summary!$C$2:$C$99999,0)),""))</f>
        <v/>
      </c>
      <c r="M709" s="75">
        <f>IF($A709="","",IFERROR(INDEX(Postcode_Summary!$X$2:$X$99999,MATCH($C709,Postcode_Summary!$C$2:$C$99999,0)),""))</f>
        <v/>
      </c>
      <c r="N709" s="75">
        <f>IF($A709="","",IFERROR(INDEX(Postcode_Summary!$Z$2:$Z$99999,MATCH($C709,Postcode_Summary!$C$2:$C$99999,0)),""))</f>
        <v/>
      </c>
      <c r="O709" s="75">
        <f>IF($A709="","",IFERROR(INDEX(Postcode_Summary!$V$2:$V$99999,MATCH($C709,Postcode_Summary!$C$2:$C$99999,0)),""))</f>
        <v/>
      </c>
      <c r="P709" s="96">
        <f>IF($A709="","",IFERROR(INDEX(Postcode_Summary!$AD$2:$AD$99999,MATCH($C709,Postcode_Summary!$C$2:$C$99999,0)),""))</f>
        <v/>
      </c>
      <c r="Q709" s="96">
        <f>IF($A709="","",IFERROR(INDEX(Postcode_Summary!$AE$2:$AE$99999,MATCH($C709,Postcode_Summary!$C$2:$C$99999,0)),""))</f>
        <v/>
      </c>
      <c r="R709" s="96">
        <f>IF($A709="","",IFERROR(INDEX(Postcode_Summary!$AB$2:$AB$99999,MATCH($C709,Postcode_Summary!$C$2:$C$99999,0)),""))</f>
        <v/>
      </c>
    </row>
    <row r="710" ht="15" customHeight="1">
      <c r="A710" s="74" t="n"/>
      <c r="B710" s="74" t="n"/>
      <c r="C710" s="75">
        <f>IF($A710="","",IFERROR(IF($B710&lt;&gt;"",$A710&amp;"|"&amp;$B710,$A710&amp;"|"&amp;INDEX(Postcode_Summary!$B$2:$B$99999,MATCH($A710,Postcode_Summary!$A$2:$A$99999,0))),""))</f>
        <v/>
      </c>
      <c r="D710" s="75">
        <f>IF($A710="","",IFERROR(INDEX(Postcode_Summary!$D$2:$D$99999,MATCH($C710,Postcode_Summary!$C$2:$C$99999,0)),IF($C710="","⚠ Postcode not recognised","⚠ State mismatch")))</f>
        <v/>
      </c>
      <c r="E710" s="75">
        <f>IF($A710="","",IFERROR(INDEX(Postcode_Summary!$Q$2:$Q$99999,MATCH($C710,Postcode_Summary!$C$2:$C$99999,0)),""))</f>
        <v/>
      </c>
      <c r="F710" s="75">
        <f>IF($A710="","",IFERROR(INDEX(Postcode_Summary!$R$2:$R$99999,MATCH($C710,Postcode_Summary!$C$2:$C$99999,0)),""))</f>
        <v/>
      </c>
      <c r="G710" s="75">
        <f>IF($A710="","",IFERROR(VLOOKUP($E710,Shipping_Zones!$A$7:$B$14,2,FALSE()),""))</f>
        <v/>
      </c>
      <c r="H710" s="75">
        <f>IF($A710="","",IFERROR(INDEX(Postcode_Summary!$H$2:$H$99999,MATCH($C710,Postcode_Summary!$C$2:$C$99999,0)),""))</f>
        <v/>
      </c>
      <c r="I710" s="75">
        <f>IF($A710="","",IFERROR(INDEX(Shipping_Zones!$E$2:$E$5,MATCH($G710,Shipping_Zones!$A$2:$A$5,0)),""))</f>
        <v/>
      </c>
      <c r="J710" s="75">
        <f>IF($A710="","",IFERROR(INDEX(Shipping_Zones!$D$2:$D$5,MATCH($G710,Shipping_Zones!$A$2:$A$5,0)),""))</f>
        <v/>
      </c>
      <c r="K710" s="75">
        <f>IF($A710="","",IF(IFERROR(MATCH($C710,Postcode_Summary!$C$2:$C$99999,0),"ERR")="ERR","⚠ Check postcode/state",IF($H710=TRUE(),"PO Box flagged in source data","")))</f>
        <v/>
      </c>
      <c r="L710" s="75">
        <f>IF($A710="","",IFERROR(INDEX(Postcode_Summary!$T$2:$T$99999,MATCH($C710,Postcode_Summary!$C$2:$C$99999,0)),""))</f>
        <v/>
      </c>
      <c r="M710" s="75">
        <f>IF($A710="","",IFERROR(INDEX(Postcode_Summary!$X$2:$X$99999,MATCH($C710,Postcode_Summary!$C$2:$C$99999,0)),""))</f>
        <v/>
      </c>
      <c r="N710" s="75">
        <f>IF($A710="","",IFERROR(INDEX(Postcode_Summary!$Z$2:$Z$99999,MATCH($C710,Postcode_Summary!$C$2:$C$99999,0)),""))</f>
        <v/>
      </c>
      <c r="O710" s="75">
        <f>IF($A710="","",IFERROR(INDEX(Postcode_Summary!$V$2:$V$99999,MATCH($C710,Postcode_Summary!$C$2:$C$99999,0)),""))</f>
        <v/>
      </c>
      <c r="P710" s="96">
        <f>IF($A710="","",IFERROR(INDEX(Postcode_Summary!$AD$2:$AD$99999,MATCH($C710,Postcode_Summary!$C$2:$C$99999,0)),""))</f>
        <v/>
      </c>
      <c r="Q710" s="96">
        <f>IF($A710="","",IFERROR(INDEX(Postcode_Summary!$AE$2:$AE$99999,MATCH($C710,Postcode_Summary!$C$2:$C$99999,0)),""))</f>
        <v/>
      </c>
      <c r="R710" s="96">
        <f>IF($A710="","",IFERROR(INDEX(Postcode_Summary!$AB$2:$AB$99999,MATCH($C710,Postcode_Summary!$C$2:$C$99999,0)),""))</f>
        <v/>
      </c>
    </row>
    <row r="711" ht="15" customHeight="1">
      <c r="A711" s="74" t="n"/>
      <c r="B711" s="74" t="n"/>
      <c r="C711" s="75">
        <f>IF($A711="","",IFERROR(IF($B711&lt;&gt;"",$A711&amp;"|"&amp;$B711,$A711&amp;"|"&amp;INDEX(Postcode_Summary!$B$2:$B$99999,MATCH($A711,Postcode_Summary!$A$2:$A$99999,0))),""))</f>
        <v/>
      </c>
      <c r="D711" s="75">
        <f>IF($A711="","",IFERROR(INDEX(Postcode_Summary!$D$2:$D$99999,MATCH($C711,Postcode_Summary!$C$2:$C$99999,0)),IF($C711="","⚠ Postcode not recognised","⚠ State mismatch")))</f>
        <v/>
      </c>
      <c r="E711" s="75">
        <f>IF($A711="","",IFERROR(INDEX(Postcode_Summary!$Q$2:$Q$99999,MATCH($C711,Postcode_Summary!$C$2:$C$99999,0)),""))</f>
        <v/>
      </c>
      <c r="F711" s="75">
        <f>IF($A711="","",IFERROR(INDEX(Postcode_Summary!$R$2:$R$99999,MATCH($C711,Postcode_Summary!$C$2:$C$99999,0)),""))</f>
        <v/>
      </c>
      <c r="G711" s="75">
        <f>IF($A711="","",IFERROR(VLOOKUP($E711,Shipping_Zones!$A$7:$B$14,2,FALSE()),""))</f>
        <v/>
      </c>
      <c r="H711" s="75">
        <f>IF($A711="","",IFERROR(INDEX(Postcode_Summary!$H$2:$H$99999,MATCH($C711,Postcode_Summary!$C$2:$C$99999,0)),""))</f>
        <v/>
      </c>
      <c r="I711" s="75">
        <f>IF($A711="","",IFERROR(INDEX(Shipping_Zones!$E$2:$E$5,MATCH($G711,Shipping_Zones!$A$2:$A$5,0)),""))</f>
        <v/>
      </c>
      <c r="J711" s="75">
        <f>IF($A711="","",IFERROR(INDEX(Shipping_Zones!$D$2:$D$5,MATCH($G711,Shipping_Zones!$A$2:$A$5,0)),""))</f>
        <v/>
      </c>
      <c r="K711" s="75">
        <f>IF($A711="","",IF(IFERROR(MATCH($C711,Postcode_Summary!$C$2:$C$99999,0),"ERR")="ERR","⚠ Check postcode/state",IF($H711=TRUE(),"PO Box flagged in source data","")))</f>
        <v/>
      </c>
      <c r="L711" s="75">
        <f>IF($A711="","",IFERROR(INDEX(Postcode_Summary!$T$2:$T$99999,MATCH($C711,Postcode_Summary!$C$2:$C$99999,0)),""))</f>
        <v/>
      </c>
      <c r="M711" s="75">
        <f>IF($A711="","",IFERROR(INDEX(Postcode_Summary!$X$2:$X$99999,MATCH($C711,Postcode_Summary!$C$2:$C$99999,0)),""))</f>
        <v/>
      </c>
      <c r="N711" s="75">
        <f>IF($A711="","",IFERROR(INDEX(Postcode_Summary!$Z$2:$Z$99999,MATCH($C711,Postcode_Summary!$C$2:$C$99999,0)),""))</f>
        <v/>
      </c>
      <c r="O711" s="75">
        <f>IF($A711="","",IFERROR(INDEX(Postcode_Summary!$V$2:$V$99999,MATCH($C711,Postcode_Summary!$C$2:$C$99999,0)),""))</f>
        <v/>
      </c>
      <c r="P711" s="96">
        <f>IF($A711="","",IFERROR(INDEX(Postcode_Summary!$AD$2:$AD$99999,MATCH($C711,Postcode_Summary!$C$2:$C$99999,0)),""))</f>
        <v/>
      </c>
      <c r="Q711" s="96">
        <f>IF($A711="","",IFERROR(INDEX(Postcode_Summary!$AE$2:$AE$99999,MATCH($C711,Postcode_Summary!$C$2:$C$99999,0)),""))</f>
        <v/>
      </c>
      <c r="R711" s="96">
        <f>IF($A711="","",IFERROR(INDEX(Postcode_Summary!$AB$2:$AB$99999,MATCH($C711,Postcode_Summary!$C$2:$C$99999,0)),""))</f>
        <v/>
      </c>
    </row>
    <row r="712" ht="15" customHeight="1">
      <c r="A712" s="74" t="n"/>
      <c r="B712" s="74" t="n"/>
      <c r="C712" s="75">
        <f>IF($A712="","",IFERROR(IF($B712&lt;&gt;"",$A712&amp;"|"&amp;$B712,$A712&amp;"|"&amp;INDEX(Postcode_Summary!$B$2:$B$99999,MATCH($A712,Postcode_Summary!$A$2:$A$99999,0))),""))</f>
        <v/>
      </c>
      <c r="D712" s="75">
        <f>IF($A712="","",IFERROR(INDEX(Postcode_Summary!$D$2:$D$99999,MATCH($C712,Postcode_Summary!$C$2:$C$99999,0)),IF($C712="","⚠ Postcode not recognised","⚠ State mismatch")))</f>
        <v/>
      </c>
      <c r="E712" s="75">
        <f>IF($A712="","",IFERROR(INDEX(Postcode_Summary!$Q$2:$Q$99999,MATCH($C712,Postcode_Summary!$C$2:$C$99999,0)),""))</f>
        <v/>
      </c>
      <c r="F712" s="75">
        <f>IF($A712="","",IFERROR(INDEX(Postcode_Summary!$R$2:$R$99999,MATCH($C712,Postcode_Summary!$C$2:$C$99999,0)),""))</f>
        <v/>
      </c>
      <c r="G712" s="75">
        <f>IF($A712="","",IFERROR(VLOOKUP($E712,Shipping_Zones!$A$7:$B$14,2,FALSE()),""))</f>
        <v/>
      </c>
      <c r="H712" s="75">
        <f>IF($A712="","",IFERROR(INDEX(Postcode_Summary!$H$2:$H$99999,MATCH($C712,Postcode_Summary!$C$2:$C$99999,0)),""))</f>
        <v/>
      </c>
      <c r="I712" s="75">
        <f>IF($A712="","",IFERROR(INDEX(Shipping_Zones!$E$2:$E$5,MATCH($G712,Shipping_Zones!$A$2:$A$5,0)),""))</f>
        <v/>
      </c>
      <c r="J712" s="75">
        <f>IF($A712="","",IFERROR(INDEX(Shipping_Zones!$D$2:$D$5,MATCH($G712,Shipping_Zones!$A$2:$A$5,0)),""))</f>
        <v/>
      </c>
      <c r="K712" s="75">
        <f>IF($A712="","",IF(IFERROR(MATCH($C712,Postcode_Summary!$C$2:$C$99999,0),"ERR")="ERR","⚠ Check postcode/state",IF($H712=TRUE(),"PO Box flagged in source data","")))</f>
        <v/>
      </c>
      <c r="L712" s="75">
        <f>IF($A712="","",IFERROR(INDEX(Postcode_Summary!$T$2:$T$99999,MATCH($C712,Postcode_Summary!$C$2:$C$99999,0)),""))</f>
        <v/>
      </c>
      <c r="M712" s="75">
        <f>IF($A712="","",IFERROR(INDEX(Postcode_Summary!$X$2:$X$99999,MATCH($C712,Postcode_Summary!$C$2:$C$99999,0)),""))</f>
        <v/>
      </c>
      <c r="N712" s="75">
        <f>IF($A712="","",IFERROR(INDEX(Postcode_Summary!$Z$2:$Z$99999,MATCH($C712,Postcode_Summary!$C$2:$C$99999,0)),""))</f>
        <v/>
      </c>
      <c r="O712" s="75">
        <f>IF($A712="","",IFERROR(INDEX(Postcode_Summary!$V$2:$V$99999,MATCH($C712,Postcode_Summary!$C$2:$C$99999,0)),""))</f>
        <v/>
      </c>
      <c r="P712" s="96">
        <f>IF($A712="","",IFERROR(INDEX(Postcode_Summary!$AD$2:$AD$99999,MATCH($C712,Postcode_Summary!$C$2:$C$99999,0)),""))</f>
        <v/>
      </c>
      <c r="Q712" s="96">
        <f>IF($A712="","",IFERROR(INDEX(Postcode_Summary!$AE$2:$AE$99999,MATCH($C712,Postcode_Summary!$C$2:$C$99999,0)),""))</f>
        <v/>
      </c>
      <c r="R712" s="96">
        <f>IF($A712="","",IFERROR(INDEX(Postcode_Summary!$AB$2:$AB$99999,MATCH($C712,Postcode_Summary!$C$2:$C$99999,0)),""))</f>
        <v/>
      </c>
    </row>
    <row r="713" ht="15" customHeight="1">
      <c r="A713" s="74" t="n"/>
      <c r="B713" s="74" t="n"/>
      <c r="C713" s="75">
        <f>IF($A713="","",IFERROR(IF($B713&lt;&gt;"",$A713&amp;"|"&amp;$B713,$A713&amp;"|"&amp;INDEX(Postcode_Summary!$B$2:$B$99999,MATCH($A713,Postcode_Summary!$A$2:$A$99999,0))),""))</f>
        <v/>
      </c>
      <c r="D713" s="75">
        <f>IF($A713="","",IFERROR(INDEX(Postcode_Summary!$D$2:$D$99999,MATCH($C713,Postcode_Summary!$C$2:$C$99999,0)),IF($C713="","⚠ Postcode not recognised","⚠ State mismatch")))</f>
        <v/>
      </c>
      <c r="E713" s="75">
        <f>IF($A713="","",IFERROR(INDEX(Postcode_Summary!$Q$2:$Q$99999,MATCH($C713,Postcode_Summary!$C$2:$C$99999,0)),""))</f>
        <v/>
      </c>
      <c r="F713" s="75">
        <f>IF($A713="","",IFERROR(INDEX(Postcode_Summary!$R$2:$R$99999,MATCH($C713,Postcode_Summary!$C$2:$C$99999,0)),""))</f>
        <v/>
      </c>
      <c r="G713" s="75">
        <f>IF($A713="","",IFERROR(VLOOKUP($E713,Shipping_Zones!$A$7:$B$14,2,FALSE()),""))</f>
        <v/>
      </c>
      <c r="H713" s="75">
        <f>IF($A713="","",IFERROR(INDEX(Postcode_Summary!$H$2:$H$99999,MATCH($C713,Postcode_Summary!$C$2:$C$99999,0)),""))</f>
        <v/>
      </c>
      <c r="I713" s="75">
        <f>IF($A713="","",IFERROR(INDEX(Shipping_Zones!$E$2:$E$5,MATCH($G713,Shipping_Zones!$A$2:$A$5,0)),""))</f>
        <v/>
      </c>
      <c r="J713" s="75">
        <f>IF($A713="","",IFERROR(INDEX(Shipping_Zones!$D$2:$D$5,MATCH($G713,Shipping_Zones!$A$2:$A$5,0)),""))</f>
        <v/>
      </c>
      <c r="K713" s="75">
        <f>IF($A713="","",IF(IFERROR(MATCH($C713,Postcode_Summary!$C$2:$C$99999,0),"ERR")="ERR","⚠ Check postcode/state",IF($H713=TRUE(),"PO Box flagged in source data","")))</f>
        <v/>
      </c>
      <c r="L713" s="75">
        <f>IF($A713="","",IFERROR(INDEX(Postcode_Summary!$T$2:$T$99999,MATCH($C713,Postcode_Summary!$C$2:$C$99999,0)),""))</f>
        <v/>
      </c>
      <c r="M713" s="75">
        <f>IF($A713="","",IFERROR(INDEX(Postcode_Summary!$X$2:$X$99999,MATCH($C713,Postcode_Summary!$C$2:$C$99999,0)),""))</f>
        <v/>
      </c>
      <c r="N713" s="75">
        <f>IF($A713="","",IFERROR(INDEX(Postcode_Summary!$Z$2:$Z$99999,MATCH($C713,Postcode_Summary!$C$2:$C$99999,0)),""))</f>
        <v/>
      </c>
      <c r="O713" s="75">
        <f>IF($A713="","",IFERROR(INDEX(Postcode_Summary!$V$2:$V$99999,MATCH($C713,Postcode_Summary!$C$2:$C$99999,0)),""))</f>
        <v/>
      </c>
      <c r="P713" s="96">
        <f>IF($A713="","",IFERROR(INDEX(Postcode_Summary!$AD$2:$AD$99999,MATCH($C713,Postcode_Summary!$C$2:$C$99999,0)),""))</f>
        <v/>
      </c>
      <c r="Q713" s="96">
        <f>IF($A713="","",IFERROR(INDEX(Postcode_Summary!$AE$2:$AE$99999,MATCH($C713,Postcode_Summary!$C$2:$C$99999,0)),""))</f>
        <v/>
      </c>
      <c r="R713" s="96">
        <f>IF($A713="","",IFERROR(INDEX(Postcode_Summary!$AB$2:$AB$99999,MATCH($C713,Postcode_Summary!$C$2:$C$99999,0)),""))</f>
        <v/>
      </c>
    </row>
    <row r="714" ht="15" customHeight="1">
      <c r="A714" s="74" t="n"/>
      <c r="B714" s="74" t="n"/>
      <c r="C714" s="75">
        <f>IF($A714="","",IFERROR(IF($B714&lt;&gt;"",$A714&amp;"|"&amp;$B714,$A714&amp;"|"&amp;INDEX(Postcode_Summary!$B$2:$B$99999,MATCH($A714,Postcode_Summary!$A$2:$A$99999,0))),""))</f>
        <v/>
      </c>
      <c r="D714" s="75">
        <f>IF($A714="","",IFERROR(INDEX(Postcode_Summary!$D$2:$D$99999,MATCH($C714,Postcode_Summary!$C$2:$C$99999,0)),IF($C714="","⚠ Postcode not recognised","⚠ State mismatch")))</f>
        <v/>
      </c>
      <c r="E714" s="75">
        <f>IF($A714="","",IFERROR(INDEX(Postcode_Summary!$Q$2:$Q$99999,MATCH($C714,Postcode_Summary!$C$2:$C$99999,0)),""))</f>
        <v/>
      </c>
      <c r="F714" s="75">
        <f>IF($A714="","",IFERROR(INDEX(Postcode_Summary!$R$2:$R$99999,MATCH($C714,Postcode_Summary!$C$2:$C$99999,0)),""))</f>
        <v/>
      </c>
      <c r="G714" s="75">
        <f>IF($A714="","",IFERROR(VLOOKUP($E714,Shipping_Zones!$A$7:$B$14,2,FALSE()),""))</f>
        <v/>
      </c>
      <c r="H714" s="75">
        <f>IF($A714="","",IFERROR(INDEX(Postcode_Summary!$H$2:$H$99999,MATCH($C714,Postcode_Summary!$C$2:$C$99999,0)),""))</f>
        <v/>
      </c>
      <c r="I714" s="75">
        <f>IF($A714="","",IFERROR(INDEX(Shipping_Zones!$E$2:$E$5,MATCH($G714,Shipping_Zones!$A$2:$A$5,0)),""))</f>
        <v/>
      </c>
      <c r="J714" s="75">
        <f>IF($A714="","",IFERROR(INDEX(Shipping_Zones!$D$2:$D$5,MATCH($G714,Shipping_Zones!$A$2:$A$5,0)),""))</f>
        <v/>
      </c>
      <c r="K714" s="75">
        <f>IF($A714="","",IF(IFERROR(MATCH($C714,Postcode_Summary!$C$2:$C$99999,0),"ERR")="ERR","⚠ Check postcode/state",IF($H714=TRUE(),"PO Box flagged in source data","")))</f>
        <v/>
      </c>
      <c r="L714" s="75">
        <f>IF($A714="","",IFERROR(INDEX(Postcode_Summary!$T$2:$T$99999,MATCH($C714,Postcode_Summary!$C$2:$C$99999,0)),""))</f>
        <v/>
      </c>
      <c r="M714" s="75">
        <f>IF($A714="","",IFERROR(INDEX(Postcode_Summary!$X$2:$X$99999,MATCH($C714,Postcode_Summary!$C$2:$C$99999,0)),""))</f>
        <v/>
      </c>
      <c r="N714" s="75">
        <f>IF($A714="","",IFERROR(INDEX(Postcode_Summary!$Z$2:$Z$99999,MATCH($C714,Postcode_Summary!$C$2:$C$99999,0)),""))</f>
        <v/>
      </c>
      <c r="O714" s="75">
        <f>IF($A714="","",IFERROR(INDEX(Postcode_Summary!$V$2:$V$99999,MATCH($C714,Postcode_Summary!$C$2:$C$99999,0)),""))</f>
        <v/>
      </c>
      <c r="P714" s="96">
        <f>IF($A714="","",IFERROR(INDEX(Postcode_Summary!$AD$2:$AD$99999,MATCH($C714,Postcode_Summary!$C$2:$C$99999,0)),""))</f>
        <v/>
      </c>
      <c r="Q714" s="96">
        <f>IF($A714="","",IFERROR(INDEX(Postcode_Summary!$AE$2:$AE$99999,MATCH($C714,Postcode_Summary!$C$2:$C$99999,0)),""))</f>
        <v/>
      </c>
      <c r="R714" s="96">
        <f>IF($A714="","",IFERROR(INDEX(Postcode_Summary!$AB$2:$AB$99999,MATCH($C714,Postcode_Summary!$C$2:$C$99999,0)),""))</f>
        <v/>
      </c>
    </row>
    <row r="715" ht="15" customHeight="1">
      <c r="A715" s="74" t="n"/>
      <c r="B715" s="74" t="n"/>
      <c r="C715" s="75">
        <f>IF($A715="","",IFERROR(IF($B715&lt;&gt;"",$A715&amp;"|"&amp;$B715,$A715&amp;"|"&amp;INDEX(Postcode_Summary!$B$2:$B$99999,MATCH($A715,Postcode_Summary!$A$2:$A$99999,0))),""))</f>
        <v/>
      </c>
      <c r="D715" s="75">
        <f>IF($A715="","",IFERROR(INDEX(Postcode_Summary!$D$2:$D$99999,MATCH($C715,Postcode_Summary!$C$2:$C$99999,0)),IF($C715="","⚠ Postcode not recognised","⚠ State mismatch")))</f>
        <v/>
      </c>
      <c r="E715" s="75">
        <f>IF($A715="","",IFERROR(INDEX(Postcode_Summary!$Q$2:$Q$99999,MATCH($C715,Postcode_Summary!$C$2:$C$99999,0)),""))</f>
        <v/>
      </c>
      <c r="F715" s="75">
        <f>IF($A715="","",IFERROR(INDEX(Postcode_Summary!$R$2:$R$99999,MATCH($C715,Postcode_Summary!$C$2:$C$99999,0)),""))</f>
        <v/>
      </c>
      <c r="G715" s="75">
        <f>IF($A715="","",IFERROR(VLOOKUP($E715,Shipping_Zones!$A$7:$B$14,2,FALSE()),""))</f>
        <v/>
      </c>
      <c r="H715" s="75">
        <f>IF($A715="","",IFERROR(INDEX(Postcode_Summary!$H$2:$H$99999,MATCH($C715,Postcode_Summary!$C$2:$C$99999,0)),""))</f>
        <v/>
      </c>
      <c r="I715" s="75">
        <f>IF($A715="","",IFERROR(INDEX(Shipping_Zones!$E$2:$E$5,MATCH($G715,Shipping_Zones!$A$2:$A$5,0)),""))</f>
        <v/>
      </c>
      <c r="J715" s="75">
        <f>IF($A715="","",IFERROR(INDEX(Shipping_Zones!$D$2:$D$5,MATCH($G715,Shipping_Zones!$A$2:$A$5,0)),""))</f>
        <v/>
      </c>
      <c r="K715" s="75">
        <f>IF($A715="","",IF(IFERROR(MATCH($C715,Postcode_Summary!$C$2:$C$99999,0),"ERR")="ERR","⚠ Check postcode/state",IF($H715=TRUE(),"PO Box flagged in source data","")))</f>
        <v/>
      </c>
      <c r="L715" s="75">
        <f>IF($A715="","",IFERROR(INDEX(Postcode_Summary!$T$2:$T$99999,MATCH($C715,Postcode_Summary!$C$2:$C$99999,0)),""))</f>
        <v/>
      </c>
      <c r="M715" s="75">
        <f>IF($A715="","",IFERROR(INDEX(Postcode_Summary!$X$2:$X$99999,MATCH($C715,Postcode_Summary!$C$2:$C$99999,0)),""))</f>
        <v/>
      </c>
      <c r="N715" s="75">
        <f>IF($A715="","",IFERROR(INDEX(Postcode_Summary!$Z$2:$Z$99999,MATCH($C715,Postcode_Summary!$C$2:$C$99999,0)),""))</f>
        <v/>
      </c>
      <c r="O715" s="75">
        <f>IF($A715="","",IFERROR(INDEX(Postcode_Summary!$V$2:$V$99999,MATCH($C715,Postcode_Summary!$C$2:$C$99999,0)),""))</f>
        <v/>
      </c>
      <c r="P715" s="96">
        <f>IF($A715="","",IFERROR(INDEX(Postcode_Summary!$AD$2:$AD$99999,MATCH($C715,Postcode_Summary!$C$2:$C$99999,0)),""))</f>
        <v/>
      </c>
      <c r="Q715" s="96">
        <f>IF($A715="","",IFERROR(INDEX(Postcode_Summary!$AE$2:$AE$99999,MATCH($C715,Postcode_Summary!$C$2:$C$99999,0)),""))</f>
        <v/>
      </c>
      <c r="R715" s="96">
        <f>IF($A715="","",IFERROR(INDEX(Postcode_Summary!$AB$2:$AB$99999,MATCH($C715,Postcode_Summary!$C$2:$C$99999,0)),""))</f>
        <v/>
      </c>
    </row>
    <row r="716" ht="15" customHeight="1">
      <c r="A716" s="74" t="n"/>
      <c r="B716" s="74" t="n"/>
      <c r="C716" s="75">
        <f>IF($A716="","",IFERROR(IF($B716&lt;&gt;"",$A716&amp;"|"&amp;$B716,$A716&amp;"|"&amp;INDEX(Postcode_Summary!$B$2:$B$99999,MATCH($A716,Postcode_Summary!$A$2:$A$99999,0))),""))</f>
        <v/>
      </c>
      <c r="D716" s="75">
        <f>IF($A716="","",IFERROR(INDEX(Postcode_Summary!$D$2:$D$99999,MATCH($C716,Postcode_Summary!$C$2:$C$99999,0)),IF($C716="","⚠ Postcode not recognised","⚠ State mismatch")))</f>
        <v/>
      </c>
      <c r="E716" s="75">
        <f>IF($A716="","",IFERROR(INDEX(Postcode_Summary!$Q$2:$Q$99999,MATCH($C716,Postcode_Summary!$C$2:$C$99999,0)),""))</f>
        <v/>
      </c>
      <c r="F716" s="75">
        <f>IF($A716="","",IFERROR(INDEX(Postcode_Summary!$R$2:$R$99999,MATCH($C716,Postcode_Summary!$C$2:$C$99999,0)),""))</f>
        <v/>
      </c>
      <c r="G716" s="75">
        <f>IF($A716="","",IFERROR(VLOOKUP($E716,Shipping_Zones!$A$7:$B$14,2,FALSE()),""))</f>
        <v/>
      </c>
      <c r="H716" s="75">
        <f>IF($A716="","",IFERROR(INDEX(Postcode_Summary!$H$2:$H$99999,MATCH($C716,Postcode_Summary!$C$2:$C$99999,0)),""))</f>
        <v/>
      </c>
      <c r="I716" s="75">
        <f>IF($A716="","",IFERROR(INDEX(Shipping_Zones!$E$2:$E$5,MATCH($G716,Shipping_Zones!$A$2:$A$5,0)),""))</f>
        <v/>
      </c>
      <c r="J716" s="75">
        <f>IF($A716="","",IFERROR(INDEX(Shipping_Zones!$D$2:$D$5,MATCH($G716,Shipping_Zones!$A$2:$A$5,0)),""))</f>
        <v/>
      </c>
      <c r="K716" s="75">
        <f>IF($A716="","",IF(IFERROR(MATCH($C716,Postcode_Summary!$C$2:$C$99999,0),"ERR")="ERR","⚠ Check postcode/state",IF($H716=TRUE(),"PO Box flagged in source data","")))</f>
        <v/>
      </c>
      <c r="L716" s="75">
        <f>IF($A716="","",IFERROR(INDEX(Postcode_Summary!$T$2:$T$99999,MATCH($C716,Postcode_Summary!$C$2:$C$99999,0)),""))</f>
        <v/>
      </c>
      <c r="M716" s="75">
        <f>IF($A716="","",IFERROR(INDEX(Postcode_Summary!$X$2:$X$99999,MATCH($C716,Postcode_Summary!$C$2:$C$99999,0)),""))</f>
        <v/>
      </c>
      <c r="N716" s="75">
        <f>IF($A716="","",IFERROR(INDEX(Postcode_Summary!$Z$2:$Z$99999,MATCH($C716,Postcode_Summary!$C$2:$C$99999,0)),""))</f>
        <v/>
      </c>
      <c r="O716" s="75">
        <f>IF($A716="","",IFERROR(INDEX(Postcode_Summary!$V$2:$V$99999,MATCH($C716,Postcode_Summary!$C$2:$C$99999,0)),""))</f>
        <v/>
      </c>
      <c r="P716" s="96">
        <f>IF($A716="","",IFERROR(INDEX(Postcode_Summary!$AD$2:$AD$99999,MATCH($C716,Postcode_Summary!$C$2:$C$99999,0)),""))</f>
        <v/>
      </c>
      <c r="Q716" s="96">
        <f>IF($A716="","",IFERROR(INDEX(Postcode_Summary!$AE$2:$AE$99999,MATCH($C716,Postcode_Summary!$C$2:$C$99999,0)),""))</f>
        <v/>
      </c>
      <c r="R716" s="96">
        <f>IF($A716="","",IFERROR(INDEX(Postcode_Summary!$AB$2:$AB$99999,MATCH($C716,Postcode_Summary!$C$2:$C$99999,0)),""))</f>
        <v/>
      </c>
    </row>
    <row r="717" ht="15" customHeight="1">
      <c r="A717" s="74" t="n"/>
      <c r="B717" s="74" t="n"/>
      <c r="C717" s="75">
        <f>IF($A717="","",IFERROR(IF($B717&lt;&gt;"",$A717&amp;"|"&amp;$B717,$A717&amp;"|"&amp;INDEX(Postcode_Summary!$B$2:$B$99999,MATCH($A717,Postcode_Summary!$A$2:$A$99999,0))),""))</f>
        <v/>
      </c>
      <c r="D717" s="75">
        <f>IF($A717="","",IFERROR(INDEX(Postcode_Summary!$D$2:$D$99999,MATCH($C717,Postcode_Summary!$C$2:$C$99999,0)),IF($C717="","⚠ Postcode not recognised","⚠ State mismatch")))</f>
        <v/>
      </c>
      <c r="E717" s="75">
        <f>IF($A717="","",IFERROR(INDEX(Postcode_Summary!$Q$2:$Q$99999,MATCH($C717,Postcode_Summary!$C$2:$C$99999,0)),""))</f>
        <v/>
      </c>
      <c r="F717" s="75">
        <f>IF($A717="","",IFERROR(INDEX(Postcode_Summary!$R$2:$R$99999,MATCH($C717,Postcode_Summary!$C$2:$C$99999,0)),""))</f>
        <v/>
      </c>
      <c r="G717" s="75">
        <f>IF($A717="","",IFERROR(VLOOKUP($E717,Shipping_Zones!$A$7:$B$14,2,FALSE()),""))</f>
        <v/>
      </c>
      <c r="H717" s="75">
        <f>IF($A717="","",IFERROR(INDEX(Postcode_Summary!$H$2:$H$99999,MATCH($C717,Postcode_Summary!$C$2:$C$99999,0)),""))</f>
        <v/>
      </c>
      <c r="I717" s="75">
        <f>IF($A717="","",IFERROR(INDEX(Shipping_Zones!$E$2:$E$5,MATCH($G717,Shipping_Zones!$A$2:$A$5,0)),""))</f>
        <v/>
      </c>
      <c r="J717" s="75">
        <f>IF($A717="","",IFERROR(INDEX(Shipping_Zones!$D$2:$D$5,MATCH($G717,Shipping_Zones!$A$2:$A$5,0)),""))</f>
        <v/>
      </c>
      <c r="K717" s="75">
        <f>IF($A717="","",IF(IFERROR(MATCH($C717,Postcode_Summary!$C$2:$C$99999,0),"ERR")="ERR","⚠ Check postcode/state",IF($H717=TRUE(),"PO Box flagged in source data","")))</f>
        <v/>
      </c>
      <c r="L717" s="75">
        <f>IF($A717="","",IFERROR(INDEX(Postcode_Summary!$T$2:$T$99999,MATCH($C717,Postcode_Summary!$C$2:$C$99999,0)),""))</f>
        <v/>
      </c>
      <c r="M717" s="75">
        <f>IF($A717="","",IFERROR(INDEX(Postcode_Summary!$X$2:$X$99999,MATCH($C717,Postcode_Summary!$C$2:$C$99999,0)),""))</f>
        <v/>
      </c>
      <c r="N717" s="75">
        <f>IF($A717="","",IFERROR(INDEX(Postcode_Summary!$Z$2:$Z$99999,MATCH($C717,Postcode_Summary!$C$2:$C$99999,0)),""))</f>
        <v/>
      </c>
      <c r="O717" s="75">
        <f>IF($A717="","",IFERROR(INDEX(Postcode_Summary!$V$2:$V$99999,MATCH($C717,Postcode_Summary!$C$2:$C$99999,0)),""))</f>
        <v/>
      </c>
      <c r="P717" s="96">
        <f>IF($A717="","",IFERROR(INDEX(Postcode_Summary!$AD$2:$AD$99999,MATCH($C717,Postcode_Summary!$C$2:$C$99999,0)),""))</f>
        <v/>
      </c>
      <c r="Q717" s="96">
        <f>IF($A717="","",IFERROR(INDEX(Postcode_Summary!$AE$2:$AE$99999,MATCH($C717,Postcode_Summary!$C$2:$C$99999,0)),""))</f>
        <v/>
      </c>
      <c r="R717" s="96">
        <f>IF($A717="","",IFERROR(INDEX(Postcode_Summary!$AB$2:$AB$99999,MATCH($C717,Postcode_Summary!$C$2:$C$99999,0)),""))</f>
        <v/>
      </c>
    </row>
    <row r="718" ht="15" customHeight="1">
      <c r="A718" s="74" t="n"/>
      <c r="B718" s="74" t="n"/>
      <c r="C718" s="75">
        <f>IF($A718="","",IFERROR(IF($B718&lt;&gt;"",$A718&amp;"|"&amp;$B718,$A718&amp;"|"&amp;INDEX(Postcode_Summary!$B$2:$B$99999,MATCH($A718,Postcode_Summary!$A$2:$A$99999,0))),""))</f>
        <v/>
      </c>
      <c r="D718" s="75">
        <f>IF($A718="","",IFERROR(INDEX(Postcode_Summary!$D$2:$D$99999,MATCH($C718,Postcode_Summary!$C$2:$C$99999,0)),IF($C718="","⚠ Postcode not recognised","⚠ State mismatch")))</f>
        <v/>
      </c>
      <c r="E718" s="75">
        <f>IF($A718="","",IFERROR(INDEX(Postcode_Summary!$Q$2:$Q$99999,MATCH($C718,Postcode_Summary!$C$2:$C$99999,0)),""))</f>
        <v/>
      </c>
      <c r="F718" s="75">
        <f>IF($A718="","",IFERROR(INDEX(Postcode_Summary!$R$2:$R$99999,MATCH($C718,Postcode_Summary!$C$2:$C$99999,0)),""))</f>
        <v/>
      </c>
      <c r="G718" s="75">
        <f>IF($A718="","",IFERROR(VLOOKUP($E718,Shipping_Zones!$A$7:$B$14,2,FALSE()),""))</f>
        <v/>
      </c>
      <c r="H718" s="75">
        <f>IF($A718="","",IFERROR(INDEX(Postcode_Summary!$H$2:$H$99999,MATCH($C718,Postcode_Summary!$C$2:$C$99999,0)),""))</f>
        <v/>
      </c>
      <c r="I718" s="75">
        <f>IF($A718="","",IFERROR(INDEX(Shipping_Zones!$E$2:$E$5,MATCH($G718,Shipping_Zones!$A$2:$A$5,0)),""))</f>
        <v/>
      </c>
      <c r="J718" s="75">
        <f>IF($A718="","",IFERROR(INDEX(Shipping_Zones!$D$2:$D$5,MATCH($G718,Shipping_Zones!$A$2:$A$5,0)),""))</f>
        <v/>
      </c>
      <c r="K718" s="75">
        <f>IF($A718="","",IF(IFERROR(MATCH($C718,Postcode_Summary!$C$2:$C$99999,0),"ERR")="ERR","⚠ Check postcode/state",IF($H718=TRUE(),"PO Box flagged in source data","")))</f>
        <v/>
      </c>
      <c r="L718" s="75">
        <f>IF($A718="","",IFERROR(INDEX(Postcode_Summary!$T$2:$T$99999,MATCH($C718,Postcode_Summary!$C$2:$C$99999,0)),""))</f>
        <v/>
      </c>
      <c r="M718" s="75">
        <f>IF($A718="","",IFERROR(INDEX(Postcode_Summary!$X$2:$X$99999,MATCH($C718,Postcode_Summary!$C$2:$C$99999,0)),""))</f>
        <v/>
      </c>
      <c r="N718" s="75">
        <f>IF($A718="","",IFERROR(INDEX(Postcode_Summary!$Z$2:$Z$99999,MATCH($C718,Postcode_Summary!$C$2:$C$99999,0)),""))</f>
        <v/>
      </c>
      <c r="O718" s="75">
        <f>IF($A718="","",IFERROR(INDEX(Postcode_Summary!$V$2:$V$99999,MATCH($C718,Postcode_Summary!$C$2:$C$99999,0)),""))</f>
        <v/>
      </c>
      <c r="P718" s="96">
        <f>IF($A718="","",IFERROR(INDEX(Postcode_Summary!$AD$2:$AD$99999,MATCH($C718,Postcode_Summary!$C$2:$C$99999,0)),""))</f>
        <v/>
      </c>
      <c r="Q718" s="96">
        <f>IF($A718="","",IFERROR(INDEX(Postcode_Summary!$AE$2:$AE$99999,MATCH($C718,Postcode_Summary!$C$2:$C$99999,0)),""))</f>
        <v/>
      </c>
      <c r="R718" s="96">
        <f>IF($A718="","",IFERROR(INDEX(Postcode_Summary!$AB$2:$AB$99999,MATCH($C718,Postcode_Summary!$C$2:$C$99999,0)),""))</f>
        <v/>
      </c>
    </row>
    <row r="719" ht="15" customHeight="1">
      <c r="A719" s="74" t="n"/>
      <c r="B719" s="74" t="n"/>
      <c r="C719" s="75">
        <f>IF($A719="","",IFERROR(IF($B719&lt;&gt;"",$A719&amp;"|"&amp;$B719,$A719&amp;"|"&amp;INDEX(Postcode_Summary!$B$2:$B$99999,MATCH($A719,Postcode_Summary!$A$2:$A$99999,0))),""))</f>
        <v/>
      </c>
      <c r="D719" s="75">
        <f>IF($A719="","",IFERROR(INDEX(Postcode_Summary!$D$2:$D$99999,MATCH($C719,Postcode_Summary!$C$2:$C$99999,0)),IF($C719="","⚠ Postcode not recognised","⚠ State mismatch")))</f>
        <v/>
      </c>
      <c r="E719" s="75">
        <f>IF($A719="","",IFERROR(INDEX(Postcode_Summary!$Q$2:$Q$99999,MATCH($C719,Postcode_Summary!$C$2:$C$99999,0)),""))</f>
        <v/>
      </c>
      <c r="F719" s="75">
        <f>IF($A719="","",IFERROR(INDEX(Postcode_Summary!$R$2:$R$99999,MATCH($C719,Postcode_Summary!$C$2:$C$99999,0)),""))</f>
        <v/>
      </c>
      <c r="G719" s="75">
        <f>IF($A719="","",IFERROR(VLOOKUP($E719,Shipping_Zones!$A$7:$B$14,2,FALSE()),""))</f>
        <v/>
      </c>
      <c r="H719" s="75">
        <f>IF($A719="","",IFERROR(INDEX(Postcode_Summary!$H$2:$H$99999,MATCH($C719,Postcode_Summary!$C$2:$C$99999,0)),""))</f>
        <v/>
      </c>
      <c r="I719" s="75">
        <f>IF($A719="","",IFERROR(INDEX(Shipping_Zones!$E$2:$E$5,MATCH($G719,Shipping_Zones!$A$2:$A$5,0)),""))</f>
        <v/>
      </c>
      <c r="J719" s="75">
        <f>IF($A719="","",IFERROR(INDEX(Shipping_Zones!$D$2:$D$5,MATCH($G719,Shipping_Zones!$A$2:$A$5,0)),""))</f>
        <v/>
      </c>
      <c r="K719" s="75">
        <f>IF($A719="","",IF(IFERROR(MATCH($C719,Postcode_Summary!$C$2:$C$99999,0),"ERR")="ERR","⚠ Check postcode/state",IF($H719=TRUE(),"PO Box flagged in source data","")))</f>
        <v/>
      </c>
      <c r="L719" s="75">
        <f>IF($A719="","",IFERROR(INDEX(Postcode_Summary!$T$2:$T$99999,MATCH($C719,Postcode_Summary!$C$2:$C$99999,0)),""))</f>
        <v/>
      </c>
      <c r="M719" s="75">
        <f>IF($A719="","",IFERROR(INDEX(Postcode_Summary!$X$2:$X$99999,MATCH($C719,Postcode_Summary!$C$2:$C$99999,0)),""))</f>
        <v/>
      </c>
      <c r="N719" s="75">
        <f>IF($A719="","",IFERROR(INDEX(Postcode_Summary!$Z$2:$Z$99999,MATCH($C719,Postcode_Summary!$C$2:$C$99999,0)),""))</f>
        <v/>
      </c>
      <c r="O719" s="75">
        <f>IF($A719="","",IFERROR(INDEX(Postcode_Summary!$V$2:$V$99999,MATCH($C719,Postcode_Summary!$C$2:$C$99999,0)),""))</f>
        <v/>
      </c>
      <c r="P719" s="96">
        <f>IF($A719="","",IFERROR(INDEX(Postcode_Summary!$AD$2:$AD$99999,MATCH($C719,Postcode_Summary!$C$2:$C$99999,0)),""))</f>
        <v/>
      </c>
      <c r="Q719" s="96">
        <f>IF($A719="","",IFERROR(INDEX(Postcode_Summary!$AE$2:$AE$99999,MATCH($C719,Postcode_Summary!$C$2:$C$99999,0)),""))</f>
        <v/>
      </c>
      <c r="R719" s="96">
        <f>IF($A719="","",IFERROR(INDEX(Postcode_Summary!$AB$2:$AB$99999,MATCH($C719,Postcode_Summary!$C$2:$C$99999,0)),""))</f>
        <v/>
      </c>
    </row>
    <row r="720" ht="15" customHeight="1">
      <c r="A720" s="74" t="n"/>
      <c r="B720" s="74" t="n"/>
      <c r="C720" s="75">
        <f>IF($A720="","",IFERROR(IF($B720&lt;&gt;"",$A720&amp;"|"&amp;$B720,$A720&amp;"|"&amp;INDEX(Postcode_Summary!$B$2:$B$99999,MATCH($A720,Postcode_Summary!$A$2:$A$99999,0))),""))</f>
        <v/>
      </c>
      <c r="D720" s="75">
        <f>IF($A720="","",IFERROR(INDEX(Postcode_Summary!$D$2:$D$99999,MATCH($C720,Postcode_Summary!$C$2:$C$99999,0)),IF($C720="","⚠ Postcode not recognised","⚠ State mismatch")))</f>
        <v/>
      </c>
      <c r="E720" s="75">
        <f>IF($A720="","",IFERROR(INDEX(Postcode_Summary!$Q$2:$Q$99999,MATCH($C720,Postcode_Summary!$C$2:$C$99999,0)),""))</f>
        <v/>
      </c>
      <c r="F720" s="75">
        <f>IF($A720="","",IFERROR(INDEX(Postcode_Summary!$R$2:$R$99999,MATCH($C720,Postcode_Summary!$C$2:$C$99999,0)),""))</f>
        <v/>
      </c>
      <c r="G720" s="75">
        <f>IF($A720="","",IFERROR(VLOOKUP($E720,Shipping_Zones!$A$7:$B$14,2,FALSE()),""))</f>
        <v/>
      </c>
      <c r="H720" s="75">
        <f>IF($A720="","",IFERROR(INDEX(Postcode_Summary!$H$2:$H$99999,MATCH($C720,Postcode_Summary!$C$2:$C$99999,0)),""))</f>
        <v/>
      </c>
      <c r="I720" s="75">
        <f>IF($A720="","",IFERROR(INDEX(Shipping_Zones!$E$2:$E$5,MATCH($G720,Shipping_Zones!$A$2:$A$5,0)),""))</f>
        <v/>
      </c>
      <c r="J720" s="75">
        <f>IF($A720="","",IFERROR(INDEX(Shipping_Zones!$D$2:$D$5,MATCH($G720,Shipping_Zones!$A$2:$A$5,0)),""))</f>
        <v/>
      </c>
      <c r="K720" s="75">
        <f>IF($A720="","",IF(IFERROR(MATCH($C720,Postcode_Summary!$C$2:$C$99999,0),"ERR")="ERR","⚠ Check postcode/state",IF($H720=TRUE(),"PO Box flagged in source data","")))</f>
        <v/>
      </c>
      <c r="L720" s="75">
        <f>IF($A720="","",IFERROR(INDEX(Postcode_Summary!$T$2:$T$99999,MATCH($C720,Postcode_Summary!$C$2:$C$99999,0)),""))</f>
        <v/>
      </c>
      <c r="M720" s="75">
        <f>IF($A720="","",IFERROR(INDEX(Postcode_Summary!$X$2:$X$99999,MATCH($C720,Postcode_Summary!$C$2:$C$99999,0)),""))</f>
        <v/>
      </c>
      <c r="N720" s="75">
        <f>IF($A720="","",IFERROR(INDEX(Postcode_Summary!$Z$2:$Z$99999,MATCH($C720,Postcode_Summary!$C$2:$C$99999,0)),""))</f>
        <v/>
      </c>
      <c r="O720" s="75">
        <f>IF($A720="","",IFERROR(INDEX(Postcode_Summary!$V$2:$V$99999,MATCH($C720,Postcode_Summary!$C$2:$C$99999,0)),""))</f>
        <v/>
      </c>
      <c r="P720" s="96">
        <f>IF($A720="","",IFERROR(INDEX(Postcode_Summary!$AD$2:$AD$99999,MATCH($C720,Postcode_Summary!$C$2:$C$99999,0)),""))</f>
        <v/>
      </c>
      <c r="Q720" s="96">
        <f>IF($A720="","",IFERROR(INDEX(Postcode_Summary!$AE$2:$AE$99999,MATCH($C720,Postcode_Summary!$C$2:$C$99999,0)),""))</f>
        <v/>
      </c>
      <c r="R720" s="96">
        <f>IF($A720="","",IFERROR(INDEX(Postcode_Summary!$AB$2:$AB$99999,MATCH($C720,Postcode_Summary!$C$2:$C$99999,0)),""))</f>
        <v/>
      </c>
    </row>
    <row r="721" ht="15" customHeight="1">
      <c r="A721" s="74" t="n"/>
      <c r="B721" s="74" t="n"/>
      <c r="C721" s="75">
        <f>IF($A721="","",IFERROR(IF($B721&lt;&gt;"",$A721&amp;"|"&amp;$B721,$A721&amp;"|"&amp;INDEX(Postcode_Summary!$B$2:$B$99999,MATCH($A721,Postcode_Summary!$A$2:$A$99999,0))),""))</f>
        <v/>
      </c>
      <c r="D721" s="75">
        <f>IF($A721="","",IFERROR(INDEX(Postcode_Summary!$D$2:$D$99999,MATCH($C721,Postcode_Summary!$C$2:$C$99999,0)),IF($C721="","⚠ Postcode not recognised","⚠ State mismatch")))</f>
        <v/>
      </c>
      <c r="E721" s="75">
        <f>IF($A721="","",IFERROR(INDEX(Postcode_Summary!$Q$2:$Q$99999,MATCH($C721,Postcode_Summary!$C$2:$C$99999,0)),""))</f>
        <v/>
      </c>
      <c r="F721" s="75">
        <f>IF($A721="","",IFERROR(INDEX(Postcode_Summary!$R$2:$R$99999,MATCH($C721,Postcode_Summary!$C$2:$C$99999,0)),""))</f>
        <v/>
      </c>
      <c r="G721" s="75">
        <f>IF($A721="","",IFERROR(VLOOKUP($E721,Shipping_Zones!$A$7:$B$14,2,FALSE()),""))</f>
        <v/>
      </c>
      <c r="H721" s="75">
        <f>IF($A721="","",IFERROR(INDEX(Postcode_Summary!$H$2:$H$99999,MATCH($C721,Postcode_Summary!$C$2:$C$99999,0)),""))</f>
        <v/>
      </c>
      <c r="I721" s="75">
        <f>IF($A721="","",IFERROR(INDEX(Shipping_Zones!$E$2:$E$5,MATCH($G721,Shipping_Zones!$A$2:$A$5,0)),""))</f>
        <v/>
      </c>
      <c r="J721" s="75">
        <f>IF($A721="","",IFERROR(INDEX(Shipping_Zones!$D$2:$D$5,MATCH($G721,Shipping_Zones!$A$2:$A$5,0)),""))</f>
        <v/>
      </c>
      <c r="K721" s="75">
        <f>IF($A721="","",IF(IFERROR(MATCH($C721,Postcode_Summary!$C$2:$C$99999,0),"ERR")="ERR","⚠ Check postcode/state",IF($H721=TRUE(),"PO Box flagged in source data","")))</f>
        <v/>
      </c>
      <c r="L721" s="75">
        <f>IF($A721="","",IFERROR(INDEX(Postcode_Summary!$T$2:$T$99999,MATCH($C721,Postcode_Summary!$C$2:$C$99999,0)),""))</f>
        <v/>
      </c>
      <c r="M721" s="75">
        <f>IF($A721="","",IFERROR(INDEX(Postcode_Summary!$X$2:$X$99999,MATCH($C721,Postcode_Summary!$C$2:$C$99999,0)),""))</f>
        <v/>
      </c>
      <c r="N721" s="75">
        <f>IF($A721="","",IFERROR(INDEX(Postcode_Summary!$Z$2:$Z$99999,MATCH($C721,Postcode_Summary!$C$2:$C$99999,0)),""))</f>
        <v/>
      </c>
      <c r="O721" s="75">
        <f>IF($A721="","",IFERROR(INDEX(Postcode_Summary!$V$2:$V$99999,MATCH($C721,Postcode_Summary!$C$2:$C$99999,0)),""))</f>
        <v/>
      </c>
      <c r="P721" s="96">
        <f>IF($A721="","",IFERROR(INDEX(Postcode_Summary!$AD$2:$AD$99999,MATCH($C721,Postcode_Summary!$C$2:$C$99999,0)),""))</f>
        <v/>
      </c>
      <c r="Q721" s="96">
        <f>IF($A721="","",IFERROR(INDEX(Postcode_Summary!$AE$2:$AE$99999,MATCH($C721,Postcode_Summary!$C$2:$C$99999,0)),""))</f>
        <v/>
      </c>
      <c r="R721" s="96">
        <f>IF($A721="","",IFERROR(INDEX(Postcode_Summary!$AB$2:$AB$99999,MATCH($C721,Postcode_Summary!$C$2:$C$99999,0)),""))</f>
        <v/>
      </c>
    </row>
    <row r="722" ht="15" customHeight="1">
      <c r="A722" s="74" t="n"/>
      <c r="B722" s="74" t="n"/>
      <c r="C722" s="75">
        <f>IF($A722="","",IFERROR(IF($B722&lt;&gt;"",$A722&amp;"|"&amp;$B722,$A722&amp;"|"&amp;INDEX(Postcode_Summary!$B$2:$B$99999,MATCH($A722,Postcode_Summary!$A$2:$A$99999,0))),""))</f>
        <v/>
      </c>
      <c r="D722" s="75">
        <f>IF($A722="","",IFERROR(INDEX(Postcode_Summary!$D$2:$D$99999,MATCH($C722,Postcode_Summary!$C$2:$C$99999,0)),IF($C722="","⚠ Postcode not recognised","⚠ State mismatch")))</f>
        <v/>
      </c>
      <c r="E722" s="75">
        <f>IF($A722="","",IFERROR(INDEX(Postcode_Summary!$Q$2:$Q$99999,MATCH($C722,Postcode_Summary!$C$2:$C$99999,0)),""))</f>
        <v/>
      </c>
      <c r="F722" s="75">
        <f>IF($A722="","",IFERROR(INDEX(Postcode_Summary!$R$2:$R$99999,MATCH($C722,Postcode_Summary!$C$2:$C$99999,0)),""))</f>
        <v/>
      </c>
      <c r="G722" s="75">
        <f>IF($A722="","",IFERROR(VLOOKUP($E722,Shipping_Zones!$A$7:$B$14,2,FALSE()),""))</f>
        <v/>
      </c>
      <c r="H722" s="75">
        <f>IF($A722="","",IFERROR(INDEX(Postcode_Summary!$H$2:$H$99999,MATCH($C722,Postcode_Summary!$C$2:$C$99999,0)),""))</f>
        <v/>
      </c>
      <c r="I722" s="75">
        <f>IF($A722="","",IFERROR(INDEX(Shipping_Zones!$E$2:$E$5,MATCH($G722,Shipping_Zones!$A$2:$A$5,0)),""))</f>
        <v/>
      </c>
      <c r="J722" s="75">
        <f>IF($A722="","",IFERROR(INDEX(Shipping_Zones!$D$2:$D$5,MATCH($G722,Shipping_Zones!$A$2:$A$5,0)),""))</f>
        <v/>
      </c>
      <c r="K722" s="75">
        <f>IF($A722="","",IF(IFERROR(MATCH($C722,Postcode_Summary!$C$2:$C$99999,0),"ERR")="ERR","⚠ Check postcode/state",IF($H722=TRUE(),"PO Box flagged in source data","")))</f>
        <v/>
      </c>
      <c r="L722" s="75">
        <f>IF($A722="","",IFERROR(INDEX(Postcode_Summary!$T$2:$T$99999,MATCH($C722,Postcode_Summary!$C$2:$C$99999,0)),""))</f>
        <v/>
      </c>
      <c r="M722" s="75">
        <f>IF($A722="","",IFERROR(INDEX(Postcode_Summary!$X$2:$X$99999,MATCH($C722,Postcode_Summary!$C$2:$C$99999,0)),""))</f>
        <v/>
      </c>
      <c r="N722" s="75">
        <f>IF($A722="","",IFERROR(INDEX(Postcode_Summary!$Z$2:$Z$99999,MATCH($C722,Postcode_Summary!$C$2:$C$99999,0)),""))</f>
        <v/>
      </c>
      <c r="O722" s="75">
        <f>IF($A722="","",IFERROR(INDEX(Postcode_Summary!$V$2:$V$99999,MATCH($C722,Postcode_Summary!$C$2:$C$99999,0)),""))</f>
        <v/>
      </c>
      <c r="P722" s="96">
        <f>IF($A722="","",IFERROR(INDEX(Postcode_Summary!$AD$2:$AD$99999,MATCH($C722,Postcode_Summary!$C$2:$C$99999,0)),""))</f>
        <v/>
      </c>
      <c r="Q722" s="96">
        <f>IF($A722="","",IFERROR(INDEX(Postcode_Summary!$AE$2:$AE$99999,MATCH($C722,Postcode_Summary!$C$2:$C$99999,0)),""))</f>
        <v/>
      </c>
      <c r="R722" s="96">
        <f>IF($A722="","",IFERROR(INDEX(Postcode_Summary!$AB$2:$AB$99999,MATCH($C722,Postcode_Summary!$C$2:$C$99999,0)),""))</f>
        <v/>
      </c>
    </row>
    <row r="723" ht="15" customHeight="1">
      <c r="A723" s="74" t="n"/>
      <c r="B723" s="74" t="n"/>
      <c r="C723" s="75">
        <f>IF($A723="","",IFERROR(IF($B723&lt;&gt;"",$A723&amp;"|"&amp;$B723,$A723&amp;"|"&amp;INDEX(Postcode_Summary!$B$2:$B$99999,MATCH($A723,Postcode_Summary!$A$2:$A$99999,0))),""))</f>
        <v/>
      </c>
      <c r="D723" s="75">
        <f>IF($A723="","",IFERROR(INDEX(Postcode_Summary!$D$2:$D$99999,MATCH($C723,Postcode_Summary!$C$2:$C$99999,0)),IF($C723="","⚠ Postcode not recognised","⚠ State mismatch")))</f>
        <v/>
      </c>
      <c r="E723" s="75">
        <f>IF($A723="","",IFERROR(INDEX(Postcode_Summary!$Q$2:$Q$99999,MATCH($C723,Postcode_Summary!$C$2:$C$99999,0)),""))</f>
        <v/>
      </c>
      <c r="F723" s="75">
        <f>IF($A723="","",IFERROR(INDEX(Postcode_Summary!$R$2:$R$99999,MATCH($C723,Postcode_Summary!$C$2:$C$99999,0)),""))</f>
        <v/>
      </c>
      <c r="G723" s="75">
        <f>IF($A723="","",IFERROR(VLOOKUP($E723,Shipping_Zones!$A$7:$B$14,2,FALSE()),""))</f>
        <v/>
      </c>
      <c r="H723" s="75">
        <f>IF($A723="","",IFERROR(INDEX(Postcode_Summary!$H$2:$H$99999,MATCH($C723,Postcode_Summary!$C$2:$C$99999,0)),""))</f>
        <v/>
      </c>
      <c r="I723" s="75">
        <f>IF($A723="","",IFERROR(INDEX(Shipping_Zones!$E$2:$E$5,MATCH($G723,Shipping_Zones!$A$2:$A$5,0)),""))</f>
        <v/>
      </c>
      <c r="J723" s="75">
        <f>IF($A723="","",IFERROR(INDEX(Shipping_Zones!$D$2:$D$5,MATCH($G723,Shipping_Zones!$A$2:$A$5,0)),""))</f>
        <v/>
      </c>
      <c r="K723" s="75">
        <f>IF($A723="","",IF(IFERROR(MATCH($C723,Postcode_Summary!$C$2:$C$99999,0),"ERR")="ERR","⚠ Check postcode/state",IF($H723=TRUE(),"PO Box flagged in source data","")))</f>
        <v/>
      </c>
      <c r="L723" s="75">
        <f>IF($A723="","",IFERROR(INDEX(Postcode_Summary!$T$2:$T$99999,MATCH($C723,Postcode_Summary!$C$2:$C$99999,0)),""))</f>
        <v/>
      </c>
      <c r="M723" s="75">
        <f>IF($A723="","",IFERROR(INDEX(Postcode_Summary!$X$2:$X$99999,MATCH($C723,Postcode_Summary!$C$2:$C$99999,0)),""))</f>
        <v/>
      </c>
      <c r="N723" s="75">
        <f>IF($A723="","",IFERROR(INDEX(Postcode_Summary!$Z$2:$Z$99999,MATCH($C723,Postcode_Summary!$C$2:$C$99999,0)),""))</f>
        <v/>
      </c>
      <c r="O723" s="75">
        <f>IF($A723="","",IFERROR(INDEX(Postcode_Summary!$V$2:$V$99999,MATCH($C723,Postcode_Summary!$C$2:$C$99999,0)),""))</f>
        <v/>
      </c>
      <c r="P723" s="96">
        <f>IF($A723="","",IFERROR(INDEX(Postcode_Summary!$AD$2:$AD$99999,MATCH($C723,Postcode_Summary!$C$2:$C$99999,0)),""))</f>
        <v/>
      </c>
      <c r="Q723" s="96">
        <f>IF($A723="","",IFERROR(INDEX(Postcode_Summary!$AE$2:$AE$99999,MATCH($C723,Postcode_Summary!$C$2:$C$99999,0)),""))</f>
        <v/>
      </c>
      <c r="R723" s="96">
        <f>IF($A723="","",IFERROR(INDEX(Postcode_Summary!$AB$2:$AB$99999,MATCH($C723,Postcode_Summary!$C$2:$C$99999,0)),""))</f>
        <v/>
      </c>
    </row>
    <row r="724" ht="15" customHeight="1">
      <c r="A724" s="74" t="n"/>
      <c r="B724" s="74" t="n"/>
      <c r="C724" s="75">
        <f>IF($A724="","",IFERROR(IF($B724&lt;&gt;"",$A724&amp;"|"&amp;$B724,$A724&amp;"|"&amp;INDEX(Postcode_Summary!$B$2:$B$99999,MATCH($A724,Postcode_Summary!$A$2:$A$99999,0))),""))</f>
        <v/>
      </c>
      <c r="D724" s="75">
        <f>IF($A724="","",IFERROR(INDEX(Postcode_Summary!$D$2:$D$99999,MATCH($C724,Postcode_Summary!$C$2:$C$99999,0)),IF($C724="","⚠ Postcode not recognised","⚠ State mismatch")))</f>
        <v/>
      </c>
      <c r="E724" s="75">
        <f>IF($A724="","",IFERROR(INDEX(Postcode_Summary!$Q$2:$Q$99999,MATCH($C724,Postcode_Summary!$C$2:$C$99999,0)),""))</f>
        <v/>
      </c>
      <c r="F724" s="75">
        <f>IF($A724="","",IFERROR(INDEX(Postcode_Summary!$R$2:$R$99999,MATCH($C724,Postcode_Summary!$C$2:$C$99999,0)),""))</f>
        <v/>
      </c>
      <c r="G724" s="75">
        <f>IF($A724="","",IFERROR(VLOOKUP($E724,Shipping_Zones!$A$7:$B$14,2,FALSE()),""))</f>
        <v/>
      </c>
      <c r="H724" s="75">
        <f>IF($A724="","",IFERROR(INDEX(Postcode_Summary!$H$2:$H$99999,MATCH($C724,Postcode_Summary!$C$2:$C$99999,0)),""))</f>
        <v/>
      </c>
      <c r="I724" s="75">
        <f>IF($A724="","",IFERROR(INDEX(Shipping_Zones!$E$2:$E$5,MATCH($G724,Shipping_Zones!$A$2:$A$5,0)),""))</f>
        <v/>
      </c>
      <c r="J724" s="75">
        <f>IF($A724="","",IFERROR(INDEX(Shipping_Zones!$D$2:$D$5,MATCH($G724,Shipping_Zones!$A$2:$A$5,0)),""))</f>
        <v/>
      </c>
      <c r="K724" s="75">
        <f>IF($A724="","",IF(IFERROR(MATCH($C724,Postcode_Summary!$C$2:$C$99999,0),"ERR")="ERR","⚠ Check postcode/state",IF($H724=TRUE(),"PO Box flagged in source data","")))</f>
        <v/>
      </c>
      <c r="L724" s="75">
        <f>IF($A724="","",IFERROR(INDEX(Postcode_Summary!$T$2:$T$99999,MATCH($C724,Postcode_Summary!$C$2:$C$99999,0)),""))</f>
        <v/>
      </c>
      <c r="M724" s="75">
        <f>IF($A724="","",IFERROR(INDEX(Postcode_Summary!$X$2:$X$99999,MATCH($C724,Postcode_Summary!$C$2:$C$99999,0)),""))</f>
        <v/>
      </c>
      <c r="N724" s="75">
        <f>IF($A724="","",IFERROR(INDEX(Postcode_Summary!$Z$2:$Z$99999,MATCH($C724,Postcode_Summary!$C$2:$C$99999,0)),""))</f>
        <v/>
      </c>
      <c r="O724" s="75">
        <f>IF($A724="","",IFERROR(INDEX(Postcode_Summary!$V$2:$V$99999,MATCH($C724,Postcode_Summary!$C$2:$C$99999,0)),""))</f>
        <v/>
      </c>
      <c r="P724" s="96">
        <f>IF($A724="","",IFERROR(INDEX(Postcode_Summary!$AD$2:$AD$99999,MATCH($C724,Postcode_Summary!$C$2:$C$99999,0)),""))</f>
        <v/>
      </c>
      <c r="Q724" s="96">
        <f>IF($A724="","",IFERROR(INDEX(Postcode_Summary!$AE$2:$AE$99999,MATCH($C724,Postcode_Summary!$C$2:$C$99999,0)),""))</f>
        <v/>
      </c>
      <c r="R724" s="96">
        <f>IF($A724="","",IFERROR(INDEX(Postcode_Summary!$AB$2:$AB$99999,MATCH($C724,Postcode_Summary!$C$2:$C$99999,0)),""))</f>
        <v/>
      </c>
    </row>
    <row r="725" ht="15" customHeight="1">
      <c r="A725" s="74" t="n"/>
      <c r="B725" s="74" t="n"/>
      <c r="C725" s="75">
        <f>IF($A725="","",IFERROR(IF($B725&lt;&gt;"",$A725&amp;"|"&amp;$B725,$A725&amp;"|"&amp;INDEX(Postcode_Summary!$B$2:$B$99999,MATCH($A725,Postcode_Summary!$A$2:$A$99999,0))),""))</f>
        <v/>
      </c>
      <c r="D725" s="75">
        <f>IF($A725="","",IFERROR(INDEX(Postcode_Summary!$D$2:$D$99999,MATCH($C725,Postcode_Summary!$C$2:$C$99999,0)),IF($C725="","⚠ Postcode not recognised","⚠ State mismatch")))</f>
        <v/>
      </c>
      <c r="E725" s="75">
        <f>IF($A725="","",IFERROR(INDEX(Postcode_Summary!$Q$2:$Q$99999,MATCH($C725,Postcode_Summary!$C$2:$C$99999,0)),""))</f>
        <v/>
      </c>
      <c r="F725" s="75">
        <f>IF($A725="","",IFERROR(INDEX(Postcode_Summary!$R$2:$R$99999,MATCH($C725,Postcode_Summary!$C$2:$C$99999,0)),""))</f>
        <v/>
      </c>
      <c r="G725" s="75">
        <f>IF($A725="","",IFERROR(VLOOKUP($E725,Shipping_Zones!$A$7:$B$14,2,FALSE()),""))</f>
        <v/>
      </c>
      <c r="H725" s="75">
        <f>IF($A725="","",IFERROR(INDEX(Postcode_Summary!$H$2:$H$99999,MATCH($C725,Postcode_Summary!$C$2:$C$99999,0)),""))</f>
        <v/>
      </c>
      <c r="I725" s="75">
        <f>IF($A725="","",IFERROR(INDEX(Shipping_Zones!$E$2:$E$5,MATCH($G725,Shipping_Zones!$A$2:$A$5,0)),""))</f>
        <v/>
      </c>
      <c r="J725" s="75">
        <f>IF($A725="","",IFERROR(INDEX(Shipping_Zones!$D$2:$D$5,MATCH($G725,Shipping_Zones!$A$2:$A$5,0)),""))</f>
        <v/>
      </c>
      <c r="K725" s="75">
        <f>IF($A725="","",IF(IFERROR(MATCH($C725,Postcode_Summary!$C$2:$C$99999,0),"ERR")="ERR","⚠ Check postcode/state",IF($H725=TRUE(),"PO Box flagged in source data","")))</f>
        <v/>
      </c>
      <c r="L725" s="75">
        <f>IF($A725="","",IFERROR(INDEX(Postcode_Summary!$T$2:$T$99999,MATCH($C725,Postcode_Summary!$C$2:$C$99999,0)),""))</f>
        <v/>
      </c>
      <c r="M725" s="75">
        <f>IF($A725="","",IFERROR(INDEX(Postcode_Summary!$X$2:$X$99999,MATCH($C725,Postcode_Summary!$C$2:$C$99999,0)),""))</f>
        <v/>
      </c>
      <c r="N725" s="75">
        <f>IF($A725="","",IFERROR(INDEX(Postcode_Summary!$Z$2:$Z$99999,MATCH($C725,Postcode_Summary!$C$2:$C$99999,0)),""))</f>
        <v/>
      </c>
      <c r="O725" s="75">
        <f>IF($A725="","",IFERROR(INDEX(Postcode_Summary!$V$2:$V$99999,MATCH($C725,Postcode_Summary!$C$2:$C$99999,0)),""))</f>
        <v/>
      </c>
      <c r="P725" s="96">
        <f>IF($A725="","",IFERROR(INDEX(Postcode_Summary!$AD$2:$AD$99999,MATCH($C725,Postcode_Summary!$C$2:$C$99999,0)),""))</f>
        <v/>
      </c>
      <c r="Q725" s="96">
        <f>IF($A725="","",IFERROR(INDEX(Postcode_Summary!$AE$2:$AE$99999,MATCH($C725,Postcode_Summary!$C$2:$C$99999,0)),""))</f>
        <v/>
      </c>
      <c r="R725" s="96">
        <f>IF($A725="","",IFERROR(INDEX(Postcode_Summary!$AB$2:$AB$99999,MATCH($C725,Postcode_Summary!$C$2:$C$99999,0)),""))</f>
        <v/>
      </c>
    </row>
    <row r="726" ht="15" customHeight="1">
      <c r="A726" s="74" t="n"/>
      <c r="B726" s="74" t="n"/>
      <c r="C726" s="75">
        <f>IF($A726="","",IFERROR(IF($B726&lt;&gt;"",$A726&amp;"|"&amp;$B726,$A726&amp;"|"&amp;INDEX(Postcode_Summary!$B$2:$B$99999,MATCH($A726,Postcode_Summary!$A$2:$A$99999,0))),""))</f>
        <v/>
      </c>
      <c r="D726" s="75">
        <f>IF($A726="","",IFERROR(INDEX(Postcode_Summary!$D$2:$D$99999,MATCH($C726,Postcode_Summary!$C$2:$C$99999,0)),IF($C726="","⚠ Postcode not recognised","⚠ State mismatch")))</f>
        <v/>
      </c>
      <c r="E726" s="75">
        <f>IF($A726="","",IFERROR(INDEX(Postcode_Summary!$Q$2:$Q$99999,MATCH($C726,Postcode_Summary!$C$2:$C$99999,0)),""))</f>
        <v/>
      </c>
      <c r="F726" s="75">
        <f>IF($A726="","",IFERROR(INDEX(Postcode_Summary!$R$2:$R$99999,MATCH($C726,Postcode_Summary!$C$2:$C$99999,0)),""))</f>
        <v/>
      </c>
      <c r="G726" s="75">
        <f>IF($A726="","",IFERROR(VLOOKUP($E726,Shipping_Zones!$A$7:$B$14,2,FALSE()),""))</f>
        <v/>
      </c>
      <c r="H726" s="75">
        <f>IF($A726="","",IFERROR(INDEX(Postcode_Summary!$H$2:$H$99999,MATCH($C726,Postcode_Summary!$C$2:$C$99999,0)),""))</f>
        <v/>
      </c>
      <c r="I726" s="75">
        <f>IF($A726="","",IFERROR(INDEX(Shipping_Zones!$E$2:$E$5,MATCH($G726,Shipping_Zones!$A$2:$A$5,0)),""))</f>
        <v/>
      </c>
      <c r="J726" s="75">
        <f>IF($A726="","",IFERROR(INDEX(Shipping_Zones!$D$2:$D$5,MATCH($G726,Shipping_Zones!$A$2:$A$5,0)),""))</f>
        <v/>
      </c>
      <c r="K726" s="75">
        <f>IF($A726="","",IF(IFERROR(MATCH($C726,Postcode_Summary!$C$2:$C$99999,0),"ERR")="ERR","⚠ Check postcode/state",IF($H726=TRUE(),"PO Box flagged in source data","")))</f>
        <v/>
      </c>
      <c r="L726" s="75">
        <f>IF($A726="","",IFERROR(INDEX(Postcode_Summary!$T$2:$T$99999,MATCH($C726,Postcode_Summary!$C$2:$C$99999,0)),""))</f>
        <v/>
      </c>
      <c r="M726" s="75">
        <f>IF($A726="","",IFERROR(INDEX(Postcode_Summary!$X$2:$X$99999,MATCH($C726,Postcode_Summary!$C$2:$C$99999,0)),""))</f>
        <v/>
      </c>
      <c r="N726" s="75">
        <f>IF($A726="","",IFERROR(INDEX(Postcode_Summary!$Z$2:$Z$99999,MATCH($C726,Postcode_Summary!$C$2:$C$99999,0)),""))</f>
        <v/>
      </c>
      <c r="O726" s="75">
        <f>IF($A726="","",IFERROR(INDEX(Postcode_Summary!$V$2:$V$99999,MATCH($C726,Postcode_Summary!$C$2:$C$99999,0)),""))</f>
        <v/>
      </c>
      <c r="P726" s="96">
        <f>IF($A726="","",IFERROR(INDEX(Postcode_Summary!$AD$2:$AD$99999,MATCH($C726,Postcode_Summary!$C$2:$C$99999,0)),""))</f>
        <v/>
      </c>
      <c r="Q726" s="96">
        <f>IF($A726="","",IFERROR(INDEX(Postcode_Summary!$AE$2:$AE$99999,MATCH($C726,Postcode_Summary!$C$2:$C$99999,0)),""))</f>
        <v/>
      </c>
      <c r="R726" s="96">
        <f>IF($A726="","",IFERROR(INDEX(Postcode_Summary!$AB$2:$AB$99999,MATCH($C726,Postcode_Summary!$C$2:$C$99999,0)),""))</f>
        <v/>
      </c>
    </row>
    <row r="727" ht="15" customHeight="1">
      <c r="A727" s="74" t="n"/>
      <c r="B727" s="74" t="n"/>
      <c r="C727" s="75">
        <f>IF($A727="","",IFERROR(IF($B727&lt;&gt;"",$A727&amp;"|"&amp;$B727,$A727&amp;"|"&amp;INDEX(Postcode_Summary!$B$2:$B$99999,MATCH($A727,Postcode_Summary!$A$2:$A$99999,0))),""))</f>
        <v/>
      </c>
      <c r="D727" s="75">
        <f>IF($A727="","",IFERROR(INDEX(Postcode_Summary!$D$2:$D$99999,MATCH($C727,Postcode_Summary!$C$2:$C$99999,0)),IF($C727="","⚠ Postcode not recognised","⚠ State mismatch")))</f>
        <v/>
      </c>
      <c r="E727" s="75">
        <f>IF($A727="","",IFERROR(INDEX(Postcode_Summary!$Q$2:$Q$99999,MATCH($C727,Postcode_Summary!$C$2:$C$99999,0)),""))</f>
        <v/>
      </c>
      <c r="F727" s="75">
        <f>IF($A727="","",IFERROR(INDEX(Postcode_Summary!$R$2:$R$99999,MATCH($C727,Postcode_Summary!$C$2:$C$99999,0)),""))</f>
        <v/>
      </c>
      <c r="G727" s="75">
        <f>IF($A727="","",IFERROR(VLOOKUP($E727,Shipping_Zones!$A$7:$B$14,2,FALSE()),""))</f>
        <v/>
      </c>
      <c r="H727" s="75">
        <f>IF($A727="","",IFERROR(INDEX(Postcode_Summary!$H$2:$H$99999,MATCH($C727,Postcode_Summary!$C$2:$C$99999,0)),""))</f>
        <v/>
      </c>
      <c r="I727" s="75">
        <f>IF($A727="","",IFERROR(INDEX(Shipping_Zones!$E$2:$E$5,MATCH($G727,Shipping_Zones!$A$2:$A$5,0)),""))</f>
        <v/>
      </c>
      <c r="J727" s="75">
        <f>IF($A727="","",IFERROR(INDEX(Shipping_Zones!$D$2:$D$5,MATCH($G727,Shipping_Zones!$A$2:$A$5,0)),""))</f>
        <v/>
      </c>
      <c r="K727" s="75">
        <f>IF($A727="","",IF(IFERROR(MATCH($C727,Postcode_Summary!$C$2:$C$99999,0),"ERR")="ERR","⚠ Check postcode/state",IF($H727=TRUE(),"PO Box flagged in source data","")))</f>
        <v/>
      </c>
      <c r="L727" s="75">
        <f>IF($A727="","",IFERROR(INDEX(Postcode_Summary!$T$2:$T$99999,MATCH($C727,Postcode_Summary!$C$2:$C$99999,0)),""))</f>
        <v/>
      </c>
      <c r="M727" s="75">
        <f>IF($A727="","",IFERROR(INDEX(Postcode_Summary!$X$2:$X$99999,MATCH($C727,Postcode_Summary!$C$2:$C$99999,0)),""))</f>
        <v/>
      </c>
      <c r="N727" s="75">
        <f>IF($A727="","",IFERROR(INDEX(Postcode_Summary!$Z$2:$Z$99999,MATCH($C727,Postcode_Summary!$C$2:$C$99999,0)),""))</f>
        <v/>
      </c>
      <c r="O727" s="75">
        <f>IF($A727="","",IFERROR(INDEX(Postcode_Summary!$V$2:$V$99999,MATCH($C727,Postcode_Summary!$C$2:$C$99999,0)),""))</f>
        <v/>
      </c>
      <c r="P727" s="96">
        <f>IF($A727="","",IFERROR(INDEX(Postcode_Summary!$AD$2:$AD$99999,MATCH($C727,Postcode_Summary!$C$2:$C$99999,0)),""))</f>
        <v/>
      </c>
      <c r="Q727" s="96">
        <f>IF($A727="","",IFERROR(INDEX(Postcode_Summary!$AE$2:$AE$99999,MATCH($C727,Postcode_Summary!$C$2:$C$99999,0)),""))</f>
        <v/>
      </c>
      <c r="R727" s="96">
        <f>IF($A727="","",IFERROR(INDEX(Postcode_Summary!$AB$2:$AB$99999,MATCH($C727,Postcode_Summary!$C$2:$C$99999,0)),""))</f>
        <v/>
      </c>
    </row>
    <row r="728" ht="15" customHeight="1">
      <c r="A728" s="74" t="n"/>
      <c r="B728" s="74" t="n"/>
      <c r="C728" s="75">
        <f>IF($A728="","",IFERROR(IF($B728&lt;&gt;"",$A728&amp;"|"&amp;$B728,$A728&amp;"|"&amp;INDEX(Postcode_Summary!$B$2:$B$99999,MATCH($A728,Postcode_Summary!$A$2:$A$99999,0))),""))</f>
        <v/>
      </c>
      <c r="D728" s="75">
        <f>IF($A728="","",IFERROR(INDEX(Postcode_Summary!$D$2:$D$99999,MATCH($C728,Postcode_Summary!$C$2:$C$99999,0)),IF($C728="","⚠ Postcode not recognised","⚠ State mismatch")))</f>
        <v/>
      </c>
      <c r="E728" s="75">
        <f>IF($A728="","",IFERROR(INDEX(Postcode_Summary!$Q$2:$Q$99999,MATCH($C728,Postcode_Summary!$C$2:$C$99999,0)),""))</f>
        <v/>
      </c>
      <c r="F728" s="75">
        <f>IF($A728="","",IFERROR(INDEX(Postcode_Summary!$R$2:$R$99999,MATCH($C728,Postcode_Summary!$C$2:$C$99999,0)),""))</f>
        <v/>
      </c>
      <c r="G728" s="75">
        <f>IF($A728="","",IFERROR(VLOOKUP($E728,Shipping_Zones!$A$7:$B$14,2,FALSE()),""))</f>
        <v/>
      </c>
      <c r="H728" s="75">
        <f>IF($A728="","",IFERROR(INDEX(Postcode_Summary!$H$2:$H$99999,MATCH($C728,Postcode_Summary!$C$2:$C$99999,0)),""))</f>
        <v/>
      </c>
      <c r="I728" s="75">
        <f>IF($A728="","",IFERROR(INDEX(Shipping_Zones!$E$2:$E$5,MATCH($G728,Shipping_Zones!$A$2:$A$5,0)),""))</f>
        <v/>
      </c>
      <c r="J728" s="75">
        <f>IF($A728="","",IFERROR(INDEX(Shipping_Zones!$D$2:$D$5,MATCH($G728,Shipping_Zones!$A$2:$A$5,0)),""))</f>
        <v/>
      </c>
      <c r="K728" s="75">
        <f>IF($A728="","",IF(IFERROR(MATCH($C728,Postcode_Summary!$C$2:$C$99999,0),"ERR")="ERR","⚠ Check postcode/state",IF($H728=TRUE(),"PO Box flagged in source data","")))</f>
        <v/>
      </c>
      <c r="L728" s="75">
        <f>IF($A728="","",IFERROR(INDEX(Postcode_Summary!$T$2:$T$99999,MATCH($C728,Postcode_Summary!$C$2:$C$99999,0)),""))</f>
        <v/>
      </c>
      <c r="M728" s="75">
        <f>IF($A728="","",IFERROR(INDEX(Postcode_Summary!$X$2:$X$99999,MATCH($C728,Postcode_Summary!$C$2:$C$99999,0)),""))</f>
        <v/>
      </c>
      <c r="N728" s="75">
        <f>IF($A728="","",IFERROR(INDEX(Postcode_Summary!$Z$2:$Z$99999,MATCH($C728,Postcode_Summary!$C$2:$C$99999,0)),""))</f>
        <v/>
      </c>
      <c r="O728" s="75">
        <f>IF($A728="","",IFERROR(INDEX(Postcode_Summary!$V$2:$V$99999,MATCH($C728,Postcode_Summary!$C$2:$C$99999,0)),""))</f>
        <v/>
      </c>
      <c r="P728" s="96">
        <f>IF($A728="","",IFERROR(INDEX(Postcode_Summary!$AD$2:$AD$99999,MATCH($C728,Postcode_Summary!$C$2:$C$99999,0)),""))</f>
        <v/>
      </c>
      <c r="Q728" s="96">
        <f>IF($A728="","",IFERROR(INDEX(Postcode_Summary!$AE$2:$AE$99999,MATCH($C728,Postcode_Summary!$C$2:$C$99999,0)),""))</f>
        <v/>
      </c>
      <c r="R728" s="96">
        <f>IF($A728="","",IFERROR(INDEX(Postcode_Summary!$AB$2:$AB$99999,MATCH($C728,Postcode_Summary!$C$2:$C$99999,0)),""))</f>
        <v/>
      </c>
    </row>
    <row r="729" ht="15" customHeight="1">
      <c r="A729" s="74" t="n"/>
      <c r="B729" s="74" t="n"/>
      <c r="C729" s="75">
        <f>IF($A729="","",IFERROR(IF($B729&lt;&gt;"",$A729&amp;"|"&amp;$B729,$A729&amp;"|"&amp;INDEX(Postcode_Summary!$B$2:$B$99999,MATCH($A729,Postcode_Summary!$A$2:$A$99999,0))),""))</f>
        <v/>
      </c>
      <c r="D729" s="75">
        <f>IF($A729="","",IFERROR(INDEX(Postcode_Summary!$D$2:$D$99999,MATCH($C729,Postcode_Summary!$C$2:$C$99999,0)),IF($C729="","⚠ Postcode not recognised","⚠ State mismatch")))</f>
        <v/>
      </c>
      <c r="E729" s="75">
        <f>IF($A729="","",IFERROR(INDEX(Postcode_Summary!$Q$2:$Q$99999,MATCH($C729,Postcode_Summary!$C$2:$C$99999,0)),""))</f>
        <v/>
      </c>
      <c r="F729" s="75">
        <f>IF($A729="","",IFERROR(INDEX(Postcode_Summary!$R$2:$R$99999,MATCH($C729,Postcode_Summary!$C$2:$C$99999,0)),""))</f>
        <v/>
      </c>
      <c r="G729" s="75">
        <f>IF($A729="","",IFERROR(VLOOKUP($E729,Shipping_Zones!$A$7:$B$14,2,FALSE()),""))</f>
        <v/>
      </c>
      <c r="H729" s="75">
        <f>IF($A729="","",IFERROR(INDEX(Postcode_Summary!$H$2:$H$99999,MATCH($C729,Postcode_Summary!$C$2:$C$99999,0)),""))</f>
        <v/>
      </c>
      <c r="I729" s="75">
        <f>IF($A729="","",IFERROR(INDEX(Shipping_Zones!$E$2:$E$5,MATCH($G729,Shipping_Zones!$A$2:$A$5,0)),""))</f>
        <v/>
      </c>
      <c r="J729" s="75">
        <f>IF($A729="","",IFERROR(INDEX(Shipping_Zones!$D$2:$D$5,MATCH($G729,Shipping_Zones!$A$2:$A$5,0)),""))</f>
        <v/>
      </c>
      <c r="K729" s="75">
        <f>IF($A729="","",IF(IFERROR(MATCH($C729,Postcode_Summary!$C$2:$C$99999,0),"ERR")="ERR","⚠ Check postcode/state",IF($H729=TRUE(),"PO Box flagged in source data","")))</f>
        <v/>
      </c>
      <c r="L729" s="75">
        <f>IF($A729="","",IFERROR(INDEX(Postcode_Summary!$T$2:$T$99999,MATCH($C729,Postcode_Summary!$C$2:$C$99999,0)),""))</f>
        <v/>
      </c>
      <c r="M729" s="75">
        <f>IF($A729="","",IFERROR(INDEX(Postcode_Summary!$X$2:$X$99999,MATCH($C729,Postcode_Summary!$C$2:$C$99999,0)),""))</f>
        <v/>
      </c>
      <c r="N729" s="75">
        <f>IF($A729="","",IFERROR(INDEX(Postcode_Summary!$Z$2:$Z$99999,MATCH($C729,Postcode_Summary!$C$2:$C$99999,0)),""))</f>
        <v/>
      </c>
      <c r="O729" s="75">
        <f>IF($A729="","",IFERROR(INDEX(Postcode_Summary!$V$2:$V$99999,MATCH($C729,Postcode_Summary!$C$2:$C$99999,0)),""))</f>
        <v/>
      </c>
      <c r="P729" s="96">
        <f>IF($A729="","",IFERROR(INDEX(Postcode_Summary!$AD$2:$AD$99999,MATCH($C729,Postcode_Summary!$C$2:$C$99999,0)),""))</f>
        <v/>
      </c>
      <c r="Q729" s="96">
        <f>IF($A729="","",IFERROR(INDEX(Postcode_Summary!$AE$2:$AE$99999,MATCH($C729,Postcode_Summary!$C$2:$C$99999,0)),""))</f>
        <v/>
      </c>
      <c r="R729" s="96">
        <f>IF($A729="","",IFERROR(INDEX(Postcode_Summary!$AB$2:$AB$99999,MATCH($C729,Postcode_Summary!$C$2:$C$99999,0)),""))</f>
        <v/>
      </c>
    </row>
    <row r="730" ht="15" customHeight="1">
      <c r="A730" s="74" t="n"/>
      <c r="B730" s="74" t="n"/>
      <c r="C730" s="75">
        <f>IF($A730="","",IFERROR(IF($B730&lt;&gt;"",$A730&amp;"|"&amp;$B730,$A730&amp;"|"&amp;INDEX(Postcode_Summary!$B$2:$B$99999,MATCH($A730,Postcode_Summary!$A$2:$A$99999,0))),""))</f>
        <v/>
      </c>
      <c r="D730" s="75">
        <f>IF($A730="","",IFERROR(INDEX(Postcode_Summary!$D$2:$D$99999,MATCH($C730,Postcode_Summary!$C$2:$C$99999,0)),IF($C730="","⚠ Postcode not recognised","⚠ State mismatch")))</f>
        <v/>
      </c>
      <c r="E730" s="75">
        <f>IF($A730="","",IFERROR(INDEX(Postcode_Summary!$Q$2:$Q$99999,MATCH($C730,Postcode_Summary!$C$2:$C$99999,0)),""))</f>
        <v/>
      </c>
      <c r="F730" s="75">
        <f>IF($A730="","",IFERROR(INDEX(Postcode_Summary!$R$2:$R$99999,MATCH($C730,Postcode_Summary!$C$2:$C$99999,0)),""))</f>
        <v/>
      </c>
      <c r="G730" s="75">
        <f>IF($A730="","",IFERROR(VLOOKUP($E730,Shipping_Zones!$A$7:$B$14,2,FALSE()),""))</f>
        <v/>
      </c>
      <c r="H730" s="75">
        <f>IF($A730="","",IFERROR(INDEX(Postcode_Summary!$H$2:$H$99999,MATCH($C730,Postcode_Summary!$C$2:$C$99999,0)),""))</f>
        <v/>
      </c>
      <c r="I730" s="75">
        <f>IF($A730="","",IFERROR(INDEX(Shipping_Zones!$E$2:$E$5,MATCH($G730,Shipping_Zones!$A$2:$A$5,0)),""))</f>
        <v/>
      </c>
      <c r="J730" s="75">
        <f>IF($A730="","",IFERROR(INDEX(Shipping_Zones!$D$2:$D$5,MATCH($G730,Shipping_Zones!$A$2:$A$5,0)),""))</f>
        <v/>
      </c>
      <c r="K730" s="75">
        <f>IF($A730="","",IF(IFERROR(MATCH($C730,Postcode_Summary!$C$2:$C$99999,0),"ERR")="ERR","⚠ Check postcode/state",IF($H730=TRUE(),"PO Box flagged in source data","")))</f>
        <v/>
      </c>
      <c r="L730" s="75">
        <f>IF($A730="","",IFERROR(INDEX(Postcode_Summary!$T$2:$T$99999,MATCH($C730,Postcode_Summary!$C$2:$C$99999,0)),""))</f>
        <v/>
      </c>
      <c r="M730" s="75">
        <f>IF($A730="","",IFERROR(INDEX(Postcode_Summary!$X$2:$X$99999,MATCH($C730,Postcode_Summary!$C$2:$C$99999,0)),""))</f>
        <v/>
      </c>
      <c r="N730" s="75">
        <f>IF($A730="","",IFERROR(INDEX(Postcode_Summary!$Z$2:$Z$99999,MATCH($C730,Postcode_Summary!$C$2:$C$99999,0)),""))</f>
        <v/>
      </c>
      <c r="O730" s="75">
        <f>IF($A730="","",IFERROR(INDEX(Postcode_Summary!$V$2:$V$99999,MATCH($C730,Postcode_Summary!$C$2:$C$99999,0)),""))</f>
        <v/>
      </c>
      <c r="P730" s="96">
        <f>IF($A730="","",IFERROR(INDEX(Postcode_Summary!$AD$2:$AD$99999,MATCH($C730,Postcode_Summary!$C$2:$C$99999,0)),""))</f>
        <v/>
      </c>
      <c r="Q730" s="96">
        <f>IF($A730="","",IFERROR(INDEX(Postcode_Summary!$AE$2:$AE$99999,MATCH($C730,Postcode_Summary!$C$2:$C$99999,0)),""))</f>
        <v/>
      </c>
      <c r="R730" s="96">
        <f>IF($A730="","",IFERROR(INDEX(Postcode_Summary!$AB$2:$AB$99999,MATCH($C730,Postcode_Summary!$C$2:$C$99999,0)),""))</f>
        <v/>
      </c>
    </row>
    <row r="731" ht="15" customHeight="1">
      <c r="A731" s="74" t="n"/>
      <c r="B731" s="74" t="n"/>
      <c r="C731" s="75">
        <f>IF($A731="","",IFERROR(IF($B731&lt;&gt;"",$A731&amp;"|"&amp;$B731,$A731&amp;"|"&amp;INDEX(Postcode_Summary!$B$2:$B$99999,MATCH($A731,Postcode_Summary!$A$2:$A$99999,0))),""))</f>
        <v/>
      </c>
      <c r="D731" s="75">
        <f>IF($A731="","",IFERROR(INDEX(Postcode_Summary!$D$2:$D$99999,MATCH($C731,Postcode_Summary!$C$2:$C$99999,0)),IF($C731="","⚠ Postcode not recognised","⚠ State mismatch")))</f>
        <v/>
      </c>
      <c r="E731" s="75">
        <f>IF($A731="","",IFERROR(INDEX(Postcode_Summary!$Q$2:$Q$99999,MATCH($C731,Postcode_Summary!$C$2:$C$99999,0)),""))</f>
        <v/>
      </c>
      <c r="F731" s="75">
        <f>IF($A731="","",IFERROR(INDEX(Postcode_Summary!$R$2:$R$99999,MATCH($C731,Postcode_Summary!$C$2:$C$99999,0)),""))</f>
        <v/>
      </c>
      <c r="G731" s="75">
        <f>IF($A731="","",IFERROR(VLOOKUP($E731,Shipping_Zones!$A$7:$B$14,2,FALSE()),""))</f>
        <v/>
      </c>
      <c r="H731" s="75">
        <f>IF($A731="","",IFERROR(INDEX(Postcode_Summary!$H$2:$H$99999,MATCH($C731,Postcode_Summary!$C$2:$C$99999,0)),""))</f>
        <v/>
      </c>
      <c r="I731" s="75">
        <f>IF($A731="","",IFERROR(INDEX(Shipping_Zones!$E$2:$E$5,MATCH($G731,Shipping_Zones!$A$2:$A$5,0)),""))</f>
        <v/>
      </c>
      <c r="J731" s="75">
        <f>IF($A731="","",IFERROR(INDEX(Shipping_Zones!$D$2:$D$5,MATCH($G731,Shipping_Zones!$A$2:$A$5,0)),""))</f>
        <v/>
      </c>
      <c r="K731" s="75">
        <f>IF($A731="","",IF(IFERROR(MATCH($C731,Postcode_Summary!$C$2:$C$99999,0),"ERR")="ERR","⚠ Check postcode/state",IF($H731=TRUE(),"PO Box flagged in source data","")))</f>
        <v/>
      </c>
      <c r="L731" s="75">
        <f>IF($A731="","",IFERROR(INDEX(Postcode_Summary!$T$2:$T$99999,MATCH($C731,Postcode_Summary!$C$2:$C$99999,0)),""))</f>
        <v/>
      </c>
      <c r="M731" s="75">
        <f>IF($A731="","",IFERROR(INDEX(Postcode_Summary!$X$2:$X$99999,MATCH($C731,Postcode_Summary!$C$2:$C$99999,0)),""))</f>
        <v/>
      </c>
      <c r="N731" s="75">
        <f>IF($A731="","",IFERROR(INDEX(Postcode_Summary!$Z$2:$Z$99999,MATCH($C731,Postcode_Summary!$C$2:$C$99999,0)),""))</f>
        <v/>
      </c>
      <c r="O731" s="75">
        <f>IF($A731="","",IFERROR(INDEX(Postcode_Summary!$V$2:$V$99999,MATCH($C731,Postcode_Summary!$C$2:$C$99999,0)),""))</f>
        <v/>
      </c>
      <c r="P731" s="96">
        <f>IF($A731="","",IFERROR(INDEX(Postcode_Summary!$AD$2:$AD$99999,MATCH($C731,Postcode_Summary!$C$2:$C$99999,0)),""))</f>
        <v/>
      </c>
      <c r="Q731" s="96">
        <f>IF($A731="","",IFERROR(INDEX(Postcode_Summary!$AE$2:$AE$99999,MATCH($C731,Postcode_Summary!$C$2:$C$99999,0)),""))</f>
        <v/>
      </c>
      <c r="R731" s="96">
        <f>IF($A731="","",IFERROR(INDEX(Postcode_Summary!$AB$2:$AB$99999,MATCH($C731,Postcode_Summary!$C$2:$C$99999,0)),""))</f>
        <v/>
      </c>
    </row>
    <row r="732" ht="15" customHeight="1">
      <c r="A732" s="74" t="n"/>
      <c r="B732" s="74" t="n"/>
      <c r="C732" s="75">
        <f>IF($A732="","",IFERROR(IF($B732&lt;&gt;"",$A732&amp;"|"&amp;$B732,$A732&amp;"|"&amp;INDEX(Postcode_Summary!$B$2:$B$99999,MATCH($A732,Postcode_Summary!$A$2:$A$99999,0))),""))</f>
        <v/>
      </c>
      <c r="D732" s="75">
        <f>IF($A732="","",IFERROR(INDEX(Postcode_Summary!$D$2:$D$99999,MATCH($C732,Postcode_Summary!$C$2:$C$99999,0)),IF($C732="","⚠ Postcode not recognised","⚠ State mismatch")))</f>
        <v/>
      </c>
      <c r="E732" s="75">
        <f>IF($A732="","",IFERROR(INDEX(Postcode_Summary!$Q$2:$Q$99999,MATCH($C732,Postcode_Summary!$C$2:$C$99999,0)),""))</f>
        <v/>
      </c>
      <c r="F732" s="75">
        <f>IF($A732="","",IFERROR(INDEX(Postcode_Summary!$R$2:$R$99999,MATCH($C732,Postcode_Summary!$C$2:$C$99999,0)),""))</f>
        <v/>
      </c>
      <c r="G732" s="75">
        <f>IF($A732="","",IFERROR(VLOOKUP($E732,Shipping_Zones!$A$7:$B$14,2,FALSE()),""))</f>
        <v/>
      </c>
      <c r="H732" s="75">
        <f>IF($A732="","",IFERROR(INDEX(Postcode_Summary!$H$2:$H$99999,MATCH($C732,Postcode_Summary!$C$2:$C$99999,0)),""))</f>
        <v/>
      </c>
      <c r="I732" s="75">
        <f>IF($A732="","",IFERROR(INDEX(Shipping_Zones!$E$2:$E$5,MATCH($G732,Shipping_Zones!$A$2:$A$5,0)),""))</f>
        <v/>
      </c>
      <c r="J732" s="75">
        <f>IF($A732="","",IFERROR(INDEX(Shipping_Zones!$D$2:$D$5,MATCH($G732,Shipping_Zones!$A$2:$A$5,0)),""))</f>
        <v/>
      </c>
      <c r="K732" s="75">
        <f>IF($A732="","",IF(IFERROR(MATCH($C732,Postcode_Summary!$C$2:$C$99999,0),"ERR")="ERR","⚠ Check postcode/state",IF($H732=TRUE(),"PO Box flagged in source data","")))</f>
        <v/>
      </c>
      <c r="L732" s="75">
        <f>IF($A732="","",IFERROR(INDEX(Postcode_Summary!$T$2:$T$99999,MATCH($C732,Postcode_Summary!$C$2:$C$99999,0)),""))</f>
        <v/>
      </c>
      <c r="M732" s="75">
        <f>IF($A732="","",IFERROR(INDEX(Postcode_Summary!$X$2:$X$99999,MATCH($C732,Postcode_Summary!$C$2:$C$99999,0)),""))</f>
        <v/>
      </c>
      <c r="N732" s="75">
        <f>IF($A732="","",IFERROR(INDEX(Postcode_Summary!$Z$2:$Z$99999,MATCH($C732,Postcode_Summary!$C$2:$C$99999,0)),""))</f>
        <v/>
      </c>
      <c r="O732" s="75">
        <f>IF($A732="","",IFERROR(INDEX(Postcode_Summary!$V$2:$V$99999,MATCH($C732,Postcode_Summary!$C$2:$C$99999,0)),""))</f>
        <v/>
      </c>
      <c r="P732" s="96">
        <f>IF($A732="","",IFERROR(INDEX(Postcode_Summary!$AD$2:$AD$99999,MATCH($C732,Postcode_Summary!$C$2:$C$99999,0)),""))</f>
        <v/>
      </c>
      <c r="Q732" s="96">
        <f>IF($A732="","",IFERROR(INDEX(Postcode_Summary!$AE$2:$AE$99999,MATCH($C732,Postcode_Summary!$C$2:$C$99999,0)),""))</f>
        <v/>
      </c>
      <c r="R732" s="96">
        <f>IF($A732="","",IFERROR(INDEX(Postcode_Summary!$AB$2:$AB$99999,MATCH($C732,Postcode_Summary!$C$2:$C$99999,0)),""))</f>
        <v/>
      </c>
    </row>
    <row r="733" ht="15" customHeight="1">
      <c r="A733" s="74" t="n"/>
      <c r="B733" s="74" t="n"/>
      <c r="C733" s="75">
        <f>IF($A733="","",IFERROR(IF($B733&lt;&gt;"",$A733&amp;"|"&amp;$B733,$A733&amp;"|"&amp;INDEX(Postcode_Summary!$B$2:$B$99999,MATCH($A733,Postcode_Summary!$A$2:$A$99999,0))),""))</f>
        <v/>
      </c>
      <c r="D733" s="75">
        <f>IF($A733="","",IFERROR(INDEX(Postcode_Summary!$D$2:$D$99999,MATCH($C733,Postcode_Summary!$C$2:$C$99999,0)),IF($C733="","⚠ Postcode not recognised","⚠ State mismatch")))</f>
        <v/>
      </c>
      <c r="E733" s="75">
        <f>IF($A733="","",IFERROR(INDEX(Postcode_Summary!$Q$2:$Q$99999,MATCH($C733,Postcode_Summary!$C$2:$C$99999,0)),""))</f>
        <v/>
      </c>
      <c r="F733" s="75">
        <f>IF($A733="","",IFERROR(INDEX(Postcode_Summary!$R$2:$R$99999,MATCH($C733,Postcode_Summary!$C$2:$C$99999,0)),""))</f>
        <v/>
      </c>
      <c r="G733" s="75">
        <f>IF($A733="","",IFERROR(VLOOKUP($E733,Shipping_Zones!$A$7:$B$14,2,FALSE()),""))</f>
        <v/>
      </c>
      <c r="H733" s="75">
        <f>IF($A733="","",IFERROR(INDEX(Postcode_Summary!$H$2:$H$99999,MATCH($C733,Postcode_Summary!$C$2:$C$99999,0)),""))</f>
        <v/>
      </c>
      <c r="I733" s="75">
        <f>IF($A733="","",IFERROR(INDEX(Shipping_Zones!$E$2:$E$5,MATCH($G733,Shipping_Zones!$A$2:$A$5,0)),""))</f>
        <v/>
      </c>
      <c r="J733" s="75">
        <f>IF($A733="","",IFERROR(INDEX(Shipping_Zones!$D$2:$D$5,MATCH($G733,Shipping_Zones!$A$2:$A$5,0)),""))</f>
        <v/>
      </c>
      <c r="K733" s="75">
        <f>IF($A733="","",IF(IFERROR(MATCH($C733,Postcode_Summary!$C$2:$C$99999,0),"ERR")="ERR","⚠ Check postcode/state",IF($H733=TRUE(),"PO Box flagged in source data","")))</f>
        <v/>
      </c>
      <c r="L733" s="75">
        <f>IF($A733="","",IFERROR(INDEX(Postcode_Summary!$T$2:$T$99999,MATCH($C733,Postcode_Summary!$C$2:$C$99999,0)),""))</f>
        <v/>
      </c>
      <c r="M733" s="75">
        <f>IF($A733="","",IFERROR(INDEX(Postcode_Summary!$X$2:$X$99999,MATCH($C733,Postcode_Summary!$C$2:$C$99999,0)),""))</f>
        <v/>
      </c>
      <c r="N733" s="75">
        <f>IF($A733="","",IFERROR(INDEX(Postcode_Summary!$Z$2:$Z$99999,MATCH($C733,Postcode_Summary!$C$2:$C$99999,0)),""))</f>
        <v/>
      </c>
      <c r="O733" s="75">
        <f>IF($A733="","",IFERROR(INDEX(Postcode_Summary!$V$2:$V$99999,MATCH($C733,Postcode_Summary!$C$2:$C$99999,0)),""))</f>
        <v/>
      </c>
      <c r="P733" s="96">
        <f>IF($A733="","",IFERROR(INDEX(Postcode_Summary!$AD$2:$AD$99999,MATCH($C733,Postcode_Summary!$C$2:$C$99999,0)),""))</f>
        <v/>
      </c>
      <c r="Q733" s="96">
        <f>IF($A733="","",IFERROR(INDEX(Postcode_Summary!$AE$2:$AE$99999,MATCH($C733,Postcode_Summary!$C$2:$C$99999,0)),""))</f>
        <v/>
      </c>
      <c r="R733" s="96">
        <f>IF($A733="","",IFERROR(INDEX(Postcode_Summary!$AB$2:$AB$99999,MATCH($C733,Postcode_Summary!$C$2:$C$99999,0)),""))</f>
        <v/>
      </c>
    </row>
    <row r="734" ht="15" customHeight="1">
      <c r="A734" s="74" t="n"/>
      <c r="B734" s="74" t="n"/>
      <c r="C734" s="75">
        <f>IF($A734="","",IFERROR(IF($B734&lt;&gt;"",$A734&amp;"|"&amp;$B734,$A734&amp;"|"&amp;INDEX(Postcode_Summary!$B$2:$B$99999,MATCH($A734,Postcode_Summary!$A$2:$A$99999,0))),""))</f>
        <v/>
      </c>
      <c r="D734" s="75">
        <f>IF($A734="","",IFERROR(INDEX(Postcode_Summary!$D$2:$D$99999,MATCH($C734,Postcode_Summary!$C$2:$C$99999,0)),IF($C734="","⚠ Postcode not recognised","⚠ State mismatch")))</f>
        <v/>
      </c>
      <c r="E734" s="75">
        <f>IF($A734="","",IFERROR(INDEX(Postcode_Summary!$Q$2:$Q$99999,MATCH($C734,Postcode_Summary!$C$2:$C$99999,0)),""))</f>
        <v/>
      </c>
      <c r="F734" s="75">
        <f>IF($A734="","",IFERROR(INDEX(Postcode_Summary!$R$2:$R$99999,MATCH($C734,Postcode_Summary!$C$2:$C$99999,0)),""))</f>
        <v/>
      </c>
      <c r="G734" s="75">
        <f>IF($A734="","",IFERROR(VLOOKUP($E734,Shipping_Zones!$A$7:$B$14,2,FALSE()),""))</f>
        <v/>
      </c>
      <c r="H734" s="75">
        <f>IF($A734="","",IFERROR(INDEX(Postcode_Summary!$H$2:$H$99999,MATCH($C734,Postcode_Summary!$C$2:$C$99999,0)),""))</f>
        <v/>
      </c>
      <c r="I734" s="75">
        <f>IF($A734="","",IFERROR(INDEX(Shipping_Zones!$E$2:$E$5,MATCH($G734,Shipping_Zones!$A$2:$A$5,0)),""))</f>
        <v/>
      </c>
      <c r="J734" s="75">
        <f>IF($A734="","",IFERROR(INDEX(Shipping_Zones!$D$2:$D$5,MATCH($G734,Shipping_Zones!$A$2:$A$5,0)),""))</f>
        <v/>
      </c>
      <c r="K734" s="75">
        <f>IF($A734="","",IF(IFERROR(MATCH($C734,Postcode_Summary!$C$2:$C$99999,0),"ERR")="ERR","⚠ Check postcode/state",IF($H734=TRUE(),"PO Box flagged in source data","")))</f>
        <v/>
      </c>
      <c r="L734" s="75">
        <f>IF($A734="","",IFERROR(INDEX(Postcode_Summary!$T$2:$T$99999,MATCH($C734,Postcode_Summary!$C$2:$C$99999,0)),""))</f>
        <v/>
      </c>
      <c r="M734" s="75">
        <f>IF($A734="","",IFERROR(INDEX(Postcode_Summary!$X$2:$X$99999,MATCH($C734,Postcode_Summary!$C$2:$C$99999,0)),""))</f>
        <v/>
      </c>
      <c r="N734" s="75">
        <f>IF($A734="","",IFERROR(INDEX(Postcode_Summary!$Z$2:$Z$99999,MATCH($C734,Postcode_Summary!$C$2:$C$99999,0)),""))</f>
        <v/>
      </c>
      <c r="O734" s="75">
        <f>IF($A734="","",IFERROR(INDEX(Postcode_Summary!$V$2:$V$99999,MATCH($C734,Postcode_Summary!$C$2:$C$99999,0)),""))</f>
        <v/>
      </c>
      <c r="P734" s="96">
        <f>IF($A734="","",IFERROR(INDEX(Postcode_Summary!$AD$2:$AD$99999,MATCH($C734,Postcode_Summary!$C$2:$C$99999,0)),""))</f>
        <v/>
      </c>
      <c r="Q734" s="96">
        <f>IF($A734="","",IFERROR(INDEX(Postcode_Summary!$AE$2:$AE$99999,MATCH($C734,Postcode_Summary!$C$2:$C$99999,0)),""))</f>
        <v/>
      </c>
      <c r="R734" s="96">
        <f>IF($A734="","",IFERROR(INDEX(Postcode_Summary!$AB$2:$AB$99999,MATCH($C734,Postcode_Summary!$C$2:$C$99999,0)),""))</f>
        <v/>
      </c>
    </row>
    <row r="735" ht="15" customHeight="1">
      <c r="A735" s="74" t="n"/>
      <c r="B735" s="74" t="n"/>
      <c r="C735" s="75">
        <f>IF($A735="","",IFERROR(IF($B735&lt;&gt;"",$A735&amp;"|"&amp;$B735,$A735&amp;"|"&amp;INDEX(Postcode_Summary!$B$2:$B$99999,MATCH($A735,Postcode_Summary!$A$2:$A$99999,0))),""))</f>
        <v/>
      </c>
      <c r="D735" s="75">
        <f>IF($A735="","",IFERROR(INDEX(Postcode_Summary!$D$2:$D$99999,MATCH($C735,Postcode_Summary!$C$2:$C$99999,0)),IF($C735="","⚠ Postcode not recognised","⚠ State mismatch")))</f>
        <v/>
      </c>
      <c r="E735" s="75">
        <f>IF($A735="","",IFERROR(INDEX(Postcode_Summary!$Q$2:$Q$99999,MATCH($C735,Postcode_Summary!$C$2:$C$99999,0)),""))</f>
        <v/>
      </c>
      <c r="F735" s="75">
        <f>IF($A735="","",IFERROR(INDEX(Postcode_Summary!$R$2:$R$99999,MATCH($C735,Postcode_Summary!$C$2:$C$99999,0)),""))</f>
        <v/>
      </c>
      <c r="G735" s="75">
        <f>IF($A735="","",IFERROR(VLOOKUP($E735,Shipping_Zones!$A$7:$B$14,2,FALSE()),""))</f>
        <v/>
      </c>
      <c r="H735" s="75">
        <f>IF($A735="","",IFERROR(INDEX(Postcode_Summary!$H$2:$H$99999,MATCH($C735,Postcode_Summary!$C$2:$C$99999,0)),""))</f>
        <v/>
      </c>
      <c r="I735" s="75">
        <f>IF($A735="","",IFERROR(INDEX(Shipping_Zones!$E$2:$E$5,MATCH($G735,Shipping_Zones!$A$2:$A$5,0)),""))</f>
        <v/>
      </c>
      <c r="J735" s="75">
        <f>IF($A735="","",IFERROR(INDEX(Shipping_Zones!$D$2:$D$5,MATCH($G735,Shipping_Zones!$A$2:$A$5,0)),""))</f>
        <v/>
      </c>
      <c r="K735" s="75">
        <f>IF($A735="","",IF(IFERROR(MATCH($C735,Postcode_Summary!$C$2:$C$99999,0),"ERR")="ERR","⚠ Check postcode/state",IF($H735=TRUE(),"PO Box flagged in source data","")))</f>
        <v/>
      </c>
      <c r="L735" s="75">
        <f>IF($A735="","",IFERROR(INDEX(Postcode_Summary!$T$2:$T$99999,MATCH($C735,Postcode_Summary!$C$2:$C$99999,0)),""))</f>
        <v/>
      </c>
      <c r="M735" s="75">
        <f>IF($A735="","",IFERROR(INDEX(Postcode_Summary!$X$2:$X$99999,MATCH($C735,Postcode_Summary!$C$2:$C$99999,0)),""))</f>
        <v/>
      </c>
      <c r="N735" s="75">
        <f>IF($A735="","",IFERROR(INDEX(Postcode_Summary!$Z$2:$Z$99999,MATCH($C735,Postcode_Summary!$C$2:$C$99999,0)),""))</f>
        <v/>
      </c>
      <c r="O735" s="75">
        <f>IF($A735="","",IFERROR(INDEX(Postcode_Summary!$V$2:$V$99999,MATCH($C735,Postcode_Summary!$C$2:$C$99999,0)),""))</f>
        <v/>
      </c>
      <c r="P735" s="96">
        <f>IF($A735="","",IFERROR(INDEX(Postcode_Summary!$AD$2:$AD$99999,MATCH($C735,Postcode_Summary!$C$2:$C$99999,0)),""))</f>
        <v/>
      </c>
      <c r="Q735" s="96">
        <f>IF($A735="","",IFERROR(INDEX(Postcode_Summary!$AE$2:$AE$99999,MATCH($C735,Postcode_Summary!$C$2:$C$99999,0)),""))</f>
        <v/>
      </c>
      <c r="R735" s="96">
        <f>IF($A735="","",IFERROR(INDEX(Postcode_Summary!$AB$2:$AB$99999,MATCH($C735,Postcode_Summary!$C$2:$C$99999,0)),""))</f>
        <v/>
      </c>
    </row>
    <row r="736" ht="15" customHeight="1">
      <c r="A736" s="74" t="n"/>
      <c r="B736" s="74" t="n"/>
      <c r="C736" s="75">
        <f>IF($A736="","",IFERROR(IF($B736&lt;&gt;"",$A736&amp;"|"&amp;$B736,$A736&amp;"|"&amp;INDEX(Postcode_Summary!$B$2:$B$99999,MATCH($A736,Postcode_Summary!$A$2:$A$99999,0))),""))</f>
        <v/>
      </c>
      <c r="D736" s="75">
        <f>IF($A736="","",IFERROR(INDEX(Postcode_Summary!$D$2:$D$99999,MATCH($C736,Postcode_Summary!$C$2:$C$99999,0)),IF($C736="","⚠ Postcode not recognised","⚠ State mismatch")))</f>
        <v/>
      </c>
      <c r="E736" s="75">
        <f>IF($A736="","",IFERROR(INDEX(Postcode_Summary!$Q$2:$Q$99999,MATCH($C736,Postcode_Summary!$C$2:$C$99999,0)),""))</f>
        <v/>
      </c>
      <c r="F736" s="75">
        <f>IF($A736="","",IFERROR(INDEX(Postcode_Summary!$R$2:$R$99999,MATCH($C736,Postcode_Summary!$C$2:$C$99999,0)),""))</f>
        <v/>
      </c>
      <c r="G736" s="75">
        <f>IF($A736="","",IFERROR(VLOOKUP($E736,Shipping_Zones!$A$7:$B$14,2,FALSE()),""))</f>
        <v/>
      </c>
      <c r="H736" s="75">
        <f>IF($A736="","",IFERROR(INDEX(Postcode_Summary!$H$2:$H$99999,MATCH($C736,Postcode_Summary!$C$2:$C$99999,0)),""))</f>
        <v/>
      </c>
      <c r="I736" s="75">
        <f>IF($A736="","",IFERROR(INDEX(Shipping_Zones!$E$2:$E$5,MATCH($G736,Shipping_Zones!$A$2:$A$5,0)),""))</f>
        <v/>
      </c>
      <c r="J736" s="75">
        <f>IF($A736="","",IFERROR(INDEX(Shipping_Zones!$D$2:$D$5,MATCH($G736,Shipping_Zones!$A$2:$A$5,0)),""))</f>
        <v/>
      </c>
      <c r="K736" s="75">
        <f>IF($A736="","",IF(IFERROR(MATCH($C736,Postcode_Summary!$C$2:$C$99999,0),"ERR")="ERR","⚠ Check postcode/state",IF($H736=TRUE(),"PO Box flagged in source data","")))</f>
        <v/>
      </c>
      <c r="L736" s="75">
        <f>IF($A736="","",IFERROR(INDEX(Postcode_Summary!$T$2:$T$99999,MATCH($C736,Postcode_Summary!$C$2:$C$99999,0)),""))</f>
        <v/>
      </c>
      <c r="M736" s="75">
        <f>IF($A736="","",IFERROR(INDEX(Postcode_Summary!$X$2:$X$99999,MATCH($C736,Postcode_Summary!$C$2:$C$99999,0)),""))</f>
        <v/>
      </c>
      <c r="N736" s="75">
        <f>IF($A736="","",IFERROR(INDEX(Postcode_Summary!$Z$2:$Z$99999,MATCH($C736,Postcode_Summary!$C$2:$C$99999,0)),""))</f>
        <v/>
      </c>
      <c r="O736" s="75">
        <f>IF($A736="","",IFERROR(INDEX(Postcode_Summary!$V$2:$V$99999,MATCH($C736,Postcode_Summary!$C$2:$C$99999,0)),""))</f>
        <v/>
      </c>
      <c r="P736" s="96">
        <f>IF($A736="","",IFERROR(INDEX(Postcode_Summary!$AD$2:$AD$99999,MATCH($C736,Postcode_Summary!$C$2:$C$99999,0)),""))</f>
        <v/>
      </c>
      <c r="Q736" s="96">
        <f>IF($A736="","",IFERROR(INDEX(Postcode_Summary!$AE$2:$AE$99999,MATCH($C736,Postcode_Summary!$C$2:$C$99999,0)),""))</f>
        <v/>
      </c>
      <c r="R736" s="96">
        <f>IF($A736="","",IFERROR(INDEX(Postcode_Summary!$AB$2:$AB$99999,MATCH($C736,Postcode_Summary!$C$2:$C$99999,0)),""))</f>
        <v/>
      </c>
    </row>
    <row r="737" ht="15" customHeight="1">
      <c r="A737" s="74" t="n"/>
      <c r="B737" s="74" t="n"/>
      <c r="C737" s="75">
        <f>IF($A737="","",IFERROR(IF($B737&lt;&gt;"",$A737&amp;"|"&amp;$B737,$A737&amp;"|"&amp;INDEX(Postcode_Summary!$B$2:$B$99999,MATCH($A737,Postcode_Summary!$A$2:$A$99999,0))),""))</f>
        <v/>
      </c>
      <c r="D737" s="75">
        <f>IF($A737="","",IFERROR(INDEX(Postcode_Summary!$D$2:$D$99999,MATCH($C737,Postcode_Summary!$C$2:$C$99999,0)),IF($C737="","⚠ Postcode not recognised","⚠ State mismatch")))</f>
        <v/>
      </c>
      <c r="E737" s="75">
        <f>IF($A737="","",IFERROR(INDEX(Postcode_Summary!$Q$2:$Q$99999,MATCH($C737,Postcode_Summary!$C$2:$C$99999,0)),""))</f>
        <v/>
      </c>
      <c r="F737" s="75">
        <f>IF($A737="","",IFERROR(INDEX(Postcode_Summary!$R$2:$R$99999,MATCH($C737,Postcode_Summary!$C$2:$C$99999,0)),""))</f>
        <v/>
      </c>
      <c r="G737" s="75">
        <f>IF($A737="","",IFERROR(VLOOKUP($E737,Shipping_Zones!$A$7:$B$14,2,FALSE()),""))</f>
        <v/>
      </c>
      <c r="H737" s="75">
        <f>IF($A737="","",IFERROR(INDEX(Postcode_Summary!$H$2:$H$99999,MATCH($C737,Postcode_Summary!$C$2:$C$99999,0)),""))</f>
        <v/>
      </c>
      <c r="I737" s="75">
        <f>IF($A737="","",IFERROR(INDEX(Shipping_Zones!$E$2:$E$5,MATCH($G737,Shipping_Zones!$A$2:$A$5,0)),""))</f>
        <v/>
      </c>
      <c r="J737" s="75">
        <f>IF($A737="","",IFERROR(INDEX(Shipping_Zones!$D$2:$D$5,MATCH($G737,Shipping_Zones!$A$2:$A$5,0)),""))</f>
        <v/>
      </c>
      <c r="K737" s="75">
        <f>IF($A737="","",IF(IFERROR(MATCH($C737,Postcode_Summary!$C$2:$C$99999,0),"ERR")="ERR","⚠ Check postcode/state",IF($H737=TRUE(),"PO Box flagged in source data","")))</f>
        <v/>
      </c>
      <c r="L737" s="75">
        <f>IF($A737="","",IFERROR(INDEX(Postcode_Summary!$T$2:$T$99999,MATCH($C737,Postcode_Summary!$C$2:$C$99999,0)),""))</f>
        <v/>
      </c>
      <c r="M737" s="75">
        <f>IF($A737="","",IFERROR(INDEX(Postcode_Summary!$X$2:$X$99999,MATCH($C737,Postcode_Summary!$C$2:$C$99999,0)),""))</f>
        <v/>
      </c>
      <c r="N737" s="75">
        <f>IF($A737="","",IFERROR(INDEX(Postcode_Summary!$Z$2:$Z$99999,MATCH($C737,Postcode_Summary!$C$2:$C$99999,0)),""))</f>
        <v/>
      </c>
      <c r="O737" s="75">
        <f>IF($A737="","",IFERROR(INDEX(Postcode_Summary!$V$2:$V$99999,MATCH($C737,Postcode_Summary!$C$2:$C$99999,0)),""))</f>
        <v/>
      </c>
      <c r="P737" s="96">
        <f>IF($A737="","",IFERROR(INDEX(Postcode_Summary!$AD$2:$AD$99999,MATCH($C737,Postcode_Summary!$C$2:$C$99999,0)),""))</f>
        <v/>
      </c>
      <c r="Q737" s="96">
        <f>IF($A737="","",IFERROR(INDEX(Postcode_Summary!$AE$2:$AE$99999,MATCH($C737,Postcode_Summary!$C$2:$C$99999,0)),""))</f>
        <v/>
      </c>
      <c r="R737" s="96">
        <f>IF($A737="","",IFERROR(INDEX(Postcode_Summary!$AB$2:$AB$99999,MATCH($C737,Postcode_Summary!$C$2:$C$99999,0)),""))</f>
        <v/>
      </c>
    </row>
    <row r="738" ht="15" customHeight="1">
      <c r="A738" s="74" t="n"/>
      <c r="B738" s="74" t="n"/>
      <c r="C738" s="75">
        <f>IF($A738="","",IFERROR(IF($B738&lt;&gt;"",$A738&amp;"|"&amp;$B738,$A738&amp;"|"&amp;INDEX(Postcode_Summary!$B$2:$B$99999,MATCH($A738,Postcode_Summary!$A$2:$A$99999,0))),""))</f>
        <v/>
      </c>
      <c r="D738" s="75">
        <f>IF($A738="","",IFERROR(INDEX(Postcode_Summary!$D$2:$D$99999,MATCH($C738,Postcode_Summary!$C$2:$C$99999,0)),IF($C738="","⚠ Postcode not recognised","⚠ State mismatch")))</f>
        <v/>
      </c>
      <c r="E738" s="75">
        <f>IF($A738="","",IFERROR(INDEX(Postcode_Summary!$Q$2:$Q$99999,MATCH($C738,Postcode_Summary!$C$2:$C$99999,0)),""))</f>
        <v/>
      </c>
      <c r="F738" s="75">
        <f>IF($A738="","",IFERROR(INDEX(Postcode_Summary!$R$2:$R$99999,MATCH($C738,Postcode_Summary!$C$2:$C$99999,0)),""))</f>
        <v/>
      </c>
      <c r="G738" s="75">
        <f>IF($A738="","",IFERROR(VLOOKUP($E738,Shipping_Zones!$A$7:$B$14,2,FALSE()),""))</f>
        <v/>
      </c>
      <c r="H738" s="75">
        <f>IF($A738="","",IFERROR(INDEX(Postcode_Summary!$H$2:$H$99999,MATCH($C738,Postcode_Summary!$C$2:$C$99999,0)),""))</f>
        <v/>
      </c>
      <c r="I738" s="75">
        <f>IF($A738="","",IFERROR(INDEX(Shipping_Zones!$E$2:$E$5,MATCH($G738,Shipping_Zones!$A$2:$A$5,0)),""))</f>
        <v/>
      </c>
      <c r="J738" s="75">
        <f>IF($A738="","",IFERROR(INDEX(Shipping_Zones!$D$2:$D$5,MATCH($G738,Shipping_Zones!$A$2:$A$5,0)),""))</f>
        <v/>
      </c>
      <c r="K738" s="75">
        <f>IF($A738="","",IF(IFERROR(MATCH($C738,Postcode_Summary!$C$2:$C$99999,0),"ERR")="ERR","⚠ Check postcode/state",IF($H738=TRUE(),"PO Box flagged in source data","")))</f>
        <v/>
      </c>
      <c r="L738" s="75">
        <f>IF($A738="","",IFERROR(INDEX(Postcode_Summary!$T$2:$T$99999,MATCH($C738,Postcode_Summary!$C$2:$C$99999,0)),""))</f>
        <v/>
      </c>
      <c r="M738" s="75">
        <f>IF($A738="","",IFERROR(INDEX(Postcode_Summary!$X$2:$X$99999,MATCH($C738,Postcode_Summary!$C$2:$C$99999,0)),""))</f>
        <v/>
      </c>
      <c r="N738" s="75">
        <f>IF($A738="","",IFERROR(INDEX(Postcode_Summary!$Z$2:$Z$99999,MATCH($C738,Postcode_Summary!$C$2:$C$99999,0)),""))</f>
        <v/>
      </c>
      <c r="O738" s="75">
        <f>IF($A738="","",IFERROR(INDEX(Postcode_Summary!$V$2:$V$99999,MATCH($C738,Postcode_Summary!$C$2:$C$99999,0)),""))</f>
        <v/>
      </c>
      <c r="P738" s="96">
        <f>IF($A738="","",IFERROR(INDEX(Postcode_Summary!$AD$2:$AD$99999,MATCH($C738,Postcode_Summary!$C$2:$C$99999,0)),""))</f>
        <v/>
      </c>
      <c r="Q738" s="96">
        <f>IF($A738="","",IFERROR(INDEX(Postcode_Summary!$AE$2:$AE$99999,MATCH($C738,Postcode_Summary!$C$2:$C$99999,0)),""))</f>
        <v/>
      </c>
      <c r="R738" s="96">
        <f>IF($A738="","",IFERROR(INDEX(Postcode_Summary!$AB$2:$AB$99999,MATCH($C738,Postcode_Summary!$C$2:$C$99999,0)),""))</f>
        <v/>
      </c>
    </row>
    <row r="739" ht="15" customHeight="1">
      <c r="A739" s="74" t="n"/>
      <c r="B739" s="74" t="n"/>
      <c r="C739" s="75">
        <f>IF($A739="","",IFERROR(IF($B739&lt;&gt;"",$A739&amp;"|"&amp;$B739,$A739&amp;"|"&amp;INDEX(Postcode_Summary!$B$2:$B$99999,MATCH($A739,Postcode_Summary!$A$2:$A$99999,0))),""))</f>
        <v/>
      </c>
      <c r="D739" s="75">
        <f>IF($A739="","",IFERROR(INDEX(Postcode_Summary!$D$2:$D$99999,MATCH($C739,Postcode_Summary!$C$2:$C$99999,0)),IF($C739="","⚠ Postcode not recognised","⚠ State mismatch")))</f>
        <v/>
      </c>
      <c r="E739" s="75">
        <f>IF($A739="","",IFERROR(INDEX(Postcode_Summary!$Q$2:$Q$99999,MATCH($C739,Postcode_Summary!$C$2:$C$99999,0)),""))</f>
        <v/>
      </c>
      <c r="F739" s="75">
        <f>IF($A739="","",IFERROR(INDEX(Postcode_Summary!$R$2:$R$99999,MATCH($C739,Postcode_Summary!$C$2:$C$99999,0)),""))</f>
        <v/>
      </c>
      <c r="G739" s="75">
        <f>IF($A739="","",IFERROR(VLOOKUP($E739,Shipping_Zones!$A$7:$B$14,2,FALSE()),""))</f>
        <v/>
      </c>
      <c r="H739" s="75">
        <f>IF($A739="","",IFERROR(INDEX(Postcode_Summary!$H$2:$H$99999,MATCH($C739,Postcode_Summary!$C$2:$C$99999,0)),""))</f>
        <v/>
      </c>
      <c r="I739" s="75">
        <f>IF($A739="","",IFERROR(INDEX(Shipping_Zones!$E$2:$E$5,MATCH($G739,Shipping_Zones!$A$2:$A$5,0)),""))</f>
        <v/>
      </c>
      <c r="J739" s="75">
        <f>IF($A739="","",IFERROR(INDEX(Shipping_Zones!$D$2:$D$5,MATCH($G739,Shipping_Zones!$A$2:$A$5,0)),""))</f>
        <v/>
      </c>
      <c r="K739" s="75">
        <f>IF($A739="","",IF(IFERROR(MATCH($C739,Postcode_Summary!$C$2:$C$99999,0),"ERR")="ERR","⚠ Check postcode/state",IF($H739=TRUE(),"PO Box flagged in source data","")))</f>
        <v/>
      </c>
      <c r="L739" s="75">
        <f>IF($A739="","",IFERROR(INDEX(Postcode_Summary!$T$2:$T$99999,MATCH($C739,Postcode_Summary!$C$2:$C$99999,0)),""))</f>
        <v/>
      </c>
      <c r="M739" s="75">
        <f>IF($A739="","",IFERROR(INDEX(Postcode_Summary!$X$2:$X$99999,MATCH($C739,Postcode_Summary!$C$2:$C$99999,0)),""))</f>
        <v/>
      </c>
      <c r="N739" s="75">
        <f>IF($A739="","",IFERROR(INDEX(Postcode_Summary!$Z$2:$Z$99999,MATCH($C739,Postcode_Summary!$C$2:$C$99999,0)),""))</f>
        <v/>
      </c>
      <c r="O739" s="75">
        <f>IF($A739="","",IFERROR(INDEX(Postcode_Summary!$V$2:$V$99999,MATCH($C739,Postcode_Summary!$C$2:$C$99999,0)),""))</f>
        <v/>
      </c>
      <c r="P739" s="96">
        <f>IF($A739="","",IFERROR(INDEX(Postcode_Summary!$AD$2:$AD$99999,MATCH($C739,Postcode_Summary!$C$2:$C$99999,0)),""))</f>
        <v/>
      </c>
      <c r="Q739" s="96">
        <f>IF($A739="","",IFERROR(INDEX(Postcode_Summary!$AE$2:$AE$99999,MATCH($C739,Postcode_Summary!$C$2:$C$99999,0)),""))</f>
        <v/>
      </c>
      <c r="R739" s="96">
        <f>IF($A739="","",IFERROR(INDEX(Postcode_Summary!$AB$2:$AB$99999,MATCH($C739,Postcode_Summary!$C$2:$C$99999,0)),""))</f>
        <v/>
      </c>
    </row>
    <row r="740" ht="15" customHeight="1">
      <c r="A740" s="74" t="n"/>
      <c r="B740" s="74" t="n"/>
      <c r="C740" s="75">
        <f>IF($A740="","",IFERROR(IF($B740&lt;&gt;"",$A740&amp;"|"&amp;$B740,$A740&amp;"|"&amp;INDEX(Postcode_Summary!$B$2:$B$99999,MATCH($A740,Postcode_Summary!$A$2:$A$99999,0))),""))</f>
        <v/>
      </c>
      <c r="D740" s="75">
        <f>IF($A740="","",IFERROR(INDEX(Postcode_Summary!$D$2:$D$99999,MATCH($C740,Postcode_Summary!$C$2:$C$99999,0)),IF($C740="","⚠ Postcode not recognised","⚠ State mismatch")))</f>
        <v/>
      </c>
      <c r="E740" s="75">
        <f>IF($A740="","",IFERROR(INDEX(Postcode_Summary!$Q$2:$Q$99999,MATCH($C740,Postcode_Summary!$C$2:$C$99999,0)),""))</f>
        <v/>
      </c>
      <c r="F740" s="75">
        <f>IF($A740="","",IFERROR(INDEX(Postcode_Summary!$R$2:$R$99999,MATCH($C740,Postcode_Summary!$C$2:$C$99999,0)),""))</f>
        <v/>
      </c>
      <c r="G740" s="75">
        <f>IF($A740="","",IFERROR(VLOOKUP($E740,Shipping_Zones!$A$7:$B$14,2,FALSE()),""))</f>
        <v/>
      </c>
      <c r="H740" s="75">
        <f>IF($A740="","",IFERROR(INDEX(Postcode_Summary!$H$2:$H$99999,MATCH($C740,Postcode_Summary!$C$2:$C$99999,0)),""))</f>
        <v/>
      </c>
      <c r="I740" s="75">
        <f>IF($A740="","",IFERROR(INDEX(Shipping_Zones!$E$2:$E$5,MATCH($G740,Shipping_Zones!$A$2:$A$5,0)),""))</f>
        <v/>
      </c>
      <c r="J740" s="75">
        <f>IF($A740="","",IFERROR(INDEX(Shipping_Zones!$D$2:$D$5,MATCH($G740,Shipping_Zones!$A$2:$A$5,0)),""))</f>
        <v/>
      </c>
      <c r="K740" s="75">
        <f>IF($A740="","",IF(IFERROR(MATCH($C740,Postcode_Summary!$C$2:$C$99999,0),"ERR")="ERR","⚠ Check postcode/state",IF($H740=TRUE(),"PO Box flagged in source data","")))</f>
        <v/>
      </c>
      <c r="L740" s="75">
        <f>IF($A740="","",IFERROR(INDEX(Postcode_Summary!$T$2:$T$99999,MATCH($C740,Postcode_Summary!$C$2:$C$99999,0)),""))</f>
        <v/>
      </c>
      <c r="M740" s="75">
        <f>IF($A740="","",IFERROR(INDEX(Postcode_Summary!$X$2:$X$99999,MATCH($C740,Postcode_Summary!$C$2:$C$99999,0)),""))</f>
        <v/>
      </c>
      <c r="N740" s="75">
        <f>IF($A740="","",IFERROR(INDEX(Postcode_Summary!$Z$2:$Z$99999,MATCH($C740,Postcode_Summary!$C$2:$C$99999,0)),""))</f>
        <v/>
      </c>
      <c r="O740" s="75">
        <f>IF($A740="","",IFERROR(INDEX(Postcode_Summary!$V$2:$V$99999,MATCH($C740,Postcode_Summary!$C$2:$C$99999,0)),""))</f>
        <v/>
      </c>
      <c r="P740" s="96">
        <f>IF($A740="","",IFERROR(INDEX(Postcode_Summary!$AD$2:$AD$99999,MATCH($C740,Postcode_Summary!$C$2:$C$99999,0)),""))</f>
        <v/>
      </c>
      <c r="Q740" s="96">
        <f>IF($A740="","",IFERROR(INDEX(Postcode_Summary!$AE$2:$AE$99999,MATCH($C740,Postcode_Summary!$C$2:$C$99999,0)),""))</f>
        <v/>
      </c>
      <c r="R740" s="96">
        <f>IF($A740="","",IFERROR(INDEX(Postcode_Summary!$AB$2:$AB$99999,MATCH($C740,Postcode_Summary!$C$2:$C$99999,0)),""))</f>
        <v/>
      </c>
    </row>
    <row r="741" ht="15" customHeight="1">
      <c r="A741" s="74" t="n"/>
      <c r="B741" s="74" t="n"/>
      <c r="C741" s="75">
        <f>IF($A741="","",IFERROR(IF($B741&lt;&gt;"",$A741&amp;"|"&amp;$B741,$A741&amp;"|"&amp;INDEX(Postcode_Summary!$B$2:$B$99999,MATCH($A741,Postcode_Summary!$A$2:$A$99999,0))),""))</f>
        <v/>
      </c>
      <c r="D741" s="75">
        <f>IF($A741="","",IFERROR(INDEX(Postcode_Summary!$D$2:$D$99999,MATCH($C741,Postcode_Summary!$C$2:$C$99999,0)),IF($C741="","⚠ Postcode not recognised","⚠ State mismatch")))</f>
        <v/>
      </c>
      <c r="E741" s="75">
        <f>IF($A741="","",IFERROR(INDEX(Postcode_Summary!$Q$2:$Q$99999,MATCH($C741,Postcode_Summary!$C$2:$C$99999,0)),""))</f>
        <v/>
      </c>
      <c r="F741" s="75">
        <f>IF($A741="","",IFERROR(INDEX(Postcode_Summary!$R$2:$R$99999,MATCH($C741,Postcode_Summary!$C$2:$C$99999,0)),""))</f>
        <v/>
      </c>
      <c r="G741" s="75">
        <f>IF($A741="","",IFERROR(VLOOKUP($E741,Shipping_Zones!$A$7:$B$14,2,FALSE()),""))</f>
        <v/>
      </c>
      <c r="H741" s="75">
        <f>IF($A741="","",IFERROR(INDEX(Postcode_Summary!$H$2:$H$99999,MATCH($C741,Postcode_Summary!$C$2:$C$99999,0)),""))</f>
        <v/>
      </c>
      <c r="I741" s="75">
        <f>IF($A741="","",IFERROR(INDEX(Shipping_Zones!$E$2:$E$5,MATCH($G741,Shipping_Zones!$A$2:$A$5,0)),""))</f>
        <v/>
      </c>
      <c r="J741" s="75">
        <f>IF($A741="","",IFERROR(INDEX(Shipping_Zones!$D$2:$D$5,MATCH($G741,Shipping_Zones!$A$2:$A$5,0)),""))</f>
        <v/>
      </c>
      <c r="K741" s="75">
        <f>IF($A741="","",IF(IFERROR(MATCH($C741,Postcode_Summary!$C$2:$C$99999,0),"ERR")="ERR","⚠ Check postcode/state",IF($H741=TRUE(),"PO Box flagged in source data","")))</f>
        <v/>
      </c>
      <c r="L741" s="75">
        <f>IF($A741="","",IFERROR(INDEX(Postcode_Summary!$T$2:$T$99999,MATCH($C741,Postcode_Summary!$C$2:$C$99999,0)),""))</f>
        <v/>
      </c>
      <c r="M741" s="75">
        <f>IF($A741="","",IFERROR(INDEX(Postcode_Summary!$X$2:$X$99999,MATCH($C741,Postcode_Summary!$C$2:$C$99999,0)),""))</f>
        <v/>
      </c>
      <c r="N741" s="75">
        <f>IF($A741="","",IFERROR(INDEX(Postcode_Summary!$Z$2:$Z$99999,MATCH($C741,Postcode_Summary!$C$2:$C$99999,0)),""))</f>
        <v/>
      </c>
      <c r="O741" s="75">
        <f>IF($A741="","",IFERROR(INDEX(Postcode_Summary!$V$2:$V$99999,MATCH($C741,Postcode_Summary!$C$2:$C$99999,0)),""))</f>
        <v/>
      </c>
      <c r="P741" s="96">
        <f>IF($A741="","",IFERROR(INDEX(Postcode_Summary!$AD$2:$AD$99999,MATCH($C741,Postcode_Summary!$C$2:$C$99999,0)),""))</f>
        <v/>
      </c>
      <c r="Q741" s="96">
        <f>IF($A741="","",IFERROR(INDEX(Postcode_Summary!$AE$2:$AE$99999,MATCH($C741,Postcode_Summary!$C$2:$C$99999,0)),""))</f>
        <v/>
      </c>
      <c r="R741" s="96">
        <f>IF($A741="","",IFERROR(INDEX(Postcode_Summary!$AB$2:$AB$99999,MATCH($C741,Postcode_Summary!$C$2:$C$99999,0)),""))</f>
        <v/>
      </c>
    </row>
    <row r="742" ht="15" customHeight="1">
      <c r="A742" s="74" t="n"/>
      <c r="B742" s="74" t="n"/>
      <c r="C742" s="75">
        <f>IF($A742="","",IFERROR(IF($B742&lt;&gt;"",$A742&amp;"|"&amp;$B742,$A742&amp;"|"&amp;INDEX(Postcode_Summary!$B$2:$B$99999,MATCH($A742,Postcode_Summary!$A$2:$A$99999,0))),""))</f>
        <v/>
      </c>
      <c r="D742" s="75">
        <f>IF($A742="","",IFERROR(INDEX(Postcode_Summary!$D$2:$D$99999,MATCH($C742,Postcode_Summary!$C$2:$C$99999,0)),IF($C742="","⚠ Postcode not recognised","⚠ State mismatch")))</f>
        <v/>
      </c>
      <c r="E742" s="75">
        <f>IF($A742="","",IFERROR(INDEX(Postcode_Summary!$Q$2:$Q$99999,MATCH($C742,Postcode_Summary!$C$2:$C$99999,0)),""))</f>
        <v/>
      </c>
      <c r="F742" s="75">
        <f>IF($A742="","",IFERROR(INDEX(Postcode_Summary!$R$2:$R$99999,MATCH($C742,Postcode_Summary!$C$2:$C$99999,0)),""))</f>
        <v/>
      </c>
      <c r="G742" s="75">
        <f>IF($A742="","",IFERROR(VLOOKUP($E742,Shipping_Zones!$A$7:$B$14,2,FALSE()),""))</f>
        <v/>
      </c>
      <c r="H742" s="75">
        <f>IF($A742="","",IFERROR(INDEX(Postcode_Summary!$H$2:$H$99999,MATCH($C742,Postcode_Summary!$C$2:$C$99999,0)),""))</f>
        <v/>
      </c>
      <c r="I742" s="75">
        <f>IF($A742="","",IFERROR(INDEX(Shipping_Zones!$E$2:$E$5,MATCH($G742,Shipping_Zones!$A$2:$A$5,0)),""))</f>
        <v/>
      </c>
      <c r="J742" s="75">
        <f>IF($A742="","",IFERROR(INDEX(Shipping_Zones!$D$2:$D$5,MATCH($G742,Shipping_Zones!$A$2:$A$5,0)),""))</f>
        <v/>
      </c>
      <c r="K742" s="75">
        <f>IF($A742="","",IF(IFERROR(MATCH($C742,Postcode_Summary!$C$2:$C$99999,0),"ERR")="ERR","⚠ Check postcode/state",IF($H742=TRUE(),"PO Box flagged in source data","")))</f>
        <v/>
      </c>
      <c r="L742" s="75">
        <f>IF($A742="","",IFERROR(INDEX(Postcode_Summary!$T$2:$T$99999,MATCH($C742,Postcode_Summary!$C$2:$C$99999,0)),""))</f>
        <v/>
      </c>
      <c r="M742" s="75">
        <f>IF($A742="","",IFERROR(INDEX(Postcode_Summary!$X$2:$X$99999,MATCH($C742,Postcode_Summary!$C$2:$C$99999,0)),""))</f>
        <v/>
      </c>
      <c r="N742" s="75">
        <f>IF($A742="","",IFERROR(INDEX(Postcode_Summary!$Z$2:$Z$99999,MATCH($C742,Postcode_Summary!$C$2:$C$99999,0)),""))</f>
        <v/>
      </c>
      <c r="O742" s="75">
        <f>IF($A742="","",IFERROR(INDEX(Postcode_Summary!$V$2:$V$99999,MATCH($C742,Postcode_Summary!$C$2:$C$99999,0)),""))</f>
        <v/>
      </c>
      <c r="P742" s="96">
        <f>IF($A742="","",IFERROR(INDEX(Postcode_Summary!$AD$2:$AD$99999,MATCH($C742,Postcode_Summary!$C$2:$C$99999,0)),""))</f>
        <v/>
      </c>
      <c r="Q742" s="96">
        <f>IF($A742="","",IFERROR(INDEX(Postcode_Summary!$AE$2:$AE$99999,MATCH($C742,Postcode_Summary!$C$2:$C$99999,0)),""))</f>
        <v/>
      </c>
      <c r="R742" s="96">
        <f>IF($A742="","",IFERROR(INDEX(Postcode_Summary!$AB$2:$AB$99999,MATCH($C742,Postcode_Summary!$C$2:$C$99999,0)),""))</f>
        <v/>
      </c>
    </row>
    <row r="743" ht="15" customHeight="1">
      <c r="A743" s="74" t="n"/>
      <c r="B743" s="74" t="n"/>
      <c r="C743" s="75">
        <f>IF($A743="","",IFERROR(IF($B743&lt;&gt;"",$A743&amp;"|"&amp;$B743,$A743&amp;"|"&amp;INDEX(Postcode_Summary!$B$2:$B$99999,MATCH($A743,Postcode_Summary!$A$2:$A$99999,0))),""))</f>
        <v/>
      </c>
      <c r="D743" s="75">
        <f>IF($A743="","",IFERROR(INDEX(Postcode_Summary!$D$2:$D$99999,MATCH($C743,Postcode_Summary!$C$2:$C$99999,0)),IF($C743="","⚠ Postcode not recognised","⚠ State mismatch")))</f>
        <v/>
      </c>
      <c r="E743" s="75">
        <f>IF($A743="","",IFERROR(INDEX(Postcode_Summary!$Q$2:$Q$99999,MATCH($C743,Postcode_Summary!$C$2:$C$99999,0)),""))</f>
        <v/>
      </c>
      <c r="F743" s="75">
        <f>IF($A743="","",IFERROR(INDEX(Postcode_Summary!$R$2:$R$99999,MATCH($C743,Postcode_Summary!$C$2:$C$99999,0)),""))</f>
        <v/>
      </c>
      <c r="G743" s="75">
        <f>IF($A743="","",IFERROR(VLOOKUP($E743,Shipping_Zones!$A$7:$B$14,2,FALSE()),""))</f>
        <v/>
      </c>
      <c r="H743" s="75">
        <f>IF($A743="","",IFERROR(INDEX(Postcode_Summary!$H$2:$H$99999,MATCH($C743,Postcode_Summary!$C$2:$C$99999,0)),""))</f>
        <v/>
      </c>
      <c r="I743" s="75">
        <f>IF($A743="","",IFERROR(INDEX(Shipping_Zones!$E$2:$E$5,MATCH($G743,Shipping_Zones!$A$2:$A$5,0)),""))</f>
        <v/>
      </c>
      <c r="J743" s="75">
        <f>IF($A743="","",IFERROR(INDEX(Shipping_Zones!$D$2:$D$5,MATCH($G743,Shipping_Zones!$A$2:$A$5,0)),""))</f>
        <v/>
      </c>
      <c r="K743" s="75">
        <f>IF($A743="","",IF(IFERROR(MATCH($C743,Postcode_Summary!$C$2:$C$99999,0),"ERR")="ERR","⚠ Check postcode/state",IF($H743=TRUE(),"PO Box flagged in source data","")))</f>
        <v/>
      </c>
      <c r="L743" s="75">
        <f>IF($A743="","",IFERROR(INDEX(Postcode_Summary!$T$2:$T$99999,MATCH($C743,Postcode_Summary!$C$2:$C$99999,0)),""))</f>
        <v/>
      </c>
      <c r="M743" s="75">
        <f>IF($A743="","",IFERROR(INDEX(Postcode_Summary!$X$2:$X$99999,MATCH($C743,Postcode_Summary!$C$2:$C$99999,0)),""))</f>
        <v/>
      </c>
      <c r="N743" s="75">
        <f>IF($A743="","",IFERROR(INDEX(Postcode_Summary!$Z$2:$Z$99999,MATCH($C743,Postcode_Summary!$C$2:$C$99999,0)),""))</f>
        <v/>
      </c>
      <c r="O743" s="75">
        <f>IF($A743="","",IFERROR(INDEX(Postcode_Summary!$V$2:$V$99999,MATCH($C743,Postcode_Summary!$C$2:$C$99999,0)),""))</f>
        <v/>
      </c>
      <c r="P743" s="96">
        <f>IF($A743="","",IFERROR(INDEX(Postcode_Summary!$AD$2:$AD$99999,MATCH($C743,Postcode_Summary!$C$2:$C$99999,0)),""))</f>
        <v/>
      </c>
      <c r="Q743" s="96">
        <f>IF($A743="","",IFERROR(INDEX(Postcode_Summary!$AE$2:$AE$99999,MATCH($C743,Postcode_Summary!$C$2:$C$99999,0)),""))</f>
        <v/>
      </c>
      <c r="R743" s="96">
        <f>IF($A743="","",IFERROR(INDEX(Postcode_Summary!$AB$2:$AB$99999,MATCH($C743,Postcode_Summary!$C$2:$C$99999,0)),""))</f>
        <v/>
      </c>
    </row>
    <row r="744" ht="15" customHeight="1">
      <c r="A744" s="74" t="n"/>
      <c r="B744" s="74" t="n"/>
      <c r="C744" s="75">
        <f>IF($A744="","",IFERROR(IF($B744&lt;&gt;"",$A744&amp;"|"&amp;$B744,$A744&amp;"|"&amp;INDEX(Postcode_Summary!$B$2:$B$99999,MATCH($A744,Postcode_Summary!$A$2:$A$99999,0))),""))</f>
        <v/>
      </c>
      <c r="D744" s="75">
        <f>IF($A744="","",IFERROR(INDEX(Postcode_Summary!$D$2:$D$99999,MATCH($C744,Postcode_Summary!$C$2:$C$99999,0)),IF($C744="","⚠ Postcode not recognised","⚠ State mismatch")))</f>
        <v/>
      </c>
      <c r="E744" s="75">
        <f>IF($A744="","",IFERROR(INDEX(Postcode_Summary!$Q$2:$Q$99999,MATCH($C744,Postcode_Summary!$C$2:$C$99999,0)),""))</f>
        <v/>
      </c>
      <c r="F744" s="75">
        <f>IF($A744="","",IFERROR(INDEX(Postcode_Summary!$R$2:$R$99999,MATCH($C744,Postcode_Summary!$C$2:$C$99999,0)),""))</f>
        <v/>
      </c>
      <c r="G744" s="75">
        <f>IF($A744="","",IFERROR(VLOOKUP($E744,Shipping_Zones!$A$7:$B$14,2,FALSE()),""))</f>
        <v/>
      </c>
      <c r="H744" s="75">
        <f>IF($A744="","",IFERROR(INDEX(Postcode_Summary!$H$2:$H$99999,MATCH($C744,Postcode_Summary!$C$2:$C$99999,0)),""))</f>
        <v/>
      </c>
      <c r="I744" s="75">
        <f>IF($A744="","",IFERROR(INDEX(Shipping_Zones!$E$2:$E$5,MATCH($G744,Shipping_Zones!$A$2:$A$5,0)),""))</f>
        <v/>
      </c>
      <c r="J744" s="75">
        <f>IF($A744="","",IFERROR(INDEX(Shipping_Zones!$D$2:$D$5,MATCH($G744,Shipping_Zones!$A$2:$A$5,0)),""))</f>
        <v/>
      </c>
      <c r="K744" s="75">
        <f>IF($A744="","",IF(IFERROR(MATCH($C744,Postcode_Summary!$C$2:$C$99999,0),"ERR")="ERR","⚠ Check postcode/state",IF($H744=TRUE(),"PO Box flagged in source data","")))</f>
        <v/>
      </c>
      <c r="L744" s="75">
        <f>IF($A744="","",IFERROR(INDEX(Postcode_Summary!$T$2:$T$99999,MATCH($C744,Postcode_Summary!$C$2:$C$99999,0)),""))</f>
        <v/>
      </c>
      <c r="M744" s="75">
        <f>IF($A744="","",IFERROR(INDEX(Postcode_Summary!$X$2:$X$99999,MATCH($C744,Postcode_Summary!$C$2:$C$99999,0)),""))</f>
        <v/>
      </c>
      <c r="N744" s="75">
        <f>IF($A744="","",IFERROR(INDEX(Postcode_Summary!$Z$2:$Z$99999,MATCH($C744,Postcode_Summary!$C$2:$C$99999,0)),""))</f>
        <v/>
      </c>
      <c r="O744" s="75">
        <f>IF($A744="","",IFERROR(INDEX(Postcode_Summary!$V$2:$V$99999,MATCH($C744,Postcode_Summary!$C$2:$C$99999,0)),""))</f>
        <v/>
      </c>
      <c r="P744" s="96">
        <f>IF($A744="","",IFERROR(INDEX(Postcode_Summary!$AD$2:$AD$99999,MATCH($C744,Postcode_Summary!$C$2:$C$99999,0)),""))</f>
        <v/>
      </c>
      <c r="Q744" s="96">
        <f>IF($A744="","",IFERROR(INDEX(Postcode_Summary!$AE$2:$AE$99999,MATCH($C744,Postcode_Summary!$C$2:$C$99999,0)),""))</f>
        <v/>
      </c>
      <c r="R744" s="96">
        <f>IF($A744="","",IFERROR(INDEX(Postcode_Summary!$AB$2:$AB$99999,MATCH($C744,Postcode_Summary!$C$2:$C$99999,0)),""))</f>
        <v/>
      </c>
    </row>
    <row r="745" ht="15" customHeight="1">
      <c r="A745" s="74" t="n"/>
      <c r="B745" s="74" t="n"/>
      <c r="C745" s="75">
        <f>IF($A745="","",IFERROR(IF($B745&lt;&gt;"",$A745&amp;"|"&amp;$B745,$A745&amp;"|"&amp;INDEX(Postcode_Summary!$B$2:$B$99999,MATCH($A745,Postcode_Summary!$A$2:$A$99999,0))),""))</f>
        <v/>
      </c>
      <c r="D745" s="75">
        <f>IF($A745="","",IFERROR(INDEX(Postcode_Summary!$D$2:$D$99999,MATCH($C745,Postcode_Summary!$C$2:$C$99999,0)),IF($C745="","⚠ Postcode not recognised","⚠ State mismatch")))</f>
        <v/>
      </c>
      <c r="E745" s="75">
        <f>IF($A745="","",IFERROR(INDEX(Postcode_Summary!$Q$2:$Q$99999,MATCH($C745,Postcode_Summary!$C$2:$C$99999,0)),""))</f>
        <v/>
      </c>
      <c r="F745" s="75">
        <f>IF($A745="","",IFERROR(INDEX(Postcode_Summary!$R$2:$R$99999,MATCH($C745,Postcode_Summary!$C$2:$C$99999,0)),""))</f>
        <v/>
      </c>
      <c r="G745" s="75">
        <f>IF($A745="","",IFERROR(VLOOKUP($E745,Shipping_Zones!$A$7:$B$14,2,FALSE()),""))</f>
        <v/>
      </c>
      <c r="H745" s="75">
        <f>IF($A745="","",IFERROR(INDEX(Postcode_Summary!$H$2:$H$99999,MATCH($C745,Postcode_Summary!$C$2:$C$99999,0)),""))</f>
        <v/>
      </c>
      <c r="I745" s="75">
        <f>IF($A745="","",IFERROR(INDEX(Shipping_Zones!$E$2:$E$5,MATCH($G745,Shipping_Zones!$A$2:$A$5,0)),""))</f>
        <v/>
      </c>
      <c r="J745" s="75">
        <f>IF($A745="","",IFERROR(INDEX(Shipping_Zones!$D$2:$D$5,MATCH($G745,Shipping_Zones!$A$2:$A$5,0)),""))</f>
        <v/>
      </c>
      <c r="K745" s="75">
        <f>IF($A745="","",IF(IFERROR(MATCH($C745,Postcode_Summary!$C$2:$C$99999,0),"ERR")="ERR","⚠ Check postcode/state",IF($H745=TRUE(),"PO Box flagged in source data","")))</f>
        <v/>
      </c>
      <c r="L745" s="75">
        <f>IF($A745="","",IFERROR(INDEX(Postcode_Summary!$T$2:$T$99999,MATCH($C745,Postcode_Summary!$C$2:$C$99999,0)),""))</f>
        <v/>
      </c>
      <c r="M745" s="75">
        <f>IF($A745="","",IFERROR(INDEX(Postcode_Summary!$X$2:$X$99999,MATCH($C745,Postcode_Summary!$C$2:$C$99999,0)),""))</f>
        <v/>
      </c>
      <c r="N745" s="75">
        <f>IF($A745="","",IFERROR(INDEX(Postcode_Summary!$Z$2:$Z$99999,MATCH($C745,Postcode_Summary!$C$2:$C$99999,0)),""))</f>
        <v/>
      </c>
      <c r="O745" s="75">
        <f>IF($A745="","",IFERROR(INDEX(Postcode_Summary!$V$2:$V$99999,MATCH($C745,Postcode_Summary!$C$2:$C$99999,0)),""))</f>
        <v/>
      </c>
      <c r="P745" s="96">
        <f>IF($A745="","",IFERROR(INDEX(Postcode_Summary!$AD$2:$AD$99999,MATCH($C745,Postcode_Summary!$C$2:$C$99999,0)),""))</f>
        <v/>
      </c>
      <c r="Q745" s="96">
        <f>IF($A745="","",IFERROR(INDEX(Postcode_Summary!$AE$2:$AE$99999,MATCH($C745,Postcode_Summary!$C$2:$C$99999,0)),""))</f>
        <v/>
      </c>
      <c r="R745" s="96">
        <f>IF($A745="","",IFERROR(INDEX(Postcode_Summary!$AB$2:$AB$99999,MATCH($C745,Postcode_Summary!$C$2:$C$99999,0)),""))</f>
        <v/>
      </c>
    </row>
    <row r="746" ht="15" customHeight="1">
      <c r="A746" s="74" t="n"/>
      <c r="B746" s="74" t="n"/>
      <c r="C746" s="75">
        <f>IF($A746="","",IFERROR(IF($B746&lt;&gt;"",$A746&amp;"|"&amp;$B746,$A746&amp;"|"&amp;INDEX(Postcode_Summary!$B$2:$B$99999,MATCH($A746,Postcode_Summary!$A$2:$A$99999,0))),""))</f>
        <v/>
      </c>
      <c r="D746" s="75">
        <f>IF($A746="","",IFERROR(INDEX(Postcode_Summary!$D$2:$D$99999,MATCH($C746,Postcode_Summary!$C$2:$C$99999,0)),IF($C746="","⚠ Postcode not recognised","⚠ State mismatch")))</f>
        <v/>
      </c>
      <c r="E746" s="75">
        <f>IF($A746="","",IFERROR(INDEX(Postcode_Summary!$Q$2:$Q$99999,MATCH($C746,Postcode_Summary!$C$2:$C$99999,0)),""))</f>
        <v/>
      </c>
      <c r="F746" s="75">
        <f>IF($A746="","",IFERROR(INDEX(Postcode_Summary!$R$2:$R$99999,MATCH($C746,Postcode_Summary!$C$2:$C$99999,0)),""))</f>
        <v/>
      </c>
      <c r="G746" s="75">
        <f>IF($A746="","",IFERROR(VLOOKUP($E746,Shipping_Zones!$A$7:$B$14,2,FALSE()),""))</f>
        <v/>
      </c>
      <c r="H746" s="75">
        <f>IF($A746="","",IFERROR(INDEX(Postcode_Summary!$H$2:$H$99999,MATCH($C746,Postcode_Summary!$C$2:$C$99999,0)),""))</f>
        <v/>
      </c>
      <c r="I746" s="75">
        <f>IF($A746="","",IFERROR(INDEX(Shipping_Zones!$E$2:$E$5,MATCH($G746,Shipping_Zones!$A$2:$A$5,0)),""))</f>
        <v/>
      </c>
      <c r="J746" s="75">
        <f>IF($A746="","",IFERROR(INDEX(Shipping_Zones!$D$2:$D$5,MATCH($G746,Shipping_Zones!$A$2:$A$5,0)),""))</f>
        <v/>
      </c>
      <c r="K746" s="75">
        <f>IF($A746="","",IF(IFERROR(MATCH($C746,Postcode_Summary!$C$2:$C$99999,0),"ERR")="ERR","⚠ Check postcode/state",IF($H746=TRUE(),"PO Box flagged in source data","")))</f>
        <v/>
      </c>
      <c r="L746" s="75">
        <f>IF($A746="","",IFERROR(INDEX(Postcode_Summary!$T$2:$T$99999,MATCH($C746,Postcode_Summary!$C$2:$C$99999,0)),""))</f>
        <v/>
      </c>
      <c r="M746" s="75">
        <f>IF($A746="","",IFERROR(INDEX(Postcode_Summary!$X$2:$X$99999,MATCH($C746,Postcode_Summary!$C$2:$C$99999,0)),""))</f>
        <v/>
      </c>
      <c r="N746" s="75">
        <f>IF($A746="","",IFERROR(INDEX(Postcode_Summary!$Z$2:$Z$99999,MATCH($C746,Postcode_Summary!$C$2:$C$99999,0)),""))</f>
        <v/>
      </c>
      <c r="O746" s="75">
        <f>IF($A746="","",IFERROR(INDEX(Postcode_Summary!$V$2:$V$99999,MATCH($C746,Postcode_Summary!$C$2:$C$99999,0)),""))</f>
        <v/>
      </c>
      <c r="P746" s="96">
        <f>IF($A746="","",IFERROR(INDEX(Postcode_Summary!$AD$2:$AD$99999,MATCH($C746,Postcode_Summary!$C$2:$C$99999,0)),""))</f>
        <v/>
      </c>
      <c r="Q746" s="96">
        <f>IF($A746="","",IFERROR(INDEX(Postcode_Summary!$AE$2:$AE$99999,MATCH($C746,Postcode_Summary!$C$2:$C$99999,0)),""))</f>
        <v/>
      </c>
      <c r="R746" s="96">
        <f>IF($A746="","",IFERROR(INDEX(Postcode_Summary!$AB$2:$AB$99999,MATCH($C746,Postcode_Summary!$C$2:$C$99999,0)),""))</f>
        <v/>
      </c>
    </row>
    <row r="747" ht="15" customHeight="1">
      <c r="A747" s="74" t="n"/>
      <c r="B747" s="74" t="n"/>
      <c r="C747" s="75">
        <f>IF($A747="","",IFERROR(IF($B747&lt;&gt;"",$A747&amp;"|"&amp;$B747,$A747&amp;"|"&amp;INDEX(Postcode_Summary!$B$2:$B$99999,MATCH($A747,Postcode_Summary!$A$2:$A$99999,0))),""))</f>
        <v/>
      </c>
      <c r="D747" s="75">
        <f>IF($A747="","",IFERROR(INDEX(Postcode_Summary!$D$2:$D$99999,MATCH($C747,Postcode_Summary!$C$2:$C$99999,0)),IF($C747="","⚠ Postcode not recognised","⚠ State mismatch")))</f>
        <v/>
      </c>
      <c r="E747" s="75">
        <f>IF($A747="","",IFERROR(INDEX(Postcode_Summary!$Q$2:$Q$99999,MATCH($C747,Postcode_Summary!$C$2:$C$99999,0)),""))</f>
        <v/>
      </c>
      <c r="F747" s="75">
        <f>IF($A747="","",IFERROR(INDEX(Postcode_Summary!$R$2:$R$99999,MATCH($C747,Postcode_Summary!$C$2:$C$99999,0)),""))</f>
        <v/>
      </c>
      <c r="G747" s="75">
        <f>IF($A747="","",IFERROR(VLOOKUP($E747,Shipping_Zones!$A$7:$B$14,2,FALSE()),""))</f>
        <v/>
      </c>
      <c r="H747" s="75">
        <f>IF($A747="","",IFERROR(INDEX(Postcode_Summary!$H$2:$H$99999,MATCH($C747,Postcode_Summary!$C$2:$C$99999,0)),""))</f>
        <v/>
      </c>
      <c r="I747" s="75">
        <f>IF($A747="","",IFERROR(INDEX(Shipping_Zones!$E$2:$E$5,MATCH($G747,Shipping_Zones!$A$2:$A$5,0)),""))</f>
        <v/>
      </c>
      <c r="J747" s="75">
        <f>IF($A747="","",IFERROR(INDEX(Shipping_Zones!$D$2:$D$5,MATCH($G747,Shipping_Zones!$A$2:$A$5,0)),""))</f>
        <v/>
      </c>
      <c r="K747" s="75">
        <f>IF($A747="","",IF(IFERROR(MATCH($C747,Postcode_Summary!$C$2:$C$99999,0),"ERR")="ERR","⚠ Check postcode/state",IF($H747=TRUE(),"PO Box flagged in source data","")))</f>
        <v/>
      </c>
      <c r="L747" s="75">
        <f>IF($A747="","",IFERROR(INDEX(Postcode_Summary!$T$2:$T$99999,MATCH($C747,Postcode_Summary!$C$2:$C$99999,0)),""))</f>
        <v/>
      </c>
      <c r="M747" s="75">
        <f>IF($A747="","",IFERROR(INDEX(Postcode_Summary!$X$2:$X$99999,MATCH($C747,Postcode_Summary!$C$2:$C$99999,0)),""))</f>
        <v/>
      </c>
      <c r="N747" s="75">
        <f>IF($A747="","",IFERROR(INDEX(Postcode_Summary!$Z$2:$Z$99999,MATCH($C747,Postcode_Summary!$C$2:$C$99999,0)),""))</f>
        <v/>
      </c>
      <c r="O747" s="75">
        <f>IF($A747="","",IFERROR(INDEX(Postcode_Summary!$V$2:$V$99999,MATCH($C747,Postcode_Summary!$C$2:$C$99999,0)),""))</f>
        <v/>
      </c>
      <c r="P747" s="96">
        <f>IF($A747="","",IFERROR(INDEX(Postcode_Summary!$AD$2:$AD$99999,MATCH($C747,Postcode_Summary!$C$2:$C$99999,0)),""))</f>
        <v/>
      </c>
      <c r="Q747" s="96">
        <f>IF($A747="","",IFERROR(INDEX(Postcode_Summary!$AE$2:$AE$99999,MATCH($C747,Postcode_Summary!$C$2:$C$99999,0)),""))</f>
        <v/>
      </c>
      <c r="R747" s="96">
        <f>IF($A747="","",IFERROR(INDEX(Postcode_Summary!$AB$2:$AB$99999,MATCH($C747,Postcode_Summary!$C$2:$C$99999,0)),""))</f>
        <v/>
      </c>
    </row>
    <row r="748" ht="15" customHeight="1">
      <c r="A748" s="74" t="n"/>
      <c r="B748" s="74" t="n"/>
      <c r="C748" s="75">
        <f>IF($A748="","",IFERROR(IF($B748&lt;&gt;"",$A748&amp;"|"&amp;$B748,$A748&amp;"|"&amp;INDEX(Postcode_Summary!$B$2:$B$99999,MATCH($A748,Postcode_Summary!$A$2:$A$99999,0))),""))</f>
        <v/>
      </c>
      <c r="D748" s="75">
        <f>IF($A748="","",IFERROR(INDEX(Postcode_Summary!$D$2:$D$99999,MATCH($C748,Postcode_Summary!$C$2:$C$99999,0)),IF($C748="","⚠ Postcode not recognised","⚠ State mismatch")))</f>
        <v/>
      </c>
      <c r="E748" s="75">
        <f>IF($A748="","",IFERROR(INDEX(Postcode_Summary!$Q$2:$Q$99999,MATCH($C748,Postcode_Summary!$C$2:$C$99999,0)),""))</f>
        <v/>
      </c>
      <c r="F748" s="75">
        <f>IF($A748="","",IFERROR(INDEX(Postcode_Summary!$R$2:$R$99999,MATCH($C748,Postcode_Summary!$C$2:$C$99999,0)),""))</f>
        <v/>
      </c>
      <c r="G748" s="75">
        <f>IF($A748="","",IFERROR(VLOOKUP($E748,Shipping_Zones!$A$7:$B$14,2,FALSE()),""))</f>
        <v/>
      </c>
      <c r="H748" s="75">
        <f>IF($A748="","",IFERROR(INDEX(Postcode_Summary!$H$2:$H$99999,MATCH($C748,Postcode_Summary!$C$2:$C$99999,0)),""))</f>
        <v/>
      </c>
      <c r="I748" s="75">
        <f>IF($A748="","",IFERROR(INDEX(Shipping_Zones!$E$2:$E$5,MATCH($G748,Shipping_Zones!$A$2:$A$5,0)),""))</f>
        <v/>
      </c>
      <c r="J748" s="75">
        <f>IF($A748="","",IFERROR(INDEX(Shipping_Zones!$D$2:$D$5,MATCH($G748,Shipping_Zones!$A$2:$A$5,0)),""))</f>
        <v/>
      </c>
      <c r="K748" s="75">
        <f>IF($A748="","",IF(IFERROR(MATCH($C748,Postcode_Summary!$C$2:$C$99999,0),"ERR")="ERR","⚠ Check postcode/state",IF($H748=TRUE(),"PO Box flagged in source data","")))</f>
        <v/>
      </c>
      <c r="L748" s="75">
        <f>IF($A748="","",IFERROR(INDEX(Postcode_Summary!$T$2:$T$99999,MATCH($C748,Postcode_Summary!$C$2:$C$99999,0)),""))</f>
        <v/>
      </c>
      <c r="M748" s="75">
        <f>IF($A748="","",IFERROR(INDEX(Postcode_Summary!$X$2:$X$99999,MATCH($C748,Postcode_Summary!$C$2:$C$99999,0)),""))</f>
        <v/>
      </c>
      <c r="N748" s="75">
        <f>IF($A748="","",IFERROR(INDEX(Postcode_Summary!$Z$2:$Z$99999,MATCH($C748,Postcode_Summary!$C$2:$C$99999,0)),""))</f>
        <v/>
      </c>
      <c r="O748" s="75">
        <f>IF($A748="","",IFERROR(INDEX(Postcode_Summary!$V$2:$V$99999,MATCH($C748,Postcode_Summary!$C$2:$C$99999,0)),""))</f>
        <v/>
      </c>
      <c r="P748" s="96">
        <f>IF($A748="","",IFERROR(INDEX(Postcode_Summary!$AD$2:$AD$99999,MATCH($C748,Postcode_Summary!$C$2:$C$99999,0)),""))</f>
        <v/>
      </c>
      <c r="Q748" s="96">
        <f>IF($A748="","",IFERROR(INDEX(Postcode_Summary!$AE$2:$AE$99999,MATCH($C748,Postcode_Summary!$C$2:$C$99999,0)),""))</f>
        <v/>
      </c>
      <c r="R748" s="96">
        <f>IF($A748="","",IFERROR(INDEX(Postcode_Summary!$AB$2:$AB$99999,MATCH($C748,Postcode_Summary!$C$2:$C$99999,0)),""))</f>
        <v/>
      </c>
    </row>
    <row r="749" ht="15" customHeight="1">
      <c r="A749" s="74" t="n"/>
      <c r="B749" s="74" t="n"/>
      <c r="C749" s="75">
        <f>IF($A749="","",IFERROR(IF($B749&lt;&gt;"",$A749&amp;"|"&amp;$B749,$A749&amp;"|"&amp;INDEX(Postcode_Summary!$B$2:$B$99999,MATCH($A749,Postcode_Summary!$A$2:$A$99999,0))),""))</f>
        <v/>
      </c>
      <c r="D749" s="75">
        <f>IF($A749="","",IFERROR(INDEX(Postcode_Summary!$D$2:$D$99999,MATCH($C749,Postcode_Summary!$C$2:$C$99999,0)),IF($C749="","⚠ Postcode not recognised","⚠ State mismatch")))</f>
        <v/>
      </c>
      <c r="E749" s="75">
        <f>IF($A749="","",IFERROR(INDEX(Postcode_Summary!$Q$2:$Q$99999,MATCH($C749,Postcode_Summary!$C$2:$C$99999,0)),""))</f>
        <v/>
      </c>
      <c r="F749" s="75">
        <f>IF($A749="","",IFERROR(INDEX(Postcode_Summary!$R$2:$R$99999,MATCH($C749,Postcode_Summary!$C$2:$C$99999,0)),""))</f>
        <v/>
      </c>
      <c r="G749" s="75">
        <f>IF($A749="","",IFERROR(VLOOKUP($E749,Shipping_Zones!$A$7:$B$14,2,FALSE()),""))</f>
        <v/>
      </c>
      <c r="H749" s="75">
        <f>IF($A749="","",IFERROR(INDEX(Postcode_Summary!$H$2:$H$99999,MATCH($C749,Postcode_Summary!$C$2:$C$99999,0)),""))</f>
        <v/>
      </c>
      <c r="I749" s="75">
        <f>IF($A749="","",IFERROR(INDEX(Shipping_Zones!$E$2:$E$5,MATCH($G749,Shipping_Zones!$A$2:$A$5,0)),""))</f>
        <v/>
      </c>
      <c r="J749" s="75">
        <f>IF($A749="","",IFERROR(INDEX(Shipping_Zones!$D$2:$D$5,MATCH($G749,Shipping_Zones!$A$2:$A$5,0)),""))</f>
        <v/>
      </c>
      <c r="K749" s="75">
        <f>IF($A749="","",IF(IFERROR(MATCH($C749,Postcode_Summary!$C$2:$C$99999,0),"ERR")="ERR","⚠ Check postcode/state",IF($H749=TRUE(),"PO Box flagged in source data","")))</f>
        <v/>
      </c>
      <c r="L749" s="75">
        <f>IF($A749="","",IFERROR(INDEX(Postcode_Summary!$T$2:$T$99999,MATCH($C749,Postcode_Summary!$C$2:$C$99999,0)),""))</f>
        <v/>
      </c>
      <c r="M749" s="75">
        <f>IF($A749="","",IFERROR(INDEX(Postcode_Summary!$X$2:$X$99999,MATCH($C749,Postcode_Summary!$C$2:$C$99999,0)),""))</f>
        <v/>
      </c>
      <c r="N749" s="75">
        <f>IF($A749="","",IFERROR(INDEX(Postcode_Summary!$Z$2:$Z$99999,MATCH($C749,Postcode_Summary!$C$2:$C$99999,0)),""))</f>
        <v/>
      </c>
      <c r="O749" s="75">
        <f>IF($A749="","",IFERROR(INDEX(Postcode_Summary!$V$2:$V$99999,MATCH($C749,Postcode_Summary!$C$2:$C$99999,0)),""))</f>
        <v/>
      </c>
      <c r="P749" s="96">
        <f>IF($A749="","",IFERROR(INDEX(Postcode_Summary!$AD$2:$AD$99999,MATCH($C749,Postcode_Summary!$C$2:$C$99999,0)),""))</f>
        <v/>
      </c>
      <c r="Q749" s="96">
        <f>IF($A749="","",IFERROR(INDEX(Postcode_Summary!$AE$2:$AE$99999,MATCH($C749,Postcode_Summary!$C$2:$C$99999,0)),""))</f>
        <v/>
      </c>
      <c r="R749" s="96">
        <f>IF($A749="","",IFERROR(INDEX(Postcode_Summary!$AB$2:$AB$99999,MATCH($C749,Postcode_Summary!$C$2:$C$99999,0)),""))</f>
        <v/>
      </c>
    </row>
    <row r="750" ht="15" customHeight="1">
      <c r="A750" s="74" t="n"/>
      <c r="B750" s="74" t="n"/>
      <c r="C750" s="75">
        <f>IF($A750="","",IFERROR(IF($B750&lt;&gt;"",$A750&amp;"|"&amp;$B750,$A750&amp;"|"&amp;INDEX(Postcode_Summary!$B$2:$B$99999,MATCH($A750,Postcode_Summary!$A$2:$A$99999,0))),""))</f>
        <v/>
      </c>
      <c r="D750" s="75">
        <f>IF($A750="","",IFERROR(INDEX(Postcode_Summary!$D$2:$D$99999,MATCH($C750,Postcode_Summary!$C$2:$C$99999,0)),IF($C750="","⚠ Postcode not recognised","⚠ State mismatch")))</f>
        <v/>
      </c>
      <c r="E750" s="75">
        <f>IF($A750="","",IFERROR(INDEX(Postcode_Summary!$Q$2:$Q$99999,MATCH($C750,Postcode_Summary!$C$2:$C$99999,0)),""))</f>
        <v/>
      </c>
      <c r="F750" s="75">
        <f>IF($A750="","",IFERROR(INDEX(Postcode_Summary!$R$2:$R$99999,MATCH($C750,Postcode_Summary!$C$2:$C$99999,0)),""))</f>
        <v/>
      </c>
      <c r="G750" s="75">
        <f>IF($A750="","",IFERROR(VLOOKUP($E750,Shipping_Zones!$A$7:$B$14,2,FALSE()),""))</f>
        <v/>
      </c>
      <c r="H750" s="75">
        <f>IF($A750="","",IFERROR(INDEX(Postcode_Summary!$H$2:$H$99999,MATCH($C750,Postcode_Summary!$C$2:$C$99999,0)),""))</f>
        <v/>
      </c>
      <c r="I750" s="75">
        <f>IF($A750="","",IFERROR(INDEX(Shipping_Zones!$E$2:$E$5,MATCH($G750,Shipping_Zones!$A$2:$A$5,0)),""))</f>
        <v/>
      </c>
      <c r="J750" s="75">
        <f>IF($A750="","",IFERROR(INDEX(Shipping_Zones!$D$2:$D$5,MATCH($G750,Shipping_Zones!$A$2:$A$5,0)),""))</f>
        <v/>
      </c>
      <c r="K750" s="75">
        <f>IF($A750="","",IF(IFERROR(MATCH($C750,Postcode_Summary!$C$2:$C$99999,0),"ERR")="ERR","⚠ Check postcode/state",IF($H750=TRUE(),"PO Box flagged in source data","")))</f>
        <v/>
      </c>
      <c r="L750" s="75">
        <f>IF($A750="","",IFERROR(INDEX(Postcode_Summary!$T$2:$T$99999,MATCH($C750,Postcode_Summary!$C$2:$C$99999,0)),""))</f>
        <v/>
      </c>
      <c r="M750" s="75">
        <f>IF($A750="","",IFERROR(INDEX(Postcode_Summary!$X$2:$X$99999,MATCH($C750,Postcode_Summary!$C$2:$C$99999,0)),""))</f>
        <v/>
      </c>
      <c r="N750" s="75">
        <f>IF($A750="","",IFERROR(INDEX(Postcode_Summary!$Z$2:$Z$99999,MATCH($C750,Postcode_Summary!$C$2:$C$99999,0)),""))</f>
        <v/>
      </c>
      <c r="O750" s="75">
        <f>IF($A750="","",IFERROR(INDEX(Postcode_Summary!$V$2:$V$99999,MATCH($C750,Postcode_Summary!$C$2:$C$99999,0)),""))</f>
        <v/>
      </c>
      <c r="P750" s="96">
        <f>IF($A750="","",IFERROR(INDEX(Postcode_Summary!$AD$2:$AD$99999,MATCH($C750,Postcode_Summary!$C$2:$C$99999,0)),""))</f>
        <v/>
      </c>
      <c r="Q750" s="96">
        <f>IF($A750="","",IFERROR(INDEX(Postcode_Summary!$AE$2:$AE$99999,MATCH($C750,Postcode_Summary!$C$2:$C$99999,0)),""))</f>
        <v/>
      </c>
      <c r="R750" s="96">
        <f>IF($A750="","",IFERROR(INDEX(Postcode_Summary!$AB$2:$AB$99999,MATCH($C750,Postcode_Summary!$C$2:$C$99999,0)),""))</f>
        <v/>
      </c>
    </row>
    <row r="751" ht="15" customHeight="1">
      <c r="A751" s="74" t="n"/>
      <c r="B751" s="74" t="n"/>
      <c r="C751" s="75">
        <f>IF($A751="","",IFERROR(IF($B751&lt;&gt;"",$A751&amp;"|"&amp;$B751,$A751&amp;"|"&amp;INDEX(Postcode_Summary!$B$2:$B$99999,MATCH($A751,Postcode_Summary!$A$2:$A$99999,0))),""))</f>
        <v/>
      </c>
      <c r="D751" s="75">
        <f>IF($A751="","",IFERROR(INDEX(Postcode_Summary!$D$2:$D$99999,MATCH($C751,Postcode_Summary!$C$2:$C$99999,0)),IF($C751="","⚠ Postcode not recognised","⚠ State mismatch")))</f>
        <v/>
      </c>
      <c r="E751" s="75">
        <f>IF($A751="","",IFERROR(INDEX(Postcode_Summary!$Q$2:$Q$99999,MATCH($C751,Postcode_Summary!$C$2:$C$99999,0)),""))</f>
        <v/>
      </c>
      <c r="F751" s="75">
        <f>IF($A751="","",IFERROR(INDEX(Postcode_Summary!$R$2:$R$99999,MATCH($C751,Postcode_Summary!$C$2:$C$99999,0)),""))</f>
        <v/>
      </c>
      <c r="G751" s="75">
        <f>IF($A751="","",IFERROR(VLOOKUP($E751,Shipping_Zones!$A$7:$B$14,2,FALSE()),""))</f>
        <v/>
      </c>
      <c r="H751" s="75">
        <f>IF($A751="","",IFERROR(INDEX(Postcode_Summary!$H$2:$H$99999,MATCH($C751,Postcode_Summary!$C$2:$C$99999,0)),""))</f>
        <v/>
      </c>
      <c r="I751" s="75">
        <f>IF($A751="","",IFERROR(INDEX(Shipping_Zones!$E$2:$E$5,MATCH($G751,Shipping_Zones!$A$2:$A$5,0)),""))</f>
        <v/>
      </c>
      <c r="J751" s="75">
        <f>IF($A751="","",IFERROR(INDEX(Shipping_Zones!$D$2:$D$5,MATCH($G751,Shipping_Zones!$A$2:$A$5,0)),""))</f>
        <v/>
      </c>
      <c r="K751" s="75">
        <f>IF($A751="","",IF(IFERROR(MATCH($C751,Postcode_Summary!$C$2:$C$99999,0),"ERR")="ERR","⚠ Check postcode/state",IF($H751=TRUE(),"PO Box flagged in source data","")))</f>
        <v/>
      </c>
      <c r="L751" s="75">
        <f>IF($A751="","",IFERROR(INDEX(Postcode_Summary!$T$2:$T$99999,MATCH($C751,Postcode_Summary!$C$2:$C$99999,0)),""))</f>
        <v/>
      </c>
      <c r="M751" s="75">
        <f>IF($A751="","",IFERROR(INDEX(Postcode_Summary!$X$2:$X$99999,MATCH($C751,Postcode_Summary!$C$2:$C$99999,0)),""))</f>
        <v/>
      </c>
      <c r="N751" s="75">
        <f>IF($A751="","",IFERROR(INDEX(Postcode_Summary!$Z$2:$Z$99999,MATCH($C751,Postcode_Summary!$C$2:$C$99999,0)),""))</f>
        <v/>
      </c>
      <c r="O751" s="75">
        <f>IF($A751="","",IFERROR(INDEX(Postcode_Summary!$V$2:$V$99999,MATCH($C751,Postcode_Summary!$C$2:$C$99999,0)),""))</f>
        <v/>
      </c>
      <c r="P751" s="96">
        <f>IF($A751="","",IFERROR(INDEX(Postcode_Summary!$AD$2:$AD$99999,MATCH($C751,Postcode_Summary!$C$2:$C$99999,0)),""))</f>
        <v/>
      </c>
      <c r="Q751" s="96">
        <f>IF($A751="","",IFERROR(INDEX(Postcode_Summary!$AE$2:$AE$99999,MATCH($C751,Postcode_Summary!$C$2:$C$99999,0)),""))</f>
        <v/>
      </c>
      <c r="R751" s="96">
        <f>IF($A751="","",IFERROR(INDEX(Postcode_Summary!$AB$2:$AB$99999,MATCH($C751,Postcode_Summary!$C$2:$C$99999,0)),""))</f>
        <v/>
      </c>
    </row>
    <row r="752" ht="15" customHeight="1">
      <c r="A752" s="74" t="n"/>
      <c r="B752" s="74" t="n"/>
      <c r="C752" s="75">
        <f>IF($A752="","",IFERROR(IF($B752&lt;&gt;"",$A752&amp;"|"&amp;$B752,$A752&amp;"|"&amp;INDEX(Postcode_Summary!$B$2:$B$99999,MATCH($A752,Postcode_Summary!$A$2:$A$99999,0))),""))</f>
        <v/>
      </c>
      <c r="D752" s="75">
        <f>IF($A752="","",IFERROR(INDEX(Postcode_Summary!$D$2:$D$99999,MATCH($C752,Postcode_Summary!$C$2:$C$99999,0)),IF($C752="","⚠ Postcode not recognised","⚠ State mismatch")))</f>
        <v/>
      </c>
      <c r="E752" s="75">
        <f>IF($A752="","",IFERROR(INDEX(Postcode_Summary!$Q$2:$Q$99999,MATCH($C752,Postcode_Summary!$C$2:$C$99999,0)),""))</f>
        <v/>
      </c>
      <c r="F752" s="75">
        <f>IF($A752="","",IFERROR(INDEX(Postcode_Summary!$R$2:$R$99999,MATCH($C752,Postcode_Summary!$C$2:$C$99999,0)),""))</f>
        <v/>
      </c>
      <c r="G752" s="75">
        <f>IF($A752="","",IFERROR(VLOOKUP($E752,Shipping_Zones!$A$7:$B$14,2,FALSE()),""))</f>
        <v/>
      </c>
      <c r="H752" s="75">
        <f>IF($A752="","",IFERROR(INDEX(Postcode_Summary!$H$2:$H$99999,MATCH($C752,Postcode_Summary!$C$2:$C$99999,0)),""))</f>
        <v/>
      </c>
      <c r="I752" s="75">
        <f>IF($A752="","",IFERROR(INDEX(Shipping_Zones!$E$2:$E$5,MATCH($G752,Shipping_Zones!$A$2:$A$5,0)),""))</f>
        <v/>
      </c>
      <c r="J752" s="75">
        <f>IF($A752="","",IFERROR(INDEX(Shipping_Zones!$D$2:$D$5,MATCH($G752,Shipping_Zones!$A$2:$A$5,0)),""))</f>
        <v/>
      </c>
      <c r="K752" s="75">
        <f>IF($A752="","",IF(IFERROR(MATCH($C752,Postcode_Summary!$C$2:$C$99999,0),"ERR")="ERR","⚠ Check postcode/state",IF($H752=TRUE(),"PO Box flagged in source data","")))</f>
        <v/>
      </c>
      <c r="L752" s="75">
        <f>IF($A752="","",IFERROR(INDEX(Postcode_Summary!$T$2:$T$99999,MATCH($C752,Postcode_Summary!$C$2:$C$99999,0)),""))</f>
        <v/>
      </c>
      <c r="M752" s="75">
        <f>IF($A752="","",IFERROR(INDEX(Postcode_Summary!$X$2:$X$99999,MATCH($C752,Postcode_Summary!$C$2:$C$99999,0)),""))</f>
        <v/>
      </c>
      <c r="N752" s="75">
        <f>IF($A752="","",IFERROR(INDEX(Postcode_Summary!$Z$2:$Z$99999,MATCH($C752,Postcode_Summary!$C$2:$C$99999,0)),""))</f>
        <v/>
      </c>
      <c r="O752" s="75">
        <f>IF($A752="","",IFERROR(INDEX(Postcode_Summary!$V$2:$V$99999,MATCH($C752,Postcode_Summary!$C$2:$C$99999,0)),""))</f>
        <v/>
      </c>
      <c r="P752" s="96">
        <f>IF($A752="","",IFERROR(INDEX(Postcode_Summary!$AD$2:$AD$99999,MATCH($C752,Postcode_Summary!$C$2:$C$99999,0)),""))</f>
        <v/>
      </c>
      <c r="Q752" s="96">
        <f>IF($A752="","",IFERROR(INDEX(Postcode_Summary!$AE$2:$AE$99999,MATCH($C752,Postcode_Summary!$C$2:$C$99999,0)),""))</f>
        <v/>
      </c>
      <c r="R752" s="96">
        <f>IF($A752="","",IFERROR(INDEX(Postcode_Summary!$AB$2:$AB$99999,MATCH($C752,Postcode_Summary!$C$2:$C$99999,0)),""))</f>
        <v/>
      </c>
    </row>
    <row r="753" ht="15" customHeight="1">
      <c r="A753" s="74" t="n"/>
      <c r="B753" s="74" t="n"/>
      <c r="C753" s="75">
        <f>IF($A753="","",IFERROR(IF($B753&lt;&gt;"",$A753&amp;"|"&amp;$B753,$A753&amp;"|"&amp;INDEX(Postcode_Summary!$B$2:$B$99999,MATCH($A753,Postcode_Summary!$A$2:$A$99999,0))),""))</f>
        <v/>
      </c>
      <c r="D753" s="75">
        <f>IF($A753="","",IFERROR(INDEX(Postcode_Summary!$D$2:$D$99999,MATCH($C753,Postcode_Summary!$C$2:$C$99999,0)),IF($C753="","⚠ Postcode not recognised","⚠ State mismatch")))</f>
        <v/>
      </c>
      <c r="E753" s="75">
        <f>IF($A753="","",IFERROR(INDEX(Postcode_Summary!$Q$2:$Q$99999,MATCH($C753,Postcode_Summary!$C$2:$C$99999,0)),""))</f>
        <v/>
      </c>
      <c r="F753" s="75">
        <f>IF($A753="","",IFERROR(INDEX(Postcode_Summary!$R$2:$R$99999,MATCH($C753,Postcode_Summary!$C$2:$C$99999,0)),""))</f>
        <v/>
      </c>
      <c r="G753" s="75">
        <f>IF($A753="","",IFERROR(VLOOKUP($E753,Shipping_Zones!$A$7:$B$14,2,FALSE()),""))</f>
        <v/>
      </c>
      <c r="H753" s="75">
        <f>IF($A753="","",IFERROR(INDEX(Postcode_Summary!$H$2:$H$99999,MATCH($C753,Postcode_Summary!$C$2:$C$99999,0)),""))</f>
        <v/>
      </c>
      <c r="I753" s="75">
        <f>IF($A753="","",IFERROR(INDEX(Shipping_Zones!$E$2:$E$5,MATCH($G753,Shipping_Zones!$A$2:$A$5,0)),""))</f>
        <v/>
      </c>
      <c r="J753" s="75">
        <f>IF($A753="","",IFERROR(INDEX(Shipping_Zones!$D$2:$D$5,MATCH($G753,Shipping_Zones!$A$2:$A$5,0)),""))</f>
        <v/>
      </c>
      <c r="K753" s="75">
        <f>IF($A753="","",IF(IFERROR(MATCH($C753,Postcode_Summary!$C$2:$C$99999,0),"ERR")="ERR","⚠ Check postcode/state",IF($H753=TRUE(),"PO Box flagged in source data","")))</f>
        <v/>
      </c>
      <c r="L753" s="75">
        <f>IF($A753="","",IFERROR(INDEX(Postcode_Summary!$T$2:$T$99999,MATCH($C753,Postcode_Summary!$C$2:$C$99999,0)),""))</f>
        <v/>
      </c>
      <c r="M753" s="75">
        <f>IF($A753="","",IFERROR(INDEX(Postcode_Summary!$X$2:$X$99999,MATCH($C753,Postcode_Summary!$C$2:$C$99999,0)),""))</f>
        <v/>
      </c>
      <c r="N753" s="75">
        <f>IF($A753="","",IFERROR(INDEX(Postcode_Summary!$Z$2:$Z$99999,MATCH($C753,Postcode_Summary!$C$2:$C$99999,0)),""))</f>
        <v/>
      </c>
      <c r="O753" s="75">
        <f>IF($A753="","",IFERROR(INDEX(Postcode_Summary!$V$2:$V$99999,MATCH($C753,Postcode_Summary!$C$2:$C$99999,0)),""))</f>
        <v/>
      </c>
      <c r="P753" s="96">
        <f>IF($A753="","",IFERROR(INDEX(Postcode_Summary!$AD$2:$AD$99999,MATCH($C753,Postcode_Summary!$C$2:$C$99999,0)),""))</f>
        <v/>
      </c>
      <c r="Q753" s="96">
        <f>IF($A753="","",IFERROR(INDEX(Postcode_Summary!$AE$2:$AE$99999,MATCH($C753,Postcode_Summary!$C$2:$C$99999,0)),""))</f>
        <v/>
      </c>
      <c r="R753" s="96">
        <f>IF($A753="","",IFERROR(INDEX(Postcode_Summary!$AB$2:$AB$99999,MATCH($C753,Postcode_Summary!$C$2:$C$99999,0)),""))</f>
        <v/>
      </c>
    </row>
    <row r="754" ht="15" customHeight="1">
      <c r="A754" s="74" t="n"/>
      <c r="B754" s="74" t="n"/>
      <c r="C754" s="75">
        <f>IF($A754="","",IFERROR(IF($B754&lt;&gt;"",$A754&amp;"|"&amp;$B754,$A754&amp;"|"&amp;INDEX(Postcode_Summary!$B$2:$B$99999,MATCH($A754,Postcode_Summary!$A$2:$A$99999,0))),""))</f>
        <v/>
      </c>
      <c r="D754" s="75">
        <f>IF($A754="","",IFERROR(INDEX(Postcode_Summary!$D$2:$D$99999,MATCH($C754,Postcode_Summary!$C$2:$C$99999,0)),IF($C754="","⚠ Postcode not recognised","⚠ State mismatch")))</f>
        <v/>
      </c>
      <c r="E754" s="75">
        <f>IF($A754="","",IFERROR(INDEX(Postcode_Summary!$Q$2:$Q$99999,MATCH($C754,Postcode_Summary!$C$2:$C$99999,0)),""))</f>
        <v/>
      </c>
      <c r="F754" s="75">
        <f>IF($A754="","",IFERROR(INDEX(Postcode_Summary!$R$2:$R$99999,MATCH($C754,Postcode_Summary!$C$2:$C$99999,0)),""))</f>
        <v/>
      </c>
      <c r="G754" s="75">
        <f>IF($A754="","",IFERROR(VLOOKUP($E754,Shipping_Zones!$A$7:$B$14,2,FALSE()),""))</f>
        <v/>
      </c>
      <c r="H754" s="75">
        <f>IF($A754="","",IFERROR(INDEX(Postcode_Summary!$H$2:$H$99999,MATCH($C754,Postcode_Summary!$C$2:$C$99999,0)),""))</f>
        <v/>
      </c>
      <c r="I754" s="75">
        <f>IF($A754="","",IFERROR(INDEX(Shipping_Zones!$E$2:$E$5,MATCH($G754,Shipping_Zones!$A$2:$A$5,0)),""))</f>
        <v/>
      </c>
      <c r="J754" s="75">
        <f>IF($A754="","",IFERROR(INDEX(Shipping_Zones!$D$2:$D$5,MATCH($G754,Shipping_Zones!$A$2:$A$5,0)),""))</f>
        <v/>
      </c>
      <c r="K754" s="75">
        <f>IF($A754="","",IF(IFERROR(MATCH($C754,Postcode_Summary!$C$2:$C$99999,0),"ERR")="ERR","⚠ Check postcode/state",IF($H754=TRUE(),"PO Box flagged in source data","")))</f>
        <v/>
      </c>
      <c r="L754" s="75">
        <f>IF($A754="","",IFERROR(INDEX(Postcode_Summary!$T$2:$T$99999,MATCH($C754,Postcode_Summary!$C$2:$C$99999,0)),""))</f>
        <v/>
      </c>
      <c r="M754" s="75">
        <f>IF($A754="","",IFERROR(INDEX(Postcode_Summary!$X$2:$X$99999,MATCH($C754,Postcode_Summary!$C$2:$C$99999,0)),""))</f>
        <v/>
      </c>
      <c r="N754" s="75">
        <f>IF($A754="","",IFERROR(INDEX(Postcode_Summary!$Z$2:$Z$99999,MATCH($C754,Postcode_Summary!$C$2:$C$99999,0)),""))</f>
        <v/>
      </c>
      <c r="O754" s="75">
        <f>IF($A754="","",IFERROR(INDEX(Postcode_Summary!$V$2:$V$99999,MATCH($C754,Postcode_Summary!$C$2:$C$99999,0)),""))</f>
        <v/>
      </c>
      <c r="P754" s="96">
        <f>IF($A754="","",IFERROR(INDEX(Postcode_Summary!$AD$2:$AD$99999,MATCH($C754,Postcode_Summary!$C$2:$C$99999,0)),""))</f>
        <v/>
      </c>
      <c r="Q754" s="96">
        <f>IF($A754="","",IFERROR(INDEX(Postcode_Summary!$AE$2:$AE$99999,MATCH($C754,Postcode_Summary!$C$2:$C$99999,0)),""))</f>
        <v/>
      </c>
      <c r="R754" s="96">
        <f>IF($A754="","",IFERROR(INDEX(Postcode_Summary!$AB$2:$AB$99999,MATCH($C754,Postcode_Summary!$C$2:$C$99999,0)),""))</f>
        <v/>
      </c>
    </row>
    <row r="755" ht="15" customHeight="1">
      <c r="A755" s="74" t="n"/>
      <c r="B755" s="74" t="n"/>
      <c r="C755" s="75">
        <f>IF($A755="","",IFERROR(IF($B755&lt;&gt;"",$A755&amp;"|"&amp;$B755,$A755&amp;"|"&amp;INDEX(Postcode_Summary!$B$2:$B$99999,MATCH($A755,Postcode_Summary!$A$2:$A$99999,0))),""))</f>
        <v/>
      </c>
      <c r="D755" s="75">
        <f>IF($A755="","",IFERROR(INDEX(Postcode_Summary!$D$2:$D$99999,MATCH($C755,Postcode_Summary!$C$2:$C$99999,0)),IF($C755="","⚠ Postcode not recognised","⚠ State mismatch")))</f>
        <v/>
      </c>
      <c r="E755" s="75">
        <f>IF($A755="","",IFERROR(INDEX(Postcode_Summary!$Q$2:$Q$99999,MATCH($C755,Postcode_Summary!$C$2:$C$99999,0)),""))</f>
        <v/>
      </c>
      <c r="F755" s="75">
        <f>IF($A755="","",IFERROR(INDEX(Postcode_Summary!$R$2:$R$99999,MATCH($C755,Postcode_Summary!$C$2:$C$99999,0)),""))</f>
        <v/>
      </c>
      <c r="G755" s="75">
        <f>IF($A755="","",IFERROR(VLOOKUP($E755,Shipping_Zones!$A$7:$B$14,2,FALSE()),""))</f>
        <v/>
      </c>
      <c r="H755" s="75">
        <f>IF($A755="","",IFERROR(INDEX(Postcode_Summary!$H$2:$H$99999,MATCH($C755,Postcode_Summary!$C$2:$C$99999,0)),""))</f>
        <v/>
      </c>
      <c r="I755" s="75">
        <f>IF($A755="","",IFERROR(INDEX(Shipping_Zones!$E$2:$E$5,MATCH($G755,Shipping_Zones!$A$2:$A$5,0)),""))</f>
        <v/>
      </c>
      <c r="J755" s="75">
        <f>IF($A755="","",IFERROR(INDEX(Shipping_Zones!$D$2:$D$5,MATCH($G755,Shipping_Zones!$A$2:$A$5,0)),""))</f>
        <v/>
      </c>
      <c r="K755" s="75">
        <f>IF($A755="","",IF(IFERROR(MATCH($C755,Postcode_Summary!$C$2:$C$99999,0),"ERR")="ERR","⚠ Check postcode/state",IF($H755=TRUE(),"PO Box flagged in source data","")))</f>
        <v/>
      </c>
      <c r="L755" s="75">
        <f>IF($A755="","",IFERROR(INDEX(Postcode_Summary!$T$2:$T$99999,MATCH($C755,Postcode_Summary!$C$2:$C$99999,0)),""))</f>
        <v/>
      </c>
      <c r="M755" s="75">
        <f>IF($A755="","",IFERROR(INDEX(Postcode_Summary!$X$2:$X$99999,MATCH($C755,Postcode_Summary!$C$2:$C$99999,0)),""))</f>
        <v/>
      </c>
      <c r="N755" s="75">
        <f>IF($A755="","",IFERROR(INDEX(Postcode_Summary!$Z$2:$Z$99999,MATCH($C755,Postcode_Summary!$C$2:$C$99999,0)),""))</f>
        <v/>
      </c>
      <c r="O755" s="75">
        <f>IF($A755="","",IFERROR(INDEX(Postcode_Summary!$V$2:$V$99999,MATCH($C755,Postcode_Summary!$C$2:$C$99999,0)),""))</f>
        <v/>
      </c>
      <c r="P755" s="96">
        <f>IF($A755="","",IFERROR(INDEX(Postcode_Summary!$AD$2:$AD$99999,MATCH($C755,Postcode_Summary!$C$2:$C$99999,0)),""))</f>
        <v/>
      </c>
      <c r="Q755" s="96">
        <f>IF($A755="","",IFERROR(INDEX(Postcode_Summary!$AE$2:$AE$99999,MATCH($C755,Postcode_Summary!$C$2:$C$99999,0)),""))</f>
        <v/>
      </c>
      <c r="R755" s="96">
        <f>IF($A755="","",IFERROR(INDEX(Postcode_Summary!$AB$2:$AB$99999,MATCH($C755,Postcode_Summary!$C$2:$C$99999,0)),""))</f>
        <v/>
      </c>
    </row>
    <row r="756" ht="15" customHeight="1">
      <c r="A756" s="74" t="n"/>
      <c r="B756" s="74" t="n"/>
      <c r="C756" s="75">
        <f>IF($A756="","",IFERROR(IF($B756&lt;&gt;"",$A756&amp;"|"&amp;$B756,$A756&amp;"|"&amp;INDEX(Postcode_Summary!$B$2:$B$99999,MATCH($A756,Postcode_Summary!$A$2:$A$99999,0))),""))</f>
        <v/>
      </c>
      <c r="D756" s="75">
        <f>IF($A756="","",IFERROR(INDEX(Postcode_Summary!$D$2:$D$99999,MATCH($C756,Postcode_Summary!$C$2:$C$99999,0)),IF($C756="","⚠ Postcode not recognised","⚠ State mismatch")))</f>
        <v/>
      </c>
      <c r="E756" s="75">
        <f>IF($A756="","",IFERROR(INDEX(Postcode_Summary!$Q$2:$Q$99999,MATCH($C756,Postcode_Summary!$C$2:$C$99999,0)),""))</f>
        <v/>
      </c>
      <c r="F756" s="75">
        <f>IF($A756="","",IFERROR(INDEX(Postcode_Summary!$R$2:$R$99999,MATCH($C756,Postcode_Summary!$C$2:$C$99999,0)),""))</f>
        <v/>
      </c>
      <c r="G756" s="75">
        <f>IF($A756="","",IFERROR(VLOOKUP($E756,Shipping_Zones!$A$7:$B$14,2,FALSE()),""))</f>
        <v/>
      </c>
      <c r="H756" s="75">
        <f>IF($A756="","",IFERROR(INDEX(Postcode_Summary!$H$2:$H$99999,MATCH($C756,Postcode_Summary!$C$2:$C$99999,0)),""))</f>
        <v/>
      </c>
      <c r="I756" s="75">
        <f>IF($A756="","",IFERROR(INDEX(Shipping_Zones!$E$2:$E$5,MATCH($G756,Shipping_Zones!$A$2:$A$5,0)),""))</f>
        <v/>
      </c>
      <c r="J756" s="75">
        <f>IF($A756="","",IFERROR(INDEX(Shipping_Zones!$D$2:$D$5,MATCH($G756,Shipping_Zones!$A$2:$A$5,0)),""))</f>
        <v/>
      </c>
      <c r="K756" s="75">
        <f>IF($A756="","",IF(IFERROR(MATCH($C756,Postcode_Summary!$C$2:$C$99999,0),"ERR")="ERR","⚠ Check postcode/state",IF($H756=TRUE(),"PO Box flagged in source data","")))</f>
        <v/>
      </c>
      <c r="L756" s="75">
        <f>IF($A756="","",IFERROR(INDEX(Postcode_Summary!$T$2:$T$99999,MATCH($C756,Postcode_Summary!$C$2:$C$99999,0)),""))</f>
        <v/>
      </c>
      <c r="M756" s="75">
        <f>IF($A756="","",IFERROR(INDEX(Postcode_Summary!$X$2:$X$99999,MATCH($C756,Postcode_Summary!$C$2:$C$99999,0)),""))</f>
        <v/>
      </c>
      <c r="N756" s="75">
        <f>IF($A756="","",IFERROR(INDEX(Postcode_Summary!$Z$2:$Z$99999,MATCH($C756,Postcode_Summary!$C$2:$C$99999,0)),""))</f>
        <v/>
      </c>
      <c r="O756" s="75">
        <f>IF($A756="","",IFERROR(INDEX(Postcode_Summary!$V$2:$V$99999,MATCH($C756,Postcode_Summary!$C$2:$C$99999,0)),""))</f>
        <v/>
      </c>
      <c r="P756" s="96">
        <f>IF($A756="","",IFERROR(INDEX(Postcode_Summary!$AD$2:$AD$99999,MATCH($C756,Postcode_Summary!$C$2:$C$99999,0)),""))</f>
        <v/>
      </c>
      <c r="Q756" s="96">
        <f>IF($A756="","",IFERROR(INDEX(Postcode_Summary!$AE$2:$AE$99999,MATCH($C756,Postcode_Summary!$C$2:$C$99999,0)),""))</f>
        <v/>
      </c>
      <c r="R756" s="96">
        <f>IF($A756="","",IFERROR(INDEX(Postcode_Summary!$AB$2:$AB$99999,MATCH($C756,Postcode_Summary!$C$2:$C$99999,0)),""))</f>
        <v/>
      </c>
    </row>
    <row r="757" ht="15" customHeight="1">
      <c r="A757" s="74" t="n"/>
      <c r="B757" s="74" t="n"/>
      <c r="C757" s="75">
        <f>IF($A757="","",IFERROR(IF($B757&lt;&gt;"",$A757&amp;"|"&amp;$B757,$A757&amp;"|"&amp;INDEX(Postcode_Summary!$B$2:$B$99999,MATCH($A757,Postcode_Summary!$A$2:$A$99999,0))),""))</f>
        <v/>
      </c>
      <c r="D757" s="75">
        <f>IF($A757="","",IFERROR(INDEX(Postcode_Summary!$D$2:$D$99999,MATCH($C757,Postcode_Summary!$C$2:$C$99999,0)),IF($C757="","⚠ Postcode not recognised","⚠ State mismatch")))</f>
        <v/>
      </c>
      <c r="E757" s="75">
        <f>IF($A757="","",IFERROR(INDEX(Postcode_Summary!$Q$2:$Q$99999,MATCH($C757,Postcode_Summary!$C$2:$C$99999,0)),""))</f>
        <v/>
      </c>
      <c r="F757" s="75">
        <f>IF($A757="","",IFERROR(INDEX(Postcode_Summary!$R$2:$R$99999,MATCH($C757,Postcode_Summary!$C$2:$C$99999,0)),""))</f>
        <v/>
      </c>
      <c r="G757" s="75">
        <f>IF($A757="","",IFERROR(VLOOKUP($E757,Shipping_Zones!$A$7:$B$14,2,FALSE()),""))</f>
        <v/>
      </c>
      <c r="H757" s="75">
        <f>IF($A757="","",IFERROR(INDEX(Postcode_Summary!$H$2:$H$99999,MATCH($C757,Postcode_Summary!$C$2:$C$99999,0)),""))</f>
        <v/>
      </c>
      <c r="I757" s="75">
        <f>IF($A757="","",IFERROR(INDEX(Shipping_Zones!$E$2:$E$5,MATCH($G757,Shipping_Zones!$A$2:$A$5,0)),""))</f>
        <v/>
      </c>
      <c r="J757" s="75">
        <f>IF($A757="","",IFERROR(INDEX(Shipping_Zones!$D$2:$D$5,MATCH($G757,Shipping_Zones!$A$2:$A$5,0)),""))</f>
        <v/>
      </c>
      <c r="K757" s="75">
        <f>IF($A757="","",IF(IFERROR(MATCH($C757,Postcode_Summary!$C$2:$C$99999,0),"ERR")="ERR","⚠ Check postcode/state",IF($H757=TRUE(),"PO Box flagged in source data","")))</f>
        <v/>
      </c>
      <c r="L757" s="75">
        <f>IF($A757="","",IFERROR(INDEX(Postcode_Summary!$T$2:$T$99999,MATCH($C757,Postcode_Summary!$C$2:$C$99999,0)),""))</f>
        <v/>
      </c>
      <c r="M757" s="75">
        <f>IF($A757="","",IFERROR(INDEX(Postcode_Summary!$X$2:$X$99999,MATCH($C757,Postcode_Summary!$C$2:$C$99999,0)),""))</f>
        <v/>
      </c>
      <c r="N757" s="75">
        <f>IF($A757="","",IFERROR(INDEX(Postcode_Summary!$Z$2:$Z$99999,MATCH($C757,Postcode_Summary!$C$2:$C$99999,0)),""))</f>
        <v/>
      </c>
      <c r="O757" s="75">
        <f>IF($A757="","",IFERROR(INDEX(Postcode_Summary!$V$2:$V$99999,MATCH($C757,Postcode_Summary!$C$2:$C$99999,0)),""))</f>
        <v/>
      </c>
      <c r="P757" s="96">
        <f>IF($A757="","",IFERROR(INDEX(Postcode_Summary!$AD$2:$AD$99999,MATCH($C757,Postcode_Summary!$C$2:$C$99999,0)),""))</f>
        <v/>
      </c>
      <c r="Q757" s="96">
        <f>IF($A757="","",IFERROR(INDEX(Postcode_Summary!$AE$2:$AE$99999,MATCH($C757,Postcode_Summary!$C$2:$C$99999,0)),""))</f>
        <v/>
      </c>
      <c r="R757" s="96">
        <f>IF($A757="","",IFERROR(INDEX(Postcode_Summary!$AB$2:$AB$99999,MATCH($C757,Postcode_Summary!$C$2:$C$99999,0)),""))</f>
        <v/>
      </c>
    </row>
    <row r="758" ht="15" customHeight="1">
      <c r="A758" s="74" t="n"/>
      <c r="B758" s="74" t="n"/>
      <c r="C758" s="75">
        <f>IF($A758="","",IFERROR(IF($B758&lt;&gt;"",$A758&amp;"|"&amp;$B758,$A758&amp;"|"&amp;INDEX(Postcode_Summary!$B$2:$B$99999,MATCH($A758,Postcode_Summary!$A$2:$A$99999,0))),""))</f>
        <v/>
      </c>
      <c r="D758" s="75">
        <f>IF($A758="","",IFERROR(INDEX(Postcode_Summary!$D$2:$D$99999,MATCH($C758,Postcode_Summary!$C$2:$C$99999,0)),IF($C758="","⚠ Postcode not recognised","⚠ State mismatch")))</f>
        <v/>
      </c>
      <c r="E758" s="75">
        <f>IF($A758="","",IFERROR(INDEX(Postcode_Summary!$Q$2:$Q$99999,MATCH($C758,Postcode_Summary!$C$2:$C$99999,0)),""))</f>
        <v/>
      </c>
      <c r="F758" s="75">
        <f>IF($A758="","",IFERROR(INDEX(Postcode_Summary!$R$2:$R$99999,MATCH($C758,Postcode_Summary!$C$2:$C$99999,0)),""))</f>
        <v/>
      </c>
      <c r="G758" s="75">
        <f>IF($A758="","",IFERROR(VLOOKUP($E758,Shipping_Zones!$A$7:$B$14,2,FALSE()),""))</f>
        <v/>
      </c>
      <c r="H758" s="75">
        <f>IF($A758="","",IFERROR(INDEX(Postcode_Summary!$H$2:$H$99999,MATCH($C758,Postcode_Summary!$C$2:$C$99999,0)),""))</f>
        <v/>
      </c>
      <c r="I758" s="75">
        <f>IF($A758="","",IFERROR(INDEX(Shipping_Zones!$E$2:$E$5,MATCH($G758,Shipping_Zones!$A$2:$A$5,0)),""))</f>
        <v/>
      </c>
      <c r="J758" s="75">
        <f>IF($A758="","",IFERROR(INDEX(Shipping_Zones!$D$2:$D$5,MATCH($G758,Shipping_Zones!$A$2:$A$5,0)),""))</f>
        <v/>
      </c>
      <c r="K758" s="75">
        <f>IF($A758="","",IF(IFERROR(MATCH($C758,Postcode_Summary!$C$2:$C$99999,0),"ERR")="ERR","⚠ Check postcode/state",IF($H758=TRUE(),"PO Box flagged in source data","")))</f>
        <v/>
      </c>
      <c r="L758" s="75">
        <f>IF($A758="","",IFERROR(INDEX(Postcode_Summary!$T$2:$T$99999,MATCH($C758,Postcode_Summary!$C$2:$C$99999,0)),""))</f>
        <v/>
      </c>
      <c r="M758" s="75">
        <f>IF($A758="","",IFERROR(INDEX(Postcode_Summary!$X$2:$X$99999,MATCH($C758,Postcode_Summary!$C$2:$C$99999,0)),""))</f>
        <v/>
      </c>
      <c r="N758" s="75">
        <f>IF($A758="","",IFERROR(INDEX(Postcode_Summary!$Z$2:$Z$99999,MATCH($C758,Postcode_Summary!$C$2:$C$99999,0)),""))</f>
        <v/>
      </c>
      <c r="O758" s="75">
        <f>IF($A758="","",IFERROR(INDEX(Postcode_Summary!$V$2:$V$99999,MATCH($C758,Postcode_Summary!$C$2:$C$99999,0)),""))</f>
        <v/>
      </c>
      <c r="P758" s="96">
        <f>IF($A758="","",IFERROR(INDEX(Postcode_Summary!$AD$2:$AD$99999,MATCH($C758,Postcode_Summary!$C$2:$C$99999,0)),""))</f>
        <v/>
      </c>
      <c r="Q758" s="96">
        <f>IF($A758="","",IFERROR(INDEX(Postcode_Summary!$AE$2:$AE$99999,MATCH($C758,Postcode_Summary!$C$2:$C$99999,0)),""))</f>
        <v/>
      </c>
      <c r="R758" s="96">
        <f>IF($A758="","",IFERROR(INDEX(Postcode_Summary!$AB$2:$AB$99999,MATCH($C758,Postcode_Summary!$C$2:$C$99999,0)),""))</f>
        <v/>
      </c>
    </row>
    <row r="759" ht="15" customHeight="1">
      <c r="A759" s="74" t="n"/>
      <c r="B759" s="74" t="n"/>
      <c r="C759" s="75">
        <f>IF($A759="","",IFERROR(IF($B759&lt;&gt;"",$A759&amp;"|"&amp;$B759,$A759&amp;"|"&amp;INDEX(Postcode_Summary!$B$2:$B$99999,MATCH($A759,Postcode_Summary!$A$2:$A$99999,0))),""))</f>
        <v/>
      </c>
      <c r="D759" s="75">
        <f>IF($A759="","",IFERROR(INDEX(Postcode_Summary!$D$2:$D$99999,MATCH($C759,Postcode_Summary!$C$2:$C$99999,0)),IF($C759="","⚠ Postcode not recognised","⚠ State mismatch")))</f>
        <v/>
      </c>
      <c r="E759" s="75">
        <f>IF($A759="","",IFERROR(INDEX(Postcode_Summary!$Q$2:$Q$99999,MATCH($C759,Postcode_Summary!$C$2:$C$99999,0)),""))</f>
        <v/>
      </c>
      <c r="F759" s="75">
        <f>IF($A759="","",IFERROR(INDEX(Postcode_Summary!$R$2:$R$99999,MATCH($C759,Postcode_Summary!$C$2:$C$99999,0)),""))</f>
        <v/>
      </c>
      <c r="G759" s="75">
        <f>IF($A759="","",IFERROR(VLOOKUP($E759,Shipping_Zones!$A$7:$B$14,2,FALSE()),""))</f>
        <v/>
      </c>
      <c r="H759" s="75">
        <f>IF($A759="","",IFERROR(INDEX(Postcode_Summary!$H$2:$H$99999,MATCH($C759,Postcode_Summary!$C$2:$C$99999,0)),""))</f>
        <v/>
      </c>
      <c r="I759" s="75">
        <f>IF($A759="","",IFERROR(INDEX(Shipping_Zones!$E$2:$E$5,MATCH($G759,Shipping_Zones!$A$2:$A$5,0)),""))</f>
        <v/>
      </c>
      <c r="J759" s="75">
        <f>IF($A759="","",IFERROR(INDEX(Shipping_Zones!$D$2:$D$5,MATCH($G759,Shipping_Zones!$A$2:$A$5,0)),""))</f>
        <v/>
      </c>
      <c r="K759" s="75">
        <f>IF($A759="","",IF(IFERROR(MATCH($C759,Postcode_Summary!$C$2:$C$99999,0),"ERR")="ERR","⚠ Check postcode/state",IF($H759=TRUE(),"PO Box flagged in source data","")))</f>
        <v/>
      </c>
      <c r="L759" s="75">
        <f>IF($A759="","",IFERROR(INDEX(Postcode_Summary!$T$2:$T$99999,MATCH($C759,Postcode_Summary!$C$2:$C$99999,0)),""))</f>
        <v/>
      </c>
      <c r="M759" s="75">
        <f>IF($A759="","",IFERROR(INDEX(Postcode_Summary!$X$2:$X$99999,MATCH($C759,Postcode_Summary!$C$2:$C$99999,0)),""))</f>
        <v/>
      </c>
      <c r="N759" s="75">
        <f>IF($A759="","",IFERROR(INDEX(Postcode_Summary!$Z$2:$Z$99999,MATCH($C759,Postcode_Summary!$C$2:$C$99999,0)),""))</f>
        <v/>
      </c>
      <c r="O759" s="75">
        <f>IF($A759="","",IFERROR(INDEX(Postcode_Summary!$V$2:$V$99999,MATCH($C759,Postcode_Summary!$C$2:$C$99999,0)),""))</f>
        <v/>
      </c>
      <c r="P759" s="96">
        <f>IF($A759="","",IFERROR(INDEX(Postcode_Summary!$AD$2:$AD$99999,MATCH($C759,Postcode_Summary!$C$2:$C$99999,0)),""))</f>
        <v/>
      </c>
      <c r="Q759" s="96">
        <f>IF($A759="","",IFERROR(INDEX(Postcode_Summary!$AE$2:$AE$99999,MATCH($C759,Postcode_Summary!$C$2:$C$99999,0)),""))</f>
        <v/>
      </c>
      <c r="R759" s="96">
        <f>IF($A759="","",IFERROR(INDEX(Postcode_Summary!$AB$2:$AB$99999,MATCH($C759,Postcode_Summary!$C$2:$C$99999,0)),""))</f>
        <v/>
      </c>
    </row>
    <row r="760" ht="15" customHeight="1">
      <c r="A760" s="74" t="n"/>
      <c r="B760" s="74" t="n"/>
      <c r="C760" s="75">
        <f>IF($A760="","",IFERROR(IF($B760&lt;&gt;"",$A760&amp;"|"&amp;$B760,$A760&amp;"|"&amp;INDEX(Postcode_Summary!$B$2:$B$99999,MATCH($A760,Postcode_Summary!$A$2:$A$99999,0))),""))</f>
        <v/>
      </c>
      <c r="D760" s="75">
        <f>IF($A760="","",IFERROR(INDEX(Postcode_Summary!$D$2:$D$99999,MATCH($C760,Postcode_Summary!$C$2:$C$99999,0)),IF($C760="","⚠ Postcode not recognised","⚠ State mismatch")))</f>
        <v/>
      </c>
      <c r="E760" s="75">
        <f>IF($A760="","",IFERROR(INDEX(Postcode_Summary!$Q$2:$Q$99999,MATCH($C760,Postcode_Summary!$C$2:$C$99999,0)),""))</f>
        <v/>
      </c>
      <c r="F760" s="75">
        <f>IF($A760="","",IFERROR(INDEX(Postcode_Summary!$R$2:$R$99999,MATCH($C760,Postcode_Summary!$C$2:$C$99999,0)),""))</f>
        <v/>
      </c>
      <c r="G760" s="75">
        <f>IF($A760="","",IFERROR(VLOOKUP($E760,Shipping_Zones!$A$7:$B$14,2,FALSE()),""))</f>
        <v/>
      </c>
      <c r="H760" s="75">
        <f>IF($A760="","",IFERROR(INDEX(Postcode_Summary!$H$2:$H$99999,MATCH($C760,Postcode_Summary!$C$2:$C$99999,0)),""))</f>
        <v/>
      </c>
      <c r="I760" s="75">
        <f>IF($A760="","",IFERROR(INDEX(Shipping_Zones!$E$2:$E$5,MATCH($G760,Shipping_Zones!$A$2:$A$5,0)),""))</f>
        <v/>
      </c>
      <c r="J760" s="75">
        <f>IF($A760="","",IFERROR(INDEX(Shipping_Zones!$D$2:$D$5,MATCH($G760,Shipping_Zones!$A$2:$A$5,0)),""))</f>
        <v/>
      </c>
      <c r="K760" s="75">
        <f>IF($A760="","",IF(IFERROR(MATCH($C760,Postcode_Summary!$C$2:$C$99999,0),"ERR")="ERR","⚠ Check postcode/state",IF($H760=TRUE(),"PO Box flagged in source data","")))</f>
        <v/>
      </c>
      <c r="L760" s="75">
        <f>IF($A760="","",IFERROR(INDEX(Postcode_Summary!$T$2:$T$99999,MATCH($C760,Postcode_Summary!$C$2:$C$99999,0)),""))</f>
        <v/>
      </c>
      <c r="M760" s="75">
        <f>IF($A760="","",IFERROR(INDEX(Postcode_Summary!$X$2:$X$99999,MATCH($C760,Postcode_Summary!$C$2:$C$99999,0)),""))</f>
        <v/>
      </c>
      <c r="N760" s="75">
        <f>IF($A760="","",IFERROR(INDEX(Postcode_Summary!$Z$2:$Z$99999,MATCH($C760,Postcode_Summary!$C$2:$C$99999,0)),""))</f>
        <v/>
      </c>
      <c r="O760" s="75">
        <f>IF($A760="","",IFERROR(INDEX(Postcode_Summary!$V$2:$V$99999,MATCH($C760,Postcode_Summary!$C$2:$C$99999,0)),""))</f>
        <v/>
      </c>
      <c r="P760" s="96">
        <f>IF($A760="","",IFERROR(INDEX(Postcode_Summary!$AD$2:$AD$99999,MATCH($C760,Postcode_Summary!$C$2:$C$99999,0)),""))</f>
        <v/>
      </c>
      <c r="Q760" s="96">
        <f>IF($A760="","",IFERROR(INDEX(Postcode_Summary!$AE$2:$AE$99999,MATCH($C760,Postcode_Summary!$C$2:$C$99999,0)),""))</f>
        <v/>
      </c>
      <c r="R760" s="96">
        <f>IF($A760="","",IFERROR(INDEX(Postcode_Summary!$AB$2:$AB$99999,MATCH($C760,Postcode_Summary!$C$2:$C$99999,0)),""))</f>
        <v/>
      </c>
    </row>
    <row r="761" ht="15" customHeight="1">
      <c r="A761" s="74" t="n"/>
      <c r="B761" s="74" t="n"/>
      <c r="C761" s="75">
        <f>IF($A761="","",IFERROR(IF($B761&lt;&gt;"",$A761&amp;"|"&amp;$B761,$A761&amp;"|"&amp;INDEX(Postcode_Summary!$B$2:$B$99999,MATCH($A761,Postcode_Summary!$A$2:$A$99999,0))),""))</f>
        <v/>
      </c>
      <c r="D761" s="75">
        <f>IF($A761="","",IFERROR(INDEX(Postcode_Summary!$D$2:$D$99999,MATCH($C761,Postcode_Summary!$C$2:$C$99999,0)),IF($C761="","⚠ Postcode not recognised","⚠ State mismatch")))</f>
        <v/>
      </c>
      <c r="E761" s="75">
        <f>IF($A761="","",IFERROR(INDEX(Postcode_Summary!$Q$2:$Q$99999,MATCH($C761,Postcode_Summary!$C$2:$C$99999,0)),""))</f>
        <v/>
      </c>
      <c r="F761" s="75">
        <f>IF($A761="","",IFERROR(INDEX(Postcode_Summary!$R$2:$R$99999,MATCH($C761,Postcode_Summary!$C$2:$C$99999,0)),""))</f>
        <v/>
      </c>
      <c r="G761" s="75">
        <f>IF($A761="","",IFERROR(VLOOKUP($E761,Shipping_Zones!$A$7:$B$14,2,FALSE()),""))</f>
        <v/>
      </c>
      <c r="H761" s="75">
        <f>IF($A761="","",IFERROR(INDEX(Postcode_Summary!$H$2:$H$99999,MATCH($C761,Postcode_Summary!$C$2:$C$99999,0)),""))</f>
        <v/>
      </c>
      <c r="I761" s="75">
        <f>IF($A761="","",IFERROR(INDEX(Shipping_Zones!$E$2:$E$5,MATCH($G761,Shipping_Zones!$A$2:$A$5,0)),""))</f>
        <v/>
      </c>
      <c r="J761" s="75">
        <f>IF($A761="","",IFERROR(INDEX(Shipping_Zones!$D$2:$D$5,MATCH($G761,Shipping_Zones!$A$2:$A$5,0)),""))</f>
        <v/>
      </c>
      <c r="K761" s="75">
        <f>IF($A761="","",IF(IFERROR(MATCH($C761,Postcode_Summary!$C$2:$C$99999,0),"ERR")="ERR","⚠ Check postcode/state",IF($H761=TRUE(),"PO Box flagged in source data","")))</f>
        <v/>
      </c>
      <c r="L761" s="75">
        <f>IF($A761="","",IFERROR(INDEX(Postcode_Summary!$T$2:$T$99999,MATCH($C761,Postcode_Summary!$C$2:$C$99999,0)),""))</f>
        <v/>
      </c>
      <c r="M761" s="75">
        <f>IF($A761="","",IFERROR(INDEX(Postcode_Summary!$X$2:$X$99999,MATCH($C761,Postcode_Summary!$C$2:$C$99999,0)),""))</f>
        <v/>
      </c>
      <c r="N761" s="75">
        <f>IF($A761="","",IFERROR(INDEX(Postcode_Summary!$Z$2:$Z$99999,MATCH($C761,Postcode_Summary!$C$2:$C$99999,0)),""))</f>
        <v/>
      </c>
      <c r="O761" s="75">
        <f>IF($A761="","",IFERROR(INDEX(Postcode_Summary!$V$2:$V$99999,MATCH($C761,Postcode_Summary!$C$2:$C$99999,0)),""))</f>
        <v/>
      </c>
      <c r="P761" s="96">
        <f>IF($A761="","",IFERROR(INDEX(Postcode_Summary!$AD$2:$AD$99999,MATCH($C761,Postcode_Summary!$C$2:$C$99999,0)),""))</f>
        <v/>
      </c>
      <c r="Q761" s="96">
        <f>IF($A761="","",IFERROR(INDEX(Postcode_Summary!$AE$2:$AE$99999,MATCH($C761,Postcode_Summary!$C$2:$C$99999,0)),""))</f>
        <v/>
      </c>
      <c r="R761" s="96">
        <f>IF($A761="","",IFERROR(INDEX(Postcode_Summary!$AB$2:$AB$99999,MATCH($C761,Postcode_Summary!$C$2:$C$99999,0)),""))</f>
        <v/>
      </c>
    </row>
    <row r="762" ht="15" customHeight="1">
      <c r="A762" s="74" t="n"/>
      <c r="B762" s="74" t="n"/>
      <c r="C762" s="75">
        <f>IF($A762="","",IFERROR(IF($B762&lt;&gt;"",$A762&amp;"|"&amp;$B762,$A762&amp;"|"&amp;INDEX(Postcode_Summary!$B$2:$B$99999,MATCH($A762,Postcode_Summary!$A$2:$A$99999,0))),""))</f>
        <v/>
      </c>
      <c r="D762" s="75">
        <f>IF($A762="","",IFERROR(INDEX(Postcode_Summary!$D$2:$D$99999,MATCH($C762,Postcode_Summary!$C$2:$C$99999,0)),IF($C762="","⚠ Postcode not recognised","⚠ State mismatch")))</f>
        <v/>
      </c>
      <c r="E762" s="75">
        <f>IF($A762="","",IFERROR(INDEX(Postcode_Summary!$Q$2:$Q$99999,MATCH($C762,Postcode_Summary!$C$2:$C$99999,0)),""))</f>
        <v/>
      </c>
      <c r="F762" s="75">
        <f>IF($A762="","",IFERROR(INDEX(Postcode_Summary!$R$2:$R$99999,MATCH($C762,Postcode_Summary!$C$2:$C$99999,0)),""))</f>
        <v/>
      </c>
      <c r="G762" s="75">
        <f>IF($A762="","",IFERROR(VLOOKUP($E762,Shipping_Zones!$A$7:$B$14,2,FALSE()),""))</f>
        <v/>
      </c>
      <c r="H762" s="75">
        <f>IF($A762="","",IFERROR(INDEX(Postcode_Summary!$H$2:$H$99999,MATCH($C762,Postcode_Summary!$C$2:$C$99999,0)),""))</f>
        <v/>
      </c>
      <c r="I762" s="75">
        <f>IF($A762="","",IFERROR(INDEX(Shipping_Zones!$E$2:$E$5,MATCH($G762,Shipping_Zones!$A$2:$A$5,0)),""))</f>
        <v/>
      </c>
      <c r="J762" s="75">
        <f>IF($A762="","",IFERROR(INDEX(Shipping_Zones!$D$2:$D$5,MATCH($G762,Shipping_Zones!$A$2:$A$5,0)),""))</f>
        <v/>
      </c>
      <c r="K762" s="75">
        <f>IF($A762="","",IF(IFERROR(MATCH($C762,Postcode_Summary!$C$2:$C$99999,0),"ERR")="ERR","⚠ Check postcode/state",IF($H762=TRUE(),"PO Box flagged in source data","")))</f>
        <v/>
      </c>
      <c r="L762" s="75">
        <f>IF($A762="","",IFERROR(INDEX(Postcode_Summary!$T$2:$T$99999,MATCH($C762,Postcode_Summary!$C$2:$C$99999,0)),""))</f>
        <v/>
      </c>
      <c r="M762" s="75">
        <f>IF($A762="","",IFERROR(INDEX(Postcode_Summary!$X$2:$X$99999,MATCH($C762,Postcode_Summary!$C$2:$C$99999,0)),""))</f>
        <v/>
      </c>
      <c r="N762" s="75">
        <f>IF($A762="","",IFERROR(INDEX(Postcode_Summary!$Z$2:$Z$99999,MATCH($C762,Postcode_Summary!$C$2:$C$99999,0)),""))</f>
        <v/>
      </c>
      <c r="O762" s="75">
        <f>IF($A762="","",IFERROR(INDEX(Postcode_Summary!$V$2:$V$99999,MATCH($C762,Postcode_Summary!$C$2:$C$99999,0)),""))</f>
        <v/>
      </c>
      <c r="P762" s="96">
        <f>IF($A762="","",IFERROR(INDEX(Postcode_Summary!$AD$2:$AD$99999,MATCH($C762,Postcode_Summary!$C$2:$C$99999,0)),""))</f>
        <v/>
      </c>
      <c r="Q762" s="96">
        <f>IF($A762="","",IFERROR(INDEX(Postcode_Summary!$AE$2:$AE$99999,MATCH($C762,Postcode_Summary!$C$2:$C$99999,0)),""))</f>
        <v/>
      </c>
      <c r="R762" s="96">
        <f>IF($A762="","",IFERROR(INDEX(Postcode_Summary!$AB$2:$AB$99999,MATCH($C762,Postcode_Summary!$C$2:$C$99999,0)),""))</f>
        <v/>
      </c>
    </row>
    <row r="763" ht="15" customHeight="1">
      <c r="A763" s="74" t="n"/>
      <c r="B763" s="74" t="n"/>
      <c r="C763" s="75">
        <f>IF($A763="","",IFERROR(IF($B763&lt;&gt;"",$A763&amp;"|"&amp;$B763,$A763&amp;"|"&amp;INDEX(Postcode_Summary!$B$2:$B$99999,MATCH($A763,Postcode_Summary!$A$2:$A$99999,0))),""))</f>
        <v/>
      </c>
      <c r="D763" s="75">
        <f>IF($A763="","",IFERROR(INDEX(Postcode_Summary!$D$2:$D$99999,MATCH($C763,Postcode_Summary!$C$2:$C$99999,0)),IF($C763="","⚠ Postcode not recognised","⚠ State mismatch")))</f>
        <v/>
      </c>
      <c r="E763" s="75">
        <f>IF($A763="","",IFERROR(INDEX(Postcode_Summary!$Q$2:$Q$99999,MATCH($C763,Postcode_Summary!$C$2:$C$99999,0)),""))</f>
        <v/>
      </c>
      <c r="F763" s="75">
        <f>IF($A763="","",IFERROR(INDEX(Postcode_Summary!$R$2:$R$99999,MATCH($C763,Postcode_Summary!$C$2:$C$99999,0)),""))</f>
        <v/>
      </c>
      <c r="G763" s="75">
        <f>IF($A763="","",IFERROR(VLOOKUP($E763,Shipping_Zones!$A$7:$B$14,2,FALSE()),""))</f>
        <v/>
      </c>
      <c r="H763" s="75">
        <f>IF($A763="","",IFERROR(INDEX(Postcode_Summary!$H$2:$H$99999,MATCH($C763,Postcode_Summary!$C$2:$C$99999,0)),""))</f>
        <v/>
      </c>
      <c r="I763" s="75">
        <f>IF($A763="","",IFERROR(INDEX(Shipping_Zones!$E$2:$E$5,MATCH($G763,Shipping_Zones!$A$2:$A$5,0)),""))</f>
        <v/>
      </c>
      <c r="J763" s="75">
        <f>IF($A763="","",IFERROR(INDEX(Shipping_Zones!$D$2:$D$5,MATCH($G763,Shipping_Zones!$A$2:$A$5,0)),""))</f>
        <v/>
      </c>
      <c r="K763" s="75">
        <f>IF($A763="","",IF(IFERROR(MATCH($C763,Postcode_Summary!$C$2:$C$99999,0),"ERR")="ERR","⚠ Check postcode/state",IF($H763=TRUE(),"PO Box flagged in source data","")))</f>
        <v/>
      </c>
      <c r="L763" s="75">
        <f>IF($A763="","",IFERROR(INDEX(Postcode_Summary!$T$2:$T$99999,MATCH($C763,Postcode_Summary!$C$2:$C$99999,0)),""))</f>
        <v/>
      </c>
      <c r="M763" s="75">
        <f>IF($A763="","",IFERROR(INDEX(Postcode_Summary!$X$2:$X$99999,MATCH($C763,Postcode_Summary!$C$2:$C$99999,0)),""))</f>
        <v/>
      </c>
      <c r="N763" s="75">
        <f>IF($A763="","",IFERROR(INDEX(Postcode_Summary!$Z$2:$Z$99999,MATCH($C763,Postcode_Summary!$C$2:$C$99999,0)),""))</f>
        <v/>
      </c>
      <c r="O763" s="75">
        <f>IF($A763="","",IFERROR(INDEX(Postcode_Summary!$V$2:$V$99999,MATCH($C763,Postcode_Summary!$C$2:$C$99999,0)),""))</f>
        <v/>
      </c>
      <c r="P763" s="96">
        <f>IF($A763="","",IFERROR(INDEX(Postcode_Summary!$AD$2:$AD$99999,MATCH($C763,Postcode_Summary!$C$2:$C$99999,0)),""))</f>
        <v/>
      </c>
      <c r="Q763" s="96">
        <f>IF($A763="","",IFERROR(INDEX(Postcode_Summary!$AE$2:$AE$99999,MATCH($C763,Postcode_Summary!$C$2:$C$99999,0)),""))</f>
        <v/>
      </c>
      <c r="R763" s="96">
        <f>IF($A763="","",IFERROR(INDEX(Postcode_Summary!$AB$2:$AB$99999,MATCH($C763,Postcode_Summary!$C$2:$C$99999,0)),""))</f>
        <v/>
      </c>
    </row>
    <row r="764" ht="15" customHeight="1">
      <c r="A764" s="74" t="n"/>
      <c r="B764" s="74" t="n"/>
      <c r="C764" s="75">
        <f>IF($A764="","",IFERROR(IF($B764&lt;&gt;"",$A764&amp;"|"&amp;$B764,$A764&amp;"|"&amp;INDEX(Postcode_Summary!$B$2:$B$99999,MATCH($A764,Postcode_Summary!$A$2:$A$99999,0))),""))</f>
        <v/>
      </c>
      <c r="D764" s="75">
        <f>IF($A764="","",IFERROR(INDEX(Postcode_Summary!$D$2:$D$99999,MATCH($C764,Postcode_Summary!$C$2:$C$99999,0)),IF($C764="","⚠ Postcode not recognised","⚠ State mismatch")))</f>
        <v/>
      </c>
      <c r="E764" s="75">
        <f>IF($A764="","",IFERROR(INDEX(Postcode_Summary!$Q$2:$Q$99999,MATCH($C764,Postcode_Summary!$C$2:$C$99999,0)),""))</f>
        <v/>
      </c>
      <c r="F764" s="75">
        <f>IF($A764="","",IFERROR(INDEX(Postcode_Summary!$R$2:$R$99999,MATCH($C764,Postcode_Summary!$C$2:$C$99999,0)),""))</f>
        <v/>
      </c>
      <c r="G764" s="75">
        <f>IF($A764="","",IFERROR(VLOOKUP($E764,Shipping_Zones!$A$7:$B$14,2,FALSE()),""))</f>
        <v/>
      </c>
      <c r="H764" s="75">
        <f>IF($A764="","",IFERROR(INDEX(Postcode_Summary!$H$2:$H$99999,MATCH($C764,Postcode_Summary!$C$2:$C$99999,0)),""))</f>
        <v/>
      </c>
      <c r="I764" s="75">
        <f>IF($A764="","",IFERROR(INDEX(Shipping_Zones!$E$2:$E$5,MATCH($G764,Shipping_Zones!$A$2:$A$5,0)),""))</f>
        <v/>
      </c>
      <c r="J764" s="75">
        <f>IF($A764="","",IFERROR(INDEX(Shipping_Zones!$D$2:$D$5,MATCH($G764,Shipping_Zones!$A$2:$A$5,0)),""))</f>
        <v/>
      </c>
      <c r="K764" s="75">
        <f>IF($A764="","",IF(IFERROR(MATCH($C764,Postcode_Summary!$C$2:$C$99999,0),"ERR")="ERR","⚠ Check postcode/state",IF($H764=TRUE(),"PO Box flagged in source data","")))</f>
        <v/>
      </c>
      <c r="L764" s="75">
        <f>IF($A764="","",IFERROR(INDEX(Postcode_Summary!$T$2:$T$99999,MATCH($C764,Postcode_Summary!$C$2:$C$99999,0)),""))</f>
        <v/>
      </c>
      <c r="M764" s="75">
        <f>IF($A764="","",IFERROR(INDEX(Postcode_Summary!$X$2:$X$99999,MATCH($C764,Postcode_Summary!$C$2:$C$99999,0)),""))</f>
        <v/>
      </c>
      <c r="N764" s="75">
        <f>IF($A764="","",IFERROR(INDEX(Postcode_Summary!$Z$2:$Z$99999,MATCH($C764,Postcode_Summary!$C$2:$C$99999,0)),""))</f>
        <v/>
      </c>
      <c r="O764" s="75">
        <f>IF($A764="","",IFERROR(INDEX(Postcode_Summary!$V$2:$V$99999,MATCH($C764,Postcode_Summary!$C$2:$C$99999,0)),""))</f>
        <v/>
      </c>
      <c r="P764" s="96">
        <f>IF($A764="","",IFERROR(INDEX(Postcode_Summary!$AD$2:$AD$99999,MATCH($C764,Postcode_Summary!$C$2:$C$99999,0)),""))</f>
        <v/>
      </c>
      <c r="Q764" s="96">
        <f>IF($A764="","",IFERROR(INDEX(Postcode_Summary!$AE$2:$AE$99999,MATCH($C764,Postcode_Summary!$C$2:$C$99999,0)),""))</f>
        <v/>
      </c>
      <c r="R764" s="96">
        <f>IF($A764="","",IFERROR(INDEX(Postcode_Summary!$AB$2:$AB$99999,MATCH($C764,Postcode_Summary!$C$2:$C$99999,0)),""))</f>
        <v/>
      </c>
    </row>
    <row r="765" ht="15" customHeight="1">
      <c r="A765" s="74" t="n"/>
      <c r="B765" s="74" t="n"/>
      <c r="C765" s="75">
        <f>IF($A765="","",IFERROR(IF($B765&lt;&gt;"",$A765&amp;"|"&amp;$B765,$A765&amp;"|"&amp;INDEX(Postcode_Summary!$B$2:$B$99999,MATCH($A765,Postcode_Summary!$A$2:$A$99999,0))),""))</f>
        <v/>
      </c>
      <c r="D765" s="75">
        <f>IF($A765="","",IFERROR(INDEX(Postcode_Summary!$D$2:$D$99999,MATCH($C765,Postcode_Summary!$C$2:$C$99999,0)),IF($C765="","⚠ Postcode not recognised","⚠ State mismatch")))</f>
        <v/>
      </c>
      <c r="E765" s="75">
        <f>IF($A765="","",IFERROR(INDEX(Postcode_Summary!$Q$2:$Q$99999,MATCH($C765,Postcode_Summary!$C$2:$C$99999,0)),""))</f>
        <v/>
      </c>
      <c r="F765" s="75">
        <f>IF($A765="","",IFERROR(INDEX(Postcode_Summary!$R$2:$R$99999,MATCH($C765,Postcode_Summary!$C$2:$C$99999,0)),""))</f>
        <v/>
      </c>
      <c r="G765" s="75">
        <f>IF($A765="","",IFERROR(VLOOKUP($E765,Shipping_Zones!$A$7:$B$14,2,FALSE()),""))</f>
        <v/>
      </c>
      <c r="H765" s="75">
        <f>IF($A765="","",IFERROR(INDEX(Postcode_Summary!$H$2:$H$99999,MATCH($C765,Postcode_Summary!$C$2:$C$99999,0)),""))</f>
        <v/>
      </c>
      <c r="I765" s="75">
        <f>IF($A765="","",IFERROR(INDEX(Shipping_Zones!$E$2:$E$5,MATCH($G765,Shipping_Zones!$A$2:$A$5,0)),""))</f>
        <v/>
      </c>
      <c r="J765" s="75">
        <f>IF($A765="","",IFERROR(INDEX(Shipping_Zones!$D$2:$D$5,MATCH($G765,Shipping_Zones!$A$2:$A$5,0)),""))</f>
        <v/>
      </c>
      <c r="K765" s="75">
        <f>IF($A765="","",IF(IFERROR(MATCH($C765,Postcode_Summary!$C$2:$C$99999,0),"ERR")="ERR","⚠ Check postcode/state",IF($H765=TRUE(),"PO Box flagged in source data","")))</f>
        <v/>
      </c>
      <c r="L765" s="75">
        <f>IF($A765="","",IFERROR(INDEX(Postcode_Summary!$T$2:$T$99999,MATCH($C765,Postcode_Summary!$C$2:$C$99999,0)),""))</f>
        <v/>
      </c>
      <c r="M765" s="75">
        <f>IF($A765="","",IFERROR(INDEX(Postcode_Summary!$X$2:$X$99999,MATCH($C765,Postcode_Summary!$C$2:$C$99999,0)),""))</f>
        <v/>
      </c>
      <c r="N765" s="75">
        <f>IF($A765="","",IFERROR(INDEX(Postcode_Summary!$Z$2:$Z$99999,MATCH($C765,Postcode_Summary!$C$2:$C$99999,0)),""))</f>
        <v/>
      </c>
      <c r="O765" s="75">
        <f>IF($A765="","",IFERROR(INDEX(Postcode_Summary!$V$2:$V$99999,MATCH($C765,Postcode_Summary!$C$2:$C$99999,0)),""))</f>
        <v/>
      </c>
      <c r="P765" s="96">
        <f>IF($A765="","",IFERROR(INDEX(Postcode_Summary!$AD$2:$AD$99999,MATCH($C765,Postcode_Summary!$C$2:$C$99999,0)),""))</f>
        <v/>
      </c>
      <c r="Q765" s="96">
        <f>IF($A765="","",IFERROR(INDEX(Postcode_Summary!$AE$2:$AE$99999,MATCH($C765,Postcode_Summary!$C$2:$C$99999,0)),""))</f>
        <v/>
      </c>
      <c r="R765" s="96">
        <f>IF($A765="","",IFERROR(INDEX(Postcode_Summary!$AB$2:$AB$99999,MATCH($C765,Postcode_Summary!$C$2:$C$99999,0)),""))</f>
        <v/>
      </c>
    </row>
    <row r="766" ht="15" customHeight="1">
      <c r="A766" s="74" t="n"/>
      <c r="B766" s="74" t="n"/>
      <c r="C766" s="75">
        <f>IF($A766="","",IFERROR(IF($B766&lt;&gt;"",$A766&amp;"|"&amp;$B766,$A766&amp;"|"&amp;INDEX(Postcode_Summary!$B$2:$B$99999,MATCH($A766,Postcode_Summary!$A$2:$A$99999,0))),""))</f>
        <v/>
      </c>
      <c r="D766" s="75">
        <f>IF($A766="","",IFERROR(INDEX(Postcode_Summary!$D$2:$D$99999,MATCH($C766,Postcode_Summary!$C$2:$C$99999,0)),IF($C766="","⚠ Postcode not recognised","⚠ State mismatch")))</f>
        <v/>
      </c>
      <c r="E766" s="75">
        <f>IF($A766="","",IFERROR(INDEX(Postcode_Summary!$Q$2:$Q$99999,MATCH($C766,Postcode_Summary!$C$2:$C$99999,0)),""))</f>
        <v/>
      </c>
      <c r="F766" s="75">
        <f>IF($A766="","",IFERROR(INDEX(Postcode_Summary!$R$2:$R$99999,MATCH($C766,Postcode_Summary!$C$2:$C$99999,0)),""))</f>
        <v/>
      </c>
      <c r="G766" s="75">
        <f>IF($A766="","",IFERROR(VLOOKUP($E766,Shipping_Zones!$A$7:$B$14,2,FALSE()),""))</f>
        <v/>
      </c>
      <c r="H766" s="75">
        <f>IF($A766="","",IFERROR(INDEX(Postcode_Summary!$H$2:$H$99999,MATCH($C766,Postcode_Summary!$C$2:$C$99999,0)),""))</f>
        <v/>
      </c>
      <c r="I766" s="75">
        <f>IF($A766="","",IFERROR(INDEX(Shipping_Zones!$E$2:$E$5,MATCH($G766,Shipping_Zones!$A$2:$A$5,0)),""))</f>
        <v/>
      </c>
      <c r="J766" s="75">
        <f>IF($A766="","",IFERROR(INDEX(Shipping_Zones!$D$2:$D$5,MATCH($G766,Shipping_Zones!$A$2:$A$5,0)),""))</f>
        <v/>
      </c>
      <c r="K766" s="75">
        <f>IF($A766="","",IF(IFERROR(MATCH($C766,Postcode_Summary!$C$2:$C$99999,0),"ERR")="ERR","⚠ Check postcode/state",IF($H766=TRUE(),"PO Box flagged in source data","")))</f>
        <v/>
      </c>
      <c r="L766" s="75">
        <f>IF($A766="","",IFERROR(INDEX(Postcode_Summary!$T$2:$T$99999,MATCH($C766,Postcode_Summary!$C$2:$C$99999,0)),""))</f>
        <v/>
      </c>
      <c r="M766" s="75">
        <f>IF($A766="","",IFERROR(INDEX(Postcode_Summary!$X$2:$X$99999,MATCH($C766,Postcode_Summary!$C$2:$C$99999,0)),""))</f>
        <v/>
      </c>
      <c r="N766" s="75">
        <f>IF($A766="","",IFERROR(INDEX(Postcode_Summary!$Z$2:$Z$99999,MATCH($C766,Postcode_Summary!$C$2:$C$99999,0)),""))</f>
        <v/>
      </c>
      <c r="O766" s="75">
        <f>IF($A766="","",IFERROR(INDEX(Postcode_Summary!$V$2:$V$99999,MATCH($C766,Postcode_Summary!$C$2:$C$99999,0)),""))</f>
        <v/>
      </c>
      <c r="P766" s="96">
        <f>IF($A766="","",IFERROR(INDEX(Postcode_Summary!$AD$2:$AD$99999,MATCH($C766,Postcode_Summary!$C$2:$C$99999,0)),""))</f>
        <v/>
      </c>
      <c r="Q766" s="96">
        <f>IF($A766="","",IFERROR(INDEX(Postcode_Summary!$AE$2:$AE$99999,MATCH($C766,Postcode_Summary!$C$2:$C$99999,0)),""))</f>
        <v/>
      </c>
      <c r="R766" s="96">
        <f>IF($A766="","",IFERROR(INDEX(Postcode_Summary!$AB$2:$AB$99999,MATCH($C766,Postcode_Summary!$C$2:$C$99999,0)),""))</f>
        <v/>
      </c>
    </row>
    <row r="767" ht="15" customHeight="1">
      <c r="A767" s="74" t="n"/>
      <c r="B767" s="74" t="n"/>
      <c r="C767" s="75">
        <f>IF($A767="","",IFERROR(IF($B767&lt;&gt;"",$A767&amp;"|"&amp;$B767,$A767&amp;"|"&amp;INDEX(Postcode_Summary!$B$2:$B$99999,MATCH($A767,Postcode_Summary!$A$2:$A$99999,0))),""))</f>
        <v/>
      </c>
      <c r="D767" s="75">
        <f>IF($A767="","",IFERROR(INDEX(Postcode_Summary!$D$2:$D$99999,MATCH($C767,Postcode_Summary!$C$2:$C$99999,0)),IF($C767="","⚠ Postcode not recognised","⚠ State mismatch")))</f>
        <v/>
      </c>
      <c r="E767" s="75">
        <f>IF($A767="","",IFERROR(INDEX(Postcode_Summary!$Q$2:$Q$99999,MATCH($C767,Postcode_Summary!$C$2:$C$99999,0)),""))</f>
        <v/>
      </c>
      <c r="F767" s="75">
        <f>IF($A767="","",IFERROR(INDEX(Postcode_Summary!$R$2:$R$99999,MATCH($C767,Postcode_Summary!$C$2:$C$99999,0)),""))</f>
        <v/>
      </c>
      <c r="G767" s="75">
        <f>IF($A767="","",IFERROR(VLOOKUP($E767,Shipping_Zones!$A$7:$B$14,2,FALSE()),""))</f>
        <v/>
      </c>
      <c r="H767" s="75">
        <f>IF($A767="","",IFERROR(INDEX(Postcode_Summary!$H$2:$H$99999,MATCH($C767,Postcode_Summary!$C$2:$C$99999,0)),""))</f>
        <v/>
      </c>
      <c r="I767" s="75">
        <f>IF($A767="","",IFERROR(INDEX(Shipping_Zones!$E$2:$E$5,MATCH($G767,Shipping_Zones!$A$2:$A$5,0)),""))</f>
        <v/>
      </c>
      <c r="J767" s="75">
        <f>IF($A767="","",IFERROR(INDEX(Shipping_Zones!$D$2:$D$5,MATCH($G767,Shipping_Zones!$A$2:$A$5,0)),""))</f>
        <v/>
      </c>
      <c r="K767" s="75">
        <f>IF($A767="","",IF(IFERROR(MATCH($C767,Postcode_Summary!$C$2:$C$99999,0),"ERR")="ERR","⚠ Check postcode/state",IF($H767=TRUE(),"PO Box flagged in source data","")))</f>
        <v/>
      </c>
      <c r="L767" s="75">
        <f>IF($A767="","",IFERROR(INDEX(Postcode_Summary!$T$2:$T$99999,MATCH($C767,Postcode_Summary!$C$2:$C$99999,0)),""))</f>
        <v/>
      </c>
      <c r="M767" s="75">
        <f>IF($A767="","",IFERROR(INDEX(Postcode_Summary!$X$2:$X$99999,MATCH($C767,Postcode_Summary!$C$2:$C$99999,0)),""))</f>
        <v/>
      </c>
      <c r="N767" s="75">
        <f>IF($A767="","",IFERROR(INDEX(Postcode_Summary!$Z$2:$Z$99999,MATCH($C767,Postcode_Summary!$C$2:$C$99999,0)),""))</f>
        <v/>
      </c>
      <c r="O767" s="75">
        <f>IF($A767="","",IFERROR(INDEX(Postcode_Summary!$V$2:$V$99999,MATCH($C767,Postcode_Summary!$C$2:$C$99999,0)),""))</f>
        <v/>
      </c>
      <c r="P767" s="96">
        <f>IF($A767="","",IFERROR(INDEX(Postcode_Summary!$AD$2:$AD$99999,MATCH($C767,Postcode_Summary!$C$2:$C$99999,0)),""))</f>
        <v/>
      </c>
      <c r="Q767" s="96">
        <f>IF($A767="","",IFERROR(INDEX(Postcode_Summary!$AE$2:$AE$99999,MATCH($C767,Postcode_Summary!$C$2:$C$99999,0)),""))</f>
        <v/>
      </c>
      <c r="R767" s="96">
        <f>IF($A767="","",IFERROR(INDEX(Postcode_Summary!$AB$2:$AB$99999,MATCH($C767,Postcode_Summary!$C$2:$C$99999,0)),""))</f>
        <v/>
      </c>
    </row>
    <row r="768" ht="15" customHeight="1">
      <c r="A768" s="74" t="n"/>
      <c r="B768" s="74" t="n"/>
      <c r="C768" s="75">
        <f>IF($A768="","",IFERROR(IF($B768&lt;&gt;"",$A768&amp;"|"&amp;$B768,$A768&amp;"|"&amp;INDEX(Postcode_Summary!$B$2:$B$99999,MATCH($A768,Postcode_Summary!$A$2:$A$99999,0))),""))</f>
        <v/>
      </c>
      <c r="D768" s="75">
        <f>IF($A768="","",IFERROR(INDEX(Postcode_Summary!$D$2:$D$99999,MATCH($C768,Postcode_Summary!$C$2:$C$99999,0)),IF($C768="","⚠ Postcode not recognised","⚠ State mismatch")))</f>
        <v/>
      </c>
      <c r="E768" s="75">
        <f>IF($A768="","",IFERROR(INDEX(Postcode_Summary!$Q$2:$Q$99999,MATCH($C768,Postcode_Summary!$C$2:$C$99999,0)),""))</f>
        <v/>
      </c>
      <c r="F768" s="75">
        <f>IF($A768="","",IFERROR(INDEX(Postcode_Summary!$R$2:$R$99999,MATCH($C768,Postcode_Summary!$C$2:$C$99999,0)),""))</f>
        <v/>
      </c>
      <c r="G768" s="75">
        <f>IF($A768="","",IFERROR(VLOOKUP($E768,Shipping_Zones!$A$7:$B$14,2,FALSE()),""))</f>
        <v/>
      </c>
      <c r="H768" s="75">
        <f>IF($A768="","",IFERROR(INDEX(Postcode_Summary!$H$2:$H$99999,MATCH($C768,Postcode_Summary!$C$2:$C$99999,0)),""))</f>
        <v/>
      </c>
      <c r="I768" s="75">
        <f>IF($A768="","",IFERROR(INDEX(Shipping_Zones!$E$2:$E$5,MATCH($G768,Shipping_Zones!$A$2:$A$5,0)),""))</f>
        <v/>
      </c>
      <c r="J768" s="75">
        <f>IF($A768="","",IFERROR(INDEX(Shipping_Zones!$D$2:$D$5,MATCH($G768,Shipping_Zones!$A$2:$A$5,0)),""))</f>
        <v/>
      </c>
      <c r="K768" s="75">
        <f>IF($A768="","",IF(IFERROR(MATCH($C768,Postcode_Summary!$C$2:$C$99999,0),"ERR")="ERR","⚠ Check postcode/state",IF($H768=TRUE(),"PO Box flagged in source data","")))</f>
        <v/>
      </c>
      <c r="L768" s="75">
        <f>IF($A768="","",IFERROR(INDEX(Postcode_Summary!$T$2:$T$99999,MATCH($C768,Postcode_Summary!$C$2:$C$99999,0)),""))</f>
        <v/>
      </c>
      <c r="M768" s="75">
        <f>IF($A768="","",IFERROR(INDEX(Postcode_Summary!$X$2:$X$99999,MATCH($C768,Postcode_Summary!$C$2:$C$99999,0)),""))</f>
        <v/>
      </c>
      <c r="N768" s="75">
        <f>IF($A768="","",IFERROR(INDEX(Postcode_Summary!$Z$2:$Z$99999,MATCH($C768,Postcode_Summary!$C$2:$C$99999,0)),""))</f>
        <v/>
      </c>
      <c r="O768" s="75">
        <f>IF($A768="","",IFERROR(INDEX(Postcode_Summary!$V$2:$V$99999,MATCH($C768,Postcode_Summary!$C$2:$C$99999,0)),""))</f>
        <v/>
      </c>
      <c r="P768" s="96">
        <f>IF($A768="","",IFERROR(INDEX(Postcode_Summary!$AD$2:$AD$99999,MATCH($C768,Postcode_Summary!$C$2:$C$99999,0)),""))</f>
        <v/>
      </c>
      <c r="Q768" s="96">
        <f>IF($A768="","",IFERROR(INDEX(Postcode_Summary!$AE$2:$AE$99999,MATCH($C768,Postcode_Summary!$C$2:$C$99999,0)),""))</f>
        <v/>
      </c>
      <c r="R768" s="96">
        <f>IF($A768="","",IFERROR(INDEX(Postcode_Summary!$AB$2:$AB$99999,MATCH($C768,Postcode_Summary!$C$2:$C$99999,0)),""))</f>
        <v/>
      </c>
    </row>
    <row r="769" ht="15" customHeight="1">
      <c r="A769" s="74" t="n"/>
      <c r="B769" s="74" t="n"/>
      <c r="C769" s="75">
        <f>IF($A769="","",IFERROR(IF($B769&lt;&gt;"",$A769&amp;"|"&amp;$B769,$A769&amp;"|"&amp;INDEX(Postcode_Summary!$B$2:$B$99999,MATCH($A769,Postcode_Summary!$A$2:$A$99999,0))),""))</f>
        <v/>
      </c>
      <c r="D769" s="75">
        <f>IF($A769="","",IFERROR(INDEX(Postcode_Summary!$D$2:$D$99999,MATCH($C769,Postcode_Summary!$C$2:$C$99999,0)),IF($C769="","⚠ Postcode not recognised","⚠ State mismatch")))</f>
        <v/>
      </c>
      <c r="E769" s="75">
        <f>IF($A769="","",IFERROR(INDEX(Postcode_Summary!$Q$2:$Q$99999,MATCH($C769,Postcode_Summary!$C$2:$C$99999,0)),""))</f>
        <v/>
      </c>
      <c r="F769" s="75">
        <f>IF($A769="","",IFERROR(INDEX(Postcode_Summary!$R$2:$R$99999,MATCH($C769,Postcode_Summary!$C$2:$C$99999,0)),""))</f>
        <v/>
      </c>
      <c r="G769" s="75">
        <f>IF($A769="","",IFERROR(VLOOKUP($E769,Shipping_Zones!$A$7:$B$14,2,FALSE()),""))</f>
        <v/>
      </c>
      <c r="H769" s="75">
        <f>IF($A769="","",IFERROR(INDEX(Postcode_Summary!$H$2:$H$99999,MATCH($C769,Postcode_Summary!$C$2:$C$99999,0)),""))</f>
        <v/>
      </c>
      <c r="I769" s="75">
        <f>IF($A769="","",IFERROR(INDEX(Shipping_Zones!$E$2:$E$5,MATCH($G769,Shipping_Zones!$A$2:$A$5,0)),""))</f>
        <v/>
      </c>
      <c r="J769" s="75">
        <f>IF($A769="","",IFERROR(INDEX(Shipping_Zones!$D$2:$D$5,MATCH($G769,Shipping_Zones!$A$2:$A$5,0)),""))</f>
        <v/>
      </c>
      <c r="K769" s="75">
        <f>IF($A769="","",IF(IFERROR(MATCH($C769,Postcode_Summary!$C$2:$C$99999,0),"ERR")="ERR","⚠ Check postcode/state",IF($H769=TRUE(),"PO Box flagged in source data","")))</f>
        <v/>
      </c>
      <c r="L769" s="75">
        <f>IF($A769="","",IFERROR(INDEX(Postcode_Summary!$T$2:$T$99999,MATCH($C769,Postcode_Summary!$C$2:$C$99999,0)),""))</f>
        <v/>
      </c>
      <c r="M769" s="75">
        <f>IF($A769="","",IFERROR(INDEX(Postcode_Summary!$X$2:$X$99999,MATCH($C769,Postcode_Summary!$C$2:$C$99999,0)),""))</f>
        <v/>
      </c>
      <c r="N769" s="75">
        <f>IF($A769="","",IFERROR(INDEX(Postcode_Summary!$Z$2:$Z$99999,MATCH($C769,Postcode_Summary!$C$2:$C$99999,0)),""))</f>
        <v/>
      </c>
      <c r="O769" s="75">
        <f>IF($A769="","",IFERROR(INDEX(Postcode_Summary!$V$2:$V$99999,MATCH($C769,Postcode_Summary!$C$2:$C$99999,0)),""))</f>
        <v/>
      </c>
      <c r="P769" s="96">
        <f>IF($A769="","",IFERROR(INDEX(Postcode_Summary!$AD$2:$AD$99999,MATCH($C769,Postcode_Summary!$C$2:$C$99999,0)),""))</f>
        <v/>
      </c>
      <c r="Q769" s="96">
        <f>IF($A769="","",IFERROR(INDEX(Postcode_Summary!$AE$2:$AE$99999,MATCH($C769,Postcode_Summary!$C$2:$C$99999,0)),""))</f>
        <v/>
      </c>
      <c r="R769" s="96">
        <f>IF($A769="","",IFERROR(INDEX(Postcode_Summary!$AB$2:$AB$99999,MATCH($C769,Postcode_Summary!$C$2:$C$99999,0)),""))</f>
        <v/>
      </c>
    </row>
    <row r="770" ht="15" customHeight="1">
      <c r="A770" s="74" t="n"/>
      <c r="B770" s="74" t="n"/>
      <c r="C770" s="75">
        <f>IF($A770="","",IFERROR(IF($B770&lt;&gt;"",$A770&amp;"|"&amp;$B770,$A770&amp;"|"&amp;INDEX(Postcode_Summary!$B$2:$B$99999,MATCH($A770,Postcode_Summary!$A$2:$A$99999,0))),""))</f>
        <v/>
      </c>
      <c r="D770" s="75">
        <f>IF($A770="","",IFERROR(INDEX(Postcode_Summary!$D$2:$D$99999,MATCH($C770,Postcode_Summary!$C$2:$C$99999,0)),IF($C770="","⚠ Postcode not recognised","⚠ State mismatch")))</f>
        <v/>
      </c>
      <c r="E770" s="75">
        <f>IF($A770="","",IFERROR(INDEX(Postcode_Summary!$Q$2:$Q$99999,MATCH($C770,Postcode_Summary!$C$2:$C$99999,0)),""))</f>
        <v/>
      </c>
      <c r="F770" s="75">
        <f>IF($A770="","",IFERROR(INDEX(Postcode_Summary!$R$2:$R$99999,MATCH($C770,Postcode_Summary!$C$2:$C$99999,0)),""))</f>
        <v/>
      </c>
      <c r="G770" s="75">
        <f>IF($A770="","",IFERROR(VLOOKUP($E770,Shipping_Zones!$A$7:$B$14,2,FALSE()),""))</f>
        <v/>
      </c>
      <c r="H770" s="75">
        <f>IF($A770="","",IFERROR(INDEX(Postcode_Summary!$H$2:$H$99999,MATCH($C770,Postcode_Summary!$C$2:$C$99999,0)),""))</f>
        <v/>
      </c>
      <c r="I770" s="75">
        <f>IF($A770="","",IFERROR(INDEX(Shipping_Zones!$E$2:$E$5,MATCH($G770,Shipping_Zones!$A$2:$A$5,0)),""))</f>
        <v/>
      </c>
      <c r="J770" s="75">
        <f>IF($A770="","",IFERROR(INDEX(Shipping_Zones!$D$2:$D$5,MATCH($G770,Shipping_Zones!$A$2:$A$5,0)),""))</f>
        <v/>
      </c>
      <c r="K770" s="75">
        <f>IF($A770="","",IF(IFERROR(MATCH($C770,Postcode_Summary!$C$2:$C$99999,0),"ERR")="ERR","⚠ Check postcode/state",IF($H770=TRUE(),"PO Box flagged in source data","")))</f>
        <v/>
      </c>
      <c r="L770" s="75">
        <f>IF($A770="","",IFERROR(INDEX(Postcode_Summary!$T$2:$T$99999,MATCH($C770,Postcode_Summary!$C$2:$C$99999,0)),""))</f>
        <v/>
      </c>
      <c r="M770" s="75">
        <f>IF($A770="","",IFERROR(INDEX(Postcode_Summary!$X$2:$X$99999,MATCH($C770,Postcode_Summary!$C$2:$C$99999,0)),""))</f>
        <v/>
      </c>
      <c r="N770" s="75">
        <f>IF($A770="","",IFERROR(INDEX(Postcode_Summary!$Z$2:$Z$99999,MATCH($C770,Postcode_Summary!$C$2:$C$99999,0)),""))</f>
        <v/>
      </c>
      <c r="O770" s="75">
        <f>IF($A770="","",IFERROR(INDEX(Postcode_Summary!$V$2:$V$99999,MATCH($C770,Postcode_Summary!$C$2:$C$99999,0)),""))</f>
        <v/>
      </c>
      <c r="P770" s="96">
        <f>IF($A770="","",IFERROR(INDEX(Postcode_Summary!$AD$2:$AD$99999,MATCH($C770,Postcode_Summary!$C$2:$C$99999,0)),""))</f>
        <v/>
      </c>
      <c r="Q770" s="96">
        <f>IF($A770="","",IFERROR(INDEX(Postcode_Summary!$AE$2:$AE$99999,MATCH($C770,Postcode_Summary!$C$2:$C$99999,0)),""))</f>
        <v/>
      </c>
      <c r="R770" s="96">
        <f>IF($A770="","",IFERROR(INDEX(Postcode_Summary!$AB$2:$AB$99999,MATCH($C770,Postcode_Summary!$C$2:$C$99999,0)),""))</f>
        <v/>
      </c>
    </row>
    <row r="771" ht="15" customHeight="1">
      <c r="A771" s="74" t="n"/>
      <c r="B771" s="74" t="n"/>
      <c r="C771" s="75">
        <f>IF($A771="","",IFERROR(IF($B771&lt;&gt;"",$A771&amp;"|"&amp;$B771,$A771&amp;"|"&amp;INDEX(Postcode_Summary!$B$2:$B$99999,MATCH($A771,Postcode_Summary!$A$2:$A$99999,0))),""))</f>
        <v/>
      </c>
      <c r="D771" s="75">
        <f>IF($A771="","",IFERROR(INDEX(Postcode_Summary!$D$2:$D$99999,MATCH($C771,Postcode_Summary!$C$2:$C$99999,0)),IF($C771="","⚠ Postcode not recognised","⚠ State mismatch")))</f>
        <v/>
      </c>
      <c r="E771" s="75">
        <f>IF($A771="","",IFERROR(INDEX(Postcode_Summary!$Q$2:$Q$99999,MATCH($C771,Postcode_Summary!$C$2:$C$99999,0)),""))</f>
        <v/>
      </c>
      <c r="F771" s="75">
        <f>IF($A771="","",IFERROR(INDEX(Postcode_Summary!$R$2:$R$99999,MATCH($C771,Postcode_Summary!$C$2:$C$99999,0)),""))</f>
        <v/>
      </c>
      <c r="G771" s="75">
        <f>IF($A771="","",IFERROR(VLOOKUP($E771,Shipping_Zones!$A$7:$B$14,2,FALSE()),""))</f>
        <v/>
      </c>
      <c r="H771" s="75">
        <f>IF($A771="","",IFERROR(INDEX(Postcode_Summary!$H$2:$H$99999,MATCH($C771,Postcode_Summary!$C$2:$C$99999,0)),""))</f>
        <v/>
      </c>
      <c r="I771" s="75">
        <f>IF($A771="","",IFERROR(INDEX(Shipping_Zones!$E$2:$E$5,MATCH($G771,Shipping_Zones!$A$2:$A$5,0)),""))</f>
        <v/>
      </c>
      <c r="J771" s="75">
        <f>IF($A771="","",IFERROR(INDEX(Shipping_Zones!$D$2:$D$5,MATCH($G771,Shipping_Zones!$A$2:$A$5,0)),""))</f>
        <v/>
      </c>
      <c r="K771" s="75">
        <f>IF($A771="","",IF(IFERROR(MATCH($C771,Postcode_Summary!$C$2:$C$99999,0),"ERR")="ERR","⚠ Check postcode/state",IF($H771=TRUE(),"PO Box flagged in source data","")))</f>
        <v/>
      </c>
      <c r="L771" s="75">
        <f>IF($A771="","",IFERROR(INDEX(Postcode_Summary!$T$2:$T$99999,MATCH($C771,Postcode_Summary!$C$2:$C$99999,0)),""))</f>
        <v/>
      </c>
      <c r="M771" s="75">
        <f>IF($A771="","",IFERROR(INDEX(Postcode_Summary!$X$2:$X$99999,MATCH($C771,Postcode_Summary!$C$2:$C$99999,0)),""))</f>
        <v/>
      </c>
      <c r="N771" s="75">
        <f>IF($A771="","",IFERROR(INDEX(Postcode_Summary!$Z$2:$Z$99999,MATCH($C771,Postcode_Summary!$C$2:$C$99999,0)),""))</f>
        <v/>
      </c>
      <c r="O771" s="75">
        <f>IF($A771="","",IFERROR(INDEX(Postcode_Summary!$V$2:$V$99999,MATCH($C771,Postcode_Summary!$C$2:$C$99999,0)),""))</f>
        <v/>
      </c>
      <c r="P771" s="96">
        <f>IF($A771="","",IFERROR(INDEX(Postcode_Summary!$AD$2:$AD$99999,MATCH($C771,Postcode_Summary!$C$2:$C$99999,0)),""))</f>
        <v/>
      </c>
      <c r="Q771" s="96">
        <f>IF($A771="","",IFERROR(INDEX(Postcode_Summary!$AE$2:$AE$99999,MATCH($C771,Postcode_Summary!$C$2:$C$99999,0)),""))</f>
        <v/>
      </c>
      <c r="R771" s="96">
        <f>IF($A771="","",IFERROR(INDEX(Postcode_Summary!$AB$2:$AB$99999,MATCH($C771,Postcode_Summary!$C$2:$C$99999,0)),""))</f>
        <v/>
      </c>
    </row>
    <row r="772" ht="15" customHeight="1">
      <c r="A772" s="74" t="n"/>
      <c r="B772" s="74" t="n"/>
      <c r="C772" s="75">
        <f>IF($A772="","",IFERROR(IF($B772&lt;&gt;"",$A772&amp;"|"&amp;$B772,$A772&amp;"|"&amp;INDEX(Postcode_Summary!$B$2:$B$99999,MATCH($A772,Postcode_Summary!$A$2:$A$99999,0))),""))</f>
        <v/>
      </c>
      <c r="D772" s="75">
        <f>IF($A772="","",IFERROR(INDEX(Postcode_Summary!$D$2:$D$99999,MATCH($C772,Postcode_Summary!$C$2:$C$99999,0)),IF($C772="","⚠ Postcode not recognised","⚠ State mismatch")))</f>
        <v/>
      </c>
      <c r="E772" s="75">
        <f>IF($A772="","",IFERROR(INDEX(Postcode_Summary!$Q$2:$Q$99999,MATCH($C772,Postcode_Summary!$C$2:$C$99999,0)),""))</f>
        <v/>
      </c>
      <c r="F772" s="75">
        <f>IF($A772="","",IFERROR(INDEX(Postcode_Summary!$R$2:$R$99999,MATCH($C772,Postcode_Summary!$C$2:$C$99999,0)),""))</f>
        <v/>
      </c>
      <c r="G772" s="75">
        <f>IF($A772="","",IFERROR(VLOOKUP($E772,Shipping_Zones!$A$7:$B$14,2,FALSE()),""))</f>
        <v/>
      </c>
      <c r="H772" s="75">
        <f>IF($A772="","",IFERROR(INDEX(Postcode_Summary!$H$2:$H$99999,MATCH($C772,Postcode_Summary!$C$2:$C$99999,0)),""))</f>
        <v/>
      </c>
      <c r="I772" s="75">
        <f>IF($A772="","",IFERROR(INDEX(Shipping_Zones!$E$2:$E$5,MATCH($G772,Shipping_Zones!$A$2:$A$5,0)),""))</f>
        <v/>
      </c>
      <c r="J772" s="75">
        <f>IF($A772="","",IFERROR(INDEX(Shipping_Zones!$D$2:$D$5,MATCH($G772,Shipping_Zones!$A$2:$A$5,0)),""))</f>
        <v/>
      </c>
      <c r="K772" s="75">
        <f>IF($A772="","",IF(IFERROR(MATCH($C772,Postcode_Summary!$C$2:$C$99999,0),"ERR")="ERR","⚠ Check postcode/state",IF($H772=TRUE(),"PO Box flagged in source data","")))</f>
        <v/>
      </c>
      <c r="L772" s="75">
        <f>IF($A772="","",IFERROR(INDEX(Postcode_Summary!$T$2:$T$99999,MATCH($C772,Postcode_Summary!$C$2:$C$99999,0)),""))</f>
        <v/>
      </c>
      <c r="M772" s="75">
        <f>IF($A772="","",IFERROR(INDEX(Postcode_Summary!$X$2:$X$99999,MATCH($C772,Postcode_Summary!$C$2:$C$99999,0)),""))</f>
        <v/>
      </c>
      <c r="N772" s="75">
        <f>IF($A772="","",IFERROR(INDEX(Postcode_Summary!$Z$2:$Z$99999,MATCH($C772,Postcode_Summary!$C$2:$C$99999,0)),""))</f>
        <v/>
      </c>
      <c r="O772" s="75">
        <f>IF($A772="","",IFERROR(INDEX(Postcode_Summary!$V$2:$V$99999,MATCH($C772,Postcode_Summary!$C$2:$C$99999,0)),""))</f>
        <v/>
      </c>
      <c r="P772" s="96">
        <f>IF($A772="","",IFERROR(INDEX(Postcode_Summary!$AD$2:$AD$99999,MATCH($C772,Postcode_Summary!$C$2:$C$99999,0)),""))</f>
        <v/>
      </c>
      <c r="Q772" s="96">
        <f>IF($A772="","",IFERROR(INDEX(Postcode_Summary!$AE$2:$AE$99999,MATCH($C772,Postcode_Summary!$C$2:$C$99999,0)),""))</f>
        <v/>
      </c>
      <c r="R772" s="96">
        <f>IF($A772="","",IFERROR(INDEX(Postcode_Summary!$AB$2:$AB$99999,MATCH($C772,Postcode_Summary!$C$2:$C$99999,0)),""))</f>
        <v/>
      </c>
    </row>
    <row r="773" ht="15" customHeight="1">
      <c r="A773" s="74" t="n"/>
      <c r="B773" s="74" t="n"/>
      <c r="C773" s="75">
        <f>IF($A773="","",IFERROR(IF($B773&lt;&gt;"",$A773&amp;"|"&amp;$B773,$A773&amp;"|"&amp;INDEX(Postcode_Summary!$B$2:$B$99999,MATCH($A773,Postcode_Summary!$A$2:$A$99999,0))),""))</f>
        <v/>
      </c>
      <c r="D773" s="75">
        <f>IF($A773="","",IFERROR(INDEX(Postcode_Summary!$D$2:$D$99999,MATCH($C773,Postcode_Summary!$C$2:$C$99999,0)),IF($C773="","⚠ Postcode not recognised","⚠ State mismatch")))</f>
        <v/>
      </c>
      <c r="E773" s="75">
        <f>IF($A773="","",IFERROR(INDEX(Postcode_Summary!$Q$2:$Q$99999,MATCH($C773,Postcode_Summary!$C$2:$C$99999,0)),""))</f>
        <v/>
      </c>
      <c r="F773" s="75">
        <f>IF($A773="","",IFERROR(INDEX(Postcode_Summary!$R$2:$R$99999,MATCH($C773,Postcode_Summary!$C$2:$C$99999,0)),""))</f>
        <v/>
      </c>
      <c r="G773" s="75">
        <f>IF($A773="","",IFERROR(VLOOKUP($E773,Shipping_Zones!$A$7:$B$14,2,FALSE()),""))</f>
        <v/>
      </c>
      <c r="H773" s="75">
        <f>IF($A773="","",IFERROR(INDEX(Postcode_Summary!$H$2:$H$99999,MATCH($C773,Postcode_Summary!$C$2:$C$99999,0)),""))</f>
        <v/>
      </c>
      <c r="I773" s="75">
        <f>IF($A773="","",IFERROR(INDEX(Shipping_Zones!$E$2:$E$5,MATCH($G773,Shipping_Zones!$A$2:$A$5,0)),""))</f>
        <v/>
      </c>
      <c r="J773" s="75">
        <f>IF($A773="","",IFERROR(INDEX(Shipping_Zones!$D$2:$D$5,MATCH($G773,Shipping_Zones!$A$2:$A$5,0)),""))</f>
        <v/>
      </c>
      <c r="K773" s="75">
        <f>IF($A773="","",IF(IFERROR(MATCH($C773,Postcode_Summary!$C$2:$C$99999,0),"ERR")="ERR","⚠ Check postcode/state",IF($H773=TRUE(),"PO Box flagged in source data","")))</f>
        <v/>
      </c>
      <c r="L773" s="75">
        <f>IF($A773="","",IFERROR(INDEX(Postcode_Summary!$T$2:$T$99999,MATCH($C773,Postcode_Summary!$C$2:$C$99999,0)),""))</f>
        <v/>
      </c>
      <c r="M773" s="75">
        <f>IF($A773="","",IFERROR(INDEX(Postcode_Summary!$X$2:$X$99999,MATCH($C773,Postcode_Summary!$C$2:$C$99999,0)),""))</f>
        <v/>
      </c>
      <c r="N773" s="75">
        <f>IF($A773="","",IFERROR(INDEX(Postcode_Summary!$Z$2:$Z$99999,MATCH($C773,Postcode_Summary!$C$2:$C$99999,0)),""))</f>
        <v/>
      </c>
      <c r="O773" s="75">
        <f>IF($A773="","",IFERROR(INDEX(Postcode_Summary!$V$2:$V$99999,MATCH($C773,Postcode_Summary!$C$2:$C$99999,0)),""))</f>
        <v/>
      </c>
      <c r="P773" s="96">
        <f>IF($A773="","",IFERROR(INDEX(Postcode_Summary!$AD$2:$AD$99999,MATCH($C773,Postcode_Summary!$C$2:$C$99999,0)),""))</f>
        <v/>
      </c>
      <c r="Q773" s="96">
        <f>IF($A773="","",IFERROR(INDEX(Postcode_Summary!$AE$2:$AE$99999,MATCH($C773,Postcode_Summary!$C$2:$C$99999,0)),""))</f>
        <v/>
      </c>
      <c r="R773" s="96">
        <f>IF($A773="","",IFERROR(INDEX(Postcode_Summary!$AB$2:$AB$99999,MATCH($C773,Postcode_Summary!$C$2:$C$99999,0)),""))</f>
        <v/>
      </c>
    </row>
    <row r="774" ht="15" customHeight="1">
      <c r="A774" s="74" t="n"/>
      <c r="B774" s="74" t="n"/>
      <c r="C774" s="75">
        <f>IF($A774="","",IFERROR(IF($B774&lt;&gt;"",$A774&amp;"|"&amp;$B774,$A774&amp;"|"&amp;INDEX(Postcode_Summary!$B$2:$B$99999,MATCH($A774,Postcode_Summary!$A$2:$A$99999,0))),""))</f>
        <v/>
      </c>
      <c r="D774" s="75">
        <f>IF($A774="","",IFERROR(INDEX(Postcode_Summary!$D$2:$D$99999,MATCH($C774,Postcode_Summary!$C$2:$C$99999,0)),IF($C774="","⚠ Postcode not recognised","⚠ State mismatch")))</f>
        <v/>
      </c>
      <c r="E774" s="75">
        <f>IF($A774="","",IFERROR(INDEX(Postcode_Summary!$Q$2:$Q$99999,MATCH($C774,Postcode_Summary!$C$2:$C$99999,0)),""))</f>
        <v/>
      </c>
      <c r="F774" s="75">
        <f>IF($A774="","",IFERROR(INDEX(Postcode_Summary!$R$2:$R$99999,MATCH($C774,Postcode_Summary!$C$2:$C$99999,0)),""))</f>
        <v/>
      </c>
      <c r="G774" s="75">
        <f>IF($A774="","",IFERROR(VLOOKUP($E774,Shipping_Zones!$A$7:$B$14,2,FALSE()),""))</f>
        <v/>
      </c>
      <c r="H774" s="75">
        <f>IF($A774="","",IFERROR(INDEX(Postcode_Summary!$H$2:$H$99999,MATCH($C774,Postcode_Summary!$C$2:$C$99999,0)),""))</f>
        <v/>
      </c>
      <c r="I774" s="75">
        <f>IF($A774="","",IFERROR(INDEX(Shipping_Zones!$E$2:$E$5,MATCH($G774,Shipping_Zones!$A$2:$A$5,0)),""))</f>
        <v/>
      </c>
      <c r="J774" s="75">
        <f>IF($A774="","",IFERROR(INDEX(Shipping_Zones!$D$2:$D$5,MATCH($G774,Shipping_Zones!$A$2:$A$5,0)),""))</f>
        <v/>
      </c>
      <c r="K774" s="75">
        <f>IF($A774="","",IF(IFERROR(MATCH($C774,Postcode_Summary!$C$2:$C$99999,0),"ERR")="ERR","⚠ Check postcode/state",IF($H774=TRUE(),"PO Box flagged in source data","")))</f>
        <v/>
      </c>
      <c r="L774" s="75">
        <f>IF($A774="","",IFERROR(INDEX(Postcode_Summary!$T$2:$T$99999,MATCH($C774,Postcode_Summary!$C$2:$C$99999,0)),""))</f>
        <v/>
      </c>
      <c r="M774" s="75">
        <f>IF($A774="","",IFERROR(INDEX(Postcode_Summary!$X$2:$X$99999,MATCH($C774,Postcode_Summary!$C$2:$C$99999,0)),""))</f>
        <v/>
      </c>
      <c r="N774" s="75">
        <f>IF($A774="","",IFERROR(INDEX(Postcode_Summary!$Z$2:$Z$99999,MATCH($C774,Postcode_Summary!$C$2:$C$99999,0)),""))</f>
        <v/>
      </c>
      <c r="O774" s="75">
        <f>IF($A774="","",IFERROR(INDEX(Postcode_Summary!$V$2:$V$99999,MATCH($C774,Postcode_Summary!$C$2:$C$99999,0)),""))</f>
        <v/>
      </c>
      <c r="P774" s="96">
        <f>IF($A774="","",IFERROR(INDEX(Postcode_Summary!$AD$2:$AD$99999,MATCH($C774,Postcode_Summary!$C$2:$C$99999,0)),""))</f>
        <v/>
      </c>
      <c r="Q774" s="96">
        <f>IF($A774="","",IFERROR(INDEX(Postcode_Summary!$AE$2:$AE$99999,MATCH($C774,Postcode_Summary!$C$2:$C$99999,0)),""))</f>
        <v/>
      </c>
      <c r="R774" s="96">
        <f>IF($A774="","",IFERROR(INDEX(Postcode_Summary!$AB$2:$AB$99999,MATCH($C774,Postcode_Summary!$C$2:$C$99999,0)),""))</f>
        <v/>
      </c>
    </row>
    <row r="775" ht="15" customHeight="1">
      <c r="A775" s="74" t="n"/>
      <c r="B775" s="74" t="n"/>
      <c r="C775" s="75">
        <f>IF($A775="","",IFERROR(IF($B775&lt;&gt;"",$A775&amp;"|"&amp;$B775,$A775&amp;"|"&amp;INDEX(Postcode_Summary!$B$2:$B$99999,MATCH($A775,Postcode_Summary!$A$2:$A$99999,0))),""))</f>
        <v/>
      </c>
      <c r="D775" s="75">
        <f>IF($A775="","",IFERROR(INDEX(Postcode_Summary!$D$2:$D$99999,MATCH($C775,Postcode_Summary!$C$2:$C$99999,0)),IF($C775="","⚠ Postcode not recognised","⚠ State mismatch")))</f>
        <v/>
      </c>
      <c r="E775" s="75">
        <f>IF($A775="","",IFERROR(INDEX(Postcode_Summary!$Q$2:$Q$99999,MATCH($C775,Postcode_Summary!$C$2:$C$99999,0)),""))</f>
        <v/>
      </c>
      <c r="F775" s="75">
        <f>IF($A775="","",IFERROR(INDEX(Postcode_Summary!$R$2:$R$99999,MATCH($C775,Postcode_Summary!$C$2:$C$99999,0)),""))</f>
        <v/>
      </c>
      <c r="G775" s="75">
        <f>IF($A775="","",IFERROR(VLOOKUP($E775,Shipping_Zones!$A$7:$B$14,2,FALSE()),""))</f>
        <v/>
      </c>
      <c r="H775" s="75">
        <f>IF($A775="","",IFERROR(INDEX(Postcode_Summary!$H$2:$H$99999,MATCH($C775,Postcode_Summary!$C$2:$C$99999,0)),""))</f>
        <v/>
      </c>
      <c r="I775" s="75">
        <f>IF($A775="","",IFERROR(INDEX(Shipping_Zones!$E$2:$E$5,MATCH($G775,Shipping_Zones!$A$2:$A$5,0)),""))</f>
        <v/>
      </c>
      <c r="J775" s="75">
        <f>IF($A775="","",IFERROR(INDEX(Shipping_Zones!$D$2:$D$5,MATCH($G775,Shipping_Zones!$A$2:$A$5,0)),""))</f>
        <v/>
      </c>
      <c r="K775" s="75">
        <f>IF($A775="","",IF(IFERROR(MATCH($C775,Postcode_Summary!$C$2:$C$99999,0),"ERR")="ERR","⚠ Check postcode/state",IF($H775=TRUE(),"PO Box flagged in source data","")))</f>
        <v/>
      </c>
      <c r="L775" s="75">
        <f>IF($A775="","",IFERROR(INDEX(Postcode_Summary!$T$2:$T$99999,MATCH($C775,Postcode_Summary!$C$2:$C$99999,0)),""))</f>
        <v/>
      </c>
      <c r="M775" s="75">
        <f>IF($A775="","",IFERROR(INDEX(Postcode_Summary!$X$2:$X$99999,MATCH($C775,Postcode_Summary!$C$2:$C$99999,0)),""))</f>
        <v/>
      </c>
      <c r="N775" s="75">
        <f>IF($A775="","",IFERROR(INDEX(Postcode_Summary!$Z$2:$Z$99999,MATCH($C775,Postcode_Summary!$C$2:$C$99999,0)),""))</f>
        <v/>
      </c>
      <c r="O775" s="75">
        <f>IF($A775="","",IFERROR(INDEX(Postcode_Summary!$V$2:$V$99999,MATCH($C775,Postcode_Summary!$C$2:$C$99999,0)),""))</f>
        <v/>
      </c>
      <c r="P775" s="96">
        <f>IF($A775="","",IFERROR(INDEX(Postcode_Summary!$AD$2:$AD$99999,MATCH($C775,Postcode_Summary!$C$2:$C$99999,0)),""))</f>
        <v/>
      </c>
      <c r="Q775" s="96">
        <f>IF($A775="","",IFERROR(INDEX(Postcode_Summary!$AE$2:$AE$99999,MATCH($C775,Postcode_Summary!$C$2:$C$99999,0)),""))</f>
        <v/>
      </c>
      <c r="R775" s="96">
        <f>IF($A775="","",IFERROR(INDEX(Postcode_Summary!$AB$2:$AB$99999,MATCH($C775,Postcode_Summary!$C$2:$C$99999,0)),""))</f>
        <v/>
      </c>
    </row>
    <row r="776" ht="15" customHeight="1">
      <c r="A776" s="74" t="n"/>
      <c r="B776" s="74" t="n"/>
      <c r="C776" s="75">
        <f>IF($A776="","",IFERROR(IF($B776&lt;&gt;"",$A776&amp;"|"&amp;$B776,$A776&amp;"|"&amp;INDEX(Postcode_Summary!$B$2:$B$99999,MATCH($A776,Postcode_Summary!$A$2:$A$99999,0))),""))</f>
        <v/>
      </c>
      <c r="D776" s="75">
        <f>IF($A776="","",IFERROR(INDEX(Postcode_Summary!$D$2:$D$99999,MATCH($C776,Postcode_Summary!$C$2:$C$99999,0)),IF($C776="","⚠ Postcode not recognised","⚠ State mismatch")))</f>
        <v/>
      </c>
      <c r="E776" s="75">
        <f>IF($A776="","",IFERROR(INDEX(Postcode_Summary!$Q$2:$Q$99999,MATCH($C776,Postcode_Summary!$C$2:$C$99999,0)),""))</f>
        <v/>
      </c>
      <c r="F776" s="75">
        <f>IF($A776="","",IFERROR(INDEX(Postcode_Summary!$R$2:$R$99999,MATCH($C776,Postcode_Summary!$C$2:$C$99999,0)),""))</f>
        <v/>
      </c>
      <c r="G776" s="75">
        <f>IF($A776="","",IFERROR(VLOOKUP($E776,Shipping_Zones!$A$7:$B$14,2,FALSE()),""))</f>
        <v/>
      </c>
      <c r="H776" s="75">
        <f>IF($A776="","",IFERROR(INDEX(Postcode_Summary!$H$2:$H$99999,MATCH($C776,Postcode_Summary!$C$2:$C$99999,0)),""))</f>
        <v/>
      </c>
      <c r="I776" s="75">
        <f>IF($A776="","",IFERROR(INDEX(Shipping_Zones!$E$2:$E$5,MATCH($G776,Shipping_Zones!$A$2:$A$5,0)),""))</f>
        <v/>
      </c>
      <c r="J776" s="75">
        <f>IF($A776="","",IFERROR(INDEX(Shipping_Zones!$D$2:$D$5,MATCH($G776,Shipping_Zones!$A$2:$A$5,0)),""))</f>
        <v/>
      </c>
      <c r="K776" s="75">
        <f>IF($A776="","",IF(IFERROR(MATCH($C776,Postcode_Summary!$C$2:$C$99999,0),"ERR")="ERR","⚠ Check postcode/state",IF($H776=TRUE(),"PO Box flagged in source data","")))</f>
        <v/>
      </c>
      <c r="L776" s="75">
        <f>IF($A776="","",IFERROR(INDEX(Postcode_Summary!$T$2:$T$99999,MATCH($C776,Postcode_Summary!$C$2:$C$99999,0)),""))</f>
        <v/>
      </c>
      <c r="M776" s="75">
        <f>IF($A776="","",IFERROR(INDEX(Postcode_Summary!$X$2:$X$99999,MATCH($C776,Postcode_Summary!$C$2:$C$99999,0)),""))</f>
        <v/>
      </c>
      <c r="N776" s="75">
        <f>IF($A776="","",IFERROR(INDEX(Postcode_Summary!$Z$2:$Z$99999,MATCH($C776,Postcode_Summary!$C$2:$C$99999,0)),""))</f>
        <v/>
      </c>
      <c r="O776" s="75">
        <f>IF($A776="","",IFERROR(INDEX(Postcode_Summary!$V$2:$V$99999,MATCH($C776,Postcode_Summary!$C$2:$C$99999,0)),""))</f>
        <v/>
      </c>
      <c r="P776" s="96">
        <f>IF($A776="","",IFERROR(INDEX(Postcode_Summary!$AD$2:$AD$99999,MATCH($C776,Postcode_Summary!$C$2:$C$99999,0)),""))</f>
        <v/>
      </c>
      <c r="Q776" s="96">
        <f>IF($A776="","",IFERROR(INDEX(Postcode_Summary!$AE$2:$AE$99999,MATCH($C776,Postcode_Summary!$C$2:$C$99999,0)),""))</f>
        <v/>
      </c>
      <c r="R776" s="96">
        <f>IF($A776="","",IFERROR(INDEX(Postcode_Summary!$AB$2:$AB$99999,MATCH($C776,Postcode_Summary!$C$2:$C$99999,0)),""))</f>
        <v/>
      </c>
    </row>
    <row r="777" ht="15" customHeight="1">
      <c r="A777" s="74" t="n"/>
      <c r="B777" s="74" t="n"/>
      <c r="C777" s="75">
        <f>IF($A777="","",IFERROR(IF($B777&lt;&gt;"",$A777&amp;"|"&amp;$B777,$A777&amp;"|"&amp;INDEX(Postcode_Summary!$B$2:$B$99999,MATCH($A777,Postcode_Summary!$A$2:$A$99999,0))),""))</f>
        <v/>
      </c>
      <c r="D777" s="75">
        <f>IF($A777="","",IFERROR(INDEX(Postcode_Summary!$D$2:$D$99999,MATCH($C777,Postcode_Summary!$C$2:$C$99999,0)),IF($C777="","⚠ Postcode not recognised","⚠ State mismatch")))</f>
        <v/>
      </c>
      <c r="E777" s="75">
        <f>IF($A777="","",IFERROR(INDEX(Postcode_Summary!$Q$2:$Q$99999,MATCH($C777,Postcode_Summary!$C$2:$C$99999,0)),""))</f>
        <v/>
      </c>
      <c r="F777" s="75">
        <f>IF($A777="","",IFERROR(INDEX(Postcode_Summary!$R$2:$R$99999,MATCH($C777,Postcode_Summary!$C$2:$C$99999,0)),""))</f>
        <v/>
      </c>
      <c r="G777" s="75">
        <f>IF($A777="","",IFERROR(VLOOKUP($E777,Shipping_Zones!$A$7:$B$14,2,FALSE()),""))</f>
        <v/>
      </c>
      <c r="H777" s="75">
        <f>IF($A777="","",IFERROR(INDEX(Postcode_Summary!$H$2:$H$99999,MATCH($C777,Postcode_Summary!$C$2:$C$99999,0)),""))</f>
        <v/>
      </c>
      <c r="I777" s="75">
        <f>IF($A777="","",IFERROR(INDEX(Shipping_Zones!$E$2:$E$5,MATCH($G777,Shipping_Zones!$A$2:$A$5,0)),""))</f>
        <v/>
      </c>
      <c r="J777" s="75">
        <f>IF($A777="","",IFERROR(INDEX(Shipping_Zones!$D$2:$D$5,MATCH($G777,Shipping_Zones!$A$2:$A$5,0)),""))</f>
        <v/>
      </c>
      <c r="K777" s="75">
        <f>IF($A777="","",IF(IFERROR(MATCH($C777,Postcode_Summary!$C$2:$C$99999,0),"ERR")="ERR","⚠ Check postcode/state",IF($H777=TRUE(),"PO Box flagged in source data","")))</f>
        <v/>
      </c>
      <c r="L777" s="75">
        <f>IF($A777="","",IFERROR(INDEX(Postcode_Summary!$T$2:$T$99999,MATCH($C777,Postcode_Summary!$C$2:$C$99999,0)),""))</f>
        <v/>
      </c>
      <c r="M777" s="75">
        <f>IF($A777="","",IFERROR(INDEX(Postcode_Summary!$X$2:$X$99999,MATCH($C777,Postcode_Summary!$C$2:$C$99999,0)),""))</f>
        <v/>
      </c>
      <c r="N777" s="75">
        <f>IF($A777="","",IFERROR(INDEX(Postcode_Summary!$Z$2:$Z$99999,MATCH($C777,Postcode_Summary!$C$2:$C$99999,0)),""))</f>
        <v/>
      </c>
      <c r="O777" s="75">
        <f>IF($A777="","",IFERROR(INDEX(Postcode_Summary!$V$2:$V$99999,MATCH($C777,Postcode_Summary!$C$2:$C$99999,0)),""))</f>
        <v/>
      </c>
      <c r="P777" s="96">
        <f>IF($A777="","",IFERROR(INDEX(Postcode_Summary!$AD$2:$AD$99999,MATCH($C777,Postcode_Summary!$C$2:$C$99999,0)),""))</f>
        <v/>
      </c>
      <c r="Q777" s="96">
        <f>IF($A777="","",IFERROR(INDEX(Postcode_Summary!$AE$2:$AE$99999,MATCH($C777,Postcode_Summary!$C$2:$C$99999,0)),""))</f>
        <v/>
      </c>
      <c r="R777" s="96">
        <f>IF($A777="","",IFERROR(INDEX(Postcode_Summary!$AB$2:$AB$99999,MATCH($C777,Postcode_Summary!$C$2:$C$99999,0)),""))</f>
        <v/>
      </c>
    </row>
    <row r="778" ht="15" customHeight="1">
      <c r="A778" s="74" t="n"/>
      <c r="B778" s="74" t="n"/>
      <c r="C778" s="75">
        <f>IF($A778="","",IFERROR(IF($B778&lt;&gt;"",$A778&amp;"|"&amp;$B778,$A778&amp;"|"&amp;INDEX(Postcode_Summary!$B$2:$B$99999,MATCH($A778,Postcode_Summary!$A$2:$A$99999,0))),""))</f>
        <v/>
      </c>
      <c r="D778" s="75">
        <f>IF($A778="","",IFERROR(INDEX(Postcode_Summary!$D$2:$D$99999,MATCH($C778,Postcode_Summary!$C$2:$C$99999,0)),IF($C778="","⚠ Postcode not recognised","⚠ State mismatch")))</f>
        <v/>
      </c>
      <c r="E778" s="75">
        <f>IF($A778="","",IFERROR(INDEX(Postcode_Summary!$Q$2:$Q$99999,MATCH($C778,Postcode_Summary!$C$2:$C$99999,0)),""))</f>
        <v/>
      </c>
      <c r="F778" s="75">
        <f>IF($A778="","",IFERROR(INDEX(Postcode_Summary!$R$2:$R$99999,MATCH($C778,Postcode_Summary!$C$2:$C$99999,0)),""))</f>
        <v/>
      </c>
      <c r="G778" s="75">
        <f>IF($A778="","",IFERROR(VLOOKUP($E778,Shipping_Zones!$A$7:$B$14,2,FALSE()),""))</f>
        <v/>
      </c>
      <c r="H778" s="75">
        <f>IF($A778="","",IFERROR(INDEX(Postcode_Summary!$H$2:$H$99999,MATCH($C778,Postcode_Summary!$C$2:$C$99999,0)),""))</f>
        <v/>
      </c>
      <c r="I778" s="75">
        <f>IF($A778="","",IFERROR(INDEX(Shipping_Zones!$E$2:$E$5,MATCH($G778,Shipping_Zones!$A$2:$A$5,0)),""))</f>
        <v/>
      </c>
      <c r="J778" s="75">
        <f>IF($A778="","",IFERROR(INDEX(Shipping_Zones!$D$2:$D$5,MATCH($G778,Shipping_Zones!$A$2:$A$5,0)),""))</f>
        <v/>
      </c>
      <c r="K778" s="75">
        <f>IF($A778="","",IF(IFERROR(MATCH($C778,Postcode_Summary!$C$2:$C$99999,0),"ERR")="ERR","⚠ Check postcode/state",IF($H778=TRUE(),"PO Box flagged in source data","")))</f>
        <v/>
      </c>
      <c r="L778" s="75">
        <f>IF($A778="","",IFERROR(INDEX(Postcode_Summary!$T$2:$T$99999,MATCH($C778,Postcode_Summary!$C$2:$C$99999,0)),""))</f>
        <v/>
      </c>
      <c r="M778" s="75">
        <f>IF($A778="","",IFERROR(INDEX(Postcode_Summary!$X$2:$X$99999,MATCH($C778,Postcode_Summary!$C$2:$C$99999,0)),""))</f>
        <v/>
      </c>
      <c r="N778" s="75">
        <f>IF($A778="","",IFERROR(INDEX(Postcode_Summary!$Z$2:$Z$99999,MATCH($C778,Postcode_Summary!$C$2:$C$99999,0)),""))</f>
        <v/>
      </c>
      <c r="O778" s="75">
        <f>IF($A778="","",IFERROR(INDEX(Postcode_Summary!$V$2:$V$99999,MATCH($C778,Postcode_Summary!$C$2:$C$99999,0)),""))</f>
        <v/>
      </c>
      <c r="P778" s="96">
        <f>IF($A778="","",IFERROR(INDEX(Postcode_Summary!$AD$2:$AD$99999,MATCH($C778,Postcode_Summary!$C$2:$C$99999,0)),""))</f>
        <v/>
      </c>
      <c r="Q778" s="96">
        <f>IF($A778="","",IFERROR(INDEX(Postcode_Summary!$AE$2:$AE$99999,MATCH($C778,Postcode_Summary!$C$2:$C$99999,0)),""))</f>
        <v/>
      </c>
      <c r="R778" s="96">
        <f>IF($A778="","",IFERROR(INDEX(Postcode_Summary!$AB$2:$AB$99999,MATCH($C778,Postcode_Summary!$C$2:$C$99999,0)),""))</f>
        <v/>
      </c>
    </row>
    <row r="779" ht="15" customHeight="1">
      <c r="A779" s="74" t="n"/>
      <c r="B779" s="74" t="n"/>
      <c r="C779" s="75">
        <f>IF($A779="","",IFERROR(IF($B779&lt;&gt;"",$A779&amp;"|"&amp;$B779,$A779&amp;"|"&amp;INDEX(Postcode_Summary!$B$2:$B$99999,MATCH($A779,Postcode_Summary!$A$2:$A$99999,0))),""))</f>
        <v/>
      </c>
      <c r="D779" s="75">
        <f>IF($A779="","",IFERROR(INDEX(Postcode_Summary!$D$2:$D$99999,MATCH($C779,Postcode_Summary!$C$2:$C$99999,0)),IF($C779="","⚠ Postcode not recognised","⚠ State mismatch")))</f>
        <v/>
      </c>
      <c r="E779" s="75">
        <f>IF($A779="","",IFERROR(INDEX(Postcode_Summary!$Q$2:$Q$99999,MATCH($C779,Postcode_Summary!$C$2:$C$99999,0)),""))</f>
        <v/>
      </c>
      <c r="F779" s="75">
        <f>IF($A779="","",IFERROR(INDEX(Postcode_Summary!$R$2:$R$99999,MATCH($C779,Postcode_Summary!$C$2:$C$99999,0)),""))</f>
        <v/>
      </c>
      <c r="G779" s="75">
        <f>IF($A779="","",IFERROR(VLOOKUP($E779,Shipping_Zones!$A$7:$B$14,2,FALSE()),""))</f>
        <v/>
      </c>
      <c r="H779" s="75">
        <f>IF($A779="","",IFERROR(INDEX(Postcode_Summary!$H$2:$H$99999,MATCH($C779,Postcode_Summary!$C$2:$C$99999,0)),""))</f>
        <v/>
      </c>
      <c r="I779" s="75">
        <f>IF($A779="","",IFERROR(INDEX(Shipping_Zones!$E$2:$E$5,MATCH($G779,Shipping_Zones!$A$2:$A$5,0)),""))</f>
        <v/>
      </c>
      <c r="J779" s="75">
        <f>IF($A779="","",IFERROR(INDEX(Shipping_Zones!$D$2:$D$5,MATCH($G779,Shipping_Zones!$A$2:$A$5,0)),""))</f>
        <v/>
      </c>
      <c r="K779" s="75">
        <f>IF($A779="","",IF(IFERROR(MATCH($C779,Postcode_Summary!$C$2:$C$99999,0),"ERR")="ERR","⚠ Check postcode/state",IF($H779=TRUE(),"PO Box flagged in source data","")))</f>
        <v/>
      </c>
      <c r="L779" s="75">
        <f>IF($A779="","",IFERROR(INDEX(Postcode_Summary!$T$2:$T$99999,MATCH($C779,Postcode_Summary!$C$2:$C$99999,0)),""))</f>
        <v/>
      </c>
      <c r="M779" s="75">
        <f>IF($A779="","",IFERROR(INDEX(Postcode_Summary!$X$2:$X$99999,MATCH($C779,Postcode_Summary!$C$2:$C$99999,0)),""))</f>
        <v/>
      </c>
      <c r="N779" s="75">
        <f>IF($A779="","",IFERROR(INDEX(Postcode_Summary!$Z$2:$Z$99999,MATCH($C779,Postcode_Summary!$C$2:$C$99999,0)),""))</f>
        <v/>
      </c>
      <c r="O779" s="75">
        <f>IF($A779="","",IFERROR(INDEX(Postcode_Summary!$V$2:$V$99999,MATCH($C779,Postcode_Summary!$C$2:$C$99999,0)),""))</f>
        <v/>
      </c>
      <c r="P779" s="96">
        <f>IF($A779="","",IFERROR(INDEX(Postcode_Summary!$AD$2:$AD$99999,MATCH($C779,Postcode_Summary!$C$2:$C$99999,0)),""))</f>
        <v/>
      </c>
      <c r="Q779" s="96">
        <f>IF($A779="","",IFERROR(INDEX(Postcode_Summary!$AE$2:$AE$99999,MATCH($C779,Postcode_Summary!$C$2:$C$99999,0)),""))</f>
        <v/>
      </c>
      <c r="R779" s="96">
        <f>IF($A779="","",IFERROR(INDEX(Postcode_Summary!$AB$2:$AB$99999,MATCH($C779,Postcode_Summary!$C$2:$C$99999,0)),""))</f>
        <v/>
      </c>
    </row>
    <row r="780" ht="15" customHeight="1">
      <c r="A780" s="74" t="n"/>
      <c r="B780" s="74" t="n"/>
      <c r="C780" s="75">
        <f>IF($A780="","",IFERROR(IF($B780&lt;&gt;"",$A780&amp;"|"&amp;$B780,$A780&amp;"|"&amp;INDEX(Postcode_Summary!$B$2:$B$99999,MATCH($A780,Postcode_Summary!$A$2:$A$99999,0))),""))</f>
        <v/>
      </c>
      <c r="D780" s="75">
        <f>IF($A780="","",IFERROR(INDEX(Postcode_Summary!$D$2:$D$99999,MATCH($C780,Postcode_Summary!$C$2:$C$99999,0)),IF($C780="","⚠ Postcode not recognised","⚠ State mismatch")))</f>
        <v/>
      </c>
      <c r="E780" s="75">
        <f>IF($A780="","",IFERROR(INDEX(Postcode_Summary!$Q$2:$Q$99999,MATCH($C780,Postcode_Summary!$C$2:$C$99999,0)),""))</f>
        <v/>
      </c>
      <c r="F780" s="75">
        <f>IF($A780="","",IFERROR(INDEX(Postcode_Summary!$R$2:$R$99999,MATCH($C780,Postcode_Summary!$C$2:$C$99999,0)),""))</f>
        <v/>
      </c>
      <c r="G780" s="75">
        <f>IF($A780="","",IFERROR(VLOOKUP($E780,Shipping_Zones!$A$7:$B$14,2,FALSE()),""))</f>
        <v/>
      </c>
      <c r="H780" s="75">
        <f>IF($A780="","",IFERROR(INDEX(Postcode_Summary!$H$2:$H$99999,MATCH($C780,Postcode_Summary!$C$2:$C$99999,0)),""))</f>
        <v/>
      </c>
      <c r="I780" s="75">
        <f>IF($A780="","",IFERROR(INDEX(Shipping_Zones!$E$2:$E$5,MATCH($G780,Shipping_Zones!$A$2:$A$5,0)),""))</f>
        <v/>
      </c>
      <c r="J780" s="75">
        <f>IF($A780="","",IFERROR(INDEX(Shipping_Zones!$D$2:$D$5,MATCH($G780,Shipping_Zones!$A$2:$A$5,0)),""))</f>
        <v/>
      </c>
      <c r="K780" s="75">
        <f>IF($A780="","",IF(IFERROR(MATCH($C780,Postcode_Summary!$C$2:$C$99999,0),"ERR")="ERR","⚠ Check postcode/state",IF($H780=TRUE(),"PO Box flagged in source data","")))</f>
        <v/>
      </c>
      <c r="L780" s="75">
        <f>IF($A780="","",IFERROR(INDEX(Postcode_Summary!$T$2:$T$99999,MATCH($C780,Postcode_Summary!$C$2:$C$99999,0)),""))</f>
        <v/>
      </c>
      <c r="M780" s="75">
        <f>IF($A780="","",IFERROR(INDEX(Postcode_Summary!$X$2:$X$99999,MATCH($C780,Postcode_Summary!$C$2:$C$99999,0)),""))</f>
        <v/>
      </c>
      <c r="N780" s="75">
        <f>IF($A780="","",IFERROR(INDEX(Postcode_Summary!$Z$2:$Z$99999,MATCH($C780,Postcode_Summary!$C$2:$C$99999,0)),""))</f>
        <v/>
      </c>
      <c r="O780" s="75">
        <f>IF($A780="","",IFERROR(INDEX(Postcode_Summary!$V$2:$V$99999,MATCH($C780,Postcode_Summary!$C$2:$C$99999,0)),""))</f>
        <v/>
      </c>
      <c r="P780" s="96">
        <f>IF($A780="","",IFERROR(INDEX(Postcode_Summary!$AD$2:$AD$99999,MATCH($C780,Postcode_Summary!$C$2:$C$99999,0)),""))</f>
        <v/>
      </c>
      <c r="Q780" s="96">
        <f>IF($A780="","",IFERROR(INDEX(Postcode_Summary!$AE$2:$AE$99999,MATCH($C780,Postcode_Summary!$C$2:$C$99999,0)),""))</f>
        <v/>
      </c>
      <c r="R780" s="96">
        <f>IF($A780="","",IFERROR(INDEX(Postcode_Summary!$AB$2:$AB$99999,MATCH($C780,Postcode_Summary!$C$2:$C$99999,0)),""))</f>
        <v/>
      </c>
    </row>
    <row r="781" ht="15" customHeight="1">
      <c r="A781" s="74" t="n"/>
      <c r="B781" s="74" t="n"/>
      <c r="C781" s="75">
        <f>IF($A781="","",IFERROR(IF($B781&lt;&gt;"",$A781&amp;"|"&amp;$B781,$A781&amp;"|"&amp;INDEX(Postcode_Summary!$B$2:$B$99999,MATCH($A781,Postcode_Summary!$A$2:$A$99999,0))),""))</f>
        <v/>
      </c>
      <c r="D781" s="75">
        <f>IF($A781="","",IFERROR(INDEX(Postcode_Summary!$D$2:$D$99999,MATCH($C781,Postcode_Summary!$C$2:$C$99999,0)),IF($C781="","⚠ Postcode not recognised","⚠ State mismatch")))</f>
        <v/>
      </c>
      <c r="E781" s="75">
        <f>IF($A781="","",IFERROR(INDEX(Postcode_Summary!$Q$2:$Q$99999,MATCH($C781,Postcode_Summary!$C$2:$C$99999,0)),""))</f>
        <v/>
      </c>
      <c r="F781" s="75">
        <f>IF($A781="","",IFERROR(INDEX(Postcode_Summary!$R$2:$R$99999,MATCH($C781,Postcode_Summary!$C$2:$C$99999,0)),""))</f>
        <v/>
      </c>
      <c r="G781" s="75">
        <f>IF($A781="","",IFERROR(VLOOKUP($E781,Shipping_Zones!$A$7:$B$14,2,FALSE()),""))</f>
        <v/>
      </c>
      <c r="H781" s="75">
        <f>IF($A781="","",IFERROR(INDEX(Postcode_Summary!$H$2:$H$99999,MATCH($C781,Postcode_Summary!$C$2:$C$99999,0)),""))</f>
        <v/>
      </c>
      <c r="I781" s="75">
        <f>IF($A781="","",IFERROR(INDEX(Shipping_Zones!$E$2:$E$5,MATCH($G781,Shipping_Zones!$A$2:$A$5,0)),""))</f>
        <v/>
      </c>
      <c r="J781" s="75">
        <f>IF($A781="","",IFERROR(INDEX(Shipping_Zones!$D$2:$D$5,MATCH($G781,Shipping_Zones!$A$2:$A$5,0)),""))</f>
        <v/>
      </c>
      <c r="K781" s="75">
        <f>IF($A781="","",IF(IFERROR(MATCH($C781,Postcode_Summary!$C$2:$C$99999,0),"ERR")="ERR","⚠ Check postcode/state",IF($H781=TRUE(),"PO Box flagged in source data","")))</f>
        <v/>
      </c>
      <c r="L781" s="75">
        <f>IF($A781="","",IFERROR(INDEX(Postcode_Summary!$T$2:$T$99999,MATCH($C781,Postcode_Summary!$C$2:$C$99999,0)),""))</f>
        <v/>
      </c>
      <c r="M781" s="75">
        <f>IF($A781="","",IFERROR(INDEX(Postcode_Summary!$X$2:$X$99999,MATCH($C781,Postcode_Summary!$C$2:$C$99999,0)),""))</f>
        <v/>
      </c>
      <c r="N781" s="75">
        <f>IF($A781="","",IFERROR(INDEX(Postcode_Summary!$Z$2:$Z$99999,MATCH($C781,Postcode_Summary!$C$2:$C$99999,0)),""))</f>
        <v/>
      </c>
      <c r="O781" s="75">
        <f>IF($A781="","",IFERROR(INDEX(Postcode_Summary!$V$2:$V$99999,MATCH($C781,Postcode_Summary!$C$2:$C$99999,0)),""))</f>
        <v/>
      </c>
      <c r="P781" s="96">
        <f>IF($A781="","",IFERROR(INDEX(Postcode_Summary!$AD$2:$AD$99999,MATCH($C781,Postcode_Summary!$C$2:$C$99999,0)),""))</f>
        <v/>
      </c>
      <c r="Q781" s="96">
        <f>IF($A781="","",IFERROR(INDEX(Postcode_Summary!$AE$2:$AE$99999,MATCH($C781,Postcode_Summary!$C$2:$C$99999,0)),""))</f>
        <v/>
      </c>
      <c r="R781" s="96">
        <f>IF($A781="","",IFERROR(INDEX(Postcode_Summary!$AB$2:$AB$99999,MATCH($C781,Postcode_Summary!$C$2:$C$99999,0)),""))</f>
        <v/>
      </c>
    </row>
    <row r="782" ht="15" customHeight="1">
      <c r="A782" s="74" t="n"/>
      <c r="B782" s="74" t="n"/>
      <c r="C782" s="75">
        <f>IF($A782="","",IFERROR(IF($B782&lt;&gt;"",$A782&amp;"|"&amp;$B782,$A782&amp;"|"&amp;INDEX(Postcode_Summary!$B$2:$B$99999,MATCH($A782,Postcode_Summary!$A$2:$A$99999,0))),""))</f>
        <v/>
      </c>
      <c r="D782" s="75">
        <f>IF($A782="","",IFERROR(INDEX(Postcode_Summary!$D$2:$D$99999,MATCH($C782,Postcode_Summary!$C$2:$C$99999,0)),IF($C782="","⚠ Postcode not recognised","⚠ State mismatch")))</f>
        <v/>
      </c>
      <c r="E782" s="75">
        <f>IF($A782="","",IFERROR(INDEX(Postcode_Summary!$Q$2:$Q$99999,MATCH($C782,Postcode_Summary!$C$2:$C$99999,0)),""))</f>
        <v/>
      </c>
      <c r="F782" s="75">
        <f>IF($A782="","",IFERROR(INDEX(Postcode_Summary!$R$2:$R$99999,MATCH($C782,Postcode_Summary!$C$2:$C$99999,0)),""))</f>
        <v/>
      </c>
      <c r="G782" s="75">
        <f>IF($A782="","",IFERROR(VLOOKUP($E782,Shipping_Zones!$A$7:$B$14,2,FALSE()),""))</f>
        <v/>
      </c>
      <c r="H782" s="75">
        <f>IF($A782="","",IFERROR(INDEX(Postcode_Summary!$H$2:$H$99999,MATCH($C782,Postcode_Summary!$C$2:$C$99999,0)),""))</f>
        <v/>
      </c>
      <c r="I782" s="75">
        <f>IF($A782="","",IFERROR(INDEX(Shipping_Zones!$E$2:$E$5,MATCH($G782,Shipping_Zones!$A$2:$A$5,0)),""))</f>
        <v/>
      </c>
      <c r="J782" s="75">
        <f>IF($A782="","",IFERROR(INDEX(Shipping_Zones!$D$2:$D$5,MATCH($G782,Shipping_Zones!$A$2:$A$5,0)),""))</f>
        <v/>
      </c>
      <c r="K782" s="75">
        <f>IF($A782="","",IF(IFERROR(MATCH($C782,Postcode_Summary!$C$2:$C$99999,0),"ERR")="ERR","⚠ Check postcode/state",IF($H782=TRUE(),"PO Box flagged in source data","")))</f>
        <v/>
      </c>
      <c r="L782" s="75">
        <f>IF($A782="","",IFERROR(INDEX(Postcode_Summary!$T$2:$T$99999,MATCH($C782,Postcode_Summary!$C$2:$C$99999,0)),""))</f>
        <v/>
      </c>
      <c r="M782" s="75">
        <f>IF($A782="","",IFERROR(INDEX(Postcode_Summary!$X$2:$X$99999,MATCH($C782,Postcode_Summary!$C$2:$C$99999,0)),""))</f>
        <v/>
      </c>
      <c r="N782" s="75">
        <f>IF($A782="","",IFERROR(INDEX(Postcode_Summary!$Z$2:$Z$99999,MATCH($C782,Postcode_Summary!$C$2:$C$99999,0)),""))</f>
        <v/>
      </c>
      <c r="O782" s="75">
        <f>IF($A782="","",IFERROR(INDEX(Postcode_Summary!$V$2:$V$99999,MATCH($C782,Postcode_Summary!$C$2:$C$99999,0)),""))</f>
        <v/>
      </c>
      <c r="P782" s="96">
        <f>IF($A782="","",IFERROR(INDEX(Postcode_Summary!$AD$2:$AD$99999,MATCH($C782,Postcode_Summary!$C$2:$C$99999,0)),""))</f>
        <v/>
      </c>
      <c r="Q782" s="96">
        <f>IF($A782="","",IFERROR(INDEX(Postcode_Summary!$AE$2:$AE$99999,MATCH($C782,Postcode_Summary!$C$2:$C$99999,0)),""))</f>
        <v/>
      </c>
      <c r="R782" s="96">
        <f>IF($A782="","",IFERROR(INDEX(Postcode_Summary!$AB$2:$AB$99999,MATCH($C782,Postcode_Summary!$C$2:$C$99999,0)),""))</f>
        <v/>
      </c>
    </row>
    <row r="783" ht="15" customHeight="1">
      <c r="A783" s="74" t="n"/>
      <c r="B783" s="74" t="n"/>
      <c r="C783" s="75">
        <f>IF($A783="","",IFERROR(IF($B783&lt;&gt;"",$A783&amp;"|"&amp;$B783,$A783&amp;"|"&amp;INDEX(Postcode_Summary!$B$2:$B$99999,MATCH($A783,Postcode_Summary!$A$2:$A$99999,0))),""))</f>
        <v/>
      </c>
      <c r="D783" s="75">
        <f>IF($A783="","",IFERROR(INDEX(Postcode_Summary!$D$2:$D$99999,MATCH($C783,Postcode_Summary!$C$2:$C$99999,0)),IF($C783="","⚠ Postcode not recognised","⚠ State mismatch")))</f>
        <v/>
      </c>
      <c r="E783" s="75">
        <f>IF($A783="","",IFERROR(INDEX(Postcode_Summary!$Q$2:$Q$99999,MATCH($C783,Postcode_Summary!$C$2:$C$99999,0)),""))</f>
        <v/>
      </c>
      <c r="F783" s="75">
        <f>IF($A783="","",IFERROR(INDEX(Postcode_Summary!$R$2:$R$99999,MATCH($C783,Postcode_Summary!$C$2:$C$99999,0)),""))</f>
        <v/>
      </c>
      <c r="G783" s="75">
        <f>IF($A783="","",IFERROR(VLOOKUP($E783,Shipping_Zones!$A$7:$B$14,2,FALSE()),""))</f>
        <v/>
      </c>
      <c r="H783" s="75">
        <f>IF($A783="","",IFERROR(INDEX(Postcode_Summary!$H$2:$H$99999,MATCH($C783,Postcode_Summary!$C$2:$C$99999,0)),""))</f>
        <v/>
      </c>
      <c r="I783" s="75">
        <f>IF($A783="","",IFERROR(INDEX(Shipping_Zones!$E$2:$E$5,MATCH($G783,Shipping_Zones!$A$2:$A$5,0)),""))</f>
        <v/>
      </c>
      <c r="J783" s="75">
        <f>IF($A783="","",IFERROR(INDEX(Shipping_Zones!$D$2:$D$5,MATCH($G783,Shipping_Zones!$A$2:$A$5,0)),""))</f>
        <v/>
      </c>
      <c r="K783" s="75">
        <f>IF($A783="","",IF(IFERROR(MATCH($C783,Postcode_Summary!$C$2:$C$99999,0),"ERR")="ERR","⚠ Check postcode/state",IF($H783=TRUE(),"PO Box flagged in source data","")))</f>
        <v/>
      </c>
      <c r="L783" s="75">
        <f>IF($A783="","",IFERROR(INDEX(Postcode_Summary!$T$2:$T$99999,MATCH($C783,Postcode_Summary!$C$2:$C$99999,0)),""))</f>
        <v/>
      </c>
      <c r="M783" s="75">
        <f>IF($A783="","",IFERROR(INDEX(Postcode_Summary!$X$2:$X$99999,MATCH($C783,Postcode_Summary!$C$2:$C$99999,0)),""))</f>
        <v/>
      </c>
      <c r="N783" s="75">
        <f>IF($A783="","",IFERROR(INDEX(Postcode_Summary!$Z$2:$Z$99999,MATCH($C783,Postcode_Summary!$C$2:$C$99999,0)),""))</f>
        <v/>
      </c>
      <c r="O783" s="75">
        <f>IF($A783="","",IFERROR(INDEX(Postcode_Summary!$V$2:$V$99999,MATCH($C783,Postcode_Summary!$C$2:$C$99999,0)),""))</f>
        <v/>
      </c>
      <c r="P783" s="96">
        <f>IF($A783="","",IFERROR(INDEX(Postcode_Summary!$AD$2:$AD$99999,MATCH($C783,Postcode_Summary!$C$2:$C$99999,0)),""))</f>
        <v/>
      </c>
      <c r="Q783" s="96">
        <f>IF($A783="","",IFERROR(INDEX(Postcode_Summary!$AE$2:$AE$99999,MATCH($C783,Postcode_Summary!$C$2:$C$99999,0)),""))</f>
        <v/>
      </c>
      <c r="R783" s="96">
        <f>IF($A783="","",IFERROR(INDEX(Postcode_Summary!$AB$2:$AB$99999,MATCH($C783,Postcode_Summary!$C$2:$C$99999,0)),""))</f>
        <v/>
      </c>
    </row>
    <row r="784" ht="15" customHeight="1">
      <c r="A784" s="74" t="n"/>
      <c r="B784" s="74" t="n"/>
      <c r="C784" s="75">
        <f>IF($A784="","",IFERROR(IF($B784&lt;&gt;"",$A784&amp;"|"&amp;$B784,$A784&amp;"|"&amp;INDEX(Postcode_Summary!$B$2:$B$99999,MATCH($A784,Postcode_Summary!$A$2:$A$99999,0))),""))</f>
        <v/>
      </c>
      <c r="D784" s="75">
        <f>IF($A784="","",IFERROR(INDEX(Postcode_Summary!$D$2:$D$99999,MATCH($C784,Postcode_Summary!$C$2:$C$99999,0)),IF($C784="","⚠ Postcode not recognised","⚠ State mismatch")))</f>
        <v/>
      </c>
      <c r="E784" s="75">
        <f>IF($A784="","",IFERROR(INDEX(Postcode_Summary!$Q$2:$Q$99999,MATCH($C784,Postcode_Summary!$C$2:$C$99999,0)),""))</f>
        <v/>
      </c>
      <c r="F784" s="75">
        <f>IF($A784="","",IFERROR(INDEX(Postcode_Summary!$R$2:$R$99999,MATCH($C784,Postcode_Summary!$C$2:$C$99999,0)),""))</f>
        <v/>
      </c>
      <c r="G784" s="75">
        <f>IF($A784="","",IFERROR(VLOOKUP($E784,Shipping_Zones!$A$7:$B$14,2,FALSE()),""))</f>
        <v/>
      </c>
      <c r="H784" s="75">
        <f>IF($A784="","",IFERROR(INDEX(Postcode_Summary!$H$2:$H$99999,MATCH($C784,Postcode_Summary!$C$2:$C$99999,0)),""))</f>
        <v/>
      </c>
      <c r="I784" s="75">
        <f>IF($A784="","",IFERROR(INDEX(Shipping_Zones!$E$2:$E$5,MATCH($G784,Shipping_Zones!$A$2:$A$5,0)),""))</f>
        <v/>
      </c>
      <c r="J784" s="75">
        <f>IF($A784="","",IFERROR(INDEX(Shipping_Zones!$D$2:$D$5,MATCH($G784,Shipping_Zones!$A$2:$A$5,0)),""))</f>
        <v/>
      </c>
      <c r="K784" s="75">
        <f>IF($A784="","",IF(IFERROR(MATCH($C784,Postcode_Summary!$C$2:$C$99999,0),"ERR")="ERR","⚠ Check postcode/state",IF($H784=TRUE(),"PO Box flagged in source data","")))</f>
        <v/>
      </c>
      <c r="L784" s="75">
        <f>IF($A784="","",IFERROR(INDEX(Postcode_Summary!$T$2:$T$99999,MATCH($C784,Postcode_Summary!$C$2:$C$99999,0)),""))</f>
        <v/>
      </c>
      <c r="M784" s="75">
        <f>IF($A784="","",IFERROR(INDEX(Postcode_Summary!$X$2:$X$99999,MATCH($C784,Postcode_Summary!$C$2:$C$99999,0)),""))</f>
        <v/>
      </c>
      <c r="N784" s="75">
        <f>IF($A784="","",IFERROR(INDEX(Postcode_Summary!$Z$2:$Z$99999,MATCH($C784,Postcode_Summary!$C$2:$C$99999,0)),""))</f>
        <v/>
      </c>
      <c r="O784" s="75">
        <f>IF($A784="","",IFERROR(INDEX(Postcode_Summary!$V$2:$V$99999,MATCH($C784,Postcode_Summary!$C$2:$C$99999,0)),""))</f>
        <v/>
      </c>
      <c r="P784" s="96">
        <f>IF($A784="","",IFERROR(INDEX(Postcode_Summary!$AD$2:$AD$99999,MATCH($C784,Postcode_Summary!$C$2:$C$99999,0)),""))</f>
        <v/>
      </c>
      <c r="Q784" s="96">
        <f>IF($A784="","",IFERROR(INDEX(Postcode_Summary!$AE$2:$AE$99999,MATCH($C784,Postcode_Summary!$C$2:$C$99999,0)),""))</f>
        <v/>
      </c>
      <c r="R784" s="96">
        <f>IF($A784="","",IFERROR(INDEX(Postcode_Summary!$AB$2:$AB$99999,MATCH($C784,Postcode_Summary!$C$2:$C$99999,0)),""))</f>
        <v/>
      </c>
    </row>
    <row r="785" ht="15" customHeight="1">
      <c r="A785" s="74" t="n"/>
      <c r="B785" s="74" t="n"/>
      <c r="C785" s="75">
        <f>IF($A785="","",IFERROR(IF($B785&lt;&gt;"",$A785&amp;"|"&amp;$B785,$A785&amp;"|"&amp;INDEX(Postcode_Summary!$B$2:$B$99999,MATCH($A785,Postcode_Summary!$A$2:$A$99999,0))),""))</f>
        <v/>
      </c>
      <c r="D785" s="75">
        <f>IF($A785="","",IFERROR(INDEX(Postcode_Summary!$D$2:$D$99999,MATCH($C785,Postcode_Summary!$C$2:$C$99999,0)),IF($C785="","⚠ Postcode not recognised","⚠ State mismatch")))</f>
        <v/>
      </c>
      <c r="E785" s="75">
        <f>IF($A785="","",IFERROR(INDEX(Postcode_Summary!$Q$2:$Q$99999,MATCH($C785,Postcode_Summary!$C$2:$C$99999,0)),""))</f>
        <v/>
      </c>
      <c r="F785" s="75">
        <f>IF($A785="","",IFERROR(INDEX(Postcode_Summary!$R$2:$R$99999,MATCH($C785,Postcode_Summary!$C$2:$C$99999,0)),""))</f>
        <v/>
      </c>
      <c r="G785" s="75">
        <f>IF($A785="","",IFERROR(VLOOKUP($E785,Shipping_Zones!$A$7:$B$14,2,FALSE()),""))</f>
        <v/>
      </c>
      <c r="H785" s="75">
        <f>IF($A785="","",IFERROR(INDEX(Postcode_Summary!$H$2:$H$99999,MATCH($C785,Postcode_Summary!$C$2:$C$99999,0)),""))</f>
        <v/>
      </c>
      <c r="I785" s="75">
        <f>IF($A785="","",IFERROR(INDEX(Shipping_Zones!$E$2:$E$5,MATCH($G785,Shipping_Zones!$A$2:$A$5,0)),""))</f>
        <v/>
      </c>
      <c r="J785" s="75">
        <f>IF($A785="","",IFERROR(INDEX(Shipping_Zones!$D$2:$D$5,MATCH($G785,Shipping_Zones!$A$2:$A$5,0)),""))</f>
        <v/>
      </c>
      <c r="K785" s="75">
        <f>IF($A785="","",IF(IFERROR(MATCH($C785,Postcode_Summary!$C$2:$C$99999,0),"ERR")="ERR","⚠ Check postcode/state",IF($H785=TRUE(),"PO Box flagged in source data","")))</f>
        <v/>
      </c>
      <c r="L785" s="75">
        <f>IF($A785="","",IFERROR(INDEX(Postcode_Summary!$T$2:$T$99999,MATCH($C785,Postcode_Summary!$C$2:$C$99999,0)),""))</f>
        <v/>
      </c>
      <c r="M785" s="75">
        <f>IF($A785="","",IFERROR(INDEX(Postcode_Summary!$X$2:$X$99999,MATCH($C785,Postcode_Summary!$C$2:$C$99999,0)),""))</f>
        <v/>
      </c>
      <c r="N785" s="75">
        <f>IF($A785="","",IFERROR(INDEX(Postcode_Summary!$Z$2:$Z$99999,MATCH($C785,Postcode_Summary!$C$2:$C$99999,0)),""))</f>
        <v/>
      </c>
      <c r="O785" s="75">
        <f>IF($A785="","",IFERROR(INDEX(Postcode_Summary!$V$2:$V$99999,MATCH($C785,Postcode_Summary!$C$2:$C$99999,0)),""))</f>
        <v/>
      </c>
      <c r="P785" s="96">
        <f>IF($A785="","",IFERROR(INDEX(Postcode_Summary!$AD$2:$AD$99999,MATCH($C785,Postcode_Summary!$C$2:$C$99999,0)),""))</f>
        <v/>
      </c>
      <c r="Q785" s="96">
        <f>IF($A785="","",IFERROR(INDEX(Postcode_Summary!$AE$2:$AE$99999,MATCH($C785,Postcode_Summary!$C$2:$C$99999,0)),""))</f>
        <v/>
      </c>
      <c r="R785" s="96">
        <f>IF($A785="","",IFERROR(INDEX(Postcode_Summary!$AB$2:$AB$99999,MATCH($C785,Postcode_Summary!$C$2:$C$99999,0)),""))</f>
        <v/>
      </c>
    </row>
    <row r="786" ht="15" customHeight="1">
      <c r="A786" s="74" t="n"/>
      <c r="B786" s="74" t="n"/>
      <c r="C786" s="75">
        <f>IF($A786="","",IFERROR(IF($B786&lt;&gt;"",$A786&amp;"|"&amp;$B786,$A786&amp;"|"&amp;INDEX(Postcode_Summary!$B$2:$B$99999,MATCH($A786,Postcode_Summary!$A$2:$A$99999,0))),""))</f>
        <v/>
      </c>
      <c r="D786" s="75">
        <f>IF($A786="","",IFERROR(INDEX(Postcode_Summary!$D$2:$D$99999,MATCH($C786,Postcode_Summary!$C$2:$C$99999,0)),IF($C786="","⚠ Postcode not recognised","⚠ State mismatch")))</f>
        <v/>
      </c>
      <c r="E786" s="75">
        <f>IF($A786="","",IFERROR(INDEX(Postcode_Summary!$Q$2:$Q$99999,MATCH($C786,Postcode_Summary!$C$2:$C$99999,0)),""))</f>
        <v/>
      </c>
      <c r="F786" s="75">
        <f>IF($A786="","",IFERROR(INDEX(Postcode_Summary!$R$2:$R$99999,MATCH($C786,Postcode_Summary!$C$2:$C$99999,0)),""))</f>
        <v/>
      </c>
      <c r="G786" s="75">
        <f>IF($A786="","",IFERROR(VLOOKUP($E786,Shipping_Zones!$A$7:$B$14,2,FALSE()),""))</f>
        <v/>
      </c>
      <c r="H786" s="75">
        <f>IF($A786="","",IFERROR(INDEX(Postcode_Summary!$H$2:$H$99999,MATCH($C786,Postcode_Summary!$C$2:$C$99999,0)),""))</f>
        <v/>
      </c>
      <c r="I786" s="75">
        <f>IF($A786="","",IFERROR(INDEX(Shipping_Zones!$E$2:$E$5,MATCH($G786,Shipping_Zones!$A$2:$A$5,0)),""))</f>
        <v/>
      </c>
      <c r="J786" s="75">
        <f>IF($A786="","",IFERROR(INDEX(Shipping_Zones!$D$2:$D$5,MATCH($G786,Shipping_Zones!$A$2:$A$5,0)),""))</f>
        <v/>
      </c>
      <c r="K786" s="75">
        <f>IF($A786="","",IF(IFERROR(MATCH($C786,Postcode_Summary!$C$2:$C$99999,0),"ERR")="ERR","⚠ Check postcode/state",IF($H786=TRUE(),"PO Box flagged in source data","")))</f>
        <v/>
      </c>
      <c r="L786" s="75">
        <f>IF($A786="","",IFERROR(INDEX(Postcode_Summary!$T$2:$T$99999,MATCH($C786,Postcode_Summary!$C$2:$C$99999,0)),""))</f>
        <v/>
      </c>
      <c r="M786" s="75">
        <f>IF($A786="","",IFERROR(INDEX(Postcode_Summary!$X$2:$X$99999,MATCH($C786,Postcode_Summary!$C$2:$C$99999,0)),""))</f>
        <v/>
      </c>
      <c r="N786" s="75">
        <f>IF($A786="","",IFERROR(INDEX(Postcode_Summary!$Z$2:$Z$99999,MATCH($C786,Postcode_Summary!$C$2:$C$99999,0)),""))</f>
        <v/>
      </c>
      <c r="O786" s="75">
        <f>IF($A786="","",IFERROR(INDEX(Postcode_Summary!$V$2:$V$99999,MATCH($C786,Postcode_Summary!$C$2:$C$99999,0)),""))</f>
        <v/>
      </c>
      <c r="P786" s="96">
        <f>IF($A786="","",IFERROR(INDEX(Postcode_Summary!$AD$2:$AD$99999,MATCH($C786,Postcode_Summary!$C$2:$C$99999,0)),""))</f>
        <v/>
      </c>
      <c r="Q786" s="96">
        <f>IF($A786="","",IFERROR(INDEX(Postcode_Summary!$AE$2:$AE$99999,MATCH($C786,Postcode_Summary!$C$2:$C$99999,0)),""))</f>
        <v/>
      </c>
      <c r="R786" s="96">
        <f>IF($A786="","",IFERROR(INDEX(Postcode_Summary!$AB$2:$AB$99999,MATCH($C786,Postcode_Summary!$C$2:$C$99999,0)),""))</f>
        <v/>
      </c>
    </row>
    <row r="787" ht="15" customHeight="1">
      <c r="A787" s="74" t="n"/>
      <c r="B787" s="74" t="n"/>
      <c r="C787" s="75">
        <f>IF($A787="","",IFERROR(IF($B787&lt;&gt;"",$A787&amp;"|"&amp;$B787,$A787&amp;"|"&amp;INDEX(Postcode_Summary!$B$2:$B$99999,MATCH($A787,Postcode_Summary!$A$2:$A$99999,0))),""))</f>
        <v/>
      </c>
      <c r="D787" s="75">
        <f>IF($A787="","",IFERROR(INDEX(Postcode_Summary!$D$2:$D$99999,MATCH($C787,Postcode_Summary!$C$2:$C$99999,0)),IF($C787="","⚠ Postcode not recognised","⚠ State mismatch")))</f>
        <v/>
      </c>
      <c r="E787" s="75">
        <f>IF($A787="","",IFERROR(INDEX(Postcode_Summary!$Q$2:$Q$99999,MATCH($C787,Postcode_Summary!$C$2:$C$99999,0)),""))</f>
        <v/>
      </c>
      <c r="F787" s="75">
        <f>IF($A787="","",IFERROR(INDEX(Postcode_Summary!$R$2:$R$99999,MATCH($C787,Postcode_Summary!$C$2:$C$99999,0)),""))</f>
        <v/>
      </c>
      <c r="G787" s="75">
        <f>IF($A787="","",IFERROR(VLOOKUP($E787,Shipping_Zones!$A$7:$B$14,2,FALSE()),""))</f>
        <v/>
      </c>
      <c r="H787" s="75">
        <f>IF($A787="","",IFERROR(INDEX(Postcode_Summary!$H$2:$H$99999,MATCH($C787,Postcode_Summary!$C$2:$C$99999,0)),""))</f>
        <v/>
      </c>
      <c r="I787" s="75">
        <f>IF($A787="","",IFERROR(INDEX(Shipping_Zones!$E$2:$E$5,MATCH($G787,Shipping_Zones!$A$2:$A$5,0)),""))</f>
        <v/>
      </c>
      <c r="J787" s="75">
        <f>IF($A787="","",IFERROR(INDEX(Shipping_Zones!$D$2:$D$5,MATCH($G787,Shipping_Zones!$A$2:$A$5,0)),""))</f>
        <v/>
      </c>
      <c r="K787" s="75">
        <f>IF($A787="","",IF(IFERROR(MATCH($C787,Postcode_Summary!$C$2:$C$99999,0),"ERR")="ERR","⚠ Check postcode/state",IF($H787=TRUE(),"PO Box flagged in source data","")))</f>
        <v/>
      </c>
      <c r="L787" s="75">
        <f>IF($A787="","",IFERROR(INDEX(Postcode_Summary!$T$2:$T$99999,MATCH($C787,Postcode_Summary!$C$2:$C$99999,0)),""))</f>
        <v/>
      </c>
      <c r="M787" s="75">
        <f>IF($A787="","",IFERROR(INDEX(Postcode_Summary!$X$2:$X$99999,MATCH($C787,Postcode_Summary!$C$2:$C$99999,0)),""))</f>
        <v/>
      </c>
      <c r="N787" s="75">
        <f>IF($A787="","",IFERROR(INDEX(Postcode_Summary!$Z$2:$Z$99999,MATCH($C787,Postcode_Summary!$C$2:$C$99999,0)),""))</f>
        <v/>
      </c>
      <c r="O787" s="75">
        <f>IF($A787="","",IFERROR(INDEX(Postcode_Summary!$V$2:$V$99999,MATCH($C787,Postcode_Summary!$C$2:$C$99999,0)),""))</f>
        <v/>
      </c>
      <c r="P787" s="96">
        <f>IF($A787="","",IFERROR(INDEX(Postcode_Summary!$AD$2:$AD$99999,MATCH($C787,Postcode_Summary!$C$2:$C$99999,0)),""))</f>
        <v/>
      </c>
      <c r="Q787" s="96">
        <f>IF($A787="","",IFERROR(INDEX(Postcode_Summary!$AE$2:$AE$99999,MATCH($C787,Postcode_Summary!$C$2:$C$99999,0)),""))</f>
        <v/>
      </c>
      <c r="R787" s="96">
        <f>IF($A787="","",IFERROR(INDEX(Postcode_Summary!$AB$2:$AB$99999,MATCH($C787,Postcode_Summary!$C$2:$C$99999,0)),""))</f>
        <v/>
      </c>
    </row>
    <row r="788" ht="15" customHeight="1">
      <c r="A788" s="74" t="n"/>
      <c r="B788" s="74" t="n"/>
      <c r="C788" s="75">
        <f>IF($A788="","",IFERROR(IF($B788&lt;&gt;"",$A788&amp;"|"&amp;$B788,$A788&amp;"|"&amp;INDEX(Postcode_Summary!$B$2:$B$99999,MATCH($A788,Postcode_Summary!$A$2:$A$99999,0))),""))</f>
        <v/>
      </c>
      <c r="D788" s="75">
        <f>IF($A788="","",IFERROR(INDEX(Postcode_Summary!$D$2:$D$99999,MATCH($C788,Postcode_Summary!$C$2:$C$99999,0)),IF($C788="","⚠ Postcode not recognised","⚠ State mismatch")))</f>
        <v/>
      </c>
      <c r="E788" s="75">
        <f>IF($A788="","",IFERROR(INDEX(Postcode_Summary!$Q$2:$Q$99999,MATCH($C788,Postcode_Summary!$C$2:$C$99999,0)),""))</f>
        <v/>
      </c>
      <c r="F788" s="75">
        <f>IF($A788="","",IFERROR(INDEX(Postcode_Summary!$R$2:$R$99999,MATCH($C788,Postcode_Summary!$C$2:$C$99999,0)),""))</f>
        <v/>
      </c>
      <c r="G788" s="75">
        <f>IF($A788="","",IFERROR(VLOOKUP($E788,Shipping_Zones!$A$7:$B$14,2,FALSE()),""))</f>
        <v/>
      </c>
      <c r="H788" s="75">
        <f>IF($A788="","",IFERROR(INDEX(Postcode_Summary!$H$2:$H$99999,MATCH($C788,Postcode_Summary!$C$2:$C$99999,0)),""))</f>
        <v/>
      </c>
      <c r="I788" s="75">
        <f>IF($A788="","",IFERROR(INDEX(Shipping_Zones!$E$2:$E$5,MATCH($G788,Shipping_Zones!$A$2:$A$5,0)),""))</f>
        <v/>
      </c>
      <c r="J788" s="75">
        <f>IF($A788="","",IFERROR(INDEX(Shipping_Zones!$D$2:$D$5,MATCH($G788,Shipping_Zones!$A$2:$A$5,0)),""))</f>
        <v/>
      </c>
      <c r="K788" s="75">
        <f>IF($A788="","",IF(IFERROR(MATCH($C788,Postcode_Summary!$C$2:$C$99999,0),"ERR")="ERR","⚠ Check postcode/state",IF($H788=TRUE(),"PO Box flagged in source data","")))</f>
        <v/>
      </c>
      <c r="L788" s="75">
        <f>IF($A788="","",IFERROR(INDEX(Postcode_Summary!$T$2:$T$99999,MATCH($C788,Postcode_Summary!$C$2:$C$99999,0)),""))</f>
        <v/>
      </c>
      <c r="M788" s="75">
        <f>IF($A788="","",IFERROR(INDEX(Postcode_Summary!$X$2:$X$99999,MATCH($C788,Postcode_Summary!$C$2:$C$99999,0)),""))</f>
        <v/>
      </c>
      <c r="N788" s="75">
        <f>IF($A788="","",IFERROR(INDEX(Postcode_Summary!$Z$2:$Z$99999,MATCH($C788,Postcode_Summary!$C$2:$C$99999,0)),""))</f>
        <v/>
      </c>
      <c r="O788" s="75">
        <f>IF($A788="","",IFERROR(INDEX(Postcode_Summary!$V$2:$V$99999,MATCH($C788,Postcode_Summary!$C$2:$C$99999,0)),""))</f>
        <v/>
      </c>
      <c r="P788" s="96">
        <f>IF($A788="","",IFERROR(INDEX(Postcode_Summary!$AD$2:$AD$99999,MATCH($C788,Postcode_Summary!$C$2:$C$99999,0)),""))</f>
        <v/>
      </c>
      <c r="Q788" s="96">
        <f>IF($A788="","",IFERROR(INDEX(Postcode_Summary!$AE$2:$AE$99999,MATCH($C788,Postcode_Summary!$C$2:$C$99999,0)),""))</f>
        <v/>
      </c>
      <c r="R788" s="96">
        <f>IF($A788="","",IFERROR(INDEX(Postcode_Summary!$AB$2:$AB$99999,MATCH($C788,Postcode_Summary!$C$2:$C$99999,0)),""))</f>
        <v/>
      </c>
    </row>
    <row r="789" ht="15" customHeight="1">
      <c r="A789" s="74" t="n"/>
      <c r="B789" s="74" t="n"/>
      <c r="C789" s="75">
        <f>IF($A789="","",IFERROR(IF($B789&lt;&gt;"",$A789&amp;"|"&amp;$B789,$A789&amp;"|"&amp;INDEX(Postcode_Summary!$B$2:$B$99999,MATCH($A789,Postcode_Summary!$A$2:$A$99999,0))),""))</f>
        <v/>
      </c>
      <c r="D789" s="75">
        <f>IF($A789="","",IFERROR(INDEX(Postcode_Summary!$D$2:$D$99999,MATCH($C789,Postcode_Summary!$C$2:$C$99999,0)),IF($C789="","⚠ Postcode not recognised","⚠ State mismatch")))</f>
        <v/>
      </c>
      <c r="E789" s="75">
        <f>IF($A789="","",IFERROR(INDEX(Postcode_Summary!$Q$2:$Q$99999,MATCH($C789,Postcode_Summary!$C$2:$C$99999,0)),""))</f>
        <v/>
      </c>
      <c r="F789" s="75">
        <f>IF($A789="","",IFERROR(INDEX(Postcode_Summary!$R$2:$R$99999,MATCH($C789,Postcode_Summary!$C$2:$C$99999,0)),""))</f>
        <v/>
      </c>
      <c r="G789" s="75">
        <f>IF($A789="","",IFERROR(VLOOKUP($E789,Shipping_Zones!$A$7:$B$14,2,FALSE()),""))</f>
        <v/>
      </c>
      <c r="H789" s="75">
        <f>IF($A789="","",IFERROR(INDEX(Postcode_Summary!$H$2:$H$99999,MATCH($C789,Postcode_Summary!$C$2:$C$99999,0)),""))</f>
        <v/>
      </c>
      <c r="I789" s="75">
        <f>IF($A789="","",IFERROR(INDEX(Shipping_Zones!$E$2:$E$5,MATCH($G789,Shipping_Zones!$A$2:$A$5,0)),""))</f>
        <v/>
      </c>
      <c r="J789" s="75">
        <f>IF($A789="","",IFERROR(INDEX(Shipping_Zones!$D$2:$D$5,MATCH($G789,Shipping_Zones!$A$2:$A$5,0)),""))</f>
        <v/>
      </c>
      <c r="K789" s="75">
        <f>IF($A789="","",IF(IFERROR(MATCH($C789,Postcode_Summary!$C$2:$C$99999,0),"ERR")="ERR","⚠ Check postcode/state",IF($H789=TRUE(),"PO Box flagged in source data","")))</f>
        <v/>
      </c>
      <c r="L789" s="75">
        <f>IF($A789="","",IFERROR(INDEX(Postcode_Summary!$T$2:$T$99999,MATCH($C789,Postcode_Summary!$C$2:$C$99999,0)),""))</f>
        <v/>
      </c>
      <c r="M789" s="75">
        <f>IF($A789="","",IFERROR(INDEX(Postcode_Summary!$X$2:$X$99999,MATCH($C789,Postcode_Summary!$C$2:$C$99999,0)),""))</f>
        <v/>
      </c>
      <c r="N789" s="75">
        <f>IF($A789="","",IFERROR(INDEX(Postcode_Summary!$Z$2:$Z$99999,MATCH($C789,Postcode_Summary!$C$2:$C$99999,0)),""))</f>
        <v/>
      </c>
      <c r="O789" s="75">
        <f>IF($A789="","",IFERROR(INDEX(Postcode_Summary!$V$2:$V$99999,MATCH($C789,Postcode_Summary!$C$2:$C$99999,0)),""))</f>
        <v/>
      </c>
      <c r="P789" s="96">
        <f>IF($A789="","",IFERROR(INDEX(Postcode_Summary!$AD$2:$AD$99999,MATCH($C789,Postcode_Summary!$C$2:$C$99999,0)),""))</f>
        <v/>
      </c>
      <c r="Q789" s="96">
        <f>IF($A789="","",IFERROR(INDEX(Postcode_Summary!$AE$2:$AE$99999,MATCH($C789,Postcode_Summary!$C$2:$C$99999,0)),""))</f>
        <v/>
      </c>
      <c r="R789" s="96">
        <f>IF($A789="","",IFERROR(INDEX(Postcode_Summary!$AB$2:$AB$99999,MATCH($C789,Postcode_Summary!$C$2:$C$99999,0)),""))</f>
        <v/>
      </c>
    </row>
    <row r="790" ht="15" customHeight="1">
      <c r="A790" s="74" t="n"/>
      <c r="B790" s="74" t="n"/>
      <c r="C790" s="75">
        <f>IF($A790="","",IFERROR(IF($B790&lt;&gt;"",$A790&amp;"|"&amp;$B790,$A790&amp;"|"&amp;INDEX(Postcode_Summary!$B$2:$B$99999,MATCH($A790,Postcode_Summary!$A$2:$A$99999,0))),""))</f>
        <v/>
      </c>
      <c r="D790" s="75">
        <f>IF($A790="","",IFERROR(INDEX(Postcode_Summary!$D$2:$D$99999,MATCH($C790,Postcode_Summary!$C$2:$C$99999,0)),IF($C790="","⚠ Postcode not recognised","⚠ State mismatch")))</f>
        <v/>
      </c>
      <c r="E790" s="75">
        <f>IF($A790="","",IFERROR(INDEX(Postcode_Summary!$Q$2:$Q$99999,MATCH($C790,Postcode_Summary!$C$2:$C$99999,0)),""))</f>
        <v/>
      </c>
      <c r="F790" s="75">
        <f>IF($A790="","",IFERROR(INDEX(Postcode_Summary!$R$2:$R$99999,MATCH($C790,Postcode_Summary!$C$2:$C$99999,0)),""))</f>
        <v/>
      </c>
      <c r="G790" s="75">
        <f>IF($A790="","",IFERROR(VLOOKUP($E790,Shipping_Zones!$A$7:$B$14,2,FALSE()),""))</f>
        <v/>
      </c>
      <c r="H790" s="75">
        <f>IF($A790="","",IFERROR(INDEX(Postcode_Summary!$H$2:$H$99999,MATCH($C790,Postcode_Summary!$C$2:$C$99999,0)),""))</f>
        <v/>
      </c>
      <c r="I790" s="75">
        <f>IF($A790="","",IFERROR(INDEX(Shipping_Zones!$E$2:$E$5,MATCH($G790,Shipping_Zones!$A$2:$A$5,0)),""))</f>
        <v/>
      </c>
      <c r="J790" s="75">
        <f>IF($A790="","",IFERROR(INDEX(Shipping_Zones!$D$2:$D$5,MATCH($G790,Shipping_Zones!$A$2:$A$5,0)),""))</f>
        <v/>
      </c>
      <c r="K790" s="75">
        <f>IF($A790="","",IF(IFERROR(MATCH($C790,Postcode_Summary!$C$2:$C$99999,0),"ERR")="ERR","⚠ Check postcode/state",IF($H790=TRUE(),"PO Box flagged in source data","")))</f>
        <v/>
      </c>
      <c r="L790" s="75">
        <f>IF($A790="","",IFERROR(INDEX(Postcode_Summary!$T$2:$T$99999,MATCH($C790,Postcode_Summary!$C$2:$C$99999,0)),""))</f>
        <v/>
      </c>
      <c r="M790" s="75">
        <f>IF($A790="","",IFERROR(INDEX(Postcode_Summary!$X$2:$X$99999,MATCH($C790,Postcode_Summary!$C$2:$C$99999,0)),""))</f>
        <v/>
      </c>
      <c r="N790" s="75">
        <f>IF($A790="","",IFERROR(INDEX(Postcode_Summary!$Z$2:$Z$99999,MATCH($C790,Postcode_Summary!$C$2:$C$99999,0)),""))</f>
        <v/>
      </c>
      <c r="O790" s="75">
        <f>IF($A790="","",IFERROR(INDEX(Postcode_Summary!$V$2:$V$99999,MATCH($C790,Postcode_Summary!$C$2:$C$99999,0)),""))</f>
        <v/>
      </c>
      <c r="P790" s="96">
        <f>IF($A790="","",IFERROR(INDEX(Postcode_Summary!$AD$2:$AD$99999,MATCH($C790,Postcode_Summary!$C$2:$C$99999,0)),""))</f>
        <v/>
      </c>
      <c r="Q790" s="96">
        <f>IF($A790="","",IFERROR(INDEX(Postcode_Summary!$AE$2:$AE$99999,MATCH($C790,Postcode_Summary!$C$2:$C$99999,0)),""))</f>
        <v/>
      </c>
      <c r="R790" s="96">
        <f>IF($A790="","",IFERROR(INDEX(Postcode_Summary!$AB$2:$AB$99999,MATCH($C790,Postcode_Summary!$C$2:$C$99999,0)),""))</f>
        <v/>
      </c>
    </row>
    <row r="791" ht="15" customHeight="1">
      <c r="A791" s="74" t="n"/>
      <c r="B791" s="74" t="n"/>
      <c r="C791" s="75">
        <f>IF($A791="","",IFERROR(IF($B791&lt;&gt;"",$A791&amp;"|"&amp;$B791,$A791&amp;"|"&amp;INDEX(Postcode_Summary!$B$2:$B$99999,MATCH($A791,Postcode_Summary!$A$2:$A$99999,0))),""))</f>
        <v/>
      </c>
      <c r="D791" s="75">
        <f>IF($A791="","",IFERROR(INDEX(Postcode_Summary!$D$2:$D$99999,MATCH($C791,Postcode_Summary!$C$2:$C$99999,0)),IF($C791="","⚠ Postcode not recognised","⚠ State mismatch")))</f>
        <v/>
      </c>
      <c r="E791" s="75">
        <f>IF($A791="","",IFERROR(INDEX(Postcode_Summary!$Q$2:$Q$99999,MATCH($C791,Postcode_Summary!$C$2:$C$99999,0)),""))</f>
        <v/>
      </c>
      <c r="F791" s="75">
        <f>IF($A791="","",IFERROR(INDEX(Postcode_Summary!$R$2:$R$99999,MATCH($C791,Postcode_Summary!$C$2:$C$99999,0)),""))</f>
        <v/>
      </c>
      <c r="G791" s="75">
        <f>IF($A791="","",IFERROR(VLOOKUP($E791,Shipping_Zones!$A$7:$B$14,2,FALSE()),""))</f>
        <v/>
      </c>
      <c r="H791" s="75">
        <f>IF($A791="","",IFERROR(INDEX(Postcode_Summary!$H$2:$H$99999,MATCH($C791,Postcode_Summary!$C$2:$C$99999,0)),""))</f>
        <v/>
      </c>
      <c r="I791" s="75">
        <f>IF($A791="","",IFERROR(INDEX(Shipping_Zones!$E$2:$E$5,MATCH($G791,Shipping_Zones!$A$2:$A$5,0)),""))</f>
        <v/>
      </c>
      <c r="J791" s="75">
        <f>IF($A791="","",IFERROR(INDEX(Shipping_Zones!$D$2:$D$5,MATCH($G791,Shipping_Zones!$A$2:$A$5,0)),""))</f>
        <v/>
      </c>
      <c r="K791" s="75">
        <f>IF($A791="","",IF(IFERROR(MATCH($C791,Postcode_Summary!$C$2:$C$99999,0),"ERR")="ERR","⚠ Check postcode/state",IF($H791=TRUE(),"PO Box flagged in source data","")))</f>
        <v/>
      </c>
      <c r="L791" s="75">
        <f>IF($A791="","",IFERROR(INDEX(Postcode_Summary!$T$2:$T$99999,MATCH($C791,Postcode_Summary!$C$2:$C$99999,0)),""))</f>
        <v/>
      </c>
      <c r="M791" s="75">
        <f>IF($A791="","",IFERROR(INDEX(Postcode_Summary!$X$2:$X$99999,MATCH($C791,Postcode_Summary!$C$2:$C$99999,0)),""))</f>
        <v/>
      </c>
      <c r="N791" s="75">
        <f>IF($A791="","",IFERROR(INDEX(Postcode_Summary!$Z$2:$Z$99999,MATCH($C791,Postcode_Summary!$C$2:$C$99999,0)),""))</f>
        <v/>
      </c>
      <c r="O791" s="75">
        <f>IF($A791="","",IFERROR(INDEX(Postcode_Summary!$V$2:$V$99999,MATCH($C791,Postcode_Summary!$C$2:$C$99999,0)),""))</f>
        <v/>
      </c>
      <c r="P791" s="96">
        <f>IF($A791="","",IFERROR(INDEX(Postcode_Summary!$AD$2:$AD$99999,MATCH($C791,Postcode_Summary!$C$2:$C$99999,0)),""))</f>
        <v/>
      </c>
      <c r="Q791" s="96">
        <f>IF($A791="","",IFERROR(INDEX(Postcode_Summary!$AE$2:$AE$99999,MATCH($C791,Postcode_Summary!$C$2:$C$99999,0)),""))</f>
        <v/>
      </c>
      <c r="R791" s="96">
        <f>IF($A791="","",IFERROR(INDEX(Postcode_Summary!$AB$2:$AB$99999,MATCH($C791,Postcode_Summary!$C$2:$C$99999,0)),""))</f>
        <v/>
      </c>
    </row>
    <row r="792" ht="15" customHeight="1">
      <c r="A792" s="74" t="n"/>
      <c r="B792" s="74" t="n"/>
      <c r="C792" s="75">
        <f>IF($A792="","",IFERROR(IF($B792&lt;&gt;"",$A792&amp;"|"&amp;$B792,$A792&amp;"|"&amp;INDEX(Postcode_Summary!$B$2:$B$99999,MATCH($A792,Postcode_Summary!$A$2:$A$99999,0))),""))</f>
        <v/>
      </c>
      <c r="D792" s="75">
        <f>IF($A792="","",IFERROR(INDEX(Postcode_Summary!$D$2:$D$99999,MATCH($C792,Postcode_Summary!$C$2:$C$99999,0)),IF($C792="","⚠ Postcode not recognised","⚠ State mismatch")))</f>
        <v/>
      </c>
      <c r="E792" s="75">
        <f>IF($A792="","",IFERROR(INDEX(Postcode_Summary!$Q$2:$Q$99999,MATCH($C792,Postcode_Summary!$C$2:$C$99999,0)),""))</f>
        <v/>
      </c>
      <c r="F792" s="75">
        <f>IF($A792="","",IFERROR(INDEX(Postcode_Summary!$R$2:$R$99999,MATCH($C792,Postcode_Summary!$C$2:$C$99999,0)),""))</f>
        <v/>
      </c>
      <c r="G792" s="75">
        <f>IF($A792="","",IFERROR(VLOOKUP($E792,Shipping_Zones!$A$7:$B$14,2,FALSE()),""))</f>
        <v/>
      </c>
      <c r="H792" s="75">
        <f>IF($A792="","",IFERROR(INDEX(Postcode_Summary!$H$2:$H$99999,MATCH($C792,Postcode_Summary!$C$2:$C$99999,0)),""))</f>
        <v/>
      </c>
      <c r="I792" s="75">
        <f>IF($A792="","",IFERROR(INDEX(Shipping_Zones!$E$2:$E$5,MATCH($G792,Shipping_Zones!$A$2:$A$5,0)),""))</f>
        <v/>
      </c>
      <c r="J792" s="75">
        <f>IF($A792="","",IFERROR(INDEX(Shipping_Zones!$D$2:$D$5,MATCH($G792,Shipping_Zones!$A$2:$A$5,0)),""))</f>
        <v/>
      </c>
      <c r="K792" s="75">
        <f>IF($A792="","",IF(IFERROR(MATCH($C792,Postcode_Summary!$C$2:$C$99999,0),"ERR")="ERR","⚠ Check postcode/state",IF($H792=TRUE(),"PO Box flagged in source data","")))</f>
        <v/>
      </c>
      <c r="L792" s="75">
        <f>IF($A792="","",IFERROR(INDEX(Postcode_Summary!$T$2:$T$99999,MATCH($C792,Postcode_Summary!$C$2:$C$99999,0)),""))</f>
        <v/>
      </c>
      <c r="M792" s="75">
        <f>IF($A792="","",IFERROR(INDEX(Postcode_Summary!$X$2:$X$99999,MATCH($C792,Postcode_Summary!$C$2:$C$99999,0)),""))</f>
        <v/>
      </c>
      <c r="N792" s="75">
        <f>IF($A792="","",IFERROR(INDEX(Postcode_Summary!$Z$2:$Z$99999,MATCH($C792,Postcode_Summary!$C$2:$C$99999,0)),""))</f>
        <v/>
      </c>
      <c r="O792" s="75">
        <f>IF($A792="","",IFERROR(INDEX(Postcode_Summary!$V$2:$V$99999,MATCH($C792,Postcode_Summary!$C$2:$C$99999,0)),""))</f>
        <v/>
      </c>
      <c r="P792" s="96">
        <f>IF($A792="","",IFERROR(INDEX(Postcode_Summary!$AD$2:$AD$99999,MATCH($C792,Postcode_Summary!$C$2:$C$99999,0)),""))</f>
        <v/>
      </c>
      <c r="Q792" s="96">
        <f>IF($A792="","",IFERROR(INDEX(Postcode_Summary!$AE$2:$AE$99999,MATCH($C792,Postcode_Summary!$C$2:$C$99999,0)),""))</f>
        <v/>
      </c>
      <c r="R792" s="96">
        <f>IF($A792="","",IFERROR(INDEX(Postcode_Summary!$AB$2:$AB$99999,MATCH($C792,Postcode_Summary!$C$2:$C$99999,0)),""))</f>
        <v/>
      </c>
    </row>
    <row r="793" ht="15" customHeight="1">
      <c r="A793" s="74" t="n"/>
      <c r="B793" s="74" t="n"/>
      <c r="C793" s="75">
        <f>IF($A793="","",IFERROR(IF($B793&lt;&gt;"",$A793&amp;"|"&amp;$B793,$A793&amp;"|"&amp;INDEX(Postcode_Summary!$B$2:$B$99999,MATCH($A793,Postcode_Summary!$A$2:$A$99999,0))),""))</f>
        <v/>
      </c>
      <c r="D793" s="75">
        <f>IF($A793="","",IFERROR(INDEX(Postcode_Summary!$D$2:$D$99999,MATCH($C793,Postcode_Summary!$C$2:$C$99999,0)),IF($C793="","⚠ Postcode not recognised","⚠ State mismatch")))</f>
        <v/>
      </c>
      <c r="E793" s="75">
        <f>IF($A793="","",IFERROR(INDEX(Postcode_Summary!$Q$2:$Q$99999,MATCH($C793,Postcode_Summary!$C$2:$C$99999,0)),""))</f>
        <v/>
      </c>
      <c r="F793" s="75">
        <f>IF($A793="","",IFERROR(INDEX(Postcode_Summary!$R$2:$R$99999,MATCH($C793,Postcode_Summary!$C$2:$C$99999,0)),""))</f>
        <v/>
      </c>
      <c r="G793" s="75">
        <f>IF($A793="","",IFERROR(VLOOKUP($E793,Shipping_Zones!$A$7:$B$14,2,FALSE()),""))</f>
        <v/>
      </c>
      <c r="H793" s="75">
        <f>IF($A793="","",IFERROR(INDEX(Postcode_Summary!$H$2:$H$99999,MATCH($C793,Postcode_Summary!$C$2:$C$99999,0)),""))</f>
        <v/>
      </c>
      <c r="I793" s="75">
        <f>IF($A793="","",IFERROR(INDEX(Shipping_Zones!$E$2:$E$5,MATCH($G793,Shipping_Zones!$A$2:$A$5,0)),""))</f>
        <v/>
      </c>
      <c r="J793" s="75">
        <f>IF($A793="","",IFERROR(INDEX(Shipping_Zones!$D$2:$D$5,MATCH($G793,Shipping_Zones!$A$2:$A$5,0)),""))</f>
        <v/>
      </c>
      <c r="K793" s="75">
        <f>IF($A793="","",IF(IFERROR(MATCH($C793,Postcode_Summary!$C$2:$C$99999,0),"ERR")="ERR","⚠ Check postcode/state",IF($H793=TRUE(),"PO Box flagged in source data","")))</f>
        <v/>
      </c>
      <c r="L793" s="75">
        <f>IF($A793="","",IFERROR(INDEX(Postcode_Summary!$T$2:$T$99999,MATCH($C793,Postcode_Summary!$C$2:$C$99999,0)),""))</f>
        <v/>
      </c>
      <c r="M793" s="75">
        <f>IF($A793="","",IFERROR(INDEX(Postcode_Summary!$X$2:$X$99999,MATCH($C793,Postcode_Summary!$C$2:$C$99999,0)),""))</f>
        <v/>
      </c>
      <c r="N793" s="75">
        <f>IF($A793="","",IFERROR(INDEX(Postcode_Summary!$Z$2:$Z$99999,MATCH($C793,Postcode_Summary!$C$2:$C$99999,0)),""))</f>
        <v/>
      </c>
      <c r="O793" s="75">
        <f>IF($A793="","",IFERROR(INDEX(Postcode_Summary!$V$2:$V$99999,MATCH($C793,Postcode_Summary!$C$2:$C$99999,0)),""))</f>
        <v/>
      </c>
      <c r="P793" s="96">
        <f>IF($A793="","",IFERROR(INDEX(Postcode_Summary!$AD$2:$AD$99999,MATCH($C793,Postcode_Summary!$C$2:$C$99999,0)),""))</f>
        <v/>
      </c>
      <c r="Q793" s="96">
        <f>IF($A793="","",IFERROR(INDEX(Postcode_Summary!$AE$2:$AE$99999,MATCH($C793,Postcode_Summary!$C$2:$C$99999,0)),""))</f>
        <v/>
      </c>
      <c r="R793" s="96">
        <f>IF($A793="","",IFERROR(INDEX(Postcode_Summary!$AB$2:$AB$99999,MATCH($C793,Postcode_Summary!$C$2:$C$99999,0)),""))</f>
        <v/>
      </c>
    </row>
    <row r="794" ht="15" customHeight="1">
      <c r="A794" s="74" t="n"/>
      <c r="B794" s="74" t="n"/>
      <c r="C794" s="75">
        <f>IF($A794="","",IFERROR(IF($B794&lt;&gt;"",$A794&amp;"|"&amp;$B794,$A794&amp;"|"&amp;INDEX(Postcode_Summary!$B$2:$B$99999,MATCH($A794,Postcode_Summary!$A$2:$A$99999,0))),""))</f>
        <v/>
      </c>
      <c r="D794" s="75">
        <f>IF($A794="","",IFERROR(INDEX(Postcode_Summary!$D$2:$D$99999,MATCH($C794,Postcode_Summary!$C$2:$C$99999,0)),IF($C794="","⚠ Postcode not recognised","⚠ State mismatch")))</f>
        <v/>
      </c>
      <c r="E794" s="75">
        <f>IF($A794="","",IFERROR(INDEX(Postcode_Summary!$Q$2:$Q$99999,MATCH($C794,Postcode_Summary!$C$2:$C$99999,0)),""))</f>
        <v/>
      </c>
      <c r="F794" s="75">
        <f>IF($A794="","",IFERROR(INDEX(Postcode_Summary!$R$2:$R$99999,MATCH($C794,Postcode_Summary!$C$2:$C$99999,0)),""))</f>
        <v/>
      </c>
      <c r="G794" s="75">
        <f>IF($A794="","",IFERROR(VLOOKUP($E794,Shipping_Zones!$A$7:$B$14,2,FALSE()),""))</f>
        <v/>
      </c>
      <c r="H794" s="75">
        <f>IF($A794="","",IFERROR(INDEX(Postcode_Summary!$H$2:$H$99999,MATCH($C794,Postcode_Summary!$C$2:$C$99999,0)),""))</f>
        <v/>
      </c>
      <c r="I794" s="75">
        <f>IF($A794="","",IFERROR(INDEX(Shipping_Zones!$E$2:$E$5,MATCH($G794,Shipping_Zones!$A$2:$A$5,0)),""))</f>
        <v/>
      </c>
      <c r="J794" s="75">
        <f>IF($A794="","",IFERROR(INDEX(Shipping_Zones!$D$2:$D$5,MATCH($G794,Shipping_Zones!$A$2:$A$5,0)),""))</f>
        <v/>
      </c>
      <c r="K794" s="75">
        <f>IF($A794="","",IF(IFERROR(MATCH($C794,Postcode_Summary!$C$2:$C$99999,0),"ERR")="ERR","⚠ Check postcode/state",IF($H794=TRUE(),"PO Box flagged in source data","")))</f>
        <v/>
      </c>
      <c r="L794" s="75">
        <f>IF($A794="","",IFERROR(INDEX(Postcode_Summary!$T$2:$T$99999,MATCH($C794,Postcode_Summary!$C$2:$C$99999,0)),""))</f>
        <v/>
      </c>
      <c r="M794" s="75">
        <f>IF($A794="","",IFERROR(INDEX(Postcode_Summary!$X$2:$X$99999,MATCH($C794,Postcode_Summary!$C$2:$C$99999,0)),""))</f>
        <v/>
      </c>
      <c r="N794" s="75">
        <f>IF($A794="","",IFERROR(INDEX(Postcode_Summary!$Z$2:$Z$99999,MATCH($C794,Postcode_Summary!$C$2:$C$99999,0)),""))</f>
        <v/>
      </c>
      <c r="O794" s="75">
        <f>IF($A794="","",IFERROR(INDEX(Postcode_Summary!$V$2:$V$99999,MATCH($C794,Postcode_Summary!$C$2:$C$99999,0)),""))</f>
        <v/>
      </c>
      <c r="P794" s="96">
        <f>IF($A794="","",IFERROR(INDEX(Postcode_Summary!$AD$2:$AD$99999,MATCH($C794,Postcode_Summary!$C$2:$C$99999,0)),""))</f>
        <v/>
      </c>
      <c r="Q794" s="96">
        <f>IF($A794="","",IFERROR(INDEX(Postcode_Summary!$AE$2:$AE$99999,MATCH($C794,Postcode_Summary!$C$2:$C$99999,0)),""))</f>
        <v/>
      </c>
      <c r="R794" s="96">
        <f>IF($A794="","",IFERROR(INDEX(Postcode_Summary!$AB$2:$AB$99999,MATCH($C794,Postcode_Summary!$C$2:$C$99999,0)),""))</f>
        <v/>
      </c>
    </row>
    <row r="795" ht="15" customHeight="1">
      <c r="A795" s="74" t="n"/>
      <c r="B795" s="74" t="n"/>
      <c r="C795" s="75">
        <f>IF($A795="","",IFERROR(IF($B795&lt;&gt;"",$A795&amp;"|"&amp;$B795,$A795&amp;"|"&amp;INDEX(Postcode_Summary!$B$2:$B$99999,MATCH($A795,Postcode_Summary!$A$2:$A$99999,0))),""))</f>
        <v/>
      </c>
      <c r="D795" s="75">
        <f>IF($A795="","",IFERROR(INDEX(Postcode_Summary!$D$2:$D$99999,MATCH($C795,Postcode_Summary!$C$2:$C$99999,0)),IF($C795="","⚠ Postcode not recognised","⚠ State mismatch")))</f>
        <v/>
      </c>
      <c r="E795" s="75">
        <f>IF($A795="","",IFERROR(INDEX(Postcode_Summary!$Q$2:$Q$99999,MATCH($C795,Postcode_Summary!$C$2:$C$99999,0)),""))</f>
        <v/>
      </c>
      <c r="F795" s="75">
        <f>IF($A795="","",IFERROR(INDEX(Postcode_Summary!$R$2:$R$99999,MATCH($C795,Postcode_Summary!$C$2:$C$99999,0)),""))</f>
        <v/>
      </c>
      <c r="G795" s="75">
        <f>IF($A795="","",IFERROR(VLOOKUP($E795,Shipping_Zones!$A$7:$B$14,2,FALSE()),""))</f>
        <v/>
      </c>
      <c r="H795" s="75">
        <f>IF($A795="","",IFERROR(INDEX(Postcode_Summary!$H$2:$H$99999,MATCH($C795,Postcode_Summary!$C$2:$C$99999,0)),""))</f>
        <v/>
      </c>
      <c r="I795" s="75">
        <f>IF($A795="","",IFERROR(INDEX(Shipping_Zones!$E$2:$E$5,MATCH($G795,Shipping_Zones!$A$2:$A$5,0)),""))</f>
        <v/>
      </c>
      <c r="J795" s="75">
        <f>IF($A795="","",IFERROR(INDEX(Shipping_Zones!$D$2:$D$5,MATCH($G795,Shipping_Zones!$A$2:$A$5,0)),""))</f>
        <v/>
      </c>
      <c r="K795" s="75">
        <f>IF($A795="","",IF(IFERROR(MATCH($C795,Postcode_Summary!$C$2:$C$99999,0),"ERR")="ERR","⚠ Check postcode/state",IF($H795=TRUE(),"PO Box flagged in source data","")))</f>
        <v/>
      </c>
      <c r="L795" s="75">
        <f>IF($A795="","",IFERROR(INDEX(Postcode_Summary!$T$2:$T$99999,MATCH($C795,Postcode_Summary!$C$2:$C$99999,0)),""))</f>
        <v/>
      </c>
      <c r="M795" s="75">
        <f>IF($A795="","",IFERROR(INDEX(Postcode_Summary!$X$2:$X$99999,MATCH($C795,Postcode_Summary!$C$2:$C$99999,0)),""))</f>
        <v/>
      </c>
      <c r="N795" s="75">
        <f>IF($A795="","",IFERROR(INDEX(Postcode_Summary!$Z$2:$Z$99999,MATCH($C795,Postcode_Summary!$C$2:$C$99999,0)),""))</f>
        <v/>
      </c>
      <c r="O795" s="75">
        <f>IF($A795="","",IFERROR(INDEX(Postcode_Summary!$V$2:$V$99999,MATCH($C795,Postcode_Summary!$C$2:$C$99999,0)),""))</f>
        <v/>
      </c>
      <c r="P795" s="96">
        <f>IF($A795="","",IFERROR(INDEX(Postcode_Summary!$AD$2:$AD$99999,MATCH($C795,Postcode_Summary!$C$2:$C$99999,0)),""))</f>
        <v/>
      </c>
      <c r="Q795" s="96">
        <f>IF($A795="","",IFERROR(INDEX(Postcode_Summary!$AE$2:$AE$99999,MATCH($C795,Postcode_Summary!$C$2:$C$99999,0)),""))</f>
        <v/>
      </c>
      <c r="R795" s="96">
        <f>IF($A795="","",IFERROR(INDEX(Postcode_Summary!$AB$2:$AB$99999,MATCH($C795,Postcode_Summary!$C$2:$C$99999,0)),""))</f>
        <v/>
      </c>
    </row>
    <row r="796" ht="15" customHeight="1">
      <c r="A796" s="74" t="n"/>
      <c r="B796" s="74" t="n"/>
      <c r="C796" s="75">
        <f>IF($A796="","",IFERROR(IF($B796&lt;&gt;"",$A796&amp;"|"&amp;$B796,$A796&amp;"|"&amp;INDEX(Postcode_Summary!$B$2:$B$99999,MATCH($A796,Postcode_Summary!$A$2:$A$99999,0))),""))</f>
        <v/>
      </c>
      <c r="D796" s="75">
        <f>IF($A796="","",IFERROR(INDEX(Postcode_Summary!$D$2:$D$99999,MATCH($C796,Postcode_Summary!$C$2:$C$99999,0)),IF($C796="","⚠ Postcode not recognised","⚠ State mismatch")))</f>
        <v/>
      </c>
      <c r="E796" s="75">
        <f>IF($A796="","",IFERROR(INDEX(Postcode_Summary!$Q$2:$Q$99999,MATCH($C796,Postcode_Summary!$C$2:$C$99999,0)),""))</f>
        <v/>
      </c>
      <c r="F796" s="75">
        <f>IF($A796="","",IFERROR(INDEX(Postcode_Summary!$R$2:$R$99999,MATCH($C796,Postcode_Summary!$C$2:$C$99999,0)),""))</f>
        <v/>
      </c>
      <c r="G796" s="75">
        <f>IF($A796="","",IFERROR(VLOOKUP($E796,Shipping_Zones!$A$7:$B$14,2,FALSE()),""))</f>
        <v/>
      </c>
      <c r="H796" s="75">
        <f>IF($A796="","",IFERROR(INDEX(Postcode_Summary!$H$2:$H$99999,MATCH($C796,Postcode_Summary!$C$2:$C$99999,0)),""))</f>
        <v/>
      </c>
      <c r="I796" s="75">
        <f>IF($A796="","",IFERROR(INDEX(Shipping_Zones!$E$2:$E$5,MATCH($G796,Shipping_Zones!$A$2:$A$5,0)),""))</f>
        <v/>
      </c>
      <c r="J796" s="75">
        <f>IF($A796="","",IFERROR(INDEX(Shipping_Zones!$D$2:$D$5,MATCH($G796,Shipping_Zones!$A$2:$A$5,0)),""))</f>
        <v/>
      </c>
      <c r="K796" s="75">
        <f>IF($A796="","",IF(IFERROR(MATCH($C796,Postcode_Summary!$C$2:$C$99999,0),"ERR")="ERR","⚠ Check postcode/state",IF($H796=TRUE(),"PO Box flagged in source data","")))</f>
        <v/>
      </c>
      <c r="L796" s="75">
        <f>IF($A796="","",IFERROR(INDEX(Postcode_Summary!$T$2:$T$99999,MATCH($C796,Postcode_Summary!$C$2:$C$99999,0)),""))</f>
        <v/>
      </c>
      <c r="M796" s="75">
        <f>IF($A796="","",IFERROR(INDEX(Postcode_Summary!$X$2:$X$99999,MATCH($C796,Postcode_Summary!$C$2:$C$99999,0)),""))</f>
        <v/>
      </c>
      <c r="N796" s="75">
        <f>IF($A796="","",IFERROR(INDEX(Postcode_Summary!$Z$2:$Z$99999,MATCH($C796,Postcode_Summary!$C$2:$C$99999,0)),""))</f>
        <v/>
      </c>
      <c r="O796" s="75">
        <f>IF($A796="","",IFERROR(INDEX(Postcode_Summary!$V$2:$V$99999,MATCH($C796,Postcode_Summary!$C$2:$C$99999,0)),""))</f>
        <v/>
      </c>
      <c r="P796" s="96">
        <f>IF($A796="","",IFERROR(INDEX(Postcode_Summary!$AD$2:$AD$99999,MATCH($C796,Postcode_Summary!$C$2:$C$99999,0)),""))</f>
        <v/>
      </c>
      <c r="Q796" s="96">
        <f>IF($A796="","",IFERROR(INDEX(Postcode_Summary!$AE$2:$AE$99999,MATCH($C796,Postcode_Summary!$C$2:$C$99999,0)),""))</f>
        <v/>
      </c>
      <c r="R796" s="96">
        <f>IF($A796="","",IFERROR(INDEX(Postcode_Summary!$AB$2:$AB$99999,MATCH($C796,Postcode_Summary!$C$2:$C$99999,0)),""))</f>
        <v/>
      </c>
    </row>
    <row r="797" ht="15" customHeight="1">
      <c r="A797" s="74" t="n"/>
      <c r="B797" s="74" t="n"/>
      <c r="C797" s="75">
        <f>IF($A797="","",IFERROR(IF($B797&lt;&gt;"",$A797&amp;"|"&amp;$B797,$A797&amp;"|"&amp;INDEX(Postcode_Summary!$B$2:$B$99999,MATCH($A797,Postcode_Summary!$A$2:$A$99999,0))),""))</f>
        <v/>
      </c>
      <c r="D797" s="75">
        <f>IF($A797="","",IFERROR(INDEX(Postcode_Summary!$D$2:$D$99999,MATCH($C797,Postcode_Summary!$C$2:$C$99999,0)),IF($C797="","⚠ Postcode not recognised","⚠ State mismatch")))</f>
        <v/>
      </c>
      <c r="E797" s="75">
        <f>IF($A797="","",IFERROR(INDEX(Postcode_Summary!$Q$2:$Q$99999,MATCH($C797,Postcode_Summary!$C$2:$C$99999,0)),""))</f>
        <v/>
      </c>
      <c r="F797" s="75">
        <f>IF($A797="","",IFERROR(INDEX(Postcode_Summary!$R$2:$R$99999,MATCH($C797,Postcode_Summary!$C$2:$C$99999,0)),""))</f>
        <v/>
      </c>
      <c r="G797" s="75">
        <f>IF($A797="","",IFERROR(VLOOKUP($E797,Shipping_Zones!$A$7:$B$14,2,FALSE()),""))</f>
        <v/>
      </c>
      <c r="H797" s="75">
        <f>IF($A797="","",IFERROR(INDEX(Postcode_Summary!$H$2:$H$99999,MATCH($C797,Postcode_Summary!$C$2:$C$99999,0)),""))</f>
        <v/>
      </c>
      <c r="I797" s="75">
        <f>IF($A797="","",IFERROR(INDEX(Shipping_Zones!$E$2:$E$5,MATCH($G797,Shipping_Zones!$A$2:$A$5,0)),""))</f>
        <v/>
      </c>
      <c r="J797" s="75">
        <f>IF($A797="","",IFERROR(INDEX(Shipping_Zones!$D$2:$D$5,MATCH($G797,Shipping_Zones!$A$2:$A$5,0)),""))</f>
        <v/>
      </c>
      <c r="K797" s="75">
        <f>IF($A797="","",IF(IFERROR(MATCH($C797,Postcode_Summary!$C$2:$C$99999,0),"ERR")="ERR","⚠ Check postcode/state",IF($H797=TRUE(),"PO Box flagged in source data","")))</f>
        <v/>
      </c>
      <c r="L797" s="75">
        <f>IF($A797="","",IFERROR(INDEX(Postcode_Summary!$T$2:$T$99999,MATCH($C797,Postcode_Summary!$C$2:$C$99999,0)),""))</f>
        <v/>
      </c>
      <c r="M797" s="75">
        <f>IF($A797="","",IFERROR(INDEX(Postcode_Summary!$X$2:$X$99999,MATCH($C797,Postcode_Summary!$C$2:$C$99999,0)),""))</f>
        <v/>
      </c>
      <c r="N797" s="75">
        <f>IF($A797="","",IFERROR(INDEX(Postcode_Summary!$Z$2:$Z$99999,MATCH($C797,Postcode_Summary!$C$2:$C$99999,0)),""))</f>
        <v/>
      </c>
      <c r="O797" s="75">
        <f>IF($A797="","",IFERROR(INDEX(Postcode_Summary!$V$2:$V$99999,MATCH($C797,Postcode_Summary!$C$2:$C$99999,0)),""))</f>
        <v/>
      </c>
      <c r="P797" s="96">
        <f>IF($A797="","",IFERROR(INDEX(Postcode_Summary!$AD$2:$AD$99999,MATCH($C797,Postcode_Summary!$C$2:$C$99999,0)),""))</f>
        <v/>
      </c>
      <c r="Q797" s="96">
        <f>IF($A797="","",IFERROR(INDEX(Postcode_Summary!$AE$2:$AE$99999,MATCH($C797,Postcode_Summary!$C$2:$C$99999,0)),""))</f>
        <v/>
      </c>
      <c r="R797" s="96">
        <f>IF($A797="","",IFERROR(INDEX(Postcode_Summary!$AB$2:$AB$99999,MATCH($C797,Postcode_Summary!$C$2:$C$99999,0)),""))</f>
        <v/>
      </c>
    </row>
    <row r="798" ht="15" customHeight="1">
      <c r="A798" s="74" t="n"/>
      <c r="B798" s="74" t="n"/>
      <c r="C798" s="75">
        <f>IF($A798="","",IFERROR(IF($B798&lt;&gt;"",$A798&amp;"|"&amp;$B798,$A798&amp;"|"&amp;INDEX(Postcode_Summary!$B$2:$B$99999,MATCH($A798,Postcode_Summary!$A$2:$A$99999,0))),""))</f>
        <v/>
      </c>
      <c r="D798" s="75">
        <f>IF($A798="","",IFERROR(INDEX(Postcode_Summary!$D$2:$D$99999,MATCH($C798,Postcode_Summary!$C$2:$C$99999,0)),IF($C798="","⚠ Postcode not recognised","⚠ State mismatch")))</f>
        <v/>
      </c>
      <c r="E798" s="75">
        <f>IF($A798="","",IFERROR(INDEX(Postcode_Summary!$Q$2:$Q$99999,MATCH($C798,Postcode_Summary!$C$2:$C$99999,0)),""))</f>
        <v/>
      </c>
      <c r="F798" s="75">
        <f>IF($A798="","",IFERROR(INDEX(Postcode_Summary!$R$2:$R$99999,MATCH($C798,Postcode_Summary!$C$2:$C$99999,0)),""))</f>
        <v/>
      </c>
      <c r="G798" s="75">
        <f>IF($A798="","",IFERROR(VLOOKUP($E798,Shipping_Zones!$A$7:$B$14,2,FALSE()),""))</f>
        <v/>
      </c>
      <c r="H798" s="75">
        <f>IF($A798="","",IFERROR(INDEX(Postcode_Summary!$H$2:$H$99999,MATCH($C798,Postcode_Summary!$C$2:$C$99999,0)),""))</f>
        <v/>
      </c>
      <c r="I798" s="75">
        <f>IF($A798="","",IFERROR(INDEX(Shipping_Zones!$E$2:$E$5,MATCH($G798,Shipping_Zones!$A$2:$A$5,0)),""))</f>
        <v/>
      </c>
      <c r="J798" s="75">
        <f>IF($A798="","",IFERROR(INDEX(Shipping_Zones!$D$2:$D$5,MATCH($G798,Shipping_Zones!$A$2:$A$5,0)),""))</f>
        <v/>
      </c>
      <c r="K798" s="75">
        <f>IF($A798="","",IF(IFERROR(MATCH($C798,Postcode_Summary!$C$2:$C$99999,0),"ERR")="ERR","⚠ Check postcode/state",IF($H798=TRUE(),"PO Box flagged in source data","")))</f>
        <v/>
      </c>
      <c r="L798" s="75">
        <f>IF($A798="","",IFERROR(INDEX(Postcode_Summary!$T$2:$T$99999,MATCH($C798,Postcode_Summary!$C$2:$C$99999,0)),""))</f>
        <v/>
      </c>
      <c r="M798" s="75">
        <f>IF($A798="","",IFERROR(INDEX(Postcode_Summary!$X$2:$X$99999,MATCH($C798,Postcode_Summary!$C$2:$C$99999,0)),""))</f>
        <v/>
      </c>
      <c r="N798" s="75">
        <f>IF($A798="","",IFERROR(INDEX(Postcode_Summary!$Z$2:$Z$99999,MATCH($C798,Postcode_Summary!$C$2:$C$99999,0)),""))</f>
        <v/>
      </c>
      <c r="O798" s="75">
        <f>IF($A798="","",IFERROR(INDEX(Postcode_Summary!$V$2:$V$99999,MATCH($C798,Postcode_Summary!$C$2:$C$99999,0)),""))</f>
        <v/>
      </c>
      <c r="P798" s="96">
        <f>IF($A798="","",IFERROR(INDEX(Postcode_Summary!$AD$2:$AD$99999,MATCH($C798,Postcode_Summary!$C$2:$C$99999,0)),""))</f>
        <v/>
      </c>
      <c r="Q798" s="96">
        <f>IF($A798="","",IFERROR(INDEX(Postcode_Summary!$AE$2:$AE$99999,MATCH($C798,Postcode_Summary!$C$2:$C$99999,0)),""))</f>
        <v/>
      </c>
      <c r="R798" s="96">
        <f>IF($A798="","",IFERROR(INDEX(Postcode_Summary!$AB$2:$AB$99999,MATCH($C798,Postcode_Summary!$C$2:$C$99999,0)),""))</f>
        <v/>
      </c>
    </row>
    <row r="799" ht="15" customHeight="1">
      <c r="A799" s="74" t="n"/>
      <c r="B799" s="74" t="n"/>
      <c r="C799" s="75">
        <f>IF($A799="","",IFERROR(IF($B799&lt;&gt;"",$A799&amp;"|"&amp;$B799,$A799&amp;"|"&amp;INDEX(Postcode_Summary!$B$2:$B$99999,MATCH($A799,Postcode_Summary!$A$2:$A$99999,0))),""))</f>
        <v/>
      </c>
      <c r="D799" s="75">
        <f>IF($A799="","",IFERROR(INDEX(Postcode_Summary!$D$2:$D$99999,MATCH($C799,Postcode_Summary!$C$2:$C$99999,0)),IF($C799="","⚠ Postcode not recognised","⚠ State mismatch")))</f>
        <v/>
      </c>
      <c r="E799" s="75">
        <f>IF($A799="","",IFERROR(INDEX(Postcode_Summary!$Q$2:$Q$99999,MATCH($C799,Postcode_Summary!$C$2:$C$99999,0)),""))</f>
        <v/>
      </c>
      <c r="F799" s="75">
        <f>IF($A799="","",IFERROR(INDEX(Postcode_Summary!$R$2:$R$99999,MATCH($C799,Postcode_Summary!$C$2:$C$99999,0)),""))</f>
        <v/>
      </c>
      <c r="G799" s="75">
        <f>IF($A799="","",IFERROR(VLOOKUP($E799,Shipping_Zones!$A$7:$B$14,2,FALSE()),""))</f>
        <v/>
      </c>
      <c r="H799" s="75">
        <f>IF($A799="","",IFERROR(INDEX(Postcode_Summary!$H$2:$H$99999,MATCH($C799,Postcode_Summary!$C$2:$C$99999,0)),""))</f>
        <v/>
      </c>
      <c r="I799" s="75">
        <f>IF($A799="","",IFERROR(INDEX(Shipping_Zones!$E$2:$E$5,MATCH($G799,Shipping_Zones!$A$2:$A$5,0)),""))</f>
        <v/>
      </c>
      <c r="J799" s="75">
        <f>IF($A799="","",IFERROR(INDEX(Shipping_Zones!$D$2:$D$5,MATCH($G799,Shipping_Zones!$A$2:$A$5,0)),""))</f>
        <v/>
      </c>
      <c r="K799" s="75">
        <f>IF($A799="","",IF(IFERROR(MATCH($C799,Postcode_Summary!$C$2:$C$99999,0),"ERR")="ERR","⚠ Check postcode/state",IF($H799=TRUE(),"PO Box flagged in source data","")))</f>
        <v/>
      </c>
      <c r="L799" s="75">
        <f>IF($A799="","",IFERROR(INDEX(Postcode_Summary!$T$2:$T$99999,MATCH($C799,Postcode_Summary!$C$2:$C$99999,0)),""))</f>
        <v/>
      </c>
      <c r="M799" s="75">
        <f>IF($A799="","",IFERROR(INDEX(Postcode_Summary!$X$2:$X$99999,MATCH($C799,Postcode_Summary!$C$2:$C$99999,0)),""))</f>
        <v/>
      </c>
      <c r="N799" s="75">
        <f>IF($A799="","",IFERROR(INDEX(Postcode_Summary!$Z$2:$Z$99999,MATCH($C799,Postcode_Summary!$C$2:$C$99999,0)),""))</f>
        <v/>
      </c>
      <c r="O799" s="75">
        <f>IF($A799="","",IFERROR(INDEX(Postcode_Summary!$V$2:$V$99999,MATCH($C799,Postcode_Summary!$C$2:$C$99999,0)),""))</f>
        <v/>
      </c>
      <c r="P799" s="96">
        <f>IF($A799="","",IFERROR(INDEX(Postcode_Summary!$AD$2:$AD$99999,MATCH($C799,Postcode_Summary!$C$2:$C$99999,0)),""))</f>
        <v/>
      </c>
      <c r="Q799" s="96">
        <f>IF($A799="","",IFERROR(INDEX(Postcode_Summary!$AE$2:$AE$99999,MATCH($C799,Postcode_Summary!$C$2:$C$99999,0)),""))</f>
        <v/>
      </c>
      <c r="R799" s="96">
        <f>IF($A799="","",IFERROR(INDEX(Postcode_Summary!$AB$2:$AB$99999,MATCH($C799,Postcode_Summary!$C$2:$C$99999,0)),""))</f>
        <v/>
      </c>
    </row>
    <row r="800" ht="15" customHeight="1">
      <c r="A800" s="74" t="n"/>
      <c r="B800" s="74" t="n"/>
      <c r="C800" s="75">
        <f>IF($A800="","",IFERROR(IF($B800&lt;&gt;"",$A800&amp;"|"&amp;$B800,$A800&amp;"|"&amp;INDEX(Postcode_Summary!$B$2:$B$99999,MATCH($A800,Postcode_Summary!$A$2:$A$99999,0))),""))</f>
        <v/>
      </c>
      <c r="D800" s="75">
        <f>IF($A800="","",IFERROR(INDEX(Postcode_Summary!$D$2:$D$99999,MATCH($C800,Postcode_Summary!$C$2:$C$99999,0)),IF($C800="","⚠ Postcode not recognised","⚠ State mismatch")))</f>
        <v/>
      </c>
      <c r="E800" s="75">
        <f>IF($A800="","",IFERROR(INDEX(Postcode_Summary!$Q$2:$Q$99999,MATCH($C800,Postcode_Summary!$C$2:$C$99999,0)),""))</f>
        <v/>
      </c>
      <c r="F800" s="75">
        <f>IF($A800="","",IFERROR(INDEX(Postcode_Summary!$R$2:$R$99999,MATCH($C800,Postcode_Summary!$C$2:$C$99999,0)),""))</f>
        <v/>
      </c>
      <c r="G800" s="75">
        <f>IF($A800="","",IFERROR(VLOOKUP($E800,Shipping_Zones!$A$7:$B$14,2,FALSE()),""))</f>
        <v/>
      </c>
      <c r="H800" s="75">
        <f>IF($A800="","",IFERROR(INDEX(Postcode_Summary!$H$2:$H$99999,MATCH($C800,Postcode_Summary!$C$2:$C$99999,0)),""))</f>
        <v/>
      </c>
      <c r="I800" s="75">
        <f>IF($A800="","",IFERROR(INDEX(Shipping_Zones!$E$2:$E$5,MATCH($G800,Shipping_Zones!$A$2:$A$5,0)),""))</f>
        <v/>
      </c>
      <c r="J800" s="75">
        <f>IF($A800="","",IFERROR(INDEX(Shipping_Zones!$D$2:$D$5,MATCH($G800,Shipping_Zones!$A$2:$A$5,0)),""))</f>
        <v/>
      </c>
      <c r="K800" s="75">
        <f>IF($A800="","",IF(IFERROR(MATCH($C800,Postcode_Summary!$C$2:$C$99999,0),"ERR")="ERR","⚠ Check postcode/state",IF($H800=TRUE(),"PO Box flagged in source data","")))</f>
        <v/>
      </c>
      <c r="L800" s="75">
        <f>IF($A800="","",IFERROR(INDEX(Postcode_Summary!$T$2:$T$99999,MATCH($C800,Postcode_Summary!$C$2:$C$99999,0)),""))</f>
        <v/>
      </c>
      <c r="M800" s="75">
        <f>IF($A800="","",IFERROR(INDEX(Postcode_Summary!$X$2:$X$99999,MATCH($C800,Postcode_Summary!$C$2:$C$99999,0)),""))</f>
        <v/>
      </c>
      <c r="N800" s="75">
        <f>IF($A800="","",IFERROR(INDEX(Postcode_Summary!$Z$2:$Z$99999,MATCH($C800,Postcode_Summary!$C$2:$C$99999,0)),""))</f>
        <v/>
      </c>
      <c r="O800" s="75">
        <f>IF($A800="","",IFERROR(INDEX(Postcode_Summary!$V$2:$V$99999,MATCH($C800,Postcode_Summary!$C$2:$C$99999,0)),""))</f>
        <v/>
      </c>
      <c r="P800" s="96">
        <f>IF($A800="","",IFERROR(INDEX(Postcode_Summary!$AD$2:$AD$99999,MATCH($C800,Postcode_Summary!$C$2:$C$99999,0)),""))</f>
        <v/>
      </c>
      <c r="Q800" s="96">
        <f>IF($A800="","",IFERROR(INDEX(Postcode_Summary!$AE$2:$AE$99999,MATCH($C800,Postcode_Summary!$C$2:$C$99999,0)),""))</f>
        <v/>
      </c>
      <c r="R800" s="96">
        <f>IF($A800="","",IFERROR(INDEX(Postcode_Summary!$AB$2:$AB$99999,MATCH($C800,Postcode_Summary!$C$2:$C$99999,0)),""))</f>
        <v/>
      </c>
    </row>
    <row r="801" ht="15" customHeight="1">
      <c r="A801" s="74" t="n"/>
      <c r="B801" s="74" t="n"/>
      <c r="C801" s="75">
        <f>IF($A801="","",IFERROR(IF($B801&lt;&gt;"",$A801&amp;"|"&amp;$B801,$A801&amp;"|"&amp;INDEX(Postcode_Summary!$B$2:$B$99999,MATCH($A801,Postcode_Summary!$A$2:$A$99999,0))),""))</f>
        <v/>
      </c>
      <c r="D801" s="75">
        <f>IF($A801="","",IFERROR(INDEX(Postcode_Summary!$D$2:$D$99999,MATCH($C801,Postcode_Summary!$C$2:$C$99999,0)),IF($C801="","⚠ Postcode not recognised","⚠ State mismatch")))</f>
        <v/>
      </c>
      <c r="E801" s="75">
        <f>IF($A801="","",IFERROR(INDEX(Postcode_Summary!$Q$2:$Q$99999,MATCH($C801,Postcode_Summary!$C$2:$C$99999,0)),""))</f>
        <v/>
      </c>
      <c r="F801" s="75">
        <f>IF($A801="","",IFERROR(INDEX(Postcode_Summary!$R$2:$R$99999,MATCH($C801,Postcode_Summary!$C$2:$C$99999,0)),""))</f>
        <v/>
      </c>
      <c r="G801" s="75">
        <f>IF($A801="","",IFERROR(VLOOKUP($E801,Shipping_Zones!$A$7:$B$14,2,FALSE()),""))</f>
        <v/>
      </c>
      <c r="H801" s="75">
        <f>IF($A801="","",IFERROR(INDEX(Postcode_Summary!$H$2:$H$99999,MATCH($C801,Postcode_Summary!$C$2:$C$99999,0)),""))</f>
        <v/>
      </c>
      <c r="I801" s="75">
        <f>IF($A801="","",IFERROR(INDEX(Shipping_Zones!$E$2:$E$5,MATCH($G801,Shipping_Zones!$A$2:$A$5,0)),""))</f>
        <v/>
      </c>
      <c r="J801" s="75">
        <f>IF($A801="","",IFERROR(INDEX(Shipping_Zones!$D$2:$D$5,MATCH($G801,Shipping_Zones!$A$2:$A$5,0)),""))</f>
        <v/>
      </c>
      <c r="K801" s="75">
        <f>IF($A801="","",IF(IFERROR(MATCH($C801,Postcode_Summary!$C$2:$C$99999,0),"ERR")="ERR","⚠ Check postcode/state",IF($H801=TRUE(),"PO Box flagged in source data","")))</f>
        <v/>
      </c>
      <c r="L801" s="75">
        <f>IF($A801="","",IFERROR(INDEX(Postcode_Summary!$T$2:$T$99999,MATCH($C801,Postcode_Summary!$C$2:$C$99999,0)),""))</f>
        <v/>
      </c>
      <c r="M801" s="75">
        <f>IF($A801="","",IFERROR(INDEX(Postcode_Summary!$X$2:$X$99999,MATCH($C801,Postcode_Summary!$C$2:$C$99999,0)),""))</f>
        <v/>
      </c>
      <c r="N801" s="75">
        <f>IF($A801="","",IFERROR(INDEX(Postcode_Summary!$Z$2:$Z$99999,MATCH($C801,Postcode_Summary!$C$2:$C$99999,0)),""))</f>
        <v/>
      </c>
      <c r="O801" s="75">
        <f>IF($A801="","",IFERROR(INDEX(Postcode_Summary!$V$2:$V$99999,MATCH($C801,Postcode_Summary!$C$2:$C$99999,0)),""))</f>
        <v/>
      </c>
      <c r="P801" s="96">
        <f>IF($A801="","",IFERROR(INDEX(Postcode_Summary!$AD$2:$AD$99999,MATCH($C801,Postcode_Summary!$C$2:$C$99999,0)),""))</f>
        <v/>
      </c>
      <c r="Q801" s="96">
        <f>IF($A801="","",IFERROR(INDEX(Postcode_Summary!$AE$2:$AE$99999,MATCH($C801,Postcode_Summary!$C$2:$C$99999,0)),""))</f>
        <v/>
      </c>
      <c r="R801" s="96">
        <f>IF($A801="","",IFERROR(INDEX(Postcode_Summary!$AB$2:$AB$99999,MATCH($C801,Postcode_Summary!$C$2:$C$99999,0)),""))</f>
        <v/>
      </c>
    </row>
    <row r="802" ht="15" customHeight="1">
      <c r="A802" s="74" t="n"/>
      <c r="B802" s="74" t="n"/>
      <c r="C802" s="75">
        <f>IF($A802="","",IFERROR(IF($B802&lt;&gt;"",$A802&amp;"|"&amp;$B802,$A802&amp;"|"&amp;INDEX(Postcode_Summary!$B$2:$B$99999,MATCH($A802,Postcode_Summary!$A$2:$A$99999,0))),""))</f>
        <v/>
      </c>
      <c r="D802" s="75">
        <f>IF($A802="","",IFERROR(INDEX(Postcode_Summary!$D$2:$D$99999,MATCH($C802,Postcode_Summary!$C$2:$C$99999,0)),IF($C802="","⚠ Postcode not recognised","⚠ State mismatch")))</f>
        <v/>
      </c>
      <c r="E802" s="75">
        <f>IF($A802="","",IFERROR(INDEX(Postcode_Summary!$Q$2:$Q$99999,MATCH($C802,Postcode_Summary!$C$2:$C$99999,0)),""))</f>
        <v/>
      </c>
      <c r="F802" s="75">
        <f>IF($A802="","",IFERROR(INDEX(Postcode_Summary!$R$2:$R$99999,MATCH($C802,Postcode_Summary!$C$2:$C$99999,0)),""))</f>
        <v/>
      </c>
      <c r="G802" s="75">
        <f>IF($A802="","",IFERROR(VLOOKUP($E802,Shipping_Zones!$A$7:$B$14,2,FALSE()),""))</f>
        <v/>
      </c>
      <c r="H802" s="75">
        <f>IF($A802="","",IFERROR(INDEX(Postcode_Summary!$H$2:$H$99999,MATCH($C802,Postcode_Summary!$C$2:$C$99999,0)),""))</f>
        <v/>
      </c>
      <c r="I802" s="75">
        <f>IF($A802="","",IFERROR(INDEX(Shipping_Zones!$E$2:$E$5,MATCH($G802,Shipping_Zones!$A$2:$A$5,0)),""))</f>
        <v/>
      </c>
      <c r="J802" s="75">
        <f>IF($A802="","",IFERROR(INDEX(Shipping_Zones!$D$2:$D$5,MATCH($G802,Shipping_Zones!$A$2:$A$5,0)),""))</f>
        <v/>
      </c>
      <c r="K802" s="75">
        <f>IF($A802="","",IF(IFERROR(MATCH($C802,Postcode_Summary!$C$2:$C$99999,0),"ERR")="ERR","⚠ Check postcode/state",IF($H802=TRUE(),"PO Box flagged in source data","")))</f>
        <v/>
      </c>
      <c r="L802" s="75">
        <f>IF($A802="","",IFERROR(INDEX(Postcode_Summary!$T$2:$T$99999,MATCH($C802,Postcode_Summary!$C$2:$C$99999,0)),""))</f>
        <v/>
      </c>
      <c r="M802" s="75">
        <f>IF($A802="","",IFERROR(INDEX(Postcode_Summary!$X$2:$X$99999,MATCH($C802,Postcode_Summary!$C$2:$C$99999,0)),""))</f>
        <v/>
      </c>
      <c r="N802" s="75">
        <f>IF($A802="","",IFERROR(INDEX(Postcode_Summary!$Z$2:$Z$99999,MATCH($C802,Postcode_Summary!$C$2:$C$99999,0)),""))</f>
        <v/>
      </c>
      <c r="O802" s="75">
        <f>IF($A802="","",IFERROR(INDEX(Postcode_Summary!$V$2:$V$99999,MATCH($C802,Postcode_Summary!$C$2:$C$99999,0)),""))</f>
        <v/>
      </c>
      <c r="P802" s="96">
        <f>IF($A802="","",IFERROR(INDEX(Postcode_Summary!$AD$2:$AD$99999,MATCH($C802,Postcode_Summary!$C$2:$C$99999,0)),""))</f>
        <v/>
      </c>
      <c r="Q802" s="96">
        <f>IF($A802="","",IFERROR(INDEX(Postcode_Summary!$AE$2:$AE$99999,MATCH($C802,Postcode_Summary!$C$2:$C$99999,0)),""))</f>
        <v/>
      </c>
      <c r="R802" s="96">
        <f>IF($A802="","",IFERROR(INDEX(Postcode_Summary!$AB$2:$AB$99999,MATCH($C802,Postcode_Summary!$C$2:$C$99999,0)),""))</f>
        <v/>
      </c>
    </row>
    <row r="803" ht="15" customHeight="1">
      <c r="A803" s="74" t="n"/>
      <c r="B803" s="74" t="n"/>
      <c r="C803" s="75">
        <f>IF($A803="","",IFERROR(IF($B803&lt;&gt;"",$A803&amp;"|"&amp;$B803,$A803&amp;"|"&amp;INDEX(Postcode_Summary!$B$2:$B$99999,MATCH($A803,Postcode_Summary!$A$2:$A$99999,0))),""))</f>
        <v/>
      </c>
      <c r="D803" s="75">
        <f>IF($A803="","",IFERROR(INDEX(Postcode_Summary!$D$2:$D$99999,MATCH($C803,Postcode_Summary!$C$2:$C$99999,0)),IF($C803="","⚠ Postcode not recognised","⚠ State mismatch")))</f>
        <v/>
      </c>
      <c r="E803" s="75">
        <f>IF($A803="","",IFERROR(INDEX(Postcode_Summary!$Q$2:$Q$99999,MATCH($C803,Postcode_Summary!$C$2:$C$99999,0)),""))</f>
        <v/>
      </c>
      <c r="F803" s="75">
        <f>IF($A803="","",IFERROR(INDEX(Postcode_Summary!$R$2:$R$99999,MATCH($C803,Postcode_Summary!$C$2:$C$99999,0)),""))</f>
        <v/>
      </c>
      <c r="G803" s="75">
        <f>IF($A803="","",IFERROR(VLOOKUP($E803,Shipping_Zones!$A$7:$B$14,2,FALSE()),""))</f>
        <v/>
      </c>
      <c r="H803" s="75">
        <f>IF($A803="","",IFERROR(INDEX(Postcode_Summary!$H$2:$H$99999,MATCH($C803,Postcode_Summary!$C$2:$C$99999,0)),""))</f>
        <v/>
      </c>
      <c r="I803" s="75">
        <f>IF($A803="","",IFERROR(INDEX(Shipping_Zones!$E$2:$E$5,MATCH($G803,Shipping_Zones!$A$2:$A$5,0)),""))</f>
        <v/>
      </c>
      <c r="J803" s="75">
        <f>IF($A803="","",IFERROR(INDEX(Shipping_Zones!$D$2:$D$5,MATCH($G803,Shipping_Zones!$A$2:$A$5,0)),""))</f>
        <v/>
      </c>
      <c r="K803" s="75">
        <f>IF($A803="","",IF(IFERROR(MATCH($C803,Postcode_Summary!$C$2:$C$99999,0),"ERR")="ERR","⚠ Check postcode/state",IF($H803=TRUE(),"PO Box flagged in source data","")))</f>
        <v/>
      </c>
      <c r="L803" s="75">
        <f>IF($A803="","",IFERROR(INDEX(Postcode_Summary!$T$2:$T$99999,MATCH($C803,Postcode_Summary!$C$2:$C$99999,0)),""))</f>
        <v/>
      </c>
      <c r="M803" s="75">
        <f>IF($A803="","",IFERROR(INDEX(Postcode_Summary!$X$2:$X$99999,MATCH($C803,Postcode_Summary!$C$2:$C$99999,0)),""))</f>
        <v/>
      </c>
      <c r="N803" s="75">
        <f>IF($A803="","",IFERROR(INDEX(Postcode_Summary!$Z$2:$Z$99999,MATCH($C803,Postcode_Summary!$C$2:$C$99999,0)),""))</f>
        <v/>
      </c>
      <c r="O803" s="75">
        <f>IF($A803="","",IFERROR(INDEX(Postcode_Summary!$V$2:$V$99999,MATCH($C803,Postcode_Summary!$C$2:$C$99999,0)),""))</f>
        <v/>
      </c>
      <c r="P803" s="96">
        <f>IF($A803="","",IFERROR(INDEX(Postcode_Summary!$AD$2:$AD$99999,MATCH($C803,Postcode_Summary!$C$2:$C$99999,0)),""))</f>
        <v/>
      </c>
      <c r="Q803" s="96">
        <f>IF($A803="","",IFERROR(INDEX(Postcode_Summary!$AE$2:$AE$99999,MATCH($C803,Postcode_Summary!$C$2:$C$99999,0)),""))</f>
        <v/>
      </c>
      <c r="R803" s="96">
        <f>IF($A803="","",IFERROR(INDEX(Postcode_Summary!$AB$2:$AB$99999,MATCH($C803,Postcode_Summary!$C$2:$C$99999,0)),""))</f>
        <v/>
      </c>
    </row>
    <row r="804" ht="15" customHeight="1">
      <c r="A804" s="74" t="n"/>
      <c r="B804" s="74" t="n"/>
      <c r="C804" s="75">
        <f>IF($A804="","",IFERROR(IF($B804&lt;&gt;"",$A804&amp;"|"&amp;$B804,$A804&amp;"|"&amp;INDEX(Postcode_Summary!$B$2:$B$99999,MATCH($A804,Postcode_Summary!$A$2:$A$99999,0))),""))</f>
        <v/>
      </c>
      <c r="D804" s="75">
        <f>IF($A804="","",IFERROR(INDEX(Postcode_Summary!$D$2:$D$99999,MATCH($C804,Postcode_Summary!$C$2:$C$99999,0)),IF($C804="","⚠ Postcode not recognised","⚠ State mismatch")))</f>
        <v/>
      </c>
      <c r="E804" s="75">
        <f>IF($A804="","",IFERROR(INDEX(Postcode_Summary!$Q$2:$Q$99999,MATCH($C804,Postcode_Summary!$C$2:$C$99999,0)),""))</f>
        <v/>
      </c>
      <c r="F804" s="75">
        <f>IF($A804="","",IFERROR(INDEX(Postcode_Summary!$R$2:$R$99999,MATCH($C804,Postcode_Summary!$C$2:$C$99999,0)),""))</f>
        <v/>
      </c>
      <c r="G804" s="75">
        <f>IF($A804="","",IFERROR(VLOOKUP($E804,Shipping_Zones!$A$7:$B$14,2,FALSE()),""))</f>
        <v/>
      </c>
      <c r="H804" s="75">
        <f>IF($A804="","",IFERROR(INDEX(Postcode_Summary!$H$2:$H$99999,MATCH($C804,Postcode_Summary!$C$2:$C$99999,0)),""))</f>
        <v/>
      </c>
      <c r="I804" s="75">
        <f>IF($A804="","",IFERROR(INDEX(Shipping_Zones!$E$2:$E$5,MATCH($G804,Shipping_Zones!$A$2:$A$5,0)),""))</f>
        <v/>
      </c>
      <c r="J804" s="75">
        <f>IF($A804="","",IFERROR(INDEX(Shipping_Zones!$D$2:$D$5,MATCH($G804,Shipping_Zones!$A$2:$A$5,0)),""))</f>
        <v/>
      </c>
      <c r="K804" s="75">
        <f>IF($A804="","",IF(IFERROR(MATCH($C804,Postcode_Summary!$C$2:$C$99999,0),"ERR")="ERR","⚠ Check postcode/state",IF($H804=TRUE(),"PO Box flagged in source data","")))</f>
        <v/>
      </c>
      <c r="L804" s="75">
        <f>IF($A804="","",IFERROR(INDEX(Postcode_Summary!$T$2:$T$99999,MATCH($C804,Postcode_Summary!$C$2:$C$99999,0)),""))</f>
        <v/>
      </c>
      <c r="M804" s="75">
        <f>IF($A804="","",IFERROR(INDEX(Postcode_Summary!$X$2:$X$99999,MATCH($C804,Postcode_Summary!$C$2:$C$99999,0)),""))</f>
        <v/>
      </c>
      <c r="N804" s="75">
        <f>IF($A804="","",IFERROR(INDEX(Postcode_Summary!$Z$2:$Z$99999,MATCH($C804,Postcode_Summary!$C$2:$C$99999,0)),""))</f>
        <v/>
      </c>
      <c r="O804" s="75">
        <f>IF($A804="","",IFERROR(INDEX(Postcode_Summary!$V$2:$V$99999,MATCH($C804,Postcode_Summary!$C$2:$C$99999,0)),""))</f>
        <v/>
      </c>
      <c r="P804" s="96">
        <f>IF($A804="","",IFERROR(INDEX(Postcode_Summary!$AD$2:$AD$99999,MATCH($C804,Postcode_Summary!$C$2:$C$99999,0)),""))</f>
        <v/>
      </c>
      <c r="Q804" s="96">
        <f>IF($A804="","",IFERROR(INDEX(Postcode_Summary!$AE$2:$AE$99999,MATCH($C804,Postcode_Summary!$C$2:$C$99999,0)),""))</f>
        <v/>
      </c>
      <c r="R804" s="96">
        <f>IF($A804="","",IFERROR(INDEX(Postcode_Summary!$AB$2:$AB$99999,MATCH($C804,Postcode_Summary!$C$2:$C$99999,0)),""))</f>
        <v/>
      </c>
    </row>
    <row r="805" ht="15" customHeight="1">
      <c r="A805" s="74" t="n"/>
      <c r="B805" s="74" t="n"/>
      <c r="C805" s="75">
        <f>IF($A805="","",IFERROR(IF($B805&lt;&gt;"",$A805&amp;"|"&amp;$B805,$A805&amp;"|"&amp;INDEX(Postcode_Summary!$B$2:$B$99999,MATCH($A805,Postcode_Summary!$A$2:$A$99999,0))),""))</f>
        <v/>
      </c>
      <c r="D805" s="75">
        <f>IF($A805="","",IFERROR(INDEX(Postcode_Summary!$D$2:$D$99999,MATCH($C805,Postcode_Summary!$C$2:$C$99999,0)),IF($C805="","⚠ Postcode not recognised","⚠ State mismatch")))</f>
        <v/>
      </c>
      <c r="E805" s="75">
        <f>IF($A805="","",IFERROR(INDEX(Postcode_Summary!$Q$2:$Q$99999,MATCH($C805,Postcode_Summary!$C$2:$C$99999,0)),""))</f>
        <v/>
      </c>
      <c r="F805" s="75">
        <f>IF($A805="","",IFERROR(INDEX(Postcode_Summary!$R$2:$R$99999,MATCH($C805,Postcode_Summary!$C$2:$C$99999,0)),""))</f>
        <v/>
      </c>
      <c r="G805" s="75">
        <f>IF($A805="","",IFERROR(VLOOKUP($E805,Shipping_Zones!$A$7:$B$14,2,FALSE()),""))</f>
        <v/>
      </c>
      <c r="H805" s="75">
        <f>IF($A805="","",IFERROR(INDEX(Postcode_Summary!$H$2:$H$99999,MATCH($C805,Postcode_Summary!$C$2:$C$99999,0)),""))</f>
        <v/>
      </c>
      <c r="I805" s="75">
        <f>IF($A805="","",IFERROR(INDEX(Shipping_Zones!$E$2:$E$5,MATCH($G805,Shipping_Zones!$A$2:$A$5,0)),""))</f>
        <v/>
      </c>
      <c r="J805" s="75">
        <f>IF($A805="","",IFERROR(INDEX(Shipping_Zones!$D$2:$D$5,MATCH($G805,Shipping_Zones!$A$2:$A$5,0)),""))</f>
        <v/>
      </c>
      <c r="K805" s="75">
        <f>IF($A805="","",IF(IFERROR(MATCH($C805,Postcode_Summary!$C$2:$C$99999,0),"ERR")="ERR","⚠ Check postcode/state",IF($H805=TRUE(),"PO Box flagged in source data","")))</f>
        <v/>
      </c>
      <c r="L805" s="75">
        <f>IF($A805="","",IFERROR(INDEX(Postcode_Summary!$T$2:$T$99999,MATCH($C805,Postcode_Summary!$C$2:$C$99999,0)),""))</f>
        <v/>
      </c>
      <c r="M805" s="75">
        <f>IF($A805="","",IFERROR(INDEX(Postcode_Summary!$X$2:$X$99999,MATCH($C805,Postcode_Summary!$C$2:$C$99999,0)),""))</f>
        <v/>
      </c>
      <c r="N805" s="75">
        <f>IF($A805="","",IFERROR(INDEX(Postcode_Summary!$Z$2:$Z$99999,MATCH($C805,Postcode_Summary!$C$2:$C$99999,0)),""))</f>
        <v/>
      </c>
      <c r="O805" s="75">
        <f>IF($A805="","",IFERROR(INDEX(Postcode_Summary!$V$2:$V$99999,MATCH($C805,Postcode_Summary!$C$2:$C$99999,0)),""))</f>
        <v/>
      </c>
      <c r="P805" s="96">
        <f>IF($A805="","",IFERROR(INDEX(Postcode_Summary!$AD$2:$AD$99999,MATCH($C805,Postcode_Summary!$C$2:$C$99999,0)),""))</f>
        <v/>
      </c>
      <c r="Q805" s="96">
        <f>IF($A805="","",IFERROR(INDEX(Postcode_Summary!$AE$2:$AE$99999,MATCH($C805,Postcode_Summary!$C$2:$C$99999,0)),""))</f>
        <v/>
      </c>
      <c r="R805" s="96">
        <f>IF($A805="","",IFERROR(INDEX(Postcode_Summary!$AB$2:$AB$99999,MATCH($C805,Postcode_Summary!$C$2:$C$99999,0)),""))</f>
        <v/>
      </c>
    </row>
    <row r="806" ht="15" customHeight="1">
      <c r="A806" s="74" t="n"/>
      <c r="B806" s="74" t="n"/>
      <c r="C806" s="75">
        <f>IF($A806="","",IFERROR(IF($B806&lt;&gt;"",$A806&amp;"|"&amp;$B806,$A806&amp;"|"&amp;INDEX(Postcode_Summary!$B$2:$B$99999,MATCH($A806,Postcode_Summary!$A$2:$A$99999,0))),""))</f>
        <v/>
      </c>
      <c r="D806" s="75">
        <f>IF($A806="","",IFERROR(INDEX(Postcode_Summary!$D$2:$D$99999,MATCH($C806,Postcode_Summary!$C$2:$C$99999,0)),IF($C806="","⚠ Postcode not recognised","⚠ State mismatch")))</f>
        <v/>
      </c>
      <c r="E806" s="75">
        <f>IF($A806="","",IFERROR(INDEX(Postcode_Summary!$Q$2:$Q$99999,MATCH($C806,Postcode_Summary!$C$2:$C$99999,0)),""))</f>
        <v/>
      </c>
      <c r="F806" s="75">
        <f>IF($A806="","",IFERROR(INDEX(Postcode_Summary!$R$2:$R$99999,MATCH($C806,Postcode_Summary!$C$2:$C$99999,0)),""))</f>
        <v/>
      </c>
      <c r="G806" s="75">
        <f>IF($A806="","",IFERROR(VLOOKUP($E806,Shipping_Zones!$A$7:$B$14,2,FALSE()),""))</f>
        <v/>
      </c>
      <c r="H806" s="75">
        <f>IF($A806="","",IFERROR(INDEX(Postcode_Summary!$H$2:$H$99999,MATCH($C806,Postcode_Summary!$C$2:$C$99999,0)),""))</f>
        <v/>
      </c>
      <c r="I806" s="75">
        <f>IF($A806="","",IFERROR(INDEX(Shipping_Zones!$E$2:$E$5,MATCH($G806,Shipping_Zones!$A$2:$A$5,0)),""))</f>
        <v/>
      </c>
      <c r="J806" s="75">
        <f>IF($A806="","",IFERROR(INDEX(Shipping_Zones!$D$2:$D$5,MATCH($G806,Shipping_Zones!$A$2:$A$5,0)),""))</f>
        <v/>
      </c>
      <c r="K806" s="75">
        <f>IF($A806="","",IF(IFERROR(MATCH($C806,Postcode_Summary!$C$2:$C$99999,0),"ERR")="ERR","⚠ Check postcode/state",IF($H806=TRUE(),"PO Box flagged in source data","")))</f>
        <v/>
      </c>
      <c r="L806" s="75">
        <f>IF($A806="","",IFERROR(INDEX(Postcode_Summary!$T$2:$T$99999,MATCH($C806,Postcode_Summary!$C$2:$C$99999,0)),""))</f>
        <v/>
      </c>
      <c r="M806" s="75">
        <f>IF($A806="","",IFERROR(INDEX(Postcode_Summary!$X$2:$X$99999,MATCH($C806,Postcode_Summary!$C$2:$C$99999,0)),""))</f>
        <v/>
      </c>
      <c r="N806" s="75">
        <f>IF($A806="","",IFERROR(INDEX(Postcode_Summary!$Z$2:$Z$99999,MATCH($C806,Postcode_Summary!$C$2:$C$99999,0)),""))</f>
        <v/>
      </c>
      <c r="O806" s="75">
        <f>IF($A806="","",IFERROR(INDEX(Postcode_Summary!$V$2:$V$99999,MATCH($C806,Postcode_Summary!$C$2:$C$99999,0)),""))</f>
        <v/>
      </c>
      <c r="P806" s="96">
        <f>IF($A806="","",IFERROR(INDEX(Postcode_Summary!$AD$2:$AD$99999,MATCH($C806,Postcode_Summary!$C$2:$C$99999,0)),""))</f>
        <v/>
      </c>
      <c r="Q806" s="96">
        <f>IF($A806="","",IFERROR(INDEX(Postcode_Summary!$AE$2:$AE$99999,MATCH($C806,Postcode_Summary!$C$2:$C$99999,0)),""))</f>
        <v/>
      </c>
      <c r="R806" s="96">
        <f>IF($A806="","",IFERROR(INDEX(Postcode_Summary!$AB$2:$AB$99999,MATCH($C806,Postcode_Summary!$C$2:$C$99999,0)),""))</f>
        <v/>
      </c>
    </row>
    <row r="807" ht="15" customHeight="1">
      <c r="A807" s="74" t="n"/>
      <c r="B807" s="74" t="n"/>
      <c r="C807" s="75">
        <f>IF($A807="","",IFERROR(IF($B807&lt;&gt;"",$A807&amp;"|"&amp;$B807,$A807&amp;"|"&amp;INDEX(Postcode_Summary!$B$2:$B$99999,MATCH($A807,Postcode_Summary!$A$2:$A$99999,0))),""))</f>
        <v/>
      </c>
      <c r="D807" s="75">
        <f>IF($A807="","",IFERROR(INDEX(Postcode_Summary!$D$2:$D$99999,MATCH($C807,Postcode_Summary!$C$2:$C$99999,0)),IF($C807="","⚠ Postcode not recognised","⚠ State mismatch")))</f>
        <v/>
      </c>
      <c r="E807" s="75">
        <f>IF($A807="","",IFERROR(INDEX(Postcode_Summary!$Q$2:$Q$99999,MATCH($C807,Postcode_Summary!$C$2:$C$99999,0)),""))</f>
        <v/>
      </c>
      <c r="F807" s="75">
        <f>IF($A807="","",IFERROR(INDEX(Postcode_Summary!$R$2:$R$99999,MATCH($C807,Postcode_Summary!$C$2:$C$99999,0)),""))</f>
        <v/>
      </c>
      <c r="G807" s="75">
        <f>IF($A807="","",IFERROR(VLOOKUP($E807,Shipping_Zones!$A$7:$B$14,2,FALSE()),""))</f>
        <v/>
      </c>
      <c r="H807" s="75">
        <f>IF($A807="","",IFERROR(INDEX(Postcode_Summary!$H$2:$H$99999,MATCH($C807,Postcode_Summary!$C$2:$C$99999,0)),""))</f>
        <v/>
      </c>
      <c r="I807" s="75">
        <f>IF($A807="","",IFERROR(INDEX(Shipping_Zones!$E$2:$E$5,MATCH($G807,Shipping_Zones!$A$2:$A$5,0)),""))</f>
        <v/>
      </c>
      <c r="J807" s="75">
        <f>IF($A807="","",IFERROR(INDEX(Shipping_Zones!$D$2:$D$5,MATCH($G807,Shipping_Zones!$A$2:$A$5,0)),""))</f>
        <v/>
      </c>
      <c r="K807" s="75">
        <f>IF($A807="","",IF(IFERROR(MATCH($C807,Postcode_Summary!$C$2:$C$99999,0),"ERR")="ERR","⚠ Check postcode/state",IF($H807=TRUE(),"PO Box flagged in source data","")))</f>
        <v/>
      </c>
      <c r="L807" s="75">
        <f>IF($A807="","",IFERROR(INDEX(Postcode_Summary!$T$2:$T$99999,MATCH($C807,Postcode_Summary!$C$2:$C$99999,0)),""))</f>
        <v/>
      </c>
      <c r="M807" s="75">
        <f>IF($A807="","",IFERROR(INDEX(Postcode_Summary!$X$2:$X$99999,MATCH($C807,Postcode_Summary!$C$2:$C$99999,0)),""))</f>
        <v/>
      </c>
      <c r="N807" s="75">
        <f>IF($A807="","",IFERROR(INDEX(Postcode_Summary!$Z$2:$Z$99999,MATCH($C807,Postcode_Summary!$C$2:$C$99999,0)),""))</f>
        <v/>
      </c>
      <c r="O807" s="75">
        <f>IF($A807="","",IFERROR(INDEX(Postcode_Summary!$V$2:$V$99999,MATCH($C807,Postcode_Summary!$C$2:$C$99999,0)),""))</f>
        <v/>
      </c>
      <c r="P807" s="96">
        <f>IF($A807="","",IFERROR(INDEX(Postcode_Summary!$AD$2:$AD$99999,MATCH($C807,Postcode_Summary!$C$2:$C$99999,0)),""))</f>
        <v/>
      </c>
      <c r="Q807" s="96">
        <f>IF($A807="","",IFERROR(INDEX(Postcode_Summary!$AE$2:$AE$99999,MATCH($C807,Postcode_Summary!$C$2:$C$99999,0)),""))</f>
        <v/>
      </c>
      <c r="R807" s="96">
        <f>IF($A807="","",IFERROR(INDEX(Postcode_Summary!$AB$2:$AB$99999,MATCH($C807,Postcode_Summary!$C$2:$C$99999,0)),""))</f>
        <v/>
      </c>
    </row>
    <row r="808" ht="15" customHeight="1">
      <c r="A808" s="74" t="n"/>
      <c r="B808" s="74" t="n"/>
      <c r="C808" s="75">
        <f>IF($A808="","",IFERROR(IF($B808&lt;&gt;"",$A808&amp;"|"&amp;$B808,$A808&amp;"|"&amp;INDEX(Postcode_Summary!$B$2:$B$99999,MATCH($A808,Postcode_Summary!$A$2:$A$99999,0))),""))</f>
        <v/>
      </c>
      <c r="D808" s="75">
        <f>IF($A808="","",IFERROR(INDEX(Postcode_Summary!$D$2:$D$99999,MATCH($C808,Postcode_Summary!$C$2:$C$99999,0)),IF($C808="","⚠ Postcode not recognised","⚠ State mismatch")))</f>
        <v/>
      </c>
      <c r="E808" s="75">
        <f>IF($A808="","",IFERROR(INDEX(Postcode_Summary!$Q$2:$Q$99999,MATCH($C808,Postcode_Summary!$C$2:$C$99999,0)),""))</f>
        <v/>
      </c>
      <c r="F808" s="75">
        <f>IF($A808="","",IFERROR(INDEX(Postcode_Summary!$R$2:$R$99999,MATCH($C808,Postcode_Summary!$C$2:$C$99999,0)),""))</f>
        <v/>
      </c>
      <c r="G808" s="75">
        <f>IF($A808="","",IFERROR(VLOOKUP($E808,Shipping_Zones!$A$7:$B$14,2,FALSE()),""))</f>
        <v/>
      </c>
      <c r="H808" s="75">
        <f>IF($A808="","",IFERROR(INDEX(Postcode_Summary!$H$2:$H$99999,MATCH($C808,Postcode_Summary!$C$2:$C$99999,0)),""))</f>
        <v/>
      </c>
      <c r="I808" s="75">
        <f>IF($A808="","",IFERROR(INDEX(Shipping_Zones!$E$2:$E$5,MATCH($G808,Shipping_Zones!$A$2:$A$5,0)),""))</f>
        <v/>
      </c>
      <c r="J808" s="75">
        <f>IF($A808="","",IFERROR(INDEX(Shipping_Zones!$D$2:$D$5,MATCH($G808,Shipping_Zones!$A$2:$A$5,0)),""))</f>
        <v/>
      </c>
      <c r="K808" s="75">
        <f>IF($A808="","",IF(IFERROR(MATCH($C808,Postcode_Summary!$C$2:$C$99999,0),"ERR")="ERR","⚠ Check postcode/state",IF($H808=TRUE(),"PO Box flagged in source data","")))</f>
        <v/>
      </c>
      <c r="L808" s="75">
        <f>IF($A808="","",IFERROR(INDEX(Postcode_Summary!$T$2:$T$99999,MATCH($C808,Postcode_Summary!$C$2:$C$99999,0)),""))</f>
        <v/>
      </c>
      <c r="M808" s="75">
        <f>IF($A808="","",IFERROR(INDEX(Postcode_Summary!$X$2:$X$99999,MATCH($C808,Postcode_Summary!$C$2:$C$99999,0)),""))</f>
        <v/>
      </c>
      <c r="N808" s="75">
        <f>IF($A808="","",IFERROR(INDEX(Postcode_Summary!$Z$2:$Z$99999,MATCH($C808,Postcode_Summary!$C$2:$C$99999,0)),""))</f>
        <v/>
      </c>
      <c r="O808" s="75">
        <f>IF($A808="","",IFERROR(INDEX(Postcode_Summary!$V$2:$V$99999,MATCH($C808,Postcode_Summary!$C$2:$C$99999,0)),""))</f>
        <v/>
      </c>
      <c r="P808" s="96">
        <f>IF($A808="","",IFERROR(INDEX(Postcode_Summary!$AD$2:$AD$99999,MATCH($C808,Postcode_Summary!$C$2:$C$99999,0)),""))</f>
        <v/>
      </c>
      <c r="Q808" s="96">
        <f>IF($A808="","",IFERROR(INDEX(Postcode_Summary!$AE$2:$AE$99999,MATCH($C808,Postcode_Summary!$C$2:$C$99999,0)),""))</f>
        <v/>
      </c>
      <c r="R808" s="96">
        <f>IF($A808="","",IFERROR(INDEX(Postcode_Summary!$AB$2:$AB$99999,MATCH($C808,Postcode_Summary!$C$2:$C$99999,0)),""))</f>
        <v/>
      </c>
    </row>
    <row r="809" ht="15" customHeight="1">
      <c r="A809" s="74" t="n"/>
      <c r="B809" s="74" t="n"/>
      <c r="C809" s="75">
        <f>IF($A809="","",IFERROR(IF($B809&lt;&gt;"",$A809&amp;"|"&amp;$B809,$A809&amp;"|"&amp;INDEX(Postcode_Summary!$B$2:$B$99999,MATCH($A809,Postcode_Summary!$A$2:$A$99999,0))),""))</f>
        <v/>
      </c>
      <c r="D809" s="75">
        <f>IF($A809="","",IFERROR(INDEX(Postcode_Summary!$D$2:$D$99999,MATCH($C809,Postcode_Summary!$C$2:$C$99999,0)),IF($C809="","⚠ Postcode not recognised","⚠ State mismatch")))</f>
        <v/>
      </c>
      <c r="E809" s="75">
        <f>IF($A809="","",IFERROR(INDEX(Postcode_Summary!$Q$2:$Q$99999,MATCH($C809,Postcode_Summary!$C$2:$C$99999,0)),""))</f>
        <v/>
      </c>
      <c r="F809" s="75">
        <f>IF($A809="","",IFERROR(INDEX(Postcode_Summary!$R$2:$R$99999,MATCH($C809,Postcode_Summary!$C$2:$C$99999,0)),""))</f>
        <v/>
      </c>
      <c r="G809" s="75">
        <f>IF($A809="","",IFERROR(VLOOKUP($E809,Shipping_Zones!$A$7:$B$14,2,FALSE()),""))</f>
        <v/>
      </c>
      <c r="H809" s="75">
        <f>IF($A809="","",IFERROR(INDEX(Postcode_Summary!$H$2:$H$99999,MATCH($C809,Postcode_Summary!$C$2:$C$99999,0)),""))</f>
        <v/>
      </c>
      <c r="I809" s="75">
        <f>IF($A809="","",IFERROR(INDEX(Shipping_Zones!$E$2:$E$5,MATCH($G809,Shipping_Zones!$A$2:$A$5,0)),""))</f>
        <v/>
      </c>
      <c r="J809" s="75">
        <f>IF($A809="","",IFERROR(INDEX(Shipping_Zones!$D$2:$D$5,MATCH($G809,Shipping_Zones!$A$2:$A$5,0)),""))</f>
        <v/>
      </c>
      <c r="K809" s="75">
        <f>IF($A809="","",IF(IFERROR(MATCH($C809,Postcode_Summary!$C$2:$C$99999,0),"ERR")="ERR","⚠ Check postcode/state",IF($H809=TRUE(),"PO Box flagged in source data","")))</f>
        <v/>
      </c>
      <c r="L809" s="75">
        <f>IF($A809="","",IFERROR(INDEX(Postcode_Summary!$T$2:$T$99999,MATCH($C809,Postcode_Summary!$C$2:$C$99999,0)),""))</f>
        <v/>
      </c>
      <c r="M809" s="75">
        <f>IF($A809="","",IFERROR(INDEX(Postcode_Summary!$X$2:$X$99999,MATCH($C809,Postcode_Summary!$C$2:$C$99999,0)),""))</f>
        <v/>
      </c>
      <c r="N809" s="75">
        <f>IF($A809="","",IFERROR(INDEX(Postcode_Summary!$Z$2:$Z$99999,MATCH($C809,Postcode_Summary!$C$2:$C$99999,0)),""))</f>
        <v/>
      </c>
      <c r="O809" s="75">
        <f>IF($A809="","",IFERROR(INDEX(Postcode_Summary!$V$2:$V$99999,MATCH($C809,Postcode_Summary!$C$2:$C$99999,0)),""))</f>
        <v/>
      </c>
      <c r="P809" s="96">
        <f>IF($A809="","",IFERROR(INDEX(Postcode_Summary!$AD$2:$AD$99999,MATCH($C809,Postcode_Summary!$C$2:$C$99999,0)),""))</f>
        <v/>
      </c>
      <c r="Q809" s="96">
        <f>IF($A809="","",IFERROR(INDEX(Postcode_Summary!$AE$2:$AE$99999,MATCH($C809,Postcode_Summary!$C$2:$C$99999,0)),""))</f>
        <v/>
      </c>
      <c r="R809" s="96">
        <f>IF($A809="","",IFERROR(INDEX(Postcode_Summary!$AB$2:$AB$99999,MATCH($C809,Postcode_Summary!$C$2:$C$99999,0)),""))</f>
        <v/>
      </c>
    </row>
    <row r="810" ht="15" customHeight="1">
      <c r="A810" s="74" t="n"/>
      <c r="B810" s="74" t="n"/>
      <c r="C810" s="75">
        <f>IF($A810="","",IFERROR(IF($B810&lt;&gt;"",$A810&amp;"|"&amp;$B810,$A810&amp;"|"&amp;INDEX(Postcode_Summary!$B$2:$B$99999,MATCH($A810,Postcode_Summary!$A$2:$A$99999,0))),""))</f>
        <v/>
      </c>
      <c r="D810" s="75">
        <f>IF($A810="","",IFERROR(INDEX(Postcode_Summary!$D$2:$D$99999,MATCH($C810,Postcode_Summary!$C$2:$C$99999,0)),IF($C810="","⚠ Postcode not recognised","⚠ State mismatch")))</f>
        <v/>
      </c>
      <c r="E810" s="75">
        <f>IF($A810="","",IFERROR(INDEX(Postcode_Summary!$Q$2:$Q$99999,MATCH($C810,Postcode_Summary!$C$2:$C$99999,0)),""))</f>
        <v/>
      </c>
      <c r="F810" s="75">
        <f>IF($A810="","",IFERROR(INDEX(Postcode_Summary!$R$2:$R$99999,MATCH($C810,Postcode_Summary!$C$2:$C$99999,0)),""))</f>
        <v/>
      </c>
      <c r="G810" s="75">
        <f>IF($A810="","",IFERROR(VLOOKUP($E810,Shipping_Zones!$A$7:$B$14,2,FALSE()),""))</f>
        <v/>
      </c>
      <c r="H810" s="75">
        <f>IF($A810="","",IFERROR(INDEX(Postcode_Summary!$H$2:$H$99999,MATCH($C810,Postcode_Summary!$C$2:$C$99999,0)),""))</f>
        <v/>
      </c>
      <c r="I810" s="75">
        <f>IF($A810="","",IFERROR(INDEX(Shipping_Zones!$E$2:$E$5,MATCH($G810,Shipping_Zones!$A$2:$A$5,0)),""))</f>
        <v/>
      </c>
      <c r="J810" s="75">
        <f>IF($A810="","",IFERROR(INDEX(Shipping_Zones!$D$2:$D$5,MATCH($G810,Shipping_Zones!$A$2:$A$5,0)),""))</f>
        <v/>
      </c>
      <c r="K810" s="75">
        <f>IF($A810="","",IF(IFERROR(MATCH($C810,Postcode_Summary!$C$2:$C$99999,0),"ERR")="ERR","⚠ Check postcode/state",IF($H810=TRUE(),"PO Box flagged in source data","")))</f>
        <v/>
      </c>
      <c r="L810" s="75">
        <f>IF($A810="","",IFERROR(INDEX(Postcode_Summary!$T$2:$T$99999,MATCH($C810,Postcode_Summary!$C$2:$C$99999,0)),""))</f>
        <v/>
      </c>
      <c r="M810" s="75">
        <f>IF($A810="","",IFERROR(INDEX(Postcode_Summary!$X$2:$X$99999,MATCH($C810,Postcode_Summary!$C$2:$C$99999,0)),""))</f>
        <v/>
      </c>
      <c r="N810" s="75">
        <f>IF($A810="","",IFERROR(INDEX(Postcode_Summary!$Z$2:$Z$99999,MATCH($C810,Postcode_Summary!$C$2:$C$99999,0)),""))</f>
        <v/>
      </c>
      <c r="O810" s="75">
        <f>IF($A810="","",IFERROR(INDEX(Postcode_Summary!$V$2:$V$99999,MATCH($C810,Postcode_Summary!$C$2:$C$99999,0)),""))</f>
        <v/>
      </c>
      <c r="P810" s="96">
        <f>IF($A810="","",IFERROR(INDEX(Postcode_Summary!$AD$2:$AD$99999,MATCH($C810,Postcode_Summary!$C$2:$C$99999,0)),""))</f>
        <v/>
      </c>
      <c r="Q810" s="96">
        <f>IF($A810="","",IFERROR(INDEX(Postcode_Summary!$AE$2:$AE$99999,MATCH($C810,Postcode_Summary!$C$2:$C$99999,0)),""))</f>
        <v/>
      </c>
      <c r="R810" s="96">
        <f>IF($A810="","",IFERROR(INDEX(Postcode_Summary!$AB$2:$AB$99999,MATCH($C810,Postcode_Summary!$C$2:$C$99999,0)),""))</f>
        <v/>
      </c>
    </row>
    <row r="811" ht="15" customHeight="1">
      <c r="A811" s="74" t="n"/>
      <c r="B811" s="74" t="n"/>
      <c r="C811" s="75">
        <f>IF($A811="","",IFERROR(IF($B811&lt;&gt;"",$A811&amp;"|"&amp;$B811,$A811&amp;"|"&amp;INDEX(Postcode_Summary!$B$2:$B$99999,MATCH($A811,Postcode_Summary!$A$2:$A$99999,0))),""))</f>
        <v/>
      </c>
      <c r="D811" s="75">
        <f>IF($A811="","",IFERROR(INDEX(Postcode_Summary!$D$2:$D$99999,MATCH($C811,Postcode_Summary!$C$2:$C$99999,0)),IF($C811="","⚠ Postcode not recognised","⚠ State mismatch")))</f>
        <v/>
      </c>
      <c r="E811" s="75">
        <f>IF($A811="","",IFERROR(INDEX(Postcode_Summary!$Q$2:$Q$99999,MATCH($C811,Postcode_Summary!$C$2:$C$99999,0)),""))</f>
        <v/>
      </c>
      <c r="F811" s="75">
        <f>IF($A811="","",IFERROR(INDEX(Postcode_Summary!$R$2:$R$99999,MATCH($C811,Postcode_Summary!$C$2:$C$99999,0)),""))</f>
        <v/>
      </c>
      <c r="G811" s="75">
        <f>IF($A811="","",IFERROR(VLOOKUP($E811,Shipping_Zones!$A$7:$B$14,2,FALSE()),""))</f>
        <v/>
      </c>
      <c r="H811" s="75">
        <f>IF($A811="","",IFERROR(INDEX(Postcode_Summary!$H$2:$H$99999,MATCH($C811,Postcode_Summary!$C$2:$C$99999,0)),""))</f>
        <v/>
      </c>
      <c r="I811" s="75">
        <f>IF($A811="","",IFERROR(INDEX(Shipping_Zones!$E$2:$E$5,MATCH($G811,Shipping_Zones!$A$2:$A$5,0)),""))</f>
        <v/>
      </c>
      <c r="J811" s="75">
        <f>IF($A811="","",IFERROR(INDEX(Shipping_Zones!$D$2:$D$5,MATCH($G811,Shipping_Zones!$A$2:$A$5,0)),""))</f>
        <v/>
      </c>
      <c r="K811" s="75">
        <f>IF($A811="","",IF(IFERROR(MATCH($C811,Postcode_Summary!$C$2:$C$99999,0),"ERR")="ERR","⚠ Check postcode/state",IF($H811=TRUE(),"PO Box flagged in source data","")))</f>
        <v/>
      </c>
      <c r="L811" s="75">
        <f>IF($A811="","",IFERROR(INDEX(Postcode_Summary!$T$2:$T$99999,MATCH($C811,Postcode_Summary!$C$2:$C$99999,0)),""))</f>
        <v/>
      </c>
      <c r="M811" s="75">
        <f>IF($A811="","",IFERROR(INDEX(Postcode_Summary!$X$2:$X$99999,MATCH($C811,Postcode_Summary!$C$2:$C$99999,0)),""))</f>
        <v/>
      </c>
      <c r="N811" s="75">
        <f>IF($A811="","",IFERROR(INDEX(Postcode_Summary!$Z$2:$Z$99999,MATCH($C811,Postcode_Summary!$C$2:$C$99999,0)),""))</f>
        <v/>
      </c>
      <c r="O811" s="75">
        <f>IF($A811="","",IFERROR(INDEX(Postcode_Summary!$V$2:$V$99999,MATCH($C811,Postcode_Summary!$C$2:$C$99999,0)),""))</f>
        <v/>
      </c>
      <c r="P811" s="96">
        <f>IF($A811="","",IFERROR(INDEX(Postcode_Summary!$AD$2:$AD$99999,MATCH($C811,Postcode_Summary!$C$2:$C$99999,0)),""))</f>
        <v/>
      </c>
      <c r="Q811" s="96">
        <f>IF($A811="","",IFERROR(INDEX(Postcode_Summary!$AE$2:$AE$99999,MATCH($C811,Postcode_Summary!$C$2:$C$99999,0)),""))</f>
        <v/>
      </c>
      <c r="R811" s="96">
        <f>IF($A811="","",IFERROR(INDEX(Postcode_Summary!$AB$2:$AB$99999,MATCH($C811,Postcode_Summary!$C$2:$C$99999,0)),""))</f>
        <v/>
      </c>
    </row>
    <row r="812" ht="15" customHeight="1">
      <c r="A812" s="74" t="n"/>
      <c r="B812" s="74" t="n"/>
      <c r="C812" s="75">
        <f>IF($A812="","",IFERROR(IF($B812&lt;&gt;"",$A812&amp;"|"&amp;$B812,$A812&amp;"|"&amp;INDEX(Postcode_Summary!$B$2:$B$99999,MATCH($A812,Postcode_Summary!$A$2:$A$99999,0))),""))</f>
        <v/>
      </c>
      <c r="D812" s="75">
        <f>IF($A812="","",IFERROR(INDEX(Postcode_Summary!$D$2:$D$99999,MATCH($C812,Postcode_Summary!$C$2:$C$99999,0)),IF($C812="","⚠ Postcode not recognised","⚠ State mismatch")))</f>
        <v/>
      </c>
      <c r="E812" s="75">
        <f>IF($A812="","",IFERROR(INDEX(Postcode_Summary!$Q$2:$Q$99999,MATCH($C812,Postcode_Summary!$C$2:$C$99999,0)),""))</f>
        <v/>
      </c>
      <c r="F812" s="75">
        <f>IF($A812="","",IFERROR(INDEX(Postcode_Summary!$R$2:$R$99999,MATCH($C812,Postcode_Summary!$C$2:$C$99999,0)),""))</f>
        <v/>
      </c>
      <c r="G812" s="75">
        <f>IF($A812="","",IFERROR(VLOOKUP($E812,Shipping_Zones!$A$7:$B$14,2,FALSE()),""))</f>
        <v/>
      </c>
      <c r="H812" s="75">
        <f>IF($A812="","",IFERROR(INDEX(Postcode_Summary!$H$2:$H$99999,MATCH($C812,Postcode_Summary!$C$2:$C$99999,0)),""))</f>
        <v/>
      </c>
      <c r="I812" s="75">
        <f>IF($A812="","",IFERROR(INDEX(Shipping_Zones!$E$2:$E$5,MATCH($G812,Shipping_Zones!$A$2:$A$5,0)),""))</f>
        <v/>
      </c>
      <c r="J812" s="75">
        <f>IF($A812="","",IFERROR(INDEX(Shipping_Zones!$D$2:$D$5,MATCH($G812,Shipping_Zones!$A$2:$A$5,0)),""))</f>
        <v/>
      </c>
      <c r="K812" s="75">
        <f>IF($A812="","",IF(IFERROR(MATCH($C812,Postcode_Summary!$C$2:$C$99999,0),"ERR")="ERR","⚠ Check postcode/state",IF($H812=TRUE(),"PO Box flagged in source data","")))</f>
        <v/>
      </c>
      <c r="L812" s="75">
        <f>IF($A812="","",IFERROR(INDEX(Postcode_Summary!$T$2:$T$99999,MATCH($C812,Postcode_Summary!$C$2:$C$99999,0)),""))</f>
        <v/>
      </c>
      <c r="M812" s="75">
        <f>IF($A812="","",IFERROR(INDEX(Postcode_Summary!$X$2:$X$99999,MATCH($C812,Postcode_Summary!$C$2:$C$99999,0)),""))</f>
        <v/>
      </c>
      <c r="N812" s="75">
        <f>IF($A812="","",IFERROR(INDEX(Postcode_Summary!$Z$2:$Z$99999,MATCH($C812,Postcode_Summary!$C$2:$C$99999,0)),""))</f>
        <v/>
      </c>
      <c r="O812" s="75">
        <f>IF($A812="","",IFERROR(INDEX(Postcode_Summary!$V$2:$V$99999,MATCH($C812,Postcode_Summary!$C$2:$C$99999,0)),""))</f>
        <v/>
      </c>
      <c r="P812" s="96">
        <f>IF($A812="","",IFERROR(INDEX(Postcode_Summary!$AD$2:$AD$99999,MATCH($C812,Postcode_Summary!$C$2:$C$99999,0)),""))</f>
        <v/>
      </c>
      <c r="Q812" s="96">
        <f>IF($A812="","",IFERROR(INDEX(Postcode_Summary!$AE$2:$AE$99999,MATCH($C812,Postcode_Summary!$C$2:$C$99999,0)),""))</f>
        <v/>
      </c>
      <c r="R812" s="96">
        <f>IF($A812="","",IFERROR(INDEX(Postcode_Summary!$AB$2:$AB$99999,MATCH($C812,Postcode_Summary!$C$2:$C$99999,0)),""))</f>
        <v/>
      </c>
    </row>
    <row r="813" ht="15" customHeight="1">
      <c r="A813" s="74" t="n"/>
      <c r="B813" s="74" t="n"/>
      <c r="C813" s="75">
        <f>IF($A813="","",IFERROR(IF($B813&lt;&gt;"",$A813&amp;"|"&amp;$B813,$A813&amp;"|"&amp;INDEX(Postcode_Summary!$B$2:$B$99999,MATCH($A813,Postcode_Summary!$A$2:$A$99999,0))),""))</f>
        <v/>
      </c>
      <c r="D813" s="75">
        <f>IF($A813="","",IFERROR(INDEX(Postcode_Summary!$D$2:$D$99999,MATCH($C813,Postcode_Summary!$C$2:$C$99999,0)),IF($C813="","⚠ Postcode not recognised","⚠ State mismatch")))</f>
        <v/>
      </c>
      <c r="E813" s="75">
        <f>IF($A813="","",IFERROR(INDEX(Postcode_Summary!$Q$2:$Q$99999,MATCH($C813,Postcode_Summary!$C$2:$C$99999,0)),""))</f>
        <v/>
      </c>
      <c r="F813" s="75">
        <f>IF($A813="","",IFERROR(INDEX(Postcode_Summary!$R$2:$R$99999,MATCH($C813,Postcode_Summary!$C$2:$C$99999,0)),""))</f>
        <v/>
      </c>
      <c r="G813" s="75">
        <f>IF($A813="","",IFERROR(VLOOKUP($E813,Shipping_Zones!$A$7:$B$14,2,FALSE()),""))</f>
        <v/>
      </c>
      <c r="H813" s="75">
        <f>IF($A813="","",IFERROR(INDEX(Postcode_Summary!$H$2:$H$99999,MATCH($C813,Postcode_Summary!$C$2:$C$99999,0)),""))</f>
        <v/>
      </c>
      <c r="I813" s="75">
        <f>IF($A813="","",IFERROR(INDEX(Shipping_Zones!$E$2:$E$5,MATCH($G813,Shipping_Zones!$A$2:$A$5,0)),""))</f>
        <v/>
      </c>
      <c r="J813" s="75">
        <f>IF($A813="","",IFERROR(INDEX(Shipping_Zones!$D$2:$D$5,MATCH($G813,Shipping_Zones!$A$2:$A$5,0)),""))</f>
        <v/>
      </c>
      <c r="K813" s="75">
        <f>IF($A813="","",IF(IFERROR(MATCH($C813,Postcode_Summary!$C$2:$C$99999,0),"ERR")="ERR","⚠ Check postcode/state",IF($H813=TRUE(),"PO Box flagged in source data","")))</f>
        <v/>
      </c>
      <c r="L813" s="75">
        <f>IF($A813="","",IFERROR(INDEX(Postcode_Summary!$T$2:$T$99999,MATCH($C813,Postcode_Summary!$C$2:$C$99999,0)),""))</f>
        <v/>
      </c>
      <c r="M813" s="75">
        <f>IF($A813="","",IFERROR(INDEX(Postcode_Summary!$X$2:$X$99999,MATCH($C813,Postcode_Summary!$C$2:$C$99999,0)),""))</f>
        <v/>
      </c>
      <c r="N813" s="75">
        <f>IF($A813="","",IFERROR(INDEX(Postcode_Summary!$Z$2:$Z$99999,MATCH($C813,Postcode_Summary!$C$2:$C$99999,0)),""))</f>
        <v/>
      </c>
      <c r="O813" s="75">
        <f>IF($A813="","",IFERROR(INDEX(Postcode_Summary!$V$2:$V$99999,MATCH($C813,Postcode_Summary!$C$2:$C$99999,0)),""))</f>
        <v/>
      </c>
      <c r="P813" s="96">
        <f>IF($A813="","",IFERROR(INDEX(Postcode_Summary!$AD$2:$AD$99999,MATCH($C813,Postcode_Summary!$C$2:$C$99999,0)),""))</f>
        <v/>
      </c>
      <c r="Q813" s="96">
        <f>IF($A813="","",IFERROR(INDEX(Postcode_Summary!$AE$2:$AE$99999,MATCH($C813,Postcode_Summary!$C$2:$C$99999,0)),""))</f>
        <v/>
      </c>
      <c r="R813" s="96">
        <f>IF($A813="","",IFERROR(INDEX(Postcode_Summary!$AB$2:$AB$99999,MATCH($C813,Postcode_Summary!$C$2:$C$99999,0)),""))</f>
        <v/>
      </c>
    </row>
    <row r="814" ht="15" customHeight="1">
      <c r="A814" s="74" t="n"/>
      <c r="B814" s="74" t="n"/>
      <c r="C814" s="75">
        <f>IF($A814="","",IFERROR(IF($B814&lt;&gt;"",$A814&amp;"|"&amp;$B814,$A814&amp;"|"&amp;INDEX(Postcode_Summary!$B$2:$B$99999,MATCH($A814,Postcode_Summary!$A$2:$A$99999,0))),""))</f>
        <v/>
      </c>
      <c r="D814" s="75">
        <f>IF($A814="","",IFERROR(INDEX(Postcode_Summary!$D$2:$D$99999,MATCH($C814,Postcode_Summary!$C$2:$C$99999,0)),IF($C814="","⚠ Postcode not recognised","⚠ State mismatch")))</f>
        <v/>
      </c>
      <c r="E814" s="75">
        <f>IF($A814="","",IFERROR(INDEX(Postcode_Summary!$Q$2:$Q$99999,MATCH($C814,Postcode_Summary!$C$2:$C$99999,0)),""))</f>
        <v/>
      </c>
      <c r="F814" s="75">
        <f>IF($A814="","",IFERROR(INDEX(Postcode_Summary!$R$2:$R$99999,MATCH($C814,Postcode_Summary!$C$2:$C$99999,0)),""))</f>
        <v/>
      </c>
      <c r="G814" s="75">
        <f>IF($A814="","",IFERROR(VLOOKUP($E814,Shipping_Zones!$A$7:$B$14,2,FALSE()),""))</f>
        <v/>
      </c>
      <c r="H814" s="75">
        <f>IF($A814="","",IFERROR(INDEX(Postcode_Summary!$H$2:$H$99999,MATCH($C814,Postcode_Summary!$C$2:$C$99999,0)),""))</f>
        <v/>
      </c>
      <c r="I814" s="75">
        <f>IF($A814="","",IFERROR(INDEX(Shipping_Zones!$E$2:$E$5,MATCH($G814,Shipping_Zones!$A$2:$A$5,0)),""))</f>
        <v/>
      </c>
      <c r="J814" s="75">
        <f>IF($A814="","",IFERROR(INDEX(Shipping_Zones!$D$2:$D$5,MATCH($G814,Shipping_Zones!$A$2:$A$5,0)),""))</f>
        <v/>
      </c>
      <c r="K814" s="75">
        <f>IF($A814="","",IF(IFERROR(MATCH($C814,Postcode_Summary!$C$2:$C$99999,0),"ERR")="ERR","⚠ Check postcode/state",IF($H814=TRUE(),"PO Box flagged in source data","")))</f>
        <v/>
      </c>
      <c r="L814" s="75">
        <f>IF($A814="","",IFERROR(INDEX(Postcode_Summary!$T$2:$T$99999,MATCH($C814,Postcode_Summary!$C$2:$C$99999,0)),""))</f>
        <v/>
      </c>
      <c r="M814" s="75">
        <f>IF($A814="","",IFERROR(INDEX(Postcode_Summary!$X$2:$X$99999,MATCH($C814,Postcode_Summary!$C$2:$C$99999,0)),""))</f>
        <v/>
      </c>
      <c r="N814" s="75">
        <f>IF($A814="","",IFERROR(INDEX(Postcode_Summary!$Z$2:$Z$99999,MATCH($C814,Postcode_Summary!$C$2:$C$99999,0)),""))</f>
        <v/>
      </c>
      <c r="O814" s="75">
        <f>IF($A814="","",IFERROR(INDEX(Postcode_Summary!$V$2:$V$99999,MATCH($C814,Postcode_Summary!$C$2:$C$99999,0)),""))</f>
        <v/>
      </c>
      <c r="P814" s="96">
        <f>IF($A814="","",IFERROR(INDEX(Postcode_Summary!$AD$2:$AD$99999,MATCH($C814,Postcode_Summary!$C$2:$C$99999,0)),""))</f>
        <v/>
      </c>
      <c r="Q814" s="96">
        <f>IF($A814="","",IFERROR(INDEX(Postcode_Summary!$AE$2:$AE$99999,MATCH($C814,Postcode_Summary!$C$2:$C$99999,0)),""))</f>
        <v/>
      </c>
      <c r="R814" s="96">
        <f>IF($A814="","",IFERROR(INDEX(Postcode_Summary!$AB$2:$AB$99999,MATCH($C814,Postcode_Summary!$C$2:$C$99999,0)),""))</f>
        <v/>
      </c>
    </row>
    <row r="815" ht="15" customHeight="1">
      <c r="A815" s="74" t="n"/>
      <c r="B815" s="74" t="n"/>
      <c r="C815" s="75">
        <f>IF($A815="","",IFERROR(IF($B815&lt;&gt;"",$A815&amp;"|"&amp;$B815,$A815&amp;"|"&amp;INDEX(Postcode_Summary!$B$2:$B$99999,MATCH($A815,Postcode_Summary!$A$2:$A$99999,0))),""))</f>
        <v/>
      </c>
      <c r="D815" s="75">
        <f>IF($A815="","",IFERROR(INDEX(Postcode_Summary!$D$2:$D$99999,MATCH($C815,Postcode_Summary!$C$2:$C$99999,0)),IF($C815="","⚠ Postcode not recognised","⚠ State mismatch")))</f>
        <v/>
      </c>
      <c r="E815" s="75">
        <f>IF($A815="","",IFERROR(INDEX(Postcode_Summary!$Q$2:$Q$99999,MATCH($C815,Postcode_Summary!$C$2:$C$99999,0)),""))</f>
        <v/>
      </c>
      <c r="F815" s="75">
        <f>IF($A815="","",IFERROR(INDEX(Postcode_Summary!$R$2:$R$99999,MATCH($C815,Postcode_Summary!$C$2:$C$99999,0)),""))</f>
        <v/>
      </c>
      <c r="G815" s="75">
        <f>IF($A815="","",IFERROR(VLOOKUP($E815,Shipping_Zones!$A$7:$B$14,2,FALSE()),""))</f>
        <v/>
      </c>
      <c r="H815" s="75">
        <f>IF($A815="","",IFERROR(INDEX(Postcode_Summary!$H$2:$H$99999,MATCH($C815,Postcode_Summary!$C$2:$C$99999,0)),""))</f>
        <v/>
      </c>
      <c r="I815" s="75">
        <f>IF($A815="","",IFERROR(INDEX(Shipping_Zones!$E$2:$E$5,MATCH($G815,Shipping_Zones!$A$2:$A$5,0)),""))</f>
        <v/>
      </c>
      <c r="J815" s="75">
        <f>IF($A815="","",IFERROR(INDEX(Shipping_Zones!$D$2:$D$5,MATCH($G815,Shipping_Zones!$A$2:$A$5,0)),""))</f>
        <v/>
      </c>
      <c r="K815" s="75">
        <f>IF($A815="","",IF(IFERROR(MATCH($C815,Postcode_Summary!$C$2:$C$99999,0),"ERR")="ERR","⚠ Check postcode/state",IF($H815=TRUE(),"PO Box flagged in source data","")))</f>
        <v/>
      </c>
      <c r="L815" s="75">
        <f>IF($A815="","",IFERROR(INDEX(Postcode_Summary!$T$2:$T$99999,MATCH($C815,Postcode_Summary!$C$2:$C$99999,0)),""))</f>
        <v/>
      </c>
      <c r="M815" s="75">
        <f>IF($A815="","",IFERROR(INDEX(Postcode_Summary!$X$2:$X$99999,MATCH($C815,Postcode_Summary!$C$2:$C$99999,0)),""))</f>
        <v/>
      </c>
      <c r="N815" s="75">
        <f>IF($A815="","",IFERROR(INDEX(Postcode_Summary!$Z$2:$Z$99999,MATCH($C815,Postcode_Summary!$C$2:$C$99999,0)),""))</f>
        <v/>
      </c>
      <c r="O815" s="75">
        <f>IF($A815="","",IFERROR(INDEX(Postcode_Summary!$V$2:$V$99999,MATCH($C815,Postcode_Summary!$C$2:$C$99999,0)),""))</f>
        <v/>
      </c>
      <c r="P815" s="96">
        <f>IF($A815="","",IFERROR(INDEX(Postcode_Summary!$AD$2:$AD$99999,MATCH($C815,Postcode_Summary!$C$2:$C$99999,0)),""))</f>
        <v/>
      </c>
      <c r="Q815" s="96">
        <f>IF($A815="","",IFERROR(INDEX(Postcode_Summary!$AE$2:$AE$99999,MATCH($C815,Postcode_Summary!$C$2:$C$99999,0)),""))</f>
        <v/>
      </c>
      <c r="R815" s="96">
        <f>IF($A815="","",IFERROR(INDEX(Postcode_Summary!$AB$2:$AB$99999,MATCH($C815,Postcode_Summary!$C$2:$C$99999,0)),""))</f>
        <v/>
      </c>
    </row>
    <row r="816" ht="15" customHeight="1">
      <c r="A816" s="74" t="n"/>
      <c r="B816" s="74" t="n"/>
      <c r="C816" s="75">
        <f>IF($A816="","",IFERROR(IF($B816&lt;&gt;"",$A816&amp;"|"&amp;$B816,$A816&amp;"|"&amp;INDEX(Postcode_Summary!$B$2:$B$99999,MATCH($A816,Postcode_Summary!$A$2:$A$99999,0))),""))</f>
        <v/>
      </c>
      <c r="D816" s="75">
        <f>IF($A816="","",IFERROR(INDEX(Postcode_Summary!$D$2:$D$99999,MATCH($C816,Postcode_Summary!$C$2:$C$99999,0)),IF($C816="","⚠ Postcode not recognised","⚠ State mismatch")))</f>
        <v/>
      </c>
      <c r="E816" s="75">
        <f>IF($A816="","",IFERROR(INDEX(Postcode_Summary!$Q$2:$Q$99999,MATCH($C816,Postcode_Summary!$C$2:$C$99999,0)),""))</f>
        <v/>
      </c>
      <c r="F816" s="75">
        <f>IF($A816="","",IFERROR(INDEX(Postcode_Summary!$R$2:$R$99999,MATCH($C816,Postcode_Summary!$C$2:$C$99999,0)),""))</f>
        <v/>
      </c>
      <c r="G816" s="75">
        <f>IF($A816="","",IFERROR(VLOOKUP($E816,Shipping_Zones!$A$7:$B$14,2,FALSE()),""))</f>
        <v/>
      </c>
      <c r="H816" s="75">
        <f>IF($A816="","",IFERROR(INDEX(Postcode_Summary!$H$2:$H$99999,MATCH($C816,Postcode_Summary!$C$2:$C$99999,0)),""))</f>
        <v/>
      </c>
      <c r="I816" s="75">
        <f>IF($A816="","",IFERROR(INDEX(Shipping_Zones!$E$2:$E$5,MATCH($G816,Shipping_Zones!$A$2:$A$5,0)),""))</f>
        <v/>
      </c>
      <c r="J816" s="75">
        <f>IF($A816="","",IFERROR(INDEX(Shipping_Zones!$D$2:$D$5,MATCH($G816,Shipping_Zones!$A$2:$A$5,0)),""))</f>
        <v/>
      </c>
      <c r="K816" s="75">
        <f>IF($A816="","",IF(IFERROR(MATCH($C816,Postcode_Summary!$C$2:$C$99999,0),"ERR")="ERR","⚠ Check postcode/state",IF($H816=TRUE(),"PO Box flagged in source data","")))</f>
        <v/>
      </c>
      <c r="L816" s="75">
        <f>IF($A816="","",IFERROR(INDEX(Postcode_Summary!$T$2:$T$99999,MATCH($C816,Postcode_Summary!$C$2:$C$99999,0)),""))</f>
        <v/>
      </c>
      <c r="M816" s="75">
        <f>IF($A816="","",IFERROR(INDEX(Postcode_Summary!$X$2:$X$99999,MATCH($C816,Postcode_Summary!$C$2:$C$99999,0)),""))</f>
        <v/>
      </c>
      <c r="N816" s="75">
        <f>IF($A816="","",IFERROR(INDEX(Postcode_Summary!$Z$2:$Z$99999,MATCH($C816,Postcode_Summary!$C$2:$C$99999,0)),""))</f>
        <v/>
      </c>
      <c r="O816" s="75">
        <f>IF($A816="","",IFERROR(INDEX(Postcode_Summary!$V$2:$V$99999,MATCH($C816,Postcode_Summary!$C$2:$C$99999,0)),""))</f>
        <v/>
      </c>
      <c r="P816" s="96">
        <f>IF($A816="","",IFERROR(INDEX(Postcode_Summary!$AD$2:$AD$99999,MATCH($C816,Postcode_Summary!$C$2:$C$99999,0)),""))</f>
        <v/>
      </c>
      <c r="Q816" s="96">
        <f>IF($A816="","",IFERROR(INDEX(Postcode_Summary!$AE$2:$AE$99999,MATCH($C816,Postcode_Summary!$C$2:$C$99999,0)),""))</f>
        <v/>
      </c>
      <c r="R816" s="96">
        <f>IF($A816="","",IFERROR(INDEX(Postcode_Summary!$AB$2:$AB$99999,MATCH($C816,Postcode_Summary!$C$2:$C$99999,0)),""))</f>
        <v/>
      </c>
    </row>
    <row r="817" ht="15" customHeight="1">
      <c r="A817" s="74" t="n"/>
      <c r="B817" s="74" t="n"/>
      <c r="C817" s="75">
        <f>IF($A817="","",IFERROR(IF($B817&lt;&gt;"",$A817&amp;"|"&amp;$B817,$A817&amp;"|"&amp;INDEX(Postcode_Summary!$B$2:$B$99999,MATCH($A817,Postcode_Summary!$A$2:$A$99999,0))),""))</f>
        <v/>
      </c>
      <c r="D817" s="75">
        <f>IF($A817="","",IFERROR(INDEX(Postcode_Summary!$D$2:$D$99999,MATCH($C817,Postcode_Summary!$C$2:$C$99999,0)),IF($C817="","⚠ Postcode not recognised","⚠ State mismatch")))</f>
        <v/>
      </c>
      <c r="E817" s="75">
        <f>IF($A817="","",IFERROR(INDEX(Postcode_Summary!$Q$2:$Q$99999,MATCH($C817,Postcode_Summary!$C$2:$C$99999,0)),""))</f>
        <v/>
      </c>
      <c r="F817" s="75">
        <f>IF($A817="","",IFERROR(INDEX(Postcode_Summary!$R$2:$R$99999,MATCH($C817,Postcode_Summary!$C$2:$C$99999,0)),""))</f>
        <v/>
      </c>
      <c r="G817" s="75">
        <f>IF($A817="","",IFERROR(VLOOKUP($E817,Shipping_Zones!$A$7:$B$14,2,FALSE()),""))</f>
        <v/>
      </c>
      <c r="H817" s="75">
        <f>IF($A817="","",IFERROR(INDEX(Postcode_Summary!$H$2:$H$99999,MATCH($C817,Postcode_Summary!$C$2:$C$99999,0)),""))</f>
        <v/>
      </c>
      <c r="I817" s="75">
        <f>IF($A817="","",IFERROR(INDEX(Shipping_Zones!$E$2:$E$5,MATCH($G817,Shipping_Zones!$A$2:$A$5,0)),""))</f>
        <v/>
      </c>
      <c r="J817" s="75">
        <f>IF($A817="","",IFERROR(INDEX(Shipping_Zones!$D$2:$D$5,MATCH($G817,Shipping_Zones!$A$2:$A$5,0)),""))</f>
        <v/>
      </c>
      <c r="K817" s="75">
        <f>IF($A817="","",IF(IFERROR(MATCH($C817,Postcode_Summary!$C$2:$C$99999,0),"ERR")="ERR","⚠ Check postcode/state",IF($H817=TRUE(),"PO Box flagged in source data","")))</f>
        <v/>
      </c>
      <c r="L817" s="75">
        <f>IF($A817="","",IFERROR(INDEX(Postcode_Summary!$T$2:$T$99999,MATCH($C817,Postcode_Summary!$C$2:$C$99999,0)),""))</f>
        <v/>
      </c>
      <c r="M817" s="75">
        <f>IF($A817="","",IFERROR(INDEX(Postcode_Summary!$X$2:$X$99999,MATCH($C817,Postcode_Summary!$C$2:$C$99999,0)),""))</f>
        <v/>
      </c>
      <c r="N817" s="75">
        <f>IF($A817="","",IFERROR(INDEX(Postcode_Summary!$Z$2:$Z$99999,MATCH($C817,Postcode_Summary!$C$2:$C$99999,0)),""))</f>
        <v/>
      </c>
      <c r="O817" s="75">
        <f>IF($A817="","",IFERROR(INDEX(Postcode_Summary!$V$2:$V$99999,MATCH($C817,Postcode_Summary!$C$2:$C$99999,0)),""))</f>
        <v/>
      </c>
      <c r="P817" s="96">
        <f>IF($A817="","",IFERROR(INDEX(Postcode_Summary!$AD$2:$AD$99999,MATCH($C817,Postcode_Summary!$C$2:$C$99999,0)),""))</f>
        <v/>
      </c>
      <c r="Q817" s="96">
        <f>IF($A817="","",IFERROR(INDEX(Postcode_Summary!$AE$2:$AE$99999,MATCH($C817,Postcode_Summary!$C$2:$C$99999,0)),""))</f>
        <v/>
      </c>
      <c r="R817" s="96">
        <f>IF($A817="","",IFERROR(INDEX(Postcode_Summary!$AB$2:$AB$99999,MATCH($C817,Postcode_Summary!$C$2:$C$99999,0)),""))</f>
        <v/>
      </c>
    </row>
    <row r="818" ht="15" customHeight="1">
      <c r="A818" s="74" t="n"/>
      <c r="B818" s="74" t="n"/>
      <c r="C818" s="75">
        <f>IF($A818="","",IFERROR(IF($B818&lt;&gt;"",$A818&amp;"|"&amp;$B818,$A818&amp;"|"&amp;INDEX(Postcode_Summary!$B$2:$B$99999,MATCH($A818,Postcode_Summary!$A$2:$A$99999,0))),""))</f>
        <v/>
      </c>
      <c r="D818" s="75">
        <f>IF($A818="","",IFERROR(INDEX(Postcode_Summary!$D$2:$D$99999,MATCH($C818,Postcode_Summary!$C$2:$C$99999,0)),IF($C818="","⚠ Postcode not recognised","⚠ State mismatch")))</f>
        <v/>
      </c>
      <c r="E818" s="75">
        <f>IF($A818="","",IFERROR(INDEX(Postcode_Summary!$Q$2:$Q$99999,MATCH($C818,Postcode_Summary!$C$2:$C$99999,0)),""))</f>
        <v/>
      </c>
      <c r="F818" s="75">
        <f>IF($A818="","",IFERROR(INDEX(Postcode_Summary!$R$2:$R$99999,MATCH($C818,Postcode_Summary!$C$2:$C$99999,0)),""))</f>
        <v/>
      </c>
      <c r="G818" s="75">
        <f>IF($A818="","",IFERROR(VLOOKUP($E818,Shipping_Zones!$A$7:$B$14,2,FALSE()),""))</f>
        <v/>
      </c>
      <c r="H818" s="75">
        <f>IF($A818="","",IFERROR(INDEX(Postcode_Summary!$H$2:$H$99999,MATCH($C818,Postcode_Summary!$C$2:$C$99999,0)),""))</f>
        <v/>
      </c>
      <c r="I818" s="75">
        <f>IF($A818="","",IFERROR(INDEX(Shipping_Zones!$E$2:$E$5,MATCH($G818,Shipping_Zones!$A$2:$A$5,0)),""))</f>
        <v/>
      </c>
      <c r="J818" s="75">
        <f>IF($A818="","",IFERROR(INDEX(Shipping_Zones!$D$2:$D$5,MATCH($G818,Shipping_Zones!$A$2:$A$5,0)),""))</f>
        <v/>
      </c>
      <c r="K818" s="75">
        <f>IF($A818="","",IF(IFERROR(MATCH($C818,Postcode_Summary!$C$2:$C$99999,0),"ERR")="ERR","⚠ Check postcode/state",IF($H818=TRUE(),"PO Box flagged in source data","")))</f>
        <v/>
      </c>
      <c r="L818" s="75">
        <f>IF($A818="","",IFERROR(INDEX(Postcode_Summary!$T$2:$T$99999,MATCH($C818,Postcode_Summary!$C$2:$C$99999,0)),""))</f>
        <v/>
      </c>
      <c r="M818" s="75">
        <f>IF($A818="","",IFERROR(INDEX(Postcode_Summary!$X$2:$X$99999,MATCH($C818,Postcode_Summary!$C$2:$C$99999,0)),""))</f>
        <v/>
      </c>
      <c r="N818" s="75">
        <f>IF($A818="","",IFERROR(INDEX(Postcode_Summary!$Z$2:$Z$99999,MATCH($C818,Postcode_Summary!$C$2:$C$99999,0)),""))</f>
        <v/>
      </c>
      <c r="O818" s="75">
        <f>IF($A818="","",IFERROR(INDEX(Postcode_Summary!$V$2:$V$99999,MATCH($C818,Postcode_Summary!$C$2:$C$99999,0)),""))</f>
        <v/>
      </c>
      <c r="P818" s="96">
        <f>IF($A818="","",IFERROR(INDEX(Postcode_Summary!$AD$2:$AD$99999,MATCH($C818,Postcode_Summary!$C$2:$C$99999,0)),""))</f>
        <v/>
      </c>
      <c r="Q818" s="96">
        <f>IF($A818="","",IFERROR(INDEX(Postcode_Summary!$AE$2:$AE$99999,MATCH($C818,Postcode_Summary!$C$2:$C$99999,0)),""))</f>
        <v/>
      </c>
      <c r="R818" s="96">
        <f>IF($A818="","",IFERROR(INDEX(Postcode_Summary!$AB$2:$AB$99999,MATCH($C818,Postcode_Summary!$C$2:$C$99999,0)),""))</f>
        <v/>
      </c>
    </row>
    <row r="819" ht="15" customHeight="1">
      <c r="A819" s="74" t="n"/>
      <c r="B819" s="74" t="n"/>
      <c r="C819" s="75">
        <f>IF($A819="","",IFERROR(IF($B819&lt;&gt;"",$A819&amp;"|"&amp;$B819,$A819&amp;"|"&amp;INDEX(Postcode_Summary!$B$2:$B$99999,MATCH($A819,Postcode_Summary!$A$2:$A$99999,0))),""))</f>
        <v/>
      </c>
      <c r="D819" s="75">
        <f>IF($A819="","",IFERROR(INDEX(Postcode_Summary!$D$2:$D$99999,MATCH($C819,Postcode_Summary!$C$2:$C$99999,0)),IF($C819="","⚠ Postcode not recognised","⚠ State mismatch")))</f>
        <v/>
      </c>
      <c r="E819" s="75">
        <f>IF($A819="","",IFERROR(INDEX(Postcode_Summary!$Q$2:$Q$99999,MATCH($C819,Postcode_Summary!$C$2:$C$99999,0)),""))</f>
        <v/>
      </c>
      <c r="F819" s="75">
        <f>IF($A819="","",IFERROR(INDEX(Postcode_Summary!$R$2:$R$99999,MATCH($C819,Postcode_Summary!$C$2:$C$99999,0)),""))</f>
        <v/>
      </c>
      <c r="G819" s="75">
        <f>IF($A819="","",IFERROR(VLOOKUP($E819,Shipping_Zones!$A$7:$B$14,2,FALSE()),""))</f>
        <v/>
      </c>
      <c r="H819" s="75">
        <f>IF($A819="","",IFERROR(INDEX(Postcode_Summary!$H$2:$H$99999,MATCH($C819,Postcode_Summary!$C$2:$C$99999,0)),""))</f>
        <v/>
      </c>
      <c r="I819" s="75">
        <f>IF($A819="","",IFERROR(INDEX(Shipping_Zones!$E$2:$E$5,MATCH($G819,Shipping_Zones!$A$2:$A$5,0)),""))</f>
        <v/>
      </c>
      <c r="J819" s="75">
        <f>IF($A819="","",IFERROR(INDEX(Shipping_Zones!$D$2:$D$5,MATCH($G819,Shipping_Zones!$A$2:$A$5,0)),""))</f>
        <v/>
      </c>
      <c r="K819" s="75">
        <f>IF($A819="","",IF(IFERROR(MATCH($C819,Postcode_Summary!$C$2:$C$99999,0),"ERR")="ERR","⚠ Check postcode/state",IF($H819=TRUE(),"PO Box flagged in source data","")))</f>
        <v/>
      </c>
      <c r="L819" s="75">
        <f>IF($A819="","",IFERROR(INDEX(Postcode_Summary!$T$2:$T$99999,MATCH($C819,Postcode_Summary!$C$2:$C$99999,0)),""))</f>
        <v/>
      </c>
      <c r="M819" s="75">
        <f>IF($A819="","",IFERROR(INDEX(Postcode_Summary!$X$2:$X$99999,MATCH($C819,Postcode_Summary!$C$2:$C$99999,0)),""))</f>
        <v/>
      </c>
      <c r="N819" s="75">
        <f>IF($A819="","",IFERROR(INDEX(Postcode_Summary!$Z$2:$Z$99999,MATCH($C819,Postcode_Summary!$C$2:$C$99999,0)),""))</f>
        <v/>
      </c>
      <c r="O819" s="75">
        <f>IF($A819="","",IFERROR(INDEX(Postcode_Summary!$V$2:$V$99999,MATCH($C819,Postcode_Summary!$C$2:$C$99999,0)),""))</f>
        <v/>
      </c>
      <c r="P819" s="96">
        <f>IF($A819="","",IFERROR(INDEX(Postcode_Summary!$AD$2:$AD$99999,MATCH($C819,Postcode_Summary!$C$2:$C$99999,0)),""))</f>
        <v/>
      </c>
      <c r="Q819" s="96">
        <f>IF($A819="","",IFERROR(INDEX(Postcode_Summary!$AE$2:$AE$99999,MATCH($C819,Postcode_Summary!$C$2:$C$99999,0)),""))</f>
        <v/>
      </c>
      <c r="R819" s="96">
        <f>IF($A819="","",IFERROR(INDEX(Postcode_Summary!$AB$2:$AB$99999,MATCH($C819,Postcode_Summary!$C$2:$C$99999,0)),""))</f>
        <v/>
      </c>
    </row>
    <row r="820" ht="15" customHeight="1">
      <c r="A820" s="74" t="n"/>
      <c r="B820" s="74" t="n"/>
      <c r="C820" s="75">
        <f>IF($A820="","",IFERROR(IF($B820&lt;&gt;"",$A820&amp;"|"&amp;$B820,$A820&amp;"|"&amp;INDEX(Postcode_Summary!$B$2:$B$99999,MATCH($A820,Postcode_Summary!$A$2:$A$99999,0))),""))</f>
        <v/>
      </c>
      <c r="D820" s="75">
        <f>IF($A820="","",IFERROR(INDEX(Postcode_Summary!$D$2:$D$99999,MATCH($C820,Postcode_Summary!$C$2:$C$99999,0)),IF($C820="","⚠ Postcode not recognised","⚠ State mismatch")))</f>
        <v/>
      </c>
      <c r="E820" s="75">
        <f>IF($A820="","",IFERROR(INDEX(Postcode_Summary!$Q$2:$Q$99999,MATCH($C820,Postcode_Summary!$C$2:$C$99999,0)),""))</f>
        <v/>
      </c>
      <c r="F820" s="75">
        <f>IF($A820="","",IFERROR(INDEX(Postcode_Summary!$R$2:$R$99999,MATCH($C820,Postcode_Summary!$C$2:$C$99999,0)),""))</f>
        <v/>
      </c>
      <c r="G820" s="75">
        <f>IF($A820="","",IFERROR(VLOOKUP($E820,Shipping_Zones!$A$7:$B$14,2,FALSE()),""))</f>
        <v/>
      </c>
      <c r="H820" s="75">
        <f>IF($A820="","",IFERROR(INDEX(Postcode_Summary!$H$2:$H$99999,MATCH($C820,Postcode_Summary!$C$2:$C$99999,0)),""))</f>
        <v/>
      </c>
      <c r="I820" s="75">
        <f>IF($A820="","",IFERROR(INDEX(Shipping_Zones!$E$2:$E$5,MATCH($G820,Shipping_Zones!$A$2:$A$5,0)),""))</f>
        <v/>
      </c>
      <c r="J820" s="75">
        <f>IF($A820="","",IFERROR(INDEX(Shipping_Zones!$D$2:$D$5,MATCH($G820,Shipping_Zones!$A$2:$A$5,0)),""))</f>
        <v/>
      </c>
      <c r="K820" s="75">
        <f>IF($A820="","",IF(IFERROR(MATCH($C820,Postcode_Summary!$C$2:$C$99999,0),"ERR")="ERR","⚠ Check postcode/state",IF($H820=TRUE(),"PO Box flagged in source data","")))</f>
        <v/>
      </c>
      <c r="L820" s="75">
        <f>IF($A820="","",IFERROR(INDEX(Postcode_Summary!$T$2:$T$99999,MATCH($C820,Postcode_Summary!$C$2:$C$99999,0)),""))</f>
        <v/>
      </c>
      <c r="M820" s="75">
        <f>IF($A820="","",IFERROR(INDEX(Postcode_Summary!$X$2:$X$99999,MATCH($C820,Postcode_Summary!$C$2:$C$99999,0)),""))</f>
        <v/>
      </c>
      <c r="N820" s="75">
        <f>IF($A820="","",IFERROR(INDEX(Postcode_Summary!$Z$2:$Z$99999,MATCH($C820,Postcode_Summary!$C$2:$C$99999,0)),""))</f>
        <v/>
      </c>
      <c r="O820" s="75">
        <f>IF($A820="","",IFERROR(INDEX(Postcode_Summary!$V$2:$V$99999,MATCH($C820,Postcode_Summary!$C$2:$C$99999,0)),""))</f>
        <v/>
      </c>
      <c r="P820" s="96">
        <f>IF($A820="","",IFERROR(INDEX(Postcode_Summary!$AD$2:$AD$99999,MATCH($C820,Postcode_Summary!$C$2:$C$99999,0)),""))</f>
        <v/>
      </c>
      <c r="Q820" s="96">
        <f>IF($A820="","",IFERROR(INDEX(Postcode_Summary!$AE$2:$AE$99999,MATCH($C820,Postcode_Summary!$C$2:$C$99999,0)),""))</f>
        <v/>
      </c>
      <c r="R820" s="96">
        <f>IF($A820="","",IFERROR(INDEX(Postcode_Summary!$AB$2:$AB$99999,MATCH($C820,Postcode_Summary!$C$2:$C$99999,0)),""))</f>
        <v/>
      </c>
    </row>
    <row r="821" ht="15" customHeight="1">
      <c r="A821" s="74" t="n"/>
      <c r="B821" s="74" t="n"/>
      <c r="C821" s="75">
        <f>IF($A821="","",IFERROR(IF($B821&lt;&gt;"",$A821&amp;"|"&amp;$B821,$A821&amp;"|"&amp;INDEX(Postcode_Summary!$B$2:$B$99999,MATCH($A821,Postcode_Summary!$A$2:$A$99999,0))),""))</f>
        <v/>
      </c>
      <c r="D821" s="75">
        <f>IF($A821="","",IFERROR(INDEX(Postcode_Summary!$D$2:$D$99999,MATCH($C821,Postcode_Summary!$C$2:$C$99999,0)),IF($C821="","⚠ Postcode not recognised","⚠ State mismatch")))</f>
        <v/>
      </c>
      <c r="E821" s="75">
        <f>IF($A821="","",IFERROR(INDEX(Postcode_Summary!$Q$2:$Q$99999,MATCH($C821,Postcode_Summary!$C$2:$C$99999,0)),""))</f>
        <v/>
      </c>
      <c r="F821" s="75">
        <f>IF($A821="","",IFERROR(INDEX(Postcode_Summary!$R$2:$R$99999,MATCH($C821,Postcode_Summary!$C$2:$C$99999,0)),""))</f>
        <v/>
      </c>
      <c r="G821" s="75">
        <f>IF($A821="","",IFERROR(VLOOKUP($E821,Shipping_Zones!$A$7:$B$14,2,FALSE()),""))</f>
        <v/>
      </c>
      <c r="H821" s="75">
        <f>IF($A821="","",IFERROR(INDEX(Postcode_Summary!$H$2:$H$99999,MATCH($C821,Postcode_Summary!$C$2:$C$99999,0)),""))</f>
        <v/>
      </c>
      <c r="I821" s="75">
        <f>IF($A821="","",IFERROR(INDEX(Shipping_Zones!$E$2:$E$5,MATCH($G821,Shipping_Zones!$A$2:$A$5,0)),""))</f>
        <v/>
      </c>
      <c r="J821" s="75">
        <f>IF($A821="","",IFERROR(INDEX(Shipping_Zones!$D$2:$D$5,MATCH($G821,Shipping_Zones!$A$2:$A$5,0)),""))</f>
        <v/>
      </c>
      <c r="K821" s="75">
        <f>IF($A821="","",IF(IFERROR(MATCH($C821,Postcode_Summary!$C$2:$C$99999,0),"ERR")="ERR","⚠ Check postcode/state",IF($H821=TRUE(),"PO Box flagged in source data","")))</f>
        <v/>
      </c>
      <c r="L821" s="75">
        <f>IF($A821="","",IFERROR(INDEX(Postcode_Summary!$T$2:$T$99999,MATCH($C821,Postcode_Summary!$C$2:$C$99999,0)),""))</f>
        <v/>
      </c>
      <c r="M821" s="75">
        <f>IF($A821="","",IFERROR(INDEX(Postcode_Summary!$X$2:$X$99999,MATCH($C821,Postcode_Summary!$C$2:$C$99999,0)),""))</f>
        <v/>
      </c>
      <c r="N821" s="75">
        <f>IF($A821="","",IFERROR(INDEX(Postcode_Summary!$Z$2:$Z$99999,MATCH($C821,Postcode_Summary!$C$2:$C$99999,0)),""))</f>
        <v/>
      </c>
      <c r="O821" s="75">
        <f>IF($A821="","",IFERROR(INDEX(Postcode_Summary!$V$2:$V$99999,MATCH($C821,Postcode_Summary!$C$2:$C$99999,0)),""))</f>
        <v/>
      </c>
      <c r="P821" s="96">
        <f>IF($A821="","",IFERROR(INDEX(Postcode_Summary!$AD$2:$AD$99999,MATCH($C821,Postcode_Summary!$C$2:$C$99999,0)),""))</f>
        <v/>
      </c>
      <c r="Q821" s="96">
        <f>IF($A821="","",IFERROR(INDEX(Postcode_Summary!$AE$2:$AE$99999,MATCH($C821,Postcode_Summary!$C$2:$C$99999,0)),""))</f>
        <v/>
      </c>
      <c r="R821" s="96">
        <f>IF($A821="","",IFERROR(INDEX(Postcode_Summary!$AB$2:$AB$99999,MATCH($C821,Postcode_Summary!$C$2:$C$99999,0)),""))</f>
        <v/>
      </c>
    </row>
    <row r="822" ht="15" customHeight="1">
      <c r="A822" s="74" t="n"/>
      <c r="B822" s="74" t="n"/>
      <c r="C822" s="75">
        <f>IF($A822="","",IFERROR(IF($B822&lt;&gt;"",$A822&amp;"|"&amp;$B822,$A822&amp;"|"&amp;INDEX(Postcode_Summary!$B$2:$B$99999,MATCH($A822,Postcode_Summary!$A$2:$A$99999,0))),""))</f>
        <v/>
      </c>
      <c r="D822" s="75">
        <f>IF($A822="","",IFERROR(INDEX(Postcode_Summary!$D$2:$D$99999,MATCH($C822,Postcode_Summary!$C$2:$C$99999,0)),IF($C822="","⚠ Postcode not recognised","⚠ State mismatch")))</f>
        <v/>
      </c>
      <c r="E822" s="75">
        <f>IF($A822="","",IFERROR(INDEX(Postcode_Summary!$Q$2:$Q$99999,MATCH($C822,Postcode_Summary!$C$2:$C$99999,0)),""))</f>
        <v/>
      </c>
      <c r="F822" s="75">
        <f>IF($A822="","",IFERROR(INDEX(Postcode_Summary!$R$2:$R$99999,MATCH($C822,Postcode_Summary!$C$2:$C$99999,0)),""))</f>
        <v/>
      </c>
      <c r="G822" s="75">
        <f>IF($A822="","",IFERROR(VLOOKUP($E822,Shipping_Zones!$A$7:$B$14,2,FALSE()),""))</f>
        <v/>
      </c>
      <c r="H822" s="75">
        <f>IF($A822="","",IFERROR(INDEX(Postcode_Summary!$H$2:$H$99999,MATCH($C822,Postcode_Summary!$C$2:$C$99999,0)),""))</f>
        <v/>
      </c>
      <c r="I822" s="75">
        <f>IF($A822="","",IFERROR(INDEX(Shipping_Zones!$E$2:$E$5,MATCH($G822,Shipping_Zones!$A$2:$A$5,0)),""))</f>
        <v/>
      </c>
      <c r="J822" s="75">
        <f>IF($A822="","",IFERROR(INDEX(Shipping_Zones!$D$2:$D$5,MATCH($G822,Shipping_Zones!$A$2:$A$5,0)),""))</f>
        <v/>
      </c>
      <c r="K822" s="75">
        <f>IF($A822="","",IF(IFERROR(MATCH($C822,Postcode_Summary!$C$2:$C$99999,0),"ERR")="ERR","⚠ Check postcode/state",IF($H822=TRUE(),"PO Box flagged in source data","")))</f>
        <v/>
      </c>
      <c r="L822" s="75">
        <f>IF($A822="","",IFERROR(INDEX(Postcode_Summary!$T$2:$T$99999,MATCH($C822,Postcode_Summary!$C$2:$C$99999,0)),""))</f>
        <v/>
      </c>
      <c r="M822" s="75">
        <f>IF($A822="","",IFERROR(INDEX(Postcode_Summary!$X$2:$X$99999,MATCH($C822,Postcode_Summary!$C$2:$C$99999,0)),""))</f>
        <v/>
      </c>
      <c r="N822" s="75">
        <f>IF($A822="","",IFERROR(INDEX(Postcode_Summary!$Z$2:$Z$99999,MATCH($C822,Postcode_Summary!$C$2:$C$99999,0)),""))</f>
        <v/>
      </c>
      <c r="O822" s="75">
        <f>IF($A822="","",IFERROR(INDEX(Postcode_Summary!$V$2:$V$99999,MATCH($C822,Postcode_Summary!$C$2:$C$99999,0)),""))</f>
        <v/>
      </c>
      <c r="P822" s="96">
        <f>IF($A822="","",IFERROR(INDEX(Postcode_Summary!$AD$2:$AD$99999,MATCH($C822,Postcode_Summary!$C$2:$C$99999,0)),""))</f>
        <v/>
      </c>
      <c r="Q822" s="96">
        <f>IF($A822="","",IFERROR(INDEX(Postcode_Summary!$AE$2:$AE$99999,MATCH($C822,Postcode_Summary!$C$2:$C$99999,0)),""))</f>
        <v/>
      </c>
      <c r="R822" s="96">
        <f>IF($A822="","",IFERROR(INDEX(Postcode_Summary!$AB$2:$AB$99999,MATCH($C822,Postcode_Summary!$C$2:$C$99999,0)),""))</f>
        <v/>
      </c>
    </row>
    <row r="823" ht="15" customHeight="1">
      <c r="A823" s="74" t="n"/>
      <c r="B823" s="74" t="n"/>
      <c r="C823" s="75">
        <f>IF($A823="","",IFERROR(IF($B823&lt;&gt;"",$A823&amp;"|"&amp;$B823,$A823&amp;"|"&amp;INDEX(Postcode_Summary!$B$2:$B$99999,MATCH($A823,Postcode_Summary!$A$2:$A$99999,0))),""))</f>
        <v/>
      </c>
      <c r="D823" s="75">
        <f>IF($A823="","",IFERROR(INDEX(Postcode_Summary!$D$2:$D$99999,MATCH($C823,Postcode_Summary!$C$2:$C$99999,0)),IF($C823="","⚠ Postcode not recognised","⚠ State mismatch")))</f>
        <v/>
      </c>
      <c r="E823" s="75">
        <f>IF($A823="","",IFERROR(INDEX(Postcode_Summary!$Q$2:$Q$99999,MATCH($C823,Postcode_Summary!$C$2:$C$99999,0)),""))</f>
        <v/>
      </c>
      <c r="F823" s="75">
        <f>IF($A823="","",IFERROR(INDEX(Postcode_Summary!$R$2:$R$99999,MATCH($C823,Postcode_Summary!$C$2:$C$99999,0)),""))</f>
        <v/>
      </c>
      <c r="G823" s="75">
        <f>IF($A823="","",IFERROR(VLOOKUP($E823,Shipping_Zones!$A$7:$B$14,2,FALSE()),""))</f>
        <v/>
      </c>
      <c r="H823" s="75">
        <f>IF($A823="","",IFERROR(INDEX(Postcode_Summary!$H$2:$H$99999,MATCH($C823,Postcode_Summary!$C$2:$C$99999,0)),""))</f>
        <v/>
      </c>
      <c r="I823" s="75">
        <f>IF($A823="","",IFERROR(INDEX(Shipping_Zones!$E$2:$E$5,MATCH($G823,Shipping_Zones!$A$2:$A$5,0)),""))</f>
        <v/>
      </c>
      <c r="J823" s="75">
        <f>IF($A823="","",IFERROR(INDEX(Shipping_Zones!$D$2:$D$5,MATCH($G823,Shipping_Zones!$A$2:$A$5,0)),""))</f>
        <v/>
      </c>
      <c r="K823" s="75">
        <f>IF($A823="","",IF(IFERROR(MATCH($C823,Postcode_Summary!$C$2:$C$99999,0),"ERR")="ERR","⚠ Check postcode/state",IF($H823=TRUE(),"PO Box flagged in source data","")))</f>
        <v/>
      </c>
      <c r="L823" s="75">
        <f>IF($A823="","",IFERROR(INDEX(Postcode_Summary!$T$2:$T$99999,MATCH($C823,Postcode_Summary!$C$2:$C$99999,0)),""))</f>
        <v/>
      </c>
      <c r="M823" s="75">
        <f>IF($A823="","",IFERROR(INDEX(Postcode_Summary!$X$2:$X$99999,MATCH($C823,Postcode_Summary!$C$2:$C$99999,0)),""))</f>
        <v/>
      </c>
      <c r="N823" s="75">
        <f>IF($A823="","",IFERROR(INDEX(Postcode_Summary!$Z$2:$Z$99999,MATCH($C823,Postcode_Summary!$C$2:$C$99999,0)),""))</f>
        <v/>
      </c>
      <c r="O823" s="75">
        <f>IF($A823="","",IFERROR(INDEX(Postcode_Summary!$V$2:$V$99999,MATCH($C823,Postcode_Summary!$C$2:$C$99999,0)),""))</f>
        <v/>
      </c>
      <c r="P823" s="96">
        <f>IF($A823="","",IFERROR(INDEX(Postcode_Summary!$AD$2:$AD$99999,MATCH($C823,Postcode_Summary!$C$2:$C$99999,0)),""))</f>
        <v/>
      </c>
      <c r="Q823" s="96">
        <f>IF($A823="","",IFERROR(INDEX(Postcode_Summary!$AE$2:$AE$99999,MATCH($C823,Postcode_Summary!$C$2:$C$99999,0)),""))</f>
        <v/>
      </c>
      <c r="R823" s="96">
        <f>IF($A823="","",IFERROR(INDEX(Postcode_Summary!$AB$2:$AB$99999,MATCH($C823,Postcode_Summary!$C$2:$C$99999,0)),""))</f>
        <v/>
      </c>
    </row>
    <row r="824" ht="15" customHeight="1">
      <c r="A824" s="74" t="n"/>
      <c r="B824" s="74" t="n"/>
      <c r="C824" s="75">
        <f>IF($A824="","",IFERROR(IF($B824&lt;&gt;"",$A824&amp;"|"&amp;$B824,$A824&amp;"|"&amp;INDEX(Postcode_Summary!$B$2:$B$99999,MATCH($A824,Postcode_Summary!$A$2:$A$99999,0))),""))</f>
        <v/>
      </c>
      <c r="D824" s="75">
        <f>IF($A824="","",IFERROR(INDEX(Postcode_Summary!$D$2:$D$99999,MATCH($C824,Postcode_Summary!$C$2:$C$99999,0)),IF($C824="","⚠ Postcode not recognised","⚠ State mismatch")))</f>
        <v/>
      </c>
      <c r="E824" s="75">
        <f>IF($A824="","",IFERROR(INDEX(Postcode_Summary!$Q$2:$Q$99999,MATCH($C824,Postcode_Summary!$C$2:$C$99999,0)),""))</f>
        <v/>
      </c>
      <c r="F824" s="75">
        <f>IF($A824="","",IFERROR(INDEX(Postcode_Summary!$R$2:$R$99999,MATCH($C824,Postcode_Summary!$C$2:$C$99999,0)),""))</f>
        <v/>
      </c>
      <c r="G824" s="75">
        <f>IF($A824="","",IFERROR(VLOOKUP($E824,Shipping_Zones!$A$7:$B$14,2,FALSE()),""))</f>
        <v/>
      </c>
      <c r="H824" s="75">
        <f>IF($A824="","",IFERROR(INDEX(Postcode_Summary!$H$2:$H$99999,MATCH($C824,Postcode_Summary!$C$2:$C$99999,0)),""))</f>
        <v/>
      </c>
      <c r="I824" s="75">
        <f>IF($A824="","",IFERROR(INDEX(Shipping_Zones!$E$2:$E$5,MATCH($G824,Shipping_Zones!$A$2:$A$5,0)),""))</f>
        <v/>
      </c>
      <c r="J824" s="75">
        <f>IF($A824="","",IFERROR(INDEX(Shipping_Zones!$D$2:$D$5,MATCH($G824,Shipping_Zones!$A$2:$A$5,0)),""))</f>
        <v/>
      </c>
      <c r="K824" s="75">
        <f>IF($A824="","",IF(IFERROR(MATCH($C824,Postcode_Summary!$C$2:$C$99999,0),"ERR")="ERR","⚠ Check postcode/state",IF($H824=TRUE(),"PO Box flagged in source data","")))</f>
        <v/>
      </c>
      <c r="L824" s="75">
        <f>IF($A824="","",IFERROR(INDEX(Postcode_Summary!$T$2:$T$99999,MATCH($C824,Postcode_Summary!$C$2:$C$99999,0)),""))</f>
        <v/>
      </c>
      <c r="M824" s="75">
        <f>IF($A824="","",IFERROR(INDEX(Postcode_Summary!$X$2:$X$99999,MATCH($C824,Postcode_Summary!$C$2:$C$99999,0)),""))</f>
        <v/>
      </c>
      <c r="N824" s="75">
        <f>IF($A824="","",IFERROR(INDEX(Postcode_Summary!$Z$2:$Z$99999,MATCH($C824,Postcode_Summary!$C$2:$C$99999,0)),""))</f>
        <v/>
      </c>
      <c r="O824" s="75">
        <f>IF($A824="","",IFERROR(INDEX(Postcode_Summary!$V$2:$V$99999,MATCH($C824,Postcode_Summary!$C$2:$C$99999,0)),""))</f>
        <v/>
      </c>
      <c r="P824" s="96">
        <f>IF($A824="","",IFERROR(INDEX(Postcode_Summary!$AD$2:$AD$99999,MATCH($C824,Postcode_Summary!$C$2:$C$99999,0)),""))</f>
        <v/>
      </c>
      <c r="Q824" s="96">
        <f>IF($A824="","",IFERROR(INDEX(Postcode_Summary!$AE$2:$AE$99999,MATCH($C824,Postcode_Summary!$C$2:$C$99999,0)),""))</f>
        <v/>
      </c>
      <c r="R824" s="96">
        <f>IF($A824="","",IFERROR(INDEX(Postcode_Summary!$AB$2:$AB$99999,MATCH($C824,Postcode_Summary!$C$2:$C$99999,0)),""))</f>
        <v/>
      </c>
    </row>
    <row r="825" ht="15" customHeight="1">
      <c r="A825" s="74" t="n"/>
      <c r="B825" s="74" t="n"/>
      <c r="C825" s="75">
        <f>IF($A825="","",IFERROR(IF($B825&lt;&gt;"",$A825&amp;"|"&amp;$B825,$A825&amp;"|"&amp;INDEX(Postcode_Summary!$B$2:$B$99999,MATCH($A825,Postcode_Summary!$A$2:$A$99999,0))),""))</f>
        <v/>
      </c>
      <c r="D825" s="75">
        <f>IF($A825="","",IFERROR(INDEX(Postcode_Summary!$D$2:$D$99999,MATCH($C825,Postcode_Summary!$C$2:$C$99999,0)),IF($C825="","⚠ Postcode not recognised","⚠ State mismatch")))</f>
        <v/>
      </c>
      <c r="E825" s="75">
        <f>IF($A825="","",IFERROR(INDEX(Postcode_Summary!$Q$2:$Q$99999,MATCH($C825,Postcode_Summary!$C$2:$C$99999,0)),""))</f>
        <v/>
      </c>
      <c r="F825" s="75">
        <f>IF($A825="","",IFERROR(INDEX(Postcode_Summary!$R$2:$R$99999,MATCH($C825,Postcode_Summary!$C$2:$C$99999,0)),""))</f>
        <v/>
      </c>
      <c r="G825" s="75">
        <f>IF($A825="","",IFERROR(VLOOKUP($E825,Shipping_Zones!$A$7:$B$14,2,FALSE()),""))</f>
        <v/>
      </c>
      <c r="H825" s="75">
        <f>IF($A825="","",IFERROR(INDEX(Postcode_Summary!$H$2:$H$99999,MATCH($C825,Postcode_Summary!$C$2:$C$99999,0)),""))</f>
        <v/>
      </c>
      <c r="I825" s="75">
        <f>IF($A825="","",IFERROR(INDEX(Shipping_Zones!$E$2:$E$5,MATCH($G825,Shipping_Zones!$A$2:$A$5,0)),""))</f>
        <v/>
      </c>
      <c r="J825" s="75">
        <f>IF($A825="","",IFERROR(INDEX(Shipping_Zones!$D$2:$D$5,MATCH($G825,Shipping_Zones!$A$2:$A$5,0)),""))</f>
        <v/>
      </c>
      <c r="K825" s="75">
        <f>IF($A825="","",IF(IFERROR(MATCH($C825,Postcode_Summary!$C$2:$C$99999,0),"ERR")="ERR","⚠ Check postcode/state",IF($H825=TRUE(),"PO Box flagged in source data","")))</f>
        <v/>
      </c>
      <c r="L825" s="75">
        <f>IF($A825="","",IFERROR(INDEX(Postcode_Summary!$T$2:$T$99999,MATCH($C825,Postcode_Summary!$C$2:$C$99999,0)),""))</f>
        <v/>
      </c>
      <c r="M825" s="75">
        <f>IF($A825="","",IFERROR(INDEX(Postcode_Summary!$X$2:$X$99999,MATCH($C825,Postcode_Summary!$C$2:$C$99999,0)),""))</f>
        <v/>
      </c>
      <c r="N825" s="75">
        <f>IF($A825="","",IFERROR(INDEX(Postcode_Summary!$Z$2:$Z$99999,MATCH($C825,Postcode_Summary!$C$2:$C$99999,0)),""))</f>
        <v/>
      </c>
      <c r="O825" s="75">
        <f>IF($A825="","",IFERROR(INDEX(Postcode_Summary!$V$2:$V$99999,MATCH($C825,Postcode_Summary!$C$2:$C$99999,0)),""))</f>
        <v/>
      </c>
      <c r="P825" s="96">
        <f>IF($A825="","",IFERROR(INDEX(Postcode_Summary!$AD$2:$AD$99999,MATCH($C825,Postcode_Summary!$C$2:$C$99999,0)),""))</f>
        <v/>
      </c>
      <c r="Q825" s="96">
        <f>IF($A825="","",IFERROR(INDEX(Postcode_Summary!$AE$2:$AE$99999,MATCH($C825,Postcode_Summary!$C$2:$C$99999,0)),""))</f>
        <v/>
      </c>
      <c r="R825" s="96">
        <f>IF($A825="","",IFERROR(INDEX(Postcode_Summary!$AB$2:$AB$99999,MATCH($C825,Postcode_Summary!$C$2:$C$99999,0)),""))</f>
        <v/>
      </c>
    </row>
    <row r="826" ht="15" customHeight="1">
      <c r="A826" s="74" t="n"/>
      <c r="B826" s="74" t="n"/>
      <c r="C826" s="75">
        <f>IF($A826="","",IFERROR(IF($B826&lt;&gt;"",$A826&amp;"|"&amp;$B826,$A826&amp;"|"&amp;INDEX(Postcode_Summary!$B$2:$B$99999,MATCH($A826,Postcode_Summary!$A$2:$A$99999,0))),""))</f>
        <v/>
      </c>
      <c r="D826" s="75">
        <f>IF($A826="","",IFERROR(INDEX(Postcode_Summary!$D$2:$D$99999,MATCH($C826,Postcode_Summary!$C$2:$C$99999,0)),IF($C826="","⚠ Postcode not recognised","⚠ State mismatch")))</f>
        <v/>
      </c>
      <c r="E826" s="75">
        <f>IF($A826="","",IFERROR(INDEX(Postcode_Summary!$Q$2:$Q$99999,MATCH($C826,Postcode_Summary!$C$2:$C$99999,0)),""))</f>
        <v/>
      </c>
      <c r="F826" s="75">
        <f>IF($A826="","",IFERROR(INDEX(Postcode_Summary!$R$2:$R$99999,MATCH($C826,Postcode_Summary!$C$2:$C$99999,0)),""))</f>
        <v/>
      </c>
      <c r="G826" s="75">
        <f>IF($A826="","",IFERROR(VLOOKUP($E826,Shipping_Zones!$A$7:$B$14,2,FALSE()),""))</f>
        <v/>
      </c>
      <c r="H826" s="75">
        <f>IF($A826="","",IFERROR(INDEX(Postcode_Summary!$H$2:$H$99999,MATCH($C826,Postcode_Summary!$C$2:$C$99999,0)),""))</f>
        <v/>
      </c>
      <c r="I826" s="75">
        <f>IF($A826="","",IFERROR(INDEX(Shipping_Zones!$E$2:$E$5,MATCH($G826,Shipping_Zones!$A$2:$A$5,0)),""))</f>
        <v/>
      </c>
      <c r="J826" s="75">
        <f>IF($A826="","",IFERROR(INDEX(Shipping_Zones!$D$2:$D$5,MATCH($G826,Shipping_Zones!$A$2:$A$5,0)),""))</f>
        <v/>
      </c>
      <c r="K826" s="75">
        <f>IF($A826="","",IF(IFERROR(MATCH($C826,Postcode_Summary!$C$2:$C$99999,0),"ERR")="ERR","⚠ Check postcode/state",IF($H826=TRUE(),"PO Box flagged in source data","")))</f>
        <v/>
      </c>
      <c r="L826" s="75">
        <f>IF($A826="","",IFERROR(INDEX(Postcode_Summary!$T$2:$T$99999,MATCH($C826,Postcode_Summary!$C$2:$C$99999,0)),""))</f>
        <v/>
      </c>
      <c r="M826" s="75">
        <f>IF($A826="","",IFERROR(INDEX(Postcode_Summary!$X$2:$X$99999,MATCH($C826,Postcode_Summary!$C$2:$C$99999,0)),""))</f>
        <v/>
      </c>
      <c r="N826" s="75">
        <f>IF($A826="","",IFERROR(INDEX(Postcode_Summary!$Z$2:$Z$99999,MATCH($C826,Postcode_Summary!$C$2:$C$99999,0)),""))</f>
        <v/>
      </c>
      <c r="O826" s="75">
        <f>IF($A826="","",IFERROR(INDEX(Postcode_Summary!$V$2:$V$99999,MATCH($C826,Postcode_Summary!$C$2:$C$99999,0)),""))</f>
        <v/>
      </c>
      <c r="P826" s="96">
        <f>IF($A826="","",IFERROR(INDEX(Postcode_Summary!$AD$2:$AD$99999,MATCH($C826,Postcode_Summary!$C$2:$C$99999,0)),""))</f>
        <v/>
      </c>
      <c r="Q826" s="96">
        <f>IF($A826="","",IFERROR(INDEX(Postcode_Summary!$AE$2:$AE$99999,MATCH($C826,Postcode_Summary!$C$2:$C$99999,0)),""))</f>
        <v/>
      </c>
      <c r="R826" s="96">
        <f>IF($A826="","",IFERROR(INDEX(Postcode_Summary!$AB$2:$AB$99999,MATCH($C826,Postcode_Summary!$C$2:$C$99999,0)),""))</f>
        <v/>
      </c>
    </row>
    <row r="827" ht="15" customHeight="1">
      <c r="A827" s="74" t="n"/>
      <c r="B827" s="74" t="n"/>
      <c r="C827" s="75">
        <f>IF($A827="","",IFERROR(IF($B827&lt;&gt;"",$A827&amp;"|"&amp;$B827,$A827&amp;"|"&amp;INDEX(Postcode_Summary!$B$2:$B$99999,MATCH($A827,Postcode_Summary!$A$2:$A$99999,0))),""))</f>
        <v/>
      </c>
      <c r="D827" s="75">
        <f>IF($A827="","",IFERROR(INDEX(Postcode_Summary!$D$2:$D$99999,MATCH($C827,Postcode_Summary!$C$2:$C$99999,0)),IF($C827="","⚠ Postcode not recognised","⚠ State mismatch")))</f>
        <v/>
      </c>
      <c r="E827" s="75">
        <f>IF($A827="","",IFERROR(INDEX(Postcode_Summary!$Q$2:$Q$99999,MATCH($C827,Postcode_Summary!$C$2:$C$99999,0)),""))</f>
        <v/>
      </c>
      <c r="F827" s="75">
        <f>IF($A827="","",IFERROR(INDEX(Postcode_Summary!$R$2:$R$99999,MATCH($C827,Postcode_Summary!$C$2:$C$99999,0)),""))</f>
        <v/>
      </c>
      <c r="G827" s="75">
        <f>IF($A827="","",IFERROR(VLOOKUP($E827,Shipping_Zones!$A$7:$B$14,2,FALSE()),""))</f>
        <v/>
      </c>
      <c r="H827" s="75">
        <f>IF($A827="","",IFERROR(INDEX(Postcode_Summary!$H$2:$H$99999,MATCH($C827,Postcode_Summary!$C$2:$C$99999,0)),""))</f>
        <v/>
      </c>
      <c r="I827" s="75">
        <f>IF($A827="","",IFERROR(INDEX(Shipping_Zones!$E$2:$E$5,MATCH($G827,Shipping_Zones!$A$2:$A$5,0)),""))</f>
        <v/>
      </c>
      <c r="J827" s="75">
        <f>IF($A827="","",IFERROR(INDEX(Shipping_Zones!$D$2:$D$5,MATCH($G827,Shipping_Zones!$A$2:$A$5,0)),""))</f>
        <v/>
      </c>
      <c r="K827" s="75">
        <f>IF($A827="","",IF(IFERROR(MATCH($C827,Postcode_Summary!$C$2:$C$99999,0),"ERR")="ERR","⚠ Check postcode/state",IF($H827=TRUE(),"PO Box flagged in source data","")))</f>
        <v/>
      </c>
      <c r="L827" s="75">
        <f>IF($A827="","",IFERROR(INDEX(Postcode_Summary!$T$2:$T$99999,MATCH($C827,Postcode_Summary!$C$2:$C$99999,0)),""))</f>
        <v/>
      </c>
      <c r="M827" s="75">
        <f>IF($A827="","",IFERROR(INDEX(Postcode_Summary!$X$2:$X$99999,MATCH($C827,Postcode_Summary!$C$2:$C$99999,0)),""))</f>
        <v/>
      </c>
      <c r="N827" s="75">
        <f>IF($A827="","",IFERROR(INDEX(Postcode_Summary!$Z$2:$Z$99999,MATCH($C827,Postcode_Summary!$C$2:$C$99999,0)),""))</f>
        <v/>
      </c>
      <c r="O827" s="75">
        <f>IF($A827="","",IFERROR(INDEX(Postcode_Summary!$V$2:$V$99999,MATCH($C827,Postcode_Summary!$C$2:$C$99999,0)),""))</f>
        <v/>
      </c>
      <c r="P827" s="96">
        <f>IF($A827="","",IFERROR(INDEX(Postcode_Summary!$AD$2:$AD$99999,MATCH($C827,Postcode_Summary!$C$2:$C$99999,0)),""))</f>
        <v/>
      </c>
      <c r="Q827" s="96">
        <f>IF($A827="","",IFERROR(INDEX(Postcode_Summary!$AE$2:$AE$99999,MATCH($C827,Postcode_Summary!$C$2:$C$99999,0)),""))</f>
        <v/>
      </c>
      <c r="R827" s="96">
        <f>IF($A827="","",IFERROR(INDEX(Postcode_Summary!$AB$2:$AB$99999,MATCH($C827,Postcode_Summary!$C$2:$C$99999,0)),""))</f>
        <v/>
      </c>
    </row>
    <row r="828" ht="15" customHeight="1">
      <c r="A828" s="74" t="n"/>
      <c r="B828" s="74" t="n"/>
      <c r="C828" s="75">
        <f>IF($A828="","",IFERROR(IF($B828&lt;&gt;"",$A828&amp;"|"&amp;$B828,$A828&amp;"|"&amp;INDEX(Postcode_Summary!$B$2:$B$99999,MATCH($A828,Postcode_Summary!$A$2:$A$99999,0))),""))</f>
        <v/>
      </c>
      <c r="D828" s="75">
        <f>IF($A828="","",IFERROR(INDEX(Postcode_Summary!$D$2:$D$99999,MATCH($C828,Postcode_Summary!$C$2:$C$99999,0)),IF($C828="","⚠ Postcode not recognised","⚠ State mismatch")))</f>
        <v/>
      </c>
      <c r="E828" s="75">
        <f>IF($A828="","",IFERROR(INDEX(Postcode_Summary!$Q$2:$Q$99999,MATCH($C828,Postcode_Summary!$C$2:$C$99999,0)),""))</f>
        <v/>
      </c>
      <c r="F828" s="75">
        <f>IF($A828="","",IFERROR(INDEX(Postcode_Summary!$R$2:$R$99999,MATCH($C828,Postcode_Summary!$C$2:$C$99999,0)),""))</f>
        <v/>
      </c>
      <c r="G828" s="75">
        <f>IF($A828="","",IFERROR(VLOOKUP($E828,Shipping_Zones!$A$7:$B$14,2,FALSE()),""))</f>
        <v/>
      </c>
      <c r="H828" s="75">
        <f>IF($A828="","",IFERROR(INDEX(Postcode_Summary!$H$2:$H$99999,MATCH($C828,Postcode_Summary!$C$2:$C$99999,0)),""))</f>
        <v/>
      </c>
      <c r="I828" s="75">
        <f>IF($A828="","",IFERROR(INDEX(Shipping_Zones!$E$2:$E$5,MATCH($G828,Shipping_Zones!$A$2:$A$5,0)),""))</f>
        <v/>
      </c>
      <c r="J828" s="75">
        <f>IF($A828="","",IFERROR(INDEX(Shipping_Zones!$D$2:$D$5,MATCH($G828,Shipping_Zones!$A$2:$A$5,0)),""))</f>
        <v/>
      </c>
      <c r="K828" s="75">
        <f>IF($A828="","",IF(IFERROR(MATCH($C828,Postcode_Summary!$C$2:$C$99999,0),"ERR")="ERR","⚠ Check postcode/state",IF($H828=TRUE(),"PO Box flagged in source data","")))</f>
        <v/>
      </c>
      <c r="L828" s="75">
        <f>IF($A828="","",IFERROR(INDEX(Postcode_Summary!$T$2:$T$99999,MATCH($C828,Postcode_Summary!$C$2:$C$99999,0)),""))</f>
        <v/>
      </c>
      <c r="M828" s="75">
        <f>IF($A828="","",IFERROR(INDEX(Postcode_Summary!$X$2:$X$99999,MATCH($C828,Postcode_Summary!$C$2:$C$99999,0)),""))</f>
        <v/>
      </c>
      <c r="N828" s="75">
        <f>IF($A828="","",IFERROR(INDEX(Postcode_Summary!$Z$2:$Z$99999,MATCH($C828,Postcode_Summary!$C$2:$C$99999,0)),""))</f>
        <v/>
      </c>
      <c r="O828" s="75">
        <f>IF($A828="","",IFERROR(INDEX(Postcode_Summary!$V$2:$V$99999,MATCH($C828,Postcode_Summary!$C$2:$C$99999,0)),""))</f>
        <v/>
      </c>
      <c r="P828" s="96">
        <f>IF($A828="","",IFERROR(INDEX(Postcode_Summary!$AD$2:$AD$99999,MATCH($C828,Postcode_Summary!$C$2:$C$99999,0)),""))</f>
        <v/>
      </c>
      <c r="Q828" s="96">
        <f>IF($A828="","",IFERROR(INDEX(Postcode_Summary!$AE$2:$AE$99999,MATCH($C828,Postcode_Summary!$C$2:$C$99999,0)),""))</f>
        <v/>
      </c>
      <c r="R828" s="96">
        <f>IF($A828="","",IFERROR(INDEX(Postcode_Summary!$AB$2:$AB$99999,MATCH($C828,Postcode_Summary!$C$2:$C$99999,0)),""))</f>
        <v/>
      </c>
    </row>
    <row r="829" ht="15" customHeight="1">
      <c r="A829" s="74" t="n"/>
      <c r="B829" s="74" t="n"/>
      <c r="C829" s="75">
        <f>IF($A829="","",IFERROR(IF($B829&lt;&gt;"",$A829&amp;"|"&amp;$B829,$A829&amp;"|"&amp;INDEX(Postcode_Summary!$B$2:$B$99999,MATCH($A829,Postcode_Summary!$A$2:$A$99999,0))),""))</f>
        <v/>
      </c>
      <c r="D829" s="75">
        <f>IF($A829="","",IFERROR(INDEX(Postcode_Summary!$D$2:$D$99999,MATCH($C829,Postcode_Summary!$C$2:$C$99999,0)),IF($C829="","⚠ Postcode not recognised","⚠ State mismatch")))</f>
        <v/>
      </c>
      <c r="E829" s="75">
        <f>IF($A829="","",IFERROR(INDEX(Postcode_Summary!$Q$2:$Q$99999,MATCH($C829,Postcode_Summary!$C$2:$C$99999,0)),""))</f>
        <v/>
      </c>
      <c r="F829" s="75">
        <f>IF($A829="","",IFERROR(INDEX(Postcode_Summary!$R$2:$R$99999,MATCH($C829,Postcode_Summary!$C$2:$C$99999,0)),""))</f>
        <v/>
      </c>
      <c r="G829" s="75">
        <f>IF($A829="","",IFERROR(VLOOKUP($E829,Shipping_Zones!$A$7:$B$14,2,FALSE()),""))</f>
        <v/>
      </c>
      <c r="H829" s="75">
        <f>IF($A829="","",IFERROR(INDEX(Postcode_Summary!$H$2:$H$99999,MATCH($C829,Postcode_Summary!$C$2:$C$99999,0)),""))</f>
        <v/>
      </c>
      <c r="I829" s="75">
        <f>IF($A829="","",IFERROR(INDEX(Shipping_Zones!$E$2:$E$5,MATCH($G829,Shipping_Zones!$A$2:$A$5,0)),""))</f>
        <v/>
      </c>
      <c r="J829" s="75">
        <f>IF($A829="","",IFERROR(INDEX(Shipping_Zones!$D$2:$D$5,MATCH($G829,Shipping_Zones!$A$2:$A$5,0)),""))</f>
        <v/>
      </c>
      <c r="K829" s="75">
        <f>IF($A829="","",IF(IFERROR(MATCH($C829,Postcode_Summary!$C$2:$C$99999,0),"ERR")="ERR","⚠ Check postcode/state",IF($H829=TRUE(),"PO Box flagged in source data","")))</f>
        <v/>
      </c>
      <c r="L829" s="75">
        <f>IF($A829="","",IFERROR(INDEX(Postcode_Summary!$T$2:$T$99999,MATCH($C829,Postcode_Summary!$C$2:$C$99999,0)),""))</f>
        <v/>
      </c>
      <c r="M829" s="75">
        <f>IF($A829="","",IFERROR(INDEX(Postcode_Summary!$X$2:$X$99999,MATCH($C829,Postcode_Summary!$C$2:$C$99999,0)),""))</f>
        <v/>
      </c>
      <c r="N829" s="75">
        <f>IF($A829="","",IFERROR(INDEX(Postcode_Summary!$Z$2:$Z$99999,MATCH($C829,Postcode_Summary!$C$2:$C$99999,0)),""))</f>
        <v/>
      </c>
      <c r="O829" s="75">
        <f>IF($A829="","",IFERROR(INDEX(Postcode_Summary!$V$2:$V$99999,MATCH($C829,Postcode_Summary!$C$2:$C$99999,0)),""))</f>
        <v/>
      </c>
      <c r="P829" s="96">
        <f>IF($A829="","",IFERROR(INDEX(Postcode_Summary!$AD$2:$AD$99999,MATCH($C829,Postcode_Summary!$C$2:$C$99999,0)),""))</f>
        <v/>
      </c>
      <c r="Q829" s="96">
        <f>IF($A829="","",IFERROR(INDEX(Postcode_Summary!$AE$2:$AE$99999,MATCH($C829,Postcode_Summary!$C$2:$C$99999,0)),""))</f>
        <v/>
      </c>
      <c r="R829" s="96">
        <f>IF($A829="","",IFERROR(INDEX(Postcode_Summary!$AB$2:$AB$99999,MATCH($C829,Postcode_Summary!$C$2:$C$99999,0)),""))</f>
        <v/>
      </c>
    </row>
    <row r="830" ht="15" customHeight="1">
      <c r="A830" s="74" t="n"/>
      <c r="B830" s="74" t="n"/>
      <c r="C830" s="75">
        <f>IF($A830="","",IFERROR(IF($B830&lt;&gt;"",$A830&amp;"|"&amp;$B830,$A830&amp;"|"&amp;INDEX(Postcode_Summary!$B$2:$B$99999,MATCH($A830,Postcode_Summary!$A$2:$A$99999,0))),""))</f>
        <v/>
      </c>
      <c r="D830" s="75">
        <f>IF($A830="","",IFERROR(INDEX(Postcode_Summary!$D$2:$D$99999,MATCH($C830,Postcode_Summary!$C$2:$C$99999,0)),IF($C830="","⚠ Postcode not recognised","⚠ State mismatch")))</f>
        <v/>
      </c>
      <c r="E830" s="75">
        <f>IF($A830="","",IFERROR(INDEX(Postcode_Summary!$Q$2:$Q$99999,MATCH($C830,Postcode_Summary!$C$2:$C$99999,0)),""))</f>
        <v/>
      </c>
      <c r="F830" s="75">
        <f>IF($A830="","",IFERROR(INDEX(Postcode_Summary!$R$2:$R$99999,MATCH($C830,Postcode_Summary!$C$2:$C$99999,0)),""))</f>
        <v/>
      </c>
      <c r="G830" s="75">
        <f>IF($A830="","",IFERROR(VLOOKUP($E830,Shipping_Zones!$A$7:$B$14,2,FALSE()),""))</f>
        <v/>
      </c>
      <c r="H830" s="75">
        <f>IF($A830="","",IFERROR(INDEX(Postcode_Summary!$H$2:$H$99999,MATCH($C830,Postcode_Summary!$C$2:$C$99999,0)),""))</f>
        <v/>
      </c>
      <c r="I830" s="75">
        <f>IF($A830="","",IFERROR(INDEX(Shipping_Zones!$E$2:$E$5,MATCH($G830,Shipping_Zones!$A$2:$A$5,0)),""))</f>
        <v/>
      </c>
      <c r="J830" s="75">
        <f>IF($A830="","",IFERROR(INDEX(Shipping_Zones!$D$2:$D$5,MATCH($G830,Shipping_Zones!$A$2:$A$5,0)),""))</f>
        <v/>
      </c>
      <c r="K830" s="75">
        <f>IF($A830="","",IF(IFERROR(MATCH($C830,Postcode_Summary!$C$2:$C$99999,0),"ERR")="ERR","⚠ Check postcode/state",IF($H830=TRUE(),"PO Box flagged in source data","")))</f>
        <v/>
      </c>
      <c r="L830" s="75">
        <f>IF($A830="","",IFERROR(INDEX(Postcode_Summary!$T$2:$T$99999,MATCH($C830,Postcode_Summary!$C$2:$C$99999,0)),""))</f>
        <v/>
      </c>
      <c r="M830" s="75">
        <f>IF($A830="","",IFERROR(INDEX(Postcode_Summary!$X$2:$X$99999,MATCH($C830,Postcode_Summary!$C$2:$C$99999,0)),""))</f>
        <v/>
      </c>
      <c r="N830" s="75">
        <f>IF($A830="","",IFERROR(INDEX(Postcode_Summary!$Z$2:$Z$99999,MATCH($C830,Postcode_Summary!$C$2:$C$99999,0)),""))</f>
        <v/>
      </c>
      <c r="O830" s="75">
        <f>IF($A830="","",IFERROR(INDEX(Postcode_Summary!$V$2:$V$99999,MATCH($C830,Postcode_Summary!$C$2:$C$99999,0)),""))</f>
        <v/>
      </c>
      <c r="P830" s="96">
        <f>IF($A830="","",IFERROR(INDEX(Postcode_Summary!$AD$2:$AD$99999,MATCH($C830,Postcode_Summary!$C$2:$C$99999,0)),""))</f>
        <v/>
      </c>
      <c r="Q830" s="96">
        <f>IF($A830="","",IFERROR(INDEX(Postcode_Summary!$AE$2:$AE$99999,MATCH($C830,Postcode_Summary!$C$2:$C$99999,0)),""))</f>
        <v/>
      </c>
      <c r="R830" s="96">
        <f>IF($A830="","",IFERROR(INDEX(Postcode_Summary!$AB$2:$AB$99999,MATCH($C830,Postcode_Summary!$C$2:$C$99999,0)),""))</f>
        <v/>
      </c>
    </row>
    <row r="831" ht="15" customHeight="1">
      <c r="A831" s="74" t="n"/>
      <c r="B831" s="74" t="n"/>
      <c r="C831" s="75">
        <f>IF($A831="","",IFERROR(IF($B831&lt;&gt;"",$A831&amp;"|"&amp;$B831,$A831&amp;"|"&amp;INDEX(Postcode_Summary!$B$2:$B$99999,MATCH($A831,Postcode_Summary!$A$2:$A$99999,0))),""))</f>
        <v/>
      </c>
      <c r="D831" s="75">
        <f>IF($A831="","",IFERROR(INDEX(Postcode_Summary!$D$2:$D$99999,MATCH($C831,Postcode_Summary!$C$2:$C$99999,0)),IF($C831="","⚠ Postcode not recognised","⚠ State mismatch")))</f>
        <v/>
      </c>
      <c r="E831" s="75">
        <f>IF($A831="","",IFERROR(INDEX(Postcode_Summary!$Q$2:$Q$99999,MATCH($C831,Postcode_Summary!$C$2:$C$99999,0)),""))</f>
        <v/>
      </c>
      <c r="F831" s="75">
        <f>IF($A831="","",IFERROR(INDEX(Postcode_Summary!$R$2:$R$99999,MATCH($C831,Postcode_Summary!$C$2:$C$99999,0)),""))</f>
        <v/>
      </c>
      <c r="G831" s="75">
        <f>IF($A831="","",IFERROR(VLOOKUP($E831,Shipping_Zones!$A$7:$B$14,2,FALSE()),""))</f>
        <v/>
      </c>
      <c r="H831" s="75">
        <f>IF($A831="","",IFERROR(INDEX(Postcode_Summary!$H$2:$H$99999,MATCH($C831,Postcode_Summary!$C$2:$C$99999,0)),""))</f>
        <v/>
      </c>
      <c r="I831" s="75">
        <f>IF($A831="","",IFERROR(INDEX(Shipping_Zones!$E$2:$E$5,MATCH($G831,Shipping_Zones!$A$2:$A$5,0)),""))</f>
        <v/>
      </c>
      <c r="J831" s="75">
        <f>IF($A831="","",IFERROR(INDEX(Shipping_Zones!$D$2:$D$5,MATCH($G831,Shipping_Zones!$A$2:$A$5,0)),""))</f>
        <v/>
      </c>
      <c r="K831" s="75">
        <f>IF($A831="","",IF(IFERROR(MATCH($C831,Postcode_Summary!$C$2:$C$99999,0),"ERR")="ERR","⚠ Check postcode/state",IF($H831=TRUE(),"PO Box flagged in source data","")))</f>
        <v/>
      </c>
      <c r="L831" s="75">
        <f>IF($A831="","",IFERROR(INDEX(Postcode_Summary!$T$2:$T$99999,MATCH($C831,Postcode_Summary!$C$2:$C$99999,0)),""))</f>
        <v/>
      </c>
      <c r="M831" s="75">
        <f>IF($A831="","",IFERROR(INDEX(Postcode_Summary!$X$2:$X$99999,MATCH($C831,Postcode_Summary!$C$2:$C$99999,0)),""))</f>
        <v/>
      </c>
      <c r="N831" s="75">
        <f>IF($A831="","",IFERROR(INDEX(Postcode_Summary!$Z$2:$Z$99999,MATCH($C831,Postcode_Summary!$C$2:$C$99999,0)),""))</f>
        <v/>
      </c>
      <c r="O831" s="75">
        <f>IF($A831="","",IFERROR(INDEX(Postcode_Summary!$V$2:$V$99999,MATCH($C831,Postcode_Summary!$C$2:$C$99999,0)),""))</f>
        <v/>
      </c>
      <c r="P831" s="96">
        <f>IF($A831="","",IFERROR(INDEX(Postcode_Summary!$AD$2:$AD$99999,MATCH($C831,Postcode_Summary!$C$2:$C$99999,0)),""))</f>
        <v/>
      </c>
      <c r="Q831" s="96">
        <f>IF($A831="","",IFERROR(INDEX(Postcode_Summary!$AE$2:$AE$99999,MATCH($C831,Postcode_Summary!$C$2:$C$99999,0)),""))</f>
        <v/>
      </c>
      <c r="R831" s="96">
        <f>IF($A831="","",IFERROR(INDEX(Postcode_Summary!$AB$2:$AB$99999,MATCH($C831,Postcode_Summary!$C$2:$C$99999,0)),""))</f>
        <v/>
      </c>
    </row>
    <row r="832" ht="15" customHeight="1">
      <c r="A832" s="74" t="n"/>
      <c r="B832" s="74" t="n"/>
      <c r="C832" s="75">
        <f>IF($A832="","",IFERROR(IF($B832&lt;&gt;"",$A832&amp;"|"&amp;$B832,$A832&amp;"|"&amp;INDEX(Postcode_Summary!$B$2:$B$99999,MATCH($A832,Postcode_Summary!$A$2:$A$99999,0))),""))</f>
        <v/>
      </c>
      <c r="D832" s="75">
        <f>IF($A832="","",IFERROR(INDEX(Postcode_Summary!$D$2:$D$99999,MATCH($C832,Postcode_Summary!$C$2:$C$99999,0)),IF($C832="","⚠ Postcode not recognised","⚠ State mismatch")))</f>
        <v/>
      </c>
      <c r="E832" s="75">
        <f>IF($A832="","",IFERROR(INDEX(Postcode_Summary!$Q$2:$Q$99999,MATCH($C832,Postcode_Summary!$C$2:$C$99999,0)),""))</f>
        <v/>
      </c>
      <c r="F832" s="75">
        <f>IF($A832="","",IFERROR(INDEX(Postcode_Summary!$R$2:$R$99999,MATCH($C832,Postcode_Summary!$C$2:$C$99999,0)),""))</f>
        <v/>
      </c>
      <c r="G832" s="75">
        <f>IF($A832="","",IFERROR(VLOOKUP($E832,Shipping_Zones!$A$7:$B$14,2,FALSE()),""))</f>
        <v/>
      </c>
      <c r="H832" s="75">
        <f>IF($A832="","",IFERROR(INDEX(Postcode_Summary!$H$2:$H$99999,MATCH($C832,Postcode_Summary!$C$2:$C$99999,0)),""))</f>
        <v/>
      </c>
      <c r="I832" s="75">
        <f>IF($A832="","",IFERROR(INDEX(Shipping_Zones!$E$2:$E$5,MATCH($G832,Shipping_Zones!$A$2:$A$5,0)),""))</f>
        <v/>
      </c>
      <c r="J832" s="75">
        <f>IF($A832="","",IFERROR(INDEX(Shipping_Zones!$D$2:$D$5,MATCH($G832,Shipping_Zones!$A$2:$A$5,0)),""))</f>
        <v/>
      </c>
      <c r="K832" s="75">
        <f>IF($A832="","",IF(IFERROR(MATCH($C832,Postcode_Summary!$C$2:$C$99999,0),"ERR")="ERR","⚠ Check postcode/state",IF($H832=TRUE(),"PO Box flagged in source data","")))</f>
        <v/>
      </c>
      <c r="L832" s="75">
        <f>IF($A832="","",IFERROR(INDEX(Postcode_Summary!$T$2:$T$99999,MATCH($C832,Postcode_Summary!$C$2:$C$99999,0)),""))</f>
        <v/>
      </c>
      <c r="M832" s="75">
        <f>IF($A832="","",IFERROR(INDEX(Postcode_Summary!$X$2:$X$99999,MATCH($C832,Postcode_Summary!$C$2:$C$99999,0)),""))</f>
        <v/>
      </c>
      <c r="N832" s="75">
        <f>IF($A832="","",IFERROR(INDEX(Postcode_Summary!$Z$2:$Z$99999,MATCH($C832,Postcode_Summary!$C$2:$C$99999,0)),""))</f>
        <v/>
      </c>
      <c r="O832" s="75">
        <f>IF($A832="","",IFERROR(INDEX(Postcode_Summary!$V$2:$V$99999,MATCH($C832,Postcode_Summary!$C$2:$C$99999,0)),""))</f>
        <v/>
      </c>
      <c r="P832" s="96">
        <f>IF($A832="","",IFERROR(INDEX(Postcode_Summary!$AD$2:$AD$99999,MATCH($C832,Postcode_Summary!$C$2:$C$99999,0)),""))</f>
        <v/>
      </c>
      <c r="Q832" s="96">
        <f>IF($A832="","",IFERROR(INDEX(Postcode_Summary!$AE$2:$AE$99999,MATCH($C832,Postcode_Summary!$C$2:$C$99999,0)),""))</f>
        <v/>
      </c>
      <c r="R832" s="96">
        <f>IF($A832="","",IFERROR(INDEX(Postcode_Summary!$AB$2:$AB$99999,MATCH($C832,Postcode_Summary!$C$2:$C$99999,0)),""))</f>
        <v/>
      </c>
    </row>
    <row r="833" ht="15" customHeight="1">
      <c r="A833" s="74" t="n"/>
      <c r="B833" s="74" t="n"/>
      <c r="C833" s="75">
        <f>IF($A833="","",IFERROR(IF($B833&lt;&gt;"",$A833&amp;"|"&amp;$B833,$A833&amp;"|"&amp;INDEX(Postcode_Summary!$B$2:$B$99999,MATCH($A833,Postcode_Summary!$A$2:$A$99999,0))),""))</f>
        <v/>
      </c>
      <c r="D833" s="75">
        <f>IF($A833="","",IFERROR(INDEX(Postcode_Summary!$D$2:$D$99999,MATCH($C833,Postcode_Summary!$C$2:$C$99999,0)),IF($C833="","⚠ Postcode not recognised","⚠ State mismatch")))</f>
        <v/>
      </c>
      <c r="E833" s="75">
        <f>IF($A833="","",IFERROR(INDEX(Postcode_Summary!$Q$2:$Q$99999,MATCH($C833,Postcode_Summary!$C$2:$C$99999,0)),""))</f>
        <v/>
      </c>
      <c r="F833" s="75">
        <f>IF($A833="","",IFERROR(INDEX(Postcode_Summary!$R$2:$R$99999,MATCH($C833,Postcode_Summary!$C$2:$C$99999,0)),""))</f>
        <v/>
      </c>
      <c r="G833" s="75">
        <f>IF($A833="","",IFERROR(VLOOKUP($E833,Shipping_Zones!$A$7:$B$14,2,FALSE()),""))</f>
        <v/>
      </c>
      <c r="H833" s="75">
        <f>IF($A833="","",IFERROR(INDEX(Postcode_Summary!$H$2:$H$99999,MATCH($C833,Postcode_Summary!$C$2:$C$99999,0)),""))</f>
        <v/>
      </c>
      <c r="I833" s="75">
        <f>IF($A833="","",IFERROR(INDEX(Shipping_Zones!$E$2:$E$5,MATCH($G833,Shipping_Zones!$A$2:$A$5,0)),""))</f>
        <v/>
      </c>
      <c r="J833" s="75">
        <f>IF($A833="","",IFERROR(INDEX(Shipping_Zones!$D$2:$D$5,MATCH($G833,Shipping_Zones!$A$2:$A$5,0)),""))</f>
        <v/>
      </c>
      <c r="K833" s="75">
        <f>IF($A833="","",IF(IFERROR(MATCH($C833,Postcode_Summary!$C$2:$C$99999,0),"ERR")="ERR","⚠ Check postcode/state",IF($H833=TRUE(),"PO Box flagged in source data","")))</f>
        <v/>
      </c>
      <c r="L833" s="75">
        <f>IF($A833="","",IFERROR(INDEX(Postcode_Summary!$T$2:$T$99999,MATCH($C833,Postcode_Summary!$C$2:$C$99999,0)),""))</f>
        <v/>
      </c>
      <c r="M833" s="75">
        <f>IF($A833="","",IFERROR(INDEX(Postcode_Summary!$X$2:$X$99999,MATCH($C833,Postcode_Summary!$C$2:$C$99999,0)),""))</f>
        <v/>
      </c>
      <c r="N833" s="75">
        <f>IF($A833="","",IFERROR(INDEX(Postcode_Summary!$Z$2:$Z$99999,MATCH($C833,Postcode_Summary!$C$2:$C$99999,0)),""))</f>
        <v/>
      </c>
      <c r="O833" s="75">
        <f>IF($A833="","",IFERROR(INDEX(Postcode_Summary!$V$2:$V$99999,MATCH($C833,Postcode_Summary!$C$2:$C$99999,0)),""))</f>
        <v/>
      </c>
      <c r="P833" s="96">
        <f>IF($A833="","",IFERROR(INDEX(Postcode_Summary!$AD$2:$AD$99999,MATCH($C833,Postcode_Summary!$C$2:$C$99999,0)),""))</f>
        <v/>
      </c>
      <c r="Q833" s="96">
        <f>IF($A833="","",IFERROR(INDEX(Postcode_Summary!$AE$2:$AE$99999,MATCH($C833,Postcode_Summary!$C$2:$C$99999,0)),""))</f>
        <v/>
      </c>
      <c r="R833" s="96">
        <f>IF($A833="","",IFERROR(INDEX(Postcode_Summary!$AB$2:$AB$99999,MATCH($C833,Postcode_Summary!$C$2:$C$99999,0)),""))</f>
        <v/>
      </c>
    </row>
    <row r="834" ht="15" customHeight="1">
      <c r="A834" s="74" t="n"/>
      <c r="B834" s="74" t="n"/>
      <c r="C834" s="75">
        <f>IF($A834="","",IFERROR(IF($B834&lt;&gt;"",$A834&amp;"|"&amp;$B834,$A834&amp;"|"&amp;INDEX(Postcode_Summary!$B$2:$B$99999,MATCH($A834,Postcode_Summary!$A$2:$A$99999,0))),""))</f>
        <v/>
      </c>
      <c r="D834" s="75">
        <f>IF($A834="","",IFERROR(INDEX(Postcode_Summary!$D$2:$D$99999,MATCH($C834,Postcode_Summary!$C$2:$C$99999,0)),IF($C834="","⚠ Postcode not recognised","⚠ State mismatch")))</f>
        <v/>
      </c>
      <c r="E834" s="75">
        <f>IF($A834="","",IFERROR(INDEX(Postcode_Summary!$Q$2:$Q$99999,MATCH($C834,Postcode_Summary!$C$2:$C$99999,0)),""))</f>
        <v/>
      </c>
      <c r="F834" s="75">
        <f>IF($A834="","",IFERROR(INDEX(Postcode_Summary!$R$2:$R$99999,MATCH($C834,Postcode_Summary!$C$2:$C$99999,0)),""))</f>
        <v/>
      </c>
      <c r="G834" s="75">
        <f>IF($A834="","",IFERROR(VLOOKUP($E834,Shipping_Zones!$A$7:$B$14,2,FALSE()),""))</f>
        <v/>
      </c>
      <c r="H834" s="75">
        <f>IF($A834="","",IFERROR(INDEX(Postcode_Summary!$H$2:$H$99999,MATCH($C834,Postcode_Summary!$C$2:$C$99999,0)),""))</f>
        <v/>
      </c>
      <c r="I834" s="75">
        <f>IF($A834="","",IFERROR(INDEX(Shipping_Zones!$E$2:$E$5,MATCH($G834,Shipping_Zones!$A$2:$A$5,0)),""))</f>
        <v/>
      </c>
      <c r="J834" s="75">
        <f>IF($A834="","",IFERROR(INDEX(Shipping_Zones!$D$2:$D$5,MATCH($G834,Shipping_Zones!$A$2:$A$5,0)),""))</f>
        <v/>
      </c>
      <c r="K834" s="75">
        <f>IF($A834="","",IF(IFERROR(MATCH($C834,Postcode_Summary!$C$2:$C$99999,0),"ERR")="ERR","⚠ Check postcode/state",IF($H834=TRUE(),"PO Box flagged in source data","")))</f>
        <v/>
      </c>
      <c r="L834" s="75">
        <f>IF($A834="","",IFERROR(INDEX(Postcode_Summary!$T$2:$T$99999,MATCH($C834,Postcode_Summary!$C$2:$C$99999,0)),""))</f>
        <v/>
      </c>
      <c r="M834" s="75">
        <f>IF($A834="","",IFERROR(INDEX(Postcode_Summary!$X$2:$X$99999,MATCH($C834,Postcode_Summary!$C$2:$C$99999,0)),""))</f>
        <v/>
      </c>
      <c r="N834" s="75">
        <f>IF($A834="","",IFERROR(INDEX(Postcode_Summary!$Z$2:$Z$99999,MATCH($C834,Postcode_Summary!$C$2:$C$99999,0)),""))</f>
        <v/>
      </c>
      <c r="O834" s="75">
        <f>IF($A834="","",IFERROR(INDEX(Postcode_Summary!$V$2:$V$99999,MATCH($C834,Postcode_Summary!$C$2:$C$99999,0)),""))</f>
        <v/>
      </c>
      <c r="P834" s="96">
        <f>IF($A834="","",IFERROR(INDEX(Postcode_Summary!$AD$2:$AD$99999,MATCH($C834,Postcode_Summary!$C$2:$C$99999,0)),""))</f>
        <v/>
      </c>
      <c r="Q834" s="96">
        <f>IF($A834="","",IFERROR(INDEX(Postcode_Summary!$AE$2:$AE$99999,MATCH($C834,Postcode_Summary!$C$2:$C$99999,0)),""))</f>
        <v/>
      </c>
      <c r="R834" s="96">
        <f>IF($A834="","",IFERROR(INDEX(Postcode_Summary!$AB$2:$AB$99999,MATCH($C834,Postcode_Summary!$C$2:$C$99999,0)),""))</f>
        <v/>
      </c>
    </row>
    <row r="835" ht="15" customHeight="1">
      <c r="A835" s="74" t="n"/>
      <c r="B835" s="74" t="n"/>
      <c r="C835" s="75">
        <f>IF($A835="","",IFERROR(IF($B835&lt;&gt;"",$A835&amp;"|"&amp;$B835,$A835&amp;"|"&amp;INDEX(Postcode_Summary!$B$2:$B$99999,MATCH($A835,Postcode_Summary!$A$2:$A$99999,0))),""))</f>
        <v/>
      </c>
      <c r="D835" s="75">
        <f>IF($A835="","",IFERROR(INDEX(Postcode_Summary!$D$2:$D$99999,MATCH($C835,Postcode_Summary!$C$2:$C$99999,0)),IF($C835="","⚠ Postcode not recognised","⚠ State mismatch")))</f>
        <v/>
      </c>
      <c r="E835" s="75">
        <f>IF($A835="","",IFERROR(INDEX(Postcode_Summary!$Q$2:$Q$99999,MATCH($C835,Postcode_Summary!$C$2:$C$99999,0)),""))</f>
        <v/>
      </c>
      <c r="F835" s="75">
        <f>IF($A835="","",IFERROR(INDEX(Postcode_Summary!$R$2:$R$99999,MATCH($C835,Postcode_Summary!$C$2:$C$99999,0)),""))</f>
        <v/>
      </c>
      <c r="G835" s="75">
        <f>IF($A835="","",IFERROR(VLOOKUP($E835,Shipping_Zones!$A$7:$B$14,2,FALSE()),""))</f>
        <v/>
      </c>
      <c r="H835" s="75">
        <f>IF($A835="","",IFERROR(INDEX(Postcode_Summary!$H$2:$H$99999,MATCH($C835,Postcode_Summary!$C$2:$C$99999,0)),""))</f>
        <v/>
      </c>
      <c r="I835" s="75">
        <f>IF($A835="","",IFERROR(INDEX(Shipping_Zones!$E$2:$E$5,MATCH($G835,Shipping_Zones!$A$2:$A$5,0)),""))</f>
        <v/>
      </c>
      <c r="J835" s="75">
        <f>IF($A835="","",IFERROR(INDEX(Shipping_Zones!$D$2:$D$5,MATCH($G835,Shipping_Zones!$A$2:$A$5,0)),""))</f>
        <v/>
      </c>
      <c r="K835" s="75">
        <f>IF($A835="","",IF(IFERROR(MATCH($C835,Postcode_Summary!$C$2:$C$99999,0),"ERR")="ERR","⚠ Check postcode/state",IF($H835=TRUE(),"PO Box flagged in source data","")))</f>
        <v/>
      </c>
      <c r="L835" s="75">
        <f>IF($A835="","",IFERROR(INDEX(Postcode_Summary!$T$2:$T$99999,MATCH($C835,Postcode_Summary!$C$2:$C$99999,0)),""))</f>
        <v/>
      </c>
      <c r="M835" s="75">
        <f>IF($A835="","",IFERROR(INDEX(Postcode_Summary!$X$2:$X$99999,MATCH($C835,Postcode_Summary!$C$2:$C$99999,0)),""))</f>
        <v/>
      </c>
      <c r="N835" s="75">
        <f>IF($A835="","",IFERROR(INDEX(Postcode_Summary!$Z$2:$Z$99999,MATCH($C835,Postcode_Summary!$C$2:$C$99999,0)),""))</f>
        <v/>
      </c>
      <c r="O835" s="75">
        <f>IF($A835="","",IFERROR(INDEX(Postcode_Summary!$V$2:$V$99999,MATCH($C835,Postcode_Summary!$C$2:$C$99999,0)),""))</f>
        <v/>
      </c>
      <c r="P835" s="96">
        <f>IF($A835="","",IFERROR(INDEX(Postcode_Summary!$AD$2:$AD$99999,MATCH($C835,Postcode_Summary!$C$2:$C$99999,0)),""))</f>
        <v/>
      </c>
      <c r="Q835" s="96">
        <f>IF($A835="","",IFERROR(INDEX(Postcode_Summary!$AE$2:$AE$99999,MATCH($C835,Postcode_Summary!$C$2:$C$99999,0)),""))</f>
        <v/>
      </c>
      <c r="R835" s="96">
        <f>IF($A835="","",IFERROR(INDEX(Postcode_Summary!$AB$2:$AB$99999,MATCH($C835,Postcode_Summary!$C$2:$C$99999,0)),""))</f>
        <v/>
      </c>
    </row>
    <row r="836" ht="15" customHeight="1">
      <c r="A836" s="74" t="n"/>
      <c r="B836" s="74" t="n"/>
      <c r="C836" s="75">
        <f>IF($A836="","",IFERROR(IF($B836&lt;&gt;"",$A836&amp;"|"&amp;$B836,$A836&amp;"|"&amp;INDEX(Postcode_Summary!$B$2:$B$99999,MATCH($A836,Postcode_Summary!$A$2:$A$99999,0))),""))</f>
        <v/>
      </c>
      <c r="D836" s="75">
        <f>IF($A836="","",IFERROR(INDEX(Postcode_Summary!$D$2:$D$99999,MATCH($C836,Postcode_Summary!$C$2:$C$99999,0)),IF($C836="","⚠ Postcode not recognised","⚠ State mismatch")))</f>
        <v/>
      </c>
      <c r="E836" s="75">
        <f>IF($A836="","",IFERROR(INDEX(Postcode_Summary!$Q$2:$Q$99999,MATCH($C836,Postcode_Summary!$C$2:$C$99999,0)),""))</f>
        <v/>
      </c>
      <c r="F836" s="75">
        <f>IF($A836="","",IFERROR(INDEX(Postcode_Summary!$R$2:$R$99999,MATCH($C836,Postcode_Summary!$C$2:$C$99999,0)),""))</f>
        <v/>
      </c>
      <c r="G836" s="75">
        <f>IF($A836="","",IFERROR(VLOOKUP($E836,Shipping_Zones!$A$7:$B$14,2,FALSE()),""))</f>
        <v/>
      </c>
      <c r="H836" s="75">
        <f>IF($A836="","",IFERROR(INDEX(Postcode_Summary!$H$2:$H$99999,MATCH($C836,Postcode_Summary!$C$2:$C$99999,0)),""))</f>
        <v/>
      </c>
      <c r="I836" s="75">
        <f>IF($A836="","",IFERROR(INDEX(Shipping_Zones!$E$2:$E$5,MATCH($G836,Shipping_Zones!$A$2:$A$5,0)),""))</f>
        <v/>
      </c>
      <c r="J836" s="75">
        <f>IF($A836="","",IFERROR(INDEX(Shipping_Zones!$D$2:$D$5,MATCH($G836,Shipping_Zones!$A$2:$A$5,0)),""))</f>
        <v/>
      </c>
      <c r="K836" s="75">
        <f>IF($A836="","",IF(IFERROR(MATCH($C836,Postcode_Summary!$C$2:$C$99999,0),"ERR")="ERR","⚠ Check postcode/state",IF($H836=TRUE(),"PO Box flagged in source data","")))</f>
        <v/>
      </c>
      <c r="L836" s="75">
        <f>IF($A836="","",IFERROR(INDEX(Postcode_Summary!$T$2:$T$99999,MATCH($C836,Postcode_Summary!$C$2:$C$99999,0)),""))</f>
        <v/>
      </c>
      <c r="M836" s="75">
        <f>IF($A836="","",IFERROR(INDEX(Postcode_Summary!$X$2:$X$99999,MATCH($C836,Postcode_Summary!$C$2:$C$99999,0)),""))</f>
        <v/>
      </c>
      <c r="N836" s="75">
        <f>IF($A836="","",IFERROR(INDEX(Postcode_Summary!$Z$2:$Z$99999,MATCH($C836,Postcode_Summary!$C$2:$C$99999,0)),""))</f>
        <v/>
      </c>
      <c r="O836" s="75">
        <f>IF($A836="","",IFERROR(INDEX(Postcode_Summary!$V$2:$V$99999,MATCH($C836,Postcode_Summary!$C$2:$C$99999,0)),""))</f>
        <v/>
      </c>
      <c r="P836" s="96">
        <f>IF($A836="","",IFERROR(INDEX(Postcode_Summary!$AD$2:$AD$99999,MATCH($C836,Postcode_Summary!$C$2:$C$99999,0)),""))</f>
        <v/>
      </c>
      <c r="Q836" s="96">
        <f>IF($A836="","",IFERROR(INDEX(Postcode_Summary!$AE$2:$AE$99999,MATCH($C836,Postcode_Summary!$C$2:$C$99999,0)),""))</f>
        <v/>
      </c>
      <c r="R836" s="96">
        <f>IF($A836="","",IFERROR(INDEX(Postcode_Summary!$AB$2:$AB$99999,MATCH($C836,Postcode_Summary!$C$2:$C$99999,0)),""))</f>
        <v/>
      </c>
    </row>
    <row r="837" ht="15" customHeight="1">
      <c r="A837" s="74" t="n"/>
      <c r="B837" s="74" t="n"/>
      <c r="C837" s="75">
        <f>IF($A837="","",IFERROR(IF($B837&lt;&gt;"",$A837&amp;"|"&amp;$B837,$A837&amp;"|"&amp;INDEX(Postcode_Summary!$B$2:$B$99999,MATCH($A837,Postcode_Summary!$A$2:$A$99999,0))),""))</f>
        <v/>
      </c>
      <c r="D837" s="75">
        <f>IF($A837="","",IFERROR(INDEX(Postcode_Summary!$D$2:$D$99999,MATCH($C837,Postcode_Summary!$C$2:$C$99999,0)),IF($C837="","⚠ Postcode not recognised","⚠ State mismatch")))</f>
        <v/>
      </c>
      <c r="E837" s="75">
        <f>IF($A837="","",IFERROR(INDEX(Postcode_Summary!$Q$2:$Q$99999,MATCH($C837,Postcode_Summary!$C$2:$C$99999,0)),""))</f>
        <v/>
      </c>
      <c r="F837" s="75">
        <f>IF($A837="","",IFERROR(INDEX(Postcode_Summary!$R$2:$R$99999,MATCH($C837,Postcode_Summary!$C$2:$C$99999,0)),""))</f>
        <v/>
      </c>
      <c r="G837" s="75">
        <f>IF($A837="","",IFERROR(VLOOKUP($E837,Shipping_Zones!$A$7:$B$14,2,FALSE()),""))</f>
        <v/>
      </c>
      <c r="H837" s="75">
        <f>IF($A837="","",IFERROR(INDEX(Postcode_Summary!$H$2:$H$99999,MATCH($C837,Postcode_Summary!$C$2:$C$99999,0)),""))</f>
        <v/>
      </c>
      <c r="I837" s="75">
        <f>IF($A837="","",IFERROR(INDEX(Shipping_Zones!$E$2:$E$5,MATCH($G837,Shipping_Zones!$A$2:$A$5,0)),""))</f>
        <v/>
      </c>
      <c r="J837" s="75">
        <f>IF($A837="","",IFERROR(INDEX(Shipping_Zones!$D$2:$D$5,MATCH($G837,Shipping_Zones!$A$2:$A$5,0)),""))</f>
        <v/>
      </c>
      <c r="K837" s="75">
        <f>IF($A837="","",IF(IFERROR(MATCH($C837,Postcode_Summary!$C$2:$C$99999,0),"ERR")="ERR","⚠ Check postcode/state",IF($H837=TRUE(),"PO Box flagged in source data","")))</f>
        <v/>
      </c>
      <c r="L837" s="75">
        <f>IF($A837="","",IFERROR(INDEX(Postcode_Summary!$T$2:$T$99999,MATCH($C837,Postcode_Summary!$C$2:$C$99999,0)),""))</f>
        <v/>
      </c>
      <c r="M837" s="75">
        <f>IF($A837="","",IFERROR(INDEX(Postcode_Summary!$X$2:$X$99999,MATCH($C837,Postcode_Summary!$C$2:$C$99999,0)),""))</f>
        <v/>
      </c>
      <c r="N837" s="75">
        <f>IF($A837="","",IFERROR(INDEX(Postcode_Summary!$Z$2:$Z$99999,MATCH($C837,Postcode_Summary!$C$2:$C$99999,0)),""))</f>
        <v/>
      </c>
      <c r="O837" s="75">
        <f>IF($A837="","",IFERROR(INDEX(Postcode_Summary!$V$2:$V$99999,MATCH($C837,Postcode_Summary!$C$2:$C$99999,0)),""))</f>
        <v/>
      </c>
      <c r="P837" s="96">
        <f>IF($A837="","",IFERROR(INDEX(Postcode_Summary!$AD$2:$AD$99999,MATCH($C837,Postcode_Summary!$C$2:$C$99999,0)),""))</f>
        <v/>
      </c>
      <c r="Q837" s="96">
        <f>IF($A837="","",IFERROR(INDEX(Postcode_Summary!$AE$2:$AE$99999,MATCH($C837,Postcode_Summary!$C$2:$C$99999,0)),""))</f>
        <v/>
      </c>
      <c r="R837" s="96">
        <f>IF($A837="","",IFERROR(INDEX(Postcode_Summary!$AB$2:$AB$99999,MATCH($C837,Postcode_Summary!$C$2:$C$99999,0)),""))</f>
        <v/>
      </c>
    </row>
    <row r="838" ht="15" customHeight="1">
      <c r="A838" s="74" t="n"/>
      <c r="B838" s="74" t="n"/>
      <c r="C838" s="75">
        <f>IF($A838="","",IFERROR(IF($B838&lt;&gt;"",$A838&amp;"|"&amp;$B838,$A838&amp;"|"&amp;INDEX(Postcode_Summary!$B$2:$B$99999,MATCH($A838,Postcode_Summary!$A$2:$A$99999,0))),""))</f>
        <v/>
      </c>
      <c r="D838" s="75">
        <f>IF($A838="","",IFERROR(INDEX(Postcode_Summary!$D$2:$D$99999,MATCH($C838,Postcode_Summary!$C$2:$C$99999,0)),IF($C838="","⚠ Postcode not recognised","⚠ State mismatch")))</f>
        <v/>
      </c>
      <c r="E838" s="75">
        <f>IF($A838="","",IFERROR(INDEX(Postcode_Summary!$Q$2:$Q$99999,MATCH($C838,Postcode_Summary!$C$2:$C$99999,0)),""))</f>
        <v/>
      </c>
      <c r="F838" s="75">
        <f>IF($A838="","",IFERROR(INDEX(Postcode_Summary!$R$2:$R$99999,MATCH($C838,Postcode_Summary!$C$2:$C$99999,0)),""))</f>
        <v/>
      </c>
      <c r="G838" s="75">
        <f>IF($A838="","",IFERROR(VLOOKUP($E838,Shipping_Zones!$A$7:$B$14,2,FALSE()),""))</f>
        <v/>
      </c>
      <c r="H838" s="75">
        <f>IF($A838="","",IFERROR(INDEX(Postcode_Summary!$H$2:$H$99999,MATCH($C838,Postcode_Summary!$C$2:$C$99999,0)),""))</f>
        <v/>
      </c>
      <c r="I838" s="75">
        <f>IF($A838="","",IFERROR(INDEX(Shipping_Zones!$E$2:$E$5,MATCH($G838,Shipping_Zones!$A$2:$A$5,0)),""))</f>
        <v/>
      </c>
      <c r="J838" s="75">
        <f>IF($A838="","",IFERROR(INDEX(Shipping_Zones!$D$2:$D$5,MATCH($G838,Shipping_Zones!$A$2:$A$5,0)),""))</f>
        <v/>
      </c>
      <c r="K838" s="75">
        <f>IF($A838="","",IF(IFERROR(MATCH($C838,Postcode_Summary!$C$2:$C$99999,0),"ERR")="ERR","⚠ Check postcode/state",IF($H838=TRUE(),"PO Box flagged in source data","")))</f>
        <v/>
      </c>
      <c r="L838" s="75">
        <f>IF($A838="","",IFERROR(INDEX(Postcode_Summary!$T$2:$T$99999,MATCH($C838,Postcode_Summary!$C$2:$C$99999,0)),""))</f>
        <v/>
      </c>
      <c r="M838" s="75">
        <f>IF($A838="","",IFERROR(INDEX(Postcode_Summary!$X$2:$X$99999,MATCH($C838,Postcode_Summary!$C$2:$C$99999,0)),""))</f>
        <v/>
      </c>
      <c r="N838" s="75">
        <f>IF($A838="","",IFERROR(INDEX(Postcode_Summary!$Z$2:$Z$99999,MATCH($C838,Postcode_Summary!$C$2:$C$99999,0)),""))</f>
        <v/>
      </c>
      <c r="O838" s="75">
        <f>IF($A838="","",IFERROR(INDEX(Postcode_Summary!$V$2:$V$99999,MATCH($C838,Postcode_Summary!$C$2:$C$99999,0)),""))</f>
        <v/>
      </c>
      <c r="P838" s="96">
        <f>IF($A838="","",IFERROR(INDEX(Postcode_Summary!$AD$2:$AD$99999,MATCH($C838,Postcode_Summary!$C$2:$C$99999,0)),""))</f>
        <v/>
      </c>
      <c r="Q838" s="96">
        <f>IF($A838="","",IFERROR(INDEX(Postcode_Summary!$AE$2:$AE$99999,MATCH($C838,Postcode_Summary!$C$2:$C$99999,0)),""))</f>
        <v/>
      </c>
      <c r="R838" s="96">
        <f>IF($A838="","",IFERROR(INDEX(Postcode_Summary!$AB$2:$AB$99999,MATCH($C838,Postcode_Summary!$C$2:$C$99999,0)),""))</f>
        <v/>
      </c>
    </row>
    <row r="839" ht="15" customHeight="1">
      <c r="A839" s="74" t="n"/>
      <c r="B839" s="74" t="n"/>
      <c r="C839" s="75">
        <f>IF($A839="","",IFERROR(IF($B839&lt;&gt;"",$A839&amp;"|"&amp;$B839,$A839&amp;"|"&amp;INDEX(Postcode_Summary!$B$2:$B$99999,MATCH($A839,Postcode_Summary!$A$2:$A$99999,0))),""))</f>
        <v/>
      </c>
      <c r="D839" s="75">
        <f>IF($A839="","",IFERROR(INDEX(Postcode_Summary!$D$2:$D$99999,MATCH($C839,Postcode_Summary!$C$2:$C$99999,0)),IF($C839="","⚠ Postcode not recognised","⚠ State mismatch")))</f>
        <v/>
      </c>
      <c r="E839" s="75">
        <f>IF($A839="","",IFERROR(INDEX(Postcode_Summary!$Q$2:$Q$99999,MATCH($C839,Postcode_Summary!$C$2:$C$99999,0)),""))</f>
        <v/>
      </c>
      <c r="F839" s="75">
        <f>IF($A839="","",IFERROR(INDEX(Postcode_Summary!$R$2:$R$99999,MATCH($C839,Postcode_Summary!$C$2:$C$99999,0)),""))</f>
        <v/>
      </c>
      <c r="G839" s="75">
        <f>IF($A839="","",IFERROR(VLOOKUP($E839,Shipping_Zones!$A$7:$B$14,2,FALSE()),""))</f>
        <v/>
      </c>
      <c r="H839" s="75">
        <f>IF($A839="","",IFERROR(INDEX(Postcode_Summary!$H$2:$H$99999,MATCH($C839,Postcode_Summary!$C$2:$C$99999,0)),""))</f>
        <v/>
      </c>
      <c r="I839" s="75">
        <f>IF($A839="","",IFERROR(INDEX(Shipping_Zones!$E$2:$E$5,MATCH($G839,Shipping_Zones!$A$2:$A$5,0)),""))</f>
        <v/>
      </c>
      <c r="J839" s="75">
        <f>IF($A839="","",IFERROR(INDEX(Shipping_Zones!$D$2:$D$5,MATCH($G839,Shipping_Zones!$A$2:$A$5,0)),""))</f>
        <v/>
      </c>
      <c r="K839" s="75">
        <f>IF($A839="","",IF(IFERROR(MATCH($C839,Postcode_Summary!$C$2:$C$99999,0),"ERR")="ERR","⚠ Check postcode/state",IF($H839=TRUE(),"PO Box flagged in source data","")))</f>
        <v/>
      </c>
      <c r="L839" s="75">
        <f>IF($A839="","",IFERROR(INDEX(Postcode_Summary!$T$2:$T$99999,MATCH($C839,Postcode_Summary!$C$2:$C$99999,0)),""))</f>
        <v/>
      </c>
      <c r="M839" s="75">
        <f>IF($A839="","",IFERROR(INDEX(Postcode_Summary!$X$2:$X$99999,MATCH($C839,Postcode_Summary!$C$2:$C$99999,0)),""))</f>
        <v/>
      </c>
      <c r="N839" s="75">
        <f>IF($A839="","",IFERROR(INDEX(Postcode_Summary!$Z$2:$Z$99999,MATCH($C839,Postcode_Summary!$C$2:$C$99999,0)),""))</f>
        <v/>
      </c>
      <c r="O839" s="75">
        <f>IF($A839="","",IFERROR(INDEX(Postcode_Summary!$V$2:$V$99999,MATCH($C839,Postcode_Summary!$C$2:$C$99999,0)),""))</f>
        <v/>
      </c>
      <c r="P839" s="96">
        <f>IF($A839="","",IFERROR(INDEX(Postcode_Summary!$AD$2:$AD$99999,MATCH($C839,Postcode_Summary!$C$2:$C$99999,0)),""))</f>
        <v/>
      </c>
      <c r="Q839" s="96">
        <f>IF($A839="","",IFERROR(INDEX(Postcode_Summary!$AE$2:$AE$99999,MATCH($C839,Postcode_Summary!$C$2:$C$99999,0)),""))</f>
        <v/>
      </c>
      <c r="R839" s="96">
        <f>IF($A839="","",IFERROR(INDEX(Postcode_Summary!$AB$2:$AB$99999,MATCH($C839,Postcode_Summary!$C$2:$C$99999,0)),""))</f>
        <v/>
      </c>
    </row>
    <row r="840" ht="15" customHeight="1">
      <c r="A840" s="74" t="n"/>
      <c r="B840" s="74" t="n"/>
      <c r="C840" s="75">
        <f>IF($A840="","",IFERROR(IF($B840&lt;&gt;"",$A840&amp;"|"&amp;$B840,$A840&amp;"|"&amp;INDEX(Postcode_Summary!$B$2:$B$99999,MATCH($A840,Postcode_Summary!$A$2:$A$99999,0))),""))</f>
        <v/>
      </c>
      <c r="D840" s="75">
        <f>IF($A840="","",IFERROR(INDEX(Postcode_Summary!$D$2:$D$99999,MATCH($C840,Postcode_Summary!$C$2:$C$99999,0)),IF($C840="","⚠ Postcode not recognised","⚠ State mismatch")))</f>
        <v/>
      </c>
      <c r="E840" s="75">
        <f>IF($A840="","",IFERROR(INDEX(Postcode_Summary!$Q$2:$Q$99999,MATCH($C840,Postcode_Summary!$C$2:$C$99999,0)),""))</f>
        <v/>
      </c>
      <c r="F840" s="75">
        <f>IF($A840="","",IFERROR(INDEX(Postcode_Summary!$R$2:$R$99999,MATCH($C840,Postcode_Summary!$C$2:$C$99999,0)),""))</f>
        <v/>
      </c>
      <c r="G840" s="75">
        <f>IF($A840="","",IFERROR(VLOOKUP($E840,Shipping_Zones!$A$7:$B$14,2,FALSE()),""))</f>
        <v/>
      </c>
      <c r="H840" s="75">
        <f>IF($A840="","",IFERROR(INDEX(Postcode_Summary!$H$2:$H$99999,MATCH($C840,Postcode_Summary!$C$2:$C$99999,0)),""))</f>
        <v/>
      </c>
      <c r="I840" s="75">
        <f>IF($A840="","",IFERROR(INDEX(Shipping_Zones!$E$2:$E$5,MATCH($G840,Shipping_Zones!$A$2:$A$5,0)),""))</f>
        <v/>
      </c>
      <c r="J840" s="75">
        <f>IF($A840="","",IFERROR(INDEX(Shipping_Zones!$D$2:$D$5,MATCH($G840,Shipping_Zones!$A$2:$A$5,0)),""))</f>
        <v/>
      </c>
      <c r="K840" s="75">
        <f>IF($A840="","",IF(IFERROR(MATCH($C840,Postcode_Summary!$C$2:$C$99999,0),"ERR")="ERR","⚠ Check postcode/state",IF($H840=TRUE(),"PO Box flagged in source data","")))</f>
        <v/>
      </c>
      <c r="L840" s="75">
        <f>IF($A840="","",IFERROR(INDEX(Postcode_Summary!$T$2:$T$99999,MATCH($C840,Postcode_Summary!$C$2:$C$99999,0)),""))</f>
        <v/>
      </c>
      <c r="M840" s="75">
        <f>IF($A840="","",IFERROR(INDEX(Postcode_Summary!$X$2:$X$99999,MATCH($C840,Postcode_Summary!$C$2:$C$99999,0)),""))</f>
        <v/>
      </c>
      <c r="N840" s="75">
        <f>IF($A840="","",IFERROR(INDEX(Postcode_Summary!$Z$2:$Z$99999,MATCH($C840,Postcode_Summary!$C$2:$C$99999,0)),""))</f>
        <v/>
      </c>
      <c r="O840" s="75">
        <f>IF($A840="","",IFERROR(INDEX(Postcode_Summary!$V$2:$V$99999,MATCH($C840,Postcode_Summary!$C$2:$C$99999,0)),""))</f>
        <v/>
      </c>
      <c r="P840" s="96">
        <f>IF($A840="","",IFERROR(INDEX(Postcode_Summary!$AD$2:$AD$99999,MATCH($C840,Postcode_Summary!$C$2:$C$99999,0)),""))</f>
        <v/>
      </c>
      <c r="Q840" s="96">
        <f>IF($A840="","",IFERROR(INDEX(Postcode_Summary!$AE$2:$AE$99999,MATCH($C840,Postcode_Summary!$C$2:$C$99999,0)),""))</f>
        <v/>
      </c>
      <c r="R840" s="96">
        <f>IF($A840="","",IFERROR(INDEX(Postcode_Summary!$AB$2:$AB$99999,MATCH($C840,Postcode_Summary!$C$2:$C$99999,0)),""))</f>
        <v/>
      </c>
    </row>
    <row r="841" ht="15" customHeight="1">
      <c r="A841" s="74" t="n"/>
      <c r="B841" s="74" t="n"/>
      <c r="C841" s="75">
        <f>IF($A841="","",IFERROR(IF($B841&lt;&gt;"",$A841&amp;"|"&amp;$B841,$A841&amp;"|"&amp;INDEX(Postcode_Summary!$B$2:$B$99999,MATCH($A841,Postcode_Summary!$A$2:$A$99999,0))),""))</f>
        <v/>
      </c>
      <c r="D841" s="75">
        <f>IF($A841="","",IFERROR(INDEX(Postcode_Summary!$D$2:$D$99999,MATCH($C841,Postcode_Summary!$C$2:$C$99999,0)),IF($C841="","⚠ Postcode not recognised","⚠ State mismatch")))</f>
        <v/>
      </c>
      <c r="E841" s="75">
        <f>IF($A841="","",IFERROR(INDEX(Postcode_Summary!$Q$2:$Q$99999,MATCH($C841,Postcode_Summary!$C$2:$C$99999,0)),""))</f>
        <v/>
      </c>
      <c r="F841" s="75">
        <f>IF($A841="","",IFERROR(INDEX(Postcode_Summary!$R$2:$R$99999,MATCH($C841,Postcode_Summary!$C$2:$C$99999,0)),""))</f>
        <v/>
      </c>
      <c r="G841" s="75">
        <f>IF($A841="","",IFERROR(VLOOKUP($E841,Shipping_Zones!$A$7:$B$14,2,FALSE()),""))</f>
        <v/>
      </c>
      <c r="H841" s="75">
        <f>IF($A841="","",IFERROR(INDEX(Postcode_Summary!$H$2:$H$99999,MATCH($C841,Postcode_Summary!$C$2:$C$99999,0)),""))</f>
        <v/>
      </c>
      <c r="I841" s="75">
        <f>IF($A841="","",IFERROR(INDEX(Shipping_Zones!$E$2:$E$5,MATCH($G841,Shipping_Zones!$A$2:$A$5,0)),""))</f>
        <v/>
      </c>
      <c r="J841" s="75">
        <f>IF($A841="","",IFERROR(INDEX(Shipping_Zones!$D$2:$D$5,MATCH($G841,Shipping_Zones!$A$2:$A$5,0)),""))</f>
        <v/>
      </c>
      <c r="K841" s="75">
        <f>IF($A841="","",IF(IFERROR(MATCH($C841,Postcode_Summary!$C$2:$C$99999,0),"ERR")="ERR","⚠ Check postcode/state",IF($H841=TRUE(),"PO Box flagged in source data","")))</f>
        <v/>
      </c>
      <c r="L841" s="75">
        <f>IF($A841="","",IFERROR(INDEX(Postcode_Summary!$T$2:$T$99999,MATCH($C841,Postcode_Summary!$C$2:$C$99999,0)),""))</f>
        <v/>
      </c>
      <c r="M841" s="75">
        <f>IF($A841="","",IFERROR(INDEX(Postcode_Summary!$X$2:$X$99999,MATCH($C841,Postcode_Summary!$C$2:$C$99999,0)),""))</f>
        <v/>
      </c>
      <c r="N841" s="75">
        <f>IF($A841="","",IFERROR(INDEX(Postcode_Summary!$Z$2:$Z$99999,MATCH($C841,Postcode_Summary!$C$2:$C$99999,0)),""))</f>
        <v/>
      </c>
      <c r="O841" s="75">
        <f>IF($A841="","",IFERROR(INDEX(Postcode_Summary!$V$2:$V$99999,MATCH($C841,Postcode_Summary!$C$2:$C$99999,0)),""))</f>
        <v/>
      </c>
      <c r="P841" s="96">
        <f>IF($A841="","",IFERROR(INDEX(Postcode_Summary!$AD$2:$AD$99999,MATCH($C841,Postcode_Summary!$C$2:$C$99999,0)),""))</f>
        <v/>
      </c>
      <c r="Q841" s="96">
        <f>IF($A841="","",IFERROR(INDEX(Postcode_Summary!$AE$2:$AE$99999,MATCH($C841,Postcode_Summary!$C$2:$C$99999,0)),""))</f>
        <v/>
      </c>
      <c r="R841" s="96">
        <f>IF($A841="","",IFERROR(INDEX(Postcode_Summary!$AB$2:$AB$99999,MATCH($C841,Postcode_Summary!$C$2:$C$99999,0)),""))</f>
        <v/>
      </c>
    </row>
    <row r="842" ht="15" customHeight="1">
      <c r="A842" s="74" t="n"/>
      <c r="B842" s="74" t="n"/>
      <c r="C842" s="75">
        <f>IF($A842="","",IFERROR(IF($B842&lt;&gt;"",$A842&amp;"|"&amp;$B842,$A842&amp;"|"&amp;INDEX(Postcode_Summary!$B$2:$B$99999,MATCH($A842,Postcode_Summary!$A$2:$A$99999,0))),""))</f>
        <v/>
      </c>
      <c r="D842" s="75">
        <f>IF($A842="","",IFERROR(INDEX(Postcode_Summary!$D$2:$D$99999,MATCH($C842,Postcode_Summary!$C$2:$C$99999,0)),IF($C842="","⚠ Postcode not recognised","⚠ State mismatch")))</f>
        <v/>
      </c>
      <c r="E842" s="75">
        <f>IF($A842="","",IFERROR(INDEX(Postcode_Summary!$Q$2:$Q$99999,MATCH($C842,Postcode_Summary!$C$2:$C$99999,0)),""))</f>
        <v/>
      </c>
      <c r="F842" s="75">
        <f>IF($A842="","",IFERROR(INDEX(Postcode_Summary!$R$2:$R$99999,MATCH($C842,Postcode_Summary!$C$2:$C$99999,0)),""))</f>
        <v/>
      </c>
      <c r="G842" s="75">
        <f>IF($A842="","",IFERROR(VLOOKUP($E842,Shipping_Zones!$A$7:$B$14,2,FALSE()),""))</f>
        <v/>
      </c>
      <c r="H842" s="75">
        <f>IF($A842="","",IFERROR(INDEX(Postcode_Summary!$H$2:$H$99999,MATCH($C842,Postcode_Summary!$C$2:$C$99999,0)),""))</f>
        <v/>
      </c>
      <c r="I842" s="75">
        <f>IF($A842="","",IFERROR(INDEX(Shipping_Zones!$E$2:$E$5,MATCH($G842,Shipping_Zones!$A$2:$A$5,0)),""))</f>
        <v/>
      </c>
      <c r="J842" s="75">
        <f>IF($A842="","",IFERROR(INDEX(Shipping_Zones!$D$2:$D$5,MATCH($G842,Shipping_Zones!$A$2:$A$5,0)),""))</f>
        <v/>
      </c>
      <c r="K842" s="75">
        <f>IF($A842="","",IF(IFERROR(MATCH($C842,Postcode_Summary!$C$2:$C$99999,0),"ERR")="ERR","⚠ Check postcode/state",IF($H842=TRUE(),"PO Box flagged in source data","")))</f>
        <v/>
      </c>
      <c r="L842" s="75">
        <f>IF($A842="","",IFERROR(INDEX(Postcode_Summary!$T$2:$T$99999,MATCH($C842,Postcode_Summary!$C$2:$C$99999,0)),""))</f>
        <v/>
      </c>
      <c r="M842" s="75">
        <f>IF($A842="","",IFERROR(INDEX(Postcode_Summary!$X$2:$X$99999,MATCH($C842,Postcode_Summary!$C$2:$C$99999,0)),""))</f>
        <v/>
      </c>
      <c r="N842" s="75">
        <f>IF($A842="","",IFERROR(INDEX(Postcode_Summary!$Z$2:$Z$99999,MATCH($C842,Postcode_Summary!$C$2:$C$99999,0)),""))</f>
        <v/>
      </c>
      <c r="O842" s="75">
        <f>IF($A842="","",IFERROR(INDEX(Postcode_Summary!$V$2:$V$99999,MATCH($C842,Postcode_Summary!$C$2:$C$99999,0)),""))</f>
        <v/>
      </c>
      <c r="P842" s="96">
        <f>IF($A842="","",IFERROR(INDEX(Postcode_Summary!$AD$2:$AD$99999,MATCH($C842,Postcode_Summary!$C$2:$C$99999,0)),""))</f>
        <v/>
      </c>
      <c r="Q842" s="96">
        <f>IF($A842="","",IFERROR(INDEX(Postcode_Summary!$AE$2:$AE$99999,MATCH($C842,Postcode_Summary!$C$2:$C$99999,0)),""))</f>
        <v/>
      </c>
      <c r="R842" s="96">
        <f>IF($A842="","",IFERROR(INDEX(Postcode_Summary!$AB$2:$AB$99999,MATCH($C842,Postcode_Summary!$C$2:$C$99999,0)),""))</f>
        <v/>
      </c>
    </row>
    <row r="843" ht="15" customHeight="1">
      <c r="A843" s="74" t="n"/>
      <c r="B843" s="74" t="n"/>
      <c r="C843" s="75">
        <f>IF($A843="","",IFERROR(IF($B843&lt;&gt;"",$A843&amp;"|"&amp;$B843,$A843&amp;"|"&amp;INDEX(Postcode_Summary!$B$2:$B$99999,MATCH($A843,Postcode_Summary!$A$2:$A$99999,0))),""))</f>
        <v/>
      </c>
      <c r="D843" s="75">
        <f>IF($A843="","",IFERROR(INDEX(Postcode_Summary!$D$2:$D$99999,MATCH($C843,Postcode_Summary!$C$2:$C$99999,0)),IF($C843="","⚠ Postcode not recognised","⚠ State mismatch")))</f>
        <v/>
      </c>
      <c r="E843" s="75">
        <f>IF($A843="","",IFERROR(INDEX(Postcode_Summary!$Q$2:$Q$99999,MATCH($C843,Postcode_Summary!$C$2:$C$99999,0)),""))</f>
        <v/>
      </c>
      <c r="F843" s="75">
        <f>IF($A843="","",IFERROR(INDEX(Postcode_Summary!$R$2:$R$99999,MATCH($C843,Postcode_Summary!$C$2:$C$99999,0)),""))</f>
        <v/>
      </c>
      <c r="G843" s="75">
        <f>IF($A843="","",IFERROR(VLOOKUP($E843,Shipping_Zones!$A$7:$B$14,2,FALSE()),""))</f>
        <v/>
      </c>
      <c r="H843" s="75">
        <f>IF($A843="","",IFERROR(INDEX(Postcode_Summary!$H$2:$H$99999,MATCH($C843,Postcode_Summary!$C$2:$C$99999,0)),""))</f>
        <v/>
      </c>
      <c r="I843" s="75">
        <f>IF($A843="","",IFERROR(INDEX(Shipping_Zones!$E$2:$E$5,MATCH($G843,Shipping_Zones!$A$2:$A$5,0)),""))</f>
        <v/>
      </c>
      <c r="J843" s="75">
        <f>IF($A843="","",IFERROR(INDEX(Shipping_Zones!$D$2:$D$5,MATCH($G843,Shipping_Zones!$A$2:$A$5,0)),""))</f>
        <v/>
      </c>
      <c r="K843" s="75">
        <f>IF($A843="","",IF(IFERROR(MATCH($C843,Postcode_Summary!$C$2:$C$99999,0),"ERR")="ERR","⚠ Check postcode/state",IF($H843=TRUE(),"PO Box flagged in source data","")))</f>
        <v/>
      </c>
      <c r="L843" s="75">
        <f>IF($A843="","",IFERROR(INDEX(Postcode_Summary!$T$2:$T$99999,MATCH($C843,Postcode_Summary!$C$2:$C$99999,0)),""))</f>
        <v/>
      </c>
      <c r="M843" s="75">
        <f>IF($A843="","",IFERROR(INDEX(Postcode_Summary!$X$2:$X$99999,MATCH($C843,Postcode_Summary!$C$2:$C$99999,0)),""))</f>
        <v/>
      </c>
      <c r="N843" s="75">
        <f>IF($A843="","",IFERROR(INDEX(Postcode_Summary!$Z$2:$Z$99999,MATCH($C843,Postcode_Summary!$C$2:$C$99999,0)),""))</f>
        <v/>
      </c>
      <c r="O843" s="75">
        <f>IF($A843="","",IFERROR(INDEX(Postcode_Summary!$V$2:$V$99999,MATCH($C843,Postcode_Summary!$C$2:$C$99999,0)),""))</f>
        <v/>
      </c>
      <c r="P843" s="96">
        <f>IF($A843="","",IFERROR(INDEX(Postcode_Summary!$AD$2:$AD$99999,MATCH($C843,Postcode_Summary!$C$2:$C$99999,0)),""))</f>
        <v/>
      </c>
      <c r="Q843" s="96">
        <f>IF($A843="","",IFERROR(INDEX(Postcode_Summary!$AE$2:$AE$99999,MATCH($C843,Postcode_Summary!$C$2:$C$99999,0)),""))</f>
        <v/>
      </c>
      <c r="R843" s="96">
        <f>IF($A843="","",IFERROR(INDEX(Postcode_Summary!$AB$2:$AB$99999,MATCH($C843,Postcode_Summary!$C$2:$C$99999,0)),""))</f>
        <v/>
      </c>
    </row>
    <row r="844" ht="15" customHeight="1">
      <c r="A844" s="74" t="n"/>
      <c r="B844" s="74" t="n"/>
      <c r="C844" s="75">
        <f>IF($A844="","",IFERROR(IF($B844&lt;&gt;"",$A844&amp;"|"&amp;$B844,$A844&amp;"|"&amp;INDEX(Postcode_Summary!$B$2:$B$99999,MATCH($A844,Postcode_Summary!$A$2:$A$99999,0))),""))</f>
        <v/>
      </c>
      <c r="D844" s="75">
        <f>IF($A844="","",IFERROR(INDEX(Postcode_Summary!$D$2:$D$99999,MATCH($C844,Postcode_Summary!$C$2:$C$99999,0)),IF($C844="","⚠ Postcode not recognised","⚠ State mismatch")))</f>
        <v/>
      </c>
      <c r="E844" s="75">
        <f>IF($A844="","",IFERROR(INDEX(Postcode_Summary!$Q$2:$Q$99999,MATCH($C844,Postcode_Summary!$C$2:$C$99999,0)),""))</f>
        <v/>
      </c>
      <c r="F844" s="75">
        <f>IF($A844="","",IFERROR(INDEX(Postcode_Summary!$R$2:$R$99999,MATCH($C844,Postcode_Summary!$C$2:$C$99999,0)),""))</f>
        <v/>
      </c>
      <c r="G844" s="75">
        <f>IF($A844="","",IFERROR(VLOOKUP($E844,Shipping_Zones!$A$7:$B$14,2,FALSE()),""))</f>
        <v/>
      </c>
      <c r="H844" s="75">
        <f>IF($A844="","",IFERROR(INDEX(Postcode_Summary!$H$2:$H$99999,MATCH($C844,Postcode_Summary!$C$2:$C$99999,0)),""))</f>
        <v/>
      </c>
      <c r="I844" s="75">
        <f>IF($A844="","",IFERROR(INDEX(Shipping_Zones!$E$2:$E$5,MATCH($G844,Shipping_Zones!$A$2:$A$5,0)),""))</f>
        <v/>
      </c>
      <c r="J844" s="75">
        <f>IF($A844="","",IFERROR(INDEX(Shipping_Zones!$D$2:$D$5,MATCH($G844,Shipping_Zones!$A$2:$A$5,0)),""))</f>
        <v/>
      </c>
      <c r="K844" s="75">
        <f>IF($A844="","",IF(IFERROR(MATCH($C844,Postcode_Summary!$C$2:$C$99999,0),"ERR")="ERR","⚠ Check postcode/state",IF($H844=TRUE(),"PO Box flagged in source data","")))</f>
        <v/>
      </c>
      <c r="L844" s="75">
        <f>IF($A844="","",IFERROR(INDEX(Postcode_Summary!$T$2:$T$99999,MATCH($C844,Postcode_Summary!$C$2:$C$99999,0)),""))</f>
        <v/>
      </c>
      <c r="M844" s="75">
        <f>IF($A844="","",IFERROR(INDEX(Postcode_Summary!$X$2:$X$99999,MATCH($C844,Postcode_Summary!$C$2:$C$99999,0)),""))</f>
        <v/>
      </c>
      <c r="N844" s="75">
        <f>IF($A844="","",IFERROR(INDEX(Postcode_Summary!$Z$2:$Z$99999,MATCH($C844,Postcode_Summary!$C$2:$C$99999,0)),""))</f>
        <v/>
      </c>
      <c r="O844" s="75">
        <f>IF($A844="","",IFERROR(INDEX(Postcode_Summary!$V$2:$V$99999,MATCH($C844,Postcode_Summary!$C$2:$C$99999,0)),""))</f>
        <v/>
      </c>
      <c r="P844" s="96">
        <f>IF($A844="","",IFERROR(INDEX(Postcode_Summary!$AD$2:$AD$99999,MATCH($C844,Postcode_Summary!$C$2:$C$99999,0)),""))</f>
        <v/>
      </c>
      <c r="Q844" s="96">
        <f>IF($A844="","",IFERROR(INDEX(Postcode_Summary!$AE$2:$AE$99999,MATCH($C844,Postcode_Summary!$C$2:$C$99999,0)),""))</f>
        <v/>
      </c>
      <c r="R844" s="96">
        <f>IF($A844="","",IFERROR(INDEX(Postcode_Summary!$AB$2:$AB$99999,MATCH($C844,Postcode_Summary!$C$2:$C$99999,0)),""))</f>
        <v/>
      </c>
    </row>
    <row r="845" ht="15" customHeight="1">
      <c r="A845" s="74" t="n"/>
      <c r="B845" s="74" t="n"/>
      <c r="C845" s="75">
        <f>IF($A845="","",IFERROR(IF($B845&lt;&gt;"",$A845&amp;"|"&amp;$B845,$A845&amp;"|"&amp;INDEX(Postcode_Summary!$B$2:$B$99999,MATCH($A845,Postcode_Summary!$A$2:$A$99999,0))),""))</f>
        <v/>
      </c>
      <c r="D845" s="75">
        <f>IF($A845="","",IFERROR(INDEX(Postcode_Summary!$D$2:$D$99999,MATCH($C845,Postcode_Summary!$C$2:$C$99999,0)),IF($C845="","⚠ Postcode not recognised","⚠ State mismatch")))</f>
        <v/>
      </c>
      <c r="E845" s="75">
        <f>IF($A845="","",IFERROR(INDEX(Postcode_Summary!$Q$2:$Q$99999,MATCH($C845,Postcode_Summary!$C$2:$C$99999,0)),""))</f>
        <v/>
      </c>
      <c r="F845" s="75">
        <f>IF($A845="","",IFERROR(INDEX(Postcode_Summary!$R$2:$R$99999,MATCH($C845,Postcode_Summary!$C$2:$C$99999,0)),""))</f>
        <v/>
      </c>
      <c r="G845" s="75">
        <f>IF($A845="","",IFERROR(VLOOKUP($E845,Shipping_Zones!$A$7:$B$14,2,FALSE()),""))</f>
        <v/>
      </c>
      <c r="H845" s="75">
        <f>IF($A845="","",IFERROR(INDEX(Postcode_Summary!$H$2:$H$99999,MATCH($C845,Postcode_Summary!$C$2:$C$99999,0)),""))</f>
        <v/>
      </c>
      <c r="I845" s="75">
        <f>IF($A845="","",IFERROR(INDEX(Shipping_Zones!$E$2:$E$5,MATCH($G845,Shipping_Zones!$A$2:$A$5,0)),""))</f>
        <v/>
      </c>
      <c r="J845" s="75">
        <f>IF($A845="","",IFERROR(INDEX(Shipping_Zones!$D$2:$D$5,MATCH($G845,Shipping_Zones!$A$2:$A$5,0)),""))</f>
        <v/>
      </c>
      <c r="K845" s="75">
        <f>IF($A845="","",IF(IFERROR(MATCH($C845,Postcode_Summary!$C$2:$C$99999,0),"ERR")="ERR","⚠ Check postcode/state",IF($H845=TRUE(),"PO Box flagged in source data","")))</f>
        <v/>
      </c>
      <c r="L845" s="75">
        <f>IF($A845="","",IFERROR(INDEX(Postcode_Summary!$T$2:$T$99999,MATCH($C845,Postcode_Summary!$C$2:$C$99999,0)),""))</f>
        <v/>
      </c>
      <c r="M845" s="75">
        <f>IF($A845="","",IFERROR(INDEX(Postcode_Summary!$X$2:$X$99999,MATCH($C845,Postcode_Summary!$C$2:$C$99999,0)),""))</f>
        <v/>
      </c>
      <c r="N845" s="75">
        <f>IF($A845="","",IFERROR(INDEX(Postcode_Summary!$Z$2:$Z$99999,MATCH($C845,Postcode_Summary!$C$2:$C$99999,0)),""))</f>
        <v/>
      </c>
      <c r="O845" s="75">
        <f>IF($A845="","",IFERROR(INDEX(Postcode_Summary!$V$2:$V$99999,MATCH($C845,Postcode_Summary!$C$2:$C$99999,0)),""))</f>
        <v/>
      </c>
      <c r="P845" s="96">
        <f>IF($A845="","",IFERROR(INDEX(Postcode_Summary!$AD$2:$AD$99999,MATCH($C845,Postcode_Summary!$C$2:$C$99999,0)),""))</f>
        <v/>
      </c>
      <c r="Q845" s="96">
        <f>IF($A845="","",IFERROR(INDEX(Postcode_Summary!$AE$2:$AE$99999,MATCH($C845,Postcode_Summary!$C$2:$C$99999,0)),""))</f>
        <v/>
      </c>
      <c r="R845" s="96">
        <f>IF($A845="","",IFERROR(INDEX(Postcode_Summary!$AB$2:$AB$99999,MATCH($C845,Postcode_Summary!$C$2:$C$99999,0)),""))</f>
        <v/>
      </c>
    </row>
    <row r="846" ht="15" customHeight="1">
      <c r="A846" s="74" t="n"/>
      <c r="B846" s="74" t="n"/>
      <c r="C846" s="75">
        <f>IF($A846="","",IFERROR(IF($B846&lt;&gt;"",$A846&amp;"|"&amp;$B846,$A846&amp;"|"&amp;INDEX(Postcode_Summary!$B$2:$B$99999,MATCH($A846,Postcode_Summary!$A$2:$A$99999,0))),""))</f>
        <v/>
      </c>
      <c r="D846" s="75">
        <f>IF($A846="","",IFERROR(INDEX(Postcode_Summary!$D$2:$D$99999,MATCH($C846,Postcode_Summary!$C$2:$C$99999,0)),IF($C846="","⚠ Postcode not recognised","⚠ State mismatch")))</f>
        <v/>
      </c>
      <c r="E846" s="75">
        <f>IF($A846="","",IFERROR(INDEX(Postcode_Summary!$Q$2:$Q$99999,MATCH($C846,Postcode_Summary!$C$2:$C$99999,0)),""))</f>
        <v/>
      </c>
      <c r="F846" s="75">
        <f>IF($A846="","",IFERROR(INDEX(Postcode_Summary!$R$2:$R$99999,MATCH($C846,Postcode_Summary!$C$2:$C$99999,0)),""))</f>
        <v/>
      </c>
      <c r="G846" s="75">
        <f>IF($A846="","",IFERROR(VLOOKUP($E846,Shipping_Zones!$A$7:$B$14,2,FALSE()),""))</f>
        <v/>
      </c>
      <c r="H846" s="75">
        <f>IF($A846="","",IFERROR(INDEX(Postcode_Summary!$H$2:$H$99999,MATCH($C846,Postcode_Summary!$C$2:$C$99999,0)),""))</f>
        <v/>
      </c>
      <c r="I846" s="75">
        <f>IF($A846="","",IFERROR(INDEX(Shipping_Zones!$E$2:$E$5,MATCH($G846,Shipping_Zones!$A$2:$A$5,0)),""))</f>
        <v/>
      </c>
      <c r="J846" s="75">
        <f>IF($A846="","",IFERROR(INDEX(Shipping_Zones!$D$2:$D$5,MATCH($G846,Shipping_Zones!$A$2:$A$5,0)),""))</f>
        <v/>
      </c>
      <c r="K846" s="75">
        <f>IF($A846="","",IF(IFERROR(MATCH($C846,Postcode_Summary!$C$2:$C$99999,0),"ERR")="ERR","⚠ Check postcode/state",IF($H846=TRUE(),"PO Box flagged in source data","")))</f>
        <v/>
      </c>
      <c r="L846" s="75">
        <f>IF($A846="","",IFERROR(INDEX(Postcode_Summary!$T$2:$T$99999,MATCH($C846,Postcode_Summary!$C$2:$C$99999,0)),""))</f>
        <v/>
      </c>
      <c r="M846" s="75">
        <f>IF($A846="","",IFERROR(INDEX(Postcode_Summary!$X$2:$X$99999,MATCH($C846,Postcode_Summary!$C$2:$C$99999,0)),""))</f>
        <v/>
      </c>
      <c r="N846" s="75">
        <f>IF($A846="","",IFERROR(INDEX(Postcode_Summary!$Z$2:$Z$99999,MATCH($C846,Postcode_Summary!$C$2:$C$99999,0)),""))</f>
        <v/>
      </c>
      <c r="O846" s="75">
        <f>IF($A846="","",IFERROR(INDEX(Postcode_Summary!$V$2:$V$99999,MATCH($C846,Postcode_Summary!$C$2:$C$99999,0)),""))</f>
        <v/>
      </c>
      <c r="P846" s="96">
        <f>IF($A846="","",IFERROR(INDEX(Postcode_Summary!$AD$2:$AD$99999,MATCH($C846,Postcode_Summary!$C$2:$C$99999,0)),""))</f>
        <v/>
      </c>
      <c r="Q846" s="96">
        <f>IF($A846="","",IFERROR(INDEX(Postcode_Summary!$AE$2:$AE$99999,MATCH($C846,Postcode_Summary!$C$2:$C$99999,0)),""))</f>
        <v/>
      </c>
      <c r="R846" s="96">
        <f>IF($A846="","",IFERROR(INDEX(Postcode_Summary!$AB$2:$AB$99999,MATCH($C846,Postcode_Summary!$C$2:$C$99999,0)),""))</f>
        <v/>
      </c>
    </row>
    <row r="847" ht="15" customHeight="1">
      <c r="A847" s="74" t="n"/>
      <c r="B847" s="74" t="n"/>
      <c r="C847" s="75">
        <f>IF($A847="","",IFERROR(IF($B847&lt;&gt;"",$A847&amp;"|"&amp;$B847,$A847&amp;"|"&amp;INDEX(Postcode_Summary!$B$2:$B$99999,MATCH($A847,Postcode_Summary!$A$2:$A$99999,0))),""))</f>
        <v/>
      </c>
      <c r="D847" s="75">
        <f>IF($A847="","",IFERROR(INDEX(Postcode_Summary!$D$2:$D$99999,MATCH($C847,Postcode_Summary!$C$2:$C$99999,0)),IF($C847="","⚠ Postcode not recognised","⚠ State mismatch")))</f>
        <v/>
      </c>
      <c r="E847" s="75">
        <f>IF($A847="","",IFERROR(INDEX(Postcode_Summary!$Q$2:$Q$99999,MATCH($C847,Postcode_Summary!$C$2:$C$99999,0)),""))</f>
        <v/>
      </c>
      <c r="F847" s="75">
        <f>IF($A847="","",IFERROR(INDEX(Postcode_Summary!$R$2:$R$99999,MATCH($C847,Postcode_Summary!$C$2:$C$99999,0)),""))</f>
        <v/>
      </c>
      <c r="G847" s="75">
        <f>IF($A847="","",IFERROR(VLOOKUP($E847,Shipping_Zones!$A$7:$B$14,2,FALSE()),""))</f>
        <v/>
      </c>
      <c r="H847" s="75">
        <f>IF($A847="","",IFERROR(INDEX(Postcode_Summary!$H$2:$H$99999,MATCH($C847,Postcode_Summary!$C$2:$C$99999,0)),""))</f>
        <v/>
      </c>
      <c r="I847" s="75">
        <f>IF($A847="","",IFERROR(INDEX(Shipping_Zones!$E$2:$E$5,MATCH($G847,Shipping_Zones!$A$2:$A$5,0)),""))</f>
        <v/>
      </c>
      <c r="J847" s="75">
        <f>IF($A847="","",IFERROR(INDEX(Shipping_Zones!$D$2:$D$5,MATCH($G847,Shipping_Zones!$A$2:$A$5,0)),""))</f>
        <v/>
      </c>
      <c r="K847" s="75">
        <f>IF($A847="","",IF(IFERROR(MATCH($C847,Postcode_Summary!$C$2:$C$99999,0),"ERR")="ERR","⚠ Check postcode/state",IF($H847=TRUE(),"PO Box flagged in source data","")))</f>
        <v/>
      </c>
      <c r="L847" s="75">
        <f>IF($A847="","",IFERROR(INDEX(Postcode_Summary!$T$2:$T$99999,MATCH($C847,Postcode_Summary!$C$2:$C$99999,0)),""))</f>
        <v/>
      </c>
      <c r="M847" s="75">
        <f>IF($A847="","",IFERROR(INDEX(Postcode_Summary!$X$2:$X$99999,MATCH($C847,Postcode_Summary!$C$2:$C$99999,0)),""))</f>
        <v/>
      </c>
      <c r="N847" s="75">
        <f>IF($A847="","",IFERROR(INDEX(Postcode_Summary!$Z$2:$Z$99999,MATCH($C847,Postcode_Summary!$C$2:$C$99999,0)),""))</f>
        <v/>
      </c>
      <c r="O847" s="75">
        <f>IF($A847="","",IFERROR(INDEX(Postcode_Summary!$V$2:$V$99999,MATCH($C847,Postcode_Summary!$C$2:$C$99999,0)),""))</f>
        <v/>
      </c>
      <c r="P847" s="96">
        <f>IF($A847="","",IFERROR(INDEX(Postcode_Summary!$AD$2:$AD$99999,MATCH($C847,Postcode_Summary!$C$2:$C$99999,0)),""))</f>
        <v/>
      </c>
      <c r="Q847" s="96">
        <f>IF($A847="","",IFERROR(INDEX(Postcode_Summary!$AE$2:$AE$99999,MATCH($C847,Postcode_Summary!$C$2:$C$99999,0)),""))</f>
        <v/>
      </c>
      <c r="R847" s="96">
        <f>IF($A847="","",IFERROR(INDEX(Postcode_Summary!$AB$2:$AB$99999,MATCH($C847,Postcode_Summary!$C$2:$C$99999,0)),""))</f>
        <v/>
      </c>
    </row>
    <row r="848" ht="15" customHeight="1">
      <c r="A848" s="74" t="n"/>
      <c r="B848" s="74" t="n"/>
      <c r="C848" s="75">
        <f>IF($A848="","",IFERROR(IF($B848&lt;&gt;"",$A848&amp;"|"&amp;$B848,$A848&amp;"|"&amp;INDEX(Postcode_Summary!$B$2:$B$99999,MATCH($A848,Postcode_Summary!$A$2:$A$99999,0))),""))</f>
        <v/>
      </c>
      <c r="D848" s="75">
        <f>IF($A848="","",IFERROR(INDEX(Postcode_Summary!$D$2:$D$99999,MATCH($C848,Postcode_Summary!$C$2:$C$99999,0)),IF($C848="","⚠ Postcode not recognised","⚠ State mismatch")))</f>
        <v/>
      </c>
      <c r="E848" s="75">
        <f>IF($A848="","",IFERROR(INDEX(Postcode_Summary!$Q$2:$Q$99999,MATCH($C848,Postcode_Summary!$C$2:$C$99999,0)),""))</f>
        <v/>
      </c>
      <c r="F848" s="75">
        <f>IF($A848="","",IFERROR(INDEX(Postcode_Summary!$R$2:$R$99999,MATCH($C848,Postcode_Summary!$C$2:$C$99999,0)),""))</f>
        <v/>
      </c>
      <c r="G848" s="75">
        <f>IF($A848="","",IFERROR(VLOOKUP($E848,Shipping_Zones!$A$7:$B$14,2,FALSE()),""))</f>
        <v/>
      </c>
      <c r="H848" s="75">
        <f>IF($A848="","",IFERROR(INDEX(Postcode_Summary!$H$2:$H$99999,MATCH($C848,Postcode_Summary!$C$2:$C$99999,0)),""))</f>
        <v/>
      </c>
      <c r="I848" s="75">
        <f>IF($A848="","",IFERROR(INDEX(Shipping_Zones!$E$2:$E$5,MATCH($G848,Shipping_Zones!$A$2:$A$5,0)),""))</f>
        <v/>
      </c>
      <c r="J848" s="75">
        <f>IF($A848="","",IFERROR(INDEX(Shipping_Zones!$D$2:$D$5,MATCH($G848,Shipping_Zones!$A$2:$A$5,0)),""))</f>
        <v/>
      </c>
      <c r="K848" s="75">
        <f>IF($A848="","",IF(IFERROR(MATCH($C848,Postcode_Summary!$C$2:$C$99999,0),"ERR")="ERR","⚠ Check postcode/state",IF($H848=TRUE(),"PO Box flagged in source data","")))</f>
        <v/>
      </c>
      <c r="L848" s="75">
        <f>IF($A848="","",IFERROR(INDEX(Postcode_Summary!$T$2:$T$99999,MATCH($C848,Postcode_Summary!$C$2:$C$99999,0)),""))</f>
        <v/>
      </c>
      <c r="M848" s="75">
        <f>IF($A848="","",IFERROR(INDEX(Postcode_Summary!$X$2:$X$99999,MATCH($C848,Postcode_Summary!$C$2:$C$99999,0)),""))</f>
        <v/>
      </c>
      <c r="N848" s="75">
        <f>IF($A848="","",IFERROR(INDEX(Postcode_Summary!$Z$2:$Z$99999,MATCH($C848,Postcode_Summary!$C$2:$C$99999,0)),""))</f>
        <v/>
      </c>
      <c r="O848" s="75">
        <f>IF($A848="","",IFERROR(INDEX(Postcode_Summary!$V$2:$V$99999,MATCH($C848,Postcode_Summary!$C$2:$C$99999,0)),""))</f>
        <v/>
      </c>
      <c r="P848" s="96">
        <f>IF($A848="","",IFERROR(INDEX(Postcode_Summary!$AD$2:$AD$99999,MATCH($C848,Postcode_Summary!$C$2:$C$99999,0)),""))</f>
        <v/>
      </c>
      <c r="Q848" s="96">
        <f>IF($A848="","",IFERROR(INDEX(Postcode_Summary!$AE$2:$AE$99999,MATCH($C848,Postcode_Summary!$C$2:$C$99999,0)),""))</f>
        <v/>
      </c>
      <c r="R848" s="96">
        <f>IF($A848="","",IFERROR(INDEX(Postcode_Summary!$AB$2:$AB$99999,MATCH($C848,Postcode_Summary!$C$2:$C$99999,0)),""))</f>
        <v/>
      </c>
    </row>
    <row r="849" ht="15" customHeight="1">
      <c r="A849" s="74" t="n"/>
      <c r="B849" s="74" t="n"/>
      <c r="C849" s="75">
        <f>IF($A849="","",IFERROR(IF($B849&lt;&gt;"",$A849&amp;"|"&amp;$B849,$A849&amp;"|"&amp;INDEX(Postcode_Summary!$B$2:$B$99999,MATCH($A849,Postcode_Summary!$A$2:$A$99999,0))),""))</f>
        <v/>
      </c>
      <c r="D849" s="75">
        <f>IF($A849="","",IFERROR(INDEX(Postcode_Summary!$D$2:$D$99999,MATCH($C849,Postcode_Summary!$C$2:$C$99999,0)),IF($C849="","⚠ Postcode not recognised","⚠ State mismatch")))</f>
        <v/>
      </c>
      <c r="E849" s="75">
        <f>IF($A849="","",IFERROR(INDEX(Postcode_Summary!$Q$2:$Q$99999,MATCH($C849,Postcode_Summary!$C$2:$C$99999,0)),""))</f>
        <v/>
      </c>
      <c r="F849" s="75">
        <f>IF($A849="","",IFERROR(INDEX(Postcode_Summary!$R$2:$R$99999,MATCH($C849,Postcode_Summary!$C$2:$C$99999,0)),""))</f>
        <v/>
      </c>
      <c r="G849" s="75">
        <f>IF($A849="","",IFERROR(VLOOKUP($E849,Shipping_Zones!$A$7:$B$14,2,FALSE()),""))</f>
        <v/>
      </c>
      <c r="H849" s="75">
        <f>IF($A849="","",IFERROR(INDEX(Postcode_Summary!$H$2:$H$99999,MATCH($C849,Postcode_Summary!$C$2:$C$99999,0)),""))</f>
        <v/>
      </c>
      <c r="I849" s="75">
        <f>IF($A849="","",IFERROR(INDEX(Shipping_Zones!$E$2:$E$5,MATCH($G849,Shipping_Zones!$A$2:$A$5,0)),""))</f>
        <v/>
      </c>
      <c r="J849" s="75">
        <f>IF($A849="","",IFERROR(INDEX(Shipping_Zones!$D$2:$D$5,MATCH($G849,Shipping_Zones!$A$2:$A$5,0)),""))</f>
        <v/>
      </c>
      <c r="K849" s="75">
        <f>IF($A849="","",IF(IFERROR(MATCH($C849,Postcode_Summary!$C$2:$C$99999,0),"ERR")="ERR","⚠ Check postcode/state",IF($H849=TRUE(),"PO Box flagged in source data","")))</f>
        <v/>
      </c>
      <c r="L849" s="75">
        <f>IF($A849="","",IFERROR(INDEX(Postcode_Summary!$T$2:$T$99999,MATCH($C849,Postcode_Summary!$C$2:$C$99999,0)),""))</f>
        <v/>
      </c>
      <c r="M849" s="75">
        <f>IF($A849="","",IFERROR(INDEX(Postcode_Summary!$X$2:$X$99999,MATCH($C849,Postcode_Summary!$C$2:$C$99999,0)),""))</f>
        <v/>
      </c>
      <c r="N849" s="75">
        <f>IF($A849="","",IFERROR(INDEX(Postcode_Summary!$Z$2:$Z$99999,MATCH($C849,Postcode_Summary!$C$2:$C$99999,0)),""))</f>
        <v/>
      </c>
      <c r="O849" s="75">
        <f>IF($A849="","",IFERROR(INDEX(Postcode_Summary!$V$2:$V$99999,MATCH($C849,Postcode_Summary!$C$2:$C$99999,0)),""))</f>
        <v/>
      </c>
      <c r="P849" s="96">
        <f>IF($A849="","",IFERROR(INDEX(Postcode_Summary!$AD$2:$AD$99999,MATCH($C849,Postcode_Summary!$C$2:$C$99999,0)),""))</f>
        <v/>
      </c>
      <c r="Q849" s="96">
        <f>IF($A849="","",IFERROR(INDEX(Postcode_Summary!$AE$2:$AE$99999,MATCH($C849,Postcode_Summary!$C$2:$C$99999,0)),""))</f>
        <v/>
      </c>
      <c r="R849" s="96">
        <f>IF($A849="","",IFERROR(INDEX(Postcode_Summary!$AB$2:$AB$99999,MATCH($C849,Postcode_Summary!$C$2:$C$99999,0)),""))</f>
        <v/>
      </c>
    </row>
    <row r="850" ht="15" customHeight="1">
      <c r="A850" s="74" t="n"/>
      <c r="B850" s="74" t="n"/>
      <c r="C850" s="75">
        <f>IF($A850="","",IFERROR(IF($B850&lt;&gt;"",$A850&amp;"|"&amp;$B850,$A850&amp;"|"&amp;INDEX(Postcode_Summary!$B$2:$B$99999,MATCH($A850,Postcode_Summary!$A$2:$A$99999,0))),""))</f>
        <v/>
      </c>
      <c r="D850" s="75">
        <f>IF($A850="","",IFERROR(INDEX(Postcode_Summary!$D$2:$D$99999,MATCH($C850,Postcode_Summary!$C$2:$C$99999,0)),IF($C850="","⚠ Postcode not recognised","⚠ State mismatch")))</f>
        <v/>
      </c>
      <c r="E850" s="75">
        <f>IF($A850="","",IFERROR(INDEX(Postcode_Summary!$Q$2:$Q$99999,MATCH($C850,Postcode_Summary!$C$2:$C$99999,0)),""))</f>
        <v/>
      </c>
      <c r="F850" s="75">
        <f>IF($A850="","",IFERROR(INDEX(Postcode_Summary!$R$2:$R$99999,MATCH($C850,Postcode_Summary!$C$2:$C$99999,0)),""))</f>
        <v/>
      </c>
      <c r="G850" s="75">
        <f>IF($A850="","",IFERROR(VLOOKUP($E850,Shipping_Zones!$A$7:$B$14,2,FALSE()),""))</f>
        <v/>
      </c>
      <c r="H850" s="75">
        <f>IF($A850="","",IFERROR(INDEX(Postcode_Summary!$H$2:$H$99999,MATCH($C850,Postcode_Summary!$C$2:$C$99999,0)),""))</f>
        <v/>
      </c>
      <c r="I850" s="75">
        <f>IF($A850="","",IFERROR(INDEX(Shipping_Zones!$E$2:$E$5,MATCH($G850,Shipping_Zones!$A$2:$A$5,0)),""))</f>
        <v/>
      </c>
      <c r="J850" s="75">
        <f>IF($A850="","",IFERROR(INDEX(Shipping_Zones!$D$2:$D$5,MATCH($G850,Shipping_Zones!$A$2:$A$5,0)),""))</f>
        <v/>
      </c>
      <c r="K850" s="75">
        <f>IF($A850="","",IF(IFERROR(MATCH($C850,Postcode_Summary!$C$2:$C$99999,0),"ERR")="ERR","⚠ Check postcode/state",IF($H850=TRUE(),"PO Box flagged in source data","")))</f>
        <v/>
      </c>
      <c r="L850" s="75">
        <f>IF($A850="","",IFERROR(INDEX(Postcode_Summary!$T$2:$T$99999,MATCH($C850,Postcode_Summary!$C$2:$C$99999,0)),""))</f>
        <v/>
      </c>
      <c r="M850" s="75">
        <f>IF($A850="","",IFERROR(INDEX(Postcode_Summary!$X$2:$X$99999,MATCH($C850,Postcode_Summary!$C$2:$C$99999,0)),""))</f>
        <v/>
      </c>
      <c r="N850" s="75">
        <f>IF($A850="","",IFERROR(INDEX(Postcode_Summary!$Z$2:$Z$99999,MATCH($C850,Postcode_Summary!$C$2:$C$99999,0)),""))</f>
        <v/>
      </c>
      <c r="O850" s="75">
        <f>IF($A850="","",IFERROR(INDEX(Postcode_Summary!$V$2:$V$99999,MATCH($C850,Postcode_Summary!$C$2:$C$99999,0)),""))</f>
        <v/>
      </c>
      <c r="P850" s="96">
        <f>IF($A850="","",IFERROR(INDEX(Postcode_Summary!$AD$2:$AD$99999,MATCH($C850,Postcode_Summary!$C$2:$C$99999,0)),""))</f>
        <v/>
      </c>
      <c r="Q850" s="96">
        <f>IF($A850="","",IFERROR(INDEX(Postcode_Summary!$AE$2:$AE$99999,MATCH($C850,Postcode_Summary!$C$2:$C$99999,0)),""))</f>
        <v/>
      </c>
      <c r="R850" s="96">
        <f>IF($A850="","",IFERROR(INDEX(Postcode_Summary!$AB$2:$AB$99999,MATCH($C850,Postcode_Summary!$C$2:$C$99999,0)),""))</f>
        <v/>
      </c>
    </row>
    <row r="851" ht="15" customHeight="1">
      <c r="A851" s="74" t="n"/>
      <c r="B851" s="74" t="n"/>
      <c r="C851" s="75">
        <f>IF($A851="","",IFERROR(IF($B851&lt;&gt;"",$A851&amp;"|"&amp;$B851,$A851&amp;"|"&amp;INDEX(Postcode_Summary!$B$2:$B$99999,MATCH($A851,Postcode_Summary!$A$2:$A$99999,0))),""))</f>
        <v/>
      </c>
      <c r="D851" s="75">
        <f>IF($A851="","",IFERROR(INDEX(Postcode_Summary!$D$2:$D$99999,MATCH($C851,Postcode_Summary!$C$2:$C$99999,0)),IF($C851="","⚠ Postcode not recognised","⚠ State mismatch")))</f>
        <v/>
      </c>
      <c r="E851" s="75">
        <f>IF($A851="","",IFERROR(INDEX(Postcode_Summary!$Q$2:$Q$99999,MATCH($C851,Postcode_Summary!$C$2:$C$99999,0)),""))</f>
        <v/>
      </c>
      <c r="F851" s="75">
        <f>IF($A851="","",IFERROR(INDEX(Postcode_Summary!$R$2:$R$99999,MATCH($C851,Postcode_Summary!$C$2:$C$99999,0)),""))</f>
        <v/>
      </c>
      <c r="G851" s="75">
        <f>IF($A851="","",IFERROR(VLOOKUP($E851,Shipping_Zones!$A$7:$B$14,2,FALSE()),""))</f>
        <v/>
      </c>
      <c r="H851" s="75">
        <f>IF($A851="","",IFERROR(INDEX(Postcode_Summary!$H$2:$H$99999,MATCH($C851,Postcode_Summary!$C$2:$C$99999,0)),""))</f>
        <v/>
      </c>
      <c r="I851" s="75">
        <f>IF($A851="","",IFERROR(INDEX(Shipping_Zones!$E$2:$E$5,MATCH($G851,Shipping_Zones!$A$2:$A$5,0)),""))</f>
        <v/>
      </c>
      <c r="J851" s="75">
        <f>IF($A851="","",IFERROR(INDEX(Shipping_Zones!$D$2:$D$5,MATCH($G851,Shipping_Zones!$A$2:$A$5,0)),""))</f>
        <v/>
      </c>
      <c r="K851" s="75">
        <f>IF($A851="","",IF(IFERROR(MATCH($C851,Postcode_Summary!$C$2:$C$99999,0),"ERR")="ERR","⚠ Check postcode/state",IF($H851=TRUE(),"PO Box flagged in source data","")))</f>
        <v/>
      </c>
      <c r="L851" s="75">
        <f>IF($A851="","",IFERROR(INDEX(Postcode_Summary!$T$2:$T$99999,MATCH($C851,Postcode_Summary!$C$2:$C$99999,0)),""))</f>
        <v/>
      </c>
      <c r="M851" s="75">
        <f>IF($A851="","",IFERROR(INDEX(Postcode_Summary!$X$2:$X$99999,MATCH($C851,Postcode_Summary!$C$2:$C$99999,0)),""))</f>
        <v/>
      </c>
      <c r="N851" s="75">
        <f>IF($A851="","",IFERROR(INDEX(Postcode_Summary!$Z$2:$Z$99999,MATCH($C851,Postcode_Summary!$C$2:$C$99999,0)),""))</f>
        <v/>
      </c>
      <c r="O851" s="75">
        <f>IF($A851="","",IFERROR(INDEX(Postcode_Summary!$V$2:$V$99999,MATCH($C851,Postcode_Summary!$C$2:$C$99999,0)),""))</f>
        <v/>
      </c>
      <c r="P851" s="96">
        <f>IF($A851="","",IFERROR(INDEX(Postcode_Summary!$AD$2:$AD$99999,MATCH($C851,Postcode_Summary!$C$2:$C$99999,0)),""))</f>
        <v/>
      </c>
      <c r="Q851" s="96">
        <f>IF($A851="","",IFERROR(INDEX(Postcode_Summary!$AE$2:$AE$99999,MATCH($C851,Postcode_Summary!$C$2:$C$99999,0)),""))</f>
        <v/>
      </c>
      <c r="R851" s="96">
        <f>IF($A851="","",IFERROR(INDEX(Postcode_Summary!$AB$2:$AB$99999,MATCH($C851,Postcode_Summary!$C$2:$C$99999,0)),""))</f>
        <v/>
      </c>
    </row>
    <row r="852" ht="15" customHeight="1">
      <c r="A852" s="74" t="n"/>
      <c r="B852" s="74" t="n"/>
      <c r="C852" s="75">
        <f>IF($A852="","",IFERROR(IF($B852&lt;&gt;"",$A852&amp;"|"&amp;$B852,$A852&amp;"|"&amp;INDEX(Postcode_Summary!$B$2:$B$99999,MATCH($A852,Postcode_Summary!$A$2:$A$99999,0))),""))</f>
        <v/>
      </c>
      <c r="D852" s="75">
        <f>IF($A852="","",IFERROR(INDEX(Postcode_Summary!$D$2:$D$99999,MATCH($C852,Postcode_Summary!$C$2:$C$99999,0)),IF($C852="","⚠ Postcode not recognised","⚠ State mismatch")))</f>
        <v/>
      </c>
      <c r="E852" s="75">
        <f>IF($A852="","",IFERROR(INDEX(Postcode_Summary!$Q$2:$Q$99999,MATCH($C852,Postcode_Summary!$C$2:$C$99999,0)),""))</f>
        <v/>
      </c>
      <c r="F852" s="75">
        <f>IF($A852="","",IFERROR(INDEX(Postcode_Summary!$R$2:$R$99999,MATCH($C852,Postcode_Summary!$C$2:$C$99999,0)),""))</f>
        <v/>
      </c>
      <c r="G852" s="75">
        <f>IF($A852="","",IFERROR(VLOOKUP($E852,Shipping_Zones!$A$7:$B$14,2,FALSE()),""))</f>
        <v/>
      </c>
      <c r="H852" s="75">
        <f>IF($A852="","",IFERROR(INDEX(Postcode_Summary!$H$2:$H$99999,MATCH($C852,Postcode_Summary!$C$2:$C$99999,0)),""))</f>
        <v/>
      </c>
      <c r="I852" s="75">
        <f>IF($A852="","",IFERROR(INDEX(Shipping_Zones!$E$2:$E$5,MATCH($G852,Shipping_Zones!$A$2:$A$5,0)),""))</f>
        <v/>
      </c>
      <c r="J852" s="75">
        <f>IF($A852="","",IFERROR(INDEX(Shipping_Zones!$D$2:$D$5,MATCH($G852,Shipping_Zones!$A$2:$A$5,0)),""))</f>
        <v/>
      </c>
      <c r="K852" s="75">
        <f>IF($A852="","",IF(IFERROR(MATCH($C852,Postcode_Summary!$C$2:$C$99999,0),"ERR")="ERR","⚠ Check postcode/state",IF($H852=TRUE(),"PO Box flagged in source data","")))</f>
        <v/>
      </c>
      <c r="L852" s="75">
        <f>IF($A852="","",IFERROR(INDEX(Postcode_Summary!$T$2:$T$99999,MATCH($C852,Postcode_Summary!$C$2:$C$99999,0)),""))</f>
        <v/>
      </c>
      <c r="M852" s="75">
        <f>IF($A852="","",IFERROR(INDEX(Postcode_Summary!$X$2:$X$99999,MATCH($C852,Postcode_Summary!$C$2:$C$99999,0)),""))</f>
        <v/>
      </c>
      <c r="N852" s="75">
        <f>IF($A852="","",IFERROR(INDEX(Postcode_Summary!$Z$2:$Z$99999,MATCH($C852,Postcode_Summary!$C$2:$C$99999,0)),""))</f>
        <v/>
      </c>
      <c r="O852" s="75">
        <f>IF($A852="","",IFERROR(INDEX(Postcode_Summary!$V$2:$V$99999,MATCH($C852,Postcode_Summary!$C$2:$C$99999,0)),""))</f>
        <v/>
      </c>
      <c r="P852" s="96">
        <f>IF($A852="","",IFERROR(INDEX(Postcode_Summary!$AD$2:$AD$99999,MATCH($C852,Postcode_Summary!$C$2:$C$99999,0)),""))</f>
        <v/>
      </c>
      <c r="Q852" s="96">
        <f>IF($A852="","",IFERROR(INDEX(Postcode_Summary!$AE$2:$AE$99999,MATCH($C852,Postcode_Summary!$C$2:$C$99999,0)),""))</f>
        <v/>
      </c>
      <c r="R852" s="96">
        <f>IF($A852="","",IFERROR(INDEX(Postcode_Summary!$AB$2:$AB$99999,MATCH($C852,Postcode_Summary!$C$2:$C$99999,0)),""))</f>
        <v/>
      </c>
    </row>
    <row r="853" ht="15" customHeight="1">
      <c r="A853" s="74" t="n"/>
      <c r="B853" s="74" t="n"/>
      <c r="C853" s="75">
        <f>IF($A853="","",IFERROR(IF($B853&lt;&gt;"",$A853&amp;"|"&amp;$B853,$A853&amp;"|"&amp;INDEX(Postcode_Summary!$B$2:$B$99999,MATCH($A853,Postcode_Summary!$A$2:$A$99999,0))),""))</f>
        <v/>
      </c>
      <c r="D853" s="75">
        <f>IF($A853="","",IFERROR(INDEX(Postcode_Summary!$D$2:$D$99999,MATCH($C853,Postcode_Summary!$C$2:$C$99999,0)),IF($C853="","⚠ Postcode not recognised","⚠ State mismatch")))</f>
        <v/>
      </c>
      <c r="E853" s="75">
        <f>IF($A853="","",IFERROR(INDEX(Postcode_Summary!$Q$2:$Q$99999,MATCH($C853,Postcode_Summary!$C$2:$C$99999,0)),""))</f>
        <v/>
      </c>
      <c r="F853" s="75">
        <f>IF($A853="","",IFERROR(INDEX(Postcode_Summary!$R$2:$R$99999,MATCH($C853,Postcode_Summary!$C$2:$C$99999,0)),""))</f>
        <v/>
      </c>
      <c r="G853" s="75">
        <f>IF($A853="","",IFERROR(VLOOKUP($E853,Shipping_Zones!$A$7:$B$14,2,FALSE()),""))</f>
        <v/>
      </c>
      <c r="H853" s="75">
        <f>IF($A853="","",IFERROR(INDEX(Postcode_Summary!$H$2:$H$99999,MATCH($C853,Postcode_Summary!$C$2:$C$99999,0)),""))</f>
        <v/>
      </c>
      <c r="I853" s="75">
        <f>IF($A853="","",IFERROR(INDEX(Shipping_Zones!$E$2:$E$5,MATCH($G853,Shipping_Zones!$A$2:$A$5,0)),""))</f>
        <v/>
      </c>
      <c r="J853" s="75">
        <f>IF($A853="","",IFERROR(INDEX(Shipping_Zones!$D$2:$D$5,MATCH($G853,Shipping_Zones!$A$2:$A$5,0)),""))</f>
        <v/>
      </c>
      <c r="K853" s="75">
        <f>IF($A853="","",IF(IFERROR(MATCH($C853,Postcode_Summary!$C$2:$C$99999,0),"ERR")="ERR","⚠ Check postcode/state",IF($H853=TRUE(),"PO Box flagged in source data","")))</f>
        <v/>
      </c>
      <c r="L853" s="75">
        <f>IF($A853="","",IFERROR(INDEX(Postcode_Summary!$T$2:$T$99999,MATCH($C853,Postcode_Summary!$C$2:$C$99999,0)),""))</f>
        <v/>
      </c>
      <c r="M853" s="75">
        <f>IF($A853="","",IFERROR(INDEX(Postcode_Summary!$X$2:$X$99999,MATCH($C853,Postcode_Summary!$C$2:$C$99999,0)),""))</f>
        <v/>
      </c>
      <c r="N853" s="75">
        <f>IF($A853="","",IFERROR(INDEX(Postcode_Summary!$Z$2:$Z$99999,MATCH($C853,Postcode_Summary!$C$2:$C$99999,0)),""))</f>
        <v/>
      </c>
      <c r="O853" s="75">
        <f>IF($A853="","",IFERROR(INDEX(Postcode_Summary!$V$2:$V$99999,MATCH($C853,Postcode_Summary!$C$2:$C$99999,0)),""))</f>
        <v/>
      </c>
      <c r="P853" s="96">
        <f>IF($A853="","",IFERROR(INDEX(Postcode_Summary!$AD$2:$AD$99999,MATCH($C853,Postcode_Summary!$C$2:$C$99999,0)),""))</f>
        <v/>
      </c>
      <c r="Q853" s="96">
        <f>IF($A853="","",IFERROR(INDEX(Postcode_Summary!$AE$2:$AE$99999,MATCH($C853,Postcode_Summary!$C$2:$C$99999,0)),""))</f>
        <v/>
      </c>
      <c r="R853" s="96">
        <f>IF($A853="","",IFERROR(INDEX(Postcode_Summary!$AB$2:$AB$99999,MATCH($C853,Postcode_Summary!$C$2:$C$99999,0)),""))</f>
        <v/>
      </c>
    </row>
    <row r="854" ht="15" customHeight="1">
      <c r="A854" s="74" t="n"/>
      <c r="B854" s="74" t="n"/>
      <c r="C854" s="75">
        <f>IF($A854="","",IFERROR(IF($B854&lt;&gt;"",$A854&amp;"|"&amp;$B854,$A854&amp;"|"&amp;INDEX(Postcode_Summary!$B$2:$B$99999,MATCH($A854,Postcode_Summary!$A$2:$A$99999,0))),""))</f>
        <v/>
      </c>
      <c r="D854" s="75">
        <f>IF($A854="","",IFERROR(INDEX(Postcode_Summary!$D$2:$D$99999,MATCH($C854,Postcode_Summary!$C$2:$C$99999,0)),IF($C854="","⚠ Postcode not recognised","⚠ State mismatch")))</f>
        <v/>
      </c>
      <c r="E854" s="75">
        <f>IF($A854="","",IFERROR(INDEX(Postcode_Summary!$Q$2:$Q$99999,MATCH($C854,Postcode_Summary!$C$2:$C$99999,0)),""))</f>
        <v/>
      </c>
      <c r="F854" s="75">
        <f>IF($A854="","",IFERROR(INDEX(Postcode_Summary!$R$2:$R$99999,MATCH($C854,Postcode_Summary!$C$2:$C$99999,0)),""))</f>
        <v/>
      </c>
      <c r="G854" s="75">
        <f>IF($A854="","",IFERROR(VLOOKUP($E854,Shipping_Zones!$A$7:$B$14,2,FALSE()),""))</f>
        <v/>
      </c>
      <c r="H854" s="75">
        <f>IF($A854="","",IFERROR(INDEX(Postcode_Summary!$H$2:$H$99999,MATCH($C854,Postcode_Summary!$C$2:$C$99999,0)),""))</f>
        <v/>
      </c>
      <c r="I854" s="75">
        <f>IF($A854="","",IFERROR(INDEX(Shipping_Zones!$E$2:$E$5,MATCH($G854,Shipping_Zones!$A$2:$A$5,0)),""))</f>
        <v/>
      </c>
      <c r="J854" s="75">
        <f>IF($A854="","",IFERROR(INDEX(Shipping_Zones!$D$2:$D$5,MATCH($G854,Shipping_Zones!$A$2:$A$5,0)),""))</f>
        <v/>
      </c>
      <c r="K854" s="75">
        <f>IF($A854="","",IF(IFERROR(MATCH($C854,Postcode_Summary!$C$2:$C$99999,0),"ERR")="ERR","⚠ Check postcode/state",IF($H854=TRUE(),"PO Box flagged in source data","")))</f>
        <v/>
      </c>
      <c r="L854" s="75">
        <f>IF($A854="","",IFERROR(INDEX(Postcode_Summary!$T$2:$T$99999,MATCH($C854,Postcode_Summary!$C$2:$C$99999,0)),""))</f>
        <v/>
      </c>
      <c r="M854" s="75">
        <f>IF($A854="","",IFERROR(INDEX(Postcode_Summary!$X$2:$X$99999,MATCH($C854,Postcode_Summary!$C$2:$C$99999,0)),""))</f>
        <v/>
      </c>
      <c r="N854" s="75">
        <f>IF($A854="","",IFERROR(INDEX(Postcode_Summary!$Z$2:$Z$99999,MATCH($C854,Postcode_Summary!$C$2:$C$99999,0)),""))</f>
        <v/>
      </c>
      <c r="O854" s="75">
        <f>IF($A854="","",IFERROR(INDEX(Postcode_Summary!$V$2:$V$99999,MATCH($C854,Postcode_Summary!$C$2:$C$99999,0)),""))</f>
        <v/>
      </c>
      <c r="P854" s="96">
        <f>IF($A854="","",IFERROR(INDEX(Postcode_Summary!$AD$2:$AD$99999,MATCH($C854,Postcode_Summary!$C$2:$C$99999,0)),""))</f>
        <v/>
      </c>
      <c r="Q854" s="96">
        <f>IF($A854="","",IFERROR(INDEX(Postcode_Summary!$AE$2:$AE$99999,MATCH($C854,Postcode_Summary!$C$2:$C$99999,0)),""))</f>
        <v/>
      </c>
      <c r="R854" s="96">
        <f>IF($A854="","",IFERROR(INDEX(Postcode_Summary!$AB$2:$AB$99999,MATCH($C854,Postcode_Summary!$C$2:$C$99999,0)),""))</f>
        <v/>
      </c>
    </row>
    <row r="855" ht="15" customHeight="1">
      <c r="A855" s="74" t="n"/>
      <c r="B855" s="74" t="n"/>
      <c r="C855" s="75">
        <f>IF($A855="","",IFERROR(IF($B855&lt;&gt;"",$A855&amp;"|"&amp;$B855,$A855&amp;"|"&amp;INDEX(Postcode_Summary!$B$2:$B$99999,MATCH($A855,Postcode_Summary!$A$2:$A$99999,0))),""))</f>
        <v/>
      </c>
      <c r="D855" s="75">
        <f>IF($A855="","",IFERROR(INDEX(Postcode_Summary!$D$2:$D$99999,MATCH($C855,Postcode_Summary!$C$2:$C$99999,0)),IF($C855="","⚠ Postcode not recognised","⚠ State mismatch")))</f>
        <v/>
      </c>
      <c r="E855" s="75">
        <f>IF($A855="","",IFERROR(INDEX(Postcode_Summary!$Q$2:$Q$99999,MATCH($C855,Postcode_Summary!$C$2:$C$99999,0)),""))</f>
        <v/>
      </c>
      <c r="F855" s="75">
        <f>IF($A855="","",IFERROR(INDEX(Postcode_Summary!$R$2:$R$99999,MATCH($C855,Postcode_Summary!$C$2:$C$99999,0)),""))</f>
        <v/>
      </c>
      <c r="G855" s="75">
        <f>IF($A855="","",IFERROR(VLOOKUP($E855,Shipping_Zones!$A$7:$B$14,2,FALSE()),""))</f>
        <v/>
      </c>
      <c r="H855" s="75">
        <f>IF($A855="","",IFERROR(INDEX(Postcode_Summary!$H$2:$H$99999,MATCH($C855,Postcode_Summary!$C$2:$C$99999,0)),""))</f>
        <v/>
      </c>
      <c r="I855" s="75">
        <f>IF($A855="","",IFERROR(INDEX(Shipping_Zones!$E$2:$E$5,MATCH($G855,Shipping_Zones!$A$2:$A$5,0)),""))</f>
        <v/>
      </c>
      <c r="J855" s="75">
        <f>IF($A855="","",IFERROR(INDEX(Shipping_Zones!$D$2:$D$5,MATCH($G855,Shipping_Zones!$A$2:$A$5,0)),""))</f>
        <v/>
      </c>
      <c r="K855" s="75">
        <f>IF($A855="","",IF(IFERROR(MATCH($C855,Postcode_Summary!$C$2:$C$99999,0),"ERR")="ERR","⚠ Check postcode/state",IF($H855=TRUE(),"PO Box flagged in source data","")))</f>
        <v/>
      </c>
      <c r="L855" s="75">
        <f>IF($A855="","",IFERROR(INDEX(Postcode_Summary!$T$2:$T$99999,MATCH($C855,Postcode_Summary!$C$2:$C$99999,0)),""))</f>
        <v/>
      </c>
      <c r="M855" s="75">
        <f>IF($A855="","",IFERROR(INDEX(Postcode_Summary!$X$2:$X$99999,MATCH($C855,Postcode_Summary!$C$2:$C$99999,0)),""))</f>
        <v/>
      </c>
      <c r="N855" s="75">
        <f>IF($A855="","",IFERROR(INDEX(Postcode_Summary!$Z$2:$Z$99999,MATCH($C855,Postcode_Summary!$C$2:$C$99999,0)),""))</f>
        <v/>
      </c>
      <c r="O855" s="75">
        <f>IF($A855="","",IFERROR(INDEX(Postcode_Summary!$V$2:$V$99999,MATCH($C855,Postcode_Summary!$C$2:$C$99999,0)),""))</f>
        <v/>
      </c>
      <c r="P855" s="96">
        <f>IF($A855="","",IFERROR(INDEX(Postcode_Summary!$AD$2:$AD$99999,MATCH($C855,Postcode_Summary!$C$2:$C$99999,0)),""))</f>
        <v/>
      </c>
      <c r="Q855" s="96">
        <f>IF($A855="","",IFERROR(INDEX(Postcode_Summary!$AE$2:$AE$99999,MATCH($C855,Postcode_Summary!$C$2:$C$99999,0)),""))</f>
        <v/>
      </c>
      <c r="R855" s="96">
        <f>IF($A855="","",IFERROR(INDEX(Postcode_Summary!$AB$2:$AB$99999,MATCH($C855,Postcode_Summary!$C$2:$C$99999,0)),""))</f>
        <v/>
      </c>
    </row>
    <row r="856" ht="15" customHeight="1">
      <c r="A856" s="74" t="n"/>
      <c r="B856" s="74" t="n"/>
      <c r="C856" s="75">
        <f>IF($A856="","",IFERROR(IF($B856&lt;&gt;"",$A856&amp;"|"&amp;$B856,$A856&amp;"|"&amp;INDEX(Postcode_Summary!$B$2:$B$99999,MATCH($A856,Postcode_Summary!$A$2:$A$99999,0))),""))</f>
        <v/>
      </c>
      <c r="D856" s="75">
        <f>IF($A856="","",IFERROR(INDEX(Postcode_Summary!$D$2:$D$99999,MATCH($C856,Postcode_Summary!$C$2:$C$99999,0)),IF($C856="","⚠ Postcode not recognised","⚠ State mismatch")))</f>
        <v/>
      </c>
      <c r="E856" s="75">
        <f>IF($A856="","",IFERROR(INDEX(Postcode_Summary!$Q$2:$Q$99999,MATCH($C856,Postcode_Summary!$C$2:$C$99999,0)),""))</f>
        <v/>
      </c>
      <c r="F856" s="75">
        <f>IF($A856="","",IFERROR(INDEX(Postcode_Summary!$R$2:$R$99999,MATCH($C856,Postcode_Summary!$C$2:$C$99999,0)),""))</f>
        <v/>
      </c>
      <c r="G856" s="75">
        <f>IF($A856="","",IFERROR(VLOOKUP($E856,Shipping_Zones!$A$7:$B$14,2,FALSE()),""))</f>
        <v/>
      </c>
      <c r="H856" s="75">
        <f>IF($A856="","",IFERROR(INDEX(Postcode_Summary!$H$2:$H$99999,MATCH($C856,Postcode_Summary!$C$2:$C$99999,0)),""))</f>
        <v/>
      </c>
      <c r="I856" s="75">
        <f>IF($A856="","",IFERROR(INDEX(Shipping_Zones!$E$2:$E$5,MATCH($G856,Shipping_Zones!$A$2:$A$5,0)),""))</f>
        <v/>
      </c>
      <c r="J856" s="75">
        <f>IF($A856="","",IFERROR(INDEX(Shipping_Zones!$D$2:$D$5,MATCH($G856,Shipping_Zones!$A$2:$A$5,0)),""))</f>
        <v/>
      </c>
      <c r="K856" s="75">
        <f>IF($A856="","",IF(IFERROR(MATCH($C856,Postcode_Summary!$C$2:$C$99999,0),"ERR")="ERR","⚠ Check postcode/state",IF($H856=TRUE(),"PO Box flagged in source data","")))</f>
        <v/>
      </c>
      <c r="L856" s="75">
        <f>IF($A856="","",IFERROR(INDEX(Postcode_Summary!$T$2:$T$99999,MATCH($C856,Postcode_Summary!$C$2:$C$99999,0)),""))</f>
        <v/>
      </c>
      <c r="M856" s="75">
        <f>IF($A856="","",IFERROR(INDEX(Postcode_Summary!$X$2:$X$99999,MATCH($C856,Postcode_Summary!$C$2:$C$99999,0)),""))</f>
        <v/>
      </c>
      <c r="N856" s="75">
        <f>IF($A856="","",IFERROR(INDEX(Postcode_Summary!$Z$2:$Z$99999,MATCH($C856,Postcode_Summary!$C$2:$C$99999,0)),""))</f>
        <v/>
      </c>
      <c r="O856" s="75">
        <f>IF($A856="","",IFERROR(INDEX(Postcode_Summary!$V$2:$V$99999,MATCH($C856,Postcode_Summary!$C$2:$C$99999,0)),""))</f>
        <v/>
      </c>
      <c r="P856" s="96">
        <f>IF($A856="","",IFERROR(INDEX(Postcode_Summary!$AD$2:$AD$99999,MATCH($C856,Postcode_Summary!$C$2:$C$99999,0)),""))</f>
        <v/>
      </c>
      <c r="Q856" s="96">
        <f>IF($A856="","",IFERROR(INDEX(Postcode_Summary!$AE$2:$AE$99999,MATCH($C856,Postcode_Summary!$C$2:$C$99999,0)),""))</f>
        <v/>
      </c>
      <c r="R856" s="96">
        <f>IF($A856="","",IFERROR(INDEX(Postcode_Summary!$AB$2:$AB$99999,MATCH($C856,Postcode_Summary!$C$2:$C$99999,0)),""))</f>
        <v/>
      </c>
    </row>
    <row r="857" ht="15" customHeight="1">
      <c r="A857" s="74" t="n"/>
      <c r="B857" s="74" t="n"/>
      <c r="C857" s="75">
        <f>IF($A857="","",IFERROR(IF($B857&lt;&gt;"",$A857&amp;"|"&amp;$B857,$A857&amp;"|"&amp;INDEX(Postcode_Summary!$B$2:$B$99999,MATCH($A857,Postcode_Summary!$A$2:$A$99999,0))),""))</f>
        <v/>
      </c>
      <c r="D857" s="75">
        <f>IF($A857="","",IFERROR(INDEX(Postcode_Summary!$D$2:$D$99999,MATCH($C857,Postcode_Summary!$C$2:$C$99999,0)),IF($C857="","⚠ Postcode not recognised","⚠ State mismatch")))</f>
        <v/>
      </c>
      <c r="E857" s="75">
        <f>IF($A857="","",IFERROR(INDEX(Postcode_Summary!$Q$2:$Q$99999,MATCH($C857,Postcode_Summary!$C$2:$C$99999,0)),""))</f>
        <v/>
      </c>
      <c r="F857" s="75">
        <f>IF($A857="","",IFERROR(INDEX(Postcode_Summary!$R$2:$R$99999,MATCH($C857,Postcode_Summary!$C$2:$C$99999,0)),""))</f>
        <v/>
      </c>
      <c r="G857" s="75">
        <f>IF($A857="","",IFERROR(VLOOKUP($E857,Shipping_Zones!$A$7:$B$14,2,FALSE()),""))</f>
        <v/>
      </c>
      <c r="H857" s="75">
        <f>IF($A857="","",IFERROR(INDEX(Postcode_Summary!$H$2:$H$99999,MATCH($C857,Postcode_Summary!$C$2:$C$99999,0)),""))</f>
        <v/>
      </c>
      <c r="I857" s="75">
        <f>IF($A857="","",IFERROR(INDEX(Shipping_Zones!$E$2:$E$5,MATCH($G857,Shipping_Zones!$A$2:$A$5,0)),""))</f>
        <v/>
      </c>
      <c r="J857" s="75">
        <f>IF($A857="","",IFERROR(INDEX(Shipping_Zones!$D$2:$D$5,MATCH($G857,Shipping_Zones!$A$2:$A$5,0)),""))</f>
        <v/>
      </c>
      <c r="K857" s="75">
        <f>IF($A857="","",IF(IFERROR(MATCH($C857,Postcode_Summary!$C$2:$C$99999,0),"ERR")="ERR","⚠ Check postcode/state",IF($H857=TRUE(),"PO Box flagged in source data","")))</f>
        <v/>
      </c>
      <c r="L857" s="75">
        <f>IF($A857="","",IFERROR(INDEX(Postcode_Summary!$T$2:$T$99999,MATCH($C857,Postcode_Summary!$C$2:$C$99999,0)),""))</f>
        <v/>
      </c>
      <c r="M857" s="75">
        <f>IF($A857="","",IFERROR(INDEX(Postcode_Summary!$X$2:$X$99999,MATCH($C857,Postcode_Summary!$C$2:$C$99999,0)),""))</f>
        <v/>
      </c>
      <c r="N857" s="75">
        <f>IF($A857="","",IFERROR(INDEX(Postcode_Summary!$Z$2:$Z$99999,MATCH($C857,Postcode_Summary!$C$2:$C$99999,0)),""))</f>
        <v/>
      </c>
      <c r="O857" s="75">
        <f>IF($A857="","",IFERROR(INDEX(Postcode_Summary!$V$2:$V$99999,MATCH($C857,Postcode_Summary!$C$2:$C$99999,0)),""))</f>
        <v/>
      </c>
      <c r="P857" s="96">
        <f>IF($A857="","",IFERROR(INDEX(Postcode_Summary!$AD$2:$AD$99999,MATCH($C857,Postcode_Summary!$C$2:$C$99999,0)),""))</f>
        <v/>
      </c>
      <c r="Q857" s="96">
        <f>IF($A857="","",IFERROR(INDEX(Postcode_Summary!$AE$2:$AE$99999,MATCH($C857,Postcode_Summary!$C$2:$C$99999,0)),""))</f>
        <v/>
      </c>
      <c r="R857" s="96">
        <f>IF($A857="","",IFERROR(INDEX(Postcode_Summary!$AB$2:$AB$99999,MATCH($C857,Postcode_Summary!$C$2:$C$99999,0)),""))</f>
        <v/>
      </c>
    </row>
    <row r="858" ht="15" customHeight="1">
      <c r="A858" s="74" t="n"/>
      <c r="B858" s="74" t="n"/>
      <c r="C858" s="75">
        <f>IF($A858="","",IFERROR(IF($B858&lt;&gt;"",$A858&amp;"|"&amp;$B858,$A858&amp;"|"&amp;INDEX(Postcode_Summary!$B$2:$B$99999,MATCH($A858,Postcode_Summary!$A$2:$A$99999,0))),""))</f>
        <v/>
      </c>
      <c r="D858" s="75">
        <f>IF($A858="","",IFERROR(INDEX(Postcode_Summary!$D$2:$D$99999,MATCH($C858,Postcode_Summary!$C$2:$C$99999,0)),IF($C858="","⚠ Postcode not recognised","⚠ State mismatch")))</f>
        <v/>
      </c>
      <c r="E858" s="75">
        <f>IF($A858="","",IFERROR(INDEX(Postcode_Summary!$Q$2:$Q$99999,MATCH($C858,Postcode_Summary!$C$2:$C$99999,0)),""))</f>
        <v/>
      </c>
      <c r="F858" s="75">
        <f>IF($A858="","",IFERROR(INDEX(Postcode_Summary!$R$2:$R$99999,MATCH($C858,Postcode_Summary!$C$2:$C$99999,0)),""))</f>
        <v/>
      </c>
      <c r="G858" s="75">
        <f>IF($A858="","",IFERROR(VLOOKUP($E858,Shipping_Zones!$A$7:$B$14,2,FALSE()),""))</f>
        <v/>
      </c>
      <c r="H858" s="75">
        <f>IF($A858="","",IFERROR(INDEX(Postcode_Summary!$H$2:$H$99999,MATCH($C858,Postcode_Summary!$C$2:$C$99999,0)),""))</f>
        <v/>
      </c>
      <c r="I858" s="75">
        <f>IF($A858="","",IFERROR(INDEX(Shipping_Zones!$E$2:$E$5,MATCH($G858,Shipping_Zones!$A$2:$A$5,0)),""))</f>
        <v/>
      </c>
      <c r="J858" s="75">
        <f>IF($A858="","",IFERROR(INDEX(Shipping_Zones!$D$2:$D$5,MATCH($G858,Shipping_Zones!$A$2:$A$5,0)),""))</f>
        <v/>
      </c>
      <c r="K858" s="75">
        <f>IF($A858="","",IF(IFERROR(MATCH($C858,Postcode_Summary!$C$2:$C$99999,0),"ERR")="ERR","⚠ Check postcode/state",IF($H858=TRUE(),"PO Box flagged in source data","")))</f>
        <v/>
      </c>
      <c r="L858" s="75">
        <f>IF($A858="","",IFERROR(INDEX(Postcode_Summary!$T$2:$T$99999,MATCH($C858,Postcode_Summary!$C$2:$C$99999,0)),""))</f>
        <v/>
      </c>
      <c r="M858" s="75">
        <f>IF($A858="","",IFERROR(INDEX(Postcode_Summary!$X$2:$X$99999,MATCH($C858,Postcode_Summary!$C$2:$C$99999,0)),""))</f>
        <v/>
      </c>
      <c r="N858" s="75">
        <f>IF($A858="","",IFERROR(INDEX(Postcode_Summary!$Z$2:$Z$99999,MATCH($C858,Postcode_Summary!$C$2:$C$99999,0)),""))</f>
        <v/>
      </c>
      <c r="O858" s="75">
        <f>IF($A858="","",IFERROR(INDEX(Postcode_Summary!$V$2:$V$99999,MATCH($C858,Postcode_Summary!$C$2:$C$99999,0)),""))</f>
        <v/>
      </c>
      <c r="P858" s="96">
        <f>IF($A858="","",IFERROR(INDEX(Postcode_Summary!$AD$2:$AD$99999,MATCH($C858,Postcode_Summary!$C$2:$C$99999,0)),""))</f>
        <v/>
      </c>
      <c r="Q858" s="96">
        <f>IF($A858="","",IFERROR(INDEX(Postcode_Summary!$AE$2:$AE$99999,MATCH($C858,Postcode_Summary!$C$2:$C$99999,0)),""))</f>
        <v/>
      </c>
      <c r="R858" s="96">
        <f>IF($A858="","",IFERROR(INDEX(Postcode_Summary!$AB$2:$AB$99999,MATCH($C858,Postcode_Summary!$C$2:$C$99999,0)),""))</f>
        <v/>
      </c>
    </row>
    <row r="859" ht="15" customHeight="1">
      <c r="A859" s="74" t="n"/>
      <c r="B859" s="74" t="n"/>
      <c r="C859" s="75">
        <f>IF($A859="","",IFERROR(IF($B859&lt;&gt;"",$A859&amp;"|"&amp;$B859,$A859&amp;"|"&amp;INDEX(Postcode_Summary!$B$2:$B$99999,MATCH($A859,Postcode_Summary!$A$2:$A$99999,0))),""))</f>
        <v/>
      </c>
      <c r="D859" s="75">
        <f>IF($A859="","",IFERROR(INDEX(Postcode_Summary!$D$2:$D$99999,MATCH($C859,Postcode_Summary!$C$2:$C$99999,0)),IF($C859="","⚠ Postcode not recognised","⚠ State mismatch")))</f>
        <v/>
      </c>
      <c r="E859" s="75">
        <f>IF($A859="","",IFERROR(INDEX(Postcode_Summary!$Q$2:$Q$99999,MATCH($C859,Postcode_Summary!$C$2:$C$99999,0)),""))</f>
        <v/>
      </c>
      <c r="F859" s="75">
        <f>IF($A859="","",IFERROR(INDEX(Postcode_Summary!$R$2:$R$99999,MATCH($C859,Postcode_Summary!$C$2:$C$99999,0)),""))</f>
        <v/>
      </c>
      <c r="G859" s="75">
        <f>IF($A859="","",IFERROR(VLOOKUP($E859,Shipping_Zones!$A$7:$B$14,2,FALSE()),""))</f>
        <v/>
      </c>
      <c r="H859" s="75">
        <f>IF($A859="","",IFERROR(INDEX(Postcode_Summary!$H$2:$H$99999,MATCH($C859,Postcode_Summary!$C$2:$C$99999,0)),""))</f>
        <v/>
      </c>
      <c r="I859" s="75">
        <f>IF($A859="","",IFERROR(INDEX(Shipping_Zones!$E$2:$E$5,MATCH($G859,Shipping_Zones!$A$2:$A$5,0)),""))</f>
        <v/>
      </c>
      <c r="J859" s="75">
        <f>IF($A859="","",IFERROR(INDEX(Shipping_Zones!$D$2:$D$5,MATCH($G859,Shipping_Zones!$A$2:$A$5,0)),""))</f>
        <v/>
      </c>
      <c r="K859" s="75">
        <f>IF($A859="","",IF(IFERROR(MATCH($C859,Postcode_Summary!$C$2:$C$99999,0),"ERR")="ERR","⚠ Check postcode/state",IF($H859=TRUE(),"PO Box flagged in source data","")))</f>
        <v/>
      </c>
      <c r="L859" s="75">
        <f>IF($A859="","",IFERROR(INDEX(Postcode_Summary!$T$2:$T$99999,MATCH($C859,Postcode_Summary!$C$2:$C$99999,0)),""))</f>
        <v/>
      </c>
      <c r="M859" s="75">
        <f>IF($A859="","",IFERROR(INDEX(Postcode_Summary!$X$2:$X$99999,MATCH($C859,Postcode_Summary!$C$2:$C$99999,0)),""))</f>
        <v/>
      </c>
      <c r="N859" s="75">
        <f>IF($A859="","",IFERROR(INDEX(Postcode_Summary!$Z$2:$Z$99999,MATCH($C859,Postcode_Summary!$C$2:$C$99999,0)),""))</f>
        <v/>
      </c>
      <c r="O859" s="75">
        <f>IF($A859="","",IFERROR(INDEX(Postcode_Summary!$V$2:$V$99999,MATCH($C859,Postcode_Summary!$C$2:$C$99999,0)),""))</f>
        <v/>
      </c>
      <c r="P859" s="96">
        <f>IF($A859="","",IFERROR(INDEX(Postcode_Summary!$AD$2:$AD$99999,MATCH($C859,Postcode_Summary!$C$2:$C$99999,0)),""))</f>
        <v/>
      </c>
      <c r="Q859" s="96">
        <f>IF($A859="","",IFERROR(INDEX(Postcode_Summary!$AE$2:$AE$99999,MATCH($C859,Postcode_Summary!$C$2:$C$99999,0)),""))</f>
        <v/>
      </c>
      <c r="R859" s="96">
        <f>IF($A859="","",IFERROR(INDEX(Postcode_Summary!$AB$2:$AB$99999,MATCH($C859,Postcode_Summary!$C$2:$C$99999,0)),""))</f>
        <v/>
      </c>
    </row>
    <row r="860" ht="15" customHeight="1">
      <c r="A860" s="74" t="n"/>
      <c r="B860" s="74" t="n"/>
      <c r="C860" s="75">
        <f>IF($A860="","",IFERROR(IF($B860&lt;&gt;"",$A860&amp;"|"&amp;$B860,$A860&amp;"|"&amp;INDEX(Postcode_Summary!$B$2:$B$99999,MATCH($A860,Postcode_Summary!$A$2:$A$99999,0))),""))</f>
        <v/>
      </c>
      <c r="D860" s="75">
        <f>IF($A860="","",IFERROR(INDEX(Postcode_Summary!$D$2:$D$99999,MATCH($C860,Postcode_Summary!$C$2:$C$99999,0)),IF($C860="","⚠ Postcode not recognised","⚠ State mismatch")))</f>
        <v/>
      </c>
      <c r="E860" s="75">
        <f>IF($A860="","",IFERROR(INDEX(Postcode_Summary!$Q$2:$Q$99999,MATCH($C860,Postcode_Summary!$C$2:$C$99999,0)),""))</f>
        <v/>
      </c>
      <c r="F860" s="75">
        <f>IF($A860="","",IFERROR(INDEX(Postcode_Summary!$R$2:$R$99999,MATCH($C860,Postcode_Summary!$C$2:$C$99999,0)),""))</f>
        <v/>
      </c>
      <c r="G860" s="75">
        <f>IF($A860="","",IFERROR(VLOOKUP($E860,Shipping_Zones!$A$7:$B$14,2,FALSE()),""))</f>
        <v/>
      </c>
      <c r="H860" s="75">
        <f>IF($A860="","",IFERROR(INDEX(Postcode_Summary!$H$2:$H$99999,MATCH($C860,Postcode_Summary!$C$2:$C$99999,0)),""))</f>
        <v/>
      </c>
      <c r="I860" s="75">
        <f>IF($A860="","",IFERROR(INDEX(Shipping_Zones!$E$2:$E$5,MATCH($G860,Shipping_Zones!$A$2:$A$5,0)),""))</f>
        <v/>
      </c>
      <c r="J860" s="75">
        <f>IF($A860="","",IFERROR(INDEX(Shipping_Zones!$D$2:$D$5,MATCH($G860,Shipping_Zones!$A$2:$A$5,0)),""))</f>
        <v/>
      </c>
      <c r="K860" s="75">
        <f>IF($A860="","",IF(IFERROR(MATCH($C860,Postcode_Summary!$C$2:$C$99999,0),"ERR")="ERR","⚠ Check postcode/state",IF($H860=TRUE(),"PO Box flagged in source data","")))</f>
        <v/>
      </c>
      <c r="L860" s="75">
        <f>IF($A860="","",IFERROR(INDEX(Postcode_Summary!$T$2:$T$99999,MATCH($C860,Postcode_Summary!$C$2:$C$99999,0)),""))</f>
        <v/>
      </c>
      <c r="M860" s="75">
        <f>IF($A860="","",IFERROR(INDEX(Postcode_Summary!$X$2:$X$99999,MATCH($C860,Postcode_Summary!$C$2:$C$99999,0)),""))</f>
        <v/>
      </c>
      <c r="N860" s="75">
        <f>IF($A860="","",IFERROR(INDEX(Postcode_Summary!$Z$2:$Z$99999,MATCH($C860,Postcode_Summary!$C$2:$C$99999,0)),""))</f>
        <v/>
      </c>
      <c r="O860" s="75">
        <f>IF($A860="","",IFERROR(INDEX(Postcode_Summary!$V$2:$V$99999,MATCH($C860,Postcode_Summary!$C$2:$C$99999,0)),""))</f>
        <v/>
      </c>
      <c r="P860" s="96">
        <f>IF($A860="","",IFERROR(INDEX(Postcode_Summary!$AD$2:$AD$99999,MATCH($C860,Postcode_Summary!$C$2:$C$99999,0)),""))</f>
        <v/>
      </c>
      <c r="Q860" s="96">
        <f>IF($A860="","",IFERROR(INDEX(Postcode_Summary!$AE$2:$AE$99999,MATCH($C860,Postcode_Summary!$C$2:$C$99999,0)),""))</f>
        <v/>
      </c>
      <c r="R860" s="96">
        <f>IF($A860="","",IFERROR(INDEX(Postcode_Summary!$AB$2:$AB$99999,MATCH($C860,Postcode_Summary!$C$2:$C$99999,0)),""))</f>
        <v/>
      </c>
    </row>
    <row r="861" ht="15" customHeight="1">
      <c r="A861" s="74" t="n"/>
      <c r="B861" s="74" t="n"/>
      <c r="C861" s="75">
        <f>IF($A861="","",IFERROR(IF($B861&lt;&gt;"",$A861&amp;"|"&amp;$B861,$A861&amp;"|"&amp;INDEX(Postcode_Summary!$B$2:$B$99999,MATCH($A861,Postcode_Summary!$A$2:$A$99999,0))),""))</f>
        <v/>
      </c>
      <c r="D861" s="75">
        <f>IF($A861="","",IFERROR(INDEX(Postcode_Summary!$D$2:$D$99999,MATCH($C861,Postcode_Summary!$C$2:$C$99999,0)),IF($C861="","⚠ Postcode not recognised","⚠ State mismatch")))</f>
        <v/>
      </c>
      <c r="E861" s="75">
        <f>IF($A861="","",IFERROR(INDEX(Postcode_Summary!$Q$2:$Q$99999,MATCH($C861,Postcode_Summary!$C$2:$C$99999,0)),""))</f>
        <v/>
      </c>
      <c r="F861" s="75">
        <f>IF($A861="","",IFERROR(INDEX(Postcode_Summary!$R$2:$R$99999,MATCH($C861,Postcode_Summary!$C$2:$C$99999,0)),""))</f>
        <v/>
      </c>
      <c r="G861" s="75">
        <f>IF($A861="","",IFERROR(VLOOKUP($E861,Shipping_Zones!$A$7:$B$14,2,FALSE()),""))</f>
        <v/>
      </c>
      <c r="H861" s="75">
        <f>IF($A861="","",IFERROR(INDEX(Postcode_Summary!$H$2:$H$99999,MATCH($C861,Postcode_Summary!$C$2:$C$99999,0)),""))</f>
        <v/>
      </c>
      <c r="I861" s="75">
        <f>IF($A861="","",IFERROR(INDEX(Shipping_Zones!$E$2:$E$5,MATCH($G861,Shipping_Zones!$A$2:$A$5,0)),""))</f>
        <v/>
      </c>
      <c r="J861" s="75">
        <f>IF($A861="","",IFERROR(INDEX(Shipping_Zones!$D$2:$D$5,MATCH($G861,Shipping_Zones!$A$2:$A$5,0)),""))</f>
        <v/>
      </c>
      <c r="K861" s="75">
        <f>IF($A861="","",IF(IFERROR(MATCH($C861,Postcode_Summary!$C$2:$C$99999,0),"ERR")="ERR","⚠ Check postcode/state",IF($H861=TRUE(),"PO Box flagged in source data","")))</f>
        <v/>
      </c>
      <c r="L861" s="75">
        <f>IF($A861="","",IFERROR(INDEX(Postcode_Summary!$T$2:$T$99999,MATCH($C861,Postcode_Summary!$C$2:$C$99999,0)),""))</f>
        <v/>
      </c>
      <c r="M861" s="75">
        <f>IF($A861="","",IFERROR(INDEX(Postcode_Summary!$X$2:$X$99999,MATCH($C861,Postcode_Summary!$C$2:$C$99999,0)),""))</f>
        <v/>
      </c>
      <c r="N861" s="75">
        <f>IF($A861="","",IFERROR(INDEX(Postcode_Summary!$Z$2:$Z$99999,MATCH($C861,Postcode_Summary!$C$2:$C$99999,0)),""))</f>
        <v/>
      </c>
      <c r="O861" s="75">
        <f>IF($A861="","",IFERROR(INDEX(Postcode_Summary!$V$2:$V$99999,MATCH($C861,Postcode_Summary!$C$2:$C$99999,0)),""))</f>
        <v/>
      </c>
      <c r="P861" s="96">
        <f>IF($A861="","",IFERROR(INDEX(Postcode_Summary!$AD$2:$AD$99999,MATCH($C861,Postcode_Summary!$C$2:$C$99999,0)),""))</f>
        <v/>
      </c>
      <c r="Q861" s="96">
        <f>IF($A861="","",IFERROR(INDEX(Postcode_Summary!$AE$2:$AE$99999,MATCH($C861,Postcode_Summary!$C$2:$C$99999,0)),""))</f>
        <v/>
      </c>
      <c r="R861" s="96">
        <f>IF($A861="","",IFERROR(INDEX(Postcode_Summary!$AB$2:$AB$99999,MATCH($C861,Postcode_Summary!$C$2:$C$99999,0)),""))</f>
        <v/>
      </c>
    </row>
    <row r="862" ht="15" customHeight="1">
      <c r="A862" s="74" t="n"/>
      <c r="B862" s="74" t="n"/>
      <c r="C862" s="75">
        <f>IF($A862="","",IFERROR(IF($B862&lt;&gt;"",$A862&amp;"|"&amp;$B862,$A862&amp;"|"&amp;INDEX(Postcode_Summary!$B$2:$B$99999,MATCH($A862,Postcode_Summary!$A$2:$A$99999,0))),""))</f>
        <v/>
      </c>
      <c r="D862" s="75">
        <f>IF($A862="","",IFERROR(INDEX(Postcode_Summary!$D$2:$D$99999,MATCH($C862,Postcode_Summary!$C$2:$C$99999,0)),IF($C862="","⚠ Postcode not recognised","⚠ State mismatch")))</f>
        <v/>
      </c>
      <c r="E862" s="75">
        <f>IF($A862="","",IFERROR(INDEX(Postcode_Summary!$Q$2:$Q$99999,MATCH($C862,Postcode_Summary!$C$2:$C$99999,0)),""))</f>
        <v/>
      </c>
      <c r="F862" s="75">
        <f>IF($A862="","",IFERROR(INDEX(Postcode_Summary!$R$2:$R$99999,MATCH($C862,Postcode_Summary!$C$2:$C$99999,0)),""))</f>
        <v/>
      </c>
      <c r="G862" s="75">
        <f>IF($A862="","",IFERROR(VLOOKUP($E862,Shipping_Zones!$A$7:$B$14,2,FALSE()),""))</f>
        <v/>
      </c>
      <c r="H862" s="75">
        <f>IF($A862="","",IFERROR(INDEX(Postcode_Summary!$H$2:$H$99999,MATCH($C862,Postcode_Summary!$C$2:$C$99999,0)),""))</f>
        <v/>
      </c>
      <c r="I862" s="75">
        <f>IF($A862="","",IFERROR(INDEX(Shipping_Zones!$E$2:$E$5,MATCH($G862,Shipping_Zones!$A$2:$A$5,0)),""))</f>
        <v/>
      </c>
      <c r="J862" s="75">
        <f>IF($A862="","",IFERROR(INDEX(Shipping_Zones!$D$2:$D$5,MATCH($G862,Shipping_Zones!$A$2:$A$5,0)),""))</f>
        <v/>
      </c>
      <c r="K862" s="75">
        <f>IF($A862="","",IF(IFERROR(MATCH($C862,Postcode_Summary!$C$2:$C$99999,0),"ERR")="ERR","⚠ Check postcode/state",IF($H862=TRUE(),"PO Box flagged in source data","")))</f>
        <v/>
      </c>
      <c r="L862" s="75">
        <f>IF($A862="","",IFERROR(INDEX(Postcode_Summary!$T$2:$T$99999,MATCH($C862,Postcode_Summary!$C$2:$C$99999,0)),""))</f>
        <v/>
      </c>
      <c r="M862" s="75">
        <f>IF($A862="","",IFERROR(INDEX(Postcode_Summary!$X$2:$X$99999,MATCH($C862,Postcode_Summary!$C$2:$C$99999,0)),""))</f>
        <v/>
      </c>
      <c r="N862" s="75">
        <f>IF($A862="","",IFERROR(INDEX(Postcode_Summary!$Z$2:$Z$99999,MATCH($C862,Postcode_Summary!$C$2:$C$99999,0)),""))</f>
        <v/>
      </c>
      <c r="O862" s="75">
        <f>IF($A862="","",IFERROR(INDEX(Postcode_Summary!$V$2:$V$99999,MATCH($C862,Postcode_Summary!$C$2:$C$99999,0)),""))</f>
        <v/>
      </c>
      <c r="P862" s="96">
        <f>IF($A862="","",IFERROR(INDEX(Postcode_Summary!$AD$2:$AD$99999,MATCH($C862,Postcode_Summary!$C$2:$C$99999,0)),""))</f>
        <v/>
      </c>
      <c r="Q862" s="96">
        <f>IF($A862="","",IFERROR(INDEX(Postcode_Summary!$AE$2:$AE$99999,MATCH($C862,Postcode_Summary!$C$2:$C$99999,0)),""))</f>
        <v/>
      </c>
      <c r="R862" s="96">
        <f>IF($A862="","",IFERROR(INDEX(Postcode_Summary!$AB$2:$AB$99999,MATCH($C862,Postcode_Summary!$C$2:$C$99999,0)),""))</f>
        <v/>
      </c>
    </row>
    <row r="863" ht="15" customHeight="1">
      <c r="A863" s="74" t="n"/>
      <c r="B863" s="74" t="n"/>
      <c r="C863" s="75">
        <f>IF($A863="","",IFERROR(IF($B863&lt;&gt;"",$A863&amp;"|"&amp;$B863,$A863&amp;"|"&amp;INDEX(Postcode_Summary!$B$2:$B$99999,MATCH($A863,Postcode_Summary!$A$2:$A$99999,0))),""))</f>
        <v/>
      </c>
      <c r="D863" s="75">
        <f>IF($A863="","",IFERROR(INDEX(Postcode_Summary!$D$2:$D$99999,MATCH($C863,Postcode_Summary!$C$2:$C$99999,0)),IF($C863="","⚠ Postcode not recognised","⚠ State mismatch")))</f>
        <v/>
      </c>
      <c r="E863" s="75">
        <f>IF($A863="","",IFERROR(INDEX(Postcode_Summary!$Q$2:$Q$99999,MATCH($C863,Postcode_Summary!$C$2:$C$99999,0)),""))</f>
        <v/>
      </c>
      <c r="F863" s="75">
        <f>IF($A863="","",IFERROR(INDEX(Postcode_Summary!$R$2:$R$99999,MATCH($C863,Postcode_Summary!$C$2:$C$99999,0)),""))</f>
        <v/>
      </c>
      <c r="G863" s="75">
        <f>IF($A863="","",IFERROR(VLOOKUP($E863,Shipping_Zones!$A$7:$B$14,2,FALSE()),""))</f>
        <v/>
      </c>
      <c r="H863" s="75">
        <f>IF($A863="","",IFERROR(INDEX(Postcode_Summary!$H$2:$H$99999,MATCH($C863,Postcode_Summary!$C$2:$C$99999,0)),""))</f>
        <v/>
      </c>
      <c r="I863" s="75">
        <f>IF($A863="","",IFERROR(INDEX(Shipping_Zones!$E$2:$E$5,MATCH($G863,Shipping_Zones!$A$2:$A$5,0)),""))</f>
        <v/>
      </c>
      <c r="J863" s="75">
        <f>IF($A863="","",IFERROR(INDEX(Shipping_Zones!$D$2:$D$5,MATCH($G863,Shipping_Zones!$A$2:$A$5,0)),""))</f>
        <v/>
      </c>
      <c r="K863" s="75">
        <f>IF($A863="","",IF(IFERROR(MATCH($C863,Postcode_Summary!$C$2:$C$99999,0),"ERR")="ERR","⚠ Check postcode/state",IF($H863=TRUE(),"PO Box flagged in source data","")))</f>
        <v/>
      </c>
      <c r="L863" s="75">
        <f>IF($A863="","",IFERROR(INDEX(Postcode_Summary!$T$2:$T$99999,MATCH($C863,Postcode_Summary!$C$2:$C$99999,0)),""))</f>
        <v/>
      </c>
      <c r="M863" s="75">
        <f>IF($A863="","",IFERROR(INDEX(Postcode_Summary!$X$2:$X$99999,MATCH($C863,Postcode_Summary!$C$2:$C$99999,0)),""))</f>
        <v/>
      </c>
      <c r="N863" s="75">
        <f>IF($A863="","",IFERROR(INDEX(Postcode_Summary!$Z$2:$Z$99999,MATCH($C863,Postcode_Summary!$C$2:$C$99999,0)),""))</f>
        <v/>
      </c>
      <c r="O863" s="75">
        <f>IF($A863="","",IFERROR(INDEX(Postcode_Summary!$V$2:$V$99999,MATCH($C863,Postcode_Summary!$C$2:$C$99999,0)),""))</f>
        <v/>
      </c>
      <c r="P863" s="96">
        <f>IF($A863="","",IFERROR(INDEX(Postcode_Summary!$AD$2:$AD$99999,MATCH($C863,Postcode_Summary!$C$2:$C$99999,0)),""))</f>
        <v/>
      </c>
      <c r="Q863" s="96">
        <f>IF($A863="","",IFERROR(INDEX(Postcode_Summary!$AE$2:$AE$99999,MATCH($C863,Postcode_Summary!$C$2:$C$99999,0)),""))</f>
        <v/>
      </c>
      <c r="R863" s="96">
        <f>IF($A863="","",IFERROR(INDEX(Postcode_Summary!$AB$2:$AB$99999,MATCH($C863,Postcode_Summary!$C$2:$C$99999,0)),""))</f>
        <v/>
      </c>
    </row>
    <row r="864" ht="15" customHeight="1">
      <c r="A864" s="74" t="n"/>
      <c r="B864" s="74" t="n"/>
      <c r="C864" s="75">
        <f>IF($A864="","",IFERROR(IF($B864&lt;&gt;"",$A864&amp;"|"&amp;$B864,$A864&amp;"|"&amp;INDEX(Postcode_Summary!$B$2:$B$99999,MATCH($A864,Postcode_Summary!$A$2:$A$99999,0))),""))</f>
        <v/>
      </c>
      <c r="D864" s="75">
        <f>IF($A864="","",IFERROR(INDEX(Postcode_Summary!$D$2:$D$99999,MATCH($C864,Postcode_Summary!$C$2:$C$99999,0)),IF($C864="","⚠ Postcode not recognised","⚠ State mismatch")))</f>
        <v/>
      </c>
      <c r="E864" s="75">
        <f>IF($A864="","",IFERROR(INDEX(Postcode_Summary!$Q$2:$Q$99999,MATCH($C864,Postcode_Summary!$C$2:$C$99999,0)),""))</f>
        <v/>
      </c>
      <c r="F864" s="75">
        <f>IF($A864="","",IFERROR(INDEX(Postcode_Summary!$R$2:$R$99999,MATCH($C864,Postcode_Summary!$C$2:$C$99999,0)),""))</f>
        <v/>
      </c>
      <c r="G864" s="75">
        <f>IF($A864="","",IFERROR(VLOOKUP($E864,Shipping_Zones!$A$7:$B$14,2,FALSE()),""))</f>
        <v/>
      </c>
      <c r="H864" s="75">
        <f>IF($A864="","",IFERROR(INDEX(Postcode_Summary!$H$2:$H$99999,MATCH($C864,Postcode_Summary!$C$2:$C$99999,0)),""))</f>
        <v/>
      </c>
      <c r="I864" s="75">
        <f>IF($A864="","",IFERROR(INDEX(Shipping_Zones!$E$2:$E$5,MATCH($G864,Shipping_Zones!$A$2:$A$5,0)),""))</f>
        <v/>
      </c>
      <c r="J864" s="75">
        <f>IF($A864="","",IFERROR(INDEX(Shipping_Zones!$D$2:$D$5,MATCH($G864,Shipping_Zones!$A$2:$A$5,0)),""))</f>
        <v/>
      </c>
      <c r="K864" s="75">
        <f>IF($A864="","",IF(IFERROR(MATCH($C864,Postcode_Summary!$C$2:$C$99999,0),"ERR")="ERR","⚠ Check postcode/state",IF($H864=TRUE(),"PO Box flagged in source data","")))</f>
        <v/>
      </c>
      <c r="L864" s="75">
        <f>IF($A864="","",IFERROR(INDEX(Postcode_Summary!$T$2:$T$99999,MATCH($C864,Postcode_Summary!$C$2:$C$99999,0)),""))</f>
        <v/>
      </c>
      <c r="M864" s="75">
        <f>IF($A864="","",IFERROR(INDEX(Postcode_Summary!$X$2:$X$99999,MATCH($C864,Postcode_Summary!$C$2:$C$99999,0)),""))</f>
        <v/>
      </c>
      <c r="N864" s="75">
        <f>IF($A864="","",IFERROR(INDEX(Postcode_Summary!$Z$2:$Z$99999,MATCH($C864,Postcode_Summary!$C$2:$C$99999,0)),""))</f>
        <v/>
      </c>
      <c r="O864" s="75">
        <f>IF($A864="","",IFERROR(INDEX(Postcode_Summary!$V$2:$V$99999,MATCH($C864,Postcode_Summary!$C$2:$C$99999,0)),""))</f>
        <v/>
      </c>
      <c r="P864" s="96">
        <f>IF($A864="","",IFERROR(INDEX(Postcode_Summary!$AD$2:$AD$99999,MATCH($C864,Postcode_Summary!$C$2:$C$99999,0)),""))</f>
        <v/>
      </c>
      <c r="Q864" s="96">
        <f>IF($A864="","",IFERROR(INDEX(Postcode_Summary!$AE$2:$AE$99999,MATCH($C864,Postcode_Summary!$C$2:$C$99999,0)),""))</f>
        <v/>
      </c>
      <c r="R864" s="96">
        <f>IF($A864="","",IFERROR(INDEX(Postcode_Summary!$AB$2:$AB$99999,MATCH($C864,Postcode_Summary!$C$2:$C$99999,0)),""))</f>
        <v/>
      </c>
    </row>
    <row r="865" ht="15" customHeight="1">
      <c r="A865" s="74" t="n"/>
      <c r="B865" s="74" t="n"/>
      <c r="C865" s="75">
        <f>IF($A865="","",IFERROR(IF($B865&lt;&gt;"",$A865&amp;"|"&amp;$B865,$A865&amp;"|"&amp;INDEX(Postcode_Summary!$B$2:$B$99999,MATCH($A865,Postcode_Summary!$A$2:$A$99999,0))),""))</f>
        <v/>
      </c>
      <c r="D865" s="75">
        <f>IF($A865="","",IFERROR(INDEX(Postcode_Summary!$D$2:$D$99999,MATCH($C865,Postcode_Summary!$C$2:$C$99999,0)),IF($C865="","⚠ Postcode not recognised","⚠ State mismatch")))</f>
        <v/>
      </c>
      <c r="E865" s="75">
        <f>IF($A865="","",IFERROR(INDEX(Postcode_Summary!$Q$2:$Q$99999,MATCH($C865,Postcode_Summary!$C$2:$C$99999,0)),""))</f>
        <v/>
      </c>
      <c r="F865" s="75">
        <f>IF($A865="","",IFERROR(INDEX(Postcode_Summary!$R$2:$R$99999,MATCH($C865,Postcode_Summary!$C$2:$C$99999,0)),""))</f>
        <v/>
      </c>
      <c r="G865" s="75">
        <f>IF($A865="","",IFERROR(VLOOKUP($E865,Shipping_Zones!$A$7:$B$14,2,FALSE()),""))</f>
        <v/>
      </c>
      <c r="H865" s="75">
        <f>IF($A865="","",IFERROR(INDEX(Postcode_Summary!$H$2:$H$99999,MATCH($C865,Postcode_Summary!$C$2:$C$99999,0)),""))</f>
        <v/>
      </c>
      <c r="I865" s="75">
        <f>IF($A865="","",IFERROR(INDEX(Shipping_Zones!$E$2:$E$5,MATCH($G865,Shipping_Zones!$A$2:$A$5,0)),""))</f>
        <v/>
      </c>
      <c r="J865" s="75">
        <f>IF($A865="","",IFERROR(INDEX(Shipping_Zones!$D$2:$D$5,MATCH($G865,Shipping_Zones!$A$2:$A$5,0)),""))</f>
        <v/>
      </c>
      <c r="K865" s="75">
        <f>IF($A865="","",IF(IFERROR(MATCH($C865,Postcode_Summary!$C$2:$C$99999,0),"ERR")="ERR","⚠ Check postcode/state",IF($H865=TRUE(),"PO Box flagged in source data","")))</f>
        <v/>
      </c>
      <c r="L865" s="75">
        <f>IF($A865="","",IFERROR(INDEX(Postcode_Summary!$T$2:$T$99999,MATCH($C865,Postcode_Summary!$C$2:$C$99999,0)),""))</f>
        <v/>
      </c>
      <c r="M865" s="75">
        <f>IF($A865="","",IFERROR(INDEX(Postcode_Summary!$X$2:$X$99999,MATCH($C865,Postcode_Summary!$C$2:$C$99999,0)),""))</f>
        <v/>
      </c>
      <c r="N865" s="75">
        <f>IF($A865="","",IFERROR(INDEX(Postcode_Summary!$Z$2:$Z$99999,MATCH($C865,Postcode_Summary!$C$2:$C$99999,0)),""))</f>
        <v/>
      </c>
      <c r="O865" s="75">
        <f>IF($A865="","",IFERROR(INDEX(Postcode_Summary!$V$2:$V$99999,MATCH($C865,Postcode_Summary!$C$2:$C$99999,0)),""))</f>
        <v/>
      </c>
      <c r="P865" s="96">
        <f>IF($A865="","",IFERROR(INDEX(Postcode_Summary!$AD$2:$AD$99999,MATCH($C865,Postcode_Summary!$C$2:$C$99999,0)),""))</f>
        <v/>
      </c>
      <c r="Q865" s="96">
        <f>IF($A865="","",IFERROR(INDEX(Postcode_Summary!$AE$2:$AE$99999,MATCH($C865,Postcode_Summary!$C$2:$C$99999,0)),""))</f>
        <v/>
      </c>
      <c r="R865" s="96">
        <f>IF($A865="","",IFERROR(INDEX(Postcode_Summary!$AB$2:$AB$99999,MATCH($C865,Postcode_Summary!$C$2:$C$99999,0)),""))</f>
        <v/>
      </c>
    </row>
    <row r="866" ht="15" customHeight="1">
      <c r="A866" s="74" t="n"/>
      <c r="B866" s="74" t="n"/>
      <c r="C866" s="75">
        <f>IF($A866="","",IFERROR(IF($B866&lt;&gt;"",$A866&amp;"|"&amp;$B866,$A866&amp;"|"&amp;INDEX(Postcode_Summary!$B$2:$B$99999,MATCH($A866,Postcode_Summary!$A$2:$A$99999,0))),""))</f>
        <v/>
      </c>
      <c r="D866" s="75">
        <f>IF($A866="","",IFERROR(INDEX(Postcode_Summary!$D$2:$D$99999,MATCH($C866,Postcode_Summary!$C$2:$C$99999,0)),IF($C866="","⚠ Postcode not recognised","⚠ State mismatch")))</f>
        <v/>
      </c>
      <c r="E866" s="75">
        <f>IF($A866="","",IFERROR(INDEX(Postcode_Summary!$Q$2:$Q$99999,MATCH($C866,Postcode_Summary!$C$2:$C$99999,0)),""))</f>
        <v/>
      </c>
      <c r="F866" s="75">
        <f>IF($A866="","",IFERROR(INDEX(Postcode_Summary!$R$2:$R$99999,MATCH($C866,Postcode_Summary!$C$2:$C$99999,0)),""))</f>
        <v/>
      </c>
      <c r="G866" s="75">
        <f>IF($A866="","",IFERROR(VLOOKUP($E866,Shipping_Zones!$A$7:$B$14,2,FALSE()),""))</f>
        <v/>
      </c>
      <c r="H866" s="75">
        <f>IF($A866="","",IFERROR(INDEX(Postcode_Summary!$H$2:$H$99999,MATCH($C866,Postcode_Summary!$C$2:$C$99999,0)),""))</f>
        <v/>
      </c>
      <c r="I866" s="75">
        <f>IF($A866="","",IFERROR(INDEX(Shipping_Zones!$E$2:$E$5,MATCH($G866,Shipping_Zones!$A$2:$A$5,0)),""))</f>
        <v/>
      </c>
      <c r="J866" s="75">
        <f>IF($A866="","",IFERROR(INDEX(Shipping_Zones!$D$2:$D$5,MATCH($G866,Shipping_Zones!$A$2:$A$5,0)),""))</f>
        <v/>
      </c>
      <c r="K866" s="75">
        <f>IF($A866="","",IF(IFERROR(MATCH($C866,Postcode_Summary!$C$2:$C$99999,0),"ERR")="ERR","⚠ Check postcode/state",IF($H866=TRUE(),"PO Box flagged in source data","")))</f>
        <v/>
      </c>
      <c r="L866" s="75">
        <f>IF($A866="","",IFERROR(INDEX(Postcode_Summary!$T$2:$T$99999,MATCH($C866,Postcode_Summary!$C$2:$C$99999,0)),""))</f>
        <v/>
      </c>
      <c r="M866" s="75">
        <f>IF($A866="","",IFERROR(INDEX(Postcode_Summary!$X$2:$X$99999,MATCH($C866,Postcode_Summary!$C$2:$C$99999,0)),""))</f>
        <v/>
      </c>
      <c r="N866" s="75">
        <f>IF($A866="","",IFERROR(INDEX(Postcode_Summary!$Z$2:$Z$99999,MATCH($C866,Postcode_Summary!$C$2:$C$99999,0)),""))</f>
        <v/>
      </c>
      <c r="O866" s="75">
        <f>IF($A866="","",IFERROR(INDEX(Postcode_Summary!$V$2:$V$99999,MATCH($C866,Postcode_Summary!$C$2:$C$99999,0)),""))</f>
        <v/>
      </c>
      <c r="P866" s="96">
        <f>IF($A866="","",IFERROR(INDEX(Postcode_Summary!$AD$2:$AD$99999,MATCH($C866,Postcode_Summary!$C$2:$C$99999,0)),""))</f>
        <v/>
      </c>
      <c r="Q866" s="96">
        <f>IF($A866="","",IFERROR(INDEX(Postcode_Summary!$AE$2:$AE$99999,MATCH($C866,Postcode_Summary!$C$2:$C$99999,0)),""))</f>
        <v/>
      </c>
      <c r="R866" s="96">
        <f>IF($A866="","",IFERROR(INDEX(Postcode_Summary!$AB$2:$AB$99999,MATCH($C866,Postcode_Summary!$C$2:$C$99999,0)),""))</f>
        <v/>
      </c>
    </row>
    <row r="867" ht="15" customHeight="1">
      <c r="A867" s="74" t="n"/>
      <c r="B867" s="74" t="n"/>
      <c r="C867" s="75">
        <f>IF($A867="","",IFERROR(IF($B867&lt;&gt;"",$A867&amp;"|"&amp;$B867,$A867&amp;"|"&amp;INDEX(Postcode_Summary!$B$2:$B$99999,MATCH($A867,Postcode_Summary!$A$2:$A$99999,0))),""))</f>
        <v/>
      </c>
      <c r="D867" s="75">
        <f>IF($A867="","",IFERROR(INDEX(Postcode_Summary!$D$2:$D$99999,MATCH($C867,Postcode_Summary!$C$2:$C$99999,0)),IF($C867="","⚠ Postcode not recognised","⚠ State mismatch")))</f>
        <v/>
      </c>
      <c r="E867" s="75">
        <f>IF($A867="","",IFERROR(INDEX(Postcode_Summary!$Q$2:$Q$99999,MATCH($C867,Postcode_Summary!$C$2:$C$99999,0)),""))</f>
        <v/>
      </c>
      <c r="F867" s="75">
        <f>IF($A867="","",IFERROR(INDEX(Postcode_Summary!$R$2:$R$99999,MATCH($C867,Postcode_Summary!$C$2:$C$99999,0)),""))</f>
        <v/>
      </c>
      <c r="G867" s="75">
        <f>IF($A867="","",IFERROR(VLOOKUP($E867,Shipping_Zones!$A$7:$B$14,2,FALSE()),""))</f>
        <v/>
      </c>
      <c r="H867" s="75">
        <f>IF($A867="","",IFERROR(INDEX(Postcode_Summary!$H$2:$H$99999,MATCH($C867,Postcode_Summary!$C$2:$C$99999,0)),""))</f>
        <v/>
      </c>
      <c r="I867" s="75">
        <f>IF($A867="","",IFERROR(INDEX(Shipping_Zones!$E$2:$E$5,MATCH($G867,Shipping_Zones!$A$2:$A$5,0)),""))</f>
        <v/>
      </c>
      <c r="J867" s="75">
        <f>IF($A867="","",IFERROR(INDEX(Shipping_Zones!$D$2:$D$5,MATCH($G867,Shipping_Zones!$A$2:$A$5,0)),""))</f>
        <v/>
      </c>
      <c r="K867" s="75">
        <f>IF($A867="","",IF(IFERROR(MATCH($C867,Postcode_Summary!$C$2:$C$99999,0),"ERR")="ERR","⚠ Check postcode/state",IF($H867=TRUE(),"PO Box flagged in source data","")))</f>
        <v/>
      </c>
      <c r="L867" s="75">
        <f>IF($A867="","",IFERROR(INDEX(Postcode_Summary!$T$2:$T$99999,MATCH($C867,Postcode_Summary!$C$2:$C$99999,0)),""))</f>
        <v/>
      </c>
      <c r="M867" s="75">
        <f>IF($A867="","",IFERROR(INDEX(Postcode_Summary!$X$2:$X$99999,MATCH($C867,Postcode_Summary!$C$2:$C$99999,0)),""))</f>
        <v/>
      </c>
      <c r="N867" s="75">
        <f>IF($A867="","",IFERROR(INDEX(Postcode_Summary!$Z$2:$Z$99999,MATCH($C867,Postcode_Summary!$C$2:$C$99999,0)),""))</f>
        <v/>
      </c>
      <c r="O867" s="75">
        <f>IF($A867="","",IFERROR(INDEX(Postcode_Summary!$V$2:$V$99999,MATCH($C867,Postcode_Summary!$C$2:$C$99999,0)),""))</f>
        <v/>
      </c>
      <c r="P867" s="96">
        <f>IF($A867="","",IFERROR(INDEX(Postcode_Summary!$AD$2:$AD$99999,MATCH($C867,Postcode_Summary!$C$2:$C$99999,0)),""))</f>
        <v/>
      </c>
      <c r="Q867" s="96">
        <f>IF($A867="","",IFERROR(INDEX(Postcode_Summary!$AE$2:$AE$99999,MATCH($C867,Postcode_Summary!$C$2:$C$99999,0)),""))</f>
        <v/>
      </c>
      <c r="R867" s="96">
        <f>IF($A867="","",IFERROR(INDEX(Postcode_Summary!$AB$2:$AB$99999,MATCH($C867,Postcode_Summary!$C$2:$C$99999,0)),""))</f>
        <v/>
      </c>
    </row>
    <row r="868" ht="15" customHeight="1">
      <c r="A868" s="74" t="n"/>
      <c r="B868" s="74" t="n"/>
      <c r="C868" s="75">
        <f>IF($A868="","",IFERROR(IF($B868&lt;&gt;"",$A868&amp;"|"&amp;$B868,$A868&amp;"|"&amp;INDEX(Postcode_Summary!$B$2:$B$99999,MATCH($A868,Postcode_Summary!$A$2:$A$99999,0))),""))</f>
        <v/>
      </c>
      <c r="D868" s="75">
        <f>IF($A868="","",IFERROR(INDEX(Postcode_Summary!$D$2:$D$99999,MATCH($C868,Postcode_Summary!$C$2:$C$99999,0)),IF($C868="","⚠ Postcode not recognised","⚠ State mismatch")))</f>
        <v/>
      </c>
      <c r="E868" s="75">
        <f>IF($A868="","",IFERROR(INDEX(Postcode_Summary!$Q$2:$Q$99999,MATCH($C868,Postcode_Summary!$C$2:$C$99999,0)),""))</f>
        <v/>
      </c>
      <c r="F868" s="75">
        <f>IF($A868="","",IFERROR(INDEX(Postcode_Summary!$R$2:$R$99999,MATCH($C868,Postcode_Summary!$C$2:$C$99999,0)),""))</f>
        <v/>
      </c>
      <c r="G868" s="75">
        <f>IF($A868="","",IFERROR(VLOOKUP($E868,Shipping_Zones!$A$7:$B$14,2,FALSE()),""))</f>
        <v/>
      </c>
      <c r="H868" s="75">
        <f>IF($A868="","",IFERROR(INDEX(Postcode_Summary!$H$2:$H$99999,MATCH($C868,Postcode_Summary!$C$2:$C$99999,0)),""))</f>
        <v/>
      </c>
      <c r="I868" s="75">
        <f>IF($A868="","",IFERROR(INDEX(Shipping_Zones!$E$2:$E$5,MATCH($G868,Shipping_Zones!$A$2:$A$5,0)),""))</f>
        <v/>
      </c>
      <c r="J868" s="75">
        <f>IF($A868="","",IFERROR(INDEX(Shipping_Zones!$D$2:$D$5,MATCH($G868,Shipping_Zones!$A$2:$A$5,0)),""))</f>
        <v/>
      </c>
      <c r="K868" s="75">
        <f>IF($A868="","",IF(IFERROR(MATCH($C868,Postcode_Summary!$C$2:$C$99999,0),"ERR")="ERR","⚠ Check postcode/state",IF($H868=TRUE(),"PO Box flagged in source data","")))</f>
        <v/>
      </c>
      <c r="L868" s="75">
        <f>IF($A868="","",IFERROR(INDEX(Postcode_Summary!$T$2:$T$99999,MATCH($C868,Postcode_Summary!$C$2:$C$99999,0)),""))</f>
        <v/>
      </c>
      <c r="M868" s="75">
        <f>IF($A868="","",IFERROR(INDEX(Postcode_Summary!$X$2:$X$99999,MATCH($C868,Postcode_Summary!$C$2:$C$99999,0)),""))</f>
        <v/>
      </c>
      <c r="N868" s="75">
        <f>IF($A868="","",IFERROR(INDEX(Postcode_Summary!$Z$2:$Z$99999,MATCH($C868,Postcode_Summary!$C$2:$C$99999,0)),""))</f>
        <v/>
      </c>
      <c r="O868" s="75">
        <f>IF($A868="","",IFERROR(INDEX(Postcode_Summary!$V$2:$V$99999,MATCH($C868,Postcode_Summary!$C$2:$C$99999,0)),""))</f>
        <v/>
      </c>
      <c r="P868" s="96">
        <f>IF($A868="","",IFERROR(INDEX(Postcode_Summary!$AD$2:$AD$99999,MATCH($C868,Postcode_Summary!$C$2:$C$99999,0)),""))</f>
        <v/>
      </c>
      <c r="Q868" s="96">
        <f>IF($A868="","",IFERROR(INDEX(Postcode_Summary!$AE$2:$AE$99999,MATCH($C868,Postcode_Summary!$C$2:$C$99999,0)),""))</f>
        <v/>
      </c>
      <c r="R868" s="96">
        <f>IF($A868="","",IFERROR(INDEX(Postcode_Summary!$AB$2:$AB$99999,MATCH($C868,Postcode_Summary!$C$2:$C$99999,0)),""))</f>
        <v/>
      </c>
    </row>
    <row r="869" ht="15" customHeight="1">
      <c r="A869" s="74" t="n"/>
      <c r="B869" s="74" t="n"/>
      <c r="C869" s="75">
        <f>IF($A869="","",IFERROR(IF($B869&lt;&gt;"",$A869&amp;"|"&amp;$B869,$A869&amp;"|"&amp;INDEX(Postcode_Summary!$B$2:$B$99999,MATCH($A869,Postcode_Summary!$A$2:$A$99999,0))),""))</f>
        <v/>
      </c>
      <c r="D869" s="75">
        <f>IF($A869="","",IFERROR(INDEX(Postcode_Summary!$D$2:$D$99999,MATCH($C869,Postcode_Summary!$C$2:$C$99999,0)),IF($C869="","⚠ Postcode not recognised","⚠ State mismatch")))</f>
        <v/>
      </c>
      <c r="E869" s="75">
        <f>IF($A869="","",IFERROR(INDEX(Postcode_Summary!$Q$2:$Q$99999,MATCH($C869,Postcode_Summary!$C$2:$C$99999,0)),""))</f>
        <v/>
      </c>
      <c r="F869" s="75">
        <f>IF($A869="","",IFERROR(INDEX(Postcode_Summary!$R$2:$R$99999,MATCH($C869,Postcode_Summary!$C$2:$C$99999,0)),""))</f>
        <v/>
      </c>
      <c r="G869" s="75">
        <f>IF($A869="","",IFERROR(VLOOKUP($E869,Shipping_Zones!$A$7:$B$14,2,FALSE()),""))</f>
        <v/>
      </c>
      <c r="H869" s="75">
        <f>IF($A869="","",IFERROR(INDEX(Postcode_Summary!$H$2:$H$99999,MATCH($C869,Postcode_Summary!$C$2:$C$99999,0)),""))</f>
        <v/>
      </c>
      <c r="I869" s="75">
        <f>IF($A869="","",IFERROR(INDEX(Shipping_Zones!$E$2:$E$5,MATCH($G869,Shipping_Zones!$A$2:$A$5,0)),""))</f>
        <v/>
      </c>
      <c r="J869" s="75">
        <f>IF($A869="","",IFERROR(INDEX(Shipping_Zones!$D$2:$D$5,MATCH($G869,Shipping_Zones!$A$2:$A$5,0)),""))</f>
        <v/>
      </c>
      <c r="K869" s="75">
        <f>IF($A869="","",IF(IFERROR(MATCH($C869,Postcode_Summary!$C$2:$C$99999,0),"ERR")="ERR","⚠ Check postcode/state",IF($H869=TRUE(),"PO Box flagged in source data","")))</f>
        <v/>
      </c>
      <c r="L869" s="75">
        <f>IF($A869="","",IFERROR(INDEX(Postcode_Summary!$T$2:$T$99999,MATCH($C869,Postcode_Summary!$C$2:$C$99999,0)),""))</f>
        <v/>
      </c>
      <c r="M869" s="75">
        <f>IF($A869="","",IFERROR(INDEX(Postcode_Summary!$X$2:$X$99999,MATCH($C869,Postcode_Summary!$C$2:$C$99999,0)),""))</f>
        <v/>
      </c>
      <c r="N869" s="75">
        <f>IF($A869="","",IFERROR(INDEX(Postcode_Summary!$Z$2:$Z$99999,MATCH($C869,Postcode_Summary!$C$2:$C$99999,0)),""))</f>
        <v/>
      </c>
      <c r="O869" s="75">
        <f>IF($A869="","",IFERROR(INDEX(Postcode_Summary!$V$2:$V$99999,MATCH($C869,Postcode_Summary!$C$2:$C$99999,0)),""))</f>
        <v/>
      </c>
      <c r="P869" s="96">
        <f>IF($A869="","",IFERROR(INDEX(Postcode_Summary!$AD$2:$AD$99999,MATCH($C869,Postcode_Summary!$C$2:$C$99999,0)),""))</f>
        <v/>
      </c>
      <c r="Q869" s="96">
        <f>IF($A869="","",IFERROR(INDEX(Postcode_Summary!$AE$2:$AE$99999,MATCH($C869,Postcode_Summary!$C$2:$C$99999,0)),""))</f>
        <v/>
      </c>
      <c r="R869" s="96">
        <f>IF($A869="","",IFERROR(INDEX(Postcode_Summary!$AB$2:$AB$99999,MATCH($C869,Postcode_Summary!$C$2:$C$99999,0)),""))</f>
        <v/>
      </c>
    </row>
    <row r="870" ht="15" customHeight="1">
      <c r="A870" s="74" t="n"/>
      <c r="B870" s="74" t="n"/>
      <c r="C870" s="75">
        <f>IF($A870="","",IFERROR(IF($B870&lt;&gt;"",$A870&amp;"|"&amp;$B870,$A870&amp;"|"&amp;INDEX(Postcode_Summary!$B$2:$B$99999,MATCH($A870,Postcode_Summary!$A$2:$A$99999,0))),""))</f>
        <v/>
      </c>
      <c r="D870" s="75">
        <f>IF($A870="","",IFERROR(INDEX(Postcode_Summary!$D$2:$D$99999,MATCH($C870,Postcode_Summary!$C$2:$C$99999,0)),IF($C870="","⚠ Postcode not recognised","⚠ State mismatch")))</f>
        <v/>
      </c>
      <c r="E870" s="75">
        <f>IF($A870="","",IFERROR(INDEX(Postcode_Summary!$Q$2:$Q$99999,MATCH($C870,Postcode_Summary!$C$2:$C$99999,0)),""))</f>
        <v/>
      </c>
      <c r="F870" s="75">
        <f>IF($A870="","",IFERROR(INDEX(Postcode_Summary!$R$2:$R$99999,MATCH($C870,Postcode_Summary!$C$2:$C$99999,0)),""))</f>
        <v/>
      </c>
      <c r="G870" s="75">
        <f>IF($A870="","",IFERROR(VLOOKUP($E870,Shipping_Zones!$A$7:$B$14,2,FALSE()),""))</f>
        <v/>
      </c>
      <c r="H870" s="75">
        <f>IF($A870="","",IFERROR(INDEX(Postcode_Summary!$H$2:$H$99999,MATCH($C870,Postcode_Summary!$C$2:$C$99999,0)),""))</f>
        <v/>
      </c>
      <c r="I870" s="75">
        <f>IF($A870="","",IFERROR(INDEX(Shipping_Zones!$E$2:$E$5,MATCH($G870,Shipping_Zones!$A$2:$A$5,0)),""))</f>
        <v/>
      </c>
      <c r="J870" s="75">
        <f>IF($A870="","",IFERROR(INDEX(Shipping_Zones!$D$2:$D$5,MATCH($G870,Shipping_Zones!$A$2:$A$5,0)),""))</f>
        <v/>
      </c>
      <c r="K870" s="75">
        <f>IF($A870="","",IF(IFERROR(MATCH($C870,Postcode_Summary!$C$2:$C$99999,0),"ERR")="ERR","⚠ Check postcode/state",IF($H870=TRUE(),"PO Box flagged in source data","")))</f>
        <v/>
      </c>
      <c r="L870" s="75">
        <f>IF($A870="","",IFERROR(INDEX(Postcode_Summary!$T$2:$T$99999,MATCH($C870,Postcode_Summary!$C$2:$C$99999,0)),""))</f>
        <v/>
      </c>
      <c r="M870" s="75">
        <f>IF($A870="","",IFERROR(INDEX(Postcode_Summary!$X$2:$X$99999,MATCH($C870,Postcode_Summary!$C$2:$C$99999,0)),""))</f>
        <v/>
      </c>
      <c r="N870" s="75">
        <f>IF($A870="","",IFERROR(INDEX(Postcode_Summary!$Z$2:$Z$99999,MATCH($C870,Postcode_Summary!$C$2:$C$99999,0)),""))</f>
        <v/>
      </c>
      <c r="O870" s="75">
        <f>IF($A870="","",IFERROR(INDEX(Postcode_Summary!$V$2:$V$99999,MATCH($C870,Postcode_Summary!$C$2:$C$99999,0)),""))</f>
        <v/>
      </c>
      <c r="P870" s="96">
        <f>IF($A870="","",IFERROR(INDEX(Postcode_Summary!$AD$2:$AD$99999,MATCH($C870,Postcode_Summary!$C$2:$C$99999,0)),""))</f>
        <v/>
      </c>
      <c r="Q870" s="96">
        <f>IF($A870="","",IFERROR(INDEX(Postcode_Summary!$AE$2:$AE$99999,MATCH($C870,Postcode_Summary!$C$2:$C$99999,0)),""))</f>
        <v/>
      </c>
      <c r="R870" s="96">
        <f>IF($A870="","",IFERROR(INDEX(Postcode_Summary!$AB$2:$AB$99999,MATCH($C870,Postcode_Summary!$C$2:$C$99999,0)),""))</f>
        <v/>
      </c>
    </row>
    <row r="871" ht="15" customHeight="1">
      <c r="A871" s="74" t="n"/>
      <c r="B871" s="74" t="n"/>
      <c r="C871" s="75">
        <f>IF($A871="","",IFERROR(IF($B871&lt;&gt;"",$A871&amp;"|"&amp;$B871,$A871&amp;"|"&amp;INDEX(Postcode_Summary!$B$2:$B$99999,MATCH($A871,Postcode_Summary!$A$2:$A$99999,0))),""))</f>
        <v/>
      </c>
      <c r="D871" s="75">
        <f>IF($A871="","",IFERROR(INDEX(Postcode_Summary!$D$2:$D$99999,MATCH($C871,Postcode_Summary!$C$2:$C$99999,0)),IF($C871="","⚠ Postcode not recognised","⚠ State mismatch")))</f>
        <v/>
      </c>
      <c r="E871" s="75">
        <f>IF($A871="","",IFERROR(INDEX(Postcode_Summary!$Q$2:$Q$99999,MATCH($C871,Postcode_Summary!$C$2:$C$99999,0)),""))</f>
        <v/>
      </c>
      <c r="F871" s="75">
        <f>IF($A871="","",IFERROR(INDEX(Postcode_Summary!$R$2:$R$99999,MATCH($C871,Postcode_Summary!$C$2:$C$99999,0)),""))</f>
        <v/>
      </c>
      <c r="G871" s="75">
        <f>IF($A871="","",IFERROR(VLOOKUP($E871,Shipping_Zones!$A$7:$B$14,2,FALSE()),""))</f>
        <v/>
      </c>
      <c r="H871" s="75">
        <f>IF($A871="","",IFERROR(INDEX(Postcode_Summary!$H$2:$H$99999,MATCH($C871,Postcode_Summary!$C$2:$C$99999,0)),""))</f>
        <v/>
      </c>
      <c r="I871" s="75">
        <f>IF($A871="","",IFERROR(INDEX(Shipping_Zones!$E$2:$E$5,MATCH($G871,Shipping_Zones!$A$2:$A$5,0)),""))</f>
        <v/>
      </c>
      <c r="J871" s="75">
        <f>IF($A871="","",IFERROR(INDEX(Shipping_Zones!$D$2:$D$5,MATCH($G871,Shipping_Zones!$A$2:$A$5,0)),""))</f>
        <v/>
      </c>
      <c r="K871" s="75">
        <f>IF($A871="","",IF(IFERROR(MATCH($C871,Postcode_Summary!$C$2:$C$99999,0),"ERR")="ERR","⚠ Check postcode/state",IF($H871=TRUE(),"PO Box flagged in source data","")))</f>
        <v/>
      </c>
      <c r="L871" s="75">
        <f>IF($A871="","",IFERROR(INDEX(Postcode_Summary!$T$2:$T$99999,MATCH($C871,Postcode_Summary!$C$2:$C$99999,0)),""))</f>
        <v/>
      </c>
      <c r="M871" s="75">
        <f>IF($A871="","",IFERROR(INDEX(Postcode_Summary!$X$2:$X$99999,MATCH($C871,Postcode_Summary!$C$2:$C$99999,0)),""))</f>
        <v/>
      </c>
      <c r="N871" s="75">
        <f>IF($A871="","",IFERROR(INDEX(Postcode_Summary!$Z$2:$Z$99999,MATCH($C871,Postcode_Summary!$C$2:$C$99999,0)),""))</f>
        <v/>
      </c>
      <c r="O871" s="75">
        <f>IF($A871="","",IFERROR(INDEX(Postcode_Summary!$V$2:$V$99999,MATCH($C871,Postcode_Summary!$C$2:$C$99999,0)),""))</f>
        <v/>
      </c>
      <c r="P871" s="96">
        <f>IF($A871="","",IFERROR(INDEX(Postcode_Summary!$AD$2:$AD$99999,MATCH($C871,Postcode_Summary!$C$2:$C$99999,0)),""))</f>
        <v/>
      </c>
      <c r="Q871" s="96">
        <f>IF($A871="","",IFERROR(INDEX(Postcode_Summary!$AE$2:$AE$99999,MATCH($C871,Postcode_Summary!$C$2:$C$99999,0)),""))</f>
        <v/>
      </c>
      <c r="R871" s="96">
        <f>IF($A871="","",IFERROR(INDEX(Postcode_Summary!$AB$2:$AB$99999,MATCH($C871,Postcode_Summary!$C$2:$C$99999,0)),""))</f>
        <v/>
      </c>
    </row>
    <row r="872" ht="15" customHeight="1">
      <c r="A872" s="74" t="n"/>
      <c r="B872" s="74" t="n"/>
      <c r="C872" s="75">
        <f>IF($A872="","",IFERROR(IF($B872&lt;&gt;"",$A872&amp;"|"&amp;$B872,$A872&amp;"|"&amp;INDEX(Postcode_Summary!$B$2:$B$99999,MATCH($A872,Postcode_Summary!$A$2:$A$99999,0))),""))</f>
        <v/>
      </c>
      <c r="D872" s="75">
        <f>IF($A872="","",IFERROR(INDEX(Postcode_Summary!$D$2:$D$99999,MATCH($C872,Postcode_Summary!$C$2:$C$99999,0)),IF($C872="","⚠ Postcode not recognised","⚠ State mismatch")))</f>
        <v/>
      </c>
      <c r="E872" s="75">
        <f>IF($A872="","",IFERROR(INDEX(Postcode_Summary!$Q$2:$Q$99999,MATCH($C872,Postcode_Summary!$C$2:$C$99999,0)),""))</f>
        <v/>
      </c>
      <c r="F872" s="75">
        <f>IF($A872="","",IFERROR(INDEX(Postcode_Summary!$R$2:$R$99999,MATCH($C872,Postcode_Summary!$C$2:$C$99999,0)),""))</f>
        <v/>
      </c>
      <c r="G872" s="75">
        <f>IF($A872="","",IFERROR(VLOOKUP($E872,Shipping_Zones!$A$7:$B$14,2,FALSE()),""))</f>
        <v/>
      </c>
      <c r="H872" s="75">
        <f>IF($A872="","",IFERROR(INDEX(Postcode_Summary!$H$2:$H$99999,MATCH($C872,Postcode_Summary!$C$2:$C$99999,0)),""))</f>
        <v/>
      </c>
      <c r="I872" s="75">
        <f>IF($A872="","",IFERROR(INDEX(Shipping_Zones!$E$2:$E$5,MATCH($G872,Shipping_Zones!$A$2:$A$5,0)),""))</f>
        <v/>
      </c>
      <c r="J872" s="75">
        <f>IF($A872="","",IFERROR(INDEX(Shipping_Zones!$D$2:$D$5,MATCH($G872,Shipping_Zones!$A$2:$A$5,0)),""))</f>
        <v/>
      </c>
      <c r="K872" s="75">
        <f>IF($A872="","",IF(IFERROR(MATCH($C872,Postcode_Summary!$C$2:$C$99999,0),"ERR")="ERR","⚠ Check postcode/state",IF($H872=TRUE(),"PO Box flagged in source data","")))</f>
        <v/>
      </c>
      <c r="L872" s="75">
        <f>IF($A872="","",IFERROR(INDEX(Postcode_Summary!$T$2:$T$99999,MATCH($C872,Postcode_Summary!$C$2:$C$99999,0)),""))</f>
        <v/>
      </c>
      <c r="M872" s="75">
        <f>IF($A872="","",IFERROR(INDEX(Postcode_Summary!$X$2:$X$99999,MATCH($C872,Postcode_Summary!$C$2:$C$99999,0)),""))</f>
        <v/>
      </c>
      <c r="N872" s="75">
        <f>IF($A872="","",IFERROR(INDEX(Postcode_Summary!$Z$2:$Z$99999,MATCH($C872,Postcode_Summary!$C$2:$C$99999,0)),""))</f>
        <v/>
      </c>
      <c r="O872" s="75">
        <f>IF($A872="","",IFERROR(INDEX(Postcode_Summary!$V$2:$V$99999,MATCH($C872,Postcode_Summary!$C$2:$C$99999,0)),""))</f>
        <v/>
      </c>
      <c r="P872" s="96">
        <f>IF($A872="","",IFERROR(INDEX(Postcode_Summary!$AD$2:$AD$99999,MATCH($C872,Postcode_Summary!$C$2:$C$99999,0)),""))</f>
        <v/>
      </c>
      <c r="Q872" s="96">
        <f>IF($A872="","",IFERROR(INDEX(Postcode_Summary!$AE$2:$AE$99999,MATCH($C872,Postcode_Summary!$C$2:$C$99999,0)),""))</f>
        <v/>
      </c>
      <c r="R872" s="96">
        <f>IF($A872="","",IFERROR(INDEX(Postcode_Summary!$AB$2:$AB$99999,MATCH($C872,Postcode_Summary!$C$2:$C$99999,0)),""))</f>
        <v/>
      </c>
    </row>
    <row r="873" ht="15" customHeight="1">
      <c r="A873" s="74" t="n"/>
      <c r="B873" s="74" t="n"/>
      <c r="C873" s="75">
        <f>IF($A873="","",IFERROR(IF($B873&lt;&gt;"",$A873&amp;"|"&amp;$B873,$A873&amp;"|"&amp;INDEX(Postcode_Summary!$B$2:$B$99999,MATCH($A873,Postcode_Summary!$A$2:$A$99999,0))),""))</f>
        <v/>
      </c>
      <c r="D873" s="75">
        <f>IF($A873="","",IFERROR(INDEX(Postcode_Summary!$D$2:$D$99999,MATCH($C873,Postcode_Summary!$C$2:$C$99999,0)),IF($C873="","⚠ Postcode not recognised","⚠ State mismatch")))</f>
        <v/>
      </c>
      <c r="E873" s="75">
        <f>IF($A873="","",IFERROR(INDEX(Postcode_Summary!$Q$2:$Q$99999,MATCH($C873,Postcode_Summary!$C$2:$C$99999,0)),""))</f>
        <v/>
      </c>
      <c r="F873" s="75">
        <f>IF($A873="","",IFERROR(INDEX(Postcode_Summary!$R$2:$R$99999,MATCH($C873,Postcode_Summary!$C$2:$C$99999,0)),""))</f>
        <v/>
      </c>
      <c r="G873" s="75">
        <f>IF($A873="","",IFERROR(VLOOKUP($E873,Shipping_Zones!$A$7:$B$14,2,FALSE()),""))</f>
        <v/>
      </c>
      <c r="H873" s="75">
        <f>IF($A873="","",IFERROR(INDEX(Postcode_Summary!$H$2:$H$99999,MATCH($C873,Postcode_Summary!$C$2:$C$99999,0)),""))</f>
        <v/>
      </c>
      <c r="I873" s="75">
        <f>IF($A873="","",IFERROR(INDEX(Shipping_Zones!$E$2:$E$5,MATCH($G873,Shipping_Zones!$A$2:$A$5,0)),""))</f>
        <v/>
      </c>
      <c r="J873" s="75">
        <f>IF($A873="","",IFERROR(INDEX(Shipping_Zones!$D$2:$D$5,MATCH($G873,Shipping_Zones!$A$2:$A$5,0)),""))</f>
        <v/>
      </c>
      <c r="K873" s="75">
        <f>IF($A873="","",IF(IFERROR(MATCH($C873,Postcode_Summary!$C$2:$C$99999,0),"ERR")="ERR","⚠ Check postcode/state",IF($H873=TRUE(),"PO Box flagged in source data","")))</f>
        <v/>
      </c>
      <c r="L873" s="75">
        <f>IF($A873="","",IFERROR(INDEX(Postcode_Summary!$T$2:$T$99999,MATCH($C873,Postcode_Summary!$C$2:$C$99999,0)),""))</f>
        <v/>
      </c>
      <c r="M873" s="75">
        <f>IF($A873="","",IFERROR(INDEX(Postcode_Summary!$X$2:$X$99999,MATCH($C873,Postcode_Summary!$C$2:$C$99999,0)),""))</f>
        <v/>
      </c>
      <c r="N873" s="75">
        <f>IF($A873="","",IFERROR(INDEX(Postcode_Summary!$Z$2:$Z$99999,MATCH($C873,Postcode_Summary!$C$2:$C$99999,0)),""))</f>
        <v/>
      </c>
      <c r="O873" s="75">
        <f>IF($A873="","",IFERROR(INDEX(Postcode_Summary!$V$2:$V$99999,MATCH($C873,Postcode_Summary!$C$2:$C$99999,0)),""))</f>
        <v/>
      </c>
      <c r="P873" s="96">
        <f>IF($A873="","",IFERROR(INDEX(Postcode_Summary!$AD$2:$AD$99999,MATCH($C873,Postcode_Summary!$C$2:$C$99999,0)),""))</f>
        <v/>
      </c>
      <c r="Q873" s="96">
        <f>IF($A873="","",IFERROR(INDEX(Postcode_Summary!$AE$2:$AE$99999,MATCH($C873,Postcode_Summary!$C$2:$C$99999,0)),""))</f>
        <v/>
      </c>
      <c r="R873" s="96">
        <f>IF($A873="","",IFERROR(INDEX(Postcode_Summary!$AB$2:$AB$99999,MATCH($C873,Postcode_Summary!$C$2:$C$99999,0)),""))</f>
        <v/>
      </c>
    </row>
    <row r="874" ht="15" customHeight="1">
      <c r="A874" s="74" t="n"/>
      <c r="B874" s="74" t="n"/>
      <c r="C874" s="75">
        <f>IF($A874="","",IFERROR(IF($B874&lt;&gt;"",$A874&amp;"|"&amp;$B874,$A874&amp;"|"&amp;INDEX(Postcode_Summary!$B$2:$B$99999,MATCH($A874,Postcode_Summary!$A$2:$A$99999,0))),""))</f>
        <v/>
      </c>
      <c r="D874" s="75">
        <f>IF($A874="","",IFERROR(INDEX(Postcode_Summary!$D$2:$D$99999,MATCH($C874,Postcode_Summary!$C$2:$C$99999,0)),IF($C874="","⚠ Postcode not recognised","⚠ State mismatch")))</f>
        <v/>
      </c>
      <c r="E874" s="75">
        <f>IF($A874="","",IFERROR(INDEX(Postcode_Summary!$Q$2:$Q$99999,MATCH($C874,Postcode_Summary!$C$2:$C$99999,0)),""))</f>
        <v/>
      </c>
      <c r="F874" s="75">
        <f>IF($A874="","",IFERROR(INDEX(Postcode_Summary!$R$2:$R$99999,MATCH($C874,Postcode_Summary!$C$2:$C$99999,0)),""))</f>
        <v/>
      </c>
      <c r="G874" s="75">
        <f>IF($A874="","",IFERROR(VLOOKUP($E874,Shipping_Zones!$A$7:$B$14,2,FALSE()),""))</f>
        <v/>
      </c>
      <c r="H874" s="75">
        <f>IF($A874="","",IFERROR(INDEX(Postcode_Summary!$H$2:$H$99999,MATCH($C874,Postcode_Summary!$C$2:$C$99999,0)),""))</f>
        <v/>
      </c>
      <c r="I874" s="75">
        <f>IF($A874="","",IFERROR(INDEX(Shipping_Zones!$E$2:$E$5,MATCH($G874,Shipping_Zones!$A$2:$A$5,0)),""))</f>
        <v/>
      </c>
      <c r="J874" s="75">
        <f>IF($A874="","",IFERROR(INDEX(Shipping_Zones!$D$2:$D$5,MATCH($G874,Shipping_Zones!$A$2:$A$5,0)),""))</f>
        <v/>
      </c>
      <c r="K874" s="75">
        <f>IF($A874="","",IF(IFERROR(MATCH($C874,Postcode_Summary!$C$2:$C$99999,0),"ERR")="ERR","⚠ Check postcode/state",IF($H874=TRUE(),"PO Box flagged in source data","")))</f>
        <v/>
      </c>
      <c r="L874" s="75">
        <f>IF($A874="","",IFERROR(INDEX(Postcode_Summary!$T$2:$T$99999,MATCH($C874,Postcode_Summary!$C$2:$C$99999,0)),""))</f>
        <v/>
      </c>
      <c r="M874" s="75">
        <f>IF($A874="","",IFERROR(INDEX(Postcode_Summary!$X$2:$X$99999,MATCH($C874,Postcode_Summary!$C$2:$C$99999,0)),""))</f>
        <v/>
      </c>
      <c r="N874" s="75">
        <f>IF($A874="","",IFERROR(INDEX(Postcode_Summary!$Z$2:$Z$99999,MATCH($C874,Postcode_Summary!$C$2:$C$99999,0)),""))</f>
        <v/>
      </c>
      <c r="O874" s="75">
        <f>IF($A874="","",IFERROR(INDEX(Postcode_Summary!$V$2:$V$99999,MATCH($C874,Postcode_Summary!$C$2:$C$99999,0)),""))</f>
        <v/>
      </c>
      <c r="P874" s="96">
        <f>IF($A874="","",IFERROR(INDEX(Postcode_Summary!$AD$2:$AD$99999,MATCH($C874,Postcode_Summary!$C$2:$C$99999,0)),""))</f>
        <v/>
      </c>
      <c r="Q874" s="96">
        <f>IF($A874="","",IFERROR(INDEX(Postcode_Summary!$AE$2:$AE$99999,MATCH($C874,Postcode_Summary!$C$2:$C$99999,0)),""))</f>
        <v/>
      </c>
      <c r="R874" s="96">
        <f>IF($A874="","",IFERROR(INDEX(Postcode_Summary!$AB$2:$AB$99999,MATCH($C874,Postcode_Summary!$C$2:$C$99999,0)),""))</f>
        <v/>
      </c>
    </row>
    <row r="875" ht="15" customHeight="1">
      <c r="A875" s="74" t="n"/>
      <c r="B875" s="74" t="n"/>
      <c r="C875" s="75">
        <f>IF($A875="","",IFERROR(IF($B875&lt;&gt;"",$A875&amp;"|"&amp;$B875,$A875&amp;"|"&amp;INDEX(Postcode_Summary!$B$2:$B$99999,MATCH($A875,Postcode_Summary!$A$2:$A$99999,0))),""))</f>
        <v/>
      </c>
      <c r="D875" s="75">
        <f>IF($A875="","",IFERROR(INDEX(Postcode_Summary!$D$2:$D$99999,MATCH($C875,Postcode_Summary!$C$2:$C$99999,0)),IF($C875="","⚠ Postcode not recognised","⚠ State mismatch")))</f>
        <v/>
      </c>
      <c r="E875" s="75">
        <f>IF($A875="","",IFERROR(INDEX(Postcode_Summary!$Q$2:$Q$99999,MATCH($C875,Postcode_Summary!$C$2:$C$99999,0)),""))</f>
        <v/>
      </c>
      <c r="F875" s="75">
        <f>IF($A875="","",IFERROR(INDEX(Postcode_Summary!$R$2:$R$99999,MATCH($C875,Postcode_Summary!$C$2:$C$99999,0)),""))</f>
        <v/>
      </c>
      <c r="G875" s="75">
        <f>IF($A875="","",IFERROR(VLOOKUP($E875,Shipping_Zones!$A$7:$B$14,2,FALSE()),""))</f>
        <v/>
      </c>
      <c r="H875" s="75">
        <f>IF($A875="","",IFERROR(INDEX(Postcode_Summary!$H$2:$H$99999,MATCH($C875,Postcode_Summary!$C$2:$C$99999,0)),""))</f>
        <v/>
      </c>
      <c r="I875" s="75">
        <f>IF($A875="","",IFERROR(INDEX(Shipping_Zones!$E$2:$E$5,MATCH($G875,Shipping_Zones!$A$2:$A$5,0)),""))</f>
        <v/>
      </c>
      <c r="J875" s="75">
        <f>IF($A875="","",IFERROR(INDEX(Shipping_Zones!$D$2:$D$5,MATCH($G875,Shipping_Zones!$A$2:$A$5,0)),""))</f>
        <v/>
      </c>
      <c r="K875" s="75">
        <f>IF($A875="","",IF(IFERROR(MATCH($C875,Postcode_Summary!$C$2:$C$99999,0),"ERR")="ERR","⚠ Check postcode/state",IF($H875=TRUE(),"PO Box flagged in source data","")))</f>
        <v/>
      </c>
      <c r="L875" s="75">
        <f>IF($A875="","",IFERROR(INDEX(Postcode_Summary!$T$2:$T$99999,MATCH($C875,Postcode_Summary!$C$2:$C$99999,0)),""))</f>
        <v/>
      </c>
      <c r="M875" s="75">
        <f>IF($A875="","",IFERROR(INDEX(Postcode_Summary!$X$2:$X$99999,MATCH($C875,Postcode_Summary!$C$2:$C$99999,0)),""))</f>
        <v/>
      </c>
      <c r="N875" s="75">
        <f>IF($A875="","",IFERROR(INDEX(Postcode_Summary!$Z$2:$Z$99999,MATCH($C875,Postcode_Summary!$C$2:$C$99999,0)),""))</f>
        <v/>
      </c>
      <c r="O875" s="75">
        <f>IF($A875="","",IFERROR(INDEX(Postcode_Summary!$V$2:$V$99999,MATCH($C875,Postcode_Summary!$C$2:$C$99999,0)),""))</f>
        <v/>
      </c>
      <c r="P875" s="96">
        <f>IF($A875="","",IFERROR(INDEX(Postcode_Summary!$AD$2:$AD$99999,MATCH($C875,Postcode_Summary!$C$2:$C$99999,0)),""))</f>
        <v/>
      </c>
      <c r="Q875" s="96">
        <f>IF($A875="","",IFERROR(INDEX(Postcode_Summary!$AE$2:$AE$99999,MATCH($C875,Postcode_Summary!$C$2:$C$99999,0)),""))</f>
        <v/>
      </c>
      <c r="R875" s="96">
        <f>IF($A875="","",IFERROR(INDEX(Postcode_Summary!$AB$2:$AB$99999,MATCH($C875,Postcode_Summary!$C$2:$C$99999,0)),""))</f>
        <v/>
      </c>
    </row>
    <row r="876" ht="15" customHeight="1">
      <c r="A876" s="74" t="n"/>
      <c r="B876" s="74" t="n"/>
      <c r="C876" s="75">
        <f>IF($A876="","",IFERROR(IF($B876&lt;&gt;"",$A876&amp;"|"&amp;$B876,$A876&amp;"|"&amp;INDEX(Postcode_Summary!$B$2:$B$99999,MATCH($A876,Postcode_Summary!$A$2:$A$99999,0))),""))</f>
        <v/>
      </c>
      <c r="D876" s="75">
        <f>IF($A876="","",IFERROR(INDEX(Postcode_Summary!$D$2:$D$99999,MATCH($C876,Postcode_Summary!$C$2:$C$99999,0)),IF($C876="","⚠ Postcode not recognised","⚠ State mismatch")))</f>
        <v/>
      </c>
      <c r="E876" s="75">
        <f>IF($A876="","",IFERROR(INDEX(Postcode_Summary!$Q$2:$Q$99999,MATCH($C876,Postcode_Summary!$C$2:$C$99999,0)),""))</f>
        <v/>
      </c>
      <c r="F876" s="75">
        <f>IF($A876="","",IFERROR(INDEX(Postcode_Summary!$R$2:$R$99999,MATCH($C876,Postcode_Summary!$C$2:$C$99999,0)),""))</f>
        <v/>
      </c>
      <c r="G876" s="75">
        <f>IF($A876="","",IFERROR(VLOOKUP($E876,Shipping_Zones!$A$7:$B$14,2,FALSE()),""))</f>
        <v/>
      </c>
      <c r="H876" s="75">
        <f>IF($A876="","",IFERROR(INDEX(Postcode_Summary!$H$2:$H$99999,MATCH($C876,Postcode_Summary!$C$2:$C$99999,0)),""))</f>
        <v/>
      </c>
      <c r="I876" s="75">
        <f>IF($A876="","",IFERROR(INDEX(Shipping_Zones!$E$2:$E$5,MATCH($G876,Shipping_Zones!$A$2:$A$5,0)),""))</f>
        <v/>
      </c>
      <c r="J876" s="75">
        <f>IF($A876="","",IFERROR(INDEX(Shipping_Zones!$D$2:$D$5,MATCH($G876,Shipping_Zones!$A$2:$A$5,0)),""))</f>
        <v/>
      </c>
      <c r="K876" s="75">
        <f>IF($A876="","",IF(IFERROR(MATCH($C876,Postcode_Summary!$C$2:$C$99999,0),"ERR")="ERR","⚠ Check postcode/state",IF($H876=TRUE(),"PO Box flagged in source data","")))</f>
        <v/>
      </c>
      <c r="L876" s="75">
        <f>IF($A876="","",IFERROR(INDEX(Postcode_Summary!$T$2:$T$99999,MATCH($C876,Postcode_Summary!$C$2:$C$99999,0)),""))</f>
        <v/>
      </c>
      <c r="M876" s="75">
        <f>IF($A876="","",IFERROR(INDEX(Postcode_Summary!$X$2:$X$99999,MATCH($C876,Postcode_Summary!$C$2:$C$99999,0)),""))</f>
        <v/>
      </c>
      <c r="N876" s="75">
        <f>IF($A876="","",IFERROR(INDEX(Postcode_Summary!$Z$2:$Z$99999,MATCH($C876,Postcode_Summary!$C$2:$C$99999,0)),""))</f>
        <v/>
      </c>
      <c r="O876" s="75">
        <f>IF($A876="","",IFERROR(INDEX(Postcode_Summary!$V$2:$V$99999,MATCH($C876,Postcode_Summary!$C$2:$C$99999,0)),""))</f>
        <v/>
      </c>
      <c r="P876" s="96">
        <f>IF($A876="","",IFERROR(INDEX(Postcode_Summary!$AD$2:$AD$99999,MATCH($C876,Postcode_Summary!$C$2:$C$99999,0)),""))</f>
        <v/>
      </c>
      <c r="Q876" s="96">
        <f>IF($A876="","",IFERROR(INDEX(Postcode_Summary!$AE$2:$AE$99999,MATCH($C876,Postcode_Summary!$C$2:$C$99999,0)),""))</f>
        <v/>
      </c>
      <c r="R876" s="96">
        <f>IF($A876="","",IFERROR(INDEX(Postcode_Summary!$AB$2:$AB$99999,MATCH($C876,Postcode_Summary!$C$2:$C$99999,0)),""))</f>
        <v/>
      </c>
    </row>
    <row r="877" ht="15" customHeight="1">
      <c r="A877" s="74" t="n"/>
      <c r="B877" s="74" t="n"/>
      <c r="C877" s="75">
        <f>IF($A877="","",IFERROR(IF($B877&lt;&gt;"",$A877&amp;"|"&amp;$B877,$A877&amp;"|"&amp;INDEX(Postcode_Summary!$B$2:$B$99999,MATCH($A877,Postcode_Summary!$A$2:$A$99999,0))),""))</f>
        <v/>
      </c>
      <c r="D877" s="75">
        <f>IF($A877="","",IFERROR(INDEX(Postcode_Summary!$D$2:$D$99999,MATCH($C877,Postcode_Summary!$C$2:$C$99999,0)),IF($C877="","⚠ Postcode not recognised","⚠ State mismatch")))</f>
        <v/>
      </c>
      <c r="E877" s="75">
        <f>IF($A877="","",IFERROR(INDEX(Postcode_Summary!$Q$2:$Q$99999,MATCH($C877,Postcode_Summary!$C$2:$C$99999,0)),""))</f>
        <v/>
      </c>
      <c r="F877" s="75">
        <f>IF($A877="","",IFERROR(INDEX(Postcode_Summary!$R$2:$R$99999,MATCH($C877,Postcode_Summary!$C$2:$C$99999,0)),""))</f>
        <v/>
      </c>
      <c r="G877" s="75">
        <f>IF($A877="","",IFERROR(VLOOKUP($E877,Shipping_Zones!$A$7:$B$14,2,FALSE()),""))</f>
        <v/>
      </c>
      <c r="H877" s="75">
        <f>IF($A877="","",IFERROR(INDEX(Postcode_Summary!$H$2:$H$99999,MATCH($C877,Postcode_Summary!$C$2:$C$99999,0)),""))</f>
        <v/>
      </c>
      <c r="I877" s="75">
        <f>IF($A877="","",IFERROR(INDEX(Shipping_Zones!$E$2:$E$5,MATCH($G877,Shipping_Zones!$A$2:$A$5,0)),""))</f>
        <v/>
      </c>
      <c r="J877" s="75">
        <f>IF($A877="","",IFERROR(INDEX(Shipping_Zones!$D$2:$D$5,MATCH($G877,Shipping_Zones!$A$2:$A$5,0)),""))</f>
        <v/>
      </c>
      <c r="K877" s="75">
        <f>IF($A877="","",IF(IFERROR(MATCH($C877,Postcode_Summary!$C$2:$C$99999,0),"ERR")="ERR","⚠ Check postcode/state",IF($H877=TRUE(),"PO Box flagged in source data","")))</f>
        <v/>
      </c>
      <c r="L877" s="75">
        <f>IF($A877="","",IFERROR(INDEX(Postcode_Summary!$T$2:$T$99999,MATCH($C877,Postcode_Summary!$C$2:$C$99999,0)),""))</f>
        <v/>
      </c>
      <c r="M877" s="75">
        <f>IF($A877="","",IFERROR(INDEX(Postcode_Summary!$X$2:$X$99999,MATCH($C877,Postcode_Summary!$C$2:$C$99999,0)),""))</f>
        <v/>
      </c>
      <c r="N877" s="75">
        <f>IF($A877="","",IFERROR(INDEX(Postcode_Summary!$Z$2:$Z$99999,MATCH($C877,Postcode_Summary!$C$2:$C$99999,0)),""))</f>
        <v/>
      </c>
      <c r="O877" s="75">
        <f>IF($A877="","",IFERROR(INDEX(Postcode_Summary!$V$2:$V$99999,MATCH($C877,Postcode_Summary!$C$2:$C$99999,0)),""))</f>
        <v/>
      </c>
      <c r="P877" s="96">
        <f>IF($A877="","",IFERROR(INDEX(Postcode_Summary!$AD$2:$AD$99999,MATCH($C877,Postcode_Summary!$C$2:$C$99999,0)),""))</f>
        <v/>
      </c>
      <c r="Q877" s="96">
        <f>IF($A877="","",IFERROR(INDEX(Postcode_Summary!$AE$2:$AE$99999,MATCH($C877,Postcode_Summary!$C$2:$C$99999,0)),""))</f>
        <v/>
      </c>
      <c r="R877" s="96">
        <f>IF($A877="","",IFERROR(INDEX(Postcode_Summary!$AB$2:$AB$99999,MATCH($C877,Postcode_Summary!$C$2:$C$99999,0)),""))</f>
        <v/>
      </c>
    </row>
    <row r="878" ht="15" customHeight="1">
      <c r="A878" s="74" t="n"/>
      <c r="B878" s="74" t="n"/>
      <c r="C878" s="75">
        <f>IF($A878="","",IFERROR(IF($B878&lt;&gt;"",$A878&amp;"|"&amp;$B878,$A878&amp;"|"&amp;INDEX(Postcode_Summary!$B$2:$B$99999,MATCH($A878,Postcode_Summary!$A$2:$A$99999,0))),""))</f>
        <v/>
      </c>
      <c r="D878" s="75">
        <f>IF($A878="","",IFERROR(INDEX(Postcode_Summary!$D$2:$D$99999,MATCH($C878,Postcode_Summary!$C$2:$C$99999,0)),IF($C878="","⚠ Postcode not recognised","⚠ State mismatch")))</f>
        <v/>
      </c>
      <c r="E878" s="75">
        <f>IF($A878="","",IFERROR(INDEX(Postcode_Summary!$Q$2:$Q$99999,MATCH($C878,Postcode_Summary!$C$2:$C$99999,0)),""))</f>
        <v/>
      </c>
      <c r="F878" s="75">
        <f>IF($A878="","",IFERROR(INDEX(Postcode_Summary!$R$2:$R$99999,MATCH($C878,Postcode_Summary!$C$2:$C$99999,0)),""))</f>
        <v/>
      </c>
      <c r="G878" s="75">
        <f>IF($A878="","",IFERROR(VLOOKUP($E878,Shipping_Zones!$A$7:$B$14,2,FALSE()),""))</f>
        <v/>
      </c>
      <c r="H878" s="75">
        <f>IF($A878="","",IFERROR(INDEX(Postcode_Summary!$H$2:$H$99999,MATCH($C878,Postcode_Summary!$C$2:$C$99999,0)),""))</f>
        <v/>
      </c>
      <c r="I878" s="75">
        <f>IF($A878="","",IFERROR(INDEX(Shipping_Zones!$E$2:$E$5,MATCH($G878,Shipping_Zones!$A$2:$A$5,0)),""))</f>
        <v/>
      </c>
      <c r="J878" s="75">
        <f>IF($A878="","",IFERROR(INDEX(Shipping_Zones!$D$2:$D$5,MATCH($G878,Shipping_Zones!$A$2:$A$5,0)),""))</f>
        <v/>
      </c>
      <c r="K878" s="75">
        <f>IF($A878="","",IF(IFERROR(MATCH($C878,Postcode_Summary!$C$2:$C$99999,0),"ERR")="ERR","⚠ Check postcode/state",IF($H878=TRUE(),"PO Box flagged in source data","")))</f>
        <v/>
      </c>
      <c r="L878" s="75">
        <f>IF($A878="","",IFERROR(INDEX(Postcode_Summary!$T$2:$T$99999,MATCH($C878,Postcode_Summary!$C$2:$C$99999,0)),""))</f>
        <v/>
      </c>
      <c r="M878" s="75">
        <f>IF($A878="","",IFERROR(INDEX(Postcode_Summary!$X$2:$X$99999,MATCH($C878,Postcode_Summary!$C$2:$C$99999,0)),""))</f>
        <v/>
      </c>
      <c r="N878" s="75">
        <f>IF($A878="","",IFERROR(INDEX(Postcode_Summary!$Z$2:$Z$99999,MATCH($C878,Postcode_Summary!$C$2:$C$99999,0)),""))</f>
        <v/>
      </c>
      <c r="O878" s="75">
        <f>IF($A878="","",IFERROR(INDEX(Postcode_Summary!$V$2:$V$99999,MATCH($C878,Postcode_Summary!$C$2:$C$99999,0)),""))</f>
        <v/>
      </c>
      <c r="P878" s="96">
        <f>IF($A878="","",IFERROR(INDEX(Postcode_Summary!$AD$2:$AD$99999,MATCH($C878,Postcode_Summary!$C$2:$C$99999,0)),""))</f>
        <v/>
      </c>
      <c r="Q878" s="96">
        <f>IF($A878="","",IFERROR(INDEX(Postcode_Summary!$AE$2:$AE$99999,MATCH($C878,Postcode_Summary!$C$2:$C$99999,0)),""))</f>
        <v/>
      </c>
      <c r="R878" s="96">
        <f>IF($A878="","",IFERROR(INDEX(Postcode_Summary!$AB$2:$AB$99999,MATCH($C878,Postcode_Summary!$C$2:$C$99999,0)),""))</f>
        <v/>
      </c>
    </row>
    <row r="879" ht="15" customHeight="1">
      <c r="A879" s="74" t="n"/>
      <c r="B879" s="74" t="n"/>
      <c r="C879" s="75">
        <f>IF($A879="","",IFERROR(IF($B879&lt;&gt;"",$A879&amp;"|"&amp;$B879,$A879&amp;"|"&amp;INDEX(Postcode_Summary!$B$2:$B$99999,MATCH($A879,Postcode_Summary!$A$2:$A$99999,0))),""))</f>
        <v/>
      </c>
      <c r="D879" s="75">
        <f>IF($A879="","",IFERROR(INDEX(Postcode_Summary!$D$2:$D$99999,MATCH($C879,Postcode_Summary!$C$2:$C$99999,0)),IF($C879="","⚠ Postcode not recognised","⚠ State mismatch")))</f>
        <v/>
      </c>
      <c r="E879" s="75">
        <f>IF($A879="","",IFERROR(INDEX(Postcode_Summary!$Q$2:$Q$99999,MATCH($C879,Postcode_Summary!$C$2:$C$99999,0)),""))</f>
        <v/>
      </c>
      <c r="F879" s="75">
        <f>IF($A879="","",IFERROR(INDEX(Postcode_Summary!$R$2:$R$99999,MATCH($C879,Postcode_Summary!$C$2:$C$99999,0)),""))</f>
        <v/>
      </c>
      <c r="G879" s="75">
        <f>IF($A879="","",IFERROR(VLOOKUP($E879,Shipping_Zones!$A$7:$B$14,2,FALSE()),""))</f>
        <v/>
      </c>
      <c r="H879" s="75">
        <f>IF($A879="","",IFERROR(INDEX(Postcode_Summary!$H$2:$H$99999,MATCH($C879,Postcode_Summary!$C$2:$C$99999,0)),""))</f>
        <v/>
      </c>
      <c r="I879" s="75">
        <f>IF($A879="","",IFERROR(INDEX(Shipping_Zones!$E$2:$E$5,MATCH($G879,Shipping_Zones!$A$2:$A$5,0)),""))</f>
        <v/>
      </c>
      <c r="J879" s="75">
        <f>IF($A879="","",IFERROR(INDEX(Shipping_Zones!$D$2:$D$5,MATCH($G879,Shipping_Zones!$A$2:$A$5,0)),""))</f>
        <v/>
      </c>
      <c r="K879" s="75">
        <f>IF($A879="","",IF(IFERROR(MATCH($C879,Postcode_Summary!$C$2:$C$99999,0),"ERR")="ERR","⚠ Check postcode/state",IF($H879=TRUE(),"PO Box flagged in source data","")))</f>
        <v/>
      </c>
      <c r="L879" s="75">
        <f>IF($A879="","",IFERROR(INDEX(Postcode_Summary!$T$2:$T$99999,MATCH($C879,Postcode_Summary!$C$2:$C$99999,0)),""))</f>
        <v/>
      </c>
      <c r="M879" s="75">
        <f>IF($A879="","",IFERROR(INDEX(Postcode_Summary!$X$2:$X$99999,MATCH($C879,Postcode_Summary!$C$2:$C$99999,0)),""))</f>
        <v/>
      </c>
      <c r="N879" s="75">
        <f>IF($A879="","",IFERROR(INDEX(Postcode_Summary!$Z$2:$Z$99999,MATCH($C879,Postcode_Summary!$C$2:$C$99999,0)),""))</f>
        <v/>
      </c>
      <c r="O879" s="75">
        <f>IF($A879="","",IFERROR(INDEX(Postcode_Summary!$V$2:$V$99999,MATCH($C879,Postcode_Summary!$C$2:$C$99999,0)),""))</f>
        <v/>
      </c>
      <c r="P879" s="96">
        <f>IF($A879="","",IFERROR(INDEX(Postcode_Summary!$AD$2:$AD$99999,MATCH($C879,Postcode_Summary!$C$2:$C$99999,0)),""))</f>
        <v/>
      </c>
      <c r="Q879" s="96">
        <f>IF($A879="","",IFERROR(INDEX(Postcode_Summary!$AE$2:$AE$99999,MATCH($C879,Postcode_Summary!$C$2:$C$99999,0)),""))</f>
        <v/>
      </c>
      <c r="R879" s="96">
        <f>IF($A879="","",IFERROR(INDEX(Postcode_Summary!$AB$2:$AB$99999,MATCH($C879,Postcode_Summary!$C$2:$C$99999,0)),""))</f>
        <v/>
      </c>
    </row>
    <row r="880" ht="15" customHeight="1">
      <c r="A880" s="74" t="n"/>
      <c r="B880" s="74" t="n"/>
      <c r="C880" s="75">
        <f>IF($A880="","",IFERROR(IF($B880&lt;&gt;"",$A880&amp;"|"&amp;$B880,$A880&amp;"|"&amp;INDEX(Postcode_Summary!$B$2:$B$99999,MATCH($A880,Postcode_Summary!$A$2:$A$99999,0))),""))</f>
        <v/>
      </c>
      <c r="D880" s="75">
        <f>IF($A880="","",IFERROR(INDEX(Postcode_Summary!$D$2:$D$99999,MATCH($C880,Postcode_Summary!$C$2:$C$99999,0)),IF($C880="","⚠ Postcode not recognised","⚠ State mismatch")))</f>
        <v/>
      </c>
      <c r="E880" s="75">
        <f>IF($A880="","",IFERROR(INDEX(Postcode_Summary!$Q$2:$Q$99999,MATCH($C880,Postcode_Summary!$C$2:$C$99999,0)),""))</f>
        <v/>
      </c>
      <c r="F880" s="75">
        <f>IF($A880="","",IFERROR(INDEX(Postcode_Summary!$R$2:$R$99999,MATCH($C880,Postcode_Summary!$C$2:$C$99999,0)),""))</f>
        <v/>
      </c>
      <c r="G880" s="75">
        <f>IF($A880="","",IFERROR(VLOOKUP($E880,Shipping_Zones!$A$7:$B$14,2,FALSE()),""))</f>
        <v/>
      </c>
      <c r="H880" s="75">
        <f>IF($A880="","",IFERROR(INDEX(Postcode_Summary!$H$2:$H$99999,MATCH($C880,Postcode_Summary!$C$2:$C$99999,0)),""))</f>
        <v/>
      </c>
      <c r="I880" s="75">
        <f>IF($A880="","",IFERROR(INDEX(Shipping_Zones!$E$2:$E$5,MATCH($G880,Shipping_Zones!$A$2:$A$5,0)),""))</f>
        <v/>
      </c>
      <c r="J880" s="75">
        <f>IF($A880="","",IFERROR(INDEX(Shipping_Zones!$D$2:$D$5,MATCH($G880,Shipping_Zones!$A$2:$A$5,0)),""))</f>
        <v/>
      </c>
      <c r="K880" s="75">
        <f>IF($A880="","",IF(IFERROR(MATCH($C880,Postcode_Summary!$C$2:$C$99999,0),"ERR")="ERR","⚠ Check postcode/state",IF($H880=TRUE(),"PO Box flagged in source data","")))</f>
        <v/>
      </c>
      <c r="L880" s="75">
        <f>IF($A880="","",IFERROR(INDEX(Postcode_Summary!$T$2:$T$99999,MATCH($C880,Postcode_Summary!$C$2:$C$99999,0)),""))</f>
        <v/>
      </c>
      <c r="M880" s="75">
        <f>IF($A880="","",IFERROR(INDEX(Postcode_Summary!$X$2:$X$99999,MATCH($C880,Postcode_Summary!$C$2:$C$99999,0)),""))</f>
        <v/>
      </c>
      <c r="N880" s="75">
        <f>IF($A880="","",IFERROR(INDEX(Postcode_Summary!$Z$2:$Z$99999,MATCH($C880,Postcode_Summary!$C$2:$C$99999,0)),""))</f>
        <v/>
      </c>
      <c r="O880" s="75">
        <f>IF($A880="","",IFERROR(INDEX(Postcode_Summary!$V$2:$V$99999,MATCH($C880,Postcode_Summary!$C$2:$C$99999,0)),""))</f>
        <v/>
      </c>
      <c r="P880" s="96">
        <f>IF($A880="","",IFERROR(INDEX(Postcode_Summary!$AD$2:$AD$99999,MATCH($C880,Postcode_Summary!$C$2:$C$99999,0)),""))</f>
        <v/>
      </c>
      <c r="Q880" s="96">
        <f>IF($A880="","",IFERROR(INDEX(Postcode_Summary!$AE$2:$AE$99999,MATCH($C880,Postcode_Summary!$C$2:$C$99999,0)),""))</f>
        <v/>
      </c>
      <c r="R880" s="96">
        <f>IF($A880="","",IFERROR(INDEX(Postcode_Summary!$AB$2:$AB$99999,MATCH($C880,Postcode_Summary!$C$2:$C$99999,0)),""))</f>
        <v/>
      </c>
    </row>
    <row r="881" ht="15" customHeight="1">
      <c r="A881" s="74" t="n"/>
      <c r="B881" s="74" t="n"/>
      <c r="C881" s="75">
        <f>IF($A881="","",IFERROR(IF($B881&lt;&gt;"",$A881&amp;"|"&amp;$B881,$A881&amp;"|"&amp;INDEX(Postcode_Summary!$B$2:$B$99999,MATCH($A881,Postcode_Summary!$A$2:$A$99999,0))),""))</f>
        <v/>
      </c>
      <c r="D881" s="75">
        <f>IF($A881="","",IFERROR(INDEX(Postcode_Summary!$D$2:$D$99999,MATCH($C881,Postcode_Summary!$C$2:$C$99999,0)),IF($C881="","⚠ Postcode not recognised","⚠ State mismatch")))</f>
        <v/>
      </c>
      <c r="E881" s="75">
        <f>IF($A881="","",IFERROR(INDEX(Postcode_Summary!$Q$2:$Q$99999,MATCH($C881,Postcode_Summary!$C$2:$C$99999,0)),""))</f>
        <v/>
      </c>
      <c r="F881" s="75">
        <f>IF($A881="","",IFERROR(INDEX(Postcode_Summary!$R$2:$R$99999,MATCH($C881,Postcode_Summary!$C$2:$C$99999,0)),""))</f>
        <v/>
      </c>
      <c r="G881" s="75">
        <f>IF($A881="","",IFERROR(VLOOKUP($E881,Shipping_Zones!$A$7:$B$14,2,FALSE()),""))</f>
        <v/>
      </c>
      <c r="H881" s="75">
        <f>IF($A881="","",IFERROR(INDEX(Postcode_Summary!$H$2:$H$99999,MATCH($C881,Postcode_Summary!$C$2:$C$99999,0)),""))</f>
        <v/>
      </c>
      <c r="I881" s="75">
        <f>IF($A881="","",IFERROR(INDEX(Shipping_Zones!$E$2:$E$5,MATCH($G881,Shipping_Zones!$A$2:$A$5,0)),""))</f>
        <v/>
      </c>
      <c r="J881" s="75">
        <f>IF($A881="","",IFERROR(INDEX(Shipping_Zones!$D$2:$D$5,MATCH($G881,Shipping_Zones!$A$2:$A$5,0)),""))</f>
        <v/>
      </c>
      <c r="K881" s="75">
        <f>IF($A881="","",IF(IFERROR(MATCH($C881,Postcode_Summary!$C$2:$C$99999,0),"ERR")="ERR","⚠ Check postcode/state",IF($H881=TRUE(),"PO Box flagged in source data","")))</f>
        <v/>
      </c>
      <c r="L881" s="75">
        <f>IF($A881="","",IFERROR(INDEX(Postcode_Summary!$T$2:$T$99999,MATCH($C881,Postcode_Summary!$C$2:$C$99999,0)),""))</f>
        <v/>
      </c>
      <c r="M881" s="75">
        <f>IF($A881="","",IFERROR(INDEX(Postcode_Summary!$X$2:$X$99999,MATCH($C881,Postcode_Summary!$C$2:$C$99999,0)),""))</f>
        <v/>
      </c>
      <c r="N881" s="75">
        <f>IF($A881="","",IFERROR(INDEX(Postcode_Summary!$Z$2:$Z$99999,MATCH($C881,Postcode_Summary!$C$2:$C$99999,0)),""))</f>
        <v/>
      </c>
      <c r="O881" s="75">
        <f>IF($A881="","",IFERROR(INDEX(Postcode_Summary!$V$2:$V$99999,MATCH($C881,Postcode_Summary!$C$2:$C$99999,0)),""))</f>
        <v/>
      </c>
      <c r="P881" s="96">
        <f>IF($A881="","",IFERROR(INDEX(Postcode_Summary!$AD$2:$AD$99999,MATCH($C881,Postcode_Summary!$C$2:$C$99999,0)),""))</f>
        <v/>
      </c>
      <c r="Q881" s="96">
        <f>IF($A881="","",IFERROR(INDEX(Postcode_Summary!$AE$2:$AE$99999,MATCH($C881,Postcode_Summary!$C$2:$C$99999,0)),""))</f>
        <v/>
      </c>
      <c r="R881" s="96">
        <f>IF($A881="","",IFERROR(INDEX(Postcode_Summary!$AB$2:$AB$99999,MATCH($C881,Postcode_Summary!$C$2:$C$99999,0)),""))</f>
        <v/>
      </c>
    </row>
    <row r="882" ht="15" customHeight="1">
      <c r="A882" s="74" t="n"/>
      <c r="B882" s="74" t="n"/>
      <c r="C882" s="75">
        <f>IF($A882="","",IFERROR(IF($B882&lt;&gt;"",$A882&amp;"|"&amp;$B882,$A882&amp;"|"&amp;INDEX(Postcode_Summary!$B$2:$B$99999,MATCH($A882,Postcode_Summary!$A$2:$A$99999,0))),""))</f>
        <v/>
      </c>
      <c r="D882" s="75">
        <f>IF($A882="","",IFERROR(INDEX(Postcode_Summary!$D$2:$D$99999,MATCH($C882,Postcode_Summary!$C$2:$C$99999,0)),IF($C882="","⚠ Postcode not recognised","⚠ State mismatch")))</f>
        <v/>
      </c>
      <c r="E882" s="75">
        <f>IF($A882="","",IFERROR(INDEX(Postcode_Summary!$Q$2:$Q$99999,MATCH($C882,Postcode_Summary!$C$2:$C$99999,0)),""))</f>
        <v/>
      </c>
      <c r="F882" s="75">
        <f>IF($A882="","",IFERROR(INDEX(Postcode_Summary!$R$2:$R$99999,MATCH($C882,Postcode_Summary!$C$2:$C$99999,0)),""))</f>
        <v/>
      </c>
      <c r="G882" s="75">
        <f>IF($A882="","",IFERROR(VLOOKUP($E882,Shipping_Zones!$A$7:$B$14,2,FALSE()),""))</f>
        <v/>
      </c>
      <c r="H882" s="75">
        <f>IF($A882="","",IFERROR(INDEX(Postcode_Summary!$H$2:$H$99999,MATCH($C882,Postcode_Summary!$C$2:$C$99999,0)),""))</f>
        <v/>
      </c>
      <c r="I882" s="75">
        <f>IF($A882="","",IFERROR(INDEX(Shipping_Zones!$E$2:$E$5,MATCH($G882,Shipping_Zones!$A$2:$A$5,0)),""))</f>
        <v/>
      </c>
      <c r="J882" s="75">
        <f>IF($A882="","",IFERROR(INDEX(Shipping_Zones!$D$2:$D$5,MATCH($G882,Shipping_Zones!$A$2:$A$5,0)),""))</f>
        <v/>
      </c>
      <c r="K882" s="75">
        <f>IF($A882="","",IF(IFERROR(MATCH($C882,Postcode_Summary!$C$2:$C$99999,0),"ERR")="ERR","⚠ Check postcode/state",IF($H882=TRUE(),"PO Box flagged in source data","")))</f>
        <v/>
      </c>
      <c r="L882" s="75">
        <f>IF($A882="","",IFERROR(INDEX(Postcode_Summary!$T$2:$T$99999,MATCH($C882,Postcode_Summary!$C$2:$C$99999,0)),""))</f>
        <v/>
      </c>
      <c r="M882" s="75">
        <f>IF($A882="","",IFERROR(INDEX(Postcode_Summary!$X$2:$X$99999,MATCH($C882,Postcode_Summary!$C$2:$C$99999,0)),""))</f>
        <v/>
      </c>
      <c r="N882" s="75">
        <f>IF($A882="","",IFERROR(INDEX(Postcode_Summary!$Z$2:$Z$99999,MATCH($C882,Postcode_Summary!$C$2:$C$99999,0)),""))</f>
        <v/>
      </c>
      <c r="O882" s="75">
        <f>IF($A882="","",IFERROR(INDEX(Postcode_Summary!$V$2:$V$99999,MATCH($C882,Postcode_Summary!$C$2:$C$99999,0)),""))</f>
        <v/>
      </c>
      <c r="P882" s="96">
        <f>IF($A882="","",IFERROR(INDEX(Postcode_Summary!$AD$2:$AD$99999,MATCH($C882,Postcode_Summary!$C$2:$C$99999,0)),""))</f>
        <v/>
      </c>
      <c r="Q882" s="96">
        <f>IF($A882="","",IFERROR(INDEX(Postcode_Summary!$AE$2:$AE$99999,MATCH($C882,Postcode_Summary!$C$2:$C$99999,0)),""))</f>
        <v/>
      </c>
      <c r="R882" s="96">
        <f>IF($A882="","",IFERROR(INDEX(Postcode_Summary!$AB$2:$AB$99999,MATCH($C882,Postcode_Summary!$C$2:$C$99999,0)),""))</f>
        <v/>
      </c>
    </row>
    <row r="883" ht="15" customHeight="1">
      <c r="A883" s="74" t="n"/>
      <c r="B883" s="74" t="n"/>
      <c r="C883" s="75">
        <f>IF($A883="","",IFERROR(IF($B883&lt;&gt;"",$A883&amp;"|"&amp;$B883,$A883&amp;"|"&amp;INDEX(Postcode_Summary!$B$2:$B$99999,MATCH($A883,Postcode_Summary!$A$2:$A$99999,0))),""))</f>
        <v/>
      </c>
      <c r="D883" s="75">
        <f>IF($A883="","",IFERROR(INDEX(Postcode_Summary!$D$2:$D$99999,MATCH($C883,Postcode_Summary!$C$2:$C$99999,0)),IF($C883="","⚠ Postcode not recognised","⚠ State mismatch")))</f>
        <v/>
      </c>
      <c r="E883" s="75">
        <f>IF($A883="","",IFERROR(INDEX(Postcode_Summary!$Q$2:$Q$99999,MATCH($C883,Postcode_Summary!$C$2:$C$99999,0)),""))</f>
        <v/>
      </c>
      <c r="F883" s="75">
        <f>IF($A883="","",IFERROR(INDEX(Postcode_Summary!$R$2:$R$99999,MATCH($C883,Postcode_Summary!$C$2:$C$99999,0)),""))</f>
        <v/>
      </c>
      <c r="G883" s="75">
        <f>IF($A883="","",IFERROR(VLOOKUP($E883,Shipping_Zones!$A$7:$B$14,2,FALSE()),""))</f>
        <v/>
      </c>
      <c r="H883" s="75">
        <f>IF($A883="","",IFERROR(INDEX(Postcode_Summary!$H$2:$H$99999,MATCH($C883,Postcode_Summary!$C$2:$C$99999,0)),""))</f>
        <v/>
      </c>
      <c r="I883" s="75">
        <f>IF($A883="","",IFERROR(INDEX(Shipping_Zones!$E$2:$E$5,MATCH($G883,Shipping_Zones!$A$2:$A$5,0)),""))</f>
        <v/>
      </c>
      <c r="J883" s="75">
        <f>IF($A883="","",IFERROR(INDEX(Shipping_Zones!$D$2:$D$5,MATCH($G883,Shipping_Zones!$A$2:$A$5,0)),""))</f>
        <v/>
      </c>
      <c r="K883" s="75">
        <f>IF($A883="","",IF(IFERROR(MATCH($C883,Postcode_Summary!$C$2:$C$99999,0),"ERR")="ERR","⚠ Check postcode/state",IF($H883=TRUE(),"PO Box flagged in source data","")))</f>
        <v/>
      </c>
      <c r="L883" s="75">
        <f>IF($A883="","",IFERROR(INDEX(Postcode_Summary!$T$2:$T$99999,MATCH($C883,Postcode_Summary!$C$2:$C$99999,0)),""))</f>
        <v/>
      </c>
      <c r="M883" s="75">
        <f>IF($A883="","",IFERROR(INDEX(Postcode_Summary!$X$2:$X$99999,MATCH($C883,Postcode_Summary!$C$2:$C$99999,0)),""))</f>
        <v/>
      </c>
      <c r="N883" s="75">
        <f>IF($A883="","",IFERROR(INDEX(Postcode_Summary!$Z$2:$Z$99999,MATCH($C883,Postcode_Summary!$C$2:$C$99999,0)),""))</f>
        <v/>
      </c>
      <c r="O883" s="75">
        <f>IF($A883="","",IFERROR(INDEX(Postcode_Summary!$V$2:$V$99999,MATCH($C883,Postcode_Summary!$C$2:$C$99999,0)),""))</f>
        <v/>
      </c>
      <c r="P883" s="96">
        <f>IF($A883="","",IFERROR(INDEX(Postcode_Summary!$AD$2:$AD$99999,MATCH($C883,Postcode_Summary!$C$2:$C$99999,0)),""))</f>
        <v/>
      </c>
      <c r="Q883" s="96">
        <f>IF($A883="","",IFERROR(INDEX(Postcode_Summary!$AE$2:$AE$99999,MATCH($C883,Postcode_Summary!$C$2:$C$99999,0)),""))</f>
        <v/>
      </c>
      <c r="R883" s="96">
        <f>IF($A883="","",IFERROR(INDEX(Postcode_Summary!$AB$2:$AB$99999,MATCH($C883,Postcode_Summary!$C$2:$C$99999,0)),""))</f>
        <v/>
      </c>
    </row>
    <row r="884" ht="15" customHeight="1">
      <c r="A884" s="74" t="n"/>
      <c r="B884" s="74" t="n"/>
      <c r="C884" s="75">
        <f>IF($A884="","",IFERROR(IF($B884&lt;&gt;"",$A884&amp;"|"&amp;$B884,$A884&amp;"|"&amp;INDEX(Postcode_Summary!$B$2:$B$99999,MATCH($A884,Postcode_Summary!$A$2:$A$99999,0))),""))</f>
        <v/>
      </c>
      <c r="D884" s="75">
        <f>IF($A884="","",IFERROR(INDEX(Postcode_Summary!$D$2:$D$99999,MATCH($C884,Postcode_Summary!$C$2:$C$99999,0)),IF($C884="","⚠ Postcode not recognised","⚠ State mismatch")))</f>
        <v/>
      </c>
      <c r="E884" s="75">
        <f>IF($A884="","",IFERROR(INDEX(Postcode_Summary!$Q$2:$Q$99999,MATCH($C884,Postcode_Summary!$C$2:$C$99999,0)),""))</f>
        <v/>
      </c>
      <c r="F884" s="75">
        <f>IF($A884="","",IFERROR(INDEX(Postcode_Summary!$R$2:$R$99999,MATCH($C884,Postcode_Summary!$C$2:$C$99999,0)),""))</f>
        <v/>
      </c>
      <c r="G884" s="75">
        <f>IF($A884="","",IFERROR(VLOOKUP($E884,Shipping_Zones!$A$7:$B$14,2,FALSE()),""))</f>
        <v/>
      </c>
      <c r="H884" s="75">
        <f>IF($A884="","",IFERROR(INDEX(Postcode_Summary!$H$2:$H$99999,MATCH($C884,Postcode_Summary!$C$2:$C$99999,0)),""))</f>
        <v/>
      </c>
      <c r="I884" s="75">
        <f>IF($A884="","",IFERROR(INDEX(Shipping_Zones!$E$2:$E$5,MATCH($G884,Shipping_Zones!$A$2:$A$5,0)),""))</f>
        <v/>
      </c>
      <c r="J884" s="75">
        <f>IF($A884="","",IFERROR(INDEX(Shipping_Zones!$D$2:$D$5,MATCH($G884,Shipping_Zones!$A$2:$A$5,0)),""))</f>
        <v/>
      </c>
      <c r="K884" s="75">
        <f>IF($A884="","",IF(IFERROR(MATCH($C884,Postcode_Summary!$C$2:$C$99999,0),"ERR")="ERR","⚠ Check postcode/state",IF($H884=TRUE(),"PO Box flagged in source data","")))</f>
        <v/>
      </c>
      <c r="L884" s="75">
        <f>IF($A884="","",IFERROR(INDEX(Postcode_Summary!$T$2:$T$99999,MATCH($C884,Postcode_Summary!$C$2:$C$99999,0)),""))</f>
        <v/>
      </c>
      <c r="M884" s="75">
        <f>IF($A884="","",IFERROR(INDEX(Postcode_Summary!$X$2:$X$99999,MATCH($C884,Postcode_Summary!$C$2:$C$99999,0)),""))</f>
        <v/>
      </c>
      <c r="N884" s="75">
        <f>IF($A884="","",IFERROR(INDEX(Postcode_Summary!$Z$2:$Z$99999,MATCH($C884,Postcode_Summary!$C$2:$C$99999,0)),""))</f>
        <v/>
      </c>
      <c r="O884" s="75">
        <f>IF($A884="","",IFERROR(INDEX(Postcode_Summary!$V$2:$V$99999,MATCH($C884,Postcode_Summary!$C$2:$C$99999,0)),""))</f>
        <v/>
      </c>
      <c r="P884" s="96">
        <f>IF($A884="","",IFERROR(INDEX(Postcode_Summary!$AD$2:$AD$99999,MATCH($C884,Postcode_Summary!$C$2:$C$99999,0)),""))</f>
        <v/>
      </c>
      <c r="Q884" s="96">
        <f>IF($A884="","",IFERROR(INDEX(Postcode_Summary!$AE$2:$AE$99999,MATCH($C884,Postcode_Summary!$C$2:$C$99999,0)),""))</f>
        <v/>
      </c>
      <c r="R884" s="96">
        <f>IF($A884="","",IFERROR(INDEX(Postcode_Summary!$AB$2:$AB$99999,MATCH($C884,Postcode_Summary!$C$2:$C$99999,0)),""))</f>
        <v/>
      </c>
    </row>
    <row r="885" ht="15" customHeight="1">
      <c r="A885" s="74" t="n"/>
      <c r="B885" s="74" t="n"/>
      <c r="C885" s="75">
        <f>IF($A885="","",IFERROR(IF($B885&lt;&gt;"",$A885&amp;"|"&amp;$B885,$A885&amp;"|"&amp;INDEX(Postcode_Summary!$B$2:$B$99999,MATCH($A885,Postcode_Summary!$A$2:$A$99999,0))),""))</f>
        <v/>
      </c>
      <c r="D885" s="75">
        <f>IF($A885="","",IFERROR(INDEX(Postcode_Summary!$D$2:$D$99999,MATCH($C885,Postcode_Summary!$C$2:$C$99999,0)),IF($C885="","⚠ Postcode not recognised","⚠ State mismatch")))</f>
        <v/>
      </c>
      <c r="E885" s="75">
        <f>IF($A885="","",IFERROR(INDEX(Postcode_Summary!$Q$2:$Q$99999,MATCH($C885,Postcode_Summary!$C$2:$C$99999,0)),""))</f>
        <v/>
      </c>
      <c r="F885" s="75">
        <f>IF($A885="","",IFERROR(INDEX(Postcode_Summary!$R$2:$R$99999,MATCH($C885,Postcode_Summary!$C$2:$C$99999,0)),""))</f>
        <v/>
      </c>
      <c r="G885" s="75">
        <f>IF($A885="","",IFERROR(VLOOKUP($E885,Shipping_Zones!$A$7:$B$14,2,FALSE()),""))</f>
        <v/>
      </c>
      <c r="H885" s="75">
        <f>IF($A885="","",IFERROR(INDEX(Postcode_Summary!$H$2:$H$99999,MATCH($C885,Postcode_Summary!$C$2:$C$99999,0)),""))</f>
        <v/>
      </c>
      <c r="I885" s="75">
        <f>IF($A885="","",IFERROR(INDEX(Shipping_Zones!$E$2:$E$5,MATCH($G885,Shipping_Zones!$A$2:$A$5,0)),""))</f>
        <v/>
      </c>
      <c r="J885" s="75">
        <f>IF($A885="","",IFERROR(INDEX(Shipping_Zones!$D$2:$D$5,MATCH($G885,Shipping_Zones!$A$2:$A$5,0)),""))</f>
        <v/>
      </c>
      <c r="K885" s="75">
        <f>IF($A885="","",IF(IFERROR(MATCH($C885,Postcode_Summary!$C$2:$C$99999,0),"ERR")="ERR","⚠ Check postcode/state",IF($H885=TRUE(),"PO Box flagged in source data","")))</f>
        <v/>
      </c>
      <c r="L885" s="75">
        <f>IF($A885="","",IFERROR(INDEX(Postcode_Summary!$T$2:$T$99999,MATCH($C885,Postcode_Summary!$C$2:$C$99999,0)),""))</f>
        <v/>
      </c>
      <c r="M885" s="75">
        <f>IF($A885="","",IFERROR(INDEX(Postcode_Summary!$X$2:$X$99999,MATCH($C885,Postcode_Summary!$C$2:$C$99999,0)),""))</f>
        <v/>
      </c>
      <c r="N885" s="75">
        <f>IF($A885="","",IFERROR(INDEX(Postcode_Summary!$Z$2:$Z$99999,MATCH($C885,Postcode_Summary!$C$2:$C$99999,0)),""))</f>
        <v/>
      </c>
      <c r="O885" s="75">
        <f>IF($A885="","",IFERROR(INDEX(Postcode_Summary!$V$2:$V$99999,MATCH($C885,Postcode_Summary!$C$2:$C$99999,0)),""))</f>
        <v/>
      </c>
      <c r="P885" s="96">
        <f>IF($A885="","",IFERROR(INDEX(Postcode_Summary!$AD$2:$AD$99999,MATCH($C885,Postcode_Summary!$C$2:$C$99999,0)),""))</f>
        <v/>
      </c>
      <c r="Q885" s="96">
        <f>IF($A885="","",IFERROR(INDEX(Postcode_Summary!$AE$2:$AE$99999,MATCH($C885,Postcode_Summary!$C$2:$C$99999,0)),""))</f>
        <v/>
      </c>
      <c r="R885" s="96">
        <f>IF($A885="","",IFERROR(INDEX(Postcode_Summary!$AB$2:$AB$99999,MATCH($C885,Postcode_Summary!$C$2:$C$99999,0)),""))</f>
        <v/>
      </c>
    </row>
    <row r="886" ht="15" customHeight="1">
      <c r="A886" s="74" t="n"/>
      <c r="B886" s="74" t="n"/>
      <c r="C886" s="75">
        <f>IF($A886="","",IFERROR(IF($B886&lt;&gt;"",$A886&amp;"|"&amp;$B886,$A886&amp;"|"&amp;INDEX(Postcode_Summary!$B$2:$B$99999,MATCH($A886,Postcode_Summary!$A$2:$A$99999,0))),""))</f>
        <v/>
      </c>
      <c r="D886" s="75">
        <f>IF($A886="","",IFERROR(INDEX(Postcode_Summary!$D$2:$D$99999,MATCH($C886,Postcode_Summary!$C$2:$C$99999,0)),IF($C886="","⚠ Postcode not recognised","⚠ State mismatch")))</f>
        <v/>
      </c>
      <c r="E886" s="75">
        <f>IF($A886="","",IFERROR(INDEX(Postcode_Summary!$Q$2:$Q$99999,MATCH($C886,Postcode_Summary!$C$2:$C$99999,0)),""))</f>
        <v/>
      </c>
      <c r="F886" s="75">
        <f>IF($A886="","",IFERROR(INDEX(Postcode_Summary!$R$2:$R$99999,MATCH($C886,Postcode_Summary!$C$2:$C$99999,0)),""))</f>
        <v/>
      </c>
      <c r="G886" s="75">
        <f>IF($A886="","",IFERROR(VLOOKUP($E886,Shipping_Zones!$A$7:$B$14,2,FALSE()),""))</f>
        <v/>
      </c>
      <c r="H886" s="75">
        <f>IF($A886="","",IFERROR(INDEX(Postcode_Summary!$H$2:$H$99999,MATCH($C886,Postcode_Summary!$C$2:$C$99999,0)),""))</f>
        <v/>
      </c>
      <c r="I886" s="75">
        <f>IF($A886="","",IFERROR(INDEX(Shipping_Zones!$E$2:$E$5,MATCH($G886,Shipping_Zones!$A$2:$A$5,0)),""))</f>
        <v/>
      </c>
      <c r="J886" s="75">
        <f>IF($A886="","",IFERROR(INDEX(Shipping_Zones!$D$2:$D$5,MATCH($G886,Shipping_Zones!$A$2:$A$5,0)),""))</f>
        <v/>
      </c>
      <c r="K886" s="75">
        <f>IF($A886="","",IF(IFERROR(MATCH($C886,Postcode_Summary!$C$2:$C$99999,0),"ERR")="ERR","⚠ Check postcode/state",IF($H886=TRUE(),"PO Box flagged in source data","")))</f>
        <v/>
      </c>
      <c r="L886" s="75">
        <f>IF($A886="","",IFERROR(INDEX(Postcode_Summary!$T$2:$T$99999,MATCH($C886,Postcode_Summary!$C$2:$C$99999,0)),""))</f>
        <v/>
      </c>
      <c r="M886" s="75">
        <f>IF($A886="","",IFERROR(INDEX(Postcode_Summary!$X$2:$X$99999,MATCH($C886,Postcode_Summary!$C$2:$C$99999,0)),""))</f>
        <v/>
      </c>
      <c r="N886" s="75">
        <f>IF($A886="","",IFERROR(INDEX(Postcode_Summary!$Z$2:$Z$99999,MATCH($C886,Postcode_Summary!$C$2:$C$99999,0)),""))</f>
        <v/>
      </c>
      <c r="O886" s="75">
        <f>IF($A886="","",IFERROR(INDEX(Postcode_Summary!$V$2:$V$99999,MATCH($C886,Postcode_Summary!$C$2:$C$99999,0)),""))</f>
        <v/>
      </c>
      <c r="P886" s="96">
        <f>IF($A886="","",IFERROR(INDEX(Postcode_Summary!$AD$2:$AD$99999,MATCH($C886,Postcode_Summary!$C$2:$C$99999,0)),""))</f>
        <v/>
      </c>
      <c r="Q886" s="96">
        <f>IF($A886="","",IFERROR(INDEX(Postcode_Summary!$AE$2:$AE$99999,MATCH($C886,Postcode_Summary!$C$2:$C$99999,0)),""))</f>
        <v/>
      </c>
      <c r="R886" s="96">
        <f>IF($A886="","",IFERROR(INDEX(Postcode_Summary!$AB$2:$AB$99999,MATCH($C886,Postcode_Summary!$C$2:$C$99999,0)),""))</f>
        <v/>
      </c>
    </row>
    <row r="887" ht="15" customHeight="1">
      <c r="A887" s="74" t="n"/>
      <c r="B887" s="74" t="n"/>
      <c r="C887" s="75">
        <f>IF($A887="","",IFERROR(IF($B887&lt;&gt;"",$A887&amp;"|"&amp;$B887,$A887&amp;"|"&amp;INDEX(Postcode_Summary!$B$2:$B$99999,MATCH($A887,Postcode_Summary!$A$2:$A$99999,0))),""))</f>
        <v/>
      </c>
      <c r="D887" s="75">
        <f>IF($A887="","",IFERROR(INDEX(Postcode_Summary!$D$2:$D$99999,MATCH($C887,Postcode_Summary!$C$2:$C$99999,0)),IF($C887="","⚠ Postcode not recognised","⚠ State mismatch")))</f>
        <v/>
      </c>
      <c r="E887" s="75">
        <f>IF($A887="","",IFERROR(INDEX(Postcode_Summary!$Q$2:$Q$99999,MATCH($C887,Postcode_Summary!$C$2:$C$99999,0)),""))</f>
        <v/>
      </c>
      <c r="F887" s="75">
        <f>IF($A887="","",IFERROR(INDEX(Postcode_Summary!$R$2:$R$99999,MATCH($C887,Postcode_Summary!$C$2:$C$99999,0)),""))</f>
        <v/>
      </c>
      <c r="G887" s="75">
        <f>IF($A887="","",IFERROR(VLOOKUP($E887,Shipping_Zones!$A$7:$B$14,2,FALSE()),""))</f>
        <v/>
      </c>
      <c r="H887" s="75">
        <f>IF($A887="","",IFERROR(INDEX(Postcode_Summary!$H$2:$H$99999,MATCH($C887,Postcode_Summary!$C$2:$C$99999,0)),""))</f>
        <v/>
      </c>
      <c r="I887" s="75">
        <f>IF($A887="","",IFERROR(INDEX(Shipping_Zones!$E$2:$E$5,MATCH($G887,Shipping_Zones!$A$2:$A$5,0)),""))</f>
        <v/>
      </c>
      <c r="J887" s="75">
        <f>IF($A887="","",IFERROR(INDEX(Shipping_Zones!$D$2:$D$5,MATCH($G887,Shipping_Zones!$A$2:$A$5,0)),""))</f>
        <v/>
      </c>
      <c r="K887" s="75">
        <f>IF($A887="","",IF(IFERROR(MATCH($C887,Postcode_Summary!$C$2:$C$99999,0),"ERR")="ERR","⚠ Check postcode/state",IF($H887=TRUE(),"PO Box flagged in source data","")))</f>
        <v/>
      </c>
      <c r="L887" s="75">
        <f>IF($A887="","",IFERROR(INDEX(Postcode_Summary!$T$2:$T$99999,MATCH($C887,Postcode_Summary!$C$2:$C$99999,0)),""))</f>
        <v/>
      </c>
      <c r="M887" s="75">
        <f>IF($A887="","",IFERROR(INDEX(Postcode_Summary!$X$2:$X$99999,MATCH($C887,Postcode_Summary!$C$2:$C$99999,0)),""))</f>
        <v/>
      </c>
      <c r="N887" s="75">
        <f>IF($A887="","",IFERROR(INDEX(Postcode_Summary!$Z$2:$Z$99999,MATCH($C887,Postcode_Summary!$C$2:$C$99999,0)),""))</f>
        <v/>
      </c>
      <c r="O887" s="75">
        <f>IF($A887="","",IFERROR(INDEX(Postcode_Summary!$V$2:$V$99999,MATCH($C887,Postcode_Summary!$C$2:$C$99999,0)),""))</f>
        <v/>
      </c>
      <c r="P887" s="96">
        <f>IF($A887="","",IFERROR(INDEX(Postcode_Summary!$AD$2:$AD$99999,MATCH($C887,Postcode_Summary!$C$2:$C$99999,0)),""))</f>
        <v/>
      </c>
      <c r="Q887" s="96">
        <f>IF($A887="","",IFERROR(INDEX(Postcode_Summary!$AE$2:$AE$99999,MATCH($C887,Postcode_Summary!$C$2:$C$99999,0)),""))</f>
        <v/>
      </c>
      <c r="R887" s="96">
        <f>IF($A887="","",IFERROR(INDEX(Postcode_Summary!$AB$2:$AB$99999,MATCH($C887,Postcode_Summary!$C$2:$C$99999,0)),""))</f>
        <v/>
      </c>
    </row>
    <row r="888" ht="15" customHeight="1">
      <c r="A888" s="74" t="n"/>
      <c r="B888" s="74" t="n"/>
      <c r="C888" s="75">
        <f>IF($A888="","",IFERROR(IF($B888&lt;&gt;"",$A888&amp;"|"&amp;$B888,$A888&amp;"|"&amp;INDEX(Postcode_Summary!$B$2:$B$99999,MATCH($A888,Postcode_Summary!$A$2:$A$99999,0))),""))</f>
        <v/>
      </c>
      <c r="D888" s="75">
        <f>IF($A888="","",IFERROR(INDEX(Postcode_Summary!$D$2:$D$99999,MATCH($C888,Postcode_Summary!$C$2:$C$99999,0)),IF($C888="","⚠ Postcode not recognised","⚠ State mismatch")))</f>
        <v/>
      </c>
      <c r="E888" s="75">
        <f>IF($A888="","",IFERROR(INDEX(Postcode_Summary!$Q$2:$Q$99999,MATCH($C888,Postcode_Summary!$C$2:$C$99999,0)),""))</f>
        <v/>
      </c>
      <c r="F888" s="75">
        <f>IF($A888="","",IFERROR(INDEX(Postcode_Summary!$R$2:$R$99999,MATCH($C888,Postcode_Summary!$C$2:$C$99999,0)),""))</f>
        <v/>
      </c>
      <c r="G888" s="75">
        <f>IF($A888="","",IFERROR(VLOOKUP($E888,Shipping_Zones!$A$7:$B$14,2,FALSE()),""))</f>
        <v/>
      </c>
      <c r="H888" s="75">
        <f>IF($A888="","",IFERROR(INDEX(Postcode_Summary!$H$2:$H$99999,MATCH($C888,Postcode_Summary!$C$2:$C$99999,0)),""))</f>
        <v/>
      </c>
      <c r="I888" s="75">
        <f>IF($A888="","",IFERROR(INDEX(Shipping_Zones!$E$2:$E$5,MATCH($G888,Shipping_Zones!$A$2:$A$5,0)),""))</f>
        <v/>
      </c>
      <c r="J888" s="75">
        <f>IF($A888="","",IFERROR(INDEX(Shipping_Zones!$D$2:$D$5,MATCH($G888,Shipping_Zones!$A$2:$A$5,0)),""))</f>
        <v/>
      </c>
      <c r="K888" s="75">
        <f>IF($A888="","",IF(IFERROR(MATCH($C888,Postcode_Summary!$C$2:$C$99999,0),"ERR")="ERR","⚠ Check postcode/state",IF($H888=TRUE(),"PO Box flagged in source data","")))</f>
        <v/>
      </c>
      <c r="L888" s="75">
        <f>IF($A888="","",IFERROR(INDEX(Postcode_Summary!$T$2:$T$99999,MATCH($C888,Postcode_Summary!$C$2:$C$99999,0)),""))</f>
        <v/>
      </c>
      <c r="M888" s="75">
        <f>IF($A888="","",IFERROR(INDEX(Postcode_Summary!$X$2:$X$99999,MATCH($C888,Postcode_Summary!$C$2:$C$99999,0)),""))</f>
        <v/>
      </c>
      <c r="N888" s="75">
        <f>IF($A888="","",IFERROR(INDEX(Postcode_Summary!$Z$2:$Z$99999,MATCH($C888,Postcode_Summary!$C$2:$C$99999,0)),""))</f>
        <v/>
      </c>
      <c r="O888" s="75">
        <f>IF($A888="","",IFERROR(INDEX(Postcode_Summary!$V$2:$V$99999,MATCH($C888,Postcode_Summary!$C$2:$C$99999,0)),""))</f>
        <v/>
      </c>
      <c r="P888" s="96">
        <f>IF($A888="","",IFERROR(INDEX(Postcode_Summary!$AD$2:$AD$99999,MATCH($C888,Postcode_Summary!$C$2:$C$99999,0)),""))</f>
        <v/>
      </c>
      <c r="Q888" s="96">
        <f>IF($A888="","",IFERROR(INDEX(Postcode_Summary!$AE$2:$AE$99999,MATCH($C888,Postcode_Summary!$C$2:$C$99999,0)),""))</f>
        <v/>
      </c>
      <c r="R888" s="96">
        <f>IF($A888="","",IFERROR(INDEX(Postcode_Summary!$AB$2:$AB$99999,MATCH($C888,Postcode_Summary!$C$2:$C$99999,0)),""))</f>
        <v/>
      </c>
    </row>
    <row r="889" ht="15" customHeight="1">
      <c r="A889" s="74" t="n"/>
      <c r="B889" s="74" t="n"/>
      <c r="C889" s="75">
        <f>IF($A889="","",IFERROR(IF($B889&lt;&gt;"",$A889&amp;"|"&amp;$B889,$A889&amp;"|"&amp;INDEX(Postcode_Summary!$B$2:$B$99999,MATCH($A889,Postcode_Summary!$A$2:$A$99999,0))),""))</f>
        <v/>
      </c>
      <c r="D889" s="75">
        <f>IF($A889="","",IFERROR(INDEX(Postcode_Summary!$D$2:$D$99999,MATCH($C889,Postcode_Summary!$C$2:$C$99999,0)),IF($C889="","⚠ Postcode not recognised","⚠ State mismatch")))</f>
        <v/>
      </c>
      <c r="E889" s="75">
        <f>IF($A889="","",IFERROR(INDEX(Postcode_Summary!$Q$2:$Q$99999,MATCH($C889,Postcode_Summary!$C$2:$C$99999,0)),""))</f>
        <v/>
      </c>
      <c r="F889" s="75">
        <f>IF($A889="","",IFERROR(INDEX(Postcode_Summary!$R$2:$R$99999,MATCH($C889,Postcode_Summary!$C$2:$C$99999,0)),""))</f>
        <v/>
      </c>
      <c r="G889" s="75">
        <f>IF($A889="","",IFERROR(VLOOKUP($E889,Shipping_Zones!$A$7:$B$14,2,FALSE()),""))</f>
        <v/>
      </c>
      <c r="H889" s="75">
        <f>IF($A889="","",IFERROR(INDEX(Postcode_Summary!$H$2:$H$99999,MATCH($C889,Postcode_Summary!$C$2:$C$99999,0)),""))</f>
        <v/>
      </c>
      <c r="I889" s="75">
        <f>IF($A889="","",IFERROR(INDEX(Shipping_Zones!$E$2:$E$5,MATCH($G889,Shipping_Zones!$A$2:$A$5,0)),""))</f>
        <v/>
      </c>
      <c r="J889" s="75">
        <f>IF($A889="","",IFERROR(INDEX(Shipping_Zones!$D$2:$D$5,MATCH($G889,Shipping_Zones!$A$2:$A$5,0)),""))</f>
        <v/>
      </c>
      <c r="K889" s="75">
        <f>IF($A889="","",IF(IFERROR(MATCH($C889,Postcode_Summary!$C$2:$C$99999,0),"ERR")="ERR","⚠ Check postcode/state",IF($H889=TRUE(),"PO Box flagged in source data","")))</f>
        <v/>
      </c>
      <c r="L889" s="75">
        <f>IF($A889="","",IFERROR(INDEX(Postcode_Summary!$T$2:$T$99999,MATCH($C889,Postcode_Summary!$C$2:$C$99999,0)),""))</f>
        <v/>
      </c>
      <c r="M889" s="75">
        <f>IF($A889="","",IFERROR(INDEX(Postcode_Summary!$X$2:$X$99999,MATCH($C889,Postcode_Summary!$C$2:$C$99999,0)),""))</f>
        <v/>
      </c>
      <c r="N889" s="75">
        <f>IF($A889="","",IFERROR(INDEX(Postcode_Summary!$Z$2:$Z$99999,MATCH($C889,Postcode_Summary!$C$2:$C$99999,0)),""))</f>
        <v/>
      </c>
      <c r="O889" s="75">
        <f>IF($A889="","",IFERROR(INDEX(Postcode_Summary!$V$2:$V$99999,MATCH($C889,Postcode_Summary!$C$2:$C$99999,0)),""))</f>
        <v/>
      </c>
      <c r="P889" s="96">
        <f>IF($A889="","",IFERROR(INDEX(Postcode_Summary!$AD$2:$AD$99999,MATCH($C889,Postcode_Summary!$C$2:$C$99999,0)),""))</f>
        <v/>
      </c>
      <c r="Q889" s="96">
        <f>IF($A889="","",IFERROR(INDEX(Postcode_Summary!$AE$2:$AE$99999,MATCH($C889,Postcode_Summary!$C$2:$C$99999,0)),""))</f>
        <v/>
      </c>
      <c r="R889" s="96">
        <f>IF($A889="","",IFERROR(INDEX(Postcode_Summary!$AB$2:$AB$99999,MATCH($C889,Postcode_Summary!$C$2:$C$99999,0)),""))</f>
        <v/>
      </c>
    </row>
    <row r="890" ht="15" customHeight="1">
      <c r="A890" s="74" t="n"/>
      <c r="B890" s="74" t="n"/>
      <c r="C890" s="75">
        <f>IF($A890="","",IFERROR(IF($B890&lt;&gt;"",$A890&amp;"|"&amp;$B890,$A890&amp;"|"&amp;INDEX(Postcode_Summary!$B$2:$B$99999,MATCH($A890,Postcode_Summary!$A$2:$A$99999,0))),""))</f>
        <v/>
      </c>
      <c r="D890" s="75">
        <f>IF($A890="","",IFERROR(INDEX(Postcode_Summary!$D$2:$D$99999,MATCH($C890,Postcode_Summary!$C$2:$C$99999,0)),IF($C890="","⚠ Postcode not recognised","⚠ State mismatch")))</f>
        <v/>
      </c>
      <c r="E890" s="75">
        <f>IF($A890="","",IFERROR(INDEX(Postcode_Summary!$Q$2:$Q$99999,MATCH($C890,Postcode_Summary!$C$2:$C$99999,0)),""))</f>
        <v/>
      </c>
      <c r="F890" s="75">
        <f>IF($A890="","",IFERROR(INDEX(Postcode_Summary!$R$2:$R$99999,MATCH($C890,Postcode_Summary!$C$2:$C$99999,0)),""))</f>
        <v/>
      </c>
      <c r="G890" s="75">
        <f>IF($A890="","",IFERROR(VLOOKUP($E890,Shipping_Zones!$A$7:$B$14,2,FALSE()),""))</f>
        <v/>
      </c>
      <c r="H890" s="75">
        <f>IF($A890="","",IFERROR(INDEX(Postcode_Summary!$H$2:$H$99999,MATCH($C890,Postcode_Summary!$C$2:$C$99999,0)),""))</f>
        <v/>
      </c>
      <c r="I890" s="75">
        <f>IF($A890="","",IFERROR(INDEX(Shipping_Zones!$E$2:$E$5,MATCH($G890,Shipping_Zones!$A$2:$A$5,0)),""))</f>
        <v/>
      </c>
      <c r="J890" s="75">
        <f>IF($A890="","",IFERROR(INDEX(Shipping_Zones!$D$2:$D$5,MATCH($G890,Shipping_Zones!$A$2:$A$5,0)),""))</f>
        <v/>
      </c>
      <c r="K890" s="75">
        <f>IF($A890="","",IF(IFERROR(MATCH($C890,Postcode_Summary!$C$2:$C$99999,0),"ERR")="ERR","⚠ Check postcode/state",IF($H890=TRUE(),"PO Box flagged in source data","")))</f>
        <v/>
      </c>
      <c r="L890" s="75">
        <f>IF($A890="","",IFERROR(INDEX(Postcode_Summary!$T$2:$T$99999,MATCH($C890,Postcode_Summary!$C$2:$C$99999,0)),""))</f>
        <v/>
      </c>
      <c r="M890" s="75">
        <f>IF($A890="","",IFERROR(INDEX(Postcode_Summary!$X$2:$X$99999,MATCH($C890,Postcode_Summary!$C$2:$C$99999,0)),""))</f>
        <v/>
      </c>
      <c r="N890" s="75">
        <f>IF($A890="","",IFERROR(INDEX(Postcode_Summary!$Z$2:$Z$99999,MATCH($C890,Postcode_Summary!$C$2:$C$99999,0)),""))</f>
        <v/>
      </c>
      <c r="O890" s="75">
        <f>IF($A890="","",IFERROR(INDEX(Postcode_Summary!$V$2:$V$99999,MATCH($C890,Postcode_Summary!$C$2:$C$99999,0)),""))</f>
        <v/>
      </c>
      <c r="P890" s="96">
        <f>IF($A890="","",IFERROR(INDEX(Postcode_Summary!$AD$2:$AD$99999,MATCH($C890,Postcode_Summary!$C$2:$C$99999,0)),""))</f>
        <v/>
      </c>
      <c r="Q890" s="96">
        <f>IF($A890="","",IFERROR(INDEX(Postcode_Summary!$AE$2:$AE$99999,MATCH($C890,Postcode_Summary!$C$2:$C$99999,0)),""))</f>
        <v/>
      </c>
      <c r="R890" s="96">
        <f>IF($A890="","",IFERROR(INDEX(Postcode_Summary!$AB$2:$AB$99999,MATCH($C890,Postcode_Summary!$C$2:$C$99999,0)),""))</f>
        <v/>
      </c>
    </row>
    <row r="891" ht="15" customHeight="1">
      <c r="A891" s="74" t="n"/>
      <c r="B891" s="74" t="n"/>
      <c r="C891" s="75">
        <f>IF($A891="","",IFERROR(IF($B891&lt;&gt;"",$A891&amp;"|"&amp;$B891,$A891&amp;"|"&amp;INDEX(Postcode_Summary!$B$2:$B$99999,MATCH($A891,Postcode_Summary!$A$2:$A$99999,0))),""))</f>
        <v/>
      </c>
      <c r="D891" s="75">
        <f>IF($A891="","",IFERROR(INDEX(Postcode_Summary!$D$2:$D$99999,MATCH($C891,Postcode_Summary!$C$2:$C$99999,0)),IF($C891="","⚠ Postcode not recognised","⚠ State mismatch")))</f>
        <v/>
      </c>
      <c r="E891" s="75">
        <f>IF($A891="","",IFERROR(INDEX(Postcode_Summary!$Q$2:$Q$99999,MATCH($C891,Postcode_Summary!$C$2:$C$99999,0)),""))</f>
        <v/>
      </c>
      <c r="F891" s="75">
        <f>IF($A891="","",IFERROR(INDEX(Postcode_Summary!$R$2:$R$99999,MATCH($C891,Postcode_Summary!$C$2:$C$99999,0)),""))</f>
        <v/>
      </c>
      <c r="G891" s="75">
        <f>IF($A891="","",IFERROR(VLOOKUP($E891,Shipping_Zones!$A$7:$B$14,2,FALSE()),""))</f>
        <v/>
      </c>
      <c r="H891" s="75">
        <f>IF($A891="","",IFERROR(INDEX(Postcode_Summary!$H$2:$H$99999,MATCH($C891,Postcode_Summary!$C$2:$C$99999,0)),""))</f>
        <v/>
      </c>
      <c r="I891" s="75">
        <f>IF($A891="","",IFERROR(INDEX(Shipping_Zones!$E$2:$E$5,MATCH($G891,Shipping_Zones!$A$2:$A$5,0)),""))</f>
        <v/>
      </c>
      <c r="J891" s="75">
        <f>IF($A891="","",IFERROR(INDEX(Shipping_Zones!$D$2:$D$5,MATCH($G891,Shipping_Zones!$A$2:$A$5,0)),""))</f>
        <v/>
      </c>
      <c r="K891" s="75">
        <f>IF($A891="","",IF(IFERROR(MATCH($C891,Postcode_Summary!$C$2:$C$99999,0),"ERR")="ERR","⚠ Check postcode/state",IF($H891=TRUE(),"PO Box flagged in source data","")))</f>
        <v/>
      </c>
      <c r="L891" s="75">
        <f>IF($A891="","",IFERROR(INDEX(Postcode_Summary!$T$2:$T$99999,MATCH($C891,Postcode_Summary!$C$2:$C$99999,0)),""))</f>
        <v/>
      </c>
      <c r="M891" s="75">
        <f>IF($A891="","",IFERROR(INDEX(Postcode_Summary!$X$2:$X$99999,MATCH($C891,Postcode_Summary!$C$2:$C$99999,0)),""))</f>
        <v/>
      </c>
      <c r="N891" s="75">
        <f>IF($A891="","",IFERROR(INDEX(Postcode_Summary!$Z$2:$Z$99999,MATCH($C891,Postcode_Summary!$C$2:$C$99999,0)),""))</f>
        <v/>
      </c>
      <c r="O891" s="75">
        <f>IF($A891="","",IFERROR(INDEX(Postcode_Summary!$V$2:$V$99999,MATCH($C891,Postcode_Summary!$C$2:$C$99999,0)),""))</f>
        <v/>
      </c>
      <c r="P891" s="96">
        <f>IF($A891="","",IFERROR(INDEX(Postcode_Summary!$AD$2:$AD$99999,MATCH($C891,Postcode_Summary!$C$2:$C$99999,0)),""))</f>
        <v/>
      </c>
      <c r="Q891" s="96">
        <f>IF($A891="","",IFERROR(INDEX(Postcode_Summary!$AE$2:$AE$99999,MATCH($C891,Postcode_Summary!$C$2:$C$99999,0)),""))</f>
        <v/>
      </c>
      <c r="R891" s="96">
        <f>IF($A891="","",IFERROR(INDEX(Postcode_Summary!$AB$2:$AB$99999,MATCH($C891,Postcode_Summary!$C$2:$C$99999,0)),""))</f>
        <v/>
      </c>
    </row>
    <row r="892" ht="15" customHeight="1">
      <c r="A892" s="74" t="n"/>
      <c r="B892" s="74" t="n"/>
      <c r="C892" s="75">
        <f>IF($A892="","",IFERROR(IF($B892&lt;&gt;"",$A892&amp;"|"&amp;$B892,$A892&amp;"|"&amp;INDEX(Postcode_Summary!$B$2:$B$99999,MATCH($A892,Postcode_Summary!$A$2:$A$99999,0))),""))</f>
        <v/>
      </c>
      <c r="D892" s="75">
        <f>IF($A892="","",IFERROR(INDEX(Postcode_Summary!$D$2:$D$99999,MATCH($C892,Postcode_Summary!$C$2:$C$99999,0)),IF($C892="","⚠ Postcode not recognised","⚠ State mismatch")))</f>
        <v/>
      </c>
      <c r="E892" s="75">
        <f>IF($A892="","",IFERROR(INDEX(Postcode_Summary!$Q$2:$Q$99999,MATCH($C892,Postcode_Summary!$C$2:$C$99999,0)),""))</f>
        <v/>
      </c>
      <c r="F892" s="75">
        <f>IF($A892="","",IFERROR(INDEX(Postcode_Summary!$R$2:$R$99999,MATCH($C892,Postcode_Summary!$C$2:$C$99999,0)),""))</f>
        <v/>
      </c>
      <c r="G892" s="75">
        <f>IF($A892="","",IFERROR(VLOOKUP($E892,Shipping_Zones!$A$7:$B$14,2,FALSE()),""))</f>
        <v/>
      </c>
      <c r="H892" s="75">
        <f>IF($A892="","",IFERROR(INDEX(Postcode_Summary!$H$2:$H$99999,MATCH($C892,Postcode_Summary!$C$2:$C$99999,0)),""))</f>
        <v/>
      </c>
      <c r="I892" s="75">
        <f>IF($A892="","",IFERROR(INDEX(Shipping_Zones!$E$2:$E$5,MATCH($G892,Shipping_Zones!$A$2:$A$5,0)),""))</f>
        <v/>
      </c>
      <c r="J892" s="75">
        <f>IF($A892="","",IFERROR(INDEX(Shipping_Zones!$D$2:$D$5,MATCH($G892,Shipping_Zones!$A$2:$A$5,0)),""))</f>
        <v/>
      </c>
      <c r="K892" s="75">
        <f>IF($A892="","",IF(IFERROR(MATCH($C892,Postcode_Summary!$C$2:$C$99999,0),"ERR")="ERR","⚠ Check postcode/state",IF($H892=TRUE(),"PO Box flagged in source data","")))</f>
        <v/>
      </c>
      <c r="L892" s="75">
        <f>IF($A892="","",IFERROR(INDEX(Postcode_Summary!$T$2:$T$99999,MATCH($C892,Postcode_Summary!$C$2:$C$99999,0)),""))</f>
        <v/>
      </c>
      <c r="M892" s="75">
        <f>IF($A892="","",IFERROR(INDEX(Postcode_Summary!$X$2:$X$99999,MATCH($C892,Postcode_Summary!$C$2:$C$99999,0)),""))</f>
        <v/>
      </c>
      <c r="N892" s="75">
        <f>IF($A892="","",IFERROR(INDEX(Postcode_Summary!$Z$2:$Z$99999,MATCH($C892,Postcode_Summary!$C$2:$C$99999,0)),""))</f>
        <v/>
      </c>
      <c r="O892" s="75">
        <f>IF($A892="","",IFERROR(INDEX(Postcode_Summary!$V$2:$V$99999,MATCH($C892,Postcode_Summary!$C$2:$C$99999,0)),""))</f>
        <v/>
      </c>
      <c r="P892" s="96">
        <f>IF($A892="","",IFERROR(INDEX(Postcode_Summary!$AD$2:$AD$99999,MATCH($C892,Postcode_Summary!$C$2:$C$99999,0)),""))</f>
        <v/>
      </c>
      <c r="Q892" s="96">
        <f>IF($A892="","",IFERROR(INDEX(Postcode_Summary!$AE$2:$AE$99999,MATCH($C892,Postcode_Summary!$C$2:$C$99999,0)),""))</f>
        <v/>
      </c>
      <c r="R892" s="96">
        <f>IF($A892="","",IFERROR(INDEX(Postcode_Summary!$AB$2:$AB$99999,MATCH($C892,Postcode_Summary!$C$2:$C$99999,0)),""))</f>
        <v/>
      </c>
    </row>
    <row r="893" ht="15" customHeight="1">
      <c r="A893" s="74" t="n"/>
      <c r="B893" s="74" t="n"/>
      <c r="C893" s="75">
        <f>IF($A893="","",IFERROR(IF($B893&lt;&gt;"",$A893&amp;"|"&amp;$B893,$A893&amp;"|"&amp;INDEX(Postcode_Summary!$B$2:$B$99999,MATCH($A893,Postcode_Summary!$A$2:$A$99999,0))),""))</f>
        <v/>
      </c>
      <c r="D893" s="75">
        <f>IF($A893="","",IFERROR(INDEX(Postcode_Summary!$D$2:$D$99999,MATCH($C893,Postcode_Summary!$C$2:$C$99999,0)),IF($C893="","⚠ Postcode not recognised","⚠ State mismatch")))</f>
        <v/>
      </c>
      <c r="E893" s="75">
        <f>IF($A893="","",IFERROR(INDEX(Postcode_Summary!$Q$2:$Q$99999,MATCH($C893,Postcode_Summary!$C$2:$C$99999,0)),""))</f>
        <v/>
      </c>
      <c r="F893" s="75">
        <f>IF($A893="","",IFERROR(INDEX(Postcode_Summary!$R$2:$R$99999,MATCH($C893,Postcode_Summary!$C$2:$C$99999,0)),""))</f>
        <v/>
      </c>
      <c r="G893" s="75">
        <f>IF($A893="","",IFERROR(VLOOKUP($E893,Shipping_Zones!$A$7:$B$14,2,FALSE()),""))</f>
        <v/>
      </c>
      <c r="H893" s="75">
        <f>IF($A893="","",IFERROR(INDEX(Postcode_Summary!$H$2:$H$99999,MATCH($C893,Postcode_Summary!$C$2:$C$99999,0)),""))</f>
        <v/>
      </c>
      <c r="I893" s="75">
        <f>IF($A893="","",IFERROR(INDEX(Shipping_Zones!$E$2:$E$5,MATCH($G893,Shipping_Zones!$A$2:$A$5,0)),""))</f>
        <v/>
      </c>
      <c r="J893" s="75">
        <f>IF($A893="","",IFERROR(INDEX(Shipping_Zones!$D$2:$D$5,MATCH($G893,Shipping_Zones!$A$2:$A$5,0)),""))</f>
        <v/>
      </c>
      <c r="K893" s="75">
        <f>IF($A893="","",IF(IFERROR(MATCH($C893,Postcode_Summary!$C$2:$C$99999,0),"ERR")="ERR","⚠ Check postcode/state",IF($H893=TRUE(),"PO Box flagged in source data","")))</f>
        <v/>
      </c>
      <c r="L893" s="75">
        <f>IF($A893="","",IFERROR(INDEX(Postcode_Summary!$T$2:$T$99999,MATCH($C893,Postcode_Summary!$C$2:$C$99999,0)),""))</f>
        <v/>
      </c>
      <c r="M893" s="75">
        <f>IF($A893="","",IFERROR(INDEX(Postcode_Summary!$X$2:$X$99999,MATCH($C893,Postcode_Summary!$C$2:$C$99999,0)),""))</f>
        <v/>
      </c>
      <c r="N893" s="75">
        <f>IF($A893="","",IFERROR(INDEX(Postcode_Summary!$Z$2:$Z$99999,MATCH($C893,Postcode_Summary!$C$2:$C$99999,0)),""))</f>
        <v/>
      </c>
      <c r="O893" s="75">
        <f>IF($A893="","",IFERROR(INDEX(Postcode_Summary!$V$2:$V$99999,MATCH($C893,Postcode_Summary!$C$2:$C$99999,0)),""))</f>
        <v/>
      </c>
      <c r="P893" s="96">
        <f>IF($A893="","",IFERROR(INDEX(Postcode_Summary!$AD$2:$AD$99999,MATCH($C893,Postcode_Summary!$C$2:$C$99999,0)),""))</f>
        <v/>
      </c>
      <c r="Q893" s="96">
        <f>IF($A893="","",IFERROR(INDEX(Postcode_Summary!$AE$2:$AE$99999,MATCH($C893,Postcode_Summary!$C$2:$C$99999,0)),""))</f>
        <v/>
      </c>
      <c r="R893" s="96">
        <f>IF($A893="","",IFERROR(INDEX(Postcode_Summary!$AB$2:$AB$99999,MATCH($C893,Postcode_Summary!$C$2:$C$99999,0)),""))</f>
        <v/>
      </c>
    </row>
    <row r="894" ht="15" customHeight="1">
      <c r="A894" s="74" t="n"/>
      <c r="B894" s="74" t="n"/>
      <c r="C894" s="75">
        <f>IF($A894="","",IFERROR(IF($B894&lt;&gt;"",$A894&amp;"|"&amp;$B894,$A894&amp;"|"&amp;INDEX(Postcode_Summary!$B$2:$B$99999,MATCH($A894,Postcode_Summary!$A$2:$A$99999,0))),""))</f>
        <v/>
      </c>
      <c r="D894" s="75">
        <f>IF($A894="","",IFERROR(INDEX(Postcode_Summary!$D$2:$D$99999,MATCH($C894,Postcode_Summary!$C$2:$C$99999,0)),IF($C894="","⚠ Postcode not recognised","⚠ State mismatch")))</f>
        <v/>
      </c>
      <c r="E894" s="75">
        <f>IF($A894="","",IFERROR(INDEX(Postcode_Summary!$Q$2:$Q$99999,MATCH($C894,Postcode_Summary!$C$2:$C$99999,0)),""))</f>
        <v/>
      </c>
      <c r="F894" s="75">
        <f>IF($A894="","",IFERROR(INDEX(Postcode_Summary!$R$2:$R$99999,MATCH($C894,Postcode_Summary!$C$2:$C$99999,0)),""))</f>
        <v/>
      </c>
      <c r="G894" s="75">
        <f>IF($A894="","",IFERROR(VLOOKUP($E894,Shipping_Zones!$A$7:$B$14,2,FALSE()),""))</f>
        <v/>
      </c>
      <c r="H894" s="75">
        <f>IF($A894="","",IFERROR(INDEX(Postcode_Summary!$H$2:$H$99999,MATCH($C894,Postcode_Summary!$C$2:$C$99999,0)),""))</f>
        <v/>
      </c>
      <c r="I894" s="75">
        <f>IF($A894="","",IFERROR(INDEX(Shipping_Zones!$E$2:$E$5,MATCH($G894,Shipping_Zones!$A$2:$A$5,0)),""))</f>
        <v/>
      </c>
      <c r="J894" s="75">
        <f>IF($A894="","",IFERROR(INDEX(Shipping_Zones!$D$2:$D$5,MATCH($G894,Shipping_Zones!$A$2:$A$5,0)),""))</f>
        <v/>
      </c>
      <c r="K894" s="75">
        <f>IF($A894="","",IF(IFERROR(MATCH($C894,Postcode_Summary!$C$2:$C$99999,0),"ERR")="ERR","⚠ Check postcode/state",IF($H894=TRUE(),"PO Box flagged in source data","")))</f>
        <v/>
      </c>
      <c r="L894" s="75">
        <f>IF($A894="","",IFERROR(INDEX(Postcode_Summary!$T$2:$T$99999,MATCH($C894,Postcode_Summary!$C$2:$C$99999,0)),""))</f>
        <v/>
      </c>
      <c r="M894" s="75">
        <f>IF($A894="","",IFERROR(INDEX(Postcode_Summary!$X$2:$X$99999,MATCH($C894,Postcode_Summary!$C$2:$C$99999,0)),""))</f>
        <v/>
      </c>
      <c r="N894" s="75">
        <f>IF($A894="","",IFERROR(INDEX(Postcode_Summary!$Z$2:$Z$99999,MATCH($C894,Postcode_Summary!$C$2:$C$99999,0)),""))</f>
        <v/>
      </c>
      <c r="O894" s="75">
        <f>IF($A894="","",IFERROR(INDEX(Postcode_Summary!$V$2:$V$99999,MATCH($C894,Postcode_Summary!$C$2:$C$99999,0)),""))</f>
        <v/>
      </c>
      <c r="P894" s="96">
        <f>IF($A894="","",IFERROR(INDEX(Postcode_Summary!$AD$2:$AD$99999,MATCH($C894,Postcode_Summary!$C$2:$C$99999,0)),""))</f>
        <v/>
      </c>
      <c r="Q894" s="96">
        <f>IF($A894="","",IFERROR(INDEX(Postcode_Summary!$AE$2:$AE$99999,MATCH($C894,Postcode_Summary!$C$2:$C$99999,0)),""))</f>
        <v/>
      </c>
      <c r="R894" s="96">
        <f>IF($A894="","",IFERROR(INDEX(Postcode_Summary!$AB$2:$AB$99999,MATCH($C894,Postcode_Summary!$C$2:$C$99999,0)),""))</f>
        <v/>
      </c>
    </row>
    <row r="895" ht="15" customHeight="1">
      <c r="A895" s="74" t="n"/>
      <c r="B895" s="74" t="n"/>
      <c r="C895" s="75">
        <f>IF($A895="","",IFERROR(IF($B895&lt;&gt;"",$A895&amp;"|"&amp;$B895,$A895&amp;"|"&amp;INDEX(Postcode_Summary!$B$2:$B$99999,MATCH($A895,Postcode_Summary!$A$2:$A$99999,0))),""))</f>
        <v/>
      </c>
      <c r="D895" s="75">
        <f>IF($A895="","",IFERROR(INDEX(Postcode_Summary!$D$2:$D$99999,MATCH($C895,Postcode_Summary!$C$2:$C$99999,0)),IF($C895="","⚠ Postcode not recognised","⚠ State mismatch")))</f>
        <v/>
      </c>
      <c r="E895" s="75">
        <f>IF($A895="","",IFERROR(INDEX(Postcode_Summary!$Q$2:$Q$99999,MATCH($C895,Postcode_Summary!$C$2:$C$99999,0)),""))</f>
        <v/>
      </c>
      <c r="F895" s="75">
        <f>IF($A895="","",IFERROR(INDEX(Postcode_Summary!$R$2:$R$99999,MATCH($C895,Postcode_Summary!$C$2:$C$99999,0)),""))</f>
        <v/>
      </c>
      <c r="G895" s="75">
        <f>IF($A895="","",IFERROR(VLOOKUP($E895,Shipping_Zones!$A$7:$B$14,2,FALSE()),""))</f>
        <v/>
      </c>
      <c r="H895" s="75">
        <f>IF($A895="","",IFERROR(INDEX(Postcode_Summary!$H$2:$H$99999,MATCH($C895,Postcode_Summary!$C$2:$C$99999,0)),""))</f>
        <v/>
      </c>
      <c r="I895" s="75">
        <f>IF($A895="","",IFERROR(INDEX(Shipping_Zones!$E$2:$E$5,MATCH($G895,Shipping_Zones!$A$2:$A$5,0)),""))</f>
        <v/>
      </c>
      <c r="J895" s="75">
        <f>IF($A895="","",IFERROR(INDEX(Shipping_Zones!$D$2:$D$5,MATCH($G895,Shipping_Zones!$A$2:$A$5,0)),""))</f>
        <v/>
      </c>
      <c r="K895" s="75">
        <f>IF($A895="","",IF(IFERROR(MATCH($C895,Postcode_Summary!$C$2:$C$99999,0),"ERR")="ERR","⚠ Check postcode/state",IF($H895=TRUE(),"PO Box flagged in source data","")))</f>
        <v/>
      </c>
      <c r="L895" s="75">
        <f>IF($A895="","",IFERROR(INDEX(Postcode_Summary!$T$2:$T$99999,MATCH($C895,Postcode_Summary!$C$2:$C$99999,0)),""))</f>
        <v/>
      </c>
      <c r="M895" s="75">
        <f>IF($A895="","",IFERROR(INDEX(Postcode_Summary!$X$2:$X$99999,MATCH($C895,Postcode_Summary!$C$2:$C$99999,0)),""))</f>
        <v/>
      </c>
      <c r="N895" s="75">
        <f>IF($A895="","",IFERROR(INDEX(Postcode_Summary!$Z$2:$Z$99999,MATCH($C895,Postcode_Summary!$C$2:$C$99999,0)),""))</f>
        <v/>
      </c>
      <c r="O895" s="75">
        <f>IF($A895="","",IFERROR(INDEX(Postcode_Summary!$V$2:$V$99999,MATCH($C895,Postcode_Summary!$C$2:$C$99999,0)),""))</f>
        <v/>
      </c>
      <c r="P895" s="96">
        <f>IF($A895="","",IFERROR(INDEX(Postcode_Summary!$AD$2:$AD$99999,MATCH($C895,Postcode_Summary!$C$2:$C$99999,0)),""))</f>
        <v/>
      </c>
      <c r="Q895" s="96">
        <f>IF($A895="","",IFERROR(INDEX(Postcode_Summary!$AE$2:$AE$99999,MATCH($C895,Postcode_Summary!$C$2:$C$99999,0)),""))</f>
        <v/>
      </c>
      <c r="R895" s="96">
        <f>IF($A895="","",IFERROR(INDEX(Postcode_Summary!$AB$2:$AB$99999,MATCH($C895,Postcode_Summary!$C$2:$C$99999,0)),""))</f>
        <v/>
      </c>
    </row>
    <row r="896" ht="15" customHeight="1">
      <c r="A896" s="74" t="n"/>
      <c r="B896" s="74" t="n"/>
      <c r="C896" s="75">
        <f>IF($A896="","",IFERROR(IF($B896&lt;&gt;"",$A896&amp;"|"&amp;$B896,$A896&amp;"|"&amp;INDEX(Postcode_Summary!$B$2:$B$99999,MATCH($A896,Postcode_Summary!$A$2:$A$99999,0))),""))</f>
        <v/>
      </c>
      <c r="D896" s="75">
        <f>IF($A896="","",IFERROR(INDEX(Postcode_Summary!$D$2:$D$99999,MATCH($C896,Postcode_Summary!$C$2:$C$99999,0)),IF($C896="","⚠ Postcode not recognised","⚠ State mismatch")))</f>
        <v/>
      </c>
      <c r="E896" s="75">
        <f>IF($A896="","",IFERROR(INDEX(Postcode_Summary!$Q$2:$Q$99999,MATCH($C896,Postcode_Summary!$C$2:$C$99999,0)),""))</f>
        <v/>
      </c>
      <c r="F896" s="75">
        <f>IF($A896="","",IFERROR(INDEX(Postcode_Summary!$R$2:$R$99999,MATCH($C896,Postcode_Summary!$C$2:$C$99999,0)),""))</f>
        <v/>
      </c>
      <c r="G896" s="75">
        <f>IF($A896="","",IFERROR(VLOOKUP($E896,Shipping_Zones!$A$7:$B$14,2,FALSE()),""))</f>
        <v/>
      </c>
      <c r="H896" s="75">
        <f>IF($A896="","",IFERROR(INDEX(Postcode_Summary!$H$2:$H$99999,MATCH($C896,Postcode_Summary!$C$2:$C$99999,0)),""))</f>
        <v/>
      </c>
      <c r="I896" s="75">
        <f>IF($A896="","",IFERROR(INDEX(Shipping_Zones!$E$2:$E$5,MATCH($G896,Shipping_Zones!$A$2:$A$5,0)),""))</f>
        <v/>
      </c>
      <c r="J896" s="75">
        <f>IF($A896="","",IFERROR(INDEX(Shipping_Zones!$D$2:$D$5,MATCH($G896,Shipping_Zones!$A$2:$A$5,0)),""))</f>
        <v/>
      </c>
      <c r="K896" s="75">
        <f>IF($A896="","",IF(IFERROR(MATCH($C896,Postcode_Summary!$C$2:$C$99999,0),"ERR")="ERR","⚠ Check postcode/state",IF($H896=TRUE(),"PO Box flagged in source data","")))</f>
        <v/>
      </c>
      <c r="L896" s="75">
        <f>IF($A896="","",IFERROR(INDEX(Postcode_Summary!$T$2:$T$99999,MATCH($C896,Postcode_Summary!$C$2:$C$99999,0)),""))</f>
        <v/>
      </c>
      <c r="M896" s="75">
        <f>IF($A896="","",IFERROR(INDEX(Postcode_Summary!$X$2:$X$99999,MATCH($C896,Postcode_Summary!$C$2:$C$99999,0)),""))</f>
        <v/>
      </c>
      <c r="N896" s="75">
        <f>IF($A896="","",IFERROR(INDEX(Postcode_Summary!$Z$2:$Z$99999,MATCH($C896,Postcode_Summary!$C$2:$C$99999,0)),""))</f>
        <v/>
      </c>
      <c r="O896" s="75">
        <f>IF($A896="","",IFERROR(INDEX(Postcode_Summary!$V$2:$V$99999,MATCH($C896,Postcode_Summary!$C$2:$C$99999,0)),""))</f>
        <v/>
      </c>
      <c r="P896" s="96">
        <f>IF($A896="","",IFERROR(INDEX(Postcode_Summary!$AD$2:$AD$99999,MATCH($C896,Postcode_Summary!$C$2:$C$99999,0)),""))</f>
        <v/>
      </c>
      <c r="Q896" s="96">
        <f>IF($A896="","",IFERROR(INDEX(Postcode_Summary!$AE$2:$AE$99999,MATCH($C896,Postcode_Summary!$C$2:$C$99999,0)),""))</f>
        <v/>
      </c>
      <c r="R896" s="96">
        <f>IF($A896="","",IFERROR(INDEX(Postcode_Summary!$AB$2:$AB$99999,MATCH($C896,Postcode_Summary!$C$2:$C$99999,0)),""))</f>
        <v/>
      </c>
    </row>
    <row r="897" ht="15" customHeight="1">
      <c r="A897" s="74" t="n"/>
      <c r="B897" s="74" t="n"/>
      <c r="C897" s="75">
        <f>IF($A897="","",IFERROR(IF($B897&lt;&gt;"",$A897&amp;"|"&amp;$B897,$A897&amp;"|"&amp;INDEX(Postcode_Summary!$B$2:$B$99999,MATCH($A897,Postcode_Summary!$A$2:$A$99999,0))),""))</f>
        <v/>
      </c>
      <c r="D897" s="75">
        <f>IF($A897="","",IFERROR(INDEX(Postcode_Summary!$D$2:$D$99999,MATCH($C897,Postcode_Summary!$C$2:$C$99999,0)),IF($C897="","⚠ Postcode not recognised","⚠ State mismatch")))</f>
        <v/>
      </c>
      <c r="E897" s="75">
        <f>IF($A897="","",IFERROR(INDEX(Postcode_Summary!$Q$2:$Q$99999,MATCH($C897,Postcode_Summary!$C$2:$C$99999,0)),""))</f>
        <v/>
      </c>
      <c r="F897" s="75">
        <f>IF($A897="","",IFERROR(INDEX(Postcode_Summary!$R$2:$R$99999,MATCH($C897,Postcode_Summary!$C$2:$C$99999,0)),""))</f>
        <v/>
      </c>
      <c r="G897" s="75">
        <f>IF($A897="","",IFERROR(VLOOKUP($E897,Shipping_Zones!$A$7:$B$14,2,FALSE()),""))</f>
        <v/>
      </c>
      <c r="H897" s="75">
        <f>IF($A897="","",IFERROR(INDEX(Postcode_Summary!$H$2:$H$99999,MATCH($C897,Postcode_Summary!$C$2:$C$99999,0)),""))</f>
        <v/>
      </c>
      <c r="I897" s="75">
        <f>IF($A897="","",IFERROR(INDEX(Shipping_Zones!$E$2:$E$5,MATCH($G897,Shipping_Zones!$A$2:$A$5,0)),""))</f>
        <v/>
      </c>
      <c r="J897" s="75">
        <f>IF($A897="","",IFERROR(INDEX(Shipping_Zones!$D$2:$D$5,MATCH($G897,Shipping_Zones!$A$2:$A$5,0)),""))</f>
        <v/>
      </c>
      <c r="K897" s="75">
        <f>IF($A897="","",IF(IFERROR(MATCH($C897,Postcode_Summary!$C$2:$C$99999,0),"ERR")="ERR","⚠ Check postcode/state",IF($H897=TRUE(),"PO Box flagged in source data","")))</f>
        <v/>
      </c>
      <c r="L897" s="75">
        <f>IF($A897="","",IFERROR(INDEX(Postcode_Summary!$T$2:$T$99999,MATCH($C897,Postcode_Summary!$C$2:$C$99999,0)),""))</f>
        <v/>
      </c>
      <c r="M897" s="75">
        <f>IF($A897="","",IFERROR(INDEX(Postcode_Summary!$X$2:$X$99999,MATCH($C897,Postcode_Summary!$C$2:$C$99999,0)),""))</f>
        <v/>
      </c>
      <c r="N897" s="75">
        <f>IF($A897="","",IFERROR(INDEX(Postcode_Summary!$Z$2:$Z$99999,MATCH($C897,Postcode_Summary!$C$2:$C$99999,0)),""))</f>
        <v/>
      </c>
      <c r="O897" s="75">
        <f>IF($A897="","",IFERROR(INDEX(Postcode_Summary!$V$2:$V$99999,MATCH($C897,Postcode_Summary!$C$2:$C$99999,0)),""))</f>
        <v/>
      </c>
      <c r="P897" s="96">
        <f>IF($A897="","",IFERROR(INDEX(Postcode_Summary!$AD$2:$AD$99999,MATCH($C897,Postcode_Summary!$C$2:$C$99999,0)),""))</f>
        <v/>
      </c>
      <c r="Q897" s="96">
        <f>IF($A897="","",IFERROR(INDEX(Postcode_Summary!$AE$2:$AE$99999,MATCH($C897,Postcode_Summary!$C$2:$C$99999,0)),""))</f>
        <v/>
      </c>
      <c r="R897" s="96">
        <f>IF($A897="","",IFERROR(INDEX(Postcode_Summary!$AB$2:$AB$99999,MATCH($C897,Postcode_Summary!$C$2:$C$99999,0)),""))</f>
        <v/>
      </c>
    </row>
    <row r="898" ht="15" customHeight="1">
      <c r="A898" s="74" t="n"/>
      <c r="B898" s="74" t="n"/>
      <c r="C898" s="75">
        <f>IF($A898="","",IFERROR(IF($B898&lt;&gt;"",$A898&amp;"|"&amp;$B898,$A898&amp;"|"&amp;INDEX(Postcode_Summary!$B$2:$B$99999,MATCH($A898,Postcode_Summary!$A$2:$A$99999,0))),""))</f>
        <v/>
      </c>
      <c r="D898" s="75">
        <f>IF($A898="","",IFERROR(INDEX(Postcode_Summary!$D$2:$D$99999,MATCH($C898,Postcode_Summary!$C$2:$C$99999,0)),IF($C898="","⚠ Postcode not recognised","⚠ State mismatch")))</f>
        <v/>
      </c>
      <c r="E898" s="75">
        <f>IF($A898="","",IFERROR(INDEX(Postcode_Summary!$Q$2:$Q$99999,MATCH($C898,Postcode_Summary!$C$2:$C$99999,0)),""))</f>
        <v/>
      </c>
      <c r="F898" s="75">
        <f>IF($A898="","",IFERROR(INDEX(Postcode_Summary!$R$2:$R$99999,MATCH($C898,Postcode_Summary!$C$2:$C$99999,0)),""))</f>
        <v/>
      </c>
      <c r="G898" s="75">
        <f>IF($A898="","",IFERROR(VLOOKUP($E898,Shipping_Zones!$A$7:$B$14,2,FALSE()),""))</f>
        <v/>
      </c>
      <c r="H898" s="75">
        <f>IF($A898="","",IFERROR(INDEX(Postcode_Summary!$H$2:$H$99999,MATCH($C898,Postcode_Summary!$C$2:$C$99999,0)),""))</f>
        <v/>
      </c>
      <c r="I898" s="75">
        <f>IF($A898="","",IFERROR(INDEX(Shipping_Zones!$E$2:$E$5,MATCH($G898,Shipping_Zones!$A$2:$A$5,0)),""))</f>
        <v/>
      </c>
      <c r="J898" s="75">
        <f>IF($A898="","",IFERROR(INDEX(Shipping_Zones!$D$2:$D$5,MATCH($G898,Shipping_Zones!$A$2:$A$5,0)),""))</f>
        <v/>
      </c>
      <c r="K898" s="75">
        <f>IF($A898="","",IF(IFERROR(MATCH($C898,Postcode_Summary!$C$2:$C$99999,0),"ERR")="ERR","⚠ Check postcode/state",IF($H898=TRUE(),"PO Box flagged in source data","")))</f>
        <v/>
      </c>
      <c r="L898" s="75">
        <f>IF($A898="","",IFERROR(INDEX(Postcode_Summary!$T$2:$T$99999,MATCH($C898,Postcode_Summary!$C$2:$C$99999,0)),""))</f>
        <v/>
      </c>
      <c r="M898" s="75">
        <f>IF($A898="","",IFERROR(INDEX(Postcode_Summary!$X$2:$X$99999,MATCH($C898,Postcode_Summary!$C$2:$C$99999,0)),""))</f>
        <v/>
      </c>
      <c r="N898" s="75">
        <f>IF($A898="","",IFERROR(INDEX(Postcode_Summary!$Z$2:$Z$99999,MATCH($C898,Postcode_Summary!$C$2:$C$99999,0)),""))</f>
        <v/>
      </c>
      <c r="O898" s="75">
        <f>IF($A898="","",IFERROR(INDEX(Postcode_Summary!$V$2:$V$99999,MATCH($C898,Postcode_Summary!$C$2:$C$99999,0)),""))</f>
        <v/>
      </c>
      <c r="P898" s="96">
        <f>IF($A898="","",IFERROR(INDEX(Postcode_Summary!$AD$2:$AD$99999,MATCH($C898,Postcode_Summary!$C$2:$C$99999,0)),""))</f>
        <v/>
      </c>
      <c r="Q898" s="96">
        <f>IF($A898="","",IFERROR(INDEX(Postcode_Summary!$AE$2:$AE$99999,MATCH($C898,Postcode_Summary!$C$2:$C$99999,0)),""))</f>
        <v/>
      </c>
      <c r="R898" s="96">
        <f>IF($A898="","",IFERROR(INDEX(Postcode_Summary!$AB$2:$AB$99999,MATCH($C898,Postcode_Summary!$C$2:$C$99999,0)),""))</f>
        <v/>
      </c>
    </row>
    <row r="899" ht="15" customHeight="1">
      <c r="A899" s="74" t="n"/>
      <c r="B899" s="74" t="n"/>
      <c r="C899" s="75">
        <f>IF($A899="","",IFERROR(IF($B899&lt;&gt;"",$A899&amp;"|"&amp;$B899,$A899&amp;"|"&amp;INDEX(Postcode_Summary!$B$2:$B$99999,MATCH($A899,Postcode_Summary!$A$2:$A$99999,0))),""))</f>
        <v/>
      </c>
      <c r="D899" s="75">
        <f>IF($A899="","",IFERROR(INDEX(Postcode_Summary!$D$2:$D$99999,MATCH($C899,Postcode_Summary!$C$2:$C$99999,0)),IF($C899="","⚠ Postcode not recognised","⚠ State mismatch")))</f>
        <v/>
      </c>
      <c r="E899" s="75">
        <f>IF($A899="","",IFERROR(INDEX(Postcode_Summary!$Q$2:$Q$99999,MATCH($C899,Postcode_Summary!$C$2:$C$99999,0)),""))</f>
        <v/>
      </c>
      <c r="F899" s="75">
        <f>IF($A899="","",IFERROR(INDEX(Postcode_Summary!$R$2:$R$99999,MATCH($C899,Postcode_Summary!$C$2:$C$99999,0)),""))</f>
        <v/>
      </c>
      <c r="G899" s="75">
        <f>IF($A899="","",IFERROR(VLOOKUP($E899,Shipping_Zones!$A$7:$B$14,2,FALSE()),""))</f>
        <v/>
      </c>
      <c r="H899" s="75">
        <f>IF($A899="","",IFERROR(INDEX(Postcode_Summary!$H$2:$H$99999,MATCH($C899,Postcode_Summary!$C$2:$C$99999,0)),""))</f>
        <v/>
      </c>
      <c r="I899" s="75">
        <f>IF($A899="","",IFERROR(INDEX(Shipping_Zones!$E$2:$E$5,MATCH($G899,Shipping_Zones!$A$2:$A$5,0)),""))</f>
        <v/>
      </c>
      <c r="J899" s="75">
        <f>IF($A899="","",IFERROR(INDEX(Shipping_Zones!$D$2:$D$5,MATCH($G899,Shipping_Zones!$A$2:$A$5,0)),""))</f>
        <v/>
      </c>
      <c r="K899" s="75">
        <f>IF($A899="","",IF(IFERROR(MATCH($C899,Postcode_Summary!$C$2:$C$99999,0),"ERR")="ERR","⚠ Check postcode/state",IF($H899=TRUE(),"PO Box flagged in source data","")))</f>
        <v/>
      </c>
      <c r="L899" s="75">
        <f>IF($A899="","",IFERROR(INDEX(Postcode_Summary!$T$2:$T$99999,MATCH($C899,Postcode_Summary!$C$2:$C$99999,0)),""))</f>
        <v/>
      </c>
      <c r="M899" s="75">
        <f>IF($A899="","",IFERROR(INDEX(Postcode_Summary!$X$2:$X$99999,MATCH($C899,Postcode_Summary!$C$2:$C$99999,0)),""))</f>
        <v/>
      </c>
      <c r="N899" s="75">
        <f>IF($A899="","",IFERROR(INDEX(Postcode_Summary!$Z$2:$Z$99999,MATCH($C899,Postcode_Summary!$C$2:$C$99999,0)),""))</f>
        <v/>
      </c>
      <c r="O899" s="75">
        <f>IF($A899="","",IFERROR(INDEX(Postcode_Summary!$V$2:$V$99999,MATCH($C899,Postcode_Summary!$C$2:$C$99999,0)),""))</f>
        <v/>
      </c>
      <c r="P899" s="96">
        <f>IF($A899="","",IFERROR(INDEX(Postcode_Summary!$AD$2:$AD$99999,MATCH($C899,Postcode_Summary!$C$2:$C$99999,0)),""))</f>
        <v/>
      </c>
      <c r="Q899" s="96">
        <f>IF($A899="","",IFERROR(INDEX(Postcode_Summary!$AE$2:$AE$99999,MATCH($C899,Postcode_Summary!$C$2:$C$99999,0)),""))</f>
        <v/>
      </c>
      <c r="R899" s="96">
        <f>IF($A899="","",IFERROR(INDEX(Postcode_Summary!$AB$2:$AB$99999,MATCH($C899,Postcode_Summary!$C$2:$C$99999,0)),""))</f>
        <v/>
      </c>
    </row>
    <row r="900" ht="15" customHeight="1">
      <c r="A900" s="74" t="n"/>
      <c r="B900" s="74" t="n"/>
      <c r="C900" s="75">
        <f>IF($A900="","",IFERROR(IF($B900&lt;&gt;"",$A900&amp;"|"&amp;$B900,$A900&amp;"|"&amp;INDEX(Postcode_Summary!$B$2:$B$99999,MATCH($A900,Postcode_Summary!$A$2:$A$99999,0))),""))</f>
        <v/>
      </c>
      <c r="D900" s="75">
        <f>IF($A900="","",IFERROR(INDEX(Postcode_Summary!$D$2:$D$99999,MATCH($C900,Postcode_Summary!$C$2:$C$99999,0)),IF($C900="","⚠ Postcode not recognised","⚠ State mismatch")))</f>
        <v/>
      </c>
      <c r="E900" s="75">
        <f>IF($A900="","",IFERROR(INDEX(Postcode_Summary!$Q$2:$Q$99999,MATCH($C900,Postcode_Summary!$C$2:$C$99999,0)),""))</f>
        <v/>
      </c>
      <c r="F900" s="75">
        <f>IF($A900="","",IFERROR(INDEX(Postcode_Summary!$R$2:$R$99999,MATCH($C900,Postcode_Summary!$C$2:$C$99999,0)),""))</f>
        <v/>
      </c>
      <c r="G900" s="75">
        <f>IF($A900="","",IFERROR(VLOOKUP($E900,Shipping_Zones!$A$7:$B$14,2,FALSE()),""))</f>
        <v/>
      </c>
      <c r="H900" s="75">
        <f>IF($A900="","",IFERROR(INDEX(Postcode_Summary!$H$2:$H$99999,MATCH($C900,Postcode_Summary!$C$2:$C$99999,0)),""))</f>
        <v/>
      </c>
      <c r="I900" s="75">
        <f>IF($A900="","",IFERROR(INDEX(Shipping_Zones!$E$2:$E$5,MATCH($G900,Shipping_Zones!$A$2:$A$5,0)),""))</f>
        <v/>
      </c>
      <c r="J900" s="75">
        <f>IF($A900="","",IFERROR(INDEX(Shipping_Zones!$D$2:$D$5,MATCH($G900,Shipping_Zones!$A$2:$A$5,0)),""))</f>
        <v/>
      </c>
      <c r="K900" s="75">
        <f>IF($A900="","",IF(IFERROR(MATCH($C900,Postcode_Summary!$C$2:$C$99999,0),"ERR")="ERR","⚠ Check postcode/state",IF($H900=TRUE(),"PO Box flagged in source data","")))</f>
        <v/>
      </c>
      <c r="L900" s="75">
        <f>IF($A900="","",IFERROR(INDEX(Postcode_Summary!$T$2:$T$99999,MATCH($C900,Postcode_Summary!$C$2:$C$99999,0)),""))</f>
        <v/>
      </c>
      <c r="M900" s="75">
        <f>IF($A900="","",IFERROR(INDEX(Postcode_Summary!$X$2:$X$99999,MATCH($C900,Postcode_Summary!$C$2:$C$99999,0)),""))</f>
        <v/>
      </c>
      <c r="N900" s="75">
        <f>IF($A900="","",IFERROR(INDEX(Postcode_Summary!$Z$2:$Z$99999,MATCH($C900,Postcode_Summary!$C$2:$C$99999,0)),""))</f>
        <v/>
      </c>
      <c r="O900" s="75">
        <f>IF($A900="","",IFERROR(INDEX(Postcode_Summary!$V$2:$V$99999,MATCH($C900,Postcode_Summary!$C$2:$C$99999,0)),""))</f>
        <v/>
      </c>
      <c r="P900" s="96">
        <f>IF($A900="","",IFERROR(INDEX(Postcode_Summary!$AD$2:$AD$99999,MATCH($C900,Postcode_Summary!$C$2:$C$99999,0)),""))</f>
        <v/>
      </c>
      <c r="Q900" s="96">
        <f>IF($A900="","",IFERROR(INDEX(Postcode_Summary!$AE$2:$AE$99999,MATCH($C900,Postcode_Summary!$C$2:$C$99999,0)),""))</f>
        <v/>
      </c>
      <c r="R900" s="96">
        <f>IF($A900="","",IFERROR(INDEX(Postcode_Summary!$AB$2:$AB$99999,MATCH($C900,Postcode_Summary!$C$2:$C$99999,0)),""))</f>
        <v/>
      </c>
    </row>
    <row r="901" ht="15" customHeight="1">
      <c r="A901" s="74" t="n"/>
      <c r="B901" s="74" t="n"/>
      <c r="C901" s="75">
        <f>IF($A901="","",IFERROR(IF($B901&lt;&gt;"",$A901&amp;"|"&amp;$B901,$A901&amp;"|"&amp;INDEX(Postcode_Summary!$B$2:$B$99999,MATCH($A901,Postcode_Summary!$A$2:$A$99999,0))),""))</f>
        <v/>
      </c>
      <c r="D901" s="75">
        <f>IF($A901="","",IFERROR(INDEX(Postcode_Summary!$D$2:$D$99999,MATCH($C901,Postcode_Summary!$C$2:$C$99999,0)),IF($C901="","⚠ Postcode not recognised","⚠ State mismatch")))</f>
        <v/>
      </c>
      <c r="E901" s="75">
        <f>IF($A901="","",IFERROR(INDEX(Postcode_Summary!$Q$2:$Q$99999,MATCH($C901,Postcode_Summary!$C$2:$C$99999,0)),""))</f>
        <v/>
      </c>
      <c r="F901" s="75">
        <f>IF($A901="","",IFERROR(INDEX(Postcode_Summary!$R$2:$R$99999,MATCH($C901,Postcode_Summary!$C$2:$C$99999,0)),""))</f>
        <v/>
      </c>
      <c r="G901" s="75">
        <f>IF($A901="","",IFERROR(VLOOKUP($E901,Shipping_Zones!$A$7:$B$14,2,FALSE()),""))</f>
        <v/>
      </c>
      <c r="H901" s="75">
        <f>IF($A901="","",IFERROR(INDEX(Postcode_Summary!$H$2:$H$99999,MATCH($C901,Postcode_Summary!$C$2:$C$99999,0)),""))</f>
        <v/>
      </c>
      <c r="I901" s="75">
        <f>IF($A901="","",IFERROR(INDEX(Shipping_Zones!$E$2:$E$5,MATCH($G901,Shipping_Zones!$A$2:$A$5,0)),""))</f>
        <v/>
      </c>
      <c r="J901" s="75">
        <f>IF($A901="","",IFERROR(INDEX(Shipping_Zones!$D$2:$D$5,MATCH($G901,Shipping_Zones!$A$2:$A$5,0)),""))</f>
        <v/>
      </c>
      <c r="K901" s="75">
        <f>IF($A901="","",IF(IFERROR(MATCH($C901,Postcode_Summary!$C$2:$C$99999,0),"ERR")="ERR","⚠ Check postcode/state",IF($H901=TRUE(),"PO Box flagged in source data","")))</f>
        <v/>
      </c>
      <c r="L901" s="75">
        <f>IF($A901="","",IFERROR(INDEX(Postcode_Summary!$T$2:$T$99999,MATCH($C901,Postcode_Summary!$C$2:$C$99999,0)),""))</f>
        <v/>
      </c>
      <c r="M901" s="75">
        <f>IF($A901="","",IFERROR(INDEX(Postcode_Summary!$X$2:$X$99999,MATCH($C901,Postcode_Summary!$C$2:$C$99999,0)),""))</f>
        <v/>
      </c>
      <c r="N901" s="75">
        <f>IF($A901="","",IFERROR(INDEX(Postcode_Summary!$Z$2:$Z$99999,MATCH($C901,Postcode_Summary!$C$2:$C$99999,0)),""))</f>
        <v/>
      </c>
      <c r="O901" s="75">
        <f>IF($A901="","",IFERROR(INDEX(Postcode_Summary!$V$2:$V$99999,MATCH($C901,Postcode_Summary!$C$2:$C$99999,0)),""))</f>
        <v/>
      </c>
      <c r="P901" s="96">
        <f>IF($A901="","",IFERROR(INDEX(Postcode_Summary!$AD$2:$AD$99999,MATCH($C901,Postcode_Summary!$C$2:$C$99999,0)),""))</f>
        <v/>
      </c>
      <c r="Q901" s="96">
        <f>IF($A901="","",IFERROR(INDEX(Postcode_Summary!$AE$2:$AE$99999,MATCH($C901,Postcode_Summary!$C$2:$C$99999,0)),""))</f>
        <v/>
      </c>
      <c r="R901" s="96">
        <f>IF($A901="","",IFERROR(INDEX(Postcode_Summary!$AB$2:$AB$99999,MATCH($C901,Postcode_Summary!$C$2:$C$99999,0)),""))</f>
        <v/>
      </c>
    </row>
    <row r="902" ht="15" customHeight="1">
      <c r="A902" s="74" t="n"/>
      <c r="B902" s="74" t="n"/>
      <c r="C902" s="75">
        <f>IF($A902="","",IFERROR(IF($B902&lt;&gt;"",$A902&amp;"|"&amp;$B902,$A902&amp;"|"&amp;INDEX(Postcode_Summary!$B$2:$B$99999,MATCH($A902,Postcode_Summary!$A$2:$A$99999,0))),""))</f>
        <v/>
      </c>
      <c r="D902" s="75">
        <f>IF($A902="","",IFERROR(INDEX(Postcode_Summary!$D$2:$D$99999,MATCH($C902,Postcode_Summary!$C$2:$C$99999,0)),IF($C902="","⚠ Postcode not recognised","⚠ State mismatch")))</f>
        <v/>
      </c>
      <c r="E902" s="75">
        <f>IF($A902="","",IFERROR(INDEX(Postcode_Summary!$Q$2:$Q$99999,MATCH($C902,Postcode_Summary!$C$2:$C$99999,0)),""))</f>
        <v/>
      </c>
      <c r="F902" s="75">
        <f>IF($A902="","",IFERROR(INDEX(Postcode_Summary!$R$2:$R$99999,MATCH($C902,Postcode_Summary!$C$2:$C$99999,0)),""))</f>
        <v/>
      </c>
      <c r="G902" s="75">
        <f>IF($A902="","",IFERROR(VLOOKUP($E902,Shipping_Zones!$A$7:$B$14,2,FALSE()),""))</f>
        <v/>
      </c>
      <c r="H902" s="75">
        <f>IF($A902="","",IFERROR(INDEX(Postcode_Summary!$H$2:$H$99999,MATCH($C902,Postcode_Summary!$C$2:$C$99999,0)),""))</f>
        <v/>
      </c>
      <c r="I902" s="75">
        <f>IF($A902="","",IFERROR(INDEX(Shipping_Zones!$E$2:$E$5,MATCH($G902,Shipping_Zones!$A$2:$A$5,0)),""))</f>
        <v/>
      </c>
      <c r="J902" s="75">
        <f>IF($A902="","",IFERROR(INDEX(Shipping_Zones!$D$2:$D$5,MATCH($G902,Shipping_Zones!$A$2:$A$5,0)),""))</f>
        <v/>
      </c>
      <c r="K902" s="75">
        <f>IF($A902="","",IF(IFERROR(MATCH($C902,Postcode_Summary!$C$2:$C$99999,0),"ERR")="ERR","⚠ Check postcode/state",IF($H902=TRUE(),"PO Box flagged in source data","")))</f>
        <v/>
      </c>
      <c r="L902" s="75">
        <f>IF($A902="","",IFERROR(INDEX(Postcode_Summary!$T$2:$T$99999,MATCH($C902,Postcode_Summary!$C$2:$C$99999,0)),""))</f>
        <v/>
      </c>
      <c r="M902" s="75">
        <f>IF($A902="","",IFERROR(INDEX(Postcode_Summary!$X$2:$X$99999,MATCH($C902,Postcode_Summary!$C$2:$C$99999,0)),""))</f>
        <v/>
      </c>
      <c r="N902" s="75">
        <f>IF($A902="","",IFERROR(INDEX(Postcode_Summary!$Z$2:$Z$99999,MATCH($C902,Postcode_Summary!$C$2:$C$99999,0)),""))</f>
        <v/>
      </c>
      <c r="O902" s="75">
        <f>IF($A902="","",IFERROR(INDEX(Postcode_Summary!$V$2:$V$99999,MATCH($C902,Postcode_Summary!$C$2:$C$99999,0)),""))</f>
        <v/>
      </c>
      <c r="P902" s="96">
        <f>IF($A902="","",IFERROR(INDEX(Postcode_Summary!$AD$2:$AD$99999,MATCH($C902,Postcode_Summary!$C$2:$C$99999,0)),""))</f>
        <v/>
      </c>
      <c r="Q902" s="96">
        <f>IF($A902="","",IFERROR(INDEX(Postcode_Summary!$AE$2:$AE$99999,MATCH($C902,Postcode_Summary!$C$2:$C$99999,0)),""))</f>
        <v/>
      </c>
      <c r="R902" s="96">
        <f>IF($A902="","",IFERROR(INDEX(Postcode_Summary!$AB$2:$AB$99999,MATCH($C902,Postcode_Summary!$C$2:$C$99999,0)),""))</f>
        <v/>
      </c>
    </row>
    <row r="903" ht="15" customHeight="1">
      <c r="A903" s="74" t="n"/>
      <c r="B903" s="74" t="n"/>
      <c r="C903" s="75">
        <f>IF($A903="","",IFERROR(IF($B903&lt;&gt;"",$A903&amp;"|"&amp;$B903,$A903&amp;"|"&amp;INDEX(Postcode_Summary!$B$2:$B$99999,MATCH($A903,Postcode_Summary!$A$2:$A$99999,0))),""))</f>
        <v/>
      </c>
      <c r="D903" s="75">
        <f>IF($A903="","",IFERROR(INDEX(Postcode_Summary!$D$2:$D$99999,MATCH($C903,Postcode_Summary!$C$2:$C$99999,0)),IF($C903="","⚠ Postcode not recognised","⚠ State mismatch")))</f>
        <v/>
      </c>
      <c r="E903" s="75">
        <f>IF($A903="","",IFERROR(INDEX(Postcode_Summary!$Q$2:$Q$99999,MATCH($C903,Postcode_Summary!$C$2:$C$99999,0)),""))</f>
        <v/>
      </c>
      <c r="F903" s="75">
        <f>IF($A903="","",IFERROR(INDEX(Postcode_Summary!$R$2:$R$99999,MATCH($C903,Postcode_Summary!$C$2:$C$99999,0)),""))</f>
        <v/>
      </c>
      <c r="G903" s="75">
        <f>IF($A903="","",IFERROR(VLOOKUP($E903,Shipping_Zones!$A$7:$B$14,2,FALSE()),""))</f>
        <v/>
      </c>
      <c r="H903" s="75">
        <f>IF($A903="","",IFERROR(INDEX(Postcode_Summary!$H$2:$H$99999,MATCH($C903,Postcode_Summary!$C$2:$C$99999,0)),""))</f>
        <v/>
      </c>
      <c r="I903" s="75">
        <f>IF($A903="","",IFERROR(INDEX(Shipping_Zones!$E$2:$E$5,MATCH($G903,Shipping_Zones!$A$2:$A$5,0)),""))</f>
        <v/>
      </c>
      <c r="J903" s="75">
        <f>IF($A903="","",IFERROR(INDEX(Shipping_Zones!$D$2:$D$5,MATCH($G903,Shipping_Zones!$A$2:$A$5,0)),""))</f>
        <v/>
      </c>
      <c r="K903" s="75">
        <f>IF($A903="","",IF(IFERROR(MATCH($C903,Postcode_Summary!$C$2:$C$99999,0),"ERR")="ERR","⚠ Check postcode/state",IF($H903=TRUE(),"PO Box flagged in source data","")))</f>
        <v/>
      </c>
      <c r="L903" s="75">
        <f>IF($A903="","",IFERROR(INDEX(Postcode_Summary!$T$2:$T$99999,MATCH($C903,Postcode_Summary!$C$2:$C$99999,0)),""))</f>
        <v/>
      </c>
      <c r="M903" s="75">
        <f>IF($A903="","",IFERROR(INDEX(Postcode_Summary!$X$2:$X$99999,MATCH($C903,Postcode_Summary!$C$2:$C$99999,0)),""))</f>
        <v/>
      </c>
      <c r="N903" s="75">
        <f>IF($A903="","",IFERROR(INDEX(Postcode_Summary!$Z$2:$Z$99999,MATCH($C903,Postcode_Summary!$C$2:$C$99999,0)),""))</f>
        <v/>
      </c>
      <c r="O903" s="75">
        <f>IF($A903="","",IFERROR(INDEX(Postcode_Summary!$V$2:$V$99999,MATCH($C903,Postcode_Summary!$C$2:$C$99999,0)),""))</f>
        <v/>
      </c>
      <c r="P903" s="96">
        <f>IF($A903="","",IFERROR(INDEX(Postcode_Summary!$AD$2:$AD$99999,MATCH($C903,Postcode_Summary!$C$2:$C$99999,0)),""))</f>
        <v/>
      </c>
      <c r="Q903" s="96">
        <f>IF($A903="","",IFERROR(INDEX(Postcode_Summary!$AE$2:$AE$99999,MATCH($C903,Postcode_Summary!$C$2:$C$99999,0)),""))</f>
        <v/>
      </c>
      <c r="R903" s="96">
        <f>IF($A903="","",IFERROR(INDEX(Postcode_Summary!$AB$2:$AB$99999,MATCH($C903,Postcode_Summary!$C$2:$C$99999,0)),""))</f>
        <v/>
      </c>
    </row>
    <row r="904" ht="15" customHeight="1">
      <c r="A904" s="74" t="n"/>
      <c r="B904" s="74" t="n"/>
      <c r="C904" s="75">
        <f>IF($A904="","",IFERROR(IF($B904&lt;&gt;"",$A904&amp;"|"&amp;$B904,$A904&amp;"|"&amp;INDEX(Postcode_Summary!$B$2:$B$99999,MATCH($A904,Postcode_Summary!$A$2:$A$99999,0))),""))</f>
        <v/>
      </c>
      <c r="D904" s="75">
        <f>IF($A904="","",IFERROR(INDEX(Postcode_Summary!$D$2:$D$99999,MATCH($C904,Postcode_Summary!$C$2:$C$99999,0)),IF($C904="","⚠ Postcode not recognised","⚠ State mismatch")))</f>
        <v/>
      </c>
      <c r="E904" s="75">
        <f>IF($A904="","",IFERROR(INDEX(Postcode_Summary!$Q$2:$Q$99999,MATCH($C904,Postcode_Summary!$C$2:$C$99999,0)),""))</f>
        <v/>
      </c>
      <c r="F904" s="75">
        <f>IF($A904="","",IFERROR(INDEX(Postcode_Summary!$R$2:$R$99999,MATCH($C904,Postcode_Summary!$C$2:$C$99999,0)),""))</f>
        <v/>
      </c>
      <c r="G904" s="75">
        <f>IF($A904="","",IFERROR(VLOOKUP($E904,Shipping_Zones!$A$7:$B$14,2,FALSE()),""))</f>
        <v/>
      </c>
      <c r="H904" s="75">
        <f>IF($A904="","",IFERROR(INDEX(Postcode_Summary!$H$2:$H$99999,MATCH($C904,Postcode_Summary!$C$2:$C$99999,0)),""))</f>
        <v/>
      </c>
      <c r="I904" s="75">
        <f>IF($A904="","",IFERROR(INDEX(Shipping_Zones!$E$2:$E$5,MATCH($G904,Shipping_Zones!$A$2:$A$5,0)),""))</f>
        <v/>
      </c>
      <c r="J904" s="75">
        <f>IF($A904="","",IFERROR(INDEX(Shipping_Zones!$D$2:$D$5,MATCH($G904,Shipping_Zones!$A$2:$A$5,0)),""))</f>
        <v/>
      </c>
      <c r="K904" s="75">
        <f>IF($A904="","",IF(IFERROR(MATCH($C904,Postcode_Summary!$C$2:$C$99999,0),"ERR")="ERR","⚠ Check postcode/state",IF($H904=TRUE(),"PO Box flagged in source data","")))</f>
        <v/>
      </c>
      <c r="L904" s="75">
        <f>IF($A904="","",IFERROR(INDEX(Postcode_Summary!$T$2:$T$99999,MATCH($C904,Postcode_Summary!$C$2:$C$99999,0)),""))</f>
        <v/>
      </c>
      <c r="M904" s="75">
        <f>IF($A904="","",IFERROR(INDEX(Postcode_Summary!$X$2:$X$99999,MATCH($C904,Postcode_Summary!$C$2:$C$99999,0)),""))</f>
        <v/>
      </c>
      <c r="N904" s="75">
        <f>IF($A904="","",IFERROR(INDEX(Postcode_Summary!$Z$2:$Z$99999,MATCH($C904,Postcode_Summary!$C$2:$C$99999,0)),""))</f>
        <v/>
      </c>
      <c r="O904" s="75">
        <f>IF($A904="","",IFERROR(INDEX(Postcode_Summary!$V$2:$V$99999,MATCH($C904,Postcode_Summary!$C$2:$C$99999,0)),""))</f>
        <v/>
      </c>
      <c r="P904" s="96">
        <f>IF($A904="","",IFERROR(INDEX(Postcode_Summary!$AD$2:$AD$99999,MATCH($C904,Postcode_Summary!$C$2:$C$99999,0)),""))</f>
        <v/>
      </c>
      <c r="Q904" s="96">
        <f>IF($A904="","",IFERROR(INDEX(Postcode_Summary!$AE$2:$AE$99999,MATCH($C904,Postcode_Summary!$C$2:$C$99999,0)),""))</f>
        <v/>
      </c>
      <c r="R904" s="96">
        <f>IF($A904="","",IFERROR(INDEX(Postcode_Summary!$AB$2:$AB$99999,MATCH($C904,Postcode_Summary!$C$2:$C$99999,0)),""))</f>
        <v/>
      </c>
    </row>
    <row r="905" ht="15" customHeight="1">
      <c r="A905" s="74" t="n"/>
      <c r="B905" s="74" t="n"/>
      <c r="C905" s="75">
        <f>IF($A905="","",IFERROR(IF($B905&lt;&gt;"",$A905&amp;"|"&amp;$B905,$A905&amp;"|"&amp;INDEX(Postcode_Summary!$B$2:$B$99999,MATCH($A905,Postcode_Summary!$A$2:$A$99999,0))),""))</f>
        <v/>
      </c>
      <c r="D905" s="75">
        <f>IF($A905="","",IFERROR(INDEX(Postcode_Summary!$D$2:$D$99999,MATCH($C905,Postcode_Summary!$C$2:$C$99999,0)),IF($C905="","⚠ Postcode not recognised","⚠ State mismatch")))</f>
        <v/>
      </c>
      <c r="E905" s="75">
        <f>IF($A905="","",IFERROR(INDEX(Postcode_Summary!$Q$2:$Q$99999,MATCH($C905,Postcode_Summary!$C$2:$C$99999,0)),""))</f>
        <v/>
      </c>
      <c r="F905" s="75">
        <f>IF($A905="","",IFERROR(INDEX(Postcode_Summary!$R$2:$R$99999,MATCH($C905,Postcode_Summary!$C$2:$C$99999,0)),""))</f>
        <v/>
      </c>
      <c r="G905" s="75">
        <f>IF($A905="","",IFERROR(VLOOKUP($E905,Shipping_Zones!$A$7:$B$14,2,FALSE()),""))</f>
        <v/>
      </c>
      <c r="H905" s="75">
        <f>IF($A905="","",IFERROR(INDEX(Postcode_Summary!$H$2:$H$99999,MATCH($C905,Postcode_Summary!$C$2:$C$99999,0)),""))</f>
        <v/>
      </c>
      <c r="I905" s="75">
        <f>IF($A905="","",IFERROR(INDEX(Shipping_Zones!$E$2:$E$5,MATCH($G905,Shipping_Zones!$A$2:$A$5,0)),""))</f>
        <v/>
      </c>
      <c r="J905" s="75">
        <f>IF($A905="","",IFERROR(INDEX(Shipping_Zones!$D$2:$D$5,MATCH($G905,Shipping_Zones!$A$2:$A$5,0)),""))</f>
        <v/>
      </c>
      <c r="K905" s="75">
        <f>IF($A905="","",IF(IFERROR(MATCH($C905,Postcode_Summary!$C$2:$C$99999,0),"ERR")="ERR","⚠ Check postcode/state",IF($H905=TRUE(),"PO Box flagged in source data","")))</f>
        <v/>
      </c>
      <c r="L905" s="75">
        <f>IF($A905="","",IFERROR(INDEX(Postcode_Summary!$T$2:$T$99999,MATCH($C905,Postcode_Summary!$C$2:$C$99999,0)),""))</f>
        <v/>
      </c>
      <c r="M905" s="75">
        <f>IF($A905="","",IFERROR(INDEX(Postcode_Summary!$X$2:$X$99999,MATCH($C905,Postcode_Summary!$C$2:$C$99999,0)),""))</f>
        <v/>
      </c>
      <c r="N905" s="75">
        <f>IF($A905="","",IFERROR(INDEX(Postcode_Summary!$Z$2:$Z$99999,MATCH($C905,Postcode_Summary!$C$2:$C$99999,0)),""))</f>
        <v/>
      </c>
      <c r="O905" s="75">
        <f>IF($A905="","",IFERROR(INDEX(Postcode_Summary!$V$2:$V$99999,MATCH($C905,Postcode_Summary!$C$2:$C$99999,0)),""))</f>
        <v/>
      </c>
      <c r="P905" s="96">
        <f>IF($A905="","",IFERROR(INDEX(Postcode_Summary!$AD$2:$AD$99999,MATCH($C905,Postcode_Summary!$C$2:$C$99999,0)),""))</f>
        <v/>
      </c>
      <c r="Q905" s="96">
        <f>IF($A905="","",IFERROR(INDEX(Postcode_Summary!$AE$2:$AE$99999,MATCH($C905,Postcode_Summary!$C$2:$C$99999,0)),""))</f>
        <v/>
      </c>
      <c r="R905" s="96">
        <f>IF($A905="","",IFERROR(INDEX(Postcode_Summary!$AB$2:$AB$99999,MATCH($C905,Postcode_Summary!$C$2:$C$99999,0)),""))</f>
        <v/>
      </c>
    </row>
    <row r="906" ht="15" customHeight="1">
      <c r="A906" s="74" t="n"/>
      <c r="B906" s="74" t="n"/>
      <c r="C906" s="75">
        <f>IF($A906="","",IFERROR(IF($B906&lt;&gt;"",$A906&amp;"|"&amp;$B906,$A906&amp;"|"&amp;INDEX(Postcode_Summary!$B$2:$B$99999,MATCH($A906,Postcode_Summary!$A$2:$A$99999,0))),""))</f>
        <v/>
      </c>
      <c r="D906" s="75">
        <f>IF($A906="","",IFERROR(INDEX(Postcode_Summary!$D$2:$D$99999,MATCH($C906,Postcode_Summary!$C$2:$C$99999,0)),IF($C906="","⚠ Postcode not recognised","⚠ State mismatch")))</f>
        <v/>
      </c>
      <c r="E906" s="75">
        <f>IF($A906="","",IFERROR(INDEX(Postcode_Summary!$Q$2:$Q$99999,MATCH($C906,Postcode_Summary!$C$2:$C$99999,0)),""))</f>
        <v/>
      </c>
      <c r="F906" s="75">
        <f>IF($A906="","",IFERROR(INDEX(Postcode_Summary!$R$2:$R$99999,MATCH($C906,Postcode_Summary!$C$2:$C$99999,0)),""))</f>
        <v/>
      </c>
      <c r="G906" s="75">
        <f>IF($A906="","",IFERROR(VLOOKUP($E906,Shipping_Zones!$A$7:$B$14,2,FALSE()),""))</f>
        <v/>
      </c>
      <c r="H906" s="75">
        <f>IF($A906="","",IFERROR(INDEX(Postcode_Summary!$H$2:$H$99999,MATCH($C906,Postcode_Summary!$C$2:$C$99999,0)),""))</f>
        <v/>
      </c>
      <c r="I906" s="75">
        <f>IF($A906="","",IFERROR(INDEX(Shipping_Zones!$E$2:$E$5,MATCH($G906,Shipping_Zones!$A$2:$A$5,0)),""))</f>
        <v/>
      </c>
      <c r="J906" s="75">
        <f>IF($A906="","",IFERROR(INDEX(Shipping_Zones!$D$2:$D$5,MATCH($G906,Shipping_Zones!$A$2:$A$5,0)),""))</f>
        <v/>
      </c>
      <c r="K906" s="75">
        <f>IF($A906="","",IF(IFERROR(MATCH($C906,Postcode_Summary!$C$2:$C$99999,0),"ERR")="ERR","⚠ Check postcode/state",IF($H906=TRUE(),"PO Box flagged in source data","")))</f>
        <v/>
      </c>
      <c r="L906" s="75">
        <f>IF($A906="","",IFERROR(INDEX(Postcode_Summary!$T$2:$T$99999,MATCH($C906,Postcode_Summary!$C$2:$C$99999,0)),""))</f>
        <v/>
      </c>
      <c r="M906" s="75">
        <f>IF($A906="","",IFERROR(INDEX(Postcode_Summary!$X$2:$X$99999,MATCH($C906,Postcode_Summary!$C$2:$C$99999,0)),""))</f>
        <v/>
      </c>
      <c r="N906" s="75">
        <f>IF($A906="","",IFERROR(INDEX(Postcode_Summary!$Z$2:$Z$99999,MATCH($C906,Postcode_Summary!$C$2:$C$99999,0)),""))</f>
        <v/>
      </c>
      <c r="O906" s="75">
        <f>IF($A906="","",IFERROR(INDEX(Postcode_Summary!$V$2:$V$99999,MATCH($C906,Postcode_Summary!$C$2:$C$99999,0)),""))</f>
        <v/>
      </c>
      <c r="P906" s="96">
        <f>IF($A906="","",IFERROR(INDEX(Postcode_Summary!$AD$2:$AD$99999,MATCH($C906,Postcode_Summary!$C$2:$C$99999,0)),""))</f>
        <v/>
      </c>
      <c r="Q906" s="96">
        <f>IF($A906="","",IFERROR(INDEX(Postcode_Summary!$AE$2:$AE$99999,MATCH($C906,Postcode_Summary!$C$2:$C$99999,0)),""))</f>
        <v/>
      </c>
      <c r="R906" s="96">
        <f>IF($A906="","",IFERROR(INDEX(Postcode_Summary!$AB$2:$AB$99999,MATCH($C906,Postcode_Summary!$C$2:$C$99999,0)),""))</f>
        <v/>
      </c>
    </row>
    <row r="907" ht="15" customHeight="1">
      <c r="A907" s="74" t="n"/>
      <c r="B907" s="74" t="n"/>
      <c r="C907" s="75">
        <f>IF($A907="","",IFERROR(IF($B907&lt;&gt;"",$A907&amp;"|"&amp;$B907,$A907&amp;"|"&amp;INDEX(Postcode_Summary!$B$2:$B$99999,MATCH($A907,Postcode_Summary!$A$2:$A$99999,0))),""))</f>
        <v/>
      </c>
      <c r="D907" s="75">
        <f>IF($A907="","",IFERROR(INDEX(Postcode_Summary!$D$2:$D$99999,MATCH($C907,Postcode_Summary!$C$2:$C$99999,0)),IF($C907="","⚠ Postcode not recognised","⚠ State mismatch")))</f>
        <v/>
      </c>
      <c r="E907" s="75">
        <f>IF($A907="","",IFERROR(INDEX(Postcode_Summary!$Q$2:$Q$99999,MATCH($C907,Postcode_Summary!$C$2:$C$99999,0)),""))</f>
        <v/>
      </c>
      <c r="F907" s="75">
        <f>IF($A907="","",IFERROR(INDEX(Postcode_Summary!$R$2:$R$99999,MATCH($C907,Postcode_Summary!$C$2:$C$99999,0)),""))</f>
        <v/>
      </c>
      <c r="G907" s="75">
        <f>IF($A907="","",IFERROR(VLOOKUP($E907,Shipping_Zones!$A$7:$B$14,2,FALSE()),""))</f>
        <v/>
      </c>
      <c r="H907" s="75">
        <f>IF($A907="","",IFERROR(INDEX(Postcode_Summary!$H$2:$H$99999,MATCH($C907,Postcode_Summary!$C$2:$C$99999,0)),""))</f>
        <v/>
      </c>
      <c r="I907" s="75">
        <f>IF($A907="","",IFERROR(INDEX(Shipping_Zones!$E$2:$E$5,MATCH($G907,Shipping_Zones!$A$2:$A$5,0)),""))</f>
        <v/>
      </c>
      <c r="J907" s="75">
        <f>IF($A907="","",IFERROR(INDEX(Shipping_Zones!$D$2:$D$5,MATCH($G907,Shipping_Zones!$A$2:$A$5,0)),""))</f>
        <v/>
      </c>
      <c r="K907" s="75">
        <f>IF($A907="","",IF(IFERROR(MATCH($C907,Postcode_Summary!$C$2:$C$99999,0),"ERR")="ERR","⚠ Check postcode/state",IF($H907=TRUE(),"PO Box flagged in source data","")))</f>
        <v/>
      </c>
      <c r="L907" s="75">
        <f>IF($A907="","",IFERROR(INDEX(Postcode_Summary!$T$2:$T$99999,MATCH($C907,Postcode_Summary!$C$2:$C$99999,0)),""))</f>
        <v/>
      </c>
      <c r="M907" s="75">
        <f>IF($A907="","",IFERROR(INDEX(Postcode_Summary!$X$2:$X$99999,MATCH($C907,Postcode_Summary!$C$2:$C$99999,0)),""))</f>
        <v/>
      </c>
      <c r="N907" s="75">
        <f>IF($A907="","",IFERROR(INDEX(Postcode_Summary!$Z$2:$Z$99999,MATCH($C907,Postcode_Summary!$C$2:$C$99999,0)),""))</f>
        <v/>
      </c>
      <c r="O907" s="75">
        <f>IF($A907="","",IFERROR(INDEX(Postcode_Summary!$V$2:$V$99999,MATCH($C907,Postcode_Summary!$C$2:$C$99999,0)),""))</f>
        <v/>
      </c>
      <c r="P907" s="96">
        <f>IF($A907="","",IFERROR(INDEX(Postcode_Summary!$AD$2:$AD$99999,MATCH($C907,Postcode_Summary!$C$2:$C$99999,0)),""))</f>
        <v/>
      </c>
      <c r="Q907" s="96">
        <f>IF($A907="","",IFERROR(INDEX(Postcode_Summary!$AE$2:$AE$99999,MATCH($C907,Postcode_Summary!$C$2:$C$99999,0)),""))</f>
        <v/>
      </c>
      <c r="R907" s="96">
        <f>IF($A907="","",IFERROR(INDEX(Postcode_Summary!$AB$2:$AB$99999,MATCH($C907,Postcode_Summary!$C$2:$C$99999,0)),""))</f>
        <v/>
      </c>
    </row>
    <row r="908" ht="15" customHeight="1">
      <c r="A908" s="74" t="n"/>
      <c r="B908" s="74" t="n"/>
      <c r="C908" s="75">
        <f>IF($A908="","",IFERROR(IF($B908&lt;&gt;"",$A908&amp;"|"&amp;$B908,$A908&amp;"|"&amp;INDEX(Postcode_Summary!$B$2:$B$99999,MATCH($A908,Postcode_Summary!$A$2:$A$99999,0))),""))</f>
        <v/>
      </c>
      <c r="D908" s="75">
        <f>IF($A908="","",IFERROR(INDEX(Postcode_Summary!$D$2:$D$99999,MATCH($C908,Postcode_Summary!$C$2:$C$99999,0)),IF($C908="","⚠ Postcode not recognised","⚠ State mismatch")))</f>
        <v/>
      </c>
      <c r="E908" s="75">
        <f>IF($A908="","",IFERROR(INDEX(Postcode_Summary!$Q$2:$Q$99999,MATCH($C908,Postcode_Summary!$C$2:$C$99999,0)),""))</f>
        <v/>
      </c>
      <c r="F908" s="75">
        <f>IF($A908="","",IFERROR(INDEX(Postcode_Summary!$R$2:$R$99999,MATCH($C908,Postcode_Summary!$C$2:$C$99999,0)),""))</f>
        <v/>
      </c>
      <c r="G908" s="75">
        <f>IF($A908="","",IFERROR(VLOOKUP($E908,Shipping_Zones!$A$7:$B$14,2,FALSE()),""))</f>
        <v/>
      </c>
      <c r="H908" s="75">
        <f>IF($A908="","",IFERROR(INDEX(Postcode_Summary!$H$2:$H$99999,MATCH($C908,Postcode_Summary!$C$2:$C$99999,0)),""))</f>
        <v/>
      </c>
      <c r="I908" s="75">
        <f>IF($A908="","",IFERROR(INDEX(Shipping_Zones!$E$2:$E$5,MATCH($G908,Shipping_Zones!$A$2:$A$5,0)),""))</f>
        <v/>
      </c>
      <c r="J908" s="75">
        <f>IF($A908="","",IFERROR(INDEX(Shipping_Zones!$D$2:$D$5,MATCH($G908,Shipping_Zones!$A$2:$A$5,0)),""))</f>
        <v/>
      </c>
      <c r="K908" s="75">
        <f>IF($A908="","",IF(IFERROR(MATCH($C908,Postcode_Summary!$C$2:$C$99999,0),"ERR")="ERR","⚠ Check postcode/state",IF($H908=TRUE(),"PO Box flagged in source data","")))</f>
        <v/>
      </c>
      <c r="L908" s="75">
        <f>IF($A908="","",IFERROR(INDEX(Postcode_Summary!$T$2:$T$99999,MATCH($C908,Postcode_Summary!$C$2:$C$99999,0)),""))</f>
        <v/>
      </c>
      <c r="M908" s="75">
        <f>IF($A908="","",IFERROR(INDEX(Postcode_Summary!$X$2:$X$99999,MATCH($C908,Postcode_Summary!$C$2:$C$99999,0)),""))</f>
        <v/>
      </c>
      <c r="N908" s="75">
        <f>IF($A908="","",IFERROR(INDEX(Postcode_Summary!$Z$2:$Z$99999,MATCH($C908,Postcode_Summary!$C$2:$C$99999,0)),""))</f>
        <v/>
      </c>
      <c r="O908" s="75">
        <f>IF($A908="","",IFERROR(INDEX(Postcode_Summary!$V$2:$V$99999,MATCH($C908,Postcode_Summary!$C$2:$C$99999,0)),""))</f>
        <v/>
      </c>
      <c r="P908" s="96">
        <f>IF($A908="","",IFERROR(INDEX(Postcode_Summary!$AD$2:$AD$99999,MATCH($C908,Postcode_Summary!$C$2:$C$99999,0)),""))</f>
        <v/>
      </c>
      <c r="Q908" s="96">
        <f>IF($A908="","",IFERROR(INDEX(Postcode_Summary!$AE$2:$AE$99999,MATCH($C908,Postcode_Summary!$C$2:$C$99999,0)),""))</f>
        <v/>
      </c>
      <c r="R908" s="96">
        <f>IF($A908="","",IFERROR(INDEX(Postcode_Summary!$AB$2:$AB$99999,MATCH($C908,Postcode_Summary!$C$2:$C$99999,0)),""))</f>
        <v/>
      </c>
    </row>
    <row r="909" ht="15" customHeight="1">
      <c r="A909" s="74" t="n"/>
      <c r="B909" s="74" t="n"/>
      <c r="C909" s="75">
        <f>IF($A909="","",IFERROR(IF($B909&lt;&gt;"",$A909&amp;"|"&amp;$B909,$A909&amp;"|"&amp;INDEX(Postcode_Summary!$B$2:$B$99999,MATCH($A909,Postcode_Summary!$A$2:$A$99999,0))),""))</f>
        <v/>
      </c>
      <c r="D909" s="75">
        <f>IF($A909="","",IFERROR(INDEX(Postcode_Summary!$D$2:$D$99999,MATCH($C909,Postcode_Summary!$C$2:$C$99999,0)),IF($C909="","⚠ Postcode not recognised","⚠ State mismatch")))</f>
        <v/>
      </c>
      <c r="E909" s="75">
        <f>IF($A909="","",IFERROR(INDEX(Postcode_Summary!$Q$2:$Q$99999,MATCH($C909,Postcode_Summary!$C$2:$C$99999,0)),""))</f>
        <v/>
      </c>
      <c r="F909" s="75">
        <f>IF($A909="","",IFERROR(INDEX(Postcode_Summary!$R$2:$R$99999,MATCH($C909,Postcode_Summary!$C$2:$C$99999,0)),""))</f>
        <v/>
      </c>
      <c r="G909" s="75">
        <f>IF($A909="","",IFERROR(VLOOKUP($E909,Shipping_Zones!$A$7:$B$14,2,FALSE()),""))</f>
        <v/>
      </c>
      <c r="H909" s="75">
        <f>IF($A909="","",IFERROR(INDEX(Postcode_Summary!$H$2:$H$99999,MATCH($C909,Postcode_Summary!$C$2:$C$99999,0)),""))</f>
        <v/>
      </c>
      <c r="I909" s="75">
        <f>IF($A909="","",IFERROR(INDEX(Shipping_Zones!$E$2:$E$5,MATCH($G909,Shipping_Zones!$A$2:$A$5,0)),""))</f>
        <v/>
      </c>
      <c r="J909" s="75">
        <f>IF($A909="","",IFERROR(INDEX(Shipping_Zones!$D$2:$D$5,MATCH($G909,Shipping_Zones!$A$2:$A$5,0)),""))</f>
        <v/>
      </c>
      <c r="K909" s="75">
        <f>IF($A909="","",IF(IFERROR(MATCH($C909,Postcode_Summary!$C$2:$C$99999,0),"ERR")="ERR","⚠ Check postcode/state",IF($H909=TRUE(),"PO Box flagged in source data","")))</f>
        <v/>
      </c>
      <c r="L909" s="75">
        <f>IF($A909="","",IFERROR(INDEX(Postcode_Summary!$T$2:$T$99999,MATCH($C909,Postcode_Summary!$C$2:$C$99999,0)),""))</f>
        <v/>
      </c>
      <c r="M909" s="75">
        <f>IF($A909="","",IFERROR(INDEX(Postcode_Summary!$X$2:$X$99999,MATCH($C909,Postcode_Summary!$C$2:$C$99999,0)),""))</f>
        <v/>
      </c>
      <c r="N909" s="75">
        <f>IF($A909="","",IFERROR(INDEX(Postcode_Summary!$Z$2:$Z$99999,MATCH($C909,Postcode_Summary!$C$2:$C$99999,0)),""))</f>
        <v/>
      </c>
      <c r="O909" s="75">
        <f>IF($A909="","",IFERROR(INDEX(Postcode_Summary!$V$2:$V$99999,MATCH($C909,Postcode_Summary!$C$2:$C$99999,0)),""))</f>
        <v/>
      </c>
      <c r="P909" s="96">
        <f>IF($A909="","",IFERROR(INDEX(Postcode_Summary!$AD$2:$AD$99999,MATCH($C909,Postcode_Summary!$C$2:$C$99999,0)),""))</f>
        <v/>
      </c>
      <c r="Q909" s="96">
        <f>IF($A909="","",IFERROR(INDEX(Postcode_Summary!$AE$2:$AE$99999,MATCH($C909,Postcode_Summary!$C$2:$C$99999,0)),""))</f>
        <v/>
      </c>
      <c r="R909" s="96">
        <f>IF($A909="","",IFERROR(INDEX(Postcode_Summary!$AB$2:$AB$99999,MATCH($C909,Postcode_Summary!$C$2:$C$99999,0)),""))</f>
        <v/>
      </c>
    </row>
    <row r="910" ht="15" customHeight="1">
      <c r="A910" s="74" t="n"/>
      <c r="B910" s="74" t="n"/>
      <c r="C910" s="75">
        <f>IF($A910="","",IFERROR(IF($B910&lt;&gt;"",$A910&amp;"|"&amp;$B910,$A910&amp;"|"&amp;INDEX(Postcode_Summary!$B$2:$B$99999,MATCH($A910,Postcode_Summary!$A$2:$A$99999,0))),""))</f>
        <v/>
      </c>
      <c r="D910" s="75">
        <f>IF($A910="","",IFERROR(INDEX(Postcode_Summary!$D$2:$D$99999,MATCH($C910,Postcode_Summary!$C$2:$C$99999,0)),IF($C910="","⚠ Postcode not recognised","⚠ State mismatch")))</f>
        <v/>
      </c>
      <c r="E910" s="75">
        <f>IF($A910="","",IFERROR(INDEX(Postcode_Summary!$Q$2:$Q$99999,MATCH($C910,Postcode_Summary!$C$2:$C$99999,0)),""))</f>
        <v/>
      </c>
      <c r="F910" s="75">
        <f>IF($A910="","",IFERROR(INDEX(Postcode_Summary!$R$2:$R$99999,MATCH($C910,Postcode_Summary!$C$2:$C$99999,0)),""))</f>
        <v/>
      </c>
      <c r="G910" s="75">
        <f>IF($A910="","",IFERROR(VLOOKUP($E910,Shipping_Zones!$A$7:$B$14,2,FALSE()),""))</f>
        <v/>
      </c>
      <c r="H910" s="75">
        <f>IF($A910="","",IFERROR(INDEX(Postcode_Summary!$H$2:$H$99999,MATCH($C910,Postcode_Summary!$C$2:$C$99999,0)),""))</f>
        <v/>
      </c>
      <c r="I910" s="75">
        <f>IF($A910="","",IFERROR(INDEX(Shipping_Zones!$E$2:$E$5,MATCH($G910,Shipping_Zones!$A$2:$A$5,0)),""))</f>
        <v/>
      </c>
      <c r="J910" s="75">
        <f>IF($A910="","",IFERROR(INDEX(Shipping_Zones!$D$2:$D$5,MATCH($G910,Shipping_Zones!$A$2:$A$5,0)),""))</f>
        <v/>
      </c>
      <c r="K910" s="75">
        <f>IF($A910="","",IF(IFERROR(MATCH($C910,Postcode_Summary!$C$2:$C$99999,0),"ERR")="ERR","⚠ Check postcode/state",IF($H910=TRUE(),"PO Box flagged in source data","")))</f>
        <v/>
      </c>
      <c r="L910" s="75">
        <f>IF($A910="","",IFERROR(INDEX(Postcode_Summary!$T$2:$T$99999,MATCH($C910,Postcode_Summary!$C$2:$C$99999,0)),""))</f>
        <v/>
      </c>
      <c r="M910" s="75">
        <f>IF($A910="","",IFERROR(INDEX(Postcode_Summary!$X$2:$X$99999,MATCH($C910,Postcode_Summary!$C$2:$C$99999,0)),""))</f>
        <v/>
      </c>
      <c r="N910" s="75">
        <f>IF($A910="","",IFERROR(INDEX(Postcode_Summary!$Z$2:$Z$99999,MATCH($C910,Postcode_Summary!$C$2:$C$99999,0)),""))</f>
        <v/>
      </c>
      <c r="O910" s="75">
        <f>IF($A910="","",IFERROR(INDEX(Postcode_Summary!$V$2:$V$99999,MATCH($C910,Postcode_Summary!$C$2:$C$99999,0)),""))</f>
        <v/>
      </c>
      <c r="P910" s="96">
        <f>IF($A910="","",IFERROR(INDEX(Postcode_Summary!$AD$2:$AD$99999,MATCH($C910,Postcode_Summary!$C$2:$C$99999,0)),""))</f>
        <v/>
      </c>
      <c r="Q910" s="96">
        <f>IF($A910="","",IFERROR(INDEX(Postcode_Summary!$AE$2:$AE$99999,MATCH($C910,Postcode_Summary!$C$2:$C$99999,0)),""))</f>
        <v/>
      </c>
      <c r="R910" s="96">
        <f>IF($A910="","",IFERROR(INDEX(Postcode_Summary!$AB$2:$AB$99999,MATCH($C910,Postcode_Summary!$C$2:$C$99999,0)),""))</f>
        <v/>
      </c>
    </row>
    <row r="911" ht="15" customHeight="1">
      <c r="A911" s="74" t="n"/>
      <c r="B911" s="74" t="n"/>
      <c r="C911" s="75">
        <f>IF($A911="","",IFERROR(IF($B911&lt;&gt;"",$A911&amp;"|"&amp;$B911,$A911&amp;"|"&amp;INDEX(Postcode_Summary!$B$2:$B$99999,MATCH($A911,Postcode_Summary!$A$2:$A$99999,0))),""))</f>
        <v/>
      </c>
      <c r="D911" s="75">
        <f>IF($A911="","",IFERROR(INDEX(Postcode_Summary!$D$2:$D$99999,MATCH($C911,Postcode_Summary!$C$2:$C$99999,0)),IF($C911="","⚠ Postcode not recognised","⚠ State mismatch")))</f>
        <v/>
      </c>
      <c r="E911" s="75">
        <f>IF($A911="","",IFERROR(INDEX(Postcode_Summary!$Q$2:$Q$99999,MATCH($C911,Postcode_Summary!$C$2:$C$99999,0)),""))</f>
        <v/>
      </c>
      <c r="F911" s="75">
        <f>IF($A911="","",IFERROR(INDEX(Postcode_Summary!$R$2:$R$99999,MATCH($C911,Postcode_Summary!$C$2:$C$99999,0)),""))</f>
        <v/>
      </c>
      <c r="G911" s="75">
        <f>IF($A911="","",IFERROR(VLOOKUP($E911,Shipping_Zones!$A$7:$B$14,2,FALSE()),""))</f>
        <v/>
      </c>
      <c r="H911" s="75">
        <f>IF($A911="","",IFERROR(INDEX(Postcode_Summary!$H$2:$H$99999,MATCH($C911,Postcode_Summary!$C$2:$C$99999,0)),""))</f>
        <v/>
      </c>
      <c r="I911" s="75">
        <f>IF($A911="","",IFERROR(INDEX(Shipping_Zones!$E$2:$E$5,MATCH($G911,Shipping_Zones!$A$2:$A$5,0)),""))</f>
        <v/>
      </c>
      <c r="J911" s="75">
        <f>IF($A911="","",IFERROR(INDEX(Shipping_Zones!$D$2:$D$5,MATCH($G911,Shipping_Zones!$A$2:$A$5,0)),""))</f>
        <v/>
      </c>
      <c r="K911" s="75">
        <f>IF($A911="","",IF(IFERROR(MATCH($C911,Postcode_Summary!$C$2:$C$99999,0),"ERR")="ERR","⚠ Check postcode/state",IF($H911=TRUE(),"PO Box flagged in source data","")))</f>
        <v/>
      </c>
      <c r="L911" s="75">
        <f>IF($A911="","",IFERROR(INDEX(Postcode_Summary!$T$2:$T$99999,MATCH($C911,Postcode_Summary!$C$2:$C$99999,0)),""))</f>
        <v/>
      </c>
      <c r="M911" s="75">
        <f>IF($A911="","",IFERROR(INDEX(Postcode_Summary!$X$2:$X$99999,MATCH($C911,Postcode_Summary!$C$2:$C$99999,0)),""))</f>
        <v/>
      </c>
      <c r="N911" s="75">
        <f>IF($A911="","",IFERROR(INDEX(Postcode_Summary!$Z$2:$Z$99999,MATCH($C911,Postcode_Summary!$C$2:$C$99999,0)),""))</f>
        <v/>
      </c>
      <c r="O911" s="75">
        <f>IF($A911="","",IFERROR(INDEX(Postcode_Summary!$V$2:$V$99999,MATCH($C911,Postcode_Summary!$C$2:$C$99999,0)),""))</f>
        <v/>
      </c>
      <c r="P911" s="96">
        <f>IF($A911="","",IFERROR(INDEX(Postcode_Summary!$AD$2:$AD$99999,MATCH($C911,Postcode_Summary!$C$2:$C$99999,0)),""))</f>
        <v/>
      </c>
      <c r="Q911" s="96">
        <f>IF($A911="","",IFERROR(INDEX(Postcode_Summary!$AE$2:$AE$99999,MATCH($C911,Postcode_Summary!$C$2:$C$99999,0)),""))</f>
        <v/>
      </c>
      <c r="R911" s="96">
        <f>IF($A911="","",IFERROR(INDEX(Postcode_Summary!$AB$2:$AB$99999,MATCH($C911,Postcode_Summary!$C$2:$C$99999,0)),""))</f>
        <v/>
      </c>
    </row>
    <row r="912" ht="15" customHeight="1">
      <c r="A912" s="74" t="n"/>
      <c r="B912" s="74" t="n"/>
      <c r="C912" s="75">
        <f>IF($A912="","",IFERROR(IF($B912&lt;&gt;"",$A912&amp;"|"&amp;$B912,$A912&amp;"|"&amp;INDEX(Postcode_Summary!$B$2:$B$99999,MATCH($A912,Postcode_Summary!$A$2:$A$99999,0))),""))</f>
        <v/>
      </c>
      <c r="D912" s="75">
        <f>IF($A912="","",IFERROR(INDEX(Postcode_Summary!$D$2:$D$99999,MATCH($C912,Postcode_Summary!$C$2:$C$99999,0)),IF($C912="","⚠ Postcode not recognised","⚠ State mismatch")))</f>
        <v/>
      </c>
      <c r="E912" s="75">
        <f>IF($A912="","",IFERROR(INDEX(Postcode_Summary!$Q$2:$Q$99999,MATCH($C912,Postcode_Summary!$C$2:$C$99999,0)),""))</f>
        <v/>
      </c>
      <c r="F912" s="75">
        <f>IF($A912="","",IFERROR(INDEX(Postcode_Summary!$R$2:$R$99999,MATCH($C912,Postcode_Summary!$C$2:$C$99999,0)),""))</f>
        <v/>
      </c>
      <c r="G912" s="75">
        <f>IF($A912="","",IFERROR(VLOOKUP($E912,Shipping_Zones!$A$7:$B$14,2,FALSE()),""))</f>
        <v/>
      </c>
      <c r="H912" s="75">
        <f>IF($A912="","",IFERROR(INDEX(Postcode_Summary!$H$2:$H$99999,MATCH($C912,Postcode_Summary!$C$2:$C$99999,0)),""))</f>
        <v/>
      </c>
      <c r="I912" s="75">
        <f>IF($A912="","",IFERROR(INDEX(Shipping_Zones!$E$2:$E$5,MATCH($G912,Shipping_Zones!$A$2:$A$5,0)),""))</f>
        <v/>
      </c>
      <c r="J912" s="75">
        <f>IF($A912="","",IFERROR(INDEX(Shipping_Zones!$D$2:$D$5,MATCH($G912,Shipping_Zones!$A$2:$A$5,0)),""))</f>
        <v/>
      </c>
      <c r="K912" s="75">
        <f>IF($A912="","",IF(IFERROR(MATCH($C912,Postcode_Summary!$C$2:$C$99999,0),"ERR")="ERR","⚠ Check postcode/state",IF($H912=TRUE(),"PO Box flagged in source data","")))</f>
        <v/>
      </c>
      <c r="L912" s="75">
        <f>IF($A912="","",IFERROR(INDEX(Postcode_Summary!$T$2:$T$99999,MATCH($C912,Postcode_Summary!$C$2:$C$99999,0)),""))</f>
        <v/>
      </c>
      <c r="M912" s="75">
        <f>IF($A912="","",IFERROR(INDEX(Postcode_Summary!$X$2:$X$99999,MATCH($C912,Postcode_Summary!$C$2:$C$99999,0)),""))</f>
        <v/>
      </c>
      <c r="N912" s="75">
        <f>IF($A912="","",IFERROR(INDEX(Postcode_Summary!$Z$2:$Z$99999,MATCH($C912,Postcode_Summary!$C$2:$C$99999,0)),""))</f>
        <v/>
      </c>
      <c r="O912" s="75">
        <f>IF($A912="","",IFERROR(INDEX(Postcode_Summary!$V$2:$V$99999,MATCH($C912,Postcode_Summary!$C$2:$C$99999,0)),""))</f>
        <v/>
      </c>
      <c r="P912" s="96">
        <f>IF($A912="","",IFERROR(INDEX(Postcode_Summary!$AD$2:$AD$99999,MATCH($C912,Postcode_Summary!$C$2:$C$99999,0)),""))</f>
        <v/>
      </c>
      <c r="Q912" s="96">
        <f>IF($A912="","",IFERROR(INDEX(Postcode_Summary!$AE$2:$AE$99999,MATCH($C912,Postcode_Summary!$C$2:$C$99999,0)),""))</f>
        <v/>
      </c>
      <c r="R912" s="96">
        <f>IF($A912="","",IFERROR(INDEX(Postcode_Summary!$AB$2:$AB$99999,MATCH($C912,Postcode_Summary!$C$2:$C$99999,0)),""))</f>
        <v/>
      </c>
    </row>
    <row r="913" ht="15" customHeight="1">
      <c r="A913" s="74" t="n"/>
      <c r="B913" s="74" t="n"/>
      <c r="C913" s="75">
        <f>IF($A913="","",IFERROR(IF($B913&lt;&gt;"",$A913&amp;"|"&amp;$B913,$A913&amp;"|"&amp;INDEX(Postcode_Summary!$B$2:$B$99999,MATCH($A913,Postcode_Summary!$A$2:$A$99999,0))),""))</f>
        <v/>
      </c>
      <c r="D913" s="75">
        <f>IF($A913="","",IFERROR(INDEX(Postcode_Summary!$D$2:$D$99999,MATCH($C913,Postcode_Summary!$C$2:$C$99999,0)),IF($C913="","⚠ Postcode not recognised","⚠ State mismatch")))</f>
        <v/>
      </c>
      <c r="E913" s="75">
        <f>IF($A913="","",IFERROR(INDEX(Postcode_Summary!$Q$2:$Q$99999,MATCH($C913,Postcode_Summary!$C$2:$C$99999,0)),""))</f>
        <v/>
      </c>
      <c r="F913" s="75">
        <f>IF($A913="","",IFERROR(INDEX(Postcode_Summary!$R$2:$R$99999,MATCH($C913,Postcode_Summary!$C$2:$C$99999,0)),""))</f>
        <v/>
      </c>
      <c r="G913" s="75">
        <f>IF($A913="","",IFERROR(VLOOKUP($E913,Shipping_Zones!$A$7:$B$14,2,FALSE()),""))</f>
        <v/>
      </c>
      <c r="H913" s="75">
        <f>IF($A913="","",IFERROR(INDEX(Postcode_Summary!$H$2:$H$99999,MATCH($C913,Postcode_Summary!$C$2:$C$99999,0)),""))</f>
        <v/>
      </c>
      <c r="I913" s="75">
        <f>IF($A913="","",IFERROR(INDEX(Shipping_Zones!$E$2:$E$5,MATCH($G913,Shipping_Zones!$A$2:$A$5,0)),""))</f>
        <v/>
      </c>
      <c r="J913" s="75">
        <f>IF($A913="","",IFERROR(INDEX(Shipping_Zones!$D$2:$D$5,MATCH($G913,Shipping_Zones!$A$2:$A$5,0)),""))</f>
        <v/>
      </c>
      <c r="K913" s="75">
        <f>IF($A913="","",IF(IFERROR(MATCH($C913,Postcode_Summary!$C$2:$C$99999,0),"ERR")="ERR","⚠ Check postcode/state",IF($H913=TRUE(),"PO Box flagged in source data","")))</f>
        <v/>
      </c>
      <c r="L913" s="75">
        <f>IF($A913="","",IFERROR(INDEX(Postcode_Summary!$T$2:$T$99999,MATCH($C913,Postcode_Summary!$C$2:$C$99999,0)),""))</f>
        <v/>
      </c>
      <c r="M913" s="75">
        <f>IF($A913="","",IFERROR(INDEX(Postcode_Summary!$X$2:$X$99999,MATCH($C913,Postcode_Summary!$C$2:$C$99999,0)),""))</f>
        <v/>
      </c>
      <c r="N913" s="75">
        <f>IF($A913="","",IFERROR(INDEX(Postcode_Summary!$Z$2:$Z$99999,MATCH($C913,Postcode_Summary!$C$2:$C$99999,0)),""))</f>
        <v/>
      </c>
      <c r="O913" s="75">
        <f>IF($A913="","",IFERROR(INDEX(Postcode_Summary!$V$2:$V$99999,MATCH($C913,Postcode_Summary!$C$2:$C$99999,0)),""))</f>
        <v/>
      </c>
      <c r="P913" s="96">
        <f>IF($A913="","",IFERROR(INDEX(Postcode_Summary!$AD$2:$AD$99999,MATCH($C913,Postcode_Summary!$C$2:$C$99999,0)),""))</f>
        <v/>
      </c>
      <c r="Q913" s="96">
        <f>IF($A913="","",IFERROR(INDEX(Postcode_Summary!$AE$2:$AE$99999,MATCH($C913,Postcode_Summary!$C$2:$C$99999,0)),""))</f>
        <v/>
      </c>
      <c r="R913" s="96">
        <f>IF($A913="","",IFERROR(INDEX(Postcode_Summary!$AB$2:$AB$99999,MATCH($C913,Postcode_Summary!$C$2:$C$99999,0)),""))</f>
        <v/>
      </c>
    </row>
    <row r="914" ht="15" customHeight="1">
      <c r="A914" s="74" t="n"/>
      <c r="B914" s="74" t="n"/>
      <c r="C914" s="75">
        <f>IF($A914="","",IFERROR(IF($B914&lt;&gt;"",$A914&amp;"|"&amp;$B914,$A914&amp;"|"&amp;INDEX(Postcode_Summary!$B$2:$B$99999,MATCH($A914,Postcode_Summary!$A$2:$A$99999,0))),""))</f>
        <v/>
      </c>
      <c r="D914" s="75">
        <f>IF($A914="","",IFERROR(INDEX(Postcode_Summary!$D$2:$D$99999,MATCH($C914,Postcode_Summary!$C$2:$C$99999,0)),IF($C914="","⚠ Postcode not recognised","⚠ State mismatch")))</f>
        <v/>
      </c>
      <c r="E914" s="75">
        <f>IF($A914="","",IFERROR(INDEX(Postcode_Summary!$Q$2:$Q$99999,MATCH($C914,Postcode_Summary!$C$2:$C$99999,0)),""))</f>
        <v/>
      </c>
      <c r="F914" s="75">
        <f>IF($A914="","",IFERROR(INDEX(Postcode_Summary!$R$2:$R$99999,MATCH($C914,Postcode_Summary!$C$2:$C$99999,0)),""))</f>
        <v/>
      </c>
      <c r="G914" s="75">
        <f>IF($A914="","",IFERROR(VLOOKUP($E914,Shipping_Zones!$A$7:$B$14,2,FALSE()),""))</f>
        <v/>
      </c>
      <c r="H914" s="75">
        <f>IF($A914="","",IFERROR(INDEX(Postcode_Summary!$H$2:$H$99999,MATCH($C914,Postcode_Summary!$C$2:$C$99999,0)),""))</f>
        <v/>
      </c>
      <c r="I914" s="75">
        <f>IF($A914="","",IFERROR(INDEX(Shipping_Zones!$E$2:$E$5,MATCH($G914,Shipping_Zones!$A$2:$A$5,0)),""))</f>
        <v/>
      </c>
      <c r="J914" s="75">
        <f>IF($A914="","",IFERROR(INDEX(Shipping_Zones!$D$2:$D$5,MATCH($G914,Shipping_Zones!$A$2:$A$5,0)),""))</f>
        <v/>
      </c>
      <c r="K914" s="75">
        <f>IF($A914="","",IF(IFERROR(MATCH($C914,Postcode_Summary!$C$2:$C$99999,0),"ERR")="ERR","⚠ Check postcode/state",IF($H914=TRUE(),"PO Box flagged in source data","")))</f>
        <v/>
      </c>
      <c r="L914" s="75">
        <f>IF($A914="","",IFERROR(INDEX(Postcode_Summary!$T$2:$T$99999,MATCH($C914,Postcode_Summary!$C$2:$C$99999,0)),""))</f>
        <v/>
      </c>
      <c r="M914" s="75">
        <f>IF($A914="","",IFERROR(INDEX(Postcode_Summary!$X$2:$X$99999,MATCH($C914,Postcode_Summary!$C$2:$C$99999,0)),""))</f>
        <v/>
      </c>
      <c r="N914" s="75">
        <f>IF($A914="","",IFERROR(INDEX(Postcode_Summary!$Z$2:$Z$99999,MATCH($C914,Postcode_Summary!$C$2:$C$99999,0)),""))</f>
        <v/>
      </c>
      <c r="O914" s="75">
        <f>IF($A914="","",IFERROR(INDEX(Postcode_Summary!$V$2:$V$99999,MATCH($C914,Postcode_Summary!$C$2:$C$99999,0)),""))</f>
        <v/>
      </c>
      <c r="P914" s="96">
        <f>IF($A914="","",IFERROR(INDEX(Postcode_Summary!$AD$2:$AD$99999,MATCH($C914,Postcode_Summary!$C$2:$C$99999,0)),""))</f>
        <v/>
      </c>
      <c r="Q914" s="96">
        <f>IF($A914="","",IFERROR(INDEX(Postcode_Summary!$AE$2:$AE$99999,MATCH($C914,Postcode_Summary!$C$2:$C$99999,0)),""))</f>
        <v/>
      </c>
      <c r="R914" s="96">
        <f>IF($A914="","",IFERROR(INDEX(Postcode_Summary!$AB$2:$AB$99999,MATCH($C914,Postcode_Summary!$C$2:$C$99999,0)),""))</f>
        <v/>
      </c>
    </row>
    <row r="915" ht="15" customHeight="1">
      <c r="A915" s="74" t="n"/>
      <c r="B915" s="74" t="n"/>
      <c r="C915" s="75">
        <f>IF($A915="","",IFERROR(IF($B915&lt;&gt;"",$A915&amp;"|"&amp;$B915,$A915&amp;"|"&amp;INDEX(Postcode_Summary!$B$2:$B$99999,MATCH($A915,Postcode_Summary!$A$2:$A$99999,0))),""))</f>
        <v/>
      </c>
      <c r="D915" s="75">
        <f>IF($A915="","",IFERROR(INDEX(Postcode_Summary!$D$2:$D$99999,MATCH($C915,Postcode_Summary!$C$2:$C$99999,0)),IF($C915="","⚠ Postcode not recognised","⚠ State mismatch")))</f>
        <v/>
      </c>
      <c r="E915" s="75">
        <f>IF($A915="","",IFERROR(INDEX(Postcode_Summary!$Q$2:$Q$99999,MATCH($C915,Postcode_Summary!$C$2:$C$99999,0)),""))</f>
        <v/>
      </c>
      <c r="F915" s="75">
        <f>IF($A915="","",IFERROR(INDEX(Postcode_Summary!$R$2:$R$99999,MATCH($C915,Postcode_Summary!$C$2:$C$99999,0)),""))</f>
        <v/>
      </c>
      <c r="G915" s="75">
        <f>IF($A915="","",IFERROR(VLOOKUP($E915,Shipping_Zones!$A$7:$B$14,2,FALSE()),""))</f>
        <v/>
      </c>
      <c r="H915" s="75">
        <f>IF($A915="","",IFERROR(INDEX(Postcode_Summary!$H$2:$H$99999,MATCH($C915,Postcode_Summary!$C$2:$C$99999,0)),""))</f>
        <v/>
      </c>
      <c r="I915" s="75">
        <f>IF($A915="","",IFERROR(INDEX(Shipping_Zones!$E$2:$E$5,MATCH($G915,Shipping_Zones!$A$2:$A$5,0)),""))</f>
        <v/>
      </c>
      <c r="J915" s="75">
        <f>IF($A915="","",IFERROR(INDEX(Shipping_Zones!$D$2:$D$5,MATCH($G915,Shipping_Zones!$A$2:$A$5,0)),""))</f>
        <v/>
      </c>
      <c r="K915" s="75">
        <f>IF($A915="","",IF(IFERROR(MATCH($C915,Postcode_Summary!$C$2:$C$99999,0),"ERR")="ERR","⚠ Check postcode/state",IF($H915=TRUE(),"PO Box flagged in source data","")))</f>
        <v/>
      </c>
      <c r="L915" s="75">
        <f>IF($A915="","",IFERROR(INDEX(Postcode_Summary!$T$2:$T$99999,MATCH($C915,Postcode_Summary!$C$2:$C$99999,0)),""))</f>
        <v/>
      </c>
      <c r="M915" s="75">
        <f>IF($A915="","",IFERROR(INDEX(Postcode_Summary!$X$2:$X$99999,MATCH($C915,Postcode_Summary!$C$2:$C$99999,0)),""))</f>
        <v/>
      </c>
      <c r="N915" s="75">
        <f>IF($A915="","",IFERROR(INDEX(Postcode_Summary!$Z$2:$Z$99999,MATCH($C915,Postcode_Summary!$C$2:$C$99999,0)),""))</f>
        <v/>
      </c>
      <c r="O915" s="75">
        <f>IF($A915="","",IFERROR(INDEX(Postcode_Summary!$V$2:$V$99999,MATCH($C915,Postcode_Summary!$C$2:$C$99999,0)),""))</f>
        <v/>
      </c>
      <c r="P915" s="96">
        <f>IF($A915="","",IFERROR(INDEX(Postcode_Summary!$AD$2:$AD$99999,MATCH($C915,Postcode_Summary!$C$2:$C$99999,0)),""))</f>
        <v/>
      </c>
      <c r="Q915" s="96">
        <f>IF($A915="","",IFERROR(INDEX(Postcode_Summary!$AE$2:$AE$99999,MATCH($C915,Postcode_Summary!$C$2:$C$99999,0)),""))</f>
        <v/>
      </c>
      <c r="R915" s="96">
        <f>IF($A915="","",IFERROR(INDEX(Postcode_Summary!$AB$2:$AB$99999,MATCH($C915,Postcode_Summary!$C$2:$C$99999,0)),""))</f>
        <v/>
      </c>
    </row>
    <row r="916" ht="15" customHeight="1">
      <c r="A916" s="74" t="n"/>
      <c r="B916" s="74" t="n"/>
      <c r="C916" s="75">
        <f>IF($A916="","",IFERROR(IF($B916&lt;&gt;"",$A916&amp;"|"&amp;$B916,$A916&amp;"|"&amp;INDEX(Postcode_Summary!$B$2:$B$99999,MATCH($A916,Postcode_Summary!$A$2:$A$99999,0))),""))</f>
        <v/>
      </c>
      <c r="D916" s="75">
        <f>IF($A916="","",IFERROR(INDEX(Postcode_Summary!$D$2:$D$99999,MATCH($C916,Postcode_Summary!$C$2:$C$99999,0)),IF($C916="","⚠ Postcode not recognised","⚠ State mismatch")))</f>
        <v/>
      </c>
      <c r="E916" s="75">
        <f>IF($A916="","",IFERROR(INDEX(Postcode_Summary!$Q$2:$Q$99999,MATCH($C916,Postcode_Summary!$C$2:$C$99999,0)),""))</f>
        <v/>
      </c>
      <c r="F916" s="75">
        <f>IF($A916="","",IFERROR(INDEX(Postcode_Summary!$R$2:$R$99999,MATCH($C916,Postcode_Summary!$C$2:$C$99999,0)),""))</f>
        <v/>
      </c>
      <c r="G916" s="75">
        <f>IF($A916="","",IFERROR(VLOOKUP($E916,Shipping_Zones!$A$7:$B$14,2,FALSE()),""))</f>
        <v/>
      </c>
      <c r="H916" s="75">
        <f>IF($A916="","",IFERROR(INDEX(Postcode_Summary!$H$2:$H$99999,MATCH($C916,Postcode_Summary!$C$2:$C$99999,0)),""))</f>
        <v/>
      </c>
      <c r="I916" s="75">
        <f>IF($A916="","",IFERROR(INDEX(Shipping_Zones!$E$2:$E$5,MATCH($G916,Shipping_Zones!$A$2:$A$5,0)),""))</f>
        <v/>
      </c>
      <c r="J916" s="75">
        <f>IF($A916="","",IFERROR(INDEX(Shipping_Zones!$D$2:$D$5,MATCH($G916,Shipping_Zones!$A$2:$A$5,0)),""))</f>
        <v/>
      </c>
      <c r="K916" s="75">
        <f>IF($A916="","",IF(IFERROR(MATCH($C916,Postcode_Summary!$C$2:$C$99999,0),"ERR")="ERR","⚠ Check postcode/state",IF($H916=TRUE(),"PO Box flagged in source data","")))</f>
        <v/>
      </c>
      <c r="L916" s="75">
        <f>IF($A916="","",IFERROR(INDEX(Postcode_Summary!$T$2:$T$99999,MATCH($C916,Postcode_Summary!$C$2:$C$99999,0)),""))</f>
        <v/>
      </c>
      <c r="M916" s="75">
        <f>IF($A916="","",IFERROR(INDEX(Postcode_Summary!$X$2:$X$99999,MATCH($C916,Postcode_Summary!$C$2:$C$99999,0)),""))</f>
        <v/>
      </c>
      <c r="N916" s="75">
        <f>IF($A916="","",IFERROR(INDEX(Postcode_Summary!$Z$2:$Z$99999,MATCH($C916,Postcode_Summary!$C$2:$C$99999,0)),""))</f>
        <v/>
      </c>
      <c r="O916" s="75">
        <f>IF($A916="","",IFERROR(INDEX(Postcode_Summary!$V$2:$V$99999,MATCH($C916,Postcode_Summary!$C$2:$C$99999,0)),""))</f>
        <v/>
      </c>
      <c r="P916" s="96">
        <f>IF($A916="","",IFERROR(INDEX(Postcode_Summary!$AD$2:$AD$99999,MATCH($C916,Postcode_Summary!$C$2:$C$99999,0)),""))</f>
        <v/>
      </c>
      <c r="Q916" s="96">
        <f>IF($A916="","",IFERROR(INDEX(Postcode_Summary!$AE$2:$AE$99999,MATCH($C916,Postcode_Summary!$C$2:$C$99999,0)),""))</f>
        <v/>
      </c>
      <c r="R916" s="96">
        <f>IF($A916="","",IFERROR(INDEX(Postcode_Summary!$AB$2:$AB$99999,MATCH($C916,Postcode_Summary!$C$2:$C$99999,0)),""))</f>
        <v/>
      </c>
    </row>
    <row r="917" ht="15" customHeight="1">
      <c r="A917" s="74" t="n"/>
      <c r="B917" s="74" t="n"/>
      <c r="C917" s="75">
        <f>IF($A917="","",IFERROR(IF($B917&lt;&gt;"",$A917&amp;"|"&amp;$B917,$A917&amp;"|"&amp;INDEX(Postcode_Summary!$B$2:$B$99999,MATCH($A917,Postcode_Summary!$A$2:$A$99999,0))),""))</f>
        <v/>
      </c>
      <c r="D917" s="75">
        <f>IF($A917="","",IFERROR(INDEX(Postcode_Summary!$D$2:$D$99999,MATCH($C917,Postcode_Summary!$C$2:$C$99999,0)),IF($C917="","⚠ Postcode not recognised","⚠ State mismatch")))</f>
        <v/>
      </c>
      <c r="E917" s="75">
        <f>IF($A917="","",IFERROR(INDEX(Postcode_Summary!$Q$2:$Q$99999,MATCH($C917,Postcode_Summary!$C$2:$C$99999,0)),""))</f>
        <v/>
      </c>
      <c r="F917" s="75">
        <f>IF($A917="","",IFERROR(INDEX(Postcode_Summary!$R$2:$R$99999,MATCH($C917,Postcode_Summary!$C$2:$C$99999,0)),""))</f>
        <v/>
      </c>
      <c r="G917" s="75">
        <f>IF($A917="","",IFERROR(VLOOKUP($E917,Shipping_Zones!$A$7:$B$14,2,FALSE()),""))</f>
        <v/>
      </c>
      <c r="H917" s="75">
        <f>IF($A917="","",IFERROR(INDEX(Postcode_Summary!$H$2:$H$99999,MATCH($C917,Postcode_Summary!$C$2:$C$99999,0)),""))</f>
        <v/>
      </c>
      <c r="I917" s="75">
        <f>IF($A917="","",IFERROR(INDEX(Shipping_Zones!$E$2:$E$5,MATCH($G917,Shipping_Zones!$A$2:$A$5,0)),""))</f>
        <v/>
      </c>
      <c r="J917" s="75">
        <f>IF($A917="","",IFERROR(INDEX(Shipping_Zones!$D$2:$D$5,MATCH($G917,Shipping_Zones!$A$2:$A$5,0)),""))</f>
        <v/>
      </c>
      <c r="K917" s="75">
        <f>IF($A917="","",IF(IFERROR(MATCH($C917,Postcode_Summary!$C$2:$C$99999,0),"ERR")="ERR","⚠ Check postcode/state",IF($H917=TRUE(),"PO Box flagged in source data","")))</f>
        <v/>
      </c>
      <c r="L917" s="75">
        <f>IF($A917="","",IFERROR(INDEX(Postcode_Summary!$T$2:$T$99999,MATCH($C917,Postcode_Summary!$C$2:$C$99999,0)),""))</f>
        <v/>
      </c>
      <c r="M917" s="75">
        <f>IF($A917="","",IFERROR(INDEX(Postcode_Summary!$X$2:$X$99999,MATCH($C917,Postcode_Summary!$C$2:$C$99999,0)),""))</f>
        <v/>
      </c>
      <c r="N917" s="75">
        <f>IF($A917="","",IFERROR(INDEX(Postcode_Summary!$Z$2:$Z$99999,MATCH($C917,Postcode_Summary!$C$2:$C$99999,0)),""))</f>
        <v/>
      </c>
      <c r="O917" s="75">
        <f>IF($A917="","",IFERROR(INDEX(Postcode_Summary!$V$2:$V$99999,MATCH($C917,Postcode_Summary!$C$2:$C$99999,0)),""))</f>
        <v/>
      </c>
      <c r="P917" s="96">
        <f>IF($A917="","",IFERROR(INDEX(Postcode_Summary!$AD$2:$AD$99999,MATCH($C917,Postcode_Summary!$C$2:$C$99999,0)),""))</f>
        <v/>
      </c>
      <c r="Q917" s="96">
        <f>IF($A917="","",IFERROR(INDEX(Postcode_Summary!$AE$2:$AE$99999,MATCH($C917,Postcode_Summary!$C$2:$C$99999,0)),""))</f>
        <v/>
      </c>
      <c r="R917" s="96">
        <f>IF($A917="","",IFERROR(INDEX(Postcode_Summary!$AB$2:$AB$99999,MATCH($C917,Postcode_Summary!$C$2:$C$99999,0)),""))</f>
        <v/>
      </c>
    </row>
    <row r="918" ht="15" customHeight="1">
      <c r="A918" s="74" t="n"/>
      <c r="B918" s="74" t="n"/>
      <c r="C918" s="75">
        <f>IF($A918="","",IFERROR(IF($B918&lt;&gt;"",$A918&amp;"|"&amp;$B918,$A918&amp;"|"&amp;INDEX(Postcode_Summary!$B$2:$B$99999,MATCH($A918,Postcode_Summary!$A$2:$A$99999,0))),""))</f>
        <v/>
      </c>
      <c r="D918" s="75">
        <f>IF($A918="","",IFERROR(INDEX(Postcode_Summary!$D$2:$D$99999,MATCH($C918,Postcode_Summary!$C$2:$C$99999,0)),IF($C918="","⚠ Postcode not recognised","⚠ State mismatch")))</f>
        <v/>
      </c>
      <c r="E918" s="75">
        <f>IF($A918="","",IFERROR(INDEX(Postcode_Summary!$Q$2:$Q$99999,MATCH($C918,Postcode_Summary!$C$2:$C$99999,0)),""))</f>
        <v/>
      </c>
      <c r="F918" s="75">
        <f>IF($A918="","",IFERROR(INDEX(Postcode_Summary!$R$2:$R$99999,MATCH($C918,Postcode_Summary!$C$2:$C$99999,0)),""))</f>
        <v/>
      </c>
      <c r="G918" s="75">
        <f>IF($A918="","",IFERROR(VLOOKUP($E918,Shipping_Zones!$A$7:$B$14,2,FALSE()),""))</f>
        <v/>
      </c>
      <c r="H918" s="75">
        <f>IF($A918="","",IFERROR(INDEX(Postcode_Summary!$H$2:$H$99999,MATCH($C918,Postcode_Summary!$C$2:$C$99999,0)),""))</f>
        <v/>
      </c>
      <c r="I918" s="75">
        <f>IF($A918="","",IFERROR(INDEX(Shipping_Zones!$E$2:$E$5,MATCH($G918,Shipping_Zones!$A$2:$A$5,0)),""))</f>
        <v/>
      </c>
      <c r="J918" s="75">
        <f>IF($A918="","",IFERROR(INDEX(Shipping_Zones!$D$2:$D$5,MATCH($G918,Shipping_Zones!$A$2:$A$5,0)),""))</f>
        <v/>
      </c>
      <c r="K918" s="75">
        <f>IF($A918="","",IF(IFERROR(MATCH($C918,Postcode_Summary!$C$2:$C$99999,0),"ERR")="ERR","⚠ Check postcode/state",IF($H918=TRUE(),"PO Box flagged in source data","")))</f>
        <v/>
      </c>
      <c r="L918" s="75">
        <f>IF($A918="","",IFERROR(INDEX(Postcode_Summary!$T$2:$T$99999,MATCH($C918,Postcode_Summary!$C$2:$C$99999,0)),""))</f>
        <v/>
      </c>
      <c r="M918" s="75">
        <f>IF($A918="","",IFERROR(INDEX(Postcode_Summary!$X$2:$X$99999,MATCH($C918,Postcode_Summary!$C$2:$C$99999,0)),""))</f>
        <v/>
      </c>
      <c r="N918" s="75">
        <f>IF($A918="","",IFERROR(INDEX(Postcode_Summary!$Z$2:$Z$99999,MATCH($C918,Postcode_Summary!$C$2:$C$99999,0)),""))</f>
        <v/>
      </c>
      <c r="O918" s="75">
        <f>IF($A918="","",IFERROR(INDEX(Postcode_Summary!$V$2:$V$99999,MATCH($C918,Postcode_Summary!$C$2:$C$99999,0)),""))</f>
        <v/>
      </c>
      <c r="P918" s="96">
        <f>IF($A918="","",IFERROR(INDEX(Postcode_Summary!$AD$2:$AD$99999,MATCH($C918,Postcode_Summary!$C$2:$C$99999,0)),""))</f>
        <v/>
      </c>
      <c r="Q918" s="96">
        <f>IF($A918="","",IFERROR(INDEX(Postcode_Summary!$AE$2:$AE$99999,MATCH($C918,Postcode_Summary!$C$2:$C$99999,0)),""))</f>
        <v/>
      </c>
      <c r="R918" s="96">
        <f>IF($A918="","",IFERROR(INDEX(Postcode_Summary!$AB$2:$AB$99999,MATCH($C918,Postcode_Summary!$C$2:$C$99999,0)),""))</f>
        <v/>
      </c>
    </row>
    <row r="919" ht="15" customHeight="1">
      <c r="A919" s="74" t="n"/>
      <c r="B919" s="74" t="n"/>
      <c r="C919" s="75">
        <f>IF($A919="","",IFERROR(IF($B919&lt;&gt;"",$A919&amp;"|"&amp;$B919,$A919&amp;"|"&amp;INDEX(Postcode_Summary!$B$2:$B$99999,MATCH($A919,Postcode_Summary!$A$2:$A$99999,0))),""))</f>
        <v/>
      </c>
      <c r="D919" s="75">
        <f>IF($A919="","",IFERROR(INDEX(Postcode_Summary!$D$2:$D$99999,MATCH($C919,Postcode_Summary!$C$2:$C$99999,0)),IF($C919="","⚠ Postcode not recognised","⚠ State mismatch")))</f>
        <v/>
      </c>
      <c r="E919" s="75">
        <f>IF($A919="","",IFERROR(INDEX(Postcode_Summary!$Q$2:$Q$99999,MATCH($C919,Postcode_Summary!$C$2:$C$99999,0)),""))</f>
        <v/>
      </c>
      <c r="F919" s="75">
        <f>IF($A919="","",IFERROR(INDEX(Postcode_Summary!$R$2:$R$99999,MATCH($C919,Postcode_Summary!$C$2:$C$99999,0)),""))</f>
        <v/>
      </c>
      <c r="G919" s="75">
        <f>IF($A919="","",IFERROR(VLOOKUP($E919,Shipping_Zones!$A$7:$B$14,2,FALSE()),""))</f>
        <v/>
      </c>
      <c r="H919" s="75">
        <f>IF($A919="","",IFERROR(INDEX(Postcode_Summary!$H$2:$H$99999,MATCH($C919,Postcode_Summary!$C$2:$C$99999,0)),""))</f>
        <v/>
      </c>
      <c r="I919" s="75">
        <f>IF($A919="","",IFERROR(INDEX(Shipping_Zones!$E$2:$E$5,MATCH($G919,Shipping_Zones!$A$2:$A$5,0)),""))</f>
        <v/>
      </c>
      <c r="J919" s="75">
        <f>IF($A919="","",IFERROR(INDEX(Shipping_Zones!$D$2:$D$5,MATCH($G919,Shipping_Zones!$A$2:$A$5,0)),""))</f>
        <v/>
      </c>
      <c r="K919" s="75">
        <f>IF($A919="","",IF(IFERROR(MATCH($C919,Postcode_Summary!$C$2:$C$99999,0),"ERR")="ERR","⚠ Check postcode/state",IF($H919=TRUE(),"PO Box flagged in source data","")))</f>
        <v/>
      </c>
      <c r="L919" s="75">
        <f>IF($A919="","",IFERROR(INDEX(Postcode_Summary!$T$2:$T$99999,MATCH($C919,Postcode_Summary!$C$2:$C$99999,0)),""))</f>
        <v/>
      </c>
      <c r="M919" s="75">
        <f>IF($A919="","",IFERROR(INDEX(Postcode_Summary!$X$2:$X$99999,MATCH($C919,Postcode_Summary!$C$2:$C$99999,0)),""))</f>
        <v/>
      </c>
      <c r="N919" s="75">
        <f>IF($A919="","",IFERROR(INDEX(Postcode_Summary!$Z$2:$Z$99999,MATCH($C919,Postcode_Summary!$C$2:$C$99999,0)),""))</f>
        <v/>
      </c>
      <c r="O919" s="75">
        <f>IF($A919="","",IFERROR(INDEX(Postcode_Summary!$V$2:$V$99999,MATCH($C919,Postcode_Summary!$C$2:$C$99999,0)),""))</f>
        <v/>
      </c>
      <c r="P919" s="96">
        <f>IF($A919="","",IFERROR(INDEX(Postcode_Summary!$AD$2:$AD$99999,MATCH($C919,Postcode_Summary!$C$2:$C$99999,0)),""))</f>
        <v/>
      </c>
      <c r="Q919" s="96">
        <f>IF($A919="","",IFERROR(INDEX(Postcode_Summary!$AE$2:$AE$99999,MATCH($C919,Postcode_Summary!$C$2:$C$99999,0)),""))</f>
        <v/>
      </c>
      <c r="R919" s="96">
        <f>IF($A919="","",IFERROR(INDEX(Postcode_Summary!$AB$2:$AB$99999,MATCH($C919,Postcode_Summary!$C$2:$C$99999,0)),""))</f>
        <v/>
      </c>
    </row>
    <row r="920" ht="15" customHeight="1">
      <c r="A920" s="74" t="n"/>
      <c r="B920" s="74" t="n"/>
      <c r="C920" s="75">
        <f>IF($A920="","",IFERROR(IF($B920&lt;&gt;"",$A920&amp;"|"&amp;$B920,$A920&amp;"|"&amp;INDEX(Postcode_Summary!$B$2:$B$99999,MATCH($A920,Postcode_Summary!$A$2:$A$99999,0))),""))</f>
        <v/>
      </c>
      <c r="D920" s="75">
        <f>IF($A920="","",IFERROR(INDEX(Postcode_Summary!$D$2:$D$99999,MATCH($C920,Postcode_Summary!$C$2:$C$99999,0)),IF($C920="","⚠ Postcode not recognised","⚠ State mismatch")))</f>
        <v/>
      </c>
      <c r="E920" s="75">
        <f>IF($A920="","",IFERROR(INDEX(Postcode_Summary!$Q$2:$Q$99999,MATCH($C920,Postcode_Summary!$C$2:$C$99999,0)),""))</f>
        <v/>
      </c>
      <c r="F920" s="75">
        <f>IF($A920="","",IFERROR(INDEX(Postcode_Summary!$R$2:$R$99999,MATCH($C920,Postcode_Summary!$C$2:$C$99999,0)),""))</f>
        <v/>
      </c>
      <c r="G920" s="75">
        <f>IF($A920="","",IFERROR(VLOOKUP($E920,Shipping_Zones!$A$7:$B$14,2,FALSE()),""))</f>
        <v/>
      </c>
      <c r="H920" s="75">
        <f>IF($A920="","",IFERROR(INDEX(Postcode_Summary!$H$2:$H$99999,MATCH($C920,Postcode_Summary!$C$2:$C$99999,0)),""))</f>
        <v/>
      </c>
      <c r="I920" s="75">
        <f>IF($A920="","",IFERROR(INDEX(Shipping_Zones!$E$2:$E$5,MATCH($G920,Shipping_Zones!$A$2:$A$5,0)),""))</f>
        <v/>
      </c>
      <c r="J920" s="75">
        <f>IF($A920="","",IFERROR(INDEX(Shipping_Zones!$D$2:$D$5,MATCH($G920,Shipping_Zones!$A$2:$A$5,0)),""))</f>
        <v/>
      </c>
      <c r="K920" s="75">
        <f>IF($A920="","",IF(IFERROR(MATCH($C920,Postcode_Summary!$C$2:$C$99999,0),"ERR")="ERR","⚠ Check postcode/state",IF($H920=TRUE(),"PO Box flagged in source data","")))</f>
        <v/>
      </c>
      <c r="L920" s="75">
        <f>IF($A920="","",IFERROR(INDEX(Postcode_Summary!$T$2:$T$99999,MATCH($C920,Postcode_Summary!$C$2:$C$99999,0)),""))</f>
        <v/>
      </c>
      <c r="M920" s="75">
        <f>IF($A920="","",IFERROR(INDEX(Postcode_Summary!$X$2:$X$99999,MATCH($C920,Postcode_Summary!$C$2:$C$99999,0)),""))</f>
        <v/>
      </c>
      <c r="N920" s="75">
        <f>IF($A920="","",IFERROR(INDEX(Postcode_Summary!$Z$2:$Z$99999,MATCH($C920,Postcode_Summary!$C$2:$C$99999,0)),""))</f>
        <v/>
      </c>
      <c r="O920" s="75">
        <f>IF($A920="","",IFERROR(INDEX(Postcode_Summary!$V$2:$V$99999,MATCH($C920,Postcode_Summary!$C$2:$C$99999,0)),""))</f>
        <v/>
      </c>
      <c r="P920" s="96">
        <f>IF($A920="","",IFERROR(INDEX(Postcode_Summary!$AD$2:$AD$99999,MATCH($C920,Postcode_Summary!$C$2:$C$99999,0)),""))</f>
        <v/>
      </c>
      <c r="Q920" s="96">
        <f>IF($A920="","",IFERROR(INDEX(Postcode_Summary!$AE$2:$AE$99999,MATCH($C920,Postcode_Summary!$C$2:$C$99999,0)),""))</f>
        <v/>
      </c>
      <c r="R920" s="96">
        <f>IF($A920="","",IFERROR(INDEX(Postcode_Summary!$AB$2:$AB$99999,MATCH($C920,Postcode_Summary!$C$2:$C$99999,0)),""))</f>
        <v/>
      </c>
    </row>
    <row r="921" ht="15" customHeight="1">
      <c r="A921" s="74" t="n"/>
      <c r="B921" s="74" t="n"/>
      <c r="C921" s="75">
        <f>IF($A921="","",IFERROR(IF($B921&lt;&gt;"",$A921&amp;"|"&amp;$B921,$A921&amp;"|"&amp;INDEX(Postcode_Summary!$B$2:$B$99999,MATCH($A921,Postcode_Summary!$A$2:$A$99999,0))),""))</f>
        <v/>
      </c>
      <c r="D921" s="75">
        <f>IF($A921="","",IFERROR(INDEX(Postcode_Summary!$D$2:$D$99999,MATCH($C921,Postcode_Summary!$C$2:$C$99999,0)),IF($C921="","⚠ Postcode not recognised","⚠ State mismatch")))</f>
        <v/>
      </c>
      <c r="E921" s="75">
        <f>IF($A921="","",IFERROR(INDEX(Postcode_Summary!$Q$2:$Q$99999,MATCH($C921,Postcode_Summary!$C$2:$C$99999,0)),""))</f>
        <v/>
      </c>
      <c r="F921" s="75">
        <f>IF($A921="","",IFERROR(INDEX(Postcode_Summary!$R$2:$R$99999,MATCH($C921,Postcode_Summary!$C$2:$C$99999,0)),""))</f>
        <v/>
      </c>
      <c r="G921" s="75">
        <f>IF($A921="","",IFERROR(VLOOKUP($E921,Shipping_Zones!$A$7:$B$14,2,FALSE()),""))</f>
        <v/>
      </c>
      <c r="H921" s="75">
        <f>IF($A921="","",IFERROR(INDEX(Postcode_Summary!$H$2:$H$99999,MATCH($C921,Postcode_Summary!$C$2:$C$99999,0)),""))</f>
        <v/>
      </c>
      <c r="I921" s="75">
        <f>IF($A921="","",IFERROR(INDEX(Shipping_Zones!$E$2:$E$5,MATCH($G921,Shipping_Zones!$A$2:$A$5,0)),""))</f>
        <v/>
      </c>
      <c r="J921" s="75">
        <f>IF($A921="","",IFERROR(INDEX(Shipping_Zones!$D$2:$D$5,MATCH($G921,Shipping_Zones!$A$2:$A$5,0)),""))</f>
        <v/>
      </c>
      <c r="K921" s="75">
        <f>IF($A921="","",IF(IFERROR(MATCH($C921,Postcode_Summary!$C$2:$C$99999,0),"ERR")="ERR","⚠ Check postcode/state",IF($H921=TRUE(),"PO Box flagged in source data","")))</f>
        <v/>
      </c>
      <c r="L921" s="75">
        <f>IF($A921="","",IFERROR(INDEX(Postcode_Summary!$T$2:$T$99999,MATCH($C921,Postcode_Summary!$C$2:$C$99999,0)),""))</f>
        <v/>
      </c>
      <c r="M921" s="75">
        <f>IF($A921="","",IFERROR(INDEX(Postcode_Summary!$X$2:$X$99999,MATCH($C921,Postcode_Summary!$C$2:$C$99999,0)),""))</f>
        <v/>
      </c>
      <c r="N921" s="75">
        <f>IF($A921="","",IFERROR(INDEX(Postcode_Summary!$Z$2:$Z$99999,MATCH($C921,Postcode_Summary!$C$2:$C$99999,0)),""))</f>
        <v/>
      </c>
      <c r="O921" s="75">
        <f>IF($A921="","",IFERROR(INDEX(Postcode_Summary!$V$2:$V$99999,MATCH($C921,Postcode_Summary!$C$2:$C$99999,0)),""))</f>
        <v/>
      </c>
      <c r="P921" s="96">
        <f>IF($A921="","",IFERROR(INDEX(Postcode_Summary!$AD$2:$AD$99999,MATCH($C921,Postcode_Summary!$C$2:$C$99999,0)),""))</f>
        <v/>
      </c>
      <c r="Q921" s="96">
        <f>IF($A921="","",IFERROR(INDEX(Postcode_Summary!$AE$2:$AE$99999,MATCH($C921,Postcode_Summary!$C$2:$C$99999,0)),""))</f>
        <v/>
      </c>
      <c r="R921" s="96">
        <f>IF($A921="","",IFERROR(INDEX(Postcode_Summary!$AB$2:$AB$99999,MATCH($C921,Postcode_Summary!$C$2:$C$99999,0)),""))</f>
        <v/>
      </c>
    </row>
    <row r="922" ht="15" customHeight="1">
      <c r="A922" s="74" t="n"/>
      <c r="B922" s="74" t="n"/>
      <c r="C922" s="75">
        <f>IF($A922="","",IFERROR(IF($B922&lt;&gt;"",$A922&amp;"|"&amp;$B922,$A922&amp;"|"&amp;INDEX(Postcode_Summary!$B$2:$B$99999,MATCH($A922,Postcode_Summary!$A$2:$A$99999,0))),""))</f>
        <v/>
      </c>
      <c r="D922" s="75">
        <f>IF($A922="","",IFERROR(INDEX(Postcode_Summary!$D$2:$D$99999,MATCH($C922,Postcode_Summary!$C$2:$C$99999,0)),IF($C922="","⚠ Postcode not recognised","⚠ State mismatch")))</f>
        <v/>
      </c>
      <c r="E922" s="75">
        <f>IF($A922="","",IFERROR(INDEX(Postcode_Summary!$Q$2:$Q$99999,MATCH($C922,Postcode_Summary!$C$2:$C$99999,0)),""))</f>
        <v/>
      </c>
      <c r="F922" s="75">
        <f>IF($A922="","",IFERROR(INDEX(Postcode_Summary!$R$2:$R$99999,MATCH($C922,Postcode_Summary!$C$2:$C$99999,0)),""))</f>
        <v/>
      </c>
      <c r="G922" s="75">
        <f>IF($A922="","",IFERROR(VLOOKUP($E922,Shipping_Zones!$A$7:$B$14,2,FALSE()),""))</f>
        <v/>
      </c>
      <c r="H922" s="75">
        <f>IF($A922="","",IFERROR(INDEX(Postcode_Summary!$H$2:$H$99999,MATCH($C922,Postcode_Summary!$C$2:$C$99999,0)),""))</f>
        <v/>
      </c>
      <c r="I922" s="75">
        <f>IF($A922="","",IFERROR(INDEX(Shipping_Zones!$E$2:$E$5,MATCH($G922,Shipping_Zones!$A$2:$A$5,0)),""))</f>
        <v/>
      </c>
      <c r="J922" s="75">
        <f>IF($A922="","",IFERROR(INDEX(Shipping_Zones!$D$2:$D$5,MATCH($G922,Shipping_Zones!$A$2:$A$5,0)),""))</f>
        <v/>
      </c>
      <c r="K922" s="75">
        <f>IF($A922="","",IF(IFERROR(MATCH($C922,Postcode_Summary!$C$2:$C$99999,0),"ERR")="ERR","⚠ Check postcode/state",IF($H922=TRUE(),"PO Box flagged in source data","")))</f>
        <v/>
      </c>
      <c r="L922" s="75">
        <f>IF($A922="","",IFERROR(INDEX(Postcode_Summary!$T$2:$T$99999,MATCH($C922,Postcode_Summary!$C$2:$C$99999,0)),""))</f>
        <v/>
      </c>
      <c r="M922" s="75">
        <f>IF($A922="","",IFERROR(INDEX(Postcode_Summary!$X$2:$X$99999,MATCH($C922,Postcode_Summary!$C$2:$C$99999,0)),""))</f>
        <v/>
      </c>
      <c r="N922" s="75">
        <f>IF($A922="","",IFERROR(INDEX(Postcode_Summary!$Z$2:$Z$99999,MATCH($C922,Postcode_Summary!$C$2:$C$99999,0)),""))</f>
        <v/>
      </c>
      <c r="O922" s="75">
        <f>IF($A922="","",IFERROR(INDEX(Postcode_Summary!$V$2:$V$99999,MATCH($C922,Postcode_Summary!$C$2:$C$99999,0)),""))</f>
        <v/>
      </c>
      <c r="P922" s="96">
        <f>IF($A922="","",IFERROR(INDEX(Postcode_Summary!$AD$2:$AD$99999,MATCH($C922,Postcode_Summary!$C$2:$C$99999,0)),""))</f>
        <v/>
      </c>
      <c r="Q922" s="96">
        <f>IF($A922="","",IFERROR(INDEX(Postcode_Summary!$AE$2:$AE$99999,MATCH($C922,Postcode_Summary!$C$2:$C$99999,0)),""))</f>
        <v/>
      </c>
      <c r="R922" s="96">
        <f>IF($A922="","",IFERROR(INDEX(Postcode_Summary!$AB$2:$AB$99999,MATCH($C922,Postcode_Summary!$C$2:$C$99999,0)),""))</f>
        <v/>
      </c>
    </row>
    <row r="923" ht="15" customHeight="1">
      <c r="A923" s="74" t="n"/>
      <c r="B923" s="74" t="n"/>
      <c r="C923" s="75">
        <f>IF($A923="","",IFERROR(IF($B923&lt;&gt;"",$A923&amp;"|"&amp;$B923,$A923&amp;"|"&amp;INDEX(Postcode_Summary!$B$2:$B$99999,MATCH($A923,Postcode_Summary!$A$2:$A$99999,0))),""))</f>
        <v/>
      </c>
      <c r="D923" s="75">
        <f>IF($A923="","",IFERROR(INDEX(Postcode_Summary!$D$2:$D$99999,MATCH($C923,Postcode_Summary!$C$2:$C$99999,0)),IF($C923="","⚠ Postcode not recognised","⚠ State mismatch")))</f>
        <v/>
      </c>
      <c r="E923" s="75">
        <f>IF($A923="","",IFERROR(INDEX(Postcode_Summary!$Q$2:$Q$99999,MATCH($C923,Postcode_Summary!$C$2:$C$99999,0)),""))</f>
        <v/>
      </c>
      <c r="F923" s="75">
        <f>IF($A923="","",IFERROR(INDEX(Postcode_Summary!$R$2:$R$99999,MATCH($C923,Postcode_Summary!$C$2:$C$99999,0)),""))</f>
        <v/>
      </c>
      <c r="G923" s="75">
        <f>IF($A923="","",IFERROR(VLOOKUP($E923,Shipping_Zones!$A$7:$B$14,2,FALSE()),""))</f>
        <v/>
      </c>
      <c r="H923" s="75">
        <f>IF($A923="","",IFERROR(INDEX(Postcode_Summary!$H$2:$H$99999,MATCH($C923,Postcode_Summary!$C$2:$C$99999,0)),""))</f>
        <v/>
      </c>
      <c r="I923" s="75">
        <f>IF($A923="","",IFERROR(INDEX(Shipping_Zones!$E$2:$E$5,MATCH($G923,Shipping_Zones!$A$2:$A$5,0)),""))</f>
        <v/>
      </c>
      <c r="J923" s="75">
        <f>IF($A923="","",IFERROR(INDEX(Shipping_Zones!$D$2:$D$5,MATCH($G923,Shipping_Zones!$A$2:$A$5,0)),""))</f>
        <v/>
      </c>
      <c r="K923" s="75">
        <f>IF($A923="","",IF(IFERROR(MATCH($C923,Postcode_Summary!$C$2:$C$99999,0),"ERR")="ERR","⚠ Check postcode/state",IF($H923=TRUE(),"PO Box flagged in source data","")))</f>
        <v/>
      </c>
      <c r="L923" s="75">
        <f>IF($A923="","",IFERROR(INDEX(Postcode_Summary!$T$2:$T$99999,MATCH($C923,Postcode_Summary!$C$2:$C$99999,0)),""))</f>
        <v/>
      </c>
      <c r="M923" s="75">
        <f>IF($A923="","",IFERROR(INDEX(Postcode_Summary!$X$2:$X$99999,MATCH($C923,Postcode_Summary!$C$2:$C$99999,0)),""))</f>
        <v/>
      </c>
      <c r="N923" s="75">
        <f>IF($A923="","",IFERROR(INDEX(Postcode_Summary!$Z$2:$Z$99999,MATCH($C923,Postcode_Summary!$C$2:$C$99999,0)),""))</f>
        <v/>
      </c>
      <c r="O923" s="75">
        <f>IF($A923="","",IFERROR(INDEX(Postcode_Summary!$V$2:$V$99999,MATCH($C923,Postcode_Summary!$C$2:$C$99999,0)),""))</f>
        <v/>
      </c>
      <c r="P923" s="96">
        <f>IF($A923="","",IFERROR(INDEX(Postcode_Summary!$AD$2:$AD$99999,MATCH($C923,Postcode_Summary!$C$2:$C$99999,0)),""))</f>
        <v/>
      </c>
      <c r="Q923" s="96">
        <f>IF($A923="","",IFERROR(INDEX(Postcode_Summary!$AE$2:$AE$99999,MATCH($C923,Postcode_Summary!$C$2:$C$99999,0)),""))</f>
        <v/>
      </c>
      <c r="R923" s="96">
        <f>IF($A923="","",IFERROR(INDEX(Postcode_Summary!$AB$2:$AB$99999,MATCH($C923,Postcode_Summary!$C$2:$C$99999,0)),""))</f>
        <v/>
      </c>
    </row>
    <row r="924" ht="15" customHeight="1">
      <c r="A924" s="74" t="n"/>
      <c r="B924" s="74" t="n"/>
      <c r="C924" s="75">
        <f>IF($A924="","",IFERROR(IF($B924&lt;&gt;"",$A924&amp;"|"&amp;$B924,$A924&amp;"|"&amp;INDEX(Postcode_Summary!$B$2:$B$99999,MATCH($A924,Postcode_Summary!$A$2:$A$99999,0))),""))</f>
        <v/>
      </c>
      <c r="D924" s="75">
        <f>IF($A924="","",IFERROR(INDEX(Postcode_Summary!$D$2:$D$99999,MATCH($C924,Postcode_Summary!$C$2:$C$99999,0)),IF($C924="","⚠ Postcode not recognised","⚠ State mismatch")))</f>
        <v/>
      </c>
      <c r="E924" s="75">
        <f>IF($A924="","",IFERROR(INDEX(Postcode_Summary!$Q$2:$Q$99999,MATCH($C924,Postcode_Summary!$C$2:$C$99999,0)),""))</f>
        <v/>
      </c>
      <c r="F924" s="75">
        <f>IF($A924="","",IFERROR(INDEX(Postcode_Summary!$R$2:$R$99999,MATCH($C924,Postcode_Summary!$C$2:$C$99999,0)),""))</f>
        <v/>
      </c>
      <c r="G924" s="75">
        <f>IF($A924="","",IFERROR(VLOOKUP($E924,Shipping_Zones!$A$7:$B$14,2,FALSE()),""))</f>
        <v/>
      </c>
      <c r="H924" s="75">
        <f>IF($A924="","",IFERROR(INDEX(Postcode_Summary!$H$2:$H$99999,MATCH($C924,Postcode_Summary!$C$2:$C$99999,0)),""))</f>
        <v/>
      </c>
      <c r="I924" s="75">
        <f>IF($A924="","",IFERROR(INDEX(Shipping_Zones!$E$2:$E$5,MATCH($G924,Shipping_Zones!$A$2:$A$5,0)),""))</f>
        <v/>
      </c>
      <c r="J924" s="75">
        <f>IF($A924="","",IFERROR(INDEX(Shipping_Zones!$D$2:$D$5,MATCH($G924,Shipping_Zones!$A$2:$A$5,0)),""))</f>
        <v/>
      </c>
      <c r="K924" s="75">
        <f>IF($A924="","",IF(IFERROR(MATCH($C924,Postcode_Summary!$C$2:$C$99999,0),"ERR")="ERR","⚠ Check postcode/state",IF($H924=TRUE(),"PO Box flagged in source data","")))</f>
        <v/>
      </c>
      <c r="L924" s="75">
        <f>IF($A924="","",IFERROR(INDEX(Postcode_Summary!$T$2:$T$99999,MATCH($C924,Postcode_Summary!$C$2:$C$99999,0)),""))</f>
        <v/>
      </c>
      <c r="M924" s="75">
        <f>IF($A924="","",IFERROR(INDEX(Postcode_Summary!$X$2:$X$99999,MATCH($C924,Postcode_Summary!$C$2:$C$99999,0)),""))</f>
        <v/>
      </c>
      <c r="N924" s="75">
        <f>IF($A924="","",IFERROR(INDEX(Postcode_Summary!$Z$2:$Z$99999,MATCH($C924,Postcode_Summary!$C$2:$C$99999,0)),""))</f>
        <v/>
      </c>
      <c r="O924" s="75">
        <f>IF($A924="","",IFERROR(INDEX(Postcode_Summary!$V$2:$V$99999,MATCH($C924,Postcode_Summary!$C$2:$C$99999,0)),""))</f>
        <v/>
      </c>
      <c r="P924" s="96">
        <f>IF($A924="","",IFERROR(INDEX(Postcode_Summary!$AD$2:$AD$99999,MATCH($C924,Postcode_Summary!$C$2:$C$99999,0)),""))</f>
        <v/>
      </c>
      <c r="Q924" s="96">
        <f>IF($A924="","",IFERROR(INDEX(Postcode_Summary!$AE$2:$AE$99999,MATCH($C924,Postcode_Summary!$C$2:$C$99999,0)),""))</f>
        <v/>
      </c>
      <c r="R924" s="96">
        <f>IF($A924="","",IFERROR(INDEX(Postcode_Summary!$AB$2:$AB$99999,MATCH($C924,Postcode_Summary!$C$2:$C$99999,0)),""))</f>
        <v/>
      </c>
    </row>
    <row r="925" ht="15" customHeight="1">
      <c r="A925" s="74" t="n"/>
      <c r="B925" s="74" t="n"/>
      <c r="C925" s="75">
        <f>IF($A925="","",IFERROR(IF($B925&lt;&gt;"",$A925&amp;"|"&amp;$B925,$A925&amp;"|"&amp;INDEX(Postcode_Summary!$B$2:$B$99999,MATCH($A925,Postcode_Summary!$A$2:$A$99999,0))),""))</f>
        <v/>
      </c>
      <c r="D925" s="75">
        <f>IF($A925="","",IFERROR(INDEX(Postcode_Summary!$D$2:$D$99999,MATCH($C925,Postcode_Summary!$C$2:$C$99999,0)),IF($C925="","⚠ Postcode not recognised","⚠ State mismatch")))</f>
        <v/>
      </c>
      <c r="E925" s="75">
        <f>IF($A925="","",IFERROR(INDEX(Postcode_Summary!$Q$2:$Q$99999,MATCH($C925,Postcode_Summary!$C$2:$C$99999,0)),""))</f>
        <v/>
      </c>
      <c r="F925" s="75">
        <f>IF($A925="","",IFERROR(INDEX(Postcode_Summary!$R$2:$R$99999,MATCH($C925,Postcode_Summary!$C$2:$C$99999,0)),""))</f>
        <v/>
      </c>
      <c r="G925" s="75">
        <f>IF($A925="","",IFERROR(VLOOKUP($E925,Shipping_Zones!$A$7:$B$14,2,FALSE()),""))</f>
        <v/>
      </c>
      <c r="H925" s="75">
        <f>IF($A925="","",IFERROR(INDEX(Postcode_Summary!$H$2:$H$99999,MATCH($C925,Postcode_Summary!$C$2:$C$99999,0)),""))</f>
        <v/>
      </c>
      <c r="I925" s="75">
        <f>IF($A925="","",IFERROR(INDEX(Shipping_Zones!$E$2:$E$5,MATCH($G925,Shipping_Zones!$A$2:$A$5,0)),""))</f>
        <v/>
      </c>
      <c r="J925" s="75">
        <f>IF($A925="","",IFERROR(INDEX(Shipping_Zones!$D$2:$D$5,MATCH($G925,Shipping_Zones!$A$2:$A$5,0)),""))</f>
        <v/>
      </c>
      <c r="K925" s="75">
        <f>IF($A925="","",IF(IFERROR(MATCH($C925,Postcode_Summary!$C$2:$C$99999,0),"ERR")="ERR","⚠ Check postcode/state",IF($H925=TRUE(),"PO Box flagged in source data","")))</f>
        <v/>
      </c>
      <c r="L925" s="75">
        <f>IF($A925="","",IFERROR(INDEX(Postcode_Summary!$T$2:$T$99999,MATCH($C925,Postcode_Summary!$C$2:$C$99999,0)),""))</f>
        <v/>
      </c>
      <c r="M925" s="75">
        <f>IF($A925="","",IFERROR(INDEX(Postcode_Summary!$X$2:$X$99999,MATCH($C925,Postcode_Summary!$C$2:$C$99999,0)),""))</f>
        <v/>
      </c>
      <c r="N925" s="75">
        <f>IF($A925="","",IFERROR(INDEX(Postcode_Summary!$Z$2:$Z$99999,MATCH($C925,Postcode_Summary!$C$2:$C$99999,0)),""))</f>
        <v/>
      </c>
      <c r="O925" s="75">
        <f>IF($A925="","",IFERROR(INDEX(Postcode_Summary!$V$2:$V$99999,MATCH($C925,Postcode_Summary!$C$2:$C$99999,0)),""))</f>
        <v/>
      </c>
      <c r="P925" s="96">
        <f>IF($A925="","",IFERROR(INDEX(Postcode_Summary!$AD$2:$AD$99999,MATCH($C925,Postcode_Summary!$C$2:$C$99999,0)),""))</f>
        <v/>
      </c>
      <c r="Q925" s="96">
        <f>IF($A925="","",IFERROR(INDEX(Postcode_Summary!$AE$2:$AE$99999,MATCH($C925,Postcode_Summary!$C$2:$C$99999,0)),""))</f>
        <v/>
      </c>
      <c r="R925" s="96">
        <f>IF($A925="","",IFERROR(INDEX(Postcode_Summary!$AB$2:$AB$99999,MATCH($C925,Postcode_Summary!$C$2:$C$99999,0)),""))</f>
        <v/>
      </c>
    </row>
    <row r="926" ht="15" customHeight="1">
      <c r="A926" s="74" t="n"/>
      <c r="B926" s="74" t="n"/>
      <c r="C926" s="75">
        <f>IF($A926="","",IFERROR(IF($B926&lt;&gt;"",$A926&amp;"|"&amp;$B926,$A926&amp;"|"&amp;INDEX(Postcode_Summary!$B$2:$B$99999,MATCH($A926,Postcode_Summary!$A$2:$A$99999,0))),""))</f>
        <v/>
      </c>
      <c r="D926" s="75">
        <f>IF($A926="","",IFERROR(INDEX(Postcode_Summary!$D$2:$D$99999,MATCH($C926,Postcode_Summary!$C$2:$C$99999,0)),IF($C926="","⚠ Postcode not recognised","⚠ State mismatch")))</f>
        <v/>
      </c>
      <c r="E926" s="75">
        <f>IF($A926="","",IFERROR(INDEX(Postcode_Summary!$Q$2:$Q$99999,MATCH($C926,Postcode_Summary!$C$2:$C$99999,0)),""))</f>
        <v/>
      </c>
      <c r="F926" s="75">
        <f>IF($A926="","",IFERROR(INDEX(Postcode_Summary!$R$2:$R$99999,MATCH($C926,Postcode_Summary!$C$2:$C$99999,0)),""))</f>
        <v/>
      </c>
      <c r="G926" s="75">
        <f>IF($A926="","",IFERROR(VLOOKUP($E926,Shipping_Zones!$A$7:$B$14,2,FALSE()),""))</f>
        <v/>
      </c>
      <c r="H926" s="75">
        <f>IF($A926="","",IFERROR(INDEX(Postcode_Summary!$H$2:$H$99999,MATCH($C926,Postcode_Summary!$C$2:$C$99999,0)),""))</f>
        <v/>
      </c>
      <c r="I926" s="75">
        <f>IF($A926="","",IFERROR(INDEX(Shipping_Zones!$E$2:$E$5,MATCH($G926,Shipping_Zones!$A$2:$A$5,0)),""))</f>
        <v/>
      </c>
      <c r="J926" s="75">
        <f>IF($A926="","",IFERROR(INDEX(Shipping_Zones!$D$2:$D$5,MATCH($G926,Shipping_Zones!$A$2:$A$5,0)),""))</f>
        <v/>
      </c>
      <c r="K926" s="75">
        <f>IF($A926="","",IF(IFERROR(MATCH($C926,Postcode_Summary!$C$2:$C$99999,0),"ERR")="ERR","⚠ Check postcode/state",IF($H926=TRUE(),"PO Box flagged in source data","")))</f>
        <v/>
      </c>
      <c r="L926" s="75">
        <f>IF($A926="","",IFERROR(INDEX(Postcode_Summary!$T$2:$T$99999,MATCH($C926,Postcode_Summary!$C$2:$C$99999,0)),""))</f>
        <v/>
      </c>
      <c r="M926" s="75">
        <f>IF($A926="","",IFERROR(INDEX(Postcode_Summary!$X$2:$X$99999,MATCH($C926,Postcode_Summary!$C$2:$C$99999,0)),""))</f>
        <v/>
      </c>
      <c r="N926" s="75">
        <f>IF($A926="","",IFERROR(INDEX(Postcode_Summary!$Z$2:$Z$99999,MATCH($C926,Postcode_Summary!$C$2:$C$99999,0)),""))</f>
        <v/>
      </c>
      <c r="O926" s="75">
        <f>IF($A926="","",IFERROR(INDEX(Postcode_Summary!$V$2:$V$99999,MATCH($C926,Postcode_Summary!$C$2:$C$99999,0)),""))</f>
        <v/>
      </c>
      <c r="P926" s="96">
        <f>IF($A926="","",IFERROR(INDEX(Postcode_Summary!$AD$2:$AD$99999,MATCH($C926,Postcode_Summary!$C$2:$C$99999,0)),""))</f>
        <v/>
      </c>
      <c r="Q926" s="96">
        <f>IF($A926="","",IFERROR(INDEX(Postcode_Summary!$AE$2:$AE$99999,MATCH($C926,Postcode_Summary!$C$2:$C$99999,0)),""))</f>
        <v/>
      </c>
      <c r="R926" s="96">
        <f>IF($A926="","",IFERROR(INDEX(Postcode_Summary!$AB$2:$AB$99999,MATCH($C926,Postcode_Summary!$C$2:$C$99999,0)),""))</f>
        <v/>
      </c>
    </row>
    <row r="927" ht="15" customHeight="1">
      <c r="A927" s="74" t="n"/>
      <c r="B927" s="74" t="n"/>
      <c r="C927" s="75">
        <f>IF($A927="","",IFERROR(IF($B927&lt;&gt;"",$A927&amp;"|"&amp;$B927,$A927&amp;"|"&amp;INDEX(Postcode_Summary!$B$2:$B$99999,MATCH($A927,Postcode_Summary!$A$2:$A$99999,0))),""))</f>
        <v/>
      </c>
      <c r="D927" s="75">
        <f>IF($A927="","",IFERROR(INDEX(Postcode_Summary!$D$2:$D$99999,MATCH($C927,Postcode_Summary!$C$2:$C$99999,0)),IF($C927="","⚠ Postcode not recognised","⚠ State mismatch")))</f>
        <v/>
      </c>
      <c r="E927" s="75">
        <f>IF($A927="","",IFERROR(INDEX(Postcode_Summary!$Q$2:$Q$99999,MATCH($C927,Postcode_Summary!$C$2:$C$99999,0)),""))</f>
        <v/>
      </c>
      <c r="F927" s="75">
        <f>IF($A927="","",IFERROR(INDEX(Postcode_Summary!$R$2:$R$99999,MATCH($C927,Postcode_Summary!$C$2:$C$99999,0)),""))</f>
        <v/>
      </c>
      <c r="G927" s="75">
        <f>IF($A927="","",IFERROR(VLOOKUP($E927,Shipping_Zones!$A$7:$B$14,2,FALSE()),""))</f>
        <v/>
      </c>
      <c r="H927" s="75">
        <f>IF($A927="","",IFERROR(INDEX(Postcode_Summary!$H$2:$H$99999,MATCH($C927,Postcode_Summary!$C$2:$C$99999,0)),""))</f>
        <v/>
      </c>
      <c r="I927" s="75">
        <f>IF($A927="","",IFERROR(INDEX(Shipping_Zones!$E$2:$E$5,MATCH($G927,Shipping_Zones!$A$2:$A$5,0)),""))</f>
        <v/>
      </c>
      <c r="J927" s="75">
        <f>IF($A927="","",IFERROR(INDEX(Shipping_Zones!$D$2:$D$5,MATCH($G927,Shipping_Zones!$A$2:$A$5,0)),""))</f>
        <v/>
      </c>
      <c r="K927" s="75">
        <f>IF($A927="","",IF(IFERROR(MATCH($C927,Postcode_Summary!$C$2:$C$99999,0),"ERR")="ERR","⚠ Check postcode/state",IF($H927=TRUE(),"PO Box flagged in source data","")))</f>
        <v/>
      </c>
      <c r="L927" s="75">
        <f>IF($A927="","",IFERROR(INDEX(Postcode_Summary!$T$2:$T$99999,MATCH($C927,Postcode_Summary!$C$2:$C$99999,0)),""))</f>
        <v/>
      </c>
      <c r="M927" s="75">
        <f>IF($A927="","",IFERROR(INDEX(Postcode_Summary!$X$2:$X$99999,MATCH($C927,Postcode_Summary!$C$2:$C$99999,0)),""))</f>
        <v/>
      </c>
      <c r="N927" s="75">
        <f>IF($A927="","",IFERROR(INDEX(Postcode_Summary!$Z$2:$Z$99999,MATCH($C927,Postcode_Summary!$C$2:$C$99999,0)),""))</f>
        <v/>
      </c>
      <c r="O927" s="75">
        <f>IF($A927="","",IFERROR(INDEX(Postcode_Summary!$V$2:$V$99999,MATCH($C927,Postcode_Summary!$C$2:$C$99999,0)),""))</f>
        <v/>
      </c>
      <c r="P927" s="96">
        <f>IF($A927="","",IFERROR(INDEX(Postcode_Summary!$AD$2:$AD$99999,MATCH($C927,Postcode_Summary!$C$2:$C$99999,0)),""))</f>
        <v/>
      </c>
      <c r="Q927" s="96">
        <f>IF($A927="","",IFERROR(INDEX(Postcode_Summary!$AE$2:$AE$99999,MATCH($C927,Postcode_Summary!$C$2:$C$99999,0)),""))</f>
        <v/>
      </c>
      <c r="R927" s="96">
        <f>IF($A927="","",IFERROR(INDEX(Postcode_Summary!$AB$2:$AB$99999,MATCH($C927,Postcode_Summary!$C$2:$C$99999,0)),""))</f>
        <v/>
      </c>
    </row>
    <row r="928" ht="15" customHeight="1">
      <c r="A928" s="74" t="n"/>
      <c r="B928" s="74" t="n"/>
      <c r="C928" s="75">
        <f>IF($A928="","",IFERROR(IF($B928&lt;&gt;"",$A928&amp;"|"&amp;$B928,$A928&amp;"|"&amp;INDEX(Postcode_Summary!$B$2:$B$99999,MATCH($A928,Postcode_Summary!$A$2:$A$99999,0))),""))</f>
        <v/>
      </c>
      <c r="D928" s="75">
        <f>IF($A928="","",IFERROR(INDEX(Postcode_Summary!$D$2:$D$99999,MATCH($C928,Postcode_Summary!$C$2:$C$99999,0)),IF($C928="","⚠ Postcode not recognised","⚠ State mismatch")))</f>
        <v/>
      </c>
      <c r="E928" s="75">
        <f>IF($A928="","",IFERROR(INDEX(Postcode_Summary!$Q$2:$Q$99999,MATCH($C928,Postcode_Summary!$C$2:$C$99999,0)),""))</f>
        <v/>
      </c>
      <c r="F928" s="75">
        <f>IF($A928="","",IFERROR(INDEX(Postcode_Summary!$R$2:$R$99999,MATCH($C928,Postcode_Summary!$C$2:$C$99999,0)),""))</f>
        <v/>
      </c>
      <c r="G928" s="75">
        <f>IF($A928="","",IFERROR(VLOOKUP($E928,Shipping_Zones!$A$7:$B$14,2,FALSE()),""))</f>
        <v/>
      </c>
      <c r="H928" s="75">
        <f>IF($A928="","",IFERROR(INDEX(Postcode_Summary!$H$2:$H$99999,MATCH($C928,Postcode_Summary!$C$2:$C$99999,0)),""))</f>
        <v/>
      </c>
      <c r="I928" s="75">
        <f>IF($A928="","",IFERROR(INDEX(Shipping_Zones!$E$2:$E$5,MATCH($G928,Shipping_Zones!$A$2:$A$5,0)),""))</f>
        <v/>
      </c>
      <c r="J928" s="75">
        <f>IF($A928="","",IFERROR(INDEX(Shipping_Zones!$D$2:$D$5,MATCH($G928,Shipping_Zones!$A$2:$A$5,0)),""))</f>
        <v/>
      </c>
      <c r="K928" s="75">
        <f>IF($A928="","",IF(IFERROR(MATCH($C928,Postcode_Summary!$C$2:$C$99999,0),"ERR")="ERR","⚠ Check postcode/state",IF($H928=TRUE(),"PO Box flagged in source data","")))</f>
        <v/>
      </c>
      <c r="L928" s="75">
        <f>IF($A928="","",IFERROR(INDEX(Postcode_Summary!$T$2:$T$99999,MATCH($C928,Postcode_Summary!$C$2:$C$99999,0)),""))</f>
        <v/>
      </c>
      <c r="M928" s="75">
        <f>IF($A928="","",IFERROR(INDEX(Postcode_Summary!$X$2:$X$99999,MATCH($C928,Postcode_Summary!$C$2:$C$99999,0)),""))</f>
        <v/>
      </c>
      <c r="N928" s="75">
        <f>IF($A928="","",IFERROR(INDEX(Postcode_Summary!$Z$2:$Z$99999,MATCH($C928,Postcode_Summary!$C$2:$C$99999,0)),""))</f>
        <v/>
      </c>
      <c r="O928" s="75">
        <f>IF($A928="","",IFERROR(INDEX(Postcode_Summary!$V$2:$V$99999,MATCH($C928,Postcode_Summary!$C$2:$C$99999,0)),""))</f>
        <v/>
      </c>
      <c r="P928" s="96">
        <f>IF($A928="","",IFERROR(INDEX(Postcode_Summary!$AD$2:$AD$99999,MATCH($C928,Postcode_Summary!$C$2:$C$99999,0)),""))</f>
        <v/>
      </c>
      <c r="Q928" s="96">
        <f>IF($A928="","",IFERROR(INDEX(Postcode_Summary!$AE$2:$AE$99999,MATCH($C928,Postcode_Summary!$C$2:$C$99999,0)),""))</f>
        <v/>
      </c>
      <c r="R928" s="96">
        <f>IF($A928="","",IFERROR(INDEX(Postcode_Summary!$AB$2:$AB$99999,MATCH($C928,Postcode_Summary!$C$2:$C$99999,0)),""))</f>
        <v/>
      </c>
    </row>
    <row r="929" ht="15" customHeight="1">
      <c r="A929" s="74" t="n"/>
      <c r="B929" s="74" t="n"/>
      <c r="C929" s="75">
        <f>IF($A929="","",IFERROR(IF($B929&lt;&gt;"",$A929&amp;"|"&amp;$B929,$A929&amp;"|"&amp;INDEX(Postcode_Summary!$B$2:$B$99999,MATCH($A929,Postcode_Summary!$A$2:$A$99999,0))),""))</f>
        <v/>
      </c>
      <c r="D929" s="75">
        <f>IF($A929="","",IFERROR(INDEX(Postcode_Summary!$D$2:$D$99999,MATCH($C929,Postcode_Summary!$C$2:$C$99999,0)),IF($C929="","⚠ Postcode not recognised","⚠ State mismatch")))</f>
        <v/>
      </c>
      <c r="E929" s="75">
        <f>IF($A929="","",IFERROR(INDEX(Postcode_Summary!$Q$2:$Q$99999,MATCH($C929,Postcode_Summary!$C$2:$C$99999,0)),""))</f>
        <v/>
      </c>
      <c r="F929" s="75">
        <f>IF($A929="","",IFERROR(INDEX(Postcode_Summary!$R$2:$R$99999,MATCH($C929,Postcode_Summary!$C$2:$C$99999,0)),""))</f>
        <v/>
      </c>
      <c r="G929" s="75">
        <f>IF($A929="","",IFERROR(VLOOKUP($E929,Shipping_Zones!$A$7:$B$14,2,FALSE()),""))</f>
        <v/>
      </c>
      <c r="H929" s="75">
        <f>IF($A929="","",IFERROR(INDEX(Postcode_Summary!$H$2:$H$99999,MATCH($C929,Postcode_Summary!$C$2:$C$99999,0)),""))</f>
        <v/>
      </c>
      <c r="I929" s="75">
        <f>IF($A929="","",IFERROR(INDEX(Shipping_Zones!$E$2:$E$5,MATCH($G929,Shipping_Zones!$A$2:$A$5,0)),""))</f>
        <v/>
      </c>
      <c r="J929" s="75">
        <f>IF($A929="","",IFERROR(INDEX(Shipping_Zones!$D$2:$D$5,MATCH($G929,Shipping_Zones!$A$2:$A$5,0)),""))</f>
        <v/>
      </c>
      <c r="K929" s="75">
        <f>IF($A929="","",IF(IFERROR(MATCH($C929,Postcode_Summary!$C$2:$C$99999,0),"ERR")="ERR","⚠ Check postcode/state",IF($H929=TRUE(),"PO Box flagged in source data","")))</f>
        <v/>
      </c>
      <c r="L929" s="75">
        <f>IF($A929="","",IFERROR(INDEX(Postcode_Summary!$T$2:$T$99999,MATCH($C929,Postcode_Summary!$C$2:$C$99999,0)),""))</f>
        <v/>
      </c>
      <c r="M929" s="75">
        <f>IF($A929="","",IFERROR(INDEX(Postcode_Summary!$X$2:$X$99999,MATCH($C929,Postcode_Summary!$C$2:$C$99999,0)),""))</f>
        <v/>
      </c>
      <c r="N929" s="75">
        <f>IF($A929="","",IFERROR(INDEX(Postcode_Summary!$Z$2:$Z$99999,MATCH($C929,Postcode_Summary!$C$2:$C$99999,0)),""))</f>
        <v/>
      </c>
      <c r="O929" s="75">
        <f>IF($A929="","",IFERROR(INDEX(Postcode_Summary!$V$2:$V$99999,MATCH($C929,Postcode_Summary!$C$2:$C$99999,0)),""))</f>
        <v/>
      </c>
      <c r="P929" s="96">
        <f>IF($A929="","",IFERROR(INDEX(Postcode_Summary!$AD$2:$AD$99999,MATCH($C929,Postcode_Summary!$C$2:$C$99999,0)),""))</f>
        <v/>
      </c>
      <c r="Q929" s="96">
        <f>IF($A929="","",IFERROR(INDEX(Postcode_Summary!$AE$2:$AE$99999,MATCH($C929,Postcode_Summary!$C$2:$C$99999,0)),""))</f>
        <v/>
      </c>
      <c r="R929" s="96">
        <f>IF($A929="","",IFERROR(INDEX(Postcode_Summary!$AB$2:$AB$99999,MATCH($C929,Postcode_Summary!$C$2:$C$99999,0)),""))</f>
        <v/>
      </c>
    </row>
    <row r="930" ht="15" customHeight="1">
      <c r="A930" s="74" t="n"/>
      <c r="B930" s="74" t="n"/>
      <c r="C930" s="75">
        <f>IF($A930="","",IFERROR(IF($B930&lt;&gt;"",$A930&amp;"|"&amp;$B930,$A930&amp;"|"&amp;INDEX(Postcode_Summary!$B$2:$B$99999,MATCH($A930,Postcode_Summary!$A$2:$A$99999,0))),""))</f>
        <v/>
      </c>
      <c r="D930" s="75">
        <f>IF($A930="","",IFERROR(INDEX(Postcode_Summary!$D$2:$D$99999,MATCH($C930,Postcode_Summary!$C$2:$C$99999,0)),IF($C930="","⚠ Postcode not recognised","⚠ State mismatch")))</f>
        <v/>
      </c>
      <c r="E930" s="75">
        <f>IF($A930="","",IFERROR(INDEX(Postcode_Summary!$Q$2:$Q$99999,MATCH($C930,Postcode_Summary!$C$2:$C$99999,0)),""))</f>
        <v/>
      </c>
      <c r="F930" s="75">
        <f>IF($A930="","",IFERROR(INDEX(Postcode_Summary!$R$2:$R$99999,MATCH($C930,Postcode_Summary!$C$2:$C$99999,0)),""))</f>
        <v/>
      </c>
      <c r="G930" s="75">
        <f>IF($A930="","",IFERROR(VLOOKUP($E930,Shipping_Zones!$A$7:$B$14,2,FALSE()),""))</f>
        <v/>
      </c>
      <c r="H930" s="75">
        <f>IF($A930="","",IFERROR(INDEX(Postcode_Summary!$H$2:$H$99999,MATCH($C930,Postcode_Summary!$C$2:$C$99999,0)),""))</f>
        <v/>
      </c>
      <c r="I930" s="75">
        <f>IF($A930="","",IFERROR(INDEX(Shipping_Zones!$E$2:$E$5,MATCH($G930,Shipping_Zones!$A$2:$A$5,0)),""))</f>
        <v/>
      </c>
      <c r="J930" s="75">
        <f>IF($A930="","",IFERROR(INDEX(Shipping_Zones!$D$2:$D$5,MATCH($G930,Shipping_Zones!$A$2:$A$5,0)),""))</f>
        <v/>
      </c>
      <c r="K930" s="75">
        <f>IF($A930="","",IF(IFERROR(MATCH($C930,Postcode_Summary!$C$2:$C$99999,0),"ERR")="ERR","⚠ Check postcode/state",IF($H930=TRUE(),"PO Box flagged in source data","")))</f>
        <v/>
      </c>
      <c r="L930" s="75">
        <f>IF($A930="","",IFERROR(INDEX(Postcode_Summary!$T$2:$T$99999,MATCH($C930,Postcode_Summary!$C$2:$C$99999,0)),""))</f>
        <v/>
      </c>
      <c r="M930" s="75">
        <f>IF($A930="","",IFERROR(INDEX(Postcode_Summary!$X$2:$X$99999,MATCH($C930,Postcode_Summary!$C$2:$C$99999,0)),""))</f>
        <v/>
      </c>
      <c r="N930" s="75">
        <f>IF($A930="","",IFERROR(INDEX(Postcode_Summary!$Z$2:$Z$99999,MATCH($C930,Postcode_Summary!$C$2:$C$99999,0)),""))</f>
        <v/>
      </c>
      <c r="O930" s="75">
        <f>IF($A930="","",IFERROR(INDEX(Postcode_Summary!$V$2:$V$99999,MATCH($C930,Postcode_Summary!$C$2:$C$99999,0)),""))</f>
        <v/>
      </c>
      <c r="P930" s="96">
        <f>IF($A930="","",IFERROR(INDEX(Postcode_Summary!$AD$2:$AD$99999,MATCH($C930,Postcode_Summary!$C$2:$C$99999,0)),""))</f>
        <v/>
      </c>
      <c r="Q930" s="96">
        <f>IF($A930="","",IFERROR(INDEX(Postcode_Summary!$AE$2:$AE$99999,MATCH($C930,Postcode_Summary!$C$2:$C$99999,0)),""))</f>
        <v/>
      </c>
      <c r="R930" s="96">
        <f>IF($A930="","",IFERROR(INDEX(Postcode_Summary!$AB$2:$AB$99999,MATCH($C930,Postcode_Summary!$C$2:$C$99999,0)),""))</f>
        <v/>
      </c>
    </row>
    <row r="931" ht="15" customHeight="1">
      <c r="A931" s="74" t="n"/>
      <c r="B931" s="74" t="n"/>
      <c r="C931" s="75">
        <f>IF($A931="","",IFERROR(IF($B931&lt;&gt;"",$A931&amp;"|"&amp;$B931,$A931&amp;"|"&amp;INDEX(Postcode_Summary!$B$2:$B$99999,MATCH($A931,Postcode_Summary!$A$2:$A$99999,0))),""))</f>
        <v/>
      </c>
      <c r="D931" s="75">
        <f>IF($A931="","",IFERROR(INDEX(Postcode_Summary!$D$2:$D$99999,MATCH($C931,Postcode_Summary!$C$2:$C$99999,0)),IF($C931="","⚠ Postcode not recognised","⚠ State mismatch")))</f>
        <v/>
      </c>
      <c r="E931" s="75">
        <f>IF($A931="","",IFERROR(INDEX(Postcode_Summary!$Q$2:$Q$99999,MATCH($C931,Postcode_Summary!$C$2:$C$99999,0)),""))</f>
        <v/>
      </c>
      <c r="F931" s="75">
        <f>IF($A931="","",IFERROR(INDEX(Postcode_Summary!$R$2:$R$99999,MATCH($C931,Postcode_Summary!$C$2:$C$99999,0)),""))</f>
        <v/>
      </c>
      <c r="G931" s="75">
        <f>IF($A931="","",IFERROR(VLOOKUP($E931,Shipping_Zones!$A$7:$B$14,2,FALSE()),""))</f>
        <v/>
      </c>
      <c r="H931" s="75">
        <f>IF($A931="","",IFERROR(INDEX(Postcode_Summary!$H$2:$H$99999,MATCH($C931,Postcode_Summary!$C$2:$C$99999,0)),""))</f>
        <v/>
      </c>
      <c r="I931" s="75">
        <f>IF($A931="","",IFERROR(INDEX(Shipping_Zones!$E$2:$E$5,MATCH($G931,Shipping_Zones!$A$2:$A$5,0)),""))</f>
        <v/>
      </c>
      <c r="J931" s="75">
        <f>IF($A931="","",IFERROR(INDEX(Shipping_Zones!$D$2:$D$5,MATCH($G931,Shipping_Zones!$A$2:$A$5,0)),""))</f>
        <v/>
      </c>
      <c r="K931" s="75">
        <f>IF($A931="","",IF(IFERROR(MATCH($C931,Postcode_Summary!$C$2:$C$99999,0),"ERR")="ERR","⚠ Check postcode/state",IF($H931=TRUE(),"PO Box flagged in source data","")))</f>
        <v/>
      </c>
      <c r="L931" s="75">
        <f>IF($A931="","",IFERROR(INDEX(Postcode_Summary!$T$2:$T$99999,MATCH($C931,Postcode_Summary!$C$2:$C$99999,0)),""))</f>
        <v/>
      </c>
      <c r="M931" s="75">
        <f>IF($A931="","",IFERROR(INDEX(Postcode_Summary!$X$2:$X$99999,MATCH($C931,Postcode_Summary!$C$2:$C$99999,0)),""))</f>
        <v/>
      </c>
      <c r="N931" s="75">
        <f>IF($A931="","",IFERROR(INDEX(Postcode_Summary!$Z$2:$Z$99999,MATCH($C931,Postcode_Summary!$C$2:$C$99999,0)),""))</f>
        <v/>
      </c>
      <c r="O931" s="75">
        <f>IF($A931="","",IFERROR(INDEX(Postcode_Summary!$V$2:$V$99999,MATCH($C931,Postcode_Summary!$C$2:$C$99999,0)),""))</f>
        <v/>
      </c>
      <c r="P931" s="96">
        <f>IF($A931="","",IFERROR(INDEX(Postcode_Summary!$AD$2:$AD$99999,MATCH($C931,Postcode_Summary!$C$2:$C$99999,0)),""))</f>
        <v/>
      </c>
      <c r="Q931" s="96">
        <f>IF($A931="","",IFERROR(INDEX(Postcode_Summary!$AE$2:$AE$99999,MATCH($C931,Postcode_Summary!$C$2:$C$99999,0)),""))</f>
        <v/>
      </c>
      <c r="R931" s="96">
        <f>IF($A931="","",IFERROR(INDEX(Postcode_Summary!$AB$2:$AB$99999,MATCH($C931,Postcode_Summary!$C$2:$C$99999,0)),""))</f>
        <v/>
      </c>
    </row>
    <row r="932" ht="15" customHeight="1">
      <c r="A932" s="74" t="n"/>
      <c r="B932" s="74" t="n"/>
      <c r="C932" s="75">
        <f>IF($A932="","",IFERROR(IF($B932&lt;&gt;"",$A932&amp;"|"&amp;$B932,$A932&amp;"|"&amp;INDEX(Postcode_Summary!$B$2:$B$99999,MATCH($A932,Postcode_Summary!$A$2:$A$99999,0))),""))</f>
        <v/>
      </c>
      <c r="D932" s="75">
        <f>IF($A932="","",IFERROR(INDEX(Postcode_Summary!$D$2:$D$99999,MATCH($C932,Postcode_Summary!$C$2:$C$99999,0)),IF($C932="","⚠ Postcode not recognised","⚠ State mismatch")))</f>
        <v/>
      </c>
      <c r="E932" s="75">
        <f>IF($A932="","",IFERROR(INDEX(Postcode_Summary!$Q$2:$Q$99999,MATCH($C932,Postcode_Summary!$C$2:$C$99999,0)),""))</f>
        <v/>
      </c>
      <c r="F932" s="75">
        <f>IF($A932="","",IFERROR(INDEX(Postcode_Summary!$R$2:$R$99999,MATCH($C932,Postcode_Summary!$C$2:$C$99999,0)),""))</f>
        <v/>
      </c>
      <c r="G932" s="75">
        <f>IF($A932="","",IFERROR(VLOOKUP($E932,Shipping_Zones!$A$7:$B$14,2,FALSE()),""))</f>
        <v/>
      </c>
      <c r="H932" s="75">
        <f>IF($A932="","",IFERROR(INDEX(Postcode_Summary!$H$2:$H$99999,MATCH($C932,Postcode_Summary!$C$2:$C$99999,0)),""))</f>
        <v/>
      </c>
      <c r="I932" s="75">
        <f>IF($A932="","",IFERROR(INDEX(Shipping_Zones!$E$2:$E$5,MATCH($G932,Shipping_Zones!$A$2:$A$5,0)),""))</f>
        <v/>
      </c>
      <c r="J932" s="75">
        <f>IF($A932="","",IFERROR(INDEX(Shipping_Zones!$D$2:$D$5,MATCH($G932,Shipping_Zones!$A$2:$A$5,0)),""))</f>
        <v/>
      </c>
      <c r="K932" s="75">
        <f>IF($A932="","",IF(IFERROR(MATCH($C932,Postcode_Summary!$C$2:$C$99999,0),"ERR")="ERR","⚠ Check postcode/state",IF($H932=TRUE(),"PO Box flagged in source data","")))</f>
        <v/>
      </c>
      <c r="L932" s="75">
        <f>IF($A932="","",IFERROR(INDEX(Postcode_Summary!$T$2:$T$99999,MATCH($C932,Postcode_Summary!$C$2:$C$99999,0)),""))</f>
        <v/>
      </c>
      <c r="M932" s="75">
        <f>IF($A932="","",IFERROR(INDEX(Postcode_Summary!$X$2:$X$99999,MATCH($C932,Postcode_Summary!$C$2:$C$99999,0)),""))</f>
        <v/>
      </c>
      <c r="N932" s="75">
        <f>IF($A932="","",IFERROR(INDEX(Postcode_Summary!$Z$2:$Z$99999,MATCH($C932,Postcode_Summary!$C$2:$C$99999,0)),""))</f>
        <v/>
      </c>
      <c r="O932" s="75">
        <f>IF($A932="","",IFERROR(INDEX(Postcode_Summary!$V$2:$V$99999,MATCH($C932,Postcode_Summary!$C$2:$C$99999,0)),""))</f>
        <v/>
      </c>
      <c r="P932" s="96">
        <f>IF($A932="","",IFERROR(INDEX(Postcode_Summary!$AD$2:$AD$99999,MATCH($C932,Postcode_Summary!$C$2:$C$99999,0)),""))</f>
        <v/>
      </c>
      <c r="Q932" s="96">
        <f>IF($A932="","",IFERROR(INDEX(Postcode_Summary!$AE$2:$AE$99999,MATCH($C932,Postcode_Summary!$C$2:$C$99999,0)),""))</f>
        <v/>
      </c>
      <c r="R932" s="96">
        <f>IF($A932="","",IFERROR(INDEX(Postcode_Summary!$AB$2:$AB$99999,MATCH($C932,Postcode_Summary!$C$2:$C$99999,0)),""))</f>
        <v/>
      </c>
    </row>
    <row r="933" ht="15" customHeight="1">
      <c r="A933" s="74" t="n"/>
      <c r="B933" s="74" t="n"/>
      <c r="C933" s="75">
        <f>IF($A933="","",IFERROR(IF($B933&lt;&gt;"",$A933&amp;"|"&amp;$B933,$A933&amp;"|"&amp;INDEX(Postcode_Summary!$B$2:$B$99999,MATCH($A933,Postcode_Summary!$A$2:$A$99999,0))),""))</f>
        <v/>
      </c>
      <c r="D933" s="75">
        <f>IF($A933="","",IFERROR(INDEX(Postcode_Summary!$D$2:$D$99999,MATCH($C933,Postcode_Summary!$C$2:$C$99999,0)),IF($C933="","⚠ Postcode not recognised","⚠ State mismatch")))</f>
        <v/>
      </c>
      <c r="E933" s="75">
        <f>IF($A933="","",IFERROR(INDEX(Postcode_Summary!$Q$2:$Q$99999,MATCH($C933,Postcode_Summary!$C$2:$C$99999,0)),""))</f>
        <v/>
      </c>
      <c r="F933" s="75">
        <f>IF($A933="","",IFERROR(INDEX(Postcode_Summary!$R$2:$R$99999,MATCH($C933,Postcode_Summary!$C$2:$C$99999,0)),""))</f>
        <v/>
      </c>
      <c r="G933" s="75">
        <f>IF($A933="","",IFERROR(VLOOKUP($E933,Shipping_Zones!$A$7:$B$14,2,FALSE()),""))</f>
        <v/>
      </c>
      <c r="H933" s="75">
        <f>IF($A933="","",IFERROR(INDEX(Postcode_Summary!$H$2:$H$99999,MATCH($C933,Postcode_Summary!$C$2:$C$99999,0)),""))</f>
        <v/>
      </c>
      <c r="I933" s="75">
        <f>IF($A933="","",IFERROR(INDEX(Shipping_Zones!$E$2:$E$5,MATCH($G933,Shipping_Zones!$A$2:$A$5,0)),""))</f>
        <v/>
      </c>
      <c r="J933" s="75">
        <f>IF($A933="","",IFERROR(INDEX(Shipping_Zones!$D$2:$D$5,MATCH($G933,Shipping_Zones!$A$2:$A$5,0)),""))</f>
        <v/>
      </c>
      <c r="K933" s="75">
        <f>IF($A933="","",IF(IFERROR(MATCH($C933,Postcode_Summary!$C$2:$C$99999,0),"ERR")="ERR","⚠ Check postcode/state",IF($H933=TRUE(),"PO Box flagged in source data","")))</f>
        <v/>
      </c>
      <c r="L933" s="75">
        <f>IF($A933="","",IFERROR(INDEX(Postcode_Summary!$T$2:$T$99999,MATCH($C933,Postcode_Summary!$C$2:$C$99999,0)),""))</f>
        <v/>
      </c>
      <c r="M933" s="75">
        <f>IF($A933="","",IFERROR(INDEX(Postcode_Summary!$X$2:$X$99999,MATCH($C933,Postcode_Summary!$C$2:$C$99999,0)),""))</f>
        <v/>
      </c>
      <c r="N933" s="75">
        <f>IF($A933="","",IFERROR(INDEX(Postcode_Summary!$Z$2:$Z$99999,MATCH($C933,Postcode_Summary!$C$2:$C$99999,0)),""))</f>
        <v/>
      </c>
      <c r="O933" s="75">
        <f>IF($A933="","",IFERROR(INDEX(Postcode_Summary!$V$2:$V$99999,MATCH($C933,Postcode_Summary!$C$2:$C$99999,0)),""))</f>
        <v/>
      </c>
      <c r="P933" s="96">
        <f>IF($A933="","",IFERROR(INDEX(Postcode_Summary!$AD$2:$AD$99999,MATCH($C933,Postcode_Summary!$C$2:$C$99999,0)),""))</f>
        <v/>
      </c>
      <c r="Q933" s="96">
        <f>IF($A933="","",IFERROR(INDEX(Postcode_Summary!$AE$2:$AE$99999,MATCH($C933,Postcode_Summary!$C$2:$C$99999,0)),""))</f>
        <v/>
      </c>
      <c r="R933" s="96">
        <f>IF($A933="","",IFERROR(INDEX(Postcode_Summary!$AB$2:$AB$99999,MATCH($C933,Postcode_Summary!$C$2:$C$99999,0)),""))</f>
        <v/>
      </c>
    </row>
    <row r="934" ht="15" customHeight="1">
      <c r="A934" s="74" t="n"/>
      <c r="B934" s="74" t="n"/>
      <c r="C934" s="75">
        <f>IF($A934="","",IFERROR(IF($B934&lt;&gt;"",$A934&amp;"|"&amp;$B934,$A934&amp;"|"&amp;INDEX(Postcode_Summary!$B$2:$B$99999,MATCH($A934,Postcode_Summary!$A$2:$A$99999,0))),""))</f>
        <v/>
      </c>
      <c r="D934" s="75">
        <f>IF($A934="","",IFERROR(INDEX(Postcode_Summary!$D$2:$D$99999,MATCH($C934,Postcode_Summary!$C$2:$C$99999,0)),IF($C934="","⚠ Postcode not recognised","⚠ State mismatch")))</f>
        <v/>
      </c>
      <c r="E934" s="75">
        <f>IF($A934="","",IFERROR(INDEX(Postcode_Summary!$Q$2:$Q$99999,MATCH($C934,Postcode_Summary!$C$2:$C$99999,0)),""))</f>
        <v/>
      </c>
      <c r="F934" s="75">
        <f>IF($A934="","",IFERROR(INDEX(Postcode_Summary!$R$2:$R$99999,MATCH($C934,Postcode_Summary!$C$2:$C$99999,0)),""))</f>
        <v/>
      </c>
      <c r="G934" s="75">
        <f>IF($A934="","",IFERROR(VLOOKUP($E934,Shipping_Zones!$A$7:$B$14,2,FALSE()),""))</f>
        <v/>
      </c>
      <c r="H934" s="75">
        <f>IF($A934="","",IFERROR(INDEX(Postcode_Summary!$H$2:$H$99999,MATCH($C934,Postcode_Summary!$C$2:$C$99999,0)),""))</f>
        <v/>
      </c>
      <c r="I934" s="75">
        <f>IF($A934="","",IFERROR(INDEX(Shipping_Zones!$E$2:$E$5,MATCH($G934,Shipping_Zones!$A$2:$A$5,0)),""))</f>
        <v/>
      </c>
      <c r="J934" s="75">
        <f>IF($A934="","",IFERROR(INDEX(Shipping_Zones!$D$2:$D$5,MATCH($G934,Shipping_Zones!$A$2:$A$5,0)),""))</f>
        <v/>
      </c>
      <c r="K934" s="75">
        <f>IF($A934="","",IF(IFERROR(MATCH($C934,Postcode_Summary!$C$2:$C$99999,0),"ERR")="ERR","⚠ Check postcode/state",IF($H934=TRUE(),"PO Box flagged in source data","")))</f>
        <v/>
      </c>
      <c r="L934" s="75">
        <f>IF($A934="","",IFERROR(INDEX(Postcode_Summary!$T$2:$T$99999,MATCH($C934,Postcode_Summary!$C$2:$C$99999,0)),""))</f>
        <v/>
      </c>
      <c r="M934" s="75">
        <f>IF($A934="","",IFERROR(INDEX(Postcode_Summary!$X$2:$X$99999,MATCH($C934,Postcode_Summary!$C$2:$C$99999,0)),""))</f>
        <v/>
      </c>
      <c r="N934" s="75">
        <f>IF($A934="","",IFERROR(INDEX(Postcode_Summary!$Z$2:$Z$99999,MATCH($C934,Postcode_Summary!$C$2:$C$99999,0)),""))</f>
        <v/>
      </c>
      <c r="O934" s="75">
        <f>IF($A934="","",IFERROR(INDEX(Postcode_Summary!$V$2:$V$99999,MATCH($C934,Postcode_Summary!$C$2:$C$99999,0)),""))</f>
        <v/>
      </c>
      <c r="P934" s="96">
        <f>IF($A934="","",IFERROR(INDEX(Postcode_Summary!$AD$2:$AD$99999,MATCH($C934,Postcode_Summary!$C$2:$C$99999,0)),""))</f>
        <v/>
      </c>
      <c r="Q934" s="96">
        <f>IF($A934="","",IFERROR(INDEX(Postcode_Summary!$AE$2:$AE$99999,MATCH($C934,Postcode_Summary!$C$2:$C$99999,0)),""))</f>
        <v/>
      </c>
      <c r="R934" s="96">
        <f>IF($A934="","",IFERROR(INDEX(Postcode_Summary!$AB$2:$AB$99999,MATCH($C934,Postcode_Summary!$C$2:$C$99999,0)),""))</f>
        <v/>
      </c>
    </row>
    <row r="935" ht="15" customHeight="1">
      <c r="A935" s="74" t="n"/>
      <c r="B935" s="74" t="n"/>
      <c r="C935" s="75">
        <f>IF($A935="","",IFERROR(IF($B935&lt;&gt;"",$A935&amp;"|"&amp;$B935,$A935&amp;"|"&amp;INDEX(Postcode_Summary!$B$2:$B$99999,MATCH($A935,Postcode_Summary!$A$2:$A$99999,0))),""))</f>
        <v/>
      </c>
      <c r="D935" s="75">
        <f>IF($A935="","",IFERROR(INDEX(Postcode_Summary!$D$2:$D$99999,MATCH($C935,Postcode_Summary!$C$2:$C$99999,0)),IF($C935="","⚠ Postcode not recognised","⚠ State mismatch")))</f>
        <v/>
      </c>
      <c r="E935" s="75">
        <f>IF($A935="","",IFERROR(INDEX(Postcode_Summary!$Q$2:$Q$99999,MATCH($C935,Postcode_Summary!$C$2:$C$99999,0)),""))</f>
        <v/>
      </c>
      <c r="F935" s="75">
        <f>IF($A935="","",IFERROR(INDEX(Postcode_Summary!$R$2:$R$99999,MATCH($C935,Postcode_Summary!$C$2:$C$99999,0)),""))</f>
        <v/>
      </c>
      <c r="G935" s="75">
        <f>IF($A935="","",IFERROR(VLOOKUP($E935,Shipping_Zones!$A$7:$B$14,2,FALSE()),""))</f>
        <v/>
      </c>
      <c r="H935" s="75">
        <f>IF($A935="","",IFERROR(INDEX(Postcode_Summary!$H$2:$H$99999,MATCH($C935,Postcode_Summary!$C$2:$C$99999,0)),""))</f>
        <v/>
      </c>
      <c r="I935" s="75">
        <f>IF($A935="","",IFERROR(INDEX(Shipping_Zones!$E$2:$E$5,MATCH($G935,Shipping_Zones!$A$2:$A$5,0)),""))</f>
        <v/>
      </c>
      <c r="J935" s="75">
        <f>IF($A935="","",IFERROR(INDEX(Shipping_Zones!$D$2:$D$5,MATCH($G935,Shipping_Zones!$A$2:$A$5,0)),""))</f>
        <v/>
      </c>
      <c r="K935" s="75">
        <f>IF($A935="","",IF(IFERROR(MATCH($C935,Postcode_Summary!$C$2:$C$99999,0),"ERR")="ERR","⚠ Check postcode/state",IF($H935=TRUE(),"PO Box flagged in source data","")))</f>
        <v/>
      </c>
      <c r="L935" s="75">
        <f>IF($A935="","",IFERROR(INDEX(Postcode_Summary!$T$2:$T$99999,MATCH($C935,Postcode_Summary!$C$2:$C$99999,0)),""))</f>
        <v/>
      </c>
      <c r="M935" s="75">
        <f>IF($A935="","",IFERROR(INDEX(Postcode_Summary!$X$2:$X$99999,MATCH($C935,Postcode_Summary!$C$2:$C$99999,0)),""))</f>
        <v/>
      </c>
      <c r="N935" s="75">
        <f>IF($A935="","",IFERROR(INDEX(Postcode_Summary!$Z$2:$Z$99999,MATCH($C935,Postcode_Summary!$C$2:$C$99999,0)),""))</f>
        <v/>
      </c>
      <c r="O935" s="75">
        <f>IF($A935="","",IFERROR(INDEX(Postcode_Summary!$V$2:$V$99999,MATCH($C935,Postcode_Summary!$C$2:$C$99999,0)),""))</f>
        <v/>
      </c>
      <c r="P935" s="96">
        <f>IF($A935="","",IFERROR(INDEX(Postcode_Summary!$AD$2:$AD$99999,MATCH($C935,Postcode_Summary!$C$2:$C$99999,0)),""))</f>
        <v/>
      </c>
      <c r="Q935" s="96">
        <f>IF($A935="","",IFERROR(INDEX(Postcode_Summary!$AE$2:$AE$99999,MATCH($C935,Postcode_Summary!$C$2:$C$99999,0)),""))</f>
        <v/>
      </c>
      <c r="R935" s="96">
        <f>IF($A935="","",IFERROR(INDEX(Postcode_Summary!$AB$2:$AB$99999,MATCH($C935,Postcode_Summary!$C$2:$C$99999,0)),""))</f>
        <v/>
      </c>
    </row>
    <row r="936" ht="15" customHeight="1">
      <c r="A936" s="74" t="n"/>
      <c r="B936" s="74" t="n"/>
      <c r="C936" s="75">
        <f>IF($A936="","",IFERROR(IF($B936&lt;&gt;"",$A936&amp;"|"&amp;$B936,$A936&amp;"|"&amp;INDEX(Postcode_Summary!$B$2:$B$99999,MATCH($A936,Postcode_Summary!$A$2:$A$99999,0))),""))</f>
        <v/>
      </c>
      <c r="D936" s="75">
        <f>IF($A936="","",IFERROR(INDEX(Postcode_Summary!$D$2:$D$99999,MATCH($C936,Postcode_Summary!$C$2:$C$99999,0)),IF($C936="","⚠ Postcode not recognised","⚠ State mismatch")))</f>
        <v/>
      </c>
      <c r="E936" s="75">
        <f>IF($A936="","",IFERROR(INDEX(Postcode_Summary!$Q$2:$Q$99999,MATCH($C936,Postcode_Summary!$C$2:$C$99999,0)),""))</f>
        <v/>
      </c>
      <c r="F936" s="75">
        <f>IF($A936="","",IFERROR(INDEX(Postcode_Summary!$R$2:$R$99999,MATCH($C936,Postcode_Summary!$C$2:$C$99999,0)),""))</f>
        <v/>
      </c>
      <c r="G936" s="75">
        <f>IF($A936="","",IFERROR(VLOOKUP($E936,Shipping_Zones!$A$7:$B$14,2,FALSE()),""))</f>
        <v/>
      </c>
      <c r="H936" s="75">
        <f>IF($A936="","",IFERROR(INDEX(Postcode_Summary!$H$2:$H$99999,MATCH($C936,Postcode_Summary!$C$2:$C$99999,0)),""))</f>
        <v/>
      </c>
      <c r="I936" s="75">
        <f>IF($A936="","",IFERROR(INDEX(Shipping_Zones!$E$2:$E$5,MATCH($G936,Shipping_Zones!$A$2:$A$5,0)),""))</f>
        <v/>
      </c>
      <c r="J936" s="75">
        <f>IF($A936="","",IFERROR(INDEX(Shipping_Zones!$D$2:$D$5,MATCH($G936,Shipping_Zones!$A$2:$A$5,0)),""))</f>
        <v/>
      </c>
      <c r="K936" s="75">
        <f>IF($A936="","",IF(IFERROR(MATCH($C936,Postcode_Summary!$C$2:$C$99999,0),"ERR")="ERR","⚠ Check postcode/state",IF($H936=TRUE(),"PO Box flagged in source data","")))</f>
        <v/>
      </c>
      <c r="L936" s="75">
        <f>IF($A936="","",IFERROR(INDEX(Postcode_Summary!$T$2:$T$99999,MATCH($C936,Postcode_Summary!$C$2:$C$99999,0)),""))</f>
        <v/>
      </c>
      <c r="M936" s="75">
        <f>IF($A936="","",IFERROR(INDEX(Postcode_Summary!$X$2:$X$99999,MATCH($C936,Postcode_Summary!$C$2:$C$99999,0)),""))</f>
        <v/>
      </c>
      <c r="N936" s="75">
        <f>IF($A936="","",IFERROR(INDEX(Postcode_Summary!$Z$2:$Z$99999,MATCH($C936,Postcode_Summary!$C$2:$C$99999,0)),""))</f>
        <v/>
      </c>
      <c r="O936" s="75">
        <f>IF($A936="","",IFERROR(INDEX(Postcode_Summary!$V$2:$V$99999,MATCH($C936,Postcode_Summary!$C$2:$C$99999,0)),""))</f>
        <v/>
      </c>
      <c r="P936" s="96">
        <f>IF($A936="","",IFERROR(INDEX(Postcode_Summary!$AD$2:$AD$99999,MATCH($C936,Postcode_Summary!$C$2:$C$99999,0)),""))</f>
        <v/>
      </c>
      <c r="Q936" s="96">
        <f>IF($A936="","",IFERROR(INDEX(Postcode_Summary!$AE$2:$AE$99999,MATCH($C936,Postcode_Summary!$C$2:$C$99999,0)),""))</f>
        <v/>
      </c>
      <c r="R936" s="96">
        <f>IF($A936="","",IFERROR(INDEX(Postcode_Summary!$AB$2:$AB$99999,MATCH($C936,Postcode_Summary!$C$2:$C$99999,0)),""))</f>
        <v/>
      </c>
    </row>
    <row r="937" ht="15" customHeight="1">
      <c r="A937" s="74" t="n"/>
      <c r="B937" s="74" t="n"/>
      <c r="C937" s="75">
        <f>IF($A937="","",IFERROR(IF($B937&lt;&gt;"",$A937&amp;"|"&amp;$B937,$A937&amp;"|"&amp;INDEX(Postcode_Summary!$B$2:$B$99999,MATCH($A937,Postcode_Summary!$A$2:$A$99999,0))),""))</f>
        <v/>
      </c>
      <c r="D937" s="75">
        <f>IF($A937="","",IFERROR(INDEX(Postcode_Summary!$D$2:$D$99999,MATCH($C937,Postcode_Summary!$C$2:$C$99999,0)),IF($C937="","⚠ Postcode not recognised","⚠ State mismatch")))</f>
        <v/>
      </c>
      <c r="E937" s="75">
        <f>IF($A937="","",IFERROR(INDEX(Postcode_Summary!$Q$2:$Q$99999,MATCH($C937,Postcode_Summary!$C$2:$C$99999,0)),""))</f>
        <v/>
      </c>
      <c r="F937" s="75">
        <f>IF($A937="","",IFERROR(INDEX(Postcode_Summary!$R$2:$R$99999,MATCH($C937,Postcode_Summary!$C$2:$C$99999,0)),""))</f>
        <v/>
      </c>
      <c r="G937" s="75">
        <f>IF($A937="","",IFERROR(VLOOKUP($E937,Shipping_Zones!$A$7:$B$14,2,FALSE()),""))</f>
        <v/>
      </c>
      <c r="H937" s="75">
        <f>IF($A937="","",IFERROR(INDEX(Postcode_Summary!$H$2:$H$99999,MATCH($C937,Postcode_Summary!$C$2:$C$99999,0)),""))</f>
        <v/>
      </c>
      <c r="I937" s="75">
        <f>IF($A937="","",IFERROR(INDEX(Shipping_Zones!$E$2:$E$5,MATCH($G937,Shipping_Zones!$A$2:$A$5,0)),""))</f>
        <v/>
      </c>
      <c r="J937" s="75">
        <f>IF($A937="","",IFERROR(INDEX(Shipping_Zones!$D$2:$D$5,MATCH($G937,Shipping_Zones!$A$2:$A$5,0)),""))</f>
        <v/>
      </c>
      <c r="K937" s="75">
        <f>IF($A937="","",IF(IFERROR(MATCH($C937,Postcode_Summary!$C$2:$C$99999,0),"ERR")="ERR","⚠ Check postcode/state",IF($H937=TRUE(),"PO Box flagged in source data","")))</f>
        <v/>
      </c>
      <c r="L937" s="75">
        <f>IF($A937="","",IFERROR(INDEX(Postcode_Summary!$T$2:$T$99999,MATCH($C937,Postcode_Summary!$C$2:$C$99999,0)),""))</f>
        <v/>
      </c>
      <c r="M937" s="75">
        <f>IF($A937="","",IFERROR(INDEX(Postcode_Summary!$X$2:$X$99999,MATCH($C937,Postcode_Summary!$C$2:$C$99999,0)),""))</f>
        <v/>
      </c>
      <c r="N937" s="75">
        <f>IF($A937="","",IFERROR(INDEX(Postcode_Summary!$Z$2:$Z$99999,MATCH($C937,Postcode_Summary!$C$2:$C$99999,0)),""))</f>
        <v/>
      </c>
      <c r="O937" s="75">
        <f>IF($A937="","",IFERROR(INDEX(Postcode_Summary!$V$2:$V$99999,MATCH($C937,Postcode_Summary!$C$2:$C$99999,0)),""))</f>
        <v/>
      </c>
      <c r="P937" s="96">
        <f>IF($A937="","",IFERROR(INDEX(Postcode_Summary!$AD$2:$AD$99999,MATCH($C937,Postcode_Summary!$C$2:$C$99999,0)),""))</f>
        <v/>
      </c>
      <c r="Q937" s="96">
        <f>IF($A937="","",IFERROR(INDEX(Postcode_Summary!$AE$2:$AE$99999,MATCH($C937,Postcode_Summary!$C$2:$C$99999,0)),""))</f>
        <v/>
      </c>
      <c r="R937" s="96">
        <f>IF($A937="","",IFERROR(INDEX(Postcode_Summary!$AB$2:$AB$99999,MATCH($C937,Postcode_Summary!$C$2:$C$99999,0)),""))</f>
        <v/>
      </c>
    </row>
    <row r="938" ht="15" customHeight="1">
      <c r="A938" s="74" t="n"/>
      <c r="B938" s="74" t="n"/>
      <c r="C938" s="75">
        <f>IF($A938="","",IFERROR(IF($B938&lt;&gt;"",$A938&amp;"|"&amp;$B938,$A938&amp;"|"&amp;INDEX(Postcode_Summary!$B$2:$B$99999,MATCH($A938,Postcode_Summary!$A$2:$A$99999,0))),""))</f>
        <v/>
      </c>
      <c r="D938" s="75">
        <f>IF($A938="","",IFERROR(INDEX(Postcode_Summary!$D$2:$D$99999,MATCH($C938,Postcode_Summary!$C$2:$C$99999,0)),IF($C938="","⚠ Postcode not recognised","⚠ State mismatch")))</f>
        <v/>
      </c>
      <c r="E938" s="75">
        <f>IF($A938="","",IFERROR(INDEX(Postcode_Summary!$Q$2:$Q$99999,MATCH($C938,Postcode_Summary!$C$2:$C$99999,0)),""))</f>
        <v/>
      </c>
      <c r="F938" s="75">
        <f>IF($A938="","",IFERROR(INDEX(Postcode_Summary!$R$2:$R$99999,MATCH($C938,Postcode_Summary!$C$2:$C$99999,0)),""))</f>
        <v/>
      </c>
      <c r="G938" s="75">
        <f>IF($A938="","",IFERROR(VLOOKUP($E938,Shipping_Zones!$A$7:$B$14,2,FALSE()),""))</f>
        <v/>
      </c>
      <c r="H938" s="75">
        <f>IF($A938="","",IFERROR(INDEX(Postcode_Summary!$H$2:$H$99999,MATCH($C938,Postcode_Summary!$C$2:$C$99999,0)),""))</f>
        <v/>
      </c>
      <c r="I938" s="75">
        <f>IF($A938="","",IFERROR(INDEX(Shipping_Zones!$E$2:$E$5,MATCH($G938,Shipping_Zones!$A$2:$A$5,0)),""))</f>
        <v/>
      </c>
      <c r="J938" s="75">
        <f>IF($A938="","",IFERROR(INDEX(Shipping_Zones!$D$2:$D$5,MATCH($G938,Shipping_Zones!$A$2:$A$5,0)),""))</f>
        <v/>
      </c>
      <c r="K938" s="75">
        <f>IF($A938="","",IF(IFERROR(MATCH($C938,Postcode_Summary!$C$2:$C$99999,0),"ERR")="ERR","⚠ Check postcode/state",IF($H938=TRUE(),"PO Box flagged in source data","")))</f>
        <v/>
      </c>
      <c r="L938" s="75">
        <f>IF($A938="","",IFERROR(INDEX(Postcode_Summary!$T$2:$T$99999,MATCH($C938,Postcode_Summary!$C$2:$C$99999,0)),""))</f>
        <v/>
      </c>
      <c r="M938" s="75">
        <f>IF($A938="","",IFERROR(INDEX(Postcode_Summary!$X$2:$X$99999,MATCH($C938,Postcode_Summary!$C$2:$C$99999,0)),""))</f>
        <v/>
      </c>
      <c r="N938" s="75">
        <f>IF($A938="","",IFERROR(INDEX(Postcode_Summary!$Z$2:$Z$99999,MATCH($C938,Postcode_Summary!$C$2:$C$99999,0)),""))</f>
        <v/>
      </c>
      <c r="O938" s="75">
        <f>IF($A938="","",IFERROR(INDEX(Postcode_Summary!$V$2:$V$99999,MATCH($C938,Postcode_Summary!$C$2:$C$99999,0)),""))</f>
        <v/>
      </c>
      <c r="P938" s="96">
        <f>IF($A938="","",IFERROR(INDEX(Postcode_Summary!$AD$2:$AD$99999,MATCH($C938,Postcode_Summary!$C$2:$C$99999,0)),""))</f>
        <v/>
      </c>
      <c r="Q938" s="96">
        <f>IF($A938="","",IFERROR(INDEX(Postcode_Summary!$AE$2:$AE$99999,MATCH($C938,Postcode_Summary!$C$2:$C$99999,0)),""))</f>
        <v/>
      </c>
      <c r="R938" s="96">
        <f>IF($A938="","",IFERROR(INDEX(Postcode_Summary!$AB$2:$AB$99999,MATCH($C938,Postcode_Summary!$C$2:$C$99999,0)),""))</f>
        <v/>
      </c>
    </row>
    <row r="939" ht="15" customHeight="1">
      <c r="A939" s="74" t="n"/>
      <c r="B939" s="74" t="n"/>
      <c r="C939" s="75">
        <f>IF($A939="","",IFERROR(IF($B939&lt;&gt;"",$A939&amp;"|"&amp;$B939,$A939&amp;"|"&amp;INDEX(Postcode_Summary!$B$2:$B$99999,MATCH($A939,Postcode_Summary!$A$2:$A$99999,0))),""))</f>
        <v/>
      </c>
      <c r="D939" s="75">
        <f>IF($A939="","",IFERROR(INDEX(Postcode_Summary!$D$2:$D$99999,MATCH($C939,Postcode_Summary!$C$2:$C$99999,0)),IF($C939="","⚠ Postcode not recognised","⚠ State mismatch")))</f>
        <v/>
      </c>
      <c r="E939" s="75">
        <f>IF($A939="","",IFERROR(INDEX(Postcode_Summary!$Q$2:$Q$99999,MATCH($C939,Postcode_Summary!$C$2:$C$99999,0)),""))</f>
        <v/>
      </c>
      <c r="F939" s="75">
        <f>IF($A939="","",IFERROR(INDEX(Postcode_Summary!$R$2:$R$99999,MATCH($C939,Postcode_Summary!$C$2:$C$99999,0)),""))</f>
        <v/>
      </c>
      <c r="G939" s="75">
        <f>IF($A939="","",IFERROR(VLOOKUP($E939,Shipping_Zones!$A$7:$B$14,2,FALSE()),""))</f>
        <v/>
      </c>
      <c r="H939" s="75">
        <f>IF($A939="","",IFERROR(INDEX(Postcode_Summary!$H$2:$H$99999,MATCH($C939,Postcode_Summary!$C$2:$C$99999,0)),""))</f>
        <v/>
      </c>
      <c r="I939" s="75">
        <f>IF($A939="","",IFERROR(INDEX(Shipping_Zones!$E$2:$E$5,MATCH($G939,Shipping_Zones!$A$2:$A$5,0)),""))</f>
        <v/>
      </c>
      <c r="J939" s="75">
        <f>IF($A939="","",IFERROR(INDEX(Shipping_Zones!$D$2:$D$5,MATCH($G939,Shipping_Zones!$A$2:$A$5,0)),""))</f>
        <v/>
      </c>
      <c r="K939" s="75">
        <f>IF($A939="","",IF(IFERROR(MATCH($C939,Postcode_Summary!$C$2:$C$99999,0),"ERR")="ERR","⚠ Check postcode/state",IF($H939=TRUE(),"PO Box flagged in source data","")))</f>
        <v/>
      </c>
      <c r="L939" s="75">
        <f>IF($A939="","",IFERROR(INDEX(Postcode_Summary!$T$2:$T$99999,MATCH($C939,Postcode_Summary!$C$2:$C$99999,0)),""))</f>
        <v/>
      </c>
      <c r="M939" s="75">
        <f>IF($A939="","",IFERROR(INDEX(Postcode_Summary!$X$2:$X$99999,MATCH($C939,Postcode_Summary!$C$2:$C$99999,0)),""))</f>
        <v/>
      </c>
      <c r="N939" s="75">
        <f>IF($A939="","",IFERROR(INDEX(Postcode_Summary!$Z$2:$Z$99999,MATCH($C939,Postcode_Summary!$C$2:$C$99999,0)),""))</f>
        <v/>
      </c>
      <c r="O939" s="75">
        <f>IF($A939="","",IFERROR(INDEX(Postcode_Summary!$V$2:$V$99999,MATCH($C939,Postcode_Summary!$C$2:$C$99999,0)),""))</f>
        <v/>
      </c>
      <c r="P939" s="96">
        <f>IF($A939="","",IFERROR(INDEX(Postcode_Summary!$AD$2:$AD$99999,MATCH($C939,Postcode_Summary!$C$2:$C$99999,0)),""))</f>
        <v/>
      </c>
      <c r="Q939" s="96">
        <f>IF($A939="","",IFERROR(INDEX(Postcode_Summary!$AE$2:$AE$99999,MATCH($C939,Postcode_Summary!$C$2:$C$99999,0)),""))</f>
        <v/>
      </c>
      <c r="R939" s="96">
        <f>IF($A939="","",IFERROR(INDEX(Postcode_Summary!$AB$2:$AB$99999,MATCH($C939,Postcode_Summary!$C$2:$C$99999,0)),""))</f>
        <v/>
      </c>
    </row>
    <row r="940" ht="15" customHeight="1">
      <c r="A940" s="74" t="n"/>
      <c r="B940" s="74" t="n"/>
      <c r="C940" s="75">
        <f>IF($A940="","",IFERROR(IF($B940&lt;&gt;"",$A940&amp;"|"&amp;$B940,$A940&amp;"|"&amp;INDEX(Postcode_Summary!$B$2:$B$99999,MATCH($A940,Postcode_Summary!$A$2:$A$99999,0))),""))</f>
        <v/>
      </c>
      <c r="D940" s="75">
        <f>IF($A940="","",IFERROR(INDEX(Postcode_Summary!$D$2:$D$99999,MATCH($C940,Postcode_Summary!$C$2:$C$99999,0)),IF($C940="","⚠ Postcode not recognised","⚠ State mismatch")))</f>
        <v/>
      </c>
      <c r="E940" s="75">
        <f>IF($A940="","",IFERROR(INDEX(Postcode_Summary!$Q$2:$Q$99999,MATCH($C940,Postcode_Summary!$C$2:$C$99999,0)),""))</f>
        <v/>
      </c>
      <c r="F940" s="75">
        <f>IF($A940="","",IFERROR(INDEX(Postcode_Summary!$R$2:$R$99999,MATCH($C940,Postcode_Summary!$C$2:$C$99999,0)),""))</f>
        <v/>
      </c>
      <c r="G940" s="75">
        <f>IF($A940="","",IFERROR(VLOOKUP($E940,Shipping_Zones!$A$7:$B$14,2,FALSE()),""))</f>
        <v/>
      </c>
      <c r="H940" s="75">
        <f>IF($A940="","",IFERROR(INDEX(Postcode_Summary!$H$2:$H$99999,MATCH($C940,Postcode_Summary!$C$2:$C$99999,0)),""))</f>
        <v/>
      </c>
      <c r="I940" s="75">
        <f>IF($A940="","",IFERROR(INDEX(Shipping_Zones!$E$2:$E$5,MATCH($G940,Shipping_Zones!$A$2:$A$5,0)),""))</f>
        <v/>
      </c>
      <c r="J940" s="75">
        <f>IF($A940="","",IFERROR(INDEX(Shipping_Zones!$D$2:$D$5,MATCH($G940,Shipping_Zones!$A$2:$A$5,0)),""))</f>
        <v/>
      </c>
      <c r="K940" s="75">
        <f>IF($A940="","",IF(IFERROR(MATCH($C940,Postcode_Summary!$C$2:$C$99999,0),"ERR")="ERR","⚠ Check postcode/state",IF($H940=TRUE(),"PO Box flagged in source data","")))</f>
        <v/>
      </c>
      <c r="L940" s="75">
        <f>IF($A940="","",IFERROR(INDEX(Postcode_Summary!$T$2:$T$99999,MATCH($C940,Postcode_Summary!$C$2:$C$99999,0)),""))</f>
        <v/>
      </c>
      <c r="M940" s="75">
        <f>IF($A940="","",IFERROR(INDEX(Postcode_Summary!$X$2:$X$99999,MATCH($C940,Postcode_Summary!$C$2:$C$99999,0)),""))</f>
        <v/>
      </c>
      <c r="N940" s="75">
        <f>IF($A940="","",IFERROR(INDEX(Postcode_Summary!$Z$2:$Z$99999,MATCH($C940,Postcode_Summary!$C$2:$C$99999,0)),""))</f>
        <v/>
      </c>
      <c r="O940" s="75">
        <f>IF($A940="","",IFERROR(INDEX(Postcode_Summary!$V$2:$V$99999,MATCH($C940,Postcode_Summary!$C$2:$C$99999,0)),""))</f>
        <v/>
      </c>
      <c r="P940" s="96">
        <f>IF($A940="","",IFERROR(INDEX(Postcode_Summary!$AD$2:$AD$99999,MATCH($C940,Postcode_Summary!$C$2:$C$99999,0)),""))</f>
        <v/>
      </c>
      <c r="Q940" s="96">
        <f>IF($A940="","",IFERROR(INDEX(Postcode_Summary!$AE$2:$AE$99999,MATCH($C940,Postcode_Summary!$C$2:$C$99999,0)),""))</f>
        <v/>
      </c>
      <c r="R940" s="96">
        <f>IF($A940="","",IFERROR(INDEX(Postcode_Summary!$AB$2:$AB$99999,MATCH($C940,Postcode_Summary!$C$2:$C$99999,0)),""))</f>
        <v/>
      </c>
    </row>
    <row r="941" ht="15" customHeight="1">
      <c r="A941" s="74" t="n"/>
      <c r="B941" s="74" t="n"/>
      <c r="C941" s="75">
        <f>IF($A941="","",IFERROR(IF($B941&lt;&gt;"",$A941&amp;"|"&amp;$B941,$A941&amp;"|"&amp;INDEX(Postcode_Summary!$B$2:$B$99999,MATCH($A941,Postcode_Summary!$A$2:$A$99999,0))),""))</f>
        <v/>
      </c>
      <c r="D941" s="75">
        <f>IF($A941="","",IFERROR(INDEX(Postcode_Summary!$D$2:$D$99999,MATCH($C941,Postcode_Summary!$C$2:$C$99999,0)),IF($C941="","⚠ Postcode not recognised","⚠ State mismatch")))</f>
        <v/>
      </c>
      <c r="E941" s="75">
        <f>IF($A941="","",IFERROR(INDEX(Postcode_Summary!$Q$2:$Q$99999,MATCH($C941,Postcode_Summary!$C$2:$C$99999,0)),""))</f>
        <v/>
      </c>
      <c r="F941" s="75">
        <f>IF($A941="","",IFERROR(INDEX(Postcode_Summary!$R$2:$R$99999,MATCH($C941,Postcode_Summary!$C$2:$C$99999,0)),""))</f>
        <v/>
      </c>
      <c r="G941" s="75">
        <f>IF($A941="","",IFERROR(VLOOKUP($E941,Shipping_Zones!$A$7:$B$14,2,FALSE()),""))</f>
        <v/>
      </c>
      <c r="H941" s="75">
        <f>IF($A941="","",IFERROR(INDEX(Postcode_Summary!$H$2:$H$99999,MATCH($C941,Postcode_Summary!$C$2:$C$99999,0)),""))</f>
        <v/>
      </c>
      <c r="I941" s="75">
        <f>IF($A941="","",IFERROR(INDEX(Shipping_Zones!$E$2:$E$5,MATCH($G941,Shipping_Zones!$A$2:$A$5,0)),""))</f>
        <v/>
      </c>
      <c r="J941" s="75">
        <f>IF($A941="","",IFERROR(INDEX(Shipping_Zones!$D$2:$D$5,MATCH($G941,Shipping_Zones!$A$2:$A$5,0)),""))</f>
        <v/>
      </c>
      <c r="K941" s="75">
        <f>IF($A941="","",IF(IFERROR(MATCH($C941,Postcode_Summary!$C$2:$C$99999,0),"ERR")="ERR","⚠ Check postcode/state",IF($H941=TRUE(),"PO Box flagged in source data","")))</f>
        <v/>
      </c>
      <c r="L941" s="75">
        <f>IF($A941="","",IFERROR(INDEX(Postcode_Summary!$T$2:$T$99999,MATCH($C941,Postcode_Summary!$C$2:$C$99999,0)),""))</f>
        <v/>
      </c>
      <c r="M941" s="75">
        <f>IF($A941="","",IFERROR(INDEX(Postcode_Summary!$X$2:$X$99999,MATCH($C941,Postcode_Summary!$C$2:$C$99999,0)),""))</f>
        <v/>
      </c>
      <c r="N941" s="75">
        <f>IF($A941="","",IFERROR(INDEX(Postcode_Summary!$Z$2:$Z$99999,MATCH($C941,Postcode_Summary!$C$2:$C$99999,0)),""))</f>
        <v/>
      </c>
      <c r="O941" s="75">
        <f>IF($A941="","",IFERROR(INDEX(Postcode_Summary!$V$2:$V$99999,MATCH($C941,Postcode_Summary!$C$2:$C$99999,0)),""))</f>
        <v/>
      </c>
      <c r="P941" s="96">
        <f>IF($A941="","",IFERROR(INDEX(Postcode_Summary!$AD$2:$AD$99999,MATCH($C941,Postcode_Summary!$C$2:$C$99999,0)),""))</f>
        <v/>
      </c>
      <c r="Q941" s="96">
        <f>IF($A941="","",IFERROR(INDEX(Postcode_Summary!$AE$2:$AE$99999,MATCH($C941,Postcode_Summary!$C$2:$C$99999,0)),""))</f>
        <v/>
      </c>
      <c r="R941" s="96">
        <f>IF($A941="","",IFERROR(INDEX(Postcode_Summary!$AB$2:$AB$99999,MATCH($C941,Postcode_Summary!$C$2:$C$99999,0)),""))</f>
        <v/>
      </c>
    </row>
    <row r="942" ht="15" customHeight="1">
      <c r="A942" s="74" t="n"/>
      <c r="B942" s="74" t="n"/>
      <c r="C942" s="75">
        <f>IF($A942="","",IFERROR(IF($B942&lt;&gt;"",$A942&amp;"|"&amp;$B942,$A942&amp;"|"&amp;INDEX(Postcode_Summary!$B$2:$B$99999,MATCH($A942,Postcode_Summary!$A$2:$A$99999,0))),""))</f>
        <v/>
      </c>
      <c r="D942" s="75">
        <f>IF($A942="","",IFERROR(INDEX(Postcode_Summary!$D$2:$D$99999,MATCH($C942,Postcode_Summary!$C$2:$C$99999,0)),IF($C942="","⚠ Postcode not recognised","⚠ State mismatch")))</f>
        <v/>
      </c>
      <c r="E942" s="75">
        <f>IF($A942="","",IFERROR(INDEX(Postcode_Summary!$Q$2:$Q$99999,MATCH($C942,Postcode_Summary!$C$2:$C$99999,0)),""))</f>
        <v/>
      </c>
      <c r="F942" s="75">
        <f>IF($A942="","",IFERROR(INDEX(Postcode_Summary!$R$2:$R$99999,MATCH($C942,Postcode_Summary!$C$2:$C$99999,0)),""))</f>
        <v/>
      </c>
      <c r="G942" s="75">
        <f>IF($A942="","",IFERROR(VLOOKUP($E942,Shipping_Zones!$A$7:$B$14,2,FALSE()),""))</f>
        <v/>
      </c>
      <c r="H942" s="75">
        <f>IF($A942="","",IFERROR(INDEX(Postcode_Summary!$H$2:$H$99999,MATCH($C942,Postcode_Summary!$C$2:$C$99999,0)),""))</f>
        <v/>
      </c>
      <c r="I942" s="75">
        <f>IF($A942="","",IFERROR(INDEX(Shipping_Zones!$E$2:$E$5,MATCH($G942,Shipping_Zones!$A$2:$A$5,0)),""))</f>
        <v/>
      </c>
      <c r="J942" s="75">
        <f>IF($A942="","",IFERROR(INDEX(Shipping_Zones!$D$2:$D$5,MATCH($G942,Shipping_Zones!$A$2:$A$5,0)),""))</f>
        <v/>
      </c>
      <c r="K942" s="75">
        <f>IF($A942="","",IF(IFERROR(MATCH($C942,Postcode_Summary!$C$2:$C$99999,0),"ERR")="ERR","⚠ Check postcode/state",IF($H942=TRUE(),"PO Box flagged in source data","")))</f>
        <v/>
      </c>
      <c r="L942" s="75">
        <f>IF($A942="","",IFERROR(INDEX(Postcode_Summary!$T$2:$T$99999,MATCH($C942,Postcode_Summary!$C$2:$C$99999,0)),""))</f>
        <v/>
      </c>
      <c r="M942" s="75">
        <f>IF($A942="","",IFERROR(INDEX(Postcode_Summary!$X$2:$X$99999,MATCH($C942,Postcode_Summary!$C$2:$C$99999,0)),""))</f>
        <v/>
      </c>
      <c r="N942" s="75">
        <f>IF($A942="","",IFERROR(INDEX(Postcode_Summary!$Z$2:$Z$99999,MATCH($C942,Postcode_Summary!$C$2:$C$99999,0)),""))</f>
        <v/>
      </c>
      <c r="O942" s="75">
        <f>IF($A942="","",IFERROR(INDEX(Postcode_Summary!$V$2:$V$99999,MATCH($C942,Postcode_Summary!$C$2:$C$99999,0)),""))</f>
        <v/>
      </c>
      <c r="P942" s="96">
        <f>IF($A942="","",IFERROR(INDEX(Postcode_Summary!$AD$2:$AD$99999,MATCH($C942,Postcode_Summary!$C$2:$C$99999,0)),""))</f>
        <v/>
      </c>
      <c r="Q942" s="96">
        <f>IF($A942="","",IFERROR(INDEX(Postcode_Summary!$AE$2:$AE$99999,MATCH($C942,Postcode_Summary!$C$2:$C$99999,0)),""))</f>
        <v/>
      </c>
      <c r="R942" s="96">
        <f>IF($A942="","",IFERROR(INDEX(Postcode_Summary!$AB$2:$AB$99999,MATCH($C942,Postcode_Summary!$C$2:$C$99999,0)),""))</f>
        <v/>
      </c>
    </row>
    <row r="943" ht="15" customHeight="1">
      <c r="A943" s="74" t="n"/>
      <c r="B943" s="74" t="n"/>
      <c r="C943" s="75">
        <f>IF($A943="","",IFERROR(IF($B943&lt;&gt;"",$A943&amp;"|"&amp;$B943,$A943&amp;"|"&amp;INDEX(Postcode_Summary!$B$2:$B$99999,MATCH($A943,Postcode_Summary!$A$2:$A$99999,0))),""))</f>
        <v/>
      </c>
      <c r="D943" s="75">
        <f>IF($A943="","",IFERROR(INDEX(Postcode_Summary!$D$2:$D$99999,MATCH($C943,Postcode_Summary!$C$2:$C$99999,0)),IF($C943="","⚠ Postcode not recognised","⚠ State mismatch")))</f>
        <v/>
      </c>
      <c r="E943" s="75">
        <f>IF($A943="","",IFERROR(INDEX(Postcode_Summary!$Q$2:$Q$99999,MATCH($C943,Postcode_Summary!$C$2:$C$99999,0)),""))</f>
        <v/>
      </c>
      <c r="F943" s="75">
        <f>IF($A943="","",IFERROR(INDEX(Postcode_Summary!$R$2:$R$99999,MATCH($C943,Postcode_Summary!$C$2:$C$99999,0)),""))</f>
        <v/>
      </c>
      <c r="G943" s="75">
        <f>IF($A943="","",IFERROR(VLOOKUP($E943,Shipping_Zones!$A$7:$B$14,2,FALSE()),""))</f>
        <v/>
      </c>
      <c r="H943" s="75">
        <f>IF($A943="","",IFERROR(INDEX(Postcode_Summary!$H$2:$H$99999,MATCH($C943,Postcode_Summary!$C$2:$C$99999,0)),""))</f>
        <v/>
      </c>
      <c r="I943" s="75">
        <f>IF($A943="","",IFERROR(INDEX(Shipping_Zones!$E$2:$E$5,MATCH($G943,Shipping_Zones!$A$2:$A$5,0)),""))</f>
        <v/>
      </c>
      <c r="J943" s="75">
        <f>IF($A943="","",IFERROR(INDEX(Shipping_Zones!$D$2:$D$5,MATCH($G943,Shipping_Zones!$A$2:$A$5,0)),""))</f>
        <v/>
      </c>
      <c r="K943" s="75">
        <f>IF($A943="","",IF(IFERROR(MATCH($C943,Postcode_Summary!$C$2:$C$99999,0),"ERR")="ERR","⚠ Check postcode/state",IF($H943=TRUE(),"PO Box flagged in source data","")))</f>
        <v/>
      </c>
      <c r="L943" s="75">
        <f>IF($A943="","",IFERROR(INDEX(Postcode_Summary!$T$2:$T$99999,MATCH($C943,Postcode_Summary!$C$2:$C$99999,0)),""))</f>
        <v/>
      </c>
      <c r="M943" s="75">
        <f>IF($A943="","",IFERROR(INDEX(Postcode_Summary!$X$2:$X$99999,MATCH($C943,Postcode_Summary!$C$2:$C$99999,0)),""))</f>
        <v/>
      </c>
      <c r="N943" s="75">
        <f>IF($A943="","",IFERROR(INDEX(Postcode_Summary!$Z$2:$Z$99999,MATCH($C943,Postcode_Summary!$C$2:$C$99999,0)),""))</f>
        <v/>
      </c>
      <c r="O943" s="75">
        <f>IF($A943="","",IFERROR(INDEX(Postcode_Summary!$V$2:$V$99999,MATCH($C943,Postcode_Summary!$C$2:$C$99999,0)),""))</f>
        <v/>
      </c>
      <c r="P943" s="96">
        <f>IF($A943="","",IFERROR(INDEX(Postcode_Summary!$AD$2:$AD$99999,MATCH($C943,Postcode_Summary!$C$2:$C$99999,0)),""))</f>
        <v/>
      </c>
      <c r="Q943" s="96">
        <f>IF($A943="","",IFERROR(INDEX(Postcode_Summary!$AE$2:$AE$99999,MATCH($C943,Postcode_Summary!$C$2:$C$99999,0)),""))</f>
        <v/>
      </c>
      <c r="R943" s="96">
        <f>IF($A943="","",IFERROR(INDEX(Postcode_Summary!$AB$2:$AB$99999,MATCH($C943,Postcode_Summary!$C$2:$C$99999,0)),""))</f>
        <v/>
      </c>
    </row>
    <row r="944" ht="15" customHeight="1">
      <c r="A944" s="74" t="n"/>
      <c r="B944" s="74" t="n"/>
      <c r="C944" s="75">
        <f>IF($A944="","",IFERROR(IF($B944&lt;&gt;"",$A944&amp;"|"&amp;$B944,$A944&amp;"|"&amp;INDEX(Postcode_Summary!$B$2:$B$99999,MATCH($A944,Postcode_Summary!$A$2:$A$99999,0))),""))</f>
        <v/>
      </c>
      <c r="D944" s="75">
        <f>IF($A944="","",IFERROR(INDEX(Postcode_Summary!$D$2:$D$99999,MATCH($C944,Postcode_Summary!$C$2:$C$99999,0)),IF($C944="","⚠ Postcode not recognised","⚠ State mismatch")))</f>
        <v/>
      </c>
      <c r="E944" s="75">
        <f>IF($A944="","",IFERROR(INDEX(Postcode_Summary!$Q$2:$Q$99999,MATCH($C944,Postcode_Summary!$C$2:$C$99999,0)),""))</f>
        <v/>
      </c>
      <c r="F944" s="75">
        <f>IF($A944="","",IFERROR(INDEX(Postcode_Summary!$R$2:$R$99999,MATCH($C944,Postcode_Summary!$C$2:$C$99999,0)),""))</f>
        <v/>
      </c>
      <c r="G944" s="75">
        <f>IF($A944="","",IFERROR(VLOOKUP($E944,Shipping_Zones!$A$7:$B$14,2,FALSE()),""))</f>
        <v/>
      </c>
      <c r="H944" s="75">
        <f>IF($A944="","",IFERROR(INDEX(Postcode_Summary!$H$2:$H$99999,MATCH($C944,Postcode_Summary!$C$2:$C$99999,0)),""))</f>
        <v/>
      </c>
      <c r="I944" s="75">
        <f>IF($A944="","",IFERROR(INDEX(Shipping_Zones!$E$2:$E$5,MATCH($G944,Shipping_Zones!$A$2:$A$5,0)),""))</f>
        <v/>
      </c>
      <c r="J944" s="75">
        <f>IF($A944="","",IFERROR(INDEX(Shipping_Zones!$D$2:$D$5,MATCH($G944,Shipping_Zones!$A$2:$A$5,0)),""))</f>
        <v/>
      </c>
      <c r="K944" s="75">
        <f>IF($A944="","",IF(IFERROR(MATCH($C944,Postcode_Summary!$C$2:$C$99999,0),"ERR")="ERR","⚠ Check postcode/state",IF($H944=TRUE(),"PO Box flagged in source data","")))</f>
        <v/>
      </c>
      <c r="L944" s="75">
        <f>IF($A944="","",IFERROR(INDEX(Postcode_Summary!$T$2:$T$99999,MATCH($C944,Postcode_Summary!$C$2:$C$99999,0)),""))</f>
        <v/>
      </c>
      <c r="M944" s="75">
        <f>IF($A944="","",IFERROR(INDEX(Postcode_Summary!$X$2:$X$99999,MATCH($C944,Postcode_Summary!$C$2:$C$99999,0)),""))</f>
        <v/>
      </c>
      <c r="N944" s="75">
        <f>IF($A944="","",IFERROR(INDEX(Postcode_Summary!$Z$2:$Z$99999,MATCH($C944,Postcode_Summary!$C$2:$C$99999,0)),""))</f>
        <v/>
      </c>
      <c r="O944" s="75">
        <f>IF($A944="","",IFERROR(INDEX(Postcode_Summary!$V$2:$V$99999,MATCH($C944,Postcode_Summary!$C$2:$C$99999,0)),""))</f>
        <v/>
      </c>
      <c r="P944" s="96">
        <f>IF($A944="","",IFERROR(INDEX(Postcode_Summary!$AD$2:$AD$99999,MATCH($C944,Postcode_Summary!$C$2:$C$99999,0)),""))</f>
        <v/>
      </c>
      <c r="Q944" s="96">
        <f>IF($A944="","",IFERROR(INDEX(Postcode_Summary!$AE$2:$AE$99999,MATCH($C944,Postcode_Summary!$C$2:$C$99999,0)),""))</f>
        <v/>
      </c>
      <c r="R944" s="96">
        <f>IF($A944="","",IFERROR(INDEX(Postcode_Summary!$AB$2:$AB$99999,MATCH($C944,Postcode_Summary!$C$2:$C$99999,0)),""))</f>
        <v/>
      </c>
    </row>
    <row r="945" ht="15" customHeight="1">
      <c r="A945" s="74" t="n"/>
      <c r="B945" s="74" t="n"/>
      <c r="C945" s="75">
        <f>IF($A945="","",IFERROR(IF($B945&lt;&gt;"",$A945&amp;"|"&amp;$B945,$A945&amp;"|"&amp;INDEX(Postcode_Summary!$B$2:$B$99999,MATCH($A945,Postcode_Summary!$A$2:$A$99999,0))),""))</f>
        <v/>
      </c>
      <c r="D945" s="75">
        <f>IF($A945="","",IFERROR(INDEX(Postcode_Summary!$D$2:$D$99999,MATCH($C945,Postcode_Summary!$C$2:$C$99999,0)),IF($C945="","⚠ Postcode not recognised","⚠ State mismatch")))</f>
        <v/>
      </c>
      <c r="E945" s="75">
        <f>IF($A945="","",IFERROR(INDEX(Postcode_Summary!$Q$2:$Q$99999,MATCH($C945,Postcode_Summary!$C$2:$C$99999,0)),""))</f>
        <v/>
      </c>
      <c r="F945" s="75">
        <f>IF($A945="","",IFERROR(INDEX(Postcode_Summary!$R$2:$R$99999,MATCH($C945,Postcode_Summary!$C$2:$C$99999,0)),""))</f>
        <v/>
      </c>
      <c r="G945" s="75">
        <f>IF($A945="","",IFERROR(VLOOKUP($E945,Shipping_Zones!$A$7:$B$14,2,FALSE()),""))</f>
        <v/>
      </c>
      <c r="H945" s="75">
        <f>IF($A945="","",IFERROR(INDEX(Postcode_Summary!$H$2:$H$99999,MATCH($C945,Postcode_Summary!$C$2:$C$99999,0)),""))</f>
        <v/>
      </c>
      <c r="I945" s="75">
        <f>IF($A945="","",IFERROR(INDEX(Shipping_Zones!$E$2:$E$5,MATCH($G945,Shipping_Zones!$A$2:$A$5,0)),""))</f>
        <v/>
      </c>
      <c r="J945" s="75">
        <f>IF($A945="","",IFERROR(INDEX(Shipping_Zones!$D$2:$D$5,MATCH($G945,Shipping_Zones!$A$2:$A$5,0)),""))</f>
        <v/>
      </c>
      <c r="K945" s="75">
        <f>IF($A945="","",IF(IFERROR(MATCH($C945,Postcode_Summary!$C$2:$C$99999,0),"ERR")="ERR","⚠ Check postcode/state",IF($H945=TRUE(),"PO Box flagged in source data","")))</f>
        <v/>
      </c>
      <c r="L945" s="75">
        <f>IF($A945="","",IFERROR(INDEX(Postcode_Summary!$T$2:$T$99999,MATCH($C945,Postcode_Summary!$C$2:$C$99999,0)),""))</f>
        <v/>
      </c>
      <c r="M945" s="75">
        <f>IF($A945="","",IFERROR(INDEX(Postcode_Summary!$X$2:$X$99999,MATCH($C945,Postcode_Summary!$C$2:$C$99999,0)),""))</f>
        <v/>
      </c>
      <c r="N945" s="75">
        <f>IF($A945="","",IFERROR(INDEX(Postcode_Summary!$Z$2:$Z$99999,MATCH($C945,Postcode_Summary!$C$2:$C$99999,0)),""))</f>
        <v/>
      </c>
      <c r="O945" s="75">
        <f>IF($A945="","",IFERROR(INDEX(Postcode_Summary!$V$2:$V$99999,MATCH($C945,Postcode_Summary!$C$2:$C$99999,0)),""))</f>
        <v/>
      </c>
      <c r="P945" s="96">
        <f>IF($A945="","",IFERROR(INDEX(Postcode_Summary!$AD$2:$AD$99999,MATCH($C945,Postcode_Summary!$C$2:$C$99999,0)),""))</f>
        <v/>
      </c>
      <c r="Q945" s="96">
        <f>IF($A945="","",IFERROR(INDEX(Postcode_Summary!$AE$2:$AE$99999,MATCH($C945,Postcode_Summary!$C$2:$C$99999,0)),""))</f>
        <v/>
      </c>
      <c r="R945" s="96">
        <f>IF($A945="","",IFERROR(INDEX(Postcode_Summary!$AB$2:$AB$99999,MATCH($C945,Postcode_Summary!$C$2:$C$99999,0)),""))</f>
        <v/>
      </c>
    </row>
    <row r="946" ht="15" customHeight="1">
      <c r="A946" s="74" t="n"/>
      <c r="B946" s="74" t="n"/>
      <c r="C946" s="75">
        <f>IF($A946="","",IFERROR(IF($B946&lt;&gt;"",$A946&amp;"|"&amp;$B946,$A946&amp;"|"&amp;INDEX(Postcode_Summary!$B$2:$B$99999,MATCH($A946,Postcode_Summary!$A$2:$A$99999,0))),""))</f>
        <v/>
      </c>
      <c r="D946" s="75">
        <f>IF($A946="","",IFERROR(INDEX(Postcode_Summary!$D$2:$D$99999,MATCH($C946,Postcode_Summary!$C$2:$C$99999,0)),IF($C946="","⚠ Postcode not recognised","⚠ State mismatch")))</f>
        <v/>
      </c>
      <c r="E946" s="75">
        <f>IF($A946="","",IFERROR(INDEX(Postcode_Summary!$Q$2:$Q$99999,MATCH($C946,Postcode_Summary!$C$2:$C$99999,0)),""))</f>
        <v/>
      </c>
      <c r="F946" s="75">
        <f>IF($A946="","",IFERROR(INDEX(Postcode_Summary!$R$2:$R$99999,MATCH($C946,Postcode_Summary!$C$2:$C$99999,0)),""))</f>
        <v/>
      </c>
      <c r="G946" s="75">
        <f>IF($A946="","",IFERROR(VLOOKUP($E946,Shipping_Zones!$A$7:$B$14,2,FALSE()),""))</f>
        <v/>
      </c>
      <c r="H946" s="75">
        <f>IF($A946="","",IFERROR(INDEX(Postcode_Summary!$H$2:$H$99999,MATCH($C946,Postcode_Summary!$C$2:$C$99999,0)),""))</f>
        <v/>
      </c>
      <c r="I946" s="75">
        <f>IF($A946="","",IFERROR(INDEX(Shipping_Zones!$E$2:$E$5,MATCH($G946,Shipping_Zones!$A$2:$A$5,0)),""))</f>
        <v/>
      </c>
      <c r="J946" s="75">
        <f>IF($A946="","",IFERROR(INDEX(Shipping_Zones!$D$2:$D$5,MATCH($G946,Shipping_Zones!$A$2:$A$5,0)),""))</f>
        <v/>
      </c>
      <c r="K946" s="75">
        <f>IF($A946="","",IF(IFERROR(MATCH($C946,Postcode_Summary!$C$2:$C$99999,0),"ERR")="ERR","⚠ Check postcode/state",IF($H946=TRUE(),"PO Box flagged in source data","")))</f>
        <v/>
      </c>
      <c r="L946" s="75">
        <f>IF($A946="","",IFERROR(INDEX(Postcode_Summary!$T$2:$T$99999,MATCH($C946,Postcode_Summary!$C$2:$C$99999,0)),""))</f>
        <v/>
      </c>
      <c r="M946" s="75">
        <f>IF($A946="","",IFERROR(INDEX(Postcode_Summary!$X$2:$X$99999,MATCH($C946,Postcode_Summary!$C$2:$C$99999,0)),""))</f>
        <v/>
      </c>
      <c r="N946" s="75">
        <f>IF($A946="","",IFERROR(INDEX(Postcode_Summary!$Z$2:$Z$99999,MATCH($C946,Postcode_Summary!$C$2:$C$99999,0)),""))</f>
        <v/>
      </c>
      <c r="O946" s="75">
        <f>IF($A946="","",IFERROR(INDEX(Postcode_Summary!$V$2:$V$99999,MATCH($C946,Postcode_Summary!$C$2:$C$99999,0)),""))</f>
        <v/>
      </c>
      <c r="P946" s="96">
        <f>IF($A946="","",IFERROR(INDEX(Postcode_Summary!$AD$2:$AD$99999,MATCH($C946,Postcode_Summary!$C$2:$C$99999,0)),""))</f>
        <v/>
      </c>
      <c r="Q946" s="96">
        <f>IF($A946="","",IFERROR(INDEX(Postcode_Summary!$AE$2:$AE$99999,MATCH($C946,Postcode_Summary!$C$2:$C$99999,0)),""))</f>
        <v/>
      </c>
      <c r="R946" s="96">
        <f>IF($A946="","",IFERROR(INDEX(Postcode_Summary!$AB$2:$AB$99999,MATCH($C946,Postcode_Summary!$C$2:$C$99999,0)),""))</f>
        <v/>
      </c>
    </row>
    <row r="947" ht="15" customHeight="1">
      <c r="A947" s="74" t="n"/>
      <c r="B947" s="74" t="n"/>
      <c r="C947" s="75">
        <f>IF($A947="","",IFERROR(IF($B947&lt;&gt;"",$A947&amp;"|"&amp;$B947,$A947&amp;"|"&amp;INDEX(Postcode_Summary!$B$2:$B$99999,MATCH($A947,Postcode_Summary!$A$2:$A$99999,0))),""))</f>
        <v/>
      </c>
      <c r="D947" s="75">
        <f>IF($A947="","",IFERROR(INDEX(Postcode_Summary!$D$2:$D$99999,MATCH($C947,Postcode_Summary!$C$2:$C$99999,0)),IF($C947="","⚠ Postcode not recognised","⚠ State mismatch")))</f>
        <v/>
      </c>
      <c r="E947" s="75">
        <f>IF($A947="","",IFERROR(INDEX(Postcode_Summary!$Q$2:$Q$99999,MATCH($C947,Postcode_Summary!$C$2:$C$99999,0)),""))</f>
        <v/>
      </c>
      <c r="F947" s="75">
        <f>IF($A947="","",IFERROR(INDEX(Postcode_Summary!$R$2:$R$99999,MATCH($C947,Postcode_Summary!$C$2:$C$99999,0)),""))</f>
        <v/>
      </c>
      <c r="G947" s="75">
        <f>IF($A947="","",IFERROR(VLOOKUP($E947,Shipping_Zones!$A$7:$B$14,2,FALSE()),""))</f>
        <v/>
      </c>
      <c r="H947" s="75">
        <f>IF($A947="","",IFERROR(INDEX(Postcode_Summary!$H$2:$H$99999,MATCH($C947,Postcode_Summary!$C$2:$C$99999,0)),""))</f>
        <v/>
      </c>
      <c r="I947" s="75">
        <f>IF($A947="","",IFERROR(INDEX(Shipping_Zones!$E$2:$E$5,MATCH($G947,Shipping_Zones!$A$2:$A$5,0)),""))</f>
        <v/>
      </c>
      <c r="J947" s="75">
        <f>IF($A947="","",IFERROR(INDEX(Shipping_Zones!$D$2:$D$5,MATCH($G947,Shipping_Zones!$A$2:$A$5,0)),""))</f>
        <v/>
      </c>
      <c r="K947" s="75">
        <f>IF($A947="","",IF(IFERROR(MATCH($C947,Postcode_Summary!$C$2:$C$99999,0),"ERR")="ERR","⚠ Check postcode/state",IF($H947=TRUE(),"PO Box flagged in source data","")))</f>
        <v/>
      </c>
      <c r="L947" s="75">
        <f>IF($A947="","",IFERROR(INDEX(Postcode_Summary!$T$2:$T$99999,MATCH($C947,Postcode_Summary!$C$2:$C$99999,0)),""))</f>
        <v/>
      </c>
      <c r="M947" s="75">
        <f>IF($A947="","",IFERROR(INDEX(Postcode_Summary!$X$2:$X$99999,MATCH($C947,Postcode_Summary!$C$2:$C$99999,0)),""))</f>
        <v/>
      </c>
      <c r="N947" s="75">
        <f>IF($A947="","",IFERROR(INDEX(Postcode_Summary!$Z$2:$Z$99999,MATCH($C947,Postcode_Summary!$C$2:$C$99999,0)),""))</f>
        <v/>
      </c>
      <c r="O947" s="75">
        <f>IF($A947="","",IFERROR(INDEX(Postcode_Summary!$V$2:$V$99999,MATCH($C947,Postcode_Summary!$C$2:$C$99999,0)),""))</f>
        <v/>
      </c>
      <c r="P947" s="96">
        <f>IF($A947="","",IFERROR(INDEX(Postcode_Summary!$AD$2:$AD$99999,MATCH($C947,Postcode_Summary!$C$2:$C$99999,0)),""))</f>
        <v/>
      </c>
      <c r="Q947" s="96">
        <f>IF($A947="","",IFERROR(INDEX(Postcode_Summary!$AE$2:$AE$99999,MATCH($C947,Postcode_Summary!$C$2:$C$99999,0)),""))</f>
        <v/>
      </c>
      <c r="R947" s="96">
        <f>IF($A947="","",IFERROR(INDEX(Postcode_Summary!$AB$2:$AB$99999,MATCH($C947,Postcode_Summary!$C$2:$C$99999,0)),""))</f>
        <v/>
      </c>
    </row>
    <row r="948" ht="15" customHeight="1">
      <c r="A948" s="74" t="n"/>
      <c r="B948" s="74" t="n"/>
      <c r="C948" s="75">
        <f>IF($A948="","",IFERROR(IF($B948&lt;&gt;"",$A948&amp;"|"&amp;$B948,$A948&amp;"|"&amp;INDEX(Postcode_Summary!$B$2:$B$99999,MATCH($A948,Postcode_Summary!$A$2:$A$99999,0))),""))</f>
        <v/>
      </c>
      <c r="D948" s="75">
        <f>IF($A948="","",IFERROR(INDEX(Postcode_Summary!$D$2:$D$99999,MATCH($C948,Postcode_Summary!$C$2:$C$99999,0)),IF($C948="","⚠ Postcode not recognised","⚠ State mismatch")))</f>
        <v/>
      </c>
      <c r="E948" s="75">
        <f>IF($A948="","",IFERROR(INDEX(Postcode_Summary!$Q$2:$Q$99999,MATCH($C948,Postcode_Summary!$C$2:$C$99999,0)),""))</f>
        <v/>
      </c>
      <c r="F948" s="75">
        <f>IF($A948="","",IFERROR(INDEX(Postcode_Summary!$R$2:$R$99999,MATCH($C948,Postcode_Summary!$C$2:$C$99999,0)),""))</f>
        <v/>
      </c>
      <c r="G948" s="75">
        <f>IF($A948="","",IFERROR(VLOOKUP($E948,Shipping_Zones!$A$7:$B$14,2,FALSE()),""))</f>
        <v/>
      </c>
      <c r="H948" s="75">
        <f>IF($A948="","",IFERROR(INDEX(Postcode_Summary!$H$2:$H$99999,MATCH($C948,Postcode_Summary!$C$2:$C$99999,0)),""))</f>
        <v/>
      </c>
      <c r="I948" s="75">
        <f>IF($A948="","",IFERROR(INDEX(Shipping_Zones!$E$2:$E$5,MATCH($G948,Shipping_Zones!$A$2:$A$5,0)),""))</f>
        <v/>
      </c>
      <c r="J948" s="75">
        <f>IF($A948="","",IFERROR(INDEX(Shipping_Zones!$D$2:$D$5,MATCH($G948,Shipping_Zones!$A$2:$A$5,0)),""))</f>
        <v/>
      </c>
      <c r="K948" s="75">
        <f>IF($A948="","",IF(IFERROR(MATCH($C948,Postcode_Summary!$C$2:$C$99999,0),"ERR")="ERR","⚠ Check postcode/state",IF($H948=TRUE(),"PO Box flagged in source data","")))</f>
        <v/>
      </c>
      <c r="L948" s="75">
        <f>IF($A948="","",IFERROR(INDEX(Postcode_Summary!$T$2:$T$99999,MATCH($C948,Postcode_Summary!$C$2:$C$99999,0)),""))</f>
        <v/>
      </c>
      <c r="M948" s="75">
        <f>IF($A948="","",IFERROR(INDEX(Postcode_Summary!$X$2:$X$99999,MATCH($C948,Postcode_Summary!$C$2:$C$99999,0)),""))</f>
        <v/>
      </c>
      <c r="N948" s="75">
        <f>IF($A948="","",IFERROR(INDEX(Postcode_Summary!$Z$2:$Z$99999,MATCH($C948,Postcode_Summary!$C$2:$C$99999,0)),""))</f>
        <v/>
      </c>
      <c r="O948" s="75">
        <f>IF($A948="","",IFERROR(INDEX(Postcode_Summary!$V$2:$V$99999,MATCH($C948,Postcode_Summary!$C$2:$C$99999,0)),""))</f>
        <v/>
      </c>
      <c r="P948" s="96">
        <f>IF($A948="","",IFERROR(INDEX(Postcode_Summary!$AD$2:$AD$99999,MATCH($C948,Postcode_Summary!$C$2:$C$99999,0)),""))</f>
        <v/>
      </c>
      <c r="Q948" s="96">
        <f>IF($A948="","",IFERROR(INDEX(Postcode_Summary!$AE$2:$AE$99999,MATCH($C948,Postcode_Summary!$C$2:$C$99999,0)),""))</f>
        <v/>
      </c>
      <c r="R948" s="96">
        <f>IF($A948="","",IFERROR(INDEX(Postcode_Summary!$AB$2:$AB$99999,MATCH($C948,Postcode_Summary!$C$2:$C$99999,0)),""))</f>
        <v/>
      </c>
    </row>
    <row r="949" ht="15" customHeight="1">
      <c r="A949" s="74" t="n"/>
      <c r="B949" s="74" t="n"/>
      <c r="C949" s="75">
        <f>IF($A949="","",IFERROR(IF($B949&lt;&gt;"",$A949&amp;"|"&amp;$B949,$A949&amp;"|"&amp;INDEX(Postcode_Summary!$B$2:$B$99999,MATCH($A949,Postcode_Summary!$A$2:$A$99999,0))),""))</f>
        <v/>
      </c>
      <c r="D949" s="75">
        <f>IF($A949="","",IFERROR(INDEX(Postcode_Summary!$D$2:$D$99999,MATCH($C949,Postcode_Summary!$C$2:$C$99999,0)),IF($C949="","⚠ Postcode not recognised","⚠ State mismatch")))</f>
        <v/>
      </c>
      <c r="E949" s="75">
        <f>IF($A949="","",IFERROR(INDEX(Postcode_Summary!$Q$2:$Q$99999,MATCH($C949,Postcode_Summary!$C$2:$C$99999,0)),""))</f>
        <v/>
      </c>
      <c r="F949" s="75">
        <f>IF($A949="","",IFERROR(INDEX(Postcode_Summary!$R$2:$R$99999,MATCH($C949,Postcode_Summary!$C$2:$C$99999,0)),""))</f>
        <v/>
      </c>
      <c r="G949" s="75">
        <f>IF($A949="","",IFERROR(VLOOKUP($E949,Shipping_Zones!$A$7:$B$14,2,FALSE()),""))</f>
        <v/>
      </c>
      <c r="H949" s="75">
        <f>IF($A949="","",IFERROR(INDEX(Postcode_Summary!$H$2:$H$99999,MATCH($C949,Postcode_Summary!$C$2:$C$99999,0)),""))</f>
        <v/>
      </c>
      <c r="I949" s="75">
        <f>IF($A949="","",IFERROR(INDEX(Shipping_Zones!$E$2:$E$5,MATCH($G949,Shipping_Zones!$A$2:$A$5,0)),""))</f>
        <v/>
      </c>
      <c r="J949" s="75">
        <f>IF($A949="","",IFERROR(INDEX(Shipping_Zones!$D$2:$D$5,MATCH($G949,Shipping_Zones!$A$2:$A$5,0)),""))</f>
        <v/>
      </c>
      <c r="K949" s="75">
        <f>IF($A949="","",IF(IFERROR(MATCH($C949,Postcode_Summary!$C$2:$C$99999,0),"ERR")="ERR","⚠ Check postcode/state",IF($H949=TRUE(),"PO Box flagged in source data","")))</f>
        <v/>
      </c>
      <c r="L949" s="75">
        <f>IF($A949="","",IFERROR(INDEX(Postcode_Summary!$T$2:$T$99999,MATCH($C949,Postcode_Summary!$C$2:$C$99999,0)),""))</f>
        <v/>
      </c>
      <c r="M949" s="75">
        <f>IF($A949="","",IFERROR(INDEX(Postcode_Summary!$X$2:$X$99999,MATCH($C949,Postcode_Summary!$C$2:$C$99999,0)),""))</f>
        <v/>
      </c>
      <c r="N949" s="75">
        <f>IF($A949="","",IFERROR(INDEX(Postcode_Summary!$Z$2:$Z$99999,MATCH($C949,Postcode_Summary!$C$2:$C$99999,0)),""))</f>
        <v/>
      </c>
      <c r="O949" s="75">
        <f>IF($A949="","",IFERROR(INDEX(Postcode_Summary!$V$2:$V$99999,MATCH($C949,Postcode_Summary!$C$2:$C$99999,0)),""))</f>
        <v/>
      </c>
      <c r="P949" s="96">
        <f>IF($A949="","",IFERROR(INDEX(Postcode_Summary!$AD$2:$AD$99999,MATCH($C949,Postcode_Summary!$C$2:$C$99999,0)),""))</f>
        <v/>
      </c>
      <c r="Q949" s="96">
        <f>IF($A949="","",IFERROR(INDEX(Postcode_Summary!$AE$2:$AE$99999,MATCH($C949,Postcode_Summary!$C$2:$C$99999,0)),""))</f>
        <v/>
      </c>
      <c r="R949" s="96">
        <f>IF($A949="","",IFERROR(INDEX(Postcode_Summary!$AB$2:$AB$99999,MATCH($C949,Postcode_Summary!$C$2:$C$99999,0)),""))</f>
        <v/>
      </c>
    </row>
    <row r="950" ht="15" customHeight="1">
      <c r="A950" s="74" t="n"/>
      <c r="B950" s="74" t="n"/>
      <c r="C950" s="75">
        <f>IF($A950="","",IFERROR(IF($B950&lt;&gt;"",$A950&amp;"|"&amp;$B950,$A950&amp;"|"&amp;INDEX(Postcode_Summary!$B$2:$B$99999,MATCH($A950,Postcode_Summary!$A$2:$A$99999,0))),""))</f>
        <v/>
      </c>
      <c r="D950" s="75">
        <f>IF($A950="","",IFERROR(INDEX(Postcode_Summary!$D$2:$D$99999,MATCH($C950,Postcode_Summary!$C$2:$C$99999,0)),IF($C950="","⚠ Postcode not recognised","⚠ State mismatch")))</f>
        <v/>
      </c>
      <c r="E950" s="75">
        <f>IF($A950="","",IFERROR(INDEX(Postcode_Summary!$Q$2:$Q$99999,MATCH($C950,Postcode_Summary!$C$2:$C$99999,0)),""))</f>
        <v/>
      </c>
      <c r="F950" s="75">
        <f>IF($A950="","",IFERROR(INDEX(Postcode_Summary!$R$2:$R$99999,MATCH($C950,Postcode_Summary!$C$2:$C$99999,0)),""))</f>
        <v/>
      </c>
      <c r="G950" s="75">
        <f>IF($A950="","",IFERROR(VLOOKUP($E950,Shipping_Zones!$A$7:$B$14,2,FALSE()),""))</f>
        <v/>
      </c>
      <c r="H950" s="75">
        <f>IF($A950="","",IFERROR(INDEX(Postcode_Summary!$H$2:$H$99999,MATCH($C950,Postcode_Summary!$C$2:$C$99999,0)),""))</f>
        <v/>
      </c>
      <c r="I950" s="75">
        <f>IF($A950="","",IFERROR(INDEX(Shipping_Zones!$E$2:$E$5,MATCH($G950,Shipping_Zones!$A$2:$A$5,0)),""))</f>
        <v/>
      </c>
      <c r="J950" s="75">
        <f>IF($A950="","",IFERROR(INDEX(Shipping_Zones!$D$2:$D$5,MATCH($G950,Shipping_Zones!$A$2:$A$5,0)),""))</f>
        <v/>
      </c>
      <c r="K950" s="75">
        <f>IF($A950="","",IF(IFERROR(MATCH($C950,Postcode_Summary!$C$2:$C$99999,0),"ERR")="ERR","⚠ Check postcode/state",IF($H950=TRUE(),"PO Box flagged in source data","")))</f>
        <v/>
      </c>
      <c r="L950" s="75">
        <f>IF($A950="","",IFERROR(INDEX(Postcode_Summary!$T$2:$T$99999,MATCH($C950,Postcode_Summary!$C$2:$C$99999,0)),""))</f>
        <v/>
      </c>
      <c r="M950" s="75">
        <f>IF($A950="","",IFERROR(INDEX(Postcode_Summary!$X$2:$X$99999,MATCH($C950,Postcode_Summary!$C$2:$C$99999,0)),""))</f>
        <v/>
      </c>
      <c r="N950" s="75">
        <f>IF($A950="","",IFERROR(INDEX(Postcode_Summary!$Z$2:$Z$99999,MATCH($C950,Postcode_Summary!$C$2:$C$99999,0)),""))</f>
        <v/>
      </c>
      <c r="O950" s="75">
        <f>IF($A950="","",IFERROR(INDEX(Postcode_Summary!$V$2:$V$99999,MATCH($C950,Postcode_Summary!$C$2:$C$99999,0)),""))</f>
        <v/>
      </c>
      <c r="P950" s="96">
        <f>IF($A950="","",IFERROR(INDEX(Postcode_Summary!$AD$2:$AD$99999,MATCH($C950,Postcode_Summary!$C$2:$C$99999,0)),""))</f>
        <v/>
      </c>
      <c r="Q950" s="96">
        <f>IF($A950="","",IFERROR(INDEX(Postcode_Summary!$AE$2:$AE$99999,MATCH($C950,Postcode_Summary!$C$2:$C$99999,0)),""))</f>
        <v/>
      </c>
      <c r="R950" s="96">
        <f>IF($A950="","",IFERROR(INDEX(Postcode_Summary!$AB$2:$AB$99999,MATCH($C950,Postcode_Summary!$C$2:$C$99999,0)),""))</f>
        <v/>
      </c>
    </row>
    <row r="951" ht="15" customHeight="1">
      <c r="A951" s="74" t="n"/>
      <c r="B951" s="74" t="n"/>
      <c r="C951" s="75">
        <f>IF($A951="","",IFERROR(IF($B951&lt;&gt;"",$A951&amp;"|"&amp;$B951,$A951&amp;"|"&amp;INDEX(Postcode_Summary!$B$2:$B$99999,MATCH($A951,Postcode_Summary!$A$2:$A$99999,0))),""))</f>
        <v/>
      </c>
      <c r="D951" s="75">
        <f>IF($A951="","",IFERROR(INDEX(Postcode_Summary!$D$2:$D$99999,MATCH($C951,Postcode_Summary!$C$2:$C$99999,0)),IF($C951="","⚠ Postcode not recognised","⚠ State mismatch")))</f>
        <v/>
      </c>
      <c r="E951" s="75">
        <f>IF($A951="","",IFERROR(INDEX(Postcode_Summary!$Q$2:$Q$99999,MATCH($C951,Postcode_Summary!$C$2:$C$99999,0)),""))</f>
        <v/>
      </c>
      <c r="F951" s="75">
        <f>IF($A951="","",IFERROR(INDEX(Postcode_Summary!$R$2:$R$99999,MATCH($C951,Postcode_Summary!$C$2:$C$99999,0)),""))</f>
        <v/>
      </c>
      <c r="G951" s="75">
        <f>IF($A951="","",IFERROR(VLOOKUP($E951,Shipping_Zones!$A$7:$B$14,2,FALSE()),""))</f>
        <v/>
      </c>
      <c r="H951" s="75">
        <f>IF($A951="","",IFERROR(INDEX(Postcode_Summary!$H$2:$H$99999,MATCH($C951,Postcode_Summary!$C$2:$C$99999,0)),""))</f>
        <v/>
      </c>
      <c r="I951" s="75">
        <f>IF($A951="","",IFERROR(INDEX(Shipping_Zones!$E$2:$E$5,MATCH($G951,Shipping_Zones!$A$2:$A$5,0)),""))</f>
        <v/>
      </c>
      <c r="J951" s="75">
        <f>IF($A951="","",IFERROR(INDEX(Shipping_Zones!$D$2:$D$5,MATCH($G951,Shipping_Zones!$A$2:$A$5,0)),""))</f>
        <v/>
      </c>
      <c r="K951" s="75">
        <f>IF($A951="","",IF(IFERROR(MATCH($C951,Postcode_Summary!$C$2:$C$99999,0),"ERR")="ERR","⚠ Check postcode/state",IF($H951=TRUE(),"PO Box flagged in source data","")))</f>
        <v/>
      </c>
      <c r="L951" s="75">
        <f>IF($A951="","",IFERROR(INDEX(Postcode_Summary!$T$2:$T$99999,MATCH($C951,Postcode_Summary!$C$2:$C$99999,0)),""))</f>
        <v/>
      </c>
      <c r="M951" s="75">
        <f>IF($A951="","",IFERROR(INDEX(Postcode_Summary!$X$2:$X$99999,MATCH($C951,Postcode_Summary!$C$2:$C$99999,0)),""))</f>
        <v/>
      </c>
      <c r="N951" s="75">
        <f>IF($A951="","",IFERROR(INDEX(Postcode_Summary!$Z$2:$Z$99999,MATCH($C951,Postcode_Summary!$C$2:$C$99999,0)),""))</f>
        <v/>
      </c>
      <c r="O951" s="75">
        <f>IF($A951="","",IFERROR(INDEX(Postcode_Summary!$V$2:$V$99999,MATCH($C951,Postcode_Summary!$C$2:$C$99999,0)),""))</f>
        <v/>
      </c>
      <c r="P951" s="96">
        <f>IF($A951="","",IFERROR(INDEX(Postcode_Summary!$AD$2:$AD$99999,MATCH($C951,Postcode_Summary!$C$2:$C$99999,0)),""))</f>
        <v/>
      </c>
      <c r="Q951" s="96">
        <f>IF($A951="","",IFERROR(INDEX(Postcode_Summary!$AE$2:$AE$99999,MATCH($C951,Postcode_Summary!$C$2:$C$99999,0)),""))</f>
        <v/>
      </c>
      <c r="R951" s="96">
        <f>IF($A951="","",IFERROR(INDEX(Postcode_Summary!$AB$2:$AB$99999,MATCH($C951,Postcode_Summary!$C$2:$C$99999,0)),""))</f>
        <v/>
      </c>
    </row>
    <row r="952" ht="15" customHeight="1">
      <c r="A952" s="74" t="n"/>
      <c r="B952" s="74" t="n"/>
      <c r="C952" s="75">
        <f>IF($A952="","",IFERROR(IF($B952&lt;&gt;"",$A952&amp;"|"&amp;$B952,$A952&amp;"|"&amp;INDEX(Postcode_Summary!$B$2:$B$99999,MATCH($A952,Postcode_Summary!$A$2:$A$99999,0))),""))</f>
        <v/>
      </c>
      <c r="D952" s="75">
        <f>IF($A952="","",IFERROR(INDEX(Postcode_Summary!$D$2:$D$99999,MATCH($C952,Postcode_Summary!$C$2:$C$99999,0)),IF($C952="","⚠ Postcode not recognised","⚠ State mismatch")))</f>
        <v/>
      </c>
      <c r="E952" s="75">
        <f>IF($A952="","",IFERROR(INDEX(Postcode_Summary!$Q$2:$Q$99999,MATCH($C952,Postcode_Summary!$C$2:$C$99999,0)),""))</f>
        <v/>
      </c>
      <c r="F952" s="75">
        <f>IF($A952="","",IFERROR(INDEX(Postcode_Summary!$R$2:$R$99999,MATCH($C952,Postcode_Summary!$C$2:$C$99999,0)),""))</f>
        <v/>
      </c>
      <c r="G952" s="75">
        <f>IF($A952="","",IFERROR(VLOOKUP($E952,Shipping_Zones!$A$7:$B$14,2,FALSE()),""))</f>
        <v/>
      </c>
      <c r="H952" s="75">
        <f>IF($A952="","",IFERROR(INDEX(Postcode_Summary!$H$2:$H$99999,MATCH($C952,Postcode_Summary!$C$2:$C$99999,0)),""))</f>
        <v/>
      </c>
      <c r="I952" s="75">
        <f>IF($A952="","",IFERROR(INDEX(Shipping_Zones!$E$2:$E$5,MATCH($G952,Shipping_Zones!$A$2:$A$5,0)),""))</f>
        <v/>
      </c>
      <c r="J952" s="75">
        <f>IF($A952="","",IFERROR(INDEX(Shipping_Zones!$D$2:$D$5,MATCH($G952,Shipping_Zones!$A$2:$A$5,0)),""))</f>
        <v/>
      </c>
      <c r="K952" s="75">
        <f>IF($A952="","",IF(IFERROR(MATCH($C952,Postcode_Summary!$C$2:$C$99999,0),"ERR")="ERR","⚠ Check postcode/state",IF($H952=TRUE(),"PO Box flagged in source data","")))</f>
        <v/>
      </c>
      <c r="L952" s="75">
        <f>IF($A952="","",IFERROR(INDEX(Postcode_Summary!$T$2:$T$99999,MATCH($C952,Postcode_Summary!$C$2:$C$99999,0)),""))</f>
        <v/>
      </c>
      <c r="M952" s="75">
        <f>IF($A952="","",IFERROR(INDEX(Postcode_Summary!$X$2:$X$99999,MATCH($C952,Postcode_Summary!$C$2:$C$99999,0)),""))</f>
        <v/>
      </c>
      <c r="N952" s="75">
        <f>IF($A952="","",IFERROR(INDEX(Postcode_Summary!$Z$2:$Z$99999,MATCH($C952,Postcode_Summary!$C$2:$C$99999,0)),""))</f>
        <v/>
      </c>
      <c r="O952" s="75">
        <f>IF($A952="","",IFERROR(INDEX(Postcode_Summary!$V$2:$V$99999,MATCH($C952,Postcode_Summary!$C$2:$C$99999,0)),""))</f>
        <v/>
      </c>
      <c r="P952" s="96">
        <f>IF($A952="","",IFERROR(INDEX(Postcode_Summary!$AD$2:$AD$99999,MATCH($C952,Postcode_Summary!$C$2:$C$99999,0)),""))</f>
        <v/>
      </c>
      <c r="Q952" s="96">
        <f>IF($A952="","",IFERROR(INDEX(Postcode_Summary!$AE$2:$AE$99999,MATCH($C952,Postcode_Summary!$C$2:$C$99999,0)),""))</f>
        <v/>
      </c>
      <c r="R952" s="96">
        <f>IF($A952="","",IFERROR(INDEX(Postcode_Summary!$AB$2:$AB$99999,MATCH($C952,Postcode_Summary!$C$2:$C$99999,0)),""))</f>
        <v/>
      </c>
    </row>
    <row r="953" ht="15" customHeight="1">
      <c r="A953" s="74" t="n"/>
      <c r="B953" s="74" t="n"/>
      <c r="C953" s="75">
        <f>IF($A953="","",IFERROR(IF($B953&lt;&gt;"",$A953&amp;"|"&amp;$B953,$A953&amp;"|"&amp;INDEX(Postcode_Summary!$B$2:$B$99999,MATCH($A953,Postcode_Summary!$A$2:$A$99999,0))),""))</f>
        <v/>
      </c>
      <c r="D953" s="75">
        <f>IF($A953="","",IFERROR(INDEX(Postcode_Summary!$D$2:$D$99999,MATCH($C953,Postcode_Summary!$C$2:$C$99999,0)),IF($C953="","⚠ Postcode not recognised","⚠ State mismatch")))</f>
        <v/>
      </c>
      <c r="E953" s="75">
        <f>IF($A953="","",IFERROR(INDEX(Postcode_Summary!$Q$2:$Q$99999,MATCH($C953,Postcode_Summary!$C$2:$C$99999,0)),""))</f>
        <v/>
      </c>
      <c r="F953" s="75">
        <f>IF($A953="","",IFERROR(INDEX(Postcode_Summary!$R$2:$R$99999,MATCH($C953,Postcode_Summary!$C$2:$C$99999,0)),""))</f>
        <v/>
      </c>
      <c r="G953" s="75">
        <f>IF($A953="","",IFERROR(VLOOKUP($E953,Shipping_Zones!$A$7:$B$14,2,FALSE()),""))</f>
        <v/>
      </c>
      <c r="H953" s="75">
        <f>IF($A953="","",IFERROR(INDEX(Postcode_Summary!$H$2:$H$99999,MATCH($C953,Postcode_Summary!$C$2:$C$99999,0)),""))</f>
        <v/>
      </c>
      <c r="I953" s="75">
        <f>IF($A953="","",IFERROR(INDEX(Shipping_Zones!$E$2:$E$5,MATCH($G953,Shipping_Zones!$A$2:$A$5,0)),""))</f>
        <v/>
      </c>
      <c r="J953" s="75">
        <f>IF($A953="","",IFERROR(INDEX(Shipping_Zones!$D$2:$D$5,MATCH($G953,Shipping_Zones!$A$2:$A$5,0)),""))</f>
        <v/>
      </c>
      <c r="K953" s="75">
        <f>IF($A953="","",IF(IFERROR(MATCH($C953,Postcode_Summary!$C$2:$C$99999,0),"ERR")="ERR","⚠ Check postcode/state",IF($H953=TRUE(),"PO Box flagged in source data","")))</f>
        <v/>
      </c>
      <c r="L953" s="75">
        <f>IF($A953="","",IFERROR(INDEX(Postcode_Summary!$T$2:$T$99999,MATCH($C953,Postcode_Summary!$C$2:$C$99999,0)),""))</f>
        <v/>
      </c>
      <c r="M953" s="75">
        <f>IF($A953="","",IFERROR(INDEX(Postcode_Summary!$X$2:$X$99999,MATCH($C953,Postcode_Summary!$C$2:$C$99999,0)),""))</f>
        <v/>
      </c>
      <c r="N953" s="75">
        <f>IF($A953="","",IFERROR(INDEX(Postcode_Summary!$Z$2:$Z$99999,MATCH($C953,Postcode_Summary!$C$2:$C$99999,0)),""))</f>
        <v/>
      </c>
      <c r="O953" s="75">
        <f>IF($A953="","",IFERROR(INDEX(Postcode_Summary!$V$2:$V$99999,MATCH($C953,Postcode_Summary!$C$2:$C$99999,0)),""))</f>
        <v/>
      </c>
      <c r="P953" s="96">
        <f>IF($A953="","",IFERROR(INDEX(Postcode_Summary!$AD$2:$AD$99999,MATCH($C953,Postcode_Summary!$C$2:$C$99999,0)),""))</f>
        <v/>
      </c>
      <c r="Q953" s="96">
        <f>IF($A953="","",IFERROR(INDEX(Postcode_Summary!$AE$2:$AE$99999,MATCH($C953,Postcode_Summary!$C$2:$C$99999,0)),""))</f>
        <v/>
      </c>
      <c r="R953" s="96">
        <f>IF($A953="","",IFERROR(INDEX(Postcode_Summary!$AB$2:$AB$99999,MATCH($C953,Postcode_Summary!$C$2:$C$99999,0)),""))</f>
        <v/>
      </c>
    </row>
    <row r="954" ht="15" customHeight="1">
      <c r="A954" s="74" t="n"/>
      <c r="B954" s="74" t="n"/>
      <c r="C954" s="75">
        <f>IF($A954="","",IFERROR(IF($B954&lt;&gt;"",$A954&amp;"|"&amp;$B954,$A954&amp;"|"&amp;INDEX(Postcode_Summary!$B$2:$B$99999,MATCH($A954,Postcode_Summary!$A$2:$A$99999,0))),""))</f>
        <v/>
      </c>
      <c r="D954" s="75">
        <f>IF($A954="","",IFERROR(INDEX(Postcode_Summary!$D$2:$D$99999,MATCH($C954,Postcode_Summary!$C$2:$C$99999,0)),IF($C954="","⚠ Postcode not recognised","⚠ State mismatch")))</f>
        <v/>
      </c>
      <c r="E954" s="75">
        <f>IF($A954="","",IFERROR(INDEX(Postcode_Summary!$Q$2:$Q$99999,MATCH($C954,Postcode_Summary!$C$2:$C$99999,0)),""))</f>
        <v/>
      </c>
      <c r="F954" s="75">
        <f>IF($A954="","",IFERROR(INDEX(Postcode_Summary!$R$2:$R$99999,MATCH($C954,Postcode_Summary!$C$2:$C$99999,0)),""))</f>
        <v/>
      </c>
      <c r="G954" s="75">
        <f>IF($A954="","",IFERROR(VLOOKUP($E954,Shipping_Zones!$A$7:$B$14,2,FALSE()),""))</f>
        <v/>
      </c>
      <c r="H954" s="75">
        <f>IF($A954="","",IFERROR(INDEX(Postcode_Summary!$H$2:$H$99999,MATCH($C954,Postcode_Summary!$C$2:$C$99999,0)),""))</f>
        <v/>
      </c>
      <c r="I954" s="75">
        <f>IF($A954="","",IFERROR(INDEX(Shipping_Zones!$E$2:$E$5,MATCH($G954,Shipping_Zones!$A$2:$A$5,0)),""))</f>
        <v/>
      </c>
      <c r="J954" s="75">
        <f>IF($A954="","",IFERROR(INDEX(Shipping_Zones!$D$2:$D$5,MATCH($G954,Shipping_Zones!$A$2:$A$5,0)),""))</f>
        <v/>
      </c>
      <c r="K954" s="75">
        <f>IF($A954="","",IF(IFERROR(MATCH($C954,Postcode_Summary!$C$2:$C$99999,0),"ERR")="ERR","⚠ Check postcode/state",IF($H954=TRUE(),"PO Box flagged in source data","")))</f>
        <v/>
      </c>
      <c r="L954" s="75">
        <f>IF($A954="","",IFERROR(INDEX(Postcode_Summary!$T$2:$T$99999,MATCH($C954,Postcode_Summary!$C$2:$C$99999,0)),""))</f>
        <v/>
      </c>
      <c r="M954" s="75">
        <f>IF($A954="","",IFERROR(INDEX(Postcode_Summary!$X$2:$X$99999,MATCH($C954,Postcode_Summary!$C$2:$C$99999,0)),""))</f>
        <v/>
      </c>
      <c r="N954" s="75">
        <f>IF($A954="","",IFERROR(INDEX(Postcode_Summary!$Z$2:$Z$99999,MATCH($C954,Postcode_Summary!$C$2:$C$99999,0)),""))</f>
        <v/>
      </c>
      <c r="O954" s="75">
        <f>IF($A954="","",IFERROR(INDEX(Postcode_Summary!$V$2:$V$99999,MATCH($C954,Postcode_Summary!$C$2:$C$99999,0)),""))</f>
        <v/>
      </c>
      <c r="P954" s="96">
        <f>IF($A954="","",IFERROR(INDEX(Postcode_Summary!$AD$2:$AD$99999,MATCH($C954,Postcode_Summary!$C$2:$C$99999,0)),""))</f>
        <v/>
      </c>
      <c r="Q954" s="96">
        <f>IF($A954="","",IFERROR(INDEX(Postcode_Summary!$AE$2:$AE$99999,MATCH($C954,Postcode_Summary!$C$2:$C$99999,0)),""))</f>
        <v/>
      </c>
      <c r="R954" s="96">
        <f>IF($A954="","",IFERROR(INDEX(Postcode_Summary!$AB$2:$AB$99999,MATCH($C954,Postcode_Summary!$C$2:$C$99999,0)),""))</f>
        <v/>
      </c>
    </row>
    <row r="955" ht="15" customHeight="1">
      <c r="A955" s="74" t="n"/>
      <c r="B955" s="74" t="n"/>
      <c r="C955" s="75">
        <f>IF($A955="","",IFERROR(IF($B955&lt;&gt;"",$A955&amp;"|"&amp;$B955,$A955&amp;"|"&amp;INDEX(Postcode_Summary!$B$2:$B$99999,MATCH($A955,Postcode_Summary!$A$2:$A$99999,0))),""))</f>
        <v/>
      </c>
      <c r="D955" s="75">
        <f>IF($A955="","",IFERROR(INDEX(Postcode_Summary!$D$2:$D$99999,MATCH($C955,Postcode_Summary!$C$2:$C$99999,0)),IF($C955="","⚠ Postcode not recognised","⚠ State mismatch")))</f>
        <v/>
      </c>
      <c r="E955" s="75">
        <f>IF($A955="","",IFERROR(INDEX(Postcode_Summary!$Q$2:$Q$99999,MATCH($C955,Postcode_Summary!$C$2:$C$99999,0)),""))</f>
        <v/>
      </c>
      <c r="F955" s="75">
        <f>IF($A955="","",IFERROR(INDEX(Postcode_Summary!$R$2:$R$99999,MATCH($C955,Postcode_Summary!$C$2:$C$99999,0)),""))</f>
        <v/>
      </c>
      <c r="G955" s="75">
        <f>IF($A955="","",IFERROR(VLOOKUP($E955,Shipping_Zones!$A$7:$B$14,2,FALSE()),""))</f>
        <v/>
      </c>
      <c r="H955" s="75">
        <f>IF($A955="","",IFERROR(INDEX(Postcode_Summary!$H$2:$H$99999,MATCH($C955,Postcode_Summary!$C$2:$C$99999,0)),""))</f>
        <v/>
      </c>
      <c r="I955" s="75">
        <f>IF($A955="","",IFERROR(INDEX(Shipping_Zones!$E$2:$E$5,MATCH($G955,Shipping_Zones!$A$2:$A$5,0)),""))</f>
        <v/>
      </c>
      <c r="J955" s="75">
        <f>IF($A955="","",IFERROR(INDEX(Shipping_Zones!$D$2:$D$5,MATCH($G955,Shipping_Zones!$A$2:$A$5,0)),""))</f>
        <v/>
      </c>
      <c r="K955" s="75">
        <f>IF($A955="","",IF(IFERROR(MATCH($C955,Postcode_Summary!$C$2:$C$99999,0),"ERR")="ERR","⚠ Check postcode/state",IF($H955=TRUE(),"PO Box flagged in source data","")))</f>
        <v/>
      </c>
      <c r="L955" s="75">
        <f>IF($A955="","",IFERROR(INDEX(Postcode_Summary!$T$2:$T$99999,MATCH($C955,Postcode_Summary!$C$2:$C$99999,0)),""))</f>
        <v/>
      </c>
      <c r="M955" s="75">
        <f>IF($A955="","",IFERROR(INDEX(Postcode_Summary!$X$2:$X$99999,MATCH($C955,Postcode_Summary!$C$2:$C$99999,0)),""))</f>
        <v/>
      </c>
      <c r="N955" s="75">
        <f>IF($A955="","",IFERROR(INDEX(Postcode_Summary!$Z$2:$Z$99999,MATCH($C955,Postcode_Summary!$C$2:$C$99999,0)),""))</f>
        <v/>
      </c>
      <c r="O955" s="75">
        <f>IF($A955="","",IFERROR(INDEX(Postcode_Summary!$V$2:$V$99999,MATCH($C955,Postcode_Summary!$C$2:$C$99999,0)),""))</f>
        <v/>
      </c>
      <c r="P955" s="96">
        <f>IF($A955="","",IFERROR(INDEX(Postcode_Summary!$AD$2:$AD$99999,MATCH($C955,Postcode_Summary!$C$2:$C$99999,0)),""))</f>
        <v/>
      </c>
      <c r="Q955" s="96">
        <f>IF($A955="","",IFERROR(INDEX(Postcode_Summary!$AE$2:$AE$99999,MATCH($C955,Postcode_Summary!$C$2:$C$99999,0)),""))</f>
        <v/>
      </c>
      <c r="R955" s="96">
        <f>IF($A955="","",IFERROR(INDEX(Postcode_Summary!$AB$2:$AB$99999,MATCH($C955,Postcode_Summary!$C$2:$C$99999,0)),""))</f>
        <v/>
      </c>
    </row>
    <row r="956" ht="15" customHeight="1">
      <c r="A956" s="74" t="n"/>
      <c r="B956" s="74" t="n"/>
      <c r="C956" s="75">
        <f>IF($A956="","",IFERROR(IF($B956&lt;&gt;"",$A956&amp;"|"&amp;$B956,$A956&amp;"|"&amp;INDEX(Postcode_Summary!$B$2:$B$99999,MATCH($A956,Postcode_Summary!$A$2:$A$99999,0))),""))</f>
        <v/>
      </c>
      <c r="D956" s="75">
        <f>IF($A956="","",IFERROR(INDEX(Postcode_Summary!$D$2:$D$99999,MATCH($C956,Postcode_Summary!$C$2:$C$99999,0)),IF($C956="","⚠ Postcode not recognised","⚠ State mismatch")))</f>
        <v/>
      </c>
      <c r="E956" s="75">
        <f>IF($A956="","",IFERROR(INDEX(Postcode_Summary!$Q$2:$Q$99999,MATCH($C956,Postcode_Summary!$C$2:$C$99999,0)),""))</f>
        <v/>
      </c>
      <c r="F956" s="75">
        <f>IF($A956="","",IFERROR(INDEX(Postcode_Summary!$R$2:$R$99999,MATCH($C956,Postcode_Summary!$C$2:$C$99999,0)),""))</f>
        <v/>
      </c>
      <c r="G956" s="75">
        <f>IF($A956="","",IFERROR(VLOOKUP($E956,Shipping_Zones!$A$7:$B$14,2,FALSE()),""))</f>
        <v/>
      </c>
      <c r="H956" s="75">
        <f>IF($A956="","",IFERROR(INDEX(Postcode_Summary!$H$2:$H$99999,MATCH($C956,Postcode_Summary!$C$2:$C$99999,0)),""))</f>
        <v/>
      </c>
      <c r="I956" s="75">
        <f>IF($A956="","",IFERROR(INDEX(Shipping_Zones!$E$2:$E$5,MATCH($G956,Shipping_Zones!$A$2:$A$5,0)),""))</f>
        <v/>
      </c>
      <c r="J956" s="75">
        <f>IF($A956="","",IFERROR(INDEX(Shipping_Zones!$D$2:$D$5,MATCH($G956,Shipping_Zones!$A$2:$A$5,0)),""))</f>
        <v/>
      </c>
      <c r="K956" s="75">
        <f>IF($A956="","",IF(IFERROR(MATCH($C956,Postcode_Summary!$C$2:$C$99999,0),"ERR")="ERR","⚠ Check postcode/state",IF($H956=TRUE(),"PO Box flagged in source data","")))</f>
        <v/>
      </c>
      <c r="L956" s="75">
        <f>IF($A956="","",IFERROR(INDEX(Postcode_Summary!$T$2:$T$99999,MATCH($C956,Postcode_Summary!$C$2:$C$99999,0)),""))</f>
        <v/>
      </c>
      <c r="M956" s="75">
        <f>IF($A956="","",IFERROR(INDEX(Postcode_Summary!$X$2:$X$99999,MATCH($C956,Postcode_Summary!$C$2:$C$99999,0)),""))</f>
        <v/>
      </c>
      <c r="N956" s="75">
        <f>IF($A956="","",IFERROR(INDEX(Postcode_Summary!$Z$2:$Z$99999,MATCH($C956,Postcode_Summary!$C$2:$C$99999,0)),""))</f>
        <v/>
      </c>
      <c r="O956" s="75">
        <f>IF($A956="","",IFERROR(INDEX(Postcode_Summary!$V$2:$V$99999,MATCH($C956,Postcode_Summary!$C$2:$C$99999,0)),""))</f>
        <v/>
      </c>
      <c r="P956" s="96">
        <f>IF($A956="","",IFERROR(INDEX(Postcode_Summary!$AD$2:$AD$99999,MATCH($C956,Postcode_Summary!$C$2:$C$99999,0)),""))</f>
        <v/>
      </c>
      <c r="Q956" s="96">
        <f>IF($A956="","",IFERROR(INDEX(Postcode_Summary!$AE$2:$AE$99999,MATCH($C956,Postcode_Summary!$C$2:$C$99999,0)),""))</f>
        <v/>
      </c>
      <c r="R956" s="96">
        <f>IF($A956="","",IFERROR(INDEX(Postcode_Summary!$AB$2:$AB$99999,MATCH($C956,Postcode_Summary!$C$2:$C$99999,0)),""))</f>
        <v/>
      </c>
    </row>
    <row r="957" ht="15" customHeight="1">
      <c r="A957" s="74" t="n"/>
      <c r="B957" s="74" t="n"/>
      <c r="C957" s="75">
        <f>IF($A957="","",IFERROR(IF($B957&lt;&gt;"",$A957&amp;"|"&amp;$B957,$A957&amp;"|"&amp;INDEX(Postcode_Summary!$B$2:$B$99999,MATCH($A957,Postcode_Summary!$A$2:$A$99999,0))),""))</f>
        <v/>
      </c>
      <c r="D957" s="75">
        <f>IF($A957="","",IFERROR(INDEX(Postcode_Summary!$D$2:$D$99999,MATCH($C957,Postcode_Summary!$C$2:$C$99999,0)),IF($C957="","⚠ Postcode not recognised","⚠ State mismatch")))</f>
        <v/>
      </c>
      <c r="E957" s="75">
        <f>IF($A957="","",IFERROR(INDEX(Postcode_Summary!$Q$2:$Q$99999,MATCH($C957,Postcode_Summary!$C$2:$C$99999,0)),""))</f>
        <v/>
      </c>
      <c r="F957" s="75">
        <f>IF($A957="","",IFERROR(INDEX(Postcode_Summary!$R$2:$R$99999,MATCH($C957,Postcode_Summary!$C$2:$C$99999,0)),""))</f>
        <v/>
      </c>
      <c r="G957" s="75">
        <f>IF($A957="","",IFERROR(VLOOKUP($E957,Shipping_Zones!$A$7:$B$14,2,FALSE()),""))</f>
        <v/>
      </c>
      <c r="H957" s="75">
        <f>IF($A957="","",IFERROR(INDEX(Postcode_Summary!$H$2:$H$99999,MATCH($C957,Postcode_Summary!$C$2:$C$99999,0)),""))</f>
        <v/>
      </c>
      <c r="I957" s="75">
        <f>IF($A957="","",IFERROR(INDEX(Shipping_Zones!$E$2:$E$5,MATCH($G957,Shipping_Zones!$A$2:$A$5,0)),""))</f>
        <v/>
      </c>
      <c r="J957" s="75">
        <f>IF($A957="","",IFERROR(INDEX(Shipping_Zones!$D$2:$D$5,MATCH($G957,Shipping_Zones!$A$2:$A$5,0)),""))</f>
        <v/>
      </c>
      <c r="K957" s="75">
        <f>IF($A957="","",IF(IFERROR(MATCH($C957,Postcode_Summary!$C$2:$C$99999,0),"ERR")="ERR","⚠ Check postcode/state",IF($H957=TRUE(),"PO Box flagged in source data","")))</f>
        <v/>
      </c>
      <c r="L957" s="75">
        <f>IF($A957="","",IFERROR(INDEX(Postcode_Summary!$T$2:$T$99999,MATCH($C957,Postcode_Summary!$C$2:$C$99999,0)),""))</f>
        <v/>
      </c>
      <c r="M957" s="75">
        <f>IF($A957="","",IFERROR(INDEX(Postcode_Summary!$X$2:$X$99999,MATCH($C957,Postcode_Summary!$C$2:$C$99999,0)),""))</f>
        <v/>
      </c>
      <c r="N957" s="75">
        <f>IF($A957="","",IFERROR(INDEX(Postcode_Summary!$Z$2:$Z$99999,MATCH($C957,Postcode_Summary!$C$2:$C$99999,0)),""))</f>
        <v/>
      </c>
      <c r="O957" s="75">
        <f>IF($A957="","",IFERROR(INDEX(Postcode_Summary!$V$2:$V$99999,MATCH($C957,Postcode_Summary!$C$2:$C$99999,0)),""))</f>
        <v/>
      </c>
      <c r="P957" s="96">
        <f>IF($A957="","",IFERROR(INDEX(Postcode_Summary!$AD$2:$AD$99999,MATCH($C957,Postcode_Summary!$C$2:$C$99999,0)),""))</f>
        <v/>
      </c>
      <c r="Q957" s="96">
        <f>IF($A957="","",IFERROR(INDEX(Postcode_Summary!$AE$2:$AE$99999,MATCH($C957,Postcode_Summary!$C$2:$C$99999,0)),""))</f>
        <v/>
      </c>
      <c r="R957" s="96">
        <f>IF($A957="","",IFERROR(INDEX(Postcode_Summary!$AB$2:$AB$99999,MATCH($C957,Postcode_Summary!$C$2:$C$99999,0)),""))</f>
        <v/>
      </c>
    </row>
    <row r="958" ht="15" customHeight="1">
      <c r="A958" s="74" t="n"/>
      <c r="B958" s="74" t="n"/>
      <c r="C958" s="75">
        <f>IF($A958="","",IFERROR(IF($B958&lt;&gt;"",$A958&amp;"|"&amp;$B958,$A958&amp;"|"&amp;INDEX(Postcode_Summary!$B$2:$B$99999,MATCH($A958,Postcode_Summary!$A$2:$A$99999,0))),""))</f>
        <v/>
      </c>
      <c r="D958" s="75">
        <f>IF($A958="","",IFERROR(INDEX(Postcode_Summary!$D$2:$D$99999,MATCH($C958,Postcode_Summary!$C$2:$C$99999,0)),IF($C958="","⚠ Postcode not recognised","⚠ State mismatch")))</f>
        <v/>
      </c>
      <c r="E958" s="75">
        <f>IF($A958="","",IFERROR(INDEX(Postcode_Summary!$Q$2:$Q$99999,MATCH($C958,Postcode_Summary!$C$2:$C$99999,0)),""))</f>
        <v/>
      </c>
      <c r="F958" s="75">
        <f>IF($A958="","",IFERROR(INDEX(Postcode_Summary!$R$2:$R$99999,MATCH($C958,Postcode_Summary!$C$2:$C$99999,0)),""))</f>
        <v/>
      </c>
      <c r="G958" s="75">
        <f>IF($A958="","",IFERROR(VLOOKUP($E958,Shipping_Zones!$A$7:$B$14,2,FALSE()),""))</f>
        <v/>
      </c>
      <c r="H958" s="75">
        <f>IF($A958="","",IFERROR(INDEX(Postcode_Summary!$H$2:$H$99999,MATCH($C958,Postcode_Summary!$C$2:$C$99999,0)),""))</f>
        <v/>
      </c>
      <c r="I958" s="75">
        <f>IF($A958="","",IFERROR(INDEX(Shipping_Zones!$E$2:$E$5,MATCH($G958,Shipping_Zones!$A$2:$A$5,0)),""))</f>
        <v/>
      </c>
      <c r="J958" s="75">
        <f>IF($A958="","",IFERROR(INDEX(Shipping_Zones!$D$2:$D$5,MATCH($G958,Shipping_Zones!$A$2:$A$5,0)),""))</f>
        <v/>
      </c>
      <c r="K958" s="75">
        <f>IF($A958="","",IF(IFERROR(MATCH($C958,Postcode_Summary!$C$2:$C$99999,0),"ERR")="ERR","⚠ Check postcode/state",IF($H958=TRUE(),"PO Box flagged in source data","")))</f>
        <v/>
      </c>
      <c r="L958" s="75">
        <f>IF($A958="","",IFERROR(INDEX(Postcode_Summary!$T$2:$T$99999,MATCH($C958,Postcode_Summary!$C$2:$C$99999,0)),""))</f>
        <v/>
      </c>
      <c r="M958" s="75">
        <f>IF($A958="","",IFERROR(INDEX(Postcode_Summary!$X$2:$X$99999,MATCH($C958,Postcode_Summary!$C$2:$C$99999,0)),""))</f>
        <v/>
      </c>
      <c r="N958" s="75">
        <f>IF($A958="","",IFERROR(INDEX(Postcode_Summary!$Z$2:$Z$99999,MATCH($C958,Postcode_Summary!$C$2:$C$99999,0)),""))</f>
        <v/>
      </c>
      <c r="O958" s="75">
        <f>IF($A958="","",IFERROR(INDEX(Postcode_Summary!$V$2:$V$99999,MATCH($C958,Postcode_Summary!$C$2:$C$99999,0)),""))</f>
        <v/>
      </c>
      <c r="P958" s="96">
        <f>IF($A958="","",IFERROR(INDEX(Postcode_Summary!$AD$2:$AD$99999,MATCH($C958,Postcode_Summary!$C$2:$C$99999,0)),""))</f>
        <v/>
      </c>
      <c r="Q958" s="96">
        <f>IF($A958="","",IFERROR(INDEX(Postcode_Summary!$AE$2:$AE$99999,MATCH($C958,Postcode_Summary!$C$2:$C$99999,0)),""))</f>
        <v/>
      </c>
      <c r="R958" s="96">
        <f>IF($A958="","",IFERROR(INDEX(Postcode_Summary!$AB$2:$AB$99999,MATCH($C958,Postcode_Summary!$C$2:$C$99999,0)),""))</f>
        <v/>
      </c>
    </row>
    <row r="959" ht="15" customHeight="1">
      <c r="A959" s="74" t="n"/>
      <c r="B959" s="74" t="n"/>
      <c r="C959" s="75">
        <f>IF($A959="","",IFERROR(IF($B959&lt;&gt;"",$A959&amp;"|"&amp;$B959,$A959&amp;"|"&amp;INDEX(Postcode_Summary!$B$2:$B$99999,MATCH($A959,Postcode_Summary!$A$2:$A$99999,0))),""))</f>
        <v/>
      </c>
      <c r="D959" s="75">
        <f>IF($A959="","",IFERROR(INDEX(Postcode_Summary!$D$2:$D$99999,MATCH($C959,Postcode_Summary!$C$2:$C$99999,0)),IF($C959="","⚠ Postcode not recognised","⚠ State mismatch")))</f>
        <v/>
      </c>
      <c r="E959" s="75">
        <f>IF($A959="","",IFERROR(INDEX(Postcode_Summary!$Q$2:$Q$99999,MATCH($C959,Postcode_Summary!$C$2:$C$99999,0)),""))</f>
        <v/>
      </c>
      <c r="F959" s="75">
        <f>IF($A959="","",IFERROR(INDEX(Postcode_Summary!$R$2:$R$99999,MATCH($C959,Postcode_Summary!$C$2:$C$99999,0)),""))</f>
        <v/>
      </c>
      <c r="G959" s="75">
        <f>IF($A959="","",IFERROR(VLOOKUP($E959,Shipping_Zones!$A$7:$B$14,2,FALSE()),""))</f>
        <v/>
      </c>
      <c r="H959" s="75">
        <f>IF($A959="","",IFERROR(INDEX(Postcode_Summary!$H$2:$H$99999,MATCH($C959,Postcode_Summary!$C$2:$C$99999,0)),""))</f>
        <v/>
      </c>
      <c r="I959" s="75">
        <f>IF($A959="","",IFERROR(INDEX(Shipping_Zones!$E$2:$E$5,MATCH($G959,Shipping_Zones!$A$2:$A$5,0)),""))</f>
        <v/>
      </c>
      <c r="J959" s="75">
        <f>IF($A959="","",IFERROR(INDEX(Shipping_Zones!$D$2:$D$5,MATCH($G959,Shipping_Zones!$A$2:$A$5,0)),""))</f>
        <v/>
      </c>
      <c r="K959" s="75">
        <f>IF($A959="","",IF(IFERROR(MATCH($C959,Postcode_Summary!$C$2:$C$99999,0),"ERR")="ERR","⚠ Check postcode/state",IF($H959=TRUE(),"PO Box flagged in source data","")))</f>
        <v/>
      </c>
      <c r="L959" s="75">
        <f>IF($A959="","",IFERROR(INDEX(Postcode_Summary!$T$2:$T$99999,MATCH($C959,Postcode_Summary!$C$2:$C$99999,0)),""))</f>
        <v/>
      </c>
      <c r="M959" s="75">
        <f>IF($A959="","",IFERROR(INDEX(Postcode_Summary!$X$2:$X$99999,MATCH($C959,Postcode_Summary!$C$2:$C$99999,0)),""))</f>
        <v/>
      </c>
      <c r="N959" s="75">
        <f>IF($A959="","",IFERROR(INDEX(Postcode_Summary!$Z$2:$Z$99999,MATCH($C959,Postcode_Summary!$C$2:$C$99999,0)),""))</f>
        <v/>
      </c>
      <c r="O959" s="75">
        <f>IF($A959="","",IFERROR(INDEX(Postcode_Summary!$V$2:$V$99999,MATCH($C959,Postcode_Summary!$C$2:$C$99999,0)),""))</f>
        <v/>
      </c>
      <c r="P959" s="96">
        <f>IF($A959="","",IFERROR(INDEX(Postcode_Summary!$AD$2:$AD$99999,MATCH($C959,Postcode_Summary!$C$2:$C$99999,0)),""))</f>
        <v/>
      </c>
      <c r="Q959" s="96">
        <f>IF($A959="","",IFERROR(INDEX(Postcode_Summary!$AE$2:$AE$99999,MATCH($C959,Postcode_Summary!$C$2:$C$99999,0)),""))</f>
        <v/>
      </c>
      <c r="R959" s="96">
        <f>IF($A959="","",IFERROR(INDEX(Postcode_Summary!$AB$2:$AB$99999,MATCH($C959,Postcode_Summary!$C$2:$C$99999,0)),""))</f>
        <v/>
      </c>
    </row>
    <row r="960" ht="15" customHeight="1">
      <c r="A960" s="74" t="n"/>
      <c r="B960" s="74" t="n"/>
      <c r="C960" s="75">
        <f>IF($A960="","",IFERROR(IF($B960&lt;&gt;"",$A960&amp;"|"&amp;$B960,$A960&amp;"|"&amp;INDEX(Postcode_Summary!$B$2:$B$99999,MATCH($A960,Postcode_Summary!$A$2:$A$99999,0))),""))</f>
        <v/>
      </c>
      <c r="D960" s="75">
        <f>IF($A960="","",IFERROR(INDEX(Postcode_Summary!$D$2:$D$99999,MATCH($C960,Postcode_Summary!$C$2:$C$99999,0)),IF($C960="","⚠ Postcode not recognised","⚠ State mismatch")))</f>
        <v/>
      </c>
      <c r="E960" s="75">
        <f>IF($A960="","",IFERROR(INDEX(Postcode_Summary!$Q$2:$Q$99999,MATCH($C960,Postcode_Summary!$C$2:$C$99999,0)),""))</f>
        <v/>
      </c>
      <c r="F960" s="75">
        <f>IF($A960="","",IFERROR(INDEX(Postcode_Summary!$R$2:$R$99999,MATCH($C960,Postcode_Summary!$C$2:$C$99999,0)),""))</f>
        <v/>
      </c>
      <c r="G960" s="75">
        <f>IF($A960="","",IFERROR(VLOOKUP($E960,Shipping_Zones!$A$7:$B$14,2,FALSE()),""))</f>
        <v/>
      </c>
      <c r="H960" s="75">
        <f>IF($A960="","",IFERROR(INDEX(Postcode_Summary!$H$2:$H$99999,MATCH($C960,Postcode_Summary!$C$2:$C$99999,0)),""))</f>
        <v/>
      </c>
      <c r="I960" s="75">
        <f>IF($A960="","",IFERROR(INDEX(Shipping_Zones!$E$2:$E$5,MATCH($G960,Shipping_Zones!$A$2:$A$5,0)),""))</f>
        <v/>
      </c>
      <c r="J960" s="75">
        <f>IF($A960="","",IFERROR(INDEX(Shipping_Zones!$D$2:$D$5,MATCH($G960,Shipping_Zones!$A$2:$A$5,0)),""))</f>
        <v/>
      </c>
      <c r="K960" s="75">
        <f>IF($A960="","",IF(IFERROR(MATCH($C960,Postcode_Summary!$C$2:$C$99999,0),"ERR")="ERR","⚠ Check postcode/state",IF($H960=TRUE(),"PO Box flagged in source data","")))</f>
        <v/>
      </c>
      <c r="L960" s="75">
        <f>IF($A960="","",IFERROR(INDEX(Postcode_Summary!$T$2:$T$99999,MATCH($C960,Postcode_Summary!$C$2:$C$99999,0)),""))</f>
        <v/>
      </c>
      <c r="M960" s="75">
        <f>IF($A960="","",IFERROR(INDEX(Postcode_Summary!$X$2:$X$99999,MATCH($C960,Postcode_Summary!$C$2:$C$99999,0)),""))</f>
        <v/>
      </c>
      <c r="N960" s="75">
        <f>IF($A960="","",IFERROR(INDEX(Postcode_Summary!$Z$2:$Z$99999,MATCH($C960,Postcode_Summary!$C$2:$C$99999,0)),""))</f>
        <v/>
      </c>
      <c r="O960" s="75">
        <f>IF($A960="","",IFERROR(INDEX(Postcode_Summary!$V$2:$V$99999,MATCH($C960,Postcode_Summary!$C$2:$C$99999,0)),""))</f>
        <v/>
      </c>
      <c r="P960" s="96">
        <f>IF($A960="","",IFERROR(INDEX(Postcode_Summary!$AD$2:$AD$99999,MATCH($C960,Postcode_Summary!$C$2:$C$99999,0)),""))</f>
        <v/>
      </c>
      <c r="Q960" s="96">
        <f>IF($A960="","",IFERROR(INDEX(Postcode_Summary!$AE$2:$AE$99999,MATCH($C960,Postcode_Summary!$C$2:$C$99999,0)),""))</f>
        <v/>
      </c>
      <c r="R960" s="96">
        <f>IF($A960="","",IFERROR(INDEX(Postcode_Summary!$AB$2:$AB$99999,MATCH($C960,Postcode_Summary!$C$2:$C$99999,0)),""))</f>
        <v/>
      </c>
    </row>
    <row r="961" ht="15" customHeight="1">
      <c r="A961" s="74" t="n"/>
      <c r="B961" s="74" t="n"/>
      <c r="C961" s="75">
        <f>IF($A961="","",IFERROR(IF($B961&lt;&gt;"",$A961&amp;"|"&amp;$B961,$A961&amp;"|"&amp;INDEX(Postcode_Summary!$B$2:$B$99999,MATCH($A961,Postcode_Summary!$A$2:$A$99999,0))),""))</f>
        <v/>
      </c>
      <c r="D961" s="75">
        <f>IF($A961="","",IFERROR(INDEX(Postcode_Summary!$D$2:$D$99999,MATCH($C961,Postcode_Summary!$C$2:$C$99999,0)),IF($C961="","⚠ Postcode not recognised","⚠ State mismatch")))</f>
        <v/>
      </c>
      <c r="E961" s="75">
        <f>IF($A961="","",IFERROR(INDEX(Postcode_Summary!$Q$2:$Q$99999,MATCH($C961,Postcode_Summary!$C$2:$C$99999,0)),""))</f>
        <v/>
      </c>
      <c r="F961" s="75">
        <f>IF($A961="","",IFERROR(INDEX(Postcode_Summary!$R$2:$R$99999,MATCH($C961,Postcode_Summary!$C$2:$C$99999,0)),""))</f>
        <v/>
      </c>
      <c r="G961" s="75">
        <f>IF($A961="","",IFERROR(VLOOKUP($E961,Shipping_Zones!$A$7:$B$14,2,FALSE()),""))</f>
        <v/>
      </c>
      <c r="H961" s="75">
        <f>IF($A961="","",IFERROR(INDEX(Postcode_Summary!$H$2:$H$99999,MATCH($C961,Postcode_Summary!$C$2:$C$99999,0)),""))</f>
        <v/>
      </c>
      <c r="I961" s="75">
        <f>IF($A961="","",IFERROR(INDEX(Shipping_Zones!$E$2:$E$5,MATCH($G961,Shipping_Zones!$A$2:$A$5,0)),""))</f>
        <v/>
      </c>
      <c r="J961" s="75">
        <f>IF($A961="","",IFERROR(INDEX(Shipping_Zones!$D$2:$D$5,MATCH($G961,Shipping_Zones!$A$2:$A$5,0)),""))</f>
        <v/>
      </c>
      <c r="K961" s="75">
        <f>IF($A961="","",IF(IFERROR(MATCH($C961,Postcode_Summary!$C$2:$C$99999,0),"ERR")="ERR","⚠ Check postcode/state",IF($H961=TRUE(),"PO Box flagged in source data","")))</f>
        <v/>
      </c>
      <c r="L961" s="75">
        <f>IF($A961="","",IFERROR(INDEX(Postcode_Summary!$T$2:$T$99999,MATCH($C961,Postcode_Summary!$C$2:$C$99999,0)),""))</f>
        <v/>
      </c>
      <c r="M961" s="75">
        <f>IF($A961="","",IFERROR(INDEX(Postcode_Summary!$X$2:$X$99999,MATCH($C961,Postcode_Summary!$C$2:$C$99999,0)),""))</f>
        <v/>
      </c>
      <c r="N961" s="75">
        <f>IF($A961="","",IFERROR(INDEX(Postcode_Summary!$Z$2:$Z$99999,MATCH($C961,Postcode_Summary!$C$2:$C$99999,0)),""))</f>
        <v/>
      </c>
      <c r="O961" s="75">
        <f>IF($A961="","",IFERROR(INDEX(Postcode_Summary!$V$2:$V$99999,MATCH($C961,Postcode_Summary!$C$2:$C$99999,0)),""))</f>
        <v/>
      </c>
      <c r="P961" s="96">
        <f>IF($A961="","",IFERROR(INDEX(Postcode_Summary!$AD$2:$AD$99999,MATCH($C961,Postcode_Summary!$C$2:$C$99999,0)),""))</f>
        <v/>
      </c>
      <c r="Q961" s="96">
        <f>IF($A961="","",IFERROR(INDEX(Postcode_Summary!$AE$2:$AE$99999,MATCH($C961,Postcode_Summary!$C$2:$C$99999,0)),""))</f>
        <v/>
      </c>
      <c r="R961" s="96">
        <f>IF($A961="","",IFERROR(INDEX(Postcode_Summary!$AB$2:$AB$99999,MATCH($C961,Postcode_Summary!$C$2:$C$99999,0)),""))</f>
        <v/>
      </c>
    </row>
    <row r="962" ht="15" customHeight="1">
      <c r="A962" s="74" t="n"/>
      <c r="B962" s="74" t="n"/>
      <c r="C962" s="75">
        <f>IF($A962="","",IFERROR(IF($B962&lt;&gt;"",$A962&amp;"|"&amp;$B962,$A962&amp;"|"&amp;INDEX(Postcode_Summary!$B$2:$B$99999,MATCH($A962,Postcode_Summary!$A$2:$A$99999,0))),""))</f>
        <v/>
      </c>
      <c r="D962" s="75">
        <f>IF($A962="","",IFERROR(INDEX(Postcode_Summary!$D$2:$D$99999,MATCH($C962,Postcode_Summary!$C$2:$C$99999,0)),IF($C962="","⚠ Postcode not recognised","⚠ State mismatch")))</f>
        <v/>
      </c>
      <c r="E962" s="75">
        <f>IF($A962="","",IFERROR(INDEX(Postcode_Summary!$Q$2:$Q$99999,MATCH($C962,Postcode_Summary!$C$2:$C$99999,0)),""))</f>
        <v/>
      </c>
      <c r="F962" s="75">
        <f>IF($A962="","",IFERROR(INDEX(Postcode_Summary!$R$2:$R$99999,MATCH($C962,Postcode_Summary!$C$2:$C$99999,0)),""))</f>
        <v/>
      </c>
      <c r="G962" s="75">
        <f>IF($A962="","",IFERROR(VLOOKUP($E962,Shipping_Zones!$A$7:$B$14,2,FALSE()),""))</f>
        <v/>
      </c>
      <c r="H962" s="75">
        <f>IF($A962="","",IFERROR(INDEX(Postcode_Summary!$H$2:$H$99999,MATCH($C962,Postcode_Summary!$C$2:$C$99999,0)),""))</f>
        <v/>
      </c>
      <c r="I962" s="75">
        <f>IF($A962="","",IFERROR(INDEX(Shipping_Zones!$E$2:$E$5,MATCH($G962,Shipping_Zones!$A$2:$A$5,0)),""))</f>
        <v/>
      </c>
      <c r="J962" s="75">
        <f>IF($A962="","",IFERROR(INDEX(Shipping_Zones!$D$2:$D$5,MATCH($G962,Shipping_Zones!$A$2:$A$5,0)),""))</f>
        <v/>
      </c>
      <c r="K962" s="75">
        <f>IF($A962="","",IF(IFERROR(MATCH($C962,Postcode_Summary!$C$2:$C$99999,0),"ERR")="ERR","⚠ Check postcode/state",IF($H962=TRUE(),"PO Box flagged in source data","")))</f>
        <v/>
      </c>
      <c r="L962" s="75">
        <f>IF($A962="","",IFERROR(INDEX(Postcode_Summary!$T$2:$T$99999,MATCH($C962,Postcode_Summary!$C$2:$C$99999,0)),""))</f>
        <v/>
      </c>
      <c r="M962" s="75">
        <f>IF($A962="","",IFERROR(INDEX(Postcode_Summary!$X$2:$X$99999,MATCH($C962,Postcode_Summary!$C$2:$C$99999,0)),""))</f>
        <v/>
      </c>
      <c r="N962" s="75">
        <f>IF($A962="","",IFERROR(INDEX(Postcode_Summary!$Z$2:$Z$99999,MATCH($C962,Postcode_Summary!$C$2:$C$99999,0)),""))</f>
        <v/>
      </c>
      <c r="O962" s="75">
        <f>IF($A962="","",IFERROR(INDEX(Postcode_Summary!$V$2:$V$99999,MATCH($C962,Postcode_Summary!$C$2:$C$99999,0)),""))</f>
        <v/>
      </c>
      <c r="P962" s="96">
        <f>IF($A962="","",IFERROR(INDEX(Postcode_Summary!$AD$2:$AD$99999,MATCH($C962,Postcode_Summary!$C$2:$C$99999,0)),""))</f>
        <v/>
      </c>
      <c r="Q962" s="96">
        <f>IF($A962="","",IFERROR(INDEX(Postcode_Summary!$AE$2:$AE$99999,MATCH($C962,Postcode_Summary!$C$2:$C$99999,0)),""))</f>
        <v/>
      </c>
      <c r="R962" s="96">
        <f>IF($A962="","",IFERROR(INDEX(Postcode_Summary!$AB$2:$AB$99999,MATCH($C962,Postcode_Summary!$C$2:$C$99999,0)),""))</f>
        <v/>
      </c>
    </row>
    <row r="963" ht="15" customHeight="1">
      <c r="A963" s="74" t="n"/>
      <c r="B963" s="74" t="n"/>
      <c r="C963" s="75">
        <f>IF($A963="","",IFERROR(IF($B963&lt;&gt;"",$A963&amp;"|"&amp;$B963,$A963&amp;"|"&amp;INDEX(Postcode_Summary!$B$2:$B$99999,MATCH($A963,Postcode_Summary!$A$2:$A$99999,0))),""))</f>
        <v/>
      </c>
      <c r="D963" s="75">
        <f>IF($A963="","",IFERROR(INDEX(Postcode_Summary!$D$2:$D$99999,MATCH($C963,Postcode_Summary!$C$2:$C$99999,0)),IF($C963="","⚠ Postcode not recognised","⚠ State mismatch")))</f>
        <v/>
      </c>
      <c r="E963" s="75">
        <f>IF($A963="","",IFERROR(INDEX(Postcode_Summary!$Q$2:$Q$99999,MATCH($C963,Postcode_Summary!$C$2:$C$99999,0)),""))</f>
        <v/>
      </c>
      <c r="F963" s="75">
        <f>IF($A963="","",IFERROR(INDEX(Postcode_Summary!$R$2:$R$99999,MATCH($C963,Postcode_Summary!$C$2:$C$99999,0)),""))</f>
        <v/>
      </c>
      <c r="G963" s="75">
        <f>IF($A963="","",IFERROR(VLOOKUP($E963,Shipping_Zones!$A$7:$B$14,2,FALSE()),""))</f>
        <v/>
      </c>
      <c r="H963" s="75">
        <f>IF($A963="","",IFERROR(INDEX(Postcode_Summary!$H$2:$H$99999,MATCH($C963,Postcode_Summary!$C$2:$C$99999,0)),""))</f>
        <v/>
      </c>
      <c r="I963" s="75">
        <f>IF($A963="","",IFERROR(INDEX(Shipping_Zones!$E$2:$E$5,MATCH($G963,Shipping_Zones!$A$2:$A$5,0)),""))</f>
        <v/>
      </c>
      <c r="J963" s="75">
        <f>IF($A963="","",IFERROR(INDEX(Shipping_Zones!$D$2:$D$5,MATCH($G963,Shipping_Zones!$A$2:$A$5,0)),""))</f>
        <v/>
      </c>
      <c r="K963" s="75">
        <f>IF($A963="","",IF(IFERROR(MATCH($C963,Postcode_Summary!$C$2:$C$99999,0),"ERR")="ERR","⚠ Check postcode/state",IF($H963=TRUE(),"PO Box flagged in source data","")))</f>
        <v/>
      </c>
      <c r="L963" s="75">
        <f>IF($A963="","",IFERROR(INDEX(Postcode_Summary!$T$2:$T$99999,MATCH($C963,Postcode_Summary!$C$2:$C$99999,0)),""))</f>
        <v/>
      </c>
      <c r="M963" s="75">
        <f>IF($A963="","",IFERROR(INDEX(Postcode_Summary!$X$2:$X$99999,MATCH($C963,Postcode_Summary!$C$2:$C$99999,0)),""))</f>
        <v/>
      </c>
      <c r="N963" s="75">
        <f>IF($A963="","",IFERROR(INDEX(Postcode_Summary!$Z$2:$Z$99999,MATCH($C963,Postcode_Summary!$C$2:$C$99999,0)),""))</f>
        <v/>
      </c>
      <c r="O963" s="75">
        <f>IF($A963="","",IFERROR(INDEX(Postcode_Summary!$V$2:$V$99999,MATCH($C963,Postcode_Summary!$C$2:$C$99999,0)),""))</f>
        <v/>
      </c>
      <c r="P963" s="96">
        <f>IF($A963="","",IFERROR(INDEX(Postcode_Summary!$AD$2:$AD$99999,MATCH($C963,Postcode_Summary!$C$2:$C$99999,0)),""))</f>
        <v/>
      </c>
      <c r="Q963" s="96">
        <f>IF($A963="","",IFERROR(INDEX(Postcode_Summary!$AE$2:$AE$99999,MATCH($C963,Postcode_Summary!$C$2:$C$99999,0)),""))</f>
        <v/>
      </c>
      <c r="R963" s="96">
        <f>IF($A963="","",IFERROR(INDEX(Postcode_Summary!$AB$2:$AB$99999,MATCH($C963,Postcode_Summary!$C$2:$C$99999,0)),""))</f>
        <v/>
      </c>
    </row>
    <row r="964" ht="15" customHeight="1">
      <c r="A964" s="74" t="n"/>
      <c r="B964" s="74" t="n"/>
      <c r="C964" s="75">
        <f>IF($A964="","",IFERROR(IF($B964&lt;&gt;"",$A964&amp;"|"&amp;$B964,$A964&amp;"|"&amp;INDEX(Postcode_Summary!$B$2:$B$99999,MATCH($A964,Postcode_Summary!$A$2:$A$99999,0))),""))</f>
        <v/>
      </c>
      <c r="D964" s="75">
        <f>IF($A964="","",IFERROR(INDEX(Postcode_Summary!$D$2:$D$99999,MATCH($C964,Postcode_Summary!$C$2:$C$99999,0)),IF($C964="","⚠ Postcode not recognised","⚠ State mismatch")))</f>
        <v/>
      </c>
      <c r="E964" s="75">
        <f>IF($A964="","",IFERROR(INDEX(Postcode_Summary!$Q$2:$Q$99999,MATCH($C964,Postcode_Summary!$C$2:$C$99999,0)),""))</f>
        <v/>
      </c>
      <c r="F964" s="75">
        <f>IF($A964="","",IFERROR(INDEX(Postcode_Summary!$R$2:$R$99999,MATCH($C964,Postcode_Summary!$C$2:$C$99999,0)),""))</f>
        <v/>
      </c>
      <c r="G964" s="75">
        <f>IF($A964="","",IFERROR(VLOOKUP($E964,Shipping_Zones!$A$7:$B$14,2,FALSE()),""))</f>
        <v/>
      </c>
      <c r="H964" s="75">
        <f>IF($A964="","",IFERROR(INDEX(Postcode_Summary!$H$2:$H$99999,MATCH($C964,Postcode_Summary!$C$2:$C$99999,0)),""))</f>
        <v/>
      </c>
      <c r="I964" s="75">
        <f>IF($A964="","",IFERROR(INDEX(Shipping_Zones!$E$2:$E$5,MATCH($G964,Shipping_Zones!$A$2:$A$5,0)),""))</f>
        <v/>
      </c>
      <c r="J964" s="75">
        <f>IF($A964="","",IFERROR(INDEX(Shipping_Zones!$D$2:$D$5,MATCH($G964,Shipping_Zones!$A$2:$A$5,0)),""))</f>
        <v/>
      </c>
      <c r="K964" s="75">
        <f>IF($A964="","",IF(IFERROR(MATCH($C964,Postcode_Summary!$C$2:$C$99999,0),"ERR")="ERR","⚠ Check postcode/state",IF($H964=TRUE(),"PO Box flagged in source data","")))</f>
        <v/>
      </c>
      <c r="L964" s="75">
        <f>IF($A964="","",IFERROR(INDEX(Postcode_Summary!$T$2:$T$99999,MATCH($C964,Postcode_Summary!$C$2:$C$99999,0)),""))</f>
        <v/>
      </c>
      <c r="M964" s="75">
        <f>IF($A964="","",IFERROR(INDEX(Postcode_Summary!$X$2:$X$99999,MATCH($C964,Postcode_Summary!$C$2:$C$99999,0)),""))</f>
        <v/>
      </c>
      <c r="N964" s="75">
        <f>IF($A964="","",IFERROR(INDEX(Postcode_Summary!$Z$2:$Z$99999,MATCH($C964,Postcode_Summary!$C$2:$C$99999,0)),""))</f>
        <v/>
      </c>
      <c r="O964" s="75">
        <f>IF($A964="","",IFERROR(INDEX(Postcode_Summary!$V$2:$V$99999,MATCH($C964,Postcode_Summary!$C$2:$C$99999,0)),""))</f>
        <v/>
      </c>
      <c r="P964" s="96">
        <f>IF($A964="","",IFERROR(INDEX(Postcode_Summary!$AD$2:$AD$99999,MATCH($C964,Postcode_Summary!$C$2:$C$99999,0)),""))</f>
        <v/>
      </c>
      <c r="Q964" s="96">
        <f>IF($A964="","",IFERROR(INDEX(Postcode_Summary!$AE$2:$AE$99999,MATCH($C964,Postcode_Summary!$C$2:$C$99999,0)),""))</f>
        <v/>
      </c>
      <c r="R964" s="96">
        <f>IF($A964="","",IFERROR(INDEX(Postcode_Summary!$AB$2:$AB$99999,MATCH($C964,Postcode_Summary!$C$2:$C$99999,0)),""))</f>
        <v/>
      </c>
    </row>
    <row r="965" ht="15" customHeight="1">
      <c r="A965" s="74" t="n"/>
      <c r="B965" s="74" t="n"/>
      <c r="C965" s="75">
        <f>IF($A965="","",IFERROR(IF($B965&lt;&gt;"",$A965&amp;"|"&amp;$B965,$A965&amp;"|"&amp;INDEX(Postcode_Summary!$B$2:$B$99999,MATCH($A965,Postcode_Summary!$A$2:$A$99999,0))),""))</f>
        <v/>
      </c>
      <c r="D965" s="75">
        <f>IF($A965="","",IFERROR(INDEX(Postcode_Summary!$D$2:$D$99999,MATCH($C965,Postcode_Summary!$C$2:$C$99999,0)),IF($C965="","⚠ Postcode not recognised","⚠ State mismatch")))</f>
        <v/>
      </c>
      <c r="E965" s="75">
        <f>IF($A965="","",IFERROR(INDEX(Postcode_Summary!$Q$2:$Q$99999,MATCH($C965,Postcode_Summary!$C$2:$C$99999,0)),""))</f>
        <v/>
      </c>
      <c r="F965" s="75">
        <f>IF($A965="","",IFERROR(INDEX(Postcode_Summary!$R$2:$R$99999,MATCH($C965,Postcode_Summary!$C$2:$C$99999,0)),""))</f>
        <v/>
      </c>
      <c r="G965" s="75">
        <f>IF($A965="","",IFERROR(VLOOKUP($E965,Shipping_Zones!$A$7:$B$14,2,FALSE()),""))</f>
        <v/>
      </c>
      <c r="H965" s="75">
        <f>IF($A965="","",IFERROR(INDEX(Postcode_Summary!$H$2:$H$99999,MATCH($C965,Postcode_Summary!$C$2:$C$99999,0)),""))</f>
        <v/>
      </c>
      <c r="I965" s="75">
        <f>IF($A965="","",IFERROR(INDEX(Shipping_Zones!$E$2:$E$5,MATCH($G965,Shipping_Zones!$A$2:$A$5,0)),""))</f>
        <v/>
      </c>
      <c r="J965" s="75">
        <f>IF($A965="","",IFERROR(INDEX(Shipping_Zones!$D$2:$D$5,MATCH($G965,Shipping_Zones!$A$2:$A$5,0)),""))</f>
        <v/>
      </c>
      <c r="K965" s="75">
        <f>IF($A965="","",IF(IFERROR(MATCH($C965,Postcode_Summary!$C$2:$C$99999,0),"ERR")="ERR","⚠ Check postcode/state",IF($H965=TRUE(),"PO Box flagged in source data","")))</f>
        <v/>
      </c>
      <c r="L965" s="75">
        <f>IF($A965="","",IFERROR(INDEX(Postcode_Summary!$T$2:$T$99999,MATCH($C965,Postcode_Summary!$C$2:$C$99999,0)),""))</f>
        <v/>
      </c>
      <c r="M965" s="75">
        <f>IF($A965="","",IFERROR(INDEX(Postcode_Summary!$X$2:$X$99999,MATCH($C965,Postcode_Summary!$C$2:$C$99999,0)),""))</f>
        <v/>
      </c>
      <c r="N965" s="75">
        <f>IF($A965="","",IFERROR(INDEX(Postcode_Summary!$Z$2:$Z$99999,MATCH($C965,Postcode_Summary!$C$2:$C$99999,0)),""))</f>
        <v/>
      </c>
      <c r="O965" s="75">
        <f>IF($A965="","",IFERROR(INDEX(Postcode_Summary!$V$2:$V$99999,MATCH($C965,Postcode_Summary!$C$2:$C$99999,0)),""))</f>
        <v/>
      </c>
      <c r="P965" s="96">
        <f>IF($A965="","",IFERROR(INDEX(Postcode_Summary!$AD$2:$AD$99999,MATCH($C965,Postcode_Summary!$C$2:$C$99999,0)),""))</f>
        <v/>
      </c>
      <c r="Q965" s="96">
        <f>IF($A965="","",IFERROR(INDEX(Postcode_Summary!$AE$2:$AE$99999,MATCH($C965,Postcode_Summary!$C$2:$C$99999,0)),""))</f>
        <v/>
      </c>
      <c r="R965" s="96">
        <f>IF($A965="","",IFERROR(INDEX(Postcode_Summary!$AB$2:$AB$99999,MATCH($C965,Postcode_Summary!$C$2:$C$99999,0)),""))</f>
        <v/>
      </c>
    </row>
    <row r="966" ht="15" customHeight="1">
      <c r="A966" s="74" t="n"/>
      <c r="B966" s="74" t="n"/>
      <c r="C966" s="75">
        <f>IF($A966="","",IFERROR(IF($B966&lt;&gt;"",$A966&amp;"|"&amp;$B966,$A966&amp;"|"&amp;INDEX(Postcode_Summary!$B$2:$B$99999,MATCH($A966,Postcode_Summary!$A$2:$A$99999,0))),""))</f>
        <v/>
      </c>
      <c r="D966" s="75">
        <f>IF($A966="","",IFERROR(INDEX(Postcode_Summary!$D$2:$D$99999,MATCH($C966,Postcode_Summary!$C$2:$C$99999,0)),IF($C966="","⚠ Postcode not recognised","⚠ State mismatch")))</f>
        <v/>
      </c>
      <c r="E966" s="75">
        <f>IF($A966="","",IFERROR(INDEX(Postcode_Summary!$Q$2:$Q$99999,MATCH($C966,Postcode_Summary!$C$2:$C$99999,0)),""))</f>
        <v/>
      </c>
      <c r="F966" s="75">
        <f>IF($A966="","",IFERROR(INDEX(Postcode_Summary!$R$2:$R$99999,MATCH($C966,Postcode_Summary!$C$2:$C$99999,0)),""))</f>
        <v/>
      </c>
      <c r="G966" s="75">
        <f>IF($A966="","",IFERROR(VLOOKUP($E966,Shipping_Zones!$A$7:$B$14,2,FALSE()),""))</f>
        <v/>
      </c>
      <c r="H966" s="75">
        <f>IF($A966="","",IFERROR(INDEX(Postcode_Summary!$H$2:$H$99999,MATCH($C966,Postcode_Summary!$C$2:$C$99999,0)),""))</f>
        <v/>
      </c>
      <c r="I966" s="75">
        <f>IF($A966="","",IFERROR(INDEX(Shipping_Zones!$E$2:$E$5,MATCH($G966,Shipping_Zones!$A$2:$A$5,0)),""))</f>
        <v/>
      </c>
      <c r="J966" s="75">
        <f>IF($A966="","",IFERROR(INDEX(Shipping_Zones!$D$2:$D$5,MATCH($G966,Shipping_Zones!$A$2:$A$5,0)),""))</f>
        <v/>
      </c>
      <c r="K966" s="75">
        <f>IF($A966="","",IF(IFERROR(MATCH($C966,Postcode_Summary!$C$2:$C$99999,0),"ERR")="ERR","⚠ Check postcode/state",IF($H966=TRUE(),"PO Box flagged in source data","")))</f>
        <v/>
      </c>
      <c r="L966" s="75">
        <f>IF($A966="","",IFERROR(INDEX(Postcode_Summary!$T$2:$T$99999,MATCH($C966,Postcode_Summary!$C$2:$C$99999,0)),""))</f>
        <v/>
      </c>
      <c r="M966" s="75">
        <f>IF($A966="","",IFERROR(INDEX(Postcode_Summary!$X$2:$X$99999,MATCH($C966,Postcode_Summary!$C$2:$C$99999,0)),""))</f>
        <v/>
      </c>
      <c r="N966" s="75">
        <f>IF($A966="","",IFERROR(INDEX(Postcode_Summary!$Z$2:$Z$99999,MATCH($C966,Postcode_Summary!$C$2:$C$99999,0)),""))</f>
        <v/>
      </c>
      <c r="O966" s="75">
        <f>IF($A966="","",IFERROR(INDEX(Postcode_Summary!$V$2:$V$99999,MATCH($C966,Postcode_Summary!$C$2:$C$99999,0)),""))</f>
        <v/>
      </c>
      <c r="P966" s="96">
        <f>IF($A966="","",IFERROR(INDEX(Postcode_Summary!$AD$2:$AD$99999,MATCH($C966,Postcode_Summary!$C$2:$C$99999,0)),""))</f>
        <v/>
      </c>
      <c r="Q966" s="96">
        <f>IF($A966="","",IFERROR(INDEX(Postcode_Summary!$AE$2:$AE$99999,MATCH($C966,Postcode_Summary!$C$2:$C$99999,0)),""))</f>
        <v/>
      </c>
      <c r="R966" s="96">
        <f>IF($A966="","",IFERROR(INDEX(Postcode_Summary!$AB$2:$AB$99999,MATCH($C966,Postcode_Summary!$C$2:$C$99999,0)),""))</f>
        <v/>
      </c>
    </row>
    <row r="967" ht="15" customHeight="1">
      <c r="A967" s="74" t="n"/>
      <c r="B967" s="74" t="n"/>
      <c r="C967" s="75">
        <f>IF($A967="","",IFERROR(IF($B967&lt;&gt;"",$A967&amp;"|"&amp;$B967,$A967&amp;"|"&amp;INDEX(Postcode_Summary!$B$2:$B$99999,MATCH($A967,Postcode_Summary!$A$2:$A$99999,0))),""))</f>
        <v/>
      </c>
      <c r="D967" s="75">
        <f>IF($A967="","",IFERROR(INDEX(Postcode_Summary!$D$2:$D$99999,MATCH($C967,Postcode_Summary!$C$2:$C$99999,0)),IF($C967="","⚠ Postcode not recognised","⚠ State mismatch")))</f>
        <v/>
      </c>
      <c r="E967" s="75">
        <f>IF($A967="","",IFERROR(INDEX(Postcode_Summary!$Q$2:$Q$99999,MATCH($C967,Postcode_Summary!$C$2:$C$99999,0)),""))</f>
        <v/>
      </c>
      <c r="F967" s="75">
        <f>IF($A967="","",IFERROR(INDEX(Postcode_Summary!$R$2:$R$99999,MATCH($C967,Postcode_Summary!$C$2:$C$99999,0)),""))</f>
        <v/>
      </c>
      <c r="G967" s="75">
        <f>IF($A967="","",IFERROR(VLOOKUP($E967,Shipping_Zones!$A$7:$B$14,2,FALSE()),""))</f>
        <v/>
      </c>
      <c r="H967" s="75">
        <f>IF($A967="","",IFERROR(INDEX(Postcode_Summary!$H$2:$H$99999,MATCH($C967,Postcode_Summary!$C$2:$C$99999,0)),""))</f>
        <v/>
      </c>
      <c r="I967" s="75">
        <f>IF($A967="","",IFERROR(INDEX(Shipping_Zones!$E$2:$E$5,MATCH($G967,Shipping_Zones!$A$2:$A$5,0)),""))</f>
        <v/>
      </c>
      <c r="J967" s="75">
        <f>IF($A967="","",IFERROR(INDEX(Shipping_Zones!$D$2:$D$5,MATCH($G967,Shipping_Zones!$A$2:$A$5,0)),""))</f>
        <v/>
      </c>
      <c r="K967" s="75">
        <f>IF($A967="","",IF(IFERROR(MATCH($C967,Postcode_Summary!$C$2:$C$99999,0),"ERR")="ERR","⚠ Check postcode/state",IF($H967=TRUE(),"PO Box flagged in source data","")))</f>
        <v/>
      </c>
      <c r="L967" s="75">
        <f>IF($A967="","",IFERROR(INDEX(Postcode_Summary!$T$2:$T$99999,MATCH($C967,Postcode_Summary!$C$2:$C$99999,0)),""))</f>
        <v/>
      </c>
      <c r="M967" s="75">
        <f>IF($A967="","",IFERROR(INDEX(Postcode_Summary!$X$2:$X$99999,MATCH($C967,Postcode_Summary!$C$2:$C$99999,0)),""))</f>
        <v/>
      </c>
      <c r="N967" s="75">
        <f>IF($A967="","",IFERROR(INDEX(Postcode_Summary!$Z$2:$Z$99999,MATCH($C967,Postcode_Summary!$C$2:$C$99999,0)),""))</f>
        <v/>
      </c>
      <c r="O967" s="75">
        <f>IF($A967="","",IFERROR(INDEX(Postcode_Summary!$V$2:$V$99999,MATCH($C967,Postcode_Summary!$C$2:$C$99999,0)),""))</f>
        <v/>
      </c>
      <c r="P967" s="96">
        <f>IF($A967="","",IFERROR(INDEX(Postcode_Summary!$AD$2:$AD$99999,MATCH($C967,Postcode_Summary!$C$2:$C$99999,0)),""))</f>
        <v/>
      </c>
      <c r="Q967" s="96">
        <f>IF($A967="","",IFERROR(INDEX(Postcode_Summary!$AE$2:$AE$99999,MATCH($C967,Postcode_Summary!$C$2:$C$99999,0)),""))</f>
        <v/>
      </c>
      <c r="R967" s="96">
        <f>IF($A967="","",IFERROR(INDEX(Postcode_Summary!$AB$2:$AB$99999,MATCH($C967,Postcode_Summary!$C$2:$C$99999,0)),""))</f>
        <v/>
      </c>
    </row>
    <row r="968" ht="15" customHeight="1">
      <c r="A968" s="74" t="n"/>
      <c r="B968" s="74" t="n"/>
      <c r="C968" s="75">
        <f>IF($A968="","",IFERROR(IF($B968&lt;&gt;"",$A968&amp;"|"&amp;$B968,$A968&amp;"|"&amp;INDEX(Postcode_Summary!$B$2:$B$99999,MATCH($A968,Postcode_Summary!$A$2:$A$99999,0))),""))</f>
        <v/>
      </c>
      <c r="D968" s="75">
        <f>IF($A968="","",IFERROR(INDEX(Postcode_Summary!$D$2:$D$99999,MATCH($C968,Postcode_Summary!$C$2:$C$99999,0)),IF($C968="","⚠ Postcode not recognised","⚠ State mismatch")))</f>
        <v/>
      </c>
      <c r="E968" s="75">
        <f>IF($A968="","",IFERROR(INDEX(Postcode_Summary!$Q$2:$Q$99999,MATCH($C968,Postcode_Summary!$C$2:$C$99999,0)),""))</f>
        <v/>
      </c>
      <c r="F968" s="75">
        <f>IF($A968="","",IFERROR(INDEX(Postcode_Summary!$R$2:$R$99999,MATCH($C968,Postcode_Summary!$C$2:$C$99999,0)),""))</f>
        <v/>
      </c>
      <c r="G968" s="75">
        <f>IF($A968="","",IFERROR(VLOOKUP($E968,Shipping_Zones!$A$7:$B$14,2,FALSE()),""))</f>
        <v/>
      </c>
      <c r="H968" s="75">
        <f>IF($A968="","",IFERROR(INDEX(Postcode_Summary!$H$2:$H$99999,MATCH($C968,Postcode_Summary!$C$2:$C$99999,0)),""))</f>
        <v/>
      </c>
      <c r="I968" s="75">
        <f>IF($A968="","",IFERROR(INDEX(Shipping_Zones!$E$2:$E$5,MATCH($G968,Shipping_Zones!$A$2:$A$5,0)),""))</f>
        <v/>
      </c>
      <c r="J968" s="75">
        <f>IF($A968="","",IFERROR(INDEX(Shipping_Zones!$D$2:$D$5,MATCH($G968,Shipping_Zones!$A$2:$A$5,0)),""))</f>
        <v/>
      </c>
      <c r="K968" s="75">
        <f>IF($A968="","",IF(IFERROR(MATCH($C968,Postcode_Summary!$C$2:$C$99999,0),"ERR")="ERR","⚠ Check postcode/state",IF($H968=TRUE(),"PO Box flagged in source data","")))</f>
        <v/>
      </c>
      <c r="L968" s="75">
        <f>IF($A968="","",IFERROR(INDEX(Postcode_Summary!$T$2:$T$99999,MATCH($C968,Postcode_Summary!$C$2:$C$99999,0)),""))</f>
        <v/>
      </c>
      <c r="M968" s="75">
        <f>IF($A968="","",IFERROR(INDEX(Postcode_Summary!$X$2:$X$99999,MATCH($C968,Postcode_Summary!$C$2:$C$99999,0)),""))</f>
        <v/>
      </c>
      <c r="N968" s="75">
        <f>IF($A968="","",IFERROR(INDEX(Postcode_Summary!$Z$2:$Z$99999,MATCH($C968,Postcode_Summary!$C$2:$C$99999,0)),""))</f>
        <v/>
      </c>
      <c r="O968" s="75">
        <f>IF($A968="","",IFERROR(INDEX(Postcode_Summary!$V$2:$V$99999,MATCH($C968,Postcode_Summary!$C$2:$C$99999,0)),""))</f>
        <v/>
      </c>
      <c r="P968" s="96">
        <f>IF($A968="","",IFERROR(INDEX(Postcode_Summary!$AD$2:$AD$99999,MATCH($C968,Postcode_Summary!$C$2:$C$99999,0)),""))</f>
        <v/>
      </c>
      <c r="Q968" s="96">
        <f>IF($A968="","",IFERROR(INDEX(Postcode_Summary!$AE$2:$AE$99999,MATCH($C968,Postcode_Summary!$C$2:$C$99999,0)),""))</f>
        <v/>
      </c>
      <c r="R968" s="96">
        <f>IF($A968="","",IFERROR(INDEX(Postcode_Summary!$AB$2:$AB$99999,MATCH($C968,Postcode_Summary!$C$2:$C$99999,0)),""))</f>
        <v/>
      </c>
    </row>
    <row r="969" ht="15" customHeight="1">
      <c r="A969" s="74" t="n"/>
      <c r="B969" s="74" t="n"/>
      <c r="C969" s="75">
        <f>IF($A969="","",IFERROR(IF($B969&lt;&gt;"",$A969&amp;"|"&amp;$B969,$A969&amp;"|"&amp;INDEX(Postcode_Summary!$B$2:$B$99999,MATCH($A969,Postcode_Summary!$A$2:$A$99999,0))),""))</f>
        <v/>
      </c>
      <c r="D969" s="75">
        <f>IF($A969="","",IFERROR(INDEX(Postcode_Summary!$D$2:$D$99999,MATCH($C969,Postcode_Summary!$C$2:$C$99999,0)),IF($C969="","⚠ Postcode not recognised","⚠ State mismatch")))</f>
        <v/>
      </c>
      <c r="E969" s="75">
        <f>IF($A969="","",IFERROR(INDEX(Postcode_Summary!$Q$2:$Q$99999,MATCH($C969,Postcode_Summary!$C$2:$C$99999,0)),""))</f>
        <v/>
      </c>
      <c r="F969" s="75">
        <f>IF($A969="","",IFERROR(INDEX(Postcode_Summary!$R$2:$R$99999,MATCH($C969,Postcode_Summary!$C$2:$C$99999,0)),""))</f>
        <v/>
      </c>
      <c r="G969" s="75">
        <f>IF($A969="","",IFERROR(VLOOKUP($E969,Shipping_Zones!$A$7:$B$14,2,FALSE()),""))</f>
        <v/>
      </c>
      <c r="H969" s="75">
        <f>IF($A969="","",IFERROR(INDEX(Postcode_Summary!$H$2:$H$99999,MATCH($C969,Postcode_Summary!$C$2:$C$99999,0)),""))</f>
        <v/>
      </c>
      <c r="I969" s="75">
        <f>IF($A969="","",IFERROR(INDEX(Shipping_Zones!$E$2:$E$5,MATCH($G969,Shipping_Zones!$A$2:$A$5,0)),""))</f>
        <v/>
      </c>
      <c r="J969" s="75">
        <f>IF($A969="","",IFERROR(INDEX(Shipping_Zones!$D$2:$D$5,MATCH($G969,Shipping_Zones!$A$2:$A$5,0)),""))</f>
        <v/>
      </c>
      <c r="K969" s="75">
        <f>IF($A969="","",IF(IFERROR(MATCH($C969,Postcode_Summary!$C$2:$C$99999,0),"ERR")="ERR","⚠ Check postcode/state",IF($H969=TRUE(),"PO Box flagged in source data","")))</f>
        <v/>
      </c>
      <c r="L969" s="75">
        <f>IF($A969="","",IFERROR(INDEX(Postcode_Summary!$T$2:$T$99999,MATCH($C969,Postcode_Summary!$C$2:$C$99999,0)),""))</f>
        <v/>
      </c>
      <c r="M969" s="75">
        <f>IF($A969="","",IFERROR(INDEX(Postcode_Summary!$X$2:$X$99999,MATCH($C969,Postcode_Summary!$C$2:$C$99999,0)),""))</f>
        <v/>
      </c>
      <c r="N969" s="75">
        <f>IF($A969="","",IFERROR(INDEX(Postcode_Summary!$Z$2:$Z$99999,MATCH($C969,Postcode_Summary!$C$2:$C$99999,0)),""))</f>
        <v/>
      </c>
      <c r="O969" s="75">
        <f>IF($A969="","",IFERROR(INDEX(Postcode_Summary!$V$2:$V$99999,MATCH($C969,Postcode_Summary!$C$2:$C$99999,0)),""))</f>
        <v/>
      </c>
      <c r="P969" s="96">
        <f>IF($A969="","",IFERROR(INDEX(Postcode_Summary!$AD$2:$AD$99999,MATCH($C969,Postcode_Summary!$C$2:$C$99999,0)),""))</f>
        <v/>
      </c>
      <c r="Q969" s="96">
        <f>IF($A969="","",IFERROR(INDEX(Postcode_Summary!$AE$2:$AE$99999,MATCH($C969,Postcode_Summary!$C$2:$C$99999,0)),""))</f>
        <v/>
      </c>
      <c r="R969" s="96">
        <f>IF($A969="","",IFERROR(INDEX(Postcode_Summary!$AB$2:$AB$99999,MATCH($C969,Postcode_Summary!$C$2:$C$99999,0)),""))</f>
        <v/>
      </c>
    </row>
    <row r="970" ht="15" customHeight="1">
      <c r="A970" s="74" t="n"/>
      <c r="B970" s="74" t="n"/>
      <c r="C970" s="75">
        <f>IF($A970="","",IFERROR(IF($B970&lt;&gt;"",$A970&amp;"|"&amp;$B970,$A970&amp;"|"&amp;INDEX(Postcode_Summary!$B$2:$B$99999,MATCH($A970,Postcode_Summary!$A$2:$A$99999,0))),""))</f>
        <v/>
      </c>
      <c r="D970" s="75">
        <f>IF($A970="","",IFERROR(INDEX(Postcode_Summary!$D$2:$D$99999,MATCH($C970,Postcode_Summary!$C$2:$C$99999,0)),IF($C970="","⚠ Postcode not recognised","⚠ State mismatch")))</f>
        <v/>
      </c>
      <c r="E970" s="75">
        <f>IF($A970="","",IFERROR(INDEX(Postcode_Summary!$Q$2:$Q$99999,MATCH($C970,Postcode_Summary!$C$2:$C$99999,0)),""))</f>
        <v/>
      </c>
      <c r="F970" s="75">
        <f>IF($A970="","",IFERROR(INDEX(Postcode_Summary!$R$2:$R$99999,MATCH($C970,Postcode_Summary!$C$2:$C$99999,0)),""))</f>
        <v/>
      </c>
      <c r="G970" s="75">
        <f>IF($A970="","",IFERROR(VLOOKUP($E970,Shipping_Zones!$A$7:$B$14,2,FALSE()),""))</f>
        <v/>
      </c>
      <c r="H970" s="75">
        <f>IF($A970="","",IFERROR(INDEX(Postcode_Summary!$H$2:$H$99999,MATCH($C970,Postcode_Summary!$C$2:$C$99999,0)),""))</f>
        <v/>
      </c>
      <c r="I970" s="75">
        <f>IF($A970="","",IFERROR(INDEX(Shipping_Zones!$E$2:$E$5,MATCH($G970,Shipping_Zones!$A$2:$A$5,0)),""))</f>
        <v/>
      </c>
      <c r="J970" s="75">
        <f>IF($A970="","",IFERROR(INDEX(Shipping_Zones!$D$2:$D$5,MATCH($G970,Shipping_Zones!$A$2:$A$5,0)),""))</f>
        <v/>
      </c>
      <c r="K970" s="75">
        <f>IF($A970="","",IF(IFERROR(MATCH($C970,Postcode_Summary!$C$2:$C$99999,0),"ERR")="ERR","⚠ Check postcode/state",IF($H970=TRUE(),"PO Box flagged in source data","")))</f>
        <v/>
      </c>
      <c r="L970" s="75">
        <f>IF($A970="","",IFERROR(INDEX(Postcode_Summary!$T$2:$T$99999,MATCH($C970,Postcode_Summary!$C$2:$C$99999,0)),""))</f>
        <v/>
      </c>
      <c r="M970" s="75">
        <f>IF($A970="","",IFERROR(INDEX(Postcode_Summary!$X$2:$X$99999,MATCH($C970,Postcode_Summary!$C$2:$C$99999,0)),""))</f>
        <v/>
      </c>
      <c r="N970" s="75">
        <f>IF($A970="","",IFERROR(INDEX(Postcode_Summary!$Z$2:$Z$99999,MATCH($C970,Postcode_Summary!$C$2:$C$99999,0)),""))</f>
        <v/>
      </c>
      <c r="O970" s="75">
        <f>IF($A970="","",IFERROR(INDEX(Postcode_Summary!$V$2:$V$99999,MATCH($C970,Postcode_Summary!$C$2:$C$99999,0)),""))</f>
        <v/>
      </c>
      <c r="P970" s="96">
        <f>IF($A970="","",IFERROR(INDEX(Postcode_Summary!$AD$2:$AD$99999,MATCH($C970,Postcode_Summary!$C$2:$C$99999,0)),""))</f>
        <v/>
      </c>
      <c r="Q970" s="96">
        <f>IF($A970="","",IFERROR(INDEX(Postcode_Summary!$AE$2:$AE$99999,MATCH($C970,Postcode_Summary!$C$2:$C$99999,0)),""))</f>
        <v/>
      </c>
      <c r="R970" s="96">
        <f>IF($A970="","",IFERROR(INDEX(Postcode_Summary!$AB$2:$AB$99999,MATCH($C970,Postcode_Summary!$C$2:$C$99999,0)),""))</f>
        <v/>
      </c>
    </row>
    <row r="971" ht="15" customHeight="1">
      <c r="A971" s="74" t="n"/>
      <c r="B971" s="74" t="n"/>
      <c r="C971" s="75">
        <f>IF($A971="","",IFERROR(IF($B971&lt;&gt;"",$A971&amp;"|"&amp;$B971,$A971&amp;"|"&amp;INDEX(Postcode_Summary!$B$2:$B$99999,MATCH($A971,Postcode_Summary!$A$2:$A$99999,0))),""))</f>
        <v/>
      </c>
      <c r="D971" s="75">
        <f>IF($A971="","",IFERROR(INDEX(Postcode_Summary!$D$2:$D$99999,MATCH($C971,Postcode_Summary!$C$2:$C$99999,0)),IF($C971="","⚠ Postcode not recognised","⚠ State mismatch")))</f>
        <v/>
      </c>
      <c r="E971" s="75">
        <f>IF($A971="","",IFERROR(INDEX(Postcode_Summary!$Q$2:$Q$99999,MATCH($C971,Postcode_Summary!$C$2:$C$99999,0)),""))</f>
        <v/>
      </c>
      <c r="F971" s="75">
        <f>IF($A971="","",IFERROR(INDEX(Postcode_Summary!$R$2:$R$99999,MATCH($C971,Postcode_Summary!$C$2:$C$99999,0)),""))</f>
        <v/>
      </c>
      <c r="G971" s="75">
        <f>IF($A971="","",IFERROR(VLOOKUP($E971,Shipping_Zones!$A$7:$B$14,2,FALSE()),""))</f>
        <v/>
      </c>
      <c r="H971" s="75">
        <f>IF($A971="","",IFERROR(INDEX(Postcode_Summary!$H$2:$H$99999,MATCH($C971,Postcode_Summary!$C$2:$C$99999,0)),""))</f>
        <v/>
      </c>
      <c r="I971" s="75">
        <f>IF($A971="","",IFERROR(INDEX(Shipping_Zones!$E$2:$E$5,MATCH($G971,Shipping_Zones!$A$2:$A$5,0)),""))</f>
        <v/>
      </c>
      <c r="J971" s="75">
        <f>IF($A971="","",IFERROR(INDEX(Shipping_Zones!$D$2:$D$5,MATCH($G971,Shipping_Zones!$A$2:$A$5,0)),""))</f>
        <v/>
      </c>
      <c r="K971" s="75">
        <f>IF($A971="","",IF(IFERROR(MATCH($C971,Postcode_Summary!$C$2:$C$99999,0),"ERR")="ERR","⚠ Check postcode/state",IF($H971=TRUE(),"PO Box flagged in source data","")))</f>
        <v/>
      </c>
      <c r="L971" s="75">
        <f>IF($A971="","",IFERROR(INDEX(Postcode_Summary!$T$2:$T$99999,MATCH($C971,Postcode_Summary!$C$2:$C$99999,0)),""))</f>
        <v/>
      </c>
      <c r="M971" s="75">
        <f>IF($A971="","",IFERROR(INDEX(Postcode_Summary!$X$2:$X$99999,MATCH($C971,Postcode_Summary!$C$2:$C$99999,0)),""))</f>
        <v/>
      </c>
      <c r="N971" s="75">
        <f>IF($A971="","",IFERROR(INDEX(Postcode_Summary!$Z$2:$Z$99999,MATCH($C971,Postcode_Summary!$C$2:$C$99999,0)),""))</f>
        <v/>
      </c>
      <c r="O971" s="75">
        <f>IF($A971="","",IFERROR(INDEX(Postcode_Summary!$V$2:$V$99999,MATCH($C971,Postcode_Summary!$C$2:$C$99999,0)),""))</f>
        <v/>
      </c>
      <c r="P971" s="96">
        <f>IF($A971="","",IFERROR(INDEX(Postcode_Summary!$AD$2:$AD$99999,MATCH($C971,Postcode_Summary!$C$2:$C$99999,0)),""))</f>
        <v/>
      </c>
      <c r="Q971" s="96">
        <f>IF($A971="","",IFERROR(INDEX(Postcode_Summary!$AE$2:$AE$99999,MATCH($C971,Postcode_Summary!$C$2:$C$99999,0)),""))</f>
        <v/>
      </c>
      <c r="R971" s="96">
        <f>IF($A971="","",IFERROR(INDEX(Postcode_Summary!$AB$2:$AB$99999,MATCH($C971,Postcode_Summary!$C$2:$C$99999,0)),""))</f>
        <v/>
      </c>
    </row>
    <row r="972" ht="15" customHeight="1">
      <c r="A972" s="74" t="n"/>
      <c r="B972" s="74" t="n"/>
      <c r="C972" s="75">
        <f>IF($A972="","",IFERROR(IF($B972&lt;&gt;"",$A972&amp;"|"&amp;$B972,$A972&amp;"|"&amp;INDEX(Postcode_Summary!$B$2:$B$99999,MATCH($A972,Postcode_Summary!$A$2:$A$99999,0))),""))</f>
        <v/>
      </c>
      <c r="D972" s="75">
        <f>IF($A972="","",IFERROR(INDEX(Postcode_Summary!$D$2:$D$99999,MATCH($C972,Postcode_Summary!$C$2:$C$99999,0)),IF($C972="","⚠ Postcode not recognised","⚠ State mismatch")))</f>
        <v/>
      </c>
      <c r="E972" s="75">
        <f>IF($A972="","",IFERROR(INDEX(Postcode_Summary!$Q$2:$Q$99999,MATCH($C972,Postcode_Summary!$C$2:$C$99999,0)),""))</f>
        <v/>
      </c>
      <c r="F972" s="75">
        <f>IF($A972="","",IFERROR(INDEX(Postcode_Summary!$R$2:$R$99999,MATCH($C972,Postcode_Summary!$C$2:$C$99999,0)),""))</f>
        <v/>
      </c>
      <c r="G972" s="75">
        <f>IF($A972="","",IFERROR(VLOOKUP($E972,Shipping_Zones!$A$7:$B$14,2,FALSE()),""))</f>
        <v/>
      </c>
      <c r="H972" s="75">
        <f>IF($A972="","",IFERROR(INDEX(Postcode_Summary!$H$2:$H$99999,MATCH($C972,Postcode_Summary!$C$2:$C$99999,0)),""))</f>
        <v/>
      </c>
      <c r="I972" s="75">
        <f>IF($A972="","",IFERROR(INDEX(Shipping_Zones!$E$2:$E$5,MATCH($G972,Shipping_Zones!$A$2:$A$5,0)),""))</f>
        <v/>
      </c>
      <c r="J972" s="75">
        <f>IF($A972="","",IFERROR(INDEX(Shipping_Zones!$D$2:$D$5,MATCH($G972,Shipping_Zones!$A$2:$A$5,0)),""))</f>
        <v/>
      </c>
      <c r="K972" s="75">
        <f>IF($A972="","",IF(IFERROR(MATCH($C972,Postcode_Summary!$C$2:$C$99999,0),"ERR")="ERR","⚠ Check postcode/state",IF($H972=TRUE(),"PO Box flagged in source data","")))</f>
        <v/>
      </c>
      <c r="L972" s="75">
        <f>IF($A972="","",IFERROR(INDEX(Postcode_Summary!$T$2:$T$99999,MATCH($C972,Postcode_Summary!$C$2:$C$99999,0)),""))</f>
        <v/>
      </c>
      <c r="M972" s="75">
        <f>IF($A972="","",IFERROR(INDEX(Postcode_Summary!$X$2:$X$99999,MATCH($C972,Postcode_Summary!$C$2:$C$99999,0)),""))</f>
        <v/>
      </c>
      <c r="N972" s="75">
        <f>IF($A972="","",IFERROR(INDEX(Postcode_Summary!$Z$2:$Z$99999,MATCH($C972,Postcode_Summary!$C$2:$C$99999,0)),""))</f>
        <v/>
      </c>
      <c r="O972" s="75">
        <f>IF($A972="","",IFERROR(INDEX(Postcode_Summary!$V$2:$V$99999,MATCH($C972,Postcode_Summary!$C$2:$C$99999,0)),""))</f>
        <v/>
      </c>
      <c r="P972" s="96">
        <f>IF($A972="","",IFERROR(INDEX(Postcode_Summary!$AD$2:$AD$99999,MATCH($C972,Postcode_Summary!$C$2:$C$99999,0)),""))</f>
        <v/>
      </c>
      <c r="Q972" s="96">
        <f>IF($A972="","",IFERROR(INDEX(Postcode_Summary!$AE$2:$AE$99999,MATCH($C972,Postcode_Summary!$C$2:$C$99999,0)),""))</f>
        <v/>
      </c>
      <c r="R972" s="96">
        <f>IF($A972="","",IFERROR(INDEX(Postcode_Summary!$AB$2:$AB$99999,MATCH($C972,Postcode_Summary!$C$2:$C$99999,0)),""))</f>
        <v/>
      </c>
    </row>
    <row r="973" ht="15" customHeight="1">
      <c r="A973" s="74" t="n"/>
      <c r="B973" s="74" t="n"/>
      <c r="C973" s="75">
        <f>IF($A973="","",IFERROR(IF($B973&lt;&gt;"",$A973&amp;"|"&amp;$B973,$A973&amp;"|"&amp;INDEX(Postcode_Summary!$B$2:$B$99999,MATCH($A973,Postcode_Summary!$A$2:$A$99999,0))),""))</f>
        <v/>
      </c>
      <c r="D973" s="75">
        <f>IF($A973="","",IFERROR(INDEX(Postcode_Summary!$D$2:$D$99999,MATCH($C973,Postcode_Summary!$C$2:$C$99999,0)),IF($C973="","⚠ Postcode not recognised","⚠ State mismatch")))</f>
        <v/>
      </c>
      <c r="E973" s="75">
        <f>IF($A973="","",IFERROR(INDEX(Postcode_Summary!$Q$2:$Q$99999,MATCH($C973,Postcode_Summary!$C$2:$C$99999,0)),""))</f>
        <v/>
      </c>
      <c r="F973" s="75">
        <f>IF($A973="","",IFERROR(INDEX(Postcode_Summary!$R$2:$R$99999,MATCH($C973,Postcode_Summary!$C$2:$C$99999,0)),""))</f>
        <v/>
      </c>
      <c r="G973" s="75">
        <f>IF($A973="","",IFERROR(VLOOKUP($E973,Shipping_Zones!$A$7:$B$14,2,FALSE()),""))</f>
        <v/>
      </c>
      <c r="H973" s="75">
        <f>IF($A973="","",IFERROR(INDEX(Postcode_Summary!$H$2:$H$99999,MATCH($C973,Postcode_Summary!$C$2:$C$99999,0)),""))</f>
        <v/>
      </c>
      <c r="I973" s="75">
        <f>IF($A973="","",IFERROR(INDEX(Shipping_Zones!$E$2:$E$5,MATCH($G973,Shipping_Zones!$A$2:$A$5,0)),""))</f>
        <v/>
      </c>
      <c r="J973" s="75">
        <f>IF($A973="","",IFERROR(INDEX(Shipping_Zones!$D$2:$D$5,MATCH($G973,Shipping_Zones!$A$2:$A$5,0)),""))</f>
        <v/>
      </c>
      <c r="K973" s="75">
        <f>IF($A973="","",IF(IFERROR(MATCH($C973,Postcode_Summary!$C$2:$C$99999,0),"ERR")="ERR","⚠ Check postcode/state",IF($H973=TRUE(),"PO Box flagged in source data","")))</f>
        <v/>
      </c>
      <c r="L973" s="75">
        <f>IF($A973="","",IFERROR(INDEX(Postcode_Summary!$T$2:$T$99999,MATCH($C973,Postcode_Summary!$C$2:$C$99999,0)),""))</f>
        <v/>
      </c>
      <c r="M973" s="75">
        <f>IF($A973="","",IFERROR(INDEX(Postcode_Summary!$X$2:$X$99999,MATCH($C973,Postcode_Summary!$C$2:$C$99999,0)),""))</f>
        <v/>
      </c>
      <c r="N973" s="75">
        <f>IF($A973="","",IFERROR(INDEX(Postcode_Summary!$Z$2:$Z$99999,MATCH($C973,Postcode_Summary!$C$2:$C$99999,0)),""))</f>
        <v/>
      </c>
      <c r="O973" s="75">
        <f>IF($A973="","",IFERROR(INDEX(Postcode_Summary!$V$2:$V$99999,MATCH($C973,Postcode_Summary!$C$2:$C$99999,0)),""))</f>
        <v/>
      </c>
      <c r="P973" s="96">
        <f>IF($A973="","",IFERROR(INDEX(Postcode_Summary!$AD$2:$AD$99999,MATCH($C973,Postcode_Summary!$C$2:$C$99999,0)),""))</f>
        <v/>
      </c>
      <c r="Q973" s="96">
        <f>IF($A973="","",IFERROR(INDEX(Postcode_Summary!$AE$2:$AE$99999,MATCH($C973,Postcode_Summary!$C$2:$C$99999,0)),""))</f>
        <v/>
      </c>
      <c r="R973" s="96">
        <f>IF($A973="","",IFERROR(INDEX(Postcode_Summary!$AB$2:$AB$99999,MATCH($C973,Postcode_Summary!$C$2:$C$99999,0)),""))</f>
        <v/>
      </c>
    </row>
    <row r="974" ht="15" customHeight="1">
      <c r="A974" s="74" t="n"/>
      <c r="B974" s="74" t="n"/>
      <c r="C974" s="75">
        <f>IF($A974="","",IFERROR(IF($B974&lt;&gt;"",$A974&amp;"|"&amp;$B974,$A974&amp;"|"&amp;INDEX(Postcode_Summary!$B$2:$B$99999,MATCH($A974,Postcode_Summary!$A$2:$A$99999,0))),""))</f>
        <v/>
      </c>
      <c r="D974" s="75">
        <f>IF($A974="","",IFERROR(INDEX(Postcode_Summary!$D$2:$D$99999,MATCH($C974,Postcode_Summary!$C$2:$C$99999,0)),IF($C974="","⚠ Postcode not recognised","⚠ State mismatch")))</f>
        <v/>
      </c>
      <c r="E974" s="75">
        <f>IF($A974="","",IFERROR(INDEX(Postcode_Summary!$Q$2:$Q$99999,MATCH($C974,Postcode_Summary!$C$2:$C$99999,0)),""))</f>
        <v/>
      </c>
      <c r="F974" s="75">
        <f>IF($A974="","",IFERROR(INDEX(Postcode_Summary!$R$2:$R$99999,MATCH($C974,Postcode_Summary!$C$2:$C$99999,0)),""))</f>
        <v/>
      </c>
      <c r="G974" s="75">
        <f>IF($A974="","",IFERROR(VLOOKUP($E974,Shipping_Zones!$A$7:$B$14,2,FALSE()),""))</f>
        <v/>
      </c>
      <c r="H974" s="75">
        <f>IF($A974="","",IFERROR(INDEX(Postcode_Summary!$H$2:$H$99999,MATCH($C974,Postcode_Summary!$C$2:$C$99999,0)),""))</f>
        <v/>
      </c>
      <c r="I974" s="75">
        <f>IF($A974="","",IFERROR(INDEX(Shipping_Zones!$E$2:$E$5,MATCH($G974,Shipping_Zones!$A$2:$A$5,0)),""))</f>
        <v/>
      </c>
      <c r="J974" s="75">
        <f>IF($A974="","",IFERROR(INDEX(Shipping_Zones!$D$2:$D$5,MATCH($G974,Shipping_Zones!$A$2:$A$5,0)),""))</f>
        <v/>
      </c>
      <c r="K974" s="75">
        <f>IF($A974="","",IF(IFERROR(MATCH($C974,Postcode_Summary!$C$2:$C$99999,0),"ERR")="ERR","⚠ Check postcode/state",IF($H974=TRUE(),"PO Box flagged in source data","")))</f>
        <v/>
      </c>
      <c r="L974" s="75">
        <f>IF($A974="","",IFERROR(INDEX(Postcode_Summary!$T$2:$T$99999,MATCH($C974,Postcode_Summary!$C$2:$C$99999,0)),""))</f>
        <v/>
      </c>
      <c r="M974" s="75">
        <f>IF($A974="","",IFERROR(INDEX(Postcode_Summary!$X$2:$X$99999,MATCH($C974,Postcode_Summary!$C$2:$C$99999,0)),""))</f>
        <v/>
      </c>
      <c r="N974" s="75">
        <f>IF($A974="","",IFERROR(INDEX(Postcode_Summary!$Z$2:$Z$99999,MATCH($C974,Postcode_Summary!$C$2:$C$99999,0)),""))</f>
        <v/>
      </c>
      <c r="O974" s="75">
        <f>IF($A974="","",IFERROR(INDEX(Postcode_Summary!$V$2:$V$99999,MATCH($C974,Postcode_Summary!$C$2:$C$99999,0)),""))</f>
        <v/>
      </c>
      <c r="P974" s="96">
        <f>IF($A974="","",IFERROR(INDEX(Postcode_Summary!$AD$2:$AD$99999,MATCH($C974,Postcode_Summary!$C$2:$C$99999,0)),""))</f>
        <v/>
      </c>
      <c r="Q974" s="96">
        <f>IF($A974="","",IFERROR(INDEX(Postcode_Summary!$AE$2:$AE$99999,MATCH($C974,Postcode_Summary!$C$2:$C$99999,0)),""))</f>
        <v/>
      </c>
      <c r="R974" s="96">
        <f>IF($A974="","",IFERROR(INDEX(Postcode_Summary!$AB$2:$AB$99999,MATCH($C974,Postcode_Summary!$C$2:$C$99999,0)),""))</f>
        <v/>
      </c>
    </row>
    <row r="975" ht="15" customHeight="1">
      <c r="A975" s="74" t="n"/>
      <c r="B975" s="74" t="n"/>
      <c r="C975" s="75">
        <f>IF($A975="","",IFERROR(IF($B975&lt;&gt;"",$A975&amp;"|"&amp;$B975,$A975&amp;"|"&amp;INDEX(Postcode_Summary!$B$2:$B$99999,MATCH($A975,Postcode_Summary!$A$2:$A$99999,0))),""))</f>
        <v/>
      </c>
      <c r="D975" s="75">
        <f>IF($A975="","",IFERROR(INDEX(Postcode_Summary!$D$2:$D$99999,MATCH($C975,Postcode_Summary!$C$2:$C$99999,0)),IF($C975="","⚠ Postcode not recognised","⚠ State mismatch")))</f>
        <v/>
      </c>
      <c r="E975" s="75">
        <f>IF($A975="","",IFERROR(INDEX(Postcode_Summary!$Q$2:$Q$99999,MATCH($C975,Postcode_Summary!$C$2:$C$99999,0)),""))</f>
        <v/>
      </c>
      <c r="F975" s="75">
        <f>IF($A975="","",IFERROR(INDEX(Postcode_Summary!$R$2:$R$99999,MATCH($C975,Postcode_Summary!$C$2:$C$99999,0)),""))</f>
        <v/>
      </c>
      <c r="G975" s="75">
        <f>IF($A975="","",IFERROR(VLOOKUP($E975,Shipping_Zones!$A$7:$B$14,2,FALSE()),""))</f>
        <v/>
      </c>
      <c r="H975" s="75">
        <f>IF($A975="","",IFERROR(INDEX(Postcode_Summary!$H$2:$H$99999,MATCH($C975,Postcode_Summary!$C$2:$C$99999,0)),""))</f>
        <v/>
      </c>
      <c r="I975" s="75">
        <f>IF($A975="","",IFERROR(INDEX(Shipping_Zones!$E$2:$E$5,MATCH($G975,Shipping_Zones!$A$2:$A$5,0)),""))</f>
        <v/>
      </c>
      <c r="J975" s="75">
        <f>IF($A975="","",IFERROR(INDEX(Shipping_Zones!$D$2:$D$5,MATCH($G975,Shipping_Zones!$A$2:$A$5,0)),""))</f>
        <v/>
      </c>
      <c r="K975" s="75">
        <f>IF($A975="","",IF(IFERROR(MATCH($C975,Postcode_Summary!$C$2:$C$99999,0),"ERR")="ERR","⚠ Check postcode/state",IF($H975=TRUE(),"PO Box flagged in source data","")))</f>
        <v/>
      </c>
      <c r="L975" s="75">
        <f>IF($A975="","",IFERROR(INDEX(Postcode_Summary!$T$2:$T$99999,MATCH($C975,Postcode_Summary!$C$2:$C$99999,0)),""))</f>
        <v/>
      </c>
      <c r="M975" s="75">
        <f>IF($A975="","",IFERROR(INDEX(Postcode_Summary!$X$2:$X$99999,MATCH($C975,Postcode_Summary!$C$2:$C$99999,0)),""))</f>
        <v/>
      </c>
      <c r="N975" s="75">
        <f>IF($A975="","",IFERROR(INDEX(Postcode_Summary!$Z$2:$Z$99999,MATCH($C975,Postcode_Summary!$C$2:$C$99999,0)),""))</f>
        <v/>
      </c>
      <c r="O975" s="75">
        <f>IF($A975="","",IFERROR(INDEX(Postcode_Summary!$V$2:$V$99999,MATCH($C975,Postcode_Summary!$C$2:$C$99999,0)),""))</f>
        <v/>
      </c>
      <c r="P975" s="96">
        <f>IF($A975="","",IFERROR(INDEX(Postcode_Summary!$AD$2:$AD$99999,MATCH($C975,Postcode_Summary!$C$2:$C$99999,0)),""))</f>
        <v/>
      </c>
      <c r="Q975" s="96">
        <f>IF($A975="","",IFERROR(INDEX(Postcode_Summary!$AE$2:$AE$99999,MATCH($C975,Postcode_Summary!$C$2:$C$99999,0)),""))</f>
        <v/>
      </c>
      <c r="R975" s="96">
        <f>IF($A975="","",IFERROR(INDEX(Postcode_Summary!$AB$2:$AB$99999,MATCH($C975,Postcode_Summary!$C$2:$C$99999,0)),""))</f>
        <v/>
      </c>
    </row>
    <row r="976" ht="15" customHeight="1">
      <c r="A976" s="74" t="n"/>
      <c r="B976" s="74" t="n"/>
      <c r="C976" s="75">
        <f>IF($A976="","",IFERROR(IF($B976&lt;&gt;"",$A976&amp;"|"&amp;$B976,$A976&amp;"|"&amp;INDEX(Postcode_Summary!$B$2:$B$99999,MATCH($A976,Postcode_Summary!$A$2:$A$99999,0))),""))</f>
        <v/>
      </c>
      <c r="D976" s="75">
        <f>IF($A976="","",IFERROR(INDEX(Postcode_Summary!$D$2:$D$99999,MATCH($C976,Postcode_Summary!$C$2:$C$99999,0)),IF($C976="","⚠ Postcode not recognised","⚠ State mismatch")))</f>
        <v/>
      </c>
      <c r="E976" s="75">
        <f>IF($A976="","",IFERROR(INDEX(Postcode_Summary!$Q$2:$Q$99999,MATCH($C976,Postcode_Summary!$C$2:$C$99999,0)),""))</f>
        <v/>
      </c>
      <c r="F976" s="75">
        <f>IF($A976="","",IFERROR(INDEX(Postcode_Summary!$R$2:$R$99999,MATCH($C976,Postcode_Summary!$C$2:$C$99999,0)),""))</f>
        <v/>
      </c>
      <c r="G976" s="75">
        <f>IF($A976="","",IFERROR(VLOOKUP($E976,Shipping_Zones!$A$7:$B$14,2,FALSE()),""))</f>
        <v/>
      </c>
      <c r="H976" s="75">
        <f>IF($A976="","",IFERROR(INDEX(Postcode_Summary!$H$2:$H$99999,MATCH($C976,Postcode_Summary!$C$2:$C$99999,0)),""))</f>
        <v/>
      </c>
      <c r="I976" s="75">
        <f>IF($A976="","",IFERROR(INDEX(Shipping_Zones!$E$2:$E$5,MATCH($G976,Shipping_Zones!$A$2:$A$5,0)),""))</f>
        <v/>
      </c>
      <c r="J976" s="75">
        <f>IF($A976="","",IFERROR(INDEX(Shipping_Zones!$D$2:$D$5,MATCH($G976,Shipping_Zones!$A$2:$A$5,0)),""))</f>
        <v/>
      </c>
      <c r="K976" s="75">
        <f>IF($A976="","",IF(IFERROR(MATCH($C976,Postcode_Summary!$C$2:$C$99999,0),"ERR")="ERR","⚠ Check postcode/state",IF($H976=TRUE(),"PO Box flagged in source data","")))</f>
        <v/>
      </c>
      <c r="L976" s="75">
        <f>IF($A976="","",IFERROR(INDEX(Postcode_Summary!$T$2:$T$99999,MATCH($C976,Postcode_Summary!$C$2:$C$99999,0)),""))</f>
        <v/>
      </c>
      <c r="M976" s="75">
        <f>IF($A976="","",IFERROR(INDEX(Postcode_Summary!$X$2:$X$99999,MATCH($C976,Postcode_Summary!$C$2:$C$99999,0)),""))</f>
        <v/>
      </c>
      <c r="N976" s="75">
        <f>IF($A976="","",IFERROR(INDEX(Postcode_Summary!$Z$2:$Z$99999,MATCH($C976,Postcode_Summary!$C$2:$C$99999,0)),""))</f>
        <v/>
      </c>
      <c r="O976" s="75">
        <f>IF($A976="","",IFERROR(INDEX(Postcode_Summary!$V$2:$V$99999,MATCH($C976,Postcode_Summary!$C$2:$C$99999,0)),""))</f>
        <v/>
      </c>
      <c r="P976" s="96">
        <f>IF($A976="","",IFERROR(INDEX(Postcode_Summary!$AD$2:$AD$99999,MATCH($C976,Postcode_Summary!$C$2:$C$99999,0)),""))</f>
        <v/>
      </c>
      <c r="Q976" s="96">
        <f>IF($A976="","",IFERROR(INDEX(Postcode_Summary!$AE$2:$AE$99999,MATCH($C976,Postcode_Summary!$C$2:$C$99999,0)),""))</f>
        <v/>
      </c>
      <c r="R976" s="96">
        <f>IF($A976="","",IFERROR(INDEX(Postcode_Summary!$AB$2:$AB$99999,MATCH($C976,Postcode_Summary!$C$2:$C$99999,0)),""))</f>
        <v/>
      </c>
    </row>
    <row r="977" ht="15" customHeight="1">
      <c r="A977" s="74" t="n"/>
      <c r="B977" s="74" t="n"/>
      <c r="C977" s="75">
        <f>IF($A977="","",IFERROR(IF($B977&lt;&gt;"",$A977&amp;"|"&amp;$B977,$A977&amp;"|"&amp;INDEX(Postcode_Summary!$B$2:$B$99999,MATCH($A977,Postcode_Summary!$A$2:$A$99999,0))),""))</f>
        <v/>
      </c>
      <c r="D977" s="75">
        <f>IF($A977="","",IFERROR(INDEX(Postcode_Summary!$D$2:$D$99999,MATCH($C977,Postcode_Summary!$C$2:$C$99999,0)),IF($C977="","⚠ Postcode not recognised","⚠ State mismatch")))</f>
        <v/>
      </c>
      <c r="E977" s="75">
        <f>IF($A977="","",IFERROR(INDEX(Postcode_Summary!$Q$2:$Q$99999,MATCH($C977,Postcode_Summary!$C$2:$C$99999,0)),""))</f>
        <v/>
      </c>
      <c r="F977" s="75">
        <f>IF($A977="","",IFERROR(INDEX(Postcode_Summary!$R$2:$R$99999,MATCH($C977,Postcode_Summary!$C$2:$C$99999,0)),""))</f>
        <v/>
      </c>
      <c r="G977" s="75">
        <f>IF($A977="","",IFERROR(VLOOKUP($E977,Shipping_Zones!$A$7:$B$14,2,FALSE()),""))</f>
        <v/>
      </c>
      <c r="H977" s="75">
        <f>IF($A977="","",IFERROR(INDEX(Postcode_Summary!$H$2:$H$99999,MATCH($C977,Postcode_Summary!$C$2:$C$99999,0)),""))</f>
        <v/>
      </c>
      <c r="I977" s="75">
        <f>IF($A977="","",IFERROR(INDEX(Shipping_Zones!$E$2:$E$5,MATCH($G977,Shipping_Zones!$A$2:$A$5,0)),""))</f>
        <v/>
      </c>
      <c r="J977" s="75">
        <f>IF($A977="","",IFERROR(INDEX(Shipping_Zones!$D$2:$D$5,MATCH($G977,Shipping_Zones!$A$2:$A$5,0)),""))</f>
        <v/>
      </c>
      <c r="K977" s="75">
        <f>IF($A977="","",IF(IFERROR(MATCH($C977,Postcode_Summary!$C$2:$C$99999,0),"ERR")="ERR","⚠ Check postcode/state",IF($H977=TRUE(),"PO Box flagged in source data","")))</f>
        <v/>
      </c>
      <c r="L977" s="75">
        <f>IF($A977="","",IFERROR(INDEX(Postcode_Summary!$T$2:$T$99999,MATCH($C977,Postcode_Summary!$C$2:$C$99999,0)),""))</f>
        <v/>
      </c>
      <c r="M977" s="75">
        <f>IF($A977="","",IFERROR(INDEX(Postcode_Summary!$X$2:$X$99999,MATCH($C977,Postcode_Summary!$C$2:$C$99999,0)),""))</f>
        <v/>
      </c>
      <c r="N977" s="75">
        <f>IF($A977="","",IFERROR(INDEX(Postcode_Summary!$Z$2:$Z$99999,MATCH($C977,Postcode_Summary!$C$2:$C$99999,0)),""))</f>
        <v/>
      </c>
      <c r="O977" s="75">
        <f>IF($A977="","",IFERROR(INDEX(Postcode_Summary!$V$2:$V$99999,MATCH($C977,Postcode_Summary!$C$2:$C$99999,0)),""))</f>
        <v/>
      </c>
      <c r="P977" s="96">
        <f>IF($A977="","",IFERROR(INDEX(Postcode_Summary!$AD$2:$AD$99999,MATCH($C977,Postcode_Summary!$C$2:$C$99999,0)),""))</f>
        <v/>
      </c>
      <c r="Q977" s="96">
        <f>IF($A977="","",IFERROR(INDEX(Postcode_Summary!$AE$2:$AE$99999,MATCH($C977,Postcode_Summary!$C$2:$C$99999,0)),""))</f>
        <v/>
      </c>
      <c r="R977" s="96">
        <f>IF($A977="","",IFERROR(INDEX(Postcode_Summary!$AB$2:$AB$99999,MATCH($C977,Postcode_Summary!$C$2:$C$99999,0)),""))</f>
        <v/>
      </c>
    </row>
    <row r="978" ht="15" customHeight="1">
      <c r="A978" s="74" t="n"/>
      <c r="B978" s="74" t="n"/>
      <c r="C978" s="75">
        <f>IF($A978="","",IFERROR(IF($B978&lt;&gt;"",$A978&amp;"|"&amp;$B978,$A978&amp;"|"&amp;INDEX(Postcode_Summary!$B$2:$B$99999,MATCH($A978,Postcode_Summary!$A$2:$A$99999,0))),""))</f>
        <v/>
      </c>
      <c r="D978" s="75">
        <f>IF($A978="","",IFERROR(INDEX(Postcode_Summary!$D$2:$D$99999,MATCH($C978,Postcode_Summary!$C$2:$C$99999,0)),IF($C978="","⚠ Postcode not recognised","⚠ State mismatch")))</f>
        <v/>
      </c>
      <c r="E978" s="75">
        <f>IF($A978="","",IFERROR(INDEX(Postcode_Summary!$Q$2:$Q$99999,MATCH($C978,Postcode_Summary!$C$2:$C$99999,0)),""))</f>
        <v/>
      </c>
      <c r="F978" s="75">
        <f>IF($A978="","",IFERROR(INDEX(Postcode_Summary!$R$2:$R$99999,MATCH($C978,Postcode_Summary!$C$2:$C$99999,0)),""))</f>
        <v/>
      </c>
      <c r="G978" s="75">
        <f>IF($A978="","",IFERROR(VLOOKUP($E978,Shipping_Zones!$A$7:$B$14,2,FALSE()),""))</f>
        <v/>
      </c>
      <c r="H978" s="75">
        <f>IF($A978="","",IFERROR(INDEX(Postcode_Summary!$H$2:$H$99999,MATCH($C978,Postcode_Summary!$C$2:$C$99999,0)),""))</f>
        <v/>
      </c>
      <c r="I978" s="75">
        <f>IF($A978="","",IFERROR(INDEX(Shipping_Zones!$E$2:$E$5,MATCH($G978,Shipping_Zones!$A$2:$A$5,0)),""))</f>
        <v/>
      </c>
      <c r="J978" s="75">
        <f>IF($A978="","",IFERROR(INDEX(Shipping_Zones!$D$2:$D$5,MATCH($G978,Shipping_Zones!$A$2:$A$5,0)),""))</f>
        <v/>
      </c>
      <c r="K978" s="75">
        <f>IF($A978="","",IF(IFERROR(MATCH($C978,Postcode_Summary!$C$2:$C$99999,0),"ERR")="ERR","⚠ Check postcode/state",IF($H978=TRUE(),"PO Box flagged in source data","")))</f>
        <v/>
      </c>
      <c r="L978" s="75">
        <f>IF($A978="","",IFERROR(INDEX(Postcode_Summary!$T$2:$T$99999,MATCH($C978,Postcode_Summary!$C$2:$C$99999,0)),""))</f>
        <v/>
      </c>
      <c r="M978" s="75">
        <f>IF($A978="","",IFERROR(INDEX(Postcode_Summary!$X$2:$X$99999,MATCH($C978,Postcode_Summary!$C$2:$C$99999,0)),""))</f>
        <v/>
      </c>
      <c r="N978" s="75">
        <f>IF($A978="","",IFERROR(INDEX(Postcode_Summary!$Z$2:$Z$99999,MATCH($C978,Postcode_Summary!$C$2:$C$99999,0)),""))</f>
        <v/>
      </c>
      <c r="O978" s="75">
        <f>IF($A978="","",IFERROR(INDEX(Postcode_Summary!$V$2:$V$99999,MATCH($C978,Postcode_Summary!$C$2:$C$99999,0)),""))</f>
        <v/>
      </c>
      <c r="P978" s="96">
        <f>IF($A978="","",IFERROR(INDEX(Postcode_Summary!$AD$2:$AD$99999,MATCH($C978,Postcode_Summary!$C$2:$C$99999,0)),""))</f>
        <v/>
      </c>
      <c r="Q978" s="96">
        <f>IF($A978="","",IFERROR(INDEX(Postcode_Summary!$AE$2:$AE$99999,MATCH($C978,Postcode_Summary!$C$2:$C$99999,0)),""))</f>
        <v/>
      </c>
      <c r="R978" s="96">
        <f>IF($A978="","",IFERROR(INDEX(Postcode_Summary!$AB$2:$AB$99999,MATCH($C978,Postcode_Summary!$C$2:$C$99999,0)),""))</f>
        <v/>
      </c>
    </row>
    <row r="979" ht="15" customHeight="1">
      <c r="A979" s="74" t="n"/>
      <c r="B979" s="74" t="n"/>
      <c r="C979" s="75">
        <f>IF($A979="","",IFERROR(IF($B979&lt;&gt;"",$A979&amp;"|"&amp;$B979,$A979&amp;"|"&amp;INDEX(Postcode_Summary!$B$2:$B$99999,MATCH($A979,Postcode_Summary!$A$2:$A$99999,0))),""))</f>
        <v/>
      </c>
      <c r="D979" s="75">
        <f>IF($A979="","",IFERROR(INDEX(Postcode_Summary!$D$2:$D$99999,MATCH($C979,Postcode_Summary!$C$2:$C$99999,0)),IF($C979="","⚠ Postcode not recognised","⚠ State mismatch")))</f>
        <v/>
      </c>
      <c r="E979" s="75">
        <f>IF($A979="","",IFERROR(INDEX(Postcode_Summary!$Q$2:$Q$99999,MATCH($C979,Postcode_Summary!$C$2:$C$99999,0)),""))</f>
        <v/>
      </c>
      <c r="F979" s="75">
        <f>IF($A979="","",IFERROR(INDEX(Postcode_Summary!$R$2:$R$99999,MATCH($C979,Postcode_Summary!$C$2:$C$99999,0)),""))</f>
        <v/>
      </c>
      <c r="G979" s="75">
        <f>IF($A979="","",IFERROR(VLOOKUP($E979,Shipping_Zones!$A$7:$B$14,2,FALSE()),""))</f>
        <v/>
      </c>
      <c r="H979" s="75">
        <f>IF($A979="","",IFERROR(INDEX(Postcode_Summary!$H$2:$H$99999,MATCH($C979,Postcode_Summary!$C$2:$C$99999,0)),""))</f>
        <v/>
      </c>
      <c r="I979" s="75">
        <f>IF($A979="","",IFERROR(INDEX(Shipping_Zones!$E$2:$E$5,MATCH($G979,Shipping_Zones!$A$2:$A$5,0)),""))</f>
        <v/>
      </c>
      <c r="J979" s="75">
        <f>IF($A979="","",IFERROR(INDEX(Shipping_Zones!$D$2:$D$5,MATCH($G979,Shipping_Zones!$A$2:$A$5,0)),""))</f>
        <v/>
      </c>
      <c r="K979" s="75">
        <f>IF($A979="","",IF(IFERROR(MATCH($C979,Postcode_Summary!$C$2:$C$99999,0),"ERR")="ERR","⚠ Check postcode/state",IF($H979=TRUE(),"PO Box flagged in source data","")))</f>
        <v/>
      </c>
      <c r="L979" s="75">
        <f>IF($A979="","",IFERROR(INDEX(Postcode_Summary!$T$2:$T$99999,MATCH($C979,Postcode_Summary!$C$2:$C$99999,0)),""))</f>
        <v/>
      </c>
      <c r="M979" s="75">
        <f>IF($A979="","",IFERROR(INDEX(Postcode_Summary!$X$2:$X$99999,MATCH($C979,Postcode_Summary!$C$2:$C$99999,0)),""))</f>
        <v/>
      </c>
      <c r="N979" s="75">
        <f>IF($A979="","",IFERROR(INDEX(Postcode_Summary!$Z$2:$Z$99999,MATCH($C979,Postcode_Summary!$C$2:$C$99999,0)),""))</f>
        <v/>
      </c>
      <c r="O979" s="75">
        <f>IF($A979="","",IFERROR(INDEX(Postcode_Summary!$V$2:$V$99999,MATCH($C979,Postcode_Summary!$C$2:$C$99999,0)),""))</f>
        <v/>
      </c>
      <c r="P979" s="96">
        <f>IF($A979="","",IFERROR(INDEX(Postcode_Summary!$AD$2:$AD$99999,MATCH($C979,Postcode_Summary!$C$2:$C$99999,0)),""))</f>
        <v/>
      </c>
      <c r="Q979" s="96">
        <f>IF($A979="","",IFERROR(INDEX(Postcode_Summary!$AE$2:$AE$99999,MATCH($C979,Postcode_Summary!$C$2:$C$99999,0)),""))</f>
        <v/>
      </c>
      <c r="R979" s="96">
        <f>IF($A979="","",IFERROR(INDEX(Postcode_Summary!$AB$2:$AB$99999,MATCH($C979,Postcode_Summary!$C$2:$C$99999,0)),""))</f>
        <v/>
      </c>
    </row>
    <row r="980" ht="15" customHeight="1">
      <c r="A980" s="74" t="n"/>
      <c r="B980" s="74" t="n"/>
      <c r="C980" s="75">
        <f>IF($A980="","",IFERROR(IF($B980&lt;&gt;"",$A980&amp;"|"&amp;$B980,$A980&amp;"|"&amp;INDEX(Postcode_Summary!$B$2:$B$99999,MATCH($A980,Postcode_Summary!$A$2:$A$99999,0))),""))</f>
        <v/>
      </c>
      <c r="D980" s="75">
        <f>IF($A980="","",IFERROR(INDEX(Postcode_Summary!$D$2:$D$99999,MATCH($C980,Postcode_Summary!$C$2:$C$99999,0)),IF($C980="","⚠ Postcode not recognised","⚠ State mismatch")))</f>
        <v/>
      </c>
      <c r="E980" s="75">
        <f>IF($A980="","",IFERROR(INDEX(Postcode_Summary!$Q$2:$Q$99999,MATCH($C980,Postcode_Summary!$C$2:$C$99999,0)),""))</f>
        <v/>
      </c>
      <c r="F980" s="75">
        <f>IF($A980="","",IFERROR(INDEX(Postcode_Summary!$R$2:$R$99999,MATCH($C980,Postcode_Summary!$C$2:$C$99999,0)),""))</f>
        <v/>
      </c>
      <c r="G980" s="75">
        <f>IF($A980="","",IFERROR(VLOOKUP($E980,Shipping_Zones!$A$7:$B$14,2,FALSE()),""))</f>
        <v/>
      </c>
      <c r="H980" s="75">
        <f>IF($A980="","",IFERROR(INDEX(Postcode_Summary!$H$2:$H$99999,MATCH($C980,Postcode_Summary!$C$2:$C$99999,0)),""))</f>
        <v/>
      </c>
      <c r="I980" s="75">
        <f>IF($A980="","",IFERROR(INDEX(Shipping_Zones!$E$2:$E$5,MATCH($G980,Shipping_Zones!$A$2:$A$5,0)),""))</f>
        <v/>
      </c>
      <c r="J980" s="75">
        <f>IF($A980="","",IFERROR(INDEX(Shipping_Zones!$D$2:$D$5,MATCH($G980,Shipping_Zones!$A$2:$A$5,0)),""))</f>
        <v/>
      </c>
      <c r="K980" s="75">
        <f>IF($A980="","",IF(IFERROR(MATCH($C980,Postcode_Summary!$C$2:$C$99999,0),"ERR")="ERR","⚠ Check postcode/state",IF($H980=TRUE(),"PO Box flagged in source data","")))</f>
        <v/>
      </c>
      <c r="L980" s="75">
        <f>IF($A980="","",IFERROR(INDEX(Postcode_Summary!$T$2:$T$99999,MATCH($C980,Postcode_Summary!$C$2:$C$99999,0)),""))</f>
        <v/>
      </c>
      <c r="M980" s="75">
        <f>IF($A980="","",IFERROR(INDEX(Postcode_Summary!$X$2:$X$99999,MATCH($C980,Postcode_Summary!$C$2:$C$99999,0)),""))</f>
        <v/>
      </c>
      <c r="N980" s="75">
        <f>IF($A980="","",IFERROR(INDEX(Postcode_Summary!$Z$2:$Z$99999,MATCH($C980,Postcode_Summary!$C$2:$C$99999,0)),""))</f>
        <v/>
      </c>
      <c r="O980" s="75">
        <f>IF($A980="","",IFERROR(INDEX(Postcode_Summary!$V$2:$V$99999,MATCH($C980,Postcode_Summary!$C$2:$C$99999,0)),""))</f>
        <v/>
      </c>
      <c r="P980" s="96">
        <f>IF($A980="","",IFERROR(INDEX(Postcode_Summary!$AD$2:$AD$99999,MATCH($C980,Postcode_Summary!$C$2:$C$99999,0)),""))</f>
        <v/>
      </c>
      <c r="Q980" s="96">
        <f>IF($A980="","",IFERROR(INDEX(Postcode_Summary!$AE$2:$AE$99999,MATCH($C980,Postcode_Summary!$C$2:$C$99999,0)),""))</f>
        <v/>
      </c>
      <c r="R980" s="96">
        <f>IF($A980="","",IFERROR(INDEX(Postcode_Summary!$AB$2:$AB$99999,MATCH($C980,Postcode_Summary!$C$2:$C$99999,0)),""))</f>
        <v/>
      </c>
    </row>
    <row r="981" ht="15" customHeight="1">
      <c r="A981" s="74" t="n"/>
      <c r="B981" s="74" t="n"/>
      <c r="C981" s="75">
        <f>IF($A981="","",IFERROR(IF($B981&lt;&gt;"",$A981&amp;"|"&amp;$B981,$A981&amp;"|"&amp;INDEX(Postcode_Summary!$B$2:$B$99999,MATCH($A981,Postcode_Summary!$A$2:$A$99999,0))),""))</f>
        <v/>
      </c>
      <c r="D981" s="75">
        <f>IF($A981="","",IFERROR(INDEX(Postcode_Summary!$D$2:$D$99999,MATCH($C981,Postcode_Summary!$C$2:$C$99999,0)),IF($C981="","⚠ Postcode not recognised","⚠ State mismatch")))</f>
        <v/>
      </c>
      <c r="E981" s="75">
        <f>IF($A981="","",IFERROR(INDEX(Postcode_Summary!$Q$2:$Q$99999,MATCH($C981,Postcode_Summary!$C$2:$C$99999,0)),""))</f>
        <v/>
      </c>
      <c r="F981" s="75">
        <f>IF($A981="","",IFERROR(INDEX(Postcode_Summary!$R$2:$R$99999,MATCH($C981,Postcode_Summary!$C$2:$C$99999,0)),""))</f>
        <v/>
      </c>
      <c r="G981" s="75">
        <f>IF($A981="","",IFERROR(VLOOKUP($E981,Shipping_Zones!$A$7:$B$14,2,FALSE()),""))</f>
        <v/>
      </c>
      <c r="H981" s="75">
        <f>IF($A981="","",IFERROR(INDEX(Postcode_Summary!$H$2:$H$99999,MATCH($C981,Postcode_Summary!$C$2:$C$99999,0)),""))</f>
        <v/>
      </c>
      <c r="I981" s="75">
        <f>IF($A981="","",IFERROR(INDEX(Shipping_Zones!$E$2:$E$5,MATCH($G981,Shipping_Zones!$A$2:$A$5,0)),""))</f>
        <v/>
      </c>
      <c r="J981" s="75">
        <f>IF($A981="","",IFERROR(INDEX(Shipping_Zones!$D$2:$D$5,MATCH($G981,Shipping_Zones!$A$2:$A$5,0)),""))</f>
        <v/>
      </c>
      <c r="K981" s="75">
        <f>IF($A981="","",IF(IFERROR(MATCH($C981,Postcode_Summary!$C$2:$C$99999,0),"ERR")="ERR","⚠ Check postcode/state",IF($H981=TRUE(),"PO Box flagged in source data","")))</f>
        <v/>
      </c>
      <c r="L981" s="75">
        <f>IF($A981="","",IFERROR(INDEX(Postcode_Summary!$T$2:$T$99999,MATCH($C981,Postcode_Summary!$C$2:$C$99999,0)),""))</f>
        <v/>
      </c>
      <c r="M981" s="75">
        <f>IF($A981="","",IFERROR(INDEX(Postcode_Summary!$X$2:$X$99999,MATCH($C981,Postcode_Summary!$C$2:$C$99999,0)),""))</f>
        <v/>
      </c>
      <c r="N981" s="75">
        <f>IF($A981="","",IFERROR(INDEX(Postcode_Summary!$Z$2:$Z$99999,MATCH($C981,Postcode_Summary!$C$2:$C$99999,0)),""))</f>
        <v/>
      </c>
      <c r="O981" s="75">
        <f>IF($A981="","",IFERROR(INDEX(Postcode_Summary!$V$2:$V$99999,MATCH($C981,Postcode_Summary!$C$2:$C$99999,0)),""))</f>
        <v/>
      </c>
      <c r="P981" s="96">
        <f>IF($A981="","",IFERROR(INDEX(Postcode_Summary!$AD$2:$AD$99999,MATCH($C981,Postcode_Summary!$C$2:$C$99999,0)),""))</f>
        <v/>
      </c>
      <c r="Q981" s="96">
        <f>IF($A981="","",IFERROR(INDEX(Postcode_Summary!$AE$2:$AE$99999,MATCH($C981,Postcode_Summary!$C$2:$C$99999,0)),""))</f>
        <v/>
      </c>
      <c r="R981" s="96">
        <f>IF($A981="","",IFERROR(INDEX(Postcode_Summary!$AB$2:$AB$99999,MATCH($C981,Postcode_Summary!$C$2:$C$99999,0)),""))</f>
        <v/>
      </c>
    </row>
    <row r="982" ht="15" customHeight="1">
      <c r="A982" s="74" t="n"/>
      <c r="B982" s="74" t="n"/>
      <c r="C982" s="75">
        <f>IF($A982="","",IFERROR(IF($B982&lt;&gt;"",$A982&amp;"|"&amp;$B982,$A982&amp;"|"&amp;INDEX(Postcode_Summary!$B$2:$B$99999,MATCH($A982,Postcode_Summary!$A$2:$A$99999,0))),""))</f>
        <v/>
      </c>
      <c r="D982" s="75">
        <f>IF($A982="","",IFERROR(INDEX(Postcode_Summary!$D$2:$D$99999,MATCH($C982,Postcode_Summary!$C$2:$C$99999,0)),IF($C982="","⚠ Postcode not recognised","⚠ State mismatch")))</f>
        <v/>
      </c>
      <c r="E982" s="75">
        <f>IF($A982="","",IFERROR(INDEX(Postcode_Summary!$Q$2:$Q$99999,MATCH($C982,Postcode_Summary!$C$2:$C$99999,0)),""))</f>
        <v/>
      </c>
      <c r="F982" s="75">
        <f>IF($A982="","",IFERROR(INDEX(Postcode_Summary!$R$2:$R$99999,MATCH($C982,Postcode_Summary!$C$2:$C$99999,0)),""))</f>
        <v/>
      </c>
      <c r="G982" s="75">
        <f>IF($A982="","",IFERROR(VLOOKUP($E982,Shipping_Zones!$A$7:$B$14,2,FALSE()),""))</f>
        <v/>
      </c>
      <c r="H982" s="75">
        <f>IF($A982="","",IFERROR(INDEX(Postcode_Summary!$H$2:$H$99999,MATCH($C982,Postcode_Summary!$C$2:$C$99999,0)),""))</f>
        <v/>
      </c>
      <c r="I982" s="75">
        <f>IF($A982="","",IFERROR(INDEX(Shipping_Zones!$E$2:$E$5,MATCH($G982,Shipping_Zones!$A$2:$A$5,0)),""))</f>
        <v/>
      </c>
      <c r="J982" s="75">
        <f>IF($A982="","",IFERROR(INDEX(Shipping_Zones!$D$2:$D$5,MATCH($G982,Shipping_Zones!$A$2:$A$5,0)),""))</f>
        <v/>
      </c>
      <c r="K982" s="75">
        <f>IF($A982="","",IF(IFERROR(MATCH($C982,Postcode_Summary!$C$2:$C$99999,0),"ERR")="ERR","⚠ Check postcode/state",IF($H982=TRUE(),"PO Box flagged in source data","")))</f>
        <v/>
      </c>
      <c r="L982" s="75">
        <f>IF($A982="","",IFERROR(INDEX(Postcode_Summary!$T$2:$T$99999,MATCH($C982,Postcode_Summary!$C$2:$C$99999,0)),""))</f>
        <v/>
      </c>
      <c r="M982" s="75">
        <f>IF($A982="","",IFERROR(INDEX(Postcode_Summary!$X$2:$X$99999,MATCH($C982,Postcode_Summary!$C$2:$C$99999,0)),""))</f>
        <v/>
      </c>
      <c r="N982" s="75">
        <f>IF($A982="","",IFERROR(INDEX(Postcode_Summary!$Z$2:$Z$99999,MATCH($C982,Postcode_Summary!$C$2:$C$99999,0)),""))</f>
        <v/>
      </c>
      <c r="O982" s="75">
        <f>IF($A982="","",IFERROR(INDEX(Postcode_Summary!$V$2:$V$99999,MATCH($C982,Postcode_Summary!$C$2:$C$99999,0)),""))</f>
        <v/>
      </c>
      <c r="P982" s="96">
        <f>IF($A982="","",IFERROR(INDEX(Postcode_Summary!$AD$2:$AD$99999,MATCH($C982,Postcode_Summary!$C$2:$C$99999,0)),""))</f>
        <v/>
      </c>
      <c r="Q982" s="96">
        <f>IF($A982="","",IFERROR(INDEX(Postcode_Summary!$AE$2:$AE$99999,MATCH($C982,Postcode_Summary!$C$2:$C$99999,0)),""))</f>
        <v/>
      </c>
      <c r="R982" s="96">
        <f>IF($A982="","",IFERROR(INDEX(Postcode_Summary!$AB$2:$AB$99999,MATCH($C982,Postcode_Summary!$C$2:$C$99999,0)),""))</f>
        <v/>
      </c>
    </row>
    <row r="983" ht="15" customHeight="1">
      <c r="A983" s="74" t="n"/>
      <c r="B983" s="74" t="n"/>
      <c r="C983" s="75">
        <f>IF($A983="","",IFERROR(IF($B983&lt;&gt;"",$A983&amp;"|"&amp;$B983,$A983&amp;"|"&amp;INDEX(Postcode_Summary!$B$2:$B$99999,MATCH($A983,Postcode_Summary!$A$2:$A$99999,0))),""))</f>
        <v/>
      </c>
      <c r="D983" s="75">
        <f>IF($A983="","",IFERROR(INDEX(Postcode_Summary!$D$2:$D$99999,MATCH($C983,Postcode_Summary!$C$2:$C$99999,0)),IF($C983="","⚠ Postcode not recognised","⚠ State mismatch")))</f>
        <v/>
      </c>
      <c r="E983" s="75">
        <f>IF($A983="","",IFERROR(INDEX(Postcode_Summary!$Q$2:$Q$99999,MATCH($C983,Postcode_Summary!$C$2:$C$99999,0)),""))</f>
        <v/>
      </c>
      <c r="F983" s="75">
        <f>IF($A983="","",IFERROR(INDEX(Postcode_Summary!$R$2:$R$99999,MATCH($C983,Postcode_Summary!$C$2:$C$99999,0)),""))</f>
        <v/>
      </c>
      <c r="G983" s="75">
        <f>IF($A983="","",IFERROR(VLOOKUP($E983,Shipping_Zones!$A$7:$B$14,2,FALSE()),""))</f>
        <v/>
      </c>
      <c r="H983" s="75">
        <f>IF($A983="","",IFERROR(INDEX(Postcode_Summary!$H$2:$H$99999,MATCH($C983,Postcode_Summary!$C$2:$C$99999,0)),""))</f>
        <v/>
      </c>
      <c r="I983" s="75">
        <f>IF($A983="","",IFERROR(INDEX(Shipping_Zones!$E$2:$E$5,MATCH($G983,Shipping_Zones!$A$2:$A$5,0)),""))</f>
        <v/>
      </c>
      <c r="J983" s="75">
        <f>IF($A983="","",IFERROR(INDEX(Shipping_Zones!$D$2:$D$5,MATCH($G983,Shipping_Zones!$A$2:$A$5,0)),""))</f>
        <v/>
      </c>
      <c r="K983" s="75">
        <f>IF($A983="","",IF(IFERROR(MATCH($C983,Postcode_Summary!$C$2:$C$99999,0),"ERR")="ERR","⚠ Check postcode/state",IF($H983=TRUE(),"PO Box flagged in source data","")))</f>
        <v/>
      </c>
      <c r="L983" s="75">
        <f>IF($A983="","",IFERROR(INDEX(Postcode_Summary!$T$2:$T$99999,MATCH($C983,Postcode_Summary!$C$2:$C$99999,0)),""))</f>
        <v/>
      </c>
      <c r="M983" s="75">
        <f>IF($A983="","",IFERROR(INDEX(Postcode_Summary!$X$2:$X$99999,MATCH($C983,Postcode_Summary!$C$2:$C$99999,0)),""))</f>
        <v/>
      </c>
      <c r="N983" s="75">
        <f>IF($A983="","",IFERROR(INDEX(Postcode_Summary!$Z$2:$Z$99999,MATCH($C983,Postcode_Summary!$C$2:$C$99999,0)),""))</f>
        <v/>
      </c>
      <c r="O983" s="75">
        <f>IF($A983="","",IFERROR(INDEX(Postcode_Summary!$V$2:$V$99999,MATCH($C983,Postcode_Summary!$C$2:$C$99999,0)),""))</f>
        <v/>
      </c>
      <c r="P983" s="96">
        <f>IF($A983="","",IFERROR(INDEX(Postcode_Summary!$AD$2:$AD$99999,MATCH($C983,Postcode_Summary!$C$2:$C$99999,0)),""))</f>
        <v/>
      </c>
      <c r="Q983" s="96">
        <f>IF($A983="","",IFERROR(INDEX(Postcode_Summary!$AE$2:$AE$99999,MATCH($C983,Postcode_Summary!$C$2:$C$99999,0)),""))</f>
        <v/>
      </c>
      <c r="R983" s="96">
        <f>IF($A983="","",IFERROR(INDEX(Postcode_Summary!$AB$2:$AB$99999,MATCH($C983,Postcode_Summary!$C$2:$C$99999,0)),""))</f>
        <v/>
      </c>
    </row>
    <row r="984" ht="15" customHeight="1">
      <c r="A984" s="74" t="n"/>
      <c r="B984" s="74" t="n"/>
      <c r="C984" s="75">
        <f>IF($A984="","",IFERROR(IF($B984&lt;&gt;"",$A984&amp;"|"&amp;$B984,$A984&amp;"|"&amp;INDEX(Postcode_Summary!$B$2:$B$99999,MATCH($A984,Postcode_Summary!$A$2:$A$99999,0))),""))</f>
        <v/>
      </c>
      <c r="D984" s="75">
        <f>IF($A984="","",IFERROR(INDEX(Postcode_Summary!$D$2:$D$99999,MATCH($C984,Postcode_Summary!$C$2:$C$99999,0)),IF($C984="","⚠ Postcode not recognised","⚠ State mismatch")))</f>
        <v/>
      </c>
      <c r="E984" s="75">
        <f>IF($A984="","",IFERROR(INDEX(Postcode_Summary!$Q$2:$Q$99999,MATCH($C984,Postcode_Summary!$C$2:$C$99999,0)),""))</f>
        <v/>
      </c>
      <c r="F984" s="75">
        <f>IF($A984="","",IFERROR(INDEX(Postcode_Summary!$R$2:$R$99999,MATCH($C984,Postcode_Summary!$C$2:$C$99999,0)),""))</f>
        <v/>
      </c>
      <c r="G984" s="75">
        <f>IF($A984="","",IFERROR(VLOOKUP($E984,Shipping_Zones!$A$7:$B$14,2,FALSE()),""))</f>
        <v/>
      </c>
      <c r="H984" s="75">
        <f>IF($A984="","",IFERROR(INDEX(Postcode_Summary!$H$2:$H$99999,MATCH($C984,Postcode_Summary!$C$2:$C$99999,0)),""))</f>
        <v/>
      </c>
      <c r="I984" s="75">
        <f>IF($A984="","",IFERROR(INDEX(Shipping_Zones!$E$2:$E$5,MATCH($G984,Shipping_Zones!$A$2:$A$5,0)),""))</f>
        <v/>
      </c>
      <c r="J984" s="75">
        <f>IF($A984="","",IFERROR(INDEX(Shipping_Zones!$D$2:$D$5,MATCH($G984,Shipping_Zones!$A$2:$A$5,0)),""))</f>
        <v/>
      </c>
      <c r="K984" s="75">
        <f>IF($A984="","",IF(IFERROR(MATCH($C984,Postcode_Summary!$C$2:$C$99999,0),"ERR")="ERR","⚠ Check postcode/state",IF($H984=TRUE(),"PO Box flagged in source data","")))</f>
        <v/>
      </c>
      <c r="L984" s="75">
        <f>IF($A984="","",IFERROR(INDEX(Postcode_Summary!$T$2:$T$99999,MATCH($C984,Postcode_Summary!$C$2:$C$99999,0)),""))</f>
        <v/>
      </c>
      <c r="M984" s="75">
        <f>IF($A984="","",IFERROR(INDEX(Postcode_Summary!$X$2:$X$99999,MATCH($C984,Postcode_Summary!$C$2:$C$99999,0)),""))</f>
        <v/>
      </c>
      <c r="N984" s="75">
        <f>IF($A984="","",IFERROR(INDEX(Postcode_Summary!$Z$2:$Z$99999,MATCH($C984,Postcode_Summary!$C$2:$C$99999,0)),""))</f>
        <v/>
      </c>
      <c r="O984" s="75">
        <f>IF($A984="","",IFERROR(INDEX(Postcode_Summary!$V$2:$V$99999,MATCH($C984,Postcode_Summary!$C$2:$C$99999,0)),""))</f>
        <v/>
      </c>
      <c r="P984" s="96">
        <f>IF($A984="","",IFERROR(INDEX(Postcode_Summary!$AD$2:$AD$99999,MATCH($C984,Postcode_Summary!$C$2:$C$99999,0)),""))</f>
        <v/>
      </c>
      <c r="Q984" s="96">
        <f>IF($A984="","",IFERROR(INDEX(Postcode_Summary!$AE$2:$AE$99999,MATCH($C984,Postcode_Summary!$C$2:$C$99999,0)),""))</f>
        <v/>
      </c>
      <c r="R984" s="96">
        <f>IF($A984="","",IFERROR(INDEX(Postcode_Summary!$AB$2:$AB$99999,MATCH($C984,Postcode_Summary!$C$2:$C$99999,0)),""))</f>
        <v/>
      </c>
    </row>
    <row r="985" ht="15" customHeight="1">
      <c r="A985" s="74" t="n"/>
      <c r="B985" s="74" t="n"/>
      <c r="C985" s="75">
        <f>IF($A985="","",IFERROR(IF($B985&lt;&gt;"",$A985&amp;"|"&amp;$B985,$A985&amp;"|"&amp;INDEX(Postcode_Summary!$B$2:$B$99999,MATCH($A985,Postcode_Summary!$A$2:$A$99999,0))),""))</f>
        <v/>
      </c>
      <c r="D985" s="75">
        <f>IF($A985="","",IFERROR(INDEX(Postcode_Summary!$D$2:$D$99999,MATCH($C985,Postcode_Summary!$C$2:$C$99999,0)),IF($C985="","⚠ Postcode not recognised","⚠ State mismatch")))</f>
        <v/>
      </c>
      <c r="E985" s="75">
        <f>IF($A985="","",IFERROR(INDEX(Postcode_Summary!$Q$2:$Q$99999,MATCH($C985,Postcode_Summary!$C$2:$C$99999,0)),""))</f>
        <v/>
      </c>
      <c r="F985" s="75">
        <f>IF($A985="","",IFERROR(INDEX(Postcode_Summary!$R$2:$R$99999,MATCH($C985,Postcode_Summary!$C$2:$C$99999,0)),""))</f>
        <v/>
      </c>
      <c r="G985" s="75">
        <f>IF($A985="","",IFERROR(VLOOKUP($E985,Shipping_Zones!$A$7:$B$14,2,FALSE()),""))</f>
        <v/>
      </c>
      <c r="H985" s="75">
        <f>IF($A985="","",IFERROR(INDEX(Postcode_Summary!$H$2:$H$99999,MATCH($C985,Postcode_Summary!$C$2:$C$99999,0)),""))</f>
        <v/>
      </c>
      <c r="I985" s="75">
        <f>IF($A985="","",IFERROR(INDEX(Shipping_Zones!$E$2:$E$5,MATCH($G985,Shipping_Zones!$A$2:$A$5,0)),""))</f>
        <v/>
      </c>
      <c r="J985" s="75">
        <f>IF($A985="","",IFERROR(INDEX(Shipping_Zones!$D$2:$D$5,MATCH($G985,Shipping_Zones!$A$2:$A$5,0)),""))</f>
        <v/>
      </c>
      <c r="K985" s="75">
        <f>IF($A985="","",IF(IFERROR(MATCH($C985,Postcode_Summary!$C$2:$C$99999,0),"ERR")="ERR","⚠ Check postcode/state",IF($H985=TRUE(),"PO Box flagged in source data","")))</f>
        <v/>
      </c>
      <c r="L985" s="75">
        <f>IF($A985="","",IFERROR(INDEX(Postcode_Summary!$T$2:$T$99999,MATCH($C985,Postcode_Summary!$C$2:$C$99999,0)),""))</f>
        <v/>
      </c>
      <c r="M985" s="75">
        <f>IF($A985="","",IFERROR(INDEX(Postcode_Summary!$X$2:$X$99999,MATCH($C985,Postcode_Summary!$C$2:$C$99999,0)),""))</f>
        <v/>
      </c>
      <c r="N985" s="75">
        <f>IF($A985="","",IFERROR(INDEX(Postcode_Summary!$Z$2:$Z$99999,MATCH($C985,Postcode_Summary!$C$2:$C$99999,0)),""))</f>
        <v/>
      </c>
      <c r="O985" s="75">
        <f>IF($A985="","",IFERROR(INDEX(Postcode_Summary!$V$2:$V$99999,MATCH($C985,Postcode_Summary!$C$2:$C$99999,0)),""))</f>
        <v/>
      </c>
      <c r="P985" s="96">
        <f>IF($A985="","",IFERROR(INDEX(Postcode_Summary!$AD$2:$AD$99999,MATCH($C985,Postcode_Summary!$C$2:$C$99999,0)),""))</f>
        <v/>
      </c>
      <c r="Q985" s="96">
        <f>IF($A985="","",IFERROR(INDEX(Postcode_Summary!$AE$2:$AE$99999,MATCH($C985,Postcode_Summary!$C$2:$C$99999,0)),""))</f>
        <v/>
      </c>
      <c r="R985" s="96">
        <f>IF($A985="","",IFERROR(INDEX(Postcode_Summary!$AB$2:$AB$99999,MATCH($C985,Postcode_Summary!$C$2:$C$99999,0)),""))</f>
        <v/>
      </c>
    </row>
    <row r="986" ht="15" customHeight="1">
      <c r="A986" s="74" t="n"/>
      <c r="B986" s="74" t="n"/>
      <c r="C986" s="75">
        <f>IF($A986="","",IFERROR(IF($B986&lt;&gt;"",$A986&amp;"|"&amp;$B986,$A986&amp;"|"&amp;INDEX(Postcode_Summary!$B$2:$B$99999,MATCH($A986,Postcode_Summary!$A$2:$A$99999,0))),""))</f>
        <v/>
      </c>
      <c r="D986" s="75">
        <f>IF($A986="","",IFERROR(INDEX(Postcode_Summary!$D$2:$D$99999,MATCH($C986,Postcode_Summary!$C$2:$C$99999,0)),IF($C986="","⚠ Postcode not recognised","⚠ State mismatch")))</f>
        <v/>
      </c>
      <c r="E986" s="75">
        <f>IF($A986="","",IFERROR(INDEX(Postcode_Summary!$Q$2:$Q$99999,MATCH($C986,Postcode_Summary!$C$2:$C$99999,0)),""))</f>
        <v/>
      </c>
      <c r="F986" s="75">
        <f>IF($A986="","",IFERROR(INDEX(Postcode_Summary!$R$2:$R$99999,MATCH($C986,Postcode_Summary!$C$2:$C$99999,0)),""))</f>
        <v/>
      </c>
      <c r="G986" s="75">
        <f>IF($A986="","",IFERROR(VLOOKUP($E986,Shipping_Zones!$A$7:$B$14,2,FALSE()),""))</f>
        <v/>
      </c>
      <c r="H986" s="75">
        <f>IF($A986="","",IFERROR(INDEX(Postcode_Summary!$H$2:$H$99999,MATCH($C986,Postcode_Summary!$C$2:$C$99999,0)),""))</f>
        <v/>
      </c>
      <c r="I986" s="75">
        <f>IF($A986="","",IFERROR(INDEX(Shipping_Zones!$E$2:$E$5,MATCH($G986,Shipping_Zones!$A$2:$A$5,0)),""))</f>
        <v/>
      </c>
      <c r="J986" s="75">
        <f>IF($A986="","",IFERROR(INDEX(Shipping_Zones!$D$2:$D$5,MATCH($G986,Shipping_Zones!$A$2:$A$5,0)),""))</f>
        <v/>
      </c>
      <c r="K986" s="75">
        <f>IF($A986="","",IF(IFERROR(MATCH($C986,Postcode_Summary!$C$2:$C$99999,0),"ERR")="ERR","⚠ Check postcode/state",IF($H986=TRUE(),"PO Box flagged in source data","")))</f>
        <v/>
      </c>
      <c r="L986" s="75">
        <f>IF($A986="","",IFERROR(INDEX(Postcode_Summary!$T$2:$T$99999,MATCH($C986,Postcode_Summary!$C$2:$C$99999,0)),""))</f>
        <v/>
      </c>
      <c r="M986" s="75">
        <f>IF($A986="","",IFERROR(INDEX(Postcode_Summary!$X$2:$X$99999,MATCH($C986,Postcode_Summary!$C$2:$C$99999,0)),""))</f>
        <v/>
      </c>
      <c r="N986" s="75">
        <f>IF($A986="","",IFERROR(INDEX(Postcode_Summary!$Z$2:$Z$99999,MATCH($C986,Postcode_Summary!$C$2:$C$99999,0)),""))</f>
        <v/>
      </c>
      <c r="O986" s="75">
        <f>IF($A986="","",IFERROR(INDEX(Postcode_Summary!$V$2:$V$99999,MATCH($C986,Postcode_Summary!$C$2:$C$99999,0)),""))</f>
        <v/>
      </c>
      <c r="P986" s="96">
        <f>IF($A986="","",IFERROR(INDEX(Postcode_Summary!$AD$2:$AD$99999,MATCH($C986,Postcode_Summary!$C$2:$C$99999,0)),""))</f>
        <v/>
      </c>
      <c r="Q986" s="96">
        <f>IF($A986="","",IFERROR(INDEX(Postcode_Summary!$AE$2:$AE$99999,MATCH($C986,Postcode_Summary!$C$2:$C$99999,0)),""))</f>
        <v/>
      </c>
      <c r="R986" s="96">
        <f>IF($A986="","",IFERROR(INDEX(Postcode_Summary!$AB$2:$AB$99999,MATCH($C986,Postcode_Summary!$C$2:$C$99999,0)),""))</f>
        <v/>
      </c>
    </row>
    <row r="987" ht="15" customHeight="1">
      <c r="A987" s="74" t="n"/>
      <c r="B987" s="74" t="n"/>
      <c r="C987" s="75">
        <f>IF($A987="","",IFERROR(IF($B987&lt;&gt;"",$A987&amp;"|"&amp;$B987,$A987&amp;"|"&amp;INDEX(Postcode_Summary!$B$2:$B$99999,MATCH($A987,Postcode_Summary!$A$2:$A$99999,0))),""))</f>
        <v/>
      </c>
      <c r="D987" s="75">
        <f>IF($A987="","",IFERROR(INDEX(Postcode_Summary!$D$2:$D$99999,MATCH($C987,Postcode_Summary!$C$2:$C$99999,0)),IF($C987="","⚠ Postcode not recognised","⚠ State mismatch")))</f>
        <v/>
      </c>
      <c r="E987" s="75">
        <f>IF($A987="","",IFERROR(INDEX(Postcode_Summary!$Q$2:$Q$99999,MATCH($C987,Postcode_Summary!$C$2:$C$99999,0)),""))</f>
        <v/>
      </c>
      <c r="F987" s="75">
        <f>IF($A987="","",IFERROR(INDEX(Postcode_Summary!$R$2:$R$99999,MATCH($C987,Postcode_Summary!$C$2:$C$99999,0)),""))</f>
        <v/>
      </c>
      <c r="G987" s="75">
        <f>IF($A987="","",IFERROR(VLOOKUP($E987,Shipping_Zones!$A$7:$B$14,2,FALSE()),""))</f>
        <v/>
      </c>
      <c r="H987" s="75">
        <f>IF($A987="","",IFERROR(INDEX(Postcode_Summary!$H$2:$H$99999,MATCH($C987,Postcode_Summary!$C$2:$C$99999,0)),""))</f>
        <v/>
      </c>
      <c r="I987" s="75">
        <f>IF($A987="","",IFERROR(INDEX(Shipping_Zones!$E$2:$E$5,MATCH($G987,Shipping_Zones!$A$2:$A$5,0)),""))</f>
        <v/>
      </c>
      <c r="J987" s="75">
        <f>IF($A987="","",IFERROR(INDEX(Shipping_Zones!$D$2:$D$5,MATCH($G987,Shipping_Zones!$A$2:$A$5,0)),""))</f>
        <v/>
      </c>
      <c r="K987" s="75">
        <f>IF($A987="","",IF(IFERROR(MATCH($C987,Postcode_Summary!$C$2:$C$99999,0),"ERR")="ERR","⚠ Check postcode/state",IF($H987=TRUE(),"PO Box flagged in source data","")))</f>
        <v/>
      </c>
      <c r="L987" s="75">
        <f>IF($A987="","",IFERROR(INDEX(Postcode_Summary!$T$2:$T$99999,MATCH($C987,Postcode_Summary!$C$2:$C$99999,0)),""))</f>
        <v/>
      </c>
      <c r="M987" s="75">
        <f>IF($A987="","",IFERROR(INDEX(Postcode_Summary!$X$2:$X$99999,MATCH($C987,Postcode_Summary!$C$2:$C$99999,0)),""))</f>
        <v/>
      </c>
      <c r="N987" s="75">
        <f>IF($A987="","",IFERROR(INDEX(Postcode_Summary!$Z$2:$Z$99999,MATCH($C987,Postcode_Summary!$C$2:$C$99999,0)),""))</f>
        <v/>
      </c>
      <c r="O987" s="75">
        <f>IF($A987="","",IFERROR(INDEX(Postcode_Summary!$V$2:$V$99999,MATCH($C987,Postcode_Summary!$C$2:$C$99999,0)),""))</f>
        <v/>
      </c>
      <c r="P987" s="96">
        <f>IF($A987="","",IFERROR(INDEX(Postcode_Summary!$AD$2:$AD$99999,MATCH($C987,Postcode_Summary!$C$2:$C$99999,0)),""))</f>
        <v/>
      </c>
      <c r="Q987" s="96">
        <f>IF($A987="","",IFERROR(INDEX(Postcode_Summary!$AE$2:$AE$99999,MATCH($C987,Postcode_Summary!$C$2:$C$99999,0)),""))</f>
        <v/>
      </c>
      <c r="R987" s="96">
        <f>IF($A987="","",IFERROR(INDEX(Postcode_Summary!$AB$2:$AB$99999,MATCH($C987,Postcode_Summary!$C$2:$C$99999,0)),""))</f>
        <v/>
      </c>
    </row>
    <row r="988" ht="15" customHeight="1">
      <c r="A988" s="74" t="n"/>
      <c r="B988" s="74" t="n"/>
      <c r="C988" s="75">
        <f>IF($A988="","",IFERROR(IF($B988&lt;&gt;"",$A988&amp;"|"&amp;$B988,$A988&amp;"|"&amp;INDEX(Postcode_Summary!$B$2:$B$99999,MATCH($A988,Postcode_Summary!$A$2:$A$99999,0))),""))</f>
        <v/>
      </c>
      <c r="D988" s="75">
        <f>IF($A988="","",IFERROR(INDEX(Postcode_Summary!$D$2:$D$99999,MATCH($C988,Postcode_Summary!$C$2:$C$99999,0)),IF($C988="","⚠ Postcode not recognised","⚠ State mismatch")))</f>
        <v/>
      </c>
      <c r="E988" s="75">
        <f>IF($A988="","",IFERROR(INDEX(Postcode_Summary!$Q$2:$Q$99999,MATCH($C988,Postcode_Summary!$C$2:$C$99999,0)),""))</f>
        <v/>
      </c>
      <c r="F988" s="75">
        <f>IF($A988="","",IFERROR(INDEX(Postcode_Summary!$R$2:$R$99999,MATCH($C988,Postcode_Summary!$C$2:$C$99999,0)),""))</f>
        <v/>
      </c>
      <c r="G988" s="75">
        <f>IF($A988="","",IFERROR(VLOOKUP($E988,Shipping_Zones!$A$7:$B$14,2,FALSE()),""))</f>
        <v/>
      </c>
      <c r="H988" s="75">
        <f>IF($A988="","",IFERROR(INDEX(Postcode_Summary!$H$2:$H$99999,MATCH($C988,Postcode_Summary!$C$2:$C$99999,0)),""))</f>
        <v/>
      </c>
      <c r="I988" s="75">
        <f>IF($A988="","",IFERROR(INDEX(Shipping_Zones!$E$2:$E$5,MATCH($G988,Shipping_Zones!$A$2:$A$5,0)),""))</f>
        <v/>
      </c>
      <c r="J988" s="75">
        <f>IF($A988="","",IFERROR(INDEX(Shipping_Zones!$D$2:$D$5,MATCH($G988,Shipping_Zones!$A$2:$A$5,0)),""))</f>
        <v/>
      </c>
      <c r="K988" s="75">
        <f>IF($A988="","",IF(IFERROR(MATCH($C988,Postcode_Summary!$C$2:$C$99999,0),"ERR")="ERR","⚠ Check postcode/state",IF($H988=TRUE(),"PO Box flagged in source data","")))</f>
        <v/>
      </c>
      <c r="L988" s="75">
        <f>IF($A988="","",IFERROR(INDEX(Postcode_Summary!$T$2:$T$99999,MATCH($C988,Postcode_Summary!$C$2:$C$99999,0)),""))</f>
        <v/>
      </c>
      <c r="M988" s="75">
        <f>IF($A988="","",IFERROR(INDEX(Postcode_Summary!$X$2:$X$99999,MATCH($C988,Postcode_Summary!$C$2:$C$99999,0)),""))</f>
        <v/>
      </c>
      <c r="N988" s="75">
        <f>IF($A988="","",IFERROR(INDEX(Postcode_Summary!$Z$2:$Z$99999,MATCH($C988,Postcode_Summary!$C$2:$C$99999,0)),""))</f>
        <v/>
      </c>
      <c r="O988" s="75">
        <f>IF($A988="","",IFERROR(INDEX(Postcode_Summary!$V$2:$V$99999,MATCH($C988,Postcode_Summary!$C$2:$C$99999,0)),""))</f>
        <v/>
      </c>
      <c r="P988" s="96">
        <f>IF($A988="","",IFERROR(INDEX(Postcode_Summary!$AD$2:$AD$99999,MATCH($C988,Postcode_Summary!$C$2:$C$99999,0)),""))</f>
        <v/>
      </c>
      <c r="Q988" s="96">
        <f>IF($A988="","",IFERROR(INDEX(Postcode_Summary!$AE$2:$AE$99999,MATCH($C988,Postcode_Summary!$C$2:$C$99999,0)),""))</f>
        <v/>
      </c>
      <c r="R988" s="96">
        <f>IF($A988="","",IFERROR(INDEX(Postcode_Summary!$AB$2:$AB$99999,MATCH($C988,Postcode_Summary!$C$2:$C$99999,0)),""))</f>
        <v/>
      </c>
    </row>
    <row r="989" ht="15" customHeight="1">
      <c r="A989" s="74" t="n"/>
      <c r="B989" s="74" t="n"/>
      <c r="C989" s="75">
        <f>IF($A989="","",IFERROR(IF($B989&lt;&gt;"",$A989&amp;"|"&amp;$B989,$A989&amp;"|"&amp;INDEX(Postcode_Summary!$B$2:$B$99999,MATCH($A989,Postcode_Summary!$A$2:$A$99999,0))),""))</f>
        <v/>
      </c>
      <c r="D989" s="75">
        <f>IF($A989="","",IFERROR(INDEX(Postcode_Summary!$D$2:$D$99999,MATCH($C989,Postcode_Summary!$C$2:$C$99999,0)),IF($C989="","⚠ Postcode not recognised","⚠ State mismatch")))</f>
        <v/>
      </c>
      <c r="E989" s="75">
        <f>IF($A989="","",IFERROR(INDEX(Postcode_Summary!$Q$2:$Q$99999,MATCH($C989,Postcode_Summary!$C$2:$C$99999,0)),""))</f>
        <v/>
      </c>
      <c r="F989" s="75">
        <f>IF($A989="","",IFERROR(INDEX(Postcode_Summary!$R$2:$R$99999,MATCH($C989,Postcode_Summary!$C$2:$C$99999,0)),""))</f>
        <v/>
      </c>
      <c r="G989" s="75">
        <f>IF($A989="","",IFERROR(VLOOKUP($E989,Shipping_Zones!$A$7:$B$14,2,FALSE()),""))</f>
        <v/>
      </c>
      <c r="H989" s="75">
        <f>IF($A989="","",IFERROR(INDEX(Postcode_Summary!$H$2:$H$99999,MATCH($C989,Postcode_Summary!$C$2:$C$99999,0)),""))</f>
        <v/>
      </c>
      <c r="I989" s="75">
        <f>IF($A989="","",IFERROR(INDEX(Shipping_Zones!$E$2:$E$5,MATCH($G989,Shipping_Zones!$A$2:$A$5,0)),""))</f>
        <v/>
      </c>
      <c r="J989" s="75">
        <f>IF($A989="","",IFERROR(INDEX(Shipping_Zones!$D$2:$D$5,MATCH($G989,Shipping_Zones!$A$2:$A$5,0)),""))</f>
        <v/>
      </c>
      <c r="K989" s="75">
        <f>IF($A989="","",IF(IFERROR(MATCH($C989,Postcode_Summary!$C$2:$C$99999,0),"ERR")="ERR","⚠ Check postcode/state",IF($H989=TRUE(),"PO Box flagged in source data","")))</f>
        <v/>
      </c>
      <c r="L989" s="75">
        <f>IF($A989="","",IFERROR(INDEX(Postcode_Summary!$T$2:$T$99999,MATCH($C989,Postcode_Summary!$C$2:$C$99999,0)),""))</f>
        <v/>
      </c>
      <c r="M989" s="75">
        <f>IF($A989="","",IFERROR(INDEX(Postcode_Summary!$X$2:$X$99999,MATCH($C989,Postcode_Summary!$C$2:$C$99999,0)),""))</f>
        <v/>
      </c>
      <c r="N989" s="75">
        <f>IF($A989="","",IFERROR(INDEX(Postcode_Summary!$Z$2:$Z$99999,MATCH($C989,Postcode_Summary!$C$2:$C$99999,0)),""))</f>
        <v/>
      </c>
      <c r="O989" s="75">
        <f>IF($A989="","",IFERROR(INDEX(Postcode_Summary!$V$2:$V$99999,MATCH($C989,Postcode_Summary!$C$2:$C$99999,0)),""))</f>
        <v/>
      </c>
      <c r="P989" s="96">
        <f>IF($A989="","",IFERROR(INDEX(Postcode_Summary!$AD$2:$AD$99999,MATCH($C989,Postcode_Summary!$C$2:$C$99999,0)),""))</f>
        <v/>
      </c>
      <c r="Q989" s="96">
        <f>IF($A989="","",IFERROR(INDEX(Postcode_Summary!$AE$2:$AE$99999,MATCH($C989,Postcode_Summary!$C$2:$C$99999,0)),""))</f>
        <v/>
      </c>
      <c r="R989" s="96">
        <f>IF($A989="","",IFERROR(INDEX(Postcode_Summary!$AB$2:$AB$99999,MATCH($C989,Postcode_Summary!$C$2:$C$99999,0)),""))</f>
        <v/>
      </c>
    </row>
    <row r="990" ht="15" customHeight="1">
      <c r="A990" s="74" t="n"/>
      <c r="B990" s="74" t="n"/>
      <c r="C990" s="75">
        <f>IF($A990="","",IFERROR(IF($B990&lt;&gt;"",$A990&amp;"|"&amp;$B990,$A990&amp;"|"&amp;INDEX(Postcode_Summary!$B$2:$B$99999,MATCH($A990,Postcode_Summary!$A$2:$A$99999,0))),""))</f>
        <v/>
      </c>
      <c r="D990" s="75">
        <f>IF($A990="","",IFERROR(INDEX(Postcode_Summary!$D$2:$D$99999,MATCH($C990,Postcode_Summary!$C$2:$C$99999,0)),IF($C990="","⚠ Postcode not recognised","⚠ State mismatch")))</f>
        <v/>
      </c>
      <c r="E990" s="75">
        <f>IF($A990="","",IFERROR(INDEX(Postcode_Summary!$Q$2:$Q$99999,MATCH($C990,Postcode_Summary!$C$2:$C$99999,0)),""))</f>
        <v/>
      </c>
      <c r="F990" s="75">
        <f>IF($A990="","",IFERROR(INDEX(Postcode_Summary!$R$2:$R$99999,MATCH($C990,Postcode_Summary!$C$2:$C$99999,0)),""))</f>
        <v/>
      </c>
      <c r="G990" s="75">
        <f>IF($A990="","",IFERROR(VLOOKUP($E990,Shipping_Zones!$A$7:$B$14,2,FALSE()),""))</f>
        <v/>
      </c>
      <c r="H990" s="75">
        <f>IF($A990="","",IFERROR(INDEX(Postcode_Summary!$H$2:$H$99999,MATCH($C990,Postcode_Summary!$C$2:$C$99999,0)),""))</f>
        <v/>
      </c>
      <c r="I990" s="75">
        <f>IF($A990="","",IFERROR(INDEX(Shipping_Zones!$E$2:$E$5,MATCH($G990,Shipping_Zones!$A$2:$A$5,0)),""))</f>
        <v/>
      </c>
      <c r="J990" s="75">
        <f>IF($A990="","",IFERROR(INDEX(Shipping_Zones!$D$2:$D$5,MATCH($G990,Shipping_Zones!$A$2:$A$5,0)),""))</f>
        <v/>
      </c>
      <c r="K990" s="75">
        <f>IF($A990="","",IF(IFERROR(MATCH($C990,Postcode_Summary!$C$2:$C$99999,0),"ERR")="ERR","⚠ Check postcode/state",IF($H990=TRUE(),"PO Box flagged in source data","")))</f>
        <v/>
      </c>
      <c r="L990" s="75">
        <f>IF($A990="","",IFERROR(INDEX(Postcode_Summary!$T$2:$T$99999,MATCH($C990,Postcode_Summary!$C$2:$C$99999,0)),""))</f>
        <v/>
      </c>
      <c r="M990" s="75">
        <f>IF($A990="","",IFERROR(INDEX(Postcode_Summary!$X$2:$X$99999,MATCH($C990,Postcode_Summary!$C$2:$C$99999,0)),""))</f>
        <v/>
      </c>
      <c r="N990" s="75">
        <f>IF($A990="","",IFERROR(INDEX(Postcode_Summary!$Z$2:$Z$99999,MATCH($C990,Postcode_Summary!$C$2:$C$99999,0)),""))</f>
        <v/>
      </c>
      <c r="O990" s="75">
        <f>IF($A990="","",IFERROR(INDEX(Postcode_Summary!$V$2:$V$99999,MATCH($C990,Postcode_Summary!$C$2:$C$99999,0)),""))</f>
        <v/>
      </c>
      <c r="P990" s="96">
        <f>IF($A990="","",IFERROR(INDEX(Postcode_Summary!$AD$2:$AD$99999,MATCH($C990,Postcode_Summary!$C$2:$C$99999,0)),""))</f>
        <v/>
      </c>
      <c r="Q990" s="96">
        <f>IF($A990="","",IFERROR(INDEX(Postcode_Summary!$AE$2:$AE$99999,MATCH($C990,Postcode_Summary!$C$2:$C$99999,0)),""))</f>
        <v/>
      </c>
      <c r="R990" s="96">
        <f>IF($A990="","",IFERROR(INDEX(Postcode_Summary!$AB$2:$AB$99999,MATCH($C990,Postcode_Summary!$C$2:$C$99999,0)),""))</f>
        <v/>
      </c>
    </row>
    <row r="991" ht="15" customHeight="1">
      <c r="A991" s="74" t="n"/>
      <c r="B991" s="74" t="n"/>
      <c r="C991" s="75">
        <f>IF($A991="","",IFERROR(IF($B991&lt;&gt;"",$A991&amp;"|"&amp;$B991,$A991&amp;"|"&amp;INDEX(Postcode_Summary!$B$2:$B$99999,MATCH($A991,Postcode_Summary!$A$2:$A$99999,0))),""))</f>
        <v/>
      </c>
      <c r="D991" s="75">
        <f>IF($A991="","",IFERROR(INDEX(Postcode_Summary!$D$2:$D$99999,MATCH($C991,Postcode_Summary!$C$2:$C$99999,0)),IF($C991="","⚠ Postcode not recognised","⚠ State mismatch")))</f>
        <v/>
      </c>
      <c r="E991" s="75">
        <f>IF($A991="","",IFERROR(INDEX(Postcode_Summary!$Q$2:$Q$99999,MATCH($C991,Postcode_Summary!$C$2:$C$99999,0)),""))</f>
        <v/>
      </c>
      <c r="F991" s="75">
        <f>IF($A991="","",IFERROR(INDEX(Postcode_Summary!$R$2:$R$99999,MATCH($C991,Postcode_Summary!$C$2:$C$99999,0)),""))</f>
        <v/>
      </c>
      <c r="G991" s="75">
        <f>IF($A991="","",IFERROR(VLOOKUP($E991,Shipping_Zones!$A$7:$B$14,2,FALSE()),""))</f>
        <v/>
      </c>
      <c r="H991" s="75">
        <f>IF($A991="","",IFERROR(INDEX(Postcode_Summary!$H$2:$H$99999,MATCH($C991,Postcode_Summary!$C$2:$C$99999,0)),""))</f>
        <v/>
      </c>
      <c r="I991" s="75">
        <f>IF($A991="","",IFERROR(INDEX(Shipping_Zones!$E$2:$E$5,MATCH($G991,Shipping_Zones!$A$2:$A$5,0)),""))</f>
        <v/>
      </c>
      <c r="J991" s="75">
        <f>IF($A991="","",IFERROR(INDEX(Shipping_Zones!$D$2:$D$5,MATCH($G991,Shipping_Zones!$A$2:$A$5,0)),""))</f>
        <v/>
      </c>
      <c r="K991" s="75">
        <f>IF($A991="","",IF(IFERROR(MATCH($C991,Postcode_Summary!$C$2:$C$99999,0),"ERR")="ERR","⚠ Check postcode/state",IF($H991=TRUE(),"PO Box flagged in source data","")))</f>
        <v/>
      </c>
      <c r="L991" s="75">
        <f>IF($A991="","",IFERROR(INDEX(Postcode_Summary!$T$2:$T$99999,MATCH($C991,Postcode_Summary!$C$2:$C$99999,0)),""))</f>
        <v/>
      </c>
      <c r="M991" s="75">
        <f>IF($A991="","",IFERROR(INDEX(Postcode_Summary!$X$2:$X$99999,MATCH($C991,Postcode_Summary!$C$2:$C$99999,0)),""))</f>
        <v/>
      </c>
      <c r="N991" s="75">
        <f>IF($A991="","",IFERROR(INDEX(Postcode_Summary!$Z$2:$Z$99999,MATCH($C991,Postcode_Summary!$C$2:$C$99999,0)),""))</f>
        <v/>
      </c>
      <c r="O991" s="75">
        <f>IF($A991="","",IFERROR(INDEX(Postcode_Summary!$V$2:$V$99999,MATCH($C991,Postcode_Summary!$C$2:$C$99999,0)),""))</f>
        <v/>
      </c>
      <c r="P991" s="96">
        <f>IF($A991="","",IFERROR(INDEX(Postcode_Summary!$AD$2:$AD$99999,MATCH($C991,Postcode_Summary!$C$2:$C$99999,0)),""))</f>
        <v/>
      </c>
      <c r="Q991" s="96">
        <f>IF($A991="","",IFERROR(INDEX(Postcode_Summary!$AE$2:$AE$99999,MATCH($C991,Postcode_Summary!$C$2:$C$99999,0)),""))</f>
        <v/>
      </c>
      <c r="R991" s="96">
        <f>IF($A991="","",IFERROR(INDEX(Postcode_Summary!$AB$2:$AB$99999,MATCH($C991,Postcode_Summary!$C$2:$C$99999,0)),""))</f>
        <v/>
      </c>
    </row>
    <row r="992" ht="15" customHeight="1">
      <c r="A992" s="74" t="n"/>
      <c r="B992" s="74" t="n"/>
      <c r="C992" s="75">
        <f>IF($A992="","",IFERROR(IF($B992&lt;&gt;"",$A992&amp;"|"&amp;$B992,$A992&amp;"|"&amp;INDEX(Postcode_Summary!$B$2:$B$99999,MATCH($A992,Postcode_Summary!$A$2:$A$99999,0))),""))</f>
        <v/>
      </c>
      <c r="D992" s="75">
        <f>IF($A992="","",IFERROR(INDEX(Postcode_Summary!$D$2:$D$99999,MATCH($C992,Postcode_Summary!$C$2:$C$99999,0)),IF($C992="","⚠ Postcode not recognised","⚠ State mismatch")))</f>
        <v/>
      </c>
      <c r="E992" s="75">
        <f>IF($A992="","",IFERROR(INDEX(Postcode_Summary!$Q$2:$Q$99999,MATCH($C992,Postcode_Summary!$C$2:$C$99999,0)),""))</f>
        <v/>
      </c>
      <c r="F992" s="75">
        <f>IF($A992="","",IFERROR(INDEX(Postcode_Summary!$R$2:$R$99999,MATCH($C992,Postcode_Summary!$C$2:$C$99999,0)),""))</f>
        <v/>
      </c>
      <c r="G992" s="75">
        <f>IF($A992="","",IFERROR(VLOOKUP($E992,Shipping_Zones!$A$7:$B$14,2,FALSE()),""))</f>
        <v/>
      </c>
      <c r="H992" s="75">
        <f>IF($A992="","",IFERROR(INDEX(Postcode_Summary!$H$2:$H$99999,MATCH($C992,Postcode_Summary!$C$2:$C$99999,0)),""))</f>
        <v/>
      </c>
      <c r="I992" s="75">
        <f>IF($A992="","",IFERROR(INDEX(Shipping_Zones!$E$2:$E$5,MATCH($G992,Shipping_Zones!$A$2:$A$5,0)),""))</f>
        <v/>
      </c>
      <c r="J992" s="75">
        <f>IF($A992="","",IFERROR(INDEX(Shipping_Zones!$D$2:$D$5,MATCH($G992,Shipping_Zones!$A$2:$A$5,0)),""))</f>
        <v/>
      </c>
      <c r="K992" s="75">
        <f>IF($A992="","",IF(IFERROR(MATCH($C992,Postcode_Summary!$C$2:$C$99999,0),"ERR")="ERR","⚠ Check postcode/state",IF($H992=TRUE(),"PO Box flagged in source data","")))</f>
        <v/>
      </c>
      <c r="L992" s="75">
        <f>IF($A992="","",IFERROR(INDEX(Postcode_Summary!$T$2:$T$99999,MATCH($C992,Postcode_Summary!$C$2:$C$99999,0)),""))</f>
        <v/>
      </c>
      <c r="M992" s="75">
        <f>IF($A992="","",IFERROR(INDEX(Postcode_Summary!$X$2:$X$99999,MATCH($C992,Postcode_Summary!$C$2:$C$99999,0)),""))</f>
        <v/>
      </c>
      <c r="N992" s="75">
        <f>IF($A992="","",IFERROR(INDEX(Postcode_Summary!$Z$2:$Z$99999,MATCH($C992,Postcode_Summary!$C$2:$C$99999,0)),""))</f>
        <v/>
      </c>
      <c r="O992" s="75">
        <f>IF($A992="","",IFERROR(INDEX(Postcode_Summary!$V$2:$V$99999,MATCH($C992,Postcode_Summary!$C$2:$C$99999,0)),""))</f>
        <v/>
      </c>
      <c r="P992" s="96">
        <f>IF($A992="","",IFERROR(INDEX(Postcode_Summary!$AD$2:$AD$99999,MATCH($C992,Postcode_Summary!$C$2:$C$99999,0)),""))</f>
        <v/>
      </c>
      <c r="Q992" s="96">
        <f>IF($A992="","",IFERROR(INDEX(Postcode_Summary!$AE$2:$AE$99999,MATCH($C992,Postcode_Summary!$C$2:$C$99999,0)),""))</f>
        <v/>
      </c>
      <c r="R992" s="96">
        <f>IF($A992="","",IFERROR(INDEX(Postcode_Summary!$AB$2:$AB$99999,MATCH($C992,Postcode_Summary!$C$2:$C$99999,0)),""))</f>
        <v/>
      </c>
    </row>
    <row r="993" ht="15" customHeight="1">
      <c r="A993" s="74" t="n"/>
      <c r="B993" s="74" t="n"/>
      <c r="C993" s="75">
        <f>IF($A993="","",IFERROR(IF($B993&lt;&gt;"",$A993&amp;"|"&amp;$B993,$A993&amp;"|"&amp;INDEX(Postcode_Summary!$B$2:$B$99999,MATCH($A993,Postcode_Summary!$A$2:$A$99999,0))),""))</f>
        <v/>
      </c>
      <c r="D993" s="75">
        <f>IF($A993="","",IFERROR(INDEX(Postcode_Summary!$D$2:$D$99999,MATCH($C993,Postcode_Summary!$C$2:$C$99999,0)),IF($C993="","⚠ Postcode not recognised","⚠ State mismatch")))</f>
        <v/>
      </c>
      <c r="E993" s="75">
        <f>IF($A993="","",IFERROR(INDEX(Postcode_Summary!$Q$2:$Q$99999,MATCH($C993,Postcode_Summary!$C$2:$C$99999,0)),""))</f>
        <v/>
      </c>
      <c r="F993" s="75">
        <f>IF($A993="","",IFERROR(INDEX(Postcode_Summary!$R$2:$R$99999,MATCH($C993,Postcode_Summary!$C$2:$C$99999,0)),""))</f>
        <v/>
      </c>
      <c r="G993" s="75">
        <f>IF($A993="","",IFERROR(VLOOKUP($E993,Shipping_Zones!$A$7:$B$14,2,FALSE()),""))</f>
        <v/>
      </c>
      <c r="H993" s="75">
        <f>IF($A993="","",IFERROR(INDEX(Postcode_Summary!$H$2:$H$99999,MATCH($C993,Postcode_Summary!$C$2:$C$99999,0)),""))</f>
        <v/>
      </c>
      <c r="I993" s="75">
        <f>IF($A993="","",IFERROR(INDEX(Shipping_Zones!$E$2:$E$5,MATCH($G993,Shipping_Zones!$A$2:$A$5,0)),""))</f>
        <v/>
      </c>
      <c r="J993" s="75">
        <f>IF($A993="","",IFERROR(INDEX(Shipping_Zones!$D$2:$D$5,MATCH($G993,Shipping_Zones!$A$2:$A$5,0)),""))</f>
        <v/>
      </c>
      <c r="K993" s="75">
        <f>IF($A993="","",IF(IFERROR(MATCH($C993,Postcode_Summary!$C$2:$C$99999,0),"ERR")="ERR","⚠ Check postcode/state",IF($H993=TRUE(),"PO Box flagged in source data","")))</f>
        <v/>
      </c>
      <c r="L993" s="75">
        <f>IF($A993="","",IFERROR(INDEX(Postcode_Summary!$T$2:$T$99999,MATCH($C993,Postcode_Summary!$C$2:$C$99999,0)),""))</f>
        <v/>
      </c>
      <c r="M993" s="75">
        <f>IF($A993="","",IFERROR(INDEX(Postcode_Summary!$X$2:$X$99999,MATCH($C993,Postcode_Summary!$C$2:$C$99999,0)),""))</f>
        <v/>
      </c>
      <c r="N993" s="75">
        <f>IF($A993="","",IFERROR(INDEX(Postcode_Summary!$Z$2:$Z$99999,MATCH($C993,Postcode_Summary!$C$2:$C$99999,0)),""))</f>
        <v/>
      </c>
      <c r="O993" s="75">
        <f>IF($A993="","",IFERROR(INDEX(Postcode_Summary!$V$2:$V$99999,MATCH($C993,Postcode_Summary!$C$2:$C$99999,0)),""))</f>
        <v/>
      </c>
      <c r="P993" s="96">
        <f>IF($A993="","",IFERROR(INDEX(Postcode_Summary!$AD$2:$AD$99999,MATCH($C993,Postcode_Summary!$C$2:$C$99999,0)),""))</f>
        <v/>
      </c>
      <c r="Q993" s="96">
        <f>IF($A993="","",IFERROR(INDEX(Postcode_Summary!$AE$2:$AE$99999,MATCH($C993,Postcode_Summary!$C$2:$C$99999,0)),""))</f>
        <v/>
      </c>
      <c r="R993" s="96">
        <f>IF($A993="","",IFERROR(INDEX(Postcode_Summary!$AB$2:$AB$99999,MATCH($C993,Postcode_Summary!$C$2:$C$99999,0)),""))</f>
        <v/>
      </c>
    </row>
    <row r="994" ht="15" customHeight="1">
      <c r="A994" s="74" t="n"/>
      <c r="B994" s="74" t="n"/>
      <c r="C994" s="75">
        <f>IF($A994="","",IFERROR(IF($B994&lt;&gt;"",$A994&amp;"|"&amp;$B994,$A994&amp;"|"&amp;INDEX(Postcode_Summary!$B$2:$B$99999,MATCH($A994,Postcode_Summary!$A$2:$A$99999,0))),""))</f>
        <v/>
      </c>
      <c r="D994" s="75">
        <f>IF($A994="","",IFERROR(INDEX(Postcode_Summary!$D$2:$D$99999,MATCH($C994,Postcode_Summary!$C$2:$C$99999,0)),IF($C994="","⚠ Postcode not recognised","⚠ State mismatch")))</f>
        <v/>
      </c>
      <c r="E994" s="75">
        <f>IF($A994="","",IFERROR(INDEX(Postcode_Summary!$Q$2:$Q$99999,MATCH($C994,Postcode_Summary!$C$2:$C$99999,0)),""))</f>
        <v/>
      </c>
      <c r="F994" s="75">
        <f>IF($A994="","",IFERROR(INDEX(Postcode_Summary!$R$2:$R$99999,MATCH($C994,Postcode_Summary!$C$2:$C$99999,0)),""))</f>
        <v/>
      </c>
      <c r="G994" s="75">
        <f>IF($A994="","",IFERROR(VLOOKUP($E994,Shipping_Zones!$A$7:$B$14,2,FALSE()),""))</f>
        <v/>
      </c>
      <c r="H994" s="75">
        <f>IF($A994="","",IFERROR(INDEX(Postcode_Summary!$H$2:$H$99999,MATCH($C994,Postcode_Summary!$C$2:$C$99999,0)),""))</f>
        <v/>
      </c>
      <c r="I994" s="75">
        <f>IF($A994="","",IFERROR(INDEX(Shipping_Zones!$E$2:$E$5,MATCH($G994,Shipping_Zones!$A$2:$A$5,0)),""))</f>
        <v/>
      </c>
      <c r="J994" s="75">
        <f>IF($A994="","",IFERROR(INDEX(Shipping_Zones!$D$2:$D$5,MATCH($G994,Shipping_Zones!$A$2:$A$5,0)),""))</f>
        <v/>
      </c>
      <c r="K994" s="75">
        <f>IF($A994="","",IF(IFERROR(MATCH($C994,Postcode_Summary!$C$2:$C$99999,0),"ERR")="ERR","⚠ Check postcode/state",IF($H994=TRUE(),"PO Box flagged in source data","")))</f>
        <v/>
      </c>
      <c r="L994" s="75">
        <f>IF($A994="","",IFERROR(INDEX(Postcode_Summary!$T$2:$T$99999,MATCH($C994,Postcode_Summary!$C$2:$C$99999,0)),""))</f>
        <v/>
      </c>
      <c r="M994" s="75">
        <f>IF($A994="","",IFERROR(INDEX(Postcode_Summary!$X$2:$X$99999,MATCH($C994,Postcode_Summary!$C$2:$C$99999,0)),""))</f>
        <v/>
      </c>
      <c r="N994" s="75">
        <f>IF($A994="","",IFERROR(INDEX(Postcode_Summary!$Z$2:$Z$99999,MATCH($C994,Postcode_Summary!$C$2:$C$99999,0)),""))</f>
        <v/>
      </c>
      <c r="O994" s="75">
        <f>IF($A994="","",IFERROR(INDEX(Postcode_Summary!$V$2:$V$99999,MATCH($C994,Postcode_Summary!$C$2:$C$99999,0)),""))</f>
        <v/>
      </c>
      <c r="P994" s="96">
        <f>IF($A994="","",IFERROR(INDEX(Postcode_Summary!$AD$2:$AD$99999,MATCH($C994,Postcode_Summary!$C$2:$C$99999,0)),""))</f>
        <v/>
      </c>
      <c r="Q994" s="96">
        <f>IF($A994="","",IFERROR(INDEX(Postcode_Summary!$AE$2:$AE$99999,MATCH($C994,Postcode_Summary!$C$2:$C$99999,0)),""))</f>
        <v/>
      </c>
      <c r="R994" s="96">
        <f>IF($A994="","",IFERROR(INDEX(Postcode_Summary!$AB$2:$AB$99999,MATCH($C994,Postcode_Summary!$C$2:$C$99999,0)),""))</f>
        <v/>
      </c>
    </row>
    <row r="995" ht="15" customHeight="1">
      <c r="A995" s="74" t="n"/>
      <c r="B995" s="74" t="n"/>
      <c r="C995" s="75">
        <f>IF($A995="","",IFERROR(IF($B995&lt;&gt;"",$A995&amp;"|"&amp;$B995,$A995&amp;"|"&amp;INDEX(Postcode_Summary!$B$2:$B$99999,MATCH($A995,Postcode_Summary!$A$2:$A$99999,0))),""))</f>
        <v/>
      </c>
      <c r="D995" s="75">
        <f>IF($A995="","",IFERROR(INDEX(Postcode_Summary!$D$2:$D$99999,MATCH($C995,Postcode_Summary!$C$2:$C$99999,0)),IF($C995="","⚠ Postcode not recognised","⚠ State mismatch")))</f>
        <v/>
      </c>
      <c r="E995" s="75">
        <f>IF($A995="","",IFERROR(INDEX(Postcode_Summary!$Q$2:$Q$99999,MATCH($C995,Postcode_Summary!$C$2:$C$99999,0)),""))</f>
        <v/>
      </c>
      <c r="F995" s="75">
        <f>IF($A995="","",IFERROR(INDEX(Postcode_Summary!$R$2:$R$99999,MATCH($C995,Postcode_Summary!$C$2:$C$99999,0)),""))</f>
        <v/>
      </c>
      <c r="G995" s="75">
        <f>IF($A995="","",IFERROR(VLOOKUP($E995,Shipping_Zones!$A$7:$B$14,2,FALSE()),""))</f>
        <v/>
      </c>
      <c r="H995" s="75">
        <f>IF($A995="","",IFERROR(INDEX(Postcode_Summary!$H$2:$H$99999,MATCH($C995,Postcode_Summary!$C$2:$C$99999,0)),""))</f>
        <v/>
      </c>
      <c r="I995" s="75">
        <f>IF($A995="","",IFERROR(INDEX(Shipping_Zones!$E$2:$E$5,MATCH($G995,Shipping_Zones!$A$2:$A$5,0)),""))</f>
        <v/>
      </c>
      <c r="J995" s="75">
        <f>IF($A995="","",IFERROR(INDEX(Shipping_Zones!$D$2:$D$5,MATCH($G995,Shipping_Zones!$A$2:$A$5,0)),""))</f>
        <v/>
      </c>
      <c r="K995" s="75">
        <f>IF($A995="","",IF(IFERROR(MATCH($C995,Postcode_Summary!$C$2:$C$99999,0),"ERR")="ERR","⚠ Check postcode/state",IF($H995=TRUE(),"PO Box flagged in source data","")))</f>
        <v/>
      </c>
      <c r="L995" s="75">
        <f>IF($A995="","",IFERROR(INDEX(Postcode_Summary!$T$2:$T$99999,MATCH($C995,Postcode_Summary!$C$2:$C$99999,0)),""))</f>
        <v/>
      </c>
      <c r="M995" s="75">
        <f>IF($A995="","",IFERROR(INDEX(Postcode_Summary!$X$2:$X$99999,MATCH($C995,Postcode_Summary!$C$2:$C$99999,0)),""))</f>
        <v/>
      </c>
      <c r="N995" s="75">
        <f>IF($A995="","",IFERROR(INDEX(Postcode_Summary!$Z$2:$Z$99999,MATCH($C995,Postcode_Summary!$C$2:$C$99999,0)),""))</f>
        <v/>
      </c>
      <c r="O995" s="75">
        <f>IF($A995="","",IFERROR(INDEX(Postcode_Summary!$V$2:$V$99999,MATCH($C995,Postcode_Summary!$C$2:$C$99999,0)),""))</f>
        <v/>
      </c>
      <c r="P995" s="96">
        <f>IF($A995="","",IFERROR(INDEX(Postcode_Summary!$AD$2:$AD$99999,MATCH($C995,Postcode_Summary!$C$2:$C$99999,0)),""))</f>
        <v/>
      </c>
      <c r="Q995" s="96">
        <f>IF($A995="","",IFERROR(INDEX(Postcode_Summary!$AE$2:$AE$99999,MATCH($C995,Postcode_Summary!$C$2:$C$99999,0)),""))</f>
        <v/>
      </c>
      <c r="R995" s="96">
        <f>IF($A995="","",IFERROR(INDEX(Postcode_Summary!$AB$2:$AB$99999,MATCH($C995,Postcode_Summary!$C$2:$C$99999,0)),""))</f>
        <v/>
      </c>
    </row>
    <row r="996" ht="15" customHeight="1">
      <c r="A996" s="74" t="n"/>
      <c r="B996" s="74" t="n"/>
      <c r="C996" s="75">
        <f>IF($A996="","",IFERROR(IF($B996&lt;&gt;"",$A996&amp;"|"&amp;$B996,$A996&amp;"|"&amp;INDEX(Postcode_Summary!$B$2:$B$99999,MATCH($A996,Postcode_Summary!$A$2:$A$99999,0))),""))</f>
        <v/>
      </c>
      <c r="D996" s="75">
        <f>IF($A996="","",IFERROR(INDEX(Postcode_Summary!$D$2:$D$99999,MATCH($C996,Postcode_Summary!$C$2:$C$99999,0)),IF($C996="","⚠ Postcode not recognised","⚠ State mismatch")))</f>
        <v/>
      </c>
      <c r="E996" s="75">
        <f>IF($A996="","",IFERROR(INDEX(Postcode_Summary!$Q$2:$Q$99999,MATCH($C996,Postcode_Summary!$C$2:$C$99999,0)),""))</f>
        <v/>
      </c>
      <c r="F996" s="75">
        <f>IF($A996="","",IFERROR(INDEX(Postcode_Summary!$R$2:$R$99999,MATCH($C996,Postcode_Summary!$C$2:$C$99999,0)),""))</f>
        <v/>
      </c>
      <c r="G996" s="75">
        <f>IF($A996="","",IFERROR(VLOOKUP($E996,Shipping_Zones!$A$7:$B$14,2,FALSE()),""))</f>
        <v/>
      </c>
      <c r="H996" s="75">
        <f>IF($A996="","",IFERROR(INDEX(Postcode_Summary!$H$2:$H$99999,MATCH($C996,Postcode_Summary!$C$2:$C$99999,0)),""))</f>
        <v/>
      </c>
      <c r="I996" s="75">
        <f>IF($A996="","",IFERROR(INDEX(Shipping_Zones!$E$2:$E$5,MATCH($G996,Shipping_Zones!$A$2:$A$5,0)),""))</f>
        <v/>
      </c>
      <c r="J996" s="75">
        <f>IF($A996="","",IFERROR(INDEX(Shipping_Zones!$D$2:$D$5,MATCH($G996,Shipping_Zones!$A$2:$A$5,0)),""))</f>
        <v/>
      </c>
      <c r="K996" s="75">
        <f>IF($A996="","",IF(IFERROR(MATCH($C996,Postcode_Summary!$C$2:$C$99999,0),"ERR")="ERR","⚠ Check postcode/state",IF($H996=TRUE(),"PO Box flagged in source data","")))</f>
        <v/>
      </c>
      <c r="L996" s="75">
        <f>IF($A996="","",IFERROR(INDEX(Postcode_Summary!$T$2:$T$99999,MATCH($C996,Postcode_Summary!$C$2:$C$99999,0)),""))</f>
        <v/>
      </c>
      <c r="M996" s="75">
        <f>IF($A996="","",IFERROR(INDEX(Postcode_Summary!$X$2:$X$99999,MATCH($C996,Postcode_Summary!$C$2:$C$99999,0)),""))</f>
        <v/>
      </c>
      <c r="N996" s="75">
        <f>IF($A996="","",IFERROR(INDEX(Postcode_Summary!$Z$2:$Z$99999,MATCH($C996,Postcode_Summary!$C$2:$C$99999,0)),""))</f>
        <v/>
      </c>
      <c r="O996" s="75">
        <f>IF($A996="","",IFERROR(INDEX(Postcode_Summary!$V$2:$V$99999,MATCH($C996,Postcode_Summary!$C$2:$C$99999,0)),""))</f>
        <v/>
      </c>
      <c r="P996" s="96">
        <f>IF($A996="","",IFERROR(INDEX(Postcode_Summary!$AD$2:$AD$99999,MATCH($C996,Postcode_Summary!$C$2:$C$99999,0)),""))</f>
        <v/>
      </c>
      <c r="Q996" s="96">
        <f>IF($A996="","",IFERROR(INDEX(Postcode_Summary!$AE$2:$AE$99999,MATCH($C996,Postcode_Summary!$C$2:$C$99999,0)),""))</f>
        <v/>
      </c>
      <c r="R996" s="96">
        <f>IF($A996="","",IFERROR(INDEX(Postcode_Summary!$AB$2:$AB$99999,MATCH($C996,Postcode_Summary!$C$2:$C$99999,0)),""))</f>
        <v/>
      </c>
    </row>
    <row r="997" ht="15" customHeight="1">
      <c r="A997" s="74" t="n"/>
      <c r="B997" s="74" t="n"/>
      <c r="C997" s="75">
        <f>IF($A997="","",IFERROR(IF($B997&lt;&gt;"",$A997&amp;"|"&amp;$B997,$A997&amp;"|"&amp;INDEX(Postcode_Summary!$B$2:$B$99999,MATCH($A997,Postcode_Summary!$A$2:$A$99999,0))),""))</f>
        <v/>
      </c>
      <c r="D997" s="75">
        <f>IF($A997="","",IFERROR(INDEX(Postcode_Summary!$D$2:$D$99999,MATCH($C997,Postcode_Summary!$C$2:$C$99999,0)),IF($C997="","⚠ Postcode not recognised","⚠ State mismatch")))</f>
        <v/>
      </c>
      <c r="E997" s="75">
        <f>IF($A997="","",IFERROR(INDEX(Postcode_Summary!$Q$2:$Q$99999,MATCH($C997,Postcode_Summary!$C$2:$C$99999,0)),""))</f>
        <v/>
      </c>
      <c r="F997" s="75">
        <f>IF($A997="","",IFERROR(INDEX(Postcode_Summary!$R$2:$R$99999,MATCH($C997,Postcode_Summary!$C$2:$C$99999,0)),""))</f>
        <v/>
      </c>
      <c r="G997" s="75">
        <f>IF($A997="","",IFERROR(VLOOKUP($E997,Shipping_Zones!$A$7:$B$14,2,FALSE()),""))</f>
        <v/>
      </c>
      <c r="H997" s="75">
        <f>IF($A997="","",IFERROR(INDEX(Postcode_Summary!$H$2:$H$99999,MATCH($C997,Postcode_Summary!$C$2:$C$99999,0)),""))</f>
        <v/>
      </c>
      <c r="I997" s="75">
        <f>IF($A997="","",IFERROR(INDEX(Shipping_Zones!$E$2:$E$5,MATCH($G997,Shipping_Zones!$A$2:$A$5,0)),""))</f>
        <v/>
      </c>
      <c r="J997" s="75">
        <f>IF($A997="","",IFERROR(INDEX(Shipping_Zones!$D$2:$D$5,MATCH($G997,Shipping_Zones!$A$2:$A$5,0)),""))</f>
        <v/>
      </c>
      <c r="K997" s="75">
        <f>IF($A997="","",IF(IFERROR(MATCH($C997,Postcode_Summary!$C$2:$C$99999,0),"ERR")="ERR","⚠ Check postcode/state",IF($H997=TRUE(),"PO Box flagged in source data","")))</f>
        <v/>
      </c>
      <c r="L997" s="75">
        <f>IF($A997="","",IFERROR(INDEX(Postcode_Summary!$T$2:$T$99999,MATCH($C997,Postcode_Summary!$C$2:$C$99999,0)),""))</f>
        <v/>
      </c>
      <c r="M997" s="75">
        <f>IF($A997="","",IFERROR(INDEX(Postcode_Summary!$X$2:$X$99999,MATCH($C997,Postcode_Summary!$C$2:$C$99999,0)),""))</f>
        <v/>
      </c>
      <c r="N997" s="75">
        <f>IF($A997="","",IFERROR(INDEX(Postcode_Summary!$Z$2:$Z$99999,MATCH($C997,Postcode_Summary!$C$2:$C$99999,0)),""))</f>
        <v/>
      </c>
      <c r="O997" s="75">
        <f>IF($A997="","",IFERROR(INDEX(Postcode_Summary!$V$2:$V$99999,MATCH($C997,Postcode_Summary!$C$2:$C$99999,0)),""))</f>
        <v/>
      </c>
      <c r="P997" s="96">
        <f>IF($A997="","",IFERROR(INDEX(Postcode_Summary!$AD$2:$AD$99999,MATCH($C997,Postcode_Summary!$C$2:$C$99999,0)),""))</f>
        <v/>
      </c>
      <c r="Q997" s="96">
        <f>IF($A997="","",IFERROR(INDEX(Postcode_Summary!$AE$2:$AE$99999,MATCH($C997,Postcode_Summary!$C$2:$C$99999,0)),""))</f>
        <v/>
      </c>
      <c r="R997" s="96">
        <f>IF($A997="","",IFERROR(INDEX(Postcode_Summary!$AB$2:$AB$99999,MATCH($C997,Postcode_Summary!$C$2:$C$99999,0)),""))</f>
        <v/>
      </c>
    </row>
    <row r="998" ht="15" customHeight="1">
      <c r="A998" s="74" t="n"/>
      <c r="B998" s="74" t="n"/>
      <c r="C998" s="75">
        <f>IF($A998="","",IFERROR(IF($B998&lt;&gt;"",$A998&amp;"|"&amp;$B998,$A998&amp;"|"&amp;INDEX(Postcode_Summary!$B$2:$B$99999,MATCH($A998,Postcode_Summary!$A$2:$A$99999,0))),""))</f>
        <v/>
      </c>
      <c r="D998" s="75">
        <f>IF($A998="","",IFERROR(INDEX(Postcode_Summary!$D$2:$D$99999,MATCH($C998,Postcode_Summary!$C$2:$C$99999,0)),IF($C998="","⚠ Postcode not recognised","⚠ State mismatch")))</f>
        <v/>
      </c>
      <c r="E998" s="75">
        <f>IF($A998="","",IFERROR(INDEX(Postcode_Summary!$Q$2:$Q$99999,MATCH($C998,Postcode_Summary!$C$2:$C$99999,0)),""))</f>
        <v/>
      </c>
      <c r="F998" s="75">
        <f>IF($A998="","",IFERROR(INDEX(Postcode_Summary!$R$2:$R$99999,MATCH($C998,Postcode_Summary!$C$2:$C$99999,0)),""))</f>
        <v/>
      </c>
      <c r="G998" s="75">
        <f>IF($A998="","",IFERROR(VLOOKUP($E998,Shipping_Zones!$A$7:$B$14,2,FALSE()),""))</f>
        <v/>
      </c>
      <c r="H998" s="75">
        <f>IF($A998="","",IFERROR(INDEX(Postcode_Summary!$H$2:$H$99999,MATCH($C998,Postcode_Summary!$C$2:$C$99999,0)),""))</f>
        <v/>
      </c>
      <c r="I998" s="75">
        <f>IF($A998="","",IFERROR(INDEX(Shipping_Zones!$E$2:$E$5,MATCH($G998,Shipping_Zones!$A$2:$A$5,0)),""))</f>
        <v/>
      </c>
      <c r="J998" s="75">
        <f>IF($A998="","",IFERROR(INDEX(Shipping_Zones!$D$2:$D$5,MATCH($G998,Shipping_Zones!$A$2:$A$5,0)),""))</f>
        <v/>
      </c>
      <c r="K998" s="75">
        <f>IF($A998="","",IF(IFERROR(MATCH($C998,Postcode_Summary!$C$2:$C$99999,0),"ERR")="ERR","⚠ Check postcode/state",IF($H998=TRUE(),"PO Box flagged in source data","")))</f>
        <v/>
      </c>
      <c r="L998" s="75">
        <f>IF($A998="","",IFERROR(INDEX(Postcode_Summary!$T$2:$T$99999,MATCH($C998,Postcode_Summary!$C$2:$C$99999,0)),""))</f>
        <v/>
      </c>
      <c r="M998" s="75">
        <f>IF($A998="","",IFERROR(INDEX(Postcode_Summary!$X$2:$X$99999,MATCH($C998,Postcode_Summary!$C$2:$C$99999,0)),""))</f>
        <v/>
      </c>
      <c r="N998" s="75">
        <f>IF($A998="","",IFERROR(INDEX(Postcode_Summary!$Z$2:$Z$99999,MATCH($C998,Postcode_Summary!$C$2:$C$99999,0)),""))</f>
        <v/>
      </c>
      <c r="O998" s="75">
        <f>IF($A998="","",IFERROR(INDEX(Postcode_Summary!$V$2:$V$99999,MATCH($C998,Postcode_Summary!$C$2:$C$99999,0)),""))</f>
        <v/>
      </c>
      <c r="P998" s="96">
        <f>IF($A998="","",IFERROR(INDEX(Postcode_Summary!$AD$2:$AD$99999,MATCH($C998,Postcode_Summary!$C$2:$C$99999,0)),""))</f>
        <v/>
      </c>
      <c r="Q998" s="96">
        <f>IF($A998="","",IFERROR(INDEX(Postcode_Summary!$AE$2:$AE$99999,MATCH($C998,Postcode_Summary!$C$2:$C$99999,0)),""))</f>
        <v/>
      </c>
      <c r="R998" s="96">
        <f>IF($A998="","",IFERROR(INDEX(Postcode_Summary!$AB$2:$AB$99999,MATCH($C998,Postcode_Summary!$C$2:$C$99999,0)),""))</f>
        <v/>
      </c>
    </row>
    <row r="999" ht="15" customHeight="1">
      <c r="A999" s="74" t="n"/>
      <c r="B999" s="74" t="n"/>
      <c r="C999" s="75">
        <f>IF($A999="","",IFERROR(IF($B999&lt;&gt;"",$A999&amp;"|"&amp;$B999,$A999&amp;"|"&amp;INDEX(Postcode_Summary!$B$2:$B$99999,MATCH($A999,Postcode_Summary!$A$2:$A$99999,0))),""))</f>
        <v/>
      </c>
      <c r="D999" s="75">
        <f>IF($A999="","",IFERROR(INDEX(Postcode_Summary!$D$2:$D$99999,MATCH($C999,Postcode_Summary!$C$2:$C$99999,0)),IF($C999="","⚠ Postcode not recognised","⚠ State mismatch")))</f>
        <v/>
      </c>
      <c r="E999" s="75">
        <f>IF($A999="","",IFERROR(INDEX(Postcode_Summary!$Q$2:$Q$99999,MATCH($C999,Postcode_Summary!$C$2:$C$99999,0)),""))</f>
        <v/>
      </c>
      <c r="F999" s="75">
        <f>IF($A999="","",IFERROR(INDEX(Postcode_Summary!$R$2:$R$99999,MATCH($C999,Postcode_Summary!$C$2:$C$99999,0)),""))</f>
        <v/>
      </c>
      <c r="G999" s="75">
        <f>IF($A999="","",IFERROR(VLOOKUP($E999,Shipping_Zones!$A$7:$B$14,2,FALSE()),""))</f>
        <v/>
      </c>
      <c r="H999" s="75">
        <f>IF($A999="","",IFERROR(INDEX(Postcode_Summary!$H$2:$H$99999,MATCH($C999,Postcode_Summary!$C$2:$C$99999,0)),""))</f>
        <v/>
      </c>
      <c r="I999" s="75">
        <f>IF($A999="","",IFERROR(INDEX(Shipping_Zones!$E$2:$E$5,MATCH($G999,Shipping_Zones!$A$2:$A$5,0)),""))</f>
        <v/>
      </c>
      <c r="J999" s="75">
        <f>IF($A999="","",IFERROR(INDEX(Shipping_Zones!$D$2:$D$5,MATCH($G999,Shipping_Zones!$A$2:$A$5,0)),""))</f>
        <v/>
      </c>
      <c r="K999" s="75">
        <f>IF($A999="","",IF(IFERROR(MATCH($C999,Postcode_Summary!$C$2:$C$99999,0),"ERR")="ERR","⚠ Check postcode/state",IF($H999=TRUE(),"PO Box flagged in source data","")))</f>
        <v/>
      </c>
      <c r="L999" s="75">
        <f>IF($A999="","",IFERROR(INDEX(Postcode_Summary!$T$2:$T$99999,MATCH($C999,Postcode_Summary!$C$2:$C$99999,0)),""))</f>
        <v/>
      </c>
      <c r="M999" s="75">
        <f>IF($A999="","",IFERROR(INDEX(Postcode_Summary!$X$2:$X$99999,MATCH($C999,Postcode_Summary!$C$2:$C$99999,0)),""))</f>
        <v/>
      </c>
      <c r="N999" s="75">
        <f>IF($A999="","",IFERROR(INDEX(Postcode_Summary!$Z$2:$Z$99999,MATCH($C999,Postcode_Summary!$C$2:$C$99999,0)),""))</f>
        <v/>
      </c>
      <c r="O999" s="75">
        <f>IF($A999="","",IFERROR(INDEX(Postcode_Summary!$V$2:$V$99999,MATCH($C999,Postcode_Summary!$C$2:$C$99999,0)),""))</f>
        <v/>
      </c>
      <c r="P999" s="96">
        <f>IF($A999="","",IFERROR(INDEX(Postcode_Summary!$AD$2:$AD$99999,MATCH($C999,Postcode_Summary!$C$2:$C$99999,0)),""))</f>
        <v/>
      </c>
      <c r="Q999" s="96">
        <f>IF($A999="","",IFERROR(INDEX(Postcode_Summary!$AE$2:$AE$99999,MATCH($C999,Postcode_Summary!$C$2:$C$99999,0)),""))</f>
        <v/>
      </c>
      <c r="R999" s="96">
        <f>IF($A999="","",IFERROR(INDEX(Postcode_Summary!$AB$2:$AB$99999,MATCH($C999,Postcode_Summary!$C$2:$C$99999,0)),""))</f>
        <v/>
      </c>
    </row>
    <row r="1000" ht="15" customHeight="1">
      <c r="A1000" s="74" t="n"/>
      <c r="B1000" s="74" t="n"/>
      <c r="C1000" s="75">
        <f>IF($A1000="","",IFERROR(IF($B1000&lt;&gt;"",$A1000&amp;"|"&amp;$B1000,$A1000&amp;"|"&amp;INDEX(Postcode_Summary!$B$2:$B$99999,MATCH($A1000,Postcode_Summary!$A$2:$A$99999,0))),""))</f>
        <v/>
      </c>
      <c r="D1000" s="75">
        <f>IF($A1000="","",IFERROR(INDEX(Postcode_Summary!$D$2:$D$99999,MATCH($C1000,Postcode_Summary!$C$2:$C$99999,0)),IF($C1000="","⚠ Postcode not recognised","⚠ State mismatch")))</f>
        <v/>
      </c>
      <c r="E1000" s="75">
        <f>IF($A1000="","",IFERROR(INDEX(Postcode_Summary!$Q$2:$Q$99999,MATCH($C1000,Postcode_Summary!$C$2:$C$99999,0)),""))</f>
        <v/>
      </c>
      <c r="F1000" s="75">
        <f>IF($A1000="","",IFERROR(INDEX(Postcode_Summary!$R$2:$R$99999,MATCH($C1000,Postcode_Summary!$C$2:$C$99999,0)),""))</f>
        <v/>
      </c>
      <c r="G1000" s="75">
        <f>IF($A1000="","",IFERROR(VLOOKUP($E1000,Shipping_Zones!$A$7:$B$14,2,FALSE()),""))</f>
        <v/>
      </c>
      <c r="H1000" s="75">
        <f>IF($A1000="","",IFERROR(INDEX(Postcode_Summary!$H$2:$H$99999,MATCH($C1000,Postcode_Summary!$C$2:$C$99999,0)),""))</f>
        <v/>
      </c>
      <c r="I1000" s="75">
        <f>IF($A1000="","",IFERROR(INDEX(Shipping_Zones!$E$2:$E$5,MATCH($G1000,Shipping_Zones!$A$2:$A$5,0)),""))</f>
        <v/>
      </c>
      <c r="J1000" s="75">
        <f>IF($A1000="","",IFERROR(INDEX(Shipping_Zones!$D$2:$D$5,MATCH($G1000,Shipping_Zones!$A$2:$A$5,0)),""))</f>
        <v/>
      </c>
      <c r="K1000" s="75">
        <f>IF($A1000="","",IF(IFERROR(MATCH($C1000,Postcode_Summary!$C$2:$C$99999,0),"ERR")="ERR","⚠ Check postcode/state",IF($H1000=TRUE(),"PO Box flagged in source data","")))</f>
        <v/>
      </c>
      <c r="L1000" s="75">
        <f>IF($A1000="","",IFERROR(INDEX(Postcode_Summary!$T$2:$T$99999,MATCH($C1000,Postcode_Summary!$C$2:$C$99999,0)),""))</f>
        <v/>
      </c>
      <c r="M1000" s="75">
        <f>IF($A1000="","",IFERROR(INDEX(Postcode_Summary!$X$2:$X$99999,MATCH($C1000,Postcode_Summary!$C$2:$C$99999,0)),""))</f>
        <v/>
      </c>
      <c r="N1000" s="75">
        <f>IF($A1000="","",IFERROR(INDEX(Postcode_Summary!$Z$2:$Z$99999,MATCH($C1000,Postcode_Summary!$C$2:$C$99999,0)),""))</f>
        <v/>
      </c>
      <c r="O1000" s="75">
        <f>IF($A1000="","",IFERROR(INDEX(Postcode_Summary!$V$2:$V$99999,MATCH($C1000,Postcode_Summary!$C$2:$C$99999,0)),""))</f>
        <v/>
      </c>
      <c r="P1000" s="96">
        <f>IF($A1000="","",IFERROR(INDEX(Postcode_Summary!$AD$2:$AD$99999,MATCH($C1000,Postcode_Summary!$C$2:$C$99999,0)),""))</f>
        <v/>
      </c>
      <c r="Q1000" s="96">
        <f>IF($A1000="","",IFERROR(INDEX(Postcode_Summary!$AE$2:$AE$99999,MATCH($C1000,Postcode_Summary!$C$2:$C$99999,0)),""))</f>
        <v/>
      </c>
      <c r="R1000" s="96">
        <f>IF($A1000="","",IFERROR(INDEX(Postcode_Summary!$AB$2:$AB$99999,MATCH($C1000,Postcode_Summary!$C$2:$C$99999,0)),""))</f>
        <v/>
      </c>
    </row>
    <row r="1001" ht="15" customHeight="1">
      <c r="A1001" s="74" t="n"/>
      <c r="B1001" s="74" t="n"/>
      <c r="C1001" s="75">
        <f>IF($A1001="","",IFERROR(IF($B1001&lt;&gt;"",$A1001&amp;"|"&amp;$B1001,$A1001&amp;"|"&amp;INDEX(Postcode_Summary!$B$2:$B$99999,MATCH($A1001,Postcode_Summary!$A$2:$A$99999,0))),""))</f>
        <v/>
      </c>
      <c r="D1001" s="75">
        <f>IF($A1001="","",IFERROR(INDEX(Postcode_Summary!$D$2:$D$99999,MATCH($C1001,Postcode_Summary!$C$2:$C$99999,0)),IF($C1001="","⚠ Postcode not recognised","⚠ State mismatch")))</f>
        <v/>
      </c>
      <c r="E1001" s="75">
        <f>IF($A1001="","",IFERROR(INDEX(Postcode_Summary!$Q$2:$Q$99999,MATCH($C1001,Postcode_Summary!$C$2:$C$99999,0)),""))</f>
        <v/>
      </c>
      <c r="F1001" s="75">
        <f>IF($A1001="","",IFERROR(INDEX(Postcode_Summary!$R$2:$R$99999,MATCH($C1001,Postcode_Summary!$C$2:$C$99999,0)),""))</f>
        <v/>
      </c>
      <c r="G1001" s="75">
        <f>IF($A1001="","",IFERROR(VLOOKUP($E1001,Shipping_Zones!$A$7:$B$14,2,FALSE()),""))</f>
        <v/>
      </c>
      <c r="H1001" s="75">
        <f>IF($A1001="","",IFERROR(INDEX(Postcode_Summary!$H$2:$H$99999,MATCH($C1001,Postcode_Summary!$C$2:$C$99999,0)),""))</f>
        <v/>
      </c>
      <c r="I1001" s="75">
        <f>IF($A1001="","",IFERROR(INDEX(Shipping_Zones!$E$2:$E$5,MATCH($G1001,Shipping_Zones!$A$2:$A$5,0)),""))</f>
        <v/>
      </c>
      <c r="J1001" s="75">
        <f>IF($A1001="","",IFERROR(INDEX(Shipping_Zones!$D$2:$D$5,MATCH($G1001,Shipping_Zones!$A$2:$A$5,0)),""))</f>
        <v/>
      </c>
      <c r="K1001" s="75">
        <f>IF($A1001="","",IF(IFERROR(MATCH($C1001,Postcode_Summary!$C$2:$C$99999,0),"ERR")="ERR","⚠ Check postcode/state",IF($H1001=TRUE(),"PO Box flagged in source data","")))</f>
        <v/>
      </c>
      <c r="L1001" s="75">
        <f>IF($A1001="","",IFERROR(INDEX(Postcode_Summary!$T$2:$T$99999,MATCH($C1001,Postcode_Summary!$C$2:$C$99999,0)),""))</f>
        <v/>
      </c>
      <c r="M1001" s="75">
        <f>IF($A1001="","",IFERROR(INDEX(Postcode_Summary!$X$2:$X$99999,MATCH($C1001,Postcode_Summary!$C$2:$C$99999,0)),""))</f>
        <v/>
      </c>
      <c r="N1001" s="75">
        <f>IF($A1001="","",IFERROR(INDEX(Postcode_Summary!$Z$2:$Z$99999,MATCH($C1001,Postcode_Summary!$C$2:$C$99999,0)),""))</f>
        <v/>
      </c>
      <c r="O1001" s="75">
        <f>IF($A1001="","",IFERROR(INDEX(Postcode_Summary!$V$2:$V$99999,MATCH($C1001,Postcode_Summary!$C$2:$C$99999,0)),""))</f>
        <v/>
      </c>
      <c r="P1001" s="96">
        <f>IF($A1001="","",IFERROR(INDEX(Postcode_Summary!$AD$2:$AD$99999,MATCH($C1001,Postcode_Summary!$C$2:$C$99999,0)),""))</f>
        <v/>
      </c>
      <c r="Q1001" s="96">
        <f>IF($A1001="","",IFERROR(INDEX(Postcode_Summary!$AE$2:$AE$99999,MATCH($C1001,Postcode_Summary!$C$2:$C$99999,0)),""))</f>
        <v/>
      </c>
      <c r="R1001" s="96">
        <f>IF($A1001="","",IFERROR(INDEX(Postcode_Summary!$AB$2:$AB$99999,MATCH($C1001,Postcode_Summary!$C$2:$C$99999,0)),""))</f>
        <v/>
      </c>
    </row>
    <row r="1002" ht="15" customHeight="1">
      <c r="A1002" s="74" t="n"/>
      <c r="B1002" s="74" t="n"/>
      <c r="C1002" s="75">
        <f>IF($A1002="","",IFERROR(IF($B1002&lt;&gt;"",$A1002&amp;"|"&amp;$B1002,$A1002&amp;"|"&amp;INDEX(Postcode_Summary!$B$2:$B$99999,MATCH($A1002,Postcode_Summary!$A$2:$A$99999,0))),""))</f>
        <v/>
      </c>
      <c r="D1002" s="75">
        <f>IF($A1002="","",IFERROR(INDEX(Postcode_Summary!$D$2:$D$99999,MATCH($C1002,Postcode_Summary!$C$2:$C$99999,0)),IF($C1002="","⚠ Postcode not recognised","⚠ State mismatch")))</f>
        <v/>
      </c>
      <c r="E1002" s="75">
        <f>IF($A1002="","",IFERROR(INDEX(Postcode_Summary!$Q$2:$Q$99999,MATCH($C1002,Postcode_Summary!$C$2:$C$99999,0)),""))</f>
        <v/>
      </c>
      <c r="F1002" s="75">
        <f>IF($A1002="","",IFERROR(INDEX(Postcode_Summary!$R$2:$R$99999,MATCH($C1002,Postcode_Summary!$C$2:$C$99999,0)),""))</f>
        <v/>
      </c>
      <c r="G1002" s="75">
        <f>IF($A1002="","",IFERROR(VLOOKUP($E1002,Shipping_Zones!$A$7:$B$14,2,FALSE()),""))</f>
        <v/>
      </c>
      <c r="H1002" s="75">
        <f>IF($A1002="","",IFERROR(INDEX(Postcode_Summary!$H$2:$H$99999,MATCH($C1002,Postcode_Summary!$C$2:$C$99999,0)),""))</f>
        <v/>
      </c>
      <c r="I1002" s="75">
        <f>IF($A1002="","",IFERROR(INDEX(Shipping_Zones!$E$2:$E$5,MATCH($G1002,Shipping_Zones!$A$2:$A$5,0)),""))</f>
        <v/>
      </c>
      <c r="J1002" s="75">
        <f>IF($A1002="","",IFERROR(INDEX(Shipping_Zones!$D$2:$D$5,MATCH($G1002,Shipping_Zones!$A$2:$A$5,0)),""))</f>
        <v/>
      </c>
      <c r="K1002" s="75">
        <f>IF($A1002="","",IF(IFERROR(MATCH($C1002,Postcode_Summary!$C$2:$C$99999,0),"ERR")="ERR","⚠ Check postcode/state",IF($H1002=TRUE(),"PO Box flagged in source data","")))</f>
        <v/>
      </c>
      <c r="L1002" s="75">
        <f>IF($A1002="","",IFERROR(INDEX(Postcode_Summary!$T$2:$T$99999,MATCH($C1002,Postcode_Summary!$C$2:$C$99999,0)),""))</f>
        <v/>
      </c>
      <c r="M1002" s="75">
        <f>IF($A1002="","",IFERROR(INDEX(Postcode_Summary!$X$2:$X$99999,MATCH($C1002,Postcode_Summary!$C$2:$C$99999,0)),""))</f>
        <v/>
      </c>
      <c r="N1002" s="75">
        <f>IF($A1002="","",IFERROR(INDEX(Postcode_Summary!$Z$2:$Z$99999,MATCH($C1002,Postcode_Summary!$C$2:$C$99999,0)),""))</f>
        <v/>
      </c>
      <c r="O1002" s="75">
        <f>IF($A1002="","",IFERROR(INDEX(Postcode_Summary!$V$2:$V$99999,MATCH($C1002,Postcode_Summary!$C$2:$C$99999,0)),""))</f>
        <v/>
      </c>
      <c r="P1002" s="96">
        <f>IF($A1002="","",IFERROR(INDEX(Postcode_Summary!$AD$2:$AD$99999,MATCH($C1002,Postcode_Summary!$C$2:$C$99999,0)),""))</f>
        <v/>
      </c>
      <c r="Q1002" s="96">
        <f>IF($A1002="","",IFERROR(INDEX(Postcode_Summary!$AE$2:$AE$99999,MATCH($C1002,Postcode_Summary!$C$2:$C$99999,0)),""))</f>
        <v/>
      </c>
      <c r="R1002" s="96">
        <f>IF($A1002="","",IFERROR(INDEX(Postcode_Summary!$AB$2:$AB$99999,MATCH($C1002,Postcode_Summary!$C$2:$C$99999,0)),""))</f>
        <v/>
      </c>
    </row>
    <row r="1003" ht="15" customHeight="1">
      <c r="A1003" s="74" t="n"/>
      <c r="B1003" s="74" t="n"/>
      <c r="C1003" s="75">
        <f>IF($A1003="","",IFERROR(IF($B1003&lt;&gt;"",$A1003&amp;"|"&amp;$B1003,$A1003&amp;"|"&amp;INDEX(Postcode_Summary!$B$2:$B$99999,MATCH($A1003,Postcode_Summary!$A$2:$A$99999,0))),""))</f>
        <v/>
      </c>
      <c r="D1003" s="75">
        <f>IF($A1003="","",IFERROR(INDEX(Postcode_Summary!$D$2:$D$99999,MATCH($C1003,Postcode_Summary!$C$2:$C$99999,0)),IF($C1003="","⚠ Postcode not recognised","⚠ State mismatch")))</f>
        <v/>
      </c>
      <c r="E1003" s="75">
        <f>IF($A1003="","",IFERROR(INDEX(Postcode_Summary!$Q$2:$Q$99999,MATCH($C1003,Postcode_Summary!$C$2:$C$99999,0)),""))</f>
        <v/>
      </c>
      <c r="F1003" s="75">
        <f>IF($A1003="","",IFERROR(INDEX(Postcode_Summary!$R$2:$R$99999,MATCH($C1003,Postcode_Summary!$C$2:$C$99999,0)),""))</f>
        <v/>
      </c>
      <c r="G1003" s="75">
        <f>IF($A1003="","",IFERROR(VLOOKUP($E1003,Shipping_Zones!$A$7:$B$14,2,FALSE()),""))</f>
        <v/>
      </c>
      <c r="H1003" s="75">
        <f>IF($A1003="","",IFERROR(INDEX(Postcode_Summary!$H$2:$H$99999,MATCH($C1003,Postcode_Summary!$C$2:$C$99999,0)),""))</f>
        <v/>
      </c>
      <c r="I1003" s="75">
        <f>IF($A1003="","",IFERROR(INDEX(Shipping_Zones!$E$2:$E$5,MATCH($G1003,Shipping_Zones!$A$2:$A$5,0)),""))</f>
        <v/>
      </c>
      <c r="J1003" s="75">
        <f>IF($A1003="","",IFERROR(INDEX(Shipping_Zones!$D$2:$D$5,MATCH($G1003,Shipping_Zones!$A$2:$A$5,0)),""))</f>
        <v/>
      </c>
      <c r="K1003" s="75">
        <f>IF($A1003="","",IF(IFERROR(MATCH($C1003,Postcode_Summary!$C$2:$C$99999,0),"ERR")="ERR","⚠ Check postcode/state",IF($H1003=TRUE(),"PO Box flagged in source data","")))</f>
        <v/>
      </c>
      <c r="L1003" s="75">
        <f>IF($A1003="","",IFERROR(INDEX(Postcode_Summary!$T$2:$T$99999,MATCH($C1003,Postcode_Summary!$C$2:$C$99999,0)),""))</f>
        <v/>
      </c>
      <c r="M1003" s="75">
        <f>IF($A1003="","",IFERROR(INDEX(Postcode_Summary!$X$2:$X$99999,MATCH($C1003,Postcode_Summary!$C$2:$C$99999,0)),""))</f>
        <v/>
      </c>
      <c r="N1003" s="75">
        <f>IF($A1003="","",IFERROR(INDEX(Postcode_Summary!$Z$2:$Z$99999,MATCH($C1003,Postcode_Summary!$C$2:$C$99999,0)),""))</f>
        <v/>
      </c>
      <c r="O1003" s="75">
        <f>IF($A1003="","",IFERROR(INDEX(Postcode_Summary!$V$2:$V$99999,MATCH($C1003,Postcode_Summary!$C$2:$C$99999,0)),""))</f>
        <v/>
      </c>
      <c r="P1003" s="96">
        <f>IF($A1003="","",IFERROR(INDEX(Postcode_Summary!$AD$2:$AD$99999,MATCH($C1003,Postcode_Summary!$C$2:$C$99999,0)),""))</f>
        <v/>
      </c>
      <c r="Q1003" s="96">
        <f>IF($A1003="","",IFERROR(INDEX(Postcode_Summary!$AE$2:$AE$99999,MATCH($C1003,Postcode_Summary!$C$2:$C$99999,0)),""))</f>
        <v/>
      </c>
      <c r="R1003" s="96">
        <f>IF($A1003="","",IFERROR(INDEX(Postcode_Summary!$AB$2:$AB$99999,MATCH($C1003,Postcode_Summary!$C$2:$C$99999,0)),""))</f>
        <v/>
      </c>
    </row>
    <row r="1004" ht="15" customHeight="1">
      <c r="A1004" s="74" t="n"/>
      <c r="B1004" s="74" t="n"/>
      <c r="C1004" s="75">
        <f>IF($A1004="","",IFERROR(IF($B1004&lt;&gt;"",$A1004&amp;"|"&amp;$B1004,$A1004&amp;"|"&amp;INDEX(Postcode_Summary!$B$2:$B$99999,MATCH($A1004,Postcode_Summary!$A$2:$A$99999,0))),""))</f>
        <v/>
      </c>
      <c r="D1004" s="75">
        <f>IF($A1004="","",IFERROR(INDEX(Postcode_Summary!$D$2:$D$99999,MATCH($C1004,Postcode_Summary!$C$2:$C$99999,0)),IF($C1004="","⚠ Postcode not recognised","⚠ State mismatch")))</f>
        <v/>
      </c>
      <c r="E1004" s="75">
        <f>IF($A1004="","",IFERROR(INDEX(Postcode_Summary!$Q$2:$Q$99999,MATCH($C1004,Postcode_Summary!$C$2:$C$99999,0)),""))</f>
        <v/>
      </c>
      <c r="F1004" s="75">
        <f>IF($A1004="","",IFERROR(INDEX(Postcode_Summary!$R$2:$R$99999,MATCH($C1004,Postcode_Summary!$C$2:$C$99999,0)),""))</f>
        <v/>
      </c>
      <c r="G1004" s="75">
        <f>IF($A1004="","",IFERROR(VLOOKUP($E1004,Shipping_Zones!$A$7:$B$14,2,FALSE()),""))</f>
        <v/>
      </c>
      <c r="H1004" s="75">
        <f>IF($A1004="","",IFERROR(INDEX(Postcode_Summary!$H$2:$H$99999,MATCH($C1004,Postcode_Summary!$C$2:$C$99999,0)),""))</f>
        <v/>
      </c>
      <c r="I1004" s="75">
        <f>IF($A1004="","",IFERROR(INDEX(Shipping_Zones!$E$2:$E$5,MATCH($G1004,Shipping_Zones!$A$2:$A$5,0)),""))</f>
        <v/>
      </c>
      <c r="J1004" s="75">
        <f>IF($A1004="","",IFERROR(INDEX(Shipping_Zones!$D$2:$D$5,MATCH($G1004,Shipping_Zones!$A$2:$A$5,0)),""))</f>
        <v/>
      </c>
      <c r="K1004" s="75">
        <f>IF($A1004="","",IF(IFERROR(MATCH($C1004,Postcode_Summary!$C$2:$C$99999,0),"ERR")="ERR","⚠ Check postcode/state",IF($H1004=TRUE(),"PO Box flagged in source data","")))</f>
        <v/>
      </c>
      <c r="L1004" s="75">
        <f>IF($A1004="","",IFERROR(INDEX(Postcode_Summary!$T$2:$T$99999,MATCH($C1004,Postcode_Summary!$C$2:$C$99999,0)),""))</f>
        <v/>
      </c>
      <c r="M1004" s="75">
        <f>IF($A1004="","",IFERROR(INDEX(Postcode_Summary!$X$2:$X$99999,MATCH($C1004,Postcode_Summary!$C$2:$C$99999,0)),""))</f>
        <v/>
      </c>
      <c r="N1004" s="75">
        <f>IF($A1004="","",IFERROR(INDEX(Postcode_Summary!$Z$2:$Z$99999,MATCH($C1004,Postcode_Summary!$C$2:$C$99999,0)),""))</f>
        <v/>
      </c>
      <c r="O1004" s="75">
        <f>IF($A1004="","",IFERROR(INDEX(Postcode_Summary!$V$2:$V$99999,MATCH($C1004,Postcode_Summary!$C$2:$C$99999,0)),""))</f>
        <v/>
      </c>
      <c r="P1004" s="96">
        <f>IF($A1004="","",IFERROR(INDEX(Postcode_Summary!$AD$2:$AD$99999,MATCH($C1004,Postcode_Summary!$C$2:$C$99999,0)),""))</f>
        <v/>
      </c>
      <c r="Q1004" s="96">
        <f>IF($A1004="","",IFERROR(INDEX(Postcode_Summary!$AE$2:$AE$99999,MATCH($C1004,Postcode_Summary!$C$2:$C$99999,0)),""))</f>
        <v/>
      </c>
      <c r="R1004" s="96">
        <f>IF($A1004="","",IFERROR(INDEX(Postcode_Summary!$AB$2:$AB$99999,MATCH($C1004,Postcode_Summary!$C$2:$C$99999,0)),""))</f>
        <v/>
      </c>
    </row>
    <row r="1005" ht="15" customHeight="1">
      <c r="A1005" s="74" t="n"/>
      <c r="B1005" s="74" t="n"/>
      <c r="C1005" s="75">
        <f>IF($A1005="","",IFERROR(IF($B1005&lt;&gt;"",$A1005&amp;"|"&amp;$B1005,$A1005&amp;"|"&amp;INDEX(Postcode_Summary!$B$2:$B$99999,MATCH($A1005,Postcode_Summary!$A$2:$A$99999,0))),""))</f>
        <v/>
      </c>
      <c r="D1005" s="75">
        <f>IF($A1005="","",IFERROR(INDEX(Postcode_Summary!$D$2:$D$99999,MATCH($C1005,Postcode_Summary!$C$2:$C$99999,0)),IF($C1005="","⚠ Postcode not recognised","⚠ State mismatch")))</f>
        <v/>
      </c>
      <c r="E1005" s="75">
        <f>IF($A1005="","",IFERROR(INDEX(Postcode_Summary!$Q$2:$Q$99999,MATCH($C1005,Postcode_Summary!$C$2:$C$99999,0)),""))</f>
        <v/>
      </c>
      <c r="F1005" s="75">
        <f>IF($A1005="","",IFERROR(INDEX(Postcode_Summary!$R$2:$R$99999,MATCH($C1005,Postcode_Summary!$C$2:$C$99999,0)),""))</f>
        <v/>
      </c>
      <c r="G1005" s="75">
        <f>IF($A1005="","",IFERROR(VLOOKUP($E1005,Shipping_Zones!$A$7:$B$14,2,FALSE()),""))</f>
        <v/>
      </c>
      <c r="H1005" s="75">
        <f>IF($A1005="","",IFERROR(INDEX(Postcode_Summary!$H$2:$H$99999,MATCH($C1005,Postcode_Summary!$C$2:$C$99999,0)),""))</f>
        <v/>
      </c>
      <c r="I1005" s="75">
        <f>IF($A1005="","",IFERROR(INDEX(Shipping_Zones!$E$2:$E$5,MATCH($G1005,Shipping_Zones!$A$2:$A$5,0)),""))</f>
        <v/>
      </c>
      <c r="J1005" s="75">
        <f>IF($A1005="","",IFERROR(INDEX(Shipping_Zones!$D$2:$D$5,MATCH($G1005,Shipping_Zones!$A$2:$A$5,0)),""))</f>
        <v/>
      </c>
      <c r="K1005" s="75">
        <f>IF($A1005="","",IF(IFERROR(MATCH($C1005,Postcode_Summary!$C$2:$C$99999,0),"ERR")="ERR","⚠ Check postcode/state",IF($H1005=TRUE(),"PO Box flagged in source data","")))</f>
        <v/>
      </c>
      <c r="L1005" s="75">
        <f>IF($A1005="","",IFERROR(INDEX(Postcode_Summary!$T$2:$T$99999,MATCH($C1005,Postcode_Summary!$C$2:$C$99999,0)),""))</f>
        <v/>
      </c>
      <c r="M1005" s="75">
        <f>IF($A1005="","",IFERROR(INDEX(Postcode_Summary!$X$2:$X$99999,MATCH($C1005,Postcode_Summary!$C$2:$C$99999,0)),""))</f>
        <v/>
      </c>
      <c r="N1005" s="75">
        <f>IF($A1005="","",IFERROR(INDEX(Postcode_Summary!$Z$2:$Z$99999,MATCH($C1005,Postcode_Summary!$C$2:$C$99999,0)),""))</f>
        <v/>
      </c>
      <c r="O1005" s="75">
        <f>IF($A1005="","",IFERROR(INDEX(Postcode_Summary!$V$2:$V$99999,MATCH($C1005,Postcode_Summary!$C$2:$C$99999,0)),""))</f>
        <v/>
      </c>
      <c r="P1005" s="96">
        <f>IF($A1005="","",IFERROR(INDEX(Postcode_Summary!$AD$2:$AD$99999,MATCH($C1005,Postcode_Summary!$C$2:$C$99999,0)),""))</f>
        <v/>
      </c>
      <c r="Q1005" s="96">
        <f>IF($A1005="","",IFERROR(INDEX(Postcode_Summary!$AE$2:$AE$99999,MATCH($C1005,Postcode_Summary!$C$2:$C$99999,0)),""))</f>
        <v/>
      </c>
      <c r="R1005" s="96">
        <f>IF($A1005="","",IFERROR(INDEX(Postcode_Summary!$AB$2:$AB$99999,MATCH($C1005,Postcode_Summary!$C$2:$C$99999,0)),""))</f>
        <v/>
      </c>
    </row>
    <row r="1006" ht="15" customHeight="1">
      <c r="A1006" s="74" t="n"/>
      <c r="B1006" s="74" t="n"/>
      <c r="C1006" s="75">
        <f>IF($A1006="","",IFERROR(IF($B1006&lt;&gt;"",$A1006&amp;"|"&amp;$B1006,$A1006&amp;"|"&amp;INDEX(Postcode_Summary!$B$2:$B$99999,MATCH($A1006,Postcode_Summary!$A$2:$A$99999,0))),""))</f>
        <v/>
      </c>
      <c r="D1006" s="75">
        <f>IF($A1006="","",IFERROR(INDEX(Postcode_Summary!$D$2:$D$99999,MATCH($C1006,Postcode_Summary!$C$2:$C$99999,0)),IF($C1006="","⚠ Postcode not recognised","⚠ State mismatch")))</f>
        <v/>
      </c>
      <c r="E1006" s="75">
        <f>IF($A1006="","",IFERROR(INDEX(Postcode_Summary!$Q$2:$Q$99999,MATCH($C1006,Postcode_Summary!$C$2:$C$99999,0)),""))</f>
        <v/>
      </c>
      <c r="F1006" s="75">
        <f>IF($A1006="","",IFERROR(INDEX(Postcode_Summary!$R$2:$R$99999,MATCH($C1006,Postcode_Summary!$C$2:$C$99999,0)),""))</f>
        <v/>
      </c>
      <c r="G1006" s="75">
        <f>IF($A1006="","",IFERROR(VLOOKUP($E1006,Shipping_Zones!$A$7:$B$14,2,FALSE()),""))</f>
        <v/>
      </c>
      <c r="H1006" s="75">
        <f>IF($A1006="","",IFERROR(INDEX(Postcode_Summary!$H$2:$H$99999,MATCH($C1006,Postcode_Summary!$C$2:$C$99999,0)),""))</f>
        <v/>
      </c>
      <c r="I1006" s="75">
        <f>IF($A1006="","",IFERROR(INDEX(Shipping_Zones!$E$2:$E$5,MATCH($G1006,Shipping_Zones!$A$2:$A$5,0)),""))</f>
        <v/>
      </c>
      <c r="J1006" s="75">
        <f>IF($A1006="","",IFERROR(INDEX(Shipping_Zones!$D$2:$D$5,MATCH($G1006,Shipping_Zones!$A$2:$A$5,0)),""))</f>
        <v/>
      </c>
      <c r="K1006" s="75">
        <f>IF($A1006="","",IF(IFERROR(MATCH($C1006,Postcode_Summary!$C$2:$C$99999,0),"ERR")="ERR","⚠ Check postcode/state",IF($H1006=TRUE(),"PO Box flagged in source data","")))</f>
        <v/>
      </c>
      <c r="L1006" s="75">
        <f>IF($A1006="","",IFERROR(INDEX(Postcode_Summary!$T$2:$T$99999,MATCH($C1006,Postcode_Summary!$C$2:$C$99999,0)),""))</f>
        <v/>
      </c>
      <c r="M1006" s="75">
        <f>IF($A1006="","",IFERROR(INDEX(Postcode_Summary!$X$2:$X$99999,MATCH($C1006,Postcode_Summary!$C$2:$C$99999,0)),""))</f>
        <v/>
      </c>
      <c r="N1006" s="75">
        <f>IF($A1006="","",IFERROR(INDEX(Postcode_Summary!$Z$2:$Z$99999,MATCH($C1006,Postcode_Summary!$C$2:$C$99999,0)),""))</f>
        <v/>
      </c>
      <c r="O1006" s="75">
        <f>IF($A1006="","",IFERROR(INDEX(Postcode_Summary!$V$2:$V$99999,MATCH($C1006,Postcode_Summary!$C$2:$C$99999,0)),""))</f>
        <v/>
      </c>
      <c r="P1006" s="96">
        <f>IF($A1006="","",IFERROR(INDEX(Postcode_Summary!$AD$2:$AD$99999,MATCH($C1006,Postcode_Summary!$C$2:$C$99999,0)),""))</f>
        <v/>
      </c>
      <c r="Q1006" s="96">
        <f>IF($A1006="","",IFERROR(INDEX(Postcode_Summary!$AE$2:$AE$99999,MATCH($C1006,Postcode_Summary!$C$2:$C$99999,0)),""))</f>
        <v/>
      </c>
      <c r="R1006" s="96">
        <f>IF($A1006="","",IFERROR(INDEX(Postcode_Summary!$AB$2:$AB$99999,MATCH($C1006,Postcode_Summary!$C$2:$C$99999,0)),""))</f>
        <v/>
      </c>
    </row>
    <row r="1007" ht="15" customHeight="1">
      <c r="A1007" s="74" t="n"/>
      <c r="B1007" s="74" t="n"/>
      <c r="C1007" s="75">
        <f>IF($A1007="","",IFERROR(IF($B1007&lt;&gt;"",$A1007&amp;"|"&amp;$B1007,$A1007&amp;"|"&amp;INDEX(Postcode_Summary!$B$2:$B$99999,MATCH($A1007,Postcode_Summary!$A$2:$A$99999,0))),""))</f>
        <v/>
      </c>
      <c r="D1007" s="75">
        <f>IF($A1007="","",IFERROR(INDEX(Postcode_Summary!$D$2:$D$99999,MATCH($C1007,Postcode_Summary!$C$2:$C$99999,0)),IF($C1007="","⚠ Postcode not recognised","⚠ State mismatch")))</f>
        <v/>
      </c>
      <c r="E1007" s="75">
        <f>IF($A1007="","",IFERROR(INDEX(Postcode_Summary!$Q$2:$Q$99999,MATCH($C1007,Postcode_Summary!$C$2:$C$99999,0)),""))</f>
        <v/>
      </c>
      <c r="F1007" s="75">
        <f>IF($A1007="","",IFERROR(INDEX(Postcode_Summary!$R$2:$R$99999,MATCH($C1007,Postcode_Summary!$C$2:$C$99999,0)),""))</f>
        <v/>
      </c>
      <c r="G1007" s="75">
        <f>IF($A1007="","",IFERROR(VLOOKUP($E1007,Shipping_Zones!$A$7:$B$14,2,FALSE()),""))</f>
        <v/>
      </c>
      <c r="H1007" s="75">
        <f>IF($A1007="","",IFERROR(INDEX(Postcode_Summary!$H$2:$H$99999,MATCH($C1007,Postcode_Summary!$C$2:$C$99999,0)),""))</f>
        <v/>
      </c>
      <c r="I1007" s="75">
        <f>IF($A1007="","",IFERROR(INDEX(Shipping_Zones!$E$2:$E$5,MATCH($G1007,Shipping_Zones!$A$2:$A$5,0)),""))</f>
        <v/>
      </c>
      <c r="J1007" s="75">
        <f>IF($A1007="","",IFERROR(INDEX(Shipping_Zones!$D$2:$D$5,MATCH($G1007,Shipping_Zones!$A$2:$A$5,0)),""))</f>
        <v/>
      </c>
      <c r="K1007" s="75">
        <f>IF($A1007="","",IF(IFERROR(MATCH($C1007,Postcode_Summary!$C$2:$C$99999,0),"ERR")="ERR","⚠ Check postcode/state",IF($H1007=TRUE(),"PO Box flagged in source data","")))</f>
        <v/>
      </c>
      <c r="L1007" s="75">
        <f>IF($A1007="","",IFERROR(INDEX(Postcode_Summary!$T$2:$T$99999,MATCH($C1007,Postcode_Summary!$C$2:$C$99999,0)),""))</f>
        <v/>
      </c>
      <c r="M1007" s="75">
        <f>IF($A1007="","",IFERROR(INDEX(Postcode_Summary!$X$2:$X$99999,MATCH($C1007,Postcode_Summary!$C$2:$C$99999,0)),""))</f>
        <v/>
      </c>
      <c r="N1007" s="75">
        <f>IF($A1007="","",IFERROR(INDEX(Postcode_Summary!$Z$2:$Z$99999,MATCH($C1007,Postcode_Summary!$C$2:$C$99999,0)),""))</f>
        <v/>
      </c>
      <c r="O1007" s="75">
        <f>IF($A1007="","",IFERROR(INDEX(Postcode_Summary!$V$2:$V$99999,MATCH($C1007,Postcode_Summary!$C$2:$C$99999,0)),""))</f>
        <v/>
      </c>
      <c r="P1007" s="96">
        <f>IF($A1007="","",IFERROR(INDEX(Postcode_Summary!$AD$2:$AD$99999,MATCH($C1007,Postcode_Summary!$C$2:$C$99999,0)),""))</f>
        <v/>
      </c>
      <c r="Q1007" s="96">
        <f>IF($A1007="","",IFERROR(INDEX(Postcode_Summary!$AE$2:$AE$99999,MATCH($C1007,Postcode_Summary!$C$2:$C$99999,0)),""))</f>
        <v/>
      </c>
      <c r="R1007" s="96">
        <f>IF($A1007="","",IFERROR(INDEX(Postcode_Summary!$AB$2:$AB$99999,MATCH($C1007,Postcode_Summary!$C$2:$C$99999,0)),""))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7:K507"/>
  <mergeCells count="1">
    <mergeCell ref="A1:H1"/>
  </mergeCells>
  <conditionalFormatting sqref="A8:K1007">
    <cfRule type="expression" priority="2" dxfId="11">
      <formula>$G8=1</formula>
    </cfRule>
    <cfRule type="expression" priority="3" dxfId="0">
      <formula>$G8=2</formula>
    </cfRule>
    <cfRule type="expression" priority="4" dxfId="7">
      <formula>$G8=3</formula>
    </cfRule>
    <cfRule type="expression" priority="5" dxfId="2">
      <formula>$G8=4</formula>
    </cfRule>
  </conditionalFormatting>
  <dataValidations count="2">
    <dataValidation sqref="B4" showDropDown="0" showInputMessage="0" showErrorMessage="0" allowBlank="0" type="list">
      <formula1>"Yes,No"</formula1>
      <formula2>0</formula2>
    </dataValidation>
    <dataValidation sqref="A8:A1007" showDropDown="0" showInputMessage="0" showErrorMessage="0" allowBlank="1" errorTitle="Invalid postcode" error="Postcodes must be a number between 200 and 9999" promptTitle="Postcode" prompt="Enter a 3 or 4 digit Australian postcode" type="whole">
      <formula1>200</formula1>
      <formula2>9999</formula2>
    </dataValidation>
  </dataValidations>
  <pageMargins left="0.75" right="0.75" top="1" bottom="1" header="0.511805555555556" footer="0.511805555555556"/>
  <pageSetup orientation="landscape" paperSize="9" horizontalDpi="300" verticalDpi="300"/>
  <headerFooter>
    <oddHeader>&amp;CNUAA Postal NSP Shipping Tools v2.0  |  18 Feb 2026</oddHeader>
    <oddFooter>&amp;LConfidential — NUAA&amp;RPage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topLeftCell="A28" zoomScaleNormal="100" workbookViewId="0">
      <selection activeCell="A1" sqref="A1"/>
    </sheetView>
  </sheetViews>
  <sheetFormatPr baseColWidth="8" defaultColWidth="8.6640625" defaultRowHeight="14.4" outlineLevelCol="0"/>
  <cols>
    <col width="120" customWidth="1" min="1" max="1"/>
  </cols>
  <sheetData>
    <row r="1" ht="19.5" customHeight="1">
      <c r="A1" s="1" t="inlineStr">
        <is>
          <t>Shopify Shipping Zone Postcodes</t>
        </is>
      </c>
    </row>
    <row r="2" ht="15" customHeight="1">
      <c r="A2" s="2" t="inlineStr">
        <is>
          <t>Copy-paste these comma-separated lists directly into Shopify shipping zone postcode fields.</t>
        </is>
      </c>
    </row>
    <row r="3" ht="15" customHeight="1">
      <c r="A3" s="3" t="inlineStr">
        <is>
          <t>Generated from Shipping_MMM classifications. Last updated: 18 Feb 2026.</t>
        </is>
      </c>
    </row>
    <row r="5" ht="15" customHeight="1">
      <c r="A5" s="32" t="inlineStr">
        <is>
          <t>Zone 1: Metro (MMM1)</t>
        </is>
      </c>
    </row>
    <row r="6" ht="15" customHeight="1">
      <c r="A6" s="33" t="inlineStr">
        <is>
          <t>Free shipping eligible. Use for Shopify "Rest of Australia" exclusion or metro-only free shipping rules.</t>
        </is>
      </c>
    </row>
    <row r="7" ht="15" customHeight="1">
      <c r="A7" s="34" t="inlineStr">
        <is>
          <t>Postcode count: 1167</t>
        </is>
      </c>
    </row>
    <row r="8" ht="409.6" customHeight="1">
      <c r="A8" s="35" t="inlineStr">
        <is>
          <t>200,1100,1215,1220,1225,1230,1231,1235,1239,1240,1291,1300,1335,1340,1350,1355,1360,1405,1435,1445,1450,1455,1460,1465,1466,1470,1475,1480,1481,1485,1490,1495,1499,1515,1560,1565,1570,1585,1590,1595,1630,1635,1640,1655,1660,1670,1675,1680,1685,1700,1710,1715,1730,1750,1755,1765,1790,1800,1805,1825,1835,1851,1860,1871,1874,1875,1885,1890,2000,2001,2002,2004,2006,2007,2008,2009,2010,2011,2012,2015,2016,2017,2018,2019,2020,2021,2022,2023,2024,2025,2026,2027,2028,2029,2030,2031,2032,2033,2034,2035,2036,2037,2038,2039,2040,2041,2042,2043,2044,2045,2046,2047,2048,2049,2050,2052,2055,2057,2059,2060,2061,2062,2063,2064,2065,2066,2067,2068,2069,2070,2071,2072,2073,2074,2075,2076,2077,2079,2080,2084,2085,2086,2087,2088,2089,2090,2091,2092,2093,2094,2095,2096,2097,2099,2100,2101,2102,2103,2104,2105,2106,2107,2108,2109,2110,2111,2112,2113,2114,2115,2116,2117,2118,2119,2120,2121,2122,2123,2124,2125,2126,2127,2128,2129,2130,2131,2132,2133,2134,2135,2136,2137,2138,2139,2140,2141,2142,2143,2144,2145,2146,2147,2148,2150,2151,2152,2153,2154,2155,2156,2158,2160,2161,2162,2163,2164,2165,2166,2167,2168,2170,2171,2172,2174,2175,2176,2177,2178,2179,2190,2191,2192,2193,2194,2195,2196,2197,2198,2199,2200,2203,2204,2205,2206,2207,2208,2209,2210,2211,2212,2213,2214,2216,2217,2218,2219,2220,2221,2222,2223,2224,2225,2226,2227,2228,2229,2230,2231,2234,2251,2252,2257,2260,2261,2262,2263,2264,2267,2278,2280,2282,2283,2284,2285,2286,2287,2289,2290,2291,2292,2293,2294,2295,2296,2297,2298,2299,2300,2302,2303,2304,2305,2306,2307,2308,2309,2310,2322,2327,2485,2486,2487,2488,2489,2490,2500,2502,2505,2506,2515,2516,2517,2518,2519,2520,2522,2525,2528,2529,2530,2556,2557,2558,2559,2563,2564,2565,2566,2567,2568,2600,2601,2602,2603,2604,2605,2606,2607,2608,2609,2610,2612,2614,2615,2616,2617,2619,2747,2748,2749,2750,2751,2753,2754,2759,2760,2761,2762,2763,2765,2766,2767,2768,2769,2770,2773,2774,2776,2777,2778,2779,2780,2782,2783,2784,2890,2891,2901,2902,2903,2904,2905,2906,2911,2912,2913,2914,3000,3001,3002,3003,3004,3006,3008,3010,3011,3012,3013,3015,3016,3018,3019,3020,3021,3022,3023,3024,3025,3026,3027,3028,3029,3031,3032,3033,3034,3036,3037,3038,3039,3040,3041,3042,3043,3044,3045,3046,3047,3048,3049,3050,3051,3052,3053,3054,3055,3056,3057,3058,3059,3060,3061,3062,3063,3064,3065,3066,3067,3068,3070,3071,3072,3073,3074,3075,3076,3078,3079,3081,3082,3083,3084,3085,3086,3087,3088,3089,3090,3091,3093,3094,3095,3096,3097,3101,3102,3103,3104,3105,3106,3107,3108,3109,3111,3113,3114,3115,3116,3121,3122,3123,3124,3125,3126,3127,3128,3129,3130,3131,3132,3133,3134,3135,3136,3137,3138,3140,3141,3142,3143,3144,3145,3146,3147,3148,3149,3150,3151,3152,3153,3154,3155,3156,3158,3159,3160,3161,3162,3163,3164,3165,3166,3167,3168,3169,3170,3171,3172,3173,3174,3175,3176,3177,3178,3179,3180,3181,3182,3183,3184,3185,3186,3187,3188,3189,3190,3191,3192,3193,3194,3195,3196,3197,3198,3199,3200,3201,3202,3204,3205,3206,3207,3214,3215,3216,3219,3220,3224,3335,3336,3337,3427,3428,3429,3750,3751,3752,3754,3755,3759,3765,3766,3767,3781,3782,3785,3786,3787,3788,3789,3791,3792,3793,3795,3796,3800,3802,3803,3804,3805,3806,3807,3808,3910,3911,3912,3913,3915,3918,3919,3920,3926,3927,3930,3931,3933,3934,3936,3938,3940,3941,3942,3943,3944,3975,3976,3977,3978,4000,4001,4002,4003,4004,4005,4006,4007,4008,4009,4010,4011,4012,4013,4014,4017,4018,4019,4020,4021,4022,4029,4030,4031,4032,4034,4035,4036,4037,4051,4053,4054,4055,4059,4060,4061,4064,4065,4066,4067,4068,4069,4070,4072,4073,4074,4075,4076,4077,4078,4101,4102,4103,4104,4105,4106,4107,4108,4109,4110,4111,4112,4113,4114,4115,4116,4117,4118,4119,4120,4121,4122,4123,4124,4125,4127,4128,4129,4130,4131,4132,4133,4151,4152,4153,4154,4155,4156,4157,4158,4159,4160,4161,4163,4164,4165,4169,4170,4171,4172,4173,4174,4178,4179,4205,4207,4208,4209,4210,4212,4213,4214,4215,4216,4217,4218,4219,4220,4221,4222,4224,4225,4226,4227,4230,4271,4272,4300,4301,4303,4304,4305,4500,4501,4502,4503,4504,4505,4506,4508,4509,4510,4511,4512,4513,4516,4551,4556,4557,4558,4559,4564,4566,4567,4572,4573,4575,5000,5001,5005,5006,5007,5008,5009,5010,5011,5012,5013,5014,5015,5016,5017,5018,5019,5020,5021,5022,5023,5024,5025,5031,5032,5033,5034,5035,5037,5038,5039,5040,5041,5042,5043,5044,5045,5046,5047,5048,5049,5050,5051,5052,5061,5062,5063,5064,5065,5066,5067,5068,5069,5070,5071,5072,5073,5074,5075,5076,5081,5082,5083,5084,5085,5086,5087,5088,5089,5090,5091,5092,5093,5094,5095,5096,5097,5098,5106,5107,5108,5109,5110,5111,5112,5113,5115,5116,5117,5118,5121,5125,5126,5127,5136,5137,5140,5141,5142,5150,5151,5152,5154,5155,5156,5158,5159,5160,5161,5162,5163,5164,5165,5166,5167,5168,5169,5170,5171,5173,5174,5800,5801,5810,5839,5942,5950,6000,6001,6003,6004,6005,6006,6007,6008,6009,6010,6011,6012,6014,6015,6016,6017,6018,6019,6020,6021,6022,6023,6024,6025,6026,6027,6028,6029,6030,6031,6032,6033,6034,6036,6038,6050,6051,6052,6053,6054,6055,6056,6057,6058,6059,6060,6061,6062,6063,6064,6065,6066,6067,6068,6069,6070,6071,6072,6073,6077,6079,6081,6090,6100,6101,6102,6103,6104,6105,6106,6107,6108,6109,6110,6112,6121,6123,6147,6148,6149,6150,6151,6152,6153,6154,6155,6156,6157,6158,6159,6160,6162,6163,6164,6165,6166,6167,6168,6169,6170,6171,6172,6173,6174,6175,6176,6180,6181,6182,6209,6210,6800,6809,6827,6830,6831,6837,6838,6839,6840,6841,6842,6843,6844,6845,6846,6847,6848,6849,6850,6865,6872,6892,6900,6901,6902,6903,6904,6905,6906,6907,6909,6910,6911,6912,6913,6914,6915,6916,6917,6918,6919,6920,6921,6922,6923,6924,6925,6926,6929,6931,6932,6933,6934,6935,6936,6939,6941,6942,6943,6944,6946,6947,6951,6952,6953,6954,6955,6956,6957,6958,6959,6960,6961,6963,6964,6965,6966,6967,6968,6969,6970,6979,6981,6982,6983,6984,6985,6986,6987,6988,6989,6990,6991,6992,6997,8001,8002,8003,8004,8006,8007,8008,8009,8010,8011,8012,8045,8051,8066,8069,8070,8071,8102,8107,8111,8120,8205,8383,8438,8511,8785,9464,9726,9999</t>
        </is>
      </c>
    </row>
    <row r="10" ht="15" customHeight="1">
      <c r="A10" s="36" t="inlineStr">
        <is>
          <t>Zone 2: Regional (MMM2–3)</t>
        </is>
      </c>
    </row>
    <row r="11" ht="15" customHeight="1">
      <c r="A11" s="33" t="inlineStr">
        <is>
          <t>Regional centres and large rural towns. Standard shipping rates.</t>
        </is>
      </c>
    </row>
    <row r="12" ht="15" customHeight="1">
      <c r="A12" s="34" t="inlineStr">
        <is>
          <t>Postcode count: 303</t>
        </is>
      </c>
    </row>
    <row r="13" ht="116.25" customHeight="1">
      <c r="A13" s="35" t="inlineStr">
        <is>
          <t>800,801,803,804,810,811,812,813,814,815,820,821,828,829,832,834,835,836,839,906,907,909,2081,2082,2083,2157,2173,2232,2233,2256,2258,2265,2281,2318,2320,2323,2326,2334,2426,2430,2452,2477,2478,2508,2526,2527,2533,2541,2555,2560,2569,2570,2571,2574,2576,2618,2641,2651,2661,2678,2717,2739,2745,2752,2757,2785,2900,3030,3099,3139,3211,3212,3213,3217,3222,3223,3225,3226,3227,3228,3275,3278,3280,3281,3282,3331,3334,3338,3340,3350,3352,3353,3354,3355,3356,3357,3358,3363,3400,3430,3432,3453,3498,3500,3515,3550,3551,3552,3554,3555,3556,3557,3564,3614,3622,3629,3631,3632,3633,3634,3677,3688,3689,3690,3746,3753,3757,3758,3760,3761,3762,3770,3775,3809,3810,3812,3813,3814,3824,3840,3841,3842,3844,3854,3916,3928,3929,3937,3939,3980,3981,4223,4228,4270,4280,4306,4344,4345,4346,4350,4400,4507,4517,4518,4519,4520,4550,4553,4554,4555,4560,4561,4562,4563,4568,4655,4659,4662,4670,4700,4710,4711,4740,4750,4751,4811,4812,4813,4814,4865,4868,4869,4878,4879,5114,5120,5131,5132,5133,5134,5138,5139,5144,5153,5157,5172,5202,5211,5212,5213,5231,5232,5233,5240,5242,5243,5245,5250,5251,5252,5290,5350,5371,5400,5600,5608,5609,6035,6037,6074,6076,6078,6083,6111,6122,6125,6208,6211,6214,6223,6224,6226,6227,6228,6229,6230,6231,6232,6233,6237,6271,6280,6281,6432,6433,6530,6531,6556,6558,7000,7001,7002,7004,7005,7006,7007,7008,7009,7010,7011,7012,7015,7016,7017,7018,7019,7020,7021,7024,7025,7050,7051,7052,7053,7054,7055,7155,7170,7171,7173,7248,7249,7250,7267,7268,7277,7290,7291,7292,7300,7301,7320,7322</t>
        </is>
      </c>
    </row>
    <row r="15" ht="15" customHeight="1">
      <c r="A15" s="37" t="inlineStr">
        <is>
          <t>Zone 3: Rural (MMM4–5)</t>
        </is>
      </c>
    </row>
    <row r="16" ht="15" customHeight="1">
      <c r="A16" s="33" t="inlineStr">
        <is>
          <t>Medium/small rural towns. May need surcharge or extended delivery estimate.</t>
        </is>
      </c>
    </row>
    <row r="17" ht="15" customHeight="1">
      <c r="A17" s="34" t="inlineStr">
        <is>
          <t>Postcode count: 1098</t>
        </is>
      </c>
    </row>
    <row r="18" ht="408" customHeight="1">
      <c r="A18" s="35" t="inlineStr">
        <is>
          <t>830,831,837,838,841,2159,2250,2259,2311,2312,2315,2316,2317,2319,2321,2324,2325,2328,2329,2330,2331,2333,2335,2336,2337,2338,2339,2340,2341,2342,2343,2344,2345,2346,2347,2348,2350,2351,2352,2353,2354,2355,2357,2358,2359,2360,2361,2365,2369,2370,2371,2372,2379,2380,2381,2382,2388,2390,2395,2397,2398,2399,2401,2402,2403,2404,2408,2409,2410,2411,2415,2420,2421,2422,2423,2424,2425,2427,2428,2429,2431,2439,2440,2441,2442,2443,2444,2445,2446,2447,2448,2449,2450,2453,2454,2455,2456,2460,2462,2463,2464,2465,2466,2469,2470,2471,2472,2473,2474,2475,2476,2479,2480,2481,2482,2483,2484,2534,2535,2536,2537,2538,2539,2540,2545,2546,2548,2549,2550,2551,2572,2573,2575,2577,2578,2579,2580,2581,2582,2583,2584,2585,2586,2587,2588,2590,2594,2611,2620,2621,2622,2623,2624,2625,2626,2627,2628,2629,2630,2631,2632,2633,2640,2642,2643,2644,2645,2646,2647,2649,2650,2652,2653,2655,2656,2658,2659,2660,2663,2665,2666,2668,2669,2671,2680,2681,2700,2701,2702,2703,2705,2706,2707,2708,2710,2712,2713,2714,2716,2720,2721,2722,2725,2726,2727,2729,2730,2731,2732,2733,2734,2735,2736,2737,2756,2758,2775,2786,2787,2790,2791,2792,2793,2794,2795,2797,2798,2799,2800,2803,2804,2805,2806,2807,2808,2809,2810,2817,2818,2820,2821,2822,2823,2827,2830,2842,2843,2844,2845,2846,2847,2848,2849,2850,2852,2864,2865,2866,2867,2868,2869,2870,2871,2874,2875,2876,3218,3221,3230,3231,3232,3233,3234,3235,3236,3237,3238,3239,3240,3241,3242,3243,3249,3250,3251,3254,3260,3264,3265,3266,3267,3268,3269,3270,3271,3272,3273,3274,3276,3277,3279,3283,3284,3285,3286,3287,3289,3292,3293,3294,3300,3301,3302,3303,3304,3305,3309,3310,3311,3312,3314,3315,3317,3318,3319,3321,3322,3323,3324,3325,3328,3329,3330,3332,3333,3341,3342,3345,3351,3360,3361,3364,3370,3371,3373,3374,3375,3377,3378,3379,3380,3381,3384,3385,3387,3388,3390,3391,3392,3393,3401,3402,3407,3409,3412,3413,3414,3415,3418,3419,3423,3431,3433,3434,3435,3437,3438,3440,3441,3442,3444,3446,3447,3448,3450,3451,3458,3460,3461,3462,3463,3464,3465,3467,3468,3469,3472,3475,3477,3478,3480,3482,3483,3485,3487,3488,3489,3490,3491,3494,3496,3501,3502,3505,3507,3516,3517,3518,3520,3521,3522,3523,3525,3527,3529,3530,3531,3533,3537,3540,3542,3544,3546,3549,3558,3559,3561,3562,3563,3565,3566,3567,3568,3570,3571,3572,3573,3575,3576,3579,3580,3581,3583,3584,3585,3586,3588,3589,3590,3591,3594,3595,3596,3597,3599,3607,3608,3610,3612,3616,3617,3618,3619,3620,3621,3623,3624,3630,3635,3636,3637,3638,3639,3640,3641,3643,3644,3646,3647,3649,3658,3659,3660,3661,3662,3663,3664,3665,3666,3669,3670,3671,3672,3673,3675,3676,3678,3682,3683,3685,3687,3691,3694,3695,3697,3698,3699,3700,3701,3704,3705,3707,3708,3709,3711,3712,3713,3714,3715,3717,3718,3719,3720,3722,3723,3724,3725,3726,3727,3728,3730,3732,3733,3735,3736,3737,3738,3739,3740,3741,3744,3747,3749,3756,3763,3764,3777,3778,3779,3783,3797,3799,3815,3816,3818,3820,3821,3822,3823,3825,3831,3832,3833,3835,3847,3850,3851,3852,3853,3856,3857,3858,3859,3860,3862,3864,3865,3869,3870,3871,3873,3874,3875,3878,3880,3882,3885,3886,3887,3893,3895,3896,3898,3900,3902,3903,3904,3909,3922,3923,3925,3945,3946,3950,3951,3953,3954,3956,3957,3958,3959,3960,3962,3964,3965,3966,3967,3971,3979,3984,3987,3988,3990,3991,3992,3995,3996,4184,4211,4275,4285,4287,4307,4309,4310,4311,4312,4313,4314,4340,4341,4342,4343,4347,4352,4353,4354,4355,4356,4357,4358,4359,4360,4361,4362,4363,4364,4365,4370,4371,4372,4373,4374,4375,4376,4377,4378,4380,4381,4382,4383,4384,4385,4387,4388,4390,4401,4402,4403,4404,4405,4406,4407,4408,4410,4411,4412,4413,4415,4416,4421,4424,4425,4498,4514,4515,4521,4552,4565,4569,4570,4571,4574,4580,4600,4601,4605,4606,4608,4610,4611,4612,4613,4614,4615,4620,4621,4625,4626,4630,4650,4660,4671,4673,4674,4676,4677,4678,4680,4694,4695,4697,4699,4701,4702,4703,4704,4712,4714,4715,4716,4717,4737,4738,4739,4741,4744,4753,4754,4756,4757,4798,4799,4800,4806,4808,4809,4810,4815,4818,4819,4852,4855,4856,4858,4859,4860,4861,4870,4877,4880,4881,4882,4883,4884,4885,4886,4887,4888,5201,5203,5204,5210,5214,5234,5235,5236,5237,5238,5241,5244,5253,5254,5255,5256,5259,5260,5261,5262,5263,5264,5265,5266,5267,5268,5269,5270,5271,5272,5273,5276,5277,5278,5279,5280,5291,5301,5306,5307,5308,5309,5310,5311,5320,5321,5322,5330,5331,5332,5333,5340,5342,5343,5344,5345,5346,5351,5352,5353,5354,5355,5356,5357,5360,5372,5373,5374,5381,5401,5410,5411,5412,5413,5414,5415,5416,5418,5419,5420,5421,5422,5431,5433,5451,5452,5453,5454,5455,5460,5461,5462,5464,5470,5471,5472,5473,5480,5481,5482,5483,5485,5490,5491,5493,5495,5501,5502,5510,5520,5521,5522,5523,5540,5550,5552,5554,5555,5556,5558,5560,5570,5571,5572,5573,5580,5581,5601,5602,5700,5701,5710,6041,6042,6043,6044,6082,6084,6124,6126,6207,6213,6215,6218,6219,6220,6221,6225,6236,6239,6240,6243,6244,6251,6252,6253,6254,6255,6256,6258,6260,6275,6282,6284,6285,6286,6288,6290,6302,6304,6306,6308,6309,6311,6312,6313,6315,6316,6317,6318,6320,6321,6322,6323,6324,6326,6327,6330,6331,6332,6333,6370,6383,6384,6390,6391,6392,6393,6394,6395,6396,6397,6398,6401,6403,6405,6407,6409,6410,6411,6412,6413,6414,6460,6461,6462,6463,6465,6485,6501,6502,6503,6504,6505,6506,6507,6509,6510,6511,6512,6516,6521,6522,6525,6528,6560,6562,6564,6566,6567,6568,6569,6571,6572,6574,6575,6603,7022,7023,7026,7027,7030,7109,7112,7113,7117,7119,7120,7140,7162,7163,7172,7174,7175,7176,7177,7178,7179,7180,7182,7183,7184,7185,7186,7187,7190,7209,7210,7211,7212,7213,7214,7216,7252,7253,7254,7258,7259,7260,7261,7262,7263,7264,7265,7270,7275,7276,7302,7303,7304,7305,7306,7307,7310,7315,7316,7321,7325,7331</t>
        </is>
      </c>
    </row>
    <row r="20" ht="15" customHeight="1">
      <c r="A20" s="38" t="inlineStr">
        <is>
          <t>Zone 4: Remote (MMM6–7)</t>
        </is>
      </c>
    </row>
    <row r="21" ht="15" customHeight="1">
      <c r="A21" s="33" t="inlineStr">
        <is>
          <t>Remote and very remote communities. Surcharge + extended delivery times likely.</t>
        </is>
      </c>
    </row>
    <row r="22" ht="15" customHeight="1">
      <c r="A22" s="34" t="inlineStr">
        <is>
          <t>Postcode count: 373</t>
        </is>
      </c>
    </row>
    <row r="23" ht="137.25" customHeight="1">
      <c r="A23" s="35" t="inlineStr">
        <is>
          <t>822,840,845,846,847,850,851,852,853,854,860,861,862,870,871,872,873,874,875,880,881,885,886,2356,2386,2387,2396,2400,2405,2406,2648,2672,2675,2711,2715,2738,2824,2825,2826,2828,2829,2831,2832,2833,2834,2835,2836,2838,2839,2840,2873,2877,2878,2879,2880,2898,2899,3395,3396,3420,3424,3506,3509,3512,3888,3889,3890,3891,3892,3921,4025,4183,4417,4418,4419,4420,4422,4423,4426,4427,4428,4454,4455,4461,4462,4465,4467,4468,4470,4472,4474,4477,4478,4479,4480,4481,4482,4486,4487,4488,4489,4490,4491,4492,4493,4494,4496,4497,4581,4627,4705,4706,4707,4709,4713,4718,4719,4720,4721,4722,4723,4724,4725,4726,4727,4728,4730,4731,4732,4733,4735,4736,4742,4743,4745,4746,4802,4803,4804,4805,4807,4816,4817,4820,4821,4822,4823,4824,4825,4828,4829,4830,4849,4850,4854,4871,4872,4873,4874,4875,4876,4890,4891,4892,4895,5220,5221,5222,5223,5275,5302,5303,5304,5341,5417,5432,5434,5440,5575,5576,5577,5582,5583,5603,5604,5605,5606,5607,5611,5630,5631,5632,5633,5640,5641,5642,5650,5651,5652,5653,5654,5655,5660,5661,5670,5671,5680,5690,5713,5715,5717,5719,5720,5722,5723,5724,5725,5730,5731,5732,5733,5734,6161,6262,6328,6335,6336,6337,6338,6341,6343,6346,6348,6350,6351,6352,6353,6355,6356,6357,6358,6359,6361,6363,6365,6367,6368,6369,6372,6373,6375,6385,6386,6415,6418,6419,6420,6421,6422,6423,6424,6425,6426,6427,6428,6429,6430,6431,6434,6436,6437,6438,6440,6442,6443,6445,6446,6447,6448,6450,6452,6466,6467,6468,6470,6472,6473,6475,6476,6477,6479,6480,6484,6487,6488,6489,6490,6513,6514,6515,6517,6518,6519,6532,6535,6536,6537,6605,6606,6608,6609,6612,6613,6614,6616,6620,6623,6625,6627,6628,6630,6631,6632,6635,6638,6639,6640,6642,6646,6701,6705,6707,6710,6711,6712,6713,6714,6716,6718,6720,6721,6722,6725,6726,6728,6731,6733,6740,6743,6751,6753,6754,6758,6760,6762,6765,6770,6798,6799,7116,7139,7150,7151,7215,7255,7256,7257,7330,7466,7467,7468,7469,7470</t>
        </is>
      </c>
    </row>
    <row r="25" ht="15" customHeight="1">
      <c r="A25" s="32" t="inlineStr">
        <is>
          <t>Metro Postcodes Only (for free-shipping exclusion rules)</t>
        </is>
      </c>
    </row>
    <row r="26" ht="15" customHeight="1">
      <c r="A26" s="33" t="inlineStr">
        <is>
          <t>Use this list to restrict free shipping to metro areas only. Paste into Shopify zone postcode field.</t>
        </is>
      </c>
    </row>
    <row r="27" ht="15" customHeight="1">
      <c r="A27" s="34" t="inlineStr">
        <is>
          <t>Postcode count: 1167</t>
        </is>
      </c>
    </row>
    <row r="28" ht="409.6" customHeight="1">
      <c r="A28" s="35" t="inlineStr">
        <is>
          <t>200,1100,1215,1220,1225,1230,1231,1235,1239,1240,1291,1300,1335,1340,1350,1355,1360,1405,1435,1445,1450,1455,1460,1465,1466,1470,1475,1480,1481,1485,1490,1495,1499,1515,1560,1565,1570,1585,1590,1595,1630,1635,1640,1655,1660,1670,1675,1680,1685,1700,1710,1715,1730,1750,1755,1765,1790,1800,1805,1825,1835,1851,1860,1871,1874,1875,1885,1890,2000,2001,2002,2004,2006,2007,2008,2009,2010,2011,2012,2015,2016,2017,2018,2019,2020,2021,2022,2023,2024,2025,2026,2027,2028,2029,2030,2031,2032,2033,2034,2035,2036,2037,2038,2039,2040,2041,2042,2043,2044,2045,2046,2047,2048,2049,2050,2052,2055,2057,2059,2060,2061,2062,2063,2064,2065,2066,2067,2068,2069,2070,2071,2072,2073,2074,2075,2076,2077,2079,2080,2084,2085,2086,2087,2088,2089,2090,2091,2092,2093,2094,2095,2096,2097,2099,2100,2101,2102,2103,2104,2105,2106,2107,2108,2109,2110,2111,2112,2113,2114,2115,2116,2117,2118,2119,2120,2121,2122,2123,2124,2125,2126,2127,2128,2129,2130,2131,2132,2133,2134,2135,2136,2137,2138,2139,2140,2141,2142,2143,2144,2145,2146,2147,2148,2150,2151,2152,2153,2154,2155,2156,2158,2160,2161,2162,2163,2164,2165,2166,2167,2168,2170,2171,2172,2174,2175,2176,2177,2178,2179,2190,2191,2192,2193,2194,2195,2196,2197,2198,2199,2200,2203,2204,2205,2206,2207,2208,2209,2210,2211,2212,2213,2214,2216,2217,2218,2219,2220,2221,2222,2223,2224,2225,2226,2227,2228,2229,2230,2231,2234,2251,2252,2257,2260,2261,2262,2263,2264,2267,2278,2280,2282,2283,2284,2285,2286,2287,2289,2290,2291,2292,2293,2294,2295,2296,2297,2298,2299,2300,2302,2303,2304,2305,2306,2307,2308,2309,2310,2322,2327,2485,2486,2487,2488,2489,2490,2500,2502,2505,2506,2515,2516,2517,2518,2519,2520,2522,2525,2528,2529,2530,2556,2557,2558,2559,2563,2564,2565,2566,2567,2568,2600,2601,2602,2603,2604,2605,2606,2607,2608,2609,2610,2612,2614,2615,2616,2617,2619,2747,2748,2749,2750,2751,2753,2754,2759,2760,2761,2762,2763,2765,2766,2767,2768,2769,2770,2773,2774,2776,2777,2778,2779,2780,2782,2783,2784,2890,2891,2901,2902,2903,2904,2905,2906,2911,2912,2913,2914,3000,3001,3002,3003,3004,3006,3008,3010,3011,3012,3013,3015,3016,3018,3019,3020,3021,3022,3023,3024,3025,3026,3027,3028,3029,3031,3032,3033,3034,3036,3037,3038,3039,3040,3041,3042,3043,3044,3045,3046,3047,3048,3049,3050,3051,3052,3053,3054,3055,3056,3057,3058,3059,3060,3061,3062,3063,3064,3065,3066,3067,3068,3070,3071,3072,3073,3074,3075,3076,3078,3079,3081,3082,3083,3084,3085,3086,3087,3088,3089,3090,3091,3093,3094,3095,3096,3097,3101,3102,3103,3104,3105,3106,3107,3108,3109,3111,3113,3114,3115,3116,3121,3122,3123,3124,3125,3126,3127,3128,3129,3130,3131,3132,3133,3134,3135,3136,3137,3138,3140,3141,3142,3143,3144,3145,3146,3147,3148,3149,3150,3151,3152,3153,3154,3155,3156,3158,3159,3160,3161,3162,3163,3164,3165,3166,3167,3168,3169,3170,3171,3172,3173,3174,3175,3176,3177,3178,3179,3180,3181,3182,3183,3184,3185,3186,3187,3188,3189,3190,3191,3192,3193,3194,3195,3196,3197,3198,3199,3200,3201,3202,3204,3205,3206,3207,3214,3215,3216,3219,3220,3224,3335,3336,3337,3427,3428,3429,3750,3751,3752,3754,3755,3759,3765,3766,3767,3781,3782,3785,3786,3787,3788,3789,3791,3792,3793,3795,3796,3800,3802,3803,3804,3805,3806,3807,3808,3910,3911,3912,3913,3915,3918,3919,3920,3926,3927,3930,3931,3933,3934,3936,3938,3940,3941,3942,3943,3944,3975,3976,3977,3978,4000,4001,4002,4003,4004,4005,4006,4007,4008,4009,4010,4011,4012,4013,4014,4017,4018,4019,4020,4021,4022,4029,4030,4031,4032,4034,4035,4036,4037,4051,4053,4054,4055,4059,4060,4061,4064,4065,4066,4067,4068,4069,4070,4072,4073,4074,4075,4076,4077,4078,4101,4102,4103,4104,4105,4106,4107,4108,4109,4110,4111,4112,4113,4114,4115,4116,4117,4118,4119,4120,4121,4122,4123,4124,4125,4127,4128,4129,4130,4131,4132,4133,4151,4152,4153,4154,4155,4156,4157,4158,4159,4160,4161,4163,4164,4165,4169,4170,4171,4172,4173,4174,4178,4179,4205,4207,4208,4209,4210,4212,4213,4214,4215,4216,4217,4218,4219,4220,4221,4222,4224,4225,4226,4227,4230,4271,4272,4300,4301,4303,4304,4305,4500,4501,4502,4503,4504,4505,4506,4508,4509,4510,4511,4512,4513,4516,4551,4556,4557,4558,4559,4564,4566,4567,4572,4573,4575,5000,5001,5005,5006,5007,5008,5009,5010,5011,5012,5013,5014,5015,5016,5017,5018,5019,5020,5021,5022,5023,5024,5025,5031,5032,5033,5034,5035,5037,5038,5039,5040,5041,5042,5043,5044,5045,5046,5047,5048,5049,5050,5051,5052,5061,5062,5063,5064,5065,5066,5067,5068,5069,5070,5071,5072,5073,5074,5075,5076,5081,5082,5083,5084,5085,5086,5087,5088,5089,5090,5091,5092,5093,5094,5095,5096,5097,5098,5106,5107,5108,5109,5110,5111,5112,5113,5115,5116,5117,5118,5121,5125,5126,5127,5136,5137,5140,5141,5142,5150,5151,5152,5154,5155,5156,5158,5159,5160,5161,5162,5163,5164,5165,5166,5167,5168,5169,5170,5171,5173,5174,5800,5801,5810,5839,5942,5950,6000,6001,6003,6004,6005,6006,6007,6008,6009,6010,6011,6012,6014,6015,6016,6017,6018,6019,6020,6021,6022,6023,6024,6025,6026,6027,6028,6029,6030,6031,6032,6033,6034,6036,6038,6050,6051,6052,6053,6054,6055,6056,6057,6058,6059,6060,6061,6062,6063,6064,6065,6066,6067,6068,6069,6070,6071,6072,6073,6077,6079,6081,6090,6100,6101,6102,6103,6104,6105,6106,6107,6108,6109,6110,6112,6121,6123,6147,6148,6149,6150,6151,6152,6153,6154,6155,6156,6157,6158,6159,6160,6162,6163,6164,6165,6166,6167,6168,6169,6170,6171,6172,6173,6174,6175,6176,6180,6181,6182,6209,6210,6800,6809,6827,6830,6831,6837,6838,6839,6840,6841,6842,6843,6844,6845,6846,6847,6848,6849,6850,6865,6872,6892,6900,6901,6902,6903,6904,6905,6906,6907,6909,6910,6911,6912,6913,6914,6915,6916,6917,6918,6919,6920,6921,6922,6923,6924,6925,6926,6929,6931,6932,6933,6934,6935,6936,6939,6941,6942,6943,6944,6946,6947,6951,6952,6953,6954,6955,6956,6957,6958,6959,6960,6961,6963,6964,6965,6966,6967,6968,6969,6970,6979,6981,6982,6983,6984,6985,6986,6987,6988,6989,6990,6991,6992,6997,8001,8002,8003,8004,8006,8007,8008,8009,8010,8011,8012,8045,8051,8066,8069,8070,8071,8102,8107,8111,8120,8205,8383,8438,8511,8785,9464,9726,9999</t>
        </is>
      </c>
    </row>
    <row r="30" ht="15" customHeight="1">
      <c r="A30" s="36" t="inlineStr">
        <is>
          <t>Non-Metro Postcodes (Zones 2–4 combined)</t>
        </is>
      </c>
    </row>
    <row r="31" ht="15" customHeight="1">
      <c r="A31" s="33" t="inlineStr">
        <is>
          <t>Use if you need a single "regional + rural + remote" zone with surcharge.</t>
        </is>
      </c>
    </row>
    <row r="32" ht="15" customHeight="1">
      <c r="A32" s="34" t="inlineStr">
        <is>
          <t>Postcode count: 1774</t>
        </is>
      </c>
    </row>
    <row r="33" ht="409.6" customHeight="1">
      <c r="A33" s="35" t="inlineStr">
        <is>
          <t>800,801,803,804,810,811,812,813,814,815,820,821,822,828,829,830,831,832,834,835,836,837,838,839,840,841,845,846,847,850,851,852,853,854,860,861,862,870,871,872,873,874,875,880,881,885,886,906,907,909,2081,2082,2083,2157,2159,2173,2232,2233,2250,2256,2258,2259,2265,2281,2311,2312,2315,2316,2317,2318,2319,2320,2321,2323,2324,2325,2326,2328,2329,2330,2331,2333,2334,2335,2336,2337,2338,2339,2340,2341,2342,2343,2344,2345,2346,2347,2348,2350,2351,2352,2353,2354,2355,2356,2357,2358,2359,2360,2361,2365,2369,2370,2371,2372,2379,2380,2381,2382,2386,2387,2388,2390,2395,2396,2397,2398,2399,2400,2401,2402,2403,2404,2405,2406,2408,2409,2410,2411,2415,2420,2421,2422,2423,2424,2425,2426,2427,2428,2429,2430,2431,2439,2440,2441,2442,2443,2444,2445,2446,2447,2448,2449,2450,2452,2453,2454,2455,2456,2460,2462,2463,2464,2465,2466,2469,2470,2471,2472,2473,2474,2475,2476,2477,2478,2479,2480,2481,2482,2483,2484,2508,2526,2527,2533,2534,2535,2536,2537,2538,2539,2540,2541,2545,2546,2548,2549,2550,2551,2555,2560,2569,2570,2571,2572,2573,2574,2575,2576,2577,2578,2579,2580,2581,2582,2583,2584,2585,2586,2587,2588,2590,2594,2611,2618,2620,2621,2622,2623,2624,2625,2626,2627,2628,2629,2630,2631,2632,2633,2640,2641,2642,2643,2644,2645,2646,2647,2648,2649,2650,2651,2652,2653,2655,2656,2658,2659,2660,2661,2663,2665,2666,2668,2669,2671,2672,2675,2678,2680,2681,2700,2701,2702,2703,2705,2706,2707,2708,2710,2711,2712,2713,2714,2715,2716,2717,2720,2721,2722,2725,2726,2727,2729,2730,2731,2732,2733,2734,2735,2736,2737,2738,2739,2745,2752,2756,2757,2758,2775,2785,2786,2787,2790,2791,2792,2793,2794,2795,2797,2798,2799,2800,2803,2804,2805,2806,2807,2808,2809,2810,2817,2818,2820,2821,2822,2823,2824,2825,2826,2827,2828,2829,2830,2831,2832,2833,2834,2835,2836,2838,2839,2840,2842,2843,2844,2845,2846,2847,2848,2849,2850,2852,2864,2865,2866,2867,2868,2869,2870,2871,2873,2874,2875,2876,2877,2878,2879,2880,2898,2899,2900,3030,3099,3139,3211,3212,3213,3217,3218,3221,3222,3223,3225,3226,3227,3228,3230,3231,3232,3233,3234,3235,3236,3237,3238,3239,3240,3241,3242,3243,3249,3250,3251,3254,3260,3264,3265,3266,3267,3268,3269,3270,3271,3272,3273,3274,3275,3276,3277,3278,3279,3280,3281,3282,3283,3284,3285,3286,3287,3289,3292,3293,3294,3300,3301,3302,3303,3304,3305,3309,3310,3311,3312,3314,3315,3317,3318,3319,3321,3322,3323,3324,3325,3328,3329,3330,3331,3332,3333,3334,3338,3340,3341,3342,3345,3350,3351,3352,3353,3354,3355,3356,3357,3358,3360,3361,3363,3364,3370,3371,3373,3374,3375,3377,3378,3379,3380,3381,3384,3385,3387,3388,3390,3391,3392,3393,3395,3396,3400,3401,3402,3407,3409,3412,3413,3414,3415,3418,3419,3420,3423,3424,3430,3431,3432,3433,3434,3435,3437,3438,3440,3441,3442,3444,3446,3447,3448,3450,3451,3453,3458,3460,3461,3462,3463,3464,3465,3467,3468,3469,3472,3475,3477,3478,3480,3482,3483,3485,3487,3488,3489,3490,3491,3494,3496,3498,3500,3501,3502,3505,3506,3507,3509,3512,3515,3516,3517,3518,3520,3521,3522,3523,3525,3527,3529,3530,3531,3533,3537,3540,3542,3544,3546,3549,3550,3551,3552,3554,3555,3556,3557,3558,3559,3561,3562,3563,3564,3565,3566,3567,3568,3570,3571,3572,3573,3575,3576,3579,3580,3581,3583,3584,3585,3586,3588,3589,3590,3591,3594,3595,3596,3597,3599,3607,3608,3610,3612,3614,3616,3617,3618,3619,3620,3621,3622,3623,3624,3629,3630,3631,3632,3633,3634,3635,3636,3637,3638,3639,3640,3641,3643,3644,3646,3647,3649,3658,3659,3660,3661,3662,3663,3664,3665,3666,3669,3670,3671,3672,3673,3675,3676,3677,3678,3682,3683,3685,3687,3688,3689,3690,3691,3694,3695,3697,3698,3699,3700,3701,3704,3705,3707,3708,3709,3711,3712,3713,3714,3715,3717,3718,3719,3720,3722,3723,3724,3725,3726,3727,3728,3730,3732,3733,3735,3736,3737,3738,3739,3740,3741,3744,3746,3747,3749,3753,3756,3757,3758,3760,3761,3762,3763,3764,3770,3775,3777,3778,3779,3783,3797,3799,3809,3810,3812,3813,3814,3815,3816,3818,3820,3821,3822,3823,3824,3825,3831,3832,3833,3835,3840,3841,3842,3844,3847,3850,3851,3852,3853,3854,3856,3857,3858,3859,3860,3862,3864,3865,3869,3870,3871,3873,3874,3875,3878,3880,3882,3885,3886,3887,3888,3889,3890,3891,3892,3893,3895,3896,3898,3900,3902,3903,3904,3909,3916,3921,3922,3923,3925,3928,3929,3937,3939,3945,3946,3950,3951,3953,3954,3956,3957,3958,3959,3960,3962,3964,3965,3966,3967,3971,3979,3980,3981,3984,3987,3988,3990,3991,3992,3995,3996,4025,4183,4184,4211,4223,4228,4270,4275,4280,4285,4287,4306,4307,4309,4310,4311,4312,4313,4314,4340,4341,4342,4343,4344,4345,4346,4347,4350,4352,4353,4354,4355,4356,4357,4358,4359,4360,4361,4362,4363,4364,4365,4370,4371,4372,4373,4374,4375,4376,4377,4378,4380,4381,4382,4383,4384,4385,4387,4388,4390,4400,4401,4402,4403,4404,4405,4406,4407,4408,4410,4411,4412,4413,4415,4416,4417,4418,4419,4420,4421,4422,4423,4424,4425,4426,4427,4428,4454,4455,4461,4462,4465,4467,4468,4470,4472,4474,4477,4478,4479,4480,4481,4482,4486,4487,4488,4489,4490,4491,4492,4493,4494,4496,4497,4498,4507,4514,4515,4517,4518,4519,4520,4521,4550,4552,4553,4554,4555,4560,4561,4562,4563,4565,4568,4569,4570,4571,4574,4580,4581,4600,4601,4605,4606,4608,4610,4611,4612,4613,4614,4615,4620,4621,4625,4626,4627,4630,4650,4655,4659,4660,4662,4670,4671,4673,4674,4676,4677,4678,4680,4694,4695,4697,4699,4700,4701,4702,4703,4704,4705,4706,4707,4709,4710,4711,4712,4713,4714,4715,4716,4717,4718,4719,4720,4721,4722,4723,4724,4725,4726,4727,4728,4730,4731,4732,4733,4735,4736,4737,4738,4739,4740,4741,4742,4743,4744,4745,4746,4750,4751,4753,4754,4756,4757,4798,4799,4800,4802,4803,4804,4805,4806,4807,4808,4809,4810,4811,4812,4813,4814,4815,4816,4817,4818,4819,4820,4821,4822,4823,4824,4825,4828,4829,4830,4849,4850,4852,4854,4855,4856,4858,4859,4860,4861,4865,4868,4869,4870,4871,4872,4873,4874,4875,4876,4877,4878,4879,4880,4881,4882,4883,4884,4885,4886,4887,4888,4890,4891,4892,4895,5114,5120,5131,5132,5133,5134,5138,5139,5144,5153,5157,5172,5201,5202,5203,5204,5210,5211,5212,5213,5214,5220,5221,5222,5223,5231,5232,5233,5234,5235,5236,5237,5238,5240,5241,5242,5243,5244,5245,5250,5251,5252,5253,5254,5255,5256,5259,5260,5261,5262,5263,5264,5265,5266,5267,5268,5269,5270,5271,5272,5273,5275,5276,5277,5278,5279,5280,5290,5291,5301,5302,5303,5304,5306,5307,5308,5309,5310,5311,5320,5321,5322,5330,5331,5332,5333,5340,5341,5342,5343,5344,5345,5346,5350,5351,5352,5353,5354,5355,5356,5357,5360,5371,5372,5373,5374,5381,5400,5401,5410,5411,5412,5413,5414,5415,5416,5417,5418,5419,5420,5421,5422,5431,5432,5433,5434,5440,5451,5452,5453,5454,5455,5460,5461,5462,5464,5470,5471,5472,5473,5480,5481,5482,5483,5485,5490,5491,5493,5495,5501,5502,5510,5520,5521,5522,5523,5540,5550,5552,5554,5555,5556,5558,5560,5570,5571,5572,5573,5575,5576,5577,5580,5581,5582,5583,5600,5601,5602,5603,5604,5605,5606,5607,5608,5609,5611,5630,5631,5632,5633,5640,5641,5642,5650,5651,5652,5653,5654,5655,5660,5661,5670,5671,5680,5690,5700,5701,5710,5713,5715,5717,5719,5720,5722,5723,5724,5725,5730,5731,5732,5733,5734,6035,6037,6041,6042,6043,6044,6074,6076,6078,6082,6083,6084,6111,6122,6124,6125,6126,6161,6207,6208,6211,6213,6214,6215,6218,6219,6220,6221,6223,6224,6225,6226,6227,6228,6229,6230,6231,6232,6233,6236,6237,6239,6240,6243,6244,6251,6252,6253,6254,6255,6256,6258,6260,6262,6271,6275,6280,6281,6282,6284,6285,6286,6288,6290,6302,6304,6306,6308,6309,6311,6312,6313,6315,6316,6317,6318,6320,6321,6322,6323,6324,6326,6327,6328,6330,6331,6332,6333,6335,6336,6337,6338,6341,6343,6346,6348,6350,6351,6352,6353,6355,6356,6357,6358,6359,6361,6363,6365,6367,6368,6369,6370,6372,6373,6375,6383,6384,6385,6386,6390,6391,6392,6393,6394,6395,6396,6397,6398,6401,6403,6405,6407,6409,6410,6411,6412,6413,6414,6415,6418,6419,6420,6421,6422,6423,6424,6425,6426,6427,6428,6429,6430,6431,6432,6433,6434,6436,6437,6438,6440,6442,6443,6445,6446,6447,6448,6450,6452,6460,6461,6462,6463,6465,6466,6467,6468,6470,6472,6473,6475,6476,6477,6479,6480,6484,6485,6487,6488,6489,6490,6501,6502,6503,6504,6505,6506,6507,6509,6510,6511,6512,6513,6514,6515,6516,6517,6518,6519,6521,6522,6525,6528,6530,6531,6532,6535,6536,6537,6556,6558,6560,6562,6564,6566,6567,6568,6569,6571,6572,6574,6575,6603,6605,6606,6608,6609,6612,6613,6614,6616,6620,6623,6625,6627,6628,6630,6631,6632,6635,6638,6639,6640,6642,6646,6701,6705,6707,6710,6711,6712,6713,6714,6716,6718,6720,6721,6722,6725,6726,6728,6731,6733,6740,6743,6751,6753,6754,6758,6760,6762,6765,6770,6798,6799,7000,7001,7002,7004,7005,7006,7007,7008,7009,7010,7011,7012,7015,7016,7017,7018,7019,7020,7021,7022,7023,7024,7025,7026,7027,7030,7050,7051,7052,7053,7054,7055,7109,7112,7113,7116,7117,7119,7120,7139,7140,7150,7151,7155,7162,7163,7170,7171,7172,7173,7174,7175,7176,7177,7178,7179,7180,7182,7183,7184,7185,7186,7187,7190,7209,7210,7211,7212,7213,7214,7215,7216,7248,7249,7250,7252,7253,7254,7255,7256,7257,7258,7259,7260,7261,7262,7263,7264,7265,7267,7268,7270,7275,7276,7277,7290,7291,7292,7300,7301,7302,7303,7304,7305,7306,7307,7310,7315,7316,7320,7321,7322,7325,7330,7331,7466,7467,7468,7469,7470</t>
        </is>
      </c>
    </row>
    <row r="35" ht="15" customHeight="1">
      <c r="A35" s="39" t="inlineStr">
        <is>
          <t>PO Box / LVR Only Postcodes (all zones)</t>
        </is>
      </c>
    </row>
    <row r="36" ht="15" customHeight="1">
      <c r="A36" s="33" t="inlineStr">
        <is>
          <t>Postcodes where ALL localities are PO Box or LVR (no street delivery). Relevant if your carrier won't deliver to PO Boxes.</t>
        </is>
      </c>
    </row>
    <row r="37" ht="15" customHeight="1">
      <c r="A37" s="34" t="inlineStr">
        <is>
          <t>Postcode count: 295</t>
        </is>
      </c>
    </row>
    <row r="38" ht="116.25" customHeight="1">
      <c r="A38" s="35" t="inlineStr">
        <is>
          <t>200,801,803,804,811,813,814,815,821,831,851,861,871,881,906,907,909,1100,1215,1220,1225,1230,1231,1235,1239,1240,1291,1300,1335,1340,1350,1355,1360,1405,1435,1445,1450,1455,1460,1465,1466,1470,1475,1480,1481,1485,1490,1495,1499,1515,1560,1565,1570,1585,1590,1595,1630,1635,1640,1655,1660,1670,1675,1680,1685,1700,1710,1715,1730,1750,1755,1765,1790,1800,1805,1825,1835,1851,1860,1871,1874,1875,1885,1890,2001,2002,2004,2006,2012,2052,2055,2057,2059,2091,2109,2123,2124,2129,2139,2252,2309,2310,2331,2348,2351,2442,2520,2522,2608,2610,2616,2708,2751,2891,2901,3001,3050,3086,3164,3176,3353,3354,3402,3502,3552,3554,3619,3632,3643,3661,3671,3676,3689,3694,3724,3736,3800,3841,3853,4001,4002,4003,4004,4029,4072,4219,4222,4230,4271,4345,4803,4813,5001,5005,5071,5800,5801,5810,5839,5942,6001,6231,6331,6332,6433,6531,6731,6799,6800,6809,6827,6830,6831,6837,6838,6839,6840,6841,6842,6843,6844,6845,6846,6847,6848,6849,6850,6865,6872,6892,6900,6901,6902,6903,6904,6905,6906,6907,6909,6910,6911,6912,6913,6914,6915,6916,6917,6918,6919,6920,6921,6922,6923,6924,6925,6926,6929,6931,6932,6933,6934,6935,6936,6939,6941,6942,6943,6944,6946,6947,6951,6952,6953,6954,6955,6956,6957,6958,6959,6960,6961,6963,6964,6965,6966,6967,6968,6969,6970,6979,6981,6982,6983,6984,6985,6986,6987,6988,6989,6990,6991,6992,6997,7001,7002,7006,7051,8001,8002,8003,8004,8006,8007,8008,8009,8010,8011,8012,8045,8051,8066,8069,8070,8071,8102,8107,8111,8120,8205,8383,8438,8511,8785,9464,9726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11805555555556" footer="0.511805555555556"/>
  <pageSetup orientation="portrait" paperSize="9" horizontalDpi="300" verticalDpi="300"/>
  <headerFooter>
    <oddHeader>&amp;CNUAA Postal NSP Shipping Tools v2.0  |  18 Feb 2026</oddHeader>
    <oddFooter>&amp;LConfidential — NUAA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958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8.6640625" defaultRowHeight="14.4" outlineLevelCol="0"/>
  <cols>
    <col width="10" customWidth="1" min="1" max="1"/>
    <col width="6" customWidth="1" min="2" max="2"/>
    <col width="14" customWidth="1" min="3" max="3"/>
    <col width="24" customWidth="1" min="4" max="4"/>
    <col width="45" customWidth="1" min="5" max="5"/>
    <col width="10" customWidth="1" min="6" max="6"/>
    <col width="12" customWidth="1" min="7" max="7"/>
    <col width="10" customWidth="1" min="8" max="8"/>
    <col width="14" customWidth="1" min="9" max="9"/>
    <col width="25" customWidth="1" min="10" max="10"/>
    <col width="14" customWidth="1" min="11" max="11"/>
    <col width="26" customWidth="1" min="12" max="12"/>
    <col width="16" customWidth="1" min="13" max="13"/>
    <col width="26" customWidth="1" min="14" max="14"/>
    <col width="18" customWidth="1" min="15" max="15"/>
    <col width="14" customWidth="1" min="16" max="17"/>
    <col width="28" customWidth="1" min="18" max="18"/>
    <col width="52" customWidth="1" min="19" max="19"/>
    <col width="36" customWidth="1" min="20" max="20"/>
    <col width="14" customWidth="1" min="21" max="22"/>
    <col width="16" customWidth="1" min="23" max="23"/>
    <col width="14" customWidth="1" min="24" max="26"/>
    <col width="12" customWidth="1" min="27" max="27"/>
    <col width="35" customWidth="1" min="28" max="28"/>
    <col width="45" customWidth="1" min="29" max="29"/>
    <col width="12" customWidth="1" min="30" max="30"/>
    <col width="40" customWidth="1" min="31" max="31"/>
    <col width="12" customWidth="1" min="32" max="32"/>
    <col width="35" customWidth="1" min="33" max="33"/>
  </cols>
  <sheetData>
    <row r="1" ht="27.75" customHeight="1">
      <c r="A1" s="7" t="inlineStr">
        <is>
          <t>Postcode</t>
        </is>
      </c>
      <c r="B1" s="7" t="inlineStr">
        <is>
          <t>State</t>
        </is>
      </c>
      <c r="C1" s="7" t="inlineStr">
        <is>
          <t>PC_State_Key</t>
        </is>
      </c>
      <c r="D1" s="7" t="inlineStr">
        <is>
          <t>RepresentativePlace</t>
        </is>
      </c>
      <c r="E1" s="7" t="inlineStr">
        <is>
          <t>PlaceSample_5</t>
        </is>
      </c>
      <c r="F1" s="7" t="inlineStr">
        <is>
          <t>PlaceCount</t>
        </is>
      </c>
      <c r="G1" s="7" t="inlineStr">
        <is>
          <t>UniquePlaces</t>
        </is>
      </c>
      <c r="H1" s="7" t="inlineStr">
        <is>
          <t>Any_POBox</t>
        </is>
      </c>
      <c r="I1" s="7" t="inlineStr">
        <is>
          <t>DeliveryType</t>
        </is>
      </c>
      <c r="J1" s="7" t="inlineStr">
        <is>
          <t>Qualifier</t>
        </is>
      </c>
      <c r="K1" s="7" t="inlineStr">
        <is>
          <t>MMM_2023_Primary</t>
        </is>
      </c>
      <c r="L1" s="7" t="inlineStr">
        <is>
          <t>MMM_2023_PrimaryLabel</t>
        </is>
      </c>
      <c r="M1" s="7" t="inlineStr">
        <is>
          <t>MMM_2023_PrimaryShare</t>
        </is>
      </c>
      <c r="N1" s="7" t="inlineStr">
        <is>
          <t>MMM_2023_Breakdown</t>
        </is>
      </c>
      <c r="O1" s="7" t="inlineStr">
        <is>
          <t>MMM_2023_PrimaryArea_km2</t>
        </is>
      </c>
      <c r="P1" s="7" t="inlineStr">
        <is>
          <t>POA_Area_km2</t>
        </is>
      </c>
      <c r="Q1" s="7" t="inlineStr">
        <is>
          <t>Shipping_MMM</t>
        </is>
      </c>
      <c r="R1" s="7" t="inlineStr">
        <is>
          <t>Shipping_MMMLabel</t>
        </is>
      </c>
      <c r="S1" s="7" t="inlineStr">
        <is>
          <t>Shipping_MMM_Source</t>
        </is>
      </c>
      <c r="T1" s="7" t="inlineStr">
        <is>
          <t>NSW_LHD</t>
        </is>
      </c>
      <c r="U1" s="7" t="inlineStr">
        <is>
          <t>NSW_LHD_Code</t>
        </is>
      </c>
      <c r="V1" s="7" t="inlineStr">
        <is>
          <t>ERP_2021</t>
        </is>
      </c>
      <c r="W1" s="7" t="inlineStr">
        <is>
          <t>Indigenous_Pop</t>
        </is>
      </c>
      <c r="X1" s="7" t="inlineStr">
        <is>
          <t>Indigenous_Pct</t>
        </is>
      </c>
      <c r="Y1" s="7" t="inlineStr">
        <is>
          <t>IRSD_Score</t>
        </is>
      </c>
      <c r="Z1" s="7" t="inlineStr">
        <is>
          <t>IRSD_Decile</t>
        </is>
      </c>
      <c r="AA1" s="99" t="inlineStr">
        <is>
          <t>RA_Approx</t>
        </is>
      </c>
      <c r="AB1" s="99" t="inlineStr">
        <is>
          <t>RA_Label</t>
        </is>
      </c>
      <c r="AC1" s="99" t="inlineStr">
        <is>
          <t>RA_Source</t>
        </is>
      </c>
      <c r="AD1" s="99" t="inlineStr">
        <is>
          <t>PHN_Code</t>
        </is>
      </c>
      <c r="AE1" s="99" t="inlineStr">
        <is>
          <t>PHN_Name</t>
        </is>
      </c>
      <c r="AF1" s="99" t="inlineStr">
        <is>
          <t>PHN_Ratio</t>
        </is>
      </c>
      <c r="AG1" s="99" t="inlineStr">
        <is>
          <t>PHN_Split_Note</t>
        </is>
      </c>
    </row>
    <row r="2" ht="15" customHeight="1">
      <c r="A2" s="42" t="n">
        <v>200</v>
      </c>
      <c r="B2" t="inlineStr">
        <is>
          <t>ACT</t>
        </is>
      </c>
      <c r="C2" t="inlineStr">
        <is>
          <t>200|ACT</t>
        </is>
      </c>
      <c r="D2" t="inlineStr">
        <is>
          <t>Australian National University</t>
        </is>
      </c>
      <c r="E2" t="inlineStr">
        <is>
          <t>Australian National University</t>
        </is>
      </c>
      <c r="F2" s="30" t="n">
        <v>1</v>
      </c>
      <c r="G2" s="30" t="n">
        <v>1</v>
      </c>
      <c r="H2">
        <f>TRUE()</f>
        <v/>
      </c>
      <c r="I2" t="inlineStr">
        <is>
          <t>Post Office Boxes</t>
        </is>
      </c>
      <c r="J2" t="inlineStr">
        <is>
          <t>PO BOXES</t>
        </is>
      </c>
      <c r="M2" s="31" t="n"/>
      <c r="O2" s="43" t="n"/>
      <c r="P2" s="43" t="n"/>
      <c r="Q2" t="n">
        <v>1</v>
      </c>
      <c r="R2" t="inlineStr">
        <is>
          <t>MMM1 - Metropolitan area</t>
        </is>
      </c>
      <c r="S2" t="inlineStr">
        <is>
          <t>Metro PO Box/LVR (no POA; assigned from metro postcode range)</t>
        </is>
      </c>
      <c r="T2" t="inlineStr">
        <is>
          <t>Sydney LHD</t>
        </is>
      </c>
      <c r="U2" t="inlineStr">
        <is>
          <t>X700</t>
        </is>
      </c>
      <c r="V2" s="44" t="n"/>
      <c r="W2" s="44" t="n"/>
      <c r="X2" s="43" t="n"/>
      <c r="Y2" s="43" t="n"/>
      <c r="AA2" s="96" t="n">
        <v>1</v>
      </c>
      <c r="AB2" s="96" t="inlineStr">
        <is>
          <t>RA1 - Major cities of Australia</t>
        </is>
      </c>
      <c r="AC2" s="96" t="inlineStr">
        <is>
          <t>Approximate: derived from Shipping_MMM via standard MMM→RA mapping</t>
        </is>
      </c>
      <c r="AD2" s="96" t="inlineStr">
        <is>
          <t>PHN801</t>
        </is>
      </c>
      <c r="AE2" s="96" t="inlineStr">
        <is>
          <t>Australian Capital Territory</t>
        </is>
      </c>
      <c r="AF2" s="96" t="inlineStr"/>
      <c r="AG2" s="96" t="inlineStr">
        <is>
          <t>Inferred (Single-state PHN)</t>
        </is>
      </c>
    </row>
    <row r="3" ht="15" customHeight="1">
      <c r="A3" s="42" t="n">
        <v>800</v>
      </c>
      <c r="B3" t="inlineStr">
        <is>
          <t>NT</t>
        </is>
      </c>
      <c r="C3" t="inlineStr">
        <is>
          <t>800|NT</t>
        </is>
      </c>
      <c r="D3" t="inlineStr">
        <is>
          <t>Darwin City</t>
        </is>
      </c>
      <c r="E3" t="inlineStr">
        <is>
          <t>Darwin City</t>
        </is>
      </c>
      <c r="F3" s="30" t="n">
        <v>1</v>
      </c>
      <c r="G3" s="30" t="n">
        <v>1</v>
      </c>
      <c r="H3">
        <f>FALSE()</f>
        <v/>
      </c>
      <c r="K3" t="n">
        <v>2</v>
      </c>
      <c r="L3" t="inlineStr">
        <is>
          <t>MMM2 - Regional centre</t>
        </is>
      </c>
      <c r="M3" s="31" t="n">
        <v>1</v>
      </c>
      <c r="N3" t="inlineStr">
        <is>
          <t>2:100.0%</t>
        </is>
      </c>
      <c r="O3" s="43" t="n">
        <v>3.1738</v>
      </c>
      <c r="P3" s="43" t="n">
        <v>3.1731</v>
      </c>
      <c r="Q3" t="n">
        <v>2</v>
      </c>
      <c r="R3" t="inlineStr">
        <is>
          <t>MMM2 - Regional centre</t>
        </is>
      </c>
      <c r="S3" t="inlineStr">
        <is>
          <t>MMM 2023 (POA concordance)</t>
        </is>
      </c>
      <c r="V3" s="44" t="n">
        <v>7149</v>
      </c>
      <c r="W3" s="44" t="n">
        <v>249</v>
      </c>
      <c r="X3" s="43" t="n">
        <v>3.5</v>
      </c>
      <c r="Y3" s="43" t="n">
        <v>1064.3</v>
      </c>
      <c r="Z3" t="n">
        <v>9</v>
      </c>
      <c r="AA3" s="96" t="n">
        <v>2</v>
      </c>
      <c r="AB3" s="96" t="inlineStr">
        <is>
          <t>RA2 - Inner regional Australia</t>
        </is>
      </c>
      <c r="AC3" s="96" t="inlineStr">
        <is>
          <t>Approximate: derived from Shipping_MMM via standard MMM→RA mapping (MMM2-3 both map to RA2)</t>
        </is>
      </c>
      <c r="AD3" s="96" t="inlineStr">
        <is>
          <t>PHN701</t>
        </is>
      </c>
      <c r="AE3" s="96" t="inlineStr">
        <is>
          <t>Northern Territory</t>
        </is>
      </c>
      <c r="AF3" s="112" t="n">
        <v>1</v>
      </c>
    </row>
    <row r="4" ht="15" customHeight="1">
      <c r="A4" s="42" t="n">
        <v>801</v>
      </c>
      <c r="B4" t="inlineStr">
        <is>
          <t>NT</t>
        </is>
      </c>
      <c r="C4" t="inlineStr">
        <is>
          <t>801|NT</t>
        </is>
      </c>
      <c r="D4" t="inlineStr">
        <is>
          <t>Darwin</t>
        </is>
      </c>
      <c r="E4" t="inlineStr">
        <is>
          <t>Darwin</t>
        </is>
      </c>
      <c r="F4" s="30" t="n">
        <v>1</v>
      </c>
      <c r="G4" s="30" t="n">
        <v>1</v>
      </c>
      <c r="H4">
        <f>TRUE()</f>
        <v/>
      </c>
      <c r="I4" t="inlineStr">
        <is>
          <t>Post Office Boxes</t>
        </is>
      </c>
      <c r="J4" t="inlineStr">
        <is>
          <t>GPO BOXES &amp; BAGS</t>
        </is>
      </c>
      <c r="M4" s="31" t="n"/>
      <c r="O4" s="43" t="n"/>
      <c r="P4" s="43" t="n"/>
      <c r="Q4" t="n">
        <v>2</v>
      </c>
      <c r="R4" t="inlineStr">
        <is>
          <t>MMM2 - Regional centre</t>
        </is>
      </c>
      <c r="S4" t="inlineStr">
        <is>
          <t>No POA; assigned from nearest classified postcode</t>
        </is>
      </c>
      <c r="V4" s="44" t="n"/>
      <c r="W4" s="44" t="n"/>
      <c r="X4" s="43" t="n"/>
      <c r="Y4" s="43" t="n"/>
      <c r="AA4" s="96" t="n">
        <v>2</v>
      </c>
      <c r="AB4" s="96" t="inlineStr">
        <is>
          <t>RA2 - Inner regional Australia</t>
        </is>
      </c>
      <c r="AC4" s="96" t="inlineStr">
        <is>
          <t>Approximate: derived from Shipping_MMM via standard MMM→RA mapping (MMM2-3 both map to RA2)</t>
        </is>
      </c>
      <c r="AD4" s="96" t="inlineStr">
        <is>
          <t>PHN701</t>
        </is>
      </c>
      <c r="AE4" s="96" t="inlineStr">
        <is>
          <t>Northern Territory</t>
        </is>
      </c>
      <c r="AF4" s="96" t="inlineStr"/>
      <c r="AG4" s="96" t="inlineStr">
        <is>
          <t>Inferred (Single-state PHN)</t>
        </is>
      </c>
    </row>
    <row r="5" ht="15" customHeight="1">
      <c r="A5" s="42" t="n">
        <v>803</v>
      </c>
      <c r="B5" t="inlineStr">
        <is>
          <t>NT</t>
        </is>
      </c>
      <c r="C5" t="inlineStr">
        <is>
          <t>803|NT</t>
        </is>
      </c>
      <c r="D5" t="inlineStr">
        <is>
          <t>Wagait Beach</t>
        </is>
      </c>
      <c r="E5" t="inlineStr">
        <is>
          <t>Wagait Beach</t>
        </is>
      </c>
      <c r="F5" s="30" t="n">
        <v>1</v>
      </c>
      <c r="G5" s="30" t="n">
        <v>1</v>
      </c>
      <c r="H5">
        <f>TRUE()</f>
        <v/>
      </c>
      <c r="I5" t="inlineStr">
        <is>
          <t>Post Office Boxes</t>
        </is>
      </c>
      <c r="J5" t="inlineStr">
        <is>
          <t>PO BOXES</t>
        </is>
      </c>
      <c r="M5" s="31" t="n"/>
      <c r="O5" s="43" t="n"/>
      <c r="P5" s="43" t="n"/>
      <c r="Q5" t="n">
        <v>2</v>
      </c>
      <c r="R5" t="inlineStr">
        <is>
          <t>MMM2 - Regional centre</t>
        </is>
      </c>
      <c r="S5" t="inlineStr">
        <is>
          <t>No POA; assigned from nearest classified postcode</t>
        </is>
      </c>
      <c r="V5" s="44" t="n"/>
      <c r="W5" s="44" t="n"/>
      <c r="X5" s="43" t="n"/>
      <c r="Y5" s="43" t="n"/>
      <c r="AA5" s="96" t="n">
        <v>2</v>
      </c>
      <c r="AB5" s="96" t="inlineStr">
        <is>
          <t>RA2 - Inner regional Australia</t>
        </is>
      </c>
      <c r="AC5" s="96" t="inlineStr">
        <is>
          <t>Approximate: derived from Shipping_MMM via standard MMM→RA mapping (MMM2-3 both map to RA2)</t>
        </is>
      </c>
      <c r="AD5" s="96" t="inlineStr">
        <is>
          <t>PHN701</t>
        </is>
      </c>
      <c r="AE5" s="96" t="inlineStr">
        <is>
          <t>Northern Territory</t>
        </is>
      </c>
      <c r="AF5" s="96" t="inlineStr"/>
      <c r="AG5" s="96" t="inlineStr">
        <is>
          <t>Inferred (Single-state PHN)</t>
        </is>
      </c>
    </row>
    <row r="6" ht="15" customHeight="1">
      <c r="A6" s="42" t="n">
        <v>804</v>
      </c>
      <c r="B6" t="inlineStr">
        <is>
          <t>NT</t>
        </is>
      </c>
      <c r="C6" t="inlineStr">
        <is>
          <t>804|NT</t>
        </is>
      </c>
      <c r="D6" t="inlineStr">
        <is>
          <t>Parap</t>
        </is>
      </c>
      <c r="E6" t="inlineStr">
        <is>
          <t>Parap</t>
        </is>
      </c>
      <c r="F6" s="30" t="n">
        <v>1</v>
      </c>
      <c r="G6" s="30" t="n">
        <v>1</v>
      </c>
      <c r="H6">
        <f>TRUE()</f>
        <v/>
      </c>
      <c r="I6" t="inlineStr">
        <is>
          <t>Post Office Boxes</t>
        </is>
      </c>
      <c r="J6" t="inlineStr">
        <is>
          <t>PO BOXES</t>
        </is>
      </c>
      <c r="M6" s="31" t="n"/>
      <c r="O6" s="43" t="n"/>
      <c r="P6" s="43" t="n"/>
      <c r="Q6" t="n">
        <v>2</v>
      </c>
      <c r="R6" t="inlineStr">
        <is>
          <t>MMM2 - Regional centre</t>
        </is>
      </c>
      <c r="S6" t="inlineStr">
        <is>
          <t>No POA; assigned from nearest classified postcode</t>
        </is>
      </c>
      <c r="V6" s="44" t="n"/>
      <c r="W6" s="44" t="n"/>
      <c r="X6" s="43" t="n"/>
      <c r="Y6" s="43" t="n"/>
      <c r="AA6" s="96" t="n">
        <v>2</v>
      </c>
      <c r="AB6" s="96" t="inlineStr">
        <is>
          <t>RA2 - Inner regional Australia</t>
        </is>
      </c>
      <c r="AC6" s="96" t="inlineStr">
        <is>
          <t>Approximate: derived from Shipping_MMM via standard MMM→RA mapping (MMM2-3 both map to RA2)</t>
        </is>
      </c>
      <c r="AD6" s="96" t="inlineStr">
        <is>
          <t>PHN701</t>
        </is>
      </c>
      <c r="AE6" s="96" t="inlineStr">
        <is>
          <t>Northern Territory</t>
        </is>
      </c>
      <c r="AF6" s="96" t="inlineStr"/>
      <c r="AG6" s="96" t="inlineStr">
        <is>
          <t>Inferred (Single-state PHN)</t>
        </is>
      </c>
    </row>
    <row r="7" ht="15" customHeight="1">
      <c r="A7" s="42" t="n">
        <v>810</v>
      </c>
      <c r="B7" t="inlineStr">
        <is>
          <t>NT</t>
        </is>
      </c>
      <c r="C7" t="inlineStr">
        <is>
          <t>810|NT</t>
        </is>
      </c>
      <c r="D7" t="inlineStr">
        <is>
          <t>Alawa</t>
        </is>
      </c>
      <c r="E7" t="inlineStr">
        <is>
          <t>Alawa, Brinkin, Casuarina, Coconut Grove, Jingili</t>
        </is>
      </c>
      <c r="F7" s="30" t="n">
        <v>16</v>
      </c>
      <c r="G7" s="30" t="n">
        <v>16</v>
      </c>
      <c r="H7">
        <f>FALSE()</f>
        <v/>
      </c>
      <c r="K7" t="n">
        <v>2</v>
      </c>
      <c r="L7" t="inlineStr">
        <is>
          <t>MMM2 - Regional centre</t>
        </is>
      </c>
      <c r="M7" s="31" t="n">
        <v>1</v>
      </c>
      <c r="N7" t="inlineStr">
        <is>
          <t>2:100.0%</t>
        </is>
      </c>
      <c r="O7" s="43" t="n">
        <v>24.4286</v>
      </c>
      <c r="P7" s="43" t="n">
        <v>24.4283</v>
      </c>
      <c r="Q7" t="n">
        <v>2</v>
      </c>
      <c r="R7" t="inlineStr">
        <is>
          <t>MMM2 - Regional centre</t>
        </is>
      </c>
      <c r="S7" t="inlineStr">
        <is>
          <t>MMM 2023 (POA concordance)</t>
        </is>
      </c>
      <c r="V7" s="44" t="n">
        <v>34330</v>
      </c>
      <c r="W7" s="44" t="n">
        <v>2623</v>
      </c>
      <c r="X7" s="43" t="n">
        <v>7.6</v>
      </c>
      <c r="Y7" s="43" t="n">
        <v>1026.8</v>
      </c>
      <c r="Z7" t="n">
        <v>7</v>
      </c>
      <c r="AA7" s="96" t="n">
        <v>2</v>
      </c>
      <c r="AB7" s="96" t="inlineStr">
        <is>
          <t>RA2 - Inner regional Australia</t>
        </is>
      </c>
      <c r="AC7" s="96" t="inlineStr">
        <is>
          <t>Approximate: derived from Shipping_MMM via standard MMM→RA mapping (MMM2-3 both map to RA2)</t>
        </is>
      </c>
      <c r="AD7" s="96" t="inlineStr">
        <is>
          <t>PHN701</t>
        </is>
      </c>
      <c r="AE7" s="96" t="inlineStr">
        <is>
          <t>Northern Territory</t>
        </is>
      </c>
      <c r="AF7" s="112" t="n">
        <v>1</v>
      </c>
    </row>
    <row r="8" ht="15" customHeight="1">
      <c r="A8" s="42" t="n">
        <v>811</v>
      </c>
      <c r="B8" t="inlineStr">
        <is>
          <t>NT</t>
        </is>
      </c>
      <c r="C8" t="inlineStr">
        <is>
          <t>811|NT</t>
        </is>
      </c>
      <c r="D8" t="inlineStr">
        <is>
          <t>Casuarina</t>
        </is>
      </c>
      <c r="E8" t="inlineStr">
        <is>
          <t>Casuarina</t>
        </is>
      </c>
      <c r="F8" s="30" t="n">
        <v>1</v>
      </c>
      <c r="G8" s="30" t="n">
        <v>1</v>
      </c>
      <c r="H8">
        <f>TRUE()</f>
        <v/>
      </c>
      <c r="I8" t="inlineStr">
        <is>
          <t>Post Office Boxes</t>
        </is>
      </c>
      <c r="J8" t="inlineStr">
        <is>
          <t>PO BOXES</t>
        </is>
      </c>
      <c r="M8" s="31" t="n"/>
      <c r="O8" s="43" t="n"/>
      <c r="P8" s="43" t="n"/>
      <c r="Q8" t="n">
        <v>2</v>
      </c>
      <c r="R8" t="inlineStr">
        <is>
          <t>MMM2 - Regional centre</t>
        </is>
      </c>
      <c r="S8" t="inlineStr">
        <is>
          <t>No POA; assigned from nearest classified postcode</t>
        </is>
      </c>
      <c r="V8" s="44" t="n"/>
      <c r="W8" s="44" t="n"/>
      <c r="X8" s="43" t="n"/>
      <c r="Y8" s="43" t="n"/>
      <c r="AA8" s="96" t="n">
        <v>2</v>
      </c>
      <c r="AB8" s="96" t="inlineStr">
        <is>
          <t>RA2 - Inner regional Australia</t>
        </is>
      </c>
      <c r="AC8" s="96" t="inlineStr">
        <is>
          <t>Approximate: derived from Shipping_MMM via standard MMM→RA mapping (MMM2-3 both map to RA2)</t>
        </is>
      </c>
      <c r="AD8" s="96" t="inlineStr">
        <is>
          <t>PHN701</t>
        </is>
      </c>
      <c r="AE8" s="96" t="inlineStr">
        <is>
          <t>Northern Territory</t>
        </is>
      </c>
      <c r="AF8" s="96" t="inlineStr"/>
      <c r="AG8" s="96" t="inlineStr">
        <is>
          <t>Inferred (Single-state PHN)</t>
        </is>
      </c>
    </row>
    <row r="9" ht="15" customHeight="1">
      <c r="A9" s="42" t="n">
        <v>812</v>
      </c>
      <c r="B9" t="inlineStr">
        <is>
          <t>NT</t>
        </is>
      </c>
      <c r="C9" t="inlineStr">
        <is>
          <t>812|NT</t>
        </is>
      </c>
      <c r="D9" t="inlineStr">
        <is>
          <t>Anula</t>
        </is>
      </c>
      <c r="E9" t="inlineStr">
        <is>
          <t>Anula, Buffalo Creek, Holmes, Karama, Leanyer</t>
        </is>
      </c>
      <c r="F9" s="30" t="n">
        <v>8</v>
      </c>
      <c r="G9" s="30" t="n">
        <v>8</v>
      </c>
      <c r="H9">
        <f>FALSE()</f>
        <v/>
      </c>
      <c r="K9" t="n">
        <v>2</v>
      </c>
      <c r="L9" t="inlineStr">
        <is>
          <t>MMM2 - Regional centre</t>
        </is>
      </c>
      <c r="M9" s="31" t="n">
        <v>1</v>
      </c>
      <c r="N9" t="inlineStr">
        <is>
          <t>2:100.0%</t>
        </is>
      </c>
      <c r="O9" s="43" t="n">
        <v>35.8897</v>
      </c>
      <c r="P9" s="43" t="n">
        <v>35.8899</v>
      </c>
      <c r="Q9" t="n">
        <v>2</v>
      </c>
      <c r="R9" t="inlineStr">
        <is>
          <t>MMM2 - Regional centre</t>
        </is>
      </c>
      <c r="S9" t="inlineStr">
        <is>
          <t>MMM 2023 (POA concordance)</t>
        </is>
      </c>
      <c r="V9" s="44" t="n">
        <v>18634</v>
      </c>
      <c r="W9" s="44" t="n">
        <v>2778</v>
      </c>
      <c r="X9" s="43" t="n">
        <v>14.9</v>
      </c>
      <c r="Y9" s="43" t="n">
        <v>981.1</v>
      </c>
      <c r="Z9" t="n">
        <v>4</v>
      </c>
      <c r="AA9" s="96" t="n">
        <v>2</v>
      </c>
      <c r="AB9" s="96" t="inlineStr">
        <is>
          <t>RA2 - Inner regional Australia</t>
        </is>
      </c>
      <c r="AC9" s="96" t="inlineStr">
        <is>
          <t>Approximate: derived from Shipping_MMM via standard MMM→RA mapping (MMM2-3 both map to RA2)</t>
        </is>
      </c>
      <c r="AD9" s="96" t="inlineStr">
        <is>
          <t>PHN701</t>
        </is>
      </c>
      <c r="AE9" s="96" t="inlineStr">
        <is>
          <t>Northern Territory</t>
        </is>
      </c>
      <c r="AF9" s="112" t="n">
        <v>1</v>
      </c>
    </row>
    <row r="10" ht="15" customHeight="1">
      <c r="A10" s="42" t="n">
        <v>813</v>
      </c>
      <c r="B10" t="inlineStr">
        <is>
          <t>NT</t>
        </is>
      </c>
      <c r="C10" t="inlineStr">
        <is>
          <t>813|NT</t>
        </is>
      </c>
      <c r="D10" t="inlineStr">
        <is>
          <t>Karama</t>
        </is>
      </c>
      <c r="E10" t="inlineStr">
        <is>
          <t>Karama</t>
        </is>
      </c>
      <c r="F10" s="30" t="n">
        <v>1</v>
      </c>
      <c r="G10" s="30" t="n">
        <v>1</v>
      </c>
      <c r="H10">
        <f>TRUE()</f>
        <v/>
      </c>
      <c r="I10" t="inlineStr">
        <is>
          <t>Post Office Boxes</t>
        </is>
      </c>
      <c r="J10" t="inlineStr">
        <is>
          <t>PO BOXES</t>
        </is>
      </c>
      <c r="M10" s="31" t="n"/>
      <c r="O10" s="43" t="n"/>
      <c r="P10" s="43" t="n"/>
      <c r="Q10" t="n">
        <v>2</v>
      </c>
      <c r="R10" t="inlineStr">
        <is>
          <t>MMM2 - Regional centre</t>
        </is>
      </c>
      <c r="S10" t="inlineStr">
        <is>
          <t>No POA; assigned from nearest classified postcode</t>
        </is>
      </c>
      <c r="V10" s="44" t="n"/>
      <c r="W10" s="44" t="n"/>
      <c r="X10" s="43" t="n"/>
      <c r="Y10" s="43" t="n"/>
      <c r="AA10" s="96" t="n">
        <v>2</v>
      </c>
      <c r="AB10" s="96" t="inlineStr">
        <is>
          <t>RA2 - Inner regional Australia</t>
        </is>
      </c>
      <c r="AC10" s="96" t="inlineStr">
        <is>
          <t>Approximate: derived from Shipping_MMM via standard MMM→RA mapping (MMM2-3 both map to RA2)</t>
        </is>
      </c>
      <c r="AD10" s="96" t="inlineStr">
        <is>
          <t>PHN701</t>
        </is>
      </c>
      <c r="AE10" s="96" t="inlineStr">
        <is>
          <t>Northern Territory</t>
        </is>
      </c>
      <c r="AF10" s="96" t="inlineStr"/>
      <c r="AG10" s="96" t="inlineStr">
        <is>
          <t>Inferred (Single-state PHN)</t>
        </is>
      </c>
    </row>
    <row r="11" ht="15" customHeight="1">
      <c r="A11" s="42" t="n">
        <v>814</v>
      </c>
      <c r="B11" t="inlineStr">
        <is>
          <t>NT</t>
        </is>
      </c>
      <c r="C11" t="inlineStr">
        <is>
          <t>814|NT</t>
        </is>
      </c>
      <c r="D11" t="inlineStr">
        <is>
          <t>Nightcliff</t>
        </is>
      </c>
      <c r="E11" t="inlineStr">
        <is>
          <t>Nightcliff</t>
        </is>
      </c>
      <c r="F11" s="30" t="n">
        <v>1</v>
      </c>
      <c r="G11" s="30" t="n">
        <v>1</v>
      </c>
      <c r="H11">
        <f>TRUE()</f>
        <v/>
      </c>
      <c r="I11" t="inlineStr">
        <is>
          <t>Post Office Boxes</t>
        </is>
      </c>
      <c r="J11" t="inlineStr">
        <is>
          <t>PO BOXES</t>
        </is>
      </c>
      <c r="M11" s="31" t="n"/>
      <c r="O11" s="43" t="n"/>
      <c r="P11" s="43" t="n"/>
      <c r="Q11" t="n">
        <v>2</v>
      </c>
      <c r="R11" t="inlineStr">
        <is>
          <t>MMM2 - Regional centre</t>
        </is>
      </c>
      <c r="S11" t="inlineStr">
        <is>
          <t>No POA; assigned from nearest classified postcode</t>
        </is>
      </c>
      <c r="V11" s="44" t="n"/>
      <c r="W11" s="44" t="n"/>
      <c r="X11" s="43" t="n"/>
      <c r="Y11" s="43" t="n"/>
      <c r="AA11" s="96" t="n">
        <v>2</v>
      </c>
      <c r="AB11" s="96" t="inlineStr">
        <is>
          <t>RA2 - Inner regional Australia</t>
        </is>
      </c>
      <c r="AC11" s="96" t="inlineStr">
        <is>
          <t>Approximate: derived from Shipping_MMM via standard MMM→RA mapping (MMM2-3 both map to RA2)</t>
        </is>
      </c>
      <c r="AD11" s="96" t="inlineStr">
        <is>
          <t>PHN701</t>
        </is>
      </c>
      <c r="AE11" s="96" t="inlineStr">
        <is>
          <t>Northern Territory</t>
        </is>
      </c>
      <c r="AF11" s="96" t="inlineStr"/>
      <c r="AG11" s="96" t="inlineStr">
        <is>
          <t>Inferred (Single-state PHN)</t>
        </is>
      </c>
    </row>
    <row r="12" ht="15" customHeight="1">
      <c r="A12" s="42" t="n">
        <v>815</v>
      </c>
      <c r="B12" t="inlineStr">
        <is>
          <t>NT</t>
        </is>
      </c>
      <c r="C12" t="inlineStr">
        <is>
          <t>815|NT</t>
        </is>
      </c>
      <c r="D12" t="inlineStr">
        <is>
          <t>Charles Darwin University</t>
        </is>
      </c>
      <c r="E12" t="inlineStr">
        <is>
          <t>Charles Darwin University</t>
        </is>
      </c>
      <c r="F12" s="30" t="n">
        <v>1</v>
      </c>
      <c r="G12" s="30" t="n">
        <v>1</v>
      </c>
      <c r="H12">
        <f>TRUE()</f>
        <v/>
      </c>
      <c r="I12" t="inlineStr">
        <is>
          <t>Post Office Boxes</t>
        </is>
      </c>
      <c r="J12" t="inlineStr">
        <is>
          <t>PO BOXES</t>
        </is>
      </c>
      <c r="M12" s="31" t="n"/>
      <c r="O12" s="43" t="n"/>
      <c r="P12" s="43" t="n"/>
      <c r="Q12" t="n">
        <v>2</v>
      </c>
      <c r="R12" t="inlineStr">
        <is>
          <t>MMM2 - Regional centre</t>
        </is>
      </c>
      <c r="S12" t="inlineStr">
        <is>
          <t>No POA; assigned from nearest classified postcode</t>
        </is>
      </c>
      <c r="V12" s="44" t="n"/>
      <c r="W12" s="44" t="n"/>
      <c r="X12" s="43" t="n"/>
      <c r="Y12" s="43" t="n"/>
      <c r="AA12" s="96" t="n">
        <v>2</v>
      </c>
      <c r="AB12" s="96" t="inlineStr">
        <is>
          <t>RA2 - Inner regional Australia</t>
        </is>
      </c>
      <c r="AC12" s="96" t="inlineStr">
        <is>
          <t>Approximate: derived from Shipping_MMM via standard MMM→RA mapping (MMM2-3 both map to RA2)</t>
        </is>
      </c>
      <c r="AD12" s="96" t="inlineStr">
        <is>
          <t>PHN701</t>
        </is>
      </c>
      <c r="AE12" s="96" t="inlineStr">
        <is>
          <t>Northern Territory</t>
        </is>
      </c>
      <c r="AF12" s="96" t="inlineStr"/>
      <c r="AG12" s="96" t="inlineStr">
        <is>
          <t>Inferred (Single-state PHN)</t>
        </is>
      </c>
    </row>
    <row r="13" ht="15" customHeight="1">
      <c r="A13" s="42" t="n">
        <v>820</v>
      </c>
      <c r="B13" t="inlineStr">
        <is>
          <t>NT</t>
        </is>
      </c>
      <c r="C13" t="inlineStr">
        <is>
          <t>820|NT</t>
        </is>
      </c>
      <c r="D13" t="inlineStr">
        <is>
          <t>Bayview</t>
        </is>
      </c>
      <c r="E13" t="inlineStr">
        <is>
          <t>Bayview, Charles Darwin, Coonawarra, Darwin Dc, East Point</t>
        </is>
      </c>
      <c r="F13" s="30" t="n">
        <v>15</v>
      </c>
      <c r="G13" s="30" t="n">
        <v>15</v>
      </c>
      <c r="H13">
        <f>FALSE()</f>
        <v/>
      </c>
      <c r="K13" t="n">
        <v>2</v>
      </c>
      <c r="L13" t="inlineStr">
        <is>
          <t>MMM2 - Regional centre</t>
        </is>
      </c>
      <c r="M13" s="31" t="n">
        <v>1</v>
      </c>
      <c r="N13" t="inlineStr">
        <is>
          <t>2:100.0%</t>
        </is>
      </c>
      <c r="O13" s="43" t="n">
        <v>39.064</v>
      </c>
      <c r="P13" s="43" t="n">
        <v>39.0642</v>
      </c>
      <c r="Q13" t="n">
        <v>2</v>
      </c>
      <c r="R13" t="inlineStr">
        <is>
          <t>MMM2 - Regional centre</t>
        </is>
      </c>
      <c r="S13" t="inlineStr">
        <is>
          <t>MMM 2023 (POA concordance)</t>
        </is>
      </c>
      <c r="V13" s="44" t="n">
        <v>19920</v>
      </c>
      <c r="W13" s="44" t="n">
        <v>1191</v>
      </c>
      <c r="X13" s="43" t="n">
        <v>6</v>
      </c>
      <c r="Y13" s="43" t="n">
        <v>1061.3</v>
      </c>
      <c r="Z13" t="n">
        <v>9</v>
      </c>
      <c r="AA13" s="96" t="n">
        <v>2</v>
      </c>
      <c r="AB13" s="96" t="inlineStr">
        <is>
          <t>RA2 - Inner regional Australia</t>
        </is>
      </c>
      <c r="AC13" s="96" t="inlineStr">
        <is>
          <t>Approximate: derived from Shipping_MMM via standard MMM→RA mapping (MMM2-3 both map to RA2)</t>
        </is>
      </c>
      <c r="AD13" s="96" t="inlineStr">
        <is>
          <t>PHN701</t>
        </is>
      </c>
      <c r="AE13" s="96" t="inlineStr">
        <is>
          <t>Northern Territory</t>
        </is>
      </c>
      <c r="AF13" s="112" t="n">
        <v>1</v>
      </c>
    </row>
    <row r="14" ht="15" customHeight="1">
      <c r="A14" s="42" t="n">
        <v>821</v>
      </c>
      <c r="B14" t="inlineStr">
        <is>
          <t>NT</t>
        </is>
      </c>
      <c r="C14" t="inlineStr">
        <is>
          <t>821|NT</t>
        </is>
      </c>
      <c r="D14" t="inlineStr">
        <is>
          <t>Winnellie</t>
        </is>
      </c>
      <c r="E14" t="inlineStr">
        <is>
          <t>Winnellie</t>
        </is>
      </c>
      <c r="F14" s="30" t="n">
        <v>1</v>
      </c>
      <c r="G14" s="30" t="n">
        <v>1</v>
      </c>
      <c r="H14">
        <f>TRUE()</f>
        <v/>
      </c>
      <c r="I14" t="inlineStr">
        <is>
          <t>Post Office Boxes</t>
        </is>
      </c>
      <c r="J14" t="inlineStr">
        <is>
          <t>PO BOXES</t>
        </is>
      </c>
      <c r="M14" s="31" t="n"/>
      <c r="O14" s="43" t="n"/>
      <c r="P14" s="43" t="n"/>
      <c r="Q14" t="n">
        <v>2</v>
      </c>
      <c r="R14" t="inlineStr">
        <is>
          <t>MMM2 - Regional centre</t>
        </is>
      </c>
      <c r="S14" t="inlineStr">
        <is>
          <t>No POA; assigned from nearest classified postcode</t>
        </is>
      </c>
      <c r="V14" s="44" t="n"/>
      <c r="W14" s="44" t="n"/>
      <c r="X14" s="43" t="n"/>
      <c r="Y14" s="43" t="n"/>
      <c r="AA14" s="96" t="n">
        <v>2</v>
      </c>
      <c r="AB14" s="96" t="inlineStr">
        <is>
          <t>RA2 - Inner regional Australia</t>
        </is>
      </c>
      <c r="AC14" s="96" t="inlineStr">
        <is>
          <t>Approximate: derived from Shipping_MMM via standard MMM→RA mapping (MMM2-3 both map to RA2)</t>
        </is>
      </c>
      <c r="AD14" s="96" t="inlineStr">
        <is>
          <t>PHN701</t>
        </is>
      </c>
      <c r="AE14" s="96" t="inlineStr">
        <is>
          <t>Northern Territory</t>
        </is>
      </c>
      <c r="AF14" s="96" t="inlineStr"/>
      <c r="AG14" s="96" t="inlineStr">
        <is>
          <t>Inferred (Single-state PHN)</t>
        </is>
      </c>
    </row>
    <row r="15" ht="15" customHeight="1">
      <c r="A15" s="42" t="n">
        <v>822</v>
      </c>
      <c r="B15" t="inlineStr">
        <is>
          <t>NT</t>
        </is>
      </c>
      <c r="C15" t="inlineStr">
        <is>
          <t>822|NT</t>
        </is>
      </c>
      <c r="D15" t="inlineStr">
        <is>
          <t>Acacia Hills</t>
        </is>
      </c>
      <c r="E15" t="inlineStr">
        <is>
          <t>Acacia Hills, Angurugu, Anindilyakwa, Bathurst Island, Bees Creek</t>
        </is>
      </c>
      <c r="F15" s="30" t="n">
        <v>97</v>
      </c>
      <c r="G15" s="30" t="n">
        <v>97</v>
      </c>
      <c r="H15">
        <f>FALSE()</f>
        <v/>
      </c>
      <c r="J15" t="inlineStr">
        <is>
          <t>PO BAGS</t>
        </is>
      </c>
      <c r="K15" t="n">
        <v>7</v>
      </c>
      <c r="L15" t="inlineStr">
        <is>
          <t>MMM7 - Very remote community</t>
        </is>
      </c>
      <c r="M15" s="31" t="n">
        <v>0.6977</v>
      </c>
      <c r="N15" t="inlineStr">
        <is>
          <t>7:69.8%; 6:28.8%; 5:1.2%; 2:0.2%</t>
        </is>
      </c>
      <c r="O15" s="43" t="n">
        <v>105190.3322</v>
      </c>
      <c r="P15" s="43" t="n">
        <v>150775.803</v>
      </c>
      <c r="Q15" t="n">
        <v>7</v>
      </c>
      <c r="R15" t="inlineStr">
        <is>
          <t>MMM7 - Very remote community</t>
        </is>
      </c>
      <c r="S15" t="inlineStr">
        <is>
          <t>MMM 2023 (POA concordance)</t>
        </is>
      </c>
      <c r="V15" s="44" t="n">
        <v>25304</v>
      </c>
      <c r="W15" s="44" t="n">
        <v>17715</v>
      </c>
      <c r="X15" s="43" t="n">
        <v>70</v>
      </c>
      <c r="Y15" s="43" t="n">
        <v>601.6</v>
      </c>
      <c r="Z15" t="n">
        <v>1</v>
      </c>
      <c r="AA15" s="96" t="n">
        <v>5</v>
      </c>
      <c r="AB15" s="96" t="inlineStr">
        <is>
          <t>RA5 - Very remote Australia</t>
        </is>
      </c>
      <c r="AC15" s="96" t="inlineStr">
        <is>
          <t>Approximate: derived from Shipping_MMM via standard MMM→RA mapping</t>
        </is>
      </c>
      <c r="AD15" s="96" t="inlineStr">
        <is>
          <t>PHN701</t>
        </is>
      </c>
      <c r="AE15" s="96" t="inlineStr">
        <is>
          <t>Northern Territory</t>
        </is>
      </c>
      <c r="AF15" s="112" t="n">
        <v>0.9995000000000001</v>
      </c>
    </row>
    <row r="16" ht="15" customHeight="1">
      <c r="A16" s="42" t="n">
        <v>828</v>
      </c>
      <c r="B16" t="inlineStr">
        <is>
          <t>NT</t>
        </is>
      </c>
      <c r="C16" t="inlineStr">
        <is>
          <t>828|NT</t>
        </is>
      </c>
      <c r="D16" t="inlineStr">
        <is>
          <t>Berrimah</t>
        </is>
      </c>
      <c r="E16" t="inlineStr">
        <is>
          <t>Berrimah, Knuckey Lagoon</t>
        </is>
      </c>
      <c r="F16" s="30" t="n">
        <v>2</v>
      </c>
      <c r="G16" s="30" t="n">
        <v>2</v>
      </c>
      <c r="H16">
        <f>FALSE()</f>
        <v/>
      </c>
      <c r="K16" t="n">
        <v>2</v>
      </c>
      <c r="L16" t="inlineStr">
        <is>
          <t>MMM2 - Regional centre</t>
        </is>
      </c>
      <c r="M16" s="31" t="n">
        <v>1</v>
      </c>
      <c r="N16" t="inlineStr">
        <is>
          <t>2:100.0%</t>
        </is>
      </c>
      <c r="O16" s="43" t="n">
        <v>28.653</v>
      </c>
      <c r="P16" s="43" t="n">
        <v>28.6532</v>
      </c>
      <c r="Q16" t="n">
        <v>2</v>
      </c>
      <c r="R16" t="inlineStr">
        <is>
          <t>MMM2 - Regional centre</t>
        </is>
      </c>
      <c r="S16" t="inlineStr">
        <is>
          <t>MMM 2023 (POA concordance)</t>
        </is>
      </c>
      <c r="V16" s="44" t="n">
        <v>1697</v>
      </c>
      <c r="W16" s="44" t="n">
        <v>318</v>
      </c>
      <c r="X16" s="43" t="n">
        <v>18.7</v>
      </c>
      <c r="Y16" s="43" t="n">
        <v>989.3</v>
      </c>
      <c r="Z16" t="n">
        <v>5</v>
      </c>
      <c r="AA16" s="96" t="n">
        <v>2</v>
      </c>
      <c r="AB16" s="96" t="inlineStr">
        <is>
          <t>RA2 - Inner regional Australia</t>
        </is>
      </c>
      <c r="AC16" s="96" t="inlineStr">
        <is>
          <t>Approximate: derived from Shipping_MMM via standard MMM→RA mapping (MMM2-3 both map to RA2)</t>
        </is>
      </c>
      <c r="AD16" s="96" t="inlineStr">
        <is>
          <t>PHN701</t>
        </is>
      </c>
      <c r="AE16" s="96" t="inlineStr">
        <is>
          <t>Northern Territory</t>
        </is>
      </c>
      <c r="AF16" s="112" t="n">
        <v>1</v>
      </c>
    </row>
    <row r="17" ht="15" customHeight="1">
      <c r="A17" s="42" t="n">
        <v>829</v>
      </c>
      <c r="B17" t="inlineStr">
        <is>
          <t>NT</t>
        </is>
      </c>
      <c r="C17" t="inlineStr">
        <is>
          <t>829|NT</t>
        </is>
      </c>
      <c r="D17" t="inlineStr">
        <is>
          <t>Holtze</t>
        </is>
      </c>
      <c r="E17" t="inlineStr">
        <is>
          <t>Holtze, Pinelands</t>
        </is>
      </c>
      <c r="F17" s="30" t="n">
        <v>2</v>
      </c>
      <c r="G17" s="30" t="n">
        <v>2</v>
      </c>
      <c r="H17">
        <f>FALSE()</f>
        <v/>
      </c>
      <c r="K17" t="n">
        <v>2</v>
      </c>
      <c r="L17" t="inlineStr">
        <is>
          <t>MMM2 - Regional centre</t>
        </is>
      </c>
      <c r="M17" s="31" t="n">
        <v>1</v>
      </c>
      <c r="N17" t="inlineStr">
        <is>
          <t>2:100.0%</t>
        </is>
      </c>
      <c r="O17" s="43" t="n">
        <v>44.8404</v>
      </c>
      <c r="P17" s="43" t="n">
        <v>44.8402</v>
      </c>
      <c r="Q17" t="n">
        <v>2</v>
      </c>
      <c r="R17" t="inlineStr">
        <is>
          <t>MMM2 - Regional centre</t>
        </is>
      </c>
      <c r="S17" t="inlineStr">
        <is>
          <t>MMM 2023 (POA concordance)</t>
        </is>
      </c>
      <c r="V17" s="44" t="n">
        <v>1963</v>
      </c>
      <c r="W17" s="44" t="n">
        <v>942</v>
      </c>
      <c r="X17" s="43" t="n">
        <v>48</v>
      </c>
      <c r="Y17" s="43" t="n">
        <v>892.7</v>
      </c>
      <c r="Z17" t="n">
        <v>1</v>
      </c>
      <c r="AA17" s="96" t="n">
        <v>2</v>
      </c>
      <c r="AB17" s="96" t="inlineStr">
        <is>
          <t>RA2 - Inner regional Australia</t>
        </is>
      </c>
      <c r="AC17" s="96" t="inlineStr">
        <is>
          <t>Approximate: derived from Shipping_MMM via standard MMM→RA mapping (MMM2-3 both map to RA2)</t>
        </is>
      </c>
      <c r="AD17" s="96" t="inlineStr">
        <is>
          <t>PHN701</t>
        </is>
      </c>
      <c r="AE17" s="96" t="inlineStr">
        <is>
          <t>Northern Territory</t>
        </is>
      </c>
      <c r="AF17" s="112" t="n">
        <v>1</v>
      </c>
    </row>
    <row r="18" ht="15" customHeight="1">
      <c r="A18" s="42" t="n">
        <v>830</v>
      </c>
      <c r="B18" t="inlineStr">
        <is>
          <t>NT</t>
        </is>
      </c>
      <c r="C18" t="inlineStr">
        <is>
          <t>830|NT</t>
        </is>
      </c>
      <c r="D18" t="inlineStr">
        <is>
          <t>Archer</t>
        </is>
      </c>
      <c r="E18" t="inlineStr">
        <is>
          <t>Archer, Driver, Durack, Farrar, Gray</t>
        </is>
      </c>
      <c r="F18" s="30" t="n">
        <v>11</v>
      </c>
      <c r="G18" s="30" t="n">
        <v>11</v>
      </c>
      <c r="H18">
        <f>FALSE()</f>
        <v/>
      </c>
      <c r="K18" t="n">
        <v>5</v>
      </c>
      <c r="L18" t="inlineStr">
        <is>
          <t>MMM5 - Small rural town</t>
        </is>
      </c>
      <c r="M18" s="31" t="n">
        <v>0.8754</v>
      </c>
      <c r="N18" t="inlineStr">
        <is>
          <t>5:87.5%; 2:12.5%</t>
        </is>
      </c>
      <c r="O18" s="43" t="n">
        <v>205.717</v>
      </c>
      <c r="P18" s="43" t="n">
        <v>235.004</v>
      </c>
      <c r="Q18" t="n">
        <v>5</v>
      </c>
      <c r="R18" t="inlineStr">
        <is>
          <t>MMM5 - Small rural town</t>
        </is>
      </c>
      <c r="S18" t="inlineStr">
        <is>
          <t>MMM 2023 (POA concordance)</t>
        </is>
      </c>
      <c r="V18" s="44" t="n">
        <v>18501</v>
      </c>
      <c r="W18" s="44" t="n">
        <v>2856</v>
      </c>
      <c r="X18" s="43" t="n">
        <v>15.4</v>
      </c>
      <c r="Y18" s="43" t="n">
        <v>969.6</v>
      </c>
      <c r="Z18" t="n">
        <v>4</v>
      </c>
      <c r="AA18" s="96" t="n">
        <v>3</v>
      </c>
      <c r="AB18" s="96" t="inlineStr">
        <is>
          <t>RA3 - Outer regional Australia</t>
        </is>
      </c>
      <c r="AC18" s="96" t="inlineStr">
        <is>
          <t>Approximate: derived from Shipping_MMM via standard MMM→RA mapping (MMM4-5 both map to RA3; some MMM5 areas may be RA2)</t>
        </is>
      </c>
      <c r="AD18" s="96" t="inlineStr">
        <is>
          <t>PHN701</t>
        </is>
      </c>
      <c r="AE18" s="96" t="inlineStr">
        <is>
          <t>Northern Territory</t>
        </is>
      </c>
      <c r="AF18" s="112" t="n">
        <v>1</v>
      </c>
    </row>
    <row r="19" ht="15" customHeight="1">
      <c r="A19" s="42" t="n">
        <v>831</v>
      </c>
      <c r="B19" t="inlineStr">
        <is>
          <t>NT</t>
        </is>
      </c>
      <c r="C19" t="inlineStr">
        <is>
          <t>831|NT</t>
        </is>
      </c>
      <c r="D19" t="inlineStr">
        <is>
          <t>Palmerston</t>
        </is>
      </c>
      <c r="E19" t="inlineStr">
        <is>
          <t>Palmerston</t>
        </is>
      </c>
      <c r="F19" s="30" t="n">
        <v>1</v>
      </c>
      <c r="G19" s="30" t="n">
        <v>1</v>
      </c>
      <c r="H19">
        <f>TRUE()</f>
        <v/>
      </c>
      <c r="I19" t="inlineStr">
        <is>
          <t>Post Office Boxes</t>
        </is>
      </c>
      <c r="J19" t="inlineStr">
        <is>
          <t>PO BOXES</t>
        </is>
      </c>
      <c r="M19" s="31" t="n"/>
      <c r="O19" s="43" t="n"/>
      <c r="P19" s="43" t="n"/>
      <c r="Q19" t="n">
        <v>5</v>
      </c>
      <c r="R19" t="inlineStr">
        <is>
          <t>MMM5 - Small rural town</t>
        </is>
      </c>
      <c r="S19" t="inlineStr">
        <is>
          <t>No POA; assigned from nearest classified postcode</t>
        </is>
      </c>
      <c r="V19" s="44" t="n"/>
      <c r="W19" s="44" t="n"/>
      <c r="X19" s="43" t="n"/>
      <c r="Y19" s="43" t="n"/>
      <c r="AA19" s="96" t="n">
        <v>3</v>
      </c>
      <c r="AB19" s="96" t="inlineStr">
        <is>
          <t>RA3 - Outer regional Australia</t>
        </is>
      </c>
      <c r="AC19" s="96" t="inlineStr">
        <is>
          <t>Approximate: derived from Shipping_MMM via standard MMM→RA mapping (MMM4-5 both map to RA3; some MMM5 areas may be RA2)</t>
        </is>
      </c>
      <c r="AD19" s="96" t="inlineStr">
        <is>
          <t>PHN701</t>
        </is>
      </c>
      <c r="AE19" s="96" t="inlineStr">
        <is>
          <t>Northern Territory</t>
        </is>
      </c>
      <c r="AF19" s="96" t="inlineStr"/>
      <c r="AG19" s="96" t="inlineStr">
        <is>
          <t>Inferred (Single-state PHN)</t>
        </is>
      </c>
    </row>
    <row r="20" ht="15" customHeight="1">
      <c r="A20" s="42" t="n">
        <v>832</v>
      </c>
      <c r="B20" t="inlineStr">
        <is>
          <t>NT</t>
        </is>
      </c>
      <c r="C20" t="inlineStr">
        <is>
          <t>832|NT</t>
        </is>
      </c>
      <c r="D20" t="inlineStr">
        <is>
          <t>Bakewell</t>
        </is>
      </c>
      <c r="E20" t="inlineStr">
        <is>
          <t>Bakewell, Bellamack, Gunn, Johnston, Mitchell</t>
        </is>
      </c>
      <c r="F20" s="30" t="n">
        <v>7</v>
      </c>
      <c r="G20" s="30" t="n">
        <v>7</v>
      </c>
      <c r="H20">
        <f>FALSE()</f>
        <v/>
      </c>
      <c r="K20" t="n">
        <v>2</v>
      </c>
      <c r="L20" t="inlineStr">
        <is>
          <t>MMM2 - Regional centre</t>
        </is>
      </c>
      <c r="M20" s="31" t="n">
        <v>1</v>
      </c>
      <c r="N20" t="inlineStr">
        <is>
          <t>2:100.0%</t>
        </is>
      </c>
      <c r="O20" s="43" t="n">
        <v>19.7264</v>
      </c>
      <c r="P20" s="43" t="n">
        <v>19.7272</v>
      </c>
      <c r="Q20" t="n">
        <v>2</v>
      </c>
      <c r="R20" t="inlineStr">
        <is>
          <t>MMM2 - Regional centre</t>
        </is>
      </c>
      <c r="S20" t="inlineStr">
        <is>
          <t>MMM 2023 (POA concordance)</t>
        </is>
      </c>
      <c r="V20" s="44" t="n">
        <v>18727</v>
      </c>
      <c r="W20" s="44" t="n">
        <v>1981</v>
      </c>
      <c r="X20" s="43" t="n">
        <v>10.6</v>
      </c>
      <c r="Y20" s="43" t="n">
        <v>1048.4</v>
      </c>
      <c r="Z20" t="n">
        <v>8</v>
      </c>
      <c r="AA20" s="96" t="n">
        <v>2</v>
      </c>
      <c r="AB20" s="96" t="inlineStr">
        <is>
          <t>RA2 - Inner regional Australia</t>
        </is>
      </c>
      <c r="AC20" s="96" t="inlineStr">
        <is>
          <t>Approximate: derived from Shipping_MMM via standard MMM→RA mapping (MMM2-3 both map to RA2)</t>
        </is>
      </c>
      <c r="AD20" s="96" t="inlineStr">
        <is>
          <t>PHN701</t>
        </is>
      </c>
      <c r="AE20" s="96" t="inlineStr">
        <is>
          <t>Northern Territory</t>
        </is>
      </c>
      <c r="AF20" s="112" t="n">
        <v>1</v>
      </c>
    </row>
    <row r="21" ht="15" customHeight="1">
      <c r="A21" s="42" t="n">
        <v>834</v>
      </c>
      <c r="B21" t="inlineStr">
        <is>
          <t>NT</t>
        </is>
      </c>
      <c r="C21" t="inlineStr">
        <is>
          <t>834|NT</t>
        </is>
      </c>
      <c r="D21" t="inlineStr">
        <is>
          <t>Virginia</t>
        </is>
      </c>
      <c r="E21" t="inlineStr">
        <is>
          <t>Virginia</t>
        </is>
      </c>
      <c r="F21" s="30" t="n">
        <v>1</v>
      </c>
      <c r="G21" s="30" t="n">
        <v>1</v>
      </c>
      <c r="H21">
        <f>FALSE()</f>
        <v/>
      </c>
      <c r="K21" t="n">
        <v>2</v>
      </c>
      <c r="L21" t="inlineStr">
        <is>
          <t>MMM2 - Regional centre</t>
        </is>
      </c>
      <c r="M21" s="31" t="n">
        <v>1</v>
      </c>
      <c r="N21" t="inlineStr">
        <is>
          <t>2:100.0%</t>
        </is>
      </c>
      <c r="O21" s="43" t="n">
        <v>32.63</v>
      </c>
      <c r="P21" s="43" t="n">
        <v>32.6302</v>
      </c>
      <c r="Q21" t="n">
        <v>2</v>
      </c>
      <c r="R21" t="inlineStr">
        <is>
          <t>MMM2 - Regional centre</t>
        </is>
      </c>
      <c r="S21" t="inlineStr">
        <is>
          <t>MMM 2023 (POA concordance)</t>
        </is>
      </c>
      <c r="V21" s="44" t="n">
        <v>1811</v>
      </c>
      <c r="W21" s="44" t="n">
        <v>140</v>
      </c>
      <c r="X21" s="43" t="n">
        <v>7.7</v>
      </c>
      <c r="Y21" s="43" t="n">
        <v>1057.4</v>
      </c>
      <c r="Z21" t="n">
        <v>9</v>
      </c>
      <c r="AA21" s="96" t="n">
        <v>2</v>
      </c>
      <c r="AB21" s="96" t="inlineStr">
        <is>
          <t>RA2 - Inner regional Australia</t>
        </is>
      </c>
      <c r="AC21" s="96" t="inlineStr">
        <is>
          <t>Approximate: derived from Shipping_MMM via standard MMM→RA mapping (MMM2-3 both map to RA2)</t>
        </is>
      </c>
      <c r="AD21" s="96" t="inlineStr">
        <is>
          <t>PHN701</t>
        </is>
      </c>
      <c r="AE21" s="96" t="inlineStr">
        <is>
          <t>Northern Territory</t>
        </is>
      </c>
      <c r="AF21" s="112" t="n">
        <v>1</v>
      </c>
    </row>
    <row r="22" ht="15" customHeight="1">
      <c r="A22" s="42" t="n">
        <v>835</v>
      </c>
      <c r="B22" t="inlineStr">
        <is>
          <t>NT</t>
        </is>
      </c>
      <c r="C22" t="inlineStr">
        <is>
          <t>835|NT</t>
        </is>
      </c>
      <c r="D22" t="inlineStr">
        <is>
          <t>Howard Springs</t>
        </is>
      </c>
      <c r="E22" t="inlineStr">
        <is>
          <t>Howard Springs</t>
        </is>
      </c>
      <c r="F22" s="30" t="n">
        <v>1</v>
      </c>
      <c r="G22" s="30" t="n">
        <v>1</v>
      </c>
      <c r="H22">
        <f>FALSE()</f>
        <v/>
      </c>
      <c r="K22" t="n">
        <v>2</v>
      </c>
      <c r="L22" t="inlineStr">
        <is>
          <t>MMM2 - Regional centre</t>
        </is>
      </c>
      <c r="M22" s="31" t="n">
        <v>1</v>
      </c>
      <c r="N22" t="inlineStr">
        <is>
          <t>2:100.0%</t>
        </is>
      </c>
      <c r="O22" s="43" t="n">
        <v>76.8402</v>
      </c>
      <c r="P22" s="43" t="n">
        <v>76.8403</v>
      </c>
      <c r="Q22" t="n">
        <v>2</v>
      </c>
      <c r="R22" t="inlineStr">
        <is>
          <t>MMM2 - Regional centre</t>
        </is>
      </c>
      <c r="S22" t="inlineStr">
        <is>
          <t>MMM 2023 (POA concordance)</t>
        </is>
      </c>
      <c r="V22" s="44" t="n">
        <v>3153</v>
      </c>
      <c r="W22" s="44" t="n">
        <v>258</v>
      </c>
      <c r="X22" s="43" t="n">
        <v>8.199999999999999</v>
      </c>
      <c r="Y22" s="43" t="n">
        <v>1057.5</v>
      </c>
      <c r="Z22" t="n">
        <v>9</v>
      </c>
      <c r="AA22" s="96" t="n">
        <v>2</v>
      </c>
      <c r="AB22" s="96" t="inlineStr">
        <is>
          <t>RA2 - Inner regional Australia</t>
        </is>
      </c>
      <c r="AC22" s="96" t="inlineStr">
        <is>
          <t>Approximate: derived from Shipping_MMM via standard MMM→RA mapping (MMM2-3 both map to RA2)</t>
        </is>
      </c>
      <c r="AD22" s="96" t="inlineStr">
        <is>
          <t>PHN701</t>
        </is>
      </c>
      <c r="AE22" s="96" t="inlineStr">
        <is>
          <t>Northern Territory</t>
        </is>
      </c>
      <c r="AF22" s="112" t="n">
        <v>1</v>
      </c>
    </row>
    <row r="23" ht="15" customHeight="1">
      <c r="A23" s="42" t="n">
        <v>836</v>
      </c>
      <c r="B23" t="inlineStr">
        <is>
          <t>NT</t>
        </is>
      </c>
      <c r="C23" t="inlineStr">
        <is>
          <t>836|NT</t>
        </is>
      </c>
      <c r="D23" t="inlineStr">
        <is>
          <t>Girraween</t>
        </is>
      </c>
      <c r="E23" t="inlineStr">
        <is>
          <t>Girraween, Herbert, Humpty Doo</t>
        </is>
      </c>
      <c r="F23" s="30" t="n">
        <v>3</v>
      </c>
      <c r="G23" s="30" t="n">
        <v>3</v>
      </c>
      <c r="H23">
        <f>FALSE()</f>
        <v/>
      </c>
      <c r="K23" t="n">
        <v>2</v>
      </c>
      <c r="L23" t="inlineStr">
        <is>
          <t>MMM2 - Regional centre</t>
        </is>
      </c>
      <c r="M23" s="31" t="n">
        <v>1</v>
      </c>
      <c r="N23" t="inlineStr">
        <is>
          <t>2:100.0%</t>
        </is>
      </c>
      <c r="O23" s="43" t="n">
        <v>130.9305</v>
      </c>
      <c r="P23" s="43" t="n">
        <v>130.9305</v>
      </c>
      <c r="Q23" t="n">
        <v>2</v>
      </c>
      <c r="R23" t="inlineStr">
        <is>
          <t>MMM2 - Regional centre</t>
        </is>
      </c>
      <c r="S23" t="inlineStr">
        <is>
          <t>MMM 2023 (POA concordance)</t>
        </is>
      </c>
      <c r="V23" s="44" t="n">
        <v>7597</v>
      </c>
      <c r="W23" s="44" t="n">
        <v>607</v>
      </c>
      <c r="X23" s="43" t="n">
        <v>8</v>
      </c>
      <c r="Y23" s="43" t="n">
        <v>1044.2</v>
      </c>
      <c r="Z23" t="n">
        <v>8</v>
      </c>
      <c r="AA23" s="96" t="n">
        <v>2</v>
      </c>
      <c r="AB23" s="96" t="inlineStr">
        <is>
          <t>RA2 - Inner regional Australia</t>
        </is>
      </c>
      <c r="AC23" s="96" t="inlineStr">
        <is>
          <t>Approximate: derived from Shipping_MMM via standard MMM→RA mapping (MMM2-3 both map to RA2)</t>
        </is>
      </c>
      <c r="AD23" s="96" t="inlineStr">
        <is>
          <t>PHN701</t>
        </is>
      </c>
      <c r="AE23" s="96" t="inlineStr">
        <is>
          <t>Northern Territory</t>
        </is>
      </c>
      <c r="AF23" s="112" t="n">
        <v>1</v>
      </c>
    </row>
    <row r="24" ht="15" customHeight="1">
      <c r="A24" s="42" t="n">
        <v>837</v>
      </c>
      <c r="B24" t="inlineStr">
        <is>
          <t>NT</t>
        </is>
      </c>
      <c r="C24" t="inlineStr">
        <is>
          <t>837|NT</t>
        </is>
      </c>
      <c r="D24" t="inlineStr">
        <is>
          <t>Manton</t>
        </is>
      </c>
      <c r="E24" t="inlineStr">
        <is>
          <t>Manton, Noonamah</t>
        </is>
      </c>
      <c r="F24" s="30" t="n">
        <v>2</v>
      </c>
      <c r="G24" s="30" t="n">
        <v>2</v>
      </c>
      <c r="H24">
        <f>FALSE()</f>
        <v/>
      </c>
      <c r="K24" t="n">
        <v>5</v>
      </c>
      <c r="L24" t="inlineStr">
        <is>
          <t>MMM5 - Small rural town</t>
        </is>
      </c>
      <c r="M24" s="31" t="n">
        <v>0.6401</v>
      </c>
      <c r="N24" t="inlineStr">
        <is>
          <t>5:64.0%; 2:36.0%</t>
        </is>
      </c>
      <c r="O24" s="43" t="n">
        <v>83.70829999999999</v>
      </c>
      <c r="P24" s="43" t="n">
        <v>130.7766</v>
      </c>
      <c r="Q24" t="n">
        <v>5</v>
      </c>
      <c r="R24" t="inlineStr">
        <is>
          <t>MMM5 - Small rural town</t>
        </is>
      </c>
      <c r="S24" t="inlineStr">
        <is>
          <t>MMM 2023 (POA concordance)</t>
        </is>
      </c>
      <c r="V24" s="44" t="n">
        <v>489</v>
      </c>
      <c r="W24" s="44" t="n">
        <v>94</v>
      </c>
      <c r="X24" s="43" t="n">
        <v>19.2</v>
      </c>
      <c r="Y24" s="43" t="n">
        <v>1011.2</v>
      </c>
      <c r="Z24" t="n">
        <v>6</v>
      </c>
      <c r="AA24" s="96" t="n">
        <v>3</v>
      </c>
      <c r="AB24" s="96" t="inlineStr">
        <is>
          <t>RA3 - Outer regional Australia</t>
        </is>
      </c>
      <c r="AC24" s="96" t="inlineStr">
        <is>
          <t>Approximate: derived from Shipping_MMM via standard MMM→RA mapping (MMM4-5 both map to RA3; some MMM5 areas may be RA2)</t>
        </is>
      </c>
      <c r="AD24" s="96" t="inlineStr">
        <is>
          <t>PHN701</t>
        </is>
      </c>
      <c r="AE24" s="96" t="inlineStr">
        <is>
          <t>Northern Territory</t>
        </is>
      </c>
      <c r="AF24" s="112" t="n">
        <v>1</v>
      </c>
    </row>
    <row r="25" ht="15" customHeight="1">
      <c r="A25" s="42" t="n">
        <v>838</v>
      </c>
      <c r="B25" t="inlineStr">
        <is>
          <t>NT</t>
        </is>
      </c>
      <c r="C25" t="inlineStr">
        <is>
          <t>838|NT</t>
        </is>
      </c>
      <c r="D25" t="inlineStr">
        <is>
          <t>Berry Springs</t>
        </is>
      </c>
      <c r="E25" t="inlineStr">
        <is>
          <t>Berry Springs</t>
        </is>
      </c>
      <c r="F25" s="30" t="n">
        <v>1</v>
      </c>
      <c r="G25" s="30" t="n">
        <v>1</v>
      </c>
      <c r="H25">
        <f>FALSE()</f>
        <v/>
      </c>
      <c r="K25" t="n">
        <v>5</v>
      </c>
      <c r="L25" t="inlineStr">
        <is>
          <t>MMM5 - Small rural town</t>
        </is>
      </c>
      <c r="M25" s="31" t="n">
        <v>0.5467</v>
      </c>
      <c r="N25" t="inlineStr">
        <is>
          <t>5:54.7%; 2:45.3%</t>
        </is>
      </c>
      <c r="O25" s="43" t="n">
        <v>47.2024</v>
      </c>
      <c r="P25" s="43" t="n">
        <v>86.3366</v>
      </c>
      <c r="Q25" t="n">
        <v>5</v>
      </c>
      <c r="R25" t="inlineStr">
        <is>
          <t>MMM5 - Small rural town</t>
        </is>
      </c>
      <c r="S25" t="inlineStr">
        <is>
          <t>MMM 2023 (POA concordance)</t>
        </is>
      </c>
      <c r="V25" s="44" t="n">
        <v>870</v>
      </c>
      <c r="W25" s="44" t="n">
        <v>74</v>
      </c>
      <c r="X25" s="43" t="n">
        <v>8.5</v>
      </c>
      <c r="Y25" s="43" t="n">
        <v>987.7</v>
      </c>
      <c r="Z25" t="n">
        <v>5</v>
      </c>
      <c r="AA25" s="96" t="n">
        <v>3</v>
      </c>
      <c r="AB25" s="96" t="inlineStr">
        <is>
          <t>RA3 - Outer regional Australia</t>
        </is>
      </c>
      <c r="AC25" s="96" t="inlineStr">
        <is>
          <t>Approximate: derived from Shipping_MMM via standard MMM→RA mapping (MMM4-5 both map to RA3; some MMM5 areas may be RA2)</t>
        </is>
      </c>
      <c r="AD25" s="96" t="inlineStr">
        <is>
          <t>PHN701</t>
        </is>
      </c>
      <c r="AE25" s="96" t="inlineStr">
        <is>
          <t>Northern Territory</t>
        </is>
      </c>
      <c r="AF25" s="112" t="n">
        <v>1</v>
      </c>
    </row>
    <row r="26" ht="15" customHeight="1">
      <c r="A26" s="42" t="n">
        <v>839</v>
      </c>
      <c r="B26" t="inlineStr">
        <is>
          <t>NT</t>
        </is>
      </c>
      <c r="C26" t="inlineStr">
        <is>
          <t>839|NT</t>
        </is>
      </c>
      <c r="D26" t="inlineStr">
        <is>
          <t>Coolalinga</t>
        </is>
      </c>
      <c r="E26" t="inlineStr">
        <is>
          <t>Coolalinga</t>
        </is>
      </c>
      <c r="F26" s="30" t="n">
        <v>1</v>
      </c>
      <c r="G26" s="30" t="n">
        <v>1</v>
      </c>
      <c r="H26">
        <f>FALSE()</f>
        <v/>
      </c>
      <c r="K26" t="n">
        <v>2</v>
      </c>
      <c r="L26" t="inlineStr">
        <is>
          <t>MMM2 - Regional centre</t>
        </is>
      </c>
      <c r="M26" s="31" t="n">
        <v>1</v>
      </c>
      <c r="N26" t="inlineStr">
        <is>
          <t>2:100.0%</t>
        </is>
      </c>
      <c r="O26" s="43" t="n">
        <v>1.1346</v>
      </c>
      <c r="P26" s="43" t="n">
        <v>1.1346</v>
      </c>
      <c r="Q26" t="n">
        <v>2</v>
      </c>
      <c r="R26" t="inlineStr">
        <is>
          <t>MMM2 - Regional centre</t>
        </is>
      </c>
      <c r="S26" t="inlineStr">
        <is>
          <t>MMM 2023 (POA concordance)</t>
        </is>
      </c>
      <c r="V26" s="44" t="n">
        <v>510</v>
      </c>
      <c r="W26" s="44" t="n">
        <v>59</v>
      </c>
      <c r="X26" s="43" t="n">
        <v>11.6</v>
      </c>
      <c r="Y26" s="43" t="n">
        <v>953</v>
      </c>
      <c r="Z26" t="n">
        <v>3</v>
      </c>
      <c r="AA26" s="96" t="n">
        <v>2</v>
      </c>
      <c r="AB26" s="96" t="inlineStr">
        <is>
          <t>RA2 - Inner regional Australia</t>
        </is>
      </c>
      <c r="AC26" s="96" t="inlineStr">
        <is>
          <t>Approximate: derived from Shipping_MMM via standard MMM→RA mapping (MMM2-3 both map to RA2)</t>
        </is>
      </c>
      <c r="AD26" s="96" t="inlineStr">
        <is>
          <t>PHN701</t>
        </is>
      </c>
      <c r="AE26" s="96" t="inlineStr">
        <is>
          <t>Northern Territory</t>
        </is>
      </c>
      <c r="AF26" s="112" t="n">
        <v>1</v>
      </c>
    </row>
    <row r="27" ht="15" customHeight="1">
      <c r="A27" s="42" t="n">
        <v>840</v>
      </c>
      <c r="B27" t="inlineStr">
        <is>
          <t>NT</t>
        </is>
      </c>
      <c r="C27" t="inlineStr">
        <is>
          <t>840|NT</t>
        </is>
      </c>
      <c r="D27" t="inlineStr">
        <is>
          <t>Dundee Beach</t>
        </is>
      </c>
      <c r="E27" t="inlineStr">
        <is>
          <t>Dundee Beach, Dundee Downs, Dundee Forest</t>
        </is>
      </c>
      <c r="F27" s="30" t="n">
        <v>3</v>
      </c>
      <c r="G27" s="30" t="n">
        <v>3</v>
      </c>
      <c r="H27">
        <f>FALSE()</f>
        <v/>
      </c>
      <c r="K27" t="n">
        <v>6</v>
      </c>
      <c r="L27" t="inlineStr">
        <is>
          <t>MMM6 - Remote community</t>
        </is>
      </c>
      <c r="M27" s="31" t="n">
        <v>1</v>
      </c>
      <c r="N27" t="inlineStr">
        <is>
          <t>6:100.0%</t>
        </is>
      </c>
      <c r="O27" s="43" t="n">
        <v>290.5634</v>
      </c>
      <c r="P27" s="43" t="n">
        <v>290.5631</v>
      </c>
      <c r="Q27" t="n">
        <v>6</v>
      </c>
      <c r="R27" t="inlineStr">
        <is>
          <t>MMM6 - Remote community</t>
        </is>
      </c>
      <c r="S27" t="inlineStr">
        <is>
          <t>MMM 2023 (POA concordance)</t>
        </is>
      </c>
      <c r="V27" s="44" t="n">
        <v>457</v>
      </c>
      <c r="W27" s="44" t="n">
        <v>49</v>
      </c>
      <c r="X27" s="43" t="n">
        <v>10.7</v>
      </c>
      <c r="Y27" s="43" t="n">
        <v>867.8</v>
      </c>
      <c r="Z27" t="n">
        <v>1</v>
      </c>
      <c r="AA27" s="96" t="n">
        <v>4</v>
      </c>
      <c r="AB27" s="96" t="inlineStr">
        <is>
          <t>RA4 - Remote Australia</t>
        </is>
      </c>
      <c r="AC27" s="96" t="inlineStr">
        <is>
          <t>Approximate: derived from Shipping_MMM via standard MMM→RA mapping</t>
        </is>
      </c>
      <c r="AD27" s="96" t="inlineStr">
        <is>
          <t>PHN701</t>
        </is>
      </c>
      <c r="AE27" s="96" t="inlineStr">
        <is>
          <t>Northern Territory</t>
        </is>
      </c>
      <c r="AF27" s="112" t="n">
        <v>1</v>
      </c>
    </row>
    <row r="28" ht="15" customHeight="1">
      <c r="A28" s="42" t="n">
        <v>841</v>
      </c>
      <c r="B28" t="inlineStr">
        <is>
          <t>NT</t>
        </is>
      </c>
      <c r="C28" t="inlineStr">
        <is>
          <t>841|NT</t>
        </is>
      </c>
      <c r="D28" t="inlineStr">
        <is>
          <t>Darwin River</t>
        </is>
      </c>
      <c r="E28" t="inlineStr">
        <is>
          <t>Darwin River</t>
        </is>
      </c>
      <c r="F28" s="30" t="n">
        <v>1</v>
      </c>
      <c r="G28" s="30" t="n">
        <v>1</v>
      </c>
      <c r="H28">
        <f>FALSE()</f>
        <v/>
      </c>
      <c r="K28" t="n">
        <v>5</v>
      </c>
      <c r="L28" t="inlineStr">
        <is>
          <t>MMM5 - Small rural town</t>
        </is>
      </c>
      <c r="M28" s="31" t="n">
        <v>1</v>
      </c>
      <c r="N28" t="inlineStr">
        <is>
          <t>5:100.0%</t>
        </is>
      </c>
      <c r="O28" s="43" t="n">
        <v>142.2065</v>
      </c>
      <c r="P28" s="43" t="n">
        <v>142.2064</v>
      </c>
      <c r="Q28" t="n">
        <v>5</v>
      </c>
      <c r="R28" t="inlineStr">
        <is>
          <t>MMM5 - Small rural town</t>
        </is>
      </c>
      <c r="S28" t="inlineStr">
        <is>
          <t>MMM 2023 (POA concordance)</t>
        </is>
      </c>
      <c r="V28" s="44" t="n">
        <v>627</v>
      </c>
      <c r="W28" s="44" t="n">
        <v>61</v>
      </c>
      <c r="X28" s="43" t="n">
        <v>9.699999999999999</v>
      </c>
      <c r="Y28" s="43" t="n">
        <v>969.3</v>
      </c>
      <c r="Z28" t="n">
        <v>4</v>
      </c>
      <c r="AA28" s="96" t="n">
        <v>3</v>
      </c>
      <c r="AB28" s="96" t="inlineStr">
        <is>
          <t>RA3 - Outer regional Australia</t>
        </is>
      </c>
      <c r="AC28" s="96" t="inlineStr">
        <is>
          <t>Approximate: derived from Shipping_MMM via standard MMM→RA mapping (MMM4-5 both map to RA3; some MMM5 areas may be RA2)</t>
        </is>
      </c>
      <c r="AD28" s="96" t="inlineStr">
        <is>
          <t>PHN701</t>
        </is>
      </c>
      <c r="AE28" s="96" t="inlineStr">
        <is>
          <t>Northern Territory</t>
        </is>
      </c>
      <c r="AF28" s="112" t="n">
        <v>1</v>
      </c>
    </row>
    <row r="29" ht="15" customHeight="1">
      <c r="A29" s="42" t="n">
        <v>845</v>
      </c>
      <c r="B29" t="inlineStr">
        <is>
          <t>NT</t>
        </is>
      </c>
      <c r="C29" t="inlineStr">
        <is>
          <t>845|NT</t>
        </is>
      </c>
      <c r="D29" t="inlineStr">
        <is>
          <t>Batchelor</t>
        </is>
      </c>
      <c r="E29" t="inlineStr">
        <is>
          <t>Batchelor</t>
        </is>
      </c>
      <c r="F29" s="30" t="n">
        <v>1</v>
      </c>
      <c r="G29" s="30" t="n">
        <v>1</v>
      </c>
      <c r="H29">
        <f>FALSE()</f>
        <v/>
      </c>
      <c r="K29" t="n">
        <v>6</v>
      </c>
      <c r="L29" t="inlineStr">
        <is>
          <t>MMM6 - Remote community</t>
        </is>
      </c>
      <c r="M29" s="31" t="n">
        <v>1</v>
      </c>
      <c r="N29" t="inlineStr">
        <is>
          <t>6:100.0%</t>
        </is>
      </c>
      <c r="O29" s="43" t="n">
        <v>115.696</v>
      </c>
      <c r="P29" s="43" t="n">
        <v>115.696</v>
      </c>
      <c r="Q29" t="n">
        <v>6</v>
      </c>
      <c r="R29" t="inlineStr">
        <is>
          <t>MMM6 - Remote community</t>
        </is>
      </c>
      <c r="S29" t="inlineStr">
        <is>
          <t>MMM 2023 (POA concordance)</t>
        </is>
      </c>
      <c r="V29" s="44" t="n">
        <v>396</v>
      </c>
      <c r="W29" s="44" t="n">
        <v>119</v>
      </c>
      <c r="X29" s="43" t="n">
        <v>30.1</v>
      </c>
      <c r="Y29" s="43" t="n">
        <v>801.6</v>
      </c>
      <c r="Z29" t="n">
        <v>1</v>
      </c>
      <c r="AA29" s="96" t="n">
        <v>4</v>
      </c>
      <c r="AB29" s="96" t="inlineStr">
        <is>
          <t>RA4 - Remote Australia</t>
        </is>
      </c>
      <c r="AC29" s="96" t="inlineStr">
        <is>
          <t>Approximate: derived from Shipping_MMM via standard MMM→RA mapping</t>
        </is>
      </c>
      <c r="AD29" s="96" t="inlineStr">
        <is>
          <t>PHN701</t>
        </is>
      </c>
      <c r="AE29" s="96" t="inlineStr">
        <is>
          <t>Northern Territory</t>
        </is>
      </c>
      <c r="AF29" s="112" t="n">
        <v>1</v>
      </c>
    </row>
    <row r="30" ht="15" customHeight="1">
      <c r="A30" s="42" t="n">
        <v>846</v>
      </c>
      <c r="B30" t="inlineStr">
        <is>
          <t>NT</t>
        </is>
      </c>
      <c r="C30" t="inlineStr">
        <is>
          <t>846|NT</t>
        </is>
      </c>
      <c r="D30" t="inlineStr">
        <is>
          <t>Adelaide River</t>
        </is>
      </c>
      <c r="E30" t="inlineStr">
        <is>
          <t>Adelaide River</t>
        </is>
      </c>
      <c r="F30" s="30" t="n">
        <v>1</v>
      </c>
      <c r="G30" s="30" t="n">
        <v>1</v>
      </c>
      <c r="H30">
        <f>FALSE()</f>
        <v/>
      </c>
      <c r="K30" t="n">
        <v>6</v>
      </c>
      <c r="L30" t="inlineStr">
        <is>
          <t>MMM6 - Remote community</t>
        </is>
      </c>
      <c r="M30" s="31" t="n">
        <v>1</v>
      </c>
      <c r="N30" t="inlineStr">
        <is>
          <t>6:100.0%</t>
        </is>
      </c>
      <c r="O30" s="43" t="n">
        <v>146.7378</v>
      </c>
      <c r="P30" s="43" t="n">
        <v>146.7377</v>
      </c>
      <c r="Q30" t="n">
        <v>6</v>
      </c>
      <c r="R30" t="inlineStr">
        <is>
          <t>MMM6 - Remote community</t>
        </is>
      </c>
      <c r="S30" t="inlineStr">
        <is>
          <t>MMM 2023 (POA concordance)</t>
        </is>
      </c>
      <c r="V30" s="44" t="n">
        <v>317</v>
      </c>
      <c r="W30" s="44" t="n">
        <v>83</v>
      </c>
      <c r="X30" s="43" t="n">
        <v>26.2</v>
      </c>
      <c r="Y30" s="43" t="n">
        <v>925.8</v>
      </c>
      <c r="Z30" t="n">
        <v>2</v>
      </c>
      <c r="AA30" s="96" t="n">
        <v>4</v>
      </c>
      <c r="AB30" s="96" t="inlineStr">
        <is>
          <t>RA4 - Remote Australia</t>
        </is>
      </c>
      <c r="AC30" s="96" t="inlineStr">
        <is>
          <t>Approximate: derived from Shipping_MMM via standard MMM→RA mapping</t>
        </is>
      </c>
      <c r="AD30" s="96" t="inlineStr">
        <is>
          <t>PHN701</t>
        </is>
      </c>
      <c r="AE30" s="96" t="inlineStr">
        <is>
          <t>Northern Territory</t>
        </is>
      </c>
      <c r="AF30" s="112" t="n">
        <v>1</v>
      </c>
    </row>
    <row r="31" ht="15" customHeight="1">
      <c r="A31" s="42" t="n">
        <v>847</v>
      </c>
      <c r="B31" t="inlineStr">
        <is>
          <t>NT</t>
        </is>
      </c>
      <c r="C31" t="inlineStr">
        <is>
          <t>847|NT</t>
        </is>
      </c>
      <c r="D31" t="inlineStr">
        <is>
          <t>Pine Creek</t>
        </is>
      </c>
      <c r="E31" t="inlineStr">
        <is>
          <t>Pine Creek</t>
        </is>
      </c>
      <c r="F31" s="30" t="n">
        <v>1</v>
      </c>
      <c r="G31" s="30" t="n">
        <v>1</v>
      </c>
      <c r="H31">
        <f>FALSE()</f>
        <v/>
      </c>
      <c r="K31" t="n">
        <v>6</v>
      </c>
      <c r="L31" t="inlineStr">
        <is>
          <t>MMM6 - Remote community</t>
        </is>
      </c>
      <c r="M31" s="31" t="n">
        <v>1</v>
      </c>
      <c r="N31" t="inlineStr">
        <is>
          <t>6:100.0%</t>
        </is>
      </c>
      <c r="O31" s="43" t="n">
        <v>402.0522</v>
      </c>
      <c r="P31" s="43" t="n">
        <v>402.0523</v>
      </c>
      <c r="Q31" t="n">
        <v>6</v>
      </c>
      <c r="R31" t="inlineStr">
        <is>
          <t>MMM6 - Remote community</t>
        </is>
      </c>
      <c r="S31" t="inlineStr">
        <is>
          <t>MMM 2023 (POA concordance)</t>
        </is>
      </c>
      <c r="V31" s="44" t="n">
        <v>318</v>
      </c>
      <c r="W31" s="44" t="n">
        <v>142</v>
      </c>
      <c r="X31" s="43" t="n">
        <v>44.7</v>
      </c>
      <c r="Y31" s="43" t="n">
        <v>793.4</v>
      </c>
      <c r="Z31" t="n">
        <v>1</v>
      </c>
      <c r="AA31" s="96" t="n">
        <v>4</v>
      </c>
      <c r="AB31" s="96" t="inlineStr">
        <is>
          <t>RA4 - Remote Australia</t>
        </is>
      </c>
      <c r="AC31" s="96" t="inlineStr">
        <is>
          <t>Approximate: derived from Shipping_MMM via standard MMM→RA mapping</t>
        </is>
      </c>
      <c r="AD31" s="96" t="inlineStr">
        <is>
          <t>PHN701</t>
        </is>
      </c>
      <c r="AE31" s="96" t="inlineStr">
        <is>
          <t>Northern Territory</t>
        </is>
      </c>
      <c r="AF31" s="112" t="n">
        <v>1</v>
      </c>
    </row>
    <row r="32" ht="15" customHeight="1">
      <c r="A32" s="42" t="n">
        <v>850</v>
      </c>
      <c r="B32" t="inlineStr">
        <is>
          <t>NT</t>
        </is>
      </c>
      <c r="C32" t="inlineStr">
        <is>
          <t>850|NT</t>
        </is>
      </c>
      <c r="D32" t="inlineStr">
        <is>
          <t>Cossack</t>
        </is>
      </c>
      <c r="E32" t="inlineStr">
        <is>
          <t>Cossack, Emungalan, Katherine, Katherine East, Katherine South</t>
        </is>
      </c>
      <c r="F32" s="30" t="n">
        <v>6</v>
      </c>
      <c r="G32" s="30" t="n">
        <v>6</v>
      </c>
      <c r="H32">
        <f>FALSE()</f>
        <v/>
      </c>
      <c r="K32" t="n">
        <v>6</v>
      </c>
      <c r="L32" t="inlineStr">
        <is>
          <t>MMM6 - Remote community</t>
        </is>
      </c>
      <c r="M32" s="31" t="n">
        <v>1</v>
      </c>
      <c r="N32" t="inlineStr">
        <is>
          <t>6:100.0%</t>
        </is>
      </c>
      <c r="O32" s="43" t="n">
        <v>551.1507</v>
      </c>
      <c r="P32" s="43" t="n">
        <v>551.1508</v>
      </c>
      <c r="Q32" t="n">
        <v>6</v>
      </c>
      <c r="R32" t="inlineStr">
        <is>
          <t>MMM6 - Remote community</t>
        </is>
      </c>
      <c r="S32" t="inlineStr">
        <is>
          <t>MMM 2023 (POA concordance)</t>
        </is>
      </c>
      <c r="V32" s="44" t="n">
        <v>7873</v>
      </c>
      <c r="W32" s="44" t="n">
        <v>2174</v>
      </c>
      <c r="X32" s="43" t="n">
        <v>27.6</v>
      </c>
      <c r="Y32" s="43" t="n">
        <v>954.4</v>
      </c>
      <c r="Z32" t="n">
        <v>3</v>
      </c>
      <c r="AA32" s="96" t="n">
        <v>4</v>
      </c>
      <c r="AB32" s="96" t="inlineStr">
        <is>
          <t>RA4 - Remote Australia</t>
        </is>
      </c>
      <c r="AC32" s="96" t="inlineStr">
        <is>
          <t>Approximate: derived from Shipping_MMM via standard MMM→RA mapping</t>
        </is>
      </c>
      <c r="AD32" s="96" t="inlineStr">
        <is>
          <t>PHN701</t>
        </is>
      </c>
      <c r="AE32" s="96" t="inlineStr">
        <is>
          <t>Northern Territory</t>
        </is>
      </c>
      <c r="AF32" s="112" t="n">
        <v>1</v>
      </c>
    </row>
    <row r="33" ht="15" customHeight="1">
      <c r="A33" s="42" t="n">
        <v>851</v>
      </c>
      <c r="B33" t="inlineStr">
        <is>
          <t>NT</t>
        </is>
      </c>
      <c r="C33" t="inlineStr">
        <is>
          <t>851|NT</t>
        </is>
      </c>
      <c r="D33" t="inlineStr">
        <is>
          <t>Katherine</t>
        </is>
      </c>
      <c r="E33" t="inlineStr">
        <is>
          <t>Katherine</t>
        </is>
      </c>
      <c r="F33" s="30" t="n">
        <v>1</v>
      </c>
      <c r="G33" s="30" t="n">
        <v>1</v>
      </c>
      <c r="H33">
        <f>TRUE()</f>
        <v/>
      </c>
      <c r="I33" t="inlineStr">
        <is>
          <t>Post Office Boxes</t>
        </is>
      </c>
      <c r="J33" t="inlineStr">
        <is>
          <t>PO BOXES</t>
        </is>
      </c>
      <c r="M33" s="31" t="n"/>
      <c r="O33" s="43" t="n"/>
      <c r="P33" s="43" t="n"/>
      <c r="Q33" t="n">
        <v>6</v>
      </c>
      <c r="R33" t="inlineStr">
        <is>
          <t>MMM6 - Remote community</t>
        </is>
      </c>
      <c r="S33" t="inlineStr">
        <is>
          <t>No POA; assigned from nearest classified postcode</t>
        </is>
      </c>
      <c r="V33" s="44" t="n"/>
      <c r="W33" s="44" t="n"/>
      <c r="X33" s="43" t="n"/>
      <c r="Y33" s="43" t="n"/>
      <c r="AA33" s="96" t="n">
        <v>4</v>
      </c>
      <c r="AB33" s="96" t="inlineStr">
        <is>
          <t>RA4 - Remote Australia</t>
        </is>
      </c>
      <c r="AC33" s="96" t="inlineStr">
        <is>
          <t>Approximate: derived from Shipping_MMM via standard MMM→RA mapping</t>
        </is>
      </c>
      <c r="AD33" s="96" t="inlineStr">
        <is>
          <t>PHN701</t>
        </is>
      </c>
      <c r="AE33" s="96" t="inlineStr">
        <is>
          <t>Northern Territory</t>
        </is>
      </c>
      <c r="AF33" s="96" t="inlineStr"/>
      <c r="AG33" s="96" t="inlineStr">
        <is>
          <t>Inferred (Single-state PHN)</t>
        </is>
      </c>
    </row>
    <row r="34" ht="15" customHeight="1">
      <c r="A34" s="42" t="n">
        <v>852</v>
      </c>
      <c r="B34" t="inlineStr">
        <is>
          <t>NT</t>
        </is>
      </c>
      <c r="C34" t="inlineStr">
        <is>
          <t>852|NT</t>
        </is>
      </c>
      <c r="D34" t="inlineStr">
        <is>
          <t>Amanbidji</t>
        </is>
      </c>
      <c r="E34" t="inlineStr">
        <is>
          <t>Amanbidji, Arnold, Baines, Barunga, Beswick Creek</t>
        </is>
      </c>
      <c r="F34" s="30" t="n">
        <v>50</v>
      </c>
      <c r="G34" s="30" t="n">
        <v>50</v>
      </c>
      <c r="H34">
        <f>FALSE()</f>
        <v/>
      </c>
      <c r="J34" t="inlineStr">
        <is>
          <t>PO BAGS</t>
        </is>
      </c>
      <c r="K34" t="n">
        <v>7</v>
      </c>
      <c r="L34" t="inlineStr">
        <is>
          <t>MMM7 - Very remote community</t>
        </is>
      </c>
      <c r="M34" s="31" t="n">
        <v>0.9833</v>
      </c>
      <c r="N34" t="inlineStr">
        <is>
          <t>7:98.3%; 6:1.7%</t>
        </is>
      </c>
      <c r="O34" s="43" t="n">
        <v>434278.6846</v>
      </c>
      <c r="P34" s="43" t="n">
        <v>441673.3068</v>
      </c>
      <c r="Q34" t="n">
        <v>7</v>
      </c>
      <c r="R34" t="inlineStr">
        <is>
          <t>MMM7 - Very remote community</t>
        </is>
      </c>
      <c r="S34" t="inlineStr">
        <is>
          <t>MMM 2023 (POA concordance)</t>
        </is>
      </c>
      <c r="V34" s="44" t="n">
        <v>8735</v>
      </c>
      <c r="W34" s="44" t="n">
        <v>5968</v>
      </c>
      <c r="X34" s="43" t="n">
        <v>68.3</v>
      </c>
      <c r="Y34" s="43" t="n">
        <v>556.2</v>
      </c>
      <c r="Z34" t="n">
        <v>1</v>
      </c>
      <c r="AA34" s="96" t="n">
        <v>5</v>
      </c>
      <c r="AB34" s="96" t="inlineStr">
        <is>
          <t>RA5 - Very remote Australia</t>
        </is>
      </c>
      <c r="AC34" s="96" t="inlineStr">
        <is>
          <t>Approximate: derived from Shipping_MMM via standard MMM→RA mapping</t>
        </is>
      </c>
      <c r="AD34" s="96" t="inlineStr">
        <is>
          <t>PHN701</t>
        </is>
      </c>
      <c r="AE34" s="96" t="inlineStr">
        <is>
          <t>Northern Territory</t>
        </is>
      </c>
      <c r="AF34" s="112" t="n">
        <v>1</v>
      </c>
    </row>
    <row r="35" ht="15" customHeight="1">
      <c r="A35" s="42" t="n">
        <v>853</v>
      </c>
      <c r="B35" t="inlineStr">
        <is>
          <t>NT</t>
        </is>
      </c>
      <c r="C35" t="inlineStr">
        <is>
          <t>853|NT</t>
        </is>
      </c>
      <c r="D35" t="inlineStr">
        <is>
          <t>Tindal</t>
        </is>
      </c>
      <c r="E35" t="inlineStr">
        <is>
          <t>Tindal</t>
        </is>
      </c>
      <c r="F35" s="30" t="n">
        <v>1</v>
      </c>
      <c r="G35" s="30" t="n">
        <v>1</v>
      </c>
      <c r="H35">
        <f>FALSE()</f>
        <v/>
      </c>
      <c r="K35" t="n">
        <v>6</v>
      </c>
      <c r="L35" t="inlineStr">
        <is>
          <t>MMM6 - Remote community</t>
        </is>
      </c>
      <c r="M35" s="31" t="n">
        <v>1</v>
      </c>
      <c r="N35" t="inlineStr">
        <is>
          <t>6:100.0%</t>
        </is>
      </c>
      <c r="O35" s="43" t="n">
        <v>106.2851</v>
      </c>
      <c r="P35" s="43" t="n">
        <v>106.2851</v>
      </c>
      <c r="Q35" t="n">
        <v>6</v>
      </c>
      <c r="R35" t="inlineStr">
        <is>
          <t>MMM6 - Remote community</t>
        </is>
      </c>
      <c r="S35" t="inlineStr">
        <is>
          <t>MMM 2023 (POA concordance)</t>
        </is>
      </c>
      <c r="V35" s="44" t="n">
        <v>850</v>
      </c>
      <c r="W35" s="44" t="n">
        <v>37</v>
      </c>
      <c r="X35" s="43" t="n">
        <v>4.4</v>
      </c>
      <c r="Y35" s="43" t="n">
        <v>1145.9</v>
      </c>
      <c r="Z35" t="n">
        <v>10</v>
      </c>
      <c r="AA35" s="96" t="n">
        <v>4</v>
      </c>
      <c r="AB35" s="96" t="inlineStr">
        <is>
          <t>RA4 - Remote Australia</t>
        </is>
      </c>
      <c r="AC35" s="96" t="inlineStr">
        <is>
          <t>Approximate: derived from Shipping_MMM via standard MMM→RA mapping</t>
        </is>
      </c>
      <c r="AD35" s="96" t="inlineStr">
        <is>
          <t>PHN701</t>
        </is>
      </c>
      <c r="AE35" s="96" t="inlineStr">
        <is>
          <t>Northern Territory</t>
        </is>
      </c>
      <c r="AF35" s="112" t="n">
        <v>1</v>
      </c>
    </row>
    <row r="36" ht="15" customHeight="1">
      <c r="A36" s="42" t="n">
        <v>854</v>
      </c>
      <c r="B36" t="inlineStr">
        <is>
          <t>NT</t>
        </is>
      </c>
      <c r="C36" t="inlineStr">
        <is>
          <t>854|NT</t>
        </is>
      </c>
      <c r="D36" t="inlineStr">
        <is>
          <t>Borroloola</t>
        </is>
      </c>
      <c r="E36" t="inlineStr">
        <is>
          <t>Borroloola</t>
        </is>
      </c>
      <c r="F36" s="30" t="n">
        <v>1</v>
      </c>
      <c r="G36" s="30" t="n">
        <v>1</v>
      </c>
      <c r="H36">
        <f>FALSE()</f>
        <v/>
      </c>
      <c r="K36" t="n">
        <v>7</v>
      </c>
      <c r="L36" t="inlineStr">
        <is>
          <t>MMM7 - Very remote community</t>
        </is>
      </c>
      <c r="M36" s="31" t="n">
        <v>1</v>
      </c>
      <c r="N36" t="inlineStr">
        <is>
          <t>7:100.0%</t>
        </is>
      </c>
      <c r="O36" s="43" t="n">
        <v>12.5633</v>
      </c>
      <c r="P36" s="43" t="n">
        <v>12.5634</v>
      </c>
      <c r="Q36" t="n">
        <v>7</v>
      </c>
      <c r="R36" t="inlineStr">
        <is>
          <t>MMM7 - Very remote community</t>
        </is>
      </c>
      <c r="S36" t="inlineStr">
        <is>
          <t>MMM 2023 (POA concordance)</t>
        </is>
      </c>
      <c r="V36" s="44" t="n">
        <v>755</v>
      </c>
      <c r="W36" s="44" t="n">
        <v>558</v>
      </c>
      <c r="X36" s="43" t="n">
        <v>73.90000000000001</v>
      </c>
      <c r="Y36" s="43" t="n">
        <v>651.5</v>
      </c>
      <c r="Z36" t="n">
        <v>1</v>
      </c>
      <c r="AA36" s="96" t="n">
        <v>5</v>
      </c>
      <c r="AB36" s="96" t="inlineStr">
        <is>
          <t>RA5 - Very remote Australia</t>
        </is>
      </c>
      <c r="AC36" s="96" t="inlineStr">
        <is>
          <t>Approximate: derived from Shipping_MMM via standard MMM→RA mapping</t>
        </is>
      </c>
      <c r="AD36" s="96" t="inlineStr">
        <is>
          <t>PHN701</t>
        </is>
      </c>
      <c r="AE36" s="96" t="inlineStr">
        <is>
          <t>Northern Territory</t>
        </is>
      </c>
      <c r="AF36" s="112" t="n">
        <v>1</v>
      </c>
    </row>
    <row r="37" ht="15" customHeight="1">
      <c r="A37" s="42" t="n">
        <v>860</v>
      </c>
      <c r="B37" t="inlineStr">
        <is>
          <t>NT</t>
        </is>
      </c>
      <c r="C37" t="inlineStr">
        <is>
          <t>860|NT</t>
        </is>
      </c>
      <c r="D37" t="inlineStr">
        <is>
          <t>Tennant Creek</t>
        </is>
      </c>
      <c r="E37" t="inlineStr">
        <is>
          <t>Tennant Creek</t>
        </is>
      </c>
      <c r="F37" s="30" t="n">
        <v>1</v>
      </c>
      <c r="G37" s="30" t="n">
        <v>1</v>
      </c>
      <c r="H37">
        <f>FALSE()</f>
        <v/>
      </c>
      <c r="K37" t="n">
        <v>7</v>
      </c>
      <c r="L37" t="inlineStr">
        <is>
          <t>MMM7 - Very remote community</t>
        </is>
      </c>
      <c r="M37" s="31" t="n">
        <v>1</v>
      </c>
      <c r="N37" t="inlineStr">
        <is>
          <t>7:100.0%</t>
        </is>
      </c>
      <c r="O37" s="43" t="n">
        <v>42.0604</v>
      </c>
      <c r="P37" s="43" t="n">
        <v>42.0605</v>
      </c>
      <c r="Q37" t="n">
        <v>7</v>
      </c>
      <c r="R37" t="inlineStr">
        <is>
          <t>MMM7 - Very remote community</t>
        </is>
      </c>
      <c r="S37" t="inlineStr">
        <is>
          <t>MMM 2023 (POA concordance)</t>
        </is>
      </c>
      <c r="V37" s="44" t="n">
        <v>3080</v>
      </c>
      <c r="W37" s="44" t="n">
        <v>1707</v>
      </c>
      <c r="X37" s="43" t="n">
        <v>55.4</v>
      </c>
      <c r="Y37" s="43" t="n">
        <v>790.7</v>
      </c>
      <c r="Z37" t="n">
        <v>1</v>
      </c>
      <c r="AA37" s="96" t="n">
        <v>5</v>
      </c>
      <c r="AB37" s="96" t="inlineStr">
        <is>
          <t>RA5 - Very remote Australia</t>
        </is>
      </c>
      <c r="AC37" s="96" t="inlineStr">
        <is>
          <t>Approximate: derived from Shipping_MMM via standard MMM→RA mapping</t>
        </is>
      </c>
      <c r="AD37" s="96" t="inlineStr">
        <is>
          <t>PHN701</t>
        </is>
      </c>
      <c r="AE37" s="96" t="inlineStr">
        <is>
          <t>Northern Territory</t>
        </is>
      </c>
      <c r="AF37" s="112" t="n">
        <v>1</v>
      </c>
    </row>
    <row r="38" ht="15" customHeight="1">
      <c r="A38" s="42" t="n">
        <v>861</v>
      </c>
      <c r="B38" t="inlineStr">
        <is>
          <t>NT</t>
        </is>
      </c>
      <c r="C38" t="inlineStr">
        <is>
          <t>861|NT</t>
        </is>
      </c>
      <c r="D38" t="inlineStr">
        <is>
          <t>Tennant Creek</t>
        </is>
      </c>
      <c r="E38" t="inlineStr">
        <is>
          <t>Tennant Creek</t>
        </is>
      </c>
      <c r="F38" s="30" t="n">
        <v>1</v>
      </c>
      <c r="G38" s="30" t="n">
        <v>1</v>
      </c>
      <c r="H38">
        <f>TRUE()</f>
        <v/>
      </c>
      <c r="I38" t="inlineStr">
        <is>
          <t>Post Office Boxes</t>
        </is>
      </c>
      <c r="J38" t="inlineStr">
        <is>
          <t>PO BOXES</t>
        </is>
      </c>
      <c r="M38" s="31" t="n"/>
      <c r="O38" s="43" t="n"/>
      <c r="P38" s="43" t="n"/>
      <c r="Q38" t="n">
        <v>7</v>
      </c>
      <c r="R38" t="inlineStr">
        <is>
          <t>MMM7 - Very remote community</t>
        </is>
      </c>
      <c r="S38" t="inlineStr">
        <is>
          <t>No POA; assigned from nearest classified postcode</t>
        </is>
      </c>
      <c r="V38" s="44" t="n"/>
      <c r="W38" s="44" t="n"/>
      <c r="X38" s="43" t="n"/>
      <c r="Y38" s="43" t="n"/>
      <c r="AA38" s="96" t="n">
        <v>5</v>
      </c>
      <c r="AB38" s="96" t="inlineStr">
        <is>
          <t>RA5 - Very remote Australia</t>
        </is>
      </c>
      <c r="AC38" s="96" t="inlineStr">
        <is>
          <t>Approximate: derived from Shipping_MMM via standard MMM→RA mapping</t>
        </is>
      </c>
      <c r="AD38" s="96" t="inlineStr">
        <is>
          <t>PHN701</t>
        </is>
      </c>
      <c r="AE38" s="96" t="inlineStr">
        <is>
          <t>Northern Territory</t>
        </is>
      </c>
      <c r="AF38" s="96" t="inlineStr"/>
      <c r="AG38" s="96" t="inlineStr">
        <is>
          <t>Inferred (Single-state PHN)</t>
        </is>
      </c>
    </row>
    <row r="39" ht="15" customHeight="1">
      <c r="A39" s="42" t="n">
        <v>862</v>
      </c>
      <c r="B39" t="inlineStr">
        <is>
          <t>NT</t>
        </is>
      </c>
      <c r="C39" t="inlineStr">
        <is>
          <t>862|NT</t>
        </is>
      </c>
      <c r="D39" t="inlineStr">
        <is>
          <t>Calvert</t>
        </is>
      </c>
      <c r="E39" t="inlineStr">
        <is>
          <t>Calvert, Elliott, Newcastle Waters, Nicholson, Pamayu</t>
        </is>
      </c>
      <c r="F39" s="30" t="n">
        <v>7</v>
      </c>
      <c r="G39" s="30" t="n">
        <v>7</v>
      </c>
      <c r="H39">
        <f>FALSE()</f>
        <v/>
      </c>
      <c r="J39" t="inlineStr">
        <is>
          <t>PO BAGS</t>
        </is>
      </c>
      <c r="K39" t="n">
        <v>7</v>
      </c>
      <c r="L39" t="inlineStr">
        <is>
          <t>MMM7 - Very remote community</t>
        </is>
      </c>
      <c r="M39" s="31" t="n">
        <v>1</v>
      </c>
      <c r="N39" t="inlineStr">
        <is>
          <t>7:100.0%</t>
        </is>
      </c>
      <c r="O39" s="43" t="n">
        <v>117528.1519</v>
      </c>
      <c r="P39" s="43" t="n">
        <v>117528.152</v>
      </c>
      <c r="Q39" t="n">
        <v>7</v>
      </c>
      <c r="R39" t="inlineStr">
        <is>
          <t>MMM7 - Very remote community</t>
        </is>
      </c>
      <c r="S39" t="inlineStr">
        <is>
          <t>MMM 2023 (POA concordance)</t>
        </is>
      </c>
      <c r="V39" s="44" t="n">
        <v>715</v>
      </c>
      <c r="W39" s="44" t="n">
        <v>368</v>
      </c>
      <c r="X39" s="43" t="n">
        <v>51.5</v>
      </c>
      <c r="Y39" s="43" t="n">
        <v>805.9</v>
      </c>
      <c r="Z39" t="n">
        <v>1</v>
      </c>
      <c r="AA39" s="96" t="n">
        <v>5</v>
      </c>
      <c r="AB39" s="96" t="inlineStr">
        <is>
          <t>RA5 - Very remote Australia</t>
        </is>
      </c>
      <c r="AC39" s="96" t="inlineStr">
        <is>
          <t>Approximate: derived from Shipping_MMM via standard MMM→RA mapping</t>
        </is>
      </c>
      <c r="AD39" s="96" t="inlineStr">
        <is>
          <t>PHN701</t>
        </is>
      </c>
      <c r="AE39" s="96" t="inlineStr">
        <is>
          <t>Northern Territory</t>
        </is>
      </c>
      <c r="AF39" s="112" t="n">
        <v>1</v>
      </c>
    </row>
    <row r="40" ht="15" customHeight="1">
      <c r="A40" s="42" t="n">
        <v>870</v>
      </c>
      <c r="B40" t="inlineStr">
        <is>
          <t>NT</t>
        </is>
      </c>
      <c r="C40" t="inlineStr">
        <is>
          <t>870|NT</t>
        </is>
      </c>
      <c r="D40" t="inlineStr">
        <is>
          <t>Alice Springs</t>
        </is>
      </c>
      <c r="E40" t="inlineStr">
        <is>
          <t>Alice Springs, Araluen, Braitling, Ciccone, Desert Springs</t>
        </is>
      </c>
      <c r="F40" s="30" t="n">
        <v>11</v>
      </c>
      <c r="G40" s="30" t="n">
        <v>11</v>
      </c>
      <c r="H40">
        <f>FALSE()</f>
        <v/>
      </c>
      <c r="K40" t="n">
        <v>6</v>
      </c>
      <c r="L40" t="inlineStr">
        <is>
          <t>MMM6 - Remote community</t>
        </is>
      </c>
      <c r="M40" s="31" t="n">
        <v>1</v>
      </c>
      <c r="N40" t="inlineStr">
        <is>
          <t>6:100.0%</t>
        </is>
      </c>
      <c r="O40" s="43" t="n">
        <v>59.6122</v>
      </c>
      <c r="P40" s="43" t="n">
        <v>59.6121</v>
      </c>
      <c r="Q40" t="n">
        <v>6</v>
      </c>
      <c r="R40" t="inlineStr">
        <is>
          <t>MMM6 - Remote community</t>
        </is>
      </c>
      <c r="S40" t="inlineStr">
        <is>
          <t>MMM 2023 (POA concordance)</t>
        </is>
      </c>
      <c r="V40" s="44" t="n">
        <v>20341</v>
      </c>
      <c r="W40" s="44" t="n">
        <v>3903</v>
      </c>
      <c r="X40" s="43" t="n">
        <v>19.2</v>
      </c>
      <c r="Y40" s="43" t="n">
        <v>999.3</v>
      </c>
      <c r="Z40" t="n">
        <v>5</v>
      </c>
      <c r="AA40" s="96" t="n">
        <v>4</v>
      </c>
      <c r="AB40" s="96" t="inlineStr">
        <is>
          <t>RA4 - Remote Australia</t>
        </is>
      </c>
      <c r="AC40" s="96" t="inlineStr">
        <is>
          <t>Approximate: derived from Shipping_MMM via standard MMM→RA mapping</t>
        </is>
      </c>
      <c r="AD40" s="96" t="inlineStr">
        <is>
          <t>PHN701</t>
        </is>
      </c>
      <c r="AE40" s="96" t="inlineStr">
        <is>
          <t>Northern Territory</t>
        </is>
      </c>
      <c r="AF40" s="112" t="n">
        <v>1</v>
      </c>
    </row>
    <row r="41" ht="15" customHeight="1">
      <c r="A41" s="42" t="n">
        <v>871</v>
      </c>
      <c r="B41" t="inlineStr">
        <is>
          <t>NT</t>
        </is>
      </c>
      <c r="C41" t="inlineStr">
        <is>
          <t>871|NT</t>
        </is>
      </c>
      <c r="D41" t="inlineStr">
        <is>
          <t>Alice Springs</t>
        </is>
      </c>
      <c r="E41" t="inlineStr">
        <is>
          <t>Alice Springs</t>
        </is>
      </c>
      <c r="F41" s="30" t="n">
        <v>1</v>
      </c>
      <c r="G41" s="30" t="n">
        <v>1</v>
      </c>
      <c r="H41">
        <f>TRUE()</f>
        <v/>
      </c>
      <c r="I41" t="inlineStr">
        <is>
          <t>Post Office Boxes</t>
        </is>
      </c>
      <c r="J41" t="inlineStr">
        <is>
          <t>PO BOXES</t>
        </is>
      </c>
      <c r="M41" s="31" t="n"/>
      <c r="O41" s="43" t="n"/>
      <c r="P41" s="43" t="n"/>
      <c r="Q41" t="n">
        <v>6</v>
      </c>
      <c r="R41" t="inlineStr">
        <is>
          <t>MMM6 - Remote community</t>
        </is>
      </c>
      <c r="S41" t="inlineStr">
        <is>
          <t>No POA; assigned from nearest classified postcode</t>
        </is>
      </c>
      <c r="V41" s="44" t="n"/>
      <c r="W41" s="44" t="n"/>
      <c r="X41" s="43" t="n"/>
      <c r="Y41" s="43" t="n"/>
      <c r="AA41" s="96" t="n">
        <v>4</v>
      </c>
      <c r="AB41" s="96" t="inlineStr">
        <is>
          <t>RA4 - Remote Australia</t>
        </is>
      </c>
      <c r="AC41" s="96" t="inlineStr">
        <is>
          <t>Approximate: derived from Shipping_MMM via standard MMM→RA mapping</t>
        </is>
      </c>
      <c r="AD41" s="96" t="inlineStr">
        <is>
          <t>PHN701</t>
        </is>
      </c>
      <c r="AE41" s="96" t="inlineStr">
        <is>
          <t>Northern Territory</t>
        </is>
      </c>
      <c r="AF41" s="96" t="inlineStr"/>
      <c r="AG41" s="96" t="inlineStr">
        <is>
          <t>Inferred (Single-state PHN)</t>
        </is>
      </c>
    </row>
    <row r="42" ht="15" customHeight="1">
      <c r="A42" s="42" t="n">
        <v>872</v>
      </c>
      <c r="B42" t="inlineStr">
        <is>
          <t>NT</t>
        </is>
      </c>
      <c r="C42" t="inlineStr">
        <is>
          <t>872|NT</t>
        </is>
      </c>
      <c r="D42" t="inlineStr">
        <is>
          <t>Ali Curung</t>
        </is>
      </c>
      <c r="E42" t="inlineStr">
        <is>
          <t>Ali Curung, Alice Springs, Ampilatwatja, Anatye, Anmatjere</t>
        </is>
      </c>
      <c r="F42" s="30" t="n">
        <v>54</v>
      </c>
      <c r="G42" s="30" t="n">
        <v>54</v>
      </c>
      <c r="H42">
        <f>FALSE()</f>
        <v/>
      </c>
      <c r="J42" t="inlineStr">
        <is>
          <t>PO BAGS</t>
        </is>
      </c>
      <c r="K42" t="n">
        <v>7</v>
      </c>
      <c r="L42" t="inlineStr">
        <is>
          <t>MMM7 - Very remote community</t>
        </is>
      </c>
      <c r="M42" s="31" t="n">
        <v>0.957</v>
      </c>
      <c r="N42" t="inlineStr">
        <is>
          <t>7:95.7%; 6:4.3%</t>
        </is>
      </c>
      <c r="O42" s="43" t="n">
        <v>946539.8535</v>
      </c>
      <c r="P42" s="43" t="n">
        <v>989085.5326</v>
      </c>
      <c r="Q42" t="n">
        <v>7</v>
      </c>
      <c r="R42" t="inlineStr">
        <is>
          <t>MMM7 - Very remote community</t>
        </is>
      </c>
      <c r="S42" t="inlineStr">
        <is>
          <t>MMM 2023 (POA concordance)</t>
        </is>
      </c>
      <c r="V42" s="44" t="n">
        <v>14676</v>
      </c>
      <c r="W42" s="44" t="n">
        <v>11790</v>
      </c>
      <c r="X42" s="43" t="n">
        <v>80.3</v>
      </c>
      <c r="Y42" s="43" t="n">
        <v>559.5</v>
      </c>
      <c r="Z42" t="n">
        <v>1</v>
      </c>
      <c r="AA42" s="96" t="n">
        <v>5</v>
      </c>
      <c r="AB42" s="96" t="inlineStr">
        <is>
          <t>RA5 - Very remote Australia</t>
        </is>
      </c>
      <c r="AC42" s="96" t="inlineStr">
        <is>
          <t>Approximate: derived from Shipping_MMM via standard MMM→RA mapping</t>
        </is>
      </c>
      <c r="AD42" s="96" t="inlineStr">
        <is>
          <t>PHN701</t>
        </is>
      </c>
      <c r="AE42" s="96" t="inlineStr">
        <is>
          <t>Northern Territory</t>
        </is>
      </c>
      <c r="AF42" s="112" t="n">
        <v>0.765</v>
      </c>
      <c r="AG42" s="96" t="inlineStr">
        <is>
          <t>Split: PHN701:77%, PHN402:16%, PHN503:8%</t>
        </is>
      </c>
    </row>
    <row r="43" ht="15" customHeight="1">
      <c r="A43" s="42" t="n">
        <v>872</v>
      </c>
      <c r="B43" t="inlineStr">
        <is>
          <t>SA</t>
        </is>
      </c>
      <c r="C43" t="inlineStr">
        <is>
          <t>872|SA</t>
        </is>
      </c>
      <c r="D43" t="inlineStr">
        <is>
          <t>Amata</t>
        </is>
      </c>
      <c r="E43" t="inlineStr">
        <is>
          <t>Amata, Anangu Pitjantjatjara Yankunytjatjara, Ayers Range South, De Rose Hill, Ernabella (Pukatja)</t>
        </is>
      </c>
      <c r="F43" s="30" t="n">
        <v>21</v>
      </c>
      <c r="G43" s="30" t="n">
        <v>21</v>
      </c>
      <c r="H43">
        <f>FALSE()</f>
        <v/>
      </c>
      <c r="K43" t="n">
        <v>7</v>
      </c>
      <c r="L43" t="inlineStr">
        <is>
          <t>MMM7 - Very remote community</t>
        </is>
      </c>
      <c r="M43" s="31" t="n">
        <v>0.957</v>
      </c>
      <c r="N43" t="inlineStr">
        <is>
          <t>7:95.7%; 6:4.3%</t>
        </is>
      </c>
      <c r="O43" s="43" t="n">
        <v>946539.8535</v>
      </c>
      <c r="P43" s="43" t="n">
        <v>989085.5326</v>
      </c>
      <c r="Q43" t="n">
        <v>7</v>
      </c>
      <c r="R43" t="inlineStr">
        <is>
          <t>MMM7 - Very remote community</t>
        </is>
      </c>
      <c r="S43" t="inlineStr">
        <is>
          <t>MMM 2023 (POA concordance)</t>
        </is>
      </c>
      <c r="V43" s="44" t="n">
        <v>14676</v>
      </c>
      <c r="W43" s="44" t="n">
        <v>11790</v>
      </c>
      <c r="X43" s="43" t="n">
        <v>80.3</v>
      </c>
      <c r="Y43" s="43" t="n">
        <v>559.5</v>
      </c>
      <c r="Z43" t="n">
        <v>1</v>
      </c>
      <c r="AA43" s="96" t="n">
        <v>5</v>
      </c>
      <c r="AB43" s="96" t="inlineStr">
        <is>
          <t>RA5 - Very remote Australia</t>
        </is>
      </c>
      <c r="AC43" s="96" t="inlineStr">
        <is>
          <t>Approximate: derived from Shipping_MMM via standard MMM→RA mapping</t>
        </is>
      </c>
      <c r="AD43" s="96" t="inlineStr">
        <is>
          <t>PHN701</t>
        </is>
      </c>
      <c r="AE43" s="96" t="inlineStr">
        <is>
          <t>Northern Territory</t>
        </is>
      </c>
      <c r="AF43" s="112" t="n">
        <v>0.765</v>
      </c>
      <c r="AG43" s="96" t="inlineStr">
        <is>
          <t>Split: PHN701:77%, PHN402:16%, PHN503:8%</t>
        </is>
      </c>
    </row>
    <row r="44" ht="15" customHeight="1">
      <c r="A44" s="42" t="n">
        <v>872</v>
      </c>
      <c r="B44" t="inlineStr">
        <is>
          <t>WA</t>
        </is>
      </c>
      <c r="C44" t="inlineStr">
        <is>
          <t>872|WA</t>
        </is>
      </c>
      <c r="D44" t="inlineStr">
        <is>
          <t>Gibson Desert North</t>
        </is>
      </c>
      <c r="E44" t="inlineStr">
        <is>
          <t>Gibson Desert North, Gibson Desert South, Irrunytju, Kanpa, Kiwirrkurra</t>
        </is>
      </c>
      <c r="F44" s="30" t="n">
        <v>14</v>
      </c>
      <c r="G44" s="30" t="n">
        <v>14</v>
      </c>
      <c r="H44">
        <f>FALSE()</f>
        <v/>
      </c>
      <c r="K44" t="n">
        <v>7</v>
      </c>
      <c r="L44" t="inlineStr">
        <is>
          <t>MMM7 - Very remote community</t>
        </is>
      </c>
      <c r="M44" s="31" t="n">
        <v>0.957</v>
      </c>
      <c r="N44" t="inlineStr">
        <is>
          <t>7:95.7%; 6:4.3%</t>
        </is>
      </c>
      <c r="O44" s="43" t="n">
        <v>946539.8535</v>
      </c>
      <c r="P44" s="43" t="n">
        <v>989085.5326</v>
      </c>
      <c r="Q44" t="n">
        <v>7</v>
      </c>
      <c r="R44" t="inlineStr">
        <is>
          <t>MMM7 - Very remote community</t>
        </is>
      </c>
      <c r="S44" t="inlineStr">
        <is>
          <t>MMM 2023 (POA concordance)</t>
        </is>
      </c>
      <c r="V44" s="44" t="n">
        <v>14676</v>
      </c>
      <c r="W44" s="44" t="n">
        <v>11790</v>
      </c>
      <c r="X44" s="43" t="n">
        <v>80.3</v>
      </c>
      <c r="Y44" s="43" t="n">
        <v>559.5</v>
      </c>
      <c r="Z44" t="n">
        <v>1</v>
      </c>
      <c r="AA44" s="96" t="n">
        <v>5</v>
      </c>
      <c r="AB44" s="96" t="inlineStr">
        <is>
          <t>RA5 - Very remote Australia</t>
        </is>
      </c>
      <c r="AC44" s="96" t="inlineStr">
        <is>
          <t>Approximate: derived from Shipping_MMM via standard MMM→RA mapping</t>
        </is>
      </c>
      <c r="AD44" s="96" t="inlineStr">
        <is>
          <t>PHN701</t>
        </is>
      </c>
      <c r="AE44" s="96" t="inlineStr">
        <is>
          <t>Northern Territory</t>
        </is>
      </c>
      <c r="AF44" s="112" t="n">
        <v>0.765</v>
      </c>
      <c r="AG44" s="96" t="inlineStr">
        <is>
          <t>Split: PHN701:77%, PHN402:16%, PHN503:8%</t>
        </is>
      </c>
    </row>
    <row r="45" ht="15" customHeight="1">
      <c r="A45" s="42" t="n">
        <v>873</v>
      </c>
      <c r="B45" t="inlineStr">
        <is>
          <t>NT</t>
        </is>
      </c>
      <c r="C45" t="inlineStr">
        <is>
          <t>873|NT</t>
        </is>
      </c>
      <c r="D45" t="inlineStr">
        <is>
          <t>Amoonguna</t>
        </is>
      </c>
      <c r="E45" t="inlineStr">
        <is>
          <t>Amoonguna, Arumbera, Connellan, Heavitree Gap Cpa, Ilparpa</t>
        </is>
      </c>
      <c r="F45" s="30" t="n">
        <v>7</v>
      </c>
      <c r="G45" s="30" t="n">
        <v>7</v>
      </c>
      <c r="H45">
        <f>FALSE()</f>
        <v/>
      </c>
      <c r="J45" t="inlineStr">
        <is>
          <t>PO BOXES</t>
        </is>
      </c>
      <c r="K45" t="n">
        <v>6</v>
      </c>
      <c r="L45" t="inlineStr">
        <is>
          <t>MMM6 - Remote community</t>
        </is>
      </c>
      <c r="M45" s="31" t="n">
        <v>1</v>
      </c>
      <c r="N45" t="inlineStr">
        <is>
          <t>6:100.0%</t>
        </is>
      </c>
      <c r="O45" s="43" t="n">
        <v>172.5251</v>
      </c>
      <c r="P45" s="43" t="n">
        <v>172.5253</v>
      </c>
      <c r="Q45" t="n">
        <v>6</v>
      </c>
      <c r="R45" t="inlineStr">
        <is>
          <t>MMM6 - Remote community</t>
        </is>
      </c>
      <c r="S45" t="inlineStr">
        <is>
          <t>MMM 2023 (POA concordance)</t>
        </is>
      </c>
      <c r="V45" s="44" t="n">
        <v>2756</v>
      </c>
      <c r="W45" s="44" t="n">
        <v>795</v>
      </c>
      <c r="X45" s="43" t="n">
        <v>28.8</v>
      </c>
      <c r="Y45" s="43" t="n">
        <v>917.9</v>
      </c>
      <c r="Z45" t="n">
        <v>2</v>
      </c>
      <c r="AA45" s="96" t="n">
        <v>4</v>
      </c>
      <c r="AB45" s="96" t="inlineStr">
        <is>
          <t>RA4 - Remote Australia</t>
        </is>
      </c>
      <c r="AC45" s="96" t="inlineStr">
        <is>
          <t>Approximate: derived from Shipping_MMM via standard MMM→RA mapping</t>
        </is>
      </c>
      <c r="AD45" s="96" t="inlineStr">
        <is>
          <t>PHN701</t>
        </is>
      </c>
      <c r="AE45" s="96" t="inlineStr">
        <is>
          <t>Northern Territory</t>
        </is>
      </c>
      <c r="AF45" s="112" t="n">
        <v>1</v>
      </c>
    </row>
    <row r="46" ht="15" customHeight="1">
      <c r="A46" s="42" t="n">
        <v>874</v>
      </c>
      <c r="B46" t="inlineStr">
        <is>
          <t>NT</t>
        </is>
      </c>
      <c r="C46" t="inlineStr">
        <is>
          <t>874|NT</t>
        </is>
      </c>
      <c r="D46" t="inlineStr">
        <is>
          <t>Irlpme</t>
        </is>
      </c>
      <c r="E46" t="inlineStr">
        <is>
          <t>Irlpme, Mount Johns, Undoolya</t>
        </is>
      </c>
      <c r="F46" s="30" t="n">
        <v>3</v>
      </c>
      <c r="G46" s="30" t="n">
        <v>3</v>
      </c>
      <c r="H46">
        <f>FALSE()</f>
        <v/>
      </c>
      <c r="K46" t="n">
        <v>6</v>
      </c>
      <c r="L46" t="inlineStr">
        <is>
          <t>MMM6 - Remote community</t>
        </is>
      </c>
      <c r="M46" s="31" t="n">
        <v>1</v>
      </c>
      <c r="N46" t="inlineStr">
        <is>
          <t>6:100.0%</t>
        </is>
      </c>
      <c r="O46" s="43" t="n">
        <v>72.15179999999999</v>
      </c>
      <c r="P46" s="43" t="n">
        <v>72.15179999999999</v>
      </c>
      <c r="Q46" t="n">
        <v>6</v>
      </c>
      <c r="R46" t="inlineStr">
        <is>
          <t>MMM6 - Remote community</t>
        </is>
      </c>
      <c r="S46" t="inlineStr">
        <is>
          <t>MMM 2023 (POA concordance)</t>
        </is>
      </c>
      <c r="V46" s="44" t="n">
        <v>554</v>
      </c>
      <c r="W46" s="44" t="n">
        <v>33</v>
      </c>
      <c r="X46" s="43" t="n">
        <v>6</v>
      </c>
      <c r="Y46" s="43" t="n">
        <v>1120.2</v>
      </c>
      <c r="Z46" t="n">
        <v>10</v>
      </c>
      <c r="AA46" s="96" t="n">
        <v>4</v>
      </c>
      <c r="AB46" s="96" t="inlineStr">
        <is>
          <t>RA4 - Remote Australia</t>
        </is>
      </c>
      <c r="AC46" s="96" t="inlineStr">
        <is>
          <t>Approximate: derived from Shipping_MMM via standard MMM→RA mapping</t>
        </is>
      </c>
      <c r="AD46" s="96" t="inlineStr">
        <is>
          <t>PHN701</t>
        </is>
      </c>
      <c r="AE46" s="96" t="inlineStr">
        <is>
          <t>Northern Territory</t>
        </is>
      </c>
      <c r="AF46" s="112" t="n">
        <v>1</v>
      </c>
    </row>
    <row r="47" ht="15" customHeight="1">
      <c r="A47" s="42" t="n">
        <v>875</v>
      </c>
      <c r="B47" t="inlineStr">
        <is>
          <t>NT</t>
        </is>
      </c>
      <c r="C47" t="inlineStr">
        <is>
          <t>875|NT</t>
        </is>
      </c>
      <c r="D47" t="inlineStr">
        <is>
          <t>Flynn</t>
        </is>
      </c>
      <c r="E47" t="inlineStr">
        <is>
          <t>Flynn, Larapinta</t>
        </is>
      </c>
      <c r="F47" s="30" t="n">
        <v>2</v>
      </c>
      <c r="G47" s="30" t="n">
        <v>2</v>
      </c>
      <c r="H47">
        <f>FALSE()</f>
        <v/>
      </c>
      <c r="K47" t="n">
        <v>6</v>
      </c>
      <c r="L47" t="inlineStr">
        <is>
          <t>MMM6 - Remote community</t>
        </is>
      </c>
      <c r="M47" s="31" t="n">
        <v>1</v>
      </c>
      <c r="N47" t="inlineStr">
        <is>
          <t>6:100.0%</t>
        </is>
      </c>
      <c r="O47" s="43" t="n">
        <v>29.0123</v>
      </c>
      <c r="P47" s="43" t="n">
        <v>29.0124</v>
      </c>
      <c r="Q47" t="n">
        <v>6</v>
      </c>
      <c r="R47" t="inlineStr">
        <is>
          <t>MMM6 - Remote community</t>
        </is>
      </c>
      <c r="S47" t="inlineStr">
        <is>
          <t>MMM 2023 (POA concordance)</t>
        </is>
      </c>
      <c r="V47" s="44" t="n">
        <v>2482</v>
      </c>
      <c r="W47" s="44" t="n">
        <v>834</v>
      </c>
      <c r="X47" s="43" t="n">
        <v>33.6</v>
      </c>
      <c r="Y47" s="43" t="n">
        <v>945.2</v>
      </c>
      <c r="Z47" t="n">
        <v>3</v>
      </c>
      <c r="AA47" s="96" t="n">
        <v>4</v>
      </c>
      <c r="AB47" s="96" t="inlineStr">
        <is>
          <t>RA4 - Remote Australia</t>
        </is>
      </c>
      <c r="AC47" s="96" t="inlineStr">
        <is>
          <t>Approximate: derived from Shipping_MMM via standard MMM→RA mapping</t>
        </is>
      </c>
      <c r="AD47" s="96" t="inlineStr">
        <is>
          <t>PHN701</t>
        </is>
      </c>
      <c r="AE47" s="96" t="inlineStr">
        <is>
          <t>Northern Territory</t>
        </is>
      </c>
      <c r="AF47" s="112" t="n">
        <v>1</v>
      </c>
    </row>
    <row r="48" ht="15" customHeight="1">
      <c r="A48" s="42" t="n">
        <v>880</v>
      </c>
      <c r="B48" t="inlineStr">
        <is>
          <t>NT</t>
        </is>
      </c>
      <c r="C48" t="inlineStr">
        <is>
          <t>880|NT</t>
        </is>
      </c>
      <c r="D48" t="inlineStr">
        <is>
          <t>Gapuwiyak</t>
        </is>
      </c>
      <c r="E48" t="inlineStr">
        <is>
          <t>Gapuwiyak, Gunyangara, Nhulunbuy, Yirrkala</t>
        </is>
      </c>
      <c r="F48" s="30" t="n">
        <v>4</v>
      </c>
      <c r="G48" s="30" t="n">
        <v>4</v>
      </c>
      <c r="H48">
        <f>FALSE()</f>
        <v/>
      </c>
      <c r="K48" t="n">
        <v>7</v>
      </c>
      <c r="L48" t="inlineStr">
        <is>
          <t>MMM7 - Very remote community</t>
        </is>
      </c>
      <c r="M48" s="31" t="n">
        <v>1</v>
      </c>
      <c r="N48" t="inlineStr">
        <is>
          <t>7:100.0%</t>
        </is>
      </c>
      <c r="O48" s="43" t="n">
        <v>88.6673</v>
      </c>
      <c r="P48" s="43" t="n">
        <v>88.66719999999999</v>
      </c>
      <c r="Q48" t="n">
        <v>7</v>
      </c>
      <c r="R48" t="inlineStr">
        <is>
          <t>MMM7 - Very remote community</t>
        </is>
      </c>
      <c r="S48" t="inlineStr">
        <is>
          <t>MMM 2023 (POA concordance)</t>
        </is>
      </c>
      <c r="V48" s="44" t="n">
        <v>4953</v>
      </c>
      <c r="W48" s="44" t="n">
        <v>1735</v>
      </c>
      <c r="X48" s="43" t="n">
        <v>35</v>
      </c>
      <c r="Y48" s="43" t="n">
        <v>928.5</v>
      </c>
      <c r="Z48" t="n">
        <v>2</v>
      </c>
      <c r="AA48" s="96" t="n">
        <v>5</v>
      </c>
      <c r="AB48" s="96" t="inlineStr">
        <is>
          <t>RA5 - Very remote Australia</t>
        </is>
      </c>
      <c r="AC48" s="96" t="inlineStr">
        <is>
          <t>Approximate: derived from Shipping_MMM via standard MMM→RA mapping</t>
        </is>
      </c>
      <c r="AD48" s="96" t="inlineStr">
        <is>
          <t>PHN701</t>
        </is>
      </c>
      <c r="AE48" s="96" t="inlineStr">
        <is>
          <t>Northern Territory</t>
        </is>
      </c>
      <c r="AF48" s="112" t="n">
        <v>1</v>
      </c>
    </row>
    <row r="49" ht="15" customHeight="1">
      <c r="A49" s="42" t="n">
        <v>881</v>
      </c>
      <c r="B49" t="inlineStr">
        <is>
          <t>NT</t>
        </is>
      </c>
      <c r="C49" t="inlineStr">
        <is>
          <t>881|NT</t>
        </is>
      </c>
      <c r="D49" t="inlineStr">
        <is>
          <t>Nhulunbuy</t>
        </is>
      </c>
      <c r="E49" t="inlineStr">
        <is>
          <t>Nhulunbuy</t>
        </is>
      </c>
      <c r="F49" s="30" t="n">
        <v>1</v>
      </c>
      <c r="G49" s="30" t="n">
        <v>1</v>
      </c>
      <c r="H49">
        <f>TRUE()</f>
        <v/>
      </c>
      <c r="I49" t="inlineStr">
        <is>
          <t>Post Office Boxes</t>
        </is>
      </c>
      <c r="J49" t="inlineStr">
        <is>
          <t>PO BOXES &amp; BAGS</t>
        </is>
      </c>
      <c r="M49" s="31" t="n"/>
      <c r="O49" s="43" t="n"/>
      <c r="P49" s="43" t="n"/>
      <c r="Q49" t="n">
        <v>7</v>
      </c>
      <c r="R49" t="inlineStr">
        <is>
          <t>MMM7 - Very remote community</t>
        </is>
      </c>
      <c r="S49" t="inlineStr">
        <is>
          <t>No POA; assigned from nearest classified postcode</t>
        </is>
      </c>
      <c r="V49" s="44" t="n"/>
      <c r="W49" s="44" t="n"/>
      <c r="X49" s="43" t="n"/>
      <c r="Y49" s="43" t="n"/>
      <c r="AA49" s="96" t="n">
        <v>5</v>
      </c>
      <c r="AB49" s="96" t="inlineStr">
        <is>
          <t>RA5 - Very remote Australia</t>
        </is>
      </c>
      <c r="AC49" s="96" t="inlineStr">
        <is>
          <t>Approximate: derived from Shipping_MMM via standard MMM→RA mapping</t>
        </is>
      </c>
      <c r="AD49" s="96" t="inlineStr">
        <is>
          <t>PHN701</t>
        </is>
      </c>
      <c r="AE49" s="96" t="inlineStr">
        <is>
          <t>Northern Territory</t>
        </is>
      </c>
      <c r="AF49" s="96" t="inlineStr"/>
      <c r="AG49" s="96" t="inlineStr">
        <is>
          <t>Inferred (Single-state PHN)</t>
        </is>
      </c>
    </row>
    <row r="50" ht="15" customHeight="1">
      <c r="A50" s="42" t="n">
        <v>885</v>
      </c>
      <c r="B50" t="inlineStr">
        <is>
          <t>NT</t>
        </is>
      </c>
      <c r="C50" t="inlineStr">
        <is>
          <t>885|NT</t>
        </is>
      </c>
      <c r="D50" t="inlineStr">
        <is>
          <t>Alyangula</t>
        </is>
      </c>
      <c r="E50" t="inlineStr">
        <is>
          <t>Alyangula</t>
        </is>
      </c>
      <c r="F50" s="30" t="n">
        <v>1</v>
      </c>
      <c r="G50" s="30" t="n">
        <v>1</v>
      </c>
      <c r="H50">
        <f>FALSE()</f>
        <v/>
      </c>
      <c r="K50" t="n">
        <v>7</v>
      </c>
      <c r="L50" t="inlineStr">
        <is>
          <t>MMM7 - Very remote community</t>
        </is>
      </c>
      <c r="M50" s="31" t="n">
        <v>1</v>
      </c>
      <c r="N50" t="inlineStr">
        <is>
          <t>7:100.0%</t>
        </is>
      </c>
      <c r="O50" s="43" t="n">
        <v>2.7428</v>
      </c>
      <c r="P50" s="43" t="n">
        <v>2.7429</v>
      </c>
      <c r="Q50" t="n">
        <v>7</v>
      </c>
      <c r="R50" t="inlineStr">
        <is>
          <t>MMM7 - Very remote community</t>
        </is>
      </c>
      <c r="S50" t="inlineStr">
        <is>
          <t>MMM 2023 (POA concordance)</t>
        </is>
      </c>
      <c r="V50" s="44" t="n">
        <v>751</v>
      </c>
      <c r="W50" s="44" t="n">
        <v>41</v>
      </c>
      <c r="X50" s="43" t="n">
        <v>5.5</v>
      </c>
      <c r="Y50" s="43" t="n">
        <v>1110.8</v>
      </c>
      <c r="Z50" t="n">
        <v>10</v>
      </c>
      <c r="AA50" s="96" t="n">
        <v>5</v>
      </c>
      <c r="AB50" s="96" t="inlineStr">
        <is>
          <t>RA5 - Very remote Australia</t>
        </is>
      </c>
      <c r="AC50" s="96" t="inlineStr">
        <is>
          <t>Approximate: derived from Shipping_MMM via standard MMM→RA mapping</t>
        </is>
      </c>
      <c r="AD50" s="96" t="inlineStr">
        <is>
          <t>PHN701</t>
        </is>
      </c>
      <c r="AE50" s="96" t="inlineStr">
        <is>
          <t>Northern Territory</t>
        </is>
      </c>
      <c r="AF50" s="112" t="n">
        <v>1</v>
      </c>
    </row>
    <row r="51" ht="15" customHeight="1">
      <c r="A51" s="42" t="n">
        <v>886</v>
      </c>
      <c r="B51" t="inlineStr">
        <is>
          <t>NT</t>
        </is>
      </c>
      <c r="C51" t="inlineStr">
        <is>
          <t>886|NT</t>
        </is>
      </c>
      <c r="D51" t="inlineStr">
        <is>
          <t>Jabiru</t>
        </is>
      </c>
      <c r="E51" t="inlineStr">
        <is>
          <t>Jabiru</t>
        </is>
      </c>
      <c r="F51" s="30" t="n">
        <v>1</v>
      </c>
      <c r="G51" s="30" t="n">
        <v>1</v>
      </c>
      <c r="H51">
        <f>FALSE()</f>
        <v/>
      </c>
      <c r="K51" t="n">
        <v>6</v>
      </c>
      <c r="L51" t="inlineStr">
        <is>
          <t>MMM6 - Remote community</t>
        </is>
      </c>
      <c r="M51" s="31" t="n">
        <v>1</v>
      </c>
      <c r="N51" t="inlineStr">
        <is>
          <t>6:100.0%</t>
        </is>
      </c>
      <c r="O51" s="43" t="n">
        <v>13.5082</v>
      </c>
      <c r="P51" s="43" t="n">
        <v>13.5083</v>
      </c>
      <c r="Q51" t="n">
        <v>6</v>
      </c>
      <c r="R51" t="inlineStr">
        <is>
          <t>MMM6 - Remote community</t>
        </is>
      </c>
      <c r="S51" t="inlineStr">
        <is>
          <t>MMM 2023 (POA concordance)</t>
        </is>
      </c>
      <c r="V51" s="44" t="n">
        <v>755</v>
      </c>
      <c r="W51" s="44" t="n">
        <v>207</v>
      </c>
      <c r="X51" s="43" t="n">
        <v>27.4</v>
      </c>
      <c r="Y51" s="43" t="n">
        <v>986</v>
      </c>
      <c r="Z51" t="n">
        <v>5</v>
      </c>
      <c r="AA51" s="96" t="n">
        <v>4</v>
      </c>
      <c r="AB51" s="96" t="inlineStr">
        <is>
          <t>RA4 - Remote Australia</t>
        </is>
      </c>
      <c r="AC51" s="96" t="inlineStr">
        <is>
          <t>Approximate: derived from Shipping_MMM via standard MMM→RA mapping</t>
        </is>
      </c>
      <c r="AD51" s="96" t="inlineStr">
        <is>
          <t>PHN701</t>
        </is>
      </c>
      <c r="AE51" s="96" t="inlineStr">
        <is>
          <t>Northern Territory</t>
        </is>
      </c>
      <c r="AF51" s="112" t="n">
        <v>1</v>
      </c>
    </row>
    <row r="52" ht="15" customHeight="1">
      <c r="A52" s="42" t="n">
        <v>906</v>
      </c>
      <c r="B52" t="inlineStr">
        <is>
          <t>NT</t>
        </is>
      </c>
      <c r="C52" t="inlineStr">
        <is>
          <t>906|NT</t>
        </is>
      </c>
      <c r="D52" t="inlineStr">
        <is>
          <t>Winnellie</t>
        </is>
      </c>
      <c r="E52" t="inlineStr">
        <is>
          <t>Winnellie</t>
        </is>
      </c>
      <c r="F52" s="30" t="n">
        <v>1</v>
      </c>
      <c r="G52" s="30" t="n">
        <v>1</v>
      </c>
      <c r="H52">
        <f>FALSE()</f>
        <v/>
      </c>
      <c r="I52" t="inlineStr">
        <is>
          <t>LVR</t>
        </is>
      </c>
      <c r="J52" t="inlineStr">
        <is>
          <t>PO BOXES</t>
        </is>
      </c>
      <c r="M52" s="31" t="n"/>
      <c r="O52" s="43" t="n"/>
      <c r="P52" s="43" t="n"/>
      <c r="Q52" t="n">
        <v>2</v>
      </c>
      <c r="R52" t="inlineStr">
        <is>
          <t>MMM2 - Regional centre</t>
        </is>
      </c>
      <c r="S52" t="inlineStr">
        <is>
          <t>No POA; assigned from nearest classified postcode</t>
        </is>
      </c>
      <c r="V52" s="44" t="n"/>
      <c r="W52" s="44" t="n"/>
      <c r="X52" s="43" t="n"/>
      <c r="Y52" s="43" t="n"/>
      <c r="AA52" s="96" t="n">
        <v>2</v>
      </c>
      <c r="AB52" s="96" t="inlineStr">
        <is>
          <t>RA2 - Inner regional Australia</t>
        </is>
      </c>
      <c r="AC52" s="96" t="inlineStr">
        <is>
          <t>Approximate: derived from Shipping_MMM via standard MMM→RA mapping (MMM2-3 both map to RA2)</t>
        </is>
      </c>
      <c r="AD52" s="96" t="inlineStr">
        <is>
          <t>PHN701</t>
        </is>
      </c>
      <c r="AE52" s="96" t="inlineStr">
        <is>
          <t>Northern Territory</t>
        </is>
      </c>
      <c r="AF52" s="96" t="inlineStr"/>
      <c r="AG52" s="96" t="inlineStr">
        <is>
          <t>Inferred (Single-state PHN)</t>
        </is>
      </c>
    </row>
    <row r="53" ht="15" customHeight="1">
      <c r="A53" s="42" t="n">
        <v>907</v>
      </c>
      <c r="B53" t="inlineStr">
        <is>
          <t>NT</t>
        </is>
      </c>
      <c r="C53" t="inlineStr">
        <is>
          <t>907|NT</t>
        </is>
      </c>
      <c r="D53" t="inlineStr">
        <is>
          <t>Winnellie</t>
        </is>
      </c>
      <c r="E53" t="inlineStr">
        <is>
          <t>Winnellie</t>
        </is>
      </c>
      <c r="F53" s="30" t="n">
        <v>1</v>
      </c>
      <c r="G53" s="30" t="n">
        <v>1</v>
      </c>
      <c r="H53">
        <f>FALSE()</f>
        <v/>
      </c>
      <c r="I53" t="inlineStr">
        <is>
          <t>LVR</t>
        </is>
      </c>
      <c r="J53" t="inlineStr">
        <is>
          <t>PO BOXES</t>
        </is>
      </c>
      <c r="M53" s="31" t="n"/>
      <c r="O53" s="43" t="n"/>
      <c r="P53" s="43" t="n"/>
      <c r="Q53" t="n">
        <v>2</v>
      </c>
      <c r="R53" t="inlineStr">
        <is>
          <t>MMM2 - Regional centre</t>
        </is>
      </c>
      <c r="S53" t="inlineStr">
        <is>
          <t>No POA; assigned from nearest classified postcode</t>
        </is>
      </c>
      <c r="V53" s="44" t="n"/>
      <c r="W53" s="44" t="n"/>
      <c r="X53" s="43" t="n"/>
      <c r="Y53" s="43" t="n"/>
      <c r="AA53" s="96" t="n">
        <v>2</v>
      </c>
      <c r="AB53" s="96" t="inlineStr">
        <is>
          <t>RA2 - Inner regional Australia</t>
        </is>
      </c>
      <c r="AC53" s="96" t="inlineStr">
        <is>
          <t>Approximate: derived from Shipping_MMM via standard MMM→RA mapping (MMM2-3 both map to RA2)</t>
        </is>
      </c>
      <c r="AD53" s="96" t="inlineStr">
        <is>
          <t>PHN701</t>
        </is>
      </c>
      <c r="AE53" s="96" t="inlineStr">
        <is>
          <t>Northern Territory</t>
        </is>
      </c>
      <c r="AF53" s="96" t="inlineStr"/>
      <c r="AG53" s="96" t="inlineStr">
        <is>
          <t>Inferred (Single-state PHN)</t>
        </is>
      </c>
    </row>
    <row r="54" ht="15" customHeight="1">
      <c r="A54" s="42" t="n">
        <v>909</v>
      </c>
      <c r="B54" t="inlineStr">
        <is>
          <t>NT</t>
        </is>
      </c>
      <c r="C54" t="inlineStr">
        <is>
          <t>909|NT</t>
        </is>
      </c>
      <c r="D54" t="inlineStr">
        <is>
          <t>Charles Darwin University</t>
        </is>
      </c>
      <c r="E54" t="inlineStr">
        <is>
          <t>Charles Darwin University</t>
        </is>
      </c>
      <c r="F54" s="30" t="n">
        <v>1</v>
      </c>
      <c r="G54" s="30" t="n">
        <v>1</v>
      </c>
      <c r="H54">
        <f>FALSE()</f>
        <v/>
      </c>
      <c r="I54" t="inlineStr">
        <is>
          <t>LVR</t>
        </is>
      </c>
      <c r="M54" s="31" t="n"/>
      <c r="O54" s="43" t="n"/>
      <c r="P54" s="43" t="n"/>
      <c r="Q54" t="n">
        <v>2</v>
      </c>
      <c r="R54" t="inlineStr">
        <is>
          <t>MMM2 - Regional centre</t>
        </is>
      </c>
      <c r="S54" t="inlineStr">
        <is>
          <t>No POA; assigned from nearest classified postcode</t>
        </is>
      </c>
      <c r="V54" s="44" t="n"/>
      <c r="W54" s="44" t="n"/>
      <c r="X54" s="43" t="n"/>
      <c r="Y54" s="43" t="n"/>
      <c r="AA54" s="96" t="n">
        <v>2</v>
      </c>
      <c r="AB54" s="96" t="inlineStr">
        <is>
          <t>RA2 - Inner regional Australia</t>
        </is>
      </c>
      <c r="AC54" s="96" t="inlineStr">
        <is>
          <t>Approximate: derived from Shipping_MMM via standard MMM→RA mapping (MMM2-3 both map to RA2)</t>
        </is>
      </c>
      <c r="AD54" s="96" t="inlineStr">
        <is>
          <t>PHN701</t>
        </is>
      </c>
      <c r="AE54" s="96" t="inlineStr">
        <is>
          <t>Northern Territory</t>
        </is>
      </c>
      <c r="AF54" s="96" t="inlineStr"/>
      <c r="AG54" s="96" t="inlineStr">
        <is>
          <t>Inferred (Single-state PHN)</t>
        </is>
      </c>
    </row>
    <row r="55" ht="15" customHeight="1">
      <c r="A55" s="42" t="n">
        <v>1100</v>
      </c>
      <c r="B55" t="inlineStr">
        <is>
          <t>NSW</t>
        </is>
      </c>
      <c r="C55" t="inlineStr">
        <is>
          <t>1100|NSW</t>
        </is>
      </c>
      <c r="D55" t="inlineStr">
        <is>
          <t>Sydney</t>
        </is>
      </c>
      <c r="E55" t="inlineStr">
        <is>
          <t>Sydney</t>
        </is>
      </c>
      <c r="F55" s="30" t="n">
        <v>1</v>
      </c>
      <c r="G55" s="30" t="n">
        <v>1</v>
      </c>
      <c r="H55">
        <f>FALSE()</f>
        <v/>
      </c>
      <c r="I55" t="inlineStr">
        <is>
          <t>LVR</t>
        </is>
      </c>
      <c r="M55" s="31" t="n"/>
      <c r="O55" s="43" t="n"/>
      <c r="P55" s="43" t="n"/>
      <c r="Q55" t="n">
        <v>1</v>
      </c>
      <c r="R55" t="inlineStr">
        <is>
          <t>MMM1 - Metropolitan area</t>
        </is>
      </c>
      <c r="S55" t="inlineStr">
        <is>
          <t>Metro PO Box/LVR (no POA; assigned from metro postcode range)</t>
        </is>
      </c>
      <c r="T55" t="inlineStr">
        <is>
          <t>Sydney LHD</t>
        </is>
      </c>
      <c r="U55" t="inlineStr">
        <is>
          <t>X700</t>
        </is>
      </c>
      <c r="V55" s="44" t="n"/>
      <c r="W55" s="44" t="n"/>
      <c r="X55" s="43" t="n"/>
      <c r="Y55" s="43" t="n"/>
      <c r="AA55" s="96" t="n">
        <v>1</v>
      </c>
      <c r="AB55" s="96" t="inlineStr">
        <is>
          <t>RA1 - Major cities of Australia</t>
        </is>
      </c>
      <c r="AC55" s="96" t="inlineStr">
        <is>
          <t>Approximate: derived from Shipping_MMM via standard MMM→RA mapping</t>
        </is>
      </c>
      <c r="AD55" s="96" t="inlineStr">
        <is>
          <t>PHN101</t>
        </is>
      </c>
      <c r="AE55" s="96" t="inlineStr">
        <is>
          <t>Central and Eastern Sydney</t>
        </is>
      </c>
      <c r="AF55" s="96" t="inlineStr"/>
      <c r="AG55" s="96" t="inlineStr">
        <is>
          <t>Inferred (Nearest matched postcode)</t>
        </is>
      </c>
    </row>
    <row r="56" ht="15" customHeight="1">
      <c r="A56" s="42" t="n">
        <v>1215</v>
      </c>
      <c r="B56" t="inlineStr">
        <is>
          <t>NSW</t>
        </is>
      </c>
      <c r="C56" t="inlineStr">
        <is>
          <t>1215|NSW</t>
        </is>
      </c>
      <c r="D56" t="inlineStr">
        <is>
          <t>Australia Square</t>
        </is>
      </c>
      <c r="E56" t="inlineStr">
        <is>
          <t>Australia Square</t>
        </is>
      </c>
      <c r="F56" s="30" t="n">
        <v>1</v>
      </c>
      <c r="G56" s="30" t="n">
        <v>1</v>
      </c>
      <c r="H56">
        <f>TRUE()</f>
        <v/>
      </c>
      <c r="I56" t="inlineStr">
        <is>
          <t>Post Office Boxes</t>
        </is>
      </c>
      <c r="J56" t="inlineStr">
        <is>
          <t>PO BOXES &amp; LOCKED BAGS</t>
        </is>
      </c>
      <c r="M56" s="31" t="n"/>
      <c r="O56" s="43" t="n"/>
      <c r="P56" s="43" t="n"/>
      <c r="Q56" t="n">
        <v>1</v>
      </c>
      <c r="R56" t="inlineStr">
        <is>
          <t>MMM1 - Metropolitan area</t>
        </is>
      </c>
      <c r="S56" t="inlineStr">
        <is>
          <t>Metro PO Box/LVR (no POA; assigned from metro postcode range)</t>
        </is>
      </c>
      <c r="T56" t="inlineStr">
        <is>
          <t>Sydney LHD</t>
        </is>
      </c>
      <c r="U56" t="inlineStr">
        <is>
          <t>X700</t>
        </is>
      </c>
      <c r="V56" s="44" t="n"/>
      <c r="W56" s="44" t="n"/>
      <c r="X56" s="43" t="n"/>
      <c r="Y56" s="43" t="n"/>
      <c r="AA56" s="96" t="n">
        <v>1</v>
      </c>
      <c r="AB56" s="96" t="inlineStr">
        <is>
          <t>RA1 - Major cities of Australia</t>
        </is>
      </c>
      <c r="AC56" s="96" t="inlineStr">
        <is>
          <t>Approximate: derived from Shipping_MMM via standard MMM→RA mapping</t>
        </is>
      </c>
      <c r="AD56" s="96" t="inlineStr">
        <is>
          <t>PHN101</t>
        </is>
      </c>
      <c r="AE56" s="96" t="inlineStr">
        <is>
          <t>Central and Eastern Sydney</t>
        </is>
      </c>
      <c r="AF56" s="96" t="inlineStr"/>
      <c r="AG56" s="96" t="inlineStr">
        <is>
          <t>Inferred (Nearest matched postcode)</t>
        </is>
      </c>
    </row>
    <row r="57" ht="15" customHeight="1">
      <c r="A57" s="42" t="n">
        <v>1220</v>
      </c>
      <c r="B57" t="inlineStr">
        <is>
          <t>NSW</t>
        </is>
      </c>
      <c r="C57" t="inlineStr">
        <is>
          <t>1220|NSW</t>
        </is>
      </c>
      <c r="D57" t="inlineStr">
        <is>
          <t>Grosvenor Place</t>
        </is>
      </c>
      <c r="E57" t="inlineStr">
        <is>
          <t>Grosvenor Place</t>
        </is>
      </c>
      <c r="F57" s="30" t="n">
        <v>1</v>
      </c>
      <c r="G57" s="30" t="n">
        <v>1</v>
      </c>
      <c r="H57">
        <f>TRUE()</f>
        <v/>
      </c>
      <c r="I57" t="inlineStr">
        <is>
          <t>Post Office Boxes</t>
        </is>
      </c>
      <c r="J57" t="inlineStr">
        <is>
          <t>PO BOXES &amp; LOCKED BAGS</t>
        </is>
      </c>
      <c r="M57" s="31" t="n"/>
      <c r="O57" s="43" t="n"/>
      <c r="P57" s="43" t="n"/>
      <c r="Q57" t="n">
        <v>1</v>
      </c>
      <c r="R57" t="inlineStr">
        <is>
          <t>MMM1 - Metropolitan area</t>
        </is>
      </c>
      <c r="S57" t="inlineStr">
        <is>
          <t>Metro PO Box/LVR (no POA; assigned from metro postcode range)</t>
        </is>
      </c>
      <c r="T57" t="inlineStr">
        <is>
          <t>Sydney LHD</t>
        </is>
      </c>
      <c r="U57" t="inlineStr">
        <is>
          <t>X700</t>
        </is>
      </c>
      <c r="V57" s="44" t="n"/>
      <c r="W57" s="44" t="n"/>
      <c r="X57" s="43" t="n"/>
      <c r="Y57" s="43" t="n"/>
      <c r="AA57" s="96" t="n">
        <v>1</v>
      </c>
      <c r="AB57" s="96" t="inlineStr">
        <is>
          <t>RA1 - Major cities of Australia</t>
        </is>
      </c>
      <c r="AC57" s="96" t="inlineStr">
        <is>
          <t>Approximate: derived from Shipping_MMM via standard MMM→RA mapping</t>
        </is>
      </c>
      <c r="AD57" s="96" t="inlineStr">
        <is>
          <t>PHN101</t>
        </is>
      </c>
      <c r="AE57" s="96" t="inlineStr">
        <is>
          <t>Central and Eastern Sydney</t>
        </is>
      </c>
      <c r="AF57" s="96" t="inlineStr"/>
      <c r="AG57" s="96" t="inlineStr">
        <is>
          <t>Inferred (Nearest matched postcode)</t>
        </is>
      </c>
    </row>
    <row r="58" ht="15" customHeight="1">
      <c r="A58" s="42" t="n">
        <v>1225</v>
      </c>
      <c r="B58" t="inlineStr">
        <is>
          <t>NSW</t>
        </is>
      </c>
      <c r="C58" t="inlineStr">
        <is>
          <t>1225|NSW</t>
        </is>
      </c>
      <c r="D58" t="inlineStr">
        <is>
          <t>Royal Exchange</t>
        </is>
      </c>
      <c r="E58" t="inlineStr">
        <is>
          <t>Royal Exchange</t>
        </is>
      </c>
      <c r="F58" s="30" t="n">
        <v>1</v>
      </c>
      <c r="G58" s="30" t="n">
        <v>1</v>
      </c>
      <c r="H58">
        <f>TRUE()</f>
        <v/>
      </c>
      <c r="I58" t="inlineStr">
        <is>
          <t>Post Office Boxes</t>
        </is>
      </c>
      <c r="J58" t="inlineStr">
        <is>
          <t>PO BOXES &amp; LOCKED BAGS</t>
        </is>
      </c>
      <c r="M58" s="31" t="n"/>
      <c r="O58" s="43" t="n"/>
      <c r="P58" s="43" t="n"/>
      <c r="Q58" t="n">
        <v>1</v>
      </c>
      <c r="R58" t="inlineStr">
        <is>
          <t>MMM1 - Metropolitan area</t>
        </is>
      </c>
      <c r="S58" t="inlineStr">
        <is>
          <t>Metro PO Box/LVR (no POA; assigned from metro postcode range)</t>
        </is>
      </c>
      <c r="T58" t="inlineStr">
        <is>
          <t>Sydney LHD</t>
        </is>
      </c>
      <c r="U58" t="inlineStr">
        <is>
          <t>X700</t>
        </is>
      </c>
      <c r="V58" s="44" t="n"/>
      <c r="W58" s="44" t="n"/>
      <c r="X58" s="43" t="n"/>
      <c r="Y58" s="43" t="n"/>
      <c r="AA58" s="96" t="n">
        <v>1</v>
      </c>
      <c r="AB58" s="96" t="inlineStr">
        <is>
          <t>RA1 - Major cities of Australia</t>
        </is>
      </c>
      <c r="AC58" s="96" t="inlineStr">
        <is>
          <t>Approximate: derived from Shipping_MMM via standard MMM→RA mapping</t>
        </is>
      </c>
      <c r="AD58" s="96" t="inlineStr">
        <is>
          <t>PHN101</t>
        </is>
      </c>
      <c r="AE58" s="96" t="inlineStr">
        <is>
          <t>Central and Eastern Sydney</t>
        </is>
      </c>
      <c r="AF58" s="96" t="inlineStr"/>
      <c r="AG58" s="96" t="inlineStr">
        <is>
          <t>Inferred (Nearest matched postcode)</t>
        </is>
      </c>
    </row>
    <row r="59" ht="15" customHeight="1">
      <c r="A59" s="42" t="n">
        <v>1230</v>
      </c>
      <c r="B59" t="inlineStr">
        <is>
          <t>NSW</t>
        </is>
      </c>
      <c r="C59" t="inlineStr">
        <is>
          <t>1230|NSW</t>
        </is>
      </c>
      <c r="D59" t="inlineStr">
        <is>
          <t>Queen Victoria Building</t>
        </is>
      </c>
      <c r="E59" t="inlineStr">
        <is>
          <t>Queen Victoria Building</t>
        </is>
      </c>
      <c r="F59" s="30" t="n">
        <v>1</v>
      </c>
      <c r="G59" s="30" t="n">
        <v>1</v>
      </c>
      <c r="H59">
        <f>TRUE()</f>
        <v/>
      </c>
      <c r="I59" t="inlineStr">
        <is>
          <t>Post Office Boxes</t>
        </is>
      </c>
      <c r="J59" t="inlineStr">
        <is>
          <t>PO BOXES &amp; LOCKED BAGS</t>
        </is>
      </c>
      <c r="M59" s="31" t="n"/>
      <c r="O59" s="43" t="n"/>
      <c r="P59" s="43" t="n"/>
      <c r="Q59" t="n">
        <v>1</v>
      </c>
      <c r="R59" t="inlineStr">
        <is>
          <t>MMM1 - Metropolitan area</t>
        </is>
      </c>
      <c r="S59" t="inlineStr">
        <is>
          <t>Metro PO Box/LVR (no POA; assigned from metro postcode range)</t>
        </is>
      </c>
      <c r="T59" t="inlineStr">
        <is>
          <t>Sydney LHD</t>
        </is>
      </c>
      <c r="U59" t="inlineStr">
        <is>
          <t>X700</t>
        </is>
      </c>
      <c r="V59" s="44" t="n"/>
      <c r="W59" s="44" t="n"/>
      <c r="X59" s="43" t="n"/>
      <c r="Y59" s="43" t="n"/>
      <c r="AA59" s="96" t="n">
        <v>1</v>
      </c>
      <c r="AB59" s="96" t="inlineStr">
        <is>
          <t>RA1 - Major cities of Australia</t>
        </is>
      </c>
      <c r="AC59" s="96" t="inlineStr">
        <is>
          <t>Approximate: derived from Shipping_MMM via standard MMM→RA mapping</t>
        </is>
      </c>
      <c r="AD59" s="96" t="inlineStr">
        <is>
          <t>PHN101</t>
        </is>
      </c>
      <c r="AE59" s="96" t="inlineStr">
        <is>
          <t>Central and Eastern Sydney</t>
        </is>
      </c>
      <c r="AF59" s="96" t="inlineStr"/>
      <c r="AG59" s="96" t="inlineStr">
        <is>
          <t>Inferred (Nearest matched postcode)</t>
        </is>
      </c>
    </row>
    <row r="60" ht="15" customHeight="1">
      <c r="A60" s="42" t="n">
        <v>1231</v>
      </c>
      <c r="B60" t="inlineStr">
        <is>
          <t>NSW</t>
        </is>
      </c>
      <c r="C60" t="inlineStr">
        <is>
          <t>1231|NSW</t>
        </is>
      </c>
      <c r="D60" t="inlineStr">
        <is>
          <t>Sydney South</t>
        </is>
      </c>
      <c r="E60" t="inlineStr">
        <is>
          <t>Sydney South</t>
        </is>
      </c>
      <c r="F60" s="30" t="n">
        <v>1</v>
      </c>
      <c r="G60" s="30" t="n">
        <v>1</v>
      </c>
      <c r="H60">
        <f>FALSE()</f>
        <v/>
      </c>
      <c r="I60" t="inlineStr">
        <is>
          <t>LVR</t>
        </is>
      </c>
      <c r="J60" t="inlineStr">
        <is>
          <t>SYDNEY WATER</t>
        </is>
      </c>
      <c r="M60" s="31" t="n"/>
      <c r="O60" s="43" t="n"/>
      <c r="P60" s="43" t="n"/>
      <c r="Q60" t="n">
        <v>1</v>
      </c>
      <c r="R60" t="inlineStr">
        <is>
          <t>MMM1 - Metropolitan area</t>
        </is>
      </c>
      <c r="S60" t="inlineStr">
        <is>
          <t>Metro PO Box/LVR (no POA; assigned from metro postcode range)</t>
        </is>
      </c>
      <c r="T60" t="inlineStr">
        <is>
          <t>Sydney LHD</t>
        </is>
      </c>
      <c r="U60" t="inlineStr">
        <is>
          <t>X700</t>
        </is>
      </c>
      <c r="V60" s="44" t="n"/>
      <c r="W60" s="44" t="n"/>
      <c r="X60" s="43" t="n"/>
      <c r="Y60" s="43" t="n"/>
      <c r="AA60" s="96" t="n">
        <v>1</v>
      </c>
      <c r="AB60" s="96" t="inlineStr">
        <is>
          <t>RA1 - Major cities of Australia</t>
        </is>
      </c>
      <c r="AC60" s="96" t="inlineStr">
        <is>
          <t>Approximate: derived from Shipping_MMM via standard MMM→RA mapping</t>
        </is>
      </c>
      <c r="AD60" s="96" t="inlineStr">
        <is>
          <t>PHN101</t>
        </is>
      </c>
      <c r="AE60" s="96" t="inlineStr">
        <is>
          <t>Central and Eastern Sydney</t>
        </is>
      </c>
      <c r="AF60" s="96" t="inlineStr"/>
      <c r="AG60" s="96" t="inlineStr">
        <is>
          <t>Inferred (Nearest matched postcode)</t>
        </is>
      </c>
    </row>
    <row r="61" ht="15" customHeight="1">
      <c r="A61" s="42" t="n">
        <v>1235</v>
      </c>
      <c r="B61" t="inlineStr">
        <is>
          <t>NSW</t>
        </is>
      </c>
      <c r="C61" t="inlineStr">
        <is>
          <t>1235|NSW</t>
        </is>
      </c>
      <c r="D61" t="inlineStr">
        <is>
          <t>Sydney South</t>
        </is>
      </c>
      <c r="E61" t="inlineStr">
        <is>
          <t>Sydney South</t>
        </is>
      </c>
      <c r="F61" s="30" t="n">
        <v>1</v>
      </c>
      <c r="G61" s="30" t="n">
        <v>1</v>
      </c>
      <c r="H61">
        <f>TRUE()</f>
        <v/>
      </c>
      <c r="I61" t="inlineStr">
        <is>
          <t>Post Office Boxes</t>
        </is>
      </c>
      <c r="J61" t="inlineStr">
        <is>
          <t>PO BOXES &amp; LOCKED BAGS</t>
        </is>
      </c>
      <c r="M61" s="31" t="n"/>
      <c r="O61" s="43" t="n"/>
      <c r="P61" s="43" t="n"/>
      <c r="Q61" t="n">
        <v>1</v>
      </c>
      <c r="R61" t="inlineStr">
        <is>
          <t>MMM1 - Metropolitan area</t>
        </is>
      </c>
      <c r="S61" t="inlineStr">
        <is>
          <t>Metro PO Box/LVR (no POA; assigned from metro postcode range)</t>
        </is>
      </c>
      <c r="T61" t="inlineStr">
        <is>
          <t>Sydney LHD</t>
        </is>
      </c>
      <c r="U61" t="inlineStr">
        <is>
          <t>X700</t>
        </is>
      </c>
      <c r="V61" s="44" t="n"/>
      <c r="W61" s="44" t="n"/>
      <c r="X61" s="43" t="n"/>
      <c r="Y61" s="43" t="n"/>
      <c r="AA61" s="96" t="n">
        <v>1</v>
      </c>
      <c r="AB61" s="96" t="inlineStr">
        <is>
          <t>RA1 - Major cities of Australia</t>
        </is>
      </c>
      <c r="AC61" s="96" t="inlineStr">
        <is>
          <t>Approximate: derived from Shipping_MMM via standard MMM→RA mapping</t>
        </is>
      </c>
      <c r="AD61" s="96" t="inlineStr">
        <is>
          <t>PHN101</t>
        </is>
      </c>
      <c r="AE61" s="96" t="inlineStr">
        <is>
          <t>Central and Eastern Sydney</t>
        </is>
      </c>
      <c r="AF61" s="96" t="inlineStr"/>
      <c r="AG61" s="96" t="inlineStr">
        <is>
          <t>Inferred (Nearest matched postcode)</t>
        </is>
      </c>
    </row>
    <row r="62" ht="15" customHeight="1">
      <c r="A62" s="42" t="n">
        <v>1239</v>
      </c>
      <c r="B62" t="inlineStr">
        <is>
          <t>NSW</t>
        </is>
      </c>
      <c r="C62" t="inlineStr">
        <is>
          <t>1239|NSW</t>
        </is>
      </c>
      <c r="D62" t="inlineStr">
        <is>
          <t>Haymarket</t>
        </is>
      </c>
      <c r="E62" t="inlineStr">
        <is>
          <t>Haymarket</t>
        </is>
      </c>
      <c r="F62" s="30" t="n">
        <v>1</v>
      </c>
      <c r="G62" s="30" t="n">
        <v>1</v>
      </c>
      <c r="H62">
        <f>FALSE()</f>
        <v/>
      </c>
      <c r="I62" t="inlineStr">
        <is>
          <t>LVR</t>
        </is>
      </c>
      <c r="M62" s="31" t="n"/>
      <c r="O62" s="43" t="n"/>
      <c r="P62" s="43" t="n"/>
      <c r="Q62" t="n">
        <v>1</v>
      </c>
      <c r="R62" t="inlineStr">
        <is>
          <t>MMM1 - Metropolitan area</t>
        </is>
      </c>
      <c r="S62" t="inlineStr">
        <is>
          <t>Metro PO Box/LVR (no POA; assigned from metro postcode range)</t>
        </is>
      </c>
      <c r="T62" t="inlineStr">
        <is>
          <t>Sydney LHD</t>
        </is>
      </c>
      <c r="U62" t="inlineStr">
        <is>
          <t>X700</t>
        </is>
      </c>
      <c r="V62" s="44" t="n"/>
      <c r="W62" s="44" t="n"/>
      <c r="X62" s="43" t="n"/>
      <c r="Y62" s="43" t="n"/>
      <c r="AA62" s="96" t="n">
        <v>1</v>
      </c>
      <c r="AB62" s="96" t="inlineStr">
        <is>
          <t>RA1 - Major cities of Australia</t>
        </is>
      </c>
      <c r="AC62" s="96" t="inlineStr">
        <is>
          <t>Approximate: derived from Shipping_MMM via standard MMM→RA mapping</t>
        </is>
      </c>
      <c r="AD62" s="96" t="inlineStr">
        <is>
          <t>PHN101</t>
        </is>
      </c>
      <c r="AE62" s="96" t="inlineStr">
        <is>
          <t>Central and Eastern Sydney</t>
        </is>
      </c>
      <c r="AF62" s="96" t="inlineStr"/>
      <c r="AG62" s="96" t="inlineStr">
        <is>
          <t>Inferred (Nearest matched postcode)</t>
        </is>
      </c>
    </row>
    <row r="63" ht="15" customHeight="1">
      <c r="A63" s="42" t="n">
        <v>1240</v>
      </c>
      <c r="B63" t="inlineStr">
        <is>
          <t>NSW</t>
        </is>
      </c>
      <c r="C63" t="inlineStr">
        <is>
          <t>1240|NSW</t>
        </is>
      </c>
      <c r="D63" t="inlineStr">
        <is>
          <t>Haymarket</t>
        </is>
      </c>
      <c r="E63" t="inlineStr">
        <is>
          <t>Haymarket</t>
        </is>
      </c>
      <c r="F63" s="30" t="n">
        <v>1</v>
      </c>
      <c r="G63" s="30" t="n">
        <v>1</v>
      </c>
      <c r="H63">
        <f>TRUE()</f>
        <v/>
      </c>
      <c r="I63" t="inlineStr">
        <is>
          <t>Post Office Boxes</t>
        </is>
      </c>
      <c r="J63" t="inlineStr">
        <is>
          <t>PO BOXES &amp; LOCKED BAGS</t>
        </is>
      </c>
      <c r="M63" s="31" t="n"/>
      <c r="O63" s="43" t="n"/>
      <c r="P63" s="43" t="n"/>
      <c r="Q63" t="n">
        <v>1</v>
      </c>
      <c r="R63" t="inlineStr">
        <is>
          <t>MMM1 - Metropolitan area</t>
        </is>
      </c>
      <c r="S63" t="inlineStr">
        <is>
          <t>Metro PO Box/LVR (no POA; assigned from metro postcode range)</t>
        </is>
      </c>
      <c r="T63" t="inlineStr">
        <is>
          <t>Sydney LHD</t>
        </is>
      </c>
      <c r="U63" t="inlineStr">
        <is>
          <t>X700</t>
        </is>
      </c>
      <c r="V63" s="44" t="n"/>
      <c r="W63" s="44" t="n"/>
      <c r="X63" s="43" t="n"/>
      <c r="Y63" s="43" t="n"/>
      <c r="AA63" s="96" t="n">
        <v>1</v>
      </c>
      <c r="AB63" s="96" t="inlineStr">
        <is>
          <t>RA1 - Major cities of Australia</t>
        </is>
      </c>
      <c r="AC63" s="96" t="inlineStr">
        <is>
          <t>Approximate: derived from Shipping_MMM via standard MMM→RA mapping</t>
        </is>
      </c>
      <c r="AD63" s="96" t="inlineStr">
        <is>
          <t>PHN101</t>
        </is>
      </c>
      <c r="AE63" s="96" t="inlineStr">
        <is>
          <t>Central and Eastern Sydney</t>
        </is>
      </c>
      <c r="AF63" s="96" t="inlineStr"/>
      <c r="AG63" s="96" t="inlineStr">
        <is>
          <t>Inferred (Nearest matched postcode)</t>
        </is>
      </c>
    </row>
    <row r="64" ht="15" customHeight="1">
      <c r="A64" s="42" t="n">
        <v>1291</v>
      </c>
      <c r="B64" t="inlineStr">
        <is>
          <t>NSW</t>
        </is>
      </c>
      <c r="C64" t="inlineStr">
        <is>
          <t>1291|NSW</t>
        </is>
      </c>
      <c r="D64" t="inlineStr">
        <is>
          <t>Sydney</t>
        </is>
      </c>
      <c r="E64" t="inlineStr">
        <is>
          <t>Sydney</t>
        </is>
      </c>
      <c r="F64" s="30" t="n">
        <v>1</v>
      </c>
      <c r="G64" s="30" t="n">
        <v>1</v>
      </c>
      <c r="H64">
        <f>FALSE()</f>
        <v/>
      </c>
      <c r="I64" t="inlineStr">
        <is>
          <t>LVR</t>
        </is>
      </c>
      <c r="J64" t="inlineStr">
        <is>
          <t>LOCKED BAGS</t>
        </is>
      </c>
      <c r="M64" s="31" t="n"/>
      <c r="O64" s="43" t="n"/>
      <c r="P64" s="43" t="n"/>
      <c r="Q64" t="n">
        <v>1</v>
      </c>
      <c r="R64" t="inlineStr">
        <is>
          <t>MMM1 - Metropolitan area</t>
        </is>
      </c>
      <c r="S64" t="inlineStr">
        <is>
          <t>Metro PO Box/LVR (no POA; assigned from metro postcode range)</t>
        </is>
      </c>
      <c r="T64" t="inlineStr">
        <is>
          <t>Sydney LHD</t>
        </is>
      </c>
      <c r="U64" t="inlineStr">
        <is>
          <t>X700</t>
        </is>
      </c>
      <c r="V64" s="44" t="n"/>
      <c r="W64" s="44" t="n"/>
      <c r="X64" s="43" t="n"/>
      <c r="Y64" s="43" t="n"/>
      <c r="AA64" s="96" t="n">
        <v>1</v>
      </c>
      <c r="AB64" s="96" t="inlineStr">
        <is>
          <t>RA1 - Major cities of Australia</t>
        </is>
      </c>
      <c r="AC64" s="96" t="inlineStr">
        <is>
          <t>Approximate: derived from Shipping_MMM via standard MMM→RA mapping</t>
        </is>
      </c>
      <c r="AD64" s="96" t="inlineStr">
        <is>
          <t>PHN101</t>
        </is>
      </c>
      <c r="AE64" s="96" t="inlineStr">
        <is>
          <t>Central and Eastern Sydney</t>
        </is>
      </c>
      <c r="AF64" s="96" t="inlineStr"/>
      <c r="AG64" s="96" t="inlineStr">
        <is>
          <t>Inferred (Nearest matched postcode)</t>
        </is>
      </c>
    </row>
    <row r="65" ht="15" customHeight="1">
      <c r="A65" s="42" t="n">
        <v>1300</v>
      </c>
      <c r="B65" t="inlineStr">
        <is>
          <t>NSW</t>
        </is>
      </c>
      <c r="C65" t="inlineStr">
        <is>
          <t>1300|NSW</t>
        </is>
      </c>
      <c r="D65" t="inlineStr">
        <is>
          <t>Darlinghurst</t>
        </is>
      </c>
      <c r="E65" t="inlineStr">
        <is>
          <t>Darlinghurst</t>
        </is>
      </c>
      <c r="F65" s="30" t="n">
        <v>1</v>
      </c>
      <c r="G65" s="30" t="n">
        <v>1</v>
      </c>
      <c r="H65">
        <f>TRUE()</f>
        <v/>
      </c>
      <c r="I65" t="inlineStr">
        <is>
          <t>Post Office Boxes</t>
        </is>
      </c>
      <c r="J65" t="inlineStr">
        <is>
          <t>PO BOXES &amp; LOCKED BAGS</t>
        </is>
      </c>
      <c r="M65" s="31" t="n"/>
      <c r="O65" s="43" t="n"/>
      <c r="P65" s="43" t="n"/>
      <c r="Q65" t="n">
        <v>1</v>
      </c>
      <c r="R65" t="inlineStr">
        <is>
          <t>MMM1 - Metropolitan area</t>
        </is>
      </c>
      <c r="S65" t="inlineStr">
        <is>
          <t>Metro PO Box/LVR (no POA; assigned from metro postcode range)</t>
        </is>
      </c>
      <c r="T65" t="inlineStr">
        <is>
          <t>South Eastern Sydney LHD</t>
        </is>
      </c>
      <c r="U65" t="inlineStr">
        <is>
          <t>X720</t>
        </is>
      </c>
      <c r="V65" s="44" t="n"/>
      <c r="W65" s="44" t="n"/>
      <c r="X65" s="43" t="n"/>
      <c r="Y65" s="43" t="n"/>
      <c r="AA65" s="96" t="n">
        <v>1</v>
      </c>
      <c r="AB65" s="96" t="inlineStr">
        <is>
          <t>RA1 - Major cities of Australia</t>
        </is>
      </c>
      <c r="AC65" s="96" t="inlineStr">
        <is>
          <t>Approximate: derived from Shipping_MMM via standard MMM→RA mapping</t>
        </is>
      </c>
      <c r="AD65" s="96" t="inlineStr">
        <is>
          <t>PHN101</t>
        </is>
      </c>
      <c r="AE65" s="96" t="inlineStr">
        <is>
          <t>Central and Eastern Sydney</t>
        </is>
      </c>
      <c r="AF65" s="96" t="inlineStr"/>
      <c r="AG65" s="96" t="inlineStr">
        <is>
          <t>Inferred (Nearest matched postcode)</t>
        </is>
      </c>
    </row>
    <row r="66" ht="15" customHeight="1">
      <c r="A66" s="42" t="n">
        <v>1335</v>
      </c>
      <c r="B66" t="inlineStr">
        <is>
          <t>NSW</t>
        </is>
      </c>
      <c r="C66" t="inlineStr">
        <is>
          <t>1335|NSW</t>
        </is>
      </c>
      <c r="D66" t="inlineStr">
        <is>
          <t>Potts Point</t>
        </is>
      </c>
      <c r="E66" t="inlineStr">
        <is>
          <t>Potts Point</t>
        </is>
      </c>
      <c r="F66" s="30" t="n">
        <v>1</v>
      </c>
      <c r="G66" s="30" t="n">
        <v>1</v>
      </c>
      <c r="H66">
        <f>TRUE()</f>
        <v/>
      </c>
      <c r="I66" t="inlineStr">
        <is>
          <t>Post Office Boxes</t>
        </is>
      </c>
      <c r="J66" t="inlineStr">
        <is>
          <t>PO BOXES &amp; LOCKED BAGS</t>
        </is>
      </c>
      <c r="M66" s="31" t="n"/>
      <c r="O66" s="43" t="n"/>
      <c r="P66" s="43" t="n"/>
      <c r="Q66" t="n">
        <v>1</v>
      </c>
      <c r="R66" t="inlineStr">
        <is>
          <t>MMM1 - Metropolitan area</t>
        </is>
      </c>
      <c r="S66" t="inlineStr">
        <is>
          <t>Metro PO Box/LVR (no POA; assigned from metro postcode range)</t>
        </is>
      </c>
      <c r="T66" t="inlineStr">
        <is>
          <t>South Eastern Sydney LHD</t>
        </is>
      </c>
      <c r="U66" t="inlineStr">
        <is>
          <t>X720</t>
        </is>
      </c>
      <c r="V66" s="44" t="n"/>
      <c r="W66" s="44" t="n"/>
      <c r="X66" s="43" t="n"/>
      <c r="Y66" s="43" t="n"/>
      <c r="AA66" s="96" t="n">
        <v>1</v>
      </c>
      <c r="AB66" s="96" t="inlineStr">
        <is>
          <t>RA1 - Major cities of Australia</t>
        </is>
      </c>
      <c r="AC66" s="96" t="inlineStr">
        <is>
          <t>Approximate: derived from Shipping_MMM via standard MMM→RA mapping</t>
        </is>
      </c>
      <c r="AD66" s="96" t="inlineStr">
        <is>
          <t>PHN101</t>
        </is>
      </c>
      <c r="AE66" s="96" t="inlineStr">
        <is>
          <t>Central and Eastern Sydney</t>
        </is>
      </c>
      <c r="AF66" s="96" t="inlineStr"/>
      <c r="AG66" s="96" t="inlineStr">
        <is>
          <t>Inferred (Nearest matched postcode)</t>
        </is>
      </c>
    </row>
    <row r="67" ht="15" customHeight="1">
      <c r="A67" s="42" t="n">
        <v>1340</v>
      </c>
      <c r="B67" t="inlineStr">
        <is>
          <t>NSW</t>
        </is>
      </c>
      <c r="C67" t="inlineStr">
        <is>
          <t>1340|NSW</t>
        </is>
      </c>
      <c r="D67" t="inlineStr">
        <is>
          <t>Kings Cross</t>
        </is>
      </c>
      <c r="E67" t="inlineStr">
        <is>
          <t>Kings Cross</t>
        </is>
      </c>
      <c r="F67" s="30" t="n">
        <v>1</v>
      </c>
      <c r="G67" s="30" t="n">
        <v>1</v>
      </c>
      <c r="H67">
        <f>TRUE()</f>
        <v/>
      </c>
      <c r="I67" t="inlineStr">
        <is>
          <t>Post Office Boxes</t>
        </is>
      </c>
      <c r="J67" t="inlineStr">
        <is>
          <t>PO BOXES &amp; LOCKED BAGS</t>
        </is>
      </c>
      <c r="M67" s="31" t="n"/>
      <c r="O67" s="43" t="n"/>
      <c r="P67" s="43" t="n"/>
      <c r="Q67" t="n">
        <v>1</v>
      </c>
      <c r="R67" t="inlineStr">
        <is>
          <t>MMM1 - Metropolitan area</t>
        </is>
      </c>
      <c r="S67" t="inlineStr">
        <is>
          <t>Metro PO Box/LVR (no POA; assigned from metro postcode range)</t>
        </is>
      </c>
      <c r="T67" t="inlineStr">
        <is>
          <t>South Eastern Sydney LHD</t>
        </is>
      </c>
      <c r="U67" t="inlineStr">
        <is>
          <t>X720</t>
        </is>
      </c>
      <c r="V67" s="44" t="n"/>
      <c r="W67" s="44" t="n"/>
      <c r="X67" s="43" t="n"/>
      <c r="Y67" s="43" t="n"/>
      <c r="AA67" s="96" t="n">
        <v>1</v>
      </c>
      <c r="AB67" s="96" t="inlineStr">
        <is>
          <t>RA1 - Major cities of Australia</t>
        </is>
      </c>
      <c r="AC67" s="96" t="inlineStr">
        <is>
          <t>Approximate: derived from Shipping_MMM via standard MMM→RA mapping</t>
        </is>
      </c>
      <c r="AD67" s="96" t="inlineStr">
        <is>
          <t>PHN101</t>
        </is>
      </c>
      <c r="AE67" s="96" t="inlineStr">
        <is>
          <t>Central and Eastern Sydney</t>
        </is>
      </c>
      <c r="AF67" s="96" t="inlineStr"/>
      <c r="AG67" s="96" t="inlineStr">
        <is>
          <t>Inferred (Nearest matched postcode)</t>
        </is>
      </c>
    </row>
    <row r="68" ht="15" customHeight="1">
      <c r="A68" s="42" t="n">
        <v>1350</v>
      </c>
      <c r="B68" t="inlineStr">
        <is>
          <t>NSW</t>
        </is>
      </c>
      <c r="C68" t="inlineStr">
        <is>
          <t>1350|NSW</t>
        </is>
      </c>
      <c r="D68" t="inlineStr">
        <is>
          <t>Woollahra</t>
        </is>
      </c>
      <c r="E68" t="inlineStr">
        <is>
          <t>Woollahra</t>
        </is>
      </c>
      <c r="F68" s="30" t="n">
        <v>1</v>
      </c>
      <c r="G68" s="30" t="n">
        <v>1</v>
      </c>
      <c r="H68">
        <f>TRUE()</f>
        <v/>
      </c>
      <c r="I68" t="inlineStr">
        <is>
          <t>Post Office Boxes</t>
        </is>
      </c>
      <c r="J68" t="inlineStr">
        <is>
          <t>PO BOXES</t>
        </is>
      </c>
      <c r="M68" s="31" t="n"/>
      <c r="O68" s="43" t="n"/>
      <c r="P68" s="43" t="n"/>
      <c r="Q68" t="n">
        <v>1</v>
      </c>
      <c r="R68" t="inlineStr">
        <is>
          <t>MMM1 - Metropolitan area</t>
        </is>
      </c>
      <c r="S68" t="inlineStr">
        <is>
          <t>Metro PO Box/LVR (no POA; assigned from metro postcode range)</t>
        </is>
      </c>
      <c r="T68" t="inlineStr">
        <is>
          <t>South Eastern Sydney LHD</t>
        </is>
      </c>
      <c r="U68" t="inlineStr">
        <is>
          <t>X720</t>
        </is>
      </c>
      <c r="V68" s="44" t="n"/>
      <c r="W68" s="44" t="n"/>
      <c r="X68" s="43" t="n"/>
      <c r="Y68" s="43" t="n"/>
      <c r="AA68" s="96" t="n">
        <v>1</v>
      </c>
      <c r="AB68" s="96" t="inlineStr">
        <is>
          <t>RA1 - Major cities of Australia</t>
        </is>
      </c>
      <c r="AC68" s="96" t="inlineStr">
        <is>
          <t>Approximate: derived from Shipping_MMM via standard MMM→RA mapping</t>
        </is>
      </c>
      <c r="AD68" s="96" t="inlineStr">
        <is>
          <t>PHN101</t>
        </is>
      </c>
      <c r="AE68" s="96" t="inlineStr">
        <is>
          <t>Central and Eastern Sydney</t>
        </is>
      </c>
      <c r="AF68" s="96" t="inlineStr"/>
      <c r="AG68" s="96" t="inlineStr">
        <is>
          <t>Inferred (Nearest matched postcode)</t>
        </is>
      </c>
    </row>
    <row r="69" ht="15" customHeight="1">
      <c r="A69" s="42" t="n">
        <v>1355</v>
      </c>
      <c r="B69" t="inlineStr">
        <is>
          <t>NSW</t>
        </is>
      </c>
      <c r="C69" t="inlineStr">
        <is>
          <t>1355|NSW</t>
        </is>
      </c>
      <c r="D69" t="inlineStr">
        <is>
          <t>Bondi Junction</t>
        </is>
      </c>
      <c r="E69" t="inlineStr">
        <is>
          <t>Bondi Junction</t>
        </is>
      </c>
      <c r="F69" s="30" t="n">
        <v>1</v>
      </c>
      <c r="G69" s="30" t="n">
        <v>1</v>
      </c>
      <c r="H69">
        <f>TRUE()</f>
        <v/>
      </c>
      <c r="I69" t="inlineStr">
        <is>
          <t>Post Office Boxes</t>
        </is>
      </c>
      <c r="J69" t="inlineStr">
        <is>
          <t>PO BOXES &amp; LOCKED BAGS</t>
        </is>
      </c>
      <c r="M69" s="31" t="n"/>
      <c r="O69" s="43" t="n"/>
      <c r="P69" s="43" t="n"/>
      <c r="Q69" t="n">
        <v>1</v>
      </c>
      <c r="R69" t="inlineStr">
        <is>
          <t>MMM1 - Metropolitan area</t>
        </is>
      </c>
      <c r="S69" t="inlineStr">
        <is>
          <t>Metro PO Box/LVR (no POA; assigned from metro postcode range)</t>
        </is>
      </c>
      <c r="T69" t="inlineStr">
        <is>
          <t>South Eastern Sydney LHD</t>
        </is>
      </c>
      <c r="U69" t="inlineStr">
        <is>
          <t>X720</t>
        </is>
      </c>
      <c r="V69" s="44" t="n"/>
      <c r="W69" s="44" t="n"/>
      <c r="X69" s="43" t="n"/>
      <c r="Y69" s="43" t="n"/>
      <c r="AA69" s="96" t="n">
        <v>1</v>
      </c>
      <c r="AB69" s="96" t="inlineStr">
        <is>
          <t>RA1 - Major cities of Australia</t>
        </is>
      </c>
      <c r="AC69" s="96" t="inlineStr">
        <is>
          <t>Approximate: derived from Shipping_MMM via standard MMM→RA mapping</t>
        </is>
      </c>
      <c r="AD69" s="96" t="inlineStr">
        <is>
          <t>PHN101</t>
        </is>
      </c>
      <c r="AE69" s="96" t="inlineStr">
        <is>
          <t>Central and Eastern Sydney</t>
        </is>
      </c>
      <c r="AF69" s="96" t="inlineStr"/>
      <c r="AG69" s="96" t="inlineStr">
        <is>
          <t>Inferred (Nearest matched postcode)</t>
        </is>
      </c>
    </row>
    <row r="70" ht="15" customHeight="1">
      <c r="A70" s="42" t="n">
        <v>1360</v>
      </c>
      <c r="B70" t="inlineStr">
        <is>
          <t>NSW</t>
        </is>
      </c>
      <c r="C70" t="inlineStr">
        <is>
          <t>1360|NSW</t>
        </is>
      </c>
      <c r="D70" t="inlineStr">
        <is>
          <t>Double Bay</t>
        </is>
      </c>
      <c r="E70" t="inlineStr">
        <is>
          <t>Double Bay</t>
        </is>
      </c>
      <c r="F70" s="30" t="n">
        <v>1</v>
      </c>
      <c r="G70" s="30" t="n">
        <v>1</v>
      </c>
      <c r="H70">
        <f>TRUE()</f>
        <v/>
      </c>
      <c r="I70" t="inlineStr">
        <is>
          <t>Post Office Boxes</t>
        </is>
      </c>
      <c r="J70" t="inlineStr">
        <is>
          <t>PO BOXES &amp; LOCKED BAGS</t>
        </is>
      </c>
      <c r="M70" s="31" t="n"/>
      <c r="O70" s="43" t="n"/>
      <c r="P70" s="43" t="n"/>
      <c r="Q70" t="n">
        <v>1</v>
      </c>
      <c r="R70" t="inlineStr">
        <is>
          <t>MMM1 - Metropolitan area</t>
        </is>
      </c>
      <c r="S70" t="inlineStr">
        <is>
          <t>Metro PO Box/LVR (no POA; assigned from metro postcode range)</t>
        </is>
      </c>
      <c r="T70" t="inlineStr">
        <is>
          <t>South Eastern Sydney LHD</t>
        </is>
      </c>
      <c r="U70" t="inlineStr">
        <is>
          <t>X720</t>
        </is>
      </c>
      <c r="V70" s="44" t="n"/>
      <c r="W70" s="44" t="n"/>
      <c r="X70" s="43" t="n"/>
      <c r="Y70" s="43" t="n"/>
      <c r="AA70" s="96" t="n">
        <v>1</v>
      </c>
      <c r="AB70" s="96" t="inlineStr">
        <is>
          <t>RA1 - Major cities of Australia</t>
        </is>
      </c>
      <c r="AC70" s="96" t="inlineStr">
        <is>
          <t>Approximate: derived from Shipping_MMM via standard MMM→RA mapping</t>
        </is>
      </c>
      <c r="AD70" s="96" t="inlineStr">
        <is>
          <t>PHN101</t>
        </is>
      </c>
      <c r="AE70" s="96" t="inlineStr">
        <is>
          <t>Central and Eastern Sydney</t>
        </is>
      </c>
      <c r="AF70" s="96" t="inlineStr"/>
      <c r="AG70" s="96" t="inlineStr">
        <is>
          <t>Inferred (Nearest matched postcode)</t>
        </is>
      </c>
    </row>
    <row r="71" ht="15" customHeight="1">
      <c r="A71" s="42" t="n">
        <v>1405</v>
      </c>
      <c r="B71" t="inlineStr">
        <is>
          <t>NSW</t>
        </is>
      </c>
      <c r="C71" t="inlineStr">
        <is>
          <t>1405|NSW</t>
        </is>
      </c>
      <c r="D71" t="inlineStr">
        <is>
          <t>Chullora</t>
        </is>
      </c>
      <c r="E71" t="inlineStr">
        <is>
          <t>Chullora</t>
        </is>
      </c>
      <c r="F71" s="30" t="n">
        <v>1</v>
      </c>
      <c r="G71" s="30" t="n">
        <v>1</v>
      </c>
      <c r="H71">
        <f>TRUE()</f>
        <v/>
      </c>
      <c r="I71" t="inlineStr">
        <is>
          <t>Post Office Boxes</t>
        </is>
      </c>
      <c r="J71" t="inlineStr">
        <is>
          <t>BULK PARCEL RETURNS</t>
        </is>
      </c>
      <c r="M71" s="31" t="n"/>
      <c r="O71" s="43" t="n"/>
      <c r="P71" s="43" t="n"/>
      <c r="Q71" t="n">
        <v>1</v>
      </c>
      <c r="R71" t="inlineStr">
        <is>
          <t>MMM1 - Metropolitan area</t>
        </is>
      </c>
      <c r="S71" t="inlineStr">
        <is>
          <t>Metro PO Box/LVR (no POA; assigned from metro postcode range)</t>
        </is>
      </c>
      <c r="T71" t="inlineStr">
        <is>
          <t>South Western Sydney LHD</t>
        </is>
      </c>
      <c r="U71" t="inlineStr">
        <is>
          <t>X710</t>
        </is>
      </c>
      <c r="V71" s="44" t="n"/>
      <c r="W71" s="44" t="n"/>
      <c r="X71" s="43" t="n"/>
      <c r="Y71" s="43" t="n"/>
      <c r="AA71" s="96" t="n">
        <v>1</v>
      </c>
      <c r="AB71" s="96" t="inlineStr">
        <is>
          <t>RA1 - Major cities of Australia</t>
        </is>
      </c>
      <c r="AC71" s="96" t="inlineStr">
        <is>
          <t>Approximate: derived from Shipping_MMM via standard MMM→RA mapping</t>
        </is>
      </c>
      <c r="AD71" s="96" t="inlineStr">
        <is>
          <t>PHN101</t>
        </is>
      </c>
      <c r="AE71" s="96" t="inlineStr">
        <is>
          <t>Central and Eastern Sydney</t>
        </is>
      </c>
      <c r="AF71" s="96" t="inlineStr"/>
      <c r="AG71" s="96" t="inlineStr">
        <is>
          <t>Inferred (Nearest matched postcode)</t>
        </is>
      </c>
    </row>
    <row r="72" ht="15" customHeight="1">
      <c r="A72" s="42" t="n">
        <v>1435</v>
      </c>
      <c r="B72" t="inlineStr">
        <is>
          <t>NSW</t>
        </is>
      </c>
      <c r="C72" t="inlineStr">
        <is>
          <t>1435|NSW</t>
        </is>
      </c>
      <c r="D72" t="inlineStr">
        <is>
          <t>Alexandria</t>
        </is>
      </c>
      <c r="E72" t="inlineStr">
        <is>
          <t>Alexandria</t>
        </is>
      </c>
      <c r="F72" s="30" t="n">
        <v>1</v>
      </c>
      <c r="G72" s="30" t="n">
        <v>1</v>
      </c>
      <c r="H72">
        <f>TRUE()</f>
        <v/>
      </c>
      <c r="I72" t="inlineStr">
        <is>
          <t>Post Office Boxes</t>
        </is>
      </c>
      <c r="J72" t="inlineStr">
        <is>
          <t>PO BOXES &amp; LOCKED BAGS</t>
        </is>
      </c>
      <c r="M72" s="31" t="n"/>
      <c r="O72" s="43" t="n"/>
      <c r="P72" s="43" t="n"/>
      <c r="Q72" t="n">
        <v>1</v>
      </c>
      <c r="R72" t="inlineStr">
        <is>
          <t>MMM1 - Metropolitan area</t>
        </is>
      </c>
      <c r="S72" t="inlineStr">
        <is>
          <t>Metro PO Box/LVR (no POA; assigned from metro postcode range)</t>
        </is>
      </c>
      <c r="T72" t="inlineStr">
        <is>
          <t>South Eastern Sydney LHD</t>
        </is>
      </c>
      <c r="U72" t="inlineStr">
        <is>
          <t>X720</t>
        </is>
      </c>
      <c r="V72" s="44" t="n"/>
      <c r="W72" s="44" t="n"/>
      <c r="X72" s="43" t="n"/>
      <c r="Y72" s="43" t="n"/>
      <c r="AA72" s="96" t="n">
        <v>1</v>
      </c>
      <c r="AB72" s="96" t="inlineStr">
        <is>
          <t>RA1 - Major cities of Australia</t>
        </is>
      </c>
      <c r="AC72" s="96" t="inlineStr">
        <is>
          <t>Approximate: derived from Shipping_MMM via standard MMM→RA mapping</t>
        </is>
      </c>
      <c r="AD72" s="96" t="inlineStr">
        <is>
          <t>PHN101</t>
        </is>
      </c>
      <c r="AE72" s="96" t="inlineStr">
        <is>
          <t>Central and Eastern Sydney</t>
        </is>
      </c>
      <c r="AF72" s="96" t="inlineStr"/>
      <c r="AG72" s="96" t="inlineStr">
        <is>
          <t>Inferred (Nearest matched postcode)</t>
        </is>
      </c>
    </row>
    <row r="73" ht="15" customHeight="1">
      <c r="A73" s="42" t="n">
        <v>1445</v>
      </c>
      <c r="B73" t="inlineStr">
        <is>
          <t>NSW</t>
        </is>
      </c>
      <c r="C73" t="inlineStr">
        <is>
          <t>1445|NSW</t>
        </is>
      </c>
      <c r="D73" t="inlineStr">
        <is>
          <t>Rosebery</t>
        </is>
      </c>
      <c r="E73" t="inlineStr">
        <is>
          <t>Rosebery</t>
        </is>
      </c>
      <c r="F73" s="30" t="n">
        <v>1</v>
      </c>
      <c r="G73" s="30" t="n">
        <v>1</v>
      </c>
      <c r="H73">
        <f>TRUE()</f>
        <v/>
      </c>
      <c r="I73" t="inlineStr">
        <is>
          <t>Post Office Boxes</t>
        </is>
      </c>
      <c r="J73" t="inlineStr">
        <is>
          <t>PO BOXES &amp; LOCKED BAGS</t>
        </is>
      </c>
      <c r="M73" s="31" t="n"/>
      <c r="O73" s="43" t="n"/>
      <c r="P73" s="43" t="n"/>
      <c r="Q73" t="n">
        <v>1</v>
      </c>
      <c r="R73" t="inlineStr">
        <is>
          <t>MMM1 - Metropolitan area</t>
        </is>
      </c>
      <c r="S73" t="inlineStr">
        <is>
          <t>Metro PO Box/LVR (no POA; assigned from metro postcode range)</t>
        </is>
      </c>
      <c r="T73" t="inlineStr">
        <is>
          <t>South Eastern Sydney LHD</t>
        </is>
      </c>
      <c r="U73" t="inlineStr">
        <is>
          <t>X720</t>
        </is>
      </c>
      <c r="V73" s="44" t="n"/>
      <c r="W73" s="44" t="n"/>
      <c r="X73" s="43" t="n"/>
      <c r="Y73" s="43" t="n"/>
      <c r="AA73" s="96" t="n">
        <v>1</v>
      </c>
      <c r="AB73" s="96" t="inlineStr">
        <is>
          <t>RA1 - Major cities of Australia</t>
        </is>
      </c>
      <c r="AC73" s="96" t="inlineStr">
        <is>
          <t>Approximate: derived from Shipping_MMM via standard MMM→RA mapping</t>
        </is>
      </c>
      <c r="AD73" s="96" t="inlineStr">
        <is>
          <t>PHN101</t>
        </is>
      </c>
      <c r="AE73" s="96" t="inlineStr">
        <is>
          <t>Central and Eastern Sydney</t>
        </is>
      </c>
      <c r="AF73" s="96" t="inlineStr"/>
      <c r="AG73" s="96" t="inlineStr">
        <is>
          <t>Inferred (Nearest matched postcode)</t>
        </is>
      </c>
    </row>
    <row r="74" ht="15" customHeight="1">
      <c r="A74" s="42" t="n">
        <v>1450</v>
      </c>
      <c r="B74" t="inlineStr">
        <is>
          <t>NSW</t>
        </is>
      </c>
      <c r="C74" t="inlineStr">
        <is>
          <t>1450|NSW</t>
        </is>
      </c>
      <c r="D74" t="inlineStr">
        <is>
          <t>Camperdown</t>
        </is>
      </c>
      <c r="E74" t="inlineStr">
        <is>
          <t>Camperdown</t>
        </is>
      </c>
      <c r="F74" s="30" t="n">
        <v>1</v>
      </c>
      <c r="G74" s="30" t="n">
        <v>1</v>
      </c>
      <c r="H74">
        <f>TRUE()</f>
        <v/>
      </c>
      <c r="I74" t="inlineStr">
        <is>
          <t>Post Office Boxes</t>
        </is>
      </c>
      <c r="J74" t="inlineStr">
        <is>
          <t>PO BOXES &amp; LOCKED BAGS</t>
        </is>
      </c>
      <c r="M74" s="31" t="n"/>
      <c r="O74" s="43" t="n"/>
      <c r="P74" s="43" t="n"/>
      <c r="Q74" t="n">
        <v>1</v>
      </c>
      <c r="R74" t="inlineStr">
        <is>
          <t>MMM1 - Metropolitan area</t>
        </is>
      </c>
      <c r="S74" t="inlineStr">
        <is>
          <t>Metro PO Box/LVR (no POA; assigned from metro postcode range)</t>
        </is>
      </c>
      <c r="T74" t="inlineStr">
        <is>
          <t>Sydney LHD</t>
        </is>
      </c>
      <c r="U74" t="inlineStr">
        <is>
          <t>X700</t>
        </is>
      </c>
      <c r="V74" s="44" t="n"/>
      <c r="W74" s="44" t="n"/>
      <c r="X74" s="43" t="n"/>
      <c r="Y74" s="43" t="n"/>
      <c r="AA74" s="96" t="n">
        <v>1</v>
      </c>
      <c r="AB74" s="96" t="inlineStr">
        <is>
          <t>RA1 - Major cities of Australia</t>
        </is>
      </c>
      <c r="AC74" s="96" t="inlineStr">
        <is>
          <t>Approximate: derived from Shipping_MMM via standard MMM→RA mapping</t>
        </is>
      </c>
      <c r="AD74" s="96" t="inlineStr">
        <is>
          <t>PHN101</t>
        </is>
      </c>
      <c r="AE74" s="96" t="inlineStr">
        <is>
          <t>Central and Eastern Sydney</t>
        </is>
      </c>
      <c r="AF74" s="96" t="inlineStr"/>
      <c r="AG74" s="96" t="inlineStr">
        <is>
          <t>Inferred (Nearest matched postcode)</t>
        </is>
      </c>
    </row>
    <row r="75" ht="15" customHeight="1">
      <c r="A75" s="42" t="n">
        <v>1455</v>
      </c>
      <c r="B75" t="inlineStr">
        <is>
          <t>NSW</t>
        </is>
      </c>
      <c r="C75" t="inlineStr">
        <is>
          <t>1455|NSW</t>
        </is>
      </c>
      <c r="D75" t="inlineStr">
        <is>
          <t>Botany</t>
        </is>
      </c>
      <c r="E75" t="inlineStr">
        <is>
          <t>Botany</t>
        </is>
      </c>
      <c r="F75" s="30" t="n">
        <v>1</v>
      </c>
      <c r="G75" s="30" t="n">
        <v>1</v>
      </c>
      <c r="H75">
        <f>TRUE()</f>
        <v/>
      </c>
      <c r="I75" t="inlineStr">
        <is>
          <t>Post Office Boxes</t>
        </is>
      </c>
      <c r="J75" t="inlineStr">
        <is>
          <t>PO BOXES &amp; LOCKED BAGS</t>
        </is>
      </c>
      <c r="M75" s="31" t="n"/>
      <c r="O75" s="43" t="n"/>
      <c r="P75" s="43" t="n"/>
      <c r="Q75" t="n">
        <v>1</v>
      </c>
      <c r="R75" t="inlineStr">
        <is>
          <t>MMM1 - Metropolitan area</t>
        </is>
      </c>
      <c r="S75" t="inlineStr">
        <is>
          <t>Metro PO Box/LVR (no POA; assigned from metro postcode range)</t>
        </is>
      </c>
      <c r="T75" t="inlineStr">
        <is>
          <t>South Eastern Sydney LHD</t>
        </is>
      </c>
      <c r="U75" t="inlineStr">
        <is>
          <t>X720</t>
        </is>
      </c>
      <c r="V75" s="44" t="n"/>
      <c r="W75" s="44" t="n"/>
      <c r="X75" s="43" t="n"/>
      <c r="Y75" s="43" t="n"/>
      <c r="AA75" s="96" t="n">
        <v>1</v>
      </c>
      <c r="AB75" s="96" t="inlineStr">
        <is>
          <t>RA1 - Major cities of Australia</t>
        </is>
      </c>
      <c r="AC75" s="96" t="inlineStr">
        <is>
          <t>Approximate: derived from Shipping_MMM via standard MMM→RA mapping</t>
        </is>
      </c>
      <c r="AD75" s="96" t="inlineStr">
        <is>
          <t>PHN101</t>
        </is>
      </c>
      <c r="AE75" s="96" t="inlineStr">
        <is>
          <t>Central and Eastern Sydney</t>
        </is>
      </c>
      <c r="AF75" s="96" t="inlineStr"/>
      <c r="AG75" s="96" t="inlineStr">
        <is>
          <t>Inferred (Nearest matched postcode)</t>
        </is>
      </c>
    </row>
    <row r="76" ht="15" customHeight="1">
      <c r="A76" s="42" t="n">
        <v>1460</v>
      </c>
      <c r="B76" t="inlineStr">
        <is>
          <t>NSW</t>
        </is>
      </c>
      <c r="C76" t="inlineStr">
        <is>
          <t>1460|NSW</t>
        </is>
      </c>
      <c r="D76" t="inlineStr">
        <is>
          <t>Mascot</t>
        </is>
      </c>
      <c r="E76" t="inlineStr">
        <is>
          <t>Mascot</t>
        </is>
      </c>
      <c r="F76" s="30" t="n">
        <v>1</v>
      </c>
      <c r="G76" s="30" t="n">
        <v>1</v>
      </c>
      <c r="H76">
        <f>TRUE()</f>
        <v/>
      </c>
      <c r="I76" t="inlineStr">
        <is>
          <t>Post Office Boxes</t>
        </is>
      </c>
      <c r="J76" t="inlineStr">
        <is>
          <t>PO BOXES &amp; LOCKED BAGS</t>
        </is>
      </c>
      <c r="M76" s="31" t="n"/>
      <c r="O76" s="43" t="n"/>
      <c r="P76" s="43" t="n"/>
      <c r="Q76" t="n">
        <v>1</v>
      </c>
      <c r="R76" t="inlineStr">
        <is>
          <t>MMM1 - Metropolitan area</t>
        </is>
      </c>
      <c r="S76" t="inlineStr">
        <is>
          <t>Metro PO Box/LVR (no POA; assigned from metro postcode range)</t>
        </is>
      </c>
      <c r="T76" t="inlineStr">
        <is>
          <t>South Eastern Sydney LHD</t>
        </is>
      </c>
      <c r="U76" t="inlineStr">
        <is>
          <t>X720</t>
        </is>
      </c>
      <c r="V76" s="44" t="n"/>
      <c r="W76" s="44" t="n"/>
      <c r="X76" s="43" t="n"/>
      <c r="Y76" s="43" t="n"/>
      <c r="AA76" s="96" t="n">
        <v>1</v>
      </c>
      <c r="AB76" s="96" t="inlineStr">
        <is>
          <t>RA1 - Major cities of Australia</t>
        </is>
      </c>
      <c r="AC76" s="96" t="inlineStr">
        <is>
          <t>Approximate: derived from Shipping_MMM via standard MMM→RA mapping</t>
        </is>
      </c>
      <c r="AD76" s="96" t="inlineStr">
        <is>
          <t>PHN101</t>
        </is>
      </c>
      <c r="AE76" s="96" t="inlineStr">
        <is>
          <t>Central and Eastern Sydney</t>
        </is>
      </c>
      <c r="AF76" s="96" t="inlineStr"/>
      <c r="AG76" s="96" t="inlineStr">
        <is>
          <t>Inferred (Nearest matched postcode)</t>
        </is>
      </c>
    </row>
    <row r="77" ht="15" customHeight="1">
      <c r="A77" s="42" t="n">
        <v>1465</v>
      </c>
      <c r="B77" t="inlineStr">
        <is>
          <t>NSW</t>
        </is>
      </c>
      <c r="C77" t="inlineStr">
        <is>
          <t>1465|NSW</t>
        </is>
      </c>
      <c r="D77" t="inlineStr">
        <is>
          <t>Kensington</t>
        </is>
      </c>
      <c r="E77" t="inlineStr">
        <is>
          <t>Kensington</t>
        </is>
      </c>
      <c r="F77" s="30" t="n">
        <v>1</v>
      </c>
      <c r="G77" s="30" t="n">
        <v>1</v>
      </c>
      <c r="H77">
        <f>TRUE()</f>
        <v/>
      </c>
      <c r="I77" t="inlineStr">
        <is>
          <t>Post Office Boxes</t>
        </is>
      </c>
      <c r="J77" t="inlineStr">
        <is>
          <t>PO BOXES &amp; LOCKED BAGS</t>
        </is>
      </c>
      <c r="M77" s="31" t="n"/>
      <c r="O77" s="43" t="n"/>
      <c r="P77" s="43" t="n"/>
      <c r="Q77" t="n">
        <v>1</v>
      </c>
      <c r="R77" t="inlineStr">
        <is>
          <t>MMM1 - Metropolitan area</t>
        </is>
      </c>
      <c r="S77" t="inlineStr">
        <is>
          <t>Metro PO Box/LVR (no POA; assigned from metro postcode range)</t>
        </is>
      </c>
      <c r="T77" t="inlineStr">
        <is>
          <t>South Eastern Sydney LHD</t>
        </is>
      </c>
      <c r="U77" t="inlineStr">
        <is>
          <t>X720</t>
        </is>
      </c>
      <c r="V77" s="44" t="n"/>
      <c r="W77" s="44" t="n"/>
      <c r="X77" s="43" t="n"/>
      <c r="Y77" s="43" t="n"/>
      <c r="AA77" s="96" t="n">
        <v>1</v>
      </c>
      <c r="AB77" s="96" t="inlineStr">
        <is>
          <t>RA1 - Major cities of Australia</t>
        </is>
      </c>
      <c r="AC77" s="96" t="inlineStr">
        <is>
          <t>Approximate: derived from Shipping_MMM via standard MMM→RA mapping</t>
        </is>
      </c>
      <c r="AD77" s="96" t="inlineStr">
        <is>
          <t>PHN101</t>
        </is>
      </c>
      <c r="AE77" s="96" t="inlineStr">
        <is>
          <t>Central and Eastern Sydney</t>
        </is>
      </c>
      <c r="AF77" s="96" t="inlineStr"/>
      <c r="AG77" s="96" t="inlineStr">
        <is>
          <t>Inferred (Nearest matched postcode)</t>
        </is>
      </c>
    </row>
    <row r="78" ht="15" customHeight="1">
      <c r="A78" s="42" t="n">
        <v>1466</v>
      </c>
      <c r="B78" t="inlineStr">
        <is>
          <t>NSW</t>
        </is>
      </c>
      <c r="C78" t="inlineStr">
        <is>
          <t>1466|NSW</t>
        </is>
      </c>
      <c r="D78" t="inlineStr">
        <is>
          <t>Unsw Sydney</t>
        </is>
      </c>
      <c r="E78" t="inlineStr">
        <is>
          <t>Unsw Sydney</t>
        </is>
      </c>
      <c r="F78" s="30" t="n">
        <v>1</v>
      </c>
      <c r="G78" s="30" t="n">
        <v>1</v>
      </c>
      <c r="H78">
        <f>TRUE()</f>
        <v/>
      </c>
      <c r="I78" t="inlineStr">
        <is>
          <t>Post Office Boxes</t>
        </is>
      </c>
      <c r="J78" t="inlineStr">
        <is>
          <t>PO BOXES</t>
        </is>
      </c>
      <c r="M78" s="31" t="n"/>
      <c r="O78" s="43" t="n"/>
      <c r="P78" s="43" t="n"/>
      <c r="Q78" t="n">
        <v>1</v>
      </c>
      <c r="R78" t="inlineStr">
        <is>
          <t>MMM1 - Metropolitan area</t>
        </is>
      </c>
      <c r="S78" t="inlineStr">
        <is>
          <t>Metro PO Box/LVR (no POA; assigned from metro postcode range)</t>
        </is>
      </c>
      <c r="T78" t="inlineStr">
        <is>
          <t>South Eastern Sydney LHD</t>
        </is>
      </c>
      <c r="U78" t="inlineStr">
        <is>
          <t>X720</t>
        </is>
      </c>
      <c r="V78" s="44" t="n"/>
      <c r="W78" s="44" t="n"/>
      <c r="X78" s="43" t="n"/>
      <c r="Y78" s="43" t="n"/>
      <c r="AA78" s="96" t="n">
        <v>1</v>
      </c>
      <c r="AB78" s="96" t="inlineStr">
        <is>
          <t>RA1 - Major cities of Australia</t>
        </is>
      </c>
      <c r="AC78" s="96" t="inlineStr">
        <is>
          <t>Approximate: derived from Shipping_MMM via standard MMM→RA mapping</t>
        </is>
      </c>
      <c r="AD78" s="96" t="inlineStr">
        <is>
          <t>PHN101</t>
        </is>
      </c>
      <c r="AE78" s="96" t="inlineStr">
        <is>
          <t>Central and Eastern Sydney</t>
        </is>
      </c>
      <c r="AF78" s="96" t="inlineStr"/>
      <c r="AG78" s="96" t="inlineStr">
        <is>
          <t>Inferred (Nearest matched postcode)</t>
        </is>
      </c>
    </row>
    <row r="79" ht="15" customHeight="1">
      <c r="A79" s="42" t="n">
        <v>1470</v>
      </c>
      <c r="B79" t="inlineStr">
        <is>
          <t>NSW</t>
        </is>
      </c>
      <c r="C79" t="inlineStr">
        <is>
          <t>1470|NSW</t>
        </is>
      </c>
      <c r="D79" t="inlineStr">
        <is>
          <t>Drummoyne</t>
        </is>
      </c>
      <c r="E79" t="inlineStr">
        <is>
          <t>Drummoyne</t>
        </is>
      </c>
      <c r="F79" s="30" t="n">
        <v>1</v>
      </c>
      <c r="G79" s="30" t="n">
        <v>1</v>
      </c>
      <c r="H79">
        <f>TRUE()</f>
        <v/>
      </c>
      <c r="I79" t="inlineStr">
        <is>
          <t>Post Office Boxes</t>
        </is>
      </c>
      <c r="J79" t="inlineStr">
        <is>
          <t>PO BOXES &amp; LOCKED BAGS</t>
        </is>
      </c>
      <c r="M79" s="31" t="n"/>
      <c r="O79" s="43" t="n"/>
      <c r="P79" s="43" t="n"/>
      <c r="Q79" t="n">
        <v>1</v>
      </c>
      <c r="R79" t="inlineStr">
        <is>
          <t>MMM1 - Metropolitan area</t>
        </is>
      </c>
      <c r="S79" t="inlineStr">
        <is>
          <t>Metro PO Box/LVR (no POA; assigned from metro postcode range)</t>
        </is>
      </c>
      <c r="T79" t="inlineStr">
        <is>
          <t>Sydney LHD</t>
        </is>
      </c>
      <c r="U79" t="inlineStr">
        <is>
          <t>X700</t>
        </is>
      </c>
      <c r="V79" s="44" t="n"/>
      <c r="W79" s="44" t="n"/>
      <c r="X79" s="43" t="n"/>
      <c r="Y79" s="43" t="n"/>
      <c r="AA79" s="96" t="n">
        <v>1</v>
      </c>
      <c r="AB79" s="96" t="inlineStr">
        <is>
          <t>RA1 - Major cities of Australia</t>
        </is>
      </c>
      <c r="AC79" s="96" t="inlineStr">
        <is>
          <t>Approximate: derived from Shipping_MMM via standard MMM→RA mapping</t>
        </is>
      </c>
      <c r="AD79" s="96" t="inlineStr">
        <is>
          <t>PHN101</t>
        </is>
      </c>
      <c r="AE79" s="96" t="inlineStr">
        <is>
          <t>Central and Eastern Sydney</t>
        </is>
      </c>
      <c r="AF79" s="96" t="inlineStr"/>
      <c r="AG79" s="96" t="inlineStr">
        <is>
          <t>Inferred (Nearest matched postcode)</t>
        </is>
      </c>
    </row>
    <row r="80" ht="15" customHeight="1">
      <c r="A80" s="42" t="n">
        <v>1475</v>
      </c>
      <c r="B80" t="inlineStr">
        <is>
          <t>NSW</t>
        </is>
      </c>
      <c r="C80" t="inlineStr">
        <is>
          <t>1475|NSW</t>
        </is>
      </c>
      <c r="D80" t="inlineStr">
        <is>
          <t>Marrickville</t>
        </is>
      </c>
      <c r="E80" t="inlineStr">
        <is>
          <t>Marrickville</t>
        </is>
      </c>
      <c r="F80" s="30" t="n">
        <v>1</v>
      </c>
      <c r="G80" s="30" t="n">
        <v>1</v>
      </c>
      <c r="H80">
        <f>TRUE()</f>
        <v/>
      </c>
      <c r="I80" t="inlineStr">
        <is>
          <t>Post Office Boxes</t>
        </is>
      </c>
      <c r="J80" t="inlineStr">
        <is>
          <t>PO BOXES &amp; LOCKED BAGS</t>
        </is>
      </c>
      <c r="M80" s="31" t="n"/>
      <c r="O80" s="43" t="n"/>
      <c r="P80" s="43" t="n"/>
      <c r="Q80" t="n">
        <v>1</v>
      </c>
      <c r="R80" t="inlineStr">
        <is>
          <t>MMM1 - Metropolitan area</t>
        </is>
      </c>
      <c r="S80" t="inlineStr">
        <is>
          <t>Metro PO Box/LVR (no POA; assigned from metro postcode range)</t>
        </is>
      </c>
      <c r="T80" t="inlineStr">
        <is>
          <t>Sydney LHD</t>
        </is>
      </c>
      <c r="U80" t="inlineStr">
        <is>
          <t>X700</t>
        </is>
      </c>
      <c r="V80" s="44" t="n"/>
      <c r="W80" s="44" t="n"/>
      <c r="X80" s="43" t="n"/>
      <c r="Y80" s="43" t="n"/>
      <c r="AA80" s="96" t="n">
        <v>1</v>
      </c>
      <c r="AB80" s="96" t="inlineStr">
        <is>
          <t>RA1 - Major cities of Australia</t>
        </is>
      </c>
      <c r="AC80" s="96" t="inlineStr">
        <is>
          <t>Approximate: derived from Shipping_MMM via standard MMM→RA mapping</t>
        </is>
      </c>
      <c r="AD80" s="96" t="inlineStr">
        <is>
          <t>PHN101</t>
        </is>
      </c>
      <c r="AE80" s="96" t="inlineStr">
        <is>
          <t>Central and Eastern Sydney</t>
        </is>
      </c>
      <c r="AF80" s="96" t="inlineStr"/>
      <c r="AG80" s="96" t="inlineStr">
        <is>
          <t>Inferred (Nearest matched postcode)</t>
        </is>
      </c>
    </row>
    <row r="81" ht="15" customHeight="1">
      <c r="A81" s="42" t="n">
        <v>1480</v>
      </c>
      <c r="B81" t="inlineStr">
        <is>
          <t>NSW</t>
        </is>
      </c>
      <c r="C81" t="inlineStr">
        <is>
          <t>1480|NSW</t>
        </is>
      </c>
      <c r="D81" t="inlineStr">
        <is>
          <t>Kingsgrove</t>
        </is>
      </c>
      <c r="E81" t="inlineStr">
        <is>
          <t>Kingsgrove</t>
        </is>
      </c>
      <c r="F81" s="30" t="n">
        <v>1</v>
      </c>
      <c r="G81" s="30" t="n">
        <v>1</v>
      </c>
      <c r="H81">
        <f>TRUE()</f>
        <v/>
      </c>
      <c r="I81" t="inlineStr">
        <is>
          <t>Post Office Boxes</t>
        </is>
      </c>
      <c r="J81" t="inlineStr">
        <is>
          <t>PO BOXES</t>
        </is>
      </c>
      <c r="M81" s="31" t="n"/>
      <c r="O81" s="43" t="n"/>
      <c r="P81" s="43" t="n"/>
      <c r="Q81" t="n">
        <v>1</v>
      </c>
      <c r="R81" t="inlineStr">
        <is>
          <t>MMM1 - Metropolitan area</t>
        </is>
      </c>
      <c r="S81" t="inlineStr">
        <is>
          <t>Metro PO Box/LVR (no POA; assigned from metro postcode range)</t>
        </is>
      </c>
      <c r="T81" t="inlineStr">
        <is>
          <t>South Eastern Sydney LHD</t>
        </is>
      </c>
      <c r="U81" t="inlineStr">
        <is>
          <t>X720</t>
        </is>
      </c>
      <c r="V81" s="44" t="n"/>
      <c r="W81" s="44" t="n"/>
      <c r="X81" s="43" t="n"/>
      <c r="Y81" s="43" t="n"/>
      <c r="AA81" s="96" t="n">
        <v>1</v>
      </c>
      <c r="AB81" s="96" t="inlineStr">
        <is>
          <t>RA1 - Major cities of Australia</t>
        </is>
      </c>
      <c r="AC81" s="96" t="inlineStr">
        <is>
          <t>Approximate: derived from Shipping_MMM via standard MMM→RA mapping</t>
        </is>
      </c>
      <c r="AD81" s="96" t="inlineStr">
        <is>
          <t>PHN101</t>
        </is>
      </c>
      <c r="AE81" s="96" t="inlineStr">
        <is>
          <t>Central and Eastern Sydney</t>
        </is>
      </c>
      <c r="AF81" s="96" t="inlineStr"/>
      <c r="AG81" s="96" t="inlineStr">
        <is>
          <t>Inferred (Nearest matched postcode)</t>
        </is>
      </c>
    </row>
    <row r="82" ht="15" customHeight="1">
      <c r="A82" s="42" t="n">
        <v>1481</v>
      </c>
      <c r="B82" t="inlineStr">
        <is>
          <t>NSW</t>
        </is>
      </c>
      <c r="C82" t="inlineStr">
        <is>
          <t>1481|NSW</t>
        </is>
      </c>
      <c r="D82" t="inlineStr">
        <is>
          <t>Hurstville Bc</t>
        </is>
      </c>
      <c r="E82" t="inlineStr">
        <is>
          <t>Hurstville Bc</t>
        </is>
      </c>
      <c r="F82" s="30" t="n">
        <v>1</v>
      </c>
      <c r="G82" s="30" t="n">
        <v>1</v>
      </c>
      <c r="H82">
        <f>TRUE()</f>
        <v/>
      </c>
      <c r="I82" t="inlineStr">
        <is>
          <t>Post Office Boxes</t>
        </is>
      </c>
      <c r="J82" t="inlineStr">
        <is>
          <t>PO BOXES &amp; LOCKED BAGS</t>
        </is>
      </c>
      <c r="M82" s="31" t="n"/>
      <c r="O82" s="43" t="n"/>
      <c r="P82" s="43" t="n"/>
      <c r="Q82" t="n">
        <v>1</v>
      </c>
      <c r="R82" t="inlineStr">
        <is>
          <t>MMM1 - Metropolitan area</t>
        </is>
      </c>
      <c r="S82" t="inlineStr">
        <is>
          <t>Metro PO Box/LVR (no POA; assigned from metro postcode range)</t>
        </is>
      </c>
      <c r="T82" t="inlineStr">
        <is>
          <t>South Eastern Sydney LHD</t>
        </is>
      </c>
      <c r="U82" t="inlineStr">
        <is>
          <t>X720</t>
        </is>
      </c>
      <c r="V82" s="44" t="n"/>
      <c r="W82" s="44" t="n"/>
      <c r="X82" s="43" t="n"/>
      <c r="Y82" s="43" t="n"/>
      <c r="AA82" s="96" t="n">
        <v>1</v>
      </c>
      <c r="AB82" s="96" t="inlineStr">
        <is>
          <t>RA1 - Major cities of Australia</t>
        </is>
      </c>
      <c r="AC82" s="96" t="inlineStr">
        <is>
          <t>Approximate: derived from Shipping_MMM via standard MMM→RA mapping</t>
        </is>
      </c>
      <c r="AD82" s="96" t="inlineStr">
        <is>
          <t>PHN101</t>
        </is>
      </c>
      <c r="AE82" s="96" t="inlineStr">
        <is>
          <t>Central and Eastern Sydney</t>
        </is>
      </c>
      <c r="AF82" s="96" t="inlineStr"/>
      <c r="AG82" s="96" t="inlineStr">
        <is>
          <t>Inferred (Nearest matched postcode)</t>
        </is>
      </c>
    </row>
    <row r="83" ht="15" customHeight="1">
      <c r="A83" s="42" t="n">
        <v>1485</v>
      </c>
      <c r="B83" t="inlineStr">
        <is>
          <t>NSW</t>
        </is>
      </c>
      <c r="C83" t="inlineStr">
        <is>
          <t>1485|NSW</t>
        </is>
      </c>
      <c r="D83" t="inlineStr">
        <is>
          <t>Kogarah</t>
        </is>
      </c>
      <c r="E83" t="inlineStr">
        <is>
          <t>Kogarah</t>
        </is>
      </c>
      <c r="F83" s="30" t="n">
        <v>1</v>
      </c>
      <c r="G83" s="30" t="n">
        <v>1</v>
      </c>
      <c r="H83">
        <f>TRUE()</f>
        <v/>
      </c>
      <c r="I83" t="inlineStr">
        <is>
          <t>Post Office Boxes</t>
        </is>
      </c>
      <c r="J83" t="inlineStr">
        <is>
          <t>PO BOXES &amp; LOCKED BAGS</t>
        </is>
      </c>
      <c r="M83" s="31" t="n"/>
      <c r="O83" s="43" t="n"/>
      <c r="P83" s="43" t="n"/>
      <c r="Q83" t="n">
        <v>1</v>
      </c>
      <c r="R83" t="inlineStr">
        <is>
          <t>MMM1 - Metropolitan area</t>
        </is>
      </c>
      <c r="S83" t="inlineStr">
        <is>
          <t>Metro PO Box/LVR (no POA; assigned from metro postcode range)</t>
        </is>
      </c>
      <c r="T83" t="inlineStr">
        <is>
          <t>South Eastern Sydney LHD</t>
        </is>
      </c>
      <c r="U83" t="inlineStr">
        <is>
          <t>X720</t>
        </is>
      </c>
      <c r="V83" s="44" t="n"/>
      <c r="W83" s="44" t="n"/>
      <c r="X83" s="43" t="n"/>
      <c r="Y83" s="43" t="n"/>
      <c r="AA83" s="96" t="n">
        <v>1</v>
      </c>
      <c r="AB83" s="96" t="inlineStr">
        <is>
          <t>RA1 - Major cities of Australia</t>
        </is>
      </c>
      <c r="AC83" s="96" t="inlineStr">
        <is>
          <t>Approximate: derived from Shipping_MMM via standard MMM→RA mapping</t>
        </is>
      </c>
      <c r="AD83" s="96" t="inlineStr">
        <is>
          <t>PHN101</t>
        </is>
      </c>
      <c r="AE83" s="96" t="inlineStr">
        <is>
          <t>Central and Eastern Sydney</t>
        </is>
      </c>
      <c r="AF83" s="96" t="inlineStr"/>
      <c r="AG83" s="96" t="inlineStr">
        <is>
          <t>Inferred (Nearest matched postcode)</t>
        </is>
      </c>
    </row>
    <row r="84" ht="15" customHeight="1">
      <c r="A84" s="42" t="n">
        <v>1490</v>
      </c>
      <c r="B84" t="inlineStr">
        <is>
          <t>NSW</t>
        </is>
      </c>
      <c r="C84" t="inlineStr">
        <is>
          <t>1490|NSW</t>
        </is>
      </c>
      <c r="D84" t="inlineStr">
        <is>
          <t>Miranda</t>
        </is>
      </c>
      <c r="E84" t="inlineStr">
        <is>
          <t>Miranda</t>
        </is>
      </c>
      <c r="F84" s="30" t="n">
        <v>1</v>
      </c>
      <c r="G84" s="30" t="n">
        <v>1</v>
      </c>
      <c r="H84">
        <f>TRUE()</f>
        <v/>
      </c>
      <c r="I84" t="inlineStr">
        <is>
          <t>Post Office Boxes</t>
        </is>
      </c>
      <c r="J84" t="inlineStr">
        <is>
          <t>PO BOXES</t>
        </is>
      </c>
      <c r="M84" s="31" t="n"/>
      <c r="O84" s="43" t="n"/>
      <c r="P84" s="43" t="n"/>
      <c r="Q84" t="n">
        <v>1</v>
      </c>
      <c r="R84" t="inlineStr">
        <is>
          <t>MMM1 - Metropolitan area</t>
        </is>
      </c>
      <c r="S84" t="inlineStr">
        <is>
          <t>Metro PO Box/LVR (no POA; assigned from metro postcode range)</t>
        </is>
      </c>
      <c r="T84" t="inlineStr">
        <is>
          <t>South Eastern Sydney LHD</t>
        </is>
      </c>
      <c r="U84" t="inlineStr">
        <is>
          <t>X720</t>
        </is>
      </c>
      <c r="V84" s="44" t="n"/>
      <c r="W84" s="44" t="n"/>
      <c r="X84" s="43" t="n"/>
      <c r="Y84" s="43" t="n"/>
      <c r="AA84" s="96" t="n">
        <v>1</v>
      </c>
      <c r="AB84" s="96" t="inlineStr">
        <is>
          <t>RA1 - Major cities of Australia</t>
        </is>
      </c>
      <c r="AC84" s="96" t="inlineStr">
        <is>
          <t>Approximate: derived from Shipping_MMM via standard MMM→RA mapping</t>
        </is>
      </c>
      <c r="AD84" s="96" t="inlineStr">
        <is>
          <t>PHN101</t>
        </is>
      </c>
      <c r="AE84" s="96" t="inlineStr">
        <is>
          <t>Central and Eastern Sydney</t>
        </is>
      </c>
      <c r="AF84" s="96" t="inlineStr"/>
      <c r="AG84" s="96" t="inlineStr">
        <is>
          <t>Inferred (Nearest matched postcode)</t>
        </is>
      </c>
    </row>
    <row r="85" ht="15" customHeight="1">
      <c r="A85" s="42" t="n">
        <v>1495</v>
      </c>
      <c r="B85" t="inlineStr">
        <is>
          <t>NSW</t>
        </is>
      </c>
      <c r="C85" t="inlineStr">
        <is>
          <t>1495|NSW</t>
        </is>
      </c>
      <c r="D85" t="inlineStr">
        <is>
          <t>Caringbah</t>
        </is>
      </c>
      <c r="E85" t="inlineStr">
        <is>
          <t>Caringbah</t>
        </is>
      </c>
      <c r="F85" s="30" t="n">
        <v>1</v>
      </c>
      <c r="G85" s="30" t="n">
        <v>1</v>
      </c>
      <c r="H85">
        <f>TRUE()</f>
        <v/>
      </c>
      <c r="I85" t="inlineStr">
        <is>
          <t>Post Office Boxes</t>
        </is>
      </c>
      <c r="J85" t="inlineStr">
        <is>
          <t>PO BOXES</t>
        </is>
      </c>
      <c r="M85" s="31" t="n"/>
      <c r="O85" s="43" t="n"/>
      <c r="P85" s="43" t="n"/>
      <c r="Q85" t="n">
        <v>1</v>
      </c>
      <c r="R85" t="inlineStr">
        <is>
          <t>MMM1 - Metropolitan area</t>
        </is>
      </c>
      <c r="S85" t="inlineStr">
        <is>
          <t>Metro PO Box/LVR (no POA; assigned from metro postcode range)</t>
        </is>
      </c>
      <c r="T85" t="inlineStr">
        <is>
          <t>South Eastern Sydney LHD</t>
        </is>
      </c>
      <c r="U85" t="inlineStr">
        <is>
          <t>X720</t>
        </is>
      </c>
      <c r="V85" s="44" t="n"/>
      <c r="W85" s="44" t="n"/>
      <c r="X85" s="43" t="n"/>
      <c r="Y85" s="43" t="n"/>
      <c r="AA85" s="96" t="n">
        <v>1</v>
      </c>
      <c r="AB85" s="96" t="inlineStr">
        <is>
          <t>RA1 - Major cities of Australia</t>
        </is>
      </c>
      <c r="AC85" s="96" t="inlineStr">
        <is>
          <t>Approximate: derived from Shipping_MMM via standard MMM→RA mapping</t>
        </is>
      </c>
      <c r="AD85" s="96" t="inlineStr">
        <is>
          <t>PHN101</t>
        </is>
      </c>
      <c r="AE85" s="96" t="inlineStr">
        <is>
          <t>Central and Eastern Sydney</t>
        </is>
      </c>
      <c r="AF85" s="96" t="inlineStr"/>
      <c r="AG85" s="96" t="inlineStr">
        <is>
          <t>Inferred (Nearest matched postcode)</t>
        </is>
      </c>
    </row>
    <row r="86" ht="15" customHeight="1">
      <c r="A86" s="42" t="n">
        <v>1499</v>
      </c>
      <c r="B86" t="inlineStr">
        <is>
          <t>NSW</t>
        </is>
      </c>
      <c r="C86" t="inlineStr">
        <is>
          <t>1499|NSW</t>
        </is>
      </c>
      <c r="D86" t="inlineStr">
        <is>
          <t>Sutherland</t>
        </is>
      </c>
      <c r="E86" t="inlineStr">
        <is>
          <t>Sutherland</t>
        </is>
      </c>
      <c r="F86" s="30" t="n">
        <v>1</v>
      </c>
      <c r="G86" s="30" t="n">
        <v>1</v>
      </c>
      <c r="H86">
        <f>TRUE()</f>
        <v/>
      </c>
      <c r="I86" t="inlineStr">
        <is>
          <t>Post Office Boxes</t>
        </is>
      </c>
      <c r="J86" t="inlineStr">
        <is>
          <t>PO BOXES &amp; LOCKED BAGS</t>
        </is>
      </c>
      <c r="M86" s="31" t="n"/>
      <c r="O86" s="43" t="n"/>
      <c r="P86" s="43" t="n"/>
      <c r="Q86" t="n">
        <v>1</v>
      </c>
      <c r="R86" t="inlineStr">
        <is>
          <t>MMM1 - Metropolitan area</t>
        </is>
      </c>
      <c r="S86" t="inlineStr">
        <is>
          <t>Metro PO Box/LVR (no POA; assigned from metro postcode range)</t>
        </is>
      </c>
      <c r="T86" t="inlineStr">
        <is>
          <t>South Eastern Sydney LHD</t>
        </is>
      </c>
      <c r="U86" t="inlineStr">
        <is>
          <t>X720</t>
        </is>
      </c>
      <c r="V86" s="44" t="n"/>
      <c r="W86" s="44" t="n"/>
      <c r="X86" s="43" t="n"/>
      <c r="Y86" s="43" t="n"/>
      <c r="AA86" s="96" t="n">
        <v>1</v>
      </c>
      <c r="AB86" s="96" t="inlineStr">
        <is>
          <t>RA1 - Major cities of Australia</t>
        </is>
      </c>
      <c r="AC86" s="96" t="inlineStr">
        <is>
          <t>Approximate: derived from Shipping_MMM via standard MMM→RA mapping</t>
        </is>
      </c>
      <c r="AD86" s="96" t="inlineStr">
        <is>
          <t>PHN101</t>
        </is>
      </c>
      <c r="AE86" s="96" t="inlineStr">
        <is>
          <t>Central and Eastern Sydney</t>
        </is>
      </c>
      <c r="AF86" s="96" t="inlineStr"/>
      <c r="AG86" s="96" t="inlineStr">
        <is>
          <t>Inferred (Nearest matched postcode)</t>
        </is>
      </c>
    </row>
    <row r="87" ht="15" customHeight="1">
      <c r="A87" s="42" t="n">
        <v>1515</v>
      </c>
      <c r="B87" t="inlineStr">
        <is>
          <t>NSW</t>
        </is>
      </c>
      <c r="C87" t="inlineStr">
        <is>
          <t>1515|NSW</t>
        </is>
      </c>
      <c r="D87" t="inlineStr">
        <is>
          <t>West Chatswood</t>
        </is>
      </c>
      <c r="E87" t="inlineStr">
        <is>
          <t>West Chatswood</t>
        </is>
      </c>
      <c r="F87" s="30" t="n">
        <v>1</v>
      </c>
      <c r="G87" s="30" t="n">
        <v>1</v>
      </c>
      <c r="H87">
        <f>TRUE()</f>
        <v/>
      </c>
      <c r="I87" t="inlineStr">
        <is>
          <t>Post Office Boxes</t>
        </is>
      </c>
      <c r="J87" t="inlineStr">
        <is>
          <t>PO BOXES</t>
        </is>
      </c>
      <c r="M87" s="31" t="n"/>
      <c r="O87" s="43" t="n"/>
      <c r="P87" s="43" t="n"/>
      <c r="Q87" t="n">
        <v>1</v>
      </c>
      <c r="R87" t="inlineStr">
        <is>
          <t>MMM1 - Metropolitan area</t>
        </is>
      </c>
      <c r="S87" t="inlineStr">
        <is>
          <t>Metro PO Box/LVR (no POA; assigned from metro postcode range)</t>
        </is>
      </c>
      <c r="T87" t="inlineStr">
        <is>
          <t>Northern Sydney LHD</t>
        </is>
      </c>
      <c r="U87" t="inlineStr">
        <is>
          <t>X760</t>
        </is>
      </c>
      <c r="V87" s="44" t="n"/>
      <c r="W87" s="44" t="n"/>
      <c r="X87" s="43" t="n"/>
      <c r="Y87" s="43" t="n"/>
      <c r="AA87" s="96" t="n">
        <v>1</v>
      </c>
      <c r="AB87" s="96" t="inlineStr">
        <is>
          <t>RA1 - Major cities of Australia</t>
        </is>
      </c>
      <c r="AC87" s="96" t="inlineStr">
        <is>
          <t>Approximate: derived from Shipping_MMM via standard MMM→RA mapping</t>
        </is>
      </c>
      <c r="AD87" s="96" t="inlineStr">
        <is>
          <t>PHN101</t>
        </is>
      </c>
      <c r="AE87" s="96" t="inlineStr">
        <is>
          <t>Central and Eastern Sydney</t>
        </is>
      </c>
      <c r="AF87" s="96" t="inlineStr"/>
      <c r="AG87" s="96" t="inlineStr">
        <is>
          <t>Inferred (Nearest matched postcode)</t>
        </is>
      </c>
    </row>
    <row r="88" ht="15" customHeight="1">
      <c r="A88" s="42" t="n">
        <v>1560</v>
      </c>
      <c r="B88" t="inlineStr">
        <is>
          <t>NSW</t>
        </is>
      </c>
      <c r="C88" t="inlineStr">
        <is>
          <t>1560|NSW</t>
        </is>
      </c>
      <c r="D88" t="inlineStr">
        <is>
          <t>Northbridge</t>
        </is>
      </c>
      <c r="E88" t="inlineStr">
        <is>
          <t>Northbridge</t>
        </is>
      </c>
      <c r="F88" s="30" t="n">
        <v>1</v>
      </c>
      <c r="G88" s="30" t="n">
        <v>1</v>
      </c>
      <c r="H88">
        <f>TRUE()</f>
        <v/>
      </c>
      <c r="I88" t="inlineStr">
        <is>
          <t>Post Office Boxes</t>
        </is>
      </c>
      <c r="J88" t="inlineStr">
        <is>
          <t>PO BOXES &amp; LOCKED BAGS</t>
        </is>
      </c>
      <c r="M88" s="31" t="n"/>
      <c r="O88" s="43" t="n"/>
      <c r="P88" s="43" t="n"/>
      <c r="Q88" t="n">
        <v>1</v>
      </c>
      <c r="R88" t="inlineStr">
        <is>
          <t>MMM1 - Metropolitan area</t>
        </is>
      </c>
      <c r="S88" t="inlineStr">
        <is>
          <t>Metro PO Box/LVR (no POA; assigned from metro postcode range)</t>
        </is>
      </c>
      <c r="T88" t="inlineStr">
        <is>
          <t>Northern Sydney LHD</t>
        </is>
      </c>
      <c r="U88" t="inlineStr">
        <is>
          <t>X760</t>
        </is>
      </c>
      <c r="V88" s="44" t="n"/>
      <c r="W88" s="44" t="n"/>
      <c r="X88" s="43" t="n"/>
      <c r="Y88" s="43" t="n"/>
      <c r="AA88" s="96" t="n">
        <v>1</v>
      </c>
      <c r="AB88" s="96" t="inlineStr">
        <is>
          <t>RA1 - Major cities of Australia</t>
        </is>
      </c>
      <c r="AC88" s="96" t="inlineStr">
        <is>
          <t>Approximate: derived from Shipping_MMM via standard MMM→RA mapping</t>
        </is>
      </c>
      <c r="AD88" s="96" t="inlineStr">
        <is>
          <t>PHN101</t>
        </is>
      </c>
      <c r="AE88" s="96" t="inlineStr">
        <is>
          <t>Central and Eastern Sydney</t>
        </is>
      </c>
      <c r="AF88" s="96" t="inlineStr"/>
      <c r="AG88" s="96" t="inlineStr">
        <is>
          <t>Inferred (Nearest matched postcode)</t>
        </is>
      </c>
    </row>
    <row r="89" ht="15" customHeight="1">
      <c r="A89" s="42" t="n">
        <v>1565</v>
      </c>
      <c r="B89" t="inlineStr">
        <is>
          <t>NSW</t>
        </is>
      </c>
      <c r="C89" t="inlineStr">
        <is>
          <t>1565|NSW</t>
        </is>
      </c>
      <c r="D89" t="inlineStr">
        <is>
          <t>Milsons Point</t>
        </is>
      </c>
      <c r="E89" t="inlineStr">
        <is>
          <t>Milsons Point</t>
        </is>
      </c>
      <c r="F89" s="30" t="n">
        <v>1</v>
      </c>
      <c r="G89" s="30" t="n">
        <v>1</v>
      </c>
      <c r="H89">
        <f>TRUE()</f>
        <v/>
      </c>
      <c r="I89" t="inlineStr">
        <is>
          <t>Post Office Boxes</t>
        </is>
      </c>
      <c r="J89" t="inlineStr">
        <is>
          <t>PO BOXES &amp; LOCKED BAGS</t>
        </is>
      </c>
      <c r="M89" s="31" t="n"/>
      <c r="O89" s="43" t="n"/>
      <c r="P89" s="43" t="n"/>
      <c r="Q89" t="n">
        <v>1</v>
      </c>
      <c r="R89" t="inlineStr">
        <is>
          <t>MMM1 - Metropolitan area</t>
        </is>
      </c>
      <c r="S89" t="inlineStr">
        <is>
          <t>Metro PO Box/LVR (no POA; assigned from metro postcode range)</t>
        </is>
      </c>
      <c r="T89" t="inlineStr">
        <is>
          <t>Northern Sydney LHD</t>
        </is>
      </c>
      <c r="U89" t="inlineStr">
        <is>
          <t>X760</t>
        </is>
      </c>
      <c r="V89" s="44" t="n"/>
      <c r="W89" s="44" t="n"/>
      <c r="X89" s="43" t="n"/>
      <c r="Y89" s="43" t="n"/>
      <c r="AA89" s="96" t="n">
        <v>1</v>
      </c>
      <c r="AB89" s="96" t="inlineStr">
        <is>
          <t>RA1 - Major cities of Australia</t>
        </is>
      </c>
      <c r="AC89" s="96" t="inlineStr">
        <is>
          <t>Approximate: derived from Shipping_MMM via standard MMM→RA mapping</t>
        </is>
      </c>
      <c r="AD89" s="96" t="inlineStr">
        <is>
          <t>PHN101</t>
        </is>
      </c>
      <c r="AE89" s="96" t="inlineStr">
        <is>
          <t>Central and Eastern Sydney</t>
        </is>
      </c>
      <c r="AF89" s="96" t="inlineStr"/>
      <c r="AG89" s="96" t="inlineStr">
        <is>
          <t>Inferred (Nearest matched postcode)</t>
        </is>
      </c>
    </row>
    <row r="90" ht="15" customHeight="1">
      <c r="A90" s="42" t="n">
        <v>1570</v>
      </c>
      <c r="B90" t="inlineStr">
        <is>
          <t>NSW</t>
        </is>
      </c>
      <c r="C90" t="inlineStr">
        <is>
          <t>1570|NSW</t>
        </is>
      </c>
      <c r="D90" t="inlineStr">
        <is>
          <t>Artarmon</t>
        </is>
      </c>
      <c r="E90" t="inlineStr">
        <is>
          <t>Artarmon</t>
        </is>
      </c>
      <c r="F90" s="30" t="n">
        <v>1</v>
      </c>
      <c r="G90" s="30" t="n">
        <v>1</v>
      </c>
      <c r="H90">
        <f>TRUE()</f>
        <v/>
      </c>
      <c r="I90" t="inlineStr">
        <is>
          <t>Post Office Boxes</t>
        </is>
      </c>
      <c r="J90" t="inlineStr">
        <is>
          <t>PO BOXES &amp; LOCKED BAGS</t>
        </is>
      </c>
      <c r="M90" s="31" t="n"/>
      <c r="O90" s="43" t="n"/>
      <c r="P90" s="43" t="n"/>
      <c r="Q90" t="n">
        <v>1</v>
      </c>
      <c r="R90" t="inlineStr">
        <is>
          <t>MMM1 - Metropolitan area</t>
        </is>
      </c>
      <c r="S90" t="inlineStr">
        <is>
          <t>Metro PO Box/LVR (no POA; assigned from metro postcode range)</t>
        </is>
      </c>
      <c r="T90" t="inlineStr">
        <is>
          <t>Northern Sydney LHD</t>
        </is>
      </c>
      <c r="U90" t="inlineStr">
        <is>
          <t>X760</t>
        </is>
      </c>
      <c r="V90" s="44" t="n"/>
      <c r="W90" s="44" t="n"/>
      <c r="X90" s="43" t="n"/>
      <c r="Y90" s="43" t="n"/>
      <c r="AA90" s="96" t="n">
        <v>1</v>
      </c>
      <c r="AB90" s="96" t="inlineStr">
        <is>
          <t>RA1 - Major cities of Australia</t>
        </is>
      </c>
      <c r="AC90" s="96" t="inlineStr">
        <is>
          <t>Approximate: derived from Shipping_MMM via standard MMM→RA mapping</t>
        </is>
      </c>
      <c r="AD90" s="96" t="inlineStr">
        <is>
          <t>PHN101</t>
        </is>
      </c>
      <c r="AE90" s="96" t="inlineStr">
        <is>
          <t>Central and Eastern Sydney</t>
        </is>
      </c>
      <c r="AF90" s="96" t="inlineStr"/>
      <c r="AG90" s="96" t="inlineStr">
        <is>
          <t>Inferred (Nearest matched postcode)</t>
        </is>
      </c>
    </row>
    <row r="91" ht="15" customHeight="1">
      <c r="A91" s="42" t="n">
        <v>1585</v>
      </c>
      <c r="B91" t="inlineStr">
        <is>
          <t>NSW</t>
        </is>
      </c>
      <c r="C91" t="inlineStr">
        <is>
          <t>1585|NSW</t>
        </is>
      </c>
      <c r="D91" t="inlineStr">
        <is>
          <t>Crows Nest</t>
        </is>
      </c>
      <c r="E91" t="inlineStr">
        <is>
          <t>Crows Nest</t>
        </is>
      </c>
      <c r="F91" s="30" t="n">
        <v>1</v>
      </c>
      <c r="G91" s="30" t="n">
        <v>1</v>
      </c>
      <c r="H91">
        <f>TRUE()</f>
        <v/>
      </c>
      <c r="I91" t="inlineStr">
        <is>
          <t>Post Office Boxes</t>
        </is>
      </c>
      <c r="J91" t="inlineStr">
        <is>
          <t>PO BOXES &amp; LOCKED BAGS</t>
        </is>
      </c>
      <c r="M91" s="31" t="n"/>
      <c r="O91" s="43" t="n"/>
      <c r="P91" s="43" t="n"/>
      <c r="Q91" t="n">
        <v>1</v>
      </c>
      <c r="R91" t="inlineStr">
        <is>
          <t>MMM1 - Metropolitan area</t>
        </is>
      </c>
      <c r="S91" t="inlineStr">
        <is>
          <t>Metro PO Box/LVR (no POA; assigned from metro postcode range)</t>
        </is>
      </c>
      <c r="T91" t="inlineStr">
        <is>
          <t>Northern Sydney LHD</t>
        </is>
      </c>
      <c r="U91" t="inlineStr">
        <is>
          <t>X760</t>
        </is>
      </c>
      <c r="V91" s="44" t="n"/>
      <c r="W91" s="44" t="n"/>
      <c r="X91" s="43" t="n"/>
      <c r="Y91" s="43" t="n"/>
      <c r="AA91" s="96" t="n">
        <v>1</v>
      </c>
      <c r="AB91" s="96" t="inlineStr">
        <is>
          <t>RA1 - Major cities of Australia</t>
        </is>
      </c>
      <c r="AC91" s="96" t="inlineStr">
        <is>
          <t>Approximate: derived from Shipping_MMM via standard MMM→RA mapping</t>
        </is>
      </c>
      <c r="AD91" s="96" t="inlineStr">
        <is>
          <t>PHN101</t>
        </is>
      </c>
      <c r="AE91" s="96" t="inlineStr">
        <is>
          <t>Central and Eastern Sydney</t>
        </is>
      </c>
      <c r="AF91" s="96" t="inlineStr"/>
      <c r="AG91" s="96" t="inlineStr">
        <is>
          <t>Inferred (Nearest matched postcode)</t>
        </is>
      </c>
    </row>
    <row r="92" ht="15" customHeight="1">
      <c r="A92" s="42" t="n">
        <v>1590</v>
      </c>
      <c r="B92" t="inlineStr">
        <is>
          <t>NSW</t>
        </is>
      </c>
      <c r="C92" t="inlineStr">
        <is>
          <t>1590|NSW</t>
        </is>
      </c>
      <c r="D92" t="inlineStr">
        <is>
          <t>St Leonards</t>
        </is>
      </c>
      <c r="E92" t="inlineStr">
        <is>
          <t>St Leonards</t>
        </is>
      </c>
      <c r="F92" s="30" t="n">
        <v>1</v>
      </c>
      <c r="G92" s="30" t="n">
        <v>1</v>
      </c>
      <c r="H92">
        <f>TRUE()</f>
        <v/>
      </c>
      <c r="I92" t="inlineStr">
        <is>
          <t>Post Office Boxes</t>
        </is>
      </c>
      <c r="J92" t="inlineStr">
        <is>
          <t>PO BOXES &amp; LOCKED BAGS</t>
        </is>
      </c>
      <c r="M92" s="31" t="n"/>
      <c r="O92" s="43" t="n"/>
      <c r="P92" s="43" t="n"/>
      <c r="Q92" t="n">
        <v>1</v>
      </c>
      <c r="R92" t="inlineStr">
        <is>
          <t>MMM1 - Metropolitan area</t>
        </is>
      </c>
      <c r="S92" t="inlineStr">
        <is>
          <t>Metro PO Box/LVR (no POA; assigned from metro postcode range)</t>
        </is>
      </c>
      <c r="T92" t="inlineStr">
        <is>
          <t>Northern Sydney LHD</t>
        </is>
      </c>
      <c r="U92" t="inlineStr">
        <is>
          <t>X760</t>
        </is>
      </c>
      <c r="V92" s="44" t="n"/>
      <c r="W92" s="44" t="n"/>
      <c r="X92" s="43" t="n"/>
      <c r="Y92" s="43" t="n"/>
      <c r="AA92" s="96" t="n">
        <v>1</v>
      </c>
      <c r="AB92" s="96" t="inlineStr">
        <is>
          <t>RA1 - Major cities of Australia</t>
        </is>
      </c>
      <c r="AC92" s="96" t="inlineStr">
        <is>
          <t>Approximate: derived from Shipping_MMM via standard MMM→RA mapping</t>
        </is>
      </c>
      <c r="AD92" s="96" t="inlineStr">
        <is>
          <t>PHN101</t>
        </is>
      </c>
      <c r="AE92" s="96" t="inlineStr">
        <is>
          <t>Central and Eastern Sydney</t>
        </is>
      </c>
      <c r="AF92" s="96" t="inlineStr"/>
      <c r="AG92" s="96" t="inlineStr">
        <is>
          <t>Inferred (Nearest matched postcode)</t>
        </is>
      </c>
    </row>
    <row r="93" ht="15" customHeight="1">
      <c r="A93" s="42" t="n">
        <v>1595</v>
      </c>
      <c r="B93" t="inlineStr">
        <is>
          <t>NSW</t>
        </is>
      </c>
      <c r="C93" t="inlineStr">
        <is>
          <t>1595|NSW</t>
        </is>
      </c>
      <c r="D93" t="inlineStr">
        <is>
          <t>Lane Cove</t>
        </is>
      </c>
      <c r="E93" t="inlineStr">
        <is>
          <t>Lane Cove</t>
        </is>
      </c>
      <c r="F93" s="30" t="n">
        <v>1</v>
      </c>
      <c r="G93" s="30" t="n">
        <v>1</v>
      </c>
      <c r="H93">
        <f>TRUE()</f>
        <v/>
      </c>
      <c r="I93" t="inlineStr">
        <is>
          <t>Post Office Boxes</t>
        </is>
      </c>
      <c r="J93" t="inlineStr">
        <is>
          <t>PO BOXES &amp; LOCKED BAGS</t>
        </is>
      </c>
      <c r="M93" s="31" t="n"/>
      <c r="O93" s="43" t="n"/>
      <c r="P93" s="43" t="n"/>
      <c r="Q93" t="n">
        <v>1</v>
      </c>
      <c r="R93" t="inlineStr">
        <is>
          <t>MMM1 - Metropolitan area</t>
        </is>
      </c>
      <c r="S93" t="inlineStr">
        <is>
          <t>Metro PO Box/LVR (no POA; assigned from metro postcode range)</t>
        </is>
      </c>
      <c r="T93" t="inlineStr">
        <is>
          <t>Northern Sydney LHD</t>
        </is>
      </c>
      <c r="U93" t="inlineStr">
        <is>
          <t>X760</t>
        </is>
      </c>
      <c r="V93" s="44" t="n"/>
      <c r="W93" s="44" t="n"/>
      <c r="X93" s="43" t="n"/>
      <c r="Y93" s="43" t="n"/>
      <c r="AA93" s="96" t="n">
        <v>1</v>
      </c>
      <c r="AB93" s="96" t="inlineStr">
        <is>
          <t>RA1 - Major cities of Australia</t>
        </is>
      </c>
      <c r="AC93" s="96" t="inlineStr">
        <is>
          <t>Approximate: derived from Shipping_MMM via standard MMM→RA mapping</t>
        </is>
      </c>
      <c r="AD93" s="96" t="inlineStr">
        <is>
          <t>PHN101</t>
        </is>
      </c>
      <c r="AE93" s="96" t="inlineStr">
        <is>
          <t>Central and Eastern Sydney</t>
        </is>
      </c>
      <c r="AF93" s="96" t="inlineStr"/>
      <c r="AG93" s="96" t="inlineStr">
        <is>
          <t>Inferred (Nearest matched postcode)</t>
        </is>
      </c>
    </row>
    <row r="94" ht="15" customHeight="1">
      <c r="A94" s="42" t="n">
        <v>1630</v>
      </c>
      <c r="B94" t="inlineStr">
        <is>
          <t>NSW</t>
        </is>
      </c>
      <c r="C94" t="inlineStr">
        <is>
          <t>1630|NSW</t>
        </is>
      </c>
      <c r="D94" t="inlineStr">
        <is>
          <t>Hornsby</t>
        </is>
      </c>
      <c r="E94" t="inlineStr">
        <is>
          <t>Hornsby</t>
        </is>
      </c>
      <c r="F94" s="30" t="n">
        <v>1</v>
      </c>
      <c r="G94" s="30" t="n">
        <v>1</v>
      </c>
      <c r="H94">
        <f>TRUE()</f>
        <v/>
      </c>
      <c r="I94" t="inlineStr">
        <is>
          <t>Post Office Boxes</t>
        </is>
      </c>
      <c r="J94" t="inlineStr">
        <is>
          <t>PO BOXES &amp; LOCKED BAGS</t>
        </is>
      </c>
      <c r="M94" s="31" t="n"/>
      <c r="O94" s="43" t="n"/>
      <c r="P94" s="43" t="n"/>
      <c r="Q94" t="n">
        <v>1</v>
      </c>
      <c r="R94" t="inlineStr">
        <is>
          <t>MMM1 - Metropolitan area</t>
        </is>
      </c>
      <c r="S94" t="inlineStr">
        <is>
          <t>Metro PO Box/LVR (no POA; assigned from metro postcode range)</t>
        </is>
      </c>
      <c r="T94" t="inlineStr">
        <is>
          <t>Northern Sydney LHD</t>
        </is>
      </c>
      <c r="U94" t="inlineStr">
        <is>
          <t>X760</t>
        </is>
      </c>
      <c r="V94" s="44" t="n"/>
      <c r="W94" s="44" t="n"/>
      <c r="X94" s="43" t="n"/>
      <c r="Y94" s="43" t="n"/>
      <c r="AA94" s="96" t="n">
        <v>1</v>
      </c>
      <c r="AB94" s="96" t="inlineStr">
        <is>
          <t>RA1 - Major cities of Australia</t>
        </is>
      </c>
      <c r="AC94" s="96" t="inlineStr">
        <is>
          <t>Approximate: derived from Shipping_MMM via standard MMM→RA mapping</t>
        </is>
      </c>
      <c r="AD94" s="96" t="inlineStr">
        <is>
          <t>PHN101</t>
        </is>
      </c>
      <c r="AE94" s="96" t="inlineStr">
        <is>
          <t>Central and Eastern Sydney</t>
        </is>
      </c>
      <c r="AF94" s="96" t="inlineStr"/>
      <c r="AG94" s="96" t="inlineStr">
        <is>
          <t>Inferred (Nearest matched postcode)</t>
        </is>
      </c>
    </row>
    <row r="95" ht="15" customHeight="1">
      <c r="A95" s="42" t="n">
        <v>1635</v>
      </c>
      <c r="B95" t="inlineStr">
        <is>
          <t>NSW</t>
        </is>
      </c>
      <c r="C95" t="inlineStr">
        <is>
          <t>1635|NSW</t>
        </is>
      </c>
      <c r="D95" t="inlineStr">
        <is>
          <t>Hornsby Westfield</t>
        </is>
      </c>
      <c r="E95" t="inlineStr">
        <is>
          <t>Hornsby Westfield</t>
        </is>
      </c>
      <c r="F95" s="30" t="n">
        <v>1</v>
      </c>
      <c r="G95" s="30" t="n">
        <v>1</v>
      </c>
      <c r="H95">
        <f>TRUE()</f>
        <v/>
      </c>
      <c r="I95" t="inlineStr">
        <is>
          <t>Post Office Boxes</t>
        </is>
      </c>
      <c r="J95" t="inlineStr">
        <is>
          <t>PO BOXES &amp; LOCKED BAGS</t>
        </is>
      </c>
      <c r="M95" s="31" t="n"/>
      <c r="O95" s="43" t="n"/>
      <c r="P95" s="43" t="n"/>
      <c r="Q95" t="n">
        <v>1</v>
      </c>
      <c r="R95" t="inlineStr">
        <is>
          <t>MMM1 - Metropolitan area</t>
        </is>
      </c>
      <c r="S95" t="inlineStr">
        <is>
          <t>Metro PO Box/LVR (no POA; assigned from metro postcode range)</t>
        </is>
      </c>
      <c r="T95" t="inlineStr">
        <is>
          <t>Northern Sydney LHD</t>
        </is>
      </c>
      <c r="U95" t="inlineStr">
        <is>
          <t>X760</t>
        </is>
      </c>
      <c r="V95" s="44" t="n"/>
      <c r="W95" s="44" t="n"/>
      <c r="X95" s="43" t="n"/>
      <c r="Y95" s="43" t="n"/>
      <c r="AA95" s="96" t="n">
        <v>1</v>
      </c>
      <c r="AB95" s="96" t="inlineStr">
        <is>
          <t>RA1 - Major cities of Australia</t>
        </is>
      </c>
      <c r="AC95" s="96" t="inlineStr">
        <is>
          <t>Approximate: derived from Shipping_MMM via standard MMM→RA mapping</t>
        </is>
      </c>
      <c r="AD95" s="96" t="inlineStr">
        <is>
          <t>PHN101</t>
        </is>
      </c>
      <c r="AE95" s="96" t="inlineStr">
        <is>
          <t>Central and Eastern Sydney</t>
        </is>
      </c>
      <c r="AF95" s="96" t="inlineStr"/>
      <c r="AG95" s="96" t="inlineStr">
        <is>
          <t>Inferred (Nearest matched postcode)</t>
        </is>
      </c>
    </row>
    <row r="96" ht="15" customHeight="1">
      <c r="A96" s="42" t="n">
        <v>1640</v>
      </c>
      <c r="B96" t="inlineStr">
        <is>
          <t>NSW</t>
        </is>
      </c>
      <c r="C96" t="inlineStr">
        <is>
          <t>1640|NSW</t>
        </is>
      </c>
      <c r="D96" t="inlineStr">
        <is>
          <t>Frenchs Forest</t>
        </is>
      </c>
      <c r="E96" t="inlineStr">
        <is>
          <t>Frenchs Forest</t>
        </is>
      </c>
      <c r="F96" s="30" t="n">
        <v>1</v>
      </c>
      <c r="G96" s="30" t="n">
        <v>1</v>
      </c>
      <c r="H96">
        <f>TRUE()</f>
        <v/>
      </c>
      <c r="I96" t="inlineStr">
        <is>
          <t>Post Office Boxes</t>
        </is>
      </c>
      <c r="J96" t="inlineStr">
        <is>
          <t>PO BOXES</t>
        </is>
      </c>
      <c r="M96" s="31" t="n"/>
      <c r="O96" s="43" t="n"/>
      <c r="P96" s="43" t="n"/>
      <c r="Q96" t="n">
        <v>1</v>
      </c>
      <c r="R96" t="inlineStr">
        <is>
          <t>MMM1 - Metropolitan area</t>
        </is>
      </c>
      <c r="S96" t="inlineStr">
        <is>
          <t>Metro PO Box/LVR (no POA; assigned from metro postcode range)</t>
        </is>
      </c>
      <c r="T96" t="inlineStr">
        <is>
          <t>Northern Sydney LHD</t>
        </is>
      </c>
      <c r="U96" t="inlineStr">
        <is>
          <t>X760</t>
        </is>
      </c>
      <c r="V96" s="44" t="n"/>
      <c r="W96" s="44" t="n"/>
      <c r="X96" s="43" t="n"/>
      <c r="Y96" s="43" t="n"/>
      <c r="AA96" s="96" t="n">
        <v>1</v>
      </c>
      <c r="AB96" s="96" t="inlineStr">
        <is>
          <t>RA1 - Major cities of Australia</t>
        </is>
      </c>
      <c r="AC96" s="96" t="inlineStr">
        <is>
          <t>Approximate: derived from Shipping_MMM via standard MMM→RA mapping</t>
        </is>
      </c>
      <c r="AD96" s="96" t="inlineStr">
        <is>
          <t>PHN101</t>
        </is>
      </c>
      <c r="AE96" s="96" t="inlineStr">
        <is>
          <t>Central and Eastern Sydney</t>
        </is>
      </c>
      <c r="AF96" s="96" t="inlineStr"/>
      <c r="AG96" s="96" t="inlineStr">
        <is>
          <t>Inferred (Nearest matched postcode)</t>
        </is>
      </c>
    </row>
    <row r="97" ht="15" customHeight="1">
      <c r="A97" s="42" t="n">
        <v>1655</v>
      </c>
      <c r="B97" t="inlineStr">
        <is>
          <t>NSW</t>
        </is>
      </c>
      <c r="C97" t="inlineStr">
        <is>
          <t>1655|NSW</t>
        </is>
      </c>
      <c r="D97" t="inlineStr">
        <is>
          <t>Manly</t>
        </is>
      </c>
      <c r="E97" t="inlineStr">
        <is>
          <t>Manly</t>
        </is>
      </c>
      <c r="F97" s="30" t="n">
        <v>1</v>
      </c>
      <c r="G97" s="30" t="n">
        <v>1</v>
      </c>
      <c r="H97">
        <f>TRUE()</f>
        <v/>
      </c>
      <c r="I97" t="inlineStr">
        <is>
          <t>Post Office Boxes</t>
        </is>
      </c>
      <c r="J97" t="inlineStr">
        <is>
          <t>PO BOXES</t>
        </is>
      </c>
      <c r="M97" s="31" t="n"/>
      <c r="O97" s="43" t="n"/>
      <c r="P97" s="43" t="n"/>
      <c r="Q97" t="n">
        <v>1</v>
      </c>
      <c r="R97" t="inlineStr">
        <is>
          <t>MMM1 - Metropolitan area</t>
        </is>
      </c>
      <c r="S97" t="inlineStr">
        <is>
          <t>Metro PO Box/LVR (no POA; assigned from metro postcode range)</t>
        </is>
      </c>
      <c r="T97" t="inlineStr">
        <is>
          <t>Northern Sydney LHD</t>
        </is>
      </c>
      <c r="U97" t="inlineStr">
        <is>
          <t>X760</t>
        </is>
      </c>
      <c r="V97" s="44" t="n"/>
      <c r="W97" s="44" t="n"/>
      <c r="X97" s="43" t="n"/>
      <c r="Y97" s="43" t="n"/>
      <c r="AA97" s="96" t="n">
        <v>1</v>
      </c>
      <c r="AB97" s="96" t="inlineStr">
        <is>
          <t>RA1 - Major cities of Australia</t>
        </is>
      </c>
      <c r="AC97" s="96" t="inlineStr">
        <is>
          <t>Approximate: derived from Shipping_MMM via standard MMM→RA mapping</t>
        </is>
      </c>
      <c r="AD97" s="96" t="inlineStr">
        <is>
          <t>PHN101</t>
        </is>
      </c>
      <c r="AE97" s="96" t="inlineStr">
        <is>
          <t>Central and Eastern Sydney</t>
        </is>
      </c>
      <c r="AF97" s="96" t="inlineStr"/>
      <c r="AG97" s="96" t="inlineStr">
        <is>
          <t>Inferred (Nearest matched postcode)</t>
        </is>
      </c>
    </row>
    <row r="98" ht="15" customHeight="1">
      <c r="A98" s="42" t="n">
        <v>1660</v>
      </c>
      <c r="B98" t="inlineStr">
        <is>
          <t>NSW</t>
        </is>
      </c>
      <c r="C98" t="inlineStr">
        <is>
          <t>1660|NSW</t>
        </is>
      </c>
      <c r="D98" t="inlineStr">
        <is>
          <t>Mona Vale</t>
        </is>
      </c>
      <c r="E98" t="inlineStr">
        <is>
          <t>Mona Vale</t>
        </is>
      </c>
      <c r="F98" s="30" t="n">
        <v>1</v>
      </c>
      <c r="G98" s="30" t="n">
        <v>1</v>
      </c>
      <c r="H98">
        <f>TRUE()</f>
        <v/>
      </c>
      <c r="I98" t="inlineStr">
        <is>
          <t>Post Office Boxes</t>
        </is>
      </c>
      <c r="J98" t="inlineStr">
        <is>
          <t>PO BOXES &amp; LOCKED BAGS</t>
        </is>
      </c>
      <c r="M98" s="31" t="n"/>
      <c r="O98" s="43" t="n"/>
      <c r="P98" s="43" t="n"/>
      <c r="Q98" t="n">
        <v>1</v>
      </c>
      <c r="R98" t="inlineStr">
        <is>
          <t>MMM1 - Metropolitan area</t>
        </is>
      </c>
      <c r="S98" t="inlineStr">
        <is>
          <t>Metro PO Box/LVR (no POA; assigned from metro postcode range)</t>
        </is>
      </c>
      <c r="T98" t="inlineStr">
        <is>
          <t>Northern Sydney LHD</t>
        </is>
      </c>
      <c r="U98" t="inlineStr">
        <is>
          <t>X760</t>
        </is>
      </c>
      <c r="V98" s="44" t="n"/>
      <c r="W98" s="44" t="n"/>
      <c r="X98" s="43" t="n"/>
      <c r="Y98" s="43" t="n"/>
      <c r="AA98" s="96" t="n">
        <v>1</v>
      </c>
      <c r="AB98" s="96" t="inlineStr">
        <is>
          <t>RA1 - Major cities of Australia</t>
        </is>
      </c>
      <c r="AC98" s="96" t="inlineStr">
        <is>
          <t>Approximate: derived from Shipping_MMM via standard MMM→RA mapping</t>
        </is>
      </c>
      <c r="AD98" s="96" t="inlineStr">
        <is>
          <t>PHN101</t>
        </is>
      </c>
      <c r="AE98" s="96" t="inlineStr">
        <is>
          <t>Central and Eastern Sydney</t>
        </is>
      </c>
      <c r="AF98" s="96" t="inlineStr"/>
      <c r="AG98" s="96" t="inlineStr">
        <is>
          <t>Inferred (Nearest matched postcode)</t>
        </is>
      </c>
    </row>
    <row r="99" ht="15" customHeight="1">
      <c r="A99" s="42" t="n">
        <v>1670</v>
      </c>
      <c r="B99" t="inlineStr">
        <is>
          <t>NSW</t>
        </is>
      </c>
      <c r="C99" t="inlineStr">
        <is>
          <t>1670|NSW</t>
        </is>
      </c>
      <c r="D99" t="inlineStr">
        <is>
          <t>North Ryde</t>
        </is>
      </c>
      <c r="E99" t="inlineStr">
        <is>
          <t>North Ryde, North Ryde Bc</t>
        </is>
      </c>
      <c r="F99" s="30" t="n">
        <v>2</v>
      </c>
      <c r="G99" s="30" t="n">
        <v>2</v>
      </c>
      <c r="H99">
        <f>TRUE()</f>
        <v/>
      </c>
      <c r="I99" t="inlineStr">
        <is>
          <t>Post Office Boxes</t>
        </is>
      </c>
      <c r="J99" t="inlineStr">
        <is>
          <t>LOCKED BAGS</t>
        </is>
      </c>
      <c r="M99" s="31" t="n"/>
      <c r="O99" s="43" t="n"/>
      <c r="P99" s="43" t="n"/>
      <c r="Q99" t="n">
        <v>1</v>
      </c>
      <c r="R99" t="inlineStr">
        <is>
          <t>MMM1 - Metropolitan area</t>
        </is>
      </c>
      <c r="S99" t="inlineStr">
        <is>
          <t>Metro PO Box/LVR (no POA; assigned from metro postcode range)</t>
        </is>
      </c>
      <c r="T99" t="inlineStr">
        <is>
          <t>Northern Sydney LHD</t>
        </is>
      </c>
      <c r="U99" t="inlineStr">
        <is>
          <t>X760</t>
        </is>
      </c>
      <c r="V99" s="44" t="n"/>
      <c r="W99" s="44" t="n"/>
      <c r="X99" s="43" t="n"/>
      <c r="Y99" s="43" t="n"/>
      <c r="AA99" s="96" t="n">
        <v>1</v>
      </c>
      <c r="AB99" s="96" t="inlineStr">
        <is>
          <t>RA1 - Major cities of Australia</t>
        </is>
      </c>
      <c r="AC99" s="96" t="inlineStr">
        <is>
          <t>Approximate: derived from Shipping_MMM via standard MMM→RA mapping</t>
        </is>
      </c>
      <c r="AD99" s="96" t="inlineStr">
        <is>
          <t>PHN101</t>
        </is>
      </c>
      <c r="AE99" s="96" t="inlineStr">
        <is>
          <t>Central and Eastern Sydney</t>
        </is>
      </c>
      <c r="AF99" s="96" t="inlineStr"/>
      <c r="AG99" s="96" t="inlineStr">
        <is>
          <t>Inferred (Nearest matched postcode)</t>
        </is>
      </c>
    </row>
    <row r="100" ht="15" customHeight="1">
      <c r="A100" s="42" t="n">
        <v>1675</v>
      </c>
      <c r="B100" t="inlineStr">
        <is>
          <t>NSW</t>
        </is>
      </c>
      <c r="C100" t="inlineStr">
        <is>
          <t>1675|NSW</t>
        </is>
      </c>
      <c r="D100" t="inlineStr">
        <is>
          <t>Gladesville</t>
        </is>
      </c>
      <c r="E100" t="inlineStr">
        <is>
          <t>Gladesville</t>
        </is>
      </c>
      <c r="F100" s="30" t="n">
        <v>1</v>
      </c>
      <c r="G100" s="30" t="n">
        <v>1</v>
      </c>
      <c r="H100">
        <f>TRUE()</f>
        <v/>
      </c>
      <c r="I100" t="inlineStr">
        <is>
          <t>Post Office Boxes</t>
        </is>
      </c>
      <c r="J100" t="inlineStr">
        <is>
          <t>PO BOXES &amp; LOCKED BAGS</t>
        </is>
      </c>
      <c r="M100" s="31" t="n"/>
      <c r="O100" s="43" t="n"/>
      <c r="P100" s="43" t="n"/>
      <c r="Q100" t="n">
        <v>1</v>
      </c>
      <c r="R100" t="inlineStr">
        <is>
          <t>MMM1 - Metropolitan area</t>
        </is>
      </c>
      <c r="S100" t="inlineStr">
        <is>
          <t>Metro PO Box/LVR (no POA; assigned from metro postcode range)</t>
        </is>
      </c>
      <c r="T100" t="inlineStr">
        <is>
          <t>Northern Sydney LHD</t>
        </is>
      </c>
      <c r="U100" t="inlineStr">
        <is>
          <t>X760</t>
        </is>
      </c>
      <c r="V100" s="44" t="n"/>
      <c r="W100" s="44" t="n"/>
      <c r="X100" s="43" t="n"/>
      <c r="Y100" s="43" t="n"/>
      <c r="AA100" s="96" t="n">
        <v>1</v>
      </c>
      <c r="AB100" s="96" t="inlineStr">
        <is>
          <t>RA1 - Major cities of Australia</t>
        </is>
      </c>
      <c r="AC100" s="96" t="inlineStr">
        <is>
          <t>Approximate: derived from Shipping_MMM via standard MMM→RA mapping</t>
        </is>
      </c>
      <c r="AD100" s="96" t="inlineStr">
        <is>
          <t>PHN101</t>
        </is>
      </c>
      <c r="AE100" s="96" t="inlineStr">
        <is>
          <t>Central and Eastern Sydney</t>
        </is>
      </c>
      <c r="AF100" s="96" t="inlineStr"/>
      <c r="AG100" s="96" t="inlineStr">
        <is>
          <t>Inferred (Nearest matched postcode)</t>
        </is>
      </c>
    </row>
    <row r="101" ht="15" customHeight="1">
      <c r="A101" s="42" t="n">
        <v>1680</v>
      </c>
      <c r="B101" t="inlineStr">
        <is>
          <t>NSW</t>
        </is>
      </c>
      <c r="C101" t="inlineStr">
        <is>
          <t>1680|NSW</t>
        </is>
      </c>
      <c r="D101" t="inlineStr">
        <is>
          <t>Ryde</t>
        </is>
      </c>
      <c r="E101" t="inlineStr">
        <is>
          <t>Ryde</t>
        </is>
      </c>
      <c r="F101" s="30" t="n">
        <v>1</v>
      </c>
      <c r="G101" s="30" t="n">
        <v>1</v>
      </c>
      <c r="H101">
        <f>TRUE()</f>
        <v/>
      </c>
      <c r="I101" t="inlineStr">
        <is>
          <t>Post Office Boxes</t>
        </is>
      </c>
      <c r="J101" t="inlineStr">
        <is>
          <t>PO BOXES &amp; LOCKED BAGS</t>
        </is>
      </c>
      <c r="M101" s="31" t="n"/>
      <c r="O101" s="43" t="n"/>
      <c r="P101" s="43" t="n"/>
      <c r="Q101" t="n">
        <v>1</v>
      </c>
      <c r="R101" t="inlineStr">
        <is>
          <t>MMM1 - Metropolitan area</t>
        </is>
      </c>
      <c r="S101" t="inlineStr">
        <is>
          <t>Metro PO Box/LVR (no POA; assigned from metro postcode range)</t>
        </is>
      </c>
      <c r="T101" t="inlineStr">
        <is>
          <t>Northern Sydney LHD</t>
        </is>
      </c>
      <c r="U101" t="inlineStr">
        <is>
          <t>X760</t>
        </is>
      </c>
      <c r="V101" s="44" t="n"/>
      <c r="W101" s="44" t="n"/>
      <c r="X101" s="43" t="n"/>
      <c r="Y101" s="43" t="n"/>
      <c r="AA101" s="96" t="n">
        <v>1</v>
      </c>
      <c r="AB101" s="96" t="inlineStr">
        <is>
          <t>RA1 - Major cities of Australia</t>
        </is>
      </c>
      <c r="AC101" s="96" t="inlineStr">
        <is>
          <t>Approximate: derived from Shipping_MMM via standard MMM→RA mapping</t>
        </is>
      </c>
      <c r="AD101" s="96" t="inlineStr">
        <is>
          <t>PHN101</t>
        </is>
      </c>
      <c r="AE101" s="96" t="inlineStr">
        <is>
          <t>Central and Eastern Sydney</t>
        </is>
      </c>
      <c r="AF101" s="96" t="inlineStr"/>
      <c r="AG101" s="96" t="inlineStr">
        <is>
          <t>Inferred (Nearest matched postcode)</t>
        </is>
      </c>
    </row>
    <row r="102" ht="15" customHeight="1">
      <c r="A102" s="42" t="n">
        <v>1685</v>
      </c>
      <c r="B102" t="inlineStr">
        <is>
          <t>NSW</t>
        </is>
      </c>
      <c r="C102" t="inlineStr">
        <is>
          <t>1685|NSW</t>
        </is>
      </c>
      <c r="D102" t="inlineStr">
        <is>
          <t>West Ryde</t>
        </is>
      </c>
      <c r="E102" t="inlineStr">
        <is>
          <t>West Ryde</t>
        </is>
      </c>
      <c r="F102" s="30" t="n">
        <v>1</v>
      </c>
      <c r="G102" s="30" t="n">
        <v>1</v>
      </c>
      <c r="H102">
        <f>TRUE()</f>
        <v/>
      </c>
      <c r="I102" t="inlineStr">
        <is>
          <t>Post Office Boxes</t>
        </is>
      </c>
      <c r="J102" t="inlineStr">
        <is>
          <t>PO BOXES &amp; LOCKED BAGS</t>
        </is>
      </c>
      <c r="M102" s="31" t="n"/>
      <c r="O102" s="43" t="n"/>
      <c r="P102" s="43" t="n"/>
      <c r="Q102" t="n">
        <v>1</v>
      </c>
      <c r="R102" t="inlineStr">
        <is>
          <t>MMM1 - Metropolitan area</t>
        </is>
      </c>
      <c r="S102" t="inlineStr">
        <is>
          <t>Metro PO Box/LVR (no POA; assigned from metro postcode range)</t>
        </is>
      </c>
      <c r="T102" t="inlineStr">
        <is>
          <t>Northern Sydney LHD</t>
        </is>
      </c>
      <c r="U102" t="inlineStr">
        <is>
          <t>X760</t>
        </is>
      </c>
      <c r="V102" s="44" t="n"/>
      <c r="W102" s="44" t="n"/>
      <c r="X102" s="43" t="n"/>
      <c r="Y102" s="43" t="n"/>
      <c r="AA102" s="96" t="n">
        <v>1</v>
      </c>
      <c r="AB102" s="96" t="inlineStr">
        <is>
          <t>RA1 - Major cities of Australia</t>
        </is>
      </c>
      <c r="AC102" s="96" t="inlineStr">
        <is>
          <t>Approximate: derived from Shipping_MMM via standard MMM→RA mapping</t>
        </is>
      </c>
      <c r="AD102" s="96" t="inlineStr">
        <is>
          <t>PHN101</t>
        </is>
      </c>
      <c r="AE102" s="96" t="inlineStr">
        <is>
          <t>Central and Eastern Sydney</t>
        </is>
      </c>
      <c r="AF102" s="96" t="inlineStr"/>
      <c r="AG102" s="96" t="inlineStr">
        <is>
          <t>Inferred (Nearest matched postcode)</t>
        </is>
      </c>
    </row>
    <row r="103" ht="15" customHeight="1">
      <c r="A103" s="42" t="n">
        <v>1700</v>
      </c>
      <c r="B103" t="inlineStr">
        <is>
          <t>NSW</t>
        </is>
      </c>
      <c r="C103" t="inlineStr">
        <is>
          <t>1700|NSW</t>
        </is>
      </c>
      <c r="D103" t="inlineStr">
        <is>
          <t>Ermington</t>
        </is>
      </c>
      <c r="E103" t="inlineStr">
        <is>
          <t>Ermington</t>
        </is>
      </c>
      <c r="F103" s="30" t="n">
        <v>1</v>
      </c>
      <c r="G103" s="30" t="n">
        <v>1</v>
      </c>
      <c r="H103">
        <f>TRUE()</f>
        <v/>
      </c>
      <c r="I103" t="inlineStr">
        <is>
          <t>Post Office Boxes</t>
        </is>
      </c>
      <c r="J103" t="inlineStr">
        <is>
          <t>PO BOXES &amp; LOCKED BAGS</t>
        </is>
      </c>
      <c r="M103" s="31" t="n"/>
      <c r="O103" s="43" t="n"/>
      <c r="P103" s="43" t="n"/>
      <c r="Q103" t="n">
        <v>1</v>
      </c>
      <c r="R103" t="inlineStr">
        <is>
          <t>MMM1 - Metropolitan area</t>
        </is>
      </c>
      <c r="S103" t="inlineStr">
        <is>
          <t>Metro PO Box/LVR (no POA; assigned from metro postcode range)</t>
        </is>
      </c>
      <c r="T103" t="inlineStr">
        <is>
          <t>Western Sydney LHD</t>
        </is>
      </c>
      <c r="U103" t="inlineStr">
        <is>
          <t>X740</t>
        </is>
      </c>
      <c r="V103" s="44" t="n"/>
      <c r="W103" s="44" t="n"/>
      <c r="X103" s="43" t="n"/>
      <c r="Y103" s="43" t="n"/>
      <c r="AA103" s="96" t="n">
        <v>1</v>
      </c>
      <c r="AB103" s="96" t="inlineStr">
        <is>
          <t>RA1 - Major cities of Australia</t>
        </is>
      </c>
      <c r="AC103" s="96" t="inlineStr">
        <is>
          <t>Approximate: derived from Shipping_MMM via standard MMM→RA mapping</t>
        </is>
      </c>
      <c r="AD103" s="96" t="inlineStr">
        <is>
          <t>PHN101</t>
        </is>
      </c>
      <c r="AE103" s="96" t="inlineStr">
        <is>
          <t>Central and Eastern Sydney</t>
        </is>
      </c>
      <c r="AF103" s="96" t="inlineStr"/>
      <c r="AG103" s="96" t="inlineStr">
        <is>
          <t>Inferred (Nearest matched postcode)</t>
        </is>
      </c>
    </row>
    <row r="104" ht="15" customHeight="1">
      <c r="A104" s="42" t="n">
        <v>1710</v>
      </c>
      <c r="B104" t="inlineStr">
        <is>
          <t>NSW</t>
        </is>
      </c>
      <c r="C104" t="inlineStr">
        <is>
          <t>1710|NSW</t>
        </is>
      </c>
      <c r="D104" t="inlineStr">
        <is>
          <t>Epping</t>
        </is>
      </c>
      <c r="E104" t="inlineStr">
        <is>
          <t>Epping</t>
        </is>
      </c>
      <c r="F104" s="30" t="n">
        <v>1</v>
      </c>
      <c r="G104" s="30" t="n">
        <v>1</v>
      </c>
      <c r="H104">
        <f>TRUE()</f>
        <v/>
      </c>
      <c r="I104" t="inlineStr">
        <is>
          <t>Post Office Boxes</t>
        </is>
      </c>
      <c r="J104" t="inlineStr">
        <is>
          <t>PO BOXES &amp; LOCKED BAGS</t>
        </is>
      </c>
      <c r="M104" s="31" t="n"/>
      <c r="O104" s="43" t="n"/>
      <c r="P104" s="43" t="n"/>
      <c r="Q104" t="n">
        <v>1</v>
      </c>
      <c r="R104" t="inlineStr">
        <is>
          <t>MMM1 - Metropolitan area</t>
        </is>
      </c>
      <c r="S104" t="inlineStr">
        <is>
          <t>Metro PO Box/LVR (no POA; assigned from metro postcode range)</t>
        </is>
      </c>
      <c r="T104" t="inlineStr">
        <is>
          <t>Northern Sydney LHD</t>
        </is>
      </c>
      <c r="U104" t="inlineStr">
        <is>
          <t>X760</t>
        </is>
      </c>
      <c r="V104" s="44" t="n"/>
      <c r="W104" s="44" t="n"/>
      <c r="X104" s="43" t="n"/>
      <c r="Y104" s="43" t="n"/>
      <c r="AA104" s="96" t="n">
        <v>1</v>
      </c>
      <c r="AB104" s="96" t="inlineStr">
        <is>
          <t>RA1 - Major cities of Australia</t>
        </is>
      </c>
      <c r="AC104" s="96" t="inlineStr">
        <is>
          <t>Approximate: derived from Shipping_MMM via standard MMM→RA mapping</t>
        </is>
      </c>
      <c r="AD104" s="96" t="inlineStr">
        <is>
          <t>PHN101</t>
        </is>
      </c>
      <c r="AE104" s="96" t="inlineStr">
        <is>
          <t>Central and Eastern Sydney</t>
        </is>
      </c>
      <c r="AF104" s="96" t="inlineStr"/>
      <c r="AG104" s="96" t="inlineStr">
        <is>
          <t>Inferred (Nearest matched postcode)</t>
        </is>
      </c>
    </row>
    <row r="105" ht="15" customHeight="1">
      <c r="A105" s="42" t="n">
        <v>1715</v>
      </c>
      <c r="B105" t="inlineStr">
        <is>
          <t>NSW</t>
        </is>
      </c>
      <c r="C105" t="inlineStr">
        <is>
          <t>1715|NSW</t>
        </is>
      </c>
      <c r="D105" t="inlineStr">
        <is>
          <t>Pennant Hills</t>
        </is>
      </c>
      <c r="E105" t="inlineStr">
        <is>
          <t>Pennant Hills</t>
        </is>
      </c>
      <c r="F105" s="30" t="n">
        <v>1</v>
      </c>
      <c r="G105" s="30" t="n">
        <v>1</v>
      </c>
      <c r="H105">
        <f>TRUE()</f>
        <v/>
      </c>
      <c r="I105" t="inlineStr">
        <is>
          <t>Post Office Boxes</t>
        </is>
      </c>
      <c r="J105" t="inlineStr">
        <is>
          <t>PO BOXES &amp; LOCKED BAGS</t>
        </is>
      </c>
      <c r="M105" s="31" t="n"/>
      <c r="O105" s="43" t="n"/>
      <c r="P105" s="43" t="n"/>
      <c r="Q105" t="n">
        <v>1</v>
      </c>
      <c r="R105" t="inlineStr">
        <is>
          <t>MMM1 - Metropolitan area</t>
        </is>
      </c>
      <c r="S105" t="inlineStr">
        <is>
          <t>Metro PO Box/LVR (no POA; assigned from metro postcode range)</t>
        </is>
      </c>
      <c r="T105" t="inlineStr">
        <is>
          <t>Northern Sydney LHD</t>
        </is>
      </c>
      <c r="U105" t="inlineStr">
        <is>
          <t>X760</t>
        </is>
      </c>
      <c r="V105" s="44" t="n"/>
      <c r="W105" s="44" t="n"/>
      <c r="X105" s="43" t="n"/>
      <c r="Y105" s="43" t="n"/>
      <c r="AA105" s="96" t="n">
        <v>1</v>
      </c>
      <c r="AB105" s="96" t="inlineStr">
        <is>
          <t>RA1 - Major cities of Australia</t>
        </is>
      </c>
      <c r="AC105" s="96" t="inlineStr">
        <is>
          <t>Approximate: derived from Shipping_MMM via standard MMM→RA mapping</t>
        </is>
      </c>
      <c r="AD105" s="96" t="inlineStr">
        <is>
          <t>PHN101</t>
        </is>
      </c>
      <c r="AE105" s="96" t="inlineStr">
        <is>
          <t>Central and Eastern Sydney</t>
        </is>
      </c>
      <c r="AF105" s="96" t="inlineStr"/>
      <c r="AG105" s="96" t="inlineStr">
        <is>
          <t>Inferred (Nearest matched postcode)</t>
        </is>
      </c>
    </row>
    <row r="106" ht="15" customHeight="1">
      <c r="A106" s="42" t="n">
        <v>1730</v>
      </c>
      <c r="B106" t="inlineStr">
        <is>
          <t>NSW</t>
        </is>
      </c>
      <c r="C106" t="inlineStr">
        <is>
          <t>1730|NSW</t>
        </is>
      </c>
      <c r="D106" t="inlineStr">
        <is>
          <t>Seven Hills</t>
        </is>
      </c>
      <c r="E106" t="inlineStr">
        <is>
          <t>Seven Hills</t>
        </is>
      </c>
      <c r="F106" s="30" t="n">
        <v>1</v>
      </c>
      <c r="G106" s="30" t="n">
        <v>1</v>
      </c>
      <c r="H106">
        <f>TRUE()</f>
        <v/>
      </c>
      <c r="I106" t="inlineStr">
        <is>
          <t>Post Office Boxes</t>
        </is>
      </c>
      <c r="J106" t="inlineStr">
        <is>
          <t>PO BOXES &amp; LOCKED BAGS</t>
        </is>
      </c>
      <c r="M106" s="31" t="n"/>
      <c r="O106" s="43" t="n"/>
      <c r="P106" s="43" t="n"/>
      <c r="Q106" t="n">
        <v>1</v>
      </c>
      <c r="R106" t="inlineStr">
        <is>
          <t>MMM1 - Metropolitan area</t>
        </is>
      </c>
      <c r="S106" t="inlineStr">
        <is>
          <t>Metro PO Box/LVR (no POA; assigned from metro postcode range)</t>
        </is>
      </c>
      <c r="T106" t="inlineStr">
        <is>
          <t>Western Sydney LHD</t>
        </is>
      </c>
      <c r="U106" t="inlineStr">
        <is>
          <t>X740</t>
        </is>
      </c>
      <c r="V106" s="44" t="n"/>
      <c r="W106" s="44" t="n"/>
      <c r="X106" s="43" t="n"/>
      <c r="Y106" s="43" t="n"/>
      <c r="AA106" s="96" t="n">
        <v>1</v>
      </c>
      <c r="AB106" s="96" t="inlineStr">
        <is>
          <t>RA1 - Major cities of Australia</t>
        </is>
      </c>
      <c r="AC106" s="96" t="inlineStr">
        <is>
          <t>Approximate: derived from Shipping_MMM via standard MMM→RA mapping</t>
        </is>
      </c>
      <c r="AD106" s="96" t="inlineStr">
        <is>
          <t>PHN101</t>
        </is>
      </c>
      <c r="AE106" s="96" t="inlineStr">
        <is>
          <t>Central and Eastern Sydney</t>
        </is>
      </c>
      <c r="AF106" s="96" t="inlineStr"/>
      <c r="AG106" s="96" t="inlineStr">
        <is>
          <t>Inferred (Nearest matched postcode)</t>
        </is>
      </c>
    </row>
    <row r="107" ht="15" customHeight="1">
      <c r="A107" s="42" t="n">
        <v>1750</v>
      </c>
      <c r="B107" t="inlineStr">
        <is>
          <t>NSW</t>
        </is>
      </c>
      <c r="C107" t="inlineStr">
        <is>
          <t>1750|NSW</t>
        </is>
      </c>
      <c r="D107" t="inlineStr">
        <is>
          <t>North Parramatta</t>
        </is>
      </c>
      <c r="E107" t="inlineStr">
        <is>
          <t>North Parramatta</t>
        </is>
      </c>
      <c r="F107" s="30" t="n">
        <v>1</v>
      </c>
      <c r="G107" s="30" t="n">
        <v>1</v>
      </c>
      <c r="H107">
        <f>TRUE()</f>
        <v/>
      </c>
      <c r="I107" t="inlineStr">
        <is>
          <t>Post Office Boxes</t>
        </is>
      </c>
      <c r="J107" t="inlineStr">
        <is>
          <t>PO BOXES &amp; LOCKED BAGS</t>
        </is>
      </c>
      <c r="M107" s="31" t="n"/>
      <c r="O107" s="43" t="n"/>
      <c r="P107" s="43" t="n"/>
      <c r="Q107" t="n">
        <v>1</v>
      </c>
      <c r="R107" t="inlineStr">
        <is>
          <t>MMM1 - Metropolitan area</t>
        </is>
      </c>
      <c r="S107" t="inlineStr">
        <is>
          <t>Metro PO Box/LVR (no POA; assigned from metro postcode range)</t>
        </is>
      </c>
      <c r="T107" t="inlineStr">
        <is>
          <t>Western Sydney LHD</t>
        </is>
      </c>
      <c r="U107" t="inlineStr">
        <is>
          <t>X740</t>
        </is>
      </c>
      <c r="V107" s="44" t="n"/>
      <c r="W107" s="44" t="n"/>
      <c r="X107" s="43" t="n"/>
      <c r="Y107" s="43" t="n"/>
      <c r="AA107" s="96" t="n">
        <v>1</v>
      </c>
      <c r="AB107" s="96" t="inlineStr">
        <is>
          <t>RA1 - Major cities of Australia</t>
        </is>
      </c>
      <c r="AC107" s="96" t="inlineStr">
        <is>
          <t>Approximate: derived from Shipping_MMM via standard MMM→RA mapping</t>
        </is>
      </c>
      <c r="AD107" s="96" t="inlineStr">
        <is>
          <t>PHN101</t>
        </is>
      </c>
      <c r="AE107" s="96" t="inlineStr">
        <is>
          <t>Central and Eastern Sydney</t>
        </is>
      </c>
      <c r="AF107" s="96" t="inlineStr"/>
      <c r="AG107" s="96" t="inlineStr">
        <is>
          <t>Inferred (Nearest matched postcode)</t>
        </is>
      </c>
    </row>
    <row r="108" ht="15" customHeight="1">
      <c r="A108" s="42" t="n">
        <v>1755</v>
      </c>
      <c r="B108" t="inlineStr">
        <is>
          <t>NSW</t>
        </is>
      </c>
      <c r="C108" t="inlineStr">
        <is>
          <t>1755|NSW</t>
        </is>
      </c>
      <c r="D108" t="inlineStr">
        <is>
          <t>Baulkham Hills</t>
        </is>
      </c>
      <c r="E108" t="inlineStr">
        <is>
          <t>Baulkham Hills</t>
        </is>
      </c>
      <c r="F108" s="30" t="n">
        <v>1</v>
      </c>
      <c r="G108" s="30" t="n">
        <v>1</v>
      </c>
      <c r="H108">
        <f>TRUE()</f>
        <v/>
      </c>
      <c r="I108" t="inlineStr">
        <is>
          <t>Post Office Boxes</t>
        </is>
      </c>
      <c r="J108" t="inlineStr">
        <is>
          <t>PO BOXES</t>
        </is>
      </c>
      <c r="M108" s="31" t="n"/>
      <c r="O108" s="43" t="n"/>
      <c r="P108" s="43" t="n"/>
      <c r="Q108" t="n">
        <v>1</v>
      </c>
      <c r="R108" t="inlineStr">
        <is>
          <t>MMM1 - Metropolitan area</t>
        </is>
      </c>
      <c r="S108" t="inlineStr">
        <is>
          <t>Metro PO Box/LVR (no POA; assigned from metro postcode range)</t>
        </is>
      </c>
      <c r="T108" t="inlineStr">
        <is>
          <t>Western Sydney LHD</t>
        </is>
      </c>
      <c r="U108" t="inlineStr">
        <is>
          <t>X740</t>
        </is>
      </c>
      <c r="V108" s="44" t="n"/>
      <c r="W108" s="44" t="n"/>
      <c r="X108" s="43" t="n"/>
      <c r="Y108" s="43" t="n"/>
      <c r="AA108" s="96" t="n">
        <v>1</v>
      </c>
      <c r="AB108" s="96" t="inlineStr">
        <is>
          <t>RA1 - Major cities of Australia</t>
        </is>
      </c>
      <c r="AC108" s="96" t="inlineStr">
        <is>
          <t>Approximate: derived from Shipping_MMM via standard MMM→RA mapping</t>
        </is>
      </c>
      <c r="AD108" s="96" t="inlineStr">
        <is>
          <t>PHN101</t>
        </is>
      </c>
      <c r="AE108" s="96" t="inlineStr">
        <is>
          <t>Central and Eastern Sydney</t>
        </is>
      </c>
      <c r="AF108" s="96" t="inlineStr"/>
      <c r="AG108" s="96" t="inlineStr">
        <is>
          <t>Inferred (Nearest matched postcode)</t>
        </is>
      </c>
    </row>
    <row r="109" ht="15" customHeight="1">
      <c r="A109" s="42" t="n">
        <v>1765</v>
      </c>
      <c r="B109" t="inlineStr">
        <is>
          <t>NSW</t>
        </is>
      </c>
      <c r="C109" t="inlineStr">
        <is>
          <t>1765|NSW</t>
        </is>
      </c>
      <c r="D109" t="inlineStr">
        <is>
          <t>Castle Hill</t>
        </is>
      </c>
      <c r="E109" t="inlineStr">
        <is>
          <t>Castle Hill</t>
        </is>
      </c>
      <c r="F109" s="30" t="n">
        <v>1</v>
      </c>
      <c r="G109" s="30" t="n">
        <v>1</v>
      </c>
      <c r="H109">
        <f>TRUE()</f>
        <v/>
      </c>
      <c r="I109" t="inlineStr">
        <is>
          <t>Post Office Boxes</t>
        </is>
      </c>
      <c r="J109" t="inlineStr">
        <is>
          <t>PO BOXES &amp; LOCKED BAGS</t>
        </is>
      </c>
      <c r="M109" s="31" t="n"/>
      <c r="O109" s="43" t="n"/>
      <c r="P109" s="43" t="n"/>
      <c r="Q109" t="n">
        <v>1</v>
      </c>
      <c r="R109" t="inlineStr">
        <is>
          <t>MMM1 - Metropolitan area</t>
        </is>
      </c>
      <c r="S109" t="inlineStr">
        <is>
          <t>Metro PO Box/LVR (no POA; assigned from metro postcode range)</t>
        </is>
      </c>
      <c r="T109" t="inlineStr">
        <is>
          <t>Western Sydney LHD</t>
        </is>
      </c>
      <c r="U109" t="inlineStr">
        <is>
          <t>X740</t>
        </is>
      </c>
      <c r="V109" s="44" t="n"/>
      <c r="W109" s="44" t="n"/>
      <c r="X109" s="43" t="n"/>
      <c r="Y109" s="43" t="n"/>
      <c r="AA109" s="96" t="n">
        <v>1</v>
      </c>
      <c r="AB109" s="96" t="inlineStr">
        <is>
          <t>RA1 - Major cities of Australia</t>
        </is>
      </c>
      <c r="AC109" s="96" t="inlineStr">
        <is>
          <t>Approximate: derived from Shipping_MMM via standard MMM→RA mapping</t>
        </is>
      </c>
      <c r="AD109" s="96" t="inlineStr">
        <is>
          <t>PHN101</t>
        </is>
      </c>
      <c r="AE109" s="96" t="inlineStr">
        <is>
          <t>Central and Eastern Sydney</t>
        </is>
      </c>
      <c r="AF109" s="96" t="inlineStr"/>
      <c r="AG109" s="96" t="inlineStr">
        <is>
          <t>Inferred (Nearest matched postcode)</t>
        </is>
      </c>
    </row>
    <row r="110" ht="15" customHeight="1">
      <c r="A110" s="42" t="n">
        <v>1790</v>
      </c>
      <c r="B110" t="inlineStr">
        <is>
          <t>NSW</t>
        </is>
      </c>
      <c r="C110" t="inlineStr">
        <is>
          <t>1790|NSW</t>
        </is>
      </c>
      <c r="D110" t="inlineStr">
        <is>
          <t>St Marys</t>
        </is>
      </c>
      <c r="E110" t="inlineStr">
        <is>
          <t>St Marys</t>
        </is>
      </c>
      <c r="F110" s="30" t="n">
        <v>1</v>
      </c>
      <c r="G110" s="30" t="n">
        <v>1</v>
      </c>
      <c r="H110">
        <f>TRUE()</f>
        <v/>
      </c>
      <c r="I110" t="inlineStr">
        <is>
          <t>Post Office Boxes</t>
        </is>
      </c>
      <c r="J110" t="inlineStr">
        <is>
          <t>PO BOXES &amp; LOCKED BAGS</t>
        </is>
      </c>
      <c r="M110" s="31" t="n"/>
      <c r="O110" s="43" t="n"/>
      <c r="P110" s="43" t="n"/>
      <c r="Q110" t="n">
        <v>1</v>
      </c>
      <c r="R110" t="inlineStr">
        <is>
          <t>MMM1 - Metropolitan area</t>
        </is>
      </c>
      <c r="S110" t="inlineStr">
        <is>
          <t>Metro PO Box/LVR (no POA; assigned from metro postcode range)</t>
        </is>
      </c>
      <c r="T110" t="inlineStr">
        <is>
          <t>Nepean Blue Mountains LHD</t>
        </is>
      </c>
      <c r="U110" t="inlineStr">
        <is>
          <t>X750</t>
        </is>
      </c>
      <c r="V110" s="44" t="n"/>
      <c r="W110" s="44" t="n"/>
      <c r="X110" s="43" t="n"/>
      <c r="Y110" s="43" t="n"/>
      <c r="AA110" s="96" t="n">
        <v>1</v>
      </c>
      <c r="AB110" s="96" t="inlineStr">
        <is>
          <t>RA1 - Major cities of Australia</t>
        </is>
      </c>
      <c r="AC110" s="96" t="inlineStr">
        <is>
          <t>Approximate: derived from Shipping_MMM via standard MMM→RA mapping</t>
        </is>
      </c>
      <c r="AD110" s="96" t="inlineStr">
        <is>
          <t>PHN101</t>
        </is>
      </c>
      <c r="AE110" s="96" t="inlineStr">
        <is>
          <t>Central and Eastern Sydney</t>
        </is>
      </c>
      <c r="AF110" s="96" t="inlineStr"/>
      <c r="AG110" s="96" t="inlineStr">
        <is>
          <t>Inferred (Nearest matched postcode)</t>
        </is>
      </c>
    </row>
    <row r="111" ht="15" customHeight="1">
      <c r="A111" s="42" t="n">
        <v>1800</v>
      </c>
      <c r="B111" t="inlineStr">
        <is>
          <t>NSW</t>
        </is>
      </c>
      <c r="C111" t="inlineStr">
        <is>
          <t>1800|NSW</t>
        </is>
      </c>
      <c r="D111" t="inlineStr">
        <is>
          <t>Ashfield</t>
        </is>
      </c>
      <c r="E111" t="inlineStr">
        <is>
          <t>Ashfield</t>
        </is>
      </c>
      <c r="F111" s="30" t="n">
        <v>1</v>
      </c>
      <c r="G111" s="30" t="n">
        <v>1</v>
      </c>
      <c r="H111">
        <f>TRUE()</f>
        <v/>
      </c>
      <c r="I111" t="inlineStr">
        <is>
          <t>Post Office Boxes</t>
        </is>
      </c>
      <c r="J111" t="inlineStr">
        <is>
          <t>PO BOXES &amp; LOCKED BAGS</t>
        </is>
      </c>
      <c r="M111" s="31" t="n"/>
      <c r="O111" s="43" t="n"/>
      <c r="P111" s="43" t="n"/>
      <c r="Q111" t="n">
        <v>1</v>
      </c>
      <c r="R111" t="inlineStr">
        <is>
          <t>MMM1 - Metropolitan area</t>
        </is>
      </c>
      <c r="S111" t="inlineStr">
        <is>
          <t>Metro PO Box/LVR (no POA; assigned from metro postcode range)</t>
        </is>
      </c>
      <c r="T111" t="inlineStr">
        <is>
          <t>Sydney LHD</t>
        </is>
      </c>
      <c r="U111" t="inlineStr">
        <is>
          <t>X700</t>
        </is>
      </c>
      <c r="V111" s="44" t="n"/>
      <c r="W111" s="44" t="n"/>
      <c r="X111" s="43" t="n"/>
      <c r="Y111" s="43" t="n"/>
      <c r="AA111" s="96" t="n">
        <v>1</v>
      </c>
      <c r="AB111" s="96" t="inlineStr">
        <is>
          <t>RA1 - Major cities of Australia</t>
        </is>
      </c>
      <c r="AC111" s="96" t="inlineStr">
        <is>
          <t>Approximate: derived from Shipping_MMM via standard MMM→RA mapping</t>
        </is>
      </c>
      <c r="AD111" s="96" t="inlineStr">
        <is>
          <t>PHN101</t>
        </is>
      </c>
      <c r="AE111" s="96" t="inlineStr">
        <is>
          <t>Central and Eastern Sydney</t>
        </is>
      </c>
      <c r="AF111" s="96" t="inlineStr"/>
      <c r="AG111" s="96" t="inlineStr">
        <is>
          <t>Inferred (Nearest matched postcode)</t>
        </is>
      </c>
    </row>
    <row r="112" ht="15" customHeight="1">
      <c r="A112" s="42" t="n">
        <v>1805</v>
      </c>
      <c r="B112" t="inlineStr">
        <is>
          <t>NSW</t>
        </is>
      </c>
      <c r="C112" t="inlineStr">
        <is>
          <t>1805|NSW</t>
        </is>
      </c>
      <c r="D112" t="inlineStr">
        <is>
          <t>Burwood</t>
        </is>
      </c>
      <c r="E112" t="inlineStr">
        <is>
          <t>Burwood</t>
        </is>
      </c>
      <c r="F112" s="30" t="n">
        <v>1</v>
      </c>
      <c r="G112" s="30" t="n">
        <v>1</v>
      </c>
      <c r="H112">
        <f>TRUE()</f>
        <v/>
      </c>
      <c r="I112" t="inlineStr">
        <is>
          <t>Post Office Boxes</t>
        </is>
      </c>
      <c r="J112" t="inlineStr">
        <is>
          <t>PO BOXES &amp; LOCKED BAGS</t>
        </is>
      </c>
      <c r="M112" s="31" t="n"/>
      <c r="O112" s="43" t="n"/>
      <c r="P112" s="43" t="n"/>
      <c r="Q112" t="n">
        <v>1</v>
      </c>
      <c r="R112" t="inlineStr">
        <is>
          <t>MMM1 - Metropolitan area</t>
        </is>
      </c>
      <c r="S112" t="inlineStr">
        <is>
          <t>Metro PO Box/LVR (no POA; assigned from metro postcode range)</t>
        </is>
      </c>
      <c r="T112" t="inlineStr">
        <is>
          <t>Sydney LHD</t>
        </is>
      </c>
      <c r="U112" t="inlineStr">
        <is>
          <t>X700</t>
        </is>
      </c>
      <c r="V112" s="44" t="n"/>
      <c r="W112" s="44" t="n"/>
      <c r="X112" s="43" t="n"/>
      <c r="Y112" s="43" t="n"/>
      <c r="AA112" s="96" t="n">
        <v>1</v>
      </c>
      <c r="AB112" s="96" t="inlineStr">
        <is>
          <t>RA1 - Major cities of Australia</t>
        </is>
      </c>
      <c r="AC112" s="96" t="inlineStr">
        <is>
          <t>Approximate: derived from Shipping_MMM via standard MMM→RA mapping</t>
        </is>
      </c>
      <c r="AD112" s="96" t="inlineStr">
        <is>
          <t>PHN101</t>
        </is>
      </c>
      <c r="AE112" s="96" t="inlineStr">
        <is>
          <t>Central and Eastern Sydney</t>
        </is>
      </c>
      <c r="AF112" s="96" t="inlineStr"/>
      <c r="AG112" s="96" t="inlineStr">
        <is>
          <t>Inferred (Nearest matched postcode)</t>
        </is>
      </c>
    </row>
    <row r="113" ht="15" customHeight="1">
      <c r="A113" s="42" t="n">
        <v>1825</v>
      </c>
      <c r="B113" t="inlineStr">
        <is>
          <t>NSW</t>
        </is>
      </c>
      <c r="C113" t="inlineStr">
        <is>
          <t>1825|NSW</t>
        </is>
      </c>
      <c r="D113" t="inlineStr">
        <is>
          <t>Lidcombe</t>
        </is>
      </c>
      <c r="E113" t="inlineStr">
        <is>
          <t>Lidcombe</t>
        </is>
      </c>
      <c r="F113" s="30" t="n">
        <v>1</v>
      </c>
      <c r="G113" s="30" t="n">
        <v>1</v>
      </c>
      <c r="H113">
        <f>TRUE()</f>
        <v/>
      </c>
      <c r="I113" t="inlineStr">
        <is>
          <t>Post Office Boxes</t>
        </is>
      </c>
      <c r="J113" t="inlineStr">
        <is>
          <t>PO BOXES &amp; LOCKED BAGS</t>
        </is>
      </c>
      <c r="M113" s="31" t="n"/>
      <c r="O113" s="43" t="n"/>
      <c r="P113" s="43" t="n"/>
      <c r="Q113" t="n">
        <v>1</v>
      </c>
      <c r="R113" t="inlineStr">
        <is>
          <t>MMM1 - Metropolitan area</t>
        </is>
      </c>
      <c r="S113" t="inlineStr">
        <is>
          <t>Metro PO Box/LVR (no POA; assigned from metro postcode range)</t>
        </is>
      </c>
      <c r="T113" t="inlineStr">
        <is>
          <t>Western Sydney LHD</t>
        </is>
      </c>
      <c r="U113" t="inlineStr">
        <is>
          <t>X740</t>
        </is>
      </c>
      <c r="V113" s="44" t="n"/>
      <c r="W113" s="44" t="n"/>
      <c r="X113" s="43" t="n"/>
      <c r="Y113" s="43" t="n"/>
      <c r="AA113" s="96" t="n">
        <v>1</v>
      </c>
      <c r="AB113" s="96" t="inlineStr">
        <is>
          <t>RA1 - Major cities of Australia</t>
        </is>
      </c>
      <c r="AC113" s="96" t="inlineStr">
        <is>
          <t>Approximate: derived from Shipping_MMM via standard MMM→RA mapping</t>
        </is>
      </c>
      <c r="AD113" s="96" t="inlineStr">
        <is>
          <t>PHN101</t>
        </is>
      </c>
      <c r="AE113" s="96" t="inlineStr">
        <is>
          <t>Central and Eastern Sydney</t>
        </is>
      </c>
      <c r="AF113" s="96" t="inlineStr"/>
      <c r="AG113" s="96" t="inlineStr">
        <is>
          <t>Inferred (Nearest matched postcode)</t>
        </is>
      </c>
    </row>
    <row r="114" ht="15" customHeight="1">
      <c r="A114" s="42" t="n">
        <v>1835</v>
      </c>
      <c r="B114" t="inlineStr">
        <is>
          <t>NSW</t>
        </is>
      </c>
      <c r="C114" t="inlineStr">
        <is>
          <t>1835|NSW</t>
        </is>
      </c>
      <c r="D114" t="inlineStr">
        <is>
          <t>Auburn</t>
        </is>
      </c>
      <c r="E114" t="inlineStr">
        <is>
          <t>Auburn</t>
        </is>
      </c>
      <c r="F114" s="30" t="n">
        <v>1</v>
      </c>
      <c r="G114" s="30" t="n">
        <v>1</v>
      </c>
      <c r="H114">
        <f>TRUE()</f>
        <v/>
      </c>
      <c r="I114" t="inlineStr">
        <is>
          <t>Post Office Boxes</t>
        </is>
      </c>
      <c r="J114" t="inlineStr">
        <is>
          <t>PO BOXES &amp; LOCKED BAGS</t>
        </is>
      </c>
      <c r="M114" s="31" t="n"/>
      <c r="O114" s="43" t="n"/>
      <c r="P114" s="43" t="n"/>
      <c r="Q114" t="n">
        <v>1</v>
      </c>
      <c r="R114" t="inlineStr">
        <is>
          <t>MMM1 - Metropolitan area</t>
        </is>
      </c>
      <c r="S114" t="inlineStr">
        <is>
          <t>Metro PO Box/LVR (no POA; assigned from metro postcode range)</t>
        </is>
      </c>
      <c r="T114" t="inlineStr">
        <is>
          <t>Western Sydney LHD</t>
        </is>
      </c>
      <c r="U114" t="inlineStr">
        <is>
          <t>X740</t>
        </is>
      </c>
      <c r="V114" s="44" t="n"/>
      <c r="W114" s="44" t="n"/>
      <c r="X114" s="43" t="n"/>
      <c r="Y114" s="43" t="n"/>
      <c r="AA114" s="96" t="n">
        <v>1</v>
      </c>
      <c r="AB114" s="96" t="inlineStr">
        <is>
          <t>RA1 - Major cities of Australia</t>
        </is>
      </c>
      <c r="AC114" s="96" t="inlineStr">
        <is>
          <t>Approximate: derived from Shipping_MMM via standard MMM→RA mapping</t>
        </is>
      </c>
      <c r="AD114" s="96" t="inlineStr">
        <is>
          <t>PHN101</t>
        </is>
      </c>
      <c r="AE114" s="96" t="inlineStr">
        <is>
          <t>Central and Eastern Sydney</t>
        </is>
      </c>
      <c r="AF114" s="96" t="inlineStr"/>
      <c r="AG114" s="96" t="inlineStr">
        <is>
          <t>Inferred (Nearest matched postcode)</t>
        </is>
      </c>
    </row>
    <row r="115" ht="15" customHeight="1">
      <c r="A115" s="42" t="n">
        <v>1851</v>
      </c>
      <c r="B115" t="inlineStr">
        <is>
          <t>NSW</t>
        </is>
      </c>
      <c r="C115" t="inlineStr">
        <is>
          <t>1851|NSW</t>
        </is>
      </c>
      <c r="D115" t="inlineStr">
        <is>
          <t>Wetherill Park</t>
        </is>
      </c>
      <c r="E115" t="inlineStr">
        <is>
          <t>Wetherill Park</t>
        </is>
      </c>
      <c r="F115" s="30" t="n">
        <v>1</v>
      </c>
      <c r="G115" s="30" t="n">
        <v>1</v>
      </c>
      <c r="H115">
        <f>TRUE()</f>
        <v/>
      </c>
      <c r="I115" t="inlineStr">
        <is>
          <t>Post Office Boxes</t>
        </is>
      </c>
      <c r="J115" t="inlineStr">
        <is>
          <t>PO BOXES</t>
        </is>
      </c>
      <c r="M115" s="31" t="n"/>
      <c r="O115" s="43" t="n"/>
      <c r="P115" s="43" t="n"/>
      <c r="Q115" t="n">
        <v>1</v>
      </c>
      <c r="R115" t="inlineStr">
        <is>
          <t>MMM1 - Metropolitan area</t>
        </is>
      </c>
      <c r="S115" t="inlineStr">
        <is>
          <t>Metro PO Box/LVR (no POA; assigned from metro postcode range)</t>
        </is>
      </c>
      <c r="T115" t="inlineStr">
        <is>
          <t>South Western Sydney LHD</t>
        </is>
      </c>
      <c r="U115" t="inlineStr">
        <is>
          <t>X710</t>
        </is>
      </c>
      <c r="V115" s="44" t="n"/>
      <c r="W115" s="44" t="n"/>
      <c r="X115" s="43" t="n"/>
      <c r="Y115" s="43" t="n"/>
      <c r="AA115" s="96" t="n">
        <v>1</v>
      </c>
      <c r="AB115" s="96" t="inlineStr">
        <is>
          <t>RA1 - Major cities of Australia</t>
        </is>
      </c>
      <c r="AC115" s="96" t="inlineStr">
        <is>
          <t>Approximate: derived from Shipping_MMM via standard MMM→RA mapping</t>
        </is>
      </c>
      <c r="AD115" s="96" t="inlineStr">
        <is>
          <t>PHN101</t>
        </is>
      </c>
      <c r="AE115" s="96" t="inlineStr">
        <is>
          <t>Central and Eastern Sydney</t>
        </is>
      </c>
      <c r="AF115" s="96" t="inlineStr"/>
      <c r="AG115" s="96" t="inlineStr">
        <is>
          <t>Inferred (Nearest matched postcode)</t>
        </is>
      </c>
    </row>
    <row r="116" ht="15" customHeight="1">
      <c r="A116" s="42" t="n">
        <v>1860</v>
      </c>
      <c r="B116" t="inlineStr">
        <is>
          <t>NSW</t>
        </is>
      </c>
      <c r="C116" t="inlineStr">
        <is>
          <t>1860|NSW</t>
        </is>
      </c>
      <c r="D116" t="inlineStr">
        <is>
          <t>Fairfield</t>
        </is>
      </c>
      <c r="E116" t="inlineStr">
        <is>
          <t>Fairfield</t>
        </is>
      </c>
      <c r="F116" s="30" t="n">
        <v>1</v>
      </c>
      <c r="G116" s="30" t="n">
        <v>1</v>
      </c>
      <c r="H116">
        <f>TRUE()</f>
        <v/>
      </c>
      <c r="I116" t="inlineStr">
        <is>
          <t>Post Office Boxes</t>
        </is>
      </c>
      <c r="J116" t="inlineStr">
        <is>
          <t>PO BOXES &amp; LOCKED BAGS</t>
        </is>
      </c>
      <c r="M116" s="31" t="n"/>
      <c r="O116" s="43" t="n"/>
      <c r="P116" s="43" t="n"/>
      <c r="Q116" t="n">
        <v>1</v>
      </c>
      <c r="R116" t="inlineStr">
        <is>
          <t>MMM1 - Metropolitan area</t>
        </is>
      </c>
      <c r="S116" t="inlineStr">
        <is>
          <t>Metro PO Box/LVR (no POA; assigned from metro postcode range)</t>
        </is>
      </c>
      <c r="T116" t="inlineStr">
        <is>
          <t>South Western Sydney LHD</t>
        </is>
      </c>
      <c r="U116" t="inlineStr">
        <is>
          <t>X710</t>
        </is>
      </c>
      <c r="V116" s="44" t="n"/>
      <c r="W116" s="44" t="n"/>
      <c r="X116" s="43" t="n"/>
      <c r="Y116" s="43" t="n"/>
      <c r="AA116" s="96" t="n">
        <v>1</v>
      </c>
      <c r="AB116" s="96" t="inlineStr">
        <is>
          <t>RA1 - Major cities of Australia</t>
        </is>
      </c>
      <c r="AC116" s="96" t="inlineStr">
        <is>
          <t>Approximate: derived from Shipping_MMM via standard MMM→RA mapping</t>
        </is>
      </c>
      <c r="AD116" s="96" t="inlineStr">
        <is>
          <t>PHN101</t>
        </is>
      </c>
      <c r="AE116" s="96" t="inlineStr">
        <is>
          <t>Central and Eastern Sydney</t>
        </is>
      </c>
      <c r="AF116" s="96" t="inlineStr"/>
      <c r="AG116" s="96" t="inlineStr">
        <is>
          <t>Inferred (Nearest matched postcode)</t>
        </is>
      </c>
    </row>
    <row r="117" ht="15" customHeight="1">
      <c r="A117" s="42" t="n">
        <v>1871</v>
      </c>
      <c r="B117" t="inlineStr">
        <is>
          <t>NSW</t>
        </is>
      </c>
      <c r="C117" t="inlineStr">
        <is>
          <t>1871|NSW</t>
        </is>
      </c>
      <c r="D117" t="inlineStr">
        <is>
          <t>Liverpool</t>
        </is>
      </c>
      <c r="E117" t="inlineStr">
        <is>
          <t>Liverpool</t>
        </is>
      </c>
      <c r="F117" s="30" t="n">
        <v>1</v>
      </c>
      <c r="G117" s="30" t="n">
        <v>1</v>
      </c>
      <c r="H117">
        <f>TRUE()</f>
        <v/>
      </c>
      <c r="I117" t="inlineStr">
        <is>
          <t>Post Office Boxes</t>
        </is>
      </c>
      <c r="J117" t="inlineStr">
        <is>
          <t>PO BOXES &amp; LOCKED BAGS</t>
        </is>
      </c>
      <c r="M117" s="31" t="n"/>
      <c r="O117" s="43" t="n"/>
      <c r="P117" s="43" t="n"/>
      <c r="Q117" t="n">
        <v>1</v>
      </c>
      <c r="R117" t="inlineStr">
        <is>
          <t>MMM1 - Metropolitan area</t>
        </is>
      </c>
      <c r="S117" t="inlineStr">
        <is>
          <t>Metro PO Box/LVR (no POA; assigned from metro postcode range)</t>
        </is>
      </c>
      <c r="T117" t="inlineStr">
        <is>
          <t>South Western Sydney LHD</t>
        </is>
      </c>
      <c r="U117" t="inlineStr">
        <is>
          <t>X710</t>
        </is>
      </c>
      <c r="V117" s="44" t="n"/>
      <c r="W117" s="44" t="n"/>
      <c r="X117" s="43" t="n"/>
      <c r="Y117" s="43" t="n"/>
      <c r="AA117" s="96" t="n">
        <v>1</v>
      </c>
      <c r="AB117" s="96" t="inlineStr">
        <is>
          <t>RA1 - Major cities of Australia</t>
        </is>
      </c>
      <c r="AC117" s="96" t="inlineStr">
        <is>
          <t>Approximate: derived from Shipping_MMM via standard MMM→RA mapping</t>
        </is>
      </c>
      <c r="AD117" s="96" t="inlineStr">
        <is>
          <t>PHN101</t>
        </is>
      </c>
      <c r="AE117" s="96" t="inlineStr">
        <is>
          <t>Central and Eastern Sydney</t>
        </is>
      </c>
      <c r="AF117" s="96" t="inlineStr"/>
      <c r="AG117" s="96" t="inlineStr">
        <is>
          <t>Inferred (Nearest matched postcode)</t>
        </is>
      </c>
    </row>
    <row r="118" ht="15" customHeight="1">
      <c r="A118" s="42" t="n">
        <v>1874</v>
      </c>
      <c r="B118" t="inlineStr">
        <is>
          <t>NSW</t>
        </is>
      </c>
      <c r="C118" t="inlineStr">
        <is>
          <t>1874|NSW</t>
        </is>
      </c>
      <c r="D118" t="inlineStr">
        <is>
          <t>Moorebank</t>
        </is>
      </c>
      <c r="E118" t="inlineStr">
        <is>
          <t>Moorebank</t>
        </is>
      </c>
      <c r="F118" s="30" t="n">
        <v>1</v>
      </c>
      <c r="G118" s="30" t="n">
        <v>1</v>
      </c>
      <c r="H118">
        <f>FALSE()</f>
        <v/>
      </c>
      <c r="I118" t="inlineStr">
        <is>
          <t>LVR</t>
        </is>
      </c>
      <c r="J118" t="inlineStr">
        <is>
          <t>BULK PARCEL RETURNS</t>
        </is>
      </c>
      <c r="M118" s="31" t="n"/>
      <c r="O118" s="43" t="n"/>
      <c r="P118" s="43" t="n"/>
      <c r="Q118" t="n">
        <v>1</v>
      </c>
      <c r="R118" t="inlineStr">
        <is>
          <t>MMM1 - Metropolitan area</t>
        </is>
      </c>
      <c r="S118" t="inlineStr">
        <is>
          <t>Metro PO Box/LVR (no POA; assigned from metro postcode range)</t>
        </is>
      </c>
      <c r="T118" t="inlineStr">
        <is>
          <t>South Western Sydney LHD</t>
        </is>
      </c>
      <c r="U118" t="inlineStr">
        <is>
          <t>X710</t>
        </is>
      </c>
      <c r="V118" s="44" t="n"/>
      <c r="W118" s="44" t="n"/>
      <c r="X118" s="43" t="n"/>
      <c r="Y118" s="43" t="n"/>
      <c r="AA118" s="96" t="n">
        <v>1</v>
      </c>
      <c r="AB118" s="96" t="inlineStr">
        <is>
          <t>RA1 - Major cities of Australia</t>
        </is>
      </c>
      <c r="AC118" s="96" t="inlineStr">
        <is>
          <t>Approximate: derived from Shipping_MMM via standard MMM→RA mapping</t>
        </is>
      </c>
      <c r="AD118" s="96" t="inlineStr">
        <is>
          <t>PHN101</t>
        </is>
      </c>
      <c r="AE118" s="96" t="inlineStr">
        <is>
          <t>Central and Eastern Sydney</t>
        </is>
      </c>
      <c r="AF118" s="96" t="inlineStr"/>
      <c r="AG118" s="96" t="inlineStr">
        <is>
          <t>Inferred (Nearest matched postcode)</t>
        </is>
      </c>
    </row>
    <row r="119" ht="15" customHeight="1">
      <c r="A119" s="42" t="n">
        <v>1875</v>
      </c>
      <c r="B119" t="inlineStr">
        <is>
          <t>NSW</t>
        </is>
      </c>
      <c r="C119" t="inlineStr">
        <is>
          <t>1875|NSW</t>
        </is>
      </c>
      <c r="D119" t="inlineStr">
        <is>
          <t>Moorebank</t>
        </is>
      </c>
      <c r="E119" t="inlineStr">
        <is>
          <t>Moorebank</t>
        </is>
      </c>
      <c r="F119" s="30" t="n">
        <v>1</v>
      </c>
      <c r="G119" s="30" t="n">
        <v>1</v>
      </c>
      <c r="H119">
        <f>TRUE()</f>
        <v/>
      </c>
      <c r="I119" t="inlineStr">
        <is>
          <t>Post Office Boxes</t>
        </is>
      </c>
      <c r="J119" t="inlineStr">
        <is>
          <t>PO BOXES &amp; LOCKED BAGS</t>
        </is>
      </c>
      <c r="M119" s="31" t="n"/>
      <c r="O119" s="43" t="n"/>
      <c r="P119" s="43" t="n"/>
      <c r="Q119" t="n">
        <v>1</v>
      </c>
      <c r="R119" t="inlineStr">
        <is>
          <t>MMM1 - Metropolitan area</t>
        </is>
      </c>
      <c r="S119" t="inlineStr">
        <is>
          <t>Metro PO Box/LVR (no POA; assigned from metro postcode range)</t>
        </is>
      </c>
      <c r="T119" t="inlineStr">
        <is>
          <t>South Western Sydney LHD</t>
        </is>
      </c>
      <c r="U119" t="inlineStr">
        <is>
          <t>X710</t>
        </is>
      </c>
      <c r="V119" s="44" t="n"/>
      <c r="W119" s="44" t="n"/>
      <c r="X119" s="43" t="n"/>
      <c r="Y119" s="43" t="n"/>
      <c r="AA119" s="96" t="n">
        <v>1</v>
      </c>
      <c r="AB119" s="96" t="inlineStr">
        <is>
          <t>RA1 - Major cities of Australia</t>
        </is>
      </c>
      <c r="AC119" s="96" t="inlineStr">
        <is>
          <t>Approximate: derived from Shipping_MMM via standard MMM→RA mapping</t>
        </is>
      </c>
      <c r="AD119" s="96" t="inlineStr">
        <is>
          <t>PHN101</t>
        </is>
      </c>
      <c r="AE119" s="96" t="inlineStr">
        <is>
          <t>Central and Eastern Sydney</t>
        </is>
      </c>
      <c r="AF119" s="96" t="inlineStr"/>
      <c r="AG119" s="96" t="inlineStr">
        <is>
          <t>Inferred (Nearest matched postcode)</t>
        </is>
      </c>
    </row>
    <row r="120" ht="15" customHeight="1">
      <c r="A120" s="42" t="n">
        <v>1885</v>
      </c>
      <c r="B120" t="inlineStr">
        <is>
          <t>NSW</t>
        </is>
      </c>
      <c r="C120" t="inlineStr">
        <is>
          <t>1885|NSW</t>
        </is>
      </c>
      <c r="D120" t="inlineStr">
        <is>
          <t>Bankstown</t>
        </is>
      </c>
      <c r="E120" t="inlineStr">
        <is>
          <t>Bankstown</t>
        </is>
      </c>
      <c r="F120" s="30" t="n">
        <v>1</v>
      </c>
      <c r="G120" s="30" t="n">
        <v>1</v>
      </c>
      <c r="H120">
        <f>TRUE()</f>
        <v/>
      </c>
      <c r="I120" t="inlineStr">
        <is>
          <t>Post Office Boxes</t>
        </is>
      </c>
      <c r="J120" t="inlineStr">
        <is>
          <t>PO BOXES &amp; LOCKED BAGS</t>
        </is>
      </c>
      <c r="M120" s="31" t="n"/>
      <c r="O120" s="43" t="n"/>
      <c r="P120" s="43" t="n"/>
      <c r="Q120" t="n">
        <v>1</v>
      </c>
      <c r="R120" t="inlineStr">
        <is>
          <t>MMM1 - Metropolitan area</t>
        </is>
      </c>
      <c r="S120" t="inlineStr">
        <is>
          <t>Metro PO Box/LVR (no POA; assigned from metro postcode range)</t>
        </is>
      </c>
      <c r="T120" t="inlineStr">
        <is>
          <t>South Western Sydney LHD</t>
        </is>
      </c>
      <c r="U120" t="inlineStr">
        <is>
          <t>X710</t>
        </is>
      </c>
      <c r="V120" s="44" t="n"/>
      <c r="W120" s="44" t="n"/>
      <c r="X120" s="43" t="n"/>
      <c r="Y120" s="43" t="n"/>
      <c r="AA120" s="96" t="n">
        <v>1</v>
      </c>
      <c r="AB120" s="96" t="inlineStr">
        <is>
          <t>RA1 - Major cities of Australia</t>
        </is>
      </c>
      <c r="AC120" s="96" t="inlineStr">
        <is>
          <t>Approximate: derived from Shipping_MMM via standard MMM→RA mapping</t>
        </is>
      </c>
      <c r="AD120" s="96" t="inlineStr">
        <is>
          <t>PHN101</t>
        </is>
      </c>
      <c r="AE120" s="96" t="inlineStr">
        <is>
          <t>Central and Eastern Sydney</t>
        </is>
      </c>
      <c r="AF120" s="96" t="inlineStr"/>
      <c r="AG120" s="96" t="inlineStr">
        <is>
          <t>Inferred (Nearest matched postcode)</t>
        </is>
      </c>
    </row>
    <row r="121" ht="15" customHeight="1">
      <c r="A121" s="42" t="n">
        <v>1890</v>
      </c>
      <c r="B121" t="inlineStr">
        <is>
          <t>NSW</t>
        </is>
      </c>
      <c r="C121" t="inlineStr">
        <is>
          <t>1890|NSW</t>
        </is>
      </c>
      <c r="D121" t="inlineStr">
        <is>
          <t>Ingleburn</t>
        </is>
      </c>
      <c r="E121" t="inlineStr">
        <is>
          <t>Ingleburn</t>
        </is>
      </c>
      <c r="F121" s="30" t="n">
        <v>1</v>
      </c>
      <c r="G121" s="30" t="n">
        <v>1</v>
      </c>
      <c r="H121">
        <f>TRUE()</f>
        <v/>
      </c>
      <c r="I121" t="inlineStr">
        <is>
          <t>Post Office Boxes</t>
        </is>
      </c>
      <c r="J121" t="inlineStr">
        <is>
          <t>PO BOXES</t>
        </is>
      </c>
      <c r="M121" s="31" t="n"/>
      <c r="O121" s="43" t="n"/>
      <c r="P121" s="43" t="n"/>
      <c r="Q121" t="n">
        <v>1</v>
      </c>
      <c r="R121" t="inlineStr">
        <is>
          <t>MMM1 - Metropolitan area</t>
        </is>
      </c>
      <c r="S121" t="inlineStr">
        <is>
          <t>Metro PO Box/LVR (no POA; assigned from metro postcode range)</t>
        </is>
      </c>
      <c r="T121" t="inlineStr">
        <is>
          <t>South Western Sydney LHD</t>
        </is>
      </c>
      <c r="U121" t="inlineStr">
        <is>
          <t>X710</t>
        </is>
      </c>
      <c r="V121" s="44" t="n"/>
      <c r="W121" s="44" t="n"/>
      <c r="X121" s="43" t="n"/>
      <c r="Y121" s="43" t="n"/>
      <c r="AA121" s="96" t="n">
        <v>1</v>
      </c>
      <c r="AB121" s="96" t="inlineStr">
        <is>
          <t>RA1 - Major cities of Australia</t>
        </is>
      </c>
      <c r="AC121" s="96" t="inlineStr">
        <is>
          <t>Approximate: derived from Shipping_MMM via standard MMM→RA mapping</t>
        </is>
      </c>
      <c r="AD121" s="96" t="inlineStr">
        <is>
          <t>PHN101</t>
        </is>
      </c>
      <c r="AE121" s="96" t="inlineStr">
        <is>
          <t>Central and Eastern Sydney</t>
        </is>
      </c>
      <c r="AF121" s="96" t="inlineStr"/>
      <c r="AG121" s="96" t="inlineStr">
        <is>
          <t>Inferred (Nearest matched postcode)</t>
        </is>
      </c>
    </row>
    <row r="122" ht="15" customHeight="1">
      <c r="A122" s="42" t="n">
        <v>2000</v>
      </c>
      <c r="B122" t="inlineStr">
        <is>
          <t>NSW</t>
        </is>
      </c>
      <c r="C122" t="inlineStr">
        <is>
          <t>2000|NSW</t>
        </is>
      </c>
      <c r="D122" t="inlineStr">
        <is>
          <t>Barangaroo</t>
        </is>
      </c>
      <c r="E122" t="inlineStr">
        <is>
          <t>Barangaroo, Dawes Point, Haymarket, Millers Point, Parliament House</t>
        </is>
      </c>
      <c r="F122" s="30" t="n">
        <v>8</v>
      </c>
      <c r="G122" s="30" t="n">
        <v>8</v>
      </c>
      <c r="H122">
        <f>FALSE()</f>
        <v/>
      </c>
      <c r="J122" t="inlineStr">
        <is>
          <t>CITY OF SYDNEY COUNCIL</t>
        </is>
      </c>
      <c r="K122" t="n">
        <v>1</v>
      </c>
      <c r="L122" t="inlineStr">
        <is>
          <t>MMM1 - Metropolitan area</t>
        </is>
      </c>
      <c r="M122" s="31" t="n">
        <v>1</v>
      </c>
      <c r="N122" t="inlineStr">
        <is>
          <t>1:100.0%</t>
        </is>
      </c>
      <c r="O122" s="43" t="n">
        <v>4.2874</v>
      </c>
      <c r="P122" s="43" t="n">
        <v>4.2871</v>
      </c>
      <c r="Q122" t="n">
        <v>1</v>
      </c>
      <c r="R122" t="inlineStr">
        <is>
          <t>MMM1 - Metropolitan area</t>
        </is>
      </c>
      <c r="S122" t="inlineStr">
        <is>
          <t>MMM 2023 (POA concordance)</t>
        </is>
      </c>
      <c r="T122" t="inlineStr">
        <is>
          <t>South Eastern Sydney LHD</t>
        </is>
      </c>
      <c r="U122" t="inlineStr">
        <is>
          <t>X720</t>
        </is>
      </c>
      <c r="V122" s="44" t="n">
        <v>27936</v>
      </c>
      <c r="W122" s="44" t="n">
        <v>76</v>
      </c>
      <c r="X122" s="43" t="n">
        <v>0.3</v>
      </c>
      <c r="Y122" s="43" t="n">
        <v>973.1</v>
      </c>
      <c r="Z122" t="n">
        <v>4</v>
      </c>
      <c r="AA122" s="96" t="n">
        <v>1</v>
      </c>
      <c r="AB122" s="96" t="inlineStr">
        <is>
          <t>RA1 - Major cities of Australia</t>
        </is>
      </c>
      <c r="AC122" s="96" t="inlineStr">
        <is>
          <t>Approximate: derived from Shipping_MMM via standard MMM→RA mapping</t>
        </is>
      </c>
      <c r="AD122" s="96" t="inlineStr">
        <is>
          <t>PHN101</t>
        </is>
      </c>
      <c r="AE122" s="96" t="inlineStr">
        <is>
          <t>Central and Eastern Sydney</t>
        </is>
      </c>
      <c r="AF122" s="112" t="n">
        <v>1</v>
      </c>
    </row>
    <row r="123" ht="15" customHeight="1">
      <c r="A123" s="42" t="n">
        <v>2001</v>
      </c>
      <c r="B123" t="inlineStr">
        <is>
          <t>NSW</t>
        </is>
      </c>
      <c r="C123" t="inlineStr">
        <is>
          <t>2001|NSW</t>
        </is>
      </c>
      <c r="D123" t="inlineStr">
        <is>
          <t>Sydney</t>
        </is>
      </c>
      <c r="E123" t="inlineStr">
        <is>
          <t>Sydney</t>
        </is>
      </c>
      <c r="F123" s="30" t="n">
        <v>1</v>
      </c>
      <c r="G123" s="30" t="n">
        <v>1</v>
      </c>
      <c r="H123">
        <f>TRUE()</f>
        <v/>
      </c>
      <c r="I123" t="inlineStr">
        <is>
          <t>Post Office Boxes</t>
        </is>
      </c>
      <c r="J123" t="inlineStr">
        <is>
          <t>GPO BOXES &amp; LOCKED BAGS</t>
        </is>
      </c>
      <c r="M123" s="31" t="n"/>
      <c r="O123" s="43" t="n"/>
      <c r="P123" s="43" t="n"/>
      <c r="Q123" t="n">
        <v>1</v>
      </c>
      <c r="R123" t="inlineStr">
        <is>
          <t>MMM1 - Metropolitan area</t>
        </is>
      </c>
      <c r="S123" t="inlineStr">
        <is>
          <t>Metro PO Box/LVR (no POA; assigned from metro postcode range)</t>
        </is>
      </c>
      <c r="T123" t="inlineStr">
        <is>
          <t>South Eastern Sydney LHD</t>
        </is>
      </c>
      <c r="U123" t="inlineStr">
        <is>
          <t>X720</t>
        </is>
      </c>
      <c r="V123" s="44" t="n"/>
      <c r="W123" s="44" t="n"/>
      <c r="X123" s="43" t="n"/>
      <c r="Y123" s="43" t="n"/>
      <c r="AA123" s="96" t="n">
        <v>1</v>
      </c>
      <c r="AB123" s="96" t="inlineStr">
        <is>
          <t>RA1 - Major cities of Australia</t>
        </is>
      </c>
      <c r="AC123" s="96" t="inlineStr">
        <is>
          <t>Approximate: derived from Shipping_MMM via standard MMM→RA mapping</t>
        </is>
      </c>
      <c r="AD123" s="96" t="inlineStr">
        <is>
          <t>PHN101</t>
        </is>
      </c>
      <c r="AE123" s="96" t="inlineStr">
        <is>
          <t>Central and Eastern Sydney</t>
        </is>
      </c>
      <c r="AF123" s="96" t="inlineStr"/>
      <c r="AG123" s="96" t="inlineStr">
        <is>
          <t>Inferred (Nearest matched postcode)</t>
        </is>
      </c>
    </row>
    <row r="124" ht="15" customHeight="1">
      <c r="A124" s="42" t="n">
        <v>2002</v>
      </c>
      <c r="B124" t="inlineStr">
        <is>
          <t>NSW</t>
        </is>
      </c>
      <c r="C124" t="inlineStr">
        <is>
          <t>2002|NSW</t>
        </is>
      </c>
      <c r="D124" t="inlineStr">
        <is>
          <t>World Square</t>
        </is>
      </c>
      <c r="E124" t="inlineStr">
        <is>
          <t>World Square</t>
        </is>
      </c>
      <c r="F124" s="30" t="n">
        <v>1</v>
      </c>
      <c r="G124" s="30" t="n">
        <v>1</v>
      </c>
      <c r="H124">
        <f>TRUE()</f>
        <v/>
      </c>
      <c r="I124" t="inlineStr">
        <is>
          <t>Post Office Boxes</t>
        </is>
      </c>
      <c r="J124" t="inlineStr">
        <is>
          <t>PO BOXES</t>
        </is>
      </c>
      <c r="M124" s="31" t="n"/>
      <c r="O124" s="43" t="n"/>
      <c r="P124" s="43" t="n"/>
      <c r="Q124" t="n">
        <v>1</v>
      </c>
      <c r="R124" t="inlineStr">
        <is>
          <t>MMM1 - Metropolitan area</t>
        </is>
      </c>
      <c r="S124" t="inlineStr">
        <is>
          <t>Metro PO Box/LVR (no POA; assigned from metro postcode range)</t>
        </is>
      </c>
      <c r="T124" t="inlineStr">
        <is>
          <t>South Eastern Sydney LHD</t>
        </is>
      </c>
      <c r="U124" t="inlineStr">
        <is>
          <t>X720</t>
        </is>
      </c>
      <c r="V124" s="44" t="n"/>
      <c r="W124" s="44" t="n"/>
      <c r="X124" s="43" t="n"/>
      <c r="Y124" s="43" t="n"/>
      <c r="AA124" s="96" t="n">
        <v>1</v>
      </c>
      <c r="AB124" s="96" t="inlineStr">
        <is>
          <t>RA1 - Major cities of Australia</t>
        </is>
      </c>
      <c r="AC124" s="96" t="inlineStr">
        <is>
          <t>Approximate: derived from Shipping_MMM via standard MMM→RA mapping</t>
        </is>
      </c>
      <c r="AD124" s="96" t="inlineStr">
        <is>
          <t>PHN101</t>
        </is>
      </c>
      <c r="AE124" s="96" t="inlineStr">
        <is>
          <t>Central and Eastern Sydney</t>
        </is>
      </c>
      <c r="AF124" s="96" t="inlineStr"/>
      <c r="AG124" s="96" t="inlineStr">
        <is>
          <t>Inferred (Nearest matched postcode)</t>
        </is>
      </c>
    </row>
    <row r="125" ht="15" customHeight="1">
      <c r="A125" s="42" t="n">
        <v>2004</v>
      </c>
      <c r="B125" t="inlineStr">
        <is>
          <t>NSW</t>
        </is>
      </c>
      <c r="C125" t="inlineStr">
        <is>
          <t>2004|NSW</t>
        </is>
      </c>
      <c r="D125" t="inlineStr">
        <is>
          <t>Eastern Suburbs Mc</t>
        </is>
      </c>
      <c r="E125" t="inlineStr">
        <is>
          <t>Eastern Suburbs Mc</t>
        </is>
      </c>
      <c r="F125" s="30" t="n">
        <v>1</v>
      </c>
      <c r="G125" s="30" t="n">
        <v>1</v>
      </c>
      <c r="H125">
        <f>TRUE()</f>
        <v/>
      </c>
      <c r="I125" t="inlineStr">
        <is>
          <t>Post Office Boxes</t>
        </is>
      </c>
      <c r="J125" t="inlineStr">
        <is>
          <t>PO BOXES</t>
        </is>
      </c>
      <c r="M125" s="31" t="n"/>
      <c r="O125" s="43" t="n"/>
      <c r="P125" s="43" t="n"/>
      <c r="Q125" t="n">
        <v>1</v>
      </c>
      <c r="R125" t="inlineStr">
        <is>
          <t>MMM1 - Metropolitan area</t>
        </is>
      </c>
      <c r="S125" t="inlineStr">
        <is>
          <t>Metro PO Box/LVR (no POA; assigned from metro postcode range)</t>
        </is>
      </c>
      <c r="T125" t="inlineStr">
        <is>
          <t>Sydney LHD</t>
        </is>
      </c>
      <c r="U125" t="inlineStr">
        <is>
          <t>X700</t>
        </is>
      </c>
      <c r="V125" s="44" t="n"/>
      <c r="W125" s="44" t="n"/>
      <c r="X125" s="43" t="n"/>
      <c r="Y125" s="43" t="n"/>
      <c r="AA125" s="96" t="n">
        <v>1</v>
      </c>
      <c r="AB125" s="96" t="inlineStr">
        <is>
          <t>RA1 - Major cities of Australia</t>
        </is>
      </c>
      <c r="AC125" s="96" t="inlineStr">
        <is>
          <t>Approximate: derived from Shipping_MMM via standard MMM→RA mapping</t>
        </is>
      </c>
      <c r="AD125" s="96" t="inlineStr">
        <is>
          <t>PHN101</t>
        </is>
      </c>
      <c r="AE125" s="96" t="inlineStr">
        <is>
          <t>Central and Eastern Sydney</t>
        </is>
      </c>
      <c r="AF125" s="96" t="inlineStr"/>
      <c r="AG125" s="96" t="inlineStr">
        <is>
          <t>Inferred (Nearest matched postcode)</t>
        </is>
      </c>
    </row>
    <row r="126" ht="15" customHeight="1">
      <c r="A126" s="42" t="n">
        <v>2006</v>
      </c>
      <c r="B126" t="inlineStr">
        <is>
          <t>NSW</t>
        </is>
      </c>
      <c r="C126" t="inlineStr">
        <is>
          <t>2006|NSW</t>
        </is>
      </c>
      <c r="D126" t="inlineStr">
        <is>
          <t>The University Of Sydney</t>
        </is>
      </c>
      <c r="E126" t="inlineStr">
        <is>
          <t>The University Of Sydney</t>
        </is>
      </c>
      <c r="F126" s="30" t="n">
        <v>1</v>
      </c>
      <c r="G126" s="30" t="n">
        <v>1</v>
      </c>
      <c r="H126">
        <f>TRUE()</f>
        <v/>
      </c>
      <c r="I126" t="inlineStr">
        <is>
          <t>Post Office Boxes</t>
        </is>
      </c>
      <c r="J126" t="inlineStr">
        <is>
          <t>CARE PO</t>
        </is>
      </c>
      <c r="M126" s="31" t="n"/>
      <c r="O126" s="43" t="n"/>
      <c r="P126" s="43" t="n"/>
      <c r="Q126" t="n">
        <v>1</v>
      </c>
      <c r="R126" t="inlineStr">
        <is>
          <t>MMM1 - Metropolitan area</t>
        </is>
      </c>
      <c r="S126" t="inlineStr">
        <is>
          <t>Metro PO Box/LVR (no POA; assigned from metro postcode range)</t>
        </is>
      </c>
      <c r="T126" t="inlineStr">
        <is>
          <t>Sydney LHD</t>
        </is>
      </c>
      <c r="U126" t="inlineStr">
        <is>
          <t>X700</t>
        </is>
      </c>
      <c r="V126" s="44" t="n"/>
      <c r="W126" s="44" t="n"/>
      <c r="X126" s="43" t="n"/>
      <c r="Y126" s="43" t="n"/>
      <c r="AA126" s="96" t="n">
        <v>1</v>
      </c>
      <c r="AB126" s="96" t="inlineStr">
        <is>
          <t>RA1 - Major cities of Australia</t>
        </is>
      </c>
      <c r="AC126" s="96" t="inlineStr">
        <is>
          <t>Approximate: derived from Shipping_MMM via standard MMM→RA mapping</t>
        </is>
      </c>
      <c r="AD126" s="96" t="inlineStr">
        <is>
          <t>PHN101</t>
        </is>
      </c>
      <c r="AE126" s="96" t="inlineStr">
        <is>
          <t>Central and Eastern Sydney</t>
        </is>
      </c>
      <c r="AF126" s="96" t="inlineStr"/>
      <c r="AG126" s="96" t="inlineStr">
        <is>
          <t>Inferred (Nearest matched postcode)</t>
        </is>
      </c>
    </row>
    <row r="127" ht="15" customHeight="1">
      <c r="A127" s="42" t="n">
        <v>2007</v>
      </c>
      <c r="B127" t="inlineStr">
        <is>
          <t>NSW</t>
        </is>
      </c>
      <c r="C127" t="inlineStr">
        <is>
          <t>2007|NSW</t>
        </is>
      </c>
      <c r="D127" t="inlineStr">
        <is>
          <t>Broadway</t>
        </is>
      </c>
      <c r="E127" t="inlineStr">
        <is>
          <t>Broadway, Ultimo</t>
        </is>
      </c>
      <c r="F127" s="30" t="n">
        <v>2</v>
      </c>
      <c r="G127" s="30" t="n">
        <v>2</v>
      </c>
      <c r="H127">
        <f>FALSE()</f>
        <v/>
      </c>
      <c r="J127" t="inlineStr">
        <is>
          <t>PO BOXES &amp; LOCKED BAGS</t>
        </is>
      </c>
      <c r="K127" t="n">
        <v>1</v>
      </c>
      <c r="L127" t="inlineStr">
        <is>
          <t>MMM1 - Metropolitan area</t>
        </is>
      </c>
      <c r="M127" s="31" t="n">
        <v>1</v>
      </c>
      <c r="N127" t="inlineStr">
        <is>
          <t>1:100.0%</t>
        </is>
      </c>
      <c r="O127" s="43" t="n">
        <v>0.5584</v>
      </c>
      <c r="P127" s="43" t="n">
        <v>0.5588</v>
      </c>
      <c r="Q127" t="n">
        <v>1</v>
      </c>
      <c r="R127" t="inlineStr">
        <is>
          <t>MMM1 - Metropolitan area</t>
        </is>
      </c>
      <c r="S127" t="inlineStr">
        <is>
          <t>MMM 2023 (POA concordance)</t>
        </is>
      </c>
      <c r="T127" t="inlineStr">
        <is>
          <t>Sydney LHD</t>
        </is>
      </c>
      <c r="U127" t="inlineStr">
        <is>
          <t>X700</t>
        </is>
      </c>
      <c r="V127" s="44" t="n">
        <v>7410</v>
      </c>
      <c r="W127" s="44" t="n">
        <v>77</v>
      </c>
      <c r="X127" s="43" t="n">
        <v>1</v>
      </c>
      <c r="Y127" s="43" t="n">
        <v>959.9</v>
      </c>
      <c r="Z127" t="n">
        <v>3</v>
      </c>
      <c r="AA127" s="96" t="n">
        <v>1</v>
      </c>
      <c r="AB127" s="96" t="inlineStr">
        <is>
          <t>RA1 - Major cities of Australia</t>
        </is>
      </c>
      <c r="AC127" s="96" t="inlineStr">
        <is>
          <t>Approximate: derived from Shipping_MMM via standard MMM→RA mapping</t>
        </is>
      </c>
      <c r="AD127" s="96" t="inlineStr">
        <is>
          <t>PHN101</t>
        </is>
      </c>
      <c r="AE127" s="96" t="inlineStr">
        <is>
          <t>Central and Eastern Sydney</t>
        </is>
      </c>
      <c r="AF127" s="112" t="n">
        <v>1</v>
      </c>
    </row>
    <row r="128" ht="15" customHeight="1">
      <c r="A128" s="42" t="n">
        <v>2008</v>
      </c>
      <c r="B128" t="inlineStr">
        <is>
          <t>NSW</t>
        </is>
      </c>
      <c r="C128" t="inlineStr">
        <is>
          <t>2008|NSW</t>
        </is>
      </c>
      <c r="D128" t="inlineStr">
        <is>
          <t>Chippendale</t>
        </is>
      </c>
      <c r="E128" t="inlineStr">
        <is>
          <t>Chippendale, Darlington</t>
        </is>
      </c>
      <c r="F128" s="30" t="n">
        <v>2</v>
      </c>
      <c r="G128" s="30" t="n">
        <v>2</v>
      </c>
      <c r="H128">
        <f>FALSE()</f>
        <v/>
      </c>
      <c r="J128" t="inlineStr">
        <is>
          <t>CITY OF SYDNEY COUNCIL</t>
        </is>
      </c>
      <c r="K128" t="n">
        <v>1</v>
      </c>
      <c r="L128" t="inlineStr">
        <is>
          <t>MMM1 - Metropolitan area</t>
        </is>
      </c>
      <c r="M128" s="31" t="n">
        <v>1</v>
      </c>
      <c r="N128" t="inlineStr">
        <is>
          <t>1:100.0%</t>
        </is>
      </c>
      <c r="O128" s="43" t="n">
        <v>0.8446</v>
      </c>
      <c r="P128" s="43" t="n">
        <v>0.845</v>
      </c>
      <c r="Q128" t="n">
        <v>1</v>
      </c>
      <c r="R128" t="inlineStr">
        <is>
          <t>MMM1 - Metropolitan area</t>
        </is>
      </c>
      <c r="S128" t="inlineStr">
        <is>
          <t>MMM 2023 (POA concordance)</t>
        </is>
      </c>
      <c r="T128" t="inlineStr">
        <is>
          <t>Sydney LHD</t>
        </is>
      </c>
      <c r="U128" t="inlineStr">
        <is>
          <t>X700</t>
        </is>
      </c>
      <c r="V128" s="44" t="n">
        <v>10400</v>
      </c>
      <c r="W128" s="44" t="n">
        <v>101</v>
      </c>
      <c r="X128" s="43" t="n">
        <v>1</v>
      </c>
      <c r="Y128" s="43" t="n">
        <v>1022.7</v>
      </c>
      <c r="Z128" t="n">
        <v>7</v>
      </c>
      <c r="AA128" s="96" t="n">
        <v>1</v>
      </c>
      <c r="AB128" s="96" t="inlineStr">
        <is>
          <t>RA1 - Major cities of Australia</t>
        </is>
      </c>
      <c r="AC128" s="96" t="inlineStr">
        <is>
          <t>Approximate: derived from Shipping_MMM via standard MMM→RA mapping</t>
        </is>
      </c>
      <c r="AD128" s="96" t="inlineStr">
        <is>
          <t>PHN101</t>
        </is>
      </c>
      <c r="AE128" s="96" t="inlineStr">
        <is>
          <t>Central and Eastern Sydney</t>
        </is>
      </c>
      <c r="AF128" s="112" t="n">
        <v>1</v>
      </c>
    </row>
    <row r="129" ht="15" customHeight="1">
      <c r="A129" s="42" t="n">
        <v>2009</v>
      </c>
      <c r="B129" t="inlineStr">
        <is>
          <t>NSW</t>
        </is>
      </c>
      <c r="C129" t="inlineStr">
        <is>
          <t>2009|NSW</t>
        </is>
      </c>
      <c r="D129" t="inlineStr">
        <is>
          <t>Pyrmont</t>
        </is>
      </c>
      <c r="E129" t="inlineStr">
        <is>
          <t>Pyrmont</t>
        </is>
      </c>
      <c r="F129" s="30" t="n">
        <v>1</v>
      </c>
      <c r="G129" s="30" t="n">
        <v>1</v>
      </c>
      <c r="H129">
        <f>FALSE()</f>
        <v/>
      </c>
      <c r="K129" t="n">
        <v>1</v>
      </c>
      <c r="L129" t="inlineStr">
        <is>
          <t>MMM1 - Metropolitan area</t>
        </is>
      </c>
      <c r="M129" s="31" t="n">
        <v>1</v>
      </c>
      <c r="N129" t="inlineStr">
        <is>
          <t>1:100.0%</t>
        </is>
      </c>
      <c r="O129" s="43" t="n">
        <v>0.9301</v>
      </c>
      <c r="P129" s="43" t="n">
        <v>0.9298999999999999</v>
      </c>
      <c r="Q129" t="n">
        <v>1</v>
      </c>
      <c r="R129" t="inlineStr">
        <is>
          <t>MMM1 - Metropolitan area</t>
        </is>
      </c>
      <c r="S129" t="inlineStr">
        <is>
          <t>MMM 2023 (POA concordance)</t>
        </is>
      </c>
      <c r="T129" t="inlineStr">
        <is>
          <t>Sydney LHD</t>
        </is>
      </c>
      <c r="U129" t="inlineStr">
        <is>
          <t>X700</t>
        </is>
      </c>
      <c r="V129" s="44" t="n">
        <v>12658</v>
      </c>
      <c r="W129" s="44" t="n">
        <v>146</v>
      </c>
      <c r="X129" s="43" t="n">
        <v>1.2</v>
      </c>
      <c r="Y129" s="43" t="n">
        <v>1041.6</v>
      </c>
      <c r="Z129" t="n">
        <v>8</v>
      </c>
      <c r="AA129" s="96" t="n">
        <v>1</v>
      </c>
      <c r="AB129" s="96" t="inlineStr">
        <is>
          <t>RA1 - Major cities of Australia</t>
        </is>
      </c>
      <c r="AC129" s="96" t="inlineStr">
        <is>
          <t>Approximate: derived from Shipping_MMM via standard MMM→RA mapping</t>
        </is>
      </c>
      <c r="AD129" s="96" t="inlineStr">
        <is>
          <t>PHN101</t>
        </is>
      </c>
      <c r="AE129" s="96" t="inlineStr">
        <is>
          <t>Central and Eastern Sydney</t>
        </is>
      </c>
      <c r="AF129" s="112" t="n">
        <v>0.9999</v>
      </c>
    </row>
    <row r="130" ht="15" customHeight="1">
      <c r="A130" s="42" t="n">
        <v>2010</v>
      </c>
      <c r="B130" t="inlineStr">
        <is>
          <t>NSW</t>
        </is>
      </c>
      <c r="C130" t="inlineStr">
        <is>
          <t>2010|NSW</t>
        </is>
      </c>
      <c r="D130" t="inlineStr">
        <is>
          <t>Darlinghurst</t>
        </is>
      </c>
      <c r="E130" t="inlineStr">
        <is>
          <t>Darlinghurst, Surry Hills</t>
        </is>
      </c>
      <c r="F130" s="30" t="n">
        <v>2</v>
      </c>
      <c r="G130" s="30" t="n">
        <v>2</v>
      </c>
      <c r="H130">
        <f>FALSE()</f>
        <v/>
      </c>
      <c r="K130" t="n">
        <v>1</v>
      </c>
      <c r="L130" t="inlineStr">
        <is>
          <t>MMM1 - Metropolitan area</t>
        </is>
      </c>
      <c r="M130" s="31" t="n">
        <v>1</v>
      </c>
      <c r="N130" t="inlineStr">
        <is>
          <t>1:100.0%</t>
        </is>
      </c>
      <c r="O130" s="43" t="n">
        <v>2.1733</v>
      </c>
      <c r="P130" s="43" t="n">
        <v>2.1733</v>
      </c>
      <c r="Q130" t="n">
        <v>1</v>
      </c>
      <c r="R130" t="inlineStr">
        <is>
          <t>MMM1 - Metropolitan area</t>
        </is>
      </c>
      <c r="S130" t="inlineStr">
        <is>
          <t>MMM 2023 (POA concordance)</t>
        </is>
      </c>
      <c r="T130" t="inlineStr">
        <is>
          <t>South Eastern Sydney LHD</t>
        </is>
      </c>
      <c r="U130" t="inlineStr">
        <is>
          <t>X720</t>
        </is>
      </c>
      <c r="V130" s="44" t="n">
        <v>26443</v>
      </c>
      <c r="W130" s="44" t="n">
        <v>249</v>
      </c>
      <c r="X130" s="43" t="n">
        <v>0.9</v>
      </c>
      <c r="Y130" s="43" t="n">
        <v>1046</v>
      </c>
      <c r="Z130" t="n">
        <v>8</v>
      </c>
      <c r="AA130" s="96" t="n">
        <v>1</v>
      </c>
      <c r="AB130" s="96" t="inlineStr">
        <is>
          <t>RA1 - Major cities of Australia</t>
        </is>
      </c>
      <c r="AC130" s="96" t="inlineStr">
        <is>
          <t>Approximate: derived from Shipping_MMM via standard MMM→RA mapping</t>
        </is>
      </c>
      <c r="AD130" s="96" t="inlineStr">
        <is>
          <t>PHN101</t>
        </is>
      </c>
      <c r="AE130" s="96" t="inlineStr">
        <is>
          <t>Central and Eastern Sydney</t>
        </is>
      </c>
      <c r="AF130" s="112" t="n">
        <v>1</v>
      </c>
    </row>
    <row r="131" ht="15" customHeight="1">
      <c r="A131" s="42" t="n">
        <v>2011</v>
      </c>
      <c r="B131" t="inlineStr">
        <is>
          <t>NSW</t>
        </is>
      </c>
      <c r="C131" t="inlineStr">
        <is>
          <t>2011|NSW</t>
        </is>
      </c>
      <c r="D131" t="inlineStr">
        <is>
          <t>Elizabeth Bay</t>
        </is>
      </c>
      <c r="E131" t="inlineStr">
        <is>
          <t>Elizabeth Bay, Potts Point, Rushcutters Bay, Woolloomooloo</t>
        </is>
      </c>
      <c r="F131" s="30" t="n">
        <v>4</v>
      </c>
      <c r="G131" s="30" t="n">
        <v>4</v>
      </c>
      <c r="H131">
        <f>FALSE()</f>
        <v/>
      </c>
      <c r="K131" t="n">
        <v>1</v>
      </c>
      <c r="L131" t="inlineStr">
        <is>
          <t>MMM1 - Metropolitan area</t>
        </is>
      </c>
      <c r="M131" s="31" t="n">
        <v>1</v>
      </c>
      <c r="N131" t="inlineStr">
        <is>
          <t>1:100.0%</t>
        </is>
      </c>
      <c r="O131" s="43" t="n">
        <v>1.4058</v>
      </c>
      <c r="P131" s="43" t="n">
        <v>1.4054</v>
      </c>
      <c r="Q131" t="n">
        <v>1</v>
      </c>
      <c r="R131" t="inlineStr">
        <is>
          <t>MMM1 - Metropolitan area</t>
        </is>
      </c>
      <c r="S131" t="inlineStr">
        <is>
          <t>MMM 2023 (POA concordance)</t>
        </is>
      </c>
      <c r="T131" t="inlineStr">
        <is>
          <t>South Eastern Sydney LHD</t>
        </is>
      </c>
      <c r="U131" t="inlineStr">
        <is>
          <t>X720</t>
        </is>
      </c>
      <c r="V131" s="44" t="n">
        <v>18187</v>
      </c>
      <c r="W131" s="44" t="n">
        <v>250</v>
      </c>
      <c r="X131" s="43" t="n">
        <v>1.4</v>
      </c>
      <c r="Y131" s="43" t="n">
        <v>1050.5</v>
      </c>
      <c r="Z131" t="n">
        <v>8</v>
      </c>
      <c r="AA131" s="96" t="n">
        <v>1</v>
      </c>
      <c r="AB131" s="96" t="inlineStr">
        <is>
          <t>RA1 - Major cities of Australia</t>
        </is>
      </c>
      <c r="AC131" s="96" t="inlineStr">
        <is>
          <t>Approximate: derived from Shipping_MMM via standard MMM→RA mapping</t>
        </is>
      </c>
      <c r="AD131" s="96" t="inlineStr">
        <is>
          <t>PHN101</t>
        </is>
      </c>
      <c r="AE131" s="96" t="inlineStr">
        <is>
          <t>Central and Eastern Sydney</t>
        </is>
      </c>
      <c r="AF131" s="112" t="n">
        <v>1</v>
      </c>
    </row>
    <row r="132" ht="15" customHeight="1">
      <c r="A132" s="42" t="n">
        <v>2012</v>
      </c>
      <c r="B132" t="inlineStr">
        <is>
          <t>NSW</t>
        </is>
      </c>
      <c r="C132" t="inlineStr">
        <is>
          <t>2012|NSW</t>
        </is>
      </c>
      <c r="D132" t="inlineStr">
        <is>
          <t>Strawberry Hills</t>
        </is>
      </c>
      <c r="E132" t="inlineStr">
        <is>
          <t>Strawberry Hills</t>
        </is>
      </c>
      <c r="F132" s="30" t="n">
        <v>1</v>
      </c>
      <c r="G132" s="30" t="n">
        <v>1</v>
      </c>
      <c r="H132">
        <f>TRUE()</f>
        <v/>
      </c>
      <c r="I132" t="inlineStr">
        <is>
          <t>Post Office Boxes</t>
        </is>
      </c>
      <c r="J132" t="inlineStr">
        <is>
          <t>PO BOXES &amp; LOCKED BAGS</t>
        </is>
      </c>
      <c r="M132" s="31" t="n"/>
      <c r="O132" s="43" t="n"/>
      <c r="P132" s="43" t="n"/>
      <c r="Q132" t="n">
        <v>1</v>
      </c>
      <c r="R132" t="inlineStr">
        <is>
          <t>MMM1 - Metropolitan area</t>
        </is>
      </c>
      <c r="S132" t="inlineStr">
        <is>
          <t>Metro PO Box/LVR (no POA; assigned from metro postcode range)</t>
        </is>
      </c>
      <c r="T132" t="inlineStr">
        <is>
          <t>South Eastern Sydney LHD</t>
        </is>
      </c>
      <c r="U132" t="inlineStr">
        <is>
          <t>X720</t>
        </is>
      </c>
      <c r="V132" s="44" t="n"/>
      <c r="W132" s="44" t="n"/>
      <c r="X132" s="43" t="n"/>
      <c r="Y132" s="43" t="n"/>
      <c r="AA132" s="96" t="n">
        <v>1</v>
      </c>
      <c r="AB132" s="96" t="inlineStr">
        <is>
          <t>RA1 - Major cities of Australia</t>
        </is>
      </c>
      <c r="AC132" s="96" t="inlineStr">
        <is>
          <t>Approximate: derived from Shipping_MMM via standard MMM→RA mapping</t>
        </is>
      </c>
      <c r="AD132" s="96" t="inlineStr">
        <is>
          <t>PHN101</t>
        </is>
      </c>
      <c r="AE132" s="96" t="inlineStr">
        <is>
          <t>Central and Eastern Sydney</t>
        </is>
      </c>
      <c r="AF132" s="96" t="inlineStr"/>
      <c r="AG132" s="96" t="inlineStr">
        <is>
          <t>Inferred (Nearest matched postcode)</t>
        </is>
      </c>
    </row>
    <row r="133" ht="15" customHeight="1">
      <c r="A133" s="42" t="n">
        <v>2015</v>
      </c>
      <c r="B133" t="inlineStr">
        <is>
          <t>NSW</t>
        </is>
      </c>
      <c r="C133" t="inlineStr">
        <is>
          <t>2015|NSW</t>
        </is>
      </c>
      <c r="D133" t="inlineStr">
        <is>
          <t>Alexandria</t>
        </is>
      </c>
      <c r="E133" t="inlineStr">
        <is>
          <t>Alexandria, Beaconsfield, Eveleigh</t>
        </is>
      </c>
      <c r="F133" s="30" t="n">
        <v>3</v>
      </c>
      <c r="G133" s="30" t="n">
        <v>3</v>
      </c>
      <c r="H133">
        <f>FALSE()</f>
        <v/>
      </c>
      <c r="K133" t="n">
        <v>1</v>
      </c>
      <c r="L133" t="inlineStr">
        <is>
          <t>MMM1 - Metropolitan area</t>
        </is>
      </c>
      <c r="M133" s="31" t="n">
        <v>1</v>
      </c>
      <c r="N133" t="inlineStr">
        <is>
          <t>1:100.0%</t>
        </is>
      </c>
      <c r="O133" s="43" t="n">
        <v>4.2154</v>
      </c>
      <c r="P133" s="43" t="n">
        <v>4.2157</v>
      </c>
      <c r="Q133" t="n">
        <v>1</v>
      </c>
      <c r="R133" t="inlineStr">
        <is>
          <t>MMM1 - Metropolitan area</t>
        </is>
      </c>
      <c r="S133" t="inlineStr">
        <is>
          <t>MMM 2023 (POA concordance)</t>
        </is>
      </c>
      <c r="T133" t="inlineStr">
        <is>
          <t>Sydney LHD</t>
        </is>
      </c>
      <c r="U133" t="inlineStr">
        <is>
          <t>X700</t>
        </is>
      </c>
      <c r="V133" s="44" t="n">
        <v>11422</v>
      </c>
      <c r="W133" s="44" t="n">
        <v>238</v>
      </c>
      <c r="X133" s="43" t="n">
        <v>2.1</v>
      </c>
      <c r="Y133" s="43" t="n">
        <v>1094.4</v>
      </c>
      <c r="Z133" t="n">
        <v>10</v>
      </c>
      <c r="AA133" s="96" t="n">
        <v>1</v>
      </c>
      <c r="AB133" s="96" t="inlineStr">
        <is>
          <t>RA1 - Major cities of Australia</t>
        </is>
      </c>
      <c r="AC133" s="96" t="inlineStr">
        <is>
          <t>Approximate: derived from Shipping_MMM via standard MMM→RA mapping</t>
        </is>
      </c>
      <c r="AD133" s="96" t="inlineStr">
        <is>
          <t>PHN101</t>
        </is>
      </c>
      <c r="AE133" s="96" t="inlineStr">
        <is>
          <t>Central and Eastern Sydney</t>
        </is>
      </c>
      <c r="AF133" s="112" t="n">
        <v>1</v>
      </c>
    </row>
    <row r="134" ht="15" customHeight="1">
      <c r="A134" s="42" t="n">
        <v>2016</v>
      </c>
      <c r="B134" t="inlineStr">
        <is>
          <t>NSW</t>
        </is>
      </c>
      <c r="C134" t="inlineStr">
        <is>
          <t>2016|NSW</t>
        </is>
      </c>
      <c r="D134" t="inlineStr">
        <is>
          <t>Redfern</t>
        </is>
      </c>
      <c r="E134" t="inlineStr">
        <is>
          <t>Redfern</t>
        </is>
      </c>
      <c r="F134" s="30" t="n">
        <v>1</v>
      </c>
      <c r="G134" s="30" t="n">
        <v>1</v>
      </c>
      <c r="H134">
        <f>FALSE()</f>
        <v/>
      </c>
      <c r="K134" t="n">
        <v>1</v>
      </c>
      <c r="L134" t="inlineStr">
        <is>
          <t>MMM1 - Metropolitan area</t>
        </is>
      </c>
      <c r="M134" s="31" t="n">
        <v>1</v>
      </c>
      <c r="N134" t="inlineStr">
        <is>
          <t>1:100.0%</t>
        </is>
      </c>
      <c r="O134" s="43" t="n">
        <v>1.1717</v>
      </c>
      <c r="P134" s="43" t="n">
        <v>1.1717</v>
      </c>
      <c r="Q134" t="n">
        <v>1</v>
      </c>
      <c r="R134" t="inlineStr">
        <is>
          <t>MMM1 - Metropolitan area</t>
        </is>
      </c>
      <c r="S134" t="inlineStr">
        <is>
          <t>MMM 2023 (POA concordance)</t>
        </is>
      </c>
      <c r="T134" t="inlineStr">
        <is>
          <t>Sydney LHD</t>
        </is>
      </c>
      <c r="U134" t="inlineStr">
        <is>
          <t>X700</t>
        </is>
      </c>
      <c r="V134" s="44" t="n">
        <v>13072</v>
      </c>
      <c r="W134" s="44" t="n">
        <v>417</v>
      </c>
      <c r="X134" s="43" t="n">
        <v>3.2</v>
      </c>
      <c r="Y134" s="43" t="n">
        <v>984.5</v>
      </c>
      <c r="Z134" t="n">
        <v>4</v>
      </c>
      <c r="AA134" s="96" t="n">
        <v>1</v>
      </c>
      <c r="AB134" s="96" t="inlineStr">
        <is>
          <t>RA1 - Major cities of Australia</t>
        </is>
      </c>
      <c r="AC134" s="96" t="inlineStr">
        <is>
          <t>Approximate: derived from Shipping_MMM via standard MMM→RA mapping</t>
        </is>
      </c>
      <c r="AD134" s="96" t="inlineStr">
        <is>
          <t>PHN101</t>
        </is>
      </c>
      <c r="AE134" s="96" t="inlineStr">
        <is>
          <t>Central and Eastern Sydney</t>
        </is>
      </c>
      <c r="AF134" s="112" t="n">
        <v>1</v>
      </c>
    </row>
    <row r="135" ht="15" customHeight="1">
      <c r="A135" s="42" t="n">
        <v>2017</v>
      </c>
      <c r="B135" t="inlineStr">
        <is>
          <t>NSW</t>
        </is>
      </c>
      <c r="C135" t="inlineStr">
        <is>
          <t>2017|NSW</t>
        </is>
      </c>
      <c r="D135" t="inlineStr">
        <is>
          <t>Waterloo</t>
        </is>
      </c>
      <c r="E135" t="inlineStr">
        <is>
          <t>Waterloo, Waterloo Dc, Zetland</t>
        </is>
      </c>
      <c r="F135" s="30" t="n">
        <v>3</v>
      </c>
      <c r="G135" s="30" t="n">
        <v>3</v>
      </c>
      <c r="H135">
        <f>FALSE()</f>
        <v/>
      </c>
      <c r="K135" t="n">
        <v>1</v>
      </c>
      <c r="L135" t="inlineStr">
        <is>
          <t>MMM1 - Metropolitan area</t>
        </is>
      </c>
      <c r="M135" s="31" t="n">
        <v>1</v>
      </c>
      <c r="N135" t="inlineStr">
        <is>
          <t>1:100.0%</t>
        </is>
      </c>
      <c r="O135" s="43" t="n">
        <v>1.9387</v>
      </c>
      <c r="P135" s="43" t="n">
        <v>1.9386</v>
      </c>
      <c r="Q135" t="n">
        <v>1</v>
      </c>
      <c r="R135" t="inlineStr">
        <is>
          <t>MMM1 - Metropolitan area</t>
        </is>
      </c>
      <c r="S135" t="inlineStr">
        <is>
          <t>MMM 2023 (POA concordance)</t>
        </is>
      </c>
      <c r="T135" t="inlineStr">
        <is>
          <t>Sydney LHD</t>
        </is>
      </c>
      <c r="U135" t="inlineStr">
        <is>
          <t>X700</t>
        </is>
      </c>
      <c r="V135" s="44" t="n">
        <v>29003</v>
      </c>
      <c r="W135" s="44" t="n">
        <v>575</v>
      </c>
      <c r="X135" s="43" t="n">
        <v>2</v>
      </c>
      <c r="Y135" s="43" t="n">
        <v>1013.6</v>
      </c>
      <c r="Z135" t="n">
        <v>6</v>
      </c>
      <c r="AA135" s="96" t="n">
        <v>1</v>
      </c>
      <c r="AB135" s="96" t="inlineStr">
        <is>
          <t>RA1 - Major cities of Australia</t>
        </is>
      </c>
      <c r="AC135" s="96" t="inlineStr">
        <is>
          <t>Approximate: derived from Shipping_MMM via standard MMM→RA mapping</t>
        </is>
      </c>
      <c r="AD135" s="96" t="inlineStr">
        <is>
          <t>PHN101</t>
        </is>
      </c>
      <c r="AE135" s="96" t="inlineStr">
        <is>
          <t>Central and Eastern Sydney</t>
        </is>
      </c>
      <c r="AF135" s="112" t="n">
        <v>1</v>
      </c>
    </row>
    <row r="136" ht="15" customHeight="1">
      <c r="A136" s="42" t="n">
        <v>2018</v>
      </c>
      <c r="B136" t="inlineStr">
        <is>
          <t>NSW</t>
        </is>
      </c>
      <c r="C136" t="inlineStr">
        <is>
          <t>2018|NSW</t>
        </is>
      </c>
      <c r="D136" t="inlineStr">
        <is>
          <t>Eastlakes</t>
        </is>
      </c>
      <c r="E136" t="inlineStr">
        <is>
          <t>Eastlakes, Rosebery</t>
        </is>
      </c>
      <c r="F136" s="30" t="n">
        <v>2</v>
      </c>
      <c r="G136" s="30" t="n">
        <v>2</v>
      </c>
      <c r="H136">
        <f>FALSE()</f>
        <v/>
      </c>
      <c r="K136" t="n">
        <v>1</v>
      </c>
      <c r="L136" t="inlineStr">
        <is>
          <t>MMM1 - Metropolitan area</t>
        </is>
      </c>
      <c r="M136" s="31" t="n">
        <v>1</v>
      </c>
      <c r="N136" t="inlineStr">
        <is>
          <t>1:100.0%</t>
        </is>
      </c>
      <c r="O136" s="43" t="n">
        <v>3.931</v>
      </c>
      <c r="P136" s="43" t="n">
        <v>3.9305</v>
      </c>
      <c r="Q136" t="n">
        <v>1</v>
      </c>
      <c r="R136" t="inlineStr">
        <is>
          <t>MMM1 - Metropolitan area</t>
        </is>
      </c>
      <c r="S136" t="inlineStr">
        <is>
          <t>MMM 2023 (POA concordance)</t>
        </is>
      </c>
      <c r="T136" t="inlineStr">
        <is>
          <t>South Eastern Sydney LHD</t>
        </is>
      </c>
      <c r="U136" t="inlineStr">
        <is>
          <t>X720</t>
        </is>
      </c>
      <c r="V136" s="44" t="n">
        <v>19878</v>
      </c>
      <c r="W136" s="44" t="n">
        <v>219</v>
      </c>
      <c r="X136" s="43" t="n">
        <v>1.1</v>
      </c>
      <c r="Y136" s="43" t="n">
        <v>1014.4</v>
      </c>
      <c r="Z136" t="n">
        <v>6</v>
      </c>
      <c r="AA136" s="96" t="n">
        <v>1</v>
      </c>
      <c r="AB136" s="96" t="inlineStr">
        <is>
          <t>RA1 - Major cities of Australia</t>
        </is>
      </c>
      <c r="AC136" s="96" t="inlineStr">
        <is>
          <t>Approximate: derived from Shipping_MMM via standard MMM→RA mapping</t>
        </is>
      </c>
      <c r="AD136" s="96" t="inlineStr">
        <is>
          <t>PHN101</t>
        </is>
      </c>
      <c r="AE136" s="96" t="inlineStr">
        <is>
          <t>Central and Eastern Sydney</t>
        </is>
      </c>
      <c r="AF136" s="112" t="n">
        <v>1</v>
      </c>
    </row>
    <row r="137" ht="15" customHeight="1">
      <c r="A137" s="42" t="n">
        <v>2019</v>
      </c>
      <c r="B137" t="inlineStr">
        <is>
          <t>NSW</t>
        </is>
      </c>
      <c r="C137" t="inlineStr">
        <is>
          <t>2019|NSW</t>
        </is>
      </c>
      <c r="D137" t="inlineStr">
        <is>
          <t>Banksmeadow</t>
        </is>
      </c>
      <c r="E137" t="inlineStr">
        <is>
          <t>Banksmeadow, Botany</t>
        </is>
      </c>
      <c r="F137" s="30" t="n">
        <v>2</v>
      </c>
      <c r="G137" s="30" t="n">
        <v>2</v>
      </c>
      <c r="H137">
        <f>FALSE()</f>
        <v/>
      </c>
      <c r="K137" t="n">
        <v>1</v>
      </c>
      <c r="L137" t="inlineStr">
        <is>
          <t>MMM1 - Metropolitan area</t>
        </is>
      </c>
      <c r="M137" s="31" t="n">
        <v>1</v>
      </c>
      <c r="N137" t="inlineStr">
        <is>
          <t>1:100.0%</t>
        </is>
      </c>
      <c r="O137" s="43" t="n">
        <v>7.369</v>
      </c>
      <c r="P137" s="43" t="n">
        <v>7.3691</v>
      </c>
      <c r="Q137" t="n">
        <v>1</v>
      </c>
      <c r="R137" t="inlineStr">
        <is>
          <t>MMM1 - Metropolitan area</t>
        </is>
      </c>
      <c r="S137" t="inlineStr">
        <is>
          <t>MMM 2023 (POA concordance)</t>
        </is>
      </c>
      <c r="T137" t="inlineStr">
        <is>
          <t>South Eastern Sydney LHD</t>
        </is>
      </c>
      <c r="U137" t="inlineStr">
        <is>
          <t>X720</t>
        </is>
      </c>
      <c r="V137" s="44" t="n">
        <v>13467</v>
      </c>
      <c r="W137" s="44" t="n">
        <v>377</v>
      </c>
      <c r="X137" s="43" t="n">
        <v>2.8</v>
      </c>
      <c r="Y137" s="43" t="n">
        <v>1054.4</v>
      </c>
      <c r="Z137" t="n">
        <v>8</v>
      </c>
      <c r="AA137" s="96" t="n">
        <v>1</v>
      </c>
      <c r="AB137" s="96" t="inlineStr">
        <is>
          <t>RA1 - Major cities of Australia</t>
        </is>
      </c>
      <c r="AC137" s="96" t="inlineStr">
        <is>
          <t>Approximate: derived from Shipping_MMM via standard MMM→RA mapping</t>
        </is>
      </c>
      <c r="AD137" s="96" t="inlineStr">
        <is>
          <t>PHN101</t>
        </is>
      </c>
      <c r="AE137" s="96" t="inlineStr">
        <is>
          <t>Central and Eastern Sydney</t>
        </is>
      </c>
      <c r="AF137" s="112" t="n">
        <v>1</v>
      </c>
    </row>
    <row r="138" ht="15" customHeight="1">
      <c r="A138" s="42" t="n">
        <v>2020</v>
      </c>
      <c r="B138" t="inlineStr">
        <is>
          <t>NSW</t>
        </is>
      </c>
      <c r="C138" t="inlineStr">
        <is>
          <t>2020|NSW</t>
        </is>
      </c>
      <c r="D138" t="inlineStr">
        <is>
          <t>Mascot</t>
        </is>
      </c>
      <c r="E138" t="inlineStr">
        <is>
          <t>Mascot, Sydney Domestic Airport, Sydney International Airport</t>
        </is>
      </c>
      <c r="F138" s="30" t="n">
        <v>3</v>
      </c>
      <c r="G138" s="30" t="n">
        <v>3</v>
      </c>
      <c r="H138">
        <f>FALSE()</f>
        <v/>
      </c>
      <c r="J138" t="inlineStr">
        <is>
          <t>PO BOXES</t>
        </is>
      </c>
      <c r="K138" t="n">
        <v>1</v>
      </c>
      <c r="L138" t="inlineStr">
        <is>
          <t>MMM1 - Metropolitan area</t>
        </is>
      </c>
      <c r="M138" s="31" t="n">
        <v>1</v>
      </c>
      <c r="N138" t="inlineStr">
        <is>
          <t>1:100.0%</t>
        </is>
      </c>
      <c r="O138" s="43" t="n">
        <v>11.9611</v>
      </c>
      <c r="P138" s="43" t="n">
        <v>11.9607</v>
      </c>
      <c r="Q138" t="n">
        <v>1</v>
      </c>
      <c r="R138" t="inlineStr">
        <is>
          <t>MMM1 - Metropolitan area</t>
        </is>
      </c>
      <c r="S138" t="inlineStr">
        <is>
          <t>MMM 2023 (POA concordance)</t>
        </is>
      </c>
      <c r="T138" t="inlineStr">
        <is>
          <t>South Eastern Sydney LHD</t>
        </is>
      </c>
      <c r="U138" t="inlineStr">
        <is>
          <t>X720</t>
        </is>
      </c>
      <c r="V138" s="44" t="n">
        <v>21591</v>
      </c>
      <c r="W138" s="44" t="n">
        <v>252</v>
      </c>
      <c r="X138" s="43" t="n">
        <v>1.2</v>
      </c>
      <c r="Y138" s="43" t="n">
        <v>1032.9</v>
      </c>
      <c r="Z138" t="n">
        <v>7</v>
      </c>
      <c r="AA138" s="96" t="n">
        <v>1</v>
      </c>
      <c r="AB138" s="96" t="inlineStr">
        <is>
          <t>RA1 - Major cities of Australia</t>
        </is>
      </c>
      <c r="AC138" s="96" t="inlineStr">
        <is>
          <t>Approximate: derived from Shipping_MMM via standard MMM→RA mapping</t>
        </is>
      </c>
      <c r="AD138" s="96" t="inlineStr">
        <is>
          <t>PHN101</t>
        </is>
      </c>
      <c r="AE138" s="96" t="inlineStr">
        <is>
          <t>Central and Eastern Sydney</t>
        </is>
      </c>
      <c r="AF138" s="112" t="n">
        <v>1</v>
      </c>
    </row>
    <row r="139" ht="15" customHeight="1">
      <c r="A139" s="42" t="n">
        <v>2021</v>
      </c>
      <c r="B139" t="inlineStr">
        <is>
          <t>NSW</t>
        </is>
      </c>
      <c r="C139" t="inlineStr">
        <is>
          <t>2021|NSW</t>
        </is>
      </c>
      <c r="D139" t="inlineStr">
        <is>
          <t>Centennial Park</t>
        </is>
      </c>
      <c r="E139" t="inlineStr">
        <is>
          <t>Centennial Park, Moore Park, Paddington</t>
        </is>
      </c>
      <c r="F139" s="30" t="n">
        <v>3</v>
      </c>
      <c r="G139" s="30" t="n">
        <v>3</v>
      </c>
      <c r="H139">
        <f>FALSE()</f>
        <v/>
      </c>
      <c r="K139" t="n">
        <v>1</v>
      </c>
      <c r="L139" t="inlineStr">
        <is>
          <t>MMM1 - Metropolitan area</t>
        </is>
      </c>
      <c r="M139" s="31" t="n">
        <v>1</v>
      </c>
      <c r="N139" t="inlineStr">
        <is>
          <t>1:100.0%</t>
        </is>
      </c>
      <c r="O139" s="43" t="n">
        <v>5.7181</v>
      </c>
      <c r="P139" s="43" t="n">
        <v>5.7186</v>
      </c>
      <c r="Q139" t="n">
        <v>1</v>
      </c>
      <c r="R139" t="inlineStr">
        <is>
          <t>MMM1 - Metropolitan area</t>
        </is>
      </c>
      <c r="S139" t="inlineStr">
        <is>
          <t>MMM 2023 (POA concordance)</t>
        </is>
      </c>
      <c r="T139" t="inlineStr">
        <is>
          <t>South Eastern Sydney LHD</t>
        </is>
      </c>
      <c r="U139" t="inlineStr">
        <is>
          <t>X720</t>
        </is>
      </c>
      <c r="V139" s="44" t="n">
        <v>14946</v>
      </c>
      <c r="W139" s="44" t="n">
        <v>76</v>
      </c>
      <c r="X139" s="43" t="n">
        <v>0.5</v>
      </c>
      <c r="Y139" s="43" t="n">
        <v>1099.6</v>
      </c>
      <c r="Z139" t="n">
        <v>10</v>
      </c>
      <c r="AA139" s="96" t="n">
        <v>1</v>
      </c>
      <c r="AB139" s="96" t="inlineStr">
        <is>
          <t>RA1 - Major cities of Australia</t>
        </is>
      </c>
      <c r="AC139" s="96" t="inlineStr">
        <is>
          <t>Approximate: derived from Shipping_MMM via standard MMM→RA mapping</t>
        </is>
      </c>
      <c r="AD139" s="96" t="inlineStr">
        <is>
          <t>PHN101</t>
        </is>
      </c>
      <c r="AE139" s="96" t="inlineStr">
        <is>
          <t>Central and Eastern Sydney</t>
        </is>
      </c>
      <c r="AF139" s="112" t="n">
        <v>1</v>
      </c>
    </row>
    <row r="140" ht="15" customHeight="1">
      <c r="A140" s="42" t="n">
        <v>2022</v>
      </c>
      <c r="B140" t="inlineStr">
        <is>
          <t>NSW</t>
        </is>
      </c>
      <c r="C140" t="inlineStr">
        <is>
          <t>2022|NSW</t>
        </is>
      </c>
      <c r="D140" t="inlineStr">
        <is>
          <t>Bondi Junction</t>
        </is>
      </c>
      <c r="E140" t="inlineStr">
        <is>
          <t>Bondi Junction, Queens Park</t>
        </is>
      </c>
      <c r="F140" s="30" t="n">
        <v>2</v>
      </c>
      <c r="G140" s="30" t="n">
        <v>2</v>
      </c>
      <c r="H140">
        <f>FALSE()</f>
        <v/>
      </c>
      <c r="K140" t="n">
        <v>1</v>
      </c>
      <c r="L140" t="inlineStr">
        <is>
          <t>MMM1 - Metropolitan area</t>
        </is>
      </c>
      <c r="M140" s="31" t="n">
        <v>1</v>
      </c>
      <c r="N140" t="inlineStr">
        <is>
          <t>1:100.0%</t>
        </is>
      </c>
      <c r="O140" s="43" t="n">
        <v>1.9226</v>
      </c>
      <c r="P140" s="43" t="n">
        <v>1.9228</v>
      </c>
      <c r="Q140" t="n">
        <v>1</v>
      </c>
      <c r="R140" t="inlineStr">
        <is>
          <t>MMM1 - Metropolitan area</t>
        </is>
      </c>
      <c r="S140" t="inlineStr">
        <is>
          <t>MMM 2023 (POA concordance)</t>
        </is>
      </c>
      <c r="T140" t="inlineStr">
        <is>
          <t>South Eastern Sydney LHD</t>
        </is>
      </c>
      <c r="U140" t="inlineStr">
        <is>
          <t>X720</t>
        </is>
      </c>
      <c r="V140" s="44" t="n">
        <v>13509</v>
      </c>
      <c r="W140" s="44" t="n">
        <v>40</v>
      </c>
      <c r="X140" s="43" t="n">
        <v>0.3</v>
      </c>
      <c r="Y140" s="43" t="n">
        <v>1077.2</v>
      </c>
      <c r="Z140" t="n">
        <v>9</v>
      </c>
      <c r="AA140" s="96" t="n">
        <v>1</v>
      </c>
      <c r="AB140" s="96" t="inlineStr">
        <is>
          <t>RA1 - Major cities of Australia</t>
        </is>
      </c>
      <c r="AC140" s="96" t="inlineStr">
        <is>
          <t>Approximate: derived from Shipping_MMM via standard MMM→RA mapping</t>
        </is>
      </c>
      <c r="AD140" s="96" t="inlineStr">
        <is>
          <t>PHN101</t>
        </is>
      </c>
      <c r="AE140" s="96" t="inlineStr">
        <is>
          <t>Central and Eastern Sydney</t>
        </is>
      </c>
      <c r="AF140" s="112" t="n">
        <v>1</v>
      </c>
    </row>
    <row r="141" ht="15" customHeight="1">
      <c r="A141" s="42" t="n">
        <v>2023</v>
      </c>
      <c r="B141" t="inlineStr">
        <is>
          <t>NSW</t>
        </is>
      </c>
      <c r="C141" t="inlineStr">
        <is>
          <t>2023|NSW</t>
        </is>
      </c>
      <c r="D141" t="inlineStr">
        <is>
          <t>Bellevue Hill</t>
        </is>
      </c>
      <c r="E141" t="inlineStr">
        <is>
          <t>Bellevue Hill</t>
        </is>
      </c>
      <c r="F141" s="30" t="n">
        <v>1</v>
      </c>
      <c r="G141" s="30" t="n">
        <v>1</v>
      </c>
      <c r="H141">
        <f>FALSE()</f>
        <v/>
      </c>
      <c r="K141" t="n">
        <v>1</v>
      </c>
      <c r="L141" t="inlineStr">
        <is>
          <t>MMM1 - Metropolitan area</t>
        </is>
      </c>
      <c r="M141" s="31" t="n">
        <v>1</v>
      </c>
      <c r="N141" t="inlineStr">
        <is>
          <t>1:100.0%</t>
        </is>
      </c>
      <c r="O141" s="43" t="n">
        <v>2.373</v>
      </c>
      <c r="P141" s="43" t="n">
        <v>2.3731</v>
      </c>
      <c r="Q141" t="n">
        <v>1</v>
      </c>
      <c r="R141" t="inlineStr">
        <is>
          <t>MMM1 - Metropolitan area</t>
        </is>
      </c>
      <c r="S141" t="inlineStr">
        <is>
          <t>MMM 2023 (POA concordance)</t>
        </is>
      </c>
      <c r="T141" t="inlineStr">
        <is>
          <t>South Eastern Sydney LHD</t>
        </is>
      </c>
      <c r="U141" t="inlineStr">
        <is>
          <t>X720</t>
        </is>
      </c>
      <c r="V141" s="44" t="n">
        <v>10590</v>
      </c>
      <c r="W141" s="44" t="n">
        <v>32</v>
      </c>
      <c r="X141" s="43" t="n">
        <v>0.3</v>
      </c>
      <c r="Y141" s="43" t="n">
        <v>1119.6</v>
      </c>
      <c r="Z141" t="n">
        <v>10</v>
      </c>
      <c r="AA141" s="96" t="n">
        <v>1</v>
      </c>
      <c r="AB141" s="96" t="inlineStr">
        <is>
          <t>RA1 - Major cities of Australia</t>
        </is>
      </c>
      <c r="AC141" s="96" t="inlineStr">
        <is>
          <t>Approximate: derived from Shipping_MMM via standard MMM→RA mapping</t>
        </is>
      </c>
      <c r="AD141" s="96" t="inlineStr">
        <is>
          <t>PHN101</t>
        </is>
      </c>
      <c r="AE141" s="96" t="inlineStr">
        <is>
          <t>Central and Eastern Sydney</t>
        </is>
      </c>
      <c r="AF141" s="112" t="n">
        <v>1</v>
      </c>
    </row>
    <row r="142" ht="15" customHeight="1">
      <c r="A142" s="42" t="n">
        <v>2024</v>
      </c>
      <c r="B142" t="inlineStr">
        <is>
          <t>NSW</t>
        </is>
      </c>
      <c r="C142" t="inlineStr">
        <is>
          <t>2024|NSW</t>
        </is>
      </c>
      <c r="D142" t="inlineStr">
        <is>
          <t>Bronte</t>
        </is>
      </c>
      <c r="E142" t="inlineStr">
        <is>
          <t>Bronte, Waverley</t>
        </is>
      </c>
      <c r="F142" s="30" t="n">
        <v>2</v>
      </c>
      <c r="G142" s="30" t="n">
        <v>2</v>
      </c>
      <c r="H142">
        <f>FALSE()</f>
        <v/>
      </c>
      <c r="K142" t="n">
        <v>1</v>
      </c>
      <c r="L142" t="inlineStr">
        <is>
          <t>MMM1 - Metropolitan area</t>
        </is>
      </c>
      <c r="M142" s="31" t="n">
        <v>1</v>
      </c>
      <c r="N142" t="inlineStr">
        <is>
          <t>1:100.0%</t>
        </is>
      </c>
      <c r="O142" s="43" t="n">
        <v>1.9318</v>
      </c>
      <c r="P142" s="43" t="n">
        <v>1.9321</v>
      </c>
      <c r="Q142" t="n">
        <v>1</v>
      </c>
      <c r="R142" t="inlineStr">
        <is>
          <t>MMM1 - Metropolitan area</t>
        </is>
      </c>
      <c r="S142" t="inlineStr">
        <is>
          <t>MMM 2023 (POA concordance)</t>
        </is>
      </c>
      <c r="T142" t="inlineStr">
        <is>
          <t>South Eastern Sydney LHD</t>
        </is>
      </c>
      <c r="U142" t="inlineStr">
        <is>
          <t>X720</t>
        </is>
      </c>
      <c r="V142" s="44" t="n">
        <v>11380</v>
      </c>
      <c r="W142" s="44" t="n">
        <v>67</v>
      </c>
      <c r="X142" s="43" t="n">
        <v>0.6</v>
      </c>
      <c r="Y142" s="43" t="n">
        <v>1107.6</v>
      </c>
      <c r="Z142" t="n">
        <v>10</v>
      </c>
      <c r="AA142" s="96" t="n">
        <v>1</v>
      </c>
      <c r="AB142" s="96" t="inlineStr">
        <is>
          <t>RA1 - Major cities of Australia</t>
        </is>
      </c>
      <c r="AC142" s="96" t="inlineStr">
        <is>
          <t>Approximate: derived from Shipping_MMM via standard MMM→RA mapping</t>
        </is>
      </c>
      <c r="AD142" s="96" t="inlineStr">
        <is>
          <t>PHN101</t>
        </is>
      </c>
      <c r="AE142" s="96" t="inlineStr">
        <is>
          <t>Central and Eastern Sydney</t>
        </is>
      </c>
      <c r="AF142" s="112" t="n">
        <v>1</v>
      </c>
    </row>
    <row r="143" ht="15" customHeight="1">
      <c r="A143" s="42" t="n">
        <v>2025</v>
      </c>
      <c r="B143" t="inlineStr">
        <is>
          <t>NSW</t>
        </is>
      </c>
      <c r="C143" t="inlineStr">
        <is>
          <t>2025|NSW</t>
        </is>
      </c>
      <c r="D143" t="inlineStr">
        <is>
          <t>Woollahra</t>
        </is>
      </c>
      <c r="E143" t="inlineStr">
        <is>
          <t>Woollahra</t>
        </is>
      </c>
      <c r="F143" s="30" t="n">
        <v>1</v>
      </c>
      <c r="G143" s="30" t="n">
        <v>1</v>
      </c>
      <c r="H143">
        <f>FALSE()</f>
        <v/>
      </c>
      <c r="K143" t="n">
        <v>1</v>
      </c>
      <c r="L143" t="inlineStr">
        <is>
          <t>MMM1 - Metropolitan area</t>
        </is>
      </c>
      <c r="M143" s="31" t="n">
        <v>1</v>
      </c>
      <c r="N143" t="inlineStr">
        <is>
          <t>1:100.0%</t>
        </is>
      </c>
      <c r="O143" s="43" t="n">
        <v>1.2306</v>
      </c>
      <c r="P143" s="43" t="n">
        <v>1.2307</v>
      </c>
      <c r="Q143" t="n">
        <v>1</v>
      </c>
      <c r="R143" t="inlineStr">
        <is>
          <t>MMM1 - Metropolitan area</t>
        </is>
      </c>
      <c r="S143" t="inlineStr">
        <is>
          <t>MMM 2023 (POA concordance)</t>
        </is>
      </c>
      <c r="T143" t="inlineStr">
        <is>
          <t>South Eastern Sydney LHD</t>
        </is>
      </c>
      <c r="U143" t="inlineStr">
        <is>
          <t>X720</t>
        </is>
      </c>
      <c r="V143" s="44" t="n">
        <v>7189</v>
      </c>
      <c r="W143" s="44" t="n">
        <v>24</v>
      </c>
      <c r="X143" s="43" t="n">
        <v>0.3</v>
      </c>
      <c r="Y143" s="43" t="n">
        <v>1107.7</v>
      </c>
      <c r="Z143" t="n">
        <v>10</v>
      </c>
      <c r="AA143" s="96" t="n">
        <v>1</v>
      </c>
      <c r="AB143" s="96" t="inlineStr">
        <is>
          <t>RA1 - Major cities of Australia</t>
        </is>
      </c>
      <c r="AC143" s="96" t="inlineStr">
        <is>
          <t>Approximate: derived from Shipping_MMM via standard MMM→RA mapping</t>
        </is>
      </c>
      <c r="AD143" s="96" t="inlineStr">
        <is>
          <t>PHN101</t>
        </is>
      </c>
      <c r="AE143" s="96" t="inlineStr">
        <is>
          <t>Central and Eastern Sydney</t>
        </is>
      </c>
      <c r="AF143" s="112" t="n">
        <v>1</v>
      </c>
    </row>
    <row r="144" ht="15" customHeight="1">
      <c r="A144" s="42" t="n">
        <v>2026</v>
      </c>
      <c r="B144" t="inlineStr">
        <is>
          <t>NSW</t>
        </is>
      </c>
      <c r="C144" t="inlineStr">
        <is>
          <t>2026|NSW</t>
        </is>
      </c>
      <c r="D144" t="inlineStr">
        <is>
          <t>Bondi</t>
        </is>
      </c>
      <c r="E144" t="inlineStr">
        <is>
          <t>Bondi, Bondi Beach, North Bondi, Tamarama</t>
        </is>
      </c>
      <c r="F144" s="30" t="n">
        <v>4</v>
      </c>
      <c r="G144" s="30" t="n">
        <v>4</v>
      </c>
      <c r="H144">
        <f>FALSE()</f>
        <v/>
      </c>
      <c r="K144" t="n">
        <v>1</v>
      </c>
      <c r="L144" t="inlineStr">
        <is>
          <t>MMM1 - Metropolitan area</t>
        </is>
      </c>
      <c r="M144" s="31" t="n">
        <v>1</v>
      </c>
      <c r="N144" t="inlineStr">
        <is>
          <t>1:100.0%</t>
        </is>
      </c>
      <c r="O144" s="43" t="n">
        <v>3.6485</v>
      </c>
      <c r="P144" s="43" t="n">
        <v>3.6477</v>
      </c>
      <c r="Q144" t="n">
        <v>1</v>
      </c>
      <c r="R144" t="inlineStr">
        <is>
          <t>MMM1 - Metropolitan area</t>
        </is>
      </c>
      <c r="S144" t="inlineStr">
        <is>
          <t>MMM 2023 (POA concordance)</t>
        </is>
      </c>
      <c r="T144" t="inlineStr">
        <is>
          <t>South Eastern Sydney LHD</t>
        </is>
      </c>
      <c r="U144" t="inlineStr">
        <is>
          <t>X720</t>
        </is>
      </c>
      <c r="V144" s="44" t="n">
        <v>32693</v>
      </c>
      <c r="W144" s="44" t="n">
        <v>132</v>
      </c>
      <c r="X144" s="43" t="n">
        <v>0.4</v>
      </c>
      <c r="Y144" s="43" t="n">
        <v>1090.9</v>
      </c>
      <c r="Z144" t="n">
        <v>10</v>
      </c>
      <c r="AA144" s="96" t="n">
        <v>1</v>
      </c>
      <c r="AB144" s="96" t="inlineStr">
        <is>
          <t>RA1 - Major cities of Australia</t>
        </is>
      </c>
      <c r="AC144" s="96" t="inlineStr">
        <is>
          <t>Approximate: derived from Shipping_MMM via standard MMM→RA mapping</t>
        </is>
      </c>
      <c r="AD144" s="96" t="inlineStr">
        <is>
          <t>PHN101</t>
        </is>
      </c>
      <c r="AE144" s="96" t="inlineStr">
        <is>
          <t>Central and Eastern Sydney</t>
        </is>
      </c>
      <c r="AF144" s="112" t="n">
        <v>1</v>
      </c>
    </row>
    <row r="145" ht="15" customHeight="1">
      <c r="A145" s="42" t="n">
        <v>2027</v>
      </c>
      <c r="B145" t="inlineStr">
        <is>
          <t>NSW</t>
        </is>
      </c>
      <c r="C145" t="inlineStr">
        <is>
          <t>2027|NSW</t>
        </is>
      </c>
      <c r="D145" t="inlineStr">
        <is>
          <t>Darling Point</t>
        </is>
      </c>
      <c r="E145" t="inlineStr">
        <is>
          <t>Darling Point, Edgecliff, Hmas Rushcutters, Point Piper</t>
        </is>
      </c>
      <c r="F145" s="30" t="n">
        <v>4</v>
      </c>
      <c r="G145" s="30" t="n">
        <v>4</v>
      </c>
      <c r="H145">
        <f>FALSE()</f>
        <v/>
      </c>
      <c r="K145" t="n">
        <v>1</v>
      </c>
      <c r="L145" t="inlineStr">
        <is>
          <t>MMM1 - Metropolitan area</t>
        </is>
      </c>
      <c r="M145" s="31" t="n">
        <v>1</v>
      </c>
      <c r="N145" t="inlineStr">
        <is>
          <t>1:100.0%</t>
        </is>
      </c>
      <c r="O145" s="43" t="n">
        <v>1.3758</v>
      </c>
      <c r="P145" s="43" t="n">
        <v>1.3761</v>
      </c>
      <c r="Q145" t="n">
        <v>1</v>
      </c>
      <c r="R145" t="inlineStr">
        <is>
          <t>MMM1 - Metropolitan area</t>
        </is>
      </c>
      <c r="S145" t="inlineStr">
        <is>
          <t>MMM 2023 (POA concordance)</t>
        </is>
      </c>
      <c r="T145" t="inlineStr">
        <is>
          <t>South Eastern Sydney LHD</t>
        </is>
      </c>
      <c r="U145" t="inlineStr">
        <is>
          <t>X720</t>
        </is>
      </c>
      <c r="V145" s="44" t="n">
        <v>7810</v>
      </c>
      <c r="W145" s="44" t="n">
        <v>27</v>
      </c>
      <c r="X145" s="43" t="n">
        <v>0.3</v>
      </c>
      <c r="Y145" s="43" t="n">
        <v>1104.6</v>
      </c>
      <c r="Z145" t="n">
        <v>10</v>
      </c>
      <c r="AA145" s="96" t="n">
        <v>1</v>
      </c>
      <c r="AB145" s="96" t="inlineStr">
        <is>
          <t>RA1 - Major cities of Australia</t>
        </is>
      </c>
      <c r="AC145" s="96" t="inlineStr">
        <is>
          <t>Approximate: derived from Shipping_MMM via standard MMM→RA mapping</t>
        </is>
      </c>
      <c r="AD145" s="96" t="inlineStr">
        <is>
          <t>PHN101</t>
        </is>
      </c>
      <c r="AE145" s="96" t="inlineStr">
        <is>
          <t>Central and Eastern Sydney</t>
        </is>
      </c>
      <c r="AF145" s="112" t="n">
        <v>1</v>
      </c>
    </row>
    <row r="146" ht="15" customHeight="1">
      <c r="A146" s="42" t="n">
        <v>2028</v>
      </c>
      <c r="B146" t="inlineStr">
        <is>
          <t>NSW</t>
        </is>
      </c>
      <c r="C146" t="inlineStr">
        <is>
          <t>2028|NSW</t>
        </is>
      </c>
      <c r="D146" t="inlineStr">
        <is>
          <t>Double Bay</t>
        </is>
      </c>
      <c r="E146" t="inlineStr">
        <is>
          <t>Double Bay</t>
        </is>
      </c>
      <c r="F146" s="30" t="n">
        <v>1</v>
      </c>
      <c r="G146" s="30" t="n">
        <v>1</v>
      </c>
      <c r="H146">
        <f>FALSE()</f>
        <v/>
      </c>
      <c r="K146" t="n">
        <v>1</v>
      </c>
      <c r="L146" t="inlineStr">
        <is>
          <t>MMM1 - Metropolitan area</t>
        </is>
      </c>
      <c r="M146" s="31" t="n">
        <v>1</v>
      </c>
      <c r="N146" t="inlineStr">
        <is>
          <t>1:100.0%</t>
        </is>
      </c>
      <c r="O146" s="43" t="n">
        <v>0.7927</v>
      </c>
      <c r="P146" s="43" t="n">
        <v>0.7929</v>
      </c>
      <c r="Q146" t="n">
        <v>1</v>
      </c>
      <c r="R146" t="inlineStr">
        <is>
          <t>MMM1 - Metropolitan area</t>
        </is>
      </c>
      <c r="S146" t="inlineStr">
        <is>
          <t>MMM 2023 (POA concordance)</t>
        </is>
      </c>
      <c r="T146" t="inlineStr">
        <is>
          <t>South Eastern Sydney LHD</t>
        </is>
      </c>
      <c r="U146" t="inlineStr">
        <is>
          <t>X720</t>
        </is>
      </c>
      <c r="V146" s="44" t="n">
        <v>4709</v>
      </c>
      <c r="W146" s="44" t="n">
        <v>20</v>
      </c>
      <c r="X146" s="43" t="n">
        <v>0.4</v>
      </c>
      <c r="Y146" s="43" t="n">
        <v>1100.3</v>
      </c>
      <c r="Z146" t="n">
        <v>10</v>
      </c>
      <c r="AA146" s="96" t="n">
        <v>1</v>
      </c>
      <c r="AB146" s="96" t="inlineStr">
        <is>
          <t>RA1 - Major cities of Australia</t>
        </is>
      </c>
      <c r="AC146" s="96" t="inlineStr">
        <is>
          <t>Approximate: derived from Shipping_MMM via standard MMM→RA mapping</t>
        </is>
      </c>
      <c r="AD146" s="96" t="inlineStr">
        <is>
          <t>PHN101</t>
        </is>
      </c>
      <c r="AE146" s="96" t="inlineStr">
        <is>
          <t>Central and Eastern Sydney</t>
        </is>
      </c>
      <c r="AF146" s="112" t="n">
        <v>1</v>
      </c>
    </row>
    <row r="147" ht="15" customHeight="1">
      <c r="A147" s="42" t="n">
        <v>2029</v>
      </c>
      <c r="B147" t="inlineStr">
        <is>
          <t>NSW</t>
        </is>
      </c>
      <c r="C147" t="inlineStr">
        <is>
          <t>2029|NSW</t>
        </is>
      </c>
      <c r="D147" t="inlineStr">
        <is>
          <t>Rose Bay</t>
        </is>
      </c>
      <c r="E147" t="inlineStr">
        <is>
          <t>Rose Bay</t>
        </is>
      </c>
      <c r="F147" s="30" t="n">
        <v>1</v>
      </c>
      <c r="G147" s="30" t="n">
        <v>1</v>
      </c>
      <c r="H147">
        <f>FALSE()</f>
        <v/>
      </c>
      <c r="K147" t="n">
        <v>1</v>
      </c>
      <c r="L147" t="inlineStr">
        <is>
          <t>MMM1 - Metropolitan area</t>
        </is>
      </c>
      <c r="M147" s="31" t="n">
        <v>1</v>
      </c>
      <c r="N147" t="inlineStr">
        <is>
          <t>1:100.0%</t>
        </is>
      </c>
      <c r="O147" s="43" t="n">
        <v>2.5281</v>
      </c>
      <c r="P147" s="43" t="n">
        <v>2.5286</v>
      </c>
      <c r="Q147" t="n">
        <v>1</v>
      </c>
      <c r="R147" t="inlineStr">
        <is>
          <t>MMM1 - Metropolitan area</t>
        </is>
      </c>
      <c r="S147" t="inlineStr">
        <is>
          <t>MMM 2023 (POA concordance)</t>
        </is>
      </c>
      <c r="T147" t="inlineStr">
        <is>
          <t>South Eastern Sydney LHD</t>
        </is>
      </c>
      <c r="U147" t="inlineStr">
        <is>
          <t>X720</t>
        </is>
      </c>
      <c r="V147" s="44" t="n">
        <v>9911</v>
      </c>
      <c r="W147" s="44" t="n">
        <v>40</v>
      </c>
      <c r="X147" s="43" t="n">
        <v>0.4</v>
      </c>
      <c r="Y147" s="43" t="n">
        <v>1096.1</v>
      </c>
      <c r="Z147" t="n">
        <v>10</v>
      </c>
      <c r="AA147" s="96" t="n">
        <v>1</v>
      </c>
      <c r="AB147" s="96" t="inlineStr">
        <is>
          <t>RA1 - Major cities of Australia</t>
        </is>
      </c>
      <c r="AC147" s="96" t="inlineStr">
        <is>
          <t>Approximate: derived from Shipping_MMM via standard MMM→RA mapping</t>
        </is>
      </c>
      <c r="AD147" s="96" t="inlineStr">
        <is>
          <t>PHN101</t>
        </is>
      </c>
      <c r="AE147" s="96" t="inlineStr">
        <is>
          <t>Central and Eastern Sydney</t>
        </is>
      </c>
      <c r="AF147" s="112" t="n">
        <v>1</v>
      </c>
    </row>
    <row r="148" ht="15" customHeight="1">
      <c r="A148" s="42" t="n">
        <v>2030</v>
      </c>
      <c r="B148" t="inlineStr">
        <is>
          <t>NSW</t>
        </is>
      </c>
      <c r="C148" t="inlineStr">
        <is>
          <t>2030|NSW</t>
        </is>
      </c>
      <c r="D148" t="inlineStr">
        <is>
          <t>Dover Heights</t>
        </is>
      </c>
      <c r="E148" t="inlineStr">
        <is>
          <t>Dover Heights, Hmas Watson, Rose Bay North, Vaucluse, Watsons Bay</t>
        </is>
      </c>
      <c r="F148" s="30" t="n">
        <v>5</v>
      </c>
      <c r="G148" s="30" t="n">
        <v>5</v>
      </c>
      <c r="H148">
        <f>FALSE()</f>
        <v/>
      </c>
      <c r="J148" t="inlineStr">
        <is>
          <t>PO BOXES</t>
        </is>
      </c>
      <c r="K148" t="n">
        <v>1</v>
      </c>
      <c r="L148" t="inlineStr">
        <is>
          <t>MMM1 - Metropolitan area</t>
        </is>
      </c>
      <c r="M148" s="31" t="n">
        <v>1</v>
      </c>
      <c r="N148" t="inlineStr">
        <is>
          <t>1:100.0%</t>
        </is>
      </c>
      <c r="O148" s="43" t="n">
        <v>4.6633</v>
      </c>
      <c r="P148" s="43" t="n">
        <v>4.6636</v>
      </c>
      <c r="Q148" t="n">
        <v>1</v>
      </c>
      <c r="R148" t="inlineStr">
        <is>
          <t>MMM1 - Metropolitan area</t>
        </is>
      </c>
      <c r="S148" t="inlineStr">
        <is>
          <t>MMM 2023 (POA concordance)</t>
        </is>
      </c>
      <c r="T148" t="inlineStr">
        <is>
          <t>South Eastern Sydney LHD</t>
        </is>
      </c>
      <c r="U148" t="inlineStr">
        <is>
          <t>X720</t>
        </is>
      </c>
      <c r="V148" s="44" t="n">
        <v>14434</v>
      </c>
      <c r="W148" s="44" t="n">
        <v>39</v>
      </c>
      <c r="X148" s="43" t="n">
        <v>0.3</v>
      </c>
      <c r="Y148" s="43" t="n">
        <v>1114</v>
      </c>
      <c r="Z148" t="n">
        <v>10</v>
      </c>
      <c r="AA148" s="96" t="n">
        <v>1</v>
      </c>
      <c r="AB148" s="96" t="inlineStr">
        <is>
          <t>RA1 - Major cities of Australia</t>
        </is>
      </c>
      <c r="AC148" s="96" t="inlineStr">
        <is>
          <t>Approximate: derived from Shipping_MMM via standard MMM→RA mapping</t>
        </is>
      </c>
      <c r="AD148" s="96" t="inlineStr">
        <is>
          <t>PHN101</t>
        </is>
      </c>
      <c r="AE148" s="96" t="inlineStr">
        <is>
          <t>Central and Eastern Sydney</t>
        </is>
      </c>
      <c r="AF148" s="112" t="n">
        <v>1</v>
      </c>
    </row>
    <row r="149" ht="15" customHeight="1">
      <c r="A149" s="42" t="n">
        <v>2031</v>
      </c>
      <c r="B149" t="inlineStr">
        <is>
          <t>NSW</t>
        </is>
      </c>
      <c r="C149" t="inlineStr">
        <is>
          <t>2031|NSW</t>
        </is>
      </c>
      <c r="D149" t="inlineStr">
        <is>
          <t>Clovelly</t>
        </is>
      </c>
      <c r="E149" t="inlineStr">
        <is>
          <t>Clovelly, Clovelly West, Randwick, Randwick Dc, St Pauls</t>
        </is>
      </c>
      <c r="F149" s="30" t="n">
        <v>5</v>
      </c>
      <c r="G149" s="30" t="n">
        <v>5</v>
      </c>
      <c r="H149">
        <f>FALSE()</f>
        <v/>
      </c>
      <c r="J149" t="inlineStr">
        <is>
          <t>LOCKED BAGS</t>
        </is>
      </c>
      <c r="K149" t="n">
        <v>1</v>
      </c>
      <c r="L149" t="inlineStr">
        <is>
          <t>MMM1 - Metropolitan area</t>
        </is>
      </c>
      <c r="M149" s="31" t="n">
        <v>1</v>
      </c>
      <c r="N149" t="inlineStr">
        <is>
          <t>1:100.0%</t>
        </is>
      </c>
      <c r="O149" s="43" t="n">
        <v>6.0952</v>
      </c>
      <c r="P149" s="43" t="n">
        <v>6.094</v>
      </c>
      <c r="Q149" t="n">
        <v>1</v>
      </c>
      <c r="R149" t="inlineStr">
        <is>
          <t>MMM1 - Metropolitan area</t>
        </is>
      </c>
      <c r="S149" t="inlineStr">
        <is>
          <t>MMM 2023 (POA concordance)</t>
        </is>
      </c>
      <c r="T149" t="inlineStr">
        <is>
          <t>South Eastern Sydney LHD</t>
        </is>
      </c>
      <c r="U149" t="inlineStr">
        <is>
          <t>X720</t>
        </is>
      </c>
      <c r="V149" s="44" t="n">
        <v>33830</v>
      </c>
      <c r="W149" s="44" t="n">
        <v>226</v>
      </c>
      <c r="X149" s="43" t="n">
        <v>0.7</v>
      </c>
      <c r="Y149" s="43" t="n">
        <v>1094.9</v>
      </c>
      <c r="Z149" t="n">
        <v>10</v>
      </c>
      <c r="AA149" s="96" t="n">
        <v>1</v>
      </c>
      <c r="AB149" s="96" t="inlineStr">
        <is>
          <t>RA1 - Major cities of Australia</t>
        </is>
      </c>
      <c r="AC149" s="96" t="inlineStr">
        <is>
          <t>Approximate: derived from Shipping_MMM via standard MMM→RA mapping</t>
        </is>
      </c>
      <c r="AD149" s="96" t="inlineStr">
        <is>
          <t>PHN101</t>
        </is>
      </c>
      <c r="AE149" s="96" t="inlineStr">
        <is>
          <t>Central and Eastern Sydney</t>
        </is>
      </c>
      <c r="AF149" s="112" t="n">
        <v>1</v>
      </c>
    </row>
    <row r="150" ht="15" customHeight="1">
      <c r="A150" s="42" t="n">
        <v>2032</v>
      </c>
      <c r="B150" t="inlineStr">
        <is>
          <t>NSW</t>
        </is>
      </c>
      <c r="C150" t="inlineStr">
        <is>
          <t>2032|NSW</t>
        </is>
      </c>
      <c r="D150" t="inlineStr">
        <is>
          <t>Daceyville</t>
        </is>
      </c>
      <c r="E150" t="inlineStr">
        <is>
          <t>Daceyville, Kingsford</t>
        </is>
      </c>
      <c r="F150" s="30" t="n">
        <v>2</v>
      </c>
      <c r="G150" s="30" t="n">
        <v>2</v>
      </c>
      <c r="H150">
        <f>FALSE()</f>
        <v/>
      </c>
      <c r="K150" t="n">
        <v>1</v>
      </c>
      <c r="L150" t="inlineStr">
        <is>
          <t>MMM1 - Metropolitan area</t>
        </is>
      </c>
      <c r="M150" s="31" t="n">
        <v>1</v>
      </c>
      <c r="N150" t="inlineStr">
        <is>
          <t>1:100.0%</t>
        </is>
      </c>
      <c r="O150" s="43" t="n">
        <v>2.4751</v>
      </c>
      <c r="P150" s="43" t="n">
        <v>2.475</v>
      </c>
      <c r="Q150" t="n">
        <v>1</v>
      </c>
      <c r="R150" t="inlineStr">
        <is>
          <t>MMM1 - Metropolitan area</t>
        </is>
      </c>
      <c r="S150" t="inlineStr">
        <is>
          <t>MMM 2023 (POA concordance)</t>
        </is>
      </c>
      <c r="T150" t="inlineStr">
        <is>
          <t>South Eastern Sydney LHD</t>
        </is>
      </c>
      <c r="U150" t="inlineStr">
        <is>
          <t>X720</t>
        </is>
      </c>
      <c r="V150" s="44" t="n">
        <v>14643</v>
      </c>
      <c r="W150" s="44" t="n">
        <v>229</v>
      </c>
      <c r="X150" s="43" t="n">
        <v>1.6</v>
      </c>
      <c r="Y150" s="43" t="n">
        <v>1006.3</v>
      </c>
      <c r="Z150" t="n">
        <v>6</v>
      </c>
      <c r="AA150" s="96" t="n">
        <v>1</v>
      </c>
      <c r="AB150" s="96" t="inlineStr">
        <is>
          <t>RA1 - Major cities of Australia</t>
        </is>
      </c>
      <c r="AC150" s="96" t="inlineStr">
        <is>
          <t>Approximate: derived from Shipping_MMM via standard MMM→RA mapping</t>
        </is>
      </c>
      <c r="AD150" s="96" t="inlineStr">
        <is>
          <t>PHN101</t>
        </is>
      </c>
      <c r="AE150" s="96" t="inlineStr">
        <is>
          <t>Central and Eastern Sydney</t>
        </is>
      </c>
      <c r="AF150" s="112" t="n">
        <v>1</v>
      </c>
    </row>
    <row r="151" ht="15" customHeight="1">
      <c r="A151" s="42" t="n">
        <v>2033</v>
      </c>
      <c r="B151" t="inlineStr">
        <is>
          <t>NSW</t>
        </is>
      </c>
      <c r="C151" t="inlineStr">
        <is>
          <t>2033|NSW</t>
        </is>
      </c>
      <c r="D151" t="inlineStr">
        <is>
          <t>Kensington</t>
        </is>
      </c>
      <c r="E151" t="inlineStr">
        <is>
          <t>Kensington</t>
        </is>
      </c>
      <c r="F151" s="30" t="n">
        <v>1</v>
      </c>
      <c r="G151" s="30" t="n">
        <v>1</v>
      </c>
      <c r="H151">
        <f>FALSE()</f>
        <v/>
      </c>
      <c r="K151" t="n">
        <v>1</v>
      </c>
      <c r="L151" t="inlineStr">
        <is>
          <t>MMM1 - Metropolitan area</t>
        </is>
      </c>
      <c r="M151" s="31" t="n">
        <v>1</v>
      </c>
      <c r="N151" t="inlineStr">
        <is>
          <t>1:100.0%</t>
        </is>
      </c>
      <c r="O151" s="43" t="n">
        <v>2.6691</v>
      </c>
      <c r="P151" s="43" t="n">
        <v>2.6691</v>
      </c>
      <c r="Q151" t="n">
        <v>1</v>
      </c>
      <c r="R151" t="inlineStr">
        <is>
          <t>MMM1 - Metropolitan area</t>
        </is>
      </c>
      <c r="S151" t="inlineStr">
        <is>
          <t>MMM 2023 (POA concordance)</t>
        </is>
      </c>
      <c r="T151" t="inlineStr">
        <is>
          <t>South Eastern Sydney LHD</t>
        </is>
      </c>
      <c r="U151" t="inlineStr">
        <is>
          <t>X720</t>
        </is>
      </c>
      <c r="V151" s="44" t="n">
        <v>11927</v>
      </c>
      <c r="W151" s="44" t="n">
        <v>142</v>
      </c>
      <c r="X151" s="43" t="n">
        <v>1.2</v>
      </c>
      <c r="Y151" s="43" t="n">
        <v>1071.4</v>
      </c>
      <c r="Z151" t="n">
        <v>9</v>
      </c>
      <c r="AA151" s="96" t="n">
        <v>1</v>
      </c>
      <c r="AB151" s="96" t="inlineStr">
        <is>
          <t>RA1 - Major cities of Australia</t>
        </is>
      </c>
      <c r="AC151" s="96" t="inlineStr">
        <is>
          <t>Approximate: derived from Shipping_MMM via standard MMM→RA mapping</t>
        </is>
      </c>
      <c r="AD151" s="96" t="inlineStr">
        <is>
          <t>PHN101</t>
        </is>
      </c>
      <c r="AE151" s="96" t="inlineStr">
        <is>
          <t>Central and Eastern Sydney</t>
        </is>
      </c>
      <c r="AF151" s="112" t="n">
        <v>1</v>
      </c>
    </row>
    <row r="152" ht="15" customHeight="1">
      <c r="A152" s="42" t="n">
        <v>2034</v>
      </c>
      <c r="B152" t="inlineStr">
        <is>
          <t>NSW</t>
        </is>
      </c>
      <c r="C152" t="inlineStr">
        <is>
          <t>2034|NSW</t>
        </is>
      </c>
      <c r="D152" t="inlineStr">
        <is>
          <t>Coogee</t>
        </is>
      </c>
      <c r="E152" t="inlineStr">
        <is>
          <t>Coogee, South Coogee</t>
        </is>
      </c>
      <c r="F152" s="30" t="n">
        <v>2</v>
      </c>
      <c r="G152" s="30" t="n">
        <v>2</v>
      </c>
      <c r="H152">
        <f>FALSE()</f>
        <v/>
      </c>
      <c r="K152" t="n">
        <v>1</v>
      </c>
      <c r="L152" t="inlineStr">
        <is>
          <t>MMM1 - Metropolitan area</t>
        </is>
      </c>
      <c r="M152" s="31" t="n">
        <v>1</v>
      </c>
      <c r="N152" t="inlineStr">
        <is>
          <t>1:100.0%</t>
        </is>
      </c>
      <c r="O152" s="43" t="n">
        <v>3.0505</v>
      </c>
      <c r="P152" s="43" t="n">
        <v>3.0497</v>
      </c>
      <c r="Q152" t="n">
        <v>1</v>
      </c>
      <c r="R152" t="inlineStr">
        <is>
          <t>MMM1 - Metropolitan area</t>
        </is>
      </c>
      <c r="S152" t="inlineStr">
        <is>
          <t>MMM 2023 (POA concordance)</t>
        </is>
      </c>
      <c r="T152" t="inlineStr">
        <is>
          <t>South Eastern Sydney LHD</t>
        </is>
      </c>
      <c r="U152" t="inlineStr">
        <is>
          <t>X720</t>
        </is>
      </c>
      <c r="V152" s="44" t="n">
        <v>20249</v>
      </c>
      <c r="W152" s="44" t="n">
        <v>245</v>
      </c>
      <c r="X152" s="43" t="n">
        <v>1.2</v>
      </c>
      <c r="Y152" s="43" t="n">
        <v>1077.9</v>
      </c>
      <c r="Z152" t="n">
        <v>9</v>
      </c>
      <c r="AA152" s="96" t="n">
        <v>1</v>
      </c>
      <c r="AB152" s="96" t="inlineStr">
        <is>
          <t>RA1 - Major cities of Australia</t>
        </is>
      </c>
      <c r="AC152" s="96" t="inlineStr">
        <is>
          <t>Approximate: derived from Shipping_MMM via standard MMM→RA mapping</t>
        </is>
      </c>
      <c r="AD152" s="96" t="inlineStr">
        <is>
          <t>PHN101</t>
        </is>
      </c>
      <c r="AE152" s="96" t="inlineStr">
        <is>
          <t>Central and Eastern Sydney</t>
        </is>
      </c>
      <c r="AF152" s="112" t="n">
        <v>1</v>
      </c>
    </row>
    <row r="153" ht="15" customHeight="1">
      <c r="A153" s="42" t="n">
        <v>2035</v>
      </c>
      <c r="B153" t="inlineStr">
        <is>
          <t>NSW</t>
        </is>
      </c>
      <c r="C153" t="inlineStr">
        <is>
          <t>2035|NSW</t>
        </is>
      </c>
      <c r="D153" t="inlineStr">
        <is>
          <t>Maroubra</t>
        </is>
      </c>
      <c r="E153" t="inlineStr">
        <is>
          <t>Maroubra, Maroubra South, Pagewood</t>
        </is>
      </c>
      <c r="F153" s="30" t="n">
        <v>3</v>
      </c>
      <c r="G153" s="30" t="n">
        <v>3</v>
      </c>
      <c r="H153">
        <f>FALSE()</f>
        <v/>
      </c>
      <c r="J153" t="inlineStr">
        <is>
          <t>PO BOXES</t>
        </is>
      </c>
      <c r="K153" t="n">
        <v>1</v>
      </c>
      <c r="L153" t="inlineStr">
        <is>
          <t>MMM1 - Metropolitan area</t>
        </is>
      </c>
      <c r="M153" s="31" t="n">
        <v>1</v>
      </c>
      <c r="N153" t="inlineStr">
        <is>
          <t>1:100.0%</t>
        </is>
      </c>
      <c r="O153" s="43" t="n">
        <v>8.121600000000001</v>
      </c>
      <c r="P153" s="43" t="n">
        <v>8.120699999999999</v>
      </c>
      <c r="Q153" t="n">
        <v>1</v>
      </c>
      <c r="R153" t="inlineStr">
        <is>
          <t>MMM1 - Metropolitan area</t>
        </is>
      </c>
      <c r="S153" t="inlineStr">
        <is>
          <t>MMM 2023 (POA concordance)</t>
        </is>
      </c>
      <c r="T153" t="inlineStr">
        <is>
          <t>South Eastern Sydney LHD</t>
        </is>
      </c>
      <c r="U153" t="inlineStr">
        <is>
          <t>X720</t>
        </is>
      </c>
      <c r="V153" s="44" t="n">
        <v>34602</v>
      </c>
      <c r="W153" s="44" t="n">
        <v>482</v>
      </c>
      <c r="X153" s="43" t="n">
        <v>1.4</v>
      </c>
      <c r="Y153" s="43" t="n">
        <v>1038.2</v>
      </c>
      <c r="Z153" t="n">
        <v>8</v>
      </c>
      <c r="AA153" s="96" t="n">
        <v>1</v>
      </c>
      <c r="AB153" s="96" t="inlineStr">
        <is>
          <t>RA1 - Major cities of Australia</t>
        </is>
      </c>
      <c r="AC153" s="96" t="inlineStr">
        <is>
          <t>Approximate: derived from Shipping_MMM via standard MMM→RA mapping</t>
        </is>
      </c>
      <c r="AD153" s="96" t="inlineStr">
        <is>
          <t>PHN101</t>
        </is>
      </c>
      <c r="AE153" s="96" t="inlineStr">
        <is>
          <t>Central and Eastern Sydney</t>
        </is>
      </c>
      <c r="AF153" s="112" t="n">
        <v>1</v>
      </c>
    </row>
    <row r="154" ht="15" customHeight="1">
      <c r="A154" s="42" t="n">
        <v>2036</v>
      </c>
      <c r="B154" t="inlineStr">
        <is>
          <t>NSW</t>
        </is>
      </c>
      <c r="C154" t="inlineStr">
        <is>
          <t>2036|NSW</t>
        </is>
      </c>
      <c r="D154" t="inlineStr">
        <is>
          <t>Chifley</t>
        </is>
      </c>
      <c r="E154" t="inlineStr">
        <is>
          <t>Chifley, Eastgardens, Hillsdale, La Perouse, Little Bay</t>
        </is>
      </c>
      <c r="F154" s="30" t="n">
        <v>9</v>
      </c>
      <c r="G154" s="30" t="n">
        <v>9</v>
      </c>
      <c r="H154">
        <f>FALSE()</f>
        <v/>
      </c>
      <c r="K154" t="n">
        <v>1</v>
      </c>
      <c r="L154" t="inlineStr">
        <is>
          <t>MMM1 - Metropolitan area</t>
        </is>
      </c>
      <c r="M154" s="31" t="n">
        <v>1</v>
      </c>
      <c r="N154" t="inlineStr">
        <is>
          <t>1:100.0%</t>
        </is>
      </c>
      <c r="O154" s="43" t="n">
        <v>15.7136</v>
      </c>
      <c r="P154" s="43" t="n">
        <v>15.7131</v>
      </c>
      <c r="Q154" t="n">
        <v>1</v>
      </c>
      <c r="R154" t="inlineStr">
        <is>
          <t>MMM1 - Metropolitan area</t>
        </is>
      </c>
      <c r="S154" t="inlineStr">
        <is>
          <t>MMM 2023 (POA concordance)</t>
        </is>
      </c>
      <c r="T154" t="inlineStr">
        <is>
          <t>South Eastern Sydney LHD</t>
        </is>
      </c>
      <c r="U154" t="inlineStr">
        <is>
          <t>X720</t>
        </is>
      </c>
      <c r="V154" s="44" t="n">
        <v>33767</v>
      </c>
      <c r="W154" s="44" t="n">
        <v>1381</v>
      </c>
      <c r="X154" s="43" t="n">
        <v>4.1</v>
      </c>
      <c r="Y154" s="43" t="n">
        <v>1021.8</v>
      </c>
      <c r="Z154" t="n">
        <v>7</v>
      </c>
      <c r="AA154" s="96" t="n">
        <v>1</v>
      </c>
      <c r="AB154" s="96" t="inlineStr">
        <is>
          <t>RA1 - Major cities of Australia</t>
        </is>
      </c>
      <c r="AC154" s="96" t="inlineStr">
        <is>
          <t>Approximate: derived from Shipping_MMM via standard MMM→RA mapping</t>
        </is>
      </c>
      <c r="AD154" s="96" t="inlineStr">
        <is>
          <t>PHN101</t>
        </is>
      </c>
      <c r="AE154" s="96" t="inlineStr">
        <is>
          <t>Central and Eastern Sydney</t>
        </is>
      </c>
      <c r="AF154" s="112" t="n">
        <v>1</v>
      </c>
    </row>
    <row r="155" ht="15" customHeight="1">
      <c r="A155" s="42" t="n">
        <v>2037</v>
      </c>
      <c r="B155" t="inlineStr">
        <is>
          <t>NSW</t>
        </is>
      </c>
      <c r="C155" t="inlineStr">
        <is>
          <t>2037|NSW</t>
        </is>
      </c>
      <c r="D155" t="inlineStr">
        <is>
          <t>Forest Lodge</t>
        </is>
      </c>
      <c r="E155" t="inlineStr">
        <is>
          <t>Forest Lodge, Glebe</t>
        </is>
      </c>
      <c r="F155" s="30" t="n">
        <v>2</v>
      </c>
      <c r="G155" s="30" t="n">
        <v>2</v>
      </c>
      <c r="H155">
        <f>FALSE()</f>
        <v/>
      </c>
      <c r="K155" t="n">
        <v>1</v>
      </c>
      <c r="L155" t="inlineStr">
        <is>
          <t>MMM1 - Metropolitan area</t>
        </is>
      </c>
      <c r="M155" s="31" t="n">
        <v>1</v>
      </c>
      <c r="N155" t="inlineStr">
        <is>
          <t>1:100.0%</t>
        </is>
      </c>
      <c r="O155" s="43" t="n">
        <v>2.1372</v>
      </c>
      <c r="P155" s="43" t="n">
        <v>2.1374</v>
      </c>
      <c r="Q155" t="n">
        <v>1</v>
      </c>
      <c r="R155" t="inlineStr">
        <is>
          <t>MMM1 - Metropolitan area</t>
        </is>
      </c>
      <c r="S155" t="inlineStr">
        <is>
          <t>MMM 2023 (POA concordance)</t>
        </is>
      </c>
      <c r="T155" t="inlineStr">
        <is>
          <t>Sydney LHD</t>
        </is>
      </c>
      <c r="U155" t="inlineStr">
        <is>
          <t>X700</t>
        </is>
      </c>
      <c r="V155" s="44" t="n">
        <v>16641</v>
      </c>
      <c r="W155" s="44" t="n">
        <v>428</v>
      </c>
      <c r="X155" s="43" t="n">
        <v>2.6</v>
      </c>
      <c r="Y155" s="43" t="n">
        <v>1015</v>
      </c>
      <c r="Z155" t="n">
        <v>6</v>
      </c>
      <c r="AA155" s="96" t="n">
        <v>1</v>
      </c>
      <c r="AB155" s="96" t="inlineStr">
        <is>
          <t>RA1 - Major cities of Australia</t>
        </is>
      </c>
      <c r="AC155" s="96" t="inlineStr">
        <is>
          <t>Approximate: derived from Shipping_MMM via standard MMM→RA mapping</t>
        </is>
      </c>
      <c r="AD155" s="96" t="inlineStr">
        <is>
          <t>PHN101</t>
        </is>
      </c>
      <c r="AE155" s="96" t="inlineStr">
        <is>
          <t>Central and Eastern Sydney</t>
        </is>
      </c>
      <c r="AF155" s="112" t="n">
        <v>1</v>
      </c>
    </row>
    <row r="156" ht="15" customHeight="1">
      <c r="A156" s="42" t="n">
        <v>2038</v>
      </c>
      <c r="B156" t="inlineStr">
        <is>
          <t>NSW</t>
        </is>
      </c>
      <c r="C156" t="inlineStr">
        <is>
          <t>2038|NSW</t>
        </is>
      </c>
      <c r="D156" t="inlineStr">
        <is>
          <t>Annandale</t>
        </is>
      </c>
      <c r="E156" t="inlineStr">
        <is>
          <t>Annandale</t>
        </is>
      </c>
      <c r="F156" s="30" t="n">
        <v>1</v>
      </c>
      <c r="G156" s="30" t="n">
        <v>1</v>
      </c>
      <c r="H156">
        <f>FALSE()</f>
        <v/>
      </c>
      <c r="K156" t="n">
        <v>1</v>
      </c>
      <c r="L156" t="inlineStr">
        <is>
          <t>MMM1 - Metropolitan area</t>
        </is>
      </c>
      <c r="M156" s="31" t="n">
        <v>1</v>
      </c>
      <c r="N156" t="inlineStr">
        <is>
          <t>1:100.0%</t>
        </is>
      </c>
      <c r="O156" s="43" t="n">
        <v>1.4932</v>
      </c>
      <c r="P156" s="43" t="n">
        <v>1.4931</v>
      </c>
      <c r="Q156" t="n">
        <v>1</v>
      </c>
      <c r="R156" t="inlineStr">
        <is>
          <t>MMM1 - Metropolitan area</t>
        </is>
      </c>
      <c r="S156" t="inlineStr">
        <is>
          <t>MMM 2023 (POA concordance)</t>
        </is>
      </c>
      <c r="T156" t="inlineStr">
        <is>
          <t>Sydney LHD</t>
        </is>
      </c>
      <c r="U156" t="inlineStr">
        <is>
          <t>X700</t>
        </is>
      </c>
      <c r="V156" s="44" t="n">
        <v>9487</v>
      </c>
      <c r="W156" s="44" t="n">
        <v>91</v>
      </c>
      <c r="X156" s="43" t="n">
        <v>1</v>
      </c>
      <c r="Y156" s="43" t="n">
        <v>1095.5</v>
      </c>
      <c r="Z156" t="n">
        <v>10</v>
      </c>
      <c r="AA156" s="96" t="n">
        <v>1</v>
      </c>
      <c r="AB156" s="96" t="inlineStr">
        <is>
          <t>RA1 - Major cities of Australia</t>
        </is>
      </c>
      <c r="AC156" s="96" t="inlineStr">
        <is>
          <t>Approximate: derived from Shipping_MMM via standard MMM→RA mapping</t>
        </is>
      </c>
      <c r="AD156" s="96" t="inlineStr">
        <is>
          <t>PHN101</t>
        </is>
      </c>
      <c r="AE156" s="96" t="inlineStr">
        <is>
          <t>Central and Eastern Sydney</t>
        </is>
      </c>
      <c r="AF156" s="112" t="n">
        <v>1</v>
      </c>
    </row>
    <row r="157" ht="15" customHeight="1">
      <c r="A157" s="42" t="n">
        <v>2039</v>
      </c>
      <c r="B157" t="inlineStr">
        <is>
          <t>NSW</t>
        </is>
      </c>
      <c r="C157" t="inlineStr">
        <is>
          <t>2039|NSW</t>
        </is>
      </c>
      <c r="D157" t="inlineStr">
        <is>
          <t>Rozelle</t>
        </is>
      </c>
      <c r="E157" t="inlineStr">
        <is>
          <t>Rozelle</t>
        </is>
      </c>
      <c r="F157" s="30" t="n">
        <v>1</v>
      </c>
      <c r="G157" s="30" t="n">
        <v>1</v>
      </c>
      <c r="H157">
        <f>FALSE()</f>
        <v/>
      </c>
      <c r="K157" t="n">
        <v>1</v>
      </c>
      <c r="L157" t="inlineStr">
        <is>
          <t>MMM1 - Metropolitan area</t>
        </is>
      </c>
      <c r="M157" s="31" t="n">
        <v>1</v>
      </c>
      <c r="N157" t="inlineStr">
        <is>
          <t>1:100.0%</t>
        </is>
      </c>
      <c r="O157" s="43" t="n">
        <v>1.8339</v>
      </c>
      <c r="P157" s="43" t="n">
        <v>1.8337</v>
      </c>
      <c r="Q157" t="n">
        <v>1</v>
      </c>
      <c r="R157" t="inlineStr">
        <is>
          <t>MMM1 - Metropolitan area</t>
        </is>
      </c>
      <c r="S157" t="inlineStr">
        <is>
          <t>MMM 2023 (POA concordance)</t>
        </is>
      </c>
      <c r="T157" t="inlineStr">
        <is>
          <t>Sydney LHD</t>
        </is>
      </c>
      <c r="U157" t="inlineStr">
        <is>
          <t>X700</t>
        </is>
      </c>
      <c r="V157" s="44" t="n">
        <v>8553</v>
      </c>
      <c r="W157" s="44" t="n">
        <v>88</v>
      </c>
      <c r="X157" s="43" t="n">
        <v>1</v>
      </c>
      <c r="Y157" s="43" t="n">
        <v>1104</v>
      </c>
      <c r="Z157" t="n">
        <v>10</v>
      </c>
      <c r="AA157" s="96" t="n">
        <v>1</v>
      </c>
      <c r="AB157" s="96" t="inlineStr">
        <is>
          <t>RA1 - Major cities of Australia</t>
        </is>
      </c>
      <c r="AC157" s="96" t="inlineStr">
        <is>
          <t>Approximate: derived from Shipping_MMM via standard MMM→RA mapping</t>
        </is>
      </c>
      <c r="AD157" s="96" t="inlineStr">
        <is>
          <t>PHN101</t>
        </is>
      </c>
      <c r="AE157" s="96" t="inlineStr">
        <is>
          <t>Central and Eastern Sydney</t>
        </is>
      </c>
      <c r="AF157" s="112" t="n">
        <v>1</v>
      </c>
    </row>
    <row r="158" ht="15" customHeight="1">
      <c r="A158" s="42" t="n">
        <v>2040</v>
      </c>
      <c r="B158" t="inlineStr">
        <is>
          <t>NSW</t>
        </is>
      </c>
      <c r="C158" t="inlineStr">
        <is>
          <t>2040|NSW</t>
        </is>
      </c>
      <c r="D158" t="inlineStr">
        <is>
          <t>Leichhardt</t>
        </is>
      </c>
      <c r="E158" t="inlineStr">
        <is>
          <t>Leichhardt, Lilyfield</t>
        </is>
      </c>
      <c r="F158" s="30" t="n">
        <v>2</v>
      </c>
      <c r="G158" s="30" t="n">
        <v>2</v>
      </c>
      <c r="H158">
        <f>FALSE()</f>
        <v/>
      </c>
      <c r="K158" t="n">
        <v>1</v>
      </c>
      <c r="L158" t="inlineStr">
        <is>
          <t>MMM1 - Metropolitan area</t>
        </is>
      </c>
      <c r="M158" s="31" t="n">
        <v>1</v>
      </c>
      <c r="N158" t="inlineStr">
        <is>
          <t>1:100.0%</t>
        </is>
      </c>
      <c r="O158" s="43" t="n">
        <v>4.7539</v>
      </c>
      <c r="P158" s="43" t="n">
        <v>4.754</v>
      </c>
      <c r="Q158" t="n">
        <v>1</v>
      </c>
      <c r="R158" t="inlineStr">
        <is>
          <t>MMM1 - Metropolitan area</t>
        </is>
      </c>
      <c r="S158" t="inlineStr">
        <is>
          <t>MMM 2023 (POA concordance)</t>
        </is>
      </c>
      <c r="T158" t="inlineStr">
        <is>
          <t>Sydney LHD</t>
        </is>
      </c>
      <c r="U158" t="inlineStr">
        <is>
          <t>X700</t>
        </is>
      </c>
      <c r="V158" s="44" t="n">
        <v>22803</v>
      </c>
      <c r="W158" s="44" t="n">
        <v>320</v>
      </c>
      <c r="X158" s="43" t="n">
        <v>1.4</v>
      </c>
      <c r="Y158" s="43" t="n">
        <v>1072.4</v>
      </c>
      <c r="Z158" t="n">
        <v>9</v>
      </c>
      <c r="AA158" s="96" t="n">
        <v>1</v>
      </c>
      <c r="AB158" s="96" t="inlineStr">
        <is>
          <t>RA1 - Major cities of Australia</t>
        </is>
      </c>
      <c r="AC158" s="96" t="inlineStr">
        <is>
          <t>Approximate: derived from Shipping_MMM via standard MMM→RA mapping</t>
        </is>
      </c>
      <c r="AD158" s="96" t="inlineStr">
        <is>
          <t>PHN101</t>
        </is>
      </c>
      <c r="AE158" s="96" t="inlineStr">
        <is>
          <t>Central and Eastern Sydney</t>
        </is>
      </c>
      <c r="AF158" s="112" t="n">
        <v>1</v>
      </c>
    </row>
    <row r="159" ht="15" customHeight="1">
      <c r="A159" s="42" t="n">
        <v>2041</v>
      </c>
      <c r="B159" t="inlineStr">
        <is>
          <t>NSW</t>
        </is>
      </c>
      <c r="C159" t="inlineStr">
        <is>
          <t>2041|NSW</t>
        </is>
      </c>
      <c r="D159" t="inlineStr">
        <is>
          <t>Balmain</t>
        </is>
      </c>
      <c r="E159" t="inlineStr">
        <is>
          <t>Balmain, Balmain East, Birchgrove</t>
        </is>
      </c>
      <c r="F159" s="30" t="n">
        <v>3</v>
      </c>
      <c r="G159" s="30" t="n">
        <v>3</v>
      </c>
      <c r="H159">
        <f>FALSE()</f>
        <v/>
      </c>
      <c r="K159" t="n">
        <v>1</v>
      </c>
      <c r="L159" t="inlineStr">
        <is>
          <t>MMM1 - Metropolitan area</t>
        </is>
      </c>
      <c r="M159" s="31" t="n">
        <v>1</v>
      </c>
      <c r="N159" t="inlineStr">
        <is>
          <t>1:100.0%</t>
        </is>
      </c>
      <c r="O159" s="43" t="n">
        <v>2.4661</v>
      </c>
      <c r="P159" s="43" t="n">
        <v>2.4666</v>
      </c>
      <c r="Q159" t="n">
        <v>1</v>
      </c>
      <c r="R159" t="inlineStr">
        <is>
          <t>MMM1 - Metropolitan area</t>
        </is>
      </c>
      <c r="S159" t="inlineStr">
        <is>
          <t>MMM 2023 (POA concordance)</t>
        </is>
      </c>
      <c r="T159" t="inlineStr">
        <is>
          <t>Sydney LHD</t>
        </is>
      </c>
      <c r="U159" t="inlineStr">
        <is>
          <t>X700</t>
        </is>
      </c>
      <c r="V159" s="44" t="n">
        <v>15584</v>
      </c>
      <c r="W159" s="44" t="n">
        <v>105</v>
      </c>
      <c r="X159" s="43" t="n">
        <v>0.7</v>
      </c>
      <c r="Y159" s="43" t="n">
        <v>1089.1</v>
      </c>
      <c r="Z159" t="n">
        <v>10</v>
      </c>
      <c r="AA159" s="96" t="n">
        <v>1</v>
      </c>
      <c r="AB159" s="96" t="inlineStr">
        <is>
          <t>RA1 - Major cities of Australia</t>
        </is>
      </c>
      <c r="AC159" s="96" t="inlineStr">
        <is>
          <t>Approximate: derived from Shipping_MMM via standard MMM→RA mapping</t>
        </is>
      </c>
      <c r="AD159" s="96" t="inlineStr">
        <is>
          <t>PHN101</t>
        </is>
      </c>
      <c r="AE159" s="96" t="inlineStr">
        <is>
          <t>Central and Eastern Sydney</t>
        </is>
      </c>
      <c r="AF159" s="112" t="n">
        <v>1</v>
      </c>
    </row>
    <row r="160" ht="15" customHeight="1">
      <c r="A160" s="42" t="n">
        <v>2042</v>
      </c>
      <c r="B160" t="inlineStr">
        <is>
          <t>NSW</t>
        </is>
      </c>
      <c r="C160" t="inlineStr">
        <is>
          <t>2042|NSW</t>
        </is>
      </c>
      <c r="D160" t="inlineStr">
        <is>
          <t>Enmore</t>
        </is>
      </c>
      <c r="E160" t="inlineStr">
        <is>
          <t>Enmore, Newtown</t>
        </is>
      </c>
      <c r="F160" s="30" t="n">
        <v>2</v>
      </c>
      <c r="G160" s="30" t="n">
        <v>2</v>
      </c>
      <c r="H160">
        <f>FALSE()</f>
        <v/>
      </c>
      <c r="J160" t="inlineStr">
        <is>
          <t>INNER WEST COUNCIL</t>
        </is>
      </c>
      <c r="K160" t="n">
        <v>1</v>
      </c>
      <c r="L160" t="inlineStr">
        <is>
          <t>MMM1 - Metropolitan area</t>
        </is>
      </c>
      <c r="M160" s="31" t="n">
        <v>1</v>
      </c>
      <c r="N160" t="inlineStr">
        <is>
          <t>1:100.0%</t>
        </is>
      </c>
      <c r="O160" s="43" t="n">
        <v>2.0446</v>
      </c>
      <c r="P160" s="43" t="n">
        <v>2.0446</v>
      </c>
      <c r="Q160" t="n">
        <v>1</v>
      </c>
      <c r="R160" t="inlineStr">
        <is>
          <t>MMM1 - Metropolitan area</t>
        </is>
      </c>
      <c r="S160" t="inlineStr">
        <is>
          <t>MMM 2023 (POA concordance)</t>
        </is>
      </c>
      <c r="T160" t="inlineStr">
        <is>
          <t>Sydney LHD</t>
        </is>
      </c>
      <c r="U160" t="inlineStr">
        <is>
          <t>X700</t>
        </is>
      </c>
      <c r="V160" s="44" t="n">
        <v>18673</v>
      </c>
      <c r="W160" s="44" t="n">
        <v>247</v>
      </c>
      <c r="X160" s="43" t="n">
        <v>1.3</v>
      </c>
      <c r="Y160" s="43" t="n">
        <v>1066.3</v>
      </c>
      <c r="Z160" t="n">
        <v>9</v>
      </c>
      <c r="AA160" s="96" t="n">
        <v>1</v>
      </c>
      <c r="AB160" s="96" t="inlineStr">
        <is>
          <t>RA1 - Major cities of Australia</t>
        </is>
      </c>
      <c r="AC160" s="96" t="inlineStr">
        <is>
          <t>Approximate: derived from Shipping_MMM via standard MMM→RA mapping</t>
        </is>
      </c>
      <c r="AD160" s="96" t="inlineStr">
        <is>
          <t>PHN101</t>
        </is>
      </c>
      <c r="AE160" s="96" t="inlineStr">
        <is>
          <t>Central and Eastern Sydney</t>
        </is>
      </c>
      <c r="AF160" s="112" t="n">
        <v>1</v>
      </c>
    </row>
    <row r="161" ht="15" customHeight="1">
      <c r="A161" s="42" t="n">
        <v>2043</v>
      </c>
      <c r="B161" t="inlineStr">
        <is>
          <t>NSW</t>
        </is>
      </c>
      <c r="C161" t="inlineStr">
        <is>
          <t>2043|NSW</t>
        </is>
      </c>
      <c r="D161" t="inlineStr">
        <is>
          <t>Erskineville</t>
        </is>
      </c>
      <c r="E161" t="inlineStr">
        <is>
          <t>Erskineville</t>
        </is>
      </c>
      <c r="F161" s="30" t="n">
        <v>1</v>
      </c>
      <c r="G161" s="30" t="n">
        <v>1</v>
      </c>
      <c r="H161">
        <f>FALSE()</f>
        <v/>
      </c>
      <c r="K161" t="n">
        <v>1</v>
      </c>
      <c r="L161" t="inlineStr">
        <is>
          <t>MMM1 - Metropolitan area</t>
        </is>
      </c>
      <c r="M161" s="31" t="n">
        <v>1</v>
      </c>
      <c r="N161" t="inlineStr">
        <is>
          <t>1:100.0%</t>
        </is>
      </c>
      <c r="O161" s="43" t="n">
        <v>0.8079</v>
      </c>
      <c r="P161" s="43" t="n">
        <v>0.8075</v>
      </c>
      <c r="Q161" t="n">
        <v>1</v>
      </c>
      <c r="R161" t="inlineStr">
        <is>
          <t>MMM1 - Metropolitan area</t>
        </is>
      </c>
      <c r="S161" t="inlineStr">
        <is>
          <t>MMM 2023 (POA concordance)</t>
        </is>
      </c>
      <c r="T161" t="inlineStr">
        <is>
          <t>Sydney LHD</t>
        </is>
      </c>
      <c r="U161" t="inlineStr">
        <is>
          <t>X700</t>
        </is>
      </c>
      <c r="V161" s="44" t="n">
        <v>9657</v>
      </c>
      <c r="W161" s="44" t="n">
        <v>137</v>
      </c>
      <c r="X161" s="43" t="n">
        <v>1.4</v>
      </c>
      <c r="Y161" s="43" t="n">
        <v>1102.8</v>
      </c>
      <c r="Z161" t="n">
        <v>10</v>
      </c>
      <c r="AA161" s="96" t="n">
        <v>1</v>
      </c>
      <c r="AB161" s="96" t="inlineStr">
        <is>
          <t>RA1 - Major cities of Australia</t>
        </is>
      </c>
      <c r="AC161" s="96" t="inlineStr">
        <is>
          <t>Approximate: derived from Shipping_MMM via standard MMM→RA mapping</t>
        </is>
      </c>
      <c r="AD161" s="96" t="inlineStr">
        <is>
          <t>PHN101</t>
        </is>
      </c>
      <c r="AE161" s="96" t="inlineStr">
        <is>
          <t>Central and Eastern Sydney</t>
        </is>
      </c>
      <c r="AF161" s="112" t="n">
        <v>1</v>
      </c>
    </row>
    <row r="162" ht="15" customHeight="1">
      <c r="A162" s="42" t="n">
        <v>2044</v>
      </c>
      <c r="B162" t="inlineStr">
        <is>
          <t>NSW</t>
        </is>
      </c>
      <c r="C162" t="inlineStr">
        <is>
          <t>2044|NSW</t>
        </is>
      </c>
      <c r="D162" t="inlineStr">
        <is>
          <t>St Peters</t>
        </is>
      </c>
      <c r="E162" t="inlineStr">
        <is>
          <t>St Peters, Sydenham, Tempe</t>
        </is>
      </c>
      <c r="F162" s="30" t="n">
        <v>3</v>
      </c>
      <c r="G162" s="30" t="n">
        <v>3</v>
      </c>
      <c r="H162">
        <f>FALSE()</f>
        <v/>
      </c>
      <c r="K162" t="n">
        <v>1</v>
      </c>
      <c r="L162" t="inlineStr">
        <is>
          <t>MMM1 - Metropolitan area</t>
        </is>
      </c>
      <c r="M162" s="31" t="n">
        <v>1</v>
      </c>
      <c r="N162" t="inlineStr">
        <is>
          <t>1:100.0%</t>
        </is>
      </c>
      <c r="O162" s="43" t="n">
        <v>3.8539</v>
      </c>
      <c r="P162" s="43" t="n">
        <v>3.8539</v>
      </c>
      <c r="Q162" t="n">
        <v>1</v>
      </c>
      <c r="R162" t="inlineStr">
        <is>
          <t>MMM1 - Metropolitan area</t>
        </is>
      </c>
      <c r="S162" t="inlineStr">
        <is>
          <t>MMM 2023 (POA concordance)</t>
        </is>
      </c>
      <c r="T162" t="inlineStr">
        <is>
          <t>Sydney LHD</t>
        </is>
      </c>
      <c r="U162" t="inlineStr">
        <is>
          <t>X700</t>
        </is>
      </c>
      <c r="V162" s="44" t="n">
        <v>8278</v>
      </c>
      <c r="W162" s="44" t="n">
        <v>155</v>
      </c>
      <c r="X162" s="43" t="n">
        <v>1.9</v>
      </c>
      <c r="Y162" s="43" t="n">
        <v>1055.6</v>
      </c>
      <c r="Z162" t="n">
        <v>8</v>
      </c>
      <c r="AA162" s="96" t="n">
        <v>1</v>
      </c>
      <c r="AB162" s="96" t="inlineStr">
        <is>
          <t>RA1 - Major cities of Australia</t>
        </is>
      </c>
      <c r="AC162" s="96" t="inlineStr">
        <is>
          <t>Approximate: derived from Shipping_MMM via standard MMM→RA mapping</t>
        </is>
      </c>
      <c r="AD162" s="96" t="inlineStr">
        <is>
          <t>PHN101</t>
        </is>
      </c>
      <c r="AE162" s="96" t="inlineStr">
        <is>
          <t>Central and Eastern Sydney</t>
        </is>
      </c>
      <c r="AF162" s="112" t="n">
        <v>1</v>
      </c>
    </row>
    <row r="163" ht="15" customHeight="1">
      <c r="A163" s="42" t="n">
        <v>2045</v>
      </c>
      <c r="B163" t="inlineStr">
        <is>
          <t>NSW</t>
        </is>
      </c>
      <c r="C163" t="inlineStr">
        <is>
          <t>2045|NSW</t>
        </is>
      </c>
      <c r="D163" t="inlineStr">
        <is>
          <t>Haberfield</t>
        </is>
      </c>
      <c r="E163" t="inlineStr">
        <is>
          <t>Haberfield</t>
        </is>
      </c>
      <c r="F163" s="30" t="n">
        <v>1</v>
      </c>
      <c r="G163" s="30" t="n">
        <v>1</v>
      </c>
      <c r="H163">
        <f>FALSE()</f>
        <v/>
      </c>
      <c r="K163" t="n">
        <v>1</v>
      </c>
      <c r="L163" t="inlineStr">
        <is>
          <t>MMM1 - Metropolitan area</t>
        </is>
      </c>
      <c r="M163" s="31" t="n">
        <v>1</v>
      </c>
      <c r="N163" t="inlineStr">
        <is>
          <t>1:100.0%</t>
        </is>
      </c>
      <c r="O163" s="43" t="n">
        <v>2.3824</v>
      </c>
      <c r="P163" s="43" t="n">
        <v>2.3828</v>
      </c>
      <c r="Q163" t="n">
        <v>1</v>
      </c>
      <c r="R163" t="inlineStr">
        <is>
          <t>MMM1 - Metropolitan area</t>
        </is>
      </c>
      <c r="S163" t="inlineStr">
        <is>
          <t>MMM 2023 (POA concordance)</t>
        </is>
      </c>
      <c r="T163" t="inlineStr">
        <is>
          <t>Sydney LHD</t>
        </is>
      </c>
      <c r="U163" t="inlineStr">
        <is>
          <t>X700</t>
        </is>
      </c>
      <c r="V163" s="44" t="n">
        <v>6480</v>
      </c>
      <c r="W163" s="44" t="n">
        <v>47</v>
      </c>
      <c r="X163" s="43" t="n">
        <v>0.7</v>
      </c>
      <c r="Y163" s="43" t="n">
        <v>1082.7</v>
      </c>
      <c r="Z163" t="n">
        <v>10</v>
      </c>
      <c r="AA163" s="96" t="n">
        <v>1</v>
      </c>
      <c r="AB163" s="96" t="inlineStr">
        <is>
          <t>RA1 - Major cities of Australia</t>
        </is>
      </c>
      <c r="AC163" s="96" t="inlineStr">
        <is>
          <t>Approximate: derived from Shipping_MMM via standard MMM→RA mapping</t>
        </is>
      </c>
      <c r="AD163" s="96" t="inlineStr">
        <is>
          <t>PHN101</t>
        </is>
      </c>
      <c r="AE163" s="96" t="inlineStr">
        <is>
          <t>Central and Eastern Sydney</t>
        </is>
      </c>
      <c r="AF163" s="112" t="n">
        <v>1</v>
      </c>
    </row>
    <row r="164" ht="15" customHeight="1">
      <c r="A164" s="42" t="n">
        <v>2046</v>
      </c>
      <c r="B164" t="inlineStr">
        <is>
          <t>NSW</t>
        </is>
      </c>
      <c r="C164" t="inlineStr">
        <is>
          <t>2046|NSW</t>
        </is>
      </c>
      <c r="D164" t="inlineStr">
        <is>
          <t>Abbotsford</t>
        </is>
      </c>
      <c r="E164" t="inlineStr">
        <is>
          <t>Abbotsford, Canada Bay, Chiswick, Five Dock, Rodd Point</t>
        </is>
      </c>
      <c r="F164" s="30" t="n">
        <v>7</v>
      </c>
      <c r="G164" s="30" t="n">
        <v>7</v>
      </c>
      <c r="H164">
        <f>FALSE()</f>
        <v/>
      </c>
      <c r="K164" t="n">
        <v>1</v>
      </c>
      <c r="L164" t="inlineStr">
        <is>
          <t>MMM1 - Metropolitan area</t>
        </is>
      </c>
      <c r="M164" s="31" t="n">
        <v>1</v>
      </c>
      <c r="N164" t="inlineStr">
        <is>
          <t>1:100.0%</t>
        </is>
      </c>
      <c r="O164" s="43" t="n">
        <v>6.0136</v>
      </c>
      <c r="P164" s="43" t="n">
        <v>6.0148</v>
      </c>
      <c r="Q164" t="n">
        <v>1</v>
      </c>
      <c r="R164" t="inlineStr">
        <is>
          <t>MMM1 - Metropolitan area</t>
        </is>
      </c>
      <c r="S164" t="inlineStr">
        <is>
          <t>MMM 2023 (POA concordance)</t>
        </is>
      </c>
      <c r="T164" t="inlineStr">
        <is>
          <t>Sydney LHD</t>
        </is>
      </c>
      <c r="U164" t="inlineStr">
        <is>
          <t>X700</t>
        </is>
      </c>
      <c r="V164" s="44" t="n">
        <v>27288</v>
      </c>
      <c r="W164" s="44" t="n">
        <v>177</v>
      </c>
      <c r="X164" s="43" t="n">
        <v>0.6</v>
      </c>
      <c r="Y164" s="43" t="n">
        <v>1068.3</v>
      </c>
      <c r="Z164" t="n">
        <v>9</v>
      </c>
      <c r="AA164" s="96" t="n">
        <v>1</v>
      </c>
      <c r="AB164" s="96" t="inlineStr">
        <is>
          <t>RA1 - Major cities of Australia</t>
        </is>
      </c>
      <c r="AC164" s="96" t="inlineStr">
        <is>
          <t>Approximate: derived from Shipping_MMM via standard MMM→RA mapping</t>
        </is>
      </c>
      <c r="AD164" s="96" t="inlineStr">
        <is>
          <t>PHN101</t>
        </is>
      </c>
      <c r="AE164" s="96" t="inlineStr">
        <is>
          <t>Central and Eastern Sydney</t>
        </is>
      </c>
      <c r="AF164" s="112" t="n">
        <v>1</v>
      </c>
    </row>
    <row r="165" ht="15" customHeight="1">
      <c r="A165" s="42" t="n">
        <v>2047</v>
      </c>
      <c r="B165" t="inlineStr">
        <is>
          <t>NSW</t>
        </is>
      </c>
      <c r="C165" t="inlineStr">
        <is>
          <t>2047|NSW</t>
        </is>
      </c>
      <c r="D165" t="inlineStr">
        <is>
          <t>Drummoyne</t>
        </is>
      </c>
      <c r="E165" t="inlineStr">
        <is>
          <t>Drummoyne</t>
        </is>
      </c>
      <c r="F165" s="30" t="n">
        <v>1</v>
      </c>
      <c r="G165" s="30" t="n">
        <v>1</v>
      </c>
      <c r="H165">
        <f>FALSE()</f>
        <v/>
      </c>
      <c r="K165" t="n">
        <v>1</v>
      </c>
      <c r="L165" t="inlineStr">
        <is>
          <t>MMM1 - Metropolitan area</t>
        </is>
      </c>
      <c r="M165" s="31" t="n">
        <v>1</v>
      </c>
      <c r="N165" t="inlineStr">
        <is>
          <t>1:100.0%</t>
        </is>
      </c>
      <c r="O165" s="43" t="n">
        <v>2.3103</v>
      </c>
      <c r="P165" s="43" t="n">
        <v>2.3101</v>
      </c>
      <c r="Q165" t="n">
        <v>1</v>
      </c>
      <c r="R165" t="inlineStr">
        <is>
          <t>MMM1 - Metropolitan area</t>
        </is>
      </c>
      <c r="S165" t="inlineStr">
        <is>
          <t>MMM 2023 (POA concordance)</t>
        </is>
      </c>
      <c r="T165" t="inlineStr">
        <is>
          <t>Sydney LHD</t>
        </is>
      </c>
      <c r="U165" t="inlineStr">
        <is>
          <t>X700</t>
        </is>
      </c>
      <c r="V165" s="44" t="n">
        <v>12011</v>
      </c>
      <c r="W165" s="44" t="n">
        <v>55</v>
      </c>
      <c r="X165" s="43" t="n">
        <v>0.5</v>
      </c>
      <c r="Y165" s="43" t="n">
        <v>1091.2</v>
      </c>
      <c r="Z165" t="n">
        <v>10</v>
      </c>
      <c r="AA165" s="96" t="n">
        <v>1</v>
      </c>
      <c r="AB165" s="96" t="inlineStr">
        <is>
          <t>RA1 - Major cities of Australia</t>
        </is>
      </c>
      <c r="AC165" s="96" t="inlineStr">
        <is>
          <t>Approximate: derived from Shipping_MMM via standard MMM→RA mapping</t>
        </is>
      </c>
      <c r="AD165" s="96" t="inlineStr">
        <is>
          <t>PHN101</t>
        </is>
      </c>
      <c r="AE165" s="96" t="inlineStr">
        <is>
          <t>Central and Eastern Sydney</t>
        </is>
      </c>
      <c r="AF165" s="112" t="n">
        <v>1</v>
      </c>
    </row>
    <row r="166" ht="15" customHeight="1">
      <c r="A166" s="42" t="n">
        <v>2048</v>
      </c>
      <c r="B166" t="inlineStr">
        <is>
          <t>NSW</t>
        </is>
      </c>
      <c r="C166" t="inlineStr">
        <is>
          <t>2048|NSW</t>
        </is>
      </c>
      <c r="D166" t="inlineStr">
        <is>
          <t>Stanmore</t>
        </is>
      </c>
      <c r="E166" t="inlineStr">
        <is>
          <t>Stanmore, Westgate</t>
        </is>
      </c>
      <c r="F166" s="30" t="n">
        <v>2</v>
      </c>
      <c r="G166" s="30" t="n">
        <v>2</v>
      </c>
      <c r="H166">
        <f>FALSE()</f>
        <v/>
      </c>
      <c r="J166" t="inlineStr">
        <is>
          <t>PO BOXES &amp; LOCKED BAGS</t>
        </is>
      </c>
      <c r="K166" t="n">
        <v>1</v>
      </c>
      <c r="L166" t="inlineStr">
        <is>
          <t>MMM1 - Metropolitan area</t>
        </is>
      </c>
      <c r="M166" s="31" t="n">
        <v>1</v>
      </c>
      <c r="N166" t="inlineStr">
        <is>
          <t>1:100.0%</t>
        </is>
      </c>
      <c r="O166" s="43" t="n">
        <v>1.2175</v>
      </c>
      <c r="P166" s="43" t="n">
        <v>1.218</v>
      </c>
      <c r="Q166" t="n">
        <v>1</v>
      </c>
      <c r="R166" t="inlineStr">
        <is>
          <t>MMM1 - Metropolitan area</t>
        </is>
      </c>
      <c r="S166" t="inlineStr">
        <is>
          <t>MMM 2023 (POA concordance)</t>
        </is>
      </c>
      <c r="T166" t="inlineStr">
        <is>
          <t>Sydney LHD</t>
        </is>
      </c>
      <c r="U166" t="inlineStr">
        <is>
          <t>X700</t>
        </is>
      </c>
      <c r="V166" s="44" t="n">
        <v>7619</v>
      </c>
      <c r="W166" s="44" t="n">
        <v>70</v>
      </c>
      <c r="X166" s="43" t="n">
        <v>0.9</v>
      </c>
      <c r="Y166" s="43" t="n">
        <v>1080.4</v>
      </c>
      <c r="Z166" t="n">
        <v>10</v>
      </c>
      <c r="AA166" s="96" t="n">
        <v>1</v>
      </c>
      <c r="AB166" s="96" t="inlineStr">
        <is>
          <t>RA1 - Major cities of Australia</t>
        </is>
      </c>
      <c r="AC166" s="96" t="inlineStr">
        <is>
          <t>Approximate: derived from Shipping_MMM via standard MMM→RA mapping</t>
        </is>
      </c>
      <c r="AD166" s="96" t="inlineStr">
        <is>
          <t>PHN101</t>
        </is>
      </c>
      <c r="AE166" s="96" t="inlineStr">
        <is>
          <t>Central and Eastern Sydney</t>
        </is>
      </c>
      <c r="AF166" s="112" t="n">
        <v>1</v>
      </c>
    </row>
    <row r="167" ht="15" customHeight="1">
      <c r="A167" s="42" t="n">
        <v>2049</v>
      </c>
      <c r="B167" t="inlineStr">
        <is>
          <t>NSW</t>
        </is>
      </c>
      <c r="C167" t="inlineStr">
        <is>
          <t>2049|NSW</t>
        </is>
      </c>
      <c r="D167" t="inlineStr">
        <is>
          <t>Lewisham</t>
        </is>
      </c>
      <c r="E167" t="inlineStr">
        <is>
          <t>Lewisham, Petersham</t>
        </is>
      </c>
      <c r="F167" s="30" t="n">
        <v>2</v>
      </c>
      <c r="G167" s="30" t="n">
        <v>2</v>
      </c>
      <c r="H167">
        <f>FALSE()</f>
        <v/>
      </c>
      <c r="K167" t="n">
        <v>1</v>
      </c>
      <c r="L167" t="inlineStr">
        <is>
          <t>MMM1 - Metropolitan area</t>
        </is>
      </c>
      <c r="M167" s="31" t="n">
        <v>1</v>
      </c>
      <c r="N167" t="inlineStr">
        <is>
          <t>1:100.0%</t>
        </is>
      </c>
      <c r="O167" s="43" t="n">
        <v>1.9289</v>
      </c>
      <c r="P167" s="43" t="n">
        <v>1.929</v>
      </c>
      <c r="Q167" t="n">
        <v>1</v>
      </c>
      <c r="R167" t="inlineStr">
        <is>
          <t>MMM1 - Metropolitan area</t>
        </is>
      </c>
      <c r="S167" t="inlineStr">
        <is>
          <t>MMM 2023 (POA concordance)</t>
        </is>
      </c>
      <c r="T167" t="inlineStr">
        <is>
          <t>Sydney LHD</t>
        </is>
      </c>
      <c r="U167" t="inlineStr">
        <is>
          <t>X700</t>
        </is>
      </c>
      <c r="V167" s="44" t="n">
        <v>12258</v>
      </c>
      <c r="W167" s="44" t="n">
        <v>198</v>
      </c>
      <c r="X167" s="43" t="n">
        <v>1.6</v>
      </c>
      <c r="Y167" s="43" t="n">
        <v>1065.3</v>
      </c>
      <c r="Z167" t="n">
        <v>9</v>
      </c>
      <c r="AA167" s="96" t="n">
        <v>1</v>
      </c>
      <c r="AB167" s="96" t="inlineStr">
        <is>
          <t>RA1 - Major cities of Australia</t>
        </is>
      </c>
      <c r="AC167" s="96" t="inlineStr">
        <is>
          <t>Approximate: derived from Shipping_MMM via standard MMM→RA mapping</t>
        </is>
      </c>
      <c r="AD167" s="96" t="inlineStr">
        <is>
          <t>PHN101</t>
        </is>
      </c>
      <c r="AE167" s="96" t="inlineStr">
        <is>
          <t>Central and Eastern Sydney</t>
        </is>
      </c>
      <c r="AF167" s="112" t="n">
        <v>1</v>
      </c>
    </row>
    <row r="168" ht="15" customHeight="1">
      <c r="A168" s="42" t="n">
        <v>2050</v>
      </c>
      <c r="B168" t="inlineStr">
        <is>
          <t>NSW</t>
        </is>
      </c>
      <c r="C168" t="inlineStr">
        <is>
          <t>2050|NSW</t>
        </is>
      </c>
      <c r="D168" t="inlineStr">
        <is>
          <t>Camperdown</t>
        </is>
      </c>
      <c r="E168" t="inlineStr">
        <is>
          <t>Camperdown, Missenden Road</t>
        </is>
      </c>
      <c r="F168" s="30" t="n">
        <v>2</v>
      </c>
      <c r="G168" s="30" t="n">
        <v>2</v>
      </c>
      <c r="H168">
        <f>FALSE()</f>
        <v/>
      </c>
      <c r="J168" t="inlineStr">
        <is>
          <t>PO BOXES</t>
        </is>
      </c>
      <c r="K168" t="n">
        <v>1</v>
      </c>
      <c r="L168" t="inlineStr">
        <is>
          <t>MMM1 - Metropolitan area</t>
        </is>
      </c>
      <c r="M168" s="31" t="n">
        <v>1</v>
      </c>
      <c r="N168" t="inlineStr">
        <is>
          <t>1:100.0%</t>
        </is>
      </c>
      <c r="O168" s="43" t="n">
        <v>1.503</v>
      </c>
      <c r="P168" s="43" t="n">
        <v>1.5031</v>
      </c>
      <c r="Q168" t="n">
        <v>1</v>
      </c>
      <c r="R168" t="inlineStr">
        <is>
          <t>MMM1 - Metropolitan area</t>
        </is>
      </c>
      <c r="S168" t="inlineStr">
        <is>
          <t>MMM 2023 (POA concordance)</t>
        </is>
      </c>
      <c r="T168" t="inlineStr">
        <is>
          <t>Sydney LHD</t>
        </is>
      </c>
      <c r="U168" t="inlineStr">
        <is>
          <t>X700</t>
        </is>
      </c>
      <c r="V168" s="44" t="n">
        <v>9381</v>
      </c>
      <c r="W168" s="44" t="n">
        <v>109</v>
      </c>
      <c r="X168" s="43" t="n">
        <v>1.2</v>
      </c>
      <c r="Y168" s="43" t="n">
        <v>1080.2</v>
      </c>
      <c r="Z168" t="n">
        <v>10</v>
      </c>
      <c r="AA168" s="96" t="n">
        <v>1</v>
      </c>
      <c r="AB168" s="96" t="inlineStr">
        <is>
          <t>RA1 - Major cities of Australia</t>
        </is>
      </c>
      <c r="AC168" s="96" t="inlineStr">
        <is>
          <t>Approximate: derived from Shipping_MMM via standard MMM→RA mapping</t>
        </is>
      </c>
      <c r="AD168" s="96" t="inlineStr">
        <is>
          <t>PHN101</t>
        </is>
      </c>
      <c r="AE168" s="96" t="inlineStr">
        <is>
          <t>Central and Eastern Sydney</t>
        </is>
      </c>
      <c r="AF168" s="112" t="n">
        <v>1</v>
      </c>
    </row>
    <row r="169" ht="15" customHeight="1">
      <c r="A169" s="42" t="n">
        <v>2052</v>
      </c>
      <c r="B169" t="inlineStr">
        <is>
          <t>NSW</t>
        </is>
      </c>
      <c r="C169" t="inlineStr">
        <is>
          <t>2052|NSW</t>
        </is>
      </c>
      <c r="D169" t="inlineStr">
        <is>
          <t>Unsw Sydney</t>
        </is>
      </c>
      <c r="E169" t="inlineStr">
        <is>
          <t>Unsw Sydney</t>
        </is>
      </c>
      <c r="F169" s="30" t="n">
        <v>1</v>
      </c>
      <c r="G169" s="30" t="n">
        <v>1</v>
      </c>
      <c r="H169">
        <f>FALSE()</f>
        <v/>
      </c>
      <c r="I169" t="inlineStr">
        <is>
          <t>LVR</t>
        </is>
      </c>
      <c r="M169" s="31" t="n"/>
      <c r="O169" s="43" t="n"/>
      <c r="P169" s="43" t="n"/>
      <c r="Q169" t="n">
        <v>1</v>
      </c>
      <c r="R169" t="inlineStr">
        <is>
          <t>MMM1 - Metropolitan area</t>
        </is>
      </c>
      <c r="S169" t="inlineStr">
        <is>
          <t>Metro PO Box/LVR (no POA; assigned from metro postcode range)</t>
        </is>
      </c>
      <c r="T169" t="inlineStr">
        <is>
          <t>Sydney LHD</t>
        </is>
      </c>
      <c r="U169" t="inlineStr">
        <is>
          <t>X700</t>
        </is>
      </c>
      <c r="V169" s="44" t="n"/>
      <c r="W169" s="44" t="n"/>
      <c r="X169" s="43" t="n"/>
      <c r="Y169" s="43" t="n"/>
      <c r="AA169" s="96" t="n">
        <v>1</v>
      </c>
      <c r="AB169" s="96" t="inlineStr">
        <is>
          <t>RA1 - Major cities of Australia</t>
        </is>
      </c>
      <c r="AC169" s="96" t="inlineStr">
        <is>
          <t>Approximate: derived from Shipping_MMM via standard MMM→RA mapping</t>
        </is>
      </c>
      <c r="AD169" s="96" t="inlineStr">
        <is>
          <t>PHN101</t>
        </is>
      </c>
      <c r="AE169" s="96" t="inlineStr">
        <is>
          <t>Central and Eastern Sydney</t>
        </is>
      </c>
      <c r="AF169" s="96" t="inlineStr"/>
      <c r="AG169" s="96" t="inlineStr">
        <is>
          <t>Inferred (Nearest matched postcode)</t>
        </is>
      </c>
    </row>
    <row r="170" ht="15" customHeight="1">
      <c r="A170" s="42" t="n">
        <v>2055</v>
      </c>
      <c r="B170" t="inlineStr">
        <is>
          <t>NSW</t>
        </is>
      </c>
      <c r="C170" t="inlineStr">
        <is>
          <t>2055|NSW</t>
        </is>
      </c>
      <c r="D170" t="inlineStr">
        <is>
          <t>North Sydney</t>
        </is>
      </c>
      <c r="E170" t="inlineStr">
        <is>
          <t>North Sydney</t>
        </is>
      </c>
      <c r="F170" s="30" t="n">
        <v>1</v>
      </c>
      <c r="G170" s="30" t="n">
        <v>1</v>
      </c>
      <c r="H170">
        <f>TRUE()</f>
        <v/>
      </c>
      <c r="I170" t="inlineStr">
        <is>
          <t>Post Office Boxes</t>
        </is>
      </c>
      <c r="J170" t="inlineStr">
        <is>
          <t>LOCKED BAGS</t>
        </is>
      </c>
      <c r="M170" s="31" t="n"/>
      <c r="O170" s="43" t="n"/>
      <c r="P170" s="43" t="n"/>
      <c r="Q170" t="n">
        <v>1</v>
      </c>
      <c r="R170" t="inlineStr">
        <is>
          <t>MMM1 - Metropolitan area</t>
        </is>
      </c>
      <c r="S170" t="inlineStr">
        <is>
          <t>Metro PO Box/LVR (no POA; assigned from metro postcode range)</t>
        </is>
      </c>
      <c r="T170" t="inlineStr">
        <is>
          <t>Sydney LHD</t>
        </is>
      </c>
      <c r="U170" t="inlineStr">
        <is>
          <t>X700</t>
        </is>
      </c>
      <c r="V170" s="44" t="n"/>
      <c r="W170" s="44" t="n"/>
      <c r="X170" s="43" t="n"/>
      <c r="Y170" s="43" t="n"/>
      <c r="AA170" s="96" t="n">
        <v>1</v>
      </c>
      <c r="AB170" s="96" t="inlineStr">
        <is>
          <t>RA1 - Major cities of Australia</t>
        </is>
      </c>
      <c r="AC170" s="96" t="inlineStr">
        <is>
          <t>Approximate: derived from Shipping_MMM via standard MMM→RA mapping</t>
        </is>
      </c>
      <c r="AD170" s="96" t="inlineStr">
        <is>
          <t>PHN101</t>
        </is>
      </c>
      <c r="AE170" s="96" t="inlineStr">
        <is>
          <t>Central and Eastern Sydney</t>
        </is>
      </c>
      <c r="AF170" s="96" t="inlineStr"/>
      <c r="AG170" s="96" t="inlineStr">
        <is>
          <t>Inferred (Nearest matched postcode)</t>
        </is>
      </c>
    </row>
    <row r="171" ht="15" customHeight="1">
      <c r="A171" s="42" t="n">
        <v>2057</v>
      </c>
      <c r="B171" t="inlineStr">
        <is>
          <t>NSW</t>
        </is>
      </c>
      <c r="C171" t="inlineStr">
        <is>
          <t>2057|NSW</t>
        </is>
      </c>
      <c r="D171" t="inlineStr">
        <is>
          <t>Chatswood</t>
        </is>
      </c>
      <c r="E171" t="inlineStr">
        <is>
          <t>Chatswood</t>
        </is>
      </c>
      <c r="F171" s="30" t="n">
        <v>1</v>
      </c>
      <c r="G171" s="30" t="n">
        <v>1</v>
      </c>
      <c r="H171">
        <f>TRUE()</f>
        <v/>
      </c>
      <c r="I171" t="inlineStr">
        <is>
          <t>Post Office Boxes</t>
        </is>
      </c>
      <c r="J171" t="inlineStr">
        <is>
          <t>PO BOXES</t>
        </is>
      </c>
      <c r="M171" s="31" t="n"/>
      <c r="O171" s="43" t="n"/>
      <c r="P171" s="43" t="n"/>
      <c r="Q171" t="n">
        <v>1</v>
      </c>
      <c r="R171" t="inlineStr">
        <is>
          <t>MMM1 - Metropolitan area</t>
        </is>
      </c>
      <c r="S171" t="inlineStr">
        <is>
          <t>Metro PO Box/LVR (no POA; assigned from metro postcode range)</t>
        </is>
      </c>
      <c r="T171" t="inlineStr">
        <is>
          <t>Northern Sydney LHD</t>
        </is>
      </c>
      <c r="U171" t="inlineStr">
        <is>
          <t>X760</t>
        </is>
      </c>
      <c r="V171" s="44" t="n"/>
      <c r="W171" s="44" t="n"/>
      <c r="X171" s="43" t="n"/>
      <c r="Y171" s="43" t="n"/>
      <c r="AA171" s="96" t="n">
        <v>1</v>
      </c>
      <c r="AB171" s="96" t="inlineStr">
        <is>
          <t>RA1 - Major cities of Australia</t>
        </is>
      </c>
      <c r="AC171" s="96" t="inlineStr">
        <is>
          <t>Approximate: derived from Shipping_MMM via standard MMM→RA mapping</t>
        </is>
      </c>
      <c r="AD171" s="96" t="inlineStr">
        <is>
          <t>PHN102</t>
        </is>
      </c>
      <c r="AE171" s="96" t="inlineStr">
        <is>
          <t>Northern Sydney</t>
        </is>
      </c>
      <c r="AF171" s="96" t="inlineStr"/>
      <c r="AG171" s="96" t="inlineStr">
        <is>
          <t>Inferred (Nearest matched postcode)</t>
        </is>
      </c>
    </row>
    <row r="172" ht="15" customHeight="1">
      <c r="A172" s="42" t="n">
        <v>2059</v>
      </c>
      <c r="B172" t="inlineStr">
        <is>
          <t>NSW</t>
        </is>
      </c>
      <c r="C172" t="inlineStr">
        <is>
          <t>2059|NSW</t>
        </is>
      </c>
      <c r="D172" t="inlineStr">
        <is>
          <t>North Sydney</t>
        </is>
      </c>
      <c r="E172" t="inlineStr">
        <is>
          <t>North Sydney</t>
        </is>
      </c>
      <c r="F172" s="30" t="n">
        <v>1</v>
      </c>
      <c r="G172" s="30" t="n">
        <v>1</v>
      </c>
      <c r="H172">
        <f>TRUE()</f>
        <v/>
      </c>
      <c r="I172" t="inlineStr">
        <is>
          <t>Post Office Boxes</t>
        </is>
      </c>
      <c r="J172" t="inlineStr">
        <is>
          <t>PO BOXES &amp; LOCKED BAGS</t>
        </is>
      </c>
      <c r="M172" s="31" t="n"/>
      <c r="O172" s="43" t="n"/>
      <c r="P172" s="43" t="n"/>
      <c r="Q172" t="n">
        <v>1</v>
      </c>
      <c r="R172" t="inlineStr">
        <is>
          <t>MMM1 - Metropolitan area</t>
        </is>
      </c>
      <c r="S172" t="inlineStr">
        <is>
          <t>Metro PO Box/LVR (no POA; assigned from metro postcode range)</t>
        </is>
      </c>
      <c r="T172" t="inlineStr">
        <is>
          <t>Northern Sydney LHD</t>
        </is>
      </c>
      <c r="U172" t="inlineStr">
        <is>
          <t>X760</t>
        </is>
      </c>
      <c r="V172" s="44" t="n"/>
      <c r="W172" s="44" t="n"/>
      <c r="X172" s="43" t="n"/>
      <c r="Y172" s="43" t="n"/>
      <c r="AA172" s="96" t="n">
        <v>1</v>
      </c>
      <c r="AB172" s="96" t="inlineStr">
        <is>
          <t>RA1 - Major cities of Australia</t>
        </is>
      </c>
      <c r="AC172" s="96" t="inlineStr">
        <is>
          <t>Approximate: derived from Shipping_MMM via standard MMM→RA mapping</t>
        </is>
      </c>
      <c r="AD172" s="96" t="inlineStr">
        <is>
          <t>PHN102</t>
        </is>
      </c>
      <c r="AE172" s="96" t="inlineStr">
        <is>
          <t>Northern Sydney</t>
        </is>
      </c>
      <c r="AF172" s="96" t="inlineStr"/>
      <c r="AG172" s="96" t="inlineStr">
        <is>
          <t>Inferred (Nearest matched postcode)</t>
        </is>
      </c>
    </row>
    <row r="173" ht="15" customHeight="1">
      <c r="A173" s="42" t="n">
        <v>2060</v>
      </c>
      <c r="B173" t="inlineStr">
        <is>
          <t>NSW</t>
        </is>
      </c>
      <c r="C173" t="inlineStr">
        <is>
          <t>2060|NSW</t>
        </is>
      </c>
      <c r="D173" t="inlineStr">
        <is>
          <t>Hmas Platypus</t>
        </is>
      </c>
      <c r="E173" t="inlineStr">
        <is>
          <t>Hmas Platypus, Hmas Waterhen, Lavender Bay, Mcmahons Point, North Sydney</t>
        </is>
      </c>
      <c r="F173" s="30" t="n">
        <v>7</v>
      </c>
      <c r="G173" s="30" t="n">
        <v>7</v>
      </c>
      <c r="H173">
        <f>FALSE()</f>
        <v/>
      </c>
      <c r="J173" t="inlineStr">
        <is>
          <t>PO BOXES</t>
        </is>
      </c>
      <c r="K173" t="n">
        <v>1</v>
      </c>
      <c r="L173" t="inlineStr">
        <is>
          <t>MMM1 - Metropolitan area</t>
        </is>
      </c>
      <c r="M173" s="31" t="n">
        <v>1</v>
      </c>
      <c r="N173" t="inlineStr">
        <is>
          <t>1:100.0%</t>
        </is>
      </c>
      <c r="O173" s="43" t="n">
        <v>2.6908</v>
      </c>
      <c r="P173" s="43" t="n">
        <v>2.6912</v>
      </c>
      <c r="Q173" t="n">
        <v>1</v>
      </c>
      <c r="R173" t="inlineStr">
        <is>
          <t>MMM1 - Metropolitan area</t>
        </is>
      </c>
      <c r="S173" t="inlineStr">
        <is>
          <t>MMM 2023 (POA concordance)</t>
        </is>
      </c>
      <c r="T173" t="inlineStr">
        <is>
          <t>Northern Sydney LHD</t>
        </is>
      </c>
      <c r="U173" t="inlineStr">
        <is>
          <t>X760</t>
        </is>
      </c>
      <c r="V173" s="44" t="n">
        <v>15135</v>
      </c>
      <c r="W173" s="44" t="n">
        <v>61</v>
      </c>
      <c r="X173" s="43" t="n">
        <v>0.4</v>
      </c>
      <c r="Y173" s="43" t="n">
        <v>1094.5</v>
      </c>
      <c r="Z173" t="n">
        <v>10</v>
      </c>
      <c r="AA173" s="96" t="n">
        <v>1</v>
      </c>
      <c r="AB173" s="96" t="inlineStr">
        <is>
          <t>RA1 - Major cities of Australia</t>
        </is>
      </c>
      <c r="AC173" s="96" t="inlineStr">
        <is>
          <t>Approximate: derived from Shipping_MMM via standard MMM→RA mapping</t>
        </is>
      </c>
      <c r="AD173" s="96" t="inlineStr">
        <is>
          <t>PHN102</t>
        </is>
      </c>
      <c r="AE173" s="96" t="inlineStr">
        <is>
          <t>Northern Sydney</t>
        </is>
      </c>
      <c r="AF173" s="112" t="n">
        <v>1</v>
      </c>
    </row>
    <row r="174" ht="15" customHeight="1">
      <c r="A174" s="42" t="n">
        <v>2061</v>
      </c>
      <c r="B174" t="inlineStr">
        <is>
          <t>NSW</t>
        </is>
      </c>
      <c r="C174" t="inlineStr">
        <is>
          <t>2061|NSW</t>
        </is>
      </c>
      <c r="D174" t="inlineStr">
        <is>
          <t>Kirribilli</t>
        </is>
      </c>
      <c r="E174" t="inlineStr">
        <is>
          <t>Kirribilli, Milsons Point</t>
        </is>
      </c>
      <c r="F174" s="30" t="n">
        <v>2</v>
      </c>
      <c r="G174" s="30" t="n">
        <v>2</v>
      </c>
      <c r="H174">
        <f>FALSE()</f>
        <v/>
      </c>
      <c r="K174" t="n">
        <v>1</v>
      </c>
      <c r="L174" t="inlineStr">
        <is>
          <t>MMM1 - Metropolitan area</t>
        </is>
      </c>
      <c r="M174" s="31" t="n">
        <v>1</v>
      </c>
      <c r="N174" t="inlineStr">
        <is>
          <t>1:100.0%</t>
        </is>
      </c>
      <c r="O174" s="43" t="n">
        <v>0.6316000000000001</v>
      </c>
      <c r="P174" s="43" t="n">
        <v>0.6316000000000001</v>
      </c>
      <c r="Q174" t="n">
        <v>1</v>
      </c>
      <c r="R174" t="inlineStr">
        <is>
          <t>MMM1 - Metropolitan area</t>
        </is>
      </c>
      <c r="S174" t="inlineStr">
        <is>
          <t>MMM 2023 (POA concordance)</t>
        </is>
      </c>
      <c r="T174" t="inlineStr">
        <is>
          <t>Northern Sydney LHD</t>
        </is>
      </c>
      <c r="U174" t="inlineStr">
        <is>
          <t>X760</t>
        </is>
      </c>
      <c r="V174" s="44" t="n">
        <v>6158</v>
      </c>
      <c r="W174" s="44" t="n">
        <v>30</v>
      </c>
      <c r="X174" s="43" t="n">
        <v>0.5</v>
      </c>
      <c r="Y174" s="43" t="n">
        <v>1070</v>
      </c>
      <c r="Z174" t="n">
        <v>9</v>
      </c>
      <c r="AA174" s="96" t="n">
        <v>1</v>
      </c>
      <c r="AB174" s="96" t="inlineStr">
        <is>
          <t>RA1 - Major cities of Australia</t>
        </is>
      </c>
      <c r="AC174" s="96" t="inlineStr">
        <is>
          <t>Approximate: derived from Shipping_MMM via standard MMM→RA mapping</t>
        </is>
      </c>
      <c r="AD174" s="96" t="inlineStr">
        <is>
          <t>PHN102</t>
        </is>
      </c>
      <c r="AE174" s="96" t="inlineStr">
        <is>
          <t>Northern Sydney</t>
        </is>
      </c>
      <c r="AF174" s="112" t="n">
        <v>1</v>
      </c>
    </row>
    <row r="175" ht="15" customHeight="1">
      <c r="A175" s="42" t="n">
        <v>2062</v>
      </c>
      <c r="B175" t="inlineStr">
        <is>
          <t>NSW</t>
        </is>
      </c>
      <c r="C175" t="inlineStr">
        <is>
          <t>2062|NSW</t>
        </is>
      </c>
      <c r="D175" t="inlineStr">
        <is>
          <t>Cammeray</t>
        </is>
      </c>
      <c r="E175" t="inlineStr">
        <is>
          <t>Cammeray</t>
        </is>
      </c>
      <c r="F175" s="30" t="n">
        <v>1</v>
      </c>
      <c r="G175" s="30" t="n">
        <v>1</v>
      </c>
      <c r="H175">
        <f>FALSE()</f>
        <v/>
      </c>
      <c r="K175" t="n">
        <v>1</v>
      </c>
      <c r="L175" t="inlineStr">
        <is>
          <t>MMM1 - Metropolitan area</t>
        </is>
      </c>
      <c r="M175" s="31" t="n">
        <v>1</v>
      </c>
      <c r="N175" t="inlineStr">
        <is>
          <t>1:100.0%</t>
        </is>
      </c>
      <c r="O175" s="43" t="n">
        <v>1.5527</v>
      </c>
      <c r="P175" s="43" t="n">
        <v>1.5527</v>
      </c>
      <c r="Q175" t="n">
        <v>1</v>
      </c>
      <c r="R175" t="inlineStr">
        <is>
          <t>MMM1 - Metropolitan area</t>
        </is>
      </c>
      <c r="S175" t="inlineStr">
        <is>
          <t>MMM 2023 (POA concordance)</t>
        </is>
      </c>
      <c r="T175" t="inlineStr">
        <is>
          <t>Northern Sydney LHD</t>
        </is>
      </c>
      <c r="U175" t="inlineStr">
        <is>
          <t>X760</t>
        </is>
      </c>
      <c r="V175" s="44" t="n">
        <v>7088</v>
      </c>
      <c r="W175" s="44" t="n">
        <v>38</v>
      </c>
      <c r="X175" s="43" t="n">
        <v>0.5</v>
      </c>
      <c r="Y175" s="43" t="n">
        <v>1103.2</v>
      </c>
      <c r="Z175" t="n">
        <v>10</v>
      </c>
      <c r="AA175" s="96" t="n">
        <v>1</v>
      </c>
      <c r="AB175" s="96" t="inlineStr">
        <is>
          <t>RA1 - Major cities of Australia</t>
        </is>
      </c>
      <c r="AC175" s="96" t="inlineStr">
        <is>
          <t>Approximate: derived from Shipping_MMM via standard MMM→RA mapping</t>
        </is>
      </c>
      <c r="AD175" s="96" t="inlineStr">
        <is>
          <t>PHN102</t>
        </is>
      </c>
      <c r="AE175" s="96" t="inlineStr">
        <is>
          <t>Northern Sydney</t>
        </is>
      </c>
      <c r="AF175" s="112" t="n">
        <v>1</v>
      </c>
    </row>
    <row r="176" ht="15" customHeight="1">
      <c r="A176" s="42" t="n">
        <v>2063</v>
      </c>
      <c r="B176" t="inlineStr">
        <is>
          <t>NSW</t>
        </is>
      </c>
      <c r="C176" t="inlineStr">
        <is>
          <t>2063|NSW</t>
        </is>
      </c>
      <c r="D176" t="inlineStr">
        <is>
          <t>Northbridge</t>
        </is>
      </c>
      <c r="E176" t="inlineStr">
        <is>
          <t>Northbridge</t>
        </is>
      </c>
      <c r="F176" s="30" t="n">
        <v>1</v>
      </c>
      <c r="G176" s="30" t="n">
        <v>1</v>
      </c>
      <c r="H176">
        <f>FALSE()</f>
        <v/>
      </c>
      <c r="K176" t="n">
        <v>1</v>
      </c>
      <c r="L176" t="inlineStr">
        <is>
          <t>MMM1 - Metropolitan area</t>
        </is>
      </c>
      <c r="M176" s="31" t="n">
        <v>1</v>
      </c>
      <c r="N176" t="inlineStr">
        <is>
          <t>1:100.0%</t>
        </is>
      </c>
      <c r="O176" s="43" t="n">
        <v>2.7281</v>
      </c>
      <c r="P176" s="43" t="n">
        <v>2.7281</v>
      </c>
      <c r="Q176" t="n">
        <v>1</v>
      </c>
      <c r="R176" t="inlineStr">
        <is>
          <t>MMM1 - Metropolitan area</t>
        </is>
      </c>
      <c r="S176" t="inlineStr">
        <is>
          <t>MMM 2023 (POA concordance)</t>
        </is>
      </c>
      <c r="T176" t="inlineStr">
        <is>
          <t>Northern Sydney LHD</t>
        </is>
      </c>
      <c r="U176" t="inlineStr">
        <is>
          <t>X760</t>
        </is>
      </c>
      <c r="V176" s="44" t="n">
        <v>6493</v>
      </c>
      <c r="W176" s="44" t="n">
        <v>22</v>
      </c>
      <c r="X176" s="43" t="n">
        <v>0.3</v>
      </c>
      <c r="Y176" s="43" t="n">
        <v>1121.9</v>
      </c>
      <c r="Z176" t="n">
        <v>10</v>
      </c>
      <c r="AA176" s="96" t="n">
        <v>1</v>
      </c>
      <c r="AB176" s="96" t="inlineStr">
        <is>
          <t>RA1 - Major cities of Australia</t>
        </is>
      </c>
      <c r="AC176" s="96" t="inlineStr">
        <is>
          <t>Approximate: derived from Shipping_MMM via standard MMM→RA mapping</t>
        </is>
      </c>
      <c r="AD176" s="96" t="inlineStr">
        <is>
          <t>PHN102</t>
        </is>
      </c>
      <c r="AE176" s="96" t="inlineStr">
        <is>
          <t>Northern Sydney</t>
        </is>
      </c>
      <c r="AF176" s="112" t="n">
        <v>1</v>
      </c>
    </row>
    <row r="177" ht="15" customHeight="1">
      <c r="A177" s="42" t="n">
        <v>2064</v>
      </c>
      <c r="B177" t="inlineStr">
        <is>
          <t>NSW</t>
        </is>
      </c>
      <c r="C177" t="inlineStr">
        <is>
          <t>2064|NSW</t>
        </is>
      </c>
      <c r="D177" t="inlineStr">
        <is>
          <t>Artarmon</t>
        </is>
      </c>
      <c r="E177" t="inlineStr">
        <is>
          <t>Artarmon</t>
        </is>
      </c>
      <c r="F177" s="30" t="n">
        <v>1</v>
      </c>
      <c r="G177" s="30" t="n">
        <v>1</v>
      </c>
      <c r="H177">
        <f>FALSE()</f>
        <v/>
      </c>
      <c r="K177" t="n">
        <v>1</v>
      </c>
      <c r="L177" t="inlineStr">
        <is>
          <t>MMM1 - Metropolitan area</t>
        </is>
      </c>
      <c r="M177" s="31" t="n">
        <v>1</v>
      </c>
      <c r="N177" t="inlineStr">
        <is>
          <t>1:100.0%</t>
        </is>
      </c>
      <c r="O177" s="43" t="n">
        <v>2.5355</v>
      </c>
      <c r="P177" s="43" t="n">
        <v>2.5348</v>
      </c>
      <c r="Q177" t="n">
        <v>1</v>
      </c>
      <c r="R177" t="inlineStr">
        <is>
          <t>MMM1 - Metropolitan area</t>
        </is>
      </c>
      <c r="S177" t="inlineStr">
        <is>
          <t>MMM 2023 (POA concordance)</t>
        </is>
      </c>
      <c r="T177" t="inlineStr">
        <is>
          <t>Northern Sydney LHD</t>
        </is>
      </c>
      <c r="U177" t="inlineStr">
        <is>
          <t>X760</t>
        </is>
      </c>
      <c r="V177" s="44" t="n">
        <v>9417</v>
      </c>
      <c r="W177" s="44" t="n">
        <v>23</v>
      </c>
      <c r="X177" s="43" t="n">
        <v>0.2</v>
      </c>
      <c r="Y177" s="43" t="n">
        <v>1061.5</v>
      </c>
      <c r="Z177" t="n">
        <v>9</v>
      </c>
      <c r="AA177" s="96" t="n">
        <v>1</v>
      </c>
      <c r="AB177" s="96" t="inlineStr">
        <is>
          <t>RA1 - Major cities of Australia</t>
        </is>
      </c>
      <c r="AC177" s="96" t="inlineStr">
        <is>
          <t>Approximate: derived from Shipping_MMM via standard MMM→RA mapping</t>
        </is>
      </c>
      <c r="AD177" s="96" t="inlineStr">
        <is>
          <t>PHN102</t>
        </is>
      </c>
      <c r="AE177" s="96" t="inlineStr">
        <is>
          <t>Northern Sydney</t>
        </is>
      </c>
      <c r="AF177" s="112" t="n">
        <v>1</v>
      </c>
    </row>
    <row r="178" ht="15" customHeight="1">
      <c r="A178" s="42" t="n">
        <v>2065</v>
      </c>
      <c r="B178" t="inlineStr">
        <is>
          <t>NSW</t>
        </is>
      </c>
      <c r="C178" t="inlineStr">
        <is>
          <t>2065|NSW</t>
        </is>
      </c>
      <c r="D178" t="inlineStr">
        <is>
          <t>Crows Nest</t>
        </is>
      </c>
      <c r="E178" t="inlineStr">
        <is>
          <t>Crows Nest, Crows Nest Dc, Greenwich, Naremburn, Royal North Shore Hospital</t>
        </is>
      </c>
      <c r="F178" s="30" t="n">
        <v>7</v>
      </c>
      <c r="G178" s="30" t="n">
        <v>7</v>
      </c>
      <c r="H178">
        <f>FALSE()</f>
        <v/>
      </c>
      <c r="J178" t="inlineStr">
        <is>
          <t>PO BOXES</t>
        </is>
      </c>
      <c r="K178" t="n">
        <v>1</v>
      </c>
      <c r="L178" t="inlineStr">
        <is>
          <t>MMM1 - Metropolitan area</t>
        </is>
      </c>
      <c r="M178" s="31" t="n">
        <v>1</v>
      </c>
      <c r="N178" t="inlineStr">
        <is>
          <t>1:100.0%</t>
        </is>
      </c>
      <c r="O178" s="43" t="n">
        <v>5.6784</v>
      </c>
      <c r="P178" s="43" t="n">
        <v>5.6781</v>
      </c>
      <c r="Q178" t="n">
        <v>1</v>
      </c>
      <c r="R178" t="inlineStr">
        <is>
          <t>MMM1 - Metropolitan area</t>
        </is>
      </c>
      <c r="S178" t="inlineStr">
        <is>
          <t>MMM 2023 (POA concordance)</t>
        </is>
      </c>
      <c r="T178" t="inlineStr">
        <is>
          <t>Northern Sydney LHD</t>
        </is>
      </c>
      <c r="U178" t="inlineStr">
        <is>
          <t>X760</t>
        </is>
      </c>
      <c r="V178" s="44" t="n">
        <v>31698</v>
      </c>
      <c r="W178" s="44" t="n">
        <v>122</v>
      </c>
      <c r="X178" s="43" t="n">
        <v>0.4</v>
      </c>
      <c r="Y178" s="43" t="n">
        <v>1103.1</v>
      </c>
      <c r="Z178" t="n">
        <v>10</v>
      </c>
      <c r="AA178" s="96" t="n">
        <v>1</v>
      </c>
      <c r="AB178" s="96" t="inlineStr">
        <is>
          <t>RA1 - Major cities of Australia</t>
        </is>
      </c>
      <c r="AC178" s="96" t="inlineStr">
        <is>
          <t>Approximate: derived from Shipping_MMM via standard MMM→RA mapping</t>
        </is>
      </c>
      <c r="AD178" s="96" t="inlineStr">
        <is>
          <t>PHN102</t>
        </is>
      </c>
      <c r="AE178" s="96" t="inlineStr">
        <is>
          <t>Northern Sydney</t>
        </is>
      </c>
      <c r="AF178" s="112" t="n">
        <v>1</v>
      </c>
    </row>
    <row r="179" ht="15" customHeight="1">
      <c r="A179" s="42" t="n">
        <v>2066</v>
      </c>
      <c r="B179" t="inlineStr">
        <is>
          <t>NSW</t>
        </is>
      </c>
      <c r="C179" t="inlineStr">
        <is>
          <t>2066|NSW</t>
        </is>
      </c>
      <c r="D179" t="inlineStr">
        <is>
          <t>Lane Cove</t>
        </is>
      </c>
      <c r="E179" t="inlineStr">
        <is>
          <t>Lane Cove, Lane Cove North, Lane Cove West, Linley Point, Longueville</t>
        </is>
      </c>
      <c r="F179" s="30" t="n">
        <v>7</v>
      </c>
      <c r="G179" s="30" t="n">
        <v>7</v>
      </c>
      <c r="H179">
        <f>FALSE()</f>
        <v/>
      </c>
      <c r="J179" t="inlineStr">
        <is>
          <t>LANE COVE COUNCIL</t>
        </is>
      </c>
      <c r="K179" t="n">
        <v>1</v>
      </c>
      <c r="L179" t="inlineStr">
        <is>
          <t>MMM1 - Metropolitan area</t>
        </is>
      </c>
      <c r="M179" s="31" t="n">
        <v>1</v>
      </c>
      <c r="N179" t="inlineStr">
        <is>
          <t>1:100.0%</t>
        </is>
      </c>
      <c r="O179" s="43" t="n">
        <v>9.5794</v>
      </c>
      <c r="P179" s="43" t="n">
        <v>9.5786</v>
      </c>
      <c r="Q179" t="n">
        <v>1</v>
      </c>
      <c r="R179" t="inlineStr">
        <is>
          <t>MMM1 - Metropolitan area</t>
        </is>
      </c>
      <c r="S179" t="inlineStr">
        <is>
          <t>MMM 2023 (POA concordance)</t>
        </is>
      </c>
      <c r="T179" t="inlineStr">
        <is>
          <t>Northern Sydney LHD</t>
        </is>
      </c>
      <c r="U179" t="inlineStr">
        <is>
          <t>X760</t>
        </is>
      </c>
      <c r="V179" s="44" t="n">
        <v>33844</v>
      </c>
      <c r="W179" s="44" t="n">
        <v>130</v>
      </c>
      <c r="X179" s="43" t="n">
        <v>0.4</v>
      </c>
      <c r="Y179" s="43" t="n">
        <v>1102.1</v>
      </c>
      <c r="Z179" t="n">
        <v>10</v>
      </c>
      <c r="AA179" s="96" t="n">
        <v>1</v>
      </c>
      <c r="AB179" s="96" t="inlineStr">
        <is>
          <t>RA1 - Major cities of Australia</t>
        </is>
      </c>
      <c r="AC179" s="96" t="inlineStr">
        <is>
          <t>Approximate: derived from Shipping_MMM via standard MMM→RA mapping</t>
        </is>
      </c>
      <c r="AD179" s="96" t="inlineStr">
        <is>
          <t>PHN102</t>
        </is>
      </c>
      <c r="AE179" s="96" t="inlineStr">
        <is>
          <t>Northern Sydney</t>
        </is>
      </c>
      <c r="AF179" s="112" t="n">
        <v>1</v>
      </c>
    </row>
    <row r="180" ht="15" customHeight="1">
      <c r="A180" s="42" t="n">
        <v>2067</v>
      </c>
      <c r="B180" t="inlineStr">
        <is>
          <t>NSW</t>
        </is>
      </c>
      <c r="C180" t="inlineStr">
        <is>
          <t>2067|NSW</t>
        </is>
      </c>
      <c r="D180" t="inlineStr">
        <is>
          <t>Chatswood</t>
        </is>
      </c>
      <c r="E180" t="inlineStr">
        <is>
          <t>Chatswood, Chatswood West</t>
        </is>
      </c>
      <c r="F180" s="30" t="n">
        <v>2</v>
      </c>
      <c r="G180" s="30" t="n">
        <v>2</v>
      </c>
      <c r="H180">
        <f>FALSE()</f>
        <v/>
      </c>
      <c r="K180" t="n">
        <v>1</v>
      </c>
      <c r="L180" t="inlineStr">
        <is>
          <t>MMM1 - Metropolitan area</t>
        </is>
      </c>
      <c r="M180" s="31" t="n">
        <v>1</v>
      </c>
      <c r="N180" t="inlineStr">
        <is>
          <t>1:100.0%</t>
        </is>
      </c>
      <c r="O180" s="43" t="n">
        <v>5.82</v>
      </c>
      <c r="P180" s="43" t="n">
        <v>5.8196</v>
      </c>
      <c r="Q180" t="n">
        <v>1</v>
      </c>
      <c r="R180" t="inlineStr">
        <is>
          <t>MMM1 - Metropolitan area</t>
        </is>
      </c>
      <c r="S180" t="inlineStr">
        <is>
          <t>MMM 2023 (POA concordance)</t>
        </is>
      </c>
      <c r="T180" t="inlineStr">
        <is>
          <t>Northern Sydney LHD</t>
        </is>
      </c>
      <c r="U180" t="inlineStr">
        <is>
          <t>X760</t>
        </is>
      </c>
      <c r="V180" s="44" t="n">
        <v>27078</v>
      </c>
      <c r="W180" s="44" t="n">
        <v>55</v>
      </c>
      <c r="X180" s="43" t="n">
        <v>0.2</v>
      </c>
      <c r="Y180" s="43" t="n">
        <v>1039.4</v>
      </c>
      <c r="Z180" t="n">
        <v>8</v>
      </c>
      <c r="AA180" s="96" t="n">
        <v>1</v>
      </c>
      <c r="AB180" s="96" t="inlineStr">
        <is>
          <t>RA1 - Major cities of Australia</t>
        </is>
      </c>
      <c r="AC180" s="96" t="inlineStr">
        <is>
          <t>Approximate: derived from Shipping_MMM via standard MMM→RA mapping</t>
        </is>
      </c>
      <c r="AD180" s="96" t="inlineStr">
        <is>
          <t>PHN102</t>
        </is>
      </c>
      <c r="AE180" s="96" t="inlineStr">
        <is>
          <t>Northern Sydney</t>
        </is>
      </c>
      <c r="AF180" s="112" t="n">
        <v>1</v>
      </c>
    </row>
    <row r="181" ht="15" customHeight="1">
      <c r="A181" s="42" t="n">
        <v>2068</v>
      </c>
      <c r="B181" t="inlineStr">
        <is>
          <t>NSW</t>
        </is>
      </c>
      <c r="C181" t="inlineStr">
        <is>
          <t>2068|NSW</t>
        </is>
      </c>
      <c r="D181" t="inlineStr">
        <is>
          <t>Castlecrag</t>
        </is>
      </c>
      <c r="E181" t="inlineStr">
        <is>
          <t>Castlecrag, Middle Cove, North Willoughby, Willoughby, Willoughby East</t>
        </is>
      </c>
      <c r="F181" s="30" t="n">
        <v>6</v>
      </c>
      <c r="G181" s="30" t="n">
        <v>6</v>
      </c>
      <c r="H181">
        <f>FALSE()</f>
        <v/>
      </c>
      <c r="J181" t="inlineStr">
        <is>
          <t>PO BOXES</t>
        </is>
      </c>
      <c r="K181" t="n">
        <v>1</v>
      </c>
      <c r="L181" t="inlineStr">
        <is>
          <t>MMM1 - Metropolitan area</t>
        </is>
      </c>
      <c r="M181" s="31" t="n">
        <v>1</v>
      </c>
      <c r="N181" t="inlineStr">
        <is>
          <t>1:100.0%</t>
        </is>
      </c>
      <c r="O181" s="43" t="n">
        <v>5.6652</v>
      </c>
      <c r="P181" s="43" t="n">
        <v>5.6655</v>
      </c>
      <c r="Q181" t="n">
        <v>1</v>
      </c>
      <c r="R181" t="inlineStr">
        <is>
          <t>MMM1 - Metropolitan area</t>
        </is>
      </c>
      <c r="S181" t="inlineStr">
        <is>
          <t>MMM 2023 (POA concordance)</t>
        </is>
      </c>
      <c r="T181" t="inlineStr">
        <is>
          <t>Northern Sydney LHD</t>
        </is>
      </c>
      <c r="U181" t="inlineStr">
        <is>
          <t>X760</t>
        </is>
      </c>
      <c r="V181" s="44" t="n">
        <v>17450</v>
      </c>
      <c r="W181" s="44" t="n">
        <v>48</v>
      </c>
      <c r="X181" s="43" t="n">
        <v>0.3</v>
      </c>
      <c r="Y181" s="43" t="n">
        <v>1098.8</v>
      </c>
      <c r="Z181" t="n">
        <v>10</v>
      </c>
      <c r="AA181" s="96" t="n">
        <v>1</v>
      </c>
      <c r="AB181" s="96" t="inlineStr">
        <is>
          <t>RA1 - Major cities of Australia</t>
        </is>
      </c>
      <c r="AC181" s="96" t="inlineStr">
        <is>
          <t>Approximate: derived from Shipping_MMM via standard MMM→RA mapping</t>
        </is>
      </c>
      <c r="AD181" s="96" t="inlineStr">
        <is>
          <t>PHN102</t>
        </is>
      </c>
      <c r="AE181" s="96" t="inlineStr">
        <is>
          <t>Northern Sydney</t>
        </is>
      </c>
      <c r="AF181" s="112" t="n">
        <v>1</v>
      </c>
    </row>
    <row r="182" ht="15" customHeight="1">
      <c r="A182" s="42" t="n">
        <v>2069</v>
      </c>
      <c r="B182" t="inlineStr">
        <is>
          <t>NSW</t>
        </is>
      </c>
      <c r="C182" t="inlineStr">
        <is>
          <t>2069|NSW</t>
        </is>
      </c>
      <c r="D182" t="inlineStr">
        <is>
          <t>Castle Cove</t>
        </is>
      </c>
      <c r="E182" t="inlineStr">
        <is>
          <t>Castle Cove, Roseville, Roseville Chase</t>
        </is>
      </c>
      <c r="F182" s="30" t="n">
        <v>3</v>
      </c>
      <c r="G182" s="30" t="n">
        <v>3</v>
      </c>
      <c r="H182">
        <f>FALSE()</f>
        <v/>
      </c>
      <c r="K182" t="n">
        <v>1</v>
      </c>
      <c r="L182" t="inlineStr">
        <is>
          <t>MMM1 - Metropolitan area</t>
        </is>
      </c>
      <c r="M182" s="31" t="n">
        <v>1</v>
      </c>
      <c r="N182" t="inlineStr">
        <is>
          <t>1:100.0%</t>
        </is>
      </c>
      <c r="O182" s="43" t="n">
        <v>7.5303</v>
      </c>
      <c r="P182" s="43" t="n">
        <v>7.5302</v>
      </c>
      <c r="Q182" t="n">
        <v>1</v>
      </c>
      <c r="R182" t="inlineStr">
        <is>
          <t>MMM1 - Metropolitan area</t>
        </is>
      </c>
      <c r="S182" t="inlineStr">
        <is>
          <t>MMM 2023 (POA concordance)</t>
        </is>
      </c>
      <c r="T182" t="inlineStr">
        <is>
          <t>Northern Sydney LHD</t>
        </is>
      </c>
      <c r="U182" t="inlineStr">
        <is>
          <t>X760</t>
        </is>
      </c>
      <c r="V182" s="44" t="n">
        <v>14604</v>
      </c>
      <c r="W182" s="44" t="n">
        <v>39</v>
      </c>
      <c r="X182" s="43" t="n">
        <v>0.3</v>
      </c>
      <c r="Y182" s="43" t="n">
        <v>1114.4</v>
      </c>
      <c r="Z182" t="n">
        <v>10</v>
      </c>
      <c r="AA182" s="96" t="n">
        <v>1</v>
      </c>
      <c r="AB182" s="96" t="inlineStr">
        <is>
          <t>RA1 - Major cities of Australia</t>
        </is>
      </c>
      <c r="AC182" s="96" t="inlineStr">
        <is>
          <t>Approximate: derived from Shipping_MMM via standard MMM→RA mapping</t>
        </is>
      </c>
      <c r="AD182" s="96" t="inlineStr">
        <is>
          <t>PHN102</t>
        </is>
      </c>
      <c r="AE182" s="96" t="inlineStr">
        <is>
          <t>Northern Sydney</t>
        </is>
      </c>
      <c r="AF182" s="112" t="n">
        <v>1</v>
      </c>
    </row>
    <row r="183" ht="15" customHeight="1">
      <c r="A183" s="42" t="n">
        <v>2070</v>
      </c>
      <c r="B183" t="inlineStr">
        <is>
          <t>NSW</t>
        </is>
      </c>
      <c r="C183" t="inlineStr">
        <is>
          <t>2070|NSW</t>
        </is>
      </c>
      <c r="D183" t="inlineStr">
        <is>
          <t>East Lindfield</t>
        </is>
      </c>
      <c r="E183" t="inlineStr">
        <is>
          <t>East Lindfield, Lindfield, Lindfield West</t>
        </is>
      </c>
      <c r="F183" s="30" t="n">
        <v>3</v>
      </c>
      <c r="G183" s="30" t="n">
        <v>3</v>
      </c>
      <c r="H183">
        <f>FALSE()</f>
        <v/>
      </c>
      <c r="J183" t="inlineStr">
        <is>
          <t>PO BOXES</t>
        </is>
      </c>
      <c r="K183" t="n">
        <v>1</v>
      </c>
      <c r="L183" t="inlineStr">
        <is>
          <t>MMM1 - Metropolitan area</t>
        </is>
      </c>
      <c r="M183" s="31" t="n">
        <v>1</v>
      </c>
      <c r="N183" t="inlineStr">
        <is>
          <t>1:100.0%</t>
        </is>
      </c>
      <c r="O183" s="43" t="n">
        <v>7.4619</v>
      </c>
      <c r="P183" s="43" t="n">
        <v>7.4617</v>
      </c>
      <c r="Q183" t="n">
        <v>1</v>
      </c>
      <c r="R183" t="inlineStr">
        <is>
          <t>MMM1 - Metropolitan area</t>
        </is>
      </c>
      <c r="S183" t="inlineStr">
        <is>
          <t>MMM 2023 (POA concordance)</t>
        </is>
      </c>
      <c r="T183" t="inlineStr">
        <is>
          <t>Northern Sydney LHD</t>
        </is>
      </c>
      <c r="U183" t="inlineStr">
        <is>
          <t>X760</t>
        </is>
      </c>
      <c r="V183" s="44" t="n">
        <v>14648</v>
      </c>
      <c r="W183" s="44" t="n">
        <v>35</v>
      </c>
      <c r="X183" s="43" t="n">
        <v>0.2</v>
      </c>
      <c r="Y183" s="43" t="n">
        <v>1103.7</v>
      </c>
      <c r="Z183" t="n">
        <v>10</v>
      </c>
      <c r="AA183" s="96" t="n">
        <v>1</v>
      </c>
      <c r="AB183" s="96" t="inlineStr">
        <is>
          <t>RA1 - Major cities of Australia</t>
        </is>
      </c>
      <c r="AC183" s="96" t="inlineStr">
        <is>
          <t>Approximate: derived from Shipping_MMM via standard MMM→RA mapping</t>
        </is>
      </c>
      <c r="AD183" s="96" t="inlineStr">
        <is>
          <t>PHN102</t>
        </is>
      </c>
      <c r="AE183" s="96" t="inlineStr">
        <is>
          <t>Northern Sydney</t>
        </is>
      </c>
      <c r="AF183" s="112" t="n">
        <v>1</v>
      </c>
    </row>
    <row r="184" ht="15" customHeight="1">
      <c r="A184" s="42" t="n">
        <v>2071</v>
      </c>
      <c r="B184" t="inlineStr">
        <is>
          <t>NSW</t>
        </is>
      </c>
      <c r="C184" t="inlineStr">
        <is>
          <t>2071|NSW</t>
        </is>
      </c>
      <c r="D184" t="inlineStr">
        <is>
          <t>East Killara</t>
        </is>
      </c>
      <c r="E184" t="inlineStr">
        <is>
          <t>East Killara, Killara</t>
        </is>
      </c>
      <c r="F184" s="30" t="n">
        <v>2</v>
      </c>
      <c r="G184" s="30" t="n">
        <v>2</v>
      </c>
      <c r="H184">
        <f>FALSE()</f>
        <v/>
      </c>
      <c r="K184" t="n">
        <v>1</v>
      </c>
      <c r="L184" t="inlineStr">
        <is>
          <t>MMM1 - Metropolitan area</t>
        </is>
      </c>
      <c r="M184" s="31" t="n">
        <v>1</v>
      </c>
      <c r="N184" t="inlineStr">
        <is>
          <t>1:100.0%</t>
        </is>
      </c>
      <c r="O184" s="43" t="n">
        <v>7.8219</v>
      </c>
      <c r="P184" s="43" t="n">
        <v>7.8221</v>
      </c>
      <c r="Q184" t="n">
        <v>1</v>
      </c>
      <c r="R184" t="inlineStr">
        <is>
          <t>MMM1 - Metropolitan area</t>
        </is>
      </c>
      <c r="S184" t="inlineStr">
        <is>
          <t>MMM 2023 (POA concordance)</t>
        </is>
      </c>
      <c r="T184" t="inlineStr">
        <is>
          <t>Northern Sydney LHD</t>
        </is>
      </c>
      <c r="U184" t="inlineStr">
        <is>
          <t>X760</t>
        </is>
      </c>
      <c r="V184" s="44" t="n">
        <v>13510</v>
      </c>
      <c r="W184" s="44" t="n">
        <v>23</v>
      </c>
      <c r="X184" s="43" t="n">
        <v>0.2</v>
      </c>
      <c r="Y184" s="43" t="n">
        <v>1097.3</v>
      </c>
      <c r="Z184" t="n">
        <v>10</v>
      </c>
      <c r="AA184" s="96" t="n">
        <v>1</v>
      </c>
      <c r="AB184" s="96" t="inlineStr">
        <is>
          <t>RA1 - Major cities of Australia</t>
        </is>
      </c>
      <c r="AC184" s="96" t="inlineStr">
        <is>
          <t>Approximate: derived from Shipping_MMM via standard MMM→RA mapping</t>
        </is>
      </c>
      <c r="AD184" s="96" t="inlineStr">
        <is>
          <t>PHN102</t>
        </is>
      </c>
      <c r="AE184" s="96" t="inlineStr">
        <is>
          <t>Northern Sydney</t>
        </is>
      </c>
      <c r="AF184" s="112" t="n">
        <v>1</v>
      </c>
    </row>
    <row r="185" ht="15" customHeight="1">
      <c r="A185" s="42" t="n">
        <v>2072</v>
      </c>
      <c r="B185" t="inlineStr">
        <is>
          <t>NSW</t>
        </is>
      </c>
      <c r="C185" t="inlineStr">
        <is>
          <t>2072|NSW</t>
        </is>
      </c>
      <c r="D185" t="inlineStr">
        <is>
          <t>Gordon</t>
        </is>
      </c>
      <c r="E185" t="inlineStr">
        <is>
          <t>Gordon</t>
        </is>
      </c>
      <c r="F185" s="30" t="n">
        <v>1</v>
      </c>
      <c r="G185" s="30" t="n">
        <v>1</v>
      </c>
      <c r="H185">
        <f>FALSE()</f>
        <v/>
      </c>
      <c r="K185" t="n">
        <v>1</v>
      </c>
      <c r="L185" t="inlineStr">
        <is>
          <t>MMM1 - Metropolitan area</t>
        </is>
      </c>
      <c r="M185" s="31" t="n">
        <v>1</v>
      </c>
      <c r="N185" t="inlineStr">
        <is>
          <t>1:100.0%</t>
        </is>
      </c>
      <c r="O185" s="43" t="n">
        <v>3.7883</v>
      </c>
      <c r="P185" s="43" t="n">
        <v>3.7885</v>
      </c>
      <c r="Q185" t="n">
        <v>1</v>
      </c>
      <c r="R185" t="inlineStr">
        <is>
          <t>MMM1 - Metropolitan area</t>
        </is>
      </c>
      <c r="S185" t="inlineStr">
        <is>
          <t>MMM 2023 (POA concordance)</t>
        </is>
      </c>
      <c r="T185" t="inlineStr">
        <is>
          <t>Northern Sydney LHD</t>
        </is>
      </c>
      <c r="U185" t="inlineStr">
        <is>
          <t>X760</t>
        </is>
      </c>
      <c r="V185" s="44" t="n">
        <v>8795</v>
      </c>
      <c r="W185" s="44" t="n">
        <v>19</v>
      </c>
      <c r="X185" s="43" t="n">
        <v>0.2</v>
      </c>
      <c r="Y185" s="43" t="n">
        <v>1078.7</v>
      </c>
      <c r="Z185" t="n">
        <v>10</v>
      </c>
      <c r="AA185" s="96" t="n">
        <v>1</v>
      </c>
      <c r="AB185" s="96" t="inlineStr">
        <is>
          <t>RA1 - Major cities of Australia</t>
        </is>
      </c>
      <c r="AC185" s="96" t="inlineStr">
        <is>
          <t>Approximate: derived from Shipping_MMM via standard MMM→RA mapping</t>
        </is>
      </c>
      <c r="AD185" s="96" t="inlineStr">
        <is>
          <t>PHN102</t>
        </is>
      </c>
      <c r="AE185" s="96" t="inlineStr">
        <is>
          <t>Northern Sydney</t>
        </is>
      </c>
      <c r="AF185" s="112" t="n">
        <v>1</v>
      </c>
    </row>
    <row r="186" ht="15" customHeight="1">
      <c r="A186" s="42" t="n">
        <v>2073</v>
      </c>
      <c r="B186" t="inlineStr">
        <is>
          <t>NSW</t>
        </is>
      </c>
      <c r="C186" t="inlineStr">
        <is>
          <t>2073|NSW</t>
        </is>
      </c>
      <c r="D186" t="inlineStr">
        <is>
          <t>Pymble</t>
        </is>
      </c>
      <c r="E186" t="inlineStr">
        <is>
          <t>Pymble, West Pymble</t>
        </is>
      </c>
      <c r="F186" s="30" t="n">
        <v>2</v>
      </c>
      <c r="G186" s="30" t="n">
        <v>2</v>
      </c>
      <c r="H186">
        <f>FALSE()</f>
        <v/>
      </c>
      <c r="K186" t="n">
        <v>1</v>
      </c>
      <c r="L186" t="inlineStr">
        <is>
          <t>MMM1 - Metropolitan area</t>
        </is>
      </c>
      <c r="M186" s="31" t="n">
        <v>1</v>
      </c>
      <c r="N186" t="inlineStr">
        <is>
          <t>1:100.0%</t>
        </is>
      </c>
      <c r="O186" s="43" t="n">
        <v>10.2515</v>
      </c>
      <c r="P186" s="43" t="n">
        <v>10.2515</v>
      </c>
      <c r="Q186" t="n">
        <v>1</v>
      </c>
      <c r="R186" t="inlineStr">
        <is>
          <t>MMM1 - Metropolitan area</t>
        </is>
      </c>
      <c r="S186" t="inlineStr">
        <is>
          <t>MMM 2023 (POA concordance)</t>
        </is>
      </c>
      <c r="T186" t="inlineStr">
        <is>
          <t>Northern Sydney LHD</t>
        </is>
      </c>
      <c r="U186" t="inlineStr">
        <is>
          <t>X760</t>
        </is>
      </c>
      <c r="V186" s="44" t="n">
        <v>17221</v>
      </c>
      <c r="W186" s="44" t="n">
        <v>39</v>
      </c>
      <c r="X186" s="43" t="n">
        <v>0.2</v>
      </c>
      <c r="Y186" s="43" t="n">
        <v>1116.4</v>
      </c>
      <c r="Z186" t="n">
        <v>10</v>
      </c>
      <c r="AA186" s="96" t="n">
        <v>1</v>
      </c>
      <c r="AB186" s="96" t="inlineStr">
        <is>
          <t>RA1 - Major cities of Australia</t>
        </is>
      </c>
      <c r="AC186" s="96" t="inlineStr">
        <is>
          <t>Approximate: derived from Shipping_MMM via standard MMM→RA mapping</t>
        </is>
      </c>
      <c r="AD186" s="96" t="inlineStr">
        <is>
          <t>PHN102</t>
        </is>
      </c>
      <c r="AE186" s="96" t="inlineStr">
        <is>
          <t>Northern Sydney</t>
        </is>
      </c>
      <c r="AF186" s="112" t="n">
        <v>1</v>
      </c>
    </row>
    <row r="187" ht="15" customHeight="1">
      <c r="A187" s="42" t="n">
        <v>2074</v>
      </c>
      <c r="B187" t="inlineStr">
        <is>
          <t>NSW</t>
        </is>
      </c>
      <c r="C187" t="inlineStr">
        <is>
          <t>2074|NSW</t>
        </is>
      </c>
      <c r="D187" t="inlineStr">
        <is>
          <t>North Turramurra</t>
        </is>
      </c>
      <c r="E187" t="inlineStr">
        <is>
          <t>North Turramurra, South Turramurra, Turramurra, Warrawee</t>
        </is>
      </c>
      <c r="F187" s="30" t="n">
        <v>4</v>
      </c>
      <c r="G187" s="30" t="n">
        <v>4</v>
      </c>
      <c r="H187">
        <f>FALSE()</f>
        <v/>
      </c>
      <c r="K187" t="n">
        <v>1</v>
      </c>
      <c r="L187" t="inlineStr">
        <is>
          <t>MMM1 - Metropolitan area</t>
        </is>
      </c>
      <c r="M187" s="31" t="n">
        <v>1</v>
      </c>
      <c r="N187" t="inlineStr">
        <is>
          <t>1:100.0%</t>
        </is>
      </c>
      <c r="O187" s="43" t="n">
        <v>22.0156</v>
      </c>
      <c r="P187" s="43" t="n">
        <v>22.0151</v>
      </c>
      <c r="Q187" t="n">
        <v>1</v>
      </c>
      <c r="R187" t="inlineStr">
        <is>
          <t>MMM1 - Metropolitan area</t>
        </is>
      </c>
      <c r="S187" t="inlineStr">
        <is>
          <t>MMM 2023 (POA concordance)</t>
        </is>
      </c>
      <c r="T187" t="inlineStr">
        <is>
          <t>Northern Sydney LHD</t>
        </is>
      </c>
      <c r="U187" t="inlineStr">
        <is>
          <t>X760</t>
        </is>
      </c>
      <c r="V187" s="44" t="n">
        <v>23423</v>
      </c>
      <c r="W187" s="44" t="n">
        <v>56</v>
      </c>
      <c r="X187" s="43" t="n">
        <v>0.2</v>
      </c>
      <c r="Y187" s="43" t="n">
        <v>1113.3</v>
      </c>
      <c r="Z187" t="n">
        <v>10</v>
      </c>
      <c r="AA187" s="96" t="n">
        <v>1</v>
      </c>
      <c r="AB187" s="96" t="inlineStr">
        <is>
          <t>RA1 - Major cities of Australia</t>
        </is>
      </c>
      <c r="AC187" s="96" t="inlineStr">
        <is>
          <t>Approximate: derived from Shipping_MMM via standard MMM→RA mapping</t>
        </is>
      </c>
      <c r="AD187" s="96" t="inlineStr">
        <is>
          <t>PHN102</t>
        </is>
      </c>
      <c r="AE187" s="96" t="inlineStr">
        <is>
          <t>Northern Sydney</t>
        </is>
      </c>
      <c r="AF187" s="112" t="n">
        <v>1</v>
      </c>
    </row>
    <row r="188" ht="15" customHeight="1">
      <c r="A188" s="42" t="n">
        <v>2075</v>
      </c>
      <c r="B188" t="inlineStr">
        <is>
          <t>NSW</t>
        </is>
      </c>
      <c r="C188" t="inlineStr">
        <is>
          <t>2075|NSW</t>
        </is>
      </c>
      <c r="D188" t="inlineStr">
        <is>
          <t>St Ives</t>
        </is>
      </c>
      <c r="E188" t="inlineStr">
        <is>
          <t>St Ives, St Ives Chase</t>
        </is>
      </c>
      <c r="F188" s="30" t="n">
        <v>2</v>
      </c>
      <c r="G188" s="30" t="n">
        <v>2</v>
      </c>
      <c r="H188">
        <f>FALSE()</f>
        <v/>
      </c>
      <c r="K188" t="n">
        <v>1</v>
      </c>
      <c r="L188" t="inlineStr">
        <is>
          <t>MMM1 - Metropolitan area</t>
        </is>
      </c>
      <c r="M188" s="31" t="n">
        <v>1</v>
      </c>
      <c r="N188" t="inlineStr">
        <is>
          <t>1:100.0%</t>
        </is>
      </c>
      <c r="O188" s="43" t="n">
        <v>17.7417</v>
      </c>
      <c r="P188" s="43" t="n">
        <v>17.7425</v>
      </c>
      <c r="Q188" t="n">
        <v>1</v>
      </c>
      <c r="R188" t="inlineStr">
        <is>
          <t>MMM1 - Metropolitan area</t>
        </is>
      </c>
      <c r="S188" t="inlineStr">
        <is>
          <t>MMM 2023 (POA concordance)</t>
        </is>
      </c>
      <c r="T188" t="inlineStr">
        <is>
          <t>Northern Sydney LHD</t>
        </is>
      </c>
      <c r="U188" t="inlineStr">
        <is>
          <t>X760</t>
        </is>
      </c>
      <c r="V188" s="44" t="n">
        <v>21665</v>
      </c>
      <c r="W188" s="44" t="n">
        <v>38</v>
      </c>
      <c r="X188" s="43" t="n">
        <v>0.2</v>
      </c>
      <c r="Y188" s="43" t="n">
        <v>1109.1</v>
      </c>
      <c r="Z188" t="n">
        <v>10</v>
      </c>
      <c r="AA188" s="96" t="n">
        <v>1</v>
      </c>
      <c r="AB188" s="96" t="inlineStr">
        <is>
          <t>RA1 - Major cities of Australia</t>
        </is>
      </c>
      <c r="AC188" s="96" t="inlineStr">
        <is>
          <t>Approximate: derived from Shipping_MMM via standard MMM→RA mapping</t>
        </is>
      </c>
      <c r="AD188" s="96" t="inlineStr">
        <is>
          <t>PHN102</t>
        </is>
      </c>
      <c r="AE188" s="96" t="inlineStr">
        <is>
          <t>Northern Sydney</t>
        </is>
      </c>
      <c r="AF188" s="112" t="n">
        <v>1</v>
      </c>
    </row>
    <row r="189" ht="15" customHeight="1">
      <c r="A189" s="42" t="n">
        <v>2076</v>
      </c>
      <c r="B189" t="inlineStr">
        <is>
          <t>NSW</t>
        </is>
      </c>
      <c r="C189" t="inlineStr">
        <is>
          <t>2076|NSW</t>
        </is>
      </c>
      <c r="D189" t="inlineStr">
        <is>
          <t>Normanhurst</t>
        </is>
      </c>
      <c r="E189" t="inlineStr">
        <is>
          <t>Normanhurst, North Wahroonga, Wahroonga</t>
        </is>
      </c>
      <c r="F189" s="30" t="n">
        <v>3</v>
      </c>
      <c r="G189" s="30" t="n">
        <v>3</v>
      </c>
      <c r="H189">
        <f>FALSE()</f>
        <v/>
      </c>
      <c r="K189" t="n">
        <v>1</v>
      </c>
      <c r="L189" t="inlineStr">
        <is>
          <t>MMM1 - Metropolitan area</t>
        </is>
      </c>
      <c r="M189" s="31" t="n">
        <v>1</v>
      </c>
      <c r="N189" t="inlineStr">
        <is>
          <t>1:100.0%</t>
        </is>
      </c>
      <c r="O189" s="43" t="n">
        <v>15.8483</v>
      </c>
      <c r="P189" s="43" t="n">
        <v>15.8484</v>
      </c>
      <c r="Q189" t="n">
        <v>1</v>
      </c>
      <c r="R189" t="inlineStr">
        <is>
          <t>MMM1 - Metropolitan area</t>
        </is>
      </c>
      <c r="S189" t="inlineStr">
        <is>
          <t>MMM 2023 (POA concordance)</t>
        </is>
      </c>
      <c r="T189" t="inlineStr">
        <is>
          <t>Northern Sydney LHD</t>
        </is>
      </c>
      <c r="U189" t="inlineStr">
        <is>
          <t>X760</t>
        </is>
      </c>
      <c r="V189" s="44" t="n">
        <v>25340</v>
      </c>
      <c r="W189" s="44" t="n">
        <v>110</v>
      </c>
      <c r="X189" s="43" t="n">
        <v>0.4</v>
      </c>
      <c r="Y189" s="43" t="n">
        <v>1101.6</v>
      </c>
      <c r="Z189" t="n">
        <v>10</v>
      </c>
      <c r="AA189" s="96" t="n">
        <v>1</v>
      </c>
      <c r="AB189" s="96" t="inlineStr">
        <is>
          <t>RA1 - Major cities of Australia</t>
        </is>
      </c>
      <c r="AC189" s="96" t="inlineStr">
        <is>
          <t>Approximate: derived from Shipping_MMM via standard MMM→RA mapping</t>
        </is>
      </c>
      <c r="AD189" s="96" t="inlineStr">
        <is>
          <t>PHN102</t>
        </is>
      </c>
      <c r="AE189" s="96" t="inlineStr">
        <is>
          <t>Northern Sydney</t>
        </is>
      </c>
      <c r="AF189" s="112" t="n">
        <v>1</v>
      </c>
    </row>
    <row r="190" ht="15" customHeight="1">
      <c r="A190" s="42" t="n">
        <v>2077</v>
      </c>
      <c r="B190" t="inlineStr">
        <is>
          <t>NSW</t>
        </is>
      </c>
      <c r="C190" t="inlineStr">
        <is>
          <t>2077|NSW</t>
        </is>
      </c>
      <c r="D190" t="inlineStr">
        <is>
          <t>Asquith</t>
        </is>
      </c>
      <c r="E190" t="inlineStr">
        <is>
          <t>Asquith, Hornsby, Hornsby Heights, Waitara</t>
        </is>
      </c>
      <c r="F190" s="30" t="n">
        <v>4</v>
      </c>
      <c r="G190" s="30" t="n">
        <v>4</v>
      </c>
      <c r="H190">
        <f>FALSE()</f>
        <v/>
      </c>
      <c r="K190" t="n">
        <v>1</v>
      </c>
      <c r="L190" t="inlineStr">
        <is>
          <t>MMM1 - Metropolitan area</t>
        </is>
      </c>
      <c r="M190" s="31" t="n">
        <v>1</v>
      </c>
      <c r="N190" t="inlineStr">
        <is>
          <t>1:100.0%</t>
        </is>
      </c>
      <c r="O190" s="43" t="n">
        <v>22.8662</v>
      </c>
      <c r="P190" s="43" t="n">
        <v>22.8664</v>
      </c>
      <c r="Q190" t="n">
        <v>1</v>
      </c>
      <c r="R190" t="inlineStr">
        <is>
          <t>MMM1 - Metropolitan area</t>
        </is>
      </c>
      <c r="S190" t="inlineStr">
        <is>
          <t>MMM 2023 (POA concordance)</t>
        </is>
      </c>
      <c r="T190" t="inlineStr">
        <is>
          <t>Northern Sydney LHD</t>
        </is>
      </c>
      <c r="U190" t="inlineStr">
        <is>
          <t>X760</t>
        </is>
      </c>
      <c r="V190" s="44" t="n">
        <v>42819</v>
      </c>
      <c r="W190" s="44" t="n">
        <v>234</v>
      </c>
      <c r="X190" s="43" t="n">
        <v>0.5</v>
      </c>
      <c r="Y190" s="43" t="n">
        <v>1047.5</v>
      </c>
      <c r="Z190" t="n">
        <v>8</v>
      </c>
      <c r="AA190" s="96" t="n">
        <v>1</v>
      </c>
      <c r="AB190" s="96" t="inlineStr">
        <is>
          <t>RA1 - Major cities of Australia</t>
        </is>
      </c>
      <c r="AC190" s="96" t="inlineStr">
        <is>
          <t>Approximate: derived from Shipping_MMM via standard MMM→RA mapping</t>
        </is>
      </c>
      <c r="AD190" s="96" t="inlineStr">
        <is>
          <t>PHN102</t>
        </is>
      </c>
      <c r="AE190" s="96" t="inlineStr">
        <is>
          <t>Northern Sydney</t>
        </is>
      </c>
      <c r="AF190" s="112" t="n">
        <v>1</v>
      </c>
    </row>
    <row r="191" ht="15" customHeight="1">
      <c r="A191" s="42" t="n">
        <v>2079</v>
      </c>
      <c r="B191" t="inlineStr">
        <is>
          <t>NSW</t>
        </is>
      </c>
      <c r="C191" t="inlineStr">
        <is>
          <t>2079|NSW</t>
        </is>
      </c>
      <c r="D191" t="inlineStr">
        <is>
          <t>Mount Colah</t>
        </is>
      </c>
      <c r="E191" t="inlineStr">
        <is>
          <t>Mount Colah</t>
        </is>
      </c>
      <c r="F191" s="30" t="n">
        <v>1</v>
      </c>
      <c r="G191" s="30" t="n">
        <v>1</v>
      </c>
      <c r="H191">
        <f>FALSE()</f>
        <v/>
      </c>
      <c r="K191" t="n">
        <v>1</v>
      </c>
      <c r="L191" t="inlineStr">
        <is>
          <t>MMM1 - Metropolitan area</t>
        </is>
      </c>
      <c r="M191" s="31" t="n">
        <v>1</v>
      </c>
      <c r="N191" t="inlineStr">
        <is>
          <t>1:100.0%</t>
        </is>
      </c>
      <c r="O191" s="43" t="n">
        <v>11.0626</v>
      </c>
      <c r="P191" s="43" t="n">
        <v>11.0623</v>
      </c>
      <c r="Q191" t="n">
        <v>1</v>
      </c>
      <c r="R191" t="inlineStr">
        <is>
          <t>MMM1 - Metropolitan area</t>
        </is>
      </c>
      <c r="S191" t="inlineStr">
        <is>
          <t>MMM 2023 (POA concordance)</t>
        </is>
      </c>
      <c r="T191" t="inlineStr">
        <is>
          <t>Northern Sydney LHD</t>
        </is>
      </c>
      <c r="U191" t="inlineStr">
        <is>
          <t>X760</t>
        </is>
      </c>
      <c r="V191" s="44" t="n">
        <v>7816</v>
      </c>
      <c r="W191" s="44" t="n">
        <v>67</v>
      </c>
      <c r="X191" s="43" t="n">
        <v>0.9</v>
      </c>
      <c r="Y191" s="43" t="n">
        <v>1088.2</v>
      </c>
      <c r="Z191" t="n">
        <v>10</v>
      </c>
      <c r="AA191" s="96" t="n">
        <v>1</v>
      </c>
      <c r="AB191" s="96" t="inlineStr">
        <is>
          <t>RA1 - Major cities of Australia</t>
        </is>
      </c>
      <c r="AC191" s="96" t="inlineStr">
        <is>
          <t>Approximate: derived from Shipping_MMM via standard MMM→RA mapping</t>
        </is>
      </c>
      <c r="AD191" s="96" t="inlineStr">
        <is>
          <t>PHN102</t>
        </is>
      </c>
      <c r="AE191" s="96" t="inlineStr">
        <is>
          <t>Northern Sydney</t>
        </is>
      </c>
      <c r="AF191" s="112" t="n">
        <v>1</v>
      </c>
    </row>
    <row r="192" ht="15" customHeight="1">
      <c r="A192" s="42" t="n">
        <v>2080</v>
      </c>
      <c r="B192" t="inlineStr">
        <is>
          <t>NSW</t>
        </is>
      </c>
      <c r="C192" t="inlineStr">
        <is>
          <t>2080|NSW</t>
        </is>
      </c>
      <c r="D192" t="inlineStr">
        <is>
          <t>Mount Kuring-Gai</t>
        </is>
      </c>
      <c r="E192" t="inlineStr">
        <is>
          <t>Mount Kuring-Gai</t>
        </is>
      </c>
      <c r="F192" s="30" t="n">
        <v>1</v>
      </c>
      <c r="G192" s="30" t="n">
        <v>1</v>
      </c>
      <c r="H192">
        <f>FALSE()</f>
        <v/>
      </c>
      <c r="K192" t="n">
        <v>1</v>
      </c>
      <c r="L192" t="inlineStr">
        <is>
          <t>MMM1 - Metropolitan area</t>
        </is>
      </c>
      <c r="M192" s="31" t="n">
        <v>1</v>
      </c>
      <c r="N192" t="inlineStr">
        <is>
          <t>1:100.0%</t>
        </is>
      </c>
      <c r="O192" s="43" t="n">
        <v>10.5767</v>
      </c>
      <c r="P192" s="43" t="n">
        <v>10.5767</v>
      </c>
      <c r="Q192" t="n">
        <v>1</v>
      </c>
      <c r="R192" t="inlineStr">
        <is>
          <t>MMM1 - Metropolitan area</t>
        </is>
      </c>
      <c r="S192" t="inlineStr">
        <is>
          <t>MMM 2023 (POA concordance)</t>
        </is>
      </c>
      <c r="T192" t="inlineStr">
        <is>
          <t>Northern Sydney LHD</t>
        </is>
      </c>
      <c r="U192" t="inlineStr">
        <is>
          <t>X760</t>
        </is>
      </c>
      <c r="V192" s="44" t="n">
        <v>1766</v>
      </c>
      <c r="W192" s="44" t="n">
        <v>37</v>
      </c>
      <c r="X192" s="43" t="n">
        <v>2.1</v>
      </c>
      <c r="Y192" s="43" t="n">
        <v>1090.6</v>
      </c>
      <c r="Z192" t="n">
        <v>10</v>
      </c>
      <c r="AA192" s="96" t="n">
        <v>1</v>
      </c>
      <c r="AB192" s="96" t="inlineStr">
        <is>
          <t>RA1 - Major cities of Australia</t>
        </is>
      </c>
      <c r="AC192" s="96" t="inlineStr">
        <is>
          <t>Approximate: derived from Shipping_MMM via standard MMM→RA mapping</t>
        </is>
      </c>
      <c r="AD192" s="96" t="inlineStr">
        <is>
          <t>PHN102</t>
        </is>
      </c>
      <c r="AE192" s="96" t="inlineStr">
        <is>
          <t>Northern Sydney</t>
        </is>
      </c>
      <c r="AF192" s="112" t="n">
        <v>1</v>
      </c>
    </row>
    <row r="193" ht="15" customHeight="1">
      <c r="A193" s="42" t="n">
        <v>2081</v>
      </c>
      <c r="B193" t="inlineStr">
        <is>
          <t>NSW</t>
        </is>
      </c>
      <c r="C193" t="inlineStr">
        <is>
          <t>2081|NSW</t>
        </is>
      </c>
      <c r="D193" t="inlineStr">
        <is>
          <t>Berowra</t>
        </is>
      </c>
      <c r="E193" t="inlineStr">
        <is>
          <t>Berowra, Cowan</t>
        </is>
      </c>
      <c r="F193" s="30" t="n">
        <v>2</v>
      </c>
      <c r="G193" s="30" t="n">
        <v>2</v>
      </c>
      <c r="H193">
        <f>FALSE()</f>
        <v/>
      </c>
      <c r="K193" t="n">
        <v>2</v>
      </c>
      <c r="L193" t="inlineStr">
        <is>
          <t>MMM2 - Regional centre</t>
        </is>
      </c>
      <c r="M193" s="31" t="n">
        <v>0.8915999999999999</v>
      </c>
      <c r="N193" t="inlineStr">
        <is>
          <t>2:89.2%; 1:10.8%</t>
        </is>
      </c>
      <c r="O193" s="43" t="n">
        <v>35.8371</v>
      </c>
      <c r="P193" s="43" t="n">
        <v>40.1939</v>
      </c>
      <c r="Q193" t="n">
        <v>2</v>
      </c>
      <c r="R193" t="inlineStr">
        <is>
          <t>MMM2 - Regional centre</t>
        </is>
      </c>
      <c r="S193" t="inlineStr">
        <is>
          <t>MMM 2023 (POA concordance)</t>
        </is>
      </c>
      <c r="T193" t="inlineStr">
        <is>
          <t>Northern Sydney LHD</t>
        </is>
      </c>
      <c r="U193" t="inlineStr">
        <is>
          <t>X760</t>
        </is>
      </c>
      <c r="V193" s="44" t="n">
        <v>5394</v>
      </c>
      <c r="W193" s="44" t="n">
        <v>45</v>
      </c>
      <c r="X193" s="43" t="n">
        <v>0.8</v>
      </c>
      <c r="Y193" s="43" t="n">
        <v>1102.6</v>
      </c>
      <c r="Z193" t="n">
        <v>10</v>
      </c>
      <c r="AA193" s="96" t="n">
        <v>2</v>
      </c>
      <c r="AB193" s="96" t="inlineStr">
        <is>
          <t>RA2 - Inner regional Australia</t>
        </is>
      </c>
      <c r="AC193" s="96" t="inlineStr">
        <is>
          <t>Approximate: derived from Shipping_MMM via standard MMM→RA mapping (MMM2-3 both map to RA2)</t>
        </is>
      </c>
      <c r="AD193" s="96" t="inlineStr">
        <is>
          <t>PHN102</t>
        </is>
      </c>
      <c r="AE193" s="96" t="inlineStr">
        <is>
          <t>Northern Sydney</t>
        </is>
      </c>
      <c r="AF193" s="112" t="n">
        <v>1</v>
      </c>
    </row>
    <row r="194" ht="15" customHeight="1">
      <c r="A194" s="42" t="n">
        <v>2082</v>
      </c>
      <c r="B194" t="inlineStr">
        <is>
          <t>NSW</t>
        </is>
      </c>
      <c r="C194" t="inlineStr">
        <is>
          <t>2082|NSW</t>
        </is>
      </c>
      <c r="D194" t="inlineStr">
        <is>
          <t>Berowra Creek</t>
        </is>
      </c>
      <c r="E194" t="inlineStr">
        <is>
          <t>Berowra Creek, Berowra Heights, Berowra Waters</t>
        </is>
      </c>
      <c r="F194" s="30" t="n">
        <v>3</v>
      </c>
      <c r="G194" s="30" t="n">
        <v>3</v>
      </c>
      <c r="H194">
        <f>FALSE()</f>
        <v/>
      </c>
      <c r="K194" t="n">
        <v>2</v>
      </c>
      <c r="L194" t="inlineStr">
        <is>
          <t>MMM2 - Regional centre</t>
        </is>
      </c>
      <c r="M194" s="31" t="n">
        <v>0.4677</v>
      </c>
      <c r="N194" t="inlineStr">
        <is>
          <t>2:46.8%; 1:42.1%; 5:11.1%</t>
        </is>
      </c>
      <c r="O194" s="43" t="n">
        <v>4.5306</v>
      </c>
      <c r="P194" s="43" t="n">
        <v>9.6876</v>
      </c>
      <c r="Q194" t="n">
        <v>2</v>
      </c>
      <c r="R194" t="inlineStr">
        <is>
          <t>MMM2 - Regional centre</t>
        </is>
      </c>
      <c r="S194" t="inlineStr">
        <is>
          <t>MMM 2023 (POA concordance)</t>
        </is>
      </c>
      <c r="T194" t="inlineStr">
        <is>
          <t>Northern Sydney LHD</t>
        </is>
      </c>
      <c r="U194" t="inlineStr">
        <is>
          <t>X760</t>
        </is>
      </c>
      <c r="V194" s="44" t="n">
        <v>5458</v>
      </c>
      <c r="W194" s="44" t="n">
        <v>37</v>
      </c>
      <c r="X194" s="43" t="n">
        <v>0.7</v>
      </c>
      <c r="Y194" s="43" t="n">
        <v>1105.2</v>
      </c>
      <c r="Z194" t="n">
        <v>10</v>
      </c>
      <c r="AA194" s="96" t="n">
        <v>2</v>
      </c>
      <c r="AB194" s="96" t="inlineStr">
        <is>
          <t>RA2 - Inner regional Australia</t>
        </is>
      </c>
      <c r="AC194" s="96" t="inlineStr">
        <is>
          <t>Approximate: derived from Shipping_MMM via standard MMM→RA mapping (MMM2-3 both map to RA2)</t>
        </is>
      </c>
      <c r="AD194" s="96" t="inlineStr">
        <is>
          <t>PHN102</t>
        </is>
      </c>
      <c r="AE194" s="96" t="inlineStr">
        <is>
          <t>Northern Sydney</t>
        </is>
      </c>
      <c r="AF194" s="112" t="n">
        <v>1</v>
      </c>
    </row>
    <row r="195" ht="15" customHeight="1">
      <c r="A195" s="42" t="n">
        <v>2083</v>
      </c>
      <c r="B195" t="inlineStr">
        <is>
          <t>NSW</t>
        </is>
      </c>
      <c r="C195" t="inlineStr">
        <is>
          <t>2083|NSW</t>
        </is>
      </c>
      <c r="D195" t="inlineStr">
        <is>
          <t>Bar Point</t>
        </is>
      </c>
      <c r="E195" t="inlineStr">
        <is>
          <t>Bar Point, Brooklyn, Cheero Point, Cogra Bay, Dangar Island</t>
        </is>
      </c>
      <c r="F195" s="30" t="n">
        <v>7</v>
      </c>
      <c r="G195" s="30" t="n">
        <v>7</v>
      </c>
      <c r="H195">
        <f>FALSE()</f>
        <v/>
      </c>
      <c r="K195" t="n">
        <v>2</v>
      </c>
      <c r="L195" t="inlineStr">
        <is>
          <t>MMM2 - Regional centre</t>
        </is>
      </c>
      <c r="M195" s="31" t="n">
        <v>0.9931</v>
      </c>
      <c r="N195" t="inlineStr">
        <is>
          <t>2:99.3%; 6:0.7%</t>
        </is>
      </c>
      <c r="O195" s="43" t="n">
        <v>45.4575</v>
      </c>
      <c r="P195" s="43" t="n">
        <v>45.774</v>
      </c>
      <c r="Q195" t="n">
        <v>2</v>
      </c>
      <c r="R195" t="inlineStr">
        <is>
          <t>MMM2 - Regional centre</t>
        </is>
      </c>
      <c r="S195" t="inlineStr">
        <is>
          <t>MMM 2023 (POA concordance)</t>
        </is>
      </c>
      <c r="T195" t="inlineStr">
        <is>
          <t>Northern Sydney LHD</t>
        </is>
      </c>
      <c r="U195" t="inlineStr">
        <is>
          <t>X760</t>
        </is>
      </c>
      <c r="V195" s="44" t="n">
        <v>1665</v>
      </c>
      <c r="W195" s="44" t="n">
        <v>18</v>
      </c>
      <c r="X195" s="43" t="n">
        <v>1.1</v>
      </c>
      <c r="Y195" s="43" t="n">
        <v>1060.8</v>
      </c>
      <c r="Z195" t="n">
        <v>9</v>
      </c>
      <c r="AA195" s="96" t="n">
        <v>2</v>
      </c>
      <c r="AB195" s="96" t="inlineStr">
        <is>
          <t>RA2 - Inner regional Australia</t>
        </is>
      </c>
      <c r="AC195" s="96" t="inlineStr">
        <is>
          <t>Approximate: derived from Shipping_MMM via standard MMM→RA mapping (MMM2-3 both map to RA2)</t>
        </is>
      </c>
      <c r="AD195" s="96" t="inlineStr">
        <is>
          <t>PHN102</t>
        </is>
      </c>
      <c r="AE195" s="96" t="inlineStr">
        <is>
          <t>Northern Sydney</t>
        </is>
      </c>
      <c r="AF195" s="112" t="n">
        <v>0.6572</v>
      </c>
      <c r="AG195" s="96" t="inlineStr">
        <is>
          <t>Split: PHN102:66%, PHN108:34%</t>
        </is>
      </c>
    </row>
    <row r="196" ht="15" customHeight="1">
      <c r="A196" s="42" t="n">
        <v>2084</v>
      </c>
      <c r="B196" t="inlineStr">
        <is>
          <t>NSW</t>
        </is>
      </c>
      <c r="C196" t="inlineStr">
        <is>
          <t>2084|NSW</t>
        </is>
      </c>
      <c r="D196" t="inlineStr">
        <is>
          <t>Cottage Point</t>
        </is>
      </c>
      <c r="E196" t="inlineStr">
        <is>
          <t>Cottage Point, Duffys Forest, Terrey Hills</t>
        </is>
      </c>
      <c r="F196" s="30" t="n">
        <v>3</v>
      </c>
      <c r="G196" s="30" t="n">
        <v>3</v>
      </c>
      <c r="H196">
        <f>FALSE()</f>
        <v/>
      </c>
      <c r="K196" t="n">
        <v>1</v>
      </c>
      <c r="L196" t="inlineStr">
        <is>
          <t>MMM1 - Metropolitan area</t>
        </is>
      </c>
      <c r="M196" s="31" t="n">
        <v>0.5862000000000001</v>
      </c>
      <c r="N196" t="inlineStr">
        <is>
          <t>1:58.6%; 2:41.4%</t>
        </is>
      </c>
      <c r="O196" s="43" t="n">
        <v>62.9435</v>
      </c>
      <c r="P196" s="43" t="n">
        <v>107.3731</v>
      </c>
      <c r="Q196" t="n">
        <v>1</v>
      </c>
      <c r="R196" t="inlineStr">
        <is>
          <t>MMM1 - Metropolitan area</t>
        </is>
      </c>
      <c r="S196" t="inlineStr">
        <is>
          <t>MMM 2023 (POA concordance)</t>
        </is>
      </c>
      <c r="T196" t="inlineStr">
        <is>
          <t>Northern Sydney LHD</t>
        </is>
      </c>
      <c r="U196" t="inlineStr">
        <is>
          <t>X760</t>
        </is>
      </c>
      <c r="V196" s="44" t="n">
        <v>3759</v>
      </c>
      <c r="W196" s="44" t="n">
        <v>8</v>
      </c>
      <c r="X196" s="43" t="n">
        <v>0.2</v>
      </c>
      <c r="Y196" s="43" t="n">
        <v>1106.3</v>
      </c>
      <c r="Z196" t="n">
        <v>10</v>
      </c>
      <c r="AA196" s="96" t="n">
        <v>1</v>
      </c>
      <c r="AB196" s="96" t="inlineStr">
        <is>
          <t>RA1 - Major cities of Australia</t>
        </is>
      </c>
      <c r="AC196" s="96" t="inlineStr">
        <is>
          <t>Approximate: derived from Shipping_MMM via standard MMM→RA mapping</t>
        </is>
      </c>
      <c r="AD196" s="96" t="inlineStr">
        <is>
          <t>PHN102</t>
        </is>
      </c>
      <c r="AE196" s="96" t="inlineStr">
        <is>
          <t>Northern Sydney</t>
        </is>
      </c>
      <c r="AF196" s="112" t="n">
        <v>1</v>
      </c>
    </row>
    <row r="197" ht="15" customHeight="1">
      <c r="A197" s="42" t="n">
        <v>2085</v>
      </c>
      <c r="B197" t="inlineStr">
        <is>
          <t>NSW</t>
        </is>
      </c>
      <c r="C197" t="inlineStr">
        <is>
          <t>2085|NSW</t>
        </is>
      </c>
      <c r="D197" t="inlineStr">
        <is>
          <t>Belrose</t>
        </is>
      </c>
      <c r="E197" t="inlineStr">
        <is>
          <t>Belrose, Belrose West, Davidson</t>
        </is>
      </c>
      <c r="F197" s="30" t="n">
        <v>3</v>
      </c>
      <c r="G197" s="30" t="n">
        <v>3</v>
      </c>
      <c r="H197">
        <f>FALSE()</f>
        <v/>
      </c>
      <c r="J197" t="inlineStr">
        <is>
          <t>PO BOXES</t>
        </is>
      </c>
      <c r="K197" t="n">
        <v>1</v>
      </c>
      <c r="L197" t="inlineStr">
        <is>
          <t>MMM1 - Metropolitan area</t>
        </is>
      </c>
      <c r="M197" s="31" t="n">
        <v>1</v>
      </c>
      <c r="N197" t="inlineStr">
        <is>
          <t>1:100.0%</t>
        </is>
      </c>
      <c r="O197" s="43" t="n">
        <v>16.051</v>
      </c>
      <c r="P197" s="43" t="n">
        <v>16.0513</v>
      </c>
      <c r="Q197" t="n">
        <v>1</v>
      </c>
      <c r="R197" t="inlineStr">
        <is>
          <t>MMM1 - Metropolitan area</t>
        </is>
      </c>
      <c r="S197" t="inlineStr">
        <is>
          <t>MMM 2023 (POA concordance)</t>
        </is>
      </c>
      <c r="T197" t="inlineStr">
        <is>
          <t>Northern Sydney LHD</t>
        </is>
      </c>
      <c r="U197" t="inlineStr">
        <is>
          <t>X760</t>
        </is>
      </c>
      <c r="V197" s="44" t="n">
        <v>11452</v>
      </c>
      <c r="W197" s="44" t="n">
        <v>45</v>
      </c>
      <c r="X197" s="43" t="n">
        <v>0.4</v>
      </c>
      <c r="Y197" s="43" t="n">
        <v>1104.9</v>
      </c>
      <c r="Z197" t="n">
        <v>10</v>
      </c>
      <c r="AA197" s="96" t="n">
        <v>1</v>
      </c>
      <c r="AB197" s="96" t="inlineStr">
        <is>
          <t>RA1 - Major cities of Australia</t>
        </is>
      </c>
      <c r="AC197" s="96" t="inlineStr">
        <is>
          <t>Approximate: derived from Shipping_MMM via standard MMM→RA mapping</t>
        </is>
      </c>
      <c r="AD197" s="96" t="inlineStr">
        <is>
          <t>PHN102</t>
        </is>
      </c>
      <c r="AE197" s="96" t="inlineStr">
        <is>
          <t>Northern Sydney</t>
        </is>
      </c>
      <c r="AF197" s="112" t="n">
        <v>1</v>
      </c>
    </row>
    <row r="198" ht="15" customHeight="1">
      <c r="A198" s="42" t="n">
        <v>2086</v>
      </c>
      <c r="B198" t="inlineStr">
        <is>
          <t>NSW</t>
        </is>
      </c>
      <c r="C198" t="inlineStr">
        <is>
          <t>2086|NSW</t>
        </is>
      </c>
      <c r="D198" t="inlineStr">
        <is>
          <t>Frenchs Forest</t>
        </is>
      </c>
      <c r="E198" t="inlineStr">
        <is>
          <t>Frenchs Forest, Frenchs Forest East</t>
        </is>
      </c>
      <c r="F198" s="30" t="n">
        <v>2</v>
      </c>
      <c r="G198" s="30" t="n">
        <v>2</v>
      </c>
      <c r="H198">
        <f>FALSE()</f>
        <v/>
      </c>
      <c r="J198" t="inlineStr">
        <is>
          <t>CARE PO</t>
        </is>
      </c>
      <c r="K198" t="n">
        <v>1</v>
      </c>
      <c r="L198" t="inlineStr">
        <is>
          <t>MMM1 - Metropolitan area</t>
        </is>
      </c>
      <c r="M198" s="31" t="n">
        <v>1</v>
      </c>
      <c r="N198" t="inlineStr">
        <is>
          <t>1:100.0%</t>
        </is>
      </c>
      <c r="O198" s="43" t="n">
        <v>8.074299999999999</v>
      </c>
      <c r="P198" s="43" t="n">
        <v>8.074199999999999</v>
      </c>
      <c r="Q198" t="n">
        <v>1</v>
      </c>
      <c r="R198" t="inlineStr">
        <is>
          <t>MMM1 - Metropolitan area</t>
        </is>
      </c>
      <c r="S198" t="inlineStr">
        <is>
          <t>MMM 2023 (POA concordance)</t>
        </is>
      </c>
      <c r="T198" t="inlineStr">
        <is>
          <t>Northern Sydney LHD</t>
        </is>
      </c>
      <c r="U198" t="inlineStr">
        <is>
          <t>X760</t>
        </is>
      </c>
      <c r="V198" s="44" t="n">
        <v>14214</v>
      </c>
      <c r="W198" s="44" t="n">
        <v>87</v>
      </c>
      <c r="X198" s="43" t="n">
        <v>0.6</v>
      </c>
      <c r="Y198" s="43" t="n">
        <v>1108.3</v>
      </c>
      <c r="Z198" t="n">
        <v>10</v>
      </c>
      <c r="AA198" s="96" t="n">
        <v>1</v>
      </c>
      <c r="AB198" s="96" t="inlineStr">
        <is>
          <t>RA1 - Major cities of Australia</t>
        </is>
      </c>
      <c r="AC198" s="96" t="inlineStr">
        <is>
          <t>Approximate: derived from Shipping_MMM via standard MMM→RA mapping</t>
        </is>
      </c>
      <c r="AD198" s="96" t="inlineStr">
        <is>
          <t>PHN102</t>
        </is>
      </c>
      <c r="AE198" s="96" t="inlineStr">
        <is>
          <t>Northern Sydney</t>
        </is>
      </c>
      <c r="AF198" s="112" t="n">
        <v>1</v>
      </c>
    </row>
    <row r="199" ht="15" customHeight="1">
      <c r="A199" s="42" t="n">
        <v>2087</v>
      </c>
      <c r="B199" t="inlineStr">
        <is>
          <t>NSW</t>
        </is>
      </c>
      <c r="C199" t="inlineStr">
        <is>
          <t>2087|NSW</t>
        </is>
      </c>
      <c r="D199" t="inlineStr">
        <is>
          <t>Forestville</t>
        </is>
      </c>
      <c r="E199" t="inlineStr">
        <is>
          <t>Forestville, Killarney Heights</t>
        </is>
      </c>
      <c r="F199" s="30" t="n">
        <v>2</v>
      </c>
      <c r="G199" s="30" t="n">
        <v>2</v>
      </c>
      <c r="H199">
        <f>FALSE()</f>
        <v/>
      </c>
      <c r="K199" t="n">
        <v>1</v>
      </c>
      <c r="L199" t="inlineStr">
        <is>
          <t>MMM1 - Metropolitan area</t>
        </is>
      </c>
      <c r="M199" s="31" t="n">
        <v>1</v>
      </c>
      <c r="N199" t="inlineStr">
        <is>
          <t>1:100.0%</t>
        </is>
      </c>
      <c r="O199" s="43" t="n">
        <v>8.9307</v>
      </c>
      <c r="P199" s="43" t="n">
        <v>8.931100000000001</v>
      </c>
      <c r="Q199" t="n">
        <v>1</v>
      </c>
      <c r="R199" t="inlineStr">
        <is>
          <t>MMM1 - Metropolitan area</t>
        </is>
      </c>
      <c r="S199" t="inlineStr">
        <is>
          <t>MMM 2023 (POA concordance)</t>
        </is>
      </c>
      <c r="T199" t="inlineStr">
        <is>
          <t>Northern Sydney LHD</t>
        </is>
      </c>
      <c r="U199" t="inlineStr">
        <is>
          <t>X760</t>
        </is>
      </c>
      <c r="V199" s="44" t="n">
        <v>13161</v>
      </c>
      <c r="W199" s="44" t="n">
        <v>52</v>
      </c>
      <c r="X199" s="43" t="n">
        <v>0.4</v>
      </c>
      <c r="Y199" s="43" t="n">
        <v>1095.4</v>
      </c>
      <c r="Z199" t="n">
        <v>10</v>
      </c>
      <c r="AA199" s="96" t="n">
        <v>1</v>
      </c>
      <c r="AB199" s="96" t="inlineStr">
        <is>
          <t>RA1 - Major cities of Australia</t>
        </is>
      </c>
      <c r="AC199" s="96" t="inlineStr">
        <is>
          <t>Approximate: derived from Shipping_MMM via standard MMM→RA mapping</t>
        </is>
      </c>
      <c r="AD199" s="96" t="inlineStr">
        <is>
          <t>PHN102</t>
        </is>
      </c>
      <c r="AE199" s="96" t="inlineStr">
        <is>
          <t>Northern Sydney</t>
        </is>
      </c>
      <c r="AF199" s="112" t="n">
        <v>1</v>
      </c>
    </row>
    <row r="200" ht="15" customHeight="1">
      <c r="A200" s="42" t="n">
        <v>2088</v>
      </c>
      <c r="B200" t="inlineStr">
        <is>
          <t>NSW</t>
        </is>
      </c>
      <c r="C200" t="inlineStr">
        <is>
          <t>2088|NSW</t>
        </is>
      </c>
      <c r="D200" t="inlineStr">
        <is>
          <t>Mosman</t>
        </is>
      </c>
      <c r="E200" t="inlineStr">
        <is>
          <t>Mosman, Spit Junction</t>
        </is>
      </c>
      <c r="F200" s="30" t="n">
        <v>2</v>
      </c>
      <c r="G200" s="30" t="n">
        <v>2</v>
      </c>
      <c r="H200">
        <f>FALSE()</f>
        <v/>
      </c>
      <c r="J200" t="inlineStr">
        <is>
          <t>PO BOXES</t>
        </is>
      </c>
      <c r="K200" t="n">
        <v>1</v>
      </c>
      <c r="L200" t="inlineStr">
        <is>
          <t>MMM1 - Metropolitan area</t>
        </is>
      </c>
      <c r="M200" s="31" t="n">
        <v>1</v>
      </c>
      <c r="N200" t="inlineStr">
        <is>
          <t>1:100.0%</t>
        </is>
      </c>
      <c r="O200" s="43" t="n">
        <v>8.651</v>
      </c>
      <c r="P200" s="43" t="n">
        <v>8.6503</v>
      </c>
      <c r="Q200" t="n">
        <v>1</v>
      </c>
      <c r="R200" t="inlineStr">
        <is>
          <t>MMM1 - Metropolitan area</t>
        </is>
      </c>
      <c r="S200" t="inlineStr">
        <is>
          <t>MMM 2023 (POA concordance)</t>
        </is>
      </c>
      <c r="T200" t="inlineStr">
        <is>
          <t>Northern Sydney LHD</t>
        </is>
      </c>
      <c r="U200" t="inlineStr">
        <is>
          <t>X760</t>
        </is>
      </c>
      <c r="V200" s="44" t="n">
        <v>28329</v>
      </c>
      <c r="W200" s="44" t="n">
        <v>82</v>
      </c>
      <c r="X200" s="43" t="n">
        <v>0.3</v>
      </c>
      <c r="Y200" s="43" t="n">
        <v>1109.5</v>
      </c>
      <c r="Z200" t="n">
        <v>10</v>
      </c>
      <c r="AA200" s="96" t="n">
        <v>1</v>
      </c>
      <c r="AB200" s="96" t="inlineStr">
        <is>
          <t>RA1 - Major cities of Australia</t>
        </is>
      </c>
      <c r="AC200" s="96" t="inlineStr">
        <is>
          <t>Approximate: derived from Shipping_MMM via standard MMM→RA mapping</t>
        </is>
      </c>
      <c r="AD200" s="96" t="inlineStr">
        <is>
          <t>PHN102</t>
        </is>
      </c>
      <c r="AE200" s="96" t="inlineStr">
        <is>
          <t>Northern Sydney</t>
        </is>
      </c>
      <c r="AF200" s="112" t="n">
        <v>1</v>
      </c>
    </row>
    <row r="201" ht="15" customHeight="1">
      <c r="A201" s="42" t="n">
        <v>2089</v>
      </c>
      <c r="B201" t="inlineStr">
        <is>
          <t>NSW</t>
        </is>
      </c>
      <c r="C201" t="inlineStr">
        <is>
          <t>2089|NSW</t>
        </is>
      </c>
      <c r="D201" t="inlineStr">
        <is>
          <t>Kurraba Point</t>
        </is>
      </c>
      <c r="E201" t="inlineStr">
        <is>
          <t>Kurraba Point, Neutral Bay, Neutral Bay Junction</t>
        </is>
      </c>
      <c r="F201" s="30" t="n">
        <v>3</v>
      </c>
      <c r="G201" s="30" t="n">
        <v>3</v>
      </c>
      <c r="H201">
        <f>FALSE()</f>
        <v/>
      </c>
      <c r="J201" t="inlineStr">
        <is>
          <t>PO BOXES &amp; LOCKED BAGS</t>
        </is>
      </c>
      <c r="K201" t="n">
        <v>1</v>
      </c>
      <c r="L201" t="inlineStr">
        <is>
          <t>MMM1 - Metropolitan area</t>
        </is>
      </c>
      <c r="M201" s="31" t="n">
        <v>1</v>
      </c>
      <c r="N201" t="inlineStr">
        <is>
          <t>1:100.0%</t>
        </is>
      </c>
      <c r="O201" s="43" t="n">
        <v>1.5034</v>
      </c>
      <c r="P201" s="43" t="n">
        <v>1.5036</v>
      </c>
      <c r="Q201" t="n">
        <v>1</v>
      </c>
      <c r="R201" t="inlineStr">
        <is>
          <t>MMM1 - Metropolitan area</t>
        </is>
      </c>
      <c r="S201" t="inlineStr">
        <is>
          <t>MMM 2023 (POA concordance)</t>
        </is>
      </c>
      <c r="T201" t="inlineStr">
        <is>
          <t>Northern Sydney LHD</t>
        </is>
      </c>
      <c r="U201" t="inlineStr">
        <is>
          <t>X760</t>
        </is>
      </c>
      <c r="V201" s="44" t="n">
        <v>11491</v>
      </c>
      <c r="W201" s="44" t="n">
        <v>51</v>
      </c>
      <c r="X201" s="43" t="n">
        <v>0.4</v>
      </c>
      <c r="Y201" s="43" t="n">
        <v>1091.3</v>
      </c>
      <c r="Z201" t="n">
        <v>10</v>
      </c>
      <c r="AA201" s="96" t="n">
        <v>1</v>
      </c>
      <c r="AB201" s="96" t="inlineStr">
        <is>
          <t>RA1 - Major cities of Australia</t>
        </is>
      </c>
      <c r="AC201" s="96" t="inlineStr">
        <is>
          <t>Approximate: derived from Shipping_MMM via standard MMM→RA mapping</t>
        </is>
      </c>
      <c r="AD201" s="96" t="inlineStr">
        <is>
          <t>PHN102</t>
        </is>
      </c>
      <c r="AE201" s="96" t="inlineStr">
        <is>
          <t>Northern Sydney</t>
        </is>
      </c>
      <c r="AF201" s="112" t="n">
        <v>1</v>
      </c>
    </row>
    <row r="202" ht="15" customHeight="1">
      <c r="A202" s="42" t="n">
        <v>2090</v>
      </c>
      <c r="B202" t="inlineStr">
        <is>
          <t>NSW</t>
        </is>
      </c>
      <c r="C202" t="inlineStr">
        <is>
          <t>2090|NSW</t>
        </is>
      </c>
      <c r="D202" t="inlineStr">
        <is>
          <t>Cremorne</t>
        </is>
      </c>
      <c r="E202" t="inlineStr">
        <is>
          <t>Cremorne, Cremorne Junction, Cremorne Point</t>
        </is>
      </c>
      <c r="F202" s="30" t="n">
        <v>3</v>
      </c>
      <c r="G202" s="30" t="n">
        <v>3</v>
      </c>
      <c r="H202">
        <f>FALSE()</f>
        <v/>
      </c>
      <c r="J202" t="inlineStr">
        <is>
          <t>PO BOXES &amp; LOCKED BAGS</t>
        </is>
      </c>
      <c r="K202" t="n">
        <v>1</v>
      </c>
      <c r="L202" t="inlineStr">
        <is>
          <t>MMM1 - Metropolitan area</t>
        </is>
      </c>
      <c r="M202" s="31" t="n">
        <v>1</v>
      </c>
      <c r="N202" t="inlineStr">
        <is>
          <t>1:100.0%</t>
        </is>
      </c>
      <c r="O202" s="43" t="n">
        <v>2.0651</v>
      </c>
      <c r="P202" s="43" t="n">
        <v>2.0654</v>
      </c>
      <c r="Q202" t="n">
        <v>1</v>
      </c>
      <c r="R202" t="inlineStr">
        <is>
          <t>MMM1 - Metropolitan area</t>
        </is>
      </c>
      <c r="S202" t="inlineStr">
        <is>
          <t>MMM 2023 (POA concordance)</t>
        </is>
      </c>
      <c r="T202" t="inlineStr">
        <is>
          <t>Northern Sydney LHD</t>
        </is>
      </c>
      <c r="U202" t="inlineStr">
        <is>
          <t>X760</t>
        </is>
      </c>
      <c r="V202" s="44" t="n">
        <v>13533</v>
      </c>
      <c r="W202" s="44" t="n">
        <v>42</v>
      </c>
      <c r="X202" s="43" t="n">
        <v>0.3</v>
      </c>
      <c r="Y202" s="43" t="n">
        <v>1099.6</v>
      </c>
      <c r="Z202" t="n">
        <v>10</v>
      </c>
      <c r="AA202" s="96" t="n">
        <v>1</v>
      </c>
      <c r="AB202" s="96" t="inlineStr">
        <is>
          <t>RA1 - Major cities of Australia</t>
        </is>
      </c>
      <c r="AC202" s="96" t="inlineStr">
        <is>
          <t>Approximate: derived from Shipping_MMM via standard MMM→RA mapping</t>
        </is>
      </c>
      <c r="AD202" s="96" t="inlineStr">
        <is>
          <t>PHN102</t>
        </is>
      </c>
      <c r="AE202" s="96" t="inlineStr">
        <is>
          <t>Northern Sydney</t>
        </is>
      </c>
      <c r="AF202" s="112" t="n">
        <v>1</v>
      </c>
    </row>
    <row r="203" ht="15" customHeight="1">
      <c r="A203" s="42" t="n">
        <v>2091</v>
      </c>
      <c r="B203" t="inlineStr">
        <is>
          <t>NSW</t>
        </is>
      </c>
      <c r="C203" t="inlineStr">
        <is>
          <t>2091|NSW</t>
        </is>
      </c>
      <c r="D203" t="inlineStr">
        <is>
          <t>Hmas Penguin</t>
        </is>
      </c>
      <c r="E203" t="inlineStr">
        <is>
          <t>Hmas Penguin</t>
        </is>
      </c>
      <c r="F203" s="30" t="n">
        <v>1</v>
      </c>
      <c r="G203" s="30" t="n">
        <v>1</v>
      </c>
      <c r="H203">
        <f>FALSE()</f>
        <v/>
      </c>
      <c r="I203" t="inlineStr">
        <is>
          <t>LVR</t>
        </is>
      </c>
      <c r="M203" s="31" t="n"/>
      <c r="O203" s="43" t="n"/>
      <c r="P203" s="43" t="n"/>
      <c r="Q203" t="n">
        <v>1</v>
      </c>
      <c r="R203" t="inlineStr">
        <is>
          <t>MMM1 - Metropolitan area</t>
        </is>
      </c>
      <c r="S203" t="inlineStr">
        <is>
          <t>Metro PO Box/LVR (no POA; assigned from metro postcode range)</t>
        </is>
      </c>
      <c r="T203" t="inlineStr">
        <is>
          <t>Northern Sydney LHD</t>
        </is>
      </c>
      <c r="U203" t="inlineStr">
        <is>
          <t>X760</t>
        </is>
      </c>
      <c r="V203" s="44" t="n"/>
      <c r="W203" s="44" t="n"/>
      <c r="X203" s="43" t="n"/>
      <c r="Y203" s="43" t="n"/>
      <c r="AA203" s="96" t="n">
        <v>1</v>
      </c>
      <c r="AB203" s="96" t="inlineStr">
        <is>
          <t>RA1 - Major cities of Australia</t>
        </is>
      </c>
      <c r="AC203" s="96" t="inlineStr">
        <is>
          <t>Approximate: derived from Shipping_MMM via standard MMM→RA mapping</t>
        </is>
      </c>
      <c r="AD203" s="96" t="inlineStr">
        <is>
          <t>PHN102</t>
        </is>
      </c>
      <c r="AE203" s="96" t="inlineStr">
        <is>
          <t>Northern Sydney</t>
        </is>
      </c>
      <c r="AF203" s="96" t="inlineStr"/>
      <c r="AG203" s="96" t="inlineStr">
        <is>
          <t>Inferred (Nearest matched postcode)</t>
        </is>
      </c>
    </row>
    <row r="204" ht="15" customHeight="1">
      <c r="A204" s="42" t="n">
        <v>2092</v>
      </c>
      <c r="B204" t="inlineStr">
        <is>
          <t>NSW</t>
        </is>
      </c>
      <c r="C204" t="inlineStr">
        <is>
          <t>2092|NSW</t>
        </is>
      </c>
      <c r="D204" t="inlineStr">
        <is>
          <t>Seaforth</t>
        </is>
      </c>
      <c r="E204" t="inlineStr">
        <is>
          <t>Seaforth</t>
        </is>
      </c>
      <c r="F204" s="30" t="n">
        <v>1</v>
      </c>
      <c r="G204" s="30" t="n">
        <v>1</v>
      </c>
      <c r="H204">
        <f>FALSE()</f>
        <v/>
      </c>
      <c r="K204" t="n">
        <v>1</v>
      </c>
      <c r="L204" t="inlineStr">
        <is>
          <t>MMM1 - Metropolitan area</t>
        </is>
      </c>
      <c r="M204" s="31" t="n">
        <v>1</v>
      </c>
      <c r="N204" t="inlineStr">
        <is>
          <t>1:100.0%</t>
        </is>
      </c>
      <c r="O204" s="43" t="n">
        <v>3.1077</v>
      </c>
      <c r="P204" s="43" t="n">
        <v>3.1079</v>
      </c>
      <c r="Q204" t="n">
        <v>1</v>
      </c>
      <c r="R204" t="inlineStr">
        <is>
          <t>MMM1 - Metropolitan area</t>
        </is>
      </c>
      <c r="S204" t="inlineStr">
        <is>
          <t>MMM 2023 (POA concordance)</t>
        </is>
      </c>
      <c r="T204" t="inlineStr">
        <is>
          <t>Northern Sydney LHD</t>
        </is>
      </c>
      <c r="U204" t="inlineStr">
        <is>
          <t>X760</t>
        </is>
      </c>
      <c r="V204" s="44" t="n">
        <v>7384</v>
      </c>
      <c r="W204" s="44" t="n">
        <v>40</v>
      </c>
      <c r="X204" s="43" t="n">
        <v>0.5</v>
      </c>
      <c r="Y204" s="43" t="n">
        <v>1120.5</v>
      </c>
      <c r="Z204" t="n">
        <v>10</v>
      </c>
      <c r="AA204" s="96" t="n">
        <v>1</v>
      </c>
      <c r="AB204" s="96" t="inlineStr">
        <is>
          <t>RA1 - Major cities of Australia</t>
        </is>
      </c>
      <c r="AC204" s="96" t="inlineStr">
        <is>
          <t>Approximate: derived from Shipping_MMM via standard MMM→RA mapping</t>
        </is>
      </c>
      <c r="AD204" s="96" t="inlineStr">
        <is>
          <t>PHN102</t>
        </is>
      </c>
      <c r="AE204" s="96" t="inlineStr">
        <is>
          <t>Northern Sydney</t>
        </is>
      </c>
      <c r="AF204" s="112" t="n">
        <v>1</v>
      </c>
    </row>
    <row r="205" ht="15" customHeight="1">
      <c r="A205" s="42" t="n">
        <v>2093</v>
      </c>
      <c r="B205" t="inlineStr">
        <is>
          <t>NSW</t>
        </is>
      </c>
      <c r="C205" t="inlineStr">
        <is>
          <t>2093|NSW</t>
        </is>
      </c>
      <c r="D205" t="inlineStr">
        <is>
          <t>Balgowlah</t>
        </is>
      </c>
      <c r="E205" t="inlineStr">
        <is>
          <t>Balgowlah, Balgowlah Heights, Clontarf, Manly Vale, North Balgowlah</t>
        </is>
      </c>
      <c r="F205" s="30" t="n">
        <v>5</v>
      </c>
      <c r="G205" s="30" t="n">
        <v>5</v>
      </c>
      <c r="H205">
        <f>FALSE()</f>
        <v/>
      </c>
      <c r="K205" t="n">
        <v>1</v>
      </c>
      <c r="L205" t="inlineStr">
        <is>
          <t>MMM1 - Metropolitan area</t>
        </is>
      </c>
      <c r="M205" s="31" t="n">
        <v>1</v>
      </c>
      <c r="N205" t="inlineStr">
        <is>
          <t>1:100.0%</t>
        </is>
      </c>
      <c r="O205" s="43" t="n">
        <v>7.529</v>
      </c>
      <c r="P205" s="43" t="n">
        <v>7.529</v>
      </c>
      <c r="Q205" t="n">
        <v>1</v>
      </c>
      <c r="R205" t="inlineStr">
        <is>
          <t>MMM1 - Metropolitan area</t>
        </is>
      </c>
      <c r="S205" t="inlineStr">
        <is>
          <t>MMM 2023 (POA concordance)</t>
        </is>
      </c>
      <c r="T205" t="inlineStr">
        <is>
          <t>Northern Sydney LHD</t>
        </is>
      </c>
      <c r="U205" t="inlineStr">
        <is>
          <t>X760</t>
        </is>
      </c>
      <c r="V205" s="44" t="n">
        <v>23555</v>
      </c>
      <c r="W205" s="44" t="n">
        <v>95</v>
      </c>
      <c r="X205" s="43" t="n">
        <v>0.4</v>
      </c>
      <c r="Y205" s="43" t="n">
        <v>1102.5</v>
      </c>
      <c r="Z205" t="n">
        <v>10</v>
      </c>
      <c r="AA205" s="96" t="n">
        <v>1</v>
      </c>
      <c r="AB205" s="96" t="inlineStr">
        <is>
          <t>RA1 - Major cities of Australia</t>
        </is>
      </c>
      <c r="AC205" s="96" t="inlineStr">
        <is>
          <t>Approximate: derived from Shipping_MMM via standard MMM→RA mapping</t>
        </is>
      </c>
      <c r="AD205" s="96" t="inlineStr">
        <is>
          <t>PHN102</t>
        </is>
      </c>
      <c r="AE205" s="96" t="inlineStr">
        <is>
          <t>Northern Sydney</t>
        </is>
      </c>
      <c r="AF205" s="112" t="n">
        <v>1</v>
      </c>
    </row>
    <row r="206" ht="15" customHeight="1">
      <c r="A206" s="42" t="n">
        <v>2094</v>
      </c>
      <c r="B206" t="inlineStr">
        <is>
          <t>NSW</t>
        </is>
      </c>
      <c r="C206" t="inlineStr">
        <is>
          <t>2094|NSW</t>
        </is>
      </c>
      <c r="D206" t="inlineStr">
        <is>
          <t>Fairlight</t>
        </is>
      </c>
      <c r="E206" t="inlineStr">
        <is>
          <t>Fairlight</t>
        </is>
      </c>
      <c r="F206" s="30" t="n">
        <v>1</v>
      </c>
      <c r="G206" s="30" t="n">
        <v>1</v>
      </c>
      <c r="H206">
        <f>FALSE()</f>
        <v/>
      </c>
      <c r="K206" t="n">
        <v>1</v>
      </c>
      <c r="L206" t="inlineStr">
        <is>
          <t>MMM1 - Metropolitan area</t>
        </is>
      </c>
      <c r="M206" s="31" t="n">
        <v>1</v>
      </c>
      <c r="N206" t="inlineStr">
        <is>
          <t>1:100.0%</t>
        </is>
      </c>
      <c r="O206" s="43" t="n">
        <v>1.1682</v>
      </c>
      <c r="P206" s="43" t="n">
        <v>1.1683</v>
      </c>
      <c r="Q206" t="n">
        <v>1</v>
      </c>
      <c r="R206" t="inlineStr">
        <is>
          <t>MMM1 - Metropolitan area</t>
        </is>
      </c>
      <c r="S206" t="inlineStr">
        <is>
          <t>MMM 2023 (POA concordance)</t>
        </is>
      </c>
      <c r="T206" t="inlineStr">
        <is>
          <t>Northern Sydney LHD</t>
        </is>
      </c>
      <c r="U206" t="inlineStr">
        <is>
          <t>X760</t>
        </is>
      </c>
      <c r="V206" s="44" t="n">
        <v>6141</v>
      </c>
      <c r="W206" s="44" t="n">
        <v>23</v>
      </c>
      <c r="X206" s="43" t="n">
        <v>0.4</v>
      </c>
      <c r="Y206" s="43" t="n">
        <v>1113.8</v>
      </c>
      <c r="Z206" t="n">
        <v>10</v>
      </c>
      <c r="AA206" s="96" t="n">
        <v>1</v>
      </c>
      <c r="AB206" s="96" t="inlineStr">
        <is>
          <t>RA1 - Major cities of Australia</t>
        </is>
      </c>
      <c r="AC206" s="96" t="inlineStr">
        <is>
          <t>Approximate: derived from Shipping_MMM via standard MMM→RA mapping</t>
        </is>
      </c>
      <c r="AD206" s="96" t="inlineStr">
        <is>
          <t>PHN102</t>
        </is>
      </c>
      <c r="AE206" s="96" t="inlineStr">
        <is>
          <t>Northern Sydney</t>
        </is>
      </c>
      <c r="AF206" s="112" t="n">
        <v>1</v>
      </c>
    </row>
    <row r="207" ht="15" customHeight="1">
      <c r="A207" s="42" t="n">
        <v>2095</v>
      </c>
      <c r="B207" t="inlineStr">
        <is>
          <t>NSW</t>
        </is>
      </c>
      <c r="C207" t="inlineStr">
        <is>
          <t>2095|NSW</t>
        </is>
      </c>
      <c r="D207" t="inlineStr">
        <is>
          <t>Manly</t>
        </is>
      </c>
      <c r="E207" t="inlineStr">
        <is>
          <t>Manly, Manly East</t>
        </is>
      </c>
      <c r="F207" s="30" t="n">
        <v>2</v>
      </c>
      <c r="G207" s="30" t="n">
        <v>2</v>
      </c>
      <c r="H207">
        <f>FALSE()</f>
        <v/>
      </c>
      <c r="J207" t="inlineStr">
        <is>
          <t>PO BOXES</t>
        </is>
      </c>
      <c r="K207" t="n">
        <v>1</v>
      </c>
      <c r="L207" t="inlineStr">
        <is>
          <t>MMM1 - Metropolitan area</t>
        </is>
      </c>
      <c r="M207" s="31" t="n">
        <v>1</v>
      </c>
      <c r="N207" t="inlineStr">
        <is>
          <t>1:100.0%</t>
        </is>
      </c>
      <c r="O207" s="43" t="n">
        <v>5.5673</v>
      </c>
      <c r="P207" s="43" t="n">
        <v>5.5668</v>
      </c>
      <c r="Q207" t="n">
        <v>1</v>
      </c>
      <c r="R207" t="inlineStr">
        <is>
          <t>MMM1 - Metropolitan area</t>
        </is>
      </c>
      <c r="S207" t="inlineStr">
        <is>
          <t>MMM 2023 (POA concordance)</t>
        </is>
      </c>
      <c r="T207" t="inlineStr">
        <is>
          <t>Northern Sydney LHD</t>
        </is>
      </c>
      <c r="U207" t="inlineStr">
        <is>
          <t>X760</t>
        </is>
      </c>
      <c r="V207" s="44" t="n">
        <v>16296</v>
      </c>
      <c r="W207" s="44" t="n">
        <v>77</v>
      </c>
      <c r="X207" s="43" t="n">
        <v>0.5</v>
      </c>
      <c r="Y207" s="43" t="n">
        <v>1101</v>
      </c>
      <c r="Z207" t="n">
        <v>10</v>
      </c>
      <c r="AA207" s="96" t="n">
        <v>1</v>
      </c>
      <c r="AB207" s="96" t="inlineStr">
        <is>
          <t>RA1 - Major cities of Australia</t>
        </is>
      </c>
      <c r="AC207" s="96" t="inlineStr">
        <is>
          <t>Approximate: derived from Shipping_MMM via standard MMM→RA mapping</t>
        </is>
      </c>
      <c r="AD207" s="96" t="inlineStr">
        <is>
          <t>PHN102</t>
        </is>
      </c>
      <c r="AE207" s="96" t="inlineStr">
        <is>
          <t>Northern Sydney</t>
        </is>
      </c>
      <c r="AF207" s="112" t="n">
        <v>1</v>
      </c>
    </row>
    <row r="208" ht="15" customHeight="1">
      <c r="A208" s="42" t="n">
        <v>2096</v>
      </c>
      <c r="B208" t="inlineStr">
        <is>
          <t>NSW</t>
        </is>
      </c>
      <c r="C208" t="inlineStr">
        <is>
          <t>2096|NSW</t>
        </is>
      </c>
      <c r="D208" t="inlineStr">
        <is>
          <t>Curl Curl</t>
        </is>
      </c>
      <c r="E208" t="inlineStr">
        <is>
          <t>Curl Curl, Freshwater, Queenscliff</t>
        </is>
      </c>
      <c r="F208" s="30" t="n">
        <v>3</v>
      </c>
      <c r="G208" s="30" t="n">
        <v>3</v>
      </c>
      <c r="H208">
        <f>FALSE()</f>
        <v/>
      </c>
      <c r="K208" t="n">
        <v>1</v>
      </c>
      <c r="L208" t="inlineStr">
        <is>
          <t>MMM1 - Metropolitan area</t>
        </is>
      </c>
      <c r="M208" s="31" t="n">
        <v>1</v>
      </c>
      <c r="N208" t="inlineStr">
        <is>
          <t>1:100.0%</t>
        </is>
      </c>
      <c r="O208" s="43" t="n">
        <v>3.4528</v>
      </c>
      <c r="P208" s="43" t="n">
        <v>3.4532</v>
      </c>
      <c r="Q208" t="n">
        <v>1</v>
      </c>
      <c r="R208" t="inlineStr">
        <is>
          <t>MMM1 - Metropolitan area</t>
        </is>
      </c>
      <c r="S208" t="inlineStr">
        <is>
          <t>MMM 2023 (POA concordance)</t>
        </is>
      </c>
      <c r="T208" t="inlineStr">
        <is>
          <t>Northern Sydney LHD</t>
        </is>
      </c>
      <c r="U208" t="inlineStr">
        <is>
          <t>X760</t>
        </is>
      </c>
      <c r="V208" s="44" t="n">
        <v>14955</v>
      </c>
      <c r="W208" s="44" t="n">
        <v>83</v>
      </c>
      <c r="X208" s="43" t="n">
        <v>0.6</v>
      </c>
      <c r="Y208" s="43" t="n">
        <v>1110.6</v>
      </c>
      <c r="Z208" t="n">
        <v>10</v>
      </c>
      <c r="AA208" s="96" t="n">
        <v>1</v>
      </c>
      <c r="AB208" s="96" t="inlineStr">
        <is>
          <t>RA1 - Major cities of Australia</t>
        </is>
      </c>
      <c r="AC208" s="96" t="inlineStr">
        <is>
          <t>Approximate: derived from Shipping_MMM via standard MMM→RA mapping</t>
        </is>
      </c>
      <c r="AD208" s="96" t="inlineStr">
        <is>
          <t>PHN102</t>
        </is>
      </c>
      <c r="AE208" s="96" t="inlineStr">
        <is>
          <t>Northern Sydney</t>
        </is>
      </c>
      <c r="AF208" s="112" t="n">
        <v>1</v>
      </c>
    </row>
    <row r="209" ht="15" customHeight="1">
      <c r="A209" s="42" t="n">
        <v>2097</v>
      </c>
      <c r="B209" t="inlineStr">
        <is>
          <t>NSW</t>
        </is>
      </c>
      <c r="C209" t="inlineStr">
        <is>
          <t>2097|NSW</t>
        </is>
      </c>
      <c r="D209" t="inlineStr">
        <is>
          <t>Collaroy</t>
        </is>
      </c>
      <c r="E209" t="inlineStr">
        <is>
          <t>Collaroy, Collaroy Beach, Collaroy Plateau, Wheeler Heights</t>
        </is>
      </c>
      <c r="F209" s="30" t="n">
        <v>4</v>
      </c>
      <c r="G209" s="30" t="n">
        <v>4</v>
      </c>
      <c r="H209">
        <f>FALSE()</f>
        <v/>
      </c>
      <c r="J209" t="inlineStr">
        <is>
          <t>PO BOXES</t>
        </is>
      </c>
      <c r="K209" t="n">
        <v>1</v>
      </c>
      <c r="L209" t="inlineStr">
        <is>
          <t>MMM1 - Metropolitan area</t>
        </is>
      </c>
      <c r="M209" s="31" t="n">
        <v>1</v>
      </c>
      <c r="N209" t="inlineStr">
        <is>
          <t>1:100.0%</t>
        </is>
      </c>
      <c r="O209" s="43" t="n">
        <v>4.7509</v>
      </c>
      <c r="P209" s="43" t="n">
        <v>4.7508</v>
      </c>
      <c r="Q209" t="n">
        <v>1</v>
      </c>
      <c r="R209" t="inlineStr">
        <is>
          <t>MMM1 - Metropolitan area</t>
        </is>
      </c>
      <c r="S209" t="inlineStr">
        <is>
          <t>MMM 2023 (POA concordance)</t>
        </is>
      </c>
      <c r="T209" t="inlineStr">
        <is>
          <t>Northern Sydney LHD</t>
        </is>
      </c>
      <c r="U209" t="inlineStr">
        <is>
          <t>X760</t>
        </is>
      </c>
      <c r="V209" s="44" t="n">
        <v>15991</v>
      </c>
      <c r="W209" s="44" t="n">
        <v>101</v>
      </c>
      <c r="X209" s="43" t="n">
        <v>0.6</v>
      </c>
      <c r="Y209" s="43" t="n">
        <v>1098.7</v>
      </c>
      <c r="Z209" t="n">
        <v>10</v>
      </c>
      <c r="AA209" s="96" t="n">
        <v>1</v>
      </c>
      <c r="AB209" s="96" t="inlineStr">
        <is>
          <t>RA1 - Major cities of Australia</t>
        </is>
      </c>
      <c r="AC209" s="96" t="inlineStr">
        <is>
          <t>Approximate: derived from Shipping_MMM via standard MMM→RA mapping</t>
        </is>
      </c>
      <c r="AD209" s="96" t="inlineStr">
        <is>
          <t>PHN102</t>
        </is>
      </c>
      <c r="AE209" s="96" t="inlineStr">
        <is>
          <t>Northern Sydney</t>
        </is>
      </c>
      <c r="AF209" s="112" t="n">
        <v>1</v>
      </c>
    </row>
    <row r="210" ht="15" customHeight="1">
      <c r="A210" s="42" t="n">
        <v>2099</v>
      </c>
      <c r="B210" t="inlineStr">
        <is>
          <t>NSW</t>
        </is>
      </c>
      <c r="C210" t="inlineStr">
        <is>
          <t>2099|NSW</t>
        </is>
      </c>
      <c r="D210" t="inlineStr">
        <is>
          <t>Cromer</t>
        </is>
      </c>
      <c r="E210" t="inlineStr">
        <is>
          <t>Cromer, Dee Why, Narraweena, North Curl Curl</t>
        </is>
      </c>
      <c r="F210" s="30" t="n">
        <v>4</v>
      </c>
      <c r="G210" s="30" t="n">
        <v>4</v>
      </c>
      <c r="H210">
        <f>FALSE()</f>
        <v/>
      </c>
      <c r="K210" t="n">
        <v>1</v>
      </c>
      <c r="L210" t="inlineStr">
        <is>
          <t>MMM1 - Metropolitan area</t>
        </is>
      </c>
      <c r="M210" s="31" t="n">
        <v>1</v>
      </c>
      <c r="N210" t="inlineStr">
        <is>
          <t>1:100.0%</t>
        </is>
      </c>
      <c r="O210" s="43" t="n">
        <v>18.7153</v>
      </c>
      <c r="P210" s="43" t="n">
        <v>18.7149</v>
      </c>
      <c r="Q210" t="n">
        <v>1</v>
      </c>
      <c r="R210" t="inlineStr">
        <is>
          <t>MMM1 - Metropolitan area</t>
        </is>
      </c>
      <c r="S210" t="inlineStr">
        <is>
          <t>MMM 2023 (POA concordance)</t>
        </is>
      </c>
      <c r="T210" t="inlineStr">
        <is>
          <t>Northern Sydney LHD</t>
        </is>
      </c>
      <c r="U210" t="inlineStr">
        <is>
          <t>X760</t>
        </is>
      </c>
      <c r="V210" s="44" t="n">
        <v>42917</v>
      </c>
      <c r="W210" s="44" t="n">
        <v>381</v>
      </c>
      <c r="X210" s="43" t="n">
        <v>0.9</v>
      </c>
      <c r="Y210" s="43" t="n">
        <v>1046.5</v>
      </c>
      <c r="Z210" t="n">
        <v>8</v>
      </c>
      <c r="AA210" s="96" t="n">
        <v>1</v>
      </c>
      <c r="AB210" s="96" t="inlineStr">
        <is>
          <t>RA1 - Major cities of Australia</t>
        </is>
      </c>
      <c r="AC210" s="96" t="inlineStr">
        <is>
          <t>Approximate: derived from Shipping_MMM via standard MMM→RA mapping</t>
        </is>
      </c>
      <c r="AD210" s="96" t="inlineStr">
        <is>
          <t>PHN102</t>
        </is>
      </c>
      <c r="AE210" s="96" t="inlineStr">
        <is>
          <t>Northern Sydney</t>
        </is>
      </c>
      <c r="AF210" s="112" t="n">
        <v>1</v>
      </c>
    </row>
    <row r="211" ht="15" customHeight="1">
      <c r="A211" s="42" t="n">
        <v>2100</v>
      </c>
      <c r="B211" t="inlineStr">
        <is>
          <t>NSW</t>
        </is>
      </c>
      <c r="C211" t="inlineStr">
        <is>
          <t>2100|NSW</t>
        </is>
      </c>
      <c r="D211" t="inlineStr">
        <is>
          <t>Allambie Heights</t>
        </is>
      </c>
      <c r="E211" t="inlineStr">
        <is>
          <t>Allambie Heights, Beacon Hill, Brookvale, North Manly, Oxford Falls</t>
        </is>
      </c>
      <c r="F211" s="30" t="n">
        <v>6</v>
      </c>
      <c r="G211" s="30" t="n">
        <v>6</v>
      </c>
      <c r="H211">
        <f>FALSE()</f>
        <v/>
      </c>
      <c r="J211" t="inlineStr">
        <is>
          <t>PO BOXES</t>
        </is>
      </c>
      <c r="K211" t="n">
        <v>1</v>
      </c>
      <c r="L211" t="inlineStr">
        <is>
          <t>MMM1 - Metropolitan area</t>
        </is>
      </c>
      <c r="M211" s="31" t="n">
        <v>1</v>
      </c>
      <c r="N211" t="inlineStr">
        <is>
          <t>1:100.0%</t>
        </is>
      </c>
      <c r="O211" s="43" t="n">
        <v>13.4695</v>
      </c>
      <c r="P211" s="43" t="n">
        <v>13.4698</v>
      </c>
      <c r="Q211" t="n">
        <v>1</v>
      </c>
      <c r="R211" t="inlineStr">
        <is>
          <t>MMM1 - Metropolitan area</t>
        </is>
      </c>
      <c r="S211" t="inlineStr">
        <is>
          <t>MMM 2023 (POA concordance)</t>
        </is>
      </c>
      <c r="T211" t="inlineStr">
        <is>
          <t>Northern Sydney LHD</t>
        </is>
      </c>
      <c r="U211" t="inlineStr">
        <is>
          <t>X760</t>
        </is>
      </c>
      <c r="V211" s="44" t="n">
        <v>21973</v>
      </c>
      <c r="W211" s="44" t="n">
        <v>165</v>
      </c>
      <c r="X211" s="43" t="n">
        <v>0.8</v>
      </c>
      <c r="Y211" s="43" t="n">
        <v>1081.5</v>
      </c>
      <c r="Z211" t="n">
        <v>10</v>
      </c>
      <c r="AA211" s="96" t="n">
        <v>1</v>
      </c>
      <c r="AB211" s="96" t="inlineStr">
        <is>
          <t>RA1 - Major cities of Australia</t>
        </is>
      </c>
      <c r="AC211" s="96" t="inlineStr">
        <is>
          <t>Approximate: derived from Shipping_MMM via standard MMM→RA mapping</t>
        </is>
      </c>
      <c r="AD211" s="96" t="inlineStr">
        <is>
          <t>PHN102</t>
        </is>
      </c>
      <c r="AE211" s="96" t="inlineStr">
        <is>
          <t>Northern Sydney</t>
        </is>
      </c>
      <c r="AF211" s="112" t="n">
        <v>1</v>
      </c>
    </row>
    <row r="212" ht="15" customHeight="1">
      <c r="A212" s="42" t="n">
        <v>2101</v>
      </c>
      <c r="B212" t="inlineStr">
        <is>
          <t>NSW</t>
        </is>
      </c>
      <c r="C212" t="inlineStr">
        <is>
          <t>2101|NSW</t>
        </is>
      </c>
      <c r="D212" t="inlineStr">
        <is>
          <t>Elanora Heights</t>
        </is>
      </c>
      <c r="E212" t="inlineStr">
        <is>
          <t>Elanora Heights, Ingleside, Narrabeen, North Narrabeen</t>
        </is>
      </c>
      <c r="F212" s="30" t="n">
        <v>4</v>
      </c>
      <c r="G212" s="30" t="n">
        <v>4</v>
      </c>
      <c r="H212">
        <f>FALSE()</f>
        <v/>
      </c>
      <c r="K212" t="n">
        <v>1</v>
      </c>
      <c r="L212" t="inlineStr">
        <is>
          <t>MMM1 - Metropolitan area</t>
        </is>
      </c>
      <c r="M212" s="31" t="n">
        <v>1</v>
      </c>
      <c r="N212" t="inlineStr">
        <is>
          <t>1:100.0%</t>
        </is>
      </c>
      <c r="O212" s="43" t="n">
        <v>26.6695</v>
      </c>
      <c r="P212" s="43" t="n">
        <v>26.6694</v>
      </c>
      <c r="Q212" t="n">
        <v>1</v>
      </c>
      <c r="R212" t="inlineStr">
        <is>
          <t>MMM1 - Metropolitan area</t>
        </is>
      </c>
      <c r="S212" t="inlineStr">
        <is>
          <t>MMM 2023 (POA concordance)</t>
        </is>
      </c>
      <c r="T212" t="inlineStr">
        <is>
          <t>Northern Sydney LHD</t>
        </is>
      </c>
      <c r="U212" t="inlineStr">
        <is>
          <t>X760</t>
        </is>
      </c>
      <c r="V212" s="44" t="n">
        <v>19885</v>
      </c>
      <c r="W212" s="44" t="n">
        <v>210</v>
      </c>
      <c r="X212" s="43" t="n">
        <v>1.1</v>
      </c>
      <c r="Y212" s="43" t="n">
        <v>1068.2</v>
      </c>
      <c r="Z212" t="n">
        <v>9</v>
      </c>
      <c r="AA212" s="96" t="n">
        <v>1</v>
      </c>
      <c r="AB212" s="96" t="inlineStr">
        <is>
          <t>RA1 - Major cities of Australia</t>
        </is>
      </c>
      <c r="AC212" s="96" t="inlineStr">
        <is>
          <t>Approximate: derived from Shipping_MMM via standard MMM→RA mapping</t>
        </is>
      </c>
      <c r="AD212" s="96" t="inlineStr">
        <is>
          <t>PHN102</t>
        </is>
      </c>
      <c r="AE212" s="96" t="inlineStr">
        <is>
          <t>Northern Sydney</t>
        </is>
      </c>
      <c r="AF212" s="112" t="n">
        <v>1</v>
      </c>
    </row>
    <row r="213" ht="15" customHeight="1">
      <c r="A213" s="42" t="n">
        <v>2102</v>
      </c>
      <c r="B213" t="inlineStr">
        <is>
          <t>NSW</t>
        </is>
      </c>
      <c r="C213" t="inlineStr">
        <is>
          <t>2102|NSW</t>
        </is>
      </c>
      <c r="D213" t="inlineStr">
        <is>
          <t>Warriewood</t>
        </is>
      </c>
      <c r="E213" t="inlineStr">
        <is>
          <t>Warriewood, Warriewood Shopping Square</t>
        </is>
      </c>
      <c r="F213" s="30" t="n">
        <v>2</v>
      </c>
      <c r="G213" s="30" t="n">
        <v>2</v>
      </c>
      <c r="H213">
        <f>FALSE()</f>
        <v/>
      </c>
      <c r="J213" t="inlineStr">
        <is>
          <t>PO BOXES</t>
        </is>
      </c>
      <c r="K213" t="n">
        <v>1</v>
      </c>
      <c r="L213" t="inlineStr">
        <is>
          <t>MMM1 - Metropolitan area</t>
        </is>
      </c>
      <c r="M213" s="31" t="n">
        <v>1</v>
      </c>
      <c r="N213" t="inlineStr">
        <is>
          <t>1:100.0%</t>
        </is>
      </c>
      <c r="O213" s="43" t="n">
        <v>4.1363</v>
      </c>
      <c r="P213" s="43" t="n">
        <v>4.136</v>
      </c>
      <c r="Q213" t="n">
        <v>1</v>
      </c>
      <c r="R213" t="inlineStr">
        <is>
          <t>MMM1 - Metropolitan area</t>
        </is>
      </c>
      <c r="S213" t="inlineStr">
        <is>
          <t>MMM 2023 (POA concordance)</t>
        </is>
      </c>
      <c r="T213" t="inlineStr">
        <is>
          <t>Northern Sydney LHD</t>
        </is>
      </c>
      <c r="U213" t="inlineStr">
        <is>
          <t>X760</t>
        </is>
      </c>
      <c r="V213" s="44" t="n">
        <v>8379</v>
      </c>
      <c r="W213" s="44" t="n">
        <v>81</v>
      </c>
      <c r="X213" s="43" t="n">
        <v>1</v>
      </c>
      <c r="Y213" s="43" t="n">
        <v>1090.3</v>
      </c>
      <c r="Z213" t="n">
        <v>10</v>
      </c>
      <c r="AA213" s="96" t="n">
        <v>1</v>
      </c>
      <c r="AB213" s="96" t="inlineStr">
        <is>
          <t>RA1 - Major cities of Australia</t>
        </is>
      </c>
      <c r="AC213" s="96" t="inlineStr">
        <is>
          <t>Approximate: derived from Shipping_MMM via standard MMM→RA mapping</t>
        </is>
      </c>
      <c r="AD213" s="96" t="inlineStr">
        <is>
          <t>PHN102</t>
        </is>
      </c>
      <c r="AE213" s="96" t="inlineStr">
        <is>
          <t>Northern Sydney</t>
        </is>
      </c>
      <c r="AF213" s="112" t="n">
        <v>1</v>
      </c>
    </row>
    <row r="214" ht="15" customHeight="1">
      <c r="A214" s="42" t="n">
        <v>2103</v>
      </c>
      <c r="B214" t="inlineStr">
        <is>
          <t>NSW</t>
        </is>
      </c>
      <c r="C214" t="inlineStr">
        <is>
          <t>2103|NSW</t>
        </is>
      </c>
      <c r="D214" t="inlineStr">
        <is>
          <t>Mona Vale</t>
        </is>
      </c>
      <c r="E214" t="inlineStr">
        <is>
          <t>Mona Vale</t>
        </is>
      </c>
      <c r="F214" s="30" t="n">
        <v>1</v>
      </c>
      <c r="G214" s="30" t="n">
        <v>1</v>
      </c>
      <c r="H214">
        <f>FALSE()</f>
        <v/>
      </c>
      <c r="K214" t="n">
        <v>1</v>
      </c>
      <c r="L214" t="inlineStr">
        <is>
          <t>MMM1 - Metropolitan area</t>
        </is>
      </c>
      <c r="M214" s="31" t="n">
        <v>1</v>
      </c>
      <c r="N214" t="inlineStr">
        <is>
          <t>1:100.0%</t>
        </is>
      </c>
      <c r="O214" s="43" t="n">
        <v>4.6648</v>
      </c>
      <c r="P214" s="43" t="n">
        <v>4.6646</v>
      </c>
      <c r="Q214" t="n">
        <v>1</v>
      </c>
      <c r="R214" t="inlineStr">
        <is>
          <t>MMM1 - Metropolitan area</t>
        </is>
      </c>
      <c r="S214" t="inlineStr">
        <is>
          <t>MMM 2023 (POA concordance)</t>
        </is>
      </c>
      <c r="T214" t="inlineStr">
        <is>
          <t>Northern Sydney LHD</t>
        </is>
      </c>
      <c r="U214" t="inlineStr">
        <is>
          <t>X760</t>
        </is>
      </c>
      <c r="V214" s="44" t="n">
        <v>10877</v>
      </c>
      <c r="W214" s="44" t="n">
        <v>87</v>
      </c>
      <c r="X214" s="43" t="n">
        <v>0.8</v>
      </c>
      <c r="Y214" s="43" t="n">
        <v>1082.6</v>
      </c>
      <c r="Z214" t="n">
        <v>10</v>
      </c>
      <c r="AA214" s="96" t="n">
        <v>1</v>
      </c>
      <c r="AB214" s="96" t="inlineStr">
        <is>
          <t>RA1 - Major cities of Australia</t>
        </is>
      </c>
      <c r="AC214" s="96" t="inlineStr">
        <is>
          <t>Approximate: derived from Shipping_MMM via standard MMM→RA mapping</t>
        </is>
      </c>
      <c r="AD214" s="96" t="inlineStr">
        <is>
          <t>PHN102</t>
        </is>
      </c>
      <c r="AE214" s="96" t="inlineStr">
        <is>
          <t>Northern Sydney</t>
        </is>
      </c>
      <c r="AF214" s="112" t="n">
        <v>1</v>
      </c>
    </row>
    <row r="215" ht="15" customHeight="1">
      <c r="A215" s="42" t="n">
        <v>2104</v>
      </c>
      <c r="B215" t="inlineStr">
        <is>
          <t>NSW</t>
        </is>
      </c>
      <c r="C215" t="inlineStr">
        <is>
          <t>2104|NSW</t>
        </is>
      </c>
      <c r="D215" t="inlineStr">
        <is>
          <t>Bayview</t>
        </is>
      </c>
      <c r="E215" t="inlineStr">
        <is>
          <t>Bayview</t>
        </is>
      </c>
      <c r="F215" s="30" t="n">
        <v>1</v>
      </c>
      <c r="G215" s="30" t="n">
        <v>1</v>
      </c>
      <c r="H215">
        <f>FALSE()</f>
        <v/>
      </c>
      <c r="K215" t="n">
        <v>1</v>
      </c>
      <c r="L215" t="inlineStr">
        <is>
          <t>MMM1 - Metropolitan area</t>
        </is>
      </c>
      <c r="M215" s="31" t="n">
        <v>1</v>
      </c>
      <c r="N215" t="inlineStr">
        <is>
          <t>1:100.0%</t>
        </is>
      </c>
      <c r="O215" s="43" t="n">
        <v>3.7162</v>
      </c>
      <c r="P215" s="43" t="n">
        <v>3.7163</v>
      </c>
      <c r="Q215" t="n">
        <v>1</v>
      </c>
      <c r="R215" t="inlineStr">
        <is>
          <t>MMM1 - Metropolitan area</t>
        </is>
      </c>
      <c r="S215" t="inlineStr">
        <is>
          <t>MMM 2023 (POA concordance)</t>
        </is>
      </c>
      <c r="T215" t="inlineStr">
        <is>
          <t>Northern Sydney LHD</t>
        </is>
      </c>
      <c r="U215" t="inlineStr">
        <is>
          <t>X760</t>
        </is>
      </c>
      <c r="V215" s="44" t="n">
        <v>3807</v>
      </c>
      <c r="W215" s="44" t="n">
        <v>14</v>
      </c>
      <c r="X215" s="43" t="n">
        <v>0.4</v>
      </c>
      <c r="Y215" s="43" t="n">
        <v>1083.5</v>
      </c>
      <c r="Z215" t="n">
        <v>10</v>
      </c>
      <c r="AA215" s="96" t="n">
        <v>1</v>
      </c>
      <c r="AB215" s="96" t="inlineStr">
        <is>
          <t>RA1 - Major cities of Australia</t>
        </is>
      </c>
      <c r="AC215" s="96" t="inlineStr">
        <is>
          <t>Approximate: derived from Shipping_MMM via standard MMM→RA mapping</t>
        </is>
      </c>
      <c r="AD215" s="96" t="inlineStr">
        <is>
          <t>PHN102</t>
        </is>
      </c>
      <c r="AE215" s="96" t="inlineStr">
        <is>
          <t>Northern Sydney</t>
        </is>
      </c>
      <c r="AF215" s="112" t="n">
        <v>1</v>
      </c>
    </row>
    <row r="216" ht="15" customHeight="1">
      <c r="A216" s="42" t="n">
        <v>2105</v>
      </c>
      <c r="B216" t="inlineStr">
        <is>
          <t>NSW</t>
        </is>
      </c>
      <c r="C216" t="inlineStr">
        <is>
          <t>2105|NSW</t>
        </is>
      </c>
      <c r="D216" t="inlineStr">
        <is>
          <t>Church Point</t>
        </is>
      </c>
      <c r="E216" t="inlineStr">
        <is>
          <t>Church Point, Elvina Bay, Lovett Bay, Mccarrs Creek, Morning Bay</t>
        </is>
      </c>
      <c r="F216" s="30" t="n">
        <v>6</v>
      </c>
      <c r="G216" s="30" t="n">
        <v>6</v>
      </c>
      <c r="H216">
        <f>FALSE()</f>
        <v/>
      </c>
      <c r="K216" t="n">
        <v>1</v>
      </c>
      <c r="L216" t="inlineStr">
        <is>
          <t>MMM1 - Metropolitan area</t>
        </is>
      </c>
      <c r="M216" s="31" t="n">
        <v>0.579</v>
      </c>
      <c r="N216" t="inlineStr">
        <is>
          <t>1:57.9%; 2:42.1%</t>
        </is>
      </c>
      <c r="O216" s="43" t="n">
        <v>1.2673</v>
      </c>
      <c r="P216" s="43" t="n">
        <v>2.1888</v>
      </c>
      <c r="Q216" t="n">
        <v>1</v>
      </c>
      <c r="R216" t="inlineStr">
        <is>
          <t>MMM1 - Metropolitan area</t>
        </is>
      </c>
      <c r="S216" t="inlineStr">
        <is>
          <t>MMM 2023 (POA concordance)</t>
        </is>
      </c>
      <c r="T216" t="inlineStr">
        <is>
          <t>Northern Sydney LHD</t>
        </is>
      </c>
      <c r="U216" t="inlineStr">
        <is>
          <t>X760</t>
        </is>
      </c>
      <c r="V216" s="44" t="n">
        <v>2008</v>
      </c>
      <c r="W216" s="44" t="n">
        <v>4</v>
      </c>
      <c r="X216" s="43" t="n">
        <v>0.2</v>
      </c>
      <c r="Y216" s="43" t="n">
        <v>1105.6</v>
      </c>
      <c r="Z216" t="n">
        <v>10</v>
      </c>
      <c r="AA216" s="96" t="n">
        <v>1</v>
      </c>
      <c r="AB216" s="96" t="inlineStr">
        <is>
          <t>RA1 - Major cities of Australia</t>
        </is>
      </c>
      <c r="AC216" s="96" t="inlineStr">
        <is>
          <t>Approximate: derived from Shipping_MMM via standard MMM→RA mapping</t>
        </is>
      </c>
      <c r="AD216" s="96" t="inlineStr">
        <is>
          <t>PHN102</t>
        </is>
      </c>
      <c r="AE216" s="96" t="inlineStr">
        <is>
          <t>Northern Sydney</t>
        </is>
      </c>
      <c r="AF216" s="112" t="n">
        <v>1</v>
      </c>
    </row>
    <row r="217" ht="15" customHeight="1">
      <c r="A217" s="42" t="n">
        <v>2106</v>
      </c>
      <c r="B217" t="inlineStr">
        <is>
          <t>NSW</t>
        </is>
      </c>
      <c r="C217" t="inlineStr">
        <is>
          <t>2106|NSW</t>
        </is>
      </c>
      <c r="D217" t="inlineStr">
        <is>
          <t>Newport</t>
        </is>
      </c>
      <c r="E217" t="inlineStr">
        <is>
          <t>Newport, Newport Beach</t>
        </is>
      </c>
      <c r="F217" s="30" t="n">
        <v>2</v>
      </c>
      <c r="G217" s="30" t="n">
        <v>2</v>
      </c>
      <c r="H217">
        <f>FALSE()</f>
        <v/>
      </c>
      <c r="J217" t="inlineStr">
        <is>
          <t>PO BOXES</t>
        </is>
      </c>
      <c r="K217" t="n">
        <v>1</v>
      </c>
      <c r="L217" t="inlineStr">
        <is>
          <t>MMM1 - Metropolitan area</t>
        </is>
      </c>
      <c r="M217" s="31" t="n">
        <v>1</v>
      </c>
      <c r="N217" t="inlineStr">
        <is>
          <t>1:100.0%</t>
        </is>
      </c>
      <c r="O217" s="43" t="n">
        <v>3.812</v>
      </c>
      <c r="P217" s="43" t="n">
        <v>3.8119</v>
      </c>
      <c r="Q217" t="n">
        <v>1</v>
      </c>
      <c r="R217" t="inlineStr">
        <is>
          <t>MMM1 - Metropolitan area</t>
        </is>
      </c>
      <c r="S217" t="inlineStr">
        <is>
          <t>MMM 2023 (POA concordance)</t>
        </is>
      </c>
      <c r="T217" t="inlineStr">
        <is>
          <t>Northern Sydney LHD</t>
        </is>
      </c>
      <c r="U217" t="inlineStr">
        <is>
          <t>X760</t>
        </is>
      </c>
      <c r="V217" s="44" t="n">
        <v>9659</v>
      </c>
      <c r="W217" s="44" t="n">
        <v>49</v>
      </c>
      <c r="X217" s="43" t="n">
        <v>0.5</v>
      </c>
      <c r="Y217" s="43" t="n">
        <v>1099.7</v>
      </c>
      <c r="Z217" t="n">
        <v>10</v>
      </c>
      <c r="AA217" s="96" t="n">
        <v>1</v>
      </c>
      <c r="AB217" s="96" t="inlineStr">
        <is>
          <t>RA1 - Major cities of Australia</t>
        </is>
      </c>
      <c r="AC217" s="96" t="inlineStr">
        <is>
          <t>Approximate: derived from Shipping_MMM via standard MMM→RA mapping</t>
        </is>
      </c>
      <c r="AD217" s="96" t="inlineStr">
        <is>
          <t>PHN102</t>
        </is>
      </c>
      <c r="AE217" s="96" t="inlineStr">
        <is>
          <t>Northern Sydney</t>
        </is>
      </c>
      <c r="AF217" s="112" t="n">
        <v>1</v>
      </c>
    </row>
    <row r="218" ht="15" customHeight="1">
      <c r="A218" s="42" t="n">
        <v>2107</v>
      </c>
      <c r="B218" t="inlineStr">
        <is>
          <t>NSW</t>
        </is>
      </c>
      <c r="C218" t="inlineStr">
        <is>
          <t>2107|NSW</t>
        </is>
      </c>
      <c r="D218" t="inlineStr">
        <is>
          <t>Avalon Beach</t>
        </is>
      </c>
      <c r="E218" t="inlineStr">
        <is>
          <t>Avalon Beach, Bilgola Beach, Bilgola Plateau, Clareville, Whale Beach</t>
        </is>
      </c>
      <c r="F218" s="30" t="n">
        <v>5</v>
      </c>
      <c r="G218" s="30" t="n">
        <v>5</v>
      </c>
      <c r="H218">
        <f>FALSE()</f>
        <v/>
      </c>
      <c r="K218" t="n">
        <v>1</v>
      </c>
      <c r="L218" t="inlineStr">
        <is>
          <t>MMM1 - Metropolitan area</t>
        </is>
      </c>
      <c r="M218" s="31" t="n">
        <v>1</v>
      </c>
      <c r="N218" t="inlineStr">
        <is>
          <t>1:100.0%</t>
        </is>
      </c>
      <c r="O218" s="43" t="n">
        <v>7.8756</v>
      </c>
      <c r="P218" s="43" t="n">
        <v>7.8756</v>
      </c>
      <c r="Q218" t="n">
        <v>1</v>
      </c>
      <c r="R218" t="inlineStr">
        <is>
          <t>MMM1 - Metropolitan area</t>
        </is>
      </c>
      <c r="S218" t="inlineStr">
        <is>
          <t>MMM 2023 (POA concordance)</t>
        </is>
      </c>
      <c r="T218" t="inlineStr">
        <is>
          <t>Northern Sydney LHD</t>
        </is>
      </c>
      <c r="U218" t="inlineStr">
        <is>
          <t>X760</t>
        </is>
      </c>
      <c r="V218" s="44" t="n">
        <v>15422</v>
      </c>
      <c r="W218" s="44" t="n">
        <v>93</v>
      </c>
      <c r="X218" s="43" t="n">
        <v>0.6</v>
      </c>
      <c r="Y218" s="43" t="n">
        <v>1103.8</v>
      </c>
      <c r="Z218" t="n">
        <v>10</v>
      </c>
      <c r="AA218" s="96" t="n">
        <v>1</v>
      </c>
      <c r="AB218" s="96" t="inlineStr">
        <is>
          <t>RA1 - Major cities of Australia</t>
        </is>
      </c>
      <c r="AC218" s="96" t="inlineStr">
        <is>
          <t>Approximate: derived from Shipping_MMM via standard MMM→RA mapping</t>
        </is>
      </c>
      <c r="AD218" s="96" t="inlineStr">
        <is>
          <t>PHN102</t>
        </is>
      </c>
      <c r="AE218" s="96" t="inlineStr">
        <is>
          <t>Northern Sydney</t>
        </is>
      </c>
      <c r="AF218" s="112" t="n">
        <v>1</v>
      </c>
    </row>
    <row r="219" ht="15" customHeight="1">
      <c r="A219" s="42" t="n">
        <v>2108</v>
      </c>
      <c r="B219" t="inlineStr">
        <is>
          <t>NSW</t>
        </is>
      </c>
      <c r="C219" t="inlineStr">
        <is>
          <t>2108|NSW</t>
        </is>
      </c>
      <c r="D219" t="inlineStr">
        <is>
          <t>Coasters Retreat</t>
        </is>
      </c>
      <c r="E219" t="inlineStr">
        <is>
          <t>Coasters Retreat, Currawong Beach, Great Mackerel Beach, Palm Beach</t>
        </is>
      </c>
      <c r="F219" s="30" t="n">
        <v>4</v>
      </c>
      <c r="G219" s="30" t="n">
        <v>4</v>
      </c>
      <c r="H219">
        <f>FALSE()</f>
        <v/>
      </c>
      <c r="K219" t="n">
        <v>1</v>
      </c>
      <c r="L219" t="inlineStr">
        <is>
          <t>MMM1 - Metropolitan area</t>
        </is>
      </c>
      <c r="M219" s="31" t="n">
        <v>0.9194</v>
      </c>
      <c r="N219" t="inlineStr">
        <is>
          <t>1:91.9%; 2:8.1%</t>
        </is>
      </c>
      <c r="O219" s="43" t="n">
        <v>2.716</v>
      </c>
      <c r="P219" s="43" t="n">
        <v>2.9542</v>
      </c>
      <c r="Q219" t="n">
        <v>1</v>
      </c>
      <c r="R219" t="inlineStr">
        <is>
          <t>MMM1 - Metropolitan area</t>
        </is>
      </c>
      <c r="S219" t="inlineStr">
        <is>
          <t>MMM 2023 (POA concordance)</t>
        </is>
      </c>
      <c r="T219" t="inlineStr">
        <is>
          <t>Northern Sydney LHD</t>
        </is>
      </c>
      <c r="U219" t="inlineStr">
        <is>
          <t>X760</t>
        </is>
      </c>
      <c r="V219" s="44" t="n">
        <v>1740</v>
      </c>
      <c r="W219" s="44" t="n">
        <v>10</v>
      </c>
      <c r="X219" s="43" t="n">
        <v>0.6</v>
      </c>
      <c r="Y219" s="43" t="n">
        <v>1113.1</v>
      </c>
      <c r="Z219" t="n">
        <v>10</v>
      </c>
      <c r="AA219" s="96" t="n">
        <v>1</v>
      </c>
      <c r="AB219" s="96" t="inlineStr">
        <is>
          <t>RA1 - Major cities of Australia</t>
        </is>
      </c>
      <c r="AC219" s="96" t="inlineStr">
        <is>
          <t>Approximate: derived from Shipping_MMM via standard MMM→RA mapping</t>
        </is>
      </c>
      <c r="AD219" s="96" t="inlineStr">
        <is>
          <t>PHN102</t>
        </is>
      </c>
      <c r="AE219" s="96" t="inlineStr">
        <is>
          <t>Northern Sydney</t>
        </is>
      </c>
      <c r="AF219" s="112" t="n">
        <v>1</v>
      </c>
    </row>
    <row r="220" ht="15" customHeight="1">
      <c r="A220" s="42" t="n">
        <v>2109</v>
      </c>
      <c r="B220" t="inlineStr">
        <is>
          <t>NSW</t>
        </is>
      </c>
      <c r="C220" t="inlineStr">
        <is>
          <t>2109|NSW</t>
        </is>
      </c>
      <c r="D220" t="inlineStr">
        <is>
          <t>Macquarie University</t>
        </is>
      </c>
      <c r="E220" t="inlineStr">
        <is>
          <t>Macquarie University</t>
        </is>
      </c>
      <c r="F220" s="30" t="n">
        <v>1</v>
      </c>
      <c r="G220" s="30" t="n">
        <v>1</v>
      </c>
      <c r="H220">
        <f>FALSE()</f>
        <v/>
      </c>
      <c r="I220" t="inlineStr">
        <is>
          <t>LVR</t>
        </is>
      </c>
      <c r="M220" s="31" t="n"/>
      <c r="O220" s="43" t="n"/>
      <c r="P220" s="43" t="n"/>
      <c r="Q220" t="n">
        <v>1</v>
      </c>
      <c r="R220" t="inlineStr">
        <is>
          <t>MMM1 - Metropolitan area</t>
        </is>
      </c>
      <c r="S220" t="inlineStr">
        <is>
          <t>Metro PO Box/LVR (no POA; assigned from metro postcode range)</t>
        </is>
      </c>
      <c r="T220" t="inlineStr">
        <is>
          <t>Northern Sydney LHD</t>
        </is>
      </c>
      <c r="U220" t="inlineStr">
        <is>
          <t>X760</t>
        </is>
      </c>
      <c r="V220" s="44" t="n"/>
      <c r="W220" s="44" t="n"/>
      <c r="X220" s="43" t="n"/>
      <c r="Y220" s="43" t="n"/>
      <c r="AA220" s="96" t="n">
        <v>1</v>
      </c>
      <c r="AB220" s="96" t="inlineStr">
        <is>
          <t>RA1 - Major cities of Australia</t>
        </is>
      </c>
      <c r="AC220" s="96" t="inlineStr">
        <is>
          <t>Approximate: derived from Shipping_MMM via standard MMM→RA mapping</t>
        </is>
      </c>
      <c r="AD220" s="96" t="inlineStr">
        <is>
          <t>PHN102</t>
        </is>
      </c>
      <c r="AE220" s="96" t="inlineStr">
        <is>
          <t>Northern Sydney</t>
        </is>
      </c>
      <c r="AF220" s="96" t="inlineStr"/>
      <c r="AG220" s="96" t="inlineStr">
        <is>
          <t>Inferred (Nearest matched postcode)</t>
        </is>
      </c>
    </row>
    <row r="221" ht="15" customHeight="1">
      <c r="A221" s="42" t="n">
        <v>2110</v>
      </c>
      <c r="B221" t="inlineStr">
        <is>
          <t>NSW</t>
        </is>
      </c>
      <c r="C221" t="inlineStr">
        <is>
          <t>2110|NSW</t>
        </is>
      </c>
      <c r="D221" t="inlineStr">
        <is>
          <t>Hunters Hill</t>
        </is>
      </c>
      <c r="E221" t="inlineStr">
        <is>
          <t>Hunters Hill, Woolwich</t>
        </is>
      </c>
      <c r="F221" s="30" t="n">
        <v>2</v>
      </c>
      <c r="G221" s="30" t="n">
        <v>2</v>
      </c>
      <c r="H221">
        <f>FALSE()</f>
        <v/>
      </c>
      <c r="K221" t="n">
        <v>1</v>
      </c>
      <c r="L221" t="inlineStr">
        <is>
          <t>MMM1 - Metropolitan area</t>
        </is>
      </c>
      <c r="M221" s="31" t="n">
        <v>1</v>
      </c>
      <c r="N221" t="inlineStr">
        <is>
          <t>1:100.0%</t>
        </is>
      </c>
      <c r="O221" s="43" t="n">
        <v>4.3306</v>
      </c>
      <c r="P221" s="43" t="n">
        <v>4.3304</v>
      </c>
      <c r="Q221" t="n">
        <v>1</v>
      </c>
      <c r="R221" t="inlineStr">
        <is>
          <t>MMM1 - Metropolitan area</t>
        </is>
      </c>
      <c r="S221" t="inlineStr">
        <is>
          <t>MMM 2023 (POA concordance)</t>
        </is>
      </c>
      <c r="T221" t="inlineStr">
        <is>
          <t>Northern Sydney LHD</t>
        </is>
      </c>
      <c r="U221" t="inlineStr">
        <is>
          <t>X760</t>
        </is>
      </c>
      <c r="V221" s="44" t="n">
        <v>9846</v>
      </c>
      <c r="W221" s="44" t="n">
        <v>54</v>
      </c>
      <c r="X221" s="43" t="n">
        <v>0.5</v>
      </c>
      <c r="Y221" s="43" t="n">
        <v>1110.6</v>
      </c>
      <c r="Z221" t="n">
        <v>10</v>
      </c>
      <c r="AA221" s="96" t="n">
        <v>1</v>
      </c>
      <c r="AB221" s="96" t="inlineStr">
        <is>
          <t>RA1 - Major cities of Australia</t>
        </is>
      </c>
      <c r="AC221" s="96" t="inlineStr">
        <is>
          <t>Approximate: derived from Shipping_MMM via standard MMM→RA mapping</t>
        </is>
      </c>
      <c r="AD221" s="96" t="inlineStr">
        <is>
          <t>PHN102</t>
        </is>
      </c>
      <c r="AE221" s="96" t="inlineStr">
        <is>
          <t>Northern Sydney</t>
        </is>
      </c>
      <c r="AF221" s="112" t="n">
        <v>0.9993</v>
      </c>
    </row>
    <row r="222" ht="15" customHeight="1">
      <c r="A222" s="42" t="n">
        <v>2111</v>
      </c>
      <c r="B222" t="inlineStr">
        <is>
          <t>NSW</t>
        </is>
      </c>
      <c r="C222" t="inlineStr">
        <is>
          <t>2111|NSW</t>
        </is>
      </c>
      <c r="D222" t="inlineStr">
        <is>
          <t>Gladesville</t>
        </is>
      </c>
      <c r="E222" t="inlineStr">
        <is>
          <t>Gladesville, Henley, Huntleys Cove, Huntleys Point, Monash Park</t>
        </is>
      </c>
      <c r="F222" s="30" t="n">
        <v>6</v>
      </c>
      <c r="G222" s="30" t="n">
        <v>6</v>
      </c>
      <c r="H222">
        <f>FALSE()</f>
        <v/>
      </c>
      <c r="K222" t="n">
        <v>1</v>
      </c>
      <c r="L222" t="inlineStr">
        <is>
          <t>MMM1 - Metropolitan area</t>
        </is>
      </c>
      <c r="M222" s="31" t="n">
        <v>1</v>
      </c>
      <c r="N222" t="inlineStr">
        <is>
          <t>1:100.0%</t>
        </is>
      </c>
      <c r="O222" s="43" t="n">
        <v>4.7156</v>
      </c>
      <c r="P222" s="43" t="n">
        <v>4.7162</v>
      </c>
      <c r="Q222" t="n">
        <v>1</v>
      </c>
      <c r="R222" t="inlineStr">
        <is>
          <t>MMM1 - Metropolitan area</t>
        </is>
      </c>
      <c r="S222" t="inlineStr">
        <is>
          <t>MMM 2023 (POA concordance)</t>
        </is>
      </c>
      <c r="T222" t="inlineStr">
        <is>
          <t>Northern Sydney LHD</t>
        </is>
      </c>
      <c r="U222" t="inlineStr">
        <is>
          <t>X760</t>
        </is>
      </c>
      <c r="V222" s="44" t="n">
        <v>15456</v>
      </c>
      <c r="W222" s="44" t="n">
        <v>85</v>
      </c>
      <c r="X222" s="43" t="n">
        <v>0.5</v>
      </c>
      <c r="Y222" s="43" t="n">
        <v>1086.3</v>
      </c>
      <c r="Z222" t="n">
        <v>10</v>
      </c>
      <c r="AA222" s="96" t="n">
        <v>1</v>
      </c>
      <c r="AB222" s="96" t="inlineStr">
        <is>
          <t>RA1 - Major cities of Australia</t>
        </is>
      </c>
      <c r="AC222" s="96" t="inlineStr">
        <is>
          <t>Approximate: derived from Shipping_MMM via standard MMM→RA mapping</t>
        </is>
      </c>
      <c r="AD222" s="96" t="inlineStr">
        <is>
          <t>PHN102</t>
        </is>
      </c>
      <c r="AE222" s="96" t="inlineStr">
        <is>
          <t>Northern Sydney</t>
        </is>
      </c>
      <c r="AF222" s="112" t="n">
        <v>1</v>
      </c>
    </row>
    <row r="223" ht="15" customHeight="1">
      <c r="A223" s="42" t="n">
        <v>2112</v>
      </c>
      <c r="B223" t="inlineStr">
        <is>
          <t>NSW</t>
        </is>
      </c>
      <c r="C223" t="inlineStr">
        <is>
          <t>2112|NSW</t>
        </is>
      </c>
      <c r="D223" t="inlineStr">
        <is>
          <t>Denistone East</t>
        </is>
      </c>
      <c r="E223" t="inlineStr">
        <is>
          <t>Denistone East, Putney, Ryde</t>
        </is>
      </c>
      <c r="F223" s="30" t="n">
        <v>3</v>
      </c>
      <c r="G223" s="30" t="n">
        <v>3</v>
      </c>
      <c r="H223">
        <f>FALSE()</f>
        <v/>
      </c>
      <c r="K223" t="n">
        <v>1</v>
      </c>
      <c r="L223" t="inlineStr">
        <is>
          <t>MMM1 - Metropolitan area</t>
        </is>
      </c>
      <c r="M223" s="31" t="n">
        <v>1</v>
      </c>
      <c r="N223" t="inlineStr">
        <is>
          <t>1:100.0%</t>
        </is>
      </c>
      <c r="O223" s="43" t="n">
        <v>9.301600000000001</v>
      </c>
      <c r="P223" s="43" t="n">
        <v>9.3018</v>
      </c>
      <c r="Q223" t="n">
        <v>1</v>
      </c>
      <c r="R223" t="inlineStr">
        <is>
          <t>MMM1 - Metropolitan area</t>
        </is>
      </c>
      <c r="S223" t="inlineStr">
        <is>
          <t>MMM 2023 (POA concordance)</t>
        </is>
      </c>
      <c r="T223" t="inlineStr">
        <is>
          <t>Northern Sydney LHD</t>
        </is>
      </c>
      <c r="U223" t="inlineStr">
        <is>
          <t>X760</t>
        </is>
      </c>
      <c r="V223" s="44" t="n">
        <v>38026</v>
      </c>
      <c r="W223" s="44" t="n">
        <v>199</v>
      </c>
      <c r="X223" s="43" t="n">
        <v>0.5</v>
      </c>
      <c r="Y223" s="43" t="n">
        <v>1053.7</v>
      </c>
      <c r="Z223" t="n">
        <v>8</v>
      </c>
      <c r="AA223" s="96" t="n">
        <v>1</v>
      </c>
      <c r="AB223" s="96" t="inlineStr">
        <is>
          <t>RA1 - Major cities of Australia</t>
        </is>
      </c>
      <c r="AC223" s="96" t="inlineStr">
        <is>
          <t>Approximate: derived from Shipping_MMM via standard MMM→RA mapping</t>
        </is>
      </c>
      <c r="AD223" s="96" t="inlineStr">
        <is>
          <t>PHN102</t>
        </is>
      </c>
      <c r="AE223" s="96" t="inlineStr">
        <is>
          <t>Northern Sydney</t>
        </is>
      </c>
      <c r="AF223" s="112" t="n">
        <v>1</v>
      </c>
    </row>
    <row r="224" ht="15" customHeight="1">
      <c r="A224" s="42" t="n">
        <v>2113</v>
      </c>
      <c r="B224" t="inlineStr">
        <is>
          <t>NSW</t>
        </is>
      </c>
      <c r="C224" t="inlineStr">
        <is>
          <t>2113|NSW</t>
        </is>
      </c>
      <c r="D224" t="inlineStr">
        <is>
          <t>Blenheim Road</t>
        </is>
      </c>
      <c r="E224" t="inlineStr">
        <is>
          <t>Blenheim Road, East Ryde, Macquarie Centre, Macquarie Park, North Ryde</t>
        </is>
      </c>
      <c r="F224" s="30" t="n">
        <v>5</v>
      </c>
      <c r="G224" s="30" t="n">
        <v>5</v>
      </c>
      <c r="H224">
        <f>FALSE()</f>
        <v/>
      </c>
      <c r="J224" t="inlineStr">
        <is>
          <t>CARE PO</t>
        </is>
      </c>
      <c r="K224" t="n">
        <v>1</v>
      </c>
      <c r="L224" t="inlineStr">
        <is>
          <t>MMM1 - Metropolitan area</t>
        </is>
      </c>
      <c r="M224" s="31" t="n">
        <v>1</v>
      </c>
      <c r="N224" t="inlineStr">
        <is>
          <t>1:100.0%</t>
        </is>
      </c>
      <c r="O224" s="43" t="n">
        <v>13.2157</v>
      </c>
      <c r="P224" s="43" t="n">
        <v>13.2159</v>
      </c>
      <c r="Q224" t="n">
        <v>1</v>
      </c>
      <c r="R224" t="inlineStr">
        <is>
          <t>MMM1 - Metropolitan area</t>
        </is>
      </c>
      <c r="S224" t="inlineStr">
        <is>
          <t>MMM 2023 (POA concordance)</t>
        </is>
      </c>
      <c r="T224" t="inlineStr">
        <is>
          <t>Northern Sydney LHD</t>
        </is>
      </c>
      <c r="U224" t="inlineStr">
        <is>
          <t>X760</t>
        </is>
      </c>
      <c r="V224" s="44" t="n">
        <v>27637</v>
      </c>
      <c r="W224" s="44" t="n">
        <v>144</v>
      </c>
      <c r="X224" s="43" t="n">
        <v>0.5</v>
      </c>
      <c r="Y224" s="43" t="n">
        <v>1062.8</v>
      </c>
      <c r="Z224" t="n">
        <v>9</v>
      </c>
      <c r="AA224" s="96" t="n">
        <v>1</v>
      </c>
      <c r="AB224" s="96" t="inlineStr">
        <is>
          <t>RA1 - Major cities of Australia</t>
        </is>
      </c>
      <c r="AC224" s="96" t="inlineStr">
        <is>
          <t>Approximate: derived from Shipping_MMM via standard MMM→RA mapping</t>
        </is>
      </c>
      <c r="AD224" s="96" t="inlineStr">
        <is>
          <t>PHN102</t>
        </is>
      </c>
      <c r="AE224" s="96" t="inlineStr">
        <is>
          <t>Northern Sydney</t>
        </is>
      </c>
      <c r="AF224" s="112" t="n">
        <v>1</v>
      </c>
    </row>
    <row r="225" ht="15" customHeight="1">
      <c r="A225" s="42" t="n">
        <v>2114</v>
      </c>
      <c r="B225" t="inlineStr">
        <is>
          <t>NSW</t>
        </is>
      </c>
      <c r="C225" t="inlineStr">
        <is>
          <t>2114|NSW</t>
        </is>
      </c>
      <c r="D225" t="inlineStr">
        <is>
          <t>Denistone</t>
        </is>
      </c>
      <c r="E225" t="inlineStr">
        <is>
          <t>Denistone, Denistone West, Meadowbank, Melrose Park, West Ryde</t>
        </is>
      </c>
      <c r="F225" s="30" t="n">
        <v>5</v>
      </c>
      <c r="G225" s="30" t="n">
        <v>5</v>
      </c>
      <c r="H225">
        <f>FALSE()</f>
        <v/>
      </c>
      <c r="K225" t="n">
        <v>1</v>
      </c>
      <c r="L225" t="inlineStr">
        <is>
          <t>MMM1 - Metropolitan area</t>
        </is>
      </c>
      <c r="M225" s="31" t="n">
        <v>1</v>
      </c>
      <c r="N225" t="inlineStr">
        <is>
          <t>1:100.0%</t>
        </is>
      </c>
      <c r="O225" s="43" t="n">
        <v>7.3636</v>
      </c>
      <c r="P225" s="43" t="n">
        <v>7.3639</v>
      </c>
      <c r="Q225" t="n">
        <v>1</v>
      </c>
      <c r="R225" t="inlineStr">
        <is>
          <t>MMM1 - Metropolitan area</t>
        </is>
      </c>
      <c r="S225" t="inlineStr">
        <is>
          <t>MMM 2023 (POA concordance)</t>
        </is>
      </c>
      <c r="T225" t="inlineStr">
        <is>
          <t>Northern Sydney LHD</t>
        </is>
      </c>
      <c r="U225" t="inlineStr">
        <is>
          <t>X760</t>
        </is>
      </c>
      <c r="V225" s="44" t="n">
        <v>25267</v>
      </c>
      <c r="W225" s="44" t="n">
        <v>99</v>
      </c>
      <c r="X225" s="43" t="n">
        <v>0.4</v>
      </c>
      <c r="Y225" s="43" t="n">
        <v>1056.7</v>
      </c>
      <c r="Z225" t="n">
        <v>8</v>
      </c>
      <c r="AA225" s="96" t="n">
        <v>1</v>
      </c>
      <c r="AB225" s="96" t="inlineStr">
        <is>
          <t>RA1 - Major cities of Australia</t>
        </is>
      </c>
      <c r="AC225" s="96" t="inlineStr">
        <is>
          <t>Approximate: derived from Shipping_MMM via standard MMM→RA mapping</t>
        </is>
      </c>
      <c r="AD225" s="96" t="inlineStr">
        <is>
          <t>PHN102</t>
        </is>
      </c>
      <c r="AE225" s="96" t="inlineStr">
        <is>
          <t>Northern Sydney</t>
        </is>
      </c>
      <c r="AF225" s="112" t="n">
        <v>0.9805</v>
      </c>
      <c r="AG225" s="96" t="inlineStr">
        <is>
          <t>Split: PHN102:98%, PHN103:2%</t>
        </is>
      </c>
    </row>
    <row r="226" ht="15" customHeight="1">
      <c r="A226" s="42" t="n">
        <v>2115</v>
      </c>
      <c r="B226" t="inlineStr">
        <is>
          <t>NSW</t>
        </is>
      </c>
      <c r="C226" t="inlineStr">
        <is>
          <t>2115|NSW</t>
        </is>
      </c>
      <c r="D226" t="inlineStr">
        <is>
          <t>Ermington</t>
        </is>
      </c>
      <c r="E226" t="inlineStr">
        <is>
          <t>Ermington</t>
        </is>
      </c>
      <c r="F226" s="30" t="n">
        <v>1</v>
      </c>
      <c r="G226" s="30" t="n">
        <v>1</v>
      </c>
      <c r="H226">
        <f>FALSE()</f>
        <v/>
      </c>
      <c r="K226" t="n">
        <v>1</v>
      </c>
      <c r="L226" t="inlineStr">
        <is>
          <t>MMM1 - Metropolitan area</t>
        </is>
      </c>
      <c r="M226" s="31" t="n">
        <v>1</v>
      </c>
      <c r="N226" t="inlineStr">
        <is>
          <t>1:100.0%</t>
        </is>
      </c>
      <c r="O226" s="43" t="n">
        <v>3.935</v>
      </c>
      <c r="P226" s="43" t="n">
        <v>3.9347</v>
      </c>
      <c r="Q226" t="n">
        <v>1</v>
      </c>
      <c r="R226" t="inlineStr">
        <is>
          <t>MMM1 - Metropolitan area</t>
        </is>
      </c>
      <c r="S226" t="inlineStr">
        <is>
          <t>MMM 2023 (POA concordance)</t>
        </is>
      </c>
      <c r="T226" t="inlineStr">
        <is>
          <t>Western Sydney LHD</t>
        </is>
      </c>
      <c r="U226" t="inlineStr">
        <is>
          <t>X740</t>
        </is>
      </c>
      <c r="V226" s="44" t="n">
        <v>12686</v>
      </c>
      <c r="W226" s="44" t="n">
        <v>166</v>
      </c>
      <c r="X226" s="43" t="n">
        <v>1.3</v>
      </c>
      <c r="Y226" s="43" t="n">
        <v>1004.1</v>
      </c>
      <c r="Z226" t="n">
        <v>6</v>
      </c>
      <c r="AA226" s="96" t="n">
        <v>1</v>
      </c>
      <c r="AB226" s="96" t="inlineStr">
        <is>
          <t>RA1 - Major cities of Australia</t>
        </is>
      </c>
      <c r="AC226" s="96" t="inlineStr">
        <is>
          <t>Approximate: derived from Shipping_MMM via standard MMM→RA mapping</t>
        </is>
      </c>
      <c r="AD226" s="96" t="inlineStr">
        <is>
          <t>PHN103</t>
        </is>
      </c>
      <c r="AE226" s="96" t="inlineStr">
        <is>
          <t>Western Sydney</t>
        </is>
      </c>
      <c r="AF226" s="112" t="n">
        <v>1</v>
      </c>
    </row>
    <row r="227" ht="15" customHeight="1">
      <c r="A227" s="42" t="n">
        <v>2116</v>
      </c>
      <c r="B227" t="inlineStr">
        <is>
          <t>NSW</t>
        </is>
      </c>
      <c r="C227" t="inlineStr">
        <is>
          <t>2116|NSW</t>
        </is>
      </c>
      <c r="D227" t="inlineStr">
        <is>
          <t>Rydalmere</t>
        </is>
      </c>
      <c r="E227" t="inlineStr">
        <is>
          <t>Rydalmere</t>
        </is>
      </c>
      <c r="F227" s="30" t="n">
        <v>1</v>
      </c>
      <c r="G227" s="30" t="n">
        <v>1</v>
      </c>
      <c r="H227">
        <f>FALSE()</f>
        <v/>
      </c>
      <c r="K227" t="n">
        <v>1</v>
      </c>
      <c r="L227" t="inlineStr">
        <is>
          <t>MMM1 - Metropolitan area</t>
        </is>
      </c>
      <c r="M227" s="31" t="n">
        <v>1</v>
      </c>
      <c r="N227" t="inlineStr">
        <is>
          <t>1:100.0%</t>
        </is>
      </c>
      <c r="O227" s="43" t="n">
        <v>3.7978</v>
      </c>
      <c r="P227" s="43" t="n">
        <v>3.7975</v>
      </c>
      <c r="Q227" t="n">
        <v>1</v>
      </c>
      <c r="R227" t="inlineStr">
        <is>
          <t>MMM1 - Metropolitan area</t>
        </is>
      </c>
      <c r="S227" t="inlineStr">
        <is>
          <t>MMM 2023 (POA concordance)</t>
        </is>
      </c>
      <c r="T227" t="inlineStr">
        <is>
          <t>Western Sydney LHD</t>
        </is>
      </c>
      <c r="U227" t="inlineStr">
        <is>
          <t>X740</t>
        </is>
      </c>
      <c r="V227" s="44" t="n">
        <v>7274</v>
      </c>
      <c r="W227" s="44" t="n">
        <v>62</v>
      </c>
      <c r="X227" s="43" t="n">
        <v>0.9</v>
      </c>
      <c r="Y227" s="43" t="n">
        <v>997.5</v>
      </c>
      <c r="Z227" t="n">
        <v>5</v>
      </c>
      <c r="AA227" s="96" t="n">
        <v>1</v>
      </c>
      <c r="AB227" s="96" t="inlineStr">
        <is>
          <t>RA1 - Major cities of Australia</t>
        </is>
      </c>
      <c r="AC227" s="96" t="inlineStr">
        <is>
          <t>Approximate: derived from Shipping_MMM via standard MMM→RA mapping</t>
        </is>
      </c>
      <c r="AD227" s="96" t="inlineStr">
        <is>
          <t>PHN103</t>
        </is>
      </c>
      <c r="AE227" s="96" t="inlineStr">
        <is>
          <t>Western Sydney</t>
        </is>
      </c>
      <c r="AF227" s="112" t="n">
        <v>1</v>
      </c>
    </row>
    <row r="228" ht="15" customHeight="1">
      <c r="A228" s="42" t="n">
        <v>2117</v>
      </c>
      <c r="B228" t="inlineStr">
        <is>
          <t>NSW</t>
        </is>
      </c>
      <c r="C228" t="inlineStr">
        <is>
          <t>2117|NSW</t>
        </is>
      </c>
      <c r="D228" t="inlineStr">
        <is>
          <t>Dundas</t>
        </is>
      </c>
      <c r="E228" t="inlineStr">
        <is>
          <t>Dundas, Dundas Valley, Oatlands, Telopea</t>
        </is>
      </c>
      <c r="F228" s="30" t="n">
        <v>4</v>
      </c>
      <c r="G228" s="30" t="n">
        <v>4</v>
      </c>
      <c r="H228">
        <f>FALSE()</f>
        <v/>
      </c>
      <c r="K228" t="n">
        <v>1</v>
      </c>
      <c r="L228" t="inlineStr">
        <is>
          <t>MMM1 - Metropolitan area</t>
        </is>
      </c>
      <c r="M228" s="31" t="n">
        <v>1</v>
      </c>
      <c r="N228" t="inlineStr">
        <is>
          <t>1:100.0%</t>
        </is>
      </c>
      <c r="O228" s="43" t="n">
        <v>7.1268</v>
      </c>
      <c r="P228" s="43" t="n">
        <v>7.1268</v>
      </c>
      <c r="Q228" t="n">
        <v>1</v>
      </c>
      <c r="R228" t="inlineStr">
        <is>
          <t>MMM1 - Metropolitan area</t>
        </is>
      </c>
      <c r="S228" t="inlineStr">
        <is>
          <t>MMM 2023 (POA concordance)</t>
        </is>
      </c>
      <c r="T228" t="inlineStr">
        <is>
          <t>Western Sydney LHD</t>
        </is>
      </c>
      <c r="U228" t="inlineStr">
        <is>
          <t>X740</t>
        </is>
      </c>
      <c r="V228" s="44" t="n">
        <v>22185</v>
      </c>
      <c r="W228" s="44" t="n">
        <v>204</v>
      </c>
      <c r="X228" s="43" t="n">
        <v>0.9</v>
      </c>
      <c r="Y228" s="43" t="n">
        <v>1009.4</v>
      </c>
      <c r="Z228" t="n">
        <v>6</v>
      </c>
      <c r="AA228" s="96" t="n">
        <v>1</v>
      </c>
      <c r="AB228" s="96" t="inlineStr">
        <is>
          <t>RA1 - Major cities of Australia</t>
        </is>
      </c>
      <c r="AC228" s="96" t="inlineStr">
        <is>
          <t>Approximate: derived from Shipping_MMM via standard MMM→RA mapping</t>
        </is>
      </c>
      <c r="AD228" s="96" t="inlineStr">
        <is>
          <t>PHN103</t>
        </is>
      </c>
      <c r="AE228" s="96" t="inlineStr">
        <is>
          <t>Western Sydney</t>
        </is>
      </c>
      <c r="AF228" s="112" t="n">
        <v>1</v>
      </c>
    </row>
    <row r="229" ht="15" customHeight="1">
      <c r="A229" s="42" t="n">
        <v>2118</v>
      </c>
      <c r="B229" t="inlineStr">
        <is>
          <t>NSW</t>
        </is>
      </c>
      <c r="C229" t="inlineStr">
        <is>
          <t>2118|NSW</t>
        </is>
      </c>
      <c r="D229" t="inlineStr">
        <is>
          <t>Carlingford</t>
        </is>
      </c>
      <c r="E229" t="inlineStr">
        <is>
          <t>Carlingford, Carlingford Court, Carlingford North, Kingsdene</t>
        </is>
      </c>
      <c r="F229" s="30" t="n">
        <v>4</v>
      </c>
      <c r="G229" s="30" t="n">
        <v>4</v>
      </c>
      <c r="H229">
        <f>FALSE()</f>
        <v/>
      </c>
      <c r="J229" t="inlineStr">
        <is>
          <t>PO BOXES</t>
        </is>
      </c>
      <c r="K229" t="n">
        <v>1</v>
      </c>
      <c r="L229" t="inlineStr">
        <is>
          <t>MMM1 - Metropolitan area</t>
        </is>
      </c>
      <c r="M229" s="31" t="n">
        <v>1</v>
      </c>
      <c r="N229" t="inlineStr">
        <is>
          <t>1:100.0%</t>
        </is>
      </c>
      <c r="O229" s="43" t="n">
        <v>8.5069</v>
      </c>
      <c r="P229" s="43" t="n">
        <v>8.5068</v>
      </c>
      <c r="Q229" t="n">
        <v>1</v>
      </c>
      <c r="R229" t="inlineStr">
        <is>
          <t>MMM1 - Metropolitan area</t>
        </is>
      </c>
      <c r="S229" t="inlineStr">
        <is>
          <t>MMM 2023 (POA concordance)</t>
        </is>
      </c>
      <c r="T229" t="inlineStr">
        <is>
          <t>Western Sydney LHD</t>
        </is>
      </c>
      <c r="U229" t="inlineStr">
        <is>
          <t>X740</t>
        </is>
      </c>
      <c r="V229" s="44" t="n">
        <v>27888</v>
      </c>
      <c r="W229" s="44" t="n">
        <v>111</v>
      </c>
      <c r="X229" s="43" t="n">
        <v>0.4</v>
      </c>
      <c r="Y229" s="43" t="n">
        <v>1043.8</v>
      </c>
      <c r="Z229" t="n">
        <v>8</v>
      </c>
      <c r="AA229" s="96" t="n">
        <v>1</v>
      </c>
      <c r="AB229" s="96" t="inlineStr">
        <is>
          <t>RA1 - Major cities of Australia</t>
        </is>
      </c>
      <c r="AC229" s="96" t="inlineStr">
        <is>
          <t>Approximate: derived from Shipping_MMM via standard MMM→RA mapping</t>
        </is>
      </c>
      <c r="AD229" s="96" t="inlineStr">
        <is>
          <t>PHN103</t>
        </is>
      </c>
      <c r="AE229" s="96" t="inlineStr">
        <is>
          <t>Western Sydney</t>
        </is>
      </c>
      <c r="AF229" s="112" t="n">
        <v>0.8275</v>
      </c>
      <c r="AG229" s="96" t="inlineStr">
        <is>
          <t>Split: PHN103:83%, PHN102:17%</t>
        </is>
      </c>
    </row>
    <row r="230" ht="15" customHeight="1">
      <c r="A230" s="42" t="n">
        <v>2119</v>
      </c>
      <c r="B230" t="inlineStr">
        <is>
          <t>NSW</t>
        </is>
      </c>
      <c r="C230" t="inlineStr">
        <is>
          <t>2119|NSW</t>
        </is>
      </c>
      <c r="D230" t="inlineStr">
        <is>
          <t>Beecroft</t>
        </is>
      </c>
      <c r="E230" t="inlineStr">
        <is>
          <t>Beecroft, Cheltenham</t>
        </is>
      </c>
      <c r="F230" s="30" t="n">
        <v>2</v>
      </c>
      <c r="G230" s="30" t="n">
        <v>2</v>
      </c>
      <c r="H230">
        <f>FALSE()</f>
        <v/>
      </c>
      <c r="K230" t="n">
        <v>1</v>
      </c>
      <c r="L230" t="inlineStr">
        <is>
          <t>MMM1 - Metropolitan area</t>
        </is>
      </c>
      <c r="M230" s="31" t="n">
        <v>1</v>
      </c>
      <c r="N230" t="inlineStr">
        <is>
          <t>1:100.0%</t>
        </is>
      </c>
      <c r="O230" s="43" t="n">
        <v>6.7404</v>
      </c>
      <c r="P230" s="43" t="n">
        <v>6.7407</v>
      </c>
      <c r="Q230" t="n">
        <v>1</v>
      </c>
      <c r="R230" t="inlineStr">
        <is>
          <t>MMM1 - Metropolitan area</t>
        </is>
      </c>
      <c r="S230" t="inlineStr">
        <is>
          <t>MMM 2023 (POA concordance)</t>
        </is>
      </c>
      <c r="T230" t="inlineStr">
        <is>
          <t>Northern Sydney LHD</t>
        </is>
      </c>
      <c r="U230" t="inlineStr">
        <is>
          <t>X760</t>
        </is>
      </c>
      <c r="V230" s="44" t="n">
        <v>12458</v>
      </c>
      <c r="W230" s="44" t="n">
        <v>40</v>
      </c>
      <c r="X230" s="43" t="n">
        <v>0.3</v>
      </c>
      <c r="Y230" s="43" t="n">
        <v>1117.2</v>
      </c>
      <c r="Z230" t="n">
        <v>10</v>
      </c>
      <c r="AA230" s="96" t="n">
        <v>1</v>
      </c>
      <c r="AB230" s="96" t="inlineStr">
        <is>
          <t>RA1 - Major cities of Australia</t>
        </is>
      </c>
      <c r="AC230" s="96" t="inlineStr">
        <is>
          <t>Approximate: derived from Shipping_MMM via standard MMM→RA mapping</t>
        </is>
      </c>
      <c r="AD230" s="96" t="inlineStr">
        <is>
          <t>PHN102</t>
        </is>
      </c>
      <c r="AE230" s="96" t="inlineStr">
        <is>
          <t>Northern Sydney</t>
        </is>
      </c>
      <c r="AF230" s="112" t="n">
        <v>1</v>
      </c>
    </row>
    <row r="231" ht="15" customHeight="1">
      <c r="A231" s="42" t="n">
        <v>2120</v>
      </c>
      <c r="B231" t="inlineStr">
        <is>
          <t>NSW</t>
        </is>
      </c>
      <c r="C231" t="inlineStr">
        <is>
          <t>2120|NSW</t>
        </is>
      </c>
      <c r="D231" t="inlineStr">
        <is>
          <t>Pennant Hills</t>
        </is>
      </c>
      <c r="E231" t="inlineStr">
        <is>
          <t>Pennant Hills, Thornleigh, Westleigh</t>
        </is>
      </c>
      <c r="F231" s="30" t="n">
        <v>3</v>
      </c>
      <c r="G231" s="30" t="n">
        <v>3</v>
      </c>
      <c r="H231">
        <f>FALSE()</f>
        <v/>
      </c>
      <c r="K231" t="n">
        <v>1</v>
      </c>
      <c r="L231" t="inlineStr">
        <is>
          <t>MMM1 - Metropolitan area</t>
        </is>
      </c>
      <c r="M231" s="31" t="n">
        <v>1</v>
      </c>
      <c r="N231" t="inlineStr">
        <is>
          <t>1:100.0%</t>
        </is>
      </c>
      <c r="O231" s="43" t="n">
        <v>13.8139</v>
      </c>
      <c r="P231" s="43" t="n">
        <v>13.8137</v>
      </c>
      <c r="Q231" t="n">
        <v>1</v>
      </c>
      <c r="R231" t="inlineStr">
        <is>
          <t>MMM1 - Metropolitan area</t>
        </is>
      </c>
      <c r="S231" t="inlineStr">
        <is>
          <t>MMM 2023 (POA concordance)</t>
        </is>
      </c>
      <c r="T231" t="inlineStr">
        <is>
          <t>Northern Sydney LHD</t>
        </is>
      </c>
      <c r="U231" t="inlineStr">
        <is>
          <t>X760</t>
        </is>
      </c>
      <c r="V231" s="44" t="n">
        <v>20988</v>
      </c>
      <c r="W231" s="44" t="n">
        <v>116</v>
      </c>
      <c r="X231" s="43" t="n">
        <v>0.6</v>
      </c>
      <c r="Y231" s="43" t="n">
        <v>1091.1</v>
      </c>
      <c r="Z231" t="n">
        <v>10</v>
      </c>
      <c r="AA231" s="96" t="n">
        <v>1</v>
      </c>
      <c r="AB231" s="96" t="inlineStr">
        <is>
          <t>RA1 - Major cities of Australia</t>
        </is>
      </c>
      <c r="AC231" s="96" t="inlineStr">
        <is>
          <t>Approximate: derived from Shipping_MMM via standard MMM→RA mapping</t>
        </is>
      </c>
      <c r="AD231" s="96" t="inlineStr">
        <is>
          <t>PHN102</t>
        </is>
      </c>
      <c r="AE231" s="96" t="inlineStr">
        <is>
          <t>Northern Sydney</t>
        </is>
      </c>
      <c r="AF231" s="112" t="n">
        <v>1</v>
      </c>
    </row>
    <row r="232" ht="15" customHeight="1">
      <c r="A232" s="42" t="n">
        <v>2121</v>
      </c>
      <c r="B232" t="inlineStr">
        <is>
          <t>NSW</t>
        </is>
      </c>
      <c r="C232" t="inlineStr">
        <is>
          <t>2121|NSW</t>
        </is>
      </c>
      <c r="D232" t="inlineStr">
        <is>
          <t>Epping</t>
        </is>
      </c>
      <c r="E232" t="inlineStr">
        <is>
          <t>Epping, North Epping</t>
        </is>
      </c>
      <c r="F232" s="30" t="n">
        <v>2</v>
      </c>
      <c r="G232" s="30" t="n">
        <v>2</v>
      </c>
      <c r="H232">
        <f>FALSE()</f>
        <v/>
      </c>
      <c r="K232" t="n">
        <v>1</v>
      </c>
      <c r="L232" t="inlineStr">
        <is>
          <t>MMM1 - Metropolitan area</t>
        </is>
      </c>
      <c r="M232" s="31" t="n">
        <v>1</v>
      </c>
      <c r="N232" t="inlineStr">
        <is>
          <t>1:100.0%</t>
        </is>
      </c>
      <c r="O232" s="43" t="n">
        <v>9.200699999999999</v>
      </c>
      <c r="P232" s="43" t="n">
        <v>9.201499999999999</v>
      </c>
      <c r="Q232" t="n">
        <v>1</v>
      </c>
      <c r="R232" t="inlineStr">
        <is>
          <t>MMM1 - Metropolitan area</t>
        </is>
      </c>
      <c r="S232" t="inlineStr">
        <is>
          <t>MMM 2023 (POA concordance)</t>
        </is>
      </c>
      <c r="T232" t="inlineStr">
        <is>
          <t>Northern Sydney LHD</t>
        </is>
      </c>
      <c r="U232" t="inlineStr">
        <is>
          <t>X760</t>
        </is>
      </c>
      <c r="V232" s="44" t="n">
        <v>34209</v>
      </c>
      <c r="W232" s="44" t="n">
        <v>82</v>
      </c>
      <c r="X232" s="43" t="n">
        <v>0.2</v>
      </c>
      <c r="Y232" s="43" t="n">
        <v>1069.9</v>
      </c>
      <c r="Z232" t="n">
        <v>9</v>
      </c>
      <c r="AA232" s="96" t="n">
        <v>1</v>
      </c>
      <c r="AB232" s="96" t="inlineStr">
        <is>
          <t>RA1 - Major cities of Australia</t>
        </is>
      </c>
      <c r="AC232" s="96" t="inlineStr">
        <is>
          <t>Approximate: derived from Shipping_MMM via standard MMM→RA mapping</t>
        </is>
      </c>
      <c r="AD232" s="96" t="inlineStr">
        <is>
          <t>PHN102</t>
        </is>
      </c>
      <c r="AE232" s="96" t="inlineStr">
        <is>
          <t>Northern Sydney</t>
        </is>
      </c>
      <c r="AF232" s="112" t="n">
        <v>0.7068</v>
      </c>
      <c r="AG232" s="96" t="inlineStr">
        <is>
          <t>Split: PHN102:71%, PHN103:29%</t>
        </is>
      </c>
    </row>
    <row r="233" ht="15" customHeight="1">
      <c r="A233" s="42" t="n">
        <v>2122</v>
      </c>
      <c r="B233" t="inlineStr">
        <is>
          <t>NSW</t>
        </is>
      </c>
      <c r="C233" t="inlineStr">
        <is>
          <t>2122|NSW</t>
        </is>
      </c>
      <c r="D233" t="inlineStr">
        <is>
          <t>Eastwood</t>
        </is>
      </c>
      <c r="E233" t="inlineStr">
        <is>
          <t>Eastwood, Marsfield</t>
        </is>
      </c>
      <c r="F233" s="30" t="n">
        <v>2</v>
      </c>
      <c r="G233" s="30" t="n">
        <v>2</v>
      </c>
      <c r="H233">
        <f>FALSE()</f>
        <v/>
      </c>
      <c r="K233" t="n">
        <v>1</v>
      </c>
      <c r="L233" t="inlineStr">
        <is>
          <t>MMM1 - Metropolitan area</t>
        </is>
      </c>
      <c r="M233" s="31" t="n">
        <v>1</v>
      </c>
      <c r="N233" t="inlineStr">
        <is>
          <t>1:100.0%</t>
        </is>
      </c>
      <c r="O233" s="43" t="n">
        <v>9.0573</v>
      </c>
      <c r="P233" s="43" t="n">
        <v>9.057600000000001</v>
      </c>
      <c r="Q233" t="n">
        <v>1</v>
      </c>
      <c r="R233" t="inlineStr">
        <is>
          <t>MMM1 - Metropolitan area</t>
        </is>
      </c>
      <c r="S233" t="inlineStr">
        <is>
          <t>MMM 2023 (POA concordance)</t>
        </is>
      </c>
      <c r="T233" t="inlineStr">
        <is>
          <t>Northern Sydney LHD</t>
        </is>
      </c>
      <c r="U233" t="inlineStr">
        <is>
          <t>X760</t>
        </is>
      </c>
      <c r="V233" s="44" t="n">
        <v>31187</v>
      </c>
      <c r="W233" s="44" t="n">
        <v>103</v>
      </c>
      <c r="X233" s="43" t="n">
        <v>0.3</v>
      </c>
      <c r="Y233" s="43" t="n">
        <v>1033.4</v>
      </c>
      <c r="Z233" t="n">
        <v>7</v>
      </c>
      <c r="AA233" s="96" t="n">
        <v>1</v>
      </c>
      <c r="AB233" s="96" t="inlineStr">
        <is>
          <t>RA1 - Major cities of Australia</t>
        </is>
      </c>
      <c r="AC233" s="96" t="inlineStr">
        <is>
          <t>Approximate: derived from Shipping_MMM via standard MMM→RA mapping</t>
        </is>
      </c>
      <c r="AD233" s="96" t="inlineStr">
        <is>
          <t>PHN102</t>
        </is>
      </c>
      <c r="AE233" s="96" t="inlineStr">
        <is>
          <t>Northern Sydney</t>
        </is>
      </c>
      <c r="AF233" s="112" t="n">
        <v>0.8793</v>
      </c>
      <c r="AG233" s="96" t="inlineStr">
        <is>
          <t>Split: PHN102:88%, PHN103:12%</t>
        </is>
      </c>
    </row>
    <row r="234" ht="15" customHeight="1">
      <c r="A234" s="42" t="n">
        <v>2123</v>
      </c>
      <c r="B234" t="inlineStr">
        <is>
          <t>NSW</t>
        </is>
      </c>
      <c r="C234" t="inlineStr">
        <is>
          <t>2123|NSW</t>
        </is>
      </c>
      <c r="D234" t="inlineStr">
        <is>
          <t>Parramatta</t>
        </is>
      </c>
      <c r="E234" t="inlineStr">
        <is>
          <t>Parramatta</t>
        </is>
      </c>
      <c r="F234" s="30" t="n">
        <v>1</v>
      </c>
      <c r="G234" s="30" t="n">
        <v>1</v>
      </c>
      <c r="H234">
        <f>FALSE()</f>
        <v/>
      </c>
      <c r="I234" t="inlineStr">
        <is>
          <t>LVR</t>
        </is>
      </c>
      <c r="J234" t="inlineStr">
        <is>
          <t>PO BOXES &amp; LOCKED BAGS</t>
        </is>
      </c>
      <c r="M234" s="31" t="n"/>
      <c r="O234" s="43" t="n"/>
      <c r="P234" s="43" t="n"/>
      <c r="Q234" t="n">
        <v>1</v>
      </c>
      <c r="R234" t="inlineStr">
        <is>
          <t>MMM1 - Metropolitan area</t>
        </is>
      </c>
      <c r="S234" t="inlineStr">
        <is>
          <t>Metro PO Box/LVR (no POA; assigned from metro postcode range)</t>
        </is>
      </c>
      <c r="T234" t="inlineStr">
        <is>
          <t>Northern Sydney LHD</t>
        </is>
      </c>
      <c r="U234" t="inlineStr">
        <is>
          <t>X760</t>
        </is>
      </c>
      <c r="V234" s="44" t="n"/>
      <c r="W234" s="44" t="n"/>
      <c r="X234" s="43" t="n"/>
      <c r="Y234" s="43" t="n"/>
      <c r="AA234" s="96" t="n">
        <v>1</v>
      </c>
      <c r="AB234" s="96" t="inlineStr">
        <is>
          <t>RA1 - Major cities of Australia</t>
        </is>
      </c>
      <c r="AC234" s="96" t="inlineStr">
        <is>
          <t>Approximate: derived from Shipping_MMM via standard MMM→RA mapping</t>
        </is>
      </c>
      <c r="AD234" s="96" t="inlineStr">
        <is>
          <t>PHN102</t>
        </is>
      </c>
      <c r="AE234" s="96" t="inlineStr">
        <is>
          <t>Northern Sydney</t>
        </is>
      </c>
      <c r="AF234" s="96" t="inlineStr"/>
      <c r="AG234" s="96" t="inlineStr">
        <is>
          <t>Inferred (Nearest matched postcode)</t>
        </is>
      </c>
    </row>
    <row r="235" ht="15" customHeight="1">
      <c r="A235" s="42" t="n">
        <v>2124</v>
      </c>
      <c r="B235" t="inlineStr">
        <is>
          <t>NSW</t>
        </is>
      </c>
      <c r="C235" t="inlineStr">
        <is>
          <t>2124|NSW</t>
        </is>
      </c>
      <c r="D235" t="inlineStr">
        <is>
          <t>Parramatta</t>
        </is>
      </c>
      <c r="E235" t="inlineStr">
        <is>
          <t>Parramatta</t>
        </is>
      </c>
      <c r="F235" s="30" t="n">
        <v>1</v>
      </c>
      <c r="G235" s="30" t="n">
        <v>1</v>
      </c>
      <c r="H235">
        <f>TRUE()</f>
        <v/>
      </c>
      <c r="I235" t="inlineStr">
        <is>
          <t>Post Office Boxes</t>
        </is>
      </c>
      <c r="J235" t="inlineStr">
        <is>
          <t>PO BOXES &amp; LOCKED BAGS</t>
        </is>
      </c>
      <c r="M235" s="31" t="n"/>
      <c r="O235" s="43" t="n"/>
      <c r="P235" s="43" t="n"/>
      <c r="Q235" t="n">
        <v>1</v>
      </c>
      <c r="R235" t="inlineStr">
        <is>
          <t>MMM1 - Metropolitan area</t>
        </is>
      </c>
      <c r="S235" t="inlineStr">
        <is>
          <t>Metro PO Box/LVR (no POA; assigned from metro postcode range)</t>
        </is>
      </c>
      <c r="T235" t="inlineStr">
        <is>
          <t>Western Sydney LHD</t>
        </is>
      </c>
      <c r="U235" t="inlineStr">
        <is>
          <t>X740</t>
        </is>
      </c>
      <c r="V235" s="44" t="n"/>
      <c r="W235" s="44" t="n"/>
      <c r="X235" s="43" t="n"/>
      <c r="Y235" s="43" t="n"/>
      <c r="AA235" s="96" t="n">
        <v>1</v>
      </c>
      <c r="AB235" s="96" t="inlineStr">
        <is>
          <t>RA1 - Major cities of Australia</t>
        </is>
      </c>
      <c r="AC235" s="96" t="inlineStr">
        <is>
          <t>Approximate: derived from Shipping_MMM via standard MMM→RA mapping</t>
        </is>
      </c>
      <c r="AD235" s="96" t="inlineStr">
        <is>
          <t>PHN103</t>
        </is>
      </c>
      <c r="AE235" s="96" t="inlineStr">
        <is>
          <t>Western Sydney</t>
        </is>
      </c>
      <c r="AF235" s="96" t="inlineStr"/>
      <c r="AG235" s="96" t="inlineStr">
        <is>
          <t>Inferred (Nearest matched postcode)</t>
        </is>
      </c>
    </row>
    <row r="236" ht="15" customHeight="1">
      <c r="A236" s="42" t="n">
        <v>2125</v>
      </c>
      <c r="B236" t="inlineStr">
        <is>
          <t>NSW</t>
        </is>
      </c>
      <c r="C236" t="inlineStr">
        <is>
          <t>2125|NSW</t>
        </is>
      </c>
      <c r="D236" t="inlineStr">
        <is>
          <t>West Pennant Hills</t>
        </is>
      </c>
      <c r="E236" t="inlineStr">
        <is>
          <t>West Pennant Hills</t>
        </is>
      </c>
      <c r="F236" s="30" t="n">
        <v>1</v>
      </c>
      <c r="G236" s="30" t="n">
        <v>1</v>
      </c>
      <c r="H236">
        <f>FALSE()</f>
        <v/>
      </c>
      <c r="K236" t="n">
        <v>1</v>
      </c>
      <c r="L236" t="inlineStr">
        <is>
          <t>MMM1 - Metropolitan area</t>
        </is>
      </c>
      <c r="M236" s="31" t="n">
        <v>1</v>
      </c>
      <c r="N236" t="inlineStr">
        <is>
          <t>1:100.0%</t>
        </is>
      </c>
      <c r="O236" s="43" t="n">
        <v>9.291600000000001</v>
      </c>
      <c r="P236" s="43" t="n">
        <v>9.291600000000001</v>
      </c>
      <c r="Q236" t="n">
        <v>1</v>
      </c>
      <c r="R236" t="inlineStr">
        <is>
          <t>MMM1 - Metropolitan area</t>
        </is>
      </c>
      <c r="S236" t="inlineStr">
        <is>
          <t>MMM 2023 (POA concordance)</t>
        </is>
      </c>
      <c r="T236" t="inlineStr">
        <is>
          <t>Western Sydney LHD</t>
        </is>
      </c>
      <c r="U236" t="inlineStr">
        <is>
          <t>X740</t>
        </is>
      </c>
      <c r="V236" s="44" t="n">
        <v>16620</v>
      </c>
      <c r="W236" s="44" t="n">
        <v>61</v>
      </c>
      <c r="X236" s="43" t="n">
        <v>0.4</v>
      </c>
      <c r="Y236" s="43" t="n">
        <v>1115</v>
      </c>
      <c r="Z236" t="n">
        <v>10</v>
      </c>
      <c r="AA236" s="96" t="n">
        <v>1</v>
      </c>
      <c r="AB236" s="96" t="inlineStr">
        <is>
          <t>RA1 - Major cities of Australia</t>
        </is>
      </c>
      <c r="AC236" s="96" t="inlineStr">
        <is>
          <t>Approximate: derived from Shipping_MMM via standard MMM→RA mapping</t>
        </is>
      </c>
      <c r="AD236" s="96" t="inlineStr">
        <is>
          <t>PHN103</t>
        </is>
      </c>
      <c r="AE236" s="96" t="inlineStr">
        <is>
          <t>Western Sydney</t>
        </is>
      </c>
      <c r="AF236" s="112" t="n">
        <v>0.7622</v>
      </c>
      <c r="AG236" s="96" t="inlineStr">
        <is>
          <t>Split: PHN103:76%, PHN102:24%</t>
        </is>
      </c>
    </row>
    <row r="237" ht="15" customHeight="1">
      <c r="A237" s="42" t="n">
        <v>2126</v>
      </c>
      <c r="B237" t="inlineStr">
        <is>
          <t>NSW</t>
        </is>
      </c>
      <c r="C237" t="inlineStr">
        <is>
          <t>2126|NSW</t>
        </is>
      </c>
      <c r="D237" t="inlineStr">
        <is>
          <t>Cherrybrook</t>
        </is>
      </c>
      <c r="E237" t="inlineStr">
        <is>
          <t>Cherrybrook</t>
        </is>
      </c>
      <c r="F237" s="30" t="n">
        <v>1</v>
      </c>
      <c r="G237" s="30" t="n">
        <v>1</v>
      </c>
      <c r="H237">
        <f>FALSE()</f>
        <v/>
      </c>
      <c r="K237" t="n">
        <v>1</v>
      </c>
      <c r="L237" t="inlineStr">
        <is>
          <t>MMM1 - Metropolitan area</t>
        </is>
      </c>
      <c r="M237" s="31" t="n">
        <v>1</v>
      </c>
      <c r="N237" t="inlineStr">
        <is>
          <t>1:100.0%</t>
        </is>
      </c>
      <c r="O237" s="43" t="n">
        <v>8.2598</v>
      </c>
      <c r="P237" s="43" t="n">
        <v>8.260300000000001</v>
      </c>
      <c r="Q237" t="n">
        <v>1</v>
      </c>
      <c r="R237" t="inlineStr">
        <is>
          <t>MMM1 - Metropolitan area</t>
        </is>
      </c>
      <c r="S237" t="inlineStr">
        <is>
          <t>MMM 2023 (POA concordance)</t>
        </is>
      </c>
      <c r="T237" t="inlineStr">
        <is>
          <t>Northern Sydney LHD</t>
        </is>
      </c>
      <c r="U237" t="inlineStr">
        <is>
          <t>X760</t>
        </is>
      </c>
      <c r="V237" s="44" t="n">
        <v>19082</v>
      </c>
      <c r="W237" s="44" t="n">
        <v>68</v>
      </c>
      <c r="X237" s="43" t="n">
        <v>0.4</v>
      </c>
      <c r="Y237" s="43" t="n">
        <v>1109.7</v>
      </c>
      <c r="Z237" t="n">
        <v>10</v>
      </c>
      <c r="AA237" s="96" t="n">
        <v>1</v>
      </c>
      <c r="AB237" s="96" t="inlineStr">
        <is>
          <t>RA1 - Major cities of Australia</t>
        </is>
      </c>
      <c r="AC237" s="96" t="inlineStr">
        <is>
          <t>Approximate: derived from Shipping_MMM via standard MMM→RA mapping</t>
        </is>
      </c>
      <c r="AD237" s="96" t="inlineStr">
        <is>
          <t>PHN102</t>
        </is>
      </c>
      <c r="AE237" s="96" t="inlineStr">
        <is>
          <t>Northern Sydney</t>
        </is>
      </c>
      <c r="AF237" s="112" t="n">
        <v>1</v>
      </c>
    </row>
    <row r="238" ht="15" customHeight="1">
      <c r="A238" s="42" t="n">
        <v>2127</v>
      </c>
      <c r="B238" t="inlineStr">
        <is>
          <t>NSW</t>
        </is>
      </c>
      <c r="C238" t="inlineStr">
        <is>
          <t>2127|NSW</t>
        </is>
      </c>
      <c r="D238" t="inlineStr">
        <is>
          <t>Newington</t>
        </is>
      </c>
      <c r="E238" t="inlineStr">
        <is>
          <t>Newington, Sydney Olympic Park, Wentworth Point</t>
        </is>
      </c>
      <c r="F238" s="30" t="n">
        <v>3</v>
      </c>
      <c r="G238" s="30" t="n">
        <v>3</v>
      </c>
      <c r="H238">
        <f>FALSE()</f>
        <v/>
      </c>
      <c r="K238" t="n">
        <v>1</v>
      </c>
      <c r="L238" t="inlineStr">
        <is>
          <t>MMM1 - Metropolitan area</t>
        </is>
      </c>
      <c r="M238" s="31" t="n">
        <v>1</v>
      </c>
      <c r="N238" t="inlineStr">
        <is>
          <t>1:100.0%</t>
        </is>
      </c>
      <c r="O238" s="43" t="n">
        <v>8.140599999999999</v>
      </c>
      <c r="P238" s="43" t="n">
        <v>8.1408</v>
      </c>
      <c r="Q238" t="n">
        <v>1</v>
      </c>
      <c r="R238" t="inlineStr">
        <is>
          <t>MMM1 - Metropolitan area</t>
        </is>
      </c>
      <c r="S238" t="inlineStr">
        <is>
          <t>MMM 2023 (POA concordance)</t>
        </is>
      </c>
      <c r="T238" t="inlineStr">
        <is>
          <t>Western Sydney LHD</t>
        </is>
      </c>
      <c r="U238" t="inlineStr">
        <is>
          <t>X740</t>
        </is>
      </c>
      <c r="V238" s="44" t="n">
        <v>23198</v>
      </c>
      <c r="W238" s="44" t="n">
        <v>116</v>
      </c>
      <c r="X238" s="43" t="n">
        <v>0.5</v>
      </c>
      <c r="Y238" s="43" t="n">
        <v>1058.7</v>
      </c>
      <c r="Z238" t="n">
        <v>9</v>
      </c>
      <c r="AA238" s="96" t="n">
        <v>1</v>
      </c>
      <c r="AB238" s="96" t="inlineStr">
        <is>
          <t>RA1 - Major cities of Australia</t>
        </is>
      </c>
      <c r="AC238" s="96" t="inlineStr">
        <is>
          <t>Approximate: derived from Shipping_MMM via standard MMM→RA mapping</t>
        </is>
      </c>
      <c r="AD238" s="96" t="inlineStr">
        <is>
          <t>PHN103</t>
        </is>
      </c>
      <c r="AE238" s="96" t="inlineStr">
        <is>
          <t>Western Sydney</t>
        </is>
      </c>
      <c r="AF238" s="112" t="n">
        <v>1</v>
      </c>
    </row>
    <row r="239" ht="15" customHeight="1">
      <c r="A239" s="42" t="n">
        <v>2128</v>
      </c>
      <c r="B239" t="inlineStr">
        <is>
          <t>NSW</t>
        </is>
      </c>
      <c r="C239" t="inlineStr">
        <is>
          <t>2128|NSW</t>
        </is>
      </c>
      <c r="D239" t="inlineStr">
        <is>
          <t>Silverwater</t>
        </is>
      </c>
      <c r="E239" t="inlineStr">
        <is>
          <t>Silverwater</t>
        </is>
      </c>
      <c r="F239" s="30" t="n">
        <v>1</v>
      </c>
      <c r="G239" s="30" t="n">
        <v>1</v>
      </c>
      <c r="H239">
        <f>FALSE()</f>
        <v/>
      </c>
      <c r="J239" t="inlineStr">
        <is>
          <t>CITY OF PARRAMATTA COUNCIL</t>
        </is>
      </c>
      <c r="K239" t="n">
        <v>1</v>
      </c>
      <c r="L239" t="inlineStr">
        <is>
          <t>MMM1 - Metropolitan area</t>
        </is>
      </c>
      <c r="M239" s="31" t="n">
        <v>1</v>
      </c>
      <c r="N239" t="inlineStr">
        <is>
          <t>1:100.0%</t>
        </is>
      </c>
      <c r="O239" s="43" t="n">
        <v>2.7001</v>
      </c>
      <c r="P239" s="43" t="n">
        <v>2.7</v>
      </c>
      <c r="Q239" t="n">
        <v>1</v>
      </c>
      <c r="R239" t="inlineStr">
        <is>
          <t>MMM1 - Metropolitan area</t>
        </is>
      </c>
      <c r="S239" t="inlineStr">
        <is>
          <t>MMM 2023 (POA concordance)</t>
        </is>
      </c>
      <c r="T239" t="inlineStr">
        <is>
          <t>Western Sydney LHD</t>
        </is>
      </c>
      <c r="U239" t="inlineStr">
        <is>
          <t>X740</t>
        </is>
      </c>
      <c r="V239" s="44" t="n">
        <v>3600</v>
      </c>
      <c r="W239" s="44" t="n">
        <v>312</v>
      </c>
      <c r="X239" s="43" t="n">
        <v>8.699999999999999</v>
      </c>
      <c r="Y239" s="43" t="n">
        <v>981.9</v>
      </c>
      <c r="Z239" t="n">
        <v>4</v>
      </c>
      <c r="AA239" s="96" t="n">
        <v>1</v>
      </c>
      <c r="AB239" s="96" t="inlineStr">
        <is>
          <t>RA1 - Major cities of Australia</t>
        </is>
      </c>
      <c r="AC239" s="96" t="inlineStr">
        <is>
          <t>Approximate: derived from Shipping_MMM via standard MMM→RA mapping</t>
        </is>
      </c>
      <c r="AD239" s="96" t="inlineStr">
        <is>
          <t>PHN103</t>
        </is>
      </c>
      <c r="AE239" s="96" t="inlineStr">
        <is>
          <t>Western Sydney</t>
        </is>
      </c>
      <c r="AF239" s="112" t="n">
        <v>1</v>
      </c>
    </row>
    <row r="240" ht="15" customHeight="1">
      <c r="A240" s="42" t="n">
        <v>2129</v>
      </c>
      <c r="B240" t="inlineStr">
        <is>
          <t>NSW</t>
        </is>
      </c>
      <c r="C240" t="inlineStr">
        <is>
          <t>2129|NSW</t>
        </is>
      </c>
      <c r="D240" t="inlineStr">
        <is>
          <t>Sydney Markets</t>
        </is>
      </c>
      <c r="E240" t="inlineStr">
        <is>
          <t>Sydney Markets</t>
        </is>
      </c>
      <c r="F240" s="30" t="n">
        <v>1</v>
      </c>
      <c r="G240" s="30" t="n">
        <v>1</v>
      </c>
      <c r="H240">
        <f>TRUE()</f>
        <v/>
      </c>
      <c r="I240" t="inlineStr">
        <is>
          <t>Post Office Boxes</t>
        </is>
      </c>
      <c r="J240" t="inlineStr">
        <is>
          <t>PO BOXES &amp; LOCKED BAGS</t>
        </is>
      </c>
      <c r="M240" s="31" t="n"/>
      <c r="O240" s="43" t="n"/>
      <c r="P240" s="43" t="n"/>
      <c r="Q240" t="n">
        <v>1</v>
      </c>
      <c r="R240" t="inlineStr">
        <is>
          <t>MMM1 - Metropolitan area</t>
        </is>
      </c>
      <c r="S240" t="inlineStr">
        <is>
          <t>Metro PO Box/LVR (no POA; assigned from metro postcode range)</t>
        </is>
      </c>
      <c r="T240" t="inlineStr">
        <is>
          <t>Western Sydney LHD</t>
        </is>
      </c>
      <c r="U240" t="inlineStr">
        <is>
          <t>X740</t>
        </is>
      </c>
      <c r="V240" s="44" t="n"/>
      <c r="W240" s="44" t="n"/>
      <c r="X240" s="43" t="n"/>
      <c r="Y240" s="43" t="n"/>
      <c r="AA240" s="96" t="n">
        <v>1</v>
      </c>
      <c r="AB240" s="96" t="inlineStr">
        <is>
          <t>RA1 - Major cities of Australia</t>
        </is>
      </c>
      <c r="AC240" s="96" t="inlineStr">
        <is>
          <t>Approximate: derived from Shipping_MMM via standard MMM→RA mapping</t>
        </is>
      </c>
      <c r="AD240" s="96" t="inlineStr">
        <is>
          <t>PHN103</t>
        </is>
      </c>
      <c r="AE240" s="96" t="inlineStr">
        <is>
          <t>Western Sydney</t>
        </is>
      </c>
      <c r="AF240" s="96" t="inlineStr"/>
      <c r="AG240" s="96" t="inlineStr">
        <is>
          <t>Inferred (Nearest matched postcode)</t>
        </is>
      </c>
    </row>
    <row r="241" ht="15" customHeight="1">
      <c r="A241" s="42" t="n">
        <v>2130</v>
      </c>
      <c r="B241" t="inlineStr">
        <is>
          <t>NSW</t>
        </is>
      </c>
      <c r="C241" t="inlineStr">
        <is>
          <t>2130|NSW</t>
        </is>
      </c>
      <c r="D241" t="inlineStr">
        <is>
          <t>Summer Hill</t>
        </is>
      </c>
      <c r="E241" t="inlineStr">
        <is>
          <t>Summer Hill</t>
        </is>
      </c>
      <c r="F241" s="30" t="n">
        <v>1</v>
      </c>
      <c r="G241" s="30" t="n">
        <v>1</v>
      </c>
      <c r="H241">
        <f>FALSE()</f>
        <v/>
      </c>
      <c r="J241" t="inlineStr">
        <is>
          <t>INNER WEST COUNCIL</t>
        </is>
      </c>
      <c r="K241" t="n">
        <v>1</v>
      </c>
      <c r="L241" t="inlineStr">
        <is>
          <t>MMM1 - Metropolitan area</t>
        </is>
      </c>
      <c r="M241" s="31" t="n">
        <v>1</v>
      </c>
      <c r="N241" t="inlineStr">
        <is>
          <t>1:100.0%</t>
        </is>
      </c>
      <c r="O241" s="43" t="n">
        <v>1.2032</v>
      </c>
      <c r="P241" s="43" t="n">
        <v>1.2031</v>
      </c>
      <c r="Q241" t="n">
        <v>1</v>
      </c>
      <c r="R241" t="inlineStr">
        <is>
          <t>MMM1 - Metropolitan area</t>
        </is>
      </c>
      <c r="S241" t="inlineStr">
        <is>
          <t>MMM 2023 (POA concordance)</t>
        </is>
      </c>
      <c r="T241" t="inlineStr">
        <is>
          <t>Sydney LHD</t>
        </is>
      </c>
      <c r="U241" t="inlineStr">
        <is>
          <t>X700</t>
        </is>
      </c>
      <c r="V241" s="44" t="n">
        <v>7288</v>
      </c>
      <c r="W241" s="44" t="n">
        <v>59</v>
      </c>
      <c r="X241" s="43" t="n">
        <v>0.8</v>
      </c>
      <c r="Y241" s="43" t="n">
        <v>1063.7</v>
      </c>
      <c r="Z241" t="n">
        <v>9</v>
      </c>
      <c r="AA241" s="96" t="n">
        <v>1</v>
      </c>
      <c r="AB241" s="96" t="inlineStr">
        <is>
          <t>RA1 - Major cities of Australia</t>
        </is>
      </c>
      <c r="AC241" s="96" t="inlineStr">
        <is>
          <t>Approximate: derived from Shipping_MMM via standard MMM→RA mapping</t>
        </is>
      </c>
      <c r="AD241" s="96" t="inlineStr">
        <is>
          <t>PHN101</t>
        </is>
      </c>
      <c r="AE241" s="96" t="inlineStr">
        <is>
          <t>Central and Eastern Sydney</t>
        </is>
      </c>
      <c r="AF241" s="112" t="n">
        <v>1</v>
      </c>
    </row>
    <row r="242" ht="15" customHeight="1">
      <c r="A242" s="42" t="n">
        <v>2131</v>
      </c>
      <c r="B242" t="inlineStr">
        <is>
          <t>NSW</t>
        </is>
      </c>
      <c r="C242" t="inlineStr">
        <is>
          <t>2131|NSW</t>
        </is>
      </c>
      <c r="D242" t="inlineStr">
        <is>
          <t>Ashfield</t>
        </is>
      </c>
      <c r="E242" t="inlineStr">
        <is>
          <t>Ashfield</t>
        </is>
      </c>
      <c r="F242" s="30" t="n">
        <v>1</v>
      </c>
      <c r="G242" s="30" t="n">
        <v>1</v>
      </c>
      <c r="H242">
        <f>FALSE()</f>
        <v/>
      </c>
      <c r="K242" t="n">
        <v>1</v>
      </c>
      <c r="L242" t="inlineStr">
        <is>
          <t>MMM1 - Metropolitan area</t>
        </is>
      </c>
      <c r="M242" s="31" t="n">
        <v>1</v>
      </c>
      <c r="N242" t="inlineStr">
        <is>
          <t>1:100.0%</t>
        </is>
      </c>
      <c r="O242" s="43" t="n">
        <v>3.4138</v>
      </c>
      <c r="P242" s="43" t="n">
        <v>3.4144</v>
      </c>
      <c r="Q242" t="n">
        <v>1</v>
      </c>
      <c r="R242" t="inlineStr">
        <is>
          <t>MMM1 - Metropolitan area</t>
        </is>
      </c>
      <c r="S242" t="inlineStr">
        <is>
          <t>MMM 2023 (POA concordance)</t>
        </is>
      </c>
      <c r="T242" t="inlineStr">
        <is>
          <t>Sydney LHD</t>
        </is>
      </c>
      <c r="U242" t="inlineStr">
        <is>
          <t>X700</t>
        </is>
      </c>
      <c r="V242" s="44" t="n">
        <v>23012</v>
      </c>
      <c r="W242" s="44" t="n">
        <v>173</v>
      </c>
      <c r="X242" s="43" t="n">
        <v>0.8</v>
      </c>
      <c r="Y242" s="43" t="n">
        <v>1006.5</v>
      </c>
      <c r="Z242" t="n">
        <v>6</v>
      </c>
      <c r="AA242" s="96" t="n">
        <v>1</v>
      </c>
      <c r="AB242" s="96" t="inlineStr">
        <is>
          <t>RA1 - Major cities of Australia</t>
        </is>
      </c>
      <c r="AC242" s="96" t="inlineStr">
        <is>
          <t>Approximate: derived from Shipping_MMM via standard MMM→RA mapping</t>
        </is>
      </c>
      <c r="AD242" s="96" t="inlineStr">
        <is>
          <t>PHN101</t>
        </is>
      </c>
      <c r="AE242" s="96" t="inlineStr">
        <is>
          <t>Central and Eastern Sydney</t>
        </is>
      </c>
      <c r="AF242" s="112" t="n">
        <v>1</v>
      </c>
    </row>
    <row r="243" ht="15" customHeight="1">
      <c r="A243" s="42" t="n">
        <v>2132</v>
      </c>
      <c r="B243" t="inlineStr">
        <is>
          <t>NSW</t>
        </is>
      </c>
      <c r="C243" t="inlineStr">
        <is>
          <t>2132|NSW</t>
        </is>
      </c>
      <c r="D243" t="inlineStr">
        <is>
          <t>Croydon</t>
        </is>
      </c>
      <c r="E243" t="inlineStr">
        <is>
          <t>Croydon</t>
        </is>
      </c>
      <c r="F243" s="30" t="n">
        <v>1</v>
      </c>
      <c r="G243" s="30" t="n">
        <v>1</v>
      </c>
      <c r="H243">
        <f>FALSE()</f>
        <v/>
      </c>
      <c r="K243" t="n">
        <v>1</v>
      </c>
      <c r="L243" t="inlineStr">
        <is>
          <t>MMM1 - Metropolitan area</t>
        </is>
      </c>
      <c r="M243" s="31" t="n">
        <v>1</v>
      </c>
      <c r="N243" t="inlineStr">
        <is>
          <t>1:100.0%</t>
        </is>
      </c>
      <c r="O243" s="43" t="n">
        <v>2.4353</v>
      </c>
      <c r="P243" s="43" t="n">
        <v>2.4354</v>
      </c>
      <c r="Q243" t="n">
        <v>1</v>
      </c>
      <c r="R243" t="inlineStr">
        <is>
          <t>MMM1 - Metropolitan area</t>
        </is>
      </c>
      <c r="S243" t="inlineStr">
        <is>
          <t>MMM 2023 (POA concordance)</t>
        </is>
      </c>
      <c r="T243" t="inlineStr">
        <is>
          <t>Sydney LHD</t>
        </is>
      </c>
      <c r="U243" t="inlineStr">
        <is>
          <t>X700</t>
        </is>
      </c>
      <c r="V243" s="44" t="n">
        <v>10755</v>
      </c>
      <c r="W243" s="44" t="n">
        <v>41</v>
      </c>
      <c r="X243" s="43" t="n">
        <v>0.4</v>
      </c>
      <c r="Y243" s="43" t="n">
        <v>1031.5</v>
      </c>
      <c r="Z243" t="n">
        <v>7</v>
      </c>
      <c r="AA243" s="96" t="n">
        <v>1</v>
      </c>
      <c r="AB243" s="96" t="inlineStr">
        <is>
          <t>RA1 - Major cities of Australia</t>
        </is>
      </c>
      <c r="AC243" s="96" t="inlineStr">
        <is>
          <t>Approximate: derived from Shipping_MMM via standard MMM→RA mapping</t>
        </is>
      </c>
      <c r="AD243" s="96" t="inlineStr">
        <is>
          <t>PHN101</t>
        </is>
      </c>
      <c r="AE243" s="96" t="inlineStr">
        <is>
          <t>Central and Eastern Sydney</t>
        </is>
      </c>
      <c r="AF243" s="112" t="n">
        <v>1</v>
      </c>
    </row>
    <row r="244" ht="15" customHeight="1">
      <c r="A244" s="42" t="n">
        <v>2133</v>
      </c>
      <c r="B244" t="inlineStr">
        <is>
          <t>NSW</t>
        </is>
      </c>
      <c r="C244" t="inlineStr">
        <is>
          <t>2133|NSW</t>
        </is>
      </c>
      <c r="D244" t="inlineStr">
        <is>
          <t>Croydon Park</t>
        </is>
      </c>
      <c r="E244" t="inlineStr">
        <is>
          <t>Croydon Park, Enfield South</t>
        </is>
      </c>
      <c r="F244" s="30" t="n">
        <v>2</v>
      </c>
      <c r="G244" s="30" t="n">
        <v>2</v>
      </c>
      <c r="H244">
        <f>FALSE()</f>
        <v/>
      </c>
      <c r="J244" t="inlineStr">
        <is>
          <t>PO BOXES</t>
        </is>
      </c>
      <c r="K244" t="n">
        <v>1</v>
      </c>
      <c r="L244" t="inlineStr">
        <is>
          <t>MMM1 - Metropolitan area</t>
        </is>
      </c>
      <c r="M244" s="31" t="n">
        <v>1</v>
      </c>
      <c r="N244" t="inlineStr">
        <is>
          <t>1:100.0%</t>
        </is>
      </c>
      <c r="O244" s="43" t="n">
        <v>2.5503</v>
      </c>
      <c r="P244" s="43" t="n">
        <v>2.5503</v>
      </c>
      <c r="Q244" t="n">
        <v>1</v>
      </c>
      <c r="R244" t="inlineStr">
        <is>
          <t>MMM1 - Metropolitan area</t>
        </is>
      </c>
      <c r="S244" t="inlineStr">
        <is>
          <t>MMM 2023 (POA concordance)</t>
        </is>
      </c>
      <c r="T244" t="inlineStr">
        <is>
          <t>Sydney LHD</t>
        </is>
      </c>
      <c r="U244" t="inlineStr">
        <is>
          <t>X700</t>
        </is>
      </c>
      <c r="V244" s="44" t="n">
        <v>10929</v>
      </c>
      <c r="W244" s="44" t="n">
        <v>91</v>
      </c>
      <c r="X244" s="43" t="n">
        <v>0.8</v>
      </c>
      <c r="Y244" s="43" t="n">
        <v>1020.7</v>
      </c>
      <c r="Z244" t="n">
        <v>7</v>
      </c>
      <c r="AA244" s="96" t="n">
        <v>1</v>
      </c>
      <c r="AB244" s="96" t="inlineStr">
        <is>
          <t>RA1 - Major cities of Australia</t>
        </is>
      </c>
      <c r="AC244" s="96" t="inlineStr">
        <is>
          <t>Approximate: derived from Shipping_MMM via standard MMM→RA mapping</t>
        </is>
      </c>
      <c r="AD244" s="96" t="inlineStr">
        <is>
          <t>PHN101</t>
        </is>
      </c>
      <c r="AE244" s="96" t="inlineStr">
        <is>
          <t>Central and Eastern Sydney</t>
        </is>
      </c>
      <c r="AF244" s="112" t="n">
        <v>1</v>
      </c>
    </row>
    <row r="245" ht="15" customHeight="1">
      <c r="A245" s="42" t="n">
        <v>2134</v>
      </c>
      <c r="B245" t="inlineStr">
        <is>
          <t>NSW</t>
        </is>
      </c>
      <c r="C245" t="inlineStr">
        <is>
          <t>2134|NSW</t>
        </is>
      </c>
      <c r="D245" t="inlineStr">
        <is>
          <t>Burwood</t>
        </is>
      </c>
      <c r="E245" t="inlineStr">
        <is>
          <t>Burwood, Burwood North</t>
        </is>
      </c>
      <c r="F245" s="30" t="n">
        <v>2</v>
      </c>
      <c r="G245" s="30" t="n">
        <v>2</v>
      </c>
      <c r="H245">
        <f>FALSE()</f>
        <v/>
      </c>
      <c r="J245" t="inlineStr">
        <is>
          <t>PO BOXES</t>
        </is>
      </c>
      <c r="K245" t="n">
        <v>1</v>
      </c>
      <c r="L245" t="inlineStr">
        <is>
          <t>MMM1 - Metropolitan area</t>
        </is>
      </c>
      <c r="M245" s="31" t="n">
        <v>1</v>
      </c>
      <c r="N245" t="inlineStr">
        <is>
          <t>1:100.0%</t>
        </is>
      </c>
      <c r="O245" s="43" t="n">
        <v>2.4456</v>
      </c>
      <c r="P245" s="43" t="n">
        <v>2.4456</v>
      </c>
      <c r="Q245" t="n">
        <v>1</v>
      </c>
      <c r="R245" t="inlineStr">
        <is>
          <t>MMM1 - Metropolitan area</t>
        </is>
      </c>
      <c r="S245" t="inlineStr">
        <is>
          <t>MMM 2023 (POA concordance)</t>
        </is>
      </c>
      <c r="T245" t="inlineStr">
        <is>
          <t>Sydney LHD</t>
        </is>
      </c>
      <c r="U245" t="inlineStr">
        <is>
          <t>X700</t>
        </is>
      </c>
      <c r="V245" s="44" t="n">
        <v>18224</v>
      </c>
      <c r="W245" s="44" t="n">
        <v>44</v>
      </c>
      <c r="X245" s="43" t="n">
        <v>0.2</v>
      </c>
      <c r="Y245" s="43" t="n">
        <v>943.2</v>
      </c>
      <c r="Z245" t="n">
        <v>2</v>
      </c>
      <c r="AA245" s="96" t="n">
        <v>1</v>
      </c>
      <c r="AB245" s="96" t="inlineStr">
        <is>
          <t>RA1 - Major cities of Australia</t>
        </is>
      </c>
      <c r="AC245" s="96" t="inlineStr">
        <is>
          <t>Approximate: derived from Shipping_MMM via standard MMM→RA mapping</t>
        </is>
      </c>
      <c r="AD245" s="96" t="inlineStr">
        <is>
          <t>PHN101</t>
        </is>
      </c>
      <c r="AE245" s="96" t="inlineStr">
        <is>
          <t>Central and Eastern Sydney</t>
        </is>
      </c>
      <c r="AF245" s="112" t="n">
        <v>1</v>
      </c>
    </row>
    <row r="246" ht="15" customHeight="1">
      <c r="A246" s="42" t="n">
        <v>2135</v>
      </c>
      <c r="B246" t="inlineStr">
        <is>
          <t>NSW</t>
        </is>
      </c>
      <c r="C246" t="inlineStr">
        <is>
          <t>2135|NSW</t>
        </is>
      </c>
      <c r="D246" t="inlineStr">
        <is>
          <t>Strathfield</t>
        </is>
      </c>
      <c r="E246" t="inlineStr">
        <is>
          <t>Strathfield</t>
        </is>
      </c>
      <c r="F246" s="30" t="n">
        <v>1</v>
      </c>
      <c r="G246" s="30" t="n">
        <v>1</v>
      </c>
      <c r="H246">
        <f>FALSE()</f>
        <v/>
      </c>
      <c r="K246" t="n">
        <v>1</v>
      </c>
      <c r="L246" t="inlineStr">
        <is>
          <t>MMM1 - Metropolitan area</t>
        </is>
      </c>
      <c r="M246" s="31" t="n">
        <v>1</v>
      </c>
      <c r="N246" t="inlineStr">
        <is>
          <t>1:100.0%</t>
        </is>
      </c>
      <c r="O246" s="43" t="n">
        <v>6.5381</v>
      </c>
      <c r="P246" s="43" t="n">
        <v>6.5375</v>
      </c>
      <c r="Q246" t="n">
        <v>1</v>
      </c>
      <c r="R246" t="inlineStr">
        <is>
          <t>MMM1 - Metropolitan area</t>
        </is>
      </c>
      <c r="S246" t="inlineStr">
        <is>
          <t>MMM 2023 (POA concordance)</t>
        </is>
      </c>
      <c r="T246" t="inlineStr">
        <is>
          <t>Sydney LHD</t>
        </is>
      </c>
      <c r="U246" t="inlineStr">
        <is>
          <t>X700</t>
        </is>
      </c>
      <c r="V246" s="44" t="n">
        <v>25915</v>
      </c>
      <c r="W246" s="44" t="n">
        <v>105</v>
      </c>
      <c r="X246" s="43" t="n">
        <v>0.4</v>
      </c>
      <c r="Y246" s="43" t="n">
        <v>1015</v>
      </c>
      <c r="Z246" t="n">
        <v>6</v>
      </c>
      <c r="AA246" s="96" t="n">
        <v>1</v>
      </c>
      <c r="AB246" s="96" t="inlineStr">
        <is>
          <t>RA1 - Major cities of Australia</t>
        </is>
      </c>
      <c r="AC246" s="96" t="inlineStr">
        <is>
          <t>Approximate: derived from Shipping_MMM via standard MMM→RA mapping</t>
        </is>
      </c>
      <c r="AD246" s="96" t="inlineStr">
        <is>
          <t>PHN101</t>
        </is>
      </c>
      <c r="AE246" s="96" t="inlineStr">
        <is>
          <t>Central and Eastern Sydney</t>
        </is>
      </c>
      <c r="AF246" s="112" t="n">
        <v>1</v>
      </c>
    </row>
    <row r="247" ht="15" customHeight="1">
      <c r="A247" s="42" t="n">
        <v>2136</v>
      </c>
      <c r="B247" t="inlineStr">
        <is>
          <t>NSW</t>
        </is>
      </c>
      <c r="C247" t="inlineStr">
        <is>
          <t>2136|NSW</t>
        </is>
      </c>
      <c r="D247" t="inlineStr">
        <is>
          <t>Burwood Heights</t>
        </is>
      </c>
      <c r="E247" t="inlineStr">
        <is>
          <t>Burwood Heights, Enfield, Strathfield South</t>
        </is>
      </c>
      <c r="F247" s="30" t="n">
        <v>3</v>
      </c>
      <c r="G247" s="30" t="n">
        <v>3</v>
      </c>
      <c r="H247">
        <f>FALSE()</f>
        <v/>
      </c>
      <c r="K247" t="n">
        <v>1</v>
      </c>
      <c r="L247" t="inlineStr">
        <is>
          <t>MMM1 - Metropolitan area</t>
        </is>
      </c>
      <c r="M247" s="31" t="n">
        <v>1</v>
      </c>
      <c r="N247" t="inlineStr">
        <is>
          <t>1:100.0%</t>
        </is>
      </c>
      <c r="O247" s="43" t="n">
        <v>3.4635</v>
      </c>
      <c r="P247" s="43" t="n">
        <v>3.4638</v>
      </c>
      <c r="Q247" t="n">
        <v>1</v>
      </c>
      <c r="R247" t="inlineStr">
        <is>
          <t>MMM1 - Metropolitan area</t>
        </is>
      </c>
      <c r="S247" t="inlineStr">
        <is>
          <t>MMM 2023 (POA concordance)</t>
        </is>
      </c>
      <c r="T247" t="inlineStr">
        <is>
          <t>Sydney LHD</t>
        </is>
      </c>
      <c r="U247" t="inlineStr">
        <is>
          <t>X700</t>
        </is>
      </c>
      <c r="V247" s="44" t="n">
        <v>7763</v>
      </c>
      <c r="W247" s="44" t="n">
        <v>50</v>
      </c>
      <c r="X247" s="43" t="n">
        <v>0.6</v>
      </c>
      <c r="Y247" s="43" t="n">
        <v>1017</v>
      </c>
      <c r="Z247" t="n">
        <v>6</v>
      </c>
      <c r="AA247" s="96" t="n">
        <v>1</v>
      </c>
      <c r="AB247" s="96" t="inlineStr">
        <is>
          <t>RA1 - Major cities of Australia</t>
        </is>
      </c>
      <c r="AC247" s="96" t="inlineStr">
        <is>
          <t>Approximate: derived from Shipping_MMM via standard MMM→RA mapping</t>
        </is>
      </c>
      <c r="AD247" s="96" t="inlineStr">
        <is>
          <t>PHN101</t>
        </is>
      </c>
      <c r="AE247" s="96" t="inlineStr">
        <is>
          <t>Central and Eastern Sydney</t>
        </is>
      </c>
      <c r="AF247" s="112" t="n">
        <v>1</v>
      </c>
    </row>
    <row r="248" ht="15" customHeight="1">
      <c r="A248" s="42" t="n">
        <v>2137</v>
      </c>
      <c r="B248" t="inlineStr">
        <is>
          <t>NSW</t>
        </is>
      </c>
      <c r="C248" t="inlineStr">
        <is>
          <t>2137|NSW</t>
        </is>
      </c>
      <c r="D248" t="inlineStr">
        <is>
          <t>Breakfast Point</t>
        </is>
      </c>
      <c r="E248" t="inlineStr">
        <is>
          <t>Breakfast Point, Cabarita, Concord, Mortlake, North Strathfield</t>
        </is>
      </c>
      <c r="F248" s="30" t="n">
        <v>5</v>
      </c>
      <c r="G248" s="30" t="n">
        <v>5</v>
      </c>
      <c r="H248">
        <f>FALSE()</f>
        <v/>
      </c>
      <c r="K248" t="n">
        <v>1</v>
      </c>
      <c r="L248" t="inlineStr">
        <is>
          <t>MMM1 - Metropolitan area</t>
        </is>
      </c>
      <c r="M248" s="31" t="n">
        <v>1</v>
      </c>
      <c r="N248" t="inlineStr">
        <is>
          <t>1:100.0%</t>
        </is>
      </c>
      <c r="O248" s="43" t="n">
        <v>7.3556</v>
      </c>
      <c r="P248" s="43" t="n">
        <v>7.3557</v>
      </c>
      <c r="Q248" t="n">
        <v>1</v>
      </c>
      <c r="R248" t="inlineStr">
        <is>
          <t>MMM1 - Metropolitan area</t>
        </is>
      </c>
      <c r="S248" t="inlineStr">
        <is>
          <t>MMM 2023 (POA concordance)</t>
        </is>
      </c>
      <c r="T248" t="inlineStr">
        <is>
          <t>Sydney LHD</t>
        </is>
      </c>
      <c r="U248" t="inlineStr">
        <is>
          <t>X700</t>
        </is>
      </c>
      <c r="V248" s="44" t="n">
        <v>27726</v>
      </c>
      <c r="W248" s="44" t="n">
        <v>176</v>
      </c>
      <c r="X248" s="43" t="n">
        <v>0.6</v>
      </c>
      <c r="Y248" s="43" t="n">
        <v>1066.9</v>
      </c>
      <c r="Z248" t="n">
        <v>9</v>
      </c>
      <c r="AA248" s="96" t="n">
        <v>1</v>
      </c>
      <c r="AB248" s="96" t="inlineStr">
        <is>
          <t>RA1 - Major cities of Australia</t>
        </is>
      </c>
      <c r="AC248" s="96" t="inlineStr">
        <is>
          <t>Approximate: derived from Shipping_MMM via standard MMM→RA mapping</t>
        </is>
      </c>
      <c r="AD248" s="96" t="inlineStr">
        <is>
          <t>PHN101</t>
        </is>
      </c>
      <c r="AE248" s="96" t="inlineStr">
        <is>
          <t>Central and Eastern Sydney</t>
        </is>
      </c>
      <c r="AF248" s="112" t="n">
        <v>1</v>
      </c>
    </row>
    <row r="249" ht="15" customHeight="1">
      <c r="A249" s="42" t="n">
        <v>2138</v>
      </c>
      <c r="B249" t="inlineStr">
        <is>
          <t>NSW</t>
        </is>
      </c>
      <c r="C249" t="inlineStr">
        <is>
          <t>2138|NSW</t>
        </is>
      </c>
      <c r="D249" t="inlineStr">
        <is>
          <t>Concord West</t>
        </is>
      </c>
      <c r="E249" t="inlineStr">
        <is>
          <t>Concord West, Concord West Dc, Liberty Grove, Rhodes</t>
        </is>
      </c>
      <c r="F249" s="30" t="n">
        <v>4</v>
      </c>
      <c r="G249" s="30" t="n">
        <v>4</v>
      </c>
      <c r="H249">
        <f>FALSE()</f>
        <v/>
      </c>
      <c r="J249" t="inlineStr">
        <is>
          <t>LOCKED BAGS</t>
        </is>
      </c>
      <c r="K249" t="n">
        <v>1</v>
      </c>
      <c r="L249" t="inlineStr">
        <is>
          <t>MMM1 - Metropolitan area</t>
        </is>
      </c>
      <c r="M249" s="31" t="n">
        <v>1</v>
      </c>
      <c r="N249" t="inlineStr">
        <is>
          <t>1:100.0%</t>
        </is>
      </c>
      <c r="O249" s="43" t="n">
        <v>3.7811</v>
      </c>
      <c r="P249" s="43" t="n">
        <v>3.7811</v>
      </c>
      <c r="Q249" t="n">
        <v>1</v>
      </c>
      <c r="R249" t="inlineStr">
        <is>
          <t>MMM1 - Metropolitan area</t>
        </is>
      </c>
      <c r="S249" t="inlineStr">
        <is>
          <t>MMM 2023 (POA concordance)</t>
        </is>
      </c>
      <c r="T249" t="inlineStr">
        <is>
          <t>Sydney LHD</t>
        </is>
      </c>
      <c r="U249" t="inlineStr">
        <is>
          <t>X700</t>
        </is>
      </c>
      <c r="V249" s="44" t="n">
        <v>19686</v>
      </c>
      <c r="W249" s="44" t="n">
        <v>95</v>
      </c>
      <c r="X249" s="43" t="n">
        <v>0.5</v>
      </c>
      <c r="Y249" s="43" t="n">
        <v>1062.1</v>
      </c>
      <c r="Z249" t="n">
        <v>9</v>
      </c>
      <c r="AA249" s="96" t="n">
        <v>1</v>
      </c>
      <c r="AB249" s="96" t="inlineStr">
        <is>
          <t>RA1 - Major cities of Australia</t>
        </is>
      </c>
      <c r="AC249" s="96" t="inlineStr">
        <is>
          <t>Approximate: derived from Shipping_MMM via standard MMM→RA mapping</t>
        </is>
      </c>
      <c r="AD249" s="96" t="inlineStr">
        <is>
          <t>PHN101</t>
        </is>
      </c>
      <c r="AE249" s="96" t="inlineStr">
        <is>
          <t>Central and Eastern Sydney</t>
        </is>
      </c>
      <c r="AF249" s="112" t="n">
        <v>1</v>
      </c>
    </row>
    <row r="250" ht="15" customHeight="1">
      <c r="A250" s="42" t="n">
        <v>2139</v>
      </c>
      <c r="B250" t="inlineStr">
        <is>
          <t>NSW</t>
        </is>
      </c>
      <c r="C250" t="inlineStr">
        <is>
          <t>2139|NSW</t>
        </is>
      </c>
      <c r="D250" t="inlineStr">
        <is>
          <t>Concord Repatriation Hospital</t>
        </is>
      </c>
      <c r="E250" t="inlineStr">
        <is>
          <t>Concord Repatriation Hospital</t>
        </is>
      </c>
      <c r="F250" s="30" t="n">
        <v>1</v>
      </c>
      <c r="G250" s="30" t="n">
        <v>1</v>
      </c>
      <c r="H250">
        <f>FALSE()</f>
        <v/>
      </c>
      <c r="I250" t="inlineStr">
        <is>
          <t>LVR</t>
        </is>
      </c>
      <c r="M250" s="31" t="n"/>
      <c r="O250" s="43" t="n"/>
      <c r="P250" s="43" t="n"/>
      <c r="Q250" t="n">
        <v>1</v>
      </c>
      <c r="R250" t="inlineStr">
        <is>
          <t>MMM1 - Metropolitan area</t>
        </is>
      </c>
      <c r="S250" t="inlineStr">
        <is>
          <t>Metro PO Box/LVR (no POA; assigned from metro postcode range)</t>
        </is>
      </c>
      <c r="T250" t="inlineStr">
        <is>
          <t>Sydney LHD</t>
        </is>
      </c>
      <c r="U250" t="inlineStr">
        <is>
          <t>X700</t>
        </is>
      </c>
      <c r="V250" s="44" t="n"/>
      <c r="W250" s="44" t="n"/>
      <c r="X250" s="43" t="n"/>
      <c r="Y250" s="43" t="n"/>
      <c r="AA250" s="96" t="n">
        <v>1</v>
      </c>
      <c r="AB250" s="96" t="inlineStr">
        <is>
          <t>RA1 - Major cities of Australia</t>
        </is>
      </c>
      <c r="AC250" s="96" t="inlineStr">
        <is>
          <t>Approximate: derived from Shipping_MMM via standard MMM→RA mapping</t>
        </is>
      </c>
      <c r="AD250" s="96" t="inlineStr">
        <is>
          <t>PHN101</t>
        </is>
      </c>
      <c r="AE250" s="96" t="inlineStr">
        <is>
          <t>Central and Eastern Sydney</t>
        </is>
      </c>
      <c r="AF250" s="96" t="inlineStr"/>
      <c r="AG250" s="96" t="inlineStr">
        <is>
          <t>Inferred (Nearest matched postcode)</t>
        </is>
      </c>
    </row>
    <row r="251" ht="15" customHeight="1">
      <c r="A251" s="42" t="n">
        <v>2140</v>
      </c>
      <c r="B251" t="inlineStr">
        <is>
          <t>NSW</t>
        </is>
      </c>
      <c r="C251" t="inlineStr">
        <is>
          <t>2140|NSW</t>
        </is>
      </c>
      <c r="D251" t="inlineStr">
        <is>
          <t>Homebush</t>
        </is>
      </c>
      <c r="E251" t="inlineStr">
        <is>
          <t>Homebush, Homebush South, Homebush West</t>
        </is>
      </c>
      <c r="F251" s="30" t="n">
        <v>3</v>
      </c>
      <c r="G251" s="30" t="n">
        <v>3</v>
      </c>
      <c r="H251">
        <f>FALSE()</f>
        <v/>
      </c>
      <c r="J251" t="inlineStr">
        <is>
          <t>PO BOXES</t>
        </is>
      </c>
      <c r="K251" t="n">
        <v>1</v>
      </c>
      <c r="L251" t="inlineStr">
        <is>
          <t>MMM1 - Metropolitan area</t>
        </is>
      </c>
      <c r="M251" s="31" t="n">
        <v>1</v>
      </c>
      <c r="N251" t="inlineStr">
        <is>
          <t>1:100.0%</t>
        </is>
      </c>
      <c r="O251" s="43" t="n">
        <v>3.7488</v>
      </c>
      <c r="P251" s="43" t="n">
        <v>3.7487</v>
      </c>
      <c r="Q251" t="n">
        <v>1</v>
      </c>
      <c r="R251" t="inlineStr">
        <is>
          <t>MMM1 - Metropolitan area</t>
        </is>
      </c>
      <c r="S251" t="inlineStr">
        <is>
          <t>MMM 2023 (POA concordance)</t>
        </is>
      </c>
      <c r="T251" t="inlineStr">
        <is>
          <t>Sydney LHD</t>
        </is>
      </c>
      <c r="U251" t="inlineStr">
        <is>
          <t>X700</t>
        </is>
      </c>
      <c r="V251" s="44" t="n">
        <v>20766</v>
      </c>
      <c r="W251" s="44" t="n">
        <v>77</v>
      </c>
      <c r="X251" s="43" t="n">
        <v>0.4</v>
      </c>
      <c r="Y251" s="43" t="n">
        <v>997.2</v>
      </c>
      <c r="Z251" t="n">
        <v>5</v>
      </c>
      <c r="AA251" s="96" t="n">
        <v>1</v>
      </c>
      <c r="AB251" s="96" t="inlineStr">
        <is>
          <t>RA1 - Major cities of Australia</t>
        </is>
      </c>
      <c r="AC251" s="96" t="inlineStr">
        <is>
          <t>Approximate: derived from Shipping_MMM via standard MMM→RA mapping</t>
        </is>
      </c>
      <c r="AD251" s="96" t="inlineStr">
        <is>
          <t>PHN101</t>
        </is>
      </c>
      <c r="AE251" s="96" t="inlineStr">
        <is>
          <t>Central and Eastern Sydney</t>
        </is>
      </c>
      <c r="AF251" s="112" t="n">
        <v>1</v>
      </c>
    </row>
    <row r="252" ht="15" customHeight="1">
      <c r="A252" s="42" t="n">
        <v>2141</v>
      </c>
      <c r="B252" t="inlineStr">
        <is>
          <t>NSW</t>
        </is>
      </c>
      <c r="C252" t="inlineStr">
        <is>
          <t>2141|NSW</t>
        </is>
      </c>
      <c r="D252" t="inlineStr">
        <is>
          <t>Berala</t>
        </is>
      </c>
      <c r="E252" t="inlineStr">
        <is>
          <t>Berala, Lidcombe, Lidcombe North, Rookwood</t>
        </is>
      </c>
      <c r="F252" s="30" t="n">
        <v>4</v>
      </c>
      <c r="G252" s="30" t="n">
        <v>4</v>
      </c>
      <c r="H252">
        <f>FALSE()</f>
        <v/>
      </c>
      <c r="J252" t="inlineStr">
        <is>
          <t>PO BOXES</t>
        </is>
      </c>
      <c r="K252" t="n">
        <v>1</v>
      </c>
      <c r="L252" t="inlineStr">
        <is>
          <t>MMM1 - Metropolitan area</t>
        </is>
      </c>
      <c r="M252" s="31" t="n">
        <v>1</v>
      </c>
      <c r="N252" t="inlineStr">
        <is>
          <t>1:100.0%</t>
        </is>
      </c>
      <c r="O252" s="43" t="n">
        <v>11.9362</v>
      </c>
      <c r="P252" s="43" t="n">
        <v>11.9359</v>
      </c>
      <c r="Q252" t="n">
        <v>1</v>
      </c>
      <c r="R252" t="inlineStr">
        <is>
          <t>MMM1 - Metropolitan area</t>
        </is>
      </c>
      <c r="S252" t="inlineStr">
        <is>
          <t>MMM 2023 (POA concordance)</t>
        </is>
      </c>
      <c r="T252" t="inlineStr">
        <is>
          <t>Western Sydney LHD</t>
        </is>
      </c>
      <c r="U252" t="inlineStr">
        <is>
          <t>X740</t>
        </is>
      </c>
      <c r="V252" s="44" t="n">
        <v>32425</v>
      </c>
      <c r="W252" s="44" t="n">
        <v>110</v>
      </c>
      <c r="X252" s="43" t="n">
        <v>0.3</v>
      </c>
      <c r="Y252" s="43" t="n">
        <v>933.9</v>
      </c>
      <c r="Z252" t="n">
        <v>2</v>
      </c>
      <c r="AA252" s="96" t="n">
        <v>1</v>
      </c>
      <c r="AB252" s="96" t="inlineStr">
        <is>
          <t>RA1 - Major cities of Australia</t>
        </is>
      </c>
      <c r="AC252" s="96" t="inlineStr">
        <is>
          <t>Approximate: derived from Shipping_MMM via standard MMM→RA mapping</t>
        </is>
      </c>
      <c r="AD252" s="96" t="inlineStr">
        <is>
          <t>PHN103</t>
        </is>
      </c>
      <c r="AE252" s="96" t="inlineStr">
        <is>
          <t>Western Sydney</t>
        </is>
      </c>
      <c r="AF252" s="112" t="n">
        <v>1</v>
      </c>
    </row>
    <row r="253" ht="15" customHeight="1">
      <c r="A253" s="42" t="n">
        <v>2142</v>
      </c>
      <c r="B253" t="inlineStr">
        <is>
          <t>NSW</t>
        </is>
      </c>
      <c r="C253" t="inlineStr">
        <is>
          <t>2142|NSW</t>
        </is>
      </c>
      <c r="D253" t="inlineStr">
        <is>
          <t>Blaxcell</t>
        </is>
      </c>
      <c r="E253" t="inlineStr">
        <is>
          <t>Blaxcell, Camellia, Clyde, Granville, Holroyd</t>
        </is>
      </c>
      <c r="F253" s="30" t="n">
        <v>7</v>
      </c>
      <c r="G253" s="30" t="n">
        <v>7</v>
      </c>
      <c r="H253">
        <f>FALSE()</f>
        <v/>
      </c>
      <c r="J253" t="inlineStr">
        <is>
          <t>PO BOXES</t>
        </is>
      </c>
      <c r="K253" t="n">
        <v>1</v>
      </c>
      <c r="L253" t="inlineStr">
        <is>
          <t>MMM1 - Metropolitan area</t>
        </is>
      </c>
      <c r="M253" s="31" t="n">
        <v>1</v>
      </c>
      <c r="N253" t="inlineStr">
        <is>
          <t>1:100.0%</t>
        </is>
      </c>
      <c r="O253" s="43" t="n">
        <v>10.9841</v>
      </c>
      <c r="P253" s="43" t="n">
        <v>10.9833</v>
      </c>
      <c r="Q253" t="n">
        <v>1</v>
      </c>
      <c r="R253" t="inlineStr">
        <is>
          <t>MMM1 - Metropolitan area</t>
        </is>
      </c>
      <c r="S253" t="inlineStr">
        <is>
          <t>MMM 2023 (POA concordance)</t>
        </is>
      </c>
      <c r="T253" t="inlineStr">
        <is>
          <t>Western Sydney LHD</t>
        </is>
      </c>
      <c r="U253" t="inlineStr">
        <is>
          <t>X740</t>
        </is>
      </c>
      <c r="V253" s="44" t="n">
        <v>27993</v>
      </c>
      <c r="W253" s="44" t="n">
        <v>202</v>
      </c>
      <c r="X253" s="43" t="n">
        <v>0.7</v>
      </c>
      <c r="Y253" s="43" t="n">
        <v>880.8</v>
      </c>
      <c r="Z253" t="n">
        <v>1</v>
      </c>
      <c r="AA253" s="96" t="n">
        <v>1</v>
      </c>
      <c r="AB253" s="96" t="inlineStr">
        <is>
          <t>RA1 - Major cities of Australia</t>
        </is>
      </c>
      <c r="AC253" s="96" t="inlineStr">
        <is>
          <t>Approximate: derived from Shipping_MMM via standard MMM→RA mapping</t>
        </is>
      </c>
      <c r="AD253" s="96" t="inlineStr">
        <is>
          <t>PHN103</t>
        </is>
      </c>
      <c r="AE253" s="96" t="inlineStr">
        <is>
          <t>Western Sydney</t>
        </is>
      </c>
      <c r="AF253" s="112" t="n">
        <v>1</v>
      </c>
    </row>
    <row r="254" ht="15" customHeight="1">
      <c r="A254" s="42" t="n">
        <v>2143</v>
      </c>
      <c r="B254" t="inlineStr">
        <is>
          <t>NSW</t>
        </is>
      </c>
      <c r="C254" t="inlineStr">
        <is>
          <t>2143|NSW</t>
        </is>
      </c>
      <c r="D254" t="inlineStr">
        <is>
          <t>Birrong</t>
        </is>
      </c>
      <c r="E254" t="inlineStr">
        <is>
          <t>Birrong, Potts Hill, Regents Park</t>
        </is>
      </c>
      <c r="F254" s="30" t="n">
        <v>3</v>
      </c>
      <c r="G254" s="30" t="n">
        <v>3</v>
      </c>
      <c r="H254">
        <f>FALSE()</f>
        <v/>
      </c>
      <c r="K254" t="n">
        <v>1</v>
      </c>
      <c r="L254" t="inlineStr">
        <is>
          <t>MMM1 - Metropolitan area</t>
        </is>
      </c>
      <c r="M254" s="31" t="n">
        <v>1</v>
      </c>
      <c r="N254" t="inlineStr">
        <is>
          <t>1:100.0%</t>
        </is>
      </c>
      <c r="O254" s="43" t="n">
        <v>4.3104</v>
      </c>
      <c r="P254" s="43" t="n">
        <v>4.3104</v>
      </c>
      <c r="Q254" t="n">
        <v>1</v>
      </c>
      <c r="R254" t="inlineStr">
        <is>
          <t>MMM1 - Metropolitan area</t>
        </is>
      </c>
      <c r="S254" t="inlineStr">
        <is>
          <t>MMM 2023 (POA concordance)</t>
        </is>
      </c>
      <c r="T254" t="inlineStr">
        <is>
          <t>South Western Sydney LHD</t>
        </is>
      </c>
      <c r="U254" t="inlineStr">
        <is>
          <t>X710</t>
        </is>
      </c>
      <c r="V254" s="44" t="n">
        <v>9774</v>
      </c>
      <c r="W254" s="44" t="n">
        <v>57</v>
      </c>
      <c r="X254" s="43" t="n">
        <v>0.6</v>
      </c>
      <c r="Y254" s="43" t="n">
        <v>897.8</v>
      </c>
      <c r="Z254" t="n">
        <v>1</v>
      </c>
      <c r="AA254" s="96" t="n">
        <v>1</v>
      </c>
      <c r="AB254" s="96" t="inlineStr">
        <is>
          <t>RA1 - Major cities of Australia</t>
        </is>
      </c>
      <c r="AC254" s="96" t="inlineStr">
        <is>
          <t>Approximate: derived from Shipping_MMM via standard MMM→RA mapping</t>
        </is>
      </c>
      <c r="AD254" s="96" t="inlineStr">
        <is>
          <t>PHN105</t>
        </is>
      </c>
      <c r="AE254" s="96" t="inlineStr">
        <is>
          <t>South Western Sydney</t>
        </is>
      </c>
      <c r="AF254" s="112" t="n">
        <v>0.5695</v>
      </c>
      <c r="AG254" s="96" t="inlineStr">
        <is>
          <t>Split: PHN105:57%, PHN103:43%</t>
        </is>
      </c>
    </row>
    <row r="255" ht="15" customHeight="1">
      <c r="A255" s="42" t="n">
        <v>2144</v>
      </c>
      <c r="B255" t="inlineStr">
        <is>
          <t>NSW</t>
        </is>
      </c>
      <c r="C255" t="inlineStr">
        <is>
          <t>2144|NSW</t>
        </is>
      </c>
      <c r="D255" t="inlineStr">
        <is>
          <t>Auburn</t>
        </is>
      </c>
      <c r="E255" t="inlineStr">
        <is>
          <t>Auburn</t>
        </is>
      </c>
      <c r="F255" s="30" t="n">
        <v>1</v>
      </c>
      <c r="G255" s="30" t="n">
        <v>1</v>
      </c>
      <c r="H255">
        <f>FALSE()</f>
        <v/>
      </c>
      <c r="K255" t="n">
        <v>1</v>
      </c>
      <c r="L255" t="inlineStr">
        <is>
          <t>MMM1 - Metropolitan area</t>
        </is>
      </c>
      <c r="M255" s="31" t="n">
        <v>1</v>
      </c>
      <c r="N255" t="inlineStr">
        <is>
          <t>1:100.0%</t>
        </is>
      </c>
      <c r="O255" s="43" t="n">
        <v>8.563700000000001</v>
      </c>
      <c r="P255" s="43" t="n">
        <v>8.563700000000001</v>
      </c>
      <c r="Q255" t="n">
        <v>1</v>
      </c>
      <c r="R255" t="inlineStr">
        <is>
          <t>MMM1 - Metropolitan area</t>
        </is>
      </c>
      <c r="S255" t="inlineStr">
        <is>
          <t>MMM 2023 (POA concordance)</t>
        </is>
      </c>
      <c r="T255" t="inlineStr">
        <is>
          <t>Western Sydney LHD</t>
        </is>
      </c>
      <c r="U255" t="inlineStr">
        <is>
          <t>X740</t>
        </is>
      </c>
      <c r="V255" s="44" t="n">
        <v>39333</v>
      </c>
      <c r="W255" s="44" t="n">
        <v>105</v>
      </c>
      <c r="X255" s="43" t="n">
        <v>0.3</v>
      </c>
      <c r="Y255" s="43" t="n">
        <v>814.2</v>
      </c>
      <c r="Z255" t="n">
        <v>1</v>
      </c>
      <c r="AA255" s="96" t="n">
        <v>1</v>
      </c>
      <c r="AB255" s="96" t="inlineStr">
        <is>
          <t>RA1 - Major cities of Australia</t>
        </is>
      </c>
      <c r="AC255" s="96" t="inlineStr">
        <is>
          <t>Approximate: derived from Shipping_MMM via standard MMM→RA mapping</t>
        </is>
      </c>
      <c r="AD255" s="96" t="inlineStr">
        <is>
          <t>PHN103</t>
        </is>
      </c>
      <c r="AE255" s="96" t="inlineStr">
        <is>
          <t>Western Sydney</t>
        </is>
      </c>
      <c r="AF255" s="112" t="n">
        <v>1</v>
      </c>
    </row>
    <row r="256" ht="15" customHeight="1">
      <c r="A256" s="42" t="n">
        <v>2145</v>
      </c>
      <c r="B256" t="inlineStr">
        <is>
          <t>NSW</t>
        </is>
      </c>
      <c r="C256" t="inlineStr">
        <is>
          <t>2145|NSW</t>
        </is>
      </c>
      <c r="D256" t="inlineStr">
        <is>
          <t>Constitution Hill</t>
        </is>
      </c>
      <c r="E256" t="inlineStr">
        <is>
          <t>Constitution Hill, Girraween, Greystanes, Mays Hill, Pemulwuy</t>
        </is>
      </c>
      <c r="F256" s="30" t="n">
        <v>9</v>
      </c>
      <c r="G256" s="30" t="n">
        <v>9</v>
      </c>
      <c r="H256">
        <f>FALSE()</f>
        <v/>
      </c>
      <c r="K256" t="n">
        <v>1</v>
      </c>
      <c r="L256" t="inlineStr">
        <is>
          <t>MMM1 - Metropolitan area</t>
        </is>
      </c>
      <c r="M256" s="31" t="n">
        <v>1</v>
      </c>
      <c r="N256" t="inlineStr">
        <is>
          <t>1:100.0%</t>
        </is>
      </c>
      <c r="O256" s="43" t="n">
        <v>27.5683</v>
      </c>
      <c r="P256" s="43" t="n">
        <v>27.5671</v>
      </c>
      <c r="Q256" t="n">
        <v>1</v>
      </c>
      <c r="R256" t="inlineStr">
        <is>
          <t>MMM1 - Metropolitan area</t>
        </is>
      </c>
      <c r="S256" t="inlineStr">
        <is>
          <t>MMM 2023 (POA concordance)</t>
        </is>
      </c>
      <c r="T256" t="inlineStr">
        <is>
          <t>Western Sydney LHD</t>
        </is>
      </c>
      <c r="U256" t="inlineStr">
        <is>
          <t>X740</t>
        </is>
      </c>
      <c r="V256" s="44" t="n">
        <v>87531</v>
      </c>
      <c r="W256" s="44" t="n">
        <v>790</v>
      </c>
      <c r="X256" s="43" t="n">
        <v>0.9</v>
      </c>
      <c r="Y256" s="43" t="n">
        <v>1007.9</v>
      </c>
      <c r="Z256" t="n">
        <v>6</v>
      </c>
      <c r="AA256" s="96" t="n">
        <v>1</v>
      </c>
      <c r="AB256" s="96" t="inlineStr">
        <is>
          <t>RA1 - Major cities of Australia</t>
        </is>
      </c>
      <c r="AC256" s="96" t="inlineStr">
        <is>
          <t>Approximate: derived from Shipping_MMM via standard MMM→RA mapping</t>
        </is>
      </c>
      <c r="AD256" s="96" t="inlineStr">
        <is>
          <t>PHN103</t>
        </is>
      </c>
      <c r="AE256" s="96" t="inlineStr">
        <is>
          <t>Western Sydney</t>
        </is>
      </c>
      <c r="AF256" s="112" t="n">
        <v>1</v>
      </c>
    </row>
    <row r="257" ht="15" customHeight="1">
      <c r="A257" s="42" t="n">
        <v>2146</v>
      </c>
      <c r="B257" t="inlineStr">
        <is>
          <t>NSW</t>
        </is>
      </c>
      <c r="C257" t="inlineStr">
        <is>
          <t>2146|NSW</t>
        </is>
      </c>
      <c r="D257" t="inlineStr">
        <is>
          <t>Old Toongabbie</t>
        </is>
      </c>
      <c r="E257" t="inlineStr">
        <is>
          <t>Old Toongabbie, Toongabbie, Toongabbie East</t>
        </is>
      </c>
      <c r="F257" s="30" t="n">
        <v>3</v>
      </c>
      <c r="G257" s="30" t="n">
        <v>3</v>
      </c>
      <c r="H257">
        <f>FALSE()</f>
        <v/>
      </c>
      <c r="J257" t="inlineStr">
        <is>
          <t>PO BOXES</t>
        </is>
      </c>
      <c r="K257" t="n">
        <v>1</v>
      </c>
      <c r="L257" t="inlineStr">
        <is>
          <t>MMM1 - Metropolitan area</t>
        </is>
      </c>
      <c r="M257" s="31" t="n">
        <v>1</v>
      </c>
      <c r="N257" t="inlineStr">
        <is>
          <t>1:100.0%</t>
        </is>
      </c>
      <c r="O257" s="43" t="n">
        <v>6.0075</v>
      </c>
      <c r="P257" s="43" t="n">
        <v>6.0077</v>
      </c>
      <c r="Q257" t="n">
        <v>1</v>
      </c>
      <c r="R257" t="inlineStr">
        <is>
          <t>MMM1 - Metropolitan area</t>
        </is>
      </c>
      <c r="S257" t="inlineStr">
        <is>
          <t>MMM 2023 (POA concordance)</t>
        </is>
      </c>
      <c r="T257" t="inlineStr">
        <is>
          <t>Western Sydney LHD</t>
        </is>
      </c>
      <c r="U257" t="inlineStr">
        <is>
          <t>X740</t>
        </is>
      </c>
      <c r="V257" s="44" t="n">
        <v>19456</v>
      </c>
      <c r="W257" s="44" t="n">
        <v>319</v>
      </c>
      <c r="X257" s="43" t="n">
        <v>1.6</v>
      </c>
      <c r="Y257" s="43" t="n">
        <v>1016.4</v>
      </c>
      <c r="Z257" t="n">
        <v>6</v>
      </c>
      <c r="AA257" s="96" t="n">
        <v>1</v>
      </c>
      <c r="AB257" s="96" t="inlineStr">
        <is>
          <t>RA1 - Major cities of Australia</t>
        </is>
      </c>
      <c r="AC257" s="96" t="inlineStr">
        <is>
          <t>Approximate: derived from Shipping_MMM via standard MMM→RA mapping</t>
        </is>
      </c>
      <c r="AD257" s="96" t="inlineStr">
        <is>
          <t>PHN103</t>
        </is>
      </c>
      <c r="AE257" s="96" t="inlineStr">
        <is>
          <t>Western Sydney</t>
        </is>
      </c>
      <c r="AF257" s="112" t="n">
        <v>1</v>
      </c>
    </row>
    <row r="258" ht="15" customHeight="1">
      <c r="A258" s="42" t="n">
        <v>2147</v>
      </c>
      <c r="B258" t="inlineStr">
        <is>
          <t>NSW</t>
        </is>
      </c>
      <c r="C258" t="inlineStr">
        <is>
          <t>2147|NSW</t>
        </is>
      </c>
      <c r="D258" t="inlineStr">
        <is>
          <t>Kings Langley</t>
        </is>
      </c>
      <c r="E258" t="inlineStr">
        <is>
          <t>Kings Langley, Lalor Park, Seven Hills, Seven Hills West</t>
        </is>
      </c>
      <c r="F258" s="30" t="n">
        <v>4</v>
      </c>
      <c r="G258" s="30" t="n">
        <v>4</v>
      </c>
      <c r="H258">
        <f>FALSE()</f>
        <v/>
      </c>
      <c r="J258" t="inlineStr">
        <is>
          <t>PO BOXES</t>
        </is>
      </c>
      <c r="K258" t="n">
        <v>1</v>
      </c>
      <c r="L258" t="inlineStr">
        <is>
          <t>MMM1 - Metropolitan area</t>
        </is>
      </c>
      <c r="M258" s="31" t="n">
        <v>1</v>
      </c>
      <c r="N258" t="inlineStr">
        <is>
          <t>1:100.0%</t>
        </is>
      </c>
      <c r="O258" s="43" t="n">
        <v>15.9971</v>
      </c>
      <c r="P258" s="43" t="n">
        <v>15.9973</v>
      </c>
      <c r="Q258" t="n">
        <v>1</v>
      </c>
      <c r="R258" t="inlineStr">
        <is>
          <t>MMM1 - Metropolitan area</t>
        </is>
      </c>
      <c r="S258" t="inlineStr">
        <is>
          <t>MMM 2023 (POA concordance)</t>
        </is>
      </c>
      <c r="T258" t="inlineStr">
        <is>
          <t>Western Sydney LHD</t>
        </is>
      </c>
      <c r="U258" t="inlineStr">
        <is>
          <t>X740</t>
        </is>
      </c>
      <c r="V258" s="44" t="n">
        <v>37285</v>
      </c>
      <c r="W258" s="44" t="n">
        <v>781</v>
      </c>
      <c r="X258" s="43" t="n">
        <v>2.1</v>
      </c>
      <c r="Y258" s="43" t="n">
        <v>996</v>
      </c>
      <c r="Z258" t="n">
        <v>5</v>
      </c>
      <c r="AA258" s="96" t="n">
        <v>1</v>
      </c>
      <c r="AB258" s="96" t="inlineStr">
        <is>
          <t>RA1 - Major cities of Australia</t>
        </is>
      </c>
      <c r="AC258" s="96" t="inlineStr">
        <is>
          <t>Approximate: derived from Shipping_MMM via standard MMM→RA mapping</t>
        </is>
      </c>
      <c r="AD258" s="96" t="inlineStr">
        <is>
          <t>PHN103</t>
        </is>
      </c>
      <c r="AE258" s="96" t="inlineStr">
        <is>
          <t>Western Sydney</t>
        </is>
      </c>
      <c r="AF258" s="112" t="n">
        <v>1</v>
      </c>
    </row>
    <row r="259" ht="15" customHeight="1">
      <c r="A259" s="42" t="n">
        <v>2148</v>
      </c>
      <c r="B259" t="inlineStr">
        <is>
          <t>NSW</t>
        </is>
      </c>
      <c r="C259" t="inlineStr">
        <is>
          <t>2148|NSW</t>
        </is>
      </c>
      <c r="D259" t="inlineStr">
        <is>
          <t>Arndell Park</t>
        </is>
      </c>
      <c r="E259" t="inlineStr">
        <is>
          <t>Arndell Park, Blacktown, Blacktown Westpoint, Huntingwood, Kings Park</t>
        </is>
      </c>
      <c r="F259" s="30" t="n">
        <v>7</v>
      </c>
      <c r="G259" s="30" t="n">
        <v>7</v>
      </c>
      <c r="H259">
        <f>FALSE()</f>
        <v/>
      </c>
      <c r="J259" t="inlineStr">
        <is>
          <t>CARE PO</t>
        </is>
      </c>
      <c r="K259" t="n">
        <v>1</v>
      </c>
      <c r="L259" t="inlineStr">
        <is>
          <t>MMM1 - Metropolitan area</t>
        </is>
      </c>
      <c r="M259" s="31" t="n">
        <v>1</v>
      </c>
      <c r="N259" t="inlineStr">
        <is>
          <t>1:100.0%</t>
        </is>
      </c>
      <c r="O259" s="43" t="n">
        <v>37.6824</v>
      </c>
      <c r="P259" s="43" t="n">
        <v>37.6817</v>
      </c>
      <c r="Q259" t="n">
        <v>1</v>
      </c>
      <c r="R259" t="inlineStr">
        <is>
          <t>MMM1 - Metropolitan area</t>
        </is>
      </c>
      <c r="S259" t="inlineStr">
        <is>
          <t>MMM 2023 (POA concordance)</t>
        </is>
      </c>
      <c r="T259" t="inlineStr">
        <is>
          <t>Western Sydney LHD</t>
        </is>
      </c>
      <c r="U259" t="inlineStr">
        <is>
          <t>X740</t>
        </is>
      </c>
      <c r="V259" s="44" t="n">
        <v>67483</v>
      </c>
      <c r="W259" s="44" t="n">
        <v>1291</v>
      </c>
      <c r="X259" s="43" t="n">
        <v>1.9</v>
      </c>
      <c r="Y259" s="43" t="n">
        <v>960.8</v>
      </c>
      <c r="Z259" t="n">
        <v>3</v>
      </c>
      <c r="AA259" s="96" t="n">
        <v>1</v>
      </c>
      <c r="AB259" s="96" t="inlineStr">
        <is>
          <t>RA1 - Major cities of Australia</t>
        </is>
      </c>
      <c r="AC259" s="96" t="inlineStr">
        <is>
          <t>Approximate: derived from Shipping_MMM via standard MMM→RA mapping</t>
        </is>
      </c>
      <c r="AD259" s="96" t="inlineStr">
        <is>
          <t>PHN103</t>
        </is>
      </c>
      <c r="AE259" s="96" t="inlineStr">
        <is>
          <t>Western Sydney</t>
        </is>
      </c>
      <c r="AF259" s="112" t="n">
        <v>1</v>
      </c>
    </row>
    <row r="260" ht="15" customHeight="1">
      <c r="A260" s="42" t="n">
        <v>2150</v>
      </c>
      <c r="B260" t="inlineStr">
        <is>
          <t>NSW</t>
        </is>
      </c>
      <c r="C260" t="inlineStr">
        <is>
          <t>2150|NSW</t>
        </is>
      </c>
      <c r="D260" t="inlineStr">
        <is>
          <t>Harris Park</t>
        </is>
      </c>
      <c r="E260" t="inlineStr">
        <is>
          <t>Harris Park, Parramatta, Parramatta Westfield</t>
        </is>
      </c>
      <c r="F260" s="30" t="n">
        <v>3</v>
      </c>
      <c r="G260" s="30" t="n">
        <v>3</v>
      </c>
      <c r="H260">
        <f>FALSE()</f>
        <v/>
      </c>
      <c r="J260" t="inlineStr">
        <is>
          <t>PO BOXES</t>
        </is>
      </c>
      <c r="K260" t="n">
        <v>1</v>
      </c>
      <c r="L260" t="inlineStr">
        <is>
          <t>MMM1 - Metropolitan area</t>
        </is>
      </c>
      <c r="M260" s="31" t="n">
        <v>1</v>
      </c>
      <c r="N260" t="inlineStr">
        <is>
          <t>1:100.0%</t>
        </is>
      </c>
      <c r="O260" s="43" t="n">
        <v>5.869</v>
      </c>
      <c r="P260" s="43" t="n">
        <v>5.8687</v>
      </c>
      <c r="Q260" t="n">
        <v>1</v>
      </c>
      <c r="R260" t="inlineStr">
        <is>
          <t>MMM1 - Metropolitan area</t>
        </is>
      </c>
      <c r="S260" t="inlineStr">
        <is>
          <t>MMM 2023 (POA concordance)</t>
        </is>
      </c>
      <c r="T260" t="inlineStr">
        <is>
          <t>Western Sydney LHD</t>
        </is>
      </c>
      <c r="U260" t="inlineStr">
        <is>
          <t>X740</t>
        </is>
      </c>
      <c r="V260" s="44" t="n">
        <v>35254</v>
      </c>
      <c r="W260" s="44" t="n">
        <v>178</v>
      </c>
      <c r="X260" s="43" t="n">
        <v>0.5</v>
      </c>
      <c r="Y260" s="43" t="n">
        <v>1000.3</v>
      </c>
      <c r="Z260" t="n">
        <v>5</v>
      </c>
      <c r="AA260" s="96" t="n">
        <v>1</v>
      </c>
      <c r="AB260" s="96" t="inlineStr">
        <is>
          <t>RA1 - Major cities of Australia</t>
        </is>
      </c>
      <c r="AC260" s="96" t="inlineStr">
        <is>
          <t>Approximate: derived from Shipping_MMM via standard MMM→RA mapping</t>
        </is>
      </c>
      <c r="AD260" s="96" t="inlineStr">
        <is>
          <t>PHN103</t>
        </is>
      </c>
      <c r="AE260" s="96" t="inlineStr">
        <is>
          <t>Western Sydney</t>
        </is>
      </c>
      <c r="AF260" s="112" t="n">
        <v>1</v>
      </c>
    </row>
    <row r="261" ht="15" customHeight="1">
      <c r="A261" s="42" t="n">
        <v>2151</v>
      </c>
      <c r="B261" t="inlineStr">
        <is>
          <t>NSW</t>
        </is>
      </c>
      <c r="C261" t="inlineStr">
        <is>
          <t>2151|NSW</t>
        </is>
      </c>
      <c r="D261" t="inlineStr">
        <is>
          <t>North Parramatta</t>
        </is>
      </c>
      <c r="E261" t="inlineStr">
        <is>
          <t>North Parramatta, North Rocks</t>
        </is>
      </c>
      <c r="F261" s="30" t="n">
        <v>2</v>
      </c>
      <c r="G261" s="30" t="n">
        <v>2</v>
      </c>
      <c r="H261">
        <f>FALSE()</f>
        <v/>
      </c>
      <c r="K261" t="n">
        <v>1</v>
      </c>
      <c r="L261" t="inlineStr">
        <is>
          <t>MMM1 - Metropolitan area</t>
        </is>
      </c>
      <c r="M261" s="31" t="n">
        <v>1</v>
      </c>
      <c r="N261" t="inlineStr">
        <is>
          <t>1:100.0%</t>
        </is>
      </c>
      <c r="O261" s="43" t="n">
        <v>10.7336</v>
      </c>
      <c r="P261" s="43" t="n">
        <v>10.7334</v>
      </c>
      <c r="Q261" t="n">
        <v>1</v>
      </c>
      <c r="R261" t="inlineStr">
        <is>
          <t>MMM1 - Metropolitan area</t>
        </is>
      </c>
      <c r="S261" t="inlineStr">
        <is>
          <t>MMM 2023 (POA concordance)</t>
        </is>
      </c>
      <c r="T261" t="inlineStr">
        <is>
          <t>Western Sydney LHD</t>
        </is>
      </c>
      <c r="U261" t="inlineStr">
        <is>
          <t>X740</t>
        </is>
      </c>
      <c r="V261" s="44" t="n">
        <v>21204</v>
      </c>
      <c r="W261" s="44" t="n">
        <v>166</v>
      </c>
      <c r="X261" s="43" t="n">
        <v>0.8</v>
      </c>
      <c r="Y261" s="43" t="n">
        <v>1032.8</v>
      </c>
      <c r="Z261" t="n">
        <v>7</v>
      </c>
      <c r="AA261" s="96" t="n">
        <v>1</v>
      </c>
      <c r="AB261" s="96" t="inlineStr">
        <is>
          <t>RA1 - Major cities of Australia</t>
        </is>
      </c>
      <c r="AC261" s="96" t="inlineStr">
        <is>
          <t>Approximate: derived from Shipping_MMM via standard MMM→RA mapping</t>
        </is>
      </c>
      <c r="AD261" s="96" t="inlineStr">
        <is>
          <t>PHN103</t>
        </is>
      </c>
      <c r="AE261" s="96" t="inlineStr">
        <is>
          <t>Western Sydney</t>
        </is>
      </c>
      <c r="AF261" s="112" t="n">
        <v>1</v>
      </c>
    </row>
    <row r="262" ht="15" customHeight="1">
      <c r="A262" s="42" t="n">
        <v>2152</v>
      </c>
      <c r="B262" t="inlineStr">
        <is>
          <t>NSW</t>
        </is>
      </c>
      <c r="C262" t="inlineStr">
        <is>
          <t>2152|NSW</t>
        </is>
      </c>
      <c r="D262" t="inlineStr">
        <is>
          <t>Northmead</t>
        </is>
      </c>
      <c r="E262" t="inlineStr">
        <is>
          <t>Northmead</t>
        </is>
      </c>
      <c r="F262" s="30" t="n">
        <v>1</v>
      </c>
      <c r="G262" s="30" t="n">
        <v>1</v>
      </c>
      <c r="H262">
        <f>FALSE()</f>
        <v/>
      </c>
      <c r="K262" t="n">
        <v>1</v>
      </c>
      <c r="L262" t="inlineStr">
        <is>
          <t>MMM1 - Metropolitan area</t>
        </is>
      </c>
      <c r="M262" s="31" t="n">
        <v>1</v>
      </c>
      <c r="N262" t="inlineStr">
        <is>
          <t>1:100.0%</t>
        </is>
      </c>
      <c r="O262" s="43" t="n">
        <v>4.2852</v>
      </c>
      <c r="P262" s="43" t="n">
        <v>4.2857</v>
      </c>
      <c r="Q262" t="n">
        <v>1</v>
      </c>
      <c r="R262" t="inlineStr">
        <is>
          <t>MMM1 - Metropolitan area</t>
        </is>
      </c>
      <c r="S262" t="inlineStr">
        <is>
          <t>MMM 2023 (POA concordance)</t>
        </is>
      </c>
      <c r="T262" t="inlineStr">
        <is>
          <t>Western Sydney LHD</t>
        </is>
      </c>
      <c r="U262" t="inlineStr">
        <is>
          <t>X740</t>
        </is>
      </c>
      <c r="V262" s="44" t="n">
        <v>11261</v>
      </c>
      <c r="W262" s="44" t="n">
        <v>103</v>
      </c>
      <c r="X262" s="43" t="n">
        <v>0.9</v>
      </c>
      <c r="Y262" s="43" t="n">
        <v>1039.6</v>
      </c>
      <c r="Z262" t="n">
        <v>8</v>
      </c>
      <c r="AA262" s="96" t="n">
        <v>1</v>
      </c>
      <c r="AB262" s="96" t="inlineStr">
        <is>
          <t>RA1 - Major cities of Australia</t>
        </is>
      </c>
      <c r="AC262" s="96" t="inlineStr">
        <is>
          <t>Approximate: derived from Shipping_MMM via standard MMM→RA mapping</t>
        </is>
      </c>
      <c r="AD262" s="96" t="inlineStr">
        <is>
          <t>PHN103</t>
        </is>
      </c>
      <c r="AE262" s="96" t="inlineStr">
        <is>
          <t>Western Sydney</t>
        </is>
      </c>
      <c r="AF262" s="112" t="n">
        <v>1</v>
      </c>
    </row>
    <row r="263" ht="15" customHeight="1">
      <c r="A263" s="42" t="n">
        <v>2153</v>
      </c>
      <c r="B263" t="inlineStr">
        <is>
          <t>NSW</t>
        </is>
      </c>
      <c r="C263" t="inlineStr">
        <is>
          <t>2153|NSW</t>
        </is>
      </c>
      <c r="D263" t="inlineStr">
        <is>
          <t>Baulkham Hills</t>
        </is>
      </c>
      <c r="E263" t="inlineStr">
        <is>
          <t>Baulkham Hills, Bella Vista, Norwest, Winston Hills</t>
        </is>
      </c>
      <c r="F263" s="30" t="n">
        <v>4</v>
      </c>
      <c r="G263" s="30" t="n">
        <v>4</v>
      </c>
      <c r="H263">
        <f>FALSE()</f>
        <v/>
      </c>
      <c r="K263" t="n">
        <v>1</v>
      </c>
      <c r="L263" t="inlineStr">
        <is>
          <t>MMM1 - Metropolitan area</t>
        </is>
      </c>
      <c r="M263" s="31" t="n">
        <v>1</v>
      </c>
      <c r="N263" t="inlineStr">
        <is>
          <t>1:100.0%</t>
        </is>
      </c>
      <c r="O263" s="43" t="n">
        <v>25.586</v>
      </c>
      <c r="P263" s="43" t="n">
        <v>25.5852</v>
      </c>
      <c r="Q263" t="n">
        <v>1</v>
      </c>
      <c r="R263" t="inlineStr">
        <is>
          <t>MMM1 - Metropolitan area</t>
        </is>
      </c>
      <c r="S263" t="inlineStr">
        <is>
          <t>MMM 2023 (POA concordance)</t>
        </is>
      </c>
      <c r="T263" t="inlineStr">
        <is>
          <t>Western Sydney LHD</t>
        </is>
      </c>
      <c r="U263" t="inlineStr">
        <is>
          <t>X740</t>
        </is>
      </c>
      <c r="V263" s="44" t="n">
        <v>62610</v>
      </c>
      <c r="W263" s="44" t="n">
        <v>371</v>
      </c>
      <c r="X263" s="43" t="n">
        <v>0.6</v>
      </c>
      <c r="Y263" s="43" t="n">
        <v>1087.7</v>
      </c>
      <c r="Z263" t="n">
        <v>10</v>
      </c>
      <c r="AA263" s="96" t="n">
        <v>1</v>
      </c>
      <c r="AB263" s="96" t="inlineStr">
        <is>
          <t>RA1 - Major cities of Australia</t>
        </is>
      </c>
      <c r="AC263" s="96" t="inlineStr">
        <is>
          <t>Approximate: derived from Shipping_MMM via standard MMM→RA mapping</t>
        </is>
      </c>
      <c r="AD263" s="96" t="inlineStr">
        <is>
          <t>PHN103</t>
        </is>
      </c>
      <c r="AE263" s="96" t="inlineStr">
        <is>
          <t>Western Sydney</t>
        </is>
      </c>
      <c r="AF263" s="112" t="n">
        <v>1</v>
      </c>
    </row>
    <row r="264" ht="15" customHeight="1">
      <c r="A264" s="42" t="n">
        <v>2154</v>
      </c>
      <c r="B264" t="inlineStr">
        <is>
          <t>NSW</t>
        </is>
      </c>
      <c r="C264" t="inlineStr">
        <is>
          <t>2154|NSW</t>
        </is>
      </c>
      <c r="D264" t="inlineStr">
        <is>
          <t>Castle Hill</t>
        </is>
      </c>
      <c r="E264" t="inlineStr">
        <is>
          <t>Castle Hill</t>
        </is>
      </c>
      <c r="F264" s="30" t="n">
        <v>1</v>
      </c>
      <c r="G264" s="30" t="n">
        <v>1</v>
      </c>
      <c r="H264">
        <f>FALSE()</f>
        <v/>
      </c>
      <c r="K264" t="n">
        <v>1</v>
      </c>
      <c r="L264" t="inlineStr">
        <is>
          <t>MMM1 - Metropolitan area</t>
        </is>
      </c>
      <c r="M264" s="31" t="n">
        <v>1</v>
      </c>
      <c r="N264" t="inlineStr">
        <is>
          <t>1:100.0%</t>
        </is>
      </c>
      <c r="O264" s="43" t="n">
        <v>18.8107</v>
      </c>
      <c r="P264" s="43" t="n">
        <v>18.8102</v>
      </c>
      <c r="Q264" t="n">
        <v>1</v>
      </c>
      <c r="R264" t="inlineStr">
        <is>
          <t>MMM1 - Metropolitan area</t>
        </is>
      </c>
      <c r="S264" t="inlineStr">
        <is>
          <t>MMM 2023 (POA concordance)</t>
        </is>
      </c>
      <c r="T264" t="inlineStr">
        <is>
          <t>Western Sydney LHD</t>
        </is>
      </c>
      <c r="U264" t="inlineStr">
        <is>
          <t>X740</t>
        </is>
      </c>
      <c r="V264" s="44" t="n">
        <v>40874</v>
      </c>
      <c r="W264" s="44" t="n">
        <v>157</v>
      </c>
      <c r="X264" s="43" t="n">
        <v>0.4</v>
      </c>
      <c r="Y264" s="43" t="n">
        <v>1085.9</v>
      </c>
      <c r="Z264" t="n">
        <v>10</v>
      </c>
      <c r="AA264" s="96" t="n">
        <v>1</v>
      </c>
      <c r="AB264" s="96" t="inlineStr">
        <is>
          <t>RA1 - Major cities of Australia</t>
        </is>
      </c>
      <c r="AC264" s="96" t="inlineStr">
        <is>
          <t>Approximate: derived from Shipping_MMM via standard MMM→RA mapping</t>
        </is>
      </c>
      <c r="AD264" s="96" t="inlineStr">
        <is>
          <t>PHN103</t>
        </is>
      </c>
      <c r="AE264" s="96" t="inlineStr">
        <is>
          <t>Western Sydney</t>
        </is>
      </c>
      <c r="AF264" s="112" t="n">
        <v>0.8611</v>
      </c>
      <c r="AG264" s="96" t="inlineStr">
        <is>
          <t>Split: PHN103:86%, PHN102:14%</t>
        </is>
      </c>
    </row>
    <row r="265" ht="15" customHeight="1">
      <c r="A265" s="42" t="n">
        <v>2155</v>
      </c>
      <c r="B265" t="inlineStr">
        <is>
          <t>NSW</t>
        </is>
      </c>
      <c r="C265" t="inlineStr">
        <is>
          <t>2155|NSW</t>
        </is>
      </c>
      <c r="D265" t="inlineStr">
        <is>
          <t>Beaumont Hills</t>
        </is>
      </c>
      <c r="E265" t="inlineStr">
        <is>
          <t>Beaumont Hills, Kellyville, Kellyville Ridge, North Kellyville, Rouse Hill</t>
        </is>
      </c>
      <c r="F265" s="30" t="n">
        <v>5</v>
      </c>
      <c r="G265" s="30" t="n">
        <v>5</v>
      </c>
      <c r="H265">
        <f>FALSE()</f>
        <v/>
      </c>
      <c r="K265" t="n">
        <v>1</v>
      </c>
      <c r="L265" t="inlineStr">
        <is>
          <t>MMM1 - Metropolitan area</t>
        </is>
      </c>
      <c r="M265" s="31" t="n">
        <v>1</v>
      </c>
      <c r="N265" t="inlineStr">
        <is>
          <t>1:100.0%</t>
        </is>
      </c>
      <c r="O265" s="43" t="n">
        <v>36.3886</v>
      </c>
      <c r="P265" s="43" t="n">
        <v>36.388</v>
      </c>
      <c r="Q265" t="n">
        <v>1</v>
      </c>
      <c r="R265" t="inlineStr">
        <is>
          <t>MMM1 - Metropolitan area</t>
        </is>
      </c>
      <c r="S265" t="inlineStr">
        <is>
          <t>MMM 2023 (POA concordance)</t>
        </is>
      </c>
      <c r="T265" t="inlineStr">
        <is>
          <t>Western Sydney LHD</t>
        </is>
      </c>
      <c r="U265" t="inlineStr">
        <is>
          <t>X740</t>
        </is>
      </c>
      <c r="V265" s="44" t="n">
        <v>75699</v>
      </c>
      <c r="W265" s="44" t="n">
        <v>543</v>
      </c>
      <c r="X265" s="43" t="n">
        <v>0.7</v>
      </c>
      <c r="Y265" s="43" t="n">
        <v>1099.9</v>
      </c>
      <c r="Z265" t="n">
        <v>10</v>
      </c>
      <c r="AA265" s="96" t="n">
        <v>1</v>
      </c>
      <c r="AB265" s="96" t="inlineStr">
        <is>
          <t>RA1 - Major cities of Australia</t>
        </is>
      </c>
      <c r="AC265" s="96" t="inlineStr">
        <is>
          <t>Approximate: derived from Shipping_MMM via standard MMM→RA mapping</t>
        </is>
      </c>
      <c r="AD265" s="96" t="inlineStr">
        <is>
          <t>PHN103</t>
        </is>
      </c>
      <c r="AE265" s="96" t="inlineStr">
        <is>
          <t>Western Sydney</t>
        </is>
      </c>
      <c r="AF265" s="112" t="n">
        <v>1</v>
      </c>
    </row>
    <row r="266" ht="15" customHeight="1">
      <c r="A266" s="42" t="n">
        <v>2156</v>
      </c>
      <c r="B266" t="inlineStr">
        <is>
          <t>NSW</t>
        </is>
      </c>
      <c r="C266" t="inlineStr">
        <is>
          <t>2156|NSW</t>
        </is>
      </c>
      <c r="D266" t="inlineStr">
        <is>
          <t>Annangrove</t>
        </is>
      </c>
      <c r="E266" t="inlineStr">
        <is>
          <t>Annangrove, Glenhaven, Kenthurst</t>
        </is>
      </c>
      <c r="F266" s="30" t="n">
        <v>3</v>
      </c>
      <c r="G266" s="30" t="n">
        <v>3</v>
      </c>
      <c r="H266">
        <f>FALSE()</f>
        <v/>
      </c>
      <c r="K266" t="n">
        <v>1</v>
      </c>
      <c r="L266" t="inlineStr">
        <is>
          <t>MMM1 - Metropolitan area</t>
        </is>
      </c>
      <c r="M266" s="31" t="n">
        <v>0.6692</v>
      </c>
      <c r="N266" t="inlineStr">
        <is>
          <t>1:66.9%; 2:33.1%</t>
        </is>
      </c>
      <c r="O266" s="43" t="n">
        <v>42.1286</v>
      </c>
      <c r="P266" s="43" t="n">
        <v>62.9548</v>
      </c>
      <c r="Q266" t="n">
        <v>1</v>
      </c>
      <c r="R266" t="inlineStr">
        <is>
          <t>MMM1 - Metropolitan area</t>
        </is>
      </c>
      <c r="S266" t="inlineStr">
        <is>
          <t>MMM 2023 (POA concordance)</t>
        </is>
      </c>
      <c r="T266" t="inlineStr">
        <is>
          <t>Western Sydney LHD</t>
        </is>
      </c>
      <c r="U266" t="inlineStr">
        <is>
          <t>X740</t>
        </is>
      </c>
      <c r="V266" s="44" t="n">
        <v>13403</v>
      </c>
      <c r="W266" s="44" t="n">
        <v>118</v>
      </c>
      <c r="X266" s="43" t="n">
        <v>0.9</v>
      </c>
      <c r="Y266" s="43" t="n">
        <v>1109.3</v>
      </c>
      <c r="Z266" t="n">
        <v>10</v>
      </c>
      <c r="AA266" s="96" t="n">
        <v>1</v>
      </c>
      <c r="AB266" s="96" t="inlineStr">
        <is>
          <t>RA1 - Major cities of Australia</t>
        </is>
      </c>
      <c r="AC266" s="96" t="inlineStr">
        <is>
          <t>Approximate: derived from Shipping_MMM via standard MMM→RA mapping</t>
        </is>
      </c>
      <c r="AD266" s="96" t="inlineStr">
        <is>
          <t>PHN103</t>
        </is>
      </c>
      <c r="AE266" s="96" t="inlineStr">
        <is>
          <t>Western Sydney</t>
        </is>
      </c>
      <c r="AF266" s="112" t="n">
        <v>0.9733000000000001</v>
      </c>
      <c r="AG266" s="96" t="inlineStr">
        <is>
          <t>Split: PHN103:97%, PHN102:3%</t>
        </is>
      </c>
    </row>
    <row r="267" ht="15" customHeight="1">
      <c r="A267" s="42" t="n">
        <v>2157</v>
      </c>
      <c r="B267" t="inlineStr">
        <is>
          <t>NSW</t>
        </is>
      </c>
      <c r="C267" t="inlineStr">
        <is>
          <t>2157|NSW</t>
        </is>
      </c>
      <c r="D267" t="inlineStr">
        <is>
          <t>Canoelands</t>
        </is>
      </c>
      <c r="E267" t="inlineStr">
        <is>
          <t>Canoelands, Forest Glen, Glenorie</t>
        </is>
      </c>
      <c r="F267" s="30" t="n">
        <v>3</v>
      </c>
      <c r="G267" s="30" t="n">
        <v>3</v>
      </c>
      <c r="H267">
        <f>FALSE()</f>
        <v/>
      </c>
      <c r="K267" t="n">
        <v>2</v>
      </c>
      <c r="L267" t="inlineStr">
        <is>
          <t>MMM2 - Regional centre</t>
        </is>
      </c>
      <c r="M267" s="31" t="n">
        <v>0.535</v>
      </c>
      <c r="N267" t="inlineStr">
        <is>
          <t>2:53.5%; 5:46.5%</t>
        </is>
      </c>
      <c r="O267" s="43" t="n">
        <v>79.43510000000001</v>
      </c>
      <c r="P267" s="43" t="n">
        <v>148.4858</v>
      </c>
      <c r="Q267" t="n">
        <v>2</v>
      </c>
      <c r="R267" t="inlineStr">
        <is>
          <t>MMM2 - Regional centre</t>
        </is>
      </c>
      <c r="S267" t="inlineStr">
        <is>
          <t>MMM 2023 (POA concordance)</t>
        </is>
      </c>
      <c r="T267" t="inlineStr">
        <is>
          <t>Northern Sydney LHD</t>
        </is>
      </c>
      <c r="U267" t="inlineStr">
        <is>
          <t>X760</t>
        </is>
      </c>
      <c r="V267" s="44" t="n">
        <v>4042</v>
      </c>
      <c r="W267" s="44" t="n">
        <v>37</v>
      </c>
      <c r="X267" s="43" t="n">
        <v>0.9</v>
      </c>
      <c r="Y267" s="43" t="n">
        <v>1076.8</v>
      </c>
      <c r="Z267" t="n">
        <v>9</v>
      </c>
      <c r="AA267" s="96" t="n">
        <v>2</v>
      </c>
      <c r="AB267" s="96" t="inlineStr">
        <is>
          <t>RA2 - Inner regional Australia</t>
        </is>
      </c>
      <c r="AC267" s="96" t="inlineStr">
        <is>
          <t>Approximate: derived from Shipping_MMM via standard MMM→RA mapping (MMM2-3 both map to RA2)</t>
        </is>
      </c>
      <c r="AD267" s="96" t="inlineStr">
        <is>
          <t>PHN103</t>
        </is>
      </c>
      <c r="AE267" s="96" t="inlineStr">
        <is>
          <t>Western Sydney</t>
        </is>
      </c>
      <c r="AF267" s="112" t="n">
        <v>0.5724</v>
      </c>
      <c r="AG267" s="96" t="inlineStr">
        <is>
          <t>Split: PHN103:57%, PHN102:43%</t>
        </is>
      </c>
    </row>
    <row r="268" ht="15" customHeight="1">
      <c r="A268" s="42" t="n">
        <v>2158</v>
      </c>
      <c r="B268" t="inlineStr">
        <is>
          <t>NSW</t>
        </is>
      </c>
      <c r="C268" t="inlineStr">
        <is>
          <t>2158|NSW</t>
        </is>
      </c>
      <c r="D268" t="inlineStr">
        <is>
          <t>Dural</t>
        </is>
      </c>
      <c r="E268" t="inlineStr">
        <is>
          <t>Dural, Dural Dc, Middle Dural, Round Corner</t>
        </is>
      </c>
      <c r="F268" s="30" t="n">
        <v>4</v>
      </c>
      <c r="G268" s="30" t="n">
        <v>4</v>
      </c>
      <c r="H268">
        <f>FALSE()</f>
        <v/>
      </c>
      <c r="J268" t="inlineStr">
        <is>
          <t>HORNSBY SHIRE COUNCIL</t>
        </is>
      </c>
      <c r="K268" t="n">
        <v>1</v>
      </c>
      <c r="L268" t="inlineStr">
        <is>
          <t>MMM1 - Metropolitan area</t>
        </is>
      </c>
      <c r="M268" s="31" t="n">
        <v>0.9212</v>
      </c>
      <c r="N268" t="inlineStr">
        <is>
          <t>1:92.1%; 2:7.9%</t>
        </is>
      </c>
      <c r="O268" s="43" t="n">
        <v>38.5032</v>
      </c>
      <c r="P268" s="43" t="n">
        <v>41.7948</v>
      </c>
      <c r="Q268" t="n">
        <v>1</v>
      </c>
      <c r="R268" t="inlineStr">
        <is>
          <t>MMM1 - Metropolitan area</t>
        </is>
      </c>
      <c r="S268" t="inlineStr">
        <is>
          <t>MMM 2023 (POA concordance)</t>
        </is>
      </c>
      <c r="T268" t="inlineStr">
        <is>
          <t>Northern Sydney LHD</t>
        </is>
      </c>
      <c r="U268" t="inlineStr">
        <is>
          <t>X760</t>
        </is>
      </c>
      <c r="V268" s="44" t="n">
        <v>8937</v>
      </c>
      <c r="W268" s="44" t="n">
        <v>55</v>
      </c>
      <c r="X268" s="43" t="n">
        <v>0.6</v>
      </c>
      <c r="Y268" s="43" t="n">
        <v>1086</v>
      </c>
      <c r="Z268" t="n">
        <v>10</v>
      </c>
      <c r="AA268" s="96" t="n">
        <v>1</v>
      </c>
      <c r="AB268" s="96" t="inlineStr">
        <is>
          <t>RA1 - Major cities of Australia</t>
        </is>
      </c>
      <c r="AC268" s="96" t="inlineStr">
        <is>
          <t>Approximate: derived from Shipping_MMM via standard MMM→RA mapping</t>
        </is>
      </c>
      <c r="AD268" s="96" t="inlineStr">
        <is>
          <t>PHN102</t>
        </is>
      </c>
      <c r="AE268" s="96" t="inlineStr">
        <is>
          <t>Northern Sydney</t>
        </is>
      </c>
      <c r="AF268" s="112" t="n">
        <v>0.6284999999999999</v>
      </c>
      <c r="AG268" s="96" t="inlineStr">
        <is>
          <t>Split: PHN102:63%, PHN103:37%</t>
        </is>
      </c>
    </row>
    <row r="269" ht="15" customHeight="1">
      <c r="A269" s="42" t="n">
        <v>2159</v>
      </c>
      <c r="B269" t="inlineStr">
        <is>
          <t>NSW</t>
        </is>
      </c>
      <c r="C269" t="inlineStr">
        <is>
          <t>2159|NSW</t>
        </is>
      </c>
      <c r="D269" t="inlineStr">
        <is>
          <t>Arcadia</t>
        </is>
      </c>
      <c r="E269" t="inlineStr">
        <is>
          <t>Arcadia, Berrilee, Fiddletown, Galston</t>
        </is>
      </c>
      <c r="F269" s="30" t="n">
        <v>4</v>
      </c>
      <c r="G269" s="30" t="n">
        <v>4</v>
      </c>
      <c r="H269">
        <f>FALSE()</f>
        <v/>
      </c>
      <c r="K269" t="n">
        <v>5</v>
      </c>
      <c r="L269" t="inlineStr">
        <is>
          <t>MMM5 - Small rural town</t>
        </is>
      </c>
      <c r="M269" s="31" t="n">
        <v>0.5227000000000001</v>
      </c>
      <c r="N269" t="inlineStr">
        <is>
          <t>5:52.3%; 2:29.2%; 1:18.5%</t>
        </is>
      </c>
      <c r="O269" s="43" t="n">
        <v>66.62220000000001</v>
      </c>
      <c r="P269" s="43" t="n">
        <v>127.4464</v>
      </c>
      <c r="Q269" t="n">
        <v>5</v>
      </c>
      <c r="R269" t="inlineStr">
        <is>
          <t>MMM5 - Small rural town</t>
        </is>
      </c>
      <c r="S269" t="inlineStr">
        <is>
          <t>MMM 2023 (POA concordance)</t>
        </is>
      </c>
      <c r="T269" t="inlineStr">
        <is>
          <t>Northern Sydney LHD</t>
        </is>
      </c>
      <c r="U269" t="inlineStr">
        <is>
          <t>X760</t>
        </is>
      </c>
      <c r="V269" s="44" t="n">
        <v>5148</v>
      </c>
      <c r="W269" s="44" t="n">
        <v>59</v>
      </c>
      <c r="X269" s="43" t="n">
        <v>1.1</v>
      </c>
      <c r="Y269" s="43" t="n">
        <v>1090.6</v>
      </c>
      <c r="Z269" t="n">
        <v>10</v>
      </c>
      <c r="AA269" s="96" t="n">
        <v>3</v>
      </c>
      <c r="AB269" s="96" t="inlineStr">
        <is>
          <t>RA3 - Outer regional Australia</t>
        </is>
      </c>
      <c r="AC269" s="96" t="inlineStr">
        <is>
          <t>Approximate: derived from Shipping_MMM via standard MMM→RA mapping (MMM4-5 both map to RA3; some MMM5 areas may be RA2)</t>
        </is>
      </c>
      <c r="AD269" s="96" t="inlineStr">
        <is>
          <t>PHN102</t>
        </is>
      </c>
      <c r="AE269" s="96" t="inlineStr">
        <is>
          <t>Northern Sydney</t>
        </is>
      </c>
      <c r="AF269" s="112" t="n">
        <v>1</v>
      </c>
    </row>
    <row r="270" ht="15" customHeight="1">
      <c r="A270" s="42" t="n">
        <v>2160</v>
      </c>
      <c r="B270" t="inlineStr">
        <is>
          <t>NSW</t>
        </is>
      </c>
      <c r="C270" t="inlineStr">
        <is>
          <t>2160|NSW</t>
        </is>
      </c>
      <c r="D270" t="inlineStr">
        <is>
          <t>Merrylands</t>
        </is>
      </c>
      <c r="E270" t="inlineStr">
        <is>
          <t>Merrylands, Merrylands West</t>
        </is>
      </c>
      <c r="F270" s="30" t="n">
        <v>2</v>
      </c>
      <c r="G270" s="30" t="n">
        <v>2</v>
      </c>
      <c r="H270">
        <f>FALSE()</f>
        <v/>
      </c>
      <c r="K270" t="n">
        <v>1</v>
      </c>
      <c r="L270" t="inlineStr">
        <is>
          <t>MMM1 - Metropolitan area</t>
        </is>
      </c>
      <c r="M270" s="31" t="n">
        <v>1</v>
      </c>
      <c r="N270" t="inlineStr">
        <is>
          <t>1:100.0%</t>
        </is>
      </c>
      <c r="O270" s="43" t="n">
        <v>8.434900000000001</v>
      </c>
      <c r="P270" s="43" t="n">
        <v>8.4346</v>
      </c>
      <c r="Q270" t="n">
        <v>1</v>
      </c>
      <c r="R270" t="inlineStr">
        <is>
          <t>MMM1 - Metropolitan area</t>
        </is>
      </c>
      <c r="S270" t="inlineStr">
        <is>
          <t>MMM 2023 (POA concordance)</t>
        </is>
      </c>
      <c r="T270" t="inlineStr">
        <is>
          <t>Western Sydney LHD</t>
        </is>
      </c>
      <c r="U270" t="inlineStr">
        <is>
          <t>X740</t>
        </is>
      </c>
      <c r="V270" s="44" t="n">
        <v>39388</v>
      </c>
      <c r="W270" s="44" t="n">
        <v>289</v>
      </c>
      <c r="X270" s="43" t="n">
        <v>0.7</v>
      </c>
      <c r="Y270" s="43" t="n">
        <v>876.2</v>
      </c>
      <c r="Z270" t="n">
        <v>1</v>
      </c>
      <c r="AA270" s="96" t="n">
        <v>1</v>
      </c>
      <c r="AB270" s="96" t="inlineStr">
        <is>
          <t>RA1 - Major cities of Australia</t>
        </is>
      </c>
      <c r="AC270" s="96" t="inlineStr">
        <is>
          <t>Approximate: derived from Shipping_MMM via standard MMM→RA mapping</t>
        </is>
      </c>
      <c r="AD270" s="96" t="inlineStr">
        <is>
          <t>PHN103</t>
        </is>
      </c>
      <c r="AE270" s="96" t="inlineStr">
        <is>
          <t>Western Sydney</t>
        </is>
      </c>
      <c r="AF270" s="112" t="n">
        <v>1</v>
      </c>
    </row>
    <row r="271" ht="15" customHeight="1">
      <c r="A271" s="42" t="n">
        <v>2161</v>
      </c>
      <c r="B271" t="inlineStr">
        <is>
          <t>NSW</t>
        </is>
      </c>
      <c r="C271" t="inlineStr">
        <is>
          <t>2161|NSW</t>
        </is>
      </c>
      <c r="D271" t="inlineStr">
        <is>
          <t>Guildford</t>
        </is>
      </c>
      <c r="E271" t="inlineStr">
        <is>
          <t>Guildford, Guildford West, Old Guildford, Yennora</t>
        </is>
      </c>
      <c r="F271" s="30" t="n">
        <v>4</v>
      </c>
      <c r="G271" s="30" t="n">
        <v>4</v>
      </c>
      <c r="H271">
        <f>FALSE()</f>
        <v/>
      </c>
      <c r="K271" t="n">
        <v>1</v>
      </c>
      <c r="L271" t="inlineStr">
        <is>
          <t>MMM1 - Metropolitan area</t>
        </is>
      </c>
      <c r="M271" s="31" t="n">
        <v>1</v>
      </c>
      <c r="N271" t="inlineStr">
        <is>
          <t>1:100.0%</t>
        </is>
      </c>
      <c r="O271" s="43" t="n">
        <v>11.2128</v>
      </c>
      <c r="P271" s="43" t="n">
        <v>11.2122</v>
      </c>
      <c r="Q271" t="n">
        <v>1</v>
      </c>
      <c r="R271" t="inlineStr">
        <is>
          <t>MMM1 - Metropolitan area</t>
        </is>
      </c>
      <c r="S271" t="inlineStr">
        <is>
          <t>MMM 2023 (POA concordance)</t>
        </is>
      </c>
      <c r="T271" t="inlineStr">
        <is>
          <t>Western Sydney LHD</t>
        </is>
      </c>
      <c r="U271" t="inlineStr">
        <is>
          <t>X740</t>
        </is>
      </c>
      <c r="V271" s="44" t="n">
        <v>34379</v>
      </c>
      <c r="W271" s="44" t="n">
        <v>283</v>
      </c>
      <c r="X271" s="43" t="n">
        <v>0.8</v>
      </c>
      <c r="Y271" s="43" t="n">
        <v>827.4</v>
      </c>
      <c r="Z271" t="n">
        <v>1</v>
      </c>
      <c r="AA271" s="96" t="n">
        <v>1</v>
      </c>
      <c r="AB271" s="96" t="inlineStr">
        <is>
          <t>RA1 - Major cities of Australia</t>
        </is>
      </c>
      <c r="AC271" s="96" t="inlineStr">
        <is>
          <t>Approximate: derived from Shipping_MMM via standard MMM→RA mapping</t>
        </is>
      </c>
      <c r="AD271" s="96" t="inlineStr">
        <is>
          <t>PHN103</t>
        </is>
      </c>
      <c r="AE271" s="96" t="inlineStr">
        <is>
          <t>Western Sydney</t>
        </is>
      </c>
      <c r="AF271" s="112" t="n">
        <v>0.8687</v>
      </c>
      <c r="AG271" s="96" t="inlineStr">
        <is>
          <t>Split: PHN103:87%, PHN105:13%</t>
        </is>
      </c>
    </row>
    <row r="272" ht="15" customHeight="1">
      <c r="A272" s="42" t="n">
        <v>2162</v>
      </c>
      <c r="B272" t="inlineStr">
        <is>
          <t>NSW</t>
        </is>
      </c>
      <c r="C272" t="inlineStr">
        <is>
          <t>2162|NSW</t>
        </is>
      </c>
      <c r="D272" t="inlineStr">
        <is>
          <t>Chester Hill</t>
        </is>
      </c>
      <c r="E272" t="inlineStr">
        <is>
          <t>Chester Hill, Sefton</t>
        </is>
      </c>
      <c r="F272" s="30" t="n">
        <v>2</v>
      </c>
      <c r="G272" s="30" t="n">
        <v>2</v>
      </c>
      <c r="H272">
        <f>FALSE()</f>
        <v/>
      </c>
      <c r="K272" t="n">
        <v>1</v>
      </c>
      <c r="L272" t="inlineStr">
        <is>
          <t>MMM1 - Metropolitan area</t>
        </is>
      </c>
      <c r="M272" s="31" t="n">
        <v>1</v>
      </c>
      <c r="N272" t="inlineStr">
        <is>
          <t>1:100.0%</t>
        </is>
      </c>
      <c r="O272" s="43" t="n">
        <v>5.7901</v>
      </c>
      <c r="P272" s="43" t="n">
        <v>5.7908</v>
      </c>
      <c r="Q272" t="n">
        <v>1</v>
      </c>
      <c r="R272" t="inlineStr">
        <is>
          <t>MMM1 - Metropolitan area</t>
        </is>
      </c>
      <c r="S272" t="inlineStr">
        <is>
          <t>MMM 2023 (POA concordance)</t>
        </is>
      </c>
      <c r="T272" t="inlineStr">
        <is>
          <t>South Western Sydney LHD</t>
        </is>
      </c>
      <c r="U272" t="inlineStr">
        <is>
          <t>X710</t>
        </is>
      </c>
      <c r="V272" s="44" t="n">
        <v>20306</v>
      </c>
      <c r="W272" s="44" t="n">
        <v>135</v>
      </c>
      <c r="X272" s="43" t="n">
        <v>0.7</v>
      </c>
      <c r="Y272" s="43" t="n">
        <v>855.9</v>
      </c>
      <c r="Z272" t="n">
        <v>1</v>
      </c>
      <c r="AA272" s="96" t="n">
        <v>1</v>
      </c>
      <c r="AB272" s="96" t="inlineStr">
        <is>
          <t>RA1 - Major cities of Australia</t>
        </is>
      </c>
      <c r="AC272" s="96" t="inlineStr">
        <is>
          <t>Approximate: derived from Shipping_MMM via standard MMM→RA mapping</t>
        </is>
      </c>
      <c r="AD272" s="96" t="inlineStr">
        <is>
          <t>PHN105</t>
        </is>
      </c>
      <c r="AE272" s="96" t="inlineStr">
        <is>
          <t>South Western Sydney</t>
        </is>
      </c>
      <c r="AF272" s="112" t="n">
        <v>0.9597</v>
      </c>
      <c r="AG272" s="96" t="inlineStr">
        <is>
          <t>Split: PHN105:96%, PHN103:4%</t>
        </is>
      </c>
    </row>
    <row r="273" ht="15" customHeight="1">
      <c r="A273" s="42" t="n">
        <v>2163</v>
      </c>
      <c r="B273" t="inlineStr">
        <is>
          <t>NSW</t>
        </is>
      </c>
      <c r="C273" t="inlineStr">
        <is>
          <t>2163|NSW</t>
        </is>
      </c>
      <c r="D273" t="inlineStr">
        <is>
          <t>Carramar</t>
        </is>
      </c>
      <c r="E273" t="inlineStr">
        <is>
          <t>Carramar, Lansdowne, Villawood</t>
        </is>
      </c>
      <c r="F273" s="30" t="n">
        <v>3</v>
      </c>
      <c r="G273" s="30" t="n">
        <v>3</v>
      </c>
      <c r="H273">
        <f>FALSE()</f>
        <v/>
      </c>
      <c r="J273" t="inlineStr">
        <is>
          <t>CITY OF CANTERBURY BANKSTOWN COUNCIL</t>
        </is>
      </c>
      <c r="K273" t="n">
        <v>1</v>
      </c>
      <c r="L273" t="inlineStr">
        <is>
          <t>MMM1 - Metropolitan area</t>
        </is>
      </c>
      <c r="M273" s="31" t="n">
        <v>1</v>
      </c>
      <c r="N273" t="inlineStr">
        <is>
          <t>1:100.0%</t>
        </is>
      </c>
      <c r="O273" s="43" t="n">
        <v>6.353</v>
      </c>
      <c r="P273" s="43" t="n">
        <v>6.3533</v>
      </c>
      <c r="Q273" t="n">
        <v>1</v>
      </c>
      <c r="R273" t="inlineStr">
        <is>
          <t>MMM1 - Metropolitan area</t>
        </is>
      </c>
      <c r="S273" t="inlineStr">
        <is>
          <t>MMM 2023 (POA concordance)</t>
        </is>
      </c>
      <c r="T273" t="inlineStr">
        <is>
          <t>South Western Sydney LHD</t>
        </is>
      </c>
      <c r="U273" t="inlineStr">
        <is>
          <t>X710</t>
        </is>
      </c>
      <c r="V273" s="44" t="n">
        <v>10544</v>
      </c>
      <c r="W273" s="44" t="n">
        <v>106</v>
      </c>
      <c r="X273" s="43" t="n">
        <v>1</v>
      </c>
      <c r="Y273" s="43" t="n">
        <v>741.7</v>
      </c>
      <c r="Z273" t="n">
        <v>1</v>
      </c>
      <c r="AA273" s="96" t="n">
        <v>1</v>
      </c>
      <c r="AB273" s="96" t="inlineStr">
        <is>
          <t>RA1 - Major cities of Australia</t>
        </is>
      </c>
      <c r="AC273" s="96" t="inlineStr">
        <is>
          <t>Approximate: derived from Shipping_MMM via standard MMM→RA mapping</t>
        </is>
      </c>
      <c r="AD273" s="96" t="inlineStr">
        <is>
          <t>PHN105</t>
        </is>
      </c>
      <c r="AE273" s="96" t="inlineStr">
        <is>
          <t>South Western Sydney</t>
        </is>
      </c>
      <c r="AF273" s="112" t="n">
        <v>1</v>
      </c>
    </row>
    <row r="274" ht="15" customHeight="1">
      <c r="A274" s="42" t="n">
        <v>2164</v>
      </c>
      <c r="B274" t="inlineStr">
        <is>
          <t>NSW</t>
        </is>
      </c>
      <c r="C274" t="inlineStr">
        <is>
          <t>2164|NSW</t>
        </is>
      </c>
      <c r="D274" t="inlineStr">
        <is>
          <t>Smithfield</t>
        </is>
      </c>
      <c r="E274" t="inlineStr">
        <is>
          <t>Smithfield, Smithfield West, Wetherill Park, Wetherill Park Bc, Woodpark</t>
        </is>
      </c>
      <c r="F274" s="30" t="n">
        <v>5</v>
      </c>
      <c r="G274" s="30" t="n">
        <v>5</v>
      </c>
      <c r="H274">
        <f>FALSE()</f>
        <v/>
      </c>
      <c r="J274" t="inlineStr">
        <is>
          <t>LOCKED BAGS</t>
        </is>
      </c>
      <c r="K274" t="n">
        <v>1</v>
      </c>
      <c r="L274" t="inlineStr">
        <is>
          <t>MMM1 - Metropolitan area</t>
        </is>
      </c>
      <c r="M274" s="31" t="n">
        <v>1</v>
      </c>
      <c r="N274" t="inlineStr">
        <is>
          <t>1:100.0%</t>
        </is>
      </c>
      <c r="O274" s="43" t="n">
        <v>20.5159</v>
      </c>
      <c r="P274" s="43" t="n">
        <v>20.5159</v>
      </c>
      <c r="Q274" t="n">
        <v>1</v>
      </c>
      <c r="R274" t="inlineStr">
        <is>
          <t>MMM1 - Metropolitan area</t>
        </is>
      </c>
      <c r="S274" t="inlineStr">
        <is>
          <t>MMM 2023 (POA concordance)</t>
        </is>
      </c>
      <c r="T274" t="inlineStr">
        <is>
          <t>South Western Sydney LHD</t>
        </is>
      </c>
      <c r="U274" t="inlineStr">
        <is>
          <t>X710</t>
        </is>
      </c>
      <c r="V274" s="44" t="n">
        <v>21273</v>
      </c>
      <c r="W274" s="44" t="n">
        <v>217</v>
      </c>
      <c r="X274" s="43" t="n">
        <v>1</v>
      </c>
      <c r="Y274" s="43" t="n">
        <v>846.2</v>
      </c>
      <c r="Z274" t="n">
        <v>1</v>
      </c>
      <c r="AA274" s="96" t="n">
        <v>1</v>
      </c>
      <c r="AB274" s="96" t="inlineStr">
        <is>
          <t>RA1 - Major cities of Australia</t>
        </is>
      </c>
      <c r="AC274" s="96" t="inlineStr">
        <is>
          <t>Approximate: derived from Shipping_MMM via standard MMM→RA mapping</t>
        </is>
      </c>
      <c r="AD274" s="96" t="inlineStr">
        <is>
          <t>PHN105</t>
        </is>
      </c>
      <c r="AE274" s="96" t="inlineStr">
        <is>
          <t>South Western Sydney</t>
        </is>
      </c>
      <c r="AF274" s="112" t="n">
        <v>0.9192</v>
      </c>
      <c r="AG274" s="96" t="inlineStr">
        <is>
          <t>Split: PHN105:92%, PHN103:8%</t>
        </is>
      </c>
    </row>
    <row r="275" ht="15" customHeight="1">
      <c r="A275" s="42" t="n">
        <v>2165</v>
      </c>
      <c r="B275" t="inlineStr">
        <is>
          <t>NSW</t>
        </is>
      </c>
      <c r="C275" t="inlineStr">
        <is>
          <t>2165|NSW</t>
        </is>
      </c>
      <c r="D275" t="inlineStr">
        <is>
          <t>Fairfield</t>
        </is>
      </c>
      <c r="E275" t="inlineStr">
        <is>
          <t>Fairfield, Fairfield East, Fairfield Heights, Fairfield West</t>
        </is>
      </c>
      <c r="F275" s="30" t="n">
        <v>4</v>
      </c>
      <c r="G275" s="30" t="n">
        <v>4</v>
      </c>
      <c r="H275">
        <f>FALSE()</f>
        <v/>
      </c>
      <c r="K275" t="n">
        <v>1</v>
      </c>
      <c r="L275" t="inlineStr">
        <is>
          <t>MMM1 - Metropolitan area</t>
        </is>
      </c>
      <c r="M275" s="31" t="n">
        <v>1</v>
      </c>
      <c r="N275" t="inlineStr">
        <is>
          <t>1:100.0%</t>
        </is>
      </c>
      <c r="O275" s="43" t="n">
        <v>11.1202</v>
      </c>
      <c r="P275" s="43" t="n">
        <v>11.12</v>
      </c>
      <c r="Q275" t="n">
        <v>1</v>
      </c>
      <c r="R275" t="inlineStr">
        <is>
          <t>MMM1 - Metropolitan area</t>
        </is>
      </c>
      <c r="S275" t="inlineStr">
        <is>
          <t>MMM 2023 (POA concordance)</t>
        </is>
      </c>
      <c r="T275" t="inlineStr">
        <is>
          <t>South Western Sydney LHD</t>
        </is>
      </c>
      <c r="U275" t="inlineStr">
        <is>
          <t>X710</t>
        </is>
      </c>
      <c r="V275" s="44" t="n">
        <v>45046</v>
      </c>
      <c r="W275" s="44" t="n">
        <v>275</v>
      </c>
      <c r="X275" s="43" t="n">
        <v>0.6</v>
      </c>
      <c r="Y275" s="43" t="n">
        <v>757.5</v>
      </c>
      <c r="Z275" t="n">
        <v>1</v>
      </c>
      <c r="AA275" s="96" t="n">
        <v>1</v>
      </c>
      <c r="AB275" s="96" t="inlineStr">
        <is>
          <t>RA1 - Major cities of Australia</t>
        </is>
      </c>
      <c r="AC275" s="96" t="inlineStr">
        <is>
          <t>Approximate: derived from Shipping_MMM via standard MMM→RA mapping</t>
        </is>
      </c>
      <c r="AD275" s="96" t="inlineStr">
        <is>
          <t>PHN105</t>
        </is>
      </c>
      <c r="AE275" s="96" t="inlineStr">
        <is>
          <t>South Western Sydney</t>
        </is>
      </c>
      <c r="AF275" s="112" t="n">
        <v>0.9965000000000001</v>
      </c>
    </row>
    <row r="276" ht="15" customHeight="1">
      <c r="A276" s="42" t="n">
        <v>2166</v>
      </c>
      <c r="B276" t="inlineStr">
        <is>
          <t>NSW</t>
        </is>
      </c>
      <c r="C276" t="inlineStr">
        <is>
          <t>2166|NSW</t>
        </is>
      </c>
      <c r="D276" t="inlineStr">
        <is>
          <t>Cabramatta</t>
        </is>
      </c>
      <c r="E276" t="inlineStr">
        <is>
          <t>Cabramatta, Cabramatta West, Canley Heights, Canley Vale, Lansvale</t>
        </is>
      </c>
      <c r="F276" s="30" t="n">
        <v>5</v>
      </c>
      <c r="G276" s="30" t="n">
        <v>5</v>
      </c>
      <c r="H276">
        <f>FALSE()</f>
        <v/>
      </c>
      <c r="K276" t="n">
        <v>1</v>
      </c>
      <c r="L276" t="inlineStr">
        <is>
          <t>MMM1 - Metropolitan area</t>
        </is>
      </c>
      <c r="M276" s="31" t="n">
        <v>1</v>
      </c>
      <c r="N276" t="inlineStr">
        <is>
          <t>1:100.0%</t>
        </is>
      </c>
      <c r="O276" s="43" t="n">
        <v>15.2548</v>
      </c>
      <c r="P276" s="43" t="n">
        <v>15.2543</v>
      </c>
      <c r="Q276" t="n">
        <v>1</v>
      </c>
      <c r="R276" t="inlineStr">
        <is>
          <t>MMM1 - Metropolitan area</t>
        </is>
      </c>
      <c r="S276" t="inlineStr">
        <is>
          <t>MMM 2023 (POA concordance)</t>
        </is>
      </c>
      <c r="T276" t="inlineStr">
        <is>
          <t>South Western Sydney LHD</t>
        </is>
      </c>
      <c r="U276" t="inlineStr">
        <is>
          <t>X710</t>
        </is>
      </c>
      <c r="V276" s="44" t="n">
        <v>54184</v>
      </c>
      <c r="W276" s="44" t="n">
        <v>308</v>
      </c>
      <c r="X276" s="43" t="n">
        <v>0.6</v>
      </c>
      <c r="Y276" s="43" t="n">
        <v>759.5</v>
      </c>
      <c r="Z276" t="n">
        <v>1</v>
      </c>
      <c r="AA276" s="96" t="n">
        <v>1</v>
      </c>
      <c r="AB276" s="96" t="inlineStr">
        <is>
          <t>RA1 - Major cities of Australia</t>
        </is>
      </c>
      <c r="AC276" s="96" t="inlineStr">
        <is>
          <t>Approximate: derived from Shipping_MMM via standard MMM→RA mapping</t>
        </is>
      </c>
      <c r="AD276" s="96" t="inlineStr">
        <is>
          <t>PHN105</t>
        </is>
      </c>
      <c r="AE276" s="96" t="inlineStr">
        <is>
          <t>South Western Sydney</t>
        </is>
      </c>
      <c r="AF276" s="112" t="n">
        <v>1</v>
      </c>
    </row>
    <row r="277" ht="15" customHeight="1">
      <c r="A277" s="42" t="n">
        <v>2167</v>
      </c>
      <c r="B277" t="inlineStr">
        <is>
          <t>NSW</t>
        </is>
      </c>
      <c r="C277" t="inlineStr">
        <is>
          <t>2167|NSW</t>
        </is>
      </c>
      <c r="D277" t="inlineStr">
        <is>
          <t>Glenfield</t>
        </is>
      </c>
      <c r="E277" t="inlineStr">
        <is>
          <t>Glenfield</t>
        </is>
      </c>
      <c r="F277" s="30" t="n">
        <v>1</v>
      </c>
      <c r="G277" s="30" t="n">
        <v>1</v>
      </c>
      <c r="H277">
        <f>FALSE()</f>
        <v/>
      </c>
      <c r="K277" t="n">
        <v>1</v>
      </c>
      <c r="L277" t="inlineStr">
        <is>
          <t>MMM1 - Metropolitan area</t>
        </is>
      </c>
      <c r="M277" s="31" t="n">
        <v>1</v>
      </c>
      <c r="N277" t="inlineStr">
        <is>
          <t>1:100.0%</t>
        </is>
      </c>
      <c r="O277" s="43" t="n">
        <v>6.9946</v>
      </c>
      <c r="P277" s="43" t="n">
        <v>6.9946</v>
      </c>
      <c r="Q277" t="n">
        <v>1</v>
      </c>
      <c r="R277" t="inlineStr">
        <is>
          <t>MMM1 - Metropolitan area</t>
        </is>
      </c>
      <c r="S277" t="inlineStr">
        <is>
          <t>MMM 2023 (POA concordance)</t>
        </is>
      </c>
      <c r="T277" t="inlineStr">
        <is>
          <t>South Western Sydney LHD</t>
        </is>
      </c>
      <c r="U277" t="inlineStr">
        <is>
          <t>X710</t>
        </is>
      </c>
      <c r="V277" s="44" t="n">
        <v>10536</v>
      </c>
      <c r="W277" s="44" t="n">
        <v>161</v>
      </c>
      <c r="X277" s="43" t="n">
        <v>1.5</v>
      </c>
      <c r="Y277" s="43" t="n">
        <v>1008.1</v>
      </c>
      <c r="Z277" t="n">
        <v>6</v>
      </c>
      <c r="AA277" s="96" t="n">
        <v>1</v>
      </c>
      <c r="AB277" s="96" t="inlineStr">
        <is>
          <t>RA1 - Major cities of Australia</t>
        </is>
      </c>
      <c r="AC277" s="96" t="inlineStr">
        <is>
          <t>Approximate: derived from Shipping_MMM via standard MMM→RA mapping</t>
        </is>
      </c>
      <c r="AD277" s="96" t="inlineStr">
        <is>
          <t>PHN105</t>
        </is>
      </c>
      <c r="AE277" s="96" t="inlineStr">
        <is>
          <t>South Western Sydney</t>
        </is>
      </c>
      <c r="AF277" s="112" t="n">
        <v>1</v>
      </c>
    </row>
    <row r="278" ht="15" customHeight="1">
      <c r="A278" s="42" t="n">
        <v>2168</v>
      </c>
      <c r="B278" t="inlineStr">
        <is>
          <t>NSW</t>
        </is>
      </c>
      <c r="C278" t="inlineStr">
        <is>
          <t>2168|NSW</t>
        </is>
      </c>
      <c r="D278" t="inlineStr">
        <is>
          <t>Ashcroft</t>
        </is>
      </c>
      <c r="E278" t="inlineStr">
        <is>
          <t>Ashcroft, Busby, Cartwright, Green Valley, Heckenberg</t>
        </is>
      </c>
      <c r="F278" s="30" t="n">
        <v>8</v>
      </c>
      <c r="G278" s="30" t="n">
        <v>8</v>
      </c>
      <c r="H278">
        <f>FALSE()</f>
        <v/>
      </c>
      <c r="K278" t="n">
        <v>1</v>
      </c>
      <c r="L278" t="inlineStr">
        <is>
          <t>MMM1 - Metropolitan area</t>
        </is>
      </c>
      <c r="M278" s="31" t="n">
        <v>1</v>
      </c>
      <c r="N278" t="inlineStr">
        <is>
          <t>1:100.0%</t>
        </is>
      </c>
      <c r="O278" s="43" t="n">
        <v>12.868</v>
      </c>
      <c r="P278" s="43" t="n">
        <v>12.8684</v>
      </c>
      <c r="Q278" t="n">
        <v>1</v>
      </c>
      <c r="R278" t="inlineStr">
        <is>
          <t>MMM1 - Metropolitan area</t>
        </is>
      </c>
      <c r="S278" t="inlineStr">
        <is>
          <t>MMM 2023 (POA concordance)</t>
        </is>
      </c>
      <c r="T278" t="inlineStr">
        <is>
          <t>South Western Sydney LHD</t>
        </is>
      </c>
      <c r="U278" t="inlineStr">
        <is>
          <t>X710</t>
        </is>
      </c>
      <c r="V278" s="44" t="n">
        <v>45023</v>
      </c>
      <c r="W278" s="44" t="n">
        <v>1234</v>
      </c>
      <c r="X278" s="43" t="n">
        <v>2.7</v>
      </c>
      <c r="Y278" s="43" t="n">
        <v>808</v>
      </c>
      <c r="Z278" t="n">
        <v>1</v>
      </c>
      <c r="AA278" s="96" t="n">
        <v>1</v>
      </c>
      <c r="AB278" s="96" t="inlineStr">
        <is>
          <t>RA1 - Major cities of Australia</t>
        </is>
      </c>
      <c r="AC278" s="96" t="inlineStr">
        <is>
          <t>Approximate: derived from Shipping_MMM via standard MMM→RA mapping</t>
        </is>
      </c>
      <c r="AD278" s="96" t="inlineStr">
        <is>
          <t>PHN105</t>
        </is>
      </c>
      <c r="AE278" s="96" t="inlineStr">
        <is>
          <t>South Western Sydney</t>
        </is>
      </c>
      <c r="AF278" s="112" t="n">
        <v>1</v>
      </c>
    </row>
    <row r="279" ht="15" customHeight="1">
      <c r="A279" s="42" t="n">
        <v>2170</v>
      </c>
      <c r="B279" t="inlineStr">
        <is>
          <t>NSW</t>
        </is>
      </c>
      <c r="C279" t="inlineStr">
        <is>
          <t>2170|NSW</t>
        </is>
      </c>
      <c r="D279" t="inlineStr">
        <is>
          <t>Casula</t>
        </is>
      </c>
      <c r="E279" t="inlineStr">
        <is>
          <t>Casula, Casula Mall, Chipping Norton, Hammondville, Liverpool</t>
        </is>
      </c>
      <c r="F279" s="30" t="n">
        <v>12</v>
      </c>
      <c r="G279" s="30" t="n">
        <v>12</v>
      </c>
      <c r="H279">
        <f>FALSE()</f>
        <v/>
      </c>
      <c r="J279" t="inlineStr">
        <is>
          <t>CARE PO</t>
        </is>
      </c>
      <c r="K279" t="n">
        <v>1</v>
      </c>
      <c r="L279" t="inlineStr">
        <is>
          <t>MMM1 - Metropolitan area</t>
        </is>
      </c>
      <c r="M279" s="31" t="n">
        <v>1</v>
      </c>
      <c r="N279" t="inlineStr">
        <is>
          <t>1:100.0%</t>
        </is>
      </c>
      <c r="O279" s="43" t="n">
        <v>54.3194</v>
      </c>
      <c r="P279" s="43" t="n">
        <v>54.319</v>
      </c>
      <c r="Q279" t="n">
        <v>1</v>
      </c>
      <c r="R279" t="inlineStr">
        <is>
          <t>MMM1 - Metropolitan area</t>
        </is>
      </c>
      <c r="S279" t="inlineStr">
        <is>
          <t>MMM 2023 (POA concordance)</t>
        </is>
      </c>
      <c r="T279" t="inlineStr">
        <is>
          <t>South Western Sydney LHD</t>
        </is>
      </c>
      <c r="U279" t="inlineStr">
        <is>
          <t>X710</t>
        </is>
      </c>
      <c r="V279" s="44" t="n">
        <v>114479</v>
      </c>
      <c r="W279" s="44" t="n">
        <v>1746</v>
      </c>
      <c r="X279" s="43" t="n">
        <v>1.5</v>
      </c>
      <c r="Y279" s="43" t="n">
        <v>903.9</v>
      </c>
      <c r="Z279" t="n">
        <v>1</v>
      </c>
      <c r="AA279" s="96" t="n">
        <v>1</v>
      </c>
      <c r="AB279" s="96" t="inlineStr">
        <is>
          <t>RA1 - Major cities of Australia</t>
        </is>
      </c>
      <c r="AC279" s="96" t="inlineStr">
        <is>
          <t>Approximate: derived from Shipping_MMM via standard MMM→RA mapping</t>
        </is>
      </c>
      <c r="AD279" s="96" t="inlineStr">
        <is>
          <t>PHN105</t>
        </is>
      </c>
      <c r="AE279" s="96" t="inlineStr">
        <is>
          <t>South Western Sydney</t>
        </is>
      </c>
      <c r="AF279" s="112" t="n">
        <v>1</v>
      </c>
    </row>
    <row r="280" ht="15" customHeight="1">
      <c r="A280" s="42" t="n">
        <v>2171</v>
      </c>
      <c r="B280" t="inlineStr">
        <is>
          <t>NSW</t>
        </is>
      </c>
      <c r="C280" t="inlineStr">
        <is>
          <t>2171|NSW</t>
        </is>
      </c>
      <c r="D280" t="inlineStr">
        <is>
          <t>Carnes Hill</t>
        </is>
      </c>
      <c r="E280" t="inlineStr">
        <is>
          <t>Carnes Hill, Cecil Hills, Elizabeth Hills, Horningsea Park, Hoxton Park</t>
        </is>
      </c>
      <c r="F280" s="30" t="n">
        <v>8</v>
      </c>
      <c r="G280" s="30" t="n">
        <v>8</v>
      </c>
      <c r="H280">
        <f>FALSE()</f>
        <v/>
      </c>
      <c r="K280" t="n">
        <v>1</v>
      </c>
      <c r="L280" t="inlineStr">
        <is>
          <t>MMM1 - Metropolitan area</t>
        </is>
      </c>
      <c r="M280" s="31" t="n">
        <v>1</v>
      </c>
      <c r="N280" t="inlineStr">
        <is>
          <t>1:100.0%</t>
        </is>
      </c>
      <c r="O280" s="43" t="n">
        <v>21.533</v>
      </c>
      <c r="P280" s="43" t="n">
        <v>21.5331</v>
      </c>
      <c r="Q280" t="n">
        <v>1</v>
      </c>
      <c r="R280" t="inlineStr">
        <is>
          <t>MMM1 - Metropolitan area</t>
        </is>
      </c>
      <c r="S280" t="inlineStr">
        <is>
          <t>MMM 2023 (POA concordance)</t>
        </is>
      </c>
      <c r="T280" t="inlineStr">
        <is>
          <t>South Western Sydney LHD</t>
        </is>
      </c>
      <c r="U280" t="inlineStr">
        <is>
          <t>X710</t>
        </is>
      </c>
      <c r="V280" s="44" t="n">
        <v>38882</v>
      </c>
      <c r="W280" s="44" t="n">
        <v>319</v>
      </c>
      <c r="X280" s="43" t="n">
        <v>0.8</v>
      </c>
      <c r="Y280" s="43" t="n">
        <v>997.1</v>
      </c>
      <c r="Z280" t="n">
        <v>5</v>
      </c>
      <c r="AA280" s="96" t="n">
        <v>1</v>
      </c>
      <c r="AB280" s="96" t="inlineStr">
        <is>
          <t>RA1 - Major cities of Australia</t>
        </is>
      </c>
      <c r="AC280" s="96" t="inlineStr">
        <is>
          <t>Approximate: derived from Shipping_MMM via standard MMM→RA mapping</t>
        </is>
      </c>
      <c r="AD280" s="96" t="inlineStr">
        <is>
          <t>PHN105</t>
        </is>
      </c>
      <c r="AE280" s="96" t="inlineStr">
        <is>
          <t>South Western Sydney</t>
        </is>
      </c>
      <c r="AF280" s="112" t="n">
        <v>1</v>
      </c>
    </row>
    <row r="281" ht="15" customHeight="1">
      <c r="A281" s="42" t="n">
        <v>2172</v>
      </c>
      <c r="B281" t="inlineStr">
        <is>
          <t>NSW</t>
        </is>
      </c>
      <c r="C281" t="inlineStr">
        <is>
          <t>2172|NSW</t>
        </is>
      </c>
      <c r="D281" t="inlineStr">
        <is>
          <t>Pleasure Point</t>
        </is>
      </c>
      <c r="E281" t="inlineStr">
        <is>
          <t>Pleasure Point, Sandy Point, Voyager Point</t>
        </is>
      </c>
      <c r="F281" s="30" t="n">
        <v>3</v>
      </c>
      <c r="G281" s="30" t="n">
        <v>3</v>
      </c>
      <c r="H281">
        <f>FALSE()</f>
        <v/>
      </c>
      <c r="K281" t="n">
        <v>1</v>
      </c>
      <c r="L281" t="inlineStr">
        <is>
          <t>MMM1 - Metropolitan area</t>
        </is>
      </c>
      <c r="M281" s="31" t="n">
        <v>1</v>
      </c>
      <c r="N281" t="inlineStr">
        <is>
          <t>1:100.0%</t>
        </is>
      </c>
      <c r="O281" s="43" t="n">
        <v>3.6786</v>
      </c>
      <c r="P281" s="43" t="n">
        <v>3.6787</v>
      </c>
      <c r="Q281" t="n">
        <v>1</v>
      </c>
      <c r="R281" t="inlineStr">
        <is>
          <t>MMM1 - Metropolitan area</t>
        </is>
      </c>
      <c r="S281" t="inlineStr">
        <is>
          <t>MMM 2023 (POA concordance)</t>
        </is>
      </c>
      <c r="T281" t="inlineStr">
        <is>
          <t>South Western Sydney LHD</t>
        </is>
      </c>
      <c r="U281" t="inlineStr">
        <is>
          <t>X710</t>
        </is>
      </c>
      <c r="V281" s="44" t="n">
        <v>2892</v>
      </c>
      <c r="W281" s="44" t="n">
        <v>38</v>
      </c>
      <c r="X281" s="43" t="n">
        <v>1.3</v>
      </c>
      <c r="Y281" s="43" t="n">
        <v>1111</v>
      </c>
      <c r="Z281" t="n">
        <v>10</v>
      </c>
      <c r="AA281" s="96" t="n">
        <v>1</v>
      </c>
      <c r="AB281" s="96" t="inlineStr">
        <is>
          <t>RA1 - Major cities of Australia</t>
        </is>
      </c>
      <c r="AC281" s="96" t="inlineStr">
        <is>
          <t>Approximate: derived from Shipping_MMM via standard MMM→RA mapping</t>
        </is>
      </c>
      <c r="AD281" s="96" t="inlineStr">
        <is>
          <t>PHN105</t>
        </is>
      </c>
      <c r="AE281" s="96" t="inlineStr">
        <is>
          <t>South Western Sydney</t>
        </is>
      </c>
      <c r="AF281" s="112" t="n">
        <v>0.7924</v>
      </c>
      <c r="AG281" s="96" t="inlineStr">
        <is>
          <t>Split: PHN105:79%, PHN101:21%</t>
        </is>
      </c>
    </row>
    <row r="282" ht="15" customHeight="1">
      <c r="A282" s="42" t="n">
        <v>2173</v>
      </c>
      <c r="B282" t="inlineStr">
        <is>
          <t>NSW</t>
        </is>
      </c>
      <c r="C282" t="inlineStr">
        <is>
          <t>2173|NSW</t>
        </is>
      </c>
      <c r="D282" t="inlineStr">
        <is>
          <t>Holsworthy</t>
        </is>
      </c>
      <c r="E282" t="inlineStr">
        <is>
          <t>Holsworthy, Wattle Grove</t>
        </is>
      </c>
      <c r="F282" s="30" t="n">
        <v>2</v>
      </c>
      <c r="G282" s="30" t="n">
        <v>2</v>
      </c>
      <c r="H282">
        <f>FALSE()</f>
        <v/>
      </c>
      <c r="K282" t="n">
        <v>2</v>
      </c>
      <c r="L282" t="inlineStr">
        <is>
          <t>MMM2 - Regional centre</t>
        </is>
      </c>
      <c r="M282" s="31" t="n">
        <v>0.6731</v>
      </c>
      <c r="N282" t="inlineStr">
        <is>
          <t>2:67.3%; 1:32.7%</t>
        </is>
      </c>
      <c r="O282" s="43" t="n">
        <v>129.823</v>
      </c>
      <c r="P282" s="43" t="n">
        <v>192.8683</v>
      </c>
      <c r="Q282" t="n">
        <v>2</v>
      </c>
      <c r="R282" t="inlineStr">
        <is>
          <t>MMM2 - Regional centre</t>
        </is>
      </c>
      <c r="S282" t="inlineStr">
        <is>
          <t>MMM 2023 (POA concordance)</t>
        </is>
      </c>
      <c r="T282" t="inlineStr">
        <is>
          <t>South Western Sydney LHD</t>
        </is>
      </c>
      <c r="U282" t="inlineStr">
        <is>
          <t>X710</t>
        </is>
      </c>
      <c r="V282" s="44" t="n">
        <v>14544</v>
      </c>
      <c r="W282" s="44" t="n">
        <v>322</v>
      </c>
      <c r="X282" s="43" t="n">
        <v>2.2</v>
      </c>
      <c r="Y282" s="43" t="n">
        <v>1072</v>
      </c>
      <c r="Z282" t="n">
        <v>9</v>
      </c>
      <c r="AA282" s="96" t="n">
        <v>2</v>
      </c>
      <c r="AB282" s="96" t="inlineStr">
        <is>
          <t>RA2 - Inner regional Australia</t>
        </is>
      </c>
      <c r="AC282" s="96" t="inlineStr">
        <is>
          <t>Approximate: derived from Shipping_MMM via standard MMM→RA mapping (MMM2-3 both map to RA2)</t>
        </is>
      </c>
      <c r="AD282" s="96" t="inlineStr">
        <is>
          <t>PHN105</t>
        </is>
      </c>
      <c r="AE282" s="96" t="inlineStr">
        <is>
          <t>South Western Sydney</t>
        </is>
      </c>
      <c r="AF282" s="112" t="n">
        <v>1</v>
      </c>
    </row>
    <row r="283" ht="15" customHeight="1">
      <c r="A283" s="42" t="n">
        <v>2174</v>
      </c>
      <c r="B283" t="inlineStr">
        <is>
          <t>NSW</t>
        </is>
      </c>
      <c r="C283" t="inlineStr">
        <is>
          <t>2174|NSW</t>
        </is>
      </c>
      <c r="D283" t="inlineStr">
        <is>
          <t>Edmondson Park</t>
        </is>
      </c>
      <c r="E283" t="inlineStr">
        <is>
          <t>Edmondson Park</t>
        </is>
      </c>
      <c r="F283" s="30" t="n">
        <v>1</v>
      </c>
      <c r="G283" s="30" t="n">
        <v>1</v>
      </c>
      <c r="H283">
        <f>FALSE()</f>
        <v/>
      </c>
      <c r="K283" t="n">
        <v>1</v>
      </c>
      <c r="L283" t="inlineStr">
        <is>
          <t>MMM1 - Metropolitan area</t>
        </is>
      </c>
      <c r="M283" s="31" t="n">
        <v>1</v>
      </c>
      <c r="N283" t="inlineStr">
        <is>
          <t>1:100.0%</t>
        </is>
      </c>
      <c r="O283" s="43" t="n">
        <v>6.0563</v>
      </c>
      <c r="P283" s="43" t="n">
        <v>6.0563</v>
      </c>
      <c r="Q283" t="n">
        <v>1</v>
      </c>
      <c r="R283" t="inlineStr">
        <is>
          <t>MMM1 - Metropolitan area</t>
        </is>
      </c>
      <c r="S283" t="inlineStr">
        <is>
          <t>MMM 2023 (POA concordance)</t>
        </is>
      </c>
      <c r="T283" t="inlineStr">
        <is>
          <t>South Western Sydney LHD</t>
        </is>
      </c>
      <c r="U283" t="inlineStr">
        <is>
          <t>X710</t>
        </is>
      </c>
      <c r="V283" s="44" t="n">
        <v>12080</v>
      </c>
      <c r="W283" s="44" t="n">
        <v>89</v>
      </c>
      <c r="X283" s="43" t="n">
        <v>0.7</v>
      </c>
      <c r="Y283" s="43" t="n">
        <v>1047.5</v>
      </c>
      <c r="Z283" t="n">
        <v>8</v>
      </c>
      <c r="AA283" s="96" t="n">
        <v>1</v>
      </c>
      <c r="AB283" s="96" t="inlineStr">
        <is>
          <t>RA1 - Major cities of Australia</t>
        </is>
      </c>
      <c r="AC283" s="96" t="inlineStr">
        <is>
          <t>Approximate: derived from Shipping_MMM via standard MMM→RA mapping</t>
        </is>
      </c>
      <c r="AD283" s="96" t="inlineStr">
        <is>
          <t>PHN105</t>
        </is>
      </c>
      <c r="AE283" s="96" t="inlineStr">
        <is>
          <t>South Western Sydney</t>
        </is>
      </c>
      <c r="AF283" s="112" t="n">
        <v>1</v>
      </c>
    </row>
    <row r="284" ht="15" customHeight="1">
      <c r="A284" s="42" t="n">
        <v>2175</v>
      </c>
      <c r="B284" t="inlineStr">
        <is>
          <t>NSW</t>
        </is>
      </c>
      <c r="C284" t="inlineStr">
        <is>
          <t>2175|NSW</t>
        </is>
      </c>
      <c r="D284" t="inlineStr">
        <is>
          <t>Horsley Park</t>
        </is>
      </c>
      <c r="E284" t="inlineStr">
        <is>
          <t>Horsley Park</t>
        </is>
      </c>
      <c r="F284" s="30" t="n">
        <v>1</v>
      </c>
      <c r="G284" s="30" t="n">
        <v>1</v>
      </c>
      <c r="H284">
        <f>FALSE()</f>
        <v/>
      </c>
      <c r="K284" t="n">
        <v>1</v>
      </c>
      <c r="L284" t="inlineStr">
        <is>
          <t>MMM1 - Metropolitan area</t>
        </is>
      </c>
      <c r="M284" s="31" t="n">
        <v>1</v>
      </c>
      <c r="N284" t="inlineStr">
        <is>
          <t>1:100.0%</t>
        </is>
      </c>
      <c r="O284" s="43" t="n">
        <v>21.9682</v>
      </c>
      <c r="P284" s="43" t="n">
        <v>21.9683</v>
      </c>
      <c r="Q284" t="n">
        <v>1</v>
      </c>
      <c r="R284" t="inlineStr">
        <is>
          <t>MMM1 - Metropolitan area</t>
        </is>
      </c>
      <c r="S284" t="inlineStr">
        <is>
          <t>MMM 2023 (POA concordance)</t>
        </is>
      </c>
      <c r="T284" t="inlineStr">
        <is>
          <t>South Western Sydney LHD</t>
        </is>
      </c>
      <c r="U284" t="inlineStr">
        <is>
          <t>X710</t>
        </is>
      </c>
      <c r="V284" s="44" t="n">
        <v>1790</v>
      </c>
      <c r="W284" s="44" t="n">
        <v>33</v>
      </c>
      <c r="X284" s="43" t="n">
        <v>1.8</v>
      </c>
      <c r="Y284" s="43" t="n">
        <v>1021</v>
      </c>
      <c r="Z284" t="n">
        <v>7</v>
      </c>
      <c r="AA284" s="96" t="n">
        <v>1</v>
      </c>
      <c r="AB284" s="96" t="inlineStr">
        <is>
          <t>RA1 - Major cities of Australia</t>
        </is>
      </c>
      <c r="AC284" s="96" t="inlineStr">
        <is>
          <t>Approximate: derived from Shipping_MMM via standard MMM→RA mapping</t>
        </is>
      </c>
      <c r="AD284" s="96" t="inlineStr">
        <is>
          <t>PHN105</t>
        </is>
      </c>
      <c r="AE284" s="96" t="inlineStr">
        <is>
          <t>South Western Sydney</t>
        </is>
      </c>
      <c r="AF284" s="112" t="n">
        <v>1</v>
      </c>
    </row>
    <row r="285" ht="15" customHeight="1">
      <c r="A285" s="42" t="n">
        <v>2176</v>
      </c>
      <c r="B285" t="inlineStr">
        <is>
          <t>NSW</t>
        </is>
      </c>
      <c r="C285" t="inlineStr">
        <is>
          <t>2176|NSW</t>
        </is>
      </c>
      <c r="D285" t="inlineStr">
        <is>
          <t>Abbotsbury</t>
        </is>
      </c>
      <c r="E285" t="inlineStr">
        <is>
          <t>Abbotsbury, Bossley Park, Edensor Park, Greenfield Park, Prairiewood</t>
        </is>
      </c>
      <c r="F285" s="30" t="n">
        <v>7</v>
      </c>
      <c r="G285" s="30" t="n">
        <v>7</v>
      </c>
      <c r="H285">
        <f>FALSE()</f>
        <v/>
      </c>
      <c r="K285" t="n">
        <v>1</v>
      </c>
      <c r="L285" t="inlineStr">
        <is>
          <t>MMM1 - Metropolitan area</t>
        </is>
      </c>
      <c r="M285" s="31" t="n">
        <v>1</v>
      </c>
      <c r="N285" t="inlineStr">
        <is>
          <t>1:100.0%</t>
        </is>
      </c>
      <c r="O285" s="43" t="n">
        <v>19.8455</v>
      </c>
      <c r="P285" s="43" t="n">
        <v>19.8468</v>
      </c>
      <c r="Q285" t="n">
        <v>1</v>
      </c>
      <c r="R285" t="inlineStr">
        <is>
          <t>MMM1 - Metropolitan area</t>
        </is>
      </c>
      <c r="S285" t="inlineStr">
        <is>
          <t>MMM 2023 (POA concordance)</t>
        </is>
      </c>
      <c r="T285" t="inlineStr">
        <is>
          <t>South Western Sydney LHD</t>
        </is>
      </c>
      <c r="U285" t="inlineStr">
        <is>
          <t>X710</t>
        </is>
      </c>
      <c r="V285" s="44" t="n">
        <v>50022</v>
      </c>
      <c r="W285" s="44" t="n">
        <v>294</v>
      </c>
      <c r="X285" s="43" t="n">
        <v>0.6</v>
      </c>
      <c r="Y285" s="43" t="n">
        <v>893.4</v>
      </c>
      <c r="Z285" t="n">
        <v>1</v>
      </c>
      <c r="AA285" s="96" t="n">
        <v>1</v>
      </c>
      <c r="AB285" s="96" t="inlineStr">
        <is>
          <t>RA1 - Major cities of Australia</t>
        </is>
      </c>
      <c r="AC285" s="96" t="inlineStr">
        <is>
          <t>Approximate: derived from Shipping_MMM via standard MMM→RA mapping</t>
        </is>
      </c>
      <c r="AD285" s="96" t="inlineStr">
        <is>
          <t>PHN105</t>
        </is>
      </c>
      <c r="AE285" s="96" t="inlineStr">
        <is>
          <t>South Western Sydney</t>
        </is>
      </c>
      <c r="AF285" s="112" t="n">
        <v>1</v>
      </c>
    </row>
    <row r="286" ht="15" customHeight="1">
      <c r="A286" s="42" t="n">
        <v>2177</v>
      </c>
      <c r="B286" t="inlineStr">
        <is>
          <t>NSW</t>
        </is>
      </c>
      <c r="C286" t="inlineStr">
        <is>
          <t>2177|NSW</t>
        </is>
      </c>
      <c r="D286" t="inlineStr">
        <is>
          <t>Bonnyrigg</t>
        </is>
      </c>
      <c r="E286" t="inlineStr">
        <is>
          <t>Bonnyrigg, Bonnyrigg Heights</t>
        </is>
      </c>
      <c r="F286" s="30" t="n">
        <v>2</v>
      </c>
      <c r="G286" s="30" t="n">
        <v>2</v>
      </c>
      <c r="H286">
        <f>FALSE()</f>
        <v/>
      </c>
      <c r="K286" t="n">
        <v>1</v>
      </c>
      <c r="L286" t="inlineStr">
        <is>
          <t>MMM1 - Metropolitan area</t>
        </is>
      </c>
      <c r="M286" s="31" t="n">
        <v>1</v>
      </c>
      <c r="N286" t="inlineStr">
        <is>
          <t>1:100.0%</t>
        </is>
      </c>
      <c r="O286" s="43" t="n">
        <v>5.1954</v>
      </c>
      <c r="P286" s="43" t="n">
        <v>5.1959</v>
      </c>
      <c r="Q286" t="n">
        <v>1</v>
      </c>
      <c r="R286" t="inlineStr">
        <is>
          <t>MMM1 - Metropolitan area</t>
        </is>
      </c>
      <c r="S286" t="inlineStr">
        <is>
          <t>MMM 2023 (POA concordance)</t>
        </is>
      </c>
      <c r="T286" t="inlineStr">
        <is>
          <t>South Western Sydney LHD</t>
        </is>
      </c>
      <c r="U286" t="inlineStr">
        <is>
          <t>X710</t>
        </is>
      </c>
      <c r="V286" s="44" t="n">
        <v>17154</v>
      </c>
      <c r="W286" s="44" t="n">
        <v>172</v>
      </c>
      <c r="X286" s="43" t="n">
        <v>1</v>
      </c>
      <c r="Y286" s="43" t="n">
        <v>842.6</v>
      </c>
      <c r="Z286" t="n">
        <v>1</v>
      </c>
      <c r="AA286" s="96" t="n">
        <v>1</v>
      </c>
      <c r="AB286" s="96" t="inlineStr">
        <is>
          <t>RA1 - Major cities of Australia</t>
        </is>
      </c>
      <c r="AC286" s="96" t="inlineStr">
        <is>
          <t>Approximate: derived from Shipping_MMM via standard MMM→RA mapping</t>
        </is>
      </c>
      <c r="AD286" s="96" t="inlineStr">
        <is>
          <t>PHN105</t>
        </is>
      </c>
      <c r="AE286" s="96" t="inlineStr">
        <is>
          <t>South Western Sydney</t>
        </is>
      </c>
      <c r="AF286" s="112" t="n">
        <v>1</v>
      </c>
    </row>
    <row r="287" ht="15" customHeight="1">
      <c r="A287" s="42" t="n">
        <v>2178</v>
      </c>
      <c r="B287" t="inlineStr">
        <is>
          <t>NSW</t>
        </is>
      </c>
      <c r="C287" t="inlineStr">
        <is>
          <t>2178|NSW</t>
        </is>
      </c>
      <c r="D287" t="inlineStr">
        <is>
          <t>Cecil Park</t>
        </is>
      </c>
      <c r="E287" t="inlineStr">
        <is>
          <t>Cecil Park, Kemps Creek, Mount Vernon</t>
        </is>
      </c>
      <c r="F287" s="30" t="n">
        <v>3</v>
      </c>
      <c r="G287" s="30" t="n">
        <v>3</v>
      </c>
      <c r="H287">
        <f>FALSE()</f>
        <v/>
      </c>
      <c r="K287" t="n">
        <v>1</v>
      </c>
      <c r="L287" t="inlineStr">
        <is>
          <t>MMM1 - Metropolitan area</t>
        </is>
      </c>
      <c r="M287" s="31" t="n">
        <v>1</v>
      </c>
      <c r="N287" t="inlineStr">
        <is>
          <t>1:100.0%</t>
        </is>
      </c>
      <c r="O287" s="43" t="n">
        <v>54.3239</v>
      </c>
      <c r="P287" s="43" t="n">
        <v>54.3241</v>
      </c>
      <c r="Q287" t="n">
        <v>1</v>
      </c>
      <c r="R287" t="inlineStr">
        <is>
          <t>MMM1 - Metropolitan area</t>
        </is>
      </c>
      <c r="S287" t="inlineStr">
        <is>
          <t>MMM 2023 (POA concordance)</t>
        </is>
      </c>
      <c r="T287" t="inlineStr">
        <is>
          <t>Nepean Blue Mountains LHD</t>
        </is>
      </c>
      <c r="U287" t="inlineStr">
        <is>
          <t>X750</t>
        </is>
      </c>
      <c r="V287" s="44" t="n">
        <v>4170</v>
      </c>
      <c r="W287" s="44" t="n">
        <v>79</v>
      </c>
      <c r="X287" s="43" t="n">
        <v>1.9</v>
      </c>
      <c r="Y287" s="43" t="n">
        <v>1011.9</v>
      </c>
      <c r="Z287" t="n">
        <v>6</v>
      </c>
      <c r="AA287" s="96" t="n">
        <v>1</v>
      </c>
      <c r="AB287" s="96" t="inlineStr">
        <is>
          <t>RA1 - Major cities of Australia</t>
        </is>
      </c>
      <c r="AC287" s="96" t="inlineStr">
        <is>
          <t>Approximate: derived from Shipping_MMM via standard MMM→RA mapping</t>
        </is>
      </c>
      <c r="AD287" s="96" t="inlineStr">
        <is>
          <t>PHN105</t>
        </is>
      </c>
      <c r="AE287" s="96" t="inlineStr">
        <is>
          <t>South Western Sydney</t>
        </is>
      </c>
      <c r="AF287" s="112" t="n">
        <v>0.5847</v>
      </c>
      <c r="AG287" s="96" t="inlineStr">
        <is>
          <t>Split: PHN105:58%, PHN104:42%</t>
        </is>
      </c>
    </row>
    <row r="288" ht="15" customHeight="1">
      <c r="A288" s="42" t="n">
        <v>2179</v>
      </c>
      <c r="B288" t="inlineStr">
        <is>
          <t>NSW</t>
        </is>
      </c>
      <c r="C288" t="inlineStr">
        <is>
          <t>2179|NSW</t>
        </is>
      </c>
      <c r="D288" t="inlineStr">
        <is>
          <t>Austral</t>
        </is>
      </c>
      <c r="E288" t="inlineStr">
        <is>
          <t>Austral, Leppington</t>
        </is>
      </c>
      <c r="F288" s="30" t="n">
        <v>2</v>
      </c>
      <c r="G288" s="30" t="n">
        <v>2</v>
      </c>
      <c r="H288">
        <f>FALSE()</f>
        <v/>
      </c>
      <c r="K288" t="n">
        <v>1</v>
      </c>
      <c r="L288" t="inlineStr">
        <is>
          <t>MMM1 - Metropolitan area</t>
        </is>
      </c>
      <c r="M288" s="31" t="n">
        <v>1</v>
      </c>
      <c r="N288" t="inlineStr">
        <is>
          <t>1:100.0%</t>
        </is>
      </c>
      <c r="O288" s="43" t="n">
        <v>36.5298</v>
      </c>
      <c r="P288" s="43" t="n">
        <v>36.53</v>
      </c>
      <c r="Q288" t="n">
        <v>1</v>
      </c>
      <c r="R288" t="inlineStr">
        <is>
          <t>MMM1 - Metropolitan area</t>
        </is>
      </c>
      <c r="S288" t="inlineStr">
        <is>
          <t>MMM 2023 (POA concordance)</t>
        </is>
      </c>
      <c r="T288" t="inlineStr">
        <is>
          <t>South Western Sydney LHD</t>
        </is>
      </c>
      <c r="U288" t="inlineStr">
        <is>
          <t>X710</t>
        </is>
      </c>
      <c r="V288" s="44" t="n">
        <v>16262</v>
      </c>
      <c r="W288" s="44" t="n">
        <v>234</v>
      </c>
      <c r="X288" s="43" t="n">
        <v>1.4</v>
      </c>
      <c r="Y288" s="43" t="n">
        <v>1028.4</v>
      </c>
      <c r="Z288" t="n">
        <v>7</v>
      </c>
      <c r="AA288" s="96" t="n">
        <v>1</v>
      </c>
      <c r="AB288" s="96" t="inlineStr">
        <is>
          <t>RA1 - Major cities of Australia</t>
        </is>
      </c>
      <c r="AC288" s="96" t="inlineStr">
        <is>
          <t>Approximate: derived from Shipping_MMM via standard MMM→RA mapping</t>
        </is>
      </c>
      <c r="AD288" s="96" t="inlineStr">
        <is>
          <t>PHN105</t>
        </is>
      </c>
      <c r="AE288" s="96" t="inlineStr">
        <is>
          <t>South Western Sydney</t>
        </is>
      </c>
      <c r="AF288" s="112" t="n">
        <v>1</v>
      </c>
    </row>
    <row r="289" ht="15" customHeight="1">
      <c r="A289" s="42" t="n">
        <v>2190</v>
      </c>
      <c r="B289" t="inlineStr">
        <is>
          <t>NSW</t>
        </is>
      </c>
      <c r="C289" t="inlineStr">
        <is>
          <t>2190|NSW</t>
        </is>
      </c>
      <c r="D289" t="inlineStr">
        <is>
          <t>Chullora</t>
        </is>
      </c>
      <c r="E289" t="inlineStr">
        <is>
          <t>Chullora, Greenacre, Mount Lewis</t>
        </is>
      </c>
      <c r="F289" s="30" t="n">
        <v>3</v>
      </c>
      <c r="G289" s="30" t="n">
        <v>3</v>
      </c>
      <c r="H289">
        <f>FALSE()</f>
        <v/>
      </c>
      <c r="K289" t="n">
        <v>1</v>
      </c>
      <c r="L289" t="inlineStr">
        <is>
          <t>MMM1 - Metropolitan area</t>
        </is>
      </c>
      <c r="M289" s="31" t="n">
        <v>1</v>
      </c>
      <c r="N289" t="inlineStr">
        <is>
          <t>1:100.0%</t>
        </is>
      </c>
      <c r="O289" s="43" t="n">
        <v>9.777699999999999</v>
      </c>
      <c r="P289" s="43" t="n">
        <v>9.777200000000001</v>
      </c>
      <c r="Q289" t="n">
        <v>1</v>
      </c>
      <c r="R289" t="inlineStr">
        <is>
          <t>MMM1 - Metropolitan area</t>
        </is>
      </c>
      <c r="S289" t="inlineStr">
        <is>
          <t>MMM 2023 (POA concordance)</t>
        </is>
      </c>
      <c r="T289" t="inlineStr">
        <is>
          <t>South Western Sydney LHD</t>
        </is>
      </c>
      <c r="U289" t="inlineStr">
        <is>
          <t>X710</t>
        </is>
      </c>
      <c r="V289" s="44" t="n">
        <v>27559</v>
      </c>
      <c r="W289" s="44" t="n">
        <v>147</v>
      </c>
      <c r="X289" s="43" t="n">
        <v>0.5</v>
      </c>
      <c r="Y289" s="43" t="n">
        <v>891.8</v>
      </c>
      <c r="Z289" t="n">
        <v>1</v>
      </c>
      <c r="AA289" s="96" t="n">
        <v>1</v>
      </c>
      <c r="AB289" s="96" t="inlineStr">
        <is>
          <t>RA1 - Major cities of Australia</t>
        </is>
      </c>
      <c r="AC289" s="96" t="inlineStr">
        <is>
          <t>Approximate: derived from Shipping_MMM via standard MMM→RA mapping</t>
        </is>
      </c>
      <c r="AD289" s="96" t="inlineStr">
        <is>
          <t>PHN105</t>
        </is>
      </c>
      <c r="AE289" s="96" t="inlineStr">
        <is>
          <t>South Western Sydney</t>
        </is>
      </c>
      <c r="AF289" s="112" t="n">
        <v>0.9405</v>
      </c>
      <c r="AG289" s="96" t="inlineStr">
        <is>
          <t>Split: PHN105:94%, PHN101:6%</t>
        </is>
      </c>
    </row>
    <row r="290" ht="15" customHeight="1">
      <c r="A290" s="42" t="n">
        <v>2191</v>
      </c>
      <c r="B290" t="inlineStr">
        <is>
          <t>NSW</t>
        </is>
      </c>
      <c r="C290" t="inlineStr">
        <is>
          <t>2191|NSW</t>
        </is>
      </c>
      <c r="D290" t="inlineStr">
        <is>
          <t>Belfield</t>
        </is>
      </c>
      <c r="E290" t="inlineStr">
        <is>
          <t>Belfield</t>
        </is>
      </c>
      <c r="F290" s="30" t="n">
        <v>1</v>
      </c>
      <c r="G290" s="30" t="n">
        <v>1</v>
      </c>
      <c r="H290">
        <f>FALSE()</f>
        <v/>
      </c>
      <c r="K290" t="n">
        <v>1</v>
      </c>
      <c r="L290" t="inlineStr">
        <is>
          <t>MMM1 - Metropolitan area</t>
        </is>
      </c>
      <c r="M290" s="31" t="n">
        <v>1</v>
      </c>
      <c r="N290" t="inlineStr">
        <is>
          <t>1:100.0%</t>
        </is>
      </c>
      <c r="O290" s="43" t="n">
        <v>1.7827</v>
      </c>
      <c r="P290" s="43" t="n">
        <v>1.7826</v>
      </c>
      <c r="Q290" t="n">
        <v>1</v>
      </c>
      <c r="R290" t="inlineStr">
        <is>
          <t>MMM1 - Metropolitan area</t>
        </is>
      </c>
      <c r="S290" t="inlineStr">
        <is>
          <t>MMM 2023 (POA concordance)</t>
        </is>
      </c>
      <c r="T290" t="inlineStr">
        <is>
          <t>Sydney LHD</t>
        </is>
      </c>
      <c r="U290" t="inlineStr">
        <is>
          <t>X700</t>
        </is>
      </c>
      <c r="V290" s="44" t="n">
        <v>6555</v>
      </c>
      <c r="W290" s="44" t="n">
        <v>32</v>
      </c>
      <c r="X290" s="43" t="n">
        <v>0.5</v>
      </c>
      <c r="Y290" s="43" t="n">
        <v>974.4</v>
      </c>
      <c r="Z290" t="n">
        <v>4</v>
      </c>
      <c r="AA290" s="96" t="n">
        <v>1</v>
      </c>
      <c r="AB290" s="96" t="inlineStr">
        <is>
          <t>RA1 - Major cities of Australia</t>
        </is>
      </c>
      <c r="AC290" s="96" t="inlineStr">
        <is>
          <t>Approximate: derived from Shipping_MMM via standard MMM→RA mapping</t>
        </is>
      </c>
      <c r="AD290" s="96" t="inlineStr">
        <is>
          <t>PHN101</t>
        </is>
      </c>
      <c r="AE290" s="96" t="inlineStr">
        <is>
          <t>Central and Eastern Sydney</t>
        </is>
      </c>
      <c r="AF290" s="112" t="n">
        <v>1</v>
      </c>
    </row>
    <row r="291" ht="15" customHeight="1">
      <c r="A291" s="42" t="n">
        <v>2192</v>
      </c>
      <c r="B291" t="inlineStr">
        <is>
          <t>NSW</t>
        </is>
      </c>
      <c r="C291" t="inlineStr">
        <is>
          <t>2192|NSW</t>
        </is>
      </c>
      <c r="D291" t="inlineStr">
        <is>
          <t>Belmore</t>
        </is>
      </c>
      <c r="E291" t="inlineStr">
        <is>
          <t>Belmore</t>
        </is>
      </c>
      <c r="F291" s="30" t="n">
        <v>1</v>
      </c>
      <c r="G291" s="30" t="n">
        <v>1</v>
      </c>
      <c r="H291">
        <f>FALSE()</f>
        <v/>
      </c>
      <c r="K291" t="n">
        <v>1</v>
      </c>
      <c r="L291" t="inlineStr">
        <is>
          <t>MMM1 - Metropolitan area</t>
        </is>
      </c>
      <c r="M291" s="31" t="n">
        <v>1</v>
      </c>
      <c r="N291" t="inlineStr">
        <is>
          <t>1:100.0%</t>
        </is>
      </c>
      <c r="O291" s="43" t="n">
        <v>2.7307</v>
      </c>
      <c r="P291" s="43" t="n">
        <v>2.731</v>
      </c>
      <c r="Q291" t="n">
        <v>1</v>
      </c>
      <c r="R291" t="inlineStr">
        <is>
          <t>MMM1 - Metropolitan area</t>
        </is>
      </c>
      <c r="S291" t="inlineStr">
        <is>
          <t>MMM 2023 (POA concordance)</t>
        </is>
      </c>
      <c r="T291" t="inlineStr">
        <is>
          <t>Sydney LHD</t>
        </is>
      </c>
      <c r="U291" t="inlineStr">
        <is>
          <t>X700</t>
        </is>
      </c>
      <c r="V291" s="44" t="n">
        <v>13781</v>
      </c>
      <c r="W291" s="44" t="n">
        <v>90</v>
      </c>
      <c r="X291" s="43" t="n">
        <v>0.7</v>
      </c>
      <c r="Y291" s="43" t="n">
        <v>914.1</v>
      </c>
      <c r="Z291" t="n">
        <v>2</v>
      </c>
      <c r="AA291" s="96" t="n">
        <v>1</v>
      </c>
      <c r="AB291" s="96" t="inlineStr">
        <is>
          <t>RA1 - Major cities of Australia</t>
        </is>
      </c>
      <c r="AC291" s="96" t="inlineStr">
        <is>
          <t>Approximate: derived from Shipping_MMM via standard MMM→RA mapping</t>
        </is>
      </c>
      <c r="AD291" s="96" t="inlineStr">
        <is>
          <t>PHN101</t>
        </is>
      </c>
      <c r="AE291" s="96" t="inlineStr">
        <is>
          <t>Central and Eastern Sydney</t>
        </is>
      </c>
      <c r="AF291" s="112" t="n">
        <v>1</v>
      </c>
    </row>
    <row r="292" ht="15" customHeight="1">
      <c r="A292" s="42" t="n">
        <v>2193</v>
      </c>
      <c r="B292" t="inlineStr">
        <is>
          <t>NSW</t>
        </is>
      </c>
      <c r="C292" t="inlineStr">
        <is>
          <t>2193|NSW</t>
        </is>
      </c>
      <c r="D292" t="inlineStr">
        <is>
          <t>Ashbury</t>
        </is>
      </c>
      <c r="E292" t="inlineStr">
        <is>
          <t>Ashbury, Canterbury, Hurlstone Park</t>
        </is>
      </c>
      <c r="F292" s="30" t="n">
        <v>3</v>
      </c>
      <c r="G292" s="30" t="n">
        <v>3</v>
      </c>
      <c r="H292">
        <f>FALSE()</f>
        <v/>
      </c>
      <c r="K292" t="n">
        <v>1</v>
      </c>
      <c r="L292" t="inlineStr">
        <is>
          <t>MMM1 - Metropolitan area</t>
        </is>
      </c>
      <c r="M292" s="31" t="n">
        <v>1</v>
      </c>
      <c r="N292" t="inlineStr">
        <is>
          <t>1:100.0%</t>
        </is>
      </c>
      <c r="O292" s="43" t="n">
        <v>4.1956</v>
      </c>
      <c r="P292" s="43" t="n">
        <v>4.1963</v>
      </c>
      <c r="Q292" t="n">
        <v>1</v>
      </c>
      <c r="R292" t="inlineStr">
        <is>
          <t>MMM1 - Metropolitan area</t>
        </is>
      </c>
      <c r="S292" t="inlineStr">
        <is>
          <t>MMM 2023 (POA concordance)</t>
        </is>
      </c>
      <c r="T292" t="inlineStr">
        <is>
          <t>Sydney LHD</t>
        </is>
      </c>
      <c r="U292" t="inlineStr">
        <is>
          <t>X700</t>
        </is>
      </c>
      <c r="V292" s="44" t="n">
        <v>17778</v>
      </c>
      <c r="W292" s="44" t="n">
        <v>190</v>
      </c>
      <c r="X292" s="43" t="n">
        <v>1.1</v>
      </c>
      <c r="Y292" s="43" t="n">
        <v>1019.8</v>
      </c>
      <c r="Z292" t="n">
        <v>7</v>
      </c>
      <c r="AA292" s="96" t="n">
        <v>1</v>
      </c>
      <c r="AB292" s="96" t="inlineStr">
        <is>
          <t>RA1 - Major cities of Australia</t>
        </is>
      </c>
      <c r="AC292" s="96" t="inlineStr">
        <is>
          <t>Approximate: derived from Shipping_MMM via standard MMM→RA mapping</t>
        </is>
      </c>
      <c r="AD292" s="96" t="inlineStr">
        <is>
          <t>PHN101</t>
        </is>
      </c>
      <c r="AE292" s="96" t="inlineStr">
        <is>
          <t>Central and Eastern Sydney</t>
        </is>
      </c>
      <c r="AF292" s="112" t="n">
        <v>1</v>
      </c>
    </row>
    <row r="293" ht="15" customHeight="1">
      <c r="A293" s="42" t="n">
        <v>2194</v>
      </c>
      <c r="B293" t="inlineStr">
        <is>
          <t>NSW</t>
        </is>
      </c>
      <c r="C293" t="inlineStr">
        <is>
          <t>2194|NSW</t>
        </is>
      </c>
      <c r="D293" t="inlineStr">
        <is>
          <t>Campsie</t>
        </is>
      </c>
      <c r="E293" t="inlineStr">
        <is>
          <t>Campsie</t>
        </is>
      </c>
      <c r="F293" s="30" t="n">
        <v>1</v>
      </c>
      <c r="G293" s="30" t="n">
        <v>1</v>
      </c>
      <c r="H293">
        <f>FALSE()</f>
        <v/>
      </c>
      <c r="K293" t="n">
        <v>1</v>
      </c>
      <c r="L293" t="inlineStr">
        <is>
          <t>MMM1 - Metropolitan area</t>
        </is>
      </c>
      <c r="M293" s="31" t="n">
        <v>1</v>
      </c>
      <c r="N293" t="inlineStr">
        <is>
          <t>1:100.0%</t>
        </is>
      </c>
      <c r="O293" s="43" t="n">
        <v>3.3738</v>
      </c>
      <c r="P293" s="43" t="n">
        <v>3.3734</v>
      </c>
      <c r="Q293" t="n">
        <v>1</v>
      </c>
      <c r="R293" t="inlineStr">
        <is>
          <t>MMM1 - Metropolitan area</t>
        </is>
      </c>
      <c r="S293" t="inlineStr">
        <is>
          <t>MMM 2023 (POA concordance)</t>
        </is>
      </c>
      <c r="T293" t="inlineStr">
        <is>
          <t>Sydney LHD</t>
        </is>
      </c>
      <c r="U293" t="inlineStr">
        <is>
          <t>X700</t>
        </is>
      </c>
      <c r="V293" s="44" t="n">
        <v>26132</v>
      </c>
      <c r="W293" s="44" t="n">
        <v>153</v>
      </c>
      <c r="X293" s="43" t="n">
        <v>0.6</v>
      </c>
      <c r="Y293" s="43" t="n">
        <v>886.6</v>
      </c>
      <c r="Z293" t="n">
        <v>1</v>
      </c>
      <c r="AA293" s="96" t="n">
        <v>1</v>
      </c>
      <c r="AB293" s="96" t="inlineStr">
        <is>
          <t>RA1 - Major cities of Australia</t>
        </is>
      </c>
      <c r="AC293" s="96" t="inlineStr">
        <is>
          <t>Approximate: derived from Shipping_MMM via standard MMM→RA mapping</t>
        </is>
      </c>
      <c r="AD293" s="96" t="inlineStr">
        <is>
          <t>PHN101</t>
        </is>
      </c>
      <c r="AE293" s="96" t="inlineStr">
        <is>
          <t>Central and Eastern Sydney</t>
        </is>
      </c>
      <c r="AF293" s="112" t="n">
        <v>1</v>
      </c>
    </row>
    <row r="294" ht="15" customHeight="1">
      <c r="A294" s="42" t="n">
        <v>2195</v>
      </c>
      <c r="B294" t="inlineStr">
        <is>
          <t>NSW</t>
        </is>
      </c>
      <c r="C294" t="inlineStr">
        <is>
          <t>2195|NSW</t>
        </is>
      </c>
      <c r="D294" t="inlineStr">
        <is>
          <t>Lakemba</t>
        </is>
      </c>
      <c r="E294" t="inlineStr">
        <is>
          <t>Lakemba, Lakemba Dc, Wiley Park</t>
        </is>
      </c>
      <c r="F294" s="30" t="n">
        <v>3</v>
      </c>
      <c r="G294" s="30" t="n">
        <v>3</v>
      </c>
      <c r="H294">
        <f>FALSE()</f>
        <v/>
      </c>
      <c r="J294" t="inlineStr">
        <is>
          <t>LOCKED BAGS</t>
        </is>
      </c>
      <c r="K294" t="n">
        <v>1</v>
      </c>
      <c r="L294" t="inlineStr">
        <is>
          <t>MMM1 - Metropolitan area</t>
        </is>
      </c>
      <c r="M294" s="31" t="n">
        <v>1</v>
      </c>
      <c r="N294" t="inlineStr">
        <is>
          <t>1:100.0%</t>
        </is>
      </c>
      <c r="O294" s="43" t="n">
        <v>3.5489</v>
      </c>
      <c r="P294" s="43" t="n">
        <v>3.5488</v>
      </c>
      <c r="Q294" t="n">
        <v>1</v>
      </c>
      <c r="R294" t="inlineStr">
        <is>
          <t>MMM1 - Metropolitan area</t>
        </is>
      </c>
      <c r="S294" t="inlineStr">
        <is>
          <t>MMM 2023 (POA concordance)</t>
        </is>
      </c>
      <c r="T294" t="inlineStr">
        <is>
          <t>Sydney LHD</t>
        </is>
      </c>
      <c r="U294" t="inlineStr">
        <is>
          <t>X700</t>
        </is>
      </c>
      <c r="V294" s="44" t="n">
        <v>27103</v>
      </c>
      <c r="W294" s="44" t="n">
        <v>79</v>
      </c>
      <c r="X294" s="43" t="n">
        <v>0.3</v>
      </c>
      <c r="Y294" s="43" t="n">
        <v>823.1</v>
      </c>
      <c r="Z294" t="n">
        <v>1</v>
      </c>
      <c r="AA294" s="96" t="n">
        <v>1</v>
      </c>
      <c r="AB294" s="96" t="inlineStr">
        <is>
          <t>RA1 - Major cities of Australia</t>
        </is>
      </c>
      <c r="AC294" s="96" t="inlineStr">
        <is>
          <t>Approximate: derived from Shipping_MMM via standard MMM→RA mapping</t>
        </is>
      </c>
      <c r="AD294" s="96" t="inlineStr">
        <is>
          <t>PHN101</t>
        </is>
      </c>
      <c r="AE294" s="96" t="inlineStr">
        <is>
          <t>Central and Eastern Sydney</t>
        </is>
      </c>
      <c r="AF294" s="112" t="n">
        <v>1</v>
      </c>
    </row>
    <row r="295" ht="15" customHeight="1">
      <c r="A295" s="42" t="n">
        <v>2196</v>
      </c>
      <c r="B295" t="inlineStr">
        <is>
          <t>NSW</t>
        </is>
      </c>
      <c r="C295" t="inlineStr">
        <is>
          <t>2196|NSW</t>
        </is>
      </c>
      <c r="D295" t="inlineStr">
        <is>
          <t>Punchbowl</t>
        </is>
      </c>
      <c r="E295" t="inlineStr">
        <is>
          <t>Punchbowl, Roselands</t>
        </is>
      </c>
      <c r="F295" s="30" t="n">
        <v>2</v>
      </c>
      <c r="G295" s="30" t="n">
        <v>2</v>
      </c>
      <c r="H295">
        <f>FALSE()</f>
        <v/>
      </c>
      <c r="J295" t="inlineStr">
        <is>
          <t>CITY OF CANTERBURY BANKSTOWN COUNCIL</t>
        </is>
      </c>
      <c r="K295" t="n">
        <v>1</v>
      </c>
      <c r="L295" t="inlineStr">
        <is>
          <t>MMM1 - Metropolitan area</t>
        </is>
      </c>
      <c r="M295" s="31" t="n">
        <v>1</v>
      </c>
      <c r="N295" t="inlineStr">
        <is>
          <t>1:100.0%</t>
        </is>
      </c>
      <c r="O295" s="43" t="n">
        <v>7.0662</v>
      </c>
      <c r="P295" s="43" t="n">
        <v>7.0679</v>
      </c>
      <c r="Q295" t="n">
        <v>1</v>
      </c>
      <c r="R295" t="inlineStr">
        <is>
          <t>MMM1 - Metropolitan area</t>
        </is>
      </c>
      <c r="S295" t="inlineStr">
        <is>
          <t>MMM 2023 (POA concordance)</t>
        </is>
      </c>
      <c r="T295" t="inlineStr">
        <is>
          <t>Sydney LHD</t>
        </is>
      </c>
      <c r="U295" t="inlineStr">
        <is>
          <t>X700</t>
        </is>
      </c>
      <c r="V295" s="44" t="n">
        <v>33743</v>
      </c>
      <c r="W295" s="44" t="n">
        <v>223</v>
      </c>
      <c r="X295" s="43" t="n">
        <v>0.7</v>
      </c>
      <c r="Y295" s="43" t="n">
        <v>889.6</v>
      </c>
      <c r="Z295" t="n">
        <v>1</v>
      </c>
      <c r="AA295" s="96" t="n">
        <v>1</v>
      </c>
      <c r="AB295" s="96" t="inlineStr">
        <is>
          <t>RA1 - Major cities of Australia</t>
        </is>
      </c>
      <c r="AC295" s="96" t="inlineStr">
        <is>
          <t>Approximate: derived from Shipping_MMM via standard MMM→RA mapping</t>
        </is>
      </c>
      <c r="AD295" s="96" t="inlineStr">
        <is>
          <t>PHN101</t>
        </is>
      </c>
      <c r="AE295" s="96" t="inlineStr">
        <is>
          <t>Central and Eastern Sydney</t>
        </is>
      </c>
      <c r="AF295" s="112" t="n">
        <v>0.7325</v>
      </c>
      <c r="AG295" s="96" t="inlineStr">
        <is>
          <t>Split: PHN101:73%, PHN105:27%</t>
        </is>
      </c>
    </row>
    <row r="296" ht="15" customHeight="1">
      <c r="A296" s="42" t="n">
        <v>2197</v>
      </c>
      <c r="B296" t="inlineStr">
        <is>
          <t>NSW</t>
        </is>
      </c>
      <c r="C296" t="inlineStr">
        <is>
          <t>2197|NSW</t>
        </is>
      </c>
      <c r="D296" t="inlineStr">
        <is>
          <t>Bass Hill</t>
        </is>
      </c>
      <c r="E296" t="inlineStr">
        <is>
          <t>Bass Hill</t>
        </is>
      </c>
      <c r="F296" s="30" t="n">
        <v>1</v>
      </c>
      <c r="G296" s="30" t="n">
        <v>1</v>
      </c>
      <c r="H296">
        <f>FALSE()</f>
        <v/>
      </c>
      <c r="K296" t="n">
        <v>1</v>
      </c>
      <c r="L296" t="inlineStr">
        <is>
          <t>MMM1 - Metropolitan area</t>
        </is>
      </c>
      <c r="M296" s="31" t="n">
        <v>1</v>
      </c>
      <c r="N296" t="inlineStr">
        <is>
          <t>1:100.0%</t>
        </is>
      </c>
      <c r="O296" s="43" t="n">
        <v>2.9281</v>
      </c>
      <c r="P296" s="43" t="n">
        <v>2.9286</v>
      </c>
      <c r="Q296" t="n">
        <v>1</v>
      </c>
      <c r="R296" t="inlineStr">
        <is>
          <t>MMM1 - Metropolitan area</t>
        </is>
      </c>
      <c r="S296" t="inlineStr">
        <is>
          <t>MMM 2023 (POA concordance)</t>
        </is>
      </c>
      <c r="T296" t="inlineStr">
        <is>
          <t>South Western Sydney LHD</t>
        </is>
      </c>
      <c r="U296" t="inlineStr">
        <is>
          <t>X710</t>
        </is>
      </c>
      <c r="V296" s="44" t="n">
        <v>10121</v>
      </c>
      <c r="W296" s="44" t="n">
        <v>64</v>
      </c>
      <c r="X296" s="43" t="n">
        <v>0.6</v>
      </c>
      <c r="Y296" s="43" t="n">
        <v>880.5</v>
      </c>
      <c r="Z296" t="n">
        <v>1</v>
      </c>
      <c r="AA296" s="96" t="n">
        <v>1</v>
      </c>
      <c r="AB296" s="96" t="inlineStr">
        <is>
          <t>RA1 - Major cities of Australia</t>
        </is>
      </c>
      <c r="AC296" s="96" t="inlineStr">
        <is>
          <t>Approximate: derived from Shipping_MMM via standard MMM→RA mapping</t>
        </is>
      </c>
      <c r="AD296" s="96" t="inlineStr">
        <is>
          <t>PHN105</t>
        </is>
      </c>
      <c r="AE296" s="96" t="inlineStr">
        <is>
          <t>South Western Sydney</t>
        </is>
      </c>
      <c r="AF296" s="112" t="n">
        <v>1</v>
      </c>
    </row>
    <row r="297" ht="15" customHeight="1">
      <c r="A297" s="42" t="n">
        <v>2198</v>
      </c>
      <c r="B297" t="inlineStr">
        <is>
          <t>NSW</t>
        </is>
      </c>
      <c r="C297" t="inlineStr">
        <is>
          <t>2198|NSW</t>
        </is>
      </c>
      <c r="D297" t="inlineStr">
        <is>
          <t>Georges Hall</t>
        </is>
      </c>
      <c r="E297" t="inlineStr">
        <is>
          <t>Georges Hall</t>
        </is>
      </c>
      <c r="F297" s="30" t="n">
        <v>1</v>
      </c>
      <c r="G297" s="30" t="n">
        <v>1</v>
      </c>
      <c r="H297">
        <f>FALSE()</f>
        <v/>
      </c>
      <c r="K297" t="n">
        <v>1</v>
      </c>
      <c r="L297" t="inlineStr">
        <is>
          <t>MMM1 - Metropolitan area</t>
        </is>
      </c>
      <c r="M297" s="31" t="n">
        <v>1</v>
      </c>
      <c r="N297" t="inlineStr">
        <is>
          <t>1:100.0%</t>
        </is>
      </c>
      <c r="O297" s="43" t="n">
        <v>3.323</v>
      </c>
      <c r="P297" s="43" t="n">
        <v>3.3233</v>
      </c>
      <c r="Q297" t="n">
        <v>1</v>
      </c>
      <c r="R297" t="inlineStr">
        <is>
          <t>MMM1 - Metropolitan area</t>
        </is>
      </c>
      <c r="S297" t="inlineStr">
        <is>
          <t>MMM 2023 (POA concordance)</t>
        </is>
      </c>
      <c r="T297" t="inlineStr">
        <is>
          <t>South Western Sydney LHD</t>
        </is>
      </c>
      <c r="U297" t="inlineStr">
        <is>
          <t>X710</t>
        </is>
      </c>
      <c r="V297" s="44" t="n">
        <v>9843</v>
      </c>
      <c r="W297" s="44" t="n">
        <v>68</v>
      </c>
      <c r="X297" s="43" t="n">
        <v>0.7</v>
      </c>
      <c r="Y297" s="43" t="n">
        <v>983.5</v>
      </c>
      <c r="Z297" t="n">
        <v>4</v>
      </c>
      <c r="AA297" s="96" t="n">
        <v>1</v>
      </c>
      <c r="AB297" s="96" t="inlineStr">
        <is>
          <t>RA1 - Major cities of Australia</t>
        </is>
      </c>
      <c r="AC297" s="96" t="inlineStr">
        <is>
          <t>Approximate: derived from Shipping_MMM via standard MMM→RA mapping</t>
        </is>
      </c>
      <c r="AD297" s="96" t="inlineStr">
        <is>
          <t>PHN105</t>
        </is>
      </c>
      <c r="AE297" s="96" t="inlineStr">
        <is>
          <t>South Western Sydney</t>
        </is>
      </c>
      <c r="AF297" s="112" t="n">
        <v>1</v>
      </c>
    </row>
    <row r="298" ht="15" customHeight="1">
      <c r="A298" s="42" t="n">
        <v>2199</v>
      </c>
      <c r="B298" t="inlineStr">
        <is>
          <t>NSW</t>
        </is>
      </c>
      <c r="C298" t="inlineStr">
        <is>
          <t>2199|NSW</t>
        </is>
      </c>
      <c r="D298" t="inlineStr">
        <is>
          <t>Yagoona</t>
        </is>
      </c>
      <c r="E298" t="inlineStr">
        <is>
          <t>Yagoona</t>
        </is>
      </c>
      <c r="F298" s="30" t="n">
        <v>1</v>
      </c>
      <c r="G298" s="30" t="n">
        <v>1</v>
      </c>
      <c r="H298">
        <f>FALSE()</f>
        <v/>
      </c>
      <c r="K298" t="n">
        <v>1</v>
      </c>
      <c r="L298" t="inlineStr">
        <is>
          <t>MMM1 - Metropolitan area</t>
        </is>
      </c>
      <c r="M298" s="31" t="n">
        <v>1</v>
      </c>
      <c r="N298" t="inlineStr">
        <is>
          <t>1:100.0%</t>
        </is>
      </c>
      <c r="O298" s="43" t="n">
        <v>4.6173</v>
      </c>
      <c r="P298" s="43" t="n">
        <v>4.6181</v>
      </c>
      <c r="Q298" t="n">
        <v>1</v>
      </c>
      <c r="R298" t="inlineStr">
        <is>
          <t>MMM1 - Metropolitan area</t>
        </is>
      </c>
      <c r="S298" t="inlineStr">
        <is>
          <t>MMM 2023 (POA concordance)</t>
        </is>
      </c>
      <c r="T298" t="inlineStr">
        <is>
          <t>South Western Sydney LHD</t>
        </is>
      </c>
      <c r="U298" t="inlineStr">
        <is>
          <t>X710</t>
        </is>
      </c>
      <c r="V298" s="44" t="n">
        <v>19651</v>
      </c>
      <c r="W298" s="44" t="n">
        <v>133</v>
      </c>
      <c r="X298" s="43" t="n">
        <v>0.7</v>
      </c>
      <c r="Y298" s="43" t="n">
        <v>874.5</v>
      </c>
      <c r="Z298" t="n">
        <v>1</v>
      </c>
      <c r="AA298" s="96" t="n">
        <v>1</v>
      </c>
      <c r="AB298" s="96" t="inlineStr">
        <is>
          <t>RA1 - Major cities of Australia</t>
        </is>
      </c>
      <c r="AC298" s="96" t="inlineStr">
        <is>
          <t>Approximate: derived from Shipping_MMM via standard MMM→RA mapping</t>
        </is>
      </c>
      <c r="AD298" s="96" t="inlineStr">
        <is>
          <t>PHN105</t>
        </is>
      </c>
      <c r="AE298" s="96" t="inlineStr">
        <is>
          <t>South Western Sydney</t>
        </is>
      </c>
      <c r="AF298" s="112" t="n">
        <v>1</v>
      </c>
    </row>
    <row r="299" ht="15" customHeight="1">
      <c r="A299" s="42" t="n">
        <v>2200</v>
      </c>
      <c r="B299" t="inlineStr">
        <is>
          <t>NSW</t>
        </is>
      </c>
      <c r="C299" t="inlineStr">
        <is>
          <t>2200|NSW</t>
        </is>
      </c>
      <c r="D299" t="inlineStr">
        <is>
          <t>Bankstown</t>
        </is>
      </c>
      <c r="E299" t="inlineStr">
        <is>
          <t>Bankstown, Bankstown Aerodrome, Bankstown North, Bankstown Square, Condell Park</t>
        </is>
      </c>
      <c r="F299" s="30" t="n">
        <v>7</v>
      </c>
      <c r="G299" s="30" t="n">
        <v>7</v>
      </c>
      <c r="H299">
        <f>FALSE()</f>
        <v/>
      </c>
      <c r="J299" t="inlineStr">
        <is>
          <t>PO BOXES</t>
        </is>
      </c>
      <c r="K299" t="n">
        <v>1</v>
      </c>
      <c r="L299" t="inlineStr">
        <is>
          <t>MMM1 - Metropolitan area</t>
        </is>
      </c>
      <c r="M299" s="31" t="n">
        <v>1</v>
      </c>
      <c r="N299" t="inlineStr">
        <is>
          <t>1:100.0%</t>
        </is>
      </c>
      <c r="O299" s="43" t="n">
        <v>13.9802</v>
      </c>
      <c r="P299" s="43" t="n">
        <v>13.9792</v>
      </c>
      <c r="Q299" t="n">
        <v>1</v>
      </c>
      <c r="R299" t="inlineStr">
        <is>
          <t>MMM1 - Metropolitan area</t>
        </is>
      </c>
      <c r="S299" t="inlineStr">
        <is>
          <t>MMM 2023 (POA concordance)</t>
        </is>
      </c>
      <c r="T299" t="inlineStr">
        <is>
          <t>South Western Sydney LHD</t>
        </is>
      </c>
      <c r="U299" t="inlineStr">
        <is>
          <t>X710</t>
        </is>
      </c>
      <c r="V299" s="44" t="n">
        <v>48003</v>
      </c>
      <c r="W299" s="44" t="n">
        <v>194</v>
      </c>
      <c r="X299" s="43" t="n">
        <v>0.4</v>
      </c>
      <c r="Y299" s="43" t="n">
        <v>863.9</v>
      </c>
      <c r="Z299" t="n">
        <v>1</v>
      </c>
      <c r="AA299" s="96" t="n">
        <v>1</v>
      </c>
      <c r="AB299" s="96" t="inlineStr">
        <is>
          <t>RA1 - Major cities of Australia</t>
        </is>
      </c>
      <c r="AC299" s="96" t="inlineStr">
        <is>
          <t>Approximate: derived from Shipping_MMM via standard MMM→RA mapping</t>
        </is>
      </c>
      <c r="AD299" s="96" t="inlineStr">
        <is>
          <t>PHN105</t>
        </is>
      </c>
      <c r="AE299" s="96" t="inlineStr">
        <is>
          <t>South Western Sydney</t>
        </is>
      </c>
      <c r="AF299" s="112" t="n">
        <v>1</v>
      </c>
    </row>
    <row r="300" ht="15" customHeight="1">
      <c r="A300" s="42" t="n">
        <v>2203</v>
      </c>
      <c r="B300" t="inlineStr">
        <is>
          <t>NSW</t>
        </is>
      </c>
      <c r="C300" t="inlineStr">
        <is>
          <t>2203|NSW</t>
        </is>
      </c>
      <c r="D300" t="inlineStr">
        <is>
          <t>Dulwich Hill</t>
        </is>
      </c>
      <c r="E300" t="inlineStr">
        <is>
          <t>Dulwich Hill</t>
        </is>
      </c>
      <c r="F300" s="30" t="n">
        <v>1</v>
      </c>
      <c r="G300" s="30" t="n">
        <v>1</v>
      </c>
      <c r="H300">
        <f>FALSE()</f>
        <v/>
      </c>
      <c r="K300" t="n">
        <v>1</v>
      </c>
      <c r="L300" t="inlineStr">
        <is>
          <t>MMM1 - Metropolitan area</t>
        </is>
      </c>
      <c r="M300" s="31" t="n">
        <v>1</v>
      </c>
      <c r="N300" t="inlineStr">
        <is>
          <t>1:100.0%</t>
        </is>
      </c>
      <c r="O300" s="43" t="n">
        <v>2.0928</v>
      </c>
      <c r="P300" s="43" t="n">
        <v>2.0929</v>
      </c>
      <c r="Q300" t="n">
        <v>1</v>
      </c>
      <c r="R300" t="inlineStr">
        <is>
          <t>MMM1 - Metropolitan area</t>
        </is>
      </c>
      <c r="S300" t="inlineStr">
        <is>
          <t>MMM 2023 (POA concordance)</t>
        </is>
      </c>
      <c r="T300" t="inlineStr">
        <is>
          <t>Sydney LHD</t>
        </is>
      </c>
      <c r="U300" t="inlineStr">
        <is>
          <t>X700</t>
        </is>
      </c>
      <c r="V300" s="44" t="n">
        <v>13946</v>
      </c>
      <c r="W300" s="44" t="n">
        <v>225</v>
      </c>
      <c r="X300" s="43" t="n">
        <v>1.6</v>
      </c>
      <c r="Y300" s="43" t="n">
        <v>1042.5</v>
      </c>
      <c r="Z300" t="n">
        <v>8</v>
      </c>
      <c r="AA300" s="96" t="n">
        <v>1</v>
      </c>
      <c r="AB300" s="96" t="inlineStr">
        <is>
          <t>RA1 - Major cities of Australia</t>
        </is>
      </c>
      <c r="AC300" s="96" t="inlineStr">
        <is>
          <t>Approximate: derived from Shipping_MMM via standard MMM→RA mapping</t>
        </is>
      </c>
      <c r="AD300" s="96" t="inlineStr">
        <is>
          <t>PHN101</t>
        </is>
      </c>
      <c r="AE300" s="96" t="inlineStr">
        <is>
          <t>Central and Eastern Sydney</t>
        </is>
      </c>
      <c r="AF300" s="112" t="n">
        <v>1</v>
      </c>
    </row>
    <row r="301" ht="15" customHeight="1">
      <c r="A301" s="42" t="n">
        <v>2204</v>
      </c>
      <c r="B301" t="inlineStr">
        <is>
          <t>NSW</t>
        </is>
      </c>
      <c r="C301" t="inlineStr">
        <is>
          <t>2204|NSW</t>
        </is>
      </c>
      <c r="D301" t="inlineStr">
        <is>
          <t>Marrickville</t>
        </is>
      </c>
      <c r="E301" t="inlineStr">
        <is>
          <t>Marrickville, Marrickville Metro, Marrickville South</t>
        </is>
      </c>
      <c r="F301" s="30" t="n">
        <v>3</v>
      </c>
      <c r="G301" s="30" t="n">
        <v>3</v>
      </c>
      <c r="H301">
        <f>FALSE()</f>
        <v/>
      </c>
      <c r="J301" t="inlineStr">
        <is>
          <t>PO BOXES</t>
        </is>
      </c>
      <c r="K301" t="n">
        <v>1</v>
      </c>
      <c r="L301" t="inlineStr">
        <is>
          <t>MMM1 - Metropolitan area</t>
        </is>
      </c>
      <c r="M301" s="31" t="n">
        <v>1</v>
      </c>
      <c r="N301" t="inlineStr">
        <is>
          <t>1:100.0%</t>
        </is>
      </c>
      <c r="O301" s="43" t="n">
        <v>5.7902</v>
      </c>
      <c r="P301" s="43" t="n">
        <v>5.7904</v>
      </c>
      <c r="Q301" t="n">
        <v>1</v>
      </c>
      <c r="R301" t="inlineStr">
        <is>
          <t>MMM1 - Metropolitan area</t>
        </is>
      </c>
      <c r="S301" t="inlineStr">
        <is>
          <t>MMM 2023 (POA concordance)</t>
        </is>
      </c>
      <c r="T301" t="inlineStr">
        <is>
          <t>Sydney LHD</t>
        </is>
      </c>
      <c r="U301" t="inlineStr">
        <is>
          <t>X700</t>
        </is>
      </c>
      <c r="V301" s="44" t="n">
        <v>26567</v>
      </c>
      <c r="W301" s="44" t="n">
        <v>415</v>
      </c>
      <c r="X301" s="43" t="n">
        <v>1.6</v>
      </c>
      <c r="Y301" s="43" t="n">
        <v>1023.1</v>
      </c>
      <c r="Z301" t="n">
        <v>7</v>
      </c>
      <c r="AA301" s="96" t="n">
        <v>1</v>
      </c>
      <c r="AB301" s="96" t="inlineStr">
        <is>
          <t>RA1 - Major cities of Australia</t>
        </is>
      </c>
      <c r="AC301" s="96" t="inlineStr">
        <is>
          <t>Approximate: derived from Shipping_MMM via standard MMM→RA mapping</t>
        </is>
      </c>
      <c r="AD301" s="96" t="inlineStr">
        <is>
          <t>PHN101</t>
        </is>
      </c>
      <c r="AE301" s="96" t="inlineStr">
        <is>
          <t>Central and Eastern Sydney</t>
        </is>
      </c>
      <c r="AF301" s="112" t="n">
        <v>1</v>
      </c>
    </row>
    <row r="302" ht="15" customHeight="1">
      <c r="A302" s="42" t="n">
        <v>2205</v>
      </c>
      <c r="B302" t="inlineStr">
        <is>
          <t>NSW</t>
        </is>
      </c>
      <c r="C302" t="inlineStr">
        <is>
          <t>2205|NSW</t>
        </is>
      </c>
      <c r="D302" t="inlineStr">
        <is>
          <t>Arncliffe</t>
        </is>
      </c>
      <c r="E302" t="inlineStr">
        <is>
          <t>Arncliffe, Turrella, Wolli Creek</t>
        </is>
      </c>
      <c r="F302" s="30" t="n">
        <v>3</v>
      </c>
      <c r="G302" s="30" t="n">
        <v>3</v>
      </c>
      <c r="H302">
        <f>FALSE()</f>
        <v/>
      </c>
      <c r="K302" t="n">
        <v>1</v>
      </c>
      <c r="L302" t="inlineStr">
        <is>
          <t>MMM1 - Metropolitan area</t>
        </is>
      </c>
      <c r="M302" s="31" t="n">
        <v>1</v>
      </c>
      <c r="N302" t="inlineStr">
        <is>
          <t>1:100.0%</t>
        </is>
      </c>
      <c r="O302" s="43" t="n">
        <v>4.2446</v>
      </c>
      <c r="P302" s="43" t="n">
        <v>4.244</v>
      </c>
      <c r="Q302" t="n">
        <v>1</v>
      </c>
      <c r="R302" t="inlineStr">
        <is>
          <t>MMM1 - Metropolitan area</t>
        </is>
      </c>
      <c r="S302" t="inlineStr">
        <is>
          <t>MMM 2023 (POA concordance)</t>
        </is>
      </c>
      <c r="T302" t="inlineStr">
        <is>
          <t>South Eastern Sydney LHD</t>
        </is>
      </c>
      <c r="U302" t="inlineStr">
        <is>
          <t>X720</t>
        </is>
      </c>
      <c r="V302" s="44" t="n">
        <v>25338</v>
      </c>
      <c r="W302" s="44" t="n">
        <v>171</v>
      </c>
      <c r="X302" s="43" t="n">
        <v>0.7</v>
      </c>
      <c r="Y302" s="43" t="n">
        <v>1006.1</v>
      </c>
      <c r="Z302" t="n">
        <v>6</v>
      </c>
      <c r="AA302" s="96" t="n">
        <v>1</v>
      </c>
      <c r="AB302" s="96" t="inlineStr">
        <is>
          <t>RA1 - Major cities of Australia</t>
        </is>
      </c>
      <c r="AC302" s="96" t="inlineStr">
        <is>
          <t>Approximate: derived from Shipping_MMM via standard MMM→RA mapping</t>
        </is>
      </c>
      <c r="AD302" s="96" t="inlineStr">
        <is>
          <t>PHN101</t>
        </is>
      </c>
      <c r="AE302" s="96" t="inlineStr">
        <is>
          <t>Central and Eastern Sydney</t>
        </is>
      </c>
      <c r="AF302" s="112" t="n">
        <v>1</v>
      </c>
    </row>
    <row r="303" ht="15" customHeight="1">
      <c r="A303" s="42" t="n">
        <v>2206</v>
      </c>
      <c r="B303" t="inlineStr">
        <is>
          <t>NSW</t>
        </is>
      </c>
      <c r="C303" t="inlineStr">
        <is>
          <t>2206|NSW</t>
        </is>
      </c>
      <c r="D303" t="inlineStr">
        <is>
          <t>Clemton Park</t>
        </is>
      </c>
      <c r="E303" t="inlineStr">
        <is>
          <t>Clemton Park, Earlwood</t>
        </is>
      </c>
      <c r="F303" s="30" t="n">
        <v>2</v>
      </c>
      <c r="G303" s="30" t="n">
        <v>2</v>
      </c>
      <c r="H303">
        <f>FALSE()</f>
        <v/>
      </c>
      <c r="K303" t="n">
        <v>1</v>
      </c>
      <c r="L303" t="inlineStr">
        <is>
          <t>MMM1 - Metropolitan area</t>
        </is>
      </c>
      <c r="M303" s="31" t="n">
        <v>1</v>
      </c>
      <c r="N303" t="inlineStr">
        <is>
          <t>1:100.0%</t>
        </is>
      </c>
      <c r="O303" s="43" t="n">
        <v>5.9791</v>
      </c>
      <c r="P303" s="43" t="n">
        <v>5.9786</v>
      </c>
      <c r="Q303" t="n">
        <v>1</v>
      </c>
      <c r="R303" t="inlineStr">
        <is>
          <t>MMM1 - Metropolitan area</t>
        </is>
      </c>
      <c r="S303" t="inlineStr">
        <is>
          <t>MMM 2023 (POA concordance)</t>
        </is>
      </c>
      <c r="T303" t="inlineStr">
        <is>
          <t>Sydney LHD</t>
        </is>
      </c>
      <c r="U303" t="inlineStr">
        <is>
          <t>X700</t>
        </is>
      </c>
      <c r="V303" s="44" t="n">
        <v>19730</v>
      </c>
      <c r="W303" s="44" t="n">
        <v>160</v>
      </c>
      <c r="X303" s="43" t="n">
        <v>0.8</v>
      </c>
      <c r="Y303" s="43" t="n">
        <v>1030.8</v>
      </c>
      <c r="Z303" t="n">
        <v>7</v>
      </c>
      <c r="AA303" s="96" t="n">
        <v>1</v>
      </c>
      <c r="AB303" s="96" t="inlineStr">
        <is>
          <t>RA1 - Major cities of Australia</t>
        </is>
      </c>
      <c r="AC303" s="96" t="inlineStr">
        <is>
          <t>Approximate: derived from Shipping_MMM via standard MMM→RA mapping</t>
        </is>
      </c>
      <c r="AD303" s="96" t="inlineStr">
        <is>
          <t>PHN101</t>
        </is>
      </c>
      <c r="AE303" s="96" t="inlineStr">
        <is>
          <t>Central and Eastern Sydney</t>
        </is>
      </c>
      <c r="AF303" s="112" t="n">
        <v>1</v>
      </c>
    </row>
    <row r="304" ht="15" customHeight="1">
      <c r="A304" s="42" t="n">
        <v>2207</v>
      </c>
      <c r="B304" t="inlineStr">
        <is>
          <t>NSW</t>
        </is>
      </c>
      <c r="C304" t="inlineStr">
        <is>
          <t>2207|NSW</t>
        </is>
      </c>
      <c r="D304" t="inlineStr">
        <is>
          <t>Bardwell Park</t>
        </is>
      </c>
      <c r="E304" t="inlineStr">
        <is>
          <t>Bardwell Park, Bardwell Valley, Bexley, Bexley North, Bexley South</t>
        </is>
      </c>
      <c r="F304" s="30" t="n">
        <v>5</v>
      </c>
      <c r="G304" s="30" t="n">
        <v>5</v>
      </c>
      <c r="H304">
        <f>FALSE()</f>
        <v/>
      </c>
      <c r="J304" t="inlineStr">
        <is>
          <t>PO BOXES</t>
        </is>
      </c>
      <c r="K304" t="n">
        <v>1</v>
      </c>
      <c r="L304" t="inlineStr">
        <is>
          <t>MMM1 - Metropolitan area</t>
        </is>
      </c>
      <c r="M304" s="31" t="n">
        <v>1</v>
      </c>
      <c r="N304" t="inlineStr">
        <is>
          <t>1:100.0%</t>
        </is>
      </c>
      <c r="O304" s="43" t="n">
        <v>7.1854</v>
      </c>
      <c r="P304" s="43" t="n">
        <v>7.1852</v>
      </c>
      <c r="Q304" t="n">
        <v>1</v>
      </c>
      <c r="R304" t="inlineStr">
        <is>
          <t>MMM1 - Metropolitan area</t>
        </is>
      </c>
      <c r="S304" t="inlineStr">
        <is>
          <t>MMM 2023 (POA concordance)</t>
        </is>
      </c>
      <c r="T304" t="inlineStr">
        <is>
          <t>South Eastern Sydney LHD</t>
        </is>
      </c>
      <c r="U304" t="inlineStr">
        <is>
          <t>X720</t>
        </is>
      </c>
      <c r="V304" s="44" t="n">
        <v>28382</v>
      </c>
      <c r="W304" s="44" t="n">
        <v>188</v>
      </c>
      <c r="X304" s="43" t="n">
        <v>0.7</v>
      </c>
      <c r="Y304" s="43" t="n">
        <v>999</v>
      </c>
      <c r="Z304" t="n">
        <v>5</v>
      </c>
      <c r="AA304" s="96" t="n">
        <v>1</v>
      </c>
      <c r="AB304" s="96" t="inlineStr">
        <is>
          <t>RA1 - Major cities of Australia</t>
        </is>
      </c>
      <c r="AC304" s="96" t="inlineStr">
        <is>
          <t>Approximate: derived from Shipping_MMM via standard MMM→RA mapping</t>
        </is>
      </c>
      <c r="AD304" s="96" t="inlineStr">
        <is>
          <t>PHN101</t>
        </is>
      </c>
      <c r="AE304" s="96" t="inlineStr">
        <is>
          <t>Central and Eastern Sydney</t>
        </is>
      </c>
      <c r="AF304" s="112" t="n">
        <v>1</v>
      </c>
    </row>
    <row r="305" ht="15" customHeight="1">
      <c r="A305" s="42" t="n">
        <v>2208</v>
      </c>
      <c r="B305" t="inlineStr">
        <is>
          <t>NSW</t>
        </is>
      </c>
      <c r="C305" t="inlineStr">
        <is>
          <t>2208|NSW</t>
        </is>
      </c>
      <c r="D305" t="inlineStr">
        <is>
          <t>Kingsgrove</t>
        </is>
      </c>
      <c r="E305" t="inlineStr">
        <is>
          <t>Kingsgrove, Kingsway West</t>
        </is>
      </c>
      <c r="F305" s="30" t="n">
        <v>2</v>
      </c>
      <c r="G305" s="30" t="n">
        <v>2</v>
      </c>
      <c r="H305">
        <f>FALSE()</f>
        <v/>
      </c>
      <c r="J305" t="inlineStr">
        <is>
          <t>PO BOXES</t>
        </is>
      </c>
      <c r="K305" t="n">
        <v>1</v>
      </c>
      <c r="L305" t="inlineStr">
        <is>
          <t>MMM1 - Metropolitan area</t>
        </is>
      </c>
      <c r="M305" s="31" t="n">
        <v>1</v>
      </c>
      <c r="N305" t="inlineStr">
        <is>
          <t>1:100.0%</t>
        </is>
      </c>
      <c r="O305" s="43" t="n">
        <v>4.459</v>
      </c>
      <c r="P305" s="43" t="n">
        <v>4.459</v>
      </c>
      <c r="Q305" t="n">
        <v>1</v>
      </c>
      <c r="R305" t="inlineStr">
        <is>
          <t>MMM1 - Metropolitan area</t>
        </is>
      </c>
      <c r="S305" t="inlineStr">
        <is>
          <t>MMM 2023 (POA concordance)</t>
        </is>
      </c>
      <c r="T305" t="inlineStr">
        <is>
          <t>Sydney LHD</t>
        </is>
      </c>
      <c r="U305" t="inlineStr">
        <is>
          <t>X700</t>
        </is>
      </c>
      <c r="V305" s="44" t="n">
        <v>12881</v>
      </c>
      <c r="W305" s="44" t="n">
        <v>107</v>
      </c>
      <c r="X305" s="43" t="n">
        <v>0.8</v>
      </c>
      <c r="Y305" s="43" t="n">
        <v>1000.2</v>
      </c>
      <c r="Z305" t="n">
        <v>5</v>
      </c>
      <c r="AA305" s="96" t="n">
        <v>1</v>
      </c>
      <c r="AB305" s="96" t="inlineStr">
        <is>
          <t>RA1 - Major cities of Australia</t>
        </is>
      </c>
      <c r="AC305" s="96" t="inlineStr">
        <is>
          <t>Approximate: derived from Shipping_MMM via standard MMM→RA mapping</t>
        </is>
      </c>
      <c r="AD305" s="96" t="inlineStr">
        <is>
          <t>PHN101</t>
        </is>
      </c>
      <c r="AE305" s="96" t="inlineStr">
        <is>
          <t>Central and Eastern Sydney</t>
        </is>
      </c>
      <c r="AF305" s="112" t="n">
        <v>1</v>
      </c>
    </row>
    <row r="306" ht="15" customHeight="1">
      <c r="A306" s="42" t="n">
        <v>2209</v>
      </c>
      <c r="B306" t="inlineStr">
        <is>
          <t>NSW</t>
        </is>
      </c>
      <c r="C306" t="inlineStr">
        <is>
          <t>2209|NSW</t>
        </is>
      </c>
      <c r="D306" t="inlineStr">
        <is>
          <t>Beverly Hills</t>
        </is>
      </c>
      <c r="E306" t="inlineStr">
        <is>
          <t>Beverly Hills, Narwee</t>
        </is>
      </c>
      <c r="F306" s="30" t="n">
        <v>2</v>
      </c>
      <c r="G306" s="30" t="n">
        <v>2</v>
      </c>
      <c r="H306">
        <f>FALSE()</f>
        <v/>
      </c>
      <c r="K306" t="n">
        <v>1</v>
      </c>
      <c r="L306" t="inlineStr">
        <is>
          <t>MMM1 - Metropolitan area</t>
        </is>
      </c>
      <c r="M306" s="31" t="n">
        <v>1</v>
      </c>
      <c r="N306" t="inlineStr">
        <is>
          <t>1:100.0%</t>
        </is>
      </c>
      <c r="O306" s="43" t="n">
        <v>4.2507</v>
      </c>
      <c r="P306" s="43" t="n">
        <v>4.2502</v>
      </c>
      <c r="Q306" t="n">
        <v>1</v>
      </c>
      <c r="R306" t="inlineStr">
        <is>
          <t>MMM1 - Metropolitan area</t>
        </is>
      </c>
      <c r="S306" t="inlineStr">
        <is>
          <t>MMM 2023 (POA concordance)</t>
        </is>
      </c>
      <c r="T306" t="inlineStr">
        <is>
          <t>South Eastern Sydney LHD</t>
        </is>
      </c>
      <c r="U306" t="inlineStr">
        <is>
          <t>X720</t>
        </is>
      </c>
      <c r="V306" s="44" t="n">
        <v>15825</v>
      </c>
      <c r="W306" s="44" t="n">
        <v>133</v>
      </c>
      <c r="X306" s="43" t="n">
        <v>0.8</v>
      </c>
      <c r="Y306" s="43" t="n">
        <v>966.7</v>
      </c>
      <c r="Z306" t="n">
        <v>3</v>
      </c>
      <c r="AA306" s="96" t="n">
        <v>1</v>
      </c>
      <c r="AB306" s="96" t="inlineStr">
        <is>
          <t>RA1 - Major cities of Australia</t>
        </is>
      </c>
      <c r="AC306" s="96" t="inlineStr">
        <is>
          <t>Approximate: derived from Shipping_MMM via standard MMM→RA mapping</t>
        </is>
      </c>
      <c r="AD306" s="96" t="inlineStr">
        <is>
          <t>PHN101</t>
        </is>
      </c>
      <c r="AE306" s="96" t="inlineStr">
        <is>
          <t>Central and Eastern Sydney</t>
        </is>
      </c>
      <c r="AF306" s="112" t="n">
        <v>1</v>
      </c>
    </row>
    <row r="307" ht="15" customHeight="1">
      <c r="A307" s="42" t="n">
        <v>2210</v>
      </c>
      <c r="B307" t="inlineStr">
        <is>
          <t>NSW</t>
        </is>
      </c>
      <c r="C307" t="inlineStr">
        <is>
          <t>2210|NSW</t>
        </is>
      </c>
      <c r="D307" t="inlineStr">
        <is>
          <t>Lugarno</t>
        </is>
      </c>
      <c r="E307" t="inlineStr">
        <is>
          <t>Lugarno, Peakhurst, Peakhurst Dc, Peakhurst Heights, Riverwood</t>
        </is>
      </c>
      <c r="F307" s="30" t="n">
        <v>5</v>
      </c>
      <c r="G307" s="30" t="n">
        <v>5</v>
      </c>
      <c r="H307">
        <f>FALSE()</f>
        <v/>
      </c>
      <c r="J307" t="inlineStr">
        <is>
          <t>LOCKED BAGS</t>
        </is>
      </c>
      <c r="K307" t="n">
        <v>1</v>
      </c>
      <c r="L307" t="inlineStr">
        <is>
          <t>MMM1 - Metropolitan area</t>
        </is>
      </c>
      <c r="M307" s="31" t="n">
        <v>1</v>
      </c>
      <c r="N307" t="inlineStr">
        <is>
          <t>1:100.0%</t>
        </is>
      </c>
      <c r="O307" s="43" t="n">
        <v>11.0954</v>
      </c>
      <c r="P307" s="43" t="n">
        <v>11.0963</v>
      </c>
      <c r="Q307" t="n">
        <v>1</v>
      </c>
      <c r="R307" t="inlineStr">
        <is>
          <t>MMM1 - Metropolitan area</t>
        </is>
      </c>
      <c r="S307" t="inlineStr">
        <is>
          <t>MMM 2023 (POA concordance)</t>
        </is>
      </c>
      <c r="T307" t="inlineStr">
        <is>
          <t>South Eastern Sydney LHD</t>
        </is>
      </c>
      <c r="U307" t="inlineStr">
        <is>
          <t>X720</t>
        </is>
      </c>
      <c r="V307" s="44" t="n">
        <v>33262</v>
      </c>
      <c r="W307" s="44" t="n">
        <v>300</v>
      </c>
      <c r="X307" s="43" t="n">
        <v>0.9</v>
      </c>
      <c r="Y307" s="43" t="n">
        <v>974.7</v>
      </c>
      <c r="Z307" t="n">
        <v>4</v>
      </c>
      <c r="AA307" s="96" t="n">
        <v>1</v>
      </c>
      <c r="AB307" s="96" t="inlineStr">
        <is>
          <t>RA1 - Major cities of Australia</t>
        </is>
      </c>
      <c r="AC307" s="96" t="inlineStr">
        <is>
          <t>Approximate: derived from Shipping_MMM via standard MMM→RA mapping</t>
        </is>
      </c>
      <c r="AD307" s="96" t="inlineStr">
        <is>
          <t>PHN101</t>
        </is>
      </c>
      <c r="AE307" s="96" t="inlineStr">
        <is>
          <t>Central and Eastern Sydney</t>
        </is>
      </c>
      <c r="AF307" s="112" t="n">
        <v>1</v>
      </c>
    </row>
    <row r="308" ht="15" customHeight="1">
      <c r="A308" s="42" t="n">
        <v>2211</v>
      </c>
      <c r="B308" t="inlineStr">
        <is>
          <t>NSW</t>
        </is>
      </c>
      <c r="C308" t="inlineStr">
        <is>
          <t>2211|NSW</t>
        </is>
      </c>
      <c r="D308" t="inlineStr">
        <is>
          <t>Padstow</t>
        </is>
      </c>
      <c r="E308" t="inlineStr">
        <is>
          <t>Padstow, Padstow Heights</t>
        </is>
      </c>
      <c r="F308" s="30" t="n">
        <v>2</v>
      </c>
      <c r="G308" s="30" t="n">
        <v>2</v>
      </c>
      <c r="H308">
        <f>FALSE()</f>
        <v/>
      </c>
      <c r="K308" t="n">
        <v>1</v>
      </c>
      <c r="L308" t="inlineStr">
        <is>
          <t>MMM1 - Metropolitan area</t>
        </is>
      </c>
      <c r="M308" s="31" t="n">
        <v>1</v>
      </c>
      <c r="N308" t="inlineStr">
        <is>
          <t>1:100.0%</t>
        </is>
      </c>
      <c r="O308" s="43" t="n">
        <v>7.3318</v>
      </c>
      <c r="P308" s="43" t="n">
        <v>7.3323</v>
      </c>
      <c r="Q308" t="n">
        <v>1</v>
      </c>
      <c r="R308" t="inlineStr">
        <is>
          <t>MMM1 - Metropolitan area</t>
        </is>
      </c>
      <c r="S308" t="inlineStr">
        <is>
          <t>MMM 2023 (POA concordance)</t>
        </is>
      </c>
      <c r="T308" t="inlineStr">
        <is>
          <t>South Western Sydney LHD</t>
        </is>
      </c>
      <c r="U308" t="inlineStr">
        <is>
          <t>X710</t>
        </is>
      </c>
      <c r="V308" s="44" t="n">
        <v>17610</v>
      </c>
      <c r="W308" s="44" t="n">
        <v>214</v>
      </c>
      <c r="X308" s="43" t="n">
        <v>1.2</v>
      </c>
      <c r="Y308" s="43" t="n">
        <v>1002.4</v>
      </c>
      <c r="Z308" t="n">
        <v>6</v>
      </c>
      <c r="AA308" s="96" t="n">
        <v>1</v>
      </c>
      <c r="AB308" s="96" t="inlineStr">
        <is>
          <t>RA1 - Major cities of Australia</t>
        </is>
      </c>
      <c r="AC308" s="96" t="inlineStr">
        <is>
          <t>Approximate: derived from Shipping_MMM via standard MMM→RA mapping</t>
        </is>
      </c>
      <c r="AD308" s="96" t="inlineStr">
        <is>
          <t>PHN105</t>
        </is>
      </c>
      <c r="AE308" s="96" t="inlineStr">
        <is>
          <t>South Western Sydney</t>
        </is>
      </c>
      <c r="AF308" s="112" t="n">
        <v>1</v>
      </c>
    </row>
    <row r="309" ht="15" customHeight="1">
      <c r="A309" s="42" t="n">
        <v>2212</v>
      </c>
      <c r="B309" t="inlineStr">
        <is>
          <t>NSW</t>
        </is>
      </c>
      <c r="C309" t="inlineStr">
        <is>
          <t>2212|NSW</t>
        </is>
      </c>
      <c r="D309" t="inlineStr">
        <is>
          <t>Revesby</t>
        </is>
      </c>
      <c r="E309" t="inlineStr">
        <is>
          <t>Revesby, Revesby Heights, Revesby North</t>
        </is>
      </c>
      <c r="F309" s="30" t="n">
        <v>3</v>
      </c>
      <c r="G309" s="30" t="n">
        <v>3</v>
      </c>
      <c r="H309">
        <f>FALSE()</f>
        <v/>
      </c>
      <c r="J309" t="inlineStr">
        <is>
          <t>PO BOXES</t>
        </is>
      </c>
      <c r="K309" t="n">
        <v>1</v>
      </c>
      <c r="L309" t="inlineStr">
        <is>
          <t>MMM1 - Metropolitan area</t>
        </is>
      </c>
      <c r="M309" s="31" t="n">
        <v>1</v>
      </c>
      <c r="N309" t="inlineStr">
        <is>
          <t>1:100.0%</t>
        </is>
      </c>
      <c r="O309" s="43" t="n">
        <v>6.4092</v>
      </c>
      <c r="P309" s="43" t="n">
        <v>6.4088</v>
      </c>
      <c r="Q309" t="n">
        <v>1</v>
      </c>
      <c r="R309" t="inlineStr">
        <is>
          <t>MMM1 - Metropolitan area</t>
        </is>
      </c>
      <c r="S309" t="inlineStr">
        <is>
          <t>MMM 2023 (POA concordance)</t>
        </is>
      </c>
      <c r="T309" t="inlineStr">
        <is>
          <t>South Western Sydney LHD</t>
        </is>
      </c>
      <c r="U309" t="inlineStr">
        <is>
          <t>X710</t>
        </is>
      </c>
      <c r="V309" s="44" t="n">
        <v>17184</v>
      </c>
      <c r="W309" s="44" t="n">
        <v>234</v>
      </c>
      <c r="X309" s="43" t="n">
        <v>1.4</v>
      </c>
      <c r="Y309" s="43" t="n">
        <v>982</v>
      </c>
      <c r="Z309" t="n">
        <v>4</v>
      </c>
      <c r="AA309" s="96" t="n">
        <v>1</v>
      </c>
      <c r="AB309" s="96" t="inlineStr">
        <is>
          <t>RA1 - Major cities of Australia</t>
        </is>
      </c>
      <c r="AC309" s="96" t="inlineStr">
        <is>
          <t>Approximate: derived from Shipping_MMM via standard MMM→RA mapping</t>
        </is>
      </c>
      <c r="AD309" s="96" t="inlineStr">
        <is>
          <t>PHN105</t>
        </is>
      </c>
      <c r="AE309" s="96" t="inlineStr">
        <is>
          <t>South Western Sydney</t>
        </is>
      </c>
      <c r="AF309" s="112" t="n">
        <v>1</v>
      </c>
    </row>
    <row r="310" ht="15" customHeight="1">
      <c r="A310" s="42" t="n">
        <v>2213</v>
      </c>
      <c r="B310" t="inlineStr">
        <is>
          <t>NSW</t>
        </is>
      </c>
      <c r="C310" t="inlineStr">
        <is>
          <t>2213|NSW</t>
        </is>
      </c>
      <c r="D310" t="inlineStr">
        <is>
          <t>East Hills</t>
        </is>
      </c>
      <c r="E310" t="inlineStr">
        <is>
          <t>East Hills, Panania, Picnic Point</t>
        </is>
      </c>
      <c r="F310" s="30" t="n">
        <v>3</v>
      </c>
      <c r="G310" s="30" t="n">
        <v>3</v>
      </c>
      <c r="H310">
        <f>FALSE()</f>
        <v/>
      </c>
      <c r="K310" t="n">
        <v>1</v>
      </c>
      <c r="L310" t="inlineStr">
        <is>
          <t>MMM1 - Metropolitan area</t>
        </is>
      </c>
      <c r="M310" s="31" t="n">
        <v>1</v>
      </c>
      <c r="N310" t="inlineStr">
        <is>
          <t>1:100.0%</t>
        </is>
      </c>
      <c r="O310" s="43" t="n">
        <v>10.0368</v>
      </c>
      <c r="P310" s="43" t="n">
        <v>10.0369</v>
      </c>
      <c r="Q310" t="n">
        <v>1</v>
      </c>
      <c r="R310" t="inlineStr">
        <is>
          <t>MMM1 - Metropolitan area</t>
        </is>
      </c>
      <c r="S310" t="inlineStr">
        <is>
          <t>MMM 2023 (POA concordance)</t>
        </is>
      </c>
      <c r="T310" t="inlineStr">
        <is>
          <t>South Western Sydney LHD</t>
        </is>
      </c>
      <c r="U310" t="inlineStr">
        <is>
          <t>X710</t>
        </is>
      </c>
      <c r="V310" s="44" t="n">
        <v>23290</v>
      </c>
      <c r="W310" s="44" t="n">
        <v>328</v>
      </c>
      <c r="X310" s="43" t="n">
        <v>1.4</v>
      </c>
      <c r="Y310" s="43" t="n">
        <v>1025.8</v>
      </c>
      <c r="Z310" t="n">
        <v>7</v>
      </c>
      <c r="AA310" s="96" t="n">
        <v>1</v>
      </c>
      <c r="AB310" s="96" t="inlineStr">
        <is>
          <t>RA1 - Major cities of Australia</t>
        </is>
      </c>
      <c r="AC310" s="96" t="inlineStr">
        <is>
          <t>Approximate: derived from Shipping_MMM via standard MMM→RA mapping</t>
        </is>
      </c>
      <c r="AD310" s="96" t="inlineStr">
        <is>
          <t>PHN105</t>
        </is>
      </c>
      <c r="AE310" s="96" t="inlineStr">
        <is>
          <t>South Western Sydney</t>
        </is>
      </c>
      <c r="AF310" s="112" t="n">
        <v>1</v>
      </c>
    </row>
    <row r="311" ht="15" customHeight="1">
      <c r="A311" s="42" t="n">
        <v>2214</v>
      </c>
      <c r="B311" t="inlineStr">
        <is>
          <t>NSW</t>
        </is>
      </c>
      <c r="C311" t="inlineStr">
        <is>
          <t>2214|NSW</t>
        </is>
      </c>
      <c r="D311" t="inlineStr">
        <is>
          <t>Milperra</t>
        </is>
      </c>
      <c r="E311" t="inlineStr">
        <is>
          <t>Milperra</t>
        </is>
      </c>
      <c r="F311" s="30" t="n">
        <v>1</v>
      </c>
      <c r="G311" s="30" t="n">
        <v>1</v>
      </c>
      <c r="H311">
        <f>FALSE()</f>
        <v/>
      </c>
      <c r="K311" t="n">
        <v>1</v>
      </c>
      <c r="L311" t="inlineStr">
        <is>
          <t>MMM1 - Metropolitan area</t>
        </is>
      </c>
      <c r="M311" s="31" t="n">
        <v>1</v>
      </c>
      <c r="N311" t="inlineStr">
        <is>
          <t>1:100.0%</t>
        </is>
      </c>
      <c r="O311" s="43" t="n">
        <v>5.3711</v>
      </c>
      <c r="P311" s="43" t="n">
        <v>5.3711</v>
      </c>
      <c r="Q311" t="n">
        <v>1</v>
      </c>
      <c r="R311" t="inlineStr">
        <is>
          <t>MMM1 - Metropolitan area</t>
        </is>
      </c>
      <c r="S311" t="inlineStr">
        <is>
          <t>MMM 2023 (POA concordance)</t>
        </is>
      </c>
      <c r="T311" t="inlineStr">
        <is>
          <t>South Western Sydney LHD</t>
        </is>
      </c>
      <c r="U311" t="inlineStr">
        <is>
          <t>X710</t>
        </is>
      </c>
      <c r="V311" s="44" t="n">
        <v>4074</v>
      </c>
      <c r="W311" s="44" t="n">
        <v>99</v>
      </c>
      <c r="X311" s="43" t="n">
        <v>2.4</v>
      </c>
      <c r="Y311" s="43" t="n">
        <v>1060.6</v>
      </c>
      <c r="Z311" t="n">
        <v>9</v>
      </c>
      <c r="AA311" s="96" t="n">
        <v>1</v>
      </c>
      <c r="AB311" s="96" t="inlineStr">
        <is>
          <t>RA1 - Major cities of Australia</t>
        </is>
      </c>
      <c r="AC311" s="96" t="inlineStr">
        <is>
          <t>Approximate: derived from Shipping_MMM via standard MMM→RA mapping</t>
        </is>
      </c>
      <c r="AD311" s="96" t="inlineStr">
        <is>
          <t>PHN105</t>
        </is>
      </c>
      <c r="AE311" s="96" t="inlineStr">
        <is>
          <t>South Western Sydney</t>
        </is>
      </c>
      <c r="AF311" s="112" t="n">
        <v>1</v>
      </c>
    </row>
    <row r="312" ht="15" customHeight="1">
      <c r="A312" s="42" t="n">
        <v>2216</v>
      </c>
      <c r="B312" t="inlineStr">
        <is>
          <t>NSW</t>
        </is>
      </c>
      <c r="C312" t="inlineStr">
        <is>
          <t>2216|NSW</t>
        </is>
      </c>
      <c r="D312" t="inlineStr">
        <is>
          <t>Banksia</t>
        </is>
      </c>
      <c r="E312" t="inlineStr">
        <is>
          <t>Banksia, Brighton-Le-Sands, Kyeemagh, Rockdale, Rockdale Dc</t>
        </is>
      </c>
      <c r="F312" s="30" t="n">
        <v>5</v>
      </c>
      <c r="G312" s="30" t="n">
        <v>5</v>
      </c>
      <c r="H312">
        <f>FALSE()</f>
        <v/>
      </c>
      <c r="J312" t="inlineStr">
        <is>
          <t>LOCKED BAGS</t>
        </is>
      </c>
      <c r="K312" t="n">
        <v>1</v>
      </c>
      <c r="L312" t="inlineStr">
        <is>
          <t>MMM1 - Metropolitan area</t>
        </is>
      </c>
      <c r="M312" s="31" t="n">
        <v>1</v>
      </c>
      <c r="N312" t="inlineStr">
        <is>
          <t>1:100.0%</t>
        </is>
      </c>
      <c r="O312" s="43" t="n">
        <v>5.5968</v>
      </c>
      <c r="P312" s="43" t="n">
        <v>5.5962</v>
      </c>
      <c r="Q312" t="n">
        <v>1</v>
      </c>
      <c r="R312" t="inlineStr">
        <is>
          <t>MMM1 - Metropolitan area</t>
        </is>
      </c>
      <c r="S312" t="inlineStr">
        <is>
          <t>MMM 2023 (POA concordance)</t>
        </is>
      </c>
      <c r="T312" t="inlineStr">
        <is>
          <t>South Eastern Sydney LHD</t>
        </is>
      </c>
      <c r="U312" t="inlineStr">
        <is>
          <t>X720</t>
        </is>
      </c>
      <c r="V312" s="44" t="n">
        <v>28027</v>
      </c>
      <c r="W312" s="44" t="n">
        <v>190</v>
      </c>
      <c r="X312" s="43" t="n">
        <v>0.7</v>
      </c>
      <c r="Y312" s="43" t="n">
        <v>980.3</v>
      </c>
      <c r="Z312" t="n">
        <v>4</v>
      </c>
      <c r="AA312" s="96" t="n">
        <v>1</v>
      </c>
      <c r="AB312" s="96" t="inlineStr">
        <is>
          <t>RA1 - Major cities of Australia</t>
        </is>
      </c>
      <c r="AC312" s="96" t="inlineStr">
        <is>
          <t>Approximate: derived from Shipping_MMM via standard MMM→RA mapping</t>
        </is>
      </c>
      <c r="AD312" s="96" t="inlineStr">
        <is>
          <t>PHN101</t>
        </is>
      </c>
      <c r="AE312" s="96" t="inlineStr">
        <is>
          <t>Central and Eastern Sydney</t>
        </is>
      </c>
      <c r="AF312" s="112" t="n">
        <v>1</v>
      </c>
    </row>
    <row r="313" ht="15" customHeight="1">
      <c r="A313" s="42" t="n">
        <v>2217</v>
      </c>
      <c r="B313" t="inlineStr">
        <is>
          <t>NSW</t>
        </is>
      </c>
      <c r="C313" t="inlineStr">
        <is>
          <t>2217|NSW</t>
        </is>
      </c>
      <c r="D313" t="inlineStr">
        <is>
          <t>Beverley Park</t>
        </is>
      </c>
      <c r="E313" t="inlineStr">
        <is>
          <t>Beverley Park, Kogarah, Kogarah Bay, Monterey, Ramsgate</t>
        </is>
      </c>
      <c r="F313" s="30" t="n">
        <v>6</v>
      </c>
      <c r="G313" s="30" t="n">
        <v>6</v>
      </c>
      <c r="H313">
        <f>FALSE()</f>
        <v/>
      </c>
      <c r="K313" t="n">
        <v>1</v>
      </c>
      <c r="L313" t="inlineStr">
        <is>
          <t>MMM1 - Metropolitan area</t>
        </is>
      </c>
      <c r="M313" s="31" t="n">
        <v>1</v>
      </c>
      <c r="N313" t="inlineStr">
        <is>
          <t>1:100.0%</t>
        </is>
      </c>
      <c r="O313" s="43" t="n">
        <v>6.2489</v>
      </c>
      <c r="P313" s="43" t="n">
        <v>6.2487</v>
      </c>
      <c r="Q313" t="n">
        <v>1</v>
      </c>
      <c r="R313" t="inlineStr">
        <is>
          <t>MMM1 - Metropolitan area</t>
        </is>
      </c>
      <c r="S313" t="inlineStr">
        <is>
          <t>MMM 2023 (POA concordance)</t>
        </is>
      </c>
      <c r="T313" t="inlineStr">
        <is>
          <t>South Eastern Sydney LHD</t>
        </is>
      </c>
      <c r="U313" t="inlineStr">
        <is>
          <t>X720</t>
        </is>
      </c>
      <c r="V313" s="44" t="n">
        <v>28673</v>
      </c>
      <c r="W313" s="44" t="n">
        <v>189</v>
      </c>
      <c r="X313" s="43" t="n">
        <v>0.7</v>
      </c>
      <c r="Y313" s="43" t="n">
        <v>1011.3</v>
      </c>
      <c r="Z313" t="n">
        <v>6</v>
      </c>
      <c r="AA313" s="96" t="n">
        <v>1</v>
      </c>
      <c r="AB313" s="96" t="inlineStr">
        <is>
          <t>RA1 - Major cities of Australia</t>
        </is>
      </c>
      <c r="AC313" s="96" t="inlineStr">
        <is>
          <t>Approximate: derived from Shipping_MMM via standard MMM→RA mapping</t>
        </is>
      </c>
      <c r="AD313" s="96" t="inlineStr">
        <is>
          <t>PHN101</t>
        </is>
      </c>
      <c r="AE313" s="96" t="inlineStr">
        <is>
          <t>Central and Eastern Sydney</t>
        </is>
      </c>
      <c r="AF313" s="112" t="n">
        <v>1</v>
      </c>
    </row>
    <row r="314" ht="15" customHeight="1">
      <c r="A314" s="42" t="n">
        <v>2218</v>
      </c>
      <c r="B314" t="inlineStr">
        <is>
          <t>NSW</t>
        </is>
      </c>
      <c r="C314" t="inlineStr">
        <is>
          <t>2218|NSW</t>
        </is>
      </c>
      <c r="D314" t="inlineStr">
        <is>
          <t>Allawah</t>
        </is>
      </c>
      <c r="E314" t="inlineStr">
        <is>
          <t>Allawah, Carlton</t>
        </is>
      </c>
      <c r="F314" s="30" t="n">
        <v>2</v>
      </c>
      <c r="G314" s="30" t="n">
        <v>2</v>
      </c>
      <c r="H314">
        <f>FALSE()</f>
        <v/>
      </c>
      <c r="K314" t="n">
        <v>1</v>
      </c>
      <c r="L314" t="inlineStr">
        <is>
          <t>MMM1 - Metropolitan area</t>
        </is>
      </c>
      <c r="M314" s="31" t="n">
        <v>1</v>
      </c>
      <c r="N314" t="inlineStr">
        <is>
          <t>1:100.0%</t>
        </is>
      </c>
      <c r="O314" s="43" t="n">
        <v>2.6616</v>
      </c>
      <c r="P314" s="43" t="n">
        <v>2.6615</v>
      </c>
      <c r="Q314" t="n">
        <v>1</v>
      </c>
      <c r="R314" t="inlineStr">
        <is>
          <t>MMM1 - Metropolitan area</t>
        </is>
      </c>
      <c r="S314" t="inlineStr">
        <is>
          <t>MMM 2023 (POA concordance)</t>
        </is>
      </c>
      <c r="T314" t="inlineStr">
        <is>
          <t>South Eastern Sydney LHD</t>
        </is>
      </c>
      <c r="U314" t="inlineStr">
        <is>
          <t>X720</t>
        </is>
      </c>
      <c r="V314" s="44" t="n">
        <v>16182</v>
      </c>
      <c r="W314" s="44" t="n">
        <v>115</v>
      </c>
      <c r="X314" s="43" t="n">
        <v>0.7</v>
      </c>
      <c r="Y314" s="43" t="n">
        <v>989.3</v>
      </c>
      <c r="Z314" t="n">
        <v>5</v>
      </c>
      <c r="AA314" s="96" t="n">
        <v>1</v>
      </c>
      <c r="AB314" s="96" t="inlineStr">
        <is>
          <t>RA1 - Major cities of Australia</t>
        </is>
      </c>
      <c r="AC314" s="96" t="inlineStr">
        <is>
          <t>Approximate: derived from Shipping_MMM via standard MMM→RA mapping</t>
        </is>
      </c>
      <c r="AD314" s="96" t="inlineStr">
        <is>
          <t>PHN101</t>
        </is>
      </c>
      <c r="AE314" s="96" t="inlineStr">
        <is>
          <t>Central and Eastern Sydney</t>
        </is>
      </c>
      <c r="AF314" s="112" t="n">
        <v>1</v>
      </c>
    </row>
    <row r="315" ht="15" customHeight="1">
      <c r="A315" s="42" t="n">
        <v>2219</v>
      </c>
      <c r="B315" t="inlineStr">
        <is>
          <t>NSW</t>
        </is>
      </c>
      <c r="C315" t="inlineStr">
        <is>
          <t>2219|NSW</t>
        </is>
      </c>
      <c r="D315" t="inlineStr">
        <is>
          <t>Dolls Point</t>
        </is>
      </c>
      <c r="E315" t="inlineStr">
        <is>
          <t>Dolls Point, Sandringham, Sans Souci</t>
        </is>
      </c>
      <c r="F315" s="30" t="n">
        <v>3</v>
      </c>
      <c r="G315" s="30" t="n">
        <v>3</v>
      </c>
      <c r="H315">
        <f>FALSE()</f>
        <v/>
      </c>
      <c r="K315" t="n">
        <v>1</v>
      </c>
      <c r="L315" t="inlineStr">
        <is>
          <t>MMM1 - Metropolitan area</t>
        </is>
      </c>
      <c r="M315" s="31" t="n">
        <v>1</v>
      </c>
      <c r="N315" t="inlineStr">
        <is>
          <t>1:100.0%</t>
        </is>
      </c>
      <c r="O315" s="43" t="n">
        <v>3.7806</v>
      </c>
      <c r="P315" s="43" t="n">
        <v>3.7807</v>
      </c>
      <c r="Q315" t="n">
        <v>1</v>
      </c>
      <c r="R315" t="inlineStr">
        <is>
          <t>MMM1 - Metropolitan area</t>
        </is>
      </c>
      <c r="S315" t="inlineStr">
        <is>
          <t>MMM 2023 (POA concordance)</t>
        </is>
      </c>
      <c r="T315" t="inlineStr">
        <is>
          <t>South Eastern Sydney LHD</t>
        </is>
      </c>
      <c r="U315" t="inlineStr">
        <is>
          <t>X720</t>
        </is>
      </c>
      <c r="V315" s="44" t="n">
        <v>13771</v>
      </c>
      <c r="W315" s="44" t="n">
        <v>155</v>
      </c>
      <c r="X315" s="43" t="n">
        <v>1.1</v>
      </c>
      <c r="Y315" s="43" t="n">
        <v>1032.5</v>
      </c>
      <c r="Z315" t="n">
        <v>7</v>
      </c>
      <c r="AA315" s="96" t="n">
        <v>1</v>
      </c>
      <c r="AB315" s="96" t="inlineStr">
        <is>
          <t>RA1 - Major cities of Australia</t>
        </is>
      </c>
      <c r="AC315" s="96" t="inlineStr">
        <is>
          <t>Approximate: derived from Shipping_MMM via standard MMM→RA mapping</t>
        </is>
      </c>
      <c r="AD315" s="96" t="inlineStr">
        <is>
          <t>PHN101</t>
        </is>
      </c>
      <c r="AE315" s="96" t="inlineStr">
        <is>
          <t>Central and Eastern Sydney</t>
        </is>
      </c>
      <c r="AF315" s="112" t="n">
        <v>1</v>
      </c>
    </row>
    <row r="316" ht="15" customHeight="1">
      <c r="A316" s="42" t="n">
        <v>2220</v>
      </c>
      <c r="B316" t="inlineStr">
        <is>
          <t>NSW</t>
        </is>
      </c>
      <c r="C316" t="inlineStr">
        <is>
          <t>2220|NSW</t>
        </is>
      </c>
      <c r="D316" t="inlineStr">
        <is>
          <t>Hurstville</t>
        </is>
      </c>
      <c r="E316" t="inlineStr">
        <is>
          <t>Hurstville, Hurstville Grove, Hurstville Westfield</t>
        </is>
      </c>
      <c r="F316" s="30" t="n">
        <v>3</v>
      </c>
      <c r="G316" s="30" t="n">
        <v>3</v>
      </c>
      <c r="H316">
        <f>FALSE()</f>
        <v/>
      </c>
      <c r="K316" t="n">
        <v>1</v>
      </c>
      <c r="L316" t="inlineStr">
        <is>
          <t>MMM1 - Metropolitan area</t>
        </is>
      </c>
      <c r="M316" s="31" t="n">
        <v>1</v>
      </c>
      <c r="N316" t="inlineStr">
        <is>
          <t>1:100.0%</t>
        </is>
      </c>
      <c r="O316" s="43" t="n">
        <v>5.1455</v>
      </c>
      <c r="P316" s="43" t="n">
        <v>5.144</v>
      </c>
      <c r="Q316" t="n">
        <v>1</v>
      </c>
      <c r="R316" t="inlineStr">
        <is>
          <t>MMM1 - Metropolitan area</t>
        </is>
      </c>
      <c r="S316" t="inlineStr">
        <is>
          <t>MMM 2023 (POA concordance)</t>
        </is>
      </c>
      <c r="T316" t="inlineStr">
        <is>
          <t>South Eastern Sydney LHD</t>
        </is>
      </c>
      <c r="U316" t="inlineStr">
        <is>
          <t>X720</t>
        </is>
      </c>
      <c r="V316" s="44" t="n">
        <v>33761</v>
      </c>
      <c r="W316" s="44" t="n">
        <v>99</v>
      </c>
      <c r="X316" s="43" t="n">
        <v>0.3</v>
      </c>
      <c r="Y316" s="43" t="n">
        <v>960.9</v>
      </c>
      <c r="Z316" t="n">
        <v>3</v>
      </c>
      <c r="AA316" s="96" t="n">
        <v>1</v>
      </c>
      <c r="AB316" s="96" t="inlineStr">
        <is>
          <t>RA1 - Major cities of Australia</t>
        </is>
      </c>
      <c r="AC316" s="96" t="inlineStr">
        <is>
          <t>Approximate: derived from Shipping_MMM via standard MMM→RA mapping</t>
        </is>
      </c>
      <c r="AD316" s="96" t="inlineStr">
        <is>
          <t>PHN101</t>
        </is>
      </c>
      <c r="AE316" s="96" t="inlineStr">
        <is>
          <t>Central and Eastern Sydney</t>
        </is>
      </c>
      <c r="AF316" s="112" t="n">
        <v>1</v>
      </c>
    </row>
    <row r="317" ht="15" customHeight="1">
      <c r="A317" s="42" t="n">
        <v>2221</v>
      </c>
      <c r="B317" t="inlineStr">
        <is>
          <t>NSW</t>
        </is>
      </c>
      <c r="C317" t="inlineStr">
        <is>
          <t>2221|NSW</t>
        </is>
      </c>
      <c r="D317" t="inlineStr">
        <is>
          <t>Blakehurst</t>
        </is>
      </c>
      <c r="E317" t="inlineStr">
        <is>
          <t>Blakehurst, Carss Park, Connells Point, Kyle Bay, South Hurstville</t>
        </is>
      </c>
      <c r="F317" s="30" t="n">
        <v>5</v>
      </c>
      <c r="G317" s="30" t="n">
        <v>5</v>
      </c>
      <c r="H317">
        <f>FALSE()</f>
        <v/>
      </c>
      <c r="K317" t="n">
        <v>1</v>
      </c>
      <c r="L317" t="inlineStr">
        <is>
          <t>MMM1 - Metropolitan area</t>
        </is>
      </c>
      <c r="M317" s="31" t="n">
        <v>1</v>
      </c>
      <c r="N317" t="inlineStr">
        <is>
          <t>1:100.0%</t>
        </is>
      </c>
      <c r="O317" s="43" t="n">
        <v>5.3795</v>
      </c>
      <c r="P317" s="43" t="n">
        <v>5.3796</v>
      </c>
      <c r="Q317" t="n">
        <v>1</v>
      </c>
      <c r="R317" t="inlineStr">
        <is>
          <t>MMM1 - Metropolitan area</t>
        </is>
      </c>
      <c r="S317" t="inlineStr">
        <is>
          <t>MMM 2023 (POA concordance)</t>
        </is>
      </c>
      <c r="T317" t="inlineStr">
        <is>
          <t>South Eastern Sydney LHD</t>
        </is>
      </c>
      <c r="U317" t="inlineStr">
        <is>
          <t>X720</t>
        </is>
      </c>
      <c r="V317" s="44" t="n">
        <v>17065</v>
      </c>
      <c r="W317" s="44" t="n">
        <v>135</v>
      </c>
      <c r="X317" s="43" t="n">
        <v>0.8</v>
      </c>
      <c r="Y317" s="43" t="n">
        <v>1045.5</v>
      </c>
      <c r="Z317" t="n">
        <v>8</v>
      </c>
      <c r="AA317" s="96" t="n">
        <v>1</v>
      </c>
      <c r="AB317" s="96" t="inlineStr">
        <is>
          <t>RA1 - Major cities of Australia</t>
        </is>
      </c>
      <c r="AC317" s="96" t="inlineStr">
        <is>
          <t>Approximate: derived from Shipping_MMM via standard MMM→RA mapping</t>
        </is>
      </c>
      <c r="AD317" s="96" t="inlineStr">
        <is>
          <t>PHN101</t>
        </is>
      </c>
      <c r="AE317" s="96" t="inlineStr">
        <is>
          <t>Central and Eastern Sydney</t>
        </is>
      </c>
      <c r="AF317" s="112" t="n">
        <v>1</v>
      </c>
    </row>
    <row r="318" ht="15" customHeight="1">
      <c r="A318" s="42" t="n">
        <v>2222</v>
      </c>
      <c r="B318" t="inlineStr">
        <is>
          <t>NSW</t>
        </is>
      </c>
      <c r="C318" t="inlineStr">
        <is>
          <t>2222|NSW</t>
        </is>
      </c>
      <c r="D318" t="inlineStr">
        <is>
          <t>Penshurst</t>
        </is>
      </c>
      <c r="E318" t="inlineStr">
        <is>
          <t>Penshurst</t>
        </is>
      </c>
      <c r="F318" s="30" t="n">
        <v>1</v>
      </c>
      <c r="G318" s="30" t="n">
        <v>1</v>
      </c>
      <c r="H318">
        <f>FALSE()</f>
        <v/>
      </c>
      <c r="K318" t="n">
        <v>1</v>
      </c>
      <c r="L318" t="inlineStr">
        <is>
          <t>MMM1 - Metropolitan area</t>
        </is>
      </c>
      <c r="M318" s="31" t="n">
        <v>1</v>
      </c>
      <c r="N318" t="inlineStr">
        <is>
          <t>1:100.0%</t>
        </is>
      </c>
      <c r="O318" s="43" t="n">
        <v>2.5458</v>
      </c>
      <c r="P318" s="43" t="n">
        <v>2.5457</v>
      </c>
      <c r="Q318" t="n">
        <v>1</v>
      </c>
      <c r="R318" t="inlineStr">
        <is>
          <t>MMM1 - Metropolitan area</t>
        </is>
      </c>
      <c r="S318" t="inlineStr">
        <is>
          <t>MMM 2023 (POA concordance)</t>
        </is>
      </c>
      <c r="T318" t="inlineStr">
        <is>
          <t>South Eastern Sydney LHD</t>
        </is>
      </c>
      <c r="U318" t="inlineStr">
        <is>
          <t>X720</t>
        </is>
      </c>
      <c r="V318" s="44" t="n">
        <v>12660</v>
      </c>
      <c r="W318" s="44" t="n">
        <v>83</v>
      </c>
      <c r="X318" s="43" t="n">
        <v>0.7</v>
      </c>
      <c r="Y318" s="43" t="n">
        <v>1007.3</v>
      </c>
      <c r="Z318" t="n">
        <v>6</v>
      </c>
      <c r="AA318" s="96" t="n">
        <v>1</v>
      </c>
      <c r="AB318" s="96" t="inlineStr">
        <is>
          <t>RA1 - Major cities of Australia</t>
        </is>
      </c>
      <c r="AC318" s="96" t="inlineStr">
        <is>
          <t>Approximate: derived from Shipping_MMM via standard MMM→RA mapping</t>
        </is>
      </c>
      <c r="AD318" s="96" t="inlineStr">
        <is>
          <t>PHN101</t>
        </is>
      </c>
      <c r="AE318" s="96" t="inlineStr">
        <is>
          <t>Central and Eastern Sydney</t>
        </is>
      </c>
      <c r="AF318" s="112" t="n">
        <v>1</v>
      </c>
    </row>
    <row r="319" ht="15" customHeight="1">
      <c r="A319" s="42" t="n">
        <v>2223</v>
      </c>
      <c r="B319" t="inlineStr">
        <is>
          <t>NSW</t>
        </is>
      </c>
      <c r="C319" t="inlineStr">
        <is>
          <t>2223|NSW</t>
        </is>
      </c>
      <c r="D319" t="inlineStr">
        <is>
          <t>Mortdale</t>
        </is>
      </c>
      <c r="E319" t="inlineStr">
        <is>
          <t>Mortdale, Oatley</t>
        </is>
      </c>
      <c r="F319" s="30" t="n">
        <v>2</v>
      </c>
      <c r="G319" s="30" t="n">
        <v>2</v>
      </c>
      <c r="H319">
        <f>FALSE()</f>
        <v/>
      </c>
      <c r="K319" t="n">
        <v>1</v>
      </c>
      <c r="L319" t="inlineStr">
        <is>
          <t>MMM1 - Metropolitan area</t>
        </is>
      </c>
      <c r="M319" s="31" t="n">
        <v>1</v>
      </c>
      <c r="N319" t="inlineStr">
        <is>
          <t>1:100.0%</t>
        </is>
      </c>
      <c r="O319" s="43" t="n">
        <v>7.2523</v>
      </c>
      <c r="P319" s="43" t="n">
        <v>7.253</v>
      </c>
      <c r="Q319" t="n">
        <v>1</v>
      </c>
      <c r="R319" t="inlineStr">
        <is>
          <t>MMM1 - Metropolitan area</t>
        </is>
      </c>
      <c r="S319" t="inlineStr">
        <is>
          <t>MMM 2023 (POA concordance)</t>
        </is>
      </c>
      <c r="T319" t="inlineStr">
        <is>
          <t>South Eastern Sydney LHD</t>
        </is>
      </c>
      <c r="U319" t="inlineStr">
        <is>
          <t>X720</t>
        </is>
      </c>
      <c r="V319" s="44" t="n">
        <v>21403</v>
      </c>
      <c r="W319" s="44" t="n">
        <v>183</v>
      </c>
      <c r="X319" s="43" t="n">
        <v>0.9</v>
      </c>
      <c r="Y319" s="43" t="n">
        <v>1070.6</v>
      </c>
      <c r="Z319" t="n">
        <v>9</v>
      </c>
      <c r="AA319" s="96" t="n">
        <v>1</v>
      </c>
      <c r="AB319" s="96" t="inlineStr">
        <is>
          <t>RA1 - Major cities of Australia</t>
        </is>
      </c>
      <c r="AC319" s="96" t="inlineStr">
        <is>
          <t>Approximate: derived from Shipping_MMM via standard MMM→RA mapping</t>
        </is>
      </c>
      <c r="AD319" s="96" t="inlineStr">
        <is>
          <t>PHN101</t>
        </is>
      </c>
      <c r="AE319" s="96" t="inlineStr">
        <is>
          <t>Central and Eastern Sydney</t>
        </is>
      </c>
      <c r="AF319" s="112" t="n">
        <v>1</v>
      </c>
    </row>
    <row r="320" ht="15" customHeight="1">
      <c r="A320" s="42" t="n">
        <v>2224</v>
      </c>
      <c r="B320" t="inlineStr">
        <is>
          <t>NSW</t>
        </is>
      </c>
      <c r="C320" t="inlineStr">
        <is>
          <t>2224|NSW</t>
        </is>
      </c>
      <c r="D320" t="inlineStr">
        <is>
          <t>Kangaroo Point</t>
        </is>
      </c>
      <c r="E320" t="inlineStr">
        <is>
          <t>Kangaroo Point, Sylvania, Sylvania Southgate, Sylvania Waters</t>
        </is>
      </c>
      <c r="F320" s="30" t="n">
        <v>4</v>
      </c>
      <c r="G320" s="30" t="n">
        <v>4</v>
      </c>
      <c r="H320">
        <f>FALSE()</f>
        <v/>
      </c>
      <c r="J320" t="inlineStr">
        <is>
          <t>PO BOXES</t>
        </is>
      </c>
      <c r="K320" t="n">
        <v>1</v>
      </c>
      <c r="L320" t="inlineStr">
        <is>
          <t>MMM1 - Metropolitan area</t>
        </is>
      </c>
      <c r="M320" s="31" t="n">
        <v>1</v>
      </c>
      <c r="N320" t="inlineStr">
        <is>
          <t>1:100.0%</t>
        </is>
      </c>
      <c r="O320" s="43" t="n">
        <v>4.688</v>
      </c>
      <c r="P320" s="43" t="n">
        <v>4.6882</v>
      </c>
      <c r="Q320" t="n">
        <v>1</v>
      </c>
      <c r="R320" t="inlineStr">
        <is>
          <t>MMM1 - Metropolitan area</t>
        </is>
      </c>
      <c r="S320" t="inlineStr">
        <is>
          <t>MMM 2023 (POA concordance)</t>
        </is>
      </c>
      <c r="T320" t="inlineStr">
        <is>
          <t>South Eastern Sydney LHD</t>
        </is>
      </c>
      <c r="U320" t="inlineStr">
        <is>
          <t>X720</t>
        </is>
      </c>
      <c r="V320" s="44" t="n">
        <v>14559</v>
      </c>
      <c r="W320" s="44" t="n">
        <v>187</v>
      </c>
      <c r="X320" s="43" t="n">
        <v>1.3</v>
      </c>
      <c r="Y320" s="43" t="n">
        <v>1066.1</v>
      </c>
      <c r="Z320" t="n">
        <v>9</v>
      </c>
      <c r="AA320" s="96" t="n">
        <v>1</v>
      </c>
      <c r="AB320" s="96" t="inlineStr">
        <is>
          <t>RA1 - Major cities of Australia</t>
        </is>
      </c>
      <c r="AC320" s="96" t="inlineStr">
        <is>
          <t>Approximate: derived from Shipping_MMM via standard MMM→RA mapping</t>
        </is>
      </c>
      <c r="AD320" s="96" t="inlineStr">
        <is>
          <t>PHN101</t>
        </is>
      </c>
      <c r="AE320" s="96" t="inlineStr">
        <is>
          <t>Central and Eastern Sydney</t>
        </is>
      </c>
      <c r="AF320" s="112" t="n">
        <v>1</v>
      </c>
    </row>
    <row r="321" ht="15" customHeight="1">
      <c r="A321" s="42" t="n">
        <v>2225</v>
      </c>
      <c r="B321" t="inlineStr">
        <is>
          <t>NSW</t>
        </is>
      </c>
      <c r="C321" t="inlineStr">
        <is>
          <t>2225|NSW</t>
        </is>
      </c>
      <c r="D321" t="inlineStr">
        <is>
          <t>Oyster Bay</t>
        </is>
      </c>
      <c r="E321" t="inlineStr">
        <is>
          <t>Oyster Bay</t>
        </is>
      </c>
      <c r="F321" s="30" t="n">
        <v>1</v>
      </c>
      <c r="G321" s="30" t="n">
        <v>1</v>
      </c>
      <c r="H321">
        <f>FALSE()</f>
        <v/>
      </c>
      <c r="K321" t="n">
        <v>1</v>
      </c>
      <c r="L321" t="inlineStr">
        <is>
          <t>MMM1 - Metropolitan area</t>
        </is>
      </c>
      <c r="M321" s="31" t="n">
        <v>1</v>
      </c>
      <c r="N321" t="inlineStr">
        <is>
          <t>1:100.0%</t>
        </is>
      </c>
      <c r="O321" s="43" t="n">
        <v>2.1024</v>
      </c>
      <c r="P321" s="43" t="n">
        <v>2.1022</v>
      </c>
      <c r="Q321" t="n">
        <v>1</v>
      </c>
      <c r="R321" t="inlineStr">
        <is>
          <t>MMM1 - Metropolitan area</t>
        </is>
      </c>
      <c r="S321" t="inlineStr">
        <is>
          <t>MMM 2023 (POA concordance)</t>
        </is>
      </c>
      <c r="T321" t="inlineStr">
        <is>
          <t>South Eastern Sydney LHD</t>
        </is>
      </c>
      <c r="U321" t="inlineStr">
        <is>
          <t>X720</t>
        </is>
      </c>
      <c r="V321" s="44" t="n">
        <v>5560</v>
      </c>
      <c r="W321" s="44" t="n">
        <v>66</v>
      </c>
      <c r="X321" s="43" t="n">
        <v>1.2</v>
      </c>
      <c r="Y321" s="43" t="n">
        <v>1111</v>
      </c>
      <c r="Z321" t="n">
        <v>10</v>
      </c>
      <c r="AA321" s="96" t="n">
        <v>1</v>
      </c>
      <c r="AB321" s="96" t="inlineStr">
        <is>
          <t>RA1 - Major cities of Australia</t>
        </is>
      </c>
      <c r="AC321" s="96" t="inlineStr">
        <is>
          <t>Approximate: derived from Shipping_MMM via standard MMM→RA mapping</t>
        </is>
      </c>
      <c r="AD321" s="96" t="inlineStr">
        <is>
          <t>PHN101</t>
        </is>
      </c>
      <c r="AE321" s="96" t="inlineStr">
        <is>
          <t>Central and Eastern Sydney</t>
        </is>
      </c>
      <c r="AF321" s="112" t="n">
        <v>1</v>
      </c>
    </row>
    <row r="322" ht="15" customHeight="1">
      <c r="A322" s="42" t="n">
        <v>2226</v>
      </c>
      <c r="B322" t="inlineStr">
        <is>
          <t>NSW</t>
        </is>
      </c>
      <c r="C322" t="inlineStr">
        <is>
          <t>2226|NSW</t>
        </is>
      </c>
      <c r="D322" t="inlineStr">
        <is>
          <t>Bonnet Bay</t>
        </is>
      </c>
      <c r="E322" t="inlineStr">
        <is>
          <t>Bonnet Bay, Como, Jannali</t>
        </is>
      </c>
      <c r="F322" s="30" t="n">
        <v>3</v>
      </c>
      <c r="G322" s="30" t="n">
        <v>3</v>
      </c>
      <c r="H322">
        <f>FALSE()</f>
        <v/>
      </c>
      <c r="K322" t="n">
        <v>1</v>
      </c>
      <c r="L322" t="inlineStr">
        <is>
          <t>MMM1 - Metropolitan area</t>
        </is>
      </c>
      <c r="M322" s="31" t="n">
        <v>1</v>
      </c>
      <c r="N322" t="inlineStr">
        <is>
          <t>1:100.0%</t>
        </is>
      </c>
      <c r="O322" s="43" t="n">
        <v>5.2226</v>
      </c>
      <c r="P322" s="43" t="n">
        <v>5.2222</v>
      </c>
      <c r="Q322" t="n">
        <v>1</v>
      </c>
      <c r="R322" t="inlineStr">
        <is>
          <t>MMM1 - Metropolitan area</t>
        </is>
      </c>
      <c r="S322" t="inlineStr">
        <is>
          <t>MMM 2023 (POA concordance)</t>
        </is>
      </c>
      <c r="T322" t="inlineStr">
        <is>
          <t>South Eastern Sydney LHD</t>
        </is>
      </c>
      <c r="U322" t="inlineStr">
        <is>
          <t>X720</t>
        </is>
      </c>
      <c r="V322" s="44" t="n">
        <v>13054</v>
      </c>
      <c r="W322" s="44" t="n">
        <v>164</v>
      </c>
      <c r="X322" s="43" t="n">
        <v>1.3</v>
      </c>
      <c r="Y322" s="43" t="n">
        <v>1089</v>
      </c>
      <c r="Z322" t="n">
        <v>10</v>
      </c>
      <c r="AA322" s="96" t="n">
        <v>1</v>
      </c>
      <c r="AB322" s="96" t="inlineStr">
        <is>
          <t>RA1 - Major cities of Australia</t>
        </is>
      </c>
      <c r="AC322" s="96" t="inlineStr">
        <is>
          <t>Approximate: derived from Shipping_MMM via standard MMM→RA mapping</t>
        </is>
      </c>
      <c r="AD322" s="96" t="inlineStr">
        <is>
          <t>PHN101</t>
        </is>
      </c>
      <c r="AE322" s="96" t="inlineStr">
        <is>
          <t>Central and Eastern Sydney</t>
        </is>
      </c>
      <c r="AF322" s="112" t="n">
        <v>1</v>
      </c>
    </row>
    <row r="323" ht="15" customHeight="1">
      <c r="A323" s="42" t="n">
        <v>2227</v>
      </c>
      <c r="B323" t="inlineStr">
        <is>
          <t>NSW</t>
        </is>
      </c>
      <c r="C323" t="inlineStr">
        <is>
          <t>2227|NSW</t>
        </is>
      </c>
      <c r="D323" t="inlineStr">
        <is>
          <t>Gymea</t>
        </is>
      </c>
      <c r="E323" t="inlineStr">
        <is>
          <t>Gymea, Gymea Bay</t>
        </is>
      </c>
      <c r="F323" s="30" t="n">
        <v>2</v>
      </c>
      <c r="G323" s="30" t="n">
        <v>2</v>
      </c>
      <c r="H323">
        <f>FALSE()</f>
        <v/>
      </c>
      <c r="K323" t="n">
        <v>1</v>
      </c>
      <c r="L323" t="inlineStr">
        <is>
          <t>MMM1 - Metropolitan area</t>
        </is>
      </c>
      <c r="M323" s="31" t="n">
        <v>1</v>
      </c>
      <c r="N323" t="inlineStr">
        <is>
          <t>1:100.0%</t>
        </is>
      </c>
      <c r="O323" s="43" t="n">
        <v>4.5972</v>
      </c>
      <c r="P323" s="43" t="n">
        <v>4.5976</v>
      </c>
      <c r="Q323" t="n">
        <v>1</v>
      </c>
      <c r="R323" t="inlineStr">
        <is>
          <t>MMM1 - Metropolitan area</t>
        </is>
      </c>
      <c r="S323" t="inlineStr">
        <is>
          <t>MMM 2023 (POA concordance)</t>
        </is>
      </c>
      <c r="T323" t="inlineStr">
        <is>
          <t>South Eastern Sydney LHD</t>
        </is>
      </c>
      <c r="U323" t="inlineStr">
        <is>
          <t>X720</t>
        </is>
      </c>
      <c r="V323" s="44" t="n">
        <v>15364</v>
      </c>
      <c r="W323" s="44" t="n">
        <v>215</v>
      </c>
      <c r="X323" s="43" t="n">
        <v>1.4</v>
      </c>
      <c r="Y323" s="43" t="n">
        <v>1085</v>
      </c>
      <c r="Z323" t="n">
        <v>10</v>
      </c>
      <c r="AA323" s="96" t="n">
        <v>1</v>
      </c>
      <c r="AB323" s="96" t="inlineStr">
        <is>
          <t>RA1 - Major cities of Australia</t>
        </is>
      </c>
      <c r="AC323" s="96" t="inlineStr">
        <is>
          <t>Approximate: derived from Shipping_MMM via standard MMM→RA mapping</t>
        </is>
      </c>
      <c r="AD323" s="96" t="inlineStr">
        <is>
          <t>PHN101</t>
        </is>
      </c>
      <c r="AE323" s="96" t="inlineStr">
        <is>
          <t>Central and Eastern Sydney</t>
        </is>
      </c>
      <c r="AF323" s="112" t="n">
        <v>1</v>
      </c>
    </row>
    <row r="324" ht="15" customHeight="1">
      <c r="A324" s="42" t="n">
        <v>2228</v>
      </c>
      <c r="B324" t="inlineStr">
        <is>
          <t>NSW</t>
        </is>
      </c>
      <c r="C324" t="inlineStr">
        <is>
          <t>2228|NSW</t>
        </is>
      </c>
      <c r="D324" t="inlineStr">
        <is>
          <t>Miranda</t>
        </is>
      </c>
      <c r="E324" t="inlineStr">
        <is>
          <t>Miranda, Yowie Bay</t>
        </is>
      </c>
      <c r="F324" s="30" t="n">
        <v>2</v>
      </c>
      <c r="G324" s="30" t="n">
        <v>2</v>
      </c>
      <c r="H324">
        <f>FALSE()</f>
        <v/>
      </c>
      <c r="K324" t="n">
        <v>1</v>
      </c>
      <c r="L324" t="inlineStr">
        <is>
          <t>MMM1 - Metropolitan area</t>
        </is>
      </c>
      <c r="M324" s="31" t="n">
        <v>1</v>
      </c>
      <c r="N324" t="inlineStr">
        <is>
          <t>1:100.0%</t>
        </is>
      </c>
      <c r="O324" s="43" t="n">
        <v>5.9459</v>
      </c>
      <c r="P324" s="43" t="n">
        <v>5.9464</v>
      </c>
      <c r="Q324" t="n">
        <v>1</v>
      </c>
      <c r="R324" t="inlineStr">
        <is>
          <t>MMM1 - Metropolitan area</t>
        </is>
      </c>
      <c r="S324" t="inlineStr">
        <is>
          <t>MMM 2023 (POA concordance)</t>
        </is>
      </c>
      <c r="T324" t="inlineStr">
        <is>
          <t>South Eastern Sydney LHD</t>
        </is>
      </c>
      <c r="U324" t="inlineStr">
        <is>
          <t>X720</t>
        </is>
      </c>
      <c r="V324" s="44" t="n">
        <v>21001</v>
      </c>
      <c r="W324" s="44" t="n">
        <v>276</v>
      </c>
      <c r="X324" s="43" t="n">
        <v>1.3</v>
      </c>
      <c r="Y324" s="43" t="n">
        <v>1046.2</v>
      </c>
      <c r="Z324" t="n">
        <v>8</v>
      </c>
      <c r="AA324" s="96" t="n">
        <v>1</v>
      </c>
      <c r="AB324" s="96" t="inlineStr">
        <is>
          <t>RA1 - Major cities of Australia</t>
        </is>
      </c>
      <c r="AC324" s="96" t="inlineStr">
        <is>
          <t>Approximate: derived from Shipping_MMM via standard MMM→RA mapping</t>
        </is>
      </c>
      <c r="AD324" s="96" t="inlineStr">
        <is>
          <t>PHN101</t>
        </is>
      </c>
      <c r="AE324" s="96" t="inlineStr">
        <is>
          <t>Central and Eastern Sydney</t>
        </is>
      </c>
      <c r="AF324" s="112" t="n">
        <v>1</v>
      </c>
    </row>
    <row r="325" ht="15" customHeight="1">
      <c r="A325" s="42" t="n">
        <v>2229</v>
      </c>
      <c r="B325" t="inlineStr">
        <is>
          <t>NSW</t>
        </is>
      </c>
      <c r="C325" t="inlineStr">
        <is>
          <t>2229|NSW</t>
        </is>
      </c>
      <c r="D325" t="inlineStr">
        <is>
          <t>Caringbah</t>
        </is>
      </c>
      <c r="E325" t="inlineStr">
        <is>
          <t>Caringbah, Caringbah South, Dolans Bay, Lilli Pilli, Port Hacking</t>
        </is>
      </c>
      <c r="F325" s="30" t="n">
        <v>6</v>
      </c>
      <c r="G325" s="30" t="n">
        <v>6</v>
      </c>
      <c r="H325">
        <f>FALSE()</f>
        <v/>
      </c>
      <c r="J325" t="inlineStr">
        <is>
          <t>SUTHERLAND SHIRE COUNCIL</t>
        </is>
      </c>
      <c r="K325" t="n">
        <v>1</v>
      </c>
      <c r="L325" t="inlineStr">
        <is>
          <t>MMM1 - Metropolitan area</t>
        </is>
      </c>
      <c r="M325" s="31" t="n">
        <v>1</v>
      </c>
      <c r="N325" t="inlineStr">
        <is>
          <t>1:100.0%</t>
        </is>
      </c>
      <c r="O325" s="43" t="n">
        <v>10.7791</v>
      </c>
      <c r="P325" s="43" t="n">
        <v>10.7805</v>
      </c>
      <c r="Q325" t="n">
        <v>1</v>
      </c>
      <c r="R325" t="inlineStr">
        <is>
          <t>MMM1 - Metropolitan area</t>
        </is>
      </c>
      <c r="S325" t="inlineStr">
        <is>
          <t>MMM 2023 (POA concordance)</t>
        </is>
      </c>
      <c r="T325" t="inlineStr">
        <is>
          <t>South Eastern Sydney LHD</t>
        </is>
      </c>
      <c r="U325" t="inlineStr">
        <is>
          <t>X720</t>
        </is>
      </c>
      <c r="V325" s="44" t="n">
        <v>30943</v>
      </c>
      <c r="W325" s="44" t="n">
        <v>397</v>
      </c>
      <c r="X325" s="43" t="n">
        <v>1.3</v>
      </c>
      <c r="Y325" s="43" t="n">
        <v>1078.4</v>
      </c>
      <c r="Z325" t="n">
        <v>9</v>
      </c>
      <c r="AA325" s="96" t="n">
        <v>1</v>
      </c>
      <c r="AB325" s="96" t="inlineStr">
        <is>
          <t>RA1 - Major cities of Australia</t>
        </is>
      </c>
      <c r="AC325" s="96" t="inlineStr">
        <is>
          <t>Approximate: derived from Shipping_MMM via standard MMM→RA mapping</t>
        </is>
      </c>
      <c r="AD325" s="96" t="inlineStr">
        <is>
          <t>PHN101</t>
        </is>
      </c>
      <c r="AE325" s="96" t="inlineStr">
        <is>
          <t>Central and Eastern Sydney</t>
        </is>
      </c>
      <c r="AF325" s="112" t="n">
        <v>1</v>
      </c>
    </row>
    <row r="326" ht="15" customHeight="1">
      <c r="A326" s="42" t="n">
        <v>2230</v>
      </c>
      <c r="B326" t="inlineStr">
        <is>
          <t>NSW</t>
        </is>
      </c>
      <c r="C326" t="inlineStr">
        <is>
          <t>2230|NSW</t>
        </is>
      </c>
      <c r="D326" t="inlineStr">
        <is>
          <t>Bundeena</t>
        </is>
      </c>
      <c r="E326" t="inlineStr">
        <is>
          <t>Bundeena, Burraneer, Cronulla, Greenhills Beach, Maianbar</t>
        </is>
      </c>
      <c r="F326" s="30" t="n">
        <v>6</v>
      </c>
      <c r="G326" s="30" t="n">
        <v>6</v>
      </c>
      <c r="H326">
        <f>FALSE()</f>
        <v/>
      </c>
      <c r="J326" t="inlineStr">
        <is>
          <t>SUTHERLAND SHIRE COUNCIL</t>
        </is>
      </c>
      <c r="K326" t="n">
        <v>1</v>
      </c>
      <c r="L326" t="inlineStr">
        <is>
          <t>MMM1 - Metropolitan area</t>
        </is>
      </c>
      <c r="M326" s="31" t="n">
        <v>0.8373</v>
      </c>
      <c r="N326" t="inlineStr">
        <is>
          <t>1:83.7%; 5:16.3%</t>
        </is>
      </c>
      <c r="O326" s="43" t="n">
        <v>7.5725</v>
      </c>
      <c r="P326" s="43" t="n">
        <v>9.0449</v>
      </c>
      <c r="Q326" t="n">
        <v>1</v>
      </c>
      <c r="R326" t="inlineStr">
        <is>
          <t>MMM1 - Metropolitan area</t>
        </is>
      </c>
      <c r="S326" t="inlineStr">
        <is>
          <t>MMM 2023 (POA concordance)</t>
        </is>
      </c>
      <c r="T326" t="inlineStr">
        <is>
          <t>South Eastern Sydney LHD</t>
        </is>
      </c>
      <c r="U326" t="inlineStr">
        <is>
          <t>X720</t>
        </is>
      </c>
      <c r="V326" s="44" t="n">
        <v>30690</v>
      </c>
      <c r="W326" s="44" t="n">
        <v>460</v>
      </c>
      <c r="X326" s="43" t="n">
        <v>1.5</v>
      </c>
      <c r="Y326" s="43" t="n">
        <v>1087.6</v>
      </c>
      <c r="Z326" t="n">
        <v>10</v>
      </c>
      <c r="AA326" s="96" t="n">
        <v>1</v>
      </c>
      <c r="AB326" s="96" t="inlineStr">
        <is>
          <t>RA1 - Major cities of Australia</t>
        </is>
      </c>
      <c r="AC326" s="96" t="inlineStr">
        <is>
          <t>Approximate: derived from Shipping_MMM via standard MMM→RA mapping</t>
        </is>
      </c>
      <c r="AD326" s="96" t="inlineStr">
        <is>
          <t>PHN101</t>
        </is>
      </c>
      <c r="AE326" s="96" t="inlineStr">
        <is>
          <t>Central and Eastern Sydney</t>
        </is>
      </c>
      <c r="AF326" s="112" t="n">
        <v>1</v>
      </c>
    </row>
    <row r="327" ht="15" customHeight="1">
      <c r="A327" s="42" t="n">
        <v>2231</v>
      </c>
      <c r="B327" t="inlineStr">
        <is>
          <t>NSW</t>
        </is>
      </c>
      <c r="C327" t="inlineStr">
        <is>
          <t>2231|NSW</t>
        </is>
      </c>
      <c r="D327" t="inlineStr">
        <is>
          <t>Kurnell</t>
        </is>
      </c>
      <c r="E327" t="inlineStr">
        <is>
          <t>Kurnell</t>
        </is>
      </c>
      <c r="F327" s="30" t="n">
        <v>1</v>
      </c>
      <c r="G327" s="30" t="n">
        <v>1</v>
      </c>
      <c r="H327">
        <f>FALSE()</f>
        <v/>
      </c>
      <c r="K327" t="n">
        <v>1</v>
      </c>
      <c r="L327" t="inlineStr">
        <is>
          <t>MMM1 - Metropolitan area</t>
        </is>
      </c>
      <c r="M327" s="31" t="n">
        <v>1</v>
      </c>
      <c r="N327" t="inlineStr">
        <is>
          <t>1:100.0%</t>
        </is>
      </c>
      <c r="O327" s="43" t="n">
        <v>19.3454</v>
      </c>
      <c r="P327" s="43" t="n">
        <v>19.3454</v>
      </c>
      <c r="Q327" t="n">
        <v>1</v>
      </c>
      <c r="R327" t="inlineStr">
        <is>
          <t>MMM1 - Metropolitan area</t>
        </is>
      </c>
      <c r="S327" t="inlineStr">
        <is>
          <t>MMM 2023 (POA concordance)</t>
        </is>
      </c>
      <c r="T327" t="inlineStr">
        <is>
          <t>South Eastern Sydney LHD</t>
        </is>
      </c>
      <c r="U327" t="inlineStr">
        <is>
          <t>X720</t>
        </is>
      </c>
      <c r="V327" s="44" t="n">
        <v>2528</v>
      </c>
      <c r="W327" s="44" t="n">
        <v>100</v>
      </c>
      <c r="X327" s="43" t="n">
        <v>4</v>
      </c>
      <c r="Y327" s="43" t="n">
        <v>1052.3</v>
      </c>
      <c r="Z327" t="n">
        <v>8</v>
      </c>
      <c r="AA327" s="96" t="n">
        <v>1</v>
      </c>
      <c r="AB327" s="96" t="inlineStr">
        <is>
          <t>RA1 - Major cities of Australia</t>
        </is>
      </c>
      <c r="AC327" s="96" t="inlineStr">
        <is>
          <t>Approximate: derived from Shipping_MMM via standard MMM→RA mapping</t>
        </is>
      </c>
      <c r="AD327" s="96" t="inlineStr">
        <is>
          <t>PHN101</t>
        </is>
      </c>
      <c r="AE327" s="96" t="inlineStr">
        <is>
          <t>Central and Eastern Sydney</t>
        </is>
      </c>
      <c r="AF327" s="112" t="n">
        <v>1</v>
      </c>
    </row>
    <row r="328" ht="15" customHeight="1">
      <c r="A328" s="42" t="n">
        <v>2232</v>
      </c>
      <c r="B328" t="inlineStr">
        <is>
          <t>NSW</t>
        </is>
      </c>
      <c r="C328" t="inlineStr">
        <is>
          <t>2232|NSW</t>
        </is>
      </c>
      <c r="D328" t="inlineStr">
        <is>
          <t>Audley</t>
        </is>
      </c>
      <c r="E328" t="inlineStr">
        <is>
          <t>Audley, Bonnie Vale, Garie, Goarra, Grays Point</t>
        </is>
      </c>
      <c r="F328" s="30" t="n">
        <v>18</v>
      </c>
      <c r="G328" s="30" t="n">
        <v>18</v>
      </c>
      <c r="H328">
        <f>FALSE()</f>
        <v/>
      </c>
      <c r="J328" t="inlineStr">
        <is>
          <t>PO BOXES &amp; LOCKED BAGS</t>
        </is>
      </c>
      <c r="K328" t="n">
        <v>2</v>
      </c>
      <c r="L328" t="inlineStr">
        <is>
          <t>MMM2 - Regional centre</t>
        </is>
      </c>
      <c r="M328" s="31" t="n">
        <v>0.9064</v>
      </c>
      <c r="N328" t="inlineStr">
        <is>
          <t>2:90.6%; 1:9.4%</t>
        </is>
      </c>
      <c r="O328" s="43" t="n">
        <v>139.1946</v>
      </c>
      <c r="P328" s="43" t="n">
        <v>153.5693</v>
      </c>
      <c r="Q328" t="n">
        <v>2</v>
      </c>
      <c r="R328" t="inlineStr">
        <is>
          <t>MMM2 - Regional centre</t>
        </is>
      </c>
      <c r="S328" t="inlineStr">
        <is>
          <t>MMM 2023 (POA concordance)</t>
        </is>
      </c>
      <c r="T328" t="inlineStr">
        <is>
          <t>South Eastern Sydney LHD</t>
        </is>
      </c>
      <c r="U328" t="inlineStr">
        <is>
          <t>X720</t>
        </is>
      </c>
      <c r="V328" s="44" t="n">
        <v>35304</v>
      </c>
      <c r="W328" s="44" t="n">
        <v>495</v>
      </c>
      <c r="X328" s="43" t="n">
        <v>1.4</v>
      </c>
      <c r="Y328" s="43" t="n">
        <v>1068.5</v>
      </c>
      <c r="Z328" t="n">
        <v>9</v>
      </c>
      <c r="AA328" s="96" t="n">
        <v>2</v>
      </c>
      <c r="AB328" s="96" t="inlineStr">
        <is>
          <t>RA2 - Inner regional Australia</t>
        </is>
      </c>
      <c r="AC328" s="96" t="inlineStr">
        <is>
          <t>Approximate: derived from Shipping_MMM via standard MMM→RA mapping (MMM2-3 both map to RA2)</t>
        </is>
      </c>
      <c r="AD328" s="96" t="inlineStr">
        <is>
          <t>PHN101</t>
        </is>
      </c>
      <c r="AE328" s="96" t="inlineStr">
        <is>
          <t>Central and Eastern Sydney</t>
        </is>
      </c>
      <c r="AF328" s="112" t="n">
        <v>1</v>
      </c>
    </row>
    <row r="329" ht="15" customHeight="1">
      <c r="A329" s="42" t="n">
        <v>2233</v>
      </c>
      <c r="B329" t="inlineStr">
        <is>
          <t>NSW</t>
        </is>
      </c>
      <c r="C329" t="inlineStr">
        <is>
          <t>2233|NSW</t>
        </is>
      </c>
      <c r="D329" t="inlineStr">
        <is>
          <t>Engadine</t>
        </is>
      </c>
      <c r="E329" t="inlineStr">
        <is>
          <t>Engadine, Heathcote, Waterfall, Woronora Heights, Yarrawarrah</t>
        </is>
      </c>
      <c r="F329" s="30" t="n">
        <v>5</v>
      </c>
      <c r="G329" s="30" t="n">
        <v>5</v>
      </c>
      <c r="H329">
        <f>FALSE()</f>
        <v/>
      </c>
      <c r="K329" t="n">
        <v>2</v>
      </c>
      <c r="L329" t="inlineStr">
        <is>
          <t>MMM2 - Regional centre</t>
        </is>
      </c>
      <c r="M329" s="31" t="n">
        <v>0.6251</v>
      </c>
      <c r="N329" t="inlineStr">
        <is>
          <t>2:62.5%; 1:37.5%</t>
        </is>
      </c>
      <c r="O329" s="43" t="n">
        <v>25.5223</v>
      </c>
      <c r="P329" s="43" t="n">
        <v>40.831</v>
      </c>
      <c r="Q329" t="n">
        <v>2</v>
      </c>
      <c r="R329" t="inlineStr">
        <is>
          <t>MMM2 - Regional centre</t>
        </is>
      </c>
      <c r="S329" t="inlineStr">
        <is>
          <t>MMM 2023 (POA concordance)</t>
        </is>
      </c>
      <c r="T329" t="inlineStr">
        <is>
          <t>South Eastern Sydney LHD</t>
        </is>
      </c>
      <c r="U329" t="inlineStr">
        <is>
          <t>X720</t>
        </is>
      </c>
      <c r="V329" s="44" t="n">
        <v>29960</v>
      </c>
      <c r="W329" s="44" t="n">
        <v>536</v>
      </c>
      <c r="X329" s="43" t="n">
        <v>1.8</v>
      </c>
      <c r="Y329" s="43" t="n">
        <v>1086.6</v>
      </c>
      <c r="Z329" t="n">
        <v>10</v>
      </c>
      <c r="AA329" s="96" t="n">
        <v>2</v>
      </c>
      <c r="AB329" s="96" t="inlineStr">
        <is>
          <t>RA2 - Inner regional Australia</t>
        </is>
      </c>
      <c r="AC329" s="96" t="inlineStr">
        <is>
          <t>Approximate: derived from Shipping_MMM via standard MMM→RA mapping (MMM2-3 both map to RA2)</t>
        </is>
      </c>
      <c r="AD329" s="96" t="inlineStr">
        <is>
          <t>PHN101</t>
        </is>
      </c>
      <c r="AE329" s="96" t="inlineStr">
        <is>
          <t>Central and Eastern Sydney</t>
        </is>
      </c>
      <c r="AF329" s="112" t="n">
        <v>1</v>
      </c>
    </row>
    <row r="330" ht="15" customHeight="1">
      <c r="A330" s="42" t="n">
        <v>2234</v>
      </c>
      <c r="B330" t="inlineStr">
        <is>
          <t>NSW</t>
        </is>
      </c>
      <c r="C330" t="inlineStr">
        <is>
          <t>2234|NSW</t>
        </is>
      </c>
      <c r="D330" t="inlineStr">
        <is>
          <t>Alfords Point</t>
        </is>
      </c>
      <c r="E330" t="inlineStr">
        <is>
          <t>Alfords Point, Bangor, Barden Ridge, Illawong, Lucas Heights</t>
        </is>
      </c>
      <c r="F330" s="30" t="n">
        <v>7</v>
      </c>
      <c r="G330" s="30" t="n">
        <v>7</v>
      </c>
      <c r="H330">
        <f>FALSE()</f>
        <v/>
      </c>
      <c r="J330" t="inlineStr">
        <is>
          <t>PO BOXES</t>
        </is>
      </c>
      <c r="K330" t="n">
        <v>1</v>
      </c>
      <c r="L330" t="inlineStr">
        <is>
          <t>MMM1 - Metropolitan area</t>
        </is>
      </c>
      <c r="M330" s="31" t="n">
        <v>1</v>
      </c>
      <c r="N330" t="inlineStr">
        <is>
          <t>1:100.0%</t>
        </is>
      </c>
      <c r="O330" s="43" t="n">
        <v>39.725</v>
      </c>
      <c r="P330" s="43" t="n">
        <v>39.7248</v>
      </c>
      <c r="Q330" t="n">
        <v>1</v>
      </c>
      <c r="R330" t="inlineStr">
        <is>
          <t>MMM1 - Metropolitan area</t>
        </is>
      </c>
      <c r="S330" t="inlineStr">
        <is>
          <t>MMM 2023 (POA concordance)</t>
        </is>
      </c>
      <c r="T330" t="inlineStr">
        <is>
          <t>South Eastern Sydney LHD</t>
        </is>
      </c>
      <c r="U330" t="inlineStr">
        <is>
          <t>X720</t>
        </is>
      </c>
      <c r="V330" s="44" t="n">
        <v>30648</v>
      </c>
      <c r="W330" s="44" t="n">
        <v>370</v>
      </c>
      <c r="X330" s="43" t="n">
        <v>1.2</v>
      </c>
      <c r="Y330" s="43" t="n">
        <v>1091.6</v>
      </c>
      <c r="Z330" t="n">
        <v>10</v>
      </c>
      <c r="AA330" s="96" t="n">
        <v>1</v>
      </c>
      <c r="AB330" s="96" t="inlineStr">
        <is>
          <t>RA1 - Major cities of Australia</t>
        </is>
      </c>
      <c r="AC330" s="96" t="inlineStr">
        <is>
          <t>Approximate: derived from Shipping_MMM via standard MMM→RA mapping</t>
        </is>
      </c>
      <c r="AD330" s="96" t="inlineStr">
        <is>
          <t>PHN101</t>
        </is>
      </c>
      <c r="AE330" s="96" t="inlineStr">
        <is>
          <t>Central and Eastern Sydney</t>
        </is>
      </c>
      <c r="AF330" s="112" t="n">
        <v>1</v>
      </c>
    </row>
    <row r="331" ht="15" customHeight="1">
      <c r="A331" s="42" t="n">
        <v>2250</v>
      </c>
      <c r="B331" t="inlineStr">
        <is>
          <t>NSW</t>
        </is>
      </c>
      <c r="C331" t="inlineStr">
        <is>
          <t>2250|NSW</t>
        </is>
      </c>
      <c r="D331" t="inlineStr">
        <is>
          <t>Bucketty</t>
        </is>
      </c>
      <c r="E331" t="inlineStr">
        <is>
          <t>Bucketty, Calga, Central Mangrove, East Gosford, Erina</t>
        </is>
      </c>
      <c r="F331" s="30" t="n">
        <v>34</v>
      </c>
      <c r="G331" s="30" t="n">
        <v>34</v>
      </c>
      <c r="H331">
        <f>FALSE()</f>
        <v/>
      </c>
      <c r="J331" t="inlineStr">
        <is>
          <t>CENTRAL COAST COUNCIL</t>
        </is>
      </c>
      <c r="K331" t="n">
        <v>5</v>
      </c>
      <c r="L331" t="inlineStr">
        <is>
          <t>MMM5 - Small rural town</t>
        </is>
      </c>
      <c r="M331" s="31" t="n">
        <v>0.4976</v>
      </c>
      <c r="N331" t="inlineStr">
        <is>
          <t>5:49.8%; 2:31.5%; 1:18.7%</t>
        </is>
      </c>
      <c r="O331" s="43" t="n">
        <v>344.1836</v>
      </c>
      <c r="P331" s="43" t="n">
        <v>691.6342</v>
      </c>
      <c r="Q331" t="n">
        <v>5</v>
      </c>
      <c r="R331" t="inlineStr">
        <is>
          <t>MMM5 - Small rural town</t>
        </is>
      </c>
      <c r="S331" t="inlineStr">
        <is>
          <t>MMM 2023 (POA concordance)</t>
        </is>
      </c>
      <c r="T331" t="inlineStr">
        <is>
          <t>Central Coast LHD</t>
        </is>
      </c>
      <c r="U331" t="inlineStr">
        <is>
          <t>X770</t>
        </is>
      </c>
      <c r="V331" s="44" t="n">
        <v>71168</v>
      </c>
      <c r="W331" s="44" t="n">
        <v>2655</v>
      </c>
      <c r="X331" s="43" t="n">
        <v>3.7</v>
      </c>
      <c r="Y331" s="43" t="n">
        <v>1010.6</v>
      </c>
      <c r="Z331" t="n">
        <v>6</v>
      </c>
      <c r="AA331" s="96" t="n">
        <v>3</v>
      </c>
      <c r="AB331" s="96" t="inlineStr">
        <is>
          <t>RA3 - Outer regional Australia</t>
        </is>
      </c>
      <c r="AC331" s="96" t="inlineStr">
        <is>
          <t>Approximate: derived from Shipping_MMM via standard MMM→RA mapping (MMM4-5 both map to RA3; some MMM5 areas may be RA2)</t>
        </is>
      </c>
      <c r="AD331" s="96" t="inlineStr">
        <is>
          <t>PHN108</t>
        </is>
      </c>
      <c r="AE331" s="96" t="inlineStr">
        <is>
          <t>Hunter New England and Central Coast</t>
        </is>
      </c>
      <c r="AF331" s="112" t="n">
        <v>0.9999</v>
      </c>
    </row>
    <row r="332" ht="15" customHeight="1">
      <c r="A332" s="42" t="n">
        <v>2251</v>
      </c>
      <c r="B332" t="inlineStr">
        <is>
          <t>NSW</t>
        </is>
      </c>
      <c r="C332" t="inlineStr">
        <is>
          <t>2251|NSW</t>
        </is>
      </c>
      <c r="D332" t="inlineStr">
        <is>
          <t>Avoca Beach</t>
        </is>
      </c>
      <c r="E332" t="inlineStr">
        <is>
          <t>Avoca Beach, Bensville, Bouddi, Copacabana, Davistown</t>
        </is>
      </c>
      <c r="F332" s="30" t="n">
        <v>12</v>
      </c>
      <c r="G332" s="30" t="n">
        <v>12</v>
      </c>
      <c r="H332">
        <f>FALSE()</f>
        <v/>
      </c>
      <c r="J332" t="inlineStr">
        <is>
          <t>CENTRAL COAST COUNCIL</t>
        </is>
      </c>
      <c r="K332" t="n">
        <v>1</v>
      </c>
      <c r="L332" t="inlineStr">
        <is>
          <t>MMM1 - Metropolitan area</t>
        </is>
      </c>
      <c r="M332" s="31" t="n">
        <v>1</v>
      </c>
      <c r="N332" t="inlineStr">
        <is>
          <t>1:100.0%</t>
        </is>
      </c>
      <c r="O332" s="43" t="n">
        <v>43.5444</v>
      </c>
      <c r="P332" s="43" t="n">
        <v>43.5444</v>
      </c>
      <c r="Q332" t="n">
        <v>1</v>
      </c>
      <c r="R332" t="inlineStr">
        <is>
          <t>MMM1 - Metropolitan area</t>
        </is>
      </c>
      <c r="S332" t="inlineStr">
        <is>
          <t>MMM 2023 (POA concordance)</t>
        </is>
      </c>
      <c r="T332" t="inlineStr">
        <is>
          <t>Central Coast LHD</t>
        </is>
      </c>
      <c r="U332" t="inlineStr">
        <is>
          <t>X770</t>
        </is>
      </c>
      <c r="V332" s="44" t="n">
        <v>33721</v>
      </c>
      <c r="W332" s="44" t="n">
        <v>1011</v>
      </c>
      <c r="X332" s="43" t="n">
        <v>3</v>
      </c>
      <c r="Y332" s="43" t="n">
        <v>1045.1</v>
      </c>
      <c r="Z332" t="n">
        <v>8</v>
      </c>
      <c r="AA332" s="96" t="n">
        <v>1</v>
      </c>
      <c r="AB332" s="96" t="inlineStr">
        <is>
          <t>RA1 - Major cities of Australia</t>
        </is>
      </c>
      <c r="AC332" s="96" t="inlineStr">
        <is>
          <t>Approximate: derived from Shipping_MMM via standard MMM→RA mapping</t>
        </is>
      </c>
      <c r="AD332" s="96" t="inlineStr">
        <is>
          <t>PHN108</t>
        </is>
      </c>
      <c r="AE332" s="96" t="inlineStr">
        <is>
          <t>Hunter New England and Central Coast</t>
        </is>
      </c>
      <c r="AF332" s="112" t="n">
        <v>1</v>
      </c>
    </row>
    <row r="333" ht="15" customHeight="1">
      <c r="A333" s="42" t="n">
        <v>2252</v>
      </c>
      <c r="B333" t="inlineStr">
        <is>
          <t>NSW</t>
        </is>
      </c>
      <c r="C333" t="inlineStr">
        <is>
          <t>2252|NSW</t>
        </is>
      </c>
      <c r="D333" t="inlineStr">
        <is>
          <t>Central Coast Mc</t>
        </is>
      </c>
      <c r="E333" t="inlineStr">
        <is>
          <t>Central Coast Mc</t>
        </is>
      </c>
      <c r="F333" s="30" t="n">
        <v>1</v>
      </c>
      <c r="G333" s="30" t="n">
        <v>1</v>
      </c>
      <c r="H333">
        <f>TRUE()</f>
        <v/>
      </c>
      <c r="I333" t="inlineStr">
        <is>
          <t>Post Office Boxes</t>
        </is>
      </c>
      <c r="J333" t="inlineStr">
        <is>
          <t>LOCKED BAGS</t>
        </is>
      </c>
      <c r="M333" s="31" t="n"/>
      <c r="O333" s="43" t="n"/>
      <c r="P333" s="43" t="n"/>
      <c r="Q333" t="n">
        <v>1</v>
      </c>
      <c r="R333" t="inlineStr">
        <is>
          <t>MMM1 - Metropolitan area</t>
        </is>
      </c>
      <c r="S333" t="inlineStr">
        <is>
          <t>Metro PO Box/LVR (no POA; assigned from metro postcode range)</t>
        </is>
      </c>
      <c r="T333" t="inlineStr">
        <is>
          <t>Central Coast LHD</t>
        </is>
      </c>
      <c r="U333" t="inlineStr">
        <is>
          <t>X770</t>
        </is>
      </c>
      <c r="V333" s="44" t="n"/>
      <c r="W333" s="44" t="n"/>
      <c r="X333" s="43" t="n"/>
      <c r="Y333" s="43" t="n"/>
      <c r="AA333" s="96" t="n">
        <v>1</v>
      </c>
      <c r="AB333" s="96" t="inlineStr">
        <is>
          <t>RA1 - Major cities of Australia</t>
        </is>
      </c>
      <c r="AC333" s="96" t="inlineStr">
        <is>
          <t>Approximate: derived from Shipping_MMM via standard MMM→RA mapping</t>
        </is>
      </c>
      <c r="AD333" s="96" t="inlineStr">
        <is>
          <t>PHN108</t>
        </is>
      </c>
      <c r="AE333" s="96" t="inlineStr">
        <is>
          <t>Hunter New England and Central Coast</t>
        </is>
      </c>
      <c r="AF333" s="96" t="inlineStr"/>
      <c r="AG333" s="96" t="inlineStr">
        <is>
          <t>Inferred (Nearest matched postcode)</t>
        </is>
      </c>
    </row>
    <row r="334" ht="15" customHeight="1">
      <c r="A334" s="42" t="n">
        <v>2256</v>
      </c>
      <c r="B334" t="inlineStr">
        <is>
          <t>NSW</t>
        </is>
      </c>
      <c r="C334" t="inlineStr">
        <is>
          <t>2256|NSW</t>
        </is>
      </c>
      <c r="D334" t="inlineStr">
        <is>
          <t>Blackwall</t>
        </is>
      </c>
      <c r="E334" t="inlineStr">
        <is>
          <t>Blackwall, Horsfield Bay, Koolewong, Little Wobby, Patonga</t>
        </is>
      </c>
      <c r="F334" s="30" t="n">
        <v>10</v>
      </c>
      <c r="G334" s="30" t="n">
        <v>10</v>
      </c>
      <c r="H334">
        <f>FALSE()</f>
        <v/>
      </c>
      <c r="K334" t="n">
        <v>2</v>
      </c>
      <c r="L334" t="inlineStr">
        <is>
          <t>MMM2 - Regional centre</t>
        </is>
      </c>
      <c r="M334" s="31" t="n">
        <v>0.525</v>
      </c>
      <c r="N334" t="inlineStr">
        <is>
          <t>2:52.5%; 1:47.5%</t>
        </is>
      </c>
      <c r="O334" s="43" t="n">
        <v>38.2029</v>
      </c>
      <c r="P334" s="43" t="n">
        <v>72.76479999999999</v>
      </c>
      <c r="Q334" t="n">
        <v>2</v>
      </c>
      <c r="R334" t="inlineStr">
        <is>
          <t>MMM2 - Regional centre</t>
        </is>
      </c>
      <c r="S334" t="inlineStr">
        <is>
          <t>MMM 2023 (POA concordance)</t>
        </is>
      </c>
      <c r="T334" t="inlineStr">
        <is>
          <t>Central Coast LHD</t>
        </is>
      </c>
      <c r="U334" t="inlineStr">
        <is>
          <t>X770</t>
        </is>
      </c>
      <c r="V334" s="44" t="n">
        <v>16039</v>
      </c>
      <c r="W334" s="44" t="n">
        <v>783</v>
      </c>
      <c r="X334" s="43" t="n">
        <v>4.9</v>
      </c>
      <c r="Y334" s="43" t="n">
        <v>960.4</v>
      </c>
      <c r="Z334" t="n">
        <v>3</v>
      </c>
      <c r="AA334" s="96" t="n">
        <v>2</v>
      </c>
      <c r="AB334" s="96" t="inlineStr">
        <is>
          <t>RA2 - Inner regional Australia</t>
        </is>
      </c>
      <c r="AC334" s="96" t="inlineStr">
        <is>
          <t>Approximate: derived from Shipping_MMM via standard MMM→RA mapping (MMM2-3 both map to RA2)</t>
        </is>
      </c>
      <c r="AD334" s="96" t="inlineStr">
        <is>
          <t>PHN108</t>
        </is>
      </c>
      <c r="AE334" s="96" t="inlineStr">
        <is>
          <t>Hunter New England and Central Coast</t>
        </is>
      </c>
      <c r="AF334" s="112" t="n">
        <v>1</v>
      </c>
    </row>
    <row r="335" ht="15" customHeight="1">
      <c r="A335" s="42" t="n">
        <v>2257</v>
      </c>
      <c r="B335" t="inlineStr">
        <is>
          <t>NSW</t>
        </is>
      </c>
      <c r="C335" t="inlineStr">
        <is>
          <t>2257|NSW</t>
        </is>
      </c>
      <c r="D335" t="inlineStr">
        <is>
          <t>Booker Bay</t>
        </is>
      </c>
      <c r="E335" t="inlineStr">
        <is>
          <t>Booker Bay, Box Head, Daleys Point, Empire Bay, Ettalong Beach</t>
        </is>
      </c>
      <c r="F335" s="30" t="n">
        <v>12</v>
      </c>
      <c r="G335" s="30" t="n">
        <v>12</v>
      </c>
      <c r="H335">
        <f>FALSE()</f>
        <v/>
      </c>
      <c r="J335" t="inlineStr">
        <is>
          <t>CENTRAL COAST COUNCIL</t>
        </is>
      </c>
      <c r="K335" t="n">
        <v>1</v>
      </c>
      <c r="L335" t="inlineStr">
        <is>
          <t>MMM1 - Metropolitan area</t>
        </is>
      </c>
      <c r="M335" s="31" t="n">
        <v>1</v>
      </c>
      <c r="N335" t="inlineStr">
        <is>
          <t>1:100.0%</t>
        </is>
      </c>
      <c r="O335" s="43" t="n">
        <v>29.3796</v>
      </c>
      <c r="P335" s="43" t="n">
        <v>29.3795</v>
      </c>
      <c r="Q335" t="n">
        <v>1</v>
      </c>
      <c r="R335" t="inlineStr">
        <is>
          <t>MMM1 - Metropolitan area</t>
        </is>
      </c>
      <c r="S335" t="inlineStr">
        <is>
          <t>MMM 2023 (POA concordance)</t>
        </is>
      </c>
      <c r="T335" t="inlineStr">
        <is>
          <t>Central Coast LHD</t>
        </is>
      </c>
      <c r="U335" t="inlineStr">
        <is>
          <t>X770</t>
        </is>
      </c>
      <c r="V335" s="44" t="n">
        <v>30403</v>
      </c>
      <c r="W335" s="44" t="n">
        <v>1249</v>
      </c>
      <c r="X335" s="43" t="n">
        <v>4.1</v>
      </c>
      <c r="Y335" s="43" t="n">
        <v>994.2</v>
      </c>
      <c r="Z335" t="n">
        <v>5</v>
      </c>
      <c r="AA335" s="96" t="n">
        <v>1</v>
      </c>
      <c r="AB335" s="96" t="inlineStr">
        <is>
          <t>RA1 - Major cities of Australia</t>
        </is>
      </c>
      <c r="AC335" s="96" t="inlineStr">
        <is>
          <t>Approximate: derived from Shipping_MMM via standard MMM→RA mapping</t>
        </is>
      </c>
      <c r="AD335" s="96" t="inlineStr">
        <is>
          <t>PHN108</t>
        </is>
      </c>
      <c r="AE335" s="96" t="inlineStr">
        <is>
          <t>Hunter New England and Central Coast</t>
        </is>
      </c>
      <c r="AF335" s="112" t="n">
        <v>1</v>
      </c>
    </row>
    <row r="336" ht="15" customHeight="1">
      <c r="A336" s="42" t="n">
        <v>2258</v>
      </c>
      <c r="B336" t="inlineStr">
        <is>
          <t>NSW</t>
        </is>
      </c>
      <c r="C336" t="inlineStr">
        <is>
          <t>2258|NSW</t>
        </is>
      </c>
      <c r="D336" t="inlineStr">
        <is>
          <t>Fountaindale</t>
        </is>
      </c>
      <c r="E336" t="inlineStr">
        <is>
          <t>Fountaindale, Kangy Angy, Ourimbah, Palm Grove, Palmdale</t>
        </is>
      </c>
      <c r="F336" s="30" t="n">
        <v>5</v>
      </c>
      <c r="G336" s="30" t="n">
        <v>5</v>
      </c>
      <c r="H336">
        <f>FALSE()</f>
        <v/>
      </c>
      <c r="K336" t="n">
        <v>2</v>
      </c>
      <c r="L336" t="inlineStr">
        <is>
          <t>MMM2 - Regional centre</t>
        </is>
      </c>
      <c r="M336" s="31" t="n">
        <v>0.7592</v>
      </c>
      <c r="N336" t="inlineStr">
        <is>
          <t>2:75.9%; 1:24.1%</t>
        </is>
      </c>
      <c r="O336" s="43" t="n">
        <v>92.05540000000001</v>
      </c>
      <c r="P336" s="43" t="n">
        <v>121.2568</v>
      </c>
      <c r="Q336" t="n">
        <v>2</v>
      </c>
      <c r="R336" t="inlineStr">
        <is>
          <t>MMM2 - Regional centre</t>
        </is>
      </c>
      <c r="S336" t="inlineStr">
        <is>
          <t>MMM 2023 (POA concordance)</t>
        </is>
      </c>
      <c r="T336" t="inlineStr">
        <is>
          <t>Central Coast LHD</t>
        </is>
      </c>
      <c r="U336" t="inlineStr">
        <is>
          <t>X770</t>
        </is>
      </c>
      <c r="V336" s="44" t="n">
        <v>5253</v>
      </c>
      <c r="W336" s="44" t="n">
        <v>191</v>
      </c>
      <c r="X336" s="43" t="n">
        <v>3.6</v>
      </c>
      <c r="Y336" s="43" t="n">
        <v>1048.2</v>
      </c>
      <c r="Z336" t="n">
        <v>8</v>
      </c>
      <c r="AA336" s="96" t="n">
        <v>2</v>
      </c>
      <c r="AB336" s="96" t="inlineStr">
        <is>
          <t>RA2 - Inner regional Australia</t>
        </is>
      </c>
      <c r="AC336" s="96" t="inlineStr">
        <is>
          <t>Approximate: derived from Shipping_MMM via standard MMM→RA mapping (MMM2-3 both map to RA2)</t>
        </is>
      </c>
      <c r="AD336" s="96" t="inlineStr">
        <is>
          <t>PHN108</t>
        </is>
      </c>
      <c r="AE336" s="96" t="inlineStr">
        <is>
          <t>Hunter New England and Central Coast</t>
        </is>
      </c>
      <c r="AF336" s="112" t="n">
        <v>1</v>
      </c>
    </row>
    <row r="337" ht="15" customHeight="1">
      <c r="A337" s="42" t="n">
        <v>2259</v>
      </c>
      <c r="B337" t="inlineStr">
        <is>
          <t>NSW</t>
        </is>
      </c>
      <c r="C337" t="inlineStr">
        <is>
          <t>2259|NSW</t>
        </is>
      </c>
      <c r="D337" t="inlineStr">
        <is>
          <t>Alison</t>
        </is>
      </c>
      <c r="E337" t="inlineStr">
        <is>
          <t>Alison, Bushells Ridge, Cedar Brush Creek, Chain Valley Bay, Crangan Bay</t>
        </is>
      </c>
      <c r="F337" s="30" t="n">
        <v>42</v>
      </c>
      <c r="G337" s="30" t="n">
        <v>42</v>
      </c>
      <c r="H337">
        <f>FALSE()</f>
        <v/>
      </c>
      <c r="J337" t="inlineStr">
        <is>
          <t>CENTRAL COAST COUNCIL</t>
        </is>
      </c>
      <c r="K337" t="n">
        <v>5</v>
      </c>
      <c r="L337" t="inlineStr">
        <is>
          <t>MMM5 - Small rural town</t>
        </is>
      </c>
      <c r="M337" s="31" t="n">
        <v>0.4373</v>
      </c>
      <c r="N337" t="inlineStr">
        <is>
          <t>5:43.7%; 1:36.9%; 2:19.4%</t>
        </is>
      </c>
      <c r="O337" s="43" t="n">
        <v>229.4614</v>
      </c>
      <c r="P337" s="43" t="n">
        <v>524.7348</v>
      </c>
      <c r="Q337" t="n">
        <v>5</v>
      </c>
      <c r="R337" t="inlineStr">
        <is>
          <t>MMM5 - Small rural town</t>
        </is>
      </c>
      <c r="S337" t="inlineStr">
        <is>
          <t>MMM 2023 (POA concordance)</t>
        </is>
      </c>
      <c r="T337" t="inlineStr">
        <is>
          <t>Central Coast LHD</t>
        </is>
      </c>
      <c r="U337" t="inlineStr">
        <is>
          <t>X770</t>
        </is>
      </c>
      <c r="V337" s="44" t="n">
        <v>66236</v>
      </c>
      <c r="W337" s="44" t="n">
        <v>4094</v>
      </c>
      <c r="X337" s="43" t="n">
        <v>6.2</v>
      </c>
      <c r="Y337" s="43" t="n">
        <v>976</v>
      </c>
      <c r="Z337" t="n">
        <v>4</v>
      </c>
      <c r="AA337" s="96" t="n">
        <v>3</v>
      </c>
      <c r="AB337" s="96" t="inlineStr">
        <is>
          <t>RA3 - Outer regional Australia</t>
        </is>
      </c>
      <c r="AC337" s="96" t="inlineStr">
        <is>
          <t>Approximate: derived from Shipping_MMM via standard MMM→RA mapping (MMM4-5 both map to RA3; some MMM5 areas may be RA2)</t>
        </is>
      </c>
      <c r="AD337" s="96" t="inlineStr">
        <is>
          <t>PHN108</t>
        </is>
      </c>
      <c r="AE337" s="96" t="inlineStr">
        <is>
          <t>Hunter New England and Central Coast</t>
        </is>
      </c>
      <c r="AF337" s="112" t="n">
        <v>1</v>
      </c>
    </row>
    <row r="338" ht="15" customHeight="1">
      <c r="A338" s="42" t="n">
        <v>2260</v>
      </c>
      <c r="B338" t="inlineStr">
        <is>
          <t>NSW</t>
        </is>
      </c>
      <c r="C338" t="inlineStr">
        <is>
          <t>2260|NSW</t>
        </is>
      </c>
      <c r="D338" t="inlineStr">
        <is>
          <t>Erina Heights</t>
        </is>
      </c>
      <c r="E338" t="inlineStr">
        <is>
          <t>Erina Heights, Forresters Beach, North Avoca, Terrigal, Wamberal</t>
        </is>
      </c>
      <c r="F338" s="30" t="n">
        <v>5</v>
      </c>
      <c r="G338" s="30" t="n">
        <v>5</v>
      </c>
      <c r="H338">
        <f>FALSE()</f>
        <v/>
      </c>
      <c r="K338" t="n">
        <v>1</v>
      </c>
      <c r="L338" t="inlineStr">
        <is>
          <t>MMM1 - Metropolitan area</t>
        </is>
      </c>
      <c r="M338" s="31" t="n">
        <v>1</v>
      </c>
      <c r="N338" t="inlineStr">
        <is>
          <t>1:100.0%</t>
        </is>
      </c>
      <c r="O338" s="43" t="n">
        <v>23.6211</v>
      </c>
      <c r="P338" s="43" t="n">
        <v>23.6207</v>
      </c>
      <c r="Q338" t="n">
        <v>1</v>
      </c>
      <c r="R338" t="inlineStr">
        <is>
          <t>MMM1 - Metropolitan area</t>
        </is>
      </c>
      <c r="S338" t="inlineStr">
        <is>
          <t>MMM 2023 (POA concordance)</t>
        </is>
      </c>
      <c r="T338" t="inlineStr">
        <is>
          <t>Central Coast LHD</t>
        </is>
      </c>
      <c r="U338" t="inlineStr">
        <is>
          <t>X770</t>
        </is>
      </c>
      <c r="V338" s="44" t="n">
        <v>25845</v>
      </c>
      <c r="W338" s="44" t="n">
        <v>579</v>
      </c>
      <c r="X338" s="43" t="n">
        <v>2.2</v>
      </c>
      <c r="Y338" s="43" t="n">
        <v>1079.5</v>
      </c>
      <c r="Z338" t="n">
        <v>10</v>
      </c>
      <c r="AA338" s="96" t="n">
        <v>1</v>
      </c>
      <c r="AB338" s="96" t="inlineStr">
        <is>
          <t>RA1 - Major cities of Australia</t>
        </is>
      </c>
      <c r="AC338" s="96" t="inlineStr">
        <is>
          <t>Approximate: derived from Shipping_MMM via standard MMM→RA mapping</t>
        </is>
      </c>
      <c r="AD338" s="96" t="inlineStr">
        <is>
          <t>PHN108</t>
        </is>
      </c>
      <c r="AE338" s="96" t="inlineStr">
        <is>
          <t>Hunter New England and Central Coast</t>
        </is>
      </c>
      <c r="AF338" s="112" t="n">
        <v>1</v>
      </c>
    </row>
    <row r="339" ht="15" customHeight="1">
      <c r="A339" s="42" t="n">
        <v>2261</v>
      </c>
      <c r="B339" t="inlineStr">
        <is>
          <t>NSW</t>
        </is>
      </c>
      <c r="C339" t="inlineStr">
        <is>
          <t>2261|NSW</t>
        </is>
      </c>
      <c r="D339" t="inlineStr">
        <is>
          <t>Bateau Bay</t>
        </is>
      </c>
      <c r="E339" t="inlineStr">
        <is>
          <t>Bateau Bay, Bay Village, Berkeley Vale, Blue Bay, Chittaway Bay</t>
        </is>
      </c>
      <c r="F339" s="30" t="n">
        <v>15</v>
      </c>
      <c r="G339" s="30" t="n">
        <v>15</v>
      </c>
      <c r="H339">
        <f>FALSE()</f>
        <v/>
      </c>
      <c r="J339" t="inlineStr">
        <is>
          <t>PO BOXES</t>
        </is>
      </c>
      <c r="K339" t="n">
        <v>1</v>
      </c>
      <c r="L339" t="inlineStr">
        <is>
          <t>MMM1 - Metropolitan area</t>
        </is>
      </c>
      <c r="M339" s="31" t="n">
        <v>1</v>
      </c>
      <c r="N339" t="inlineStr">
        <is>
          <t>1:100.0%</t>
        </is>
      </c>
      <c r="O339" s="43" t="n">
        <v>51.4598</v>
      </c>
      <c r="P339" s="43" t="n">
        <v>51.4591</v>
      </c>
      <c r="Q339" t="n">
        <v>1</v>
      </c>
      <c r="R339" t="inlineStr">
        <is>
          <t>MMM1 - Metropolitan area</t>
        </is>
      </c>
      <c r="S339" t="inlineStr">
        <is>
          <t>MMM 2023 (POA concordance)</t>
        </is>
      </c>
      <c r="T339" t="inlineStr">
        <is>
          <t>Central Coast LHD</t>
        </is>
      </c>
      <c r="U339" t="inlineStr">
        <is>
          <t>X770</t>
        </is>
      </c>
      <c r="V339" s="44" t="n">
        <v>55129</v>
      </c>
      <c r="W339" s="44" t="n">
        <v>2949</v>
      </c>
      <c r="X339" s="43" t="n">
        <v>5.3</v>
      </c>
      <c r="Y339" s="43" t="n">
        <v>986.1</v>
      </c>
      <c r="Z339" t="n">
        <v>5</v>
      </c>
      <c r="AA339" s="96" t="n">
        <v>1</v>
      </c>
      <c r="AB339" s="96" t="inlineStr">
        <is>
          <t>RA1 - Major cities of Australia</t>
        </is>
      </c>
      <c r="AC339" s="96" t="inlineStr">
        <is>
          <t>Approximate: derived from Shipping_MMM via standard MMM→RA mapping</t>
        </is>
      </c>
      <c r="AD339" s="96" t="inlineStr">
        <is>
          <t>PHN108</t>
        </is>
      </c>
      <c r="AE339" s="96" t="inlineStr">
        <is>
          <t>Hunter New England and Central Coast</t>
        </is>
      </c>
      <c r="AF339" s="112" t="n">
        <v>1</v>
      </c>
    </row>
    <row r="340" ht="15" customHeight="1">
      <c r="A340" s="42" t="n">
        <v>2262</v>
      </c>
      <c r="B340" t="inlineStr">
        <is>
          <t>NSW</t>
        </is>
      </c>
      <c r="C340" t="inlineStr">
        <is>
          <t>2262|NSW</t>
        </is>
      </c>
      <c r="D340" t="inlineStr">
        <is>
          <t>Blue Haven</t>
        </is>
      </c>
      <c r="E340" t="inlineStr">
        <is>
          <t>Blue Haven, Budgewoi, Budgewoi Peninsula, Buff Point, Colongra</t>
        </is>
      </c>
      <c r="F340" s="30" t="n">
        <v>9</v>
      </c>
      <c r="G340" s="30" t="n">
        <v>9</v>
      </c>
      <c r="H340">
        <f>FALSE()</f>
        <v/>
      </c>
      <c r="K340" t="n">
        <v>1</v>
      </c>
      <c r="L340" t="inlineStr">
        <is>
          <t>MMM1 - Metropolitan area</t>
        </is>
      </c>
      <c r="M340" s="31" t="n">
        <v>1</v>
      </c>
      <c r="N340" t="inlineStr">
        <is>
          <t>1:100.0%</t>
        </is>
      </c>
      <c r="O340" s="43" t="n">
        <v>33.7721</v>
      </c>
      <c r="P340" s="43" t="n">
        <v>33.7717</v>
      </c>
      <c r="Q340" t="n">
        <v>1</v>
      </c>
      <c r="R340" t="inlineStr">
        <is>
          <t>MMM1 - Metropolitan area</t>
        </is>
      </c>
      <c r="S340" t="inlineStr">
        <is>
          <t>MMM 2023 (POA concordance)</t>
        </is>
      </c>
      <c r="T340" t="inlineStr">
        <is>
          <t>Central Coast LHD</t>
        </is>
      </c>
      <c r="U340" t="inlineStr">
        <is>
          <t>X770</t>
        </is>
      </c>
      <c r="V340" s="44" t="n">
        <v>21411</v>
      </c>
      <c r="W340" s="44" t="n">
        <v>1859</v>
      </c>
      <c r="X340" s="43" t="n">
        <v>8.699999999999999</v>
      </c>
      <c r="Y340" s="43" t="n">
        <v>934.9</v>
      </c>
      <c r="Z340" t="n">
        <v>2</v>
      </c>
      <c r="AA340" s="96" t="n">
        <v>1</v>
      </c>
      <c r="AB340" s="96" t="inlineStr">
        <is>
          <t>RA1 - Major cities of Australia</t>
        </is>
      </c>
      <c r="AC340" s="96" t="inlineStr">
        <is>
          <t>Approximate: derived from Shipping_MMM via standard MMM→RA mapping</t>
        </is>
      </c>
      <c r="AD340" s="96" t="inlineStr">
        <is>
          <t>PHN108</t>
        </is>
      </c>
      <c r="AE340" s="96" t="inlineStr">
        <is>
          <t>Hunter New England and Central Coast</t>
        </is>
      </c>
      <c r="AF340" s="112" t="n">
        <v>1</v>
      </c>
    </row>
    <row r="341" ht="15" customHeight="1">
      <c r="A341" s="42" t="n">
        <v>2263</v>
      </c>
      <c r="B341" t="inlineStr">
        <is>
          <t>NSW</t>
        </is>
      </c>
      <c r="C341" t="inlineStr">
        <is>
          <t>2263|NSW</t>
        </is>
      </c>
      <c r="D341" t="inlineStr">
        <is>
          <t>Canton Beach</t>
        </is>
      </c>
      <c r="E341" t="inlineStr">
        <is>
          <t>Canton Beach, Charmhaven, Gorokan, Lake Haven, Norah Head</t>
        </is>
      </c>
      <c r="F341" s="30" t="n">
        <v>7</v>
      </c>
      <c r="G341" s="30" t="n">
        <v>7</v>
      </c>
      <c r="H341">
        <f>FALSE()</f>
        <v/>
      </c>
      <c r="K341" t="n">
        <v>1</v>
      </c>
      <c r="L341" t="inlineStr">
        <is>
          <t>MMM1 - Metropolitan area</t>
        </is>
      </c>
      <c r="M341" s="31" t="n">
        <v>1</v>
      </c>
      <c r="N341" t="inlineStr">
        <is>
          <t>1:100.0%</t>
        </is>
      </c>
      <c r="O341" s="43" t="n">
        <v>22.3944</v>
      </c>
      <c r="P341" s="43" t="n">
        <v>22.3942</v>
      </c>
      <c r="Q341" t="n">
        <v>1</v>
      </c>
      <c r="R341" t="inlineStr">
        <is>
          <t>MMM1 - Metropolitan area</t>
        </is>
      </c>
      <c r="S341" t="inlineStr">
        <is>
          <t>MMM 2023 (POA concordance)</t>
        </is>
      </c>
      <c r="T341" t="inlineStr">
        <is>
          <t>Central Coast LHD</t>
        </is>
      </c>
      <c r="U341" t="inlineStr">
        <is>
          <t>X770</t>
        </is>
      </c>
      <c r="V341" s="44" t="n">
        <v>24554</v>
      </c>
      <c r="W341" s="44" t="n">
        <v>1883</v>
      </c>
      <c r="X341" s="43" t="n">
        <v>7.7</v>
      </c>
      <c r="Y341" s="43" t="n">
        <v>914.2</v>
      </c>
      <c r="Z341" t="n">
        <v>2</v>
      </c>
      <c r="AA341" s="96" t="n">
        <v>1</v>
      </c>
      <c r="AB341" s="96" t="inlineStr">
        <is>
          <t>RA1 - Major cities of Australia</t>
        </is>
      </c>
      <c r="AC341" s="96" t="inlineStr">
        <is>
          <t>Approximate: derived from Shipping_MMM via standard MMM→RA mapping</t>
        </is>
      </c>
      <c r="AD341" s="96" t="inlineStr">
        <is>
          <t>PHN108</t>
        </is>
      </c>
      <c r="AE341" s="96" t="inlineStr">
        <is>
          <t>Hunter New England and Central Coast</t>
        </is>
      </c>
      <c r="AF341" s="112" t="n">
        <v>1</v>
      </c>
    </row>
    <row r="342" ht="15" customHeight="1">
      <c r="A342" s="42" t="n">
        <v>2264</v>
      </c>
      <c r="B342" t="inlineStr">
        <is>
          <t>NSW</t>
        </is>
      </c>
      <c r="C342" t="inlineStr">
        <is>
          <t>2264|NSW</t>
        </is>
      </c>
      <c r="D342" t="inlineStr">
        <is>
          <t>Balcolyn</t>
        </is>
      </c>
      <c r="E342" t="inlineStr">
        <is>
          <t>Balcolyn, Bonnells Bay, Brightwaters, Dora Creek, Eraring</t>
        </is>
      </c>
      <c r="F342" s="30" t="n">
        <v>14</v>
      </c>
      <c r="G342" s="30" t="n">
        <v>14</v>
      </c>
      <c r="H342">
        <f>FALSE()</f>
        <v/>
      </c>
      <c r="J342" t="inlineStr">
        <is>
          <t>LAKE MACQUARIE CITY COUNCIL</t>
        </is>
      </c>
      <c r="K342" t="n">
        <v>1</v>
      </c>
      <c r="L342" t="inlineStr">
        <is>
          <t>MMM1 - Metropolitan area</t>
        </is>
      </c>
      <c r="M342" s="31" t="n">
        <v>0.5463</v>
      </c>
      <c r="N342" t="inlineStr">
        <is>
          <t>1:54.6%; 2:45.4%</t>
        </is>
      </c>
      <c r="O342" s="43" t="n">
        <v>62.9354</v>
      </c>
      <c r="P342" s="43" t="n">
        <v>115.1942</v>
      </c>
      <c r="Q342" t="n">
        <v>1</v>
      </c>
      <c r="R342" t="inlineStr">
        <is>
          <t>MMM1 - Metropolitan area</t>
        </is>
      </c>
      <c r="S342" t="inlineStr">
        <is>
          <t>MMM 2023 (POA concordance)</t>
        </is>
      </c>
      <c r="T342" t="inlineStr">
        <is>
          <t>Hunter New England LHD</t>
        </is>
      </c>
      <c r="U342" t="inlineStr">
        <is>
          <t>X800</t>
        </is>
      </c>
      <c r="V342" s="44" t="n">
        <v>16162</v>
      </c>
      <c r="W342" s="44" t="n">
        <v>1024</v>
      </c>
      <c r="X342" s="43" t="n">
        <v>6.3</v>
      </c>
      <c r="Y342" s="43" t="n">
        <v>968.1</v>
      </c>
      <c r="Z342" t="n">
        <v>4</v>
      </c>
      <c r="AA342" s="96" t="n">
        <v>1</v>
      </c>
      <c r="AB342" s="96" t="inlineStr">
        <is>
          <t>RA1 - Major cities of Australia</t>
        </is>
      </c>
      <c r="AC342" s="96" t="inlineStr">
        <is>
          <t>Approximate: derived from Shipping_MMM via standard MMM→RA mapping</t>
        </is>
      </c>
      <c r="AD342" s="96" t="inlineStr">
        <is>
          <t>PHN108</t>
        </is>
      </c>
      <c r="AE342" s="96" t="inlineStr">
        <is>
          <t>Hunter New England and Central Coast</t>
        </is>
      </c>
      <c r="AF342" s="112" t="n">
        <v>1</v>
      </c>
    </row>
    <row r="343" ht="15" customHeight="1">
      <c r="A343" s="42" t="n">
        <v>2265</v>
      </c>
      <c r="B343" t="inlineStr">
        <is>
          <t>NSW</t>
        </is>
      </c>
      <c r="C343" t="inlineStr">
        <is>
          <t>2265|NSW</t>
        </is>
      </c>
      <c r="D343" t="inlineStr">
        <is>
          <t>Cooranbong</t>
        </is>
      </c>
      <c r="E343" t="inlineStr">
        <is>
          <t>Cooranbong, Martinsville</t>
        </is>
      </c>
      <c r="F343" s="30" t="n">
        <v>2</v>
      </c>
      <c r="G343" s="30" t="n">
        <v>2</v>
      </c>
      <c r="H343">
        <f>FALSE()</f>
        <v/>
      </c>
      <c r="K343" t="n">
        <v>2</v>
      </c>
      <c r="L343" t="inlineStr">
        <is>
          <t>MMM2 - Regional centre</t>
        </is>
      </c>
      <c r="M343" s="31" t="n">
        <v>0.8776</v>
      </c>
      <c r="N343" t="inlineStr">
        <is>
          <t>2:87.8%; 1:12.2%</t>
        </is>
      </c>
      <c r="O343" s="43" t="n">
        <v>119.3497</v>
      </c>
      <c r="P343" s="43" t="n">
        <v>136.0018</v>
      </c>
      <c r="Q343" t="n">
        <v>2</v>
      </c>
      <c r="R343" t="inlineStr">
        <is>
          <t>MMM2 - Regional centre</t>
        </is>
      </c>
      <c r="S343" t="inlineStr">
        <is>
          <t>MMM 2023 (POA concordance)</t>
        </is>
      </c>
      <c r="T343" t="inlineStr">
        <is>
          <t>Hunter New England LHD</t>
        </is>
      </c>
      <c r="U343" t="inlineStr">
        <is>
          <t>X800</t>
        </is>
      </c>
      <c r="V343" s="44" t="n">
        <v>7464</v>
      </c>
      <c r="W343" s="44" t="n">
        <v>342</v>
      </c>
      <c r="X343" s="43" t="n">
        <v>4.6</v>
      </c>
      <c r="Y343" s="43" t="n">
        <v>1016.3</v>
      </c>
      <c r="Z343" t="n">
        <v>6</v>
      </c>
      <c r="AA343" s="96" t="n">
        <v>2</v>
      </c>
      <c r="AB343" s="96" t="inlineStr">
        <is>
          <t>RA2 - Inner regional Australia</t>
        </is>
      </c>
      <c r="AC343" s="96" t="inlineStr">
        <is>
          <t>Approximate: derived from Shipping_MMM via standard MMM→RA mapping (MMM2-3 both map to RA2)</t>
        </is>
      </c>
      <c r="AD343" s="96" t="inlineStr">
        <is>
          <t>PHN108</t>
        </is>
      </c>
      <c r="AE343" s="96" t="inlineStr">
        <is>
          <t>Hunter New England and Central Coast</t>
        </is>
      </c>
      <c r="AF343" s="112" t="n">
        <v>1</v>
      </c>
    </row>
    <row r="344" ht="15" customHeight="1">
      <c r="A344" s="42" t="n">
        <v>2267</v>
      </c>
      <c r="B344" t="inlineStr">
        <is>
          <t>NSW</t>
        </is>
      </c>
      <c r="C344" t="inlineStr">
        <is>
          <t>2267|NSW</t>
        </is>
      </c>
      <c r="D344" t="inlineStr">
        <is>
          <t>Wangi Wangi</t>
        </is>
      </c>
      <c r="E344" t="inlineStr">
        <is>
          <t>Wangi Wangi</t>
        </is>
      </c>
      <c r="F344" s="30" t="n">
        <v>1</v>
      </c>
      <c r="G344" s="30" t="n">
        <v>1</v>
      </c>
      <c r="H344">
        <f>FALSE()</f>
        <v/>
      </c>
      <c r="K344" t="n">
        <v>1</v>
      </c>
      <c r="L344" t="inlineStr">
        <is>
          <t>MMM1 - Metropolitan area</t>
        </is>
      </c>
      <c r="M344" s="31" t="n">
        <v>1</v>
      </c>
      <c r="N344" t="inlineStr">
        <is>
          <t>1:100.0%</t>
        </is>
      </c>
      <c r="O344" s="43" t="n">
        <v>3.6558</v>
      </c>
      <c r="P344" s="43" t="n">
        <v>3.6556</v>
      </c>
      <c r="Q344" t="n">
        <v>1</v>
      </c>
      <c r="R344" t="inlineStr">
        <is>
          <t>MMM1 - Metropolitan area</t>
        </is>
      </c>
      <c r="S344" t="inlineStr">
        <is>
          <t>MMM 2023 (POA concordance)</t>
        </is>
      </c>
      <c r="T344" t="inlineStr">
        <is>
          <t>Hunter New England LHD</t>
        </is>
      </c>
      <c r="U344" t="inlineStr">
        <is>
          <t>X800</t>
        </is>
      </c>
      <c r="V344" s="44" t="n">
        <v>2920</v>
      </c>
      <c r="W344" s="44" t="n">
        <v>154</v>
      </c>
      <c r="X344" s="43" t="n">
        <v>5.3</v>
      </c>
      <c r="Y344" s="43" t="n">
        <v>1003.6</v>
      </c>
      <c r="Z344" t="n">
        <v>6</v>
      </c>
      <c r="AA344" s="96" t="n">
        <v>1</v>
      </c>
      <c r="AB344" s="96" t="inlineStr">
        <is>
          <t>RA1 - Major cities of Australia</t>
        </is>
      </c>
      <c r="AC344" s="96" t="inlineStr">
        <is>
          <t>Approximate: derived from Shipping_MMM via standard MMM→RA mapping</t>
        </is>
      </c>
      <c r="AD344" s="96" t="inlineStr">
        <is>
          <t>PHN108</t>
        </is>
      </c>
      <c r="AE344" s="96" t="inlineStr">
        <is>
          <t>Hunter New England and Central Coast</t>
        </is>
      </c>
      <c r="AF344" s="112" t="n">
        <v>1</v>
      </c>
    </row>
    <row r="345" ht="15" customHeight="1">
      <c r="A345" s="42" t="n">
        <v>2278</v>
      </c>
      <c r="B345" t="inlineStr">
        <is>
          <t>NSW</t>
        </is>
      </c>
      <c r="C345" t="inlineStr">
        <is>
          <t>2278|NSW</t>
        </is>
      </c>
      <c r="D345" t="inlineStr">
        <is>
          <t>Barnsley</t>
        </is>
      </c>
      <c r="E345" t="inlineStr">
        <is>
          <t>Barnsley, Killingworth, Wakefield</t>
        </is>
      </c>
      <c r="F345" s="30" t="n">
        <v>3</v>
      </c>
      <c r="G345" s="30" t="n">
        <v>3</v>
      </c>
      <c r="H345">
        <f>FALSE()</f>
        <v/>
      </c>
      <c r="K345" t="n">
        <v>1</v>
      </c>
      <c r="L345" t="inlineStr">
        <is>
          <t>MMM1 - Metropolitan area</t>
        </is>
      </c>
      <c r="M345" s="31" t="n">
        <v>1</v>
      </c>
      <c r="N345" t="inlineStr">
        <is>
          <t>1:100.0%</t>
        </is>
      </c>
      <c r="O345" s="43" t="n">
        <v>45.0565</v>
      </c>
      <c r="P345" s="43" t="n">
        <v>45.0568</v>
      </c>
      <c r="Q345" t="n">
        <v>1</v>
      </c>
      <c r="R345" t="inlineStr">
        <is>
          <t>MMM1 - Metropolitan area</t>
        </is>
      </c>
      <c r="S345" t="inlineStr">
        <is>
          <t>MMM 2023 (POA concordance)</t>
        </is>
      </c>
      <c r="T345" t="inlineStr">
        <is>
          <t>Hunter New England LHD</t>
        </is>
      </c>
      <c r="U345" t="inlineStr">
        <is>
          <t>X800</t>
        </is>
      </c>
      <c r="V345" s="44" t="n">
        <v>2565</v>
      </c>
      <c r="W345" s="44" t="n">
        <v>202</v>
      </c>
      <c r="X345" s="43" t="n">
        <v>7.9</v>
      </c>
      <c r="Y345" s="43" t="n">
        <v>1010.9</v>
      </c>
      <c r="Z345" t="n">
        <v>6</v>
      </c>
      <c r="AA345" s="96" t="n">
        <v>1</v>
      </c>
      <c r="AB345" s="96" t="inlineStr">
        <is>
          <t>RA1 - Major cities of Australia</t>
        </is>
      </c>
      <c r="AC345" s="96" t="inlineStr">
        <is>
          <t>Approximate: derived from Shipping_MMM via standard MMM→RA mapping</t>
        </is>
      </c>
      <c r="AD345" s="96" t="inlineStr">
        <is>
          <t>PHN108</t>
        </is>
      </c>
      <c r="AE345" s="96" t="inlineStr">
        <is>
          <t>Hunter New England and Central Coast</t>
        </is>
      </c>
      <c r="AF345" s="112" t="n">
        <v>1</v>
      </c>
    </row>
    <row r="346" ht="15" customHeight="1">
      <c r="A346" s="42" t="n">
        <v>2280</v>
      </c>
      <c r="B346" t="inlineStr">
        <is>
          <t>NSW</t>
        </is>
      </c>
      <c r="C346" t="inlineStr">
        <is>
          <t>2280|NSW</t>
        </is>
      </c>
      <c r="D346" t="inlineStr">
        <is>
          <t>Belmont</t>
        </is>
      </c>
      <c r="E346" t="inlineStr">
        <is>
          <t>Belmont, Belmont North, Belmont South, Croudace Bay, Floraville</t>
        </is>
      </c>
      <c r="F346" s="30" t="n">
        <v>8</v>
      </c>
      <c r="G346" s="30" t="n">
        <v>8</v>
      </c>
      <c r="H346">
        <f>FALSE()</f>
        <v/>
      </c>
      <c r="K346" t="n">
        <v>1</v>
      </c>
      <c r="L346" t="inlineStr">
        <is>
          <t>MMM1 - Metropolitan area</t>
        </is>
      </c>
      <c r="M346" s="31" t="n">
        <v>1</v>
      </c>
      <c r="N346" t="inlineStr">
        <is>
          <t>1:100.0%</t>
        </is>
      </c>
      <c r="O346" s="43" t="n">
        <v>27.9275</v>
      </c>
      <c r="P346" s="43" t="n">
        <v>27.927</v>
      </c>
      <c r="Q346" t="n">
        <v>1</v>
      </c>
      <c r="R346" t="inlineStr">
        <is>
          <t>MMM1 - Metropolitan area</t>
        </is>
      </c>
      <c r="S346" t="inlineStr">
        <is>
          <t>MMM 2023 (POA concordance)</t>
        </is>
      </c>
      <c r="T346" t="inlineStr">
        <is>
          <t>Hunter New England LHD</t>
        </is>
      </c>
      <c r="U346" t="inlineStr">
        <is>
          <t>X800</t>
        </is>
      </c>
      <c r="V346" s="44" t="n">
        <v>27183</v>
      </c>
      <c r="W346" s="44" t="n">
        <v>1231</v>
      </c>
      <c r="X346" s="43" t="n">
        <v>4.5</v>
      </c>
      <c r="Y346" s="43" t="n">
        <v>1012.2</v>
      </c>
      <c r="Z346" t="n">
        <v>6</v>
      </c>
      <c r="AA346" s="96" t="n">
        <v>1</v>
      </c>
      <c r="AB346" s="96" t="inlineStr">
        <is>
          <t>RA1 - Major cities of Australia</t>
        </is>
      </c>
      <c r="AC346" s="96" t="inlineStr">
        <is>
          <t>Approximate: derived from Shipping_MMM via standard MMM→RA mapping</t>
        </is>
      </c>
      <c r="AD346" s="96" t="inlineStr">
        <is>
          <t>PHN108</t>
        </is>
      </c>
      <c r="AE346" s="96" t="inlineStr">
        <is>
          <t>Hunter New England and Central Coast</t>
        </is>
      </c>
      <c r="AF346" s="112" t="n">
        <v>1</v>
      </c>
    </row>
    <row r="347" ht="15" customHeight="1">
      <c r="A347" s="42" t="n">
        <v>2281</v>
      </c>
      <c r="B347" t="inlineStr">
        <is>
          <t>NSW</t>
        </is>
      </c>
      <c r="C347" t="inlineStr">
        <is>
          <t>2281|NSW</t>
        </is>
      </c>
      <c r="D347" t="inlineStr">
        <is>
          <t>Blacksmiths</t>
        </is>
      </c>
      <c r="E347" t="inlineStr">
        <is>
          <t>Blacksmiths, Cams Wharf, Catherine Hill Bay, Caves Beach, Little Pelican</t>
        </is>
      </c>
      <c r="F347" s="30" t="n">
        <v>11</v>
      </c>
      <c r="G347" s="30" t="n">
        <v>11</v>
      </c>
      <c r="H347">
        <f>FALSE()</f>
        <v/>
      </c>
      <c r="K347" t="n">
        <v>2</v>
      </c>
      <c r="L347" t="inlineStr">
        <is>
          <t>MMM2 - Regional centre</t>
        </is>
      </c>
      <c r="M347" s="31" t="n">
        <v>0.6355</v>
      </c>
      <c r="N347" t="inlineStr">
        <is>
          <t>2:63.6%; 1:36.4%</t>
        </is>
      </c>
      <c r="O347" s="43" t="n">
        <v>19.6426</v>
      </c>
      <c r="P347" s="43" t="n">
        <v>30.9078</v>
      </c>
      <c r="Q347" t="n">
        <v>2</v>
      </c>
      <c r="R347" t="inlineStr">
        <is>
          <t>MMM2 - Regional centre</t>
        </is>
      </c>
      <c r="S347" t="inlineStr">
        <is>
          <t>MMM 2023 (POA concordance)</t>
        </is>
      </c>
      <c r="T347" t="inlineStr">
        <is>
          <t>Hunter New England LHD</t>
        </is>
      </c>
      <c r="U347" t="inlineStr">
        <is>
          <t>X800</t>
        </is>
      </c>
      <c r="V347" s="44" t="n">
        <v>15323</v>
      </c>
      <c r="W347" s="44" t="n">
        <v>764</v>
      </c>
      <c r="X347" s="43" t="n">
        <v>5</v>
      </c>
      <c r="Y347" s="43" t="n">
        <v>996.7</v>
      </c>
      <c r="Z347" t="n">
        <v>5</v>
      </c>
      <c r="AA347" s="96" t="n">
        <v>2</v>
      </c>
      <c r="AB347" s="96" t="inlineStr">
        <is>
          <t>RA2 - Inner regional Australia</t>
        </is>
      </c>
      <c r="AC347" s="96" t="inlineStr">
        <is>
          <t>Approximate: derived from Shipping_MMM via standard MMM→RA mapping (MMM2-3 both map to RA2)</t>
        </is>
      </c>
      <c r="AD347" s="96" t="inlineStr">
        <is>
          <t>PHN108</t>
        </is>
      </c>
      <c r="AE347" s="96" t="inlineStr">
        <is>
          <t>Hunter New England and Central Coast</t>
        </is>
      </c>
      <c r="AF347" s="112" t="n">
        <v>1</v>
      </c>
    </row>
    <row r="348" ht="15" customHeight="1">
      <c r="A348" s="42" t="n">
        <v>2282</v>
      </c>
      <c r="B348" t="inlineStr">
        <is>
          <t>NSW</t>
        </is>
      </c>
      <c r="C348" t="inlineStr">
        <is>
          <t>2282|NSW</t>
        </is>
      </c>
      <c r="D348" t="inlineStr">
        <is>
          <t>Eleebana</t>
        </is>
      </c>
      <c r="E348" t="inlineStr">
        <is>
          <t>Eleebana, Lakelands, Warners Bay</t>
        </is>
      </c>
      <c r="F348" s="30" t="n">
        <v>3</v>
      </c>
      <c r="G348" s="30" t="n">
        <v>3</v>
      </c>
      <c r="H348">
        <f>FALSE()</f>
        <v/>
      </c>
      <c r="K348" t="n">
        <v>1</v>
      </c>
      <c r="L348" t="inlineStr">
        <is>
          <t>MMM1 - Metropolitan area</t>
        </is>
      </c>
      <c r="M348" s="31" t="n">
        <v>1</v>
      </c>
      <c r="N348" t="inlineStr">
        <is>
          <t>1:100.0%</t>
        </is>
      </c>
      <c r="O348" s="43" t="n">
        <v>11.2263</v>
      </c>
      <c r="P348" s="43" t="n">
        <v>11.2261</v>
      </c>
      <c r="Q348" t="n">
        <v>1</v>
      </c>
      <c r="R348" t="inlineStr">
        <is>
          <t>MMM1 - Metropolitan area</t>
        </is>
      </c>
      <c r="S348" t="inlineStr">
        <is>
          <t>MMM 2023 (POA concordance)</t>
        </is>
      </c>
      <c r="T348" t="inlineStr">
        <is>
          <t>Hunter New England LHD</t>
        </is>
      </c>
      <c r="U348" t="inlineStr">
        <is>
          <t>X800</t>
        </is>
      </c>
      <c r="V348" s="44" t="n">
        <v>16146</v>
      </c>
      <c r="W348" s="44" t="n">
        <v>489</v>
      </c>
      <c r="X348" s="43" t="n">
        <v>3</v>
      </c>
      <c r="Y348" s="43" t="n">
        <v>1058.1</v>
      </c>
      <c r="Z348" t="n">
        <v>9</v>
      </c>
      <c r="AA348" s="96" t="n">
        <v>1</v>
      </c>
      <c r="AB348" s="96" t="inlineStr">
        <is>
          <t>RA1 - Major cities of Australia</t>
        </is>
      </c>
      <c r="AC348" s="96" t="inlineStr">
        <is>
          <t>Approximate: derived from Shipping_MMM via standard MMM→RA mapping</t>
        </is>
      </c>
      <c r="AD348" s="96" t="inlineStr">
        <is>
          <t>PHN108</t>
        </is>
      </c>
      <c r="AE348" s="96" t="inlineStr">
        <is>
          <t>Hunter New England and Central Coast</t>
        </is>
      </c>
      <c r="AF348" s="112" t="n">
        <v>1</v>
      </c>
    </row>
    <row r="349" ht="15" customHeight="1">
      <c r="A349" s="42" t="n">
        <v>2283</v>
      </c>
      <c r="B349" t="inlineStr">
        <is>
          <t>NSW</t>
        </is>
      </c>
      <c r="C349" t="inlineStr">
        <is>
          <t>2283|NSW</t>
        </is>
      </c>
      <c r="D349" t="inlineStr">
        <is>
          <t>Arcadia Vale</t>
        </is>
      </c>
      <c r="E349" t="inlineStr">
        <is>
          <t>Arcadia Vale, Awaba, Balmoral, Blackalls Park, Bolton Point</t>
        </is>
      </c>
      <c r="F349" s="30" t="n">
        <v>15</v>
      </c>
      <c r="G349" s="30" t="n">
        <v>15</v>
      </c>
      <c r="H349">
        <f>FALSE()</f>
        <v/>
      </c>
      <c r="K349" t="n">
        <v>1</v>
      </c>
      <c r="L349" t="inlineStr">
        <is>
          <t>MMM1 - Metropolitan area</t>
        </is>
      </c>
      <c r="M349" s="31" t="n">
        <v>1</v>
      </c>
      <c r="N349" t="inlineStr">
        <is>
          <t>1:100.0%</t>
        </is>
      </c>
      <c r="O349" s="43" t="n">
        <v>59.2502</v>
      </c>
      <c r="P349" s="43" t="n">
        <v>59.2496</v>
      </c>
      <c r="Q349" t="n">
        <v>1</v>
      </c>
      <c r="R349" t="inlineStr">
        <is>
          <t>MMM1 - Metropolitan area</t>
        </is>
      </c>
      <c r="S349" t="inlineStr">
        <is>
          <t>MMM 2023 (POA concordance)</t>
        </is>
      </c>
      <c r="T349" t="inlineStr">
        <is>
          <t>Hunter New England LHD</t>
        </is>
      </c>
      <c r="U349" t="inlineStr">
        <is>
          <t>X800</t>
        </is>
      </c>
      <c r="V349" s="44" t="n">
        <v>24419</v>
      </c>
      <c r="W349" s="44" t="n">
        <v>1663</v>
      </c>
      <c r="X349" s="43" t="n">
        <v>6.8</v>
      </c>
      <c r="Y349" s="43" t="n">
        <v>980.9</v>
      </c>
      <c r="Z349" t="n">
        <v>4</v>
      </c>
      <c r="AA349" s="96" t="n">
        <v>1</v>
      </c>
      <c r="AB349" s="96" t="inlineStr">
        <is>
          <t>RA1 - Major cities of Australia</t>
        </is>
      </c>
      <c r="AC349" s="96" t="inlineStr">
        <is>
          <t>Approximate: derived from Shipping_MMM via standard MMM→RA mapping</t>
        </is>
      </c>
      <c r="AD349" s="96" t="inlineStr">
        <is>
          <t>PHN108</t>
        </is>
      </c>
      <c r="AE349" s="96" t="inlineStr">
        <is>
          <t>Hunter New England and Central Coast</t>
        </is>
      </c>
      <c r="AF349" s="112" t="n">
        <v>1</v>
      </c>
    </row>
    <row r="350" ht="15" customHeight="1">
      <c r="A350" s="42" t="n">
        <v>2284</v>
      </c>
      <c r="B350" t="inlineStr">
        <is>
          <t>NSW</t>
        </is>
      </c>
      <c r="C350" t="inlineStr">
        <is>
          <t>2284|NSW</t>
        </is>
      </c>
      <c r="D350" t="inlineStr">
        <is>
          <t>Argenton</t>
        </is>
      </c>
      <c r="E350" t="inlineStr">
        <is>
          <t>Argenton, Boolaroo, Booragul, Marmong Point, Speers Point</t>
        </is>
      </c>
      <c r="F350" s="30" t="n">
        <v>7</v>
      </c>
      <c r="G350" s="30" t="n">
        <v>7</v>
      </c>
      <c r="H350">
        <f>FALSE()</f>
        <v/>
      </c>
      <c r="K350" t="n">
        <v>1</v>
      </c>
      <c r="L350" t="inlineStr">
        <is>
          <t>MMM1 - Metropolitan area</t>
        </is>
      </c>
      <c r="M350" s="31" t="n">
        <v>1</v>
      </c>
      <c r="N350" t="inlineStr">
        <is>
          <t>1:100.0%</t>
        </is>
      </c>
      <c r="O350" s="43" t="n">
        <v>24.2729</v>
      </c>
      <c r="P350" s="43" t="n">
        <v>24.2726</v>
      </c>
      <c r="Q350" t="n">
        <v>1</v>
      </c>
      <c r="R350" t="inlineStr">
        <is>
          <t>MMM1 - Metropolitan area</t>
        </is>
      </c>
      <c r="S350" t="inlineStr">
        <is>
          <t>MMM 2023 (POA concordance)</t>
        </is>
      </c>
      <c r="T350" t="inlineStr">
        <is>
          <t>Hunter New England LHD</t>
        </is>
      </c>
      <c r="U350" t="inlineStr">
        <is>
          <t>X800</t>
        </is>
      </c>
      <c r="V350" s="44" t="n">
        <v>12612</v>
      </c>
      <c r="W350" s="44" t="n">
        <v>693</v>
      </c>
      <c r="X350" s="43" t="n">
        <v>5.5</v>
      </c>
      <c r="Y350" s="43" t="n">
        <v>986.2</v>
      </c>
      <c r="Z350" t="n">
        <v>5</v>
      </c>
      <c r="AA350" s="96" t="n">
        <v>1</v>
      </c>
      <c r="AB350" s="96" t="inlineStr">
        <is>
          <t>RA1 - Major cities of Australia</t>
        </is>
      </c>
      <c r="AC350" s="96" t="inlineStr">
        <is>
          <t>Approximate: derived from Shipping_MMM via standard MMM→RA mapping</t>
        </is>
      </c>
      <c r="AD350" s="96" t="inlineStr">
        <is>
          <t>PHN108</t>
        </is>
      </c>
      <c r="AE350" s="96" t="inlineStr">
        <is>
          <t>Hunter New England and Central Coast</t>
        </is>
      </c>
      <c r="AF350" s="112" t="n">
        <v>1</v>
      </c>
    </row>
    <row r="351" ht="15" customHeight="1">
      <c r="A351" s="42" t="n">
        <v>2285</v>
      </c>
      <c r="B351" t="inlineStr">
        <is>
          <t>NSW</t>
        </is>
      </c>
      <c r="C351" t="inlineStr">
        <is>
          <t>2285|NSW</t>
        </is>
      </c>
      <c r="D351" t="inlineStr">
        <is>
          <t>Cameron Park</t>
        </is>
      </c>
      <c r="E351" t="inlineStr">
        <is>
          <t>Cameron Park, Cardiff, Cardiff Heights, Cardiff South, Edgeworth</t>
        </is>
      </c>
      <c r="F351" s="30" t="n">
        <v>7</v>
      </c>
      <c r="G351" s="30" t="n">
        <v>7</v>
      </c>
      <c r="H351">
        <f>FALSE()</f>
        <v/>
      </c>
      <c r="K351" t="n">
        <v>1</v>
      </c>
      <c r="L351" t="inlineStr">
        <is>
          <t>MMM1 - Metropolitan area</t>
        </is>
      </c>
      <c r="M351" s="31" t="n">
        <v>1</v>
      </c>
      <c r="N351" t="inlineStr">
        <is>
          <t>1:100.0%</t>
        </is>
      </c>
      <c r="O351" s="43" t="n">
        <v>32.392</v>
      </c>
      <c r="P351" s="43" t="n">
        <v>32.3918</v>
      </c>
      <c r="Q351" t="n">
        <v>1</v>
      </c>
      <c r="R351" t="inlineStr">
        <is>
          <t>MMM1 - Metropolitan area</t>
        </is>
      </c>
      <c r="S351" t="inlineStr">
        <is>
          <t>MMM 2023 (POA concordance)</t>
        </is>
      </c>
      <c r="T351" t="inlineStr">
        <is>
          <t>Hunter New England LHD</t>
        </is>
      </c>
      <c r="U351" t="inlineStr">
        <is>
          <t>X800</t>
        </is>
      </c>
      <c r="V351" s="44" t="n">
        <v>33869</v>
      </c>
      <c r="W351" s="44" t="n">
        <v>2170</v>
      </c>
      <c r="X351" s="43" t="n">
        <v>6.4</v>
      </c>
      <c r="Y351" s="43" t="n">
        <v>1013.9</v>
      </c>
      <c r="Z351" t="n">
        <v>6</v>
      </c>
      <c r="AA351" s="96" t="n">
        <v>1</v>
      </c>
      <c r="AB351" s="96" t="inlineStr">
        <is>
          <t>RA1 - Major cities of Australia</t>
        </is>
      </c>
      <c r="AC351" s="96" t="inlineStr">
        <is>
          <t>Approximate: derived from Shipping_MMM via standard MMM→RA mapping</t>
        </is>
      </c>
      <c r="AD351" s="96" t="inlineStr">
        <is>
          <t>PHN108</t>
        </is>
      </c>
      <c r="AE351" s="96" t="inlineStr">
        <is>
          <t>Hunter New England and Central Coast</t>
        </is>
      </c>
      <c r="AF351" s="112" t="n">
        <v>1</v>
      </c>
    </row>
    <row r="352" ht="15" customHeight="1">
      <c r="A352" s="42" t="n">
        <v>2286</v>
      </c>
      <c r="B352" t="inlineStr">
        <is>
          <t>NSW</t>
        </is>
      </c>
      <c r="C352" t="inlineStr">
        <is>
          <t>2286|NSW</t>
        </is>
      </c>
      <c r="D352" t="inlineStr">
        <is>
          <t>Holmesville</t>
        </is>
      </c>
      <c r="E352" t="inlineStr">
        <is>
          <t>Holmesville, Seahampton, West Wallsend</t>
        </is>
      </c>
      <c r="F352" s="30" t="n">
        <v>3</v>
      </c>
      <c r="G352" s="30" t="n">
        <v>3</v>
      </c>
      <c r="H352">
        <f>FALSE()</f>
        <v/>
      </c>
      <c r="K352" t="n">
        <v>1</v>
      </c>
      <c r="L352" t="inlineStr">
        <is>
          <t>MMM1 - Metropolitan area</t>
        </is>
      </c>
      <c r="M352" s="31" t="n">
        <v>1</v>
      </c>
      <c r="N352" t="inlineStr">
        <is>
          <t>1:100.0%</t>
        </is>
      </c>
      <c r="O352" s="43" t="n">
        <v>25.235</v>
      </c>
      <c r="P352" s="43" t="n">
        <v>25.2353</v>
      </c>
      <c r="Q352" t="n">
        <v>1</v>
      </c>
      <c r="R352" t="inlineStr">
        <is>
          <t>MMM1 - Metropolitan area</t>
        </is>
      </c>
      <c r="S352" t="inlineStr">
        <is>
          <t>MMM 2023 (POA concordance)</t>
        </is>
      </c>
      <c r="T352" t="inlineStr">
        <is>
          <t>Hunter New England LHD</t>
        </is>
      </c>
      <c r="U352" t="inlineStr">
        <is>
          <t>X800</t>
        </is>
      </c>
      <c r="V352" s="44" t="n">
        <v>4690</v>
      </c>
      <c r="W352" s="44" t="n">
        <v>341</v>
      </c>
      <c r="X352" s="43" t="n">
        <v>7.3</v>
      </c>
      <c r="Y352" s="43" t="n">
        <v>986.9</v>
      </c>
      <c r="Z352" t="n">
        <v>5</v>
      </c>
      <c r="AA352" s="96" t="n">
        <v>1</v>
      </c>
      <c r="AB352" s="96" t="inlineStr">
        <is>
          <t>RA1 - Major cities of Australia</t>
        </is>
      </c>
      <c r="AC352" s="96" t="inlineStr">
        <is>
          <t>Approximate: derived from Shipping_MMM via standard MMM→RA mapping</t>
        </is>
      </c>
      <c r="AD352" s="96" t="inlineStr">
        <is>
          <t>PHN108</t>
        </is>
      </c>
      <c r="AE352" s="96" t="inlineStr">
        <is>
          <t>Hunter New England and Central Coast</t>
        </is>
      </c>
      <c r="AF352" s="112" t="n">
        <v>1</v>
      </c>
    </row>
    <row r="353" ht="15" customHeight="1">
      <c r="A353" s="42" t="n">
        <v>2287</v>
      </c>
      <c r="B353" t="inlineStr">
        <is>
          <t>NSW</t>
        </is>
      </c>
      <c r="C353" t="inlineStr">
        <is>
          <t>2287|NSW</t>
        </is>
      </c>
      <c r="D353" t="inlineStr">
        <is>
          <t>Birmingham Gardens</t>
        </is>
      </c>
      <c r="E353" t="inlineStr">
        <is>
          <t>Birmingham Gardens, Elermore Vale, Fletcher, Maryland, Minmi</t>
        </is>
      </c>
      <c r="F353" s="30" t="n">
        <v>7</v>
      </c>
      <c r="G353" s="30" t="n">
        <v>7</v>
      </c>
      <c r="H353">
        <f>FALSE()</f>
        <v/>
      </c>
      <c r="J353" t="inlineStr">
        <is>
          <t>CITY OF NEWCASTLE COUNCIL</t>
        </is>
      </c>
      <c r="K353" t="n">
        <v>1</v>
      </c>
      <c r="L353" t="inlineStr">
        <is>
          <t>MMM1 - Metropolitan area</t>
        </is>
      </c>
      <c r="M353" s="31" t="n">
        <v>1</v>
      </c>
      <c r="N353" t="inlineStr">
        <is>
          <t>1:100.0%</t>
        </is>
      </c>
      <c r="O353" s="43" t="n">
        <v>38.0725</v>
      </c>
      <c r="P353" s="43" t="n">
        <v>38.0741</v>
      </c>
      <c r="Q353" t="n">
        <v>1</v>
      </c>
      <c r="R353" t="inlineStr">
        <is>
          <t>MMM1 - Metropolitan area</t>
        </is>
      </c>
      <c r="S353" t="inlineStr">
        <is>
          <t>MMM 2023 (POA concordance)</t>
        </is>
      </c>
      <c r="T353" t="inlineStr">
        <is>
          <t>Hunter New England LHD</t>
        </is>
      </c>
      <c r="U353" t="inlineStr">
        <is>
          <t>X800</t>
        </is>
      </c>
      <c r="V353" s="44" t="n">
        <v>40845</v>
      </c>
      <c r="W353" s="44" t="n">
        <v>2288</v>
      </c>
      <c r="X353" s="43" t="n">
        <v>5.6</v>
      </c>
      <c r="Y353" s="43" t="n">
        <v>1000.3</v>
      </c>
      <c r="Z353" t="n">
        <v>5</v>
      </c>
      <c r="AA353" s="96" t="n">
        <v>1</v>
      </c>
      <c r="AB353" s="96" t="inlineStr">
        <is>
          <t>RA1 - Major cities of Australia</t>
        </is>
      </c>
      <c r="AC353" s="96" t="inlineStr">
        <is>
          <t>Approximate: derived from Shipping_MMM via standard MMM→RA mapping</t>
        </is>
      </c>
      <c r="AD353" s="96" t="inlineStr">
        <is>
          <t>PHN108</t>
        </is>
      </c>
      <c r="AE353" s="96" t="inlineStr">
        <is>
          <t>Hunter New England and Central Coast</t>
        </is>
      </c>
      <c r="AF353" s="112" t="n">
        <v>1</v>
      </c>
    </row>
    <row r="354" ht="15" customHeight="1">
      <c r="A354" s="42" t="n">
        <v>2289</v>
      </c>
      <c r="B354" t="inlineStr">
        <is>
          <t>NSW</t>
        </is>
      </c>
      <c r="C354" t="inlineStr">
        <is>
          <t>2289|NSW</t>
        </is>
      </c>
      <c r="D354" t="inlineStr">
        <is>
          <t>Adamstown</t>
        </is>
      </c>
      <c r="E354" t="inlineStr">
        <is>
          <t>Adamstown, Adamstown Heights, Garden Suburb, Highfields, Kotara</t>
        </is>
      </c>
      <c r="F354" s="30" t="n">
        <v>7</v>
      </c>
      <c r="G354" s="30" t="n">
        <v>7</v>
      </c>
      <c r="H354">
        <f>FALSE()</f>
        <v/>
      </c>
      <c r="J354" t="inlineStr">
        <is>
          <t>CARE PO</t>
        </is>
      </c>
      <c r="K354" t="n">
        <v>1</v>
      </c>
      <c r="L354" t="inlineStr">
        <is>
          <t>MMM1 - Metropolitan area</t>
        </is>
      </c>
      <c r="M354" s="31" t="n">
        <v>1</v>
      </c>
      <c r="N354" t="inlineStr">
        <is>
          <t>1:100.0%</t>
        </is>
      </c>
      <c r="O354" s="43" t="n">
        <v>11.4128</v>
      </c>
      <c r="P354" s="43" t="n">
        <v>11.413</v>
      </c>
      <c r="Q354" t="n">
        <v>1</v>
      </c>
      <c r="R354" t="inlineStr">
        <is>
          <t>MMM1 - Metropolitan area</t>
        </is>
      </c>
      <c r="S354" t="inlineStr">
        <is>
          <t>MMM 2023 (POA concordance)</t>
        </is>
      </c>
      <c r="T354" t="inlineStr">
        <is>
          <t>Hunter New England LHD</t>
        </is>
      </c>
      <c r="U354" t="inlineStr">
        <is>
          <t>X800</t>
        </is>
      </c>
      <c r="V354" s="44" t="n">
        <v>20257</v>
      </c>
      <c r="W354" s="44" t="n">
        <v>638</v>
      </c>
      <c r="X354" s="43" t="n">
        <v>3.1</v>
      </c>
      <c r="Y354" s="43" t="n">
        <v>1064.2</v>
      </c>
      <c r="Z354" t="n">
        <v>9</v>
      </c>
      <c r="AA354" s="96" t="n">
        <v>1</v>
      </c>
      <c r="AB354" s="96" t="inlineStr">
        <is>
          <t>RA1 - Major cities of Australia</t>
        </is>
      </c>
      <c r="AC354" s="96" t="inlineStr">
        <is>
          <t>Approximate: derived from Shipping_MMM via standard MMM→RA mapping</t>
        </is>
      </c>
      <c r="AD354" s="96" t="inlineStr">
        <is>
          <t>PHN108</t>
        </is>
      </c>
      <c r="AE354" s="96" t="inlineStr">
        <is>
          <t>Hunter New England and Central Coast</t>
        </is>
      </c>
      <c r="AF354" s="112" t="n">
        <v>1</v>
      </c>
    </row>
    <row r="355" ht="15" customHeight="1">
      <c r="A355" s="42" t="n">
        <v>2290</v>
      </c>
      <c r="B355" t="inlineStr">
        <is>
          <t>NSW</t>
        </is>
      </c>
      <c r="C355" t="inlineStr">
        <is>
          <t>2290|NSW</t>
        </is>
      </c>
      <c r="D355" t="inlineStr">
        <is>
          <t>Bennetts Green</t>
        </is>
      </c>
      <c r="E355" t="inlineStr">
        <is>
          <t>Bennetts Green, Charlestown, Dudley, Gateshead, Hillsborough</t>
        </is>
      </c>
      <c r="F355" s="30" t="n">
        <v>10</v>
      </c>
      <c r="G355" s="30" t="n">
        <v>10</v>
      </c>
      <c r="H355">
        <f>FALSE()</f>
        <v/>
      </c>
      <c r="J355" t="inlineStr">
        <is>
          <t>LAKE MACQUARIE CITY COUNCIL</t>
        </is>
      </c>
      <c r="K355" t="n">
        <v>1</v>
      </c>
      <c r="L355" t="inlineStr">
        <is>
          <t>MMM1 - Metropolitan area</t>
        </is>
      </c>
      <c r="M355" s="31" t="n">
        <v>1</v>
      </c>
      <c r="N355" t="inlineStr">
        <is>
          <t>1:100.0%</t>
        </is>
      </c>
      <c r="O355" s="43" t="n">
        <v>35.7</v>
      </c>
      <c r="P355" s="43" t="n">
        <v>35.6998</v>
      </c>
      <c r="Q355" t="n">
        <v>1</v>
      </c>
      <c r="R355" t="inlineStr">
        <is>
          <t>MMM1 - Metropolitan area</t>
        </is>
      </c>
      <c r="S355" t="inlineStr">
        <is>
          <t>MMM 2023 (POA concordance)</t>
        </is>
      </c>
      <c r="T355" t="inlineStr">
        <is>
          <t>Hunter New England LHD</t>
        </is>
      </c>
      <c r="U355" t="inlineStr">
        <is>
          <t>X800</t>
        </is>
      </c>
      <c r="V355" s="44" t="n">
        <v>34912</v>
      </c>
      <c r="W355" s="44" t="n">
        <v>1635</v>
      </c>
      <c r="X355" s="43" t="n">
        <v>4.7</v>
      </c>
      <c r="Y355" s="43" t="n">
        <v>1020.8</v>
      </c>
      <c r="Z355" t="n">
        <v>7</v>
      </c>
      <c r="AA355" s="96" t="n">
        <v>1</v>
      </c>
      <c r="AB355" s="96" t="inlineStr">
        <is>
          <t>RA1 - Major cities of Australia</t>
        </is>
      </c>
      <c r="AC355" s="96" t="inlineStr">
        <is>
          <t>Approximate: derived from Shipping_MMM via standard MMM→RA mapping</t>
        </is>
      </c>
      <c r="AD355" s="96" t="inlineStr">
        <is>
          <t>PHN108</t>
        </is>
      </c>
      <c r="AE355" s="96" t="inlineStr">
        <is>
          <t>Hunter New England and Central Coast</t>
        </is>
      </c>
      <c r="AF355" s="112" t="n">
        <v>1</v>
      </c>
    </row>
    <row r="356" ht="15" customHeight="1">
      <c r="A356" s="42" t="n">
        <v>2291</v>
      </c>
      <c r="B356" t="inlineStr">
        <is>
          <t>NSW</t>
        </is>
      </c>
      <c r="C356" t="inlineStr">
        <is>
          <t>2291|NSW</t>
        </is>
      </c>
      <c r="D356" t="inlineStr">
        <is>
          <t>Merewether</t>
        </is>
      </c>
      <c r="E356" t="inlineStr">
        <is>
          <t>Merewether, Merewether Heights, The Junction</t>
        </is>
      </c>
      <c r="F356" s="30" t="n">
        <v>3</v>
      </c>
      <c r="G356" s="30" t="n">
        <v>3</v>
      </c>
      <c r="H356">
        <f>FALSE()</f>
        <v/>
      </c>
      <c r="K356" t="n">
        <v>1</v>
      </c>
      <c r="L356" t="inlineStr">
        <is>
          <t>MMM1 - Metropolitan area</t>
        </is>
      </c>
      <c r="M356" s="31" t="n">
        <v>1</v>
      </c>
      <c r="N356" t="inlineStr">
        <is>
          <t>1:100.0%</t>
        </is>
      </c>
      <c r="O356" s="43" t="n">
        <v>7.1939</v>
      </c>
      <c r="P356" s="43" t="n">
        <v>7.1942</v>
      </c>
      <c r="Q356" t="n">
        <v>1</v>
      </c>
      <c r="R356" t="inlineStr">
        <is>
          <t>MMM1 - Metropolitan area</t>
        </is>
      </c>
      <c r="S356" t="inlineStr">
        <is>
          <t>MMM 2023 (POA concordance)</t>
        </is>
      </c>
      <c r="T356" t="inlineStr">
        <is>
          <t>Hunter New England LHD</t>
        </is>
      </c>
      <c r="U356" t="inlineStr">
        <is>
          <t>X800</t>
        </is>
      </c>
      <c r="V356" s="44" t="n">
        <v>14279</v>
      </c>
      <c r="W356" s="44" t="n">
        <v>306</v>
      </c>
      <c r="X356" s="43" t="n">
        <v>2.1</v>
      </c>
      <c r="Y356" s="43" t="n">
        <v>1083.6</v>
      </c>
      <c r="Z356" t="n">
        <v>10</v>
      </c>
      <c r="AA356" s="96" t="n">
        <v>1</v>
      </c>
      <c r="AB356" s="96" t="inlineStr">
        <is>
          <t>RA1 - Major cities of Australia</t>
        </is>
      </c>
      <c r="AC356" s="96" t="inlineStr">
        <is>
          <t>Approximate: derived from Shipping_MMM via standard MMM→RA mapping</t>
        </is>
      </c>
      <c r="AD356" s="96" t="inlineStr">
        <is>
          <t>PHN108</t>
        </is>
      </c>
      <c r="AE356" s="96" t="inlineStr">
        <is>
          <t>Hunter New England and Central Coast</t>
        </is>
      </c>
      <c r="AF356" s="112" t="n">
        <v>1</v>
      </c>
    </row>
    <row r="357" ht="15" customHeight="1">
      <c r="A357" s="42" t="n">
        <v>2292</v>
      </c>
      <c r="B357" t="inlineStr">
        <is>
          <t>NSW</t>
        </is>
      </c>
      <c r="C357" t="inlineStr">
        <is>
          <t>2292|NSW</t>
        </is>
      </c>
      <c r="D357" t="inlineStr">
        <is>
          <t>Broadmeadow</t>
        </is>
      </c>
      <c r="E357" t="inlineStr">
        <is>
          <t>Broadmeadow, Hamilton North</t>
        </is>
      </c>
      <c r="F357" s="30" t="n">
        <v>2</v>
      </c>
      <c r="G357" s="30" t="n">
        <v>2</v>
      </c>
      <c r="H357">
        <f>FALSE()</f>
        <v/>
      </c>
      <c r="K357" t="n">
        <v>1</v>
      </c>
      <c r="L357" t="inlineStr">
        <is>
          <t>MMM1 - Metropolitan area</t>
        </is>
      </c>
      <c r="M357" s="31" t="n">
        <v>1</v>
      </c>
      <c r="N357" t="inlineStr">
        <is>
          <t>1:100.0%</t>
        </is>
      </c>
      <c r="O357" s="43" t="n">
        <v>2.873</v>
      </c>
      <c r="P357" s="43" t="n">
        <v>2.873</v>
      </c>
      <c r="Q357" t="n">
        <v>1</v>
      </c>
      <c r="R357" t="inlineStr">
        <is>
          <t>MMM1 - Metropolitan area</t>
        </is>
      </c>
      <c r="S357" t="inlineStr">
        <is>
          <t>MMM 2023 (POA concordance)</t>
        </is>
      </c>
      <c r="T357" t="inlineStr">
        <is>
          <t>Hunter New England LHD</t>
        </is>
      </c>
      <c r="U357" t="inlineStr">
        <is>
          <t>X800</t>
        </is>
      </c>
      <c r="V357" s="44" t="n">
        <v>2622</v>
      </c>
      <c r="W357" s="44" t="n">
        <v>117</v>
      </c>
      <c r="X357" s="43" t="n">
        <v>4.5</v>
      </c>
      <c r="Y357" s="43" t="n">
        <v>1008.3</v>
      </c>
      <c r="Z357" t="n">
        <v>6</v>
      </c>
      <c r="AA357" s="96" t="n">
        <v>1</v>
      </c>
      <c r="AB357" s="96" t="inlineStr">
        <is>
          <t>RA1 - Major cities of Australia</t>
        </is>
      </c>
      <c r="AC357" s="96" t="inlineStr">
        <is>
          <t>Approximate: derived from Shipping_MMM via standard MMM→RA mapping</t>
        </is>
      </c>
      <c r="AD357" s="96" t="inlineStr">
        <is>
          <t>PHN108</t>
        </is>
      </c>
      <c r="AE357" s="96" t="inlineStr">
        <is>
          <t>Hunter New England and Central Coast</t>
        </is>
      </c>
      <c r="AF357" s="112" t="n">
        <v>1</v>
      </c>
    </row>
    <row r="358" ht="15" customHeight="1">
      <c r="A358" s="42" t="n">
        <v>2293</v>
      </c>
      <c r="B358" t="inlineStr">
        <is>
          <t>NSW</t>
        </is>
      </c>
      <c r="C358" t="inlineStr">
        <is>
          <t>2293|NSW</t>
        </is>
      </c>
      <c r="D358" t="inlineStr">
        <is>
          <t>Maryville</t>
        </is>
      </c>
      <c r="E358" t="inlineStr">
        <is>
          <t>Maryville, Wickham</t>
        </is>
      </c>
      <c r="F358" s="30" t="n">
        <v>2</v>
      </c>
      <c r="G358" s="30" t="n">
        <v>2</v>
      </c>
      <c r="H358">
        <f>FALSE()</f>
        <v/>
      </c>
      <c r="K358" t="n">
        <v>1</v>
      </c>
      <c r="L358" t="inlineStr">
        <is>
          <t>MMM1 - Metropolitan area</t>
        </is>
      </c>
      <c r="M358" s="31" t="n">
        <v>1</v>
      </c>
      <c r="N358" t="inlineStr">
        <is>
          <t>1:100.0%</t>
        </is>
      </c>
      <c r="O358" s="43" t="n">
        <v>1.326</v>
      </c>
      <c r="P358" s="43" t="n">
        <v>1.326</v>
      </c>
      <c r="Q358" t="n">
        <v>1</v>
      </c>
      <c r="R358" t="inlineStr">
        <is>
          <t>MMM1 - Metropolitan area</t>
        </is>
      </c>
      <c r="S358" t="inlineStr">
        <is>
          <t>MMM 2023 (POA concordance)</t>
        </is>
      </c>
      <c r="T358" t="inlineStr">
        <is>
          <t>Hunter New England LHD</t>
        </is>
      </c>
      <c r="U358" t="inlineStr">
        <is>
          <t>X800</t>
        </is>
      </c>
      <c r="V358" s="44" t="n">
        <v>3302</v>
      </c>
      <c r="W358" s="44" t="n">
        <v>108</v>
      </c>
      <c r="X358" s="43" t="n">
        <v>3.3</v>
      </c>
      <c r="Y358" s="43" t="n">
        <v>1057.8</v>
      </c>
      <c r="Z358" t="n">
        <v>9</v>
      </c>
      <c r="AA358" s="96" t="n">
        <v>1</v>
      </c>
      <c r="AB358" s="96" t="inlineStr">
        <is>
          <t>RA1 - Major cities of Australia</t>
        </is>
      </c>
      <c r="AC358" s="96" t="inlineStr">
        <is>
          <t>Approximate: derived from Shipping_MMM via standard MMM→RA mapping</t>
        </is>
      </c>
      <c r="AD358" s="96" t="inlineStr">
        <is>
          <t>PHN108</t>
        </is>
      </c>
      <c r="AE358" s="96" t="inlineStr">
        <is>
          <t>Hunter New England and Central Coast</t>
        </is>
      </c>
      <c r="AF358" s="112" t="n">
        <v>1</v>
      </c>
    </row>
    <row r="359" ht="15" customHeight="1">
      <c r="A359" s="42" t="n">
        <v>2294</v>
      </c>
      <c r="B359" t="inlineStr">
        <is>
          <t>NSW</t>
        </is>
      </c>
      <c r="C359" t="inlineStr">
        <is>
          <t>2294|NSW</t>
        </is>
      </c>
      <c r="D359" t="inlineStr">
        <is>
          <t>Carrington</t>
        </is>
      </c>
      <c r="E359" t="inlineStr">
        <is>
          <t>Carrington</t>
        </is>
      </c>
      <c r="F359" s="30" t="n">
        <v>1</v>
      </c>
      <c r="G359" s="30" t="n">
        <v>1</v>
      </c>
      <c r="H359">
        <f>FALSE()</f>
        <v/>
      </c>
      <c r="J359" t="inlineStr">
        <is>
          <t>CITY OF NEWCASTLE COUNCIL</t>
        </is>
      </c>
      <c r="K359" t="n">
        <v>1</v>
      </c>
      <c r="L359" t="inlineStr">
        <is>
          <t>MMM1 - Metropolitan area</t>
        </is>
      </c>
      <c r="M359" s="31" t="n">
        <v>1</v>
      </c>
      <c r="N359" t="inlineStr">
        <is>
          <t>1:100.0%</t>
        </is>
      </c>
      <c r="O359" s="43" t="n">
        <v>2.0393</v>
      </c>
      <c r="P359" s="43" t="n">
        <v>2.0392</v>
      </c>
      <c r="Q359" t="n">
        <v>1</v>
      </c>
      <c r="R359" t="inlineStr">
        <is>
          <t>MMM1 - Metropolitan area</t>
        </is>
      </c>
      <c r="S359" t="inlineStr">
        <is>
          <t>MMM 2023 (POA concordance)</t>
        </is>
      </c>
      <c r="T359" t="inlineStr">
        <is>
          <t>Hunter New England LHD</t>
        </is>
      </c>
      <c r="U359" t="inlineStr">
        <is>
          <t>X800</t>
        </is>
      </c>
      <c r="V359" s="44" t="n">
        <v>2061</v>
      </c>
      <c r="W359" s="44" t="n">
        <v>128</v>
      </c>
      <c r="X359" s="43" t="n">
        <v>6.2</v>
      </c>
      <c r="Y359" s="43" t="n">
        <v>1011.4</v>
      </c>
      <c r="Z359" t="n">
        <v>6</v>
      </c>
      <c r="AA359" s="96" t="n">
        <v>1</v>
      </c>
      <c r="AB359" s="96" t="inlineStr">
        <is>
          <t>RA1 - Major cities of Australia</t>
        </is>
      </c>
      <c r="AC359" s="96" t="inlineStr">
        <is>
          <t>Approximate: derived from Shipping_MMM via standard MMM→RA mapping</t>
        </is>
      </c>
      <c r="AD359" s="96" t="inlineStr">
        <is>
          <t>PHN108</t>
        </is>
      </c>
      <c r="AE359" s="96" t="inlineStr">
        <is>
          <t>Hunter New England and Central Coast</t>
        </is>
      </c>
      <c r="AF359" s="112" t="n">
        <v>1</v>
      </c>
    </row>
    <row r="360" ht="15" customHeight="1">
      <c r="A360" s="42" t="n">
        <v>2295</v>
      </c>
      <c r="B360" t="inlineStr">
        <is>
          <t>NSW</t>
        </is>
      </c>
      <c r="C360" t="inlineStr">
        <is>
          <t>2295|NSW</t>
        </is>
      </c>
      <c r="D360" t="inlineStr">
        <is>
          <t>Fern Bay</t>
        </is>
      </c>
      <c r="E360" t="inlineStr">
        <is>
          <t>Fern Bay, Stockton</t>
        </is>
      </c>
      <c r="F360" s="30" t="n">
        <v>2</v>
      </c>
      <c r="G360" s="30" t="n">
        <v>2</v>
      </c>
      <c r="H360">
        <f>FALSE()</f>
        <v/>
      </c>
      <c r="K360" t="n">
        <v>1</v>
      </c>
      <c r="L360" t="inlineStr">
        <is>
          <t>MMM1 - Metropolitan area</t>
        </is>
      </c>
      <c r="M360" s="31" t="n">
        <v>1</v>
      </c>
      <c r="N360" t="inlineStr">
        <is>
          <t>1:100.0%</t>
        </is>
      </c>
      <c r="O360" s="43" t="n">
        <v>11.9767</v>
      </c>
      <c r="P360" s="43" t="n">
        <v>11.9768</v>
      </c>
      <c r="Q360" t="n">
        <v>1</v>
      </c>
      <c r="R360" t="inlineStr">
        <is>
          <t>MMM1 - Metropolitan area</t>
        </is>
      </c>
      <c r="S360" t="inlineStr">
        <is>
          <t>MMM 2023 (POA concordance)</t>
        </is>
      </c>
      <c r="T360" t="inlineStr">
        <is>
          <t>Hunter New England LHD</t>
        </is>
      </c>
      <c r="U360" t="inlineStr">
        <is>
          <t>X800</t>
        </is>
      </c>
      <c r="V360" s="44" t="n">
        <v>8091</v>
      </c>
      <c r="W360" s="44" t="n">
        <v>409</v>
      </c>
      <c r="X360" s="43" t="n">
        <v>5.1</v>
      </c>
      <c r="Y360" s="43" t="n">
        <v>999.9</v>
      </c>
      <c r="Z360" t="n">
        <v>5</v>
      </c>
      <c r="AA360" s="96" t="n">
        <v>1</v>
      </c>
      <c r="AB360" s="96" t="inlineStr">
        <is>
          <t>RA1 - Major cities of Australia</t>
        </is>
      </c>
      <c r="AC360" s="96" t="inlineStr">
        <is>
          <t>Approximate: derived from Shipping_MMM via standard MMM→RA mapping</t>
        </is>
      </c>
      <c r="AD360" s="96" t="inlineStr">
        <is>
          <t>PHN108</t>
        </is>
      </c>
      <c r="AE360" s="96" t="inlineStr">
        <is>
          <t>Hunter New England and Central Coast</t>
        </is>
      </c>
      <c r="AF360" s="112" t="n">
        <v>1</v>
      </c>
    </row>
    <row r="361" ht="15" customHeight="1">
      <c r="A361" s="42" t="n">
        <v>2296</v>
      </c>
      <c r="B361" t="inlineStr">
        <is>
          <t>NSW</t>
        </is>
      </c>
      <c r="C361" t="inlineStr">
        <is>
          <t>2296|NSW</t>
        </is>
      </c>
      <c r="D361" t="inlineStr">
        <is>
          <t>Islington</t>
        </is>
      </c>
      <c r="E361" t="inlineStr">
        <is>
          <t>Islington</t>
        </is>
      </c>
      <c r="F361" s="30" t="n">
        <v>1</v>
      </c>
      <c r="G361" s="30" t="n">
        <v>1</v>
      </c>
      <c r="H361">
        <f>FALSE()</f>
        <v/>
      </c>
      <c r="K361" t="n">
        <v>1</v>
      </c>
      <c r="L361" t="inlineStr">
        <is>
          <t>MMM1 - Metropolitan area</t>
        </is>
      </c>
      <c r="M361" s="31" t="n">
        <v>1</v>
      </c>
      <c r="N361" t="inlineStr">
        <is>
          <t>1:100.0%</t>
        </is>
      </c>
      <c r="O361" s="43" t="n">
        <v>0.7063</v>
      </c>
      <c r="P361" s="43" t="n">
        <v>0.7062</v>
      </c>
      <c r="Q361" t="n">
        <v>1</v>
      </c>
      <c r="R361" t="inlineStr">
        <is>
          <t>MMM1 - Metropolitan area</t>
        </is>
      </c>
      <c r="S361" t="inlineStr">
        <is>
          <t>MMM 2023 (POA concordance)</t>
        </is>
      </c>
      <c r="T361" t="inlineStr">
        <is>
          <t>Hunter New England LHD</t>
        </is>
      </c>
      <c r="U361" t="inlineStr">
        <is>
          <t>X800</t>
        </is>
      </c>
      <c r="V361" s="44" t="n">
        <v>2026</v>
      </c>
      <c r="W361" s="44" t="n">
        <v>62</v>
      </c>
      <c r="X361" s="43" t="n">
        <v>3.1</v>
      </c>
      <c r="Y361" s="43" t="n">
        <v>1017.1</v>
      </c>
      <c r="Z361" t="n">
        <v>6</v>
      </c>
      <c r="AA361" s="96" t="n">
        <v>1</v>
      </c>
      <c r="AB361" s="96" t="inlineStr">
        <is>
          <t>RA1 - Major cities of Australia</t>
        </is>
      </c>
      <c r="AC361" s="96" t="inlineStr">
        <is>
          <t>Approximate: derived from Shipping_MMM via standard MMM→RA mapping</t>
        </is>
      </c>
      <c r="AD361" s="96" t="inlineStr">
        <is>
          <t>PHN108</t>
        </is>
      </c>
      <c r="AE361" s="96" t="inlineStr">
        <is>
          <t>Hunter New England and Central Coast</t>
        </is>
      </c>
      <c r="AF361" s="112" t="n">
        <v>1</v>
      </c>
    </row>
    <row r="362" ht="15" customHeight="1">
      <c r="A362" s="42" t="n">
        <v>2297</v>
      </c>
      <c r="B362" t="inlineStr">
        <is>
          <t>NSW</t>
        </is>
      </c>
      <c r="C362" t="inlineStr">
        <is>
          <t>2297|NSW</t>
        </is>
      </c>
      <c r="D362" t="inlineStr">
        <is>
          <t>Tighes Hill</t>
        </is>
      </c>
      <c r="E362" t="inlineStr">
        <is>
          <t>Tighes Hill</t>
        </is>
      </c>
      <c r="F362" s="30" t="n">
        <v>1</v>
      </c>
      <c r="G362" s="30" t="n">
        <v>1</v>
      </c>
      <c r="H362">
        <f>FALSE()</f>
        <v/>
      </c>
      <c r="K362" t="n">
        <v>1</v>
      </c>
      <c r="L362" t="inlineStr">
        <is>
          <t>MMM1 - Metropolitan area</t>
        </is>
      </c>
      <c r="M362" s="31" t="n">
        <v>1</v>
      </c>
      <c r="N362" t="inlineStr">
        <is>
          <t>1:100.0%</t>
        </is>
      </c>
      <c r="O362" s="43" t="n">
        <v>0.8011</v>
      </c>
      <c r="P362" s="43" t="n">
        <v>0.801</v>
      </c>
      <c r="Q362" t="n">
        <v>1</v>
      </c>
      <c r="R362" t="inlineStr">
        <is>
          <t>MMM1 - Metropolitan area</t>
        </is>
      </c>
      <c r="S362" t="inlineStr">
        <is>
          <t>MMM 2023 (POA concordance)</t>
        </is>
      </c>
      <c r="T362" t="inlineStr">
        <is>
          <t>Hunter New England LHD</t>
        </is>
      </c>
      <c r="U362" t="inlineStr">
        <is>
          <t>X800</t>
        </is>
      </c>
      <c r="V362" s="44" t="n">
        <v>1801</v>
      </c>
      <c r="W362" s="44" t="n">
        <v>65</v>
      </c>
      <c r="X362" s="43" t="n">
        <v>3.6</v>
      </c>
      <c r="Y362" s="43" t="n">
        <v>1031.9</v>
      </c>
      <c r="Z362" t="n">
        <v>7</v>
      </c>
      <c r="AA362" s="96" t="n">
        <v>1</v>
      </c>
      <c r="AB362" s="96" t="inlineStr">
        <is>
          <t>RA1 - Major cities of Australia</t>
        </is>
      </c>
      <c r="AC362" s="96" t="inlineStr">
        <is>
          <t>Approximate: derived from Shipping_MMM via standard MMM→RA mapping</t>
        </is>
      </c>
      <c r="AD362" s="96" t="inlineStr">
        <is>
          <t>PHN108</t>
        </is>
      </c>
      <c r="AE362" s="96" t="inlineStr">
        <is>
          <t>Hunter New England and Central Coast</t>
        </is>
      </c>
      <c r="AF362" s="112" t="n">
        <v>1</v>
      </c>
    </row>
    <row r="363" ht="15" customHeight="1">
      <c r="A363" s="42" t="n">
        <v>2298</v>
      </c>
      <c r="B363" t="inlineStr">
        <is>
          <t>NSW</t>
        </is>
      </c>
      <c r="C363" t="inlineStr">
        <is>
          <t>2298|NSW</t>
        </is>
      </c>
      <c r="D363" t="inlineStr">
        <is>
          <t>Georgetown</t>
        </is>
      </c>
      <c r="E363" t="inlineStr">
        <is>
          <t>Georgetown, Waratah, Waratah West</t>
        </is>
      </c>
      <c r="F363" s="30" t="n">
        <v>3</v>
      </c>
      <c r="G363" s="30" t="n">
        <v>3</v>
      </c>
      <c r="H363">
        <f>FALSE()</f>
        <v/>
      </c>
      <c r="K363" t="n">
        <v>1</v>
      </c>
      <c r="L363" t="inlineStr">
        <is>
          <t>MMM1 - Metropolitan area</t>
        </is>
      </c>
      <c r="M363" s="31" t="n">
        <v>1</v>
      </c>
      <c r="N363" t="inlineStr">
        <is>
          <t>1:100.0%</t>
        </is>
      </c>
      <c r="O363" s="43" t="n">
        <v>4.0311</v>
      </c>
      <c r="P363" s="43" t="n">
        <v>4.0311</v>
      </c>
      <c r="Q363" t="n">
        <v>1</v>
      </c>
      <c r="R363" t="inlineStr">
        <is>
          <t>MMM1 - Metropolitan area</t>
        </is>
      </c>
      <c r="S363" t="inlineStr">
        <is>
          <t>MMM 2023 (POA concordance)</t>
        </is>
      </c>
      <c r="T363" t="inlineStr">
        <is>
          <t>Hunter New England LHD</t>
        </is>
      </c>
      <c r="U363" t="inlineStr">
        <is>
          <t>X800</t>
        </is>
      </c>
      <c r="V363" s="44" t="n">
        <v>10141</v>
      </c>
      <c r="W363" s="44" t="n">
        <v>529</v>
      </c>
      <c r="X363" s="43" t="n">
        <v>5.2</v>
      </c>
      <c r="Y363" s="43" t="n">
        <v>987</v>
      </c>
      <c r="Z363" t="n">
        <v>5</v>
      </c>
      <c r="AA363" s="96" t="n">
        <v>1</v>
      </c>
      <c r="AB363" s="96" t="inlineStr">
        <is>
          <t>RA1 - Major cities of Australia</t>
        </is>
      </c>
      <c r="AC363" s="96" t="inlineStr">
        <is>
          <t>Approximate: derived from Shipping_MMM via standard MMM→RA mapping</t>
        </is>
      </c>
      <c r="AD363" s="96" t="inlineStr">
        <is>
          <t>PHN108</t>
        </is>
      </c>
      <c r="AE363" s="96" t="inlineStr">
        <is>
          <t>Hunter New England and Central Coast</t>
        </is>
      </c>
      <c r="AF363" s="112" t="n">
        <v>1</v>
      </c>
    </row>
    <row r="364" ht="15" customHeight="1">
      <c r="A364" s="42" t="n">
        <v>2299</v>
      </c>
      <c r="B364" t="inlineStr">
        <is>
          <t>NSW</t>
        </is>
      </c>
      <c r="C364" t="inlineStr">
        <is>
          <t>2299|NSW</t>
        </is>
      </c>
      <c r="D364" t="inlineStr">
        <is>
          <t>Jesmond</t>
        </is>
      </c>
      <c r="E364" t="inlineStr">
        <is>
          <t>Jesmond, Lambton, North Lambton</t>
        </is>
      </c>
      <c r="F364" s="30" t="n">
        <v>3</v>
      </c>
      <c r="G364" s="30" t="n">
        <v>3</v>
      </c>
      <c r="H364">
        <f>FALSE()</f>
        <v/>
      </c>
      <c r="K364" t="n">
        <v>1</v>
      </c>
      <c r="L364" t="inlineStr">
        <is>
          <t>MMM1 - Metropolitan area</t>
        </is>
      </c>
      <c r="M364" s="31" t="n">
        <v>1</v>
      </c>
      <c r="N364" t="inlineStr">
        <is>
          <t>1:100.0%</t>
        </is>
      </c>
      <c r="O364" s="43" t="n">
        <v>5.2322</v>
      </c>
      <c r="P364" s="43" t="n">
        <v>5.2319</v>
      </c>
      <c r="Q364" t="n">
        <v>1</v>
      </c>
      <c r="R364" t="inlineStr">
        <is>
          <t>MMM1 - Metropolitan area</t>
        </is>
      </c>
      <c r="S364" t="inlineStr">
        <is>
          <t>MMM 2023 (POA concordance)</t>
        </is>
      </c>
      <c r="T364" t="inlineStr">
        <is>
          <t>Hunter New England LHD</t>
        </is>
      </c>
      <c r="U364" t="inlineStr">
        <is>
          <t>X800</t>
        </is>
      </c>
      <c r="V364" s="44" t="n">
        <v>11905</v>
      </c>
      <c r="W364" s="44" t="n">
        <v>509</v>
      </c>
      <c r="X364" s="43" t="n">
        <v>4.3</v>
      </c>
      <c r="Y364" s="43" t="n">
        <v>962.4</v>
      </c>
      <c r="Z364" t="n">
        <v>3</v>
      </c>
      <c r="AA364" s="96" t="n">
        <v>1</v>
      </c>
      <c r="AB364" s="96" t="inlineStr">
        <is>
          <t>RA1 - Major cities of Australia</t>
        </is>
      </c>
      <c r="AC364" s="96" t="inlineStr">
        <is>
          <t>Approximate: derived from Shipping_MMM via standard MMM→RA mapping</t>
        </is>
      </c>
      <c r="AD364" s="96" t="inlineStr">
        <is>
          <t>PHN108</t>
        </is>
      </c>
      <c r="AE364" s="96" t="inlineStr">
        <is>
          <t>Hunter New England and Central Coast</t>
        </is>
      </c>
      <c r="AF364" s="112" t="n">
        <v>1</v>
      </c>
    </row>
    <row r="365" ht="15" customHeight="1">
      <c r="A365" s="42" t="n">
        <v>2300</v>
      </c>
      <c r="B365" t="inlineStr">
        <is>
          <t>NSW</t>
        </is>
      </c>
      <c r="C365" t="inlineStr">
        <is>
          <t>2300|NSW</t>
        </is>
      </c>
      <c r="D365" t="inlineStr">
        <is>
          <t>Bar Beach</t>
        </is>
      </c>
      <c r="E365" t="inlineStr">
        <is>
          <t>Bar Beach, Cooks Hill, Newcastle, Newcastle East, The Hill</t>
        </is>
      </c>
      <c r="F365" s="30" t="n">
        <v>5</v>
      </c>
      <c r="G365" s="30" t="n">
        <v>5</v>
      </c>
      <c r="H365">
        <f>FALSE()</f>
        <v/>
      </c>
      <c r="K365" t="n">
        <v>1</v>
      </c>
      <c r="L365" t="inlineStr">
        <is>
          <t>MMM1 - Metropolitan area</t>
        </is>
      </c>
      <c r="M365" s="31" t="n">
        <v>1</v>
      </c>
      <c r="N365" t="inlineStr">
        <is>
          <t>1:100.0%</t>
        </is>
      </c>
      <c r="O365" s="43" t="n">
        <v>3.4558</v>
      </c>
      <c r="P365" s="43" t="n">
        <v>3.4557</v>
      </c>
      <c r="Q365" t="n">
        <v>1</v>
      </c>
      <c r="R365" t="inlineStr">
        <is>
          <t>MMM1 - Metropolitan area</t>
        </is>
      </c>
      <c r="S365" t="inlineStr">
        <is>
          <t>MMM 2023 (POA concordance)</t>
        </is>
      </c>
      <c r="T365" t="inlineStr">
        <is>
          <t>Hunter New England LHD</t>
        </is>
      </c>
      <c r="U365" t="inlineStr">
        <is>
          <t>X800</t>
        </is>
      </c>
      <c r="V365" s="44" t="n">
        <v>12058</v>
      </c>
      <c r="W365" s="44" t="n">
        <v>335</v>
      </c>
      <c r="X365" s="43" t="n">
        <v>2.8</v>
      </c>
      <c r="Y365" s="43" t="n">
        <v>1048.5</v>
      </c>
      <c r="Z365" t="n">
        <v>8</v>
      </c>
      <c r="AA365" s="96" t="n">
        <v>1</v>
      </c>
      <c r="AB365" s="96" t="inlineStr">
        <is>
          <t>RA1 - Major cities of Australia</t>
        </is>
      </c>
      <c r="AC365" s="96" t="inlineStr">
        <is>
          <t>Approximate: derived from Shipping_MMM via standard MMM→RA mapping</t>
        </is>
      </c>
      <c r="AD365" s="96" t="inlineStr">
        <is>
          <t>PHN108</t>
        </is>
      </c>
      <c r="AE365" s="96" t="inlineStr">
        <is>
          <t>Hunter New England and Central Coast</t>
        </is>
      </c>
      <c r="AF365" s="112" t="n">
        <v>1</v>
      </c>
    </row>
    <row r="366" ht="15" customHeight="1">
      <c r="A366" s="42" t="n">
        <v>2302</v>
      </c>
      <c r="B366" t="inlineStr">
        <is>
          <t>NSW</t>
        </is>
      </c>
      <c r="C366" t="inlineStr">
        <is>
          <t>2302|NSW</t>
        </is>
      </c>
      <c r="D366" t="inlineStr">
        <is>
          <t>Newcastle West</t>
        </is>
      </c>
      <c r="E366" t="inlineStr">
        <is>
          <t>Newcastle West</t>
        </is>
      </c>
      <c r="F366" s="30" t="n">
        <v>1</v>
      </c>
      <c r="G366" s="30" t="n">
        <v>1</v>
      </c>
      <c r="H366">
        <f>FALSE()</f>
        <v/>
      </c>
      <c r="K366" t="n">
        <v>1</v>
      </c>
      <c r="L366" t="inlineStr">
        <is>
          <t>MMM1 - Metropolitan area</t>
        </is>
      </c>
      <c r="M366" s="31" t="n">
        <v>1</v>
      </c>
      <c r="N366" t="inlineStr">
        <is>
          <t>1:100.0%</t>
        </is>
      </c>
      <c r="O366" s="43" t="n">
        <v>0.8094</v>
      </c>
      <c r="P366" s="43" t="n">
        <v>0.8095</v>
      </c>
      <c r="Q366" t="n">
        <v>1</v>
      </c>
      <c r="R366" t="inlineStr">
        <is>
          <t>MMM1 - Metropolitan area</t>
        </is>
      </c>
      <c r="S366" t="inlineStr">
        <is>
          <t>MMM 2023 (POA concordance)</t>
        </is>
      </c>
      <c r="T366" t="inlineStr">
        <is>
          <t>Hunter New England LHD</t>
        </is>
      </c>
      <c r="U366" t="inlineStr">
        <is>
          <t>X800</t>
        </is>
      </c>
      <c r="V366" s="44" t="n">
        <v>1411</v>
      </c>
      <c r="W366" s="44" t="n">
        <v>23</v>
      </c>
      <c r="X366" s="43" t="n">
        <v>1.6</v>
      </c>
      <c r="Y366" s="43" t="n">
        <v>1042</v>
      </c>
      <c r="Z366" t="n">
        <v>8</v>
      </c>
      <c r="AA366" s="96" t="n">
        <v>1</v>
      </c>
      <c r="AB366" s="96" t="inlineStr">
        <is>
          <t>RA1 - Major cities of Australia</t>
        </is>
      </c>
      <c r="AC366" s="96" t="inlineStr">
        <is>
          <t>Approximate: derived from Shipping_MMM via standard MMM→RA mapping</t>
        </is>
      </c>
      <c r="AD366" s="96" t="inlineStr">
        <is>
          <t>PHN108</t>
        </is>
      </c>
      <c r="AE366" s="96" t="inlineStr">
        <is>
          <t>Hunter New England and Central Coast</t>
        </is>
      </c>
      <c r="AF366" s="112" t="n">
        <v>1</v>
      </c>
    </row>
    <row r="367" ht="15" customHeight="1">
      <c r="A367" s="42" t="n">
        <v>2303</v>
      </c>
      <c r="B367" t="inlineStr">
        <is>
          <t>NSW</t>
        </is>
      </c>
      <c r="C367" t="inlineStr">
        <is>
          <t>2303|NSW</t>
        </is>
      </c>
      <c r="D367" t="inlineStr">
        <is>
          <t>Hamilton</t>
        </is>
      </c>
      <c r="E367" t="inlineStr">
        <is>
          <t>Hamilton, Hamilton Dc, Hamilton East, Hamilton South</t>
        </is>
      </c>
      <c r="F367" s="30" t="n">
        <v>4</v>
      </c>
      <c r="G367" s="30" t="n">
        <v>4</v>
      </c>
      <c r="H367">
        <f>FALSE()</f>
        <v/>
      </c>
      <c r="K367" t="n">
        <v>1</v>
      </c>
      <c r="L367" t="inlineStr">
        <is>
          <t>MMM1 - Metropolitan area</t>
        </is>
      </c>
      <c r="M367" s="31" t="n">
        <v>1</v>
      </c>
      <c r="N367" t="inlineStr">
        <is>
          <t>1:100.0%</t>
        </is>
      </c>
      <c r="O367" s="43" t="n">
        <v>3.0401</v>
      </c>
      <c r="P367" s="43" t="n">
        <v>3.0401</v>
      </c>
      <c r="Q367" t="n">
        <v>1</v>
      </c>
      <c r="R367" t="inlineStr">
        <is>
          <t>MMM1 - Metropolitan area</t>
        </is>
      </c>
      <c r="S367" t="inlineStr">
        <is>
          <t>MMM 2023 (POA concordance)</t>
        </is>
      </c>
      <c r="T367" t="inlineStr">
        <is>
          <t>Hunter New England LHD</t>
        </is>
      </c>
      <c r="U367" t="inlineStr">
        <is>
          <t>X800</t>
        </is>
      </c>
      <c r="V367" s="44" t="n">
        <v>9710</v>
      </c>
      <c r="W367" s="44" t="n">
        <v>357</v>
      </c>
      <c r="X367" s="43" t="n">
        <v>3.7</v>
      </c>
      <c r="Y367" s="43" t="n">
        <v>995</v>
      </c>
      <c r="Z367" t="n">
        <v>5</v>
      </c>
      <c r="AA367" s="96" t="n">
        <v>1</v>
      </c>
      <c r="AB367" s="96" t="inlineStr">
        <is>
          <t>RA1 - Major cities of Australia</t>
        </is>
      </c>
      <c r="AC367" s="96" t="inlineStr">
        <is>
          <t>Approximate: derived from Shipping_MMM via standard MMM→RA mapping</t>
        </is>
      </c>
      <c r="AD367" s="96" t="inlineStr">
        <is>
          <t>PHN108</t>
        </is>
      </c>
      <c r="AE367" s="96" t="inlineStr">
        <is>
          <t>Hunter New England and Central Coast</t>
        </is>
      </c>
      <c r="AF367" s="112" t="n">
        <v>1</v>
      </c>
    </row>
    <row r="368" ht="15" customHeight="1">
      <c r="A368" s="42" t="n">
        <v>2304</v>
      </c>
      <c r="B368" t="inlineStr">
        <is>
          <t>NSW</t>
        </is>
      </c>
      <c r="C368" t="inlineStr">
        <is>
          <t>2304|NSW</t>
        </is>
      </c>
      <c r="D368" t="inlineStr">
        <is>
          <t>Kooragang</t>
        </is>
      </c>
      <c r="E368" t="inlineStr">
        <is>
          <t>Kooragang, Mayfield, Mayfield East, Mayfield North, Mayfield West</t>
        </is>
      </c>
      <c r="F368" s="30" t="n">
        <v>7</v>
      </c>
      <c r="G368" s="30" t="n">
        <v>7</v>
      </c>
      <c r="H368">
        <f>FALSE()</f>
        <v/>
      </c>
      <c r="J368" t="inlineStr">
        <is>
          <t>NEWCASTLE CITY COUNCIL</t>
        </is>
      </c>
      <c r="K368" t="n">
        <v>1</v>
      </c>
      <c r="L368" t="inlineStr">
        <is>
          <t>MMM1 - Metropolitan area</t>
        </is>
      </c>
      <c r="M368" s="31" t="n">
        <v>1</v>
      </c>
      <c r="N368" t="inlineStr">
        <is>
          <t>1:100.0%</t>
        </is>
      </c>
      <c r="O368" s="43" t="n">
        <v>39.3887</v>
      </c>
      <c r="P368" s="43" t="n">
        <v>39.3891</v>
      </c>
      <c r="Q368" t="n">
        <v>1</v>
      </c>
      <c r="R368" t="inlineStr">
        <is>
          <t>MMM1 - Metropolitan area</t>
        </is>
      </c>
      <c r="S368" t="inlineStr">
        <is>
          <t>MMM 2023 (POA concordance)</t>
        </is>
      </c>
      <c r="T368" t="inlineStr">
        <is>
          <t>Hunter New England LHD</t>
        </is>
      </c>
      <c r="U368" t="inlineStr">
        <is>
          <t>X800</t>
        </is>
      </c>
      <c r="V368" s="44" t="n">
        <v>15807</v>
      </c>
      <c r="W368" s="44" t="n">
        <v>795</v>
      </c>
      <c r="X368" s="43" t="n">
        <v>5</v>
      </c>
      <c r="Y368" s="43" t="n">
        <v>984.7</v>
      </c>
      <c r="Z368" t="n">
        <v>4</v>
      </c>
      <c r="AA368" s="96" t="n">
        <v>1</v>
      </c>
      <c r="AB368" s="96" t="inlineStr">
        <is>
          <t>RA1 - Major cities of Australia</t>
        </is>
      </c>
      <c r="AC368" s="96" t="inlineStr">
        <is>
          <t>Approximate: derived from Shipping_MMM via standard MMM→RA mapping</t>
        </is>
      </c>
      <c r="AD368" s="96" t="inlineStr">
        <is>
          <t>PHN108</t>
        </is>
      </c>
      <c r="AE368" s="96" t="inlineStr">
        <is>
          <t>Hunter New England and Central Coast</t>
        </is>
      </c>
      <c r="AF368" s="112" t="n">
        <v>1</v>
      </c>
    </row>
    <row r="369" ht="15" customHeight="1">
      <c r="A369" s="42" t="n">
        <v>2305</v>
      </c>
      <c r="B369" t="inlineStr">
        <is>
          <t>NSW</t>
        </is>
      </c>
      <c r="C369" t="inlineStr">
        <is>
          <t>2305|NSW</t>
        </is>
      </c>
      <c r="D369" t="inlineStr">
        <is>
          <t>Kotara East</t>
        </is>
      </c>
      <c r="E369" t="inlineStr">
        <is>
          <t>Kotara East, New Lambton, New Lambton Heights</t>
        </is>
      </c>
      <c r="F369" s="30" t="n">
        <v>3</v>
      </c>
      <c r="G369" s="30" t="n">
        <v>3</v>
      </c>
      <c r="H369">
        <f>FALSE()</f>
        <v/>
      </c>
      <c r="J369" t="inlineStr">
        <is>
          <t>PO BOXES</t>
        </is>
      </c>
      <c r="K369" t="n">
        <v>1</v>
      </c>
      <c r="L369" t="inlineStr">
        <is>
          <t>MMM1 - Metropolitan area</t>
        </is>
      </c>
      <c r="M369" s="31" t="n">
        <v>1</v>
      </c>
      <c r="N369" t="inlineStr">
        <is>
          <t>1:100.0%</t>
        </is>
      </c>
      <c r="O369" s="43" t="n">
        <v>8.894299999999999</v>
      </c>
      <c r="P369" s="43" t="n">
        <v>8.894</v>
      </c>
      <c r="Q369" t="n">
        <v>1</v>
      </c>
      <c r="R369" t="inlineStr">
        <is>
          <t>MMM1 - Metropolitan area</t>
        </is>
      </c>
      <c r="S369" t="inlineStr">
        <is>
          <t>MMM 2023 (POA concordance)</t>
        </is>
      </c>
      <c r="T369" t="inlineStr">
        <is>
          <t>Hunter New England LHD</t>
        </is>
      </c>
      <c r="U369" t="inlineStr">
        <is>
          <t>X800</t>
        </is>
      </c>
      <c r="V369" s="44" t="n">
        <v>13108</v>
      </c>
      <c r="W369" s="44" t="n">
        <v>401</v>
      </c>
      <c r="X369" s="43" t="n">
        <v>3.1</v>
      </c>
      <c r="Y369" s="43" t="n">
        <v>1050.1</v>
      </c>
      <c r="Z369" t="n">
        <v>8</v>
      </c>
      <c r="AA369" s="96" t="n">
        <v>1</v>
      </c>
      <c r="AB369" s="96" t="inlineStr">
        <is>
          <t>RA1 - Major cities of Australia</t>
        </is>
      </c>
      <c r="AC369" s="96" t="inlineStr">
        <is>
          <t>Approximate: derived from Shipping_MMM via standard MMM→RA mapping</t>
        </is>
      </c>
      <c r="AD369" s="96" t="inlineStr">
        <is>
          <t>PHN108</t>
        </is>
      </c>
      <c r="AE369" s="96" t="inlineStr">
        <is>
          <t>Hunter New England and Central Coast</t>
        </is>
      </c>
      <c r="AF369" s="112" t="n">
        <v>1</v>
      </c>
    </row>
    <row r="370" ht="15" customHeight="1">
      <c r="A370" s="42" t="n">
        <v>2306</v>
      </c>
      <c r="B370" t="inlineStr">
        <is>
          <t>NSW</t>
        </is>
      </c>
      <c r="C370" t="inlineStr">
        <is>
          <t>2306|NSW</t>
        </is>
      </c>
      <c r="D370" t="inlineStr">
        <is>
          <t>Windale</t>
        </is>
      </c>
      <c r="E370" t="inlineStr">
        <is>
          <t>Windale</t>
        </is>
      </c>
      <c r="F370" s="30" t="n">
        <v>1</v>
      </c>
      <c r="G370" s="30" t="n">
        <v>1</v>
      </c>
      <c r="H370">
        <f>FALSE()</f>
        <v/>
      </c>
      <c r="K370" t="n">
        <v>1</v>
      </c>
      <c r="L370" t="inlineStr">
        <is>
          <t>MMM1 - Metropolitan area</t>
        </is>
      </c>
      <c r="M370" s="31" t="n">
        <v>1</v>
      </c>
      <c r="N370" t="inlineStr">
        <is>
          <t>1:100.0%</t>
        </is>
      </c>
      <c r="O370" s="43" t="n">
        <v>1.7771</v>
      </c>
      <c r="P370" s="43" t="n">
        <v>1.777</v>
      </c>
      <c r="Q370" t="n">
        <v>1</v>
      </c>
      <c r="R370" t="inlineStr">
        <is>
          <t>MMM1 - Metropolitan area</t>
        </is>
      </c>
      <c r="S370" t="inlineStr">
        <is>
          <t>MMM 2023 (POA concordance)</t>
        </is>
      </c>
      <c r="T370" t="inlineStr">
        <is>
          <t>Hunter New England LHD</t>
        </is>
      </c>
      <c r="U370" t="inlineStr">
        <is>
          <t>X800</t>
        </is>
      </c>
      <c r="V370" s="44" t="n">
        <v>3421</v>
      </c>
      <c r="W370" s="44" t="n">
        <v>555</v>
      </c>
      <c r="X370" s="43" t="n">
        <v>16.2</v>
      </c>
      <c r="Y370" s="43" t="n">
        <v>660.3</v>
      </c>
      <c r="Z370" t="n">
        <v>1</v>
      </c>
      <c r="AA370" s="96" t="n">
        <v>1</v>
      </c>
      <c r="AB370" s="96" t="inlineStr">
        <is>
          <t>RA1 - Major cities of Australia</t>
        </is>
      </c>
      <c r="AC370" s="96" t="inlineStr">
        <is>
          <t>Approximate: derived from Shipping_MMM via standard MMM→RA mapping</t>
        </is>
      </c>
      <c r="AD370" s="96" t="inlineStr">
        <is>
          <t>PHN108</t>
        </is>
      </c>
      <c r="AE370" s="96" t="inlineStr">
        <is>
          <t>Hunter New England and Central Coast</t>
        </is>
      </c>
      <c r="AF370" s="112" t="n">
        <v>1</v>
      </c>
    </row>
    <row r="371" ht="15" customHeight="1">
      <c r="A371" s="42" t="n">
        <v>2307</v>
      </c>
      <c r="B371" t="inlineStr">
        <is>
          <t>NSW</t>
        </is>
      </c>
      <c r="C371" t="inlineStr">
        <is>
          <t>2307|NSW</t>
        </is>
      </c>
      <c r="D371" t="inlineStr">
        <is>
          <t>Shortland</t>
        </is>
      </c>
      <c r="E371" t="inlineStr">
        <is>
          <t>Shortland</t>
        </is>
      </c>
      <c r="F371" s="30" t="n">
        <v>1</v>
      </c>
      <c r="G371" s="30" t="n">
        <v>1</v>
      </c>
      <c r="H371">
        <f>FALSE()</f>
        <v/>
      </c>
      <c r="K371" t="n">
        <v>1</v>
      </c>
      <c r="L371" t="inlineStr">
        <is>
          <t>MMM1 - Metropolitan area</t>
        </is>
      </c>
      <c r="M371" s="31" t="n">
        <v>1</v>
      </c>
      <c r="N371" t="inlineStr">
        <is>
          <t>1:100.0%</t>
        </is>
      </c>
      <c r="O371" s="43" t="n">
        <v>6.5585</v>
      </c>
      <c r="P371" s="43" t="n">
        <v>6.5582</v>
      </c>
      <c r="Q371" t="n">
        <v>1</v>
      </c>
      <c r="R371" t="inlineStr">
        <is>
          <t>MMM1 - Metropolitan area</t>
        </is>
      </c>
      <c r="S371" t="inlineStr">
        <is>
          <t>MMM 2023 (POA concordance)</t>
        </is>
      </c>
      <c r="T371" t="inlineStr">
        <is>
          <t>Hunter New England LHD</t>
        </is>
      </c>
      <c r="U371" t="inlineStr">
        <is>
          <t>X800</t>
        </is>
      </c>
      <c r="V371" s="44" t="n">
        <v>4537</v>
      </c>
      <c r="W371" s="44" t="n">
        <v>293</v>
      </c>
      <c r="X371" s="43" t="n">
        <v>6.5</v>
      </c>
      <c r="Y371" s="43" t="n">
        <v>962.4</v>
      </c>
      <c r="Z371" t="n">
        <v>3</v>
      </c>
      <c r="AA371" s="96" t="n">
        <v>1</v>
      </c>
      <c r="AB371" s="96" t="inlineStr">
        <is>
          <t>RA1 - Major cities of Australia</t>
        </is>
      </c>
      <c r="AC371" s="96" t="inlineStr">
        <is>
          <t>Approximate: derived from Shipping_MMM via standard MMM→RA mapping</t>
        </is>
      </c>
      <c r="AD371" s="96" t="inlineStr">
        <is>
          <t>PHN108</t>
        </is>
      </c>
      <c r="AE371" s="96" t="inlineStr">
        <is>
          <t>Hunter New England and Central Coast</t>
        </is>
      </c>
      <c r="AF371" s="112" t="n">
        <v>1</v>
      </c>
    </row>
    <row r="372" ht="15" customHeight="1">
      <c r="A372" s="42" t="n">
        <v>2308</v>
      </c>
      <c r="B372" t="inlineStr">
        <is>
          <t>NSW</t>
        </is>
      </c>
      <c r="C372" t="inlineStr">
        <is>
          <t>2308|NSW</t>
        </is>
      </c>
      <c r="D372" t="inlineStr">
        <is>
          <t>Callaghan</t>
        </is>
      </c>
      <c r="E372" t="inlineStr">
        <is>
          <t>Callaghan, Newcastle University</t>
        </is>
      </c>
      <c r="F372" s="30" t="n">
        <v>2</v>
      </c>
      <c r="G372" s="30" t="n">
        <v>2</v>
      </c>
      <c r="H372">
        <f>FALSE()</f>
        <v/>
      </c>
      <c r="J372" t="inlineStr">
        <is>
          <t>PO BOXES &amp; LOCKED BAGS</t>
        </is>
      </c>
      <c r="K372" t="n">
        <v>1</v>
      </c>
      <c r="L372" t="inlineStr">
        <is>
          <t>MMM1 - Metropolitan area</t>
        </is>
      </c>
      <c r="M372" s="31" t="n">
        <v>1</v>
      </c>
      <c r="N372" t="inlineStr">
        <is>
          <t>1:100.0%</t>
        </is>
      </c>
      <c r="O372" s="43" t="n">
        <v>1.7907</v>
      </c>
      <c r="P372" s="43" t="n">
        <v>1.7907</v>
      </c>
      <c r="Q372" t="n">
        <v>1</v>
      </c>
      <c r="R372" t="inlineStr">
        <is>
          <t>MMM1 - Metropolitan area</t>
        </is>
      </c>
      <c r="S372" t="inlineStr">
        <is>
          <t>MMM 2023 (POA concordance)</t>
        </is>
      </c>
      <c r="T372" t="inlineStr">
        <is>
          <t>Hunter New England LHD</t>
        </is>
      </c>
      <c r="U372" t="inlineStr">
        <is>
          <t>X800</t>
        </is>
      </c>
      <c r="V372" s="44" t="n"/>
      <c r="W372" s="44" t="n">
        <v>39</v>
      </c>
      <c r="X372" s="43" t="n">
        <v>2.9</v>
      </c>
      <c r="Y372" s="43" t="n"/>
      <c r="AA372" s="96" t="n">
        <v>1</v>
      </c>
      <c r="AB372" s="96" t="inlineStr">
        <is>
          <t>RA1 - Major cities of Australia</t>
        </is>
      </c>
      <c r="AC372" s="96" t="inlineStr">
        <is>
          <t>Approximate: derived from Shipping_MMM via standard MMM→RA mapping</t>
        </is>
      </c>
      <c r="AD372" s="96" t="inlineStr">
        <is>
          <t>PHN108</t>
        </is>
      </c>
      <c r="AE372" s="96" t="inlineStr">
        <is>
          <t>Hunter New England and Central Coast</t>
        </is>
      </c>
      <c r="AF372" s="112" t="n">
        <v>1</v>
      </c>
    </row>
    <row r="373" ht="15" customHeight="1">
      <c r="A373" s="42" t="n">
        <v>2309</v>
      </c>
      <c r="B373" t="inlineStr">
        <is>
          <t>NSW</t>
        </is>
      </c>
      <c r="C373" t="inlineStr">
        <is>
          <t>2309|NSW</t>
        </is>
      </c>
      <c r="D373" t="inlineStr">
        <is>
          <t>Dangar</t>
        </is>
      </c>
      <c r="E373" t="inlineStr">
        <is>
          <t>Dangar</t>
        </is>
      </c>
      <c r="F373" s="30" t="n">
        <v>1</v>
      </c>
      <c r="G373" s="30" t="n">
        <v>1</v>
      </c>
      <c r="H373">
        <f>TRUE()</f>
        <v/>
      </c>
      <c r="I373" t="inlineStr">
        <is>
          <t>Post Office Boxes</t>
        </is>
      </c>
      <c r="J373" t="inlineStr">
        <is>
          <t>PO BOXES &amp; LOCKED BAGS</t>
        </is>
      </c>
      <c r="M373" s="31" t="n"/>
      <c r="O373" s="43" t="n"/>
      <c r="P373" s="43" t="n"/>
      <c r="Q373" t="n">
        <v>1</v>
      </c>
      <c r="R373" t="inlineStr">
        <is>
          <t>MMM1 - Metropolitan area</t>
        </is>
      </c>
      <c r="S373" t="inlineStr">
        <is>
          <t>Metro PO Box/LVR (no POA; assigned from metro postcode range)</t>
        </is>
      </c>
      <c r="T373" t="inlineStr">
        <is>
          <t>Hunter New England LHD</t>
        </is>
      </c>
      <c r="U373" t="inlineStr">
        <is>
          <t>X800</t>
        </is>
      </c>
      <c r="V373" s="44" t="n"/>
      <c r="W373" s="44" t="n"/>
      <c r="X373" s="43" t="n"/>
      <c r="Y373" s="43" t="n"/>
      <c r="AA373" s="96" t="n">
        <v>1</v>
      </c>
      <c r="AB373" s="96" t="inlineStr">
        <is>
          <t>RA1 - Major cities of Australia</t>
        </is>
      </c>
      <c r="AC373" s="96" t="inlineStr">
        <is>
          <t>Approximate: derived from Shipping_MMM via standard MMM→RA mapping</t>
        </is>
      </c>
      <c r="AD373" s="96" t="inlineStr">
        <is>
          <t>PHN108</t>
        </is>
      </c>
      <c r="AE373" s="96" t="inlineStr">
        <is>
          <t>Hunter New England and Central Coast</t>
        </is>
      </c>
      <c r="AF373" s="96" t="inlineStr"/>
      <c r="AG373" s="96" t="inlineStr">
        <is>
          <t>Inferred (Nearest matched postcode)</t>
        </is>
      </c>
    </row>
    <row r="374" ht="15" customHeight="1">
      <c r="A374" s="42" t="n">
        <v>2310</v>
      </c>
      <c r="B374" t="inlineStr">
        <is>
          <t>NSW</t>
        </is>
      </c>
      <c r="C374" t="inlineStr">
        <is>
          <t>2310|NSW</t>
        </is>
      </c>
      <c r="D374" t="inlineStr">
        <is>
          <t>Hunter Region Mc</t>
        </is>
      </c>
      <c r="E374" t="inlineStr">
        <is>
          <t>Hunter Region Mc</t>
        </is>
      </c>
      <c r="F374" s="30" t="n">
        <v>1</v>
      </c>
      <c r="G374" s="30" t="n">
        <v>1</v>
      </c>
      <c r="H374">
        <f>TRUE()</f>
        <v/>
      </c>
      <c r="I374" t="inlineStr">
        <is>
          <t>Post Office Boxes</t>
        </is>
      </c>
      <c r="J374" t="inlineStr">
        <is>
          <t>PO BOXES &amp; LOCKED BAGS</t>
        </is>
      </c>
      <c r="M374" s="31" t="n"/>
      <c r="O374" s="43" t="n"/>
      <c r="P374" s="43" t="n"/>
      <c r="Q374" t="n">
        <v>1</v>
      </c>
      <c r="R374" t="inlineStr">
        <is>
          <t>MMM1 - Metropolitan area</t>
        </is>
      </c>
      <c r="S374" t="inlineStr">
        <is>
          <t>Metro PO Box/LVR (no POA; assigned from metro postcode range)</t>
        </is>
      </c>
      <c r="T374" t="inlineStr">
        <is>
          <t>Hunter New England LHD</t>
        </is>
      </c>
      <c r="U374" t="inlineStr">
        <is>
          <t>X800</t>
        </is>
      </c>
      <c r="V374" s="44" t="n"/>
      <c r="W374" s="44" t="n"/>
      <c r="X374" s="43" t="n"/>
      <c r="Y374" s="43" t="n"/>
      <c r="AA374" s="96" t="n">
        <v>1</v>
      </c>
      <c r="AB374" s="96" t="inlineStr">
        <is>
          <t>RA1 - Major cities of Australia</t>
        </is>
      </c>
      <c r="AC374" s="96" t="inlineStr">
        <is>
          <t>Approximate: derived from Shipping_MMM via standard MMM→RA mapping</t>
        </is>
      </c>
      <c r="AD374" s="96" t="inlineStr">
        <is>
          <t>PHN108</t>
        </is>
      </c>
      <c r="AE374" s="96" t="inlineStr">
        <is>
          <t>Hunter New England and Central Coast</t>
        </is>
      </c>
      <c r="AF374" s="96" t="inlineStr"/>
      <c r="AG374" s="96" t="inlineStr">
        <is>
          <t>Inferred (Nearest matched postcode)</t>
        </is>
      </c>
    </row>
    <row r="375" ht="15" customHeight="1">
      <c r="A375" s="42" t="n">
        <v>2311</v>
      </c>
      <c r="B375" t="inlineStr">
        <is>
          <t>NSW</t>
        </is>
      </c>
      <c r="C375" t="inlineStr">
        <is>
          <t>2311|NSW</t>
        </is>
      </c>
      <c r="D375" t="inlineStr">
        <is>
          <t>Allynbrook</t>
        </is>
      </c>
      <c r="E375" t="inlineStr">
        <is>
          <t>Allynbrook, Bingleburra, Carrabolla, East Gresford, Eccleston</t>
        </is>
      </c>
      <c r="F375" s="30" t="n">
        <v>11</v>
      </c>
      <c r="G375" s="30" t="n">
        <v>11</v>
      </c>
      <c r="H375">
        <f>FALSE()</f>
        <v/>
      </c>
      <c r="K375" t="n">
        <v>5</v>
      </c>
      <c r="L375" t="inlineStr">
        <is>
          <t>MMM5 - Small rural town</t>
        </is>
      </c>
      <c r="M375" s="31" t="n">
        <v>1</v>
      </c>
      <c r="N375" t="inlineStr">
        <is>
          <t>5:100.0%</t>
        </is>
      </c>
      <c r="O375" s="43" t="n">
        <v>783.5898</v>
      </c>
      <c r="P375" s="43" t="n">
        <v>783.5898</v>
      </c>
      <c r="Q375" t="n">
        <v>5</v>
      </c>
      <c r="R375" t="inlineStr">
        <is>
          <t>MMM5 - Small rural town</t>
        </is>
      </c>
      <c r="S375" t="inlineStr">
        <is>
          <t>MMM 2023 (POA concordance)</t>
        </is>
      </c>
      <c r="T375" t="inlineStr">
        <is>
          <t>Hunter New England LHD</t>
        </is>
      </c>
      <c r="U375" t="inlineStr">
        <is>
          <t>X800</t>
        </is>
      </c>
      <c r="V375" s="44" t="n">
        <v>913</v>
      </c>
      <c r="W375" s="44" t="n">
        <v>63</v>
      </c>
      <c r="X375" s="43" t="n">
        <v>6.9</v>
      </c>
      <c r="Y375" s="43" t="n">
        <v>992</v>
      </c>
      <c r="Z375" t="n">
        <v>5</v>
      </c>
      <c r="AA375" s="96" t="n">
        <v>3</v>
      </c>
      <c r="AB375" s="96" t="inlineStr">
        <is>
          <t>RA3 - Outer regional Australia</t>
        </is>
      </c>
      <c r="AC375" s="96" t="inlineStr">
        <is>
          <t>Approximate: derived from Shipping_MMM via standard MMM→RA mapping (MMM4-5 both map to RA3; some MMM5 areas may be RA2)</t>
        </is>
      </c>
      <c r="AD375" s="96" t="inlineStr">
        <is>
          <t>PHN108</t>
        </is>
      </c>
      <c r="AE375" s="96" t="inlineStr">
        <is>
          <t>Hunter New England and Central Coast</t>
        </is>
      </c>
      <c r="AF375" s="112" t="n">
        <v>1</v>
      </c>
    </row>
    <row r="376" ht="15" customHeight="1">
      <c r="A376" s="42" t="n">
        <v>2312</v>
      </c>
      <c r="B376" t="inlineStr">
        <is>
          <t>NSW</t>
        </is>
      </c>
      <c r="C376" t="inlineStr">
        <is>
          <t>2312|NSW</t>
        </is>
      </c>
      <c r="D376" t="inlineStr">
        <is>
          <t>Minimbah</t>
        </is>
      </c>
      <c r="E376" t="inlineStr">
        <is>
          <t>Minimbah, Nabiac</t>
        </is>
      </c>
      <c r="F376" s="30" t="n">
        <v>2</v>
      </c>
      <c r="G376" s="30" t="n">
        <v>2</v>
      </c>
      <c r="H376">
        <f>FALSE()</f>
        <v/>
      </c>
      <c r="K376" t="n">
        <v>5</v>
      </c>
      <c r="L376" t="inlineStr">
        <is>
          <t>MMM5 - Small rural town</t>
        </is>
      </c>
      <c r="M376" s="31" t="n">
        <v>1</v>
      </c>
      <c r="N376" t="inlineStr">
        <is>
          <t>5:100.0%</t>
        </is>
      </c>
      <c r="O376" s="43" t="n">
        <v>181.207</v>
      </c>
      <c r="P376" s="43" t="n">
        <v>181.2071</v>
      </c>
      <c r="Q376" t="n">
        <v>5</v>
      </c>
      <c r="R376" t="inlineStr">
        <is>
          <t>MMM5 - Small rural town</t>
        </is>
      </c>
      <c r="S376" t="inlineStr">
        <is>
          <t>MMM 2023 (POA concordance)</t>
        </is>
      </c>
      <c r="T376" t="inlineStr">
        <is>
          <t>Hunter New England LHD</t>
        </is>
      </c>
      <c r="U376" t="inlineStr">
        <is>
          <t>X800</t>
        </is>
      </c>
      <c r="V376" s="44" t="n">
        <v>1500</v>
      </c>
      <c r="W376" s="44" t="n">
        <v>113</v>
      </c>
      <c r="X376" s="43" t="n">
        <v>7.5</v>
      </c>
      <c r="Y376" s="43" t="n">
        <v>968.1</v>
      </c>
      <c r="Z376" t="n">
        <v>4</v>
      </c>
      <c r="AA376" s="96" t="n">
        <v>3</v>
      </c>
      <c r="AB376" s="96" t="inlineStr">
        <is>
          <t>RA3 - Outer regional Australia</t>
        </is>
      </c>
      <c r="AC376" s="96" t="inlineStr">
        <is>
          <t>Approximate: derived from Shipping_MMM via standard MMM→RA mapping (MMM4-5 both map to RA3; some MMM5 areas may be RA2)</t>
        </is>
      </c>
      <c r="AD376" s="96" t="inlineStr">
        <is>
          <t>PHN108</t>
        </is>
      </c>
      <c r="AE376" s="96" t="inlineStr">
        <is>
          <t>Hunter New England and Central Coast</t>
        </is>
      </c>
      <c r="AF376" s="112" t="n">
        <v>1</v>
      </c>
    </row>
    <row r="377" ht="15" customHeight="1">
      <c r="A377" s="42" t="n">
        <v>2315</v>
      </c>
      <c r="B377" t="inlineStr">
        <is>
          <t>NSW</t>
        </is>
      </c>
      <c r="C377" t="inlineStr">
        <is>
          <t>2315|NSW</t>
        </is>
      </c>
      <c r="D377" t="inlineStr">
        <is>
          <t>Corlette</t>
        </is>
      </c>
      <c r="E377" t="inlineStr">
        <is>
          <t>Corlette, Fingal Bay, Nelson Bay, Shoal Bay</t>
        </is>
      </c>
      <c r="F377" s="30" t="n">
        <v>4</v>
      </c>
      <c r="G377" s="30" t="n">
        <v>4</v>
      </c>
      <c r="H377">
        <f>FALSE()</f>
        <v/>
      </c>
      <c r="K377" t="n">
        <v>4</v>
      </c>
      <c r="L377" t="inlineStr">
        <is>
          <t>MMM4 - Medium rural town</t>
        </is>
      </c>
      <c r="M377" s="31" t="n">
        <v>1</v>
      </c>
      <c r="N377" t="inlineStr">
        <is>
          <t>4:100.0%</t>
        </is>
      </c>
      <c r="O377" s="43" t="n">
        <v>32.3442</v>
      </c>
      <c r="P377" s="43" t="n">
        <v>32.3446</v>
      </c>
      <c r="Q377" t="n">
        <v>4</v>
      </c>
      <c r="R377" t="inlineStr">
        <is>
          <t>MMM4 - Medium rural town</t>
        </is>
      </c>
      <c r="S377" t="inlineStr">
        <is>
          <t>MMM 2023 (POA concordance)</t>
        </is>
      </c>
      <c r="T377" t="inlineStr">
        <is>
          <t>Hunter New England LHD</t>
        </is>
      </c>
      <c r="U377" t="inlineStr">
        <is>
          <t>X800</t>
        </is>
      </c>
      <c r="V377" s="44" t="n">
        <v>15287</v>
      </c>
      <c r="W377" s="44" t="n">
        <v>542</v>
      </c>
      <c r="X377" s="43" t="n">
        <v>3.5</v>
      </c>
      <c r="Y377" s="43" t="n">
        <v>1005.1</v>
      </c>
      <c r="Z377" t="n">
        <v>6</v>
      </c>
      <c r="AA377" s="96" t="n">
        <v>3</v>
      </c>
      <c r="AB377" s="96" t="inlineStr">
        <is>
          <t>RA3 - Outer regional Australia</t>
        </is>
      </c>
      <c r="AC377" s="96" t="inlineStr">
        <is>
          <t>Approximate: derived from Shipping_MMM via standard MMM→RA mapping (MMM4-5 both map to RA3; some MMM5 areas may be RA2)</t>
        </is>
      </c>
      <c r="AD377" s="96" t="inlineStr">
        <is>
          <t>PHN108</t>
        </is>
      </c>
      <c r="AE377" s="96" t="inlineStr">
        <is>
          <t>Hunter New England and Central Coast</t>
        </is>
      </c>
      <c r="AF377" s="112" t="n">
        <v>1</v>
      </c>
    </row>
    <row r="378" ht="15" customHeight="1">
      <c r="A378" s="42" t="n">
        <v>2316</v>
      </c>
      <c r="B378" t="inlineStr">
        <is>
          <t>NSW</t>
        </is>
      </c>
      <c r="C378" t="inlineStr">
        <is>
          <t>2316|NSW</t>
        </is>
      </c>
      <c r="D378" t="inlineStr">
        <is>
          <t>Anna Bay</t>
        </is>
      </c>
      <c r="E378" t="inlineStr">
        <is>
          <t>Anna Bay, Boat Harbour, Bobs Farm, Fishermans Bay, One Mile</t>
        </is>
      </c>
      <c r="F378" s="30" t="n">
        <v>6</v>
      </c>
      <c r="G378" s="30" t="n">
        <v>6</v>
      </c>
      <c r="H378">
        <f>FALSE()</f>
        <v/>
      </c>
      <c r="J378" t="inlineStr">
        <is>
          <t>PORT STEPHENS COUNCIL</t>
        </is>
      </c>
      <c r="K378" t="n">
        <v>4</v>
      </c>
      <c r="L378" t="inlineStr">
        <is>
          <t>MMM4 - Medium rural town</t>
        </is>
      </c>
      <c r="M378" s="31" t="n">
        <v>0.5514</v>
      </c>
      <c r="N378" t="inlineStr">
        <is>
          <t>4:55.1%; 5:44.9%</t>
        </is>
      </c>
      <c r="O378" s="43" t="n">
        <v>40.7635</v>
      </c>
      <c r="P378" s="43" t="n">
        <v>73.9271</v>
      </c>
      <c r="Q378" t="n">
        <v>4</v>
      </c>
      <c r="R378" t="inlineStr">
        <is>
          <t>MMM4 - Medium rural town</t>
        </is>
      </c>
      <c r="S378" t="inlineStr">
        <is>
          <t>MMM 2023 (POA concordance)</t>
        </is>
      </c>
      <c r="T378" t="inlineStr">
        <is>
          <t>Hunter New England LHD</t>
        </is>
      </c>
      <c r="U378" t="inlineStr">
        <is>
          <t>X800</t>
        </is>
      </c>
      <c r="V378" s="44" t="n">
        <v>6577</v>
      </c>
      <c r="W378" s="44" t="n">
        <v>262</v>
      </c>
      <c r="X378" s="43" t="n">
        <v>4</v>
      </c>
      <c r="Y378" s="43" t="n">
        <v>1009.5</v>
      </c>
      <c r="Z378" t="n">
        <v>6</v>
      </c>
      <c r="AA378" s="96" t="n">
        <v>3</v>
      </c>
      <c r="AB378" s="96" t="inlineStr">
        <is>
          <t>RA3 - Outer regional Australia</t>
        </is>
      </c>
      <c r="AC378" s="96" t="inlineStr">
        <is>
          <t>Approximate: derived from Shipping_MMM via standard MMM→RA mapping (MMM4-5 both map to RA3; some MMM5 areas may be RA2)</t>
        </is>
      </c>
      <c r="AD378" s="96" t="inlineStr">
        <is>
          <t>PHN108</t>
        </is>
      </c>
      <c r="AE378" s="96" t="inlineStr">
        <is>
          <t>Hunter New England and Central Coast</t>
        </is>
      </c>
      <c r="AF378" s="112" t="n">
        <v>1</v>
      </c>
    </row>
    <row r="379" ht="15" customHeight="1">
      <c r="A379" s="42" t="n">
        <v>2317</v>
      </c>
      <c r="B379" t="inlineStr">
        <is>
          <t>NSW</t>
        </is>
      </c>
      <c r="C379" t="inlineStr">
        <is>
          <t>2317|NSW</t>
        </is>
      </c>
      <c r="D379" t="inlineStr">
        <is>
          <t>Salamander Bay</t>
        </is>
      </c>
      <c r="E379" t="inlineStr">
        <is>
          <t>Salamander Bay, Soldiers Point</t>
        </is>
      </c>
      <c r="F379" s="30" t="n">
        <v>2</v>
      </c>
      <c r="G379" s="30" t="n">
        <v>2</v>
      </c>
      <c r="H379">
        <f>FALSE()</f>
        <v/>
      </c>
      <c r="K379" t="n">
        <v>4</v>
      </c>
      <c r="L379" t="inlineStr">
        <is>
          <t>MMM4 - Medium rural town</t>
        </is>
      </c>
      <c r="M379" s="31" t="n">
        <v>1</v>
      </c>
      <c r="N379" t="inlineStr">
        <is>
          <t>4:100.0%</t>
        </is>
      </c>
      <c r="O379" s="43" t="n">
        <v>9.7339</v>
      </c>
      <c r="P379" s="43" t="n">
        <v>9.734</v>
      </c>
      <c r="Q379" t="n">
        <v>4</v>
      </c>
      <c r="R379" t="inlineStr">
        <is>
          <t>MMM4 - Medium rural town</t>
        </is>
      </c>
      <c r="S379" t="inlineStr">
        <is>
          <t>MMM 2023 (POA concordance)</t>
        </is>
      </c>
      <c r="T379" t="inlineStr">
        <is>
          <t>Hunter New England LHD</t>
        </is>
      </c>
      <c r="U379" t="inlineStr">
        <is>
          <t>X800</t>
        </is>
      </c>
      <c r="V379" s="44" t="n">
        <v>6553</v>
      </c>
      <c r="W379" s="44" t="n">
        <v>245</v>
      </c>
      <c r="X379" s="43" t="n">
        <v>3.7</v>
      </c>
      <c r="Y379" s="43" t="n">
        <v>994.8</v>
      </c>
      <c r="Z379" t="n">
        <v>5</v>
      </c>
      <c r="AA379" s="96" t="n">
        <v>3</v>
      </c>
      <c r="AB379" s="96" t="inlineStr">
        <is>
          <t>RA3 - Outer regional Australia</t>
        </is>
      </c>
      <c r="AC379" s="96" t="inlineStr">
        <is>
          <t>Approximate: derived from Shipping_MMM via standard MMM→RA mapping (MMM4-5 both map to RA3; some MMM5 areas may be RA2)</t>
        </is>
      </c>
      <c r="AD379" s="96" t="inlineStr">
        <is>
          <t>PHN108</t>
        </is>
      </c>
      <c r="AE379" s="96" t="inlineStr">
        <is>
          <t>Hunter New England and Central Coast</t>
        </is>
      </c>
      <c r="AF379" s="112" t="n">
        <v>1</v>
      </c>
    </row>
    <row r="380" ht="15" customHeight="1">
      <c r="A380" s="42" t="n">
        <v>2318</v>
      </c>
      <c r="B380" t="inlineStr">
        <is>
          <t>NSW</t>
        </is>
      </c>
      <c r="C380" t="inlineStr">
        <is>
          <t>2318|NSW</t>
        </is>
      </c>
      <c r="D380" t="inlineStr">
        <is>
          <t>Campvale</t>
        </is>
      </c>
      <c r="E380" t="inlineStr">
        <is>
          <t>Campvale, Ferodale, Fullerton Cove, Medowie, Oyster Cove</t>
        </is>
      </c>
      <c r="F380" s="30" t="n">
        <v>7</v>
      </c>
      <c r="G380" s="30" t="n">
        <v>7</v>
      </c>
      <c r="H380">
        <f>FALSE()</f>
        <v/>
      </c>
      <c r="K380" t="n">
        <v>2</v>
      </c>
      <c r="L380" t="inlineStr">
        <is>
          <t>MMM2 - Regional centre</t>
        </is>
      </c>
      <c r="M380" s="31" t="n">
        <v>0.8542999999999999</v>
      </c>
      <c r="N380" t="inlineStr">
        <is>
          <t>2:85.4%; 1:14.6%</t>
        </is>
      </c>
      <c r="O380" s="43" t="n">
        <v>221.7078</v>
      </c>
      <c r="P380" s="43" t="n">
        <v>259.5244</v>
      </c>
      <c r="Q380" t="n">
        <v>2</v>
      </c>
      <c r="R380" t="inlineStr">
        <is>
          <t>MMM2 - Regional centre</t>
        </is>
      </c>
      <c r="S380" t="inlineStr">
        <is>
          <t>MMM 2023 (POA concordance)</t>
        </is>
      </c>
      <c r="T380" t="inlineStr">
        <is>
          <t>Hunter New England LHD</t>
        </is>
      </c>
      <c r="U380" t="inlineStr">
        <is>
          <t>X800</t>
        </is>
      </c>
      <c r="V380" s="44" t="n">
        <v>13667</v>
      </c>
      <c r="W380" s="44" t="n">
        <v>909</v>
      </c>
      <c r="X380" s="43" t="n">
        <v>6.7</v>
      </c>
      <c r="Y380" s="43" t="n">
        <v>1021.5</v>
      </c>
      <c r="Z380" t="n">
        <v>7</v>
      </c>
      <c r="AA380" s="96" t="n">
        <v>2</v>
      </c>
      <c r="AB380" s="96" t="inlineStr">
        <is>
          <t>RA2 - Inner regional Australia</t>
        </is>
      </c>
      <c r="AC380" s="96" t="inlineStr">
        <is>
          <t>Approximate: derived from Shipping_MMM via standard MMM→RA mapping (MMM2-3 both map to RA2)</t>
        </is>
      </c>
      <c r="AD380" s="96" t="inlineStr">
        <is>
          <t>PHN108</t>
        </is>
      </c>
      <c r="AE380" s="96" t="inlineStr">
        <is>
          <t>Hunter New England and Central Coast</t>
        </is>
      </c>
      <c r="AF380" s="112" t="n">
        <v>1</v>
      </c>
    </row>
    <row r="381" ht="15" customHeight="1">
      <c r="A381" s="42" t="n">
        <v>2319</v>
      </c>
      <c r="B381" t="inlineStr">
        <is>
          <t>NSW</t>
        </is>
      </c>
      <c r="C381" t="inlineStr">
        <is>
          <t>2319|NSW</t>
        </is>
      </c>
      <c r="D381" t="inlineStr">
        <is>
          <t>Lemon Tree Passage</t>
        </is>
      </c>
      <c r="E381" t="inlineStr">
        <is>
          <t>Lemon Tree Passage, Mallabula, Tanilba Bay, Tilligerry Creek</t>
        </is>
      </c>
      <c r="F381" s="30" t="n">
        <v>4</v>
      </c>
      <c r="G381" s="30" t="n">
        <v>4</v>
      </c>
      <c r="H381">
        <f>FALSE()</f>
        <v/>
      </c>
      <c r="K381" t="n">
        <v>5</v>
      </c>
      <c r="L381" t="inlineStr">
        <is>
          <t>MMM5 - Small rural town</t>
        </is>
      </c>
      <c r="M381" s="31" t="n">
        <v>0.9933</v>
      </c>
      <c r="N381" t="inlineStr">
        <is>
          <t>5:99.3%; 2:0.7%</t>
        </is>
      </c>
      <c r="O381" s="43" t="n">
        <v>29.4411</v>
      </c>
      <c r="P381" s="43" t="n">
        <v>29.6406</v>
      </c>
      <c r="Q381" t="n">
        <v>5</v>
      </c>
      <c r="R381" t="inlineStr">
        <is>
          <t>MMM5 - Small rural town</t>
        </is>
      </c>
      <c r="S381" t="inlineStr">
        <is>
          <t>MMM 2023 (POA concordance)</t>
        </is>
      </c>
      <c r="T381" t="inlineStr">
        <is>
          <t>Hunter New England LHD</t>
        </is>
      </c>
      <c r="U381" t="inlineStr">
        <is>
          <t>X800</t>
        </is>
      </c>
      <c r="V381" s="44" t="n">
        <v>6887</v>
      </c>
      <c r="W381" s="44" t="n">
        <v>546</v>
      </c>
      <c r="X381" s="43" t="n">
        <v>7.9</v>
      </c>
      <c r="Y381" s="43" t="n">
        <v>936.7</v>
      </c>
      <c r="Z381" t="n">
        <v>2</v>
      </c>
      <c r="AA381" s="96" t="n">
        <v>3</v>
      </c>
      <c r="AB381" s="96" t="inlineStr">
        <is>
          <t>RA3 - Outer regional Australia</t>
        </is>
      </c>
      <c r="AC381" s="96" t="inlineStr">
        <is>
          <t>Approximate: derived from Shipping_MMM via standard MMM→RA mapping (MMM4-5 both map to RA3; some MMM5 areas may be RA2)</t>
        </is>
      </c>
      <c r="AD381" s="96" t="inlineStr">
        <is>
          <t>PHN108</t>
        </is>
      </c>
      <c r="AE381" s="96" t="inlineStr">
        <is>
          <t>Hunter New England and Central Coast</t>
        </is>
      </c>
      <c r="AF381" s="112" t="n">
        <v>1</v>
      </c>
    </row>
    <row r="382" ht="15" customHeight="1">
      <c r="A382" s="42" t="n">
        <v>2320</v>
      </c>
      <c r="B382" t="inlineStr">
        <is>
          <t>NSW</t>
        </is>
      </c>
      <c r="C382" t="inlineStr">
        <is>
          <t>2320|NSW</t>
        </is>
      </c>
      <c r="D382" t="inlineStr">
        <is>
          <t>Aberglasslyn</t>
        </is>
      </c>
      <c r="E382" t="inlineStr">
        <is>
          <t>Aberglasslyn, Allandale, Anambah, Bolwarra, Bolwarra Heights</t>
        </is>
      </c>
      <c r="F382" s="30" t="n">
        <v>30</v>
      </c>
      <c r="G382" s="30" t="n">
        <v>30</v>
      </c>
      <c r="H382">
        <f>FALSE()</f>
        <v/>
      </c>
      <c r="J382" t="inlineStr">
        <is>
          <t>MAITLAND CITY COUNCIL</t>
        </is>
      </c>
      <c r="K382" t="n">
        <v>2</v>
      </c>
      <c r="L382" t="inlineStr">
        <is>
          <t>MMM2 - Regional centre</t>
        </is>
      </c>
      <c r="M382" s="31" t="n">
        <v>0.4051</v>
      </c>
      <c r="N382" t="inlineStr">
        <is>
          <t>2:40.5%; 3:28.4%; 1:21.1%; 5:10.0%</t>
        </is>
      </c>
      <c r="O382" s="43" t="n">
        <v>163.6091</v>
      </c>
      <c r="P382" s="43" t="n">
        <v>403.8742</v>
      </c>
      <c r="Q382" t="n">
        <v>2</v>
      </c>
      <c r="R382" t="inlineStr">
        <is>
          <t>MMM2 - Regional centre</t>
        </is>
      </c>
      <c r="S382" t="inlineStr">
        <is>
          <t>MMM 2023 (POA concordance)</t>
        </is>
      </c>
      <c r="T382" t="inlineStr">
        <is>
          <t>Hunter New England LHD</t>
        </is>
      </c>
      <c r="U382" t="inlineStr">
        <is>
          <t>X800</t>
        </is>
      </c>
      <c r="V382" s="44" t="n">
        <v>39163</v>
      </c>
      <c r="W382" s="44" t="n">
        <v>2917</v>
      </c>
      <c r="X382" s="43" t="n">
        <v>7.4</v>
      </c>
      <c r="Y382" s="43" t="n">
        <v>992.3</v>
      </c>
      <c r="Z382" t="n">
        <v>5</v>
      </c>
      <c r="AA382" s="96" t="n">
        <v>2</v>
      </c>
      <c r="AB382" s="96" t="inlineStr">
        <is>
          <t>RA2 - Inner regional Australia</t>
        </is>
      </c>
      <c r="AC382" s="96" t="inlineStr">
        <is>
          <t>Approximate: derived from Shipping_MMM via standard MMM→RA mapping (MMM2-3 both map to RA2)</t>
        </is>
      </c>
      <c r="AD382" s="96" t="inlineStr">
        <is>
          <t>PHN108</t>
        </is>
      </c>
      <c r="AE382" s="96" t="inlineStr">
        <is>
          <t>Hunter New England and Central Coast</t>
        </is>
      </c>
      <c r="AF382" s="112" t="n">
        <v>1</v>
      </c>
    </row>
    <row r="383" ht="15" customHeight="1">
      <c r="A383" s="42" t="n">
        <v>2321</v>
      </c>
      <c r="B383" t="inlineStr">
        <is>
          <t>NSW</t>
        </is>
      </c>
      <c r="C383" t="inlineStr">
        <is>
          <t>2321|NSW</t>
        </is>
      </c>
      <c r="D383" t="inlineStr">
        <is>
          <t>Berry Park</t>
        </is>
      </c>
      <c r="E383" t="inlineStr">
        <is>
          <t>Berry Park, Butterwick, Clarence Town, Cliftleigh, Duckenfield</t>
        </is>
      </c>
      <c r="F383" s="30" t="n">
        <v>20</v>
      </c>
      <c r="G383" s="30" t="n">
        <v>20</v>
      </c>
      <c r="H383">
        <f>FALSE()</f>
        <v/>
      </c>
      <c r="K383" t="n">
        <v>5</v>
      </c>
      <c r="L383" t="inlineStr">
        <is>
          <t>MMM5 - Small rural town</t>
        </is>
      </c>
      <c r="M383" s="31" t="n">
        <v>0.5179</v>
      </c>
      <c r="N383" t="inlineStr">
        <is>
          <t>5:51.8%; 2:34.9%; 1:13.3%</t>
        </is>
      </c>
      <c r="O383" s="43" t="n">
        <v>187.2956</v>
      </c>
      <c r="P383" s="43" t="n">
        <v>361.6288</v>
      </c>
      <c r="Q383" t="n">
        <v>5</v>
      </c>
      <c r="R383" t="inlineStr">
        <is>
          <t>MMM5 - Small rural town</t>
        </is>
      </c>
      <c r="S383" t="inlineStr">
        <is>
          <t>MMM 2023 (POA concordance)</t>
        </is>
      </c>
      <c r="T383" t="inlineStr">
        <is>
          <t>Hunter New England LHD</t>
        </is>
      </c>
      <c r="U383" t="inlineStr">
        <is>
          <t>X800</t>
        </is>
      </c>
      <c r="V383" s="44" t="n">
        <v>19857</v>
      </c>
      <c r="W383" s="44" t="n">
        <v>1451</v>
      </c>
      <c r="X383" s="43" t="n">
        <v>7.3</v>
      </c>
      <c r="Y383" s="43" t="n">
        <v>1020.9</v>
      </c>
      <c r="Z383" t="n">
        <v>7</v>
      </c>
      <c r="AA383" s="96" t="n">
        <v>3</v>
      </c>
      <c r="AB383" s="96" t="inlineStr">
        <is>
          <t>RA3 - Outer regional Australia</t>
        </is>
      </c>
      <c r="AC383" s="96" t="inlineStr">
        <is>
          <t>Approximate: derived from Shipping_MMM via standard MMM→RA mapping (MMM4-5 both map to RA3; some MMM5 areas may be RA2)</t>
        </is>
      </c>
      <c r="AD383" s="96" t="inlineStr">
        <is>
          <t>PHN108</t>
        </is>
      </c>
      <c r="AE383" s="96" t="inlineStr">
        <is>
          <t>Hunter New England and Central Coast</t>
        </is>
      </c>
      <c r="AF383" s="112" t="n">
        <v>1</v>
      </c>
    </row>
    <row r="384" ht="15" customHeight="1">
      <c r="A384" s="42" t="n">
        <v>2322</v>
      </c>
      <c r="B384" t="inlineStr">
        <is>
          <t>NSW</t>
        </is>
      </c>
      <c r="C384" t="inlineStr">
        <is>
          <t>2322|NSW</t>
        </is>
      </c>
      <c r="D384" t="inlineStr">
        <is>
          <t>Beresfield</t>
        </is>
      </c>
      <c r="E384" t="inlineStr">
        <is>
          <t>Beresfield, Black Hill, Chisholm, Hexham, Lenaghan</t>
        </is>
      </c>
      <c r="F384" s="30" t="n">
        <v>10</v>
      </c>
      <c r="G384" s="30" t="n">
        <v>10</v>
      </c>
      <c r="H384">
        <f>FALSE()</f>
        <v/>
      </c>
      <c r="K384" t="n">
        <v>1</v>
      </c>
      <c r="L384" t="inlineStr">
        <is>
          <t>MMM1 - Metropolitan area</t>
        </is>
      </c>
      <c r="M384" s="31" t="n">
        <v>0.8913</v>
      </c>
      <c r="N384" t="inlineStr">
        <is>
          <t>1:89.1%; 2:10.9%</t>
        </is>
      </c>
      <c r="O384" s="43" t="n">
        <v>149.9288</v>
      </c>
      <c r="P384" s="43" t="n">
        <v>168.2091</v>
      </c>
      <c r="Q384" t="n">
        <v>1</v>
      </c>
      <c r="R384" t="inlineStr">
        <is>
          <t>MMM1 - Metropolitan area</t>
        </is>
      </c>
      <c r="S384" t="inlineStr">
        <is>
          <t>MMM 2023 (POA concordance)</t>
        </is>
      </c>
      <c r="T384" t="inlineStr">
        <is>
          <t>Hunter New England LHD</t>
        </is>
      </c>
      <c r="U384" t="inlineStr">
        <is>
          <t>X800</t>
        </is>
      </c>
      <c r="V384" s="44" t="n">
        <v>24373</v>
      </c>
      <c r="W384" s="44" t="n">
        <v>1949</v>
      </c>
      <c r="X384" s="43" t="n">
        <v>8</v>
      </c>
      <c r="Y384" s="43" t="n">
        <v>981.4</v>
      </c>
      <c r="Z384" t="n">
        <v>4</v>
      </c>
      <c r="AA384" s="96" t="n">
        <v>1</v>
      </c>
      <c r="AB384" s="96" t="inlineStr">
        <is>
          <t>RA1 - Major cities of Australia</t>
        </is>
      </c>
      <c r="AC384" s="96" t="inlineStr">
        <is>
          <t>Approximate: derived from Shipping_MMM via standard MMM→RA mapping</t>
        </is>
      </c>
      <c r="AD384" s="96" t="inlineStr">
        <is>
          <t>PHN108</t>
        </is>
      </c>
      <c r="AE384" s="96" t="inlineStr">
        <is>
          <t>Hunter New England and Central Coast</t>
        </is>
      </c>
      <c r="AF384" s="112" t="n">
        <v>1</v>
      </c>
    </row>
    <row r="385" ht="15" customHeight="1">
      <c r="A385" s="42" t="n">
        <v>2323</v>
      </c>
      <c r="B385" t="inlineStr">
        <is>
          <t>NSW</t>
        </is>
      </c>
      <c r="C385" t="inlineStr">
        <is>
          <t>2323|NSW</t>
        </is>
      </c>
      <c r="D385" t="inlineStr">
        <is>
          <t>Ashtonfield</t>
        </is>
      </c>
      <c r="E385" t="inlineStr">
        <is>
          <t>Ashtonfield, Brunkerville, Buchanan, Buttai, East Maitland</t>
        </is>
      </c>
      <c r="F385" s="30" t="n">
        <v>14</v>
      </c>
      <c r="G385" s="30" t="n">
        <v>14</v>
      </c>
      <c r="H385">
        <f>FALSE()</f>
        <v/>
      </c>
      <c r="J385" t="inlineStr">
        <is>
          <t>LOCKED BAGS</t>
        </is>
      </c>
      <c r="K385" t="n">
        <v>2</v>
      </c>
      <c r="L385" t="inlineStr">
        <is>
          <t>MMM2 - Regional centre</t>
        </is>
      </c>
      <c r="M385" s="31" t="n">
        <v>0.6941000000000001</v>
      </c>
      <c r="N385" t="inlineStr">
        <is>
          <t>2:69.4%; 1:25.9%; 5:4.7%</t>
        </is>
      </c>
      <c r="O385" s="43" t="n">
        <v>144.3256</v>
      </c>
      <c r="P385" s="43" t="n">
        <v>207.9467</v>
      </c>
      <c r="Q385" t="n">
        <v>2</v>
      </c>
      <c r="R385" t="inlineStr">
        <is>
          <t>MMM2 - Regional centre</t>
        </is>
      </c>
      <c r="S385" t="inlineStr">
        <is>
          <t>MMM 2023 (POA concordance)</t>
        </is>
      </c>
      <c r="T385" t="inlineStr">
        <is>
          <t>Hunter New England LHD</t>
        </is>
      </c>
      <c r="U385" t="inlineStr">
        <is>
          <t>X800</t>
        </is>
      </c>
      <c r="V385" s="44" t="n">
        <v>26051</v>
      </c>
      <c r="W385" s="44" t="n">
        <v>1906</v>
      </c>
      <c r="X385" s="43" t="n">
        <v>7.3</v>
      </c>
      <c r="Y385" s="43" t="n">
        <v>974.6</v>
      </c>
      <c r="Z385" t="n">
        <v>4</v>
      </c>
      <c r="AA385" s="96" t="n">
        <v>2</v>
      </c>
      <c r="AB385" s="96" t="inlineStr">
        <is>
          <t>RA2 - Inner regional Australia</t>
        </is>
      </c>
      <c r="AC385" s="96" t="inlineStr">
        <is>
          <t>Approximate: derived from Shipping_MMM via standard MMM→RA mapping (MMM2-3 both map to RA2)</t>
        </is>
      </c>
      <c r="AD385" s="96" t="inlineStr">
        <is>
          <t>PHN108</t>
        </is>
      </c>
      <c r="AE385" s="96" t="inlineStr">
        <is>
          <t>Hunter New England and Central Coast</t>
        </is>
      </c>
      <c r="AF385" s="112" t="n">
        <v>1</v>
      </c>
    </row>
    <row r="386" ht="15" customHeight="1">
      <c r="A386" s="42" t="n">
        <v>2324</v>
      </c>
      <c r="B386" t="inlineStr">
        <is>
          <t>NSW</t>
        </is>
      </c>
      <c r="C386" t="inlineStr">
        <is>
          <t>2324|NSW</t>
        </is>
      </c>
      <c r="D386" t="inlineStr">
        <is>
          <t>Balickera</t>
        </is>
      </c>
      <c r="E386" t="inlineStr">
        <is>
          <t>Balickera, Brandy Hill, Bundabah, Carrington, Eagleton</t>
        </is>
      </c>
      <c r="F386" s="30" t="n">
        <v>23</v>
      </c>
      <c r="G386" s="30" t="n">
        <v>23</v>
      </c>
      <c r="H386">
        <f>FALSE()</f>
        <v/>
      </c>
      <c r="J386" t="inlineStr">
        <is>
          <t>MID-COAST COUNCIL</t>
        </is>
      </c>
      <c r="K386" t="n">
        <v>5</v>
      </c>
      <c r="L386" t="inlineStr">
        <is>
          <t>MMM5 - Small rural town</t>
        </is>
      </c>
      <c r="M386" s="31" t="n">
        <v>0.6822</v>
      </c>
      <c r="N386" t="inlineStr">
        <is>
          <t>5:68.2%; 2:16.1%; 1:10.3%; 4:5.1%; 6:0.3%</t>
        </is>
      </c>
      <c r="O386" s="43" t="n">
        <v>427.8461</v>
      </c>
      <c r="P386" s="43" t="n">
        <v>627.1611</v>
      </c>
      <c r="Q386" t="n">
        <v>5</v>
      </c>
      <c r="R386" t="inlineStr">
        <is>
          <t>MMM5 - Small rural town</t>
        </is>
      </c>
      <c r="S386" t="inlineStr">
        <is>
          <t>MMM 2023 (POA concordance)</t>
        </is>
      </c>
      <c r="T386" t="inlineStr">
        <is>
          <t>Hunter New England LHD</t>
        </is>
      </c>
      <c r="U386" t="inlineStr">
        <is>
          <t>X800</t>
        </is>
      </c>
      <c r="V386" s="44" t="n">
        <v>25443</v>
      </c>
      <c r="W386" s="44" t="n">
        <v>2352</v>
      </c>
      <c r="X386" s="43" t="n">
        <v>9.199999999999999</v>
      </c>
      <c r="Y386" s="43" t="n">
        <v>939.3</v>
      </c>
      <c r="Z386" t="n">
        <v>2</v>
      </c>
      <c r="AA386" s="96" t="n">
        <v>3</v>
      </c>
      <c r="AB386" s="96" t="inlineStr">
        <is>
          <t>RA3 - Outer regional Australia</t>
        </is>
      </c>
      <c r="AC386" s="96" t="inlineStr">
        <is>
          <t>Approximate: derived from Shipping_MMM via standard MMM→RA mapping (MMM4-5 both map to RA3; some MMM5 areas may be RA2)</t>
        </is>
      </c>
      <c r="AD386" s="96" t="inlineStr">
        <is>
          <t>PHN108</t>
        </is>
      </c>
      <c r="AE386" s="96" t="inlineStr">
        <is>
          <t>Hunter New England and Central Coast</t>
        </is>
      </c>
      <c r="AF386" s="112" t="n">
        <v>1</v>
      </c>
    </row>
    <row r="387" ht="15" customHeight="1">
      <c r="A387" s="42" t="n">
        <v>2325</v>
      </c>
      <c r="B387" t="inlineStr">
        <is>
          <t>NSW</t>
        </is>
      </c>
      <c r="C387" t="inlineStr">
        <is>
          <t>2325|NSW</t>
        </is>
      </c>
      <c r="D387" t="inlineStr">
        <is>
          <t>Aberdare</t>
        </is>
      </c>
      <c r="E387" t="inlineStr">
        <is>
          <t>Aberdare, Abernethy, Bellbird, Bellbird Heights, Cedar Creek</t>
        </is>
      </c>
      <c r="F387" s="30" t="n">
        <v>33</v>
      </c>
      <c r="G387" s="30" t="n">
        <v>33</v>
      </c>
      <c r="H387">
        <f>FALSE()</f>
        <v/>
      </c>
      <c r="J387" t="inlineStr">
        <is>
          <t>CESSNOCK CITY COUNCIL</t>
        </is>
      </c>
      <c r="K387" t="n">
        <v>5</v>
      </c>
      <c r="L387" t="inlineStr">
        <is>
          <t>MMM5 - Small rural town</t>
        </is>
      </c>
      <c r="M387" s="31" t="n">
        <v>0.7745</v>
      </c>
      <c r="N387" t="inlineStr">
        <is>
          <t>5:77.5%; 3:17.1%; 2:5.4%</t>
        </is>
      </c>
      <c r="O387" s="43" t="n">
        <v>1243.1615</v>
      </c>
      <c r="P387" s="43" t="n">
        <v>1605.0648</v>
      </c>
      <c r="Q387" t="n">
        <v>5</v>
      </c>
      <c r="R387" t="inlineStr">
        <is>
          <t>MMM5 - Small rural town</t>
        </is>
      </c>
      <c r="S387" t="inlineStr">
        <is>
          <t>MMM 2023 (POA concordance)</t>
        </is>
      </c>
      <c r="T387" t="inlineStr">
        <is>
          <t>Hunter New England LHD</t>
        </is>
      </c>
      <c r="U387" t="inlineStr">
        <is>
          <t>X800</t>
        </is>
      </c>
      <c r="V387" s="44" t="n">
        <v>31073</v>
      </c>
      <c r="W387" s="44" t="n">
        <v>3338</v>
      </c>
      <c r="X387" s="43" t="n">
        <v>10.7</v>
      </c>
      <c r="Y387" s="43" t="n">
        <v>919</v>
      </c>
      <c r="Z387" t="n">
        <v>2</v>
      </c>
      <c r="AA387" s="96" t="n">
        <v>3</v>
      </c>
      <c r="AB387" s="96" t="inlineStr">
        <is>
          <t>RA3 - Outer regional Australia</t>
        </is>
      </c>
      <c r="AC387" s="96" t="inlineStr">
        <is>
          <t>Approximate: derived from Shipping_MMM via standard MMM→RA mapping (MMM4-5 both map to RA3; some MMM5 areas may be RA2)</t>
        </is>
      </c>
      <c r="AD387" s="96" t="inlineStr">
        <is>
          <t>PHN108</t>
        </is>
      </c>
      <c r="AE387" s="96" t="inlineStr">
        <is>
          <t>Hunter New England and Central Coast</t>
        </is>
      </c>
      <c r="AF387" s="112" t="n">
        <v>1</v>
      </c>
    </row>
    <row r="388" ht="15" customHeight="1">
      <c r="A388" s="42" t="n">
        <v>2326</v>
      </c>
      <c r="B388" t="inlineStr">
        <is>
          <t>NSW</t>
        </is>
      </c>
      <c r="C388" t="inlineStr">
        <is>
          <t>2326|NSW</t>
        </is>
      </c>
      <c r="D388" t="inlineStr">
        <is>
          <t>Abermain</t>
        </is>
      </c>
      <c r="E388" t="inlineStr">
        <is>
          <t>Abermain, Bishops Bridge, Loxford, Neath, Sawyers Gully</t>
        </is>
      </c>
      <c r="F388" s="30" t="n">
        <v>6</v>
      </c>
      <c r="G388" s="30" t="n">
        <v>6</v>
      </c>
      <c r="H388">
        <f>FALSE()</f>
        <v/>
      </c>
      <c r="K388" t="n">
        <v>2</v>
      </c>
      <c r="L388" t="inlineStr">
        <is>
          <t>MMM2 - Regional centre</t>
        </is>
      </c>
      <c r="M388" s="31" t="n">
        <v>0.701</v>
      </c>
      <c r="N388" t="inlineStr">
        <is>
          <t>2:70.1%; 1:29.9%</t>
        </is>
      </c>
      <c r="O388" s="43" t="n">
        <v>56.7154</v>
      </c>
      <c r="P388" s="43" t="n">
        <v>80.9068</v>
      </c>
      <c r="Q388" t="n">
        <v>2</v>
      </c>
      <c r="R388" t="inlineStr">
        <is>
          <t>MMM2 - Regional centre</t>
        </is>
      </c>
      <c r="S388" t="inlineStr">
        <is>
          <t>MMM 2023 (POA concordance)</t>
        </is>
      </c>
      <c r="T388" t="inlineStr">
        <is>
          <t>Hunter New England LHD</t>
        </is>
      </c>
      <c r="U388" t="inlineStr">
        <is>
          <t>X800</t>
        </is>
      </c>
      <c r="V388" s="44" t="n">
        <v>7871</v>
      </c>
      <c r="W388" s="44" t="n">
        <v>858</v>
      </c>
      <c r="X388" s="43" t="n">
        <v>10.9</v>
      </c>
      <c r="Y388" s="43" t="n">
        <v>902.4</v>
      </c>
      <c r="Z388" t="n">
        <v>1</v>
      </c>
      <c r="AA388" s="96" t="n">
        <v>2</v>
      </c>
      <c r="AB388" s="96" t="inlineStr">
        <is>
          <t>RA2 - Inner regional Australia</t>
        </is>
      </c>
      <c r="AC388" s="96" t="inlineStr">
        <is>
          <t>Approximate: derived from Shipping_MMM via standard MMM→RA mapping (MMM2-3 both map to RA2)</t>
        </is>
      </c>
      <c r="AD388" s="96" t="inlineStr">
        <is>
          <t>PHN108</t>
        </is>
      </c>
      <c r="AE388" s="96" t="inlineStr">
        <is>
          <t>Hunter New England and Central Coast</t>
        </is>
      </c>
      <c r="AF388" s="112" t="n">
        <v>1</v>
      </c>
    </row>
    <row r="389" ht="15" customHeight="1">
      <c r="A389" s="42" t="n">
        <v>2327</v>
      </c>
      <c r="B389" t="inlineStr">
        <is>
          <t>NSW</t>
        </is>
      </c>
      <c r="C389" t="inlineStr">
        <is>
          <t>2327|NSW</t>
        </is>
      </c>
      <c r="D389" t="inlineStr">
        <is>
          <t>Kurri Kurri</t>
        </is>
      </c>
      <c r="E389" t="inlineStr">
        <is>
          <t>Kurri Kurri, Pelaw Main, Stanford Merthyr</t>
        </is>
      </c>
      <c r="F389" s="30" t="n">
        <v>3</v>
      </c>
      <c r="G389" s="30" t="n">
        <v>3</v>
      </c>
      <c r="H389">
        <f>FALSE()</f>
        <v/>
      </c>
      <c r="K389" t="n">
        <v>1</v>
      </c>
      <c r="L389" t="inlineStr">
        <is>
          <t>MMM1 - Metropolitan area</t>
        </is>
      </c>
      <c r="M389" s="31" t="n">
        <v>1</v>
      </c>
      <c r="N389" t="inlineStr">
        <is>
          <t>1:100.0%</t>
        </is>
      </c>
      <c r="O389" s="43" t="n">
        <v>15.0688</v>
      </c>
      <c r="P389" s="43" t="n">
        <v>15.0694</v>
      </c>
      <c r="Q389" t="n">
        <v>1</v>
      </c>
      <c r="R389" t="inlineStr">
        <is>
          <t>MMM1 - Metropolitan area</t>
        </is>
      </c>
      <c r="S389" t="inlineStr">
        <is>
          <t>MMM 2023 (POA concordance)</t>
        </is>
      </c>
      <c r="T389" t="inlineStr">
        <is>
          <t>Hunter New England LHD</t>
        </is>
      </c>
      <c r="U389" t="inlineStr">
        <is>
          <t>X800</t>
        </is>
      </c>
      <c r="V389" s="44" t="n">
        <v>7830</v>
      </c>
      <c r="W389" s="44" t="n">
        <v>892</v>
      </c>
      <c r="X389" s="43" t="n">
        <v>11.4</v>
      </c>
      <c r="Y389" s="43" t="n">
        <v>898.6</v>
      </c>
      <c r="Z389" t="n">
        <v>1</v>
      </c>
      <c r="AA389" s="96" t="n">
        <v>1</v>
      </c>
      <c r="AB389" s="96" t="inlineStr">
        <is>
          <t>RA1 - Major cities of Australia</t>
        </is>
      </c>
      <c r="AC389" s="96" t="inlineStr">
        <is>
          <t>Approximate: derived from Shipping_MMM via standard MMM→RA mapping</t>
        </is>
      </c>
      <c r="AD389" s="96" t="inlineStr">
        <is>
          <t>PHN108</t>
        </is>
      </c>
      <c r="AE389" s="96" t="inlineStr">
        <is>
          <t>Hunter New England and Central Coast</t>
        </is>
      </c>
      <c r="AF389" s="112" t="n">
        <v>1</v>
      </c>
    </row>
    <row r="390" ht="15" customHeight="1">
      <c r="A390" s="42" t="n">
        <v>2328</v>
      </c>
      <c r="B390" t="inlineStr">
        <is>
          <t>NSW</t>
        </is>
      </c>
      <c r="C390" t="inlineStr">
        <is>
          <t>2328|NSW</t>
        </is>
      </c>
      <c r="D390" t="inlineStr">
        <is>
          <t>Bureen</t>
        </is>
      </c>
      <c r="E390" t="inlineStr">
        <is>
          <t>Bureen, Dalswinton, Denman, Giants Creek, Hollydeen</t>
        </is>
      </c>
      <c r="F390" s="30" t="n">
        <v>10</v>
      </c>
      <c r="G390" s="30" t="n">
        <v>10</v>
      </c>
      <c r="H390">
        <f>FALSE()</f>
        <v/>
      </c>
      <c r="K390" t="n">
        <v>5</v>
      </c>
      <c r="L390" t="inlineStr">
        <is>
          <t>MMM5 - Small rural town</t>
        </is>
      </c>
      <c r="M390" s="31" t="n">
        <v>1</v>
      </c>
      <c r="N390" t="inlineStr">
        <is>
          <t>5:100.0%</t>
        </is>
      </c>
      <c r="O390" s="43" t="n">
        <v>1634.8507</v>
      </c>
      <c r="P390" s="43" t="n">
        <v>1634.8508</v>
      </c>
      <c r="Q390" t="n">
        <v>5</v>
      </c>
      <c r="R390" t="inlineStr">
        <is>
          <t>MMM5 - Small rural town</t>
        </is>
      </c>
      <c r="S390" t="inlineStr">
        <is>
          <t>MMM 2023 (POA concordance)</t>
        </is>
      </c>
      <c r="T390" t="inlineStr">
        <is>
          <t>Hunter New England LHD</t>
        </is>
      </c>
      <c r="U390" t="inlineStr">
        <is>
          <t>X800</t>
        </is>
      </c>
      <c r="V390" s="44" t="n">
        <v>2506</v>
      </c>
      <c r="W390" s="44" t="n">
        <v>187</v>
      </c>
      <c r="X390" s="43" t="n">
        <v>7.5</v>
      </c>
      <c r="Y390" s="43" t="n">
        <v>980.9</v>
      </c>
      <c r="Z390" t="n">
        <v>4</v>
      </c>
      <c r="AA390" s="96" t="n">
        <v>3</v>
      </c>
      <c r="AB390" s="96" t="inlineStr">
        <is>
          <t>RA3 - Outer regional Australia</t>
        </is>
      </c>
      <c r="AC390" s="96" t="inlineStr">
        <is>
          <t>Approximate: derived from Shipping_MMM via standard MMM→RA mapping (MMM4-5 both map to RA3; some MMM5 areas may be RA2)</t>
        </is>
      </c>
      <c r="AD390" s="96" t="inlineStr">
        <is>
          <t>PHN108</t>
        </is>
      </c>
      <c r="AE390" s="96" t="inlineStr">
        <is>
          <t>Hunter New England and Central Coast</t>
        </is>
      </c>
      <c r="AF390" s="112" t="n">
        <v>1</v>
      </c>
    </row>
    <row r="391" ht="15" customHeight="1">
      <c r="A391" s="42" t="n">
        <v>2329</v>
      </c>
      <c r="B391" t="inlineStr">
        <is>
          <t>NSW</t>
        </is>
      </c>
      <c r="C391" t="inlineStr">
        <is>
          <t>2329|NSW</t>
        </is>
      </c>
      <c r="D391" t="inlineStr">
        <is>
          <t>Cassilis</t>
        </is>
      </c>
      <c r="E391" t="inlineStr">
        <is>
          <t>Cassilis, Merriwa, Uarbry</t>
        </is>
      </c>
      <c r="F391" s="30" t="n">
        <v>3</v>
      </c>
      <c r="G391" s="30" t="n">
        <v>3</v>
      </c>
      <c r="H391">
        <f>FALSE()</f>
        <v/>
      </c>
      <c r="K391" t="n">
        <v>5</v>
      </c>
      <c r="L391" t="inlineStr">
        <is>
          <t>MMM5 - Small rural town</t>
        </is>
      </c>
      <c r="M391" s="31" t="n">
        <v>1</v>
      </c>
      <c r="N391" t="inlineStr">
        <is>
          <t>5:100.0%</t>
        </is>
      </c>
      <c r="O391" s="43" t="n">
        <v>3056.2047</v>
      </c>
      <c r="P391" s="43" t="n">
        <v>3056.2045</v>
      </c>
      <c r="Q391" t="n">
        <v>5</v>
      </c>
      <c r="R391" t="inlineStr">
        <is>
          <t>MMM5 - Small rural town</t>
        </is>
      </c>
      <c r="S391" t="inlineStr">
        <is>
          <t>MMM 2023 (POA concordance)</t>
        </is>
      </c>
      <c r="T391" t="inlineStr">
        <is>
          <t>Hunter New England LHD</t>
        </is>
      </c>
      <c r="U391" t="inlineStr">
        <is>
          <t>X800</t>
        </is>
      </c>
      <c r="V391" s="44" t="n">
        <v>2138</v>
      </c>
      <c r="W391" s="44" t="n">
        <v>149</v>
      </c>
      <c r="X391" s="43" t="n">
        <v>7</v>
      </c>
      <c r="Y391" s="43" t="n">
        <v>939.8</v>
      </c>
      <c r="Z391" t="n">
        <v>2</v>
      </c>
      <c r="AA391" s="96" t="n">
        <v>3</v>
      </c>
      <c r="AB391" s="96" t="inlineStr">
        <is>
          <t>RA3 - Outer regional Australia</t>
        </is>
      </c>
      <c r="AC391" s="96" t="inlineStr">
        <is>
          <t>Approximate: derived from Shipping_MMM via standard MMM→RA mapping (MMM4-5 both map to RA3; some MMM5 areas may be RA2)</t>
        </is>
      </c>
      <c r="AD391" s="96" t="inlineStr">
        <is>
          <t>PHN108</t>
        </is>
      </c>
      <c r="AE391" s="96" t="inlineStr">
        <is>
          <t>Hunter New England and Central Coast</t>
        </is>
      </c>
      <c r="AF391" s="112" t="n">
        <v>0.9811</v>
      </c>
      <c r="AG391" s="96" t="inlineStr">
        <is>
          <t>Split: PHN108:98%, PHN107:2%</t>
        </is>
      </c>
    </row>
    <row r="392" ht="15" customHeight="1">
      <c r="A392" s="42" t="n">
        <v>2330</v>
      </c>
      <c r="B392" t="inlineStr">
        <is>
          <t>NSW</t>
        </is>
      </c>
      <c r="C392" t="inlineStr">
        <is>
          <t>2330|NSW</t>
        </is>
      </c>
      <c r="D392" t="inlineStr">
        <is>
          <t>Appletree Flat</t>
        </is>
      </c>
      <c r="E392" t="inlineStr">
        <is>
          <t>Appletree Flat, Big Ridge, Big Yengo, Bowmans Creek, Bridgman</t>
        </is>
      </c>
      <c r="F392" s="30" t="n">
        <v>64</v>
      </c>
      <c r="G392" s="30" t="n">
        <v>64</v>
      </c>
      <c r="H392">
        <f>FALSE()</f>
        <v/>
      </c>
      <c r="J392" t="inlineStr">
        <is>
          <t>SINGLETON SHIRE COUNCIL</t>
        </is>
      </c>
      <c r="K392" t="n">
        <v>5</v>
      </c>
      <c r="L392" t="inlineStr">
        <is>
          <t>MMM5 - Small rural town</t>
        </is>
      </c>
      <c r="M392" s="31" t="n">
        <v>0.9528</v>
      </c>
      <c r="N392" t="inlineStr">
        <is>
          <t>5:95.3%; 4:4.7%</t>
        </is>
      </c>
      <c r="O392" s="43" t="n">
        <v>4507.692</v>
      </c>
      <c r="P392" s="43" t="n">
        <v>4730.8949</v>
      </c>
      <c r="Q392" t="n">
        <v>5</v>
      </c>
      <c r="R392" t="inlineStr">
        <is>
          <t>MMM5 - Small rural town</t>
        </is>
      </c>
      <c r="S392" t="inlineStr">
        <is>
          <t>MMM 2023 (POA concordance)</t>
        </is>
      </c>
      <c r="T392" t="inlineStr">
        <is>
          <t>Hunter New England LHD</t>
        </is>
      </c>
      <c r="U392" t="inlineStr">
        <is>
          <t>X800</t>
        </is>
      </c>
      <c r="V392" s="44" t="n">
        <v>21445</v>
      </c>
      <c r="W392" s="44" t="n">
        <v>1864</v>
      </c>
      <c r="X392" s="43" t="n">
        <v>8.699999999999999</v>
      </c>
      <c r="Y392" s="43" t="n">
        <v>988.3</v>
      </c>
      <c r="Z392" t="n">
        <v>5</v>
      </c>
      <c r="AA392" s="96" t="n">
        <v>3</v>
      </c>
      <c r="AB392" s="96" t="inlineStr">
        <is>
          <t>RA3 - Outer regional Australia</t>
        </is>
      </c>
      <c r="AC392" s="96" t="inlineStr">
        <is>
          <t>Approximate: derived from Shipping_MMM via standard MMM→RA mapping (MMM4-5 both map to RA3; some MMM5 areas may be RA2)</t>
        </is>
      </c>
      <c r="AD392" s="96" t="inlineStr">
        <is>
          <t>PHN108</t>
        </is>
      </c>
      <c r="AE392" s="96" t="inlineStr">
        <is>
          <t>Hunter New England and Central Coast</t>
        </is>
      </c>
      <c r="AF392" s="112" t="n">
        <v>1</v>
      </c>
    </row>
    <row r="393" ht="15" customHeight="1">
      <c r="A393" s="42" t="n">
        <v>2331</v>
      </c>
      <c r="B393" t="inlineStr">
        <is>
          <t>NSW</t>
        </is>
      </c>
      <c r="C393" t="inlineStr">
        <is>
          <t>2331|NSW</t>
        </is>
      </c>
      <c r="D393" t="inlineStr">
        <is>
          <t>Singleton Military Area</t>
        </is>
      </c>
      <c r="E393" t="inlineStr">
        <is>
          <t>Singleton Military Area, Singleton Milpo</t>
        </is>
      </c>
      <c r="F393" s="30" t="n">
        <v>2</v>
      </c>
      <c r="G393" s="30" t="n">
        <v>2</v>
      </c>
      <c r="H393">
        <f>FALSE()</f>
        <v/>
      </c>
      <c r="I393" t="inlineStr">
        <is>
          <t>LVR</t>
        </is>
      </c>
      <c r="J393" t="inlineStr">
        <is>
          <t>CARE PO</t>
        </is>
      </c>
      <c r="K393" t="n">
        <v>5</v>
      </c>
      <c r="L393" t="inlineStr">
        <is>
          <t>MMM5 - Small rural town</t>
        </is>
      </c>
      <c r="M393" s="31" t="n">
        <v>0.9539</v>
      </c>
      <c r="N393" t="inlineStr">
        <is>
          <t>5:95.4%; 4:4.6%</t>
        </is>
      </c>
      <c r="O393" s="43" t="n">
        <v>130.9681</v>
      </c>
      <c r="P393" s="43" t="n">
        <v>137.2978</v>
      </c>
      <c r="Q393" t="n">
        <v>5</v>
      </c>
      <c r="R393" t="inlineStr">
        <is>
          <t>MMM5 - Small rural town</t>
        </is>
      </c>
      <c r="S393" t="inlineStr">
        <is>
          <t>MMM 2023 (POA concordance)</t>
        </is>
      </c>
      <c r="T393" t="inlineStr">
        <is>
          <t>Hunter New England LHD</t>
        </is>
      </c>
      <c r="U393" t="inlineStr">
        <is>
          <t>X800</t>
        </is>
      </c>
      <c r="V393" s="44" t="n">
        <v>581</v>
      </c>
      <c r="W393" s="44" t="n">
        <v>32</v>
      </c>
      <c r="X393" s="43" t="n">
        <v>5.5</v>
      </c>
      <c r="Y393" s="43" t="n">
        <v>1061.7</v>
      </c>
      <c r="Z393" t="n">
        <v>9</v>
      </c>
      <c r="AA393" s="96" t="n">
        <v>3</v>
      </c>
      <c r="AB393" s="96" t="inlineStr">
        <is>
          <t>RA3 - Outer regional Australia</t>
        </is>
      </c>
      <c r="AC393" s="96" t="inlineStr">
        <is>
          <t>Approximate: derived from Shipping_MMM via standard MMM→RA mapping (MMM4-5 both map to RA3; some MMM5 areas may be RA2)</t>
        </is>
      </c>
      <c r="AD393" s="96" t="inlineStr">
        <is>
          <t>PHN108</t>
        </is>
      </c>
      <c r="AE393" s="96" t="inlineStr">
        <is>
          <t>Hunter New England and Central Coast</t>
        </is>
      </c>
      <c r="AF393" s="112" t="n">
        <v>1</v>
      </c>
    </row>
    <row r="394" ht="15" customHeight="1">
      <c r="A394" s="42" t="n">
        <v>2333</v>
      </c>
      <c r="B394" t="inlineStr">
        <is>
          <t>NSW</t>
        </is>
      </c>
      <c r="C394" t="inlineStr">
        <is>
          <t>2333|NSW</t>
        </is>
      </c>
      <c r="D394" t="inlineStr">
        <is>
          <t>Baerami</t>
        </is>
      </c>
      <c r="E394" t="inlineStr">
        <is>
          <t>Baerami, Baerami Creek, Bengalla, Castle Rock, Edderton</t>
        </is>
      </c>
      <c r="F394" s="30" t="n">
        <v>14</v>
      </c>
      <c r="G394" s="30" t="n">
        <v>14</v>
      </c>
      <c r="H394">
        <f>FALSE()</f>
        <v/>
      </c>
      <c r="K394" t="n">
        <v>5</v>
      </c>
      <c r="L394" t="inlineStr">
        <is>
          <t>MMM5 - Small rural town</t>
        </is>
      </c>
      <c r="M394" s="31" t="n">
        <v>0.9523</v>
      </c>
      <c r="N394" t="inlineStr">
        <is>
          <t>5:95.2%; 4:4.8%</t>
        </is>
      </c>
      <c r="O394" s="43" t="n">
        <v>1610.6522</v>
      </c>
      <c r="P394" s="43" t="n">
        <v>1691.3907</v>
      </c>
      <c r="Q394" t="n">
        <v>5</v>
      </c>
      <c r="R394" t="inlineStr">
        <is>
          <t>MMM5 - Small rural town</t>
        </is>
      </c>
      <c r="S394" t="inlineStr">
        <is>
          <t>MMM 2023 (POA concordance)</t>
        </is>
      </c>
      <c r="T394" t="inlineStr">
        <is>
          <t>Hunter New England LHD</t>
        </is>
      </c>
      <c r="U394" t="inlineStr">
        <is>
          <t>X800</t>
        </is>
      </c>
      <c r="V394" s="44" t="n">
        <v>13795</v>
      </c>
      <c r="W394" s="44" t="n">
        <v>1738</v>
      </c>
      <c r="X394" s="43" t="n">
        <v>12.6</v>
      </c>
      <c r="Y394" s="43" t="n">
        <v>927.7</v>
      </c>
      <c r="Z394" t="n">
        <v>2</v>
      </c>
      <c r="AA394" s="96" t="n">
        <v>3</v>
      </c>
      <c r="AB394" s="96" t="inlineStr">
        <is>
          <t>RA3 - Outer regional Australia</t>
        </is>
      </c>
      <c r="AC394" s="96" t="inlineStr">
        <is>
          <t>Approximate: derived from Shipping_MMM via standard MMM→RA mapping (MMM4-5 both map to RA3; some MMM5 areas may be RA2)</t>
        </is>
      </c>
      <c r="AD394" s="96" t="inlineStr">
        <is>
          <t>PHN108</t>
        </is>
      </c>
      <c r="AE394" s="96" t="inlineStr">
        <is>
          <t>Hunter New England and Central Coast</t>
        </is>
      </c>
      <c r="AF394" s="112" t="n">
        <v>1</v>
      </c>
    </row>
    <row r="395" ht="15" customHeight="1">
      <c r="A395" s="42" t="n">
        <v>2334</v>
      </c>
      <c r="B395" t="inlineStr">
        <is>
          <t>NSW</t>
        </is>
      </c>
      <c r="C395" t="inlineStr">
        <is>
          <t>2334|NSW</t>
        </is>
      </c>
      <c r="D395" t="inlineStr">
        <is>
          <t>Greta</t>
        </is>
      </c>
      <c r="E395" t="inlineStr">
        <is>
          <t>Greta</t>
        </is>
      </c>
      <c r="F395" s="30" t="n">
        <v>1</v>
      </c>
      <c r="G395" s="30" t="n">
        <v>1</v>
      </c>
      <c r="H395">
        <f>FALSE()</f>
        <v/>
      </c>
      <c r="K395" t="n">
        <v>2</v>
      </c>
      <c r="L395" t="inlineStr">
        <is>
          <t>MMM2 - Regional centre</t>
        </is>
      </c>
      <c r="M395" s="31" t="n">
        <v>1</v>
      </c>
      <c r="N395" t="inlineStr">
        <is>
          <t>2:100.0%</t>
        </is>
      </c>
      <c r="O395" s="43" t="n">
        <v>20.7074</v>
      </c>
      <c r="P395" s="43" t="n">
        <v>20.7073</v>
      </c>
      <c r="Q395" t="n">
        <v>2</v>
      </c>
      <c r="R395" t="inlineStr">
        <is>
          <t>MMM2 - Regional centre</t>
        </is>
      </c>
      <c r="S395" t="inlineStr">
        <is>
          <t>MMM 2023 (POA concordance)</t>
        </is>
      </c>
      <c r="T395" t="inlineStr">
        <is>
          <t>Hunter New England LHD</t>
        </is>
      </c>
      <c r="U395" t="inlineStr">
        <is>
          <t>X800</t>
        </is>
      </c>
      <c r="V395" s="44" t="n">
        <v>3349</v>
      </c>
      <c r="W395" s="44" t="n">
        <v>319</v>
      </c>
      <c r="X395" s="43" t="n">
        <v>9.5</v>
      </c>
      <c r="Y395" s="43" t="n">
        <v>977.4</v>
      </c>
      <c r="Z395" t="n">
        <v>4</v>
      </c>
      <c r="AA395" s="96" t="n">
        <v>2</v>
      </c>
      <c r="AB395" s="96" t="inlineStr">
        <is>
          <t>RA2 - Inner regional Australia</t>
        </is>
      </c>
      <c r="AC395" s="96" t="inlineStr">
        <is>
          <t>Approximate: derived from Shipping_MMM via standard MMM→RA mapping (MMM2-3 both map to RA2)</t>
        </is>
      </c>
      <c r="AD395" s="96" t="inlineStr">
        <is>
          <t>PHN108</t>
        </is>
      </c>
      <c r="AE395" s="96" t="inlineStr">
        <is>
          <t>Hunter New England and Central Coast</t>
        </is>
      </c>
      <c r="AF395" s="112" t="n">
        <v>1</v>
      </c>
    </row>
    <row r="396" ht="15" customHeight="1">
      <c r="A396" s="42" t="n">
        <v>2335</v>
      </c>
      <c r="B396" t="inlineStr">
        <is>
          <t>NSW</t>
        </is>
      </c>
      <c r="C396" t="inlineStr">
        <is>
          <t>2335|NSW</t>
        </is>
      </c>
      <c r="D396" t="inlineStr">
        <is>
          <t>Belford</t>
        </is>
      </c>
      <c r="E396" t="inlineStr">
        <is>
          <t>Belford, Branxton, Dalwood, East Branxton, Elderslie</t>
        </is>
      </c>
      <c r="F396" s="30" t="n">
        <v>10</v>
      </c>
      <c r="G396" s="30" t="n">
        <v>10</v>
      </c>
      <c r="H396">
        <f>FALSE()</f>
        <v/>
      </c>
      <c r="J396" t="inlineStr">
        <is>
          <t>SINGLETON SHIRE COUNCIL</t>
        </is>
      </c>
      <c r="K396" t="n">
        <v>5</v>
      </c>
      <c r="L396" t="inlineStr">
        <is>
          <t>MMM5 - Small rural town</t>
        </is>
      </c>
      <c r="M396" s="31" t="n">
        <v>0.7127</v>
      </c>
      <c r="N396" t="inlineStr">
        <is>
          <t>5:71.3%; 2:28.7%</t>
        </is>
      </c>
      <c r="O396" s="43" t="n">
        <v>191.3145</v>
      </c>
      <c r="P396" s="43" t="n">
        <v>268.4372</v>
      </c>
      <c r="Q396" t="n">
        <v>5</v>
      </c>
      <c r="R396" t="inlineStr">
        <is>
          <t>MMM5 - Small rural town</t>
        </is>
      </c>
      <c r="S396" t="inlineStr">
        <is>
          <t>MMM 2023 (POA concordance)</t>
        </is>
      </c>
      <c r="T396" t="inlineStr">
        <is>
          <t>Hunter New England LHD</t>
        </is>
      </c>
      <c r="U396" t="inlineStr">
        <is>
          <t>X800</t>
        </is>
      </c>
      <c r="V396" s="44" t="n">
        <v>8124</v>
      </c>
      <c r="W396" s="44" t="n">
        <v>567</v>
      </c>
      <c r="X396" s="43" t="n">
        <v>7</v>
      </c>
      <c r="Y396" s="43" t="n">
        <v>1025.5</v>
      </c>
      <c r="Z396" t="n">
        <v>7</v>
      </c>
      <c r="AA396" s="96" t="n">
        <v>3</v>
      </c>
      <c r="AB396" s="96" t="inlineStr">
        <is>
          <t>RA3 - Outer regional Australia</t>
        </is>
      </c>
      <c r="AC396" s="96" t="inlineStr">
        <is>
          <t>Approximate: derived from Shipping_MMM via standard MMM→RA mapping (MMM4-5 both map to RA3; some MMM5 areas may be RA2)</t>
        </is>
      </c>
      <c r="AD396" s="96" t="inlineStr">
        <is>
          <t>PHN108</t>
        </is>
      </c>
      <c r="AE396" s="96" t="inlineStr">
        <is>
          <t>Hunter New England and Central Coast</t>
        </is>
      </c>
      <c r="AF396" s="112" t="n">
        <v>1</v>
      </c>
    </row>
    <row r="397" ht="15" customHeight="1">
      <c r="A397" s="42" t="n">
        <v>2336</v>
      </c>
      <c r="B397" t="inlineStr">
        <is>
          <t>NSW</t>
        </is>
      </c>
      <c r="C397" t="inlineStr">
        <is>
          <t>2336|NSW</t>
        </is>
      </c>
      <c r="D397" t="inlineStr">
        <is>
          <t>Aberdeen</t>
        </is>
      </c>
      <c r="E397" t="inlineStr">
        <is>
          <t>Aberdeen, Dartbrook, Davis Creek, Rossgole, Rouchel</t>
        </is>
      </c>
      <c r="F397" s="30" t="n">
        <v>8</v>
      </c>
      <c r="G397" s="30" t="n">
        <v>8</v>
      </c>
      <c r="H397">
        <f>FALSE()</f>
        <v/>
      </c>
      <c r="J397" t="inlineStr">
        <is>
          <t>UPPER HUNTER SHIRE COUNCIL</t>
        </is>
      </c>
      <c r="K397" t="n">
        <v>5</v>
      </c>
      <c r="L397" t="inlineStr">
        <is>
          <t>MMM5 - Small rural town</t>
        </is>
      </c>
      <c r="M397" s="31" t="n">
        <v>0.9947</v>
      </c>
      <c r="N397" t="inlineStr">
        <is>
          <t>5:99.5%; 4:0.5%</t>
        </is>
      </c>
      <c r="O397" s="43" t="n">
        <v>884.2886999999999</v>
      </c>
      <c r="P397" s="43" t="n">
        <v>888.9717000000001</v>
      </c>
      <c r="Q397" t="n">
        <v>5</v>
      </c>
      <c r="R397" t="inlineStr">
        <is>
          <t>MMM5 - Small rural town</t>
        </is>
      </c>
      <c r="S397" t="inlineStr">
        <is>
          <t>MMM 2023 (POA concordance)</t>
        </is>
      </c>
      <c r="T397" t="inlineStr">
        <is>
          <t>Hunter New England LHD</t>
        </is>
      </c>
      <c r="U397" t="inlineStr">
        <is>
          <t>X800</t>
        </is>
      </c>
      <c r="V397" s="44" t="n">
        <v>2589</v>
      </c>
      <c r="W397" s="44" t="n">
        <v>232</v>
      </c>
      <c r="X397" s="43" t="n">
        <v>9</v>
      </c>
      <c r="Y397" s="43" t="n">
        <v>969.5</v>
      </c>
      <c r="Z397" t="n">
        <v>4</v>
      </c>
      <c r="AA397" s="96" t="n">
        <v>3</v>
      </c>
      <c r="AB397" s="96" t="inlineStr">
        <is>
          <t>RA3 - Outer regional Australia</t>
        </is>
      </c>
      <c r="AC397" s="96" t="inlineStr">
        <is>
          <t>Approximate: derived from Shipping_MMM via standard MMM→RA mapping (MMM4-5 both map to RA3; some MMM5 areas may be RA2)</t>
        </is>
      </c>
      <c r="AD397" s="96" t="inlineStr">
        <is>
          <t>PHN108</t>
        </is>
      </c>
      <c r="AE397" s="96" t="inlineStr">
        <is>
          <t>Hunter New England and Central Coast</t>
        </is>
      </c>
      <c r="AF397" s="112" t="n">
        <v>1</v>
      </c>
    </row>
    <row r="398" ht="15" customHeight="1">
      <c r="A398" s="42" t="n">
        <v>2337</v>
      </c>
      <c r="B398" t="inlineStr">
        <is>
          <t>NSW</t>
        </is>
      </c>
      <c r="C398" t="inlineStr">
        <is>
          <t>2337|NSW</t>
        </is>
      </c>
      <c r="D398" t="inlineStr">
        <is>
          <t>Belltrees</t>
        </is>
      </c>
      <c r="E398" t="inlineStr">
        <is>
          <t>Belltrees, Brawboy, Bunnan, Dry Creek, Ellerston</t>
        </is>
      </c>
      <c r="F398" s="30" t="n">
        <v>25</v>
      </c>
      <c r="G398" s="30" t="n">
        <v>25</v>
      </c>
      <c r="H398">
        <f>FALSE()</f>
        <v/>
      </c>
      <c r="K398" t="n">
        <v>5</v>
      </c>
      <c r="L398" t="inlineStr">
        <is>
          <t>MMM5 - Small rural town</t>
        </is>
      </c>
      <c r="M398" s="31" t="n">
        <v>0.9644</v>
      </c>
      <c r="N398" t="inlineStr">
        <is>
          <t>5:96.4%; 4:3.6%</t>
        </is>
      </c>
      <c r="O398" s="43" t="n">
        <v>3213.153</v>
      </c>
      <c r="P398" s="43" t="n">
        <v>3331.7268</v>
      </c>
      <c r="Q398" t="n">
        <v>5</v>
      </c>
      <c r="R398" t="inlineStr">
        <is>
          <t>MMM5 - Small rural town</t>
        </is>
      </c>
      <c r="S398" t="inlineStr">
        <is>
          <t>MMM 2023 (POA concordance)</t>
        </is>
      </c>
      <c r="T398" t="inlineStr">
        <is>
          <t>Hunter New England LHD</t>
        </is>
      </c>
      <c r="U398" t="inlineStr">
        <is>
          <t>X800</t>
        </is>
      </c>
      <c r="V398" s="44" t="n">
        <v>8060</v>
      </c>
      <c r="W398" s="44" t="n">
        <v>509</v>
      </c>
      <c r="X398" s="43" t="n">
        <v>6.3</v>
      </c>
      <c r="Y398" s="43" t="n">
        <v>989.6</v>
      </c>
      <c r="Z398" t="n">
        <v>5</v>
      </c>
      <c r="AA398" s="96" t="n">
        <v>3</v>
      </c>
      <c r="AB398" s="96" t="inlineStr">
        <is>
          <t>RA3 - Outer regional Australia</t>
        </is>
      </c>
      <c r="AC398" s="96" t="inlineStr">
        <is>
          <t>Approximate: derived from Shipping_MMM via standard MMM→RA mapping (MMM4-5 both map to RA3; some MMM5 areas may be RA2)</t>
        </is>
      </c>
      <c r="AD398" s="96" t="inlineStr">
        <is>
          <t>PHN108</t>
        </is>
      </c>
      <c r="AE398" s="96" t="inlineStr">
        <is>
          <t>Hunter New England and Central Coast</t>
        </is>
      </c>
      <c r="AF398" s="112" t="n">
        <v>1</v>
      </c>
    </row>
    <row r="399" ht="15" customHeight="1">
      <c r="A399" s="42" t="n">
        <v>2338</v>
      </c>
      <c r="B399" t="inlineStr">
        <is>
          <t>NSW</t>
        </is>
      </c>
      <c r="C399" t="inlineStr">
        <is>
          <t>2338|NSW</t>
        </is>
      </c>
      <c r="D399" t="inlineStr">
        <is>
          <t>Ardglen</t>
        </is>
      </c>
      <c r="E399" t="inlineStr">
        <is>
          <t>Ardglen, Blandford, Crawney, Green Creek, Murrurundi</t>
        </is>
      </c>
      <c r="F399" s="30" t="n">
        <v>9</v>
      </c>
      <c r="G399" s="30" t="n">
        <v>9</v>
      </c>
      <c r="H399">
        <f>FALSE()</f>
        <v/>
      </c>
      <c r="J399" t="inlineStr">
        <is>
          <t>UPPER HUNTER SHIRE COUNCIL</t>
        </is>
      </c>
      <c r="K399" t="n">
        <v>5</v>
      </c>
      <c r="L399" t="inlineStr">
        <is>
          <t>MMM5 - Small rural town</t>
        </is>
      </c>
      <c r="M399" s="31" t="n">
        <v>1</v>
      </c>
      <c r="N399" t="inlineStr">
        <is>
          <t>5:100.0%</t>
        </is>
      </c>
      <c r="O399" s="43" t="n">
        <v>989.4779</v>
      </c>
      <c r="P399" s="43" t="n">
        <v>989.4776000000001</v>
      </c>
      <c r="Q399" t="n">
        <v>5</v>
      </c>
      <c r="R399" t="inlineStr">
        <is>
          <t>MMM5 - Small rural town</t>
        </is>
      </c>
      <c r="S399" t="inlineStr">
        <is>
          <t>MMM 2023 (POA concordance)</t>
        </is>
      </c>
      <c r="T399" t="inlineStr">
        <is>
          <t>Hunter New England LHD</t>
        </is>
      </c>
      <c r="U399" t="inlineStr">
        <is>
          <t>X800</t>
        </is>
      </c>
      <c r="V399" s="44" t="n">
        <v>1403</v>
      </c>
      <c r="W399" s="44" t="n">
        <v>85</v>
      </c>
      <c r="X399" s="43" t="n">
        <v>6.1</v>
      </c>
      <c r="Y399" s="43" t="n">
        <v>952.6</v>
      </c>
      <c r="Z399" t="n">
        <v>3</v>
      </c>
      <c r="AA399" s="96" t="n">
        <v>3</v>
      </c>
      <c r="AB399" s="96" t="inlineStr">
        <is>
          <t>RA3 - Outer regional Australia</t>
        </is>
      </c>
      <c r="AC399" s="96" t="inlineStr">
        <is>
          <t>Approximate: derived from Shipping_MMM via standard MMM→RA mapping (MMM4-5 both map to RA3; some MMM5 areas may be RA2)</t>
        </is>
      </c>
      <c r="AD399" s="96" t="inlineStr">
        <is>
          <t>PHN108</t>
        </is>
      </c>
      <c r="AE399" s="96" t="inlineStr">
        <is>
          <t>Hunter New England and Central Coast</t>
        </is>
      </c>
      <c r="AF399" s="112" t="n">
        <v>1</v>
      </c>
    </row>
    <row r="400" ht="15" customHeight="1">
      <c r="A400" s="42" t="n">
        <v>2339</v>
      </c>
      <c r="B400" t="inlineStr">
        <is>
          <t>NSW</t>
        </is>
      </c>
      <c r="C400" t="inlineStr">
        <is>
          <t>2339|NSW</t>
        </is>
      </c>
      <c r="D400" t="inlineStr">
        <is>
          <t>Big Jacks Creek</t>
        </is>
      </c>
      <c r="E400" t="inlineStr">
        <is>
          <t>Big Jacks Creek, Braefield, Cattle Creek, Chilcotts Creek, Little Jacks Creek</t>
        </is>
      </c>
      <c r="F400" s="30" t="n">
        <v>10</v>
      </c>
      <c r="G400" s="30" t="n">
        <v>10</v>
      </c>
      <c r="H400">
        <f>FALSE()</f>
        <v/>
      </c>
      <c r="K400" t="n">
        <v>5</v>
      </c>
      <c r="L400" t="inlineStr">
        <is>
          <t>MMM5 - Small rural town</t>
        </is>
      </c>
      <c r="M400" s="31" t="n">
        <v>1</v>
      </c>
      <c r="N400" t="inlineStr">
        <is>
          <t>5:100.0%</t>
        </is>
      </c>
      <c r="O400" s="43" t="n">
        <v>1120.8458</v>
      </c>
      <c r="P400" s="43" t="n">
        <v>1120.8458</v>
      </c>
      <c r="Q400" t="n">
        <v>5</v>
      </c>
      <c r="R400" t="inlineStr">
        <is>
          <t>MMM5 - Small rural town</t>
        </is>
      </c>
      <c r="S400" t="inlineStr">
        <is>
          <t>MMM 2023 (POA concordance)</t>
        </is>
      </c>
      <c r="T400" t="inlineStr">
        <is>
          <t>Hunter New England LHD</t>
        </is>
      </c>
      <c r="U400" t="inlineStr">
        <is>
          <t>X800</t>
        </is>
      </c>
      <c r="V400" s="44" t="n">
        <v>718</v>
      </c>
      <c r="W400" s="44" t="n">
        <v>49</v>
      </c>
      <c r="X400" s="43" t="n">
        <v>6.8</v>
      </c>
      <c r="Y400" s="43" t="n">
        <v>990.7</v>
      </c>
      <c r="Z400" t="n">
        <v>5</v>
      </c>
      <c r="AA400" s="96" t="n">
        <v>3</v>
      </c>
      <c r="AB400" s="96" t="inlineStr">
        <is>
          <t>RA3 - Outer regional Australia</t>
        </is>
      </c>
      <c r="AC400" s="96" t="inlineStr">
        <is>
          <t>Approximate: derived from Shipping_MMM via standard MMM→RA mapping (MMM4-5 both map to RA3; some MMM5 areas may be RA2)</t>
        </is>
      </c>
      <c r="AD400" s="96" t="inlineStr">
        <is>
          <t>PHN108</t>
        </is>
      </c>
      <c r="AE400" s="96" t="inlineStr">
        <is>
          <t>Hunter New England and Central Coast</t>
        </is>
      </c>
      <c r="AF400" s="112" t="n">
        <v>1</v>
      </c>
    </row>
    <row r="401" ht="15" customHeight="1">
      <c r="A401" s="42" t="n">
        <v>2340</v>
      </c>
      <c r="B401" t="inlineStr">
        <is>
          <t>NSW</t>
        </is>
      </c>
      <c r="C401" t="inlineStr">
        <is>
          <t>2340|NSW</t>
        </is>
      </c>
      <c r="D401" t="inlineStr">
        <is>
          <t>Appleby</t>
        </is>
      </c>
      <c r="E401" t="inlineStr">
        <is>
          <t>Appleby, Barry, Bective, Bithramere, Bowling Alley Point</t>
        </is>
      </c>
      <c r="F401" s="30" t="n">
        <v>39</v>
      </c>
      <c r="G401" s="30" t="n">
        <v>39</v>
      </c>
      <c r="H401">
        <f>FALSE()</f>
        <v/>
      </c>
      <c r="J401" t="inlineStr">
        <is>
          <t>TAMWORTH REGIONAL COUNCIL</t>
        </is>
      </c>
      <c r="K401" t="n">
        <v>5</v>
      </c>
      <c r="L401" t="inlineStr">
        <is>
          <t>MMM5 - Small rural town</t>
        </is>
      </c>
      <c r="M401" s="31" t="n">
        <v>0.8137</v>
      </c>
      <c r="N401" t="inlineStr">
        <is>
          <t>5:81.4%; 3:18.6%</t>
        </is>
      </c>
      <c r="O401" s="43" t="n">
        <v>2728.2099</v>
      </c>
      <c r="P401" s="43" t="n">
        <v>3352.9983</v>
      </c>
      <c r="Q401" t="n">
        <v>5</v>
      </c>
      <c r="R401" t="inlineStr">
        <is>
          <t>MMM5 - Small rural town</t>
        </is>
      </c>
      <c r="S401" t="inlineStr">
        <is>
          <t>MMM 2023 (POA concordance)</t>
        </is>
      </c>
      <c r="T401" t="inlineStr">
        <is>
          <t>Hunter New England LHD</t>
        </is>
      </c>
      <c r="U401" t="inlineStr">
        <is>
          <t>X800</t>
        </is>
      </c>
      <c r="V401" s="44" t="n">
        <v>52436</v>
      </c>
      <c r="W401" s="44" t="n">
        <v>6834</v>
      </c>
      <c r="X401" s="43" t="n">
        <v>13</v>
      </c>
      <c r="Y401" s="43" t="n">
        <v>963.3</v>
      </c>
      <c r="Z401" t="n">
        <v>3</v>
      </c>
      <c r="AA401" s="96" t="n">
        <v>3</v>
      </c>
      <c r="AB401" s="96" t="inlineStr">
        <is>
          <t>RA3 - Outer regional Australia</t>
        </is>
      </c>
      <c r="AC401" s="96" t="inlineStr">
        <is>
          <t>Approximate: derived from Shipping_MMM via standard MMM→RA mapping (MMM4-5 both map to RA3; some MMM5 areas may be RA2)</t>
        </is>
      </c>
      <c r="AD401" s="96" t="inlineStr">
        <is>
          <t>PHN108</t>
        </is>
      </c>
      <c r="AE401" s="96" t="inlineStr">
        <is>
          <t>Hunter New England and Central Coast</t>
        </is>
      </c>
      <c r="AF401" s="112" t="n">
        <v>1</v>
      </c>
    </row>
    <row r="402" ht="15" customHeight="1">
      <c r="A402" s="42" t="n">
        <v>2341</v>
      </c>
      <c r="B402" t="inlineStr">
        <is>
          <t>NSW</t>
        </is>
      </c>
      <c r="C402" t="inlineStr">
        <is>
          <t>2341|NSW</t>
        </is>
      </c>
      <c r="D402" t="inlineStr">
        <is>
          <t>Werris Creek</t>
        </is>
      </c>
      <c r="E402" t="inlineStr">
        <is>
          <t>Werris Creek</t>
        </is>
      </c>
      <c r="F402" s="30" t="n">
        <v>1</v>
      </c>
      <c r="G402" s="30" t="n">
        <v>1</v>
      </c>
      <c r="H402">
        <f>FALSE()</f>
        <v/>
      </c>
      <c r="K402" t="n">
        <v>5</v>
      </c>
      <c r="L402" t="inlineStr">
        <is>
          <t>MMM5 - Small rural town</t>
        </is>
      </c>
      <c r="M402" s="31" t="n">
        <v>1</v>
      </c>
      <c r="N402" t="inlineStr">
        <is>
          <t>5:100.0%</t>
        </is>
      </c>
      <c r="O402" s="43" t="n">
        <v>227.9109</v>
      </c>
      <c r="P402" s="43" t="n">
        <v>227.9108</v>
      </c>
      <c r="Q402" t="n">
        <v>5</v>
      </c>
      <c r="R402" t="inlineStr">
        <is>
          <t>MMM5 - Small rural town</t>
        </is>
      </c>
      <c r="S402" t="inlineStr">
        <is>
          <t>MMM 2023 (POA concordance)</t>
        </is>
      </c>
      <c r="T402" t="inlineStr">
        <is>
          <t>Hunter New England LHD</t>
        </is>
      </c>
      <c r="U402" t="inlineStr">
        <is>
          <t>X800</t>
        </is>
      </c>
      <c r="V402" s="44" t="n">
        <v>1478</v>
      </c>
      <c r="W402" s="44" t="n">
        <v>323</v>
      </c>
      <c r="X402" s="43" t="n">
        <v>21.9</v>
      </c>
      <c r="Y402" s="43" t="n">
        <v>823.9</v>
      </c>
      <c r="Z402" t="n">
        <v>1</v>
      </c>
      <c r="AA402" s="96" t="n">
        <v>3</v>
      </c>
      <c r="AB402" s="96" t="inlineStr">
        <is>
          <t>RA3 - Outer regional Australia</t>
        </is>
      </c>
      <c r="AC402" s="96" t="inlineStr">
        <is>
          <t>Approximate: derived from Shipping_MMM via standard MMM→RA mapping (MMM4-5 both map to RA3; some MMM5 areas may be RA2)</t>
        </is>
      </c>
      <c r="AD402" s="96" t="inlineStr">
        <is>
          <t>PHN108</t>
        </is>
      </c>
      <c r="AE402" s="96" t="inlineStr">
        <is>
          <t>Hunter New England and Central Coast</t>
        </is>
      </c>
      <c r="AF402" s="112" t="n">
        <v>1</v>
      </c>
    </row>
    <row r="403" ht="15" customHeight="1">
      <c r="A403" s="42" t="n">
        <v>2342</v>
      </c>
      <c r="B403" t="inlineStr">
        <is>
          <t>NSW</t>
        </is>
      </c>
      <c r="C403" t="inlineStr">
        <is>
          <t>2342|NSW</t>
        </is>
      </c>
      <c r="D403" t="inlineStr">
        <is>
          <t>Currabubula</t>
        </is>
      </c>
      <c r="E403" t="inlineStr">
        <is>
          <t>Currabubula, Piallaway</t>
        </is>
      </c>
      <c r="F403" s="30" t="n">
        <v>2</v>
      </c>
      <c r="G403" s="30" t="n">
        <v>2</v>
      </c>
      <c r="H403">
        <f>FALSE()</f>
        <v/>
      </c>
      <c r="K403" t="n">
        <v>5</v>
      </c>
      <c r="L403" t="inlineStr">
        <is>
          <t>MMM5 - Small rural town</t>
        </is>
      </c>
      <c r="M403" s="31" t="n">
        <v>1</v>
      </c>
      <c r="N403" t="inlineStr">
        <is>
          <t>5:100.0%</t>
        </is>
      </c>
      <c r="O403" s="43" t="n">
        <v>561.0816</v>
      </c>
      <c r="P403" s="43" t="n">
        <v>561.0816</v>
      </c>
      <c r="Q403" t="n">
        <v>5</v>
      </c>
      <c r="R403" t="inlineStr">
        <is>
          <t>MMM5 - Small rural town</t>
        </is>
      </c>
      <c r="S403" t="inlineStr">
        <is>
          <t>MMM 2023 (POA concordance)</t>
        </is>
      </c>
      <c r="T403" t="inlineStr">
        <is>
          <t>Hunter New England LHD</t>
        </is>
      </c>
      <c r="U403" t="inlineStr">
        <is>
          <t>X800</t>
        </is>
      </c>
      <c r="V403" s="44" t="n">
        <v>465</v>
      </c>
      <c r="W403" s="44" t="n">
        <v>29</v>
      </c>
      <c r="X403" s="43" t="n">
        <v>6.2</v>
      </c>
      <c r="Y403" s="43" t="n">
        <v>1022</v>
      </c>
      <c r="Z403" t="n">
        <v>7</v>
      </c>
      <c r="AA403" s="96" t="n">
        <v>3</v>
      </c>
      <c r="AB403" s="96" t="inlineStr">
        <is>
          <t>RA3 - Outer regional Australia</t>
        </is>
      </c>
      <c r="AC403" s="96" t="inlineStr">
        <is>
          <t>Approximate: derived from Shipping_MMM via standard MMM→RA mapping (MMM4-5 both map to RA3; some MMM5 areas may be RA2)</t>
        </is>
      </c>
      <c r="AD403" s="96" t="inlineStr">
        <is>
          <t>PHN108</t>
        </is>
      </c>
      <c r="AE403" s="96" t="inlineStr">
        <is>
          <t>Hunter New England and Central Coast</t>
        </is>
      </c>
      <c r="AF403" s="112" t="n">
        <v>1</v>
      </c>
    </row>
    <row r="404" ht="15" customHeight="1">
      <c r="A404" s="42" t="n">
        <v>2343</v>
      </c>
      <c r="B404" t="inlineStr">
        <is>
          <t>NSW</t>
        </is>
      </c>
      <c r="C404" t="inlineStr">
        <is>
          <t>2343|NSW</t>
        </is>
      </c>
      <c r="D404" t="inlineStr">
        <is>
          <t>Blackville</t>
        </is>
      </c>
      <c r="E404" t="inlineStr">
        <is>
          <t>Blackville, Borambil, Bundella, Caroona, Colly Blue</t>
        </is>
      </c>
      <c r="F404" s="30" t="n">
        <v>16</v>
      </c>
      <c r="G404" s="30" t="n">
        <v>16</v>
      </c>
      <c r="H404">
        <f>FALSE()</f>
        <v/>
      </c>
      <c r="J404" t="inlineStr">
        <is>
          <t>CARE PO</t>
        </is>
      </c>
      <c r="K404" t="n">
        <v>5</v>
      </c>
      <c r="L404" t="inlineStr">
        <is>
          <t>MMM5 - Small rural town</t>
        </is>
      </c>
      <c r="M404" s="31" t="n">
        <v>1</v>
      </c>
      <c r="N404" t="inlineStr">
        <is>
          <t>5:100.0%</t>
        </is>
      </c>
      <c r="O404" s="43" t="n">
        <v>3352.8925</v>
      </c>
      <c r="P404" s="43" t="n">
        <v>3352.8926</v>
      </c>
      <c r="Q404" t="n">
        <v>5</v>
      </c>
      <c r="R404" t="inlineStr">
        <is>
          <t>MMM5 - Small rural town</t>
        </is>
      </c>
      <c r="S404" t="inlineStr">
        <is>
          <t>MMM 2023 (POA concordance)</t>
        </is>
      </c>
      <c r="T404" t="inlineStr">
        <is>
          <t>Hunter New England LHD</t>
        </is>
      </c>
      <c r="U404" t="inlineStr">
        <is>
          <t>X800</t>
        </is>
      </c>
      <c r="V404" s="44" t="n">
        <v>4858</v>
      </c>
      <c r="W404" s="44" t="n">
        <v>716</v>
      </c>
      <c r="X404" s="43" t="n">
        <v>14.7</v>
      </c>
      <c r="Y404" s="43" t="n">
        <v>941.7</v>
      </c>
      <c r="Z404" t="n">
        <v>2</v>
      </c>
      <c r="AA404" s="96" t="n">
        <v>3</v>
      </c>
      <c r="AB404" s="96" t="inlineStr">
        <is>
          <t>RA3 - Outer regional Australia</t>
        </is>
      </c>
      <c r="AC404" s="96" t="inlineStr">
        <is>
          <t>Approximate: derived from Shipping_MMM via standard MMM→RA mapping (MMM4-5 both map to RA3; some MMM5 areas may be RA2)</t>
        </is>
      </c>
      <c r="AD404" s="96" t="inlineStr">
        <is>
          <t>PHN108</t>
        </is>
      </c>
      <c r="AE404" s="96" t="inlineStr">
        <is>
          <t>Hunter New England and Central Coast</t>
        </is>
      </c>
      <c r="AF404" s="112" t="n">
        <v>1</v>
      </c>
    </row>
    <row r="405" ht="15" customHeight="1">
      <c r="A405" s="42" t="n">
        <v>2344</v>
      </c>
      <c r="B405" t="inlineStr">
        <is>
          <t>NSW</t>
        </is>
      </c>
      <c r="C405" t="inlineStr">
        <is>
          <t>2344|NSW</t>
        </is>
      </c>
      <c r="D405" t="inlineStr">
        <is>
          <t>Duri</t>
        </is>
      </c>
      <c r="E405" t="inlineStr">
        <is>
          <t>Duri, Winton</t>
        </is>
      </c>
      <c r="F405" s="30" t="n">
        <v>2</v>
      </c>
      <c r="G405" s="30" t="n">
        <v>2</v>
      </c>
      <c r="H405">
        <f>FALSE()</f>
        <v/>
      </c>
      <c r="K405" t="n">
        <v>5</v>
      </c>
      <c r="L405" t="inlineStr">
        <is>
          <t>MMM5 - Small rural town</t>
        </is>
      </c>
      <c r="M405" s="31" t="n">
        <v>0.5907</v>
      </c>
      <c r="N405" t="inlineStr">
        <is>
          <t>5:59.1%; 3:40.9%</t>
        </is>
      </c>
      <c r="O405" s="43" t="n">
        <v>200.3344</v>
      </c>
      <c r="P405" s="43" t="n">
        <v>339.1674</v>
      </c>
      <c r="Q405" t="n">
        <v>5</v>
      </c>
      <c r="R405" t="inlineStr">
        <is>
          <t>MMM5 - Small rural town</t>
        </is>
      </c>
      <c r="S405" t="inlineStr">
        <is>
          <t>MMM 2023 (POA concordance)</t>
        </is>
      </c>
      <c r="T405" t="inlineStr">
        <is>
          <t>Hunter New England LHD</t>
        </is>
      </c>
      <c r="U405" t="inlineStr">
        <is>
          <t>X800</t>
        </is>
      </c>
      <c r="V405" s="44" t="n">
        <v>674</v>
      </c>
      <c r="W405" s="44" t="n">
        <v>38</v>
      </c>
      <c r="X405" s="43" t="n">
        <v>5.6</v>
      </c>
      <c r="Y405" s="43" t="n">
        <v>1058.2</v>
      </c>
      <c r="Z405" t="n">
        <v>9</v>
      </c>
      <c r="AA405" s="96" t="n">
        <v>3</v>
      </c>
      <c r="AB405" s="96" t="inlineStr">
        <is>
          <t>RA3 - Outer regional Australia</t>
        </is>
      </c>
      <c r="AC405" s="96" t="inlineStr">
        <is>
          <t>Approximate: derived from Shipping_MMM via standard MMM→RA mapping (MMM4-5 both map to RA3; some MMM5 areas may be RA2)</t>
        </is>
      </c>
      <c r="AD405" s="96" t="inlineStr">
        <is>
          <t>PHN108</t>
        </is>
      </c>
      <c r="AE405" s="96" t="inlineStr">
        <is>
          <t>Hunter New England and Central Coast</t>
        </is>
      </c>
      <c r="AF405" s="112" t="n">
        <v>1</v>
      </c>
    </row>
    <row r="406" ht="15" customHeight="1">
      <c r="A406" s="42" t="n">
        <v>2345</v>
      </c>
      <c r="B406" t="inlineStr">
        <is>
          <t>NSW</t>
        </is>
      </c>
      <c r="C406" t="inlineStr">
        <is>
          <t>2345|NSW</t>
        </is>
      </c>
      <c r="D406" t="inlineStr">
        <is>
          <t>Attunga</t>
        </is>
      </c>
      <c r="E406" t="inlineStr">
        <is>
          <t>Attunga, Garthowen</t>
        </is>
      </c>
      <c r="F406" s="30" t="n">
        <v>2</v>
      </c>
      <c r="G406" s="30" t="n">
        <v>2</v>
      </c>
      <c r="H406">
        <f>FALSE()</f>
        <v/>
      </c>
      <c r="K406" t="n">
        <v>5</v>
      </c>
      <c r="L406" t="inlineStr">
        <is>
          <t>MMM5 - Small rural town</t>
        </is>
      </c>
      <c r="M406" s="31" t="n">
        <v>1</v>
      </c>
      <c r="N406" t="inlineStr">
        <is>
          <t>5:100.0%</t>
        </is>
      </c>
      <c r="O406" s="43" t="n">
        <v>291.783</v>
      </c>
      <c r="P406" s="43" t="n">
        <v>291.7831</v>
      </c>
      <c r="Q406" t="n">
        <v>5</v>
      </c>
      <c r="R406" t="inlineStr">
        <is>
          <t>MMM5 - Small rural town</t>
        </is>
      </c>
      <c r="S406" t="inlineStr">
        <is>
          <t>MMM 2023 (POA concordance)</t>
        </is>
      </c>
      <c r="T406" t="inlineStr">
        <is>
          <t>Hunter New England LHD</t>
        </is>
      </c>
      <c r="U406" t="inlineStr">
        <is>
          <t>X800</t>
        </is>
      </c>
      <c r="V406" s="44" t="n">
        <v>707</v>
      </c>
      <c r="W406" s="44" t="n">
        <v>72</v>
      </c>
      <c r="X406" s="43" t="n">
        <v>10.2</v>
      </c>
      <c r="Y406" s="43" t="n">
        <v>1023.1</v>
      </c>
      <c r="Z406" t="n">
        <v>7</v>
      </c>
      <c r="AA406" s="96" t="n">
        <v>3</v>
      </c>
      <c r="AB406" s="96" t="inlineStr">
        <is>
          <t>RA3 - Outer regional Australia</t>
        </is>
      </c>
      <c r="AC406" s="96" t="inlineStr">
        <is>
          <t>Approximate: derived from Shipping_MMM via standard MMM→RA mapping (MMM4-5 both map to RA3; some MMM5 areas may be RA2)</t>
        </is>
      </c>
      <c r="AD406" s="96" t="inlineStr">
        <is>
          <t>PHN108</t>
        </is>
      </c>
      <c r="AE406" s="96" t="inlineStr">
        <is>
          <t>Hunter New England and Central Coast</t>
        </is>
      </c>
      <c r="AF406" s="112" t="n">
        <v>1</v>
      </c>
    </row>
    <row r="407" ht="15" customHeight="1">
      <c r="A407" s="42" t="n">
        <v>2346</v>
      </c>
      <c r="B407" t="inlineStr">
        <is>
          <t>NSW</t>
        </is>
      </c>
      <c r="C407" t="inlineStr">
        <is>
          <t>2346|NSW</t>
        </is>
      </c>
      <c r="D407" t="inlineStr">
        <is>
          <t>Borah Creek</t>
        </is>
      </c>
      <c r="E407" t="inlineStr">
        <is>
          <t>Borah Creek, Halls Creek, Klori, Manilla, Namoi River</t>
        </is>
      </c>
      <c r="F407" s="30" t="n">
        <v>11</v>
      </c>
      <c r="G407" s="30" t="n">
        <v>11</v>
      </c>
      <c r="H407">
        <f>FALSE()</f>
        <v/>
      </c>
      <c r="K407" t="n">
        <v>5</v>
      </c>
      <c r="L407" t="inlineStr">
        <is>
          <t>MMM5 - Small rural town</t>
        </is>
      </c>
      <c r="M407" s="31" t="n">
        <v>1</v>
      </c>
      <c r="N407" t="inlineStr">
        <is>
          <t>5:100.0%</t>
        </is>
      </c>
      <c r="O407" s="43" t="n">
        <v>1967.8027</v>
      </c>
      <c r="P407" s="43" t="n">
        <v>1967.8028</v>
      </c>
      <c r="Q407" t="n">
        <v>5</v>
      </c>
      <c r="R407" t="inlineStr">
        <is>
          <t>MMM5 - Small rural town</t>
        </is>
      </c>
      <c r="S407" t="inlineStr">
        <is>
          <t>MMM 2023 (POA concordance)</t>
        </is>
      </c>
      <c r="T407" t="inlineStr">
        <is>
          <t>Hunter New England LHD</t>
        </is>
      </c>
      <c r="U407" t="inlineStr">
        <is>
          <t>X800</t>
        </is>
      </c>
      <c r="V407" s="44" t="n">
        <v>3033</v>
      </c>
      <c r="W407" s="44" t="n">
        <v>430</v>
      </c>
      <c r="X407" s="43" t="n">
        <v>14.2</v>
      </c>
      <c r="Y407" s="43" t="n">
        <v>909.2</v>
      </c>
      <c r="Z407" t="n">
        <v>2</v>
      </c>
      <c r="AA407" s="96" t="n">
        <v>3</v>
      </c>
      <c r="AB407" s="96" t="inlineStr">
        <is>
          <t>RA3 - Outer regional Australia</t>
        </is>
      </c>
      <c r="AC407" s="96" t="inlineStr">
        <is>
          <t>Approximate: derived from Shipping_MMM via standard MMM→RA mapping (MMM4-5 both map to RA3; some MMM5 areas may be RA2)</t>
        </is>
      </c>
      <c r="AD407" s="96" t="inlineStr">
        <is>
          <t>PHN108</t>
        </is>
      </c>
      <c r="AE407" s="96" t="inlineStr">
        <is>
          <t>Hunter New England and Central Coast</t>
        </is>
      </c>
      <c r="AF407" s="112" t="n">
        <v>1</v>
      </c>
    </row>
    <row r="408" ht="15" customHeight="1">
      <c r="A408" s="42" t="n">
        <v>2347</v>
      </c>
      <c r="B408" t="inlineStr">
        <is>
          <t>NSW</t>
        </is>
      </c>
      <c r="C408" t="inlineStr">
        <is>
          <t>2347|NSW</t>
        </is>
      </c>
      <c r="D408" t="inlineStr">
        <is>
          <t>Banoon</t>
        </is>
      </c>
      <c r="E408" t="inlineStr">
        <is>
          <t>Banoon, Barraba, Cobbadah, Gulf Creek, Gundamulda</t>
        </is>
      </c>
      <c r="F408" s="30" t="n">
        <v>13</v>
      </c>
      <c r="G408" s="30" t="n">
        <v>13</v>
      </c>
      <c r="H408">
        <f>FALSE()</f>
        <v/>
      </c>
      <c r="J408" t="inlineStr">
        <is>
          <t>TAMWORTH REGIONAL COUNCIL</t>
        </is>
      </c>
      <c r="K408" t="n">
        <v>5</v>
      </c>
      <c r="L408" t="inlineStr">
        <is>
          <t>MMM5 - Small rural town</t>
        </is>
      </c>
      <c r="M408" s="31" t="n">
        <v>1</v>
      </c>
      <c r="N408" t="inlineStr">
        <is>
          <t>5:100.0%</t>
        </is>
      </c>
      <c r="O408" s="43" t="n">
        <v>3035.4852</v>
      </c>
      <c r="P408" s="43" t="n">
        <v>3035.4851</v>
      </c>
      <c r="Q408" t="n">
        <v>5</v>
      </c>
      <c r="R408" t="inlineStr">
        <is>
          <t>MMM5 - Small rural town</t>
        </is>
      </c>
      <c r="S408" t="inlineStr">
        <is>
          <t>MMM 2023 (POA concordance)</t>
        </is>
      </c>
      <c r="T408" t="inlineStr">
        <is>
          <t>Hunter New England LHD</t>
        </is>
      </c>
      <c r="U408" t="inlineStr">
        <is>
          <t>X800</t>
        </is>
      </c>
      <c r="V408" s="44" t="n">
        <v>1865</v>
      </c>
      <c r="W408" s="44" t="n">
        <v>203</v>
      </c>
      <c r="X408" s="43" t="n">
        <v>10.9</v>
      </c>
      <c r="Y408" s="43" t="n">
        <v>902.4</v>
      </c>
      <c r="Z408" t="n">
        <v>1</v>
      </c>
      <c r="AA408" s="96" t="n">
        <v>3</v>
      </c>
      <c r="AB408" s="96" t="inlineStr">
        <is>
          <t>RA3 - Outer regional Australia</t>
        </is>
      </c>
      <c r="AC408" s="96" t="inlineStr">
        <is>
          <t>Approximate: derived from Shipping_MMM via standard MMM→RA mapping (MMM4-5 both map to RA3; some MMM5 areas may be RA2)</t>
        </is>
      </c>
      <c r="AD408" s="96" t="inlineStr">
        <is>
          <t>PHN108</t>
        </is>
      </c>
      <c r="AE408" s="96" t="inlineStr">
        <is>
          <t>Hunter New England and Central Coast</t>
        </is>
      </c>
      <c r="AF408" s="112" t="n">
        <v>1</v>
      </c>
    </row>
    <row r="409" ht="15" customHeight="1">
      <c r="A409" s="42" t="n">
        <v>2348</v>
      </c>
      <c r="B409" t="inlineStr">
        <is>
          <t>NSW</t>
        </is>
      </c>
      <c r="C409" t="inlineStr">
        <is>
          <t>2348|NSW</t>
        </is>
      </c>
      <c r="D409" t="inlineStr">
        <is>
          <t>New England Mc</t>
        </is>
      </c>
      <c r="E409" t="inlineStr">
        <is>
          <t>New England Mc</t>
        </is>
      </c>
      <c r="F409" s="30" t="n">
        <v>1</v>
      </c>
      <c r="G409" s="30" t="n">
        <v>1</v>
      </c>
      <c r="H409">
        <f>TRUE()</f>
        <v/>
      </c>
      <c r="I409" t="inlineStr">
        <is>
          <t>Post Office Boxes</t>
        </is>
      </c>
      <c r="J409" t="inlineStr">
        <is>
          <t>PO BOXES &amp; LOCKED BAGS</t>
        </is>
      </c>
      <c r="M409" s="31" t="n"/>
      <c r="O409" s="43" t="n"/>
      <c r="P409" s="43" t="n"/>
      <c r="Q409" t="n">
        <v>5</v>
      </c>
      <c r="R409" t="inlineStr">
        <is>
          <t>MMM5 - Small rural town</t>
        </is>
      </c>
      <c r="S409" t="inlineStr">
        <is>
          <t>No POA; assigned from nearest classified postcode</t>
        </is>
      </c>
      <c r="T409" t="inlineStr">
        <is>
          <t>Hunter New England LHD</t>
        </is>
      </c>
      <c r="U409" t="inlineStr">
        <is>
          <t>X800</t>
        </is>
      </c>
      <c r="V409" s="44" t="n"/>
      <c r="W409" s="44" t="n"/>
      <c r="X409" s="43" t="n"/>
      <c r="Y409" s="43" t="n"/>
      <c r="AA409" s="96" t="n">
        <v>3</v>
      </c>
      <c r="AB409" s="96" t="inlineStr">
        <is>
          <t>RA3 - Outer regional Australia</t>
        </is>
      </c>
      <c r="AC409" s="96" t="inlineStr">
        <is>
          <t>Approximate: derived from Shipping_MMM via standard MMM→RA mapping (MMM4-5 both map to RA3; some MMM5 areas may be RA2)</t>
        </is>
      </c>
      <c r="AD409" s="96" t="inlineStr">
        <is>
          <t>PHN108</t>
        </is>
      </c>
      <c r="AE409" s="96" t="inlineStr">
        <is>
          <t>Hunter New England and Central Coast</t>
        </is>
      </c>
      <c r="AF409" s="96" t="inlineStr"/>
      <c r="AG409" s="96" t="inlineStr">
        <is>
          <t>Inferred (Nearest matched postcode)</t>
        </is>
      </c>
    </row>
    <row r="410" ht="15" customHeight="1">
      <c r="A410" s="42" t="n">
        <v>2350</v>
      </c>
      <c r="B410" t="inlineStr">
        <is>
          <t>NSW</t>
        </is>
      </c>
      <c r="C410" t="inlineStr">
        <is>
          <t>2350|NSW</t>
        </is>
      </c>
      <c r="D410" t="inlineStr">
        <is>
          <t>Aberfoyle</t>
        </is>
      </c>
      <c r="E410" t="inlineStr">
        <is>
          <t>Aberfoyle, Abington, Argyle, Armidale, Armidale Dc</t>
        </is>
      </c>
      <c r="F410" s="30" t="n">
        <v>27</v>
      </c>
      <c r="G410" s="30" t="n">
        <v>27</v>
      </c>
      <c r="H410">
        <f>FALSE()</f>
        <v/>
      </c>
      <c r="J410" t="inlineStr">
        <is>
          <t>ARMIDALE REGIONAL COUNCIL</t>
        </is>
      </c>
      <c r="K410" t="n">
        <v>5</v>
      </c>
      <c r="L410" t="inlineStr">
        <is>
          <t>MMM5 - Small rural town</t>
        </is>
      </c>
      <c r="M410" s="31" t="n">
        <v>0.8826000000000001</v>
      </c>
      <c r="N410" t="inlineStr">
        <is>
          <t>5:88.3%; 3:11.7%</t>
        </is>
      </c>
      <c r="O410" s="43" t="n">
        <v>4009.7148</v>
      </c>
      <c r="P410" s="43" t="n">
        <v>4543.2274</v>
      </c>
      <c r="Q410" t="n">
        <v>5</v>
      </c>
      <c r="R410" t="inlineStr">
        <is>
          <t>MMM5 - Small rural town</t>
        </is>
      </c>
      <c r="S410" t="inlineStr">
        <is>
          <t>MMM 2023 (POA concordance)</t>
        </is>
      </c>
      <c r="T410" t="inlineStr">
        <is>
          <t>Hunter New England LHD</t>
        </is>
      </c>
      <c r="U410" t="inlineStr">
        <is>
          <t>X800</t>
        </is>
      </c>
      <c r="V410" s="44" t="n">
        <v>26911</v>
      </c>
      <c r="W410" s="44" t="n">
        <v>1992</v>
      </c>
      <c r="X410" s="43" t="n">
        <v>7.4</v>
      </c>
      <c r="Y410" s="43" t="n">
        <v>988.2</v>
      </c>
      <c r="Z410" t="n">
        <v>5</v>
      </c>
      <c r="AA410" s="96" t="n">
        <v>3</v>
      </c>
      <c r="AB410" s="96" t="inlineStr">
        <is>
          <t>RA3 - Outer regional Australia</t>
        </is>
      </c>
      <c r="AC410" s="96" t="inlineStr">
        <is>
          <t>Approximate: derived from Shipping_MMM via standard MMM→RA mapping (MMM4-5 both map to RA3; some MMM5 areas may be RA2)</t>
        </is>
      </c>
      <c r="AD410" s="96" t="inlineStr">
        <is>
          <t>PHN108</t>
        </is>
      </c>
      <c r="AE410" s="96" t="inlineStr">
        <is>
          <t>Hunter New England and Central Coast</t>
        </is>
      </c>
      <c r="AF410" s="112" t="n">
        <v>1</v>
      </c>
    </row>
    <row r="411" ht="15" customHeight="1">
      <c r="A411" s="42" t="n">
        <v>2351</v>
      </c>
      <c r="B411" t="inlineStr">
        <is>
          <t>NSW</t>
        </is>
      </c>
      <c r="C411" t="inlineStr">
        <is>
          <t>2351|NSW</t>
        </is>
      </c>
      <c r="D411" t="inlineStr">
        <is>
          <t>University Of New England</t>
        </is>
      </c>
      <c r="E411" t="inlineStr">
        <is>
          <t>University Of New England</t>
        </is>
      </c>
      <c r="F411" s="30" t="n">
        <v>1</v>
      </c>
      <c r="G411" s="30" t="n">
        <v>1</v>
      </c>
      <c r="H411">
        <f>FALSE()</f>
        <v/>
      </c>
      <c r="I411" t="inlineStr">
        <is>
          <t>LVR</t>
        </is>
      </c>
      <c r="J411" t="inlineStr">
        <is>
          <t>PO BOXES</t>
        </is>
      </c>
      <c r="M411" s="31" t="n"/>
      <c r="O411" s="43" t="n"/>
      <c r="P411" s="43" t="n"/>
      <c r="Q411" t="n">
        <v>5</v>
      </c>
      <c r="R411" t="inlineStr">
        <is>
          <t>MMM5 - Small rural town</t>
        </is>
      </c>
      <c r="S411" t="inlineStr">
        <is>
          <t>No POA; assigned from nearest classified postcode</t>
        </is>
      </c>
      <c r="T411" t="inlineStr">
        <is>
          <t>Hunter New England LHD</t>
        </is>
      </c>
      <c r="U411" t="inlineStr">
        <is>
          <t>X800</t>
        </is>
      </c>
      <c r="V411" s="44" t="n"/>
      <c r="W411" s="44" t="n"/>
      <c r="X411" s="43" t="n"/>
      <c r="Y411" s="43" t="n"/>
      <c r="AA411" s="96" t="n">
        <v>3</v>
      </c>
      <c r="AB411" s="96" t="inlineStr">
        <is>
          <t>RA3 - Outer regional Australia</t>
        </is>
      </c>
      <c r="AC411" s="96" t="inlineStr">
        <is>
          <t>Approximate: derived from Shipping_MMM via standard MMM→RA mapping (MMM4-5 both map to RA3; some MMM5 areas may be RA2)</t>
        </is>
      </c>
      <c r="AD411" s="96" t="inlineStr">
        <is>
          <t>PHN108</t>
        </is>
      </c>
      <c r="AE411" s="96" t="inlineStr">
        <is>
          <t>Hunter New England and Central Coast</t>
        </is>
      </c>
      <c r="AF411" s="96" t="inlineStr"/>
      <c r="AG411" s="96" t="inlineStr">
        <is>
          <t>Inferred (Nearest matched postcode)</t>
        </is>
      </c>
    </row>
    <row r="412" ht="15" customHeight="1">
      <c r="A412" s="42" t="n">
        <v>2352</v>
      </c>
      <c r="B412" t="inlineStr">
        <is>
          <t>NSW</t>
        </is>
      </c>
      <c r="C412" t="inlineStr">
        <is>
          <t>2352|NSW</t>
        </is>
      </c>
      <c r="D412" t="inlineStr">
        <is>
          <t>Kootingal</t>
        </is>
      </c>
      <c r="E412" t="inlineStr">
        <is>
          <t>Kootingal, Limbri, Mulla Creek, Tintinhull</t>
        </is>
      </c>
      <c r="F412" s="30" t="n">
        <v>4</v>
      </c>
      <c r="G412" s="30" t="n">
        <v>4</v>
      </c>
      <c r="H412">
        <f>FALSE()</f>
        <v/>
      </c>
      <c r="K412" t="n">
        <v>5</v>
      </c>
      <c r="L412" t="inlineStr">
        <is>
          <t>MMM5 - Small rural town</t>
        </is>
      </c>
      <c r="M412" s="31" t="n">
        <v>0.8066</v>
      </c>
      <c r="N412" t="inlineStr">
        <is>
          <t>5:80.7%; 3:19.3%</t>
        </is>
      </c>
      <c r="O412" s="43" t="n">
        <v>350.2911</v>
      </c>
      <c r="P412" s="43" t="n">
        <v>434.2708</v>
      </c>
      <c r="Q412" t="n">
        <v>5</v>
      </c>
      <c r="R412" t="inlineStr">
        <is>
          <t>MMM5 - Small rural town</t>
        </is>
      </c>
      <c r="S412" t="inlineStr">
        <is>
          <t>MMM 2023 (POA concordance)</t>
        </is>
      </c>
      <c r="T412" t="inlineStr">
        <is>
          <t>Hunter New England LHD</t>
        </is>
      </c>
      <c r="U412" t="inlineStr">
        <is>
          <t>X800</t>
        </is>
      </c>
      <c r="V412" s="44" t="n">
        <v>2950</v>
      </c>
      <c r="W412" s="44" t="n">
        <v>332</v>
      </c>
      <c r="X412" s="43" t="n">
        <v>11.3</v>
      </c>
      <c r="Y412" s="43" t="n">
        <v>971.6</v>
      </c>
      <c r="Z412" t="n">
        <v>4</v>
      </c>
      <c r="AA412" s="96" t="n">
        <v>3</v>
      </c>
      <c r="AB412" s="96" t="inlineStr">
        <is>
          <t>RA3 - Outer regional Australia</t>
        </is>
      </c>
      <c r="AC412" s="96" t="inlineStr">
        <is>
          <t>Approximate: derived from Shipping_MMM via standard MMM→RA mapping (MMM4-5 both map to RA3; some MMM5 areas may be RA2)</t>
        </is>
      </c>
      <c r="AD412" s="96" t="inlineStr">
        <is>
          <t>PHN108</t>
        </is>
      </c>
      <c r="AE412" s="96" t="inlineStr">
        <is>
          <t>Hunter New England and Central Coast</t>
        </is>
      </c>
      <c r="AF412" s="112" t="n">
        <v>1</v>
      </c>
    </row>
    <row r="413" ht="15" customHeight="1">
      <c r="A413" s="42" t="n">
        <v>2353</v>
      </c>
      <c r="B413" t="inlineStr">
        <is>
          <t>NSW</t>
        </is>
      </c>
      <c r="C413" t="inlineStr">
        <is>
          <t>2353|NSW</t>
        </is>
      </c>
      <c r="D413" t="inlineStr">
        <is>
          <t>Moonbi</t>
        </is>
      </c>
      <c r="E413" t="inlineStr">
        <is>
          <t>Moonbi</t>
        </is>
      </c>
      <c r="F413" s="30" t="n">
        <v>1</v>
      </c>
      <c r="G413" s="30" t="n">
        <v>1</v>
      </c>
      <c r="H413">
        <f>FALSE()</f>
        <v/>
      </c>
      <c r="K413" t="n">
        <v>5</v>
      </c>
      <c r="L413" t="inlineStr">
        <is>
          <t>MMM5 - Small rural town</t>
        </is>
      </c>
      <c r="M413" s="31" t="n">
        <v>0.9992</v>
      </c>
      <c r="N413" t="inlineStr">
        <is>
          <t>5:99.9%; 3:0.1%</t>
        </is>
      </c>
      <c r="O413" s="43" t="n">
        <v>198.7496</v>
      </c>
      <c r="P413" s="43" t="n">
        <v>198.8995</v>
      </c>
      <c r="Q413" t="n">
        <v>5</v>
      </c>
      <c r="R413" t="inlineStr">
        <is>
          <t>MMM5 - Small rural town</t>
        </is>
      </c>
      <c r="S413" t="inlineStr">
        <is>
          <t>MMM 2023 (POA concordance)</t>
        </is>
      </c>
      <c r="T413" t="inlineStr">
        <is>
          <t>Hunter New England LHD</t>
        </is>
      </c>
      <c r="U413" t="inlineStr">
        <is>
          <t>X800</t>
        </is>
      </c>
      <c r="V413" s="44" t="n">
        <v>1201</v>
      </c>
      <c r="W413" s="44" t="n">
        <v>111</v>
      </c>
      <c r="X413" s="43" t="n">
        <v>9.199999999999999</v>
      </c>
      <c r="Y413" s="43" t="n">
        <v>984.9</v>
      </c>
      <c r="Z413" t="n">
        <v>4</v>
      </c>
      <c r="AA413" s="96" t="n">
        <v>3</v>
      </c>
      <c r="AB413" s="96" t="inlineStr">
        <is>
          <t>RA3 - Outer regional Australia</t>
        </is>
      </c>
      <c r="AC413" s="96" t="inlineStr">
        <is>
          <t>Approximate: derived from Shipping_MMM via standard MMM→RA mapping (MMM4-5 both map to RA3; some MMM5 areas may be RA2)</t>
        </is>
      </c>
      <c r="AD413" s="96" t="inlineStr">
        <is>
          <t>PHN108</t>
        </is>
      </c>
      <c r="AE413" s="96" t="inlineStr">
        <is>
          <t>Hunter New England and Central Coast</t>
        </is>
      </c>
      <c r="AF413" s="112" t="n">
        <v>1</v>
      </c>
    </row>
    <row r="414" ht="15" customHeight="1">
      <c r="A414" s="42" t="n">
        <v>2354</v>
      </c>
      <c r="B414" t="inlineStr">
        <is>
          <t>NSW</t>
        </is>
      </c>
      <c r="C414" t="inlineStr">
        <is>
          <t>2354|NSW</t>
        </is>
      </c>
      <c r="D414" t="inlineStr">
        <is>
          <t>Kentucky</t>
        </is>
      </c>
      <c r="E414" t="inlineStr">
        <is>
          <t>Kentucky, Kentucky South, Niangala, Nowendoc, Walcha</t>
        </is>
      </c>
      <c r="F414" s="30" t="n">
        <v>9</v>
      </c>
      <c r="G414" s="30" t="n">
        <v>9</v>
      </c>
      <c r="H414">
        <f>FALSE()</f>
        <v/>
      </c>
      <c r="K414" t="n">
        <v>5</v>
      </c>
      <c r="L414" t="inlineStr">
        <is>
          <t>MMM5 - Small rural town</t>
        </is>
      </c>
      <c r="M414" s="31" t="n">
        <v>1</v>
      </c>
      <c r="N414" t="inlineStr">
        <is>
          <t>5:100.0%</t>
        </is>
      </c>
      <c r="O414" s="43" t="n">
        <v>7142.1489</v>
      </c>
      <c r="P414" s="43" t="n">
        <v>7142.1491</v>
      </c>
      <c r="Q414" t="n">
        <v>5</v>
      </c>
      <c r="R414" t="inlineStr">
        <is>
          <t>MMM5 - Small rural town</t>
        </is>
      </c>
      <c r="S414" t="inlineStr">
        <is>
          <t>MMM 2023 (POA concordance)</t>
        </is>
      </c>
      <c r="T414" t="inlineStr">
        <is>
          <t>Hunter New England LHD</t>
        </is>
      </c>
      <c r="U414" t="inlineStr">
        <is>
          <t>X800</t>
        </is>
      </c>
      <c r="V414" s="44" t="n">
        <v>3484</v>
      </c>
      <c r="W414" s="44" t="n">
        <v>226</v>
      </c>
      <c r="X414" s="43" t="n">
        <v>6.5</v>
      </c>
      <c r="Y414" s="43" t="n">
        <v>995.7</v>
      </c>
      <c r="Z414" t="n">
        <v>5</v>
      </c>
      <c r="AA414" s="96" t="n">
        <v>3</v>
      </c>
      <c r="AB414" s="96" t="inlineStr">
        <is>
          <t>RA3 - Outer regional Australia</t>
        </is>
      </c>
      <c r="AC414" s="96" t="inlineStr">
        <is>
          <t>Approximate: derived from Shipping_MMM via standard MMM→RA mapping (MMM4-5 both map to RA3; some MMM5 areas may be RA2)</t>
        </is>
      </c>
      <c r="AD414" s="96" t="inlineStr">
        <is>
          <t>PHN108</t>
        </is>
      </c>
      <c r="AE414" s="96" t="inlineStr">
        <is>
          <t>Hunter New England and Central Coast</t>
        </is>
      </c>
      <c r="AF414" s="112" t="n">
        <v>1</v>
      </c>
    </row>
    <row r="415" ht="15" customHeight="1">
      <c r="A415" s="42" t="n">
        <v>2355</v>
      </c>
      <c r="B415" t="inlineStr">
        <is>
          <t>NSW</t>
        </is>
      </c>
      <c r="C415" t="inlineStr">
        <is>
          <t>2355|NSW</t>
        </is>
      </c>
      <c r="D415" t="inlineStr">
        <is>
          <t>Bendemeer</t>
        </is>
      </c>
      <c r="E415" t="inlineStr">
        <is>
          <t>Bendemeer, Retreat, Watsons Creek</t>
        </is>
      </c>
      <c r="F415" s="30" t="n">
        <v>3</v>
      </c>
      <c r="G415" s="30" t="n">
        <v>3</v>
      </c>
      <c r="H415">
        <f>FALSE()</f>
        <v/>
      </c>
      <c r="K415" t="n">
        <v>5</v>
      </c>
      <c r="L415" t="inlineStr">
        <is>
          <t>MMM5 - Small rural town</t>
        </is>
      </c>
      <c r="M415" s="31" t="n">
        <v>1</v>
      </c>
      <c r="N415" t="inlineStr">
        <is>
          <t>5:100.0%</t>
        </is>
      </c>
      <c r="O415" s="43" t="n">
        <v>918.5516</v>
      </c>
      <c r="P415" s="43" t="n">
        <v>918.5516</v>
      </c>
      <c r="Q415" t="n">
        <v>5</v>
      </c>
      <c r="R415" t="inlineStr">
        <is>
          <t>MMM5 - Small rural town</t>
        </is>
      </c>
      <c r="S415" t="inlineStr">
        <is>
          <t>MMM 2023 (POA concordance)</t>
        </is>
      </c>
      <c r="T415" t="inlineStr">
        <is>
          <t>Hunter New England LHD</t>
        </is>
      </c>
      <c r="U415" t="inlineStr">
        <is>
          <t>X800</t>
        </is>
      </c>
      <c r="V415" s="44" t="n">
        <v>627</v>
      </c>
      <c r="W415" s="44" t="n">
        <v>67</v>
      </c>
      <c r="X415" s="43" t="n">
        <v>10.7</v>
      </c>
      <c r="Y415" s="43" t="n">
        <v>953.8</v>
      </c>
      <c r="Z415" t="n">
        <v>3</v>
      </c>
      <c r="AA415" s="96" t="n">
        <v>3</v>
      </c>
      <c r="AB415" s="96" t="inlineStr">
        <is>
          <t>RA3 - Outer regional Australia</t>
        </is>
      </c>
      <c r="AC415" s="96" t="inlineStr">
        <is>
          <t>Approximate: derived from Shipping_MMM via standard MMM→RA mapping (MMM4-5 both map to RA3; some MMM5 areas may be RA2)</t>
        </is>
      </c>
      <c r="AD415" s="96" t="inlineStr">
        <is>
          <t>PHN108</t>
        </is>
      </c>
      <c r="AE415" s="96" t="inlineStr">
        <is>
          <t>Hunter New England and Central Coast</t>
        </is>
      </c>
      <c r="AF415" s="112" t="n">
        <v>1</v>
      </c>
    </row>
    <row r="416" ht="15" customHeight="1">
      <c r="A416" s="42" t="n">
        <v>2356</v>
      </c>
      <c r="B416" t="inlineStr">
        <is>
          <t>NSW</t>
        </is>
      </c>
      <c r="C416" t="inlineStr">
        <is>
          <t>2356|NSW</t>
        </is>
      </c>
      <c r="D416" t="inlineStr">
        <is>
          <t>Gwabegar</t>
        </is>
      </c>
      <c r="E416" t="inlineStr">
        <is>
          <t>Gwabegar</t>
        </is>
      </c>
      <c r="F416" s="30" t="n">
        <v>1</v>
      </c>
      <c r="G416" s="30" t="n">
        <v>1</v>
      </c>
      <c r="H416">
        <f>FALSE()</f>
        <v/>
      </c>
      <c r="K416" t="n">
        <v>6</v>
      </c>
      <c r="L416" t="inlineStr">
        <is>
          <t>MMM6 - Remote community</t>
        </is>
      </c>
      <c r="M416" s="31" t="n">
        <v>1</v>
      </c>
      <c r="N416" t="inlineStr">
        <is>
          <t>6:100.0%</t>
        </is>
      </c>
      <c r="O416" s="43" t="n">
        <v>542.7306</v>
      </c>
      <c r="P416" s="43" t="n">
        <v>542.7306</v>
      </c>
      <c r="Q416" t="n">
        <v>6</v>
      </c>
      <c r="R416" t="inlineStr">
        <is>
          <t>MMM6 - Remote community</t>
        </is>
      </c>
      <c r="S416" t="inlineStr">
        <is>
          <t>MMM 2023 (POA concordance)</t>
        </is>
      </c>
      <c r="T416" t="inlineStr">
        <is>
          <t>Hunter New England LHD</t>
        </is>
      </c>
      <c r="U416" t="inlineStr">
        <is>
          <t>X800</t>
        </is>
      </c>
      <c r="V416" s="44" t="n">
        <v>124</v>
      </c>
      <c r="W416" s="44" t="n">
        <v>29</v>
      </c>
      <c r="X416" s="43" t="n">
        <v>23.4</v>
      </c>
      <c r="Y416" s="43" t="n">
        <v>900</v>
      </c>
      <c r="Z416" t="n">
        <v>1</v>
      </c>
      <c r="AA416" s="96" t="n">
        <v>4</v>
      </c>
      <c r="AB416" s="96" t="inlineStr">
        <is>
          <t>RA4 - Remote Australia</t>
        </is>
      </c>
      <c r="AC416" s="96" t="inlineStr">
        <is>
          <t>Approximate: derived from Shipping_MMM via standard MMM→RA mapping</t>
        </is>
      </c>
      <c r="AD416" s="96" t="inlineStr">
        <is>
          <t>PHN108</t>
        </is>
      </c>
      <c r="AE416" s="96" t="inlineStr">
        <is>
          <t>Hunter New England and Central Coast</t>
        </is>
      </c>
      <c r="AF416" s="112" t="n">
        <v>1</v>
      </c>
    </row>
    <row r="417" ht="15" customHeight="1">
      <c r="A417" s="42" t="n">
        <v>2357</v>
      </c>
      <c r="B417" t="inlineStr">
        <is>
          <t>NSW</t>
        </is>
      </c>
      <c r="C417" t="inlineStr">
        <is>
          <t>2357|NSW</t>
        </is>
      </c>
      <c r="D417" t="inlineStr">
        <is>
          <t>Bomera</t>
        </is>
      </c>
      <c r="E417" t="inlineStr">
        <is>
          <t>Bomera, Box Ridge, Bugaldie, Coonabarabran, Dandry</t>
        </is>
      </c>
      <c r="F417" s="30" t="n">
        <v>9</v>
      </c>
      <c r="G417" s="30" t="n">
        <v>9</v>
      </c>
      <c r="H417">
        <f>FALSE()</f>
        <v/>
      </c>
      <c r="K417" t="n">
        <v>5</v>
      </c>
      <c r="L417" t="inlineStr">
        <is>
          <t>MMM5 - Small rural town</t>
        </is>
      </c>
      <c r="M417" s="31" t="n">
        <v>1</v>
      </c>
      <c r="N417" t="inlineStr">
        <is>
          <t>5:100.0%</t>
        </is>
      </c>
      <c r="O417" s="43" t="n">
        <v>3305.5417</v>
      </c>
      <c r="P417" s="43" t="n">
        <v>3305.5418</v>
      </c>
      <c r="Q417" t="n">
        <v>5</v>
      </c>
      <c r="R417" t="inlineStr">
        <is>
          <t>MMM5 - Small rural town</t>
        </is>
      </c>
      <c r="S417" t="inlineStr">
        <is>
          <t>MMM 2023 (POA concordance)</t>
        </is>
      </c>
      <c r="T417" t="inlineStr">
        <is>
          <t>Western NSW LHD</t>
        </is>
      </c>
      <c r="U417" t="inlineStr">
        <is>
          <t>X850</t>
        </is>
      </c>
      <c r="V417" s="44" t="n">
        <v>4069</v>
      </c>
      <c r="W417" s="44" t="n">
        <v>474</v>
      </c>
      <c r="X417" s="43" t="n">
        <v>11.6</v>
      </c>
      <c r="Y417" s="43" t="n">
        <v>931.3</v>
      </c>
      <c r="Z417" t="n">
        <v>2</v>
      </c>
      <c r="AA417" s="96" t="n">
        <v>3</v>
      </c>
      <c r="AB417" s="96" t="inlineStr">
        <is>
          <t>RA3 - Outer regional Australia</t>
        </is>
      </c>
      <c r="AC417" s="96" t="inlineStr">
        <is>
          <t>Approximate: derived from Shipping_MMM via standard MMM→RA mapping (MMM4-5 both map to RA3; some MMM5 areas may be RA2)</t>
        </is>
      </c>
      <c r="AD417" s="96" t="inlineStr">
        <is>
          <t>PHN107</t>
        </is>
      </c>
      <c r="AE417" s="96" t="inlineStr">
        <is>
          <t>Western NSW</t>
        </is>
      </c>
      <c r="AF417" s="112" t="n">
        <v>1</v>
      </c>
    </row>
    <row r="418" ht="15" customHeight="1">
      <c r="A418" s="42" t="n">
        <v>2358</v>
      </c>
      <c r="B418" t="inlineStr">
        <is>
          <t>NSW</t>
        </is>
      </c>
      <c r="C418" t="inlineStr">
        <is>
          <t>2358|NSW</t>
        </is>
      </c>
      <c r="D418" t="inlineStr">
        <is>
          <t>Arding</t>
        </is>
      </c>
      <c r="E418" t="inlineStr">
        <is>
          <t>Arding, Balala, Gostwyck, Kingstown, Mihi</t>
        </is>
      </c>
      <c r="F418" s="30" t="n">
        <v>10</v>
      </c>
      <c r="G418" s="30" t="n">
        <v>10</v>
      </c>
      <c r="H418">
        <f>FALSE()</f>
        <v/>
      </c>
      <c r="J418" t="inlineStr">
        <is>
          <t>URALLA SHIRE COUNCIL</t>
        </is>
      </c>
      <c r="K418" t="n">
        <v>5</v>
      </c>
      <c r="L418" t="inlineStr">
        <is>
          <t>MMM5 - Small rural town</t>
        </is>
      </c>
      <c r="M418" s="31" t="n">
        <v>0.9713000000000001</v>
      </c>
      <c r="N418" t="inlineStr">
        <is>
          <t>5:97.1%; 3:2.9%</t>
        </is>
      </c>
      <c r="O418" s="43" t="n">
        <v>1850.7725</v>
      </c>
      <c r="P418" s="43" t="n">
        <v>1905.5433</v>
      </c>
      <c r="Q418" t="n">
        <v>5</v>
      </c>
      <c r="R418" t="inlineStr">
        <is>
          <t>MMM5 - Small rural town</t>
        </is>
      </c>
      <c r="S418" t="inlineStr">
        <is>
          <t>MMM 2023 (POA concordance)</t>
        </is>
      </c>
      <c r="T418" t="inlineStr">
        <is>
          <t>Hunter New England LHD</t>
        </is>
      </c>
      <c r="U418" t="inlineStr">
        <is>
          <t>X800</t>
        </is>
      </c>
      <c r="V418" s="44" t="n">
        <v>3727</v>
      </c>
      <c r="W418" s="44" t="n">
        <v>459</v>
      </c>
      <c r="X418" s="43" t="n">
        <v>12.3</v>
      </c>
      <c r="Y418" s="43" t="n">
        <v>970.1</v>
      </c>
      <c r="Z418" t="n">
        <v>4</v>
      </c>
      <c r="AA418" s="96" t="n">
        <v>3</v>
      </c>
      <c r="AB418" s="96" t="inlineStr">
        <is>
          <t>RA3 - Outer regional Australia</t>
        </is>
      </c>
      <c r="AC418" s="96" t="inlineStr">
        <is>
          <t>Approximate: derived from Shipping_MMM via standard MMM→RA mapping (MMM4-5 both map to RA3; some MMM5 areas may be RA2)</t>
        </is>
      </c>
      <c r="AD418" s="96" t="inlineStr">
        <is>
          <t>PHN108</t>
        </is>
      </c>
      <c r="AE418" s="96" t="inlineStr">
        <is>
          <t>Hunter New England and Central Coast</t>
        </is>
      </c>
      <c r="AF418" s="112" t="n">
        <v>1</v>
      </c>
    </row>
    <row r="419" ht="15" customHeight="1">
      <c r="A419" s="42" t="n">
        <v>2359</v>
      </c>
      <c r="B419" t="inlineStr">
        <is>
          <t>NSW</t>
        </is>
      </c>
      <c r="C419" t="inlineStr">
        <is>
          <t>2359|NSW</t>
        </is>
      </c>
      <c r="D419" t="inlineStr">
        <is>
          <t>Bakers Creek</t>
        </is>
      </c>
      <c r="E419" t="inlineStr">
        <is>
          <t>Bakers Creek, Bundarra, Camerons Creek</t>
        </is>
      </c>
      <c r="F419" s="30" t="n">
        <v>3</v>
      </c>
      <c r="G419" s="30" t="n">
        <v>3</v>
      </c>
      <c r="H419">
        <f>FALSE()</f>
        <v/>
      </c>
      <c r="J419" t="inlineStr">
        <is>
          <t>URALLA SHIRE COUNCIL</t>
        </is>
      </c>
      <c r="K419" t="n">
        <v>5</v>
      </c>
      <c r="L419" t="inlineStr">
        <is>
          <t>MMM5 - Small rural town</t>
        </is>
      </c>
      <c r="M419" s="31" t="n">
        <v>1</v>
      </c>
      <c r="N419" t="inlineStr">
        <is>
          <t>5:100.0%</t>
        </is>
      </c>
      <c r="O419" s="43" t="n">
        <v>1294.1139</v>
      </c>
      <c r="P419" s="43" t="n">
        <v>1294.1139</v>
      </c>
      <c r="Q419" t="n">
        <v>5</v>
      </c>
      <c r="R419" t="inlineStr">
        <is>
          <t>MMM5 - Small rural town</t>
        </is>
      </c>
      <c r="S419" t="inlineStr">
        <is>
          <t>MMM 2023 (POA concordance)</t>
        </is>
      </c>
      <c r="T419" t="inlineStr">
        <is>
          <t>Hunter New England LHD</t>
        </is>
      </c>
      <c r="U419" t="inlineStr">
        <is>
          <t>X800</t>
        </is>
      </c>
      <c r="V419" s="44" t="n">
        <v>710</v>
      </c>
      <c r="W419" s="44" t="n">
        <v>56</v>
      </c>
      <c r="X419" s="43" t="n">
        <v>7.9</v>
      </c>
      <c r="Y419" s="43" t="n">
        <v>910.8</v>
      </c>
      <c r="Z419" t="n">
        <v>2</v>
      </c>
      <c r="AA419" s="96" t="n">
        <v>3</v>
      </c>
      <c r="AB419" s="96" t="inlineStr">
        <is>
          <t>RA3 - Outer regional Australia</t>
        </is>
      </c>
      <c r="AC419" s="96" t="inlineStr">
        <is>
          <t>Approximate: derived from Shipping_MMM via standard MMM→RA mapping (MMM4-5 both map to RA3; some MMM5 areas may be RA2)</t>
        </is>
      </c>
      <c r="AD419" s="96" t="inlineStr">
        <is>
          <t>PHN108</t>
        </is>
      </c>
      <c r="AE419" s="96" t="inlineStr">
        <is>
          <t>Hunter New England and Central Coast</t>
        </is>
      </c>
      <c r="AF419" s="112" t="n">
        <v>1</v>
      </c>
    </row>
    <row r="420" ht="15" customHeight="1">
      <c r="A420" s="42" t="n">
        <v>2360</v>
      </c>
      <c r="B420" t="inlineStr">
        <is>
          <t>NSW</t>
        </is>
      </c>
      <c r="C420" t="inlineStr">
        <is>
          <t>2360|NSW</t>
        </is>
      </c>
      <c r="D420" t="inlineStr">
        <is>
          <t>Auburn Vale</t>
        </is>
      </c>
      <c r="E420" t="inlineStr">
        <is>
          <t>Auburn Vale, Brodies Plains, Bukkulla, Cherry Tree Hill, Copeton</t>
        </is>
      </c>
      <c r="F420" s="30" t="n">
        <v>26</v>
      </c>
      <c r="G420" s="30" t="n">
        <v>26</v>
      </c>
      <c r="H420">
        <f>FALSE()</f>
        <v/>
      </c>
      <c r="J420" t="inlineStr">
        <is>
          <t>INVERELL SHIRE COUNCIL</t>
        </is>
      </c>
      <c r="K420" t="n">
        <v>5</v>
      </c>
      <c r="L420" t="inlineStr">
        <is>
          <t>MMM5 - Small rural town</t>
        </is>
      </c>
      <c r="M420" s="31" t="n">
        <v>0.9373</v>
      </c>
      <c r="N420" t="inlineStr">
        <is>
          <t>5:93.7%; 4:6.3%</t>
        </is>
      </c>
      <c r="O420" s="43" t="n">
        <v>3172.9255</v>
      </c>
      <c r="P420" s="43" t="n">
        <v>3385.2978</v>
      </c>
      <c r="Q420" t="n">
        <v>5</v>
      </c>
      <c r="R420" t="inlineStr">
        <is>
          <t>MMM5 - Small rural town</t>
        </is>
      </c>
      <c r="S420" t="inlineStr">
        <is>
          <t>MMM 2023 (POA concordance)</t>
        </is>
      </c>
      <c r="T420" t="inlineStr">
        <is>
          <t>Hunter New England LHD</t>
        </is>
      </c>
      <c r="U420" t="inlineStr">
        <is>
          <t>X800</t>
        </is>
      </c>
      <c r="V420" s="44" t="n">
        <v>14995</v>
      </c>
      <c r="W420" s="44" t="n">
        <v>1525</v>
      </c>
      <c r="X420" s="43" t="n">
        <v>10.2</v>
      </c>
      <c r="Y420" s="43" t="n">
        <v>935.6</v>
      </c>
      <c r="Z420" t="n">
        <v>2</v>
      </c>
      <c r="AA420" s="96" t="n">
        <v>3</v>
      </c>
      <c r="AB420" s="96" t="inlineStr">
        <is>
          <t>RA3 - Outer regional Australia</t>
        </is>
      </c>
      <c r="AC420" s="96" t="inlineStr">
        <is>
          <t>Approximate: derived from Shipping_MMM via standard MMM→RA mapping (MMM4-5 both map to RA3; some MMM5 areas may be RA2)</t>
        </is>
      </c>
      <c r="AD420" s="96" t="inlineStr">
        <is>
          <t>PHN108</t>
        </is>
      </c>
      <c r="AE420" s="96" t="inlineStr">
        <is>
          <t>Hunter New England and Central Coast</t>
        </is>
      </c>
      <c r="AF420" s="112" t="n">
        <v>1</v>
      </c>
    </row>
    <row r="421" ht="15" customHeight="1">
      <c r="A421" s="42" t="n">
        <v>2361</v>
      </c>
      <c r="B421" t="inlineStr">
        <is>
          <t>NSW</t>
        </is>
      </c>
      <c r="C421" t="inlineStr">
        <is>
          <t>2361|NSW</t>
        </is>
      </c>
      <c r="D421" t="inlineStr">
        <is>
          <t>Ashford</t>
        </is>
      </c>
      <c r="E421" t="inlineStr">
        <is>
          <t>Ashford, Atholwood, Bonshaw, Limestone, Pindaroi</t>
        </is>
      </c>
      <c r="F421" s="30" t="n">
        <v>5</v>
      </c>
      <c r="G421" s="30" t="n">
        <v>5</v>
      </c>
      <c r="H421">
        <f>FALSE()</f>
        <v/>
      </c>
      <c r="K421" t="n">
        <v>5</v>
      </c>
      <c r="L421" t="inlineStr">
        <is>
          <t>MMM5 - Small rural town</t>
        </is>
      </c>
      <c r="M421" s="31" t="n">
        <v>1</v>
      </c>
      <c r="N421" t="inlineStr">
        <is>
          <t>5:100.0%</t>
        </is>
      </c>
      <c r="O421" s="43" t="n">
        <v>1963.1504</v>
      </c>
      <c r="P421" s="43" t="n">
        <v>1963.1502</v>
      </c>
      <c r="Q421" t="n">
        <v>5</v>
      </c>
      <c r="R421" t="inlineStr">
        <is>
          <t>MMM5 - Small rural town</t>
        </is>
      </c>
      <c r="S421" t="inlineStr">
        <is>
          <t>MMM 2023 (POA concordance)</t>
        </is>
      </c>
      <c r="T421" t="inlineStr">
        <is>
          <t>Hunter New England LHD</t>
        </is>
      </c>
      <c r="U421" t="inlineStr">
        <is>
          <t>X800</t>
        </is>
      </c>
      <c r="V421" s="44" t="n">
        <v>927</v>
      </c>
      <c r="W421" s="44" t="n">
        <v>153</v>
      </c>
      <c r="X421" s="43" t="n">
        <v>16.5</v>
      </c>
      <c r="Y421" s="43" t="n">
        <v>856.1</v>
      </c>
      <c r="Z421" t="n">
        <v>1</v>
      </c>
      <c r="AA421" s="96" t="n">
        <v>3</v>
      </c>
      <c r="AB421" s="96" t="inlineStr">
        <is>
          <t>RA3 - Outer regional Australia</t>
        </is>
      </c>
      <c r="AC421" s="96" t="inlineStr">
        <is>
          <t>Approximate: derived from Shipping_MMM via standard MMM→RA mapping (MMM4-5 both map to RA3; some MMM5 areas may be RA2)</t>
        </is>
      </c>
      <c r="AD421" s="96" t="inlineStr">
        <is>
          <t>PHN108</t>
        </is>
      </c>
      <c r="AE421" s="96" t="inlineStr">
        <is>
          <t>Hunter New England and Central Coast</t>
        </is>
      </c>
      <c r="AF421" s="112" t="n">
        <v>1</v>
      </c>
    </row>
    <row r="422" ht="15" customHeight="1">
      <c r="A422" s="42" t="n">
        <v>2365</v>
      </c>
      <c r="B422" t="inlineStr">
        <is>
          <t>NSW</t>
        </is>
      </c>
      <c r="C422" t="inlineStr">
        <is>
          <t>2365|NSW</t>
        </is>
      </c>
      <c r="D422" t="inlineStr">
        <is>
          <t>Backwater</t>
        </is>
      </c>
      <c r="E422" t="inlineStr">
        <is>
          <t>Backwater, Bald Blair, Baldersleigh, Bassendean, Ben Lomond</t>
        </is>
      </c>
      <c r="F422" s="30" t="n">
        <v>26</v>
      </c>
      <c r="G422" s="30" t="n">
        <v>26</v>
      </c>
      <c r="H422">
        <f>FALSE()</f>
        <v/>
      </c>
      <c r="J422" t="inlineStr">
        <is>
          <t>ARMIDALE REGIONAL COUNCIL</t>
        </is>
      </c>
      <c r="K422" t="n">
        <v>5</v>
      </c>
      <c r="L422" t="inlineStr">
        <is>
          <t>MMM5 - Small rural town</t>
        </is>
      </c>
      <c r="M422" s="31" t="n">
        <v>1</v>
      </c>
      <c r="N422" t="inlineStr">
        <is>
          <t>5:100.0%</t>
        </is>
      </c>
      <c r="O422" s="43" t="n">
        <v>3804.6689</v>
      </c>
      <c r="P422" s="43" t="n">
        <v>3804.6687</v>
      </c>
      <c r="Q422" t="n">
        <v>5</v>
      </c>
      <c r="R422" t="inlineStr">
        <is>
          <t>MMM5 - Small rural town</t>
        </is>
      </c>
      <c r="S422" t="inlineStr">
        <is>
          <t>MMM 2023 (POA concordance)</t>
        </is>
      </c>
      <c r="T422" t="inlineStr">
        <is>
          <t>Hunter New England LHD</t>
        </is>
      </c>
      <c r="U422" t="inlineStr">
        <is>
          <t>X800</t>
        </is>
      </c>
      <c r="V422" s="44" t="n">
        <v>3762</v>
      </c>
      <c r="W422" s="44" t="n">
        <v>264</v>
      </c>
      <c r="X422" s="43" t="n">
        <v>7</v>
      </c>
      <c r="Y422" s="43" t="n">
        <v>964.8</v>
      </c>
      <c r="Z422" t="n">
        <v>3</v>
      </c>
      <c r="AA422" s="96" t="n">
        <v>3</v>
      </c>
      <c r="AB422" s="96" t="inlineStr">
        <is>
          <t>RA3 - Outer regional Australia</t>
        </is>
      </c>
      <c r="AC422" s="96" t="inlineStr">
        <is>
          <t>Approximate: derived from Shipping_MMM via standard MMM→RA mapping (MMM4-5 both map to RA3; some MMM5 areas may be RA2)</t>
        </is>
      </c>
      <c r="AD422" s="96" t="inlineStr">
        <is>
          <t>PHN108</t>
        </is>
      </c>
      <c r="AE422" s="96" t="inlineStr">
        <is>
          <t>Hunter New England and Central Coast</t>
        </is>
      </c>
      <c r="AF422" s="112" t="n">
        <v>1</v>
      </c>
    </row>
    <row r="423" ht="15" customHeight="1">
      <c r="A423" s="42" t="n">
        <v>2369</v>
      </c>
      <c r="B423" t="inlineStr">
        <is>
          <t>NSW</t>
        </is>
      </c>
      <c r="C423" t="inlineStr">
        <is>
          <t>2369|NSW</t>
        </is>
      </c>
      <c r="D423" t="inlineStr">
        <is>
          <t>Old Mill</t>
        </is>
      </c>
      <c r="E423" t="inlineStr">
        <is>
          <t>Old Mill, Stannifer, Tingha</t>
        </is>
      </c>
      <c r="F423" s="30" t="n">
        <v>3</v>
      </c>
      <c r="G423" s="30" t="n">
        <v>3</v>
      </c>
      <c r="H423">
        <f>FALSE()</f>
        <v/>
      </c>
      <c r="K423" t="n">
        <v>5</v>
      </c>
      <c r="L423" t="inlineStr">
        <is>
          <t>MMM5 - Small rural town</t>
        </is>
      </c>
      <c r="M423" s="31" t="n">
        <v>1</v>
      </c>
      <c r="N423" t="inlineStr">
        <is>
          <t>5:100.0%</t>
        </is>
      </c>
      <c r="O423" s="43" t="n">
        <v>347.5059</v>
      </c>
      <c r="P423" s="43" t="n">
        <v>347.5058</v>
      </c>
      <c r="Q423" t="n">
        <v>5</v>
      </c>
      <c r="R423" t="inlineStr">
        <is>
          <t>MMM5 - Small rural town</t>
        </is>
      </c>
      <c r="S423" t="inlineStr">
        <is>
          <t>MMM 2023 (POA concordance)</t>
        </is>
      </c>
      <c r="T423" t="inlineStr">
        <is>
          <t>Hunter New England LHD</t>
        </is>
      </c>
      <c r="U423" t="inlineStr">
        <is>
          <t>X800</t>
        </is>
      </c>
      <c r="V423" s="44" t="n">
        <v>871</v>
      </c>
      <c r="W423" s="44" t="n">
        <v>223</v>
      </c>
      <c r="X423" s="43" t="n">
        <v>25.6</v>
      </c>
      <c r="Y423" s="43" t="n">
        <v>852.6</v>
      </c>
      <c r="Z423" t="n">
        <v>1</v>
      </c>
      <c r="AA423" s="96" t="n">
        <v>3</v>
      </c>
      <c r="AB423" s="96" t="inlineStr">
        <is>
          <t>RA3 - Outer regional Australia</t>
        </is>
      </c>
      <c r="AC423" s="96" t="inlineStr">
        <is>
          <t>Approximate: derived from Shipping_MMM via standard MMM→RA mapping (MMM4-5 both map to RA3; some MMM5 areas may be RA2)</t>
        </is>
      </c>
      <c r="AD423" s="96" t="inlineStr">
        <is>
          <t>PHN108</t>
        </is>
      </c>
      <c r="AE423" s="96" t="inlineStr">
        <is>
          <t>Hunter New England and Central Coast</t>
        </is>
      </c>
      <c r="AF423" s="112" t="n">
        <v>1</v>
      </c>
    </row>
    <row r="424" ht="15" customHeight="1">
      <c r="A424" s="42" t="n">
        <v>2370</v>
      </c>
      <c r="B424" t="inlineStr">
        <is>
          <t>NSW</t>
        </is>
      </c>
      <c r="C424" t="inlineStr">
        <is>
          <t>2370|NSW</t>
        </is>
      </c>
      <c r="D424" t="inlineStr">
        <is>
          <t>Bald Nob</t>
        </is>
      </c>
      <c r="E424" t="inlineStr">
        <is>
          <t>Bald Nob, Diehard, Dundee, Furracabad, Gibraltar Range</t>
        </is>
      </c>
      <c r="F424" s="30" t="n">
        <v>26</v>
      </c>
      <c r="G424" s="30" t="n">
        <v>26</v>
      </c>
      <c r="H424">
        <f>FALSE()</f>
        <v/>
      </c>
      <c r="J424" t="inlineStr">
        <is>
          <t>GLEN INNES SEVERN COUNCIL</t>
        </is>
      </c>
      <c r="K424" t="n">
        <v>5</v>
      </c>
      <c r="L424" t="inlineStr">
        <is>
          <t>MMM5 - Small rural town</t>
        </is>
      </c>
      <c r="M424" s="31" t="n">
        <v>0.9111</v>
      </c>
      <c r="N424" t="inlineStr">
        <is>
          <t>5:91.1%; 4:8.9%</t>
        </is>
      </c>
      <c r="O424" s="43" t="n">
        <v>4345.3737</v>
      </c>
      <c r="P424" s="43" t="n">
        <v>4769.4223</v>
      </c>
      <c r="Q424" t="n">
        <v>5</v>
      </c>
      <c r="R424" t="inlineStr">
        <is>
          <t>MMM5 - Small rural town</t>
        </is>
      </c>
      <c r="S424" t="inlineStr">
        <is>
          <t>MMM 2023 (POA concordance)</t>
        </is>
      </c>
      <c r="T424" t="inlineStr">
        <is>
          <t>Hunter New England LHD</t>
        </is>
      </c>
      <c r="U424" t="inlineStr">
        <is>
          <t>X800</t>
        </is>
      </c>
      <c r="V424" s="44" t="n">
        <v>7785</v>
      </c>
      <c r="W424" s="44" t="n">
        <v>607</v>
      </c>
      <c r="X424" s="43" t="n">
        <v>7.8</v>
      </c>
      <c r="Y424" s="43" t="n">
        <v>906.6</v>
      </c>
      <c r="Z424" t="n">
        <v>1</v>
      </c>
      <c r="AA424" s="96" t="n">
        <v>3</v>
      </c>
      <c r="AB424" s="96" t="inlineStr">
        <is>
          <t>RA3 - Outer regional Australia</t>
        </is>
      </c>
      <c r="AC424" s="96" t="inlineStr">
        <is>
          <t>Approximate: derived from Shipping_MMM via standard MMM→RA mapping (MMM4-5 both map to RA3; some MMM5 areas may be RA2)</t>
        </is>
      </c>
      <c r="AD424" s="96" t="inlineStr">
        <is>
          <t>PHN108</t>
        </is>
      </c>
      <c r="AE424" s="96" t="inlineStr">
        <is>
          <t>Hunter New England and Central Coast</t>
        </is>
      </c>
      <c r="AF424" s="112" t="n">
        <v>0.9977</v>
      </c>
    </row>
    <row r="425" ht="15" customHeight="1">
      <c r="A425" s="42" t="n">
        <v>2371</v>
      </c>
      <c r="B425" t="inlineStr">
        <is>
          <t>NSW</t>
        </is>
      </c>
      <c r="C425" t="inlineStr">
        <is>
          <t>2371|NSW</t>
        </is>
      </c>
      <c r="D425" t="inlineStr">
        <is>
          <t>Capoompeta</t>
        </is>
      </c>
      <c r="E425" t="inlineStr">
        <is>
          <t>Capoompeta, Deepwater, Emmaville, Rocky Creek, Stannum</t>
        </is>
      </c>
      <c r="F425" s="30" t="n">
        <v>8</v>
      </c>
      <c r="G425" s="30" t="n">
        <v>8</v>
      </c>
      <c r="H425">
        <f>FALSE()</f>
        <v/>
      </c>
      <c r="J425" t="inlineStr">
        <is>
          <t>INVERELL SHIRE COUNCIL</t>
        </is>
      </c>
      <c r="K425" t="n">
        <v>5</v>
      </c>
      <c r="L425" t="inlineStr">
        <is>
          <t>MMM5 - Small rural town</t>
        </is>
      </c>
      <c r="M425" s="31" t="n">
        <v>1</v>
      </c>
      <c r="N425" t="inlineStr">
        <is>
          <t>5:100.0%</t>
        </is>
      </c>
      <c r="O425" s="43" t="n">
        <v>1900.603</v>
      </c>
      <c r="P425" s="43" t="n">
        <v>1900.6028</v>
      </c>
      <c r="Q425" t="n">
        <v>5</v>
      </c>
      <c r="R425" t="inlineStr">
        <is>
          <t>MMM5 - Small rural town</t>
        </is>
      </c>
      <c r="S425" t="inlineStr">
        <is>
          <t>MMM 2023 (POA concordance)</t>
        </is>
      </c>
      <c r="T425" t="inlineStr">
        <is>
          <t>Hunter New England LHD</t>
        </is>
      </c>
      <c r="U425" t="inlineStr">
        <is>
          <t>X800</t>
        </is>
      </c>
      <c r="V425" s="44" t="n">
        <v>1158</v>
      </c>
      <c r="W425" s="44" t="n">
        <v>85</v>
      </c>
      <c r="X425" s="43" t="n">
        <v>7.3</v>
      </c>
      <c r="Y425" s="43" t="n">
        <v>896.5</v>
      </c>
      <c r="Z425" t="n">
        <v>1</v>
      </c>
      <c r="AA425" s="96" t="n">
        <v>3</v>
      </c>
      <c r="AB425" s="96" t="inlineStr">
        <is>
          <t>RA3 - Outer regional Australia</t>
        </is>
      </c>
      <c r="AC425" s="96" t="inlineStr">
        <is>
          <t>Approximate: derived from Shipping_MMM via standard MMM→RA mapping (MMM4-5 both map to RA3; some MMM5 areas may be RA2)</t>
        </is>
      </c>
      <c r="AD425" s="96" t="inlineStr">
        <is>
          <t>PHN108</t>
        </is>
      </c>
      <c r="AE425" s="96" t="inlineStr">
        <is>
          <t>Hunter New England and Central Coast</t>
        </is>
      </c>
      <c r="AF425" s="112" t="n">
        <v>1</v>
      </c>
    </row>
    <row r="426" ht="15" customHeight="1">
      <c r="A426" s="42" t="n">
        <v>2372</v>
      </c>
      <c r="B426" t="inlineStr">
        <is>
          <t>NSW</t>
        </is>
      </c>
      <c r="C426" t="inlineStr">
        <is>
          <t>2372|NSW</t>
        </is>
      </c>
      <c r="D426" t="inlineStr">
        <is>
          <t>Back Creek</t>
        </is>
      </c>
      <c r="E426" t="inlineStr">
        <is>
          <t>Back Creek, Bolivia, Bookookoorara, Boonoo Boonoo, Boorook</t>
        </is>
      </c>
      <c r="F426" s="30" t="n">
        <v>23</v>
      </c>
      <c r="G426" s="30" t="n">
        <v>23</v>
      </c>
      <c r="H426">
        <f>FALSE()</f>
        <v/>
      </c>
      <c r="J426" t="inlineStr">
        <is>
          <t>TENTERFIELD SHIRE COUNCIL</t>
        </is>
      </c>
      <c r="K426" t="n">
        <v>5</v>
      </c>
      <c r="L426" t="inlineStr">
        <is>
          <t>MMM5 - Small rural town</t>
        </is>
      </c>
      <c r="M426" s="31" t="n">
        <v>1</v>
      </c>
      <c r="N426" t="inlineStr">
        <is>
          <t>5:100.0%</t>
        </is>
      </c>
      <c r="O426" s="43" t="n">
        <v>4894.7866</v>
      </c>
      <c r="P426" s="43" t="n">
        <v>4894.7861</v>
      </c>
      <c r="Q426" t="n">
        <v>5</v>
      </c>
      <c r="R426" t="inlineStr">
        <is>
          <t>MMM5 - Small rural town</t>
        </is>
      </c>
      <c r="S426" t="inlineStr">
        <is>
          <t>MMM 2023 (POA concordance)</t>
        </is>
      </c>
      <c r="T426" t="inlineStr">
        <is>
          <t>Hunter New England LHD</t>
        </is>
      </c>
      <c r="U426" t="inlineStr">
        <is>
          <t>X800</t>
        </is>
      </c>
      <c r="V426" s="44" t="n">
        <v>4789</v>
      </c>
      <c r="W426" s="44" t="n">
        <v>274</v>
      </c>
      <c r="X426" s="43" t="n">
        <v>5.7</v>
      </c>
      <c r="Y426" s="43" t="n">
        <v>935.5</v>
      </c>
      <c r="Z426" t="n">
        <v>2</v>
      </c>
      <c r="AA426" s="96" t="n">
        <v>3</v>
      </c>
      <c r="AB426" s="96" t="inlineStr">
        <is>
          <t>RA3 - Outer regional Australia</t>
        </is>
      </c>
      <c r="AC426" s="96" t="inlineStr">
        <is>
          <t>Approximate: derived from Shipping_MMM via standard MMM→RA mapping (MMM4-5 both map to RA3; some MMM5 areas may be RA2)</t>
        </is>
      </c>
      <c r="AD426" s="96" t="inlineStr">
        <is>
          <t>PHN108</t>
        </is>
      </c>
      <c r="AE426" s="96" t="inlineStr">
        <is>
          <t>Hunter New England and Central Coast</t>
        </is>
      </c>
      <c r="AF426" s="112" t="n">
        <v>1</v>
      </c>
    </row>
    <row r="427" ht="15" customHeight="1">
      <c r="A427" s="42" t="n">
        <v>2379</v>
      </c>
      <c r="B427" t="inlineStr">
        <is>
          <t>NSW</t>
        </is>
      </c>
      <c r="C427" t="inlineStr">
        <is>
          <t>2379|NSW</t>
        </is>
      </c>
      <c r="D427" t="inlineStr">
        <is>
          <t>Goolhi</t>
        </is>
      </c>
      <c r="E427" t="inlineStr">
        <is>
          <t>Goolhi, Mullaley, Napier Lane, Nombi</t>
        </is>
      </c>
      <c r="F427" s="30" t="n">
        <v>4</v>
      </c>
      <c r="G427" s="30" t="n">
        <v>4</v>
      </c>
      <c r="H427">
        <f>FALSE()</f>
        <v/>
      </c>
      <c r="K427" t="n">
        <v>5</v>
      </c>
      <c r="L427" t="inlineStr">
        <is>
          <t>MMM5 - Small rural town</t>
        </is>
      </c>
      <c r="M427" s="31" t="n">
        <v>1</v>
      </c>
      <c r="N427" t="inlineStr">
        <is>
          <t>5:100.0%</t>
        </is>
      </c>
      <c r="O427" s="43" t="n">
        <v>1114.41</v>
      </c>
      <c r="P427" s="43" t="n">
        <v>1114.41</v>
      </c>
      <c r="Q427" t="n">
        <v>5</v>
      </c>
      <c r="R427" t="inlineStr">
        <is>
          <t>MMM5 - Small rural town</t>
        </is>
      </c>
      <c r="S427" t="inlineStr">
        <is>
          <t>MMM 2023 (POA concordance)</t>
        </is>
      </c>
      <c r="T427" t="inlineStr">
        <is>
          <t>Western NSW LHD</t>
        </is>
      </c>
      <c r="U427" t="inlineStr">
        <is>
          <t>X850</t>
        </is>
      </c>
      <c r="V427" s="44" t="n">
        <v>291</v>
      </c>
      <c r="W427" s="44" t="n">
        <v>10</v>
      </c>
      <c r="X427" s="43" t="n">
        <v>3.4</v>
      </c>
      <c r="Y427" s="43" t="n">
        <v>1011.7</v>
      </c>
      <c r="Z427" t="n">
        <v>6</v>
      </c>
      <c r="AA427" s="96" t="n">
        <v>3</v>
      </c>
      <c r="AB427" s="96" t="inlineStr">
        <is>
          <t>RA3 - Outer regional Australia</t>
        </is>
      </c>
      <c r="AC427" s="96" t="inlineStr">
        <is>
          <t>Approximate: derived from Shipping_MMM via standard MMM→RA mapping (MMM4-5 both map to RA3; some MMM5 areas may be RA2)</t>
        </is>
      </c>
      <c r="AD427" s="96" t="inlineStr">
        <is>
          <t>PHN108</t>
        </is>
      </c>
      <c r="AE427" s="96" t="inlineStr">
        <is>
          <t>Hunter New England and Central Coast</t>
        </is>
      </c>
      <c r="AF427" s="112" t="n">
        <v>0.5931999999999999</v>
      </c>
      <c r="AG427" s="96" t="inlineStr">
        <is>
          <t>Split: PHN108:59%, PHN107:41%</t>
        </is>
      </c>
    </row>
    <row r="428" ht="15" customHeight="1">
      <c r="A428" s="42" t="n">
        <v>2380</v>
      </c>
      <c r="B428" t="inlineStr">
        <is>
          <t>NSW</t>
        </is>
      </c>
      <c r="C428" t="inlineStr">
        <is>
          <t>2380|NSW</t>
        </is>
      </c>
      <c r="D428" t="inlineStr">
        <is>
          <t>Blue Vale</t>
        </is>
      </c>
      <c r="E428" t="inlineStr">
        <is>
          <t>Blue Vale, Emerald Hill, Ghoolendaadi, Gunnedah, Kelvin</t>
        </is>
      </c>
      <c r="F428" s="30" t="n">
        <v>9</v>
      </c>
      <c r="G428" s="30" t="n">
        <v>9</v>
      </c>
      <c r="H428">
        <f>FALSE()</f>
        <v/>
      </c>
      <c r="J428" t="inlineStr">
        <is>
          <t>GUNNEDAH SHIRE COUNCIL</t>
        </is>
      </c>
      <c r="K428" t="n">
        <v>5</v>
      </c>
      <c r="L428" t="inlineStr">
        <is>
          <t>MMM5 - Small rural town</t>
        </is>
      </c>
      <c r="M428" s="31" t="n">
        <v>0.752</v>
      </c>
      <c r="N428" t="inlineStr">
        <is>
          <t>5:75.2%; 4:24.8%</t>
        </is>
      </c>
      <c r="O428" s="43" t="n">
        <v>1571.1348</v>
      </c>
      <c r="P428" s="43" t="n">
        <v>2089.1897</v>
      </c>
      <c r="Q428" t="n">
        <v>5</v>
      </c>
      <c r="R428" t="inlineStr">
        <is>
          <t>MMM5 - Small rural town</t>
        </is>
      </c>
      <c r="S428" t="inlineStr">
        <is>
          <t>MMM 2023 (POA concordance)</t>
        </is>
      </c>
      <c r="T428" t="inlineStr">
        <is>
          <t>Hunter New England LHD</t>
        </is>
      </c>
      <c r="U428" t="inlineStr">
        <is>
          <t>X800</t>
        </is>
      </c>
      <c r="V428" s="44" t="n">
        <v>11118</v>
      </c>
      <c r="W428" s="44" t="n">
        <v>1746</v>
      </c>
      <c r="X428" s="43" t="n">
        <v>15.7</v>
      </c>
      <c r="Y428" s="43" t="n">
        <v>965.8</v>
      </c>
      <c r="Z428" t="n">
        <v>3</v>
      </c>
      <c r="AA428" s="96" t="n">
        <v>3</v>
      </c>
      <c r="AB428" s="96" t="inlineStr">
        <is>
          <t>RA3 - Outer regional Australia</t>
        </is>
      </c>
      <c r="AC428" s="96" t="inlineStr">
        <is>
          <t>Approximate: derived from Shipping_MMM via standard MMM→RA mapping (MMM4-5 both map to RA3; some MMM5 areas may be RA2)</t>
        </is>
      </c>
      <c r="AD428" s="96" t="inlineStr">
        <is>
          <t>PHN108</t>
        </is>
      </c>
      <c r="AE428" s="96" t="inlineStr">
        <is>
          <t>Hunter New England and Central Coast</t>
        </is>
      </c>
      <c r="AF428" s="112" t="n">
        <v>1</v>
      </c>
    </row>
    <row r="429" ht="15" customHeight="1">
      <c r="A429" s="42" t="n">
        <v>2381</v>
      </c>
      <c r="B429" t="inlineStr">
        <is>
          <t>NSW</t>
        </is>
      </c>
      <c r="C429" t="inlineStr">
        <is>
          <t>2381|NSW</t>
        </is>
      </c>
      <c r="D429" t="inlineStr">
        <is>
          <t>Breeza</t>
        </is>
      </c>
      <c r="E429" t="inlineStr">
        <is>
          <t>Breeza, Curlewis, Premer, Tambar Springs</t>
        </is>
      </c>
      <c r="F429" s="30" t="n">
        <v>4</v>
      </c>
      <c r="G429" s="30" t="n">
        <v>4</v>
      </c>
      <c r="H429">
        <f>FALSE()</f>
        <v/>
      </c>
      <c r="K429" t="n">
        <v>5</v>
      </c>
      <c r="L429" t="inlineStr">
        <is>
          <t>MMM5 - Small rural town</t>
        </is>
      </c>
      <c r="M429" s="31" t="n">
        <v>1</v>
      </c>
      <c r="N429" t="inlineStr">
        <is>
          <t>5:100.0%</t>
        </is>
      </c>
      <c r="O429" s="43" t="n">
        <v>2052.3174</v>
      </c>
      <c r="P429" s="43" t="n">
        <v>2052.3174</v>
      </c>
      <c r="Q429" t="n">
        <v>5</v>
      </c>
      <c r="R429" t="inlineStr">
        <is>
          <t>MMM5 - Small rural town</t>
        </is>
      </c>
      <c r="S429" t="inlineStr">
        <is>
          <t>MMM 2023 (POA concordance)</t>
        </is>
      </c>
      <c r="T429" t="inlineStr">
        <is>
          <t>Hunter New England LHD</t>
        </is>
      </c>
      <c r="U429" t="inlineStr">
        <is>
          <t>X800</t>
        </is>
      </c>
      <c r="V429" s="44" t="n">
        <v>1302</v>
      </c>
      <c r="W429" s="44" t="n">
        <v>229</v>
      </c>
      <c r="X429" s="43" t="n">
        <v>17.6</v>
      </c>
      <c r="Y429" s="43" t="n">
        <v>952.1</v>
      </c>
      <c r="Z429" t="n">
        <v>3</v>
      </c>
      <c r="AA429" s="96" t="n">
        <v>3</v>
      </c>
      <c r="AB429" s="96" t="inlineStr">
        <is>
          <t>RA3 - Outer regional Australia</t>
        </is>
      </c>
      <c r="AC429" s="96" t="inlineStr">
        <is>
          <t>Approximate: derived from Shipping_MMM via standard MMM→RA mapping (MMM4-5 both map to RA3; some MMM5 areas may be RA2)</t>
        </is>
      </c>
      <c r="AD429" s="96" t="inlineStr">
        <is>
          <t>PHN108</t>
        </is>
      </c>
      <c r="AE429" s="96" t="inlineStr">
        <is>
          <t>Hunter New England and Central Coast</t>
        </is>
      </c>
      <c r="AF429" s="112" t="n">
        <v>0.9082</v>
      </c>
      <c r="AG429" s="96" t="inlineStr">
        <is>
          <t>Split: PHN108:91%, PHN107:9%</t>
        </is>
      </c>
    </row>
    <row r="430" ht="15" customHeight="1">
      <c r="A430" s="42" t="n">
        <v>2382</v>
      </c>
      <c r="B430" t="inlineStr">
        <is>
          <t>NSW</t>
        </is>
      </c>
      <c r="C430" t="inlineStr">
        <is>
          <t>2382|NSW</t>
        </is>
      </c>
      <c r="D430" t="inlineStr">
        <is>
          <t>Boggabri</t>
        </is>
      </c>
      <c r="E430" t="inlineStr">
        <is>
          <t>Boggabri, Maules Creek, Wean, Willala</t>
        </is>
      </c>
      <c r="F430" s="30" t="n">
        <v>4</v>
      </c>
      <c r="G430" s="30" t="n">
        <v>4</v>
      </c>
      <c r="H430">
        <f>FALSE()</f>
        <v/>
      </c>
      <c r="K430" t="n">
        <v>5</v>
      </c>
      <c r="L430" t="inlineStr">
        <is>
          <t>MMM5 - Small rural town</t>
        </is>
      </c>
      <c r="M430" s="31" t="n">
        <v>1</v>
      </c>
      <c r="N430" t="inlineStr">
        <is>
          <t>5:100.0%</t>
        </is>
      </c>
      <c r="O430" s="43" t="n">
        <v>1826.3389</v>
      </c>
      <c r="P430" s="43" t="n">
        <v>1826.3389</v>
      </c>
      <c r="Q430" t="n">
        <v>5</v>
      </c>
      <c r="R430" t="inlineStr">
        <is>
          <t>MMM5 - Small rural town</t>
        </is>
      </c>
      <c r="S430" t="inlineStr">
        <is>
          <t>MMM 2023 (POA concordance)</t>
        </is>
      </c>
      <c r="T430" t="inlineStr">
        <is>
          <t>Hunter New England LHD</t>
        </is>
      </c>
      <c r="U430" t="inlineStr">
        <is>
          <t>X800</t>
        </is>
      </c>
      <c r="V430" s="44" t="n">
        <v>1381</v>
      </c>
      <c r="W430" s="44" t="n">
        <v>148</v>
      </c>
      <c r="X430" s="43" t="n">
        <v>10.7</v>
      </c>
      <c r="Y430" s="43" t="n">
        <v>928.2</v>
      </c>
      <c r="Z430" t="n">
        <v>2</v>
      </c>
      <c r="AA430" s="96" t="n">
        <v>3</v>
      </c>
      <c r="AB430" s="96" t="inlineStr">
        <is>
          <t>RA3 - Outer regional Australia</t>
        </is>
      </c>
      <c r="AC430" s="96" t="inlineStr">
        <is>
          <t>Approximate: derived from Shipping_MMM via standard MMM→RA mapping (MMM4-5 both map to RA3; some MMM5 areas may be RA2)</t>
        </is>
      </c>
      <c r="AD430" s="96" t="inlineStr">
        <is>
          <t>PHN108</t>
        </is>
      </c>
      <c r="AE430" s="96" t="inlineStr">
        <is>
          <t>Hunter New England and Central Coast</t>
        </is>
      </c>
      <c r="AF430" s="112" t="n">
        <v>1</v>
      </c>
    </row>
    <row r="431" ht="15" customHeight="1">
      <c r="A431" s="42" t="n">
        <v>2386</v>
      </c>
      <c r="B431" t="inlineStr">
        <is>
          <t>NSW</t>
        </is>
      </c>
      <c r="C431" t="inlineStr">
        <is>
          <t>2386|NSW</t>
        </is>
      </c>
      <c r="D431" t="inlineStr">
        <is>
          <t>Burren Junction</t>
        </is>
      </c>
      <c r="E431" t="inlineStr">
        <is>
          <t>Burren Junction, Drildool, Nowley</t>
        </is>
      </c>
      <c r="F431" s="30" t="n">
        <v>3</v>
      </c>
      <c r="G431" s="30" t="n">
        <v>3</v>
      </c>
      <c r="H431">
        <f>FALSE()</f>
        <v/>
      </c>
      <c r="K431" t="n">
        <v>6</v>
      </c>
      <c r="L431" t="inlineStr">
        <is>
          <t>MMM6 - Remote community</t>
        </is>
      </c>
      <c r="M431" s="31" t="n">
        <v>1</v>
      </c>
      <c r="N431" t="inlineStr">
        <is>
          <t>6:100.0%</t>
        </is>
      </c>
      <c r="O431" s="43" t="n">
        <v>1979.4029</v>
      </c>
      <c r="P431" s="43" t="n">
        <v>1979.4029</v>
      </c>
      <c r="Q431" t="n">
        <v>6</v>
      </c>
      <c r="R431" t="inlineStr">
        <is>
          <t>MMM6 - Remote community</t>
        </is>
      </c>
      <c r="S431" t="inlineStr">
        <is>
          <t>MMM 2023 (POA concordance)</t>
        </is>
      </c>
      <c r="T431" t="inlineStr">
        <is>
          <t>Western NSW LHD</t>
        </is>
      </c>
      <c r="U431" t="inlineStr">
        <is>
          <t>X850</t>
        </is>
      </c>
      <c r="V431" s="44" t="n">
        <v>293</v>
      </c>
      <c r="W431" s="44" t="n">
        <v>27</v>
      </c>
      <c r="X431" s="43" t="n">
        <v>9.199999999999999</v>
      </c>
      <c r="Y431" s="43" t="n">
        <v>1038.4</v>
      </c>
      <c r="Z431" t="n">
        <v>8</v>
      </c>
      <c r="AA431" s="96" t="n">
        <v>4</v>
      </c>
      <c r="AB431" s="96" t="inlineStr">
        <is>
          <t>RA4 - Remote Australia</t>
        </is>
      </c>
      <c r="AC431" s="96" t="inlineStr">
        <is>
          <t>Approximate: derived from Shipping_MMM via standard MMM→RA mapping</t>
        </is>
      </c>
      <c r="AD431" s="96" t="inlineStr">
        <is>
          <t>PHN107</t>
        </is>
      </c>
      <c r="AE431" s="96" t="inlineStr">
        <is>
          <t>Western NSW</t>
        </is>
      </c>
      <c r="AF431" s="112" t="n">
        <v>0.7583</v>
      </c>
      <c r="AG431" s="96" t="inlineStr">
        <is>
          <t>Split: PHN107:76%, PHN108:24%</t>
        </is>
      </c>
    </row>
    <row r="432" ht="15" customHeight="1">
      <c r="A432" s="42" t="n">
        <v>2387</v>
      </c>
      <c r="B432" t="inlineStr">
        <is>
          <t>NSW</t>
        </is>
      </c>
      <c r="C432" t="inlineStr">
        <is>
          <t>2387|NSW</t>
        </is>
      </c>
      <c r="D432" t="inlineStr">
        <is>
          <t>Bulyeroi</t>
        </is>
      </c>
      <c r="E432" t="inlineStr">
        <is>
          <t>Bulyeroi, Rowena</t>
        </is>
      </c>
      <c r="F432" s="30" t="n">
        <v>2</v>
      </c>
      <c r="G432" s="30" t="n">
        <v>2</v>
      </c>
      <c r="H432">
        <f>FALSE()</f>
        <v/>
      </c>
      <c r="K432" t="n">
        <v>6</v>
      </c>
      <c r="L432" t="inlineStr">
        <is>
          <t>MMM6 - Remote community</t>
        </is>
      </c>
      <c r="M432" s="31" t="n">
        <v>1</v>
      </c>
      <c r="N432" t="inlineStr">
        <is>
          <t>6:100.0%</t>
        </is>
      </c>
      <c r="O432" s="43" t="n">
        <v>1388.5196</v>
      </c>
      <c r="P432" s="43" t="n">
        <v>1388.5196</v>
      </c>
      <c r="Q432" t="n">
        <v>6</v>
      </c>
      <c r="R432" t="inlineStr">
        <is>
          <t>MMM6 - Remote community</t>
        </is>
      </c>
      <c r="S432" t="inlineStr">
        <is>
          <t>MMM 2023 (POA concordance)</t>
        </is>
      </c>
      <c r="T432" t="inlineStr">
        <is>
          <t>Western NSW LHD</t>
        </is>
      </c>
      <c r="U432" t="inlineStr">
        <is>
          <t>X850</t>
        </is>
      </c>
      <c r="V432" s="44" t="n">
        <v>201</v>
      </c>
      <c r="W432" s="44" t="n">
        <v>8</v>
      </c>
      <c r="X432" s="43" t="n">
        <v>4</v>
      </c>
      <c r="Y432" s="43" t="n">
        <v>1011.8</v>
      </c>
      <c r="Z432" t="n">
        <v>6</v>
      </c>
      <c r="AA432" s="96" t="n">
        <v>4</v>
      </c>
      <c r="AB432" s="96" t="inlineStr">
        <is>
          <t>RA4 - Remote Australia</t>
        </is>
      </c>
      <c r="AC432" s="96" t="inlineStr">
        <is>
          <t>Approximate: derived from Shipping_MMM via standard MMM→RA mapping</t>
        </is>
      </c>
      <c r="AD432" s="96" t="inlineStr">
        <is>
          <t>PHN107</t>
        </is>
      </c>
      <c r="AE432" s="96" t="inlineStr">
        <is>
          <t>Western NSW</t>
        </is>
      </c>
      <c r="AF432" s="112" t="n">
        <v>0.7681</v>
      </c>
      <c r="AG432" s="96" t="inlineStr">
        <is>
          <t>Split: PHN107:77%, PHN108:23%</t>
        </is>
      </c>
    </row>
    <row r="433" ht="15" customHeight="1">
      <c r="A433" s="42" t="n">
        <v>2388</v>
      </c>
      <c r="B433" t="inlineStr">
        <is>
          <t>NSW</t>
        </is>
      </c>
      <c r="C433" t="inlineStr">
        <is>
          <t>2388|NSW</t>
        </is>
      </c>
      <c r="D433" t="inlineStr">
        <is>
          <t>Boolcarroll</t>
        </is>
      </c>
      <c r="E433" t="inlineStr">
        <is>
          <t>Boolcarroll, Cuttabri, Merah North, Pilliga, Spring Plains</t>
        </is>
      </c>
      <c r="F433" s="30" t="n">
        <v>8</v>
      </c>
      <c r="G433" s="30" t="n">
        <v>8</v>
      </c>
      <c r="H433">
        <f>FALSE()</f>
        <v/>
      </c>
      <c r="K433" t="n">
        <v>5</v>
      </c>
      <c r="L433" t="inlineStr">
        <is>
          <t>MMM5 - Small rural town</t>
        </is>
      </c>
      <c r="M433" s="31" t="n">
        <v>0.5763</v>
      </c>
      <c r="N433" t="inlineStr">
        <is>
          <t>5:57.6%; 6:42.4%</t>
        </is>
      </c>
      <c r="O433" s="43" t="n">
        <v>3860.9479</v>
      </c>
      <c r="P433" s="43" t="n">
        <v>6699.0871</v>
      </c>
      <c r="Q433" t="n">
        <v>5</v>
      </c>
      <c r="R433" t="inlineStr">
        <is>
          <t>MMM5 - Small rural town</t>
        </is>
      </c>
      <c r="S433" t="inlineStr">
        <is>
          <t>MMM 2023 (POA concordance)</t>
        </is>
      </c>
      <c r="T433" t="inlineStr">
        <is>
          <t>Hunter New England LHD</t>
        </is>
      </c>
      <c r="U433" t="inlineStr">
        <is>
          <t>X800</t>
        </is>
      </c>
      <c r="V433" s="44" t="n">
        <v>2554</v>
      </c>
      <c r="W433" s="44" t="n">
        <v>451</v>
      </c>
      <c r="X433" s="43" t="n">
        <v>17.7</v>
      </c>
      <c r="Y433" s="43" t="n">
        <v>942.1</v>
      </c>
      <c r="Z433" t="n">
        <v>2</v>
      </c>
      <c r="AA433" s="96" t="n">
        <v>3</v>
      </c>
      <c r="AB433" s="96" t="inlineStr">
        <is>
          <t>RA3 - Outer regional Australia</t>
        </is>
      </c>
      <c r="AC433" s="96" t="inlineStr">
        <is>
          <t>Approximate: derived from Shipping_MMM via standard MMM→RA mapping (MMM4-5 both map to RA3; some MMM5 areas may be RA2)</t>
        </is>
      </c>
      <c r="AD433" s="96" t="inlineStr">
        <is>
          <t>PHN108</t>
        </is>
      </c>
      <c r="AE433" s="96" t="inlineStr">
        <is>
          <t>Hunter New England and Central Coast</t>
        </is>
      </c>
      <c r="AF433" s="112" t="n">
        <v>0.9854000000000001</v>
      </c>
      <c r="AG433" s="96" t="inlineStr">
        <is>
          <t>Split: PHN108:99%, PHN107:1%</t>
        </is>
      </c>
    </row>
    <row r="434" ht="15" customHeight="1">
      <c r="A434" s="42" t="n">
        <v>2390</v>
      </c>
      <c r="B434" t="inlineStr">
        <is>
          <t>NSW</t>
        </is>
      </c>
      <c r="C434" t="inlineStr">
        <is>
          <t>2390|NSW</t>
        </is>
      </c>
      <c r="D434" t="inlineStr">
        <is>
          <t>Baan Baa</t>
        </is>
      </c>
      <c r="E434" t="inlineStr">
        <is>
          <t>Baan Baa, Back Creek, Berrigal, Bohena Creek, Bullawa Creek</t>
        </is>
      </c>
      <c r="F434" s="30" t="n">
        <v>16</v>
      </c>
      <c r="G434" s="30" t="n">
        <v>16</v>
      </c>
      <c r="H434">
        <f>FALSE()</f>
        <v/>
      </c>
      <c r="J434" t="inlineStr">
        <is>
          <t>GWYDER SHIRE COUNCIL</t>
        </is>
      </c>
      <c r="K434" t="n">
        <v>5</v>
      </c>
      <c r="L434" t="inlineStr">
        <is>
          <t>MMM5 - Small rural town</t>
        </is>
      </c>
      <c r="M434" s="31" t="n">
        <v>0.9572000000000001</v>
      </c>
      <c r="N434" t="inlineStr">
        <is>
          <t>5:95.7%; 4:4.3%</t>
        </is>
      </c>
      <c r="O434" s="43" t="n">
        <v>4036.744</v>
      </c>
      <c r="P434" s="43" t="n">
        <v>4217.1072</v>
      </c>
      <c r="Q434" t="n">
        <v>5</v>
      </c>
      <c r="R434" t="inlineStr">
        <is>
          <t>MMM5 - Small rural town</t>
        </is>
      </c>
      <c r="S434" t="inlineStr">
        <is>
          <t>MMM 2023 (POA concordance)</t>
        </is>
      </c>
      <c r="T434" t="inlineStr">
        <is>
          <t>Hunter New England LHD</t>
        </is>
      </c>
      <c r="U434" t="inlineStr">
        <is>
          <t>X800</t>
        </is>
      </c>
      <c r="V434" s="44" t="n">
        <v>8540</v>
      </c>
      <c r="W434" s="44" t="n">
        <v>1219</v>
      </c>
      <c r="X434" s="43" t="n">
        <v>14.3</v>
      </c>
      <c r="Y434" s="43" t="n">
        <v>978</v>
      </c>
      <c r="Z434" t="n">
        <v>4</v>
      </c>
      <c r="AA434" s="96" t="n">
        <v>3</v>
      </c>
      <c r="AB434" s="96" t="inlineStr">
        <is>
          <t>RA3 - Outer regional Australia</t>
        </is>
      </c>
      <c r="AC434" s="96" t="inlineStr">
        <is>
          <t>Approximate: derived from Shipping_MMM via standard MMM→RA mapping (MMM4-5 both map to RA3; some MMM5 areas may be RA2)</t>
        </is>
      </c>
      <c r="AD434" s="96" t="inlineStr">
        <is>
          <t>PHN108</t>
        </is>
      </c>
      <c r="AE434" s="96" t="inlineStr">
        <is>
          <t>Hunter New England and Central Coast</t>
        </is>
      </c>
      <c r="AF434" s="112" t="n">
        <v>1</v>
      </c>
    </row>
    <row r="435" ht="15" customHeight="1">
      <c r="A435" s="42" t="n">
        <v>2395</v>
      </c>
      <c r="B435" t="inlineStr">
        <is>
          <t>NSW</t>
        </is>
      </c>
      <c r="C435" t="inlineStr">
        <is>
          <t>2395|NSW</t>
        </is>
      </c>
      <c r="D435" t="inlineStr">
        <is>
          <t>Binnaway</t>
        </is>
      </c>
      <c r="E435" t="inlineStr">
        <is>
          <t>Binnaway, Ropers Road, Weetaliba</t>
        </is>
      </c>
      <c r="F435" s="30" t="n">
        <v>3</v>
      </c>
      <c r="G435" s="30" t="n">
        <v>3</v>
      </c>
      <c r="H435">
        <f>FALSE()</f>
        <v/>
      </c>
      <c r="K435" t="n">
        <v>5</v>
      </c>
      <c r="L435" t="inlineStr">
        <is>
          <t>MMM5 - Small rural town</t>
        </is>
      </c>
      <c r="M435" s="31" t="n">
        <v>1</v>
      </c>
      <c r="N435" t="inlineStr">
        <is>
          <t>5:100.0%</t>
        </is>
      </c>
      <c r="O435" s="43" t="n">
        <v>1113.5694</v>
      </c>
      <c r="P435" s="43" t="n">
        <v>1113.5695</v>
      </c>
      <c r="Q435" t="n">
        <v>5</v>
      </c>
      <c r="R435" t="inlineStr">
        <is>
          <t>MMM5 - Small rural town</t>
        </is>
      </c>
      <c r="S435" t="inlineStr">
        <is>
          <t>MMM 2023 (POA concordance)</t>
        </is>
      </c>
      <c r="T435" t="inlineStr">
        <is>
          <t>Western NSW LHD</t>
        </is>
      </c>
      <c r="U435" t="inlineStr">
        <is>
          <t>X850</t>
        </is>
      </c>
      <c r="V435" s="44" t="n">
        <v>725</v>
      </c>
      <c r="W435" s="44" t="n">
        <v>49</v>
      </c>
      <c r="X435" s="43" t="n">
        <v>6.8</v>
      </c>
      <c r="Y435" s="43" t="n">
        <v>855.7</v>
      </c>
      <c r="Z435" t="n">
        <v>1</v>
      </c>
      <c r="AA435" s="96" t="n">
        <v>3</v>
      </c>
      <c r="AB435" s="96" t="inlineStr">
        <is>
          <t>RA3 - Outer regional Australia</t>
        </is>
      </c>
      <c r="AC435" s="96" t="inlineStr">
        <is>
          <t>Approximate: derived from Shipping_MMM via standard MMM→RA mapping (MMM4-5 both map to RA3; some MMM5 areas may be RA2)</t>
        </is>
      </c>
      <c r="AD435" s="96" t="inlineStr">
        <is>
          <t>PHN107</t>
        </is>
      </c>
      <c r="AE435" s="96" t="inlineStr">
        <is>
          <t>Western NSW</t>
        </is>
      </c>
      <c r="AF435" s="112" t="n">
        <v>1</v>
      </c>
    </row>
    <row r="436" ht="15" customHeight="1">
      <c r="A436" s="42" t="n">
        <v>2396</v>
      </c>
      <c r="B436" t="inlineStr">
        <is>
          <t>NSW</t>
        </is>
      </c>
      <c r="C436" t="inlineStr">
        <is>
          <t>2396|NSW</t>
        </is>
      </c>
      <c r="D436" t="inlineStr">
        <is>
          <t>Baradine</t>
        </is>
      </c>
      <c r="E436" t="inlineStr">
        <is>
          <t>Baradine, Barwon, Goorianawa, Kenebri</t>
        </is>
      </c>
      <c r="F436" s="30" t="n">
        <v>4</v>
      </c>
      <c r="G436" s="30" t="n">
        <v>4</v>
      </c>
      <c r="H436">
        <f>FALSE()</f>
        <v/>
      </c>
      <c r="K436" t="n">
        <v>6</v>
      </c>
      <c r="L436" t="inlineStr">
        <is>
          <t>MMM6 - Remote community</t>
        </is>
      </c>
      <c r="M436" s="31" t="n">
        <v>0.7629</v>
      </c>
      <c r="N436" t="inlineStr">
        <is>
          <t>6:76.3%; 5:23.7%</t>
        </is>
      </c>
      <c r="O436" s="43" t="n">
        <v>1393.6361</v>
      </c>
      <c r="P436" s="43" t="n">
        <v>1826.7503</v>
      </c>
      <c r="Q436" t="n">
        <v>6</v>
      </c>
      <c r="R436" t="inlineStr">
        <is>
          <t>MMM6 - Remote community</t>
        </is>
      </c>
      <c r="S436" t="inlineStr">
        <is>
          <t>MMM 2023 (POA concordance)</t>
        </is>
      </c>
      <c r="T436" t="inlineStr">
        <is>
          <t>Western NSW LHD</t>
        </is>
      </c>
      <c r="U436" t="inlineStr">
        <is>
          <t>X850</t>
        </is>
      </c>
      <c r="V436" s="44" t="n">
        <v>834</v>
      </c>
      <c r="W436" s="44" t="n">
        <v>136</v>
      </c>
      <c r="X436" s="43" t="n">
        <v>16.3</v>
      </c>
      <c r="Y436" s="43" t="n">
        <v>898.1</v>
      </c>
      <c r="Z436" t="n">
        <v>1</v>
      </c>
      <c r="AA436" s="96" t="n">
        <v>4</v>
      </c>
      <c r="AB436" s="96" t="inlineStr">
        <is>
          <t>RA4 - Remote Australia</t>
        </is>
      </c>
      <c r="AC436" s="96" t="inlineStr">
        <is>
          <t>Approximate: derived from Shipping_MMM via standard MMM→RA mapping</t>
        </is>
      </c>
      <c r="AD436" s="96" t="inlineStr">
        <is>
          <t>PHN107</t>
        </is>
      </c>
      <c r="AE436" s="96" t="inlineStr">
        <is>
          <t>Western NSW</t>
        </is>
      </c>
      <c r="AF436" s="112" t="n">
        <v>1</v>
      </c>
    </row>
    <row r="437" ht="15" customHeight="1">
      <c r="A437" s="42" t="n">
        <v>2397</v>
      </c>
      <c r="B437" t="inlineStr">
        <is>
          <t>NSW</t>
        </is>
      </c>
      <c r="C437" t="inlineStr">
        <is>
          <t>2397|NSW</t>
        </is>
      </c>
      <c r="D437" t="inlineStr">
        <is>
          <t>Bellata</t>
        </is>
      </c>
      <c r="E437" t="inlineStr">
        <is>
          <t>Bellata, Jews Lagoon, Millie</t>
        </is>
      </c>
      <c r="F437" s="30" t="n">
        <v>3</v>
      </c>
      <c r="G437" s="30" t="n">
        <v>3</v>
      </c>
      <c r="H437">
        <f>FALSE()</f>
        <v/>
      </c>
      <c r="K437" t="n">
        <v>5</v>
      </c>
      <c r="L437" t="inlineStr">
        <is>
          <t>MMM5 - Small rural town</t>
        </is>
      </c>
      <c r="M437" s="31" t="n">
        <v>0.6028</v>
      </c>
      <c r="N437" t="inlineStr">
        <is>
          <t>5:60.3%; 6:39.7%</t>
        </is>
      </c>
      <c r="O437" s="43" t="n">
        <v>1021.6401</v>
      </c>
      <c r="P437" s="43" t="n">
        <v>1694.9079</v>
      </c>
      <c r="Q437" t="n">
        <v>5</v>
      </c>
      <c r="R437" t="inlineStr">
        <is>
          <t>MMM5 - Small rural town</t>
        </is>
      </c>
      <c r="S437" t="inlineStr">
        <is>
          <t>MMM 2023 (POA concordance)</t>
        </is>
      </c>
      <c r="T437" t="inlineStr">
        <is>
          <t>Hunter New England LHD</t>
        </is>
      </c>
      <c r="U437" t="inlineStr">
        <is>
          <t>X800</t>
        </is>
      </c>
      <c r="V437" s="44" t="n">
        <v>286</v>
      </c>
      <c r="W437" s="44" t="n">
        <v>31</v>
      </c>
      <c r="X437" s="43" t="n">
        <v>10.8</v>
      </c>
      <c r="Y437" s="43" t="n">
        <v>984</v>
      </c>
      <c r="Z437" t="n">
        <v>4</v>
      </c>
      <c r="AA437" s="96" t="n">
        <v>3</v>
      </c>
      <c r="AB437" s="96" t="inlineStr">
        <is>
          <t>RA3 - Outer regional Australia</t>
        </is>
      </c>
      <c r="AC437" s="96" t="inlineStr">
        <is>
          <t>Approximate: derived from Shipping_MMM via standard MMM→RA mapping (MMM4-5 both map to RA3; some MMM5 areas may be RA2)</t>
        </is>
      </c>
      <c r="AD437" s="96" t="inlineStr">
        <is>
          <t>PHN108</t>
        </is>
      </c>
      <c r="AE437" s="96" t="inlineStr">
        <is>
          <t>Hunter New England and Central Coast</t>
        </is>
      </c>
      <c r="AF437" s="112" t="n">
        <v>1</v>
      </c>
    </row>
    <row r="438" ht="15" customHeight="1">
      <c r="A438" s="42" t="n">
        <v>2398</v>
      </c>
      <c r="B438" t="inlineStr">
        <is>
          <t>NSW</t>
        </is>
      </c>
      <c r="C438" t="inlineStr">
        <is>
          <t>2398|NSW</t>
        </is>
      </c>
      <c r="D438" t="inlineStr">
        <is>
          <t>Gurley</t>
        </is>
      </c>
      <c r="E438" t="inlineStr">
        <is>
          <t>Gurley</t>
        </is>
      </c>
      <c r="F438" s="30" t="n">
        <v>1</v>
      </c>
      <c r="G438" s="30" t="n">
        <v>1</v>
      </c>
      <c r="H438">
        <f>FALSE()</f>
        <v/>
      </c>
      <c r="K438" t="n">
        <v>5</v>
      </c>
      <c r="L438" t="inlineStr">
        <is>
          <t>MMM5 - Small rural town</t>
        </is>
      </c>
      <c r="M438" s="31" t="n">
        <v>1</v>
      </c>
      <c r="N438" t="inlineStr">
        <is>
          <t>5:100.0%</t>
        </is>
      </c>
      <c r="O438" s="43" t="n">
        <v>953.5519</v>
      </c>
      <c r="P438" s="43" t="n">
        <v>953.5519</v>
      </c>
      <c r="Q438" t="n">
        <v>5</v>
      </c>
      <c r="R438" t="inlineStr">
        <is>
          <t>MMM5 - Small rural town</t>
        </is>
      </c>
      <c r="S438" t="inlineStr">
        <is>
          <t>MMM 2023 (POA concordance)</t>
        </is>
      </c>
      <c r="T438" t="inlineStr">
        <is>
          <t>Hunter New England LHD</t>
        </is>
      </c>
      <c r="U438" t="inlineStr">
        <is>
          <t>X800</t>
        </is>
      </c>
      <c r="V438" s="44" t="n">
        <v>248</v>
      </c>
      <c r="W438" s="44" t="n">
        <v>7</v>
      </c>
      <c r="X438" s="43" t="n">
        <v>2.8</v>
      </c>
      <c r="Y438" s="43" t="n">
        <v>1036.3</v>
      </c>
      <c r="Z438" t="n">
        <v>7</v>
      </c>
      <c r="AA438" s="96" t="n">
        <v>3</v>
      </c>
      <c r="AB438" s="96" t="inlineStr">
        <is>
          <t>RA3 - Outer regional Australia</t>
        </is>
      </c>
      <c r="AC438" s="96" t="inlineStr">
        <is>
          <t>Approximate: derived from Shipping_MMM via standard MMM→RA mapping (MMM4-5 both map to RA3; some MMM5 areas may be RA2)</t>
        </is>
      </c>
      <c r="AD438" s="96" t="inlineStr">
        <is>
          <t>PHN108</t>
        </is>
      </c>
      <c r="AE438" s="96" t="inlineStr">
        <is>
          <t>Hunter New England and Central Coast</t>
        </is>
      </c>
      <c r="AF438" s="112" t="n">
        <v>1</v>
      </c>
    </row>
    <row r="439" ht="15" customHeight="1">
      <c r="A439" s="42" t="n">
        <v>2399</v>
      </c>
      <c r="B439" t="inlineStr">
        <is>
          <t>NSW</t>
        </is>
      </c>
      <c r="C439" t="inlineStr">
        <is>
          <t>2399|NSW</t>
        </is>
      </c>
      <c r="D439" t="inlineStr">
        <is>
          <t>Biniguy</t>
        </is>
      </c>
      <c r="E439" t="inlineStr">
        <is>
          <t>Biniguy, Pallamallawa</t>
        </is>
      </c>
      <c r="F439" s="30" t="n">
        <v>2</v>
      </c>
      <c r="G439" s="30" t="n">
        <v>2</v>
      </c>
      <c r="H439">
        <f>FALSE()</f>
        <v/>
      </c>
      <c r="K439" t="n">
        <v>5</v>
      </c>
      <c r="L439" t="inlineStr">
        <is>
          <t>MMM5 - Small rural town</t>
        </is>
      </c>
      <c r="M439" s="31" t="n">
        <v>1</v>
      </c>
      <c r="N439" t="inlineStr">
        <is>
          <t>5:100.0%</t>
        </is>
      </c>
      <c r="O439" s="43" t="n">
        <v>806.3753</v>
      </c>
      <c r="P439" s="43" t="n">
        <v>806.3754</v>
      </c>
      <c r="Q439" t="n">
        <v>5</v>
      </c>
      <c r="R439" t="inlineStr">
        <is>
          <t>MMM5 - Small rural town</t>
        </is>
      </c>
      <c r="S439" t="inlineStr">
        <is>
          <t>MMM 2023 (POA concordance)</t>
        </is>
      </c>
      <c r="T439" t="inlineStr">
        <is>
          <t>Hunter New England LHD</t>
        </is>
      </c>
      <c r="U439" t="inlineStr">
        <is>
          <t>X800</t>
        </is>
      </c>
      <c r="V439" s="44" t="n">
        <v>623</v>
      </c>
      <c r="W439" s="44" t="n">
        <v>63</v>
      </c>
      <c r="X439" s="43" t="n">
        <v>10.1</v>
      </c>
      <c r="Y439" s="43" t="n">
        <v>974.9</v>
      </c>
      <c r="Z439" t="n">
        <v>4</v>
      </c>
      <c r="AA439" s="96" t="n">
        <v>3</v>
      </c>
      <c r="AB439" s="96" t="inlineStr">
        <is>
          <t>RA3 - Outer regional Australia</t>
        </is>
      </c>
      <c r="AC439" s="96" t="inlineStr">
        <is>
          <t>Approximate: derived from Shipping_MMM via standard MMM→RA mapping (MMM4-5 both map to RA3; some MMM5 areas may be RA2)</t>
        </is>
      </c>
      <c r="AD439" s="96" t="inlineStr">
        <is>
          <t>PHN108</t>
        </is>
      </c>
      <c r="AE439" s="96" t="inlineStr">
        <is>
          <t>Hunter New England and Central Coast</t>
        </is>
      </c>
      <c r="AF439" s="112" t="n">
        <v>1</v>
      </c>
    </row>
    <row r="440" ht="15" customHeight="1">
      <c r="A440" s="42" t="n">
        <v>2400</v>
      </c>
      <c r="B440" t="inlineStr">
        <is>
          <t>NSW</t>
        </is>
      </c>
      <c r="C440" t="inlineStr">
        <is>
          <t>2400|NSW</t>
        </is>
      </c>
      <c r="D440" t="inlineStr">
        <is>
          <t>Ashley</t>
        </is>
      </c>
      <c r="E440" t="inlineStr">
        <is>
          <t>Ashley, Bullarah, Crooble, Mallowa, Moree</t>
        </is>
      </c>
      <c r="F440" s="30" t="n">
        <v>7</v>
      </c>
      <c r="G440" s="30" t="n">
        <v>7</v>
      </c>
      <c r="H440">
        <f>FALSE()</f>
        <v/>
      </c>
      <c r="K440" t="n">
        <v>6</v>
      </c>
      <c r="L440" t="inlineStr">
        <is>
          <t>MMM6 - Remote community</t>
        </is>
      </c>
      <c r="M440" s="31" t="n">
        <v>0.4962</v>
      </c>
      <c r="N440" t="inlineStr">
        <is>
          <t>6:49.6%; 5:44.8%; 4:5.6%</t>
        </is>
      </c>
      <c r="O440" s="43" t="n">
        <v>3755.6685</v>
      </c>
      <c r="P440" s="43" t="n">
        <v>7569.0088</v>
      </c>
      <c r="Q440" t="n">
        <v>6</v>
      </c>
      <c r="R440" t="inlineStr">
        <is>
          <t>MMM6 - Remote community</t>
        </is>
      </c>
      <c r="S440" t="inlineStr">
        <is>
          <t>MMM 2023 (POA concordance)</t>
        </is>
      </c>
      <c r="T440" t="inlineStr">
        <is>
          <t>Hunter New England LHD</t>
        </is>
      </c>
      <c r="U440" t="inlineStr">
        <is>
          <t>X800</t>
        </is>
      </c>
      <c r="V440" s="44" t="n">
        <v>9708</v>
      </c>
      <c r="W440" s="44" t="n">
        <v>1893</v>
      </c>
      <c r="X440" s="43" t="n">
        <v>19.5</v>
      </c>
      <c r="Y440" s="43" t="n">
        <v>952.9</v>
      </c>
      <c r="Z440" t="n">
        <v>3</v>
      </c>
      <c r="AA440" s="96" t="n">
        <v>4</v>
      </c>
      <c r="AB440" s="96" t="inlineStr">
        <is>
          <t>RA4 - Remote Australia</t>
        </is>
      </c>
      <c r="AC440" s="96" t="inlineStr">
        <is>
          <t>Approximate: derived from Shipping_MMM via standard MMM→RA mapping</t>
        </is>
      </c>
      <c r="AD440" s="96" t="inlineStr">
        <is>
          <t>PHN108</t>
        </is>
      </c>
      <c r="AE440" s="96" t="inlineStr">
        <is>
          <t>Hunter New England and Central Coast</t>
        </is>
      </c>
      <c r="AF440" s="112" t="n">
        <v>1</v>
      </c>
    </row>
    <row r="441" ht="15" customHeight="1">
      <c r="A441" s="42" t="n">
        <v>2401</v>
      </c>
      <c r="B441" t="inlineStr">
        <is>
          <t>NSW</t>
        </is>
      </c>
      <c r="C441" t="inlineStr">
        <is>
          <t>2401|NSW</t>
        </is>
      </c>
      <c r="D441" t="inlineStr">
        <is>
          <t>Gravesend</t>
        </is>
      </c>
      <c r="E441" t="inlineStr">
        <is>
          <t>Gravesend</t>
        </is>
      </c>
      <c r="F441" s="30" t="n">
        <v>1</v>
      </c>
      <c r="G441" s="30" t="n">
        <v>1</v>
      </c>
      <c r="H441">
        <f>FALSE()</f>
        <v/>
      </c>
      <c r="K441" t="n">
        <v>5</v>
      </c>
      <c r="L441" t="inlineStr">
        <is>
          <t>MMM5 - Small rural town</t>
        </is>
      </c>
      <c r="M441" s="31" t="n">
        <v>1</v>
      </c>
      <c r="N441" t="inlineStr">
        <is>
          <t>5:100.0%</t>
        </is>
      </c>
      <c r="O441" s="43" t="n">
        <v>652.7932</v>
      </c>
      <c r="P441" s="43" t="n">
        <v>652.7933</v>
      </c>
      <c r="Q441" t="n">
        <v>5</v>
      </c>
      <c r="R441" t="inlineStr">
        <is>
          <t>MMM5 - Small rural town</t>
        </is>
      </c>
      <c r="S441" t="inlineStr">
        <is>
          <t>MMM 2023 (POA concordance)</t>
        </is>
      </c>
      <c r="T441" t="inlineStr">
        <is>
          <t>Hunter New England LHD</t>
        </is>
      </c>
      <c r="U441" t="inlineStr">
        <is>
          <t>X800</t>
        </is>
      </c>
      <c r="V441" s="44" t="n">
        <v>299</v>
      </c>
      <c r="W441" s="44" t="n">
        <v>26</v>
      </c>
      <c r="X441" s="43" t="n">
        <v>8.699999999999999</v>
      </c>
      <c r="Y441" s="43" t="n">
        <v>986</v>
      </c>
      <c r="Z441" t="n">
        <v>4</v>
      </c>
      <c r="AA441" s="96" t="n">
        <v>3</v>
      </c>
      <c r="AB441" s="96" t="inlineStr">
        <is>
          <t>RA3 - Outer regional Australia</t>
        </is>
      </c>
      <c r="AC441" s="96" t="inlineStr">
        <is>
          <t>Approximate: derived from Shipping_MMM via standard MMM→RA mapping (MMM4-5 both map to RA3; some MMM5 areas may be RA2)</t>
        </is>
      </c>
      <c r="AD441" s="96" t="inlineStr">
        <is>
          <t>PHN108</t>
        </is>
      </c>
      <c r="AE441" s="96" t="inlineStr">
        <is>
          <t>Hunter New England and Central Coast</t>
        </is>
      </c>
      <c r="AF441" s="112" t="n">
        <v>1</v>
      </c>
    </row>
    <row r="442" ht="15" customHeight="1">
      <c r="A442" s="42" t="n">
        <v>2402</v>
      </c>
      <c r="B442" t="inlineStr">
        <is>
          <t>NSW</t>
        </is>
      </c>
      <c r="C442" t="inlineStr">
        <is>
          <t>2402|NSW</t>
        </is>
      </c>
      <c r="D442" t="inlineStr">
        <is>
          <t>Coolatai</t>
        </is>
      </c>
      <c r="E442" t="inlineStr">
        <is>
          <t>Coolatai, Warialda, Warialda Rail</t>
        </is>
      </c>
      <c r="F442" s="30" t="n">
        <v>3</v>
      </c>
      <c r="G442" s="30" t="n">
        <v>3</v>
      </c>
      <c r="H442">
        <f>FALSE()</f>
        <v/>
      </c>
      <c r="K442" t="n">
        <v>5</v>
      </c>
      <c r="L442" t="inlineStr">
        <is>
          <t>MMM5 - Small rural town</t>
        </is>
      </c>
      <c r="M442" s="31" t="n">
        <v>1</v>
      </c>
      <c r="N442" t="inlineStr">
        <is>
          <t>5:100.0%</t>
        </is>
      </c>
      <c r="O442" s="43" t="n">
        <v>1631.006</v>
      </c>
      <c r="P442" s="43" t="n">
        <v>1631.0064</v>
      </c>
      <c r="Q442" t="n">
        <v>5</v>
      </c>
      <c r="R442" t="inlineStr">
        <is>
          <t>MMM5 - Small rural town</t>
        </is>
      </c>
      <c r="S442" t="inlineStr">
        <is>
          <t>MMM 2023 (POA concordance)</t>
        </is>
      </c>
      <c r="T442" t="inlineStr">
        <is>
          <t>Hunter New England LHD</t>
        </is>
      </c>
      <c r="U442" t="inlineStr">
        <is>
          <t>X800</t>
        </is>
      </c>
      <c r="V442" s="44" t="n">
        <v>1745</v>
      </c>
      <c r="W442" s="44" t="n">
        <v>166</v>
      </c>
      <c r="X442" s="43" t="n">
        <v>9.5</v>
      </c>
      <c r="Y442" s="43" t="n">
        <v>918.7</v>
      </c>
      <c r="Z442" t="n">
        <v>2</v>
      </c>
      <c r="AA442" s="96" t="n">
        <v>3</v>
      </c>
      <c r="AB442" s="96" t="inlineStr">
        <is>
          <t>RA3 - Outer regional Australia</t>
        </is>
      </c>
      <c r="AC442" s="96" t="inlineStr">
        <is>
          <t>Approximate: derived from Shipping_MMM via standard MMM→RA mapping (MMM4-5 both map to RA3; some MMM5 areas may be RA2)</t>
        </is>
      </c>
      <c r="AD442" s="96" t="inlineStr">
        <is>
          <t>PHN108</t>
        </is>
      </c>
      <c r="AE442" s="96" t="inlineStr">
        <is>
          <t>Hunter New England and Central Coast</t>
        </is>
      </c>
      <c r="AF442" s="112" t="n">
        <v>1</v>
      </c>
    </row>
    <row r="443" ht="15" customHeight="1">
      <c r="A443" s="42" t="n">
        <v>2403</v>
      </c>
      <c r="B443" t="inlineStr">
        <is>
          <t>NSW</t>
        </is>
      </c>
      <c r="C443" t="inlineStr">
        <is>
          <t>2403|NSW</t>
        </is>
      </c>
      <c r="D443" t="inlineStr">
        <is>
          <t>Balfours Peak</t>
        </is>
      </c>
      <c r="E443" t="inlineStr">
        <is>
          <t>Balfours Peak, Delungra, Gragin, Myall Creek</t>
        </is>
      </c>
      <c r="F443" s="30" t="n">
        <v>4</v>
      </c>
      <c r="G443" s="30" t="n">
        <v>4</v>
      </c>
      <c r="H443">
        <f>FALSE()</f>
        <v/>
      </c>
      <c r="K443" t="n">
        <v>5</v>
      </c>
      <c r="L443" t="inlineStr">
        <is>
          <t>MMM5 - Small rural town</t>
        </is>
      </c>
      <c r="M443" s="31" t="n">
        <v>1</v>
      </c>
      <c r="N443" t="inlineStr">
        <is>
          <t>5:100.0%</t>
        </is>
      </c>
      <c r="O443" s="43" t="n">
        <v>1006.9405</v>
      </c>
      <c r="P443" s="43" t="n">
        <v>1006.9407</v>
      </c>
      <c r="Q443" t="n">
        <v>5</v>
      </c>
      <c r="R443" t="inlineStr">
        <is>
          <t>MMM5 - Small rural town</t>
        </is>
      </c>
      <c r="S443" t="inlineStr">
        <is>
          <t>MMM 2023 (POA concordance)</t>
        </is>
      </c>
      <c r="T443" t="inlineStr">
        <is>
          <t>Hunter New England LHD</t>
        </is>
      </c>
      <c r="U443" t="inlineStr">
        <is>
          <t>X800</t>
        </is>
      </c>
      <c r="V443" s="44" t="n">
        <v>719</v>
      </c>
      <c r="W443" s="44" t="n">
        <v>46</v>
      </c>
      <c r="X443" s="43" t="n">
        <v>6.4</v>
      </c>
      <c r="Y443" s="43" t="n">
        <v>942.6</v>
      </c>
      <c r="Z443" t="n">
        <v>2</v>
      </c>
      <c r="AA443" s="96" t="n">
        <v>3</v>
      </c>
      <c r="AB443" s="96" t="inlineStr">
        <is>
          <t>RA3 - Outer regional Australia</t>
        </is>
      </c>
      <c r="AC443" s="96" t="inlineStr">
        <is>
          <t>Approximate: derived from Shipping_MMM via standard MMM→RA mapping (MMM4-5 both map to RA3; some MMM5 areas may be RA2)</t>
        </is>
      </c>
      <c r="AD443" s="96" t="inlineStr">
        <is>
          <t>PHN108</t>
        </is>
      </c>
      <c r="AE443" s="96" t="inlineStr">
        <is>
          <t>Hunter New England and Central Coast</t>
        </is>
      </c>
      <c r="AF443" s="112" t="n">
        <v>1</v>
      </c>
    </row>
    <row r="444" ht="15" customHeight="1">
      <c r="A444" s="42" t="n">
        <v>2404</v>
      </c>
      <c r="B444" t="inlineStr">
        <is>
          <t>NSW</t>
        </is>
      </c>
      <c r="C444" t="inlineStr">
        <is>
          <t>2404|NSW</t>
        </is>
      </c>
      <c r="D444" t="inlineStr">
        <is>
          <t>Bangheet</t>
        </is>
      </c>
      <c r="E444" t="inlineStr">
        <is>
          <t>Bangheet, Bingara, Dinoga, Elcombe, Gineroi</t>
        </is>
      </c>
      <c r="F444" s="30" t="n">
        <v>9</v>
      </c>
      <c r="G444" s="30" t="n">
        <v>9</v>
      </c>
      <c r="H444">
        <f>FALSE()</f>
        <v/>
      </c>
      <c r="K444" t="n">
        <v>5</v>
      </c>
      <c r="L444" t="inlineStr">
        <is>
          <t>MMM5 - Small rural town</t>
        </is>
      </c>
      <c r="M444" s="31" t="n">
        <v>1</v>
      </c>
      <c r="N444" t="inlineStr">
        <is>
          <t>5:100.0%</t>
        </is>
      </c>
      <c r="O444" s="43" t="n">
        <v>1992.4546</v>
      </c>
      <c r="P444" s="43" t="n">
        <v>1992.4546</v>
      </c>
      <c r="Q444" t="n">
        <v>5</v>
      </c>
      <c r="R444" t="inlineStr">
        <is>
          <t>MMM5 - Small rural town</t>
        </is>
      </c>
      <c r="S444" t="inlineStr">
        <is>
          <t>MMM 2023 (POA concordance)</t>
        </is>
      </c>
      <c r="T444" t="inlineStr">
        <is>
          <t>Hunter New England LHD</t>
        </is>
      </c>
      <c r="U444" t="inlineStr">
        <is>
          <t>X800</t>
        </is>
      </c>
      <c r="V444" s="44" t="n">
        <v>1676</v>
      </c>
      <c r="W444" s="44" t="n">
        <v>98</v>
      </c>
      <c r="X444" s="43" t="n">
        <v>5.8</v>
      </c>
      <c r="Y444" s="43" t="n">
        <v>940.2</v>
      </c>
      <c r="Z444" t="n">
        <v>2</v>
      </c>
      <c r="AA444" s="96" t="n">
        <v>3</v>
      </c>
      <c r="AB444" s="96" t="inlineStr">
        <is>
          <t>RA3 - Outer regional Australia</t>
        </is>
      </c>
      <c r="AC444" s="96" t="inlineStr">
        <is>
          <t>Approximate: derived from Shipping_MMM via standard MMM→RA mapping (MMM4-5 both map to RA3; some MMM5 areas may be RA2)</t>
        </is>
      </c>
      <c r="AD444" s="96" t="inlineStr">
        <is>
          <t>PHN108</t>
        </is>
      </c>
      <c r="AE444" s="96" t="inlineStr">
        <is>
          <t>Hunter New England and Central Coast</t>
        </is>
      </c>
      <c r="AF444" s="112" t="n">
        <v>1</v>
      </c>
    </row>
    <row r="445" ht="15" customHeight="1">
      <c r="A445" s="42" t="n">
        <v>2405</v>
      </c>
      <c r="B445" t="inlineStr">
        <is>
          <t>NSW</t>
        </is>
      </c>
      <c r="C445" t="inlineStr">
        <is>
          <t>2405|NSW</t>
        </is>
      </c>
      <c r="D445" t="inlineStr">
        <is>
          <t>Boomi</t>
        </is>
      </c>
      <c r="E445" t="inlineStr">
        <is>
          <t>Boomi, Garah</t>
        </is>
      </c>
      <c r="F445" s="30" t="n">
        <v>2</v>
      </c>
      <c r="G445" s="30" t="n">
        <v>2</v>
      </c>
      <c r="H445">
        <f>FALSE()</f>
        <v/>
      </c>
      <c r="K445" t="n">
        <v>6</v>
      </c>
      <c r="L445" t="inlineStr">
        <is>
          <t>MMM6 - Remote community</t>
        </is>
      </c>
      <c r="M445" s="31" t="n">
        <v>1</v>
      </c>
      <c r="N445" t="inlineStr">
        <is>
          <t>6:100.0%</t>
        </is>
      </c>
      <c r="O445" s="43" t="n">
        <v>3418.239</v>
      </c>
      <c r="P445" s="43" t="n">
        <v>3418.239</v>
      </c>
      <c r="Q445" t="n">
        <v>6</v>
      </c>
      <c r="R445" t="inlineStr">
        <is>
          <t>MMM6 - Remote community</t>
        </is>
      </c>
      <c r="S445" t="inlineStr">
        <is>
          <t>MMM 2023 (POA concordance)</t>
        </is>
      </c>
      <c r="T445" t="inlineStr">
        <is>
          <t>Hunter New England LHD</t>
        </is>
      </c>
      <c r="U445" t="inlineStr">
        <is>
          <t>X800</t>
        </is>
      </c>
      <c r="V445" s="44" t="n">
        <v>500</v>
      </c>
      <c r="W445" s="44" t="n">
        <v>48</v>
      </c>
      <c r="X445" s="43" t="n">
        <v>9.6</v>
      </c>
      <c r="Y445" s="43" t="n">
        <v>976.1</v>
      </c>
      <c r="Z445" t="n">
        <v>4</v>
      </c>
      <c r="AA445" s="96" t="n">
        <v>4</v>
      </c>
      <c r="AB445" s="96" t="inlineStr">
        <is>
          <t>RA4 - Remote Australia</t>
        </is>
      </c>
      <c r="AC445" s="96" t="inlineStr">
        <is>
          <t>Approximate: derived from Shipping_MMM via standard MMM→RA mapping</t>
        </is>
      </c>
      <c r="AD445" s="96" t="inlineStr">
        <is>
          <t>PHN108</t>
        </is>
      </c>
      <c r="AE445" s="96" t="inlineStr">
        <is>
          <t>Hunter New England and Central Coast</t>
        </is>
      </c>
      <c r="AF445" s="112" t="n">
        <v>1</v>
      </c>
    </row>
    <row r="446" ht="15" customHeight="1">
      <c r="A446" s="42" t="n">
        <v>2406</v>
      </c>
      <c r="B446" t="inlineStr">
        <is>
          <t>NSW</t>
        </is>
      </c>
      <c r="C446" t="inlineStr">
        <is>
          <t>2406|NSW</t>
        </is>
      </c>
      <c r="D446" t="inlineStr">
        <is>
          <t>Mungindi</t>
        </is>
      </c>
      <c r="E446" t="inlineStr">
        <is>
          <t>Mungindi, Weemelah</t>
        </is>
      </c>
      <c r="F446" s="30" t="n">
        <v>2</v>
      </c>
      <c r="G446" s="30" t="n">
        <v>2</v>
      </c>
      <c r="H446">
        <f>FALSE()</f>
        <v/>
      </c>
      <c r="K446" t="n">
        <v>6</v>
      </c>
      <c r="L446" t="inlineStr">
        <is>
          <t>MMM6 - Remote community</t>
        </is>
      </c>
      <c r="M446" s="31" t="n">
        <v>1</v>
      </c>
      <c r="N446" t="inlineStr">
        <is>
          <t>6:100.0%</t>
        </is>
      </c>
      <c r="O446" s="43" t="n">
        <v>3283.956</v>
      </c>
      <c r="P446" s="43" t="n">
        <v>3283.9561</v>
      </c>
      <c r="Q446" t="n">
        <v>6</v>
      </c>
      <c r="R446" t="inlineStr">
        <is>
          <t>MMM6 - Remote community</t>
        </is>
      </c>
      <c r="S446" t="inlineStr">
        <is>
          <t>MMM 2023 (POA concordance)</t>
        </is>
      </c>
      <c r="T446" t="inlineStr">
        <is>
          <t>Hunter New England LHD</t>
        </is>
      </c>
      <c r="U446" t="inlineStr">
        <is>
          <t>X800</t>
        </is>
      </c>
      <c r="V446" s="44" t="n">
        <v>705</v>
      </c>
      <c r="W446" s="44" t="n">
        <v>124</v>
      </c>
      <c r="X446" s="43" t="n">
        <v>17.6</v>
      </c>
      <c r="Y446" s="43" t="n">
        <v>937.1</v>
      </c>
      <c r="Z446" t="n">
        <v>2</v>
      </c>
      <c r="AA446" s="96" t="n">
        <v>4</v>
      </c>
      <c r="AB446" s="96" t="inlineStr">
        <is>
          <t>RA4 - Remote Australia</t>
        </is>
      </c>
      <c r="AC446" s="96" t="inlineStr">
        <is>
          <t>Approximate: derived from Shipping_MMM via standard MMM→RA mapping</t>
        </is>
      </c>
      <c r="AD446" s="96" t="inlineStr">
        <is>
          <t>PHN108</t>
        </is>
      </c>
      <c r="AE446" s="96" t="inlineStr">
        <is>
          <t>Hunter New England and Central Coast</t>
        </is>
      </c>
      <c r="AF446" s="112" t="n">
        <v>0.8229</v>
      </c>
      <c r="AG446" s="96" t="inlineStr">
        <is>
          <t>Split: PHN108:82%, PHN305:16%, PHN304:1%</t>
        </is>
      </c>
    </row>
    <row r="447" ht="15" customHeight="1">
      <c r="A447" s="42" t="n">
        <v>2406</v>
      </c>
      <c r="B447" t="inlineStr">
        <is>
          <t>QLD</t>
        </is>
      </c>
      <c r="C447" t="inlineStr">
        <is>
          <t>2406|QLD</t>
        </is>
      </c>
      <c r="D447" t="inlineStr">
        <is>
          <t>Mungindi</t>
        </is>
      </c>
      <c r="E447" t="inlineStr">
        <is>
          <t>Mungindi</t>
        </is>
      </c>
      <c r="F447" s="30" t="n">
        <v>1</v>
      </c>
      <c r="G447" s="30" t="n">
        <v>1</v>
      </c>
      <c r="H447">
        <f>FALSE()</f>
        <v/>
      </c>
      <c r="K447" t="n">
        <v>6</v>
      </c>
      <c r="L447" t="inlineStr">
        <is>
          <t>MMM6 - Remote community</t>
        </is>
      </c>
      <c r="M447" s="31" t="n">
        <v>1</v>
      </c>
      <c r="N447" t="inlineStr">
        <is>
          <t>6:100.0%</t>
        </is>
      </c>
      <c r="O447" s="43" t="n">
        <v>3283.956</v>
      </c>
      <c r="P447" s="43" t="n">
        <v>3283.9561</v>
      </c>
      <c r="Q447" t="n">
        <v>6</v>
      </c>
      <c r="R447" t="inlineStr">
        <is>
          <t>MMM6 - Remote community</t>
        </is>
      </c>
      <c r="S447" t="inlineStr">
        <is>
          <t>MMM 2023 (POA concordance)</t>
        </is>
      </c>
      <c r="T447" t="inlineStr">
        <is>
          <t>Hunter New England LHD</t>
        </is>
      </c>
      <c r="U447" t="inlineStr">
        <is>
          <t>X800</t>
        </is>
      </c>
      <c r="V447" s="44" t="n">
        <v>705</v>
      </c>
      <c r="W447" s="44" t="n">
        <v>124</v>
      </c>
      <c r="X447" s="43" t="n">
        <v>17.6</v>
      </c>
      <c r="Y447" s="43" t="n">
        <v>937.1</v>
      </c>
      <c r="Z447" t="n">
        <v>2</v>
      </c>
      <c r="AA447" s="96" t="n">
        <v>4</v>
      </c>
      <c r="AB447" s="96" t="inlineStr">
        <is>
          <t>RA4 - Remote Australia</t>
        </is>
      </c>
      <c r="AC447" s="96" t="inlineStr">
        <is>
          <t>Approximate: derived from Shipping_MMM via standard MMM→RA mapping</t>
        </is>
      </c>
      <c r="AD447" s="96" t="inlineStr">
        <is>
          <t>PHN108</t>
        </is>
      </c>
      <c r="AE447" s="96" t="inlineStr">
        <is>
          <t>Hunter New England and Central Coast</t>
        </is>
      </c>
      <c r="AF447" s="112" t="n">
        <v>0.8229</v>
      </c>
      <c r="AG447" s="96" t="inlineStr">
        <is>
          <t>Split: PHN108:82%, PHN305:16%, PHN304:1%</t>
        </is>
      </c>
    </row>
    <row r="448" ht="15" customHeight="1">
      <c r="A448" s="42" t="n">
        <v>2408</v>
      </c>
      <c r="B448" t="inlineStr">
        <is>
          <t>NSW</t>
        </is>
      </c>
      <c r="C448" t="inlineStr">
        <is>
          <t>2408|NSW</t>
        </is>
      </c>
      <c r="D448" t="inlineStr">
        <is>
          <t>Blue Nobby</t>
        </is>
      </c>
      <c r="E448" t="inlineStr">
        <is>
          <t>Blue Nobby, North Star, Yallaroi</t>
        </is>
      </c>
      <c r="F448" s="30" t="n">
        <v>3</v>
      </c>
      <c r="G448" s="30" t="n">
        <v>3</v>
      </c>
      <c r="H448">
        <f>FALSE()</f>
        <v/>
      </c>
      <c r="K448" t="n">
        <v>5</v>
      </c>
      <c r="L448" t="inlineStr">
        <is>
          <t>MMM5 - Small rural town</t>
        </is>
      </c>
      <c r="M448" s="31" t="n">
        <v>1</v>
      </c>
      <c r="N448" t="inlineStr">
        <is>
          <t>5:100.0%</t>
        </is>
      </c>
      <c r="O448" s="43" t="n">
        <v>1561.154</v>
      </c>
      <c r="P448" s="43" t="n">
        <v>1561.154</v>
      </c>
      <c r="Q448" t="n">
        <v>5</v>
      </c>
      <c r="R448" t="inlineStr">
        <is>
          <t>MMM5 - Small rural town</t>
        </is>
      </c>
      <c r="S448" t="inlineStr">
        <is>
          <t>MMM 2023 (POA concordance)</t>
        </is>
      </c>
      <c r="T448" t="inlineStr">
        <is>
          <t>Hunter New England LHD</t>
        </is>
      </c>
      <c r="U448" t="inlineStr">
        <is>
          <t>X800</t>
        </is>
      </c>
      <c r="V448" s="44" t="n">
        <v>310</v>
      </c>
      <c r="W448" s="44" t="n">
        <v>4</v>
      </c>
      <c r="X448" s="43" t="n">
        <v>1.3</v>
      </c>
      <c r="Y448" s="43" t="n">
        <v>1073.4</v>
      </c>
      <c r="Z448" t="n">
        <v>9</v>
      </c>
      <c r="AA448" s="96" t="n">
        <v>3</v>
      </c>
      <c r="AB448" s="96" t="inlineStr">
        <is>
          <t>RA3 - Outer regional Australia</t>
        </is>
      </c>
      <c r="AC448" s="96" t="inlineStr">
        <is>
          <t>Approximate: derived from Shipping_MMM via standard MMM→RA mapping (MMM4-5 both map to RA3; some MMM5 areas may be RA2)</t>
        </is>
      </c>
      <c r="AD448" s="96" t="inlineStr">
        <is>
          <t>PHN108</t>
        </is>
      </c>
      <c r="AE448" s="96" t="inlineStr">
        <is>
          <t>Hunter New England and Central Coast</t>
        </is>
      </c>
      <c r="AF448" s="112" t="n">
        <v>1</v>
      </c>
    </row>
    <row r="449" ht="15" customHeight="1">
      <c r="A449" s="42" t="n">
        <v>2409</v>
      </c>
      <c r="B449" t="inlineStr">
        <is>
          <t>NSW</t>
        </is>
      </c>
      <c r="C449" t="inlineStr">
        <is>
          <t>2409|NSW</t>
        </is>
      </c>
      <c r="D449" t="inlineStr">
        <is>
          <t>Boggabilla</t>
        </is>
      </c>
      <c r="E449" t="inlineStr">
        <is>
          <t>Boggabilla, Boonal</t>
        </is>
      </c>
      <c r="F449" s="30" t="n">
        <v>2</v>
      </c>
      <c r="G449" s="30" t="n">
        <v>2</v>
      </c>
      <c r="H449">
        <f>FALSE()</f>
        <v/>
      </c>
      <c r="K449" t="n">
        <v>5</v>
      </c>
      <c r="L449" t="inlineStr">
        <is>
          <t>MMM5 - Small rural town</t>
        </is>
      </c>
      <c r="M449" s="31" t="n">
        <v>0.9974</v>
      </c>
      <c r="N449" t="inlineStr">
        <is>
          <t>5:99.7%; 4:0.3%</t>
        </is>
      </c>
      <c r="O449" s="43" t="n">
        <v>1602.9165</v>
      </c>
      <c r="P449" s="43" t="n">
        <v>1607.1651</v>
      </c>
      <c r="Q449" t="n">
        <v>5</v>
      </c>
      <c r="R449" t="inlineStr">
        <is>
          <t>MMM5 - Small rural town</t>
        </is>
      </c>
      <c r="S449" t="inlineStr">
        <is>
          <t>MMM 2023 (POA concordance)</t>
        </is>
      </c>
      <c r="T449" t="inlineStr">
        <is>
          <t>Hunter New England LHD</t>
        </is>
      </c>
      <c r="U449" t="inlineStr">
        <is>
          <t>X800</t>
        </is>
      </c>
      <c r="V449" s="44" t="n">
        <v>1072</v>
      </c>
      <c r="W449" s="44" t="n">
        <v>421</v>
      </c>
      <c r="X449" s="43" t="n">
        <v>39.3</v>
      </c>
      <c r="Y449" s="43" t="n">
        <v>772.8</v>
      </c>
      <c r="Z449" t="n">
        <v>1</v>
      </c>
      <c r="AA449" s="96" t="n">
        <v>3</v>
      </c>
      <c r="AB449" s="96" t="inlineStr">
        <is>
          <t>RA3 - Outer regional Australia</t>
        </is>
      </c>
      <c r="AC449" s="96" t="inlineStr">
        <is>
          <t>Approximate: derived from Shipping_MMM via standard MMM→RA mapping (MMM4-5 both map to RA3; some MMM5 areas may be RA2)</t>
        </is>
      </c>
      <c r="AD449" s="96" t="inlineStr">
        <is>
          <t>PHN108</t>
        </is>
      </c>
      <c r="AE449" s="96" t="inlineStr">
        <is>
          <t>Hunter New England and Central Coast</t>
        </is>
      </c>
      <c r="AF449" s="112" t="n">
        <v>1</v>
      </c>
    </row>
    <row r="450" ht="15" customHeight="1">
      <c r="A450" s="42" t="n">
        <v>2410</v>
      </c>
      <c r="B450" t="inlineStr">
        <is>
          <t>NSW</t>
        </is>
      </c>
      <c r="C450" t="inlineStr">
        <is>
          <t>2410|NSW</t>
        </is>
      </c>
      <c r="D450" t="inlineStr">
        <is>
          <t>Twin Rivers</t>
        </is>
      </c>
      <c r="E450" t="inlineStr">
        <is>
          <t>Twin Rivers, Yetman</t>
        </is>
      </c>
      <c r="F450" s="30" t="n">
        <v>2</v>
      </c>
      <c r="G450" s="30" t="n">
        <v>2</v>
      </c>
      <c r="H450">
        <f>FALSE()</f>
        <v/>
      </c>
      <c r="K450" t="n">
        <v>5</v>
      </c>
      <c r="L450" t="inlineStr">
        <is>
          <t>MMM5 - Small rural town</t>
        </is>
      </c>
      <c r="M450" s="31" t="n">
        <v>1</v>
      </c>
      <c r="N450" t="inlineStr">
        <is>
          <t>5:100.0%</t>
        </is>
      </c>
      <c r="O450" s="43" t="n">
        <v>1530.5928</v>
      </c>
      <c r="P450" s="43" t="n">
        <v>1530.5927</v>
      </c>
      <c r="Q450" t="n">
        <v>5</v>
      </c>
      <c r="R450" t="inlineStr">
        <is>
          <t>MMM5 - Small rural town</t>
        </is>
      </c>
      <c r="S450" t="inlineStr">
        <is>
          <t>MMM 2023 (POA concordance)</t>
        </is>
      </c>
      <c r="T450" t="inlineStr">
        <is>
          <t>Hunter New England LHD</t>
        </is>
      </c>
      <c r="U450" t="inlineStr">
        <is>
          <t>X800</t>
        </is>
      </c>
      <c r="V450" s="44" t="n">
        <v>240</v>
      </c>
      <c r="W450" s="44" t="n">
        <v>10</v>
      </c>
      <c r="X450" s="43" t="n">
        <v>4.2</v>
      </c>
      <c r="Y450" s="43" t="n">
        <v>946.1</v>
      </c>
      <c r="Z450" t="n">
        <v>3</v>
      </c>
      <c r="AA450" s="96" t="n">
        <v>3</v>
      </c>
      <c r="AB450" s="96" t="inlineStr">
        <is>
          <t>RA3 - Outer regional Australia</t>
        </is>
      </c>
      <c r="AC450" s="96" t="inlineStr">
        <is>
          <t>Approximate: derived from Shipping_MMM via standard MMM→RA mapping (MMM4-5 both map to RA3; some MMM5 areas may be RA2)</t>
        </is>
      </c>
      <c r="AD450" s="96" t="inlineStr">
        <is>
          <t>PHN108</t>
        </is>
      </c>
      <c r="AE450" s="96" t="inlineStr">
        <is>
          <t>Hunter New England and Central Coast</t>
        </is>
      </c>
      <c r="AF450" s="112" t="n">
        <v>1</v>
      </c>
    </row>
    <row r="451" ht="15" customHeight="1">
      <c r="A451" s="42" t="n">
        <v>2411</v>
      </c>
      <c r="B451" t="inlineStr">
        <is>
          <t>NSW</t>
        </is>
      </c>
      <c r="C451" t="inlineStr">
        <is>
          <t>2411|NSW</t>
        </is>
      </c>
      <c r="D451" t="inlineStr">
        <is>
          <t>Croppa Creek</t>
        </is>
      </c>
      <c r="E451" t="inlineStr">
        <is>
          <t>Croppa Creek</t>
        </is>
      </c>
      <c r="F451" s="30" t="n">
        <v>1</v>
      </c>
      <c r="G451" s="30" t="n">
        <v>1</v>
      </c>
      <c r="H451">
        <f>FALSE()</f>
        <v/>
      </c>
      <c r="K451" t="n">
        <v>5</v>
      </c>
      <c r="L451" t="inlineStr">
        <is>
          <t>MMM5 - Small rural town</t>
        </is>
      </c>
      <c r="M451" s="31" t="n">
        <v>1</v>
      </c>
      <c r="N451" t="inlineStr">
        <is>
          <t>5:100.0%</t>
        </is>
      </c>
      <c r="O451" s="43" t="n">
        <v>396.9285</v>
      </c>
      <c r="P451" s="43" t="n">
        <v>396.9284</v>
      </c>
      <c r="Q451" t="n">
        <v>5</v>
      </c>
      <c r="R451" t="inlineStr">
        <is>
          <t>MMM5 - Small rural town</t>
        </is>
      </c>
      <c r="S451" t="inlineStr">
        <is>
          <t>MMM 2023 (POA concordance)</t>
        </is>
      </c>
      <c r="T451" t="inlineStr">
        <is>
          <t>Hunter New England LHD</t>
        </is>
      </c>
      <c r="U451" t="inlineStr">
        <is>
          <t>X800</t>
        </is>
      </c>
      <c r="V451" s="44" t="n">
        <v>104</v>
      </c>
      <c r="W451" s="44" t="n">
        <v>0</v>
      </c>
      <c r="X451" s="43" t="n">
        <v>0</v>
      </c>
      <c r="Y451" s="43" t="n">
        <v>1082.6</v>
      </c>
      <c r="Z451" t="n">
        <v>10</v>
      </c>
      <c r="AA451" s="96" t="n">
        <v>3</v>
      </c>
      <c r="AB451" s="96" t="inlineStr">
        <is>
          <t>RA3 - Outer regional Australia</t>
        </is>
      </c>
      <c r="AC451" s="96" t="inlineStr">
        <is>
          <t>Approximate: derived from Shipping_MMM via standard MMM→RA mapping (MMM4-5 both map to RA3; some MMM5 areas may be RA2)</t>
        </is>
      </c>
      <c r="AD451" s="96" t="inlineStr">
        <is>
          <t>PHN108</t>
        </is>
      </c>
      <c r="AE451" s="96" t="inlineStr">
        <is>
          <t>Hunter New England and Central Coast</t>
        </is>
      </c>
      <c r="AF451" s="112" t="n">
        <v>1</v>
      </c>
    </row>
    <row r="452" ht="15" customHeight="1">
      <c r="A452" s="42" t="n">
        <v>2415</v>
      </c>
      <c r="B452" t="inlineStr">
        <is>
          <t>NSW</t>
        </is>
      </c>
      <c r="C452" t="inlineStr">
        <is>
          <t>2415|NSW</t>
        </is>
      </c>
      <c r="D452" t="inlineStr">
        <is>
          <t>Monkerai</t>
        </is>
      </c>
      <c r="E452" t="inlineStr">
        <is>
          <t>Monkerai, Nooroo, Stroud Road, Upper Karuah River, Weismantels</t>
        </is>
      </c>
      <c r="F452" s="30" t="n">
        <v>5</v>
      </c>
      <c r="G452" s="30" t="n">
        <v>5</v>
      </c>
      <c r="H452">
        <f>FALSE()</f>
        <v/>
      </c>
      <c r="K452" t="n">
        <v>5</v>
      </c>
      <c r="L452" t="inlineStr">
        <is>
          <t>MMM5 - Small rural town</t>
        </is>
      </c>
      <c r="M452" s="31" t="n">
        <v>1</v>
      </c>
      <c r="N452" t="inlineStr">
        <is>
          <t>5:100.0%</t>
        </is>
      </c>
      <c r="O452" s="43" t="n">
        <v>451.8325</v>
      </c>
      <c r="P452" s="43" t="n">
        <v>451.8325</v>
      </c>
      <c r="Q452" t="n">
        <v>5</v>
      </c>
      <c r="R452" t="inlineStr">
        <is>
          <t>MMM5 - Small rural town</t>
        </is>
      </c>
      <c r="S452" t="inlineStr">
        <is>
          <t>MMM 2023 (POA concordance)</t>
        </is>
      </c>
      <c r="T452" t="inlineStr">
        <is>
          <t>Hunter New England LHD</t>
        </is>
      </c>
      <c r="U452" t="inlineStr">
        <is>
          <t>X800</t>
        </is>
      </c>
      <c r="V452" s="44" t="n">
        <v>429</v>
      </c>
      <c r="W452" s="44" t="n">
        <v>29</v>
      </c>
      <c r="X452" s="43" t="n">
        <v>6.8</v>
      </c>
      <c r="Y452" s="43" t="n">
        <v>989.1</v>
      </c>
      <c r="Z452" t="n">
        <v>5</v>
      </c>
      <c r="AA452" s="96" t="n">
        <v>3</v>
      </c>
      <c r="AB452" s="96" t="inlineStr">
        <is>
          <t>RA3 - Outer regional Australia</t>
        </is>
      </c>
      <c r="AC452" s="96" t="inlineStr">
        <is>
          <t>Approximate: derived from Shipping_MMM via standard MMM→RA mapping (MMM4-5 both map to RA3; some MMM5 areas may be RA2)</t>
        </is>
      </c>
      <c r="AD452" s="96" t="inlineStr">
        <is>
          <t>PHN108</t>
        </is>
      </c>
      <c r="AE452" s="96" t="inlineStr">
        <is>
          <t>Hunter New England and Central Coast</t>
        </is>
      </c>
      <c r="AF452" s="112" t="n">
        <v>1</v>
      </c>
    </row>
    <row r="453" ht="15" customHeight="1">
      <c r="A453" s="42" t="n">
        <v>2420</v>
      </c>
      <c r="B453" t="inlineStr">
        <is>
          <t>NSW</t>
        </is>
      </c>
      <c r="C453" t="inlineStr">
        <is>
          <t>2420|NSW</t>
        </is>
      </c>
      <c r="D453" t="inlineStr">
        <is>
          <t>Alison</t>
        </is>
      </c>
      <c r="E453" t="inlineStr">
        <is>
          <t>Alison, Bandon Grove, Bendolba, Brookfield, Cambra</t>
        </is>
      </c>
      <c r="F453" s="30" t="n">
        <v>23</v>
      </c>
      <c r="G453" s="30" t="n">
        <v>23</v>
      </c>
      <c r="H453">
        <f>FALSE()</f>
        <v/>
      </c>
      <c r="J453" t="inlineStr">
        <is>
          <t>DUNGOG SHIRE COUNCIL</t>
        </is>
      </c>
      <c r="K453" t="n">
        <v>5</v>
      </c>
      <c r="L453" t="inlineStr">
        <is>
          <t>MMM5 - Small rural town</t>
        </is>
      </c>
      <c r="M453" s="31" t="n">
        <v>0.967</v>
      </c>
      <c r="N453" t="inlineStr">
        <is>
          <t>5:96.7%; 2:3.3%</t>
        </is>
      </c>
      <c r="O453" s="43" t="n">
        <v>989.7718</v>
      </c>
      <c r="P453" s="43" t="n">
        <v>1023.5128</v>
      </c>
      <c r="Q453" t="n">
        <v>5</v>
      </c>
      <c r="R453" t="inlineStr">
        <is>
          <t>MMM5 - Small rural town</t>
        </is>
      </c>
      <c r="S453" t="inlineStr">
        <is>
          <t>MMM 2023 (POA concordance)</t>
        </is>
      </c>
      <c r="T453" t="inlineStr">
        <is>
          <t>Hunter New England LHD</t>
        </is>
      </c>
      <c r="U453" t="inlineStr">
        <is>
          <t>X800</t>
        </is>
      </c>
      <c r="V453" s="44" t="n">
        <v>4016</v>
      </c>
      <c r="W453" s="44" t="n">
        <v>326</v>
      </c>
      <c r="X453" s="43" t="n">
        <v>8.1</v>
      </c>
      <c r="Y453" s="43" t="n">
        <v>975.1</v>
      </c>
      <c r="Z453" t="n">
        <v>4</v>
      </c>
      <c r="AA453" s="96" t="n">
        <v>3</v>
      </c>
      <c r="AB453" s="96" t="inlineStr">
        <is>
          <t>RA3 - Outer regional Australia</t>
        </is>
      </c>
      <c r="AC453" s="96" t="inlineStr">
        <is>
          <t>Approximate: derived from Shipping_MMM via standard MMM→RA mapping (MMM4-5 both map to RA3; some MMM5 areas may be RA2)</t>
        </is>
      </c>
      <c r="AD453" s="96" t="inlineStr">
        <is>
          <t>PHN108</t>
        </is>
      </c>
      <c r="AE453" s="96" t="inlineStr">
        <is>
          <t>Hunter New England and Central Coast</t>
        </is>
      </c>
      <c r="AF453" s="112" t="n">
        <v>1</v>
      </c>
    </row>
    <row r="454" ht="15" customHeight="1">
      <c r="A454" s="42" t="n">
        <v>2421</v>
      </c>
      <c r="B454" t="inlineStr">
        <is>
          <t>NSW</t>
        </is>
      </c>
      <c r="C454" t="inlineStr">
        <is>
          <t>2421|NSW</t>
        </is>
      </c>
      <c r="D454" t="inlineStr">
        <is>
          <t>Fishers Hill</t>
        </is>
      </c>
      <c r="E454" t="inlineStr">
        <is>
          <t>Fishers Hill, Paterson, Summer Hill, Tocal, Torryburn</t>
        </is>
      </c>
      <c r="F454" s="30" t="n">
        <v>7</v>
      </c>
      <c r="G454" s="30" t="n">
        <v>7</v>
      </c>
      <c r="H454">
        <f>FALSE()</f>
        <v/>
      </c>
      <c r="J454" t="inlineStr">
        <is>
          <t>DUNGOG SHIRE COUNCIL</t>
        </is>
      </c>
      <c r="K454" t="n">
        <v>5</v>
      </c>
      <c r="L454" t="inlineStr">
        <is>
          <t>MMM5 - Small rural town</t>
        </is>
      </c>
      <c r="M454" s="31" t="n">
        <v>0.6014</v>
      </c>
      <c r="N454" t="inlineStr">
        <is>
          <t>5:60.1%; 2:39.9%</t>
        </is>
      </c>
      <c r="O454" s="43" t="n">
        <v>147.1917</v>
      </c>
      <c r="P454" s="43" t="n">
        <v>244.7457</v>
      </c>
      <c r="Q454" t="n">
        <v>5</v>
      </c>
      <c r="R454" t="inlineStr">
        <is>
          <t>MMM5 - Small rural town</t>
        </is>
      </c>
      <c r="S454" t="inlineStr">
        <is>
          <t>MMM 2023 (POA concordance)</t>
        </is>
      </c>
      <c r="T454" t="inlineStr">
        <is>
          <t>Hunter New England LHD</t>
        </is>
      </c>
      <c r="U454" t="inlineStr">
        <is>
          <t>X800</t>
        </is>
      </c>
      <c r="V454" s="44" t="n">
        <v>2069</v>
      </c>
      <c r="W454" s="44" t="n">
        <v>95</v>
      </c>
      <c r="X454" s="43" t="n">
        <v>4.6</v>
      </c>
      <c r="Y454" s="43" t="n">
        <v>1057.9</v>
      </c>
      <c r="Z454" t="n">
        <v>9</v>
      </c>
      <c r="AA454" s="96" t="n">
        <v>3</v>
      </c>
      <c r="AB454" s="96" t="inlineStr">
        <is>
          <t>RA3 - Outer regional Australia</t>
        </is>
      </c>
      <c r="AC454" s="96" t="inlineStr">
        <is>
          <t>Approximate: derived from Shipping_MMM via standard MMM→RA mapping (MMM4-5 both map to RA3; some MMM5 areas may be RA2)</t>
        </is>
      </c>
      <c r="AD454" s="96" t="inlineStr">
        <is>
          <t>PHN108</t>
        </is>
      </c>
      <c r="AE454" s="96" t="inlineStr">
        <is>
          <t>Hunter New England and Central Coast</t>
        </is>
      </c>
      <c r="AF454" s="112" t="n">
        <v>1</v>
      </c>
    </row>
    <row r="455" ht="15" customHeight="1">
      <c r="A455" s="42" t="n">
        <v>2422</v>
      </c>
      <c r="B455" t="inlineStr">
        <is>
          <t>NSW</t>
        </is>
      </c>
      <c r="C455" t="inlineStr">
        <is>
          <t>2422|NSW</t>
        </is>
      </c>
      <c r="D455" t="inlineStr">
        <is>
          <t>Back Creek</t>
        </is>
      </c>
      <c r="E455" t="inlineStr">
        <is>
          <t>Back Creek, Bakers Creek, Barrington, Barrington Tops, Baxters Ridge</t>
        </is>
      </c>
      <c r="F455" s="30" t="n">
        <v>45</v>
      </c>
      <c r="G455" s="30" t="n">
        <v>45</v>
      </c>
      <c r="H455">
        <f>FALSE()</f>
        <v/>
      </c>
      <c r="J455" t="inlineStr">
        <is>
          <t>BACK CREEK COUNCIL</t>
        </is>
      </c>
      <c r="K455" t="n">
        <v>5</v>
      </c>
      <c r="L455" t="inlineStr">
        <is>
          <t>MMM5 - Small rural town</t>
        </is>
      </c>
      <c r="M455" s="31" t="n">
        <v>1</v>
      </c>
      <c r="N455" t="inlineStr">
        <is>
          <t>5:100.0%</t>
        </is>
      </c>
      <c r="O455" s="43" t="n">
        <v>3212.5921</v>
      </c>
      <c r="P455" s="43" t="n">
        <v>3212.5916</v>
      </c>
      <c r="Q455" t="n">
        <v>5</v>
      </c>
      <c r="R455" t="inlineStr">
        <is>
          <t>MMM5 - Small rural town</t>
        </is>
      </c>
      <c r="S455" t="inlineStr">
        <is>
          <t>MMM 2023 (POA concordance)</t>
        </is>
      </c>
      <c r="T455" t="inlineStr">
        <is>
          <t>Hunter New England LHD</t>
        </is>
      </c>
      <c r="U455" t="inlineStr">
        <is>
          <t>X800</t>
        </is>
      </c>
      <c r="V455" s="44" t="n">
        <v>5608</v>
      </c>
      <c r="W455" s="44" t="n">
        <v>412</v>
      </c>
      <c r="X455" s="43" t="n">
        <v>7.3</v>
      </c>
      <c r="Y455" s="43" t="n">
        <v>939.6</v>
      </c>
      <c r="Z455" t="n">
        <v>2</v>
      </c>
      <c r="AA455" s="96" t="n">
        <v>3</v>
      </c>
      <c r="AB455" s="96" t="inlineStr">
        <is>
          <t>RA3 - Outer regional Australia</t>
        </is>
      </c>
      <c r="AC455" s="96" t="inlineStr">
        <is>
          <t>Approximate: derived from Shipping_MMM via standard MMM→RA mapping (MMM4-5 both map to RA3; some MMM5 areas may be RA2)</t>
        </is>
      </c>
      <c r="AD455" s="96" t="inlineStr">
        <is>
          <t>PHN108</t>
        </is>
      </c>
      <c r="AE455" s="96" t="inlineStr">
        <is>
          <t>Hunter New England and Central Coast</t>
        </is>
      </c>
      <c r="AF455" s="112" t="n">
        <v>1</v>
      </c>
    </row>
    <row r="456" ht="15" customHeight="1">
      <c r="A456" s="42" t="n">
        <v>2423</v>
      </c>
      <c r="B456" t="inlineStr">
        <is>
          <t>NSW</t>
        </is>
      </c>
      <c r="C456" t="inlineStr">
        <is>
          <t>2423|NSW</t>
        </is>
      </c>
      <c r="D456" t="inlineStr">
        <is>
          <t>Bombah Point</t>
        </is>
      </c>
      <c r="E456" t="inlineStr">
        <is>
          <t>Bombah Point, Boolambayte, Bulahdelah, Bungwahl, Coolongolook</t>
        </is>
      </c>
      <c r="F456" s="30" t="n">
        <v>20</v>
      </c>
      <c r="G456" s="30" t="n">
        <v>20</v>
      </c>
      <c r="H456">
        <f>FALSE()</f>
        <v/>
      </c>
      <c r="K456" t="n">
        <v>5</v>
      </c>
      <c r="L456" t="inlineStr">
        <is>
          <t>MMM5 - Small rural town</t>
        </is>
      </c>
      <c r="M456" s="31" t="n">
        <v>1</v>
      </c>
      <c r="N456" t="inlineStr">
        <is>
          <t>5:100.0%</t>
        </is>
      </c>
      <c r="O456" s="43" t="n">
        <v>1346.2283</v>
      </c>
      <c r="P456" s="43" t="n">
        <v>1346.2284</v>
      </c>
      <c r="Q456" t="n">
        <v>5</v>
      </c>
      <c r="R456" t="inlineStr">
        <is>
          <t>MMM5 - Small rural town</t>
        </is>
      </c>
      <c r="S456" t="inlineStr">
        <is>
          <t>MMM 2023 (POA concordance)</t>
        </is>
      </c>
      <c r="T456" t="inlineStr">
        <is>
          <t>Hunter New England LHD</t>
        </is>
      </c>
      <c r="U456" t="inlineStr">
        <is>
          <t>X800</t>
        </is>
      </c>
      <c r="V456" s="44" t="n">
        <v>3297</v>
      </c>
      <c r="W456" s="44" t="n">
        <v>191</v>
      </c>
      <c r="X456" s="43" t="n">
        <v>5.8</v>
      </c>
      <c r="Y456" s="43" t="n">
        <v>928.6</v>
      </c>
      <c r="Z456" t="n">
        <v>2</v>
      </c>
      <c r="AA456" s="96" t="n">
        <v>3</v>
      </c>
      <c r="AB456" s="96" t="inlineStr">
        <is>
          <t>RA3 - Outer regional Australia</t>
        </is>
      </c>
      <c r="AC456" s="96" t="inlineStr">
        <is>
          <t>Approximate: derived from Shipping_MMM via standard MMM→RA mapping (MMM4-5 both map to RA3; some MMM5 areas may be RA2)</t>
        </is>
      </c>
      <c r="AD456" s="96" t="inlineStr">
        <is>
          <t>PHN108</t>
        </is>
      </c>
      <c r="AE456" s="96" t="inlineStr">
        <is>
          <t>Hunter New England and Central Coast</t>
        </is>
      </c>
      <c r="AF456" s="112" t="n">
        <v>1</v>
      </c>
    </row>
    <row r="457" ht="15" customHeight="1">
      <c r="A457" s="42" t="n">
        <v>2424</v>
      </c>
      <c r="B457" t="inlineStr">
        <is>
          <t>NSW</t>
        </is>
      </c>
      <c r="C457" t="inlineStr">
        <is>
          <t>2424|NSW</t>
        </is>
      </c>
      <c r="D457" t="inlineStr">
        <is>
          <t>Caffreys Flat</t>
        </is>
      </c>
      <c r="E457" t="inlineStr">
        <is>
          <t>Caffreys Flat, Cells River, Cooplacurripa, Cundle Flat, Knorrit Flat</t>
        </is>
      </c>
      <c r="F457" s="30" t="n">
        <v>9</v>
      </c>
      <c r="G457" s="30" t="n">
        <v>9</v>
      </c>
      <c r="H457">
        <f>FALSE()</f>
        <v/>
      </c>
      <c r="K457" t="n">
        <v>5</v>
      </c>
      <c r="L457" t="inlineStr">
        <is>
          <t>MMM5 - Small rural town</t>
        </is>
      </c>
      <c r="M457" s="31" t="n">
        <v>1</v>
      </c>
      <c r="N457" t="inlineStr">
        <is>
          <t>5:100.0%</t>
        </is>
      </c>
      <c r="O457" s="43" t="n">
        <v>881.6888</v>
      </c>
      <c r="P457" s="43" t="n">
        <v>881.6889</v>
      </c>
      <c r="Q457" t="n">
        <v>5</v>
      </c>
      <c r="R457" t="inlineStr">
        <is>
          <t>MMM5 - Small rural town</t>
        </is>
      </c>
      <c r="S457" t="inlineStr">
        <is>
          <t>MMM 2023 (POA concordance)</t>
        </is>
      </c>
      <c r="T457" t="inlineStr">
        <is>
          <t>Hunter New England LHD</t>
        </is>
      </c>
      <c r="U457" t="inlineStr">
        <is>
          <t>X800</t>
        </is>
      </c>
      <c r="V457" s="44" t="n">
        <v>480</v>
      </c>
      <c r="W457" s="44" t="n">
        <v>45</v>
      </c>
      <c r="X457" s="43" t="n">
        <v>9.4</v>
      </c>
      <c r="Y457" s="43" t="n">
        <v>898.9</v>
      </c>
      <c r="Z457" t="n">
        <v>1</v>
      </c>
      <c r="AA457" s="96" t="n">
        <v>3</v>
      </c>
      <c r="AB457" s="96" t="inlineStr">
        <is>
          <t>RA3 - Outer regional Australia</t>
        </is>
      </c>
      <c r="AC457" s="96" t="inlineStr">
        <is>
          <t>Approximate: derived from Shipping_MMM via standard MMM→RA mapping (MMM4-5 both map to RA3; some MMM5 areas may be RA2)</t>
        </is>
      </c>
      <c r="AD457" s="96" t="inlineStr">
        <is>
          <t>PHN108</t>
        </is>
      </c>
      <c r="AE457" s="96" t="inlineStr">
        <is>
          <t>Hunter New England and Central Coast</t>
        </is>
      </c>
      <c r="AF457" s="112" t="n">
        <v>1</v>
      </c>
    </row>
    <row r="458" ht="15" customHeight="1">
      <c r="A458" s="42" t="n">
        <v>2425</v>
      </c>
      <c r="B458" t="inlineStr">
        <is>
          <t>NSW</t>
        </is>
      </c>
      <c r="C458" t="inlineStr">
        <is>
          <t>2425|NSW</t>
        </is>
      </c>
      <c r="D458" t="inlineStr">
        <is>
          <t>Allworth</t>
        </is>
      </c>
      <c r="E458" t="inlineStr">
        <is>
          <t>Allworth, Booral, Girvan, Stroud, The Branch</t>
        </is>
      </c>
      <c r="F458" s="30" t="n">
        <v>6</v>
      </c>
      <c r="G458" s="30" t="n">
        <v>6</v>
      </c>
      <c r="H458">
        <f>FALSE()</f>
        <v/>
      </c>
      <c r="J458" t="inlineStr">
        <is>
          <t>MID-COAST COUNCIL</t>
        </is>
      </c>
      <c r="K458" t="n">
        <v>5</v>
      </c>
      <c r="L458" t="inlineStr">
        <is>
          <t>MMM5 - Small rural town</t>
        </is>
      </c>
      <c r="M458" s="31" t="n">
        <v>1</v>
      </c>
      <c r="N458" t="inlineStr">
        <is>
          <t>5:100.0%</t>
        </is>
      </c>
      <c r="O458" s="43" t="n">
        <v>518.01</v>
      </c>
      <c r="P458" s="43" t="n">
        <v>518.0099</v>
      </c>
      <c r="Q458" t="n">
        <v>5</v>
      </c>
      <c r="R458" t="inlineStr">
        <is>
          <t>MMM5 - Small rural town</t>
        </is>
      </c>
      <c r="S458" t="inlineStr">
        <is>
          <t>MMM 2023 (POA concordance)</t>
        </is>
      </c>
      <c r="T458" t="inlineStr">
        <is>
          <t>Hunter New England LHD</t>
        </is>
      </c>
      <c r="U458" t="inlineStr">
        <is>
          <t>X800</t>
        </is>
      </c>
      <c r="V458" s="44" t="n">
        <v>2018</v>
      </c>
      <c r="W458" s="44" t="n">
        <v>128</v>
      </c>
      <c r="X458" s="43" t="n">
        <v>6.3</v>
      </c>
      <c r="Y458" s="43" t="n">
        <v>979.2</v>
      </c>
      <c r="Z458" t="n">
        <v>4</v>
      </c>
      <c r="AA458" s="96" t="n">
        <v>3</v>
      </c>
      <c r="AB458" s="96" t="inlineStr">
        <is>
          <t>RA3 - Outer regional Australia</t>
        </is>
      </c>
      <c r="AC458" s="96" t="inlineStr">
        <is>
          <t>Approximate: derived from Shipping_MMM via standard MMM→RA mapping (MMM4-5 both map to RA3; some MMM5 areas may be RA2)</t>
        </is>
      </c>
      <c r="AD458" s="96" t="inlineStr">
        <is>
          <t>PHN108</t>
        </is>
      </c>
      <c r="AE458" s="96" t="inlineStr">
        <is>
          <t>Hunter New England and Central Coast</t>
        </is>
      </c>
      <c r="AF458" s="112" t="n">
        <v>1</v>
      </c>
    </row>
    <row r="459" ht="15" customHeight="1">
      <c r="A459" s="42" t="n">
        <v>2426</v>
      </c>
      <c r="B459" t="inlineStr">
        <is>
          <t>NSW</t>
        </is>
      </c>
      <c r="C459" t="inlineStr">
        <is>
          <t>2426|NSW</t>
        </is>
      </c>
      <c r="D459" t="inlineStr">
        <is>
          <t>Coopernook</t>
        </is>
      </c>
      <c r="E459" t="inlineStr">
        <is>
          <t>Coopernook, Langley Vale, Moto</t>
        </is>
      </c>
      <c r="F459" s="30" t="n">
        <v>3</v>
      </c>
      <c r="G459" s="30" t="n">
        <v>3</v>
      </c>
      <c r="H459">
        <f>FALSE()</f>
        <v/>
      </c>
      <c r="K459" t="n">
        <v>3</v>
      </c>
      <c r="L459" t="inlineStr">
        <is>
          <t>MMM3 - Large rural town</t>
        </is>
      </c>
      <c r="M459" s="31" t="n">
        <v>0.5053</v>
      </c>
      <c r="N459" t="inlineStr">
        <is>
          <t>3:50.5%; 5:49.5%</t>
        </is>
      </c>
      <c r="O459" s="43" t="n">
        <v>36.0462</v>
      </c>
      <c r="P459" s="43" t="n">
        <v>71.3349</v>
      </c>
      <c r="Q459" t="n">
        <v>3</v>
      </c>
      <c r="R459" t="inlineStr">
        <is>
          <t>MMM3 - Large rural town</t>
        </is>
      </c>
      <c r="S459" t="inlineStr">
        <is>
          <t>MMM 2023 (POA concordance)</t>
        </is>
      </c>
      <c r="T459" t="inlineStr">
        <is>
          <t>Hunter New England LHD</t>
        </is>
      </c>
      <c r="U459" t="inlineStr">
        <is>
          <t>X800</t>
        </is>
      </c>
      <c r="V459" s="44" t="n">
        <v>850</v>
      </c>
      <c r="W459" s="44" t="n">
        <v>57</v>
      </c>
      <c r="X459" s="43" t="n">
        <v>6.7</v>
      </c>
      <c r="Y459" s="43" t="n">
        <v>944.5</v>
      </c>
      <c r="Z459" t="n">
        <v>2</v>
      </c>
      <c r="AA459" s="96" t="n">
        <v>2</v>
      </c>
      <c r="AB459" s="96" t="inlineStr">
        <is>
          <t>RA2 - Inner regional Australia</t>
        </is>
      </c>
      <c r="AC459" s="96" t="inlineStr">
        <is>
          <t>Approximate: derived from Shipping_MMM via standard MMM→RA mapping (MMM2-3 both map to RA2)</t>
        </is>
      </c>
      <c r="AD459" s="96" t="inlineStr">
        <is>
          <t>PHN108</t>
        </is>
      </c>
      <c r="AE459" s="96" t="inlineStr">
        <is>
          <t>Hunter New England and Central Coast</t>
        </is>
      </c>
      <c r="AF459" s="112" t="n">
        <v>1</v>
      </c>
    </row>
    <row r="460" ht="15" customHeight="1">
      <c r="A460" s="42" t="n">
        <v>2427</v>
      </c>
      <c r="B460" t="inlineStr">
        <is>
          <t>NSW</t>
        </is>
      </c>
      <c r="C460" t="inlineStr">
        <is>
          <t>2427|NSW</t>
        </is>
      </c>
      <c r="D460" t="inlineStr">
        <is>
          <t>Crowdy Head</t>
        </is>
      </c>
      <c r="E460" t="inlineStr">
        <is>
          <t>Crowdy Head, Harrington</t>
        </is>
      </c>
      <c r="F460" s="30" t="n">
        <v>2</v>
      </c>
      <c r="G460" s="30" t="n">
        <v>2</v>
      </c>
      <c r="H460">
        <f>FALSE()</f>
        <v/>
      </c>
      <c r="K460" t="n">
        <v>5</v>
      </c>
      <c r="L460" t="inlineStr">
        <is>
          <t>MMM5 - Small rural town</t>
        </is>
      </c>
      <c r="M460" s="31" t="n">
        <v>1</v>
      </c>
      <c r="N460" t="inlineStr">
        <is>
          <t>5:100.0%</t>
        </is>
      </c>
      <c r="O460" s="43" t="n">
        <v>39.8683</v>
      </c>
      <c r="P460" s="43" t="n">
        <v>39.8682</v>
      </c>
      <c r="Q460" t="n">
        <v>5</v>
      </c>
      <c r="R460" t="inlineStr">
        <is>
          <t>MMM5 - Small rural town</t>
        </is>
      </c>
      <c r="S460" t="inlineStr">
        <is>
          <t>MMM 2023 (POA concordance)</t>
        </is>
      </c>
      <c r="T460" t="inlineStr">
        <is>
          <t>Hunter New England LHD</t>
        </is>
      </c>
      <c r="U460" t="inlineStr">
        <is>
          <t>X800</t>
        </is>
      </c>
      <c r="V460" s="44" t="n">
        <v>3463</v>
      </c>
      <c r="W460" s="44" t="n">
        <v>138</v>
      </c>
      <c r="X460" s="43" t="n">
        <v>4</v>
      </c>
      <c r="Y460" s="43" t="n">
        <v>947.7</v>
      </c>
      <c r="Z460" t="n">
        <v>3</v>
      </c>
      <c r="AA460" s="96" t="n">
        <v>3</v>
      </c>
      <c r="AB460" s="96" t="inlineStr">
        <is>
          <t>RA3 - Outer regional Australia</t>
        </is>
      </c>
      <c r="AC460" s="96" t="inlineStr">
        <is>
          <t>Approximate: derived from Shipping_MMM via standard MMM→RA mapping (MMM4-5 both map to RA3; some MMM5 areas may be RA2)</t>
        </is>
      </c>
      <c r="AD460" s="96" t="inlineStr">
        <is>
          <t>PHN108</t>
        </is>
      </c>
      <c r="AE460" s="96" t="inlineStr">
        <is>
          <t>Hunter New England and Central Coast</t>
        </is>
      </c>
      <c r="AF460" s="112" t="n">
        <v>1</v>
      </c>
    </row>
    <row r="461" ht="15" customHeight="1">
      <c r="A461" s="42" t="n">
        <v>2428</v>
      </c>
      <c r="B461" t="inlineStr">
        <is>
          <t>NSW</t>
        </is>
      </c>
      <c r="C461" t="inlineStr">
        <is>
          <t>2428|NSW</t>
        </is>
      </c>
      <c r="D461" t="inlineStr">
        <is>
          <t>Blueys Beach</t>
        </is>
      </c>
      <c r="E461" t="inlineStr">
        <is>
          <t>Blueys Beach, Boomerang Beach, Booti Booti, Charlotte Bay, Coomba Bay</t>
        </is>
      </c>
      <c r="F461" s="30" t="n">
        <v>21</v>
      </c>
      <c r="G461" s="30" t="n">
        <v>21</v>
      </c>
      <c r="H461">
        <f>FALSE()</f>
        <v/>
      </c>
      <c r="J461" t="inlineStr">
        <is>
          <t>MID-COAST COUNCIL</t>
        </is>
      </c>
      <c r="K461" t="n">
        <v>5</v>
      </c>
      <c r="L461" t="inlineStr">
        <is>
          <t>MMM5 - Small rural town</t>
        </is>
      </c>
      <c r="M461" s="31" t="n">
        <v>0.729</v>
      </c>
      <c r="N461" t="inlineStr">
        <is>
          <t>5:72.9%; 3:27.1%</t>
        </is>
      </c>
      <c r="O461" s="43" t="n">
        <v>233.9596</v>
      </c>
      <c r="P461" s="43" t="n">
        <v>320.9401</v>
      </c>
      <c r="Q461" t="n">
        <v>5</v>
      </c>
      <c r="R461" t="inlineStr">
        <is>
          <t>MMM5 - Small rural town</t>
        </is>
      </c>
      <c r="S461" t="inlineStr">
        <is>
          <t>MMM 2023 (POA concordance)</t>
        </is>
      </c>
      <c r="T461" t="inlineStr">
        <is>
          <t>Hunter New England LHD</t>
        </is>
      </c>
      <c r="U461" t="inlineStr">
        <is>
          <t>X800</t>
        </is>
      </c>
      <c r="V461" s="44" t="n">
        <v>25187</v>
      </c>
      <c r="W461" s="44" t="n">
        <v>1472</v>
      </c>
      <c r="X461" s="43" t="n">
        <v>5.8</v>
      </c>
      <c r="Y461" s="43" t="n">
        <v>947.2</v>
      </c>
      <c r="Z461" t="n">
        <v>3</v>
      </c>
      <c r="AA461" s="96" t="n">
        <v>3</v>
      </c>
      <c r="AB461" s="96" t="inlineStr">
        <is>
          <t>RA3 - Outer regional Australia</t>
        </is>
      </c>
      <c r="AC461" s="96" t="inlineStr">
        <is>
          <t>Approximate: derived from Shipping_MMM via standard MMM→RA mapping (MMM4-5 both map to RA3; some MMM5 areas may be RA2)</t>
        </is>
      </c>
      <c r="AD461" s="96" t="inlineStr">
        <is>
          <t>PHN108</t>
        </is>
      </c>
      <c r="AE461" s="96" t="inlineStr">
        <is>
          <t>Hunter New England and Central Coast</t>
        </is>
      </c>
      <c r="AF461" s="112" t="n">
        <v>1</v>
      </c>
    </row>
    <row r="462" ht="15" customHeight="1">
      <c r="A462" s="42" t="n">
        <v>2429</v>
      </c>
      <c r="B462" t="inlineStr">
        <is>
          <t>NSW</t>
        </is>
      </c>
      <c r="C462" t="inlineStr">
        <is>
          <t>2429|NSW</t>
        </is>
      </c>
      <c r="D462" t="inlineStr">
        <is>
          <t>Bobin</t>
        </is>
      </c>
      <c r="E462" t="inlineStr">
        <is>
          <t>Bobin, Boorganna, Bucca Wauka, Bulga Forest, Bunyah</t>
        </is>
      </c>
      <c r="F462" s="30" t="n">
        <v>32</v>
      </c>
      <c r="G462" s="30" t="n">
        <v>32</v>
      </c>
      <c r="H462">
        <f>FALSE()</f>
        <v/>
      </c>
      <c r="K462" t="n">
        <v>5</v>
      </c>
      <c r="L462" t="inlineStr">
        <is>
          <t>MMM5 - Small rural town</t>
        </is>
      </c>
      <c r="M462" s="31" t="n">
        <v>0.8951</v>
      </c>
      <c r="N462" t="inlineStr">
        <is>
          <t>5:89.5%; 3:10.5%</t>
        </is>
      </c>
      <c r="O462" s="43" t="n">
        <v>1611.0032</v>
      </c>
      <c r="P462" s="43" t="n">
        <v>1799.9008</v>
      </c>
      <c r="Q462" t="n">
        <v>5</v>
      </c>
      <c r="R462" t="inlineStr">
        <is>
          <t>MMM5 - Small rural town</t>
        </is>
      </c>
      <c r="S462" t="inlineStr">
        <is>
          <t>MMM 2023 (POA concordance)</t>
        </is>
      </c>
      <c r="T462" t="inlineStr">
        <is>
          <t>Hunter New England LHD</t>
        </is>
      </c>
      <c r="U462" t="inlineStr">
        <is>
          <t>X800</t>
        </is>
      </c>
      <c r="V462" s="44" t="n">
        <v>9650</v>
      </c>
      <c r="W462" s="44" t="n">
        <v>573</v>
      </c>
      <c r="X462" s="43" t="n">
        <v>5.9</v>
      </c>
      <c r="Y462" s="43" t="n">
        <v>934.5</v>
      </c>
      <c r="Z462" t="n">
        <v>2</v>
      </c>
      <c r="AA462" s="96" t="n">
        <v>3</v>
      </c>
      <c r="AB462" s="96" t="inlineStr">
        <is>
          <t>RA3 - Outer regional Australia</t>
        </is>
      </c>
      <c r="AC462" s="96" t="inlineStr">
        <is>
          <t>Approximate: derived from Shipping_MMM via standard MMM→RA mapping (MMM4-5 both map to RA3; some MMM5 areas may be RA2)</t>
        </is>
      </c>
      <c r="AD462" s="96" t="inlineStr">
        <is>
          <t>PHN108</t>
        </is>
      </c>
      <c r="AE462" s="96" t="inlineStr">
        <is>
          <t>Hunter New England and Central Coast</t>
        </is>
      </c>
      <c r="AF462" s="112" t="n">
        <v>0.9528</v>
      </c>
      <c r="AG462" s="96" t="inlineStr">
        <is>
          <t>Split: PHN108:95%, PHN109:5%</t>
        </is>
      </c>
    </row>
    <row r="463" ht="15" customHeight="1">
      <c r="A463" s="42" t="n">
        <v>2430</v>
      </c>
      <c r="B463" t="inlineStr">
        <is>
          <t>NSW</t>
        </is>
      </c>
      <c r="C463" t="inlineStr">
        <is>
          <t>2430|NSW</t>
        </is>
      </c>
      <c r="D463" t="inlineStr">
        <is>
          <t>Black Head</t>
        </is>
      </c>
      <c r="E463" t="inlineStr">
        <is>
          <t>Black Head, Bohnock, Bootawa, Brimbin, Cabbage Tree Island</t>
        </is>
      </c>
      <c r="F463" s="30" t="n">
        <v>40</v>
      </c>
      <c r="G463" s="30" t="n">
        <v>40</v>
      </c>
      <c r="H463">
        <f>FALSE()</f>
        <v/>
      </c>
      <c r="J463" t="inlineStr">
        <is>
          <t>MID-COAST COUNCIL</t>
        </is>
      </c>
      <c r="K463" t="n">
        <v>3</v>
      </c>
      <c r="L463" t="inlineStr">
        <is>
          <t>MMM3 - Large rural town</t>
        </is>
      </c>
      <c r="M463" s="31" t="n">
        <v>0.609</v>
      </c>
      <c r="N463" t="inlineStr">
        <is>
          <t>3:60.9%; 5:39.1%</t>
        </is>
      </c>
      <c r="O463" s="43" t="n">
        <v>513.6991</v>
      </c>
      <c r="P463" s="43" t="n">
        <v>843.4816</v>
      </c>
      <c r="Q463" t="n">
        <v>3</v>
      </c>
      <c r="R463" t="inlineStr">
        <is>
          <t>MMM3 - Large rural town</t>
        </is>
      </c>
      <c r="S463" t="inlineStr">
        <is>
          <t>MMM 2023 (POA concordance)</t>
        </is>
      </c>
      <c r="T463" t="inlineStr">
        <is>
          <t>Hunter New England LHD</t>
        </is>
      </c>
      <c r="U463" t="inlineStr">
        <is>
          <t>X800</t>
        </is>
      </c>
      <c r="V463" s="44" t="n">
        <v>36841</v>
      </c>
      <c r="W463" s="44" t="n">
        <v>3430</v>
      </c>
      <c r="X463" s="43" t="n">
        <v>9.300000000000001</v>
      </c>
      <c r="Y463" s="43" t="n">
        <v>931</v>
      </c>
      <c r="Z463" t="n">
        <v>2</v>
      </c>
      <c r="AA463" s="96" t="n">
        <v>2</v>
      </c>
      <c r="AB463" s="96" t="inlineStr">
        <is>
          <t>RA2 - Inner regional Australia</t>
        </is>
      </c>
      <c r="AC463" s="96" t="inlineStr">
        <is>
          <t>Approximate: derived from Shipping_MMM via standard MMM→RA mapping (MMM2-3 both map to RA2)</t>
        </is>
      </c>
      <c r="AD463" s="96" t="inlineStr">
        <is>
          <t>PHN108</t>
        </is>
      </c>
      <c r="AE463" s="96" t="inlineStr">
        <is>
          <t>Hunter New England and Central Coast</t>
        </is>
      </c>
      <c r="AF463" s="112" t="n">
        <v>1</v>
      </c>
    </row>
    <row r="464" ht="15" customHeight="1">
      <c r="A464" s="42" t="n">
        <v>2431</v>
      </c>
      <c r="B464" t="inlineStr">
        <is>
          <t>NSW</t>
        </is>
      </c>
      <c r="C464" t="inlineStr">
        <is>
          <t>2431|NSW</t>
        </is>
      </c>
      <c r="D464" t="inlineStr">
        <is>
          <t>Arakoon</t>
        </is>
      </c>
      <c r="E464" t="inlineStr">
        <is>
          <t>Arakoon, Jerseyville, South West Rocks</t>
        </is>
      </c>
      <c r="F464" s="30" t="n">
        <v>3</v>
      </c>
      <c r="G464" s="30" t="n">
        <v>3</v>
      </c>
      <c r="H464">
        <f>FALSE()</f>
        <v/>
      </c>
      <c r="K464" t="n">
        <v>4</v>
      </c>
      <c r="L464" t="inlineStr">
        <is>
          <t>MMM4 - Medium rural town</t>
        </is>
      </c>
      <c r="M464" s="31" t="n">
        <v>1</v>
      </c>
      <c r="N464" t="inlineStr">
        <is>
          <t>4:100.0%</t>
        </is>
      </c>
      <c r="O464" s="43" t="n">
        <v>45.967</v>
      </c>
      <c r="P464" s="43" t="n">
        <v>45.9673</v>
      </c>
      <c r="Q464" t="n">
        <v>4</v>
      </c>
      <c r="R464" t="inlineStr">
        <is>
          <t>MMM4 - Medium rural town</t>
        </is>
      </c>
      <c r="S464" t="inlineStr">
        <is>
          <t>MMM 2023 (POA concordance)</t>
        </is>
      </c>
      <c r="T464" t="inlineStr">
        <is>
          <t>Mid North Coast LHD</t>
        </is>
      </c>
      <c r="U464" t="inlineStr">
        <is>
          <t>X820</t>
        </is>
      </c>
      <c r="V464" s="44" t="n">
        <v>5628</v>
      </c>
      <c r="W464" s="44" t="n">
        <v>338</v>
      </c>
      <c r="X464" s="43" t="n">
        <v>6</v>
      </c>
      <c r="Y464" s="43" t="n">
        <v>957.5</v>
      </c>
      <c r="Z464" t="n">
        <v>3</v>
      </c>
      <c r="AA464" s="96" t="n">
        <v>3</v>
      </c>
      <c r="AB464" s="96" t="inlineStr">
        <is>
          <t>RA3 - Outer regional Australia</t>
        </is>
      </c>
      <c r="AC464" s="96" t="inlineStr">
        <is>
          <t>Approximate: derived from Shipping_MMM via standard MMM→RA mapping (MMM4-5 both map to RA3; some MMM5 areas may be RA2)</t>
        </is>
      </c>
      <c r="AD464" s="96" t="inlineStr">
        <is>
          <t>PHN109</t>
        </is>
      </c>
      <c r="AE464" s="96" t="inlineStr">
        <is>
          <t>North Coast</t>
        </is>
      </c>
      <c r="AF464" s="112" t="n">
        <v>1</v>
      </c>
    </row>
    <row r="465" ht="15" customHeight="1">
      <c r="A465" s="42" t="n">
        <v>2439</v>
      </c>
      <c r="B465" t="inlineStr">
        <is>
          <t>NSW</t>
        </is>
      </c>
      <c r="C465" t="inlineStr">
        <is>
          <t>2439|NSW</t>
        </is>
      </c>
      <c r="D465" t="inlineStr">
        <is>
          <t>Batar Creek</t>
        </is>
      </c>
      <c r="E465" t="inlineStr">
        <is>
          <t>Batar Creek, Black Creek, Bobs Creek, Herons Creek, Kendall</t>
        </is>
      </c>
      <c r="F465" s="30" t="n">
        <v>12</v>
      </c>
      <c r="G465" s="30" t="n">
        <v>12</v>
      </c>
      <c r="H465">
        <f>FALSE()</f>
        <v/>
      </c>
      <c r="J465" t="inlineStr">
        <is>
          <t>PORT MACQUARIE-HASTINGS COUNCIL</t>
        </is>
      </c>
      <c r="K465" t="n">
        <v>5</v>
      </c>
      <c r="L465" t="inlineStr">
        <is>
          <t>MMM5 - Small rural town</t>
        </is>
      </c>
      <c r="M465" s="31" t="n">
        <v>0.6688</v>
      </c>
      <c r="N465" t="inlineStr">
        <is>
          <t>5:66.9%; 4:33.1%</t>
        </is>
      </c>
      <c r="O465" s="43" t="n">
        <v>242.3965</v>
      </c>
      <c r="P465" s="43" t="n">
        <v>362.4229</v>
      </c>
      <c r="Q465" t="n">
        <v>5</v>
      </c>
      <c r="R465" t="inlineStr">
        <is>
          <t>MMM5 - Small rural town</t>
        </is>
      </c>
      <c r="S465" t="inlineStr">
        <is>
          <t>MMM 2023 (POA concordance)</t>
        </is>
      </c>
      <c r="T465" t="inlineStr">
        <is>
          <t>Mid North Coast LHD</t>
        </is>
      </c>
      <c r="U465" t="inlineStr">
        <is>
          <t>X820</t>
        </is>
      </c>
      <c r="V465" s="44" t="n">
        <v>4031</v>
      </c>
      <c r="W465" s="44" t="n">
        <v>212</v>
      </c>
      <c r="X465" s="43" t="n">
        <v>5.3</v>
      </c>
      <c r="Y465" s="43" t="n">
        <v>996.5</v>
      </c>
      <c r="Z465" t="n">
        <v>5</v>
      </c>
      <c r="AA465" s="96" t="n">
        <v>3</v>
      </c>
      <c r="AB465" s="96" t="inlineStr">
        <is>
          <t>RA3 - Outer regional Australia</t>
        </is>
      </c>
      <c r="AC465" s="96" t="inlineStr">
        <is>
          <t>Approximate: derived from Shipping_MMM via standard MMM→RA mapping (MMM4-5 both map to RA3; some MMM5 areas may be RA2)</t>
        </is>
      </c>
      <c r="AD465" s="96" t="inlineStr">
        <is>
          <t>PHN109</t>
        </is>
      </c>
      <c r="AE465" s="96" t="inlineStr">
        <is>
          <t>North Coast</t>
        </is>
      </c>
      <c r="AF465" s="112" t="n">
        <v>1</v>
      </c>
    </row>
    <row r="466" ht="15" customHeight="1">
      <c r="A466" s="42" t="n">
        <v>2440</v>
      </c>
      <c r="B466" t="inlineStr">
        <is>
          <t>NSW</t>
        </is>
      </c>
      <c r="C466" t="inlineStr">
        <is>
          <t>2440|NSW</t>
        </is>
      </c>
      <c r="D466" t="inlineStr">
        <is>
          <t>Aldavilla</t>
        </is>
      </c>
      <c r="E466" t="inlineStr">
        <is>
          <t>Aldavilla, Austral Eden, Bellbrook, Bellimbopinni, Belmore River</t>
        </is>
      </c>
      <c r="F466" s="30" t="n">
        <v>48</v>
      </c>
      <c r="G466" s="30" t="n">
        <v>48</v>
      </c>
      <c r="H466">
        <f>FALSE()</f>
        <v/>
      </c>
      <c r="J466" t="inlineStr">
        <is>
          <t>KEMPSEY SHIRE COUNCIL</t>
        </is>
      </c>
      <c r="K466" t="n">
        <v>5</v>
      </c>
      <c r="L466" t="inlineStr">
        <is>
          <t>MMM5 - Small rural town</t>
        </is>
      </c>
      <c r="M466" s="31" t="n">
        <v>0.927</v>
      </c>
      <c r="N466" t="inlineStr">
        <is>
          <t>5:92.7%; 4:7.3%</t>
        </is>
      </c>
      <c r="O466" s="43" t="n">
        <v>3340.9692</v>
      </c>
      <c r="P466" s="43" t="n">
        <v>3604.2396</v>
      </c>
      <c r="Q466" t="n">
        <v>5</v>
      </c>
      <c r="R466" t="inlineStr">
        <is>
          <t>MMM5 - Small rural town</t>
        </is>
      </c>
      <c r="S466" t="inlineStr">
        <is>
          <t>MMM 2023 (POA concordance)</t>
        </is>
      </c>
      <c r="T466" t="inlineStr">
        <is>
          <t>Mid North Coast LHD</t>
        </is>
      </c>
      <c r="U466" t="inlineStr">
        <is>
          <t>X820</t>
        </is>
      </c>
      <c r="V466" s="44" t="n">
        <v>23166</v>
      </c>
      <c r="W466" s="44" t="n">
        <v>3512</v>
      </c>
      <c r="X466" s="43" t="n">
        <v>15.2</v>
      </c>
      <c r="Y466" s="43" t="n">
        <v>888</v>
      </c>
      <c r="Z466" t="n">
        <v>1</v>
      </c>
      <c r="AA466" s="96" t="n">
        <v>3</v>
      </c>
      <c r="AB466" s="96" t="inlineStr">
        <is>
          <t>RA3 - Outer regional Australia</t>
        </is>
      </c>
      <c r="AC466" s="96" t="inlineStr">
        <is>
          <t>Approximate: derived from Shipping_MMM via standard MMM→RA mapping (MMM4-5 both map to RA3; some MMM5 areas may be RA2)</t>
        </is>
      </c>
      <c r="AD466" s="96" t="inlineStr">
        <is>
          <t>PHN109</t>
        </is>
      </c>
      <c r="AE466" s="96" t="inlineStr">
        <is>
          <t>North Coast</t>
        </is>
      </c>
      <c r="AF466" s="112" t="n">
        <v>0.9973</v>
      </c>
    </row>
    <row r="467" ht="15" customHeight="1">
      <c r="A467" s="42" t="n">
        <v>2441</v>
      </c>
      <c r="B467" t="inlineStr">
        <is>
          <t>NSW</t>
        </is>
      </c>
      <c r="C467" t="inlineStr">
        <is>
          <t>2441|NSW</t>
        </is>
      </c>
      <c r="D467" t="inlineStr">
        <is>
          <t>Allgomera</t>
        </is>
      </c>
      <c r="E467" t="inlineStr">
        <is>
          <t>Allgomera, Ballengarra, Barraganyatti, Bril Bril, Cooperabung</t>
        </is>
      </c>
      <c r="F467" s="30" t="n">
        <v>21</v>
      </c>
      <c r="G467" s="30" t="n">
        <v>21</v>
      </c>
      <c r="H467">
        <f>FALSE()</f>
        <v/>
      </c>
      <c r="K467" t="n">
        <v>5</v>
      </c>
      <c r="L467" t="inlineStr">
        <is>
          <t>MMM5 - Small rural town</t>
        </is>
      </c>
      <c r="M467" s="31" t="n">
        <v>0.8722</v>
      </c>
      <c r="N467" t="inlineStr">
        <is>
          <t>5:87.2%; 4:12.8%</t>
        </is>
      </c>
      <c r="O467" s="43" t="n">
        <v>865.9295</v>
      </c>
      <c r="P467" s="43" t="n">
        <v>992.7849</v>
      </c>
      <c r="Q467" t="n">
        <v>5</v>
      </c>
      <c r="R467" t="inlineStr">
        <is>
          <t>MMM5 - Small rural town</t>
        </is>
      </c>
      <c r="S467" t="inlineStr">
        <is>
          <t>MMM 2023 (POA concordance)</t>
        </is>
      </c>
      <c r="T467" t="inlineStr">
        <is>
          <t>Mid North Coast LHD</t>
        </is>
      </c>
      <c r="U467" t="inlineStr">
        <is>
          <t>X820</t>
        </is>
      </c>
      <c r="V467" s="44" t="n">
        <v>4288</v>
      </c>
      <c r="W467" s="44" t="n">
        <v>235</v>
      </c>
      <c r="X467" s="43" t="n">
        <v>5.5</v>
      </c>
      <c r="Y467" s="43" t="n">
        <v>942.6</v>
      </c>
      <c r="Z467" t="n">
        <v>2</v>
      </c>
      <c r="AA467" s="96" t="n">
        <v>3</v>
      </c>
      <c r="AB467" s="96" t="inlineStr">
        <is>
          <t>RA3 - Outer regional Australia</t>
        </is>
      </c>
      <c r="AC467" s="96" t="inlineStr">
        <is>
          <t>Approximate: derived from Shipping_MMM via standard MMM→RA mapping (MMM4-5 both map to RA3; some MMM5 areas may be RA2)</t>
        </is>
      </c>
      <c r="AD467" s="96" t="inlineStr">
        <is>
          <t>PHN109</t>
        </is>
      </c>
      <c r="AE467" s="96" t="inlineStr">
        <is>
          <t>North Coast</t>
        </is>
      </c>
      <c r="AF467" s="112" t="n">
        <v>1</v>
      </c>
    </row>
    <row r="468" ht="15" customHeight="1">
      <c r="A468" s="42" t="n">
        <v>2442</v>
      </c>
      <c r="B468" t="inlineStr">
        <is>
          <t>NSW</t>
        </is>
      </c>
      <c r="C468" t="inlineStr">
        <is>
          <t>2442|NSW</t>
        </is>
      </c>
      <c r="D468" t="inlineStr">
        <is>
          <t>Mid North Coast Mc</t>
        </is>
      </c>
      <c r="E468" t="inlineStr">
        <is>
          <t>Mid North Coast Mc</t>
        </is>
      </c>
      <c r="F468" s="30" t="n">
        <v>1</v>
      </c>
      <c r="G468" s="30" t="n">
        <v>1</v>
      </c>
      <c r="H468">
        <f>TRUE()</f>
        <v/>
      </c>
      <c r="I468" t="inlineStr">
        <is>
          <t>Post Office Boxes</t>
        </is>
      </c>
      <c r="J468" t="inlineStr">
        <is>
          <t>PO BOXES</t>
        </is>
      </c>
      <c r="M468" s="31" t="n"/>
      <c r="O468" s="43" t="n"/>
      <c r="P468" s="43" t="n"/>
      <c r="Q468" t="n">
        <v>5</v>
      </c>
      <c r="R468" t="inlineStr">
        <is>
          <t>MMM5 - Small rural town</t>
        </is>
      </c>
      <c r="S468" t="inlineStr">
        <is>
          <t>No POA; assigned from nearest classified postcode</t>
        </is>
      </c>
      <c r="T468" t="inlineStr">
        <is>
          <t>Mid North Coast LHD</t>
        </is>
      </c>
      <c r="U468" t="inlineStr">
        <is>
          <t>X820</t>
        </is>
      </c>
      <c r="V468" s="44" t="n"/>
      <c r="W468" s="44" t="n"/>
      <c r="X468" s="43" t="n"/>
      <c r="Y468" s="43" t="n"/>
      <c r="AA468" s="96" t="n">
        <v>3</v>
      </c>
      <c r="AB468" s="96" t="inlineStr">
        <is>
          <t>RA3 - Outer regional Australia</t>
        </is>
      </c>
      <c r="AC468" s="96" t="inlineStr">
        <is>
          <t>Approximate: derived from Shipping_MMM via standard MMM→RA mapping (MMM4-5 both map to RA3; some MMM5 areas may be RA2)</t>
        </is>
      </c>
      <c r="AD468" s="96" t="inlineStr">
        <is>
          <t>PHN109</t>
        </is>
      </c>
      <c r="AE468" s="96" t="inlineStr">
        <is>
          <t>North Coast</t>
        </is>
      </c>
      <c r="AF468" s="96" t="inlineStr"/>
      <c r="AG468" s="96" t="inlineStr">
        <is>
          <t>Inferred (Nearest matched postcode)</t>
        </is>
      </c>
    </row>
    <row r="469" ht="15" customHeight="1">
      <c r="A469" s="42" t="n">
        <v>2443</v>
      </c>
      <c r="B469" t="inlineStr">
        <is>
          <t>NSW</t>
        </is>
      </c>
      <c r="C469" t="inlineStr">
        <is>
          <t>2443|NSW</t>
        </is>
      </c>
      <c r="D469" t="inlineStr">
        <is>
          <t>Camden Head</t>
        </is>
      </c>
      <c r="E469" t="inlineStr">
        <is>
          <t>Camden Head, Coralville, Crowdy Bay, Deauville, Diamond Head</t>
        </is>
      </c>
      <c r="F469" s="30" t="n">
        <v>17</v>
      </c>
      <c r="G469" s="30" t="n">
        <v>17</v>
      </c>
      <c r="H469">
        <f>FALSE()</f>
        <v/>
      </c>
      <c r="K469" t="n">
        <v>5</v>
      </c>
      <c r="L469" t="inlineStr">
        <is>
          <t>MMM5 - Small rural town</t>
        </is>
      </c>
      <c r="M469" s="31" t="n">
        <v>0.7899</v>
      </c>
      <c r="N469" t="inlineStr">
        <is>
          <t>5:79.0%; 4:21.0%</t>
        </is>
      </c>
      <c r="O469" s="43" t="n">
        <v>246.8677</v>
      </c>
      <c r="P469" s="43" t="n">
        <v>312.5374</v>
      </c>
      <c r="Q469" t="n">
        <v>5</v>
      </c>
      <c r="R469" t="inlineStr">
        <is>
          <t>MMM5 - Small rural town</t>
        </is>
      </c>
      <c r="S469" t="inlineStr">
        <is>
          <t>MMM 2023 (POA concordance)</t>
        </is>
      </c>
      <c r="T469" t="inlineStr">
        <is>
          <t>Hunter New England LHD</t>
        </is>
      </c>
      <c r="U469" t="inlineStr">
        <is>
          <t>X800</t>
        </is>
      </c>
      <c r="V469" s="44" t="n">
        <v>8739</v>
      </c>
      <c r="W469" s="44" t="n">
        <v>396</v>
      </c>
      <c r="X469" s="43" t="n">
        <v>4.5</v>
      </c>
      <c r="Y469" s="43" t="n">
        <v>936.5</v>
      </c>
      <c r="Z469" t="n">
        <v>2</v>
      </c>
      <c r="AA469" s="96" t="n">
        <v>3</v>
      </c>
      <c r="AB469" s="96" t="inlineStr">
        <is>
          <t>RA3 - Outer regional Australia</t>
        </is>
      </c>
      <c r="AC469" s="96" t="inlineStr">
        <is>
          <t>Approximate: derived from Shipping_MMM via standard MMM→RA mapping (MMM4-5 both map to RA3; some MMM5 areas may be RA2)</t>
        </is>
      </c>
      <c r="AD469" s="96" t="inlineStr">
        <is>
          <t>PHN109</t>
        </is>
      </c>
      <c r="AE469" s="96" t="inlineStr">
        <is>
          <t>North Coast</t>
        </is>
      </c>
      <c r="AF469" s="112" t="n">
        <v>0.8322000000000001</v>
      </c>
      <c r="AG469" s="96" t="inlineStr">
        <is>
          <t>Split: PHN109:83%, PHN108:17%</t>
        </is>
      </c>
    </row>
    <row r="470" ht="15" customHeight="1">
      <c r="A470" s="42" t="n">
        <v>2444</v>
      </c>
      <c r="B470" t="inlineStr">
        <is>
          <t>NSW</t>
        </is>
      </c>
      <c r="C470" t="inlineStr">
        <is>
          <t>2444|NSW</t>
        </is>
      </c>
      <c r="D470" t="inlineStr">
        <is>
          <t>Blackmans Point</t>
        </is>
      </c>
      <c r="E470" t="inlineStr">
        <is>
          <t>Blackmans Point, Fernbank Creek, Flynns Beach, Lighthouse Beach, Limeburners Creek</t>
        </is>
      </c>
      <c r="F470" s="30" t="n">
        <v>12</v>
      </c>
      <c r="G470" s="30" t="n">
        <v>12</v>
      </c>
      <c r="H470">
        <f>FALSE()</f>
        <v/>
      </c>
      <c r="J470" t="inlineStr">
        <is>
          <t>CARE PO</t>
        </is>
      </c>
      <c r="K470" t="n">
        <v>5</v>
      </c>
      <c r="L470" t="inlineStr">
        <is>
          <t>MMM5 - Small rural town</t>
        </is>
      </c>
      <c r="M470" s="31" t="n">
        <v>0.6237</v>
      </c>
      <c r="N470" t="inlineStr">
        <is>
          <t>5:62.4%; 3:37.6%</t>
        </is>
      </c>
      <c r="O470" s="43" t="n">
        <v>138.7412</v>
      </c>
      <c r="P470" s="43" t="n">
        <v>222.4491</v>
      </c>
      <c r="Q470" t="n">
        <v>5</v>
      </c>
      <c r="R470" t="inlineStr">
        <is>
          <t>MMM5 - Small rural town</t>
        </is>
      </c>
      <c r="S470" t="inlineStr">
        <is>
          <t>MMM 2023 (POA concordance)</t>
        </is>
      </c>
      <c r="T470" t="inlineStr">
        <is>
          <t>Mid North Coast LHD</t>
        </is>
      </c>
      <c r="U470" t="inlineStr">
        <is>
          <t>X820</t>
        </is>
      </c>
      <c r="V470" s="44" t="n">
        <v>51117</v>
      </c>
      <c r="W470" s="44" t="n">
        <v>2682</v>
      </c>
      <c r="X470" s="43" t="n">
        <v>5.2</v>
      </c>
      <c r="Y470" s="43" t="n">
        <v>992.3</v>
      </c>
      <c r="Z470" t="n">
        <v>5</v>
      </c>
      <c r="AA470" s="96" t="n">
        <v>3</v>
      </c>
      <c r="AB470" s="96" t="inlineStr">
        <is>
          <t>RA3 - Outer regional Australia</t>
        </is>
      </c>
      <c r="AC470" s="96" t="inlineStr">
        <is>
          <t>Approximate: derived from Shipping_MMM via standard MMM→RA mapping (MMM4-5 both map to RA3; some MMM5 areas may be RA2)</t>
        </is>
      </c>
      <c r="AD470" s="96" t="inlineStr">
        <is>
          <t>PHN109</t>
        </is>
      </c>
      <c r="AE470" s="96" t="inlineStr">
        <is>
          <t>North Coast</t>
        </is>
      </c>
      <c r="AF470" s="112" t="n">
        <v>1</v>
      </c>
    </row>
    <row r="471" ht="15" customHeight="1">
      <c r="A471" s="42" t="n">
        <v>2445</v>
      </c>
      <c r="B471" t="inlineStr">
        <is>
          <t>NSW</t>
        </is>
      </c>
      <c r="C471" t="inlineStr">
        <is>
          <t>2445|NSW</t>
        </is>
      </c>
      <c r="D471" t="inlineStr">
        <is>
          <t>Bonny Hills</t>
        </is>
      </c>
      <c r="E471" t="inlineStr">
        <is>
          <t>Bonny Hills, Grants Beach, Jolly Nose, Lake Cathie</t>
        </is>
      </c>
      <c r="F471" s="30" t="n">
        <v>4</v>
      </c>
      <c r="G471" s="30" t="n">
        <v>4</v>
      </c>
      <c r="H471">
        <f>FALSE()</f>
        <v/>
      </c>
      <c r="K471" t="n">
        <v>4</v>
      </c>
      <c r="L471" t="inlineStr">
        <is>
          <t>MMM4 - Medium rural town</t>
        </is>
      </c>
      <c r="M471" s="31" t="n">
        <v>0.7116</v>
      </c>
      <c r="N471" t="inlineStr">
        <is>
          <t>4:71.2%; 3:28.8%</t>
        </is>
      </c>
      <c r="O471" s="43" t="n">
        <v>54.6578</v>
      </c>
      <c r="P471" s="43" t="n">
        <v>76.81059999999999</v>
      </c>
      <c r="Q471" t="n">
        <v>4</v>
      </c>
      <c r="R471" t="inlineStr">
        <is>
          <t>MMM4 - Medium rural town</t>
        </is>
      </c>
      <c r="S471" t="inlineStr">
        <is>
          <t>MMM 2023 (POA concordance)</t>
        </is>
      </c>
      <c r="T471" t="inlineStr">
        <is>
          <t>Mid North Coast LHD</t>
        </is>
      </c>
      <c r="U471" t="inlineStr">
        <is>
          <t>X820</t>
        </is>
      </c>
      <c r="V471" s="44" t="n">
        <v>7350</v>
      </c>
      <c r="W471" s="44" t="n">
        <v>321</v>
      </c>
      <c r="X471" s="43" t="n">
        <v>4.4</v>
      </c>
      <c r="Y471" s="43" t="n">
        <v>1014.6</v>
      </c>
      <c r="Z471" t="n">
        <v>6</v>
      </c>
      <c r="AA471" s="96" t="n">
        <v>3</v>
      </c>
      <c r="AB471" s="96" t="inlineStr">
        <is>
          <t>RA3 - Outer regional Australia</t>
        </is>
      </c>
      <c r="AC471" s="96" t="inlineStr">
        <is>
          <t>Approximate: derived from Shipping_MMM via standard MMM→RA mapping (MMM4-5 both map to RA3; some MMM5 areas may be RA2)</t>
        </is>
      </c>
      <c r="AD471" s="96" t="inlineStr">
        <is>
          <t>PHN109</t>
        </is>
      </c>
      <c r="AE471" s="96" t="inlineStr">
        <is>
          <t>North Coast</t>
        </is>
      </c>
      <c r="AF471" s="112" t="n">
        <v>1</v>
      </c>
    </row>
    <row r="472" ht="15" customHeight="1">
      <c r="A472" s="42" t="n">
        <v>2446</v>
      </c>
      <c r="B472" t="inlineStr">
        <is>
          <t>NSW</t>
        </is>
      </c>
      <c r="C472" t="inlineStr">
        <is>
          <t>2446|NSW</t>
        </is>
      </c>
      <c r="D472" t="inlineStr">
        <is>
          <t>Bagnoo</t>
        </is>
      </c>
      <c r="E472" t="inlineStr">
        <is>
          <t>Bagnoo, Bago, Banda Banda, Beechwood, Bellangry</t>
        </is>
      </c>
      <c r="F472" s="30" t="n">
        <v>39</v>
      </c>
      <c r="G472" s="30" t="n">
        <v>39</v>
      </c>
      <c r="H472">
        <f>FALSE()</f>
        <v/>
      </c>
      <c r="J472" t="inlineStr">
        <is>
          <t>PORT MACQUARIE-HASTINGS COUNCIL</t>
        </is>
      </c>
      <c r="K472" t="n">
        <v>5</v>
      </c>
      <c r="L472" t="inlineStr">
        <is>
          <t>MMM5 - Small rural town</t>
        </is>
      </c>
      <c r="M472" s="31" t="n">
        <v>0.9083</v>
      </c>
      <c r="N472" t="inlineStr">
        <is>
          <t>5:90.8%; 3:6.7%; 4:2.4%</t>
        </is>
      </c>
      <c r="O472" s="43" t="n">
        <v>2028.2987</v>
      </c>
      <c r="P472" s="43" t="n">
        <v>2233.1607</v>
      </c>
      <c r="Q472" t="n">
        <v>5</v>
      </c>
      <c r="R472" t="inlineStr">
        <is>
          <t>MMM5 - Small rural town</t>
        </is>
      </c>
      <c r="S472" t="inlineStr">
        <is>
          <t>MMM 2023 (POA concordance)</t>
        </is>
      </c>
      <c r="T472" t="inlineStr">
        <is>
          <t>Mid North Coast LHD</t>
        </is>
      </c>
      <c r="U472" t="inlineStr">
        <is>
          <t>X820</t>
        </is>
      </c>
      <c r="V472" s="44" t="n">
        <v>15054</v>
      </c>
      <c r="W472" s="44" t="n">
        <v>1131</v>
      </c>
      <c r="X472" s="43" t="n">
        <v>7.5</v>
      </c>
      <c r="Y472" s="43" t="n">
        <v>968.4</v>
      </c>
      <c r="Z472" t="n">
        <v>4</v>
      </c>
      <c r="AA472" s="96" t="n">
        <v>3</v>
      </c>
      <c r="AB472" s="96" t="inlineStr">
        <is>
          <t>RA3 - Outer regional Australia</t>
        </is>
      </c>
      <c r="AC472" s="96" t="inlineStr">
        <is>
          <t>Approximate: derived from Shipping_MMM via standard MMM→RA mapping (MMM4-5 both map to RA3; some MMM5 areas may be RA2)</t>
        </is>
      </c>
      <c r="AD472" s="96" t="inlineStr">
        <is>
          <t>PHN109</t>
        </is>
      </c>
      <c r="AE472" s="96" t="inlineStr">
        <is>
          <t>North Coast</t>
        </is>
      </c>
      <c r="AF472" s="112" t="n">
        <v>1</v>
      </c>
    </row>
    <row r="473" ht="15" customHeight="1">
      <c r="A473" s="42" t="n">
        <v>2447</v>
      </c>
      <c r="B473" t="inlineStr">
        <is>
          <t>NSW</t>
        </is>
      </c>
      <c r="C473" t="inlineStr">
        <is>
          <t>2447|NSW</t>
        </is>
      </c>
      <c r="D473" t="inlineStr">
        <is>
          <t>Bakers Creek</t>
        </is>
      </c>
      <c r="E473" t="inlineStr">
        <is>
          <t>Bakers Creek, Burrapine, Congarinni, Congarinni North, Donnellyville</t>
        </is>
      </c>
      <c r="F473" s="30" t="n">
        <v>19</v>
      </c>
      <c r="G473" s="30" t="n">
        <v>19</v>
      </c>
      <c r="H473">
        <f>FALSE()</f>
        <v/>
      </c>
      <c r="J473" t="inlineStr">
        <is>
          <t>NAMBUCCA VALLEY COUNCIL</t>
        </is>
      </c>
      <c r="K473" t="n">
        <v>5</v>
      </c>
      <c r="L473" t="inlineStr">
        <is>
          <t>MMM5 - Small rural town</t>
        </is>
      </c>
      <c r="M473" s="31" t="n">
        <v>0.885</v>
      </c>
      <c r="N473" t="inlineStr">
        <is>
          <t>5:88.5%; 4:11.5%</t>
        </is>
      </c>
      <c r="O473" s="43" t="n">
        <v>501.453</v>
      </c>
      <c r="P473" s="43" t="n">
        <v>566.6442</v>
      </c>
      <c r="Q473" t="n">
        <v>5</v>
      </c>
      <c r="R473" t="inlineStr">
        <is>
          <t>MMM5 - Small rural town</t>
        </is>
      </c>
      <c r="S473" t="inlineStr">
        <is>
          <t>MMM 2023 (POA concordance)</t>
        </is>
      </c>
      <c r="T473" t="inlineStr">
        <is>
          <t>Mid North Coast LHD</t>
        </is>
      </c>
      <c r="U473" t="inlineStr">
        <is>
          <t>X820</t>
        </is>
      </c>
      <c r="V473" s="44" t="n">
        <v>7809</v>
      </c>
      <c r="W473" s="44" t="n">
        <v>496</v>
      </c>
      <c r="X473" s="43" t="n">
        <v>6.4</v>
      </c>
      <c r="Y473" s="43" t="n">
        <v>941.6</v>
      </c>
      <c r="Z473" t="n">
        <v>2</v>
      </c>
      <c r="AA473" s="96" t="n">
        <v>3</v>
      </c>
      <c r="AB473" s="96" t="inlineStr">
        <is>
          <t>RA3 - Outer regional Australia</t>
        </is>
      </c>
      <c r="AC473" s="96" t="inlineStr">
        <is>
          <t>Approximate: derived from Shipping_MMM via standard MMM→RA mapping (MMM4-5 both map to RA3; some MMM5 areas may be RA2)</t>
        </is>
      </c>
      <c r="AD473" s="96" t="inlineStr">
        <is>
          <t>PHN109</t>
        </is>
      </c>
      <c r="AE473" s="96" t="inlineStr">
        <is>
          <t>North Coast</t>
        </is>
      </c>
      <c r="AF473" s="112" t="n">
        <v>1</v>
      </c>
    </row>
    <row r="474" ht="15" customHeight="1">
      <c r="A474" s="42" t="n">
        <v>2448</v>
      </c>
      <c r="B474" t="inlineStr">
        <is>
          <t>NSW</t>
        </is>
      </c>
      <c r="C474" t="inlineStr">
        <is>
          <t>2448|NSW</t>
        </is>
      </c>
      <c r="D474" t="inlineStr">
        <is>
          <t>Hyland Park</t>
        </is>
      </c>
      <c r="E474" t="inlineStr">
        <is>
          <t>Hyland Park, Nambucca Heads, Valla, Valla Beach</t>
        </is>
      </c>
      <c r="F474" s="30" t="n">
        <v>4</v>
      </c>
      <c r="G474" s="30" t="n">
        <v>4</v>
      </c>
      <c r="H474">
        <f>FALSE()</f>
        <v/>
      </c>
      <c r="K474" t="n">
        <v>4</v>
      </c>
      <c r="L474" t="inlineStr">
        <is>
          <t>MMM4 - Medium rural town</t>
        </is>
      </c>
      <c r="M474" s="31" t="n">
        <v>0.9244</v>
      </c>
      <c r="N474" t="inlineStr">
        <is>
          <t>4:92.4%; 5:7.6%</t>
        </is>
      </c>
      <c r="O474" s="43" t="n">
        <v>106.3676</v>
      </c>
      <c r="P474" s="43" t="n">
        <v>115.0676</v>
      </c>
      <c r="Q474" t="n">
        <v>4</v>
      </c>
      <c r="R474" t="inlineStr">
        <is>
          <t>MMM4 - Medium rural town</t>
        </is>
      </c>
      <c r="S474" t="inlineStr">
        <is>
          <t>MMM 2023 (POA concordance)</t>
        </is>
      </c>
      <c r="T474" t="inlineStr">
        <is>
          <t>Mid North Coast LHD</t>
        </is>
      </c>
      <c r="U474" t="inlineStr">
        <is>
          <t>X820</t>
        </is>
      </c>
      <c r="V474" s="44" t="n">
        <v>9618</v>
      </c>
      <c r="W474" s="44" t="n">
        <v>799</v>
      </c>
      <c r="X474" s="43" t="n">
        <v>8.300000000000001</v>
      </c>
      <c r="Y474" s="43" t="n">
        <v>914.8</v>
      </c>
      <c r="Z474" t="n">
        <v>2</v>
      </c>
      <c r="AA474" s="96" t="n">
        <v>3</v>
      </c>
      <c r="AB474" s="96" t="inlineStr">
        <is>
          <t>RA3 - Outer regional Australia</t>
        </is>
      </c>
      <c r="AC474" s="96" t="inlineStr">
        <is>
          <t>Approximate: derived from Shipping_MMM via standard MMM→RA mapping (MMM4-5 both map to RA3; some MMM5 areas may be RA2)</t>
        </is>
      </c>
      <c r="AD474" s="96" t="inlineStr">
        <is>
          <t>PHN109</t>
        </is>
      </c>
      <c r="AE474" s="96" t="inlineStr">
        <is>
          <t>North Coast</t>
        </is>
      </c>
      <c r="AF474" s="112" t="n">
        <v>1</v>
      </c>
    </row>
    <row r="475" ht="15" customHeight="1">
      <c r="A475" s="42" t="n">
        <v>2449</v>
      </c>
      <c r="B475" t="inlineStr">
        <is>
          <t>NSW</t>
        </is>
      </c>
      <c r="C475" t="inlineStr">
        <is>
          <t>2449|NSW</t>
        </is>
      </c>
      <c r="D475" t="inlineStr">
        <is>
          <t>Argents Hill</t>
        </is>
      </c>
      <c r="E475" t="inlineStr">
        <is>
          <t>Argents Hill, Bowraville, Buckra Bendinni, Girralong, Kennaicle Creek</t>
        </is>
      </c>
      <c r="F475" s="30" t="n">
        <v>9</v>
      </c>
      <c r="G475" s="30" t="n">
        <v>9</v>
      </c>
      <c r="H475">
        <f>FALSE()</f>
        <v/>
      </c>
      <c r="J475" t="inlineStr">
        <is>
          <t>NAMBUCCA VALLEY COUNCIL</t>
        </is>
      </c>
      <c r="K475" t="n">
        <v>5</v>
      </c>
      <c r="L475" t="inlineStr">
        <is>
          <t>MMM5 - Small rural town</t>
        </is>
      </c>
      <c r="M475" s="31" t="n">
        <v>0.9873</v>
      </c>
      <c r="N475" t="inlineStr">
        <is>
          <t>5:98.7%; 4:1.3%</t>
        </is>
      </c>
      <c r="O475" s="43" t="n">
        <v>563.4698</v>
      </c>
      <c r="P475" s="43" t="n">
        <v>570.7344000000001</v>
      </c>
      <c r="Q475" t="n">
        <v>5</v>
      </c>
      <c r="R475" t="inlineStr">
        <is>
          <t>MMM5 - Small rural town</t>
        </is>
      </c>
      <c r="S475" t="inlineStr">
        <is>
          <t>MMM 2023 (POA concordance)</t>
        </is>
      </c>
      <c r="T475" t="inlineStr">
        <is>
          <t>Mid North Coast LHD</t>
        </is>
      </c>
      <c r="U475" t="inlineStr">
        <is>
          <t>X820</t>
        </is>
      </c>
      <c r="V475" s="44" t="n">
        <v>2165</v>
      </c>
      <c r="W475" s="44" t="n">
        <v>303</v>
      </c>
      <c r="X475" s="43" t="n">
        <v>14</v>
      </c>
      <c r="Y475" s="43" t="n">
        <v>868.3</v>
      </c>
      <c r="Z475" t="n">
        <v>1</v>
      </c>
      <c r="AA475" s="96" t="n">
        <v>3</v>
      </c>
      <c r="AB475" s="96" t="inlineStr">
        <is>
          <t>RA3 - Outer regional Australia</t>
        </is>
      </c>
      <c r="AC475" s="96" t="inlineStr">
        <is>
          <t>Approximate: derived from Shipping_MMM via standard MMM→RA mapping (MMM4-5 both map to RA3; some MMM5 areas may be RA2)</t>
        </is>
      </c>
      <c r="AD475" s="96" t="inlineStr">
        <is>
          <t>PHN109</t>
        </is>
      </c>
      <c r="AE475" s="96" t="inlineStr">
        <is>
          <t>North Coast</t>
        </is>
      </c>
      <c r="AF475" s="112" t="n">
        <v>1</v>
      </c>
    </row>
    <row r="476" ht="15" customHeight="1">
      <c r="A476" s="42" t="n">
        <v>2450</v>
      </c>
      <c r="B476" t="inlineStr">
        <is>
          <t>NSW</t>
        </is>
      </c>
      <c r="C476" t="inlineStr">
        <is>
          <t>2450|NSW</t>
        </is>
      </c>
      <c r="D476" t="inlineStr">
        <is>
          <t>Boambee</t>
        </is>
      </c>
      <c r="E476" t="inlineStr">
        <is>
          <t>Boambee, Bonville, Brooklana, Bucca, Coffs Harbour</t>
        </is>
      </c>
      <c r="F476" s="30" t="n">
        <v>20</v>
      </c>
      <c r="G476" s="30" t="n">
        <v>20</v>
      </c>
      <c r="H476">
        <f>FALSE()</f>
        <v/>
      </c>
      <c r="J476" t="inlineStr">
        <is>
          <t>PO BOXES</t>
        </is>
      </c>
      <c r="K476" t="n">
        <v>5</v>
      </c>
      <c r="L476" t="inlineStr">
        <is>
          <t>MMM5 - Small rural town</t>
        </is>
      </c>
      <c r="M476" s="31" t="n">
        <v>0.5266</v>
      </c>
      <c r="N476" t="inlineStr">
        <is>
          <t>5:52.7%; 3:47.3%; 6:0.0%</t>
        </is>
      </c>
      <c r="O476" s="43" t="n">
        <v>536.9918</v>
      </c>
      <c r="P476" s="43" t="n">
        <v>1019.718</v>
      </c>
      <c r="Q476" t="n">
        <v>5</v>
      </c>
      <c r="R476" t="inlineStr">
        <is>
          <t>MMM5 - Small rural town</t>
        </is>
      </c>
      <c r="S476" t="inlineStr">
        <is>
          <t>MMM 2023 (POA concordance)</t>
        </is>
      </c>
      <c r="T476" t="inlineStr">
        <is>
          <t>Mid North Coast LHD</t>
        </is>
      </c>
      <c r="U476" t="inlineStr">
        <is>
          <t>X820</t>
        </is>
      </c>
      <c r="V476" s="44" t="n">
        <v>47335</v>
      </c>
      <c r="W476" s="44" t="n">
        <v>2633</v>
      </c>
      <c r="X476" s="43" t="n">
        <v>5.6</v>
      </c>
      <c r="Y476" s="43" t="n">
        <v>972.1</v>
      </c>
      <c r="Z476" t="n">
        <v>4</v>
      </c>
      <c r="AA476" s="96" t="n">
        <v>3</v>
      </c>
      <c r="AB476" s="96" t="inlineStr">
        <is>
          <t>RA3 - Outer regional Australia</t>
        </is>
      </c>
      <c r="AC476" s="96" t="inlineStr">
        <is>
          <t>Approximate: derived from Shipping_MMM via standard MMM→RA mapping (MMM4-5 both map to RA3; some MMM5 areas may be RA2)</t>
        </is>
      </c>
      <c r="AD476" s="96" t="inlineStr">
        <is>
          <t>PHN109</t>
        </is>
      </c>
      <c r="AE476" s="96" t="inlineStr">
        <is>
          <t>North Coast</t>
        </is>
      </c>
      <c r="AF476" s="112" t="n">
        <v>1</v>
      </c>
    </row>
    <row r="477" ht="15" customHeight="1">
      <c r="A477" s="42" t="n">
        <v>2452</v>
      </c>
      <c r="B477" t="inlineStr">
        <is>
          <t>NSW</t>
        </is>
      </c>
      <c r="C477" t="inlineStr">
        <is>
          <t>2452|NSW</t>
        </is>
      </c>
      <c r="D477" t="inlineStr">
        <is>
          <t>Boambee East</t>
        </is>
      </c>
      <c r="E477" t="inlineStr">
        <is>
          <t>Boambee East, Sawtell, Toormina</t>
        </is>
      </c>
      <c r="F477" s="30" t="n">
        <v>3</v>
      </c>
      <c r="G477" s="30" t="n">
        <v>3</v>
      </c>
      <c r="H477">
        <f>FALSE()</f>
        <v/>
      </c>
      <c r="K477" t="n">
        <v>3</v>
      </c>
      <c r="L477" t="inlineStr">
        <is>
          <t>MMM3 - Large rural town</t>
        </is>
      </c>
      <c r="M477" s="31" t="n">
        <v>1</v>
      </c>
      <c r="N477" t="inlineStr">
        <is>
          <t>3:100.0%</t>
        </is>
      </c>
      <c r="O477" s="43" t="n">
        <v>12.7761</v>
      </c>
      <c r="P477" s="43" t="n">
        <v>12.7764</v>
      </c>
      <c r="Q477" t="n">
        <v>3</v>
      </c>
      <c r="R477" t="inlineStr">
        <is>
          <t>MMM3 - Large rural town</t>
        </is>
      </c>
      <c r="S477" t="inlineStr">
        <is>
          <t>MMM 2023 (POA concordance)</t>
        </is>
      </c>
      <c r="T477" t="inlineStr">
        <is>
          <t>Mid North Coast LHD</t>
        </is>
      </c>
      <c r="U477" t="inlineStr">
        <is>
          <t>X820</t>
        </is>
      </c>
      <c r="V477" s="44" t="n">
        <v>15260</v>
      </c>
      <c r="W477" s="44" t="n">
        <v>1078</v>
      </c>
      <c r="X477" s="43" t="n">
        <v>7.1</v>
      </c>
      <c r="Y477" s="43" t="n">
        <v>956.4</v>
      </c>
      <c r="Z477" t="n">
        <v>3</v>
      </c>
      <c r="AA477" s="96" t="n">
        <v>2</v>
      </c>
      <c r="AB477" s="96" t="inlineStr">
        <is>
          <t>RA2 - Inner regional Australia</t>
        </is>
      </c>
      <c r="AC477" s="96" t="inlineStr">
        <is>
          <t>Approximate: derived from Shipping_MMM via standard MMM→RA mapping (MMM2-3 both map to RA2)</t>
        </is>
      </c>
      <c r="AD477" s="96" t="inlineStr">
        <is>
          <t>PHN109</t>
        </is>
      </c>
      <c r="AE477" s="96" t="inlineStr">
        <is>
          <t>North Coast</t>
        </is>
      </c>
      <c r="AF477" s="112" t="n">
        <v>1</v>
      </c>
    </row>
    <row r="478" ht="15" customHeight="1">
      <c r="A478" s="42" t="n">
        <v>2453</v>
      </c>
      <c r="B478" t="inlineStr">
        <is>
          <t>NSW</t>
        </is>
      </c>
      <c r="C478" t="inlineStr">
        <is>
          <t>2453|NSW</t>
        </is>
      </c>
      <c r="D478" t="inlineStr">
        <is>
          <t>Bielsdown Hills</t>
        </is>
      </c>
      <c r="E478" t="inlineStr">
        <is>
          <t>Bielsdown Hills, Billys Creek, Bostobrick, Cascade, Clouds Creek</t>
        </is>
      </c>
      <c r="F478" s="30" t="n">
        <v>20</v>
      </c>
      <c r="G478" s="30" t="n">
        <v>20</v>
      </c>
      <c r="H478">
        <f>FALSE()</f>
        <v/>
      </c>
      <c r="K478" t="n">
        <v>5</v>
      </c>
      <c r="L478" t="inlineStr">
        <is>
          <t>MMM5 - Small rural town</t>
        </is>
      </c>
      <c r="M478" s="31" t="n">
        <v>1</v>
      </c>
      <c r="N478" t="inlineStr">
        <is>
          <t>5:100.0%</t>
        </is>
      </c>
      <c r="O478" s="43" t="n">
        <v>2157.9954</v>
      </c>
      <c r="P478" s="43" t="n">
        <v>2157.9951</v>
      </c>
      <c r="Q478" t="n">
        <v>5</v>
      </c>
      <c r="R478" t="inlineStr">
        <is>
          <t>MMM5 - Small rural town</t>
        </is>
      </c>
      <c r="S478" t="inlineStr">
        <is>
          <t>MMM 2023 (POA concordance)</t>
        </is>
      </c>
      <c r="T478" t="inlineStr">
        <is>
          <t>Northern NSW LHD</t>
        </is>
      </c>
      <c r="U478" t="inlineStr">
        <is>
          <t>X810</t>
        </is>
      </c>
      <c r="V478" s="44" t="n">
        <v>2787</v>
      </c>
      <c r="W478" s="44" t="n">
        <v>138</v>
      </c>
      <c r="X478" s="43" t="n">
        <v>5</v>
      </c>
      <c r="Y478" s="43" t="n">
        <v>967.6</v>
      </c>
      <c r="Z478" t="n">
        <v>4</v>
      </c>
      <c r="AA478" s="96" t="n">
        <v>3</v>
      </c>
      <c r="AB478" s="96" t="inlineStr">
        <is>
          <t>RA3 - Outer regional Australia</t>
        </is>
      </c>
      <c r="AC478" s="96" t="inlineStr">
        <is>
          <t>Approximate: derived from Shipping_MMM via standard MMM→RA mapping (MMM4-5 both map to RA3; some MMM5 areas may be RA2)</t>
        </is>
      </c>
      <c r="AD478" s="96" t="inlineStr">
        <is>
          <t>PHN109</t>
        </is>
      </c>
      <c r="AE478" s="96" t="inlineStr">
        <is>
          <t>North Coast</t>
        </is>
      </c>
      <c r="AF478" s="112" t="n">
        <v>0.9458</v>
      </c>
      <c r="AG478" s="96" t="inlineStr">
        <is>
          <t>Split: PHN109:95%, PHN108:5%</t>
        </is>
      </c>
    </row>
    <row r="479" ht="15" customHeight="1">
      <c r="A479" s="42" t="n">
        <v>2454</v>
      </c>
      <c r="B479" t="inlineStr">
        <is>
          <t>NSW</t>
        </is>
      </c>
      <c r="C479" t="inlineStr">
        <is>
          <t>2454|NSW</t>
        </is>
      </c>
      <c r="D479" t="inlineStr">
        <is>
          <t>Bellingen</t>
        </is>
      </c>
      <c r="E479" t="inlineStr">
        <is>
          <t>Bellingen, Brierfield, Brinerville, Bundagen, Darkwood</t>
        </is>
      </c>
      <c r="F479" s="30" t="n">
        <v>15</v>
      </c>
      <c r="G479" s="30" t="n">
        <v>15</v>
      </c>
      <c r="H479">
        <f>FALSE()</f>
        <v/>
      </c>
      <c r="K479" t="n">
        <v>5</v>
      </c>
      <c r="L479" t="inlineStr">
        <is>
          <t>MMM5 - Small rural town</t>
        </is>
      </c>
      <c r="M479" s="31" t="n">
        <v>0.9271</v>
      </c>
      <c r="N479" t="inlineStr">
        <is>
          <t>5:92.7%; 3:7.3%</t>
        </is>
      </c>
      <c r="O479" s="43" t="n">
        <v>904.4512</v>
      </c>
      <c r="P479" s="43" t="n">
        <v>975.6046</v>
      </c>
      <c r="Q479" t="n">
        <v>5</v>
      </c>
      <c r="R479" t="inlineStr">
        <is>
          <t>MMM5 - Small rural town</t>
        </is>
      </c>
      <c r="S479" t="inlineStr">
        <is>
          <t>MMM 2023 (POA concordance)</t>
        </is>
      </c>
      <c r="T479" t="inlineStr">
        <is>
          <t>Mid North Coast LHD</t>
        </is>
      </c>
      <c r="U479" t="inlineStr">
        <is>
          <t>X820</t>
        </is>
      </c>
      <c r="V479" s="44" t="n">
        <v>7953</v>
      </c>
      <c r="W479" s="44" t="n">
        <v>301</v>
      </c>
      <c r="X479" s="43" t="n">
        <v>3.8</v>
      </c>
      <c r="Y479" s="43" t="n">
        <v>992.8</v>
      </c>
      <c r="Z479" t="n">
        <v>5</v>
      </c>
      <c r="AA479" s="96" t="n">
        <v>3</v>
      </c>
      <c r="AB479" s="96" t="inlineStr">
        <is>
          <t>RA3 - Outer regional Australia</t>
        </is>
      </c>
      <c r="AC479" s="96" t="inlineStr">
        <is>
          <t>Approximate: derived from Shipping_MMM via standard MMM→RA mapping (MMM4-5 both map to RA3; some MMM5 areas may be RA2)</t>
        </is>
      </c>
      <c r="AD479" s="96" t="inlineStr">
        <is>
          <t>PHN109</t>
        </is>
      </c>
      <c r="AE479" s="96" t="inlineStr">
        <is>
          <t>North Coast</t>
        </is>
      </c>
      <c r="AF479" s="112" t="n">
        <v>1</v>
      </c>
    </row>
    <row r="480" ht="15" customHeight="1">
      <c r="A480" s="42" t="n">
        <v>2455</v>
      </c>
      <c r="B480" t="inlineStr">
        <is>
          <t>NSW</t>
        </is>
      </c>
      <c r="C480" t="inlineStr">
        <is>
          <t>2455|NSW</t>
        </is>
      </c>
      <c r="D480" t="inlineStr">
        <is>
          <t>Urunga</t>
        </is>
      </c>
      <c r="E480" t="inlineStr">
        <is>
          <t>Urunga</t>
        </is>
      </c>
      <c r="F480" s="30" t="n">
        <v>1</v>
      </c>
      <c r="G480" s="30" t="n">
        <v>1</v>
      </c>
      <c r="H480">
        <f>FALSE()</f>
        <v/>
      </c>
      <c r="K480" t="n">
        <v>5</v>
      </c>
      <c r="L480" t="inlineStr">
        <is>
          <t>MMM5 - Small rural town</t>
        </is>
      </c>
      <c r="M480" s="31" t="n">
        <v>1</v>
      </c>
      <c r="N480" t="inlineStr">
        <is>
          <t>5:100.0%</t>
        </is>
      </c>
      <c r="O480" s="43" t="n">
        <v>48.0553</v>
      </c>
      <c r="P480" s="43" t="n">
        <v>48.0551</v>
      </c>
      <c r="Q480" t="n">
        <v>5</v>
      </c>
      <c r="R480" t="inlineStr">
        <is>
          <t>MMM5 - Small rural town</t>
        </is>
      </c>
      <c r="S480" t="inlineStr">
        <is>
          <t>MMM 2023 (POA concordance)</t>
        </is>
      </c>
      <c r="T480" t="inlineStr">
        <is>
          <t>Mid North Coast LHD</t>
        </is>
      </c>
      <c r="U480" t="inlineStr">
        <is>
          <t>X820</t>
        </is>
      </c>
      <c r="V480" s="44" t="n">
        <v>3185</v>
      </c>
      <c r="W480" s="44" t="n">
        <v>155</v>
      </c>
      <c r="X480" s="43" t="n">
        <v>4.9</v>
      </c>
      <c r="Y480" s="43" t="n">
        <v>947.2</v>
      </c>
      <c r="Z480" t="n">
        <v>3</v>
      </c>
      <c r="AA480" s="96" t="n">
        <v>3</v>
      </c>
      <c r="AB480" s="96" t="inlineStr">
        <is>
          <t>RA3 - Outer regional Australia</t>
        </is>
      </c>
      <c r="AC480" s="96" t="inlineStr">
        <is>
          <t>Approximate: derived from Shipping_MMM via standard MMM→RA mapping (MMM4-5 both map to RA3; some MMM5 areas may be RA2)</t>
        </is>
      </c>
      <c r="AD480" s="96" t="inlineStr">
        <is>
          <t>PHN109</t>
        </is>
      </c>
      <c r="AE480" s="96" t="inlineStr">
        <is>
          <t>North Coast</t>
        </is>
      </c>
      <c r="AF480" s="112" t="n">
        <v>1</v>
      </c>
    </row>
    <row r="481" ht="15" customHeight="1">
      <c r="A481" s="42" t="n">
        <v>2456</v>
      </c>
      <c r="B481" t="inlineStr">
        <is>
          <t>NSW</t>
        </is>
      </c>
      <c r="C481" t="inlineStr">
        <is>
          <t>2456|NSW</t>
        </is>
      </c>
      <c r="D481" t="inlineStr">
        <is>
          <t>Arrawarra</t>
        </is>
      </c>
      <c r="E481" t="inlineStr">
        <is>
          <t>Arrawarra, Arrawarra Headland, Corindi Beach, Dirty Creek, Emerald Beach</t>
        </is>
      </c>
      <c r="F481" s="30" t="n">
        <v>11</v>
      </c>
      <c r="G481" s="30" t="n">
        <v>11</v>
      </c>
      <c r="H481">
        <f>FALSE()</f>
        <v/>
      </c>
      <c r="K481" t="n">
        <v>5</v>
      </c>
      <c r="L481" t="inlineStr">
        <is>
          <t>MMM5 - Small rural town</t>
        </is>
      </c>
      <c r="M481" s="31" t="n">
        <v>0.5397</v>
      </c>
      <c r="N481" t="inlineStr">
        <is>
          <t>5:54.0%; 4:27.7%; 3:18.2%; 6:0.1%</t>
        </is>
      </c>
      <c r="O481" s="43" t="n">
        <v>110.8845</v>
      </c>
      <c r="P481" s="43" t="n">
        <v>205.4443</v>
      </c>
      <c r="Q481" t="n">
        <v>5</v>
      </c>
      <c r="R481" t="inlineStr">
        <is>
          <t>MMM5 - Small rural town</t>
        </is>
      </c>
      <c r="S481" t="inlineStr">
        <is>
          <t>MMM 2023 (POA concordance)</t>
        </is>
      </c>
      <c r="T481" t="inlineStr">
        <is>
          <t>Mid North Coast LHD</t>
        </is>
      </c>
      <c r="U481" t="inlineStr">
        <is>
          <t>X820</t>
        </is>
      </c>
      <c r="V481" s="44" t="n">
        <v>17141</v>
      </c>
      <c r="W481" s="44" t="n">
        <v>956</v>
      </c>
      <c r="X481" s="43" t="n">
        <v>5.6</v>
      </c>
      <c r="Y481" s="43" t="n">
        <v>982.6</v>
      </c>
      <c r="Z481" t="n">
        <v>4</v>
      </c>
      <c r="AA481" s="96" t="n">
        <v>3</v>
      </c>
      <c r="AB481" s="96" t="inlineStr">
        <is>
          <t>RA3 - Outer regional Australia</t>
        </is>
      </c>
      <c r="AC481" s="96" t="inlineStr">
        <is>
          <t>Approximate: derived from Shipping_MMM via standard MMM→RA mapping (MMM4-5 both map to RA3; some MMM5 areas may be RA2)</t>
        </is>
      </c>
      <c r="AD481" s="96" t="inlineStr">
        <is>
          <t>PHN109</t>
        </is>
      </c>
      <c r="AE481" s="96" t="inlineStr">
        <is>
          <t>North Coast</t>
        </is>
      </c>
      <c r="AF481" s="112" t="n">
        <v>1</v>
      </c>
    </row>
    <row r="482" ht="15" customHeight="1">
      <c r="A482" s="42" t="n">
        <v>2460</v>
      </c>
      <c r="B482" t="inlineStr">
        <is>
          <t>NSW</t>
        </is>
      </c>
      <c r="C482" t="inlineStr">
        <is>
          <t>2460|NSW</t>
        </is>
      </c>
      <c r="D482" t="inlineStr">
        <is>
          <t>Alumy Creek</t>
        </is>
      </c>
      <c r="E482" t="inlineStr">
        <is>
          <t>Alumy Creek, Banyabba, Barcoongere, Barretts Creek, Baryulgil</t>
        </is>
      </c>
      <c r="F482" s="30" t="n">
        <v>90</v>
      </c>
      <c r="G482" s="30" t="n">
        <v>90</v>
      </c>
      <c r="H482">
        <f>FALSE()</f>
        <v/>
      </c>
      <c r="J482" t="inlineStr">
        <is>
          <t>CLARENCE VALLEY COUNCIL</t>
        </is>
      </c>
      <c r="K482" t="n">
        <v>5</v>
      </c>
      <c r="L482" t="inlineStr">
        <is>
          <t>MMM5 - Small rural town</t>
        </is>
      </c>
      <c r="M482" s="31" t="n">
        <v>0.8961</v>
      </c>
      <c r="N482" t="inlineStr">
        <is>
          <t>5:89.6%; 3:10.4%; 7:0.0%</t>
        </is>
      </c>
      <c r="O482" s="43" t="n">
        <v>5941.1588</v>
      </c>
      <c r="P482" s="43" t="n">
        <v>6630.3495</v>
      </c>
      <c r="Q482" t="n">
        <v>5</v>
      </c>
      <c r="R482" t="inlineStr">
        <is>
          <t>MMM5 - Small rural town</t>
        </is>
      </c>
      <c r="S482" t="inlineStr">
        <is>
          <t>MMM 2023 (POA concordance)</t>
        </is>
      </c>
      <c r="T482" t="inlineStr">
        <is>
          <t>Northern NSW LHD</t>
        </is>
      </c>
      <c r="U482" t="inlineStr">
        <is>
          <t>X810</t>
        </is>
      </c>
      <c r="V482" s="44" t="n">
        <v>31079</v>
      </c>
      <c r="W482" s="44" t="n">
        <v>3133</v>
      </c>
      <c r="X482" s="43" t="n">
        <v>10.1</v>
      </c>
      <c r="Y482" s="43" t="n">
        <v>924.8</v>
      </c>
      <c r="Z482" t="n">
        <v>2</v>
      </c>
      <c r="AA482" s="96" t="n">
        <v>3</v>
      </c>
      <c r="AB482" s="96" t="inlineStr">
        <is>
          <t>RA3 - Outer regional Australia</t>
        </is>
      </c>
      <c r="AC482" s="96" t="inlineStr">
        <is>
          <t>Approximate: derived from Shipping_MMM via standard MMM→RA mapping (MMM4-5 both map to RA3; some MMM5 areas may be RA2)</t>
        </is>
      </c>
      <c r="AD482" s="96" t="inlineStr">
        <is>
          <t>PHN109</t>
        </is>
      </c>
      <c r="AE482" s="96" t="inlineStr">
        <is>
          <t>North Coast</t>
        </is>
      </c>
      <c r="AF482" s="112" t="n">
        <v>1</v>
      </c>
    </row>
    <row r="483" ht="15" customHeight="1">
      <c r="A483" s="42" t="n">
        <v>2462</v>
      </c>
      <c r="B483" t="inlineStr">
        <is>
          <t>NSW</t>
        </is>
      </c>
      <c r="C483" t="inlineStr">
        <is>
          <t>2462|NSW</t>
        </is>
      </c>
      <c r="D483" t="inlineStr">
        <is>
          <t>Calliope</t>
        </is>
      </c>
      <c r="E483" t="inlineStr">
        <is>
          <t>Calliope, Coldstream, Diggers Camp, Gilletts Ridge, Lake Hiawatha</t>
        </is>
      </c>
      <c r="F483" s="30" t="n">
        <v>12</v>
      </c>
      <c r="G483" s="30" t="n">
        <v>12</v>
      </c>
      <c r="H483">
        <f>FALSE()</f>
        <v/>
      </c>
      <c r="K483" t="n">
        <v>5</v>
      </c>
      <c r="L483" t="inlineStr">
        <is>
          <t>MMM5 - Small rural town</t>
        </is>
      </c>
      <c r="M483" s="31" t="n">
        <v>0.9972</v>
      </c>
      <c r="N483" t="inlineStr">
        <is>
          <t>5:99.7%; 3:0.3%</t>
        </is>
      </c>
      <c r="O483" s="43" t="n">
        <v>469.235</v>
      </c>
      <c r="P483" s="43" t="n">
        <v>470.532</v>
      </c>
      <c r="Q483" t="n">
        <v>5</v>
      </c>
      <c r="R483" t="inlineStr">
        <is>
          <t>MMM5 - Small rural town</t>
        </is>
      </c>
      <c r="S483" t="inlineStr">
        <is>
          <t>MMM 2023 (POA concordance)</t>
        </is>
      </c>
      <c r="T483" t="inlineStr">
        <is>
          <t>Northern NSW LHD</t>
        </is>
      </c>
      <c r="U483" t="inlineStr">
        <is>
          <t>X810</t>
        </is>
      </c>
      <c r="V483" s="44" t="n">
        <v>2529</v>
      </c>
      <c r="W483" s="44" t="n">
        <v>136</v>
      </c>
      <c r="X483" s="43" t="n">
        <v>5.4</v>
      </c>
      <c r="Y483" s="43" t="n">
        <v>925.2</v>
      </c>
      <c r="Z483" t="n">
        <v>2</v>
      </c>
      <c r="AA483" s="96" t="n">
        <v>3</v>
      </c>
      <c r="AB483" s="96" t="inlineStr">
        <is>
          <t>RA3 - Outer regional Australia</t>
        </is>
      </c>
      <c r="AC483" s="96" t="inlineStr">
        <is>
          <t>Approximate: derived from Shipping_MMM via standard MMM→RA mapping (MMM4-5 both map to RA3; some MMM5 areas may be RA2)</t>
        </is>
      </c>
      <c r="AD483" s="96" t="inlineStr">
        <is>
          <t>PHN109</t>
        </is>
      </c>
      <c r="AE483" s="96" t="inlineStr">
        <is>
          <t>North Coast</t>
        </is>
      </c>
      <c r="AF483" s="112" t="n">
        <v>1</v>
      </c>
    </row>
    <row r="484" ht="15" customHeight="1">
      <c r="A484" s="42" t="n">
        <v>2463</v>
      </c>
      <c r="B484" t="inlineStr">
        <is>
          <t>NSW</t>
        </is>
      </c>
      <c r="C484" t="inlineStr">
        <is>
          <t>2463|NSW</t>
        </is>
      </c>
      <c r="D484" t="inlineStr">
        <is>
          <t>Ashby</t>
        </is>
      </c>
      <c r="E484" t="inlineStr">
        <is>
          <t>Ashby, Ashby Heights, Ashby Island, Brooms Head, Gulmarrad</t>
        </is>
      </c>
      <c r="F484" s="30" t="n">
        <v>18</v>
      </c>
      <c r="G484" s="30" t="n">
        <v>18</v>
      </c>
      <c r="H484">
        <f>FALSE()</f>
        <v/>
      </c>
      <c r="K484" t="n">
        <v>5</v>
      </c>
      <c r="L484" t="inlineStr">
        <is>
          <t>MMM5 - Small rural town</t>
        </is>
      </c>
      <c r="M484" s="31" t="n">
        <v>0.9366</v>
      </c>
      <c r="N484" t="inlineStr">
        <is>
          <t>5:93.7%; 4:6.3%</t>
        </is>
      </c>
      <c r="O484" s="43" t="n">
        <v>514.4711</v>
      </c>
      <c r="P484" s="43" t="n">
        <v>549.2925</v>
      </c>
      <c r="Q484" t="n">
        <v>5</v>
      </c>
      <c r="R484" t="inlineStr">
        <is>
          <t>MMM5 - Small rural town</t>
        </is>
      </c>
      <c r="S484" t="inlineStr">
        <is>
          <t>MMM 2023 (POA concordance)</t>
        </is>
      </c>
      <c r="T484" t="inlineStr">
        <is>
          <t>Northern NSW LHD</t>
        </is>
      </c>
      <c r="U484" t="inlineStr">
        <is>
          <t>X810</t>
        </is>
      </c>
      <c r="V484" s="44" t="n">
        <v>8304</v>
      </c>
      <c r="W484" s="44" t="n">
        <v>543</v>
      </c>
      <c r="X484" s="43" t="n">
        <v>6.5</v>
      </c>
      <c r="Y484" s="43" t="n">
        <v>963.8</v>
      </c>
      <c r="Z484" t="n">
        <v>3</v>
      </c>
      <c r="AA484" s="96" t="n">
        <v>3</v>
      </c>
      <c r="AB484" s="96" t="inlineStr">
        <is>
          <t>RA3 - Outer regional Australia</t>
        </is>
      </c>
      <c r="AC484" s="96" t="inlineStr">
        <is>
          <t>Approximate: derived from Shipping_MMM via standard MMM→RA mapping (MMM4-5 both map to RA3; some MMM5 areas may be RA2)</t>
        </is>
      </c>
      <c r="AD484" s="96" t="inlineStr">
        <is>
          <t>PHN109</t>
        </is>
      </c>
      <c r="AE484" s="96" t="inlineStr">
        <is>
          <t>North Coast</t>
        </is>
      </c>
      <c r="AF484" s="112" t="n">
        <v>1</v>
      </c>
    </row>
    <row r="485" ht="15" customHeight="1">
      <c r="A485" s="42" t="n">
        <v>2464</v>
      </c>
      <c r="B485" t="inlineStr">
        <is>
          <t>NSW</t>
        </is>
      </c>
      <c r="C485" t="inlineStr">
        <is>
          <t>2464|NSW</t>
        </is>
      </c>
      <c r="D485" t="inlineStr">
        <is>
          <t>Angourie</t>
        </is>
      </c>
      <c r="E485" t="inlineStr">
        <is>
          <t>Angourie, Freeburn Island, Micalo Island, Wooloweyah, Yamba</t>
        </is>
      </c>
      <c r="F485" s="30" t="n">
        <v>6</v>
      </c>
      <c r="G485" s="30" t="n">
        <v>6</v>
      </c>
      <c r="H485">
        <f>FALSE()</f>
        <v/>
      </c>
      <c r="K485" t="n">
        <v>5</v>
      </c>
      <c r="L485" t="inlineStr">
        <is>
          <t>MMM5 - Small rural town</t>
        </is>
      </c>
      <c r="M485" s="31" t="n">
        <v>0.6623</v>
      </c>
      <c r="N485" t="inlineStr">
        <is>
          <t>5:66.2%; 4:33.8%</t>
        </is>
      </c>
      <c r="O485" s="43" t="n">
        <v>68.12430000000001</v>
      </c>
      <c r="P485" s="43" t="n">
        <v>102.8533</v>
      </c>
      <c r="Q485" t="n">
        <v>5</v>
      </c>
      <c r="R485" t="inlineStr">
        <is>
          <t>MMM5 - Small rural town</t>
        </is>
      </c>
      <c r="S485" t="inlineStr">
        <is>
          <t>MMM 2023 (POA concordance)</t>
        </is>
      </c>
      <c r="T485" t="inlineStr">
        <is>
          <t>Northern NSW LHD</t>
        </is>
      </c>
      <c r="U485" t="inlineStr">
        <is>
          <t>X810</t>
        </is>
      </c>
      <c r="V485" s="44" t="n">
        <v>7058</v>
      </c>
      <c r="W485" s="44" t="n">
        <v>314</v>
      </c>
      <c r="X485" s="43" t="n">
        <v>4.4</v>
      </c>
      <c r="Y485" s="43" t="n">
        <v>997.7</v>
      </c>
      <c r="Z485" t="n">
        <v>5</v>
      </c>
      <c r="AA485" s="96" t="n">
        <v>3</v>
      </c>
      <c r="AB485" s="96" t="inlineStr">
        <is>
          <t>RA3 - Outer regional Australia</t>
        </is>
      </c>
      <c r="AC485" s="96" t="inlineStr">
        <is>
          <t>Approximate: derived from Shipping_MMM via standard MMM→RA mapping (MMM4-5 both map to RA3; some MMM5 areas may be RA2)</t>
        </is>
      </c>
      <c r="AD485" s="96" t="inlineStr">
        <is>
          <t>PHN109</t>
        </is>
      </c>
      <c r="AE485" s="96" t="inlineStr">
        <is>
          <t>North Coast</t>
        </is>
      </c>
      <c r="AF485" s="112" t="n">
        <v>1</v>
      </c>
    </row>
    <row r="486" ht="15" customHeight="1">
      <c r="A486" s="42" t="n">
        <v>2465</v>
      </c>
      <c r="B486" t="inlineStr">
        <is>
          <t>NSW</t>
        </is>
      </c>
      <c r="C486" t="inlineStr">
        <is>
          <t>2465|NSW</t>
        </is>
      </c>
      <c r="D486" t="inlineStr">
        <is>
          <t>Harwood</t>
        </is>
      </c>
      <c r="E486" t="inlineStr">
        <is>
          <t>Harwood</t>
        </is>
      </c>
      <c r="F486" s="30" t="n">
        <v>1</v>
      </c>
      <c r="G486" s="30" t="n">
        <v>1</v>
      </c>
      <c r="H486">
        <f>FALSE()</f>
        <v/>
      </c>
      <c r="K486" t="n">
        <v>5</v>
      </c>
      <c r="L486" t="inlineStr">
        <is>
          <t>MMM5 - Small rural town</t>
        </is>
      </c>
      <c r="M486" s="31" t="n">
        <v>1</v>
      </c>
      <c r="N486" t="inlineStr">
        <is>
          <t>5:100.0%</t>
        </is>
      </c>
      <c r="O486" s="43" t="n">
        <v>23.5902</v>
      </c>
      <c r="P486" s="43" t="n">
        <v>23.5903</v>
      </c>
      <c r="Q486" t="n">
        <v>5</v>
      </c>
      <c r="R486" t="inlineStr">
        <is>
          <t>MMM5 - Small rural town</t>
        </is>
      </c>
      <c r="S486" t="inlineStr">
        <is>
          <t>MMM 2023 (POA concordance)</t>
        </is>
      </c>
      <c r="T486" t="inlineStr">
        <is>
          <t>Northern NSW LHD</t>
        </is>
      </c>
      <c r="U486" t="inlineStr">
        <is>
          <t>X810</t>
        </is>
      </c>
      <c r="V486" s="44" t="n">
        <v>346</v>
      </c>
      <c r="W486" s="44" t="n">
        <v>16</v>
      </c>
      <c r="X486" s="43" t="n">
        <v>4.6</v>
      </c>
      <c r="Y486" s="43" t="n">
        <v>904.3</v>
      </c>
      <c r="Z486" t="n">
        <v>1</v>
      </c>
      <c r="AA486" s="96" t="n">
        <v>3</v>
      </c>
      <c r="AB486" s="96" t="inlineStr">
        <is>
          <t>RA3 - Outer regional Australia</t>
        </is>
      </c>
      <c r="AC486" s="96" t="inlineStr">
        <is>
          <t>Approximate: derived from Shipping_MMM via standard MMM→RA mapping (MMM4-5 both map to RA3; some MMM5 areas may be RA2)</t>
        </is>
      </c>
      <c r="AD486" s="96" t="inlineStr">
        <is>
          <t>PHN109</t>
        </is>
      </c>
      <c r="AE486" s="96" t="inlineStr">
        <is>
          <t>North Coast</t>
        </is>
      </c>
      <c r="AF486" s="112" t="n">
        <v>1</v>
      </c>
    </row>
    <row r="487" ht="15" customHeight="1">
      <c r="A487" s="42" t="n">
        <v>2466</v>
      </c>
      <c r="B487" t="inlineStr">
        <is>
          <t>NSW</t>
        </is>
      </c>
      <c r="C487" t="inlineStr">
        <is>
          <t>2466|NSW</t>
        </is>
      </c>
      <c r="D487" t="inlineStr">
        <is>
          <t>Iluka</t>
        </is>
      </c>
      <c r="E487" t="inlineStr">
        <is>
          <t>Iluka, The Freshwater, Woody Head</t>
        </is>
      </c>
      <c r="F487" s="30" t="n">
        <v>3</v>
      </c>
      <c r="G487" s="30" t="n">
        <v>3</v>
      </c>
      <c r="H487">
        <f>FALSE()</f>
        <v/>
      </c>
      <c r="K487" t="n">
        <v>5</v>
      </c>
      <c r="L487" t="inlineStr">
        <is>
          <t>MMM5 - Small rural town</t>
        </is>
      </c>
      <c r="M487" s="31" t="n">
        <v>1</v>
      </c>
      <c r="N487" t="inlineStr">
        <is>
          <t>5:100.0%</t>
        </is>
      </c>
      <c r="O487" s="43" t="n">
        <v>14.3559</v>
      </c>
      <c r="P487" s="43" t="n">
        <v>14.3561</v>
      </c>
      <c r="Q487" t="n">
        <v>5</v>
      </c>
      <c r="R487" t="inlineStr">
        <is>
          <t>MMM5 - Small rural town</t>
        </is>
      </c>
      <c r="S487" t="inlineStr">
        <is>
          <t>MMM 2023 (POA concordance)</t>
        </is>
      </c>
      <c r="T487" t="inlineStr">
        <is>
          <t>Northern NSW LHD</t>
        </is>
      </c>
      <c r="U487" t="inlineStr">
        <is>
          <t>X810</t>
        </is>
      </c>
      <c r="V487" s="44" t="n">
        <v>1765</v>
      </c>
      <c r="W487" s="44" t="n">
        <v>56</v>
      </c>
      <c r="X487" s="43" t="n">
        <v>3.2</v>
      </c>
      <c r="Y487" s="43" t="n">
        <v>902.6</v>
      </c>
      <c r="Z487" t="n">
        <v>1</v>
      </c>
      <c r="AA487" s="96" t="n">
        <v>3</v>
      </c>
      <c r="AB487" s="96" t="inlineStr">
        <is>
          <t>RA3 - Outer regional Australia</t>
        </is>
      </c>
      <c r="AC487" s="96" t="inlineStr">
        <is>
          <t>Approximate: derived from Shipping_MMM via standard MMM→RA mapping (MMM4-5 both map to RA3; some MMM5 areas may be RA2)</t>
        </is>
      </c>
      <c r="AD487" s="96" t="inlineStr">
        <is>
          <t>PHN109</t>
        </is>
      </c>
      <c r="AE487" s="96" t="inlineStr">
        <is>
          <t>North Coast</t>
        </is>
      </c>
      <c r="AF487" s="112" t="n">
        <v>1</v>
      </c>
    </row>
    <row r="488" ht="15" customHeight="1">
      <c r="A488" s="42" t="n">
        <v>2469</v>
      </c>
      <c r="B488" t="inlineStr">
        <is>
          <t>NSW</t>
        </is>
      </c>
      <c r="C488" t="inlineStr">
        <is>
          <t>2469|NSW</t>
        </is>
      </c>
      <c r="D488" t="inlineStr">
        <is>
          <t>Alice</t>
        </is>
      </c>
      <c r="E488" t="inlineStr">
        <is>
          <t>Alice, Bean Creek, Bingeebeebra Creek, Bonalbo, Bottle Creek</t>
        </is>
      </c>
      <c r="F488" s="30" t="n">
        <v>57</v>
      </c>
      <c r="G488" s="30" t="n">
        <v>57</v>
      </c>
      <c r="H488">
        <f>FALSE()</f>
        <v/>
      </c>
      <c r="J488" t="inlineStr">
        <is>
          <t>KYOGLE COUNCIL</t>
        </is>
      </c>
      <c r="K488" t="n">
        <v>5</v>
      </c>
      <c r="L488" t="inlineStr">
        <is>
          <t>MMM5 - Small rural town</t>
        </is>
      </c>
      <c r="M488" s="31" t="n">
        <v>1</v>
      </c>
      <c r="N488" t="inlineStr">
        <is>
          <t>5:100.0%</t>
        </is>
      </c>
      <c r="O488" s="43" t="n">
        <v>3813.3747</v>
      </c>
      <c r="P488" s="43" t="n">
        <v>3813.3747</v>
      </c>
      <c r="Q488" t="n">
        <v>5</v>
      </c>
      <c r="R488" t="inlineStr">
        <is>
          <t>MMM5 - Small rural town</t>
        </is>
      </c>
      <c r="S488" t="inlineStr">
        <is>
          <t>MMM 2023 (POA concordance)</t>
        </is>
      </c>
      <c r="T488" t="inlineStr">
        <is>
          <t>Northern NSW LHD</t>
        </is>
      </c>
      <c r="U488" t="inlineStr">
        <is>
          <t>X810</t>
        </is>
      </c>
      <c r="V488" s="44" t="n">
        <v>4359</v>
      </c>
      <c r="W488" s="44" t="n">
        <v>384</v>
      </c>
      <c r="X488" s="43" t="n">
        <v>8.800000000000001</v>
      </c>
      <c r="Y488" s="43" t="n">
        <v>892.9</v>
      </c>
      <c r="Z488" t="n">
        <v>1</v>
      </c>
      <c r="AA488" s="96" t="n">
        <v>3</v>
      </c>
      <c r="AB488" s="96" t="inlineStr">
        <is>
          <t>RA3 - Outer regional Australia</t>
        </is>
      </c>
      <c r="AC488" s="96" t="inlineStr">
        <is>
          <t>Approximate: derived from Shipping_MMM via standard MMM→RA mapping (MMM4-5 both map to RA3; some MMM5 areas may be RA2)</t>
        </is>
      </c>
      <c r="AD488" s="96" t="inlineStr">
        <is>
          <t>PHN109</t>
        </is>
      </c>
      <c r="AE488" s="96" t="inlineStr">
        <is>
          <t>North Coast</t>
        </is>
      </c>
      <c r="AF488" s="112" t="n">
        <v>0.8376</v>
      </c>
      <c r="AG488" s="96" t="inlineStr">
        <is>
          <t>Split: PHN109:84%, PHN108:16%</t>
        </is>
      </c>
    </row>
    <row r="489" ht="15" customHeight="1">
      <c r="A489" s="42" t="n">
        <v>2470</v>
      </c>
      <c r="B489" t="inlineStr">
        <is>
          <t>NSW</t>
        </is>
      </c>
      <c r="C489" t="inlineStr">
        <is>
          <t>2470|NSW</t>
        </is>
      </c>
      <c r="D489" t="inlineStr">
        <is>
          <t>Babyl Creek</t>
        </is>
      </c>
      <c r="E489" t="inlineStr">
        <is>
          <t>Babyl Creek, Backmede, Casino, Coombell, Dobies Bight</t>
        </is>
      </c>
      <c r="F489" s="30" t="n">
        <v>25</v>
      </c>
      <c r="G489" s="30" t="n">
        <v>25</v>
      </c>
      <c r="H489">
        <f>FALSE()</f>
        <v/>
      </c>
      <c r="K489" t="n">
        <v>5</v>
      </c>
      <c r="L489" t="inlineStr">
        <is>
          <t>MMM5 - Small rural town</t>
        </is>
      </c>
      <c r="M489" s="31" t="n">
        <v>0.8418</v>
      </c>
      <c r="N489" t="inlineStr">
        <is>
          <t>5:84.2%; 4:15.4%; 3:0.4%</t>
        </is>
      </c>
      <c r="O489" s="43" t="n">
        <v>1057.6735</v>
      </c>
      <c r="P489" s="43" t="n">
        <v>1256.5159</v>
      </c>
      <c r="Q489" t="n">
        <v>5</v>
      </c>
      <c r="R489" t="inlineStr">
        <is>
          <t>MMM5 - Small rural town</t>
        </is>
      </c>
      <c r="S489" t="inlineStr">
        <is>
          <t>MMM 2023 (POA concordance)</t>
        </is>
      </c>
      <c r="T489" t="inlineStr">
        <is>
          <t>Northern NSW LHD</t>
        </is>
      </c>
      <c r="U489" t="inlineStr">
        <is>
          <t>X810</t>
        </is>
      </c>
      <c r="V489" s="44" t="n">
        <v>15477</v>
      </c>
      <c r="W489" s="44" t="n">
        <v>1342</v>
      </c>
      <c r="X489" s="43" t="n">
        <v>8.699999999999999</v>
      </c>
      <c r="Y489" s="43" t="n">
        <v>911.2</v>
      </c>
      <c r="Z489" t="n">
        <v>2</v>
      </c>
      <c r="AA489" s="96" t="n">
        <v>3</v>
      </c>
      <c r="AB489" s="96" t="inlineStr">
        <is>
          <t>RA3 - Outer regional Australia</t>
        </is>
      </c>
      <c r="AC489" s="96" t="inlineStr">
        <is>
          <t>Approximate: derived from Shipping_MMM via standard MMM→RA mapping (MMM4-5 both map to RA3; some MMM5 areas may be RA2)</t>
        </is>
      </c>
      <c r="AD489" s="96" t="inlineStr">
        <is>
          <t>PHN109</t>
        </is>
      </c>
      <c r="AE489" s="96" t="inlineStr">
        <is>
          <t>North Coast</t>
        </is>
      </c>
      <c r="AF489" s="112" t="n">
        <v>1</v>
      </c>
    </row>
    <row r="490" ht="15" customHeight="1">
      <c r="A490" s="42" t="n">
        <v>2471</v>
      </c>
      <c r="B490" t="inlineStr">
        <is>
          <t>NSW</t>
        </is>
      </c>
      <c r="C490" t="inlineStr">
        <is>
          <t>2471|NSW</t>
        </is>
      </c>
      <c r="D490" t="inlineStr">
        <is>
          <t>Bora Ridge</t>
        </is>
      </c>
      <c r="E490" t="inlineStr">
        <is>
          <t>Bora Ridge, Codrington, Coraki, East Coraki, Green Forest</t>
        </is>
      </c>
      <c r="F490" s="30" t="n">
        <v>11</v>
      </c>
      <c r="G490" s="30" t="n">
        <v>11</v>
      </c>
      <c r="H490">
        <f>FALSE()</f>
        <v/>
      </c>
      <c r="J490" t="inlineStr">
        <is>
          <t>RICHMOND VALLEY COUNCIL</t>
        </is>
      </c>
      <c r="K490" t="n">
        <v>5</v>
      </c>
      <c r="L490" t="inlineStr">
        <is>
          <t>MMM5 - Small rural town</t>
        </is>
      </c>
      <c r="M490" s="31" t="n">
        <v>0.9091</v>
      </c>
      <c r="N490" t="inlineStr">
        <is>
          <t>5:90.9%; 4:5.6%; 3:3.5%</t>
        </is>
      </c>
      <c r="O490" s="43" t="n">
        <v>401.9592</v>
      </c>
      <c r="P490" s="43" t="n">
        <v>442.1506</v>
      </c>
      <c r="Q490" t="n">
        <v>5</v>
      </c>
      <c r="R490" t="inlineStr">
        <is>
          <t>MMM5 - Small rural town</t>
        </is>
      </c>
      <c r="S490" t="inlineStr">
        <is>
          <t>MMM 2023 (POA concordance)</t>
        </is>
      </c>
      <c r="T490" t="inlineStr">
        <is>
          <t>Northern NSW LHD</t>
        </is>
      </c>
      <c r="U490" t="inlineStr">
        <is>
          <t>X810</t>
        </is>
      </c>
      <c r="V490" s="44" t="n">
        <v>2821</v>
      </c>
      <c r="W490" s="44" t="n">
        <v>209</v>
      </c>
      <c r="X490" s="43" t="n">
        <v>7.4</v>
      </c>
      <c r="Y490" s="43" t="n">
        <v>954.6</v>
      </c>
      <c r="Z490" t="n">
        <v>3</v>
      </c>
      <c r="AA490" s="96" t="n">
        <v>3</v>
      </c>
      <c r="AB490" s="96" t="inlineStr">
        <is>
          <t>RA3 - Outer regional Australia</t>
        </is>
      </c>
      <c r="AC490" s="96" t="inlineStr">
        <is>
          <t>Approximate: derived from Shipping_MMM via standard MMM→RA mapping (MMM4-5 both map to RA3; some MMM5 areas may be RA2)</t>
        </is>
      </c>
      <c r="AD490" s="96" t="inlineStr">
        <is>
          <t>PHN109</t>
        </is>
      </c>
      <c r="AE490" s="96" t="inlineStr">
        <is>
          <t>North Coast</t>
        </is>
      </c>
      <c r="AF490" s="112" t="n">
        <v>1</v>
      </c>
    </row>
    <row r="491" ht="15" customHeight="1">
      <c r="A491" s="42" t="n">
        <v>2472</v>
      </c>
      <c r="B491" t="inlineStr">
        <is>
          <t>NSW</t>
        </is>
      </c>
      <c r="C491" t="inlineStr">
        <is>
          <t>2472|NSW</t>
        </is>
      </c>
      <c r="D491" t="inlineStr">
        <is>
          <t>Broadwater</t>
        </is>
      </c>
      <c r="E491" t="inlineStr">
        <is>
          <t>Broadwater, Buckendoon, Esk, Kilgin, Moonem</t>
        </is>
      </c>
      <c r="F491" s="30" t="n">
        <v>11</v>
      </c>
      <c r="G491" s="30" t="n">
        <v>11</v>
      </c>
      <c r="H491">
        <f>FALSE()</f>
        <v/>
      </c>
      <c r="J491" t="inlineStr">
        <is>
          <t>RICHMOND VALLEY COUNCIL</t>
        </is>
      </c>
      <c r="K491" t="n">
        <v>5</v>
      </c>
      <c r="L491" t="inlineStr">
        <is>
          <t>MMM5 - Small rural town</t>
        </is>
      </c>
      <c r="M491" s="31" t="n">
        <v>1</v>
      </c>
      <c r="N491" t="inlineStr">
        <is>
          <t>5:100.0%</t>
        </is>
      </c>
      <c r="O491" s="43" t="n">
        <v>466.4077</v>
      </c>
      <c r="P491" s="43" t="n">
        <v>466.4076</v>
      </c>
      <c r="Q491" t="n">
        <v>5</v>
      </c>
      <c r="R491" t="inlineStr">
        <is>
          <t>MMM5 - Small rural town</t>
        </is>
      </c>
      <c r="S491" t="inlineStr">
        <is>
          <t>MMM 2023 (POA concordance)</t>
        </is>
      </c>
      <c r="T491" t="inlineStr">
        <is>
          <t>Northern NSW LHD</t>
        </is>
      </c>
      <c r="U491" t="inlineStr">
        <is>
          <t>X810</t>
        </is>
      </c>
      <c r="V491" s="44" t="n">
        <v>1987</v>
      </c>
      <c r="W491" s="44" t="n">
        <v>105</v>
      </c>
      <c r="X491" s="43" t="n">
        <v>5.3</v>
      </c>
      <c r="Y491" s="43" t="n">
        <v>943.4</v>
      </c>
      <c r="Z491" t="n">
        <v>2</v>
      </c>
      <c r="AA491" s="96" t="n">
        <v>3</v>
      </c>
      <c r="AB491" s="96" t="inlineStr">
        <is>
          <t>RA3 - Outer regional Australia</t>
        </is>
      </c>
      <c r="AC491" s="96" t="inlineStr">
        <is>
          <t>Approximate: derived from Shipping_MMM via standard MMM→RA mapping (MMM4-5 both map to RA3; some MMM5 areas may be RA2)</t>
        </is>
      </c>
      <c r="AD491" s="96" t="inlineStr">
        <is>
          <t>PHN109</t>
        </is>
      </c>
      <c r="AE491" s="96" t="inlineStr">
        <is>
          <t>North Coast</t>
        </is>
      </c>
      <c r="AF491" s="112" t="n">
        <v>1</v>
      </c>
    </row>
    <row r="492" ht="15" customHeight="1">
      <c r="A492" s="42" t="n">
        <v>2473</v>
      </c>
      <c r="B492" t="inlineStr">
        <is>
          <t>NSW</t>
        </is>
      </c>
      <c r="C492" t="inlineStr">
        <is>
          <t>2473|NSW</t>
        </is>
      </c>
      <c r="D492" t="inlineStr">
        <is>
          <t>Bundjalung</t>
        </is>
      </c>
      <c r="E492" t="inlineStr">
        <is>
          <t>Bundjalung, Doonbah, Evans Head, Iron Gates, South Evans Head</t>
        </is>
      </c>
      <c r="F492" s="30" t="n">
        <v>5</v>
      </c>
      <c r="G492" s="30" t="n">
        <v>5</v>
      </c>
      <c r="H492">
        <f>FALSE()</f>
        <v/>
      </c>
      <c r="K492" t="n">
        <v>5</v>
      </c>
      <c r="L492" t="inlineStr">
        <is>
          <t>MMM5 - Small rural town</t>
        </is>
      </c>
      <c r="M492" s="31" t="n">
        <v>1</v>
      </c>
      <c r="N492" t="inlineStr">
        <is>
          <t>5:100.0%</t>
        </is>
      </c>
      <c r="O492" s="43" t="n">
        <v>31.3665</v>
      </c>
      <c r="P492" s="43" t="n">
        <v>31.366</v>
      </c>
      <c r="Q492" t="n">
        <v>5</v>
      </c>
      <c r="R492" t="inlineStr">
        <is>
          <t>MMM5 - Small rural town</t>
        </is>
      </c>
      <c r="S492" t="inlineStr">
        <is>
          <t>MMM 2023 (POA concordance)</t>
        </is>
      </c>
      <c r="T492" t="inlineStr">
        <is>
          <t>Northern NSW LHD</t>
        </is>
      </c>
      <c r="U492" t="inlineStr">
        <is>
          <t>X810</t>
        </is>
      </c>
      <c r="V492" s="44" t="n">
        <v>3203</v>
      </c>
      <c r="W492" s="44" t="n">
        <v>183</v>
      </c>
      <c r="X492" s="43" t="n">
        <v>5.7</v>
      </c>
      <c r="Y492" s="43" t="n">
        <v>958.8</v>
      </c>
      <c r="Z492" t="n">
        <v>3</v>
      </c>
      <c r="AA492" s="96" t="n">
        <v>3</v>
      </c>
      <c r="AB492" s="96" t="inlineStr">
        <is>
          <t>RA3 - Outer regional Australia</t>
        </is>
      </c>
      <c r="AC492" s="96" t="inlineStr">
        <is>
          <t>Approximate: derived from Shipping_MMM via standard MMM→RA mapping (MMM4-5 both map to RA3; some MMM5 areas may be RA2)</t>
        </is>
      </c>
      <c r="AD492" s="96" t="inlineStr">
        <is>
          <t>PHN109</t>
        </is>
      </c>
      <c r="AE492" s="96" t="inlineStr">
        <is>
          <t>North Coast</t>
        </is>
      </c>
      <c r="AF492" s="112" t="n">
        <v>1</v>
      </c>
    </row>
    <row r="493" ht="15" customHeight="1">
      <c r="A493" s="42" t="n">
        <v>2474</v>
      </c>
      <c r="B493" t="inlineStr">
        <is>
          <t>NSW</t>
        </is>
      </c>
      <c r="C493" t="inlineStr">
        <is>
          <t>2474|NSW</t>
        </is>
      </c>
      <c r="D493" t="inlineStr">
        <is>
          <t>Afterlee</t>
        </is>
      </c>
      <c r="E493" t="inlineStr">
        <is>
          <t>Afterlee, Barkers Vale, Border Ranges, Cawongla, Cedar Point</t>
        </is>
      </c>
      <c r="F493" s="30" t="n">
        <v>46</v>
      </c>
      <c r="G493" s="30" t="n">
        <v>46</v>
      </c>
      <c r="H493">
        <f>FALSE()</f>
        <v/>
      </c>
      <c r="J493" t="inlineStr">
        <is>
          <t>KYOGLE COUNCIL</t>
        </is>
      </c>
      <c r="K493" t="n">
        <v>5</v>
      </c>
      <c r="L493" t="inlineStr">
        <is>
          <t>MMM5 - Small rural town</t>
        </is>
      </c>
      <c r="M493" s="31" t="n">
        <v>1</v>
      </c>
      <c r="N493" t="inlineStr">
        <is>
          <t>5:100.0%</t>
        </is>
      </c>
      <c r="O493" s="43" t="n">
        <v>1537.5941</v>
      </c>
      <c r="P493" s="43" t="n">
        <v>1537.5939</v>
      </c>
      <c r="Q493" t="n">
        <v>5</v>
      </c>
      <c r="R493" t="inlineStr">
        <is>
          <t>MMM5 - Small rural town</t>
        </is>
      </c>
      <c r="S493" t="inlineStr">
        <is>
          <t>MMM 2023 (POA concordance)</t>
        </is>
      </c>
      <c r="T493" t="inlineStr">
        <is>
          <t>Northern NSW LHD</t>
        </is>
      </c>
      <c r="U493" t="inlineStr">
        <is>
          <t>X810</t>
        </is>
      </c>
      <c r="V493" s="44" t="n">
        <v>6492</v>
      </c>
      <c r="W493" s="44" t="n">
        <v>284</v>
      </c>
      <c r="X493" s="43" t="n">
        <v>4.4</v>
      </c>
      <c r="Y493" s="43" t="n">
        <v>925</v>
      </c>
      <c r="Z493" t="n">
        <v>2</v>
      </c>
      <c r="AA493" s="96" t="n">
        <v>3</v>
      </c>
      <c r="AB493" s="96" t="inlineStr">
        <is>
          <t>RA3 - Outer regional Australia</t>
        </is>
      </c>
      <c r="AC493" s="96" t="inlineStr">
        <is>
          <t>Approximate: derived from Shipping_MMM via standard MMM→RA mapping (MMM4-5 both map to RA3; some MMM5 areas may be RA2)</t>
        </is>
      </c>
      <c r="AD493" s="96" t="inlineStr">
        <is>
          <t>PHN109</t>
        </is>
      </c>
      <c r="AE493" s="96" t="inlineStr">
        <is>
          <t>North Coast</t>
        </is>
      </c>
      <c r="AF493" s="112" t="n">
        <v>1</v>
      </c>
    </row>
    <row r="494" ht="15" customHeight="1">
      <c r="A494" s="42" t="n">
        <v>2475</v>
      </c>
      <c r="B494" t="inlineStr">
        <is>
          <t>NSW</t>
        </is>
      </c>
      <c r="C494" t="inlineStr">
        <is>
          <t>2475|NSW</t>
        </is>
      </c>
      <c r="D494" t="inlineStr">
        <is>
          <t>Tooloom</t>
        </is>
      </c>
      <c r="E494" t="inlineStr">
        <is>
          <t>Tooloom, Upper Tooloom, Urbenville</t>
        </is>
      </c>
      <c r="F494" s="30" t="n">
        <v>3</v>
      </c>
      <c r="G494" s="30" t="n">
        <v>3</v>
      </c>
      <c r="H494">
        <f>FALSE()</f>
        <v/>
      </c>
      <c r="K494" t="n">
        <v>5</v>
      </c>
      <c r="L494" t="inlineStr">
        <is>
          <t>MMM5 - Small rural town</t>
        </is>
      </c>
      <c r="M494" s="31" t="n">
        <v>1</v>
      </c>
      <c r="N494" t="inlineStr">
        <is>
          <t>5:100.0%</t>
        </is>
      </c>
      <c r="O494" s="43" t="n">
        <v>494.7232</v>
      </c>
      <c r="P494" s="43" t="n">
        <v>494.7232</v>
      </c>
      <c r="Q494" t="n">
        <v>5</v>
      </c>
      <c r="R494" t="inlineStr">
        <is>
          <t>MMM5 - Small rural town</t>
        </is>
      </c>
      <c r="S494" t="inlineStr">
        <is>
          <t>MMM 2023 (POA concordance)</t>
        </is>
      </c>
      <c r="T494" t="inlineStr">
        <is>
          <t>Northern NSW LHD</t>
        </is>
      </c>
      <c r="U494" t="inlineStr">
        <is>
          <t>X810</t>
        </is>
      </c>
      <c r="V494" s="44" t="n">
        <v>399</v>
      </c>
      <c r="W494" s="44" t="n">
        <v>48</v>
      </c>
      <c r="X494" s="43" t="n">
        <v>12</v>
      </c>
      <c r="Y494" s="43" t="n">
        <v>873.3</v>
      </c>
      <c r="Z494" t="n">
        <v>1</v>
      </c>
      <c r="AA494" s="96" t="n">
        <v>3</v>
      </c>
      <c r="AB494" s="96" t="inlineStr">
        <is>
          <t>RA3 - Outer regional Australia</t>
        </is>
      </c>
      <c r="AC494" s="96" t="inlineStr">
        <is>
          <t>Approximate: derived from Shipping_MMM via standard MMM→RA mapping (MMM4-5 both map to RA3; some MMM5 areas may be RA2)</t>
        </is>
      </c>
      <c r="AD494" s="96" t="inlineStr">
        <is>
          <t>PHN109</t>
        </is>
      </c>
      <c r="AE494" s="96" t="inlineStr">
        <is>
          <t>North Coast</t>
        </is>
      </c>
      <c r="AF494" s="112" t="n">
        <v>1</v>
      </c>
    </row>
    <row r="495" ht="15" customHeight="1">
      <c r="A495" s="42" t="n">
        <v>2476</v>
      </c>
      <c r="B495" t="inlineStr">
        <is>
          <t>NSW</t>
        </is>
      </c>
      <c r="C495" t="inlineStr">
        <is>
          <t>2476|NSW</t>
        </is>
      </c>
      <c r="D495" t="inlineStr">
        <is>
          <t>Acacia Creek</t>
        </is>
      </c>
      <c r="E495" t="inlineStr">
        <is>
          <t>Acacia Creek, Boomi Creek, Brumby Plains, Koreelah, Legume</t>
        </is>
      </c>
      <c r="F495" s="30" t="n">
        <v>10</v>
      </c>
      <c r="G495" s="30" t="n">
        <v>10</v>
      </c>
      <c r="H495">
        <f>FALSE()</f>
        <v/>
      </c>
      <c r="K495" t="n">
        <v>5</v>
      </c>
      <c r="L495" t="inlineStr">
        <is>
          <t>MMM5 - Small rural town</t>
        </is>
      </c>
      <c r="M495" s="31" t="n">
        <v>1</v>
      </c>
      <c r="N495" t="inlineStr">
        <is>
          <t>5:100.0%</t>
        </is>
      </c>
      <c r="O495" s="43" t="n">
        <v>805.3353</v>
      </c>
      <c r="P495" s="43" t="n">
        <v>805.3354</v>
      </c>
      <c r="Q495" t="n">
        <v>5</v>
      </c>
      <c r="R495" t="inlineStr">
        <is>
          <t>MMM5 - Small rural town</t>
        </is>
      </c>
      <c r="S495" t="inlineStr">
        <is>
          <t>MMM 2023 (POA concordance)</t>
        </is>
      </c>
      <c r="T495" t="inlineStr">
        <is>
          <t>Northern NSW LHD</t>
        </is>
      </c>
      <c r="U495" t="inlineStr">
        <is>
          <t>X810</t>
        </is>
      </c>
      <c r="V495" s="44" t="n">
        <v>847</v>
      </c>
      <c r="W495" s="44" t="n">
        <v>113</v>
      </c>
      <c r="X495" s="43" t="n">
        <v>13.3</v>
      </c>
      <c r="Y495" s="43" t="n">
        <v>952.7</v>
      </c>
      <c r="Z495" t="n">
        <v>3</v>
      </c>
      <c r="AA495" s="96" t="n">
        <v>3</v>
      </c>
      <c r="AB495" s="96" t="inlineStr">
        <is>
          <t>RA3 - Outer regional Australia</t>
        </is>
      </c>
      <c r="AC495" s="96" t="inlineStr">
        <is>
          <t>Approximate: derived from Shipping_MMM via standard MMM→RA mapping (MMM4-5 both map to RA3; some MMM5 areas may be RA2)</t>
        </is>
      </c>
      <c r="AD495" s="96" t="inlineStr">
        <is>
          <t>PHN109</t>
        </is>
      </c>
      <c r="AE495" s="96" t="inlineStr">
        <is>
          <t>North Coast</t>
        </is>
      </c>
      <c r="AF495" s="112" t="n">
        <v>0.7153</v>
      </c>
      <c r="AG495" s="96" t="inlineStr">
        <is>
          <t>Split: PHN109:72%, PHN108:28%</t>
        </is>
      </c>
    </row>
    <row r="496" ht="15" customHeight="1">
      <c r="A496" s="42" t="n">
        <v>2477</v>
      </c>
      <c r="B496" t="inlineStr">
        <is>
          <t>NSW</t>
        </is>
      </c>
      <c r="C496" t="inlineStr">
        <is>
          <t>2477|NSW</t>
        </is>
      </c>
      <c r="D496" t="inlineStr">
        <is>
          <t>Alstonvale</t>
        </is>
      </c>
      <c r="E496" t="inlineStr">
        <is>
          <t>Alstonvale, Alstonville, Bagotville, Cabbage Tree Island, Dalwood</t>
        </is>
      </c>
      <c r="F496" s="30" t="n">
        <v>16</v>
      </c>
      <c r="G496" s="30" t="n">
        <v>16</v>
      </c>
      <c r="H496">
        <f>FALSE()</f>
        <v/>
      </c>
      <c r="J496" t="inlineStr">
        <is>
          <t>BALLINA SHIRE COUNCIL</t>
        </is>
      </c>
      <c r="K496" t="n">
        <v>3</v>
      </c>
      <c r="L496" t="inlineStr">
        <is>
          <t>MMM3 - Large rural town</t>
        </is>
      </c>
      <c r="M496" s="31" t="n">
        <v>0.5659</v>
      </c>
      <c r="N496" t="inlineStr">
        <is>
          <t>3:56.6%; 5:43.4%</t>
        </is>
      </c>
      <c r="O496" s="43" t="n">
        <v>128.8212</v>
      </c>
      <c r="P496" s="43" t="n">
        <v>227.642</v>
      </c>
      <c r="Q496" t="n">
        <v>3</v>
      </c>
      <c r="R496" t="inlineStr">
        <is>
          <t>MMM3 - Large rural town</t>
        </is>
      </c>
      <c r="S496" t="inlineStr">
        <is>
          <t>MMM 2023 (POA concordance)</t>
        </is>
      </c>
      <c r="T496" t="inlineStr">
        <is>
          <t>Northern NSW LHD</t>
        </is>
      </c>
      <c r="U496" t="inlineStr">
        <is>
          <t>X810</t>
        </is>
      </c>
      <c r="V496" s="44" t="n">
        <v>12899</v>
      </c>
      <c r="W496" s="44" t="n">
        <v>562</v>
      </c>
      <c r="X496" s="43" t="n">
        <v>4.4</v>
      </c>
      <c r="Y496" s="43" t="n">
        <v>1015.8</v>
      </c>
      <c r="Z496" t="n">
        <v>6</v>
      </c>
      <c r="AA496" s="96" t="n">
        <v>2</v>
      </c>
      <c r="AB496" s="96" t="inlineStr">
        <is>
          <t>RA2 - Inner regional Australia</t>
        </is>
      </c>
      <c r="AC496" s="96" t="inlineStr">
        <is>
          <t>Approximate: derived from Shipping_MMM via standard MMM→RA mapping (MMM2-3 both map to RA2)</t>
        </is>
      </c>
      <c r="AD496" s="96" t="inlineStr">
        <is>
          <t>PHN109</t>
        </is>
      </c>
      <c r="AE496" s="96" t="inlineStr">
        <is>
          <t>North Coast</t>
        </is>
      </c>
      <c r="AF496" s="112" t="n">
        <v>1</v>
      </c>
    </row>
    <row r="497" ht="15" customHeight="1">
      <c r="A497" s="42" t="n">
        <v>2478</v>
      </c>
      <c r="B497" t="inlineStr">
        <is>
          <t>NSW</t>
        </is>
      </c>
      <c r="C497" t="inlineStr">
        <is>
          <t>2478|NSW</t>
        </is>
      </c>
      <c r="D497" t="inlineStr">
        <is>
          <t>Ballina</t>
        </is>
      </c>
      <c r="E497" t="inlineStr">
        <is>
          <t>Ballina, Ballina Dc, Coolgardie, Cumbalum, East Ballina</t>
        </is>
      </c>
      <c r="F497" s="30" t="n">
        <v>17</v>
      </c>
      <c r="G497" s="30" t="n">
        <v>17</v>
      </c>
      <c r="H497">
        <f>FALSE()</f>
        <v/>
      </c>
      <c r="J497" t="inlineStr">
        <is>
          <t>PO BOXES</t>
        </is>
      </c>
      <c r="K497" t="n">
        <v>3</v>
      </c>
      <c r="L497" t="inlineStr">
        <is>
          <t>MMM3 - Large rural town</t>
        </is>
      </c>
      <c r="M497" s="31" t="n">
        <v>0.8426</v>
      </c>
      <c r="N497" t="inlineStr">
        <is>
          <t>3:84.3%; 5:15.7%</t>
        </is>
      </c>
      <c r="O497" s="43" t="n">
        <v>156.4517</v>
      </c>
      <c r="P497" s="43" t="n">
        <v>185.6804</v>
      </c>
      <c r="Q497" t="n">
        <v>3</v>
      </c>
      <c r="R497" t="inlineStr">
        <is>
          <t>MMM3 - Large rural town</t>
        </is>
      </c>
      <c r="S497" t="inlineStr">
        <is>
          <t>MMM 2023 (POA concordance)</t>
        </is>
      </c>
      <c r="T497" t="inlineStr">
        <is>
          <t>Northern NSW LHD</t>
        </is>
      </c>
      <c r="U497" t="inlineStr">
        <is>
          <t>X810</t>
        </is>
      </c>
      <c r="V497" s="44" t="n">
        <v>32053</v>
      </c>
      <c r="W497" s="44" t="n">
        <v>1223</v>
      </c>
      <c r="X497" s="43" t="n">
        <v>3.8</v>
      </c>
      <c r="Y497" s="43" t="n">
        <v>1012.8</v>
      </c>
      <c r="Z497" t="n">
        <v>6</v>
      </c>
      <c r="AA497" s="96" t="n">
        <v>2</v>
      </c>
      <c r="AB497" s="96" t="inlineStr">
        <is>
          <t>RA2 - Inner regional Australia</t>
        </is>
      </c>
      <c r="AC497" s="96" t="inlineStr">
        <is>
          <t>Approximate: derived from Shipping_MMM via standard MMM→RA mapping (MMM2-3 both map to RA2)</t>
        </is>
      </c>
      <c r="AD497" s="96" t="inlineStr">
        <is>
          <t>PHN109</t>
        </is>
      </c>
      <c r="AE497" s="96" t="inlineStr">
        <is>
          <t>North Coast</t>
        </is>
      </c>
      <c r="AF497" s="112" t="n">
        <v>1</v>
      </c>
    </row>
    <row r="498" ht="15" customHeight="1">
      <c r="A498" s="42" t="n">
        <v>2479</v>
      </c>
      <c r="B498" t="inlineStr">
        <is>
          <t>NSW</t>
        </is>
      </c>
      <c r="C498" t="inlineStr">
        <is>
          <t>2479|NSW</t>
        </is>
      </c>
      <c r="D498" t="inlineStr">
        <is>
          <t>Bangalow</t>
        </is>
      </c>
      <c r="E498" t="inlineStr">
        <is>
          <t>Bangalow, Binna Burra, Brooklet, Coopers Shoot, Coorabell</t>
        </is>
      </c>
      <c r="F498" s="30" t="n">
        <v>11</v>
      </c>
      <c r="G498" s="30" t="n">
        <v>11</v>
      </c>
      <c r="H498">
        <f>FALSE()</f>
        <v/>
      </c>
      <c r="K498" t="n">
        <v>4</v>
      </c>
      <c r="L498" t="inlineStr">
        <is>
          <t>MMM4 - Medium rural town</t>
        </is>
      </c>
      <c r="M498" s="31" t="n">
        <v>0.5212</v>
      </c>
      <c r="N498" t="inlineStr">
        <is>
          <t>4:52.1%; 5:32.9%; 3:14.9%</t>
        </is>
      </c>
      <c r="O498" s="43" t="n">
        <v>85.7786</v>
      </c>
      <c r="P498" s="43" t="n">
        <v>164.5709</v>
      </c>
      <c r="Q498" t="n">
        <v>4</v>
      </c>
      <c r="R498" t="inlineStr">
        <is>
          <t>MMM4 - Medium rural town</t>
        </is>
      </c>
      <c r="S498" t="inlineStr">
        <is>
          <t>MMM 2023 (POA concordance)</t>
        </is>
      </c>
      <c r="T498" t="inlineStr">
        <is>
          <t>Northern NSW LHD</t>
        </is>
      </c>
      <c r="U498" t="inlineStr">
        <is>
          <t>X810</t>
        </is>
      </c>
      <c r="V498" s="44" t="n">
        <v>5780</v>
      </c>
      <c r="W498" s="44" t="n">
        <v>91</v>
      </c>
      <c r="X498" s="43" t="n">
        <v>1.6</v>
      </c>
      <c r="Y498" s="43" t="n">
        <v>1070.8</v>
      </c>
      <c r="Z498" t="n">
        <v>9</v>
      </c>
      <c r="AA498" s="96" t="n">
        <v>3</v>
      </c>
      <c r="AB498" s="96" t="inlineStr">
        <is>
          <t>RA3 - Outer regional Australia</t>
        </is>
      </c>
      <c r="AC498" s="96" t="inlineStr">
        <is>
          <t>Approximate: derived from Shipping_MMM via standard MMM→RA mapping (MMM4-5 both map to RA3; some MMM5 areas may be RA2)</t>
        </is>
      </c>
      <c r="AD498" s="96" t="inlineStr">
        <is>
          <t>PHN109</t>
        </is>
      </c>
      <c r="AE498" s="96" t="inlineStr">
        <is>
          <t>North Coast</t>
        </is>
      </c>
      <c r="AF498" s="112" t="n">
        <v>1</v>
      </c>
    </row>
    <row r="499" ht="15" customHeight="1">
      <c r="A499" s="42" t="n">
        <v>2480</v>
      </c>
      <c r="B499" t="inlineStr">
        <is>
          <t>NSW</t>
        </is>
      </c>
      <c r="C499" t="inlineStr">
        <is>
          <t>2480|NSW</t>
        </is>
      </c>
      <c r="D499" t="inlineStr">
        <is>
          <t>Bentley</t>
        </is>
      </c>
      <c r="E499" t="inlineStr">
        <is>
          <t>Bentley, Bexhill, Blakebrook, Blue Knob, Boat Harbour</t>
        </is>
      </c>
      <c r="F499" s="30" t="n">
        <v>69</v>
      </c>
      <c r="G499" s="30" t="n">
        <v>69</v>
      </c>
      <c r="H499">
        <f>FALSE()</f>
        <v/>
      </c>
      <c r="J499" t="inlineStr">
        <is>
          <t>LISMORE CITY COUNCIL</t>
        </is>
      </c>
      <c r="K499" t="n">
        <v>5</v>
      </c>
      <c r="L499" t="inlineStr">
        <is>
          <t>MMM5 - Small rural town</t>
        </is>
      </c>
      <c r="M499" s="31" t="n">
        <v>0.5003</v>
      </c>
      <c r="N499" t="inlineStr">
        <is>
          <t>5:50.0%; 3:48.9%; 4:1.1%</t>
        </is>
      </c>
      <c r="O499" s="43" t="n">
        <v>685.158</v>
      </c>
      <c r="P499" s="43" t="n">
        <v>1369.4565</v>
      </c>
      <c r="Q499" t="n">
        <v>5</v>
      </c>
      <c r="R499" t="inlineStr">
        <is>
          <t>MMM5 - Small rural town</t>
        </is>
      </c>
      <c r="S499" t="inlineStr">
        <is>
          <t>MMM 2023 (POA concordance)</t>
        </is>
      </c>
      <c r="T499" t="inlineStr">
        <is>
          <t>Northern NSW LHD</t>
        </is>
      </c>
      <c r="U499" t="inlineStr">
        <is>
          <t>X810</t>
        </is>
      </c>
      <c r="V499" s="44" t="n">
        <v>45938</v>
      </c>
      <c r="W499" s="44" t="n">
        <v>2605</v>
      </c>
      <c r="X499" s="43" t="n">
        <v>5.7</v>
      </c>
      <c r="Y499" s="43" t="n">
        <v>968.3</v>
      </c>
      <c r="Z499" t="n">
        <v>4</v>
      </c>
      <c r="AA499" s="96" t="n">
        <v>3</v>
      </c>
      <c r="AB499" s="96" t="inlineStr">
        <is>
          <t>RA3 - Outer regional Australia</t>
        </is>
      </c>
      <c r="AC499" s="96" t="inlineStr">
        <is>
          <t>Approximate: derived from Shipping_MMM via standard MMM→RA mapping (MMM4-5 both map to RA3; some MMM5 areas may be RA2)</t>
        </is>
      </c>
      <c r="AD499" s="96" t="inlineStr">
        <is>
          <t>PHN109</t>
        </is>
      </c>
      <c r="AE499" s="96" t="inlineStr">
        <is>
          <t>North Coast</t>
        </is>
      </c>
      <c r="AF499" s="112" t="n">
        <v>1</v>
      </c>
    </row>
    <row r="500" ht="15" customHeight="1">
      <c r="A500" s="42" t="n">
        <v>2481</v>
      </c>
      <c r="B500" t="inlineStr">
        <is>
          <t>NSW</t>
        </is>
      </c>
      <c r="C500" t="inlineStr">
        <is>
          <t>2481|NSW</t>
        </is>
      </c>
      <c r="D500" t="inlineStr">
        <is>
          <t>Broken Head</t>
        </is>
      </c>
      <c r="E500" t="inlineStr">
        <is>
          <t>Broken Head, Byron Bay, Ewingsdale, Hayters Hill, Myocum</t>
        </is>
      </c>
      <c r="F500" s="30" t="n">
        <v>9</v>
      </c>
      <c r="G500" s="30" t="n">
        <v>9</v>
      </c>
      <c r="H500">
        <f>FALSE()</f>
        <v/>
      </c>
      <c r="K500" t="n">
        <v>4</v>
      </c>
      <c r="L500" t="inlineStr">
        <is>
          <t>MMM4 - Medium rural town</t>
        </is>
      </c>
      <c r="M500" s="31" t="n">
        <v>0.68</v>
      </c>
      <c r="N500" t="inlineStr">
        <is>
          <t>4:68.0%; 5:24.7%; 3:7.3%</t>
        </is>
      </c>
      <c r="O500" s="43" t="n">
        <v>89.09610000000001</v>
      </c>
      <c r="P500" s="43" t="n">
        <v>131.029</v>
      </c>
      <c r="Q500" t="n">
        <v>4</v>
      </c>
      <c r="R500" t="inlineStr">
        <is>
          <t>MMM4 - Medium rural town</t>
        </is>
      </c>
      <c r="S500" t="inlineStr">
        <is>
          <t>MMM 2023 (POA concordance)</t>
        </is>
      </c>
      <c r="T500" t="inlineStr">
        <is>
          <t>Northern NSW LHD</t>
        </is>
      </c>
      <c r="U500" t="inlineStr">
        <is>
          <t>X810</t>
        </is>
      </c>
      <c r="V500" s="44" t="n">
        <v>13659</v>
      </c>
      <c r="W500" s="44" t="n">
        <v>233</v>
      </c>
      <c r="X500" s="43" t="n">
        <v>1.7</v>
      </c>
      <c r="Y500" s="43" t="n">
        <v>1029.3</v>
      </c>
      <c r="Z500" t="n">
        <v>7</v>
      </c>
      <c r="AA500" s="96" t="n">
        <v>3</v>
      </c>
      <c r="AB500" s="96" t="inlineStr">
        <is>
          <t>RA3 - Outer regional Australia</t>
        </is>
      </c>
      <c r="AC500" s="96" t="inlineStr">
        <is>
          <t>Approximate: derived from Shipping_MMM via standard MMM→RA mapping (MMM4-5 both map to RA3; some MMM5 areas may be RA2)</t>
        </is>
      </c>
      <c r="AD500" s="96" t="inlineStr">
        <is>
          <t>PHN109</t>
        </is>
      </c>
      <c r="AE500" s="96" t="inlineStr">
        <is>
          <t>North Coast</t>
        </is>
      </c>
      <c r="AF500" s="112" t="n">
        <v>1</v>
      </c>
    </row>
    <row r="501" ht="15" customHeight="1">
      <c r="A501" s="42" t="n">
        <v>2482</v>
      </c>
      <c r="B501" t="inlineStr">
        <is>
          <t>NSW</t>
        </is>
      </c>
      <c r="C501" t="inlineStr">
        <is>
          <t>2482|NSW</t>
        </is>
      </c>
      <c r="D501" t="inlineStr">
        <is>
          <t>Goonengerry</t>
        </is>
      </c>
      <c r="E501" t="inlineStr">
        <is>
          <t>Goonengerry, Huonbrook, Koonyum Range, Main Arm, Montecollum</t>
        </is>
      </c>
      <c r="F501" s="30" t="n">
        <v>13</v>
      </c>
      <c r="G501" s="30" t="n">
        <v>13</v>
      </c>
      <c r="H501">
        <f>FALSE()</f>
        <v/>
      </c>
      <c r="K501" t="n">
        <v>5</v>
      </c>
      <c r="L501" t="inlineStr">
        <is>
          <t>MMM5 - Small rural town</t>
        </is>
      </c>
      <c r="M501" s="31" t="n">
        <v>1</v>
      </c>
      <c r="N501" t="inlineStr">
        <is>
          <t>5:100.0%</t>
        </is>
      </c>
      <c r="O501" s="43" t="n">
        <v>180.2682</v>
      </c>
      <c r="P501" s="43" t="n">
        <v>180.2681</v>
      </c>
      <c r="Q501" t="n">
        <v>5</v>
      </c>
      <c r="R501" t="inlineStr">
        <is>
          <t>MMM5 - Small rural town</t>
        </is>
      </c>
      <c r="S501" t="inlineStr">
        <is>
          <t>MMM 2023 (POA concordance)</t>
        </is>
      </c>
      <c r="T501" t="inlineStr">
        <is>
          <t>Northern NSW LHD</t>
        </is>
      </c>
      <c r="U501" t="inlineStr">
        <is>
          <t>X810</t>
        </is>
      </c>
      <c r="V501" s="44" t="n">
        <v>6967</v>
      </c>
      <c r="W501" s="44" t="n">
        <v>125</v>
      </c>
      <c r="X501" s="43" t="n">
        <v>1.8</v>
      </c>
      <c r="Y501" s="43" t="n">
        <v>990.3</v>
      </c>
      <c r="Z501" t="n">
        <v>5</v>
      </c>
      <c r="AA501" s="96" t="n">
        <v>3</v>
      </c>
      <c r="AB501" s="96" t="inlineStr">
        <is>
          <t>RA3 - Outer regional Australia</t>
        </is>
      </c>
      <c r="AC501" s="96" t="inlineStr">
        <is>
          <t>Approximate: derived from Shipping_MMM via standard MMM→RA mapping (MMM4-5 both map to RA3; some MMM5 areas may be RA2)</t>
        </is>
      </c>
      <c r="AD501" s="96" t="inlineStr">
        <is>
          <t>PHN109</t>
        </is>
      </c>
      <c r="AE501" s="96" t="inlineStr">
        <is>
          <t>North Coast</t>
        </is>
      </c>
      <c r="AF501" s="112" t="n">
        <v>1</v>
      </c>
    </row>
    <row r="502" ht="15" customHeight="1">
      <c r="A502" s="42" t="n">
        <v>2483</v>
      </c>
      <c r="B502" t="inlineStr">
        <is>
          <t>NSW</t>
        </is>
      </c>
      <c r="C502" t="inlineStr">
        <is>
          <t>2483|NSW</t>
        </is>
      </c>
      <c r="D502" t="inlineStr">
        <is>
          <t>Billinudgel</t>
        </is>
      </c>
      <c r="E502" t="inlineStr">
        <is>
          <t>Billinudgel, Brunswick Heads, Burringbar, Crabbes Creek, Middle Pocket</t>
        </is>
      </c>
      <c r="F502" s="30" t="n">
        <v>14</v>
      </c>
      <c r="G502" s="30" t="n">
        <v>14</v>
      </c>
      <c r="H502">
        <f>FALSE()</f>
        <v/>
      </c>
      <c r="K502" t="n">
        <v>5</v>
      </c>
      <c r="L502" t="inlineStr">
        <is>
          <t>MMM5 - Small rural town</t>
        </is>
      </c>
      <c r="M502" s="31" t="n">
        <v>0.6962</v>
      </c>
      <c r="N502" t="inlineStr">
        <is>
          <t>5:69.6%; 2:29.1%; 4:1.2%</t>
        </is>
      </c>
      <c r="O502" s="43" t="n">
        <v>127.2145</v>
      </c>
      <c r="P502" s="43" t="n">
        <v>182.7314</v>
      </c>
      <c r="Q502" t="n">
        <v>5</v>
      </c>
      <c r="R502" t="inlineStr">
        <is>
          <t>MMM5 - Small rural town</t>
        </is>
      </c>
      <c r="S502" t="inlineStr">
        <is>
          <t>MMM 2023 (POA concordance)</t>
        </is>
      </c>
      <c r="T502" t="inlineStr">
        <is>
          <t>Northern NSW LHD</t>
        </is>
      </c>
      <c r="U502" t="inlineStr">
        <is>
          <t>X810</t>
        </is>
      </c>
      <c r="V502" s="44" t="n">
        <v>11616</v>
      </c>
      <c r="W502" s="44" t="n">
        <v>309</v>
      </c>
      <c r="X502" s="43" t="n">
        <v>2.7</v>
      </c>
      <c r="Y502" s="43" t="n">
        <v>1000.2</v>
      </c>
      <c r="Z502" t="n">
        <v>5</v>
      </c>
      <c r="AA502" s="96" t="n">
        <v>3</v>
      </c>
      <c r="AB502" s="96" t="inlineStr">
        <is>
          <t>RA3 - Outer regional Australia</t>
        </is>
      </c>
      <c r="AC502" s="96" t="inlineStr">
        <is>
          <t>Approximate: derived from Shipping_MMM via standard MMM→RA mapping (MMM4-5 both map to RA3; some MMM5 areas may be RA2)</t>
        </is>
      </c>
      <c r="AD502" s="96" t="inlineStr">
        <is>
          <t>PHN109</t>
        </is>
      </c>
      <c r="AE502" s="96" t="inlineStr">
        <is>
          <t>North Coast</t>
        </is>
      </c>
      <c r="AF502" s="112" t="n">
        <v>1</v>
      </c>
    </row>
    <row r="503" ht="15" customHeight="1">
      <c r="A503" s="42" t="n">
        <v>2484</v>
      </c>
      <c r="B503" t="inlineStr">
        <is>
          <t>NSW</t>
        </is>
      </c>
      <c r="C503" t="inlineStr">
        <is>
          <t>2484|NSW</t>
        </is>
      </c>
      <c r="D503" t="inlineStr">
        <is>
          <t>Back Creek</t>
        </is>
      </c>
      <c r="E503" t="inlineStr">
        <is>
          <t>Back Creek, Bray Park, Brays Creek, Byangum, Byrrill Creek</t>
        </is>
      </c>
      <c r="F503" s="30" t="n">
        <v>57</v>
      </c>
      <c r="G503" s="30" t="n">
        <v>57</v>
      </c>
      <c r="H503">
        <f>FALSE()</f>
        <v/>
      </c>
      <c r="J503" t="inlineStr">
        <is>
          <t>PO BOXES</t>
        </is>
      </c>
      <c r="K503" t="n">
        <v>5</v>
      </c>
      <c r="L503" t="inlineStr">
        <is>
          <t>MMM5 - Small rural town</t>
        </is>
      </c>
      <c r="M503" s="31" t="n">
        <v>0.6498</v>
      </c>
      <c r="N503" t="inlineStr">
        <is>
          <t>5:65.0%; 2:22.1%; 4:11.8%; 1:1.1%</t>
        </is>
      </c>
      <c r="O503" s="43" t="n">
        <v>631.7695</v>
      </c>
      <c r="P503" s="43" t="n">
        <v>972.2983</v>
      </c>
      <c r="Q503" t="n">
        <v>5</v>
      </c>
      <c r="R503" t="inlineStr">
        <is>
          <t>MMM5 - Small rural town</t>
        </is>
      </c>
      <c r="S503" t="inlineStr">
        <is>
          <t>MMM 2023 (POA concordance)</t>
        </is>
      </c>
      <c r="T503" t="inlineStr">
        <is>
          <t>Northern NSW LHD</t>
        </is>
      </c>
      <c r="U503" t="inlineStr">
        <is>
          <t>X810</t>
        </is>
      </c>
      <c r="V503" s="44" t="n">
        <v>20083</v>
      </c>
      <c r="W503" s="44" t="n">
        <v>694</v>
      </c>
      <c r="X503" s="43" t="n">
        <v>3.5</v>
      </c>
      <c r="Y503" s="43" t="n">
        <v>967.1</v>
      </c>
      <c r="Z503" t="n">
        <v>3</v>
      </c>
      <c r="AA503" s="96" t="n">
        <v>3</v>
      </c>
      <c r="AB503" s="96" t="inlineStr">
        <is>
          <t>RA3 - Outer regional Australia</t>
        </is>
      </c>
      <c r="AC503" s="96" t="inlineStr">
        <is>
          <t>Approximate: derived from Shipping_MMM via standard MMM→RA mapping (MMM4-5 both map to RA3; some MMM5 areas may be RA2)</t>
        </is>
      </c>
      <c r="AD503" s="96" t="inlineStr">
        <is>
          <t>PHN109</t>
        </is>
      </c>
      <c r="AE503" s="96" t="inlineStr">
        <is>
          <t>North Coast</t>
        </is>
      </c>
      <c r="AF503" s="112" t="n">
        <v>1</v>
      </c>
    </row>
    <row r="504" ht="15" customHeight="1">
      <c r="A504" s="42" t="n">
        <v>2485</v>
      </c>
      <c r="B504" t="inlineStr">
        <is>
          <t>NSW</t>
        </is>
      </c>
      <c r="C504" t="inlineStr">
        <is>
          <t>2485|NSW</t>
        </is>
      </c>
      <c r="D504" t="inlineStr">
        <is>
          <t>Tweed Heads</t>
        </is>
      </c>
      <c r="E504" t="inlineStr">
        <is>
          <t>Tweed Heads, Tweed Heads West</t>
        </is>
      </c>
      <c r="F504" s="30" t="n">
        <v>2</v>
      </c>
      <c r="G504" s="30" t="n">
        <v>2</v>
      </c>
      <c r="H504">
        <f>FALSE()</f>
        <v/>
      </c>
      <c r="K504" t="n">
        <v>1</v>
      </c>
      <c r="L504" t="inlineStr">
        <is>
          <t>MMM1 - Metropolitan area</t>
        </is>
      </c>
      <c r="M504" s="31" t="n">
        <v>1</v>
      </c>
      <c r="N504" t="inlineStr">
        <is>
          <t>1:100.0%</t>
        </is>
      </c>
      <c r="O504" s="43" t="n">
        <v>13.7296</v>
      </c>
      <c r="P504" s="43" t="n">
        <v>13.73</v>
      </c>
      <c r="Q504" t="n">
        <v>1</v>
      </c>
      <c r="R504" t="inlineStr">
        <is>
          <t>MMM1 - Metropolitan area</t>
        </is>
      </c>
      <c r="S504" t="inlineStr">
        <is>
          <t>MMM 2023 (POA concordance)</t>
        </is>
      </c>
      <c r="T504" t="inlineStr">
        <is>
          <t>Northern NSW LHD</t>
        </is>
      </c>
      <c r="U504" t="inlineStr">
        <is>
          <t>X810</t>
        </is>
      </c>
      <c r="V504" s="44" t="n">
        <v>15349</v>
      </c>
      <c r="W504" s="44" t="n">
        <v>676</v>
      </c>
      <c r="X504" s="43" t="n">
        <v>4.4</v>
      </c>
      <c r="Y504" s="43" t="n">
        <v>958.6</v>
      </c>
      <c r="Z504" t="n">
        <v>3</v>
      </c>
      <c r="AA504" s="96" t="n">
        <v>1</v>
      </c>
      <c r="AB504" s="96" t="inlineStr">
        <is>
          <t>RA1 - Major cities of Australia</t>
        </is>
      </c>
      <c r="AC504" s="96" t="inlineStr">
        <is>
          <t>Approximate: derived from Shipping_MMM via standard MMM→RA mapping</t>
        </is>
      </c>
      <c r="AD504" s="96" t="inlineStr">
        <is>
          <t>PHN109</t>
        </is>
      </c>
      <c r="AE504" s="96" t="inlineStr">
        <is>
          <t>North Coast</t>
        </is>
      </c>
      <c r="AF504" s="112" t="n">
        <v>1</v>
      </c>
    </row>
    <row r="505" ht="15" customHeight="1">
      <c r="A505" s="42" t="n">
        <v>2486</v>
      </c>
      <c r="B505" t="inlineStr">
        <is>
          <t>NSW</t>
        </is>
      </c>
      <c r="C505" t="inlineStr">
        <is>
          <t>2486|NSW</t>
        </is>
      </c>
      <c r="D505" t="inlineStr">
        <is>
          <t>Banora Point</t>
        </is>
      </c>
      <c r="E505" t="inlineStr">
        <is>
          <t>Banora Point, Bilambil, Bilambil Heights, Bungalora, Carool</t>
        </is>
      </c>
      <c r="F505" s="30" t="n">
        <v>13</v>
      </c>
      <c r="G505" s="30" t="n">
        <v>13</v>
      </c>
      <c r="H505">
        <f>FALSE()</f>
        <v/>
      </c>
      <c r="K505" t="n">
        <v>1</v>
      </c>
      <c r="L505" t="inlineStr">
        <is>
          <t>MMM1 - Metropolitan area</t>
        </is>
      </c>
      <c r="M505" s="31" t="n">
        <v>0.7417</v>
      </c>
      <c r="N505" t="inlineStr">
        <is>
          <t>1:74.2%; 2:25.8%</t>
        </is>
      </c>
      <c r="O505" s="43" t="n">
        <v>74.44459999999999</v>
      </c>
      <c r="P505" s="43" t="n">
        <v>100.3781</v>
      </c>
      <c r="Q505" t="n">
        <v>1</v>
      </c>
      <c r="R505" t="inlineStr">
        <is>
          <t>MMM1 - Metropolitan area</t>
        </is>
      </c>
      <c r="S505" t="inlineStr">
        <is>
          <t>MMM 2023 (POA concordance)</t>
        </is>
      </c>
      <c r="T505" t="inlineStr">
        <is>
          <t>Northern NSW LHD</t>
        </is>
      </c>
      <c r="U505" t="inlineStr">
        <is>
          <t>X810</t>
        </is>
      </c>
      <c r="V505" s="44" t="n">
        <v>32838</v>
      </c>
      <c r="W505" s="44" t="n">
        <v>1701</v>
      </c>
      <c r="X505" s="43" t="n">
        <v>5.2</v>
      </c>
      <c r="Y505" s="43" t="n">
        <v>985</v>
      </c>
      <c r="Z505" t="n">
        <v>4</v>
      </c>
      <c r="AA505" s="96" t="n">
        <v>1</v>
      </c>
      <c r="AB505" s="96" t="inlineStr">
        <is>
          <t>RA1 - Major cities of Australia</t>
        </is>
      </c>
      <c r="AC505" s="96" t="inlineStr">
        <is>
          <t>Approximate: derived from Shipping_MMM via standard MMM→RA mapping</t>
        </is>
      </c>
      <c r="AD505" s="96" t="inlineStr">
        <is>
          <t>PHN109</t>
        </is>
      </c>
      <c r="AE505" s="96" t="inlineStr">
        <is>
          <t>North Coast</t>
        </is>
      </c>
      <c r="AF505" s="112" t="n">
        <v>1</v>
      </c>
    </row>
    <row r="506" ht="15" customHeight="1">
      <c r="A506" s="42" t="n">
        <v>2487</v>
      </c>
      <c r="B506" t="inlineStr">
        <is>
          <t>NSW</t>
        </is>
      </c>
      <c r="C506" t="inlineStr">
        <is>
          <t>2487|NSW</t>
        </is>
      </c>
      <c r="D506" t="inlineStr">
        <is>
          <t>Casuarina</t>
        </is>
      </c>
      <c r="E506" t="inlineStr">
        <is>
          <t>Casuarina, Chinderah, Cudgen, Duranbah, Fingal Head</t>
        </is>
      </c>
      <c r="F506" s="30" t="n">
        <v>8</v>
      </c>
      <c r="G506" s="30" t="n">
        <v>8</v>
      </c>
      <c r="H506">
        <f>FALSE()</f>
        <v/>
      </c>
      <c r="K506" t="n">
        <v>1</v>
      </c>
      <c r="L506" t="inlineStr">
        <is>
          <t>MMM1 - Metropolitan area</t>
        </is>
      </c>
      <c r="M506" s="31" t="n">
        <v>0.5770999999999999</v>
      </c>
      <c r="N506" t="inlineStr">
        <is>
          <t>1:57.7%; 2:42.3%</t>
        </is>
      </c>
      <c r="O506" s="43" t="n">
        <v>38.4356</v>
      </c>
      <c r="P506" s="43" t="n">
        <v>66.6066</v>
      </c>
      <c r="Q506" t="n">
        <v>1</v>
      </c>
      <c r="R506" t="inlineStr">
        <is>
          <t>MMM1 - Metropolitan area</t>
        </is>
      </c>
      <c r="S506" t="inlineStr">
        <is>
          <t>MMM 2023 (POA concordance)</t>
        </is>
      </c>
      <c r="T506" t="inlineStr">
        <is>
          <t>Northern NSW LHD</t>
        </is>
      </c>
      <c r="U506" t="inlineStr">
        <is>
          <t>X810</t>
        </is>
      </c>
      <c r="V506" s="44" t="n">
        <v>15090</v>
      </c>
      <c r="W506" s="44" t="n">
        <v>710</v>
      </c>
      <c r="X506" s="43" t="n">
        <v>4.7</v>
      </c>
      <c r="Y506" s="43" t="n">
        <v>1029</v>
      </c>
      <c r="Z506" t="n">
        <v>7</v>
      </c>
      <c r="AA506" s="96" t="n">
        <v>1</v>
      </c>
      <c r="AB506" s="96" t="inlineStr">
        <is>
          <t>RA1 - Major cities of Australia</t>
        </is>
      </c>
      <c r="AC506" s="96" t="inlineStr">
        <is>
          <t>Approximate: derived from Shipping_MMM via standard MMM→RA mapping</t>
        </is>
      </c>
      <c r="AD506" s="96" t="inlineStr">
        <is>
          <t>PHN109</t>
        </is>
      </c>
      <c r="AE506" s="96" t="inlineStr">
        <is>
          <t>North Coast</t>
        </is>
      </c>
      <c r="AF506" s="112" t="n">
        <v>1</v>
      </c>
    </row>
    <row r="507" ht="15" customHeight="1">
      <c r="A507" s="42" t="n">
        <v>2488</v>
      </c>
      <c r="B507" t="inlineStr">
        <is>
          <t>NSW</t>
        </is>
      </c>
      <c r="C507" t="inlineStr">
        <is>
          <t>2488|NSW</t>
        </is>
      </c>
      <c r="D507" t="inlineStr">
        <is>
          <t>Bogangar</t>
        </is>
      </c>
      <c r="E507" t="inlineStr">
        <is>
          <t>Bogangar, Cabarita Beach, Tanglewood</t>
        </is>
      </c>
      <c r="F507" s="30" t="n">
        <v>3</v>
      </c>
      <c r="G507" s="30" t="n">
        <v>3</v>
      </c>
      <c r="H507">
        <f>FALSE()</f>
        <v/>
      </c>
      <c r="K507" t="n">
        <v>1</v>
      </c>
      <c r="L507" t="inlineStr">
        <is>
          <t>MMM1 - Metropolitan area</t>
        </is>
      </c>
      <c r="M507" s="31" t="n">
        <v>1</v>
      </c>
      <c r="N507" t="inlineStr">
        <is>
          <t>1:100.0%</t>
        </is>
      </c>
      <c r="O507" s="43" t="n">
        <v>13.6261</v>
      </c>
      <c r="P507" s="43" t="n">
        <v>13.626</v>
      </c>
      <c r="Q507" t="n">
        <v>1</v>
      </c>
      <c r="R507" t="inlineStr">
        <is>
          <t>MMM1 - Metropolitan area</t>
        </is>
      </c>
      <c r="S507" t="inlineStr">
        <is>
          <t>MMM 2023 (POA concordance)</t>
        </is>
      </c>
      <c r="T507" t="inlineStr">
        <is>
          <t>Northern NSW LHD</t>
        </is>
      </c>
      <c r="U507" t="inlineStr">
        <is>
          <t>X810</t>
        </is>
      </c>
      <c r="V507" s="44" t="n">
        <v>3523</v>
      </c>
      <c r="W507" s="44" t="n">
        <v>178</v>
      </c>
      <c r="X507" s="43" t="n">
        <v>5.1</v>
      </c>
      <c r="Y507" s="43" t="n">
        <v>1015.7</v>
      </c>
      <c r="Z507" t="n">
        <v>6</v>
      </c>
      <c r="AA507" s="96" t="n">
        <v>1</v>
      </c>
      <c r="AB507" s="96" t="inlineStr">
        <is>
          <t>RA1 - Major cities of Australia</t>
        </is>
      </c>
      <c r="AC507" s="96" t="inlineStr">
        <is>
          <t>Approximate: derived from Shipping_MMM via standard MMM→RA mapping</t>
        </is>
      </c>
      <c r="AD507" s="96" t="inlineStr">
        <is>
          <t>PHN109</t>
        </is>
      </c>
      <c r="AE507" s="96" t="inlineStr">
        <is>
          <t>North Coast</t>
        </is>
      </c>
      <c r="AF507" s="112" t="n">
        <v>1</v>
      </c>
    </row>
    <row r="508" ht="15" customHeight="1">
      <c r="A508" s="42" t="n">
        <v>2489</v>
      </c>
      <c r="B508" t="inlineStr">
        <is>
          <t>NSW</t>
        </is>
      </c>
      <c r="C508" t="inlineStr">
        <is>
          <t>2489|NSW</t>
        </is>
      </c>
      <c r="D508" t="inlineStr">
        <is>
          <t>Hastings Point</t>
        </is>
      </c>
      <c r="E508" t="inlineStr">
        <is>
          <t>Hastings Point, Pottsville, Pottsville Beach</t>
        </is>
      </c>
      <c r="F508" s="30" t="n">
        <v>3</v>
      </c>
      <c r="G508" s="30" t="n">
        <v>3</v>
      </c>
      <c r="H508">
        <f>FALSE()</f>
        <v/>
      </c>
      <c r="J508" t="inlineStr">
        <is>
          <t>PO BOXES</t>
        </is>
      </c>
      <c r="K508" t="n">
        <v>1</v>
      </c>
      <c r="L508" t="inlineStr">
        <is>
          <t>MMM1 - Metropolitan area</t>
        </is>
      </c>
      <c r="M508" s="31" t="n">
        <v>0.7452</v>
      </c>
      <c r="N508" t="inlineStr">
        <is>
          <t>1:74.5%; 2:25.5%</t>
        </is>
      </c>
      <c r="O508" s="43" t="n">
        <v>10.8362</v>
      </c>
      <c r="P508" s="43" t="n">
        <v>14.5419</v>
      </c>
      <c r="Q508" t="n">
        <v>1</v>
      </c>
      <c r="R508" t="inlineStr">
        <is>
          <t>MMM1 - Metropolitan area</t>
        </is>
      </c>
      <c r="S508" t="inlineStr">
        <is>
          <t>MMM 2023 (POA concordance)</t>
        </is>
      </c>
      <c r="T508" t="inlineStr">
        <is>
          <t>Northern NSW LHD</t>
        </is>
      </c>
      <c r="U508" t="inlineStr">
        <is>
          <t>X810</t>
        </is>
      </c>
      <c r="V508" s="44" t="n">
        <v>7894</v>
      </c>
      <c r="W508" s="44" t="n">
        <v>274</v>
      </c>
      <c r="X508" s="43" t="n">
        <v>3.5</v>
      </c>
      <c r="Y508" s="43" t="n">
        <v>1023.8</v>
      </c>
      <c r="Z508" t="n">
        <v>7</v>
      </c>
      <c r="AA508" s="96" t="n">
        <v>1</v>
      </c>
      <c r="AB508" s="96" t="inlineStr">
        <is>
          <t>RA1 - Major cities of Australia</t>
        </is>
      </c>
      <c r="AC508" s="96" t="inlineStr">
        <is>
          <t>Approximate: derived from Shipping_MMM via standard MMM→RA mapping</t>
        </is>
      </c>
      <c r="AD508" s="96" t="inlineStr">
        <is>
          <t>PHN109</t>
        </is>
      </c>
      <c r="AE508" s="96" t="inlineStr">
        <is>
          <t>North Coast</t>
        </is>
      </c>
      <c r="AF508" s="112" t="n">
        <v>1</v>
      </c>
    </row>
    <row r="509" ht="15" customHeight="1">
      <c r="A509" s="42" t="n">
        <v>2490</v>
      </c>
      <c r="B509" t="inlineStr">
        <is>
          <t>NSW</t>
        </is>
      </c>
      <c r="C509" t="inlineStr">
        <is>
          <t>2490|NSW</t>
        </is>
      </c>
      <c r="D509" t="inlineStr">
        <is>
          <t>North Tumbulgum</t>
        </is>
      </c>
      <c r="E509" t="inlineStr">
        <is>
          <t>North Tumbulgum, Tumbulgum</t>
        </is>
      </c>
      <c r="F509" s="30" t="n">
        <v>2</v>
      </c>
      <c r="G509" s="30" t="n">
        <v>2</v>
      </c>
      <c r="H509">
        <f>FALSE()</f>
        <v/>
      </c>
      <c r="K509" t="n">
        <v>1</v>
      </c>
      <c r="L509" t="inlineStr">
        <is>
          <t>MMM1 - Metropolitan area</t>
        </is>
      </c>
      <c r="M509" s="31" t="n">
        <v>0.6339</v>
      </c>
      <c r="N509" t="inlineStr">
        <is>
          <t>1:63.4%; 2:36.6%</t>
        </is>
      </c>
      <c r="O509" s="43" t="n">
        <v>14.2235</v>
      </c>
      <c r="P509" s="43" t="n">
        <v>22.4375</v>
      </c>
      <c r="Q509" t="n">
        <v>1</v>
      </c>
      <c r="R509" t="inlineStr">
        <is>
          <t>MMM1 - Metropolitan area</t>
        </is>
      </c>
      <c r="S509" t="inlineStr">
        <is>
          <t>MMM 2023 (POA concordance)</t>
        </is>
      </c>
      <c r="T509" t="inlineStr">
        <is>
          <t>Northern NSW LHD</t>
        </is>
      </c>
      <c r="U509" t="inlineStr">
        <is>
          <t>X810</t>
        </is>
      </c>
      <c r="V509" s="44" t="n">
        <v>690</v>
      </c>
      <c r="W509" s="44" t="n">
        <v>38</v>
      </c>
      <c r="X509" s="43" t="n">
        <v>5.5</v>
      </c>
      <c r="Y509" s="43" t="n">
        <v>1036.5</v>
      </c>
      <c r="Z509" t="n">
        <v>7</v>
      </c>
      <c r="AA509" s="96" t="n">
        <v>1</v>
      </c>
      <c r="AB509" s="96" t="inlineStr">
        <is>
          <t>RA1 - Major cities of Australia</t>
        </is>
      </c>
      <c r="AC509" s="96" t="inlineStr">
        <is>
          <t>Approximate: derived from Shipping_MMM via standard MMM→RA mapping</t>
        </is>
      </c>
      <c r="AD509" s="96" t="inlineStr">
        <is>
          <t>PHN109</t>
        </is>
      </c>
      <c r="AE509" s="96" t="inlineStr">
        <is>
          <t>North Coast</t>
        </is>
      </c>
      <c r="AF509" s="112" t="n">
        <v>1</v>
      </c>
    </row>
    <row r="510" ht="15" customHeight="1">
      <c r="A510" s="42" t="n">
        <v>2500</v>
      </c>
      <c r="B510" t="inlineStr">
        <is>
          <t>NSW</t>
        </is>
      </c>
      <c r="C510" t="inlineStr">
        <is>
          <t>2500|NSW</t>
        </is>
      </c>
      <c r="D510" t="inlineStr">
        <is>
          <t>Coniston</t>
        </is>
      </c>
      <c r="E510" t="inlineStr">
        <is>
          <t>Coniston, Gwynneville, Keiraville, Mangerton, Mount Keira</t>
        </is>
      </c>
      <c r="F510" s="30" t="n">
        <v>12</v>
      </c>
      <c r="G510" s="30" t="n">
        <v>12</v>
      </c>
      <c r="H510">
        <f>FALSE()</f>
        <v/>
      </c>
      <c r="J510" t="inlineStr">
        <is>
          <t>PO BOXES</t>
        </is>
      </c>
      <c r="K510" t="n">
        <v>1</v>
      </c>
      <c r="L510" t="inlineStr">
        <is>
          <t>MMM1 - Metropolitan area</t>
        </is>
      </c>
      <c r="M510" s="31" t="n">
        <v>0.9631</v>
      </c>
      <c r="N510" t="inlineStr">
        <is>
          <t>1:96.3%; 2:3.7%</t>
        </is>
      </c>
      <c r="O510" s="43" t="n">
        <v>26.1559</v>
      </c>
      <c r="P510" s="43" t="n">
        <v>27.1582</v>
      </c>
      <c r="Q510" t="n">
        <v>1</v>
      </c>
      <c r="R510" t="inlineStr">
        <is>
          <t>MMM1 - Metropolitan area</t>
        </is>
      </c>
      <c r="S510" t="inlineStr">
        <is>
          <t>MMM 2023 (POA concordance)</t>
        </is>
      </c>
      <c r="T510" t="inlineStr">
        <is>
          <t>Illawarra Shoalhaven LHD</t>
        </is>
      </c>
      <c r="U510" t="inlineStr">
        <is>
          <t>X730</t>
        </is>
      </c>
      <c r="V510" s="44" t="n">
        <v>43472</v>
      </c>
      <c r="W510" s="44" t="n">
        <v>884</v>
      </c>
      <c r="X510" s="43" t="n">
        <v>2</v>
      </c>
      <c r="Y510" s="43" t="n">
        <v>1006.3</v>
      </c>
      <c r="Z510" t="n">
        <v>6</v>
      </c>
      <c r="AA510" s="96" t="n">
        <v>1</v>
      </c>
      <c r="AB510" s="96" t="inlineStr">
        <is>
          <t>RA1 - Major cities of Australia</t>
        </is>
      </c>
      <c r="AC510" s="96" t="inlineStr">
        <is>
          <t>Approximate: derived from Shipping_MMM via standard MMM→RA mapping</t>
        </is>
      </c>
      <c r="AD510" s="96" t="inlineStr">
        <is>
          <t>PHN106</t>
        </is>
      </c>
      <c r="AE510" s="96" t="inlineStr">
        <is>
          <t>South Eastern NSW</t>
        </is>
      </c>
      <c r="AF510" s="112" t="n">
        <v>1</v>
      </c>
    </row>
    <row r="511" ht="15" customHeight="1">
      <c r="A511" s="42" t="n">
        <v>2502</v>
      </c>
      <c r="B511" t="inlineStr">
        <is>
          <t>NSW</t>
        </is>
      </c>
      <c r="C511" t="inlineStr">
        <is>
          <t>2502|NSW</t>
        </is>
      </c>
      <c r="D511" t="inlineStr">
        <is>
          <t>Cringila</t>
        </is>
      </c>
      <c r="E511" t="inlineStr">
        <is>
          <t>Cringila, Lake Heights, Primbee, Warrawong</t>
        </is>
      </c>
      <c r="F511" s="30" t="n">
        <v>4</v>
      </c>
      <c r="G511" s="30" t="n">
        <v>4</v>
      </c>
      <c r="H511">
        <f>FALSE()</f>
        <v/>
      </c>
      <c r="K511" t="n">
        <v>1</v>
      </c>
      <c r="L511" t="inlineStr">
        <is>
          <t>MMM1 - Metropolitan area</t>
        </is>
      </c>
      <c r="M511" s="31" t="n">
        <v>1</v>
      </c>
      <c r="N511" t="inlineStr">
        <is>
          <t>1:100.0%</t>
        </is>
      </c>
      <c r="O511" s="43" t="n">
        <v>9.160399999999999</v>
      </c>
      <c r="P511" s="43" t="n">
        <v>9.1601</v>
      </c>
      <c r="Q511" t="n">
        <v>1</v>
      </c>
      <c r="R511" t="inlineStr">
        <is>
          <t>MMM1 - Metropolitan area</t>
        </is>
      </c>
      <c r="S511" t="inlineStr">
        <is>
          <t>MMM 2023 (POA concordance)</t>
        </is>
      </c>
      <c r="T511" t="inlineStr">
        <is>
          <t>Illawarra Shoalhaven LHD</t>
        </is>
      </c>
      <c r="U511" t="inlineStr">
        <is>
          <t>X730</t>
        </is>
      </c>
      <c r="V511" s="44" t="n">
        <v>12551</v>
      </c>
      <c r="W511" s="44" t="n">
        <v>575</v>
      </c>
      <c r="X511" s="43" t="n">
        <v>4.6</v>
      </c>
      <c r="Y511" s="43" t="n">
        <v>850.5</v>
      </c>
      <c r="Z511" t="n">
        <v>1</v>
      </c>
      <c r="AA511" s="96" t="n">
        <v>1</v>
      </c>
      <c r="AB511" s="96" t="inlineStr">
        <is>
          <t>RA1 - Major cities of Australia</t>
        </is>
      </c>
      <c r="AC511" s="96" t="inlineStr">
        <is>
          <t>Approximate: derived from Shipping_MMM via standard MMM→RA mapping</t>
        </is>
      </c>
      <c r="AD511" s="96" t="inlineStr">
        <is>
          <t>PHN106</t>
        </is>
      </c>
      <c r="AE511" s="96" t="inlineStr">
        <is>
          <t>South Eastern NSW</t>
        </is>
      </c>
      <c r="AF511" s="112" t="n">
        <v>1</v>
      </c>
    </row>
    <row r="512" ht="15" customHeight="1">
      <c r="A512" s="42" t="n">
        <v>2505</v>
      </c>
      <c r="B512" t="inlineStr">
        <is>
          <t>NSW</t>
        </is>
      </c>
      <c r="C512" t="inlineStr">
        <is>
          <t>2505|NSW</t>
        </is>
      </c>
      <c r="D512" t="inlineStr">
        <is>
          <t>Port Kembla</t>
        </is>
      </c>
      <c r="E512" t="inlineStr">
        <is>
          <t>Port Kembla</t>
        </is>
      </c>
      <c r="F512" s="30" t="n">
        <v>1</v>
      </c>
      <c r="G512" s="30" t="n">
        <v>1</v>
      </c>
      <c r="H512">
        <f>FALSE()</f>
        <v/>
      </c>
      <c r="K512" t="n">
        <v>1</v>
      </c>
      <c r="L512" t="inlineStr">
        <is>
          <t>MMM1 - Metropolitan area</t>
        </is>
      </c>
      <c r="M512" s="31" t="n">
        <v>1</v>
      </c>
      <c r="N512" t="inlineStr">
        <is>
          <t>1:100.0%</t>
        </is>
      </c>
      <c r="O512" s="43" t="n">
        <v>13.8264</v>
      </c>
      <c r="P512" s="43" t="n">
        <v>13.8266</v>
      </c>
      <c r="Q512" t="n">
        <v>1</v>
      </c>
      <c r="R512" t="inlineStr">
        <is>
          <t>MMM1 - Metropolitan area</t>
        </is>
      </c>
      <c r="S512" t="inlineStr">
        <is>
          <t>MMM 2023 (POA concordance)</t>
        </is>
      </c>
      <c r="T512" t="inlineStr">
        <is>
          <t>Illawarra Shoalhaven LHD</t>
        </is>
      </c>
      <c r="U512" t="inlineStr">
        <is>
          <t>X730</t>
        </is>
      </c>
      <c r="V512" s="44" t="n">
        <v>5088</v>
      </c>
      <c r="W512" s="44" t="n">
        <v>230</v>
      </c>
      <c r="X512" s="43" t="n">
        <v>4.5</v>
      </c>
      <c r="Y512" s="43" t="n">
        <v>930.5</v>
      </c>
      <c r="Z512" t="n">
        <v>2</v>
      </c>
      <c r="AA512" s="96" t="n">
        <v>1</v>
      </c>
      <c r="AB512" s="96" t="inlineStr">
        <is>
          <t>RA1 - Major cities of Australia</t>
        </is>
      </c>
      <c r="AC512" s="96" t="inlineStr">
        <is>
          <t>Approximate: derived from Shipping_MMM via standard MMM→RA mapping</t>
        </is>
      </c>
      <c r="AD512" s="96" t="inlineStr">
        <is>
          <t>PHN106</t>
        </is>
      </c>
      <c r="AE512" s="96" t="inlineStr">
        <is>
          <t>South Eastern NSW</t>
        </is>
      </c>
      <c r="AF512" s="112" t="n">
        <v>1</v>
      </c>
    </row>
    <row r="513" ht="15" customHeight="1">
      <c r="A513" s="42" t="n">
        <v>2506</v>
      </c>
      <c r="B513" t="inlineStr">
        <is>
          <t>NSW</t>
        </is>
      </c>
      <c r="C513" t="inlineStr">
        <is>
          <t>2506|NSW</t>
        </is>
      </c>
      <c r="D513" t="inlineStr">
        <is>
          <t>Berkeley</t>
        </is>
      </c>
      <c r="E513" t="inlineStr">
        <is>
          <t>Berkeley</t>
        </is>
      </c>
      <c r="F513" s="30" t="n">
        <v>1</v>
      </c>
      <c r="G513" s="30" t="n">
        <v>1</v>
      </c>
      <c r="H513">
        <f>FALSE()</f>
        <v/>
      </c>
      <c r="K513" t="n">
        <v>1</v>
      </c>
      <c r="L513" t="inlineStr">
        <is>
          <t>MMM1 - Metropolitan area</t>
        </is>
      </c>
      <c r="M513" s="31" t="n">
        <v>1</v>
      </c>
      <c r="N513" t="inlineStr">
        <is>
          <t>1:100.0%</t>
        </is>
      </c>
      <c r="O513" s="43" t="n">
        <v>7.3207</v>
      </c>
      <c r="P513" s="43" t="n">
        <v>7.3207</v>
      </c>
      <c r="Q513" t="n">
        <v>1</v>
      </c>
      <c r="R513" t="inlineStr">
        <is>
          <t>MMM1 - Metropolitan area</t>
        </is>
      </c>
      <c r="S513" t="inlineStr">
        <is>
          <t>MMM 2023 (POA concordance)</t>
        </is>
      </c>
      <c r="T513" t="inlineStr">
        <is>
          <t>Illawarra Shoalhaven LHD</t>
        </is>
      </c>
      <c r="U513" t="inlineStr">
        <is>
          <t>X730</t>
        </is>
      </c>
      <c r="V513" s="44" t="n">
        <v>7798</v>
      </c>
      <c r="W513" s="44" t="n">
        <v>502</v>
      </c>
      <c r="X513" s="43" t="n">
        <v>6.4</v>
      </c>
      <c r="Y513" s="43" t="n">
        <v>885.1</v>
      </c>
      <c r="Z513" t="n">
        <v>1</v>
      </c>
      <c r="AA513" s="96" t="n">
        <v>1</v>
      </c>
      <c r="AB513" s="96" t="inlineStr">
        <is>
          <t>RA1 - Major cities of Australia</t>
        </is>
      </c>
      <c r="AC513" s="96" t="inlineStr">
        <is>
          <t>Approximate: derived from Shipping_MMM via standard MMM→RA mapping</t>
        </is>
      </c>
      <c r="AD513" s="96" t="inlineStr">
        <is>
          <t>PHN106</t>
        </is>
      </c>
      <c r="AE513" s="96" t="inlineStr">
        <is>
          <t>South Eastern NSW</t>
        </is>
      </c>
      <c r="AF513" s="112" t="n">
        <v>1</v>
      </c>
    </row>
    <row r="514" ht="15" customHeight="1">
      <c r="A514" s="42" t="n">
        <v>2508</v>
      </c>
      <c r="B514" t="inlineStr">
        <is>
          <t>NSW</t>
        </is>
      </c>
      <c r="C514" t="inlineStr">
        <is>
          <t>2508|NSW</t>
        </is>
      </c>
      <c r="D514" t="inlineStr">
        <is>
          <t>Coalcliff</t>
        </is>
      </c>
      <c r="E514" t="inlineStr">
        <is>
          <t>Coalcliff, Darkes Forest, Helensburgh, Lilyvale, Maddens Plains</t>
        </is>
      </c>
      <c r="F514" s="30" t="n">
        <v>9</v>
      </c>
      <c r="G514" s="30" t="n">
        <v>9</v>
      </c>
      <c r="H514">
        <f>FALSE()</f>
        <v/>
      </c>
      <c r="K514" t="n">
        <v>2</v>
      </c>
      <c r="L514" t="inlineStr">
        <is>
          <t>MMM2 - Regional centre</t>
        </is>
      </c>
      <c r="M514" s="31" t="n">
        <v>0.8902</v>
      </c>
      <c r="N514" t="inlineStr">
        <is>
          <t>2:89.0%; 1:11.0%</t>
        </is>
      </c>
      <c r="O514" s="43" t="n">
        <v>144.4331</v>
      </c>
      <c r="P514" s="43" t="n">
        <v>162.241</v>
      </c>
      <c r="Q514" t="n">
        <v>2</v>
      </c>
      <c r="R514" t="inlineStr">
        <is>
          <t>MMM2 - Regional centre</t>
        </is>
      </c>
      <c r="S514" t="inlineStr">
        <is>
          <t>MMM 2023 (POA concordance)</t>
        </is>
      </c>
      <c r="T514" t="inlineStr">
        <is>
          <t>Illawarra Shoalhaven LHD</t>
        </is>
      </c>
      <c r="U514" t="inlineStr">
        <is>
          <t>X730</t>
        </is>
      </c>
      <c r="V514" s="44" t="n">
        <v>9346</v>
      </c>
      <c r="W514" s="44" t="n">
        <v>258</v>
      </c>
      <c r="X514" s="43" t="n">
        <v>2.8</v>
      </c>
      <c r="Y514" s="43" t="n">
        <v>1087.4</v>
      </c>
      <c r="Z514" t="n">
        <v>10</v>
      </c>
      <c r="AA514" s="96" t="n">
        <v>2</v>
      </c>
      <c r="AB514" s="96" t="inlineStr">
        <is>
          <t>RA2 - Inner regional Australia</t>
        </is>
      </c>
      <c r="AC514" s="96" t="inlineStr">
        <is>
          <t>Approximate: derived from Shipping_MMM via standard MMM→RA mapping (MMM2-3 both map to RA2)</t>
        </is>
      </c>
      <c r="AD514" s="96" t="inlineStr">
        <is>
          <t>PHN106</t>
        </is>
      </c>
      <c r="AE514" s="96" t="inlineStr">
        <is>
          <t>South Eastern NSW</t>
        </is>
      </c>
      <c r="AF514" s="112" t="n">
        <v>0.9982</v>
      </c>
    </row>
    <row r="515" ht="15" customHeight="1">
      <c r="A515" s="42" t="n">
        <v>2515</v>
      </c>
      <c r="B515" t="inlineStr">
        <is>
          <t>NSW</t>
        </is>
      </c>
      <c r="C515" t="inlineStr">
        <is>
          <t>2515|NSW</t>
        </is>
      </c>
      <c r="D515" t="inlineStr">
        <is>
          <t>Austinmer</t>
        </is>
      </c>
      <c r="E515" t="inlineStr">
        <is>
          <t>Austinmer, Clifton, Coledale, Scarborough, Thirroul</t>
        </is>
      </c>
      <c r="F515" s="30" t="n">
        <v>6</v>
      </c>
      <c r="G515" s="30" t="n">
        <v>6</v>
      </c>
      <c r="H515">
        <f>FALSE()</f>
        <v/>
      </c>
      <c r="K515" t="n">
        <v>1</v>
      </c>
      <c r="L515" t="inlineStr">
        <is>
          <t>MMM1 - Metropolitan area</t>
        </is>
      </c>
      <c r="M515" s="31" t="n">
        <v>1</v>
      </c>
      <c r="N515" t="inlineStr">
        <is>
          <t>1:100.0%</t>
        </is>
      </c>
      <c r="O515" s="43" t="n">
        <v>14.2263</v>
      </c>
      <c r="P515" s="43" t="n">
        <v>14.2268</v>
      </c>
      <c r="Q515" t="n">
        <v>1</v>
      </c>
      <c r="R515" t="inlineStr">
        <is>
          <t>MMM1 - Metropolitan area</t>
        </is>
      </c>
      <c r="S515" t="inlineStr">
        <is>
          <t>MMM 2023 (POA concordance)</t>
        </is>
      </c>
      <c r="T515" t="inlineStr">
        <is>
          <t>Illawarra Shoalhaven LHD</t>
        </is>
      </c>
      <c r="U515" t="inlineStr">
        <is>
          <t>X730</t>
        </is>
      </c>
      <c r="V515" s="44" t="n">
        <v>11745</v>
      </c>
      <c r="W515" s="44" t="n">
        <v>230</v>
      </c>
      <c r="X515" s="43" t="n">
        <v>2</v>
      </c>
      <c r="Y515" s="43" t="n">
        <v>1095.6</v>
      </c>
      <c r="Z515" t="n">
        <v>10</v>
      </c>
      <c r="AA515" s="96" t="n">
        <v>1</v>
      </c>
      <c r="AB515" s="96" t="inlineStr">
        <is>
          <t>RA1 - Major cities of Australia</t>
        </is>
      </c>
      <c r="AC515" s="96" t="inlineStr">
        <is>
          <t>Approximate: derived from Shipping_MMM via standard MMM→RA mapping</t>
        </is>
      </c>
      <c r="AD515" s="96" t="inlineStr">
        <is>
          <t>PHN106</t>
        </is>
      </c>
      <c r="AE515" s="96" t="inlineStr">
        <is>
          <t>South Eastern NSW</t>
        </is>
      </c>
      <c r="AF515" s="112" t="n">
        <v>1</v>
      </c>
    </row>
    <row r="516" ht="15" customHeight="1">
      <c r="A516" s="42" t="n">
        <v>2516</v>
      </c>
      <c r="B516" t="inlineStr">
        <is>
          <t>NSW</t>
        </is>
      </c>
      <c r="C516" t="inlineStr">
        <is>
          <t>2516|NSW</t>
        </is>
      </c>
      <c r="D516" t="inlineStr">
        <is>
          <t>Bulli</t>
        </is>
      </c>
      <c r="E516" t="inlineStr">
        <is>
          <t>Bulli</t>
        </is>
      </c>
      <c r="F516" s="30" t="n">
        <v>1</v>
      </c>
      <c r="G516" s="30" t="n">
        <v>1</v>
      </c>
      <c r="H516">
        <f>FALSE()</f>
        <v/>
      </c>
      <c r="K516" t="n">
        <v>1</v>
      </c>
      <c r="L516" t="inlineStr">
        <is>
          <t>MMM1 - Metropolitan area</t>
        </is>
      </c>
      <c r="M516" s="31" t="n">
        <v>0.7822</v>
      </c>
      <c r="N516" t="inlineStr">
        <is>
          <t>1:78.2%; 2:21.8%</t>
        </is>
      </c>
      <c r="O516" s="43" t="n">
        <v>6.7753</v>
      </c>
      <c r="P516" s="43" t="n">
        <v>8.6615</v>
      </c>
      <c r="Q516" t="n">
        <v>1</v>
      </c>
      <c r="R516" t="inlineStr">
        <is>
          <t>MMM1 - Metropolitan area</t>
        </is>
      </c>
      <c r="S516" t="inlineStr">
        <is>
          <t>MMM 2023 (POA concordance)</t>
        </is>
      </c>
      <c r="T516" t="inlineStr">
        <is>
          <t>Illawarra Shoalhaven LHD</t>
        </is>
      </c>
      <c r="U516" t="inlineStr">
        <is>
          <t>X730</t>
        </is>
      </c>
      <c r="V516" s="44" t="n">
        <v>6798</v>
      </c>
      <c r="W516" s="44" t="n">
        <v>193</v>
      </c>
      <c r="X516" s="43" t="n">
        <v>2.8</v>
      </c>
      <c r="Y516" s="43" t="n">
        <v>1060</v>
      </c>
      <c r="Z516" t="n">
        <v>9</v>
      </c>
      <c r="AA516" s="96" t="n">
        <v>1</v>
      </c>
      <c r="AB516" s="96" t="inlineStr">
        <is>
          <t>RA1 - Major cities of Australia</t>
        </is>
      </c>
      <c r="AC516" s="96" t="inlineStr">
        <is>
          <t>Approximate: derived from Shipping_MMM via standard MMM→RA mapping</t>
        </is>
      </c>
      <c r="AD516" s="96" t="inlineStr">
        <is>
          <t>PHN106</t>
        </is>
      </c>
      <c r="AE516" s="96" t="inlineStr">
        <is>
          <t>South Eastern NSW</t>
        </is>
      </c>
      <c r="AF516" s="112" t="n">
        <v>1</v>
      </c>
    </row>
    <row r="517" ht="15" customHeight="1">
      <c r="A517" s="42" t="n">
        <v>2517</v>
      </c>
      <c r="B517" t="inlineStr">
        <is>
          <t>NSW</t>
        </is>
      </c>
      <c r="C517" t="inlineStr">
        <is>
          <t>2517|NSW</t>
        </is>
      </c>
      <c r="D517" t="inlineStr">
        <is>
          <t>Russell Vale</t>
        </is>
      </c>
      <c r="E517" t="inlineStr">
        <is>
          <t>Russell Vale, Woonona, Woonona East</t>
        </is>
      </c>
      <c r="F517" s="30" t="n">
        <v>3</v>
      </c>
      <c r="G517" s="30" t="n">
        <v>3</v>
      </c>
      <c r="H517">
        <f>FALSE()</f>
        <v/>
      </c>
      <c r="J517" t="inlineStr">
        <is>
          <t>PO BOXES</t>
        </is>
      </c>
      <c r="K517" t="n">
        <v>1</v>
      </c>
      <c r="L517" t="inlineStr">
        <is>
          <t>MMM1 - Metropolitan area</t>
        </is>
      </c>
      <c r="M517" s="31" t="n">
        <v>1</v>
      </c>
      <c r="N517" t="inlineStr">
        <is>
          <t>1:100.0%</t>
        </is>
      </c>
      <c r="O517" s="43" t="n">
        <v>9.0098</v>
      </c>
      <c r="P517" s="43" t="n">
        <v>9.0099</v>
      </c>
      <c r="Q517" t="n">
        <v>1</v>
      </c>
      <c r="R517" t="inlineStr">
        <is>
          <t>MMM1 - Metropolitan area</t>
        </is>
      </c>
      <c r="S517" t="inlineStr">
        <is>
          <t>MMM 2023 (POA concordance)</t>
        </is>
      </c>
      <c r="T517" t="inlineStr">
        <is>
          <t>Illawarra Shoalhaven LHD</t>
        </is>
      </c>
      <c r="U517" t="inlineStr">
        <is>
          <t>X730</t>
        </is>
      </c>
      <c r="V517" s="44" t="n">
        <v>13959</v>
      </c>
      <c r="W517" s="44" t="n">
        <v>375</v>
      </c>
      <c r="X517" s="43" t="n">
        <v>2.7</v>
      </c>
      <c r="Y517" s="43" t="n">
        <v>1027.8</v>
      </c>
      <c r="Z517" t="n">
        <v>7</v>
      </c>
      <c r="AA517" s="96" t="n">
        <v>1</v>
      </c>
      <c r="AB517" s="96" t="inlineStr">
        <is>
          <t>RA1 - Major cities of Australia</t>
        </is>
      </c>
      <c r="AC517" s="96" t="inlineStr">
        <is>
          <t>Approximate: derived from Shipping_MMM via standard MMM→RA mapping</t>
        </is>
      </c>
      <c r="AD517" s="96" t="inlineStr">
        <is>
          <t>PHN106</t>
        </is>
      </c>
      <c r="AE517" s="96" t="inlineStr">
        <is>
          <t>South Eastern NSW</t>
        </is>
      </c>
      <c r="AF517" s="112" t="n">
        <v>1</v>
      </c>
    </row>
    <row r="518" ht="15" customHeight="1">
      <c r="A518" s="42" t="n">
        <v>2518</v>
      </c>
      <c r="B518" t="inlineStr">
        <is>
          <t>NSW</t>
        </is>
      </c>
      <c r="C518" t="inlineStr">
        <is>
          <t>2518|NSW</t>
        </is>
      </c>
      <c r="D518" t="inlineStr">
        <is>
          <t>Bellambi</t>
        </is>
      </c>
      <c r="E518" t="inlineStr">
        <is>
          <t>Bellambi, Corrimal, Corrimal East, East Corrimal, Tarrawanna</t>
        </is>
      </c>
      <c r="F518" s="30" t="n">
        <v>6</v>
      </c>
      <c r="G518" s="30" t="n">
        <v>6</v>
      </c>
      <c r="H518">
        <f>FALSE()</f>
        <v/>
      </c>
      <c r="K518" t="n">
        <v>1</v>
      </c>
      <c r="L518" t="inlineStr">
        <is>
          <t>MMM1 - Metropolitan area</t>
        </is>
      </c>
      <c r="M518" s="31" t="n">
        <v>1</v>
      </c>
      <c r="N518" t="inlineStr">
        <is>
          <t>1:100.0%</t>
        </is>
      </c>
      <c r="O518" s="43" t="n">
        <v>12.7191</v>
      </c>
      <c r="P518" s="43" t="n">
        <v>12.7193</v>
      </c>
      <c r="Q518" t="n">
        <v>1</v>
      </c>
      <c r="R518" t="inlineStr">
        <is>
          <t>MMM1 - Metropolitan area</t>
        </is>
      </c>
      <c r="S518" t="inlineStr">
        <is>
          <t>MMM 2023 (POA concordance)</t>
        </is>
      </c>
      <c r="T518" t="inlineStr">
        <is>
          <t>Illawarra Shoalhaven LHD</t>
        </is>
      </c>
      <c r="U518" t="inlineStr">
        <is>
          <t>X730</t>
        </is>
      </c>
      <c r="V518" s="44" t="n">
        <v>19864</v>
      </c>
      <c r="W518" s="44" t="n">
        <v>800</v>
      </c>
      <c r="X518" s="43" t="n">
        <v>4</v>
      </c>
      <c r="Y518" s="43" t="n">
        <v>967.8</v>
      </c>
      <c r="Z518" t="n">
        <v>4</v>
      </c>
      <c r="AA518" s="96" t="n">
        <v>1</v>
      </c>
      <c r="AB518" s="96" t="inlineStr">
        <is>
          <t>RA1 - Major cities of Australia</t>
        </is>
      </c>
      <c r="AC518" s="96" t="inlineStr">
        <is>
          <t>Approximate: derived from Shipping_MMM via standard MMM→RA mapping</t>
        </is>
      </c>
      <c r="AD518" s="96" t="inlineStr">
        <is>
          <t>PHN106</t>
        </is>
      </c>
      <c r="AE518" s="96" t="inlineStr">
        <is>
          <t>South Eastern NSW</t>
        </is>
      </c>
      <c r="AF518" s="112" t="n">
        <v>1</v>
      </c>
    </row>
    <row r="519" ht="15" customHeight="1">
      <c r="A519" s="42" t="n">
        <v>2519</v>
      </c>
      <c r="B519" t="inlineStr">
        <is>
          <t>NSW</t>
        </is>
      </c>
      <c r="C519" t="inlineStr">
        <is>
          <t>2519|NSW</t>
        </is>
      </c>
      <c r="D519" t="inlineStr">
        <is>
          <t>Balgownie</t>
        </is>
      </c>
      <c r="E519" t="inlineStr">
        <is>
          <t>Balgownie, Fairy Meadow, Fernhill, Mount Ousley, Mount Pleasant</t>
        </is>
      </c>
      <c r="F519" s="30" t="n">
        <v>5</v>
      </c>
      <c r="G519" s="30" t="n">
        <v>5</v>
      </c>
      <c r="H519">
        <f>FALSE()</f>
        <v/>
      </c>
      <c r="K519" t="n">
        <v>1</v>
      </c>
      <c r="L519" t="inlineStr">
        <is>
          <t>MMM1 - Metropolitan area</t>
        </is>
      </c>
      <c r="M519" s="31" t="n">
        <v>1</v>
      </c>
      <c r="N519" t="inlineStr">
        <is>
          <t>1:100.0%</t>
        </is>
      </c>
      <c r="O519" s="43" t="n">
        <v>9.2822</v>
      </c>
      <c r="P519" s="43" t="n">
        <v>9.281599999999999</v>
      </c>
      <c r="Q519" t="n">
        <v>1</v>
      </c>
      <c r="R519" t="inlineStr">
        <is>
          <t>MMM1 - Metropolitan area</t>
        </is>
      </c>
      <c r="S519" t="inlineStr">
        <is>
          <t>MMM 2023 (POA concordance)</t>
        </is>
      </c>
      <c r="T519" t="inlineStr">
        <is>
          <t>Illawarra Shoalhaven LHD</t>
        </is>
      </c>
      <c r="U519" t="inlineStr">
        <is>
          <t>X730</t>
        </is>
      </c>
      <c r="V519" s="44" t="n">
        <v>17227</v>
      </c>
      <c r="W519" s="44" t="n">
        <v>364</v>
      </c>
      <c r="X519" s="43" t="n">
        <v>2.1</v>
      </c>
      <c r="Y519" s="43" t="n">
        <v>1011.6</v>
      </c>
      <c r="Z519" t="n">
        <v>6</v>
      </c>
      <c r="AA519" s="96" t="n">
        <v>1</v>
      </c>
      <c r="AB519" s="96" t="inlineStr">
        <is>
          <t>RA1 - Major cities of Australia</t>
        </is>
      </c>
      <c r="AC519" s="96" t="inlineStr">
        <is>
          <t>Approximate: derived from Shipping_MMM via standard MMM→RA mapping</t>
        </is>
      </c>
      <c r="AD519" s="96" t="inlineStr">
        <is>
          <t>PHN106</t>
        </is>
      </c>
      <c r="AE519" s="96" t="inlineStr">
        <is>
          <t>South Eastern NSW</t>
        </is>
      </c>
      <c r="AF519" s="112" t="n">
        <v>1</v>
      </c>
    </row>
    <row r="520" ht="15" customHeight="1">
      <c r="A520" s="42" t="n">
        <v>2520</v>
      </c>
      <c r="B520" t="inlineStr">
        <is>
          <t>NSW</t>
        </is>
      </c>
      <c r="C520" t="inlineStr">
        <is>
          <t>2520|NSW</t>
        </is>
      </c>
      <c r="D520" t="inlineStr">
        <is>
          <t>Wollongong</t>
        </is>
      </c>
      <c r="E520" t="inlineStr">
        <is>
          <t>Wollongong</t>
        </is>
      </c>
      <c r="F520" s="30" t="n">
        <v>1</v>
      </c>
      <c r="G520" s="30" t="n">
        <v>1</v>
      </c>
      <c r="H520">
        <f>TRUE()</f>
        <v/>
      </c>
      <c r="I520" t="inlineStr">
        <is>
          <t>Post Office Boxes</t>
        </is>
      </c>
      <c r="J520" t="inlineStr">
        <is>
          <t>PO BOXES &amp; LOCKED BAGS</t>
        </is>
      </c>
      <c r="M520" s="31" t="n"/>
      <c r="O520" s="43" t="n"/>
      <c r="P520" s="43" t="n"/>
      <c r="Q520" t="n">
        <v>1</v>
      </c>
      <c r="R520" t="inlineStr">
        <is>
          <t>MMM1 - Metropolitan area</t>
        </is>
      </c>
      <c r="S520" t="inlineStr">
        <is>
          <t>Metro PO Box/LVR (no POA; assigned from metro postcode range)</t>
        </is>
      </c>
      <c r="T520" t="inlineStr">
        <is>
          <t>Illawarra Shoalhaven LHD</t>
        </is>
      </c>
      <c r="U520" t="inlineStr">
        <is>
          <t>X730</t>
        </is>
      </c>
      <c r="V520" s="44" t="n"/>
      <c r="W520" s="44" t="n"/>
      <c r="X520" s="43" t="n"/>
      <c r="Y520" s="43" t="n"/>
      <c r="AA520" s="96" t="n">
        <v>1</v>
      </c>
      <c r="AB520" s="96" t="inlineStr">
        <is>
          <t>RA1 - Major cities of Australia</t>
        </is>
      </c>
      <c r="AC520" s="96" t="inlineStr">
        <is>
          <t>Approximate: derived from Shipping_MMM via standard MMM→RA mapping</t>
        </is>
      </c>
      <c r="AD520" s="96" t="inlineStr">
        <is>
          <t>PHN106</t>
        </is>
      </c>
      <c r="AE520" s="96" t="inlineStr">
        <is>
          <t>South Eastern NSW</t>
        </is>
      </c>
      <c r="AF520" s="96" t="inlineStr"/>
      <c r="AG520" s="96" t="inlineStr">
        <is>
          <t>Inferred (Nearest matched postcode)</t>
        </is>
      </c>
    </row>
    <row r="521" ht="15" customHeight="1">
      <c r="A521" s="42" t="n">
        <v>2522</v>
      </c>
      <c r="B521" t="inlineStr">
        <is>
          <t>NSW</t>
        </is>
      </c>
      <c r="C521" t="inlineStr">
        <is>
          <t>2522|NSW</t>
        </is>
      </c>
      <c r="D521" t="inlineStr">
        <is>
          <t>University Of Wollongong</t>
        </is>
      </c>
      <c r="E521" t="inlineStr">
        <is>
          <t>University Of Wollongong</t>
        </is>
      </c>
      <c r="F521" s="30" t="n">
        <v>1</v>
      </c>
      <c r="G521" s="30" t="n">
        <v>1</v>
      </c>
      <c r="H521">
        <f>FALSE()</f>
        <v/>
      </c>
      <c r="I521" t="inlineStr">
        <is>
          <t>LVR</t>
        </is>
      </c>
      <c r="J521" t="inlineStr">
        <is>
          <t>CARE PO</t>
        </is>
      </c>
      <c r="M521" s="31" t="n"/>
      <c r="O521" s="43" t="n"/>
      <c r="P521" s="43" t="n"/>
      <c r="Q521" t="n">
        <v>1</v>
      </c>
      <c r="R521" t="inlineStr">
        <is>
          <t>MMM1 - Metropolitan area</t>
        </is>
      </c>
      <c r="S521" t="inlineStr">
        <is>
          <t>Metro PO Box/LVR (no POA; assigned from metro postcode range)</t>
        </is>
      </c>
      <c r="T521" t="inlineStr">
        <is>
          <t>Illawarra Shoalhaven LHD</t>
        </is>
      </c>
      <c r="U521" t="inlineStr">
        <is>
          <t>X730</t>
        </is>
      </c>
      <c r="V521" s="44" t="n"/>
      <c r="W521" s="44" t="n"/>
      <c r="X521" s="43" t="n"/>
      <c r="Y521" s="43" t="n"/>
      <c r="AA521" s="96" t="n">
        <v>1</v>
      </c>
      <c r="AB521" s="96" t="inlineStr">
        <is>
          <t>RA1 - Major cities of Australia</t>
        </is>
      </c>
      <c r="AC521" s="96" t="inlineStr">
        <is>
          <t>Approximate: derived from Shipping_MMM via standard MMM→RA mapping</t>
        </is>
      </c>
      <c r="AD521" s="96" t="inlineStr">
        <is>
          <t>PHN106</t>
        </is>
      </c>
      <c r="AE521" s="96" t="inlineStr">
        <is>
          <t>South Eastern NSW</t>
        </is>
      </c>
      <c r="AF521" s="96" t="inlineStr"/>
      <c r="AG521" s="96" t="inlineStr">
        <is>
          <t>Inferred (Nearest matched postcode)</t>
        </is>
      </c>
    </row>
    <row r="522" ht="15" customHeight="1">
      <c r="A522" s="42" t="n">
        <v>2525</v>
      </c>
      <c r="B522" t="inlineStr">
        <is>
          <t>NSW</t>
        </is>
      </c>
      <c r="C522" t="inlineStr">
        <is>
          <t>2525|NSW</t>
        </is>
      </c>
      <c r="D522" t="inlineStr">
        <is>
          <t>Figtree</t>
        </is>
      </c>
      <c r="E522" t="inlineStr">
        <is>
          <t>Figtree</t>
        </is>
      </c>
      <c r="F522" s="30" t="n">
        <v>1</v>
      </c>
      <c r="G522" s="30" t="n">
        <v>1</v>
      </c>
      <c r="H522">
        <f>FALSE()</f>
        <v/>
      </c>
      <c r="K522" t="n">
        <v>1</v>
      </c>
      <c r="L522" t="inlineStr">
        <is>
          <t>MMM1 - Metropolitan area</t>
        </is>
      </c>
      <c r="M522" s="31" t="n">
        <v>1</v>
      </c>
      <c r="N522" t="inlineStr">
        <is>
          <t>1:100.0%</t>
        </is>
      </c>
      <c r="O522" s="43" t="n">
        <v>8.559100000000001</v>
      </c>
      <c r="P522" s="43" t="n">
        <v>8.5595</v>
      </c>
      <c r="Q522" t="n">
        <v>1</v>
      </c>
      <c r="R522" t="inlineStr">
        <is>
          <t>MMM1 - Metropolitan area</t>
        </is>
      </c>
      <c r="S522" t="inlineStr">
        <is>
          <t>MMM 2023 (POA concordance)</t>
        </is>
      </c>
      <c r="T522" t="inlineStr">
        <is>
          <t>Illawarra Shoalhaven LHD</t>
        </is>
      </c>
      <c r="U522" t="inlineStr">
        <is>
          <t>X730</t>
        </is>
      </c>
      <c r="V522" s="44" t="n">
        <v>12335</v>
      </c>
      <c r="W522" s="44" t="n">
        <v>262</v>
      </c>
      <c r="X522" s="43" t="n">
        <v>2.1</v>
      </c>
      <c r="Y522" s="43" t="n">
        <v>1054.1</v>
      </c>
      <c r="Z522" t="n">
        <v>8</v>
      </c>
      <c r="AA522" s="96" t="n">
        <v>1</v>
      </c>
      <c r="AB522" s="96" t="inlineStr">
        <is>
          <t>RA1 - Major cities of Australia</t>
        </is>
      </c>
      <c r="AC522" s="96" t="inlineStr">
        <is>
          <t>Approximate: derived from Shipping_MMM via standard MMM→RA mapping</t>
        </is>
      </c>
      <c r="AD522" s="96" t="inlineStr">
        <is>
          <t>PHN106</t>
        </is>
      </c>
      <c r="AE522" s="96" t="inlineStr">
        <is>
          <t>South Eastern NSW</t>
        </is>
      </c>
      <c r="AF522" s="112" t="n">
        <v>1</v>
      </c>
    </row>
    <row r="523" ht="15" customHeight="1">
      <c r="A523" s="42" t="n">
        <v>2526</v>
      </c>
      <c r="B523" t="inlineStr">
        <is>
          <t>NSW</t>
        </is>
      </c>
      <c r="C523" t="inlineStr">
        <is>
          <t>2526|NSW</t>
        </is>
      </c>
      <c r="D523" t="inlineStr">
        <is>
          <t>Cordeaux</t>
        </is>
      </c>
      <c r="E523" t="inlineStr">
        <is>
          <t>Cordeaux, Cordeaux Heights, Farmborough Heights, Kembla Grange, Kembla Heights</t>
        </is>
      </c>
      <c r="F523" s="30" t="n">
        <v>8</v>
      </c>
      <c r="G523" s="30" t="n">
        <v>8</v>
      </c>
      <c r="H523">
        <f>FALSE()</f>
        <v/>
      </c>
      <c r="K523" t="n">
        <v>2</v>
      </c>
      <c r="L523" t="inlineStr">
        <is>
          <t>MMM2 - Regional centre</t>
        </is>
      </c>
      <c r="M523" s="31" t="n">
        <v>0.701</v>
      </c>
      <c r="N523" t="inlineStr">
        <is>
          <t>2:70.1%; 1:29.9%</t>
        </is>
      </c>
      <c r="O523" s="43" t="n">
        <v>92.73439999999999</v>
      </c>
      <c r="P523" s="43" t="n">
        <v>132.2947</v>
      </c>
      <c r="Q523" t="n">
        <v>2</v>
      </c>
      <c r="R523" t="inlineStr">
        <is>
          <t>MMM2 - Regional centre</t>
        </is>
      </c>
      <c r="S523" t="inlineStr">
        <is>
          <t>MMM 2023 (POA concordance)</t>
        </is>
      </c>
      <c r="T523" t="inlineStr">
        <is>
          <t>Illawarra Shoalhaven LHD</t>
        </is>
      </c>
      <c r="U523" t="inlineStr">
        <is>
          <t>X730</t>
        </is>
      </c>
      <c r="V523" s="44" t="n">
        <v>16736</v>
      </c>
      <c r="W523" s="44" t="n">
        <v>476</v>
      </c>
      <c r="X523" s="43" t="n">
        <v>2.8</v>
      </c>
      <c r="Y523" s="43" t="n">
        <v>1015.7</v>
      </c>
      <c r="Z523" t="n">
        <v>6</v>
      </c>
      <c r="AA523" s="96" t="n">
        <v>2</v>
      </c>
      <c r="AB523" s="96" t="inlineStr">
        <is>
          <t>RA2 - Inner regional Australia</t>
        </is>
      </c>
      <c r="AC523" s="96" t="inlineStr">
        <is>
          <t>Approximate: derived from Shipping_MMM via standard MMM→RA mapping (MMM2-3 both map to RA2)</t>
        </is>
      </c>
      <c r="AD523" s="96" t="inlineStr">
        <is>
          <t>PHN106</t>
        </is>
      </c>
      <c r="AE523" s="96" t="inlineStr">
        <is>
          <t>South Eastern NSW</t>
        </is>
      </c>
      <c r="AF523" s="112" t="n">
        <v>1</v>
      </c>
    </row>
    <row r="524" ht="15" customHeight="1">
      <c r="A524" s="42" t="n">
        <v>2527</v>
      </c>
      <c r="B524" t="inlineStr">
        <is>
          <t>NSW</t>
        </is>
      </c>
      <c r="C524" t="inlineStr">
        <is>
          <t>2527|NSW</t>
        </is>
      </c>
      <c r="D524" t="inlineStr">
        <is>
          <t>Albion Park</t>
        </is>
      </c>
      <c r="E524" t="inlineStr">
        <is>
          <t>Albion Park, Albion Park Rail, Calderwood, Croom, Tongarra</t>
        </is>
      </c>
      <c r="F524" s="30" t="n">
        <v>7</v>
      </c>
      <c r="G524" s="30" t="n">
        <v>7</v>
      </c>
      <c r="H524">
        <f>FALSE()</f>
        <v/>
      </c>
      <c r="J524" t="inlineStr">
        <is>
          <t>KIAMA/SHELLHARBOUR CITY COUNCIL</t>
        </is>
      </c>
      <c r="K524" t="n">
        <v>2</v>
      </c>
      <c r="L524" t="inlineStr">
        <is>
          <t>MMM2 - Regional centre</t>
        </is>
      </c>
      <c r="M524" s="31" t="n">
        <v>0.7766</v>
      </c>
      <c r="N524" t="inlineStr">
        <is>
          <t>2:77.7%; 1:17.2%; 5:5.1%</t>
        </is>
      </c>
      <c r="O524" s="43" t="n">
        <v>74.6079</v>
      </c>
      <c r="P524" s="43" t="n">
        <v>96.0646</v>
      </c>
      <c r="Q524" t="n">
        <v>2</v>
      </c>
      <c r="R524" t="inlineStr">
        <is>
          <t>MMM2 - Regional centre</t>
        </is>
      </c>
      <c r="S524" t="inlineStr">
        <is>
          <t>MMM 2023 (POA concordance)</t>
        </is>
      </c>
      <c r="T524" t="inlineStr">
        <is>
          <t>Illawarra Shoalhaven LHD</t>
        </is>
      </c>
      <c r="U524" t="inlineStr">
        <is>
          <t>X730</t>
        </is>
      </c>
      <c r="V524" s="44" t="n">
        <v>26072</v>
      </c>
      <c r="W524" s="44" t="n">
        <v>1281</v>
      </c>
      <c r="X524" s="43" t="n">
        <v>4.9</v>
      </c>
      <c r="Y524" s="43" t="n">
        <v>1005.2</v>
      </c>
      <c r="Z524" t="n">
        <v>6</v>
      </c>
      <c r="AA524" s="96" t="n">
        <v>2</v>
      </c>
      <c r="AB524" s="96" t="inlineStr">
        <is>
          <t>RA2 - Inner regional Australia</t>
        </is>
      </c>
      <c r="AC524" s="96" t="inlineStr">
        <is>
          <t>Approximate: derived from Shipping_MMM via standard MMM→RA mapping (MMM2-3 both map to RA2)</t>
        </is>
      </c>
      <c r="AD524" s="96" t="inlineStr">
        <is>
          <t>PHN106</t>
        </is>
      </c>
      <c r="AE524" s="96" t="inlineStr">
        <is>
          <t>South Eastern NSW</t>
        </is>
      </c>
      <c r="AF524" s="112" t="n">
        <v>1</v>
      </c>
    </row>
    <row r="525" ht="15" customHeight="1">
      <c r="A525" s="42" t="n">
        <v>2528</v>
      </c>
      <c r="B525" t="inlineStr">
        <is>
          <t>NSW</t>
        </is>
      </c>
      <c r="C525" t="inlineStr">
        <is>
          <t>2528|NSW</t>
        </is>
      </c>
      <c r="D525" t="inlineStr">
        <is>
          <t>Barrack Heights</t>
        </is>
      </c>
      <c r="E525" t="inlineStr">
        <is>
          <t>Barrack Heights, Barrack Point, Lake Illawarra, Mount Warrigal, Warilla</t>
        </is>
      </c>
      <c r="F525" s="30" t="n">
        <v>6</v>
      </c>
      <c r="G525" s="30" t="n">
        <v>6</v>
      </c>
      <c r="H525">
        <f>FALSE()</f>
        <v/>
      </c>
      <c r="K525" t="n">
        <v>1</v>
      </c>
      <c r="L525" t="inlineStr">
        <is>
          <t>MMM1 - Metropolitan area</t>
        </is>
      </c>
      <c r="M525" s="31" t="n">
        <v>1</v>
      </c>
      <c r="N525" t="inlineStr">
        <is>
          <t>1:100.0%</t>
        </is>
      </c>
      <c r="O525" s="43" t="n">
        <v>11.2809</v>
      </c>
      <c r="P525" s="43" t="n">
        <v>11.2805</v>
      </c>
      <c r="Q525" t="n">
        <v>1</v>
      </c>
      <c r="R525" t="inlineStr">
        <is>
          <t>MMM1 - Metropolitan area</t>
        </is>
      </c>
      <c r="S525" t="inlineStr">
        <is>
          <t>MMM 2023 (POA concordance)</t>
        </is>
      </c>
      <c r="T525" t="inlineStr">
        <is>
          <t>Illawarra Shoalhaven LHD</t>
        </is>
      </c>
      <c r="U525" t="inlineStr">
        <is>
          <t>X730</t>
        </is>
      </c>
      <c r="V525" s="44" t="n">
        <v>23735</v>
      </c>
      <c r="W525" s="44" t="n">
        <v>1616</v>
      </c>
      <c r="X525" s="43" t="n">
        <v>6.8</v>
      </c>
      <c r="Y525" s="43" t="n">
        <v>904</v>
      </c>
      <c r="Z525" t="n">
        <v>1</v>
      </c>
      <c r="AA525" s="96" t="n">
        <v>1</v>
      </c>
      <c r="AB525" s="96" t="inlineStr">
        <is>
          <t>RA1 - Major cities of Australia</t>
        </is>
      </c>
      <c r="AC525" s="96" t="inlineStr">
        <is>
          <t>Approximate: derived from Shipping_MMM via standard MMM→RA mapping</t>
        </is>
      </c>
      <c r="AD525" s="96" t="inlineStr">
        <is>
          <t>PHN106</t>
        </is>
      </c>
      <c r="AE525" s="96" t="inlineStr">
        <is>
          <t>South Eastern NSW</t>
        </is>
      </c>
      <c r="AF525" s="112" t="n">
        <v>0.9993</v>
      </c>
    </row>
    <row r="526" ht="15" customHeight="1">
      <c r="A526" s="42" t="n">
        <v>2529</v>
      </c>
      <c r="B526" t="inlineStr">
        <is>
          <t>NSW</t>
        </is>
      </c>
      <c r="C526" t="inlineStr">
        <is>
          <t>2529|NSW</t>
        </is>
      </c>
      <c r="D526" t="inlineStr">
        <is>
          <t>Blackbutt</t>
        </is>
      </c>
      <c r="E526" t="inlineStr">
        <is>
          <t>Blackbutt, Dunmore, Flinders, Oak Flats, Shell Cove</t>
        </is>
      </c>
      <c r="F526" s="30" t="n">
        <v>7</v>
      </c>
      <c r="G526" s="30" t="n">
        <v>7</v>
      </c>
      <c r="H526">
        <f>FALSE()</f>
        <v/>
      </c>
      <c r="K526" t="n">
        <v>1</v>
      </c>
      <c r="L526" t="inlineStr">
        <is>
          <t>MMM1 - Metropolitan area</t>
        </is>
      </c>
      <c r="M526" s="31" t="n">
        <v>0.5813</v>
      </c>
      <c r="N526" t="inlineStr">
        <is>
          <t>1:58.1%; 2:41.9%</t>
        </is>
      </c>
      <c r="O526" s="43" t="n">
        <v>23.5164</v>
      </c>
      <c r="P526" s="43" t="n">
        <v>40.4513</v>
      </c>
      <c r="Q526" t="n">
        <v>1</v>
      </c>
      <c r="R526" t="inlineStr">
        <is>
          <t>MMM1 - Metropolitan area</t>
        </is>
      </c>
      <c r="S526" t="inlineStr">
        <is>
          <t>MMM 2023 (POA concordance)</t>
        </is>
      </c>
      <c r="T526" t="inlineStr">
        <is>
          <t>Illawarra Shoalhaven LHD</t>
        </is>
      </c>
      <c r="U526" t="inlineStr">
        <is>
          <t>X730</t>
        </is>
      </c>
      <c r="V526" s="44" t="n">
        <v>29134</v>
      </c>
      <c r="W526" s="44" t="n">
        <v>1047</v>
      </c>
      <c r="X526" s="43" t="n">
        <v>3.6</v>
      </c>
      <c r="Y526" s="43" t="n">
        <v>1022.8</v>
      </c>
      <c r="Z526" t="n">
        <v>7</v>
      </c>
      <c r="AA526" s="96" t="n">
        <v>1</v>
      </c>
      <c r="AB526" s="96" t="inlineStr">
        <is>
          <t>RA1 - Major cities of Australia</t>
        </is>
      </c>
      <c r="AC526" s="96" t="inlineStr">
        <is>
          <t>Approximate: derived from Shipping_MMM via standard MMM→RA mapping</t>
        </is>
      </c>
      <c r="AD526" s="96" t="inlineStr">
        <is>
          <t>PHN106</t>
        </is>
      </c>
      <c r="AE526" s="96" t="inlineStr">
        <is>
          <t>South Eastern NSW</t>
        </is>
      </c>
      <c r="AF526" s="112" t="n">
        <v>1</v>
      </c>
    </row>
    <row r="527" ht="15" customHeight="1">
      <c r="A527" s="42" t="n">
        <v>2530</v>
      </c>
      <c r="B527" t="inlineStr">
        <is>
          <t>NSW</t>
        </is>
      </c>
      <c r="C527" t="inlineStr">
        <is>
          <t>2530|NSW</t>
        </is>
      </c>
      <c r="D527" t="inlineStr">
        <is>
          <t>Avondale</t>
        </is>
      </c>
      <c r="E527" t="inlineStr">
        <is>
          <t>Avondale, Brownsville, Cleveland, Dapto, Dombarton</t>
        </is>
      </c>
      <c r="F527" s="30" t="n">
        <v>13</v>
      </c>
      <c r="G527" s="30" t="n">
        <v>13</v>
      </c>
      <c r="H527">
        <f>FALSE()</f>
        <v/>
      </c>
      <c r="J527" t="inlineStr">
        <is>
          <t>WOLLONGONG CITY COUNCIL</t>
        </is>
      </c>
      <c r="K527" t="n">
        <v>1</v>
      </c>
      <c r="L527" t="inlineStr">
        <is>
          <t>MMM1 - Metropolitan area</t>
        </is>
      </c>
      <c r="M527" s="31" t="n">
        <v>0.6383</v>
      </c>
      <c r="N527" t="inlineStr">
        <is>
          <t>1:63.8%; 2:36.2%</t>
        </is>
      </c>
      <c r="O527" s="43" t="n">
        <v>56.4028</v>
      </c>
      <c r="P527" s="43" t="n">
        <v>88.3672</v>
      </c>
      <c r="Q527" t="n">
        <v>1</v>
      </c>
      <c r="R527" t="inlineStr">
        <is>
          <t>MMM1 - Metropolitan area</t>
        </is>
      </c>
      <c r="S527" t="inlineStr">
        <is>
          <t>MMM 2023 (POA concordance)</t>
        </is>
      </c>
      <c r="T527" t="inlineStr">
        <is>
          <t>Illawarra Shoalhaven LHD</t>
        </is>
      </c>
      <c r="U527" t="inlineStr">
        <is>
          <t>X730</t>
        </is>
      </c>
      <c r="V527" s="44" t="n">
        <v>35038</v>
      </c>
      <c r="W527" s="44" t="n">
        <v>1665</v>
      </c>
      <c r="X527" s="43" t="n">
        <v>4.8</v>
      </c>
      <c r="Y527" s="43" t="n">
        <v>993.1</v>
      </c>
      <c r="Z527" t="n">
        <v>5</v>
      </c>
      <c r="AA527" s="96" t="n">
        <v>1</v>
      </c>
      <c r="AB527" s="96" t="inlineStr">
        <is>
          <t>RA1 - Major cities of Australia</t>
        </is>
      </c>
      <c r="AC527" s="96" t="inlineStr">
        <is>
          <t>Approximate: derived from Shipping_MMM via standard MMM→RA mapping</t>
        </is>
      </c>
      <c r="AD527" s="96" t="inlineStr">
        <is>
          <t>PHN106</t>
        </is>
      </c>
      <c r="AE527" s="96" t="inlineStr">
        <is>
          <t>South Eastern NSW</t>
        </is>
      </c>
      <c r="AF527" s="112" t="n">
        <v>1</v>
      </c>
    </row>
    <row r="528" ht="15" customHeight="1">
      <c r="A528" s="42" t="n">
        <v>2533</v>
      </c>
      <c r="B528" t="inlineStr">
        <is>
          <t>NSW</t>
        </is>
      </c>
      <c r="C528" t="inlineStr">
        <is>
          <t>2533|NSW</t>
        </is>
      </c>
      <c r="D528" t="inlineStr">
        <is>
          <t>Bombo</t>
        </is>
      </c>
      <c r="E528" t="inlineStr">
        <is>
          <t>Bombo, Curramore, Jamberoo, Jerrara, Kiama</t>
        </is>
      </c>
      <c r="F528" s="30" t="n">
        <v>9</v>
      </c>
      <c r="G528" s="30" t="n">
        <v>9</v>
      </c>
      <c r="H528">
        <f>FALSE()</f>
        <v/>
      </c>
      <c r="K528" t="n">
        <v>2</v>
      </c>
      <c r="L528" t="inlineStr">
        <is>
          <t>MMM2 - Regional centre</t>
        </is>
      </c>
      <c r="M528" s="31" t="n">
        <v>1</v>
      </c>
      <c r="N528" t="inlineStr">
        <is>
          <t>2:100.0%</t>
        </is>
      </c>
      <c r="O528" s="43" t="n">
        <v>106.4039</v>
      </c>
      <c r="P528" s="43" t="n">
        <v>106.4039</v>
      </c>
      <c r="Q528" t="n">
        <v>2</v>
      </c>
      <c r="R528" t="inlineStr">
        <is>
          <t>MMM2 - Regional centre</t>
        </is>
      </c>
      <c r="S528" t="inlineStr">
        <is>
          <t>MMM 2023 (POA concordance)</t>
        </is>
      </c>
      <c r="T528" t="inlineStr">
        <is>
          <t>Illawarra Shoalhaven LHD</t>
        </is>
      </c>
      <c r="U528" t="inlineStr">
        <is>
          <t>X730</t>
        </is>
      </c>
      <c r="V528" s="44" t="n">
        <v>17177</v>
      </c>
      <c r="W528" s="44" t="n">
        <v>387</v>
      </c>
      <c r="X528" s="43" t="n">
        <v>2.3</v>
      </c>
      <c r="Y528" s="43" t="n">
        <v>1068</v>
      </c>
      <c r="Z528" t="n">
        <v>9</v>
      </c>
      <c r="AA528" s="96" t="n">
        <v>2</v>
      </c>
      <c r="AB528" s="96" t="inlineStr">
        <is>
          <t>RA2 - Inner regional Australia</t>
        </is>
      </c>
      <c r="AC528" s="96" t="inlineStr">
        <is>
          <t>Approximate: derived from Shipping_MMM via standard MMM→RA mapping (MMM2-3 both map to RA2)</t>
        </is>
      </c>
      <c r="AD528" s="96" t="inlineStr">
        <is>
          <t>PHN106</t>
        </is>
      </c>
      <c r="AE528" s="96" t="inlineStr">
        <is>
          <t>South Eastern NSW</t>
        </is>
      </c>
      <c r="AF528" s="112" t="n">
        <v>1</v>
      </c>
    </row>
    <row r="529" ht="15" customHeight="1">
      <c r="A529" s="42" t="n">
        <v>2534</v>
      </c>
      <c r="B529" t="inlineStr">
        <is>
          <t>NSW</t>
        </is>
      </c>
      <c r="C529" t="inlineStr">
        <is>
          <t>2534|NSW</t>
        </is>
      </c>
      <c r="D529" t="inlineStr">
        <is>
          <t>Broughton Village</t>
        </is>
      </c>
      <c r="E529" t="inlineStr">
        <is>
          <t>Broughton Village, Foxground, Gerringong, Gerroa, Rose Valley</t>
        </is>
      </c>
      <c r="F529" s="30" t="n">
        <v>8</v>
      </c>
      <c r="G529" s="30" t="n">
        <v>8</v>
      </c>
      <c r="H529">
        <f>FALSE()</f>
        <v/>
      </c>
      <c r="J529" t="inlineStr">
        <is>
          <t>KIAMA MUNICIPAL COUNCIL</t>
        </is>
      </c>
      <c r="K529" t="n">
        <v>5</v>
      </c>
      <c r="L529" t="inlineStr">
        <is>
          <t>MMM5 - Small rural town</t>
        </is>
      </c>
      <c r="M529" s="31" t="n">
        <v>0.768</v>
      </c>
      <c r="N529" t="inlineStr">
        <is>
          <t>5:76.8%; 2:23.2%</t>
        </is>
      </c>
      <c r="O529" s="43" t="n">
        <v>58.5401</v>
      </c>
      <c r="P529" s="43" t="n">
        <v>76.2287</v>
      </c>
      <c r="Q529" t="n">
        <v>5</v>
      </c>
      <c r="R529" t="inlineStr">
        <is>
          <t>MMM5 - Small rural town</t>
        </is>
      </c>
      <c r="S529" t="inlineStr">
        <is>
          <t>MMM 2023 (POA concordance)</t>
        </is>
      </c>
      <c r="T529" t="inlineStr">
        <is>
          <t>Illawarra Shoalhaven LHD</t>
        </is>
      </c>
      <c r="U529" t="inlineStr">
        <is>
          <t>X730</t>
        </is>
      </c>
      <c r="V529" s="44" t="n">
        <v>5767</v>
      </c>
      <c r="W529" s="44" t="n">
        <v>146</v>
      </c>
      <c r="X529" s="43" t="n">
        <v>2.5</v>
      </c>
      <c r="Y529" s="43" t="n">
        <v>1075.9</v>
      </c>
      <c r="Z529" t="n">
        <v>9</v>
      </c>
      <c r="AA529" s="96" t="n">
        <v>3</v>
      </c>
      <c r="AB529" s="96" t="inlineStr">
        <is>
          <t>RA3 - Outer regional Australia</t>
        </is>
      </c>
      <c r="AC529" s="96" t="inlineStr">
        <is>
          <t>Approximate: derived from Shipping_MMM via standard MMM→RA mapping (MMM4-5 both map to RA3; some MMM5 areas may be RA2)</t>
        </is>
      </c>
      <c r="AD529" s="96" t="inlineStr">
        <is>
          <t>PHN106</t>
        </is>
      </c>
      <c r="AE529" s="96" t="inlineStr">
        <is>
          <t>South Eastern NSW</t>
        </is>
      </c>
      <c r="AF529" s="112" t="n">
        <v>1</v>
      </c>
    </row>
    <row r="530" ht="15" customHeight="1">
      <c r="A530" s="42" t="n">
        <v>2535</v>
      </c>
      <c r="B530" t="inlineStr">
        <is>
          <t>NSW</t>
        </is>
      </c>
      <c r="C530" t="inlineStr">
        <is>
          <t>2535|NSW</t>
        </is>
      </c>
      <c r="D530" t="inlineStr">
        <is>
          <t>Back Forest</t>
        </is>
      </c>
      <c r="E530" t="inlineStr">
        <is>
          <t>Back Forest, Bellawongarah, Berry, Berry Mountain, Brogers Creek</t>
        </is>
      </c>
      <c r="F530" s="30" t="n">
        <v>15</v>
      </c>
      <c r="G530" s="30" t="n">
        <v>15</v>
      </c>
      <c r="H530">
        <f>FALSE()</f>
        <v/>
      </c>
      <c r="J530" t="inlineStr">
        <is>
          <t>SHOALHAVEN CITY COUNCIL</t>
        </is>
      </c>
      <c r="K530" t="n">
        <v>5</v>
      </c>
      <c r="L530" t="inlineStr">
        <is>
          <t>MMM5 - Small rural town</t>
        </is>
      </c>
      <c r="M530" s="31" t="n">
        <v>0.5302</v>
      </c>
      <c r="N530" t="inlineStr">
        <is>
          <t>5:53.0%; 3:30.6%; 2:16.3%</t>
        </is>
      </c>
      <c r="O530" s="43" t="n">
        <v>131.4818</v>
      </c>
      <c r="P530" s="43" t="n">
        <v>247.9753</v>
      </c>
      <c r="Q530" t="n">
        <v>5</v>
      </c>
      <c r="R530" t="inlineStr">
        <is>
          <t>MMM5 - Small rural town</t>
        </is>
      </c>
      <c r="S530" t="inlineStr">
        <is>
          <t>MMM 2023 (POA concordance)</t>
        </is>
      </c>
      <c r="T530" t="inlineStr">
        <is>
          <t>Illawarra Shoalhaven LHD</t>
        </is>
      </c>
      <c r="U530" t="inlineStr">
        <is>
          <t>X730</t>
        </is>
      </c>
      <c r="V530" s="44" t="n">
        <v>7993</v>
      </c>
      <c r="W530" s="44" t="n">
        <v>212</v>
      </c>
      <c r="X530" s="43" t="n">
        <v>2.7</v>
      </c>
      <c r="Y530" s="43" t="n">
        <v>1045</v>
      </c>
      <c r="Z530" t="n">
        <v>8</v>
      </c>
      <c r="AA530" s="96" t="n">
        <v>3</v>
      </c>
      <c r="AB530" s="96" t="inlineStr">
        <is>
          <t>RA3 - Outer regional Australia</t>
        </is>
      </c>
      <c r="AC530" s="96" t="inlineStr">
        <is>
          <t>Approximate: derived from Shipping_MMM via standard MMM→RA mapping (MMM4-5 both map to RA3; some MMM5 areas may be RA2)</t>
        </is>
      </c>
      <c r="AD530" s="96" t="inlineStr">
        <is>
          <t>PHN106</t>
        </is>
      </c>
      <c r="AE530" s="96" t="inlineStr">
        <is>
          <t>South Eastern NSW</t>
        </is>
      </c>
      <c r="AF530" s="112" t="n">
        <v>1</v>
      </c>
    </row>
    <row r="531" ht="15" customHeight="1">
      <c r="A531" s="42" t="n">
        <v>2536</v>
      </c>
      <c r="B531" t="inlineStr">
        <is>
          <t>NSW</t>
        </is>
      </c>
      <c r="C531" t="inlineStr">
        <is>
          <t>2536|NSW</t>
        </is>
      </c>
      <c r="D531" t="inlineStr">
        <is>
          <t>Batehaven</t>
        </is>
      </c>
      <c r="E531" t="inlineStr">
        <is>
          <t>Batehaven, Batemans Bay, Benandarah, Bimbimbie, Buckenbowra</t>
        </is>
      </c>
      <c r="F531" s="30" t="n">
        <v>28</v>
      </c>
      <c r="G531" s="30" t="n">
        <v>28</v>
      </c>
      <c r="H531">
        <f>FALSE()</f>
        <v/>
      </c>
      <c r="J531" t="inlineStr">
        <is>
          <t>EUROBODALLA SHIRE COUNCIL</t>
        </is>
      </c>
      <c r="K531" t="n">
        <v>5</v>
      </c>
      <c r="L531" t="inlineStr">
        <is>
          <t>MMM5 - Small rural town</t>
        </is>
      </c>
      <c r="M531" s="31" t="n">
        <v>0.642</v>
      </c>
      <c r="N531" t="inlineStr">
        <is>
          <t>5:64.2%; 4:35.8%; 6:0.0%</t>
        </is>
      </c>
      <c r="O531" s="43" t="n">
        <v>625.8801999999999</v>
      </c>
      <c r="P531" s="43" t="n">
        <v>974.8377</v>
      </c>
      <c r="Q531" t="n">
        <v>5</v>
      </c>
      <c r="R531" t="inlineStr">
        <is>
          <t>MMM5 - Small rural town</t>
        </is>
      </c>
      <c r="S531" t="inlineStr">
        <is>
          <t>MMM 2023 (POA concordance)</t>
        </is>
      </c>
      <c r="T531" t="inlineStr">
        <is>
          <t>Southern NSW LHD</t>
        </is>
      </c>
      <c r="U531" t="inlineStr">
        <is>
          <t>X830</t>
        </is>
      </c>
      <c r="V531" s="44" t="n">
        <v>19333</v>
      </c>
      <c r="W531" s="44" t="n">
        <v>1349</v>
      </c>
      <c r="X531" s="43" t="n">
        <v>7</v>
      </c>
      <c r="Y531" s="43" t="n">
        <v>970.2</v>
      </c>
      <c r="Z531" t="n">
        <v>4</v>
      </c>
      <c r="AA531" s="96" t="n">
        <v>3</v>
      </c>
      <c r="AB531" s="96" t="inlineStr">
        <is>
          <t>RA3 - Outer regional Australia</t>
        </is>
      </c>
      <c r="AC531" s="96" t="inlineStr">
        <is>
          <t>Approximate: derived from Shipping_MMM via standard MMM→RA mapping (MMM4-5 both map to RA3; some MMM5 areas may be RA2)</t>
        </is>
      </c>
      <c r="AD531" s="96" t="inlineStr">
        <is>
          <t>PHN106</t>
        </is>
      </c>
      <c r="AE531" s="96" t="inlineStr">
        <is>
          <t>South Eastern NSW</t>
        </is>
      </c>
      <c r="AF531" s="112" t="n">
        <v>1</v>
      </c>
    </row>
    <row r="532" ht="15" customHeight="1">
      <c r="A532" s="42" t="n">
        <v>2537</v>
      </c>
      <c r="B532" t="inlineStr">
        <is>
          <t>NSW</t>
        </is>
      </c>
      <c r="C532" t="inlineStr">
        <is>
          <t>2537|NSW</t>
        </is>
      </c>
      <c r="D532" t="inlineStr">
        <is>
          <t>Bergalia</t>
        </is>
      </c>
      <c r="E532" t="inlineStr">
        <is>
          <t>Bergalia, Bingie, Broulee, Coila, Congo</t>
        </is>
      </c>
      <c r="F532" s="30" t="n">
        <v>17</v>
      </c>
      <c r="G532" s="30" t="n">
        <v>17</v>
      </c>
      <c r="H532">
        <f>FALSE()</f>
        <v/>
      </c>
      <c r="K532" t="n">
        <v>5</v>
      </c>
      <c r="L532" t="inlineStr">
        <is>
          <t>MMM5 - Small rural town</t>
        </is>
      </c>
      <c r="M532" s="31" t="n">
        <v>0.9967</v>
      </c>
      <c r="N532" t="inlineStr">
        <is>
          <t>5:99.7%; 4:0.3%</t>
        </is>
      </c>
      <c r="O532" s="43" t="n">
        <v>1163.143</v>
      </c>
      <c r="P532" s="43" t="n">
        <v>1167.0234</v>
      </c>
      <c r="Q532" t="n">
        <v>5</v>
      </c>
      <c r="R532" t="inlineStr">
        <is>
          <t>MMM5 - Small rural town</t>
        </is>
      </c>
      <c r="S532" t="inlineStr">
        <is>
          <t>MMM 2023 (POA concordance)</t>
        </is>
      </c>
      <c r="T532" t="inlineStr">
        <is>
          <t>Southern NSW LHD</t>
        </is>
      </c>
      <c r="U532" t="inlineStr">
        <is>
          <t>X830</t>
        </is>
      </c>
      <c r="V532" s="44" t="n">
        <v>12981</v>
      </c>
      <c r="W532" s="44" t="n">
        <v>595</v>
      </c>
      <c r="X532" s="43" t="n">
        <v>4.6</v>
      </c>
      <c r="Y532" s="43" t="n">
        <v>1006.2</v>
      </c>
      <c r="Z532" t="n">
        <v>6</v>
      </c>
      <c r="AA532" s="96" t="n">
        <v>3</v>
      </c>
      <c r="AB532" s="96" t="inlineStr">
        <is>
          <t>RA3 - Outer regional Australia</t>
        </is>
      </c>
      <c r="AC532" s="96" t="inlineStr">
        <is>
          <t>Approximate: derived from Shipping_MMM via standard MMM→RA mapping (MMM4-5 both map to RA3; some MMM5 areas may be RA2)</t>
        </is>
      </c>
      <c r="AD532" s="96" t="inlineStr">
        <is>
          <t>PHN106</t>
        </is>
      </c>
      <c r="AE532" s="96" t="inlineStr">
        <is>
          <t>South Eastern NSW</t>
        </is>
      </c>
      <c r="AF532" s="112" t="n">
        <v>1</v>
      </c>
    </row>
    <row r="533" ht="15" customHeight="1">
      <c r="A533" s="42" t="n">
        <v>2538</v>
      </c>
      <c r="B533" t="inlineStr">
        <is>
          <t>NSW</t>
        </is>
      </c>
      <c r="C533" t="inlineStr">
        <is>
          <t>2538|NSW</t>
        </is>
      </c>
      <c r="D533" t="inlineStr">
        <is>
          <t>Brooman</t>
        </is>
      </c>
      <c r="E533" t="inlineStr">
        <is>
          <t>Brooman, Little Forest, Milton, Mogood, Morton</t>
        </is>
      </c>
      <c r="F533" s="30" t="n">
        <v>8</v>
      </c>
      <c r="G533" s="30" t="n">
        <v>8</v>
      </c>
      <c r="H533">
        <f>FALSE()</f>
        <v/>
      </c>
      <c r="J533" t="inlineStr">
        <is>
          <t>RICHMOND VALLEY COUNCIL</t>
        </is>
      </c>
      <c r="K533" t="n">
        <v>5</v>
      </c>
      <c r="L533" t="inlineStr">
        <is>
          <t>MMM5 - Small rural town</t>
        </is>
      </c>
      <c r="M533" s="31" t="n">
        <v>0.8181</v>
      </c>
      <c r="N533" t="inlineStr">
        <is>
          <t>5:81.8%; 4:18.2%</t>
        </is>
      </c>
      <c r="O533" s="43" t="n">
        <v>319.468</v>
      </c>
      <c r="P533" s="43" t="n">
        <v>390.494</v>
      </c>
      <c r="Q533" t="n">
        <v>5</v>
      </c>
      <c r="R533" t="inlineStr">
        <is>
          <t>MMM5 - Small rural town</t>
        </is>
      </c>
      <c r="S533" t="inlineStr">
        <is>
          <t>MMM 2023 (POA concordance)</t>
        </is>
      </c>
      <c r="T533" t="inlineStr">
        <is>
          <t>Illawarra Shoalhaven LHD</t>
        </is>
      </c>
      <c r="U533" t="inlineStr">
        <is>
          <t>X730</t>
        </is>
      </c>
      <c r="V533" s="44" t="n">
        <v>2580</v>
      </c>
      <c r="W533" s="44" t="n">
        <v>61</v>
      </c>
      <c r="X533" s="43" t="n">
        <v>2.4</v>
      </c>
      <c r="Y533" s="43" t="n">
        <v>1042.6</v>
      </c>
      <c r="Z533" t="n">
        <v>8</v>
      </c>
      <c r="AA533" s="96" t="n">
        <v>3</v>
      </c>
      <c r="AB533" s="96" t="inlineStr">
        <is>
          <t>RA3 - Outer regional Australia</t>
        </is>
      </c>
      <c r="AC533" s="96" t="inlineStr">
        <is>
          <t>Approximate: derived from Shipping_MMM via standard MMM→RA mapping (MMM4-5 both map to RA3; some MMM5 areas may be RA2)</t>
        </is>
      </c>
      <c r="AD533" s="96" t="inlineStr">
        <is>
          <t>PHN106</t>
        </is>
      </c>
      <c r="AE533" s="96" t="inlineStr">
        <is>
          <t>South Eastern NSW</t>
        </is>
      </c>
      <c r="AF533" s="112" t="n">
        <v>1</v>
      </c>
    </row>
    <row r="534" ht="15" customHeight="1">
      <c r="A534" s="42" t="n">
        <v>2539</v>
      </c>
      <c r="B534" t="inlineStr">
        <is>
          <t>NSW</t>
        </is>
      </c>
      <c r="C534" t="inlineStr">
        <is>
          <t>2539|NSW</t>
        </is>
      </c>
      <c r="D534" t="inlineStr">
        <is>
          <t>Bawley Point</t>
        </is>
      </c>
      <c r="E534" t="inlineStr">
        <is>
          <t>Bawley Point, Bendalong, Berringer Lake, Burrill Lake, Cockwhy</t>
        </is>
      </c>
      <c r="F534" s="30" t="n">
        <v>26</v>
      </c>
      <c r="G534" s="30" t="n">
        <v>26</v>
      </c>
      <c r="H534">
        <f>FALSE()</f>
        <v/>
      </c>
      <c r="J534" t="inlineStr">
        <is>
          <t>SHOALHAVEN CITY COUNCIL</t>
        </is>
      </c>
      <c r="K534" t="n">
        <v>5</v>
      </c>
      <c r="L534" t="inlineStr">
        <is>
          <t>MMM5 - Small rural town</t>
        </is>
      </c>
      <c r="M534" s="31" t="n">
        <v>0.8831</v>
      </c>
      <c r="N534" t="inlineStr">
        <is>
          <t>5:88.3%; 4:11.7%</t>
        </is>
      </c>
      <c r="O534" s="43" t="n">
        <v>605.8535000000001</v>
      </c>
      <c r="P534" s="43" t="n">
        <v>686.0289</v>
      </c>
      <c r="Q534" t="n">
        <v>5</v>
      </c>
      <c r="R534" t="inlineStr">
        <is>
          <t>MMM5 - Small rural town</t>
        </is>
      </c>
      <c r="S534" t="inlineStr">
        <is>
          <t>MMM 2023 (POA concordance)</t>
        </is>
      </c>
      <c r="T534" t="inlineStr">
        <is>
          <t>Illawarra Shoalhaven LHD</t>
        </is>
      </c>
      <c r="U534" t="inlineStr">
        <is>
          <t>X730</t>
        </is>
      </c>
      <c r="V534" s="44" t="n">
        <v>20305</v>
      </c>
      <c r="W534" s="44" t="n">
        <v>806</v>
      </c>
      <c r="X534" s="43" t="n">
        <v>4</v>
      </c>
      <c r="Y534" s="43" t="n">
        <v>992.4</v>
      </c>
      <c r="Z534" t="n">
        <v>5</v>
      </c>
      <c r="AA534" s="96" t="n">
        <v>3</v>
      </c>
      <c r="AB534" s="96" t="inlineStr">
        <is>
          <t>RA3 - Outer regional Australia</t>
        </is>
      </c>
      <c r="AC534" s="96" t="inlineStr">
        <is>
          <t>Approximate: derived from Shipping_MMM via standard MMM→RA mapping (MMM4-5 both map to RA3; some MMM5 areas may be RA2)</t>
        </is>
      </c>
      <c r="AD534" s="96" t="inlineStr">
        <is>
          <t>PHN106</t>
        </is>
      </c>
      <c r="AE534" s="96" t="inlineStr">
        <is>
          <t>South Eastern NSW</t>
        </is>
      </c>
      <c r="AF534" s="112" t="n">
        <v>1</v>
      </c>
    </row>
    <row r="535" ht="15" customHeight="1">
      <c r="A535" s="42" t="n">
        <v>2540</v>
      </c>
      <c r="B535" t="inlineStr">
        <is>
          <t>ACT</t>
        </is>
      </c>
      <c r="C535" t="inlineStr">
        <is>
          <t>2540|ACT</t>
        </is>
      </c>
      <c r="D535" t="inlineStr">
        <is>
          <t>Hmas Creswell</t>
        </is>
      </c>
      <c r="E535" t="inlineStr">
        <is>
          <t>Hmas Creswell, Jervis Bay, Wreck Bay</t>
        </is>
      </c>
      <c r="F535" s="30" t="n">
        <v>3</v>
      </c>
      <c r="G535" s="30" t="n">
        <v>3</v>
      </c>
      <c r="H535">
        <f>FALSE()</f>
        <v/>
      </c>
      <c r="K535" t="n">
        <v>5</v>
      </c>
      <c r="L535" t="inlineStr">
        <is>
          <t>MMM5 - Small rural town</t>
        </is>
      </c>
      <c r="M535" s="31" t="n">
        <v>0.5427999999999999</v>
      </c>
      <c r="N535" t="inlineStr">
        <is>
          <t>5:54.3%; 3:34.2%; 4:11.5%</t>
        </is>
      </c>
      <c r="O535" s="43" t="n">
        <v>1031.7447</v>
      </c>
      <c r="P535" s="43" t="n">
        <v>1900.6655</v>
      </c>
      <c r="Q535" t="n">
        <v>5</v>
      </c>
      <c r="R535" t="inlineStr">
        <is>
          <t>MMM5 - Small rural town</t>
        </is>
      </c>
      <c r="S535" t="inlineStr">
        <is>
          <t>MMM 2023 (POA concordance)</t>
        </is>
      </c>
      <c r="T535" t="inlineStr">
        <is>
          <t>Illawarra Shoalhaven LHD</t>
        </is>
      </c>
      <c r="U535" t="inlineStr">
        <is>
          <t>X730</t>
        </is>
      </c>
      <c r="V535" s="44" t="n">
        <v>48267</v>
      </c>
      <c r="W535" s="44" t="n">
        <v>3347</v>
      </c>
      <c r="X535" s="43" t="n">
        <v>6.9</v>
      </c>
      <c r="Y535" s="43" t="n">
        <v>989.1</v>
      </c>
      <c r="Z535" t="n">
        <v>5</v>
      </c>
      <c r="AA535" s="96" t="n">
        <v>3</v>
      </c>
      <c r="AB535" s="96" t="inlineStr">
        <is>
          <t>RA3 - Outer regional Australia</t>
        </is>
      </c>
      <c r="AC535" s="96" t="inlineStr">
        <is>
          <t>Approximate: derived from Shipping_MMM via standard MMM→RA mapping (MMM4-5 both map to RA3; some MMM5 areas may be RA2)</t>
        </is>
      </c>
      <c r="AD535" s="96" t="inlineStr">
        <is>
          <t>PHN106</t>
        </is>
      </c>
      <c r="AE535" s="96" t="inlineStr">
        <is>
          <t>South Eastern NSW</t>
        </is>
      </c>
      <c r="AF535" s="112" t="n">
        <v>1</v>
      </c>
    </row>
    <row r="536" ht="15" customHeight="1">
      <c r="A536" s="42" t="n">
        <v>2540</v>
      </c>
      <c r="B536" t="inlineStr">
        <is>
          <t>NSW</t>
        </is>
      </c>
      <c r="C536" t="inlineStr">
        <is>
          <t>2540|NSW</t>
        </is>
      </c>
      <c r="D536" t="inlineStr">
        <is>
          <t>Badagarang</t>
        </is>
      </c>
      <c r="E536" t="inlineStr">
        <is>
          <t>Badagarang, Bamarang, Barringella, Basin View, Beecroft Peninsula</t>
        </is>
      </c>
      <c r="F536" s="30" t="n">
        <v>67</v>
      </c>
      <c r="G536" s="30" t="n">
        <v>67</v>
      </c>
      <c r="H536">
        <f>FALSE()</f>
        <v/>
      </c>
      <c r="J536" t="inlineStr">
        <is>
          <t>COWRA SHIRE COUNCIL</t>
        </is>
      </c>
      <c r="K536" t="n">
        <v>5</v>
      </c>
      <c r="L536" t="inlineStr">
        <is>
          <t>MMM5 - Small rural town</t>
        </is>
      </c>
      <c r="M536" s="31" t="n">
        <v>0.5427999999999999</v>
      </c>
      <c r="N536" t="inlineStr">
        <is>
          <t>5:54.3%; 3:34.2%; 4:11.5%</t>
        </is>
      </c>
      <c r="O536" s="43" t="n">
        <v>1031.7447</v>
      </c>
      <c r="P536" s="43" t="n">
        <v>1900.6655</v>
      </c>
      <c r="Q536" t="n">
        <v>5</v>
      </c>
      <c r="R536" t="inlineStr">
        <is>
          <t>MMM5 - Small rural town</t>
        </is>
      </c>
      <c r="S536" t="inlineStr">
        <is>
          <t>MMM 2023 (POA concordance)</t>
        </is>
      </c>
      <c r="T536" t="inlineStr">
        <is>
          <t>Illawarra Shoalhaven LHD</t>
        </is>
      </c>
      <c r="U536" t="inlineStr">
        <is>
          <t>X730</t>
        </is>
      </c>
      <c r="V536" s="44" t="n">
        <v>48267</v>
      </c>
      <c r="W536" s="44" t="n">
        <v>3347</v>
      </c>
      <c r="X536" s="43" t="n">
        <v>6.9</v>
      </c>
      <c r="Y536" s="43" t="n">
        <v>989.1</v>
      </c>
      <c r="Z536" t="n">
        <v>5</v>
      </c>
      <c r="AA536" s="96" t="n">
        <v>3</v>
      </c>
      <c r="AB536" s="96" t="inlineStr">
        <is>
          <t>RA3 - Outer regional Australia</t>
        </is>
      </c>
      <c r="AC536" s="96" t="inlineStr">
        <is>
          <t>Approximate: derived from Shipping_MMM via standard MMM→RA mapping (MMM4-5 both map to RA3; some MMM5 areas may be RA2)</t>
        </is>
      </c>
      <c r="AD536" s="96" t="inlineStr">
        <is>
          <t>PHN106</t>
        </is>
      </c>
      <c r="AE536" s="96" t="inlineStr">
        <is>
          <t>South Eastern NSW</t>
        </is>
      </c>
      <c r="AF536" s="112" t="n">
        <v>1</v>
      </c>
    </row>
    <row r="537" ht="15" customHeight="1">
      <c r="A537" s="42" t="n">
        <v>2541</v>
      </c>
      <c r="B537" t="inlineStr">
        <is>
          <t>NSW</t>
        </is>
      </c>
      <c r="C537" t="inlineStr">
        <is>
          <t>2541|NSW</t>
        </is>
      </c>
      <c r="D537" t="inlineStr">
        <is>
          <t>Bangalee</t>
        </is>
      </c>
      <c r="E537" t="inlineStr">
        <is>
          <t>Bangalee, Bomaderry, North Nowra, Nowra, Nowra Dc</t>
        </is>
      </c>
      <c r="F537" s="30" t="n">
        <v>8</v>
      </c>
      <c r="G537" s="30" t="n">
        <v>8</v>
      </c>
      <c r="H537">
        <f>FALSE()</f>
        <v/>
      </c>
      <c r="J537" t="inlineStr">
        <is>
          <t>PO BOXES</t>
        </is>
      </c>
      <c r="K537" t="n">
        <v>3</v>
      </c>
      <c r="L537" t="inlineStr">
        <is>
          <t>MMM3 - Large rural town</t>
        </is>
      </c>
      <c r="M537" s="31" t="n">
        <v>1</v>
      </c>
      <c r="N537" t="inlineStr">
        <is>
          <t>3:100.0%</t>
        </is>
      </c>
      <c r="O537" s="43" t="n">
        <v>45.4321</v>
      </c>
      <c r="P537" s="43" t="n">
        <v>45.432</v>
      </c>
      <c r="Q537" t="n">
        <v>3</v>
      </c>
      <c r="R537" t="inlineStr">
        <is>
          <t>MMM3 - Large rural town</t>
        </is>
      </c>
      <c r="S537" t="inlineStr">
        <is>
          <t>MMM 2023 (POA concordance)</t>
        </is>
      </c>
      <c r="T537" t="inlineStr">
        <is>
          <t>Illawarra Shoalhaven LHD</t>
        </is>
      </c>
      <c r="U537" t="inlineStr">
        <is>
          <t>X730</t>
        </is>
      </c>
      <c r="V537" s="44" t="n">
        <v>28038</v>
      </c>
      <c r="W537" s="44" t="n">
        <v>2793</v>
      </c>
      <c r="X537" s="43" t="n">
        <v>10</v>
      </c>
      <c r="Y537" s="43" t="n">
        <v>923.6</v>
      </c>
      <c r="Z537" t="n">
        <v>2</v>
      </c>
      <c r="AA537" s="96" t="n">
        <v>2</v>
      </c>
      <c r="AB537" s="96" t="inlineStr">
        <is>
          <t>RA2 - Inner regional Australia</t>
        </is>
      </c>
      <c r="AC537" s="96" t="inlineStr">
        <is>
          <t>Approximate: derived from Shipping_MMM via standard MMM→RA mapping (MMM2-3 both map to RA2)</t>
        </is>
      </c>
      <c r="AD537" s="96" t="inlineStr">
        <is>
          <t>PHN106</t>
        </is>
      </c>
      <c r="AE537" s="96" t="inlineStr">
        <is>
          <t>South Eastern NSW</t>
        </is>
      </c>
      <c r="AF537" s="112" t="n">
        <v>1</v>
      </c>
    </row>
    <row r="538" ht="15" customHeight="1">
      <c r="A538" s="42" t="n">
        <v>2545</v>
      </c>
      <c r="B538" t="inlineStr">
        <is>
          <t>NSW</t>
        </is>
      </c>
      <c r="C538" t="inlineStr">
        <is>
          <t>2545|NSW</t>
        </is>
      </c>
      <c r="D538" t="inlineStr">
        <is>
          <t>Belowra</t>
        </is>
      </c>
      <c r="E538" t="inlineStr">
        <is>
          <t>Belowra, Bodalla, Cadgee, Eurobodalla, Nerrigundah</t>
        </is>
      </c>
      <c r="F538" s="30" t="n">
        <v>6</v>
      </c>
      <c r="G538" s="30" t="n">
        <v>6</v>
      </c>
      <c r="H538">
        <f>FALSE()</f>
        <v/>
      </c>
      <c r="K538" t="n">
        <v>5</v>
      </c>
      <c r="L538" t="inlineStr">
        <is>
          <t>MMM5 - Small rural town</t>
        </is>
      </c>
      <c r="M538" s="31" t="n">
        <v>1</v>
      </c>
      <c r="N538" t="inlineStr">
        <is>
          <t>5:100.0%</t>
        </is>
      </c>
      <c r="O538" s="43" t="n">
        <v>876.5465</v>
      </c>
      <c r="P538" s="43" t="n">
        <v>876.5468</v>
      </c>
      <c r="Q538" t="n">
        <v>5</v>
      </c>
      <c r="R538" t="inlineStr">
        <is>
          <t>MMM5 - Small rural town</t>
        </is>
      </c>
      <c r="S538" t="inlineStr">
        <is>
          <t>MMM 2023 (POA concordance)</t>
        </is>
      </c>
      <c r="T538" t="inlineStr">
        <is>
          <t>Southern NSW LHD</t>
        </is>
      </c>
      <c r="U538" t="inlineStr">
        <is>
          <t>X830</t>
        </is>
      </c>
      <c r="V538" s="44" t="n">
        <v>1117</v>
      </c>
      <c r="W538" s="44" t="n">
        <v>87</v>
      </c>
      <c r="X538" s="43" t="n">
        <v>7.8</v>
      </c>
      <c r="Y538" s="43" t="n">
        <v>987.1</v>
      </c>
      <c r="Z538" t="n">
        <v>5</v>
      </c>
      <c r="AA538" s="96" t="n">
        <v>3</v>
      </c>
      <c r="AB538" s="96" t="inlineStr">
        <is>
          <t>RA3 - Outer regional Australia</t>
        </is>
      </c>
      <c r="AC538" s="96" t="inlineStr">
        <is>
          <t>Approximate: derived from Shipping_MMM via standard MMM→RA mapping (MMM4-5 both map to RA3; some MMM5 areas may be RA2)</t>
        </is>
      </c>
      <c r="AD538" s="96" t="inlineStr">
        <is>
          <t>PHN106</t>
        </is>
      </c>
      <c r="AE538" s="96" t="inlineStr">
        <is>
          <t>South Eastern NSW</t>
        </is>
      </c>
      <c r="AF538" s="112" t="n">
        <v>1</v>
      </c>
    </row>
    <row r="539" ht="15" customHeight="1">
      <c r="A539" s="42" t="n">
        <v>2546</v>
      </c>
      <c r="B539" t="inlineStr">
        <is>
          <t>NSW</t>
        </is>
      </c>
      <c r="C539" t="inlineStr">
        <is>
          <t>2546|NSW</t>
        </is>
      </c>
      <c r="D539" t="inlineStr">
        <is>
          <t>Akolele</t>
        </is>
      </c>
      <c r="E539" t="inlineStr">
        <is>
          <t>Akolele, Barragga Bay, Bermagui, Central Tilba, Corunna</t>
        </is>
      </c>
      <c r="F539" s="30" t="n">
        <v>17</v>
      </c>
      <c r="G539" s="30" t="n">
        <v>17</v>
      </c>
      <c r="H539">
        <f>FALSE()</f>
        <v/>
      </c>
      <c r="K539" t="n">
        <v>5</v>
      </c>
      <c r="L539" t="inlineStr">
        <is>
          <t>MMM5 - Small rural town</t>
        </is>
      </c>
      <c r="M539" s="31" t="n">
        <v>1</v>
      </c>
      <c r="N539" t="inlineStr">
        <is>
          <t>5:100.0%</t>
        </is>
      </c>
      <c r="O539" s="43" t="n">
        <v>911.2679000000001</v>
      </c>
      <c r="P539" s="43" t="n">
        <v>911.2673</v>
      </c>
      <c r="Q539" t="n">
        <v>5</v>
      </c>
      <c r="R539" t="inlineStr">
        <is>
          <t>MMM5 - Small rural town</t>
        </is>
      </c>
      <c r="S539" t="inlineStr">
        <is>
          <t>MMM 2023 (POA concordance)</t>
        </is>
      </c>
      <c r="T539" t="inlineStr">
        <is>
          <t>Southern NSW LHD</t>
        </is>
      </c>
      <c r="U539" t="inlineStr">
        <is>
          <t>X830</t>
        </is>
      </c>
      <c r="V539" s="44" t="n">
        <v>10066</v>
      </c>
      <c r="W539" s="44" t="n">
        <v>514</v>
      </c>
      <c r="X539" s="43" t="n">
        <v>5.1</v>
      </c>
      <c r="Y539" s="43" t="n">
        <v>986.3</v>
      </c>
      <c r="Z539" t="n">
        <v>5</v>
      </c>
      <c r="AA539" s="96" t="n">
        <v>3</v>
      </c>
      <c r="AB539" s="96" t="inlineStr">
        <is>
          <t>RA3 - Outer regional Australia</t>
        </is>
      </c>
      <c r="AC539" s="96" t="inlineStr">
        <is>
          <t>Approximate: derived from Shipping_MMM via standard MMM→RA mapping (MMM4-5 both map to RA3; some MMM5 areas may be RA2)</t>
        </is>
      </c>
      <c r="AD539" s="96" t="inlineStr">
        <is>
          <t>PHN106</t>
        </is>
      </c>
      <c r="AE539" s="96" t="inlineStr">
        <is>
          <t>South Eastern NSW</t>
        </is>
      </c>
      <c r="AF539" s="112" t="n">
        <v>1</v>
      </c>
    </row>
    <row r="540" ht="15" customHeight="1">
      <c r="A540" s="42" t="n">
        <v>2548</v>
      </c>
      <c r="B540" t="inlineStr">
        <is>
          <t>NSW</t>
        </is>
      </c>
      <c r="C540" t="inlineStr">
        <is>
          <t>2548|NSW</t>
        </is>
      </c>
      <c r="D540" t="inlineStr">
        <is>
          <t>Berrambool</t>
        </is>
      </c>
      <c r="E540" t="inlineStr">
        <is>
          <t>Berrambool, Bournda, Merimbula, Mirador, Tura Beach</t>
        </is>
      </c>
      <c r="F540" s="30" t="n">
        <v>6</v>
      </c>
      <c r="G540" s="30" t="n">
        <v>6</v>
      </c>
      <c r="H540">
        <f>FALSE()</f>
        <v/>
      </c>
      <c r="K540" t="n">
        <v>4</v>
      </c>
      <c r="L540" t="inlineStr">
        <is>
          <t>MMM4 - Medium rural town</t>
        </is>
      </c>
      <c r="M540" s="31" t="n">
        <v>0.8297</v>
      </c>
      <c r="N540" t="inlineStr">
        <is>
          <t>4:83.0%; 5:17.0%</t>
        </is>
      </c>
      <c r="O540" s="43" t="n">
        <v>99.6592</v>
      </c>
      <c r="P540" s="43" t="n">
        <v>120.1179</v>
      </c>
      <c r="Q540" t="n">
        <v>4</v>
      </c>
      <c r="R540" t="inlineStr">
        <is>
          <t>MMM4 - Medium rural town</t>
        </is>
      </c>
      <c r="S540" t="inlineStr">
        <is>
          <t>MMM 2023 (POA concordance)</t>
        </is>
      </c>
      <c r="T540" t="inlineStr">
        <is>
          <t>Southern NSW LHD</t>
        </is>
      </c>
      <c r="U540" t="inlineStr">
        <is>
          <t>X830</t>
        </is>
      </c>
      <c r="V540" s="44" t="n">
        <v>8419</v>
      </c>
      <c r="W540" s="44" t="n">
        <v>200</v>
      </c>
      <c r="X540" s="43" t="n">
        <v>2.4</v>
      </c>
      <c r="Y540" s="43" t="n">
        <v>1012.3</v>
      </c>
      <c r="Z540" t="n">
        <v>6</v>
      </c>
      <c r="AA540" s="96" t="n">
        <v>3</v>
      </c>
      <c r="AB540" s="96" t="inlineStr">
        <is>
          <t>RA3 - Outer regional Australia</t>
        </is>
      </c>
      <c r="AC540" s="96" t="inlineStr">
        <is>
          <t>Approximate: derived from Shipping_MMM via standard MMM→RA mapping (MMM4-5 both map to RA3; some MMM5 areas may be RA2)</t>
        </is>
      </c>
      <c r="AD540" s="96" t="inlineStr">
        <is>
          <t>PHN106</t>
        </is>
      </c>
      <c r="AE540" s="96" t="inlineStr">
        <is>
          <t>South Eastern NSW</t>
        </is>
      </c>
      <c r="AF540" s="112" t="n">
        <v>1</v>
      </c>
    </row>
    <row r="541" ht="15" customHeight="1">
      <c r="A541" s="42" t="n">
        <v>2549</v>
      </c>
      <c r="B541" t="inlineStr">
        <is>
          <t>NSW</t>
        </is>
      </c>
      <c r="C541" t="inlineStr">
        <is>
          <t>2549|NSW</t>
        </is>
      </c>
      <c r="D541" t="inlineStr">
        <is>
          <t>Bald Hills</t>
        </is>
      </c>
      <c r="E541" t="inlineStr">
        <is>
          <t>Bald Hills, Broadwater, Greigs Flat, Lochiel, Millingandi</t>
        </is>
      </c>
      <c r="F541" s="30" t="n">
        <v>9</v>
      </c>
      <c r="G541" s="30" t="n">
        <v>9</v>
      </c>
      <c r="H541">
        <f>FALSE()</f>
        <v/>
      </c>
      <c r="J541" t="inlineStr">
        <is>
          <t>BEGA VALLEY SHIRE COUNCIL</t>
        </is>
      </c>
      <c r="K541" t="n">
        <v>5</v>
      </c>
      <c r="L541" t="inlineStr">
        <is>
          <t>MMM5 - Small rural town</t>
        </is>
      </c>
      <c r="M541" s="31" t="n">
        <v>0.806</v>
      </c>
      <c r="N541" t="inlineStr">
        <is>
          <t>5:80.6%; 4:19.4%</t>
        </is>
      </c>
      <c r="O541" s="43" t="n">
        <v>179.6951</v>
      </c>
      <c r="P541" s="43" t="n">
        <v>222.9511</v>
      </c>
      <c r="Q541" t="n">
        <v>5</v>
      </c>
      <c r="R541" t="inlineStr">
        <is>
          <t>MMM5 - Small rural town</t>
        </is>
      </c>
      <c r="S541" t="inlineStr">
        <is>
          <t>MMM 2023 (POA concordance)</t>
        </is>
      </c>
      <c r="T541" t="inlineStr">
        <is>
          <t>Southern NSW LHD</t>
        </is>
      </c>
      <c r="U541" t="inlineStr">
        <is>
          <t>X830</t>
        </is>
      </c>
      <c r="V541" s="44" t="n">
        <v>4101</v>
      </c>
      <c r="W541" s="44" t="n">
        <v>92</v>
      </c>
      <c r="X541" s="43" t="n">
        <v>2.2</v>
      </c>
      <c r="Y541" s="43" t="n">
        <v>1013.9</v>
      </c>
      <c r="Z541" t="n">
        <v>6</v>
      </c>
      <c r="AA541" s="96" t="n">
        <v>3</v>
      </c>
      <c r="AB541" s="96" t="inlineStr">
        <is>
          <t>RA3 - Outer regional Australia</t>
        </is>
      </c>
      <c r="AC541" s="96" t="inlineStr">
        <is>
          <t>Approximate: derived from Shipping_MMM via standard MMM→RA mapping (MMM4-5 both map to RA3; some MMM5 areas may be RA2)</t>
        </is>
      </c>
      <c r="AD541" s="96" t="inlineStr">
        <is>
          <t>PHN106</t>
        </is>
      </c>
      <c r="AE541" s="96" t="inlineStr">
        <is>
          <t>South Eastern NSW</t>
        </is>
      </c>
      <c r="AF541" s="112" t="n">
        <v>1</v>
      </c>
    </row>
    <row r="542" ht="15" customHeight="1">
      <c r="A542" s="42" t="n">
        <v>2550</v>
      </c>
      <c r="B542" t="inlineStr">
        <is>
          <t>NSW</t>
        </is>
      </c>
      <c r="C542" t="inlineStr">
        <is>
          <t>2550|NSW</t>
        </is>
      </c>
      <c r="D542" t="inlineStr">
        <is>
          <t>Angledale</t>
        </is>
      </c>
      <c r="E542" t="inlineStr">
        <is>
          <t>Angledale, Bega, Bemboka, Black Range, Brogo</t>
        </is>
      </c>
      <c r="F542" s="30" t="n">
        <v>52</v>
      </c>
      <c r="G542" s="30" t="n">
        <v>52</v>
      </c>
      <c r="H542">
        <f>FALSE()</f>
        <v/>
      </c>
      <c r="J542" t="inlineStr">
        <is>
          <t>BEGA VALLEY SHIRE COUNCIL</t>
        </is>
      </c>
      <c r="K542" t="n">
        <v>5</v>
      </c>
      <c r="L542" t="inlineStr">
        <is>
          <t>MMM5 - Small rural town</t>
        </is>
      </c>
      <c r="M542" s="31" t="n">
        <v>1</v>
      </c>
      <c r="N542" t="inlineStr">
        <is>
          <t>5:100.0%</t>
        </is>
      </c>
      <c r="O542" s="43" t="n">
        <v>3966.6594</v>
      </c>
      <c r="P542" s="43" t="n">
        <v>3966.6591</v>
      </c>
      <c r="Q542" t="n">
        <v>5</v>
      </c>
      <c r="R542" t="inlineStr">
        <is>
          <t>MMM5 - Small rural town</t>
        </is>
      </c>
      <c r="S542" t="inlineStr">
        <is>
          <t>MMM 2023 (POA concordance)</t>
        </is>
      </c>
      <c r="T542" t="inlineStr">
        <is>
          <t>Southern NSW LHD</t>
        </is>
      </c>
      <c r="U542" t="inlineStr">
        <is>
          <t>X830</t>
        </is>
      </c>
      <c r="V542" s="44" t="n">
        <v>16936</v>
      </c>
      <c r="W542" s="44" t="n">
        <v>732</v>
      </c>
      <c r="X542" s="43" t="n">
        <v>4.3</v>
      </c>
      <c r="Y542" s="43" t="n">
        <v>981.3</v>
      </c>
      <c r="Z542" t="n">
        <v>4</v>
      </c>
      <c r="AA542" s="96" t="n">
        <v>3</v>
      </c>
      <c r="AB542" s="96" t="inlineStr">
        <is>
          <t>RA3 - Outer regional Australia</t>
        </is>
      </c>
      <c r="AC542" s="96" t="inlineStr">
        <is>
          <t>Approximate: derived from Shipping_MMM via standard MMM→RA mapping (MMM4-5 both map to RA3; some MMM5 areas may be RA2)</t>
        </is>
      </c>
      <c r="AD542" s="96" t="inlineStr">
        <is>
          <t>PHN106</t>
        </is>
      </c>
      <c r="AE542" s="96" t="inlineStr">
        <is>
          <t>South Eastern NSW</t>
        </is>
      </c>
      <c r="AF542" s="112" t="n">
        <v>1</v>
      </c>
    </row>
    <row r="543" ht="15" customHeight="1">
      <c r="A543" s="42" t="n">
        <v>2551</v>
      </c>
      <c r="B543" t="inlineStr">
        <is>
          <t>NSW</t>
        </is>
      </c>
      <c r="C543" t="inlineStr">
        <is>
          <t>2551|NSW</t>
        </is>
      </c>
      <c r="D543" t="inlineStr">
        <is>
          <t>Boydtown</t>
        </is>
      </c>
      <c r="E543" t="inlineStr">
        <is>
          <t>Boydtown, Eden, Edrom, Green Cape, Kiah</t>
        </is>
      </c>
      <c r="F543" s="30" t="n">
        <v>14</v>
      </c>
      <c r="G543" s="30" t="n">
        <v>14</v>
      </c>
      <c r="H543">
        <f>FALSE()</f>
        <v/>
      </c>
      <c r="J543" t="inlineStr">
        <is>
          <t>CARE PO</t>
        </is>
      </c>
      <c r="K543" t="n">
        <v>5</v>
      </c>
      <c r="L543" t="inlineStr">
        <is>
          <t>MMM5 - Small rural town</t>
        </is>
      </c>
      <c r="M543" s="31" t="n">
        <v>1</v>
      </c>
      <c r="N543" t="inlineStr">
        <is>
          <t>5:100.0%</t>
        </is>
      </c>
      <c r="O543" s="43" t="n">
        <v>1397.7681</v>
      </c>
      <c r="P543" s="43" t="n">
        <v>1397.7681</v>
      </c>
      <c r="Q543" t="n">
        <v>5</v>
      </c>
      <c r="R543" t="inlineStr">
        <is>
          <t>MMM5 - Small rural town</t>
        </is>
      </c>
      <c r="S543" t="inlineStr">
        <is>
          <t>MMM 2023 (POA concordance)</t>
        </is>
      </c>
      <c r="T543" t="inlineStr">
        <is>
          <t>Southern NSW LHD</t>
        </is>
      </c>
      <c r="U543" t="inlineStr">
        <is>
          <t>X830</t>
        </is>
      </c>
      <c r="V543" s="44" t="n">
        <v>3718</v>
      </c>
      <c r="W543" s="44" t="n">
        <v>293</v>
      </c>
      <c r="X543" s="43" t="n">
        <v>7.9</v>
      </c>
      <c r="Y543" s="43" t="n">
        <v>912.9</v>
      </c>
      <c r="Z543" t="n">
        <v>2</v>
      </c>
      <c r="AA543" s="96" t="n">
        <v>3</v>
      </c>
      <c r="AB543" s="96" t="inlineStr">
        <is>
          <t>RA3 - Outer regional Australia</t>
        </is>
      </c>
      <c r="AC543" s="96" t="inlineStr">
        <is>
          <t>Approximate: derived from Shipping_MMM via standard MMM→RA mapping (MMM4-5 both map to RA3; some MMM5 areas may be RA2)</t>
        </is>
      </c>
      <c r="AD543" s="96" t="inlineStr">
        <is>
          <t>PHN106</t>
        </is>
      </c>
      <c r="AE543" s="96" t="inlineStr">
        <is>
          <t>South Eastern NSW</t>
        </is>
      </c>
      <c r="AF543" s="112" t="n">
        <v>1</v>
      </c>
    </row>
    <row r="544" ht="15" customHeight="1">
      <c r="A544" s="42" t="n">
        <v>2555</v>
      </c>
      <c r="B544" t="inlineStr">
        <is>
          <t>NSW</t>
        </is>
      </c>
      <c r="C544" t="inlineStr">
        <is>
          <t>2555|NSW</t>
        </is>
      </c>
      <c r="D544" t="inlineStr">
        <is>
          <t>Badgerys Creek</t>
        </is>
      </c>
      <c r="E544" t="inlineStr">
        <is>
          <t>Badgerys Creek</t>
        </is>
      </c>
      <c r="F544" s="30" t="n">
        <v>1</v>
      </c>
      <c r="G544" s="30" t="n">
        <v>1</v>
      </c>
      <c r="H544">
        <f>FALSE()</f>
        <v/>
      </c>
      <c r="K544" t="n">
        <v>2</v>
      </c>
      <c r="L544" t="inlineStr">
        <is>
          <t>MMM2 - Regional centre</t>
        </is>
      </c>
      <c r="M544" s="31" t="n">
        <v>0.6892</v>
      </c>
      <c r="N544" t="inlineStr">
        <is>
          <t>2:68.9%; 1:31.1%</t>
        </is>
      </c>
      <c r="O544" s="43" t="n">
        <v>18.5941</v>
      </c>
      <c r="P544" s="43" t="n">
        <v>26.981</v>
      </c>
      <c r="Q544" t="n">
        <v>2</v>
      </c>
      <c r="R544" t="inlineStr">
        <is>
          <t>MMM2 - Regional centre</t>
        </is>
      </c>
      <c r="S544" t="inlineStr">
        <is>
          <t>MMM 2023 (POA concordance)</t>
        </is>
      </c>
      <c r="T544" t="inlineStr">
        <is>
          <t>South Western Sydney LHD</t>
        </is>
      </c>
      <c r="U544" t="inlineStr">
        <is>
          <t>X710</t>
        </is>
      </c>
      <c r="V544" s="44" t="n">
        <v>168</v>
      </c>
      <c r="W544" s="44" t="n">
        <v>0</v>
      </c>
      <c r="X544" s="43" t="n">
        <v>0</v>
      </c>
      <c r="Y544" s="43" t="n">
        <v>949.2</v>
      </c>
      <c r="Z544" t="n">
        <v>3</v>
      </c>
      <c r="AA544" s="96" t="n">
        <v>2</v>
      </c>
      <c r="AB544" s="96" t="inlineStr">
        <is>
          <t>RA2 - Inner regional Australia</t>
        </is>
      </c>
      <c r="AC544" s="96" t="inlineStr">
        <is>
          <t>Approximate: derived from Shipping_MMM via standard MMM→RA mapping (MMM2-3 both map to RA2)</t>
        </is>
      </c>
      <c r="AD544" s="96" t="inlineStr">
        <is>
          <t>PHN105</t>
        </is>
      </c>
      <c r="AE544" s="96" t="inlineStr">
        <is>
          <t>South Western Sydney</t>
        </is>
      </c>
      <c r="AF544" s="112" t="n">
        <v>0.9432</v>
      </c>
      <c r="AG544" s="96" t="inlineStr">
        <is>
          <t>Split: PHN105:94%, PHN104:6%</t>
        </is>
      </c>
    </row>
    <row r="545" ht="15" customHeight="1">
      <c r="A545" s="42" t="n">
        <v>2556</v>
      </c>
      <c r="B545" t="inlineStr">
        <is>
          <t>NSW</t>
        </is>
      </c>
      <c r="C545" t="inlineStr">
        <is>
          <t>2556|NSW</t>
        </is>
      </c>
      <c r="D545" t="inlineStr">
        <is>
          <t>Bradfield</t>
        </is>
      </c>
      <c r="E545" t="inlineStr">
        <is>
          <t>Bradfield, Bringelly</t>
        </is>
      </c>
      <c r="F545" s="30" t="n">
        <v>2</v>
      </c>
      <c r="G545" s="30" t="n">
        <v>2</v>
      </c>
      <c r="H545">
        <f>FALSE()</f>
        <v/>
      </c>
      <c r="K545" t="n">
        <v>1</v>
      </c>
      <c r="L545" t="inlineStr">
        <is>
          <t>MMM1 - Metropolitan area</t>
        </is>
      </c>
      <c r="M545" s="31" t="n">
        <v>0.6443</v>
      </c>
      <c r="N545" t="inlineStr">
        <is>
          <t>1:64.4%; 2:35.6%</t>
        </is>
      </c>
      <c r="O545" s="43" t="n">
        <v>25.9114</v>
      </c>
      <c r="P545" s="43" t="n">
        <v>40.2134</v>
      </c>
      <c r="Q545" t="n">
        <v>1</v>
      </c>
      <c r="R545" t="inlineStr">
        <is>
          <t>MMM1 - Metropolitan area</t>
        </is>
      </c>
      <c r="S545" t="inlineStr">
        <is>
          <t>MMM 2023 (POA concordance)</t>
        </is>
      </c>
      <c r="T545" t="inlineStr">
        <is>
          <t>South Western Sydney LHD</t>
        </is>
      </c>
      <c r="U545" t="inlineStr">
        <is>
          <t>X710</t>
        </is>
      </c>
      <c r="V545" s="44" t="n">
        <v>2433</v>
      </c>
      <c r="W545" s="44" t="n">
        <v>57</v>
      </c>
      <c r="X545" s="43" t="n">
        <v>2.3</v>
      </c>
      <c r="Y545" s="43" t="n">
        <v>1017.1</v>
      </c>
      <c r="Z545" t="n">
        <v>6</v>
      </c>
      <c r="AA545" s="96" t="n">
        <v>1</v>
      </c>
      <c r="AB545" s="96" t="inlineStr">
        <is>
          <t>RA1 - Major cities of Australia</t>
        </is>
      </c>
      <c r="AC545" s="96" t="inlineStr">
        <is>
          <t>Approximate: derived from Shipping_MMM via standard MMM→RA mapping</t>
        </is>
      </c>
      <c r="AD545" s="96" t="inlineStr">
        <is>
          <t>PHN105</t>
        </is>
      </c>
      <c r="AE545" s="96" t="inlineStr">
        <is>
          <t>South Western Sydney</t>
        </is>
      </c>
      <c r="AF545" s="112" t="n">
        <v>1</v>
      </c>
    </row>
    <row r="546" ht="15" customHeight="1">
      <c r="A546" s="42" t="n">
        <v>2557</v>
      </c>
      <c r="B546" t="inlineStr">
        <is>
          <t>NSW</t>
        </is>
      </c>
      <c r="C546" t="inlineStr">
        <is>
          <t>2557|NSW</t>
        </is>
      </c>
      <c r="D546" t="inlineStr">
        <is>
          <t>Catherine Field</t>
        </is>
      </c>
      <c r="E546" t="inlineStr">
        <is>
          <t>Catherine Field, Gledswood Hills, Gregory Hills, Rossmore</t>
        </is>
      </c>
      <c r="F546" s="30" t="n">
        <v>4</v>
      </c>
      <c r="G546" s="30" t="n">
        <v>4</v>
      </c>
      <c r="H546">
        <f>FALSE()</f>
        <v/>
      </c>
      <c r="K546" t="n">
        <v>1</v>
      </c>
      <c r="L546" t="inlineStr">
        <is>
          <t>MMM1 - Metropolitan area</t>
        </is>
      </c>
      <c r="M546" s="31" t="n">
        <v>1</v>
      </c>
      <c r="N546" t="inlineStr">
        <is>
          <t>1:100.0%</t>
        </is>
      </c>
      <c r="O546" s="43" t="n">
        <v>37.1209</v>
      </c>
      <c r="P546" s="43" t="n">
        <v>37.1205</v>
      </c>
      <c r="Q546" t="n">
        <v>1</v>
      </c>
      <c r="R546" t="inlineStr">
        <is>
          <t>MMM1 - Metropolitan area</t>
        </is>
      </c>
      <c r="S546" t="inlineStr">
        <is>
          <t>MMM 2023 (POA concordance)</t>
        </is>
      </c>
      <c r="T546" t="inlineStr">
        <is>
          <t>South Western Sydney LHD</t>
        </is>
      </c>
      <c r="U546" t="inlineStr">
        <is>
          <t>X710</t>
        </is>
      </c>
      <c r="V546" s="44" t="n">
        <v>20103</v>
      </c>
      <c r="W546" s="44" t="n">
        <v>415</v>
      </c>
      <c r="X546" s="43" t="n">
        <v>2.1</v>
      </c>
      <c r="Y546" s="43" t="n">
        <v>1043.3</v>
      </c>
      <c r="Z546" t="n">
        <v>8</v>
      </c>
      <c r="AA546" s="96" t="n">
        <v>1</v>
      </c>
      <c r="AB546" s="96" t="inlineStr">
        <is>
          <t>RA1 - Major cities of Australia</t>
        </is>
      </c>
      <c r="AC546" s="96" t="inlineStr">
        <is>
          <t>Approximate: derived from Shipping_MMM via standard MMM→RA mapping</t>
        </is>
      </c>
      <c r="AD546" s="96" t="inlineStr">
        <is>
          <t>PHN105</t>
        </is>
      </c>
      <c r="AE546" s="96" t="inlineStr">
        <is>
          <t>South Western Sydney</t>
        </is>
      </c>
      <c r="AF546" s="112" t="n">
        <v>1</v>
      </c>
    </row>
    <row r="547" ht="15" customHeight="1">
      <c r="A547" s="42" t="n">
        <v>2558</v>
      </c>
      <c r="B547" t="inlineStr">
        <is>
          <t>NSW</t>
        </is>
      </c>
      <c r="C547" t="inlineStr">
        <is>
          <t>2558|NSW</t>
        </is>
      </c>
      <c r="D547" t="inlineStr">
        <is>
          <t>Eagle Vale</t>
        </is>
      </c>
      <c r="E547" t="inlineStr">
        <is>
          <t>Eagle Vale, Eschol Park, Kearns</t>
        </is>
      </c>
      <c r="F547" s="30" t="n">
        <v>3</v>
      </c>
      <c r="G547" s="30" t="n">
        <v>3</v>
      </c>
      <c r="H547">
        <f>FALSE()</f>
        <v/>
      </c>
      <c r="K547" t="n">
        <v>1</v>
      </c>
      <c r="L547" t="inlineStr">
        <is>
          <t>MMM1 - Metropolitan area</t>
        </is>
      </c>
      <c r="M547" s="31" t="n">
        <v>1</v>
      </c>
      <c r="N547" t="inlineStr">
        <is>
          <t>1:100.0%</t>
        </is>
      </c>
      <c r="O547" s="43" t="n">
        <v>7.6043</v>
      </c>
      <c r="P547" s="43" t="n">
        <v>7.6039</v>
      </c>
      <c r="Q547" t="n">
        <v>1</v>
      </c>
      <c r="R547" t="inlineStr">
        <is>
          <t>MMM1 - Metropolitan area</t>
        </is>
      </c>
      <c r="S547" t="inlineStr">
        <is>
          <t>MMM 2023 (POA concordance)</t>
        </is>
      </c>
      <c r="T547" t="inlineStr">
        <is>
          <t>South Western Sydney LHD</t>
        </is>
      </c>
      <c r="U547" t="inlineStr">
        <is>
          <t>X710</t>
        </is>
      </c>
      <c r="V547" s="44" t="n">
        <v>11099</v>
      </c>
      <c r="W547" s="44" t="n">
        <v>423</v>
      </c>
      <c r="X547" s="43" t="n">
        <v>3.8</v>
      </c>
      <c r="Y547" s="43" t="n">
        <v>973.9</v>
      </c>
      <c r="Z547" t="n">
        <v>4</v>
      </c>
      <c r="AA547" s="96" t="n">
        <v>1</v>
      </c>
      <c r="AB547" s="96" t="inlineStr">
        <is>
          <t>RA1 - Major cities of Australia</t>
        </is>
      </c>
      <c r="AC547" s="96" t="inlineStr">
        <is>
          <t>Approximate: derived from Shipping_MMM via standard MMM→RA mapping</t>
        </is>
      </c>
      <c r="AD547" s="96" t="inlineStr">
        <is>
          <t>PHN105</t>
        </is>
      </c>
      <c r="AE547" s="96" t="inlineStr">
        <is>
          <t>South Western Sydney</t>
        </is>
      </c>
      <c r="AF547" s="112" t="n">
        <v>1</v>
      </c>
    </row>
    <row r="548" ht="15" customHeight="1">
      <c r="A548" s="42" t="n">
        <v>2559</v>
      </c>
      <c r="B548" t="inlineStr">
        <is>
          <t>NSW</t>
        </is>
      </c>
      <c r="C548" t="inlineStr">
        <is>
          <t>2559|NSW</t>
        </is>
      </c>
      <c r="D548" t="inlineStr">
        <is>
          <t>Blairmount</t>
        </is>
      </c>
      <c r="E548" t="inlineStr">
        <is>
          <t>Blairmount, Claymore</t>
        </is>
      </c>
      <c r="F548" s="30" t="n">
        <v>2</v>
      </c>
      <c r="G548" s="30" t="n">
        <v>2</v>
      </c>
      <c r="H548">
        <f>FALSE()</f>
        <v/>
      </c>
      <c r="K548" t="n">
        <v>1</v>
      </c>
      <c r="L548" t="inlineStr">
        <is>
          <t>MMM1 - Metropolitan area</t>
        </is>
      </c>
      <c r="M548" s="31" t="n">
        <v>1</v>
      </c>
      <c r="N548" t="inlineStr">
        <is>
          <t>1:100.0%</t>
        </is>
      </c>
      <c r="O548" s="43" t="n">
        <v>4.3494</v>
      </c>
      <c r="P548" s="43" t="n">
        <v>4.3495</v>
      </c>
      <c r="Q548" t="n">
        <v>1</v>
      </c>
      <c r="R548" t="inlineStr">
        <is>
          <t>MMM1 - Metropolitan area</t>
        </is>
      </c>
      <c r="S548" t="inlineStr">
        <is>
          <t>MMM 2023 (POA concordance)</t>
        </is>
      </c>
      <c r="T548" t="inlineStr">
        <is>
          <t>South Western Sydney LHD</t>
        </is>
      </c>
      <c r="U548" t="inlineStr">
        <is>
          <t>X710</t>
        </is>
      </c>
      <c r="V548" s="44" t="n">
        <v>2991</v>
      </c>
      <c r="W548" s="44" t="n">
        <v>174</v>
      </c>
      <c r="X548" s="43" t="n">
        <v>5.8</v>
      </c>
      <c r="Y548" s="43" t="n">
        <v>710.7</v>
      </c>
      <c r="Z548" t="n">
        <v>1</v>
      </c>
      <c r="AA548" s="96" t="n">
        <v>1</v>
      </c>
      <c r="AB548" s="96" t="inlineStr">
        <is>
          <t>RA1 - Major cities of Australia</t>
        </is>
      </c>
      <c r="AC548" s="96" t="inlineStr">
        <is>
          <t>Approximate: derived from Shipping_MMM via standard MMM→RA mapping</t>
        </is>
      </c>
      <c r="AD548" s="96" t="inlineStr">
        <is>
          <t>PHN105</t>
        </is>
      </c>
      <c r="AE548" s="96" t="inlineStr">
        <is>
          <t>South Western Sydney</t>
        </is>
      </c>
      <c r="AF548" s="112" t="n">
        <v>1</v>
      </c>
    </row>
    <row r="549" ht="15" customHeight="1">
      <c r="A549" s="42" t="n">
        <v>2560</v>
      </c>
      <c r="B549" t="inlineStr">
        <is>
          <t>NSW</t>
        </is>
      </c>
      <c r="C549" t="inlineStr">
        <is>
          <t>2560|NSW</t>
        </is>
      </c>
      <c r="D549" t="inlineStr">
        <is>
          <t>Airds</t>
        </is>
      </c>
      <c r="E549" t="inlineStr">
        <is>
          <t>Airds, Ambarvale, Appin, Blair Athol, Bradbury</t>
        </is>
      </c>
      <c r="F549" s="30" t="n">
        <v>19</v>
      </c>
      <c r="G549" s="30" t="n">
        <v>19</v>
      </c>
      <c r="H549">
        <f>FALSE()</f>
        <v/>
      </c>
      <c r="J549" t="inlineStr">
        <is>
          <t>PO BOXES</t>
        </is>
      </c>
      <c r="K549" t="n">
        <v>2</v>
      </c>
      <c r="L549" t="inlineStr">
        <is>
          <t>MMM2 - Regional centre</t>
        </is>
      </c>
      <c r="M549" s="31" t="n">
        <v>0.749</v>
      </c>
      <c r="N549" t="inlineStr">
        <is>
          <t>2:74.9%; 1:25.1%</t>
        </is>
      </c>
      <c r="O549" s="43" t="n">
        <v>308.0621</v>
      </c>
      <c r="P549" s="43" t="n">
        <v>411.3136</v>
      </c>
      <c r="Q549" t="n">
        <v>2</v>
      </c>
      <c r="R549" t="inlineStr">
        <is>
          <t>MMM2 - Regional centre</t>
        </is>
      </c>
      <c r="S549" t="inlineStr">
        <is>
          <t>MMM 2023 (POA concordance)</t>
        </is>
      </c>
      <c r="T549" t="inlineStr">
        <is>
          <t>South Western Sydney LHD</t>
        </is>
      </c>
      <c r="U549" t="inlineStr">
        <is>
          <t>X710</t>
        </is>
      </c>
      <c r="V549" s="44" t="n">
        <v>82543</v>
      </c>
      <c r="W549" s="44" t="n">
        <v>4336</v>
      </c>
      <c r="X549" s="43" t="n">
        <v>5.3</v>
      </c>
      <c r="Y549" s="43" t="n">
        <v>940.6</v>
      </c>
      <c r="Z549" t="n">
        <v>2</v>
      </c>
      <c r="AA549" s="96" t="n">
        <v>2</v>
      </c>
      <c r="AB549" s="96" t="inlineStr">
        <is>
          <t>RA2 - Inner regional Australia</t>
        </is>
      </c>
      <c r="AC549" s="96" t="inlineStr">
        <is>
          <t>Approximate: derived from Shipping_MMM via standard MMM→RA mapping (MMM2-3 both map to RA2)</t>
        </is>
      </c>
      <c r="AD549" s="96" t="inlineStr">
        <is>
          <t>PHN105</t>
        </is>
      </c>
      <c r="AE549" s="96" t="inlineStr">
        <is>
          <t>South Western Sydney</t>
        </is>
      </c>
      <c r="AF549" s="112" t="n">
        <v>1</v>
      </c>
    </row>
    <row r="550" ht="15" customHeight="1">
      <c r="A550" s="42" t="n">
        <v>2563</v>
      </c>
      <c r="B550" t="inlineStr">
        <is>
          <t>NSW</t>
        </is>
      </c>
      <c r="C550" t="inlineStr">
        <is>
          <t>2563|NSW</t>
        </is>
      </c>
      <c r="D550" t="inlineStr">
        <is>
          <t>Menangle Park</t>
        </is>
      </c>
      <c r="E550" t="inlineStr">
        <is>
          <t>Menangle Park</t>
        </is>
      </c>
      <c r="F550" s="30" t="n">
        <v>1</v>
      </c>
      <c r="G550" s="30" t="n">
        <v>1</v>
      </c>
      <c r="H550">
        <f>FALSE()</f>
        <v/>
      </c>
      <c r="K550" t="n">
        <v>1</v>
      </c>
      <c r="L550" t="inlineStr">
        <is>
          <t>MMM1 - Metropolitan area</t>
        </is>
      </c>
      <c r="M550" s="31" t="n">
        <v>1</v>
      </c>
      <c r="N550" t="inlineStr">
        <is>
          <t>1:100.0%</t>
        </is>
      </c>
      <c r="O550" s="43" t="n">
        <v>11.5603</v>
      </c>
      <c r="P550" s="43" t="n">
        <v>11.5603</v>
      </c>
      <c r="Q550" t="n">
        <v>1</v>
      </c>
      <c r="R550" t="inlineStr">
        <is>
          <t>MMM1 - Metropolitan area</t>
        </is>
      </c>
      <c r="S550" t="inlineStr">
        <is>
          <t>MMM 2023 (POA concordance)</t>
        </is>
      </c>
      <c r="T550" t="inlineStr">
        <is>
          <t>South Western Sydney LHD</t>
        </is>
      </c>
      <c r="U550" t="inlineStr">
        <is>
          <t>X710</t>
        </is>
      </c>
      <c r="V550" s="44" t="n">
        <v>276</v>
      </c>
      <c r="W550" s="44" t="n">
        <v>14</v>
      </c>
      <c r="X550" s="43" t="n">
        <v>5.1</v>
      </c>
      <c r="Y550" s="43" t="n">
        <v>984.5</v>
      </c>
      <c r="Z550" t="n">
        <v>4</v>
      </c>
      <c r="AA550" s="96" t="n">
        <v>1</v>
      </c>
      <c r="AB550" s="96" t="inlineStr">
        <is>
          <t>RA1 - Major cities of Australia</t>
        </is>
      </c>
      <c r="AC550" s="96" t="inlineStr">
        <is>
          <t>Approximate: derived from Shipping_MMM via standard MMM→RA mapping</t>
        </is>
      </c>
      <c r="AD550" s="96" t="inlineStr">
        <is>
          <t>PHN105</t>
        </is>
      </c>
      <c r="AE550" s="96" t="inlineStr">
        <is>
          <t>South Western Sydney</t>
        </is>
      </c>
      <c r="AF550" s="112" t="n">
        <v>1</v>
      </c>
    </row>
    <row r="551" ht="15" customHeight="1">
      <c r="A551" s="42" t="n">
        <v>2564</v>
      </c>
      <c r="B551" t="inlineStr">
        <is>
          <t>NSW</t>
        </is>
      </c>
      <c r="C551" t="inlineStr">
        <is>
          <t>2564|NSW</t>
        </is>
      </c>
      <c r="D551" t="inlineStr">
        <is>
          <t>Glenquarie</t>
        </is>
      </c>
      <c r="E551" t="inlineStr">
        <is>
          <t>Glenquarie, Long Point, Macquarie Fields</t>
        </is>
      </c>
      <c r="F551" s="30" t="n">
        <v>3</v>
      </c>
      <c r="G551" s="30" t="n">
        <v>3</v>
      </c>
      <c r="H551">
        <f>FALSE()</f>
        <v/>
      </c>
      <c r="J551" t="inlineStr">
        <is>
          <t>CAMPBELLTOWN CITY COUNCIL</t>
        </is>
      </c>
      <c r="K551" t="n">
        <v>1</v>
      </c>
      <c r="L551" t="inlineStr">
        <is>
          <t>MMM1 - Metropolitan area</t>
        </is>
      </c>
      <c r="M551" s="31" t="n">
        <v>1</v>
      </c>
      <c r="N551" t="inlineStr">
        <is>
          <t>1:100.0%</t>
        </is>
      </c>
      <c r="O551" s="43" t="n">
        <v>9.0229</v>
      </c>
      <c r="P551" s="43" t="n">
        <v>9.0236</v>
      </c>
      <c r="Q551" t="n">
        <v>1</v>
      </c>
      <c r="R551" t="inlineStr">
        <is>
          <t>MMM1 - Metropolitan area</t>
        </is>
      </c>
      <c r="S551" t="inlineStr">
        <is>
          <t>MMM 2023 (POA concordance)</t>
        </is>
      </c>
      <c r="T551" t="inlineStr">
        <is>
          <t>South Western Sydney LHD</t>
        </is>
      </c>
      <c r="U551" t="inlineStr">
        <is>
          <t>X710</t>
        </is>
      </c>
      <c r="V551" s="44" t="n">
        <v>14198</v>
      </c>
      <c r="W551" s="44" t="n">
        <v>701</v>
      </c>
      <c r="X551" s="43" t="n">
        <v>4.9</v>
      </c>
      <c r="Y551" s="43" t="n">
        <v>866.1</v>
      </c>
      <c r="Z551" t="n">
        <v>1</v>
      </c>
      <c r="AA551" s="96" t="n">
        <v>1</v>
      </c>
      <c r="AB551" s="96" t="inlineStr">
        <is>
          <t>RA1 - Major cities of Australia</t>
        </is>
      </c>
      <c r="AC551" s="96" t="inlineStr">
        <is>
          <t>Approximate: derived from Shipping_MMM via standard MMM→RA mapping</t>
        </is>
      </c>
      <c r="AD551" s="96" t="inlineStr">
        <is>
          <t>PHN105</t>
        </is>
      </c>
      <c r="AE551" s="96" t="inlineStr">
        <is>
          <t>South Western Sydney</t>
        </is>
      </c>
      <c r="AF551" s="112" t="n">
        <v>1</v>
      </c>
    </row>
    <row r="552" ht="15" customHeight="1">
      <c r="A552" s="42" t="n">
        <v>2565</v>
      </c>
      <c r="B552" t="inlineStr">
        <is>
          <t>NSW</t>
        </is>
      </c>
      <c r="C552" t="inlineStr">
        <is>
          <t>2565|NSW</t>
        </is>
      </c>
      <c r="D552" t="inlineStr">
        <is>
          <t>Bardia</t>
        </is>
      </c>
      <c r="E552" t="inlineStr">
        <is>
          <t>Bardia, Denham Court, Ingleburn, Macquarie Links</t>
        </is>
      </c>
      <c r="F552" s="30" t="n">
        <v>4</v>
      </c>
      <c r="G552" s="30" t="n">
        <v>4</v>
      </c>
      <c r="H552">
        <f>FALSE()</f>
        <v/>
      </c>
      <c r="K552" t="n">
        <v>1</v>
      </c>
      <c r="L552" t="inlineStr">
        <is>
          <t>MMM1 - Metropolitan area</t>
        </is>
      </c>
      <c r="M552" s="31" t="n">
        <v>1</v>
      </c>
      <c r="N552" t="inlineStr">
        <is>
          <t>1:100.0%</t>
        </is>
      </c>
      <c r="O552" s="43" t="n">
        <v>29.7002</v>
      </c>
      <c r="P552" s="43" t="n">
        <v>29.7009</v>
      </c>
      <c r="Q552" t="n">
        <v>1</v>
      </c>
      <c r="R552" t="inlineStr">
        <is>
          <t>MMM1 - Metropolitan area</t>
        </is>
      </c>
      <c r="S552" t="inlineStr">
        <is>
          <t>MMM 2023 (POA concordance)</t>
        </is>
      </c>
      <c r="T552" t="inlineStr">
        <is>
          <t>South Western Sydney LHD</t>
        </is>
      </c>
      <c r="U552" t="inlineStr">
        <is>
          <t>X710</t>
        </is>
      </c>
      <c r="V552" s="44" t="n">
        <v>31588</v>
      </c>
      <c r="W552" s="44" t="n">
        <v>602</v>
      </c>
      <c r="X552" s="43" t="n">
        <v>1.9</v>
      </c>
      <c r="Y552" s="43" t="n">
        <v>1007.5</v>
      </c>
      <c r="Z552" t="n">
        <v>6</v>
      </c>
      <c r="AA552" s="96" t="n">
        <v>1</v>
      </c>
      <c r="AB552" s="96" t="inlineStr">
        <is>
          <t>RA1 - Major cities of Australia</t>
        </is>
      </c>
      <c r="AC552" s="96" t="inlineStr">
        <is>
          <t>Approximate: derived from Shipping_MMM via standard MMM→RA mapping</t>
        </is>
      </c>
      <c r="AD552" s="96" t="inlineStr">
        <is>
          <t>PHN105</t>
        </is>
      </c>
      <c r="AE552" s="96" t="inlineStr">
        <is>
          <t>South Western Sydney</t>
        </is>
      </c>
      <c r="AF552" s="112" t="n">
        <v>1</v>
      </c>
    </row>
    <row r="553" ht="15" customHeight="1">
      <c r="A553" s="42" t="n">
        <v>2566</v>
      </c>
      <c r="B553" t="inlineStr">
        <is>
          <t>NSW</t>
        </is>
      </c>
      <c r="C553" t="inlineStr">
        <is>
          <t>2566|NSW</t>
        </is>
      </c>
      <c r="D553" t="inlineStr">
        <is>
          <t>Bow Bowing</t>
        </is>
      </c>
      <c r="E553" t="inlineStr">
        <is>
          <t>Bow Bowing, Minto, Minto Heights, Raby, St Andrews</t>
        </is>
      </c>
      <c r="F553" s="30" t="n">
        <v>6</v>
      </c>
      <c r="G553" s="30" t="n">
        <v>6</v>
      </c>
      <c r="H553">
        <f>FALSE()</f>
        <v/>
      </c>
      <c r="K553" t="n">
        <v>1</v>
      </c>
      <c r="L553" t="inlineStr">
        <is>
          <t>MMM1 - Metropolitan area</t>
        </is>
      </c>
      <c r="M553" s="31" t="n">
        <v>1</v>
      </c>
      <c r="N553" t="inlineStr">
        <is>
          <t>1:100.0%</t>
        </is>
      </c>
      <c r="O553" s="43" t="n">
        <v>28.3029</v>
      </c>
      <c r="P553" s="43" t="n">
        <v>28.3019</v>
      </c>
      <c r="Q553" t="n">
        <v>1</v>
      </c>
      <c r="R553" t="inlineStr">
        <is>
          <t>MMM1 - Metropolitan area</t>
        </is>
      </c>
      <c r="S553" t="inlineStr">
        <is>
          <t>MMM 2023 (POA concordance)</t>
        </is>
      </c>
      <c r="T553" t="inlineStr">
        <is>
          <t>South Western Sydney LHD</t>
        </is>
      </c>
      <c r="U553" t="inlineStr">
        <is>
          <t>X710</t>
        </is>
      </c>
      <c r="V553" s="44" t="n">
        <v>27796</v>
      </c>
      <c r="W553" s="44" t="n">
        <v>979</v>
      </c>
      <c r="X553" s="43" t="n">
        <v>3.5</v>
      </c>
      <c r="Y553" s="43" t="n">
        <v>951.7</v>
      </c>
      <c r="Z553" t="n">
        <v>3</v>
      </c>
      <c r="AA553" s="96" t="n">
        <v>1</v>
      </c>
      <c r="AB553" s="96" t="inlineStr">
        <is>
          <t>RA1 - Major cities of Australia</t>
        </is>
      </c>
      <c r="AC553" s="96" t="inlineStr">
        <is>
          <t>Approximate: derived from Shipping_MMM via standard MMM→RA mapping</t>
        </is>
      </c>
      <c r="AD553" s="96" t="inlineStr">
        <is>
          <t>PHN105</t>
        </is>
      </c>
      <c r="AE553" s="96" t="inlineStr">
        <is>
          <t>South Western Sydney</t>
        </is>
      </c>
      <c r="AF553" s="112" t="n">
        <v>1</v>
      </c>
    </row>
    <row r="554" ht="15" customHeight="1">
      <c r="A554" s="42" t="n">
        <v>2567</v>
      </c>
      <c r="B554" t="inlineStr">
        <is>
          <t>NSW</t>
        </is>
      </c>
      <c r="C554" t="inlineStr">
        <is>
          <t>2567|NSW</t>
        </is>
      </c>
      <c r="D554" t="inlineStr">
        <is>
          <t>Currans Hill</t>
        </is>
      </c>
      <c r="E554" t="inlineStr">
        <is>
          <t>Currans Hill, Harrington Park, Mount Annan, Narellan, Narellan Vale</t>
        </is>
      </c>
      <c r="F554" s="30" t="n">
        <v>6</v>
      </c>
      <c r="G554" s="30" t="n">
        <v>6</v>
      </c>
      <c r="H554">
        <f>FALSE()</f>
        <v/>
      </c>
      <c r="K554" t="n">
        <v>1</v>
      </c>
      <c r="L554" t="inlineStr">
        <is>
          <t>MMM1 - Metropolitan area</t>
        </is>
      </c>
      <c r="M554" s="31" t="n">
        <v>1</v>
      </c>
      <c r="N554" t="inlineStr">
        <is>
          <t>1:100.0%</t>
        </is>
      </c>
      <c r="O554" s="43" t="n">
        <v>31.1555</v>
      </c>
      <c r="P554" s="43" t="n">
        <v>31.1557</v>
      </c>
      <c r="Q554" t="n">
        <v>1</v>
      </c>
      <c r="R554" t="inlineStr">
        <is>
          <t>MMM1 - Metropolitan area</t>
        </is>
      </c>
      <c r="S554" t="inlineStr">
        <is>
          <t>MMM 2023 (POA concordance)</t>
        </is>
      </c>
      <c r="T554" t="inlineStr">
        <is>
          <t>South Western Sydney LHD</t>
        </is>
      </c>
      <c r="U554" t="inlineStr">
        <is>
          <t>X710</t>
        </is>
      </c>
      <c r="V554" s="44" t="n">
        <v>40951</v>
      </c>
      <c r="W554" s="44" t="n">
        <v>1520</v>
      </c>
      <c r="X554" s="43" t="n">
        <v>3.7</v>
      </c>
      <c r="Y554" s="43" t="n">
        <v>1046.3</v>
      </c>
      <c r="Z554" t="n">
        <v>8</v>
      </c>
      <c r="AA554" s="96" t="n">
        <v>1</v>
      </c>
      <c r="AB554" s="96" t="inlineStr">
        <is>
          <t>RA1 - Major cities of Australia</t>
        </is>
      </c>
      <c r="AC554" s="96" t="inlineStr">
        <is>
          <t>Approximate: derived from Shipping_MMM via standard MMM→RA mapping</t>
        </is>
      </c>
      <c r="AD554" s="96" t="inlineStr">
        <is>
          <t>PHN105</t>
        </is>
      </c>
      <c r="AE554" s="96" t="inlineStr">
        <is>
          <t>South Western Sydney</t>
        </is>
      </c>
      <c r="AF554" s="112" t="n">
        <v>1</v>
      </c>
    </row>
    <row r="555" ht="15" customHeight="1">
      <c r="A555" s="42" t="n">
        <v>2568</v>
      </c>
      <c r="B555" t="inlineStr">
        <is>
          <t>NSW</t>
        </is>
      </c>
      <c r="C555" t="inlineStr">
        <is>
          <t>2568|NSW</t>
        </is>
      </c>
      <c r="D555" t="inlineStr">
        <is>
          <t>Menangle</t>
        </is>
      </c>
      <c r="E555" t="inlineStr">
        <is>
          <t>Menangle</t>
        </is>
      </c>
      <c r="F555" s="30" t="n">
        <v>1</v>
      </c>
      <c r="G555" s="30" t="n">
        <v>1</v>
      </c>
      <c r="H555">
        <f>FALSE()</f>
        <v/>
      </c>
      <c r="K555" t="n">
        <v>1</v>
      </c>
      <c r="L555" t="inlineStr">
        <is>
          <t>MMM1 - Metropolitan area</t>
        </is>
      </c>
      <c r="M555" s="31" t="n">
        <v>0.6689000000000001</v>
      </c>
      <c r="N555" t="inlineStr">
        <is>
          <t>1:66.9%; 2:33.1%</t>
        </is>
      </c>
      <c r="O555" s="43" t="n">
        <v>22.8053</v>
      </c>
      <c r="P555" s="43" t="n">
        <v>34.0936</v>
      </c>
      <c r="Q555" t="n">
        <v>1</v>
      </c>
      <c r="R555" t="inlineStr">
        <is>
          <t>MMM1 - Metropolitan area</t>
        </is>
      </c>
      <c r="S555" t="inlineStr">
        <is>
          <t>MMM 2023 (POA concordance)</t>
        </is>
      </c>
      <c r="T555" t="inlineStr">
        <is>
          <t>South Western Sydney LHD</t>
        </is>
      </c>
      <c r="U555" t="inlineStr">
        <is>
          <t>X710</t>
        </is>
      </c>
      <c r="V555" s="44" t="n">
        <v>1252</v>
      </c>
      <c r="W555" s="44" t="n">
        <v>17</v>
      </c>
      <c r="X555" s="43" t="n">
        <v>1.4</v>
      </c>
      <c r="Y555" s="43" t="n">
        <v>1085.7</v>
      </c>
      <c r="Z555" t="n">
        <v>10</v>
      </c>
      <c r="AA555" s="96" t="n">
        <v>1</v>
      </c>
      <c r="AB555" s="96" t="inlineStr">
        <is>
          <t>RA1 - Major cities of Australia</t>
        </is>
      </c>
      <c r="AC555" s="96" t="inlineStr">
        <is>
          <t>Approximate: derived from Shipping_MMM via standard MMM→RA mapping</t>
        </is>
      </c>
      <c r="AD555" s="96" t="inlineStr">
        <is>
          <t>PHN105</t>
        </is>
      </c>
      <c r="AE555" s="96" t="inlineStr">
        <is>
          <t>South Western Sydney</t>
        </is>
      </c>
      <c r="AF555" s="112" t="n">
        <v>1</v>
      </c>
    </row>
    <row r="556" ht="15" customHeight="1">
      <c r="A556" s="42" t="n">
        <v>2569</v>
      </c>
      <c r="B556" t="inlineStr">
        <is>
          <t>NSW</t>
        </is>
      </c>
      <c r="C556" t="inlineStr">
        <is>
          <t>2569|NSW</t>
        </is>
      </c>
      <c r="D556" t="inlineStr">
        <is>
          <t>Douglas Park</t>
        </is>
      </c>
      <c r="E556" t="inlineStr">
        <is>
          <t>Douglas Park</t>
        </is>
      </c>
      <c r="F556" s="30" t="n">
        <v>1</v>
      </c>
      <c r="G556" s="30" t="n">
        <v>1</v>
      </c>
      <c r="H556">
        <f>FALSE()</f>
        <v/>
      </c>
      <c r="K556" t="n">
        <v>2</v>
      </c>
      <c r="L556" t="inlineStr">
        <is>
          <t>MMM2 - Regional centre</t>
        </is>
      </c>
      <c r="M556" s="31" t="n">
        <v>0.7543</v>
      </c>
      <c r="N556" t="inlineStr">
        <is>
          <t>2:75.4%; 1:24.6%</t>
        </is>
      </c>
      <c r="O556" s="43" t="n">
        <v>20.1935</v>
      </c>
      <c r="P556" s="43" t="n">
        <v>26.7707</v>
      </c>
      <c r="Q556" t="n">
        <v>2</v>
      </c>
      <c r="R556" t="inlineStr">
        <is>
          <t>MMM2 - Regional centre</t>
        </is>
      </c>
      <c r="S556" t="inlineStr">
        <is>
          <t>MMM 2023 (POA concordance)</t>
        </is>
      </c>
      <c r="T556" t="inlineStr">
        <is>
          <t>South Western Sydney LHD</t>
        </is>
      </c>
      <c r="U556" t="inlineStr">
        <is>
          <t>X710</t>
        </is>
      </c>
      <c r="V556" s="44" t="n">
        <v>1386</v>
      </c>
      <c r="W556" s="44" t="n">
        <v>56</v>
      </c>
      <c r="X556" s="43" t="n">
        <v>4</v>
      </c>
      <c r="Y556" s="43" t="n">
        <v>1065.3</v>
      </c>
      <c r="Z556" t="n">
        <v>9</v>
      </c>
      <c r="AA556" s="96" t="n">
        <v>2</v>
      </c>
      <c r="AB556" s="96" t="inlineStr">
        <is>
          <t>RA2 - Inner regional Australia</t>
        </is>
      </c>
      <c r="AC556" s="96" t="inlineStr">
        <is>
          <t>Approximate: derived from Shipping_MMM via standard MMM→RA mapping (MMM2-3 both map to RA2)</t>
        </is>
      </c>
      <c r="AD556" s="96" t="inlineStr">
        <is>
          <t>PHN105</t>
        </is>
      </c>
      <c r="AE556" s="96" t="inlineStr">
        <is>
          <t>South Western Sydney</t>
        </is>
      </c>
      <c r="AF556" s="112" t="n">
        <v>1</v>
      </c>
    </row>
    <row r="557" ht="15" customHeight="1">
      <c r="A557" s="42" t="n">
        <v>2570</v>
      </c>
      <c r="B557" t="inlineStr">
        <is>
          <t>NSW</t>
        </is>
      </c>
      <c r="C557" t="inlineStr">
        <is>
          <t>2570|NSW</t>
        </is>
      </c>
      <c r="D557" t="inlineStr">
        <is>
          <t>Belimbla Park</t>
        </is>
      </c>
      <c r="E557" t="inlineStr">
        <is>
          <t>Belimbla Park, Bickley Vale, Brownlow Hill, Burragorang Valley, Camden</t>
        </is>
      </c>
      <c r="F557" s="30" t="n">
        <v>23</v>
      </c>
      <c r="G557" s="30" t="n">
        <v>23</v>
      </c>
      <c r="H557">
        <f>FALSE()</f>
        <v/>
      </c>
      <c r="J557" t="inlineStr">
        <is>
          <t>CAMDEN COUNCIL</t>
        </is>
      </c>
      <c r="K557" t="n">
        <v>2</v>
      </c>
      <c r="L557" t="inlineStr">
        <is>
          <t>MMM2 - Regional centre</t>
        </is>
      </c>
      <c r="M557" s="31" t="n">
        <v>0.4304</v>
      </c>
      <c r="N557" t="inlineStr">
        <is>
          <t>2:43.0%; 1:36.5%; 5:20.5%</t>
        </is>
      </c>
      <c r="O557" s="43" t="n">
        <v>201.8969</v>
      </c>
      <c r="P557" s="43" t="n">
        <v>469.0775</v>
      </c>
      <c r="Q557" t="n">
        <v>2</v>
      </c>
      <c r="R557" t="inlineStr">
        <is>
          <t>MMM2 - Regional centre</t>
        </is>
      </c>
      <c r="S557" t="inlineStr">
        <is>
          <t>MMM 2023 (POA concordance)</t>
        </is>
      </c>
      <c r="T557" t="inlineStr">
        <is>
          <t>South Western Sydney LHD</t>
        </is>
      </c>
      <c r="U557" t="inlineStr">
        <is>
          <t>X710</t>
        </is>
      </c>
      <c r="V557" s="44" t="n">
        <v>63663</v>
      </c>
      <c r="W557" s="44" t="n">
        <v>2247</v>
      </c>
      <c r="X557" s="43" t="n">
        <v>3.5</v>
      </c>
      <c r="Y557" s="43" t="n">
        <v>1046.1</v>
      </c>
      <c r="Z557" t="n">
        <v>8</v>
      </c>
      <c r="AA557" s="96" t="n">
        <v>2</v>
      </c>
      <c r="AB557" s="96" t="inlineStr">
        <is>
          <t>RA2 - Inner regional Australia</t>
        </is>
      </c>
      <c r="AC557" s="96" t="inlineStr">
        <is>
          <t>Approximate: derived from Shipping_MMM via standard MMM→RA mapping (MMM2-3 both map to RA2)</t>
        </is>
      </c>
      <c r="AD557" s="96" t="inlineStr">
        <is>
          <t>PHN105</t>
        </is>
      </c>
      <c r="AE557" s="96" t="inlineStr">
        <is>
          <t>South Western Sydney</t>
        </is>
      </c>
      <c r="AF557" s="112" t="n">
        <v>1</v>
      </c>
    </row>
    <row r="558" ht="15" customHeight="1">
      <c r="A558" s="42" t="n">
        <v>2571</v>
      </c>
      <c r="B558" t="inlineStr">
        <is>
          <t>NSW</t>
        </is>
      </c>
      <c r="C558" t="inlineStr">
        <is>
          <t>2571|NSW</t>
        </is>
      </c>
      <c r="D558" t="inlineStr">
        <is>
          <t>Balmoral Village</t>
        </is>
      </c>
      <c r="E558" t="inlineStr">
        <is>
          <t>Balmoral Village, Buxton, Couridjah, Maldon, Mowbray Park</t>
        </is>
      </c>
      <c r="F558" s="30" t="n">
        <v>8</v>
      </c>
      <c r="G558" s="30" t="n">
        <v>8</v>
      </c>
      <c r="H558">
        <f>FALSE()</f>
        <v/>
      </c>
      <c r="K558" t="n">
        <v>2</v>
      </c>
      <c r="L558" t="inlineStr">
        <is>
          <t>MMM2 - Regional centre</t>
        </is>
      </c>
      <c r="M558" s="31" t="n">
        <v>0.7544999999999999</v>
      </c>
      <c r="N558" t="inlineStr">
        <is>
          <t>2:75.4%; 5:24.6%</t>
        </is>
      </c>
      <c r="O558" s="43" t="n">
        <v>188.8384</v>
      </c>
      <c r="P558" s="43" t="n">
        <v>250.2842</v>
      </c>
      <c r="Q558" t="n">
        <v>2</v>
      </c>
      <c r="R558" t="inlineStr">
        <is>
          <t>MMM2 - Regional centre</t>
        </is>
      </c>
      <c r="S558" t="inlineStr">
        <is>
          <t>MMM 2023 (POA concordance)</t>
        </is>
      </c>
      <c r="T558" t="inlineStr">
        <is>
          <t>South Western Sydney LHD</t>
        </is>
      </c>
      <c r="U558" t="inlineStr">
        <is>
          <t>X710</t>
        </is>
      </c>
      <c r="V558" s="44" t="n">
        <v>13174</v>
      </c>
      <c r="W558" s="44" t="n">
        <v>454</v>
      </c>
      <c r="X558" s="43" t="n">
        <v>3.4</v>
      </c>
      <c r="Y558" s="43" t="n">
        <v>1061</v>
      </c>
      <c r="Z558" t="n">
        <v>9</v>
      </c>
      <c r="AA558" s="96" t="n">
        <v>2</v>
      </c>
      <c r="AB558" s="96" t="inlineStr">
        <is>
          <t>RA2 - Inner regional Australia</t>
        </is>
      </c>
      <c r="AC558" s="96" t="inlineStr">
        <is>
          <t>Approximate: derived from Shipping_MMM via standard MMM→RA mapping (MMM2-3 both map to RA2)</t>
        </is>
      </c>
      <c r="AD558" s="96" t="inlineStr">
        <is>
          <t>PHN105</t>
        </is>
      </c>
      <c r="AE558" s="96" t="inlineStr">
        <is>
          <t>South Western Sydney</t>
        </is>
      </c>
      <c r="AF558" s="112" t="n">
        <v>1</v>
      </c>
    </row>
    <row r="559" ht="15" customHeight="1">
      <c r="A559" s="42" t="n">
        <v>2572</v>
      </c>
      <c r="B559" t="inlineStr">
        <is>
          <t>NSW</t>
        </is>
      </c>
      <c r="C559" t="inlineStr">
        <is>
          <t>2572|NSW</t>
        </is>
      </c>
      <c r="D559" t="inlineStr">
        <is>
          <t>Lakesland</t>
        </is>
      </c>
      <c r="E559" t="inlineStr">
        <is>
          <t>Lakesland, Thirlmere</t>
        </is>
      </c>
      <c r="F559" s="30" t="n">
        <v>2</v>
      </c>
      <c r="G559" s="30" t="n">
        <v>2</v>
      </c>
      <c r="H559">
        <f>FALSE()</f>
        <v/>
      </c>
      <c r="K559" t="n">
        <v>5</v>
      </c>
      <c r="L559" t="inlineStr">
        <is>
          <t>MMM5 - Small rural town</t>
        </is>
      </c>
      <c r="M559" s="31" t="n">
        <v>1</v>
      </c>
      <c r="N559" t="inlineStr">
        <is>
          <t>5:100.0%</t>
        </is>
      </c>
      <c r="O559" s="43" t="n">
        <v>106.1732</v>
      </c>
      <c r="P559" s="43" t="n">
        <v>106.1734</v>
      </c>
      <c r="Q559" t="n">
        <v>5</v>
      </c>
      <c r="R559" t="inlineStr">
        <is>
          <t>MMM5 - Small rural town</t>
        </is>
      </c>
      <c r="S559" t="inlineStr">
        <is>
          <t>MMM 2023 (POA concordance)</t>
        </is>
      </c>
      <c r="T559" t="inlineStr">
        <is>
          <t>South Western Sydney LHD</t>
        </is>
      </c>
      <c r="U559" t="inlineStr">
        <is>
          <t>X710</t>
        </is>
      </c>
      <c r="V559" s="44" t="n">
        <v>5484</v>
      </c>
      <c r="W559" s="44" t="n">
        <v>215</v>
      </c>
      <c r="X559" s="43" t="n">
        <v>3.9</v>
      </c>
      <c r="Y559" s="43" t="n">
        <v>1016.9</v>
      </c>
      <c r="Z559" t="n">
        <v>6</v>
      </c>
      <c r="AA559" s="96" t="n">
        <v>3</v>
      </c>
      <c r="AB559" s="96" t="inlineStr">
        <is>
          <t>RA3 - Outer regional Australia</t>
        </is>
      </c>
      <c r="AC559" s="96" t="inlineStr">
        <is>
          <t>Approximate: derived from Shipping_MMM via standard MMM→RA mapping (MMM4-5 both map to RA3; some MMM5 areas may be RA2)</t>
        </is>
      </c>
      <c r="AD559" s="96" t="inlineStr">
        <is>
          <t>PHN105</t>
        </is>
      </c>
      <c r="AE559" s="96" t="inlineStr">
        <is>
          <t>South Western Sydney</t>
        </is>
      </c>
      <c r="AF559" s="112" t="n">
        <v>1</v>
      </c>
    </row>
    <row r="560" ht="15" customHeight="1">
      <c r="A560" s="42" t="n">
        <v>2573</v>
      </c>
      <c r="B560" t="inlineStr">
        <is>
          <t>NSW</t>
        </is>
      </c>
      <c r="C560" t="inlineStr">
        <is>
          <t>2573|NSW</t>
        </is>
      </c>
      <c r="D560" t="inlineStr">
        <is>
          <t>Tahmoor</t>
        </is>
      </c>
      <c r="E560" t="inlineStr">
        <is>
          <t>Tahmoor</t>
        </is>
      </c>
      <c r="F560" s="30" t="n">
        <v>1</v>
      </c>
      <c r="G560" s="30" t="n">
        <v>1</v>
      </c>
      <c r="H560">
        <f>FALSE()</f>
        <v/>
      </c>
      <c r="K560" t="n">
        <v>5</v>
      </c>
      <c r="L560" t="inlineStr">
        <is>
          <t>MMM5 - Small rural town</t>
        </is>
      </c>
      <c r="M560" s="31" t="n">
        <v>1</v>
      </c>
      <c r="N560" t="inlineStr">
        <is>
          <t>5:100.0%</t>
        </is>
      </c>
      <c r="O560" s="43" t="n">
        <v>16.978</v>
      </c>
      <c r="P560" s="43" t="n">
        <v>16.9784</v>
      </c>
      <c r="Q560" t="n">
        <v>5</v>
      </c>
      <c r="R560" t="inlineStr">
        <is>
          <t>MMM5 - Small rural town</t>
        </is>
      </c>
      <c r="S560" t="inlineStr">
        <is>
          <t>MMM 2023 (POA concordance)</t>
        </is>
      </c>
      <c r="T560" t="inlineStr">
        <is>
          <t>South Western Sydney LHD</t>
        </is>
      </c>
      <c r="U560" t="inlineStr">
        <is>
          <t>X710</t>
        </is>
      </c>
      <c r="V560" s="44" t="n">
        <v>5777</v>
      </c>
      <c r="W560" s="44" t="n">
        <v>396</v>
      </c>
      <c r="X560" s="43" t="n">
        <v>6.9</v>
      </c>
      <c r="Y560" s="43" t="n">
        <v>979</v>
      </c>
      <c r="Z560" t="n">
        <v>4</v>
      </c>
      <c r="AA560" s="96" t="n">
        <v>3</v>
      </c>
      <c r="AB560" s="96" t="inlineStr">
        <is>
          <t>RA3 - Outer regional Australia</t>
        </is>
      </c>
      <c r="AC560" s="96" t="inlineStr">
        <is>
          <t>Approximate: derived from Shipping_MMM via standard MMM→RA mapping (MMM4-5 both map to RA3; some MMM5 areas may be RA2)</t>
        </is>
      </c>
      <c r="AD560" s="96" t="inlineStr">
        <is>
          <t>PHN105</t>
        </is>
      </c>
      <c r="AE560" s="96" t="inlineStr">
        <is>
          <t>South Western Sydney</t>
        </is>
      </c>
      <c r="AF560" s="112" t="n">
        <v>1</v>
      </c>
    </row>
    <row r="561" ht="15" customHeight="1">
      <c r="A561" s="42" t="n">
        <v>2574</v>
      </c>
      <c r="B561" t="inlineStr">
        <is>
          <t>NSW</t>
        </is>
      </c>
      <c r="C561" t="inlineStr">
        <is>
          <t>2574|NSW</t>
        </is>
      </c>
      <c r="D561" t="inlineStr">
        <is>
          <t>Avon</t>
        </is>
      </c>
      <c r="E561" t="inlineStr">
        <is>
          <t>Avon, Bargo, Pheasants Nest, Yanderra</t>
        </is>
      </c>
      <c r="F561" s="30" t="n">
        <v>4</v>
      </c>
      <c r="G561" s="30" t="n">
        <v>4</v>
      </c>
      <c r="H561">
        <f>FALSE()</f>
        <v/>
      </c>
      <c r="K561" t="n">
        <v>2</v>
      </c>
      <c r="L561" t="inlineStr">
        <is>
          <t>MMM2 - Regional centre</t>
        </is>
      </c>
      <c r="M561" s="31" t="n">
        <v>0.8065</v>
      </c>
      <c r="N561" t="inlineStr">
        <is>
          <t>2:80.6%; 5:18.6%; 3:0.8%</t>
        </is>
      </c>
      <c r="O561" s="43" t="n">
        <v>282.4596</v>
      </c>
      <c r="P561" s="43" t="n">
        <v>350.23</v>
      </c>
      <c r="Q561" t="n">
        <v>2</v>
      </c>
      <c r="R561" t="inlineStr">
        <is>
          <t>MMM2 - Regional centre</t>
        </is>
      </c>
      <c r="S561" t="inlineStr">
        <is>
          <t>MMM 2023 (POA concordance)</t>
        </is>
      </c>
      <c r="T561" t="inlineStr">
        <is>
          <t>South Western Sydney LHD</t>
        </is>
      </c>
      <c r="U561" t="inlineStr">
        <is>
          <t>X710</t>
        </is>
      </c>
      <c r="V561" s="44" t="n">
        <v>5934</v>
      </c>
      <c r="W561" s="44" t="n">
        <v>327</v>
      </c>
      <c r="X561" s="43" t="n">
        <v>5.5</v>
      </c>
      <c r="Y561" s="43" t="n">
        <v>1010.8</v>
      </c>
      <c r="Z561" t="n">
        <v>6</v>
      </c>
      <c r="AA561" s="96" t="n">
        <v>2</v>
      </c>
      <c r="AB561" s="96" t="inlineStr">
        <is>
          <t>RA2 - Inner regional Australia</t>
        </is>
      </c>
      <c r="AC561" s="96" t="inlineStr">
        <is>
          <t>Approximate: derived from Shipping_MMM via standard MMM→RA mapping (MMM2-3 both map to RA2)</t>
        </is>
      </c>
      <c r="AD561" s="96" t="inlineStr">
        <is>
          <t>PHN105</t>
        </is>
      </c>
      <c r="AE561" s="96" t="inlineStr">
        <is>
          <t>South Western Sydney</t>
        </is>
      </c>
      <c r="AF561" s="112" t="n">
        <v>1</v>
      </c>
    </row>
    <row r="562" ht="15" customHeight="1">
      <c r="A562" s="42" t="n">
        <v>2575</v>
      </c>
      <c r="B562" t="inlineStr">
        <is>
          <t>NSW</t>
        </is>
      </c>
      <c r="C562" t="inlineStr">
        <is>
          <t>2575|NSW</t>
        </is>
      </c>
      <c r="D562" t="inlineStr">
        <is>
          <t>Alpine</t>
        </is>
      </c>
      <c r="E562" t="inlineStr">
        <is>
          <t>Alpine, Aylmerton, Balaclava, Braemar, Bullio</t>
        </is>
      </c>
      <c r="F562" s="30" t="n">
        <v>19</v>
      </c>
      <c r="G562" s="30" t="n">
        <v>19</v>
      </c>
      <c r="H562">
        <f>FALSE()</f>
        <v/>
      </c>
      <c r="J562" t="inlineStr">
        <is>
          <t>WINGECARRIBEE SHIRE COUNCIL</t>
        </is>
      </c>
      <c r="K562" t="n">
        <v>5</v>
      </c>
      <c r="L562" t="inlineStr">
        <is>
          <t>MMM5 - Small rural town</t>
        </is>
      </c>
      <c r="M562" s="31" t="n">
        <v>0.65</v>
      </c>
      <c r="N562" t="inlineStr">
        <is>
          <t>5:65.0%; 3:25.3%; 2:9.7%</t>
        </is>
      </c>
      <c r="O562" s="43" t="n">
        <v>637.9796</v>
      </c>
      <c r="P562" s="43" t="n">
        <v>981.4743</v>
      </c>
      <c r="Q562" t="n">
        <v>5</v>
      </c>
      <c r="R562" t="inlineStr">
        <is>
          <t>MMM5 - Small rural town</t>
        </is>
      </c>
      <c r="S562" t="inlineStr">
        <is>
          <t>MMM 2023 (POA concordance)</t>
        </is>
      </c>
      <c r="T562" t="inlineStr">
        <is>
          <t>South Western Sydney LHD</t>
        </is>
      </c>
      <c r="U562" t="inlineStr">
        <is>
          <t>X710</t>
        </is>
      </c>
      <c r="V562" s="44" t="n">
        <v>17846</v>
      </c>
      <c r="W562" s="44" t="n">
        <v>567</v>
      </c>
      <c r="X562" s="43" t="n">
        <v>3.2</v>
      </c>
      <c r="Y562" s="43" t="n">
        <v>1032</v>
      </c>
      <c r="Z562" t="n">
        <v>7</v>
      </c>
      <c r="AA562" s="96" t="n">
        <v>3</v>
      </c>
      <c r="AB562" s="96" t="inlineStr">
        <is>
          <t>RA3 - Outer regional Australia</t>
        </is>
      </c>
      <c r="AC562" s="96" t="inlineStr">
        <is>
          <t>Approximate: derived from Shipping_MMM via standard MMM→RA mapping (MMM4-5 both map to RA3; some MMM5 areas may be RA2)</t>
        </is>
      </c>
      <c r="AD562" s="96" t="inlineStr">
        <is>
          <t>PHN105</t>
        </is>
      </c>
      <c r="AE562" s="96" t="inlineStr">
        <is>
          <t>South Western Sydney</t>
        </is>
      </c>
      <c r="AF562" s="112" t="n">
        <v>1</v>
      </c>
    </row>
    <row r="563" ht="15" customHeight="1">
      <c r="A563" s="42" t="n">
        <v>2576</v>
      </c>
      <c r="B563" t="inlineStr">
        <is>
          <t>NSW</t>
        </is>
      </c>
      <c r="C563" t="inlineStr">
        <is>
          <t>2576|NSW</t>
        </is>
      </c>
      <c r="D563" t="inlineStr">
        <is>
          <t>Bowral</t>
        </is>
      </c>
      <c r="E563" t="inlineStr">
        <is>
          <t>Bowral, Burradoo, East Bowral, East Kangaloon, Glenquarry</t>
        </is>
      </c>
      <c r="F563" s="30" t="n">
        <v>6</v>
      </c>
      <c r="G563" s="30" t="n">
        <v>6</v>
      </c>
      <c r="H563">
        <f>FALSE()</f>
        <v/>
      </c>
      <c r="K563" t="n">
        <v>3</v>
      </c>
      <c r="L563" t="inlineStr">
        <is>
          <t>MMM3 - Large rural town</t>
        </is>
      </c>
      <c r="M563" s="31" t="n">
        <v>1</v>
      </c>
      <c r="N563" t="inlineStr">
        <is>
          <t>3:100.0%</t>
        </is>
      </c>
      <c r="O563" s="43" t="n">
        <v>174.2441</v>
      </c>
      <c r="P563" s="43" t="n">
        <v>174.2442</v>
      </c>
      <c r="Q563" t="n">
        <v>3</v>
      </c>
      <c r="R563" t="inlineStr">
        <is>
          <t>MMM3 - Large rural town</t>
        </is>
      </c>
      <c r="S563" t="inlineStr">
        <is>
          <t>MMM 2023 (POA concordance)</t>
        </is>
      </c>
      <c r="T563" t="inlineStr">
        <is>
          <t>South Western Sydney LHD</t>
        </is>
      </c>
      <c r="U563" t="inlineStr">
        <is>
          <t>X710</t>
        </is>
      </c>
      <c r="V563" s="44" t="n">
        <v>14189</v>
      </c>
      <c r="W563" s="44" t="n">
        <v>144</v>
      </c>
      <c r="X563" s="43" t="n">
        <v>1</v>
      </c>
      <c r="Y563" s="43" t="n">
        <v>1071.1</v>
      </c>
      <c r="Z563" t="n">
        <v>9</v>
      </c>
      <c r="AA563" s="96" t="n">
        <v>2</v>
      </c>
      <c r="AB563" s="96" t="inlineStr">
        <is>
          <t>RA2 - Inner regional Australia</t>
        </is>
      </c>
      <c r="AC563" s="96" t="inlineStr">
        <is>
          <t>Approximate: derived from Shipping_MMM via standard MMM→RA mapping (MMM2-3 both map to RA2)</t>
        </is>
      </c>
      <c r="AD563" s="96" t="inlineStr">
        <is>
          <t>PHN105</t>
        </is>
      </c>
      <c r="AE563" s="96" t="inlineStr">
        <is>
          <t>South Western Sydney</t>
        </is>
      </c>
      <c r="AF563" s="112" t="n">
        <v>1</v>
      </c>
    </row>
    <row r="564" ht="15" customHeight="1">
      <c r="A564" s="42" t="n">
        <v>2577</v>
      </c>
      <c r="B564" t="inlineStr">
        <is>
          <t>NSW</t>
        </is>
      </c>
      <c r="C564" t="inlineStr">
        <is>
          <t>2577|NSW</t>
        </is>
      </c>
      <c r="D564" t="inlineStr">
        <is>
          <t>Avoca</t>
        </is>
      </c>
      <c r="E564" t="inlineStr">
        <is>
          <t>Avoca, Barren Grounds, Barrengarry, Beaumont, Belanglo</t>
        </is>
      </c>
      <c r="F564" s="30" t="n">
        <v>28</v>
      </c>
      <c r="G564" s="30" t="n">
        <v>28</v>
      </c>
      <c r="H564">
        <f>FALSE()</f>
        <v/>
      </c>
      <c r="J564" t="inlineStr">
        <is>
          <t>WINGECARRIBEE SHIRE COUNCIL</t>
        </is>
      </c>
      <c r="K564" t="n">
        <v>5</v>
      </c>
      <c r="L564" t="inlineStr">
        <is>
          <t>MMM5 - Small rural town</t>
        </is>
      </c>
      <c r="M564" s="31" t="n">
        <v>0.6928</v>
      </c>
      <c r="N564" t="inlineStr">
        <is>
          <t>5:69.3%; 3:28.7%; 2:2.1%</t>
        </is>
      </c>
      <c r="O564" s="43" t="n">
        <v>909.2479</v>
      </c>
      <c r="P564" s="43" t="n">
        <v>1312.519</v>
      </c>
      <c r="Q564" t="n">
        <v>5</v>
      </c>
      <c r="R564" t="inlineStr">
        <is>
          <t>MMM5 - Small rural town</t>
        </is>
      </c>
      <c r="S564" t="inlineStr">
        <is>
          <t>MMM 2023 (POA concordance)</t>
        </is>
      </c>
      <c r="T564" t="inlineStr">
        <is>
          <t>South Western Sydney LHD</t>
        </is>
      </c>
      <c r="U564" t="inlineStr">
        <is>
          <t>X710</t>
        </is>
      </c>
      <c r="V564" s="44" t="n">
        <v>16724</v>
      </c>
      <c r="W564" s="44" t="n">
        <v>410</v>
      </c>
      <c r="X564" s="43" t="n">
        <v>2.5</v>
      </c>
      <c r="Y564" s="43" t="n">
        <v>1040.4</v>
      </c>
      <c r="Z564" t="n">
        <v>8</v>
      </c>
      <c r="AA564" s="96" t="n">
        <v>3</v>
      </c>
      <c r="AB564" s="96" t="inlineStr">
        <is>
          <t>RA3 - Outer regional Australia</t>
        </is>
      </c>
      <c r="AC564" s="96" t="inlineStr">
        <is>
          <t>Approximate: derived from Shipping_MMM via standard MMM→RA mapping (MMM4-5 both map to RA3; some MMM5 areas may be RA2)</t>
        </is>
      </c>
      <c r="AD564" s="96" t="inlineStr">
        <is>
          <t>PHN105</t>
        </is>
      </c>
      <c r="AE564" s="96" t="inlineStr">
        <is>
          <t>South Western Sydney</t>
        </is>
      </c>
      <c r="AF564" s="112" t="n">
        <v>0.91</v>
      </c>
      <c r="AG564" s="96" t="inlineStr">
        <is>
          <t>Split: PHN105:91%, PHN106:9%</t>
        </is>
      </c>
    </row>
    <row r="565" ht="15" customHeight="1">
      <c r="A565" s="42" t="n">
        <v>2578</v>
      </c>
      <c r="B565" t="inlineStr">
        <is>
          <t>NSW</t>
        </is>
      </c>
      <c r="C565" t="inlineStr">
        <is>
          <t>2578|NSW</t>
        </is>
      </c>
      <c r="D565" t="inlineStr">
        <is>
          <t>Bundanoon</t>
        </is>
      </c>
      <c r="E565" t="inlineStr">
        <is>
          <t>Bundanoon</t>
        </is>
      </c>
      <c r="F565" s="30" t="n">
        <v>1</v>
      </c>
      <c r="G565" s="30" t="n">
        <v>1</v>
      </c>
      <c r="H565">
        <f>FALSE()</f>
        <v/>
      </c>
      <c r="K565" t="n">
        <v>5</v>
      </c>
      <c r="L565" t="inlineStr">
        <is>
          <t>MMM5 - Small rural town</t>
        </is>
      </c>
      <c r="M565" s="31" t="n">
        <v>0.8186</v>
      </c>
      <c r="N565" t="inlineStr">
        <is>
          <t>5:81.9%; 3:18.1%</t>
        </is>
      </c>
      <c r="O565" s="43" t="n">
        <v>39.231</v>
      </c>
      <c r="P565" s="43" t="n">
        <v>47.9223</v>
      </c>
      <c r="Q565" t="n">
        <v>5</v>
      </c>
      <c r="R565" t="inlineStr">
        <is>
          <t>MMM5 - Small rural town</t>
        </is>
      </c>
      <c r="S565" t="inlineStr">
        <is>
          <t>MMM 2023 (POA concordance)</t>
        </is>
      </c>
      <c r="T565" t="inlineStr">
        <is>
          <t>South Western Sydney LHD</t>
        </is>
      </c>
      <c r="U565" t="inlineStr">
        <is>
          <t>X710</t>
        </is>
      </c>
      <c r="V565" s="44" t="n">
        <v>2846</v>
      </c>
      <c r="W565" s="44" t="n">
        <v>39</v>
      </c>
      <c r="X565" s="43" t="n">
        <v>1.4</v>
      </c>
      <c r="Y565" s="43" t="n">
        <v>1036</v>
      </c>
      <c r="Z565" t="n">
        <v>7</v>
      </c>
      <c r="AA565" s="96" t="n">
        <v>3</v>
      </c>
      <c r="AB565" s="96" t="inlineStr">
        <is>
          <t>RA3 - Outer regional Australia</t>
        </is>
      </c>
      <c r="AC565" s="96" t="inlineStr">
        <is>
          <t>Approximate: derived from Shipping_MMM via standard MMM→RA mapping (MMM4-5 both map to RA3; some MMM5 areas may be RA2)</t>
        </is>
      </c>
      <c r="AD565" s="96" t="inlineStr">
        <is>
          <t>PHN105</t>
        </is>
      </c>
      <c r="AE565" s="96" t="inlineStr">
        <is>
          <t>South Western Sydney</t>
        </is>
      </c>
      <c r="AF565" s="112" t="n">
        <v>1</v>
      </c>
    </row>
    <row r="566" ht="15" customHeight="1">
      <c r="A566" s="42" t="n">
        <v>2579</v>
      </c>
      <c r="B566" t="inlineStr">
        <is>
          <t>NSW</t>
        </is>
      </c>
      <c r="C566" t="inlineStr">
        <is>
          <t>2579|NSW</t>
        </is>
      </c>
      <c r="D566" t="inlineStr">
        <is>
          <t>Big Hill</t>
        </is>
      </c>
      <c r="E566" t="inlineStr">
        <is>
          <t>Big Hill, Brayton, Exeter, Marulan, Penrose</t>
        </is>
      </c>
      <c r="F566" s="30" t="n">
        <v>7</v>
      </c>
      <c r="G566" s="30" t="n">
        <v>7</v>
      </c>
      <c r="H566">
        <f>FALSE()</f>
        <v/>
      </c>
      <c r="K566" t="n">
        <v>5</v>
      </c>
      <c r="L566" t="inlineStr">
        <is>
          <t>MMM5 - Small rural town</t>
        </is>
      </c>
      <c r="M566" s="31" t="n">
        <v>0.9707</v>
      </c>
      <c r="N566" t="inlineStr">
        <is>
          <t>5:97.1%; 3:2.9%</t>
        </is>
      </c>
      <c r="O566" s="43" t="n">
        <v>834.927</v>
      </c>
      <c r="P566" s="43" t="n">
        <v>860.117</v>
      </c>
      <c r="Q566" t="n">
        <v>5</v>
      </c>
      <c r="R566" t="inlineStr">
        <is>
          <t>MMM5 - Small rural town</t>
        </is>
      </c>
      <c r="S566" t="inlineStr">
        <is>
          <t>MMM 2023 (POA concordance)</t>
        </is>
      </c>
      <c r="T566" t="inlineStr">
        <is>
          <t>Southern NSW LHD</t>
        </is>
      </c>
      <c r="U566" t="inlineStr">
        <is>
          <t>X830</t>
        </is>
      </c>
      <c r="V566" s="44" t="n">
        <v>4646</v>
      </c>
      <c r="W566" s="44" t="n">
        <v>168</v>
      </c>
      <c r="X566" s="43" t="n">
        <v>3.6</v>
      </c>
      <c r="Y566" s="43" t="n">
        <v>1027.1</v>
      </c>
      <c r="Z566" t="n">
        <v>7</v>
      </c>
      <c r="AA566" s="96" t="n">
        <v>3</v>
      </c>
      <c r="AB566" s="96" t="inlineStr">
        <is>
          <t>RA3 - Outer regional Australia</t>
        </is>
      </c>
      <c r="AC566" s="96" t="inlineStr">
        <is>
          <t>Approximate: derived from Shipping_MMM via standard MMM→RA mapping (MMM4-5 both map to RA3; some MMM5 areas may be RA2)</t>
        </is>
      </c>
      <c r="AD566" s="96" t="inlineStr">
        <is>
          <t>PHN106</t>
        </is>
      </c>
      <c r="AE566" s="96" t="inlineStr">
        <is>
          <t>South Eastern NSW</t>
        </is>
      </c>
      <c r="AF566" s="112" t="n">
        <v>0.5649</v>
      </c>
      <c r="AG566" s="96" t="inlineStr">
        <is>
          <t>Split: PHN106:56%, PHN105:44%</t>
        </is>
      </c>
    </row>
    <row r="567" ht="15" customHeight="1">
      <c r="A567" s="42" t="n">
        <v>2580</v>
      </c>
      <c r="B567" t="inlineStr">
        <is>
          <t>NSW</t>
        </is>
      </c>
      <c r="C567" t="inlineStr">
        <is>
          <t>2580|NSW</t>
        </is>
      </c>
      <c r="D567" t="inlineStr">
        <is>
          <t>Bannaby</t>
        </is>
      </c>
      <c r="E567" t="inlineStr">
        <is>
          <t>Bannaby, Bannister, Baw Baw, Boxers Creek, Brisbane Grove</t>
        </is>
      </c>
      <c r="F567" s="30" t="n">
        <v>44</v>
      </c>
      <c r="G567" s="30" t="n">
        <v>44</v>
      </c>
      <c r="H567">
        <f>FALSE()</f>
        <v/>
      </c>
      <c r="J567" t="inlineStr">
        <is>
          <t>GOULBURN MULWAREE COUNCIL</t>
        </is>
      </c>
      <c r="K567" t="n">
        <v>5</v>
      </c>
      <c r="L567" t="inlineStr">
        <is>
          <t>MMM5 - Small rural town</t>
        </is>
      </c>
      <c r="M567" s="31" t="n">
        <v>0.8587</v>
      </c>
      <c r="N567" t="inlineStr">
        <is>
          <t>5:85.9%; 3:14.1%</t>
        </is>
      </c>
      <c r="O567" s="43" t="n">
        <v>4733.8601</v>
      </c>
      <c r="P567" s="43" t="n">
        <v>5512.6655</v>
      </c>
      <c r="Q567" t="n">
        <v>5</v>
      </c>
      <c r="R567" t="inlineStr">
        <is>
          <t>MMM5 - Small rural town</t>
        </is>
      </c>
      <c r="S567" t="inlineStr">
        <is>
          <t>MMM 2023 (POA concordance)</t>
        </is>
      </c>
      <c r="T567" t="inlineStr">
        <is>
          <t>Southern NSW LHD</t>
        </is>
      </c>
      <c r="U567" t="inlineStr">
        <is>
          <t>X830</t>
        </is>
      </c>
      <c r="V567" s="44" t="n">
        <v>31629</v>
      </c>
      <c r="W567" s="44" t="n">
        <v>1573</v>
      </c>
      <c r="X567" s="43" t="n">
        <v>5</v>
      </c>
      <c r="Y567" s="43" t="n">
        <v>973.8</v>
      </c>
      <c r="Z567" t="n">
        <v>4</v>
      </c>
      <c r="AA567" s="96" t="n">
        <v>3</v>
      </c>
      <c r="AB567" s="96" t="inlineStr">
        <is>
          <t>RA3 - Outer regional Australia</t>
        </is>
      </c>
      <c r="AC567" s="96" t="inlineStr">
        <is>
          <t>Approximate: derived from Shipping_MMM via standard MMM→RA mapping (MMM4-5 both map to RA3; some MMM5 areas may be RA2)</t>
        </is>
      </c>
      <c r="AD567" s="96" t="inlineStr">
        <is>
          <t>PHN106</t>
        </is>
      </c>
      <c r="AE567" s="96" t="inlineStr">
        <is>
          <t>South Eastern NSW</t>
        </is>
      </c>
      <c r="AF567" s="112" t="n">
        <v>0.9989</v>
      </c>
    </row>
    <row r="568" ht="15" customHeight="1">
      <c r="A568" s="42" t="n">
        <v>2581</v>
      </c>
      <c r="B568" t="inlineStr">
        <is>
          <t>NSW</t>
        </is>
      </c>
      <c r="C568" t="inlineStr">
        <is>
          <t>2581|NSW</t>
        </is>
      </c>
      <c r="D568" t="inlineStr">
        <is>
          <t>Bellmount Forest</t>
        </is>
      </c>
      <c r="E568" t="inlineStr">
        <is>
          <t>Bellmount Forest, Bevendale, Biala, Blakney Creek, Breadalbane</t>
        </is>
      </c>
      <c r="F568" s="30" t="n">
        <v>17</v>
      </c>
      <c r="G568" s="30" t="n">
        <v>17</v>
      </c>
      <c r="H568">
        <f>FALSE()</f>
        <v/>
      </c>
      <c r="K568" t="n">
        <v>5</v>
      </c>
      <c r="L568" t="inlineStr">
        <is>
          <t>MMM5 - Small rural town</t>
        </is>
      </c>
      <c r="M568" s="31" t="n">
        <v>1</v>
      </c>
      <c r="N568" t="inlineStr">
        <is>
          <t>5:100.0%</t>
        </is>
      </c>
      <c r="O568" s="43" t="n">
        <v>2106.6074</v>
      </c>
      <c r="P568" s="43" t="n">
        <v>2106.6075</v>
      </c>
      <c r="Q568" t="n">
        <v>5</v>
      </c>
      <c r="R568" t="inlineStr">
        <is>
          <t>MMM5 - Small rural town</t>
        </is>
      </c>
      <c r="S568" t="inlineStr">
        <is>
          <t>MMM 2023 (POA concordance)</t>
        </is>
      </c>
      <c r="T568" t="inlineStr">
        <is>
          <t>Southern NSW LHD</t>
        </is>
      </c>
      <c r="U568" t="inlineStr">
        <is>
          <t>X830</t>
        </is>
      </c>
      <c r="V568" s="44" t="n">
        <v>2507</v>
      </c>
      <c r="W568" s="44" t="n">
        <v>69</v>
      </c>
      <c r="X568" s="43" t="n">
        <v>2.8</v>
      </c>
      <c r="Y568" s="43" t="n">
        <v>1065</v>
      </c>
      <c r="Z568" t="n">
        <v>9</v>
      </c>
      <c r="AA568" s="96" t="n">
        <v>3</v>
      </c>
      <c r="AB568" s="96" t="inlineStr">
        <is>
          <t>RA3 - Outer regional Australia</t>
        </is>
      </c>
      <c r="AC568" s="96" t="inlineStr">
        <is>
          <t>Approximate: derived from Shipping_MMM via standard MMM→RA mapping (MMM4-5 both map to RA3; some MMM5 areas may be RA2)</t>
        </is>
      </c>
      <c r="AD568" s="96" t="inlineStr">
        <is>
          <t>PHN106</t>
        </is>
      </c>
      <c r="AE568" s="96" t="inlineStr">
        <is>
          <t>South Eastern NSW</t>
        </is>
      </c>
      <c r="AF568" s="112" t="n">
        <v>1</v>
      </c>
    </row>
    <row r="569" ht="15" customHeight="1">
      <c r="A569" s="42" t="n">
        <v>2582</v>
      </c>
      <c r="B569" t="inlineStr">
        <is>
          <t>NSW</t>
        </is>
      </c>
      <c r="C569" t="inlineStr">
        <is>
          <t>2582|NSW</t>
        </is>
      </c>
      <c r="D569" t="inlineStr">
        <is>
          <t>Bango</t>
        </is>
      </c>
      <c r="E569" t="inlineStr">
        <is>
          <t>Bango, Berremangra, Boambolo, Bookham, Bowning</t>
        </is>
      </c>
      <c r="F569" s="30" t="n">
        <v>22</v>
      </c>
      <c r="G569" s="30" t="n">
        <v>22</v>
      </c>
      <c r="H569">
        <f>FALSE()</f>
        <v/>
      </c>
      <c r="K569" t="n">
        <v>5</v>
      </c>
      <c r="L569" t="inlineStr">
        <is>
          <t>MMM5 - Small rural town</t>
        </is>
      </c>
      <c r="M569" s="31" t="n">
        <v>0.884</v>
      </c>
      <c r="N569" t="inlineStr">
        <is>
          <t>5:88.4%; 4:11.6%</t>
        </is>
      </c>
      <c r="O569" s="43" t="n">
        <v>2766.9479</v>
      </c>
      <c r="P569" s="43" t="n">
        <v>3130.1184</v>
      </c>
      <c r="Q569" t="n">
        <v>5</v>
      </c>
      <c r="R569" t="inlineStr">
        <is>
          <t>MMM5 - Small rural town</t>
        </is>
      </c>
      <c r="S569" t="inlineStr">
        <is>
          <t>MMM 2023 (POA concordance)</t>
        </is>
      </c>
      <c r="T569" t="inlineStr">
        <is>
          <t>Southern NSW LHD</t>
        </is>
      </c>
      <c r="U569" t="inlineStr">
        <is>
          <t>X830</t>
        </is>
      </c>
      <c r="V569" s="44" t="n">
        <v>13693</v>
      </c>
      <c r="W569" s="44" t="n">
        <v>497</v>
      </c>
      <c r="X569" s="43" t="n">
        <v>3.6</v>
      </c>
      <c r="Y569" s="43" t="n">
        <v>1054.7</v>
      </c>
      <c r="Z569" t="n">
        <v>8</v>
      </c>
      <c r="AA569" s="96" t="n">
        <v>3</v>
      </c>
      <c r="AB569" s="96" t="inlineStr">
        <is>
          <t>RA3 - Outer regional Australia</t>
        </is>
      </c>
      <c r="AC569" s="96" t="inlineStr">
        <is>
          <t>Approximate: derived from Shipping_MMM via standard MMM→RA mapping (MMM4-5 both map to RA3; some MMM5 areas may be RA2)</t>
        </is>
      </c>
      <c r="AD569" s="96" t="inlineStr">
        <is>
          <t>PHN106</t>
        </is>
      </c>
      <c r="AE569" s="96" t="inlineStr">
        <is>
          <t>South Eastern NSW</t>
        </is>
      </c>
      <c r="AF569" s="112" t="n">
        <v>0.9937</v>
      </c>
    </row>
    <row r="570" ht="15" customHeight="1">
      <c r="A570" s="42" t="n">
        <v>2583</v>
      </c>
      <c r="B570" t="inlineStr">
        <is>
          <t>NSW</t>
        </is>
      </c>
      <c r="C570" t="inlineStr">
        <is>
          <t>2583|NSW</t>
        </is>
      </c>
      <c r="D570" t="inlineStr">
        <is>
          <t>Bigga</t>
        </is>
      </c>
      <c r="E570" t="inlineStr">
        <is>
          <t>Bigga, Binda, Crooked Corner, Crookwell, Fullerton</t>
        </is>
      </c>
      <c r="F570" s="30" t="n">
        <v>15</v>
      </c>
      <c r="G570" s="30" t="n">
        <v>15</v>
      </c>
      <c r="H570">
        <f>FALSE()</f>
        <v/>
      </c>
      <c r="K570" t="n">
        <v>5</v>
      </c>
      <c r="L570" t="inlineStr">
        <is>
          <t>MMM5 - Small rural town</t>
        </is>
      </c>
      <c r="M570" s="31" t="n">
        <v>1</v>
      </c>
      <c r="N570" t="inlineStr">
        <is>
          <t>5:100.0%</t>
        </is>
      </c>
      <c r="O570" s="43" t="n">
        <v>3382.6892</v>
      </c>
      <c r="P570" s="43" t="n">
        <v>3382.6891</v>
      </c>
      <c r="Q570" t="n">
        <v>5</v>
      </c>
      <c r="R570" t="inlineStr">
        <is>
          <t>MMM5 - Small rural town</t>
        </is>
      </c>
      <c r="S570" t="inlineStr">
        <is>
          <t>MMM 2023 (POA concordance)</t>
        </is>
      </c>
      <c r="T570" t="inlineStr">
        <is>
          <t>Southern NSW LHD</t>
        </is>
      </c>
      <c r="U570" t="inlineStr">
        <is>
          <t>X830</t>
        </is>
      </c>
      <c r="V570" s="44" t="n">
        <v>4604</v>
      </c>
      <c r="W570" s="44" t="n">
        <v>143</v>
      </c>
      <c r="X570" s="43" t="n">
        <v>3.1</v>
      </c>
      <c r="Y570" s="43" t="n">
        <v>997</v>
      </c>
      <c r="Z570" t="n">
        <v>5</v>
      </c>
      <c r="AA570" s="96" t="n">
        <v>3</v>
      </c>
      <c r="AB570" s="96" t="inlineStr">
        <is>
          <t>RA3 - Outer regional Australia</t>
        </is>
      </c>
      <c r="AC570" s="96" t="inlineStr">
        <is>
          <t>Approximate: derived from Shipping_MMM via standard MMM→RA mapping (MMM4-5 both map to RA3; some MMM5 areas may be RA2)</t>
        </is>
      </c>
      <c r="AD570" s="96" t="inlineStr">
        <is>
          <t>PHN106</t>
        </is>
      </c>
      <c r="AE570" s="96" t="inlineStr">
        <is>
          <t>South Eastern NSW</t>
        </is>
      </c>
      <c r="AF570" s="112" t="n">
        <v>0.9819</v>
      </c>
      <c r="AG570" s="96" t="inlineStr">
        <is>
          <t>Split: PHN106:98%, PHN110:2%</t>
        </is>
      </c>
    </row>
    <row r="571" ht="15" customHeight="1">
      <c r="A571" s="42" t="n">
        <v>2584</v>
      </c>
      <c r="B571" t="inlineStr">
        <is>
          <t>NSW</t>
        </is>
      </c>
      <c r="C571" t="inlineStr">
        <is>
          <t>2584|NSW</t>
        </is>
      </c>
      <c r="D571" t="inlineStr">
        <is>
          <t>Binalong</t>
        </is>
      </c>
      <c r="E571" t="inlineStr">
        <is>
          <t>Binalong</t>
        </is>
      </c>
      <c r="F571" s="30" t="n">
        <v>1</v>
      </c>
      <c r="G571" s="30" t="n">
        <v>1</v>
      </c>
      <c r="H571">
        <f>FALSE()</f>
        <v/>
      </c>
      <c r="K571" t="n">
        <v>5</v>
      </c>
      <c r="L571" t="inlineStr">
        <is>
          <t>MMM5 - Small rural town</t>
        </is>
      </c>
      <c r="M571" s="31" t="n">
        <v>1</v>
      </c>
      <c r="N571" t="inlineStr">
        <is>
          <t>5:100.0%</t>
        </is>
      </c>
      <c r="O571" s="43" t="n">
        <v>281.3129</v>
      </c>
      <c r="P571" s="43" t="n">
        <v>281.3129</v>
      </c>
      <c r="Q571" t="n">
        <v>5</v>
      </c>
      <c r="R571" t="inlineStr">
        <is>
          <t>MMM5 - Small rural town</t>
        </is>
      </c>
      <c r="S571" t="inlineStr">
        <is>
          <t>MMM 2023 (POA concordance)</t>
        </is>
      </c>
      <c r="T571" t="inlineStr">
        <is>
          <t>Southern NSW LHD</t>
        </is>
      </c>
      <c r="U571" t="inlineStr">
        <is>
          <t>X830</t>
        </is>
      </c>
      <c r="V571" s="44" t="n">
        <v>550</v>
      </c>
      <c r="W571" s="44" t="n">
        <v>19</v>
      </c>
      <c r="X571" s="43" t="n">
        <v>3.5</v>
      </c>
      <c r="Y571" s="43" t="n">
        <v>1043.8</v>
      </c>
      <c r="Z571" t="n">
        <v>8</v>
      </c>
      <c r="AA571" s="96" t="n">
        <v>3</v>
      </c>
      <c r="AB571" s="96" t="inlineStr">
        <is>
          <t>RA3 - Outer regional Australia</t>
        </is>
      </c>
      <c r="AC571" s="96" t="inlineStr">
        <is>
          <t>Approximate: derived from Shipping_MMM via standard MMM→RA mapping (MMM4-5 both map to RA3; some MMM5 areas may be RA2)</t>
        </is>
      </c>
      <c r="AD571" s="96" t="inlineStr">
        <is>
          <t>PHN106</t>
        </is>
      </c>
      <c r="AE571" s="96" t="inlineStr">
        <is>
          <t>South Eastern NSW</t>
        </is>
      </c>
      <c r="AF571" s="112" t="n">
        <v>1</v>
      </c>
    </row>
    <row r="572" ht="15" customHeight="1">
      <c r="A572" s="42" t="n">
        <v>2585</v>
      </c>
      <c r="B572" t="inlineStr">
        <is>
          <t>NSW</t>
        </is>
      </c>
      <c r="C572" t="inlineStr">
        <is>
          <t>2585|NSW</t>
        </is>
      </c>
      <c r="D572" t="inlineStr">
        <is>
          <t>Galong</t>
        </is>
      </c>
      <c r="E572" t="inlineStr">
        <is>
          <t>Galong</t>
        </is>
      </c>
      <c r="F572" s="30" t="n">
        <v>1</v>
      </c>
      <c r="G572" s="30" t="n">
        <v>1</v>
      </c>
      <c r="H572">
        <f>FALSE()</f>
        <v/>
      </c>
      <c r="K572" t="n">
        <v>5</v>
      </c>
      <c r="L572" t="inlineStr">
        <is>
          <t>MMM5 - Small rural town</t>
        </is>
      </c>
      <c r="M572" s="31" t="n">
        <v>1</v>
      </c>
      <c r="N572" t="inlineStr">
        <is>
          <t>5:100.0%</t>
        </is>
      </c>
      <c r="O572" s="43" t="n">
        <v>260.1319</v>
      </c>
      <c r="P572" s="43" t="n">
        <v>260.132</v>
      </c>
      <c r="Q572" t="n">
        <v>5</v>
      </c>
      <c r="R572" t="inlineStr">
        <is>
          <t>MMM5 - Small rural town</t>
        </is>
      </c>
      <c r="S572" t="inlineStr">
        <is>
          <t>MMM 2023 (POA concordance)</t>
        </is>
      </c>
      <c r="T572" t="inlineStr">
        <is>
          <t>Murrumbidgee LHD</t>
        </is>
      </c>
      <c r="U572" t="inlineStr">
        <is>
          <t>X840</t>
        </is>
      </c>
      <c r="V572" s="44" t="n">
        <v>235</v>
      </c>
      <c r="W572" s="44" t="n">
        <v>16</v>
      </c>
      <c r="X572" s="43" t="n">
        <v>6.8</v>
      </c>
      <c r="Y572" s="43" t="n">
        <v>988.1</v>
      </c>
      <c r="Z572" t="n">
        <v>5</v>
      </c>
      <c r="AA572" s="96" t="n">
        <v>3</v>
      </c>
      <c r="AB572" s="96" t="inlineStr">
        <is>
          <t>RA3 - Outer regional Australia</t>
        </is>
      </c>
      <c r="AC572" s="96" t="inlineStr">
        <is>
          <t>Approximate: derived from Shipping_MMM via standard MMM→RA mapping (MMM4-5 both map to RA3; some MMM5 areas may be RA2)</t>
        </is>
      </c>
      <c r="AD572" s="96" t="inlineStr">
        <is>
          <t>PHN801</t>
        </is>
      </c>
      <c r="AE572" s="96" t="inlineStr">
        <is>
          <t>Australian Capital Territory</t>
        </is>
      </c>
      <c r="AF572" s="112" t="n">
        <v>1</v>
      </c>
    </row>
    <row r="573" ht="15" customHeight="1">
      <c r="A573" s="42" t="n">
        <v>2586</v>
      </c>
      <c r="B573" t="inlineStr">
        <is>
          <t>NSW</t>
        </is>
      </c>
      <c r="C573" t="inlineStr">
        <is>
          <t>2586|NSW</t>
        </is>
      </c>
      <c r="D573" t="inlineStr">
        <is>
          <t>Boorowa</t>
        </is>
      </c>
      <c r="E573" t="inlineStr">
        <is>
          <t>Boorowa, Frogmore, Godfreys Creek, Murringo, Reids Flat</t>
        </is>
      </c>
      <c r="F573" s="30" t="n">
        <v>7</v>
      </c>
      <c r="G573" s="30" t="n">
        <v>7</v>
      </c>
      <c r="H573">
        <f>FALSE()</f>
        <v/>
      </c>
      <c r="K573" t="n">
        <v>5</v>
      </c>
      <c r="L573" t="inlineStr">
        <is>
          <t>MMM5 - Small rural town</t>
        </is>
      </c>
      <c r="M573" s="31" t="n">
        <v>1</v>
      </c>
      <c r="N573" t="inlineStr">
        <is>
          <t>5:100.0%</t>
        </is>
      </c>
      <c r="O573" s="43" t="n">
        <v>2323.2501</v>
      </c>
      <c r="P573" s="43" t="n">
        <v>2323.2503</v>
      </c>
      <c r="Q573" t="n">
        <v>5</v>
      </c>
      <c r="R573" t="inlineStr">
        <is>
          <t>MMM5 - Small rural town</t>
        </is>
      </c>
      <c r="S573" t="inlineStr">
        <is>
          <t>MMM 2023 (POA concordance)</t>
        </is>
      </c>
      <c r="T573" t="inlineStr">
        <is>
          <t>Murrumbidgee LHD</t>
        </is>
      </c>
      <c r="U573" t="inlineStr">
        <is>
          <t>X840</t>
        </is>
      </c>
      <c r="V573" s="44" t="n">
        <v>2871</v>
      </c>
      <c r="W573" s="44" t="n">
        <v>98</v>
      </c>
      <c r="X573" s="43" t="n">
        <v>3.4</v>
      </c>
      <c r="Y573" s="43" t="n">
        <v>984.8</v>
      </c>
      <c r="Z573" t="n">
        <v>4</v>
      </c>
      <c r="AA573" s="96" t="n">
        <v>3</v>
      </c>
      <c r="AB573" s="96" t="inlineStr">
        <is>
          <t>RA3 - Outer regional Australia</t>
        </is>
      </c>
      <c r="AC573" s="96" t="inlineStr">
        <is>
          <t>Approximate: derived from Shipping_MMM via standard MMM→RA mapping (MMM4-5 both map to RA3; some MMM5 areas may be RA2)</t>
        </is>
      </c>
      <c r="AD573" s="96" t="inlineStr">
        <is>
          <t>PHN801</t>
        </is>
      </c>
      <c r="AE573" s="96" t="inlineStr">
        <is>
          <t>Australian Capital Territory</t>
        </is>
      </c>
      <c r="AF573" s="112" t="n">
        <v>1</v>
      </c>
    </row>
    <row r="574" ht="15" customHeight="1">
      <c r="A574" s="42" t="n">
        <v>2587</v>
      </c>
      <c r="B574" t="inlineStr">
        <is>
          <t>NSW</t>
        </is>
      </c>
      <c r="C574" t="inlineStr">
        <is>
          <t>2587|NSW</t>
        </is>
      </c>
      <c r="D574" t="inlineStr">
        <is>
          <t>Beggan Beggan</t>
        </is>
      </c>
      <c r="E574" t="inlineStr">
        <is>
          <t>Beggan Beggan, Cunningar, Harden, Kingsvale, Mcmahons Reef</t>
        </is>
      </c>
      <c r="F574" s="30" t="n">
        <v>8</v>
      </c>
      <c r="G574" s="30" t="n">
        <v>8</v>
      </c>
      <c r="H574">
        <f>FALSE()</f>
        <v/>
      </c>
      <c r="K574" t="n">
        <v>5</v>
      </c>
      <c r="L574" t="inlineStr">
        <is>
          <t>MMM5 - Small rural town</t>
        </is>
      </c>
      <c r="M574" s="31" t="n">
        <v>0.9785</v>
      </c>
      <c r="N574" t="inlineStr">
        <is>
          <t>5:97.9%; 4:2.1%</t>
        </is>
      </c>
      <c r="O574" s="43" t="n">
        <v>902.0793</v>
      </c>
      <c r="P574" s="43" t="n">
        <v>921.8587</v>
      </c>
      <c r="Q574" t="n">
        <v>5</v>
      </c>
      <c r="R574" t="inlineStr">
        <is>
          <t>MMM5 - Small rural town</t>
        </is>
      </c>
      <c r="S574" t="inlineStr">
        <is>
          <t>MMM 2023 (POA concordance)</t>
        </is>
      </c>
      <c r="T574" t="inlineStr">
        <is>
          <t>Murrumbidgee LHD</t>
        </is>
      </c>
      <c r="U574" t="inlineStr">
        <is>
          <t>X840</t>
        </is>
      </c>
      <c r="V574" s="44" t="n">
        <v>2932</v>
      </c>
      <c r="W574" s="44" t="n">
        <v>205</v>
      </c>
      <c r="X574" s="43" t="n">
        <v>7</v>
      </c>
      <c r="Y574" s="43" t="n">
        <v>951.9</v>
      </c>
      <c r="Z574" t="n">
        <v>3</v>
      </c>
      <c r="AA574" s="96" t="n">
        <v>3</v>
      </c>
      <c r="AB574" s="96" t="inlineStr">
        <is>
          <t>RA3 - Outer regional Australia</t>
        </is>
      </c>
      <c r="AC574" s="96" t="inlineStr">
        <is>
          <t>Approximate: derived from Shipping_MMM via standard MMM→RA mapping (MMM4-5 both map to RA3; some MMM5 areas may be RA2)</t>
        </is>
      </c>
      <c r="AD574" s="96" t="inlineStr">
        <is>
          <t>PHN801</t>
        </is>
      </c>
      <c r="AE574" s="96" t="inlineStr">
        <is>
          <t>Australian Capital Territory</t>
        </is>
      </c>
      <c r="AF574" s="112" t="n">
        <v>1</v>
      </c>
    </row>
    <row r="575" ht="15" customHeight="1">
      <c r="A575" s="42" t="n">
        <v>2588</v>
      </c>
      <c r="B575" t="inlineStr">
        <is>
          <t>NSW</t>
        </is>
      </c>
      <c r="C575" t="inlineStr">
        <is>
          <t>2588|NSW</t>
        </is>
      </c>
      <c r="D575" t="inlineStr">
        <is>
          <t>Wallendbeen</t>
        </is>
      </c>
      <c r="E575" t="inlineStr">
        <is>
          <t>Wallendbeen</t>
        </is>
      </c>
      <c r="F575" s="30" t="n">
        <v>1</v>
      </c>
      <c r="G575" s="30" t="n">
        <v>1</v>
      </c>
      <c r="H575">
        <f>FALSE()</f>
        <v/>
      </c>
      <c r="K575" t="n">
        <v>5</v>
      </c>
      <c r="L575" t="inlineStr">
        <is>
          <t>MMM5 - Small rural town</t>
        </is>
      </c>
      <c r="M575" s="31" t="n">
        <v>1</v>
      </c>
      <c r="N575" t="inlineStr">
        <is>
          <t>5:100.0%</t>
        </is>
      </c>
      <c r="O575" s="43" t="n">
        <v>218.0549</v>
      </c>
      <c r="P575" s="43" t="n">
        <v>218.0548</v>
      </c>
      <c r="Q575" t="n">
        <v>5</v>
      </c>
      <c r="R575" t="inlineStr">
        <is>
          <t>MMM5 - Small rural town</t>
        </is>
      </c>
      <c r="S575" t="inlineStr">
        <is>
          <t>MMM 2023 (POA concordance)</t>
        </is>
      </c>
      <c r="T575" t="inlineStr">
        <is>
          <t>Murrumbidgee LHD</t>
        </is>
      </c>
      <c r="U575" t="inlineStr">
        <is>
          <t>X840</t>
        </is>
      </c>
      <c r="V575" s="44" t="n">
        <v>299</v>
      </c>
      <c r="W575" s="44" t="n">
        <v>17</v>
      </c>
      <c r="X575" s="43" t="n">
        <v>5.7</v>
      </c>
      <c r="Y575" s="43" t="n">
        <v>1011.5</v>
      </c>
      <c r="Z575" t="n">
        <v>6</v>
      </c>
      <c r="AA575" s="96" t="n">
        <v>3</v>
      </c>
      <c r="AB575" s="96" t="inlineStr">
        <is>
          <t>RA3 - Outer regional Australia</t>
        </is>
      </c>
      <c r="AC575" s="96" t="inlineStr">
        <is>
          <t>Approximate: derived from Shipping_MMM via standard MMM→RA mapping (MMM4-5 both map to RA3; some MMM5 areas may be RA2)</t>
        </is>
      </c>
      <c r="AD575" s="96" t="inlineStr">
        <is>
          <t>PHN801</t>
        </is>
      </c>
      <c r="AE575" s="96" t="inlineStr">
        <is>
          <t>Australian Capital Territory</t>
        </is>
      </c>
      <c r="AF575" s="112" t="n">
        <v>1</v>
      </c>
    </row>
    <row r="576" ht="15" customHeight="1">
      <c r="A576" s="42" t="n">
        <v>2590</v>
      </c>
      <c r="B576" t="inlineStr">
        <is>
          <t>NSW</t>
        </is>
      </c>
      <c r="C576" t="inlineStr">
        <is>
          <t>2590|NSW</t>
        </is>
      </c>
      <c r="D576" t="inlineStr">
        <is>
          <t>Bethungra</t>
        </is>
      </c>
      <c r="E576" t="inlineStr">
        <is>
          <t>Bethungra, Cootamundra, Illabo</t>
        </is>
      </c>
      <c r="F576" s="30" t="n">
        <v>3</v>
      </c>
      <c r="G576" s="30" t="n">
        <v>3</v>
      </c>
      <c r="H576">
        <f>FALSE()</f>
        <v/>
      </c>
      <c r="K576" t="n">
        <v>4</v>
      </c>
      <c r="L576" t="inlineStr">
        <is>
          <t>MMM4 - Medium rural town</t>
        </is>
      </c>
      <c r="M576" s="31" t="n">
        <v>0.5117</v>
      </c>
      <c r="N576" t="inlineStr">
        <is>
          <t>4:51.2%; 5:48.8%</t>
        </is>
      </c>
      <c r="O576" s="43" t="n">
        <v>675.6389</v>
      </c>
      <c r="P576" s="43" t="n">
        <v>1320.4637</v>
      </c>
      <c r="Q576" t="n">
        <v>4</v>
      </c>
      <c r="R576" t="inlineStr">
        <is>
          <t>MMM4 - Medium rural town</t>
        </is>
      </c>
      <c r="S576" t="inlineStr">
        <is>
          <t>MMM 2023 (POA concordance)</t>
        </is>
      </c>
      <c r="T576" t="inlineStr">
        <is>
          <t>Murrumbidgee LHD</t>
        </is>
      </c>
      <c r="U576" t="inlineStr">
        <is>
          <t>X840</t>
        </is>
      </c>
      <c r="V576" s="44" t="n">
        <v>7153</v>
      </c>
      <c r="W576" s="44" t="n">
        <v>550</v>
      </c>
      <c r="X576" s="43" t="n">
        <v>7.7</v>
      </c>
      <c r="Y576" s="43" t="n">
        <v>944.6</v>
      </c>
      <c r="Z576" t="n">
        <v>2</v>
      </c>
      <c r="AA576" s="96" t="n">
        <v>3</v>
      </c>
      <c r="AB576" s="96" t="inlineStr">
        <is>
          <t>RA3 - Outer regional Australia</t>
        </is>
      </c>
      <c r="AC576" s="96" t="inlineStr">
        <is>
          <t>Approximate: derived from Shipping_MMM via standard MMM→RA mapping (MMM4-5 both map to RA3; some MMM5 areas may be RA2)</t>
        </is>
      </c>
      <c r="AD576" s="96" t="inlineStr">
        <is>
          <t>PHN801</t>
        </is>
      </c>
      <c r="AE576" s="96" t="inlineStr">
        <is>
          <t>Australian Capital Territory</t>
        </is>
      </c>
      <c r="AF576" s="112" t="n">
        <v>1</v>
      </c>
    </row>
    <row r="577" ht="15" customHeight="1">
      <c r="A577" s="42" t="n">
        <v>2594</v>
      </c>
      <c r="B577" t="inlineStr">
        <is>
          <t>NSW</t>
        </is>
      </c>
      <c r="C577" t="inlineStr">
        <is>
          <t>2594|NSW</t>
        </is>
      </c>
      <c r="D577" t="inlineStr">
        <is>
          <t>Barwang</t>
        </is>
      </c>
      <c r="E577" t="inlineStr">
        <is>
          <t>Barwang, Berthong, Bribbaree, Bulla Creek, Burrangong</t>
        </is>
      </c>
      <c r="F577" s="30" t="n">
        <v>14</v>
      </c>
      <c r="G577" s="30" t="n">
        <v>14</v>
      </c>
      <c r="H577">
        <f>FALSE()</f>
        <v/>
      </c>
      <c r="K577" t="n">
        <v>5</v>
      </c>
      <c r="L577" t="inlineStr">
        <is>
          <t>MMM5 - Small rural town</t>
        </is>
      </c>
      <c r="M577" s="31" t="n">
        <v>0.9091</v>
      </c>
      <c r="N577" t="inlineStr">
        <is>
          <t>5:90.9%; 4:9.1%</t>
        </is>
      </c>
      <c r="O577" s="43" t="n">
        <v>2198.9644</v>
      </c>
      <c r="P577" s="43" t="n">
        <v>2418.7155</v>
      </c>
      <c r="Q577" t="n">
        <v>5</v>
      </c>
      <c r="R577" t="inlineStr">
        <is>
          <t>MMM5 - Small rural town</t>
        </is>
      </c>
      <c r="S577" t="inlineStr">
        <is>
          <t>MMM 2023 (POA concordance)</t>
        </is>
      </c>
      <c r="T577" t="inlineStr">
        <is>
          <t>Murrumbidgee LHD</t>
        </is>
      </c>
      <c r="U577" t="inlineStr">
        <is>
          <t>X840</t>
        </is>
      </c>
      <c r="V577" s="44" t="n">
        <v>12150</v>
      </c>
      <c r="W577" s="44" t="n">
        <v>615</v>
      </c>
      <c r="X577" s="43" t="n">
        <v>5.1</v>
      </c>
      <c r="Y577" s="43" t="n">
        <v>946.8</v>
      </c>
      <c r="Z577" t="n">
        <v>3</v>
      </c>
      <c r="AA577" s="96" t="n">
        <v>3</v>
      </c>
      <c r="AB577" s="96" t="inlineStr">
        <is>
          <t>RA3 - Outer regional Australia</t>
        </is>
      </c>
      <c r="AC577" s="96" t="inlineStr">
        <is>
          <t>Approximate: derived from Shipping_MMM via standard MMM→RA mapping (MMM4-5 both map to RA3; some MMM5 areas may be RA2)</t>
        </is>
      </c>
      <c r="AD577" s="96" t="inlineStr">
        <is>
          <t>PHN801</t>
        </is>
      </c>
      <c r="AE577" s="96" t="inlineStr">
        <is>
          <t>Australian Capital Territory</t>
        </is>
      </c>
      <c r="AF577" s="112" t="n">
        <v>0.9982</v>
      </c>
    </row>
    <row r="578" ht="15" customHeight="1">
      <c r="A578" s="42" t="n">
        <v>2600</v>
      </c>
      <c r="B578" t="inlineStr">
        <is>
          <t>ACT</t>
        </is>
      </c>
      <c r="C578" t="inlineStr">
        <is>
          <t>2600|ACT</t>
        </is>
      </c>
      <c r="D578" t="inlineStr">
        <is>
          <t>Barton</t>
        </is>
      </c>
      <c r="E578" t="inlineStr">
        <is>
          <t>Barton, Canberra, Capital Hill, Deakin, Deakin West</t>
        </is>
      </c>
      <c r="F578" s="30" t="n">
        <v>10</v>
      </c>
      <c r="G578" s="30" t="n">
        <v>10</v>
      </c>
      <c r="H578">
        <f>FALSE()</f>
        <v/>
      </c>
      <c r="J578" t="inlineStr">
        <is>
          <t>PO BOXES</t>
        </is>
      </c>
      <c r="K578" t="n">
        <v>1</v>
      </c>
      <c r="L578" t="inlineStr">
        <is>
          <t>MMM1 - Metropolitan area</t>
        </is>
      </c>
      <c r="M578" s="31" t="n">
        <v>1</v>
      </c>
      <c r="N578" t="inlineStr">
        <is>
          <t>1:100.0%</t>
        </is>
      </c>
      <c r="O578" s="43" t="n">
        <v>23.3443</v>
      </c>
      <c r="P578" s="43" t="n">
        <v>23.345</v>
      </c>
      <c r="Q578" t="n">
        <v>1</v>
      </c>
      <c r="R578" t="inlineStr">
        <is>
          <t>MMM1 - Metropolitan area</t>
        </is>
      </c>
      <c r="S578" t="inlineStr">
        <is>
          <t>MMM 2023 (POA concordance)</t>
        </is>
      </c>
      <c r="T578" t="inlineStr">
        <is>
          <t>Southern NSW LHD</t>
        </is>
      </c>
      <c r="U578" t="inlineStr">
        <is>
          <t>X830</t>
        </is>
      </c>
      <c r="V578" s="44" t="n">
        <v>8255</v>
      </c>
      <c r="W578" s="44" t="n">
        <v>91</v>
      </c>
      <c r="X578" s="43" t="n">
        <v>1.1</v>
      </c>
      <c r="Y578" s="43" t="n">
        <v>1122</v>
      </c>
      <c r="Z578" t="n">
        <v>10</v>
      </c>
      <c r="AA578" s="96" t="n">
        <v>1</v>
      </c>
      <c r="AB578" s="96" t="inlineStr">
        <is>
          <t>RA1 - Major cities of Australia</t>
        </is>
      </c>
      <c r="AC578" s="96" t="inlineStr">
        <is>
          <t>Approximate: derived from Shipping_MMM via standard MMM→RA mapping</t>
        </is>
      </c>
      <c r="AD578" s="96" t="inlineStr">
        <is>
          <t>PHN801</t>
        </is>
      </c>
      <c r="AE578" s="96" t="inlineStr">
        <is>
          <t>Australian Capital Territory</t>
        </is>
      </c>
      <c r="AF578" s="112" t="n">
        <v>1</v>
      </c>
    </row>
    <row r="579" ht="15" customHeight="1">
      <c r="A579" s="42" t="n">
        <v>2601</v>
      </c>
      <c r="B579" t="inlineStr">
        <is>
          <t>ACT</t>
        </is>
      </c>
      <c r="C579" t="inlineStr">
        <is>
          <t>2601|ACT</t>
        </is>
      </c>
      <c r="D579" t="inlineStr">
        <is>
          <t>Acton</t>
        </is>
      </c>
      <c r="E579" t="inlineStr">
        <is>
          <t>Acton, Canberra, City</t>
        </is>
      </c>
      <c r="F579" s="30" t="n">
        <v>3</v>
      </c>
      <c r="G579" s="30" t="n">
        <v>3</v>
      </c>
      <c r="H579">
        <f>FALSE()</f>
        <v/>
      </c>
      <c r="K579" t="n">
        <v>1</v>
      </c>
      <c r="L579" t="inlineStr">
        <is>
          <t>MMM1 - Metropolitan area</t>
        </is>
      </c>
      <c r="M579" s="31" t="n">
        <v>1</v>
      </c>
      <c r="N579" t="inlineStr">
        <is>
          <t>1:100.0%</t>
        </is>
      </c>
      <c r="O579" s="43" t="n">
        <v>15.2333</v>
      </c>
      <c r="P579" s="43" t="n">
        <v>15.233</v>
      </c>
      <c r="Q579" t="n">
        <v>1</v>
      </c>
      <c r="R579" t="inlineStr">
        <is>
          <t>MMM1 - Metropolitan area</t>
        </is>
      </c>
      <c r="S579" t="inlineStr">
        <is>
          <t>MMM 2023 (POA concordance)</t>
        </is>
      </c>
      <c r="T579" t="inlineStr">
        <is>
          <t>Southern NSW LHD</t>
        </is>
      </c>
      <c r="U579" t="inlineStr">
        <is>
          <t>X830</t>
        </is>
      </c>
      <c r="V579" s="44" t="n">
        <v>7680</v>
      </c>
      <c r="W579" s="44" t="n">
        <v>71</v>
      </c>
      <c r="X579" s="43" t="n">
        <v>0.9</v>
      </c>
      <c r="Y579" s="43" t="n">
        <v>1100.6</v>
      </c>
      <c r="Z579" t="n">
        <v>10</v>
      </c>
      <c r="AA579" s="96" t="n">
        <v>1</v>
      </c>
      <c r="AB579" s="96" t="inlineStr">
        <is>
          <t>RA1 - Major cities of Australia</t>
        </is>
      </c>
      <c r="AC579" s="96" t="inlineStr">
        <is>
          <t>Approximate: derived from Shipping_MMM via standard MMM→RA mapping</t>
        </is>
      </c>
      <c r="AD579" s="96" t="inlineStr">
        <is>
          <t>PHN801</t>
        </is>
      </c>
      <c r="AE579" s="96" t="inlineStr">
        <is>
          <t>Australian Capital Territory</t>
        </is>
      </c>
      <c r="AF579" s="112" t="n">
        <v>1</v>
      </c>
    </row>
    <row r="580" ht="15" customHeight="1">
      <c r="A580" s="42" t="n">
        <v>2602</v>
      </c>
      <c r="B580" t="inlineStr">
        <is>
          <t>ACT</t>
        </is>
      </c>
      <c r="C580" t="inlineStr">
        <is>
          <t>2602|ACT</t>
        </is>
      </c>
      <c r="D580" t="inlineStr">
        <is>
          <t>Ainslie</t>
        </is>
      </c>
      <c r="E580" t="inlineStr">
        <is>
          <t>Ainslie, Dickson, Downer, Hackett, Lyneham</t>
        </is>
      </c>
      <c r="F580" s="30" t="n">
        <v>7</v>
      </c>
      <c r="G580" s="30" t="n">
        <v>7</v>
      </c>
      <c r="H580">
        <f>FALSE()</f>
        <v/>
      </c>
      <c r="K580" t="n">
        <v>1</v>
      </c>
      <c r="L580" t="inlineStr">
        <is>
          <t>MMM1 - Metropolitan area</t>
        </is>
      </c>
      <c r="M580" s="31" t="n">
        <v>1</v>
      </c>
      <c r="N580" t="inlineStr">
        <is>
          <t>1:100.0%</t>
        </is>
      </c>
      <c r="O580" s="43" t="n">
        <v>21.9724</v>
      </c>
      <c r="P580" s="43" t="n">
        <v>21.9723</v>
      </c>
      <c r="Q580" t="n">
        <v>1</v>
      </c>
      <c r="R580" t="inlineStr">
        <is>
          <t>MMM1 - Metropolitan area</t>
        </is>
      </c>
      <c r="S580" t="inlineStr">
        <is>
          <t>MMM 2023 (POA concordance)</t>
        </is>
      </c>
      <c r="T580" t="inlineStr">
        <is>
          <t>Southern NSW LHD</t>
        </is>
      </c>
      <c r="U580" t="inlineStr">
        <is>
          <t>X830</t>
        </is>
      </c>
      <c r="V580" s="44" t="n">
        <v>34540</v>
      </c>
      <c r="W580" s="44" t="n">
        <v>555</v>
      </c>
      <c r="X580" s="43" t="n">
        <v>1.6</v>
      </c>
      <c r="Y580" s="43" t="n">
        <v>1068.4</v>
      </c>
      <c r="Z580" t="n">
        <v>9</v>
      </c>
      <c r="AA580" s="96" t="n">
        <v>1</v>
      </c>
      <c r="AB580" s="96" t="inlineStr">
        <is>
          <t>RA1 - Major cities of Australia</t>
        </is>
      </c>
      <c r="AC580" s="96" t="inlineStr">
        <is>
          <t>Approximate: derived from Shipping_MMM via standard MMM→RA mapping</t>
        </is>
      </c>
      <c r="AD580" s="96" t="inlineStr">
        <is>
          <t>PHN801</t>
        </is>
      </c>
      <c r="AE580" s="96" t="inlineStr">
        <is>
          <t>Australian Capital Territory</t>
        </is>
      </c>
      <c r="AF580" s="112" t="n">
        <v>1</v>
      </c>
    </row>
    <row r="581" ht="15" customHeight="1">
      <c r="A581" s="42" t="n">
        <v>2603</v>
      </c>
      <c r="B581" t="inlineStr">
        <is>
          <t>ACT</t>
        </is>
      </c>
      <c r="C581" t="inlineStr">
        <is>
          <t>2603|ACT</t>
        </is>
      </c>
      <c r="D581" t="inlineStr">
        <is>
          <t>Forrest</t>
        </is>
      </c>
      <c r="E581" t="inlineStr">
        <is>
          <t>Forrest, Griffith, Manuka, Red Hill</t>
        </is>
      </c>
      <c r="F581" s="30" t="n">
        <v>4</v>
      </c>
      <c r="G581" s="30" t="n">
        <v>4</v>
      </c>
      <c r="H581">
        <f>FALSE()</f>
        <v/>
      </c>
      <c r="J581" t="inlineStr">
        <is>
          <t>PO BOXES &amp; LOCKED BAGS</t>
        </is>
      </c>
      <c r="K581" t="n">
        <v>1</v>
      </c>
      <c r="L581" t="inlineStr">
        <is>
          <t>MMM1 - Metropolitan area</t>
        </is>
      </c>
      <c r="M581" s="31" t="n">
        <v>1</v>
      </c>
      <c r="N581" t="inlineStr">
        <is>
          <t>1:100.0%</t>
        </is>
      </c>
      <c r="O581" s="43" t="n">
        <v>9.206899999999999</v>
      </c>
      <c r="P581" s="43" t="n">
        <v>9.2066</v>
      </c>
      <c r="Q581" t="n">
        <v>1</v>
      </c>
      <c r="R581" t="inlineStr">
        <is>
          <t>MMM1 - Metropolitan area</t>
        </is>
      </c>
      <c r="S581" t="inlineStr">
        <is>
          <t>MMM 2023 (POA concordance)</t>
        </is>
      </c>
      <c r="T581" t="inlineStr">
        <is>
          <t>Southern NSW LHD</t>
        </is>
      </c>
      <c r="U581" t="inlineStr">
        <is>
          <t>X830</t>
        </is>
      </c>
      <c r="V581" s="44" t="n">
        <v>10306</v>
      </c>
      <c r="W581" s="44" t="n">
        <v>87</v>
      </c>
      <c r="X581" s="43" t="n">
        <v>0.8</v>
      </c>
      <c r="Y581" s="43" t="n">
        <v>1112.3</v>
      </c>
      <c r="Z581" t="n">
        <v>10</v>
      </c>
      <c r="AA581" s="96" t="n">
        <v>1</v>
      </c>
      <c r="AB581" s="96" t="inlineStr">
        <is>
          <t>RA1 - Major cities of Australia</t>
        </is>
      </c>
      <c r="AC581" s="96" t="inlineStr">
        <is>
          <t>Approximate: derived from Shipping_MMM via standard MMM→RA mapping</t>
        </is>
      </c>
      <c r="AD581" s="96" t="inlineStr">
        <is>
          <t>PHN801</t>
        </is>
      </c>
      <c r="AE581" s="96" t="inlineStr">
        <is>
          <t>Australian Capital Territory</t>
        </is>
      </c>
      <c r="AF581" s="112" t="n">
        <v>1</v>
      </c>
    </row>
    <row r="582" ht="15" customHeight="1">
      <c r="A582" s="42" t="n">
        <v>2604</v>
      </c>
      <c r="B582" t="inlineStr">
        <is>
          <t>ACT</t>
        </is>
      </c>
      <c r="C582" t="inlineStr">
        <is>
          <t>2604|ACT</t>
        </is>
      </c>
      <c r="D582" t="inlineStr">
        <is>
          <t>Causeway</t>
        </is>
      </c>
      <c r="E582" t="inlineStr">
        <is>
          <t>Causeway, Kingston, Narrabundah</t>
        </is>
      </c>
      <c r="F582" s="30" t="n">
        <v>3</v>
      </c>
      <c r="G582" s="30" t="n">
        <v>3</v>
      </c>
      <c r="H582">
        <f>FALSE()</f>
        <v/>
      </c>
      <c r="K582" t="n">
        <v>1</v>
      </c>
      <c r="L582" t="inlineStr">
        <is>
          <t>MMM1 - Metropolitan area</t>
        </is>
      </c>
      <c r="M582" s="31" t="n">
        <v>1</v>
      </c>
      <c r="N582" t="inlineStr">
        <is>
          <t>1:100.0%</t>
        </is>
      </c>
      <c r="O582" s="43" t="n">
        <v>5.4941</v>
      </c>
      <c r="P582" s="43" t="n">
        <v>5.4946</v>
      </c>
      <c r="Q582" t="n">
        <v>1</v>
      </c>
      <c r="R582" t="inlineStr">
        <is>
          <t>MMM1 - Metropolitan area</t>
        </is>
      </c>
      <c r="S582" t="inlineStr">
        <is>
          <t>MMM 2023 (POA concordance)</t>
        </is>
      </c>
      <c r="T582" t="inlineStr">
        <is>
          <t>Southern NSW LHD</t>
        </is>
      </c>
      <c r="U582" t="inlineStr">
        <is>
          <t>X830</t>
        </is>
      </c>
      <c r="V582" s="44" t="n">
        <v>13034</v>
      </c>
      <c r="W582" s="44" t="n">
        <v>240</v>
      </c>
      <c r="X582" s="43" t="n">
        <v>1.8</v>
      </c>
      <c r="Y582" s="43" t="n">
        <v>1082.3</v>
      </c>
      <c r="Z582" t="n">
        <v>10</v>
      </c>
      <c r="AA582" s="96" t="n">
        <v>1</v>
      </c>
      <c r="AB582" s="96" t="inlineStr">
        <is>
          <t>RA1 - Major cities of Australia</t>
        </is>
      </c>
      <c r="AC582" s="96" t="inlineStr">
        <is>
          <t>Approximate: derived from Shipping_MMM via standard MMM→RA mapping</t>
        </is>
      </c>
      <c r="AD582" s="96" t="inlineStr">
        <is>
          <t>PHN801</t>
        </is>
      </c>
      <c r="AE582" s="96" t="inlineStr">
        <is>
          <t>Australian Capital Territory</t>
        </is>
      </c>
      <c r="AF582" s="112" t="n">
        <v>1</v>
      </c>
    </row>
    <row r="583" ht="15" customHeight="1">
      <c r="A583" s="42" t="n">
        <v>2605</v>
      </c>
      <c r="B583" t="inlineStr">
        <is>
          <t>ACT</t>
        </is>
      </c>
      <c r="C583" t="inlineStr">
        <is>
          <t>2605|ACT</t>
        </is>
      </c>
      <c r="D583" t="inlineStr">
        <is>
          <t>Curtin</t>
        </is>
      </c>
      <c r="E583" t="inlineStr">
        <is>
          <t>Curtin, Garran, Hughes</t>
        </is>
      </c>
      <c r="F583" s="30" t="n">
        <v>3</v>
      </c>
      <c r="G583" s="30" t="n">
        <v>3</v>
      </c>
      <c r="H583">
        <f>FALSE()</f>
        <v/>
      </c>
      <c r="K583" t="n">
        <v>1</v>
      </c>
      <c r="L583" t="inlineStr">
        <is>
          <t>MMM1 - Metropolitan area</t>
        </is>
      </c>
      <c r="M583" s="31" t="n">
        <v>1</v>
      </c>
      <c r="N583" t="inlineStr">
        <is>
          <t>1:100.0%</t>
        </is>
      </c>
      <c r="O583" s="43" t="n">
        <v>9.2936</v>
      </c>
      <c r="P583" s="43" t="n">
        <v>9.293799999999999</v>
      </c>
      <c r="Q583" t="n">
        <v>1</v>
      </c>
      <c r="R583" t="inlineStr">
        <is>
          <t>MMM1 - Metropolitan area</t>
        </is>
      </c>
      <c r="S583" t="inlineStr">
        <is>
          <t>MMM 2023 (POA concordance)</t>
        </is>
      </c>
      <c r="T583" t="inlineStr">
        <is>
          <t>Southern NSW LHD</t>
        </is>
      </c>
      <c r="U583" t="inlineStr">
        <is>
          <t>X830</t>
        </is>
      </c>
      <c r="V583" s="44" t="n">
        <v>12488</v>
      </c>
      <c r="W583" s="44" t="n">
        <v>133</v>
      </c>
      <c r="X583" s="43" t="n">
        <v>1.1</v>
      </c>
      <c r="Y583" s="43" t="n">
        <v>1094.1</v>
      </c>
      <c r="Z583" t="n">
        <v>10</v>
      </c>
      <c r="AA583" s="96" t="n">
        <v>1</v>
      </c>
      <c r="AB583" s="96" t="inlineStr">
        <is>
          <t>RA1 - Major cities of Australia</t>
        </is>
      </c>
      <c r="AC583" s="96" t="inlineStr">
        <is>
          <t>Approximate: derived from Shipping_MMM via standard MMM→RA mapping</t>
        </is>
      </c>
      <c r="AD583" s="96" t="inlineStr">
        <is>
          <t>PHN801</t>
        </is>
      </c>
      <c r="AE583" s="96" t="inlineStr">
        <is>
          <t>Australian Capital Territory</t>
        </is>
      </c>
      <c r="AF583" s="112" t="n">
        <v>1</v>
      </c>
    </row>
    <row r="584" ht="15" customHeight="1">
      <c r="A584" s="42" t="n">
        <v>2606</v>
      </c>
      <c r="B584" t="inlineStr">
        <is>
          <t>ACT</t>
        </is>
      </c>
      <c r="C584" t="inlineStr">
        <is>
          <t>2606|ACT</t>
        </is>
      </c>
      <c r="D584" t="inlineStr">
        <is>
          <t>Chifley</t>
        </is>
      </c>
      <c r="E584" t="inlineStr">
        <is>
          <t>Chifley, Lyons, O'Malley, Phillip, Woden</t>
        </is>
      </c>
      <c r="F584" s="30" t="n">
        <v>5</v>
      </c>
      <c r="G584" s="30" t="n">
        <v>5</v>
      </c>
      <c r="H584">
        <f>FALSE()</f>
        <v/>
      </c>
      <c r="J584" t="inlineStr">
        <is>
          <t>PO BOXES</t>
        </is>
      </c>
      <c r="K584" t="n">
        <v>1</v>
      </c>
      <c r="L584" t="inlineStr">
        <is>
          <t>MMM1 - Metropolitan area</t>
        </is>
      </c>
      <c r="M584" s="31" t="n">
        <v>1</v>
      </c>
      <c r="N584" t="inlineStr">
        <is>
          <t>1:100.0%</t>
        </is>
      </c>
      <c r="O584" s="43" t="n">
        <v>9.032400000000001</v>
      </c>
      <c r="P584" s="43" t="n">
        <v>9.032500000000001</v>
      </c>
      <c r="Q584" t="n">
        <v>1</v>
      </c>
      <c r="R584" t="inlineStr">
        <is>
          <t>MMM1 - Metropolitan area</t>
        </is>
      </c>
      <c r="S584" t="inlineStr">
        <is>
          <t>MMM 2023 (POA concordance)</t>
        </is>
      </c>
      <c r="T584" t="inlineStr">
        <is>
          <t>Southern NSW LHD</t>
        </is>
      </c>
      <c r="U584" t="inlineStr">
        <is>
          <t>X830</t>
        </is>
      </c>
      <c r="V584" s="44" t="n">
        <v>12071</v>
      </c>
      <c r="W584" s="44" t="n">
        <v>190</v>
      </c>
      <c r="X584" s="43" t="n">
        <v>1.6</v>
      </c>
      <c r="Y584" s="43" t="n">
        <v>1062.6</v>
      </c>
      <c r="Z584" t="n">
        <v>9</v>
      </c>
      <c r="AA584" s="96" t="n">
        <v>1</v>
      </c>
      <c r="AB584" s="96" t="inlineStr">
        <is>
          <t>RA1 - Major cities of Australia</t>
        </is>
      </c>
      <c r="AC584" s="96" t="inlineStr">
        <is>
          <t>Approximate: derived from Shipping_MMM via standard MMM→RA mapping</t>
        </is>
      </c>
      <c r="AD584" s="96" t="inlineStr">
        <is>
          <t>PHN801</t>
        </is>
      </c>
      <c r="AE584" s="96" t="inlineStr">
        <is>
          <t>Australian Capital Territory</t>
        </is>
      </c>
      <c r="AF584" s="112" t="n">
        <v>1</v>
      </c>
    </row>
    <row r="585" ht="15" customHeight="1">
      <c r="A585" s="42" t="n">
        <v>2607</v>
      </c>
      <c r="B585" t="inlineStr">
        <is>
          <t>ACT</t>
        </is>
      </c>
      <c r="C585" t="inlineStr">
        <is>
          <t>2607|ACT</t>
        </is>
      </c>
      <c r="D585" t="inlineStr">
        <is>
          <t>Farrer</t>
        </is>
      </c>
      <c r="E585" t="inlineStr">
        <is>
          <t>Farrer, Isaacs, Mawson, Pearce, Torrens</t>
        </is>
      </c>
      <c r="F585" s="30" t="n">
        <v>5</v>
      </c>
      <c r="G585" s="30" t="n">
        <v>5</v>
      </c>
      <c r="H585">
        <f>FALSE()</f>
        <v/>
      </c>
      <c r="K585" t="n">
        <v>1</v>
      </c>
      <c r="L585" t="inlineStr">
        <is>
          <t>MMM1 - Metropolitan area</t>
        </is>
      </c>
      <c r="M585" s="31" t="n">
        <v>1</v>
      </c>
      <c r="N585" t="inlineStr">
        <is>
          <t>1:100.0%</t>
        </is>
      </c>
      <c r="O585" s="43" t="n">
        <v>10.2742</v>
      </c>
      <c r="P585" s="43" t="n">
        <v>10.2741</v>
      </c>
      <c r="Q585" t="n">
        <v>1</v>
      </c>
      <c r="R585" t="inlineStr">
        <is>
          <t>MMM1 - Metropolitan area</t>
        </is>
      </c>
      <c r="S585" t="inlineStr">
        <is>
          <t>MMM 2023 (POA concordance)</t>
        </is>
      </c>
      <c r="T585" t="inlineStr">
        <is>
          <t>Southern NSW LHD</t>
        </is>
      </c>
      <c r="U585" t="inlineStr">
        <is>
          <t>X830</t>
        </is>
      </c>
      <c r="V585" s="44" t="n">
        <v>14717</v>
      </c>
      <c r="W585" s="44" t="n">
        <v>225</v>
      </c>
      <c r="X585" s="43" t="n">
        <v>1.5</v>
      </c>
      <c r="Y585" s="43" t="n">
        <v>1082.3</v>
      </c>
      <c r="Z585" t="n">
        <v>10</v>
      </c>
      <c r="AA585" s="96" t="n">
        <v>1</v>
      </c>
      <c r="AB585" s="96" t="inlineStr">
        <is>
          <t>RA1 - Major cities of Australia</t>
        </is>
      </c>
      <c r="AC585" s="96" t="inlineStr">
        <is>
          <t>Approximate: derived from Shipping_MMM via standard MMM→RA mapping</t>
        </is>
      </c>
      <c r="AD585" s="96" t="inlineStr">
        <is>
          <t>PHN801</t>
        </is>
      </c>
      <c r="AE585" s="96" t="inlineStr">
        <is>
          <t>Australian Capital Territory</t>
        </is>
      </c>
      <c r="AF585" s="112" t="n">
        <v>1</v>
      </c>
    </row>
    <row r="586" ht="15" customHeight="1">
      <c r="A586" s="42" t="n">
        <v>2608</v>
      </c>
      <c r="B586" t="inlineStr">
        <is>
          <t>ACT</t>
        </is>
      </c>
      <c r="C586" t="inlineStr">
        <is>
          <t>2608|ACT</t>
        </is>
      </c>
      <c r="D586" t="inlineStr">
        <is>
          <t>Civic Square</t>
        </is>
      </c>
      <c r="E586" t="inlineStr">
        <is>
          <t>Civic Square</t>
        </is>
      </c>
      <c r="F586" s="30" t="n">
        <v>1</v>
      </c>
      <c r="G586" s="30" t="n">
        <v>1</v>
      </c>
      <c r="H586">
        <f>TRUE()</f>
        <v/>
      </c>
      <c r="I586" t="inlineStr">
        <is>
          <t>Post Office Boxes</t>
        </is>
      </c>
      <c r="J586" t="inlineStr">
        <is>
          <t>PO BOXES</t>
        </is>
      </c>
      <c r="M586" s="31" t="n"/>
      <c r="O586" s="43" t="n"/>
      <c r="P586" s="43" t="n"/>
      <c r="Q586" t="n">
        <v>1</v>
      </c>
      <c r="R586" t="inlineStr">
        <is>
          <t>MMM1 - Metropolitan area</t>
        </is>
      </c>
      <c r="S586" t="inlineStr">
        <is>
          <t>Metro PO Box/LVR (no POA; assigned from metro postcode range)</t>
        </is>
      </c>
      <c r="T586" t="inlineStr">
        <is>
          <t>Southern NSW LHD</t>
        </is>
      </c>
      <c r="U586" t="inlineStr">
        <is>
          <t>X830</t>
        </is>
      </c>
      <c r="V586" s="44" t="n"/>
      <c r="W586" s="44" t="n"/>
      <c r="X586" s="43" t="n"/>
      <c r="Y586" s="43" t="n"/>
      <c r="AA586" s="96" t="n">
        <v>1</v>
      </c>
      <c r="AB586" s="96" t="inlineStr">
        <is>
          <t>RA1 - Major cities of Australia</t>
        </is>
      </c>
      <c r="AC586" s="96" t="inlineStr">
        <is>
          <t>Approximate: derived from Shipping_MMM via standard MMM→RA mapping</t>
        </is>
      </c>
      <c r="AD586" s="96" t="inlineStr">
        <is>
          <t>PHN801</t>
        </is>
      </c>
      <c r="AE586" s="96" t="inlineStr">
        <is>
          <t>Australian Capital Territory</t>
        </is>
      </c>
      <c r="AF586" s="96" t="inlineStr"/>
      <c r="AG586" s="96" t="inlineStr">
        <is>
          <t>Inferred (Single-state PHN)</t>
        </is>
      </c>
    </row>
    <row r="587" ht="15" customHeight="1">
      <c r="A587" s="42" t="n">
        <v>2609</v>
      </c>
      <c r="B587" t="inlineStr">
        <is>
          <t>ACT</t>
        </is>
      </c>
      <c r="C587" t="inlineStr">
        <is>
          <t>2609|ACT</t>
        </is>
      </c>
      <c r="D587" t="inlineStr">
        <is>
          <t>Canberra Airport</t>
        </is>
      </c>
      <c r="E587" t="inlineStr">
        <is>
          <t>Canberra Airport, Fyshwick, Majura, Pialligo, Symonston</t>
        </is>
      </c>
      <c r="F587" s="30" t="n">
        <v>5</v>
      </c>
      <c r="G587" s="30" t="n">
        <v>5</v>
      </c>
      <c r="H587">
        <f>FALSE()</f>
        <v/>
      </c>
      <c r="K587" t="n">
        <v>1</v>
      </c>
      <c r="L587" t="inlineStr">
        <is>
          <t>MMM1 - Metropolitan area</t>
        </is>
      </c>
      <c r="M587" s="31" t="n">
        <v>1</v>
      </c>
      <c r="N587" t="inlineStr">
        <is>
          <t>1:100.0%</t>
        </is>
      </c>
      <c r="O587" s="43" t="n">
        <v>127.795</v>
      </c>
      <c r="P587" s="43" t="n">
        <v>127.7951</v>
      </c>
      <c r="Q587" t="n">
        <v>1</v>
      </c>
      <c r="R587" t="inlineStr">
        <is>
          <t>MMM1 - Metropolitan area</t>
        </is>
      </c>
      <c r="S587" t="inlineStr">
        <is>
          <t>MMM 2023 (POA concordance)</t>
        </is>
      </c>
      <c r="T587" t="inlineStr">
        <is>
          <t>Southern NSW LHD</t>
        </is>
      </c>
      <c r="U587" t="inlineStr">
        <is>
          <t>X830</t>
        </is>
      </c>
      <c r="V587" s="44" t="n">
        <v>1136</v>
      </c>
      <c r="W587" s="44" t="n">
        <v>31</v>
      </c>
      <c r="X587" s="43" t="n">
        <v>2.7</v>
      </c>
      <c r="Y587" s="43" t="n">
        <v>874.3</v>
      </c>
      <c r="Z587" t="n">
        <v>1</v>
      </c>
      <c r="AA587" s="96" t="n">
        <v>1</v>
      </c>
      <c r="AB587" s="96" t="inlineStr">
        <is>
          <t>RA1 - Major cities of Australia</t>
        </is>
      </c>
      <c r="AC587" s="96" t="inlineStr">
        <is>
          <t>Approximate: derived from Shipping_MMM via standard MMM→RA mapping</t>
        </is>
      </c>
      <c r="AD587" s="96" t="inlineStr">
        <is>
          <t>PHN801</t>
        </is>
      </c>
      <c r="AE587" s="96" t="inlineStr">
        <is>
          <t>Australian Capital Territory</t>
        </is>
      </c>
      <c r="AF587" s="112" t="n">
        <v>1</v>
      </c>
    </row>
    <row r="588" ht="15" customHeight="1">
      <c r="A588" s="42" t="n">
        <v>2610</v>
      </c>
      <c r="B588" t="inlineStr">
        <is>
          <t>ACT</t>
        </is>
      </c>
      <c r="C588" t="inlineStr">
        <is>
          <t>2610|ACT</t>
        </is>
      </c>
      <c r="D588" t="inlineStr">
        <is>
          <t>Canberra Bc</t>
        </is>
      </c>
      <c r="E588" t="inlineStr">
        <is>
          <t>Canberra Bc, Canberra Mc</t>
        </is>
      </c>
      <c r="F588" s="30" t="n">
        <v>2</v>
      </c>
      <c r="G588" s="30" t="n">
        <v>2</v>
      </c>
      <c r="H588">
        <f>TRUE()</f>
        <v/>
      </c>
      <c r="I588" t="inlineStr">
        <is>
          <t>Post Office Boxes</t>
        </is>
      </c>
      <c r="J588" t="inlineStr">
        <is>
          <t>PO BOXES &amp; LOCKED BAGS</t>
        </is>
      </c>
      <c r="M588" s="31" t="n"/>
      <c r="O588" s="43" t="n"/>
      <c r="P588" s="43" t="n"/>
      <c r="Q588" t="n">
        <v>1</v>
      </c>
      <c r="R588" t="inlineStr">
        <is>
          <t>MMM1 - Metropolitan area</t>
        </is>
      </c>
      <c r="S588" t="inlineStr">
        <is>
          <t>Metro PO Box/LVR (no POA; assigned from metro postcode range)</t>
        </is>
      </c>
      <c r="T588" t="inlineStr">
        <is>
          <t>Southern NSW LHD</t>
        </is>
      </c>
      <c r="U588" t="inlineStr">
        <is>
          <t>X830</t>
        </is>
      </c>
      <c r="V588" s="44" t="n"/>
      <c r="W588" s="44" t="n"/>
      <c r="X588" s="43" t="n"/>
      <c r="Y588" s="43" t="n"/>
      <c r="AA588" s="96" t="n">
        <v>1</v>
      </c>
      <c r="AB588" s="96" t="inlineStr">
        <is>
          <t>RA1 - Major cities of Australia</t>
        </is>
      </c>
      <c r="AC588" s="96" t="inlineStr">
        <is>
          <t>Approximate: derived from Shipping_MMM via standard MMM→RA mapping</t>
        </is>
      </c>
      <c r="AD588" s="96" t="inlineStr">
        <is>
          <t>PHN801</t>
        </is>
      </c>
      <c r="AE588" s="96" t="inlineStr">
        <is>
          <t>Australian Capital Territory</t>
        </is>
      </c>
      <c r="AF588" s="96" t="inlineStr"/>
      <c r="AG588" s="96" t="inlineStr">
        <is>
          <t>Inferred (Single-state PHN)</t>
        </is>
      </c>
    </row>
    <row r="589" ht="15" customHeight="1">
      <c r="A589" s="42" t="n">
        <v>2611</v>
      </c>
      <c r="B589" t="inlineStr">
        <is>
          <t>ACT</t>
        </is>
      </c>
      <c r="C589" t="inlineStr">
        <is>
          <t>2611|ACT</t>
        </is>
      </c>
      <c r="D589" t="inlineStr">
        <is>
          <t>Chapman</t>
        </is>
      </c>
      <c r="E589" t="inlineStr">
        <is>
          <t>Chapman, Coombs, Coree, Denman Prospect, Duffy</t>
        </is>
      </c>
      <c r="F589" s="30" t="n">
        <v>17</v>
      </c>
      <c r="G589" s="30" t="n">
        <v>17</v>
      </c>
      <c r="H589">
        <f>FALSE()</f>
        <v/>
      </c>
      <c r="J589" t="inlineStr">
        <is>
          <t>PO BOXES &amp; LOCKED BAGS</t>
        </is>
      </c>
      <c r="K589" t="n">
        <v>5</v>
      </c>
      <c r="L589" t="inlineStr">
        <is>
          <t>MMM5 - Small rural town</t>
        </is>
      </c>
      <c r="M589" s="31" t="n">
        <v>0.8545</v>
      </c>
      <c r="N589" t="inlineStr">
        <is>
          <t>5:85.4%; 2:10.0%; 1:4.5%</t>
        </is>
      </c>
      <c r="O589" s="43" t="n">
        <v>1331.7827</v>
      </c>
      <c r="P589" s="43" t="n">
        <v>1558.6312</v>
      </c>
      <c r="Q589" t="n">
        <v>5</v>
      </c>
      <c r="R589" t="inlineStr">
        <is>
          <t>MMM5 - Small rural town</t>
        </is>
      </c>
      <c r="S589" t="inlineStr">
        <is>
          <t>MMM 2023 (POA concordance)</t>
        </is>
      </c>
      <c r="T589" t="inlineStr">
        <is>
          <t>Murrumbidgee LHD</t>
        </is>
      </c>
      <c r="U589" t="inlineStr">
        <is>
          <t>X840</t>
        </is>
      </c>
      <c r="V589" s="44" t="n">
        <v>36535</v>
      </c>
      <c r="W589" s="44" t="n">
        <v>566</v>
      </c>
      <c r="X589" s="43" t="n">
        <v>1.5</v>
      </c>
      <c r="Y589" s="43" t="n">
        <v>1084.1</v>
      </c>
      <c r="Z589" t="n">
        <v>10</v>
      </c>
      <c r="AA589" s="96" t="n">
        <v>3</v>
      </c>
      <c r="AB589" s="96" t="inlineStr">
        <is>
          <t>RA3 - Outer regional Australia</t>
        </is>
      </c>
      <c r="AC589" s="96" t="inlineStr">
        <is>
          <t>Approximate: derived from Shipping_MMM via standard MMM→RA mapping (MMM4-5 both map to RA3; some MMM5 areas may be RA2)</t>
        </is>
      </c>
      <c r="AD589" s="96" t="inlineStr">
        <is>
          <t>PHN801</t>
        </is>
      </c>
      <c r="AE589" s="96" t="inlineStr">
        <is>
          <t>Australian Capital Territory</t>
        </is>
      </c>
      <c r="AF589" s="112" t="n">
        <v>0.9986</v>
      </c>
    </row>
    <row r="590" ht="15" customHeight="1">
      <c r="A590" s="42" t="n">
        <v>2611</v>
      </c>
      <c r="B590" t="inlineStr">
        <is>
          <t>NSW</t>
        </is>
      </c>
      <c r="C590" t="inlineStr">
        <is>
          <t>2611|NSW</t>
        </is>
      </c>
      <c r="D590" t="inlineStr">
        <is>
          <t>Bimberi</t>
        </is>
      </c>
      <c r="E590" t="inlineStr">
        <is>
          <t>Bimberi, Brindabella, Cooleman, Uriarra</t>
        </is>
      </c>
      <c r="F590" s="30" t="n">
        <v>4</v>
      </c>
      <c r="G590" s="30" t="n">
        <v>4</v>
      </c>
      <c r="H590">
        <f>FALSE()</f>
        <v/>
      </c>
      <c r="K590" t="n">
        <v>5</v>
      </c>
      <c r="L590" t="inlineStr">
        <is>
          <t>MMM5 - Small rural town</t>
        </is>
      </c>
      <c r="M590" s="31" t="n">
        <v>0.8545</v>
      </c>
      <c r="N590" t="inlineStr">
        <is>
          <t>5:85.4%; 2:10.0%; 1:4.5%</t>
        </is>
      </c>
      <c r="O590" s="43" t="n">
        <v>1331.7827</v>
      </c>
      <c r="P590" s="43" t="n">
        <v>1558.6312</v>
      </c>
      <c r="Q590" t="n">
        <v>5</v>
      </c>
      <c r="R590" t="inlineStr">
        <is>
          <t>MMM5 - Small rural town</t>
        </is>
      </c>
      <c r="S590" t="inlineStr">
        <is>
          <t>MMM 2023 (POA concordance)</t>
        </is>
      </c>
      <c r="T590" t="inlineStr">
        <is>
          <t>Murrumbidgee LHD</t>
        </is>
      </c>
      <c r="U590" t="inlineStr">
        <is>
          <t>X840</t>
        </is>
      </c>
      <c r="V590" s="44" t="n">
        <v>36535</v>
      </c>
      <c r="W590" s="44" t="n">
        <v>566</v>
      </c>
      <c r="X590" s="43" t="n">
        <v>1.5</v>
      </c>
      <c r="Y590" s="43" t="n">
        <v>1084.1</v>
      </c>
      <c r="Z590" t="n">
        <v>10</v>
      </c>
      <c r="AA590" s="96" t="n">
        <v>3</v>
      </c>
      <c r="AB590" s="96" t="inlineStr">
        <is>
          <t>RA3 - Outer regional Australia</t>
        </is>
      </c>
      <c r="AC590" s="96" t="inlineStr">
        <is>
          <t>Approximate: derived from Shipping_MMM via standard MMM→RA mapping (MMM4-5 both map to RA3; some MMM5 areas may be RA2)</t>
        </is>
      </c>
      <c r="AD590" s="96" t="inlineStr">
        <is>
          <t>PHN801</t>
        </is>
      </c>
      <c r="AE590" s="96" t="inlineStr">
        <is>
          <t>Australian Capital Territory</t>
        </is>
      </c>
      <c r="AF590" s="112" t="n">
        <v>0.9986</v>
      </c>
    </row>
    <row r="591" ht="15" customHeight="1">
      <c r="A591" s="42" t="n">
        <v>2612</v>
      </c>
      <c r="B591" t="inlineStr">
        <is>
          <t>ACT</t>
        </is>
      </c>
      <c r="C591" t="inlineStr">
        <is>
          <t>2612|ACT</t>
        </is>
      </c>
      <c r="D591" t="inlineStr">
        <is>
          <t>Braddon</t>
        </is>
      </c>
      <c r="E591" t="inlineStr">
        <is>
          <t>Braddon, Campbell, Reid, Turner</t>
        </is>
      </c>
      <c r="F591" s="30" t="n">
        <v>4</v>
      </c>
      <c r="G591" s="30" t="n">
        <v>4</v>
      </c>
      <c r="H591">
        <f>FALSE()</f>
        <v/>
      </c>
      <c r="K591" t="n">
        <v>1</v>
      </c>
      <c r="L591" t="inlineStr">
        <is>
          <t>MMM1 - Metropolitan area</t>
        </is>
      </c>
      <c r="M591" s="31" t="n">
        <v>1</v>
      </c>
      <c r="N591" t="inlineStr">
        <is>
          <t>1:100.0%</t>
        </is>
      </c>
      <c r="O591" s="43" t="n">
        <v>9.4529</v>
      </c>
      <c r="P591" s="43" t="n">
        <v>9.453200000000001</v>
      </c>
      <c r="Q591" t="n">
        <v>1</v>
      </c>
      <c r="R591" t="inlineStr">
        <is>
          <t>MMM1 - Metropolitan area</t>
        </is>
      </c>
      <c r="S591" t="inlineStr">
        <is>
          <t>MMM 2023 (POA concordance)</t>
        </is>
      </c>
      <c r="T591" t="inlineStr">
        <is>
          <t>Murrumbidgee LHD</t>
        </is>
      </c>
      <c r="U591" t="inlineStr">
        <is>
          <t>X840</t>
        </is>
      </c>
      <c r="V591" s="44" t="n">
        <v>18965</v>
      </c>
      <c r="W591" s="44" t="n">
        <v>217</v>
      </c>
      <c r="X591" s="43" t="n">
        <v>1.1</v>
      </c>
      <c r="Y591" s="43" t="n">
        <v>1105.5</v>
      </c>
      <c r="Z591" t="n">
        <v>10</v>
      </c>
      <c r="AA591" s="96" t="n">
        <v>1</v>
      </c>
      <c r="AB591" s="96" t="inlineStr">
        <is>
          <t>RA1 - Major cities of Australia</t>
        </is>
      </c>
      <c r="AC591" s="96" t="inlineStr">
        <is>
          <t>Approximate: derived from Shipping_MMM via standard MMM→RA mapping</t>
        </is>
      </c>
      <c r="AD591" s="96" t="inlineStr">
        <is>
          <t>PHN801</t>
        </is>
      </c>
      <c r="AE591" s="96" t="inlineStr">
        <is>
          <t>Australian Capital Territory</t>
        </is>
      </c>
      <c r="AF591" s="112" t="n">
        <v>1</v>
      </c>
    </row>
    <row r="592" ht="15" customHeight="1">
      <c r="A592" s="42" t="n">
        <v>2614</v>
      </c>
      <c r="B592" t="inlineStr">
        <is>
          <t>ACT</t>
        </is>
      </c>
      <c r="C592" t="inlineStr">
        <is>
          <t>2614|ACT</t>
        </is>
      </c>
      <c r="D592" t="inlineStr">
        <is>
          <t>Aranda</t>
        </is>
      </c>
      <c r="E592" t="inlineStr">
        <is>
          <t>Aranda, Cook, Hawker, Jamison Centre, Macquarie</t>
        </is>
      </c>
      <c r="F592" s="30" t="n">
        <v>8</v>
      </c>
      <c r="G592" s="30" t="n">
        <v>8</v>
      </c>
      <c r="H592">
        <f>FALSE()</f>
        <v/>
      </c>
      <c r="J592" t="inlineStr">
        <is>
          <t>PO BOXES &amp; LOCKED BAGS</t>
        </is>
      </c>
      <c r="K592" t="n">
        <v>1</v>
      </c>
      <c r="L592" t="inlineStr">
        <is>
          <t>MMM1 - Metropolitan area</t>
        </is>
      </c>
      <c r="M592" s="31" t="n">
        <v>1</v>
      </c>
      <c r="N592" t="inlineStr">
        <is>
          <t>1:100.0%</t>
        </is>
      </c>
      <c r="O592" s="43" t="n">
        <v>11.1355</v>
      </c>
      <c r="P592" s="43" t="n">
        <v>11.1345</v>
      </c>
      <c r="Q592" t="n">
        <v>1</v>
      </c>
      <c r="R592" t="inlineStr">
        <is>
          <t>MMM1 - Metropolitan area</t>
        </is>
      </c>
      <c r="S592" t="inlineStr">
        <is>
          <t>MMM 2023 (POA concordance)</t>
        </is>
      </c>
      <c r="T592" t="inlineStr">
        <is>
          <t>Southern NSW LHD</t>
        </is>
      </c>
      <c r="U592" t="inlineStr">
        <is>
          <t>X830</t>
        </is>
      </c>
      <c r="V592" s="44" t="n">
        <v>20595</v>
      </c>
      <c r="W592" s="44" t="n">
        <v>311</v>
      </c>
      <c r="X592" s="43" t="n">
        <v>1.5</v>
      </c>
      <c r="Y592" s="43" t="n">
        <v>1067</v>
      </c>
      <c r="Z592" t="n">
        <v>9</v>
      </c>
      <c r="AA592" s="96" t="n">
        <v>1</v>
      </c>
      <c r="AB592" s="96" t="inlineStr">
        <is>
          <t>RA1 - Major cities of Australia</t>
        </is>
      </c>
      <c r="AC592" s="96" t="inlineStr">
        <is>
          <t>Approximate: derived from Shipping_MMM via standard MMM→RA mapping</t>
        </is>
      </c>
      <c r="AD592" s="96" t="inlineStr">
        <is>
          <t>PHN801</t>
        </is>
      </c>
      <c r="AE592" s="96" t="inlineStr">
        <is>
          <t>Australian Capital Territory</t>
        </is>
      </c>
      <c r="AF592" s="112" t="n">
        <v>1</v>
      </c>
    </row>
    <row r="593" ht="15" customHeight="1">
      <c r="A593" s="42" t="n">
        <v>2615</v>
      </c>
      <c r="B593" t="inlineStr">
        <is>
          <t>ACT</t>
        </is>
      </c>
      <c r="C593" t="inlineStr">
        <is>
          <t>2615|ACT</t>
        </is>
      </c>
      <c r="D593" t="inlineStr">
        <is>
          <t>Charnwood</t>
        </is>
      </c>
      <c r="E593" t="inlineStr">
        <is>
          <t>Charnwood, Dunlop, Florey, Flynn, Fraser</t>
        </is>
      </c>
      <c r="F593" s="30" t="n">
        <v>14</v>
      </c>
      <c r="G593" s="30" t="n">
        <v>14</v>
      </c>
      <c r="H593">
        <f>FALSE()</f>
        <v/>
      </c>
      <c r="J593" t="inlineStr">
        <is>
          <t>PO BOXES</t>
        </is>
      </c>
      <c r="K593" t="n">
        <v>1</v>
      </c>
      <c r="L593" t="inlineStr">
        <is>
          <t>MMM1 - Metropolitan area</t>
        </is>
      </c>
      <c r="M593" s="31" t="n">
        <v>1</v>
      </c>
      <c r="N593" t="inlineStr">
        <is>
          <t>1:100.0%</t>
        </is>
      </c>
      <c r="O593" s="43" t="n">
        <v>36.9992</v>
      </c>
      <c r="P593" s="43" t="n">
        <v>36.9984</v>
      </c>
      <c r="Q593" t="n">
        <v>1</v>
      </c>
      <c r="R593" t="inlineStr">
        <is>
          <t>MMM1 - Metropolitan area</t>
        </is>
      </c>
      <c r="S593" t="inlineStr">
        <is>
          <t>MMM 2023 (POA concordance)</t>
        </is>
      </c>
      <c r="T593" t="inlineStr">
        <is>
          <t>Southern NSW LHD</t>
        </is>
      </c>
      <c r="U593" t="inlineStr">
        <is>
          <t>X830</t>
        </is>
      </c>
      <c r="V593" s="44" t="n">
        <v>47356</v>
      </c>
      <c r="W593" s="44" t="n">
        <v>1234</v>
      </c>
      <c r="X593" s="43" t="n">
        <v>2.6</v>
      </c>
      <c r="Y593" s="43" t="n">
        <v>1047.2</v>
      </c>
      <c r="Z593" t="n">
        <v>8</v>
      </c>
      <c r="AA593" s="96" t="n">
        <v>1</v>
      </c>
      <c r="AB593" s="96" t="inlineStr">
        <is>
          <t>RA1 - Major cities of Australia</t>
        </is>
      </c>
      <c r="AC593" s="96" t="inlineStr">
        <is>
          <t>Approximate: derived from Shipping_MMM via standard MMM→RA mapping</t>
        </is>
      </c>
      <c r="AD593" s="96" t="inlineStr">
        <is>
          <t>PHN801</t>
        </is>
      </c>
      <c r="AE593" s="96" t="inlineStr">
        <is>
          <t>Australian Capital Territory</t>
        </is>
      </c>
      <c r="AF593" s="112" t="n">
        <v>1</v>
      </c>
    </row>
    <row r="594" ht="15" customHeight="1">
      <c r="A594" s="42" t="n">
        <v>2616</v>
      </c>
      <c r="B594" t="inlineStr">
        <is>
          <t>ACT</t>
        </is>
      </c>
      <c r="C594" t="inlineStr">
        <is>
          <t>2616|ACT</t>
        </is>
      </c>
      <c r="D594" t="inlineStr">
        <is>
          <t>Belconnen</t>
        </is>
      </c>
      <c r="E594" t="inlineStr">
        <is>
          <t>Belconnen</t>
        </is>
      </c>
      <c r="F594" s="30" t="n">
        <v>1</v>
      </c>
      <c r="G594" s="30" t="n">
        <v>1</v>
      </c>
      <c r="H594">
        <f>TRUE()</f>
        <v/>
      </c>
      <c r="I594" t="inlineStr">
        <is>
          <t>Post Office Boxes</t>
        </is>
      </c>
      <c r="J594" t="inlineStr">
        <is>
          <t>PO BOXES &amp; LOCKED BAGS</t>
        </is>
      </c>
      <c r="M594" s="31" t="n"/>
      <c r="O594" s="43" t="n"/>
      <c r="P594" s="43" t="n"/>
      <c r="Q594" t="n">
        <v>1</v>
      </c>
      <c r="R594" t="inlineStr">
        <is>
          <t>MMM1 - Metropolitan area</t>
        </is>
      </c>
      <c r="S594" t="inlineStr">
        <is>
          <t>Metro PO Box/LVR (no POA; assigned from metro postcode range)</t>
        </is>
      </c>
      <c r="T594" t="inlineStr">
        <is>
          <t>Southern NSW LHD</t>
        </is>
      </c>
      <c r="U594" t="inlineStr">
        <is>
          <t>X830</t>
        </is>
      </c>
      <c r="V594" s="44" t="n"/>
      <c r="W594" s="44" t="n"/>
      <c r="X594" s="43" t="n"/>
      <c r="Y594" s="43" t="n"/>
      <c r="AA594" s="96" t="n">
        <v>1</v>
      </c>
      <c r="AB594" s="96" t="inlineStr">
        <is>
          <t>RA1 - Major cities of Australia</t>
        </is>
      </c>
      <c r="AC594" s="96" t="inlineStr">
        <is>
          <t>Approximate: derived from Shipping_MMM via standard MMM→RA mapping</t>
        </is>
      </c>
      <c r="AD594" s="96" t="inlineStr">
        <is>
          <t>PHN801</t>
        </is>
      </c>
      <c r="AE594" s="96" t="inlineStr">
        <is>
          <t>Australian Capital Territory</t>
        </is>
      </c>
      <c r="AF594" s="96" t="inlineStr"/>
      <c r="AG594" s="96" t="inlineStr">
        <is>
          <t>Inferred (Single-state PHN)</t>
        </is>
      </c>
    </row>
    <row r="595" ht="15" customHeight="1">
      <c r="A595" s="42" t="n">
        <v>2617</v>
      </c>
      <c r="B595" t="inlineStr">
        <is>
          <t>ACT</t>
        </is>
      </c>
      <c r="C595" t="inlineStr">
        <is>
          <t>2617|ACT</t>
        </is>
      </c>
      <c r="D595" t="inlineStr">
        <is>
          <t>Belconnen</t>
        </is>
      </c>
      <c r="E595" t="inlineStr">
        <is>
          <t>Belconnen, Belconnen Dc, Bruce, Evatt, Giralang</t>
        </is>
      </c>
      <c r="F595" s="30" t="n">
        <v>9</v>
      </c>
      <c r="G595" s="30" t="n">
        <v>9</v>
      </c>
      <c r="H595">
        <f>FALSE()</f>
        <v/>
      </c>
      <c r="J595" t="inlineStr">
        <is>
          <t>PO BOXES</t>
        </is>
      </c>
      <c r="K595" t="n">
        <v>1</v>
      </c>
      <c r="L595" t="inlineStr">
        <is>
          <t>MMM1 - Metropolitan area</t>
        </is>
      </c>
      <c r="M595" s="31" t="n">
        <v>1</v>
      </c>
      <c r="N595" t="inlineStr">
        <is>
          <t>1:100.0%</t>
        </is>
      </c>
      <c r="O595" s="43" t="n">
        <v>37.0118</v>
      </c>
      <c r="P595" s="43" t="n">
        <v>37.0115</v>
      </c>
      <c r="Q595" t="n">
        <v>1</v>
      </c>
      <c r="R595" t="inlineStr">
        <is>
          <t>MMM1 - Metropolitan area</t>
        </is>
      </c>
      <c r="S595" t="inlineStr">
        <is>
          <t>MMM 2023 (POA concordance)</t>
        </is>
      </c>
      <c r="T595" t="inlineStr">
        <is>
          <t>Southern NSW LHD</t>
        </is>
      </c>
      <c r="U595" t="inlineStr">
        <is>
          <t>X830</t>
        </is>
      </c>
      <c r="V595" s="44" t="n">
        <v>38073</v>
      </c>
      <c r="W595" s="44" t="n">
        <v>663</v>
      </c>
      <c r="X595" s="43" t="n">
        <v>1.7</v>
      </c>
      <c r="Y595" s="43" t="n">
        <v>1067.4</v>
      </c>
      <c r="Z595" t="n">
        <v>9</v>
      </c>
      <c r="AA595" s="96" t="n">
        <v>1</v>
      </c>
      <c r="AB595" s="96" t="inlineStr">
        <is>
          <t>RA1 - Major cities of Australia</t>
        </is>
      </c>
      <c r="AC595" s="96" t="inlineStr">
        <is>
          <t>Approximate: derived from Shipping_MMM via standard MMM→RA mapping</t>
        </is>
      </c>
      <c r="AD595" s="96" t="inlineStr">
        <is>
          <t>PHN801</t>
        </is>
      </c>
      <c r="AE595" s="96" t="inlineStr">
        <is>
          <t>Australian Capital Territory</t>
        </is>
      </c>
      <c r="AF595" s="112" t="n">
        <v>1</v>
      </c>
    </row>
    <row r="596" ht="15" customHeight="1">
      <c r="A596" s="42" t="n">
        <v>2618</v>
      </c>
      <c r="B596" t="inlineStr">
        <is>
          <t>ACT</t>
        </is>
      </c>
      <c r="C596" t="inlineStr">
        <is>
          <t>2618|ACT</t>
        </is>
      </c>
      <c r="D596" t="inlineStr">
        <is>
          <t>Hall</t>
        </is>
      </c>
      <c r="E596" t="inlineStr">
        <is>
          <t>Hall</t>
        </is>
      </c>
      <c r="F596" s="30" t="n">
        <v>1</v>
      </c>
      <c r="G596" s="30" t="n">
        <v>1</v>
      </c>
      <c r="H596">
        <f>FALSE()</f>
        <v/>
      </c>
      <c r="K596" t="n">
        <v>2</v>
      </c>
      <c r="L596" t="inlineStr">
        <is>
          <t>MMM2 - Regional centre</t>
        </is>
      </c>
      <c r="M596" s="31" t="n">
        <v>0.655</v>
      </c>
      <c r="N596" t="inlineStr">
        <is>
          <t>2:65.5%; 1:34.5%</t>
        </is>
      </c>
      <c r="O596" s="43" t="n">
        <v>141.892</v>
      </c>
      <c r="P596" s="43" t="n">
        <v>216.6295</v>
      </c>
      <c r="Q596" t="n">
        <v>2</v>
      </c>
      <c r="R596" t="inlineStr">
        <is>
          <t>MMM2 - Regional centre</t>
        </is>
      </c>
      <c r="S596" t="inlineStr">
        <is>
          <t>MMM 2023 (POA concordance)</t>
        </is>
      </c>
      <c r="T596" t="inlineStr">
        <is>
          <t>Southern NSW LHD</t>
        </is>
      </c>
      <c r="U596" t="inlineStr">
        <is>
          <t>X830</t>
        </is>
      </c>
      <c r="V596" s="44" t="n">
        <v>1397</v>
      </c>
      <c r="W596" s="44" t="n">
        <v>28</v>
      </c>
      <c r="X596" s="43" t="n">
        <v>2</v>
      </c>
      <c r="Y596" s="43" t="n">
        <v>1114.5</v>
      </c>
      <c r="Z596" t="n">
        <v>10</v>
      </c>
      <c r="AA596" s="96" t="n">
        <v>2</v>
      </c>
      <c r="AB596" s="96" t="inlineStr">
        <is>
          <t>RA2 - Inner regional Australia</t>
        </is>
      </c>
      <c r="AC596" s="96" t="inlineStr">
        <is>
          <t>Approximate: derived from Shipping_MMM via standard MMM→RA mapping (MMM2-3 both map to RA2)</t>
        </is>
      </c>
      <c r="AD596" s="96" t="inlineStr">
        <is>
          <t>PHN106</t>
        </is>
      </c>
      <c r="AE596" s="96" t="inlineStr">
        <is>
          <t>South Eastern NSW</t>
        </is>
      </c>
      <c r="AF596" s="112" t="n">
        <v>0.7675999999999999</v>
      </c>
      <c r="AG596" s="96" t="inlineStr">
        <is>
          <t>Split: PHN106:77%, PHN801:23%</t>
        </is>
      </c>
    </row>
    <row r="597" ht="15" customHeight="1">
      <c r="A597" s="42" t="n">
        <v>2618</v>
      </c>
      <c r="B597" t="inlineStr">
        <is>
          <t>NSW</t>
        </is>
      </c>
      <c r="C597" t="inlineStr">
        <is>
          <t>2618|NSW</t>
        </is>
      </c>
      <c r="D597" t="inlineStr">
        <is>
          <t>Springrange</t>
        </is>
      </c>
      <c r="E597" t="inlineStr">
        <is>
          <t>Springrange, Wallaroo</t>
        </is>
      </c>
      <c r="F597" s="30" t="n">
        <v>2</v>
      </c>
      <c r="G597" s="30" t="n">
        <v>2</v>
      </c>
      <c r="H597">
        <f>FALSE()</f>
        <v/>
      </c>
      <c r="K597" t="n">
        <v>2</v>
      </c>
      <c r="L597" t="inlineStr">
        <is>
          <t>MMM2 - Regional centre</t>
        </is>
      </c>
      <c r="M597" s="31" t="n">
        <v>0.655</v>
      </c>
      <c r="N597" t="inlineStr">
        <is>
          <t>2:65.5%; 1:34.5%</t>
        </is>
      </c>
      <c r="O597" s="43" t="n">
        <v>141.892</v>
      </c>
      <c r="P597" s="43" t="n">
        <v>216.6295</v>
      </c>
      <c r="Q597" t="n">
        <v>2</v>
      </c>
      <c r="R597" t="inlineStr">
        <is>
          <t>MMM2 - Regional centre</t>
        </is>
      </c>
      <c r="S597" t="inlineStr">
        <is>
          <t>MMM 2023 (POA concordance)</t>
        </is>
      </c>
      <c r="T597" t="inlineStr">
        <is>
          <t>Southern NSW LHD</t>
        </is>
      </c>
      <c r="U597" t="inlineStr">
        <is>
          <t>X830</t>
        </is>
      </c>
      <c r="V597" s="44" t="n">
        <v>1397</v>
      </c>
      <c r="W597" s="44" t="n">
        <v>28</v>
      </c>
      <c r="X597" s="43" t="n">
        <v>2</v>
      </c>
      <c r="Y597" s="43" t="n">
        <v>1114.5</v>
      </c>
      <c r="Z597" t="n">
        <v>10</v>
      </c>
      <c r="AA597" s="96" t="n">
        <v>2</v>
      </c>
      <c r="AB597" s="96" t="inlineStr">
        <is>
          <t>RA2 - Inner regional Australia</t>
        </is>
      </c>
      <c r="AC597" s="96" t="inlineStr">
        <is>
          <t>Approximate: derived from Shipping_MMM via standard MMM→RA mapping (MMM2-3 both map to RA2)</t>
        </is>
      </c>
      <c r="AD597" s="96" t="inlineStr">
        <is>
          <t>PHN106</t>
        </is>
      </c>
      <c r="AE597" s="96" t="inlineStr">
        <is>
          <t>South Eastern NSW</t>
        </is>
      </c>
      <c r="AF597" s="112" t="n">
        <v>0.7675999999999999</v>
      </c>
      <c r="AG597" s="96" t="inlineStr">
        <is>
          <t>Split: PHN106:77%, PHN801:23%</t>
        </is>
      </c>
    </row>
    <row r="598" ht="15" customHeight="1">
      <c r="A598" s="42" t="n">
        <v>2619</v>
      </c>
      <c r="B598" t="inlineStr">
        <is>
          <t>NSW</t>
        </is>
      </c>
      <c r="C598" t="inlineStr">
        <is>
          <t>2619|NSW</t>
        </is>
      </c>
      <c r="D598" t="inlineStr">
        <is>
          <t>Jerrabomberra</t>
        </is>
      </c>
      <c r="E598" t="inlineStr">
        <is>
          <t>Jerrabomberra</t>
        </is>
      </c>
      <c r="F598" s="30" t="n">
        <v>1</v>
      </c>
      <c r="G598" s="30" t="n">
        <v>1</v>
      </c>
      <c r="H598">
        <f>FALSE()</f>
        <v/>
      </c>
      <c r="K598" t="n">
        <v>1</v>
      </c>
      <c r="L598" t="inlineStr">
        <is>
          <t>MMM1 - Metropolitan area</t>
        </is>
      </c>
      <c r="M598" s="31" t="n">
        <v>0.9546</v>
      </c>
      <c r="N598" t="inlineStr">
        <is>
          <t>1:95.5%; 2:4.5%</t>
        </is>
      </c>
      <c r="O598" s="43" t="n">
        <v>10.8164</v>
      </c>
      <c r="P598" s="43" t="n">
        <v>11.3316</v>
      </c>
      <c r="Q598" t="n">
        <v>1</v>
      </c>
      <c r="R598" t="inlineStr">
        <is>
          <t>MMM1 - Metropolitan area</t>
        </is>
      </c>
      <c r="S598" t="inlineStr">
        <is>
          <t>MMM 2023 (POA concordance)</t>
        </is>
      </c>
      <c r="T598" t="inlineStr">
        <is>
          <t>Southern NSW LHD</t>
        </is>
      </c>
      <c r="U598" t="inlineStr">
        <is>
          <t>X830</t>
        </is>
      </c>
      <c r="V598" s="44" t="n">
        <v>9601</v>
      </c>
      <c r="W598" s="44" t="n">
        <v>173</v>
      </c>
      <c r="X598" s="43" t="n">
        <v>1.8</v>
      </c>
      <c r="Y598" s="43" t="n">
        <v>1122.9</v>
      </c>
      <c r="Z598" t="n">
        <v>10</v>
      </c>
      <c r="AA598" s="96" t="n">
        <v>1</v>
      </c>
      <c r="AB598" s="96" t="inlineStr">
        <is>
          <t>RA1 - Major cities of Australia</t>
        </is>
      </c>
      <c r="AC598" s="96" t="inlineStr">
        <is>
          <t>Approximate: derived from Shipping_MMM via standard MMM→RA mapping</t>
        </is>
      </c>
      <c r="AD598" s="96" t="inlineStr">
        <is>
          <t>PHN106</t>
        </is>
      </c>
      <c r="AE598" s="96" t="inlineStr">
        <is>
          <t>South Eastern NSW</t>
        </is>
      </c>
      <c r="AF598" s="112" t="n">
        <v>1</v>
      </c>
    </row>
    <row r="599" ht="15" customHeight="1">
      <c r="A599" s="42" t="n">
        <v>2620</v>
      </c>
      <c r="B599" t="inlineStr">
        <is>
          <t>ACT</t>
        </is>
      </c>
      <c r="C599" t="inlineStr">
        <is>
          <t>2620|ACT</t>
        </is>
      </c>
      <c r="D599" t="inlineStr">
        <is>
          <t>Beard</t>
        </is>
      </c>
      <c r="E599" t="inlineStr">
        <is>
          <t>Beard, Booth, Hume, Kowen, Oaks Estate</t>
        </is>
      </c>
      <c r="F599" s="30" t="n">
        <v>9</v>
      </c>
      <c r="G599" s="30" t="n">
        <v>9</v>
      </c>
      <c r="H599">
        <f>FALSE()</f>
        <v/>
      </c>
      <c r="K599" t="n">
        <v>5</v>
      </c>
      <c r="L599" t="inlineStr">
        <is>
          <t>MMM5 - Small rural town</t>
        </is>
      </c>
      <c r="M599" s="31" t="n">
        <v>0.6414</v>
      </c>
      <c r="N599" t="inlineStr">
        <is>
          <t>5:64.1%; 2:32.5%; 1:3.4%</t>
        </is>
      </c>
      <c r="O599" s="43" t="n">
        <v>1840.8458</v>
      </c>
      <c r="P599" s="43" t="n">
        <v>2869.8201</v>
      </c>
      <c r="Q599" t="n">
        <v>5</v>
      </c>
      <c r="R599" t="inlineStr">
        <is>
          <t>MMM5 - Small rural town</t>
        </is>
      </c>
      <c r="S599" t="inlineStr">
        <is>
          <t>MMM 2023 (POA concordance)</t>
        </is>
      </c>
      <c r="T599" t="inlineStr">
        <is>
          <t>Southern NSW LHD</t>
        </is>
      </c>
      <c r="U599" t="inlineStr">
        <is>
          <t>X830</t>
        </is>
      </c>
      <c r="V599" s="44" t="n">
        <v>45604</v>
      </c>
      <c r="W599" s="44" t="n">
        <v>1862</v>
      </c>
      <c r="X599" s="43" t="n">
        <v>4.1</v>
      </c>
      <c r="Y599" s="43" t="n">
        <v>1047.2</v>
      </c>
      <c r="Z599" t="n">
        <v>8</v>
      </c>
      <c r="AA599" s="96" t="n">
        <v>3</v>
      </c>
      <c r="AB599" s="96" t="inlineStr">
        <is>
          <t>RA3 - Outer regional Australia</t>
        </is>
      </c>
      <c r="AC599" s="96" t="inlineStr">
        <is>
          <t>Approximate: derived from Shipping_MMM via standard MMM→RA mapping (MMM4-5 both map to RA3; some MMM5 areas may be RA2)</t>
        </is>
      </c>
      <c r="AD599" s="96" t="inlineStr">
        <is>
          <t>PHN106</t>
        </is>
      </c>
      <c r="AE599" s="96" t="inlineStr">
        <is>
          <t>South Eastern NSW</t>
        </is>
      </c>
      <c r="AF599" s="112" t="n">
        <v>0.9775</v>
      </c>
      <c r="AG599" s="96" t="inlineStr">
        <is>
          <t>Split: PHN106:98%, PHN801:2%</t>
        </is>
      </c>
    </row>
    <row r="600" ht="15" customHeight="1">
      <c r="A600" s="42" t="n">
        <v>2620</v>
      </c>
      <c r="B600" t="inlineStr">
        <is>
          <t>NSW</t>
        </is>
      </c>
      <c r="C600" t="inlineStr">
        <is>
          <t>2620|NSW</t>
        </is>
      </c>
      <c r="D600" t="inlineStr">
        <is>
          <t>Burra</t>
        </is>
      </c>
      <c r="E600" t="inlineStr">
        <is>
          <t>Burra, Carwoola, Clear Range, Crestwood, Environa</t>
        </is>
      </c>
      <c r="F600" s="30" t="n">
        <v>24</v>
      </c>
      <c r="G600" s="30" t="n">
        <v>24</v>
      </c>
      <c r="H600">
        <f>FALSE()</f>
        <v/>
      </c>
      <c r="J600" t="inlineStr">
        <is>
          <t>QUEANBEYAN-PALERANG REGIONAL COUNCIL</t>
        </is>
      </c>
      <c r="K600" t="n">
        <v>5</v>
      </c>
      <c r="L600" t="inlineStr">
        <is>
          <t>MMM5 - Small rural town</t>
        </is>
      </c>
      <c r="M600" s="31" t="n">
        <v>0.6414</v>
      </c>
      <c r="N600" t="inlineStr">
        <is>
          <t>5:64.1%; 2:32.5%; 1:3.4%</t>
        </is>
      </c>
      <c r="O600" s="43" t="n">
        <v>1840.8458</v>
      </c>
      <c r="P600" s="43" t="n">
        <v>2869.8201</v>
      </c>
      <c r="Q600" t="n">
        <v>5</v>
      </c>
      <c r="R600" t="inlineStr">
        <is>
          <t>MMM5 - Small rural town</t>
        </is>
      </c>
      <c r="S600" t="inlineStr">
        <is>
          <t>MMM 2023 (POA concordance)</t>
        </is>
      </c>
      <c r="T600" t="inlineStr">
        <is>
          <t>Southern NSW LHD</t>
        </is>
      </c>
      <c r="U600" t="inlineStr">
        <is>
          <t>X830</t>
        </is>
      </c>
      <c r="V600" s="44" t="n">
        <v>45604</v>
      </c>
      <c r="W600" s="44" t="n">
        <v>1862</v>
      </c>
      <c r="X600" s="43" t="n">
        <v>4.1</v>
      </c>
      <c r="Y600" s="43" t="n">
        <v>1047.2</v>
      </c>
      <c r="Z600" t="n">
        <v>8</v>
      </c>
      <c r="AA600" s="96" t="n">
        <v>3</v>
      </c>
      <c r="AB600" s="96" t="inlineStr">
        <is>
          <t>RA3 - Outer regional Australia</t>
        </is>
      </c>
      <c r="AC600" s="96" t="inlineStr">
        <is>
          <t>Approximate: derived from Shipping_MMM via standard MMM→RA mapping (MMM4-5 both map to RA3; some MMM5 areas may be RA2)</t>
        </is>
      </c>
      <c r="AD600" s="96" t="inlineStr">
        <is>
          <t>PHN106</t>
        </is>
      </c>
      <c r="AE600" s="96" t="inlineStr">
        <is>
          <t>South Eastern NSW</t>
        </is>
      </c>
      <c r="AF600" s="112" t="n">
        <v>0.9775</v>
      </c>
      <c r="AG600" s="96" t="inlineStr">
        <is>
          <t>Split: PHN106:98%, PHN801:2%</t>
        </is>
      </c>
    </row>
    <row r="601" ht="15" customHeight="1">
      <c r="A601" s="42" t="n">
        <v>2621</v>
      </c>
      <c r="B601" t="inlineStr">
        <is>
          <t>NSW</t>
        </is>
      </c>
      <c r="C601" t="inlineStr">
        <is>
          <t>2621|NSW</t>
        </is>
      </c>
      <c r="D601" t="inlineStr">
        <is>
          <t>Anembo</t>
        </is>
      </c>
      <c r="E601" t="inlineStr">
        <is>
          <t>Anembo, Bungendore, Bywong, Forbes Creek, Hoskinstown</t>
        </is>
      </c>
      <c r="F601" s="30" t="n">
        <v>7</v>
      </c>
      <c r="G601" s="30" t="n">
        <v>7</v>
      </c>
      <c r="H601">
        <f>FALSE()</f>
        <v/>
      </c>
      <c r="K601" t="n">
        <v>5</v>
      </c>
      <c r="L601" t="inlineStr">
        <is>
          <t>MMM5 - Small rural town</t>
        </is>
      </c>
      <c r="M601" s="31" t="n">
        <v>0.9302</v>
      </c>
      <c r="N601" t="inlineStr">
        <is>
          <t>5:93.0%; 2:7.0%</t>
        </is>
      </c>
      <c r="O601" s="43" t="n">
        <v>793.6753</v>
      </c>
      <c r="P601" s="43" t="n">
        <v>853.2512</v>
      </c>
      <c r="Q601" t="n">
        <v>5</v>
      </c>
      <c r="R601" t="inlineStr">
        <is>
          <t>MMM5 - Small rural town</t>
        </is>
      </c>
      <c r="S601" t="inlineStr">
        <is>
          <t>MMM 2023 (POA concordance)</t>
        </is>
      </c>
      <c r="T601" t="inlineStr">
        <is>
          <t>Southern NSW LHD</t>
        </is>
      </c>
      <c r="U601" t="inlineStr">
        <is>
          <t>X830</t>
        </is>
      </c>
      <c r="V601" s="44" t="n">
        <v>6688</v>
      </c>
      <c r="W601" s="44" t="n">
        <v>181</v>
      </c>
      <c r="X601" s="43" t="n">
        <v>2.7</v>
      </c>
      <c r="Y601" s="43" t="n">
        <v>1102.7</v>
      </c>
      <c r="Z601" t="n">
        <v>10</v>
      </c>
      <c r="AA601" s="96" t="n">
        <v>3</v>
      </c>
      <c r="AB601" s="96" t="inlineStr">
        <is>
          <t>RA3 - Outer regional Australia</t>
        </is>
      </c>
      <c r="AC601" s="96" t="inlineStr">
        <is>
          <t>Approximate: derived from Shipping_MMM via standard MMM→RA mapping (MMM4-5 both map to RA3; some MMM5 areas may be RA2)</t>
        </is>
      </c>
      <c r="AD601" s="96" t="inlineStr">
        <is>
          <t>PHN106</t>
        </is>
      </c>
      <c r="AE601" s="96" t="inlineStr">
        <is>
          <t>South Eastern NSW</t>
        </is>
      </c>
      <c r="AF601" s="112" t="n">
        <v>1</v>
      </c>
    </row>
    <row r="602" ht="15" customHeight="1">
      <c r="A602" s="42" t="n">
        <v>2622</v>
      </c>
      <c r="B602" t="inlineStr">
        <is>
          <t>NSW</t>
        </is>
      </c>
      <c r="C602" t="inlineStr">
        <is>
          <t>2622|NSW</t>
        </is>
      </c>
      <c r="D602" t="inlineStr">
        <is>
          <t>Araluen</t>
        </is>
      </c>
      <c r="E602" t="inlineStr">
        <is>
          <t>Araluen, Back Creek, Ballalaba, Bendoura, Berlang</t>
        </is>
      </c>
      <c r="F602" s="30" t="n">
        <v>50</v>
      </c>
      <c r="G602" s="30" t="n">
        <v>50</v>
      </c>
      <c r="H602">
        <f>FALSE()</f>
        <v/>
      </c>
      <c r="J602" t="inlineStr">
        <is>
          <t>QUEANBEYAN-PALERANG REGIONAL COUNCIL</t>
        </is>
      </c>
      <c r="K602" t="n">
        <v>5</v>
      </c>
      <c r="L602" t="inlineStr">
        <is>
          <t>MMM5 - Small rural town</t>
        </is>
      </c>
      <c r="M602" s="31" t="n">
        <v>1</v>
      </c>
      <c r="N602" t="inlineStr">
        <is>
          <t>5:100.0%</t>
        </is>
      </c>
      <c r="O602" s="43" t="n">
        <v>4256.1147</v>
      </c>
      <c r="P602" s="43" t="n">
        <v>4256.1145</v>
      </c>
      <c r="Q602" t="n">
        <v>5</v>
      </c>
      <c r="R602" t="inlineStr">
        <is>
          <t>MMM5 - Small rural town</t>
        </is>
      </c>
      <c r="S602" t="inlineStr">
        <is>
          <t>MMM 2023 (POA concordance)</t>
        </is>
      </c>
      <c r="T602" t="inlineStr">
        <is>
          <t>Southern NSW LHD</t>
        </is>
      </c>
      <c r="U602" t="inlineStr">
        <is>
          <t>X830</t>
        </is>
      </c>
      <c r="V602" s="44" t="n">
        <v>4141</v>
      </c>
      <c r="W602" s="44" t="n">
        <v>102</v>
      </c>
      <c r="X602" s="43" t="n">
        <v>2.5</v>
      </c>
      <c r="Y602" s="43" t="n">
        <v>1027.6</v>
      </c>
      <c r="Z602" t="n">
        <v>7</v>
      </c>
      <c r="AA602" s="96" t="n">
        <v>3</v>
      </c>
      <c r="AB602" s="96" t="inlineStr">
        <is>
          <t>RA3 - Outer regional Australia</t>
        </is>
      </c>
      <c r="AC602" s="96" t="inlineStr">
        <is>
          <t>Approximate: derived from Shipping_MMM via standard MMM→RA mapping (MMM4-5 both map to RA3; some MMM5 areas may be RA2)</t>
        </is>
      </c>
      <c r="AD602" s="96" t="inlineStr">
        <is>
          <t>PHN106</t>
        </is>
      </c>
      <c r="AE602" s="96" t="inlineStr">
        <is>
          <t>South Eastern NSW</t>
        </is>
      </c>
      <c r="AF602" s="112" t="n">
        <v>1</v>
      </c>
    </row>
    <row r="603" ht="15" customHeight="1">
      <c r="A603" s="42" t="n">
        <v>2623</v>
      </c>
      <c r="B603" t="inlineStr">
        <is>
          <t>NSW</t>
        </is>
      </c>
      <c r="C603" t="inlineStr">
        <is>
          <t>2623|NSW</t>
        </is>
      </c>
      <c r="D603" t="inlineStr">
        <is>
          <t>Captains Flat</t>
        </is>
      </c>
      <c r="E603" t="inlineStr">
        <is>
          <t>Captains Flat</t>
        </is>
      </c>
      <c r="F603" s="30" t="n">
        <v>1</v>
      </c>
      <c r="G603" s="30" t="n">
        <v>1</v>
      </c>
      <c r="H603">
        <f>FALSE()</f>
        <v/>
      </c>
      <c r="K603" t="n">
        <v>5</v>
      </c>
      <c r="L603" t="inlineStr">
        <is>
          <t>MMM5 - Small rural town</t>
        </is>
      </c>
      <c r="M603" s="31" t="n">
        <v>1</v>
      </c>
      <c r="N603" t="inlineStr">
        <is>
          <t>5:100.0%</t>
        </is>
      </c>
      <c r="O603" s="43" t="n">
        <v>166.9083</v>
      </c>
      <c r="P603" s="43" t="n">
        <v>166.9084</v>
      </c>
      <c r="Q603" t="n">
        <v>5</v>
      </c>
      <c r="R603" t="inlineStr">
        <is>
          <t>MMM5 - Small rural town</t>
        </is>
      </c>
      <c r="S603" t="inlineStr">
        <is>
          <t>MMM 2023 (POA concordance)</t>
        </is>
      </c>
      <c r="T603" t="inlineStr">
        <is>
          <t>Southern NSW LHD</t>
        </is>
      </c>
      <c r="U603" t="inlineStr">
        <is>
          <t>X830</t>
        </is>
      </c>
      <c r="V603" s="44" t="n">
        <v>611</v>
      </c>
      <c r="W603" s="44" t="n">
        <v>38</v>
      </c>
      <c r="X603" s="43" t="n">
        <v>6.2</v>
      </c>
      <c r="Y603" s="43" t="n">
        <v>985.1</v>
      </c>
      <c r="Z603" t="n">
        <v>4</v>
      </c>
      <c r="AA603" s="96" t="n">
        <v>3</v>
      </c>
      <c r="AB603" s="96" t="inlineStr">
        <is>
          <t>RA3 - Outer regional Australia</t>
        </is>
      </c>
      <c r="AC603" s="96" t="inlineStr">
        <is>
          <t>Approximate: derived from Shipping_MMM via standard MMM→RA mapping (MMM4-5 both map to RA3; some MMM5 areas may be RA2)</t>
        </is>
      </c>
      <c r="AD603" s="96" t="inlineStr">
        <is>
          <t>PHN106</t>
        </is>
      </c>
      <c r="AE603" s="96" t="inlineStr">
        <is>
          <t>South Eastern NSW</t>
        </is>
      </c>
      <c r="AF603" s="112" t="n">
        <v>1</v>
      </c>
    </row>
    <row r="604" ht="15" customHeight="1">
      <c r="A604" s="42" t="n">
        <v>2624</v>
      </c>
      <c r="B604" t="inlineStr">
        <is>
          <t>NSW</t>
        </is>
      </c>
      <c r="C604" t="inlineStr">
        <is>
          <t>2624|NSW</t>
        </is>
      </c>
      <c r="D604" t="inlineStr">
        <is>
          <t>Blue Cow</t>
        </is>
      </c>
      <c r="E604" t="inlineStr">
        <is>
          <t>Blue Cow, Charlotte Pass, Guthega, Munyang, Perisher Valley</t>
        </is>
      </c>
      <c r="F604" s="30" t="n">
        <v>7</v>
      </c>
      <c r="G604" s="30" t="n">
        <v>7</v>
      </c>
      <c r="H604">
        <f>FALSE()</f>
        <v/>
      </c>
      <c r="K604" t="n">
        <v>5</v>
      </c>
      <c r="L604" t="inlineStr">
        <is>
          <t>MMM5 - Small rural town</t>
        </is>
      </c>
      <c r="M604" s="31" t="n">
        <v>1</v>
      </c>
      <c r="N604" t="inlineStr">
        <is>
          <t>5:100.0%</t>
        </is>
      </c>
      <c r="O604" s="43" t="n">
        <v>348.5648</v>
      </c>
      <c r="P604" s="43" t="n">
        <v>348.5647</v>
      </c>
      <c r="Q604" t="n">
        <v>5</v>
      </c>
      <c r="R604" t="inlineStr">
        <is>
          <t>MMM5 - Small rural town</t>
        </is>
      </c>
      <c r="S604" t="inlineStr">
        <is>
          <t>MMM 2023 (POA concordance)</t>
        </is>
      </c>
      <c r="T604" t="inlineStr">
        <is>
          <t>Southern NSW LHD</t>
        </is>
      </c>
      <c r="U604" t="inlineStr">
        <is>
          <t>X830</t>
        </is>
      </c>
      <c r="V604" s="44" t="n"/>
      <c r="W604" s="44" t="n">
        <v>8</v>
      </c>
      <c r="X604" s="43" t="n">
        <v>4.9</v>
      </c>
      <c r="Y604" s="43" t="n"/>
      <c r="AA604" s="96" t="n">
        <v>3</v>
      </c>
      <c r="AB604" s="96" t="inlineStr">
        <is>
          <t>RA3 - Outer regional Australia</t>
        </is>
      </c>
      <c r="AC604" s="96" t="inlineStr">
        <is>
          <t>Approximate: derived from Shipping_MMM via standard MMM→RA mapping (MMM4-5 both map to RA3; some MMM5 areas may be RA2)</t>
        </is>
      </c>
      <c r="AD604" s="96" t="inlineStr">
        <is>
          <t>PHN106</t>
        </is>
      </c>
      <c r="AE604" s="96" t="inlineStr">
        <is>
          <t>South Eastern NSW</t>
        </is>
      </c>
      <c r="AF604" s="112" t="n">
        <v>1</v>
      </c>
    </row>
    <row r="605" ht="15" customHeight="1">
      <c r="A605" s="42" t="n">
        <v>2625</v>
      </c>
      <c r="B605" t="inlineStr">
        <is>
          <t>NSW</t>
        </is>
      </c>
      <c r="C605" t="inlineStr">
        <is>
          <t>2625|NSW</t>
        </is>
      </c>
      <c r="D605" t="inlineStr">
        <is>
          <t>Thredbo</t>
        </is>
      </c>
      <c r="E605" t="inlineStr">
        <is>
          <t>Thredbo</t>
        </is>
      </c>
      <c r="F605" s="30" t="n">
        <v>1</v>
      </c>
      <c r="G605" s="30" t="n">
        <v>1</v>
      </c>
      <c r="H605">
        <f>FALSE()</f>
        <v/>
      </c>
      <c r="K605" t="n">
        <v>5</v>
      </c>
      <c r="L605" t="inlineStr">
        <is>
          <t>MMM5 - Small rural town</t>
        </is>
      </c>
      <c r="M605" s="31" t="n">
        <v>1</v>
      </c>
      <c r="N605" t="inlineStr">
        <is>
          <t>5:100.0%</t>
        </is>
      </c>
      <c r="O605" s="43" t="n">
        <v>1.0857</v>
      </c>
      <c r="P605" s="43" t="n">
        <v>1.0856</v>
      </c>
      <c r="Q605" t="n">
        <v>5</v>
      </c>
      <c r="R605" t="inlineStr">
        <is>
          <t>MMM5 - Small rural town</t>
        </is>
      </c>
      <c r="S605" t="inlineStr">
        <is>
          <t>MMM 2023 (POA concordance)</t>
        </is>
      </c>
      <c r="T605" t="inlineStr">
        <is>
          <t>Southern NSW LHD</t>
        </is>
      </c>
      <c r="U605" t="inlineStr">
        <is>
          <t>X830</t>
        </is>
      </c>
      <c r="V605" s="44" t="n">
        <v>400</v>
      </c>
      <c r="W605" s="44" t="n">
        <v>12</v>
      </c>
      <c r="X605" s="43" t="n">
        <v>3</v>
      </c>
      <c r="Y605" s="43" t="n">
        <v>1015.6</v>
      </c>
      <c r="Z605" t="n">
        <v>6</v>
      </c>
      <c r="AA605" s="96" t="n">
        <v>3</v>
      </c>
      <c r="AB605" s="96" t="inlineStr">
        <is>
          <t>RA3 - Outer regional Australia</t>
        </is>
      </c>
      <c r="AC605" s="96" t="inlineStr">
        <is>
          <t>Approximate: derived from Shipping_MMM via standard MMM→RA mapping (MMM4-5 both map to RA3; some MMM5 areas may be RA2)</t>
        </is>
      </c>
      <c r="AD605" s="96" t="inlineStr">
        <is>
          <t>PHN106</t>
        </is>
      </c>
      <c r="AE605" s="96" t="inlineStr">
        <is>
          <t>South Eastern NSW</t>
        </is>
      </c>
      <c r="AF605" s="112" t="n">
        <v>1</v>
      </c>
    </row>
    <row r="606" ht="15" customHeight="1">
      <c r="A606" s="42" t="n">
        <v>2626</v>
      </c>
      <c r="B606" t="inlineStr">
        <is>
          <t>NSW</t>
        </is>
      </c>
      <c r="C606" t="inlineStr">
        <is>
          <t>2626|NSW</t>
        </is>
      </c>
      <c r="D606" t="inlineStr">
        <is>
          <t>Bredbo</t>
        </is>
      </c>
      <c r="E606" t="inlineStr">
        <is>
          <t>Bredbo, Bumbalong, Colinton</t>
        </is>
      </c>
      <c r="F606" s="30" t="n">
        <v>3</v>
      </c>
      <c r="G606" s="30" t="n">
        <v>3</v>
      </c>
      <c r="H606">
        <f>FALSE()</f>
        <v/>
      </c>
      <c r="K606" t="n">
        <v>5</v>
      </c>
      <c r="L606" t="inlineStr">
        <is>
          <t>MMM5 - Small rural town</t>
        </is>
      </c>
      <c r="M606" s="31" t="n">
        <v>1</v>
      </c>
      <c r="N606" t="inlineStr">
        <is>
          <t>5:100.0%</t>
        </is>
      </c>
      <c r="O606" s="43" t="n">
        <v>383.5703</v>
      </c>
      <c r="P606" s="43" t="n">
        <v>383.5704</v>
      </c>
      <c r="Q606" t="n">
        <v>5</v>
      </c>
      <c r="R606" t="inlineStr">
        <is>
          <t>MMM5 - Small rural town</t>
        </is>
      </c>
      <c r="S606" t="inlineStr">
        <is>
          <t>MMM 2023 (POA concordance)</t>
        </is>
      </c>
      <c r="T606" t="inlineStr">
        <is>
          <t>Southern NSW LHD</t>
        </is>
      </c>
      <c r="U606" t="inlineStr">
        <is>
          <t>X830</t>
        </is>
      </c>
      <c r="V606" s="44" t="n">
        <v>515</v>
      </c>
      <c r="W606" s="44" t="n">
        <v>23</v>
      </c>
      <c r="X606" s="43" t="n">
        <v>4.5</v>
      </c>
      <c r="Y606" s="43" t="n">
        <v>1054.7</v>
      </c>
      <c r="Z606" t="n">
        <v>8</v>
      </c>
      <c r="AA606" s="96" t="n">
        <v>3</v>
      </c>
      <c r="AB606" s="96" t="inlineStr">
        <is>
          <t>RA3 - Outer regional Australia</t>
        </is>
      </c>
      <c r="AC606" s="96" t="inlineStr">
        <is>
          <t>Approximate: derived from Shipping_MMM via standard MMM→RA mapping (MMM4-5 both map to RA3; some MMM5 areas may be RA2)</t>
        </is>
      </c>
      <c r="AD606" s="96" t="inlineStr">
        <is>
          <t>PHN106</t>
        </is>
      </c>
      <c r="AE606" s="96" t="inlineStr">
        <is>
          <t>South Eastern NSW</t>
        </is>
      </c>
      <c r="AF606" s="112" t="n">
        <v>1</v>
      </c>
    </row>
    <row r="607" ht="15" customHeight="1">
      <c r="A607" s="42" t="n">
        <v>2627</v>
      </c>
      <c r="B607" t="inlineStr">
        <is>
          <t>NSW</t>
        </is>
      </c>
      <c r="C607" t="inlineStr">
        <is>
          <t>2627|NSW</t>
        </is>
      </c>
      <c r="D607" t="inlineStr">
        <is>
          <t>Bullocks Flat</t>
        </is>
      </c>
      <c r="E607" t="inlineStr">
        <is>
          <t>Bullocks Flat, Burrungubugge, Crackenback, Creel Bay, East Jindabyne</t>
        </is>
      </c>
      <c r="F607" s="30" t="n">
        <v>16</v>
      </c>
      <c r="G607" s="30" t="n">
        <v>16</v>
      </c>
      <c r="H607">
        <f>FALSE()</f>
        <v/>
      </c>
      <c r="K607" t="n">
        <v>5</v>
      </c>
      <c r="L607" t="inlineStr">
        <is>
          <t>MMM5 - Small rural town</t>
        </is>
      </c>
      <c r="M607" s="31" t="n">
        <v>1</v>
      </c>
      <c r="N607" t="inlineStr">
        <is>
          <t>5:100.0%</t>
        </is>
      </c>
      <c r="O607" s="43" t="n">
        <v>1994.6111</v>
      </c>
      <c r="P607" s="43" t="n">
        <v>1994.6112</v>
      </c>
      <c r="Q607" t="n">
        <v>5</v>
      </c>
      <c r="R607" t="inlineStr">
        <is>
          <t>MMM5 - Small rural town</t>
        </is>
      </c>
      <c r="S607" t="inlineStr">
        <is>
          <t>MMM 2023 (POA concordance)</t>
        </is>
      </c>
      <c r="T607" t="inlineStr">
        <is>
          <t>Southern NSW LHD</t>
        </is>
      </c>
      <c r="U607" t="inlineStr">
        <is>
          <t>X830</t>
        </is>
      </c>
      <c r="V607" s="44" t="n">
        <v>5263</v>
      </c>
      <c r="W607" s="44" t="n">
        <v>85</v>
      </c>
      <c r="X607" s="43" t="n">
        <v>1.6</v>
      </c>
      <c r="Y607" s="43" t="n">
        <v>1067.8</v>
      </c>
      <c r="Z607" t="n">
        <v>9</v>
      </c>
      <c r="AA607" s="96" t="n">
        <v>3</v>
      </c>
      <c r="AB607" s="96" t="inlineStr">
        <is>
          <t>RA3 - Outer regional Australia</t>
        </is>
      </c>
      <c r="AC607" s="96" t="inlineStr">
        <is>
          <t>Approximate: derived from Shipping_MMM via standard MMM→RA mapping (MMM4-5 both map to RA3; some MMM5 areas may be RA2)</t>
        </is>
      </c>
      <c r="AD607" s="96" t="inlineStr">
        <is>
          <t>PHN106</t>
        </is>
      </c>
      <c r="AE607" s="96" t="inlineStr">
        <is>
          <t>South Eastern NSW</t>
        </is>
      </c>
      <c r="AF607" s="112" t="n">
        <v>1</v>
      </c>
    </row>
    <row r="608" ht="15" customHeight="1">
      <c r="A608" s="42" t="n">
        <v>2628</v>
      </c>
      <c r="B608" t="inlineStr">
        <is>
          <t>NSW</t>
        </is>
      </c>
      <c r="C608" t="inlineStr">
        <is>
          <t>2628|NSW</t>
        </is>
      </c>
      <c r="D608" t="inlineStr">
        <is>
          <t>Avonside</t>
        </is>
      </c>
      <c r="E608" t="inlineStr">
        <is>
          <t>Avonside, Beloka, Berridale, Braemar Bay, Byadbo Wilderness</t>
        </is>
      </c>
      <c r="F608" s="30" t="n">
        <v>15</v>
      </c>
      <c r="G608" s="30" t="n">
        <v>15</v>
      </c>
      <c r="H608">
        <f>FALSE()</f>
        <v/>
      </c>
      <c r="J608" t="inlineStr">
        <is>
          <t>SNOWY MONARO REGIONAL COUNCIL</t>
        </is>
      </c>
      <c r="K608" t="n">
        <v>5</v>
      </c>
      <c r="L608" t="inlineStr">
        <is>
          <t>MMM5 - Small rural town</t>
        </is>
      </c>
      <c r="M608" s="31" t="n">
        <v>1</v>
      </c>
      <c r="N608" t="inlineStr">
        <is>
          <t>5:100.0%</t>
        </is>
      </c>
      <c r="O608" s="43" t="n">
        <v>2337.0094</v>
      </c>
      <c r="P608" s="43" t="n">
        <v>2337.0094</v>
      </c>
      <c r="Q608" t="n">
        <v>5</v>
      </c>
      <c r="R608" t="inlineStr">
        <is>
          <t>MMM5 - Small rural town</t>
        </is>
      </c>
      <c r="S608" t="inlineStr">
        <is>
          <t>MMM 2023 (POA concordance)</t>
        </is>
      </c>
      <c r="T608" t="inlineStr">
        <is>
          <t>Southern NSW LHD</t>
        </is>
      </c>
      <c r="U608" t="inlineStr">
        <is>
          <t>X830</t>
        </is>
      </c>
      <c r="V608" s="44" t="n">
        <v>2176</v>
      </c>
      <c r="W608" s="44" t="n">
        <v>22</v>
      </c>
      <c r="X608" s="43" t="n">
        <v>1</v>
      </c>
      <c r="Y608" s="43" t="n">
        <v>1026.2</v>
      </c>
      <c r="Z608" t="n">
        <v>7</v>
      </c>
      <c r="AA608" s="96" t="n">
        <v>3</v>
      </c>
      <c r="AB608" s="96" t="inlineStr">
        <is>
          <t>RA3 - Outer regional Australia</t>
        </is>
      </c>
      <c r="AC608" s="96" t="inlineStr">
        <is>
          <t>Approximate: derived from Shipping_MMM via standard MMM→RA mapping (MMM4-5 both map to RA3; some MMM5 areas may be RA2)</t>
        </is>
      </c>
      <c r="AD608" s="96" t="inlineStr">
        <is>
          <t>PHN106</t>
        </is>
      </c>
      <c r="AE608" s="96" t="inlineStr">
        <is>
          <t>South Eastern NSW</t>
        </is>
      </c>
      <c r="AF608" s="112" t="n">
        <v>1</v>
      </c>
    </row>
    <row r="609" ht="15" customHeight="1">
      <c r="A609" s="42" t="n">
        <v>2629</v>
      </c>
      <c r="B609" t="inlineStr">
        <is>
          <t>NSW</t>
        </is>
      </c>
      <c r="C609" t="inlineStr">
        <is>
          <t>2629|NSW</t>
        </is>
      </c>
      <c r="D609" t="inlineStr">
        <is>
          <t>Adaminaby</t>
        </is>
      </c>
      <c r="E609" t="inlineStr">
        <is>
          <t>Adaminaby, Anglers Reach, Bolaro, Broken Dam, Cabramurra</t>
        </is>
      </c>
      <c r="F609" s="30" t="n">
        <v>14</v>
      </c>
      <c r="G609" s="30" t="n">
        <v>14</v>
      </c>
      <c r="H609">
        <f>FALSE()</f>
        <v/>
      </c>
      <c r="J609" t="inlineStr">
        <is>
          <t>SNOWY MONARO REGIONAL COUNCIL</t>
        </is>
      </c>
      <c r="K609" t="n">
        <v>5</v>
      </c>
      <c r="L609" t="inlineStr">
        <is>
          <t>MMM5 - Small rural town</t>
        </is>
      </c>
      <c r="M609" s="31" t="n">
        <v>1</v>
      </c>
      <c r="N609" t="inlineStr">
        <is>
          <t>5:100.0%</t>
        </is>
      </c>
      <c r="O609" s="43" t="n">
        <v>2054.5143</v>
      </c>
      <c r="P609" s="43" t="n">
        <v>2054.5144</v>
      </c>
      <c r="Q609" t="n">
        <v>5</v>
      </c>
      <c r="R609" t="inlineStr">
        <is>
          <t>MMM5 - Small rural town</t>
        </is>
      </c>
      <c r="S609" t="inlineStr">
        <is>
          <t>MMM 2023 (POA concordance)</t>
        </is>
      </c>
      <c r="T609" t="inlineStr">
        <is>
          <t>Southern NSW LHD</t>
        </is>
      </c>
      <c r="U609" t="inlineStr">
        <is>
          <t>X830</t>
        </is>
      </c>
      <c r="V609" s="44" t="n">
        <v>534</v>
      </c>
      <c r="W609" s="44" t="n">
        <v>21</v>
      </c>
      <c r="X609" s="43" t="n">
        <v>3.9</v>
      </c>
      <c r="Y609" s="43" t="n">
        <v>1001.3</v>
      </c>
      <c r="Z609" t="n">
        <v>5</v>
      </c>
      <c r="AA609" s="96" t="n">
        <v>3</v>
      </c>
      <c r="AB609" s="96" t="inlineStr">
        <is>
          <t>RA3 - Outer regional Australia</t>
        </is>
      </c>
      <c r="AC609" s="96" t="inlineStr">
        <is>
          <t>Approximate: derived from Shipping_MMM via standard MMM→RA mapping (MMM4-5 both map to RA3; some MMM5 areas may be RA2)</t>
        </is>
      </c>
      <c r="AD609" s="96" t="inlineStr">
        <is>
          <t>PHN106</t>
        </is>
      </c>
      <c r="AE609" s="96" t="inlineStr">
        <is>
          <t>South Eastern NSW</t>
        </is>
      </c>
      <c r="AF609" s="112" t="n">
        <v>0.9708</v>
      </c>
      <c r="AG609" s="96" t="inlineStr">
        <is>
          <t>Split: PHN106:97%, PHN110:3%</t>
        </is>
      </c>
    </row>
    <row r="610" ht="15" customHeight="1">
      <c r="A610" s="42" t="n">
        <v>2630</v>
      </c>
      <c r="B610" t="inlineStr">
        <is>
          <t>NSW</t>
        </is>
      </c>
      <c r="C610" t="inlineStr">
        <is>
          <t>2630|NSW</t>
        </is>
      </c>
      <c r="D610" t="inlineStr">
        <is>
          <t>Arable</t>
        </is>
      </c>
      <c r="E610" t="inlineStr">
        <is>
          <t>Arable, Badja, Billilingra, Binjura, Bobundara</t>
        </is>
      </c>
      <c r="F610" s="30" t="n">
        <v>37</v>
      </c>
      <c r="G610" s="30" t="n">
        <v>37</v>
      </c>
      <c r="H610">
        <f>FALSE()</f>
        <v/>
      </c>
      <c r="J610" t="inlineStr">
        <is>
          <t>SNOWY MONARO REGIONAL COUNCIL</t>
        </is>
      </c>
      <c r="K610" t="n">
        <v>5</v>
      </c>
      <c r="L610" t="inlineStr">
        <is>
          <t>MMM5 - Small rural town</t>
        </is>
      </c>
      <c r="M610" s="31" t="n">
        <v>0.9697</v>
      </c>
      <c r="N610" t="inlineStr">
        <is>
          <t>5:97.0%; 4:3.0%</t>
        </is>
      </c>
      <c r="O610" s="43" t="n">
        <v>4079.0687</v>
      </c>
      <c r="P610" s="43" t="n">
        <v>4206.3548</v>
      </c>
      <c r="Q610" t="n">
        <v>5</v>
      </c>
      <c r="R610" t="inlineStr">
        <is>
          <t>MMM5 - Small rural town</t>
        </is>
      </c>
      <c r="S610" t="inlineStr">
        <is>
          <t>MMM 2023 (POA concordance)</t>
        </is>
      </c>
      <c r="T610" t="inlineStr">
        <is>
          <t>Southern NSW LHD</t>
        </is>
      </c>
      <c r="U610" t="inlineStr">
        <is>
          <t>X830</t>
        </is>
      </c>
      <c r="V610" s="44" t="n">
        <v>8876</v>
      </c>
      <c r="W610" s="44" t="n">
        <v>364</v>
      </c>
      <c r="X610" s="43" t="n">
        <v>4.1</v>
      </c>
      <c r="Y610" s="43" t="n">
        <v>1000.8</v>
      </c>
      <c r="Z610" t="n">
        <v>5</v>
      </c>
      <c r="AA610" s="96" t="n">
        <v>3</v>
      </c>
      <c r="AB610" s="96" t="inlineStr">
        <is>
          <t>RA3 - Outer regional Australia</t>
        </is>
      </c>
      <c r="AC610" s="96" t="inlineStr">
        <is>
          <t>Approximate: derived from Shipping_MMM via standard MMM→RA mapping (MMM4-5 both map to RA3; some MMM5 areas may be RA2)</t>
        </is>
      </c>
      <c r="AD610" s="96" t="inlineStr">
        <is>
          <t>PHN106</t>
        </is>
      </c>
      <c r="AE610" s="96" t="inlineStr">
        <is>
          <t>South Eastern NSW</t>
        </is>
      </c>
      <c r="AF610" s="112" t="n">
        <v>1</v>
      </c>
    </row>
    <row r="611" ht="15" customHeight="1">
      <c r="A611" s="42" t="n">
        <v>2631</v>
      </c>
      <c r="B611" t="inlineStr">
        <is>
          <t>NSW</t>
        </is>
      </c>
      <c r="C611" t="inlineStr">
        <is>
          <t>2631|NSW</t>
        </is>
      </c>
      <c r="D611" t="inlineStr">
        <is>
          <t>Ando</t>
        </is>
      </c>
      <c r="E611" t="inlineStr">
        <is>
          <t>Ando, Boco, Creewah, Glen Allen, Greenlands</t>
        </is>
      </c>
      <c r="F611" s="30" t="n">
        <v>12</v>
      </c>
      <c r="G611" s="30" t="n">
        <v>12</v>
      </c>
      <c r="H611">
        <f>FALSE()</f>
        <v/>
      </c>
      <c r="J611" t="inlineStr">
        <is>
          <t>SNOWY MONARO REGIONAL COUNCIL</t>
        </is>
      </c>
      <c r="K611" t="n">
        <v>5</v>
      </c>
      <c r="L611" t="inlineStr">
        <is>
          <t>MMM5 - Small rural town</t>
        </is>
      </c>
      <c r="M611" s="31" t="n">
        <v>1</v>
      </c>
      <c r="N611" t="inlineStr">
        <is>
          <t>5:100.0%</t>
        </is>
      </c>
      <c r="O611" s="43" t="n">
        <v>1199.4934</v>
      </c>
      <c r="P611" s="43" t="n">
        <v>1199.4934</v>
      </c>
      <c r="Q611" t="n">
        <v>5</v>
      </c>
      <c r="R611" t="inlineStr">
        <is>
          <t>MMM5 - Small rural town</t>
        </is>
      </c>
      <c r="S611" t="inlineStr">
        <is>
          <t>MMM 2023 (POA concordance)</t>
        </is>
      </c>
      <c r="T611" t="inlineStr">
        <is>
          <t>Southern NSW LHD</t>
        </is>
      </c>
      <c r="U611" t="inlineStr">
        <is>
          <t>X830</t>
        </is>
      </c>
      <c r="V611" s="44" t="n">
        <v>629</v>
      </c>
      <c r="W611" s="44" t="n">
        <v>24</v>
      </c>
      <c r="X611" s="43" t="n">
        <v>3.8</v>
      </c>
      <c r="Y611" s="43" t="n">
        <v>968.5</v>
      </c>
      <c r="Z611" t="n">
        <v>4</v>
      </c>
      <c r="AA611" s="96" t="n">
        <v>3</v>
      </c>
      <c r="AB611" s="96" t="inlineStr">
        <is>
          <t>RA3 - Outer regional Australia</t>
        </is>
      </c>
      <c r="AC611" s="96" t="inlineStr">
        <is>
          <t>Approximate: derived from Shipping_MMM via standard MMM→RA mapping (MMM4-5 both map to RA3; some MMM5 areas may be RA2)</t>
        </is>
      </c>
      <c r="AD611" s="96" t="inlineStr">
        <is>
          <t>PHN106</t>
        </is>
      </c>
      <c r="AE611" s="96" t="inlineStr">
        <is>
          <t>South Eastern NSW</t>
        </is>
      </c>
      <c r="AF611" s="112" t="n">
        <v>1</v>
      </c>
    </row>
    <row r="612" ht="15" customHeight="1">
      <c r="A612" s="42" t="n">
        <v>2632</v>
      </c>
      <c r="B612" t="inlineStr">
        <is>
          <t>NSW</t>
        </is>
      </c>
      <c r="C612" t="inlineStr">
        <is>
          <t>2632|NSW</t>
        </is>
      </c>
      <c r="D612" t="inlineStr">
        <is>
          <t>Bibbenluke</t>
        </is>
      </c>
      <c r="E612" t="inlineStr">
        <is>
          <t>Bibbenluke, Bombala, Bondi Forest, Bukalong, Cambalong</t>
        </is>
      </c>
      <c r="F612" s="30" t="n">
        <v>18</v>
      </c>
      <c r="G612" s="30" t="n">
        <v>18</v>
      </c>
      <c r="H612">
        <f>FALSE()</f>
        <v/>
      </c>
      <c r="J612" t="inlineStr">
        <is>
          <t>SNOWY MONARO REGIONAL COUNCIL</t>
        </is>
      </c>
      <c r="K612" t="n">
        <v>5</v>
      </c>
      <c r="L612" t="inlineStr">
        <is>
          <t>MMM5 - Small rural town</t>
        </is>
      </c>
      <c r="M612" s="31" t="n">
        <v>1</v>
      </c>
      <c r="N612" t="inlineStr">
        <is>
          <t>5:100.0%</t>
        </is>
      </c>
      <c r="O612" s="43" t="n">
        <v>1824.9877</v>
      </c>
      <c r="P612" s="43" t="n">
        <v>1824.9879</v>
      </c>
      <c r="Q612" t="n">
        <v>5</v>
      </c>
      <c r="R612" t="inlineStr">
        <is>
          <t>MMM5 - Small rural town</t>
        </is>
      </c>
      <c r="S612" t="inlineStr">
        <is>
          <t>MMM 2023 (POA concordance)</t>
        </is>
      </c>
      <c r="T612" t="inlineStr">
        <is>
          <t>Southern NSW LHD</t>
        </is>
      </c>
      <c r="U612" t="inlineStr">
        <is>
          <t>X830</t>
        </is>
      </c>
      <c r="V612" s="44" t="n">
        <v>1892</v>
      </c>
      <c r="W612" s="44" t="n">
        <v>63</v>
      </c>
      <c r="X612" s="43" t="n">
        <v>3.3</v>
      </c>
      <c r="Y612" s="43" t="n">
        <v>965.1</v>
      </c>
      <c r="Z612" t="n">
        <v>3</v>
      </c>
      <c r="AA612" s="96" t="n">
        <v>3</v>
      </c>
      <c r="AB612" s="96" t="inlineStr">
        <is>
          <t>RA3 - Outer regional Australia</t>
        </is>
      </c>
      <c r="AC612" s="96" t="inlineStr">
        <is>
          <t>Approximate: derived from Shipping_MMM via standard MMM→RA mapping (MMM4-5 both map to RA3; some MMM5 areas may be RA2)</t>
        </is>
      </c>
      <c r="AD612" s="96" t="inlineStr">
        <is>
          <t>PHN106</t>
        </is>
      </c>
      <c r="AE612" s="96" t="inlineStr">
        <is>
          <t>South Eastern NSW</t>
        </is>
      </c>
      <c r="AF612" s="112" t="n">
        <v>1</v>
      </c>
    </row>
    <row r="613" ht="15" customHeight="1">
      <c r="A613" s="42" t="n">
        <v>2633</v>
      </c>
      <c r="B613" t="inlineStr">
        <is>
          <t>NSW</t>
        </is>
      </c>
      <c r="C613" t="inlineStr">
        <is>
          <t>2633|NSW</t>
        </is>
      </c>
      <c r="D613" t="inlineStr">
        <is>
          <t>Corrowong</t>
        </is>
      </c>
      <c r="E613" t="inlineStr">
        <is>
          <t>Corrowong, Delegate, Tombong</t>
        </is>
      </c>
      <c r="F613" s="30" t="n">
        <v>3</v>
      </c>
      <c r="G613" s="30" t="n">
        <v>3</v>
      </c>
      <c r="H613">
        <f>FALSE()</f>
        <v/>
      </c>
      <c r="K613" t="n">
        <v>5</v>
      </c>
      <c r="L613" t="inlineStr">
        <is>
          <t>MMM5 - Small rural town</t>
        </is>
      </c>
      <c r="M613" s="31" t="n">
        <v>1</v>
      </c>
      <c r="N613" t="inlineStr">
        <is>
          <t>5:100.0%</t>
        </is>
      </c>
      <c r="O613" s="43" t="n">
        <v>766.4927</v>
      </c>
      <c r="P613" s="43" t="n">
        <v>766.4927</v>
      </c>
      <c r="Q613" t="n">
        <v>5</v>
      </c>
      <c r="R613" t="inlineStr">
        <is>
          <t>MMM5 - Small rural town</t>
        </is>
      </c>
      <c r="S613" t="inlineStr">
        <is>
          <t>MMM 2023 (POA concordance)</t>
        </is>
      </c>
      <c r="T613" t="inlineStr">
        <is>
          <t>Southern NSW LHD</t>
        </is>
      </c>
      <c r="U613" t="inlineStr">
        <is>
          <t>X830</t>
        </is>
      </c>
      <c r="V613" s="44" t="n">
        <v>321</v>
      </c>
      <c r="W613" s="44" t="n">
        <v>19</v>
      </c>
      <c r="X613" s="43" t="n">
        <v>5.9</v>
      </c>
      <c r="Y613" s="43" t="n">
        <v>939.1</v>
      </c>
      <c r="Z613" t="n">
        <v>2</v>
      </c>
      <c r="AA613" s="96" t="n">
        <v>3</v>
      </c>
      <c r="AB613" s="96" t="inlineStr">
        <is>
          <t>RA3 - Outer regional Australia</t>
        </is>
      </c>
      <c r="AC613" s="96" t="inlineStr">
        <is>
          <t>Approximate: derived from Shipping_MMM via standard MMM→RA mapping (MMM4-5 both map to RA3; some MMM5 areas may be RA2)</t>
        </is>
      </c>
      <c r="AD613" s="96" t="inlineStr">
        <is>
          <t>PHN106</t>
        </is>
      </c>
      <c r="AE613" s="96" t="inlineStr">
        <is>
          <t>South Eastern NSW</t>
        </is>
      </c>
      <c r="AF613" s="112" t="n">
        <v>1</v>
      </c>
    </row>
    <row r="614" ht="15" customHeight="1">
      <c r="A614" s="42" t="n">
        <v>2640</v>
      </c>
      <c r="B614" t="inlineStr">
        <is>
          <t>NSW</t>
        </is>
      </c>
      <c r="C614" t="inlineStr">
        <is>
          <t>2640|NSW</t>
        </is>
      </c>
      <c r="D614" t="inlineStr">
        <is>
          <t>Albury</t>
        </is>
      </c>
      <c r="E614" t="inlineStr">
        <is>
          <t>Albury, Bungowannah, East Albury, Ettamogah, Glenroy</t>
        </is>
      </c>
      <c r="F614" s="30" t="n">
        <v>16</v>
      </c>
      <c r="G614" s="30" t="n">
        <v>16</v>
      </c>
      <c r="H614">
        <f>FALSE()</f>
        <v/>
      </c>
      <c r="J614" t="inlineStr">
        <is>
          <t>ALBURY CITY COUNCIL</t>
        </is>
      </c>
      <c r="K614" t="n">
        <v>5</v>
      </c>
      <c r="L614" t="inlineStr">
        <is>
          <t>MMM5 - Small rural town</t>
        </is>
      </c>
      <c r="M614" s="31" t="n">
        <v>0.5459000000000001</v>
      </c>
      <c r="N614" t="inlineStr">
        <is>
          <t>5:54.6%; 2:45.4%</t>
        </is>
      </c>
      <c r="O614" s="43" t="n">
        <v>561.9442</v>
      </c>
      <c r="P614" s="43" t="n">
        <v>1029.4042</v>
      </c>
      <c r="Q614" t="n">
        <v>5</v>
      </c>
      <c r="R614" t="inlineStr">
        <is>
          <t>MMM5 - Small rural town</t>
        </is>
      </c>
      <c r="S614" t="inlineStr">
        <is>
          <t>MMM 2023 (POA concordance)</t>
        </is>
      </c>
      <c r="T614" t="inlineStr">
        <is>
          <t>Murrumbidgee LHD</t>
        </is>
      </c>
      <c r="U614" t="inlineStr">
        <is>
          <t>X840</t>
        </is>
      </c>
      <c r="V614" s="44" t="n">
        <v>39879</v>
      </c>
      <c r="W614" s="44" t="n">
        <v>1348</v>
      </c>
      <c r="X614" s="43" t="n">
        <v>3.4</v>
      </c>
      <c r="Y614" s="43" t="n">
        <v>999.3</v>
      </c>
      <c r="Z614" t="n">
        <v>5</v>
      </c>
      <c r="AA614" s="96" t="n">
        <v>3</v>
      </c>
      <c r="AB614" s="96" t="inlineStr">
        <is>
          <t>RA3 - Outer regional Australia</t>
        </is>
      </c>
      <c r="AC614" s="96" t="inlineStr">
        <is>
          <t>Approximate: derived from Shipping_MMM via standard MMM→RA mapping (MMM4-5 both map to RA3; some MMM5 areas may be RA2)</t>
        </is>
      </c>
      <c r="AD614" s="96" t="inlineStr">
        <is>
          <t>PHN205</t>
        </is>
      </c>
      <c r="AE614" s="96" t="inlineStr">
        <is>
          <t>Murray</t>
        </is>
      </c>
      <c r="AF614" s="112" t="n">
        <v>0.9901</v>
      </c>
    </row>
    <row r="615" ht="15" customHeight="1">
      <c r="A615" s="42" t="n">
        <v>2641</v>
      </c>
      <c r="B615" t="inlineStr">
        <is>
          <t>NSW</t>
        </is>
      </c>
      <c r="C615" t="inlineStr">
        <is>
          <t>2641|NSW</t>
        </is>
      </c>
      <c r="D615" t="inlineStr">
        <is>
          <t>Hamilton Valley</t>
        </is>
      </c>
      <c r="E615" t="inlineStr">
        <is>
          <t>Hamilton Valley, Lavington, Lavington Dc, Springdale Heights</t>
        </is>
      </c>
      <c r="F615" s="30" t="n">
        <v>4</v>
      </c>
      <c r="G615" s="30" t="n">
        <v>4</v>
      </c>
      <c r="H615">
        <f>FALSE()</f>
        <v/>
      </c>
      <c r="K615" t="n">
        <v>2</v>
      </c>
      <c r="L615" t="inlineStr">
        <is>
          <t>MMM2 - Regional centre</t>
        </is>
      </c>
      <c r="M615" s="31" t="n">
        <v>1</v>
      </c>
      <c r="N615" t="inlineStr">
        <is>
          <t>2:100.0%</t>
        </is>
      </c>
      <c r="O615" s="43" t="n">
        <v>33.5389</v>
      </c>
      <c r="P615" s="43" t="n">
        <v>33.5384</v>
      </c>
      <c r="Q615" t="n">
        <v>2</v>
      </c>
      <c r="R615" t="inlineStr">
        <is>
          <t>MMM2 - Regional centre</t>
        </is>
      </c>
      <c r="S615" t="inlineStr">
        <is>
          <t>MMM 2023 (POA concordance)</t>
        </is>
      </c>
      <c r="T615" t="inlineStr">
        <is>
          <t>Murrumbidgee LHD</t>
        </is>
      </c>
      <c r="U615" t="inlineStr">
        <is>
          <t>X840</t>
        </is>
      </c>
      <c r="V615" s="44" t="n">
        <v>16550</v>
      </c>
      <c r="W615" s="44" t="n">
        <v>779</v>
      </c>
      <c r="X615" s="43" t="n">
        <v>4.7</v>
      </c>
      <c r="Y615" s="43" t="n">
        <v>894.4</v>
      </c>
      <c r="Z615" t="n">
        <v>1</v>
      </c>
      <c r="AA615" s="96" t="n">
        <v>2</v>
      </c>
      <c r="AB615" s="96" t="inlineStr">
        <is>
          <t>RA2 - Inner regional Australia</t>
        </is>
      </c>
      <c r="AC615" s="96" t="inlineStr">
        <is>
          <t>Approximate: derived from Shipping_MMM via standard MMM→RA mapping (MMM2-3 both map to RA2)</t>
        </is>
      </c>
      <c r="AD615" s="96" t="inlineStr">
        <is>
          <t>PHN205</t>
        </is>
      </c>
      <c r="AE615" s="96" t="inlineStr">
        <is>
          <t>Murray</t>
        </is>
      </c>
      <c r="AF615" s="112" t="n">
        <v>1</v>
      </c>
    </row>
    <row r="616" ht="15" customHeight="1">
      <c r="A616" s="42" t="n">
        <v>2642</v>
      </c>
      <c r="B616" t="inlineStr">
        <is>
          <t>NSW</t>
        </is>
      </c>
      <c r="C616" t="inlineStr">
        <is>
          <t>2642|NSW</t>
        </is>
      </c>
      <c r="D616" t="inlineStr">
        <is>
          <t>Bidgeemia</t>
        </is>
      </c>
      <c r="E616" t="inlineStr">
        <is>
          <t>Bidgeemia, Brocklesby, Burrumbuttock, Geehi, Gerogery</t>
        </is>
      </c>
      <c r="F616" s="30" t="n">
        <v>20</v>
      </c>
      <c r="G616" s="30" t="n">
        <v>20</v>
      </c>
      <c r="H616">
        <f>FALSE()</f>
        <v/>
      </c>
      <c r="K616" t="n">
        <v>5</v>
      </c>
      <c r="L616" t="inlineStr">
        <is>
          <t>MMM5 - Small rural town</t>
        </is>
      </c>
      <c r="M616" s="31" t="n">
        <v>0.9661</v>
      </c>
      <c r="N616" t="inlineStr">
        <is>
          <t>5:96.6%; 2:3.4%</t>
        </is>
      </c>
      <c r="O616" s="43" t="n">
        <v>3938.4102</v>
      </c>
      <c r="P616" s="43" t="n">
        <v>4076.8</v>
      </c>
      <c r="Q616" t="n">
        <v>5</v>
      </c>
      <c r="R616" t="inlineStr">
        <is>
          <t>MMM5 - Small rural town</t>
        </is>
      </c>
      <c r="S616" t="inlineStr">
        <is>
          <t>MMM 2023 (POA concordance)</t>
        </is>
      </c>
      <c r="T616" t="inlineStr">
        <is>
          <t>Murrumbidgee LHD</t>
        </is>
      </c>
      <c r="U616" t="inlineStr">
        <is>
          <t>X840</t>
        </is>
      </c>
      <c r="V616" s="44" t="n">
        <v>5476</v>
      </c>
      <c r="W616" s="44" t="n">
        <v>149</v>
      </c>
      <c r="X616" s="43" t="n">
        <v>2.7</v>
      </c>
      <c r="Y616" s="43" t="n">
        <v>1024.4</v>
      </c>
      <c r="Z616" t="n">
        <v>7</v>
      </c>
      <c r="AA616" s="96" t="n">
        <v>3</v>
      </c>
      <c r="AB616" s="96" t="inlineStr">
        <is>
          <t>RA3 - Outer regional Australia</t>
        </is>
      </c>
      <c r="AC616" s="96" t="inlineStr">
        <is>
          <t>Approximate: derived from Shipping_MMM via standard MMM→RA mapping (MMM4-5 both map to RA3; some MMM5 areas may be RA2)</t>
        </is>
      </c>
      <c r="AD616" s="96" t="inlineStr">
        <is>
          <t>PHN801</t>
        </is>
      </c>
      <c r="AE616" s="96" t="inlineStr">
        <is>
          <t>Australian Capital Territory</t>
        </is>
      </c>
      <c r="AF616" s="112" t="n">
        <v>1</v>
      </c>
    </row>
    <row r="617" ht="15" customHeight="1">
      <c r="A617" s="42" t="n">
        <v>2643</v>
      </c>
      <c r="B617" t="inlineStr">
        <is>
          <t>NSW</t>
        </is>
      </c>
      <c r="C617" t="inlineStr">
        <is>
          <t>2643|NSW</t>
        </is>
      </c>
      <c r="D617" t="inlineStr">
        <is>
          <t>Howlong</t>
        </is>
      </c>
      <c r="E617" t="inlineStr">
        <is>
          <t>Howlong</t>
        </is>
      </c>
      <c r="F617" s="30" t="n">
        <v>1</v>
      </c>
      <c r="G617" s="30" t="n">
        <v>1</v>
      </c>
      <c r="H617">
        <f>FALSE()</f>
        <v/>
      </c>
      <c r="K617" t="n">
        <v>5</v>
      </c>
      <c r="L617" t="inlineStr">
        <is>
          <t>MMM5 - Small rural town</t>
        </is>
      </c>
      <c r="M617" s="31" t="n">
        <v>1</v>
      </c>
      <c r="N617" t="inlineStr">
        <is>
          <t>5:100.0%</t>
        </is>
      </c>
      <c r="O617" s="43" t="n">
        <v>156.4024</v>
      </c>
      <c r="P617" s="43" t="n">
        <v>156.4024</v>
      </c>
      <c r="Q617" t="n">
        <v>5</v>
      </c>
      <c r="R617" t="inlineStr">
        <is>
          <t>MMM5 - Small rural town</t>
        </is>
      </c>
      <c r="S617" t="inlineStr">
        <is>
          <t>MMM 2023 (POA concordance)</t>
        </is>
      </c>
      <c r="T617" t="inlineStr">
        <is>
          <t>Murrumbidgee LHD</t>
        </is>
      </c>
      <c r="U617" t="inlineStr">
        <is>
          <t>X840</t>
        </is>
      </c>
      <c r="V617" s="44" t="n">
        <v>2997</v>
      </c>
      <c r="W617" s="44" t="n">
        <v>83</v>
      </c>
      <c r="X617" s="43" t="n">
        <v>2.8</v>
      </c>
      <c r="Y617" s="43" t="n">
        <v>973.5</v>
      </c>
      <c r="Z617" t="n">
        <v>4</v>
      </c>
      <c r="AA617" s="96" t="n">
        <v>3</v>
      </c>
      <c r="AB617" s="96" t="inlineStr">
        <is>
          <t>RA3 - Outer regional Australia</t>
        </is>
      </c>
      <c r="AC617" s="96" t="inlineStr">
        <is>
          <t>Approximate: derived from Shipping_MMM via standard MMM→RA mapping (MMM4-5 both map to RA3; some MMM5 areas may be RA2)</t>
        </is>
      </c>
      <c r="AD617" s="96" t="inlineStr">
        <is>
          <t>PHN801</t>
        </is>
      </c>
      <c r="AE617" s="96" t="inlineStr">
        <is>
          <t>Australian Capital Territory</t>
        </is>
      </c>
      <c r="AF617" s="112" t="n">
        <v>1</v>
      </c>
    </row>
    <row r="618" ht="15" customHeight="1">
      <c r="A618" s="42" t="n">
        <v>2644</v>
      </c>
      <c r="B618" t="inlineStr">
        <is>
          <t>NSW</t>
        </is>
      </c>
      <c r="C618" t="inlineStr">
        <is>
          <t>2644|NSW</t>
        </is>
      </c>
      <c r="D618" t="inlineStr">
        <is>
          <t>Bowna</t>
        </is>
      </c>
      <c r="E618" t="inlineStr">
        <is>
          <t>Bowna, Coppabella, Holbrook, Lankeys Creek, Little Billabong</t>
        </is>
      </c>
      <c r="F618" s="30" t="n">
        <v>10</v>
      </c>
      <c r="G618" s="30" t="n">
        <v>10</v>
      </c>
      <c r="H618">
        <f>FALSE()</f>
        <v/>
      </c>
      <c r="K618" t="n">
        <v>5</v>
      </c>
      <c r="L618" t="inlineStr">
        <is>
          <t>MMM5 - Small rural town</t>
        </is>
      </c>
      <c r="M618" s="31" t="n">
        <v>1</v>
      </c>
      <c r="N618" t="inlineStr">
        <is>
          <t>5:100.0%</t>
        </is>
      </c>
      <c r="O618" s="43" t="n">
        <v>2157.7366</v>
      </c>
      <c r="P618" s="43" t="n">
        <v>2157.7365</v>
      </c>
      <c r="Q618" t="n">
        <v>5</v>
      </c>
      <c r="R618" t="inlineStr">
        <is>
          <t>MMM5 - Small rural town</t>
        </is>
      </c>
      <c r="S618" t="inlineStr">
        <is>
          <t>MMM 2023 (POA concordance)</t>
        </is>
      </c>
      <c r="T618" t="inlineStr">
        <is>
          <t>Murrumbidgee LHD</t>
        </is>
      </c>
      <c r="U618" t="inlineStr">
        <is>
          <t>X840</t>
        </is>
      </c>
      <c r="V618" s="44" t="n">
        <v>2442</v>
      </c>
      <c r="W618" s="44" t="n">
        <v>84</v>
      </c>
      <c r="X618" s="43" t="n">
        <v>3.4</v>
      </c>
      <c r="Y618" s="43" t="n">
        <v>987.7</v>
      </c>
      <c r="Z618" t="n">
        <v>5</v>
      </c>
      <c r="AA618" s="96" t="n">
        <v>3</v>
      </c>
      <c r="AB618" s="96" t="inlineStr">
        <is>
          <t>RA3 - Outer regional Australia</t>
        </is>
      </c>
      <c r="AC618" s="96" t="inlineStr">
        <is>
          <t>Approximate: derived from Shipping_MMM via standard MMM→RA mapping (MMM4-5 both map to RA3; some MMM5 areas may be RA2)</t>
        </is>
      </c>
      <c r="AD618" s="96" t="inlineStr">
        <is>
          <t>PHN801</t>
        </is>
      </c>
      <c r="AE618" s="96" t="inlineStr">
        <is>
          <t>Australian Capital Territory</t>
        </is>
      </c>
      <c r="AF618" s="112" t="n">
        <v>1</v>
      </c>
    </row>
    <row r="619" ht="15" customHeight="1">
      <c r="A619" s="42" t="n">
        <v>2645</v>
      </c>
      <c r="B619" t="inlineStr">
        <is>
          <t>NSW</t>
        </is>
      </c>
      <c r="C619" t="inlineStr">
        <is>
          <t>2645|NSW</t>
        </is>
      </c>
      <c r="D619" t="inlineStr">
        <is>
          <t>Cullivel</t>
        </is>
      </c>
      <c r="E619" t="inlineStr">
        <is>
          <t>Cullivel, Urana</t>
        </is>
      </c>
      <c r="F619" s="30" t="n">
        <v>2</v>
      </c>
      <c r="G619" s="30" t="n">
        <v>2</v>
      </c>
      <c r="H619">
        <f>FALSE()</f>
        <v/>
      </c>
      <c r="K619" t="n">
        <v>5</v>
      </c>
      <c r="L619" t="inlineStr">
        <is>
          <t>MMM5 - Small rural town</t>
        </is>
      </c>
      <c r="M619" s="31" t="n">
        <v>1</v>
      </c>
      <c r="N619" t="inlineStr">
        <is>
          <t>5:100.0%</t>
        </is>
      </c>
      <c r="O619" s="43" t="n">
        <v>1181.6879</v>
      </c>
      <c r="P619" s="43" t="n">
        <v>1181.6879</v>
      </c>
      <c r="Q619" t="n">
        <v>5</v>
      </c>
      <c r="R619" t="inlineStr">
        <is>
          <t>MMM5 - Small rural town</t>
        </is>
      </c>
      <c r="S619" t="inlineStr">
        <is>
          <t>MMM 2023 (POA concordance)</t>
        </is>
      </c>
      <c r="T619" t="inlineStr">
        <is>
          <t>Murrumbidgee LHD</t>
        </is>
      </c>
      <c r="U619" t="inlineStr">
        <is>
          <t>X840</t>
        </is>
      </c>
      <c r="V619" s="44" t="n">
        <v>339</v>
      </c>
      <c r="W619" s="44" t="n">
        <v>14</v>
      </c>
      <c r="X619" s="43" t="n">
        <v>4.1</v>
      </c>
      <c r="Y619" s="43" t="n">
        <v>876.9</v>
      </c>
      <c r="Z619" t="n">
        <v>1</v>
      </c>
      <c r="AA619" s="96" t="n">
        <v>3</v>
      </c>
      <c r="AB619" s="96" t="inlineStr">
        <is>
          <t>RA3 - Outer regional Australia</t>
        </is>
      </c>
      <c r="AC619" s="96" t="inlineStr">
        <is>
          <t>Approximate: derived from Shipping_MMM via standard MMM→RA mapping (MMM4-5 both map to RA3; some MMM5 areas may be RA2)</t>
        </is>
      </c>
      <c r="AD619" s="96" t="inlineStr">
        <is>
          <t>PHN801</t>
        </is>
      </c>
      <c r="AE619" s="96" t="inlineStr">
        <is>
          <t>Australian Capital Territory</t>
        </is>
      </c>
      <c r="AF619" s="112" t="n">
        <v>1</v>
      </c>
    </row>
    <row r="620" ht="15" customHeight="1">
      <c r="A620" s="42" t="n">
        <v>2646</v>
      </c>
      <c r="B620" t="inlineStr">
        <is>
          <t>NSW</t>
        </is>
      </c>
      <c r="C620" t="inlineStr">
        <is>
          <t>2646|NSW</t>
        </is>
      </c>
      <c r="D620" t="inlineStr">
        <is>
          <t>Balldale</t>
        </is>
      </c>
      <c r="E620" t="inlineStr">
        <is>
          <t>Balldale, Collendina, Coreen, Corowa, Daysdale</t>
        </is>
      </c>
      <c r="F620" s="30" t="n">
        <v>15</v>
      </c>
      <c r="G620" s="30" t="n">
        <v>15</v>
      </c>
      <c r="H620">
        <f>FALSE()</f>
        <v/>
      </c>
      <c r="K620" t="n">
        <v>5</v>
      </c>
      <c r="L620" t="inlineStr">
        <is>
          <t>MMM5 - Small rural town</t>
        </is>
      </c>
      <c r="M620" s="31" t="n">
        <v>0.9734</v>
      </c>
      <c r="N620" t="inlineStr">
        <is>
          <t>5:97.3%; 4:2.7%</t>
        </is>
      </c>
      <c r="O620" s="43" t="n">
        <v>2818.3265</v>
      </c>
      <c r="P620" s="43" t="n">
        <v>2895.4549</v>
      </c>
      <c r="Q620" t="n">
        <v>5</v>
      </c>
      <c r="R620" t="inlineStr">
        <is>
          <t>MMM5 - Small rural town</t>
        </is>
      </c>
      <c r="S620" t="inlineStr">
        <is>
          <t>MMM 2023 (POA concordance)</t>
        </is>
      </c>
      <c r="T620" t="inlineStr">
        <is>
          <t>Murrumbidgee LHD</t>
        </is>
      </c>
      <c r="U620" t="inlineStr">
        <is>
          <t>X840</t>
        </is>
      </c>
      <c r="V620" s="44" t="n">
        <v>6841</v>
      </c>
      <c r="W620" s="44" t="n">
        <v>153</v>
      </c>
      <c r="X620" s="43" t="n">
        <v>2.2</v>
      </c>
      <c r="Y620" s="43" t="n">
        <v>962.5</v>
      </c>
      <c r="Z620" t="n">
        <v>3</v>
      </c>
      <c r="AA620" s="96" t="n">
        <v>3</v>
      </c>
      <c r="AB620" s="96" t="inlineStr">
        <is>
          <t>RA3 - Outer regional Australia</t>
        </is>
      </c>
      <c r="AC620" s="96" t="inlineStr">
        <is>
          <t>Approximate: derived from Shipping_MMM via standard MMM→RA mapping (MMM4-5 both map to RA3; some MMM5 areas may be RA2)</t>
        </is>
      </c>
      <c r="AD620" s="96" t="inlineStr">
        <is>
          <t>PHN801</t>
        </is>
      </c>
      <c r="AE620" s="96" t="inlineStr">
        <is>
          <t>Australian Capital Territory</t>
        </is>
      </c>
      <c r="AF620" s="112" t="n">
        <v>1</v>
      </c>
    </row>
    <row r="621" ht="15" customHeight="1">
      <c r="A621" s="42" t="n">
        <v>2647</v>
      </c>
      <c r="B621" t="inlineStr">
        <is>
          <t>NSW</t>
        </is>
      </c>
      <c r="C621" t="inlineStr">
        <is>
          <t>2647|NSW</t>
        </is>
      </c>
      <c r="D621" t="inlineStr">
        <is>
          <t>Mulwala</t>
        </is>
      </c>
      <c r="E621" t="inlineStr">
        <is>
          <t>Mulwala</t>
        </is>
      </c>
      <c r="F621" s="30" t="n">
        <v>1</v>
      </c>
      <c r="G621" s="30" t="n">
        <v>1</v>
      </c>
      <c r="H621">
        <f>FALSE()</f>
        <v/>
      </c>
      <c r="K621" t="n">
        <v>5</v>
      </c>
      <c r="L621" t="inlineStr">
        <is>
          <t>MMM5 - Small rural town</t>
        </is>
      </c>
      <c r="M621" s="31" t="n">
        <v>0.9478</v>
      </c>
      <c r="N621" t="inlineStr">
        <is>
          <t>5:94.8%; 4:5.2%</t>
        </is>
      </c>
      <c r="O621" s="43" t="n">
        <v>338.7087</v>
      </c>
      <c r="P621" s="43" t="n">
        <v>357.3501</v>
      </c>
      <c r="Q621" t="n">
        <v>5</v>
      </c>
      <c r="R621" t="inlineStr">
        <is>
          <t>MMM5 - Small rural town</t>
        </is>
      </c>
      <c r="S621" t="inlineStr">
        <is>
          <t>MMM 2023 (POA concordance)</t>
        </is>
      </c>
      <c r="T621" t="inlineStr">
        <is>
          <t>Murrumbidgee LHD</t>
        </is>
      </c>
      <c r="U621" t="inlineStr">
        <is>
          <t>X840</t>
        </is>
      </c>
      <c r="V621" s="44" t="n">
        <v>2557</v>
      </c>
      <c r="W621" s="44" t="n">
        <v>37</v>
      </c>
      <c r="X621" s="43" t="n">
        <v>1.4</v>
      </c>
      <c r="Y621" s="43" t="n">
        <v>1006.2</v>
      </c>
      <c r="Z621" t="n">
        <v>6</v>
      </c>
      <c r="AA621" s="96" t="n">
        <v>3</v>
      </c>
      <c r="AB621" s="96" t="inlineStr">
        <is>
          <t>RA3 - Outer regional Australia</t>
        </is>
      </c>
      <c r="AC621" s="96" t="inlineStr">
        <is>
          <t>Approximate: derived from Shipping_MMM via standard MMM→RA mapping (MMM4-5 both map to RA3; some MMM5 areas may be RA2)</t>
        </is>
      </c>
      <c r="AD621" s="96" t="inlineStr">
        <is>
          <t>PHN801</t>
        </is>
      </c>
      <c r="AE621" s="96" t="inlineStr">
        <is>
          <t>Australian Capital Territory</t>
        </is>
      </c>
      <c r="AF621" s="112" t="n">
        <v>1</v>
      </c>
    </row>
    <row r="622" ht="15" customHeight="1">
      <c r="A622" s="42" t="n">
        <v>2648</v>
      </c>
      <c r="B622" t="inlineStr">
        <is>
          <t>NSW</t>
        </is>
      </c>
      <c r="C622" t="inlineStr">
        <is>
          <t>2648|NSW</t>
        </is>
      </c>
      <c r="D622" t="inlineStr">
        <is>
          <t>Anabranch North</t>
        </is>
      </c>
      <c r="E622" t="inlineStr">
        <is>
          <t>Anabranch North, Anabranch South, Curlwaa, Ellerslie, Moorara</t>
        </is>
      </c>
      <c r="F622" s="30" t="n">
        <v>13</v>
      </c>
      <c r="G622" s="30" t="n">
        <v>13</v>
      </c>
      <c r="H622">
        <f>FALSE()</f>
        <v/>
      </c>
      <c r="J622" t="inlineStr">
        <is>
          <t>WENTWORTH SHIRE COUNCIL</t>
        </is>
      </c>
      <c r="K622" t="n">
        <v>6</v>
      </c>
      <c r="L622" t="inlineStr">
        <is>
          <t>MMM6 - Remote community</t>
        </is>
      </c>
      <c r="M622" s="31" t="n">
        <v>0.9951</v>
      </c>
      <c r="N622" t="inlineStr">
        <is>
          <t>6:99.5%; 5:0.5%</t>
        </is>
      </c>
      <c r="O622" s="43" t="n">
        <v>23792.231</v>
      </c>
      <c r="P622" s="43" t="n">
        <v>23909.7281</v>
      </c>
      <c r="Q622" t="n">
        <v>6</v>
      </c>
      <c r="R622" t="inlineStr">
        <is>
          <t>MMM6 - Remote community</t>
        </is>
      </c>
      <c r="S622" t="inlineStr">
        <is>
          <t>MMM 2023 (POA concordance)</t>
        </is>
      </c>
      <c r="T622" t="inlineStr">
        <is>
          <t>Far West LHD</t>
        </is>
      </c>
      <c r="U622" t="inlineStr">
        <is>
          <t>X860</t>
        </is>
      </c>
      <c r="V622" s="44" t="n">
        <v>2671</v>
      </c>
      <c r="W622" s="44" t="n">
        <v>203</v>
      </c>
      <c r="X622" s="43" t="n">
        <v>7.6</v>
      </c>
      <c r="Y622" s="43" t="n">
        <v>937.8</v>
      </c>
      <c r="Z622" t="n">
        <v>2</v>
      </c>
      <c r="AA622" s="96" t="n">
        <v>4</v>
      </c>
      <c r="AB622" s="96" t="inlineStr">
        <is>
          <t>RA4 - Remote Australia</t>
        </is>
      </c>
      <c r="AC622" s="96" t="inlineStr">
        <is>
          <t>Approximate: derived from Shipping_MMM via standard MMM→RA mapping</t>
        </is>
      </c>
      <c r="AD622" s="96" t="inlineStr">
        <is>
          <t>PHN107</t>
        </is>
      </c>
      <c r="AE622" s="96" t="inlineStr">
        <is>
          <t>Western NSW</t>
        </is>
      </c>
      <c r="AF622" s="112" t="n">
        <v>1</v>
      </c>
    </row>
    <row r="623" ht="15" customHeight="1">
      <c r="A623" s="42" t="n">
        <v>2649</v>
      </c>
      <c r="B623" t="inlineStr">
        <is>
          <t>NSW</t>
        </is>
      </c>
      <c r="C623" t="inlineStr">
        <is>
          <t>2649|NSW</t>
        </is>
      </c>
      <c r="D623" t="inlineStr">
        <is>
          <t>Laurel Hill</t>
        </is>
      </c>
      <c r="E623" t="inlineStr">
        <is>
          <t>Laurel Hill, Nurenmerenmong</t>
        </is>
      </c>
      <c r="F623" s="30" t="n">
        <v>2</v>
      </c>
      <c r="G623" s="30" t="n">
        <v>2</v>
      </c>
      <c r="H623">
        <f>FALSE()</f>
        <v/>
      </c>
      <c r="K623" t="n">
        <v>5</v>
      </c>
      <c r="L623" t="inlineStr">
        <is>
          <t>MMM5 - Small rural town</t>
        </is>
      </c>
      <c r="M623" s="31" t="n">
        <v>1</v>
      </c>
      <c r="N623" t="inlineStr">
        <is>
          <t>5:100.0%</t>
        </is>
      </c>
      <c r="O623" s="43" t="n">
        <v>247.113</v>
      </c>
      <c r="P623" s="43" t="n">
        <v>247.113</v>
      </c>
      <c r="Q623" t="n">
        <v>5</v>
      </c>
      <c r="R623" t="inlineStr">
        <is>
          <t>MMM5 - Small rural town</t>
        </is>
      </c>
      <c r="S623" t="inlineStr">
        <is>
          <t>MMM 2023 (POA concordance)</t>
        </is>
      </c>
      <c r="T623" t="inlineStr">
        <is>
          <t>Murrumbidgee LHD</t>
        </is>
      </c>
      <c r="U623" t="inlineStr">
        <is>
          <t>X840</t>
        </is>
      </c>
      <c r="V623" s="44" t="n">
        <v>30</v>
      </c>
      <c r="W623" s="44" t="n">
        <v>3</v>
      </c>
      <c r="X623" s="43" t="n">
        <v>10</v>
      </c>
      <c r="Y623" s="43" t="n">
        <v>1024.8</v>
      </c>
      <c r="Z623" t="n">
        <v>7</v>
      </c>
      <c r="AA623" s="96" t="n">
        <v>3</v>
      </c>
      <c r="AB623" s="96" t="inlineStr">
        <is>
          <t>RA3 - Outer regional Australia</t>
        </is>
      </c>
      <c r="AC623" s="96" t="inlineStr">
        <is>
          <t>Approximate: derived from Shipping_MMM via standard MMM→RA mapping (MMM4-5 both map to RA3; some MMM5 areas may be RA2)</t>
        </is>
      </c>
      <c r="AD623" s="96" t="inlineStr">
        <is>
          <t>PHN801</t>
        </is>
      </c>
      <c r="AE623" s="96" t="inlineStr">
        <is>
          <t>Australian Capital Territory</t>
        </is>
      </c>
      <c r="AF623" s="112" t="n">
        <v>1</v>
      </c>
    </row>
    <row r="624" ht="15" customHeight="1">
      <c r="A624" s="42" t="n">
        <v>2650</v>
      </c>
      <c r="B624" t="inlineStr">
        <is>
          <t>NSW</t>
        </is>
      </c>
      <c r="C624" t="inlineStr">
        <is>
          <t>2650|NSW</t>
        </is>
      </c>
      <c r="D624" t="inlineStr">
        <is>
          <t>Alfredtown</t>
        </is>
      </c>
      <c r="E624" t="inlineStr">
        <is>
          <t>Alfredtown, Ashmont, Belfrayden, Big Springs, Bomen</t>
        </is>
      </c>
      <c r="F624" s="30" t="n">
        <v>54</v>
      </c>
      <c r="G624" s="30" t="n">
        <v>54</v>
      </c>
      <c r="H624">
        <f>FALSE()</f>
        <v/>
      </c>
      <c r="J624" t="inlineStr">
        <is>
          <t>WAGGA WAGGA CITY COUNCIL</t>
        </is>
      </c>
      <c r="K624" t="n">
        <v>5</v>
      </c>
      <c r="L624" t="inlineStr">
        <is>
          <t>MMM5 - Small rural town</t>
        </is>
      </c>
      <c r="M624" s="31" t="n">
        <v>0.9329</v>
      </c>
      <c r="N624" t="inlineStr">
        <is>
          <t>5:93.3%; 3:6.7%</t>
        </is>
      </c>
      <c r="O624" s="43" t="n">
        <v>3788.8446</v>
      </c>
      <c r="P624" s="43" t="n">
        <v>4061.238</v>
      </c>
      <c r="Q624" t="n">
        <v>5</v>
      </c>
      <c r="R624" t="inlineStr">
        <is>
          <t>MMM5 - Small rural town</t>
        </is>
      </c>
      <c r="S624" t="inlineStr">
        <is>
          <t>MMM 2023 (POA concordance)</t>
        </is>
      </c>
      <c r="T624" t="inlineStr">
        <is>
          <t>Murrumbidgee LHD</t>
        </is>
      </c>
      <c r="U624" t="inlineStr">
        <is>
          <t>X840</t>
        </is>
      </c>
      <c r="V624" s="44" t="n">
        <v>61511</v>
      </c>
      <c r="W624" s="44" t="n">
        <v>4048</v>
      </c>
      <c r="X624" s="43" t="n">
        <v>6.6</v>
      </c>
      <c r="Y624" s="43" t="n">
        <v>986.4</v>
      </c>
      <c r="Z624" t="n">
        <v>5</v>
      </c>
      <c r="AA624" s="96" t="n">
        <v>3</v>
      </c>
      <c r="AB624" s="96" t="inlineStr">
        <is>
          <t>RA3 - Outer regional Australia</t>
        </is>
      </c>
      <c r="AC624" s="96" t="inlineStr">
        <is>
          <t>Approximate: derived from Shipping_MMM via standard MMM→RA mapping (MMM4-5 both map to RA3; some MMM5 areas may be RA2)</t>
        </is>
      </c>
      <c r="AD624" s="96" t="inlineStr">
        <is>
          <t>PHN801</t>
        </is>
      </c>
      <c r="AE624" s="96" t="inlineStr">
        <is>
          <t>Australian Capital Territory</t>
        </is>
      </c>
      <c r="AF624" s="112" t="n">
        <v>1</v>
      </c>
    </row>
    <row r="625" ht="15" customHeight="1">
      <c r="A625" s="42" t="n">
        <v>2651</v>
      </c>
      <c r="B625" t="inlineStr">
        <is>
          <t>NSW</t>
        </is>
      </c>
      <c r="C625" t="inlineStr">
        <is>
          <t>2651|NSW</t>
        </is>
      </c>
      <c r="D625" t="inlineStr">
        <is>
          <t>Forest Hill</t>
        </is>
      </c>
      <c r="E625" t="inlineStr">
        <is>
          <t>Forest Hill, Wagga Wagga Raaf</t>
        </is>
      </c>
      <c r="F625" s="30" t="n">
        <v>2</v>
      </c>
      <c r="G625" s="30" t="n">
        <v>2</v>
      </c>
      <c r="H625">
        <f>FALSE()</f>
        <v/>
      </c>
      <c r="J625" t="inlineStr">
        <is>
          <t>RAAF BASE</t>
        </is>
      </c>
      <c r="K625" t="n">
        <v>3</v>
      </c>
      <c r="L625" t="inlineStr">
        <is>
          <t>MMM3 - Large rural town</t>
        </is>
      </c>
      <c r="M625" s="31" t="n">
        <v>1</v>
      </c>
      <c r="N625" t="inlineStr">
        <is>
          <t>3:100.0%</t>
        </is>
      </c>
      <c r="O625" s="43" t="n">
        <v>34.62</v>
      </c>
      <c r="P625" s="43" t="n">
        <v>34.62</v>
      </c>
      <c r="Q625" t="n">
        <v>3</v>
      </c>
      <c r="R625" t="inlineStr">
        <is>
          <t>MMM3 - Large rural town</t>
        </is>
      </c>
      <c r="S625" t="inlineStr">
        <is>
          <t>MMM 2023 (POA concordance)</t>
        </is>
      </c>
      <c r="T625" t="inlineStr">
        <is>
          <t>Murrumbidgee LHD</t>
        </is>
      </c>
      <c r="U625" t="inlineStr">
        <is>
          <t>X840</t>
        </is>
      </c>
      <c r="V625" s="44" t="n">
        <v>3081</v>
      </c>
      <c r="W625" s="44" t="n">
        <v>251</v>
      </c>
      <c r="X625" s="43" t="n">
        <v>8.1</v>
      </c>
      <c r="Y625" s="43" t="n">
        <v>1000.3</v>
      </c>
      <c r="Z625" t="n">
        <v>5</v>
      </c>
      <c r="AA625" s="96" t="n">
        <v>2</v>
      </c>
      <c r="AB625" s="96" t="inlineStr">
        <is>
          <t>RA2 - Inner regional Australia</t>
        </is>
      </c>
      <c r="AC625" s="96" t="inlineStr">
        <is>
          <t>Approximate: derived from Shipping_MMM via standard MMM→RA mapping (MMM2-3 both map to RA2)</t>
        </is>
      </c>
      <c r="AD625" s="96" t="inlineStr">
        <is>
          <t>PHN801</t>
        </is>
      </c>
      <c r="AE625" s="96" t="inlineStr">
        <is>
          <t>Australian Capital Territory</t>
        </is>
      </c>
      <c r="AF625" s="112" t="n">
        <v>1</v>
      </c>
    </row>
    <row r="626" ht="15" customHeight="1">
      <c r="A626" s="42" t="n">
        <v>2652</v>
      </c>
      <c r="B626" t="inlineStr">
        <is>
          <t>NSW</t>
        </is>
      </c>
      <c r="C626" t="inlineStr">
        <is>
          <t>2652|NSW</t>
        </is>
      </c>
      <c r="D626" t="inlineStr">
        <is>
          <t>Boorga</t>
        </is>
      </c>
      <c r="E626" t="inlineStr">
        <is>
          <t>Boorga, Boree Creek, Cowabbie, Goolgowi, Grong Grong</t>
        </is>
      </c>
      <c r="F626" s="30" t="n">
        <v>19</v>
      </c>
      <c r="G626" s="30" t="n">
        <v>19</v>
      </c>
      <c r="H626">
        <f>FALSE()</f>
        <v/>
      </c>
      <c r="J626" t="inlineStr">
        <is>
          <t>SNOWY VALLEYS COUNCIL</t>
        </is>
      </c>
      <c r="K626" t="n">
        <v>5</v>
      </c>
      <c r="L626" t="inlineStr">
        <is>
          <t>MMM5 - Small rural town</t>
        </is>
      </c>
      <c r="M626" s="31" t="n">
        <v>0.7989000000000001</v>
      </c>
      <c r="N626" t="inlineStr">
        <is>
          <t>5:79.9%; 6:17.7%; 3:2.4%</t>
        </is>
      </c>
      <c r="O626" s="43" t="n">
        <v>4886.2796</v>
      </c>
      <c r="P626" s="43" t="n">
        <v>6116.1137</v>
      </c>
      <c r="Q626" t="n">
        <v>5</v>
      </c>
      <c r="R626" t="inlineStr">
        <is>
          <t>MMM5 - Small rural town</t>
        </is>
      </c>
      <c r="S626" t="inlineStr">
        <is>
          <t>MMM 2023 (POA concordance)</t>
        </is>
      </c>
      <c r="T626" t="inlineStr">
        <is>
          <t>Murrumbidgee LHD</t>
        </is>
      </c>
      <c r="U626" t="inlineStr">
        <is>
          <t>X840</t>
        </is>
      </c>
      <c r="V626" s="44" t="n">
        <v>4757</v>
      </c>
      <c r="W626" s="44" t="n">
        <v>299</v>
      </c>
      <c r="X626" s="43" t="n">
        <v>6.3</v>
      </c>
      <c r="Y626" s="43" t="n">
        <v>1019.7</v>
      </c>
      <c r="Z626" t="n">
        <v>7</v>
      </c>
      <c r="AA626" s="96" t="n">
        <v>3</v>
      </c>
      <c r="AB626" s="96" t="inlineStr">
        <is>
          <t>RA3 - Outer regional Australia</t>
        </is>
      </c>
      <c r="AC626" s="96" t="inlineStr">
        <is>
          <t>Approximate: derived from Shipping_MMM via standard MMM→RA mapping (MMM4-5 both map to RA3; some MMM5 areas may be RA2)</t>
        </is>
      </c>
      <c r="AD626" s="96" t="inlineStr">
        <is>
          <t>PHN801</t>
        </is>
      </c>
      <c r="AE626" s="96" t="inlineStr">
        <is>
          <t>Australian Capital Territory</t>
        </is>
      </c>
      <c r="AF626" s="112" t="n">
        <v>1</v>
      </c>
    </row>
    <row r="627" ht="15" customHeight="1">
      <c r="A627" s="42" t="n">
        <v>2653</v>
      </c>
      <c r="B627" t="inlineStr">
        <is>
          <t>NSW</t>
        </is>
      </c>
      <c r="C627" t="inlineStr">
        <is>
          <t>2653|NSW</t>
        </is>
      </c>
      <c r="D627" t="inlineStr">
        <is>
          <t>Burra</t>
        </is>
      </c>
      <c r="E627" t="inlineStr">
        <is>
          <t>Burra, Courabyra, Glenroy, Mannus, Maragle</t>
        </is>
      </c>
      <c r="F627" s="30" t="n">
        <v>11</v>
      </c>
      <c r="G627" s="30" t="n">
        <v>11</v>
      </c>
      <c r="H627">
        <f>FALSE()</f>
        <v/>
      </c>
      <c r="J627" t="inlineStr">
        <is>
          <t>SNOWY VALLEYS COUNCIL</t>
        </is>
      </c>
      <c r="K627" t="n">
        <v>5</v>
      </c>
      <c r="L627" t="inlineStr">
        <is>
          <t>MMM5 - Small rural town</t>
        </is>
      </c>
      <c r="M627" s="31" t="n">
        <v>1</v>
      </c>
      <c r="N627" t="inlineStr">
        <is>
          <t>5:100.0%</t>
        </is>
      </c>
      <c r="O627" s="43" t="n">
        <v>1228.8204</v>
      </c>
      <c r="P627" s="43" t="n">
        <v>1228.8205</v>
      </c>
      <c r="Q627" t="n">
        <v>5</v>
      </c>
      <c r="R627" t="inlineStr">
        <is>
          <t>MMM5 - Small rural town</t>
        </is>
      </c>
      <c r="S627" t="inlineStr">
        <is>
          <t>MMM 2023 (POA concordance)</t>
        </is>
      </c>
      <c r="T627" t="inlineStr">
        <is>
          <t>Murrumbidgee LHD</t>
        </is>
      </c>
      <c r="U627" t="inlineStr">
        <is>
          <t>X840</t>
        </is>
      </c>
      <c r="V627" s="44" t="n">
        <v>2636</v>
      </c>
      <c r="W627" s="44" t="n">
        <v>158</v>
      </c>
      <c r="X627" s="43" t="n">
        <v>6</v>
      </c>
      <c r="Y627" s="43" t="n">
        <v>956.5</v>
      </c>
      <c r="Z627" t="n">
        <v>3</v>
      </c>
      <c r="AA627" s="96" t="n">
        <v>3</v>
      </c>
      <c r="AB627" s="96" t="inlineStr">
        <is>
          <t>RA3 - Outer regional Australia</t>
        </is>
      </c>
      <c r="AC627" s="96" t="inlineStr">
        <is>
          <t>Approximate: derived from Shipping_MMM via standard MMM→RA mapping (MMM4-5 both map to RA3; some MMM5 areas may be RA2)</t>
        </is>
      </c>
      <c r="AD627" s="96" t="inlineStr">
        <is>
          <t>PHN801</t>
        </is>
      </c>
      <c r="AE627" s="96" t="inlineStr">
        <is>
          <t>Australian Capital Territory</t>
        </is>
      </c>
      <c r="AF627" s="112" t="n">
        <v>1</v>
      </c>
    </row>
    <row r="628" ht="15" customHeight="1">
      <c r="A628" s="42" t="n">
        <v>2655</v>
      </c>
      <c r="B628" t="inlineStr">
        <is>
          <t>NSW</t>
        </is>
      </c>
      <c r="C628" t="inlineStr">
        <is>
          <t>2655|NSW</t>
        </is>
      </c>
      <c r="D628" t="inlineStr">
        <is>
          <t>French Park</t>
        </is>
      </c>
      <c r="E628" t="inlineStr">
        <is>
          <t>French Park, The Rock, Tootool</t>
        </is>
      </c>
      <c r="F628" s="30" t="n">
        <v>3</v>
      </c>
      <c r="G628" s="30" t="n">
        <v>3</v>
      </c>
      <c r="H628">
        <f>FALSE()</f>
        <v/>
      </c>
      <c r="K628" t="n">
        <v>5</v>
      </c>
      <c r="L628" t="inlineStr">
        <is>
          <t>MMM5 - Small rural town</t>
        </is>
      </c>
      <c r="M628" s="31" t="n">
        <v>0.8939</v>
      </c>
      <c r="N628" t="inlineStr">
        <is>
          <t>5:89.4%; 3:10.6%</t>
        </is>
      </c>
      <c r="O628" s="43" t="n">
        <v>381.925</v>
      </c>
      <c r="P628" s="43" t="n">
        <v>427.2763</v>
      </c>
      <c r="Q628" t="n">
        <v>5</v>
      </c>
      <c r="R628" t="inlineStr">
        <is>
          <t>MMM5 - Small rural town</t>
        </is>
      </c>
      <c r="S628" t="inlineStr">
        <is>
          <t>MMM 2023 (POA concordance)</t>
        </is>
      </c>
      <c r="T628" t="inlineStr">
        <is>
          <t>Murrumbidgee LHD</t>
        </is>
      </c>
      <c r="U628" t="inlineStr">
        <is>
          <t>X840</t>
        </is>
      </c>
      <c r="V628" s="44" t="n">
        <v>1416</v>
      </c>
      <c r="W628" s="44" t="n">
        <v>76</v>
      </c>
      <c r="X628" s="43" t="n">
        <v>5.4</v>
      </c>
      <c r="Y628" s="43" t="n">
        <v>988.2</v>
      </c>
      <c r="Z628" t="n">
        <v>5</v>
      </c>
      <c r="AA628" s="96" t="n">
        <v>3</v>
      </c>
      <c r="AB628" s="96" t="inlineStr">
        <is>
          <t>RA3 - Outer regional Australia</t>
        </is>
      </c>
      <c r="AC628" s="96" t="inlineStr">
        <is>
          <t>Approximate: derived from Shipping_MMM via standard MMM→RA mapping (MMM4-5 both map to RA3; some MMM5 areas may be RA2)</t>
        </is>
      </c>
      <c r="AD628" s="96" t="inlineStr">
        <is>
          <t>PHN801</t>
        </is>
      </c>
      <c r="AE628" s="96" t="inlineStr">
        <is>
          <t>Australian Capital Territory</t>
        </is>
      </c>
      <c r="AF628" s="112" t="n">
        <v>1</v>
      </c>
    </row>
    <row r="629" ht="15" customHeight="1">
      <c r="A629" s="42" t="n">
        <v>2656</v>
      </c>
      <c r="B629" t="inlineStr">
        <is>
          <t>NSW</t>
        </is>
      </c>
      <c r="C629" t="inlineStr">
        <is>
          <t>2656|NSW</t>
        </is>
      </c>
      <c r="D629" t="inlineStr">
        <is>
          <t>Brookdale</t>
        </is>
      </c>
      <c r="E629" t="inlineStr">
        <is>
          <t>Brookdale, Brookong, Fargunyah, Lockhart, Milbrulong</t>
        </is>
      </c>
      <c r="F629" s="30" t="n">
        <v>8</v>
      </c>
      <c r="G629" s="30" t="n">
        <v>8</v>
      </c>
      <c r="H629">
        <f>FALSE()</f>
        <v/>
      </c>
      <c r="K629" t="n">
        <v>5</v>
      </c>
      <c r="L629" t="inlineStr">
        <is>
          <t>MMM5 - Small rural town</t>
        </is>
      </c>
      <c r="M629" s="31" t="n">
        <v>1</v>
      </c>
      <c r="N629" t="inlineStr">
        <is>
          <t>5:100.0%</t>
        </is>
      </c>
      <c r="O629" s="43" t="n">
        <v>1497.137</v>
      </c>
      <c r="P629" s="43" t="n">
        <v>1497.1368</v>
      </c>
      <c r="Q629" t="n">
        <v>5</v>
      </c>
      <c r="R629" t="inlineStr">
        <is>
          <t>MMM5 - Small rural town</t>
        </is>
      </c>
      <c r="S629" t="inlineStr">
        <is>
          <t>MMM 2023 (POA concordance)</t>
        </is>
      </c>
      <c r="T629" t="inlineStr">
        <is>
          <t>Murrumbidgee LHD</t>
        </is>
      </c>
      <c r="U629" t="inlineStr">
        <is>
          <t>X840</t>
        </is>
      </c>
      <c r="V629" s="44" t="n">
        <v>1327</v>
      </c>
      <c r="W629" s="44" t="n">
        <v>77</v>
      </c>
      <c r="X629" s="43" t="n">
        <v>5.8</v>
      </c>
      <c r="Y629" s="43" t="n">
        <v>970.9</v>
      </c>
      <c r="Z629" t="n">
        <v>4</v>
      </c>
      <c r="AA629" s="96" t="n">
        <v>3</v>
      </c>
      <c r="AB629" s="96" t="inlineStr">
        <is>
          <t>RA3 - Outer regional Australia</t>
        </is>
      </c>
      <c r="AC629" s="96" t="inlineStr">
        <is>
          <t>Approximate: derived from Shipping_MMM via standard MMM→RA mapping (MMM4-5 both map to RA3; some MMM5 areas may be RA2)</t>
        </is>
      </c>
      <c r="AD629" s="96" t="inlineStr">
        <is>
          <t>PHN801</t>
        </is>
      </c>
      <c r="AE629" s="96" t="inlineStr">
        <is>
          <t>Australian Capital Territory</t>
        </is>
      </c>
      <c r="AF629" s="112" t="n">
        <v>1</v>
      </c>
    </row>
    <row r="630" ht="15" customHeight="1">
      <c r="A630" s="42" t="n">
        <v>2658</v>
      </c>
      <c r="B630" t="inlineStr">
        <is>
          <t>NSW</t>
        </is>
      </c>
      <c r="C630" t="inlineStr">
        <is>
          <t>2658|NSW</t>
        </is>
      </c>
      <c r="D630" t="inlineStr">
        <is>
          <t>Henty</t>
        </is>
      </c>
      <c r="E630" t="inlineStr">
        <is>
          <t>Henty, Munyabla, Pleasant Hills, Ryan</t>
        </is>
      </c>
      <c r="F630" s="30" t="n">
        <v>4</v>
      </c>
      <c r="G630" s="30" t="n">
        <v>4</v>
      </c>
      <c r="H630">
        <f>FALSE()</f>
        <v/>
      </c>
      <c r="K630" t="n">
        <v>5</v>
      </c>
      <c r="L630" t="inlineStr">
        <is>
          <t>MMM5 - Small rural town</t>
        </is>
      </c>
      <c r="M630" s="31" t="n">
        <v>1</v>
      </c>
      <c r="N630" t="inlineStr">
        <is>
          <t>5:100.0%</t>
        </is>
      </c>
      <c r="O630" s="43" t="n">
        <v>748.0546000000001</v>
      </c>
      <c r="P630" s="43" t="n">
        <v>748.0545</v>
      </c>
      <c r="Q630" t="n">
        <v>5</v>
      </c>
      <c r="R630" t="inlineStr">
        <is>
          <t>MMM5 - Small rural town</t>
        </is>
      </c>
      <c r="S630" t="inlineStr">
        <is>
          <t>MMM 2023 (POA concordance)</t>
        </is>
      </c>
      <c r="T630" t="inlineStr">
        <is>
          <t>Murrumbidgee LHD</t>
        </is>
      </c>
      <c r="U630" t="inlineStr">
        <is>
          <t>X840</t>
        </is>
      </c>
      <c r="V630" s="44" t="n">
        <v>1488</v>
      </c>
      <c r="W630" s="44" t="n">
        <v>64</v>
      </c>
      <c r="X630" s="43" t="n">
        <v>4.3</v>
      </c>
      <c r="Y630" s="43" t="n">
        <v>952.5</v>
      </c>
      <c r="Z630" t="n">
        <v>3</v>
      </c>
      <c r="AA630" s="96" t="n">
        <v>3</v>
      </c>
      <c r="AB630" s="96" t="inlineStr">
        <is>
          <t>RA3 - Outer regional Australia</t>
        </is>
      </c>
      <c r="AC630" s="96" t="inlineStr">
        <is>
          <t>Approximate: derived from Shipping_MMM via standard MMM→RA mapping (MMM4-5 both map to RA3; some MMM5 areas may be RA2)</t>
        </is>
      </c>
      <c r="AD630" s="96" t="inlineStr">
        <is>
          <t>PHN801</t>
        </is>
      </c>
      <c r="AE630" s="96" t="inlineStr">
        <is>
          <t>Australian Capital Territory</t>
        </is>
      </c>
      <c r="AF630" s="112" t="n">
        <v>1</v>
      </c>
    </row>
    <row r="631" ht="15" customHeight="1">
      <c r="A631" s="42" t="n">
        <v>2659</v>
      </c>
      <c r="B631" t="inlineStr">
        <is>
          <t>NSW</t>
        </is>
      </c>
      <c r="C631" t="inlineStr">
        <is>
          <t>2659|NSW</t>
        </is>
      </c>
      <c r="D631" t="inlineStr">
        <is>
          <t>Alma Park</t>
        </is>
      </c>
      <c r="E631" t="inlineStr">
        <is>
          <t>Alma Park, Walla Walla</t>
        </is>
      </c>
      <c r="F631" s="30" t="n">
        <v>2</v>
      </c>
      <c r="G631" s="30" t="n">
        <v>2</v>
      </c>
      <c r="H631">
        <f>FALSE()</f>
        <v/>
      </c>
      <c r="K631" t="n">
        <v>5</v>
      </c>
      <c r="L631" t="inlineStr">
        <is>
          <t>MMM5 - Small rural town</t>
        </is>
      </c>
      <c r="M631" s="31" t="n">
        <v>1</v>
      </c>
      <c r="N631" t="inlineStr">
        <is>
          <t>5:100.0%</t>
        </is>
      </c>
      <c r="O631" s="43" t="n">
        <v>367.5448</v>
      </c>
      <c r="P631" s="43" t="n">
        <v>367.5445</v>
      </c>
      <c r="Q631" t="n">
        <v>5</v>
      </c>
      <c r="R631" t="inlineStr">
        <is>
          <t>MMM5 - Small rural town</t>
        </is>
      </c>
      <c r="S631" t="inlineStr">
        <is>
          <t>MMM 2023 (POA concordance)</t>
        </is>
      </c>
      <c r="T631" t="inlineStr">
        <is>
          <t>Murrumbidgee LHD</t>
        </is>
      </c>
      <c r="U631" t="inlineStr">
        <is>
          <t>X840</t>
        </is>
      </c>
      <c r="V631" s="44" t="n">
        <v>871</v>
      </c>
      <c r="W631" s="44" t="n">
        <v>30</v>
      </c>
      <c r="X631" s="43" t="n">
        <v>3.4</v>
      </c>
      <c r="Y631" s="43" t="n">
        <v>958.7</v>
      </c>
      <c r="Z631" t="n">
        <v>3</v>
      </c>
      <c r="AA631" s="96" t="n">
        <v>3</v>
      </c>
      <c r="AB631" s="96" t="inlineStr">
        <is>
          <t>RA3 - Outer regional Australia</t>
        </is>
      </c>
      <c r="AC631" s="96" t="inlineStr">
        <is>
          <t>Approximate: derived from Shipping_MMM via standard MMM→RA mapping (MMM4-5 both map to RA3; some MMM5 areas may be RA2)</t>
        </is>
      </c>
      <c r="AD631" s="96" t="inlineStr">
        <is>
          <t>PHN801</t>
        </is>
      </c>
      <c r="AE631" s="96" t="inlineStr">
        <is>
          <t>Australian Capital Territory</t>
        </is>
      </c>
      <c r="AF631" s="112" t="n">
        <v>1</v>
      </c>
    </row>
    <row r="632" ht="15" customHeight="1">
      <c r="A632" s="42" t="n">
        <v>2660</v>
      </c>
      <c r="B632" t="inlineStr">
        <is>
          <t>NSW</t>
        </is>
      </c>
      <c r="C632" t="inlineStr">
        <is>
          <t>2660|NSW</t>
        </is>
      </c>
      <c r="D632" t="inlineStr">
        <is>
          <t>Culcairn</t>
        </is>
      </c>
      <c r="E632" t="inlineStr">
        <is>
          <t>Culcairn, Morven</t>
        </is>
      </c>
      <c r="F632" s="30" t="n">
        <v>2</v>
      </c>
      <c r="G632" s="30" t="n">
        <v>2</v>
      </c>
      <c r="H632">
        <f>FALSE()</f>
        <v/>
      </c>
      <c r="J632" t="inlineStr">
        <is>
          <t>GREATER HUME SHIRE COUNCIL</t>
        </is>
      </c>
      <c r="K632" t="n">
        <v>5</v>
      </c>
      <c r="L632" t="inlineStr">
        <is>
          <t>MMM5 - Small rural town</t>
        </is>
      </c>
      <c r="M632" s="31" t="n">
        <v>1</v>
      </c>
      <c r="N632" t="inlineStr">
        <is>
          <t>5:100.0%</t>
        </is>
      </c>
      <c r="O632" s="43" t="n">
        <v>451.2795</v>
      </c>
      <c r="P632" s="43" t="n">
        <v>451.2793</v>
      </c>
      <c r="Q632" t="n">
        <v>5</v>
      </c>
      <c r="R632" t="inlineStr">
        <is>
          <t>MMM5 - Small rural town</t>
        </is>
      </c>
      <c r="S632" t="inlineStr">
        <is>
          <t>MMM 2023 (POA concordance)</t>
        </is>
      </c>
      <c r="T632" t="inlineStr">
        <is>
          <t>Murrumbidgee LHD</t>
        </is>
      </c>
      <c r="U632" t="inlineStr">
        <is>
          <t>X840</t>
        </is>
      </c>
      <c r="V632" s="44" t="n">
        <v>1607</v>
      </c>
      <c r="W632" s="44" t="n">
        <v>77</v>
      </c>
      <c r="X632" s="43" t="n">
        <v>4.8</v>
      </c>
      <c r="Y632" s="43" t="n">
        <v>962.6</v>
      </c>
      <c r="Z632" t="n">
        <v>3</v>
      </c>
      <c r="AA632" s="96" t="n">
        <v>3</v>
      </c>
      <c r="AB632" s="96" t="inlineStr">
        <is>
          <t>RA3 - Outer regional Australia</t>
        </is>
      </c>
      <c r="AC632" s="96" t="inlineStr">
        <is>
          <t>Approximate: derived from Shipping_MMM via standard MMM→RA mapping (MMM4-5 both map to RA3; some MMM5 areas may be RA2)</t>
        </is>
      </c>
      <c r="AD632" s="96" t="inlineStr">
        <is>
          <t>PHN801</t>
        </is>
      </c>
      <c r="AE632" s="96" t="inlineStr">
        <is>
          <t>Australian Capital Territory</t>
        </is>
      </c>
      <c r="AF632" s="112" t="n">
        <v>1</v>
      </c>
    </row>
    <row r="633" ht="15" customHeight="1">
      <c r="A633" s="42" t="n">
        <v>2661</v>
      </c>
      <c r="B633" t="inlineStr">
        <is>
          <t>NSW</t>
        </is>
      </c>
      <c r="C633" t="inlineStr">
        <is>
          <t>2661|NSW</t>
        </is>
      </c>
      <c r="D633" t="inlineStr">
        <is>
          <t>Kapooka</t>
        </is>
      </c>
      <c r="E633" t="inlineStr">
        <is>
          <t>Kapooka</t>
        </is>
      </c>
      <c r="F633" s="30" t="n">
        <v>1</v>
      </c>
      <c r="G633" s="30" t="n">
        <v>1</v>
      </c>
      <c r="H633">
        <f>FALSE()</f>
        <v/>
      </c>
      <c r="K633" t="n">
        <v>3</v>
      </c>
      <c r="L633" t="inlineStr">
        <is>
          <t>MMM3 - Large rural town</t>
        </is>
      </c>
      <c r="M633" s="31" t="n">
        <v>1</v>
      </c>
      <c r="N633" t="inlineStr">
        <is>
          <t>3:100.0%</t>
        </is>
      </c>
      <c r="O633" s="43" t="n">
        <v>14.7623</v>
      </c>
      <c r="P633" s="43" t="n">
        <v>14.7623</v>
      </c>
      <c r="Q633" t="n">
        <v>3</v>
      </c>
      <c r="R633" t="inlineStr">
        <is>
          <t>MMM3 - Large rural town</t>
        </is>
      </c>
      <c r="S633" t="inlineStr">
        <is>
          <t>MMM 2023 (POA concordance)</t>
        </is>
      </c>
      <c r="T633" t="inlineStr">
        <is>
          <t>Murrumbidgee LHD</t>
        </is>
      </c>
      <c r="U633" t="inlineStr">
        <is>
          <t>X840</t>
        </is>
      </c>
      <c r="V633" s="44" t="n">
        <v>395</v>
      </c>
      <c r="W633" s="44" t="n">
        <v>35</v>
      </c>
      <c r="X633" s="43" t="n">
        <v>8.9</v>
      </c>
      <c r="Y633" s="43" t="n">
        <v>1133.6</v>
      </c>
      <c r="Z633" t="n">
        <v>10</v>
      </c>
      <c r="AA633" s="96" t="n">
        <v>2</v>
      </c>
      <c r="AB633" s="96" t="inlineStr">
        <is>
          <t>RA2 - Inner regional Australia</t>
        </is>
      </c>
      <c r="AC633" s="96" t="inlineStr">
        <is>
          <t>Approximate: derived from Shipping_MMM via standard MMM→RA mapping (MMM2-3 both map to RA2)</t>
        </is>
      </c>
      <c r="AD633" s="96" t="inlineStr">
        <is>
          <t>PHN801</t>
        </is>
      </c>
      <c r="AE633" s="96" t="inlineStr">
        <is>
          <t>Australian Capital Territory</t>
        </is>
      </c>
      <c r="AF633" s="112" t="n">
        <v>1</v>
      </c>
    </row>
    <row r="634" ht="15" customHeight="1">
      <c r="A634" s="42" t="n">
        <v>2663</v>
      </c>
      <c r="B634" t="inlineStr">
        <is>
          <t>NSW</t>
        </is>
      </c>
      <c r="C634" t="inlineStr">
        <is>
          <t>2663|NSW</t>
        </is>
      </c>
      <c r="D634" t="inlineStr">
        <is>
          <t>Erin Vale</t>
        </is>
      </c>
      <c r="E634" t="inlineStr">
        <is>
          <t>Erin Vale, Eurongilly, Junee, Marinna, Wantiool</t>
        </is>
      </c>
      <c r="F634" s="30" t="n">
        <v>5</v>
      </c>
      <c r="G634" s="30" t="n">
        <v>5</v>
      </c>
      <c r="H634">
        <f>FALSE()</f>
        <v/>
      </c>
      <c r="K634" t="n">
        <v>5</v>
      </c>
      <c r="L634" t="inlineStr">
        <is>
          <t>MMM5 - Small rural town</t>
        </is>
      </c>
      <c r="M634" s="31" t="n">
        <v>1</v>
      </c>
      <c r="N634" t="inlineStr">
        <is>
          <t>5:100.0%</t>
        </is>
      </c>
      <c r="O634" s="43" t="n">
        <v>492.6432</v>
      </c>
      <c r="P634" s="43" t="n">
        <v>492.6429</v>
      </c>
      <c r="Q634" t="n">
        <v>5</v>
      </c>
      <c r="R634" t="inlineStr">
        <is>
          <t>MMM5 - Small rural town</t>
        </is>
      </c>
      <c r="S634" t="inlineStr">
        <is>
          <t>MMM 2023 (POA concordance)</t>
        </is>
      </c>
      <c r="T634" t="inlineStr">
        <is>
          <t>Murrumbidgee LHD</t>
        </is>
      </c>
      <c r="U634" t="inlineStr">
        <is>
          <t>X840</t>
        </is>
      </c>
      <c r="V634" s="44" t="n">
        <v>5281</v>
      </c>
      <c r="W634" s="44" t="n">
        <v>540</v>
      </c>
      <c r="X634" s="43" t="n">
        <v>10.2</v>
      </c>
      <c r="Y634" s="43" t="n">
        <v>905.1</v>
      </c>
      <c r="Z634" t="n">
        <v>1</v>
      </c>
      <c r="AA634" s="96" t="n">
        <v>3</v>
      </c>
      <c r="AB634" s="96" t="inlineStr">
        <is>
          <t>RA3 - Outer regional Australia</t>
        </is>
      </c>
      <c r="AC634" s="96" t="inlineStr">
        <is>
          <t>Approximate: derived from Shipping_MMM via standard MMM→RA mapping (MMM4-5 both map to RA3; some MMM5 areas may be RA2)</t>
        </is>
      </c>
      <c r="AD634" s="96" t="inlineStr">
        <is>
          <t>PHN801</t>
        </is>
      </c>
      <c r="AE634" s="96" t="inlineStr">
        <is>
          <t>Australian Capital Territory</t>
        </is>
      </c>
      <c r="AF634" s="112" t="n">
        <v>1</v>
      </c>
    </row>
    <row r="635" ht="15" customHeight="1">
      <c r="A635" s="42" t="n">
        <v>2665</v>
      </c>
      <c r="B635" t="inlineStr">
        <is>
          <t>NSW</t>
        </is>
      </c>
      <c r="C635" t="inlineStr">
        <is>
          <t>2665|NSW</t>
        </is>
      </c>
      <c r="D635" t="inlineStr">
        <is>
          <t>Ardlethan</t>
        </is>
      </c>
      <c r="E635" t="inlineStr">
        <is>
          <t>Ardlethan, Ariah Park, Barellan, Beckom, Bectric</t>
        </is>
      </c>
      <c r="F635" s="30" t="n">
        <v>12</v>
      </c>
      <c r="G635" s="30" t="n">
        <v>12</v>
      </c>
      <c r="H635">
        <f>FALSE()</f>
        <v/>
      </c>
      <c r="K635" t="n">
        <v>5</v>
      </c>
      <c r="L635" t="inlineStr">
        <is>
          <t>MMM5 - Small rural town</t>
        </is>
      </c>
      <c r="M635" s="31" t="n">
        <v>1</v>
      </c>
      <c r="N635" t="inlineStr">
        <is>
          <t>5:100.0%</t>
        </is>
      </c>
      <c r="O635" s="43" t="n">
        <v>4109.6279</v>
      </c>
      <c r="P635" s="43" t="n">
        <v>4109.6274</v>
      </c>
      <c r="Q635" t="n">
        <v>5</v>
      </c>
      <c r="R635" t="inlineStr">
        <is>
          <t>MMM5 - Small rural town</t>
        </is>
      </c>
      <c r="S635" t="inlineStr">
        <is>
          <t>MMM 2023 (POA concordance)</t>
        </is>
      </c>
      <c r="T635" t="inlineStr">
        <is>
          <t>Murrumbidgee LHD</t>
        </is>
      </c>
      <c r="U635" t="inlineStr">
        <is>
          <t>X840</t>
        </is>
      </c>
      <c r="V635" s="44" t="n">
        <v>2017</v>
      </c>
      <c r="W635" s="44" t="n">
        <v>114</v>
      </c>
      <c r="X635" s="43" t="n">
        <v>5.7</v>
      </c>
      <c r="Y635" s="43" t="n">
        <v>955.5</v>
      </c>
      <c r="Z635" t="n">
        <v>3</v>
      </c>
      <c r="AA635" s="96" t="n">
        <v>3</v>
      </c>
      <c r="AB635" s="96" t="inlineStr">
        <is>
          <t>RA3 - Outer regional Australia</t>
        </is>
      </c>
      <c r="AC635" s="96" t="inlineStr">
        <is>
          <t>Approximate: derived from Shipping_MMM via standard MMM→RA mapping (MMM4-5 both map to RA3; some MMM5 areas may be RA2)</t>
        </is>
      </c>
      <c r="AD635" s="96" t="inlineStr">
        <is>
          <t>PHN801</t>
        </is>
      </c>
      <c r="AE635" s="96" t="inlineStr">
        <is>
          <t>Australian Capital Territory</t>
        </is>
      </c>
      <c r="AF635" s="112" t="n">
        <v>1</v>
      </c>
    </row>
    <row r="636" ht="15" customHeight="1">
      <c r="A636" s="42" t="n">
        <v>2666</v>
      </c>
      <c r="B636" t="inlineStr">
        <is>
          <t>NSW</t>
        </is>
      </c>
      <c r="C636" t="inlineStr">
        <is>
          <t>2666|NSW</t>
        </is>
      </c>
      <c r="D636" t="inlineStr">
        <is>
          <t>Combaning</t>
        </is>
      </c>
      <c r="E636" t="inlineStr">
        <is>
          <t>Combaning, Dirnaseer, Gidginbung, Grogan, Junee Reefs</t>
        </is>
      </c>
      <c r="F636" s="30" t="n">
        <v>14</v>
      </c>
      <c r="G636" s="30" t="n">
        <v>14</v>
      </c>
      <c r="H636">
        <f>FALSE()</f>
        <v/>
      </c>
      <c r="K636" t="n">
        <v>5</v>
      </c>
      <c r="L636" t="inlineStr">
        <is>
          <t>MMM5 - Small rural town</t>
        </is>
      </c>
      <c r="M636" s="31" t="n">
        <v>1</v>
      </c>
      <c r="N636" t="inlineStr">
        <is>
          <t>5:100.0%</t>
        </is>
      </c>
      <c r="O636" s="43" t="n">
        <v>2462.5851</v>
      </c>
      <c r="P636" s="43" t="n">
        <v>2462.5855</v>
      </c>
      <c r="Q636" t="n">
        <v>5</v>
      </c>
      <c r="R636" t="inlineStr">
        <is>
          <t>MMM5 - Small rural town</t>
        </is>
      </c>
      <c r="S636" t="inlineStr">
        <is>
          <t>MMM 2023 (POA concordance)</t>
        </is>
      </c>
      <c r="T636" t="inlineStr">
        <is>
          <t>Murrumbidgee LHD</t>
        </is>
      </c>
      <c r="U636" t="inlineStr">
        <is>
          <t>X840</t>
        </is>
      </c>
      <c r="V636" s="44" t="n">
        <v>5636</v>
      </c>
      <c r="W636" s="44" t="n">
        <v>200</v>
      </c>
      <c r="X636" s="43" t="n">
        <v>3.5</v>
      </c>
      <c r="Y636" s="43" t="n">
        <v>973.2</v>
      </c>
      <c r="Z636" t="n">
        <v>4</v>
      </c>
      <c r="AA636" s="96" t="n">
        <v>3</v>
      </c>
      <c r="AB636" s="96" t="inlineStr">
        <is>
          <t>RA3 - Outer regional Australia</t>
        </is>
      </c>
      <c r="AC636" s="96" t="inlineStr">
        <is>
          <t>Approximate: derived from Shipping_MMM via standard MMM→RA mapping (MMM4-5 both map to RA3; some MMM5 areas may be RA2)</t>
        </is>
      </c>
      <c r="AD636" s="96" t="inlineStr">
        <is>
          <t>PHN801</t>
        </is>
      </c>
      <c r="AE636" s="96" t="inlineStr">
        <is>
          <t>Australian Capital Territory</t>
        </is>
      </c>
      <c r="AF636" s="112" t="n">
        <v>1</v>
      </c>
    </row>
    <row r="637" ht="15" customHeight="1">
      <c r="A637" s="42" t="n">
        <v>2668</v>
      </c>
      <c r="B637" t="inlineStr">
        <is>
          <t>NSW</t>
        </is>
      </c>
      <c r="C637" t="inlineStr">
        <is>
          <t>2668|NSW</t>
        </is>
      </c>
      <c r="D637" t="inlineStr">
        <is>
          <t>Barmedman</t>
        </is>
      </c>
      <c r="E637" t="inlineStr">
        <is>
          <t>Barmedman</t>
        </is>
      </c>
      <c r="F637" s="30" t="n">
        <v>1</v>
      </c>
      <c r="G637" s="30" t="n">
        <v>1</v>
      </c>
      <c r="H637">
        <f>FALSE()</f>
        <v/>
      </c>
      <c r="K637" t="n">
        <v>5</v>
      </c>
      <c r="L637" t="inlineStr">
        <is>
          <t>MMM5 - Small rural town</t>
        </is>
      </c>
      <c r="M637" s="31" t="n">
        <v>1</v>
      </c>
      <c r="N637" t="inlineStr">
        <is>
          <t>5:100.0%</t>
        </is>
      </c>
      <c r="O637" s="43" t="n">
        <v>708.1134</v>
      </c>
      <c r="P637" s="43" t="n">
        <v>708.1132</v>
      </c>
      <c r="Q637" t="n">
        <v>5</v>
      </c>
      <c r="R637" t="inlineStr">
        <is>
          <t>MMM5 - Small rural town</t>
        </is>
      </c>
      <c r="S637" t="inlineStr">
        <is>
          <t>MMM 2023 (POA concordance)</t>
        </is>
      </c>
      <c r="T637" t="inlineStr">
        <is>
          <t>Murrumbidgee LHD</t>
        </is>
      </c>
      <c r="U637" t="inlineStr">
        <is>
          <t>X840</t>
        </is>
      </c>
      <c r="V637" s="44" t="n">
        <v>404</v>
      </c>
      <c r="W637" s="44" t="n">
        <v>18</v>
      </c>
      <c r="X637" s="43" t="n">
        <v>4.5</v>
      </c>
      <c r="Y637" s="43" t="n">
        <v>907.1</v>
      </c>
      <c r="Z637" t="n">
        <v>1</v>
      </c>
      <c r="AA637" s="96" t="n">
        <v>3</v>
      </c>
      <c r="AB637" s="96" t="inlineStr">
        <is>
          <t>RA3 - Outer regional Australia</t>
        </is>
      </c>
      <c r="AC637" s="96" t="inlineStr">
        <is>
          <t>Approximate: derived from Shipping_MMM via standard MMM→RA mapping (MMM4-5 both map to RA3; some MMM5 areas may be RA2)</t>
        </is>
      </c>
      <c r="AD637" s="96" t="inlineStr">
        <is>
          <t>PHN801</t>
        </is>
      </c>
      <c r="AE637" s="96" t="inlineStr">
        <is>
          <t>Australian Capital Territory</t>
        </is>
      </c>
      <c r="AF637" s="112" t="n">
        <v>1</v>
      </c>
    </row>
    <row r="638" ht="15" customHeight="1">
      <c r="A638" s="42" t="n">
        <v>2669</v>
      </c>
      <c r="B638" t="inlineStr">
        <is>
          <t>NSW</t>
        </is>
      </c>
      <c r="C638" t="inlineStr">
        <is>
          <t>2669|NSW</t>
        </is>
      </c>
      <c r="D638" t="inlineStr">
        <is>
          <t>Erigolia</t>
        </is>
      </c>
      <c r="E638" t="inlineStr">
        <is>
          <t>Erigolia, Girral, Kikoira, Melbergen, Naradhan</t>
        </is>
      </c>
      <c r="F638" s="30" t="n">
        <v>10</v>
      </c>
      <c r="G638" s="30" t="n">
        <v>10</v>
      </c>
      <c r="H638">
        <f>FALSE()</f>
        <v/>
      </c>
      <c r="K638" t="n">
        <v>5</v>
      </c>
      <c r="L638" t="inlineStr">
        <is>
          <t>MMM5 - Small rural town</t>
        </is>
      </c>
      <c r="M638" s="31" t="n">
        <v>0.5916</v>
      </c>
      <c r="N638" t="inlineStr">
        <is>
          <t>5:59.2%; 6:40.8%</t>
        </is>
      </c>
      <c r="O638" s="43" t="n">
        <v>3724.3739</v>
      </c>
      <c r="P638" s="43" t="n">
        <v>6295.346</v>
      </c>
      <c r="Q638" t="n">
        <v>5</v>
      </c>
      <c r="R638" t="inlineStr">
        <is>
          <t>MMM5 - Small rural town</t>
        </is>
      </c>
      <c r="S638" t="inlineStr">
        <is>
          <t>MMM 2023 (POA concordance)</t>
        </is>
      </c>
      <c r="T638" t="inlineStr">
        <is>
          <t>Murrumbidgee LHD</t>
        </is>
      </c>
      <c r="U638" t="inlineStr">
        <is>
          <t>X840</t>
        </is>
      </c>
      <c r="V638" s="44" t="n">
        <v>1539</v>
      </c>
      <c r="W638" s="44" t="n">
        <v>84</v>
      </c>
      <c r="X638" s="43" t="n">
        <v>5.5</v>
      </c>
      <c r="Y638" s="43" t="n">
        <v>998.6</v>
      </c>
      <c r="Z638" t="n">
        <v>5</v>
      </c>
      <c r="AA638" s="96" t="n">
        <v>3</v>
      </c>
      <c r="AB638" s="96" t="inlineStr">
        <is>
          <t>RA3 - Outer regional Australia</t>
        </is>
      </c>
      <c r="AC638" s="96" t="inlineStr">
        <is>
          <t>Approximate: derived from Shipping_MMM via standard MMM→RA mapping (MMM4-5 both map to RA3; some MMM5 areas may be RA2)</t>
        </is>
      </c>
      <c r="AD638" s="96" t="inlineStr">
        <is>
          <t>PHN801</t>
        </is>
      </c>
      <c r="AE638" s="96" t="inlineStr">
        <is>
          <t>Australian Capital Territory</t>
        </is>
      </c>
      <c r="AF638" s="112" t="n">
        <v>1</v>
      </c>
    </row>
    <row r="639" ht="15" customHeight="1">
      <c r="A639" s="42" t="n">
        <v>2671</v>
      </c>
      <c r="B639" t="inlineStr">
        <is>
          <t>NSW</t>
        </is>
      </c>
      <c r="C639" t="inlineStr">
        <is>
          <t>2671|NSW</t>
        </is>
      </c>
      <c r="D639" t="inlineStr">
        <is>
          <t>Alleena</t>
        </is>
      </c>
      <c r="E639" t="inlineStr">
        <is>
          <t>Alleena, Back Creek, Burcher, Lake Cowal, North Yalgogrin</t>
        </is>
      </c>
      <c r="F639" s="30" t="n">
        <v>7</v>
      </c>
      <c r="G639" s="30" t="n">
        <v>7</v>
      </c>
      <c r="H639">
        <f>FALSE()</f>
        <v/>
      </c>
      <c r="J639" t="inlineStr">
        <is>
          <t>BLAND SHIRE COUNCIL</t>
        </is>
      </c>
      <c r="K639" t="n">
        <v>5</v>
      </c>
      <c r="L639" t="inlineStr">
        <is>
          <t>MMM5 - Small rural town</t>
        </is>
      </c>
      <c r="M639" s="31" t="n">
        <v>1</v>
      </c>
      <c r="N639" t="inlineStr">
        <is>
          <t>5:100.0%</t>
        </is>
      </c>
      <c r="O639" s="43" t="n">
        <v>3297.7347</v>
      </c>
      <c r="P639" s="43" t="n">
        <v>3297.7351</v>
      </c>
      <c r="Q639" t="n">
        <v>5</v>
      </c>
      <c r="R639" t="inlineStr">
        <is>
          <t>MMM5 - Small rural town</t>
        </is>
      </c>
      <c r="S639" t="inlineStr">
        <is>
          <t>MMM 2023 (POA concordance)</t>
        </is>
      </c>
      <c r="T639" t="inlineStr">
        <is>
          <t>Murrumbidgee LHD</t>
        </is>
      </c>
      <c r="U639" t="inlineStr">
        <is>
          <t>X840</t>
        </is>
      </c>
      <c r="V639" s="44" t="n">
        <v>3969</v>
      </c>
      <c r="W639" s="44" t="n">
        <v>297</v>
      </c>
      <c r="X639" s="43" t="n">
        <v>7.5</v>
      </c>
      <c r="Y639" s="43" t="n">
        <v>998.2</v>
      </c>
      <c r="Z639" t="n">
        <v>5</v>
      </c>
      <c r="AA639" s="96" t="n">
        <v>3</v>
      </c>
      <c r="AB639" s="96" t="inlineStr">
        <is>
          <t>RA3 - Outer regional Australia</t>
        </is>
      </c>
      <c r="AC639" s="96" t="inlineStr">
        <is>
          <t>Approximate: derived from Shipping_MMM via standard MMM→RA mapping (MMM4-5 both map to RA3; some MMM5 areas may be RA2)</t>
        </is>
      </c>
      <c r="AD639" s="96" t="inlineStr">
        <is>
          <t>PHN801</t>
        </is>
      </c>
      <c r="AE639" s="96" t="inlineStr">
        <is>
          <t>Australian Capital Territory</t>
        </is>
      </c>
      <c r="AF639" s="112" t="n">
        <v>0.9794</v>
      </c>
      <c r="AG639" s="96" t="inlineStr">
        <is>
          <t>Split: PHN110:98%, PHN107:2%</t>
        </is>
      </c>
    </row>
    <row r="640" ht="15" customHeight="1">
      <c r="A640" s="42" t="n">
        <v>2672</v>
      </c>
      <c r="B640" t="inlineStr">
        <is>
          <t>NSW</t>
        </is>
      </c>
      <c r="C640" t="inlineStr">
        <is>
          <t>2672|NSW</t>
        </is>
      </c>
      <c r="D640" t="inlineStr">
        <is>
          <t>Curlew Waters</t>
        </is>
      </c>
      <c r="E640" t="inlineStr">
        <is>
          <t>Curlew Waters, Lake Cargelligo, Murrin Bridge</t>
        </is>
      </c>
      <c r="F640" s="30" t="n">
        <v>3</v>
      </c>
      <c r="G640" s="30" t="n">
        <v>3</v>
      </c>
      <c r="H640">
        <f>FALSE()</f>
        <v/>
      </c>
      <c r="K640" t="n">
        <v>6</v>
      </c>
      <c r="L640" t="inlineStr">
        <is>
          <t>MMM6 - Remote community</t>
        </is>
      </c>
      <c r="M640" s="31" t="n">
        <v>1</v>
      </c>
      <c r="N640" t="inlineStr">
        <is>
          <t>6:100.0%</t>
        </is>
      </c>
      <c r="O640" s="43" t="n">
        <v>1794.239</v>
      </c>
      <c r="P640" s="43" t="n">
        <v>1794.2389</v>
      </c>
      <c r="Q640" t="n">
        <v>6</v>
      </c>
      <c r="R640" t="inlineStr">
        <is>
          <t>MMM6 - Remote community</t>
        </is>
      </c>
      <c r="S640" t="inlineStr">
        <is>
          <t>MMM 2023 (POA concordance)</t>
        </is>
      </c>
      <c r="T640" t="inlineStr">
        <is>
          <t>Murrumbidgee LHD</t>
        </is>
      </c>
      <c r="U640" t="inlineStr">
        <is>
          <t>X840</t>
        </is>
      </c>
      <c r="V640" s="44" t="n">
        <v>1511</v>
      </c>
      <c r="W640" s="44" t="n">
        <v>309</v>
      </c>
      <c r="X640" s="43" t="n">
        <v>20.5</v>
      </c>
      <c r="Y640" s="43" t="n">
        <v>937.7</v>
      </c>
      <c r="Z640" t="n">
        <v>2</v>
      </c>
      <c r="AA640" s="96" t="n">
        <v>4</v>
      </c>
      <c r="AB640" s="96" t="inlineStr">
        <is>
          <t>RA4 - Remote Australia</t>
        </is>
      </c>
      <c r="AC640" s="96" t="inlineStr">
        <is>
          <t>Approximate: derived from Shipping_MMM via standard MMM→RA mapping</t>
        </is>
      </c>
      <c r="AD640" s="96" t="inlineStr">
        <is>
          <t>PHN801</t>
        </is>
      </c>
      <c r="AE640" s="96" t="inlineStr">
        <is>
          <t>Australian Capital Territory</t>
        </is>
      </c>
      <c r="AF640" s="112" t="n">
        <v>0.9625</v>
      </c>
      <c r="AG640" s="96" t="inlineStr">
        <is>
          <t>Split: PHN110:96%, PHN107:4%</t>
        </is>
      </c>
    </row>
    <row r="641" ht="15" customHeight="1">
      <c r="A641" s="42" t="n">
        <v>2675</v>
      </c>
      <c r="B641" t="inlineStr">
        <is>
          <t>NSW</t>
        </is>
      </c>
      <c r="C641" t="inlineStr">
        <is>
          <t>2675|NSW</t>
        </is>
      </c>
      <c r="D641" t="inlineStr">
        <is>
          <t>Hillston</t>
        </is>
      </c>
      <c r="E641" t="inlineStr">
        <is>
          <t>Hillston, Lake Brewster, Monia Gap, Roto, Wallanthery</t>
        </is>
      </c>
      <c r="F641" s="30" t="n">
        <v>5</v>
      </c>
      <c r="G641" s="30" t="n">
        <v>5</v>
      </c>
      <c r="H641">
        <f>FALSE()</f>
        <v/>
      </c>
      <c r="K641" t="n">
        <v>6</v>
      </c>
      <c r="L641" t="inlineStr">
        <is>
          <t>MMM6 - Remote community</t>
        </is>
      </c>
      <c r="M641" s="31" t="n">
        <v>1</v>
      </c>
      <c r="N641" t="inlineStr">
        <is>
          <t>6:100.0%</t>
        </is>
      </c>
      <c r="O641" s="43" t="n">
        <v>8518.5586</v>
      </c>
      <c r="P641" s="43" t="n">
        <v>8518.558300000001</v>
      </c>
      <c r="Q641" t="n">
        <v>6</v>
      </c>
      <c r="R641" t="inlineStr">
        <is>
          <t>MMM6 - Remote community</t>
        </is>
      </c>
      <c r="S641" t="inlineStr">
        <is>
          <t>MMM 2023 (POA concordance)</t>
        </is>
      </c>
      <c r="T641" t="inlineStr">
        <is>
          <t>Murrumbidgee LHD</t>
        </is>
      </c>
      <c r="U641" t="inlineStr">
        <is>
          <t>X840</t>
        </is>
      </c>
      <c r="V641" s="44" t="n">
        <v>1659</v>
      </c>
      <c r="W641" s="44" t="n">
        <v>165</v>
      </c>
      <c r="X641" s="43" t="n">
        <v>9.9</v>
      </c>
      <c r="Y641" s="43" t="n">
        <v>960.5</v>
      </c>
      <c r="Z641" t="n">
        <v>3</v>
      </c>
      <c r="AA641" s="96" t="n">
        <v>4</v>
      </c>
      <c r="AB641" s="96" t="inlineStr">
        <is>
          <t>RA4 - Remote Australia</t>
        </is>
      </c>
      <c r="AC641" s="96" t="inlineStr">
        <is>
          <t>Approximate: derived from Shipping_MMM via standard MMM→RA mapping</t>
        </is>
      </c>
      <c r="AD641" s="96" t="inlineStr">
        <is>
          <t>PHN801</t>
        </is>
      </c>
      <c r="AE641" s="96" t="inlineStr">
        <is>
          <t>Australian Capital Territory</t>
        </is>
      </c>
      <c r="AF641" s="112" t="n">
        <v>1</v>
      </c>
    </row>
    <row r="642" ht="15" customHeight="1">
      <c r="A642" s="42" t="n">
        <v>2678</v>
      </c>
      <c r="B642" t="inlineStr">
        <is>
          <t>NSW</t>
        </is>
      </c>
      <c r="C642" t="inlineStr">
        <is>
          <t>2678|NSW</t>
        </is>
      </c>
      <c r="D642" t="inlineStr">
        <is>
          <t>Charles Sturt University</t>
        </is>
      </c>
      <c r="E642" t="inlineStr">
        <is>
          <t>Charles Sturt University, Riverina Mc</t>
        </is>
      </c>
      <c r="F642" s="30" t="n">
        <v>2</v>
      </c>
      <c r="G642" s="30" t="n">
        <v>2</v>
      </c>
      <c r="H642">
        <f>FALSE()</f>
        <v/>
      </c>
      <c r="J642" t="inlineStr">
        <is>
          <t>LOCKED BAGS</t>
        </is>
      </c>
      <c r="K642" t="n">
        <v>3</v>
      </c>
      <c r="L642" t="inlineStr">
        <is>
          <t>MMM3 - Large rural town</t>
        </is>
      </c>
      <c r="M642" s="31" t="n">
        <v>1</v>
      </c>
      <c r="N642" t="inlineStr">
        <is>
          <t>3:100.0%</t>
        </is>
      </c>
      <c r="O642" s="43" t="n">
        <v>3.5098</v>
      </c>
      <c r="P642" s="43" t="n">
        <v>3.5099</v>
      </c>
      <c r="Q642" t="n">
        <v>3</v>
      </c>
      <c r="R642" t="inlineStr">
        <is>
          <t>MMM3 - Large rural town</t>
        </is>
      </c>
      <c r="S642" t="inlineStr">
        <is>
          <t>MMM 2023 (POA concordance)</t>
        </is>
      </c>
      <c r="T642" t="inlineStr">
        <is>
          <t>Murrumbidgee LHD</t>
        </is>
      </c>
      <c r="U642" t="inlineStr">
        <is>
          <t>X840</t>
        </is>
      </c>
      <c r="V642" s="44" t="n"/>
      <c r="W642" s="44" t="n">
        <v>12</v>
      </c>
      <c r="X642" s="43" t="n">
        <v>2.8</v>
      </c>
      <c r="Y642" s="43" t="n"/>
      <c r="AA642" s="96" t="n">
        <v>2</v>
      </c>
      <c r="AB642" s="96" t="inlineStr">
        <is>
          <t>RA2 - Inner regional Australia</t>
        </is>
      </c>
      <c r="AC642" s="96" t="inlineStr">
        <is>
          <t>Approximate: derived from Shipping_MMM via standard MMM→RA mapping (MMM2-3 both map to RA2)</t>
        </is>
      </c>
      <c r="AD642" s="96" t="inlineStr">
        <is>
          <t>PHN801</t>
        </is>
      </c>
      <c r="AE642" s="96" t="inlineStr">
        <is>
          <t>Australian Capital Territory</t>
        </is>
      </c>
      <c r="AF642" s="112" t="n">
        <v>1</v>
      </c>
    </row>
    <row r="643" ht="15" customHeight="1">
      <c r="A643" s="42" t="n">
        <v>2680</v>
      </c>
      <c r="B643" t="inlineStr">
        <is>
          <t>NSW</t>
        </is>
      </c>
      <c r="C643" t="inlineStr">
        <is>
          <t>2680|NSW</t>
        </is>
      </c>
      <c r="D643" t="inlineStr">
        <is>
          <t>Beelbangera</t>
        </is>
      </c>
      <c r="E643" t="inlineStr">
        <is>
          <t>Beelbangera, Benerembah, Bilbul, Griffith, Griffith Dc</t>
        </is>
      </c>
      <c r="F643" s="30" t="n">
        <v>16</v>
      </c>
      <c r="G643" s="30" t="n">
        <v>16</v>
      </c>
      <c r="H643">
        <f>FALSE()</f>
        <v/>
      </c>
      <c r="J643" t="inlineStr">
        <is>
          <t>PO BOXES</t>
        </is>
      </c>
      <c r="K643" t="n">
        <v>5</v>
      </c>
      <c r="L643" t="inlineStr">
        <is>
          <t>MMM5 - Small rural town</t>
        </is>
      </c>
      <c r="M643" s="31" t="n">
        <v>0.7993</v>
      </c>
      <c r="N643" t="inlineStr">
        <is>
          <t>5:79.9%; 3:20.1%</t>
        </is>
      </c>
      <c r="O643" s="43" t="n">
        <v>1514.2498</v>
      </c>
      <c r="P643" s="43" t="n">
        <v>1894.4513</v>
      </c>
      <c r="Q643" t="n">
        <v>5</v>
      </c>
      <c r="R643" t="inlineStr">
        <is>
          <t>MMM5 - Small rural town</t>
        </is>
      </c>
      <c r="S643" t="inlineStr">
        <is>
          <t>MMM 2023 (POA concordance)</t>
        </is>
      </c>
      <c r="T643" t="inlineStr">
        <is>
          <t>Murrumbidgee LHD</t>
        </is>
      </c>
      <c r="U643" t="inlineStr">
        <is>
          <t>X840</t>
        </is>
      </c>
      <c r="V643" s="44" t="n">
        <v>25339</v>
      </c>
      <c r="W643" s="44" t="n">
        <v>1357</v>
      </c>
      <c r="X643" s="43" t="n">
        <v>5.4</v>
      </c>
      <c r="Y643" s="43" t="n">
        <v>971.3</v>
      </c>
      <c r="Z643" t="n">
        <v>4</v>
      </c>
      <c r="AA643" s="96" t="n">
        <v>3</v>
      </c>
      <c r="AB643" s="96" t="inlineStr">
        <is>
          <t>RA3 - Outer regional Australia</t>
        </is>
      </c>
      <c r="AC643" s="96" t="inlineStr">
        <is>
          <t>Approximate: derived from Shipping_MMM via standard MMM→RA mapping (MMM4-5 both map to RA3; some MMM5 areas may be RA2)</t>
        </is>
      </c>
      <c r="AD643" s="96" t="inlineStr">
        <is>
          <t>PHN801</t>
        </is>
      </c>
      <c r="AE643" s="96" t="inlineStr">
        <is>
          <t>Australian Capital Territory</t>
        </is>
      </c>
      <c r="AF643" s="112" t="n">
        <v>1</v>
      </c>
    </row>
    <row r="644" ht="15" customHeight="1">
      <c r="A644" s="42" t="n">
        <v>2681</v>
      </c>
      <c r="B644" t="inlineStr">
        <is>
          <t>NSW</t>
        </is>
      </c>
      <c r="C644" t="inlineStr">
        <is>
          <t>2681|NSW</t>
        </is>
      </c>
      <c r="D644" t="inlineStr">
        <is>
          <t>Myall Park</t>
        </is>
      </c>
      <c r="E644" t="inlineStr">
        <is>
          <t>Myall Park, Yenda</t>
        </is>
      </c>
      <c r="F644" s="30" t="n">
        <v>2</v>
      </c>
      <c r="G644" s="30" t="n">
        <v>2</v>
      </c>
      <c r="H644">
        <f>FALSE()</f>
        <v/>
      </c>
      <c r="K644" t="n">
        <v>5</v>
      </c>
      <c r="L644" t="inlineStr">
        <is>
          <t>MMM5 - Small rural town</t>
        </is>
      </c>
      <c r="M644" s="31" t="n">
        <v>0.6791</v>
      </c>
      <c r="N644" t="inlineStr">
        <is>
          <t>5:67.9%; 3:32.1%</t>
        </is>
      </c>
      <c r="O644" s="43" t="n">
        <v>320.382</v>
      </c>
      <c r="P644" s="43" t="n">
        <v>471.7587</v>
      </c>
      <c r="Q644" t="n">
        <v>5</v>
      </c>
      <c r="R644" t="inlineStr">
        <is>
          <t>MMM5 - Small rural town</t>
        </is>
      </c>
      <c r="S644" t="inlineStr">
        <is>
          <t>MMM 2023 (POA concordance)</t>
        </is>
      </c>
      <c r="T644" t="inlineStr">
        <is>
          <t>Murrumbidgee LHD</t>
        </is>
      </c>
      <c r="U644" t="inlineStr">
        <is>
          <t>X840</t>
        </is>
      </c>
      <c r="V644" s="44" t="n">
        <v>1793</v>
      </c>
      <c r="W644" s="44" t="n">
        <v>79</v>
      </c>
      <c r="X644" s="43" t="n">
        <v>4.4</v>
      </c>
      <c r="Y644" s="43" t="n">
        <v>1016.2</v>
      </c>
      <c r="Z644" t="n">
        <v>6</v>
      </c>
      <c r="AA644" s="96" t="n">
        <v>3</v>
      </c>
      <c r="AB644" s="96" t="inlineStr">
        <is>
          <t>RA3 - Outer regional Australia</t>
        </is>
      </c>
      <c r="AC644" s="96" t="inlineStr">
        <is>
          <t>Approximate: derived from Shipping_MMM via standard MMM→RA mapping (MMM4-5 both map to RA3; some MMM5 areas may be RA2)</t>
        </is>
      </c>
      <c r="AD644" s="96" t="inlineStr">
        <is>
          <t>PHN801</t>
        </is>
      </c>
      <c r="AE644" s="96" t="inlineStr">
        <is>
          <t>Australian Capital Territory</t>
        </is>
      </c>
      <c r="AF644" s="112" t="n">
        <v>1</v>
      </c>
    </row>
    <row r="645" ht="15" customHeight="1">
      <c r="A645" s="42" t="n">
        <v>2700</v>
      </c>
      <c r="B645" t="inlineStr">
        <is>
          <t>NSW</t>
        </is>
      </c>
      <c r="C645" t="inlineStr">
        <is>
          <t>2700|NSW</t>
        </is>
      </c>
      <c r="D645" t="inlineStr">
        <is>
          <t>Bundure</t>
        </is>
      </c>
      <c r="E645" t="inlineStr">
        <is>
          <t>Bundure, Colinroobie, Corobimilla, Cudgel, Euroley</t>
        </is>
      </c>
      <c r="F645" s="30" t="n">
        <v>9</v>
      </c>
      <c r="G645" s="30" t="n">
        <v>9</v>
      </c>
      <c r="H645">
        <f>FALSE()</f>
        <v/>
      </c>
      <c r="K645" t="n">
        <v>5</v>
      </c>
      <c r="L645" t="inlineStr">
        <is>
          <t>MMM5 - Small rural town</t>
        </is>
      </c>
      <c r="M645" s="31" t="n">
        <v>1</v>
      </c>
      <c r="N645" t="inlineStr">
        <is>
          <t>5:100.0%</t>
        </is>
      </c>
      <c r="O645" s="43" t="n">
        <v>3016.2981</v>
      </c>
      <c r="P645" s="43" t="n">
        <v>3016.2983</v>
      </c>
      <c r="Q645" t="n">
        <v>5</v>
      </c>
      <c r="R645" t="inlineStr">
        <is>
          <t>MMM5 - Small rural town</t>
        </is>
      </c>
      <c r="S645" t="inlineStr">
        <is>
          <t>MMM 2023 (POA concordance)</t>
        </is>
      </c>
      <c r="T645" t="inlineStr">
        <is>
          <t>Murrumbidgee LHD</t>
        </is>
      </c>
      <c r="U645" t="inlineStr">
        <is>
          <t>X840</t>
        </is>
      </c>
      <c r="V645" s="44" t="n">
        <v>4873</v>
      </c>
      <c r="W645" s="44" t="n">
        <v>653</v>
      </c>
      <c r="X645" s="43" t="n">
        <v>13.4</v>
      </c>
      <c r="Y645" s="43" t="n">
        <v>917.5</v>
      </c>
      <c r="Z645" t="n">
        <v>2</v>
      </c>
      <c r="AA645" s="96" t="n">
        <v>3</v>
      </c>
      <c r="AB645" s="96" t="inlineStr">
        <is>
          <t>RA3 - Outer regional Australia</t>
        </is>
      </c>
      <c r="AC645" s="96" t="inlineStr">
        <is>
          <t>Approximate: derived from Shipping_MMM via standard MMM→RA mapping (MMM4-5 both map to RA3; some MMM5 areas may be RA2)</t>
        </is>
      </c>
      <c r="AD645" s="96" t="inlineStr">
        <is>
          <t>PHN801</t>
        </is>
      </c>
      <c r="AE645" s="96" t="inlineStr">
        <is>
          <t>Australian Capital Territory</t>
        </is>
      </c>
      <c r="AF645" s="112" t="n">
        <v>1</v>
      </c>
    </row>
    <row r="646" ht="15" customHeight="1">
      <c r="A646" s="42" t="n">
        <v>2701</v>
      </c>
      <c r="B646" t="inlineStr">
        <is>
          <t>NSW</t>
        </is>
      </c>
      <c r="C646" t="inlineStr">
        <is>
          <t>2701|NSW</t>
        </is>
      </c>
      <c r="D646" t="inlineStr">
        <is>
          <t>Berry Jerry</t>
        </is>
      </c>
      <c r="E646" t="inlineStr">
        <is>
          <t>Berry Jerry, Coolamon, Methul, Rannock</t>
        </is>
      </c>
      <c r="F646" s="30" t="n">
        <v>4</v>
      </c>
      <c r="G646" s="30" t="n">
        <v>4</v>
      </c>
      <c r="H646">
        <f>FALSE()</f>
        <v/>
      </c>
      <c r="K646" t="n">
        <v>5</v>
      </c>
      <c r="L646" t="inlineStr">
        <is>
          <t>MMM5 - Small rural town</t>
        </is>
      </c>
      <c r="M646" s="31" t="n">
        <v>1</v>
      </c>
      <c r="N646" t="inlineStr">
        <is>
          <t>5:100.0%</t>
        </is>
      </c>
      <c r="O646" s="43" t="n">
        <v>852.1159</v>
      </c>
      <c r="P646" s="43" t="n">
        <v>852.1158</v>
      </c>
      <c r="Q646" t="n">
        <v>5</v>
      </c>
      <c r="R646" t="inlineStr">
        <is>
          <t>MMM5 - Small rural town</t>
        </is>
      </c>
      <c r="S646" t="inlineStr">
        <is>
          <t>MMM 2023 (POA concordance)</t>
        </is>
      </c>
      <c r="T646" t="inlineStr">
        <is>
          <t>Murrumbidgee LHD</t>
        </is>
      </c>
      <c r="U646" t="inlineStr">
        <is>
          <t>X840</t>
        </is>
      </c>
      <c r="V646" s="44" t="n">
        <v>2492</v>
      </c>
      <c r="W646" s="44" t="n">
        <v>113</v>
      </c>
      <c r="X646" s="43" t="n">
        <v>4.5</v>
      </c>
      <c r="Y646" s="43" t="n">
        <v>1007.6</v>
      </c>
      <c r="Z646" t="n">
        <v>6</v>
      </c>
      <c r="AA646" s="96" t="n">
        <v>3</v>
      </c>
      <c r="AB646" s="96" t="inlineStr">
        <is>
          <t>RA3 - Outer regional Australia</t>
        </is>
      </c>
      <c r="AC646" s="96" t="inlineStr">
        <is>
          <t>Approximate: derived from Shipping_MMM via standard MMM→RA mapping (MMM4-5 both map to RA3; some MMM5 areas may be RA2)</t>
        </is>
      </c>
      <c r="AD646" s="96" t="inlineStr">
        <is>
          <t>PHN801</t>
        </is>
      </c>
      <c r="AE646" s="96" t="inlineStr">
        <is>
          <t>Australian Capital Territory</t>
        </is>
      </c>
      <c r="AF646" s="112" t="n">
        <v>1</v>
      </c>
    </row>
    <row r="647" ht="15" customHeight="1">
      <c r="A647" s="42" t="n">
        <v>2702</v>
      </c>
      <c r="B647" t="inlineStr">
        <is>
          <t>NSW</t>
        </is>
      </c>
      <c r="C647" t="inlineStr">
        <is>
          <t>2702|NSW</t>
        </is>
      </c>
      <c r="D647" t="inlineStr">
        <is>
          <t>Ganmain</t>
        </is>
      </c>
      <c r="E647" t="inlineStr">
        <is>
          <t>Ganmain</t>
        </is>
      </c>
      <c r="F647" s="30" t="n">
        <v>1</v>
      </c>
      <c r="G647" s="30" t="n">
        <v>1</v>
      </c>
      <c r="H647">
        <f>FALSE()</f>
        <v/>
      </c>
      <c r="K647" t="n">
        <v>5</v>
      </c>
      <c r="L647" t="inlineStr">
        <is>
          <t>MMM5 - Small rural town</t>
        </is>
      </c>
      <c r="M647" s="31" t="n">
        <v>1</v>
      </c>
      <c r="N647" t="inlineStr">
        <is>
          <t>5:100.0%</t>
        </is>
      </c>
      <c r="O647" s="43" t="n">
        <v>439.8685</v>
      </c>
      <c r="P647" s="43" t="n">
        <v>439.8686</v>
      </c>
      <c r="Q647" t="n">
        <v>5</v>
      </c>
      <c r="R647" t="inlineStr">
        <is>
          <t>MMM5 - Small rural town</t>
        </is>
      </c>
      <c r="S647" t="inlineStr">
        <is>
          <t>MMM 2023 (POA concordance)</t>
        </is>
      </c>
      <c r="T647" t="inlineStr">
        <is>
          <t>Murrumbidgee LHD</t>
        </is>
      </c>
      <c r="U647" t="inlineStr">
        <is>
          <t>X840</t>
        </is>
      </c>
      <c r="V647" s="44" t="n">
        <v>793</v>
      </c>
      <c r="W647" s="44" t="n">
        <v>58</v>
      </c>
      <c r="X647" s="43" t="n">
        <v>7.3</v>
      </c>
      <c r="Y647" s="43" t="n">
        <v>951</v>
      </c>
      <c r="Z647" t="n">
        <v>3</v>
      </c>
      <c r="AA647" s="96" t="n">
        <v>3</v>
      </c>
      <c r="AB647" s="96" t="inlineStr">
        <is>
          <t>RA3 - Outer regional Australia</t>
        </is>
      </c>
      <c r="AC647" s="96" t="inlineStr">
        <is>
          <t>Approximate: derived from Shipping_MMM via standard MMM→RA mapping (MMM4-5 both map to RA3; some MMM5 areas may be RA2)</t>
        </is>
      </c>
      <c r="AD647" s="96" t="inlineStr">
        <is>
          <t>PHN801</t>
        </is>
      </c>
      <c r="AE647" s="96" t="inlineStr">
        <is>
          <t>Australian Capital Territory</t>
        </is>
      </c>
      <c r="AF647" s="112" t="n">
        <v>1</v>
      </c>
    </row>
    <row r="648" ht="15" customHeight="1">
      <c r="A648" s="42" t="n">
        <v>2703</v>
      </c>
      <c r="B648" t="inlineStr">
        <is>
          <t>NSW</t>
        </is>
      </c>
      <c r="C648" t="inlineStr">
        <is>
          <t>2703|NSW</t>
        </is>
      </c>
      <c r="D648" t="inlineStr">
        <is>
          <t>Yanco</t>
        </is>
      </c>
      <c r="E648" t="inlineStr">
        <is>
          <t>Yanco</t>
        </is>
      </c>
      <c r="F648" s="30" t="n">
        <v>1</v>
      </c>
      <c r="G648" s="30" t="n">
        <v>1</v>
      </c>
      <c r="H648">
        <f>FALSE()</f>
        <v/>
      </c>
      <c r="K648" t="n">
        <v>4</v>
      </c>
      <c r="L648" t="inlineStr">
        <is>
          <t>MMM4 - Medium rural town</t>
        </is>
      </c>
      <c r="M648" s="31" t="n">
        <v>1</v>
      </c>
      <c r="N648" t="inlineStr">
        <is>
          <t>4:100.0%</t>
        </is>
      </c>
      <c r="O648" s="43" t="n">
        <v>56.888</v>
      </c>
      <c r="P648" s="43" t="n">
        <v>56.8879</v>
      </c>
      <c r="Q648" t="n">
        <v>4</v>
      </c>
      <c r="R648" t="inlineStr">
        <is>
          <t>MMM4 - Medium rural town</t>
        </is>
      </c>
      <c r="S648" t="inlineStr">
        <is>
          <t>MMM 2023 (POA concordance)</t>
        </is>
      </c>
      <c r="T648" t="inlineStr">
        <is>
          <t>Murrumbidgee LHD</t>
        </is>
      </c>
      <c r="U648" t="inlineStr">
        <is>
          <t>X840</t>
        </is>
      </c>
      <c r="V648" s="44" t="n">
        <v>744</v>
      </c>
      <c r="W648" s="44" t="n">
        <v>47</v>
      </c>
      <c r="X648" s="43" t="n">
        <v>6.3</v>
      </c>
      <c r="Y648" s="43" t="n">
        <v>966.6</v>
      </c>
      <c r="Z648" t="n">
        <v>3</v>
      </c>
      <c r="AA648" s="96" t="n">
        <v>3</v>
      </c>
      <c r="AB648" s="96" t="inlineStr">
        <is>
          <t>RA3 - Outer regional Australia</t>
        </is>
      </c>
      <c r="AC648" s="96" t="inlineStr">
        <is>
          <t>Approximate: derived from Shipping_MMM via standard MMM→RA mapping (MMM4-5 both map to RA3; some MMM5 areas may be RA2)</t>
        </is>
      </c>
      <c r="AD648" s="96" t="inlineStr">
        <is>
          <t>PHN801</t>
        </is>
      </c>
      <c r="AE648" s="96" t="inlineStr">
        <is>
          <t>Australian Capital Territory</t>
        </is>
      </c>
      <c r="AF648" s="112" t="n">
        <v>1</v>
      </c>
    </row>
    <row r="649" ht="15" customHeight="1">
      <c r="A649" s="42" t="n">
        <v>2705</v>
      </c>
      <c r="B649" t="inlineStr">
        <is>
          <t>NSW</t>
        </is>
      </c>
      <c r="C649" t="inlineStr">
        <is>
          <t>2705|NSW</t>
        </is>
      </c>
      <c r="D649" t="inlineStr">
        <is>
          <t>Brobenah</t>
        </is>
      </c>
      <c r="E649" t="inlineStr">
        <is>
          <t>Brobenah, Corbie Hill, Gogeldrie, Leeton, Merungle Hill</t>
        </is>
      </c>
      <c r="F649" s="30" t="n">
        <v>8</v>
      </c>
      <c r="G649" s="30" t="n">
        <v>8</v>
      </c>
      <c r="H649">
        <f>FALSE()</f>
        <v/>
      </c>
      <c r="K649" t="n">
        <v>5</v>
      </c>
      <c r="L649" t="inlineStr">
        <is>
          <t>MMM5 - Small rural town</t>
        </is>
      </c>
      <c r="M649" s="31" t="n">
        <v>0.7568</v>
      </c>
      <c r="N649" t="inlineStr">
        <is>
          <t>5:75.7%; 4:24.3%</t>
        </is>
      </c>
      <c r="O649" s="43" t="n">
        <v>854.5281</v>
      </c>
      <c r="P649" s="43" t="n">
        <v>1129.1529</v>
      </c>
      <c r="Q649" t="n">
        <v>5</v>
      </c>
      <c r="R649" t="inlineStr">
        <is>
          <t>MMM5 - Small rural town</t>
        </is>
      </c>
      <c r="S649" t="inlineStr">
        <is>
          <t>MMM 2023 (POA concordance)</t>
        </is>
      </c>
      <c r="T649" t="inlineStr">
        <is>
          <t>Murrumbidgee LHD</t>
        </is>
      </c>
      <c r="U649" t="inlineStr">
        <is>
          <t>X840</t>
        </is>
      </c>
      <c r="V649" s="44" t="n">
        <v>10687</v>
      </c>
      <c r="W649" s="44" t="n">
        <v>774</v>
      </c>
      <c r="X649" s="43" t="n">
        <v>7.2</v>
      </c>
      <c r="Y649" s="43" t="n">
        <v>947.3</v>
      </c>
      <c r="Z649" t="n">
        <v>3</v>
      </c>
      <c r="AA649" s="96" t="n">
        <v>3</v>
      </c>
      <c r="AB649" s="96" t="inlineStr">
        <is>
          <t>RA3 - Outer regional Australia</t>
        </is>
      </c>
      <c r="AC649" s="96" t="inlineStr">
        <is>
          <t>Approximate: derived from Shipping_MMM via standard MMM→RA mapping (MMM4-5 both map to RA3; some MMM5 areas may be RA2)</t>
        </is>
      </c>
      <c r="AD649" s="96" t="inlineStr">
        <is>
          <t>PHN801</t>
        </is>
      </c>
      <c r="AE649" s="96" t="inlineStr">
        <is>
          <t>Australian Capital Territory</t>
        </is>
      </c>
      <c r="AF649" s="112" t="n">
        <v>1</v>
      </c>
    </row>
    <row r="650" ht="15" customHeight="1">
      <c r="A650" s="42" t="n">
        <v>2706</v>
      </c>
      <c r="B650" t="inlineStr">
        <is>
          <t>NSW</t>
        </is>
      </c>
      <c r="C650" t="inlineStr">
        <is>
          <t>2706|NSW</t>
        </is>
      </c>
      <c r="D650" t="inlineStr">
        <is>
          <t>Darlington Point</t>
        </is>
      </c>
      <c r="E650" t="inlineStr">
        <is>
          <t>Darlington Point</t>
        </is>
      </c>
      <c r="F650" s="30" t="n">
        <v>1</v>
      </c>
      <c r="G650" s="30" t="n">
        <v>1</v>
      </c>
      <c r="H650">
        <f>FALSE()</f>
        <v/>
      </c>
      <c r="K650" t="n">
        <v>5</v>
      </c>
      <c r="L650" t="inlineStr">
        <is>
          <t>MMM5 - Small rural town</t>
        </is>
      </c>
      <c r="M650" s="31" t="n">
        <v>1</v>
      </c>
      <c r="N650" t="inlineStr">
        <is>
          <t>5:100.0%</t>
        </is>
      </c>
      <c r="O650" s="43" t="n">
        <v>725.4015000000001</v>
      </c>
      <c r="P650" s="43" t="n">
        <v>725.4016</v>
      </c>
      <c r="Q650" t="n">
        <v>5</v>
      </c>
      <c r="R650" t="inlineStr">
        <is>
          <t>MMM5 - Small rural town</t>
        </is>
      </c>
      <c r="S650" t="inlineStr">
        <is>
          <t>MMM 2023 (POA concordance)</t>
        </is>
      </c>
      <c r="T650" t="inlineStr">
        <is>
          <t>Murrumbidgee LHD</t>
        </is>
      </c>
      <c r="U650" t="inlineStr">
        <is>
          <t>X840</t>
        </is>
      </c>
      <c r="V650" s="44" t="n">
        <v>1030</v>
      </c>
      <c r="W650" s="44" t="n">
        <v>190</v>
      </c>
      <c r="X650" s="43" t="n">
        <v>18.4</v>
      </c>
      <c r="Y650" s="43" t="n">
        <v>924.8</v>
      </c>
      <c r="Z650" t="n">
        <v>2</v>
      </c>
      <c r="AA650" s="96" t="n">
        <v>3</v>
      </c>
      <c r="AB650" s="96" t="inlineStr">
        <is>
          <t>RA3 - Outer regional Australia</t>
        </is>
      </c>
      <c r="AC650" s="96" t="inlineStr">
        <is>
          <t>Approximate: derived from Shipping_MMM via standard MMM→RA mapping (MMM4-5 both map to RA3; some MMM5 areas may be RA2)</t>
        </is>
      </c>
      <c r="AD650" s="96" t="inlineStr">
        <is>
          <t>PHN801</t>
        </is>
      </c>
      <c r="AE650" s="96" t="inlineStr">
        <is>
          <t>Australian Capital Territory</t>
        </is>
      </c>
      <c r="AF650" s="112" t="n">
        <v>1</v>
      </c>
    </row>
    <row r="651" ht="15" customHeight="1">
      <c r="A651" s="42" t="n">
        <v>2707</v>
      </c>
      <c r="B651" t="inlineStr">
        <is>
          <t>NSW</t>
        </is>
      </c>
      <c r="C651" t="inlineStr">
        <is>
          <t>2707|NSW</t>
        </is>
      </c>
      <c r="D651" t="inlineStr">
        <is>
          <t>Argoon</t>
        </is>
      </c>
      <c r="E651" t="inlineStr">
        <is>
          <t>Argoon, Coleambally</t>
        </is>
      </c>
      <c r="F651" s="30" t="n">
        <v>2</v>
      </c>
      <c r="G651" s="30" t="n">
        <v>2</v>
      </c>
      <c r="H651">
        <f>FALSE()</f>
        <v/>
      </c>
      <c r="K651" t="n">
        <v>5</v>
      </c>
      <c r="L651" t="inlineStr">
        <is>
          <t>MMM5 - Small rural town</t>
        </is>
      </c>
      <c r="M651" s="31" t="n">
        <v>1</v>
      </c>
      <c r="N651" t="inlineStr">
        <is>
          <t>5:100.0%</t>
        </is>
      </c>
      <c r="O651" s="43" t="n">
        <v>2112.344</v>
      </c>
      <c r="P651" s="43" t="n">
        <v>2112.3439</v>
      </c>
      <c r="Q651" t="n">
        <v>5</v>
      </c>
      <c r="R651" t="inlineStr">
        <is>
          <t>MMM5 - Small rural town</t>
        </is>
      </c>
      <c r="S651" t="inlineStr">
        <is>
          <t>MMM 2023 (POA concordance)</t>
        </is>
      </c>
      <c r="T651" t="inlineStr">
        <is>
          <t>Murrumbidgee LHD</t>
        </is>
      </c>
      <c r="U651" t="inlineStr">
        <is>
          <t>X840</t>
        </is>
      </c>
      <c r="V651" s="44" t="n">
        <v>1167</v>
      </c>
      <c r="W651" s="44" t="n">
        <v>49</v>
      </c>
      <c r="X651" s="43" t="n">
        <v>4.2</v>
      </c>
      <c r="Y651" s="43" t="n">
        <v>1020.7</v>
      </c>
      <c r="Z651" t="n">
        <v>7</v>
      </c>
      <c r="AA651" s="96" t="n">
        <v>3</v>
      </c>
      <c r="AB651" s="96" t="inlineStr">
        <is>
          <t>RA3 - Outer regional Australia</t>
        </is>
      </c>
      <c r="AC651" s="96" t="inlineStr">
        <is>
          <t>Approximate: derived from Shipping_MMM via standard MMM→RA mapping (MMM4-5 both map to RA3; some MMM5 areas may be RA2)</t>
        </is>
      </c>
      <c r="AD651" s="96" t="inlineStr">
        <is>
          <t>PHN801</t>
        </is>
      </c>
      <c r="AE651" s="96" t="inlineStr">
        <is>
          <t>Australian Capital Territory</t>
        </is>
      </c>
      <c r="AF651" s="112" t="n">
        <v>1</v>
      </c>
    </row>
    <row r="652" ht="15" customHeight="1">
      <c r="A652" s="42" t="n">
        <v>2708</v>
      </c>
      <c r="B652" t="inlineStr">
        <is>
          <t>NSW</t>
        </is>
      </c>
      <c r="C652" t="inlineStr">
        <is>
          <t>2708|NSW</t>
        </is>
      </c>
      <c r="D652" t="inlineStr">
        <is>
          <t>Murray Region Mc</t>
        </is>
      </c>
      <c r="E652" t="inlineStr">
        <is>
          <t>Murray Region Mc</t>
        </is>
      </c>
      <c r="F652" s="30" t="n">
        <v>1</v>
      </c>
      <c r="G652" s="30" t="n">
        <v>1</v>
      </c>
      <c r="H652">
        <f>TRUE()</f>
        <v/>
      </c>
      <c r="I652" t="inlineStr">
        <is>
          <t>Post Office Boxes</t>
        </is>
      </c>
      <c r="M652" s="31" t="n"/>
      <c r="O652" s="43" t="n"/>
      <c r="P652" s="43" t="n"/>
      <c r="Q652" t="n">
        <v>5</v>
      </c>
      <c r="R652" t="inlineStr">
        <is>
          <t>MMM5 - Small rural town</t>
        </is>
      </c>
      <c r="S652" t="inlineStr">
        <is>
          <t>No POA; assigned from nearest classified postcode</t>
        </is>
      </c>
      <c r="T652" t="inlineStr">
        <is>
          <t>Murrumbidgee LHD</t>
        </is>
      </c>
      <c r="U652" t="inlineStr">
        <is>
          <t>X840</t>
        </is>
      </c>
      <c r="V652" s="44" t="n"/>
      <c r="W652" s="44" t="n"/>
      <c r="X652" s="43" t="n"/>
      <c r="Y652" s="43" t="n"/>
      <c r="AA652" s="96" t="n">
        <v>3</v>
      </c>
      <c r="AB652" s="96" t="inlineStr">
        <is>
          <t>RA3 - Outer regional Australia</t>
        </is>
      </c>
      <c r="AC652" s="96" t="inlineStr">
        <is>
          <t>Approximate: derived from Shipping_MMM via standard MMM→RA mapping (MMM4-5 both map to RA3; some MMM5 areas may be RA2)</t>
        </is>
      </c>
      <c r="AD652" s="96" t="inlineStr">
        <is>
          <t>PHN801</t>
        </is>
      </c>
      <c r="AE652" s="96" t="inlineStr">
        <is>
          <t>Australian Capital Territory</t>
        </is>
      </c>
      <c r="AF652" s="96" t="inlineStr"/>
      <c r="AG652" s="96" t="inlineStr">
        <is>
          <t>Inferred (Nearest matched postcode)</t>
        </is>
      </c>
    </row>
    <row r="653" ht="15" customHeight="1">
      <c r="A653" s="42" t="n">
        <v>2710</v>
      </c>
      <c r="B653" t="inlineStr">
        <is>
          <t>NSW</t>
        </is>
      </c>
      <c r="C653" t="inlineStr">
        <is>
          <t>2710|NSW</t>
        </is>
      </c>
      <c r="D653" t="inlineStr">
        <is>
          <t>Barratta</t>
        </is>
      </c>
      <c r="E653" t="inlineStr">
        <is>
          <t>Barratta, Birganbigil, Booroorban, Bullatale, Caldwell</t>
        </is>
      </c>
      <c r="F653" s="30" t="n">
        <v>24</v>
      </c>
      <c r="G653" s="30" t="n">
        <v>24</v>
      </c>
      <c r="H653">
        <f>FALSE()</f>
        <v/>
      </c>
      <c r="J653" t="inlineStr">
        <is>
          <t>CARE PO</t>
        </is>
      </c>
      <c r="K653" t="n">
        <v>5</v>
      </c>
      <c r="L653" t="inlineStr">
        <is>
          <t>MMM5 - Small rural town</t>
        </is>
      </c>
      <c r="M653" s="31" t="n">
        <v>0.9379</v>
      </c>
      <c r="N653" t="inlineStr">
        <is>
          <t>5:93.8%; 6:4.8%; 4:1.4%</t>
        </is>
      </c>
      <c r="O653" s="43" t="n">
        <v>9816.7268</v>
      </c>
      <c r="P653" s="43" t="n">
        <v>10466.1631</v>
      </c>
      <c r="Q653" t="n">
        <v>5</v>
      </c>
      <c r="R653" t="inlineStr">
        <is>
          <t>MMM5 - Small rural town</t>
        </is>
      </c>
      <c r="S653" t="inlineStr">
        <is>
          <t>MMM 2023 (POA concordance)</t>
        </is>
      </c>
      <c r="T653" t="inlineStr">
        <is>
          <t>Murrumbidgee LHD</t>
        </is>
      </c>
      <c r="U653" t="inlineStr">
        <is>
          <t>X840</t>
        </is>
      </c>
      <c r="V653" s="44" t="n">
        <v>9743</v>
      </c>
      <c r="W653" s="44" t="n">
        <v>495</v>
      </c>
      <c r="X653" s="43" t="n">
        <v>5.1</v>
      </c>
      <c r="Y653" s="43" t="n">
        <v>962.6</v>
      </c>
      <c r="Z653" t="n">
        <v>3</v>
      </c>
      <c r="AA653" s="96" t="n">
        <v>3</v>
      </c>
      <c r="AB653" s="96" t="inlineStr">
        <is>
          <t>RA3 - Outer regional Australia</t>
        </is>
      </c>
      <c r="AC653" s="96" t="inlineStr">
        <is>
          <t>Approximate: derived from Shipping_MMM via standard MMM→RA mapping (MMM4-5 both map to RA3; some MMM5 areas may be RA2)</t>
        </is>
      </c>
      <c r="AD653" s="96" t="inlineStr">
        <is>
          <t>PHN801</t>
        </is>
      </c>
      <c r="AE653" s="96" t="inlineStr">
        <is>
          <t>Australian Capital Territory</t>
        </is>
      </c>
      <c r="AF653" s="112" t="n">
        <v>1</v>
      </c>
    </row>
    <row r="654" ht="15" customHeight="1">
      <c r="A654" s="42" t="n">
        <v>2711</v>
      </c>
      <c r="B654" t="inlineStr">
        <is>
          <t>NSW</t>
        </is>
      </c>
      <c r="C654" t="inlineStr">
        <is>
          <t>2711|NSW</t>
        </is>
      </c>
      <c r="D654" t="inlineStr">
        <is>
          <t>Booligal</t>
        </is>
      </c>
      <c r="E654" t="inlineStr">
        <is>
          <t>Booligal, Carrathool, Clare, Corrong, Gunbar</t>
        </is>
      </c>
      <c r="F654" s="30" t="n">
        <v>13</v>
      </c>
      <c r="G654" s="30" t="n">
        <v>13</v>
      </c>
      <c r="H654">
        <f>FALSE()</f>
        <v/>
      </c>
      <c r="J654" t="inlineStr">
        <is>
          <t>BALRANALD SHIRE COUNCIL</t>
        </is>
      </c>
      <c r="K654" t="n">
        <v>6</v>
      </c>
      <c r="L654" t="inlineStr">
        <is>
          <t>MMM6 - Remote community</t>
        </is>
      </c>
      <c r="M654" s="31" t="n">
        <v>0.8769</v>
      </c>
      <c r="N654" t="inlineStr">
        <is>
          <t>6:87.7%; 5:12.3%</t>
        </is>
      </c>
      <c r="O654" s="43" t="n">
        <v>21202.4695</v>
      </c>
      <c r="P654" s="43" t="n">
        <v>24180.255</v>
      </c>
      <c r="Q654" t="n">
        <v>6</v>
      </c>
      <c r="R654" t="inlineStr">
        <is>
          <t>MMM6 - Remote community</t>
        </is>
      </c>
      <c r="S654" t="inlineStr">
        <is>
          <t>MMM 2023 (POA concordance)</t>
        </is>
      </c>
      <c r="T654" t="inlineStr">
        <is>
          <t>Murrumbidgee LHD</t>
        </is>
      </c>
      <c r="U654" t="inlineStr">
        <is>
          <t>X840</t>
        </is>
      </c>
      <c r="V654" s="44" t="n">
        <v>3197</v>
      </c>
      <c r="W654" s="44" t="n">
        <v>247</v>
      </c>
      <c r="X654" s="43" t="n">
        <v>7.7</v>
      </c>
      <c r="Y654" s="43" t="n">
        <v>962.2</v>
      </c>
      <c r="Z654" t="n">
        <v>3</v>
      </c>
      <c r="AA654" s="96" t="n">
        <v>4</v>
      </c>
      <c r="AB654" s="96" t="inlineStr">
        <is>
          <t>RA4 - Remote Australia</t>
        </is>
      </c>
      <c r="AC654" s="96" t="inlineStr">
        <is>
          <t>Approximate: derived from Shipping_MMM via standard MMM→RA mapping</t>
        </is>
      </c>
      <c r="AD654" s="96" t="inlineStr">
        <is>
          <t>PHN801</t>
        </is>
      </c>
      <c r="AE654" s="96" t="inlineStr">
        <is>
          <t>Australian Capital Territory</t>
        </is>
      </c>
      <c r="AF654" s="112" t="n">
        <v>0.9809</v>
      </c>
      <c r="AG654" s="96" t="inlineStr">
        <is>
          <t>Split: PHN110:98%, PHN107:2%</t>
        </is>
      </c>
    </row>
    <row r="655" ht="15" customHeight="1">
      <c r="A655" s="42" t="n">
        <v>2712</v>
      </c>
      <c r="B655" t="inlineStr">
        <is>
          <t>NSW</t>
        </is>
      </c>
      <c r="C655" t="inlineStr">
        <is>
          <t>2712|NSW</t>
        </is>
      </c>
      <c r="D655" t="inlineStr">
        <is>
          <t>Berrigan</t>
        </is>
      </c>
      <c r="E655" t="inlineStr">
        <is>
          <t>Berrigan, Boomanoomana</t>
        </is>
      </c>
      <c r="F655" s="30" t="n">
        <v>2</v>
      </c>
      <c r="G655" s="30" t="n">
        <v>2</v>
      </c>
      <c r="H655">
        <f>FALSE()</f>
        <v/>
      </c>
      <c r="K655" t="n">
        <v>5</v>
      </c>
      <c r="L655" t="inlineStr">
        <is>
          <t>MMM5 - Small rural town</t>
        </is>
      </c>
      <c r="M655" s="31" t="n">
        <v>1</v>
      </c>
      <c r="N655" t="inlineStr">
        <is>
          <t>5:100.0%</t>
        </is>
      </c>
      <c r="O655" s="43" t="n">
        <v>966.5104</v>
      </c>
      <c r="P655" s="43" t="n">
        <v>966.5102000000001</v>
      </c>
      <c r="Q655" t="n">
        <v>5</v>
      </c>
      <c r="R655" t="inlineStr">
        <is>
          <t>MMM5 - Small rural town</t>
        </is>
      </c>
      <c r="S655" t="inlineStr">
        <is>
          <t>MMM 2023 (POA concordance)</t>
        </is>
      </c>
      <c r="T655" t="inlineStr">
        <is>
          <t>Murrumbidgee LHD</t>
        </is>
      </c>
      <c r="U655" t="inlineStr">
        <is>
          <t>X840</t>
        </is>
      </c>
      <c r="V655" s="44" t="n">
        <v>1375</v>
      </c>
      <c r="W655" s="44" t="n">
        <v>36</v>
      </c>
      <c r="X655" s="43" t="n">
        <v>2.6</v>
      </c>
      <c r="Y655" s="43" t="n">
        <v>935.6</v>
      </c>
      <c r="Z655" t="n">
        <v>2</v>
      </c>
      <c r="AA655" s="96" t="n">
        <v>3</v>
      </c>
      <c r="AB655" s="96" t="inlineStr">
        <is>
          <t>RA3 - Outer regional Australia</t>
        </is>
      </c>
      <c r="AC655" s="96" t="inlineStr">
        <is>
          <t>Approximate: derived from Shipping_MMM via standard MMM→RA mapping (MMM4-5 both map to RA3; some MMM5 areas may be RA2)</t>
        </is>
      </c>
      <c r="AD655" s="96" t="inlineStr">
        <is>
          <t>PHN801</t>
        </is>
      </c>
      <c r="AE655" s="96" t="inlineStr">
        <is>
          <t>Australian Capital Territory</t>
        </is>
      </c>
      <c r="AF655" s="112" t="n">
        <v>1</v>
      </c>
    </row>
    <row r="656" ht="15" customHeight="1">
      <c r="A656" s="42" t="n">
        <v>2713</v>
      </c>
      <c r="B656" t="inlineStr">
        <is>
          <t>NSW</t>
        </is>
      </c>
      <c r="C656" t="inlineStr">
        <is>
          <t>2713|NSW</t>
        </is>
      </c>
      <c r="D656" t="inlineStr">
        <is>
          <t>Blighty</t>
        </is>
      </c>
      <c r="E656" t="inlineStr">
        <is>
          <t>Blighty, Finley, Logie Brae, Myrtle Park</t>
        </is>
      </c>
      <c r="F656" s="30" t="n">
        <v>4</v>
      </c>
      <c r="G656" s="30" t="n">
        <v>4</v>
      </c>
      <c r="H656">
        <f>FALSE()</f>
        <v/>
      </c>
      <c r="K656" t="n">
        <v>5</v>
      </c>
      <c r="L656" t="inlineStr">
        <is>
          <t>MMM5 - Small rural town</t>
        </is>
      </c>
      <c r="M656" s="31" t="n">
        <v>1</v>
      </c>
      <c r="N656" t="inlineStr">
        <is>
          <t>5:100.0%</t>
        </is>
      </c>
      <c r="O656" s="43" t="n">
        <v>970.3099</v>
      </c>
      <c r="P656" s="43" t="n">
        <v>970.3099999999999</v>
      </c>
      <c r="Q656" t="n">
        <v>5</v>
      </c>
      <c r="R656" t="inlineStr">
        <is>
          <t>MMM5 - Small rural town</t>
        </is>
      </c>
      <c r="S656" t="inlineStr">
        <is>
          <t>MMM 2023 (POA concordance)</t>
        </is>
      </c>
      <c r="T656" t="inlineStr">
        <is>
          <t>Murrumbidgee LHD</t>
        </is>
      </c>
      <c r="U656" t="inlineStr">
        <is>
          <t>X840</t>
        </is>
      </c>
      <c r="V656" s="44" t="n">
        <v>2746</v>
      </c>
      <c r="W656" s="44" t="n">
        <v>120</v>
      </c>
      <c r="X656" s="43" t="n">
        <v>4.4</v>
      </c>
      <c r="Y656" s="43" t="n">
        <v>950.6</v>
      </c>
      <c r="Z656" t="n">
        <v>3</v>
      </c>
      <c r="AA656" s="96" t="n">
        <v>3</v>
      </c>
      <c r="AB656" s="96" t="inlineStr">
        <is>
          <t>RA3 - Outer regional Australia</t>
        </is>
      </c>
      <c r="AC656" s="96" t="inlineStr">
        <is>
          <t>Approximate: derived from Shipping_MMM via standard MMM→RA mapping (MMM4-5 both map to RA3; some MMM5 areas may be RA2)</t>
        </is>
      </c>
      <c r="AD656" s="96" t="inlineStr">
        <is>
          <t>PHN801</t>
        </is>
      </c>
      <c r="AE656" s="96" t="inlineStr">
        <is>
          <t>Australian Capital Territory</t>
        </is>
      </c>
      <c r="AF656" s="112" t="n">
        <v>1</v>
      </c>
    </row>
    <row r="657" ht="15" customHeight="1">
      <c r="A657" s="42" t="n">
        <v>2714</v>
      </c>
      <c r="B657" t="inlineStr">
        <is>
          <t>NSW</t>
        </is>
      </c>
      <c r="C657" t="inlineStr">
        <is>
          <t>2714|NSW</t>
        </is>
      </c>
      <c r="D657" t="inlineStr">
        <is>
          <t>Aratula</t>
        </is>
      </c>
      <c r="E657" t="inlineStr">
        <is>
          <t>Aratula, Pine Lodge, Tocumwal, Tuppal</t>
        </is>
      </c>
      <c r="F657" s="30" t="n">
        <v>4</v>
      </c>
      <c r="G657" s="30" t="n">
        <v>4</v>
      </c>
      <c r="H657">
        <f>FALSE()</f>
        <v/>
      </c>
      <c r="K657" t="n">
        <v>5</v>
      </c>
      <c r="L657" t="inlineStr">
        <is>
          <t>MMM5 - Small rural town</t>
        </is>
      </c>
      <c r="M657" s="31" t="n">
        <v>1</v>
      </c>
      <c r="N657" t="inlineStr">
        <is>
          <t>5:100.0%</t>
        </is>
      </c>
      <c r="O657" s="43" t="n">
        <v>708.9706</v>
      </c>
      <c r="P657" s="43" t="n">
        <v>708.9706</v>
      </c>
      <c r="Q657" t="n">
        <v>5</v>
      </c>
      <c r="R657" t="inlineStr">
        <is>
          <t>MMM5 - Small rural town</t>
        </is>
      </c>
      <c r="S657" t="inlineStr">
        <is>
          <t>MMM 2023 (POA concordance)</t>
        </is>
      </c>
      <c r="T657" t="inlineStr">
        <is>
          <t>Murrumbidgee LHD</t>
        </is>
      </c>
      <c r="U657" t="inlineStr">
        <is>
          <t>X840</t>
        </is>
      </c>
      <c r="V657" s="44" t="n">
        <v>2921</v>
      </c>
      <c r="W657" s="44" t="n">
        <v>60</v>
      </c>
      <c r="X657" s="43" t="n">
        <v>2.1</v>
      </c>
      <c r="Y657" s="43" t="n">
        <v>980.8</v>
      </c>
      <c r="Z657" t="n">
        <v>4</v>
      </c>
      <c r="AA657" s="96" t="n">
        <v>3</v>
      </c>
      <c r="AB657" s="96" t="inlineStr">
        <is>
          <t>RA3 - Outer regional Australia</t>
        </is>
      </c>
      <c r="AC657" s="96" t="inlineStr">
        <is>
          <t>Approximate: derived from Shipping_MMM via standard MMM→RA mapping (MMM4-5 both map to RA3; some MMM5 areas may be RA2)</t>
        </is>
      </c>
      <c r="AD657" s="96" t="inlineStr">
        <is>
          <t>PHN801</t>
        </is>
      </c>
      <c r="AE657" s="96" t="inlineStr">
        <is>
          <t>Australian Capital Territory</t>
        </is>
      </c>
      <c r="AF657" s="112" t="n">
        <v>1</v>
      </c>
    </row>
    <row r="658" ht="15" customHeight="1">
      <c r="A658" s="42" t="n">
        <v>2715</v>
      </c>
      <c r="B658" t="inlineStr">
        <is>
          <t>NSW</t>
        </is>
      </c>
      <c r="C658" t="inlineStr">
        <is>
          <t>2715|NSW</t>
        </is>
      </c>
      <c r="D658" t="inlineStr">
        <is>
          <t>Arumpo</t>
        </is>
      </c>
      <c r="E658" t="inlineStr">
        <is>
          <t>Arumpo, Balranald, Hatfield, Kyalite, Mungo</t>
        </is>
      </c>
      <c r="F658" s="30" t="n">
        <v>5</v>
      </c>
      <c r="G658" s="30" t="n">
        <v>5</v>
      </c>
      <c r="H658">
        <f>FALSE()</f>
        <v/>
      </c>
      <c r="K658" t="n">
        <v>6</v>
      </c>
      <c r="L658" t="inlineStr">
        <is>
          <t>MMM6 - Remote community</t>
        </is>
      </c>
      <c r="M658" s="31" t="n">
        <v>0.9938</v>
      </c>
      <c r="N658" t="inlineStr">
        <is>
          <t>6:99.4%; 5:0.6%</t>
        </is>
      </c>
      <c r="O658" s="43" t="n">
        <v>13665.246</v>
      </c>
      <c r="P658" s="43" t="n">
        <v>13749.9032</v>
      </c>
      <c r="Q658" t="n">
        <v>6</v>
      </c>
      <c r="R658" t="inlineStr">
        <is>
          <t>MMM6 - Remote community</t>
        </is>
      </c>
      <c r="S658" t="inlineStr">
        <is>
          <t>MMM 2023 (POA concordance)</t>
        </is>
      </c>
      <c r="T658" t="inlineStr">
        <is>
          <t>Far West LHD</t>
        </is>
      </c>
      <c r="U658" t="inlineStr">
        <is>
          <t>X860</t>
        </is>
      </c>
      <c r="V658" s="44" t="n">
        <v>1382</v>
      </c>
      <c r="W658" s="44" t="n">
        <v>118</v>
      </c>
      <c r="X658" s="43" t="n">
        <v>8.5</v>
      </c>
      <c r="Y658" s="43" t="n">
        <v>943.5</v>
      </c>
      <c r="Z658" t="n">
        <v>2</v>
      </c>
      <c r="AA658" s="96" t="n">
        <v>4</v>
      </c>
      <c r="AB658" s="96" t="inlineStr">
        <is>
          <t>RA4 - Remote Australia</t>
        </is>
      </c>
      <c r="AC658" s="96" t="inlineStr">
        <is>
          <t>Approximate: derived from Shipping_MMM via standard MMM→RA mapping</t>
        </is>
      </c>
      <c r="AD658" s="96" t="inlineStr">
        <is>
          <t>PHN107</t>
        </is>
      </c>
      <c r="AE658" s="96" t="inlineStr">
        <is>
          <t>Western NSW</t>
        </is>
      </c>
      <c r="AF658" s="112" t="n">
        <v>0.9608</v>
      </c>
      <c r="AG658" s="96" t="inlineStr">
        <is>
          <t>Split: PHN107:96%, PHN110:4%</t>
        </is>
      </c>
    </row>
    <row r="659" ht="15" customHeight="1">
      <c r="A659" s="42" t="n">
        <v>2716</v>
      </c>
      <c r="B659" t="inlineStr">
        <is>
          <t>NSW</t>
        </is>
      </c>
      <c r="C659" t="inlineStr">
        <is>
          <t>2716|NSW</t>
        </is>
      </c>
      <c r="D659" t="inlineStr">
        <is>
          <t>Four Corners</t>
        </is>
      </c>
      <c r="E659" t="inlineStr">
        <is>
          <t>Four Corners, Gala Vale, Jerilderie, Mabins Well, Mairjimmy</t>
        </is>
      </c>
      <c r="F659" s="30" t="n">
        <v>5</v>
      </c>
      <c r="G659" s="30" t="n">
        <v>5</v>
      </c>
      <c r="H659">
        <f>FALSE()</f>
        <v/>
      </c>
      <c r="K659" t="n">
        <v>5</v>
      </c>
      <c r="L659" t="inlineStr">
        <is>
          <t>MMM5 - Small rural town</t>
        </is>
      </c>
      <c r="M659" s="31" t="n">
        <v>1</v>
      </c>
      <c r="N659" t="inlineStr">
        <is>
          <t>5:100.0%</t>
        </is>
      </c>
      <c r="O659" s="43" t="n">
        <v>2861.8273</v>
      </c>
      <c r="P659" s="43" t="n">
        <v>2861.8271</v>
      </c>
      <c r="Q659" t="n">
        <v>5</v>
      </c>
      <c r="R659" t="inlineStr">
        <is>
          <t>MMM5 - Small rural town</t>
        </is>
      </c>
      <c r="S659" t="inlineStr">
        <is>
          <t>MMM 2023 (POA concordance)</t>
        </is>
      </c>
      <c r="T659" t="inlineStr">
        <is>
          <t>Murrumbidgee LHD</t>
        </is>
      </c>
      <c r="U659" t="inlineStr">
        <is>
          <t>X840</t>
        </is>
      </c>
      <c r="V659" s="44" t="n">
        <v>988</v>
      </c>
      <c r="W659" s="44" t="n">
        <v>49</v>
      </c>
      <c r="X659" s="43" t="n">
        <v>5</v>
      </c>
      <c r="Y659" s="43" t="n">
        <v>980.8</v>
      </c>
      <c r="Z659" t="n">
        <v>4</v>
      </c>
      <c r="AA659" s="96" t="n">
        <v>3</v>
      </c>
      <c r="AB659" s="96" t="inlineStr">
        <is>
          <t>RA3 - Outer regional Australia</t>
        </is>
      </c>
      <c r="AC659" s="96" t="inlineStr">
        <is>
          <t>Approximate: derived from Shipping_MMM via standard MMM→RA mapping (MMM4-5 both map to RA3; some MMM5 areas may be RA2)</t>
        </is>
      </c>
      <c r="AD659" s="96" t="inlineStr">
        <is>
          <t>PHN801</t>
        </is>
      </c>
      <c r="AE659" s="96" t="inlineStr">
        <is>
          <t>Australian Capital Territory</t>
        </is>
      </c>
      <c r="AF659" s="112" t="n">
        <v>1</v>
      </c>
    </row>
    <row r="660" ht="15" customHeight="1">
      <c r="A660" s="42" t="n">
        <v>2717</v>
      </c>
      <c r="B660" t="inlineStr">
        <is>
          <t>NSW</t>
        </is>
      </c>
      <c r="C660" t="inlineStr">
        <is>
          <t>2717|NSW</t>
        </is>
      </c>
      <c r="D660" t="inlineStr">
        <is>
          <t>Coomealla</t>
        </is>
      </c>
      <c r="E660" t="inlineStr">
        <is>
          <t>Coomealla, Dareton</t>
        </is>
      </c>
      <c r="F660" s="30" t="n">
        <v>2</v>
      </c>
      <c r="G660" s="30" t="n">
        <v>2</v>
      </c>
      <c r="H660">
        <f>FALSE()</f>
        <v/>
      </c>
      <c r="K660" t="n">
        <v>3</v>
      </c>
      <c r="L660" t="inlineStr">
        <is>
          <t>MMM3 - Large rural town</t>
        </is>
      </c>
      <c r="M660" s="31" t="n">
        <v>0.8962</v>
      </c>
      <c r="N660" t="inlineStr">
        <is>
          <t>3:89.6%; 5:10.4%</t>
        </is>
      </c>
      <c r="O660" s="43" t="n">
        <v>108.253</v>
      </c>
      <c r="P660" s="43" t="n">
        <v>120.7928</v>
      </c>
      <c r="Q660" t="n">
        <v>3</v>
      </c>
      <c r="R660" t="inlineStr">
        <is>
          <t>MMM3 - Large rural town</t>
        </is>
      </c>
      <c r="S660" t="inlineStr">
        <is>
          <t>MMM 2023 (POA concordance)</t>
        </is>
      </c>
      <c r="T660" t="inlineStr">
        <is>
          <t>Far West LHD</t>
        </is>
      </c>
      <c r="U660" t="inlineStr">
        <is>
          <t>X860</t>
        </is>
      </c>
      <c r="V660" s="44" t="n">
        <v>1205</v>
      </c>
      <c r="W660" s="44" t="n">
        <v>251</v>
      </c>
      <c r="X660" s="43" t="n">
        <v>20.8</v>
      </c>
      <c r="Y660" s="43" t="n">
        <v>902.8</v>
      </c>
      <c r="Z660" t="n">
        <v>1</v>
      </c>
      <c r="AA660" s="96" t="n">
        <v>2</v>
      </c>
      <c r="AB660" s="96" t="inlineStr">
        <is>
          <t>RA2 - Inner regional Australia</t>
        </is>
      </c>
      <c r="AC660" s="96" t="inlineStr">
        <is>
          <t>Approximate: derived from Shipping_MMM via standard MMM→RA mapping (MMM2-3 both map to RA2)</t>
        </is>
      </c>
      <c r="AD660" s="96" t="inlineStr">
        <is>
          <t>PHN107</t>
        </is>
      </c>
      <c r="AE660" s="96" t="inlineStr">
        <is>
          <t>Western NSW</t>
        </is>
      </c>
      <c r="AF660" s="112" t="n">
        <v>1</v>
      </c>
    </row>
    <row r="661" ht="15" customHeight="1">
      <c r="A661" s="42" t="n">
        <v>2720</v>
      </c>
      <c r="B661" t="inlineStr">
        <is>
          <t>NSW</t>
        </is>
      </c>
      <c r="C661" t="inlineStr">
        <is>
          <t>2720|NSW</t>
        </is>
      </c>
      <c r="D661" t="inlineStr">
        <is>
          <t>Argalong</t>
        </is>
      </c>
      <c r="E661" t="inlineStr">
        <is>
          <t>Argalong, Blowering, Bogong Peaks Wilderness, Bombowlee, Bombowlee Creek</t>
        </is>
      </c>
      <c r="F661" s="30" t="n">
        <v>28</v>
      </c>
      <c r="G661" s="30" t="n">
        <v>28</v>
      </c>
      <c r="H661">
        <f>FALSE()</f>
        <v/>
      </c>
      <c r="J661" t="inlineStr">
        <is>
          <t>SNOWY VALLEYS COUNCIL</t>
        </is>
      </c>
      <c r="K661" t="n">
        <v>5</v>
      </c>
      <c r="L661" t="inlineStr">
        <is>
          <t>MMM5 - Small rural town</t>
        </is>
      </c>
      <c r="M661" s="31" t="n">
        <v>0.9336</v>
      </c>
      <c r="N661" t="inlineStr">
        <is>
          <t>5:93.4%; 4:6.6%</t>
        </is>
      </c>
      <c r="O661" s="43" t="n">
        <v>2320.6099</v>
      </c>
      <c r="P661" s="43" t="n">
        <v>2485.6548</v>
      </c>
      <c r="Q661" t="n">
        <v>5</v>
      </c>
      <c r="R661" t="inlineStr">
        <is>
          <t>MMM5 - Small rural town</t>
        </is>
      </c>
      <c r="S661" t="inlineStr">
        <is>
          <t>MMM 2023 (POA concordance)</t>
        </is>
      </c>
      <c r="T661" t="inlineStr">
        <is>
          <t>Murrumbidgee LHD</t>
        </is>
      </c>
      <c r="U661" t="inlineStr">
        <is>
          <t>X840</t>
        </is>
      </c>
      <c r="V661" s="44" t="n">
        <v>8501</v>
      </c>
      <c r="W661" s="44" t="n">
        <v>555</v>
      </c>
      <c r="X661" s="43" t="n">
        <v>6.5</v>
      </c>
      <c r="Y661" s="43" t="n">
        <v>952</v>
      </c>
      <c r="Z661" t="n">
        <v>3</v>
      </c>
      <c r="AA661" s="96" t="n">
        <v>3</v>
      </c>
      <c r="AB661" s="96" t="inlineStr">
        <is>
          <t>RA3 - Outer regional Australia</t>
        </is>
      </c>
      <c r="AC661" s="96" t="inlineStr">
        <is>
          <t>Approximate: derived from Shipping_MMM via standard MMM→RA mapping (MMM4-5 both map to RA3; some MMM5 areas may be RA2)</t>
        </is>
      </c>
      <c r="AD661" s="96" t="inlineStr">
        <is>
          <t>PHN801</t>
        </is>
      </c>
      <c r="AE661" s="96" t="inlineStr">
        <is>
          <t>Australian Capital Territory</t>
        </is>
      </c>
      <c r="AF661" s="112" t="n">
        <v>1</v>
      </c>
    </row>
    <row r="662" ht="15" customHeight="1">
      <c r="A662" s="42" t="n">
        <v>2721</v>
      </c>
      <c r="B662" t="inlineStr">
        <is>
          <t>NSW</t>
        </is>
      </c>
      <c r="C662" t="inlineStr">
        <is>
          <t>2721|NSW</t>
        </is>
      </c>
      <c r="D662" t="inlineStr">
        <is>
          <t>Bland</t>
        </is>
      </c>
      <c r="E662" t="inlineStr">
        <is>
          <t>Bland, Quandialla</t>
        </is>
      </c>
      <c r="F662" s="30" t="n">
        <v>2</v>
      </c>
      <c r="G662" s="30" t="n">
        <v>2</v>
      </c>
      <c r="H662">
        <f>FALSE()</f>
        <v/>
      </c>
      <c r="K662" t="n">
        <v>5</v>
      </c>
      <c r="L662" t="inlineStr">
        <is>
          <t>MMM5 - Small rural town</t>
        </is>
      </c>
      <c r="M662" s="31" t="n">
        <v>1</v>
      </c>
      <c r="N662" t="inlineStr">
        <is>
          <t>5:100.0%</t>
        </is>
      </c>
      <c r="O662" s="43" t="n">
        <v>539.5029</v>
      </c>
      <c r="P662" s="43" t="n">
        <v>539.5029</v>
      </c>
      <c r="Q662" t="n">
        <v>5</v>
      </c>
      <c r="R662" t="inlineStr">
        <is>
          <t>MMM5 - Small rural town</t>
        </is>
      </c>
      <c r="S662" t="inlineStr">
        <is>
          <t>MMM 2023 (POA concordance)</t>
        </is>
      </c>
      <c r="T662" t="inlineStr">
        <is>
          <t>Murrumbidgee LHD</t>
        </is>
      </c>
      <c r="U662" t="inlineStr">
        <is>
          <t>X840</t>
        </is>
      </c>
      <c r="V662" s="44" t="n">
        <v>230</v>
      </c>
      <c r="W662" s="44" t="n">
        <v>12</v>
      </c>
      <c r="X662" s="43" t="n">
        <v>5.2</v>
      </c>
      <c r="Y662" s="43" t="n">
        <v>996</v>
      </c>
      <c r="Z662" t="n">
        <v>5</v>
      </c>
      <c r="AA662" s="96" t="n">
        <v>3</v>
      </c>
      <c r="AB662" s="96" t="inlineStr">
        <is>
          <t>RA3 - Outer regional Australia</t>
        </is>
      </c>
      <c r="AC662" s="96" t="inlineStr">
        <is>
          <t>Approximate: derived from Shipping_MMM via standard MMM→RA mapping (MMM4-5 both map to RA3; some MMM5 areas may be RA2)</t>
        </is>
      </c>
      <c r="AD662" s="96" t="inlineStr">
        <is>
          <t>PHN107</t>
        </is>
      </c>
      <c r="AE662" s="96" t="inlineStr">
        <is>
          <t>Western NSW</t>
        </is>
      </c>
      <c r="AF662" s="112" t="n">
        <v>0.6681</v>
      </c>
      <c r="AG662" s="96" t="inlineStr">
        <is>
          <t>Split: PHN107:67%, PHN110:33%</t>
        </is>
      </c>
    </row>
    <row r="663" ht="15" customHeight="1">
      <c r="A663" s="42" t="n">
        <v>2722</v>
      </c>
      <c r="B663" t="inlineStr">
        <is>
          <t>NSW</t>
        </is>
      </c>
      <c r="C663" t="inlineStr">
        <is>
          <t>2722|NSW</t>
        </is>
      </c>
      <c r="D663" t="inlineStr">
        <is>
          <t>Brungle</t>
        </is>
      </c>
      <c r="E663" t="inlineStr">
        <is>
          <t>Brungle, Brungle Creek, Burra Creek, Darbalara, Gundagai</t>
        </is>
      </c>
      <c r="F663" s="30" t="n">
        <v>9</v>
      </c>
      <c r="G663" s="30" t="n">
        <v>9</v>
      </c>
      <c r="H663">
        <f>FALSE()</f>
        <v/>
      </c>
      <c r="K663" t="n">
        <v>5</v>
      </c>
      <c r="L663" t="inlineStr">
        <is>
          <t>MMM5 - Small rural town</t>
        </is>
      </c>
      <c r="M663" s="31" t="n">
        <v>1</v>
      </c>
      <c r="N663" t="inlineStr">
        <is>
          <t>5:100.0%</t>
        </is>
      </c>
      <c r="O663" s="43" t="n">
        <v>1576.1372</v>
      </c>
      <c r="P663" s="43" t="n">
        <v>1576.1373</v>
      </c>
      <c r="Q663" t="n">
        <v>5</v>
      </c>
      <c r="R663" t="inlineStr">
        <is>
          <t>MMM5 - Small rural town</t>
        </is>
      </c>
      <c r="S663" t="inlineStr">
        <is>
          <t>MMM 2023 (POA concordance)</t>
        </is>
      </c>
      <c r="T663" t="inlineStr">
        <is>
          <t>Murrumbidgee LHD</t>
        </is>
      </c>
      <c r="U663" t="inlineStr">
        <is>
          <t>X840</t>
        </is>
      </c>
      <c r="V663" s="44" t="n">
        <v>3418</v>
      </c>
      <c r="W663" s="44" t="n">
        <v>202</v>
      </c>
      <c r="X663" s="43" t="n">
        <v>5.9</v>
      </c>
      <c r="Y663" s="43" t="n">
        <v>958.8</v>
      </c>
      <c r="Z663" t="n">
        <v>3</v>
      </c>
      <c r="AA663" s="96" t="n">
        <v>3</v>
      </c>
      <c r="AB663" s="96" t="inlineStr">
        <is>
          <t>RA3 - Outer regional Australia</t>
        </is>
      </c>
      <c r="AC663" s="96" t="inlineStr">
        <is>
          <t>Approximate: derived from Shipping_MMM via standard MMM→RA mapping (MMM4-5 both map to RA3; some MMM5 areas may be RA2)</t>
        </is>
      </c>
      <c r="AD663" s="96" t="inlineStr">
        <is>
          <t>PHN801</t>
        </is>
      </c>
      <c r="AE663" s="96" t="inlineStr">
        <is>
          <t>Australian Capital Territory</t>
        </is>
      </c>
      <c r="AF663" s="112" t="n">
        <v>1</v>
      </c>
    </row>
    <row r="664" ht="15" customHeight="1">
      <c r="A664" s="42" t="n">
        <v>2725</v>
      </c>
      <c r="B664" t="inlineStr">
        <is>
          <t>NSW</t>
        </is>
      </c>
      <c r="C664" t="inlineStr">
        <is>
          <t>2725|NSW</t>
        </is>
      </c>
      <c r="D664" t="inlineStr">
        <is>
          <t>Stockinbingal</t>
        </is>
      </c>
      <c r="E664" t="inlineStr">
        <is>
          <t>Stockinbingal</t>
        </is>
      </c>
      <c r="F664" s="30" t="n">
        <v>1</v>
      </c>
      <c r="G664" s="30" t="n">
        <v>1</v>
      </c>
      <c r="H664">
        <f>FALSE()</f>
        <v/>
      </c>
      <c r="K664" t="n">
        <v>5</v>
      </c>
      <c r="L664" t="inlineStr">
        <is>
          <t>MMM5 - Small rural town</t>
        </is>
      </c>
      <c r="M664" s="31" t="n">
        <v>1</v>
      </c>
      <c r="N664" t="inlineStr">
        <is>
          <t>5:100.0%</t>
        </is>
      </c>
      <c r="O664" s="43" t="n">
        <v>262.3734</v>
      </c>
      <c r="P664" s="43" t="n">
        <v>262.3734</v>
      </c>
      <c r="Q664" t="n">
        <v>5</v>
      </c>
      <c r="R664" t="inlineStr">
        <is>
          <t>MMM5 - Small rural town</t>
        </is>
      </c>
      <c r="S664" t="inlineStr">
        <is>
          <t>MMM 2023 (POA concordance)</t>
        </is>
      </c>
      <c r="T664" t="inlineStr">
        <is>
          <t>Murrumbidgee LHD</t>
        </is>
      </c>
      <c r="U664" t="inlineStr">
        <is>
          <t>X840</t>
        </is>
      </c>
      <c r="V664" s="44" t="n">
        <v>347</v>
      </c>
      <c r="W664" s="44" t="n">
        <v>18</v>
      </c>
      <c r="X664" s="43" t="n">
        <v>5.2</v>
      </c>
      <c r="Y664" s="43" t="n">
        <v>926.2</v>
      </c>
      <c r="Z664" t="n">
        <v>2</v>
      </c>
      <c r="AA664" s="96" t="n">
        <v>3</v>
      </c>
      <c r="AB664" s="96" t="inlineStr">
        <is>
          <t>RA3 - Outer regional Australia</t>
        </is>
      </c>
      <c r="AC664" s="96" t="inlineStr">
        <is>
          <t>Approximate: derived from Shipping_MMM via standard MMM→RA mapping (MMM4-5 both map to RA3; some MMM5 areas may be RA2)</t>
        </is>
      </c>
      <c r="AD664" s="96" t="inlineStr">
        <is>
          <t>PHN801</t>
        </is>
      </c>
      <c r="AE664" s="96" t="inlineStr">
        <is>
          <t>Australian Capital Territory</t>
        </is>
      </c>
      <c r="AF664" s="112" t="n">
        <v>1</v>
      </c>
    </row>
    <row r="665" ht="15" customHeight="1">
      <c r="A665" s="42" t="n">
        <v>2726</v>
      </c>
      <c r="B665" t="inlineStr">
        <is>
          <t>NSW</t>
        </is>
      </c>
      <c r="C665" t="inlineStr">
        <is>
          <t>2726|NSW</t>
        </is>
      </c>
      <c r="D665" t="inlineStr">
        <is>
          <t>Cooneys Creek</t>
        </is>
      </c>
      <c r="E665" t="inlineStr">
        <is>
          <t>Cooneys Creek, Jugiong</t>
        </is>
      </c>
      <c r="F665" s="30" t="n">
        <v>2</v>
      </c>
      <c r="G665" s="30" t="n">
        <v>2</v>
      </c>
      <c r="H665">
        <f>FALSE()</f>
        <v/>
      </c>
      <c r="K665" t="n">
        <v>5</v>
      </c>
      <c r="L665" t="inlineStr">
        <is>
          <t>MMM5 - Small rural town</t>
        </is>
      </c>
      <c r="M665" s="31" t="n">
        <v>1</v>
      </c>
      <c r="N665" t="inlineStr">
        <is>
          <t>5:100.0%</t>
        </is>
      </c>
      <c r="O665" s="43" t="n">
        <v>160.669</v>
      </c>
      <c r="P665" s="43" t="n">
        <v>160.6689</v>
      </c>
      <c r="Q665" t="n">
        <v>5</v>
      </c>
      <c r="R665" t="inlineStr">
        <is>
          <t>MMM5 - Small rural town</t>
        </is>
      </c>
      <c r="S665" t="inlineStr">
        <is>
          <t>MMM 2023 (POA concordance)</t>
        </is>
      </c>
      <c r="T665" t="inlineStr">
        <is>
          <t>Murrumbidgee LHD</t>
        </is>
      </c>
      <c r="U665" t="inlineStr">
        <is>
          <t>X840</t>
        </is>
      </c>
      <c r="V665" s="44" t="n">
        <v>255</v>
      </c>
      <c r="W665" s="44" t="n">
        <v>6</v>
      </c>
      <c r="X665" s="43" t="n">
        <v>2.4</v>
      </c>
      <c r="Y665" s="43" t="n">
        <v>1028.9</v>
      </c>
      <c r="Z665" t="n">
        <v>7</v>
      </c>
      <c r="AA665" s="96" t="n">
        <v>3</v>
      </c>
      <c r="AB665" s="96" t="inlineStr">
        <is>
          <t>RA3 - Outer regional Australia</t>
        </is>
      </c>
      <c r="AC665" s="96" t="inlineStr">
        <is>
          <t>Approximate: derived from Shipping_MMM via standard MMM→RA mapping (MMM4-5 both map to RA3; some MMM5 areas may be RA2)</t>
        </is>
      </c>
      <c r="AD665" s="96" t="inlineStr">
        <is>
          <t>PHN801</t>
        </is>
      </c>
      <c r="AE665" s="96" t="inlineStr">
        <is>
          <t>Australian Capital Territory</t>
        </is>
      </c>
      <c r="AF665" s="112" t="n">
        <v>1</v>
      </c>
    </row>
    <row r="666" ht="15" customHeight="1">
      <c r="A666" s="42" t="n">
        <v>2727</v>
      </c>
      <c r="B666" t="inlineStr">
        <is>
          <t>NSW</t>
        </is>
      </c>
      <c r="C666" t="inlineStr">
        <is>
          <t>2727|NSW</t>
        </is>
      </c>
      <c r="D666" t="inlineStr">
        <is>
          <t>Adjungbilly</t>
        </is>
      </c>
      <c r="E666" t="inlineStr">
        <is>
          <t>Adjungbilly, Coolac, Gobarralong</t>
        </is>
      </c>
      <c r="F666" s="30" t="n">
        <v>3</v>
      </c>
      <c r="G666" s="30" t="n">
        <v>3</v>
      </c>
      <c r="H666">
        <f>FALSE()</f>
        <v/>
      </c>
      <c r="K666" t="n">
        <v>5</v>
      </c>
      <c r="L666" t="inlineStr">
        <is>
          <t>MMM5 - Small rural town</t>
        </is>
      </c>
      <c r="M666" s="31" t="n">
        <v>1</v>
      </c>
      <c r="N666" t="inlineStr">
        <is>
          <t>5:100.0%</t>
        </is>
      </c>
      <c r="O666" s="43" t="n">
        <v>772.9228000000001</v>
      </c>
      <c r="P666" s="43" t="n">
        <v>772.9227</v>
      </c>
      <c r="Q666" t="n">
        <v>5</v>
      </c>
      <c r="R666" t="inlineStr">
        <is>
          <t>MMM5 - Small rural town</t>
        </is>
      </c>
      <c r="S666" t="inlineStr">
        <is>
          <t>MMM 2023 (POA concordance)</t>
        </is>
      </c>
      <c r="T666" t="inlineStr">
        <is>
          <t>Murrumbidgee LHD</t>
        </is>
      </c>
      <c r="U666" t="inlineStr">
        <is>
          <t>X840</t>
        </is>
      </c>
      <c r="V666" s="44" t="n">
        <v>348</v>
      </c>
      <c r="W666" s="44" t="n">
        <v>14</v>
      </c>
      <c r="X666" s="43" t="n">
        <v>4</v>
      </c>
      <c r="Y666" s="43" t="n">
        <v>1042.8</v>
      </c>
      <c r="Z666" t="n">
        <v>8</v>
      </c>
      <c r="AA666" s="96" t="n">
        <v>3</v>
      </c>
      <c r="AB666" s="96" t="inlineStr">
        <is>
          <t>RA3 - Outer regional Australia</t>
        </is>
      </c>
      <c r="AC666" s="96" t="inlineStr">
        <is>
          <t>Approximate: derived from Shipping_MMM via standard MMM→RA mapping (MMM4-5 both map to RA3; some MMM5 areas may be RA2)</t>
        </is>
      </c>
      <c r="AD666" s="96" t="inlineStr">
        <is>
          <t>PHN801</t>
        </is>
      </c>
      <c r="AE666" s="96" t="inlineStr">
        <is>
          <t>Australian Capital Territory</t>
        </is>
      </c>
      <c r="AF666" s="112" t="n">
        <v>1</v>
      </c>
    </row>
    <row r="667" ht="15" customHeight="1">
      <c r="A667" s="42" t="n">
        <v>2729</v>
      </c>
      <c r="B667" t="inlineStr">
        <is>
          <t>NSW</t>
        </is>
      </c>
      <c r="C667" t="inlineStr">
        <is>
          <t>2729|NSW</t>
        </is>
      </c>
      <c r="D667" t="inlineStr">
        <is>
          <t>Adelong</t>
        </is>
      </c>
      <c r="E667" t="inlineStr">
        <is>
          <t>Adelong, Bangadang, Black Creek, Califat, Cooleys Creek</t>
        </is>
      </c>
      <c r="F667" s="30" t="n">
        <v>17</v>
      </c>
      <c r="G667" s="30" t="n">
        <v>17</v>
      </c>
      <c r="H667">
        <f>FALSE()</f>
        <v/>
      </c>
      <c r="J667" t="inlineStr">
        <is>
          <t>SNOWY VALLEYS COUNCIL</t>
        </is>
      </c>
      <c r="K667" t="n">
        <v>5</v>
      </c>
      <c r="L667" t="inlineStr">
        <is>
          <t>MMM5 - Small rural town</t>
        </is>
      </c>
      <c r="M667" s="31" t="n">
        <v>1</v>
      </c>
      <c r="N667" t="inlineStr">
        <is>
          <t>5:100.0%</t>
        </is>
      </c>
      <c r="O667" s="43" t="n">
        <v>933.1203</v>
      </c>
      <c r="P667" s="43" t="n">
        <v>933.1202</v>
      </c>
      <c r="Q667" t="n">
        <v>5</v>
      </c>
      <c r="R667" t="inlineStr">
        <is>
          <t>MMM5 - Small rural town</t>
        </is>
      </c>
      <c r="S667" t="inlineStr">
        <is>
          <t>MMM 2023 (POA concordance)</t>
        </is>
      </c>
      <c r="T667" t="inlineStr">
        <is>
          <t>Murrumbidgee LHD</t>
        </is>
      </c>
      <c r="U667" t="inlineStr">
        <is>
          <t>X840</t>
        </is>
      </c>
      <c r="V667" s="44" t="n">
        <v>1622</v>
      </c>
      <c r="W667" s="44" t="n">
        <v>63</v>
      </c>
      <c r="X667" s="43" t="n">
        <v>3.9</v>
      </c>
      <c r="Y667" s="43" t="n">
        <v>978.9</v>
      </c>
      <c r="Z667" t="n">
        <v>4</v>
      </c>
      <c r="AA667" s="96" t="n">
        <v>3</v>
      </c>
      <c r="AB667" s="96" t="inlineStr">
        <is>
          <t>RA3 - Outer regional Australia</t>
        </is>
      </c>
      <c r="AC667" s="96" t="inlineStr">
        <is>
          <t>Approximate: derived from Shipping_MMM via standard MMM→RA mapping (MMM4-5 both map to RA3; some MMM5 areas may be RA2)</t>
        </is>
      </c>
      <c r="AD667" s="96" t="inlineStr">
        <is>
          <t>PHN801</t>
        </is>
      </c>
      <c r="AE667" s="96" t="inlineStr">
        <is>
          <t>Australian Capital Territory</t>
        </is>
      </c>
      <c r="AF667" s="112" t="n">
        <v>1</v>
      </c>
    </row>
    <row r="668" ht="15" customHeight="1">
      <c r="A668" s="42" t="n">
        <v>2730</v>
      </c>
      <c r="B668" t="inlineStr">
        <is>
          <t>NSW</t>
        </is>
      </c>
      <c r="C668" t="inlineStr">
        <is>
          <t>2730|NSW</t>
        </is>
      </c>
      <c r="D668" t="inlineStr">
        <is>
          <t>Batlow</t>
        </is>
      </c>
      <c r="E668" t="inlineStr">
        <is>
          <t>Batlow, Green Hills, Kunama, Lower Bago</t>
        </is>
      </c>
      <c r="F668" s="30" t="n">
        <v>4</v>
      </c>
      <c r="G668" s="30" t="n">
        <v>4</v>
      </c>
      <c r="H668">
        <f>FALSE()</f>
        <v/>
      </c>
      <c r="J668" t="inlineStr">
        <is>
          <t>SNOWY VALLEYS COUNCIL</t>
        </is>
      </c>
      <c r="K668" t="n">
        <v>5</v>
      </c>
      <c r="L668" t="inlineStr">
        <is>
          <t>MMM5 - Small rural town</t>
        </is>
      </c>
      <c r="M668" s="31" t="n">
        <v>1</v>
      </c>
      <c r="N668" t="inlineStr">
        <is>
          <t>5:100.0%</t>
        </is>
      </c>
      <c r="O668" s="43" t="n">
        <v>420.4857</v>
      </c>
      <c r="P668" s="43" t="n">
        <v>420.4856</v>
      </c>
      <c r="Q668" t="n">
        <v>5</v>
      </c>
      <c r="R668" t="inlineStr">
        <is>
          <t>MMM5 - Small rural town</t>
        </is>
      </c>
      <c r="S668" t="inlineStr">
        <is>
          <t>MMM 2023 (POA concordance)</t>
        </is>
      </c>
      <c r="T668" t="inlineStr">
        <is>
          <t>Murrumbidgee LHD</t>
        </is>
      </c>
      <c r="U668" t="inlineStr">
        <is>
          <t>X840</t>
        </is>
      </c>
      <c r="V668" s="44" t="n">
        <v>1335</v>
      </c>
      <c r="W668" s="44" t="n">
        <v>61</v>
      </c>
      <c r="X668" s="43" t="n">
        <v>4.6</v>
      </c>
      <c r="Y668" s="43" t="n">
        <v>901.7</v>
      </c>
      <c r="Z668" t="n">
        <v>1</v>
      </c>
      <c r="AA668" s="96" t="n">
        <v>3</v>
      </c>
      <c r="AB668" s="96" t="inlineStr">
        <is>
          <t>RA3 - Outer regional Australia</t>
        </is>
      </c>
      <c r="AC668" s="96" t="inlineStr">
        <is>
          <t>Approximate: derived from Shipping_MMM via standard MMM→RA mapping (MMM4-5 both map to RA3; some MMM5 areas may be RA2)</t>
        </is>
      </c>
      <c r="AD668" s="96" t="inlineStr">
        <is>
          <t>PHN801</t>
        </is>
      </c>
      <c r="AE668" s="96" t="inlineStr">
        <is>
          <t>Australian Capital Territory</t>
        </is>
      </c>
      <c r="AF668" s="112" t="n">
        <v>1</v>
      </c>
    </row>
    <row r="669" ht="15" customHeight="1">
      <c r="A669" s="42" t="n">
        <v>2731</v>
      </c>
      <c r="B669" t="inlineStr">
        <is>
          <t>NSW</t>
        </is>
      </c>
      <c r="C669" t="inlineStr">
        <is>
          <t>2731|NSW</t>
        </is>
      </c>
      <c r="D669" t="inlineStr">
        <is>
          <t>Bunnaloo</t>
        </is>
      </c>
      <c r="E669" t="inlineStr">
        <is>
          <t>Bunnaloo, Moama, Tantonan, Thyra, Womboota</t>
        </is>
      </c>
      <c r="F669" s="30" t="n">
        <v>5</v>
      </c>
      <c r="G669" s="30" t="n">
        <v>5</v>
      </c>
      <c r="H669">
        <f>FALSE()</f>
        <v/>
      </c>
      <c r="K669" t="n">
        <v>5</v>
      </c>
      <c r="L669" t="inlineStr">
        <is>
          <t>MMM5 - Small rural town</t>
        </is>
      </c>
      <c r="M669" s="31" t="n">
        <v>0.8831</v>
      </c>
      <c r="N669" t="inlineStr">
        <is>
          <t>5:88.3%; 3:11.7%</t>
        </is>
      </c>
      <c r="O669" s="43" t="n">
        <v>1261.1591</v>
      </c>
      <c r="P669" s="43" t="n">
        <v>1428.1661</v>
      </c>
      <c r="Q669" t="n">
        <v>5</v>
      </c>
      <c r="R669" t="inlineStr">
        <is>
          <t>MMM5 - Small rural town</t>
        </is>
      </c>
      <c r="S669" t="inlineStr">
        <is>
          <t>MMM 2023 (POA concordance)</t>
        </is>
      </c>
      <c r="T669" t="inlineStr">
        <is>
          <t>Murrumbidgee LHD</t>
        </is>
      </c>
      <c r="U669" t="inlineStr">
        <is>
          <t>X840</t>
        </is>
      </c>
      <c r="V669" s="44" t="n">
        <v>7446</v>
      </c>
      <c r="W669" s="44" t="n">
        <v>292</v>
      </c>
      <c r="X669" s="43" t="n">
        <v>3.9</v>
      </c>
      <c r="Y669" s="43" t="n">
        <v>1020.2</v>
      </c>
      <c r="Z669" t="n">
        <v>7</v>
      </c>
      <c r="AA669" s="96" t="n">
        <v>3</v>
      </c>
      <c r="AB669" s="96" t="inlineStr">
        <is>
          <t>RA3 - Outer regional Australia</t>
        </is>
      </c>
      <c r="AC669" s="96" t="inlineStr">
        <is>
          <t>Approximate: derived from Shipping_MMM via standard MMM→RA mapping (MMM4-5 both map to RA3; some MMM5 areas may be RA2)</t>
        </is>
      </c>
      <c r="AD669" s="96" t="inlineStr">
        <is>
          <t>PHN801</t>
        </is>
      </c>
      <c r="AE669" s="96" t="inlineStr">
        <is>
          <t>Australian Capital Territory</t>
        </is>
      </c>
      <c r="AF669" s="112" t="n">
        <v>1</v>
      </c>
    </row>
    <row r="670" ht="15" customHeight="1">
      <c r="A670" s="42" t="n">
        <v>2732</v>
      </c>
      <c r="B670" t="inlineStr">
        <is>
          <t>NSW</t>
        </is>
      </c>
      <c r="C670" t="inlineStr">
        <is>
          <t>2732|NSW</t>
        </is>
      </c>
      <c r="D670" t="inlineStr">
        <is>
          <t>Barham</t>
        </is>
      </c>
      <c r="E670" t="inlineStr">
        <is>
          <t>Barham, Burraboi, Cobramunga, Gonn, Noorong</t>
        </is>
      </c>
      <c r="F670" s="30" t="n">
        <v>7</v>
      </c>
      <c r="G670" s="30" t="n">
        <v>7</v>
      </c>
      <c r="H670">
        <f>FALSE()</f>
        <v/>
      </c>
      <c r="K670" t="n">
        <v>5</v>
      </c>
      <c r="L670" t="inlineStr">
        <is>
          <t>MMM5 - Small rural town</t>
        </is>
      </c>
      <c r="M670" s="31" t="n">
        <v>1</v>
      </c>
      <c r="N670" t="inlineStr">
        <is>
          <t>5:100.0%</t>
        </is>
      </c>
      <c r="O670" s="43" t="n">
        <v>1849.8263</v>
      </c>
      <c r="P670" s="43" t="n">
        <v>1849.8263</v>
      </c>
      <c r="Q670" t="n">
        <v>5</v>
      </c>
      <c r="R670" t="inlineStr">
        <is>
          <t>MMM5 - Small rural town</t>
        </is>
      </c>
      <c r="S670" t="inlineStr">
        <is>
          <t>MMM 2023 (POA concordance)</t>
        </is>
      </c>
      <c r="T670" t="inlineStr">
        <is>
          <t>Murrumbidgee LHD</t>
        </is>
      </c>
      <c r="U670" t="inlineStr">
        <is>
          <t>X840</t>
        </is>
      </c>
      <c r="V670" s="44" t="n">
        <v>1877</v>
      </c>
      <c r="W670" s="44" t="n">
        <v>57</v>
      </c>
      <c r="X670" s="43" t="n">
        <v>3</v>
      </c>
      <c r="Y670" s="43" t="n">
        <v>967.1</v>
      </c>
      <c r="Z670" t="n">
        <v>3</v>
      </c>
      <c r="AA670" s="96" t="n">
        <v>3</v>
      </c>
      <c r="AB670" s="96" t="inlineStr">
        <is>
          <t>RA3 - Outer regional Australia</t>
        </is>
      </c>
      <c r="AC670" s="96" t="inlineStr">
        <is>
          <t>Approximate: derived from Shipping_MMM via standard MMM→RA mapping (MMM4-5 both map to RA3; some MMM5 areas may be RA2)</t>
        </is>
      </c>
      <c r="AD670" s="96" t="inlineStr">
        <is>
          <t>PHN801</t>
        </is>
      </c>
      <c r="AE670" s="96" t="inlineStr">
        <is>
          <t>Australian Capital Territory</t>
        </is>
      </c>
      <c r="AF670" s="112" t="n">
        <v>1</v>
      </c>
    </row>
    <row r="671" ht="15" customHeight="1">
      <c r="A671" s="42" t="n">
        <v>2733</v>
      </c>
      <c r="B671" t="inlineStr">
        <is>
          <t>NSW</t>
        </is>
      </c>
      <c r="C671" t="inlineStr">
        <is>
          <t>2733|NSW</t>
        </is>
      </c>
      <c r="D671" t="inlineStr">
        <is>
          <t>Dhuragoon</t>
        </is>
      </c>
      <c r="E671" t="inlineStr">
        <is>
          <t>Dhuragoon, Moulamein, Niemur</t>
        </is>
      </c>
      <c r="F671" s="30" t="n">
        <v>3</v>
      </c>
      <c r="G671" s="30" t="n">
        <v>3</v>
      </c>
      <c r="H671">
        <f>FALSE()</f>
        <v/>
      </c>
      <c r="K671" t="n">
        <v>5</v>
      </c>
      <c r="L671" t="inlineStr">
        <is>
          <t>MMM5 - Small rural town</t>
        </is>
      </c>
      <c r="M671" s="31" t="n">
        <v>1</v>
      </c>
      <c r="N671" t="inlineStr">
        <is>
          <t>5:100.0%</t>
        </is>
      </c>
      <c r="O671" s="43" t="n">
        <v>2279.3516</v>
      </c>
      <c r="P671" s="43" t="n">
        <v>2279.3516</v>
      </c>
      <c r="Q671" t="n">
        <v>5</v>
      </c>
      <c r="R671" t="inlineStr">
        <is>
          <t>MMM5 - Small rural town</t>
        </is>
      </c>
      <c r="S671" t="inlineStr">
        <is>
          <t>MMM 2023 (POA concordance)</t>
        </is>
      </c>
      <c r="T671" t="inlineStr">
        <is>
          <t>Murrumbidgee LHD</t>
        </is>
      </c>
      <c r="U671" t="inlineStr">
        <is>
          <t>X840</t>
        </is>
      </c>
      <c r="V671" s="44" t="n">
        <v>598</v>
      </c>
      <c r="W671" s="44" t="n">
        <v>12</v>
      </c>
      <c r="X671" s="43" t="n">
        <v>2</v>
      </c>
      <c r="Y671" s="43" t="n">
        <v>948</v>
      </c>
      <c r="Z671" t="n">
        <v>3</v>
      </c>
      <c r="AA671" s="96" t="n">
        <v>3</v>
      </c>
      <c r="AB671" s="96" t="inlineStr">
        <is>
          <t>RA3 - Outer regional Australia</t>
        </is>
      </c>
      <c r="AC671" s="96" t="inlineStr">
        <is>
          <t>Approximate: derived from Shipping_MMM via standard MMM→RA mapping (MMM4-5 both map to RA3; some MMM5 areas may be RA2)</t>
        </is>
      </c>
      <c r="AD671" s="96" t="inlineStr">
        <is>
          <t>PHN801</t>
        </is>
      </c>
      <c r="AE671" s="96" t="inlineStr">
        <is>
          <t>Australian Capital Territory</t>
        </is>
      </c>
      <c r="AF671" s="112" t="n">
        <v>1</v>
      </c>
    </row>
    <row r="672" ht="15" customHeight="1">
      <c r="A672" s="42" t="n">
        <v>2734</v>
      </c>
      <c r="B672" t="inlineStr">
        <is>
          <t>NSW</t>
        </is>
      </c>
      <c r="C672" t="inlineStr">
        <is>
          <t>2734|NSW</t>
        </is>
      </c>
      <c r="D672" t="inlineStr">
        <is>
          <t>Cunninyeuk</t>
        </is>
      </c>
      <c r="E672" t="inlineStr">
        <is>
          <t>Cunninyeuk, Dilpurra, Mallan, Mellool, Moolpa</t>
        </is>
      </c>
      <c r="F672" s="30" t="n">
        <v>9</v>
      </c>
      <c r="G672" s="30" t="n">
        <v>9</v>
      </c>
      <c r="H672">
        <f>FALSE()</f>
        <v/>
      </c>
      <c r="K672" t="n">
        <v>5</v>
      </c>
      <c r="L672" t="inlineStr">
        <is>
          <t>MMM5 - Small rural town</t>
        </is>
      </c>
      <c r="M672" s="31" t="n">
        <v>0.8165</v>
      </c>
      <c r="N672" t="inlineStr">
        <is>
          <t>5:81.7%; 6:18.3%; 4:0.1%</t>
        </is>
      </c>
      <c r="O672" s="43" t="n">
        <v>1433.1868</v>
      </c>
      <c r="P672" s="43" t="n">
        <v>1755.2448</v>
      </c>
      <c r="Q672" t="n">
        <v>5</v>
      </c>
      <c r="R672" t="inlineStr">
        <is>
          <t>MMM5 - Small rural town</t>
        </is>
      </c>
      <c r="S672" t="inlineStr">
        <is>
          <t>MMM 2023 (POA concordance)</t>
        </is>
      </c>
      <c r="T672" t="inlineStr">
        <is>
          <t>Murrumbidgee LHD</t>
        </is>
      </c>
      <c r="U672" t="inlineStr">
        <is>
          <t>X840</t>
        </is>
      </c>
      <c r="V672" s="44" t="n">
        <v>472</v>
      </c>
      <c r="W672" s="44" t="n">
        <v>3</v>
      </c>
      <c r="X672" s="43" t="n">
        <v>0.6</v>
      </c>
      <c r="Y672" s="43" t="n">
        <v>1060</v>
      </c>
      <c r="Z672" t="n">
        <v>9</v>
      </c>
      <c r="AA672" s="96" t="n">
        <v>3</v>
      </c>
      <c r="AB672" s="96" t="inlineStr">
        <is>
          <t>RA3 - Outer regional Australia</t>
        </is>
      </c>
      <c r="AC672" s="96" t="inlineStr">
        <is>
          <t>Approximate: derived from Shipping_MMM via standard MMM→RA mapping (MMM4-5 both map to RA3; some MMM5 areas may be RA2)</t>
        </is>
      </c>
      <c r="AD672" s="96" t="inlineStr">
        <is>
          <t>PHN801</t>
        </is>
      </c>
      <c r="AE672" s="96" t="inlineStr">
        <is>
          <t>Australian Capital Territory</t>
        </is>
      </c>
      <c r="AF672" s="112" t="n">
        <v>1</v>
      </c>
    </row>
    <row r="673" ht="15" customHeight="1">
      <c r="A673" s="42" t="n">
        <v>2735</v>
      </c>
      <c r="B673" t="inlineStr">
        <is>
          <t>NSW</t>
        </is>
      </c>
      <c r="C673" t="inlineStr">
        <is>
          <t>2735|NSW</t>
        </is>
      </c>
      <c r="D673" t="inlineStr">
        <is>
          <t>Koraleigh</t>
        </is>
      </c>
      <c r="E673" t="inlineStr">
        <is>
          <t>Koraleigh, Speewa</t>
        </is>
      </c>
      <c r="F673" s="30" t="n">
        <v>2</v>
      </c>
      <c r="G673" s="30" t="n">
        <v>2</v>
      </c>
      <c r="H673">
        <f>FALSE()</f>
        <v/>
      </c>
      <c r="K673" t="n">
        <v>5</v>
      </c>
      <c r="L673" t="inlineStr">
        <is>
          <t>MMM5 - Small rural town</t>
        </is>
      </c>
      <c r="M673" s="31" t="n">
        <v>1</v>
      </c>
      <c r="N673" t="inlineStr">
        <is>
          <t>5:100.0%</t>
        </is>
      </c>
      <c r="O673" s="43" t="n">
        <v>271.5655</v>
      </c>
      <c r="P673" s="43" t="n">
        <v>271.5656</v>
      </c>
      <c r="Q673" t="n">
        <v>5</v>
      </c>
      <c r="R673" t="inlineStr">
        <is>
          <t>MMM5 - Small rural town</t>
        </is>
      </c>
      <c r="S673" t="inlineStr">
        <is>
          <t>MMM 2023 (POA concordance)</t>
        </is>
      </c>
      <c r="T673" t="inlineStr">
        <is>
          <t>Murrumbidgee LHD</t>
        </is>
      </c>
      <c r="U673" t="inlineStr">
        <is>
          <t>X840</t>
        </is>
      </c>
      <c r="V673" s="44" t="n">
        <v>408</v>
      </c>
      <c r="W673" s="44" t="n">
        <v>19</v>
      </c>
      <c r="X673" s="43" t="n">
        <v>4.7</v>
      </c>
      <c r="Y673" s="43" t="n">
        <v>992.3</v>
      </c>
      <c r="Z673" t="n">
        <v>5</v>
      </c>
      <c r="AA673" s="96" t="n">
        <v>3</v>
      </c>
      <c r="AB673" s="96" t="inlineStr">
        <is>
          <t>RA3 - Outer regional Australia</t>
        </is>
      </c>
      <c r="AC673" s="96" t="inlineStr">
        <is>
          <t>Approximate: derived from Shipping_MMM via standard MMM→RA mapping (MMM4-5 both map to RA3; some MMM5 areas may be RA2)</t>
        </is>
      </c>
      <c r="AD673" s="96" t="inlineStr">
        <is>
          <t>PHN801</t>
        </is>
      </c>
      <c r="AE673" s="96" t="inlineStr">
        <is>
          <t>Australian Capital Territory</t>
        </is>
      </c>
      <c r="AF673" s="112" t="n">
        <v>1</v>
      </c>
    </row>
    <row r="674" ht="15" customHeight="1">
      <c r="A674" s="42" t="n">
        <v>2736</v>
      </c>
      <c r="B674" t="inlineStr">
        <is>
          <t>NSW</t>
        </is>
      </c>
      <c r="C674" t="inlineStr">
        <is>
          <t>2736|NSW</t>
        </is>
      </c>
      <c r="D674" t="inlineStr">
        <is>
          <t>Goodnight</t>
        </is>
      </c>
      <c r="E674" t="inlineStr">
        <is>
          <t>Goodnight, Tooleybuc</t>
        </is>
      </c>
      <c r="F674" s="30" t="n">
        <v>2</v>
      </c>
      <c r="G674" s="30" t="n">
        <v>2</v>
      </c>
      <c r="H674">
        <f>FALSE()</f>
        <v/>
      </c>
      <c r="K674" t="n">
        <v>5</v>
      </c>
      <c r="L674" t="inlineStr">
        <is>
          <t>MMM5 - Small rural town</t>
        </is>
      </c>
      <c r="M674" s="31" t="n">
        <v>1</v>
      </c>
      <c r="N674" t="inlineStr">
        <is>
          <t>5:100.0%</t>
        </is>
      </c>
      <c r="O674" s="43" t="n">
        <v>213.1077</v>
      </c>
      <c r="P674" s="43" t="n">
        <v>213.1077</v>
      </c>
      <c r="Q674" t="n">
        <v>5</v>
      </c>
      <c r="R674" t="inlineStr">
        <is>
          <t>MMM5 - Small rural town</t>
        </is>
      </c>
      <c r="S674" t="inlineStr">
        <is>
          <t>MMM 2023 (POA concordance)</t>
        </is>
      </c>
      <c r="T674" t="inlineStr">
        <is>
          <t>Murrumbidgee LHD</t>
        </is>
      </c>
      <c r="U674" t="inlineStr">
        <is>
          <t>X840</t>
        </is>
      </c>
      <c r="V674" s="44" t="n">
        <v>419</v>
      </c>
      <c r="W674" s="44" t="n">
        <v>14</v>
      </c>
      <c r="X674" s="43" t="n">
        <v>3.3</v>
      </c>
      <c r="Y674" s="43" t="n">
        <v>917.4</v>
      </c>
      <c r="Z674" t="n">
        <v>2</v>
      </c>
      <c r="AA674" s="96" t="n">
        <v>3</v>
      </c>
      <c r="AB674" s="96" t="inlineStr">
        <is>
          <t>RA3 - Outer regional Australia</t>
        </is>
      </c>
      <c r="AC674" s="96" t="inlineStr">
        <is>
          <t>Approximate: derived from Shipping_MMM via standard MMM→RA mapping (MMM4-5 both map to RA3; some MMM5 areas may be RA2)</t>
        </is>
      </c>
      <c r="AD674" s="96" t="inlineStr">
        <is>
          <t>PHN801</t>
        </is>
      </c>
      <c r="AE674" s="96" t="inlineStr">
        <is>
          <t>Australian Capital Territory</t>
        </is>
      </c>
      <c r="AF674" s="112" t="n">
        <v>1</v>
      </c>
    </row>
    <row r="675" ht="15" customHeight="1">
      <c r="A675" s="42" t="n">
        <v>2737</v>
      </c>
      <c r="B675" t="inlineStr">
        <is>
          <t>NSW</t>
        </is>
      </c>
      <c r="C675" t="inlineStr">
        <is>
          <t>2737|NSW</t>
        </is>
      </c>
      <c r="D675" t="inlineStr">
        <is>
          <t>Euston</t>
        </is>
      </c>
      <c r="E675" t="inlineStr">
        <is>
          <t>Euston</t>
        </is>
      </c>
      <c r="F675" s="30" t="n">
        <v>1</v>
      </c>
      <c r="G675" s="30" t="n">
        <v>1</v>
      </c>
      <c r="H675">
        <f>FALSE()</f>
        <v/>
      </c>
      <c r="K675" t="n">
        <v>5</v>
      </c>
      <c r="L675" t="inlineStr">
        <is>
          <t>MMM5 - Small rural town</t>
        </is>
      </c>
      <c r="M675" s="31" t="n">
        <v>0.9276</v>
      </c>
      <c r="N675" t="inlineStr">
        <is>
          <t>5:92.8%; 6:7.2%</t>
        </is>
      </c>
      <c r="O675" s="43" t="n">
        <v>3103.5119</v>
      </c>
      <c r="P675" s="43" t="n">
        <v>3345.8754</v>
      </c>
      <c r="Q675" t="n">
        <v>5</v>
      </c>
      <c r="R675" t="inlineStr">
        <is>
          <t>MMM5 - Small rural town</t>
        </is>
      </c>
      <c r="S675" t="inlineStr">
        <is>
          <t>MMM 2023 (POA concordance)</t>
        </is>
      </c>
      <c r="T675" t="inlineStr">
        <is>
          <t>Far West LHD</t>
        </is>
      </c>
      <c r="U675" t="inlineStr">
        <is>
          <t>X860</t>
        </is>
      </c>
      <c r="V675" s="44" t="n">
        <v>822</v>
      </c>
      <c r="W675" s="44" t="n">
        <v>33</v>
      </c>
      <c r="X675" s="43" t="n">
        <v>4</v>
      </c>
      <c r="Y675" s="43" t="n">
        <v>984.9</v>
      </c>
      <c r="Z675" t="n">
        <v>4</v>
      </c>
      <c r="AA675" s="96" t="n">
        <v>3</v>
      </c>
      <c r="AB675" s="96" t="inlineStr">
        <is>
          <t>RA3 - Outer regional Australia</t>
        </is>
      </c>
      <c r="AC675" s="96" t="inlineStr">
        <is>
          <t>Approximate: derived from Shipping_MMM via standard MMM→RA mapping (MMM4-5 both map to RA3; some MMM5 areas may be RA2)</t>
        </is>
      </c>
      <c r="AD675" s="96" t="inlineStr">
        <is>
          <t>PHN107</t>
        </is>
      </c>
      <c r="AE675" s="96" t="inlineStr">
        <is>
          <t>Western NSW</t>
        </is>
      </c>
      <c r="AF675" s="112" t="n">
        <v>1</v>
      </c>
    </row>
    <row r="676" ht="15" customHeight="1">
      <c r="A676" s="42" t="n">
        <v>2738</v>
      </c>
      <c r="B676" t="inlineStr">
        <is>
          <t>NSW</t>
        </is>
      </c>
      <c r="C676" t="inlineStr">
        <is>
          <t>2738|NSW</t>
        </is>
      </c>
      <c r="D676" t="inlineStr">
        <is>
          <t>Gol Gol</t>
        </is>
      </c>
      <c r="E676" t="inlineStr">
        <is>
          <t>Gol Gol, Mallee, Monak, Paringi, Trentham Cliffs</t>
        </is>
      </c>
      <c r="F676" s="30" t="n">
        <v>5</v>
      </c>
      <c r="G676" s="30" t="n">
        <v>5</v>
      </c>
      <c r="H676">
        <f>FALSE()</f>
        <v/>
      </c>
      <c r="K676" t="n">
        <v>6</v>
      </c>
      <c r="L676" t="inlineStr">
        <is>
          <t>MMM6 - Remote community</t>
        </is>
      </c>
      <c r="M676" s="31" t="n">
        <v>0.9836</v>
      </c>
      <c r="N676" t="inlineStr">
        <is>
          <t>6:98.4%; 3:1.6%</t>
        </is>
      </c>
      <c r="O676" s="43" t="n">
        <v>2032.8553</v>
      </c>
      <c r="P676" s="43" t="n">
        <v>2066.851</v>
      </c>
      <c r="Q676" t="n">
        <v>6</v>
      </c>
      <c r="R676" t="inlineStr">
        <is>
          <t>MMM6 - Remote community</t>
        </is>
      </c>
      <c r="S676" t="inlineStr">
        <is>
          <t>MMM 2023 (POA concordance)</t>
        </is>
      </c>
      <c r="T676" t="inlineStr">
        <is>
          <t>Far West LHD</t>
        </is>
      </c>
      <c r="U676" t="inlineStr">
        <is>
          <t>X860</t>
        </is>
      </c>
      <c r="V676" s="44" t="n">
        <v>2132</v>
      </c>
      <c r="W676" s="44" t="n">
        <v>67</v>
      </c>
      <c r="X676" s="43" t="n">
        <v>3.1</v>
      </c>
      <c r="Y676" s="43" t="n">
        <v>1053.8</v>
      </c>
      <c r="Z676" t="n">
        <v>8</v>
      </c>
      <c r="AA676" s="96" t="n">
        <v>4</v>
      </c>
      <c r="AB676" s="96" t="inlineStr">
        <is>
          <t>RA4 - Remote Australia</t>
        </is>
      </c>
      <c r="AC676" s="96" t="inlineStr">
        <is>
          <t>Approximate: derived from Shipping_MMM via standard MMM→RA mapping</t>
        </is>
      </c>
      <c r="AD676" s="96" t="inlineStr">
        <is>
          <t>PHN107</t>
        </is>
      </c>
      <c r="AE676" s="96" t="inlineStr">
        <is>
          <t>Western NSW</t>
        </is>
      </c>
      <c r="AF676" s="112" t="n">
        <v>1</v>
      </c>
    </row>
    <row r="677" ht="15" customHeight="1">
      <c r="A677" s="42" t="n">
        <v>2739</v>
      </c>
      <c r="B677" t="inlineStr">
        <is>
          <t>NSW</t>
        </is>
      </c>
      <c r="C677" t="inlineStr">
        <is>
          <t>2739|NSW</t>
        </is>
      </c>
      <c r="D677" t="inlineStr">
        <is>
          <t>Boeill Creek</t>
        </is>
      </c>
      <c r="E677" t="inlineStr">
        <is>
          <t>Boeill Creek, Buronga, Mourquong</t>
        </is>
      </c>
      <c r="F677" s="30" t="n">
        <v>3</v>
      </c>
      <c r="G677" s="30" t="n">
        <v>3</v>
      </c>
      <c r="H677">
        <f>FALSE()</f>
        <v/>
      </c>
      <c r="K677" t="n">
        <v>3</v>
      </c>
      <c r="L677" t="inlineStr">
        <is>
          <t>MMM3 - Large rural town</t>
        </is>
      </c>
      <c r="M677" s="31" t="n">
        <v>1</v>
      </c>
      <c r="N677" t="inlineStr">
        <is>
          <t>3:100.0%</t>
        </is>
      </c>
      <c r="O677" s="43" t="n">
        <v>50.1704</v>
      </c>
      <c r="P677" s="43" t="n">
        <v>50.1706</v>
      </c>
      <c r="Q677" t="n">
        <v>3</v>
      </c>
      <c r="R677" t="inlineStr">
        <is>
          <t>MMM3 - Large rural town</t>
        </is>
      </c>
      <c r="S677" t="inlineStr">
        <is>
          <t>MMM 2023 (POA concordance)</t>
        </is>
      </c>
      <c r="T677" t="inlineStr">
        <is>
          <t>Far West LHD</t>
        </is>
      </c>
      <c r="U677" t="inlineStr">
        <is>
          <t>X860</t>
        </is>
      </c>
      <c r="V677" s="44" t="n">
        <v>1414</v>
      </c>
      <c r="W677" s="44" t="n">
        <v>102</v>
      </c>
      <c r="X677" s="43" t="n">
        <v>7.2</v>
      </c>
      <c r="Y677" s="43" t="n">
        <v>974.8</v>
      </c>
      <c r="Z677" t="n">
        <v>4</v>
      </c>
      <c r="AA677" s="96" t="n">
        <v>2</v>
      </c>
      <c r="AB677" s="96" t="inlineStr">
        <is>
          <t>RA2 - Inner regional Australia</t>
        </is>
      </c>
      <c r="AC677" s="96" t="inlineStr">
        <is>
          <t>Approximate: derived from Shipping_MMM via standard MMM→RA mapping (MMM2-3 both map to RA2)</t>
        </is>
      </c>
      <c r="AD677" s="96" t="inlineStr">
        <is>
          <t>PHN107</t>
        </is>
      </c>
      <c r="AE677" s="96" t="inlineStr">
        <is>
          <t>Western NSW</t>
        </is>
      </c>
      <c r="AF677" s="112" t="n">
        <v>1</v>
      </c>
    </row>
    <row r="678" ht="15" customHeight="1">
      <c r="A678" s="42" t="n">
        <v>2745</v>
      </c>
      <c r="B678" t="inlineStr">
        <is>
          <t>NSW</t>
        </is>
      </c>
      <c r="C678" t="inlineStr">
        <is>
          <t>2745|NSW</t>
        </is>
      </c>
      <c r="D678" t="inlineStr">
        <is>
          <t>Glenmore Park</t>
        </is>
      </c>
      <c r="E678" t="inlineStr">
        <is>
          <t>Glenmore Park, Greendale, Luddenham, Mulgoa, Regentville</t>
        </is>
      </c>
      <c r="F678" s="30" t="n">
        <v>6</v>
      </c>
      <c r="G678" s="30" t="n">
        <v>6</v>
      </c>
      <c r="H678">
        <f>FALSE()</f>
        <v/>
      </c>
      <c r="J678" t="inlineStr">
        <is>
          <t>CITY OF LIVERPOOL COUNCIL</t>
        </is>
      </c>
      <c r="K678" t="n">
        <v>2</v>
      </c>
      <c r="L678" t="inlineStr">
        <is>
          <t>MMM2 - Regional centre</t>
        </is>
      </c>
      <c r="M678" s="31" t="n">
        <v>0.7538</v>
      </c>
      <c r="N678" t="inlineStr">
        <is>
          <t>2:75.4%; 1:24.6%</t>
        </is>
      </c>
      <c r="O678" s="43" t="n">
        <v>127.2153</v>
      </c>
      <c r="P678" s="43" t="n">
        <v>168.7608</v>
      </c>
      <c r="Q678" t="n">
        <v>2</v>
      </c>
      <c r="R678" t="inlineStr">
        <is>
          <t>MMM2 - Regional centre</t>
        </is>
      </c>
      <c r="S678" t="inlineStr">
        <is>
          <t>MMM 2023 (POA concordance)</t>
        </is>
      </c>
      <c r="T678" t="inlineStr">
        <is>
          <t>Nepean Blue Mountains LHD</t>
        </is>
      </c>
      <c r="U678" t="inlineStr">
        <is>
          <t>X750</t>
        </is>
      </c>
      <c r="V678" s="44" t="n">
        <v>31847</v>
      </c>
      <c r="W678" s="44" t="n">
        <v>1106</v>
      </c>
      <c r="X678" s="43" t="n">
        <v>3.5</v>
      </c>
      <c r="Y678" s="43" t="n">
        <v>1057.7</v>
      </c>
      <c r="Z678" t="n">
        <v>9</v>
      </c>
      <c r="AA678" s="96" t="n">
        <v>2</v>
      </c>
      <c r="AB678" s="96" t="inlineStr">
        <is>
          <t>RA2 - Inner regional Australia</t>
        </is>
      </c>
      <c r="AC678" s="96" t="inlineStr">
        <is>
          <t>Approximate: derived from Shipping_MMM via standard MMM→RA mapping (MMM2-3 both map to RA2)</t>
        </is>
      </c>
      <c r="AD678" s="96" t="inlineStr">
        <is>
          <t>PHN104</t>
        </is>
      </c>
      <c r="AE678" s="96" t="inlineStr">
        <is>
          <t>Nepean Blue Mountains</t>
        </is>
      </c>
      <c r="AF678" s="112" t="n">
        <v>0.9553</v>
      </c>
      <c r="AG678" s="96" t="inlineStr">
        <is>
          <t>Split: PHN104:96%, PHN105:4%</t>
        </is>
      </c>
    </row>
    <row r="679" ht="15" customHeight="1">
      <c r="A679" s="42" t="n">
        <v>2747</v>
      </c>
      <c r="B679" t="inlineStr">
        <is>
          <t>NSW</t>
        </is>
      </c>
      <c r="C679" t="inlineStr">
        <is>
          <t>2747|NSW</t>
        </is>
      </c>
      <c r="D679" t="inlineStr">
        <is>
          <t>Caddens</t>
        </is>
      </c>
      <c r="E679" t="inlineStr">
        <is>
          <t>Caddens, Cambridge Gardens, Cambridge Park, Claremont Meadows, Jordan Springs</t>
        </is>
      </c>
      <c r="F679" s="30" t="n">
        <v>12</v>
      </c>
      <c r="G679" s="30" t="n">
        <v>12</v>
      </c>
      <c r="H679">
        <f>FALSE()</f>
        <v/>
      </c>
      <c r="J679" t="inlineStr">
        <is>
          <t>PENRITH CITY COUNCIL</t>
        </is>
      </c>
      <c r="K679" t="n">
        <v>1</v>
      </c>
      <c r="L679" t="inlineStr">
        <is>
          <t>MMM1 - Metropolitan area</t>
        </is>
      </c>
      <c r="M679" s="31" t="n">
        <v>1</v>
      </c>
      <c r="N679" t="inlineStr">
        <is>
          <t>1:100.0%</t>
        </is>
      </c>
      <c r="O679" s="43" t="n">
        <v>55.0662</v>
      </c>
      <c r="P679" s="43" t="n">
        <v>55.0667</v>
      </c>
      <c r="Q679" t="n">
        <v>1</v>
      </c>
      <c r="R679" t="inlineStr">
        <is>
          <t>MMM1 - Metropolitan area</t>
        </is>
      </c>
      <c r="S679" t="inlineStr">
        <is>
          <t>MMM 2023 (POA concordance)</t>
        </is>
      </c>
      <c r="T679" t="inlineStr">
        <is>
          <t>Nepean Blue Mountains LHD</t>
        </is>
      </c>
      <c r="U679" t="inlineStr">
        <is>
          <t>X750</t>
        </is>
      </c>
      <c r="V679" s="44" t="n">
        <v>54397</v>
      </c>
      <c r="W679" s="44" t="n">
        <v>2895</v>
      </c>
      <c r="X679" s="43" t="n">
        <v>5.3</v>
      </c>
      <c r="Y679" s="43" t="n">
        <v>990</v>
      </c>
      <c r="Z679" t="n">
        <v>5</v>
      </c>
      <c r="AA679" s="96" t="n">
        <v>1</v>
      </c>
      <c r="AB679" s="96" t="inlineStr">
        <is>
          <t>RA1 - Major cities of Australia</t>
        </is>
      </c>
      <c r="AC679" s="96" t="inlineStr">
        <is>
          <t>Approximate: derived from Shipping_MMM via standard MMM→RA mapping</t>
        </is>
      </c>
      <c r="AD679" s="96" t="inlineStr">
        <is>
          <t>PHN104</t>
        </is>
      </c>
      <c r="AE679" s="96" t="inlineStr">
        <is>
          <t>Nepean Blue Mountains</t>
        </is>
      </c>
      <c r="AF679" s="112" t="n">
        <v>0.9929</v>
      </c>
    </row>
    <row r="680" ht="15" customHeight="1">
      <c r="A680" s="42" t="n">
        <v>2748</v>
      </c>
      <c r="B680" t="inlineStr">
        <is>
          <t>NSW</t>
        </is>
      </c>
      <c r="C680" t="inlineStr">
        <is>
          <t>2748|NSW</t>
        </is>
      </c>
      <c r="D680" t="inlineStr">
        <is>
          <t>Orchard Hills</t>
        </is>
      </c>
      <c r="E680" t="inlineStr">
        <is>
          <t>Orchard Hills</t>
        </is>
      </c>
      <c r="F680" s="30" t="n">
        <v>1</v>
      </c>
      <c r="G680" s="30" t="n">
        <v>1</v>
      </c>
      <c r="H680">
        <f>FALSE()</f>
        <v/>
      </c>
      <c r="K680" t="n">
        <v>1</v>
      </c>
      <c r="L680" t="inlineStr">
        <is>
          <t>MMM1 - Metropolitan area</t>
        </is>
      </c>
      <c r="M680" s="31" t="n">
        <v>1</v>
      </c>
      <c r="N680" t="inlineStr">
        <is>
          <t>1:100.0%</t>
        </is>
      </c>
      <c r="O680" s="43" t="n">
        <v>43.0734</v>
      </c>
      <c r="P680" s="43" t="n">
        <v>43.0734</v>
      </c>
      <c r="Q680" t="n">
        <v>1</v>
      </c>
      <c r="R680" t="inlineStr">
        <is>
          <t>MMM1 - Metropolitan area</t>
        </is>
      </c>
      <c r="S680" t="inlineStr">
        <is>
          <t>MMM 2023 (POA concordance)</t>
        </is>
      </c>
      <c r="T680" t="inlineStr">
        <is>
          <t>Nepean Blue Mountains LHD</t>
        </is>
      </c>
      <c r="U680" t="inlineStr">
        <is>
          <t>X750</t>
        </is>
      </c>
      <c r="V680" s="44" t="n">
        <v>1798</v>
      </c>
      <c r="W680" s="44" t="n">
        <v>52</v>
      </c>
      <c r="X680" s="43" t="n">
        <v>2.9</v>
      </c>
      <c r="Y680" s="43" t="n">
        <v>1035.5</v>
      </c>
      <c r="Z680" t="n">
        <v>7</v>
      </c>
      <c r="AA680" s="96" t="n">
        <v>1</v>
      </c>
      <c r="AB680" s="96" t="inlineStr">
        <is>
          <t>RA1 - Major cities of Australia</t>
        </is>
      </c>
      <c r="AC680" s="96" t="inlineStr">
        <is>
          <t>Approximate: derived from Shipping_MMM via standard MMM→RA mapping</t>
        </is>
      </c>
      <c r="AD680" s="96" t="inlineStr">
        <is>
          <t>PHN104</t>
        </is>
      </c>
      <c r="AE680" s="96" t="inlineStr">
        <is>
          <t>Nepean Blue Mountains</t>
        </is>
      </c>
      <c r="AF680" s="112" t="n">
        <v>1</v>
      </c>
    </row>
    <row r="681" ht="15" customHeight="1">
      <c r="A681" s="42" t="n">
        <v>2749</v>
      </c>
      <c r="B681" t="inlineStr">
        <is>
          <t>NSW</t>
        </is>
      </c>
      <c r="C681" t="inlineStr">
        <is>
          <t>2749|NSW</t>
        </is>
      </c>
      <c r="D681" t="inlineStr">
        <is>
          <t>Castlereagh</t>
        </is>
      </c>
      <c r="E681" t="inlineStr">
        <is>
          <t>Castlereagh, Cranebrook</t>
        </is>
      </c>
      <c r="F681" s="30" t="n">
        <v>2</v>
      </c>
      <c r="G681" s="30" t="n">
        <v>2</v>
      </c>
      <c r="H681">
        <f>FALSE()</f>
        <v/>
      </c>
      <c r="K681" t="n">
        <v>1</v>
      </c>
      <c r="L681" t="inlineStr">
        <is>
          <t>MMM1 - Metropolitan area</t>
        </is>
      </c>
      <c r="M681" s="31" t="n">
        <v>1</v>
      </c>
      <c r="N681" t="inlineStr">
        <is>
          <t>1:100.0%</t>
        </is>
      </c>
      <c r="O681" s="43" t="n">
        <v>47.094</v>
      </c>
      <c r="P681" s="43" t="n">
        <v>47.0936</v>
      </c>
      <c r="Q681" t="n">
        <v>1</v>
      </c>
      <c r="R681" t="inlineStr">
        <is>
          <t>MMM1 - Metropolitan area</t>
        </is>
      </c>
      <c r="S681" t="inlineStr">
        <is>
          <t>MMM 2023 (POA concordance)</t>
        </is>
      </c>
      <c r="T681" t="inlineStr">
        <is>
          <t>Nepean Blue Mountains LHD</t>
        </is>
      </c>
      <c r="U681" t="inlineStr">
        <is>
          <t>X750</t>
        </is>
      </c>
      <c r="V681" s="44" t="n">
        <v>17029</v>
      </c>
      <c r="W681" s="44" t="n">
        <v>1155</v>
      </c>
      <c r="X681" s="43" t="n">
        <v>6.8</v>
      </c>
      <c r="Y681" s="43" t="n">
        <v>996.4</v>
      </c>
      <c r="Z681" t="n">
        <v>5</v>
      </c>
      <c r="AA681" s="96" t="n">
        <v>1</v>
      </c>
      <c r="AB681" s="96" t="inlineStr">
        <is>
          <t>RA1 - Major cities of Australia</t>
        </is>
      </c>
      <c r="AC681" s="96" t="inlineStr">
        <is>
          <t>Approximate: derived from Shipping_MMM via standard MMM→RA mapping</t>
        </is>
      </c>
      <c r="AD681" s="96" t="inlineStr">
        <is>
          <t>PHN104</t>
        </is>
      </c>
      <c r="AE681" s="96" t="inlineStr">
        <is>
          <t>Nepean Blue Mountains</t>
        </is>
      </c>
      <c r="AF681" s="112" t="n">
        <v>1</v>
      </c>
    </row>
    <row r="682" ht="15" customHeight="1">
      <c r="A682" s="42" t="n">
        <v>2750</v>
      </c>
      <c r="B682" t="inlineStr">
        <is>
          <t>NSW</t>
        </is>
      </c>
      <c r="C682" t="inlineStr">
        <is>
          <t>2750|NSW</t>
        </is>
      </c>
      <c r="D682" t="inlineStr">
        <is>
          <t>Emu Heights</t>
        </is>
      </c>
      <c r="E682" t="inlineStr">
        <is>
          <t>Emu Heights, Emu Plains, Jamisontown, Leonay, Penrith</t>
        </is>
      </c>
      <c r="F682" s="30" t="n">
        <v>8</v>
      </c>
      <c r="G682" s="30" t="n">
        <v>8</v>
      </c>
      <c r="H682">
        <f>FALSE()</f>
        <v/>
      </c>
      <c r="J682" t="inlineStr">
        <is>
          <t>PO BOXES</t>
        </is>
      </c>
      <c r="K682" t="n">
        <v>1</v>
      </c>
      <c r="L682" t="inlineStr">
        <is>
          <t>MMM1 - Metropolitan area</t>
        </is>
      </c>
      <c r="M682" s="31" t="n">
        <v>1</v>
      </c>
      <c r="N682" t="inlineStr">
        <is>
          <t>1:100.0%</t>
        </is>
      </c>
      <c r="O682" s="43" t="n">
        <v>35.3699</v>
      </c>
      <c r="P682" s="43" t="n">
        <v>35.3705</v>
      </c>
      <c r="Q682" t="n">
        <v>1</v>
      </c>
      <c r="R682" t="inlineStr">
        <is>
          <t>MMM1 - Metropolitan area</t>
        </is>
      </c>
      <c r="S682" t="inlineStr">
        <is>
          <t>MMM 2023 (POA concordance)</t>
        </is>
      </c>
      <c r="T682" t="inlineStr">
        <is>
          <t>Nepean Blue Mountains LHD</t>
        </is>
      </c>
      <c r="U682" t="inlineStr">
        <is>
          <t>X750</t>
        </is>
      </c>
      <c r="V682" s="44" t="n">
        <v>49204</v>
      </c>
      <c r="W682" s="44" t="n">
        <v>2557</v>
      </c>
      <c r="X682" s="43" t="n">
        <v>5.2</v>
      </c>
      <c r="Y682" s="43" t="n">
        <v>989</v>
      </c>
      <c r="Z682" t="n">
        <v>5</v>
      </c>
      <c r="AA682" s="96" t="n">
        <v>1</v>
      </c>
      <c r="AB682" s="96" t="inlineStr">
        <is>
          <t>RA1 - Major cities of Australia</t>
        </is>
      </c>
      <c r="AC682" s="96" t="inlineStr">
        <is>
          <t>Approximate: derived from Shipping_MMM via standard MMM→RA mapping</t>
        </is>
      </c>
      <c r="AD682" s="96" t="inlineStr">
        <is>
          <t>PHN104</t>
        </is>
      </c>
      <c r="AE682" s="96" t="inlineStr">
        <is>
          <t>Nepean Blue Mountains</t>
        </is>
      </c>
      <c r="AF682" s="112" t="n">
        <v>1</v>
      </c>
    </row>
    <row r="683" ht="15" customHeight="1">
      <c r="A683" s="42" t="n">
        <v>2751</v>
      </c>
      <c r="B683" t="inlineStr">
        <is>
          <t>NSW</t>
        </is>
      </c>
      <c r="C683" t="inlineStr">
        <is>
          <t>2751|NSW</t>
        </is>
      </c>
      <c r="D683" t="inlineStr">
        <is>
          <t>Penrith</t>
        </is>
      </c>
      <c r="E683" t="inlineStr">
        <is>
          <t>Penrith</t>
        </is>
      </c>
      <c r="F683" s="30" t="n">
        <v>1</v>
      </c>
      <c r="G683" s="30" t="n">
        <v>1</v>
      </c>
      <c r="H683">
        <f>TRUE()</f>
        <v/>
      </c>
      <c r="I683" t="inlineStr">
        <is>
          <t>Post Office Boxes</t>
        </is>
      </c>
      <c r="J683" t="inlineStr">
        <is>
          <t>PO BOXES &amp; LOCKED BAGS</t>
        </is>
      </c>
      <c r="M683" s="31" t="n"/>
      <c r="O683" s="43" t="n"/>
      <c r="P683" s="43" t="n"/>
      <c r="Q683" t="n">
        <v>1</v>
      </c>
      <c r="R683" t="inlineStr">
        <is>
          <t>MMM1 - Metropolitan area</t>
        </is>
      </c>
      <c r="S683" t="inlineStr">
        <is>
          <t>Metro PO Box/LVR (no POA; assigned from metro postcode range)</t>
        </is>
      </c>
      <c r="T683" t="inlineStr">
        <is>
          <t>Nepean Blue Mountains LHD</t>
        </is>
      </c>
      <c r="U683" t="inlineStr">
        <is>
          <t>X750</t>
        </is>
      </c>
      <c r="V683" s="44" t="n"/>
      <c r="W683" s="44" t="n"/>
      <c r="X683" s="43" t="n"/>
      <c r="Y683" s="43" t="n"/>
      <c r="AA683" s="96" t="n">
        <v>1</v>
      </c>
      <c r="AB683" s="96" t="inlineStr">
        <is>
          <t>RA1 - Major cities of Australia</t>
        </is>
      </c>
      <c r="AC683" s="96" t="inlineStr">
        <is>
          <t>Approximate: derived from Shipping_MMM via standard MMM→RA mapping</t>
        </is>
      </c>
      <c r="AD683" s="96" t="inlineStr">
        <is>
          <t>PHN104</t>
        </is>
      </c>
      <c r="AE683" s="96" t="inlineStr">
        <is>
          <t>Nepean Blue Mountains</t>
        </is>
      </c>
      <c r="AF683" s="96" t="inlineStr"/>
      <c r="AG683" s="96" t="inlineStr">
        <is>
          <t>Inferred (Nearest matched postcode)</t>
        </is>
      </c>
    </row>
    <row r="684" ht="15" customHeight="1">
      <c r="A684" s="42" t="n">
        <v>2752</v>
      </c>
      <c r="B684" t="inlineStr">
        <is>
          <t>NSW</t>
        </is>
      </c>
      <c r="C684" t="inlineStr">
        <is>
          <t>2752|NSW</t>
        </is>
      </c>
      <c r="D684" t="inlineStr">
        <is>
          <t>Brereton</t>
        </is>
      </c>
      <c r="E684" t="inlineStr">
        <is>
          <t>Brereton, Silverdale, Warragamba</t>
        </is>
      </c>
      <c r="F684" s="30" t="n">
        <v>3</v>
      </c>
      <c r="G684" s="30" t="n">
        <v>3</v>
      </c>
      <c r="H684">
        <f>FALSE()</f>
        <v/>
      </c>
      <c r="K684" t="n">
        <v>2</v>
      </c>
      <c r="L684" t="inlineStr">
        <is>
          <t>MMM2 - Regional centre</t>
        </is>
      </c>
      <c r="M684" s="31" t="n">
        <v>1</v>
      </c>
      <c r="N684" t="inlineStr">
        <is>
          <t>2:100.0%</t>
        </is>
      </c>
      <c r="O684" s="43" t="n">
        <v>53.5691</v>
      </c>
      <c r="P684" s="43" t="n">
        <v>53.5688</v>
      </c>
      <c r="Q684" t="n">
        <v>2</v>
      </c>
      <c r="R684" t="inlineStr">
        <is>
          <t>MMM2 - Regional centre</t>
        </is>
      </c>
      <c r="S684" t="inlineStr">
        <is>
          <t>MMM 2023 (POA concordance)</t>
        </is>
      </c>
      <c r="T684" t="inlineStr">
        <is>
          <t>South Western Sydney LHD</t>
        </is>
      </c>
      <c r="U684" t="inlineStr">
        <is>
          <t>X710</t>
        </is>
      </c>
      <c r="V684" s="44" t="n">
        <v>5747</v>
      </c>
      <c r="W684" s="44" t="n">
        <v>299</v>
      </c>
      <c r="X684" s="43" t="n">
        <v>5.2</v>
      </c>
      <c r="Y684" s="43" t="n">
        <v>1048.2</v>
      </c>
      <c r="Z684" t="n">
        <v>8</v>
      </c>
      <c r="AA684" s="96" t="n">
        <v>2</v>
      </c>
      <c r="AB684" s="96" t="inlineStr">
        <is>
          <t>RA2 - Inner regional Australia</t>
        </is>
      </c>
      <c r="AC684" s="96" t="inlineStr">
        <is>
          <t>Approximate: derived from Shipping_MMM via standard MMM→RA mapping (MMM2-3 both map to RA2)</t>
        </is>
      </c>
      <c r="AD684" s="96" t="inlineStr">
        <is>
          <t>PHN105</t>
        </is>
      </c>
      <c r="AE684" s="96" t="inlineStr">
        <is>
          <t>South Western Sydney</t>
        </is>
      </c>
      <c r="AF684" s="112" t="n">
        <v>1</v>
      </c>
    </row>
    <row r="685" ht="15" customHeight="1">
      <c r="A685" s="42" t="n">
        <v>2753</v>
      </c>
      <c r="B685" t="inlineStr">
        <is>
          <t>NSW</t>
        </is>
      </c>
      <c r="C685" t="inlineStr">
        <is>
          <t>2753|NSW</t>
        </is>
      </c>
      <c r="D685" t="inlineStr">
        <is>
          <t>Agnes Banks</t>
        </is>
      </c>
      <c r="E685" t="inlineStr">
        <is>
          <t>Agnes Banks, Bowen Mountain, Grose Vale, Grose Wold, Hobartville</t>
        </is>
      </c>
      <c r="F685" s="30" t="n">
        <v>9</v>
      </c>
      <c r="G685" s="30" t="n">
        <v>9</v>
      </c>
      <c r="H685">
        <f>FALSE()</f>
        <v/>
      </c>
      <c r="K685" t="n">
        <v>1</v>
      </c>
      <c r="L685" t="inlineStr">
        <is>
          <t>MMM1 - Metropolitan area</t>
        </is>
      </c>
      <c r="M685" s="31" t="n">
        <v>0.6048</v>
      </c>
      <c r="N685" t="inlineStr">
        <is>
          <t>1:60.5%; 2:29.4%; 5:10.1%</t>
        </is>
      </c>
      <c r="O685" s="43" t="n">
        <v>102.4847</v>
      </c>
      <c r="P685" s="43" t="n">
        <v>169.4419</v>
      </c>
      <c r="Q685" t="n">
        <v>1</v>
      </c>
      <c r="R685" t="inlineStr">
        <is>
          <t>MMM1 - Metropolitan area</t>
        </is>
      </c>
      <c r="S685" t="inlineStr">
        <is>
          <t>MMM 2023 (POA concordance)</t>
        </is>
      </c>
      <c r="T685" t="inlineStr">
        <is>
          <t>Nepean Blue Mountains LHD</t>
        </is>
      </c>
      <c r="U685" t="inlineStr">
        <is>
          <t>X750</t>
        </is>
      </c>
      <c r="V685" s="44" t="n">
        <v>17587</v>
      </c>
      <c r="W685" s="44" t="n">
        <v>827</v>
      </c>
      <c r="X685" s="43" t="n">
        <v>4.7</v>
      </c>
      <c r="Y685" s="43" t="n">
        <v>1010.8</v>
      </c>
      <c r="Z685" t="n">
        <v>6</v>
      </c>
      <c r="AA685" s="96" t="n">
        <v>1</v>
      </c>
      <c r="AB685" s="96" t="inlineStr">
        <is>
          <t>RA1 - Major cities of Australia</t>
        </is>
      </c>
      <c r="AC685" s="96" t="inlineStr">
        <is>
          <t>Approximate: derived from Shipping_MMM via standard MMM→RA mapping</t>
        </is>
      </c>
      <c r="AD685" s="96" t="inlineStr">
        <is>
          <t>PHN104</t>
        </is>
      </c>
      <c r="AE685" s="96" t="inlineStr">
        <is>
          <t>Nepean Blue Mountains</t>
        </is>
      </c>
      <c r="AF685" s="112" t="n">
        <v>1</v>
      </c>
    </row>
    <row r="686" ht="15" customHeight="1">
      <c r="A686" s="42" t="n">
        <v>2754</v>
      </c>
      <c r="B686" t="inlineStr">
        <is>
          <t>NSW</t>
        </is>
      </c>
      <c r="C686" t="inlineStr">
        <is>
          <t>2754|NSW</t>
        </is>
      </c>
      <c r="D686" t="inlineStr">
        <is>
          <t>North Richmond</t>
        </is>
      </c>
      <c r="E686" t="inlineStr">
        <is>
          <t>North Richmond, Tennyson, The Slopes</t>
        </is>
      </c>
      <c r="F686" s="30" t="n">
        <v>3</v>
      </c>
      <c r="G686" s="30" t="n">
        <v>3</v>
      </c>
      <c r="H686">
        <f>FALSE()</f>
        <v/>
      </c>
      <c r="K686" t="n">
        <v>1</v>
      </c>
      <c r="L686" t="inlineStr">
        <is>
          <t>MMM1 - Metropolitan area</t>
        </is>
      </c>
      <c r="M686" s="31" t="n">
        <v>0.6444</v>
      </c>
      <c r="N686" t="inlineStr">
        <is>
          <t>1:64.4%; 2:35.6%</t>
        </is>
      </c>
      <c r="O686" s="43" t="n">
        <v>22.1179</v>
      </c>
      <c r="P686" s="43" t="n">
        <v>34.3251</v>
      </c>
      <c r="Q686" t="n">
        <v>1</v>
      </c>
      <c r="R686" t="inlineStr">
        <is>
          <t>MMM1 - Metropolitan area</t>
        </is>
      </c>
      <c r="S686" t="inlineStr">
        <is>
          <t>MMM 2023 (POA concordance)</t>
        </is>
      </c>
      <c r="T686" t="inlineStr">
        <is>
          <t>Nepean Blue Mountains LHD</t>
        </is>
      </c>
      <c r="U686" t="inlineStr">
        <is>
          <t>X750</t>
        </is>
      </c>
      <c r="V686" s="44" t="n">
        <v>7065</v>
      </c>
      <c r="W686" s="44" t="n">
        <v>304</v>
      </c>
      <c r="X686" s="43" t="n">
        <v>4.3</v>
      </c>
      <c r="Y686" s="43" t="n">
        <v>1022.3</v>
      </c>
      <c r="Z686" t="n">
        <v>7</v>
      </c>
      <c r="AA686" s="96" t="n">
        <v>1</v>
      </c>
      <c r="AB686" s="96" t="inlineStr">
        <is>
          <t>RA1 - Major cities of Australia</t>
        </is>
      </c>
      <c r="AC686" s="96" t="inlineStr">
        <is>
          <t>Approximate: derived from Shipping_MMM via standard MMM→RA mapping</t>
        </is>
      </c>
      <c r="AD686" s="96" t="inlineStr">
        <is>
          <t>PHN104</t>
        </is>
      </c>
      <c r="AE686" s="96" t="inlineStr">
        <is>
          <t>Nepean Blue Mountains</t>
        </is>
      </c>
      <c r="AF686" s="112" t="n">
        <v>1</v>
      </c>
    </row>
    <row r="687" ht="15" customHeight="1">
      <c r="A687" s="42" t="n">
        <v>2756</v>
      </c>
      <c r="B687" t="inlineStr">
        <is>
          <t>NSW</t>
        </is>
      </c>
      <c r="C687" t="inlineStr">
        <is>
          <t>2756|NSW</t>
        </is>
      </c>
      <c r="D687" t="inlineStr">
        <is>
          <t>Bligh Park</t>
        </is>
      </c>
      <c r="E687" t="inlineStr">
        <is>
          <t>Bligh Park, Cattai, Central Colo, Clarendon, Colo</t>
        </is>
      </c>
      <c r="F687" s="30" t="n">
        <v>28</v>
      </c>
      <c r="G687" s="30" t="n">
        <v>28</v>
      </c>
      <c r="H687">
        <f>FALSE()</f>
        <v/>
      </c>
      <c r="J687" t="inlineStr">
        <is>
          <t>HAWKESBURY CITY COUNCIL</t>
        </is>
      </c>
      <c r="K687" t="n">
        <v>5</v>
      </c>
      <c r="L687" t="inlineStr">
        <is>
          <t>MMM5 - Small rural town</t>
        </is>
      </c>
      <c r="M687" s="31" t="n">
        <v>0.8652</v>
      </c>
      <c r="N687" t="inlineStr">
        <is>
          <t>5:86.5%; 2:7.5%; 1:6.0%</t>
        </is>
      </c>
      <c r="O687" s="43" t="n">
        <v>1286.5048</v>
      </c>
      <c r="P687" s="43" t="n">
        <v>1486.8709</v>
      </c>
      <c r="Q687" t="n">
        <v>5</v>
      </c>
      <c r="R687" t="inlineStr">
        <is>
          <t>MMM5 - Small rural town</t>
        </is>
      </c>
      <c r="S687" t="inlineStr">
        <is>
          <t>MMM 2023 (POA concordance)</t>
        </is>
      </c>
      <c r="T687" t="inlineStr">
        <is>
          <t>Nepean Blue Mountains LHD</t>
        </is>
      </c>
      <c r="U687" t="inlineStr">
        <is>
          <t>X750</t>
        </is>
      </c>
      <c r="V687" s="44" t="n">
        <v>35328</v>
      </c>
      <c r="W687" s="44" t="n">
        <v>1958</v>
      </c>
      <c r="X687" s="43" t="n">
        <v>5.5</v>
      </c>
      <c r="Y687" s="43" t="n">
        <v>1021.1</v>
      </c>
      <c r="Z687" t="n">
        <v>7</v>
      </c>
      <c r="AA687" s="96" t="n">
        <v>3</v>
      </c>
      <c r="AB687" s="96" t="inlineStr">
        <is>
          <t>RA3 - Outer regional Australia</t>
        </is>
      </c>
      <c r="AC687" s="96" t="inlineStr">
        <is>
          <t>Approximate: derived from Shipping_MMM via standard MMM→RA mapping (MMM4-5 both map to RA3; some MMM5 areas may be RA2)</t>
        </is>
      </c>
      <c r="AD687" s="96" t="inlineStr">
        <is>
          <t>PHN104</t>
        </is>
      </c>
      <c r="AE687" s="96" t="inlineStr">
        <is>
          <t>Nepean Blue Mountains</t>
        </is>
      </c>
      <c r="AF687" s="112" t="n">
        <v>0.93</v>
      </c>
      <c r="AG687" s="96" t="inlineStr">
        <is>
          <t>Split: PHN104:93%, PHN103:7%</t>
        </is>
      </c>
    </row>
    <row r="688" ht="15" customHeight="1">
      <c r="A688" s="42" t="n">
        <v>2757</v>
      </c>
      <c r="B688" t="inlineStr">
        <is>
          <t>NSW</t>
        </is>
      </c>
      <c r="C688" t="inlineStr">
        <is>
          <t>2757|NSW</t>
        </is>
      </c>
      <c r="D688" t="inlineStr">
        <is>
          <t>Kurmond</t>
        </is>
      </c>
      <c r="E688" t="inlineStr">
        <is>
          <t>Kurmond</t>
        </is>
      </c>
      <c r="F688" s="30" t="n">
        <v>1</v>
      </c>
      <c r="G688" s="30" t="n">
        <v>1</v>
      </c>
      <c r="H688">
        <f>FALSE()</f>
        <v/>
      </c>
      <c r="K688" t="n">
        <v>2</v>
      </c>
      <c r="L688" t="inlineStr">
        <is>
          <t>MMM2 - Regional centre</t>
        </is>
      </c>
      <c r="M688" s="31" t="n">
        <v>1</v>
      </c>
      <c r="N688" t="inlineStr">
        <is>
          <t>2:100.0%</t>
        </is>
      </c>
      <c r="O688" s="43" t="n">
        <v>8.3269</v>
      </c>
      <c r="P688" s="43" t="n">
        <v>8.3269</v>
      </c>
      <c r="Q688" t="n">
        <v>2</v>
      </c>
      <c r="R688" t="inlineStr">
        <is>
          <t>MMM2 - Regional centre</t>
        </is>
      </c>
      <c r="S688" t="inlineStr">
        <is>
          <t>MMM 2023 (POA concordance)</t>
        </is>
      </c>
      <c r="T688" t="inlineStr">
        <is>
          <t>Nepean Blue Mountains LHD</t>
        </is>
      </c>
      <c r="U688" t="inlineStr">
        <is>
          <t>X750</t>
        </is>
      </c>
      <c r="V688" s="44" t="n">
        <v>850</v>
      </c>
      <c r="W688" s="44" t="n">
        <v>15</v>
      </c>
      <c r="X688" s="43" t="n">
        <v>1.8</v>
      </c>
      <c r="Y688" s="43" t="n">
        <v>1050.5</v>
      </c>
      <c r="Z688" t="n">
        <v>8</v>
      </c>
      <c r="AA688" s="96" t="n">
        <v>2</v>
      </c>
      <c r="AB688" s="96" t="inlineStr">
        <is>
          <t>RA2 - Inner regional Australia</t>
        </is>
      </c>
      <c r="AC688" s="96" t="inlineStr">
        <is>
          <t>Approximate: derived from Shipping_MMM via standard MMM→RA mapping (MMM2-3 both map to RA2)</t>
        </is>
      </c>
      <c r="AD688" s="96" t="inlineStr">
        <is>
          <t>PHN104</t>
        </is>
      </c>
      <c r="AE688" s="96" t="inlineStr">
        <is>
          <t>Nepean Blue Mountains</t>
        </is>
      </c>
      <c r="AF688" s="112" t="n">
        <v>1</v>
      </c>
    </row>
    <row r="689" ht="15" customHeight="1">
      <c r="A689" s="42" t="n">
        <v>2758</v>
      </c>
      <c r="B689" t="inlineStr">
        <is>
          <t>NSW</t>
        </is>
      </c>
      <c r="C689" t="inlineStr">
        <is>
          <t>2758|NSW</t>
        </is>
      </c>
      <c r="D689" t="inlineStr">
        <is>
          <t>Berambing</t>
        </is>
      </c>
      <c r="E689" t="inlineStr">
        <is>
          <t>Berambing, Bilpin, Blaxlands Ridge, East Kurrajong, Kurrajong</t>
        </is>
      </c>
      <c r="F689" s="30" t="n">
        <v>11</v>
      </c>
      <c r="G689" s="30" t="n">
        <v>11</v>
      </c>
      <c r="H689">
        <f>FALSE()</f>
        <v/>
      </c>
      <c r="K689" t="n">
        <v>5</v>
      </c>
      <c r="L689" t="inlineStr">
        <is>
          <t>MMM5 - Small rural town</t>
        </is>
      </c>
      <c r="M689" s="31" t="n">
        <v>0.7285</v>
      </c>
      <c r="N689" t="inlineStr">
        <is>
          <t>5:72.9%; 2:27.1%</t>
        </is>
      </c>
      <c r="O689" s="43" t="n">
        <v>416.8103</v>
      </c>
      <c r="P689" s="43" t="n">
        <v>572.1443</v>
      </c>
      <c r="Q689" t="n">
        <v>5</v>
      </c>
      <c r="R689" t="inlineStr">
        <is>
          <t>MMM5 - Small rural town</t>
        </is>
      </c>
      <c r="S689" t="inlineStr">
        <is>
          <t>MMM 2023 (POA concordance)</t>
        </is>
      </c>
      <c r="T689" t="inlineStr">
        <is>
          <t>Nepean Blue Mountains LHD</t>
        </is>
      </c>
      <c r="U689" t="inlineStr">
        <is>
          <t>X750</t>
        </is>
      </c>
      <c r="V689" s="44" t="n">
        <v>8848</v>
      </c>
      <c r="W689" s="44" t="n">
        <v>302</v>
      </c>
      <c r="X689" s="43" t="n">
        <v>3.4</v>
      </c>
      <c r="Y689" s="43" t="n">
        <v>1074.7</v>
      </c>
      <c r="Z689" t="n">
        <v>9</v>
      </c>
      <c r="AA689" s="96" t="n">
        <v>3</v>
      </c>
      <c r="AB689" s="96" t="inlineStr">
        <is>
          <t>RA3 - Outer regional Australia</t>
        </is>
      </c>
      <c r="AC689" s="96" t="inlineStr">
        <is>
          <t>Approximate: derived from Shipping_MMM via standard MMM→RA mapping (MMM4-5 both map to RA3; some MMM5 areas may be RA2)</t>
        </is>
      </c>
      <c r="AD689" s="96" t="inlineStr">
        <is>
          <t>PHN104</t>
        </is>
      </c>
      <c r="AE689" s="96" t="inlineStr">
        <is>
          <t>Nepean Blue Mountains</t>
        </is>
      </c>
      <c r="AF689" s="112" t="n">
        <v>1</v>
      </c>
    </row>
    <row r="690" ht="15" customHeight="1">
      <c r="A690" s="42" t="n">
        <v>2759</v>
      </c>
      <c r="B690" t="inlineStr">
        <is>
          <t>NSW</t>
        </is>
      </c>
      <c r="C690" t="inlineStr">
        <is>
          <t>2759|NSW</t>
        </is>
      </c>
      <c r="D690" t="inlineStr">
        <is>
          <t>Erskine Park</t>
        </is>
      </c>
      <c r="E690" t="inlineStr">
        <is>
          <t>Erskine Park, St Clair</t>
        </is>
      </c>
      <c r="F690" s="30" t="n">
        <v>2</v>
      </c>
      <c r="G690" s="30" t="n">
        <v>2</v>
      </c>
      <c r="H690">
        <f>FALSE()</f>
        <v/>
      </c>
      <c r="J690" t="inlineStr">
        <is>
          <t>PENRITH CITY COUNCIL</t>
        </is>
      </c>
      <c r="K690" t="n">
        <v>1</v>
      </c>
      <c r="L690" t="inlineStr">
        <is>
          <t>MMM1 - Metropolitan area</t>
        </is>
      </c>
      <c r="M690" s="31" t="n">
        <v>1</v>
      </c>
      <c r="N690" t="inlineStr">
        <is>
          <t>1:100.0%</t>
        </is>
      </c>
      <c r="O690" s="43" t="n">
        <v>15.5979</v>
      </c>
      <c r="P690" s="43" t="n">
        <v>15.5979</v>
      </c>
      <c r="Q690" t="n">
        <v>1</v>
      </c>
      <c r="R690" t="inlineStr">
        <is>
          <t>MMM1 - Metropolitan area</t>
        </is>
      </c>
      <c r="S690" t="inlineStr">
        <is>
          <t>MMM 2023 (POA concordance)</t>
        </is>
      </c>
      <c r="T690" t="inlineStr">
        <is>
          <t>Nepean Blue Mountains LHD</t>
        </is>
      </c>
      <c r="U690" t="inlineStr">
        <is>
          <t>X750</t>
        </is>
      </c>
      <c r="V690" s="44" t="n">
        <v>26434</v>
      </c>
      <c r="W690" s="44" t="n">
        <v>956</v>
      </c>
      <c r="X690" s="43" t="n">
        <v>3.6</v>
      </c>
      <c r="Y690" s="43" t="n">
        <v>1006.9</v>
      </c>
      <c r="Z690" t="n">
        <v>6</v>
      </c>
      <c r="AA690" s="96" t="n">
        <v>1</v>
      </c>
      <c r="AB690" s="96" t="inlineStr">
        <is>
          <t>RA1 - Major cities of Australia</t>
        </is>
      </c>
      <c r="AC690" s="96" t="inlineStr">
        <is>
          <t>Approximate: derived from Shipping_MMM via standard MMM→RA mapping</t>
        </is>
      </c>
      <c r="AD690" s="96" t="inlineStr">
        <is>
          <t>PHN104</t>
        </is>
      </c>
      <c r="AE690" s="96" t="inlineStr">
        <is>
          <t>Nepean Blue Mountains</t>
        </is>
      </c>
      <c r="AF690" s="112" t="n">
        <v>1</v>
      </c>
    </row>
    <row r="691" ht="15" customHeight="1">
      <c r="A691" s="42" t="n">
        <v>2760</v>
      </c>
      <c r="B691" t="inlineStr">
        <is>
          <t>NSW</t>
        </is>
      </c>
      <c r="C691" t="inlineStr">
        <is>
          <t>2760|NSW</t>
        </is>
      </c>
      <c r="D691" t="inlineStr">
        <is>
          <t>Colyton</t>
        </is>
      </c>
      <c r="E691" t="inlineStr">
        <is>
          <t>Colyton, North St Marys, Oxley Park, Ropes Crossing, St Marys</t>
        </is>
      </c>
      <c r="F691" s="30" t="n">
        <v>7</v>
      </c>
      <c r="G691" s="30" t="n">
        <v>7</v>
      </c>
      <c r="H691">
        <f>FALSE()</f>
        <v/>
      </c>
      <c r="J691" t="inlineStr">
        <is>
          <t>PO BOXES</t>
        </is>
      </c>
      <c r="K691" t="n">
        <v>1</v>
      </c>
      <c r="L691" t="inlineStr">
        <is>
          <t>MMM1 - Metropolitan area</t>
        </is>
      </c>
      <c r="M691" s="31" t="n">
        <v>1</v>
      </c>
      <c r="N691" t="inlineStr">
        <is>
          <t>1:100.0%</t>
        </is>
      </c>
      <c r="O691" s="43" t="n">
        <v>19.9308</v>
      </c>
      <c r="P691" s="43" t="n">
        <v>19.9308</v>
      </c>
      <c r="Q691" t="n">
        <v>1</v>
      </c>
      <c r="R691" t="inlineStr">
        <is>
          <t>MMM1 - Metropolitan area</t>
        </is>
      </c>
      <c r="S691" t="inlineStr">
        <is>
          <t>MMM 2023 (POA concordance)</t>
        </is>
      </c>
      <c r="T691" t="inlineStr">
        <is>
          <t>Nepean Blue Mountains LHD</t>
        </is>
      </c>
      <c r="U691" t="inlineStr">
        <is>
          <t>X750</t>
        </is>
      </c>
      <c r="V691" s="44" t="n">
        <v>37632</v>
      </c>
      <c r="W691" s="44" t="n">
        <v>1937</v>
      </c>
      <c r="X691" s="43" t="n">
        <v>5.1</v>
      </c>
      <c r="Y691" s="43" t="n">
        <v>928.8</v>
      </c>
      <c r="Z691" t="n">
        <v>2</v>
      </c>
      <c r="AA691" s="96" t="n">
        <v>1</v>
      </c>
      <c r="AB691" s="96" t="inlineStr">
        <is>
          <t>RA1 - Major cities of Australia</t>
        </is>
      </c>
      <c r="AC691" s="96" t="inlineStr">
        <is>
          <t>Approximate: derived from Shipping_MMM via standard MMM→RA mapping</t>
        </is>
      </c>
      <c r="AD691" s="96" t="inlineStr">
        <is>
          <t>PHN104</t>
        </is>
      </c>
      <c r="AE691" s="96" t="inlineStr">
        <is>
          <t>Nepean Blue Mountains</t>
        </is>
      </c>
      <c r="AF691" s="112" t="n">
        <v>0.8066</v>
      </c>
      <c r="AG691" s="96" t="inlineStr">
        <is>
          <t>Split: PHN104:81%, PHN103:19%</t>
        </is>
      </c>
    </row>
    <row r="692" ht="15" customHeight="1">
      <c r="A692" s="42" t="n">
        <v>2761</v>
      </c>
      <c r="B692" t="inlineStr">
        <is>
          <t>NSW</t>
        </is>
      </c>
      <c r="C692" t="inlineStr">
        <is>
          <t>2761|NSW</t>
        </is>
      </c>
      <c r="D692" t="inlineStr">
        <is>
          <t>Colebee</t>
        </is>
      </c>
      <c r="E692" t="inlineStr">
        <is>
          <t>Colebee, Dean Park, Glendenning, Hassall Grove, Oakhurst</t>
        </is>
      </c>
      <c r="F692" s="30" t="n">
        <v>6</v>
      </c>
      <c r="G692" s="30" t="n">
        <v>6</v>
      </c>
      <c r="H692">
        <f>FALSE()</f>
        <v/>
      </c>
      <c r="K692" t="n">
        <v>1</v>
      </c>
      <c r="L692" t="inlineStr">
        <is>
          <t>MMM1 - Metropolitan area</t>
        </is>
      </c>
      <c r="M692" s="31" t="n">
        <v>1</v>
      </c>
      <c r="N692" t="inlineStr">
        <is>
          <t>1:100.0%</t>
        </is>
      </c>
      <c r="O692" s="43" t="n">
        <v>14.7654</v>
      </c>
      <c r="P692" s="43" t="n">
        <v>14.7648</v>
      </c>
      <c r="Q692" t="n">
        <v>1</v>
      </c>
      <c r="R692" t="inlineStr">
        <is>
          <t>MMM1 - Metropolitan area</t>
        </is>
      </c>
      <c r="S692" t="inlineStr">
        <is>
          <t>MMM 2023 (POA concordance)</t>
        </is>
      </c>
      <c r="T692" t="inlineStr">
        <is>
          <t>Western Sydney LHD</t>
        </is>
      </c>
      <c r="U692" t="inlineStr">
        <is>
          <t>X740</t>
        </is>
      </c>
      <c r="V692" s="44" t="n">
        <v>34702</v>
      </c>
      <c r="W692" s="44" t="n">
        <v>898</v>
      </c>
      <c r="X692" s="43" t="n">
        <v>2.6</v>
      </c>
      <c r="Y692" s="43" t="n">
        <v>1000.7</v>
      </c>
      <c r="Z692" t="n">
        <v>5</v>
      </c>
      <c r="AA692" s="96" t="n">
        <v>1</v>
      </c>
      <c r="AB692" s="96" t="inlineStr">
        <is>
          <t>RA1 - Major cities of Australia</t>
        </is>
      </c>
      <c r="AC692" s="96" t="inlineStr">
        <is>
          <t>Approximate: derived from Shipping_MMM via standard MMM→RA mapping</t>
        </is>
      </c>
      <c r="AD692" s="96" t="inlineStr">
        <is>
          <t>PHN103</t>
        </is>
      </c>
      <c r="AE692" s="96" t="inlineStr">
        <is>
          <t>Western Sydney</t>
        </is>
      </c>
      <c r="AF692" s="112" t="n">
        <v>1</v>
      </c>
    </row>
    <row r="693" ht="15" customHeight="1">
      <c r="A693" s="42" t="n">
        <v>2762</v>
      </c>
      <c r="B693" t="inlineStr">
        <is>
          <t>NSW</t>
        </is>
      </c>
      <c r="C693" t="inlineStr">
        <is>
          <t>2762|NSW</t>
        </is>
      </c>
      <c r="D693" t="inlineStr">
        <is>
          <t>Schofields</t>
        </is>
      </c>
      <c r="E693" t="inlineStr">
        <is>
          <t>Schofields, Tallawong</t>
        </is>
      </c>
      <c r="F693" s="30" t="n">
        <v>2</v>
      </c>
      <c r="G693" s="30" t="n">
        <v>2</v>
      </c>
      <c r="H693">
        <f>FALSE()</f>
        <v/>
      </c>
      <c r="K693" t="n">
        <v>1</v>
      </c>
      <c r="L693" t="inlineStr">
        <is>
          <t>MMM1 - Metropolitan area</t>
        </is>
      </c>
      <c r="M693" s="31" t="n">
        <v>1</v>
      </c>
      <c r="N693" t="inlineStr">
        <is>
          <t>1:100.0%</t>
        </is>
      </c>
      <c r="O693" s="43" t="n">
        <v>12.5171</v>
      </c>
      <c r="P693" s="43" t="n">
        <v>12.5171</v>
      </c>
      <c r="Q693" t="n">
        <v>1</v>
      </c>
      <c r="R693" t="inlineStr">
        <is>
          <t>MMM1 - Metropolitan area</t>
        </is>
      </c>
      <c r="S693" t="inlineStr">
        <is>
          <t>MMM 2023 (POA concordance)</t>
        </is>
      </c>
      <c r="T693" t="inlineStr">
        <is>
          <t>Western Sydney LHD</t>
        </is>
      </c>
      <c r="U693" t="inlineStr">
        <is>
          <t>X740</t>
        </is>
      </c>
      <c r="V693" s="44" t="n">
        <v>21780</v>
      </c>
      <c r="W693" s="44" t="n">
        <v>310</v>
      </c>
      <c r="X693" s="43" t="n">
        <v>1.4</v>
      </c>
      <c r="Y693" s="43" t="n">
        <v>1082.6</v>
      </c>
      <c r="Z693" t="n">
        <v>10</v>
      </c>
      <c r="AA693" s="96" t="n">
        <v>1</v>
      </c>
      <c r="AB693" s="96" t="inlineStr">
        <is>
          <t>RA1 - Major cities of Australia</t>
        </is>
      </c>
      <c r="AC693" s="96" t="inlineStr">
        <is>
          <t>Approximate: derived from Shipping_MMM via standard MMM→RA mapping</t>
        </is>
      </c>
      <c r="AD693" s="96" t="inlineStr">
        <is>
          <t>PHN103</t>
        </is>
      </c>
      <c r="AE693" s="96" t="inlineStr">
        <is>
          <t>Western Sydney</t>
        </is>
      </c>
      <c r="AF693" s="112" t="n">
        <v>1</v>
      </c>
    </row>
    <row r="694" ht="15" customHeight="1">
      <c r="A694" s="42" t="n">
        <v>2763</v>
      </c>
      <c r="B694" t="inlineStr">
        <is>
          <t>NSW</t>
        </is>
      </c>
      <c r="C694" t="inlineStr">
        <is>
          <t>2763|NSW</t>
        </is>
      </c>
      <c r="D694" t="inlineStr">
        <is>
          <t>Acacia Gardens</t>
        </is>
      </c>
      <c r="E694" t="inlineStr">
        <is>
          <t>Acacia Gardens, Nirimba Fields, Quakers Hill</t>
        </is>
      </c>
      <c r="F694" s="30" t="n">
        <v>3</v>
      </c>
      <c r="G694" s="30" t="n">
        <v>3</v>
      </c>
      <c r="H694">
        <f>FALSE()</f>
        <v/>
      </c>
      <c r="K694" t="n">
        <v>1</v>
      </c>
      <c r="L694" t="inlineStr">
        <is>
          <t>MMM1 - Metropolitan area</t>
        </is>
      </c>
      <c r="M694" s="31" t="n">
        <v>1</v>
      </c>
      <c r="N694" t="inlineStr">
        <is>
          <t>1:100.0%</t>
        </is>
      </c>
      <c r="O694" s="43" t="n">
        <v>13.016</v>
      </c>
      <c r="P694" s="43" t="n">
        <v>13.0157</v>
      </c>
      <c r="Q694" t="n">
        <v>1</v>
      </c>
      <c r="R694" t="inlineStr">
        <is>
          <t>MMM1 - Metropolitan area</t>
        </is>
      </c>
      <c r="S694" t="inlineStr">
        <is>
          <t>MMM 2023 (POA concordance)</t>
        </is>
      </c>
      <c r="T694" t="inlineStr">
        <is>
          <t>Western Sydney LHD</t>
        </is>
      </c>
      <c r="U694" t="inlineStr">
        <is>
          <t>X740</t>
        </is>
      </c>
      <c r="V694" s="44" t="n">
        <v>33197</v>
      </c>
      <c r="W694" s="44" t="n">
        <v>622</v>
      </c>
      <c r="X694" s="43" t="n">
        <v>1.9</v>
      </c>
      <c r="Y694" s="43" t="n">
        <v>1046.3</v>
      </c>
      <c r="Z694" t="n">
        <v>8</v>
      </c>
      <c r="AA694" s="96" t="n">
        <v>1</v>
      </c>
      <c r="AB694" s="96" t="inlineStr">
        <is>
          <t>RA1 - Major cities of Australia</t>
        </is>
      </c>
      <c r="AC694" s="96" t="inlineStr">
        <is>
          <t>Approximate: derived from Shipping_MMM via standard MMM→RA mapping</t>
        </is>
      </c>
      <c r="AD694" s="96" t="inlineStr">
        <is>
          <t>PHN103</t>
        </is>
      </c>
      <c r="AE694" s="96" t="inlineStr">
        <is>
          <t>Western Sydney</t>
        </is>
      </c>
      <c r="AF694" s="112" t="n">
        <v>1</v>
      </c>
    </row>
    <row r="695" ht="15" customHeight="1">
      <c r="A695" s="42" t="n">
        <v>2765</v>
      </c>
      <c r="B695" t="inlineStr">
        <is>
          <t>NSW</t>
        </is>
      </c>
      <c r="C695" t="inlineStr">
        <is>
          <t>2765|NSW</t>
        </is>
      </c>
      <c r="D695" t="inlineStr">
        <is>
          <t>Angus</t>
        </is>
      </c>
      <c r="E695" t="inlineStr">
        <is>
          <t>Angus, Berkshire Park, Box Hill, Gables, Grantham Farm</t>
        </is>
      </c>
      <c r="F695" s="30" t="n">
        <v>13</v>
      </c>
      <c r="G695" s="30" t="n">
        <v>13</v>
      </c>
      <c r="H695">
        <f>FALSE()</f>
        <v/>
      </c>
      <c r="J695" t="inlineStr">
        <is>
          <t>THE HILLS SHIRE COUNCIL</t>
        </is>
      </c>
      <c r="K695" t="n">
        <v>1</v>
      </c>
      <c r="L695" t="inlineStr">
        <is>
          <t>MMM1 - Metropolitan area</t>
        </is>
      </c>
      <c r="M695" s="31" t="n">
        <v>0.8395</v>
      </c>
      <c r="N695" t="inlineStr">
        <is>
          <t>1:84.0%; 2:16.0%</t>
        </is>
      </c>
      <c r="O695" s="43" t="n">
        <v>107.0625</v>
      </c>
      <c r="P695" s="43" t="n">
        <v>127.5271</v>
      </c>
      <c r="Q695" t="n">
        <v>1</v>
      </c>
      <c r="R695" t="inlineStr">
        <is>
          <t>MMM1 - Metropolitan area</t>
        </is>
      </c>
      <c r="S695" t="inlineStr">
        <is>
          <t>MMM 2023 (POA concordance)</t>
        </is>
      </c>
      <c r="T695" t="inlineStr">
        <is>
          <t>Western Sydney LHD</t>
        </is>
      </c>
      <c r="U695" t="inlineStr">
        <is>
          <t>X740</t>
        </is>
      </c>
      <c r="V695" s="44" t="n">
        <v>45613</v>
      </c>
      <c r="W695" s="44" t="n">
        <v>1268</v>
      </c>
      <c r="X695" s="43" t="n">
        <v>2.8</v>
      </c>
      <c r="Y695" s="43" t="n">
        <v>1066.3</v>
      </c>
      <c r="Z695" t="n">
        <v>9</v>
      </c>
      <c r="AA695" s="96" t="n">
        <v>1</v>
      </c>
      <c r="AB695" s="96" t="inlineStr">
        <is>
          <t>RA1 - Major cities of Australia</t>
        </is>
      </c>
      <c r="AC695" s="96" t="inlineStr">
        <is>
          <t>Approximate: derived from Shipping_MMM via standard MMM→RA mapping</t>
        </is>
      </c>
      <c r="AD695" s="96" t="inlineStr">
        <is>
          <t>PHN103</t>
        </is>
      </c>
      <c r="AE695" s="96" t="inlineStr">
        <is>
          <t>Western Sydney</t>
        </is>
      </c>
      <c r="AF695" s="112" t="n">
        <v>0.867</v>
      </c>
      <c r="AG695" s="96" t="inlineStr">
        <is>
          <t>Split: PHN103:87%, PHN104:13%</t>
        </is>
      </c>
    </row>
    <row r="696" ht="15" customHeight="1">
      <c r="A696" s="42" t="n">
        <v>2766</v>
      </c>
      <c r="B696" t="inlineStr">
        <is>
          <t>NSW</t>
        </is>
      </c>
      <c r="C696" t="inlineStr">
        <is>
          <t>2766|NSW</t>
        </is>
      </c>
      <c r="D696" t="inlineStr">
        <is>
          <t>Eastern Creek</t>
        </is>
      </c>
      <c r="E696" t="inlineStr">
        <is>
          <t>Eastern Creek, Rooty Hill</t>
        </is>
      </c>
      <c r="F696" s="30" t="n">
        <v>2</v>
      </c>
      <c r="G696" s="30" t="n">
        <v>2</v>
      </c>
      <c r="H696">
        <f>FALSE()</f>
        <v/>
      </c>
      <c r="K696" t="n">
        <v>1</v>
      </c>
      <c r="L696" t="inlineStr">
        <is>
          <t>MMM1 - Metropolitan area</t>
        </is>
      </c>
      <c r="M696" s="31" t="n">
        <v>1</v>
      </c>
      <c r="N696" t="inlineStr">
        <is>
          <t>1:100.0%</t>
        </is>
      </c>
      <c r="O696" s="43" t="n">
        <v>27.2384</v>
      </c>
      <c r="P696" s="43" t="n">
        <v>27.2383</v>
      </c>
      <c r="Q696" t="n">
        <v>1</v>
      </c>
      <c r="R696" t="inlineStr">
        <is>
          <t>MMM1 - Metropolitan area</t>
        </is>
      </c>
      <c r="S696" t="inlineStr">
        <is>
          <t>MMM 2023 (POA concordance)</t>
        </is>
      </c>
      <c r="T696" t="inlineStr">
        <is>
          <t>Western Sydney LHD</t>
        </is>
      </c>
      <c r="U696" t="inlineStr">
        <is>
          <t>X740</t>
        </is>
      </c>
      <c r="V696" s="44" t="n">
        <v>17047</v>
      </c>
      <c r="W696" s="44" t="n">
        <v>365</v>
      </c>
      <c r="X696" s="43" t="n">
        <v>2.1</v>
      </c>
      <c r="Y696" s="43" t="n">
        <v>963.3</v>
      </c>
      <c r="Z696" t="n">
        <v>3</v>
      </c>
      <c r="AA696" s="96" t="n">
        <v>1</v>
      </c>
      <c r="AB696" s="96" t="inlineStr">
        <is>
          <t>RA1 - Major cities of Australia</t>
        </is>
      </c>
      <c r="AC696" s="96" t="inlineStr">
        <is>
          <t>Approximate: derived from Shipping_MMM via standard MMM→RA mapping</t>
        </is>
      </c>
      <c r="AD696" s="96" t="inlineStr">
        <is>
          <t>PHN103</t>
        </is>
      </c>
      <c r="AE696" s="96" t="inlineStr">
        <is>
          <t>Western Sydney</t>
        </is>
      </c>
      <c r="AF696" s="112" t="n">
        <v>1</v>
      </c>
    </row>
    <row r="697" ht="15" customHeight="1">
      <c r="A697" s="42" t="n">
        <v>2767</v>
      </c>
      <c r="B697" t="inlineStr">
        <is>
          <t>NSW</t>
        </is>
      </c>
      <c r="C697" t="inlineStr">
        <is>
          <t>2767|NSW</t>
        </is>
      </c>
      <c r="D697" t="inlineStr">
        <is>
          <t>Bungarribee</t>
        </is>
      </c>
      <c r="E697" t="inlineStr">
        <is>
          <t>Bungarribee, Doonside, Woodcroft</t>
        </is>
      </c>
      <c r="F697" s="30" t="n">
        <v>3</v>
      </c>
      <c r="G697" s="30" t="n">
        <v>3</v>
      </c>
      <c r="H697">
        <f>FALSE()</f>
        <v/>
      </c>
      <c r="K697" t="n">
        <v>1</v>
      </c>
      <c r="L697" t="inlineStr">
        <is>
          <t>MMM1 - Metropolitan area</t>
        </is>
      </c>
      <c r="M697" s="31" t="n">
        <v>1</v>
      </c>
      <c r="N697" t="inlineStr">
        <is>
          <t>1:100.0%</t>
        </is>
      </c>
      <c r="O697" s="43" t="n">
        <v>10.1091</v>
      </c>
      <c r="P697" s="43" t="n">
        <v>10.1088</v>
      </c>
      <c r="Q697" t="n">
        <v>1</v>
      </c>
      <c r="R697" t="inlineStr">
        <is>
          <t>MMM1 - Metropolitan area</t>
        </is>
      </c>
      <c r="S697" t="inlineStr">
        <is>
          <t>MMM 2023 (POA concordance)</t>
        </is>
      </c>
      <c r="T697" t="inlineStr">
        <is>
          <t>Western Sydney LHD</t>
        </is>
      </c>
      <c r="U697" t="inlineStr">
        <is>
          <t>X740</t>
        </is>
      </c>
      <c r="V697" s="44" t="n">
        <v>23384</v>
      </c>
      <c r="W697" s="44" t="n">
        <v>741</v>
      </c>
      <c r="X697" s="43" t="n">
        <v>3.2</v>
      </c>
      <c r="Y697" s="43" t="n">
        <v>962.6</v>
      </c>
      <c r="Z697" t="n">
        <v>3</v>
      </c>
      <c r="AA697" s="96" t="n">
        <v>1</v>
      </c>
      <c r="AB697" s="96" t="inlineStr">
        <is>
          <t>RA1 - Major cities of Australia</t>
        </is>
      </c>
      <c r="AC697" s="96" t="inlineStr">
        <is>
          <t>Approximate: derived from Shipping_MMM via standard MMM→RA mapping</t>
        </is>
      </c>
      <c r="AD697" s="96" t="inlineStr">
        <is>
          <t>PHN103</t>
        </is>
      </c>
      <c r="AE697" s="96" t="inlineStr">
        <is>
          <t>Western Sydney</t>
        </is>
      </c>
      <c r="AF697" s="112" t="n">
        <v>1</v>
      </c>
    </row>
    <row r="698" ht="15" customHeight="1">
      <c r="A698" s="42" t="n">
        <v>2768</v>
      </c>
      <c r="B698" t="inlineStr">
        <is>
          <t>NSW</t>
        </is>
      </c>
      <c r="C698" t="inlineStr">
        <is>
          <t>2768|NSW</t>
        </is>
      </c>
      <c r="D698" t="inlineStr">
        <is>
          <t>Glenwood</t>
        </is>
      </c>
      <c r="E698" t="inlineStr">
        <is>
          <t>Glenwood, Parklea, Stanhope Gardens</t>
        </is>
      </c>
      <c r="F698" s="30" t="n">
        <v>3</v>
      </c>
      <c r="G698" s="30" t="n">
        <v>3</v>
      </c>
      <c r="H698">
        <f>FALSE()</f>
        <v/>
      </c>
      <c r="K698" t="n">
        <v>1</v>
      </c>
      <c r="L698" t="inlineStr">
        <is>
          <t>MMM1 - Metropolitan area</t>
        </is>
      </c>
      <c r="M698" s="31" t="n">
        <v>1</v>
      </c>
      <c r="N698" t="inlineStr">
        <is>
          <t>1:100.0%</t>
        </is>
      </c>
      <c r="O698" s="43" t="n">
        <v>9.0197</v>
      </c>
      <c r="P698" s="43" t="n">
        <v>9.019399999999999</v>
      </c>
      <c r="Q698" t="n">
        <v>1</v>
      </c>
      <c r="R698" t="inlineStr">
        <is>
          <t>MMM1 - Metropolitan area</t>
        </is>
      </c>
      <c r="S698" t="inlineStr">
        <is>
          <t>MMM 2023 (POA concordance)</t>
        </is>
      </c>
      <c r="T698" t="inlineStr">
        <is>
          <t>Western Sydney LHD</t>
        </is>
      </c>
      <c r="U698" t="inlineStr">
        <is>
          <t>X740</t>
        </is>
      </c>
      <c r="V698" s="44" t="n">
        <v>28864</v>
      </c>
      <c r="W698" s="44" t="n">
        <v>463</v>
      </c>
      <c r="X698" s="43" t="n">
        <v>1.6</v>
      </c>
      <c r="Y698" s="43" t="n">
        <v>1083.4</v>
      </c>
      <c r="Z698" t="n">
        <v>10</v>
      </c>
      <c r="AA698" s="96" t="n">
        <v>1</v>
      </c>
      <c r="AB698" s="96" t="inlineStr">
        <is>
          <t>RA1 - Major cities of Australia</t>
        </is>
      </c>
      <c r="AC698" s="96" t="inlineStr">
        <is>
          <t>Approximate: derived from Shipping_MMM via standard MMM→RA mapping</t>
        </is>
      </c>
      <c r="AD698" s="96" t="inlineStr">
        <is>
          <t>PHN103</t>
        </is>
      </c>
      <c r="AE698" s="96" t="inlineStr">
        <is>
          <t>Western Sydney</t>
        </is>
      </c>
      <c r="AF698" s="112" t="n">
        <v>1</v>
      </c>
    </row>
    <row r="699" ht="15" customHeight="1">
      <c r="A699" s="42" t="n">
        <v>2769</v>
      </c>
      <c r="B699" t="inlineStr">
        <is>
          <t>NSW</t>
        </is>
      </c>
      <c r="C699" t="inlineStr">
        <is>
          <t>2769|NSW</t>
        </is>
      </c>
      <c r="D699" t="inlineStr">
        <is>
          <t>The Ponds</t>
        </is>
      </c>
      <c r="E699" t="inlineStr">
        <is>
          <t>The Ponds</t>
        </is>
      </c>
      <c r="F699" s="30" t="n">
        <v>1</v>
      </c>
      <c r="G699" s="30" t="n">
        <v>1</v>
      </c>
      <c r="H699">
        <f>FALSE()</f>
        <v/>
      </c>
      <c r="K699" t="n">
        <v>1</v>
      </c>
      <c r="L699" t="inlineStr">
        <is>
          <t>MMM1 - Metropolitan area</t>
        </is>
      </c>
      <c r="M699" s="31" t="n">
        <v>1</v>
      </c>
      <c r="N699" t="inlineStr">
        <is>
          <t>1:100.0%</t>
        </is>
      </c>
      <c r="O699" s="43" t="n">
        <v>4.6531</v>
      </c>
      <c r="P699" s="43" t="n">
        <v>4.6534</v>
      </c>
      <c r="Q699" t="n">
        <v>1</v>
      </c>
      <c r="R699" t="inlineStr">
        <is>
          <t>MMM1 - Metropolitan area</t>
        </is>
      </c>
      <c r="S699" t="inlineStr">
        <is>
          <t>MMM 2023 (POA concordance)</t>
        </is>
      </c>
      <c r="T699" t="inlineStr">
        <is>
          <t>Western Sydney LHD</t>
        </is>
      </c>
      <c r="U699" t="inlineStr">
        <is>
          <t>X740</t>
        </is>
      </c>
      <c r="V699" s="44" t="n">
        <v>16315</v>
      </c>
      <c r="W699" s="44" t="n">
        <v>90</v>
      </c>
      <c r="X699" s="43" t="n">
        <v>0.6</v>
      </c>
      <c r="Y699" s="43" t="n">
        <v>1105.2</v>
      </c>
      <c r="Z699" t="n">
        <v>10</v>
      </c>
      <c r="AA699" s="96" t="n">
        <v>1</v>
      </c>
      <c r="AB699" s="96" t="inlineStr">
        <is>
          <t>RA1 - Major cities of Australia</t>
        </is>
      </c>
      <c r="AC699" s="96" t="inlineStr">
        <is>
          <t>Approximate: derived from Shipping_MMM via standard MMM→RA mapping</t>
        </is>
      </c>
      <c r="AD699" s="96" t="inlineStr">
        <is>
          <t>PHN103</t>
        </is>
      </c>
      <c r="AE699" s="96" t="inlineStr">
        <is>
          <t>Western Sydney</t>
        </is>
      </c>
      <c r="AF699" s="112" t="n">
        <v>1</v>
      </c>
    </row>
    <row r="700" ht="15" customHeight="1">
      <c r="A700" s="42" t="n">
        <v>2770</v>
      </c>
      <c r="B700" t="inlineStr">
        <is>
          <t>NSW</t>
        </is>
      </c>
      <c r="C700" t="inlineStr">
        <is>
          <t>2770|NSW</t>
        </is>
      </c>
      <c r="D700" t="inlineStr">
        <is>
          <t>Bidwill</t>
        </is>
      </c>
      <c r="E700" t="inlineStr">
        <is>
          <t>Bidwill, Blackett, Dharruk, Emerton, Hebersham</t>
        </is>
      </c>
      <c r="F700" s="30" t="n">
        <v>13</v>
      </c>
      <c r="G700" s="30" t="n">
        <v>13</v>
      </c>
      <c r="H700">
        <f>FALSE()</f>
        <v/>
      </c>
      <c r="J700" t="inlineStr">
        <is>
          <t>PO BOXES</t>
        </is>
      </c>
      <c r="K700" t="n">
        <v>1</v>
      </c>
      <c r="L700" t="inlineStr">
        <is>
          <t>MMM1 - Metropolitan area</t>
        </is>
      </c>
      <c r="M700" s="31" t="n">
        <v>1</v>
      </c>
      <c r="N700" t="inlineStr">
        <is>
          <t>1:100.0%</t>
        </is>
      </c>
      <c r="O700" s="43" t="n">
        <v>24.7283</v>
      </c>
      <c r="P700" s="43" t="n">
        <v>24.7303</v>
      </c>
      <c r="Q700" t="n">
        <v>1</v>
      </c>
      <c r="R700" t="inlineStr">
        <is>
          <t>MMM1 - Metropolitan area</t>
        </is>
      </c>
      <c r="S700" t="inlineStr">
        <is>
          <t>MMM 2023 (POA concordance)</t>
        </is>
      </c>
      <c r="T700" t="inlineStr">
        <is>
          <t>Western Sydney LHD</t>
        </is>
      </c>
      <c r="U700" t="inlineStr">
        <is>
          <t>X740</t>
        </is>
      </c>
      <c r="V700" s="44" t="n">
        <v>61494</v>
      </c>
      <c r="W700" s="44" t="n">
        <v>5019</v>
      </c>
      <c r="X700" s="43" t="n">
        <v>8.199999999999999</v>
      </c>
      <c r="Y700" s="43" t="n">
        <v>820.3</v>
      </c>
      <c r="Z700" t="n">
        <v>1</v>
      </c>
      <c r="AA700" s="96" t="n">
        <v>1</v>
      </c>
      <c r="AB700" s="96" t="inlineStr">
        <is>
          <t>RA1 - Major cities of Australia</t>
        </is>
      </c>
      <c r="AC700" s="96" t="inlineStr">
        <is>
          <t>Approximate: derived from Shipping_MMM via standard MMM→RA mapping</t>
        </is>
      </c>
      <c r="AD700" s="96" t="inlineStr">
        <is>
          <t>PHN103</t>
        </is>
      </c>
      <c r="AE700" s="96" t="inlineStr">
        <is>
          <t>Western Sydney</t>
        </is>
      </c>
      <c r="AF700" s="112" t="n">
        <v>1</v>
      </c>
    </row>
    <row r="701" ht="15" customHeight="1">
      <c r="A701" s="42" t="n">
        <v>2773</v>
      </c>
      <c r="B701" t="inlineStr">
        <is>
          <t>NSW</t>
        </is>
      </c>
      <c r="C701" t="inlineStr">
        <is>
          <t>2773|NSW</t>
        </is>
      </c>
      <c r="D701" t="inlineStr">
        <is>
          <t>Glenbrook</t>
        </is>
      </c>
      <c r="E701" t="inlineStr">
        <is>
          <t>Glenbrook, Lapstone</t>
        </is>
      </c>
      <c r="F701" s="30" t="n">
        <v>2</v>
      </c>
      <c r="G701" s="30" t="n">
        <v>2</v>
      </c>
      <c r="H701">
        <f>FALSE()</f>
        <v/>
      </c>
      <c r="K701" t="n">
        <v>1</v>
      </c>
      <c r="L701" t="inlineStr">
        <is>
          <t>MMM1 - Metropolitan area</t>
        </is>
      </c>
      <c r="M701" s="31" t="n">
        <v>1</v>
      </c>
      <c r="N701" t="inlineStr">
        <is>
          <t>1:100.0%</t>
        </is>
      </c>
      <c r="O701" s="43" t="n">
        <v>8.3939</v>
      </c>
      <c r="P701" s="43" t="n">
        <v>8.393599999999999</v>
      </c>
      <c r="Q701" t="n">
        <v>1</v>
      </c>
      <c r="R701" t="inlineStr">
        <is>
          <t>MMM1 - Metropolitan area</t>
        </is>
      </c>
      <c r="S701" t="inlineStr">
        <is>
          <t>MMM 2023 (POA concordance)</t>
        </is>
      </c>
      <c r="T701" t="inlineStr">
        <is>
          <t>Nepean Blue Mountains LHD</t>
        </is>
      </c>
      <c r="U701" t="inlineStr">
        <is>
          <t>X750</t>
        </is>
      </c>
      <c r="V701" s="44" t="n">
        <v>5978</v>
      </c>
      <c r="W701" s="44" t="n">
        <v>86</v>
      </c>
      <c r="X701" s="43" t="n">
        <v>1.4</v>
      </c>
      <c r="Y701" s="43" t="n">
        <v>1101.8</v>
      </c>
      <c r="Z701" t="n">
        <v>10</v>
      </c>
      <c r="AA701" s="96" t="n">
        <v>1</v>
      </c>
      <c r="AB701" s="96" t="inlineStr">
        <is>
          <t>RA1 - Major cities of Australia</t>
        </is>
      </c>
      <c r="AC701" s="96" t="inlineStr">
        <is>
          <t>Approximate: derived from Shipping_MMM via standard MMM→RA mapping</t>
        </is>
      </c>
      <c r="AD701" s="96" t="inlineStr">
        <is>
          <t>PHN104</t>
        </is>
      </c>
      <c r="AE701" s="96" t="inlineStr">
        <is>
          <t>Nepean Blue Mountains</t>
        </is>
      </c>
      <c r="AF701" s="112" t="n">
        <v>1</v>
      </c>
    </row>
    <row r="702" ht="15" customHeight="1">
      <c r="A702" s="42" t="n">
        <v>2774</v>
      </c>
      <c r="B702" t="inlineStr">
        <is>
          <t>NSW</t>
        </is>
      </c>
      <c r="C702" t="inlineStr">
        <is>
          <t>2774|NSW</t>
        </is>
      </c>
      <c r="D702" t="inlineStr">
        <is>
          <t>Blaxland</t>
        </is>
      </c>
      <c r="E702" t="inlineStr">
        <is>
          <t>Blaxland, Blaxland East, Mount Riverview, Warrimoo</t>
        </is>
      </c>
      <c r="F702" s="30" t="n">
        <v>4</v>
      </c>
      <c r="G702" s="30" t="n">
        <v>4</v>
      </c>
      <c r="H702">
        <f>FALSE()</f>
        <v/>
      </c>
      <c r="J702" t="inlineStr">
        <is>
          <t>PO BOXES</t>
        </is>
      </c>
      <c r="K702" t="n">
        <v>1</v>
      </c>
      <c r="L702" t="inlineStr">
        <is>
          <t>MMM1 - Metropolitan area</t>
        </is>
      </c>
      <c r="M702" s="31" t="n">
        <v>1</v>
      </c>
      <c r="N702" t="inlineStr">
        <is>
          <t>1:100.0%</t>
        </is>
      </c>
      <c r="O702" s="43" t="n">
        <v>21.3003</v>
      </c>
      <c r="P702" s="43" t="n">
        <v>21.2999</v>
      </c>
      <c r="Q702" t="n">
        <v>1</v>
      </c>
      <c r="R702" t="inlineStr">
        <is>
          <t>MMM1 - Metropolitan area</t>
        </is>
      </c>
      <c r="S702" t="inlineStr">
        <is>
          <t>MMM 2023 (POA concordance)</t>
        </is>
      </c>
      <c r="T702" t="inlineStr">
        <is>
          <t>Nepean Blue Mountains LHD</t>
        </is>
      </c>
      <c r="U702" t="inlineStr">
        <is>
          <t>X750</t>
        </is>
      </c>
      <c r="V702" s="44" t="n">
        <v>13010</v>
      </c>
      <c r="W702" s="44" t="n">
        <v>336</v>
      </c>
      <c r="X702" s="43" t="n">
        <v>2.6</v>
      </c>
      <c r="Y702" s="43" t="n">
        <v>1070.8</v>
      </c>
      <c r="Z702" t="n">
        <v>9</v>
      </c>
      <c r="AA702" s="96" t="n">
        <v>1</v>
      </c>
      <c r="AB702" s="96" t="inlineStr">
        <is>
          <t>RA1 - Major cities of Australia</t>
        </is>
      </c>
      <c r="AC702" s="96" t="inlineStr">
        <is>
          <t>Approximate: derived from Shipping_MMM via standard MMM→RA mapping</t>
        </is>
      </c>
      <c r="AD702" s="96" t="inlineStr">
        <is>
          <t>PHN104</t>
        </is>
      </c>
      <c r="AE702" s="96" t="inlineStr">
        <is>
          <t>Nepean Blue Mountains</t>
        </is>
      </c>
      <c r="AF702" s="112" t="n">
        <v>1</v>
      </c>
    </row>
    <row r="703" ht="15" customHeight="1">
      <c r="A703" s="42" t="n">
        <v>2775</v>
      </c>
      <c r="B703" t="inlineStr">
        <is>
          <t>NSW</t>
        </is>
      </c>
      <c r="C703" t="inlineStr">
        <is>
          <t>2775|NSW</t>
        </is>
      </c>
      <c r="D703" t="inlineStr">
        <is>
          <t>Central Macdonald</t>
        </is>
      </c>
      <c r="E703" t="inlineStr">
        <is>
          <t>Central Macdonald, Fernances, Gunderman, Higher Macdonald, Laughtondale</t>
        </is>
      </c>
      <c r="F703" s="30" t="n">
        <v>17</v>
      </c>
      <c r="G703" s="30" t="n">
        <v>17</v>
      </c>
      <c r="H703">
        <f>FALSE()</f>
        <v/>
      </c>
      <c r="J703" t="inlineStr">
        <is>
          <t>HAWKESBURY CITY COUNCIL</t>
        </is>
      </c>
      <c r="K703" t="n">
        <v>5</v>
      </c>
      <c r="L703" t="inlineStr">
        <is>
          <t>MMM5 - Small rural town</t>
        </is>
      </c>
      <c r="M703" s="31" t="n">
        <v>0.9986</v>
      </c>
      <c r="N703" t="inlineStr">
        <is>
          <t>5:99.9%; 2:0.1%</t>
        </is>
      </c>
      <c r="O703" s="43" t="n">
        <v>831.9631000000001</v>
      </c>
      <c r="P703" s="43" t="n">
        <v>833.1402</v>
      </c>
      <c r="Q703" t="n">
        <v>5</v>
      </c>
      <c r="R703" t="inlineStr">
        <is>
          <t>MMM5 - Small rural town</t>
        </is>
      </c>
      <c r="S703" t="inlineStr">
        <is>
          <t>MMM 2023 (POA concordance)</t>
        </is>
      </c>
      <c r="T703" t="inlineStr">
        <is>
          <t>Nepean Blue Mountains LHD</t>
        </is>
      </c>
      <c r="U703" t="inlineStr">
        <is>
          <t>X750</t>
        </is>
      </c>
      <c r="V703" s="44" t="n">
        <v>1518</v>
      </c>
      <c r="W703" s="44" t="n">
        <v>58</v>
      </c>
      <c r="X703" s="43" t="n">
        <v>3.8</v>
      </c>
      <c r="Y703" s="43" t="n">
        <v>982.5</v>
      </c>
      <c r="Z703" t="n">
        <v>4</v>
      </c>
      <c r="AA703" s="96" t="n">
        <v>3</v>
      </c>
      <c r="AB703" s="96" t="inlineStr">
        <is>
          <t>RA3 - Outer regional Australia</t>
        </is>
      </c>
      <c r="AC703" s="96" t="inlineStr">
        <is>
          <t>Approximate: derived from Shipping_MMM via standard MMM→RA mapping (MMM4-5 both map to RA3; some MMM5 areas may be RA2)</t>
        </is>
      </c>
      <c r="AD703" s="96" t="inlineStr">
        <is>
          <t>PHN104</t>
        </is>
      </c>
      <c r="AE703" s="96" t="inlineStr">
        <is>
          <t>Nepean Blue Mountains</t>
        </is>
      </c>
      <c r="AF703" s="112" t="n">
        <v>0.4648</v>
      </c>
      <c r="AG703" s="96" t="inlineStr">
        <is>
          <t>Split: PHN104:46%, PHN108:33%, PHN102:13%, PHN103:7%</t>
        </is>
      </c>
    </row>
    <row r="704" ht="15" customHeight="1">
      <c r="A704" s="42" t="n">
        <v>2776</v>
      </c>
      <c r="B704" t="inlineStr">
        <is>
          <t>NSW</t>
        </is>
      </c>
      <c r="C704" t="inlineStr">
        <is>
          <t>2776|NSW</t>
        </is>
      </c>
      <c r="D704" t="inlineStr">
        <is>
          <t>Faulconbridge</t>
        </is>
      </c>
      <c r="E704" t="inlineStr">
        <is>
          <t>Faulconbridge</t>
        </is>
      </c>
      <c r="F704" s="30" t="n">
        <v>1</v>
      </c>
      <c r="G704" s="30" t="n">
        <v>1</v>
      </c>
      <c r="H704">
        <f>FALSE()</f>
        <v/>
      </c>
      <c r="K704" t="n">
        <v>1</v>
      </c>
      <c r="L704" t="inlineStr">
        <is>
          <t>MMM1 - Metropolitan area</t>
        </is>
      </c>
      <c r="M704" s="31" t="n">
        <v>1</v>
      </c>
      <c r="N704" t="inlineStr">
        <is>
          <t>1:100.0%</t>
        </is>
      </c>
      <c r="O704" s="43" t="n">
        <v>14.9319</v>
      </c>
      <c r="P704" s="43" t="n">
        <v>14.932</v>
      </c>
      <c r="Q704" t="n">
        <v>1</v>
      </c>
      <c r="R704" t="inlineStr">
        <is>
          <t>MMM1 - Metropolitan area</t>
        </is>
      </c>
      <c r="S704" t="inlineStr">
        <is>
          <t>MMM 2023 (POA concordance)</t>
        </is>
      </c>
      <c r="T704" t="inlineStr">
        <is>
          <t>Nepean Blue Mountains LHD</t>
        </is>
      </c>
      <c r="U704" t="inlineStr">
        <is>
          <t>X750</t>
        </is>
      </c>
      <c r="V704" s="44" t="n">
        <v>4156</v>
      </c>
      <c r="W704" s="44" t="n">
        <v>126</v>
      </c>
      <c r="X704" s="43" t="n">
        <v>3</v>
      </c>
      <c r="Y704" s="43" t="n">
        <v>1070.3</v>
      </c>
      <c r="Z704" t="n">
        <v>9</v>
      </c>
      <c r="AA704" s="96" t="n">
        <v>1</v>
      </c>
      <c r="AB704" s="96" t="inlineStr">
        <is>
          <t>RA1 - Major cities of Australia</t>
        </is>
      </c>
      <c r="AC704" s="96" t="inlineStr">
        <is>
          <t>Approximate: derived from Shipping_MMM via standard MMM→RA mapping</t>
        </is>
      </c>
      <c r="AD704" s="96" t="inlineStr">
        <is>
          <t>PHN104</t>
        </is>
      </c>
      <c r="AE704" s="96" t="inlineStr">
        <is>
          <t>Nepean Blue Mountains</t>
        </is>
      </c>
      <c r="AF704" s="112" t="n">
        <v>1</v>
      </c>
    </row>
    <row r="705" ht="15" customHeight="1">
      <c r="A705" s="42" t="n">
        <v>2777</v>
      </c>
      <c r="B705" t="inlineStr">
        <is>
          <t>NSW</t>
        </is>
      </c>
      <c r="C705" t="inlineStr">
        <is>
          <t>2777|NSW</t>
        </is>
      </c>
      <c r="D705" t="inlineStr">
        <is>
          <t>Hawkesbury Heights</t>
        </is>
      </c>
      <c r="E705" t="inlineStr">
        <is>
          <t>Hawkesbury Heights, Springwood, Sun Valley, Valley Heights, Winmalee</t>
        </is>
      </c>
      <c r="F705" s="30" t="n">
        <v>6</v>
      </c>
      <c r="G705" s="30" t="n">
        <v>6</v>
      </c>
      <c r="H705">
        <f>FALSE()</f>
        <v/>
      </c>
      <c r="J705" t="inlineStr">
        <is>
          <t>BLUE MOUNTAINS CITY COUNCIL</t>
        </is>
      </c>
      <c r="K705" t="n">
        <v>1</v>
      </c>
      <c r="L705" t="inlineStr">
        <is>
          <t>MMM1 - Metropolitan area</t>
        </is>
      </c>
      <c r="M705" s="31" t="n">
        <v>1</v>
      </c>
      <c r="N705" t="inlineStr">
        <is>
          <t>1:100.0%</t>
        </is>
      </c>
      <c r="O705" s="43" t="n">
        <v>54.7323</v>
      </c>
      <c r="P705" s="43" t="n">
        <v>54.7327</v>
      </c>
      <c r="Q705" t="n">
        <v>1</v>
      </c>
      <c r="R705" t="inlineStr">
        <is>
          <t>MMM1 - Metropolitan area</t>
        </is>
      </c>
      <c r="S705" t="inlineStr">
        <is>
          <t>MMM 2023 (POA concordance)</t>
        </is>
      </c>
      <c r="T705" t="inlineStr">
        <is>
          <t>Nepean Blue Mountains LHD</t>
        </is>
      </c>
      <c r="U705" t="inlineStr">
        <is>
          <t>X750</t>
        </is>
      </c>
      <c r="V705" s="44" t="n">
        <v>17816</v>
      </c>
      <c r="W705" s="44" t="n">
        <v>459</v>
      </c>
      <c r="X705" s="43" t="n">
        <v>2.6</v>
      </c>
      <c r="Y705" s="43" t="n">
        <v>1069.7</v>
      </c>
      <c r="Z705" t="n">
        <v>9</v>
      </c>
      <c r="AA705" s="96" t="n">
        <v>1</v>
      </c>
      <c r="AB705" s="96" t="inlineStr">
        <is>
          <t>RA1 - Major cities of Australia</t>
        </is>
      </c>
      <c r="AC705" s="96" t="inlineStr">
        <is>
          <t>Approximate: derived from Shipping_MMM via standard MMM→RA mapping</t>
        </is>
      </c>
      <c r="AD705" s="96" t="inlineStr">
        <is>
          <t>PHN104</t>
        </is>
      </c>
      <c r="AE705" s="96" t="inlineStr">
        <is>
          <t>Nepean Blue Mountains</t>
        </is>
      </c>
      <c r="AF705" s="112" t="n">
        <v>1</v>
      </c>
    </row>
    <row r="706" ht="15" customHeight="1">
      <c r="A706" s="42" t="n">
        <v>2778</v>
      </c>
      <c r="B706" t="inlineStr">
        <is>
          <t>NSW</t>
        </is>
      </c>
      <c r="C706" t="inlineStr">
        <is>
          <t>2778|NSW</t>
        </is>
      </c>
      <c r="D706" t="inlineStr">
        <is>
          <t>Linden</t>
        </is>
      </c>
      <c r="E706" t="inlineStr">
        <is>
          <t>Linden, Woodford</t>
        </is>
      </c>
      <c r="F706" s="30" t="n">
        <v>2</v>
      </c>
      <c r="G706" s="30" t="n">
        <v>2</v>
      </c>
      <c r="H706">
        <f>FALSE()</f>
        <v/>
      </c>
      <c r="K706" t="n">
        <v>1</v>
      </c>
      <c r="L706" t="inlineStr">
        <is>
          <t>MMM1 - Metropolitan area</t>
        </is>
      </c>
      <c r="M706" s="31" t="n">
        <v>1</v>
      </c>
      <c r="N706" t="inlineStr">
        <is>
          <t>1:100.0%</t>
        </is>
      </c>
      <c r="O706" s="43" t="n">
        <v>20.9601</v>
      </c>
      <c r="P706" s="43" t="n">
        <v>20.9602</v>
      </c>
      <c r="Q706" t="n">
        <v>1</v>
      </c>
      <c r="R706" t="inlineStr">
        <is>
          <t>MMM1 - Metropolitan area</t>
        </is>
      </c>
      <c r="S706" t="inlineStr">
        <is>
          <t>MMM 2023 (POA concordance)</t>
        </is>
      </c>
      <c r="T706" t="inlineStr">
        <is>
          <t>Nepean Blue Mountains LHD</t>
        </is>
      </c>
      <c r="U706" t="inlineStr">
        <is>
          <t>X750</t>
        </is>
      </c>
      <c r="V706" s="44" t="n">
        <v>2425</v>
      </c>
      <c r="W706" s="44" t="n">
        <v>70</v>
      </c>
      <c r="X706" s="43" t="n">
        <v>2.9</v>
      </c>
      <c r="Y706" s="43" t="n">
        <v>1057</v>
      </c>
      <c r="Z706" t="n">
        <v>9</v>
      </c>
      <c r="AA706" s="96" t="n">
        <v>1</v>
      </c>
      <c r="AB706" s="96" t="inlineStr">
        <is>
          <t>RA1 - Major cities of Australia</t>
        </is>
      </c>
      <c r="AC706" s="96" t="inlineStr">
        <is>
          <t>Approximate: derived from Shipping_MMM via standard MMM→RA mapping</t>
        </is>
      </c>
      <c r="AD706" s="96" t="inlineStr">
        <is>
          <t>PHN104</t>
        </is>
      </c>
      <c r="AE706" s="96" t="inlineStr">
        <is>
          <t>Nepean Blue Mountains</t>
        </is>
      </c>
      <c r="AF706" s="112" t="n">
        <v>1</v>
      </c>
    </row>
    <row r="707" ht="15" customHeight="1">
      <c r="A707" s="42" t="n">
        <v>2779</v>
      </c>
      <c r="B707" t="inlineStr">
        <is>
          <t>NSW</t>
        </is>
      </c>
      <c r="C707" t="inlineStr">
        <is>
          <t>2779|NSW</t>
        </is>
      </c>
      <c r="D707" t="inlineStr">
        <is>
          <t>Hazelbrook</t>
        </is>
      </c>
      <c r="E707" t="inlineStr">
        <is>
          <t>Hazelbrook</t>
        </is>
      </c>
      <c r="F707" s="30" t="n">
        <v>1</v>
      </c>
      <c r="G707" s="30" t="n">
        <v>1</v>
      </c>
      <c r="H707">
        <f>FALSE()</f>
        <v/>
      </c>
      <c r="K707" t="n">
        <v>1</v>
      </c>
      <c r="L707" t="inlineStr">
        <is>
          <t>MMM1 - Metropolitan area</t>
        </is>
      </c>
      <c r="M707" s="31" t="n">
        <v>1</v>
      </c>
      <c r="N707" t="inlineStr">
        <is>
          <t>1:100.0%</t>
        </is>
      </c>
      <c r="O707" s="43" t="n">
        <v>12.4996</v>
      </c>
      <c r="P707" s="43" t="n">
        <v>12.4995</v>
      </c>
      <c r="Q707" t="n">
        <v>1</v>
      </c>
      <c r="R707" t="inlineStr">
        <is>
          <t>MMM1 - Metropolitan area</t>
        </is>
      </c>
      <c r="S707" t="inlineStr">
        <is>
          <t>MMM 2023 (POA concordance)</t>
        </is>
      </c>
      <c r="T707" t="inlineStr">
        <is>
          <t>Nepean Blue Mountains LHD</t>
        </is>
      </c>
      <c r="U707" t="inlineStr">
        <is>
          <t>X750</t>
        </is>
      </c>
      <c r="V707" s="44" t="n">
        <v>5077</v>
      </c>
      <c r="W707" s="44" t="n">
        <v>226</v>
      </c>
      <c r="X707" s="43" t="n">
        <v>4.5</v>
      </c>
      <c r="Y707" s="43" t="n">
        <v>1033.4</v>
      </c>
      <c r="Z707" t="n">
        <v>7</v>
      </c>
      <c r="AA707" s="96" t="n">
        <v>1</v>
      </c>
      <c r="AB707" s="96" t="inlineStr">
        <is>
          <t>RA1 - Major cities of Australia</t>
        </is>
      </c>
      <c r="AC707" s="96" t="inlineStr">
        <is>
          <t>Approximate: derived from Shipping_MMM via standard MMM→RA mapping</t>
        </is>
      </c>
      <c r="AD707" s="96" t="inlineStr">
        <is>
          <t>PHN104</t>
        </is>
      </c>
      <c r="AE707" s="96" t="inlineStr">
        <is>
          <t>Nepean Blue Mountains</t>
        </is>
      </c>
      <c r="AF707" s="112" t="n">
        <v>1</v>
      </c>
    </row>
    <row r="708" ht="15" customHeight="1">
      <c r="A708" s="42" t="n">
        <v>2780</v>
      </c>
      <c r="B708" t="inlineStr">
        <is>
          <t>NSW</t>
        </is>
      </c>
      <c r="C708" t="inlineStr">
        <is>
          <t>2780|NSW</t>
        </is>
      </c>
      <c r="D708" t="inlineStr">
        <is>
          <t>Katoomba</t>
        </is>
      </c>
      <c r="E708" t="inlineStr">
        <is>
          <t>Katoomba, Katoomba Dc, Leura, Medlow Bath</t>
        </is>
      </c>
      <c r="F708" s="30" t="n">
        <v>4</v>
      </c>
      <c r="G708" s="30" t="n">
        <v>4</v>
      </c>
      <c r="H708">
        <f>FALSE()</f>
        <v/>
      </c>
      <c r="J708" t="inlineStr">
        <is>
          <t>PO BOXES</t>
        </is>
      </c>
      <c r="K708" t="n">
        <v>1</v>
      </c>
      <c r="L708" t="inlineStr">
        <is>
          <t>MMM1 - Metropolitan area</t>
        </is>
      </c>
      <c r="M708" s="31" t="n">
        <v>0.7244</v>
      </c>
      <c r="N708" t="inlineStr">
        <is>
          <t>1:72.4%; 3:26.5%; 5:1.1%</t>
        </is>
      </c>
      <c r="O708" s="43" t="n">
        <v>27.86</v>
      </c>
      <c r="P708" s="43" t="n">
        <v>38.4603</v>
      </c>
      <c r="Q708" t="n">
        <v>1</v>
      </c>
      <c r="R708" t="inlineStr">
        <is>
          <t>MMM1 - Metropolitan area</t>
        </is>
      </c>
      <c r="S708" t="inlineStr">
        <is>
          <t>MMM 2023 (POA concordance)</t>
        </is>
      </c>
      <c r="T708" t="inlineStr">
        <is>
          <t>Nepean Blue Mountains LHD</t>
        </is>
      </c>
      <c r="U708" t="inlineStr">
        <is>
          <t>X750</t>
        </is>
      </c>
      <c r="V708" s="44" t="n">
        <v>13348</v>
      </c>
      <c r="W708" s="44" t="n">
        <v>354</v>
      </c>
      <c r="X708" s="43" t="n">
        <v>2.7</v>
      </c>
      <c r="Y708" s="43" t="n">
        <v>992.6</v>
      </c>
      <c r="Z708" t="n">
        <v>5</v>
      </c>
      <c r="AA708" s="96" t="n">
        <v>1</v>
      </c>
      <c r="AB708" s="96" t="inlineStr">
        <is>
          <t>RA1 - Major cities of Australia</t>
        </is>
      </c>
      <c r="AC708" s="96" t="inlineStr">
        <is>
          <t>Approximate: derived from Shipping_MMM via standard MMM→RA mapping</t>
        </is>
      </c>
      <c r="AD708" s="96" t="inlineStr">
        <is>
          <t>PHN104</t>
        </is>
      </c>
      <c r="AE708" s="96" t="inlineStr">
        <is>
          <t>Nepean Blue Mountains</t>
        </is>
      </c>
      <c r="AF708" s="112" t="n">
        <v>1</v>
      </c>
    </row>
    <row r="709" ht="15" customHeight="1">
      <c r="A709" s="42" t="n">
        <v>2782</v>
      </c>
      <c r="B709" t="inlineStr">
        <is>
          <t>NSW</t>
        </is>
      </c>
      <c r="C709" t="inlineStr">
        <is>
          <t>2782|NSW</t>
        </is>
      </c>
      <c r="D709" t="inlineStr">
        <is>
          <t>Kedumba</t>
        </is>
      </c>
      <c r="E709" t="inlineStr">
        <is>
          <t>Kedumba, Wentworth Falls</t>
        </is>
      </c>
      <c r="F709" s="30" t="n">
        <v>2</v>
      </c>
      <c r="G709" s="30" t="n">
        <v>2</v>
      </c>
      <c r="H709">
        <f>FALSE()</f>
        <v/>
      </c>
      <c r="K709" t="n">
        <v>1</v>
      </c>
      <c r="L709" t="inlineStr">
        <is>
          <t>MMM1 - Metropolitan area</t>
        </is>
      </c>
      <c r="M709" s="31" t="n">
        <v>1</v>
      </c>
      <c r="N709" t="inlineStr">
        <is>
          <t>1:100.0%</t>
        </is>
      </c>
      <c r="O709" s="43" t="n">
        <v>21.0353</v>
      </c>
      <c r="P709" s="43" t="n">
        <v>21.0358</v>
      </c>
      <c r="Q709" t="n">
        <v>1</v>
      </c>
      <c r="R709" t="inlineStr">
        <is>
          <t>MMM1 - Metropolitan area</t>
        </is>
      </c>
      <c r="S709" t="inlineStr">
        <is>
          <t>MMM 2023 (POA concordance)</t>
        </is>
      </c>
      <c r="T709" t="inlineStr">
        <is>
          <t>Nepean Blue Mountains LHD</t>
        </is>
      </c>
      <c r="U709" t="inlineStr">
        <is>
          <t>X750</t>
        </is>
      </c>
      <c r="V709" s="44" t="n">
        <v>6428</v>
      </c>
      <c r="W709" s="44" t="n">
        <v>142</v>
      </c>
      <c r="X709" s="43" t="n">
        <v>2.2</v>
      </c>
      <c r="Y709" s="43" t="n">
        <v>1043.3</v>
      </c>
      <c r="Z709" t="n">
        <v>8</v>
      </c>
      <c r="AA709" s="96" t="n">
        <v>1</v>
      </c>
      <c r="AB709" s="96" t="inlineStr">
        <is>
          <t>RA1 - Major cities of Australia</t>
        </is>
      </c>
      <c r="AC709" s="96" t="inlineStr">
        <is>
          <t>Approximate: derived from Shipping_MMM via standard MMM→RA mapping</t>
        </is>
      </c>
      <c r="AD709" s="96" t="inlineStr">
        <is>
          <t>PHN104</t>
        </is>
      </c>
      <c r="AE709" s="96" t="inlineStr">
        <is>
          <t>Nepean Blue Mountains</t>
        </is>
      </c>
      <c r="AF709" s="112" t="n">
        <v>1</v>
      </c>
    </row>
    <row r="710" ht="15" customHeight="1">
      <c r="A710" s="42" t="n">
        <v>2783</v>
      </c>
      <c r="B710" t="inlineStr">
        <is>
          <t>NSW</t>
        </is>
      </c>
      <c r="C710" t="inlineStr">
        <is>
          <t>2783|NSW</t>
        </is>
      </c>
      <c r="D710" t="inlineStr">
        <is>
          <t>Lawson</t>
        </is>
      </c>
      <c r="E710" t="inlineStr">
        <is>
          <t>Lawson</t>
        </is>
      </c>
      <c r="F710" s="30" t="n">
        <v>1</v>
      </c>
      <c r="G710" s="30" t="n">
        <v>1</v>
      </c>
      <c r="H710">
        <f>FALSE()</f>
        <v/>
      </c>
      <c r="K710" t="n">
        <v>1</v>
      </c>
      <c r="L710" t="inlineStr">
        <is>
          <t>MMM1 - Metropolitan area</t>
        </is>
      </c>
      <c r="M710" s="31" t="n">
        <v>1</v>
      </c>
      <c r="N710" t="inlineStr">
        <is>
          <t>1:100.0%</t>
        </is>
      </c>
      <c r="O710" s="43" t="n">
        <v>7.2885</v>
      </c>
      <c r="P710" s="43" t="n">
        <v>7.2887</v>
      </c>
      <c r="Q710" t="n">
        <v>1</v>
      </c>
      <c r="R710" t="inlineStr">
        <is>
          <t>MMM1 - Metropolitan area</t>
        </is>
      </c>
      <c r="S710" t="inlineStr">
        <is>
          <t>MMM 2023 (POA concordance)</t>
        </is>
      </c>
      <c r="T710" t="inlineStr">
        <is>
          <t>Nepean Blue Mountains LHD</t>
        </is>
      </c>
      <c r="U710" t="inlineStr">
        <is>
          <t>X750</t>
        </is>
      </c>
      <c r="V710" s="44" t="n">
        <v>2651</v>
      </c>
      <c r="W710" s="44" t="n">
        <v>114</v>
      </c>
      <c r="X710" s="43" t="n">
        <v>4.3</v>
      </c>
      <c r="Y710" s="43" t="n">
        <v>1013</v>
      </c>
      <c r="Z710" t="n">
        <v>6</v>
      </c>
      <c r="AA710" s="96" t="n">
        <v>1</v>
      </c>
      <c r="AB710" s="96" t="inlineStr">
        <is>
          <t>RA1 - Major cities of Australia</t>
        </is>
      </c>
      <c r="AC710" s="96" t="inlineStr">
        <is>
          <t>Approximate: derived from Shipping_MMM via standard MMM→RA mapping</t>
        </is>
      </c>
      <c r="AD710" s="96" t="inlineStr">
        <is>
          <t>PHN104</t>
        </is>
      </c>
      <c r="AE710" s="96" t="inlineStr">
        <is>
          <t>Nepean Blue Mountains</t>
        </is>
      </c>
      <c r="AF710" s="112" t="n">
        <v>1</v>
      </c>
    </row>
    <row r="711" ht="15" customHeight="1">
      <c r="A711" s="42" t="n">
        <v>2784</v>
      </c>
      <c r="B711" t="inlineStr">
        <is>
          <t>NSW</t>
        </is>
      </c>
      <c r="C711" t="inlineStr">
        <is>
          <t>2784|NSW</t>
        </is>
      </c>
      <c r="D711" t="inlineStr">
        <is>
          <t>Bullaburra</t>
        </is>
      </c>
      <c r="E711" t="inlineStr">
        <is>
          <t>Bullaburra</t>
        </is>
      </c>
      <c r="F711" s="30" t="n">
        <v>1</v>
      </c>
      <c r="G711" s="30" t="n">
        <v>1</v>
      </c>
      <c r="H711">
        <f>FALSE()</f>
        <v/>
      </c>
      <c r="K711" t="n">
        <v>1</v>
      </c>
      <c r="L711" t="inlineStr">
        <is>
          <t>MMM1 - Metropolitan area</t>
        </is>
      </c>
      <c r="M711" s="31" t="n">
        <v>1</v>
      </c>
      <c r="N711" t="inlineStr">
        <is>
          <t>1:100.0%</t>
        </is>
      </c>
      <c r="O711" s="43" t="n">
        <v>6.1389</v>
      </c>
      <c r="P711" s="43" t="n">
        <v>6.1389</v>
      </c>
      <c r="Q711" t="n">
        <v>1</v>
      </c>
      <c r="R711" t="inlineStr">
        <is>
          <t>MMM1 - Metropolitan area</t>
        </is>
      </c>
      <c r="S711" t="inlineStr">
        <is>
          <t>MMM 2023 (POA concordance)</t>
        </is>
      </c>
      <c r="T711" t="inlineStr">
        <is>
          <t>Nepean Blue Mountains LHD</t>
        </is>
      </c>
      <c r="U711" t="inlineStr">
        <is>
          <t>X750</t>
        </is>
      </c>
      <c r="V711" s="44" t="n">
        <v>1300</v>
      </c>
      <c r="W711" s="44" t="n">
        <v>38</v>
      </c>
      <c r="X711" s="43" t="n">
        <v>2.9</v>
      </c>
      <c r="Y711" s="43" t="n">
        <v>1058.3</v>
      </c>
      <c r="Z711" t="n">
        <v>9</v>
      </c>
      <c r="AA711" s="96" t="n">
        <v>1</v>
      </c>
      <c r="AB711" s="96" t="inlineStr">
        <is>
          <t>RA1 - Major cities of Australia</t>
        </is>
      </c>
      <c r="AC711" s="96" t="inlineStr">
        <is>
          <t>Approximate: derived from Shipping_MMM via standard MMM→RA mapping</t>
        </is>
      </c>
      <c r="AD711" s="96" t="inlineStr">
        <is>
          <t>PHN104</t>
        </is>
      </c>
      <c r="AE711" s="96" t="inlineStr">
        <is>
          <t>Nepean Blue Mountains</t>
        </is>
      </c>
      <c r="AF711" s="112" t="n">
        <v>1</v>
      </c>
    </row>
    <row r="712" ht="15" customHeight="1">
      <c r="A712" s="42" t="n">
        <v>2785</v>
      </c>
      <c r="B712" t="inlineStr">
        <is>
          <t>NSW</t>
        </is>
      </c>
      <c r="C712" t="inlineStr">
        <is>
          <t>2785|NSW</t>
        </is>
      </c>
      <c r="D712" t="inlineStr">
        <is>
          <t>Blackheath</t>
        </is>
      </c>
      <c r="E712" t="inlineStr">
        <is>
          <t>Blackheath, Megalong Valley</t>
        </is>
      </c>
      <c r="F712" s="30" t="n">
        <v>2</v>
      </c>
      <c r="G712" s="30" t="n">
        <v>2</v>
      </c>
      <c r="H712">
        <f>FALSE()</f>
        <v/>
      </c>
      <c r="K712" t="n">
        <v>3</v>
      </c>
      <c r="L712" t="inlineStr">
        <is>
          <t>MMM3 - Large rural town</t>
        </is>
      </c>
      <c r="M712" s="31" t="n">
        <v>0.869</v>
      </c>
      <c r="N712" t="inlineStr">
        <is>
          <t>3:86.9%; 5:13.1%</t>
        </is>
      </c>
      <c r="O712" s="43" t="n">
        <v>111.7871</v>
      </c>
      <c r="P712" s="43" t="n">
        <v>128.6447</v>
      </c>
      <c r="Q712" t="n">
        <v>3</v>
      </c>
      <c r="R712" t="inlineStr">
        <is>
          <t>MMM3 - Large rural town</t>
        </is>
      </c>
      <c r="S712" t="inlineStr">
        <is>
          <t>MMM 2023 (POA concordance)</t>
        </is>
      </c>
      <c r="T712" t="inlineStr">
        <is>
          <t>Nepean Blue Mountains LHD</t>
        </is>
      </c>
      <c r="U712" t="inlineStr">
        <is>
          <t>X750</t>
        </is>
      </c>
      <c r="V712" s="44" t="n">
        <v>4822</v>
      </c>
      <c r="W712" s="44" t="n">
        <v>108</v>
      </c>
      <c r="X712" s="43" t="n">
        <v>2.2</v>
      </c>
      <c r="Y712" s="43" t="n">
        <v>1018.5</v>
      </c>
      <c r="Z712" t="n">
        <v>6</v>
      </c>
      <c r="AA712" s="96" t="n">
        <v>2</v>
      </c>
      <c r="AB712" s="96" t="inlineStr">
        <is>
          <t>RA2 - Inner regional Australia</t>
        </is>
      </c>
      <c r="AC712" s="96" t="inlineStr">
        <is>
          <t>Approximate: derived from Shipping_MMM via standard MMM→RA mapping (MMM2-3 both map to RA2)</t>
        </is>
      </c>
      <c r="AD712" s="96" t="inlineStr">
        <is>
          <t>PHN104</t>
        </is>
      </c>
      <c r="AE712" s="96" t="inlineStr">
        <is>
          <t>Nepean Blue Mountains</t>
        </is>
      </c>
      <c r="AF712" s="112" t="n">
        <v>1</v>
      </c>
    </row>
    <row r="713" ht="15" customHeight="1">
      <c r="A713" s="42" t="n">
        <v>2786</v>
      </c>
      <c r="B713" t="inlineStr">
        <is>
          <t>NSW</t>
        </is>
      </c>
      <c r="C713" t="inlineStr">
        <is>
          <t>2786|NSW</t>
        </is>
      </c>
      <c r="D713" t="inlineStr">
        <is>
          <t>Bell</t>
        </is>
      </c>
      <c r="E713" t="inlineStr">
        <is>
          <t>Bell, Dargan, Mount Irvine, Mount Victoria, Mount Wilson</t>
        </is>
      </c>
      <c r="F713" s="30" t="n">
        <v>5</v>
      </c>
      <c r="G713" s="30" t="n">
        <v>5</v>
      </c>
      <c r="H713">
        <f>FALSE()</f>
        <v/>
      </c>
      <c r="K713" t="n">
        <v>5</v>
      </c>
      <c r="L713" t="inlineStr">
        <is>
          <t>MMM5 - Small rural town</t>
        </is>
      </c>
      <c r="M713" s="31" t="n">
        <v>0.9749</v>
      </c>
      <c r="N713" t="inlineStr">
        <is>
          <t>5:97.5%; 3:2.5%</t>
        </is>
      </c>
      <c r="O713" s="43" t="n">
        <v>82.63030000000001</v>
      </c>
      <c r="P713" s="43" t="n">
        <v>84.7603</v>
      </c>
      <c r="Q713" t="n">
        <v>5</v>
      </c>
      <c r="R713" t="inlineStr">
        <is>
          <t>MMM5 - Small rural town</t>
        </is>
      </c>
      <c r="S713" t="inlineStr">
        <is>
          <t>MMM 2023 (POA concordance)</t>
        </is>
      </c>
      <c r="T713" t="inlineStr">
        <is>
          <t>Nepean Blue Mountains LHD</t>
        </is>
      </c>
      <c r="U713" t="inlineStr">
        <is>
          <t>X750</t>
        </is>
      </c>
      <c r="V713" s="44" t="n">
        <v>1178</v>
      </c>
      <c r="W713" s="44" t="n">
        <v>34</v>
      </c>
      <c r="X713" s="43" t="n">
        <v>2.9</v>
      </c>
      <c r="Y713" s="43" t="n">
        <v>1013.1</v>
      </c>
      <c r="Z713" t="n">
        <v>6</v>
      </c>
      <c r="AA713" s="96" t="n">
        <v>3</v>
      </c>
      <c r="AB713" s="96" t="inlineStr">
        <is>
          <t>RA3 - Outer regional Australia</t>
        </is>
      </c>
      <c r="AC713" s="96" t="inlineStr">
        <is>
          <t>Approximate: derived from Shipping_MMM via standard MMM→RA mapping (MMM4-5 both map to RA3; some MMM5 areas may be RA2)</t>
        </is>
      </c>
      <c r="AD713" s="96" t="inlineStr">
        <is>
          <t>PHN104</t>
        </is>
      </c>
      <c r="AE713" s="96" t="inlineStr">
        <is>
          <t>Nepean Blue Mountains</t>
        </is>
      </c>
      <c r="AF713" s="112" t="n">
        <v>1</v>
      </c>
    </row>
    <row r="714" ht="15" customHeight="1">
      <c r="A714" s="42" t="n">
        <v>2787</v>
      </c>
      <c r="B714" t="inlineStr">
        <is>
          <t>NSW</t>
        </is>
      </c>
      <c r="C714" t="inlineStr">
        <is>
          <t>2787|NSW</t>
        </is>
      </c>
      <c r="D714" t="inlineStr">
        <is>
          <t>Beloon</t>
        </is>
      </c>
      <c r="E714" t="inlineStr">
        <is>
          <t>Beloon, Bimlow, Bindook, Black Springs, Chatham Valley</t>
        </is>
      </c>
      <c r="F714" s="30" t="n">
        <v>26</v>
      </c>
      <c r="G714" s="30" t="n">
        <v>26</v>
      </c>
      <c r="H714">
        <f>FALSE()</f>
        <v/>
      </c>
      <c r="J714" t="inlineStr">
        <is>
          <t>OBERON COUNCIL</t>
        </is>
      </c>
      <c r="K714" t="n">
        <v>5</v>
      </c>
      <c r="L714" t="inlineStr">
        <is>
          <t>MMM5 - Small rural town</t>
        </is>
      </c>
      <c r="M714" s="31" t="n">
        <v>0.9994</v>
      </c>
      <c r="N714" t="inlineStr">
        <is>
          <t>5:99.9%; 3:0.1%; 1:0.0%</t>
        </is>
      </c>
      <c r="O714" s="43" t="n">
        <v>4629.9473</v>
      </c>
      <c r="P714" s="43" t="n">
        <v>4632.7818</v>
      </c>
      <c r="Q714" t="n">
        <v>5</v>
      </c>
      <c r="R714" t="inlineStr">
        <is>
          <t>MMM5 - Small rural town</t>
        </is>
      </c>
      <c r="S714" t="inlineStr">
        <is>
          <t>MMM 2023 (POA concordance)</t>
        </is>
      </c>
      <c r="T714" t="inlineStr">
        <is>
          <t>Western NSW LHD</t>
        </is>
      </c>
      <c r="U714" t="inlineStr">
        <is>
          <t>X850</t>
        </is>
      </c>
      <c r="V714" s="44" t="n">
        <v>4605</v>
      </c>
      <c r="W714" s="44" t="n">
        <v>232</v>
      </c>
      <c r="X714" s="43" t="n">
        <v>5</v>
      </c>
      <c r="Y714" s="43" t="n">
        <v>967.3</v>
      </c>
      <c r="Z714" t="n">
        <v>3</v>
      </c>
      <c r="AA714" s="96" t="n">
        <v>3</v>
      </c>
      <c r="AB714" s="96" t="inlineStr">
        <is>
          <t>RA3 - Outer regional Australia</t>
        </is>
      </c>
      <c r="AC714" s="96" t="inlineStr">
        <is>
          <t>Approximate: derived from Shipping_MMM via standard MMM→RA mapping (MMM4-5 both map to RA3; some MMM5 areas may be RA2)</t>
        </is>
      </c>
      <c r="AD714" s="96" t="inlineStr">
        <is>
          <t>PHN107</t>
        </is>
      </c>
      <c r="AE714" s="96" t="inlineStr">
        <is>
          <t>Western NSW</t>
        </is>
      </c>
      <c r="AF714" s="112" t="n">
        <v>0.9795</v>
      </c>
      <c r="AG714" s="96" t="inlineStr">
        <is>
          <t>Split: PHN107:98%, PHN104:2%</t>
        </is>
      </c>
    </row>
    <row r="715" ht="15" customHeight="1">
      <c r="A715" s="42" t="n">
        <v>2790</v>
      </c>
      <c r="B715" t="inlineStr">
        <is>
          <t>NSW</t>
        </is>
      </c>
      <c r="C715" t="inlineStr">
        <is>
          <t>2790|NSW</t>
        </is>
      </c>
      <c r="D715" t="inlineStr">
        <is>
          <t>Ben Bullen</t>
        </is>
      </c>
      <c r="E715" t="inlineStr">
        <is>
          <t>Ben Bullen, Blackmans Flat, Bowenfels, Clarence, Cobar Park</t>
        </is>
      </c>
      <c r="F715" s="30" t="n">
        <v>39</v>
      </c>
      <c r="G715" s="30" t="n">
        <v>39</v>
      </c>
      <c r="H715">
        <f>FALSE()</f>
        <v/>
      </c>
      <c r="K715" t="n">
        <v>5</v>
      </c>
      <c r="L715" t="inlineStr">
        <is>
          <t>MMM5 - Small rural town</t>
        </is>
      </c>
      <c r="M715" s="31" t="n">
        <v>0.8792</v>
      </c>
      <c r="N715" t="inlineStr">
        <is>
          <t>5:87.9%; 4:12.1%</t>
        </is>
      </c>
      <c r="O715" s="43" t="n">
        <v>2181.6104</v>
      </c>
      <c r="P715" s="43" t="n">
        <v>2481.3231</v>
      </c>
      <c r="Q715" t="n">
        <v>5</v>
      </c>
      <c r="R715" t="inlineStr">
        <is>
          <t>MMM5 - Small rural town</t>
        </is>
      </c>
      <c r="S715" t="inlineStr">
        <is>
          <t>MMM 2023 (POA concordance)</t>
        </is>
      </c>
      <c r="T715" t="inlineStr">
        <is>
          <t>Nepean Blue Mountains LHD</t>
        </is>
      </c>
      <c r="U715" t="inlineStr">
        <is>
          <t>X750</t>
        </is>
      </c>
      <c r="V715" s="44" t="n">
        <v>15452</v>
      </c>
      <c r="W715" s="44" t="n">
        <v>1185</v>
      </c>
      <c r="X715" s="43" t="n">
        <v>7.7</v>
      </c>
      <c r="Y715" s="43" t="n">
        <v>934.2</v>
      </c>
      <c r="Z715" t="n">
        <v>2</v>
      </c>
      <c r="AA715" s="96" t="n">
        <v>3</v>
      </c>
      <c r="AB715" s="96" t="inlineStr">
        <is>
          <t>RA3 - Outer regional Australia</t>
        </is>
      </c>
      <c r="AC715" s="96" t="inlineStr">
        <is>
          <t>Approximate: derived from Shipping_MMM via standard MMM→RA mapping (MMM4-5 both map to RA3; some MMM5 areas may be RA2)</t>
        </is>
      </c>
      <c r="AD715" s="96" t="inlineStr">
        <is>
          <t>PHN104</t>
        </is>
      </c>
      <c r="AE715" s="96" t="inlineStr">
        <is>
          <t>Nepean Blue Mountains</t>
        </is>
      </c>
      <c r="AF715" s="112" t="n">
        <v>0.9977</v>
      </c>
    </row>
    <row r="716" ht="15" customHeight="1">
      <c r="A716" s="42" t="n">
        <v>2791</v>
      </c>
      <c r="B716" t="inlineStr">
        <is>
          <t>NSW</t>
        </is>
      </c>
      <c r="C716" t="inlineStr">
        <is>
          <t>2791|NSW</t>
        </is>
      </c>
      <c r="D716" t="inlineStr">
        <is>
          <t>Carcoar</t>
        </is>
      </c>
      <c r="E716" t="inlineStr">
        <is>
          <t>Carcoar, Errowanbang</t>
        </is>
      </c>
      <c r="F716" s="30" t="n">
        <v>2</v>
      </c>
      <c r="G716" s="30" t="n">
        <v>2</v>
      </c>
      <c r="H716">
        <f>FALSE()</f>
        <v/>
      </c>
      <c r="K716" t="n">
        <v>5</v>
      </c>
      <c r="L716" t="inlineStr">
        <is>
          <t>MMM5 - Small rural town</t>
        </is>
      </c>
      <c r="M716" s="31" t="n">
        <v>1</v>
      </c>
      <c r="N716" t="inlineStr">
        <is>
          <t>5:100.0%</t>
        </is>
      </c>
      <c r="O716" s="43" t="n">
        <v>184.9651</v>
      </c>
      <c r="P716" s="43" t="n">
        <v>184.9651</v>
      </c>
      <c r="Q716" t="n">
        <v>5</v>
      </c>
      <c r="R716" t="inlineStr">
        <is>
          <t>MMM5 - Small rural town</t>
        </is>
      </c>
      <c r="S716" t="inlineStr">
        <is>
          <t>MMM 2023 (POA concordance)</t>
        </is>
      </c>
      <c r="T716" t="inlineStr">
        <is>
          <t>Western NSW LHD</t>
        </is>
      </c>
      <c r="U716" t="inlineStr">
        <is>
          <t>X850</t>
        </is>
      </c>
      <c r="V716" s="44" t="n">
        <v>322</v>
      </c>
      <c r="W716" s="44" t="n">
        <v>4</v>
      </c>
      <c r="X716" s="43" t="n">
        <v>1.2</v>
      </c>
      <c r="Y716" s="43" t="n">
        <v>1007.9</v>
      </c>
      <c r="Z716" t="n">
        <v>6</v>
      </c>
      <c r="AA716" s="96" t="n">
        <v>3</v>
      </c>
      <c r="AB716" s="96" t="inlineStr">
        <is>
          <t>RA3 - Outer regional Australia</t>
        </is>
      </c>
      <c r="AC716" s="96" t="inlineStr">
        <is>
          <t>Approximate: derived from Shipping_MMM via standard MMM→RA mapping (MMM4-5 both map to RA3; some MMM5 areas may be RA2)</t>
        </is>
      </c>
      <c r="AD716" s="96" t="inlineStr">
        <is>
          <t>PHN107</t>
        </is>
      </c>
      <c r="AE716" s="96" t="inlineStr">
        <is>
          <t>Western NSW</t>
        </is>
      </c>
      <c r="AF716" s="112" t="n">
        <v>1</v>
      </c>
    </row>
    <row r="717" ht="15" customHeight="1">
      <c r="A717" s="42" t="n">
        <v>2792</v>
      </c>
      <c r="B717" t="inlineStr">
        <is>
          <t>NSW</t>
        </is>
      </c>
      <c r="C717" t="inlineStr">
        <is>
          <t>2792|NSW</t>
        </is>
      </c>
      <c r="D717" t="inlineStr">
        <is>
          <t>Burnt Yards</t>
        </is>
      </c>
      <c r="E717" t="inlineStr">
        <is>
          <t>Burnt Yards, Mandurama</t>
        </is>
      </c>
      <c r="F717" s="30" t="n">
        <v>2</v>
      </c>
      <c r="G717" s="30" t="n">
        <v>2</v>
      </c>
      <c r="H717">
        <f>FALSE()</f>
        <v/>
      </c>
      <c r="K717" t="n">
        <v>5</v>
      </c>
      <c r="L717" t="inlineStr">
        <is>
          <t>MMM5 - Small rural town</t>
        </is>
      </c>
      <c r="M717" s="31" t="n">
        <v>1</v>
      </c>
      <c r="N717" t="inlineStr">
        <is>
          <t>5:100.0%</t>
        </is>
      </c>
      <c r="O717" s="43" t="n">
        <v>369.6932</v>
      </c>
      <c r="P717" s="43" t="n">
        <v>369.6931</v>
      </c>
      <c r="Q717" t="n">
        <v>5</v>
      </c>
      <c r="R717" t="inlineStr">
        <is>
          <t>MMM5 - Small rural town</t>
        </is>
      </c>
      <c r="S717" t="inlineStr">
        <is>
          <t>MMM 2023 (POA concordance)</t>
        </is>
      </c>
      <c r="T717" t="inlineStr">
        <is>
          <t>Western NSW LHD</t>
        </is>
      </c>
      <c r="U717" t="inlineStr">
        <is>
          <t>X850</t>
        </is>
      </c>
      <c r="V717" s="44" t="n">
        <v>386</v>
      </c>
      <c r="W717" s="44" t="n">
        <v>16</v>
      </c>
      <c r="X717" s="43" t="n">
        <v>4.1</v>
      </c>
      <c r="Y717" s="43" t="n">
        <v>990.1</v>
      </c>
      <c r="Z717" t="n">
        <v>5</v>
      </c>
      <c r="AA717" s="96" t="n">
        <v>3</v>
      </c>
      <c r="AB717" s="96" t="inlineStr">
        <is>
          <t>RA3 - Outer regional Australia</t>
        </is>
      </c>
      <c r="AC717" s="96" t="inlineStr">
        <is>
          <t>Approximate: derived from Shipping_MMM via standard MMM→RA mapping (MMM4-5 both map to RA3; some MMM5 areas may be RA2)</t>
        </is>
      </c>
      <c r="AD717" s="96" t="inlineStr">
        <is>
          <t>PHN107</t>
        </is>
      </c>
      <c r="AE717" s="96" t="inlineStr">
        <is>
          <t>Western NSW</t>
        </is>
      </c>
      <c r="AF717" s="112" t="n">
        <v>1</v>
      </c>
    </row>
    <row r="718" ht="15" customHeight="1">
      <c r="A718" s="42" t="n">
        <v>2793</v>
      </c>
      <c r="B718" t="inlineStr">
        <is>
          <t>NSW</t>
        </is>
      </c>
      <c r="C718" t="inlineStr">
        <is>
          <t>2793|NSW</t>
        </is>
      </c>
      <c r="D718" t="inlineStr">
        <is>
          <t>Darbys Falls</t>
        </is>
      </c>
      <c r="E718" t="inlineStr">
        <is>
          <t>Darbys Falls, Roseberg, Woodstock</t>
        </is>
      </c>
      <c r="F718" s="30" t="n">
        <v>3</v>
      </c>
      <c r="G718" s="30" t="n">
        <v>3</v>
      </c>
      <c r="H718">
        <f>FALSE()</f>
        <v/>
      </c>
      <c r="J718" t="inlineStr">
        <is>
          <t>COWRA SHIRE COUNCIL</t>
        </is>
      </c>
      <c r="K718" t="n">
        <v>5</v>
      </c>
      <c r="L718" t="inlineStr">
        <is>
          <t>MMM5 - Small rural town</t>
        </is>
      </c>
      <c r="M718" s="31" t="n">
        <v>1</v>
      </c>
      <c r="N718" t="inlineStr">
        <is>
          <t>5:100.0%</t>
        </is>
      </c>
      <c r="O718" s="43" t="n">
        <v>648.0054</v>
      </c>
      <c r="P718" s="43" t="n">
        <v>648.0055</v>
      </c>
      <c r="Q718" t="n">
        <v>5</v>
      </c>
      <c r="R718" t="inlineStr">
        <is>
          <t>MMM5 - Small rural town</t>
        </is>
      </c>
      <c r="S718" t="inlineStr">
        <is>
          <t>MMM 2023 (POA concordance)</t>
        </is>
      </c>
      <c r="T718" t="inlineStr">
        <is>
          <t>Western NSW LHD</t>
        </is>
      </c>
      <c r="U718" t="inlineStr">
        <is>
          <t>X850</t>
        </is>
      </c>
      <c r="V718" s="44" t="n">
        <v>1074</v>
      </c>
      <c r="W718" s="44" t="n">
        <v>69</v>
      </c>
      <c r="X718" s="43" t="n">
        <v>6.4</v>
      </c>
      <c r="Y718" s="43" t="n">
        <v>919.3</v>
      </c>
      <c r="Z718" t="n">
        <v>2</v>
      </c>
      <c r="AA718" s="96" t="n">
        <v>3</v>
      </c>
      <c r="AB718" s="96" t="inlineStr">
        <is>
          <t>RA3 - Outer regional Australia</t>
        </is>
      </c>
      <c r="AC718" s="96" t="inlineStr">
        <is>
          <t>Approximate: derived from Shipping_MMM via standard MMM→RA mapping (MMM4-5 both map to RA3; some MMM5 areas may be RA2)</t>
        </is>
      </c>
      <c r="AD718" s="96" t="inlineStr">
        <is>
          <t>PHN107</t>
        </is>
      </c>
      <c r="AE718" s="96" t="inlineStr">
        <is>
          <t>Western NSW</t>
        </is>
      </c>
      <c r="AF718" s="112" t="n">
        <v>1</v>
      </c>
    </row>
    <row r="719" ht="15" customHeight="1">
      <c r="A719" s="42" t="n">
        <v>2794</v>
      </c>
      <c r="B719" t="inlineStr">
        <is>
          <t>NSW</t>
        </is>
      </c>
      <c r="C719" t="inlineStr">
        <is>
          <t>2794|NSW</t>
        </is>
      </c>
      <c r="D719" t="inlineStr">
        <is>
          <t>Bumbaldry</t>
        </is>
      </c>
      <c r="E719" t="inlineStr">
        <is>
          <t>Bumbaldry, Cowra, Hovells Creek, Mount Collins, Wattamondara</t>
        </is>
      </c>
      <c r="F719" s="30" t="n">
        <v>5</v>
      </c>
      <c r="G719" s="30" t="n">
        <v>5</v>
      </c>
      <c r="H719">
        <f>FALSE()</f>
        <v/>
      </c>
      <c r="K719" t="n">
        <v>5</v>
      </c>
      <c r="L719" t="inlineStr">
        <is>
          <t>MMM5 - Small rural town</t>
        </is>
      </c>
      <c r="M719" s="31" t="n">
        <v>0.7219</v>
      </c>
      <c r="N719" t="inlineStr">
        <is>
          <t>5:72.2%; 4:27.8%</t>
        </is>
      </c>
      <c r="O719" s="43" t="n">
        <v>1016.608</v>
      </c>
      <c r="P719" s="43" t="n">
        <v>1408.2658</v>
      </c>
      <c r="Q719" t="n">
        <v>5</v>
      </c>
      <c r="R719" t="inlineStr">
        <is>
          <t>MMM5 - Small rural town</t>
        </is>
      </c>
      <c r="S719" t="inlineStr">
        <is>
          <t>MMM 2023 (POA concordance)</t>
        </is>
      </c>
      <c r="T719" t="inlineStr">
        <is>
          <t>Western NSW LHD</t>
        </is>
      </c>
      <c r="U719" t="inlineStr">
        <is>
          <t>X850</t>
        </is>
      </c>
      <c r="V719" s="44" t="n">
        <v>10504</v>
      </c>
      <c r="W719" s="44" t="n">
        <v>1005</v>
      </c>
      <c r="X719" s="43" t="n">
        <v>9.6</v>
      </c>
      <c r="Y719" s="43" t="n">
        <v>926.1</v>
      </c>
      <c r="Z719" t="n">
        <v>2</v>
      </c>
      <c r="AA719" s="96" t="n">
        <v>3</v>
      </c>
      <c r="AB719" s="96" t="inlineStr">
        <is>
          <t>RA3 - Outer regional Australia</t>
        </is>
      </c>
      <c r="AC719" s="96" t="inlineStr">
        <is>
          <t>Approximate: derived from Shipping_MMM via standard MMM→RA mapping (MMM4-5 both map to RA3; some MMM5 areas may be RA2)</t>
        </is>
      </c>
      <c r="AD719" s="96" t="inlineStr">
        <is>
          <t>PHN107</t>
        </is>
      </c>
      <c r="AE719" s="96" t="inlineStr">
        <is>
          <t>Western NSW</t>
        </is>
      </c>
      <c r="AF719" s="112" t="n">
        <v>0.9961</v>
      </c>
    </row>
    <row r="720" ht="15" customHeight="1">
      <c r="A720" s="42" t="n">
        <v>2795</v>
      </c>
      <c r="B720" t="inlineStr">
        <is>
          <t>NSW</t>
        </is>
      </c>
      <c r="C720" t="inlineStr">
        <is>
          <t>2795|NSW</t>
        </is>
      </c>
      <c r="D720" t="inlineStr">
        <is>
          <t>Abercrombie</t>
        </is>
      </c>
      <c r="E720" t="inlineStr">
        <is>
          <t>Abercrombie, Abercrombie River, Arkell, Arkstone, Bald Ridge</t>
        </is>
      </c>
      <c r="F720" s="30" t="n">
        <v>95</v>
      </c>
      <c r="G720" s="30" t="n">
        <v>95</v>
      </c>
      <c r="H720">
        <f>FALSE()</f>
        <v/>
      </c>
      <c r="J720" t="inlineStr">
        <is>
          <t>BATHURST REGIONAL COUNCIL</t>
        </is>
      </c>
      <c r="K720" t="n">
        <v>5</v>
      </c>
      <c r="L720" t="inlineStr">
        <is>
          <t>MMM5 - Small rural town</t>
        </is>
      </c>
      <c r="M720" s="31" t="n">
        <v>0.8552</v>
      </c>
      <c r="N720" t="inlineStr">
        <is>
          <t>5:85.5%; 3:14.5%</t>
        </is>
      </c>
      <c r="O720" s="43" t="n">
        <v>4539.0867</v>
      </c>
      <c r="P720" s="43" t="n">
        <v>5307.5248</v>
      </c>
      <c r="Q720" t="n">
        <v>5</v>
      </c>
      <c r="R720" t="inlineStr">
        <is>
          <t>MMM5 - Small rural town</t>
        </is>
      </c>
      <c r="S720" t="inlineStr">
        <is>
          <t>MMM 2023 (POA concordance)</t>
        </is>
      </c>
      <c r="T720" t="inlineStr">
        <is>
          <t>Western NSW LHD</t>
        </is>
      </c>
      <c r="U720" t="inlineStr">
        <is>
          <t>X850</t>
        </is>
      </c>
      <c r="V720" s="44" t="n">
        <v>45077</v>
      </c>
      <c r="W720" s="44" t="n">
        <v>3206</v>
      </c>
      <c r="X720" s="43" t="n">
        <v>7.1</v>
      </c>
      <c r="Y720" s="43" t="n">
        <v>992.8</v>
      </c>
      <c r="Z720" t="n">
        <v>5</v>
      </c>
      <c r="AA720" s="96" t="n">
        <v>3</v>
      </c>
      <c r="AB720" s="96" t="inlineStr">
        <is>
          <t>RA3 - Outer regional Australia</t>
        </is>
      </c>
      <c r="AC720" s="96" t="inlineStr">
        <is>
          <t>Approximate: derived from Shipping_MMM via standard MMM→RA mapping (MMM4-5 both map to RA3; some MMM5 areas may be RA2)</t>
        </is>
      </c>
      <c r="AD720" s="96" t="inlineStr">
        <is>
          <t>PHN107</t>
        </is>
      </c>
      <c r="AE720" s="96" t="inlineStr">
        <is>
          <t>Western NSW</t>
        </is>
      </c>
      <c r="AF720" s="112" t="n">
        <v>0.9941</v>
      </c>
    </row>
    <row r="721" ht="15" customHeight="1">
      <c r="A721" s="42" t="n">
        <v>2797</v>
      </c>
      <c r="B721" t="inlineStr">
        <is>
          <t>NSW</t>
        </is>
      </c>
      <c r="C721" t="inlineStr">
        <is>
          <t>2797|NSW</t>
        </is>
      </c>
      <c r="D721" t="inlineStr">
        <is>
          <t>Garland</t>
        </is>
      </c>
      <c r="E721" t="inlineStr">
        <is>
          <t>Garland, Lyndhurst</t>
        </is>
      </c>
      <c r="F721" s="30" t="n">
        <v>2</v>
      </c>
      <c r="G721" s="30" t="n">
        <v>2</v>
      </c>
      <c r="H721">
        <f>FALSE()</f>
        <v/>
      </c>
      <c r="J721" t="inlineStr">
        <is>
          <t>BLAYNEY SHIRE COUNCIL</t>
        </is>
      </c>
      <c r="K721" t="n">
        <v>5</v>
      </c>
      <c r="L721" t="inlineStr">
        <is>
          <t>MMM5 - Small rural town</t>
        </is>
      </c>
      <c r="M721" s="31" t="n">
        <v>1</v>
      </c>
      <c r="N721" t="inlineStr">
        <is>
          <t>5:100.0%</t>
        </is>
      </c>
      <c r="O721" s="43" t="n">
        <v>147.8245</v>
      </c>
      <c r="P721" s="43" t="n">
        <v>147.8245</v>
      </c>
      <c r="Q721" t="n">
        <v>5</v>
      </c>
      <c r="R721" t="inlineStr">
        <is>
          <t>MMM5 - Small rural town</t>
        </is>
      </c>
      <c r="S721" t="inlineStr">
        <is>
          <t>MMM 2023 (POA concordance)</t>
        </is>
      </c>
      <c r="T721" t="inlineStr">
        <is>
          <t>Western NSW LHD</t>
        </is>
      </c>
      <c r="U721" t="inlineStr">
        <is>
          <t>X850</t>
        </is>
      </c>
      <c r="V721" s="44" t="n">
        <v>434</v>
      </c>
      <c r="W721" s="44" t="n">
        <v>29</v>
      </c>
      <c r="X721" s="43" t="n">
        <v>6.7</v>
      </c>
      <c r="Y721" s="43" t="n">
        <v>952</v>
      </c>
      <c r="Z721" t="n">
        <v>3</v>
      </c>
      <c r="AA721" s="96" t="n">
        <v>3</v>
      </c>
      <c r="AB721" s="96" t="inlineStr">
        <is>
          <t>RA3 - Outer regional Australia</t>
        </is>
      </c>
      <c r="AC721" s="96" t="inlineStr">
        <is>
          <t>Approximate: derived from Shipping_MMM via standard MMM→RA mapping (MMM4-5 both map to RA3; some MMM5 areas may be RA2)</t>
        </is>
      </c>
      <c r="AD721" s="96" t="inlineStr">
        <is>
          <t>PHN107</t>
        </is>
      </c>
      <c r="AE721" s="96" t="inlineStr">
        <is>
          <t>Western NSW</t>
        </is>
      </c>
      <c r="AF721" s="112" t="n">
        <v>1</v>
      </c>
    </row>
    <row r="722" ht="15" customHeight="1">
      <c r="A722" s="42" t="n">
        <v>2798</v>
      </c>
      <c r="B722" t="inlineStr">
        <is>
          <t>NSW</t>
        </is>
      </c>
      <c r="C722" t="inlineStr">
        <is>
          <t>2798|NSW</t>
        </is>
      </c>
      <c r="D722" t="inlineStr">
        <is>
          <t>Forest Reefs</t>
        </is>
      </c>
      <c r="E722" t="inlineStr">
        <is>
          <t>Forest Reefs, Guyong, Millthorpe, Spring Terrace, Tallwood</t>
        </is>
      </c>
      <c r="F722" s="30" t="n">
        <v>5</v>
      </c>
      <c r="G722" s="30" t="n">
        <v>5</v>
      </c>
      <c r="H722">
        <f>FALSE()</f>
        <v/>
      </c>
      <c r="K722" t="n">
        <v>5</v>
      </c>
      <c r="L722" t="inlineStr">
        <is>
          <t>MMM5 - Small rural town</t>
        </is>
      </c>
      <c r="M722" s="31" t="n">
        <v>0.8495</v>
      </c>
      <c r="N722" t="inlineStr">
        <is>
          <t>5:85.0%; 3:15.0%</t>
        </is>
      </c>
      <c r="O722" s="43" t="n">
        <v>228.2722</v>
      </c>
      <c r="P722" s="43" t="n">
        <v>268.7089</v>
      </c>
      <c r="Q722" t="n">
        <v>5</v>
      </c>
      <c r="R722" t="inlineStr">
        <is>
          <t>MMM5 - Small rural town</t>
        </is>
      </c>
      <c r="S722" t="inlineStr">
        <is>
          <t>MMM 2023 (POA concordance)</t>
        </is>
      </c>
      <c r="T722" t="inlineStr">
        <is>
          <t>Western NSW LHD</t>
        </is>
      </c>
      <c r="U722" t="inlineStr">
        <is>
          <t>X850</t>
        </is>
      </c>
      <c r="V722" s="44" t="n">
        <v>2193</v>
      </c>
      <c r="W722" s="44" t="n">
        <v>85</v>
      </c>
      <c r="X722" s="43" t="n">
        <v>3.9</v>
      </c>
      <c r="Y722" s="43" t="n">
        <v>1074.6</v>
      </c>
      <c r="Z722" t="n">
        <v>9</v>
      </c>
      <c r="AA722" s="96" t="n">
        <v>3</v>
      </c>
      <c r="AB722" s="96" t="inlineStr">
        <is>
          <t>RA3 - Outer regional Australia</t>
        </is>
      </c>
      <c r="AC722" s="96" t="inlineStr">
        <is>
          <t>Approximate: derived from Shipping_MMM via standard MMM→RA mapping (MMM4-5 both map to RA3; some MMM5 areas may be RA2)</t>
        </is>
      </c>
      <c r="AD722" s="96" t="inlineStr">
        <is>
          <t>PHN107</t>
        </is>
      </c>
      <c r="AE722" s="96" t="inlineStr">
        <is>
          <t>Western NSW</t>
        </is>
      </c>
      <c r="AF722" s="112" t="n">
        <v>1</v>
      </c>
    </row>
    <row r="723" ht="15" customHeight="1">
      <c r="A723" s="42" t="n">
        <v>2799</v>
      </c>
      <c r="B723" t="inlineStr">
        <is>
          <t>NSW</t>
        </is>
      </c>
      <c r="C723" t="inlineStr">
        <is>
          <t>2799|NSW</t>
        </is>
      </c>
      <c r="D723" t="inlineStr">
        <is>
          <t>Barry</t>
        </is>
      </c>
      <c r="E723" t="inlineStr">
        <is>
          <t>Barry, Blayney, Browns Creek, Fitzgeralds Mount, Kings Plains</t>
        </is>
      </c>
      <c r="F723" s="30" t="n">
        <v>7</v>
      </c>
      <c r="G723" s="30" t="n">
        <v>7</v>
      </c>
      <c r="H723">
        <f>FALSE()</f>
        <v/>
      </c>
      <c r="J723" t="inlineStr">
        <is>
          <t>BLAYNEY SHIRE COUNCIL</t>
        </is>
      </c>
      <c r="K723" t="n">
        <v>5</v>
      </c>
      <c r="L723" t="inlineStr">
        <is>
          <t>MMM5 - Small rural town</t>
        </is>
      </c>
      <c r="M723" s="31" t="n">
        <v>0.8667</v>
      </c>
      <c r="N723" t="inlineStr">
        <is>
          <t>5:86.7%; 3:13.3%</t>
        </is>
      </c>
      <c r="O723" s="43" t="n">
        <v>546.6962</v>
      </c>
      <c r="P723" s="43" t="n">
        <v>630.7998</v>
      </c>
      <c r="Q723" t="n">
        <v>5</v>
      </c>
      <c r="R723" t="inlineStr">
        <is>
          <t>MMM5 - Small rural town</t>
        </is>
      </c>
      <c r="S723" t="inlineStr">
        <is>
          <t>MMM 2023 (POA concordance)</t>
        </is>
      </c>
      <c r="T723" t="inlineStr">
        <is>
          <t>Western NSW LHD</t>
        </is>
      </c>
      <c r="U723" t="inlineStr">
        <is>
          <t>X850</t>
        </is>
      </c>
      <c r="V723" s="44" t="n">
        <v>4156</v>
      </c>
      <c r="W723" s="44" t="n">
        <v>280</v>
      </c>
      <c r="X723" s="43" t="n">
        <v>6.7</v>
      </c>
      <c r="Y723" s="43" t="n">
        <v>953.7</v>
      </c>
      <c r="Z723" t="n">
        <v>3</v>
      </c>
      <c r="AA723" s="96" t="n">
        <v>3</v>
      </c>
      <c r="AB723" s="96" t="inlineStr">
        <is>
          <t>RA3 - Outer regional Australia</t>
        </is>
      </c>
      <c r="AC723" s="96" t="inlineStr">
        <is>
          <t>Approximate: derived from Shipping_MMM via standard MMM→RA mapping (MMM4-5 both map to RA3; some MMM5 areas may be RA2)</t>
        </is>
      </c>
      <c r="AD723" s="96" t="inlineStr">
        <is>
          <t>PHN107</t>
        </is>
      </c>
      <c r="AE723" s="96" t="inlineStr">
        <is>
          <t>Western NSW</t>
        </is>
      </c>
      <c r="AF723" s="112" t="n">
        <v>1</v>
      </c>
    </row>
    <row r="724" ht="15" customHeight="1">
      <c r="A724" s="42" t="n">
        <v>2800</v>
      </c>
      <c r="B724" t="inlineStr">
        <is>
          <t>NSW</t>
        </is>
      </c>
      <c r="C724" t="inlineStr">
        <is>
          <t>2800|NSW</t>
        </is>
      </c>
      <c r="D724" t="inlineStr">
        <is>
          <t>Belgravia</t>
        </is>
      </c>
      <c r="E724" t="inlineStr">
        <is>
          <t>Belgravia, Boree, Borenore, Byng, Cadia</t>
        </is>
      </c>
      <c r="F724" s="30" t="n">
        <v>34</v>
      </c>
      <c r="G724" s="30" t="n">
        <v>34</v>
      </c>
      <c r="H724">
        <f>FALSE()</f>
        <v/>
      </c>
      <c r="J724" t="inlineStr">
        <is>
          <t>CABONNE SHIRE COUNCIL</t>
        </is>
      </c>
      <c r="K724" t="n">
        <v>5</v>
      </c>
      <c r="L724" t="inlineStr">
        <is>
          <t>MMM5 - Small rural town</t>
        </is>
      </c>
      <c r="M724" s="31" t="n">
        <v>0.703</v>
      </c>
      <c r="N724" t="inlineStr">
        <is>
          <t>5:70.3%; 3:29.7%</t>
        </is>
      </c>
      <c r="O724" s="43" t="n">
        <v>1401.6823</v>
      </c>
      <c r="P724" s="43" t="n">
        <v>1993.9511</v>
      </c>
      <c r="Q724" t="n">
        <v>5</v>
      </c>
      <c r="R724" t="inlineStr">
        <is>
          <t>MMM5 - Small rural town</t>
        </is>
      </c>
      <c r="S724" t="inlineStr">
        <is>
          <t>MMM 2023 (POA concordance)</t>
        </is>
      </c>
      <c r="T724" t="inlineStr">
        <is>
          <t>Western NSW LHD</t>
        </is>
      </c>
      <c r="U724" t="inlineStr">
        <is>
          <t>X850</t>
        </is>
      </c>
      <c r="V724" s="44" t="n">
        <v>48283</v>
      </c>
      <c r="W724" s="44" t="n">
        <v>3495</v>
      </c>
      <c r="X724" s="43" t="n">
        <v>7.2</v>
      </c>
      <c r="Y724" s="43" t="n">
        <v>1006.1</v>
      </c>
      <c r="Z724" t="n">
        <v>6</v>
      </c>
      <c r="AA724" s="96" t="n">
        <v>3</v>
      </c>
      <c r="AB724" s="96" t="inlineStr">
        <is>
          <t>RA3 - Outer regional Australia</t>
        </is>
      </c>
      <c r="AC724" s="96" t="inlineStr">
        <is>
          <t>Approximate: derived from Shipping_MMM via standard MMM→RA mapping (MMM4-5 both map to RA3; some MMM5 areas may be RA2)</t>
        </is>
      </c>
      <c r="AD724" s="96" t="inlineStr">
        <is>
          <t>PHN107</t>
        </is>
      </c>
      <c r="AE724" s="96" t="inlineStr">
        <is>
          <t>Western NSW</t>
        </is>
      </c>
      <c r="AF724" s="112" t="n">
        <v>1</v>
      </c>
    </row>
    <row r="725" ht="15" customHeight="1">
      <c r="A725" s="42" t="n">
        <v>2803</v>
      </c>
      <c r="B725" t="inlineStr">
        <is>
          <t>NSW</t>
        </is>
      </c>
      <c r="C725" t="inlineStr">
        <is>
          <t>2803|NSW</t>
        </is>
      </c>
      <c r="D725" t="inlineStr">
        <is>
          <t>Bendick Murrell</t>
        </is>
      </c>
      <c r="E725" t="inlineStr">
        <is>
          <t>Bendick Murrell, Crowther, Wirrimah</t>
        </is>
      </c>
      <c r="F725" s="30" t="n">
        <v>3</v>
      </c>
      <c r="G725" s="30" t="n">
        <v>3</v>
      </c>
      <c r="H725">
        <f>FALSE()</f>
        <v/>
      </c>
      <c r="K725" t="n">
        <v>5</v>
      </c>
      <c r="L725" t="inlineStr">
        <is>
          <t>MMM5 - Small rural town</t>
        </is>
      </c>
      <c r="M725" s="31" t="n">
        <v>1</v>
      </c>
      <c r="N725" t="inlineStr">
        <is>
          <t>5:100.0%</t>
        </is>
      </c>
      <c r="O725" s="43" t="n">
        <v>342.0982</v>
      </c>
      <c r="P725" s="43" t="n">
        <v>342.0982</v>
      </c>
      <c r="Q725" t="n">
        <v>5</v>
      </c>
      <c r="R725" t="inlineStr">
        <is>
          <t>MMM5 - Small rural town</t>
        </is>
      </c>
      <c r="S725" t="inlineStr">
        <is>
          <t>MMM 2023 (POA concordance)</t>
        </is>
      </c>
      <c r="T725" t="inlineStr">
        <is>
          <t>Murrumbidgee LHD</t>
        </is>
      </c>
      <c r="U725" t="inlineStr">
        <is>
          <t>X840</t>
        </is>
      </c>
      <c r="V725" s="44" t="n">
        <v>286</v>
      </c>
      <c r="W725" s="44" t="n">
        <v>14</v>
      </c>
      <c r="X725" s="43" t="n">
        <v>4.9</v>
      </c>
      <c r="Y725" s="43" t="n">
        <v>995.8</v>
      </c>
      <c r="Z725" t="n">
        <v>5</v>
      </c>
      <c r="AA725" s="96" t="n">
        <v>3</v>
      </c>
      <c r="AB725" s="96" t="inlineStr">
        <is>
          <t>RA3 - Outer regional Australia</t>
        </is>
      </c>
      <c r="AC725" s="96" t="inlineStr">
        <is>
          <t>Approximate: derived from Shipping_MMM via standard MMM→RA mapping (MMM4-5 both map to RA3; some MMM5 areas may be RA2)</t>
        </is>
      </c>
      <c r="AD725" s="96" t="inlineStr">
        <is>
          <t>PHN801</t>
        </is>
      </c>
      <c r="AE725" s="96" t="inlineStr">
        <is>
          <t>Australian Capital Territory</t>
        </is>
      </c>
      <c r="AF725" s="112" t="n">
        <v>1</v>
      </c>
    </row>
    <row r="726" ht="15" customHeight="1">
      <c r="A726" s="42" t="n">
        <v>2804</v>
      </c>
      <c r="B726" t="inlineStr">
        <is>
          <t>NSW</t>
        </is>
      </c>
      <c r="C726" t="inlineStr">
        <is>
          <t>2804|NSW</t>
        </is>
      </c>
      <c r="D726" t="inlineStr">
        <is>
          <t>Billimari</t>
        </is>
      </c>
      <c r="E726" t="inlineStr">
        <is>
          <t>Billimari, Canowindra, Moorbel, Nyrang Creek</t>
        </is>
      </c>
      <c r="F726" s="30" t="n">
        <v>4</v>
      </c>
      <c r="G726" s="30" t="n">
        <v>4</v>
      </c>
      <c r="H726">
        <f>FALSE()</f>
        <v/>
      </c>
      <c r="K726" t="n">
        <v>5</v>
      </c>
      <c r="L726" t="inlineStr">
        <is>
          <t>MMM5 - Small rural town</t>
        </is>
      </c>
      <c r="M726" s="31" t="n">
        <v>1</v>
      </c>
      <c r="N726" t="inlineStr">
        <is>
          <t>5:100.0%</t>
        </is>
      </c>
      <c r="O726" s="43" t="n">
        <v>878.0497</v>
      </c>
      <c r="P726" s="43" t="n">
        <v>878.0498</v>
      </c>
      <c r="Q726" t="n">
        <v>5</v>
      </c>
      <c r="R726" t="inlineStr">
        <is>
          <t>MMM5 - Small rural town</t>
        </is>
      </c>
      <c r="S726" t="inlineStr">
        <is>
          <t>MMM 2023 (POA concordance)</t>
        </is>
      </c>
      <c r="T726" t="inlineStr">
        <is>
          <t>Western NSW LHD</t>
        </is>
      </c>
      <c r="U726" t="inlineStr">
        <is>
          <t>X850</t>
        </is>
      </c>
      <c r="V726" s="44" t="n">
        <v>2832</v>
      </c>
      <c r="W726" s="44" t="n">
        <v>118</v>
      </c>
      <c r="X726" s="43" t="n">
        <v>4.2</v>
      </c>
      <c r="Y726" s="43" t="n">
        <v>977.4</v>
      </c>
      <c r="Z726" t="n">
        <v>4</v>
      </c>
      <c r="AA726" s="96" t="n">
        <v>3</v>
      </c>
      <c r="AB726" s="96" t="inlineStr">
        <is>
          <t>RA3 - Outer regional Australia</t>
        </is>
      </c>
      <c r="AC726" s="96" t="inlineStr">
        <is>
          <t>Approximate: derived from Shipping_MMM via standard MMM→RA mapping (MMM4-5 both map to RA3; some MMM5 areas may be RA2)</t>
        </is>
      </c>
      <c r="AD726" s="96" t="inlineStr">
        <is>
          <t>PHN107</t>
        </is>
      </c>
      <c r="AE726" s="96" t="inlineStr">
        <is>
          <t>Western NSW</t>
        </is>
      </c>
      <c r="AF726" s="112" t="n">
        <v>1</v>
      </c>
    </row>
    <row r="727" ht="15" customHeight="1">
      <c r="A727" s="42" t="n">
        <v>2805</v>
      </c>
      <c r="B727" t="inlineStr">
        <is>
          <t>NSW</t>
        </is>
      </c>
      <c r="C727" t="inlineStr">
        <is>
          <t>2805|NSW</t>
        </is>
      </c>
      <c r="D727" t="inlineStr">
        <is>
          <t>Gooloogong</t>
        </is>
      </c>
      <c r="E727" t="inlineStr">
        <is>
          <t>Gooloogong</t>
        </is>
      </c>
      <c r="F727" s="30" t="n">
        <v>1</v>
      </c>
      <c r="G727" s="30" t="n">
        <v>1</v>
      </c>
      <c r="H727">
        <f>FALSE()</f>
        <v/>
      </c>
      <c r="K727" t="n">
        <v>5</v>
      </c>
      <c r="L727" t="inlineStr">
        <is>
          <t>MMM5 - Small rural town</t>
        </is>
      </c>
      <c r="M727" s="31" t="n">
        <v>1</v>
      </c>
      <c r="N727" t="inlineStr">
        <is>
          <t>5:100.0%</t>
        </is>
      </c>
      <c r="O727" s="43" t="n">
        <v>289.8542</v>
      </c>
      <c r="P727" s="43" t="n">
        <v>289.854</v>
      </c>
      <c r="Q727" t="n">
        <v>5</v>
      </c>
      <c r="R727" t="inlineStr">
        <is>
          <t>MMM5 - Small rural town</t>
        </is>
      </c>
      <c r="S727" t="inlineStr">
        <is>
          <t>MMM 2023 (POA concordance)</t>
        </is>
      </c>
      <c r="T727" t="inlineStr">
        <is>
          <t>Western NSW LHD</t>
        </is>
      </c>
      <c r="U727" t="inlineStr">
        <is>
          <t>X850</t>
        </is>
      </c>
      <c r="V727" s="44" t="n">
        <v>408</v>
      </c>
      <c r="W727" s="44" t="n">
        <v>17</v>
      </c>
      <c r="X727" s="43" t="n">
        <v>4.2</v>
      </c>
      <c r="Y727" s="43" t="n">
        <v>970.7</v>
      </c>
      <c r="Z727" t="n">
        <v>4</v>
      </c>
      <c r="AA727" s="96" t="n">
        <v>3</v>
      </c>
      <c r="AB727" s="96" t="inlineStr">
        <is>
          <t>RA3 - Outer regional Australia</t>
        </is>
      </c>
      <c r="AC727" s="96" t="inlineStr">
        <is>
          <t>Approximate: derived from Shipping_MMM via standard MMM→RA mapping (MMM4-5 both map to RA3; some MMM5 areas may be RA2)</t>
        </is>
      </c>
      <c r="AD727" s="96" t="inlineStr">
        <is>
          <t>PHN107</t>
        </is>
      </c>
      <c r="AE727" s="96" t="inlineStr">
        <is>
          <t>Western NSW</t>
        </is>
      </c>
      <c r="AF727" s="112" t="n">
        <v>1</v>
      </c>
    </row>
    <row r="728" ht="15" customHeight="1">
      <c r="A728" s="42" t="n">
        <v>2806</v>
      </c>
      <c r="B728" t="inlineStr">
        <is>
          <t>NSW</t>
        </is>
      </c>
      <c r="C728" t="inlineStr">
        <is>
          <t>2806|NSW</t>
        </is>
      </c>
      <c r="D728" t="inlineStr">
        <is>
          <t>Eugowra</t>
        </is>
      </c>
      <c r="E728" t="inlineStr">
        <is>
          <t>Eugowra</t>
        </is>
      </c>
      <c r="F728" s="30" t="n">
        <v>1</v>
      </c>
      <c r="G728" s="30" t="n">
        <v>1</v>
      </c>
      <c r="H728">
        <f>FALSE()</f>
        <v/>
      </c>
      <c r="K728" t="n">
        <v>5</v>
      </c>
      <c r="L728" t="inlineStr">
        <is>
          <t>MMM5 - Small rural town</t>
        </is>
      </c>
      <c r="M728" s="31" t="n">
        <v>1</v>
      </c>
      <c r="N728" t="inlineStr">
        <is>
          <t>5:100.0%</t>
        </is>
      </c>
      <c r="O728" s="43" t="n">
        <v>519.6962</v>
      </c>
      <c r="P728" s="43" t="n">
        <v>519.6961</v>
      </c>
      <c r="Q728" t="n">
        <v>5</v>
      </c>
      <c r="R728" t="inlineStr">
        <is>
          <t>MMM5 - Small rural town</t>
        </is>
      </c>
      <c r="S728" t="inlineStr">
        <is>
          <t>MMM 2023 (POA concordance)</t>
        </is>
      </c>
      <c r="T728" t="inlineStr">
        <is>
          <t>Western NSW LHD</t>
        </is>
      </c>
      <c r="U728" t="inlineStr">
        <is>
          <t>X850</t>
        </is>
      </c>
      <c r="V728" s="44" t="n">
        <v>862</v>
      </c>
      <c r="W728" s="44" t="n">
        <v>77</v>
      </c>
      <c r="X728" s="43" t="n">
        <v>8.9</v>
      </c>
      <c r="Y728" s="43" t="n">
        <v>957.2</v>
      </c>
      <c r="Z728" t="n">
        <v>3</v>
      </c>
      <c r="AA728" s="96" t="n">
        <v>3</v>
      </c>
      <c r="AB728" s="96" t="inlineStr">
        <is>
          <t>RA3 - Outer regional Australia</t>
        </is>
      </c>
      <c r="AC728" s="96" t="inlineStr">
        <is>
          <t>Approximate: derived from Shipping_MMM via standard MMM→RA mapping (MMM4-5 both map to RA3; some MMM5 areas may be RA2)</t>
        </is>
      </c>
      <c r="AD728" s="96" t="inlineStr">
        <is>
          <t>PHN107</t>
        </is>
      </c>
      <c r="AE728" s="96" t="inlineStr">
        <is>
          <t>Western NSW</t>
        </is>
      </c>
      <c r="AF728" s="112" t="n">
        <v>1</v>
      </c>
    </row>
    <row r="729" ht="15" customHeight="1">
      <c r="A729" s="42" t="n">
        <v>2807</v>
      </c>
      <c r="B729" t="inlineStr">
        <is>
          <t>NSW</t>
        </is>
      </c>
      <c r="C729" t="inlineStr">
        <is>
          <t>2807|NSW</t>
        </is>
      </c>
      <c r="D729" t="inlineStr">
        <is>
          <t>Koorawatha</t>
        </is>
      </c>
      <c r="E729" t="inlineStr">
        <is>
          <t>Koorawatha</t>
        </is>
      </c>
      <c r="F729" s="30" t="n">
        <v>1</v>
      </c>
      <c r="G729" s="30" t="n">
        <v>1</v>
      </c>
      <c r="H729">
        <f>FALSE()</f>
        <v/>
      </c>
      <c r="K729" t="n">
        <v>5</v>
      </c>
      <c r="L729" t="inlineStr">
        <is>
          <t>MMM5 - Small rural town</t>
        </is>
      </c>
      <c r="M729" s="31" t="n">
        <v>1</v>
      </c>
      <c r="N729" t="inlineStr">
        <is>
          <t>5:100.0%</t>
        </is>
      </c>
      <c r="O729" s="43" t="n">
        <v>299.7006</v>
      </c>
      <c r="P729" s="43" t="n">
        <v>299.7008</v>
      </c>
      <c r="Q729" t="n">
        <v>5</v>
      </c>
      <c r="R729" t="inlineStr">
        <is>
          <t>MMM5 - Small rural town</t>
        </is>
      </c>
      <c r="S729" t="inlineStr">
        <is>
          <t>MMM 2023 (POA concordance)</t>
        </is>
      </c>
      <c r="T729" t="inlineStr">
        <is>
          <t>Western NSW LHD</t>
        </is>
      </c>
      <c r="U729" t="inlineStr">
        <is>
          <t>X850</t>
        </is>
      </c>
      <c r="V729" s="44" t="n">
        <v>450</v>
      </c>
      <c r="W729" s="44" t="n">
        <v>32</v>
      </c>
      <c r="X729" s="43" t="n">
        <v>7.1</v>
      </c>
      <c r="Y729" s="43" t="n">
        <v>866.1</v>
      </c>
      <c r="Z729" t="n">
        <v>1</v>
      </c>
      <c r="AA729" s="96" t="n">
        <v>3</v>
      </c>
      <c r="AB729" s="96" t="inlineStr">
        <is>
          <t>RA3 - Outer regional Australia</t>
        </is>
      </c>
      <c r="AC729" s="96" t="inlineStr">
        <is>
          <t>Approximate: derived from Shipping_MMM via standard MMM→RA mapping (MMM4-5 both map to RA3; some MMM5 areas may be RA2)</t>
        </is>
      </c>
      <c r="AD729" s="96" t="inlineStr">
        <is>
          <t>PHN801</t>
        </is>
      </c>
      <c r="AE729" s="96" t="inlineStr">
        <is>
          <t>Australian Capital Territory</t>
        </is>
      </c>
      <c r="AF729" s="112" t="n">
        <v>0.7342</v>
      </c>
      <c r="AG729" s="96" t="inlineStr">
        <is>
          <t>Split: PHN110:73%, PHN107:27%</t>
        </is>
      </c>
    </row>
    <row r="730" ht="15" customHeight="1">
      <c r="A730" s="42" t="n">
        <v>2808</v>
      </c>
      <c r="B730" t="inlineStr">
        <is>
          <t>NSW</t>
        </is>
      </c>
      <c r="C730" t="inlineStr">
        <is>
          <t>2808|NSW</t>
        </is>
      </c>
      <c r="D730" t="inlineStr">
        <is>
          <t>Wyangala</t>
        </is>
      </c>
      <c r="E730" t="inlineStr">
        <is>
          <t>Wyangala</t>
        </is>
      </c>
      <c r="F730" s="30" t="n">
        <v>1</v>
      </c>
      <c r="G730" s="30" t="n">
        <v>1</v>
      </c>
      <c r="H730">
        <f>FALSE()</f>
        <v/>
      </c>
      <c r="K730" t="n">
        <v>5</v>
      </c>
      <c r="L730" t="inlineStr">
        <is>
          <t>MMM5 - Small rural town</t>
        </is>
      </c>
      <c r="M730" s="31" t="n">
        <v>1</v>
      </c>
      <c r="N730" t="inlineStr">
        <is>
          <t>5:100.0%</t>
        </is>
      </c>
      <c r="O730" s="43" t="n">
        <v>242.5415</v>
      </c>
      <c r="P730" s="43" t="n">
        <v>242.5414</v>
      </c>
      <c r="Q730" t="n">
        <v>5</v>
      </c>
      <c r="R730" t="inlineStr">
        <is>
          <t>MMM5 - Small rural town</t>
        </is>
      </c>
      <c r="S730" t="inlineStr">
        <is>
          <t>MMM 2023 (POA concordance)</t>
        </is>
      </c>
      <c r="T730" t="inlineStr">
        <is>
          <t>Murrumbidgee LHD</t>
        </is>
      </c>
      <c r="U730" t="inlineStr">
        <is>
          <t>X840</t>
        </is>
      </c>
      <c r="V730" s="44" t="n">
        <v>216</v>
      </c>
      <c r="W730" s="44" t="n">
        <v>21</v>
      </c>
      <c r="X730" s="43" t="n">
        <v>9.699999999999999</v>
      </c>
      <c r="Y730" s="43" t="n">
        <v>959.3</v>
      </c>
      <c r="Z730" t="n">
        <v>3</v>
      </c>
      <c r="AA730" s="96" t="n">
        <v>3</v>
      </c>
      <c r="AB730" s="96" t="inlineStr">
        <is>
          <t>RA3 - Outer regional Australia</t>
        </is>
      </c>
      <c r="AC730" s="96" t="inlineStr">
        <is>
          <t>Approximate: derived from Shipping_MMM via standard MMM→RA mapping (MMM4-5 both map to RA3; some MMM5 areas may be RA2)</t>
        </is>
      </c>
      <c r="AD730" s="96" t="inlineStr">
        <is>
          <t>PHN107</t>
        </is>
      </c>
      <c r="AE730" s="96" t="inlineStr">
        <is>
          <t>Western NSW</t>
        </is>
      </c>
      <c r="AF730" s="112" t="n">
        <v>0.7915</v>
      </c>
      <c r="AG730" s="96" t="inlineStr">
        <is>
          <t>Split: PHN107:79%, PHN110:21%</t>
        </is>
      </c>
    </row>
    <row r="731" ht="15" customHeight="1">
      <c r="A731" s="42" t="n">
        <v>2809</v>
      </c>
      <c r="B731" t="inlineStr">
        <is>
          <t>NSW</t>
        </is>
      </c>
      <c r="C731" t="inlineStr">
        <is>
          <t>2809|NSW</t>
        </is>
      </c>
      <c r="D731" t="inlineStr">
        <is>
          <t>Greenethorpe</t>
        </is>
      </c>
      <c r="E731" t="inlineStr">
        <is>
          <t>Greenethorpe</t>
        </is>
      </c>
      <c r="F731" s="30" t="n">
        <v>1</v>
      </c>
      <c r="G731" s="30" t="n">
        <v>1</v>
      </c>
      <c r="H731">
        <f>FALSE()</f>
        <v/>
      </c>
      <c r="K731" t="n">
        <v>5</v>
      </c>
      <c r="L731" t="inlineStr">
        <is>
          <t>MMM5 - Small rural town</t>
        </is>
      </c>
      <c r="M731" s="31" t="n">
        <v>1</v>
      </c>
      <c r="N731" t="inlineStr">
        <is>
          <t>5:100.0%</t>
        </is>
      </c>
      <c r="O731" s="43" t="n">
        <v>163.0067</v>
      </c>
      <c r="P731" s="43" t="n">
        <v>163.0067</v>
      </c>
      <c r="Q731" t="n">
        <v>5</v>
      </c>
      <c r="R731" t="inlineStr">
        <is>
          <t>MMM5 - Small rural town</t>
        </is>
      </c>
      <c r="S731" t="inlineStr">
        <is>
          <t>MMM 2023 (POA concordance)</t>
        </is>
      </c>
      <c r="T731" t="inlineStr">
        <is>
          <t>Western NSW LHD</t>
        </is>
      </c>
      <c r="U731" t="inlineStr">
        <is>
          <t>X850</t>
        </is>
      </c>
      <c r="V731" s="44" t="n">
        <v>202</v>
      </c>
      <c r="W731" s="44" t="n">
        <v>11</v>
      </c>
      <c r="X731" s="43" t="n">
        <v>5.4</v>
      </c>
      <c r="Y731" s="43" t="n">
        <v>1002.2</v>
      </c>
      <c r="Z731" t="n">
        <v>6</v>
      </c>
      <c r="AA731" s="96" t="n">
        <v>3</v>
      </c>
      <c r="AB731" s="96" t="inlineStr">
        <is>
          <t>RA3 - Outer regional Australia</t>
        </is>
      </c>
      <c r="AC731" s="96" t="inlineStr">
        <is>
          <t>Approximate: derived from Shipping_MMM via standard MMM→RA mapping (MMM4-5 both map to RA3; some MMM5 areas may be RA2)</t>
        </is>
      </c>
      <c r="AD731" s="96" t="inlineStr">
        <is>
          <t>PHN107</t>
        </is>
      </c>
      <c r="AE731" s="96" t="inlineStr">
        <is>
          <t>Western NSW</t>
        </is>
      </c>
      <c r="AF731" s="112" t="n">
        <v>1</v>
      </c>
    </row>
    <row r="732" ht="15" customHeight="1">
      <c r="A732" s="42" t="n">
        <v>2810</v>
      </c>
      <c r="B732" t="inlineStr">
        <is>
          <t>NSW</t>
        </is>
      </c>
      <c r="C732" t="inlineStr">
        <is>
          <t>2810|NSW</t>
        </is>
      </c>
      <c r="D732" t="inlineStr">
        <is>
          <t>Bimbi</t>
        </is>
      </c>
      <c r="E732" t="inlineStr">
        <is>
          <t>Bimbi, Caragabal, Glenelg, Grenfell, Piney Range</t>
        </is>
      </c>
      <c r="F732" s="30" t="n">
        <v>8</v>
      </c>
      <c r="G732" s="30" t="n">
        <v>8</v>
      </c>
      <c r="H732">
        <f>FALSE()</f>
        <v/>
      </c>
      <c r="K732" t="n">
        <v>5</v>
      </c>
      <c r="L732" t="inlineStr">
        <is>
          <t>MMM5 - Small rural town</t>
        </is>
      </c>
      <c r="M732" s="31" t="n">
        <v>1</v>
      </c>
      <c r="N732" t="inlineStr">
        <is>
          <t>5:100.0%</t>
        </is>
      </c>
      <c r="O732" s="43" t="n">
        <v>2658.9708</v>
      </c>
      <c r="P732" s="43" t="n">
        <v>2658.971</v>
      </c>
      <c r="Q732" t="n">
        <v>5</v>
      </c>
      <c r="R732" t="inlineStr">
        <is>
          <t>MMM5 - Small rural town</t>
        </is>
      </c>
      <c r="S732" t="inlineStr">
        <is>
          <t>MMM 2023 (POA concordance)</t>
        </is>
      </c>
      <c r="T732" t="inlineStr">
        <is>
          <t>Western NSW LHD</t>
        </is>
      </c>
      <c r="U732" t="inlineStr">
        <is>
          <t>X850</t>
        </is>
      </c>
      <c r="V732" s="44" t="n">
        <v>3132</v>
      </c>
      <c r="W732" s="44" t="n">
        <v>142</v>
      </c>
      <c r="X732" s="43" t="n">
        <v>4.5</v>
      </c>
      <c r="Y732" s="43" t="n">
        <v>955.9</v>
      </c>
      <c r="Z732" t="n">
        <v>3</v>
      </c>
      <c r="AA732" s="96" t="n">
        <v>3</v>
      </c>
      <c r="AB732" s="96" t="inlineStr">
        <is>
          <t>RA3 - Outer regional Australia</t>
        </is>
      </c>
      <c r="AC732" s="96" t="inlineStr">
        <is>
          <t>Approximate: derived from Shipping_MMM via standard MMM→RA mapping (MMM4-5 both map to RA3; some MMM5 areas may be RA2)</t>
        </is>
      </c>
      <c r="AD732" s="96" t="inlineStr">
        <is>
          <t>PHN107</t>
        </is>
      </c>
      <c r="AE732" s="96" t="inlineStr">
        <is>
          <t>Western NSW</t>
        </is>
      </c>
      <c r="AF732" s="112" t="n">
        <v>1</v>
      </c>
    </row>
    <row r="733" ht="15" customHeight="1">
      <c r="A733" s="42" t="n">
        <v>2817</v>
      </c>
      <c r="B733" t="inlineStr">
        <is>
          <t>NSW</t>
        </is>
      </c>
      <c r="C733" t="inlineStr">
        <is>
          <t>2817|NSW</t>
        </is>
      </c>
      <c r="D733" t="inlineStr">
        <is>
          <t>Tonderburine</t>
        </is>
      </c>
      <c r="E733" t="inlineStr">
        <is>
          <t>Tonderburine, Tooraweenah</t>
        </is>
      </c>
      <c r="F733" s="30" t="n">
        <v>2</v>
      </c>
      <c r="G733" s="30" t="n">
        <v>2</v>
      </c>
      <c r="H733">
        <f>FALSE()</f>
        <v/>
      </c>
      <c r="K733" t="n">
        <v>5</v>
      </c>
      <c r="L733" t="inlineStr">
        <is>
          <t>MMM5 - Small rural town</t>
        </is>
      </c>
      <c r="M733" s="31" t="n">
        <v>1</v>
      </c>
      <c r="N733" t="inlineStr">
        <is>
          <t>5:100.0%</t>
        </is>
      </c>
      <c r="O733" s="43" t="n">
        <v>961.4848</v>
      </c>
      <c r="P733" s="43" t="n">
        <v>961.4848</v>
      </c>
      <c r="Q733" t="n">
        <v>5</v>
      </c>
      <c r="R733" t="inlineStr">
        <is>
          <t>MMM5 - Small rural town</t>
        </is>
      </c>
      <c r="S733" t="inlineStr">
        <is>
          <t>MMM 2023 (POA concordance)</t>
        </is>
      </c>
      <c r="T733" t="inlineStr">
        <is>
          <t>Western NSW LHD</t>
        </is>
      </c>
      <c r="U733" t="inlineStr">
        <is>
          <t>X850</t>
        </is>
      </c>
      <c r="V733" s="44" t="n">
        <v>359</v>
      </c>
      <c r="W733" s="44" t="n">
        <v>10</v>
      </c>
      <c r="X733" s="43" t="n">
        <v>2.8</v>
      </c>
      <c r="Y733" s="43" t="n">
        <v>1028.4</v>
      </c>
      <c r="Z733" t="n">
        <v>7</v>
      </c>
      <c r="AA733" s="96" t="n">
        <v>3</v>
      </c>
      <c r="AB733" s="96" t="inlineStr">
        <is>
          <t>RA3 - Outer regional Australia</t>
        </is>
      </c>
      <c r="AC733" s="96" t="inlineStr">
        <is>
          <t>Approximate: derived from Shipping_MMM via standard MMM→RA mapping (MMM4-5 both map to RA3; some MMM5 areas may be RA2)</t>
        </is>
      </c>
      <c r="AD733" s="96" t="inlineStr">
        <is>
          <t>PHN107</t>
        </is>
      </c>
      <c r="AE733" s="96" t="inlineStr">
        <is>
          <t>Western NSW</t>
        </is>
      </c>
      <c r="AF733" s="112" t="n">
        <v>1</v>
      </c>
    </row>
    <row r="734" ht="15" customHeight="1">
      <c r="A734" s="42" t="n">
        <v>2818</v>
      </c>
      <c r="B734" t="inlineStr">
        <is>
          <t>NSW</t>
        </is>
      </c>
      <c r="C734" t="inlineStr">
        <is>
          <t>2818|NSW</t>
        </is>
      </c>
      <c r="D734" t="inlineStr">
        <is>
          <t>Benolong</t>
        </is>
      </c>
      <c r="E734" t="inlineStr">
        <is>
          <t>Benolong, Geurie, Ponto, Terrabella</t>
        </is>
      </c>
      <c r="F734" s="30" t="n">
        <v>4</v>
      </c>
      <c r="G734" s="30" t="n">
        <v>4</v>
      </c>
      <c r="H734">
        <f>FALSE()</f>
        <v/>
      </c>
      <c r="K734" t="n">
        <v>5</v>
      </c>
      <c r="L734" t="inlineStr">
        <is>
          <t>MMM5 - Small rural town</t>
        </is>
      </c>
      <c r="M734" s="31" t="n">
        <v>1</v>
      </c>
      <c r="N734" t="inlineStr">
        <is>
          <t>5:100.0%</t>
        </is>
      </c>
      <c r="O734" s="43" t="n">
        <v>471.7656</v>
      </c>
      <c r="P734" s="43" t="n">
        <v>471.7655</v>
      </c>
      <c r="Q734" t="n">
        <v>5</v>
      </c>
      <c r="R734" t="inlineStr">
        <is>
          <t>MMM5 - Small rural town</t>
        </is>
      </c>
      <c r="S734" t="inlineStr">
        <is>
          <t>MMM 2023 (POA concordance)</t>
        </is>
      </c>
      <c r="T734" t="inlineStr">
        <is>
          <t>Western NSW LHD</t>
        </is>
      </c>
      <c r="U734" t="inlineStr">
        <is>
          <t>X850</t>
        </is>
      </c>
      <c r="V734" s="44" t="n">
        <v>849</v>
      </c>
      <c r="W734" s="44" t="n">
        <v>133</v>
      </c>
      <c r="X734" s="43" t="n">
        <v>15.7</v>
      </c>
      <c r="Y734" s="43" t="n">
        <v>1018.1</v>
      </c>
      <c r="Z734" t="n">
        <v>6</v>
      </c>
      <c r="AA734" s="96" t="n">
        <v>3</v>
      </c>
      <c r="AB734" s="96" t="inlineStr">
        <is>
          <t>RA3 - Outer regional Australia</t>
        </is>
      </c>
      <c r="AC734" s="96" t="inlineStr">
        <is>
          <t>Approximate: derived from Shipping_MMM via standard MMM→RA mapping (MMM4-5 both map to RA3; some MMM5 areas may be RA2)</t>
        </is>
      </c>
      <c r="AD734" s="96" t="inlineStr">
        <is>
          <t>PHN107</t>
        </is>
      </c>
      <c r="AE734" s="96" t="inlineStr">
        <is>
          <t>Western NSW</t>
        </is>
      </c>
      <c r="AF734" s="112" t="n">
        <v>1</v>
      </c>
    </row>
    <row r="735" ht="15" customHeight="1">
      <c r="A735" s="42" t="n">
        <v>2820</v>
      </c>
      <c r="B735" t="inlineStr">
        <is>
          <t>NSW</t>
        </is>
      </c>
      <c r="C735" t="inlineStr">
        <is>
          <t>2820|NSW</t>
        </is>
      </c>
      <c r="D735" t="inlineStr">
        <is>
          <t>Apsley</t>
        </is>
      </c>
      <c r="E735" t="inlineStr">
        <is>
          <t>Apsley, Arthurville, Bakers Swamp, Bodangora, Comobella</t>
        </is>
      </c>
      <c r="F735" s="30" t="n">
        <v>24</v>
      </c>
      <c r="G735" s="30" t="n">
        <v>24</v>
      </c>
      <c r="H735">
        <f>FALSE()</f>
        <v/>
      </c>
      <c r="K735" t="n">
        <v>5</v>
      </c>
      <c r="L735" t="inlineStr">
        <is>
          <t>MMM5 - Small rural town</t>
        </is>
      </c>
      <c r="M735" s="31" t="n">
        <v>1</v>
      </c>
      <c r="N735" t="inlineStr">
        <is>
          <t>5:100.0%</t>
        </is>
      </c>
      <c r="O735" s="43" t="n">
        <v>2438.751</v>
      </c>
      <c r="P735" s="43" t="n">
        <v>2438.751</v>
      </c>
      <c r="Q735" t="n">
        <v>5</v>
      </c>
      <c r="R735" t="inlineStr">
        <is>
          <t>MMM5 - Small rural town</t>
        </is>
      </c>
      <c r="S735" t="inlineStr">
        <is>
          <t>MMM 2023 (POA concordance)</t>
        </is>
      </c>
      <c r="T735" t="inlineStr">
        <is>
          <t>Western NSW LHD</t>
        </is>
      </c>
      <c r="U735" t="inlineStr">
        <is>
          <t>X850</t>
        </is>
      </c>
      <c r="V735" s="44" t="n">
        <v>7378</v>
      </c>
      <c r="W735" s="44" t="n">
        <v>1846</v>
      </c>
      <c r="X735" s="43" t="n">
        <v>25</v>
      </c>
      <c r="Y735" s="43" t="n">
        <v>911.8</v>
      </c>
      <c r="Z735" t="n">
        <v>2</v>
      </c>
      <c r="AA735" s="96" t="n">
        <v>3</v>
      </c>
      <c r="AB735" s="96" t="inlineStr">
        <is>
          <t>RA3 - Outer regional Australia</t>
        </is>
      </c>
      <c r="AC735" s="96" t="inlineStr">
        <is>
          <t>Approximate: derived from Shipping_MMM via standard MMM→RA mapping (MMM4-5 both map to RA3; some MMM5 areas may be RA2)</t>
        </is>
      </c>
      <c r="AD735" s="96" t="inlineStr">
        <is>
          <t>PHN107</t>
        </is>
      </c>
      <c r="AE735" s="96" t="inlineStr">
        <is>
          <t>Western NSW</t>
        </is>
      </c>
      <c r="AF735" s="112" t="n">
        <v>1</v>
      </c>
    </row>
    <row r="736" ht="15" customHeight="1">
      <c r="A736" s="42" t="n">
        <v>2821</v>
      </c>
      <c r="B736" t="inlineStr">
        <is>
          <t>NSW</t>
        </is>
      </c>
      <c r="C736" t="inlineStr">
        <is>
          <t>2821|NSW</t>
        </is>
      </c>
      <c r="D736" t="inlineStr">
        <is>
          <t>Burroway</t>
        </is>
      </c>
      <c r="E736" t="inlineStr">
        <is>
          <t>Burroway, Narromine</t>
        </is>
      </c>
      <c r="F736" s="30" t="n">
        <v>2</v>
      </c>
      <c r="G736" s="30" t="n">
        <v>2</v>
      </c>
      <c r="H736">
        <f>FALSE()</f>
        <v/>
      </c>
      <c r="K736" t="n">
        <v>5</v>
      </c>
      <c r="L736" t="inlineStr">
        <is>
          <t>MMM5 - Small rural town</t>
        </is>
      </c>
      <c r="M736" s="31" t="n">
        <v>1</v>
      </c>
      <c r="N736" t="inlineStr">
        <is>
          <t>5:100.0%</t>
        </is>
      </c>
      <c r="O736" s="43" t="n">
        <v>2339.8602</v>
      </c>
      <c r="P736" s="43" t="n">
        <v>2339.8603</v>
      </c>
      <c r="Q736" t="n">
        <v>5</v>
      </c>
      <c r="R736" t="inlineStr">
        <is>
          <t>MMM5 - Small rural town</t>
        </is>
      </c>
      <c r="S736" t="inlineStr">
        <is>
          <t>MMM 2023 (POA concordance)</t>
        </is>
      </c>
      <c r="T736" t="inlineStr">
        <is>
          <t>Western NSW LHD</t>
        </is>
      </c>
      <c r="U736" t="inlineStr">
        <is>
          <t>X850</t>
        </is>
      </c>
      <c r="V736" s="44" t="n">
        <v>4778</v>
      </c>
      <c r="W736" s="44" t="n">
        <v>1005</v>
      </c>
      <c r="X736" s="43" t="n">
        <v>21</v>
      </c>
      <c r="Y736" s="43" t="n">
        <v>957.7</v>
      </c>
      <c r="Z736" t="n">
        <v>3</v>
      </c>
      <c r="AA736" s="96" t="n">
        <v>3</v>
      </c>
      <c r="AB736" s="96" t="inlineStr">
        <is>
          <t>RA3 - Outer regional Australia</t>
        </is>
      </c>
      <c r="AC736" s="96" t="inlineStr">
        <is>
          <t>Approximate: derived from Shipping_MMM via standard MMM→RA mapping (MMM4-5 both map to RA3; some MMM5 areas may be RA2)</t>
        </is>
      </c>
      <c r="AD736" s="96" t="inlineStr">
        <is>
          <t>PHN107</t>
        </is>
      </c>
      <c r="AE736" s="96" t="inlineStr">
        <is>
          <t>Western NSW</t>
        </is>
      </c>
      <c r="AF736" s="112" t="n">
        <v>1</v>
      </c>
    </row>
    <row r="737" ht="15" customHeight="1">
      <c r="A737" s="42" t="n">
        <v>2822</v>
      </c>
      <c r="B737" t="inlineStr">
        <is>
          <t>NSW</t>
        </is>
      </c>
      <c r="C737" t="inlineStr">
        <is>
          <t>2822|NSW</t>
        </is>
      </c>
      <c r="D737" t="inlineStr">
        <is>
          <t>Balladoran</t>
        </is>
      </c>
      <c r="E737" t="inlineStr">
        <is>
          <t>Balladoran, Eumungerie</t>
        </is>
      </c>
      <c r="F737" s="30" t="n">
        <v>2</v>
      </c>
      <c r="G737" s="30" t="n">
        <v>2</v>
      </c>
      <c r="H737">
        <f>FALSE()</f>
        <v/>
      </c>
      <c r="K737" t="n">
        <v>5</v>
      </c>
      <c r="L737" t="inlineStr">
        <is>
          <t>MMM5 - Small rural town</t>
        </is>
      </c>
      <c r="M737" s="31" t="n">
        <v>1</v>
      </c>
      <c r="N737" t="inlineStr">
        <is>
          <t>5:100.0%</t>
        </is>
      </c>
      <c r="O737" s="43" t="n">
        <v>501.7243</v>
      </c>
      <c r="P737" s="43" t="n">
        <v>501.7243</v>
      </c>
      <c r="Q737" t="n">
        <v>5</v>
      </c>
      <c r="R737" t="inlineStr">
        <is>
          <t>MMM5 - Small rural town</t>
        </is>
      </c>
      <c r="S737" t="inlineStr">
        <is>
          <t>MMM 2023 (POA concordance)</t>
        </is>
      </c>
      <c r="T737" t="inlineStr">
        <is>
          <t>Western NSW LHD</t>
        </is>
      </c>
      <c r="U737" t="inlineStr">
        <is>
          <t>X850</t>
        </is>
      </c>
      <c r="V737" s="44" t="n">
        <v>433</v>
      </c>
      <c r="W737" s="44" t="n">
        <v>46</v>
      </c>
      <c r="X737" s="43" t="n">
        <v>10.6</v>
      </c>
      <c r="Y737" s="43" t="n">
        <v>992</v>
      </c>
      <c r="Z737" t="n">
        <v>5</v>
      </c>
      <c r="AA737" s="96" t="n">
        <v>3</v>
      </c>
      <c r="AB737" s="96" t="inlineStr">
        <is>
          <t>RA3 - Outer regional Australia</t>
        </is>
      </c>
      <c r="AC737" s="96" t="inlineStr">
        <is>
          <t>Approximate: derived from Shipping_MMM via standard MMM→RA mapping (MMM4-5 both map to RA3; some MMM5 areas may be RA2)</t>
        </is>
      </c>
      <c r="AD737" s="96" t="inlineStr">
        <is>
          <t>PHN107</t>
        </is>
      </c>
      <c r="AE737" s="96" t="inlineStr">
        <is>
          <t>Western NSW</t>
        </is>
      </c>
      <c r="AF737" s="112" t="n">
        <v>1</v>
      </c>
    </row>
    <row r="738" ht="15" customHeight="1">
      <c r="A738" s="42" t="n">
        <v>2823</v>
      </c>
      <c r="B738" t="inlineStr">
        <is>
          <t>NSW</t>
        </is>
      </c>
      <c r="C738" t="inlineStr">
        <is>
          <t>2823|NSW</t>
        </is>
      </c>
      <c r="D738" t="inlineStr">
        <is>
          <t>Bundemar</t>
        </is>
      </c>
      <c r="E738" t="inlineStr">
        <is>
          <t>Bundemar, Cathundral, Dandaloo, Gin Gin, Trangie</t>
        </is>
      </c>
      <c r="F738" s="30" t="n">
        <v>5</v>
      </c>
      <c r="G738" s="30" t="n">
        <v>5</v>
      </c>
      <c r="H738">
        <f>FALSE()</f>
        <v/>
      </c>
      <c r="K738" t="n">
        <v>5</v>
      </c>
      <c r="L738" t="inlineStr">
        <is>
          <t>MMM5 - Small rural town</t>
        </is>
      </c>
      <c r="M738" s="31" t="n">
        <v>1</v>
      </c>
      <c r="N738" t="inlineStr">
        <is>
          <t>5:100.0%</t>
        </is>
      </c>
      <c r="O738" s="43" t="n">
        <v>2782.3574</v>
      </c>
      <c r="P738" s="43" t="n">
        <v>2782.3577</v>
      </c>
      <c r="Q738" t="n">
        <v>5</v>
      </c>
      <c r="R738" t="inlineStr">
        <is>
          <t>MMM5 - Small rural town</t>
        </is>
      </c>
      <c r="S738" t="inlineStr">
        <is>
          <t>MMM 2023 (POA concordance)</t>
        </is>
      </c>
      <c r="T738" t="inlineStr">
        <is>
          <t>Western NSW LHD</t>
        </is>
      </c>
      <c r="U738" t="inlineStr">
        <is>
          <t>X850</t>
        </is>
      </c>
      <c r="V738" s="44" t="n">
        <v>1340</v>
      </c>
      <c r="W738" s="44" t="n">
        <v>268</v>
      </c>
      <c r="X738" s="43" t="n">
        <v>20</v>
      </c>
      <c r="Y738" s="43" t="n">
        <v>956.1</v>
      </c>
      <c r="Z738" t="n">
        <v>3</v>
      </c>
      <c r="AA738" s="96" t="n">
        <v>3</v>
      </c>
      <c r="AB738" s="96" t="inlineStr">
        <is>
          <t>RA3 - Outer regional Australia</t>
        </is>
      </c>
      <c r="AC738" s="96" t="inlineStr">
        <is>
          <t>Approximate: derived from Shipping_MMM via standard MMM→RA mapping (MMM4-5 both map to RA3; some MMM5 areas may be RA2)</t>
        </is>
      </c>
      <c r="AD738" s="96" t="inlineStr">
        <is>
          <t>PHN107</t>
        </is>
      </c>
      <c r="AE738" s="96" t="inlineStr">
        <is>
          <t>Western NSW</t>
        </is>
      </c>
      <c r="AF738" s="112" t="n">
        <v>1</v>
      </c>
    </row>
    <row r="739" ht="15" customHeight="1">
      <c r="A739" s="42" t="n">
        <v>2824</v>
      </c>
      <c r="B739" t="inlineStr">
        <is>
          <t>NSW</t>
        </is>
      </c>
      <c r="C739" t="inlineStr">
        <is>
          <t>2824|NSW</t>
        </is>
      </c>
      <c r="D739" t="inlineStr">
        <is>
          <t>Beemunnel</t>
        </is>
      </c>
      <c r="E739" t="inlineStr">
        <is>
          <t>Beemunnel, Bullagreen, Eenaweena, Marthaguy, Mount Foster</t>
        </is>
      </c>
      <c r="F739" s="30" t="n">
        <v>15</v>
      </c>
      <c r="G739" s="30" t="n">
        <v>15</v>
      </c>
      <c r="H739">
        <f>FALSE()</f>
        <v/>
      </c>
      <c r="J739" t="inlineStr">
        <is>
          <t>WARREN SHIRE COUNCIL</t>
        </is>
      </c>
      <c r="K739" t="n">
        <v>6</v>
      </c>
      <c r="L739" t="inlineStr">
        <is>
          <t>MMM6 - Remote community</t>
        </is>
      </c>
      <c r="M739" s="31" t="n">
        <v>0.9994</v>
      </c>
      <c r="N739" t="inlineStr">
        <is>
          <t>6:99.9%; 5:0.1%</t>
        </is>
      </c>
      <c r="O739" s="43" t="n">
        <v>4840.6188</v>
      </c>
      <c r="P739" s="43" t="n">
        <v>4843.6</v>
      </c>
      <c r="Q739" t="n">
        <v>6</v>
      </c>
      <c r="R739" t="inlineStr">
        <is>
          <t>MMM6 - Remote community</t>
        </is>
      </c>
      <c r="S739" t="inlineStr">
        <is>
          <t>MMM 2023 (POA concordance)</t>
        </is>
      </c>
      <c r="T739" t="inlineStr">
        <is>
          <t>Western NSW LHD</t>
        </is>
      </c>
      <c r="U739" t="inlineStr">
        <is>
          <t>X850</t>
        </is>
      </c>
      <c r="V739" s="44" t="n">
        <v>2055</v>
      </c>
      <c r="W739" s="44" t="n">
        <v>361</v>
      </c>
      <c r="X739" s="43" t="n">
        <v>17.6</v>
      </c>
      <c r="Y739" s="43" t="n">
        <v>937.7</v>
      </c>
      <c r="Z739" t="n">
        <v>2</v>
      </c>
      <c r="AA739" s="96" t="n">
        <v>4</v>
      </c>
      <c r="AB739" s="96" t="inlineStr">
        <is>
          <t>RA4 - Remote Australia</t>
        </is>
      </c>
      <c r="AC739" s="96" t="inlineStr">
        <is>
          <t>Approximate: derived from Shipping_MMM via standard MMM→RA mapping</t>
        </is>
      </c>
      <c r="AD739" s="96" t="inlineStr">
        <is>
          <t>PHN107</t>
        </is>
      </c>
      <c r="AE739" s="96" t="inlineStr">
        <is>
          <t>Western NSW</t>
        </is>
      </c>
      <c r="AF739" s="112" t="n">
        <v>1</v>
      </c>
    </row>
    <row r="740" ht="15" customHeight="1">
      <c r="A740" s="42" t="n">
        <v>2825</v>
      </c>
      <c r="B740" t="inlineStr">
        <is>
          <t>NSW</t>
        </is>
      </c>
      <c r="C740" t="inlineStr">
        <is>
          <t>2825|NSW</t>
        </is>
      </c>
      <c r="D740" t="inlineStr">
        <is>
          <t>Babinda</t>
        </is>
      </c>
      <c r="E740" t="inlineStr">
        <is>
          <t>Babinda, Buddabadah, Canonba, Honeybugle, Miandetta</t>
        </is>
      </c>
      <c r="F740" s="30" t="n">
        <v>10</v>
      </c>
      <c r="G740" s="30" t="n">
        <v>10</v>
      </c>
      <c r="H740">
        <f>FALSE()</f>
        <v/>
      </c>
      <c r="K740" t="n">
        <v>6</v>
      </c>
      <c r="L740" t="inlineStr">
        <is>
          <t>MMM6 - Remote community</t>
        </is>
      </c>
      <c r="M740" s="31" t="n">
        <v>1</v>
      </c>
      <c r="N740" t="inlineStr">
        <is>
          <t>6:100.0%</t>
        </is>
      </c>
      <c r="O740" s="43" t="n">
        <v>7188.4069</v>
      </c>
      <c r="P740" s="43" t="n">
        <v>7188.4073</v>
      </c>
      <c r="Q740" t="n">
        <v>6</v>
      </c>
      <c r="R740" t="inlineStr">
        <is>
          <t>MMM6 - Remote community</t>
        </is>
      </c>
      <c r="S740" t="inlineStr">
        <is>
          <t>MMM 2023 (POA concordance)</t>
        </is>
      </c>
      <c r="T740" t="inlineStr">
        <is>
          <t>Western NSW LHD</t>
        </is>
      </c>
      <c r="U740" t="inlineStr">
        <is>
          <t>X850</t>
        </is>
      </c>
      <c r="V740" s="44" t="n">
        <v>2202</v>
      </c>
      <c r="W740" s="44" t="n">
        <v>396</v>
      </c>
      <c r="X740" s="43" t="n">
        <v>18</v>
      </c>
      <c r="Y740" s="43" t="n">
        <v>963.1</v>
      </c>
      <c r="Z740" t="n">
        <v>3</v>
      </c>
      <c r="AA740" s="96" t="n">
        <v>4</v>
      </c>
      <c r="AB740" s="96" t="inlineStr">
        <is>
          <t>RA4 - Remote Australia</t>
        </is>
      </c>
      <c r="AC740" s="96" t="inlineStr">
        <is>
          <t>Approximate: derived from Shipping_MMM via standard MMM→RA mapping</t>
        </is>
      </c>
      <c r="AD740" s="96" t="inlineStr">
        <is>
          <t>PHN107</t>
        </is>
      </c>
      <c r="AE740" s="96" t="inlineStr">
        <is>
          <t>Western NSW</t>
        </is>
      </c>
      <c r="AF740" s="112" t="n">
        <v>1</v>
      </c>
    </row>
    <row r="741" ht="15" customHeight="1">
      <c r="A741" s="42" t="n">
        <v>2826</v>
      </c>
      <c r="B741" t="inlineStr">
        <is>
          <t>NSW</t>
        </is>
      </c>
      <c r="C741" t="inlineStr">
        <is>
          <t>2826|NSW</t>
        </is>
      </c>
      <c r="D741" t="inlineStr">
        <is>
          <t>Bogan</t>
        </is>
      </c>
      <c r="E741" t="inlineStr">
        <is>
          <t>Bogan, Nevertire</t>
        </is>
      </c>
      <c r="F741" s="30" t="n">
        <v>2</v>
      </c>
      <c r="G741" s="30" t="n">
        <v>2</v>
      </c>
      <c r="H741">
        <f>FALSE()</f>
        <v/>
      </c>
      <c r="K741" t="n">
        <v>6</v>
      </c>
      <c r="L741" t="inlineStr">
        <is>
          <t>MMM6 - Remote community</t>
        </is>
      </c>
      <c r="M741" s="31" t="n">
        <v>1</v>
      </c>
      <c r="N741" t="inlineStr">
        <is>
          <t>6:100.0%</t>
        </is>
      </c>
      <c r="O741" s="43" t="n">
        <v>1153.7892</v>
      </c>
      <c r="P741" s="43" t="n">
        <v>1153.7892</v>
      </c>
      <c r="Q741" t="n">
        <v>6</v>
      </c>
      <c r="R741" t="inlineStr">
        <is>
          <t>MMM6 - Remote community</t>
        </is>
      </c>
      <c r="S741" t="inlineStr">
        <is>
          <t>MMM 2023 (POA concordance)</t>
        </is>
      </c>
      <c r="T741" t="inlineStr">
        <is>
          <t>Western NSW LHD</t>
        </is>
      </c>
      <c r="U741" t="inlineStr">
        <is>
          <t>X850</t>
        </is>
      </c>
      <c r="V741" s="44" t="n">
        <v>178</v>
      </c>
      <c r="W741" s="44" t="n">
        <v>21</v>
      </c>
      <c r="X741" s="43" t="n">
        <v>11.8</v>
      </c>
      <c r="Y741" s="43" t="n">
        <v>1048.3</v>
      </c>
      <c r="Z741" t="n">
        <v>8</v>
      </c>
      <c r="AA741" s="96" t="n">
        <v>4</v>
      </c>
      <c r="AB741" s="96" t="inlineStr">
        <is>
          <t>RA4 - Remote Australia</t>
        </is>
      </c>
      <c r="AC741" s="96" t="inlineStr">
        <is>
          <t>Approximate: derived from Shipping_MMM via standard MMM→RA mapping</t>
        </is>
      </c>
      <c r="AD741" s="96" t="inlineStr">
        <is>
          <t>PHN107</t>
        </is>
      </c>
      <c r="AE741" s="96" t="inlineStr">
        <is>
          <t>Western NSW</t>
        </is>
      </c>
      <c r="AF741" s="112" t="n">
        <v>1</v>
      </c>
    </row>
    <row r="742" ht="15" customHeight="1">
      <c r="A742" s="42" t="n">
        <v>2827</v>
      </c>
      <c r="B742" t="inlineStr">
        <is>
          <t>NSW</t>
        </is>
      </c>
      <c r="C742" t="inlineStr">
        <is>
          <t>2827|NSW</t>
        </is>
      </c>
      <c r="D742" t="inlineStr">
        <is>
          <t>Bearbong</t>
        </is>
      </c>
      <c r="E742" t="inlineStr">
        <is>
          <t>Bearbong, Biddon, Breelong, Collie, Curban</t>
        </is>
      </c>
      <c r="F742" s="30" t="n">
        <v>7</v>
      </c>
      <c r="G742" s="30" t="n">
        <v>7</v>
      </c>
      <c r="H742">
        <f>FALSE()</f>
        <v/>
      </c>
      <c r="K742" t="n">
        <v>5</v>
      </c>
      <c r="L742" t="inlineStr">
        <is>
          <t>MMM5 - Small rural town</t>
        </is>
      </c>
      <c r="M742" s="31" t="n">
        <v>1</v>
      </c>
      <c r="N742" t="inlineStr">
        <is>
          <t>5:100.0%</t>
        </is>
      </c>
      <c r="O742" s="43" t="n">
        <v>2964.6884</v>
      </c>
      <c r="P742" s="43" t="n">
        <v>2964.6885</v>
      </c>
      <c r="Q742" t="n">
        <v>5</v>
      </c>
      <c r="R742" t="inlineStr">
        <is>
          <t>MMM5 - Small rural town</t>
        </is>
      </c>
      <c r="S742" t="inlineStr">
        <is>
          <t>MMM 2023 (POA concordance)</t>
        </is>
      </c>
      <c r="T742" t="inlineStr">
        <is>
          <t>Western NSW LHD</t>
        </is>
      </c>
      <c r="U742" t="inlineStr">
        <is>
          <t>X850</t>
        </is>
      </c>
      <c r="V742" s="44" t="n">
        <v>3678</v>
      </c>
      <c r="W742" s="44" t="n">
        <v>580</v>
      </c>
      <c r="X742" s="43" t="n">
        <v>15.8</v>
      </c>
      <c r="Y742" s="43" t="n">
        <v>913.6</v>
      </c>
      <c r="Z742" t="n">
        <v>2</v>
      </c>
      <c r="AA742" s="96" t="n">
        <v>3</v>
      </c>
      <c r="AB742" s="96" t="inlineStr">
        <is>
          <t>RA3 - Outer regional Australia</t>
        </is>
      </c>
      <c r="AC742" s="96" t="inlineStr">
        <is>
          <t>Approximate: derived from Shipping_MMM via standard MMM→RA mapping (MMM4-5 both map to RA3; some MMM5 areas may be RA2)</t>
        </is>
      </c>
      <c r="AD742" s="96" t="inlineStr">
        <is>
          <t>PHN107</t>
        </is>
      </c>
      <c r="AE742" s="96" t="inlineStr">
        <is>
          <t>Western NSW</t>
        </is>
      </c>
      <c r="AF742" s="112" t="n">
        <v>1</v>
      </c>
    </row>
    <row r="743" ht="15" customHeight="1">
      <c r="A743" s="42" t="n">
        <v>2828</v>
      </c>
      <c r="B743" t="inlineStr">
        <is>
          <t>NSW</t>
        </is>
      </c>
      <c r="C743" t="inlineStr">
        <is>
          <t>2828|NSW</t>
        </is>
      </c>
      <c r="D743" t="inlineStr">
        <is>
          <t>Armatree</t>
        </is>
      </c>
      <c r="E743" t="inlineStr">
        <is>
          <t>Armatree, Black Hollow, Bourbah, Gulargambone, Mount Tenandra</t>
        </is>
      </c>
      <c r="F743" s="30" t="n">
        <v>7</v>
      </c>
      <c r="G743" s="30" t="n">
        <v>7</v>
      </c>
      <c r="H743">
        <f>FALSE()</f>
        <v/>
      </c>
      <c r="K743" t="n">
        <v>6</v>
      </c>
      <c r="L743" t="inlineStr">
        <is>
          <t>MMM6 - Remote community</t>
        </is>
      </c>
      <c r="M743" s="31" t="n">
        <v>0.7227</v>
      </c>
      <c r="N743" t="inlineStr">
        <is>
          <t>6:72.3%; 5:27.7%</t>
        </is>
      </c>
      <c r="O743" s="43" t="n">
        <v>1716.8427</v>
      </c>
      <c r="P743" s="43" t="n">
        <v>2375.64</v>
      </c>
      <c r="Q743" t="n">
        <v>6</v>
      </c>
      <c r="R743" t="inlineStr">
        <is>
          <t>MMM6 - Remote community</t>
        </is>
      </c>
      <c r="S743" t="inlineStr">
        <is>
          <t>MMM 2023 (POA concordance)</t>
        </is>
      </c>
      <c r="T743" t="inlineStr">
        <is>
          <t>Western NSW LHD</t>
        </is>
      </c>
      <c r="U743" t="inlineStr">
        <is>
          <t>X850</t>
        </is>
      </c>
      <c r="V743" s="44" t="n">
        <v>798</v>
      </c>
      <c r="W743" s="44" t="n">
        <v>185</v>
      </c>
      <c r="X743" s="43" t="n">
        <v>23.2</v>
      </c>
      <c r="Y743" s="43" t="n">
        <v>908.6</v>
      </c>
      <c r="Z743" t="n">
        <v>2</v>
      </c>
      <c r="AA743" s="96" t="n">
        <v>4</v>
      </c>
      <c r="AB743" s="96" t="inlineStr">
        <is>
          <t>RA4 - Remote Australia</t>
        </is>
      </c>
      <c r="AC743" s="96" t="inlineStr">
        <is>
          <t>Approximate: derived from Shipping_MMM via standard MMM→RA mapping</t>
        </is>
      </c>
      <c r="AD743" s="96" t="inlineStr">
        <is>
          <t>PHN107</t>
        </is>
      </c>
      <c r="AE743" s="96" t="inlineStr">
        <is>
          <t>Western NSW</t>
        </is>
      </c>
      <c r="AF743" s="112" t="n">
        <v>1</v>
      </c>
    </row>
    <row r="744" ht="15" customHeight="1">
      <c r="A744" s="42" t="n">
        <v>2829</v>
      </c>
      <c r="B744" t="inlineStr">
        <is>
          <t>NSW</t>
        </is>
      </c>
      <c r="C744" t="inlineStr">
        <is>
          <t>2829|NSW</t>
        </is>
      </c>
      <c r="D744" t="inlineStr">
        <is>
          <t>Billeroy</t>
        </is>
      </c>
      <c r="E744" t="inlineStr">
        <is>
          <t>Billeroy, Combara, Conimbia, Coonamble, Gilgooma</t>
        </is>
      </c>
      <c r="F744" s="30" t="n">
        <v>13</v>
      </c>
      <c r="G744" s="30" t="n">
        <v>13</v>
      </c>
      <c r="H744">
        <f>FALSE()</f>
        <v/>
      </c>
      <c r="K744" t="n">
        <v>6</v>
      </c>
      <c r="L744" t="inlineStr">
        <is>
          <t>MMM6 - Remote community</t>
        </is>
      </c>
      <c r="M744" s="31" t="n">
        <v>1</v>
      </c>
      <c r="N744" t="inlineStr">
        <is>
          <t>6:100.0%</t>
        </is>
      </c>
      <c r="O744" s="43" t="n">
        <v>6318.8292</v>
      </c>
      <c r="P744" s="43" t="n">
        <v>6318.8294</v>
      </c>
      <c r="Q744" t="n">
        <v>6</v>
      </c>
      <c r="R744" t="inlineStr">
        <is>
          <t>MMM6 - Remote community</t>
        </is>
      </c>
      <c r="S744" t="inlineStr">
        <is>
          <t>MMM 2023 (POA concordance)</t>
        </is>
      </c>
      <c r="T744" t="inlineStr">
        <is>
          <t>Western NSW LHD</t>
        </is>
      </c>
      <c r="U744" t="inlineStr">
        <is>
          <t>X850</t>
        </is>
      </c>
      <c r="V744" s="44" t="n">
        <v>2965</v>
      </c>
      <c r="W744" s="44" t="n">
        <v>1079</v>
      </c>
      <c r="X744" s="43" t="n">
        <v>36.4</v>
      </c>
      <c r="Y744" s="43" t="n">
        <v>881.4</v>
      </c>
      <c r="Z744" t="n">
        <v>1</v>
      </c>
      <c r="AA744" s="96" t="n">
        <v>4</v>
      </c>
      <c r="AB744" s="96" t="inlineStr">
        <is>
          <t>RA4 - Remote Australia</t>
        </is>
      </c>
      <c r="AC744" s="96" t="inlineStr">
        <is>
          <t>Approximate: derived from Shipping_MMM via standard MMM→RA mapping</t>
        </is>
      </c>
      <c r="AD744" s="96" t="inlineStr">
        <is>
          <t>PHN107</t>
        </is>
      </c>
      <c r="AE744" s="96" t="inlineStr">
        <is>
          <t>Western NSW</t>
        </is>
      </c>
      <c r="AF744" s="112" t="n">
        <v>1</v>
      </c>
    </row>
    <row r="745" ht="15" customHeight="1">
      <c r="A745" s="42" t="n">
        <v>2830</v>
      </c>
      <c r="B745" t="inlineStr">
        <is>
          <t>NSW</t>
        </is>
      </c>
      <c r="C745" t="inlineStr">
        <is>
          <t>2830|NSW</t>
        </is>
      </c>
      <c r="D745" t="inlineStr">
        <is>
          <t>Ballimore</t>
        </is>
      </c>
      <c r="E745" t="inlineStr">
        <is>
          <t>Ballimore, Brocklehurst, Dubbo, Dubbo Dc, Dubbo East</t>
        </is>
      </c>
      <c r="F745" s="30" t="n">
        <v>15</v>
      </c>
      <c r="G745" s="30" t="n">
        <v>15</v>
      </c>
      <c r="H745">
        <f>FALSE()</f>
        <v/>
      </c>
      <c r="J745" t="inlineStr">
        <is>
          <t>PO BOXES</t>
        </is>
      </c>
      <c r="K745" t="n">
        <v>5</v>
      </c>
      <c r="L745" t="inlineStr">
        <is>
          <t>MMM5 - Small rural town</t>
        </is>
      </c>
      <c r="M745" s="31" t="n">
        <v>0.7971</v>
      </c>
      <c r="N745" t="inlineStr">
        <is>
          <t>5:79.7%; 3:20.3%</t>
        </is>
      </c>
      <c r="O745" s="43" t="n">
        <v>2405.1282</v>
      </c>
      <c r="P745" s="43" t="n">
        <v>3017.4938</v>
      </c>
      <c r="Q745" t="n">
        <v>5</v>
      </c>
      <c r="R745" t="inlineStr">
        <is>
          <t>MMM5 - Small rural town</t>
        </is>
      </c>
      <c r="S745" t="inlineStr">
        <is>
          <t>MMM 2023 (POA concordance)</t>
        </is>
      </c>
      <c r="T745" t="inlineStr">
        <is>
          <t>Western NSW LHD</t>
        </is>
      </c>
      <c r="U745" t="inlineStr">
        <is>
          <t>X850</t>
        </is>
      </c>
      <c r="V745" s="44" t="n">
        <v>44963</v>
      </c>
      <c r="W745" s="44" t="n">
        <v>6922</v>
      </c>
      <c r="X745" s="43" t="n">
        <v>15.4</v>
      </c>
      <c r="Y745" s="43" t="n">
        <v>996.6</v>
      </c>
      <c r="Z745" t="n">
        <v>5</v>
      </c>
      <c r="AA745" s="96" t="n">
        <v>3</v>
      </c>
      <c r="AB745" s="96" t="inlineStr">
        <is>
          <t>RA3 - Outer regional Australia</t>
        </is>
      </c>
      <c r="AC745" s="96" t="inlineStr">
        <is>
          <t>Approximate: derived from Shipping_MMM via standard MMM→RA mapping (MMM4-5 both map to RA3; some MMM5 areas may be RA2)</t>
        </is>
      </c>
      <c r="AD745" s="96" t="inlineStr">
        <is>
          <t>PHN107</t>
        </is>
      </c>
      <c r="AE745" s="96" t="inlineStr">
        <is>
          <t>Western NSW</t>
        </is>
      </c>
      <c r="AF745" s="112" t="n">
        <v>1</v>
      </c>
    </row>
    <row r="746" ht="15" customHeight="1">
      <c r="A746" s="42" t="n">
        <v>2831</v>
      </c>
      <c r="B746" t="inlineStr">
        <is>
          <t>NSW</t>
        </is>
      </c>
      <c r="C746" t="inlineStr">
        <is>
          <t>2831|NSW</t>
        </is>
      </c>
      <c r="D746" t="inlineStr">
        <is>
          <t>Byrock</t>
        </is>
      </c>
      <c r="E746" t="inlineStr">
        <is>
          <t>Byrock, Carinda, Coolabah, Elong Elong, Girilambone</t>
        </is>
      </c>
      <c r="F746" s="30" t="n">
        <v>13</v>
      </c>
      <c r="G746" s="30" t="n">
        <v>13</v>
      </c>
      <c r="H746">
        <f>FALSE()</f>
        <v/>
      </c>
      <c r="K746" t="n">
        <v>6</v>
      </c>
      <c r="L746" t="inlineStr">
        <is>
          <t>MMM6 - Remote community</t>
        </is>
      </c>
      <c r="M746" s="31" t="n">
        <v>0.8070000000000001</v>
      </c>
      <c r="N746" t="inlineStr">
        <is>
          <t>6:80.7%; 7:16.0%; 5:3.3%; 3:0.0%</t>
        </is>
      </c>
      <c r="O746" s="43" t="n">
        <v>18069.0191</v>
      </c>
      <c r="P746" s="43" t="n">
        <v>22389.3649</v>
      </c>
      <c r="Q746" t="n">
        <v>6</v>
      </c>
      <c r="R746" t="inlineStr">
        <is>
          <t>MMM6 - Remote community</t>
        </is>
      </c>
      <c r="S746" t="inlineStr">
        <is>
          <t>MMM 2023 (POA concordance)</t>
        </is>
      </c>
      <c r="T746" t="inlineStr">
        <is>
          <t>Western NSW LHD</t>
        </is>
      </c>
      <c r="U746" t="inlineStr">
        <is>
          <t>X850</t>
        </is>
      </c>
      <c r="V746" s="44" t="n">
        <v>1845</v>
      </c>
      <c r="W746" s="44" t="n">
        <v>211</v>
      </c>
      <c r="X746" s="43" t="n">
        <v>11.4</v>
      </c>
      <c r="Y746" s="43" t="n">
        <v>1005.1</v>
      </c>
      <c r="Z746" t="n">
        <v>6</v>
      </c>
      <c r="AA746" s="96" t="n">
        <v>4</v>
      </c>
      <c r="AB746" s="96" t="inlineStr">
        <is>
          <t>RA4 - Remote Australia</t>
        </is>
      </c>
      <c r="AC746" s="96" t="inlineStr">
        <is>
          <t>Approximate: derived from Shipping_MMM via standard MMM→RA mapping</t>
        </is>
      </c>
      <c r="AD746" s="96" t="inlineStr">
        <is>
          <t>PHN107</t>
        </is>
      </c>
      <c r="AE746" s="96" t="inlineStr">
        <is>
          <t>Western NSW</t>
        </is>
      </c>
      <c r="AF746" s="112" t="n">
        <v>1</v>
      </c>
    </row>
    <row r="747" ht="15" customHeight="1">
      <c r="A747" s="42" t="n">
        <v>2832</v>
      </c>
      <c r="B747" t="inlineStr">
        <is>
          <t>NSW</t>
        </is>
      </c>
      <c r="C747" t="inlineStr">
        <is>
          <t>2832|NSW</t>
        </is>
      </c>
      <c r="D747" t="inlineStr">
        <is>
          <t>Come By Chance</t>
        </is>
      </c>
      <c r="E747" t="inlineStr">
        <is>
          <t>Come By Chance, Cryon, Cumborah, Grawin Opal Fields, Walgett</t>
        </is>
      </c>
      <c r="F747" s="30" t="n">
        <v>5</v>
      </c>
      <c r="G747" s="30" t="n">
        <v>5</v>
      </c>
      <c r="H747">
        <f>FALSE()</f>
        <v/>
      </c>
      <c r="K747" t="n">
        <v>6</v>
      </c>
      <c r="L747" t="inlineStr">
        <is>
          <t>MMM6 - Remote community</t>
        </is>
      </c>
      <c r="M747" s="31" t="n">
        <v>0.8139999999999999</v>
      </c>
      <c r="N747" t="inlineStr">
        <is>
          <t>6:81.4%; 7:18.6%</t>
        </is>
      </c>
      <c r="O747" s="43" t="n">
        <v>7891.6834</v>
      </c>
      <c r="P747" s="43" t="n">
        <v>9695.0643</v>
      </c>
      <c r="Q747" t="n">
        <v>6</v>
      </c>
      <c r="R747" t="inlineStr">
        <is>
          <t>MMM6 - Remote community</t>
        </is>
      </c>
      <c r="S747" t="inlineStr">
        <is>
          <t>MMM 2023 (POA concordance)</t>
        </is>
      </c>
      <c r="T747" t="inlineStr">
        <is>
          <t>Western NSW LHD</t>
        </is>
      </c>
      <c r="U747" t="inlineStr">
        <is>
          <t>X850</t>
        </is>
      </c>
      <c r="V747" s="44" t="n">
        <v>2149</v>
      </c>
      <c r="W747" s="44" t="n">
        <v>466</v>
      </c>
      <c r="X747" s="43" t="n">
        <v>21.7</v>
      </c>
      <c r="Y747" s="43" t="n">
        <v>924.5</v>
      </c>
      <c r="Z747" t="n">
        <v>2</v>
      </c>
      <c r="AA747" s="96" t="n">
        <v>4</v>
      </c>
      <c r="AB747" s="96" t="inlineStr">
        <is>
          <t>RA4 - Remote Australia</t>
        </is>
      </c>
      <c r="AC747" s="96" t="inlineStr">
        <is>
          <t>Approximate: derived from Shipping_MMM via standard MMM→RA mapping</t>
        </is>
      </c>
      <c r="AD747" s="96" t="inlineStr">
        <is>
          <t>PHN107</t>
        </is>
      </c>
      <c r="AE747" s="96" t="inlineStr">
        <is>
          <t>Western NSW</t>
        </is>
      </c>
      <c r="AF747" s="112" t="n">
        <v>1</v>
      </c>
    </row>
    <row r="748" ht="15" customHeight="1">
      <c r="A748" s="42" t="n">
        <v>2833</v>
      </c>
      <c r="B748" t="inlineStr">
        <is>
          <t>NSW</t>
        </is>
      </c>
      <c r="C748" t="inlineStr">
        <is>
          <t>2833|NSW</t>
        </is>
      </c>
      <c r="D748" t="inlineStr">
        <is>
          <t>Collarenebri</t>
        </is>
      </c>
      <c r="E748" t="inlineStr">
        <is>
          <t>Collarenebri</t>
        </is>
      </c>
      <c r="F748" s="30" t="n">
        <v>1</v>
      </c>
      <c r="G748" s="30" t="n">
        <v>1</v>
      </c>
      <c r="H748">
        <f>FALSE()</f>
        <v/>
      </c>
      <c r="K748" t="n">
        <v>6</v>
      </c>
      <c r="L748" t="inlineStr">
        <is>
          <t>MMM6 - Remote community</t>
        </is>
      </c>
      <c r="M748" s="31" t="n">
        <v>1</v>
      </c>
      <c r="N748" t="inlineStr">
        <is>
          <t>6:100.0%</t>
        </is>
      </c>
      <c r="O748" s="43" t="n">
        <v>5044.6803</v>
      </c>
      <c r="P748" s="43" t="n">
        <v>5044.6803</v>
      </c>
      <c r="Q748" t="n">
        <v>6</v>
      </c>
      <c r="R748" t="inlineStr">
        <is>
          <t>MMM6 - Remote community</t>
        </is>
      </c>
      <c r="S748" t="inlineStr">
        <is>
          <t>MMM 2023 (POA concordance)</t>
        </is>
      </c>
      <c r="T748" t="inlineStr">
        <is>
          <t>Western NSW LHD</t>
        </is>
      </c>
      <c r="U748" t="inlineStr">
        <is>
          <t>X850</t>
        </is>
      </c>
      <c r="V748" s="44" t="n">
        <v>634</v>
      </c>
      <c r="W748" s="44" t="n">
        <v>224</v>
      </c>
      <c r="X748" s="43" t="n">
        <v>35.3</v>
      </c>
      <c r="Y748" s="43" t="n">
        <v>837.2</v>
      </c>
      <c r="Z748" t="n">
        <v>1</v>
      </c>
      <c r="AA748" s="96" t="n">
        <v>4</v>
      </c>
      <c r="AB748" s="96" t="inlineStr">
        <is>
          <t>RA4 - Remote Australia</t>
        </is>
      </c>
      <c r="AC748" s="96" t="inlineStr">
        <is>
          <t>Approximate: derived from Shipping_MMM via standard MMM→RA mapping</t>
        </is>
      </c>
      <c r="AD748" s="96" t="inlineStr">
        <is>
          <t>PHN107</t>
        </is>
      </c>
      <c r="AE748" s="96" t="inlineStr">
        <is>
          <t>Western NSW</t>
        </is>
      </c>
      <c r="AF748" s="112" t="n">
        <v>0.9343</v>
      </c>
      <c r="AG748" s="96" t="inlineStr">
        <is>
          <t>Split: PHN107:93%, PHN108:7%</t>
        </is>
      </c>
    </row>
    <row r="749" ht="15" customHeight="1">
      <c r="A749" s="42" t="n">
        <v>2834</v>
      </c>
      <c r="B749" t="inlineStr">
        <is>
          <t>NSW</t>
        </is>
      </c>
      <c r="C749" t="inlineStr">
        <is>
          <t>2834|NSW</t>
        </is>
      </c>
      <c r="D749" t="inlineStr">
        <is>
          <t>Angledool</t>
        </is>
      </c>
      <c r="E749" t="inlineStr">
        <is>
          <t>Angledool, Lightning Ridge</t>
        </is>
      </c>
      <c r="F749" s="30" t="n">
        <v>2</v>
      </c>
      <c r="G749" s="30" t="n">
        <v>2</v>
      </c>
      <c r="H749">
        <f>FALSE()</f>
        <v/>
      </c>
      <c r="K749" t="n">
        <v>6</v>
      </c>
      <c r="L749" t="inlineStr">
        <is>
          <t>MMM6 - Remote community</t>
        </is>
      </c>
      <c r="M749" s="31" t="n">
        <v>0.9255</v>
      </c>
      <c r="N749" t="inlineStr">
        <is>
          <t>6:92.6%; 7:7.4%</t>
        </is>
      </c>
      <c r="O749" s="43" t="n">
        <v>2617.4019</v>
      </c>
      <c r="P749" s="43" t="n">
        <v>2828.007</v>
      </c>
      <c r="Q749" t="n">
        <v>6</v>
      </c>
      <c r="R749" t="inlineStr">
        <is>
          <t>MMM6 - Remote community</t>
        </is>
      </c>
      <c r="S749" t="inlineStr">
        <is>
          <t>MMM 2023 (POA concordance)</t>
        </is>
      </c>
      <c r="T749" t="inlineStr">
        <is>
          <t>Western NSW LHD</t>
        </is>
      </c>
      <c r="U749" t="inlineStr">
        <is>
          <t>X850</t>
        </is>
      </c>
      <c r="V749" s="44" t="n">
        <v>1984</v>
      </c>
      <c r="W749" s="44" t="n">
        <v>398</v>
      </c>
      <c r="X749" s="43" t="n">
        <v>20.1</v>
      </c>
      <c r="Y749" s="43" t="n">
        <v>826.9</v>
      </c>
      <c r="Z749" t="n">
        <v>1</v>
      </c>
      <c r="AA749" s="96" t="n">
        <v>4</v>
      </c>
      <c r="AB749" s="96" t="inlineStr">
        <is>
          <t>RA4 - Remote Australia</t>
        </is>
      </c>
      <c r="AC749" s="96" t="inlineStr">
        <is>
          <t>Approximate: derived from Shipping_MMM via standard MMM→RA mapping</t>
        </is>
      </c>
      <c r="AD749" s="96" t="inlineStr">
        <is>
          <t>PHN107</t>
        </is>
      </c>
      <c r="AE749" s="96" t="inlineStr">
        <is>
          <t>Western NSW</t>
        </is>
      </c>
      <c r="AF749" s="112" t="n">
        <v>1</v>
      </c>
    </row>
    <row r="750" ht="15" customHeight="1">
      <c r="A750" s="42" t="n">
        <v>2835</v>
      </c>
      <c r="B750" t="inlineStr">
        <is>
          <t>NSW</t>
        </is>
      </c>
      <c r="C750" t="inlineStr">
        <is>
          <t>2835|NSW</t>
        </is>
      </c>
      <c r="D750" t="inlineStr">
        <is>
          <t>Bulla</t>
        </is>
      </c>
      <c r="E750" t="inlineStr">
        <is>
          <t>Bulla, Canbelego, Cobar, Cubba, Irymple</t>
        </is>
      </c>
      <c r="F750" s="30" t="n">
        <v>10</v>
      </c>
      <c r="G750" s="30" t="n">
        <v>10</v>
      </c>
      <c r="H750">
        <f>FALSE()</f>
        <v/>
      </c>
      <c r="J750" t="inlineStr">
        <is>
          <t>COBAR SHIRE COUNCIL</t>
        </is>
      </c>
      <c r="K750" t="n">
        <v>7</v>
      </c>
      <c r="L750" t="inlineStr">
        <is>
          <t>MMM7 - Very remote community</t>
        </is>
      </c>
      <c r="M750" s="31" t="n">
        <v>0.9246</v>
      </c>
      <c r="N750" t="inlineStr">
        <is>
          <t>7:92.5%; 6:7.5%</t>
        </is>
      </c>
      <c r="O750" s="43" t="n">
        <v>27716.4622</v>
      </c>
      <c r="P750" s="43" t="n">
        <v>29975.1826</v>
      </c>
      <c r="Q750" t="n">
        <v>7</v>
      </c>
      <c r="R750" t="inlineStr">
        <is>
          <t>MMM7 - Very remote community</t>
        </is>
      </c>
      <c r="S750" t="inlineStr">
        <is>
          <t>MMM 2023 (POA concordance)</t>
        </is>
      </c>
      <c r="T750" t="inlineStr">
        <is>
          <t>Western NSW LHD</t>
        </is>
      </c>
      <c r="U750" t="inlineStr">
        <is>
          <t>X850</t>
        </is>
      </c>
      <c r="V750" s="44" t="n">
        <v>3793</v>
      </c>
      <c r="W750" s="44" t="n">
        <v>545</v>
      </c>
      <c r="X750" s="43" t="n">
        <v>14.4</v>
      </c>
      <c r="Y750" s="43" t="n">
        <v>966.1</v>
      </c>
      <c r="Z750" t="n">
        <v>3</v>
      </c>
      <c r="AA750" s="96" t="n">
        <v>5</v>
      </c>
      <c r="AB750" s="96" t="inlineStr">
        <is>
          <t>RA5 - Very remote Australia</t>
        </is>
      </c>
      <c r="AC750" s="96" t="inlineStr">
        <is>
          <t>Approximate: derived from Shipping_MMM via standard MMM→RA mapping</t>
        </is>
      </c>
      <c r="AD750" s="96" t="inlineStr">
        <is>
          <t>PHN107</t>
        </is>
      </c>
      <c r="AE750" s="96" t="inlineStr">
        <is>
          <t>Western NSW</t>
        </is>
      </c>
      <c r="AF750" s="112" t="n">
        <v>1</v>
      </c>
    </row>
    <row r="751" ht="15" customHeight="1">
      <c r="A751" s="42" t="n">
        <v>2836</v>
      </c>
      <c r="B751" t="inlineStr">
        <is>
          <t>NSW</t>
        </is>
      </c>
      <c r="C751" t="inlineStr">
        <is>
          <t>2836|NSW</t>
        </is>
      </c>
      <c r="D751" t="inlineStr">
        <is>
          <t>White Cliffs</t>
        </is>
      </c>
      <c r="E751" t="inlineStr">
        <is>
          <t>White Cliffs, Wilcannia</t>
        </is>
      </c>
      <c r="F751" s="30" t="n">
        <v>2</v>
      </c>
      <c r="G751" s="30" t="n">
        <v>2</v>
      </c>
      <c r="H751">
        <f>FALSE()</f>
        <v/>
      </c>
      <c r="K751" t="n">
        <v>7</v>
      </c>
      <c r="L751" t="inlineStr">
        <is>
          <t>MMM7 - Very remote community</t>
        </is>
      </c>
      <c r="M751" s="31" t="n">
        <v>1</v>
      </c>
      <c r="N751" t="inlineStr">
        <is>
          <t>7:100.0%</t>
        </is>
      </c>
      <c r="O751" s="43" t="n">
        <v>31517.8005</v>
      </c>
      <c r="P751" s="43" t="n">
        <v>31517.8004</v>
      </c>
      <c r="Q751" t="n">
        <v>7</v>
      </c>
      <c r="R751" t="inlineStr">
        <is>
          <t>MMM7 - Very remote community</t>
        </is>
      </c>
      <c r="S751" t="inlineStr">
        <is>
          <t>MMM 2023 (POA concordance)</t>
        </is>
      </c>
      <c r="T751" t="inlineStr">
        <is>
          <t>Far West LHD</t>
        </is>
      </c>
      <c r="U751" t="inlineStr">
        <is>
          <t>X860</t>
        </is>
      </c>
      <c r="V751" s="44" t="n">
        <v>895</v>
      </c>
      <c r="W751" s="44" t="n">
        <v>387</v>
      </c>
      <c r="X751" s="43" t="n">
        <v>43.2</v>
      </c>
      <c r="Y751" s="43" t="n">
        <v>786.9</v>
      </c>
      <c r="Z751" t="n">
        <v>1</v>
      </c>
      <c r="AA751" s="96" t="n">
        <v>5</v>
      </c>
      <c r="AB751" s="96" t="inlineStr">
        <is>
          <t>RA5 - Very remote Australia</t>
        </is>
      </c>
      <c r="AC751" s="96" t="inlineStr">
        <is>
          <t>Approximate: derived from Shipping_MMM via standard MMM→RA mapping</t>
        </is>
      </c>
      <c r="AD751" s="96" t="inlineStr">
        <is>
          <t>PHN107</t>
        </is>
      </c>
      <c r="AE751" s="96" t="inlineStr">
        <is>
          <t>Western NSW</t>
        </is>
      </c>
      <c r="AF751" s="112" t="n">
        <v>1</v>
      </c>
    </row>
    <row r="752" ht="15" customHeight="1">
      <c r="A752" s="42" t="n">
        <v>2838</v>
      </c>
      <c r="B752" t="inlineStr">
        <is>
          <t>NSW</t>
        </is>
      </c>
      <c r="C752" t="inlineStr">
        <is>
          <t>2838|NSW</t>
        </is>
      </c>
      <c r="D752" t="inlineStr">
        <is>
          <t>Goodooga</t>
        </is>
      </c>
      <c r="E752" t="inlineStr">
        <is>
          <t>Goodooga</t>
        </is>
      </c>
      <c r="F752" s="30" t="n">
        <v>1</v>
      </c>
      <c r="G752" s="30" t="n">
        <v>1</v>
      </c>
      <c r="H752">
        <f>FALSE()</f>
        <v/>
      </c>
      <c r="K752" t="n">
        <v>7</v>
      </c>
      <c r="L752" t="inlineStr">
        <is>
          <t>MMM7 - Very remote community</t>
        </is>
      </c>
      <c r="M752" s="31" t="n">
        <v>1</v>
      </c>
      <c r="N752" t="inlineStr">
        <is>
          <t>7:100.0%</t>
        </is>
      </c>
      <c r="O752" s="43" t="n">
        <v>3487.8165</v>
      </c>
      <c r="P752" s="43" t="n">
        <v>3487.8165</v>
      </c>
      <c r="Q752" t="n">
        <v>7</v>
      </c>
      <c r="R752" t="inlineStr">
        <is>
          <t>MMM7 - Very remote community</t>
        </is>
      </c>
      <c r="S752" t="inlineStr">
        <is>
          <t>MMM 2023 (POA concordance)</t>
        </is>
      </c>
      <c r="T752" t="inlineStr">
        <is>
          <t>Western NSW LHD</t>
        </is>
      </c>
      <c r="U752" t="inlineStr">
        <is>
          <t>X850</t>
        </is>
      </c>
      <c r="V752" s="44" t="n">
        <v>223</v>
      </c>
      <c r="W752" s="44" t="n">
        <v>136</v>
      </c>
      <c r="X752" s="43" t="n">
        <v>61</v>
      </c>
      <c r="Y752" s="43" t="n">
        <v>742.8</v>
      </c>
      <c r="Z752" t="n">
        <v>1</v>
      </c>
      <c r="AA752" s="96" t="n">
        <v>5</v>
      </c>
      <c r="AB752" s="96" t="inlineStr">
        <is>
          <t>RA5 - Very remote Australia</t>
        </is>
      </c>
      <c r="AC752" s="96" t="inlineStr">
        <is>
          <t>Approximate: derived from Shipping_MMM via standard MMM→RA mapping</t>
        </is>
      </c>
      <c r="AD752" s="96" t="inlineStr">
        <is>
          <t>PHN107</t>
        </is>
      </c>
      <c r="AE752" s="96" t="inlineStr">
        <is>
          <t>Western NSW</t>
        </is>
      </c>
      <c r="AF752" s="112" t="n">
        <v>1</v>
      </c>
    </row>
    <row r="753" ht="15" customHeight="1">
      <c r="A753" s="42" t="n">
        <v>2839</v>
      </c>
      <c r="B753" t="inlineStr">
        <is>
          <t>NSW</t>
        </is>
      </c>
      <c r="C753" t="inlineStr">
        <is>
          <t>2839|NSW</t>
        </is>
      </c>
      <c r="D753" t="inlineStr">
        <is>
          <t>Brewarrina</t>
        </is>
      </c>
      <c r="E753" t="inlineStr">
        <is>
          <t>Brewarrina, Collerina, Gongolgon, Narran Lake, Talawanta</t>
        </is>
      </c>
      <c r="F753" s="30" t="n">
        <v>6</v>
      </c>
      <c r="G753" s="30" t="n">
        <v>6</v>
      </c>
      <c r="H753">
        <f>FALSE()</f>
        <v/>
      </c>
      <c r="K753" t="n">
        <v>7</v>
      </c>
      <c r="L753" t="inlineStr">
        <is>
          <t>MMM7 - Very remote community</t>
        </is>
      </c>
      <c r="M753" s="31" t="n">
        <v>1</v>
      </c>
      <c r="N753" t="inlineStr">
        <is>
          <t>7:100.0%</t>
        </is>
      </c>
      <c r="O753" s="43" t="n">
        <v>12282.839</v>
      </c>
      <c r="P753" s="43" t="n">
        <v>12282.839</v>
      </c>
      <c r="Q753" t="n">
        <v>7</v>
      </c>
      <c r="R753" t="inlineStr">
        <is>
          <t>MMM7 - Very remote community</t>
        </is>
      </c>
      <c r="S753" t="inlineStr">
        <is>
          <t>MMM 2023 (POA concordance)</t>
        </is>
      </c>
      <c r="T753" t="inlineStr">
        <is>
          <t>Western NSW LHD</t>
        </is>
      </c>
      <c r="U753" t="inlineStr">
        <is>
          <t>X850</t>
        </is>
      </c>
      <c r="V753" s="44" t="n">
        <v>1079</v>
      </c>
      <c r="W753" s="44" t="n">
        <v>561</v>
      </c>
      <c r="X753" s="43" t="n">
        <v>52</v>
      </c>
      <c r="Y753" s="43" t="n">
        <v>826.9</v>
      </c>
      <c r="Z753" t="n">
        <v>1</v>
      </c>
      <c r="AA753" s="96" t="n">
        <v>5</v>
      </c>
      <c r="AB753" s="96" t="inlineStr">
        <is>
          <t>RA5 - Very remote Australia</t>
        </is>
      </c>
      <c r="AC753" s="96" t="inlineStr">
        <is>
          <t>Approximate: derived from Shipping_MMM via standard MMM→RA mapping</t>
        </is>
      </c>
      <c r="AD753" s="96" t="inlineStr">
        <is>
          <t>PHN107</t>
        </is>
      </c>
      <c r="AE753" s="96" t="inlineStr">
        <is>
          <t>Western NSW</t>
        </is>
      </c>
      <c r="AF753" s="112" t="n">
        <v>1</v>
      </c>
    </row>
    <row r="754" ht="15" customHeight="1">
      <c r="A754" s="42" t="n">
        <v>2840</v>
      </c>
      <c r="B754" t="inlineStr">
        <is>
          <t>NSW</t>
        </is>
      </c>
      <c r="C754" t="inlineStr">
        <is>
          <t>2840|NSW</t>
        </is>
      </c>
      <c r="D754" t="inlineStr">
        <is>
          <t>Barringun</t>
        </is>
      </c>
      <c r="E754" t="inlineStr">
        <is>
          <t>Barringun, Bourke, Enngonia, Fords Bridge, Gumbalie</t>
        </is>
      </c>
      <c r="F754" s="30" t="n">
        <v>12</v>
      </c>
      <c r="G754" s="30" t="n">
        <v>12</v>
      </c>
      <c r="H754">
        <f>FALSE()</f>
        <v/>
      </c>
      <c r="K754" t="n">
        <v>7</v>
      </c>
      <c r="L754" t="inlineStr">
        <is>
          <t>MMM7 - Very remote community</t>
        </is>
      </c>
      <c r="M754" s="31" t="n">
        <v>1</v>
      </c>
      <c r="N754" t="inlineStr">
        <is>
          <t>7:100.0%</t>
        </is>
      </c>
      <c r="O754" s="43" t="n">
        <v>62474.6026</v>
      </c>
      <c r="P754" s="43" t="n">
        <v>62474.6022</v>
      </c>
      <c r="Q754" t="n">
        <v>7</v>
      </c>
      <c r="R754" t="inlineStr">
        <is>
          <t>MMM7 - Very remote community</t>
        </is>
      </c>
      <c r="S754" t="inlineStr">
        <is>
          <t>MMM 2023 (POA concordance)</t>
        </is>
      </c>
      <c r="T754" t="inlineStr">
        <is>
          <t>Western NSW LHD</t>
        </is>
      </c>
      <c r="U754" t="inlineStr">
        <is>
          <t>X850</t>
        </is>
      </c>
      <c r="V754" s="44" t="n">
        <v>2389</v>
      </c>
      <c r="W754" s="44" t="n">
        <v>715</v>
      </c>
      <c r="X754" s="43" t="n">
        <v>29.9</v>
      </c>
      <c r="Y754" s="43" t="n">
        <v>947.1</v>
      </c>
      <c r="Z754" t="n">
        <v>3</v>
      </c>
      <c r="AA754" s="96" t="n">
        <v>5</v>
      </c>
      <c r="AB754" s="96" t="inlineStr">
        <is>
          <t>RA5 - Very remote Australia</t>
        </is>
      </c>
      <c r="AC754" s="96" t="inlineStr">
        <is>
          <t>Approximate: derived from Shipping_MMM via standard MMM→RA mapping</t>
        </is>
      </c>
      <c r="AD754" s="96" t="inlineStr">
        <is>
          <t>PHN107</t>
        </is>
      </c>
      <c r="AE754" s="96" t="inlineStr">
        <is>
          <t>Western NSW</t>
        </is>
      </c>
      <c r="AF754" s="112" t="n">
        <v>1</v>
      </c>
    </row>
    <row r="755" ht="15" customHeight="1">
      <c r="A755" s="42" t="n">
        <v>2842</v>
      </c>
      <c r="B755" t="inlineStr">
        <is>
          <t>NSW</t>
        </is>
      </c>
      <c r="C755" t="inlineStr">
        <is>
          <t>2842|NSW</t>
        </is>
      </c>
      <c r="D755" t="inlineStr">
        <is>
          <t>Mendooran</t>
        </is>
      </c>
      <c r="E755" t="inlineStr">
        <is>
          <t>Mendooran, Mollyan, Yarragrin</t>
        </is>
      </c>
      <c r="F755" s="30" t="n">
        <v>3</v>
      </c>
      <c r="G755" s="30" t="n">
        <v>3</v>
      </c>
      <c r="H755">
        <f>FALSE()</f>
        <v/>
      </c>
      <c r="K755" t="n">
        <v>5</v>
      </c>
      <c r="L755" t="inlineStr">
        <is>
          <t>MMM5 - Small rural town</t>
        </is>
      </c>
      <c r="M755" s="31" t="n">
        <v>1</v>
      </c>
      <c r="N755" t="inlineStr">
        <is>
          <t>5:100.0%</t>
        </is>
      </c>
      <c r="O755" s="43" t="n">
        <v>1317.6706</v>
      </c>
      <c r="P755" s="43" t="n">
        <v>1317.6706</v>
      </c>
      <c r="Q755" t="n">
        <v>5</v>
      </c>
      <c r="R755" t="inlineStr">
        <is>
          <t>MMM5 - Small rural town</t>
        </is>
      </c>
      <c r="S755" t="inlineStr">
        <is>
          <t>MMM 2023 (POA concordance)</t>
        </is>
      </c>
      <c r="T755" t="inlineStr">
        <is>
          <t>Western NSW LHD</t>
        </is>
      </c>
      <c r="U755" t="inlineStr">
        <is>
          <t>X850</t>
        </is>
      </c>
      <c r="V755" s="44" t="n">
        <v>720</v>
      </c>
      <c r="W755" s="44" t="n">
        <v>78</v>
      </c>
      <c r="X755" s="43" t="n">
        <v>10.8</v>
      </c>
      <c r="Y755" s="43" t="n">
        <v>892.2</v>
      </c>
      <c r="Z755" t="n">
        <v>1</v>
      </c>
      <c r="AA755" s="96" t="n">
        <v>3</v>
      </c>
      <c r="AB755" s="96" t="inlineStr">
        <is>
          <t>RA3 - Outer regional Australia</t>
        </is>
      </c>
      <c r="AC755" s="96" t="inlineStr">
        <is>
          <t>Approximate: derived from Shipping_MMM via standard MMM→RA mapping (MMM4-5 both map to RA3; some MMM5 areas may be RA2)</t>
        </is>
      </c>
      <c r="AD755" s="96" t="inlineStr">
        <is>
          <t>PHN107</t>
        </is>
      </c>
      <c r="AE755" s="96" t="inlineStr">
        <is>
          <t>Western NSW</t>
        </is>
      </c>
      <c r="AF755" s="112" t="n">
        <v>1</v>
      </c>
    </row>
    <row r="756" ht="15" customHeight="1">
      <c r="A756" s="42" t="n">
        <v>2843</v>
      </c>
      <c r="B756" t="inlineStr">
        <is>
          <t>NSW</t>
        </is>
      </c>
      <c r="C756" t="inlineStr">
        <is>
          <t>2843|NSW</t>
        </is>
      </c>
      <c r="D756" t="inlineStr">
        <is>
          <t>Coolah</t>
        </is>
      </c>
      <c r="E756" t="inlineStr">
        <is>
          <t>Coolah</t>
        </is>
      </c>
      <c r="F756" s="30" t="n">
        <v>1</v>
      </c>
      <c r="G756" s="30" t="n">
        <v>1</v>
      </c>
      <c r="H756">
        <f>FALSE()</f>
        <v/>
      </c>
      <c r="K756" t="n">
        <v>5</v>
      </c>
      <c r="L756" t="inlineStr">
        <is>
          <t>MMM5 - Small rural town</t>
        </is>
      </c>
      <c r="M756" s="31" t="n">
        <v>1</v>
      </c>
      <c r="N756" t="inlineStr">
        <is>
          <t>5:100.0%</t>
        </is>
      </c>
      <c r="O756" s="43" t="n">
        <v>1590.9156</v>
      </c>
      <c r="P756" s="43" t="n">
        <v>1590.9154</v>
      </c>
      <c r="Q756" t="n">
        <v>5</v>
      </c>
      <c r="R756" t="inlineStr">
        <is>
          <t>MMM5 - Small rural town</t>
        </is>
      </c>
      <c r="S756" t="inlineStr">
        <is>
          <t>MMM 2023 (POA concordance)</t>
        </is>
      </c>
      <c r="T756" t="inlineStr">
        <is>
          <t>Western NSW LHD</t>
        </is>
      </c>
      <c r="U756" t="inlineStr">
        <is>
          <t>X850</t>
        </is>
      </c>
      <c r="V756" s="44" t="n">
        <v>1262</v>
      </c>
      <c r="W756" s="44" t="n">
        <v>99</v>
      </c>
      <c r="X756" s="43" t="n">
        <v>7.8</v>
      </c>
      <c r="Y756" s="43" t="n">
        <v>959.1</v>
      </c>
      <c r="Z756" t="n">
        <v>3</v>
      </c>
      <c r="AA756" s="96" t="n">
        <v>3</v>
      </c>
      <c r="AB756" s="96" t="inlineStr">
        <is>
          <t>RA3 - Outer regional Australia</t>
        </is>
      </c>
      <c r="AC756" s="96" t="inlineStr">
        <is>
          <t>Approximate: derived from Shipping_MMM via standard MMM→RA mapping (MMM4-5 both map to RA3; some MMM5 areas may be RA2)</t>
        </is>
      </c>
      <c r="AD756" s="96" t="inlineStr">
        <is>
          <t>PHN107</t>
        </is>
      </c>
      <c r="AE756" s="96" t="inlineStr">
        <is>
          <t>Western NSW</t>
        </is>
      </c>
      <c r="AF756" s="112" t="n">
        <v>1</v>
      </c>
    </row>
    <row r="757" ht="15" customHeight="1">
      <c r="A757" s="42" t="n">
        <v>2844</v>
      </c>
      <c r="B757" t="inlineStr">
        <is>
          <t>NSW</t>
        </is>
      </c>
      <c r="C757" t="inlineStr">
        <is>
          <t>2844|NSW</t>
        </is>
      </c>
      <c r="D757" t="inlineStr">
        <is>
          <t>Birriwa</t>
        </is>
      </c>
      <c r="E757" t="inlineStr">
        <is>
          <t>Birriwa, Cobbora, Dunedoo, Leadville</t>
        </is>
      </c>
      <c r="F757" s="30" t="n">
        <v>4</v>
      </c>
      <c r="G757" s="30" t="n">
        <v>4</v>
      </c>
      <c r="H757">
        <f>FALSE()</f>
        <v/>
      </c>
      <c r="K757" t="n">
        <v>5</v>
      </c>
      <c r="L757" t="inlineStr">
        <is>
          <t>MMM5 - Small rural town</t>
        </is>
      </c>
      <c r="M757" s="31" t="n">
        <v>1</v>
      </c>
      <c r="N757" t="inlineStr">
        <is>
          <t>5:100.0%</t>
        </is>
      </c>
      <c r="O757" s="43" t="n">
        <v>1821.5656</v>
      </c>
      <c r="P757" s="43" t="n">
        <v>1821.5658</v>
      </c>
      <c r="Q757" t="n">
        <v>5</v>
      </c>
      <c r="R757" t="inlineStr">
        <is>
          <t>MMM5 - Small rural town</t>
        </is>
      </c>
      <c r="S757" t="inlineStr">
        <is>
          <t>MMM 2023 (POA concordance)</t>
        </is>
      </c>
      <c r="T757" t="inlineStr">
        <is>
          <t>Western NSW LHD</t>
        </is>
      </c>
      <c r="U757" t="inlineStr">
        <is>
          <t>X850</t>
        </is>
      </c>
      <c r="V757" s="44" t="n">
        <v>1312</v>
      </c>
      <c r="W757" s="44" t="n">
        <v>118</v>
      </c>
      <c r="X757" s="43" t="n">
        <v>9</v>
      </c>
      <c r="Y757" s="43" t="n">
        <v>948.8</v>
      </c>
      <c r="Z757" t="n">
        <v>3</v>
      </c>
      <c r="AA757" s="96" t="n">
        <v>3</v>
      </c>
      <c r="AB757" s="96" t="inlineStr">
        <is>
          <t>RA3 - Outer regional Australia</t>
        </is>
      </c>
      <c r="AC757" s="96" t="inlineStr">
        <is>
          <t>Approximate: derived from Shipping_MMM via standard MMM→RA mapping (MMM4-5 both map to RA3; some MMM5 areas may be RA2)</t>
        </is>
      </c>
      <c r="AD757" s="96" t="inlineStr">
        <is>
          <t>PHN107</t>
        </is>
      </c>
      <c r="AE757" s="96" t="inlineStr">
        <is>
          <t>Western NSW</t>
        </is>
      </c>
      <c r="AF757" s="112" t="n">
        <v>1</v>
      </c>
    </row>
    <row r="758" ht="15" customHeight="1">
      <c r="A758" s="42" t="n">
        <v>2845</v>
      </c>
      <c r="B758" t="inlineStr">
        <is>
          <t>NSW</t>
        </is>
      </c>
      <c r="C758" t="inlineStr">
        <is>
          <t>2845|NSW</t>
        </is>
      </c>
      <c r="D758" t="inlineStr">
        <is>
          <t>Wallerawang</t>
        </is>
      </c>
      <c r="E758" t="inlineStr">
        <is>
          <t>Wallerawang</t>
        </is>
      </c>
      <c r="F758" s="30" t="n">
        <v>1</v>
      </c>
      <c r="G758" s="30" t="n">
        <v>1</v>
      </c>
      <c r="H758">
        <f>FALSE()</f>
        <v/>
      </c>
      <c r="K758" t="n">
        <v>5</v>
      </c>
      <c r="L758" t="inlineStr">
        <is>
          <t>MMM5 - Small rural town</t>
        </is>
      </c>
      <c r="M758" s="31" t="n">
        <v>1</v>
      </c>
      <c r="N758" t="inlineStr">
        <is>
          <t>5:100.0%</t>
        </is>
      </c>
      <c r="O758" s="43" t="n">
        <v>67.0706</v>
      </c>
      <c r="P758" s="43" t="n">
        <v>67.0705</v>
      </c>
      <c r="Q758" t="n">
        <v>5</v>
      </c>
      <c r="R758" t="inlineStr">
        <is>
          <t>MMM5 - Small rural town</t>
        </is>
      </c>
      <c r="S758" t="inlineStr">
        <is>
          <t>MMM 2023 (POA concordance)</t>
        </is>
      </c>
      <c r="T758" t="inlineStr">
        <is>
          <t>Nepean Blue Mountains LHD</t>
        </is>
      </c>
      <c r="U758" t="inlineStr">
        <is>
          <t>X750</t>
        </is>
      </c>
      <c r="V758" s="44" t="n">
        <v>2019</v>
      </c>
      <c r="W758" s="44" t="n">
        <v>187</v>
      </c>
      <c r="X758" s="43" t="n">
        <v>9.300000000000001</v>
      </c>
      <c r="Y758" s="43" t="n">
        <v>935.1</v>
      </c>
      <c r="Z758" t="n">
        <v>2</v>
      </c>
      <c r="AA758" s="96" t="n">
        <v>3</v>
      </c>
      <c r="AB758" s="96" t="inlineStr">
        <is>
          <t>RA3 - Outer regional Australia</t>
        </is>
      </c>
      <c r="AC758" s="96" t="inlineStr">
        <is>
          <t>Approximate: derived from Shipping_MMM via standard MMM→RA mapping (MMM4-5 both map to RA3; some MMM5 areas may be RA2)</t>
        </is>
      </c>
      <c r="AD758" s="96" t="inlineStr">
        <is>
          <t>PHN104</t>
        </is>
      </c>
      <c r="AE758" s="96" t="inlineStr">
        <is>
          <t>Nepean Blue Mountains</t>
        </is>
      </c>
      <c r="AF758" s="112" t="n">
        <v>1</v>
      </c>
    </row>
    <row r="759" ht="15" customHeight="1">
      <c r="A759" s="42" t="n">
        <v>2846</v>
      </c>
      <c r="B759" t="inlineStr">
        <is>
          <t>NSW</t>
        </is>
      </c>
      <c r="C759" t="inlineStr">
        <is>
          <t>2846|NSW</t>
        </is>
      </c>
      <c r="D759" t="inlineStr">
        <is>
          <t>Capertee</t>
        </is>
      </c>
      <c r="E759" t="inlineStr">
        <is>
          <t>Capertee, Glen Davis, Round Swamp</t>
        </is>
      </c>
      <c r="F759" s="30" t="n">
        <v>3</v>
      </c>
      <c r="G759" s="30" t="n">
        <v>3</v>
      </c>
      <c r="H759">
        <f>FALSE()</f>
        <v/>
      </c>
      <c r="K759" t="n">
        <v>5</v>
      </c>
      <c r="L759" t="inlineStr">
        <is>
          <t>MMM5 - Small rural town</t>
        </is>
      </c>
      <c r="M759" s="31" t="n">
        <v>1</v>
      </c>
      <c r="N759" t="inlineStr">
        <is>
          <t>5:100.0%</t>
        </is>
      </c>
      <c r="O759" s="43" t="n">
        <v>591.8498</v>
      </c>
      <c r="P759" s="43" t="n">
        <v>591.8498</v>
      </c>
      <c r="Q759" t="n">
        <v>5</v>
      </c>
      <c r="R759" t="inlineStr">
        <is>
          <t>MMM5 - Small rural town</t>
        </is>
      </c>
      <c r="S759" t="inlineStr">
        <is>
          <t>MMM 2023 (POA concordance)</t>
        </is>
      </c>
      <c r="T759" t="inlineStr">
        <is>
          <t>Nepean Blue Mountains LHD</t>
        </is>
      </c>
      <c r="U759" t="inlineStr">
        <is>
          <t>X750</t>
        </is>
      </c>
      <c r="V759" s="44" t="n">
        <v>253</v>
      </c>
      <c r="W759" s="44" t="n">
        <v>12</v>
      </c>
      <c r="X759" s="43" t="n">
        <v>4.7</v>
      </c>
      <c r="Y759" s="43" t="n">
        <v>950.8</v>
      </c>
      <c r="Z759" t="n">
        <v>3</v>
      </c>
      <c r="AA759" s="96" t="n">
        <v>3</v>
      </c>
      <c r="AB759" s="96" t="inlineStr">
        <is>
          <t>RA3 - Outer regional Australia</t>
        </is>
      </c>
      <c r="AC759" s="96" t="inlineStr">
        <is>
          <t>Approximate: derived from Shipping_MMM via standard MMM→RA mapping (MMM4-5 both map to RA3; some MMM5 areas may be RA2)</t>
        </is>
      </c>
      <c r="AD759" s="96" t="inlineStr">
        <is>
          <t>PHN104</t>
        </is>
      </c>
      <c r="AE759" s="96" t="inlineStr">
        <is>
          <t>Nepean Blue Mountains</t>
        </is>
      </c>
      <c r="AF759" s="112" t="n">
        <v>1</v>
      </c>
    </row>
    <row r="760" ht="15" customHeight="1">
      <c r="A760" s="42" t="n">
        <v>2847</v>
      </c>
      <c r="B760" t="inlineStr">
        <is>
          <t>NSW</t>
        </is>
      </c>
      <c r="C760" t="inlineStr">
        <is>
          <t>2847|NSW</t>
        </is>
      </c>
      <c r="D760" t="inlineStr">
        <is>
          <t>Portland</t>
        </is>
      </c>
      <c r="E760" t="inlineStr">
        <is>
          <t>Portland</t>
        </is>
      </c>
      <c r="F760" s="30" t="n">
        <v>1</v>
      </c>
      <c r="G760" s="30" t="n">
        <v>1</v>
      </c>
      <c r="H760">
        <f>FALSE()</f>
        <v/>
      </c>
      <c r="K760" t="n">
        <v>5</v>
      </c>
      <c r="L760" t="inlineStr">
        <is>
          <t>MMM5 - Small rural town</t>
        </is>
      </c>
      <c r="M760" s="31" t="n">
        <v>1</v>
      </c>
      <c r="N760" t="inlineStr">
        <is>
          <t>5:100.0%</t>
        </is>
      </c>
      <c r="O760" s="43" t="n">
        <v>98.89709999999999</v>
      </c>
      <c r="P760" s="43" t="n">
        <v>98.89700000000001</v>
      </c>
      <c r="Q760" t="n">
        <v>5</v>
      </c>
      <c r="R760" t="inlineStr">
        <is>
          <t>MMM5 - Small rural town</t>
        </is>
      </c>
      <c r="S760" t="inlineStr">
        <is>
          <t>MMM 2023 (POA concordance)</t>
        </is>
      </c>
      <c r="T760" t="inlineStr">
        <is>
          <t>Nepean Blue Mountains LHD</t>
        </is>
      </c>
      <c r="U760" t="inlineStr">
        <is>
          <t>X750</t>
        </is>
      </c>
      <c r="V760" s="44" t="n">
        <v>2447</v>
      </c>
      <c r="W760" s="44" t="n">
        <v>205</v>
      </c>
      <c r="X760" s="43" t="n">
        <v>8.4</v>
      </c>
      <c r="Y760" s="43" t="n">
        <v>915.1</v>
      </c>
      <c r="Z760" t="n">
        <v>2</v>
      </c>
      <c r="AA760" s="96" t="n">
        <v>3</v>
      </c>
      <c r="AB760" s="96" t="inlineStr">
        <is>
          <t>RA3 - Outer regional Australia</t>
        </is>
      </c>
      <c r="AC760" s="96" t="inlineStr">
        <is>
          <t>Approximate: derived from Shipping_MMM via standard MMM→RA mapping (MMM4-5 both map to RA3; some MMM5 areas may be RA2)</t>
        </is>
      </c>
      <c r="AD760" s="96" t="inlineStr">
        <is>
          <t>PHN104</t>
        </is>
      </c>
      <c r="AE760" s="96" t="inlineStr">
        <is>
          <t>Nepean Blue Mountains</t>
        </is>
      </c>
      <c r="AF760" s="112" t="n">
        <v>1</v>
      </c>
    </row>
    <row r="761" ht="15" customHeight="1">
      <c r="A761" s="42" t="n">
        <v>2848</v>
      </c>
      <c r="B761" t="inlineStr">
        <is>
          <t>NSW</t>
        </is>
      </c>
      <c r="C761" t="inlineStr">
        <is>
          <t>2848|NSW</t>
        </is>
      </c>
      <c r="D761" t="inlineStr">
        <is>
          <t>Brogans Creek</t>
        </is>
      </c>
      <c r="E761" t="inlineStr">
        <is>
          <t>Brogans Creek, Charbon, Clandulla, Kandos</t>
        </is>
      </c>
      <c r="F761" s="30" t="n">
        <v>4</v>
      </c>
      <c r="G761" s="30" t="n">
        <v>4</v>
      </c>
      <c r="H761">
        <f>FALSE()</f>
        <v/>
      </c>
      <c r="K761" t="n">
        <v>5</v>
      </c>
      <c r="L761" t="inlineStr">
        <is>
          <t>MMM5 - Small rural town</t>
        </is>
      </c>
      <c r="M761" s="31" t="n">
        <v>1</v>
      </c>
      <c r="N761" t="inlineStr">
        <is>
          <t>5:100.0%</t>
        </is>
      </c>
      <c r="O761" s="43" t="n">
        <v>166.2149</v>
      </c>
      <c r="P761" s="43" t="n">
        <v>166.2149</v>
      </c>
      <c r="Q761" t="n">
        <v>5</v>
      </c>
      <c r="R761" t="inlineStr">
        <is>
          <t>MMM5 - Small rural town</t>
        </is>
      </c>
      <c r="S761" t="inlineStr">
        <is>
          <t>MMM 2023 (POA concordance)</t>
        </is>
      </c>
      <c r="T761" t="inlineStr">
        <is>
          <t>Western NSW LHD</t>
        </is>
      </c>
      <c r="U761" t="inlineStr">
        <is>
          <t>X850</t>
        </is>
      </c>
      <c r="V761" s="44" t="n">
        <v>1540</v>
      </c>
      <c r="W761" s="44" t="n">
        <v>141</v>
      </c>
      <c r="X761" s="43" t="n">
        <v>9.199999999999999</v>
      </c>
      <c r="Y761" s="43" t="n">
        <v>798.1</v>
      </c>
      <c r="Z761" t="n">
        <v>1</v>
      </c>
      <c r="AA761" s="96" t="n">
        <v>3</v>
      </c>
      <c r="AB761" s="96" t="inlineStr">
        <is>
          <t>RA3 - Outer regional Australia</t>
        </is>
      </c>
      <c r="AC761" s="96" t="inlineStr">
        <is>
          <t>Approximate: derived from Shipping_MMM via standard MMM→RA mapping (MMM4-5 both map to RA3; some MMM5 areas may be RA2)</t>
        </is>
      </c>
      <c r="AD761" s="96" t="inlineStr">
        <is>
          <t>PHN107</t>
        </is>
      </c>
      <c r="AE761" s="96" t="inlineStr">
        <is>
          <t>Western NSW</t>
        </is>
      </c>
      <c r="AF761" s="112" t="n">
        <v>0.9974</v>
      </c>
    </row>
    <row r="762" ht="15" customHeight="1">
      <c r="A762" s="42" t="n">
        <v>2849</v>
      </c>
      <c r="B762" t="inlineStr">
        <is>
          <t>NSW</t>
        </is>
      </c>
      <c r="C762" t="inlineStr">
        <is>
          <t>2849|NSW</t>
        </is>
      </c>
      <c r="D762" t="inlineStr">
        <is>
          <t>Bogee</t>
        </is>
      </c>
      <c r="E762" t="inlineStr">
        <is>
          <t>Bogee, Breakfast Creek, Budden, Bylong, Camboon</t>
        </is>
      </c>
      <c r="F762" s="30" t="n">
        <v>28</v>
      </c>
      <c r="G762" s="30" t="n">
        <v>28</v>
      </c>
      <c r="H762">
        <f>FALSE()</f>
        <v/>
      </c>
      <c r="K762" t="n">
        <v>5</v>
      </c>
      <c r="L762" t="inlineStr">
        <is>
          <t>MMM5 - Small rural town</t>
        </is>
      </c>
      <c r="M762" s="31" t="n">
        <v>1</v>
      </c>
      <c r="N762" t="inlineStr">
        <is>
          <t>5:100.0%</t>
        </is>
      </c>
      <c r="O762" s="43" t="n">
        <v>2801.0406</v>
      </c>
      <c r="P762" s="43" t="n">
        <v>2801.0405</v>
      </c>
      <c r="Q762" t="n">
        <v>5</v>
      </c>
      <c r="R762" t="inlineStr">
        <is>
          <t>MMM5 - Small rural town</t>
        </is>
      </c>
      <c r="S762" t="inlineStr">
        <is>
          <t>MMM 2023 (POA concordance)</t>
        </is>
      </c>
      <c r="T762" t="inlineStr">
        <is>
          <t>Western NSW LHD</t>
        </is>
      </c>
      <c r="U762" t="inlineStr">
        <is>
          <t>X850</t>
        </is>
      </c>
      <c r="V762" s="44" t="n">
        <v>1610</v>
      </c>
      <c r="W762" s="44" t="n">
        <v>68</v>
      </c>
      <c r="X762" s="43" t="n">
        <v>4.2</v>
      </c>
      <c r="Y762" s="43" t="n">
        <v>981.5</v>
      </c>
      <c r="Z762" t="n">
        <v>4</v>
      </c>
      <c r="AA762" s="96" t="n">
        <v>3</v>
      </c>
      <c r="AB762" s="96" t="inlineStr">
        <is>
          <t>RA3 - Outer regional Australia</t>
        </is>
      </c>
      <c r="AC762" s="96" t="inlineStr">
        <is>
          <t>Approximate: derived from Shipping_MMM via standard MMM→RA mapping (MMM4-5 both map to RA3; some MMM5 areas may be RA2)</t>
        </is>
      </c>
      <c r="AD762" s="96" t="inlineStr">
        <is>
          <t>PHN107</t>
        </is>
      </c>
      <c r="AE762" s="96" t="inlineStr">
        <is>
          <t>Western NSW</t>
        </is>
      </c>
      <c r="AF762" s="112" t="n">
        <v>0.8643</v>
      </c>
      <c r="AG762" s="96" t="inlineStr">
        <is>
          <t>Split: PHN107:86%, PHN104:14%</t>
        </is>
      </c>
    </row>
    <row r="763" ht="15" customHeight="1">
      <c r="A763" s="42" t="n">
        <v>2850</v>
      </c>
      <c r="B763" t="inlineStr">
        <is>
          <t>NSW</t>
        </is>
      </c>
      <c r="C763" t="inlineStr">
        <is>
          <t>2850|NSW</t>
        </is>
      </c>
      <c r="D763" t="inlineStr">
        <is>
          <t>Aarons Pass</t>
        </is>
      </c>
      <c r="E763" t="inlineStr">
        <is>
          <t>Aarons Pass, Apple Tree Flat, Avisford, Bara, Barigan</t>
        </is>
      </c>
      <c r="F763" s="30" t="n">
        <v>73</v>
      </c>
      <c r="G763" s="30" t="n">
        <v>73</v>
      </c>
      <c r="H763">
        <f>FALSE()</f>
        <v/>
      </c>
      <c r="J763" t="inlineStr">
        <is>
          <t>MID-WESTERN REGIONAL COUNCIL</t>
        </is>
      </c>
      <c r="K763" t="n">
        <v>5</v>
      </c>
      <c r="L763" t="inlineStr">
        <is>
          <t>MMM5 - Small rural town</t>
        </is>
      </c>
      <c r="M763" s="31" t="n">
        <v>0.9548</v>
      </c>
      <c r="N763" t="inlineStr">
        <is>
          <t>5:95.5%; 4:4.5%</t>
        </is>
      </c>
      <c r="O763" s="43" t="n">
        <v>5733.8279</v>
      </c>
      <c r="P763" s="43" t="n">
        <v>6005.3758</v>
      </c>
      <c r="Q763" t="n">
        <v>5</v>
      </c>
      <c r="R763" t="inlineStr">
        <is>
          <t>MMM5 - Small rural town</t>
        </is>
      </c>
      <c r="S763" t="inlineStr">
        <is>
          <t>MMM 2023 (POA concordance)</t>
        </is>
      </c>
      <c r="T763" t="inlineStr">
        <is>
          <t>Western NSW LHD</t>
        </is>
      </c>
      <c r="U763" t="inlineStr">
        <is>
          <t>X850</t>
        </is>
      </c>
      <c r="V763" s="44" t="n">
        <v>19146</v>
      </c>
      <c r="W763" s="44" t="n">
        <v>1285</v>
      </c>
      <c r="X763" s="43" t="n">
        <v>6.7</v>
      </c>
      <c r="Y763" s="43" t="n">
        <v>996.5</v>
      </c>
      <c r="Z763" t="n">
        <v>5</v>
      </c>
      <c r="AA763" s="96" t="n">
        <v>3</v>
      </c>
      <c r="AB763" s="96" t="inlineStr">
        <is>
          <t>RA3 - Outer regional Australia</t>
        </is>
      </c>
      <c r="AC763" s="96" t="inlineStr">
        <is>
          <t>Approximate: derived from Shipping_MMM via standard MMM→RA mapping (MMM4-5 both map to RA3; some MMM5 areas may be RA2)</t>
        </is>
      </c>
      <c r="AD763" s="96" t="inlineStr">
        <is>
          <t>PHN107</t>
        </is>
      </c>
      <c r="AE763" s="96" t="inlineStr">
        <is>
          <t>Western NSW</t>
        </is>
      </c>
      <c r="AF763" s="112" t="n">
        <v>0.9982</v>
      </c>
    </row>
    <row r="764" ht="15" customHeight="1">
      <c r="A764" s="42" t="n">
        <v>2852</v>
      </c>
      <c r="B764" t="inlineStr">
        <is>
          <t>NSW</t>
        </is>
      </c>
      <c r="C764" t="inlineStr">
        <is>
          <t>2852|NSW</t>
        </is>
      </c>
      <c r="D764" t="inlineStr">
        <is>
          <t>Barneys Reef</t>
        </is>
      </c>
      <c r="E764" t="inlineStr">
        <is>
          <t>Barneys Reef, Beryl, Bungaba, Cope, Cumbandry</t>
        </is>
      </c>
      <c r="F764" s="30" t="n">
        <v>13</v>
      </c>
      <c r="G764" s="30" t="n">
        <v>13</v>
      </c>
      <c r="H764">
        <f>FALSE()</f>
        <v/>
      </c>
      <c r="K764" t="n">
        <v>5</v>
      </c>
      <c r="L764" t="inlineStr">
        <is>
          <t>MMM5 - Small rural town</t>
        </is>
      </c>
      <c r="M764" s="31" t="n">
        <v>1</v>
      </c>
      <c r="N764" t="inlineStr">
        <is>
          <t>5:100.0%</t>
        </is>
      </c>
      <c r="O764" s="43" t="n">
        <v>1240.9911</v>
      </c>
      <c r="P764" s="43" t="n">
        <v>1240.991</v>
      </c>
      <c r="Q764" t="n">
        <v>5</v>
      </c>
      <c r="R764" t="inlineStr">
        <is>
          <t>MMM5 - Small rural town</t>
        </is>
      </c>
      <c r="S764" t="inlineStr">
        <is>
          <t>MMM 2023 (POA concordance)</t>
        </is>
      </c>
      <c r="T764" t="inlineStr">
        <is>
          <t>Western NSW LHD</t>
        </is>
      </c>
      <c r="U764" t="inlineStr">
        <is>
          <t>X850</t>
        </is>
      </c>
      <c r="V764" s="44" t="n">
        <v>3734</v>
      </c>
      <c r="W764" s="44" t="n">
        <v>279</v>
      </c>
      <c r="X764" s="43" t="n">
        <v>7.5</v>
      </c>
      <c r="Y764" s="43" t="n">
        <v>960.3</v>
      </c>
      <c r="Z764" t="n">
        <v>3</v>
      </c>
      <c r="AA764" s="96" t="n">
        <v>3</v>
      </c>
      <c r="AB764" s="96" t="inlineStr">
        <is>
          <t>RA3 - Outer regional Australia</t>
        </is>
      </c>
      <c r="AC764" s="96" t="inlineStr">
        <is>
          <t>Approximate: derived from Shipping_MMM via standard MMM→RA mapping (MMM4-5 both map to RA3; some MMM5 areas may be RA2)</t>
        </is>
      </c>
      <c r="AD764" s="96" t="inlineStr">
        <is>
          <t>PHN107</t>
        </is>
      </c>
      <c r="AE764" s="96" t="inlineStr">
        <is>
          <t>Western NSW</t>
        </is>
      </c>
      <c r="AF764" s="112" t="n">
        <v>1</v>
      </c>
    </row>
    <row r="765" ht="15" customHeight="1">
      <c r="A765" s="42" t="n">
        <v>2864</v>
      </c>
      <c r="B765" t="inlineStr">
        <is>
          <t>NSW</t>
        </is>
      </c>
      <c r="C765" t="inlineStr">
        <is>
          <t>2864|NSW</t>
        </is>
      </c>
      <c r="D765" t="inlineStr">
        <is>
          <t>Bowan Park</t>
        </is>
      </c>
      <c r="E765" t="inlineStr">
        <is>
          <t>Bowan Park, Cudal, Murga, Toogong</t>
        </is>
      </c>
      <c r="F765" s="30" t="n">
        <v>4</v>
      </c>
      <c r="G765" s="30" t="n">
        <v>4</v>
      </c>
      <c r="H765">
        <f>FALSE()</f>
        <v/>
      </c>
      <c r="K765" t="n">
        <v>5</v>
      </c>
      <c r="L765" t="inlineStr">
        <is>
          <t>MMM5 - Small rural town</t>
        </is>
      </c>
      <c r="M765" s="31" t="n">
        <v>1</v>
      </c>
      <c r="N765" t="inlineStr">
        <is>
          <t>5:100.0%</t>
        </is>
      </c>
      <c r="O765" s="43" t="n">
        <v>438.2456</v>
      </c>
      <c r="P765" s="43" t="n">
        <v>438.2457</v>
      </c>
      <c r="Q765" t="n">
        <v>5</v>
      </c>
      <c r="R765" t="inlineStr">
        <is>
          <t>MMM5 - Small rural town</t>
        </is>
      </c>
      <c r="S765" t="inlineStr">
        <is>
          <t>MMM 2023 (POA concordance)</t>
        </is>
      </c>
      <c r="T765" t="inlineStr">
        <is>
          <t>Western NSW LHD</t>
        </is>
      </c>
      <c r="U765" t="inlineStr">
        <is>
          <t>X850</t>
        </is>
      </c>
      <c r="V765" s="44" t="n">
        <v>824</v>
      </c>
      <c r="W765" s="44" t="n">
        <v>19</v>
      </c>
      <c r="X765" s="43" t="n">
        <v>2.3</v>
      </c>
      <c r="Y765" s="43" t="n">
        <v>1016</v>
      </c>
      <c r="Z765" t="n">
        <v>6</v>
      </c>
      <c r="AA765" s="96" t="n">
        <v>3</v>
      </c>
      <c r="AB765" s="96" t="inlineStr">
        <is>
          <t>RA3 - Outer regional Australia</t>
        </is>
      </c>
      <c r="AC765" s="96" t="inlineStr">
        <is>
          <t>Approximate: derived from Shipping_MMM via standard MMM→RA mapping (MMM4-5 both map to RA3; some MMM5 areas may be RA2)</t>
        </is>
      </c>
      <c r="AD765" s="96" t="inlineStr">
        <is>
          <t>PHN107</t>
        </is>
      </c>
      <c r="AE765" s="96" t="inlineStr">
        <is>
          <t>Western NSW</t>
        </is>
      </c>
      <c r="AF765" s="112" t="n">
        <v>1</v>
      </c>
    </row>
    <row r="766" ht="15" customHeight="1">
      <c r="A766" s="42" t="n">
        <v>2865</v>
      </c>
      <c r="B766" t="inlineStr">
        <is>
          <t>NSW</t>
        </is>
      </c>
      <c r="C766" t="inlineStr">
        <is>
          <t>2865|NSW</t>
        </is>
      </c>
      <c r="D766" t="inlineStr">
        <is>
          <t>Bocobra</t>
        </is>
      </c>
      <c r="E766" t="inlineStr">
        <is>
          <t>Bocobra, Gumble, Manildra</t>
        </is>
      </c>
      <c r="F766" s="30" t="n">
        <v>3</v>
      </c>
      <c r="G766" s="30" t="n">
        <v>3</v>
      </c>
      <c r="H766">
        <f>FALSE()</f>
        <v/>
      </c>
      <c r="K766" t="n">
        <v>5</v>
      </c>
      <c r="L766" t="inlineStr">
        <is>
          <t>MMM5 - Small rural town</t>
        </is>
      </c>
      <c r="M766" s="31" t="n">
        <v>1</v>
      </c>
      <c r="N766" t="inlineStr">
        <is>
          <t>5:100.0%</t>
        </is>
      </c>
      <c r="O766" s="43" t="n">
        <v>620.1744</v>
      </c>
      <c r="P766" s="43" t="n">
        <v>620.1745</v>
      </c>
      <c r="Q766" t="n">
        <v>5</v>
      </c>
      <c r="R766" t="inlineStr">
        <is>
          <t>MMM5 - Small rural town</t>
        </is>
      </c>
      <c r="S766" t="inlineStr">
        <is>
          <t>MMM 2023 (POA concordance)</t>
        </is>
      </c>
      <c r="T766" t="inlineStr">
        <is>
          <t>Western NSW LHD</t>
        </is>
      </c>
      <c r="U766" t="inlineStr">
        <is>
          <t>X850</t>
        </is>
      </c>
      <c r="V766" s="44" t="n">
        <v>927</v>
      </c>
      <c r="W766" s="44" t="n">
        <v>40</v>
      </c>
      <c r="X766" s="43" t="n">
        <v>4.3</v>
      </c>
      <c r="Y766" s="43" t="n">
        <v>981.7</v>
      </c>
      <c r="Z766" t="n">
        <v>4</v>
      </c>
      <c r="AA766" s="96" t="n">
        <v>3</v>
      </c>
      <c r="AB766" s="96" t="inlineStr">
        <is>
          <t>RA3 - Outer regional Australia</t>
        </is>
      </c>
      <c r="AC766" s="96" t="inlineStr">
        <is>
          <t>Approximate: derived from Shipping_MMM via standard MMM→RA mapping (MMM4-5 both map to RA3; some MMM5 areas may be RA2)</t>
        </is>
      </c>
      <c r="AD766" s="96" t="inlineStr">
        <is>
          <t>PHN107</t>
        </is>
      </c>
      <c r="AE766" s="96" t="inlineStr">
        <is>
          <t>Western NSW</t>
        </is>
      </c>
      <c r="AF766" s="112" t="n">
        <v>1</v>
      </c>
    </row>
    <row r="767" ht="15" customHeight="1">
      <c r="A767" s="42" t="n">
        <v>2866</v>
      </c>
      <c r="B767" t="inlineStr">
        <is>
          <t>NSW</t>
        </is>
      </c>
      <c r="C767" t="inlineStr">
        <is>
          <t>2866|NSW</t>
        </is>
      </c>
      <c r="D767" t="inlineStr">
        <is>
          <t>Amaroo</t>
        </is>
      </c>
      <c r="E767" t="inlineStr">
        <is>
          <t>Amaroo, Boomey, Cundumbul, Euchareena, Garra</t>
        </is>
      </c>
      <c r="F767" s="30" t="n">
        <v>7</v>
      </c>
      <c r="G767" s="30" t="n">
        <v>7</v>
      </c>
      <c r="H767">
        <f>FALSE()</f>
        <v/>
      </c>
      <c r="K767" t="n">
        <v>5</v>
      </c>
      <c r="L767" t="inlineStr">
        <is>
          <t>MMM5 - Small rural town</t>
        </is>
      </c>
      <c r="M767" s="31" t="n">
        <v>1</v>
      </c>
      <c r="N767" t="inlineStr">
        <is>
          <t>5:100.0%</t>
        </is>
      </c>
      <c r="O767" s="43" t="n">
        <v>1198.709</v>
      </c>
      <c r="P767" s="43" t="n">
        <v>1198.7089</v>
      </c>
      <c r="Q767" t="n">
        <v>5</v>
      </c>
      <c r="R767" t="inlineStr">
        <is>
          <t>MMM5 - Small rural town</t>
        </is>
      </c>
      <c r="S767" t="inlineStr">
        <is>
          <t>MMM 2023 (POA concordance)</t>
        </is>
      </c>
      <c r="T767" t="inlineStr">
        <is>
          <t>Western NSW LHD</t>
        </is>
      </c>
      <c r="U767" t="inlineStr">
        <is>
          <t>X850</t>
        </is>
      </c>
      <c r="V767" s="44" t="n">
        <v>3112</v>
      </c>
      <c r="W767" s="44" t="n">
        <v>220</v>
      </c>
      <c r="X767" s="43" t="n">
        <v>7.1</v>
      </c>
      <c r="Y767" s="43" t="n">
        <v>1012.8</v>
      </c>
      <c r="Z767" t="n">
        <v>6</v>
      </c>
      <c r="AA767" s="96" t="n">
        <v>3</v>
      </c>
      <c r="AB767" s="96" t="inlineStr">
        <is>
          <t>RA3 - Outer regional Australia</t>
        </is>
      </c>
      <c r="AC767" s="96" t="inlineStr">
        <is>
          <t>Approximate: derived from Shipping_MMM via standard MMM→RA mapping (MMM4-5 both map to RA3; some MMM5 areas may be RA2)</t>
        </is>
      </c>
      <c r="AD767" s="96" t="inlineStr">
        <is>
          <t>PHN107</t>
        </is>
      </c>
      <c r="AE767" s="96" t="inlineStr">
        <is>
          <t>Western NSW</t>
        </is>
      </c>
      <c r="AF767" s="112" t="n">
        <v>1</v>
      </c>
    </row>
    <row r="768" ht="15" customHeight="1">
      <c r="A768" s="42" t="n">
        <v>2867</v>
      </c>
      <c r="B768" t="inlineStr">
        <is>
          <t>NSW</t>
        </is>
      </c>
      <c r="C768" t="inlineStr">
        <is>
          <t>2867|NSW</t>
        </is>
      </c>
      <c r="D768" t="inlineStr">
        <is>
          <t>Baldry</t>
        </is>
      </c>
      <c r="E768" t="inlineStr">
        <is>
          <t>Baldry, Cumnock, Eurimbla, Loombah, Yullundry</t>
        </is>
      </c>
      <c r="F768" s="30" t="n">
        <v>5</v>
      </c>
      <c r="G768" s="30" t="n">
        <v>5</v>
      </c>
      <c r="H768">
        <f>FALSE()</f>
        <v/>
      </c>
      <c r="K768" t="n">
        <v>5</v>
      </c>
      <c r="L768" t="inlineStr">
        <is>
          <t>MMM5 - Small rural town</t>
        </is>
      </c>
      <c r="M768" s="31" t="n">
        <v>1</v>
      </c>
      <c r="N768" t="inlineStr">
        <is>
          <t>5:100.0%</t>
        </is>
      </c>
      <c r="O768" s="43" t="n">
        <v>1042.378</v>
      </c>
      <c r="P768" s="43" t="n">
        <v>1042.378</v>
      </c>
      <c r="Q768" t="n">
        <v>5</v>
      </c>
      <c r="R768" t="inlineStr">
        <is>
          <t>MMM5 - Small rural town</t>
        </is>
      </c>
      <c r="S768" t="inlineStr">
        <is>
          <t>MMM 2023 (POA concordance)</t>
        </is>
      </c>
      <c r="T768" t="inlineStr">
        <is>
          <t>Western NSW LHD</t>
        </is>
      </c>
      <c r="U768" t="inlineStr">
        <is>
          <t>X850</t>
        </is>
      </c>
      <c r="V768" s="44" t="n">
        <v>636</v>
      </c>
      <c r="W768" s="44" t="n">
        <v>34</v>
      </c>
      <c r="X768" s="43" t="n">
        <v>5.3</v>
      </c>
      <c r="Y768" s="43" t="n">
        <v>969.9</v>
      </c>
      <c r="Z768" t="n">
        <v>4</v>
      </c>
      <c r="AA768" s="96" t="n">
        <v>3</v>
      </c>
      <c r="AB768" s="96" t="inlineStr">
        <is>
          <t>RA3 - Outer regional Australia</t>
        </is>
      </c>
      <c r="AC768" s="96" t="inlineStr">
        <is>
          <t>Approximate: derived from Shipping_MMM via standard MMM→RA mapping (MMM4-5 both map to RA3; some MMM5 areas may be RA2)</t>
        </is>
      </c>
      <c r="AD768" s="96" t="inlineStr">
        <is>
          <t>PHN107</t>
        </is>
      </c>
      <c r="AE768" s="96" t="inlineStr">
        <is>
          <t>Western NSW</t>
        </is>
      </c>
      <c r="AF768" s="112" t="n">
        <v>1</v>
      </c>
    </row>
    <row r="769" ht="15" customHeight="1">
      <c r="A769" s="42" t="n">
        <v>2868</v>
      </c>
      <c r="B769" t="inlineStr">
        <is>
          <t>NSW</t>
        </is>
      </c>
      <c r="C769" t="inlineStr">
        <is>
          <t>2868|NSW</t>
        </is>
      </c>
      <c r="D769" t="inlineStr">
        <is>
          <t>Bournewood</t>
        </is>
      </c>
      <c r="E769" t="inlineStr">
        <is>
          <t>Bournewood, North Yeoval, Obley, Yeoval</t>
        </is>
      </c>
      <c r="F769" s="30" t="n">
        <v>4</v>
      </c>
      <c r="G769" s="30" t="n">
        <v>4</v>
      </c>
      <c r="H769">
        <f>FALSE()</f>
        <v/>
      </c>
      <c r="K769" t="n">
        <v>5</v>
      </c>
      <c r="L769" t="inlineStr">
        <is>
          <t>MMM5 - Small rural town</t>
        </is>
      </c>
      <c r="M769" s="31" t="n">
        <v>1</v>
      </c>
      <c r="N769" t="inlineStr">
        <is>
          <t>5:100.0%</t>
        </is>
      </c>
      <c r="O769" s="43" t="n">
        <v>777.9814</v>
      </c>
      <c r="P769" s="43" t="n">
        <v>777.9814</v>
      </c>
      <c r="Q769" t="n">
        <v>5</v>
      </c>
      <c r="R769" t="inlineStr">
        <is>
          <t>MMM5 - Small rural town</t>
        </is>
      </c>
      <c r="S769" t="inlineStr">
        <is>
          <t>MMM 2023 (POA concordance)</t>
        </is>
      </c>
      <c r="T769" t="inlineStr">
        <is>
          <t>Western NSW LHD</t>
        </is>
      </c>
      <c r="U769" t="inlineStr">
        <is>
          <t>X850</t>
        </is>
      </c>
      <c r="V769" s="44" t="n">
        <v>579</v>
      </c>
      <c r="W769" s="44" t="n">
        <v>62</v>
      </c>
      <c r="X769" s="43" t="n">
        <v>10.7</v>
      </c>
      <c r="Y769" s="43" t="n">
        <v>951.8</v>
      </c>
      <c r="Z769" t="n">
        <v>3</v>
      </c>
      <c r="AA769" s="96" t="n">
        <v>3</v>
      </c>
      <c r="AB769" s="96" t="inlineStr">
        <is>
          <t>RA3 - Outer regional Australia</t>
        </is>
      </c>
      <c r="AC769" s="96" t="inlineStr">
        <is>
          <t>Approximate: derived from Shipping_MMM via standard MMM→RA mapping (MMM4-5 both map to RA3; some MMM5 areas may be RA2)</t>
        </is>
      </c>
      <c r="AD769" s="96" t="inlineStr">
        <is>
          <t>PHN107</t>
        </is>
      </c>
      <c r="AE769" s="96" t="inlineStr">
        <is>
          <t>Western NSW</t>
        </is>
      </c>
      <c r="AF769" s="112" t="n">
        <v>1</v>
      </c>
    </row>
    <row r="770" ht="15" customHeight="1">
      <c r="A770" s="42" t="n">
        <v>2869</v>
      </c>
      <c r="B770" t="inlineStr">
        <is>
          <t>NSW</t>
        </is>
      </c>
      <c r="C770" t="inlineStr">
        <is>
          <t>2869|NSW</t>
        </is>
      </c>
      <c r="D770" t="inlineStr">
        <is>
          <t>Peak Hill</t>
        </is>
      </c>
      <c r="E770" t="inlineStr">
        <is>
          <t>Peak Hill, Tomingley, Trewilga</t>
        </is>
      </c>
      <c r="F770" s="30" t="n">
        <v>3</v>
      </c>
      <c r="G770" s="30" t="n">
        <v>3</v>
      </c>
      <c r="H770">
        <f>FALSE()</f>
        <v/>
      </c>
      <c r="K770" t="n">
        <v>5</v>
      </c>
      <c r="L770" t="inlineStr">
        <is>
          <t>MMM5 - Small rural town</t>
        </is>
      </c>
      <c r="M770" s="31" t="n">
        <v>1</v>
      </c>
      <c r="N770" t="inlineStr">
        <is>
          <t>5:100.0%</t>
        </is>
      </c>
      <c r="O770" s="43" t="n">
        <v>2103.7977</v>
      </c>
      <c r="P770" s="43" t="n">
        <v>2103.7978</v>
      </c>
      <c r="Q770" t="n">
        <v>5</v>
      </c>
      <c r="R770" t="inlineStr">
        <is>
          <t>MMM5 - Small rural town</t>
        </is>
      </c>
      <c r="S770" t="inlineStr">
        <is>
          <t>MMM 2023 (POA concordance)</t>
        </is>
      </c>
      <c r="T770" t="inlineStr">
        <is>
          <t>Western NSW LHD</t>
        </is>
      </c>
      <c r="U770" t="inlineStr">
        <is>
          <t>X850</t>
        </is>
      </c>
      <c r="V770" s="44" t="n">
        <v>1528</v>
      </c>
      <c r="W770" s="44" t="n">
        <v>350</v>
      </c>
      <c r="X770" s="43" t="n">
        <v>22.9</v>
      </c>
      <c r="Y770" s="43" t="n">
        <v>902.2</v>
      </c>
      <c r="Z770" t="n">
        <v>1</v>
      </c>
      <c r="AA770" s="96" t="n">
        <v>3</v>
      </c>
      <c r="AB770" s="96" t="inlineStr">
        <is>
          <t>RA3 - Outer regional Australia</t>
        </is>
      </c>
      <c r="AC770" s="96" t="inlineStr">
        <is>
          <t>Approximate: derived from Shipping_MMM via standard MMM→RA mapping (MMM4-5 both map to RA3; some MMM5 areas may be RA2)</t>
        </is>
      </c>
      <c r="AD770" s="96" t="inlineStr">
        <is>
          <t>PHN107</t>
        </is>
      </c>
      <c r="AE770" s="96" t="inlineStr">
        <is>
          <t>Western NSW</t>
        </is>
      </c>
      <c r="AF770" s="112" t="n">
        <v>1</v>
      </c>
    </row>
    <row r="771" ht="15" customHeight="1">
      <c r="A771" s="42" t="n">
        <v>2870</v>
      </c>
      <c r="B771" t="inlineStr">
        <is>
          <t>NSW</t>
        </is>
      </c>
      <c r="C771" t="inlineStr">
        <is>
          <t>2870|NSW</t>
        </is>
      </c>
      <c r="D771" t="inlineStr">
        <is>
          <t>Alectown</t>
        </is>
      </c>
      <c r="E771" t="inlineStr">
        <is>
          <t>Alectown, Bumberry, Cookamidgera, Cooks Myalls, Daroobalgie</t>
        </is>
      </c>
      <c r="F771" s="30" t="n">
        <v>9</v>
      </c>
      <c r="G771" s="30" t="n">
        <v>9</v>
      </c>
      <c r="H771">
        <f>FALSE()</f>
        <v/>
      </c>
      <c r="K771" t="n">
        <v>5</v>
      </c>
      <c r="L771" t="inlineStr">
        <is>
          <t>MMM5 - Small rural town</t>
        </is>
      </c>
      <c r="M771" s="31" t="n">
        <v>0.9043</v>
      </c>
      <c r="N771" t="inlineStr">
        <is>
          <t>5:90.4%; 4:9.6%</t>
        </is>
      </c>
      <c r="O771" s="43" t="n">
        <v>2219.2438</v>
      </c>
      <c r="P771" s="43" t="n">
        <v>2453.9995</v>
      </c>
      <c r="Q771" t="n">
        <v>5</v>
      </c>
      <c r="R771" t="inlineStr">
        <is>
          <t>MMM5 - Small rural town</t>
        </is>
      </c>
      <c r="S771" t="inlineStr">
        <is>
          <t>MMM 2023 (POA concordance)</t>
        </is>
      </c>
      <c r="T771" t="inlineStr">
        <is>
          <t>Western NSW LHD</t>
        </is>
      </c>
      <c r="U771" t="inlineStr">
        <is>
          <t>X850</t>
        </is>
      </c>
      <c r="V771" s="44" t="n">
        <v>12036</v>
      </c>
      <c r="W771" s="44" t="n">
        <v>1478</v>
      </c>
      <c r="X771" s="43" t="n">
        <v>12.3</v>
      </c>
      <c r="Y771" s="43" t="n">
        <v>953.5</v>
      </c>
      <c r="Z771" t="n">
        <v>3</v>
      </c>
      <c r="AA771" s="96" t="n">
        <v>3</v>
      </c>
      <c r="AB771" s="96" t="inlineStr">
        <is>
          <t>RA3 - Outer regional Australia</t>
        </is>
      </c>
      <c r="AC771" s="96" t="inlineStr">
        <is>
          <t>Approximate: derived from Shipping_MMM via standard MMM→RA mapping (MMM4-5 both map to RA3; some MMM5 areas may be RA2)</t>
        </is>
      </c>
      <c r="AD771" s="96" t="inlineStr">
        <is>
          <t>PHN107</t>
        </is>
      </c>
      <c r="AE771" s="96" t="inlineStr">
        <is>
          <t>Western NSW</t>
        </is>
      </c>
      <c r="AF771" s="112" t="n">
        <v>1</v>
      </c>
    </row>
    <row r="772" ht="15" customHeight="1">
      <c r="A772" s="42" t="n">
        <v>2871</v>
      </c>
      <c r="B772" t="inlineStr">
        <is>
          <t>NSW</t>
        </is>
      </c>
      <c r="C772" t="inlineStr">
        <is>
          <t>2871|NSW</t>
        </is>
      </c>
      <c r="D772" t="inlineStr">
        <is>
          <t>Bedgerabong</t>
        </is>
      </c>
      <c r="E772" t="inlineStr">
        <is>
          <t>Bedgerabong, Corinella, Fairholme, Forbes, Garema</t>
        </is>
      </c>
      <c r="F772" s="30" t="n">
        <v>11</v>
      </c>
      <c r="G772" s="30" t="n">
        <v>11</v>
      </c>
      <c r="H772">
        <f>FALSE()</f>
        <v/>
      </c>
      <c r="K772" t="n">
        <v>5</v>
      </c>
      <c r="L772" t="inlineStr">
        <is>
          <t>MMM5 - Small rural town</t>
        </is>
      </c>
      <c r="M772" s="31" t="n">
        <v>0.9372</v>
      </c>
      <c r="N772" t="inlineStr">
        <is>
          <t>5:93.7%; 4:6.3%</t>
        </is>
      </c>
      <c r="O772" s="43" t="n">
        <v>3596.6832</v>
      </c>
      <c r="P772" s="43" t="n">
        <v>3837.8532</v>
      </c>
      <c r="Q772" t="n">
        <v>5</v>
      </c>
      <c r="R772" t="inlineStr">
        <is>
          <t>MMM5 - Small rural town</t>
        </is>
      </c>
      <c r="S772" t="inlineStr">
        <is>
          <t>MMM 2023 (POA concordance)</t>
        </is>
      </c>
      <c r="T772" t="inlineStr">
        <is>
          <t>Western NSW LHD</t>
        </is>
      </c>
      <c r="U772" t="inlineStr">
        <is>
          <t>X850</t>
        </is>
      </c>
      <c r="V772" s="44" t="n">
        <v>8965</v>
      </c>
      <c r="W772" s="44" t="n">
        <v>1230</v>
      </c>
      <c r="X772" s="43" t="n">
        <v>13.7</v>
      </c>
      <c r="Y772" s="43" t="n">
        <v>967</v>
      </c>
      <c r="Z772" t="n">
        <v>3</v>
      </c>
      <c r="AA772" s="96" t="n">
        <v>3</v>
      </c>
      <c r="AB772" s="96" t="inlineStr">
        <is>
          <t>RA3 - Outer regional Australia</t>
        </is>
      </c>
      <c r="AC772" s="96" t="inlineStr">
        <is>
          <t>Approximate: derived from Shipping_MMM via standard MMM→RA mapping (MMM4-5 both map to RA3; some MMM5 areas may be RA2)</t>
        </is>
      </c>
      <c r="AD772" s="96" t="inlineStr">
        <is>
          <t>PHN107</t>
        </is>
      </c>
      <c r="AE772" s="96" t="inlineStr">
        <is>
          <t>Western NSW</t>
        </is>
      </c>
      <c r="AF772" s="112" t="n">
        <v>1</v>
      </c>
    </row>
    <row r="773" ht="15" customHeight="1">
      <c r="A773" s="42" t="n">
        <v>2873</v>
      </c>
      <c r="B773" t="inlineStr">
        <is>
          <t>NSW</t>
        </is>
      </c>
      <c r="C773" t="inlineStr">
        <is>
          <t>2873|NSW</t>
        </is>
      </c>
      <c r="D773" t="inlineStr">
        <is>
          <t>Albert</t>
        </is>
      </c>
      <c r="E773" t="inlineStr">
        <is>
          <t>Albert, Five Ways, Miamley, Tottenham</t>
        </is>
      </c>
      <c r="F773" s="30" t="n">
        <v>4</v>
      </c>
      <c r="G773" s="30" t="n">
        <v>4</v>
      </c>
      <c r="H773">
        <f>FALSE()</f>
        <v/>
      </c>
      <c r="K773" t="n">
        <v>6</v>
      </c>
      <c r="L773" t="inlineStr">
        <is>
          <t>MMM6 - Remote community</t>
        </is>
      </c>
      <c r="M773" s="31" t="n">
        <v>1</v>
      </c>
      <c r="N773" t="inlineStr">
        <is>
          <t>6:100.0%</t>
        </is>
      </c>
      <c r="O773" s="43" t="n">
        <v>3202.9936</v>
      </c>
      <c r="P773" s="43" t="n">
        <v>3202.9936</v>
      </c>
      <c r="Q773" t="n">
        <v>6</v>
      </c>
      <c r="R773" t="inlineStr">
        <is>
          <t>MMM6 - Remote community</t>
        </is>
      </c>
      <c r="S773" t="inlineStr">
        <is>
          <t>MMM 2023 (POA concordance)</t>
        </is>
      </c>
      <c r="T773" t="inlineStr">
        <is>
          <t>Western NSW LHD</t>
        </is>
      </c>
      <c r="U773" t="inlineStr">
        <is>
          <t>X850</t>
        </is>
      </c>
      <c r="V773" s="44" t="n">
        <v>560</v>
      </c>
      <c r="W773" s="44" t="n">
        <v>41</v>
      </c>
      <c r="X773" s="43" t="n">
        <v>7.3</v>
      </c>
      <c r="Y773" s="43" t="n">
        <v>981.7</v>
      </c>
      <c r="Z773" t="n">
        <v>4</v>
      </c>
      <c r="AA773" s="96" t="n">
        <v>4</v>
      </c>
      <c r="AB773" s="96" t="inlineStr">
        <is>
          <t>RA4 - Remote Australia</t>
        </is>
      </c>
      <c r="AC773" s="96" t="inlineStr">
        <is>
          <t>Approximate: derived from Shipping_MMM via standard MMM→RA mapping</t>
        </is>
      </c>
      <c r="AD773" s="96" t="inlineStr">
        <is>
          <t>PHN107</t>
        </is>
      </c>
      <c r="AE773" s="96" t="inlineStr">
        <is>
          <t>Western NSW</t>
        </is>
      </c>
      <c r="AF773" s="112" t="n">
        <v>1</v>
      </c>
    </row>
    <row r="774" ht="15" customHeight="1">
      <c r="A774" s="42" t="n">
        <v>2874</v>
      </c>
      <c r="B774" t="inlineStr">
        <is>
          <t>NSW</t>
        </is>
      </c>
      <c r="C774" t="inlineStr">
        <is>
          <t>2874|NSW</t>
        </is>
      </c>
      <c r="D774" t="inlineStr">
        <is>
          <t>Tullamore</t>
        </is>
      </c>
      <c r="E774" t="inlineStr">
        <is>
          <t>Tullamore</t>
        </is>
      </c>
      <c r="F774" s="30" t="n">
        <v>1</v>
      </c>
      <c r="G774" s="30" t="n">
        <v>1</v>
      </c>
      <c r="H774">
        <f>FALSE()</f>
        <v/>
      </c>
      <c r="K774" t="n">
        <v>5</v>
      </c>
      <c r="L774" t="inlineStr">
        <is>
          <t>MMM5 - Small rural town</t>
        </is>
      </c>
      <c r="M774" s="31" t="n">
        <v>0.611</v>
      </c>
      <c r="N774" t="inlineStr">
        <is>
          <t>5:61.1%; 6:38.9%</t>
        </is>
      </c>
      <c r="O774" s="43" t="n">
        <v>829.7777</v>
      </c>
      <c r="P774" s="43" t="n">
        <v>1358.1326</v>
      </c>
      <c r="Q774" t="n">
        <v>5</v>
      </c>
      <c r="R774" t="inlineStr">
        <is>
          <t>MMM5 - Small rural town</t>
        </is>
      </c>
      <c r="S774" t="inlineStr">
        <is>
          <t>MMM 2023 (POA concordance)</t>
        </is>
      </c>
      <c r="T774" t="inlineStr">
        <is>
          <t>Western NSW LHD</t>
        </is>
      </c>
      <c r="U774" t="inlineStr">
        <is>
          <t>X850</t>
        </is>
      </c>
      <c r="V774" s="44" t="n">
        <v>369</v>
      </c>
      <c r="W774" s="44" t="n">
        <v>27</v>
      </c>
      <c r="X774" s="43" t="n">
        <v>7.3</v>
      </c>
      <c r="Y774" s="43" t="n">
        <v>912.4</v>
      </c>
      <c r="Z774" t="n">
        <v>2</v>
      </c>
      <c r="AA774" s="96" t="n">
        <v>3</v>
      </c>
      <c r="AB774" s="96" t="inlineStr">
        <is>
          <t>RA3 - Outer regional Australia</t>
        </is>
      </c>
      <c r="AC774" s="96" t="inlineStr">
        <is>
          <t>Approximate: derived from Shipping_MMM via standard MMM→RA mapping (MMM4-5 both map to RA3; some MMM5 areas may be RA2)</t>
        </is>
      </c>
      <c r="AD774" s="96" t="inlineStr">
        <is>
          <t>PHN107</t>
        </is>
      </c>
      <c r="AE774" s="96" t="inlineStr">
        <is>
          <t>Western NSW</t>
        </is>
      </c>
      <c r="AF774" s="112" t="n">
        <v>1</v>
      </c>
    </row>
    <row r="775" ht="15" customHeight="1">
      <c r="A775" s="42" t="n">
        <v>2875</v>
      </c>
      <c r="B775" t="inlineStr">
        <is>
          <t>NSW</t>
        </is>
      </c>
      <c r="C775" t="inlineStr">
        <is>
          <t>2875|NSW</t>
        </is>
      </c>
      <c r="D775" t="inlineStr">
        <is>
          <t>Bruie Plains</t>
        </is>
      </c>
      <c r="E775" t="inlineStr">
        <is>
          <t>Bruie Plains, Fifield, Ootha, Trundle, Yarrabandai</t>
        </is>
      </c>
      <c r="F775" s="30" t="n">
        <v>5</v>
      </c>
      <c r="G775" s="30" t="n">
        <v>5</v>
      </c>
      <c r="H775">
        <f>FALSE()</f>
        <v/>
      </c>
      <c r="K775" t="n">
        <v>5</v>
      </c>
      <c r="L775" t="inlineStr">
        <is>
          <t>MMM5 - Small rural town</t>
        </is>
      </c>
      <c r="M775" s="31" t="n">
        <v>0.7122000000000001</v>
      </c>
      <c r="N775" t="inlineStr">
        <is>
          <t>5:71.2%; 6:28.8%</t>
        </is>
      </c>
      <c r="O775" s="43" t="n">
        <v>1645.9579</v>
      </c>
      <c r="P775" s="43" t="n">
        <v>2311.0022</v>
      </c>
      <c r="Q775" t="n">
        <v>5</v>
      </c>
      <c r="R775" t="inlineStr">
        <is>
          <t>MMM5 - Small rural town</t>
        </is>
      </c>
      <c r="S775" t="inlineStr">
        <is>
          <t>MMM 2023 (POA concordance)</t>
        </is>
      </c>
      <c r="T775" t="inlineStr">
        <is>
          <t>Western NSW LHD</t>
        </is>
      </c>
      <c r="U775" t="inlineStr">
        <is>
          <t>X850</t>
        </is>
      </c>
      <c r="V775" s="44" t="n">
        <v>802</v>
      </c>
      <c r="W775" s="44" t="n">
        <v>87</v>
      </c>
      <c r="X775" s="43" t="n">
        <v>10.8</v>
      </c>
      <c r="Y775" s="43" t="n">
        <v>972.4</v>
      </c>
      <c r="Z775" t="n">
        <v>4</v>
      </c>
      <c r="AA775" s="96" t="n">
        <v>3</v>
      </c>
      <c r="AB775" s="96" t="inlineStr">
        <is>
          <t>RA3 - Outer regional Australia</t>
        </is>
      </c>
      <c r="AC775" s="96" t="inlineStr">
        <is>
          <t>Approximate: derived from Shipping_MMM via standard MMM→RA mapping (MMM4-5 both map to RA3; some MMM5 areas may be RA2)</t>
        </is>
      </c>
      <c r="AD775" s="96" t="inlineStr">
        <is>
          <t>PHN107</t>
        </is>
      </c>
      <c r="AE775" s="96" t="inlineStr">
        <is>
          <t>Western NSW</t>
        </is>
      </c>
      <c r="AF775" s="112" t="n">
        <v>1</v>
      </c>
    </row>
    <row r="776" ht="15" customHeight="1">
      <c r="A776" s="42" t="n">
        <v>2876</v>
      </c>
      <c r="B776" t="inlineStr">
        <is>
          <t>NSW</t>
        </is>
      </c>
      <c r="C776" t="inlineStr">
        <is>
          <t>2876|NSW</t>
        </is>
      </c>
      <c r="D776" t="inlineStr">
        <is>
          <t>Bogan Gate</t>
        </is>
      </c>
      <c r="E776" t="inlineStr">
        <is>
          <t>Bogan Gate, Gunning Gap, Gunningbland, Nelungaloo</t>
        </is>
      </c>
      <c r="F776" s="30" t="n">
        <v>4</v>
      </c>
      <c r="G776" s="30" t="n">
        <v>4</v>
      </c>
      <c r="H776">
        <f>FALSE()</f>
        <v/>
      </c>
      <c r="K776" t="n">
        <v>5</v>
      </c>
      <c r="L776" t="inlineStr">
        <is>
          <t>MMM5 - Small rural town</t>
        </is>
      </c>
      <c r="M776" s="31" t="n">
        <v>1</v>
      </c>
      <c r="N776" t="inlineStr">
        <is>
          <t>5:100.0%</t>
        </is>
      </c>
      <c r="O776" s="43" t="n">
        <v>935.4995</v>
      </c>
      <c r="P776" s="43" t="n">
        <v>935.4992999999999</v>
      </c>
      <c r="Q776" t="n">
        <v>5</v>
      </c>
      <c r="R776" t="inlineStr">
        <is>
          <t>MMM5 - Small rural town</t>
        </is>
      </c>
      <c r="S776" t="inlineStr">
        <is>
          <t>MMM 2023 (POA concordance)</t>
        </is>
      </c>
      <c r="T776" t="inlineStr">
        <is>
          <t>Western NSW LHD</t>
        </is>
      </c>
      <c r="U776" t="inlineStr">
        <is>
          <t>X850</t>
        </is>
      </c>
      <c r="V776" s="44" t="n">
        <v>494</v>
      </c>
      <c r="W776" s="44" t="n">
        <v>26</v>
      </c>
      <c r="X776" s="43" t="n">
        <v>5.3</v>
      </c>
      <c r="Y776" s="43" t="n">
        <v>981.2</v>
      </c>
      <c r="Z776" t="n">
        <v>4</v>
      </c>
      <c r="AA776" s="96" t="n">
        <v>3</v>
      </c>
      <c r="AB776" s="96" t="inlineStr">
        <is>
          <t>RA3 - Outer regional Australia</t>
        </is>
      </c>
      <c r="AC776" s="96" t="inlineStr">
        <is>
          <t>Approximate: derived from Shipping_MMM via standard MMM→RA mapping (MMM4-5 both map to RA3; some MMM5 areas may be RA2)</t>
        </is>
      </c>
      <c r="AD776" s="96" t="inlineStr">
        <is>
          <t>PHN107</t>
        </is>
      </c>
      <c r="AE776" s="96" t="inlineStr">
        <is>
          <t>Western NSW</t>
        </is>
      </c>
      <c r="AF776" s="112" t="n">
        <v>1</v>
      </c>
    </row>
    <row r="777" ht="15" customHeight="1">
      <c r="A777" s="42" t="n">
        <v>2877</v>
      </c>
      <c r="B777" t="inlineStr">
        <is>
          <t>NSW</t>
        </is>
      </c>
      <c r="C777" t="inlineStr">
        <is>
          <t>2877|NSW</t>
        </is>
      </c>
      <c r="D777" t="inlineStr">
        <is>
          <t>Bobadah</t>
        </is>
      </c>
      <c r="E777" t="inlineStr">
        <is>
          <t>Bobadah, Boona Mount, Condobolin, Derriwong, Eremerang</t>
        </is>
      </c>
      <c r="F777" s="30" t="n">
        <v>11</v>
      </c>
      <c r="G777" s="30" t="n">
        <v>11</v>
      </c>
      <c r="H777">
        <f>FALSE()</f>
        <v/>
      </c>
      <c r="K777" t="n">
        <v>6</v>
      </c>
      <c r="L777" t="inlineStr">
        <is>
          <t>MMM6 - Remote community</t>
        </is>
      </c>
      <c r="M777" s="31" t="n">
        <v>0.9461000000000001</v>
      </c>
      <c r="N777" t="inlineStr">
        <is>
          <t>6:94.6%; 5:5.4%</t>
        </is>
      </c>
      <c r="O777" s="43" t="n">
        <v>14506.394</v>
      </c>
      <c r="P777" s="43" t="n">
        <v>15332.1603</v>
      </c>
      <c r="Q777" t="n">
        <v>6</v>
      </c>
      <c r="R777" t="inlineStr">
        <is>
          <t>MMM6 - Remote community</t>
        </is>
      </c>
      <c r="S777" t="inlineStr">
        <is>
          <t>MMM 2023 (POA concordance)</t>
        </is>
      </c>
      <c r="T777" t="inlineStr">
        <is>
          <t>Western NSW LHD</t>
        </is>
      </c>
      <c r="U777" t="inlineStr">
        <is>
          <t>X850</t>
        </is>
      </c>
      <c r="V777" s="44" t="n">
        <v>3575</v>
      </c>
      <c r="W777" s="44" t="n">
        <v>726</v>
      </c>
      <c r="X777" s="43" t="n">
        <v>20.3</v>
      </c>
      <c r="Y777" s="43" t="n">
        <v>938.7</v>
      </c>
      <c r="Z777" t="n">
        <v>2</v>
      </c>
      <c r="AA777" s="96" t="n">
        <v>4</v>
      </c>
      <c r="AB777" s="96" t="inlineStr">
        <is>
          <t>RA4 - Remote Australia</t>
        </is>
      </c>
      <c r="AC777" s="96" t="inlineStr">
        <is>
          <t>Approximate: derived from Shipping_MMM via standard MMM→RA mapping</t>
        </is>
      </c>
      <c r="AD777" s="96" t="inlineStr">
        <is>
          <t>PHN107</t>
        </is>
      </c>
      <c r="AE777" s="96" t="inlineStr">
        <is>
          <t>Western NSW</t>
        </is>
      </c>
      <c r="AF777" s="112" t="n">
        <v>1</v>
      </c>
    </row>
    <row r="778" ht="15" customHeight="1">
      <c r="A778" s="42" t="n">
        <v>2878</v>
      </c>
      <c r="B778" t="inlineStr">
        <is>
          <t>NSW</t>
        </is>
      </c>
      <c r="C778" t="inlineStr">
        <is>
          <t>2878|NSW</t>
        </is>
      </c>
      <c r="D778" t="inlineStr">
        <is>
          <t>Ivanhoe</t>
        </is>
      </c>
      <c r="E778" t="inlineStr">
        <is>
          <t>Ivanhoe, Mossgiel</t>
        </is>
      </c>
      <c r="F778" s="30" t="n">
        <v>2</v>
      </c>
      <c r="G778" s="30" t="n">
        <v>2</v>
      </c>
      <c r="H778">
        <f>FALSE()</f>
        <v/>
      </c>
      <c r="K778" t="n">
        <v>7</v>
      </c>
      <c r="L778" t="inlineStr">
        <is>
          <t>MMM7 - Very remote community</t>
        </is>
      </c>
      <c r="M778" s="31" t="n">
        <v>0.8275</v>
      </c>
      <c r="N778" t="inlineStr">
        <is>
          <t>7:82.8%; 6:17.2%</t>
        </is>
      </c>
      <c r="O778" s="43" t="n">
        <v>15111.3222</v>
      </c>
      <c r="P778" s="43" t="n">
        <v>18261.1234</v>
      </c>
      <c r="Q778" t="n">
        <v>7</v>
      </c>
      <c r="R778" t="inlineStr">
        <is>
          <t>MMM7 - Very remote community</t>
        </is>
      </c>
      <c r="S778" t="inlineStr">
        <is>
          <t>MMM 2023 (POA concordance)</t>
        </is>
      </c>
      <c r="T778" t="inlineStr">
        <is>
          <t>Far West LHD</t>
        </is>
      </c>
      <c r="U778" t="inlineStr">
        <is>
          <t>X860</t>
        </is>
      </c>
      <c r="V778" s="44" t="n">
        <v>286</v>
      </c>
      <c r="W778" s="44" t="n">
        <v>63</v>
      </c>
      <c r="X778" s="43" t="n">
        <v>22</v>
      </c>
      <c r="Y778" s="43" t="n">
        <v>891.4</v>
      </c>
      <c r="Z778" t="n">
        <v>1</v>
      </c>
      <c r="AA778" s="96" t="n">
        <v>5</v>
      </c>
      <c r="AB778" s="96" t="inlineStr">
        <is>
          <t>RA5 - Very remote Australia</t>
        </is>
      </c>
      <c r="AC778" s="96" t="inlineStr">
        <is>
          <t>Approximate: derived from Shipping_MMM via standard MMM→RA mapping</t>
        </is>
      </c>
      <c r="AD778" s="96" t="inlineStr">
        <is>
          <t>PHN107</t>
        </is>
      </c>
      <c r="AE778" s="96" t="inlineStr">
        <is>
          <t>Western NSW</t>
        </is>
      </c>
      <c r="AF778" s="112" t="n">
        <v>0.9618</v>
      </c>
      <c r="AG778" s="96" t="inlineStr">
        <is>
          <t>Split: PHN107:96%, PHN110:4%</t>
        </is>
      </c>
    </row>
    <row r="779" ht="15" customHeight="1">
      <c r="A779" s="42" t="n">
        <v>2879</v>
      </c>
      <c r="B779" t="inlineStr">
        <is>
          <t>NSW</t>
        </is>
      </c>
      <c r="C779" t="inlineStr">
        <is>
          <t>2879|NSW</t>
        </is>
      </c>
      <c r="D779" t="inlineStr">
        <is>
          <t>Menindee</t>
        </is>
      </c>
      <c r="E779" t="inlineStr">
        <is>
          <t>Menindee, Sunset Strip</t>
        </is>
      </c>
      <c r="F779" s="30" t="n">
        <v>2</v>
      </c>
      <c r="G779" s="30" t="n">
        <v>2</v>
      </c>
      <c r="H779">
        <f>FALSE()</f>
        <v/>
      </c>
      <c r="K779" t="n">
        <v>7</v>
      </c>
      <c r="L779" t="inlineStr">
        <is>
          <t>MMM7 - Very remote community</t>
        </is>
      </c>
      <c r="M779" s="31" t="n">
        <v>0.8411999999999999</v>
      </c>
      <c r="N779" t="inlineStr">
        <is>
          <t>7:84.1%; 6:15.9%</t>
        </is>
      </c>
      <c r="O779" s="43" t="n">
        <v>11204.5926</v>
      </c>
      <c r="P779" s="43" t="n">
        <v>13320.0094</v>
      </c>
      <c r="Q779" t="n">
        <v>7</v>
      </c>
      <c r="R779" t="inlineStr">
        <is>
          <t>MMM7 - Very remote community</t>
        </is>
      </c>
      <c r="S779" t="inlineStr">
        <is>
          <t>MMM 2023 (POA concordance)</t>
        </is>
      </c>
      <c r="T779" t="inlineStr">
        <is>
          <t>Far West LHD</t>
        </is>
      </c>
      <c r="U779" t="inlineStr">
        <is>
          <t>X860</t>
        </is>
      </c>
      <c r="V779" s="44" t="n">
        <v>577</v>
      </c>
      <c r="W779" s="44" t="n">
        <v>180</v>
      </c>
      <c r="X779" s="43" t="n">
        <v>31.2</v>
      </c>
      <c r="Y779" s="43" t="n">
        <v>870.2</v>
      </c>
      <c r="Z779" t="n">
        <v>1</v>
      </c>
      <c r="AA779" s="96" t="n">
        <v>5</v>
      </c>
      <c r="AB779" s="96" t="inlineStr">
        <is>
          <t>RA5 - Very remote Australia</t>
        </is>
      </c>
      <c r="AC779" s="96" t="inlineStr">
        <is>
          <t>Approximate: derived from Shipping_MMM via standard MMM→RA mapping</t>
        </is>
      </c>
      <c r="AD779" s="96" t="inlineStr">
        <is>
          <t>PHN107</t>
        </is>
      </c>
      <c r="AE779" s="96" t="inlineStr">
        <is>
          <t>Western NSW</t>
        </is>
      </c>
      <c r="AF779" s="112" t="n">
        <v>1</v>
      </c>
    </row>
    <row r="780" ht="15" customHeight="1">
      <c r="A780" s="42" t="n">
        <v>2880</v>
      </c>
      <c r="B780" t="inlineStr">
        <is>
          <t>NSW</t>
        </is>
      </c>
      <c r="C780" t="inlineStr">
        <is>
          <t>2880|NSW</t>
        </is>
      </c>
      <c r="D780" t="inlineStr">
        <is>
          <t>Broken Hill</t>
        </is>
      </c>
      <c r="E780" t="inlineStr">
        <is>
          <t>Broken Hill, Broken Hill North, Broken Hill West, Broughams Gate, Fowlers Gap</t>
        </is>
      </c>
      <c r="F780" s="30" t="n">
        <v>12</v>
      </c>
      <c r="G780" s="30" t="n">
        <v>12</v>
      </c>
      <c r="H780">
        <f>FALSE()</f>
        <v/>
      </c>
      <c r="J780" t="inlineStr">
        <is>
          <t>PO BOXES</t>
        </is>
      </c>
      <c r="K780" t="n">
        <v>6</v>
      </c>
      <c r="L780" t="inlineStr">
        <is>
          <t>MMM6 - Remote community</t>
        </is>
      </c>
      <c r="M780" s="31" t="n">
        <v>0.6749000000000001</v>
      </c>
      <c r="N780" t="inlineStr">
        <is>
          <t>6:67.5%; 7:32.2%; 3:0.3%</t>
        </is>
      </c>
      <c r="O780" s="43" t="n">
        <v>44674.6915</v>
      </c>
      <c r="P780" s="43" t="n">
        <v>66191.4077</v>
      </c>
      <c r="Q780" t="n">
        <v>6</v>
      </c>
      <c r="R780" t="inlineStr">
        <is>
          <t>MMM6 - Remote community</t>
        </is>
      </c>
      <c r="S780" t="inlineStr">
        <is>
          <t>MMM 2023 (POA concordance)</t>
        </is>
      </c>
      <c r="T780" t="inlineStr">
        <is>
          <t>Far West LHD</t>
        </is>
      </c>
      <c r="U780" t="inlineStr">
        <is>
          <t>X860</t>
        </is>
      </c>
      <c r="V780" s="44" t="n">
        <v>18097</v>
      </c>
      <c r="W780" s="44" t="n">
        <v>1780</v>
      </c>
      <c r="X780" s="43" t="n">
        <v>9.800000000000001</v>
      </c>
      <c r="Y780" s="43" t="n">
        <v>916.9</v>
      </c>
      <c r="Z780" t="n">
        <v>2</v>
      </c>
      <c r="AA780" s="96" t="n">
        <v>4</v>
      </c>
      <c r="AB780" s="96" t="inlineStr">
        <is>
          <t>RA4 - Remote Australia</t>
        </is>
      </c>
      <c r="AC780" s="96" t="inlineStr">
        <is>
          <t>Approximate: derived from Shipping_MMM via standard MMM→RA mapping</t>
        </is>
      </c>
      <c r="AD780" s="96" t="inlineStr">
        <is>
          <t>PHN107</t>
        </is>
      </c>
      <c r="AE780" s="96" t="inlineStr">
        <is>
          <t>Western NSW</t>
        </is>
      </c>
      <c r="AF780" s="112" t="n">
        <v>1</v>
      </c>
    </row>
    <row r="781" ht="15" customHeight="1">
      <c r="A781" s="42" t="n">
        <v>2890</v>
      </c>
      <c r="B781" t="inlineStr">
        <is>
          <t>NSW</t>
        </is>
      </c>
      <c r="C781" t="inlineStr">
        <is>
          <t>2890|NSW</t>
        </is>
      </c>
      <c r="D781" t="inlineStr">
        <is>
          <t>Australian Defence Forces</t>
        </is>
      </c>
      <c r="E781" t="inlineStr">
        <is>
          <t>Australian Defence Forces</t>
        </is>
      </c>
      <c r="F781" s="30" t="n">
        <v>1</v>
      </c>
      <c r="G781" s="30" t="n">
        <v>1</v>
      </c>
      <c r="H781">
        <f>FALSE()</f>
        <v/>
      </c>
      <c r="M781" s="31" t="n"/>
      <c r="O781" s="43" t="n"/>
      <c r="P781" s="43" t="n"/>
      <c r="Q781" t="n">
        <v>1</v>
      </c>
      <c r="R781" t="inlineStr">
        <is>
          <t>MMM1 - Metropolitan area</t>
        </is>
      </c>
      <c r="S781" t="inlineStr">
        <is>
          <t>Metro PO Box/LVR (no POA; assigned from metro postcode range)</t>
        </is>
      </c>
      <c r="T781" t="inlineStr">
        <is>
          <t>South Eastern Sydney LHD</t>
        </is>
      </c>
      <c r="U781" t="inlineStr">
        <is>
          <t>X720</t>
        </is>
      </c>
      <c r="V781" s="44" t="n"/>
      <c r="W781" s="44" t="n"/>
      <c r="X781" s="43" t="n"/>
      <c r="Y781" s="43" t="n"/>
      <c r="AA781" s="96" t="n">
        <v>1</v>
      </c>
      <c r="AB781" s="96" t="inlineStr">
        <is>
          <t>RA1 - Major cities of Australia</t>
        </is>
      </c>
      <c r="AC781" s="96" t="inlineStr">
        <is>
          <t>Approximate: derived from Shipping_MMM via standard MMM→RA mapping</t>
        </is>
      </c>
      <c r="AD781" s="96" t="inlineStr">
        <is>
          <t>PHN101</t>
        </is>
      </c>
      <c r="AE781" s="96" t="inlineStr">
        <is>
          <t>Central and Eastern Sydney</t>
        </is>
      </c>
      <c r="AF781" s="96" t="inlineStr"/>
      <c r="AG781" s="96" t="inlineStr">
        <is>
          <t>Inferred (Nearest matched postcode)</t>
        </is>
      </c>
    </row>
    <row r="782" ht="15" customHeight="1">
      <c r="A782" s="42" t="n">
        <v>2891</v>
      </c>
      <c r="B782" t="inlineStr">
        <is>
          <t>NSW</t>
        </is>
      </c>
      <c r="C782" t="inlineStr">
        <is>
          <t>2891|NSW</t>
        </is>
      </c>
      <c r="D782" t="inlineStr">
        <is>
          <t>International Mc</t>
        </is>
      </c>
      <c r="E782" t="inlineStr">
        <is>
          <t>International Mc</t>
        </is>
      </c>
      <c r="F782" s="30" t="n">
        <v>1</v>
      </c>
      <c r="G782" s="30" t="n">
        <v>1</v>
      </c>
      <c r="H782">
        <f>TRUE()</f>
        <v/>
      </c>
      <c r="I782" t="inlineStr">
        <is>
          <t>Post Office Boxes</t>
        </is>
      </c>
      <c r="J782" t="inlineStr">
        <is>
          <t>CARE PO</t>
        </is>
      </c>
      <c r="M782" s="31" t="n"/>
      <c r="O782" s="43" t="n"/>
      <c r="P782" s="43" t="n"/>
      <c r="Q782" t="n">
        <v>1</v>
      </c>
      <c r="R782" t="inlineStr">
        <is>
          <t>MMM1 - Metropolitan area</t>
        </is>
      </c>
      <c r="S782" t="inlineStr">
        <is>
          <t>Metro PO Box/LVR (no POA; assigned from metro postcode range)</t>
        </is>
      </c>
      <c r="T782" t="inlineStr">
        <is>
          <t>South Eastern Sydney LHD</t>
        </is>
      </c>
      <c r="U782" t="inlineStr">
        <is>
          <t>X720</t>
        </is>
      </c>
      <c r="V782" s="44" t="n"/>
      <c r="W782" s="44" t="n"/>
      <c r="X782" s="43" t="n"/>
      <c r="Y782" s="43" t="n"/>
      <c r="AA782" s="96" t="n">
        <v>1</v>
      </c>
      <c r="AB782" s="96" t="inlineStr">
        <is>
          <t>RA1 - Major cities of Australia</t>
        </is>
      </c>
      <c r="AC782" s="96" t="inlineStr">
        <is>
          <t>Approximate: derived from Shipping_MMM via standard MMM→RA mapping</t>
        </is>
      </c>
      <c r="AD782" s="96" t="inlineStr">
        <is>
          <t>PHN101</t>
        </is>
      </c>
      <c r="AE782" s="96" t="inlineStr">
        <is>
          <t>Central and Eastern Sydney</t>
        </is>
      </c>
      <c r="AF782" s="96" t="inlineStr"/>
      <c r="AG782" s="96" t="inlineStr">
        <is>
          <t>Inferred (Nearest matched postcode)</t>
        </is>
      </c>
    </row>
    <row r="783" ht="15" customHeight="1">
      <c r="A783" s="42" t="n">
        <v>2898</v>
      </c>
      <c r="B783" t="inlineStr">
        <is>
          <t>NSW</t>
        </is>
      </c>
      <c r="C783" t="inlineStr">
        <is>
          <t>2898|NSW</t>
        </is>
      </c>
      <c r="D783" t="inlineStr">
        <is>
          <t>Lord Howe Island</t>
        </is>
      </c>
      <c r="E783" t="inlineStr">
        <is>
          <t>Lord Howe Island</t>
        </is>
      </c>
      <c r="F783" s="30" t="n">
        <v>1</v>
      </c>
      <c r="G783" s="30" t="n">
        <v>1</v>
      </c>
      <c r="H783">
        <f>FALSE()</f>
        <v/>
      </c>
      <c r="K783" t="n">
        <v>7</v>
      </c>
      <c r="L783" t="inlineStr">
        <is>
          <t>MMM7 - Very remote community</t>
        </is>
      </c>
      <c r="M783" s="31" t="n">
        <v>1</v>
      </c>
      <c r="N783" t="inlineStr">
        <is>
          <t>7:100.0%</t>
        </is>
      </c>
      <c r="O783" s="43" t="n">
        <v>16.292</v>
      </c>
      <c r="P783" s="43" t="n">
        <v>16.2918</v>
      </c>
      <c r="Q783" t="n">
        <v>7</v>
      </c>
      <c r="R783" t="inlineStr">
        <is>
          <t>MMM7 - Very remote community</t>
        </is>
      </c>
      <c r="S783" t="inlineStr">
        <is>
          <t>MMM 2023 (POA concordance)</t>
        </is>
      </c>
      <c r="T783" t="inlineStr">
        <is>
          <t>South Eastern Sydney LHD</t>
        </is>
      </c>
      <c r="U783" t="inlineStr">
        <is>
          <t>X720</t>
        </is>
      </c>
      <c r="V783" s="44" t="n">
        <v>445</v>
      </c>
      <c r="W783" s="44" t="n">
        <v>5</v>
      </c>
      <c r="X783" s="43" t="n">
        <v>1.1</v>
      </c>
      <c r="Y783" s="43" t="n">
        <v>1052.6</v>
      </c>
      <c r="Z783" t="n">
        <v>8</v>
      </c>
      <c r="AA783" s="96" t="n">
        <v>5</v>
      </c>
      <c r="AB783" s="96" t="inlineStr">
        <is>
          <t>RA5 - Very remote Australia</t>
        </is>
      </c>
      <c r="AC783" s="96" t="inlineStr">
        <is>
          <t>Approximate: derived from Shipping_MMM via standard MMM→RA mapping</t>
        </is>
      </c>
      <c r="AD783" s="96" t="inlineStr">
        <is>
          <t>PHN101</t>
        </is>
      </c>
      <c r="AE783" s="96" t="inlineStr">
        <is>
          <t>Central and Eastern Sydney</t>
        </is>
      </c>
      <c r="AF783" s="112" t="n">
        <v>1</v>
      </c>
    </row>
    <row r="784" ht="15" customHeight="1">
      <c r="A784" s="42" t="n">
        <v>2899</v>
      </c>
      <c r="B784" t="inlineStr">
        <is>
          <t>NSW</t>
        </is>
      </c>
      <c r="C784" t="inlineStr">
        <is>
          <t>2899|NSW</t>
        </is>
      </c>
      <c r="D784" t="inlineStr">
        <is>
          <t>Norfolk Island</t>
        </is>
      </c>
      <c r="E784" t="inlineStr">
        <is>
          <t>Norfolk Island</t>
        </is>
      </c>
      <c r="F784" s="30" t="n">
        <v>1</v>
      </c>
      <c r="G784" s="30" t="n">
        <v>1</v>
      </c>
      <c r="H784">
        <f>FALSE()</f>
        <v/>
      </c>
      <c r="K784" t="n">
        <v>7</v>
      </c>
      <c r="L784" t="inlineStr">
        <is>
          <t>MMM7 - Very remote community</t>
        </is>
      </c>
      <c r="M784" s="31" t="n">
        <v>1</v>
      </c>
      <c r="N784" t="inlineStr">
        <is>
          <t>7:100.0%</t>
        </is>
      </c>
      <c r="O784" s="43" t="n">
        <v>38.651</v>
      </c>
      <c r="P784" s="43" t="n">
        <v>38.651</v>
      </c>
      <c r="Q784" t="n">
        <v>7</v>
      </c>
      <c r="R784" t="inlineStr">
        <is>
          <t>MMM7 - Very remote community</t>
        </is>
      </c>
      <c r="S784" t="inlineStr">
        <is>
          <t>MMM 2023 (POA concordance)</t>
        </is>
      </c>
      <c r="T784" t="inlineStr">
        <is>
          <t>South Eastern Sydney LHD</t>
        </is>
      </c>
      <c r="U784" t="inlineStr">
        <is>
          <t>X720</t>
        </is>
      </c>
      <c r="V784" s="44" t="n">
        <v>2188</v>
      </c>
      <c r="W784" s="44" t="n">
        <v>23</v>
      </c>
      <c r="X784" s="43" t="n">
        <v>1.1</v>
      </c>
      <c r="Y784" s="43" t="n">
        <v>1005.8</v>
      </c>
      <c r="Z784" t="n">
        <v>6</v>
      </c>
      <c r="AA784" s="96" t="n">
        <v>5</v>
      </c>
      <c r="AB784" s="96" t="inlineStr">
        <is>
          <t>RA5 - Very remote Australia</t>
        </is>
      </c>
      <c r="AC784" s="96" t="inlineStr">
        <is>
          <t>Approximate: derived from Shipping_MMM via standard MMM→RA mapping</t>
        </is>
      </c>
      <c r="AD784" s="96" t="inlineStr">
        <is>
          <t>PHN101</t>
        </is>
      </c>
      <c r="AE784" s="96" t="inlineStr">
        <is>
          <t>Central and Eastern Sydney</t>
        </is>
      </c>
      <c r="AF784" s="112" t="n">
        <v>1</v>
      </c>
    </row>
    <row r="785" ht="15" customHeight="1">
      <c r="A785" s="42" t="n">
        <v>2900</v>
      </c>
      <c r="B785" t="inlineStr">
        <is>
          <t>ACT</t>
        </is>
      </c>
      <c r="C785" t="inlineStr">
        <is>
          <t>2900|ACT</t>
        </is>
      </c>
      <c r="D785" t="inlineStr">
        <is>
          <t>Greenway</t>
        </is>
      </c>
      <c r="E785" t="inlineStr">
        <is>
          <t>Greenway</t>
        </is>
      </c>
      <c r="F785" s="30" t="n">
        <v>1</v>
      </c>
      <c r="G785" s="30" t="n">
        <v>1</v>
      </c>
      <c r="H785">
        <f>FALSE()</f>
        <v/>
      </c>
      <c r="K785" t="n">
        <v>2</v>
      </c>
      <c r="L785" t="inlineStr">
        <is>
          <t>MMM2 - Regional centre</t>
        </is>
      </c>
      <c r="M785" s="31" t="n">
        <v>0.7484</v>
      </c>
      <c r="N785" t="inlineStr">
        <is>
          <t>2:74.8%; 1:25.2%</t>
        </is>
      </c>
      <c r="O785" s="43" t="n">
        <v>75.602</v>
      </c>
      <c r="P785" s="43" t="n">
        <v>101.0226</v>
      </c>
      <c r="Q785" t="n">
        <v>2</v>
      </c>
      <c r="R785" t="inlineStr">
        <is>
          <t>MMM2 - Regional centre</t>
        </is>
      </c>
      <c r="S785" t="inlineStr">
        <is>
          <t>MMM 2023 (POA concordance)</t>
        </is>
      </c>
      <c r="T785" t="inlineStr">
        <is>
          <t>Southern NSW LHD</t>
        </is>
      </c>
      <c r="U785" t="inlineStr">
        <is>
          <t>X830</t>
        </is>
      </c>
      <c r="V785" s="44" t="n">
        <v>4177</v>
      </c>
      <c r="W785" s="44" t="n">
        <v>98</v>
      </c>
      <c r="X785" s="43" t="n">
        <v>2.3</v>
      </c>
      <c r="Y785" s="43" t="n">
        <v>1049.5</v>
      </c>
      <c r="Z785" t="n">
        <v>8</v>
      </c>
      <c r="AA785" s="96" t="n">
        <v>2</v>
      </c>
      <c r="AB785" s="96" t="inlineStr">
        <is>
          <t>RA2 - Inner regional Australia</t>
        </is>
      </c>
      <c r="AC785" s="96" t="inlineStr">
        <is>
          <t>Approximate: derived from Shipping_MMM via standard MMM→RA mapping (MMM2-3 both map to RA2)</t>
        </is>
      </c>
      <c r="AD785" s="96" t="inlineStr">
        <is>
          <t>PHN801</t>
        </is>
      </c>
      <c r="AE785" s="96" t="inlineStr">
        <is>
          <t>Australian Capital Territory</t>
        </is>
      </c>
      <c r="AF785" s="112" t="n">
        <v>1</v>
      </c>
    </row>
    <row r="786" ht="15" customHeight="1">
      <c r="A786" s="42" t="n">
        <v>2901</v>
      </c>
      <c r="B786" t="inlineStr">
        <is>
          <t>ACT</t>
        </is>
      </c>
      <c r="C786" t="inlineStr">
        <is>
          <t>2901|ACT</t>
        </is>
      </c>
      <c r="D786" t="inlineStr">
        <is>
          <t>Tuggeranong Dc</t>
        </is>
      </c>
      <c r="E786" t="inlineStr">
        <is>
          <t>Tuggeranong Dc</t>
        </is>
      </c>
      <c r="F786" s="30" t="n">
        <v>1</v>
      </c>
      <c r="G786" s="30" t="n">
        <v>1</v>
      </c>
      <c r="H786">
        <f>TRUE()</f>
        <v/>
      </c>
      <c r="I786" t="inlineStr">
        <is>
          <t>Post Office Boxes</t>
        </is>
      </c>
      <c r="J786" t="inlineStr">
        <is>
          <t>PO BOXES</t>
        </is>
      </c>
      <c r="M786" s="31" t="n"/>
      <c r="O786" s="43" t="n"/>
      <c r="P786" s="43" t="n"/>
      <c r="Q786" t="n">
        <v>1</v>
      </c>
      <c r="R786" t="inlineStr">
        <is>
          <t>MMM1 - Metropolitan area</t>
        </is>
      </c>
      <c r="S786" t="inlineStr">
        <is>
          <t>Metro PO Box/LVR (no POA; assigned from metro postcode range)</t>
        </is>
      </c>
      <c r="T786" t="inlineStr">
        <is>
          <t>Southern NSW LHD</t>
        </is>
      </c>
      <c r="U786" t="inlineStr">
        <is>
          <t>X830</t>
        </is>
      </c>
      <c r="V786" s="44" t="n"/>
      <c r="W786" s="44" t="n"/>
      <c r="X786" s="43" t="n"/>
      <c r="Y786" s="43" t="n"/>
      <c r="AA786" s="96" t="n">
        <v>1</v>
      </c>
      <c r="AB786" s="96" t="inlineStr">
        <is>
          <t>RA1 - Major cities of Australia</t>
        </is>
      </c>
      <c r="AC786" s="96" t="inlineStr">
        <is>
          <t>Approximate: derived from Shipping_MMM via standard MMM→RA mapping</t>
        </is>
      </c>
      <c r="AD786" s="96" t="inlineStr">
        <is>
          <t>PHN801</t>
        </is>
      </c>
      <c r="AE786" s="96" t="inlineStr">
        <is>
          <t>Australian Capital Territory</t>
        </is>
      </c>
      <c r="AF786" s="96" t="inlineStr"/>
      <c r="AG786" s="96" t="inlineStr">
        <is>
          <t>Inferred (Single-state PHN)</t>
        </is>
      </c>
    </row>
    <row r="787" ht="15" customHeight="1">
      <c r="A787" s="42" t="n">
        <v>2902</v>
      </c>
      <c r="B787" t="inlineStr">
        <is>
          <t>ACT</t>
        </is>
      </c>
      <c r="C787" t="inlineStr">
        <is>
          <t>2902|ACT</t>
        </is>
      </c>
      <c r="D787" t="inlineStr">
        <is>
          <t>Kambah</t>
        </is>
      </c>
      <c r="E787" t="inlineStr">
        <is>
          <t>Kambah, Kambah Village</t>
        </is>
      </c>
      <c r="F787" s="30" t="n">
        <v>2</v>
      </c>
      <c r="G787" s="30" t="n">
        <v>2</v>
      </c>
      <c r="H787">
        <f>FALSE()</f>
        <v/>
      </c>
      <c r="J787" t="inlineStr">
        <is>
          <t>PO BOXES</t>
        </is>
      </c>
      <c r="K787" t="n">
        <v>1</v>
      </c>
      <c r="L787" t="inlineStr">
        <is>
          <t>MMM1 - Metropolitan area</t>
        </is>
      </c>
      <c r="M787" s="31" t="n">
        <v>1</v>
      </c>
      <c r="N787" t="inlineStr">
        <is>
          <t>1:100.0%</t>
        </is>
      </c>
      <c r="O787" s="43" t="n">
        <v>11.3355</v>
      </c>
      <c r="P787" s="43" t="n">
        <v>11.3361</v>
      </c>
      <c r="Q787" t="n">
        <v>1</v>
      </c>
      <c r="R787" t="inlineStr">
        <is>
          <t>MMM1 - Metropolitan area</t>
        </is>
      </c>
      <c r="S787" t="inlineStr">
        <is>
          <t>MMM 2023 (POA concordance)</t>
        </is>
      </c>
      <c r="T787" t="inlineStr">
        <is>
          <t>Southern NSW LHD</t>
        </is>
      </c>
      <c r="U787" t="inlineStr">
        <is>
          <t>X830</t>
        </is>
      </c>
      <c r="V787" s="44" t="n">
        <v>15670</v>
      </c>
      <c r="W787" s="44" t="n">
        <v>484</v>
      </c>
      <c r="X787" s="43" t="n">
        <v>3.1</v>
      </c>
      <c r="Y787" s="43" t="n">
        <v>1045.9</v>
      </c>
      <c r="Z787" t="n">
        <v>8</v>
      </c>
      <c r="AA787" s="96" t="n">
        <v>1</v>
      </c>
      <c r="AB787" s="96" t="inlineStr">
        <is>
          <t>RA1 - Major cities of Australia</t>
        </is>
      </c>
      <c r="AC787" s="96" t="inlineStr">
        <is>
          <t>Approximate: derived from Shipping_MMM via standard MMM→RA mapping</t>
        </is>
      </c>
      <c r="AD787" s="96" t="inlineStr">
        <is>
          <t>PHN801</t>
        </is>
      </c>
      <c r="AE787" s="96" t="inlineStr">
        <is>
          <t>Australian Capital Territory</t>
        </is>
      </c>
      <c r="AF787" s="112" t="n">
        <v>1</v>
      </c>
    </row>
    <row r="788" ht="15" customHeight="1">
      <c r="A788" s="42" t="n">
        <v>2903</v>
      </c>
      <c r="B788" t="inlineStr">
        <is>
          <t>ACT</t>
        </is>
      </c>
      <c r="C788" t="inlineStr">
        <is>
          <t>2903|ACT</t>
        </is>
      </c>
      <c r="D788" t="inlineStr">
        <is>
          <t>Erindale Centre</t>
        </is>
      </c>
      <c r="E788" t="inlineStr">
        <is>
          <t>Erindale Centre, Oxley, Wanniassa</t>
        </is>
      </c>
      <c r="F788" s="30" t="n">
        <v>3</v>
      </c>
      <c r="G788" s="30" t="n">
        <v>3</v>
      </c>
      <c r="H788">
        <f>FALSE()</f>
        <v/>
      </c>
      <c r="J788" t="inlineStr">
        <is>
          <t>PO BOXES</t>
        </is>
      </c>
      <c r="K788" t="n">
        <v>1</v>
      </c>
      <c r="L788" t="inlineStr">
        <is>
          <t>MMM1 - Metropolitan area</t>
        </is>
      </c>
      <c r="M788" s="31" t="n">
        <v>1</v>
      </c>
      <c r="N788" t="inlineStr">
        <is>
          <t>1:100.0%</t>
        </is>
      </c>
      <c r="O788" s="43" t="n">
        <v>6.4843</v>
      </c>
      <c r="P788" s="43" t="n">
        <v>6.484</v>
      </c>
      <c r="Q788" t="n">
        <v>1</v>
      </c>
      <c r="R788" t="inlineStr">
        <is>
          <t>MMM1 - Metropolitan area</t>
        </is>
      </c>
      <c r="S788" t="inlineStr">
        <is>
          <t>MMM 2023 (POA concordance)</t>
        </is>
      </c>
      <c r="T788" t="inlineStr">
        <is>
          <t>Southern NSW LHD</t>
        </is>
      </c>
      <c r="U788" t="inlineStr">
        <is>
          <t>X830</t>
        </is>
      </c>
      <c r="V788" s="44" t="n">
        <v>9588</v>
      </c>
      <c r="W788" s="44" t="n">
        <v>334</v>
      </c>
      <c r="X788" s="43" t="n">
        <v>3.5</v>
      </c>
      <c r="Y788" s="43" t="n">
        <v>1056.6</v>
      </c>
      <c r="Z788" t="n">
        <v>8</v>
      </c>
      <c r="AA788" s="96" t="n">
        <v>1</v>
      </c>
      <c r="AB788" s="96" t="inlineStr">
        <is>
          <t>RA1 - Major cities of Australia</t>
        </is>
      </c>
      <c r="AC788" s="96" t="inlineStr">
        <is>
          <t>Approximate: derived from Shipping_MMM via standard MMM→RA mapping</t>
        </is>
      </c>
      <c r="AD788" s="96" t="inlineStr">
        <is>
          <t>PHN801</t>
        </is>
      </c>
      <c r="AE788" s="96" t="inlineStr">
        <is>
          <t>Australian Capital Territory</t>
        </is>
      </c>
      <c r="AF788" s="112" t="n">
        <v>1</v>
      </c>
    </row>
    <row r="789" ht="15" customHeight="1">
      <c r="A789" s="42" t="n">
        <v>2904</v>
      </c>
      <c r="B789" t="inlineStr">
        <is>
          <t>ACT</t>
        </is>
      </c>
      <c r="C789" t="inlineStr">
        <is>
          <t>2904|ACT</t>
        </is>
      </c>
      <c r="D789" t="inlineStr">
        <is>
          <t>Fadden</t>
        </is>
      </c>
      <c r="E789" t="inlineStr">
        <is>
          <t>Fadden, Gowrie, Macarthur, Monash</t>
        </is>
      </c>
      <c r="F789" s="30" t="n">
        <v>4</v>
      </c>
      <c r="G789" s="30" t="n">
        <v>4</v>
      </c>
      <c r="H789">
        <f>FALSE()</f>
        <v/>
      </c>
      <c r="K789" t="n">
        <v>1</v>
      </c>
      <c r="L789" t="inlineStr">
        <is>
          <t>MMM1 - Metropolitan area</t>
        </is>
      </c>
      <c r="M789" s="31" t="n">
        <v>1</v>
      </c>
      <c r="N789" t="inlineStr">
        <is>
          <t>1:100.0%</t>
        </is>
      </c>
      <c r="O789" s="43" t="n">
        <v>9.751300000000001</v>
      </c>
      <c r="P789" s="43" t="n">
        <v>9.7514</v>
      </c>
      <c r="Q789" t="n">
        <v>1</v>
      </c>
      <c r="R789" t="inlineStr">
        <is>
          <t>MMM1 - Metropolitan area</t>
        </is>
      </c>
      <c r="S789" t="inlineStr">
        <is>
          <t>MMM 2023 (POA concordance)</t>
        </is>
      </c>
      <c r="T789" t="inlineStr">
        <is>
          <t>Southern NSW LHD</t>
        </is>
      </c>
      <c r="U789" t="inlineStr">
        <is>
          <t>X830</t>
        </is>
      </c>
      <c r="V789" s="44" t="n">
        <v>13196</v>
      </c>
      <c r="W789" s="44" t="n">
        <v>313</v>
      </c>
      <c r="X789" s="43" t="n">
        <v>2.4</v>
      </c>
      <c r="Y789" s="43" t="n">
        <v>1080.3</v>
      </c>
      <c r="Z789" t="n">
        <v>10</v>
      </c>
      <c r="AA789" s="96" t="n">
        <v>1</v>
      </c>
      <c r="AB789" s="96" t="inlineStr">
        <is>
          <t>RA1 - Major cities of Australia</t>
        </is>
      </c>
      <c r="AC789" s="96" t="inlineStr">
        <is>
          <t>Approximate: derived from Shipping_MMM via standard MMM→RA mapping</t>
        </is>
      </c>
      <c r="AD789" s="96" t="inlineStr">
        <is>
          <t>PHN801</t>
        </is>
      </c>
      <c r="AE789" s="96" t="inlineStr">
        <is>
          <t>Australian Capital Territory</t>
        </is>
      </c>
      <c r="AF789" s="112" t="n">
        <v>1</v>
      </c>
    </row>
    <row r="790" ht="15" customHeight="1">
      <c r="A790" s="42" t="n">
        <v>2905</v>
      </c>
      <c r="B790" t="inlineStr">
        <is>
          <t>ACT</t>
        </is>
      </c>
      <c r="C790" t="inlineStr">
        <is>
          <t>2905|ACT</t>
        </is>
      </c>
      <c r="D790" t="inlineStr">
        <is>
          <t>Bonython</t>
        </is>
      </c>
      <c r="E790" t="inlineStr">
        <is>
          <t>Bonython, Calwell, Chisholm, Gilmore, Isabella Plains</t>
        </is>
      </c>
      <c r="F790" s="30" t="n">
        <v>7</v>
      </c>
      <c r="G790" s="30" t="n">
        <v>7</v>
      </c>
      <c r="H790">
        <f>FALSE()</f>
        <v/>
      </c>
      <c r="K790" t="n">
        <v>1</v>
      </c>
      <c r="L790" t="inlineStr">
        <is>
          <t>MMM1 - Metropolitan area</t>
        </is>
      </c>
      <c r="M790" s="31" t="n">
        <v>1</v>
      </c>
      <c r="N790" t="inlineStr">
        <is>
          <t>1:100.0%</t>
        </is>
      </c>
      <c r="O790" s="43" t="n">
        <v>19.8137</v>
      </c>
      <c r="P790" s="43" t="n">
        <v>19.8141</v>
      </c>
      <c r="Q790" t="n">
        <v>1</v>
      </c>
      <c r="R790" t="inlineStr">
        <is>
          <t>MMM1 - Metropolitan area</t>
        </is>
      </c>
      <c r="S790" t="inlineStr">
        <is>
          <t>MMM 2023 (POA concordance)</t>
        </is>
      </c>
      <c r="T790" t="inlineStr">
        <is>
          <t>Southern NSW LHD</t>
        </is>
      </c>
      <c r="U790" t="inlineStr">
        <is>
          <t>X830</t>
        </is>
      </c>
      <c r="V790" s="44" t="n">
        <v>28731</v>
      </c>
      <c r="W790" s="44" t="n">
        <v>943</v>
      </c>
      <c r="X790" s="43" t="n">
        <v>3.3</v>
      </c>
      <c r="Y790" s="43" t="n">
        <v>1046.5</v>
      </c>
      <c r="Z790" t="n">
        <v>8</v>
      </c>
      <c r="AA790" s="96" t="n">
        <v>1</v>
      </c>
      <c r="AB790" s="96" t="inlineStr">
        <is>
          <t>RA1 - Major cities of Australia</t>
        </is>
      </c>
      <c r="AC790" s="96" t="inlineStr">
        <is>
          <t>Approximate: derived from Shipping_MMM via standard MMM→RA mapping</t>
        </is>
      </c>
      <c r="AD790" s="96" t="inlineStr">
        <is>
          <t>PHN801</t>
        </is>
      </c>
      <c r="AE790" s="96" t="inlineStr">
        <is>
          <t>Australian Capital Territory</t>
        </is>
      </c>
      <c r="AF790" s="112" t="n">
        <v>1</v>
      </c>
    </row>
    <row r="791" ht="15" customHeight="1">
      <c r="A791" s="42" t="n">
        <v>2906</v>
      </c>
      <c r="B791" t="inlineStr">
        <is>
          <t>ACT</t>
        </is>
      </c>
      <c r="C791" t="inlineStr">
        <is>
          <t>2906|ACT</t>
        </is>
      </c>
      <c r="D791" t="inlineStr">
        <is>
          <t>Banks</t>
        </is>
      </c>
      <c r="E791" t="inlineStr">
        <is>
          <t>Banks, Conder, Gordon</t>
        </is>
      </c>
      <c r="F791" s="30" t="n">
        <v>3</v>
      </c>
      <c r="G791" s="30" t="n">
        <v>3</v>
      </c>
      <c r="H791">
        <f>FALSE()</f>
        <v/>
      </c>
      <c r="K791" t="n">
        <v>1</v>
      </c>
      <c r="L791" t="inlineStr">
        <is>
          <t>MMM1 - Metropolitan area</t>
        </is>
      </c>
      <c r="M791" s="31" t="n">
        <v>1</v>
      </c>
      <c r="N791" t="inlineStr">
        <is>
          <t>1:100.0%</t>
        </is>
      </c>
      <c r="O791" s="43" t="n">
        <v>11.2187</v>
      </c>
      <c r="P791" s="43" t="n">
        <v>11.2186</v>
      </c>
      <c r="Q791" t="n">
        <v>1</v>
      </c>
      <c r="R791" t="inlineStr">
        <is>
          <t>MMM1 - Metropolitan area</t>
        </is>
      </c>
      <c r="S791" t="inlineStr">
        <is>
          <t>MMM 2023 (POA concordance)</t>
        </is>
      </c>
      <c r="T791" t="inlineStr">
        <is>
          <t>Southern NSW LHD</t>
        </is>
      </c>
      <c r="U791" t="inlineStr">
        <is>
          <t>X830</t>
        </is>
      </c>
      <c r="V791" s="44" t="n">
        <v>18107</v>
      </c>
      <c r="W791" s="44" t="n">
        <v>563</v>
      </c>
      <c r="X791" s="43" t="n">
        <v>3.1</v>
      </c>
      <c r="Y791" s="43" t="n">
        <v>1055.2</v>
      </c>
      <c r="Z791" t="n">
        <v>8</v>
      </c>
      <c r="AA791" s="96" t="n">
        <v>1</v>
      </c>
      <c r="AB791" s="96" t="inlineStr">
        <is>
          <t>RA1 - Major cities of Australia</t>
        </is>
      </c>
      <c r="AC791" s="96" t="inlineStr">
        <is>
          <t>Approximate: derived from Shipping_MMM via standard MMM→RA mapping</t>
        </is>
      </c>
      <c r="AD791" s="96" t="inlineStr">
        <is>
          <t>PHN801</t>
        </is>
      </c>
      <c r="AE791" s="96" t="inlineStr">
        <is>
          <t>Australian Capital Territory</t>
        </is>
      </c>
      <c r="AF791" s="112" t="n">
        <v>1</v>
      </c>
    </row>
    <row r="792" ht="15" customHeight="1">
      <c r="A792" s="42" t="n">
        <v>2911</v>
      </c>
      <c r="B792" t="inlineStr">
        <is>
          <t>ACT</t>
        </is>
      </c>
      <c r="C792" t="inlineStr">
        <is>
          <t>2911|ACT</t>
        </is>
      </c>
      <c r="D792" t="inlineStr">
        <is>
          <t>Crace</t>
        </is>
      </c>
      <c r="E792" t="inlineStr">
        <is>
          <t>Crace, Kenny, Mitchell</t>
        </is>
      </c>
      <c r="F792" s="30" t="n">
        <v>3</v>
      </c>
      <c r="G792" s="30" t="n">
        <v>3</v>
      </c>
      <c r="H792">
        <f>FALSE()</f>
        <v/>
      </c>
      <c r="K792" t="n">
        <v>1</v>
      </c>
      <c r="L792" t="inlineStr">
        <is>
          <t>MMM1 - Metropolitan area</t>
        </is>
      </c>
      <c r="M792" s="31" t="n">
        <v>1</v>
      </c>
      <c r="N792" t="inlineStr">
        <is>
          <t>1:100.0%</t>
        </is>
      </c>
      <c r="O792" s="43" t="n">
        <v>5.0535</v>
      </c>
      <c r="P792" s="43" t="n">
        <v>5.0536</v>
      </c>
      <c r="Q792" t="n">
        <v>1</v>
      </c>
      <c r="R792" t="inlineStr">
        <is>
          <t>MMM1 - Metropolitan area</t>
        </is>
      </c>
      <c r="S792" t="inlineStr">
        <is>
          <t>MMM 2023 (POA concordance)</t>
        </is>
      </c>
      <c r="T792" t="inlineStr">
        <is>
          <t>Southern NSW LHD</t>
        </is>
      </c>
      <c r="U792" t="inlineStr">
        <is>
          <t>X830</t>
        </is>
      </c>
      <c r="V792" s="44" t="n">
        <v>4804</v>
      </c>
      <c r="W792" s="44" t="n">
        <v>84</v>
      </c>
      <c r="X792" s="43" t="n">
        <v>1.7</v>
      </c>
      <c r="Y792" s="43" t="n">
        <v>1115.4</v>
      </c>
      <c r="Z792" t="n">
        <v>10</v>
      </c>
      <c r="AA792" s="96" t="n">
        <v>1</v>
      </c>
      <c r="AB792" s="96" t="inlineStr">
        <is>
          <t>RA1 - Major cities of Australia</t>
        </is>
      </c>
      <c r="AC792" s="96" t="inlineStr">
        <is>
          <t>Approximate: derived from Shipping_MMM via standard MMM→RA mapping</t>
        </is>
      </c>
      <c r="AD792" s="96" t="inlineStr">
        <is>
          <t>PHN801</t>
        </is>
      </c>
      <c r="AE792" s="96" t="inlineStr">
        <is>
          <t>Australian Capital Territory</t>
        </is>
      </c>
      <c r="AF792" s="112" t="n">
        <v>1</v>
      </c>
    </row>
    <row r="793" ht="15" customHeight="1">
      <c r="A793" s="42" t="n">
        <v>2912</v>
      </c>
      <c r="B793" t="inlineStr">
        <is>
          <t>ACT</t>
        </is>
      </c>
      <c r="C793" t="inlineStr">
        <is>
          <t>2912|ACT</t>
        </is>
      </c>
      <c r="D793" t="inlineStr">
        <is>
          <t>Gungahlin</t>
        </is>
      </c>
      <c r="E793" t="inlineStr">
        <is>
          <t>Gungahlin</t>
        </is>
      </c>
      <c r="F793" s="30" t="n">
        <v>1</v>
      </c>
      <c r="G793" s="30" t="n">
        <v>1</v>
      </c>
      <c r="H793">
        <f>FALSE()</f>
        <v/>
      </c>
      <c r="K793" t="n">
        <v>1</v>
      </c>
      <c r="L793" t="inlineStr">
        <is>
          <t>MMM1 - Metropolitan area</t>
        </is>
      </c>
      <c r="M793" s="31" t="n">
        <v>1</v>
      </c>
      <c r="N793" t="inlineStr">
        <is>
          <t>1:100.0%</t>
        </is>
      </c>
      <c r="O793" s="43" t="n">
        <v>31.9186</v>
      </c>
      <c r="P793" s="43" t="n">
        <v>31.9188</v>
      </c>
      <c r="Q793" t="n">
        <v>1</v>
      </c>
      <c r="R793" t="inlineStr">
        <is>
          <t>MMM1 - Metropolitan area</t>
        </is>
      </c>
      <c r="S793" t="inlineStr">
        <is>
          <t>MMM 2023 (POA concordance)</t>
        </is>
      </c>
      <c r="T793" t="inlineStr">
        <is>
          <t>Southern NSW LHD</t>
        </is>
      </c>
      <c r="U793" t="inlineStr">
        <is>
          <t>X830</t>
        </is>
      </c>
      <c r="V793" s="44" t="n">
        <v>8604</v>
      </c>
      <c r="W793" s="44" t="n">
        <v>153</v>
      </c>
      <c r="X793" s="43" t="n">
        <v>1.8</v>
      </c>
      <c r="Y793" s="43" t="n">
        <v>1045.3</v>
      </c>
      <c r="Z793" t="n">
        <v>8</v>
      </c>
      <c r="AA793" s="96" t="n">
        <v>1</v>
      </c>
      <c r="AB793" s="96" t="inlineStr">
        <is>
          <t>RA1 - Major cities of Australia</t>
        </is>
      </c>
      <c r="AC793" s="96" t="inlineStr">
        <is>
          <t>Approximate: derived from Shipping_MMM via standard MMM→RA mapping</t>
        </is>
      </c>
      <c r="AD793" s="96" t="inlineStr">
        <is>
          <t>PHN801</t>
        </is>
      </c>
      <c r="AE793" s="96" t="inlineStr">
        <is>
          <t>Australian Capital Territory</t>
        </is>
      </c>
      <c r="AF793" s="112" t="n">
        <v>1</v>
      </c>
    </row>
    <row r="794" ht="15" customHeight="1">
      <c r="A794" s="42" t="n">
        <v>2913</v>
      </c>
      <c r="B794" t="inlineStr">
        <is>
          <t>ACT</t>
        </is>
      </c>
      <c r="C794" t="inlineStr">
        <is>
          <t>2913|ACT</t>
        </is>
      </c>
      <c r="D794" t="inlineStr">
        <is>
          <t>Casey</t>
        </is>
      </c>
      <c r="E794" t="inlineStr">
        <is>
          <t>Casey, Franklin, Ngunnawal, Nicholls, Palmerston</t>
        </is>
      </c>
      <c r="F794" s="30" t="n">
        <v>6</v>
      </c>
      <c r="G794" s="30" t="n">
        <v>6</v>
      </c>
      <c r="H794">
        <f>FALSE()</f>
        <v/>
      </c>
      <c r="K794" t="n">
        <v>1</v>
      </c>
      <c r="L794" t="inlineStr">
        <is>
          <t>MMM1 - Metropolitan area</t>
        </is>
      </c>
      <c r="M794" s="31" t="n">
        <v>1</v>
      </c>
      <c r="N794" t="inlineStr">
        <is>
          <t>1:100.0%</t>
        </is>
      </c>
      <c r="O794" s="43" t="n">
        <v>21.81</v>
      </c>
      <c r="P794" s="43" t="n">
        <v>21.81</v>
      </c>
      <c r="Q794" t="n">
        <v>1</v>
      </c>
      <c r="R794" t="inlineStr">
        <is>
          <t>MMM1 - Metropolitan area</t>
        </is>
      </c>
      <c r="S794" t="inlineStr">
        <is>
          <t>MMM 2023 (POA concordance)</t>
        </is>
      </c>
      <c r="T794" t="inlineStr">
        <is>
          <t>Southern NSW LHD</t>
        </is>
      </c>
      <c r="U794" t="inlineStr">
        <is>
          <t>X830</t>
        </is>
      </c>
      <c r="V794" s="44" t="n">
        <v>39396</v>
      </c>
      <c r="W794" s="44" t="n">
        <v>678</v>
      </c>
      <c r="X794" s="43" t="n">
        <v>1.7</v>
      </c>
      <c r="Y794" s="43" t="n">
        <v>1074.1</v>
      </c>
      <c r="Z794" t="n">
        <v>9</v>
      </c>
      <c r="AA794" s="96" t="n">
        <v>1</v>
      </c>
      <c r="AB794" s="96" t="inlineStr">
        <is>
          <t>RA1 - Major cities of Australia</t>
        </is>
      </c>
      <c r="AC794" s="96" t="inlineStr">
        <is>
          <t>Approximate: derived from Shipping_MMM via standard MMM→RA mapping</t>
        </is>
      </c>
      <c r="AD794" s="96" t="inlineStr">
        <is>
          <t>PHN801</t>
        </is>
      </c>
      <c r="AE794" s="96" t="inlineStr">
        <is>
          <t>Australian Capital Territory</t>
        </is>
      </c>
      <c r="AF794" s="112" t="n">
        <v>1</v>
      </c>
    </row>
    <row r="795" ht="15" customHeight="1">
      <c r="A795" s="42" t="n">
        <v>2914</v>
      </c>
      <c r="B795" t="inlineStr">
        <is>
          <t>ACT</t>
        </is>
      </c>
      <c r="C795" t="inlineStr">
        <is>
          <t>2914|ACT</t>
        </is>
      </c>
      <c r="D795" t="inlineStr">
        <is>
          <t>Amaroo</t>
        </is>
      </c>
      <c r="E795" t="inlineStr">
        <is>
          <t>Amaroo, Bonner, Forde, Harrison, Jacka</t>
        </is>
      </c>
      <c r="F795" s="30" t="n">
        <v>7</v>
      </c>
      <c r="G795" s="30" t="n">
        <v>7</v>
      </c>
      <c r="H795">
        <f>FALSE()</f>
        <v/>
      </c>
      <c r="K795" t="n">
        <v>1</v>
      </c>
      <c r="L795" t="inlineStr">
        <is>
          <t>MMM1 - Metropolitan area</t>
        </is>
      </c>
      <c r="M795" s="31" t="n">
        <v>1</v>
      </c>
      <c r="N795" t="inlineStr">
        <is>
          <t>1:100.0%</t>
        </is>
      </c>
      <c r="O795" s="43" t="n">
        <v>16.4838</v>
      </c>
      <c r="P795" s="43" t="n">
        <v>16.4832</v>
      </c>
      <c r="Q795" t="n">
        <v>1</v>
      </c>
      <c r="R795" t="inlineStr">
        <is>
          <t>MMM1 - Metropolitan area</t>
        </is>
      </c>
      <c r="S795" t="inlineStr">
        <is>
          <t>MMM 2023 (POA concordance)</t>
        </is>
      </c>
      <c r="T795" t="inlineStr">
        <is>
          <t>Southern NSW LHD</t>
        </is>
      </c>
      <c r="U795" t="inlineStr">
        <is>
          <t>X830</t>
        </is>
      </c>
      <c r="V795" s="44" t="n">
        <v>34576</v>
      </c>
      <c r="W795" s="44" t="n">
        <v>506</v>
      </c>
      <c r="X795" s="43" t="n">
        <v>1.5</v>
      </c>
      <c r="Y795" s="43" t="n">
        <v>1084.4</v>
      </c>
      <c r="Z795" t="n">
        <v>10</v>
      </c>
      <c r="AA795" s="96" t="n">
        <v>1</v>
      </c>
      <c r="AB795" s="96" t="inlineStr">
        <is>
          <t>RA1 - Major cities of Australia</t>
        </is>
      </c>
      <c r="AC795" s="96" t="inlineStr">
        <is>
          <t>Approximate: derived from Shipping_MMM via standard MMM→RA mapping</t>
        </is>
      </c>
      <c r="AD795" s="96" t="inlineStr">
        <is>
          <t>PHN801</t>
        </is>
      </c>
      <c r="AE795" s="96" t="inlineStr">
        <is>
          <t>Australian Capital Territory</t>
        </is>
      </c>
      <c r="AF795" s="112" t="n">
        <v>1</v>
      </c>
    </row>
    <row r="796" ht="15" customHeight="1">
      <c r="A796" s="42" t="n">
        <v>3000</v>
      </c>
      <c r="B796" t="inlineStr">
        <is>
          <t>VIC</t>
        </is>
      </c>
      <c r="C796" t="inlineStr">
        <is>
          <t>3000|VIC</t>
        </is>
      </c>
      <c r="D796" t="inlineStr">
        <is>
          <t>Melbourne</t>
        </is>
      </c>
      <c r="E796" t="inlineStr">
        <is>
          <t>Melbourne</t>
        </is>
      </c>
      <c r="F796" s="30" t="n">
        <v>1</v>
      </c>
      <c r="G796" s="30" t="n">
        <v>1</v>
      </c>
      <c r="H796">
        <f>FALSE()</f>
        <v/>
      </c>
      <c r="K796" t="n">
        <v>1</v>
      </c>
      <c r="L796" t="inlineStr">
        <is>
          <t>MMM1 - Metropolitan area</t>
        </is>
      </c>
      <c r="M796" s="31" t="n">
        <v>1</v>
      </c>
      <c r="N796" t="inlineStr">
        <is>
          <t>1:100.0%</t>
        </is>
      </c>
      <c r="O796" s="43" t="n">
        <v>2.4814</v>
      </c>
      <c r="P796" s="43" t="n">
        <v>2.4814</v>
      </c>
      <c r="Q796" t="n">
        <v>1</v>
      </c>
      <c r="R796" t="inlineStr">
        <is>
          <t>MMM1 - Metropolitan area</t>
        </is>
      </c>
      <c r="S796" t="inlineStr">
        <is>
          <t>MMM 2023 (POA concordance)</t>
        </is>
      </c>
      <c r="V796" s="44" t="n">
        <v>43084</v>
      </c>
      <c r="W796" s="44" t="n">
        <v>158</v>
      </c>
      <c r="X796" s="43" t="n">
        <v>0.4</v>
      </c>
      <c r="Y796" s="43" t="n">
        <v>979.9</v>
      </c>
      <c r="Z796" t="n">
        <v>4</v>
      </c>
      <c r="AA796" s="96" t="n">
        <v>1</v>
      </c>
      <c r="AB796" s="96" t="inlineStr">
        <is>
          <t>RA1 - Major cities of Australia</t>
        </is>
      </c>
      <c r="AC796" s="96" t="inlineStr">
        <is>
          <t>Approximate: derived from Shipping_MMM via standard MMM→RA mapping</t>
        </is>
      </c>
      <c r="AD796" s="96" t="inlineStr">
        <is>
          <t>PHN201</t>
        </is>
      </c>
      <c r="AE796" s="96" t="inlineStr">
        <is>
          <t>North Western Melbourne</t>
        </is>
      </c>
      <c r="AF796" s="112" t="n">
        <v>1</v>
      </c>
    </row>
    <row r="797" ht="15" customHeight="1">
      <c r="A797" s="42" t="n">
        <v>3001</v>
      </c>
      <c r="B797" t="inlineStr">
        <is>
          <t>VIC</t>
        </is>
      </c>
      <c r="C797" t="inlineStr">
        <is>
          <t>3001|VIC</t>
        </is>
      </c>
      <c r="D797" t="inlineStr">
        <is>
          <t>Melbourne</t>
        </is>
      </c>
      <c r="E797" t="inlineStr">
        <is>
          <t>Melbourne</t>
        </is>
      </c>
      <c r="F797" s="30" t="n">
        <v>1</v>
      </c>
      <c r="G797" s="30" t="n">
        <v>1</v>
      </c>
      <c r="H797">
        <f>TRUE()</f>
        <v/>
      </c>
      <c r="I797" t="inlineStr">
        <is>
          <t>Post Office Boxes</t>
        </is>
      </c>
      <c r="J797" t="inlineStr">
        <is>
          <t>GPO BOXES</t>
        </is>
      </c>
      <c r="M797" s="31" t="n"/>
      <c r="O797" s="43" t="n"/>
      <c r="P797" s="43" t="n"/>
      <c r="Q797" t="n">
        <v>1</v>
      </c>
      <c r="R797" t="inlineStr">
        <is>
          <t>MMM1 - Metropolitan area</t>
        </is>
      </c>
      <c r="S797" t="inlineStr">
        <is>
          <t>Metro PO Box/LVR (no POA; assigned from metro postcode range)</t>
        </is>
      </c>
      <c r="V797" s="44" t="n"/>
      <c r="W797" s="44" t="n"/>
      <c r="X797" s="43" t="n"/>
      <c r="Y797" s="43" t="n"/>
      <c r="AA797" s="96" t="n">
        <v>1</v>
      </c>
      <c r="AB797" s="96" t="inlineStr">
        <is>
          <t>RA1 - Major cities of Australia</t>
        </is>
      </c>
      <c r="AC797" s="96" t="inlineStr">
        <is>
          <t>Approximate: derived from Shipping_MMM via standard MMM→RA mapping</t>
        </is>
      </c>
      <c r="AD797" s="96" t="inlineStr">
        <is>
          <t>PHN201</t>
        </is>
      </c>
      <c r="AE797" s="96" t="inlineStr">
        <is>
          <t>North Western Melbourne</t>
        </is>
      </c>
      <c r="AF797" s="96" t="inlineStr"/>
      <c r="AG797" s="96" t="inlineStr">
        <is>
          <t>Inferred (Nearest matched postcode)</t>
        </is>
      </c>
    </row>
    <row r="798" ht="15" customHeight="1">
      <c r="A798" s="42" t="n">
        <v>3002</v>
      </c>
      <c r="B798" t="inlineStr">
        <is>
          <t>VIC</t>
        </is>
      </c>
      <c r="C798" t="inlineStr">
        <is>
          <t>3002|VIC</t>
        </is>
      </c>
      <c r="D798" t="inlineStr">
        <is>
          <t>East Melbourne</t>
        </is>
      </c>
      <c r="E798" t="inlineStr">
        <is>
          <t>East Melbourne</t>
        </is>
      </c>
      <c r="F798" s="30" t="n">
        <v>1</v>
      </c>
      <c r="G798" s="30" t="n">
        <v>1</v>
      </c>
      <c r="H798">
        <f>FALSE()</f>
        <v/>
      </c>
      <c r="K798" t="n">
        <v>1</v>
      </c>
      <c r="L798" t="inlineStr">
        <is>
          <t>MMM1 - Metropolitan area</t>
        </is>
      </c>
      <c r="M798" s="31" t="n">
        <v>1</v>
      </c>
      <c r="N798" t="inlineStr">
        <is>
          <t>1:100.0%</t>
        </is>
      </c>
      <c r="O798" s="43" t="n">
        <v>1.8556</v>
      </c>
      <c r="P798" s="43" t="n">
        <v>1.8557</v>
      </c>
      <c r="Q798" t="n">
        <v>1</v>
      </c>
      <c r="R798" t="inlineStr">
        <is>
          <t>MMM1 - Metropolitan area</t>
        </is>
      </c>
      <c r="S798" t="inlineStr">
        <is>
          <t>MMM 2023 (POA concordance)</t>
        </is>
      </c>
      <c r="V798" s="44" t="n">
        <v>4896</v>
      </c>
      <c r="W798" s="44" t="n">
        <v>12</v>
      </c>
      <c r="X798" s="43" t="n">
        <v>0.2</v>
      </c>
      <c r="Y798" s="43" t="n">
        <v>1107.4</v>
      </c>
      <c r="Z798" t="n">
        <v>10</v>
      </c>
      <c r="AA798" s="96" t="n">
        <v>1</v>
      </c>
      <c r="AB798" s="96" t="inlineStr">
        <is>
          <t>RA1 - Major cities of Australia</t>
        </is>
      </c>
      <c r="AC798" s="96" t="inlineStr">
        <is>
          <t>Approximate: derived from Shipping_MMM via standard MMM→RA mapping</t>
        </is>
      </c>
      <c r="AD798" s="96" t="inlineStr">
        <is>
          <t>PHN201</t>
        </is>
      </c>
      <c r="AE798" s="96" t="inlineStr">
        <is>
          <t>North Western Melbourne</t>
        </is>
      </c>
      <c r="AF798" s="112" t="n">
        <v>1</v>
      </c>
    </row>
    <row r="799" ht="15" customHeight="1">
      <c r="A799" s="42" t="n">
        <v>3003</v>
      </c>
      <c r="B799" t="inlineStr">
        <is>
          <t>VIC</t>
        </is>
      </c>
      <c r="C799" t="inlineStr">
        <is>
          <t>3003|VIC</t>
        </is>
      </c>
      <c r="D799" t="inlineStr">
        <is>
          <t>West Melbourne</t>
        </is>
      </c>
      <c r="E799" t="inlineStr">
        <is>
          <t>West Melbourne</t>
        </is>
      </c>
      <c r="F799" s="30" t="n">
        <v>1</v>
      </c>
      <c r="G799" s="30" t="n">
        <v>1</v>
      </c>
      <c r="H799">
        <f>FALSE()</f>
        <v/>
      </c>
      <c r="K799" t="n">
        <v>1</v>
      </c>
      <c r="L799" t="inlineStr">
        <is>
          <t>MMM1 - Metropolitan area</t>
        </is>
      </c>
      <c r="M799" s="31" t="n">
        <v>1</v>
      </c>
      <c r="N799" t="inlineStr">
        <is>
          <t>1:100.0%</t>
        </is>
      </c>
      <c r="O799" s="43" t="n">
        <v>6.582</v>
      </c>
      <c r="P799" s="43" t="n">
        <v>6.5822</v>
      </c>
      <c r="Q799" t="n">
        <v>1</v>
      </c>
      <c r="R799" t="inlineStr">
        <is>
          <t>MMM1 - Metropolitan area</t>
        </is>
      </c>
      <c r="S799" t="inlineStr">
        <is>
          <t>MMM 2023 (POA concordance)</t>
        </is>
      </c>
      <c r="V799" s="44" t="n">
        <v>8025</v>
      </c>
      <c r="W799" s="44" t="n">
        <v>69</v>
      </c>
      <c r="X799" s="43" t="n">
        <v>0.9</v>
      </c>
      <c r="Y799" s="43" t="n">
        <v>1047.6</v>
      </c>
      <c r="Z799" t="n">
        <v>8</v>
      </c>
      <c r="AA799" s="96" t="n">
        <v>1</v>
      </c>
      <c r="AB799" s="96" t="inlineStr">
        <is>
          <t>RA1 - Major cities of Australia</t>
        </is>
      </c>
      <c r="AC799" s="96" t="inlineStr">
        <is>
          <t>Approximate: derived from Shipping_MMM via standard MMM→RA mapping</t>
        </is>
      </c>
      <c r="AD799" s="96" t="inlineStr">
        <is>
          <t>PHN201</t>
        </is>
      </c>
      <c r="AE799" s="96" t="inlineStr">
        <is>
          <t>North Western Melbourne</t>
        </is>
      </c>
      <c r="AF799" s="112" t="n">
        <v>1</v>
      </c>
    </row>
    <row r="800" ht="15" customHeight="1">
      <c r="A800" s="42" t="n">
        <v>3004</v>
      </c>
      <c r="B800" t="inlineStr">
        <is>
          <t>VIC</t>
        </is>
      </c>
      <c r="C800" t="inlineStr">
        <is>
          <t>3004|VIC</t>
        </is>
      </c>
      <c r="D800" t="inlineStr">
        <is>
          <t>Melbourne</t>
        </is>
      </c>
      <c r="E800" t="inlineStr">
        <is>
          <t>Melbourne, St Kilda Road Central, St Kilda Road Melbourne</t>
        </is>
      </c>
      <c r="F800" s="30" t="n">
        <v>3</v>
      </c>
      <c r="G800" s="30" t="n">
        <v>3</v>
      </c>
      <c r="H800">
        <f>FALSE()</f>
        <v/>
      </c>
      <c r="J800" t="inlineStr">
        <is>
          <t>CARE PO</t>
        </is>
      </c>
      <c r="K800" t="n">
        <v>1</v>
      </c>
      <c r="L800" t="inlineStr">
        <is>
          <t>MMM1 - Metropolitan area</t>
        </is>
      </c>
      <c r="M800" s="31" t="n">
        <v>1</v>
      </c>
      <c r="N800" t="inlineStr">
        <is>
          <t>1:100.0%</t>
        </is>
      </c>
      <c r="O800" s="43" t="n">
        <v>4.042</v>
      </c>
      <c r="P800" s="43" t="n">
        <v>4.0421</v>
      </c>
      <c r="Q800" t="n">
        <v>1</v>
      </c>
      <c r="R800" t="inlineStr">
        <is>
          <t>MMM1 - Metropolitan area</t>
        </is>
      </c>
      <c r="S800" t="inlineStr">
        <is>
          <t>MMM 2023 (POA concordance)</t>
        </is>
      </c>
      <c r="V800" s="44" t="n">
        <v>11482</v>
      </c>
      <c r="W800" s="44" t="n">
        <v>45</v>
      </c>
      <c r="X800" s="43" t="n">
        <v>0.4</v>
      </c>
      <c r="Y800" s="43" t="n">
        <v>1078.7</v>
      </c>
      <c r="Z800" t="n">
        <v>10</v>
      </c>
      <c r="AA800" s="96" t="n">
        <v>1</v>
      </c>
      <c r="AB800" s="96" t="inlineStr">
        <is>
          <t>RA1 - Major cities of Australia</t>
        </is>
      </c>
      <c r="AC800" s="96" t="inlineStr">
        <is>
          <t>Approximate: derived from Shipping_MMM via standard MMM→RA mapping</t>
        </is>
      </c>
      <c r="AD800" s="96" t="inlineStr">
        <is>
          <t>PHN203</t>
        </is>
      </c>
      <c r="AE800" s="96" t="inlineStr">
        <is>
          <t>South Eastern Melbourne</t>
        </is>
      </c>
      <c r="AF800" s="112" t="n">
        <v>0.7798</v>
      </c>
      <c r="AG800" s="96" t="inlineStr">
        <is>
          <t>Split: PHN203:78%, PHN201:22%</t>
        </is>
      </c>
    </row>
    <row r="801" ht="15" customHeight="1">
      <c r="A801" s="42" t="n">
        <v>3006</v>
      </c>
      <c r="B801" t="inlineStr">
        <is>
          <t>VIC</t>
        </is>
      </c>
      <c r="C801" t="inlineStr">
        <is>
          <t>3006|VIC</t>
        </is>
      </c>
      <c r="D801" t="inlineStr">
        <is>
          <t>South Wharf</t>
        </is>
      </c>
      <c r="E801" t="inlineStr">
        <is>
          <t>South Wharf, Southbank</t>
        </is>
      </c>
      <c r="F801" s="30" t="n">
        <v>2</v>
      </c>
      <c r="G801" s="30" t="n">
        <v>2</v>
      </c>
      <c r="H801">
        <f>FALSE()</f>
        <v/>
      </c>
      <c r="K801" t="n">
        <v>1</v>
      </c>
      <c r="L801" t="inlineStr">
        <is>
          <t>MMM1 - Metropolitan area</t>
        </is>
      </c>
      <c r="M801" s="31" t="n">
        <v>1</v>
      </c>
      <c r="N801" t="inlineStr">
        <is>
          <t>1:100.0%</t>
        </is>
      </c>
      <c r="O801" s="43" t="n">
        <v>1.8544</v>
      </c>
      <c r="P801" s="43" t="n">
        <v>1.8542</v>
      </c>
      <c r="Q801" t="n">
        <v>1</v>
      </c>
      <c r="R801" t="inlineStr">
        <is>
          <t>MMM1 - Metropolitan area</t>
        </is>
      </c>
      <c r="S801" t="inlineStr">
        <is>
          <t>MMM 2023 (POA concordance)</t>
        </is>
      </c>
      <c r="V801" s="44" t="n">
        <v>22699</v>
      </c>
      <c r="W801" s="44" t="n">
        <v>97</v>
      </c>
      <c r="X801" s="43" t="n">
        <v>0.4</v>
      </c>
      <c r="Y801" s="43" t="n">
        <v>1053.5</v>
      </c>
      <c r="Z801" t="n">
        <v>8</v>
      </c>
      <c r="AA801" s="96" t="n">
        <v>1</v>
      </c>
      <c r="AB801" s="96" t="inlineStr">
        <is>
          <t>RA1 - Major cities of Australia</t>
        </is>
      </c>
      <c r="AC801" s="96" t="inlineStr">
        <is>
          <t>Approximate: derived from Shipping_MMM via standard MMM→RA mapping</t>
        </is>
      </c>
      <c r="AD801" s="96" t="inlineStr">
        <is>
          <t>PHN201</t>
        </is>
      </c>
      <c r="AE801" s="96" t="inlineStr">
        <is>
          <t>North Western Melbourne</t>
        </is>
      </c>
      <c r="AF801" s="112" t="n">
        <v>0.9937</v>
      </c>
    </row>
    <row r="802" ht="15" customHeight="1">
      <c r="A802" s="42" t="n">
        <v>3008</v>
      </c>
      <c r="B802" t="inlineStr">
        <is>
          <t>VIC</t>
        </is>
      </c>
      <c r="C802" t="inlineStr">
        <is>
          <t>3008|VIC</t>
        </is>
      </c>
      <c r="D802" t="inlineStr">
        <is>
          <t>Docklands</t>
        </is>
      </c>
      <c r="E802" t="inlineStr">
        <is>
          <t>Docklands</t>
        </is>
      </c>
      <c r="F802" s="30" t="n">
        <v>1</v>
      </c>
      <c r="G802" s="30" t="n">
        <v>1</v>
      </c>
      <c r="H802">
        <f>FALSE()</f>
        <v/>
      </c>
      <c r="K802" t="n">
        <v>1</v>
      </c>
      <c r="L802" t="inlineStr">
        <is>
          <t>MMM1 - Metropolitan area</t>
        </is>
      </c>
      <c r="M802" s="31" t="n">
        <v>1</v>
      </c>
      <c r="N802" t="inlineStr">
        <is>
          <t>1:100.0%</t>
        </is>
      </c>
      <c r="O802" s="43" t="n">
        <v>3.1476</v>
      </c>
      <c r="P802" s="43" t="n">
        <v>3.148</v>
      </c>
      <c r="Q802" t="n">
        <v>1</v>
      </c>
      <c r="R802" t="inlineStr">
        <is>
          <t>MMM1 - Metropolitan area</t>
        </is>
      </c>
      <c r="S802" t="inlineStr">
        <is>
          <t>MMM 2023 (POA concordance)</t>
        </is>
      </c>
      <c r="V802" s="44" t="n">
        <v>15495</v>
      </c>
      <c r="W802" s="44" t="n">
        <v>50</v>
      </c>
      <c r="X802" s="43" t="n">
        <v>0.3</v>
      </c>
      <c r="Y802" s="43" t="n">
        <v>1043.5</v>
      </c>
      <c r="Z802" t="n">
        <v>8</v>
      </c>
      <c r="AA802" s="96" t="n">
        <v>1</v>
      </c>
      <c r="AB802" s="96" t="inlineStr">
        <is>
          <t>RA1 - Major cities of Australia</t>
        </is>
      </c>
      <c r="AC802" s="96" t="inlineStr">
        <is>
          <t>Approximate: derived from Shipping_MMM via standard MMM→RA mapping</t>
        </is>
      </c>
      <c r="AD802" s="96" t="inlineStr">
        <is>
          <t>PHN201</t>
        </is>
      </c>
      <c r="AE802" s="96" t="inlineStr">
        <is>
          <t>North Western Melbourne</t>
        </is>
      </c>
      <c r="AF802" s="112" t="n">
        <v>0.9997</v>
      </c>
    </row>
    <row r="803" ht="15" customHeight="1">
      <c r="A803" s="42" t="n">
        <v>3010</v>
      </c>
      <c r="B803" t="inlineStr">
        <is>
          <t>VIC</t>
        </is>
      </c>
      <c r="C803" t="inlineStr">
        <is>
          <t>3010|VIC</t>
        </is>
      </c>
      <c r="D803" t="inlineStr">
        <is>
          <t>University Of Melbourne</t>
        </is>
      </c>
      <c r="E803" t="inlineStr">
        <is>
          <t>University Of Melbourne</t>
        </is>
      </c>
      <c r="F803" s="30" t="n">
        <v>1</v>
      </c>
      <c r="G803" s="30" t="n">
        <v>1</v>
      </c>
      <c r="H803">
        <f>FALSE()</f>
        <v/>
      </c>
      <c r="M803" s="31" t="n"/>
      <c r="O803" s="43" t="n"/>
      <c r="P803" s="43" t="n"/>
      <c r="Q803" t="n">
        <v>1</v>
      </c>
      <c r="R803" t="inlineStr">
        <is>
          <t>MMM1 - Metropolitan area</t>
        </is>
      </c>
      <c r="S803" t="inlineStr">
        <is>
          <t>Metro PO Box/LVR (no POA; assigned from metro postcode range)</t>
        </is>
      </c>
      <c r="V803" s="44" t="n"/>
      <c r="W803" s="44" t="n"/>
      <c r="X803" s="43" t="n"/>
      <c r="Y803" s="43" t="n"/>
      <c r="AA803" s="96" t="n">
        <v>1</v>
      </c>
      <c r="AB803" s="96" t="inlineStr">
        <is>
          <t>RA1 - Major cities of Australia</t>
        </is>
      </c>
      <c r="AC803" s="96" t="inlineStr">
        <is>
          <t>Approximate: derived from Shipping_MMM via standard MMM→RA mapping</t>
        </is>
      </c>
      <c r="AD803" s="96" t="inlineStr">
        <is>
          <t>PHN201</t>
        </is>
      </c>
      <c r="AE803" s="96" t="inlineStr">
        <is>
          <t>North Western Melbourne</t>
        </is>
      </c>
      <c r="AF803" s="96" t="inlineStr"/>
      <c r="AG803" s="96" t="inlineStr">
        <is>
          <t>Inferred (Nearest matched postcode)</t>
        </is>
      </c>
    </row>
    <row r="804" ht="15" customHeight="1">
      <c r="A804" s="42" t="n">
        <v>3011</v>
      </c>
      <c r="B804" t="inlineStr">
        <is>
          <t>VIC</t>
        </is>
      </c>
      <c r="C804" t="inlineStr">
        <is>
          <t>3011|VIC</t>
        </is>
      </c>
      <c r="D804" t="inlineStr">
        <is>
          <t>Footscray</t>
        </is>
      </c>
      <c r="E804" t="inlineStr">
        <is>
          <t>Footscray, Seddon, Seddon West</t>
        </is>
      </c>
      <c r="F804" s="30" t="n">
        <v>3</v>
      </c>
      <c r="G804" s="30" t="n">
        <v>3</v>
      </c>
      <c r="H804">
        <f>FALSE()</f>
        <v/>
      </c>
      <c r="K804" t="n">
        <v>1</v>
      </c>
      <c r="L804" t="inlineStr">
        <is>
          <t>MMM1 - Metropolitan area</t>
        </is>
      </c>
      <c r="M804" s="31" t="n">
        <v>1</v>
      </c>
      <c r="N804" t="inlineStr">
        <is>
          <t>1:100.0%</t>
        </is>
      </c>
      <c r="O804" s="43" t="n">
        <v>5.9664</v>
      </c>
      <c r="P804" s="43" t="n">
        <v>5.9664</v>
      </c>
      <c r="Q804" t="n">
        <v>1</v>
      </c>
      <c r="R804" t="inlineStr">
        <is>
          <t>MMM1 - Metropolitan area</t>
        </is>
      </c>
      <c r="S804" t="inlineStr">
        <is>
          <t>MMM 2023 (POA concordance)</t>
        </is>
      </c>
      <c r="V804" s="44" t="n">
        <v>22278</v>
      </c>
      <c r="W804" s="44" t="n">
        <v>164</v>
      </c>
      <c r="X804" s="43" t="n">
        <v>0.7</v>
      </c>
      <c r="Y804" s="43" t="n">
        <v>1004</v>
      </c>
      <c r="Z804" t="n">
        <v>6</v>
      </c>
      <c r="AA804" s="96" t="n">
        <v>1</v>
      </c>
      <c r="AB804" s="96" t="inlineStr">
        <is>
          <t>RA1 - Major cities of Australia</t>
        </is>
      </c>
      <c r="AC804" s="96" t="inlineStr">
        <is>
          <t>Approximate: derived from Shipping_MMM via standard MMM→RA mapping</t>
        </is>
      </c>
      <c r="AD804" s="96" t="inlineStr">
        <is>
          <t>PHN201</t>
        </is>
      </c>
      <c r="AE804" s="96" t="inlineStr">
        <is>
          <t>North Western Melbourne</t>
        </is>
      </c>
      <c r="AF804" s="112" t="n">
        <v>1</v>
      </c>
    </row>
    <row r="805" ht="15" customHeight="1">
      <c r="A805" s="42" t="n">
        <v>3012</v>
      </c>
      <c r="B805" t="inlineStr">
        <is>
          <t>VIC</t>
        </is>
      </c>
      <c r="C805" t="inlineStr">
        <is>
          <t>3012|VIC</t>
        </is>
      </c>
      <c r="D805" t="inlineStr">
        <is>
          <t>Brooklyn</t>
        </is>
      </c>
      <c r="E805" t="inlineStr">
        <is>
          <t>Brooklyn, Kingsville, Maidstone, Tottenham, West Footscray</t>
        </is>
      </c>
      <c r="F805" s="30" t="n">
        <v>5</v>
      </c>
      <c r="G805" s="30" t="n">
        <v>5</v>
      </c>
      <c r="H805">
        <f>FALSE()</f>
        <v/>
      </c>
      <c r="K805" t="n">
        <v>1</v>
      </c>
      <c r="L805" t="inlineStr">
        <is>
          <t>MMM1 - Metropolitan area</t>
        </is>
      </c>
      <c r="M805" s="31" t="n">
        <v>1</v>
      </c>
      <c r="N805" t="inlineStr">
        <is>
          <t>1:100.0%</t>
        </is>
      </c>
      <c r="O805" s="43" t="n">
        <v>15.2578</v>
      </c>
      <c r="P805" s="43" t="n">
        <v>15.258</v>
      </c>
      <c r="Q805" t="n">
        <v>1</v>
      </c>
      <c r="R805" t="inlineStr">
        <is>
          <t>MMM1 - Metropolitan area</t>
        </is>
      </c>
      <c r="S805" t="inlineStr">
        <is>
          <t>MMM 2023 (POA concordance)</t>
        </is>
      </c>
      <c r="V805" s="44" t="n">
        <v>27023</v>
      </c>
      <c r="W805" s="44" t="n">
        <v>227</v>
      </c>
      <c r="X805" s="43" t="n">
        <v>0.8</v>
      </c>
      <c r="Y805" s="43" t="n">
        <v>1010.6</v>
      </c>
      <c r="Z805" t="n">
        <v>6</v>
      </c>
      <c r="AA805" s="96" t="n">
        <v>1</v>
      </c>
      <c r="AB805" s="96" t="inlineStr">
        <is>
          <t>RA1 - Major cities of Australia</t>
        </is>
      </c>
      <c r="AC805" s="96" t="inlineStr">
        <is>
          <t>Approximate: derived from Shipping_MMM via standard MMM→RA mapping</t>
        </is>
      </c>
      <c r="AD805" s="96" t="inlineStr">
        <is>
          <t>PHN201</t>
        </is>
      </c>
      <c r="AE805" s="96" t="inlineStr">
        <is>
          <t>North Western Melbourne</t>
        </is>
      </c>
      <c r="AF805" s="112" t="n">
        <v>1</v>
      </c>
    </row>
    <row r="806" ht="15" customHeight="1">
      <c r="A806" s="42" t="n">
        <v>3013</v>
      </c>
      <c r="B806" t="inlineStr">
        <is>
          <t>VIC</t>
        </is>
      </c>
      <c r="C806" t="inlineStr">
        <is>
          <t>3013|VIC</t>
        </is>
      </c>
      <c r="D806" t="inlineStr">
        <is>
          <t>Yarraville</t>
        </is>
      </c>
      <c r="E806" t="inlineStr">
        <is>
          <t>Yarraville, Yarraville West</t>
        </is>
      </c>
      <c r="F806" s="30" t="n">
        <v>2</v>
      </c>
      <c r="G806" s="30" t="n">
        <v>2</v>
      </c>
      <c r="H806">
        <f>FALSE()</f>
        <v/>
      </c>
      <c r="K806" t="n">
        <v>1</v>
      </c>
      <c r="L806" t="inlineStr">
        <is>
          <t>MMM1 - Metropolitan area</t>
        </is>
      </c>
      <c r="M806" s="31" t="n">
        <v>1</v>
      </c>
      <c r="N806" t="inlineStr">
        <is>
          <t>1:100.0%</t>
        </is>
      </c>
      <c r="O806" s="43" t="n">
        <v>5.6592</v>
      </c>
      <c r="P806" s="43" t="n">
        <v>5.6587</v>
      </c>
      <c r="Q806" t="n">
        <v>1</v>
      </c>
      <c r="R806" t="inlineStr">
        <is>
          <t>MMM1 - Metropolitan area</t>
        </is>
      </c>
      <c r="S806" t="inlineStr">
        <is>
          <t>MMM 2023 (POA concordance)</t>
        </is>
      </c>
      <c r="V806" s="44" t="n">
        <v>15636</v>
      </c>
      <c r="W806" s="44" t="n">
        <v>129</v>
      </c>
      <c r="X806" s="43" t="n">
        <v>0.8</v>
      </c>
      <c r="Y806" s="43" t="n">
        <v>1076.6</v>
      </c>
      <c r="Z806" t="n">
        <v>9</v>
      </c>
      <c r="AA806" s="96" t="n">
        <v>1</v>
      </c>
      <c r="AB806" s="96" t="inlineStr">
        <is>
          <t>RA1 - Major cities of Australia</t>
        </is>
      </c>
      <c r="AC806" s="96" t="inlineStr">
        <is>
          <t>Approximate: derived from Shipping_MMM via standard MMM→RA mapping</t>
        </is>
      </c>
      <c r="AD806" s="96" t="inlineStr">
        <is>
          <t>PHN201</t>
        </is>
      </c>
      <c r="AE806" s="96" t="inlineStr">
        <is>
          <t>North Western Melbourne</t>
        </is>
      </c>
      <c r="AF806" s="112" t="n">
        <v>1</v>
      </c>
    </row>
    <row r="807" ht="15" customHeight="1">
      <c r="A807" s="42" t="n">
        <v>3015</v>
      </c>
      <c r="B807" t="inlineStr">
        <is>
          <t>VIC</t>
        </is>
      </c>
      <c r="C807" t="inlineStr">
        <is>
          <t>3015|VIC</t>
        </is>
      </c>
      <c r="D807" t="inlineStr">
        <is>
          <t>Newport</t>
        </is>
      </c>
      <c r="E807" t="inlineStr">
        <is>
          <t>Newport, South Kingsville, Spotswood</t>
        </is>
      </c>
      <c r="F807" s="30" t="n">
        <v>3</v>
      </c>
      <c r="G807" s="30" t="n">
        <v>3</v>
      </c>
      <c r="H807">
        <f>FALSE()</f>
        <v/>
      </c>
      <c r="K807" t="n">
        <v>1</v>
      </c>
      <c r="L807" t="inlineStr">
        <is>
          <t>MMM1 - Metropolitan area</t>
        </is>
      </c>
      <c r="M807" s="31" t="n">
        <v>1</v>
      </c>
      <c r="N807" t="inlineStr">
        <is>
          <t>1:100.0%</t>
        </is>
      </c>
      <c r="O807" s="43" t="n">
        <v>8.805099999999999</v>
      </c>
      <c r="P807" s="43" t="n">
        <v>8.805899999999999</v>
      </c>
      <c r="Q807" t="n">
        <v>1</v>
      </c>
      <c r="R807" t="inlineStr">
        <is>
          <t>MMM1 - Metropolitan area</t>
        </is>
      </c>
      <c r="S807" t="inlineStr">
        <is>
          <t>MMM 2023 (POA concordance)</t>
        </is>
      </c>
      <c r="V807" s="44" t="n">
        <v>18634</v>
      </c>
      <c r="W807" s="44" t="n">
        <v>119</v>
      </c>
      <c r="X807" s="43" t="n">
        <v>0.6</v>
      </c>
      <c r="Y807" s="43" t="n">
        <v>1074.8</v>
      </c>
      <c r="Z807" t="n">
        <v>9</v>
      </c>
      <c r="AA807" s="96" t="n">
        <v>1</v>
      </c>
      <c r="AB807" s="96" t="inlineStr">
        <is>
          <t>RA1 - Major cities of Australia</t>
        </is>
      </c>
      <c r="AC807" s="96" t="inlineStr">
        <is>
          <t>Approximate: derived from Shipping_MMM via standard MMM→RA mapping</t>
        </is>
      </c>
      <c r="AD807" s="96" t="inlineStr">
        <is>
          <t>PHN201</t>
        </is>
      </c>
      <c r="AE807" s="96" t="inlineStr">
        <is>
          <t>North Western Melbourne</t>
        </is>
      </c>
      <c r="AF807" s="112" t="n">
        <v>1</v>
      </c>
    </row>
    <row r="808" ht="15" customHeight="1">
      <c r="A808" s="42" t="n">
        <v>3016</v>
      </c>
      <c r="B808" t="inlineStr">
        <is>
          <t>VIC</t>
        </is>
      </c>
      <c r="C808" t="inlineStr">
        <is>
          <t>3016|VIC</t>
        </is>
      </c>
      <c r="D808" t="inlineStr">
        <is>
          <t>Williamstown</t>
        </is>
      </c>
      <c r="E808" t="inlineStr">
        <is>
          <t>Williamstown, Williamstown North</t>
        </is>
      </c>
      <c r="F808" s="30" t="n">
        <v>2</v>
      </c>
      <c r="G808" s="30" t="n">
        <v>2</v>
      </c>
      <c r="H808">
        <f>FALSE()</f>
        <v/>
      </c>
      <c r="K808" t="n">
        <v>1</v>
      </c>
      <c r="L808" t="inlineStr">
        <is>
          <t>MMM1 - Metropolitan area</t>
        </is>
      </c>
      <c r="M808" s="31" t="n">
        <v>1</v>
      </c>
      <c r="N808" t="inlineStr">
        <is>
          <t>1:100.0%</t>
        </is>
      </c>
      <c r="O808" s="43" t="n">
        <v>7.3736</v>
      </c>
      <c r="P808" s="43" t="n">
        <v>7.3729</v>
      </c>
      <c r="Q808" t="n">
        <v>1</v>
      </c>
      <c r="R808" t="inlineStr">
        <is>
          <t>MMM1 - Metropolitan area</t>
        </is>
      </c>
      <c r="S808" t="inlineStr">
        <is>
          <t>MMM 2023 (POA concordance)</t>
        </is>
      </c>
      <c r="V808" s="44" t="n">
        <v>16025</v>
      </c>
      <c r="W808" s="44" t="n">
        <v>108</v>
      </c>
      <c r="X808" s="43" t="n">
        <v>0.7</v>
      </c>
      <c r="Y808" s="43" t="n">
        <v>1067</v>
      </c>
      <c r="Z808" t="n">
        <v>9</v>
      </c>
      <c r="AA808" s="96" t="n">
        <v>1</v>
      </c>
      <c r="AB808" s="96" t="inlineStr">
        <is>
          <t>RA1 - Major cities of Australia</t>
        </is>
      </c>
      <c r="AC808" s="96" t="inlineStr">
        <is>
          <t>Approximate: derived from Shipping_MMM via standard MMM→RA mapping</t>
        </is>
      </c>
      <c r="AD808" s="96" t="inlineStr">
        <is>
          <t>PHN201</t>
        </is>
      </c>
      <c r="AE808" s="96" t="inlineStr">
        <is>
          <t>North Western Melbourne</t>
        </is>
      </c>
      <c r="AF808" s="112" t="n">
        <v>1</v>
      </c>
    </row>
    <row r="809" ht="15" customHeight="1">
      <c r="A809" s="42" t="n">
        <v>3018</v>
      </c>
      <c r="B809" t="inlineStr">
        <is>
          <t>VIC</t>
        </is>
      </c>
      <c r="C809" t="inlineStr">
        <is>
          <t>3018|VIC</t>
        </is>
      </c>
      <c r="D809" t="inlineStr">
        <is>
          <t>Altona</t>
        </is>
      </c>
      <c r="E809" t="inlineStr">
        <is>
          <t>Altona, Seaholme</t>
        </is>
      </c>
      <c r="F809" s="30" t="n">
        <v>2</v>
      </c>
      <c r="G809" s="30" t="n">
        <v>2</v>
      </c>
      <c r="H809">
        <f>FALSE()</f>
        <v/>
      </c>
      <c r="K809" t="n">
        <v>1</v>
      </c>
      <c r="L809" t="inlineStr">
        <is>
          <t>MMM1 - Metropolitan area</t>
        </is>
      </c>
      <c r="M809" s="31" t="n">
        <v>1</v>
      </c>
      <c r="N809" t="inlineStr">
        <is>
          <t>1:100.0%</t>
        </is>
      </c>
      <c r="O809" s="43" t="n">
        <v>17.6829</v>
      </c>
      <c r="P809" s="43" t="n">
        <v>17.6826</v>
      </c>
      <c r="Q809" t="n">
        <v>1</v>
      </c>
      <c r="R809" t="inlineStr">
        <is>
          <t>MMM1 - Metropolitan area</t>
        </is>
      </c>
      <c r="S809" t="inlineStr">
        <is>
          <t>MMM 2023 (POA concordance)</t>
        </is>
      </c>
      <c r="V809" s="44" t="n">
        <v>13556</v>
      </c>
      <c r="W809" s="44" t="n">
        <v>79</v>
      </c>
      <c r="X809" s="43" t="n">
        <v>0.6</v>
      </c>
      <c r="Y809" s="43" t="n">
        <v>1040.3</v>
      </c>
      <c r="Z809" t="n">
        <v>8</v>
      </c>
      <c r="AA809" s="96" t="n">
        <v>1</v>
      </c>
      <c r="AB809" s="96" t="inlineStr">
        <is>
          <t>RA1 - Major cities of Australia</t>
        </is>
      </c>
      <c r="AC809" s="96" t="inlineStr">
        <is>
          <t>Approximate: derived from Shipping_MMM via standard MMM→RA mapping</t>
        </is>
      </c>
      <c r="AD809" s="96" t="inlineStr">
        <is>
          <t>PHN201</t>
        </is>
      </c>
      <c r="AE809" s="96" t="inlineStr">
        <is>
          <t>North Western Melbourne</t>
        </is>
      </c>
      <c r="AF809" s="112" t="n">
        <v>1</v>
      </c>
    </row>
    <row r="810" ht="15" customHeight="1">
      <c r="A810" s="42" t="n">
        <v>3019</v>
      </c>
      <c r="B810" t="inlineStr">
        <is>
          <t>VIC</t>
        </is>
      </c>
      <c r="C810" t="inlineStr">
        <is>
          <t>3019|VIC</t>
        </is>
      </c>
      <c r="D810" t="inlineStr">
        <is>
          <t>Braybrook</t>
        </is>
      </c>
      <c r="E810" t="inlineStr">
        <is>
          <t>Braybrook, Robinson</t>
        </is>
      </c>
      <c r="F810" s="30" t="n">
        <v>2</v>
      </c>
      <c r="G810" s="30" t="n">
        <v>2</v>
      </c>
      <c r="H810">
        <f>FALSE()</f>
        <v/>
      </c>
      <c r="K810" t="n">
        <v>1</v>
      </c>
      <c r="L810" t="inlineStr">
        <is>
          <t>MMM1 - Metropolitan area</t>
        </is>
      </c>
      <c r="M810" s="31" t="n">
        <v>1</v>
      </c>
      <c r="N810" t="inlineStr">
        <is>
          <t>1:100.0%</t>
        </is>
      </c>
      <c r="O810" s="43" t="n">
        <v>4.3254</v>
      </c>
      <c r="P810" s="43" t="n">
        <v>4.3246</v>
      </c>
      <c r="Q810" t="n">
        <v>1</v>
      </c>
      <c r="R810" t="inlineStr">
        <is>
          <t>MMM1 - Metropolitan area</t>
        </is>
      </c>
      <c r="S810" t="inlineStr">
        <is>
          <t>MMM 2023 (POA concordance)</t>
        </is>
      </c>
      <c r="V810" s="44" t="n">
        <v>9682</v>
      </c>
      <c r="W810" s="44" t="n">
        <v>71</v>
      </c>
      <c r="X810" s="43" t="n">
        <v>0.7</v>
      </c>
      <c r="Y810" s="43" t="n">
        <v>867.1</v>
      </c>
      <c r="Z810" t="n">
        <v>1</v>
      </c>
      <c r="AA810" s="96" t="n">
        <v>1</v>
      </c>
      <c r="AB810" s="96" t="inlineStr">
        <is>
          <t>RA1 - Major cities of Australia</t>
        </is>
      </c>
      <c r="AC810" s="96" t="inlineStr">
        <is>
          <t>Approximate: derived from Shipping_MMM via standard MMM→RA mapping</t>
        </is>
      </c>
      <c r="AD810" s="96" t="inlineStr">
        <is>
          <t>PHN201</t>
        </is>
      </c>
      <c r="AE810" s="96" t="inlineStr">
        <is>
          <t>North Western Melbourne</t>
        </is>
      </c>
      <c r="AF810" s="112" t="n">
        <v>1</v>
      </c>
    </row>
    <row r="811" ht="15" customHeight="1">
      <c r="A811" s="42" t="n">
        <v>3020</v>
      </c>
      <c r="B811" t="inlineStr">
        <is>
          <t>VIC</t>
        </is>
      </c>
      <c r="C811" t="inlineStr">
        <is>
          <t>3020|VIC</t>
        </is>
      </c>
      <c r="D811" t="inlineStr">
        <is>
          <t>Albion</t>
        </is>
      </c>
      <c r="E811" t="inlineStr">
        <is>
          <t>Albion, Glengala, Sunshine, Sunshine North, Sunshine West</t>
        </is>
      </c>
      <c r="F811" s="30" t="n">
        <v>5</v>
      </c>
      <c r="G811" s="30" t="n">
        <v>5</v>
      </c>
      <c r="H811">
        <f>FALSE()</f>
        <v/>
      </c>
      <c r="K811" t="n">
        <v>1</v>
      </c>
      <c r="L811" t="inlineStr">
        <is>
          <t>MMM1 - Metropolitan area</t>
        </is>
      </c>
      <c r="M811" s="31" t="n">
        <v>1</v>
      </c>
      <c r="N811" t="inlineStr">
        <is>
          <t>1:100.0%</t>
        </is>
      </c>
      <c r="O811" s="43" t="n">
        <v>25.1057</v>
      </c>
      <c r="P811" s="43" t="n">
        <v>25.1062</v>
      </c>
      <c r="Q811" t="n">
        <v>1</v>
      </c>
      <c r="R811" t="inlineStr">
        <is>
          <t>MMM1 - Metropolitan area</t>
        </is>
      </c>
      <c r="S811" t="inlineStr">
        <is>
          <t>MMM 2023 (POA concordance)</t>
        </is>
      </c>
      <c r="V811" s="44" t="n">
        <v>44372</v>
      </c>
      <c r="W811" s="44" t="n">
        <v>228</v>
      </c>
      <c r="X811" s="43" t="n">
        <v>0.5</v>
      </c>
      <c r="Y811" s="43" t="n">
        <v>891.3</v>
      </c>
      <c r="Z811" t="n">
        <v>1</v>
      </c>
      <c r="AA811" s="96" t="n">
        <v>1</v>
      </c>
      <c r="AB811" s="96" t="inlineStr">
        <is>
          <t>RA1 - Major cities of Australia</t>
        </is>
      </c>
      <c r="AC811" s="96" t="inlineStr">
        <is>
          <t>Approximate: derived from Shipping_MMM via standard MMM→RA mapping</t>
        </is>
      </c>
      <c r="AD811" s="96" t="inlineStr">
        <is>
          <t>PHN201</t>
        </is>
      </c>
      <c r="AE811" s="96" t="inlineStr">
        <is>
          <t>North Western Melbourne</t>
        </is>
      </c>
      <c r="AF811" s="112" t="n">
        <v>1</v>
      </c>
    </row>
    <row r="812" ht="15" customHeight="1">
      <c r="A812" s="42" t="n">
        <v>3021</v>
      </c>
      <c r="B812" t="inlineStr">
        <is>
          <t>VIC</t>
        </is>
      </c>
      <c r="C812" t="inlineStr">
        <is>
          <t>3021|VIC</t>
        </is>
      </c>
      <c r="D812" t="inlineStr">
        <is>
          <t>Albanvale</t>
        </is>
      </c>
      <c r="E812" t="inlineStr">
        <is>
          <t>Albanvale, Kealba, Kings Park, St Albans</t>
        </is>
      </c>
      <c r="F812" s="30" t="n">
        <v>4</v>
      </c>
      <c r="G812" s="30" t="n">
        <v>4</v>
      </c>
      <c r="H812">
        <f>FALSE()</f>
        <v/>
      </c>
      <c r="K812" t="n">
        <v>1</v>
      </c>
      <c r="L812" t="inlineStr">
        <is>
          <t>MMM1 - Metropolitan area</t>
        </is>
      </c>
      <c r="M812" s="31" t="n">
        <v>1</v>
      </c>
      <c r="N812" t="inlineStr">
        <is>
          <t>1:100.0%</t>
        </is>
      </c>
      <c r="O812" s="43" t="n">
        <v>19.4987</v>
      </c>
      <c r="P812" s="43" t="n">
        <v>19.4985</v>
      </c>
      <c r="Q812" t="n">
        <v>1</v>
      </c>
      <c r="R812" t="inlineStr">
        <is>
          <t>MMM1 - Metropolitan area</t>
        </is>
      </c>
      <c r="S812" t="inlineStr">
        <is>
          <t>MMM 2023 (POA concordance)</t>
        </is>
      </c>
      <c r="V812" s="44" t="n">
        <v>55112</v>
      </c>
      <c r="W812" s="44" t="n">
        <v>218</v>
      </c>
      <c r="X812" s="43" t="n">
        <v>0.4</v>
      </c>
      <c r="Y812" s="43" t="n">
        <v>832.4</v>
      </c>
      <c r="Z812" t="n">
        <v>1</v>
      </c>
      <c r="AA812" s="96" t="n">
        <v>1</v>
      </c>
      <c r="AB812" s="96" t="inlineStr">
        <is>
          <t>RA1 - Major cities of Australia</t>
        </is>
      </c>
      <c r="AC812" s="96" t="inlineStr">
        <is>
          <t>Approximate: derived from Shipping_MMM via standard MMM→RA mapping</t>
        </is>
      </c>
      <c r="AD812" s="96" t="inlineStr">
        <is>
          <t>PHN201</t>
        </is>
      </c>
      <c r="AE812" s="96" t="inlineStr">
        <is>
          <t>North Western Melbourne</t>
        </is>
      </c>
      <c r="AF812" s="112" t="n">
        <v>1</v>
      </c>
    </row>
    <row r="813" ht="15" customHeight="1">
      <c r="A813" s="42" t="n">
        <v>3022</v>
      </c>
      <c r="B813" t="inlineStr">
        <is>
          <t>VIC</t>
        </is>
      </c>
      <c r="C813" t="inlineStr">
        <is>
          <t>3022|VIC</t>
        </is>
      </c>
      <c r="D813" t="inlineStr">
        <is>
          <t>Ardeer</t>
        </is>
      </c>
      <c r="E813" t="inlineStr">
        <is>
          <t>Ardeer, Deer Park East</t>
        </is>
      </c>
      <c r="F813" s="30" t="n">
        <v>2</v>
      </c>
      <c r="G813" s="30" t="n">
        <v>2</v>
      </c>
      <c r="H813">
        <f>FALSE()</f>
        <v/>
      </c>
      <c r="J813" t="inlineStr">
        <is>
          <t>PO BOXES</t>
        </is>
      </c>
      <c r="K813" t="n">
        <v>1</v>
      </c>
      <c r="L813" t="inlineStr">
        <is>
          <t>MMM1 - Metropolitan area</t>
        </is>
      </c>
      <c r="M813" s="31" t="n">
        <v>1</v>
      </c>
      <c r="N813" t="inlineStr">
        <is>
          <t>1:100.0%</t>
        </is>
      </c>
      <c r="O813" s="43" t="n">
        <v>2.1304</v>
      </c>
      <c r="P813" s="43" t="n">
        <v>2.1307</v>
      </c>
      <c r="Q813" t="n">
        <v>1</v>
      </c>
      <c r="R813" t="inlineStr">
        <is>
          <t>MMM1 - Metropolitan area</t>
        </is>
      </c>
      <c r="S813" t="inlineStr">
        <is>
          <t>MMM 2023 (POA concordance)</t>
        </is>
      </c>
      <c r="V813" s="44" t="n">
        <v>3170</v>
      </c>
      <c r="W813" s="44" t="n">
        <v>20</v>
      </c>
      <c r="X813" s="43" t="n">
        <v>0.6</v>
      </c>
      <c r="Y813" s="43" t="n">
        <v>896.5</v>
      </c>
      <c r="Z813" t="n">
        <v>1</v>
      </c>
      <c r="AA813" s="96" t="n">
        <v>1</v>
      </c>
      <c r="AB813" s="96" t="inlineStr">
        <is>
          <t>RA1 - Major cities of Australia</t>
        </is>
      </c>
      <c r="AC813" s="96" t="inlineStr">
        <is>
          <t>Approximate: derived from Shipping_MMM via standard MMM→RA mapping</t>
        </is>
      </c>
      <c r="AD813" s="96" t="inlineStr">
        <is>
          <t>PHN201</t>
        </is>
      </c>
      <c r="AE813" s="96" t="inlineStr">
        <is>
          <t>North Western Melbourne</t>
        </is>
      </c>
      <c r="AF813" s="112" t="n">
        <v>1</v>
      </c>
    </row>
    <row r="814" ht="15" customHeight="1">
      <c r="A814" s="42" t="n">
        <v>3023</v>
      </c>
      <c r="B814" t="inlineStr">
        <is>
          <t>VIC</t>
        </is>
      </c>
      <c r="C814" t="inlineStr">
        <is>
          <t>3023|VIC</t>
        </is>
      </c>
      <c r="D814" t="inlineStr">
        <is>
          <t>Burnside</t>
        </is>
      </c>
      <c r="E814" t="inlineStr">
        <is>
          <t>Burnside, Burnside Heights, Cairnlea, Caroline Springs, Deer Park</t>
        </is>
      </c>
      <c r="F814" s="30" t="n">
        <v>7</v>
      </c>
      <c r="G814" s="30" t="n">
        <v>7</v>
      </c>
      <c r="H814">
        <f>FALSE()</f>
        <v/>
      </c>
      <c r="K814" t="n">
        <v>1</v>
      </c>
      <c r="L814" t="inlineStr">
        <is>
          <t>MMM1 - Metropolitan area</t>
        </is>
      </c>
      <c r="M814" s="31" t="n">
        <v>1</v>
      </c>
      <c r="N814" t="inlineStr">
        <is>
          <t>1:100.0%</t>
        </is>
      </c>
      <c r="O814" s="43" t="n">
        <v>39.5144</v>
      </c>
      <c r="P814" s="43" t="n">
        <v>39.5156</v>
      </c>
      <c r="Q814" t="n">
        <v>1</v>
      </c>
      <c r="R814" t="inlineStr">
        <is>
          <t>MMM1 - Metropolitan area</t>
        </is>
      </c>
      <c r="S814" t="inlineStr">
        <is>
          <t>MMM 2023 (POA concordance)</t>
        </is>
      </c>
      <c r="V814" s="44" t="n">
        <v>67146</v>
      </c>
      <c r="W814" s="44" t="n">
        <v>542</v>
      </c>
      <c r="X814" s="43" t="n">
        <v>0.8</v>
      </c>
      <c r="Y814" s="43" t="n">
        <v>969.3</v>
      </c>
      <c r="Z814" t="n">
        <v>4</v>
      </c>
      <c r="AA814" s="96" t="n">
        <v>1</v>
      </c>
      <c r="AB814" s="96" t="inlineStr">
        <is>
          <t>RA1 - Major cities of Australia</t>
        </is>
      </c>
      <c r="AC814" s="96" t="inlineStr">
        <is>
          <t>Approximate: derived from Shipping_MMM via standard MMM→RA mapping</t>
        </is>
      </c>
      <c r="AD814" s="96" t="inlineStr">
        <is>
          <t>PHN201</t>
        </is>
      </c>
      <c r="AE814" s="96" t="inlineStr">
        <is>
          <t>North Western Melbourne</t>
        </is>
      </c>
      <c r="AF814" s="112" t="n">
        <v>1</v>
      </c>
    </row>
    <row r="815" ht="15" customHeight="1">
      <c r="A815" s="42" t="n">
        <v>3024</v>
      </c>
      <c r="B815" t="inlineStr">
        <is>
          <t>VIC</t>
        </is>
      </c>
      <c r="C815" t="inlineStr">
        <is>
          <t>3024|VIC</t>
        </is>
      </c>
      <c r="D815" t="inlineStr">
        <is>
          <t>Fieldstone</t>
        </is>
      </c>
      <c r="E815" t="inlineStr">
        <is>
          <t>Fieldstone, Mambourin, Manor Lakes, Mount Cottrell, Wyndham Vale</t>
        </is>
      </c>
      <c r="F815" s="30" t="n">
        <v>5</v>
      </c>
      <c r="G815" s="30" t="n">
        <v>5</v>
      </c>
      <c r="H815">
        <f>FALSE()</f>
        <v/>
      </c>
      <c r="K815" t="n">
        <v>1</v>
      </c>
      <c r="L815" t="inlineStr">
        <is>
          <t>MMM1 - Metropolitan area</t>
        </is>
      </c>
      <c r="M815" s="31" t="n">
        <v>0.5225</v>
      </c>
      <c r="N815" t="inlineStr">
        <is>
          <t>1:52.3%; 2:47.7%</t>
        </is>
      </c>
      <c r="O815" s="43" t="n">
        <v>75.18259999999999</v>
      </c>
      <c r="P815" s="43" t="n">
        <v>143.8812</v>
      </c>
      <c r="Q815" t="n">
        <v>1</v>
      </c>
      <c r="R815" t="inlineStr">
        <is>
          <t>MMM1 - Metropolitan area</t>
        </is>
      </c>
      <c r="S815" t="inlineStr">
        <is>
          <t>MMM 2023 (POA concordance)</t>
        </is>
      </c>
      <c r="V815" s="44" t="n">
        <v>34004</v>
      </c>
      <c r="W815" s="44" t="n">
        <v>498</v>
      </c>
      <c r="X815" s="43" t="n">
        <v>1.5</v>
      </c>
      <c r="Y815" s="43" t="n">
        <v>990.4</v>
      </c>
      <c r="Z815" t="n">
        <v>5</v>
      </c>
      <c r="AA815" s="96" t="n">
        <v>1</v>
      </c>
      <c r="AB815" s="96" t="inlineStr">
        <is>
          <t>RA1 - Major cities of Australia</t>
        </is>
      </c>
      <c r="AC815" s="96" t="inlineStr">
        <is>
          <t>Approximate: derived from Shipping_MMM via standard MMM→RA mapping</t>
        </is>
      </c>
      <c r="AD815" s="96" t="inlineStr">
        <is>
          <t>PHN201</t>
        </is>
      </c>
      <c r="AE815" s="96" t="inlineStr">
        <is>
          <t>North Western Melbourne</t>
        </is>
      </c>
      <c r="AF815" s="112" t="n">
        <v>1</v>
      </c>
    </row>
    <row r="816" ht="15" customHeight="1">
      <c r="A816" s="42" t="n">
        <v>3025</v>
      </c>
      <c r="B816" t="inlineStr">
        <is>
          <t>VIC</t>
        </is>
      </c>
      <c r="C816" t="inlineStr">
        <is>
          <t>3025|VIC</t>
        </is>
      </c>
      <c r="D816" t="inlineStr">
        <is>
          <t>Altona East</t>
        </is>
      </c>
      <c r="E816" t="inlineStr">
        <is>
          <t>Altona East, Altona Gate, Altona North</t>
        </is>
      </c>
      <c r="F816" s="30" t="n">
        <v>3</v>
      </c>
      <c r="G816" s="30" t="n">
        <v>3</v>
      </c>
      <c r="H816">
        <f>FALSE()</f>
        <v/>
      </c>
      <c r="K816" t="n">
        <v>1</v>
      </c>
      <c r="L816" t="inlineStr">
        <is>
          <t>MMM1 - Metropolitan area</t>
        </is>
      </c>
      <c r="M816" s="31" t="n">
        <v>1</v>
      </c>
      <c r="N816" t="inlineStr">
        <is>
          <t>1:100.0%</t>
        </is>
      </c>
      <c r="O816" s="43" t="n">
        <v>14.0387</v>
      </c>
      <c r="P816" s="43" t="n">
        <v>14.0387</v>
      </c>
      <c r="Q816" t="n">
        <v>1</v>
      </c>
      <c r="R816" t="inlineStr">
        <is>
          <t>MMM1 - Metropolitan area</t>
        </is>
      </c>
      <c r="S816" t="inlineStr">
        <is>
          <t>MMM 2023 (POA concordance)</t>
        </is>
      </c>
      <c r="V816" s="44" t="n">
        <v>12962</v>
      </c>
      <c r="W816" s="44" t="n">
        <v>90</v>
      </c>
      <c r="X816" s="43" t="n">
        <v>0.7</v>
      </c>
      <c r="Y816" s="43" t="n">
        <v>961.2</v>
      </c>
      <c r="Z816" t="n">
        <v>3</v>
      </c>
      <c r="AA816" s="96" t="n">
        <v>1</v>
      </c>
      <c r="AB816" s="96" t="inlineStr">
        <is>
          <t>RA1 - Major cities of Australia</t>
        </is>
      </c>
      <c r="AC816" s="96" t="inlineStr">
        <is>
          <t>Approximate: derived from Shipping_MMM via standard MMM→RA mapping</t>
        </is>
      </c>
      <c r="AD816" s="96" t="inlineStr">
        <is>
          <t>PHN201</t>
        </is>
      </c>
      <c r="AE816" s="96" t="inlineStr">
        <is>
          <t>North Western Melbourne</t>
        </is>
      </c>
      <c r="AF816" s="112" t="n">
        <v>1</v>
      </c>
    </row>
    <row r="817" ht="15" customHeight="1">
      <c r="A817" s="42" t="n">
        <v>3026</v>
      </c>
      <c r="B817" t="inlineStr">
        <is>
          <t>VIC</t>
        </is>
      </c>
      <c r="C817" t="inlineStr">
        <is>
          <t>3026|VIC</t>
        </is>
      </c>
      <c r="D817" t="inlineStr">
        <is>
          <t>Derrimut</t>
        </is>
      </c>
      <c r="E817" t="inlineStr">
        <is>
          <t>Derrimut, Laverton North</t>
        </is>
      </c>
      <c r="F817" s="30" t="n">
        <v>2</v>
      </c>
      <c r="G817" s="30" t="n">
        <v>2</v>
      </c>
      <c r="H817">
        <f>FALSE()</f>
        <v/>
      </c>
      <c r="K817" t="n">
        <v>1</v>
      </c>
      <c r="L817" t="inlineStr">
        <is>
          <t>MMM1 - Metropolitan area</t>
        </is>
      </c>
      <c r="M817" s="31" t="n">
        <v>1</v>
      </c>
      <c r="N817" t="inlineStr">
        <is>
          <t>1:100.0%</t>
        </is>
      </c>
      <c r="O817" s="43" t="n">
        <v>28.0151</v>
      </c>
      <c r="P817" s="43" t="n">
        <v>28.0154</v>
      </c>
      <c r="Q817" t="n">
        <v>1</v>
      </c>
      <c r="R817" t="inlineStr">
        <is>
          <t>MMM1 - Metropolitan area</t>
        </is>
      </c>
      <c r="S817" t="inlineStr">
        <is>
          <t>MMM 2023 (POA concordance)</t>
        </is>
      </c>
      <c r="V817" s="44" t="n">
        <v>8770</v>
      </c>
      <c r="W817" s="44" t="n">
        <v>28</v>
      </c>
      <c r="X817" s="43" t="n">
        <v>0.3</v>
      </c>
      <c r="Y817" s="43" t="n">
        <v>979.3</v>
      </c>
      <c r="Z817" t="n">
        <v>4</v>
      </c>
      <c r="AA817" s="96" t="n">
        <v>1</v>
      </c>
      <c r="AB817" s="96" t="inlineStr">
        <is>
          <t>RA1 - Major cities of Australia</t>
        </is>
      </c>
      <c r="AC817" s="96" t="inlineStr">
        <is>
          <t>Approximate: derived from Shipping_MMM via standard MMM→RA mapping</t>
        </is>
      </c>
      <c r="AD817" s="96" t="inlineStr">
        <is>
          <t>PHN201</t>
        </is>
      </c>
      <c r="AE817" s="96" t="inlineStr">
        <is>
          <t>North Western Melbourne</t>
        </is>
      </c>
      <c r="AF817" s="112" t="n">
        <v>1</v>
      </c>
    </row>
    <row r="818" ht="15" customHeight="1">
      <c r="A818" s="42" t="n">
        <v>3027</v>
      </c>
      <c r="B818" t="inlineStr">
        <is>
          <t>VIC</t>
        </is>
      </c>
      <c r="C818" t="inlineStr">
        <is>
          <t>3027|VIC</t>
        </is>
      </c>
      <c r="D818" t="inlineStr">
        <is>
          <t>Williams Landing</t>
        </is>
      </c>
      <c r="E818" t="inlineStr">
        <is>
          <t>Williams Landing</t>
        </is>
      </c>
      <c r="F818" s="30" t="n">
        <v>1</v>
      </c>
      <c r="G818" s="30" t="n">
        <v>1</v>
      </c>
      <c r="H818">
        <f>FALSE()</f>
        <v/>
      </c>
      <c r="K818" t="n">
        <v>1</v>
      </c>
      <c r="L818" t="inlineStr">
        <is>
          <t>MMM1 - Metropolitan area</t>
        </is>
      </c>
      <c r="M818" s="31" t="n">
        <v>1</v>
      </c>
      <c r="N818" t="inlineStr">
        <is>
          <t>1:100.0%</t>
        </is>
      </c>
      <c r="O818" s="43" t="n">
        <v>3.8327</v>
      </c>
      <c r="P818" s="43" t="n">
        <v>3.8324</v>
      </c>
      <c r="Q818" t="n">
        <v>1</v>
      </c>
      <c r="R818" t="inlineStr">
        <is>
          <t>MMM1 - Metropolitan area</t>
        </is>
      </c>
      <c r="S818" t="inlineStr">
        <is>
          <t>MMM 2023 (POA concordance)</t>
        </is>
      </c>
      <c r="V818" s="44" t="n">
        <v>9448</v>
      </c>
      <c r="W818" s="44" t="n">
        <v>31</v>
      </c>
      <c r="X818" s="43" t="n">
        <v>0.3</v>
      </c>
      <c r="Y818" s="43" t="n">
        <v>1062.2</v>
      </c>
      <c r="Z818" t="n">
        <v>9</v>
      </c>
      <c r="AA818" s="96" t="n">
        <v>1</v>
      </c>
      <c r="AB818" s="96" t="inlineStr">
        <is>
          <t>RA1 - Major cities of Australia</t>
        </is>
      </c>
      <c r="AC818" s="96" t="inlineStr">
        <is>
          <t>Approximate: derived from Shipping_MMM via standard MMM→RA mapping</t>
        </is>
      </c>
      <c r="AD818" s="96" t="inlineStr">
        <is>
          <t>PHN201</t>
        </is>
      </c>
      <c r="AE818" s="96" t="inlineStr">
        <is>
          <t>North Western Melbourne</t>
        </is>
      </c>
      <c r="AF818" s="112" t="n">
        <v>1</v>
      </c>
    </row>
    <row r="819" ht="15" customHeight="1">
      <c r="A819" s="42" t="n">
        <v>3028</v>
      </c>
      <c r="B819" t="inlineStr">
        <is>
          <t>VIC</t>
        </is>
      </c>
      <c r="C819" t="inlineStr">
        <is>
          <t>3028|VIC</t>
        </is>
      </c>
      <c r="D819" t="inlineStr">
        <is>
          <t>Altona Meadows</t>
        </is>
      </c>
      <c r="E819" t="inlineStr">
        <is>
          <t>Altona Meadows, Laverton, Seabrook</t>
        </is>
      </c>
      <c r="F819" s="30" t="n">
        <v>3</v>
      </c>
      <c r="G819" s="30" t="n">
        <v>3</v>
      </c>
      <c r="H819">
        <f>FALSE()</f>
        <v/>
      </c>
      <c r="K819" t="n">
        <v>1</v>
      </c>
      <c r="L819" t="inlineStr">
        <is>
          <t>MMM1 - Metropolitan area</t>
        </is>
      </c>
      <c r="M819" s="31" t="n">
        <v>1</v>
      </c>
      <c r="N819" t="inlineStr">
        <is>
          <t>1:100.0%</t>
        </is>
      </c>
      <c r="O819" s="43" t="n">
        <v>15.9216</v>
      </c>
      <c r="P819" s="43" t="n">
        <v>15.9215</v>
      </c>
      <c r="Q819" t="n">
        <v>1</v>
      </c>
      <c r="R819" t="inlineStr">
        <is>
          <t>MMM1 - Metropolitan area</t>
        </is>
      </c>
      <c r="S819" t="inlineStr">
        <is>
          <t>MMM 2023 (POA concordance)</t>
        </is>
      </c>
      <c r="V819" s="44" t="n">
        <v>28191</v>
      </c>
      <c r="W819" s="44" t="n">
        <v>223</v>
      </c>
      <c r="X819" s="43" t="n">
        <v>0.8</v>
      </c>
      <c r="Y819" s="43" t="n">
        <v>976.9</v>
      </c>
      <c r="Z819" t="n">
        <v>4</v>
      </c>
      <c r="AA819" s="96" t="n">
        <v>1</v>
      </c>
      <c r="AB819" s="96" t="inlineStr">
        <is>
          <t>RA1 - Major cities of Australia</t>
        </is>
      </c>
      <c r="AC819" s="96" t="inlineStr">
        <is>
          <t>Approximate: derived from Shipping_MMM via standard MMM→RA mapping</t>
        </is>
      </c>
      <c r="AD819" s="96" t="inlineStr">
        <is>
          <t>PHN201</t>
        </is>
      </c>
      <c r="AE819" s="96" t="inlineStr">
        <is>
          <t>North Western Melbourne</t>
        </is>
      </c>
      <c r="AF819" s="112" t="n">
        <v>1</v>
      </c>
    </row>
    <row r="820" ht="15" customHeight="1">
      <c r="A820" s="42" t="n">
        <v>3029</v>
      </c>
      <c r="B820" t="inlineStr">
        <is>
          <t>VIC</t>
        </is>
      </c>
      <c r="C820" t="inlineStr">
        <is>
          <t>3029|VIC</t>
        </is>
      </c>
      <c r="D820" t="inlineStr">
        <is>
          <t>Hoppers Crossing</t>
        </is>
      </c>
      <c r="E820" t="inlineStr">
        <is>
          <t>Hoppers Crossing, Tarneit, Truganina</t>
        </is>
      </c>
      <c r="F820" s="30" t="n">
        <v>3</v>
      </c>
      <c r="G820" s="30" t="n">
        <v>3</v>
      </c>
      <c r="H820">
        <f>FALSE()</f>
        <v/>
      </c>
      <c r="K820" t="n">
        <v>1</v>
      </c>
      <c r="L820" t="inlineStr">
        <is>
          <t>MMM1 - Metropolitan area</t>
        </is>
      </c>
      <c r="M820" s="31" t="n">
        <v>1</v>
      </c>
      <c r="N820" t="inlineStr">
        <is>
          <t>1:100.0%</t>
        </is>
      </c>
      <c r="O820" s="43" t="n">
        <v>117.7941</v>
      </c>
      <c r="P820" s="43" t="n">
        <v>117.7951</v>
      </c>
      <c r="Q820" t="n">
        <v>1</v>
      </c>
      <c r="R820" t="inlineStr">
        <is>
          <t>MMM1 - Metropolitan area</t>
        </is>
      </c>
      <c r="S820" t="inlineStr">
        <is>
          <t>MMM 2023 (POA concordance)</t>
        </is>
      </c>
      <c r="V820" s="44" t="n">
        <v>129888</v>
      </c>
      <c r="W820" s="44" t="n">
        <v>775</v>
      </c>
      <c r="X820" s="43" t="n">
        <v>0.6</v>
      </c>
      <c r="Y820" s="43" t="n">
        <v>998.4</v>
      </c>
      <c r="Z820" t="n">
        <v>5</v>
      </c>
      <c r="AA820" s="96" t="n">
        <v>1</v>
      </c>
      <c r="AB820" s="96" t="inlineStr">
        <is>
          <t>RA1 - Major cities of Australia</t>
        </is>
      </c>
      <c r="AC820" s="96" t="inlineStr">
        <is>
          <t>Approximate: derived from Shipping_MMM via standard MMM→RA mapping</t>
        </is>
      </c>
      <c r="AD820" s="96" t="inlineStr">
        <is>
          <t>PHN201</t>
        </is>
      </c>
      <c r="AE820" s="96" t="inlineStr">
        <is>
          <t>North Western Melbourne</t>
        </is>
      </c>
      <c r="AF820" s="112" t="n">
        <v>1</v>
      </c>
    </row>
    <row r="821" ht="15" customHeight="1">
      <c r="A821" s="42" t="n">
        <v>3030</v>
      </c>
      <c r="B821" t="inlineStr">
        <is>
          <t>VIC</t>
        </is>
      </c>
      <c r="C821" t="inlineStr">
        <is>
          <t>3030|VIC</t>
        </is>
      </c>
      <c r="D821" t="inlineStr">
        <is>
          <t>Cocoroc</t>
        </is>
      </c>
      <c r="E821" t="inlineStr">
        <is>
          <t>Cocoroc, Point Cook, Quandong, Werribee, Werribee South</t>
        </is>
      </c>
      <c r="F821" s="30" t="n">
        <v>5</v>
      </c>
      <c r="G821" s="30" t="n">
        <v>5</v>
      </c>
      <c r="H821">
        <f>FALSE()</f>
        <v/>
      </c>
      <c r="K821" t="n">
        <v>2</v>
      </c>
      <c r="L821" t="inlineStr">
        <is>
          <t>MMM2 - Regional centre</t>
        </is>
      </c>
      <c r="M821" s="31" t="n">
        <v>0.6292</v>
      </c>
      <c r="N821" t="inlineStr">
        <is>
          <t>2:62.9%; 1:37.1%</t>
        </is>
      </c>
      <c r="O821" s="43" t="n">
        <v>151.1028</v>
      </c>
      <c r="P821" s="43" t="n">
        <v>240.1449</v>
      </c>
      <c r="Q821" t="n">
        <v>2</v>
      </c>
      <c r="R821" t="inlineStr">
        <is>
          <t>MMM2 - Regional centre</t>
        </is>
      </c>
      <c r="S821" t="inlineStr">
        <is>
          <t>MMM 2023 (POA concordance)</t>
        </is>
      </c>
      <c r="V821" s="44" t="n">
        <v>119201</v>
      </c>
      <c r="W821" s="44" t="n">
        <v>1200</v>
      </c>
      <c r="X821" s="43" t="n">
        <v>1</v>
      </c>
      <c r="Y821" s="43" t="n">
        <v>1014.1</v>
      </c>
      <c r="Z821" t="n">
        <v>6</v>
      </c>
      <c r="AA821" s="96" t="n">
        <v>2</v>
      </c>
      <c r="AB821" s="96" t="inlineStr">
        <is>
          <t>RA2 - Inner regional Australia</t>
        </is>
      </c>
      <c r="AC821" s="96" t="inlineStr">
        <is>
          <t>Approximate: derived from Shipping_MMM via standard MMM→RA mapping (MMM2-3 both map to RA2)</t>
        </is>
      </c>
      <c r="AD821" s="96" t="inlineStr">
        <is>
          <t>PHN201</t>
        </is>
      </c>
      <c r="AE821" s="96" t="inlineStr">
        <is>
          <t>North Western Melbourne</t>
        </is>
      </c>
      <c r="AF821" s="112" t="n">
        <v>1</v>
      </c>
    </row>
    <row r="822" ht="15" customHeight="1">
      <c r="A822" s="42" t="n">
        <v>3031</v>
      </c>
      <c r="B822" t="inlineStr">
        <is>
          <t>VIC</t>
        </is>
      </c>
      <c r="C822" t="inlineStr">
        <is>
          <t>3031|VIC</t>
        </is>
      </c>
      <c r="D822" t="inlineStr">
        <is>
          <t>Flemington</t>
        </is>
      </c>
      <c r="E822" t="inlineStr">
        <is>
          <t>Flemington, Kensington</t>
        </is>
      </c>
      <c r="F822" s="30" t="n">
        <v>2</v>
      </c>
      <c r="G822" s="30" t="n">
        <v>2</v>
      </c>
      <c r="H822">
        <f>FALSE()</f>
        <v/>
      </c>
      <c r="K822" t="n">
        <v>1</v>
      </c>
      <c r="L822" t="inlineStr">
        <is>
          <t>MMM1 - Metropolitan area</t>
        </is>
      </c>
      <c r="M822" s="31" t="n">
        <v>1</v>
      </c>
      <c r="N822" t="inlineStr">
        <is>
          <t>1:100.0%</t>
        </is>
      </c>
      <c r="O822" s="43" t="n">
        <v>5.0163</v>
      </c>
      <c r="P822" s="43" t="n">
        <v>5.0163</v>
      </c>
      <c r="Q822" t="n">
        <v>1</v>
      </c>
      <c r="R822" t="inlineStr">
        <is>
          <t>MMM1 - Metropolitan area</t>
        </is>
      </c>
      <c r="S822" t="inlineStr">
        <is>
          <t>MMM 2023 (POA concordance)</t>
        </is>
      </c>
      <c r="V822" s="44" t="n">
        <v>17772</v>
      </c>
      <c r="W822" s="44" t="n">
        <v>102</v>
      </c>
      <c r="X822" s="43" t="n">
        <v>0.6</v>
      </c>
      <c r="Y822" s="43" t="n">
        <v>985.4</v>
      </c>
      <c r="Z822" t="n">
        <v>4</v>
      </c>
      <c r="AA822" s="96" t="n">
        <v>1</v>
      </c>
      <c r="AB822" s="96" t="inlineStr">
        <is>
          <t>RA1 - Major cities of Australia</t>
        </is>
      </c>
      <c r="AC822" s="96" t="inlineStr">
        <is>
          <t>Approximate: derived from Shipping_MMM via standard MMM→RA mapping</t>
        </is>
      </c>
      <c r="AD822" s="96" t="inlineStr">
        <is>
          <t>PHN201</t>
        </is>
      </c>
      <c r="AE822" s="96" t="inlineStr">
        <is>
          <t>North Western Melbourne</t>
        </is>
      </c>
      <c r="AF822" s="112" t="n">
        <v>1</v>
      </c>
    </row>
    <row r="823" ht="15" customHeight="1">
      <c r="A823" s="42" t="n">
        <v>3032</v>
      </c>
      <c r="B823" t="inlineStr">
        <is>
          <t>VIC</t>
        </is>
      </c>
      <c r="C823" t="inlineStr">
        <is>
          <t>3032|VIC</t>
        </is>
      </c>
      <c r="D823" t="inlineStr">
        <is>
          <t>Ascot Vale</t>
        </is>
      </c>
      <c r="E823" t="inlineStr">
        <is>
          <t>Ascot Vale, Highpoint City, Maribyrnong, Travancore</t>
        </is>
      </c>
      <c r="F823" s="30" t="n">
        <v>4</v>
      </c>
      <c r="G823" s="30" t="n">
        <v>4</v>
      </c>
      <c r="H823">
        <f>FALSE()</f>
        <v/>
      </c>
      <c r="K823" t="n">
        <v>1</v>
      </c>
      <c r="L823" t="inlineStr">
        <is>
          <t>MMM1 - Metropolitan area</t>
        </is>
      </c>
      <c r="M823" s="31" t="n">
        <v>1</v>
      </c>
      <c r="N823" t="inlineStr">
        <is>
          <t>1:100.0%</t>
        </is>
      </c>
      <c r="O823" s="43" t="n">
        <v>9.7499</v>
      </c>
      <c r="P823" s="43" t="n">
        <v>9.750299999999999</v>
      </c>
      <c r="Q823" t="n">
        <v>1</v>
      </c>
      <c r="R823" t="inlineStr">
        <is>
          <t>MMM1 - Metropolitan area</t>
        </is>
      </c>
      <c r="S823" t="inlineStr">
        <is>
          <t>MMM 2023 (POA concordance)</t>
        </is>
      </c>
      <c r="V823" s="44" t="n">
        <v>29874</v>
      </c>
      <c r="W823" s="44" t="n">
        <v>166</v>
      </c>
      <c r="X823" s="43" t="n">
        <v>0.6</v>
      </c>
      <c r="Y823" s="43" t="n">
        <v>1029.8</v>
      </c>
      <c r="Z823" t="n">
        <v>7</v>
      </c>
      <c r="AA823" s="96" t="n">
        <v>1</v>
      </c>
      <c r="AB823" s="96" t="inlineStr">
        <is>
          <t>RA1 - Major cities of Australia</t>
        </is>
      </c>
      <c r="AC823" s="96" t="inlineStr">
        <is>
          <t>Approximate: derived from Shipping_MMM via standard MMM→RA mapping</t>
        </is>
      </c>
      <c r="AD823" s="96" t="inlineStr">
        <is>
          <t>PHN201</t>
        </is>
      </c>
      <c r="AE823" s="96" t="inlineStr">
        <is>
          <t>North Western Melbourne</t>
        </is>
      </c>
      <c r="AF823" s="112" t="n">
        <v>1</v>
      </c>
    </row>
    <row r="824" ht="15" customHeight="1">
      <c r="A824" s="42" t="n">
        <v>3033</v>
      </c>
      <c r="B824" t="inlineStr">
        <is>
          <t>VIC</t>
        </is>
      </c>
      <c r="C824" t="inlineStr">
        <is>
          <t>3033|VIC</t>
        </is>
      </c>
      <c r="D824" t="inlineStr">
        <is>
          <t>Keilor East</t>
        </is>
      </c>
      <c r="E824" t="inlineStr">
        <is>
          <t>Keilor East</t>
        </is>
      </c>
      <c r="F824" s="30" t="n">
        <v>1</v>
      </c>
      <c r="G824" s="30" t="n">
        <v>1</v>
      </c>
      <c r="H824">
        <f>FALSE()</f>
        <v/>
      </c>
      <c r="K824" t="n">
        <v>1</v>
      </c>
      <c r="L824" t="inlineStr">
        <is>
          <t>MMM1 - Metropolitan area</t>
        </is>
      </c>
      <c r="M824" s="31" t="n">
        <v>1</v>
      </c>
      <c r="N824" t="inlineStr">
        <is>
          <t>1:100.0%</t>
        </is>
      </c>
      <c r="O824" s="43" t="n">
        <v>9.0702</v>
      </c>
      <c r="P824" s="43" t="n">
        <v>9.0694</v>
      </c>
      <c r="Q824" t="n">
        <v>1</v>
      </c>
      <c r="R824" t="inlineStr">
        <is>
          <t>MMM1 - Metropolitan area</t>
        </is>
      </c>
      <c r="S824" t="inlineStr">
        <is>
          <t>MMM 2023 (POA concordance)</t>
        </is>
      </c>
      <c r="V824" s="44" t="n">
        <v>15078</v>
      </c>
      <c r="W824" s="44" t="n">
        <v>55</v>
      </c>
      <c r="X824" s="43" t="n">
        <v>0.4</v>
      </c>
      <c r="Y824" s="43" t="n">
        <v>1036.2</v>
      </c>
      <c r="Z824" t="n">
        <v>7</v>
      </c>
      <c r="AA824" s="96" t="n">
        <v>1</v>
      </c>
      <c r="AB824" s="96" t="inlineStr">
        <is>
          <t>RA1 - Major cities of Australia</t>
        </is>
      </c>
      <c r="AC824" s="96" t="inlineStr">
        <is>
          <t>Approximate: derived from Shipping_MMM via standard MMM→RA mapping</t>
        </is>
      </c>
      <c r="AD824" s="96" t="inlineStr">
        <is>
          <t>PHN201</t>
        </is>
      </c>
      <c r="AE824" s="96" t="inlineStr">
        <is>
          <t>North Western Melbourne</t>
        </is>
      </c>
      <c r="AF824" s="112" t="n">
        <v>1</v>
      </c>
    </row>
    <row r="825" ht="15" customHeight="1">
      <c r="A825" s="42" t="n">
        <v>3034</v>
      </c>
      <c r="B825" t="inlineStr">
        <is>
          <t>VIC</t>
        </is>
      </c>
      <c r="C825" t="inlineStr">
        <is>
          <t>3034|VIC</t>
        </is>
      </c>
      <c r="D825" t="inlineStr">
        <is>
          <t>Avondale Heights</t>
        </is>
      </c>
      <c r="E825" t="inlineStr">
        <is>
          <t>Avondale Heights</t>
        </is>
      </c>
      <c r="F825" s="30" t="n">
        <v>1</v>
      </c>
      <c r="G825" s="30" t="n">
        <v>1</v>
      </c>
      <c r="H825">
        <f>FALSE()</f>
        <v/>
      </c>
      <c r="K825" t="n">
        <v>1</v>
      </c>
      <c r="L825" t="inlineStr">
        <is>
          <t>MMM1 - Metropolitan area</t>
        </is>
      </c>
      <c r="M825" s="31" t="n">
        <v>1</v>
      </c>
      <c r="N825" t="inlineStr">
        <is>
          <t>1:100.0%</t>
        </is>
      </c>
      <c r="O825" s="43" t="n">
        <v>5.4085</v>
      </c>
      <c r="P825" s="43" t="n">
        <v>5.4087</v>
      </c>
      <c r="Q825" t="n">
        <v>1</v>
      </c>
      <c r="R825" t="inlineStr">
        <is>
          <t>MMM1 - Metropolitan area</t>
        </is>
      </c>
      <c r="S825" t="inlineStr">
        <is>
          <t>MMM 2023 (POA concordance)</t>
        </is>
      </c>
      <c r="V825" s="44" t="n">
        <v>12388</v>
      </c>
      <c r="W825" s="44" t="n">
        <v>50</v>
      </c>
      <c r="X825" s="43" t="n">
        <v>0.4</v>
      </c>
      <c r="Y825" s="43" t="n">
        <v>1008.1</v>
      </c>
      <c r="Z825" t="n">
        <v>6</v>
      </c>
      <c r="AA825" s="96" t="n">
        <v>1</v>
      </c>
      <c r="AB825" s="96" t="inlineStr">
        <is>
          <t>RA1 - Major cities of Australia</t>
        </is>
      </c>
      <c r="AC825" s="96" t="inlineStr">
        <is>
          <t>Approximate: derived from Shipping_MMM via standard MMM→RA mapping</t>
        </is>
      </c>
      <c r="AD825" s="96" t="inlineStr">
        <is>
          <t>PHN201</t>
        </is>
      </c>
      <c r="AE825" s="96" t="inlineStr">
        <is>
          <t>North Western Melbourne</t>
        </is>
      </c>
      <c r="AF825" s="112" t="n">
        <v>1</v>
      </c>
    </row>
    <row r="826" ht="15" customHeight="1">
      <c r="A826" s="42" t="n">
        <v>3036</v>
      </c>
      <c r="B826" t="inlineStr">
        <is>
          <t>VIC</t>
        </is>
      </c>
      <c r="C826" t="inlineStr">
        <is>
          <t>3036|VIC</t>
        </is>
      </c>
      <c r="D826" t="inlineStr">
        <is>
          <t>Keilor</t>
        </is>
      </c>
      <c r="E826" t="inlineStr">
        <is>
          <t>Keilor, Keilor North</t>
        </is>
      </c>
      <c r="F826" s="30" t="n">
        <v>2</v>
      </c>
      <c r="G826" s="30" t="n">
        <v>2</v>
      </c>
      <c r="H826">
        <f>FALSE()</f>
        <v/>
      </c>
      <c r="K826" t="n">
        <v>1</v>
      </c>
      <c r="L826" t="inlineStr">
        <is>
          <t>MMM1 - Metropolitan area</t>
        </is>
      </c>
      <c r="M826" s="31" t="n">
        <v>1</v>
      </c>
      <c r="N826" t="inlineStr">
        <is>
          <t>1:100.0%</t>
        </is>
      </c>
      <c r="O826" s="43" t="n">
        <v>18.1532</v>
      </c>
      <c r="P826" s="43" t="n">
        <v>18.1531</v>
      </c>
      <c r="Q826" t="n">
        <v>1</v>
      </c>
      <c r="R826" t="inlineStr">
        <is>
          <t>MMM1 - Metropolitan area</t>
        </is>
      </c>
      <c r="S826" t="inlineStr">
        <is>
          <t>MMM 2023 (POA concordance)</t>
        </is>
      </c>
      <c r="V826" s="44" t="n">
        <v>5974</v>
      </c>
      <c r="W826" s="44" t="n">
        <v>25</v>
      </c>
      <c r="X826" s="43" t="n">
        <v>0.4</v>
      </c>
      <c r="Y826" s="43" t="n">
        <v>1076.3</v>
      </c>
      <c r="Z826" t="n">
        <v>9</v>
      </c>
      <c r="AA826" s="96" t="n">
        <v>1</v>
      </c>
      <c r="AB826" s="96" t="inlineStr">
        <is>
          <t>RA1 - Major cities of Australia</t>
        </is>
      </c>
      <c r="AC826" s="96" t="inlineStr">
        <is>
          <t>Approximate: derived from Shipping_MMM via standard MMM→RA mapping</t>
        </is>
      </c>
      <c r="AD826" s="96" t="inlineStr">
        <is>
          <t>PHN201</t>
        </is>
      </c>
      <c r="AE826" s="96" t="inlineStr">
        <is>
          <t>North Western Melbourne</t>
        </is>
      </c>
      <c r="AF826" s="112" t="n">
        <v>1</v>
      </c>
    </row>
    <row r="827" ht="15" customHeight="1">
      <c r="A827" s="42" t="n">
        <v>3037</v>
      </c>
      <c r="B827" t="inlineStr">
        <is>
          <t>VIC</t>
        </is>
      </c>
      <c r="C827" t="inlineStr">
        <is>
          <t>3037|VIC</t>
        </is>
      </c>
      <c r="D827" t="inlineStr">
        <is>
          <t>Calder Park</t>
        </is>
      </c>
      <c r="E827" t="inlineStr">
        <is>
          <t>Calder Park, Delahey, Hillside, Sydenham, Taylors Hill</t>
        </is>
      </c>
      <c r="F827" s="30" t="n">
        <v>5</v>
      </c>
      <c r="G827" s="30" t="n">
        <v>5</v>
      </c>
      <c r="H827">
        <f>FALSE()</f>
        <v/>
      </c>
      <c r="J827" t="inlineStr">
        <is>
          <t>SYDENHAM</t>
        </is>
      </c>
      <c r="K827" t="n">
        <v>1</v>
      </c>
      <c r="L827" t="inlineStr">
        <is>
          <t>MMM1 - Metropolitan area</t>
        </is>
      </c>
      <c r="M827" s="31" t="n">
        <v>1</v>
      </c>
      <c r="N827" t="inlineStr">
        <is>
          <t>1:100.0%</t>
        </is>
      </c>
      <c r="O827" s="43" t="n">
        <v>22.5465</v>
      </c>
      <c r="P827" s="43" t="n">
        <v>22.5466</v>
      </c>
      <c r="Q827" t="n">
        <v>1</v>
      </c>
      <c r="R827" t="inlineStr">
        <is>
          <t>MMM1 - Metropolitan area</t>
        </is>
      </c>
      <c r="S827" t="inlineStr">
        <is>
          <t>MMM 2023 (POA concordance)</t>
        </is>
      </c>
      <c r="V827" s="44" t="n">
        <v>51402</v>
      </c>
      <c r="W827" s="44" t="n">
        <v>227</v>
      </c>
      <c r="X827" s="43" t="n">
        <v>0.4</v>
      </c>
      <c r="Y827" s="43" t="n">
        <v>1001.9</v>
      </c>
      <c r="Z827" t="n">
        <v>5</v>
      </c>
      <c r="AA827" s="96" t="n">
        <v>1</v>
      </c>
      <c r="AB827" s="96" t="inlineStr">
        <is>
          <t>RA1 - Major cities of Australia</t>
        </is>
      </c>
      <c r="AC827" s="96" t="inlineStr">
        <is>
          <t>Approximate: derived from Shipping_MMM via standard MMM→RA mapping</t>
        </is>
      </c>
      <c r="AD827" s="96" t="inlineStr">
        <is>
          <t>PHN201</t>
        </is>
      </c>
      <c r="AE827" s="96" t="inlineStr">
        <is>
          <t>North Western Melbourne</t>
        </is>
      </c>
      <c r="AF827" s="112" t="n">
        <v>1</v>
      </c>
    </row>
    <row r="828" ht="15" customHeight="1">
      <c r="A828" s="42" t="n">
        <v>3038</v>
      </c>
      <c r="B828" t="inlineStr">
        <is>
          <t>VIC</t>
        </is>
      </c>
      <c r="C828" t="inlineStr">
        <is>
          <t>3038|VIC</t>
        </is>
      </c>
      <c r="D828" t="inlineStr">
        <is>
          <t>Keilor Downs</t>
        </is>
      </c>
      <c r="E828" t="inlineStr">
        <is>
          <t>Keilor Downs, Keilor Lodge, Taylors Lakes, Watergardens</t>
        </is>
      </c>
      <c r="F828" s="30" t="n">
        <v>4</v>
      </c>
      <c r="G828" s="30" t="n">
        <v>4</v>
      </c>
      <c r="H828">
        <f>FALSE()</f>
        <v/>
      </c>
      <c r="J828" t="inlineStr">
        <is>
          <t>PO BOXES</t>
        </is>
      </c>
      <c r="K828" t="n">
        <v>1</v>
      </c>
      <c r="L828" t="inlineStr">
        <is>
          <t>MMM1 - Metropolitan area</t>
        </is>
      </c>
      <c r="M828" s="31" t="n">
        <v>1</v>
      </c>
      <c r="N828" t="inlineStr">
        <is>
          <t>1:100.0%</t>
        </is>
      </c>
      <c r="O828" s="43" t="n">
        <v>13.3506</v>
      </c>
      <c r="P828" s="43" t="n">
        <v>13.3509</v>
      </c>
      <c r="Q828" t="n">
        <v>1</v>
      </c>
      <c r="R828" t="inlineStr">
        <is>
          <t>MMM1 - Metropolitan area</t>
        </is>
      </c>
      <c r="S828" t="inlineStr">
        <is>
          <t>MMM 2023 (POA concordance)</t>
        </is>
      </c>
      <c r="V828" s="44" t="n">
        <v>26703</v>
      </c>
      <c r="W828" s="44" t="n">
        <v>122</v>
      </c>
      <c r="X828" s="43" t="n">
        <v>0.5</v>
      </c>
      <c r="Y828" s="43" t="n">
        <v>1013.8</v>
      </c>
      <c r="Z828" t="n">
        <v>6</v>
      </c>
      <c r="AA828" s="96" t="n">
        <v>1</v>
      </c>
      <c r="AB828" s="96" t="inlineStr">
        <is>
          <t>RA1 - Major cities of Australia</t>
        </is>
      </c>
      <c r="AC828" s="96" t="inlineStr">
        <is>
          <t>Approximate: derived from Shipping_MMM via standard MMM→RA mapping</t>
        </is>
      </c>
      <c r="AD828" s="96" t="inlineStr">
        <is>
          <t>PHN201</t>
        </is>
      </c>
      <c r="AE828" s="96" t="inlineStr">
        <is>
          <t>North Western Melbourne</t>
        </is>
      </c>
      <c r="AF828" s="112" t="n">
        <v>1</v>
      </c>
    </row>
    <row r="829" ht="15" customHeight="1">
      <c r="A829" s="42" t="n">
        <v>3039</v>
      </c>
      <c r="B829" t="inlineStr">
        <is>
          <t>VIC</t>
        </is>
      </c>
      <c r="C829" t="inlineStr">
        <is>
          <t>3039|VIC</t>
        </is>
      </c>
      <c r="D829" t="inlineStr">
        <is>
          <t>Moonee Ponds</t>
        </is>
      </c>
      <c r="E829" t="inlineStr">
        <is>
          <t>Moonee Ponds</t>
        </is>
      </c>
      <c r="F829" s="30" t="n">
        <v>1</v>
      </c>
      <c r="G829" s="30" t="n">
        <v>1</v>
      </c>
      <c r="H829">
        <f>FALSE()</f>
        <v/>
      </c>
      <c r="K829" t="n">
        <v>1</v>
      </c>
      <c r="L829" t="inlineStr">
        <is>
          <t>MMM1 - Metropolitan area</t>
        </is>
      </c>
      <c r="M829" s="31" t="n">
        <v>1</v>
      </c>
      <c r="N829" t="inlineStr">
        <is>
          <t>1:100.0%</t>
        </is>
      </c>
      <c r="O829" s="43" t="n">
        <v>4.3554</v>
      </c>
      <c r="P829" s="43" t="n">
        <v>4.3551</v>
      </c>
      <c r="Q829" t="n">
        <v>1</v>
      </c>
      <c r="R829" t="inlineStr">
        <is>
          <t>MMM1 - Metropolitan area</t>
        </is>
      </c>
      <c r="S829" t="inlineStr">
        <is>
          <t>MMM 2023 (POA concordance)</t>
        </is>
      </c>
      <c r="V829" s="44" t="n">
        <v>16224</v>
      </c>
      <c r="W829" s="44" t="n">
        <v>64</v>
      </c>
      <c r="X829" s="43" t="n">
        <v>0.4</v>
      </c>
      <c r="Y829" s="43" t="n">
        <v>1067.2</v>
      </c>
      <c r="Z829" t="n">
        <v>9</v>
      </c>
      <c r="AA829" s="96" t="n">
        <v>1</v>
      </c>
      <c r="AB829" s="96" t="inlineStr">
        <is>
          <t>RA1 - Major cities of Australia</t>
        </is>
      </c>
      <c r="AC829" s="96" t="inlineStr">
        <is>
          <t>Approximate: derived from Shipping_MMM via standard MMM→RA mapping</t>
        </is>
      </c>
      <c r="AD829" s="96" t="inlineStr">
        <is>
          <t>PHN201</t>
        </is>
      </c>
      <c r="AE829" s="96" t="inlineStr">
        <is>
          <t>North Western Melbourne</t>
        </is>
      </c>
      <c r="AF829" s="112" t="n">
        <v>1</v>
      </c>
    </row>
    <row r="830" ht="15" customHeight="1">
      <c r="A830" s="42" t="n">
        <v>3040</v>
      </c>
      <c r="B830" t="inlineStr">
        <is>
          <t>VIC</t>
        </is>
      </c>
      <c r="C830" t="inlineStr">
        <is>
          <t>3040|VIC</t>
        </is>
      </c>
      <c r="D830" t="inlineStr">
        <is>
          <t>Aberfeldie</t>
        </is>
      </c>
      <c r="E830" t="inlineStr">
        <is>
          <t>Aberfeldie, Essendon, Essendon West</t>
        </is>
      </c>
      <c r="F830" s="30" t="n">
        <v>3</v>
      </c>
      <c r="G830" s="30" t="n">
        <v>3</v>
      </c>
      <c r="H830">
        <f>FALSE()</f>
        <v/>
      </c>
      <c r="K830" t="n">
        <v>1</v>
      </c>
      <c r="L830" t="inlineStr">
        <is>
          <t>MMM1 - Metropolitan area</t>
        </is>
      </c>
      <c r="M830" s="31" t="n">
        <v>1</v>
      </c>
      <c r="N830" t="inlineStr">
        <is>
          <t>1:100.0%</t>
        </is>
      </c>
      <c r="O830" s="43" t="n">
        <v>8.736800000000001</v>
      </c>
      <c r="P830" s="43" t="n">
        <v>8.7364</v>
      </c>
      <c r="Q830" t="n">
        <v>1</v>
      </c>
      <c r="R830" t="inlineStr">
        <is>
          <t>MMM1 - Metropolitan area</t>
        </is>
      </c>
      <c r="S830" t="inlineStr">
        <is>
          <t>MMM 2023 (POA concordance)</t>
        </is>
      </c>
      <c r="V830" s="44" t="n">
        <v>26722</v>
      </c>
      <c r="W830" s="44" t="n">
        <v>111</v>
      </c>
      <c r="X830" s="43" t="n">
        <v>0.4</v>
      </c>
      <c r="Y830" s="43" t="n">
        <v>1076.1</v>
      </c>
      <c r="Z830" t="n">
        <v>9</v>
      </c>
      <c r="AA830" s="96" t="n">
        <v>1</v>
      </c>
      <c r="AB830" s="96" t="inlineStr">
        <is>
          <t>RA1 - Major cities of Australia</t>
        </is>
      </c>
      <c r="AC830" s="96" t="inlineStr">
        <is>
          <t>Approximate: derived from Shipping_MMM via standard MMM→RA mapping</t>
        </is>
      </c>
      <c r="AD830" s="96" t="inlineStr">
        <is>
          <t>PHN201</t>
        </is>
      </c>
      <c r="AE830" s="96" t="inlineStr">
        <is>
          <t>North Western Melbourne</t>
        </is>
      </c>
      <c r="AF830" s="112" t="n">
        <v>1</v>
      </c>
    </row>
    <row r="831" ht="15" customHeight="1">
      <c r="A831" s="42" t="n">
        <v>3041</v>
      </c>
      <c r="B831" t="inlineStr">
        <is>
          <t>VIC</t>
        </is>
      </c>
      <c r="C831" t="inlineStr">
        <is>
          <t>3041|VIC</t>
        </is>
      </c>
      <c r="D831" t="inlineStr">
        <is>
          <t>Cross Keys</t>
        </is>
      </c>
      <c r="E831" t="inlineStr">
        <is>
          <t>Cross Keys, Essendon Fields, Essendon North, Strathmore, Strathmore Heights</t>
        </is>
      </c>
      <c r="F831" s="30" t="n">
        <v>5</v>
      </c>
      <c r="G831" s="30" t="n">
        <v>5</v>
      </c>
      <c r="H831">
        <f>FALSE()</f>
        <v/>
      </c>
      <c r="J831" t="inlineStr">
        <is>
          <t>CARE PO</t>
        </is>
      </c>
      <c r="K831" t="n">
        <v>1</v>
      </c>
      <c r="L831" t="inlineStr">
        <is>
          <t>MMM1 - Metropolitan area</t>
        </is>
      </c>
      <c r="M831" s="31" t="n">
        <v>1</v>
      </c>
      <c r="N831" t="inlineStr">
        <is>
          <t>1:100.0%</t>
        </is>
      </c>
      <c r="O831" s="43" t="n">
        <v>8.232100000000001</v>
      </c>
      <c r="P831" s="43" t="n">
        <v>8.2317</v>
      </c>
      <c r="Q831" t="n">
        <v>1</v>
      </c>
      <c r="R831" t="inlineStr">
        <is>
          <t>MMM1 - Metropolitan area</t>
        </is>
      </c>
      <c r="S831" t="inlineStr">
        <is>
          <t>MMM 2023 (POA concordance)</t>
        </is>
      </c>
      <c r="V831" s="44" t="n">
        <v>13111</v>
      </c>
      <c r="W831" s="44" t="n">
        <v>78</v>
      </c>
      <c r="X831" s="43" t="n">
        <v>0.6</v>
      </c>
      <c r="Y831" s="43" t="n">
        <v>1077.9</v>
      </c>
      <c r="Z831" t="n">
        <v>9</v>
      </c>
      <c r="AA831" s="96" t="n">
        <v>1</v>
      </c>
      <c r="AB831" s="96" t="inlineStr">
        <is>
          <t>RA1 - Major cities of Australia</t>
        </is>
      </c>
      <c r="AC831" s="96" t="inlineStr">
        <is>
          <t>Approximate: derived from Shipping_MMM via standard MMM→RA mapping</t>
        </is>
      </c>
      <c r="AD831" s="96" t="inlineStr">
        <is>
          <t>PHN201</t>
        </is>
      </c>
      <c r="AE831" s="96" t="inlineStr">
        <is>
          <t>North Western Melbourne</t>
        </is>
      </c>
      <c r="AF831" s="112" t="n">
        <v>1</v>
      </c>
    </row>
    <row r="832" ht="15" customHeight="1">
      <c r="A832" s="42" t="n">
        <v>3042</v>
      </c>
      <c r="B832" t="inlineStr">
        <is>
          <t>VIC</t>
        </is>
      </c>
      <c r="C832" t="inlineStr">
        <is>
          <t>3042|VIC</t>
        </is>
      </c>
      <c r="D832" t="inlineStr">
        <is>
          <t>Airport West</t>
        </is>
      </c>
      <c r="E832" t="inlineStr">
        <is>
          <t>Airport West, Keilor Park, Niddrie, Niddrie North</t>
        </is>
      </c>
      <c r="F832" s="30" t="n">
        <v>4</v>
      </c>
      <c r="G832" s="30" t="n">
        <v>4</v>
      </c>
      <c r="H832">
        <f>FALSE()</f>
        <v/>
      </c>
      <c r="J832" t="inlineStr">
        <is>
          <t>CARE PO</t>
        </is>
      </c>
      <c r="K832" t="n">
        <v>1</v>
      </c>
      <c r="L832" t="inlineStr">
        <is>
          <t>MMM1 - Metropolitan area</t>
        </is>
      </c>
      <c r="M832" s="31" t="n">
        <v>1</v>
      </c>
      <c r="N832" t="inlineStr">
        <is>
          <t>1:100.0%</t>
        </is>
      </c>
      <c r="O832" s="43" t="n">
        <v>8.8894</v>
      </c>
      <c r="P832" s="43" t="n">
        <v>8.8886</v>
      </c>
      <c r="Q832" t="n">
        <v>1</v>
      </c>
      <c r="R832" t="inlineStr">
        <is>
          <t>MMM1 - Metropolitan area</t>
        </is>
      </c>
      <c r="S832" t="inlineStr">
        <is>
          <t>MMM 2023 (POA concordance)</t>
        </is>
      </c>
      <c r="V832" s="44" t="n">
        <v>16763</v>
      </c>
      <c r="W832" s="44" t="n">
        <v>75</v>
      </c>
      <c r="X832" s="43" t="n">
        <v>0.4</v>
      </c>
      <c r="Y832" s="43" t="n">
        <v>1035.1</v>
      </c>
      <c r="Z832" t="n">
        <v>7</v>
      </c>
      <c r="AA832" s="96" t="n">
        <v>1</v>
      </c>
      <c r="AB832" s="96" t="inlineStr">
        <is>
          <t>RA1 - Major cities of Australia</t>
        </is>
      </c>
      <c r="AC832" s="96" t="inlineStr">
        <is>
          <t>Approximate: derived from Shipping_MMM via standard MMM→RA mapping</t>
        </is>
      </c>
      <c r="AD832" s="96" t="inlineStr">
        <is>
          <t>PHN201</t>
        </is>
      </c>
      <c r="AE832" s="96" t="inlineStr">
        <is>
          <t>North Western Melbourne</t>
        </is>
      </c>
      <c r="AF832" s="112" t="n">
        <v>1</v>
      </c>
    </row>
    <row r="833" ht="15" customHeight="1">
      <c r="A833" s="42" t="n">
        <v>3043</v>
      </c>
      <c r="B833" t="inlineStr">
        <is>
          <t>VIC</t>
        </is>
      </c>
      <c r="C833" t="inlineStr">
        <is>
          <t>3043|VIC</t>
        </is>
      </c>
      <c r="D833" t="inlineStr">
        <is>
          <t>Gladstone Park</t>
        </is>
      </c>
      <c r="E833" t="inlineStr">
        <is>
          <t>Gladstone Park, Gowanbrae, Tullamarine</t>
        </is>
      </c>
      <c r="F833" s="30" t="n">
        <v>3</v>
      </c>
      <c r="G833" s="30" t="n">
        <v>3</v>
      </c>
      <c r="H833">
        <f>FALSE()</f>
        <v/>
      </c>
      <c r="K833" t="n">
        <v>1</v>
      </c>
      <c r="L833" t="inlineStr">
        <is>
          <t>MMM1 - Metropolitan area</t>
        </is>
      </c>
      <c r="M833" s="31" t="n">
        <v>1</v>
      </c>
      <c r="N833" t="inlineStr">
        <is>
          <t>1:100.0%</t>
        </is>
      </c>
      <c r="O833" s="43" t="n">
        <v>12.4016</v>
      </c>
      <c r="P833" s="43" t="n">
        <v>12.4013</v>
      </c>
      <c r="Q833" t="n">
        <v>1</v>
      </c>
      <c r="R833" t="inlineStr">
        <is>
          <t>MMM1 - Metropolitan area</t>
        </is>
      </c>
      <c r="S833" t="inlineStr">
        <is>
          <t>MMM 2023 (POA concordance)</t>
        </is>
      </c>
      <c r="V833" s="44" t="n">
        <v>17912</v>
      </c>
      <c r="W833" s="44" t="n">
        <v>90</v>
      </c>
      <c r="X833" s="43" t="n">
        <v>0.5</v>
      </c>
      <c r="Y833" s="43" t="n">
        <v>985</v>
      </c>
      <c r="Z833" t="n">
        <v>4</v>
      </c>
      <c r="AA833" s="96" t="n">
        <v>1</v>
      </c>
      <c r="AB833" s="96" t="inlineStr">
        <is>
          <t>RA1 - Major cities of Australia</t>
        </is>
      </c>
      <c r="AC833" s="96" t="inlineStr">
        <is>
          <t>Approximate: derived from Shipping_MMM via standard MMM→RA mapping</t>
        </is>
      </c>
      <c r="AD833" s="96" t="inlineStr">
        <is>
          <t>PHN201</t>
        </is>
      </c>
      <c r="AE833" s="96" t="inlineStr">
        <is>
          <t>North Western Melbourne</t>
        </is>
      </c>
      <c r="AF833" s="112" t="n">
        <v>1</v>
      </c>
    </row>
    <row r="834" ht="15" customHeight="1">
      <c r="A834" s="42" t="n">
        <v>3044</v>
      </c>
      <c r="B834" t="inlineStr">
        <is>
          <t>VIC</t>
        </is>
      </c>
      <c r="C834" t="inlineStr">
        <is>
          <t>3044|VIC</t>
        </is>
      </c>
      <c r="D834" t="inlineStr">
        <is>
          <t>Pascoe Vale</t>
        </is>
      </c>
      <c r="E834" t="inlineStr">
        <is>
          <t>Pascoe Vale, Pascoe Vale South</t>
        </is>
      </c>
      <c r="F834" s="30" t="n">
        <v>2</v>
      </c>
      <c r="G834" s="30" t="n">
        <v>2</v>
      </c>
      <c r="H834">
        <f>FALSE()</f>
        <v/>
      </c>
      <c r="K834" t="n">
        <v>1</v>
      </c>
      <c r="L834" t="inlineStr">
        <is>
          <t>MMM1 - Metropolitan area</t>
        </is>
      </c>
      <c r="M834" s="31" t="n">
        <v>1</v>
      </c>
      <c r="N834" t="inlineStr">
        <is>
          <t>1:100.0%</t>
        </is>
      </c>
      <c r="O834" s="43" t="n">
        <v>8.0227</v>
      </c>
      <c r="P834" s="43" t="n">
        <v>8.023099999999999</v>
      </c>
      <c r="Q834" t="n">
        <v>1</v>
      </c>
      <c r="R834" t="inlineStr">
        <is>
          <t>MMM1 - Metropolitan area</t>
        </is>
      </c>
      <c r="S834" t="inlineStr">
        <is>
          <t>MMM 2023 (POA concordance)</t>
        </is>
      </c>
      <c r="V834" s="44" t="n">
        <v>28701</v>
      </c>
      <c r="W834" s="44" t="n">
        <v>168</v>
      </c>
      <c r="X834" s="43" t="n">
        <v>0.6</v>
      </c>
      <c r="Y834" s="43" t="n">
        <v>1052.3</v>
      </c>
      <c r="Z834" t="n">
        <v>8</v>
      </c>
      <c r="AA834" s="96" t="n">
        <v>1</v>
      </c>
      <c r="AB834" s="96" t="inlineStr">
        <is>
          <t>RA1 - Major cities of Australia</t>
        </is>
      </c>
      <c r="AC834" s="96" t="inlineStr">
        <is>
          <t>Approximate: derived from Shipping_MMM via standard MMM→RA mapping</t>
        </is>
      </c>
      <c r="AD834" s="96" t="inlineStr">
        <is>
          <t>PHN201</t>
        </is>
      </c>
      <c r="AE834" s="96" t="inlineStr">
        <is>
          <t>North Western Melbourne</t>
        </is>
      </c>
      <c r="AF834" s="112" t="n">
        <v>1</v>
      </c>
    </row>
    <row r="835" ht="15" customHeight="1">
      <c r="A835" s="42" t="n">
        <v>3045</v>
      </c>
      <c r="B835" t="inlineStr">
        <is>
          <t>VIC</t>
        </is>
      </c>
      <c r="C835" t="inlineStr">
        <is>
          <t>3045|VIC</t>
        </is>
      </c>
      <c r="D835" t="inlineStr">
        <is>
          <t>Melbourne Airport</t>
        </is>
      </c>
      <c r="E835" t="inlineStr">
        <is>
          <t>Melbourne Airport</t>
        </is>
      </c>
      <c r="F835" s="30" t="n">
        <v>1</v>
      </c>
      <c r="G835" s="30" t="n">
        <v>1</v>
      </c>
      <c r="H835">
        <f>FALSE()</f>
        <v/>
      </c>
      <c r="K835" t="n">
        <v>1</v>
      </c>
      <c r="L835" t="inlineStr">
        <is>
          <t>MMM1 - Metropolitan area</t>
        </is>
      </c>
      <c r="M835" s="31" t="n">
        <v>1</v>
      </c>
      <c r="N835" t="inlineStr">
        <is>
          <t>1:100.0%</t>
        </is>
      </c>
      <c r="O835" s="43" t="n">
        <v>27.0409</v>
      </c>
      <c r="P835" s="43" t="n">
        <v>27.0408</v>
      </c>
      <c r="Q835" t="n">
        <v>1</v>
      </c>
      <c r="R835" t="inlineStr">
        <is>
          <t>MMM1 - Metropolitan area</t>
        </is>
      </c>
      <c r="S835" t="inlineStr">
        <is>
          <t>MMM 2023 (POA concordance)</t>
        </is>
      </c>
      <c r="V835" s="44" t="n">
        <v>64</v>
      </c>
      <c r="W835" s="44" t="n">
        <v>0</v>
      </c>
      <c r="X835" s="43" t="n">
        <v>0</v>
      </c>
      <c r="Y835" s="43" t="n">
        <v>1064.1</v>
      </c>
      <c r="Z835" t="n">
        <v>9</v>
      </c>
      <c r="AA835" s="96" t="n">
        <v>1</v>
      </c>
      <c r="AB835" s="96" t="inlineStr">
        <is>
          <t>RA1 - Major cities of Australia</t>
        </is>
      </c>
      <c r="AC835" s="96" t="inlineStr">
        <is>
          <t>Approximate: derived from Shipping_MMM via standard MMM→RA mapping</t>
        </is>
      </c>
      <c r="AD835" s="96" t="inlineStr">
        <is>
          <t>PHN201</t>
        </is>
      </c>
      <c r="AE835" s="96" t="inlineStr">
        <is>
          <t>North Western Melbourne</t>
        </is>
      </c>
      <c r="AF835" s="112" t="n">
        <v>1</v>
      </c>
    </row>
    <row r="836" ht="15" customHeight="1">
      <c r="A836" s="42" t="n">
        <v>3046</v>
      </c>
      <c r="B836" t="inlineStr">
        <is>
          <t>VIC</t>
        </is>
      </c>
      <c r="C836" t="inlineStr">
        <is>
          <t>3046|VIC</t>
        </is>
      </c>
      <c r="D836" t="inlineStr">
        <is>
          <t>Glenroy</t>
        </is>
      </c>
      <c r="E836" t="inlineStr">
        <is>
          <t>Glenroy, Hadfield, Oak Park</t>
        </is>
      </c>
      <c r="F836" s="30" t="n">
        <v>3</v>
      </c>
      <c r="G836" s="30" t="n">
        <v>3</v>
      </c>
      <c r="H836">
        <f>FALSE()</f>
        <v/>
      </c>
      <c r="K836" t="n">
        <v>1</v>
      </c>
      <c r="L836" t="inlineStr">
        <is>
          <t>MMM1 - Metropolitan area</t>
        </is>
      </c>
      <c r="M836" s="31" t="n">
        <v>1</v>
      </c>
      <c r="N836" t="inlineStr">
        <is>
          <t>1:100.0%</t>
        </is>
      </c>
      <c r="O836" s="43" t="n">
        <v>14.2993</v>
      </c>
      <c r="P836" s="43" t="n">
        <v>14.2984</v>
      </c>
      <c r="Q836" t="n">
        <v>1</v>
      </c>
      <c r="R836" t="inlineStr">
        <is>
          <t>MMM1 - Metropolitan area</t>
        </is>
      </c>
      <c r="S836" t="inlineStr">
        <is>
          <t>MMM 2023 (POA concordance)</t>
        </is>
      </c>
      <c r="V836" s="44" t="n">
        <v>36772</v>
      </c>
      <c r="W836" s="44" t="n">
        <v>215</v>
      </c>
      <c r="X836" s="43" t="n">
        <v>0.6</v>
      </c>
      <c r="Y836" s="43" t="n">
        <v>983.6</v>
      </c>
      <c r="Z836" t="n">
        <v>4</v>
      </c>
      <c r="AA836" s="96" t="n">
        <v>1</v>
      </c>
      <c r="AB836" s="96" t="inlineStr">
        <is>
          <t>RA1 - Major cities of Australia</t>
        </is>
      </c>
      <c r="AC836" s="96" t="inlineStr">
        <is>
          <t>Approximate: derived from Shipping_MMM via standard MMM→RA mapping</t>
        </is>
      </c>
      <c r="AD836" s="96" t="inlineStr">
        <is>
          <t>PHN201</t>
        </is>
      </c>
      <c r="AE836" s="96" t="inlineStr">
        <is>
          <t>North Western Melbourne</t>
        </is>
      </c>
      <c r="AF836" s="112" t="n">
        <v>1</v>
      </c>
    </row>
    <row r="837" ht="15" customHeight="1">
      <c r="A837" s="42" t="n">
        <v>3047</v>
      </c>
      <c r="B837" t="inlineStr">
        <is>
          <t>VIC</t>
        </is>
      </c>
      <c r="C837" t="inlineStr">
        <is>
          <t>3047|VIC</t>
        </is>
      </c>
      <c r="D837" t="inlineStr">
        <is>
          <t>Broadmeadows</t>
        </is>
      </c>
      <c r="E837" t="inlineStr">
        <is>
          <t>Broadmeadows, Dallas, Jacana</t>
        </is>
      </c>
      <c r="F837" s="30" t="n">
        <v>3</v>
      </c>
      <c r="G837" s="30" t="n">
        <v>3</v>
      </c>
      <c r="H837">
        <f>FALSE()</f>
        <v/>
      </c>
      <c r="K837" t="n">
        <v>1</v>
      </c>
      <c r="L837" t="inlineStr">
        <is>
          <t>MMM1 - Metropolitan area</t>
        </is>
      </c>
      <c r="M837" s="31" t="n">
        <v>1</v>
      </c>
      <c r="N837" t="inlineStr">
        <is>
          <t>1:100.0%</t>
        </is>
      </c>
      <c r="O837" s="43" t="n">
        <v>11.4851</v>
      </c>
      <c r="P837" s="43" t="n">
        <v>11.4857</v>
      </c>
      <c r="Q837" t="n">
        <v>1</v>
      </c>
      <c r="R837" t="inlineStr">
        <is>
          <t>MMM1 - Metropolitan area</t>
        </is>
      </c>
      <c r="S837" t="inlineStr">
        <is>
          <t>MMM 2023 (POA concordance)</t>
        </is>
      </c>
      <c r="V837" s="44" t="n">
        <v>21478</v>
      </c>
      <c r="W837" s="44" t="n">
        <v>205</v>
      </c>
      <c r="X837" s="43" t="n">
        <v>1</v>
      </c>
      <c r="Y837" s="43" t="n">
        <v>785.7</v>
      </c>
      <c r="Z837" t="n">
        <v>1</v>
      </c>
      <c r="AA837" s="96" t="n">
        <v>1</v>
      </c>
      <c r="AB837" s="96" t="inlineStr">
        <is>
          <t>RA1 - Major cities of Australia</t>
        </is>
      </c>
      <c r="AC837" s="96" t="inlineStr">
        <is>
          <t>Approximate: derived from Shipping_MMM via standard MMM→RA mapping</t>
        </is>
      </c>
      <c r="AD837" s="96" t="inlineStr">
        <is>
          <t>PHN201</t>
        </is>
      </c>
      <c r="AE837" s="96" t="inlineStr">
        <is>
          <t>North Western Melbourne</t>
        </is>
      </c>
      <c r="AF837" s="112" t="n">
        <v>1</v>
      </c>
    </row>
    <row r="838" ht="15" customHeight="1">
      <c r="A838" s="42" t="n">
        <v>3048</v>
      </c>
      <c r="B838" t="inlineStr">
        <is>
          <t>VIC</t>
        </is>
      </c>
      <c r="C838" t="inlineStr">
        <is>
          <t>3048|VIC</t>
        </is>
      </c>
      <c r="D838" t="inlineStr">
        <is>
          <t>Coolaroo</t>
        </is>
      </c>
      <c r="E838" t="inlineStr">
        <is>
          <t>Coolaroo, Meadow Heights</t>
        </is>
      </c>
      <c r="F838" s="30" t="n">
        <v>2</v>
      </c>
      <c r="G838" s="30" t="n">
        <v>2</v>
      </c>
      <c r="H838">
        <f>FALSE()</f>
        <v/>
      </c>
      <c r="K838" t="n">
        <v>1</v>
      </c>
      <c r="L838" t="inlineStr">
        <is>
          <t>MMM1 - Metropolitan area</t>
        </is>
      </c>
      <c r="M838" s="31" t="n">
        <v>1</v>
      </c>
      <c r="N838" t="inlineStr">
        <is>
          <t>1:100.0%</t>
        </is>
      </c>
      <c r="O838" s="43" t="n">
        <v>7.7608</v>
      </c>
      <c r="P838" s="43" t="n">
        <v>7.7607</v>
      </c>
      <c r="Q838" t="n">
        <v>1</v>
      </c>
      <c r="R838" t="inlineStr">
        <is>
          <t>MMM1 - Metropolitan area</t>
        </is>
      </c>
      <c r="S838" t="inlineStr">
        <is>
          <t>MMM 2023 (POA concordance)</t>
        </is>
      </c>
      <c r="V838" s="44" t="n">
        <v>18081</v>
      </c>
      <c r="W838" s="44" t="n">
        <v>178</v>
      </c>
      <c r="X838" s="43" t="n">
        <v>1</v>
      </c>
      <c r="Y838" s="43" t="n">
        <v>797.1</v>
      </c>
      <c r="Z838" t="n">
        <v>1</v>
      </c>
      <c r="AA838" s="96" t="n">
        <v>1</v>
      </c>
      <c r="AB838" s="96" t="inlineStr">
        <is>
          <t>RA1 - Major cities of Australia</t>
        </is>
      </c>
      <c r="AC838" s="96" t="inlineStr">
        <is>
          <t>Approximate: derived from Shipping_MMM via standard MMM→RA mapping</t>
        </is>
      </c>
      <c r="AD838" s="96" t="inlineStr">
        <is>
          <t>PHN201</t>
        </is>
      </c>
      <c r="AE838" s="96" t="inlineStr">
        <is>
          <t>North Western Melbourne</t>
        </is>
      </c>
      <c r="AF838" s="112" t="n">
        <v>1</v>
      </c>
    </row>
    <row r="839" ht="15" customHeight="1">
      <c r="A839" s="42" t="n">
        <v>3049</v>
      </c>
      <c r="B839" t="inlineStr">
        <is>
          <t>VIC</t>
        </is>
      </c>
      <c r="C839" t="inlineStr">
        <is>
          <t>3049|VIC</t>
        </is>
      </c>
      <c r="D839" t="inlineStr">
        <is>
          <t>Attwood</t>
        </is>
      </c>
      <c r="E839" t="inlineStr">
        <is>
          <t>Attwood, Westmeadows</t>
        </is>
      </c>
      <c r="F839" s="30" t="n">
        <v>2</v>
      </c>
      <c r="G839" s="30" t="n">
        <v>2</v>
      </c>
      <c r="H839">
        <f>FALSE()</f>
        <v/>
      </c>
      <c r="K839" t="n">
        <v>1</v>
      </c>
      <c r="L839" t="inlineStr">
        <is>
          <t>MMM1 - Metropolitan area</t>
        </is>
      </c>
      <c r="M839" s="31" t="n">
        <v>1</v>
      </c>
      <c r="N839" t="inlineStr">
        <is>
          <t>1:100.0%</t>
        </is>
      </c>
      <c r="O839" s="43" t="n">
        <v>10.0727</v>
      </c>
      <c r="P839" s="43" t="n">
        <v>10.072</v>
      </c>
      <c r="Q839" t="n">
        <v>1</v>
      </c>
      <c r="R839" t="inlineStr">
        <is>
          <t>MMM1 - Metropolitan area</t>
        </is>
      </c>
      <c r="S839" t="inlineStr">
        <is>
          <t>MMM 2023 (POA concordance)</t>
        </is>
      </c>
      <c r="V839" s="44" t="n">
        <v>9812</v>
      </c>
      <c r="W839" s="44" t="n">
        <v>71</v>
      </c>
      <c r="X839" s="43" t="n">
        <v>0.7</v>
      </c>
      <c r="Y839" s="43" t="n">
        <v>990.2</v>
      </c>
      <c r="Z839" t="n">
        <v>5</v>
      </c>
      <c r="AA839" s="96" t="n">
        <v>1</v>
      </c>
      <c r="AB839" s="96" t="inlineStr">
        <is>
          <t>RA1 - Major cities of Australia</t>
        </is>
      </c>
      <c r="AC839" s="96" t="inlineStr">
        <is>
          <t>Approximate: derived from Shipping_MMM via standard MMM→RA mapping</t>
        </is>
      </c>
      <c r="AD839" s="96" t="inlineStr">
        <is>
          <t>PHN201</t>
        </is>
      </c>
      <c r="AE839" s="96" t="inlineStr">
        <is>
          <t>North Western Melbourne</t>
        </is>
      </c>
      <c r="AF839" s="112" t="n">
        <v>1</v>
      </c>
    </row>
    <row r="840" ht="15" customHeight="1">
      <c r="A840" s="42" t="n">
        <v>3050</v>
      </c>
      <c r="B840" t="inlineStr">
        <is>
          <t>VIC</t>
        </is>
      </c>
      <c r="C840" t="inlineStr">
        <is>
          <t>3050|VIC</t>
        </is>
      </c>
      <c r="D840" t="inlineStr">
        <is>
          <t>Royal Melbourne Hospital</t>
        </is>
      </c>
      <c r="E840" t="inlineStr">
        <is>
          <t>Royal Melbourne Hospital</t>
        </is>
      </c>
      <c r="F840" s="30" t="n">
        <v>1</v>
      </c>
      <c r="G840" s="30" t="n">
        <v>1</v>
      </c>
      <c r="H840">
        <f>TRUE()</f>
        <v/>
      </c>
      <c r="I840" t="inlineStr">
        <is>
          <t>Post Office Boxes</t>
        </is>
      </c>
      <c r="M840" s="31" t="n"/>
      <c r="O840" s="43" t="n"/>
      <c r="P840" s="43" t="n"/>
      <c r="Q840" t="n">
        <v>1</v>
      </c>
      <c r="R840" t="inlineStr">
        <is>
          <t>MMM1 - Metropolitan area</t>
        </is>
      </c>
      <c r="S840" t="inlineStr">
        <is>
          <t>Metro PO Box/LVR (no POA; assigned from metro postcode range)</t>
        </is>
      </c>
      <c r="V840" s="44" t="n"/>
      <c r="W840" s="44" t="n"/>
      <c r="X840" s="43" t="n"/>
      <c r="Y840" s="43" t="n"/>
      <c r="AA840" s="96" t="n">
        <v>1</v>
      </c>
      <c r="AB840" s="96" t="inlineStr">
        <is>
          <t>RA1 - Major cities of Australia</t>
        </is>
      </c>
      <c r="AC840" s="96" t="inlineStr">
        <is>
          <t>Approximate: derived from Shipping_MMM via standard MMM→RA mapping</t>
        </is>
      </c>
      <c r="AD840" s="96" t="inlineStr">
        <is>
          <t>PHN201</t>
        </is>
      </c>
      <c r="AE840" s="96" t="inlineStr">
        <is>
          <t>North Western Melbourne</t>
        </is>
      </c>
      <c r="AF840" s="96" t="inlineStr"/>
      <c r="AG840" s="96" t="inlineStr">
        <is>
          <t>Inferred (Nearest matched postcode)</t>
        </is>
      </c>
    </row>
    <row r="841" ht="15" customHeight="1">
      <c r="A841" s="42" t="n">
        <v>3051</v>
      </c>
      <c r="B841" t="inlineStr">
        <is>
          <t>VIC</t>
        </is>
      </c>
      <c r="C841" t="inlineStr">
        <is>
          <t>3051|VIC</t>
        </is>
      </c>
      <c r="D841" t="inlineStr">
        <is>
          <t>Hotham Hill</t>
        </is>
      </c>
      <c r="E841" t="inlineStr">
        <is>
          <t>Hotham Hill, North Melbourne</t>
        </is>
      </c>
      <c r="F841" s="30" t="n">
        <v>2</v>
      </c>
      <c r="G841" s="30" t="n">
        <v>2</v>
      </c>
      <c r="H841">
        <f>FALSE()</f>
        <v/>
      </c>
      <c r="J841" t="inlineStr">
        <is>
          <t>PO BOXES</t>
        </is>
      </c>
      <c r="K841" t="n">
        <v>1</v>
      </c>
      <c r="L841" t="inlineStr">
        <is>
          <t>MMM1 - Metropolitan area</t>
        </is>
      </c>
      <c r="M841" s="31" t="n">
        <v>1</v>
      </c>
      <c r="N841" t="inlineStr">
        <is>
          <t>1:100.0%</t>
        </is>
      </c>
      <c r="O841" s="43" t="n">
        <v>2.3461</v>
      </c>
      <c r="P841" s="43" t="n">
        <v>2.3457</v>
      </c>
      <c r="Q841" t="n">
        <v>1</v>
      </c>
      <c r="R841" t="inlineStr">
        <is>
          <t>MMM1 - Metropolitan area</t>
        </is>
      </c>
      <c r="S841" t="inlineStr">
        <is>
          <t>MMM 2023 (POA concordance)</t>
        </is>
      </c>
      <c r="V841" s="44" t="n">
        <v>14953</v>
      </c>
      <c r="W841" s="44" t="n">
        <v>103</v>
      </c>
      <c r="X841" s="43" t="n">
        <v>0.7</v>
      </c>
      <c r="Y841" s="43" t="n">
        <v>977.1</v>
      </c>
      <c r="Z841" t="n">
        <v>4</v>
      </c>
      <c r="AA841" s="96" t="n">
        <v>1</v>
      </c>
      <c r="AB841" s="96" t="inlineStr">
        <is>
          <t>RA1 - Major cities of Australia</t>
        </is>
      </c>
      <c r="AC841" s="96" t="inlineStr">
        <is>
          <t>Approximate: derived from Shipping_MMM via standard MMM→RA mapping</t>
        </is>
      </c>
      <c r="AD841" s="96" t="inlineStr">
        <is>
          <t>PHN201</t>
        </is>
      </c>
      <c r="AE841" s="96" t="inlineStr">
        <is>
          <t>North Western Melbourne</t>
        </is>
      </c>
      <c r="AF841" s="112" t="n">
        <v>1</v>
      </c>
    </row>
    <row r="842" ht="15" customHeight="1">
      <c r="A842" s="42" t="n">
        <v>3052</v>
      </c>
      <c r="B842" t="inlineStr">
        <is>
          <t>VIC</t>
        </is>
      </c>
      <c r="C842" t="inlineStr">
        <is>
          <t>3052|VIC</t>
        </is>
      </c>
      <c r="D842" t="inlineStr">
        <is>
          <t>Melbourne University</t>
        </is>
      </c>
      <c r="E842" t="inlineStr">
        <is>
          <t>Melbourne University, Parkville</t>
        </is>
      </c>
      <c r="F842" s="30" t="n">
        <v>2</v>
      </c>
      <c r="G842" s="30" t="n">
        <v>2</v>
      </c>
      <c r="H842">
        <f>FALSE()</f>
        <v/>
      </c>
      <c r="K842" t="n">
        <v>1</v>
      </c>
      <c r="L842" t="inlineStr">
        <is>
          <t>MMM1 - Metropolitan area</t>
        </is>
      </c>
      <c r="M842" s="31" t="n">
        <v>1</v>
      </c>
      <c r="N842" t="inlineStr">
        <is>
          <t>1:100.0%</t>
        </is>
      </c>
      <c r="O842" s="43" t="n">
        <v>4.0645</v>
      </c>
      <c r="P842" s="43" t="n">
        <v>4.0649</v>
      </c>
      <c r="Q842" t="n">
        <v>1</v>
      </c>
      <c r="R842" t="inlineStr">
        <is>
          <t>MMM1 - Metropolitan area</t>
        </is>
      </c>
      <c r="S842" t="inlineStr">
        <is>
          <t>MMM 2023 (POA concordance)</t>
        </is>
      </c>
      <c r="V842" s="44" t="n">
        <v>7297</v>
      </c>
      <c r="W842" s="44" t="n">
        <v>93</v>
      </c>
      <c r="X842" s="43" t="n">
        <v>1.3</v>
      </c>
      <c r="Y842" s="43" t="n">
        <v>1055.3</v>
      </c>
      <c r="Z842" t="n">
        <v>8</v>
      </c>
      <c r="AA842" s="96" t="n">
        <v>1</v>
      </c>
      <c r="AB842" s="96" t="inlineStr">
        <is>
          <t>RA1 - Major cities of Australia</t>
        </is>
      </c>
      <c r="AC842" s="96" t="inlineStr">
        <is>
          <t>Approximate: derived from Shipping_MMM via standard MMM→RA mapping</t>
        </is>
      </c>
      <c r="AD842" s="96" t="inlineStr">
        <is>
          <t>PHN201</t>
        </is>
      </c>
      <c r="AE842" s="96" t="inlineStr">
        <is>
          <t>North Western Melbourne</t>
        </is>
      </c>
      <c r="AF842" s="112" t="n">
        <v>1</v>
      </c>
    </row>
    <row r="843" ht="15" customHeight="1">
      <c r="A843" s="42" t="n">
        <v>3053</v>
      </c>
      <c r="B843" t="inlineStr">
        <is>
          <t>VIC</t>
        </is>
      </c>
      <c r="C843" t="inlineStr">
        <is>
          <t>3053|VIC</t>
        </is>
      </c>
      <c r="D843" t="inlineStr">
        <is>
          <t>Carlton</t>
        </is>
      </c>
      <c r="E843" t="inlineStr">
        <is>
          <t>Carlton, Carlton South</t>
        </is>
      </c>
      <c r="F843" s="30" t="n">
        <v>2</v>
      </c>
      <c r="G843" s="30" t="n">
        <v>2</v>
      </c>
      <c r="H843">
        <f>FALSE()</f>
        <v/>
      </c>
      <c r="K843" t="n">
        <v>1</v>
      </c>
      <c r="L843" t="inlineStr">
        <is>
          <t>MMM1 - Metropolitan area</t>
        </is>
      </c>
      <c r="M843" s="31" t="n">
        <v>1</v>
      </c>
      <c r="N843" t="inlineStr">
        <is>
          <t>1:100.0%</t>
        </is>
      </c>
      <c r="O843" s="43" t="n">
        <v>1.7485</v>
      </c>
      <c r="P843" s="43" t="n">
        <v>1.749</v>
      </c>
      <c r="Q843" t="n">
        <v>1</v>
      </c>
      <c r="R843" t="inlineStr">
        <is>
          <t>MMM1 - Metropolitan area</t>
        </is>
      </c>
      <c r="S843" t="inlineStr">
        <is>
          <t>MMM 2023 (POA concordance)</t>
        </is>
      </c>
      <c r="V843" s="44" t="n">
        <v>16034</v>
      </c>
      <c r="W843" s="44" t="n">
        <v>83</v>
      </c>
      <c r="X843" s="43" t="n">
        <v>0.5</v>
      </c>
      <c r="Y843" s="43" t="n">
        <v>964.3</v>
      </c>
      <c r="Z843" t="n">
        <v>3</v>
      </c>
      <c r="AA843" s="96" t="n">
        <v>1</v>
      </c>
      <c r="AB843" s="96" t="inlineStr">
        <is>
          <t>RA1 - Major cities of Australia</t>
        </is>
      </c>
      <c r="AC843" s="96" t="inlineStr">
        <is>
          <t>Approximate: derived from Shipping_MMM via standard MMM→RA mapping</t>
        </is>
      </c>
      <c r="AD843" s="96" t="inlineStr">
        <is>
          <t>PHN201</t>
        </is>
      </c>
      <c r="AE843" s="96" t="inlineStr">
        <is>
          <t>North Western Melbourne</t>
        </is>
      </c>
      <c r="AF843" s="112" t="n">
        <v>1</v>
      </c>
    </row>
    <row r="844" ht="15" customHeight="1">
      <c r="A844" s="42" t="n">
        <v>3054</v>
      </c>
      <c r="B844" t="inlineStr">
        <is>
          <t>VIC</t>
        </is>
      </c>
      <c r="C844" t="inlineStr">
        <is>
          <t>3054|VIC</t>
        </is>
      </c>
      <c r="D844" t="inlineStr">
        <is>
          <t>Carlton North</t>
        </is>
      </c>
      <c r="E844" t="inlineStr">
        <is>
          <t>Carlton North, Princes Hill</t>
        </is>
      </c>
      <c r="F844" s="30" t="n">
        <v>2</v>
      </c>
      <c r="G844" s="30" t="n">
        <v>2</v>
      </c>
      <c r="H844">
        <f>FALSE()</f>
        <v/>
      </c>
      <c r="K844" t="n">
        <v>1</v>
      </c>
      <c r="L844" t="inlineStr">
        <is>
          <t>MMM1 - Metropolitan area</t>
        </is>
      </c>
      <c r="M844" s="31" t="n">
        <v>1</v>
      </c>
      <c r="N844" t="inlineStr">
        <is>
          <t>1:100.0%</t>
        </is>
      </c>
      <c r="O844" s="43" t="n">
        <v>2.3041</v>
      </c>
      <c r="P844" s="43" t="n">
        <v>2.3042</v>
      </c>
      <c r="Q844" t="n">
        <v>1</v>
      </c>
      <c r="R844" t="inlineStr">
        <is>
          <t>MMM1 - Metropolitan area</t>
        </is>
      </c>
      <c r="S844" t="inlineStr">
        <is>
          <t>MMM 2023 (POA concordance)</t>
        </is>
      </c>
      <c r="V844" s="44" t="n">
        <v>8186</v>
      </c>
      <c r="W844" s="44" t="n">
        <v>29</v>
      </c>
      <c r="X844" s="43" t="n">
        <v>0.4</v>
      </c>
      <c r="Y844" s="43" t="n">
        <v>1086.9</v>
      </c>
      <c r="Z844" t="n">
        <v>10</v>
      </c>
      <c r="AA844" s="96" t="n">
        <v>1</v>
      </c>
      <c r="AB844" s="96" t="inlineStr">
        <is>
          <t>RA1 - Major cities of Australia</t>
        </is>
      </c>
      <c r="AC844" s="96" t="inlineStr">
        <is>
          <t>Approximate: derived from Shipping_MMM via standard MMM→RA mapping</t>
        </is>
      </c>
      <c r="AD844" s="96" t="inlineStr">
        <is>
          <t>PHN201</t>
        </is>
      </c>
      <c r="AE844" s="96" t="inlineStr">
        <is>
          <t>North Western Melbourne</t>
        </is>
      </c>
      <c r="AF844" s="112" t="n">
        <v>1</v>
      </c>
    </row>
    <row r="845" ht="15" customHeight="1">
      <c r="A845" s="42" t="n">
        <v>3055</v>
      </c>
      <c r="B845" t="inlineStr">
        <is>
          <t>VIC</t>
        </is>
      </c>
      <c r="C845" t="inlineStr">
        <is>
          <t>3055|VIC</t>
        </is>
      </c>
      <c r="D845" t="inlineStr">
        <is>
          <t>Brunswick South</t>
        </is>
      </c>
      <c r="E845" t="inlineStr">
        <is>
          <t>Brunswick South, Brunswick West, Moonee Vale, Moreland West</t>
        </is>
      </c>
      <c r="F845" s="30" t="n">
        <v>4</v>
      </c>
      <c r="G845" s="30" t="n">
        <v>4</v>
      </c>
      <c r="H845">
        <f>FALSE()</f>
        <v/>
      </c>
      <c r="J845" t="inlineStr">
        <is>
          <t>PO BOXES</t>
        </is>
      </c>
      <c r="K845" t="n">
        <v>1</v>
      </c>
      <c r="L845" t="inlineStr">
        <is>
          <t>MMM1 - Metropolitan area</t>
        </is>
      </c>
      <c r="M845" s="31" t="n">
        <v>1</v>
      </c>
      <c r="N845" t="inlineStr">
        <is>
          <t>1:100.0%</t>
        </is>
      </c>
      <c r="O845" s="43" t="n">
        <v>3.2325</v>
      </c>
      <c r="P845" s="43" t="n">
        <v>3.2333</v>
      </c>
      <c r="Q845" t="n">
        <v>1</v>
      </c>
      <c r="R845" t="inlineStr">
        <is>
          <t>MMM1 - Metropolitan area</t>
        </is>
      </c>
      <c r="S845" t="inlineStr">
        <is>
          <t>MMM 2023 (POA concordance)</t>
        </is>
      </c>
      <c r="V845" s="44" t="n">
        <v>14746</v>
      </c>
      <c r="W845" s="44" t="n">
        <v>121</v>
      </c>
      <c r="X845" s="43" t="n">
        <v>0.8</v>
      </c>
      <c r="Y845" s="43" t="n">
        <v>1047.8</v>
      </c>
      <c r="Z845" t="n">
        <v>8</v>
      </c>
      <c r="AA845" s="96" t="n">
        <v>1</v>
      </c>
      <c r="AB845" s="96" t="inlineStr">
        <is>
          <t>RA1 - Major cities of Australia</t>
        </is>
      </c>
      <c r="AC845" s="96" t="inlineStr">
        <is>
          <t>Approximate: derived from Shipping_MMM via standard MMM→RA mapping</t>
        </is>
      </c>
      <c r="AD845" s="96" t="inlineStr">
        <is>
          <t>PHN201</t>
        </is>
      </c>
      <c r="AE845" s="96" t="inlineStr">
        <is>
          <t>North Western Melbourne</t>
        </is>
      </c>
      <c r="AF845" s="112" t="n">
        <v>1</v>
      </c>
    </row>
    <row r="846" ht="15" customHeight="1">
      <c r="A846" s="42" t="n">
        <v>3056</v>
      </c>
      <c r="B846" t="inlineStr">
        <is>
          <t>VIC</t>
        </is>
      </c>
      <c r="C846" t="inlineStr">
        <is>
          <t>3056|VIC</t>
        </is>
      </c>
      <c r="D846" t="inlineStr">
        <is>
          <t>Brunswick</t>
        </is>
      </c>
      <c r="E846" t="inlineStr">
        <is>
          <t>Brunswick, Brunswick Lower, Brunswick North</t>
        </is>
      </c>
      <c r="F846" s="30" t="n">
        <v>3</v>
      </c>
      <c r="G846" s="30" t="n">
        <v>3</v>
      </c>
      <c r="H846">
        <f>FALSE()</f>
        <v/>
      </c>
      <c r="J846" t="inlineStr">
        <is>
          <t>PO BOXES</t>
        </is>
      </c>
      <c r="K846" t="n">
        <v>1</v>
      </c>
      <c r="L846" t="inlineStr">
        <is>
          <t>MMM1 - Metropolitan area</t>
        </is>
      </c>
      <c r="M846" s="31" t="n">
        <v>1</v>
      </c>
      <c r="N846" t="inlineStr">
        <is>
          <t>1:100.0%</t>
        </is>
      </c>
      <c r="O846" s="43" t="n">
        <v>4.9837</v>
      </c>
      <c r="P846" s="43" t="n">
        <v>4.9839</v>
      </c>
      <c r="Q846" t="n">
        <v>1</v>
      </c>
      <c r="R846" t="inlineStr">
        <is>
          <t>MMM1 - Metropolitan area</t>
        </is>
      </c>
      <c r="S846" t="inlineStr">
        <is>
          <t>MMM 2023 (POA concordance)</t>
        </is>
      </c>
      <c r="V846" s="44" t="n">
        <v>24912</v>
      </c>
      <c r="W846" s="44" t="n">
        <v>192</v>
      </c>
      <c r="X846" s="43" t="n">
        <v>0.8</v>
      </c>
      <c r="Y846" s="43" t="n">
        <v>1060.8</v>
      </c>
      <c r="Z846" t="n">
        <v>9</v>
      </c>
      <c r="AA846" s="96" t="n">
        <v>1</v>
      </c>
      <c r="AB846" s="96" t="inlineStr">
        <is>
          <t>RA1 - Major cities of Australia</t>
        </is>
      </c>
      <c r="AC846" s="96" t="inlineStr">
        <is>
          <t>Approximate: derived from Shipping_MMM via standard MMM→RA mapping</t>
        </is>
      </c>
      <c r="AD846" s="96" t="inlineStr">
        <is>
          <t>PHN201</t>
        </is>
      </c>
      <c r="AE846" s="96" t="inlineStr">
        <is>
          <t>North Western Melbourne</t>
        </is>
      </c>
      <c r="AF846" s="112" t="n">
        <v>1</v>
      </c>
    </row>
    <row r="847" ht="15" customHeight="1">
      <c r="A847" s="42" t="n">
        <v>3057</v>
      </c>
      <c r="B847" t="inlineStr">
        <is>
          <t>VIC</t>
        </is>
      </c>
      <c r="C847" t="inlineStr">
        <is>
          <t>3057|VIC</t>
        </is>
      </c>
      <c r="D847" t="inlineStr">
        <is>
          <t>Brunswick East</t>
        </is>
      </c>
      <c r="E847" t="inlineStr">
        <is>
          <t>Brunswick East, Sumner</t>
        </is>
      </c>
      <c r="F847" s="30" t="n">
        <v>2</v>
      </c>
      <c r="G847" s="30" t="n">
        <v>2</v>
      </c>
      <c r="H847">
        <f>FALSE()</f>
        <v/>
      </c>
      <c r="K847" t="n">
        <v>1</v>
      </c>
      <c r="L847" t="inlineStr">
        <is>
          <t>MMM1 - Metropolitan area</t>
        </is>
      </c>
      <c r="M847" s="31" t="n">
        <v>1</v>
      </c>
      <c r="N847" t="inlineStr">
        <is>
          <t>1:100.0%</t>
        </is>
      </c>
      <c r="O847" s="43" t="n">
        <v>2.2571</v>
      </c>
      <c r="P847" s="43" t="n">
        <v>2.2572</v>
      </c>
      <c r="Q847" t="n">
        <v>1</v>
      </c>
      <c r="R847" t="inlineStr">
        <is>
          <t>MMM1 - Metropolitan area</t>
        </is>
      </c>
      <c r="S847" t="inlineStr">
        <is>
          <t>MMM 2023 (POA concordance)</t>
        </is>
      </c>
      <c r="V847" s="44" t="n">
        <v>13262</v>
      </c>
      <c r="W847" s="44" t="n">
        <v>107</v>
      </c>
      <c r="X847" s="43" t="n">
        <v>0.8</v>
      </c>
      <c r="Y847" s="43" t="n">
        <v>1075.5</v>
      </c>
      <c r="Z847" t="n">
        <v>9</v>
      </c>
      <c r="AA847" s="96" t="n">
        <v>1</v>
      </c>
      <c r="AB847" s="96" t="inlineStr">
        <is>
          <t>RA1 - Major cities of Australia</t>
        </is>
      </c>
      <c r="AC847" s="96" t="inlineStr">
        <is>
          <t>Approximate: derived from Shipping_MMM via standard MMM→RA mapping</t>
        </is>
      </c>
      <c r="AD847" s="96" t="inlineStr">
        <is>
          <t>PHN201</t>
        </is>
      </c>
      <c r="AE847" s="96" t="inlineStr">
        <is>
          <t>North Western Melbourne</t>
        </is>
      </c>
      <c r="AF847" s="112" t="n">
        <v>1</v>
      </c>
    </row>
    <row r="848" ht="15" customHeight="1">
      <c r="A848" s="42" t="n">
        <v>3058</v>
      </c>
      <c r="B848" t="inlineStr">
        <is>
          <t>VIC</t>
        </is>
      </c>
      <c r="C848" t="inlineStr">
        <is>
          <t>3058|VIC</t>
        </is>
      </c>
      <c r="D848" t="inlineStr">
        <is>
          <t>Batman</t>
        </is>
      </c>
      <c r="E848" t="inlineStr">
        <is>
          <t>Batman, Coburg, Coburg North, Merlynston, Moreland</t>
        </is>
      </c>
      <c r="F848" s="30" t="n">
        <v>5</v>
      </c>
      <c r="G848" s="30" t="n">
        <v>5</v>
      </c>
      <c r="H848">
        <f>FALSE()</f>
        <v/>
      </c>
      <c r="J848" t="inlineStr">
        <is>
          <t>PO BOXES</t>
        </is>
      </c>
      <c r="K848" t="n">
        <v>1</v>
      </c>
      <c r="L848" t="inlineStr">
        <is>
          <t>MMM1 - Metropolitan area</t>
        </is>
      </c>
      <c r="M848" s="31" t="n">
        <v>1</v>
      </c>
      <c r="N848" t="inlineStr">
        <is>
          <t>1:100.0%</t>
        </is>
      </c>
      <c r="O848" s="43" t="n">
        <v>11.7013</v>
      </c>
      <c r="P848" s="43" t="n">
        <v>11.7022</v>
      </c>
      <c r="Q848" t="n">
        <v>1</v>
      </c>
      <c r="R848" t="inlineStr">
        <is>
          <t>MMM1 - Metropolitan area</t>
        </is>
      </c>
      <c r="S848" t="inlineStr">
        <is>
          <t>MMM 2023 (POA concordance)</t>
        </is>
      </c>
      <c r="V848" s="44" t="n">
        <v>34906</v>
      </c>
      <c r="W848" s="44" t="n">
        <v>224</v>
      </c>
      <c r="X848" s="43" t="n">
        <v>0.6</v>
      </c>
      <c r="Y848" s="43" t="n">
        <v>1030.4</v>
      </c>
      <c r="Z848" t="n">
        <v>7</v>
      </c>
      <c r="AA848" s="96" t="n">
        <v>1</v>
      </c>
      <c r="AB848" s="96" t="inlineStr">
        <is>
          <t>RA1 - Major cities of Australia</t>
        </is>
      </c>
      <c r="AC848" s="96" t="inlineStr">
        <is>
          <t>Approximate: derived from Shipping_MMM via standard MMM→RA mapping</t>
        </is>
      </c>
      <c r="AD848" s="96" t="inlineStr">
        <is>
          <t>PHN201</t>
        </is>
      </c>
      <c r="AE848" s="96" t="inlineStr">
        <is>
          <t>North Western Melbourne</t>
        </is>
      </c>
      <c r="AF848" s="112" t="n">
        <v>1</v>
      </c>
    </row>
    <row r="849" ht="15" customHeight="1">
      <c r="A849" s="42" t="n">
        <v>3059</v>
      </c>
      <c r="B849" t="inlineStr">
        <is>
          <t>VIC</t>
        </is>
      </c>
      <c r="C849" t="inlineStr">
        <is>
          <t>3059|VIC</t>
        </is>
      </c>
      <c r="D849" t="inlineStr">
        <is>
          <t>Greenvale</t>
        </is>
      </c>
      <c r="E849" t="inlineStr">
        <is>
          <t>Greenvale</t>
        </is>
      </c>
      <c r="F849" s="30" t="n">
        <v>1</v>
      </c>
      <c r="G849" s="30" t="n">
        <v>1</v>
      </c>
      <c r="H849">
        <f>FALSE()</f>
        <v/>
      </c>
      <c r="K849" t="n">
        <v>1</v>
      </c>
      <c r="L849" t="inlineStr">
        <is>
          <t>MMM1 - Metropolitan area</t>
        </is>
      </c>
      <c r="M849" s="31" t="n">
        <v>1</v>
      </c>
      <c r="N849" t="inlineStr">
        <is>
          <t>1:100.0%</t>
        </is>
      </c>
      <c r="O849" s="43" t="n">
        <v>30.5628</v>
      </c>
      <c r="P849" s="43" t="n">
        <v>30.5625</v>
      </c>
      <c r="Q849" t="n">
        <v>1</v>
      </c>
      <c r="R849" t="inlineStr">
        <is>
          <t>MMM1 - Metropolitan area</t>
        </is>
      </c>
      <c r="S849" t="inlineStr">
        <is>
          <t>MMM 2023 (POA concordance)</t>
        </is>
      </c>
      <c r="V849" s="44" t="n">
        <v>21274</v>
      </c>
      <c r="W849" s="44" t="n">
        <v>81</v>
      </c>
      <c r="X849" s="43" t="n">
        <v>0.4</v>
      </c>
      <c r="Y849" s="43" t="n">
        <v>1032.8</v>
      </c>
      <c r="Z849" t="n">
        <v>7</v>
      </c>
      <c r="AA849" s="96" t="n">
        <v>1</v>
      </c>
      <c r="AB849" s="96" t="inlineStr">
        <is>
          <t>RA1 - Major cities of Australia</t>
        </is>
      </c>
      <c r="AC849" s="96" t="inlineStr">
        <is>
          <t>Approximate: derived from Shipping_MMM via standard MMM→RA mapping</t>
        </is>
      </c>
      <c r="AD849" s="96" t="inlineStr">
        <is>
          <t>PHN201</t>
        </is>
      </c>
      <c r="AE849" s="96" t="inlineStr">
        <is>
          <t>North Western Melbourne</t>
        </is>
      </c>
      <c r="AF849" s="112" t="n">
        <v>1</v>
      </c>
    </row>
    <row r="850" ht="15" customHeight="1">
      <c r="A850" s="42" t="n">
        <v>3060</v>
      </c>
      <c r="B850" t="inlineStr">
        <is>
          <t>VIC</t>
        </is>
      </c>
      <c r="C850" t="inlineStr">
        <is>
          <t>3060|VIC</t>
        </is>
      </c>
      <c r="D850" t="inlineStr">
        <is>
          <t>Fawkner</t>
        </is>
      </c>
      <c r="E850" t="inlineStr">
        <is>
          <t>Fawkner</t>
        </is>
      </c>
      <c r="F850" s="30" t="n">
        <v>1</v>
      </c>
      <c r="G850" s="30" t="n">
        <v>1</v>
      </c>
      <c r="H850">
        <f>FALSE()</f>
        <v/>
      </c>
      <c r="K850" t="n">
        <v>1</v>
      </c>
      <c r="L850" t="inlineStr">
        <is>
          <t>MMM1 - Metropolitan area</t>
        </is>
      </c>
      <c r="M850" s="31" t="n">
        <v>1</v>
      </c>
      <c r="N850" t="inlineStr">
        <is>
          <t>1:100.0%</t>
        </is>
      </c>
      <c r="O850" s="43" t="n">
        <v>5.2303</v>
      </c>
      <c r="P850" s="43" t="n">
        <v>5.2301</v>
      </c>
      <c r="Q850" t="n">
        <v>1</v>
      </c>
      <c r="R850" t="inlineStr">
        <is>
          <t>MMM1 - Metropolitan area</t>
        </is>
      </c>
      <c r="S850" t="inlineStr">
        <is>
          <t>MMM 2023 (POA concordance)</t>
        </is>
      </c>
      <c r="V850" s="44" t="n">
        <v>14274</v>
      </c>
      <c r="W850" s="44" t="n">
        <v>53</v>
      </c>
      <c r="X850" s="43" t="n">
        <v>0.4</v>
      </c>
      <c r="Y850" s="43" t="n">
        <v>934</v>
      </c>
      <c r="Z850" t="n">
        <v>2</v>
      </c>
      <c r="AA850" s="96" t="n">
        <v>1</v>
      </c>
      <c r="AB850" s="96" t="inlineStr">
        <is>
          <t>RA1 - Major cities of Australia</t>
        </is>
      </c>
      <c r="AC850" s="96" t="inlineStr">
        <is>
          <t>Approximate: derived from Shipping_MMM via standard MMM→RA mapping</t>
        </is>
      </c>
      <c r="AD850" s="96" t="inlineStr">
        <is>
          <t>PHN201</t>
        </is>
      </c>
      <c r="AE850" s="96" t="inlineStr">
        <is>
          <t>North Western Melbourne</t>
        </is>
      </c>
      <c r="AF850" s="112" t="n">
        <v>1</v>
      </c>
    </row>
    <row r="851" ht="15" customHeight="1">
      <c r="A851" s="42" t="n">
        <v>3061</v>
      </c>
      <c r="B851" t="inlineStr">
        <is>
          <t>VIC</t>
        </is>
      </c>
      <c r="C851" t="inlineStr">
        <is>
          <t>3061|VIC</t>
        </is>
      </c>
      <c r="D851" t="inlineStr">
        <is>
          <t>Campbellfield</t>
        </is>
      </c>
      <c r="E851" t="inlineStr">
        <is>
          <t>Campbellfield</t>
        </is>
      </c>
      <c r="F851" s="30" t="n">
        <v>1</v>
      </c>
      <c r="G851" s="30" t="n">
        <v>1</v>
      </c>
      <c r="H851">
        <f>FALSE()</f>
        <v/>
      </c>
      <c r="K851" t="n">
        <v>1</v>
      </c>
      <c r="L851" t="inlineStr">
        <is>
          <t>MMM1 - Metropolitan area</t>
        </is>
      </c>
      <c r="M851" s="31" t="n">
        <v>1</v>
      </c>
      <c r="N851" t="inlineStr">
        <is>
          <t>1:100.0%</t>
        </is>
      </c>
      <c r="O851" s="43" t="n">
        <v>12.2473</v>
      </c>
      <c r="P851" s="43" t="n">
        <v>12.247</v>
      </c>
      <c r="Q851" t="n">
        <v>1</v>
      </c>
      <c r="R851" t="inlineStr">
        <is>
          <t>MMM1 - Metropolitan area</t>
        </is>
      </c>
      <c r="S851" t="inlineStr">
        <is>
          <t>MMM 2023 (POA concordance)</t>
        </is>
      </c>
      <c r="V851" s="44" t="n">
        <v>4977</v>
      </c>
      <c r="W851" s="44" t="n">
        <v>24</v>
      </c>
      <c r="X851" s="43" t="n">
        <v>0.5</v>
      </c>
      <c r="Y851" s="43" t="n">
        <v>809.2</v>
      </c>
      <c r="Z851" t="n">
        <v>1</v>
      </c>
      <c r="AA851" s="96" t="n">
        <v>1</v>
      </c>
      <c r="AB851" s="96" t="inlineStr">
        <is>
          <t>RA1 - Major cities of Australia</t>
        </is>
      </c>
      <c r="AC851" s="96" t="inlineStr">
        <is>
          <t>Approximate: derived from Shipping_MMM via standard MMM→RA mapping</t>
        </is>
      </c>
      <c r="AD851" s="96" t="inlineStr">
        <is>
          <t>PHN201</t>
        </is>
      </c>
      <c r="AE851" s="96" t="inlineStr">
        <is>
          <t>North Western Melbourne</t>
        </is>
      </c>
      <c r="AF851" s="112" t="n">
        <v>1</v>
      </c>
    </row>
    <row r="852" ht="15" customHeight="1">
      <c r="A852" s="42" t="n">
        <v>3062</v>
      </c>
      <c r="B852" t="inlineStr">
        <is>
          <t>VIC</t>
        </is>
      </c>
      <c r="C852" t="inlineStr">
        <is>
          <t>3062|VIC</t>
        </is>
      </c>
      <c r="D852" t="inlineStr">
        <is>
          <t>Somerton</t>
        </is>
      </c>
      <c r="E852" t="inlineStr">
        <is>
          <t>Somerton</t>
        </is>
      </c>
      <c r="F852" s="30" t="n">
        <v>1</v>
      </c>
      <c r="G852" s="30" t="n">
        <v>1</v>
      </c>
      <c r="H852">
        <f>FALSE()</f>
        <v/>
      </c>
      <c r="K852" t="n">
        <v>1</v>
      </c>
      <c r="L852" t="inlineStr">
        <is>
          <t>MMM1 - Metropolitan area</t>
        </is>
      </c>
      <c r="M852" s="31" t="n">
        <v>1</v>
      </c>
      <c r="N852" t="inlineStr">
        <is>
          <t>1:100.0%</t>
        </is>
      </c>
      <c r="O852" s="43" t="n">
        <v>5.4101</v>
      </c>
      <c r="P852" s="43" t="n">
        <v>5.4102</v>
      </c>
      <c r="Q852" t="n">
        <v>1</v>
      </c>
      <c r="R852" t="inlineStr">
        <is>
          <t>MMM1 - Metropolitan area</t>
        </is>
      </c>
      <c r="S852" t="inlineStr">
        <is>
          <t>MMM 2023 (POA concordance)</t>
        </is>
      </c>
      <c r="V852" s="44" t="n"/>
      <c r="W852" s="44" t="n">
        <v>0</v>
      </c>
      <c r="X852" s="43" t="n">
        <v>0</v>
      </c>
      <c r="Y852" s="43" t="n"/>
      <c r="AA852" s="96" t="n">
        <v>1</v>
      </c>
      <c r="AB852" s="96" t="inlineStr">
        <is>
          <t>RA1 - Major cities of Australia</t>
        </is>
      </c>
      <c r="AC852" s="96" t="inlineStr">
        <is>
          <t>Approximate: derived from Shipping_MMM via standard MMM→RA mapping</t>
        </is>
      </c>
      <c r="AD852" s="96" t="inlineStr">
        <is>
          <t>PHN201</t>
        </is>
      </c>
      <c r="AE852" s="96" t="inlineStr">
        <is>
          <t>North Western Melbourne</t>
        </is>
      </c>
      <c r="AF852" s="112" t="n">
        <v>1</v>
      </c>
    </row>
    <row r="853" ht="15" customHeight="1">
      <c r="A853" s="42" t="n">
        <v>3063</v>
      </c>
      <c r="B853" t="inlineStr">
        <is>
          <t>VIC</t>
        </is>
      </c>
      <c r="C853" t="inlineStr">
        <is>
          <t>3063|VIC</t>
        </is>
      </c>
      <c r="D853" t="inlineStr">
        <is>
          <t>Oaklands Junction</t>
        </is>
      </c>
      <c r="E853" t="inlineStr">
        <is>
          <t>Oaklands Junction, Yuroke</t>
        </is>
      </c>
      <c r="F853" s="30" t="n">
        <v>2</v>
      </c>
      <c r="G853" s="30" t="n">
        <v>2</v>
      </c>
      <c r="H853">
        <f>FALSE()</f>
        <v/>
      </c>
      <c r="K853" t="n">
        <v>1</v>
      </c>
      <c r="L853" t="inlineStr">
        <is>
          <t>MMM1 - Metropolitan area</t>
        </is>
      </c>
      <c r="M853" s="31" t="n">
        <v>1</v>
      </c>
      <c r="N853" t="inlineStr">
        <is>
          <t>1:100.0%</t>
        </is>
      </c>
      <c r="O853" s="43" t="n">
        <v>45.039</v>
      </c>
      <c r="P853" s="43" t="n">
        <v>45.0391</v>
      </c>
      <c r="Q853" t="n">
        <v>1</v>
      </c>
      <c r="R853" t="inlineStr">
        <is>
          <t>MMM1 - Metropolitan area</t>
        </is>
      </c>
      <c r="S853" t="inlineStr">
        <is>
          <t>MMM 2023 (POA concordance)</t>
        </is>
      </c>
      <c r="V853" s="44" t="n">
        <v>563</v>
      </c>
      <c r="W853" s="44" t="n">
        <v>10</v>
      </c>
      <c r="X853" s="43" t="n">
        <v>1.8</v>
      </c>
      <c r="Y853" s="43" t="n">
        <v>1059</v>
      </c>
      <c r="Z853" t="n">
        <v>9</v>
      </c>
      <c r="AA853" s="96" t="n">
        <v>1</v>
      </c>
      <c r="AB853" s="96" t="inlineStr">
        <is>
          <t>RA1 - Major cities of Australia</t>
        </is>
      </c>
      <c r="AC853" s="96" t="inlineStr">
        <is>
          <t>Approximate: derived from Shipping_MMM via standard MMM→RA mapping</t>
        </is>
      </c>
      <c r="AD853" s="96" t="inlineStr">
        <is>
          <t>PHN201</t>
        </is>
      </c>
      <c r="AE853" s="96" t="inlineStr">
        <is>
          <t>North Western Melbourne</t>
        </is>
      </c>
      <c r="AF853" s="112" t="n">
        <v>1</v>
      </c>
    </row>
    <row r="854" ht="15" customHeight="1">
      <c r="A854" s="42" t="n">
        <v>3064</v>
      </c>
      <c r="B854" t="inlineStr">
        <is>
          <t>VIC</t>
        </is>
      </c>
      <c r="C854" t="inlineStr">
        <is>
          <t>3064|VIC</t>
        </is>
      </c>
      <c r="D854" t="inlineStr">
        <is>
          <t>Craigieburn</t>
        </is>
      </c>
      <c r="E854" t="inlineStr">
        <is>
          <t>Craigieburn, Donnybrook, Kalkallo, Mickleham, Roxburgh Park</t>
        </is>
      </c>
      <c r="F854" s="30" t="n">
        <v>5</v>
      </c>
      <c r="G854" s="30" t="n">
        <v>5</v>
      </c>
      <c r="H854">
        <f>FALSE()</f>
        <v/>
      </c>
      <c r="K854" t="n">
        <v>1</v>
      </c>
      <c r="L854" t="inlineStr">
        <is>
          <t>MMM1 - Metropolitan area</t>
        </is>
      </c>
      <c r="M854" s="31" t="n">
        <v>1</v>
      </c>
      <c r="N854" t="inlineStr">
        <is>
          <t>1:100.0%</t>
        </is>
      </c>
      <c r="O854" s="43" t="n">
        <v>132.2183</v>
      </c>
      <c r="P854" s="43" t="n">
        <v>132.217</v>
      </c>
      <c r="Q854" t="n">
        <v>1</v>
      </c>
      <c r="R854" t="inlineStr">
        <is>
          <t>MMM1 - Metropolitan area</t>
        </is>
      </c>
      <c r="S854" t="inlineStr">
        <is>
          <t>MMM 2023 (POA concordance)</t>
        </is>
      </c>
      <c r="V854" s="44" t="n">
        <v>114413</v>
      </c>
      <c r="W854" s="44" t="n">
        <v>731</v>
      </c>
      <c r="X854" s="43" t="n">
        <v>0.6</v>
      </c>
      <c r="Y854" s="43" t="n">
        <v>944.6</v>
      </c>
      <c r="Z854" t="n">
        <v>3</v>
      </c>
      <c r="AA854" s="96" t="n">
        <v>1</v>
      </c>
      <c r="AB854" s="96" t="inlineStr">
        <is>
          <t>RA1 - Major cities of Australia</t>
        </is>
      </c>
      <c r="AC854" s="96" t="inlineStr">
        <is>
          <t>Approximate: derived from Shipping_MMM via standard MMM→RA mapping</t>
        </is>
      </c>
      <c r="AD854" s="96" t="inlineStr">
        <is>
          <t>PHN201</t>
        </is>
      </c>
      <c r="AE854" s="96" t="inlineStr">
        <is>
          <t>North Western Melbourne</t>
        </is>
      </c>
      <c r="AF854" s="112" t="n">
        <v>0.9814000000000001</v>
      </c>
      <c r="AG854" s="96" t="inlineStr">
        <is>
          <t>Split: PHN201:98%, PHN202:2%</t>
        </is>
      </c>
    </row>
    <row r="855" ht="15" customHeight="1">
      <c r="A855" s="42" t="n">
        <v>3065</v>
      </c>
      <c r="B855" t="inlineStr">
        <is>
          <t>VIC</t>
        </is>
      </c>
      <c r="C855" t="inlineStr">
        <is>
          <t>3065|VIC</t>
        </is>
      </c>
      <c r="D855" t="inlineStr">
        <is>
          <t>Fitzroy</t>
        </is>
      </c>
      <c r="E855" t="inlineStr">
        <is>
          <t>Fitzroy</t>
        </is>
      </c>
      <c r="F855" s="30" t="n">
        <v>1</v>
      </c>
      <c r="G855" s="30" t="n">
        <v>1</v>
      </c>
      <c r="H855">
        <f>FALSE()</f>
        <v/>
      </c>
      <c r="K855" t="n">
        <v>1</v>
      </c>
      <c r="L855" t="inlineStr">
        <is>
          <t>MMM1 - Metropolitan area</t>
        </is>
      </c>
      <c r="M855" s="31" t="n">
        <v>1</v>
      </c>
      <c r="N855" t="inlineStr">
        <is>
          <t>1:100.0%</t>
        </is>
      </c>
      <c r="O855" s="43" t="n">
        <v>1.419</v>
      </c>
      <c r="P855" s="43" t="n">
        <v>1.4195</v>
      </c>
      <c r="Q855" t="n">
        <v>1</v>
      </c>
      <c r="R855" t="inlineStr">
        <is>
          <t>MMM1 - Metropolitan area</t>
        </is>
      </c>
      <c r="S855" t="inlineStr">
        <is>
          <t>MMM 2023 (POA concordance)</t>
        </is>
      </c>
      <c r="V855" s="44" t="n">
        <v>10431</v>
      </c>
      <c r="W855" s="44" t="n">
        <v>58</v>
      </c>
      <c r="X855" s="43" t="n">
        <v>0.6</v>
      </c>
      <c r="Y855" s="43" t="n">
        <v>978.8</v>
      </c>
      <c r="Z855" t="n">
        <v>4</v>
      </c>
      <c r="AA855" s="96" t="n">
        <v>1</v>
      </c>
      <c r="AB855" s="96" t="inlineStr">
        <is>
          <t>RA1 - Major cities of Australia</t>
        </is>
      </c>
      <c r="AC855" s="96" t="inlineStr">
        <is>
          <t>Approximate: derived from Shipping_MMM via standard MMM→RA mapping</t>
        </is>
      </c>
      <c r="AD855" s="96" t="inlineStr">
        <is>
          <t>PHN201</t>
        </is>
      </c>
      <c r="AE855" s="96" t="inlineStr">
        <is>
          <t>North Western Melbourne</t>
        </is>
      </c>
      <c r="AF855" s="112" t="n">
        <v>1</v>
      </c>
    </row>
    <row r="856" ht="15" customHeight="1">
      <c r="A856" s="42" t="n">
        <v>3066</v>
      </c>
      <c r="B856" t="inlineStr">
        <is>
          <t>VIC</t>
        </is>
      </c>
      <c r="C856" t="inlineStr">
        <is>
          <t>3066|VIC</t>
        </is>
      </c>
      <c r="D856" t="inlineStr">
        <is>
          <t>Collingwood</t>
        </is>
      </c>
      <c r="E856" t="inlineStr">
        <is>
          <t>Collingwood, Collingwood North</t>
        </is>
      </c>
      <c r="F856" s="30" t="n">
        <v>2</v>
      </c>
      <c r="G856" s="30" t="n">
        <v>2</v>
      </c>
      <c r="H856">
        <f>FALSE()</f>
        <v/>
      </c>
      <c r="J856" t="inlineStr">
        <is>
          <t>PO BOXES</t>
        </is>
      </c>
      <c r="K856" t="n">
        <v>1</v>
      </c>
      <c r="L856" t="inlineStr">
        <is>
          <t>MMM1 - Metropolitan area</t>
        </is>
      </c>
      <c r="M856" s="31" t="n">
        <v>1</v>
      </c>
      <c r="N856" t="inlineStr">
        <is>
          <t>1:100.0%</t>
        </is>
      </c>
      <c r="O856" s="43" t="n">
        <v>1.3266</v>
      </c>
      <c r="P856" s="43" t="n">
        <v>1.3265</v>
      </c>
      <c r="Q856" t="n">
        <v>1</v>
      </c>
      <c r="R856" t="inlineStr">
        <is>
          <t>MMM1 - Metropolitan area</t>
        </is>
      </c>
      <c r="S856" t="inlineStr">
        <is>
          <t>MMM 2023 (POA concordance)</t>
        </is>
      </c>
      <c r="V856" s="44" t="n">
        <v>9179</v>
      </c>
      <c r="W856" s="44" t="n">
        <v>71</v>
      </c>
      <c r="X856" s="43" t="n">
        <v>0.8</v>
      </c>
      <c r="Y856" s="43" t="n">
        <v>961.9</v>
      </c>
      <c r="Z856" t="n">
        <v>3</v>
      </c>
      <c r="AA856" s="96" t="n">
        <v>1</v>
      </c>
      <c r="AB856" s="96" t="inlineStr">
        <is>
          <t>RA1 - Major cities of Australia</t>
        </is>
      </c>
      <c r="AC856" s="96" t="inlineStr">
        <is>
          <t>Approximate: derived from Shipping_MMM via standard MMM→RA mapping</t>
        </is>
      </c>
      <c r="AD856" s="96" t="inlineStr">
        <is>
          <t>PHN201</t>
        </is>
      </c>
      <c r="AE856" s="96" t="inlineStr">
        <is>
          <t>North Western Melbourne</t>
        </is>
      </c>
      <c r="AF856" s="112" t="n">
        <v>1</v>
      </c>
    </row>
    <row r="857" ht="15" customHeight="1">
      <c r="A857" s="42" t="n">
        <v>3067</v>
      </c>
      <c r="B857" t="inlineStr">
        <is>
          <t>VIC</t>
        </is>
      </c>
      <c r="C857" t="inlineStr">
        <is>
          <t>3067|VIC</t>
        </is>
      </c>
      <c r="D857" t="inlineStr">
        <is>
          <t>Abbotsford</t>
        </is>
      </c>
      <c r="E857" t="inlineStr">
        <is>
          <t>Abbotsford</t>
        </is>
      </c>
      <c r="F857" s="30" t="n">
        <v>1</v>
      </c>
      <c r="G857" s="30" t="n">
        <v>1</v>
      </c>
      <c r="H857">
        <f>FALSE()</f>
        <v/>
      </c>
      <c r="K857" t="n">
        <v>1</v>
      </c>
      <c r="L857" t="inlineStr">
        <is>
          <t>MMM1 - Metropolitan area</t>
        </is>
      </c>
      <c r="M857" s="31" t="n">
        <v>1</v>
      </c>
      <c r="N857" t="inlineStr">
        <is>
          <t>1:100.0%</t>
        </is>
      </c>
      <c r="O857" s="43" t="n">
        <v>1.8304</v>
      </c>
      <c r="P857" s="43" t="n">
        <v>1.8302</v>
      </c>
      <c r="Q857" t="n">
        <v>1</v>
      </c>
      <c r="R857" t="inlineStr">
        <is>
          <t>MMM1 - Metropolitan area</t>
        </is>
      </c>
      <c r="S857" t="inlineStr">
        <is>
          <t>MMM 2023 (POA concordance)</t>
        </is>
      </c>
      <c r="V857" s="44" t="n">
        <v>9096</v>
      </c>
      <c r="W857" s="44" t="n">
        <v>56</v>
      </c>
      <c r="X857" s="43" t="n">
        <v>0.6</v>
      </c>
      <c r="Y857" s="43" t="n">
        <v>1077.1</v>
      </c>
      <c r="Z857" t="n">
        <v>9</v>
      </c>
      <c r="AA857" s="96" t="n">
        <v>1</v>
      </c>
      <c r="AB857" s="96" t="inlineStr">
        <is>
          <t>RA1 - Major cities of Australia</t>
        </is>
      </c>
      <c r="AC857" s="96" t="inlineStr">
        <is>
          <t>Approximate: derived from Shipping_MMM via standard MMM→RA mapping</t>
        </is>
      </c>
      <c r="AD857" s="96" t="inlineStr">
        <is>
          <t>PHN201</t>
        </is>
      </c>
      <c r="AE857" s="96" t="inlineStr">
        <is>
          <t>North Western Melbourne</t>
        </is>
      </c>
      <c r="AF857" s="112" t="n">
        <v>1</v>
      </c>
    </row>
    <row r="858" ht="15" customHeight="1">
      <c r="A858" s="42" t="n">
        <v>3068</v>
      </c>
      <c r="B858" t="inlineStr">
        <is>
          <t>VIC</t>
        </is>
      </c>
      <c r="C858" t="inlineStr">
        <is>
          <t>3068|VIC</t>
        </is>
      </c>
      <c r="D858" t="inlineStr">
        <is>
          <t>Clifton Hill</t>
        </is>
      </c>
      <c r="E858" t="inlineStr">
        <is>
          <t>Clifton Hill, Fitzroy North</t>
        </is>
      </c>
      <c r="F858" s="30" t="n">
        <v>2</v>
      </c>
      <c r="G858" s="30" t="n">
        <v>2</v>
      </c>
      <c r="H858">
        <f>FALSE()</f>
        <v/>
      </c>
      <c r="K858" t="n">
        <v>1</v>
      </c>
      <c r="L858" t="inlineStr">
        <is>
          <t>MMM1 - Metropolitan area</t>
        </is>
      </c>
      <c r="M858" s="31" t="n">
        <v>1</v>
      </c>
      <c r="N858" t="inlineStr">
        <is>
          <t>1:100.0%</t>
        </is>
      </c>
      <c r="O858" s="43" t="n">
        <v>4.053</v>
      </c>
      <c r="P858" s="43" t="n">
        <v>4.0529</v>
      </c>
      <c r="Q858" t="n">
        <v>1</v>
      </c>
      <c r="R858" t="inlineStr">
        <is>
          <t>MMM1 - Metropolitan area</t>
        </is>
      </c>
      <c r="S858" t="inlineStr">
        <is>
          <t>MMM 2023 (POA concordance)</t>
        </is>
      </c>
      <c r="V858" s="44" t="n">
        <v>19382</v>
      </c>
      <c r="W858" s="44" t="n">
        <v>112</v>
      </c>
      <c r="X858" s="43" t="n">
        <v>0.6</v>
      </c>
      <c r="Y858" s="43" t="n">
        <v>1075.5</v>
      </c>
      <c r="Z858" t="n">
        <v>9</v>
      </c>
      <c r="AA858" s="96" t="n">
        <v>1</v>
      </c>
      <c r="AB858" s="96" t="inlineStr">
        <is>
          <t>RA1 - Major cities of Australia</t>
        </is>
      </c>
      <c r="AC858" s="96" t="inlineStr">
        <is>
          <t>Approximate: derived from Shipping_MMM via standard MMM→RA mapping</t>
        </is>
      </c>
      <c r="AD858" s="96" t="inlineStr">
        <is>
          <t>PHN201</t>
        </is>
      </c>
      <c r="AE858" s="96" t="inlineStr">
        <is>
          <t>North Western Melbourne</t>
        </is>
      </c>
      <c r="AF858" s="112" t="n">
        <v>1</v>
      </c>
    </row>
    <row r="859" ht="15" customHeight="1">
      <c r="A859" s="42" t="n">
        <v>3070</v>
      </c>
      <c r="B859" t="inlineStr">
        <is>
          <t>VIC</t>
        </is>
      </c>
      <c r="C859" t="inlineStr">
        <is>
          <t>3070|VIC</t>
        </is>
      </c>
      <c r="D859" t="inlineStr">
        <is>
          <t>Northcote</t>
        </is>
      </c>
      <c r="E859" t="inlineStr">
        <is>
          <t>Northcote, Northcote South</t>
        </is>
      </c>
      <c r="F859" s="30" t="n">
        <v>2</v>
      </c>
      <c r="G859" s="30" t="n">
        <v>2</v>
      </c>
      <c r="H859">
        <f>FALSE()</f>
        <v/>
      </c>
      <c r="K859" t="n">
        <v>1</v>
      </c>
      <c r="L859" t="inlineStr">
        <is>
          <t>MMM1 - Metropolitan area</t>
        </is>
      </c>
      <c r="M859" s="31" t="n">
        <v>1</v>
      </c>
      <c r="N859" t="inlineStr">
        <is>
          <t>1:100.0%</t>
        </is>
      </c>
      <c r="O859" s="43" t="n">
        <v>6.0094</v>
      </c>
      <c r="P859" s="43" t="n">
        <v>6.0094</v>
      </c>
      <c r="Q859" t="n">
        <v>1</v>
      </c>
      <c r="R859" t="inlineStr">
        <is>
          <t>MMM1 - Metropolitan area</t>
        </is>
      </c>
      <c r="S859" t="inlineStr">
        <is>
          <t>MMM 2023 (POA concordance)</t>
        </is>
      </c>
      <c r="V859" s="44" t="n">
        <v>25276</v>
      </c>
      <c r="W859" s="44" t="n">
        <v>151</v>
      </c>
      <c r="X859" s="43" t="n">
        <v>0.6</v>
      </c>
      <c r="Y859" s="43" t="n">
        <v>1070.8</v>
      </c>
      <c r="Z859" t="n">
        <v>9</v>
      </c>
      <c r="AA859" s="96" t="n">
        <v>1</v>
      </c>
      <c r="AB859" s="96" t="inlineStr">
        <is>
          <t>RA1 - Major cities of Australia</t>
        </is>
      </c>
      <c r="AC859" s="96" t="inlineStr">
        <is>
          <t>Approximate: derived from Shipping_MMM via standard MMM→RA mapping</t>
        </is>
      </c>
      <c r="AD859" s="96" t="inlineStr">
        <is>
          <t>PHN201</t>
        </is>
      </c>
      <c r="AE859" s="96" t="inlineStr">
        <is>
          <t>North Western Melbourne</t>
        </is>
      </c>
      <c r="AF859" s="112" t="n">
        <v>1</v>
      </c>
    </row>
    <row r="860" ht="15" customHeight="1">
      <c r="A860" s="42" t="n">
        <v>3071</v>
      </c>
      <c r="B860" t="inlineStr">
        <is>
          <t>VIC</t>
        </is>
      </c>
      <c r="C860" t="inlineStr">
        <is>
          <t>3071|VIC</t>
        </is>
      </c>
      <c r="D860" t="inlineStr">
        <is>
          <t>Thornbury</t>
        </is>
      </c>
      <c r="E860" t="inlineStr">
        <is>
          <t>Thornbury</t>
        </is>
      </c>
      <c r="F860" s="30" t="n">
        <v>1</v>
      </c>
      <c r="G860" s="30" t="n">
        <v>1</v>
      </c>
      <c r="H860">
        <f>FALSE()</f>
        <v/>
      </c>
      <c r="K860" t="n">
        <v>1</v>
      </c>
      <c r="L860" t="inlineStr">
        <is>
          <t>MMM1 - Metropolitan area</t>
        </is>
      </c>
      <c r="M860" s="31" t="n">
        <v>1</v>
      </c>
      <c r="N860" t="inlineStr">
        <is>
          <t>1:100.0%</t>
        </is>
      </c>
      <c r="O860" s="43" t="n">
        <v>5.1328</v>
      </c>
      <c r="P860" s="43" t="n">
        <v>5.1328</v>
      </c>
      <c r="Q860" t="n">
        <v>1</v>
      </c>
      <c r="R860" t="inlineStr">
        <is>
          <t>MMM1 - Metropolitan area</t>
        </is>
      </c>
      <c r="S860" t="inlineStr">
        <is>
          <t>MMM 2023 (POA concordance)</t>
        </is>
      </c>
      <c r="V860" s="44" t="n">
        <v>19005</v>
      </c>
      <c r="W860" s="44" t="n">
        <v>155</v>
      </c>
      <c r="X860" s="43" t="n">
        <v>0.8</v>
      </c>
      <c r="Y860" s="43" t="n">
        <v>1047.7</v>
      </c>
      <c r="Z860" t="n">
        <v>8</v>
      </c>
      <c r="AA860" s="96" t="n">
        <v>1</v>
      </c>
      <c r="AB860" s="96" t="inlineStr">
        <is>
          <t>RA1 - Major cities of Australia</t>
        </is>
      </c>
      <c r="AC860" s="96" t="inlineStr">
        <is>
          <t>Approximate: derived from Shipping_MMM via standard MMM→RA mapping</t>
        </is>
      </c>
      <c r="AD860" s="96" t="inlineStr">
        <is>
          <t>PHN201</t>
        </is>
      </c>
      <c r="AE860" s="96" t="inlineStr">
        <is>
          <t>North Western Melbourne</t>
        </is>
      </c>
      <c r="AF860" s="112" t="n">
        <v>1</v>
      </c>
    </row>
    <row r="861" ht="15" customHeight="1">
      <c r="A861" s="42" t="n">
        <v>3072</v>
      </c>
      <c r="B861" t="inlineStr">
        <is>
          <t>VIC</t>
        </is>
      </c>
      <c r="C861" t="inlineStr">
        <is>
          <t>3072|VIC</t>
        </is>
      </c>
      <c r="D861" t="inlineStr">
        <is>
          <t>Gilberton</t>
        </is>
      </c>
      <c r="E861" t="inlineStr">
        <is>
          <t>Gilberton, Northland Centre, Preston, Preston Lower, Preston South</t>
        </is>
      </c>
      <c r="F861" s="30" t="n">
        <v>7</v>
      </c>
      <c r="G861" s="30" t="n">
        <v>7</v>
      </c>
      <c r="H861">
        <f>FALSE()</f>
        <v/>
      </c>
      <c r="K861" t="n">
        <v>1</v>
      </c>
      <c r="L861" t="inlineStr">
        <is>
          <t>MMM1 - Metropolitan area</t>
        </is>
      </c>
      <c r="M861" s="31" t="n">
        <v>1</v>
      </c>
      <c r="N861" t="inlineStr">
        <is>
          <t>1:100.0%</t>
        </is>
      </c>
      <c r="O861" s="43" t="n">
        <v>11.4056</v>
      </c>
      <c r="P861" s="43" t="n">
        <v>11.4069</v>
      </c>
      <c r="Q861" t="n">
        <v>1</v>
      </c>
      <c r="R861" t="inlineStr">
        <is>
          <t>MMM1 - Metropolitan area</t>
        </is>
      </c>
      <c r="S861" t="inlineStr">
        <is>
          <t>MMM 2023 (POA concordance)</t>
        </is>
      </c>
      <c r="V861" s="44" t="n">
        <v>33790</v>
      </c>
      <c r="W861" s="44" t="n">
        <v>325</v>
      </c>
      <c r="X861" s="43" t="n">
        <v>1</v>
      </c>
      <c r="Y861" s="43" t="n">
        <v>1014</v>
      </c>
      <c r="Z861" t="n">
        <v>6</v>
      </c>
      <c r="AA861" s="96" t="n">
        <v>1</v>
      </c>
      <c r="AB861" s="96" t="inlineStr">
        <is>
          <t>RA1 - Major cities of Australia</t>
        </is>
      </c>
      <c r="AC861" s="96" t="inlineStr">
        <is>
          <t>Approximate: derived from Shipping_MMM via standard MMM→RA mapping</t>
        </is>
      </c>
      <c r="AD861" s="96" t="inlineStr">
        <is>
          <t>PHN201</t>
        </is>
      </c>
      <c r="AE861" s="96" t="inlineStr">
        <is>
          <t>North Western Melbourne</t>
        </is>
      </c>
      <c r="AF861" s="112" t="n">
        <v>1</v>
      </c>
    </row>
    <row r="862" ht="15" customHeight="1">
      <c r="A862" s="42" t="n">
        <v>3073</v>
      </c>
      <c r="B862" t="inlineStr">
        <is>
          <t>VIC</t>
        </is>
      </c>
      <c r="C862" t="inlineStr">
        <is>
          <t>3073|VIC</t>
        </is>
      </c>
      <c r="D862" t="inlineStr">
        <is>
          <t>Reservoir</t>
        </is>
      </c>
      <c r="E862" t="inlineStr">
        <is>
          <t>Reservoir</t>
        </is>
      </c>
      <c r="F862" s="30" t="n">
        <v>1</v>
      </c>
      <c r="G862" s="30" t="n">
        <v>1</v>
      </c>
      <c r="H862">
        <f>FALSE()</f>
        <v/>
      </c>
      <c r="K862" t="n">
        <v>1</v>
      </c>
      <c r="L862" t="inlineStr">
        <is>
          <t>MMM1 - Metropolitan area</t>
        </is>
      </c>
      <c r="M862" s="31" t="n">
        <v>1</v>
      </c>
      <c r="N862" t="inlineStr">
        <is>
          <t>1:100.0%</t>
        </is>
      </c>
      <c r="O862" s="43" t="n">
        <v>19.0287</v>
      </c>
      <c r="P862" s="43" t="n">
        <v>19.0274</v>
      </c>
      <c r="Q862" t="n">
        <v>1</v>
      </c>
      <c r="R862" t="inlineStr">
        <is>
          <t>MMM1 - Metropolitan area</t>
        </is>
      </c>
      <c r="S862" t="inlineStr">
        <is>
          <t>MMM 2023 (POA concordance)</t>
        </is>
      </c>
      <c r="V862" s="44" t="n">
        <v>51096</v>
      </c>
      <c r="W862" s="44" t="n">
        <v>687</v>
      </c>
      <c r="X862" s="43" t="n">
        <v>1.3</v>
      </c>
      <c r="Y862" s="43" t="n">
        <v>976.6</v>
      </c>
      <c r="Z862" t="n">
        <v>4</v>
      </c>
      <c r="AA862" s="96" t="n">
        <v>1</v>
      </c>
      <c r="AB862" s="96" t="inlineStr">
        <is>
          <t>RA1 - Major cities of Australia</t>
        </is>
      </c>
      <c r="AC862" s="96" t="inlineStr">
        <is>
          <t>Approximate: derived from Shipping_MMM via standard MMM→RA mapping</t>
        </is>
      </c>
      <c r="AD862" s="96" t="inlineStr">
        <is>
          <t>PHN201</t>
        </is>
      </c>
      <c r="AE862" s="96" t="inlineStr">
        <is>
          <t>North Western Melbourne</t>
        </is>
      </c>
      <c r="AF862" s="112" t="n">
        <v>1</v>
      </c>
    </row>
    <row r="863" ht="15" customHeight="1">
      <c r="A863" s="42" t="n">
        <v>3074</v>
      </c>
      <c r="B863" t="inlineStr">
        <is>
          <t>VIC</t>
        </is>
      </c>
      <c r="C863" t="inlineStr">
        <is>
          <t>3074|VIC</t>
        </is>
      </c>
      <c r="D863" t="inlineStr">
        <is>
          <t>Thomastown</t>
        </is>
      </c>
      <c r="E863" t="inlineStr">
        <is>
          <t>Thomastown</t>
        </is>
      </c>
      <c r="F863" s="30" t="n">
        <v>1</v>
      </c>
      <c r="G863" s="30" t="n">
        <v>1</v>
      </c>
      <c r="H863">
        <f>FALSE()</f>
        <v/>
      </c>
      <c r="K863" t="n">
        <v>1</v>
      </c>
      <c r="L863" t="inlineStr">
        <is>
          <t>MMM1 - Metropolitan area</t>
        </is>
      </c>
      <c r="M863" s="31" t="n">
        <v>1</v>
      </c>
      <c r="N863" t="inlineStr">
        <is>
          <t>1:100.0%</t>
        </is>
      </c>
      <c r="O863" s="43" t="n">
        <v>14.7432</v>
      </c>
      <c r="P863" s="43" t="n">
        <v>14.7441</v>
      </c>
      <c r="Q863" t="n">
        <v>1</v>
      </c>
      <c r="R863" t="inlineStr">
        <is>
          <t>MMM1 - Metropolitan area</t>
        </is>
      </c>
      <c r="S863" t="inlineStr">
        <is>
          <t>MMM 2023 (POA concordance)</t>
        </is>
      </c>
      <c r="V863" s="44" t="n">
        <v>20234</v>
      </c>
      <c r="W863" s="44" t="n">
        <v>159</v>
      </c>
      <c r="X863" s="43" t="n">
        <v>0.8</v>
      </c>
      <c r="Y863" s="43" t="n">
        <v>884.8</v>
      </c>
      <c r="Z863" t="n">
        <v>1</v>
      </c>
      <c r="AA863" s="96" t="n">
        <v>1</v>
      </c>
      <c r="AB863" s="96" t="inlineStr">
        <is>
          <t>RA1 - Major cities of Australia</t>
        </is>
      </c>
      <c r="AC863" s="96" t="inlineStr">
        <is>
          <t>Approximate: derived from Shipping_MMM via standard MMM→RA mapping</t>
        </is>
      </c>
      <c r="AD863" s="96" t="inlineStr">
        <is>
          <t>PHN202</t>
        </is>
      </c>
      <c r="AE863" s="96" t="inlineStr">
        <is>
          <t>Eastern Melbourne</t>
        </is>
      </c>
      <c r="AF863" s="112" t="n">
        <v>1</v>
      </c>
    </row>
    <row r="864" ht="15" customHeight="1">
      <c r="A864" s="42" t="n">
        <v>3075</v>
      </c>
      <c r="B864" t="inlineStr">
        <is>
          <t>VIC</t>
        </is>
      </c>
      <c r="C864" t="inlineStr">
        <is>
          <t>3075|VIC</t>
        </is>
      </c>
      <c r="D864" t="inlineStr">
        <is>
          <t>Lalor</t>
        </is>
      </c>
      <c r="E864" t="inlineStr">
        <is>
          <t>Lalor</t>
        </is>
      </c>
      <c r="F864" s="30" t="n">
        <v>1</v>
      </c>
      <c r="G864" s="30" t="n">
        <v>1</v>
      </c>
      <c r="H864">
        <f>FALSE()</f>
        <v/>
      </c>
      <c r="K864" t="n">
        <v>1</v>
      </c>
      <c r="L864" t="inlineStr">
        <is>
          <t>MMM1 - Metropolitan area</t>
        </is>
      </c>
      <c r="M864" s="31" t="n">
        <v>1</v>
      </c>
      <c r="N864" t="inlineStr">
        <is>
          <t>1:100.0%</t>
        </is>
      </c>
      <c r="O864" s="43" t="n">
        <v>7.7253</v>
      </c>
      <c r="P864" s="43" t="n">
        <v>7.7247</v>
      </c>
      <c r="Q864" t="n">
        <v>1</v>
      </c>
      <c r="R864" t="inlineStr">
        <is>
          <t>MMM1 - Metropolitan area</t>
        </is>
      </c>
      <c r="S864" t="inlineStr">
        <is>
          <t>MMM 2023 (POA concordance)</t>
        </is>
      </c>
      <c r="V864" s="44" t="n">
        <v>23219</v>
      </c>
      <c r="W864" s="44" t="n">
        <v>196</v>
      </c>
      <c r="X864" s="43" t="n">
        <v>0.8</v>
      </c>
      <c r="Y864" s="43" t="n">
        <v>904.5</v>
      </c>
      <c r="Z864" t="n">
        <v>1</v>
      </c>
      <c r="AA864" s="96" t="n">
        <v>1</v>
      </c>
      <c r="AB864" s="96" t="inlineStr">
        <is>
          <t>RA1 - Major cities of Australia</t>
        </is>
      </c>
      <c r="AC864" s="96" t="inlineStr">
        <is>
          <t>Approximate: derived from Shipping_MMM via standard MMM→RA mapping</t>
        </is>
      </c>
      <c r="AD864" s="96" t="inlineStr">
        <is>
          <t>PHN202</t>
        </is>
      </c>
      <c r="AE864" s="96" t="inlineStr">
        <is>
          <t>Eastern Melbourne</t>
        </is>
      </c>
      <c r="AF864" s="112" t="n">
        <v>1</v>
      </c>
    </row>
    <row r="865" ht="15" customHeight="1">
      <c r="A865" s="42" t="n">
        <v>3076</v>
      </c>
      <c r="B865" t="inlineStr">
        <is>
          <t>VIC</t>
        </is>
      </c>
      <c r="C865" t="inlineStr">
        <is>
          <t>3076|VIC</t>
        </is>
      </c>
      <c r="D865" t="inlineStr">
        <is>
          <t>Epping</t>
        </is>
      </c>
      <c r="E865" t="inlineStr">
        <is>
          <t>Epping</t>
        </is>
      </c>
      <c r="F865" s="30" t="n">
        <v>1</v>
      </c>
      <c r="G865" s="30" t="n">
        <v>1</v>
      </c>
      <c r="H865">
        <f>FALSE()</f>
        <v/>
      </c>
      <c r="K865" t="n">
        <v>1</v>
      </c>
      <c r="L865" t="inlineStr">
        <is>
          <t>MMM1 - Metropolitan area</t>
        </is>
      </c>
      <c r="M865" s="31" t="n">
        <v>1</v>
      </c>
      <c r="N865" t="inlineStr">
        <is>
          <t>1:100.0%</t>
        </is>
      </c>
      <c r="O865" s="43" t="n">
        <v>35.2737</v>
      </c>
      <c r="P865" s="43" t="n">
        <v>35.2737</v>
      </c>
      <c r="Q865" t="n">
        <v>1</v>
      </c>
      <c r="R865" t="inlineStr">
        <is>
          <t>MMM1 - Metropolitan area</t>
        </is>
      </c>
      <c r="S865" t="inlineStr">
        <is>
          <t>MMM 2023 (POA concordance)</t>
        </is>
      </c>
      <c r="V865" s="44" t="n">
        <v>33489</v>
      </c>
      <c r="W865" s="44" t="n">
        <v>325</v>
      </c>
      <c r="X865" s="43" t="n">
        <v>1</v>
      </c>
      <c r="Y865" s="43" t="n">
        <v>963.7</v>
      </c>
      <c r="Z865" t="n">
        <v>3</v>
      </c>
      <c r="AA865" s="96" t="n">
        <v>1</v>
      </c>
      <c r="AB865" s="96" t="inlineStr">
        <is>
          <t>RA1 - Major cities of Australia</t>
        </is>
      </c>
      <c r="AC865" s="96" t="inlineStr">
        <is>
          <t>Approximate: derived from Shipping_MMM via standard MMM→RA mapping</t>
        </is>
      </c>
      <c r="AD865" s="96" t="inlineStr">
        <is>
          <t>PHN202</t>
        </is>
      </c>
      <c r="AE865" s="96" t="inlineStr">
        <is>
          <t>Eastern Melbourne</t>
        </is>
      </c>
      <c r="AF865" s="112" t="n">
        <v>1</v>
      </c>
    </row>
    <row r="866" ht="15" customHeight="1">
      <c r="A866" s="42" t="n">
        <v>3078</v>
      </c>
      <c r="B866" t="inlineStr">
        <is>
          <t>VIC</t>
        </is>
      </c>
      <c r="C866" t="inlineStr">
        <is>
          <t>3078|VIC</t>
        </is>
      </c>
      <c r="D866" t="inlineStr">
        <is>
          <t>Alphington</t>
        </is>
      </c>
      <c r="E866" t="inlineStr">
        <is>
          <t>Alphington, Fairfield</t>
        </is>
      </c>
      <c r="F866" s="30" t="n">
        <v>2</v>
      </c>
      <c r="G866" s="30" t="n">
        <v>2</v>
      </c>
      <c r="H866">
        <f>FALSE()</f>
        <v/>
      </c>
      <c r="K866" t="n">
        <v>1</v>
      </c>
      <c r="L866" t="inlineStr">
        <is>
          <t>MMM1 - Metropolitan area</t>
        </is>
      </c>
      <c r="M866" s="31" t="n">
        <v>1</v>
      </c>
      <c r="N866" t="inlineStr">
        <is>
          <t>1:100.0%</t>
        </is>
      </c>
      <c r="O866" s="43" t="n">
        <v>6.355</v>
      </c>
      <c r="P866" s="43" t="n">
        <v>6.3555</v>
      </c>
      <c r="Q866" t="n">
        <v>1</v>
      </c>
      <c r="R866" t="inlineStr">
        <is>
          <t>MMM1 - Metropolitan area</t>
        </is>
      </c>
      <c r="S866" t="inlineStr">
        <is>
          <t>MMM 2023 (POA concordance)</t>
        </is>
      </c>
      <c r="V866" s="44" t="n">
        <v>12237</v>
      </c>
      <c r="W866" s="44" t="n">
        <v>65</v>
      </c>
      <c r="X866" s="43" t="n">
        <v>0.5</v>
      </c>
      <c r="Y866" s="43" t="n">
        <v>1077.2</v>
      </c>
      <c r="Z866" t="n">
        <v>9</v>
      </c>
      <c r="AA866" s="96" t="n">
        <v>1</v>
      </c>
      <c r="AB866" s="96" t="inlineStr">
        <is>
          <t>RA1 - Major cities of Australia</t>
        </is>
      </c>
      <c r="AC866" s="96" t="inlineStr">
        <is>
          <t>Approximate: derived from Shipping_MMM via standard MMM→RA mapping</t>
        </is>
      </c>
      <c r="AD866" s="96" t="inlineStr">
        <is>
          <t>PHN201</t>
        </is>
      </c>
      <c r="AE866" s="96" t="inlineStr">
        <is>
          <t>North Western Melbourne</t>
        </is>
      </c>
      <c r="AF866" s="112" t="n">
        <v>1</v>
      </c>
    </row>
    <row r="867" ht="15" customHeight="1">
      <c r="A867" s="42" t="n">
        <v>3079</v>
      </c>
      <c r="B867" t="inlineStr">
        <is>
          <t>VIC</t>
        </is>
      </c>
      <c r="C867" t="inlineStr">
        <is>
          <t>3079|VIC</t>
        </is>
      </c>
      <c r="D867" t="inlineStr">
        <is>
          <t>Ivanhoe</t>
        </is>
      </c>
      <c r="E867" t="inlineStr">
        <is>
          <t>Ivanhoe, Ivanhoe East, Ivanhoe North</t>
        </is>
      </c>
      <c r="F867" s="30" t="n">
        <v>3</v>
      </c>
      <c r="G867" s="30" t="n">
        <v>3</v>
      </c>
      <c r="H867">
        <f>FALSE()</f>
        <v/>
      </c>
      <c r="K867" t="n">
        <v>1</v>
      </c>
      <c r="L867" t="inlineStr">
        <is>
          <t>MMM1 - Metropolitan area</t>
        </is>
      </c>
      <c r="M867" s="31" t="n">
        <v>1</v>
      </c>
      <c r="N867" t="inlineStr">
        <is>
          <t>1:100.0%</t>
        </is>
      </c>
      <c r="O867" s="43" t="n">
        <v>7.591</v>
      </c>
      <c r="P867" s="43" t="n">
        <v>7.5901</v>
      </c>
      <c r="Q867" t="n">
        <v>1</v>
      </c>
      <c r="R867" t="inlineStr">
        <is>
          <t>MMM1 - Metropolitan area</t>
        </is>
      </c>
      <c r="S867" t="inlineStr">
        <is>
          <t>MMM 2023 (POA concordance)</t>
        </is>
      </c>
      <c r="V867" s="44" t="n">
        <v>17055</v>
      </c>
      <c r="W867" s="44" t="n">
        <v>45</v>
      </c>
      <c r="X867" s="43" t="n">
        <v>0.3</v>
      </c>
      <c r="Y867" s="43" t="n">
        <v>1091.9</v>
      </c>
      <c r="Z867" t="n">
        <v>10</v>
      </c>
      <c r="AA867" s="96" t="n">
        <v>1</v>
      </c>
      <c r="AB867" s="96" t="inlineStr">
        <is>
          <t>RA1 - Major cities of Australia</t>
        </is>
      </c>
      <c r="AC867" s="96" t="inlineStr">
        <is>
          <t>Approximate: derived from Shipping_MMM via standard MMM→RA mapping</t>
        </is>
      </c>
      <c r="AD867" s="96" t="inlineStr">
        <is>
          <t>PHN202</t>
        </is>
      </c>
      <c r="AE867" s="96" t="inlineStr">
        <is>
          <t>Eastern Melbourne</t>
        </is>
      </c>
      <c r="AF867" s="112" t="n">
        <v>1</v>
      </c>
    </row>
    <row r="868" ht="15" customHeight="1">
      <c r="A868" s="42" t="n">
        <v>3081</v>
      </c>
      <c r="B868" t="inlineStr">
        <is>
          <t>VIC</t>
        </is>
      </c>
      <c r="C868" t="inlineStr">
        <is>
          <t>3081|VIC</t>
        </is>
      </c>
      <c r="D868" t="inlineStr">
        <is>
          <t>Bellfield</t>
        </is>
      </c>
      <c r="E868" t="inlineStr">
        <is>
          <t>Bellfield, Heidelberg Heights, Heidelberg Rgh, Heidelberg West</t>
        </is>
      </c>
      <c r="F868" s="30" t="n">
        <v>4</v>
      </c>
      <c r="G868" s="30" t="n">
        <v>4</v>
      </c>
      <c r="H868">
        <f>FALSE()</f>
        <v/>
      </c>
      <c r="J868" t="inlineStr">
        <is>
          <t>BANYULE</t>
        </is>
      </c>
      <c r="K868" t="n">
        <v>1</v>
      </c>
      <c r="L868" t="inlineStr">
        <is>
          <t>MMM1 - Metropolitan area</t>
        </is>
      </c>
      <c r="M868" s="31" t="n">
        <v>1</v>
      </c>
      <c r="N868" t="inlineStr">
        <is>
          <t>1:100.0%</t>
        </is>
      </c>
      <c r="O868" s="43" t="n">
        <v>6.2311</v>
      </c>
      <c r="P868" s="43" t="n">
        <v>6.231</v>
      </c>
      <c r="Q868" t="n">
        <v>1</v>
      </c>
      <c r="R868" t="inlineStr">
        <is>
          <t>MMM1 - Metropolitan area</t>
        </is>
      </c>
      <c r="S868" t="inlineStr">
        <is>
          <t>MMM 2023 (POA concordance)</t>
        </is>
      </c>
      <c r="V868" s="44" t="n">
        <v>14003</v>
      </c>
      <c r="W868" s="44" t="n">
        <v>207</v>
      </c>
      <c r="X868" s="43" t="n">
        <v>1.5</v>
      </c>
      <c r="Y868" s="43" t="n">
        <v>955.5</v>
      </c>
      <c r="Z868" t="n">
        <v>3</v>
      </c>
      <c r="AA868" s="96" t="n">
        <v>1</v>
      </c>
      <c r="AB868" s="96" t="inlineStr">
        <is>
          <t>RA1 - Major cities of Australia</t>
        </is>
      </c>
      <c r="AC868" s="96" t="inlineStr">
        <is>
          <t>Approximate: derived from Shipping_MMM via standard MMM→RA mapping</t>
        </is>
      </c>
      <c r="AD868" s="96" t="inlineStr">
        <is>
          <t>PHN202</t>
        </is>
      </c>
      <c r="AE868" s="96" t="inlineStr">
        <is>
          <t>Eastern Melbourne</t>
        </is>
      </c>
      <c r="AF868" s="112" t="n">
        <v>1</v>
      </c>
    </row>
    <row r="869" ht="15" customHeight="1">
      <c r="A869" s="42" t="n">
        <v>3082</v>
      </c>
      <c r="B869" t="inlineStr">
        <is>
          <t>VIC</t>
        </is>
      </c>
      <c r="C869" t="inlineStr">
        <is>
          <t>3082|VIC</t>
        </is>
      </c>
      <c r="D869" t="inlineStr">
        <is>
          <t>Mill Park</t>
        </is>
      </c>
      <c r="E869" t="inlineStr">
        <is>
          <t>Mill Park</t>
        </is>
      </c>
      <c r="F869" s="30" t="n">
        <v>1</v>
      </c>
      <c r="G869" s="30" t="n">
        <v>1</v>
      </c>
      <c r="H869">
        <f>FALSE()</f>
        <v/>
      </c>
      <c r="K869" t="n">
        <v>1</v>
      </c>
      <c r="L869" t="inlineStr">
        <is>
          <t>MMM1 - Metropolitan area</t>
        </is>
      </c>
      <c r="M869" s="31" t="n">
        <v>1</v>
      </c>
      <c r="N869" t="inlineStr">
        <is>
          <t>1:100.0%</t>
        </is>
      </c>
      <c r="O869" s="43" t="n">
        <v>13.0658</v>
      </c>
      <c r="P869" s="43" t="n">
        <v>13.066</v>
      </c>
      <c r="Q869" t="n">
        <v>1</v>
      </c>
      <c r="R869" t="inlineStr">
        <is>
          <t>MMM1 - Metropolitan area</t>
        </is>
      </c>
      <c r="S869" t="inlineStr">
        <is>
          <t>MMM 2023 (POA concordance)</t>
        </is>
      </c>
      <c r="V869" s="44" t="n">
        <v>28712</v>
      </c>
      <c r="W869" s="44" t="n">
        <v>281</v>
      </c>
      <c r="X869" s="43" t="n">
        <v>1</v>
      </c>
      <c r="Y869" s="43" t="n">
        <v>1001.9</v>
      </c>
      <c r="Z869" t="n">
        <v>6</v>
      </c>
      <c r="AA869" s="96" t="n">
        <v>1</v>
      </c>
      <c r="AB869" s="96" t="inlineStr">
        <is>
          <t>RA1 - Major cities of Australia</t>
        </is>
      </c>
      <c r="AC869" s="96" t="inlineStr">
        <is>
          <t>Approximate: derived from Shipping_MMM via standard MMM→RA mapping</t>
        </is>
      </c>
      <c r="AD869" s="96" t="inlineStr">
        <is>
          <t>PHN202</t>
        </is>
      </c>
      <c r="AE869" s="96" t="inlineStr">
        <is>
          <t>Eastern Melbourne</t>
        </is>
      </c>
      <c r="AF869" s="112" t="n">
        <v>1</v>
      </c>
    </row>
    <row r="870" ht="15" customHeight="1">
      <c r="A870" s="42" t="n">
        <v>3083</v>
      </c>
      <c r="B870" t="inlineStr">
        <is>
          <t>VIC</t>
        </is>
      </c>
      <c r="C870" t="inlineStr">
        <is>
          <t>3083|VIC</t>
        </is>
      </c>
      <c r="D870" t="inlineStr">
        <is>
          <t>Bundoora</t>
        </is>
      </c>
      <c r="E870" t="inlineStr">
        <is>
          <t>Bundoora, Kingsbury, La Trobe University</t>
        </is>
      </c>
      <c r="F870" s="30" t="n">
        <v>3</v>
      </c>
      <c r="G870" s="30" t="n">
        <v>3</v>
      </c>
      <c r="H870">
        <f>FALSE()</f>
        <v/>
      </c>
      <c r="K870" t="n">
        <v>1</v>
      </c>
      <c r="L870" t="inlineStr">
        <is>
          <t>MMM1 - Metropolitan area</t>
        </is>
      </c>
      <c r="M870" s="31" t="n">
        <v>1</v>
      </c>
      <c r="N870" t="inlineStr">
        <is>
          <t>1:100.0%</t>
        </is>
      </c>
      <c r="O870" s="43" t="n">
        <v>18.5061</v>
      </c>
      <c r="P870" s="43" t="n">
        <v>18.5062</v>
      </c>
      <c r="Q870" t="n">
        <v>1</v>
      </c>
      <c r="R870" t="inlineStr">
        <is>
          <t>MMM1 - Metropolitan area</t>
        </is>
      </c>
      <c r="S870" t="inlineStr">
        <is>
          <t>MMM 2023 (POA concordance)</t>
        </is>
      </c>
      <c r="V870" s="44" t="n">
        <v>31529</v>
      </c>
      <c r="W870" s="44" t="n">
        <v>302</v>
      </c>
      <c r="X870" s="43" t="n">
        <v>1</v>
      </c>
      <c r="Y870" s="43" t="n">
        <v>1006.5</v>
      </c>
      <c r="Z870" t="n">
        <v>6</v>
      </c>
      <c r="AA870" s="96" t="n">
        <v>1</v>
      </c>
      <c r="AB870" s="96" t="inlineStr">
        <is>
          <t>RA1 - Major cities of Australia</t>
        </is>
      </c>
      <c r="AC870" s="96" t="inlineStr">
        <is>
          <t>Approximate: derived from Shipping_MMM via standard MMM→RA mapping</t>
        </is>
      </c>
      <c r="AD870" s="96" t="inlineStr">
        <is>
          <t>PHN202</t>
        </is>
      </c>
      <c r="AE870" s="96" t="inlineStr">
        <is>
          <t>Eastern Melbourne</t>
        </is>
      </c>
      <c r="AF870" s="112" t="n">
        <v>0.7443</v>
      </c>
      <c r="AG870" s="96" t="inlineStr">
        <is>
          <t>Split: PHN202:74%, PHN201:26%</t>
        </is>
      </c>
    </row>
    <row r="871" ht="15" customHeight="1">
      <c r="A871" s="42" t="n">
        <v>3084</v>
      </c>
      <c r="B871" t="inlineStr">
        <is>
          <t>VIC</t>
        </is>
      </c>
      <c r="C871" t="inlineStr">
        <is>
          <t>3084|VIC</t>
        </is>
      </c>
      <c r="D871" t="inlineStr">
        <is>
          <t>Banyule</t>
        </is>
      </c>
      <c r="E871" t="inlineStr">
        <is>
          <t>Banyule, Eaglemont, Heidelberg, Rosanna, Viewbank</t>
        </is>
      </c>
      <c r="F871" s="30" t="n">
        <v>5</v>
      </c>
      <c r="G871" s="30" t="n">
        <v>5</v>
      </c>
      <c r="H871">
        <f>FALSE()</f>
        <v/>
      </c>
      <c r="K871" t="n">
        <v>1</v>
      </c>
      <c r="L871" t="inlineStr">
        <is>
          <t>MMM1 - Metropolitan area</t>
        </is>
      </c>
      <c r="M871" s="31" t="n">
        <v>1</v>
      </c>
      <c r="N871" t="inlineStr">
        <is>
          <t>1:100.0%</t>
        </is>
      </c>
      <c r="O871" s="43" t="n">
        <v>13.1111</v>
      </c>
      <c r="P871" s="43" t="n">
        <v>13.1099</v>
      </c>
      <c r="Q871" t="n">
        <v>1</v>
      </c>
      <c r="R871" t="inlineStr">
        <is>
          <t>MMM1 - Metropolitan area</t>
        </is>
      </c>
      <c r="S871" t="inlineStr">
        <is>
          <t>MMM 2023 (POA concordance)</t>
        </is>
      </c>
      <c r="V871" s="44" t="n">
        <v>27045</v>
      </c>
      <c r="W871" s="44" t="n">
        <v>109</v>
      </c>
      <c r="X871" s="43" t="n">
        <v>0.4</v>
      </c>
      <c r="Y871" s="43" t="n">
        <v>1080.2</v>
      </c>
      <c r="Z871" t="n">
        <v>10</v>
      </c>
      <c r="AA871" s="96" t="n">
        <v>1</v>
      </c>
      <c r="AB871" s="96" t="inlineStr">
        <is>
          <t>RA1 - Major cities of Australia</t>
        </is>
      </c>
      <c r="AC871" s="96" t="inlineStr">
        <is>
          <t>Approximate: derived from Shipping_MMM via standard MMM→RA mapping</t>
        </is>
      </c>
      <c r="AD871" s="96" t="inlineStr">
        <is>
          <t>PHN202</t>
        </is>
      </c>
      <c r="AE871" s="96" t="inlineStr">
        <is>
          <t>Eastern Melbourne</t>
        </is>
      </c>
      <c r="AF871" s="112" t="n">
        <v>1</v>
      </c>
    </row>
    <row r="872" ht="15" customHeight="1">
      <c r="A872" s="42" t="n">
        <v>3085</v>
      </c>
      <c r="B872" t="inlineStr">
        <is>
          <t>VIC</t>
        </is>
      </c>
      <c r="C872" t="inlineStr">
        <is>
          <t>3085|VIC</t>
        </is>
      </c>
      <c r="D872" t="inlineStr">
        <is>
          <t>Macleod</t>
        </is>
      </c>
      <c r="E872" t="inlineStr">
        <is>
          <t>Macleod, Macleod West, Yallambie</t>
        </is>
      </c>
      <c r="F872" s="30" t="n">
        <v>3</v>
      </c>
      <c r="G872" s="30" t="n">
        <v>3</v>
      </c>
      <c r="H872">
        <f>FALSE()</f>
        <v/>
      </c>
      <c r="K872" t="n">
        <v>1</v>
      </c>
      <c r="L872" t="inlineStr">
        <is>
          <t>MMM1 - Metropolitan area</t>
        </is>
      </c>
      <c r="M872" s="31" t="n">
        <v>1</v>
      </c>
      <c r="N872" t="inlineStr">
        <is>
          <t>1:100.0%</t>
        </is>
      </c>
      <c r="O872" s="43" t="n">
        <v>7.5044</v>
      </c>
      <c r="P872" s="43" t="n">
        <v>7.5041</v>
      </c>
      <c r="Q872" t="n">
        <v>1</v>
      </c>
      <c r="R872" t="inlineStr">
        <is>
          <t>MMM1 - Metropolitan area</t>
        </is>
      </c>
      <c r="S872" t="inlineStr">
        <is>
          <t>MMM 2023 (POA concordance)</t>
        </is>
      </c>
      <c r="V872" s="44" t="n">
        <v>14050</v>
      </c>
      <c r="W872" s="44" t="n">
        <v>120</v>
      </c>
      <c r="X872" s="43" t="n">
        <v>0.9</v>
      </c>
      <c r="Y872" s="43" t="n">
        <v>1070.4</v>
      </c>
      <c r="Z872" t="n">
        <v>9</v>
      </c>
      <c r="AA872" s="96" t="n">
        <v>1</v>
      </c>
      <c r="AB872" s="96" t="inlineStr">
        <is>
          <t>RA1 - Major cities of Australia</t>
        </is>
      </c>
      <c r="AC872" s="96" t="inlineStr">
        <is>
          <t>Approximate: derived from Shipping_MMM via standard MMM→RA mapping</t>
        </is>
      </c>
      <c r="AD872" s="96" t="inlineStr">
        <is>
          <t>PHN202</t>
        </is>
      </c>
      <c r="AE872" s="96" t="inlineStr">
        <is>
          <t>Eastern Melbourne</t>
        </is>
      </c>
      <c r="AF872" s="112" t="n">
        <v>0.8331</v>
      </c>
      <c r="AG872" s="96" t="inlineStr">
        <is>
          <t>Split: PHN202:83%, PHN201:17%</t>
        </is>
      </c>
    </row>
    <row r="873" ht="15" customHeight="1">
      <c r="A873" s="42" t="n">
        <v>3086</v>
      </c>
      <c r="B873" t="inlineStr">
        <is>
          <t>VIC</t>
        </is>
      </c>
      <c r="C873" t="inlineStr">
        <is>
          <t>3086|VIC</t>
        </is>
      </c>
      <c r="D873" t="inlineStr">
        <is>
          <t>La Trobe University</t>
        </is>
      </c>
      <c r="E873" t="inlineStr">
        <is>
          <t>La Trobe University</t>
        </is>
      </c>
      <c r="F873" s="30" t="n">
        <v>1</v>
      </c>
      <c r="G873" s="30" t="n">
        <v>1</v>
      </c>
      <c r="H873">
        <f>TRUE()</f>
        <v/>
      </c>
      <c r="I873" t="inlineStr">
        <is>
          <t>Post Office Boxes</t>
        </is>
      </c>
      <c r="M873" s="31" t="n"/>
      <c r="O873" s="43" t="n"/>
      <c r="P873" s="43" t="n"/>
      <c r="Q873" t="n">
        <v>1</v>
      </c>
      <c r="R873" t="inlineStr">
        <is>
          <t>MMM1 - Metropolitan area</t>
        </is>
      </c>
      <c r="S873" t="inlineStr">
        <is>
          <t>Metro PO Box/LVR (no POA; assigned from metro postcode range)</t>
        </is>
      </c>
      <c r="V873" s="44" t="n"/>
      <c r="W873" s="44" t="n"/>
      <c r="X873" s="43" t="n"/>
      <c r="Y873" s="43" t="n"/>
      <c r="AA873" s="96" t="n">
        <v>1</v>
      </c>
      <c r="AB873" s="96" t="inlineStr">
        <is>
          <t>RA1 - Major cities of Australia</t>
        </is>
      </c>
      <c r="AC873" s="96" t="inlineStr">
        <is>
          <t>Approximate: derived from Shipping_MMM via standard MMM→RA mapping</t>
        </is>
      </c>
      <c r="AD873" s="96" t="inlineStr">
        <is>
          <t>PHN202</t>
        </is>
      </c>
      <c r="AE873" s="96" t="inlineStr">
        <is>
          <t>Eastern Melbourne</t>
        </is>
      </c>
      <c r="AF873" s="96" t="inlineStr"/>
      <c r="AG873" s="96" t="inlineStr">
        <is>
          <t>Inferred (Nearest matched postcode)</t>
        </is>
      </c>
    </row>
    <row r="874" ht="15" customHeight="1">
      <c r="A874" s="42" t="n">
        <v>3087</v>
      </c>
      <c r="B874" t="inlineStr">
        <is>
          <t>VIC</t>
        </is>
      </c>
      <c r="C874" t="inlineStr">
        <is>
          <t>3087|VIC</t>
        </is>
      </c>
      <c r="D874" t="inlineStr">
        <is>
          <t>Watsonia</t>
        </is>
      </c>
      <c r="E874" t="inlineStr">
        <is>
          <t>Watsonia, Watsonia North</t>
        </is>
      </c>
      <c r="F874" s="30" t="n">
        <v>2</v>
      </c>
      <c r="G874" s="30" t="n">
        <v>2</v>
      </c>
      <c r="H874">
        <f>FALSE()</f>
        <v/>
      </c>
      <c r="K874" t="n">
        <v>1</v>
      </c>
      <c r="L874" t="inlineStr">
        <is>
          <t>MMM1 - Metropolitan area</t>
        </is>
      </c>
      <c r="M874" s="31" t="n">
        <v>1</v>
      </c>
      <c r="N874" t="inlineStr">
        <is>
          <t>1:100.0%</t>
        </is>
      </c>
      <c r="O874" s="43" t="n">
        <v>3.7508</v>
      </c>
      <c r="P874" s="43" t="n">
        <v>3.7508</v>
      </c>
      <c r="Q874" t="n">
        <v>1</v>
      </c>
      <c r="R874" t="inlineStr">
        <is>
          <t>MMM1 - Metropolitan area</t>
        </is>
      </c>
      <c r="S874" t="inlineStr">
        <is>
          <t>MMM 2023 (POA concordance)</t>
        </is>
      </c>
      <c r="V874" s="44" t="n">
        <v>9156</v>
      </c>
      <c r="W874" s="44" t="n">
        <v>65</v>
      </c>
      <c r="X874" s="43" t="n">
        <v>0.7</v>
      </c>
      <c r="Y874" s="43" t="n">
        <v>1046.3</v>
      </c>
      <c r="Z874" t="n">
        <v>8</v>
      </c>
      <c r="AA874" s="96" t="n">
        <v>1</v>
      </c>
      <c r="AB874" s="96" t="inlineStr">
        <is>
          <t>RA1 - Major cities of Australia</t>
        </is>
      </c>
      <c r="AC874" s="96" t="inlineStr">
        <is>
          <t>Approximate: derived from Shipping_MMM via standard MMM→RA mapping</t>
        </is>
      </c>
      <c r="AD874" s="96" t="inlineStr">
        <is>
          <t>PHN202</t>
        </is>
      </c>
      <c r="AE874" s="96" t="inlineStr">
        <is>
          <t>Eastern Melbourne</t>
        </is>
      </c>
      <c r="AF874" s="112" t="n">
        <v>1</v>
      </c>
    </row>
    <row r="875" ht="15" customHeight="1">
      <c r="A875" s="42" t="n">
        <v>3088</v>
      </c>
      <c r="B875" t="inlineStr">
        <is>
          <t>VIC</t>
        </is>
      </c>
      <c r="C875" t="inlineStr">
        <is>
          <t>3088|VIC</t>
        </is>
      </c>
      <c r="D875" t="inlineStr">
        <is>
          <t>Briar Hill</t>
        </is>
      </c>
      <c r="E875" t="inlineStr">
        <is>
          <t>Briar Hill, Greensborough, St Helena</t>
        </is>
      </c>
      <c r="F875" s="30" t="n">
        <v>3</v>
      </c>
      <c r="G875" s="30" t="n">
        <v>3</v>
      </c>
      <c r="H875">
        <f>FALSE()</f>
        <v/>
      </c>
      <c r="K875" t="n">
        <v>1</v>
      </c>
      <c r="L875" t="inlineStr">
        <is>
          <t>MMM1 - Metropolitan area</t>
        </is>
      </c>
      <c r="M875" s="31" t="n">
        <v>1</v>
      </c>
      <c r="N875" t="inlineStr">
        <is>
          <t>1:100.0%</t>
        </is>
      </c>
      <c r="O875" s="43" t="n">
        <v>13.2309</v>
      </c>
      <c r="P875" s="43" t="n">
        <v>13.2315</v>
      </c>
      <c r="Q875" t="n">
        <v>1</v>
      </c>
      <c r="R875" t="inlineStr">
        <is>
          <t>MMM1 - Metropolitan area</t>
        </is>
      </c>
      <c r="S875" t="inlineStr">
        <is>
          <t>MMM 2023 (POA concordance)</t>
        </is>
      </c>
      <c r="V875" s="44" t="n">
        <v>27181</v>
      </c>
      <c r="W875" s="44" t="n">
        <v>172</v>
      </c>
      <c r="X875" s="43" t="n">
        <v>0.6</v>
      </c>
      <c r="Y875" s="43" t="n">
        <v>1069.7</v>
      </c>
      <c r="Z875" t="n">
        <v>9</v>
      </c>
      <c r="AA875" s="96" t="n">
        <v>1</v>
      </c>
      <c r="AB875" s="96" t="inlineStr">
        <is>
          <t>RA1 - Major cities of Australia</t>
        </is>
      </c>
      <c r="AC875" s="96" t="inlineStr">
        <is>
          <t>Approximate: derived from Shipping_MMM via standard MMM→RA mapping</t>
        </is>
      </c>
      <c r="AD875" s="96" t="inlineStr">
        <is>
          <t>PHN202</t>
        </is>
      </c>
      <c r="AE875" s="96" t="inlineStr">
        <is>
          <t>Eastern Melbourne</t>
        </is>
      </c>
      <c r="AF875" s="112" t="n">
        <v>1</v>
      </c>
    </row>
    <row r="876" ht="15" customHeight="1">
      <c r="A876" s="42" t="n">
        <v>3089</v>
      </c>
      <c r="B876" t="inlineStr">
        <is>
          <t>VIC</t>
        </is>
      </c>
      <c r="C876" t="inlineStr">
        <is>
          <t>3089|VIC</t>
        </is>
      </c>
      <c r="D876" t="inlineStr">
        <is>
          <t>Diamond Creek</t>
        </is>
      </c>
      <c r="E876" t="inlineStr">
        <is>
          <t>Diamond Creek</t>
        </is>
      </c>
      <c r="F876" s="30" t="n">
        <v>1</v>
      </c>
      <c r="G876" s="30" t="n">
        <v>1</v>
      </c>
      <c r="H876">
        <f>FALSE()</f>
        <v/>
      </c>
      <c r="K876" t="n">
        <v>1</v>
      </c>
      <c r="L876" t="inlineStr">
        <is>
          <t>MMM1 - Metropolitan area</t>
        </is>
      </c>
      <c r="M876" s="31" t="n">
        <v>1</v>
      </c>
      <c r="N876" t="inlineStr">
        <is>
          <t>1:100.0%</t>
        </is>
      </c>
      <c r="O876" s="43" t="n">
        <v>17.8359</v>
      </c>
      <c r="P876" s="43" t="n">
        <v>17.836</v>
      </c>
      <c r="Q876" t="n">
        <v>1</v>
      </c>
      <c r="R876" t="inlineStr">
        <is>
          <t>MMM1 - Metropolitan area</t>
        </is>
      </c>
      <c r="S876" t="inlineStr">
        <is>
          <t>MMM 2023 (POA concordance)</t>
        </is>
      </c>
      <c r="V876" s="44" t="n">
        <v>12503</v>
      </c>
      <c r="W876" s="44" t="n">
        <v>88</v>
      </c>
      <c r="X876" s="43" t="n">
        <v>0.7</v>
      </c>
      <c r="Y876" s="43" t="n">
        <v>1085.4</v>
      </c>
      <c r="Z876" t="n">
        <v>10</v>
      </c>
      <c r="AA876" s="96" t="n">
        <v>1</v>
      </c>
      <c r="AB876" s="96" t="inlineStr">
        <is>
          <t>RA1 - Major cities of Australia</t>
        </is>
      </c>
      <c r="AC876" s="96" t="inlineStr">
        <is>
          <t>Approximate: derived from Shipping_MMM via standard MMM→RA mapping</t>
        </is>
      </c>
      <c r="AD876" s="96" t="inlineStr">
        <is>
          <t>PHN202</t>
        </is>
      </c>
      <c r="AE876" s="96" t="inlineStr">
        <is>
          <t>Eastern Melbourne</t>
        </is>
      </c>
      <c r="AF876" s="112" t="n">
        <v>1</v>
      </c>
    </row>
    <row r="877" ht="15" customHeight="1">
      <c r="A877" s="42" t="n">
        <v>3090</v>
      </c>
      <c r="B877" t="inlineStr">
        <is>
          <t>VIC</t>
        </is>
      </c>
      <c r="C877" t="inlineStr">
        <is>
          <t>3090|VIC</t>
        </is>
      </c>
      <c r="D877" t="inlineStr">
        <is>
          <t>Plenty</t>
        </is>
      </c>
      <c r="E877" t="inlineStr">
        <is>
          <t>Plenty</t>
        </is>
      </c>
      <c r="F877" s="30" t="n">
        <v>1</v>
      </c>
      <c r="G877" s="30" t="n">
        <v>1</v>
      </c>
      <c r="H877">
        <f>FALSE()</f>
        <v/>
      </c>
      <c r="K877" t="n">
        <v>1</v>
      </c>
      <c r="L877" t="inlineStr">
        <is>
          <t>MMM1 - Metropolitan area</t>
        </is>
      </c>
      <c r="M877" s="31" t="n">
        <v>1</v>
      </c>
      <c r="N877" t="inlineStr">
        <is>
          <t>1:100.0%</t>
        </is>
      </c>
      <c r="O877" s="43" t="n">
        <v>10.9751</v>
      </c>
      <c r="P877" s="43" t="n">
        <v>10.9752</v>
      </c>
      <c r="Q877" t="n">
        <v>1</v>
      </c>
      <c r="R877" t="inlineStr">
        <is>
          <t>MMM1 - Metropolitan area</t>
        </is>
      </c>
      <c r="S877" t="inlineStr">
        <is>
          <t>MMM 2023 (POA concordance)</t>
        </is>
      </c>
      <c r="V877" s="44" t="n">
        <v>2575</v>
      </c>
      <c r="W877" s="44" t="n">
        <v>6</v>
      </c>
      <c r="X877" s="43" t="n">
        <v>0.2</v>
      </c>
      <c r="Y877" s="43" t="n">
        <v>1121.3</v>
      </c>
      <c r="Z877" t="n">
        <v>10</v>
      </c>
      <c r="AA877" s="96" t="n">
        <v>1</v>
      </c>
      <c r="AB877" s="96" t="inlineStr">
        <is>
          <t>RA1 - Major cities of Australia</t>
        </is>
      </c>
      <c r="AC877" s="96" t="inlineStr">
        <is>
          <t>Approximate: derived from Shipping_MMM via standard MMM→RA mapping</t>
        </is>
      </c>
      <c r="AD877" s="96" t="inlineStr">
        <is>
          <t>PHN202</t>
        </is>
      </c>
      <c r="AE877" s="96" t="inlineStr">
        <is>
          <t>Eastern Melbourne</t>
        </is>
      </c>
      <c r="AF877" s="112" t="n">
        <v>1</v>
      </c>
    </row>
    <row r="878" ht="15" customHeight="1">
      <c r="A878" s="42" t="n">
        <v>3091</v>
      </c>
      <c r="B878" t="inlineStr">
        <is>
          <t>VIC</t>
        </is>
      </c>
      <c r="C878" t="inlineStr">
        <is>
          <t>3091|VIC</t>
        </is>
      </c>
      <c r="D878" t="inlineStr">
        <is>
          <t>Yarrambat</t>
        </is>
      </c>
      <c r="E878" t="inlineStr">
        <is>
          <t>Yarrambat</t>
        </is>
      </c>
      <c r="F878" s="30" t="n">
        <v>1</v>
      </c>
      <c r="G878" s="30" t="n">
        <v>1</v>
      </c>
      <c r="H878">
        <f>FALSE()</f>
        <v/>
      </c>
      <c r="K878" t="n">
        <v>1</v>
      </c>
      <c r="L878" t="inlineStr">
        <is>
          <t>MMM1 - Metropolitan area</t>
        </is>
      </c>
      <c r="M878" s="31" t="n">
        <v>1</v>
      </c>
      <c r="N878" t="inlineStr">
        <is>
          <t>1:100.0%</t>
        </is>
      </c>
      <c r="O878" s="43" t="n">
        <v>15.3454</v>
      </c>
      <c r="P878" s="43" t="n">
        <v>15.3453</v>
      </c>
      <c r="Q878" t="n">
        <v>1</v>
      </c>
      <c r="R878" t="inlineStr">
        <is>
          <t>MMM1 - Metropolitan area</t>
        </is>
      </c>
      <c r="S878" t="inlineStr">
        <is>
          <t>MMM 2023 (POA concordance)</t>
        </is>
      </c>
      <c r="V878" s="44" t="n">
        <v>1602</v>
      </c>
      <c r="W878" s="44" t="n">
        <v>4</v>
      </c>
      <c r="X878" s="43" t="n">
        <v>0.2</v>
      </c>
      <c r="Y878" s="43" t="n">
        <v>1095</v>
      </c>
      <c r="Z878" t="n">
        <v>10</v>
      </c>
      <c r="AA878" s="96" t="n">
        <v>1</v>
      </c>
      <c r="AB878" s="96" t="inlineStr">
        <is>
          <t>RA1 - Major cities of Australia</t>
        </is>
      </c>
      <c r="AC878" s="96" t="inlineStr">
        <is>
          <t>Approximate: derived from Shipping_MMM via standard MMM→RA mapping</t>
        </is>
      </c>
      <c r="AD878" s="96" t="inlineStr">
        <is>
          <t>PHN202</t>
        </is>
      </c>
      <c r="AE878" s="96" t="inlineStr">
        <is>
          <t>Eastern Melbourne</t>
        </is>
      </c>
      <c r="AF878" s="112" t="n">
        <v>1</v>
      </c>
    </row>
    <row r="879" ht="15" customHeight="1">
      <c r="A879" s="42" t="n">
        <v>3093</v>
      </c>
      <c r="B879" t="inlineStr">
        <is>
          <t>VIC</t>
        </is>
      </c>
      <c r="C879" t="inlineStr">
        <is>
          <t>3093|VIC</t>
        </is>
      </c>
      <c r="D879" t="inlineStr">
        <is>
          <t>Lower Plenty</t>
        </is>
      </c>
      <c r="E879" t="inlineStr">
        <is>
          <t>Lower Plenty</t>
        </is>
      </c>
      <c r="F879" s="30" t="n">
        <v>1</v>
      </c>
      <c r="G879" s="30" t="n">
        <v>1</v>
      </c>
      <c r="H879">
        <f>FALSE()</f>
        <v/>
      </c>
      <c r="K879" t="n">
        <v>1</v>
      </c>
      <c r="L879" t="inlineStr">
        <is>
          <t>MMM1 - Metropolitan area</t>
        </is>
      </c>
      <c r="M879" s="31" t="n">
        <v>1</v>
      </c>
      <c r="N879" t="inlineStr">
        <is>
          <t>1:100.0%</t>
        </is>
      </c>
      <c r="O879" s="43" t="n">
        <v>6.8222</v>
      </c>
      <c r="P879" s="43" t="n">
        <v>6.8224</v>
      </c>
      <c r="Q879" t="n">
        <v>1</v>
      </c>
      <c r="R879" t="inlineStr">
        <is>
          <t>MMM1 - Metropolitan area</t>
        </is>
      </c>
      <c r="S879" t="inlineStr">
        <is>
          <t>MMM 2023 (POA concordance)</t>
        </is>
      </c>
      <c r="V879" s="44" t="n">
        <v>3962</v>
      </c>
      <c r="W879" s="44" t="n">
        <v>25</v>
      </c>
      <c r="X879" s="43" t="n">
        <v>0.6</v>
      </c>
      <c r="Y879" s="43" t="n">
        <v>1086.8</v>
      </c>
      <c r="Z879" t="n">
        <v>10</v>
      </c>
      <c r="AA879" s="96" t="n">
        <v>1</v>
      </c>
      <c r="AB879" s="96" t="inlineStr">
        <is>
          <t>RA1 - Major cities of Australia</t>
        </is>
      </c>
      <c r="AC879" s="96" t="inlineStr">
        <is>
          <t>Approximate: derived from Shipping_MMM via standard MMM→RA mapping</t>
        </is>
      </c>
      <c r="AD879" s="96" t="inlineStr">
        <is>
          <t>PHN202</t>
        </is>
      </c>
      <c r="AE879" s="96" t="inlineStr">
        <is>
          <t>Eastern Melbourne</t>
        </is>
      </c>
      <c r="AF879" s="112" t="n">
        <v>1</v>
      </c>
    </row>
    <row r="880" ht="15" customHeight="1">
      <c r="A880" s="42" t="n">
        <v>3094</v>
      </c>
      <c r="B880" t="inlineStr">
        <is>
          <t>VIC</t>
        </is>
      </c>
      <c r="C880" t="inlineStr">
        <is>
          <t>3094|VIC</t>
        </is>
      </c>
      <c r="D880" t="inlineStr">
        <is>
          <t>Montmorency</t>
        </is>
      </c>
      <c r="E880" t="inlineStr">
        <is>
          <t>Montmorency</t>
        </is>
      </c>
      <c r="F880" s="30" t="n">
        <v>1</v>
      </c>
      <c r="G880" s="30" t="n">
        <v>1</v>
      </c>
      <c r="H880">
        <f>FALSE()</f>
        <v/>
      </c>
      <c r="K880" t="n">
        <v>1</v>
      </c>
      <c r="L880" t="inlineStr">
        <is>
          <t>MMM1 - Metropolitan area</t>
        </is>
      </c>
      <c r="M880" s="31" t="n">
        <v>1</v>
      </c>
      <c r="N880" t="inlineStr">
        <is>
          <t>1:100.0%</t>
        </is>
      </c>
      <c r="O880" s="43" t="n">
        <v>3.8322</v>
      </c>
      <c r="P880" s="43" t="n">
        <v>3.8318</v>
      </c>
      <c r="Q880" t="n">
        <v>1</v>
      </c>
      <c r="R880" t="inlineStr">
        <is>
          <t>MMM1 - Metropolitan area</t>
        </is>
      </c>
      <c r="S880" t="inlineStr">
        <is>
          <t>MMM 2023 (POA concordance)</t>
        </is>
      </c>
      <c r="V880" s="44" t="n">
        <v>9250</v>
      </c>
      <c r="W880" s="44" t="n">
        <v>59</v>
      </c>
      <c r="X880" s="43" t="n">
        <v>0.6</v>
      </c>
      <c r="Y880" s="43" t="n">
        <v>1081.3</v>
      </c>
      <c r="Z880" t="n">
        <v>10</v>
      </c>
      <c r="AA880" s="96" t="n">
        <v>1</v>
      </c>
      <c r="AB880" s="96" t="inlineStr">
        <is>
          <t>RA1 - Major cities of Australia</t>
        </is>
      </c>
      <c r="AC880" s="96" t="inlineStr">
        <is>
          <t>Approximate: derived from Shipping_MMM via standard MMM→RA mapping</t>
        </is>
      </c>
      <c r="AD880" s="96" t="inlineStr">
        <is>
          <t>PHN202</t>
        </is>
      </c>
      <c r="AE880" s="96" t="inlineStr">
        <is>
          <t>Eastern Melbourne</t>
        </is>
      </c>
      <c r="AF880" s="112" t="n">
        <v>1</v>
      </c>
    </row>
    <row r="881" ht="15" customHeight="1">
      <c r="A881" s="42" t="n">
        <v>3095</v>
      </c>
      <c r="B881" t="inlineStr">
        <is>
          <t>VIC</t>
        </is>
      </c>
      <c r="C881" t="inlineStr">
        <is>
          <t>3095|VIC</t>
        </is>
      </c>
      <c r="D881" t="inlineStr">
        <is>
          <t>Eltham</t>
        </is>
      </c>
      <c r="E881" t="inlineStr">
        <is>
          <t>Eltham, Eltham North, Research</t>
        </is>
      </c>
      <c r="F881" s="30" t="n">
        <v>3</v>
      </c>
      <c r="G881" s="30" t="n">
        <v>3</v>
      </c>
      <c r="H881">
        <f>FALSE()</f>
        <v/>
      </c>
      <c r="K881" t="n">
        <v>1</v>
      </c>
      <c r="L881" t="inlineStr">
        <is>
          <t>MMM1 - Metropolitan area</t>
        </is>
      </c>
      <c r="M881" s="31" t="n">
        <v>1</v>
      </c>
      <c r="N881" t="inlineStr">
        <is>
          <t>1:100.0%</t>
        </is>
      </c>
      <c r="O881" s="43" t="n">
        <v>30.2139</v>
      </c>
      <c r="P881" s="43" t="n">
        <v>30.2143</v>
      </c>
      <c r="Q881" t="n">
        <v>1</v>
      </c>
      <c r="R881" t="inlineStr">
        <is>
          <t>MMM1 - Metropolitan area</t>
        </is>
      </c>
      <c r="S881" t="inlineStr">
        <is>
          <t>MMM 2023 (POA concordance)</t>
        </is>
      </c>
      <c r="V881" s="44" t="n">
        <v>28373</v>
      </c>
      <c r="W881" s="44" t="n">
        <v>151</v>
      </c>
      <c r="X881" s="43" t="n">
        <v>0.5</v>
      </c>
      <c r="Y881" s="43" t="n">
        <v>1099.1</v>
      </c>
      <c r="Z881" t="n">
        <v>10</v>
      </c>
      <c r="AA881" s="96" t="n">
        <v>1</v>
      </c>
      <c r="AB881" s="96" t="inlineStr">
        <is>
          <t>RA1 - Major cities of Australia</t>
        </is>
      </c>
      <c r="AC881" s="96" t="inlineStr">
        <is>
          <t>Approximate: derived from Shipping_MMM via standard MMM→RA mapping</t>
        </is>
      </c>
      <c r="AD881" s="96" t="inlineStr">
        <is>
          <t>PHN202</t>
        </is>
      </c>
      <c r="AE881" s="96" t="inlineStr">
        <is>
          <t>Eastern Melbourne</t>
        </is>
      </c>
      <c r="AF881" s="112" t="n">
        <v>1</v>
      </c>
    </row>
    <row r="882" ht="15" customHeight="1">
      <c r="A882" s="42" t="n">
        <v>3096</v>
      </c>
      <c r="B882" t="inlineStr">
        <is>
          <t>VIC</t>
        </is>
      </c>
      <c r="C882" t="inlineStr">
        <is>
          <t>3096|VIC</t>
        </is>
      </c>
      <c r="D882" t="inlineStr">
        <is>
          <t>Wattle Glen</t>
        </is>
      </c>
      <c r="E882" t="inlineStr">
        <is>
          <t>Wattle Glen</t>
        </is>
      </c>
      <c r="F882" s="30" t="n">
        <v>1</v>
      </c>
      <c r="G882" s="30" t="n">
        <v>1</v>
      </c>
      <c r="H882">
        <f>FALSE()</f>
        <v/>
      </c>
      <c r="K882" t="n">
        <v>1</v>
      </c>
      <c r="L882" t="inlineStr">
        <is>
          <t>MMM1 - Metropolitan area</t>
        </is>
      </c>
      <c r="M882" s="31" t="n">
        <v>1</v>
      </c>
      <c r="N882" t="inlineStr">
        <is>
          <t>1:100.0%</t>
        </is>
      </c>
      <c r="O882" s="43" t="n">
        <v>8.9886</v>
      </c>
      <c r="P882" s="43" t="n">
        <v>8.9885</v>
      </c>
      <c r="Q882" t="n">
        <v>1</v>
      </c>
      <c r="R882" t="inlineStr">
        <is>
          <t>MMM1 - Metropolitan area</t>
        </is>
      </c>
      <c r="S882" t="inlineStr">
        <is>
          <t>MMM 2023 (POA concordance)</t>
        </is>
      </c>
      <c r="V882" s="44" t="n">
        <v>1911</v>
      </c>
      <c r="W882" s="44" t="n">
        <v>13</v>
      </c>
      <c r="X882" s="43" t="n">
        <v>0.7</v>
      </c>
      <c r="Y882" s="43" t="n">
        <v>1071.7</v>
      </c>
      <c r="Z882" t="n">
        <v>9</v>
      </c>
      <c r="AA882" s="96" t="n">
        <v>1</v>
      </c>
      <c r="AB882" s="96" t="inlineStr">
        <is>
          <t>RA1 - Major cities of Australia</t>
        </is>
      </c>
      <c r="AC882" s="96" t="inlineStr">
        <is>
          <t>Approximate: derived from Shipping_MMM via standard MMM→RA mapping</t>
        </is>
      </c>
      <c r="AD882" s="96" t="inlineStr">
        <is>
          <t>PHN202</t>
        </is>
      </c>
      <c r="AE882" s="96" t="inlineStr">
        <is>
          <t>Eastern Melbourne</t>
        </is>
      </c>
      <c r="AF882" s="112" t="n">
        <v>1</v>
      </c>
    </row>
    <row r="883" ht="15" customHeight="1">
      <c r="A883" s="42" t="n">
        <v>3097</v>
      </c>
      <c r="B883" t="inlineStr">
        <is>
          <t>VIC</t>
        </is>
      </c>
      <c r="C883" t="inlineStr">
        <is>
          <t>3097|VIC</t>
        </is>
      </c>
      <c r="D883" t="inlineStr">
        <is>
          <t>Bend Of Islands</t>
        </is>
      </c>
      <c r="E883" t="inlineStr">
        <is>
          <t>Bend Of Islands, Kangaroo Ground, Watsons Creek</t>
        </is>
      </c>
      <c r="F883" s="30" t="n">
        <v>3</v>
      </c>
      <c r="G883" s="30" t="n">
        <v>3</v>
      </c>
      <c r="H883">
        <f>FALSE()</f>
        <v/>
      </c>
      <c r="K883" t="n">
        <v>1</v>
      </c>
      <c r="L883" t="inlineStr">
        <is>
          <t>MMM1 - Metropolitan area</t>
        </is>
      </c>
      <c r="M883" s="31" t="n">
        <v>0.5288</v>
      </c>
      <c r="N883" t="inlineStr">
        <is>
          <t>1:52.9%; 2:47.1%</t>
        </is>
      </c>
      <c r="O883" s="43" t="n">
        <v>21.0358</v>
      </c>
      <c r="P883" s="43" t="n">
        <v>39.7808</v>
      </c>
      <c r="Q883" t="n">
        <v>1</v>
      </c>
      <c r="R883" t="inlineStr">
        <is>
          <t>MMM1 - Metropolitan area</t>
        </is>
      </c>
      <c r="S883" t="inlineStr">
        <is>
          <t>MMM 2023 (POA concordance)</t>
        </is>
      </c>
      <c r="V883" s="44" t="n">
        <v>1536</v>
      </c>
      <c r="W883" s="44" t="n">
        <v>3</v>
      </c>
      <c r="X883" s="43" t="n">
        <v>0.2</v>
      </c>
      <c r="Y883" s="43" t="n">
        <v>1104.6</v>
      </c>
      <c r="Z883" t="n">
        <v>10</v>
      </c>
      <c r="AA883" s="96" t="n">
        <v>1</v>
      </c>
      <c r="AB883" s="96" t="inlineStr">
        <is>
          <t>RA1 - Major cities of Australia</t>
        </is>
      </c>
      <c r="AC883" s="96" t="inlineStr">
        <is>
          <t>Approximate: derived from Shipping_MMM via standard MMM→RA mapping</t>
        </is>
      </c>
      <c r="AD883" s="96" t="inlineStr">
        <is>
          <t>PHN202</t>
        </is>
      </c>
      <c r="AE883" s="96" t="inlineStr">
        <is>
          <t>Eastern Melbourne</t>
        </is>
      </c>
      <c r="AF883" s="112" t="n">
        <v>1</v>
      </c>
    </row>
    <row r="884" ht="15" customHeight="1">
      <c r="A884" s="42" t="n">
        <v>3099</v>
      </c>
      <c r="B884" t="inlineStr">
        <is>
          <t>VIC</t>
        </is>
      </c>
      <c r="C884" t="inlineStr">
        <is>
          <t>3099|VIC</t>
        </is>
      </c>
      <c r="D884" t="inlineStr">
        <is>
          <t>Arthurs Creek</t>
        </is>
      </c>
      <c r="E884" t="inlineStr">
        <is>
          <t>Arthurs Creek, Cottles Bridge, Hurstbridge, Nutfield, Strathewen</t>
        </is>
      </c>
      <c r="F884" s="30" t="n">
        <v>5</v>
      </c>
      <c r="G884" s="30" t="n">
        <v>5</v>
      </c>
      <c r="H884">
        <f>FALSE()</f>
        <v/>
      </c>
      <c r="K884" t="n">
        <v>2</v>
      </c>
      <c r="L884" t="inlineStr">
        <is>
          <t>MMM2 - Regional centre</t>
        </is>
      </c>
      <c r="M884" s="31" t="n">
        <v>0.7097</v>
      </c>
      <c r="N884" t="inlineStr">
        <is>
          <t>2:71.0%; 1:29.0%</t>
        </is>
      </c>
      <c r="O884" s="43" t="n">
        <v>70.9723</v>
      </c>
      <c r="P884" s="43" t="n">
        <v>99.9978</v>
      </c>
      <c r="Q884" t="n">
        <v>2</v>
      </c>
      <c r="R884" t="inlineStr">
        <is>
          <t>MMM2 - Regional centre</t>
        </is>
      </c>
      <c r="S884" t="inlineStr">
        <is>
          <t>MMM 2023 (POA concordance)</t>
        </is>
      </c>
      <c r="V884" s="44" t="n">
        <v>4993</v>
      </c>
      <c r="W884" s="44" t="n">
        <v>34</v>
      </c>
      <c r="X884" s="43" t="n">
        <v>0.7</v>
      </c>
      <c r="Y884" s="43" t="n">
        <v>1072.2</v>
      </c>
      <c r="Z884" t="n">
        <v>9</v>
      </c>
      <c r="AA884" s="96" t="n">
        <v>2</v>
      </c>
      <c r="AB884" s="96" t="inlineStr">
        <is>
          <t>RA2 - Inner regional Australia</t>
        </is>
      </c>
      <c r="AC884" s="96" t="inlineStr">
        <is>
          <t>Approximate: derived from Shipping_MMM via standard MMM→RA mapping (MMM2-3 both map to RA2)</t>
        </is>
      </c>
      <c r="AD884" s="96" t="inlineStr">
        <is>
          <t>PHN202</t>
        </is>
      </c>
      <c r="AE884" s="96" t="inlineStr">
        <is>
          <t>Eastern Melbourne</t>
        </is>
      </c>
      <c r="AF884" s="112" t="n">
        <v>1</v>
      </c>
    </row>
    <row r="885" ht="15" customHeight="1">
      <c r="A885" s="42" t="n">
        <v>3101</v>
      </c>
      <c r="B885" t="inlineStr">
        <is>
          <t>VIC</t>
        </is>
      </c>
      <c r="C885" t="inlineStr">
        <is>
          <t>3101|VIC</t>
        </is>
      </c>
      <c r="D885" t="inlineStr">
        <is>
          <t>Cotham</t>
        </is>
      </c>
      <c r="E885" t="inlineStr">
        <is>
          <t>Cotham, Kew</t>
        </is>
      </c>
      <c r="F885" s="30" t="n">
        <v>2</v>
      </c>
      <c r="G885" s="30" t="n">
        <v>2</v>
      </c>
      <c r="H885">
        <f>FALSE()</f>
        <v/>
      </c>
      <c r="J885" t="inlineStr">
        <is>
          <t>PO BOXES</t>
        </is>
      </c>
      <c r="K885" t="n">
        <v>1</v>
      </c>
      <c r="L885" t="inlineStr">
        <is>
          <t>MMM1 - Metropolitan area</t>
        </is>
      </c>
      <c r="M885" s="31" t="n">
        <v>1</v>
      </c>
      <c r="N885" t="inlineStr">
        <is>
          <t>1:100.0%</t>
        </is>
      </c>
      <c r="O885" s="43" t="n">
        <v>10.4839</v>
      </c>
      <c r="P885" s="43" t="n">
        <v>10.4848</v>
      </c>
      <c r="Q885" t="n">
        <v>1</v>
      </c>
      <c r="R885" t="inlineStr">
        <is>
          <t>MMM1 - Metropolitan area</t>
        </is>
      </c>
      <c r="S885" t="inlineStr">
        <is>
          <t>MMM 2023 (POA concordance)</t>
        </is>
      </c>
      <c r="V885" s="44" t="n">
        <v>24499</v>
      </c>
      <c r="W885" s="44" t="n">
        <v>92</v>
      </c>
      <c r="X885" s="43" t="n">
        <v>0.4</v>
      </c>
      <c r="Y885" s="43" t="n">
        <v>1089.9</v>
      </c>
      <c r="Z885" t="n">
        <v>10</v>
      </c>
      <c r="AA885" s="96" t="n">
        <v>1</v>
      </c>
      <c r="AB885" s="96" t="inlineStr">
        <is>
          <t>RA1 - Major cities of Australia</t>
        </is>
      </c>
      <c r="AC885" s="96" t="inlineStr">
        <is>
          <t>Approximate: derived from Shipping_MMM via standard MMM→RA mapping</t>
        </is>
      </c>
      <c r="AD885" s="96" t="inlineStr">
        <is>
          <t>PHN202</t>
        </is>
      </c>
      <c r="AE885" s="96" t="inlineStr">
        <is>
          <t>Eastern Melbourne</t>
        </is>
      </c>
      <c r="AF885" s="112" t="n">
        <v>1</v>
      </c>
    </row>
    <row r="886" ht="15" customHeight="1">
      <c r="A886" s="42" t="n">
        <v>3102</v>
      </c>
      <c r="B886" t="inlineStr">
        <is>
          <t>VIC</t>
        </is>
      </c>
      <c r="C886" t="inlineStr">
        <is>
          <t>3102|VIC</t>
        </is>
      </c>
      <c r="D886" t="inlineStr">
        <is>
          <t>Kew East</t>
        </is>
      </c>
      <c r="E886" t="inlineStr">
        <is>
          <t>Kew East</t>
        </is>
      </c>
      <c r="F886" s="30" t="n">
        <v>1</v>
      </c>
      <c r="G886" s="30" t="n">
        <v>1</v>
      </c>
      <c r="H886">
        <f>FALSE()</f>
        <v/>
      </c>
      <c r="K886" t="n">
        <v>1</v>
      </c>
      <c r="L886" t="inlineStr">
        <is>
          <t>MMM1 - Metropolitan area</t>
        </is>
      </c>
      <c r="M886" s="31" t="n">
        <v>1</v>
      </c>
      <c r="N886" t="inlineStr">
        <is>
          <t>1:100.0%</t>
        </is>
      </c>
      <c r="O886" s="43" t="n">
        <v>4.065</v>
      </c>
      <c r="P886" s="43" t="n">
        <v>4.0647</v>
      </c>
      <c r="Q886" t="n">
        <v>1</v>
      </c>
      <c r="R886" t="inlineStr">
        <is>
          <t>MMM1 - Metropolitan area</t>
        </is>
      </c>
      <c r="S886" t="inlineStr">
        <is>
          <t>MMM 2023 (POA concordance)</t>
        </is>
      </c>
      <c r="V886" s="44" t="n">
        <v>6620</v>
      </c>
      <c r="W886" s="44" t="n">
        <v>21</v>
      </c>
      <c r="X886" s="43" t="n">
        <v>0.3</v>
      </c>
      <c r="Y886" s="43" t="n">
        <v>1087.4</v>
      </c>
      <c r="Z886" t="n">
        <v>10</v>
      </c>
      <c r="AA886" s="96" t="n">
        <v>1</v>
      </c>
      <c r="AB886" s="96" t="inlineStr">
        <is>
          <t>RA1 - Major cities of Australia</t>
        </is>
      </c>
      <c r="AC886" s="96" t="inlineStr">
        <is>
          <t>Approximate: derived from Shipping_MMM via standard MMM→RA mapping</t>
        </is>
      </c>
      <c r="AD886" s="96" t="inlineStr">
        <is>
          <t>PHN202</t>
        </is>
      </c>
      <c r="AE886" s="96" t="inlineStr">
        <is>
          <t>Eastern Melbourne</t>
        </is>
      </c>
      <c r="AF886" s="112" t="n">
        <v>1</v>
      </c>
    </row>
    <row r="887" ht="15" customHeight="1">
      <c r="A887" s="42" t="n">
        <v>3103</v>
      </c>
      <c r="B887" t="inlineStr">
        <is>
          <t>VIC</t>
        </is>
      </c>
      <c r="C887" t="inlineStr">
        <is>
          <t>3103|VIC</t>
        </is>
      </c>
      <c r="D887" t="inlineStr">
        <is>
          <t>Balwyn</t>
        </is>
      </c>
      <c r="E887" t="inlineStr">
        <is>
          <t>Balwyn, Balwyn East, Deepdene, Stradbroke Park</t>
        </is>
      </c>
      <c r="F887" s="30" t="n">
        <v>4</v>
      </c>
      <c r="G887" s="30" t="n">
        <v>4</v>
      </c>
      <c r="H887">
        <f>FALSE()</f>
        <v/>
      </c>
      <c r="J887" t="inlineStr">
        <is>
          <t>CARE PO</t>
        </is>
      </c>
      <c r="K887" t="n">
        <v>1</v>
      </c>
      <c r="L887" t="inlineStr">
        <is>
          <t>MMM1 - Metropolitan area</t>
        </is>
      </c>
      <c r="M887" s="31" t="n">
        <v>1</v>
      </c>
      <c r="N887" t="inlineStr">
        <is>
          <t>1:100.0%</t>
        </is>
      </c>
      <c r="O887" s="43" t="n">
        <v>5.2743</v>
      </c>
      <c r="P887" s="43" t="n">
        <v>5.2739</v>
      </c>
      <c r="Q887" t="n">
        <v>1</v>
      </c>
      <c r="R887" t="inlineStr">
        <is>
          <t>MMM1 - Metropolitan area</t>
        </is>
      </c>
      <c r="S887" t="inlineStr">
        <is>
          <t>MMM 2023 (POA concordance)</t>
        </is>
      </c>
      <c r="V887" s="44" t="n">
        <v>15621</v>
      </c>
      <c r="W887" s="44" t="n">
        <v>33</v>
      </c>
      <c r="X887" s="43" t="n">
        <v>0.2</v>
      </c>
      <c r="Y887" s="43" t="n">
        <v>1063.1</v>
      </c>
      <c r="Z887" t="n">
        <v>9</v>
      </c>
      <c r="AA887" s="96" t="n">
        <v>1</v>
      </c>
      <c r="AB887" s="96" t="inlineStr">
        <is>
          <t>RA1 - Major cities of Australia</t>
        </is>
      </c>
      <c r="AC887" s="96" t="inlineStr">
        <is>
          <t>Approximate: derived from Shipping_MMM via standard MMM→RA mapping</t>
        </is>
      </c>
      <c r="AD887" s="96" t="inlineStr">
        <is>
          <t>PHN202</t>
        </is>
      </c>
      <c r="AE887" s="96" t="inlineStr">
        <is>
          <t>Eastern Melbourne</t>
        </is>
      </c>
      <c r="AF887" s="112" t="n">
        <v>1</v>
      </c>
    </row>
    <row r="888" ht="15" customHeight="1">
      <c r="A888" s="42" t="n">
        <v>3104</v>
      </c>
      <c r="B888" t="inlineStr">
        <is>
          <t>VIC</t>
        </is>
      </c>
      <c r="C888" t="inlineStr">
        <is>
          <t>3104|VIC</t>
        </is>
      </c>
      <c r="D888" t="inlineStr">
        <is>
          <t>Balwyn North</t>
        </is>
      </c>
      <c r="E888" t="inlineStr">
        <is>
          <t>Balwyn North, Greythorn</t>
        </is>
      </c>
      <c r="F888" s="30" t="n">
        <v>2</v>
      </c>
      <c r="G888" s="30" t="n">
        <v>2</v>
      </c>
      <c r="H888">
        <f>FALSE()</f>
        <v/>
      </c>
      <c r="K888" t="n">
        <v>1</v>
      </c>
      <c r="L888" t="inlineStr">
        <is>
          <t>MMM1 - Metropolitan area</t>
        </is>
      </c>
      <c r="M888" s="31" t="n">
        <v>1</v>
      </c>
      <c r="N888" t="inlineStr">
        <is>
          <t>1:100.0%</t>
        </is>
      </c>
      <c r="O888" s="43" t="n">
        <v>9.092700000000001</v>
      </c>
      <c r="P888" s="43" t="n">
        <v>9.0929</v>
      </c>
      <c r="Q888" t="n">
        <v>1</v>
      </c>
      <c r="R888" t="inlineStr">
        <is>
          <t>MMM1 - Metropolitan area</t>
        </is>
      </c>
      <c r="S888" t="inlineStr">
        <is>
          <t>MMM 2023 (POA concordance)</t>
        </is>
      </c>
      <c r="V888" s="44" t="n">
        <v>21302</v>
      </c>
      <c r="W888" s="44" t="n">
        <v>43</v>
      </c>
      <c r="X888" s="43" t="n">
        <v>0.2</v>
      </c>
      <c r="Y888" s="43" t="n">
        <v>1075.6</v>
      </c>
      <c r="Z888" t="n">
        <v>9</v>
      </c>
      <c r="AA888" s="96" t="n">
        <v>1</v>
      </c>
      <c r="AB888" s="96" t="inlineStr">
        <is>
          <t>RA1 - Major cities of Australia</t>
        </is>
      </c>
      <c r="AC888" s="96" t="inlineStr">
        <is>
          <t>Approximate: derived from Shipping_MMM via standard MMM→RA mapping</t>
        </is>
      </c>
      <c r="AD888" s="96" t="inlineStr">
        <is>
          <t>PHN202</t>
        </is>
      </c>
      <c r="AE888" s="96" t="inlineStr">
        <is>
          <t>Eastern Melbourne</t>
        </is>
      </c>
      <c r="AF888" s="112" t="n">
        <v>1</v>
      </c>
    </row>
    <row r="889" ht="15" customHeight="1">
      <c r="A889" s="42" t="n">
        <v>3105</v>
      </c>
      <c r="B889" t="inlineStr">
        <is>
          <t>VIC</t>
        </is>
      </c>
      <c r="C889" t="inlineStr">
        <is>
          <t>3105|VIC</t>
        </is>
      </c>
      <c r="D889" t="inlineStr">
        <is>
          <t>Bulleen</t>
        </is>
      </c>
      <c r="E889" t="inlineStr">
        <is>
          <t>Bulleen</t>
        </is>
      </c>
      <c r="F889" s="30" t="n">
        <v>1</v>
      </c>
      <c r="G889" s="30" t="n">
        <v>1</v>
      </c>
      <c r="H889">
        <f>FALSE()</f>
        <v/>
      </c>
      <c r="K889" t="n">
        <v>1</v>
      </c>
      <c r="L889" t="inlineStr">
        <is>
          <t>MMM1 - Metropolitan area</t>
        </is>
      </c>
      <c r="M889" s="31" t="n">
        <v>1</v>
      </c>
      <c r="N889" t="inlineStr">
        <is>
          <t>1:100.0%</t>
        </is>
      </c>
      <c r="O889" s="43" t="n">
        <v>6.5139</v>
      </c>
      <c r="P889" s="43" t="n">
        <v>6.5138</v>
      </c>
      <c r="Q889" t="n">
        <v>1</v>
      </c>
      <c r="R889" t="inlineStr">
        <is>
          <t>MMM1 - Metropolitan area</t>
        </is>
      </c>
      <c r="S889" t="inlineStr">
        <is>
          <t>MMM 2023 (POA concordance)</t>
        </is>
      </c>
      <c r="V889" s="44" t="n">
        <v>11124</v>
      </c>
      <c r="W889" s="44" t="n">
        <v>32</v>
      </c>
      <c r="X889" s="43" t="n">
        <v>0.3</v>
      </c>
      <c r="Y889" s="43" t="n">
        <v>1047.3</v>
      </c>
      <c r="Z889" t="n">
        <v>8</v>
      </c>
      <c r="AA889" s="96" t="n">
        <v>1</v>
      </c>
      <c r="AB889" s="96" t="inlineStr">
        <is>
          <t>RA1 - Major cities of Australia</t>
        </is>
      </c>
      <c r="AC889" s="96" t="inlineStr">
        <is>
          <t>Approximate: derived from Shipping_MMM via standard MMM→RA mapping</t>
        </is>
      </c>
      <c r="AD889" s="96" t="inlineStr">
        <is>
          <t>PHN202</t>
        </is>
      </c>
      <c r="AE889" s="96" t="inlineStr">
        <is>
          <t>Eastern Melbourne</t>
        </is>
      </c>
      <c r="AF889" s="112" t="n">
        <v>1</v>
      </c>
    </row>
    <row r="890" ht="15" customHeight="1">
      <c r="A890" s="42" t="n">
        <v>3106</v>
      </c>
      <c r="B890" t="inlineStr">
        <is>
          <t>VIC</t>
        </is>
      </c>
      <c r="C890" t="inlineStr">
        <is>
          <t>3106|VIC</t>
        </is>
      </c>
      <c r="D890" t="inlineStr">
        <is>
          <t>Templestowe</t>
        </is>
      </c>
      <c r="E890" t="inlineStr">
        <is>
          <t>Templestowe</t>
        </is>
      </c>
      <c r="F890" s="30" t="n">
        <v>1</v>
      </c>
      <c r="G890" s="30" t="n">
        <v>1</v>
      </c>
      <c r="H890">
        <f>FALSE()</f>
        <v/>
      </c>
      <c r="K890" t="n">
        <v>1</v>
      </c>
      <c r="L890" t="inlineStr">
        <is>
          <t>MMM1 - Metropolitan area</t>
        </is>
      </c>
      <c r="M890" s="31" t="n">
        <v>1</v>
      </c>
      <c r="N890" t="inlineStr">
        <is>
          <t>1:100.0%</t>
        </is>
      </c>
      <c r="O890" s="43" t="n">
        <v>16.1172</v>
      </c>
      <c r="P890" s="43" t="n">
        <v>16.1176</v>
      </c>
      <c r="Q890" t="n">
        <v>1</v>
      </c>
      <c r="R890" t="inlineStr">
        <is>
          <t>MMM1 - Metropolitan area</t>
        </is>
      </c>
      <c r="S890" t="inlineStr">
        <is>
          <t>MMM 2023 (POA concordance)</t>
        </is>
      </c>
      <c r="V890" s="44" t="n">
        <v>16966</v>
      </c>
      <c r="W890" s="44" t="n">
        <v>34</v>
      </c>
      <c r="X890" s="43" t="n">
        <v>0.2</v>
      </c>
      <c r="Y890" s="43" t="n">
        <v>1074.2</v>
      </c>
      <c r="Z890" t="n">
        <v>9</v>
      </c>
      <c r="AA890" s="96" t="n">
        <v>1</v>
      </c>
      <c r="AB890" s="96" t="inlineStr">
        <is>
          <t>RA1 - Major cities of Australia</t>
        </is>
      </c>
      <c r="AC890" s="96" t="inlineStr">
        <is>
          <t>Approximate: derived from Shipping_MMM via standard MMM→RA mapping</t>
        </is>
      </c>
      <c r="AD890" s="96" t="inlineStr">
        <is>
          <t>PHN202</t>
        </is>
      </c>
      <c r="AE890" s="96" t="inlineStr">
        <is>
          <t>Eastern Melbourne</t>
        </is>
      </c>
      <c r="AF890" s="112" t="n">
        <v>1</v>
      </c>
    </row>
    <row r="891" ht="15" customHeight="1">
      <c r="A891" s="42" t="n">
        <v>3107</v>
      </c>
      <c r="B891" t="inlineStr">
        <is>
          <t>VIC</t>
        </is>
      </c>
      <c r="C891" t="inlineStr">
        <is>
          <t>3107|VIC</t>
        </is>
      </c>
      <c r="D891" t="inlineStr">
        <is>
          <t>Templestowe Lower</t>
        </is>
      </c>
      <c r="E891" t="inlineStr">
        <is>
          <t>Templestowe Lower</t>
        </is>
      </c>
      <c r="F891" s="30" t="n">
        <v>1</v>
      </c>
      <c r="G891" s="30" t="n">
        <v>1</v>
      </c>
      <c r="H891">
        <f>FALSE()</f>
        <v/>
      </c>
      <c r="K891" t="n">
        <v>1</v>
      </c>
      <c r="L891" t="inlineStr">
        <is>
          <t>MMM1 - Metropolitan area</t>
        </is>
      </c>
      <c r="M891" s="31" t="n">
        <v>1</v>
      </c>
      <c r="N891" t="inlineStr">
        <is>
          <t>1:100.0%</t>
        </is>
      </c>
      <c r="O891" s="43" t="n">
        <v>5.9223</v>
      </c>
      <c r="P891" s="43" t="n">
        <v>5.9227</v>
      </c>
      <c r="Q891" t="n">
        <v>1</v>
      </c>
      <c r="R891" t="inlineStr">
        <is>
          <t>MMM1 - Metropolitan area</t>
        </is>
      </c>
      <c r="S891" t="inlineStr">
        <is>
          <t>MMM 2023 (POA concordance)</t>
        </is>
      </c>
      <c r="V891" s="44" t="n">
        <v>14164</v>
      </c>
      <c r="W891" s="44" t="n">
        <v>35</v>
      </c>
      <c r="X891" s="43" t="n">
        <v>0.2</v>
      </c>
      <c r="Y891" s="43" t="n">
        <v>1055.1</v>
      </c>
      <c r="Z891" t="n">
        <v>8</v>
      </c>
      <c r="AA891" s="96" t="n">
        <v>1</v>
      </c>
      <c r="AB891" s="96" t="inlineStr">
        <is>
          <t>RA1 - Major cities of Australia</t>
        </is>
      </c>
      <c r="AC891" s="96" t="inlineStr">
        <is>
          <t>Approximate: derived from Shipping_MMM via standard MMM→RA mapping</t>
        </is>
      </c>
      <c r="AD891" s="96" t="inlineStr">
        <is>
          <t>PHN202</t>
        </is>
      </c>
      <c r="AE891" s="96" t="inlineStr">
        <is>
          <t>Eastern Melbourne</t>
        </is>
      </c>
      <c r="AF891" s="112" t="n">
        <v>1</v>
      </c>
    </row>
    <row r="892" ht="15" customHeight="1">
      <c r="A892" s="42" t="n">
        <v>3108</v>
      </c>
      <c r="B892" t="inlineStr">
        <is>
          <t>VIC</t>
        </is>
      </c>
      <c r="C892" t="inlineStr">
        <is>
          <t>3108|VIC</t>
        </is>
      </c>
      <c r="D892" t="inlineStr">
        <is>
          <t>Doncaster</t>
        </is>
      </c>
      <c r="E892" t="inlineStr">
        <is>
          <t>Doncaster</t>
        </is>
      </c>
      <c r="F892" s="30" t="n">
        <v>1</v>
      </c>
      <c r="G892" s="30" t="n">
        <v>1</v>
      </c>
      <c r="H892">
        <f>FALSE()</f>
        <v/>
      </c>
      <c r="K892" t="n">
        <v>1</v>
      </c>
      <c r="L892" t="inlineStr">
        <is>
          <t>MMM1 - Metropolitan area</t>
        </is>
      </c>
      <c r="M892" s="31" t="n">
        <v>1</v>
      </c>
      <c r="N892" t="inlineStr">
        <is>
          <t>1:100.0%</t>
        </is>
      </c>
      <c r="O892" s="43" t="n">
        <v>8.8042</v>
      </c>
      <c r="P892" s="43" t="n">
        <v>8.803800000000001</v>
      </c>
      <c r="Q892" t="n">
        <v>1</v>
      </c>
      <c r="R892" t="inlineStr">
        <is>
          <t>MMM1 - Metropolitan area</t>
        </is>
      </c>
      <c r="S892" t="inlineStr">
        <is>
          <t>MMM 2023 (POA concordance)</t>
        </is>
      </c>
      <c r="V892" s="44" t="n">
        <v>25054</v>
      </c>
      <c r="W892" s="44" t="n">
        <v>60</v>
      </c>
      <c r="X892" s="43" t="n">
        <v>0.2</v>
      </c>
      <c r="Y892" s="43" t="n">
        <v>1027.5</v>
      </c>
      <c r="Z892" t="n">
        <v>7</v>
      </c>
      <c r="AA892" s="96" t="n">
        <v>1</v>
      </c>
      <c r="AB892" s="96" t="inlineStr">
        <is>
          <t>RA1 - Major cities of Australia</t>
        </is>
      </c>
      <c r="AC892" s="96" t="inlineStr">
        <is>
          <t>Approximate: derived from Shipping_MMM via standard MMM→RA mapping</t>
        </is>
      </c>
      <c r="AD892" s="96" t="inlineStr">
        <is>
          <t>PHN202</t>
        </is>
      </c>
      <c r="AE892" s="96" t="inlineStr">
        <is>
          <t>Eastern Melbourne</t>
        </is>
      </c>
      <c r="AF892" s="112" t="n">
        <v>1</v>
      </c>
    </row>
    <row r="893" ht="15" customHeight="1">
      <c r="A893" s="42" t="n">
        <v>3109</v>
      </c>
      <c r="B893" t="inlineStr">
        <is>
          <t>VIC</t>
        </is>
      </c>
      <c r="C893" t="inlineStr">
        <is>
          <t>3109|VIC</t>
        </is>
      </c>
      <c r="D893" t="inlineStr">
        <is>
          <t>Doncaster East</t>
        </is>
      </c>
      <c r="E893" t="inlineStr">
        <is>
          <t>Doncaster East, Doncaster Heights</t>
        </is>
      </c>
      <c r="F893" s="30" t="n">
        <v>2</v>
      </c>
      <c r="G893" s="30" t="n">
        <v>2</v>
      </c>
      <c r="H893">
        <f>FALSE()</f>
        <v/>
      </c>
      <c r="J893" t="inlineStr">
        <is>
          <t>PO BOXES</t>
        </is>
      </c>
      <c r="K893" t="n">
        <v>1</v>
      </c>
      <c r="L893" t="inlineStr">
        <is>
          <t>MMM1 - Metropolitan area</t>
        </is>
      </c>
      <c r="M893" s="31" t="n">
        <v>1</v>
      </c>
      <c r="N893" t="inlineStr">
        <is>
          <t>1:100.0%</t>
        </is>
      </c>
      <c r="O893" s="43" t="n">
        <v>11.1088</v>
      </c>
      <c r="P893" s="43" t="n">
        <v>11.1081</v>
      </c>
      <c r="Q893" t="n">
        <v>1</v>
      </c>
      <c r="R893" t="inlineStr">
        <is>
          <t>MMM1 - Metropolitan area</t>
        </is>
      </c>
      <c r="S893" t="inlineStr">
        <is>
          <t>MMM 2023 (POA concordance)</t>
        </is>
      </c>
      <c r="V893" s="44" t="n">
        <v>30926</v>
      </c>
      <c r="W893" s="44" t="n">
        <v>41</v>
      </c>
      <c r="X893" s="43" t="n">
        <v>0.1</v>
      </c>
      <c r="Y893" s="43" t="n">
        <v>1044.7</v>
      </c>
      <c r="Z893" t="n">
        <v>8</v>
      </c>
      <c r="AA893" s="96" t="n">
        <v>1</v>
      </c>
      <c r="AB893" s="96" t="inlineStr">
        <is>
          <t>RA1 - Major cities of Australia</t>
        </is>
      </c>
      <c r="AC893" s="96" t="inlineStr">
        <is>
          <t>Approximate: derived from Shipping_MMM via standard MMM→RA mapping</t>
        </is>
      </c>
      <c r="AD893" s="96" t="inlineStr">
        <is>
          <t>PHN202</t>
        </is>
      </c>
      <c r="AE893" s="96" t="inlineStr">
        <is>
          <t>Eastern Melbourne</t>
        </is>
      </c>
      <c r="AF893" s="112" t="n">
        <v>1</v>
      </c>
    </row>
    <row r="894" ht="15" customHeight="1">
      <c r="A894" s="42" t="n">
        <v>3111</v>
      </c>
      <c r="B894" t="inlineStr">
        <is>
          <t>VIC</t>
        </is>
      </c>
      <c r="C894" t="inlineStr">
        <is>
          <t>3111|VIC</t>
        </is>
      </c>
      <c r="D894" t="inlineStr">
        <is>
          <t>Donvale</t>
        </is>
      </c>
      <c r="E894" t="inlineStr">
        <is>
          <t>Donvale</t>
        </is>
      </c>
      <c r="F894" s="30" t="n">
        <v>1</v>
      </c>
      <c r="G894" s="30" t="n">
        <v>1</v>
      </c>
      <c r="H894">
        <f>FALSE()</f>
        <v/>
      </c>
      <c r="K894" t="n">
        <v>1</v>
      </c>
      <c r="L894" t="inlineStr">
        <is>
          <t>MMM1 - Metropolitan area</t>
        </is>
      </c>
      <c r="M894" s="31" t="n">
        <v>1</v>
      </c>
      <c r="N894" t="inlineStr">
        <is>
          <t>1:100.0%</t>
        </is>
      </c>
      <c r="O894" s="43" t="n">
        <v>11.6909</v>
      </c>
      <c r="P894" s="43" t="n">
        <v>11.691</v>
      </c>
      <c r="Q894" t="n">
        <v>1</v>
      </c>
      <c r="R894" t="inlineStr">
        <is>
          <t>MMM1 - Metropolitan area</t>
        </is>
      </c>
      <c r="S894" t="inlineStr">
        <is>
          <t>MMM 2023 (POA concordance)</t>
        </is>
      </c>
      <c r="V894" s="44" t="n">
        <v>12644</v>
      </c>
      <c r="W894" s="44" t="n">
        <v>37</v>
      </c>
      <c r="X894" s="43" t="n">
        <v>0.3</v>
      </c>
      <c r="Y894" s="43" t="n">
        <v>1068.6</v>
      </c>
      <c r="Z894" t="n">
        <v>9</v>
      </c>
      <c r="AA894" s="96" t="n">
        <v>1</v>
      </c>
      <c r="AB894" s="96" t="inlineStr">
        <is>
          <t>RA1 - Major cities of Australia</t>
        </is>
      </c>
      <c r="AC894" s="96" t="inlineStr">
        <is>
          <t>Approximate: derived from Shipping_MMM via standard MMM→RA mapping</t>
        </is>
      </c>
      <c r="AD894" s="96" t="inlineStr">
        <is>
          <t>PHN202</t>
        </is>
      </c>
      <c r="AE894" s="96" t="inlineStr">
        <is>
          <t>Eastern Melbourne</t>
        </is>
      </c>
      <c r="AF894" s="112" t="n">
        <v>1</v>
      </c>
    </row>
    <row r="895" ht="15" customHeight="1">
      <c r="A895" s="42" t="n">
        <v>3113</v>
      </c>
      <c r="B895" t="inlineStr">
        <is>
          <t>VIC</t>
        </is>
      </c>
      <c r="C895" t="inlineStr">
        <is>
          <t>3113|VIC</t>
        </is>
      </c>
      <c r="D895" t="inlineStr">
        <is>
          <t>North Warrandyte</t>
        </is>
      </c>
      <c r="E895" t="inlineStr">
        <is>
          <t>North Warrandyte, Warrandyte</t>
        </is>
      </c>
      <c r="F895" s="30" t="n">
        <v>2</v>
      </c>
      <c r="G895" s="30" t="n">
        <v>2</v>
      </c>
      <c r="H895">
        <f>FALSE()</f>
        <v/>
      </c>
      <c r="K895" t="n">
        <v>1</v>
      </c>
      <c r="L895" t="inlineStr">
        <is>
          <t>MMM1 - Metropolitan area</t>
        </is>
      </c>
      <c r="M895" s="31" t="n">
        <v>1</v>
      </c>
      <c r="N895" t="inlineStr">
        <is>
          <t>1:100.0%</t>
        </is>
      </c>
      <c r="O895" s="43" t="n">
        <v>26.1089</v>
      </c>
      <c r="P895" s="43" t="n">
        <v>26.1086</v>
      </c>
      <c r="Q895" t="n">
        <v>1</v>
      </c>
      <c r="R895" t="inlineStr">
        <is>
          <t>MMM1 - Metropolitan area</t>
        </is>
      </c>
      <c r="S895" t="inlineStr">
        <is>
          <t>MMM 2023 (POA concordance)</t>
        </is>
      </c>
      <c r="V895" s="44" t="n">
        <v>8562</v>
      </c>
      <c r="W895" s="44" t="n">
        <v>42</v>
      </c>
      <c r="X895" s="43" t="n">
        <v>0.5</v>
      </c>
      <c r="Y895" s="43" t="n">
        <v>1102.6</v>
      </c>
      <c r="Z895" t="n">
        <v>10</v>
      </c>
      <c r="AA895" s="96" t="n">
        <v>1</v>
      </c>
      <c r="AB895" s="96" t="inlineStr">
        <is>
          <t>RA1 - Major cities of Australia</t>
        </is>
      </c>
      <c r="AC895" s="96" t="inlineStr">
        <is>
          <t>Approximate: derived from Shipping_MMM via standard MMM→RA mapping</t>
        </is>
      </c>
      <c r="AD895" s="96" t="inlineStr">
        <is>
          <t>PHN202</t>
        </is>
      </c>
      <c r="AE895" s="96" t="inlineStr">
        <is>
          <t>Eastern Melbourne</t>
        </is>
      </c>
      <c r="AF895" s="112" t="n">
        <v>1</v>
      </c>
    </row>
    <row r="896" ht="15" customHeight="1">
      <c r="A896" s="42" t="n">
        <v>3114</v>
      </c>
      <c r="B896" t="inlineStr">
        <is>
          <t>VIC</t>
        </is>
      </c>
      <c r="C896" t="inlineStr">
        <is>
          <t>3114|VIC</t>
        </is>
      </c>
      <c r="D896" t="inlineStr">
        <is>
          <t>Park Orchards</t>
        </is>
      </c>
      <c r="E896" t="inlineStr">
        <is>
          <t>Park Orchards</t>
        </is>
      </c>
      <c r="F896" s="30" t="n">
        <v>1</v>
      </c>
      <c r="G896" s="30" t="n">
        <v>1</v>
      </c>
      <c r="H896">
        <f>FALSE()</f>
        <v/>
      </c>
      <c r="K896" t="n">
        <v>1</v>
      </c>
      <c r="L896" t="inlineStr">
        <is>
          <t>MMM1 - Metropolitan area</t>
        </is>
      </c>
      <c r="M896" s="31" t="n">
        <v>1</v>
      </c>
      <c r="N896" t="inlineStr">
        <is>
          <t>1:100.0%</t>
        </is>
      </c>
      <c r="O896" s="43" t="n">
        <v>9.4749</v>
      </c>
      <c r="P896" s="43" t="n">
        <v>9.475099999999999</v>
      </c>
      <c r="Q896" t="n">
        <v>1</v>
      </c>
      <c r="R896" t="inlineStr">
        <is>
          <t>MMM1 - Metropolitan area</t>
        </is>
      </c>
      <c r="S896" t="inlineStr">
        <is>
          <t>MMM 2023 (POA concordance)</t>
        </is>
      </c>
      <c r="V896" s="44" t="n">
        <v>3835</v>
      </c>
      <c r="W896" s="44" t="n">
        <v>20</v>
      </c>
      <c r="X896" s="43" t="n">
        <v>0.5</v>
      </c>
      <c r="Y896" s="43" t="n">
        <v>1117.1</v>
      </c>
      <c r="Z896" t="n">
        <v>10</v>
      </c>
      <c r="AA896" s="96" t="n">
        <v>1</v>
      </c>
      <c r="AB896" s="96" t="inlineStr">
        <is>
          <t>RA1 - Major cities of Australia</t>
        </is>
      </c>
      <c r="AC896" s="96" t="inlineStr">
        <is>
          <t>Approximate: derived from Shipping_MMM via standard MMM→RA mapping</t>
        </is>
      </c>
      <c r="AD896" s="96" t="inlineStr">
        <is>
          <t>PHN202</t>
        </is>
      </c>
      <c r="AE896" s="96" t="inlineStr">
        <is>
          <t>Eastern Melbourne</t>
        </is>
      </c>
      <c r="AF896" s="112" t="n">
        <v>1</v>
      </c>
    </row>
    <row r="897" ht="15" customHeight="1">
      <c r="A897" s="42" t="n">
        <v>3115</v>
      </c>
      <c r="B897" t="inlineStr">
        <is>
          <t>VIC</t>
        </is>
      </c>
      <c r="C897" t="inlineStr">
        <is>
          <t>3115|VIC</t>
        </is>
      </c>
      <c r="D897" t="inlineStr">
        <is>
          <t>Wonga Park</t>
        </is>
      </c>
      <c r="E897" t="inlineStr">
        <is>
          <t>Wonga Park</t>
        </is>
      </c>
      <c r="F897" s="30" t="n">
        <v>1</v>
      </c>
      <c r="G897" s="30" t="n">
        <v>1</v>
      </c>
      <c r="H897">
        <f>FALSE()</f>
        <v/>
      </c>
      <c r="K897" t="n">
        <v>1</v>
      </c>
      <c r="L897" t="inlineStr">
        <is>
          <t>MMM1 - Metropolitan area</t>
        </is>
      </c>
      <c r="M897" s="31" t="n">
        <v>0.6929999999999999</v>
      </c>
      <c r="N897" t="inlineStr">
        <is>
          <t>1:69.3%; 2:30.7%</t>
        </is>
      </c>
      <c r="O897" s="43" t="n">
        <v>16.0902</v>
      </c>
      <c r="P897" s="43" t="n">
        <v>23.2172</v>
      </c>
      <c r="Q897" t="n">
        <v>1</v>
      </c>
      <c r="R897" t="inlineStr">
        <is>
          <t>MMM1 - Metropolitan area</t>
        </is>
      </c>
      <c r="S897" t="inlineStr">
        <is>
          <t>MMM 2023 (POA concordance)</t>
        </is>
      </c>
      <c r="V897" s="44" t="n">
        <v>3843</v>
      </c>
      <c r="W897" s="44" t="n">
        <v>11</v>
      </c>
      <c r="X897" s="43" t="n">
        <v>0.3</v>
      </c>
      <c r="Y897" s="43" t="n">
        <v>1112.5</v>
      </c>
      <c r="Z897" t="n">
        <v>10</v>
      </c>
      <c r="AA897" s="96" t="n">
        <v>1</v>
      </c>
      <c r="AB897" s="96" t="inlineStr">
        <is>
          <t>RA1 - Major cities of Australia</t>
        </is>
      </c>
      <c r="AC897" s="96" t="inlineStr">
        <is>
          <t>Approximate: derived from Shipping_MMM via standard MMM→RA mapping</t>
        </is>
      </c>
      <c r="AD897" s="96" t="inlineStr">
        <is>
          <t>PHN202</t>
        </is>
      </c>
      <c r="AE897" s="96" t="inlineStr">
        <is>
          <t>Eastern Melbourne</t>
        </is>
      </c>
      <c r="AF897" s="112" t="n">
        <v>1</v>
      </c>
    </row>
    <row r="898" ht="15" customHeight="1">
      <c r="A898" s="42" t="n">
        <v>3116</v>
      </c>
      <c r="B898" t="inlineStr">
        <is>
          <t>VIC</t>
        </is>
      </c>
      <c r="C898" t="inlineStr">
        <is>
          <t>3116|VIC</t>
        </is>
      </c>
      <c r="D898" t="inlineStr">
        <is>
          <t>Chirnside Park</t>
        </is>
      </c>
      <c r="E898" t="inlineStr">
        <is>
          <t>Chirnside Park</t>
        </is>
      </c>
      <c r="F898" s="30" t="n">
        <v>1</v>
      </c>
      <c r="G898" s="30" t="n">
        <v>1</v>
      </c>
      <c r="H898">
        <f>FALSE()</f>
        <v/>
      </c>
      <c r="K898" t="n">
        <v>1</v>
      </c>
      <c r="L898" t="inlineStr">
        <is>
          <t>MMM1 - Metropolitan area</t>
        </is>
      </c>
      <c r="M898" s="31" t="n">
        <v>1</v>
      </c>
      <c r="N898" t="inlineStr">
        <is>
          <t>1:100.0%</t>
        </is>
      </c>
      <c r="O898" s="43" t="n">
        <v>22.2027</v>
      </c>
      <c r="P898" s="43" t="n">
        <v>22.2024</v>
      </c>
      <c r="Q898" t="n">
        <v>1</v>
      </c>
      <c r="R898" t="inlineStr">
        <is>
          <t>MMM1 - Metropolitan area</t>
        </is>
      </c>
      <c r="S898" t="inlineStr">
        <is>
          <t>MMM 2023 (POA concordance)</t>
        </is>
      </c>
      <c r="V898" s="44" t="n">
        <v>11779</v>
      </c>
      <c r="W898" s="44" t="n">
        <v>91</v>
      </c>
      <c r="X898" s="43" t="n">
        <v>0.8</v>
      </c>
      <c r="Y898" s="43" t="n">
        <v>1059.6</v>
      </c>
      <c r="Z898" t="n">
        <v>9</v>
      </c>
      <c r="AA898" s="96" t="n">
        <v>1</v>
      </c>
      <c r="AB898" s="96" t="inlineStr">
        <is>
          <t>RA1 - Major cities of Australia</t>
        </is>
      </c>
      <c r="AC898" s="96" t="inlineStr">
        <is>
          <t>Approximate: derived from Shipping_MMM via standard MMM→RA mapping</t>
        </is>
      </c>
      <c r="AD898" s="96" t="inlineStr">
        <is>
          <t>PHN202</t>
        </is>
      </c>
      <c r="AE898" s="96" t="inlineStr">
        <is>
          <t>Eastern Melbourne</t>
        </is>
      </c>
      <c r="AF898" s="112" t="n">
        <v>1</v>
      </c>
    </row>
    <row r="899" ht="15" customHeight="1">
      <c r="A899" s="42" t="n">
        <v>3121</v>
      </c>
      <c r="B899" t="inlineStr">
        <is>
          <t>VIC</t>
        </is>
      </c>
      <c r="C899" t="inlineStr">
        <is>
          <t>3121|VIC</t>
        </is>
      </c>
      <c r="D899" t="inlineStr">
        <is>
          <t>Burnley</t>
        </is>
      </c>
      <c r="E899" t="inlineStr">
        <is>
          <t>Burnley, Burnley North, Cremorne, Richmond, Richmond East</t>
        </is>
      </c>
      <c r="F899" s="30" t="n">
        <v>7</v>
      </c>
      <c r="G899" s="30" t="n">
        <v>7</v>
      </c>
      <c r="H899">
        <f>FALSE()</f>
        <v/>
      </c>
      <c r="K899" t="n">
        <v>1</v>
      </c>
      <c r="L899" t="inlineStr">
        <is>
          <t>MMM1 - Metropolitan area</t>
        </is>
      </c>
      <c r="M899" s="31" t="n">
        <v>1</v>
      </c>
      <c r="N899" t="inlineStr">
        <is>
          <t>1:100.0%</t>
        </is>
      </c>
      <c r="O899" s="43" t="n">
        <v>6.2126</v>
      </c>
      <c r="P899" s="43" t="n">
        <v>6.2124</v>
      </c>
      <c r="Q899" t="n">
        <v>1</v>
      </c>
      <c r="R899" t="inlineStr">
        <is>
          <t>MMM1 - Metropolitan area</t>
        </is>
      </c>
      <c r="S899" t="inlineStr">
        <is>
          <t>MMM 2023 (POA concordance)</t>
        </is>
      </c>
      <c r="V899" s="44" t="n">
        <v>31534</v>
      </c>
      <c r="W899" s="44" t="n">
        <v>176</v>
      </c>
      <c r="X899" s="43" t="n">
        <v>0.6</v>
      </c>
      <c r="Y899" s="43" t="n">
        <v>1049.1</v>
      </c>
      <c r="Z899" t="n">
        <v>8</v>
      </c>
      <c r="AA899" s="96" t="n">
        <v>1</v>
      </c>
      <c r="AB899" s="96" t="inlineStr">
        <is>
          <t>RA1 - Major cities of Australia</t>
        </is>
      </c>
      <c r="AC899" s="96" t="inlineStr">
        <is>
          <t>Approximate: derived from Shipping_MMM via standard MMM→RA mapping</t>
        </is>
      </c>
      <c r="AD899" s="96" t="inlineStr">
        <is>
          <t>PHN201</t>
        </is>
      </c>
      <c r="AE899" s="96" t="inlineStr">
        <is>
          <t>North Western Melbourne</t>
        </is>
      </c>
      <c r="AF899" s="112" t="n">
        <v>1</v>
      </c>
    </row>
    <row r="900" ht="15" customHeight="1">
      <c r="A900" s="42" t="n">
        <v>3122</v>
      </c>
      <c r="B900" t="inlineStr">
        <is>
          <t>VIC</t>
        </is>
      </c>
      <c r="C900" t="inlineStr">
        <is>
          <t>3122|VIC</t>
        </is>
      </c>
      <c r="D900" t="inlineStr">
        <is>
          <t>Auburn South</t>
        </is>
      </c>
      <c r="E900" t="inlineStr">
        <is>
          <t>Auburn South, Glenferrie South, Hawthorn, Hawthorn North, Hawthorn West</t>
        </is>
      </c>
      <c r="F900" s="30" t="n">
        <v>5</v>
      </c>
      <c r="G900" s="30" t="n">
        <v>5</v>
      </c>
      <c r="H900">
        <f>FALSE()</f>
        <v/>
      </c>
      <c r="J900" t="inlineStr">
        <is>
          <t>PO BOXES</t>
        </is>
      </c>
      <c r="K900" t="n">
        <v>1</v>
      </c>
      <c r="L900" t="inlineStr">
        <is>
          <t>MMM1 - Metropolitan area</t>
        </is>
      </c>
      <c r="M900" s="31" t="n">
        <v>1</v>
      </c>
      <c r="N900" t="inlineStr">
        <is>
          <t>1:100.0%</t>
        </is>
      </c>
      <c r="O900" s="43" t="n">
        <v>5.8771</v>
      </c>
      <c r="P900" s="43" t="n">
        <v>5.8773</v>
      </c>
      <c r="Q900" t="n">
        <v>1</v>
      </c>
      <c r="R900" t="inlineStr">
        <is>
          <t>MMM1 - Metropolitan area</t>
        </is>
      </c>
      <c r="S900" t="inlineStr">
        <is>
          <t>MMM 2023 (POA concordance)</t>
        </is>
      </c>
      <c r="V900" s="44" t="n">
        <v>22322</v>
      </c>
      <c r="W900" s="44" t="n">
        <v>56</v>
      </c>
      <c r="X900" s="43" t="n">
        <v>0.3</v>
      </c>
      <c r="Y900" s="43" t="n">
        <v>1087.4</v>
      </c>
      <c r="Z900" t="n">
        <v>10</v>
      </c>
      <c r="AA900" s="96" t="n">
        <v>1</v>
      </c>
      <c r="AB900" s="96" t="inlineStr">
        <is>
          <t>RA1 - Major cities of Australia</t>
        </is>
      </c>
      <c r="AC900" s="96" t="inlineStr">
        <is>
          <t>Approximate: derived from Shipping_MMM via standard MMM→RA mapping</t>
        </is>
      </c>
      <c r="AD900" s="96" t="inlineStr">
        <is>
          <t>PHN202</t>
        </is>
      </c>
      <c r="AE900" s="96" t="inlineStr">
        <is>
          <t>Eastern Melbourne</t>
        </is>
      </c>
      <c r="AF900" s="112" t="n">
        <v>1</v>
      </c>
    </row>
    <row r="901" ht="15" customHeight="1">
      <c r="A901" s="42" t="n">
        <v>3123</v>
      </c>
      <c r="B901" t="inlineStr">
        <is>
          <t>VIC</t>
        </is>
      </c>
      <c r="C901" t="inlineStr">
        <is>
          <t>3123|VIC</t>
        </is>
      </c>
      <c r="D901" t="inlineStr">
        <is>
          <t>Auburn</t>
        </is>
      </c>
      <c r="E901" t="inlineStr">
        <is>
          <t>Auburn, Hawthorn East</t>
        </is>
      </c>
      <c r="F901" s="30" t="n">
        <v>2</v>
      </c>
      <c r="G901" s="30" t="n">
        <v>2</v>
      </c>
      <c r="H901">
        <f>FALSE()</f>
        <v/>
      </c>
      <c r="K901" t="n">
        <v>1</v>
      </c>
      <c r="L901" t="inlineStr">
        <is>
          <t>MMM1 - Metropolitan area</t>
        </is>
      </c>
      <c r="M901" s="31" t="n">
        <v>1</v>
      </c>
      <c r="N901" t="inlineStr">
        <is>
          <t>1:100.0%</t>
        </is>
      </c>
      <c r="O901" s="43" t="n">
        <v>3.485</v>
      </c>
      <c r="P901" s="43" t="n">
        <v>3.4843</v>
      </c>
      <c r="Q901" t="n">
        <v>1</v>
      </c>
      <c r="R901" t="inlineStr">
        <is>
          <t>MMM1 - Metropolitan area</t>
        </is>
      </c>
      <c r="S901" t="inlineStr">
        <is>
          <t>MMM 2023 (POA concordance)</t>
        </is>
      </c>
      <c r="V901" s="44" t="n">
        <v>14834</v>
      </c>
      <c r="W901" s="44" t="n">
        <v>40</v>
      </c>
      <c r="X901" s="43" t="n">
        <v>0.3</v>
      </c>
      <c r="Y901" s="43" t="n">
        <v>1091.5</v>
      </c>
      <c r="Z901" t="n">
        <v>10</v>
      </c>
      <c r="AA901" s="96" t="n">
        <v>1</v>
      </c>
      <c r="AB901" s="96" t="inlineStr">
        <is>
          <t>RA1 - Major cities of Australia</t>
        </is>
      </c>
      <c r="AC901" s="96" t="inlineStr">
        <is>
          <t>Approximate: derived from Shipping_MMM via standard MMM→RA mapping</t>
        </is>
      </c>
      <c r="AD901" s="96" t="inlineStr">
        <is>
          <t>PHN202</t>
        </is>
      </c>
      <c r="AE901" s="96" t="inlineStr">
        <is>
          <t>Eastern Melbourne</t>
        </is>
      </c>
      <c r="AF901" s="112" t="n">
        <v>1</v>
      </c>
    </row>
    <row r="902" ht="15" customHeight="1">
      <c r="A902" s="42" t="n">
        <v>3124</v>
      </c>
      <c r="B902" t="inlineStr">
        <is>
          <t>VIC</t>
        </is>
      </c>
      <c r="C902" t="inlineStr">
        <is>
          <t>3124|VIC</t>
        </is>
      </c>
      <c r="D902" t="inlineStr">
        <is>
          <t>Camberwell</t>
        </is>
      </c>
      <c r="E902" t="inlineStr">
        <is>
          <t>Camberwell, Camberwell North, Camberwell South, Camberwell West, Hartwell</t>
        </is>
      </c>
      <c r="F902" s="30" t="n">
        <v>6</v>
      </c>
      <c r="G902" s="30" t="n">
        <v>6</v>
      </c>
      <c r="H902">
        <f>FALSE()</f>
        <v/>
      </c>
      <c r="J902" t="inlineStr">
        <is>
          <t>PO BOXES</t>
        </is>
      </c>
      <c r="K902" t="n">
        <v>1</v>
      </c>
      <c r="L902" t="inlineStr">
        <is>
          <t>MMM1 - Metropolitan area</t>
        </is>
      </c>
      <c r="M902" s="31" t="n">
        <v>1</v>
      </c>
      <c r="N902" t="inlineStr">
        <is>
          <t>1:100.0%</t>
        </is>
      </c>
      <c r="O902" s="43" t="n">
        <v>7.5889</v>
      </c>
      <c r="P902" s="43" t="n">
        <v>7.589</v>
      </c>
      <c r="Q902" t="n">
        <v>1</v>
      </c>
      <c r="R902" t="inlineStr">
        <is>
          <t>MMM1 - Metropolitan area</t>
        </is>
      </c>
      <c r="S902" t="inlineStr">
        <is>
          <t>MMM 2023 (POA concordance)</t>
        </is>
      </c>
      <c r="V902" s="44" t="n">
        <v>21965</v>
      </c>
      <c r="W902" s="44" t="n">
        <v>47</v>
      </c>
      <c r="X902" s="43" t="n">
        <v>0.2</v>
      </c>
      <c r="Y902" s="43" t="n">
        <v>1096.7</v>
      </c>
      <c r="Z902" t="n">
        <v>10</v>
      </c>
      <c r="AA902" s="96" t="n">
        <v>1</v>
      </c>
      <c r="AB902" s="96" t="inlineStr">
        <is>
          <t>RA1 - Major cities of Australia</t>
        </is>
      </c>
      <c r="AC902" s="96" t="inlineStr">
        <is>
          <t>Approximate: derived from Shipping_MMM via standard MMM→RA mapping</t>
        </is>
      </c>
      <c r="AD902" s="96" t="inlineStr">
        <is>
          <t>PHN202</t>
        </is>
      </c>
      <c r="AE902" s="96" t="inlineStr">
        <is>
          <t>Eastern Melbourne</t>
        </is>
      </c>
      <c r="AF902" s="112" t="n">
        <v>1</v>
      </c>
    </row>
    <row r="903" ht="15" customHeight="1">
      <c r="A903" s="42" t="n">
        <v>3125</v>
      </c>
      <c r="B903" t="inlineStr">
        <is>
          <t>VIC</t>
        </is>
      </c>
      <c r="C903" t="inlineStr">
        <is>
          <t>3125|VIC</t>
        </is>
      </c>
      <c r="D903" t="inlineStr">
        <is>
          <t>Bennettswood</t>
        </is>
      </c>
      <c r="E903" t="inlineStr">
        <is>
          <t>Bennettswood, Burwood, Surrey Hills South</t>
        </is>
      </c>
      <c r="F903" s="30" t="n">
        <v>3</v>
      </c>
      <c r="G903" s="30" t="n">
        <v>3</v>
      </c>
      <c r="H903">
        <f>FALSE()</f>
        <v/>
      </c>
      <c r="K903" t="n">
        <v>1</v>
      </c>
      <c r="L903" t="inlineStr">
        <is>
          <t>MMM1 - Metropolitan area</t>
        </is>
      </c>
      <c r="M903" s="31" t="n">
        <v>1</v>
      </c>
      <c r="N903" t="inlineStr">
        <is>
          <t>1:100.0%</t>
        </is>
      </c>
      <c r="O903" s="43" t="n">
        <v>6.0825</v>
      </c>
      <c r="P903" s="43" t="n">
        <v>6.0826</v>
      </c>
      <c r="Q903" t="n">
        <v>1</v>
      </c>
      <c r="R903" t="inlineStr">
        <is>
          <t>MMM1 - Metropolitan area</t>
        </is>
      </c>
      <c r="S903" t="inlineStr">
        <is>
          <t>MMM 2023 (POA concordance)</t>
        </is>
      </c>
      <c r="V903" s="44" t="n">
        <v>15147</v>
      </c>
      <c r="W903" s="44" t="n">
        <v>59</v>
      </c>
      <c r="X903" s="43" t="n">
        <v>0.4</v>
      </c>
      <c r="Y903" s="43" t="n">
        <v>1022.1</v>
      </c>
      <c r="Z903" t="n">
        <v>7</v>
      </c>
      <c r="AA903" s="96" t="n">
        <v>1</v>
      </c>
      <c r="AB903" s="96" t="inlineStr">
        <is>
          <t>RA1 - Major cities of Australia</t>
        </is>
      </c>
      <c r="AC903" s="96" t="inlineStr">
        <is>
          <t>Approximate: derived from Shipping_MMM via standard MMM→RA mapping</t>
        </is>
      </c>
      <c r="AD903" s="96" t="inlineStr">
        <is>
          <t>PHN202</t>
        </is>
      </c>
      <c r="AE903" s="96" t="inlineStr">
        <is>
          <t>Eastern Melbourne</t>
        </is>
      </c>
      <c r="AF903" s="112" t="n">
        <v>1</v>
      </c>
    </row>
    <row r="904" ht="15" customHeight="1">
      <c r="A904" s="42" t="n">
        <v>3126</v>
      </c>
      <c r="B904" t="inlineStr">
        <is>
          <t>VIC</t>
        </is>
      </c>
      <c r="C904" t="inlineStr">
        <is>
          <t>3126|VIC</t>
        </is>
      </c>
      <c r="D904" t="inlineStr">
        <is>
          <t>Camberwell East</t>
        </is>
      </c>
      <c r="E904" t="inlineStr">
        <is>
          <t>Camberwell East, Canterbury</t>
        </is>
      </c>
      <c r="F904" s="30" t="n">
        <v>2</v>
      </c>
      <c r="G904" s="30" t="n">
        <v>2</v>
      </c>
      <c r="H904">
        <f>FALSE()</f>
        <v/>
      </c>
      <c r="J904" t="inlineStr">
        <is>
          <t>PO BOXES</t>
        </is>
      </c>
      <c r="K904" t="n">
        <v>1</v>
      </c>
      <c r="L904" t="inlineStr">
        <is>
          <t>MMM1 - Metropolitan area</t>
        </is>
      </c>
      <c r="M904" s="31" t="n">
        <v>1</v>
      </c>
      <c r="N904" t="inlineStr">
        <is>
          <t>1:100.0%</t>
        </is>
      </c>
      <c r="O904" s="43" t="n">
        <v>3.1302</v>
      </c>
      <c r="P904" s="43" t="n">
        <v>3.1303</v>
      </c>
      <c r="Q904" t="n">
        <v>1</v>
      </c>
      <c r="R904" t="inlineStr">
        <is>
          <t>MMM1 - Metropolitan area</t>
        </is>
      </c>
      <c r="S904" t="inlineStr">
        <is>
          <t>MMM 2023 (POA concordance)</t>
        </is>
      </c>
      <c r="V904" s="44" t="n">
        <v>7773</v>
      </c>
      <c r="W904" s="44" t="n">
        <v>14</v>
      </c>
      <c r="X904" s="43" t="n">
        <v>0.2</v>
      </c>
      <c r="Y904" s="43" t="n">
        <v>1102.4</v>
      </c>
      <c r="Z904" t="n">
        <v>10</v>
      </c>
      <c r="AA904" s="96" t="n">
        <v>1</v>
      </c>
      <c r="AB904" s="96" t="inlineStr">
        <is>
          <t>RA1 - Major cities of Australia</t>
        </is>
      </c>
      <c r="AC904" s="96" t="inlineStr">
        <is>
          <t>Approximate: derived from Shipping_MMM via standard MMM→RA mapping</t>
        </is>
      </c>
      <c r="AD904" s="96" t="inlineStr">
        <is>
          <t>PHN202</t>
        </is>
      </c>
      <c r="AE904" s="96" t="inlineStr">
        <is>
          <t>Eastern Melbourne</t>
        </is>
      </c>
      <c r="AF904" s="112" t="n">
        <v>1</v>
      </c>
    </row>
    <row r="905" ht="15" customHeight="1">
      <c r="A905" s="42" t="n">
        <v>3127</v>
      </c>
      <c r="B905" t="inlineStr">
        <is>
          <t>VIC</t>
        </is>
      </c>
      <c r="C905" t="inlineStr">
        <is>
          <t>3127|VIC</t>
        </is>
      </c>
      <c r="D905" t="inlineStr">
        <is>
          <t>Mont Albert</t>
        </is>
      </c>
      <c r="E905" t="inlineStr">
        <is>
          <t>Mont Albert, Surrey Hills, Surrey Hills North</t>
        </is>
      </c>
      <c r="F905" s="30" t="n">
        <v>3</v>
      </c>
      <c r="G905" s="30" t="n">
        <v>3</v>
      </c>
      <c r="H905">
        <f>FALSE()</f>
        <v/>
      </c>
      <c r="K905" t="n">
        <v>1</v>
      </c>
      <c r="L905" t="inlineStr">
        <is>
          <t>MMM1 - Metropolitan area</t>
        </is>
      </c>
      <c r="M905" s="31" t="n">
        <v>1</v>
      </c>
      <c r="N905" t="inlineStr">
        <is>
          <t>1:100.0%</t>
        </is>
      </c>
      <c r="O905" s="43" t="n">
        <v>6.134</v>
      </c>
      <c r="P905" s="43" t="n">
        <v>6.1341</v>
      </c>
      <c r="Q905" t="n">
        <v>1</v>
      </c>
      <c r="R905" t="inlineStr">
        <is>
          <t>MMM1 - Metropolitan area</t>
        </is>
      </c>
      <c r="S905" t="inlineStr">
        <is>
          <t>MMM 2023 (POA concordance)</t>
        </is>
      </c>
      <c r="V905" s="44" t="n">
        <v>18608</v>
      </c>
      <c r="W905" s="44" t="n">
        <v>59</v>
      </c>
      <c r="X905" s="43" t="n">
        <v>0.3</v>
      </c>
      <c r="Y905" s="43" t="n">
        <v>1098.4</v>
      </c>
      <c r="Z905" t="n">
        <v>10</v>
      </c>
      <c r="AA905" s="96" t="n">
        <v>1</v>
      </c>
      <c r="AB905" s="96" t="inlineStr">
        <is>
          <t>RA1 - Major cities of Australia</t>
        </is>
      </c>
      <c r="AC905" s="96" t="inlineStr">
        <is>
          <t>Approximate: derived from Shipping_MMM via standard MMM→RA mapping</t>
        </is>
      </c>
      <c r="AD905" s="96" t="inlineStr">
        <is>
          <t>PHN202</t>
        </is>
      </c>
      <c r="AE905" s="96" t="inlineStr">
        <is>
          <t>Eastern Melbourne</t>
        </is>
      </c>
      <c r="AF905" s="112" t="n">
        <v>1</v>
      </c>
    </row>
    <row r="906" ht="15" customHeight="1">
      <c r="A906" s="42" t="n">
        <v>3128</v>
      </c>
      <c r="B906" t="inlineStr">
        <is>
          <t>VIC</t>
        </is>
      </c>
      <c r="C906" t="inlineStr">
        <is>
          <t>3128|VIC</t>
        </is>
      </c>
      <c r="D906" t="inlineStr">
        <is>
          <t>Box Hill</t>
        </is>
      </c>
      <c r="E906" t="inlineStr">
        <is>
          <t>Box Hill, Box Hill Central, Box Hill South, Houston, Wattle Park</t>
        </is>
      </c>
      <c r="F906" s="30" t="n">
        <v>5</v>
      </c>
      <c r="G906" s="30" t="n">
        <v>5</v>
      </c>
      <c r="H906">
        <f>FALSE()</f>
        <v/>
      </c>
      <c r="K906" t="n">
        <v>1</v>
      </c>
      <c r="L906" t="inlineStr">
        <is>
          <t>MMM1 - Metropolitan area</t>
        </is>
      </c>
      <c r="M906" s="31" t="n">
        <v>1</v>
      </c>
      <c r="N906" t="inlineStr">
        <is>
          <t>1:100.0%</t>
        </is>
      </c>
      <c r="O906" s="43" t="n">
        <v>7.0124</v>
      </c>
      <c r="P906" s="43" t="n">
        <v>7.0123</v>
      </c>
      <c r="Q906" t="n">
        <v>1</v>
      </c>
      <c r="R906" t="inlineStr">
        <is>
          <t>MMM1 - Metropolitan area</t>
        </is>
      </c>
      <c r="S906" t="inlineStr">
        <is>
          <t>MMM 2023 (POA concordance)</t>
        </is>
      </c>
      <c r="V906" s="44" t="n">
        <v>22841</v>
      </c>
      <c r="W906" s="44" t="n">
        <v>71</v>
      </c>
      <c r="X906" s="43" t="n">
        <v>0.3</v>
      </c>
      <c r="Y906" s="43" t="n">
        <v>991</v>
      </c>
      <c r="Z906" t="n">
        <v>5</v>
      </c>
      <c r="AA906" s="96" t="n">
        <v>1</v>
      </c>
      <c r="AB906" s="96" t="inlineStr">
        <is>
          <t>RA1 - Major cities of Australia</t>
        </is>
      </c>
      <c r="AC906" s="96" t="inlineStr">
        <is>
          <t>Approximate: derived from Shipping_MMM via standard MMM→RA mapping</t>
        </is>
      </c>
      <c r="AD906" s="96" t="inlineStr">
        <is>
          <t>PHN202</t>
        </is>
      </c>
      <c r="AE906" s="96" t="inlineStr">
        <is>
          <t>Eastern Melbourne</t>
        </is>
      </c>
      <c r="AF906" s="112" t="n">
        <v>1</v>
      </c>
    </row>
    <row r="907" ht="15" customHeight="1">
      <c r="A907" s="42" t="n">
        <v>3129</v>
      </c>
      <c r="B907" t="inlineStr">
        <is>
          <t>VIC</t>
        </is>
      </c>
      <c r="C907" t="inlineStr">
        <is>
          <t>3129|VIC</t>
        </is>
      </c>
      <c r="D907" t="inlineStr">
        <is>
          <t>Box Hill North</t>
        </is>
      </c>
      <c r="E907" t="inlineStr">
        <is>
          <t>Box Hill North, Kerrimuir, Mont Albert North</t>
        </is>
      </c>
      <c r="F907" s="30" t="n">
        <v>3</v>
      </c>
      <c r="G907" s="30" t="n">
        <v>3</v>
      </c>
      <c r="H907">
        <f>FALSE()</f>
        <v/>
      </c>
      <c r="K907" t="n">
        <v>1</v>
      </c>
      <c r="L907" t="inlineStr">
        <is>
          <t>MMM1 - Metropolitan area</t>
        </is>
      </c>
      <c r="M907" s="31" t="n">
        <v>1</v>
      </c>
      <c r="N907" t="inlineStr">
        <is>
          <t>1:100.0%</t>
        </is>
      </c>
      <c r="O907" s="43" t="n">
        <v>6.1308</v>
      </c>
      <c r="P907" s="43" t="n">
        <v>6.1311</v>
      </c>
      <c r="Q907" t="n">
        <v>1</v>
      </c>
      <c r="R907" t="inlineStr">
        <is>
          <t>MMM1 - Metropolitan area</t>
        </is>
      </c>
      <c r="S907" t="inlineStr">
        <is>
          <t>MMM 2023 (POA concordance)</t>
        </is>
      </c>
      <c r="V907" s="44" t="n">
        <v>17946</v>
      </c>
      <c r="W907" s="44" t="n">
        <v>63</v>
      </c>
      <c r="X907" s="43" t="n">
        <v>0.4</v>
      </c>
      <c r="Y907" s="43" t="n">
        <v>1040.8</v>
      </c>
      <c r="Z907" t="n">
        <v>8</v>
      </c>
      <c r="AA907" s="96" t="n">
        <v>1</v>
      </c>
      <c r="AB907" s="96" t="inlineStr">
        <is>
          <t>RA1 - Major cities of Australia</t>
        </is>
      </c>
      <c r="AC907" s="96" t="inlineStr">
        <is>
          <t>Approximate: derived from Shipping_MMM via standard MMM→RA mapping</t>
        </is>
      </c>
      <c r="AD907" s="96" t="inlineStr">
        <is>
          <t>PHN202</t>
        </is>
      </c>
      <c r="AE907" s="96" t="inlineStr">
        <is>
          <t>Eastern Melbourne</t>
        </is>
      </c>
      <c r="AF907" s="112" t="n">
        <v>1</v>
      </c>
    </row>
    <row r="908" ht="15" customHeight="1">
      <c r="A908" s="42" t="n">
        <v>3130</v>
      </c>
      <c r="B908" t="inlineStr">
        <is>
          <t>VIC</t>
        </is>
      </c>
      <c r="C908" t="inlineStr">
        <is>
          <t>3130|VIC</t>
        </is>
      </c>
      <c r="D908" t="inlineStr">
        <is>
          <t>Blackburn</t>
        </is>
      </c>
      <c r="E908" t="inlineStr">
        <is>
          <t>Blackburn, Blackburn North, Blackburn South, Laburnum</t>
        </is>
      </c>
      <c r="F908" s="30" t="n">
        <v>4</v>
      </c>
      <c r="G908" s="30" t="n">
        <v>4</v>
      </c>
      <c r="H908">
        <f>FALSE()</f>
        <v/>
      </c>
      <c r="K908" t="n">
        <v>1</v>
      </c>
      <c r="L908" t="inlineStr">
        <is>
          <t>MMM1 - Metropolitan area</t>
        </is>
      </c>
      <c r="M908" s="31" t="n">
        <v>1</v>
      </c>
      <c r="N908" t="inlineStr">
        <is>
          <t>1:100.0%</t>
        </is>
      </c>
      <c r="O908" s="43" t="n">
        <v>12.2039</v>
      </c>
      <c r="P908" s="43" t="n">
        <v>12.2042</v>
      </c>
      <c r="Q908" t="n">
        <v>1</v>
      </c>
      <c r="R908" t="inlineStr">
        <is>
          <t>MMM1 - Metropolitan area</t>
        </is>
      </c>
      <c r="S908" t="inlineStr">
        <is>
          <t>MMM 2023 (POA concordance)</t>
        </is>
      </c>
      <c r="V908" s="44" t="n">
        <v>33044</v>
      </c>
      <c r="W908" s="44" t="n">
        <v>95</v>
      </c>
      <c r="X908" s="43" t="n">
        <v>0.3</v>
      </c>
      <c r="Y908" s="43" t="n">
        <v>1064.2</v>
      </c>
      <c r="Z908" t="n">
        <v>9</v>
      </c>
      <c r="AA908" s="96" t="n">
        <v>1</v>
      </c>
      <c r="AB908" s="96" t="inlineStr">
        <is>
          <t>RA1 - Major cities of Australia</t>
        </is>
      </c>
      <c r="AC908" s="96" t="inlineStr">
        <is>
          <t>Approximate: derived from Shipping_MMM via standard MMM→RA mapping</t>
        </is>
      </c>
      <c r="AD908" s="96" t="inlineStr">
        <is>
          <t>PHN202</t>
        </is>
      </c>
      <c r="AE908" s="96" t="inlineStr">
        <is>
          <t>Eastern Melbourne</t>
        </is>
      </c>
      <c r="AF908" s="112" t="n">
        <v>1</v>
      </c>
    </row>
    <row r="909" ht="15" customHeight="1">
      <c r="A909" s="42" t="n">
        <v>3131</v>
      </c>
      <c r="B909" t="inlineStr">
        <is>
          <t>VIC</t>
        </is>
      </c>
      <c r="C909" t="inlineStr">
        <is>
          <t>3131|VIC</t>
        </is>
      </c>
      <c r="D909" t="inlineStr">
        <is>
          <t>Brentford Square</t>
        </is>
      </c>
      <c r="E909" t="inlineStr">
        <is>
          <t>Brentford Square, Forest Hill, Nunawading</t>
        </is>
      </c>
      <c r="F909" s="30" t="n">
        <v>3</v>
      </c>
      <c r="G909" s="30" t="n">
        <v>3</v>
      </c>
      <c r="H909">
        <f>FALSE()</f>
        <v/>
      </c>
      <c r="K909" t="n">
        <v>1</v>
      </c>
      <c r="L909" t="inlineStr">
        <is>
          <t>MMM1 - Metropolitan area</t>
        </is>
      </c>
      <c r="M909" s="31" t="n">
        <v>1</v>
      </c>
      <c r="N909" t="inlineStr">
        <is>
          <t>1:100.0%</t>
        </is>
      </c>
      <c r="O909" s="43" t="n">
        <v>9.1487</v>
      </c>
      <c r="P909" s="43" t="n">
        <v>9.1487</v>
      </c>
      <c r="Q909" t="n">
        <v>1</v>
      </c>
      <c r="R909" t="inlineStr">
        <is>
          <t>MMM1 - Metropolitan area</t>
        </is>
      </c>
      <c r="S909" t="inlineStr">
        <is>
          <t>MMM 2023 (POA concordance)</t>
        </is>
      </c>
      <c r="V909" s="44" t="n">
        <v>23191</v>
      </c>
      <c r="W909" s="44" t="n">
        <v>81</v>
      </c>
      <c r="X909" s="43" t="n">
        <v>0.3</v>
      </c>
      <c r="Y909" s="43" t="n">
        <v>1032.1</v>
      </c>
      <c r="Z909" t="n">
        <v>7</v>
      </c>
      <c r="AA909" s="96" t="n">
        <v>1</v>
      </c>
      <c r="AB909" s="96" t="inlineStr">
        <is>
          <t>RA1 - Major cities of Australia</t>
        </is>
      </c>
      <c r="AC909" s="96" t="inlineStr">
        <is>
          <t>Approximate: derived from Shipping_MMM via standard MMM→RA mapping</t>
        </is>
      </c>
      <c r="AD909" s="96" t="inlineStr">
        <is>
          <t>PHN202</t>
        </is>
      </c>
      <c r="AE909" s="96" t="inlineStr">
        <is>
          <t>Eastern Melbourne</t>
        </is>
      </c>
      <c r="AF909" s="112" t="n">
        <v>1</v>
      </c>
    </row>
    <row r="910" ht="15" customHeight="1">
      <c r="A910" s="42" t="n">
        <v>3132</v>
      </c>
      <c r="B910" t="inlineStr">
        <is>
          <t>VIC</t>
        </is>
      </c>
      <c r="C910" t="inlineStr">
        <is>
          <t>3132|VIC</t>
        </is>
      </c>
      <c r="D910" t="inlineStr">
        <is>
          <t>Mitcham</t>
        </is>
      </c>
      <c r="E910" t="inlineStr">
        <is>
          <t>Mitcham, Mitcham North, Rangeview</t>
        </is>
      </c>
      <c r="F910" s="30" t="n">
        <v>3</v>
      </c>
      <c r="G910" s="30" t="n">
        <v>3</v>
      </c>
      <c r="H910">
        <f>FALSE()</f>
        <v/>
      </c>
      <c r="K910" t="n">
        <v>1</v>
      </c>
      <c r="L910" t="inlineStr">
        <is>
          <t>MMM1 - Metropolitan area</t>
        </is>
      </c>
      <c r="M910" s="31" t="n">
        <v>1</v>
      </c>
      <c r="N910" t="inlineStr">
        <is>
          <t>1:100.0%</t>
        </is>
      </c>
      <c r="O910" s="43" t="n">
        <v>6.6271</v>
      </c>
      <c r="P910" s="43" t="n">
        <v>6.6271</v>
      </c>
      <c r="Q910" t="n">
        <v>1</v>
      </c>
      <c r="R910" t="inlineStr">
        <is>
          <t>MMM1 - Metropolitan area</t>
        </is>
      </c>
      <c r="S910" t="inlineStr">
        <is>
          <t>MMM 2023 (POA concordance)</t>
        </is>
      </c>
      <c r="V910" s="44" t="n">
        <v>16795</v>
      </c>
      <c r="W910" s="44" t="n">
        <v>67</v>
      </c>
      <c r="X910" s="43" t="n">
        <v>0.4</v>
      </c>
      <c r="Y910" s="43" t="n">
        <v>1062.4</v>
      </c>
      <c r="Z910" t="n">
        <v>9</v>
      </c>
      <c r="AA910" s="96" t="n">
        <v>1</v>
      </c>
      <c r="AB910" s="96" t="inlineStr">
        <is>
          <t>RA1 - Major cities of Australia</t>
        </is>
      </c>
      <c r="AC910" s="96" t="inlineStr">
        <is>
          <t>Approximate: derived from Shipping_MMM via standard MMM→RA mapping</t>
        </is>
      </c>
      <c r="AD910" s="96" t="inlineStr">
        <is>
          <t>PHN202</t>
        </is>
      </c>
      <c r="AE910" s="96" t="inlineStr">
        <is>
          <t>Eastern Melbourne</t>
        </is>
      </c>
      <c r="AF910" s="112" t="n">
        <v>1</v>
      </c>
    </row>
    <row r="911" ht="15" customHeight="1">
      <c r="A911" s="42" t="n">
        <v>3133</v>
      </c>
      <c r="B911" t="inlineStr">
        <is>
          <t>VIC</t>
        </is>
      </c>
      <c r="C911" t="inlineStr">
        <is>
          <t>3133|VIC</t>
        </is>
      </c>
      <c r="D911" t="inlineStr">
        <is>
          <t>Vermont</t>
        </is>
      </c>
      <c r="E911" t="inlineStr">
        <is>
          <t>Vermont, Vermont South</t>
        </is>
      </c>
      <c r="F911" s="30" t="n">
        <v>2</v>
      </c>
      <c r="G911" s="30" t="n">
        <v>2</v>
      </c>
      <c r="H911">
        <f>FALSE()</f>
        <v/>
      </c>
      <c r="K911" t="n">
        <v>1</v>
      </c>
      <c r="L911" t="inlineStr">
        <is>
          <t>MMM1 - Metropolitan area</t>
        </is>
      </c>
      <c r="M911" s="31" t="n">
        <v>1</v>
      </c>
      <c r="N911" t="inlineStr">
        <is>
          <t>1:100.0%</t>
        </is>
      </c>
      <c r="O911" s="43" t="n">
        <v>10.7935</v>
      </c>
      <c r="P911" s="43" t="n">
        <v>10.7938</v>
      </c>
      <c r="Q911" t="n">
        <v>1</v>
      </c>
      <c r="R911" t="inlineStr">
        <is>
          <t>MMM1 - Metropolitan area</t>
        </is>
      </c>
      <c r="S911" t="inlineStr">
        <is>
          <t>MMM 2023 (POA concordance)</t>
        </is>
      </c>
      <c r="V911" s="44" t="n">
        <v>22951</v>
      </c>
      <c r="W911" s="44" t="n">
        <v>56</v>
      </c>
      <c r="X911" s="43" t="n">
        <v>0.2</v>
      </c>
      <c r="Y911" s="43" t="n">
        <v>1061.3</v>
      </c>
      <c r="Z911" t="n">
        <v>9</v>
      </c>
      <c r="AA911" s="96" t="n">
        <v>1</v>
      </c>
      <c r="AB911" s="96" t="inlineStr">
        <is>
          <t>RA1 - Major cities of Australia</t>
        </is>
      </c>
      <c r="AC911" s="96" t="inlineStr">
        <is>
          <t>Approximate: derived from Shipping_MMM via standard MMM→RA mapping</t>
        </is>
      </c>
      <c r="AD911" s="96" t="inlineStr">
        <is>
          <t>PHN202</t>
        </is>
      </c>
      <c r="AE911" s="96" t="inlineStr">
        <is>
          <t>Eastern Melbourne</t>
        </is>
      </c>
      <c r="AF911" s="112" t="n">
        <v>1</v>
      </c>
    </row>
    <row r="912" ht="15" customHeight="1">
      <c r="A912" s="42" t="n">
        <v>3134</v>
      </c>
      <c r="B912" t="inlineStr">
        <is>
          <t>VIC</t>
        </is>
      </c>
      <c r="C912" t="inlineStr">
        <is>
          <t>3134|VIC</t>
        </is>
      </c>
      <c r="D912" t="inlineStr">
        <is>
          <t>Heathwood</t>
        </is>
      </c>
      <c r="E912" t="inlineStr">
        <is>
          <t>Heathwood, Ringwood, Ringwood North, Warrandyte South, Warranwood</t>
        </is>
      </c>
      <c r="F912" s="30" t="n">
        <v>5</v>
      </c>
      <c r="G912" s="30" t="n">
        <v>5</v>
      </c>
      <c r="H912">
        <f>FALSE()</f>
        <v/>
      </c>
      <c r="K912" t="n">
        <v>1</v>
      </c>
      <c r="L912" t="inlineStr">
        <is>
          <t>MMM1 - Metropolitan area</t>
        </is>
      </c>
      <c r="M912" s="31" t="n">
        <v>1</v>
      </c>
      <c r="N912" t="inlineStr">
        <is>
          <t>1:100.0%</t>
        </is>
      </c>
      <c r="O912" s="43" t="n">
        <v>22.8766</v>
      </c>
      <c r="P912" s="43" t="n">
        <v>22.8758</v>
      </c>
      <c r="Q912" t="n">
        <v>1</v>
      </c>
      <c r="R912" t="inlineStr">
        <is>
          <t>MMM1 - Metropolitan area</t>
        </is>
      </c>
      <c r="S912" t="inlineStr">
        <is>
          <t>MMM 2023 (POA concordance)</t>
        </is>
      </c>
      <c r="V912" s="44" t="n">
        <v>34607</v>
      </c>
      <c r="W912" s="44" t="n">
        <v>174</v>
      </c>
      <c r="X912" s="43" t="n">
        <v>0.5</v>
      </c>
      <c r="Y912" s="43" t="n">
        <v>1048.8</v>
      </c>
      <c r="Z912" t="n">
        <v>8</v>
      </c>
      <c r="AA912" s="96" t="n">
        <v>1</v>
      </c>
      <c r="AB912" s="96" t="inlineStr">
        <is>
          <t>RA1 - Major cities of Australia</t>
        </is>
      </c>
      <c r="AC912" s="96" t="inlineStr">
        <is>
          <t>Approximate: derived from Shipping_MMM via standard MMM→RA mapping</t>
        </is>
      </c>
      <c r="AD912" s="96" t="inlineStr">
        <is>
          <t>PHN202</t>
        </is>
      </c>
      <c r="AE912" s="96" t="inlineStr">
        <is>
          <t>Eastern Melbourne</t>
        </is>
      </c>
      <c r="AF912" s="112" t="n">
        <v>1</v>
      </c>
    </row>
    <row r="913" ht="15" customHeight="1">
      <c r="A913" s="42" t="n">
        <v>3135</v>
      </c>
      <c r="B913" t="inlineStr">
        <is>
          <t>VIC</t>
        </is>
      </c>
      <c r="C913" t="inlineStr">
        <is>
          <t>3135|VIC</t>
        </is>
      </c>
      <c r="D913" t="inlineStr">
        <is>
          <t>Bedford Road</t>
        </is>
      </c>
      <c r="E913" t="inlineStr">
        <is>
          <t>Bedford Road, Heathmont, Ringwood East</t>
        </is>
      </c>
      <c r="F913" s="30" t="n">
        <v>3</v>
      </c>
      <c r="G913" s="30" t="n">
        <v>3</v>
      </c>
      <c r="H913">
        <f>FALSE()</f>
        <v/>
      </c>
      <c r="K913" t="n">
        <v>1</v>
      </c>
      <c r="L913" t="inlineStr">
        <is>
          <t>MMM1 - Metropolitan area</t>
        </is>
      </c>
      <c r="M913" s="31" t="n">
        <v>1</v>
      </c>
      <c r="N913" t="inlineStr">
        <is>
          <t>1:100.0%</t>
        </is>
      </c>
      <c r="O913" s="43" t="n">
        <v>9.183299999999999</v>
      </c>
      <c r="P913" s="43" t="n">
        <v>9.183</v>
      </c>
      <c r="Q913" t="n">
        <v>1</v>
      </c>
      <c r="R913" t="inlineStr">
        <is>
          <t>MMM1 - Metropolitan area</t>
        </is>
      </c>
      <c r="S913" t="inlineStr">
        <is>
          <t>MMM 2023 (POA concordance)</t>
        </is>
      </c>
      <c r="V913" s="44" t="n">
        <v>20698</v>
      </c>
      <c r="W913" s="44" t="n">
        <v>147</v>
      </c>
      <c r="X913" s="43" t="n">
        <v>0.7</v>
      </c>
      <c r="Y913" s="43" t="n">
        <v>1049.2</v>
      </c>
      <c r="Z913" t="n">
        <v>8</v>
      </c>
      <c r="AA913" s="96" t="n">
        <v>1</v>
      </c>
      <c r="AB913" s="96" t="inlineStr">
        <is>
          <t>RA1 - Major cities of Australia</t>
        </is>
      </c>
      <c r="AC913" s="96" t="inlineStr">
        <is>
          <t>Approximate: derived from Shipping_MMM via standard MMM→RA mapping</t>
        </is>
      </c>
      <c r="AD913" s="96" t="inlineStr">
        <is>
          <t>PHN202</t>
        </is>
      </c>
      <c r="AE913" s="96" t="inlineStr">
        <is>
          <t>Eastern Melbourne</t>
        </is>
      </c>
      <c r="AF913" s="112" t="n">
        <v>1</v>
      </c>
    </row>
    <row r="914" ht="15" customHeight="1">
      <c r="A914" s="42" t="n">
        <v>3136</v>
      </c>
      <c r="B914" t="inlineStr">
        <is>
          <t>VIC</t>
        </is>
      </c>
      <c r="C914" t="inlineStr">
        <is>
          <t>3136|VIC</t>
        </is>
      </c>
      <c r="D914" t="inlineStr">
        <is>
          <t>Croydon</t>
        </is>
      </c>
      <c r="E914" t="inlineStr">
        <is>
          <t>Croydon, Croydon Hills, Croydon North, Croydon South</t>
        </is>
      </c>
      <c r="F914" s="30" t="n">
        <v>4</v>
      </c>
      <c r="G914" s="30" t="n">
        <v>4</v>
      </c>
      <c r="H914">
        <f>FALSE()</f>
        <v/>
      </c>
      <c r="K914" t="n">
        <v>1</v>
      </c>
      <c r="L914" t="inlineStr">
        <is>
          <t>MMM1 - Metropolitan area</t>
        </is>
      </c>
      <c r="M914" s="31" t="n">
        <v>1</v>
      </c>
      <c r="N914" t="inlineStr">
        <is>
          <t>1:100.0%</t>
        </is>
      </c>
      <c r="O914" s="43" t="n">
        <v>23.0086</v>
      </c>
      <c r="P914" s="43" t="n">
        <v>23.0084</v>
      </c>
      <c r="Q914" t="n">
        <v>1</v>
      </c>
      <c r="R914" t="inlineStr">
        <is>
          <t>MMM1 - Metropolitan area</t>
        </is>
      </c>
      <c r="S914" t="inlineStr">
        <is>
          <t>MMM 2023 (POA concordance)</t>
        </is>
      </c>
      <c r="V914" s="44" t="n">
        <v>46296</v>
      </c>
      <c r="W914" s="44" t="n">
        <v>313</v>
      </c>
      <c r="X914" s="43" t="n">
        <v>0.7</v>
      </c>
      <c r="Y914" s="43" t="n">
        <v>1036.6</v>
      </c>
      <c r="Z914" t="n">
        <v>7</v>
      </c>
      <c r="AA914" s="96" t="n">
        <v>1</v>
      </c>
      <c r="AB914" s="96" t="inlineStr">
        <is>
          <t>RA1 - Major cities of Australia</t>
        </is>
      </c>
      <c r="AC914" s="96" t="inlineStr">
        <is>
          <t>Approximate: derived from Shipping_MMM via standard MMM→RA mapping</t>
        </is>
      </c>
      <c r="AD914" s="96" t="inlineStr">
        <is>
          <t>PHN202</t>
        </is>
      </c>
      <c r="AE914" s="96" t="inlineStr">
        <is>
          <t>Eastern Melbourne</t>
        </is>
      </c>
      <c r="AF914" s="112" t="n">
        <v>1</v>
      </c>
    </row>
    <row r="915" ht="15" customHeight="1">
      <c r="A915" s="42" t="n">
        <v>3137</v>
      </c>
      <c r="B915" t="inlineStr">
        <is>
          <t>VIC</t>
        </is>
      </c>
      <c r="C915" t="inlineStr">
        <is>
          <t>3137|VIC</t>
        </is>
      </c>
      <c r="D915" t="inlineStr">
        <is>
          <t>Kilsyth</t>
        </is>
      </c>
      <c r="E915" t="inlineStr">
        <is>
          <t>Kilsyth, Kilsyth South</t>
        </is>
      </c>
      <c r="F915" s="30" t="n">
        <v>2</v>
      </c>
      <c r="G915" s="30" t="n">
        <v>2</v>
      </c>
      <c r="H915">
        <f>FALSE()</f>
        <v/>
      </c>
      <c r="K915" t="n">
        <v>1</v>
      </c>
      <c r="L915" t="inlineStr">
        <is>
          <t>MMM1 - Metropolitan area</t>
        </is>
      </c>
      <c r="M915" s="31" t="n">
        <v>1</v>
      </c>
      <c r="N915" t="inlineStr">
        <is>
          <t>1:100.0%</t>
        </is>
      </c>
      <c r="O915" s="43" t="n">
        <v>12.6829</v>
      </c>
      <c r="P915" s="43" t="n">
        <v>12.6832</v>
      </c>
      <c r="Q915" t="n">
        <v>1</v>
      </c>
      <c r="R915" t="inlineStr">
        <is>
          <t>MMM1 - Metropolitan area</t>
        </is>
      </c>
      <c r="S915" t="inlineStr">
        <is>
          <t>MMM 2023 (POA concordance)</t>
        </is>
      </c>
      <c r="V915" s="44" t="n">
        <v>14558</v>
      </c>
      <c r="W915" s="44" t="n">
        <v>163</v>
      </c>
      <c r="X915" s="43" t="n">
        <v>1.1</v>
      </c>
      <c r="Y915" s="43" t="n">
        <v>1022.1</v>
      </c>
      <c r="Z915" t="n">
        <v>7</v>
      </c>
      <c r="AA915" s="96" t="n">
        <v>1</v>
      </c>
      <c r="AB915" s="96" t="inlineStr">
        <is>
          <t>RA1 - Major cities of Australia</t>
        </is>
      </c>
      <c r="AC915" s="96" t="inlineStr">
        <is>
          <t>Approximate: derived from Shipping_MMM via standard MMM→RA mapping</t>
        </is>
      </c>
      <c r="AD915" s="96" t="inlineStr">
        <is>
          <t>PHN202</t>
        </is>
      </c>
      <c r="AE915" s="96" t="inlineStr">
        <is>
          <t>Eastern Melbourne</t>
        </is>
      </c>
      <c r="AF915" s="112" t="n">
        <v>1</v>
      </c>
    </row>
    <row r="916" ht="15" customHeight="1">
      <c r="A916" s="42" t="n">
        <v>3138</v>
      </c>
      <c r="B916" t="inlineStr">
        <is>
          <t>VIC</t>
        </is>
      </c>
      <c r="C916" t="inlineStr">
        <is>
          <t>3138|VIC</t>
        </is>
      </c>
      <c r="D916" t="inlineStr">
        <is>
          <t>Mooroolbark</t>
        </is>
      </c>
      <c r="E916" t="inlineStr">
        <is>
          <t>Mooroolbark</t>
        </is>
      </c>
      <c r="F916" s="30" t="n">
        <v>1</v>
      </c>
      <c r="G916" s="30" t="n">
        <v>1</v>
      </c>
      <c r="H916">
        <f>FALSE()</f>
        <v/>
      </c>
      <c r="K916" t="n">
        <v>1</v>
      </c>
      <c r="L916" t="inlineStr">
        <is>
          <t>MMM1 - Metropolitan area</t>
        </is>
      </c>
      <c r="M916" s="31" t="n">
        <v>1</v>
      </c>
      <c r="N916" t="inlineStr">
        <is>
          <t>1:100.0%</t>
        </is>
      </c>
      <c r="O916" s="43" t="n">
        <v>12.5021</v>
      </c>
      <c r="P916" s="43" t="n">
        <v>12.5016</v>
      </c>
      <c r="Q916" t="n">
        <v>1</v>
      </c>
      <c r="R916" t="inlineStr">
        <is>
          <t>MMM1 - Metropolitan area</t>
        </is>
      </c>
      <c r="S916" t="inlineStr">
        <is>
          <t>MMM 2023 (POA concordance)</t>
        </is>
      </c>
      <c r="V916" s="44" t="n">
        <v>23059</v>
      </c>
      <c r="W916" s="44" t="n">
        <v>204</v>
      </c>
      <c r="X916" s="43" t="n">
        <v>0.9</v>
      </c>
      <c r="Y916" s="43" t="n">
        <v>1030.7</v>
      </c>
      <c r="Z916" t="n">
        <v>7</v>
      </c>
      <c r="AA916" s="96" t="n">
        <v>1</v>
      </c>
      <c r="AB916" s="96" t="inlineStr">
        <is>
          <t>RA1 - Major cities of Australia</t>
        </is>
      </c>
      <c r="AC916" s="96" t="inlineStr">
        <is>
          <t>Approximate: derived from Shipping_MMM via standard MMM→RA mapping</t>
        </is>
      </c>
      <c r="AD916" s="96" t="inlineStr">
        <is>
          <t>PHN202</t>
        </is>
      </c>
      <c r="AE916" s="96" t="inlineStr">
        <is>
          <t>Eastern Melbourne</t>
        </is>
      </c>
      <c r="AF916" s="112" t="n">
        <v>1</v>
      </c>
    </row>
    <row r="917" ht="15" customHeight="1">
      <c r="A917" s="42" t="n">
        <v>3139</v>
      </c>
      <c r="B917" t="inlineStr">
        <is>
          <t>VIC</t>
        </is>
      </c>
      <c r="C917" t="inlineStr">
        <is>
          <t>3139|VIC</t>
        </is>
      </c>
      <c r="D917" t="inlineStr">
        <is>
          <t>Beenak</t>
        </is>
      </c>
      <c r="E917" t="inlineStr">
        <is>
          <t>Beenak, Don Valley, Hoddles Creek, Launching Place, Seville</t>
        </is>
      </c>
      <c r="F917" s="30" t="n">
        <v>10</v>
      </c>
      <c r="G917" s="30" t="n">
        <v>10</v>
      </c>
      <c r="H917">
        <f>FALSE()</f>
        <v/>
      </c>
      <c r="K917" t="n">
        <v>2</v>
      </c>
      <c r="L917" t="inlineStr">
        <is>
          <t>MMM2 - Regional centre</t>
        </is>
      </c>
      <c r="M917" s="31" t="n">
        <v>0.8289</v>
      </c>
      <c r="N917" t="inlineStr">
        <is>
          <t>2:82.9%; 1:16.3%; 5:0.8%</t>
        </is>
      </c>
      <c r="O917" s="43" t="n">
        <v>197.4289</v>
      </c>
      <c r="P917" s="43" t="n">
        <v>238.1913</v>
      </c>
      <c r="Q917" t="n">
        <v>2</v>
      </c>
      <c r="R917" t="inlineStr">
        <is>
          <t>MMM2 - Regional centre</t>
        </is>
      </c>
      <c r="S917" t="inlineStr">
        <is>
          <t>MMM 2023 (POA concordance)</t>
        </is>
      </c>
      <c r="V917" s="44" t="n">
        <v>14257</v>
      </c>
      <c r="W917" s="44" t="n">
        <v>175</v>
      </c>
      <c r="X917" s="43" t="n">
        <v>1.2</v>
      </c>
      <c r="Y917" s="43" t="n">
        <v>1039.5</v>
      </c>
      <c r="Z917" t="n">
        <v>8</v>
      </c>
      <c r="AA917" s="96" t="n">
        <v>2</v>
      </c>
      <c r="AB917" s="96" t="inlineStr">
        <is>
          <t>RA2 - Inner regional Australia</t>
        </is>
      </c>
      <c r="AC917" s="96" t="inlineStr">
        <is>
          <t>Approximate: derived from Shipping_MMM via standard MMM→RA mapping (MMM2-3 both map to RA2)</t>
        </is>
      </c>
      <c r="AD917" s="96" t="inlineStr">
        <is>
          <t>PHN202</t>
        </is>
      </c>
      <c r="AE917" s="96" t="inlineStr">
        <is>
          <t>Eastern Melbourne</t>
        </is>
      </c>
      <c r="AF917" s="112" t="n">
        <v>1</v>
      </c>
    </row>
    <row r="918" ht="15" customHeight="1">
      <c r="A918" s="42" t="n">
        <v>3140</v>
      </c>
      <c r="B918" t="inlineStr">
        <is>
          <t>VIC</t>
        </is>
      </c>
      <c r="C918" t="inlineStr">
        <is>
          <t>3140|VIC</t>
        </is>
      </c>
      <c r="D918" t="inlineStr">
        <is>
          <t>Lilydale</t>
        </is>
      </c>
      <c r="E918" t="inlineStr">
        <is>
          <t>Lilydale</t>
        </is>
      </c>
      <c r="F918" s="30" t="n">
        <v>1</v>
      </c>
      <c r="G918" s="30" t="n">
        <v>1</v>
      </c>
      <c r="H918">
        <f>FALSE()</f>
        <v/>
      </c>
      <c r="K918" t="n">
        <v>1</v>
      </c>
      <c r="L918" t="inlineStr">
        <is>
          <t>MMM1 - Metropolitan area</t>
        </is>
      </c>
      <c r="M918" s="31" t="n">
        <v>1</v>
      </c>
      <c r="N918" t="inlineStr">
        <is>
          <t>1:100.0%</t>
        </is>
      </c>
      <c r="O918" s="43" t="n">
        <v>29.1737</v>
      </c>
      <c r="P918" s="43" t="n">
        <v>29.1737</v>
      </c>
      <c r="Q918" t="n">
        <v>1</v>
      </c>
      <c r="R918" t="inlineStr">
        <is>
          <t>MMM1 - Metropolitan area</t>
        </is>
      </c>
      <c r="S918" t="inlineStr">
        <is>
          <t>MMM 2023 (POA concordance)</t>
        </is>
      </c>
      <c r="V918" s="44" t="n">
        <v>17348</v>
      </c>
      <c r="W918" s="44" t="n">
        <v>222</v>
      </c>
      <c r="X918" s="43" t="n">
        <v>1.3</v>
      </c>
      <c r="Y918" s="43" t="n">
        <v>1033</v>
      </c>
      <c r="Z918" t="n">
        <v>7</v>
      </c>
      <c r="AA918" s="96" t="n">
        <v>1</v>
      </c>
      <c r="AB918" s="96" t="inlineStr">
        <is>
          <t>RA1 - Major cities of Australia</t>
        </is>
      </c>
      <c r="AC918" s="96" t="inlineStr">
        <is>
          <t>Approximate: derived from Shipping_MMM via standard MMM→RA mapping</t>
        </is>
      </c>
      <c r="AD918" s="96" t="inlineStr">
        <is>
          <t>PHN202</t>
        </is>
      </c>
      <c r="AE918" s="96" t="inlineStr">
        <is>
          <t>Eastern Melbourne</t>
        </is>
      </c>
      <c r="AF918" s="112" t="n">
        <v>1</v>
      </c>
    </row>
    <row r="919" ht="15" customHeight="1">
      <c r="A919" s="42" t="n">
        <v>3141</v>
      </c>
      <c r="B919" t="inlineStr">
        <is>
          <t>VIC</t>
        </is>
      </c>
      <c r="C919" t="inlineStr">
        <is>
          <t>3141|VIC</t>
        </is>
      </c>
      <c r="D919" t="inlineStr">
        <is>
          <t>South Yarra</t>
        </is>
      </c>
      <c r="E919" t="inlineStr">
        <is>
          <t>South Yarra</t>
        </is>
      </c>
      <c r="F919" s="30" t="n">
        <v>1</v>
      </c>
      <c r="G919" s="30" t="n">
        <v>1</v>
      </c>
      <c r="H919">
        <f>FALSE()</f>
        <v/>
      </c>
      <c r="K919" t="n">
        <v>1</v>
      </c>
      <c r="L919" t="inlineStr">
        <is>
          <t>MMM1 - Metropolitan area</t>
        </is>
      </c>
      <c r="M919" s="31" t="n">
        <v>1</v>
      </c>
      <c r="N919" t="inlineStr">
        <is>
          <t>1:100.0%</t>
        </is>
      </c>
      <c r="O919" s="43" t="n">
        <v>3.5474</v>
      </c>
      <c r="P919" s="43" t="n">
        <v>3.5475</v>
      </c>
      <c r="Q919" t="n">
        <v>1</v>
      </c>
      <c r="R919" t="inlineStr">
        <is>
          <t>MMM1 - Metropolitan area</t>
        </is>
      </c>
      <c r="S919" t="inlineStr">
        <is>
          <t>MMM 2023 (POA concordance)</t>
        </is>
      </c>
      <c r="V919" s="44" t="n">
        <v>25028</v>
      </c>
      <c r="W919" s="44" t="n">
        <v>123</v>
      </c>
      <c r="X919" s="43" t="n">
        <v>0.5</v>
      </c>
      <c r="Y919" s="43" t="n">
        <v>1069.4</v>
      </c>
      <c r="Z919" t="n">
        <v>9</v>
      </c>
      <c r="AA919" s="96" t="n">
        <v>1</v>
      </c>
      <c r="AB919" s="96" t="inlineStr">
        <is>
          <t>RA1 - Major cities of Australia</t>
        </is>
      </c>
      <c r="AC919" s="96" t="inlineStr">
        <is>
          <t>Approximate: derived from Shipping_MMM via standard MMM→RA mapping</t>
        </is>
      </c>
      <c r="AD919" s="96" t="inlineStr">
        <is>
          <t>PHN203</t>
        </is>
      </c>
      <c r="AE919" s="96" t="inlineStr">
        <is>
          <t>South Eastern Melbourne</t>
        </is>
      </c>
      <c r="AF919" s="112" t="n">
        <v>0.8445</v>
      </c>
      <c r="AG919" s="96" t="inlineStr">
        <is>
          <t>Split: PHN203:84%, PHN201:16%</t>
        </is>
      </c>
    </row>
    <row r="920" ht="15" customHeight="1">
      <c r="A920" s="42" t="n">
        <v>3142</v>
      </c>
      <c r="B920" t="inlineStr">
        <is>
          <t>VIC</t>
        </is>
      </c>
      <c r="C920" t="inlineStr">
        <is>
          <t>3142|VIC</t>
        </is>
      </c>
      <c r="D920" t="inlineStr">
        <is>
          <t>Hawksburn</t>
        </is>
      </c>
      <c r="E920" t="inlineStr">
        <is>
          <t>Hawksburn, Toorak</t>
        </is>
      </c>
      <c r="F920" s="30" t="n">
        <v>2</v>
      </c>
      <c r="G920" s="30" t="n">
        <v>2</v>
      </c>
      <c r="H920">
        <f>FALSE()</f>
        <v/>
      </c>
      <c r="K920" t="n">
        <v>1</v>
      </c>
      <c r="L920" t="inlineStr">
        <is>
          <t>MMM1 - Metropolitan area</t>
        </is>
      </c>
      <c r="M920" s="31" t="n">
        <v>1</v>
      </c>
      <c r="N920" t="inlineStr">
        <is>
          <t>1:100.0%</t>
        </is>
      </c>
      <c r="O920" s="43" t="n">
        <v>4.273</v>
      </c>
      <c r="P920" s="43" t="n">
        <v>4.2727</v>
      </c>
      <c r="Q920" t="n">
        <v>1</v>
      </c>
      <c r="R920" t="inlineStr">
        <is>
          <t>MMM1 - Metropolitan area</t>
        </is>
      </c>
      <c r="S920" t="inlineStr">
        <is>
          <t>MMM 2023 (POA concordance)</t>
        </is>
      </c>
      <c r="V920" s="44" t="n">
        <v>12817</v>
      </c>
      <c r="W920" s="44" t="n">
        <v>27</v>
      </c>
      <c r="X920" s="43" t="n">
        <v>0.2</v>
      </c>
      <c r="Y920" s="43" t="n">
        <v>1104.6</v>
      </c>
      <c r="Z920" t="n">
        <v>10</v>
      </c>
      <c r="AA920" s="96" t="n">
        <v>1</v>
      </c>
      <c r="AB920" s="96" t="inlineStr">
        <is>
          <t>RA1 - Major cities of Australia</t>
        </is>
      </c>
      <c r="AC920" s="96" t="inlineStr">
        <is>
          <t>Approximate: derived from Shipping_MMM via standard MMM→RA mapping</t>
        </is>
      </c>
      <c r="AD920" s="96" t="inlineStr">
        <is>
          <t>PHN203</t>
        </is>
      </c>
      <c r="AE920" s="96" t="inlineStr">
        <is>
          <t>South Eastern Melbourne</t>
        </is>
      </c>
      <c r="AF920" s="112" t="n">
        <v>1</v>
      </c>
    </row>
    <row r="921" ht="15" customHeight="1">
      <c r="A921" s="42" t="n">
        <v>3143</v>
      </c>
      <c r="B921" t="inlineStr">
        <is>
          <t>VIC</t>
        </is>
      </c>
      <c r="C921" t="inlineStr">
        <is>
          <t>3143|VIC</t>
        </is>
      </c>
      <c r="D921" t="inlineStr">
        <is>
          <t>Armadale</t>
        </is>
      </c>
      <c r="E921" t="inlineStr">
        <is>
          <t>Armadale, Armadale North</t>
        </is>
      </c>
      <c r="F921" s="30" t="n">
        <v>2</v>
      </c>
      <c r="G921" s="30" t="n">
        <v>2</v>
      </c>
      <c r="H921">
        <f>FALSE()</f>
        <v/>
      </c>
      <c r="K921" t="n">
        <v>1</v>
      </c>
      <c r="L921" t="inlineStr">
        <is>
          <t>MMM1 - Metropolitan area</t>
        </is>
      </c>
      <c r="M921" s="31" t="n">
        <v>1</v>
      </c>
      <c r="N921" t="inlineStr">
        <is>
          <t>1:100.0%</t>
        </is>
      </c>
      <c r="O921" s="43" t="n">
        <v>2.164</v>
      </c>
      <c r="P921" s="43" t="n">
        <v>2.1647</v>
      </c>
      <c r="Q921" t="n">
        <v>1</v>
      </c>
      <c r="R921" t="inlineStr">
        <is>
          <t>MMM1 - Metropolitan area</t>
        </is>
      </c>
      <c r="S921" t="inlineStr">
        <is>
          <t>MMM 2023 (POA concordance)</t>
        </is>
      </c>
      <c r="V921" s="44" t="n">
        <v>9376</v>
      </c>
      <c r="W921" s="44" t="n">
        <v>23</v>
      </c>
      <c r="X921" s="43" t="n">
        <v>0.2</v>
      </c>
      <c r="Y921" s="43" t="n">
        <v>1088.7</v>
      </c>
      <c r="Z921" t="n">
        <v>10</v>
      </c>
      <c r="AA921" s="96" t="n">
        <v>1</v>
      </c>
      <c r="AB921" s="96" t="inlineStr">
        <is>
          <t>RA1 - Major cities of Australia</t>
        </is>
      </c>
      <c r="AC921" s="96" t="inlineStr">
        <is>
          <t>Approximate: derived from Shipping_MMM via standard MMM→RA mapping</t>
        </is>
      </c>
      <c r="AD921" s="96" t="inlineStr">
        <is>
          <t>PHN203</t>
        </is>
      </c>
      <c r="AE921" s="96" t="inlineStr">
        <is>
          <t>South Eastern Melbourne</t>
        </is>
      </c>
      <c r="AF921" s="112" t="n">
        <v>1</v>
      </c>
    </row>
    <row r="922" ht="15" customHeight="1">
      <c r="A922" s="42" t="n">
        <v>3144</v>
      </c>
      <c r="B922" t="inlineStr">
        <is>
          <t>VIC</t>
        </is>
      </c>
      <c r="C922" t="inlineStr">
        <is>
          <t>3144|VIC</t>
        </is>
      </c>
      <c r="D922" t="inlineStr">
        <is>
          <t>Kooyong</t>
        </is>
      </c>
      <c r="E922" t="inlineStr">
        <is>
          <t>Kooyong, Malvern, Malvern North</t>
        </is>
      </c>
      <c r="F922" s="30" t="n">
        <v>3</v>
      </c>
      <c r="G922" s="30" t="n">
        <v>3</v>
      </c>
      <c r="H922">
        <f>FALSE()</f>
        <v/>
      </c>
      <c r="K922" t="n">
        <v>1</v>
      </c>
      <c r="L922" t="inlineStr">
        <is>
          <t>MMM1 - Metropolitan area</t>
        </is>
      </c>
      <c r="M922" s="31" t="n">
        <v>1</v>
      </c>
      <c r="N922" t="inlineStr">
        <is>
          <t>1:100.0%</t>
        </is>
      </c>
      <c r="O922" s="43" t="n">
        <v>3.4208</v>
      </c>
      <c r="P922" s="43" t="n">
        <v>3.4212</v>
      </c>
      <c r="Q922" t="n">
        <v>1</v>
      </c>
      <c r="R922" t="inlineStr">
        <is>
          <t>MMM1 - Metropolitan area</t>
        </is>
      </c>
      <c r="S922" t="inlineStr">
        <is>
          <t>MMM 2023 (POA concordance)</t>
        </is>
      </c>
      <c r="V922" s="44" t="n">
        <v>10763</v>
      </c>
      <c r="W922" s="44" t="n">
        <v>30</v>
      </c>
      <c r="X922" s="43" t="n">
        <v>0.3</v>
      </c>
      <c r="Y922" s="43" t="n">
        <v>1103</v>
      </c>
      <c r="Z922" t="n">
        <v>10</v>
      </c>
      <c r="AA922" s="96" t="n">
        <v>1</v>
      </c>
      <c r="AB922" s="96" t="inlineStr">
        <is>
          <t>RA1 - Major cities of Australia</t>
        </is>
      </c>
      <c r="AC922" s="96" t="inlineStr">
        <is>
          <t>Approximate: derived from Shipping_MMM via standard MMM→RA mapping</t>
        </is>
      </c>
      <c r="AD922" s="96" t="inlineStr">
        <is>
          <t>PHN203</t>
        </is>
      </c>
      <c r="AE922" s="96" t="inlineStr">
        <is>
          <t>South Eastern Melbourne</t>
        </is>
      </c>
      <c r="AF922" s="112" t="n">
        <v>1</v>
      </c>
    </row>
    <row r="923" ht="15" customHeight="1">
      <c r="A923" s="42" t="n">
        <v>3145</v>
      </c>
      <c r="B923" t="inlineStr">
        <is>
          <t>VIC</t>
        </is>
      </c>
      <c r="C923" t="inlineStr">
        <is>
          <t>3145|VIC</t>
        </is>
      </c>
      <c r="D923" t="inlineStr">
        <is>
          <t>Caulfield East</t>
        </is>
      </c>
      <c r="E923" t="inlineStr">
        <is>
          <t>Caulfield East, Central Park, Darling, Darling South, Malvern East</t>
        </is>
      </c>
      <c r="F923" s="30" t="n">
        <v>6</v>
      </c>
      <c r="G923" s="30" t="n">
        <v>6</v>
      </c>
      <c r="H923">
        <f>FALSE()</f>
        <v/>
      </c>
      <c r="J923" t="inlineStr">
        <is>
          <t>PO BOXES</t>
        </is>
      </c>
      <c r="K923" t="n">
        <v>1</v>
      </c>
      <c r="L923" t="inlineStr">
        <is>
          <t>MMM1 - Metropolitan area</t>
        </is>
      </c>
      <c r="M923" s="31" t="n">
        <v>1</v>
      </c>
      <c r="N923" t="inlineStr">
        <is>
          <t>1:100.0%</t>
        </is>
      </c>
      <c r="O923" s="43" t="n">
        <v>8.9818</v>
      </c>
      <c r="P923" s="43" t="n">
        <v>8.9808</v>
      </c>
      <c r="Q923" t="n">
        <v>1</v>
      </c>
      <c r="R923" t="inlineStr">
        <is>
          <t>MMM1 - Metropolitan area</t>
        </is>
      </c>
      <c r="S923" t="inlineStr">
        <is>
          <t>MMM 2023 (POA concordance)</t>
        </is>
      </c>
      <c r="V923" s="44" t="n">
        <v>23594</v>
      </c>
      <c r="W923" s="44" t="n">
        <v>68</v>
      </c>
      <c r="X923" s="43" t="n">
        <v>0.3</v>
      </c>
      <c r="Y923" s="43" t="n">
        <v>1086</v>
      </c>
      <c r="Z923" t="n">
        <v>10</v>
      </c>
      <c r="AA923" s="96" t="n">
        <v>1</v>
      </c>
      <c r="AB923" s="96" t="inlineStr">
        <is>
          <t>RA1 - Major cities of Australia</t>
        </is>
      </c>
      <c r="AC923" s="96" t="inlineStr">
        <is>
          <t>Approximate: derived from Shipping_MMM via standard MMM→RA mapping</t>
        </is>
      </c>
      <c r="AD923" s="96" t="inlineStr">
        <is>
          <t>PHN203</t>
        </is>
      </c>
      <c r="AE923" s="96" t="inlineStr">
        <is>
          <t>South Eastern Melbourne</t>
        </is>
      </c>
      <c r="AF923" s="112" t="n">
        <v>1</v>
      </c>
    </row>
    <row r="924" ht="15" customHeight="1">
      <c r="A924" s="42" t="n">
        <v>3146</v>
      </c>
      <c r="B924" t="inlineStr">
        <is>
          <t>VIC</t>
        </is>
      </c>
      <c r="C924" t="inlineStr">
        <is>
          <t>3146|VIC</t>
        </is>
      </c>
      <c r="D924" t="inlineStr">
        <is>
          <t>Glen Iris</t>
        </is>
      </c>
      <c r="E924" t="inlineStr">
        <is>
          <t>Glen Iris, Tooronga</t>
        </is>
      </c>
      <c r="F924" s="30" t="n">
        <v>2</v>
      </c>
      <c r="G924" s="30" t="n">
        <v>2</v>
      </c>
      <c r="H924">
        <f>FALSE()</f>
        <v/>
      </c>
      <c r="J924" t="inlineStr">
        <is>
          <t>CARE PO</t>
        </is>
      </c>
      <c r="K924" t="n">
        <v>1</v>
      </c>
      <c r="L924" t="inlineStr">
        <is>
          <t>MMM1 - Metropolitan area</t>
        </is>
      </c>
      <c r="M924" s="31" t="n">
        <v>1</v>
      </c>
      <c r="N924" t="inlineStr">
        <is>
          <t>1:100.0%</t>
        </is>
      </c>
      <c r="O924" s="43" t="n">
        <v>8.2377</v>
      </c>
      <c r="P924" s="43" t="n">
        <v>8.236700000000001</v>
      </c>
      <c r="Q924" t="n">
        <v>1</v>
      </c>
      <c r="R924" t="inlineStr">
        <is>
          <t>MMM1 - Metropolitan area</t>
        </is>
      </c>
      <c r="S924" t="inlineStr">
        <is>
          <t>MMM 2023 (POA concordance)</t>
        </is>
      </c>
      <c r="V924" s="44" t="n">
        <v>26131</v>
      </c>
      <c r="W924" s="44" t="n">
        <v>62</v>
      </c>
      <c r="X924" s="43" t="n">
        <v>0.2</v>
      </c>
      <c r="Y924" s="43" t="n">
        <v>1107.3</v>
      </c>
      <c r="Z924" t="n">
        <v>10</v>
      </c>
      <c r="AA924" s="96" t="n">
        <v>1</v>
      </c>
      <c r="AB924" s="96" t="inlineStr">
        <is>
          <t>RA1 - Major cities of Australia</t>
        </is>
      </c>
      <c r="AC924" s="96" t="inlineStr">
        <is>
          <t>Approximate: derived from Shipping_MMM via standard MMM→RA mapping</t>
        </is>
      </c>
      <c r="AD924" s="96" t="inlineStr">
        <is>
          <t>PHN202</t>
        </is>
      </c>
      <c r="AE924" s="96" t="inlineStr">
        <is>
          <t>Eastern Melbourne</t>
        </is>
      </c>
      <c r="AF924" s="112" t="n">
        <v>0.6404</v>
      </c>
      <c r="AG924" s="96" t="inlineStr">
        <is>
          <t>Split: PHN202:64%, PHN203:36%</t>
        </is>
      </c>
    </row>
    <row r="925" ht="15" customHeight="1">
      <c r="A925" s="42" t="n">
        <v>3147</v>
      </c>
      <c r="B925" t="inlineStr">
        <is>
          <t>VIC</t>
        </is>
      </c>
      <c r="C925" t="inlineStr">
        <is>
          <t>3147|VIC</t>
        </is>
      </c>
      <c r="D925" t="inlineStr">
        <is>
          <t>Ashburton</t>
        </is>
      </c>
      <c r="E925" t="inlineStr">
        <is>
          <t>Ashburton, Ashwood</t>
        </is>
      </c>
      <c r="F925" s="30" t="n">
        <v>2</v>
      </c>
      <c r="G925" s="30" t="n">
        <v>2</v>
      </c>
      <c r="H925">
        <f>FALSE()</f>
        <v/>
      </c>
      <c r="K925" t="n">
        <v>1</v>
      </c>
      <c r="L925" t="inlineStr">
        <is>
          <t>MMM1 - Metropolitan area</t>
        </is>
      </c>
      <c r="M925" s="31" t="n">
        <v>1</v>
      </c>
      <c r="N925" t="inlineStr">
        <is>
          <t>1:100.0%</t>
        </is>
      </c>
      <c r="O925" s="43" t="n">
        <v>5.4629</v>
      </c>
      <c r="P925" s="43" t="n">
        <v>5.4627</v>
      </c>
      <c r="Q925" t="n">
        <v>1</v>
      </c>
      <c r="R925" t="inlineStr">
        <is>
          <t>MMM1 - Metropolitan area</t>
        </is>
      </c>
      <c r="S925" t="inlineStr">
        <is>
          <t>MMM 2023 (POA concordance)</t>
        </is>
      </c>
      <c r="V925" s="44" t="n">
        <v>15102</v>
      </c>
      <c r="W925" s="44" t="n">
        <v>70</v>
      </c>
      <c r="X925" s="43" t="n">
        <v>0.5</v>
      </c>
      <c r="Y925" s="43" t="n">
        <v>1052.6</v>
      </c>
      <c r="Z925" t="n">
        <v>8</v>
      </c>
      <c r="AA925" s="96" t="n">
        <v>1</v>
      </c>
      <c r="AB925" s="96" t="inlineStr">
        <is>
          <t>RA1 - Major cities of Australia</t>
        </is>
      </c>
      <c r="AC925" s="96" t="inlineStr">
        <is>
          <t>Approximate: derived from Shipping_MMM via standard MMM→RA mapping</t>
        </is>
      </c>
      <c r="AD925" s="96" t="inlineStr">
        <is>
          <t>PHN202</t>
        </is>
      </c>
      <c r="AE925" s="96" t="inlineStr">
        <is>
          <t>Eastern Melbourne</t>
        </is>
      </c>
      <c r="AF925" s="112" t="n">
        <v>1</v>
      </c>
    </row>
    <row r="926" ht="15" customHeight="1">
      <c r="A926" s="42" t="n">
        <v>3148</v>
      </c>
      <c r="B926" t="inlineStr">
        <is>
          <t>VIC</t>
        </is>
      </c>
      <c r="C926" t="inlineStr">
        <is>
          <t>3148|VIC</t>
        </is>
      </c>
      <c r="D926" t="inlineStr">
        <is>
          <t>Chadstone</t>
        </is>
      </c>
      <c r="E926" t="inlineStr">
        <is>
          <t>Chadstone, Chadstone Centre, Holmesglen, Jordanville</t>
        </is>
      </c>
      <c r="F926" s="30" t="n">
        <v>4</v>
      </c>
      <c r="G926" s="30" t="n">
        <v>4</v>
      </c>
      <c r="H926">
        <f>FALSE()</f>
        <v/>
      </c>
      <c r="K926" t="n">
        <v>1</v>
      </c>
      <c r="L926" t="inlineStr">
        <is>
          <t>MMM1 - Metropolitan area</t>
        </is>
      </c>
      <c r="M926" s="31" t="n">
        <v>1</v>
      </c>
      <c r="N926" t="inlineStr">
        <is>
          <t>1:100.0%</t>
        </is>
      </c>
      <c r="O926" s="43" t="n">
        <v>2.9966</v>
      </c>
      <c r="P926" s="43" t="n">
        <v>2.9967</v>
      </c>
      <c r="Q926" t="n">
        <v>1</v>
      </c>
      <c r="R926" t="inlineStr">
        <is>
          <t>MMM1 - Metropolitan area</t>
        </is>
      </c>
      <c r="S926" t="inlineStr">
        <is>
          <t>MMM 2023 (POA concordance)</t>
        </is>
      </c>
      <c r="V926" s="44" t="n">
        <v>9552</v>
      </c>
      <c r="W926" s="44" t="n">
        <v>32</v>
      </c>
      <c r="X926" s="43" t="n">
        <v>0.3</v>
      </c>
      <c r="Y926" s="43" t="n">
        <v>1029.8</v>
      </c>
      <c r="Z926" t="n">
        <v>7</v>
      </c>
      <c r="AA926" s="96" t="n">
        <v>1</v>
      </c>
      <c r="AB926" s="96" t="inlineStr">
        <is>
          <t>RA1 - Major cities of Australia</t>
        </is>
      </c>
      <c r="AC926" s="96" t="inlineStr">
        <is>
          <t>Approximate: derived from Shipping_MMM via standard MMM→RA mapping</t>
        </is>
      </c>
      <c r="AD926" s="96" t="inlineStr">
        <is>
          <t>PHN202</t>
        </is>
      </c>
      <c r="AE926" s="96" t="inlineStr">
        <is>
          <t>Eastern Melbourne</t>
        </is>
      </c>
      <c r="AF926" s="112" t="n">
        <v>1</v>
      </c>
    </row>
    <row r="927" ht="15" customHeight="1">
      <c r="A927" s="42" t="n">
        <v>3149</v>
      </c>
      <c r="B927" t="inlineStr">
        <is>
          <t>VIC</t>
        </is>
      </c>
      <c r="C927" t="inlineStr">
        <is>
          <t>3149|VIC</t>
        </is>
      </c>
      <c r="D927" t="inlineStr">
        <is>
          <t>Mount Waverley</t>
        </is>
      </c>
      <c r="E927" t="inlineStr">
        <is>
          <t>Mount Waverley, Pinewood, Syndal</t>
        </is>
      </c>
      <c r="F927" s="30" t="n">
        <v>3</v>
      </c>
      <c r="G927" s="30" t="n">
        <v>3</v>
      </c>
      <c r="H927">
        <f>FALSE()</f>
        <v/>
      </c>
      <c r="K927" t="n">
        <v>1</v>
      </c>
      <c r="L927" t="inlineStr">
        <is>
          <t>MMM1 - Metropolitan area</t>
        </is>
      </c>
      <c r="M927" s="31" t="n">
        <v>1</v>
      </c>
      <c r="N927" t="inlineStr">
        <is>
          <t>1:100.0%</t>
        </is>
      </c>
      <c r="O927" s="43" t="n">
        <v>15.1849</v>
      </c>
      <c r="P927" s="43" t="n">
        <v>15.1846</v>
      </c>
      <c r="Q927" t="n">
        <v>1</v>
      </c>
      <c r="R927" t="inlineStr">
        <is>
          <t>MMM1 - Metropolitan area</t>
        </is>
      </c>
      <c r="S927" t="inlineStr">
        <is>
          <t>MMM 2023 (POA concordance)</t>
        </is>
      </c>
      <c r="V927" s="44" t="n">
        <v>35340</v>
      </c>
      <c r="W927" s="44" t="n">
        <v>77</v>
      </c>
      <c r="X927" s="43" t="n">
        <v>0.2</v>
      </c>
      <c r="Y927" s="43" t="n">
        <v>1066.4</v>
      </c>
      <c r="Z927" t="n">
        <v>9</v>
      </c>
      <c r="AA927" s="96" t="n">
        <v>1</v>
      </c>
      <c r="AB927" s="96" t="inlineStr">
        <is>
          <t>RA1 - Major cities of Australia</t>
        </is>
      </c>
      <c r="AC927" s="96" t="inlineStr">
        <is>
          <t>Approximate: derived from Shipping_MMM via standard MMM→RA mapping</t>
        </is>
      </c>
      <c r="AD927" s="96" t="inlineStr">
        <is>
          <t>PHN202</t>
        </is>
      </c>
      <c r="AE927" s="96" t="inlineStr">
        <is>
          <t>Eastern Melbourne</t>
        </is>
      </c>
      <c r="AF927" s="112" t="n">
        <v>1</v>
      </c>
    </row>
    <row r="928" ht="15" customHeight="1">
      <c r="A928" s="42" t="n">
        <v>3150</v>
      </c>
      <c r="B928" t="inlineStr">
        <is>
          <t>VIC</t>
        </is>
      </c>
      <c r="C928" t="inlineStr">
        <is>
          <t>3150|VIC</t>
        </is>
      </c>
      <c r="D928" t="inlineStr">
        <is>
          <t>Brandon Park</t>
        </is>
      </c>
      <c r="E928" t="inlineStr">
        <is>
          <t>Brandon Park, Glen Waverley, Wheelers Hill</t>
        </is>
      </c>
      <c r="F928" s="30" t="n">
        <v>3</v>
      </c>
      <c r="G928" s="30" t="n">
        <v>3</v>
      </c>
      <c r="H928">
        <f>FALSE()</f>
        <v/>
      </c>
      <c r="J928" t="inlineStr">
        <is>
          <t>PO BOXES</t>
        </is>
      </c>
      <c r="K928" t="n">
        <v>1</v>
      </c>
      <c r="L928" t="inlineStr">
        <is>
          <t>MMM1 - Metropolitan area</t>
        </is>
      </c>
      <c r="M928" s="31" t="n">
        <v>1</v>
      </c>
      <c r="N928" t="inlineStr">
        <is>
          <t>1:100.0%</t>
        </is>
      </c>
      <c r="O928" s="43" t="n">
        <v>27.2784</v>
      </c>
      <c r="P928" s="43" t="n">
        <v>27.2797</v>
      </c>
      <c r="Q928" t="n">
        <v>1</v>
      </c>
      <c r="R928" t="inlineStr">
        <is>
          <t>MMM1 - Metropolitan area</t>
        </is>
      </c>
      <c r="S928" t="inlineStr">
        <is>
          <t>MMM 2023 (POA concordance)</t>
        </is>
      </c>
      <c r="V928" s="44" t="n">
        <v>63298</v>
      </c>
      <c r="W928" s="44" t="n">
        <v>107</v>
      </c>
      <c r="X928" s="43" t="n">
        <v>0.2</v>
      </c>
      <c r="Y928" s="43" t="n">
        <v>1053</v>
      </c>
      <c r="Z928" t="n">
        <v>8</v>
      </c>
      <c r="AA928" s="96" t="n">
        <v>1</v>
      </c>
      <c r="AB928" s="96" t="inlineStr">
        <is>
          <t>RA1 - Major cities of Australia</t>
        </is>
      </c>
      <c r="AC928" s="96" t="inlineStr">
        <is>
          <t>Approximate: derived from Shipping_MMM via standard MMM→RA mapping</t>
        </is>
      </c>
      <c r="AD928" s="96" t="inlineStr">
        <is>
          <t>PHN202</t>
        </is>
      </c>
      <c r="AE928" s="96" t="inlineStr">
        <is>
          <t>Eastern Melbourne</t>
        </is>
      </c>
      <c r="AF928" s="112" t="n">
        <v>1</v>
      </c>
    </row>
    <row r="929" ht="15" customHeight="1">
      <c r="A929" s="42" t="n">
        <v>3151</v>
      </c>
      <c r="B929" t="inlineStr">
        <is>
          <t>VIC</t>
        </is>
      </c>
      <c r="C929" t="inlineStr">
        <is>
          <t>3151|VIC</t>
        </is>
      </c>
      <c r="D929" t="inlineStr">
        <is>
          <t>Burwood East</t>
        </is>
      </c>
      <c r="E929" t="inlineStr">
        <is>
          <t>Burwood East, Burwood Heights</t>
        </is>
      </c>
      <c r="F929" s="30" t="n">
        <v>2</v>
      </c>
      <c r="G929" s="30" t="n">
        <v>2</v>
      </c>
      <c r="H929">
        <f>FALSE()</f>
        <v/>
      </c>
      <c r="J929" t="inlineStr">
        <is>
          <t>PO BOXES</t>
        </is>
      </c>
      <c r="K929" t="n">
        <v>1</v>
      </c>
      <c r="L929" t="inlineStr">
        <is>
          <t>MMM1 - Metropolitan area</t>
        </is>
      </c>
      <c r="M929" s="31" t="n">
        <v>1</v>
      </c>
      <c r="N929" t="inlineStr">
        <is>
          <t>1:100.0%</t>
        </is>
      </c>
      <c r="O929" s="43" t="n">
        <v>4.2624</v>
      </c>
      <c r="P929" s="43" t="n">
        <v>4.2629</v>
      </c>
      <c r="Q929" t="n">
        <v>1</v>
      </c>
      <c r="R929" t="inlineStr">
        <is>
          <t>MMM1 - Metropolitan area</t>
        </is>
      </c>
      <c r="S929" t="inlineStr">
        <is>
          <t>MMM 2023 (POA concordance)</t>
        </is>
      </c>
      <c r="V929" s="44" t="n">
        <v>10675</v>
      </c>
      <c r="W929" s="44" t="n">
        <v>15</v>
      </c>
      <c r="X929" s="43" t="n">
        <v>0.1</v>
      </c>
      <c r="Y929" s="43" t="n">
        <v>1030.8</v>
      </c>
      <c r="Z929" t="n">
        <v>7</v>
      </c>
      <c r="AA929" s="96" t="n">
        <v>1</v>
      </c>
      <c r="AB929" s="96" t="inlineStr">
        <is>
          <t>RA1 - Major cities of Australia</t>
        </is>
      </c>
      <c r="AC929" s="96" t="inlineStr">
        <is>
          <t>Approximate: derived from Shipping_MMM via standard MMM→RA mapping</t>
        </is>
      </c>
      <c r="AD929" s="96" t="inlineStr">
        <is>
          <t>PHN202</t>
        </is>
      </c>
      <c r="AE929" s="96" t="inlineStr">
        <is>
          <t>Eastern Melbourne</t>
        </is>
      </c>
      <c r="AF929" s="112" t="n">
        <v>1</v>
      </c>
    </row>
    <row r="930" ht="15" customHeight="1">
      <c r="A930" s="42" t="n">
        <v>3152</v>
      </c>
      <c r="B930" t="inlineStr">
        <is>
          <t>VIC</t>
        </is>
      </c>
      <c r="C930" t="inlineStr">
        <is>
          <t>3152|VIC</t>
        </is>
      </c>
      <c r="D930" t="inlineStr">
        <is>
          <t>Knox City Centre</t>
        </is>
      </c>
      <c r="E930" t="inlineStr">
        <is>
          <t>Knox City Centre, Studfield, Wantirna, Wantirna South</t>
        </is>
      </c>
      <c r="F930" s="30" t="n">
        <v>4</v>
      </c>
      <c r="G930" s="30" t="n">
        <v>4</v>
      </c>
      <c r="H930">
        <f>FALSE()</f>
        <v/>
      </c>
      <c r="K930" t="n">
        <v>1</v>
      </c>
      <c r="L930" t="inlineStr">
        <is>
          <t>MMM1 - Metropolitan area</t>
        </is>
      </c>
      <c r="M930" s="31" t="n">
        <v>1</v>
      </c>
      <c r="N930" t="inlineStr">
        <is>
          <t>1:100.0%</t>
        </is>
      </c>
      <c r="O930" s="43" t="n">
        <v>22.2599</v>
      </c>
      <c r="P930" s="43" t="n">
        <v>22.2598</v>
      </c>
      <c r="Q930" t="n">
        <v>1</v>
      </c>
      <c r="R930" t="inlineStr">
        <is>
          <t>MMM1 - Metropolitan area</t>
        </is>
      </c>
      <c r="S930" t="inlineStr">
        <is>
          <t>MMM 2023 (POA concordance)</t>
        </is>
      </c>
      <c r="V930" s="44" t="n">
        <v>34940</v>
      </c>
      <c r="W930" s="44" t="n">
        <v>134</v>
      </c>
      <c r="X930" s="43" t="n">
        <v>0.4</v>
      </c>
      <c r="Y930" s="43" t="n">
        <v>1050</v>
      </c>
      <c r="Z930" t="n">
        <v>8</v>
      </c>
      <c r="AA930" s="96" t="n">
        <v>1</v>
      </c>
      <c r="AB930" s="96" t="inlineStr">
        <is>
          <t>RA1 - Major cities of Australia</t>
        </is>
      </c>
      <c r="AC930" s="96" t="inlineStr">
        <is>
          <t>Approximate: derived from Shipping_MMM via standard MMM→RA mapping</t>
        </is>
      </c>
      <c r="AD930" s="96" t="inlineStr">
        <is>
          <t>PHN202</t>
        </is>
      </c>
      <c r="AE930" s="96" t="inlineStr">
        <is>
          <t>Eastern Melbourne</t>
        </is>
      </c>
      <c r="AF930" s="112" t="n">
        <v>1</v>
      </c>
    </row>
    <row r="931" ht="15" customHeight="1">
      <c r="A931" s="42" t="n">
        <v>3153</v>
      </c>
      <c r="B931" t="inlineStr">
        <is>
          <t>VIC</t>
        </is>
      </c>
      <c r="C931" t="inlineStr">
        <is>
          <t>3153|VIC</t>
        </is>
      </c>
      <c r="D931" t="inlineStr">
        <is>
          <t>Bayswater</t>
        </is>
      </c>
      <c r="E931" t="inlineStr">
        <is>
          <t>Bayswater, Bayswater North</t>
        </is>
      </c>
      <c r="F931" s="30" t="n">
        <v>2</v>
      </c>
      <c r="G931" s="30" t="n">
        <v>2</v>
      </c>
      <c r="H931">
        <f>FALSE()</f>
        <v/>
      </c>
      <c r="K931" t="n">
        <v>1</v>
      </c>
      <c r="L931" t="inlineStr">
        <is>
          <t>MMM1 - Metropolitan area</t>
        </is>
      </c>
      <c r="M931" s="31" t="n">
        <v>1</v>
      </c>
      <c r="N931" t="inlineStr">
        <is>
          <t>1:100.0%</t>
        </is>
      </c>
      <c r="O931" s="43" t="n">
        <v>14.4823</v>
      </c>
      <c r="P931" s="43" t="n">
        <v>14.4818</v>
      </c>
      <c r="Q931" t="n">
        <v>1</v>
      </c>
      <c r="R931" t="inlineStr">
        <is>
          <t>MMM1 - Metropolitan area</t>
        </is>
      </c>
      <c r="S931" t="inlineStr">
        <is>
          <t>MMM 2023 (POA concordance)</t>
        </is>
      </c>
      <c r="V931" s="44" t="n">
        <v>21276</v>
      </c>
      <c r="W931" s="44" t="n">
        <v>188</v>
      </c>
      <c r="X931" s="43" t="n">
        <v>0.9</v>
      </c>
      <c r="Y931" s="43" t="n">
        <v>1008.1</v>
      </c>
      <c r="Z931" t="n">
        <v>6</v>
      </c>
      <c r="AA931" s="96" t="n">
        <v>1</v>
      </c>
      <c r="AB931" s="96" t="inlineStr">
        <is>
          <t>RA1 - Major cities of Australia</t>
        </is>
      </c>
      <c r="AC931" s="96" t="inlineStr">
        <is>
          <t>Approximate: derived from Shipping_MMM via standard MMM→RA mapping</t>
        </is>
      </c>
      <c r="AD931" s="96" t="inlineStr">
        <is>
          <t>PHN202</t>
        </is>
      </c>
      <c r="AE931" s="96" t="inlineStr">
        <is>
          <t>Eastern Melbourne</t>
        </is>
      </c>
      <c r="AF931" s="112" t="n">
        <v>1</v>
      </c>
    </row>
    <row r="932" ht="15" customHeight="1">
      <c r="A932" s="42" t="n">
        <v>3154</v>
      </c>
      <c r="B932" t="inlineStr">
        <is>
          <t>VIC</t>
        </is>
      </c>
      <c r="C932" t="inlineStr">
        <is>
          <t>3154|VIC</t>
        </is>
      </c>
      <c r="D932" t="inlineStr">
        <is>
          <t>The Basin</t>
        </is>
      </c>
      <c r="E932" t="inlineStr">
        <is>
          <t>The Basin</t>
        </is>
      </c>
      <c r="F932" s="30" t="n">
        <v>1</v>
      </c>
      <c r="G932" s="30" t="n">
        <v>1</v>
      </c>
      <c r="H932">
        <f>FALSE()</f>
        <v/>
      </c>
      <c r="K932" t="n">
        <v>1</v>
      </c>
      <c r="L932" t="inlineStr">
        <is>
          <t>MMM1 - Metropolitan area</t>
        </is>
      </c>
      <c r="M932" s="31" t="n">
        <v>1</v>
      </c>
      <c r="N932" t="inlineStr">
        <is>
          <t>1:100.0%</t>
        </is>
      </c>
      <c r="O932" s="43" t="n">
        <v>6.3674</v>
      </c>
      <c r="P932" s="43" t="n">
        <v>6.3676</v>
      </c>
      <c r="Q932" t="n">
        <v>1</v>
      </c>
      <c r="R932" t="inlineStr">
        <is>
          <t>MMM1 - Metropolitan area</t>
        </is>
      </c>
      <c r="S932" t="inlineStr">
        <is>
          <t>MMM 2023 (POA concordance)</t>
        </is>
      </c>
      <c r="V932" s="44" t="n">
        <v>4500</v>
      </c>
      <c r="W932" s="44" t="n">
        <v>42</v>
      </c>
      <c r="X932" s="43" t="n">
        <v>0.9</v>
      </c>
      <c r="Y932" s="43" t="n">
        <v>1055</v>
      </c>
      <c r="Z932" t="n">
        <v>8</v>
      </c>
      <c r="AA932" s="96" t="n">
        <v>1</v>
      </c>
      <c r="AB932" s="96" t="inlineStr">
        <is>
          <t>RA1 - Major cities of Australia</t>
        </is>
      </c>
      <c r="AC932" s="96" t="inlineStr">
        <is>
          <t>Approximate: derived from Shipping_MMM via standard MMM→RA mapping</t>
        </is>
      </c>
      <c r="AD932" s="96" t="inlineStr">
        <is>
          <t>PHN202</t>
        </is>
      </c>
      <c r="AE932" s="96" t="inlineStr">
        <is>
          <t>Eastern Melbourne</t>
        </is>
      </c>
      <c r="AF932" s="112" t="n">
        <v>1</v>
      </c>
    </row>
    <row r="933" ht="15" customHeight="1">
      <c r="A933" s="42" t="n">
        <v>3155</v>
      </c>
      <c r="B933" t="inlineStr">
        <is>
          <t>VIC</t>
        </is>
      </c>
      <c r="C933" t="inlineStr">
        <is>
          <t>3155|VIC</t>
        </is>
      </c>
      <c r="D933" t="inlineStr">
        <is>
          <t>Boronia</t>
        </is>
      </c>
      <c r="E933" t="inlineStr">
        <is>
          <t>Boronia</t>
        </is>
      </c>
      <c r="F933" s="30" t="n">
        <v>1</v>
      </c>
      <c r="G933" s="30" t="n">
        <v>1</v>
      </c>
      <c r="H933">
        <f>FALSE()</f>
        <v/>
      </c>
      <c r="K933" t="n">
        <v>1</v>
      </c>
      <c r="L933" t="inlineStr">
        <is>
          <t>MMM1 - Metropolitan area</t>
        </is>
      </c>
      <c r="M933" s="31" t="n">
        <v>1</v>
      </c>
      <c r="N933" t="inlineStr">
        <is>
          <t>1:100.0%</t>
        </is>
      </c>
      <c r="O933" s="43" t="n">
        <v>11.3408</v>
      </c>
      <c r="P933" s="43" t="n">
        <v>11.3404</v>
      </c>
      <c r="Q933" t="n">
        <v>1</v>
      </c>
      <c r="R933" t="inlineStr">
        <is>
          <t>MMM1 - Metropolitan area</t>
        </is>
      </c>
      <c r="S933" t="inlineStr">
        <is>
          <t>MMM 2023 (POA concordance)</t>
        </is>
      </c>
      <c r="V933" s="44" t="n">
        <v>23660</v>
      </c>
      <c r="W933" s="44" t="n">
        <v>215</v>
      </c>
      <c r="X933" s="43" t="n">
        <v>0.9</v>
      </c>
      <c r="Y933" s="43" t="n">
        <v>1015.6</v>
      </c>
      <c r="Z933" t="n">
        <v>6</v>
      </c>
      <c r="AA933" s="96" t="n">
        <v>1</v>
      </c>
      <c r="AB933" s="96" t="inlineStr">
        <is>
          <t>RA1 - Major cities of Australia</t>
        </is>
      </c>
      <c r="AC933" s="96" t="inlineStr">
        <is>
          <t>Approximate: derived from Shipping_MMM via standard MMM→RA mapping</t>
        </is>
      </c>
      <c r="AD933" s="96" t="inlineStr">
        <is>
          <t>PHN202</t>
        </is>
      </c>
      <c r="AE933" s="96" t="inlineStr">
        <is>
          <t>Eastern Melbourne</t>
        </is>
      </c>
      <c r="AF933" s="112" t="n">
        <v>1</v>
      </c>
    </row>
    <row r="934" ht="15" customHeight="1">
      <c r="A934" s="42" t="n">
        <v>3156</v>
      </c>
      <c r="B934" t="inlineStr">
        <is>
          <t>VIC</t>
        </is>
      </c>
      <c r="C934" t="inlineStr">
        <is>
          <t>3156|VIC</t>
        </is>
      </c>
      <c r="D934" t="inlineStr">
        <is>
          <t>Ferntree Gully</t>
        </is>
      </c>
      <c r="E934" t="inlineStr">
        <is>
          <t>Ferntree Gully, Lysterfield, Lysterfield South, Mountain Gate, Upper Ferntree Gully</t>
        </is>
      </c>
      <c r="F934" s="30" t="n">
        <v>5</v>
      </c>
      <c r="G934" s="30" t="n">
        <v>5</v>
      </c>
      <c r="H934">
        <f>FALSE()</f>
        <v/>
      </c>
      <c r="K934" t="n">
        <v>1</v>
      </c>
      <c r="L934" t="inlineStr">
        <is>
          <t>MMM1 - Metropolitan area</t>
        </is>
      </c>
      <c r="M934" s="31" t="n">
        <v>1</v>
      </c>
      <c r="N934" t="inlineStr">
        <is>
          <t>1:100.0%</t>
        </is>
      </c>
      <c r="O934" s="43" t="n">
        <v>53.5104</v>
      </c>
      <c r="P934" s="43" t="n">
        <v>53.5101</v>
      </c>
      <c r="Q934" t="n">
        <v>1</v>
      </c>
      <c r="R934" t="inlineStr">
        <is>
          <t>MMM1 - Metropolitan area</t>
        </is>
      </c>
      <c r="S934" t="inlineStr">
        <is>
          <t>MMM 2023 (POA concordance)</t>
        </is>
      </c>
      <c r="V934" s="44" t="n">
        <v>38484</v>
      </c>
      <c r="W934" s="44" t="n">
        <v>290</v>
      </c>
      <c r="X934" s="43" t="n">
        <v>0.8</v>
      </c>
      <c r="Y934" s="43" t="n">
        <v>1044</v>
      </c>
      <c r="Z934" t="n">
        <v>8</v>
      </c>
      <c r="AA934" s="96" t="n">
        <v>1</v>
      </c>
      <c r="AB934" s="96" t="inlineStr">
        <is>
          <t>RA1 - Major cities of Australia</t>
        </is>
      </c>
      <c r="AC934" s="96" t="inlineStr">
        <is>
          <t>Approximate: derived from Shipping_MMM via standard MMM→RA mapping</t>
        </is>
      </c>
      <c r="AD934" s="96" t="inlineStr">
        <is>
          <t>PHN202</t>
        </is>
      </c>
      <c r="AE934" s="96" t="inlineStr">
        <is>
          <t>Eastern Melbourne</t>
        </is>
      </c>
      <c r="AF934" s="112" t="n">
        <v>0.9743000000000001</v>
      </c>
      <c r="AG934" s="96" t="inlineStr">
        <is>
          <t>Split: PHN202:97%, PHN203:3%</t>
        </is>
      </c>
    </row>
    <row r="935" ht="15" customHeight="1">
      <c r="A935" s="42" t="n">
        <v>3158</v>
      </c>
      <c r="B935" t="inlineStr">
        <is>
          <t>VIC</t>
        </is>
      </c>
      <c r="C935" t="inlineStr">
        <is>
          <t>3158|VIC</t>
        </is>
      </c>
      <c r="D935" t="inlineStr">
        <is>
          <t>Upwey</t>
        </is>
      </c>
      <c r="E935" t="inlineStr">
        <is>
          <t>Upwey</t>
        </is>
      </c>
      <c r="F935" s="30" t="n">
        <v>1</v>
      </c>
      <c r="G935" s="30" t="n">
        <v>1</v>
      </c>
      <c r="H935">
        <f>FALSE()</f>
        <v/>
      </c>
      <c r="K935" t="n">
        <v>1</v>
      </c>
      <c r="L935" t="inlineStr">
        <is>
          <t>MMM1 - Metropolitan area</t>
        </is>
      </c>
      <c r="M935" s="31" t="n">
        <v>1</v>
      </c>
      <c r="N935" t="inlineStr">
        <is>
          <t>1:100.0%</t>
        </is>
      </c>
      <c r="O935" s="43" t="n">
        <v>6.2177</v>
      </c>
      <c r="P935" s="43" t="n">
        <v>6.2172</v>
      </c>
      <c r="Q935" t="n">
        <v>1</v>
      </c>
      <c r="R935" t="inlineStr">
        <is>
          <t>MMM1 - Metropolitan area</t>
        </is>
      </c>
      <c r="S935" t="inlineStr">
        <is>
          <t>MMM 2023 (POA concordance)</t>
        </is>
      </c>
      <c r="V935" s="44" t="n">
        <v>6818</v>
      </c>
      <c r="W935" s="44" t="n">
        <v>31</v>
      </c>
      <c r="X935" s="43" t="n">
        <v>0.5</v>
      </c>
      <c r="Y935" s="43" t="n">
        <v>1074.3</v>
      </c>
      <c r="Z935" t="n">
        <v>9</v>
      </c>
      <c r="AA935" s="96" t="n">
        <v>1</v>
      </c>
      <c r="AB935" s="96" t="inlineStr">
        <is>
          <t>RA1 - Major cities of Australia</t>
        </is>
      </c>
      <c r="AC935" s="96" t="inlineStr">
        <is>
          <t>Approximate: derived from Shipping_MMM via standard MMM→RA mapping</t>
        </is>
      </c>
      <c r="AD935" s="96" t="inlineStr">
        <is>
          <t>PHN202</t>
        </is>
      </c>
      <c r="AE935" s="96" t="inlineStr">
        <is>
          <t>Eastern Melbourne</t>
        </is>
      </c>
      <c r="AF935" s="112" t="n">
        <v>1</v>
      </c>
    </row>
    <row r="936" ht="15" customHeight="1">
      <c r="A936" s="42" t="n">
        <v>3159</v>
      </c>
      <c r="B936" t="inlineStr">
        <is>
          <t>VIC</t>
        </is>
      </c>
      <c r="C936" t="inlineStr">
        <is>
          <t>3159|VIC</t>
        </is>
      </c>
      <c r="D936" t="inlineStr">
        <is>
          <t>Menzies Creek</t>
        </is>
      </c>
      <c r="E936" t="inlineStr">
        <is>
          <t>Menzies Creek, Selby</t>
        </is>
      </c>
      <c r="F936" s="30" t="n">
        <v>2</v>
      </c>
      <c r="G936" s="30" t="n">
        <v>2</v>
      </c>
      <c r="H936">
        <f>FALSE()</f>
        <v/>
      </c>
      <c r="K936" t="n">
        <v>1</v>
      </c>
      <c r="L936" t="inlineStr">
        <is>
          <t>MMM1 - Metropolitan area</t>
        </is>
      </c>
      <c r="M936" s="31" t="n">
        <v>1</v>
      </c>
      <c r="N936" t="inlineStr">
        <is>
          <t>1:100.0%</t>
        </is>
      </c>
      <c r="O936" s="43" t="n">
        <v>14.0263</v>
      </c>
      <c r="P936" s="43" t="n">
        <v>14.0266</v>
      </c>
      <c r="Q936" t="n">
        <v>1</v>
      </c>
      <c r="R936" t="inlineStr">
        <is>
          <t>MMM1 - Metropolitan area</t>
        </is>
      </c>
      <c r="S936" t="inlineStr">
        <is>
          <t>MMM 2023 (POA concordance)</t>
        </is>
      </c>
      <c r="V936" s="44" t="n">
        <v>2593</v>
      </c>
      <c r="W936" s="44" t="n">
        <v>10</v>
      </c>
      <c r="X936" s="43" t="n">
        <v>0.4</v>
      </c>
      <c r="Y936" s="43" t="n">
        <v>1074.3</v>
      </c>
      <c r="Z936" t="n">
        <v>9</v>
      </c>
      <c r="AA936" s="96" t="n">
        <v>1</v>
      </c>
      <c r="AB936" s="96" t="inlineStr">
        <is>
          <t>RA1 - Major cities of Australia</t>
        </is>
      </c>
      <c r="AC936" s="96" t="inlineStr">
        <is>
          <t>Approximate: derived from Shipping_MMM via standard MMM→RA mapping</t>
        </is>
      </c>
      <c r="AD936" s="96" t="inlineStr">
        <is>
          <t>PHN202</t>
        </is>
      </c>
      <c r="AE936" s="96" t="inlineStr">
        <is>
          <t>Eastern Melbourne</t>
        </is>
      </c>
      <c r="AF936" s="112" t="n">
        <v>1</v>
      </c>
    </row>
    <row r="937" ht="15" customHeight="1">
      <c r="A937" s="42" t="n">
        <v>3160</v>
      </c>
      <c r="B937" t="inlineStr">
        <is>
          <t>VIC</t>
        </is>
      </c>
      <c r="C937" t="inlineStr">
        <is>
          <t>3160|VIC</t>
        </is>
      </c>
      <c r="D937" t="inlineStr">
        <is>
          <t>Belgrave</t>
        </is>
      </c>
      <c r="E937" t="inlineStr">
        <is>
          <t>Belgrave, Belgrave Heights, Belgrave South, Tecoma</t>
        </is>
      </c>
      <c r="F937" s="30" t="n">
        <v>4</v>
      </c>
      <c r="G937" s="30" t="n">
        <v>4</v>
      </c>
      <c r="H937">
        <f>FALSE()</f>
        <v/>
      </c>
      <c r="K937" t="n">
        <v>1</v>
      </c>
      <c r="L937" t="inlineStr">
        <is>
          <t>MMM1 - Metropolitan area</t>
        </is>
      </c>
      <c r="M937" s="31" t="n">
        <v>1</v>
      </c>
      <c r="N937" t="inlineStr">
        <is>
          <t>1:100.0%</t>
        </is>
      </c>
      <c r="O937" s="43" t="n">
        <v>20.9447</v>
      </c>
      <c r="P937" s="43" t="n">
        <v>20.945</v>
      </c>
      <c r="Q937" t="n">
        <v>1</v>
      </c>
      <c r="R937" t="inlineStr">
        <is>
          <t>MMM1 - Metropolitan area</t>
        </is>
      </c>
      <c r="S937" t="inlineStr">
        <is>
          <t>MMM 2023 (POA concordance)</t>
        </is>
      </c>
      <c r="V937" s="44" t="n">
        <v>9024</v>
      </c>
      <c r="W937" s="44" t="n">
        <v>50</v>
      </c>
      <c r="X937" s="43" t="n">
        <v>0.6</v>
      </c>
      <c r="Y937" s="43" t="n">
        <v>1069.1</v>
      </c>
      <c r="Z937" t="n">
        <v>9</v>
      </c>
      <c r="AA937" s="96" t="n">
        <v>1</v>
      </c>
      <c r="AB937" s="96" t="inlineStr">
        <is>
          <t>RA1 - Major cities of Australia</t>
        </is>
      </c>
      <c r="AC937" s="96" t="inlineStr">
        <is>
          <t>Approximate: derived from Shipping_MMM via standard MMM→RA mapping</t>
        </is>
      </c>
      <c r="AD937" s="96" t="inlineStr">
        <is>
          <t>PHN202</t>
        </is>
      </c>
      <c r="AE937" s="96" t="inlineStr">
        <is>
          <t>Eastern Melbourne</t>
        </is>
      </c>
      <c r="AF937" s="112" t="n">
        <v>1</v>
      </c>
    </row>
    <row r="938" ht="15" customHeight="1">
      <c r="A938" s="42" t="n">
        <v>3161</v>
      </c>
      <c r="B938" t="inlineStr">
        <is>
          <t>VIC</t>
        </is>
      </c>
      <c r="C938" t="inlineStr">
        <is>
          <t>3161|VIC</t>
        </is>
      </c>
      <c r="D938" t="inlineStr">
        <is>
          <t>Caulfield Junction</t>
        </is>
      </c>
      <c r="E938" t="inlineStr">
        <is>
          <t>Caulfield Junction, Caulfield North</t>
        </is>
      </c>
      <c r="F938" s="30" t="n">
        <v>2</v>
      </c>
      <c r="G938" s="30" t="n">
        <v>2</v>
      </c>
      <c r="H938">
        <f>FALSE()</f>
        <v/>
      </c>
      <c r="K938" t="n">
        <v>1</v>
      </c>
      <c r="L938" t="inlineStr">
        <is>
          <t>MMM1 - Metropolitan area</t>
        </is>
      </c>
      <c r="M938" s="31" t="n">
        <v>1</v>
      </c>
      <c r="N938" t="inlineStr">
        <is>
          <t>1:100.0%</t>
        </is>
      </c>
      <c r="O938" s="43" t="n">
        <v>4.2019</v>
      </c>
      <c r="P938" s="43" t="n">
        <v>4.2015</v>
      </c>
      <c r="Q938" t="n">
        <v>1</v>
      </c>
      <c r="R938" t="inlineStr">
        <is>
          <t>MMM1 - Metropolitan area</t>
        </is>
      </c>
      <c r="S938" t="inlineStr">
        <is>
          <t>MMM 2023 (POA concordance)</t>
        </is>
      </c>
      <c r="V938" s="44" t="n">
        <v>16903</v>
      </c>
      <c r="W938" s="44" t="n">
        <v>53</v>
      </c>
      <c r="X938" s="43" t="n">
        <v>0.3</v>
      </c>
      <c r="Y938" s="43" t="n">
        <v>1091</v>
      </c>
      <c r="Z938" t="n">
        <v>10</v>
      </c>
      <c r="AA938" s="96" t="n">
        <v>1</v>
      </c>
      <c r="AB938" s="96" t="inlineStr">
        <is>
          <t>RA1 - Major cities of Australia</t>
        </is>
      </c>
      <c r="AC938" s="96" t="inlineStr">
        <is>
          <t>Approximate: derived from Shipping_MMM via standard MMM→RA mapping</t>
        </is>
      </c>
      <c r="AD938" s="96" t="inlineStr">
        <is>
          <t>PHN203</t>
        </is>
      </c>
      <c r="AE938" s="96" t="inlineStr">
        <is>
          <t>South Eastern Melbourne</t>
        </is>
      </c>
      <c r="AF938" s="112" t="n">
        <v>1</v>
      </c>
    </row>
    <row r="939" ht="15" customHeight="1">
      <c r="A939" s="42" t="n">
        <v>3162</v>
      </c>
      <c r="B939" t="inlineStr">
        <is>
          <t>VIC</t>
        </is>
      </c>
      <c r="C939" t="inlineStr">
        <is>
          <t>3162|VIC</t>
        </is>
      </c>
      <c r="D939" t="inlineStr">
        <is>
          <t>Caulfield</t>
        </is>
      </c>
      <c r="E939" t="inlineStr">
        <is>
          <t>Caulfield, Caulfield South, Hopetoun Gardens</t>
        </is>
      </c>
      <c r="F939" s="30" t="n">
        <v>3</v>
      </c>
      <c r="G939" s="30" t="n">
        <v>3</v>
      </c>
      <c r="H939">
        <f>FALSE()</f>
        <v/>
      </c>
      <c r="J939" t="inlineStr">
        <is>
          <t>PO BOXES</t>
        </is>
      </c>
      <c r="K939" t="n">
        <v>1</v>
      </c>
      <c r="L939" t="inlineStr">
        <is>
          <t>MMM1 - Metropolitan area</t>
        </is>
      </c>
      <c r="M939" s="31" t="n">
        <v>1</v>
      </c>
      <c r="N939" t="inlineStr">
        <is>
          <t>1:100.0%</t>
        </is>
      </c>
      <c r="O939" s="43" t="n">
        <v>4.7423</v>
      </c>
      <c r="P939" s="43" t="n">
        <v>4.7426</v>
      </c>
      <c r="Q939" t="n">
        <v>1</v>
      </c>
      <c r="R939" t="inlineStr">
        <is>
          <t>MMM1 - Metropolitan area</t>
        </is>
      </c>
      <c r="S939" t="inlineStr">
        <is>
          <t>MMM 2023 (POA concordance)</t>
        </is>
      </c>
      <c r="V939" s="44" t="n">
        <v>18075</v>
      </c>
      <c r="W939" s="44" t="n">
        <v>23</v>
      </c>
      <c r="X939" s="43" t="n">
        <v>0.1</v>
      </c>
      <c r="Y939" s="43" t="n">
        <v>1085.9</v>
      </c>
      <c r="Z939" t="n">
        <v>10</v>
      </c>
      <c r="AA939" s="96" t="n">
        <v>1</v>
      </c>
      <c r="AB939" s="96" t="inlineStr">
        <is>
          <t>RA1 - Major cities of Australia</t>
        </is>
      </c>
      <c r="AC939" s="96" t="inlineStr">
        <is>
          <t>Approximate: derived from Shipping_MMM via standard MMM→RA mapping</t>
        </is>
      </c>
      <c r="AD939" s="96" t="inlineStr">
        <is>
          <t>PHN203</t>
        </is>
      </c>
      <c r="AE939" s="96" t="inlineStr">
        <is>
          <t>South Eastern Melbourne</t>
        </is>
      </c>
      <c r="AF939" s="112" t="n">
        <v>1</v>
      </c>
    </row>
    <row r="940" ht="15" customHeight="1">
      <c r="A940" s="42" t="n">
        <v>3163</v>
      </c>
      <c r="B940" t="inlineStr">
        <is>
          <t>VIC</t>
        </is>
      </c>
      <c r="C940" t="inlineStr">
        <is>
          <t>3163|VIC</t>
        </is>
      </c>
      <c r="D940" t="inlineStr">
        <is>
          <t>Booran Road Po</t>
        </is>
      </c>
      <c r="E940" t="inlineStr">
        <is>
          <t>Booran Road Po, Carnegie, Glen Huntly, Murrumbeena</t>
        </is>
      </c>
      <c r="F940" s="30" t="n">
        <v>4</v>
      </c>
      <c r="G940" s="30" t="n">
        <v>4</v>
      </c>
      <c r="H940">
        <f>FALSE()</f>
        <v/>
      </c>
      <c r="K940" t="n">
        <v>1</v>
      </c>
      <c r="L940" t="inlineStr">
        <is>
          <t>MMM1 - Metropolitan area</t>
        </is>
      </c>
      <c r="M940" s="31" t="n">
        <v>1</v>
      </c>
      <c r="N940" t="inlineStr">
        <is>
          <t>1:100.0%</t>
        </is>
      </c>
      <c r="O940" s="43" t="n">
        <v>7.2131</v>
      </c>
      <c r="P940" s="43" t="n">
        <v>7.213</v>
      </c>
      <c r="Q940" t="n">
        <v>1</v>
      </c>
      <c r="R940" t="inlineStr">
        <is>
          <t>MMM1 - Metropolitan area</t>
        </is>
      </c>
      <c r="S940" t="inlineStr">
        <is>
          <t>MMM 2023 (POA concordance)</t>
        </is>
      </c>
      <c r="V940" s="44" t="n">
        <v>32810</v>
      </c>
      <c r="W940" s="44" t="n">
        <v>95</v>
      </c>
      <c r="X940" s="43" t="n">
        <v>0.3</v>
      </c>
      <c r="Y940" s="43" t="n">
        <v>1065.5</v>
      </c>
      <c r="Z940" t="n">
        <v>9</v>
      </c>
      <c r="AA940" s="96" t="n">
        <v>1</v>
      </c>
      <c r="AB940" s="96" t="inlineStr">
        <is>
          <t>RA1 - Major cities of Australia</t>
        </is>
      </c>
      <c r="AC940" s="96" t="inlineStr">
        <is>
          <t>Approximate: derived from Shipping_MMM via standard MMM→RA mapping</t>
        </is>
      </c>
      <c r="AD940" s="96" t="inlineStr">
        <is>
          <t>PHN203</t>
        </is>
      </c>
      <c r="AE940" s="96" t="inlineStr">
        <is>
          <t>South Eastern Melbourne</t>
        </is>
      </c>
      <c r="AF940" s="112" t="n">
        <v>1</v>
      </c>
    </row>
    <row r="941" ht="15" customHeight="1">
      <c r="A941" s="42" t="n">
        <v>3164</v>
      </c>
      <c r="B941" t="inlineStr">
        <is>
          <t>VIC</t>
        </is>
      </c>
      <c r="C941" t="inlineStr">
        <is>
          <t>3164|VIC</t>
        </is>
      </c>
      <c r="D941" t="inlineStr">
        <is>
          <t>Dandenong South</t>
        </is>
      </c>
      <c r="E941" t="inlineStr">
        <is>
          <t>Dandenong South</t>
        </is>
      </c>
      <c r="F941" s="30" t="n">
        <v>1</v>
      </c>
      <c r="G941" s="30" t="n">
        <v>1</v>
      </c>
      <c r="H941">
        <f>TRUE()</f>
        <v/>
      </c>
      <c r="I941" t="inlineStr">
        <is>
          <t>Post Office Boxes</t>
        </is>
      </c>
      <c r="J941" t="inlineStr">
        <is>
          <t>PO BOXES</t>
        </is>
      </c>
      <c r="M941" s="31" t="n"/>
      <c r="O941" s="43" t="n"/>
      <c r="P941" s="43" t="n"/>
      <c r="Q941" t="n">
        <v>1</v>
      </c>
      <c r="R941" t="inlineStr">
        <is>
          <t>MMM1 - Metropolitan area</t>
        </is>
      </c>
      <c r="S941" t="inlineStr">
        <is>
          <t>Metro PO Box/LVR (no POA; assigned from metro postcode range)</t>
        </is>
      </c>
      <c r="V941" s="44" t="n"/>
      <c r="W941" s="44" t="n"/>
      <c r="X941" s="43" t="n"/>
      <c r="Y941" s="43" t="n"/>
      <c r="AA941" s="96" t="n">
        <v>1</v>
      </c>
      <c r="AB941" s="96" t="inlineStr">
        <is>
          <t>RA1 - Major cities of Australia</t>
        </is>
      </c>
      <c r="AC941" s="96" t="inlineStr">
        <is>
          <t>Approximate: derived from Shipping_MMM via standard MMM→RA mapping</t>
        </is>
      </c>
      <c r="AD941" s="96" t="inlineStr">
        <is>
          <t>PHN203</t>
        </is>
      </c>
      <c r="AE941" s="96" t="inlineStr">
        <is>
          <t>South Eastern Melbourne</t>
        </is>
      </c>
      <c r="AF941" s="96" t="inlineStr"/>
      <c r="AG941" s="96" t="inlineStr">
        <is>
          <t>Inferred (Nearest matched postcode)</t>
        </is>
      </c>
    </row>
    <row r="942" ht="15" customHeight="1">
      <c r="A942" s="42" t="n">
        <v>3165</v>
      </c>
      <c r="B942" t="inlineStr">
        <is>
          <t>VIC</t>
        </is>
      </c>
      <c r="C942" t="inlineStr">
        <is>
          <t>3165|VIC</t>
        </is>
      </c>
      <c r="D942" t="inlineStr">
        <is>
          <t>Bentleigh East</t>
        </is>
      </c>
      <c r="E942" t="inlineStr">
        <is>
          <t>Bentleigh East</t>
        </is>
      </c>
      <c r="F942" s="30" t="n">
        <v>1</v>
      </c>
      <c r="G942" s="30" t="n">
        <v>1</v>
      </c>
      <c r="H942">
        <f>FALSE()</f>
        <v/>
      </c>
      <c r="K942" t="n">
        <v>1</v>
      </c>
      <c r="L942" t="inlineStr">
        <is>
          <t>MMM1 - Metropolitan area</t>
        </is>
      </c>
      <c r="M942" s="31" t="n">
        <v>1</v>
      </c>
      <c r="N942" t="inlineStr">
        <is>
          <t>1:100.0%</t>
        </is>
      </c>
      <c r="O942" s="43" t="n">
        <v>9.014900000000001</v>
      </c>
      <c r="P942" s="43" t="n">
        <v>9.014799999999999</v>
      </c>
      <c r="Q942" t="n">
        <v>1</v>
      </c>
      <c r="R942" t="inlineStr">
        <is>
          <t>MMM1 - Metropolitan area</t>
        </is>
      </c>
      <c r="S942" t="inlineStr">
        <is>
          <t>MMM 2023 (POA concordance)</t>
        </is>
      </c>
      <c r="V942" s="44" t="n">
        <v>30159</v>
      </c>
      <c r="W942" s="44" t="n">
        <v>116</v>
      </c>
      <c r="X942" s="43" t="n">
        <v>0.4</v>
      </c>
      <c r="Y942" s="43" t="n">
        <v>1071.2</v>
      </c>
      <c r="Z942" t="n">
        <v>9</v>
      </c>
      <c r="AA942" s="96" t="n">
        <v>1</v>
      </c>
      <c r="AB942" s="96" t="inlineStr">
        <is>
          <t>RA1 - Major cities of Australia</t>
        </is>
      </c>
      <c r="AC942" s="96" t="inlineStr">
        <is>
          <t>Approximate: derived from Shipping_MMM via standard MMM→RA mapping</t>
        </is>
      </c>
      <c r="AD942" s="96" t="inlineStr">
        <is>
          <t>PHN203</t>
        </is>
      </c>
      <c r="AE942" s="96" t="inlineStr">
        <is>
          <t>South Eastern Melbourne</t>
        </is>
      </c>
      <c r="AF942" s="112" t="n">
        <v>1</v>
      </c>
    </row>
    <row r="943" ht="15" customHeight="1">
      <c r="A943" s="42" t="n">
        <v>3166</v>
      </c>
      <c r="B943" t="inlineStr">
        <is>
          <t>VIC</t>
        </is>
      </c>
      <c r="C943" t="inlineStr">
        <is>
          <t>3166|VIC</t>
        </is>
      </c>
      <c r="D943" t="inlineStr">
        <is>
          <t>Hughesdale</t>
        </is>
      </c>
      <c r="E943" t="inlineStr">
        <is>
          <t>Hughesdale, Huntingdale, Oakleigh, Oakleigh East</t>
        </is>
      </c>
      <c r="F943" s="30" t="n">
        <v>4</v>
      </c>
      <c r="G943" s="30" t="n">
        <v>4</v>
      </c>
      <c r="H943">
        <f>FALSE()</f>
        <v/>
      </c>
      <c r="K943" t="n">
        <v>1</v>
      </c>
      <c r="L943" t="inlineStr">
        <is>
          <t>MMM1 - Metropolitan area</t>
        </is>
      </c>
      <c r="M943" s="31" t="n">
        <v>1</v>
      </c>
      <c r="N943" t="inlineStr">
        <is>
          <t>1:100.0%</t>
        </is>
      </c>
      <c r="O943" s="43" t="n">
        <v>8.465199999999999</v>
      </c>
      <c r="P943" s="43" t="n">
        <v>8.4651</v>
      </c>
      <c r="Q943" t="n">
        <v>1</v>
      </c>
      <c r="R943" t="inlineStr">
        <is>
          <t>MMM1 - Metropolitan area</t>
        </is>
      </c>
      <c r="S943" t="inlineStr">
        <is>
          <t>MMM 2023 (POA concordance)</t>
        </is>
      </c>
      <c r="V943" s="44" t="n">
        <v>24753</v>
      </c>
      <c r="W943" s="44" t="n">
        <v>90</v>
      </c>
      <c r="X943" s="43" t="n">
        <v>0.4</v>
      </c>
      <c r="Y943" s="43" t="n">
        <v>1042.1</v>
      </c>
      <c r="Z943" t="n">
        <v>8</v>
      </c>
      <c r="AA943" s="96" t="n">
        <v>1</v>
      </c>
      <c r="AB943" s="96" t="inlineStr">
        <is>
          <t>RA1 - Major cities of Australia</t>
        </is>
      </c>
      <c r="AC943" s="96" t="inlineStr">
        <is>
          <t>Approximate: derived from Shipping_MMM via standard MMM→RA mapping</t>
        </is>
      </c>
      <c r="AD943" s="96" t="inlineStr">
        <is>
          <t>PHN202</t>
        </is>
      </c>
      <c r="AE943" s="96" t="inlineStr">
        <is>
          <t>Eastern Melbourne</t>
        </is>
      </c>
      <c r="AF943" s="112" t="n">
        <v>0.6952</v>
      </c>
      <c r="AG943" s="96" t="inlineStr">
        <is>
          <t>Split: PHN202:70%, PHN203:30%</t>
        </is>
      </c>
    </row>
    <row r="944" ht="15" customHeight="1">
      <c r="A944" s="42" t="n">
        <v>3167</v>
      </c>
      <c r="B944" t="inlineStr">
        <is>
          <t>VIC</t>
        </is>
      </c>
      <c r="C944" t="inlineStr">
        <is>
          <t>3167|VIC</t>
        </is>
      </c>
      <c r="D944" t="inlineStr">
        <is>
          <t>Oakleigh South</t>
        </is>
      </c>
      <c r="E944" t="inlineStr">
        <is>
          <t>Oakleigh South</t>
        </is>
      </c>
      <c r="F944" s="30" t="n">
        <v>1</v>
      </c>
      <c r="G944" s="30" t="n">
        <v>1</v>
      </c>
      <c r="H944">
        <f>FALSE()</f>
        <v/>
      </c>
      <c r="K944" t="n">
        <v>1</v>
      </c>
      <c r="L944" t="inlineStr">
        <is>
          <t>MMM1 - Metropolitan area</t>
        </is>
      </c>
      <c r="M944" s="31" t="n">
        <v>1</v>
      </c>
      <c r="N944" t="inlineStr">
        <is>
          <t>1:100.0%</t>
        </is>
      </c>
      <c r="O944" s="43" t="n">
        <v>6.6514</v>
      </c>
      <c r="P944" s="43" t="n">
        <v>6.6515</v>
      </c>
      <c r="Q944" t="n">
        <v>1</v>
      </c>
      <c r="R944" t="inlineStr">
        <is>
          <t>MMM1 - Metropolitan area</t>
        </is>
      </c>
      <c r="S944" t="inlineStr">
        <is>
          <t>MMM 2023 (POA concordance)</t>
        </is>
      </c>
      <c r="V944" s="44" t="n">
        <v>9851</v>
      </c>
      <c r="W944" s="44" t="n">
        <v>29</v>
      </c>
      <c r="X944" s="43" t="n">
        <v>0.3</v>
      </c>
      <c r="Y944" s="43" t="n">
        <v>1029.5</v>
      </c>
      <c r="Z944" t="n">
        <v>7</v>
      </c>
      <c r="AA944" s="96" t="n">
        <v>1</v>
      </c>
      <c r="AB944" s="96" t="inlineStr">
        <is>
          <t>RA1 - Major cities of Australia</t>
        </is>
      </c>
      <c r="AC944" s="96" t="inlineStr">
        <is>
          <t>Approximate: derived from Shipping_MMM via standard MMM→RA mapping</t>
        </is>
      </c>
      <c r="AD944" s="96" t="inlineStr">
        <is>
          <t>PHN202</t>
        </is>
      </c>
      <c r="AE944" s="96" t="inlineStr">
        <is>
          <t>Eastern Melbourne</t>
        </is>
      </c>
      <c r="AF944" s="112" t="n">
        <v>0.5816</v>
      </c>
      <c r="AG944" s="96" t="inlineStr">
        <is>
          <t>Split: PHN202:58%, PHN203:42%</t>
        </is>
      </c>
    </row>
    <row r="945" ht="15" customHeight="1">
      <c r="A945" s="42" t="n">
        <v>3168</v>
      </c>
      <c r="B945" t="inlineStr">
        <is>
          <t>VIC</t>
        </is>
      </c>
      <c r="C945" t="inlineStr">
        <is>
          <t>3168|VIC</t>
        </is>
      </c>
      <c r="D945" t="inlineStr">
        <is>
          <t>Clayton</t>
        </is>
      </c>
      <c r="E945" t="inlineStr">
        <is>
          <t>Clayton, Notting Hill</t>
        </is>
      </c>
      <c r="F945" s="30" t="n">
        <v>2</v>
      </c>
      <c r="G945" s="30" t="n">
        <v>2</v>
      </c>
      <c r="H945">
        <f>FALSE()</f>
        <v/>
      </c>
      <c r="K945" t="n">
        <v>1</v>
      </c>
      <c r="L945" t="inlineStr">
        <is>
          <t>MMM1 - Metropolitan area</t>
        </is>
      </c>
      <c r="M945" s="31" t="n">
        <v>1</v>
      </c>
      <c r="N945" t="inlineStr">
        <is>
          <t>1:100.0%</t>
        </is>
      </c>
      <c r="O945" s="43" t="n">
        <v>9.411199999999999</v>
      </c>
      <c r="P945" s="43" t="n">
        <v>9.411199999999999</v>
      </c>
      <c r="Q945" t="n">
        <v>1</v>
      </c>
      <c r="R945" t="inlineStr">
        <is>
          <t>MMM1 - Metropolitan area</t>
        </is>
      </c>
      <c r="S945" t="inlineStr">
        <is>
          <t>MMM 2023 (POA concordance)</t>
        </is>
      </c>
      <c r="V945" s="44" t="n">
        <v>21880</v>
      </c>
      <c r="W945" s="44" t="n">
        <v>92</v>
      </c>
      <c r="X945" s="43" t="n">
        <v>0.4</v>
      </c>
      <c r="Y945" s="43" t="n">
        <v>982.3</v>
      </c>
      <c r="Z945" t="n">
        <v>4</v>
      </c>
      <c r="AA945" s="96" t="n">
        <v>1</v>
      </c>
      <c r="AB945" s="96" t="inlineStr">
        <is>
          <t>RA1 - Major cities of Australia</t>
        </is>
      </c>
      <c r="AC945" s="96" t="inlineStr">
        <is>
          <t>Approximate: derived from Shipping_MMM via standard MMM→RA mapping</t>
        </is>
      </c>
      <c r="AD945" s="96" t="inlineStr">
        <is>
          <t>PHN202</t>
        </is>
      </c>
      <c r="AE945" s="96" t="inlineStr">
        <is>
          <t>Eastern Melbourne</t>
        </is>
      </c>
      <c r="AF945" s="112" t="n">
        <v>1</v>
      </c>
    </row>
    <row r="946" ht="15" customHeight="1">
      <c r="A946" s="42" t="n">
        <v>3169</v>
      </c>
      <c r="B946" t="inlineStr">
        <is>
          <t>VIC</t>
        </is>
      </c>
      <c r="C946" t="inlineStr">
        <is>
          <t>3169|VIC</t>
        </is>
      </c>
      <c r="D946" t="inlineStr">
        <is>
          <t>Clarinda</t>
        </is>
      </c>
      <c r="E946" t="inlineStr">
        <is>
          <t>Clarinda, Clayton South</t>
        </is>
      </c>
      <c r="F946" s="30" t="n">
        <v>2</v>
      </c>
      <c r="G946" s="30" t="n">
        <v>2</v>
      </c>
      <c r="H946">
        <f>FALSE()</f>
        <v/>
      </c>
      <c r="K946" t="n">
        <v>1</v>
      </c>
      <c r="L946" t="inlineStr">
        <is>
          <t>MMM1 - Metropolitan area</t>
        </is>
      </c>
      <c r="M946" s="31" t="n">
        <v>1</v>
      </c>
      <c r="N946" t="inlineStr">
        <is>
          <t>1:100.0%</t>
        </is>
      </c>
      <c r="O946" s="43" t="n">
        <v>11.4479</v>
      </c>
      <c r="P946" s="43" t="n">
        <v>11.4472</v>
      </c>
      <c r="Q946" t="n">
        <v>1</v>
      </c>
      <c r="R946" t="inlineStr">
        <is>
          <t>MMM1 - Metropolitan area</t>
        </is>
      </c>
      <c r="S946" t="inlineStr">
        <is>
          <t>MMM 2023 (POA concordance)</t>
        </is>
      </c>
      <c r="V946" s="44" t="n">
        <v>20820</v>
      </c>
      <c r="W946" s="44" t="n">
        <v>48</v>
      </c>
      <c r="X946" s="43" t="n">
        <v>0.2</v>
      </c>
      <c r="Y946" s="43" t="n">
        <v>961.1</v>
      </c>
      <c r="Z946" t="n">
        <v>3</v>
      </c>
      <c r="AA946" s="96" t="n">
        <v>1</v>
      </c>
      <c r="AB946" s="96" t="inlineStr">
        <is>
          <t>RA1 - Major cities of Australia</t>
        </is>
      </c>
      <c r="AC946" s="96" t="inlineStr">
        <is>
          <t>Approximate: derived from Shipping_MMM via standard MMM→RA mapping</t>
        </is>
      </c>
      <c r="AD946" s="96" t="inlineStr">
        <is>
          <t>PHN203</t>
        </is>
      </c>
      <c r="AE946" s="96" t="inlineStr">
        <is>
          <t>South Eastern Melbourne</t>
        </is>
      </c>
      <c r="AF946" s="112" t="n">
        <v>1</v>
      </c>
    </row>
    <row r="947" ht="15" customHeight="1">
      <c r="A947" s="42" t="n">
        <v>3170</v>
      </c>
      <c r="B947" t="inlineStr">
        <is>
          <t>VIC</t>
        </is>
      </c>
      <c r="C947" t="inlineStr">
        <is>
          <t>3170|VIC</t>
        </is>
      </c>
      <c r="D947" t="inlineStr">
        <is>
          <t>Mulgrave</t>
        </is>
      </c>
      <c r="E947" t="inlineStr">
        <is>
          <t>Mulgrave, Waverley Gardens</t>
        </is>
      </c>
      <c r="F947" s="30" t="n">
        <v>2</v>
      </c>
      <c r="G947" s="30" t="n">
        <v>2</v>
      </c>
      <c r="H947">
        <f>FALSE()</f>
        <v/>
      </c>
      <c r="J947" t="inlineStr">
        <is>
          <t>PO BOXES</t>
        </is>
      </c>
      <c r="K947" t="n">
        <v>1</v>
      </c>
      <c r="L947" t="inlineStr">
        <is>
          <t>MMM1 - Metropolitan area</t>
        </is>
      </c>
      <c r="M947" s="31" t="n">
        <v>1</v>
      </c>
      <c r="N947" t="inlineStr">
        <is>
          <t>1:100.0%</t>
        </is>
      </c>
      <c r="O947" s="43" t="n">
        <v>10.7186</v>
      </c>
      <c r="P947" s="43" t="n">
        <v>10.7189</v>
      </c>
      <c r="Q947" t="n">
        <v>1</v>
      </c>
      <c r="R947" t="inlineStr">
        <is>
          <t>MMM1 - Metropolitan area</t>
        </is>
      </c>
      <c r="S947" t="inlineStr">
        <is>
          <t>MMM 2023 (POA concordance)</t>
        </is>
      </c>
      <c r="V947" s="44" t="n">
        <v>19889</v>
      </c>
      <c r="W947" s="44" t="n">
        <v>55</v>
      </c>
      <c r="X947" s="43" t="n">
        <v>0.3</v>
      </c>
      <c r="Y947" s="43" t="n">
        <v>1037.5</v>
      </c>
      <c r="Z947" t="n">
        <v>8</v>
      </c>
      <c r="AA947" s="96" t="n">
        <v>1</v>
      </c>
      <c r="AB947" s="96" t="inlineStr">
        <is>
          <t>RA1 - Major cities of Australia</t>
        </is>
      </c>
      <c r="AC947" s="96" t="inlineStr">
        <is>
          <t>Approximate: derived from Shipping_MMM via standard MMM→RA mapping</t>
        </is>
      </c>
      <c r="AD947" s="96" t="inlineStr">
        <is>
          <t>PHN202</t>
        </is>
      </c>
      <c r="AE947" s="96" t="inlineStr">
        <is>
          <t>Eastern Melbourne</t>
        </is>
      </c>
      <c r="AF947" s="112" t="n">
        <v>1</v>
      </c>
    </row>
    <row r="948" ht="15" customHeight="1">
      <c r="A948" s="42" t="n">
        <v>3171</v>
      </c>
      <c r="B948" t="inlineStr">
        <is>
          <t>VIC</t>
        </is>
      </c>
      <c r="C948" t="inlineStr">
        <is>
          <t>3171|VIC</t>
        </is>
      </c>
      <c r="D948" t="inlineStr">
        <is>
          <t>Sandown Village</t>
        </is>
      </c>
      <c r="E948" t="inlineStr">
        <is>
          <t>Sandown Village, Springvale</t>
        </is>
      </c>
      <c r="F948" s="30" t="n">
        <v>2</v>
      </c>
      <c r="G948" s="30" t="n">
        <v>2</v>
      </c>
      <c r="H948">
        <f>FALSE()</f>
        <v/>
      </c>
      <c r="K948" t="n">
        <v>1</v>
      </c>
      <c r="L948" t="inlineStr">
        <is>
          <t>MMM1 - Metropolitan area</t>
        </is>
      </c>
      <c r="M948" s="31" t="n">
        <v>1</v>
      </c>
      <c r="N948" t="inlineStr">
        <is>
          <t>1:100.0%</t>
        </is>
      </c>
      <c r="O948" s="43" t="n">
        <v>11.0867</v>
      </c>
      <c r="P948" s="43" t="n">
        <v>11.0861</v>
      </c>
      <c r="Q948" t="n">
        <v>1</v>
      </c>
      <c r="R948" t="inlineStr">
        <is>
          <t>MMM1 - Metropolitan area</t>
        </is>
      </c>
      <c r="S948" t="inlineStr">
        <is>
          <t>MMM 2023 (POA concordance)</t>
        </is>
      </c>
      <c r="V948" s="44" t="n">
        <v>22174</v>
      </c>
      <c r="W948" s="44" t="n">
        <v>45</v>
      </c>
      <c r="X948" s="43" t="n">
        <v>0.2</v>
      </c>
      <c r="Y948" s="43" t="n">
        <v>845.2</v>
      </c>
      <c r="Z948" t="n">
        <v>1</v>
      </c>
      <c r="AA948" s="96" t="n">
        <v>1</v>
      </c>
      <c r="AB948" s="96" t="inlineStr">
        <is>
          <t>RA1 - Major cities of Australia</t>
        </is>
      </c>
      <c r="AC948" s="96" t="inlineStr">
        <is>
          <t>Approximate: derived from Shipping_MMM via standard MMM→RA mapping</t>
        </is>
      </c>
      <c r="AD948" s="96" t="inlineStr">
        <is>
          <t>PHN203</t>
        </is>
      </c>
      <c r="AE948" s="96" t="inlineStr">
        <is>
          <t>South Eastern Melbourne</t>
        </is>
      </c>
      <c r="AF948" s="112" t="n">
        <v>1</v>
      </c>
    </row>
    <row r="949" ht="15" customHeight="1">
      <c r="A949" s="42" t="n">
        <v>3172</v>
      </c>
      <c r="B949" t="inlineStr">
        <is>
          <t>VIC</t>
        </is>
      </c>
      <c r="C949" t="inlineStr">
        <is>
          <t>3172|VIC</t>
        </is>
      </c>
      <c r="D949" t="inlineStr">
        <is>
          <t>Dingley Village</t>
        </is>
      </c>
      <c r="E949" t="inlineStr">
        <is>
          <t>Dingley Village, Springvale South</t>
        </is>
      </c>
      <c r="F949" s="30" t="n">
        <v>2</v>
      </c>
      <c r="G949" s="30" t="n">
        <v>2</v>
      </c>
      <c r="H949">
        <f>FALSE()</f>
        <v/>
      </c>
      <c r="K949" t="n">
        <v>1</v>
      </c>
      <c r="L949" t="inlineStr">
        <is>
          <t>MMM1 - Metropolitan area</t>
        </is>
      </c>
      <c r="M949" s="31" t="n">
        <v>1</v>
      </c>
      <c r="N949" t="inlineStr">
        <is>
          <t>1:100.0%</t>
        </is>
      </c>
      <c r="O949" s="43" t="n">
        <v>12.7472</v>
      </c>
      <c r="P949" s="43" t="n">
        <v>12.7476</v>
      </c>
      <c r="Q949" t="n">
        <v>1</v>
      </c>
      <c r="R949" t="inlineStr">
        <is>
          <t>MMM1 - Metropolitan area</t>
        </is>
      </c>
      <c r="S949" t="inlineStr">
        <is>
          <t>MMM 2023 (POA concordance)</t>
        </is>
      </c>
      <c r="V949" s="44" t="n">
        <v>23261</v>
      </c>
      <c r="W949" s="44" t="n">
        <v>63</v>
      </c>
      <c r="X949" s="43" t="n">
        <v>0.3</v>
      </c>
      <c r="Y949" s="43" t="n">
        <v>936.9</v>
      </c>
      <c r="Z949" t="n">
        <v>2</v>
      </c>
      <c r="AA949" s="96" t="n">
        <v>1</v>
      </c>
      <c r="AB949" s="96" t="inlineStr">
        <is>
          <t>RA1 - Major cities of Australia</t>
        </is>
      </c>
      <c r="AC949" s="96" t="inlineStr">
        <is>
          <t>Approximate: derived from Shipping_MMM via standard MMM→RA mapping</t>
        </is>
      </c>
      <c r="AD949" s="96" t="inlineStr">
        <is>
          <t>PHN203</t>
        </is>
      </c>
      <c r="AE949" s="96" t="inlineStr">
        <is>
          <t>South Eastern Melbourne</t>
        </is>
      </c>
      <c r="AF949" s="112" t="n">
        <v>1</v>
      </c>
    </row>
    <row r="950" ht="15" customHeight="1">
      <c r="A950" s="42" t="n">
        <v>3173</v>
      </c>
      <c r="B950" t="inlineStr">
        <is>
          <t>VIC</t>
        </is>
      </c>
      <c r="C950" t="inlineStr">
        <is>
          <t>3173|VIC</t>
        </is>
      </c>
      <c r="D950" t="inlineStr">
        <is>
          <t>Keysborough</t>
        </is>
      </c>
      <c r="E950" t="inlineStr">
        <is>
          <t>Keysborough</t>
        </is>
      </c>
      <c r="F950" s="30" t="n">
        <v>1</v>
      </c>
      <c r="G950" s="30" t="n">
        <v>1</v>
      </c>
      <c r="H950">
        <f>FALSE()</f>
        <v/>
      </c>
      <c r="K950" t="n">
        <v>1</v>
      </c>
      <c r="L950" t="inlineStr">
        <is>
          <t>MMM1 - Metropolitan area</t>
        </is>
      </c>
      <c r="M950" s="31" t="n">
        <v>1</v>
      </c>
      <c r="N950" t="inlineStr">
        <is>
          <t>1:100.0%</t>
        </is>
      </c>
      <c r="O950" s="43" t="n">
        <v>21.7142</v>
      </c>
      <c r="P950" s="43" t="n">
        <v>21.7137</v>
      </c>
      <c r="Q950" t="n">
        <v>1</v>
      </c>
      <c r="R950" t="inlineStr">
        <is>
          <t>MMM1 - Metropolitan area</t>
        </is>
      </c>
      <c r="S950" t="inlineStr">
        <is>
          <t>MMM 2023 (POA concordance)</t>
        </is>
      </c>
      <c r="V950" s="44" t="n">
        <v>30018</v>
      </c>
      <c r="W950" s="44" t="n">
        <v>69</v>
      </c>
      <c r="X950" s="43" t="n">
        <v>0.2</v>
      </c>
      <c r="Y950" s="43" t="n">
        <v>976.8</v>
      </c>
      <c r="Z950" t="n">
        <v>4</v>
      </c>
      <c r="AA950" s="96" t="n">
        <v>1</v>
      </c>
      <c r="AB950" s="96" t="inlineStr">
        <is>
          <t>RA1 - Major cities of Australia</t>
        </is>
      </c>
      <c r="AC950" s="96" t="inlineStr">
        <is>
          <t>Approximate: derived from Shipping_MMM via standard MMM→RA mapping</t>
        </is>
      </c>
      <c r="AD950" s="96" t="inlineStr">
        <is>
          <t>PHN203</t>
        </is>
      </c>
      <c r="AE950" s="96" t="inlineStr">
        <is>
          <t>South Eastern Melbourne</t>
        </is>
      </c>
      <c r="AF950" s="112" t="n">
        <v>1</v>
      </c>
    </row>
    <row r="951" ht="15" customHeight="1">
      <c r="A951" s="42" t="n">
        <v>3174</v>
      </c>
      <c r="B951" t="inlineStr">
        <is>
          <t>VIC</t>
        </is>
      </c>
      <c r="C951" t="inlineStr">
        <is>
          <t>3174|VIC</t>
        </is>
      </c>
      <c r="D951" t="inlineStr">
        <is>
          <t>Noble Park</t>
        </is>
      </c>
      <c r="E951" t="inlineStr">
        <is>
          <t>Noble Park, Noble Park North</t>
        </is>
      </c>
      <c r="F951" s="30" t="n">
        <v>2</v>
      </c>
      <c r="G951" s="30" t="n">
        <v>2</v>
      </c>
      <c r="H951">
        <f>FALSE()</f>
        <v/>
      </c>
      <c r="K951" t="n">
        <v>1</v>
      </c>
      <c r="L951" t="inlineStr">
        <is>
          <t>MMM1 - Metropolitan area</t>
        </is>
      </c>
      <c r="M951" s="31" t="n">
        <v>1</v>
      </c>
      <c r="N951" t="inlineStr">
        <is>
          <t>1:100.0%</t>
        </is>
      </c>
      <c r="O951" s="43" t="n">
        <v>12.3028</v>
      </c>
      <c r="P951" s="43" t="n">
        <v>12.3027</v>
      </c>
      <c r="Q951" t="n">
        <v>1</v>
      </c>
      <c r="R951" t="inlineStr">
        <is>
          <t>MMM1 - Metropolitan area</t>
        </is>
      </c>
      <c r="S951" t="inlineStr">
        <is>
          <t>MMM 2023 (POA concordance)</t>
        </is>
      </c>
      <c r="V951" s="44" t="n">
        <v>39693</v>
      </c>
      <c r="W951" s="44" t="n">
        <v>167</v>
      </c>
      <c r="X951" s="43" t="n">
        <v>0.4</v>
      </c>
      <c r="Y951" s="43" t="n">
        <v>885.1</v>
      </c>
      <c r="Z951" t="n">
        <v>1</v>
      </c>
      <c r="AA951" s="96" t="n">
        <v>1</v>
      </c>
      <c r="AB951" s="96" t="inlineStr">
        <is>
          <t>RA1 - Major cities of Australia</t>
        </is>
      </c>
      <c r="AC951" s="96" t="inlineStr">
        <is>
          <t>Approximate: derived from Shipping_MMM via standard MMM→RA mapping</t>
        </is>
      </c>
      <c r="AD951" s="96" t="inlineStr">
        <is>
          <t>PHN203</t>
        </is>
      </c>
      <c r="AE951" s="96" t="inlineStr">
        <is>
          <t>South Eastern Melbourne</t>
        </is>
      </c>
      <c r="AF951" s="112" t="n">
        <v>1</v>
      </c>
    </row>
    <row r="952" ht="15" customHeight="1">
      <c r="A952" s="42" t="n">
        <v>3175</v>
      </c>
      <c r="B952" t="inlineStr">
        <is>
          <t>VIC</t>
        </is>
      </c>
      <c r="C952" t="inlineStr">
        <is>
          <t>3175|VIC</t>
        </is>
      </c>
      <c r="D952" t="inlineStr">
        <is>
          <t>Bangholme</t>
        </is>
      </c>
      <c r="E952" t="inlineStr">
        <is>
          <t>Bangholme, Dandenong, Dandenong East, Dandenong North, Dandenong South</t>
        </is>
      </c>
      <c r="F952" s="30" t="n">
        <v>6</v>
      </c>
      <c r="G952" s="30" t="n">
        <v>6</v>
      </c>
      <c r="H952">
        <f>FALSE()</f>
        <v/>
      </c>
      <c r="J952" t="inlineStr">
        <is>
          <t>PO BOXES</t>
        </is>
      </c>
      <c r="K952" t="n">
        <v>1</v>
      </c>
      <c r="L952" t="inlineStr">
        <is>
          <t>MMM1 - Metropolitan area</t>
        </is>
      </c>
      <c r="M952" s="31" t="n">
        <v>1</v>
      </c>
      <c r="N952" t="inlineStr">
        <is>
          <t>1:100.0%</t>
        </is>
      </c>
      <c r="O952" s="43" t="n">
        <v>73.8314</v>
      </c>
      <c r="P952" s="43" t="n">
        <v>73.83150000000001</v>
      </c>
      <c r="Q952" t="n">
        <v>1</v>
      </c>
      <c r="R952" t="inlineStr">
        <is>
          <t>MMM1 - Metropolitan area</t>
        </is>
      </c>
      <c r="S952" t="inlineStr">
        <is>
          <t>MMM 2023 (POA concordance)</t>
        </is>
      </c>
      <c r="V952" s="44" t="n">
        <v>53545</v>
      </c>
      <c r="W952" s="44" t="n">
        <v>307</v>
      </c>
      <c r="X952" s="43" t="n">
        <v>0.6</v>
      </c>
      <c r="Y952" s="43" t="n">
        <v>867.8</v>
      </c>
      <c r="Z952" t="n">
        <v>1</v>
      </c>
      <c r="AA952" s="96" t="n">
        <v>1</v>
      </c>
      <c r="AB952" s="96" t="inlineStr">
        <is>
          <t>RA1 - Major cities of Australia</t>
        </is>
      </c>
      <c r="AC952" s="96" t="inlineStr">
        <is>
          <t>Approximate: derived from Shipping_MMM via standard MMM→RA mapping</t>
        </is>
      </c>
      <c r="AD952" s="96" t="inlineStr">
        <is>
          <t>PHN203</t>
        </is>
      </c>
      <c r="AE952" s="96" t="inlineStr">
        <is>
          <t>South Eastern Melbourne</t>
        </is>
      </c>
      <c r="AF952" s="112" t="n">
        <v>1</v>
      </c>
    </row>
    <row r="953" ht="15" customHeight="1">
      <c r="A953" s="42" t="n">
        <v>3176</v>
      </c>
      <c r="B953" t="inlineStr">
        <is>
          <t>VIC</t>
        </is>
      </c>
      <c r="C953" t="inlineStr">
        <is>
          <t>3176|VIC</t>
        </is>
      </c>
      <c r="D953" t="inlineStr">
        <is>
          <t>Scoresby Bc</t>
        </is>
      </c>
      <c r="E953" t="inlineStr">
        <is>
          <t>Scoresby Bc</t>
        </is>
      </c>
      <c r="F953" s="30" t="n">
        <v>1</v>
      </c>
      <c r="G953" s="30" t="n">
        <v>1</v>
      </c>
      <c r="H953">
        <f>TRUE()</f>
        <v/>
      </c>
      <c r="I953" t="inlineStr">
        <is>
          <t>Post Office Boxes</t>
        </is>
      </c>
      <c r="J953" t="inlineStr">
        <is>
          <t>PO BOXES</t>
        </is>
      </c>
      <c r="M953" s="31" t="n"/>
      <c r="O953" s="43" t="n"/>
      <c r="P953" s="43" t="n"/>
      <c r="Q953" t="n">
        <v>1</v>
      </c>
      <c r="R953" t="inlineStr">
        <is>
          <t>MMM1 - Metropolitan area</t>
        </is>
      </c>
      <c r="S953" t="inlineStr">
        <is>
          <t>Metro PO Box/LVR (no POA; assigned from metro postcode range)</t>
        </is>
      </c>
      <c r="V953" s="44" t="n"/>
      <c r="W953" s="44" t="n"/>
      <c r="X953" s="43" t="n"/>
      <c r="Y953" s="43" t="n"/>
      <c r="AA953" s="96" t="n">
        <v>1</v>
      </c>
      <c r="AB953" s="96" t="inlineStr">
        <is>
          <t>RA1 - Major cities of Australia</t>
        </is>
      </c>
      <c r="AC953" s="96" t="inlineStr">
        <is>
          <t>Approximate: derived from Shipping_MMM via standard MMM→RA mapping</t>
        </is>
      </c>
      <c r="AD953" s="96" t="inlineStr">
        <is>
          <t>PHN203</t>
        </is>
      </c>
      <c r="AE953" s="96" t="inlineStr">
        <is>
          <t>South Eastern Melbourne</t>
        </is>
      </c>
      <c r="AF953" s="96" t="inlineStr"/>
      <c r="AG953" s="96" t="inlineStr">
        <is>
          <t>Inferred (Nearest matched postcode)</t>
        </is>
      </c>
    </row>
    <row r="954" ht="15" customHeight="1">
      <c r="A954" s="42" t="n">
        <v>3177</v>
      </c>
      <c r="B954" t="inlineStr">
        <is>
          <t>VIC</t>
        </is>
      </c>
      <c r="C954" t="inlineStr">
        <is>
          <t>3177|VIC</t>
        </is>
      </c>
      <c r="D954" t="inlineStr">
        <is>
          <t>Doveton</t>
        </is>
      </c>
      <c r="E954" t="inlineStr">
        <is>
          <t>Doveton, Eumemmerring</t>
        </is>
      </c>
      <c r="F954" s="30" t="n">
        <v>2</v>
      </c>
      <c r="G954" s="30" t="n">
        <v>2</v>
      </c>
      <c r="H954">
        <f>FALSE()</f>
        <v/>
      </c>
      <c r="K954" t="n">
        <v>1</v>
      </c>
      <c r="L954" t="inlineStr">
        <is>
          <t>MMM1 - Metropolitan area</t>
        </is>
      </c>
      <c r="M954" s="31" t="n">
        <v>1</v>
      </c>
      <c r="N954" t="inlineStr">
        <is>
          <t>1:100.0%</t>
        </is>
      </c>
      <c r="O954" s="43" t="n">
        <v>5.1932</v>
      </c>
      <c r="P954" s="43" t="n">
        <v>5.1935</v>
      </c>
      <c r="Q954" t="n">
        <v>1</v>
      </c>
      <c r="R954" t="inlineStr">
        <is>
          <t>MMM1 - Metropolitan area</t>
        </is>
      </c>
      <c r="S954" t="inlineStr">
        <is>
          <t>MMM 2023 (POA concordance)</t>
        </is>
      </c>
      <c r="V954" s="44" t="n">
        <v>11889</v>
      </c>
      <c r="W954" s="44" t="n">
        <v>113</v>
      </c>
      <c r="X954" s="43" t="n">
        <v>1</v>
      </c>
      <c r="Y954" s="43" t="n">
        <v>832.1</v>
      </c>
      <c r="Z954" t="n">
        <v>1</v>
      </c>
      <c r="AA954" s="96" t="n">
        <v>1</v>
      </c>
      <c r="AB954" s="96" t="inlineStr">
        <is>
          <t>RA1 - Major cities of Australia</t>
        </is>
      </c>
      <c r="AC954" s="96" t="inlineStr">
        <is>
          <t>Approximate: derived from Shipping_MMM via standard MMM→RA mapping</t>
        </is>
      </c>
      <c r="AD954" s="96" t="inlineStr">
        <is>
          <t>PHN203</t>
        </is>
      </c>
      <c r="AE954" s="96" t="inlineStr">
        <is>
          <t>South Eastern Melbourne</t>
        </is>
      </c>
      <c r="AF954" s="112" t="n">
        <v>1</v>
      </c>
    </row>
    <row r="955" ht="15" customHeight="1">
      <c r="A955" s="42" t="n">
        <v>3178</v>
      </c>
      <c r="B955" t="inlineStr">
        <is>
          <t>VIC</t>
        </is>
      </c>
      <c r="C955" t="inlineStr">
        <is>
          <t>3178|VIC</t>
        </is>
      </c>
      <c r="D955" t="inlineStr">
        <is>
          <t>Rowville</t>
        </is>
      </c>
      <c r="E955" t="inlineStr">
        <is>
          <t>Rowville</t>
        </is>
      </c>
      <c r="F955" s="30" t="n">
        <v>1</v>
      </c>
      <c r="G955" s="30" t="n">
        <v>1</v>
      </c>
      <c r="H955">
        <f>FALSE()</f>
        <v/>
      </c>
      <c r="K955" t="n">
        <v>1</v>
      </c>
      <c r="L955" t="inlineStr">
        <is>
          <t>MMM1 - Metropolitan area</t>
        </is>
      </c>
      <c r="M955" s="31" t="n">
        <v>1</v>
      </c>
      <c r="N955" t="inlineStr">
        <is>
          <t>1:100.0%</t>
        </is>
      </c>
      <c r="O955" s="43" t="n">
        <v>21.7654</v>
      </c>
      <c r="P955" s="43" t="n">
        <v>21.7653</v>
      </c>
      <c r="Q955" t="n">
        <v>1</v>
      </c>
      <c r="R955" t="inlineStr">
        <is>
          <t>MMM1 - Metropolitan area</t>
        </is>
      </c>
      <c r="S955" t="inlineStr">
        <is>
          <t>MMM 2023 (POA concordance)</t>
        </is>
      </c>
      <c r="V955" s="44" t="n">
        <v>33571</v>
      </c>
      <c r="W955" s="44" t="n">
        <v>145</v>
      </c>
      <c r="X955" s="43" t="n">
        <v>0.4</v>
      </c>
      <c r="Y955" s="43" t="n">
        <v>1066.4</v>
      </c>
      <c r="Z955" t="n">
        <v>9</v>
      </c>
      <c r="AA955" s="96" t="n">
        <v>1</v>
      </c>
      <c r="AB955" s="96" t="inlineStr">
        <is>
          <t>RA1 - Major cities of Australia</t>
        </is>
      </c>
      <c r="AC955" s="96" t="inlineStr">
        <is>
          <t>Approximate: derived from Shipping_MMM via standard MMM→RA mapping</t>
        </is>
      </c>
      <c r="AD955" s="96" t="inlineStr">
        <is>
          <t>PHN202</t>
        </is>
      </c>
      <c r="AE955" s="96" t="inlineStr">
        <is>
          <t>Eastern Melbourne</t>
        </is>
      </c>
      <c r="AF955" s="112" t="n">
        <v>1</v>
      </c>
    </row>
    <row r="956" ht="15" customHeight="1">
      <c r="A956" s="42" t="n">
        <v>3179</v>
      </c>
      <c r="B956" t="inlineStr">
        <is>
          <t>VIC</t>
        </is>
      </c>
      <c r="C956" t="inlineStr">
        <is>
          <t>3179|VIC</t>
        </is>
      </c>
      <c r="D956" t="inlineStr">
        <is>
          <t>Scoresby</t>
        </is>
      </c>
      <c r="E956" t="inlineStr">
        <is>
          <t>Scoresby</t>
        </is>
      </c>
      <c r="F956" s="30" t="n">
        <v>1</v>
      </c>
      <c r="G956" s="30" t="n">
        <v>1</v>
      </c>
      <c r="H956">
        <f>FALSE()</f>
        <v/>
      </c>
      <c r="K956" t="n">
        <v>1</v>
      </c>
      <c r="L956" t="inlineStr">
        <is>
          <t>MMM1 - Metropolitan area</t>
        </is>
      </c>
      <c r="M956" s="31" t="n">
        <v>1</v>
      </c>
      <c r="N956" t="inlineStr">
        <is>
          <t>1:100.0%</t>
        </is>
      </c>
      <c r="O956" s="43" t="n">
        <v>8.690099999999999</v>
      </c>
      <c r="P956" s="43" t="n">
        <v>8.690200000000001</v>
      </c>
      <c r="Q956" t="n">
        <v>1</v>
      </c>
      <c r="R956" t="inlineStr">
        <is>
          <t>MMM1 - Metropolitan area</t>
        </is>
      </c>
      <c r="S956" t="inlineStr">
        <is>
          <t>MMM 2023 (POA concordance)</t>
        </is>
      </c>
      <c r="V956" s="44" t="n">
        <v>6066</v>
      </c>
      <c r="W956" s="44" t="n">
        <v>42</v>
      </c>
      <c r="X956" s="43" t="n">
        <v>0.7</v>
      </c>
      <c r="Y956" s="43" t="n">
        <v>1038.6</v>
      </c>
      <c r="Z956" t="n">
        <v>8</v>
      </c>
      <c r="AA956" s="96" t="n">
        <v>1</v>
      </c>
      <c r="AB956" s="96" t="inlineStr">
        <is>
          <t>RA1 - Major cities of Australia</t>
        </is>
      </c>
      <c r="AC956" s="96" t="inlineStr">
        <is>
          <t>Approximate: derived from Shipping_MMM via standard MMM→RA mapping</t>
        </is>
      </c>
      <c r="AD956" s="96" t="inlineStr">
        <is>
          <t>PHN202</t>
        </is>
      </c>
      <c r="AE956" s="96" t="inlineStr">
        <is>
          <t>Eastern Melbourne</t>
        </is>
      </c>
      <c r="AF956" s="112" t="n">
        <v>1</v>
      </c>
    </row>
    <row r="957" ht="15" customHeight="1">
      <c r="A957" s="42" t="n">
        <v>3180</v>
      </c>
      <c r="B957" t="inlineStr">
        <is>
          <t>VIC</t>
        </is>
      </c>
      <c r="C957" t="inlineStr">
        <is>
          <t>3180|VIC</t>
        </is>
      </c>
      <c r="D957" t="inlineStr">
        <is>
          <t>Knoxfield</t>
        </is>
      </c>
      <c r="E957" t="inlineStr">
        <is>
          <t>Knoxfield</t>
        </is>
      </c>
      <c r="F957" s="30" t="n">
        <v>1</v>
      </c>
      <c r="G957" s="30" t="n">
        <v>1</v>
      </c>
      <c r="H957">
        <f>FALSE()</f>
        <v/>
      </c>
      <c r="K957" t="n">
        <v>1</v>
      </c>
      <c r="L957" t="inlineStr">
        <is>
          <t>MMM1 - Metropolitan area</t>
        </is>
      </c>
      <c r="M957" s="31" t="n">
        <v>1</v>
      </c>
      <c r="N957" t="inlineStr">
        <is>
          <t>1:100.0%</t>
        </is>
      </c>
      <c r="O957" s="43" t="n">
        <v>5.6688</v>
      </c>
      <c r="P957" s="43" t="n">
        <v>5.6689</v>
      </c>
      <c r="Q957" t="n">
        <v>1</v>
      </c>
      <c r="R957" t="inlineStr">
        <is>
          <t>MMM1 - Metropolitan area</t>
        </is>
      </c>
      <c r="S957" t="inlineStr">
        <is>
          <t>MMM 2023 (POA concordance)</t>
        </is>
      </c>
      <c r="V957" s="44" t="n">
        <v>7645</v>
      </c>
      <c r="W957" s="44" t="n">
        <v>32</v>
      </c>
      <c r="X957" s="43" t="n">
        <v>0.4</v>
      </c>
      <c r="Y957" s="43" t="n">
        <v>1044.8</v>
      </c>
      <c r="Z957" t="n">
        <v>8</v>
      </c>
      <c r="AA957" s="96" t="n">
        <v>1</v>
      </c>
      <c r="AB957" s="96" t="inlineStr">
        <is>
          <t>RA1 - Major cities of Australia</t>
        </is>
      </c>
      <c r="AC957" s="96" t="inlineStr">
        <is>
          <t>Approximate: derived from Shipping_MMM via standard MMM→RA mapping</t>
        </is>
      </c>
      <c r="AD957" s="96" t="inlineStr">
        <is>
          <t>PHN202</t>
        </is>
      </c>
      <c r="AE957" s="96" t="inlineStr">
        <is>
          <t>Eastern Melbourne</t>
        </is>
      </c>
      <c r="AF957" s="112" t="n">
        <v>1</v>
      </c>
    </row>
    <row r="958" ht="15" customHeight="1">
      <c r="A958" s="42" t="n">
        <v>3181</v>
      </c>
      <c r="B958" t="inlineStr">
        <is>
          <t>VIC</t>
        </is>
      </c>
      <c r="C958" t="inlineStr">
        <is>
          <t>3181|VIC</t>
        </is>
      </c>
      <c r="D958" t="inlineStr">
        <is>
          <t>Prahran</t>
        </is>
      </c>
      <c r="E958" t="inlineStr">
        <is>
          <t>Prahran, Prahran East, Windsor</t>
        </is>
      </c>
      <c r="F958" s="30" t="n">
        <v>3</v>
      </c>
      <c r="G958" s="30" t="n">
        <v>3</v>
      </c>
      <c r="H958">
        <f>FALSE()</f>
        <v/>
      </c>
      <c r="J958" t="inlineStr">
        <is>
          <t>PO BOXES</t>
        </is>
      </c>
      <c r="K958" t="n">
        <v>1</v>
      </c>
      <c r="L958" t="inlineStr">
        <is>
          <t>MMM1 - Metropolitan area</t>
        </is>
      </c>
      <c r="M958" s="31" t="n">
        <v>1</v>
      </c>
      <c r="N958" t="inlineStr">
        <is>
          <t>1:100.0%</t>
        </is>
      </c>
      <c r="O958" s="43" t="n">
        <v>2.9134</v>
      </c>
      <c r="P958" s="43" t="n">
        <v>2.914</v>
      </c>
      <c r="Q958" t="n">
        <v>1</v>
      </c>
      <c r="R958" t="inlineStr">
        <is>
          <t>MMM1 - Metropolitan area</t>
        </is>
      </c>
      <c r="S958" t="inlineStr">
        <is>
          <t>MMM 2023 (POA concordance)</t>
        </is>
      </c>
      <c r="V958" s="44" t="n">
        <v>19636</v>
      </c>
      <c r="W958" s="44" t="n">
        <v>98</v>
      </c>
      <c r="X958" s="43" t="n">
        <v>0.5</v>
      </c>
      <c r="Y958" s="43" t="n">
        <v>1072.6</v>
      </c>
      <c r="Z958" t="n">
        <v>9</v>
      </c>
      <c r="AA958" s="96" t="n">
        <v>1</v>
      </c>
      <c r="AB958" s="96" t="inlineStr">
        <is>
          <t>RA1 - Major cities of Australia</t>
        </is>
      </c>
      <c r="AC958" s="96" t="inlineStr">
        <is>
          <t>Approximate: derived from Shipping_MMM via standard MMM→RA mapping</t>
        </is>
      </c>
      <c r="AD958" s="96" t="inlineStr">
        <is>
          <t>PHN203</t>
        </is>
      </c>
      <c r="AE958" s="96" t="inlineStr">
        <is>
          <t>South Eastern Melbourne</t>
        </is>
      </c>
      <c r="AF958" s="112" t="n">
        <v>1</v>
      </c>
    </row>
    <row r="959" ht="15" customHeight="1">
      <c r="A959" s="42" t="n">
        <v>3182</v>
      </c>
      <c r="B959" t="inlineStr">
        <is>
          <t>VIC</t>
        </is>
      </c>
      <c r="C959" t="inlineStr">
        <is>
          <t>3182|VIC</t>
        </is>
      </c>
      <c r="D959" t="inlineStr">
        <is>
          <t>St Kilda</t>
        </is>
      </c>
      <c r="E959" t="inlineStr">
        <is>
          <t>St Kilda, St Kilda South, St Kilda West</t>
        </is>
      </c>
      <c r="F959" s="30" t="n">
        <v>3</v>
      </c>
      <c r="G959" s="30" t="n">
        <v>3</v>
      </c>
      <c r="H959">
        <f>FALSE()</f>
        <v/>
      </c>
      <c r="K959" t="n">
        <v>1</v>
      </c>
      <c r="L959" t="inlineStr">
        <is>
          <t>MMM1 - Metropolitan area</t>
        </is>
      </c>
      <c r="M959" s="31" t="n">
        <v>1</v>
      </c>
      <c r="N959" t="inlineStr">
        <is>
          <t>1:100.0%</t>
        </is>
      </c>
      <c r="O959" s="43" t="n">
        <v>3.708</v>
      </c>
      <c r="P959" s="43" t="n">
        <v>3.7075</v>
      </c>
      <c r="Q959" t="n">
        <v>1</v>
      </c>
      <c r="R959" t="inlineStr">
        <is>
          <t>MMM1 - Metropolitan area</t>
        </is>
      </c>
      <c r="S959" t="inlineStr">
        <is>
          <t>MMM 2023 (POA concordance)</t>
        </is>
      </c>
      <c r="V959" s="44" t="n">
        <v>22438</v>
      </c>
      <c r="W959" s="44" t="n">
        <v>176</v>
      </c>
      <c r="X959" s="43" t="n">
        <v>0.8</v>
      </c>
      <c r="Y959" s="43" t="n">
        <v>1050.4</v>
      </c>
      <c r="Z959" t="n">
        <v>8</v>
      </c>
      <c r="AA959" s="96" t="n">
        <v>1</v>
      </c>
      <c r="AB959" s="96" t="inlineStr">
        <is>
          <t>RA1 - Major cities of Australia</t>
        </is>
      </c>
      <c r="AC959" s="96" t="inlineStr">
        <is>
          <t>Approximate: derived from Shipping_MMM via standard MMM→RA mapping</t>
        </is>
      </c>
      <c r="AD959" s="96" t="inlineStr">
        <is>
          <t>PHN203</t>
        </is>
      </c>
      <c r="AE959" s="96" t="inlineStr">
        <is>
          <t>South Eastern Melbourne</t>
        </is>
      </c>
      <c r="AF959" s="112" t="n">
        <v>1</v>
      </c>
    </row>
    <row r="960" ht="15" customHeight="1">
      <c r="A960" s="42" t="n">
        <v>3183</v>
      </c>
      <c r="B960" t="inlineStr">
        <is>
          <t>VIC</t>
        </is>
      </c>
      <c r="C960" t="inlineStr">
        <is>
          <t>3183|VIC</t>
        </is>
      </c>
      <c r="D960" t="inlineStr">
        <is>
          <t>Balaclava</t>
        </is>
      </c>
      <c r="E960" t="inlineStr">
        <is>
          <t>Balaclava, St Kilda East</t>
        </is>
      </c>
      <c r="F960" s="30" t="n">
        <v>2</v>
      </c>
      <c r="G960" s="30" t="n">
        <v>2</v>
      </c>
      <c r="H960">
        <f>FALSE()</f>
        <v/>
      </c>
      <c r="K960" t="n">
        <v>1</v>
      </c>
      <c r="L960" t="inlineStr">
        <is>
          <t>MMM1 - Metropolitan area</t>
        </is>
      </c>
      <c r="M960" s="31" t="n">
        <v>1</v>
      </c>
      <c r="N960" t="inlineStr">
        <is>
          <t>1:100.0%</t>
        </is>
      </c>
      <c r="O960" s="43" t="n">
        <v>3.0283</v>
      </c>
      <c r="P960" s="43" t="n">
        <v>3.0288</v>
      </c>
      <c r="Q960" t="n">
        <v>1</v>
      </c>
      <c r="R960" t="inlineStr">
        <is>
          <t>MMM1 - Metropolitan area</t>
        </is>
      </c>
      <c r="S960" t="inlineStr">
        <is>
          <t>MMM 2023 (POA concordance)</t>
        </is>
      </c>
      <c r="V960" s="44" t="n">
        <v>17964</v>
      </c>
      <c r="W960" s="44" t="n">
        <v>72</v>
      </c>
      <c r="X960" s="43" t="n">
        <v>0.4</v>
      </c>
      <c r="Y960" s="43" t="n">
        <v>1067.4</v>
      </c>
      <c r="Z960" t="n">
        <v>9</v>
      </c>
      <c r="AA960" s="96" t="n">
        <v>1</v>
      </c>
      <c r="AB960" s="96" t="inlineStr">
        <is>
          <t>RA1 - Major cities of Australia</t>
        </is>
      </c>
      <c r="AC960" s="96" t="inlineStr">
        <is>
          <t>Approximate: derived from Shipping_MMM via standard MMM→RA mapping</t>
        </is>
      </c>
      <c r="AD960" s="96" t="inlineStr">
        <is>
          <t>PHN203</t>
        </is>
      </c>
      <c r="AE960" s="96" t="inlineStr">
        <is>
          <t>South Eastern Melbourne</t>
        </is>
      </c>
      <c r="AF960" s="112" t="n">
        <v>1</v>
      </c>
    </row>
    <row r="961" ht="15" customHeight="1">
      <c r="A961" s="42" t="n">
        <v>3184</v>
      </c>
      <c r="B961" t="inlineStr">
        <is>
          <t>VIC</t>
        </is>
      </c>
      <c r="C961" t="inlineStr">
        <is>
          <t>3184|VIC</t>
        </is>
      </c>
      <c r="D961" t="inlineStr">
        <is>
          <t>Brighton Road</t>
        </is>
      </c>
      <c r="E961" t="inlineStr">
        <is>
          <t>Brighton Road, Elwood</t>
        </is>
      </c>
      <c r="F961" s="30" t="n">
        <v>2</v>
      </c>
      <c r="G961" s="30" t="n">
        <v>2</v>
      </c>
      <c r="H961">
        <f>FALSE()</f>
        <v/>
      </c>
      <c r="K961" t="n">
        <v>1</v>
      </c>
      <c r="L961" t="inlineStr">
        <is>
          <t>MMM1 - Metropolitan area</t>
        </is>
      </c>
      <c r="M961" s="31" t="n">
        <v>1</v>
      </c>
      <c r="N961" t="inlineStr">
        <is>
          <t>1:100.0%</t>
        </is>
      </c>
      <c r="O961" s="43" t="n">
        <v>2.5959</v>
      </c>
      <c r="P961" s="43" t="n">
        <v>2.5953</v>
      </c>
      <c r="Q961" t="n">
        <v>1</v>
      </c>
      <c r="R961" t="inlineStr">
        <is>
          <t>MMM1 - Metropolitan area</t>
        </is>
      </c>
      <c r="S961" t="inlineStr">
        <is>
          <t>MMM 2023 (POA concordance)</t>
        </is>
      </c>
      <c r="V961" s="44" t="n">
        <v>15153</v>
      </c>
      <c r="W961" s="44" t="n">
        <v>55</v>
      </c>
      <c r="X961" s="43" t="n">
        <v>0.4</v>
      </c>
      <c r="Y961" s="43" t="n">
        <v>1082.7</v>
      </c>
      <c r="Z961" t="n">
        <v>10</v>
      </c>
      <c r="AA961" s="96" t="n">
        <v>1</v>
      </c>
      <c r="AB961" s="96" t="inlineStr">
        <is>
          <t>RA1 - Major cities of Australia</t>
        </is>
      </c>
      <c r="AC961" s="96" t="inlineStr">
        <is>
          <t>Approximate: derived from Shipping_MMM via standard MMM→RA mapping</t>
        </is>
      </c>
      <c r="AD961" s="96" t="inlineStr">
        <is>
          <t>PHN203</t>
        </is>
      </c>
      <c r="AE961" s="96" t="inlineStr">
        <is>
          <t>South Eastern Melbourne</t>
        </is>
      </c>
      <c r="AF961" s="112" t="n">
        <v>1</v>
      </c>
    </row>
    <row r="962" ht="15" customHeight="1">
      <c r="A962" s="42" t="n">
        <v>3185</v>
      </c>
      <c r="B962" t="inlineStr">
        <is>
          <t>VIC</t>
        </is>
      </c>
      <c r="C962" t="inlineStr">
        <is>
          <t>3185|VIC</t>
        </is>
      </c>
      <c r="D962" t="inlineStr">
        <is>
          <t>Elsternwick</t>
        </is>
      </c>
      <c r="E962" t="inlineStr">
        <is>
          <t>Elsternwick, Gardenvale, Ripponlea</t>
        </is>
      </c>
      <c r="F962" s="30" t="n">
        <v>3</v>
      </c>
      <c r="G962" s="30" t="n">
        <v>3</v>
      </c>
      <c r="H962">
        <f>FALSE()</f>
        <v/>
      </c>
      <c r="K962" t="n">
        <v>1</v>
      </c>
      <c r="L962" t="inlineStr">
        <is>
          <t>MMM1 - Metropolitan area</t>
        </is>
      </c>
      <c r="M962" s="31" t="n">
        <v>1</v>
      </c>
      <c r="N962" t="inlineStr">
        <is>
          <t>1:100.0%</t>
        </is>
      </c>
      <c r="O962" s="43" t="n">
        <v>3.1477</v>
      </c>
      <c r="P962" s="43" t="n">
        <v>3.1474</v>
      </c>
      <c r="Q962" t="n">
        <v>1</v>
      </c>
      <c r="R962" t="inlineStr">
        <is>
          <t>MMM1 - Metropolitan area</t>
        </is>
      </c>
      <c r="S962" t="inlineStr">
        <is>
          <t>MMM 2023 (POA concordance)</t>
        </is>
      </c>
      <c r="V962" s="44" t="n">
        <v>13433</v>
      </c>
      <c r="W962" s="44" t="n">
        <v>43</v>
      </c>
      <c r="X962" s="43" t="n">
        <v>0.3</v>
      </c>
      <c r="Y962" s="43" t="n">
        <v>1083.1</v>
      </c>
      <c r="Z962" t="n">
        <v>10</v>
      </c>
      <c r="AA962" s="96" t="n">
        <v>1</v>
      </c>
      <c r="AB962" s="96" t="inlineStr">
        <is>
          <t>RA1 - Major cities of Australia</t>
        </is>
      </c>
      <c r="AC962" s="96" t="inlineStr">
        <is>
          <t>Approximate: derived from Shipping_MMM via standard MMM→RA mapping</t>
        </is>
      </c>
      <c r="AD962" s="96" t="inlineStr">
        <is>
          <t>PHN203</t>
        </is>
      </c>
      <c r="AE962" s="96" t="inlineStr">
        <is>
          <t>South Eastern Melbourne</t>
        </is>
      </c>
      <c r="AF962" s="112" t="n">
        <v>1</v>
      </c>
    </row>
    <row r="963" ht="15" customHeight="1">
      <c r="A963" s="42" t="n">
        <v>3186</v>
      </c>
      <c r="B963" t="inlineStr">
        <is>
          <t>VIC</t>
        </is>
      </c>
      <c r="C963" t="inlineStr">
        <is>
          <t>3186|VIC</t>
        </is>
      </c>
      <c r="D963" t="inlineStr">
        <is>
          <t>Brighton</t>
        </is>
      </c>
      <c r="E963" t="inlineStr">
        <is>
          <t>Brighton, Brighton North, Dendy, Were Street Po</t>
        </is>
      </c>
      <c r="F963" s="30" t="n">
        <v>4</v>
      </c>
      <c r="G963" s="30" t="n">
        <v>4</v>
      </c>
      <c r="H963">
        <f>FALSE()</f>
        <v/>
      </c>
      <c r="J963" t="inlineStr">
        <is>
          <t>PO BOXES</t>
        </is>
      </c>
      <c r="K963" t="n">
        <v>1</v>
      </c>
      <c r="L963" t="inlineStr">
        <is>
          <t>MMM1 - Metropolitan area</t>
        </is>
      </c>
      <c r="M963" s="31" t="n">
        <v>1</v>
      </c>
      <c r="N963" t="inlineStr">
        <is>
          <t>1:100.0%</t>
        </is>
      </c>
      <c r="O963" s="43" t="n">
        <v>8.370200000000001</v>
      </c>
      <c r="P963" s="43" t="n">
        <v>8.370100000000001</v>
      </c>
      <c r="Q963" t="n">
        <v>1</v>
      </c>
      <c r="R963" t="inlineStr">
        <is>
          <t>MMM1 - Metropolitan area</t>
        </is>
      </c>
      <c r="S963" t="inlineStr">
        <is>
          <t>MMM 2023 (POA concordance)</t>
        </is>
      </c>
      <c r="V963" s="44" t="n">
        <v>23252</v>
      </c>
      <c r="W963" s="44" t="n">
        <v>59</v>
      </c>
      <c r="X963" s="43" t="n">
        <v>0.3</v>
      </c>
      <c r="Y963" s="43" t="n">
        <v>1100.6</v>
      </c>
      <c r="Z963" t="n">
        <v>10</v>
      </c>
      <c r="AA963" s="96" t="n">
        <v>1</v>
      </c>
      <c r="AB963" s="96" t="inlineStr">
        <is>
          <t>RA1 - Major cities of Australia</t>
        </is>
      </c>
      <c r="AC963" s="96" t="inlineStr">
        <is>
          <t>Approximate: derived from Shipping_MMM via standard MMM→RA mapping</t>
        </is>
      </c>
      <c r="AD963" s="96" t="inlineStr">
        <is>
          <t>PHN203</t>
        </is>
      </c>
      <c r="AE963" s="96" t="inlineStr">
        <is>
          <t>South Eastern Melbourne</t>
        </is>
      </c>
      <c r="AF963" s="112" t="n">
        <v>1</v>
      </c>
    </row>
    <row r="964" ht="15" customHeight="1">
      <c r="A964" s="42" t="n">
        <v>3187</v>
      </c>
      <c r="B964" t="inlineStr">
        <is>
          <t>VIC</t>
        </is>
      </c>
      <c r="C964" t="inlineStr">
        <is>
          <t>3187|VIC</t>
        </is>
      </c>
      <c r="D964" t="inlineStr">
        <is>
          <t>Brighton East</t>
        </is>
      </c>
      <c r="E964" t="inlineStr">
        <is>
          <t>Brighton East, North Road</t>
        </is>
      </c>
      <c r="F964" s="30" t="n">
        <v>2</v>
      </c>
      <c r="G964" s="30" t="n">
        <v>2</v>
      </c>
      <c r="H964">
        <f>FALSE()</f>
        <v/>
      </c>
      <c r="K964" t="n">
        <v>1</v>
      </c>
      <c r="L964" t="inlineStr">
        <is>
          <t>MMM1 - Metropolitan area</t>
        </is>
      </c>
      <c r="M964" s="31" t="n">
        <v>1</v>
      </c>
      <c r="N964" t="inlineStr">
        <is>
          <t>1:100.0%</t>
        </is>
      </c>
      <c r="O964" s="43" t="n">
        <v>5.6193</v>
      </c>
      <c r="P964" s="43" t="n">
        <v>5.6196</v>
      </c>
      <c r="Q964" t="n">
        <v>1</v>
      </c>
      <c r="R964" t="inlineStr">
        <is>
          <t>MMM1 - Metropolitan area</t>
        </is>
      </c>
      <c r="S964" t="inlineStr">
        <is>
          <t>MMM 2023 (POA concordance)</t>
        </is>
      </c>
      <c r="V964" s="44" t="n">
        <v>16757</v>
      </c>
      <c r="W964" s="44" t="n">
        <v>25</v>
      </c>
      <c r="X964" s="43" t="n">
        <v>0.1</v>
      </c>
      <c r="Y964" s="43" t="n">
        <v>1083.8</v>
      </c>
      <c r="Z964" t="n">
        <v>10</v>
      </c>
      <c r="AA964" s="96" t="n">
        <v>1</v>
      </c>
      <c r="AB964" s="96" t="inlineStr">
        <is>
          <t>RA1 - Major cities of Australia</t>
        </is>
      </c>
      <c r="AC964" s="96" t="inlineStr">
        <is>
          <t>Approximate: derived from Shipping_MMM via standard MMM→RA mapping</t>
        </is>
      </c>
      <c r="AD964" s="96" t="inlineStr">
        <is>
          <t>PHN203</t>
        </is>
      </c>
      <c r="AE964" s="96" t="inlineStr">
        <is>
          <t>South Eastern Melbourne</t>
        </is>
      </c>
      <c r="AF964" s="112" t="n">
        <v>1</v>
      </c>
    </row>
    <row r="965" ht="15" customHeight="1">
      <c r="A965" s="42" t="n">
        <v>3188</v>
      </c>
      <c r="B965" t="inlineStr">
        <is>
          <t>VIC</t>
        </is>
      </c>
      <c r="C965" t="inlineStr">
        <is>
          <t>3188|VIC</t>
        </is>
      </c>
      <c r="D965" t="inlineStr">
        <is>
          <t>Hampton</t>
        </is>
      </c>
      <c r="E965" t="inlineStr">
        <is>
          <t>Hampton, Hampton East, Hampton North</t>
        </is>
      </c>
      <c r="F965" s="30" t="n">
        <v>3</v>
      </c>
      <c r="G965" s="30" t="n">
        <v>3</v>
      </c>
      <c r="H965">
        <f>FALSE()</f>
        <v/>
      </c>
      <c r="K965" t="n">
        <v>1</v>
      </c>
      <c r="L965" t="inlineStr">
        <is>
          <t>MMM1 - Metropolitan area</t>
        </is>
      </c>
      <c r="M965" s="31" t="n">
        <v>1</v>
      </c>
      <c r="N965" t="inlineStr">
        <is>
          <t>1:100.0%</t>
        </is>
      </c>
      <c r="O965" s="43" t="n">
        <v>5.7462</v>
      </c>
      <c r="P965" s="43" t="n">
        <v>5.746</v>
      </c>
      <c r="Q965" t="n">
        <v>1</v>
      </c>
      <c r="R965" t="inlineStr">
        <is>
          <t>MMM1 - Metropolitan area</t>
        </is>
      </c>
      <c r="S965" t="inlineStr">
        <is>
          <t>MMM 2023 (POA concordance)</t>
        </is>
      </c>
      <c r="V965" s="44" t="n">
        <v>18587</v>
      </c>
      <c r="W965" s="44" t="n">
        <v>62</v>
      </c>
      <c r="X965" s="43" t="n">
        <v>0.3</v>
      </c>
      <c r="Y965" s="43" t="n">
        <v>1072.9</v>
      </c>
      <c r="Z965" t="n">
        <v>9</v>
      </c>
      <c r="AA965" s="96" t="n">
        <v>1</v>
      </c>
      <c r="AB965" s="96" t="inlineStr">
        <is>
          <t>RA1 - Major cities of Australia</t>
        </is>
      </c>
      <c r="AC965" s="96" t="inlineStr">
        <is>
          <t>Approximate: derived from Shipping_MMM via standard MMM→RA mapping</t>
        </is>
      </c>
      <c r="AD965" s="96" t="inlineStr">
        <is>
          <t>PHN203</t>
        </is>
      </c>
      <c r="AE965" s="96" t="inlineStr">
        <is>
          <t>South Eastern Melbourne</t>
        </is>
      </c>
      <c r="AF965" s="112" t="n">
        <v>1</v>
      </c>
    </row>
    <row r="966" ht="15" customHeight="1">
      <c r="A966" s="42" t="n">
        <v>3189</v>
      </c>
      <c r="B966" t="inlineStr">
        <is>
          <t>VIC</t>
        </is>
      </c>
      <c r="C966" t="inlineStr">
        <is>
          <t>3189|VIC</t>
        </is>
      </c>
      <c r="D966" t="inlineStr">
        <is>
          <t>Moorabbin</t>
        </is>
      </c>
      <c r="E966" t="inlineStr">
        <is>
          <t>Moorabbin, Moorabbin East, Wishart</t>
        </is>
      </c>
      <c r="F966" s="30" t="n">
        <v>3</v>
      </c>
      <c r="G966" s="30" t="n">
        <v>3</v>
      </c>
      <c r="H966">
        <f>FALSE()</f>
        <v/>
      </c>
      <c r="K966" t="n">
        <v>1</v>
      </c>
      <c r="L966" t="inlineStr">
        <is>
          <t>MMM1 - Metropolitan area</t>
        </is>
      </c>
      <c r="M966" s="31" t="n">
        <v>1</v>
      </c>
      <c r="N966" t="inlineStr">
        <is>
          <t>1:100.0%</t>
        </is>
      </c>
      <c r="O966" s="43" t="n">
        <v>4.583</v>
      </c>
      <c r="P966" s="43" t="n">
        <v>4.5832</v>
      </c>
      <c r="Q966" t="n">
        <v>1</v>
      </c>
      <c r="R966" t="inlineStr">
        <is>
          <t>MMM1 - Metropolitan area</t>
        </is>
      </c>
      <c r="S966" t="inlineStr">
        <is>
          <t>MMM 2023 (POA concordance)</t>
        </is>
      </c>
      <c r="V966" s="44" t="n">
        <v>6287</v>
      </c>
      <c r="W966" s="44" t="n">
        <v>26</v>
      </c>
      <c r="X966" s="43" t="n">
        <v>0.4</v>
      </c>
      <c r="Y966" s="43" t="n">
        <v>1046.6</v>
      </c>
      <c r="Z966" t="n">
        <v>8</v>
      </c>
      <c r="AA966" s="96" t="n">
        <v>1</v>
      </c>
      <c r="AB966" s="96" t="inlineStr">
        <is>
          <t>RA1 - Major cities of Australia</t>
        </is>
      </c>
      <c r="AC966" s="96" t="inlineStr">
        <is>
          <t>Approximate: derived from Shipping_MMM via standard MMM→RA mapping</t>
        </is>
      </c>
      <c r="AD966" s="96" t="inlineStr">
        <is>
          <t>PHN203</t>
        </is>
      </c>
      <c r="AE966" s="96" t="inlineStr">
        <is>
          <t>South Eastern Melbourne</t>
        </is>
      </c>
      <c r="AF966" s="112" t="n">
        <v>1</v>
      </c>
    </row>
    <row r="967" ht="15" customHeight="1">
      <c r="A967" s="42" t="n">
        <v>3190</v>
      </c>
      <c r="B967" t="inlineStr">
        <is>
          <t>VIC</t>
        </is>
      </c>
      <c r="C967" t="inlineStr">
        <is>
          <t>3190|VIC</t>
        </is>
      </c>
      <c r="D967" t="inlineStr">
        <is>
          <t>Highett</t>
        </is>
      </c>
      <c r="E967" t="inlineStr">
        <is>
          <t>Highett</t>
        </is>
      </c>
      <c r="F967" s="30" t="n">
        <v>1</v>
      </c>
      <c r="G967" s="30" t="n">
        <v>1</v>
      </c>
      <c r="H967">
        <f>FALSE()</f>
        <v/>
      </c>
      <c r="K967" t="n">
        <v>1</v>
      </c>
      <c r="L967" t="inlineStr">
        <is>
          <t>MMM1 - Metropolitan area</t>
        </is>
      </c>
      <c r="M967" s="31" t="n">
        <v>1</v>
      </c>
      <c r="N967" t="inlineStr">
        <is>
          <t>1:100.0%</t>
        </is>
      </c>
      <c r="O967" s="43" t="n">
        <v>3.6575</v>
      </c>
      <c r="P967" s="43" t="n">
        <v>3.6581</v>
      </c>
      <c r="Q967" t="n">
        <v>1</v>
      </c>
      <c r="R967" t="inlineStr">
        <is>
          <t>MMM1 - Metropolitan area</t>
        </is>
      </c>
      <c r="S967" t="inlineStr">
        <is>
          <t>MMM 2023 (POA concordance)</t>
        </is>
      </c>
      <c r="V967" s="44" t="n">
        <v>12007</v>
      </c>
      <c r="W967" s="44" t="n">
        <v>40</v>
      </c>
      <c r="X967" s="43" t="n">
        <v>0.3</v>
      </c>
      <c r="Y967" s="43" t="n">
        <v>1061.1</v>
      </c>
      <c r="Z967" t="n">
        <v>9</v>
      </c>
      <c r="AA967" s="96" t="n">
        <v>1</v>
      </c>
      <c r="AB967" s="96" t="inlineStr">
        <is>
          <t>RA1 - Major cities of Australia</t>
        </is>
      </c>
      <c r="AC967" s="96" t="inlineStr">
        <is>
          <t>Approximate: derived from Shipping_MMM via standard MMM→RA mapping</t>
        </is>
      </c>
      <c r="AD967" s="96" t="inlineStr">
        <is>
          <t>PHN203</t>
        </is>
      </c>
      <c r="AE967" s="96" t="inlineStr">
        <is>
          <t>South Eastern Melbourne</t>
        </is>
      </c>
      <c r="AF967" s="112" t="n">
        <v>1</v>
      </c>
    </row>
    <row r="968" ht="15" customHeight="1">
      <c r="A968" s="42" t="n">
        <v>3191</v>
      </c>
      <c r="B968" t="inlineStr">
        <is>
          <t>VIC</t>
        </is>
      </c>
      <c r="C968" t="inlineStr">
        <is>
          <t>3191|VIC</t>
        </is>
      </c>
      <c r="D968" t="inlineStr">
        <is>
          <t>Sandringham</t>
        </is>
      </c>
      <c r="E968" t="inlineStr">
        <is>
          <t>Sandringham</t>
        </is>
      </c>
      <c r="F968" s="30" t="n">
        <v>1</v>
      </c>
      <c r="G968" s="30" t="n">
        <v>1</v>
      </c>
      <c r="H968">
        <f>FALSE()</f>
        <v/>
      </c>
      <c r="K968" t="n">
        <v>1</v>
      </c>
      <c r="L968" t="inlineStr">
        <is>
          <t>MMM1 - Metropolitan area</t>
        </is>
      </c>
      <c r="M968" s="31" t="n">
        <v>1</v>
      </c>
      <c r="N968" t="inlineStr">
        <is>
          <t>1:100.0%</t>
        </is>
      </c>
      <c r="O968" s="43" t="n">
        <v>3.7124</v>
      </c>
      <c r="P968" s="43" t="n">
        <v>3.7129</v>
      </c>
      <c r="Q968" t="n">
        <v>1</v>
      </c>
      <c r="R968" t="inlineStr">
        <is>
          <t>MMM1 - Metropolitan area</t>
        </is>
      </c>
      <c r="S968" t="inlineStr">
        <is>
          <t>MMM 2023 (POA concordance)</t>
        </is>
      </c>
      <c r="V968" s="44" t="n">
        <v>10926</v>
      </c>
      <c r="W968" s="44" t="n">
        <v>49</v>
      </c>
      <c r="X968" s="43" t="n">
        <v>0.4</v>
      </c>
      <c r="Y968" s="43" t="n">
        <v>1088.3</v>
      </c>
      <c r="Z968" t="n">
        <v>10</v>
      </c>
      <c r="AA968" s="96" t="n">
        <v>1</v>
      </c>
      <c r="AB968" s="96" t="inlineStr">
        <is>
          <t>RA1 - Major cities of Australia</t>
        </is>
      </c>
      <c r="AC968" s="96" t="inlineStr">
        <is>
          <t>Approximate: derived from Shipping_MMM via standard MMM→RA mapping</t>
        </is>
      </c>
      <c r="AD968" s="96" t="inlineStr">
        <is>
          <t>PHN203</t>
        </is>
      </c>
      <c r="AE968" s="96" t="inlineStr">
        <is>
          <t>South Eastern Melbourne</t>
        </is>
      </c>
      <c r="AF968" s="112" t="n">
        <v>1</v>
      </c>
    </row>
    <row r="969" ht="15" customHeight="1">
      <c r="A969" s="42" t="n">
        <v>3192</v>
      </c>
      <c r="B969" t="inlineStr">
        <is>
          <t>VIC</t>
        </is>
      </c>
      <c r="C969" t="inlineStr">
        <is>
          <t>3192|VIC</t>
        </is>
      </c>
      <c r="D969" t="inlineStr">
        <is>
          <t>Cheltenham</t>
        </is>
      </c>
      <c r="E969" t="inlineStr">
        <is>
          <t>Cheltenham, Cheltenham East, Southland Centre</t>
        </is>
      </c>
      <c r="F969" s="30" t="n">
        <v>3</v>
      </c>
      <c r="G969" s="30" t="n">
        <v>3</v>
      </c>
      <c r="H969">
        <f>FALSE()</f>
        <v/>
      </c>
      <c r="K969" t="n">
        <v>1</v>
      </c>
      <c r="L969" t="inlineStr">
        <is>
          <t>MMM1 - Metropolitan area</t>
        </is>
      </c>
      <c r="M969" s="31" t="n">
        <v>1</v>
      </c>
      <c r="N969" t="inlineStr">
        <is>
          <t>1:100.0%</t>
        </is>
      </c>
      <c r="O969" s="43" t="n">
        <v>10.5927</v>
      </c>
      <c r="P969" s="43" t="n">
        <v>10.5931</v>
      </c>
      <c r="Q969" t="n">
        <v>1</v>
      </c>
      <c r="R969" t="inlineStr">
        <is>
          <t>MMM1 - Metropolitan area</t>
        </is>
      </c>
      <c r="S969" t="inlineStr">
        <is>
          <t>MMM 2023 (POA concordance)</t>
        </is>
      </c>
      <c r="V969" s="44" t="n">
        <v>24129</v>
      </c>
      <c r="W969" s="44" t="n">
        <v>109</v>
      </c>
      <c r="X969" s="43" t="n">
        <v>0.5</v>
      </c>
      <c r="Y969" s="43" t="n">
        <v>1052.5</v>
      </c>
      <c r="Z969" t="n">
        <v>8</v>
      </c>
      <c r="AA969" s="96" t="n">
        <v>1</v>
      </c>
      <c r="AB969" s="96" t="inlineStr">
        <is>
          <t>RA1 - Major cities of Australia</t>
        </is>
      </c>
      <c r="AC969" s="96" t="inlineStr">
        <is>
          <t>Approximate: derived from Shipping_MMM via standard MMM→RA mapping</t>
        </is>
      </c>
      <c r="AD969" s="96" t="inlineStr">
        <is>
          <t>PHN203</t>
        </is>
      </c>
      <c r="AE969" s="96" t="inlineStr">
        <is>
          <t>South Eastern Melbourne</t>
        </is>
      </c>
      <c r="AF969" s="112" t="n">
        <v>1</v>
      </c>
    </row>
    <row r="970" ht="15" customHeight="1">
      <c r="A970" s="42" t="n">
        <v>3193</v>
      </c>
      <c r="B970" t="inlineStr">
        <is>
          <t>VIC</t>
        </is>
      </c>
      <c r="C970" t="inlineStr">
        <is>
          <t>3193|VIC</t>
        </is>
      </c>
      <c r="D970" t="inlineStr">
        <is>
          <t>Beaumaris</t>
        </is>
      </c>
      <c r="E970" t="inlineStr">
        <is>
          <t>Beaumaris, Black Rock, Black Rock North, Cromer</t>
        </is>
      </c>
      <c r="F970" s="30" t="n">
        <v>4</v>
      </c>
      <c r="G970" s="30" t="n">
        <v>4</v>
      </c>
      <c r="H970">
        <f>FALSE()</f>
        <v/>
      </c>
      <c r="J970" t="inlineStr">
        <is>
          <t>PO BOXES</t>
        </is>
      </c>
      <c r="K970" t="n">
        <v>1</v>
      </c>
      <c r="L970" t="inlineStr">
        <is>
          <t>MMM1 - Metropolitan area</t>
        </is>
      </c>
      <c r="M970" s="31" t="n">
        <v>1</v>
      </c>
      <c r="N970" t="inlineStr">
        <is>
          <t>1:100.0%</t>
        </is>
      </c>
      <c r="O970" s="43" t="n">
        <v>8.3262</v>
      </c>
      <c r="P970" s="43" t="n">
        <v>8.325900000000001</v>
      </c>
      <c r="Q970" t="n">
        <v>1</v>
      </c>
      <c r="R970" t="inlineStr">
        <is>
          <t>MMM1 - Metropolitan area</t>
        </is>
      </c>
      <c r="S970" t="inlineStr">
        <is>
          <t>MMM 2023 (POA concordance)</t>
        </is>
      </c>
      <c r="V970" s="44" t="n">
        <v>20207</v>
      </c>
      <c r="W970" s="44" t="n">
        <v>33</v>
      </c>
      <c r="X970" s="43" t="n">
        <v>0.2</v>
      </c>
      <c r="Y970" s="43" t="n">
        <v>1107.8</v>
      </c>
      <c r="Z970" t="n">
        <v>10</v>
      </c>
      <c r="AA970" s="96" t="n">
        <v>1</v>
      </c>
      <c r="AB970" s="96" t="inlineStr">
        <is>
          <t>RA1 - Major cities of Australia</t>
        </is>
      </c>
      <c r="AC970" s="96" t="inlineStr">
        <is>
          <t>Approximate: derived from Shipping_MMM via standard MMM→RA mapping</t>
        </is>
      </c>
      <c r="AD970" s="96" t="inlineStr">
        <is>
          <t>PHN203</t>
        </is>
      </c>
      <c r="AE970" s="96" t="inlineStr">
        <is>
          <t>South Eastern Melbourne</t>
        </is>
      </c>
      <c r="AF970" s="112" t="n">
        <v>1</v>
      </c>
    </row>
    <row r="971" ht="15" customHeight="1">
      <c r="A971" s="42" t="n">
        <v>3194</v>
      </c>
      <c r="B971" t="inlineStr">
        <is>
          <t>VIC</t>
        </is>
      </c>
      <c r="C971" t="inlineStr">
        <is>
          <t>3194|VIC</t>
        </is>
      </c>
      <c r="D971" t="inlineStr">
        <is>
          <t>Mentone</t>
        </is>
      </c>
      <c r="E971" t="inlineStr">
        <is>
          <t>Mentone, Mentone East, Moorabbin Airport</t>
        </is>
      </c>
      <c r="F971" s="30" t="n">
        <v>3</v>
      </c>
      <c r="G971" s="30" t="n">
        <v>3</v>
      </c>
      <c r="H971">
        <f>FALSE()</f>
        <v/>
      </c>
      <c r="J971" t="inlineStr">
        <is>
          <t>PO BOXES</t>
        </is>
      </c>
      <c r="K971" t="n">
        <v>1</v>
      </c>
      <c r="L971" t="inlineStr">
        <is>
          <t>MMM1 - Metropolitan area</t>
        </is>
      </c>
      <c r="M971" s="31" t="n">
        <v>1</v>
      </c>
      <c r="N971" t="inlineStr">
        <is>
          <t>1:100.0%</t>
        </is>
      </c>
      <c r="O971" s="43" t="n">
        <v>7.5251</v>
      </c>
      <c r="P971" s="43" t="n">
        <v>7.5255</v>
      </c>
      <c r="Q971" t="n">
        <v>1</v>
      </c>
      <c r="R971" t="inlineStr">
        <is>
          <t>MMM1 - Metropolitan area</t>
        </is>
      </c>
      <c r="S971" t="inlineStr">
        <is>
          <t>MMM 2023 (POA concordance)</t>
        </is>
      </c>
      <c r="V971" s="44" t="n">
        <v>13221</v>
      </c>
      <c r="W971" s="44" t="n">
        <v>61</v>
      </c>
      <c r="X971" s="43" t="n">
        <v>0.5</v>
      </c>
      <c r="Y971" s="43" t="n">
        <v>1060.7</v>
      </c>
      <c r="Z971" t="n">
        <v>9</v>
      </c>
      <c r="AA971" s="96" t="n">
        <v>1</v>
      </c>
      <c r="AB971" s="96" t="inlineStr">
        <is>
          <t>RA1 - Major cities of Australia</t>
        </is>
      </c>
      <c r="AC971" s="96" t="inlineStr">
        <is>
          <t>Approximate: derived from Shipping_MMM via standard MMM→RA mapping</t>
        </is>
      </c>
      <c r="AD971" s="96" t="inlineStr">
        <is>
          <t>PHN203</t>
        </is>
      </c>
      <c r="AE971" s="96" t="inlineStr">
        <is>
          <t>South Eastern Melbourne</t>
        </is>
      </c>
      <c r="AF971" s="112" t="n">
        <v>1</v>
      </c>
    </row>
    <row r="972" ht="15" customHeight="1">
      <c r="A972" s="42" t="n">
        <v>3195</v>
      </c>
      <c r="B972" t="inlineStr">
        <is>
          <t>VIC</t>
        </is>
      </c>
      <c r="C972" t="inlineStr">
        <is>
          <t>3195|VIC</t>
        </is>
      </c>
      <c r="D972" t="inlineStr">
        <is>
          <t>Aspendale</t>
        </is>
      </c>
      <c r="E972" t="inlineStr">
        <is>
          <t>Aspendale, Aspendale Gardens, Braeside, Mordialloc, Parkdale</t>
        </is>
      </c>
      <c r="F972" s="30" t="n">
        <v>6</v>
      </c>
      <c r="G972" s="30" t="n">
        <v>6</v>
      </c>
      <c r="H972">
        <f>FALSE()</f>
        <v/>
      </c>
      <c r="K972" t="n">
        <v>1</v>
      </c>
      <c r="L972" t="inlineStr">
        <is>
          <t>MMM1 - Metropolitan area</t>
        </is>
      </c>
      <c r="M972" s="31" t="n">
        <v>1</v>
      </c>
      <c r="N972" t="inlineStr">
        <is>
          <t>1:100.0%</t>
        </is>
      </c>
      <c r="O972" s="43" t="n">
        <v>24.4763</v>
      </c>
      <c r="P972" s="43" t="n">
        <v>24.4768</v>
      </c>
      <c r="Q972" t="n">
        <v>1</v>
      </c>
      <c r="R972" t="inlineStr">
        <is>
          <t>MMM1 - Metropolitan area</t>
        </is>
      </c>
      <c r="S972" t="inlineStr">
        <is>
          <t>MMM 2023 (POA concordance)</t>
        </is>
      </c>
      <c r="V972" s="44" t="n">
        <v>37364</v>
      </c>
      <c r="W972" s="44" t="n">
        <v>170</v>
      </c>
      <c r="X972" s="43" t="n">
        <v>0.5</v>
      </c>
      <c r="Y972" s="43" t="n">
        <v>1075.8</v>
      </c>
      <c r="Z972" t="n">
        <v>9</v>
      </c>
      <c r="AA972" s="96" t="n">
        <v>1</v>
      </c>
      <c r="AB972" s="96" t="inlineStr">
        <is>
          <t>RA1 - Major cities of Australia</t>
        </is>
      </c>
      <c r="AC972" s="96" t="inlineStr">
        <is>
          <t>Approximate: derived from Shipping_MMM via standard MMM→RA mapping</t>
        </is>
      </c>
      <c r="AD972" s="96" t="inlineStr">
        <is>
          <t>PHN203</t>
        </is>
      </c>
      <c r="AE972" s="96" t="inlineStr">
        <is>
          <t>South Eastern Melbourne</t>
        </is>
      </c>
      <c r="AF972" s="112" t="n">
        <v>1</v>
      </c>
    </row>
    <row r="973" ht="15" customHeight="1">
      <c r="A973" s="42" t="n">
        <v>3196</v>
      </c>
      <c r="B973" t="inlineStr">
        <is>
          <t>VIC</t>
        </is>
      </c>
      <c r="C973" t="inlineStr">
        <is>
          <t>3196|VIC</t>
        </is>
      </c>
      <c r="D973" t="inlineStr">
        <is>
          <t>Bonbeach</t>
        </is>
      </c>
      <c r="E973" t="inlineStr">
        <is>
          <t>Bonbeach, Chelsea, Chelsea Heights, Edithvale</t>
        </is>
      </c>
      <c r="F973" s="30" t="n">
        <v>4</v>
      </c>
      <c r="G973" s="30" t="n">
        <v>4</v>
      </c>
      <c r="H973">
        <f>FALSE()</f>
        <v/>
      </c>
      <c r="K973" t="n">
        <v>1</v>
      </c>
      <c r="L973" t="inlineStr">
        <is>
          <t>MMM1 - Metropolitan area</t>
        </is>
      </c>
      <c r="M973" s="31" t="n">
        <v>1</v>
      </c>
      <c r="N973" t="inlineStr">
        <is>
          <t>1:100.0%</t>
        </is>
      </c>
      <c r="O973" s="43" t="n">
        <v>10.6836</v>
      </c>
      <c r="P973" s="43" t="n">
        <v>10.6833</v>
      </c>
      <c r="Q973" t="n">
        <v>1</v>
      </c>
      <c r="R973" t="inlineStr">
        <is>
          <t>MMM1 - Metropolitan area</t>
        </is>
      </c>
      <c r="S973" t="inlineStr">
        <is>
          <t>MMM 2023 (POA concordance)</t>
        </is>
      </c>
      <c r="V973" s="44" t="n">
        <v>26876</v>
      </c>
      <c r="W973" s="44" t="n">
        <v>181</v>
      </c>
      <c r="X973" s="43" t="n">
        <v>0.7</v>
      </c>
      <c r="Y973" s="43" t="n">
        <v>1048.8</v>
      </c>
      <c r="Z973" t="n">
        <v>8</v>
      </c>
      <c r="AA973" s="96" t="n">
        <v>1</v>
      </c>
      <c r="AB973" s="96" t="inlineStr">
        <is>
          <t>RA1 - Major cities of Australia</t>
        </is>
      </c>
      <c r="AC973" s="96" t="inlineStr">
        <is>
          <t>Approximate: derived from Shipping_MMM via standard MMM→RA mapping</t>
        </is>
      </c>
      <c r="AD973" s="96" t="inlineStr">
        <is>
          <t>PHN203</t>
        </is>
      </c>
      <c r="AE973" s="96" t="inlineStr">
        <is>
          <t>South Eastern Melbourne</t>
        </is>
      </c>
      <c r="AF973" s="112" t="n">
        <v>1</v>
      </c>
    </row>
    <row r="974" ht="15" customHeight="1">
      <c r="A974" s="42" t="n">
        <v>3197</v>
      </c>
      <c r="B974" t="inlineStr">
        <is>
          <t>VIC</t>
        </is>
      </c>
      <c r="C974" t="inlineStr">
        <is>
          <t>3197|VIC</t>
        </is>
      </c>
      <c r="D974" t="inlineStr">
        <is>
          <t>Carrum</t>
        </is>
      </c>
      <c r="E974" t="inlineStr">
        <is>
          <t>Carrum, Patterson Lakes</t>
        </is>
      </c>
      <c r="F974" s="30" t="n">
        <v>2</v>
      </c>
      <c r="G974" s="30" t="n">
        <v>2</v>
      </c>
      <c r="H974">
        <f>FALSE()</f>
        <v/>
      </c>
      <c r="K974" t="n">
        <v>1</v>
      </c>
      <c r="L974" t="inlineStr">
        <is>
          <t>MMM1 - Metropolitan area</t>
        </is>
      </c>
      <c r="M974" s="31" t="n">
        <v>1</v>
      </c>
      <c r="N974" t="inlineStr">
        <is>
          <t>1:100.0%</t>
        </is>
      </c>
      <c r="O974" s="43" t="n">
        <v>5.8249</v>
      </c>
      <c r="P974" s="43" t="n">
        <v>5.8242</v>
      </c>
      <c r="Q974" t="n">
        <v>1</v>
      </c>
      <c r="R974" t="inlineStr">
        <is>
          <t>MMM1 - Metropolitan area</t>
        </is>
      </c>
      <c r="S974" t="inlineStr">
        <is>
          <t>MMM 2023 (POA concordance)</t>
        </is>
      </c>
      <c r="V974" s="44" t="n">
        <v>12032</v>
      </c>
      <c r="W974" s="44" t="n">
        <v>84</v>
      </c>
      <c r="X974" s="43" t="n">
        <v>0.7</v>
      </c>
      <c r="Y974" s="43" t="n">
        <v>1043</v>
      </c>
      <c r="Z974" t="n">
        <v>8</v>
      </c>
      <c r="AA974" s="96" t="n">
        <v>1</v>
      </c>
      <c r="AB974" s="96" t="inlineStr">
        <is>
          <t>RA1 - Major cities of Australia</t>
        </is>
      </c>
      <c r="AC974" s="96" t="inlineStr">
        <is>
          <t>Approximate: derived from Shipping_MMM via standard MMM→RA mapping</t>
        </is>
      </c>
      <c r="AD974" s="96" t="inlineStr">
        <is>
          <t>PHN203</t>
        </is>
      </c>
      <c r="AE974" s="96" t="inlineStr">
        <is>
          <t>South Eastern Melbourne</t>
        </is>
      </c>
      <c r="AF974" s="112" t="n">
        <v>1</v>
      </c>
    </row>
    <row r="975" ht="15" customHeight="1">
      <c r="A975" s="42" t="n">
        <v>3198</v>
      </c>
      <c r="B975" t="inlineStr">
        <is>
          <t>VIC</t>
        </is>
      </c>
      <c r="C975" t="inlineStr">
        <is>
          <t>3198|VIC</t>
        </is>
      </c>
      <c r="D975" t="inlineStr">
        <is>
          <t>Seaford</t>
        </is>
      </c>
      <c r="E975" t="inlineStr">
        <is>
          <t>Seaford</t>
        </is>
      </c>
      <c r="F975" s="30" t="n">
        <v>1</v>
      </c>
      <c r="G975" s="30" t="n">
        <v>1</v>
      </c>
      <c r="H975">
        <f>FALSE()</f>
        <v/>
      </c>
      <c r="K975" t="n">
        <v>1</v>
      </c>
      <c r="L975" t="inlineStr">
        <is>
          <t>MMM1 - Metropolitan area</t>
        </is>
      </c>
      <c r="M975" s="31" t="n">
        <v>1</v>
      </c>
      <c r="N975" t="inlineStr">
        <is>
          <t>1:100.0%</t>
        </is>
      </c>
      <c r="O975" s="43" t="n">
        <v>12.397</v>
      </c>
      <c r="P975" s="43" t="n">
        <v>12.3974</v>
      </c>
      <c r="Q975" t="n">
        <v>1</v>
      </c>
      <c r="R975" t="inlineStr">
        <is>
          <t>MMM1 - Metropolitan area</t>
        </is>
      </c>
      <c r="S975" t="inlineStr">
        <is>
          <t>MMM 2023 (POA concordance)</t>
        </is>
      </c>
      <c r="V975" s="44" t="n">
        <v>17215</v>
      </c>
      <c r="W975" s="44" t="n">
        <v>252</v>
      </c>
      <c r="X975" s="43" t="n">
        <v>1.5</v>
      </c>
      <c r="Y975" s="43" t="n">
        <v>997.2</v>
      </c>
      <c r="Z975" t="n">
        <v>5</v>
      </c>
      <c r="AA975" s="96" t="n">
        <v>1</v>
      </c>
      <c r="AB975" s="96" t="inlineStr">
        <is>
          <t>RA1 - Major cities of Australia</t>
        </is>
      </c>
      <c r="AC975" s="96" t="inlineStr">
        <is>
          <t>Approximate: derived from Shipping_MMM via standard MMM→RA mapping</t>
        </is>
      </c>
      <c r="AD975" s="96" t="inlineStr">
        <is>
          <t>PHN203</t>
        </is>
      </c>
      <c r="AE975" s="96" t="inlineStr">
        <is>
          <t>South Eastern Melbourne</t>
        </is>
      </c>
      <c r="AF975" s="112" t="n">
        <v>1</v>
      </c>
    </row>
    <row r="976" ht="15" customHeight="1">
      <c r="A976" s="42" t="n">
        <v>3199</v>
      </c>
      <c r="B976" t="inlineStr">
        <is>
          <t>VIC</t>
        </is>
      </c>
      <c r="C976" t="inlineStr">
        <is>
          <t>3199|VIC</t>
        </is>
      </c>
      <c r="D976" t="inlineStr">
        <is>
          <t>Frankston</t>
        </is>
      </c>
      <c r="E976" t="inlineStr">
        <is>
          <t>Frankston, Frankston East, Frankston Heights, Frankston South, Karingal</t>
        </is>
      </c>
      <c r="F976" s="30" t="n">
        <v>6</v>
      </c>
      <c r="G976" s="30" t="n">
        <v>6</v>
      </c>
      <c r="H976">
        <f>FALSE()</f>
        <v/>
      </c>
      <c r="J976" t="inlineStr">
        <is>
          <t>PO BOXES</t>
        </is>
      </c>
      <c r="K976" t="n">
        <v>1</v>
      </c>
      <c r="L976" t="inlineStr">
        <is>
          <t>MMM1 - Metropolitan area</t>
        </is>
      </c>
      <c r="M976" s="31" t="n">
        <v>1</v>
      </c>
      <c r="N976" t="inlineStr">
        <is>
          <t>1:100.0%</t>
        </is>
      </c>
      <c r="O976" s="43" t="n">
        <v>34.3404</v>
      </c>
      <c r="P976" s="43" t="n">
        <v>34.3393</v>
      </c>
      <c r="Q976" t="n">
        <v>1</v>
      </c>
      <c r="R976" t="inlineStr">
        <is>
          <t>MMM1 - Metropolitan area</t>
        </is>
      </c>
      <c r="S976" t="inlineStr">
        <is>
          <t>MMM 2023 (POA concordance)</t>
        </is>
      </c>
      <c r="V976" s="44" t="n">
        <v>56127</v>
      </c>
      <c r="W976" s="44" t="n">
        <v>675</v>
      </c>
      <c r="X976" s="43" t="n">
        <v>1.2</v>
      </c>
      <c r="Y976" s="43" t="n">
        <v>1000.5</v>
      </c>
      <c r="Z976" t="n">
        <v>5</v>
      </c>
      <c r="AA976" s="96" t="n">
        <v>1</v>
      </c>
      <c r="AB976" s="96" t="inlineStr">
        <is>
          <t>RA1 - Major cities of Australia</t>
        </is>
      </c>
      <c r="AC976" s="96" t="inlineStr">
        <is>
          <t>Approximate: derived from Shipping_MMM via standard MMM→RA mapping</t>
        </is>
      </c>
      <c r="AD976" s="96" t="inlineStr">
        <is>
          <t>PHN203</t>
        </is>
      </c>
      <c r="AE976" s="96" t="inlineStr">
        <is>
          <t>South Eastern Melbourne</t>
        </is>
      </c>
      <c r="AF976" s="112" t="n">
        <v>1</v>
      </c>
    </row>
    <row r="977" ht="15" customHeight="1">
      <c r="A977" s="42" t="n">
        <v>3200</v>
      </c>
      <c r="B977" t="inlineStr">
        <is>
          <t>VIC</t>
        </is>
      </c>
      <c r="C977" t="inlineStr">
        <is>
          <t>3200|VIC</t>
        </is>
      </c>
      <c r="D977" t="inlineStr">
        <is>
          <t>Frankston North</t>
        </is>
      </c>
      <c r="E977" t="inlineStr">
        <is>
          <t>Frankston North, Pines Forest</t>
        </is>
      </c>
      <c r="F977" s="30" t="n">
        <v>2</v>
      </c>
      <c r="G977" s="30" t="n">
        <v>2</v>
      </c>
      <c r="H977">
        <f>FALSE()</f>
        <v/>
      </c>
      <c r="K977" t="n">
        <v>1</v>
      </c>
      <c r="L977" t="inlineStr">
        <is>
          <t>MMM1 - Metropolitan area</t>
        </is>
      </c>
      <c r="M977" s="31" t="n">
        <v>1</v>
      </c>
      <c r="N977" t="inlineStr">
        <is>
          <t>1:100.0%</t>
        </is>
      </c>
      <c r="O977" s="43" t="n">
        <v>5.1183</v>
      </c>
      <c r="P977" s="43" t="n">
        <v>5.1183</v>
      </c>
      <c r="Q977" t="n">
        <v>1</v>
      </c>
      <c r="R977" t="inlineStr">
        <is>
          <t>MMM1 - Metropolitan area</t>
        </is>
      </c>
      <c r="S977" t="inlineStr">
        <is>
          <t>MMM 2023 (POA concordance)</t>
        </is>
      </c>
      <c r="V977" s="44" t="n">
        <v>5711</v>
      </c>
      <c r="W977" s="44" t="n">
        <v>152</v>
      </c>
      <c r="X977" s="43" t="n">
        <v>2.7</v>
      </c>
      <c r="Y977" s="43" t="n">
        <v>845.1</v>
      </c>
      <c r="Z977" t="n">
        <v>1</v>
      </c>
      <c r="AA977" s="96" t="n">
        <v>1</v>
      </c>
      <c r="AB977" s="96" t="inlineStr">
        <is>
          <t>RA1 - Major cities of Australia</t>
        </is>
      </c>
      <c r="AC977" s="96" t="inlineStr">
        <is>
          <t>Approximate: derived from Shipping_MMM via standard MMM→RA mapping</t>
        </is>
      </c>
      <c r="AD977" s="96" t="inlineStr">
        <is>
          <t>PHN203</t>
        </is>
      </c>
      <c r="AE977" s="96" t="inlineStr">
        <is>
          <t>South Eastern Melbourne</t>
        </is>
      </c>
      <c r="AF977" s="112" t="n">
        <v>1</v>
      </c>
    </row>
    <row r="978" ht="15" customHeight="1">
      <c r="A978" s="42" t="n">
        <v>3201</v>
      </c>
      <c r="B978" t="inlineStr">
        <is>
          <t>VIC</t>
        </is>
      </c>
      <c r="C978" t="inlineStr">
        <is>
          <t>3201|VIC</t>
        </is>
      </c>
      <c r="D978" t="inlineStr">
        <is>
          <t>Carrum Downs</t>
        </is>
      </c>
      <c r="E978" t="inlineStr">
        <is>
          <t>Carrum Downs</t>
        </is>
      </c>
      <c r="F978" s="30" t="n">
        <v>1</v>
      </c>
      <c r="G978" s="30" t="n">
        <v>1</v>
      </c>
      <c r="H978">
        <f>FALSE()</f>
        <v/>
      </c>
      <c r="K978" t="n">
        <v>1</v>
      </c>
      <c r="L978" t="inlineStr">
        <is>
          <t>MMM1 - Metropolitan area</t>
        </is>
      </c>
      <c r="M978" s="31" t="n">
        <v>1</v>
      </c>
      <c r="N978" t="inlineStr">
        <is>
          <t>1:100.0%</t>
        </is>
      </c>
      <c r="O978" s="43" t="n">
        <v>20.3078</v>
      </c>
      <c r="P978" s="43" t="n">
        <v>20.308</v>
      </c>
      <c r="Q978" t="n">
        <v>1</v>
      </c>
      <c r="R978" t="inlineStr">
        <is>
          <t>MMM1 - Metropolitan area</t>
        </is>
      </c>
      <c r="S978" t="inlineStr">
        <is>
          <t>MMM 2023 (POA concordance)</t>
        </is>
      </c>
      <c r="V978" s="44" t="n">
        <v>21976</v>
      </c>
      <c r="W978" s="44" t="n">
        <v>349</v>
      </c>
      <c r="X978" s="43" t="n">
        <v>1.6</v>
      </c>
      <c r="Y978" s="43" t="n">
        <v>985.8</v>
      </c>
      <c r="Z978" t="n">
        <v>4</v>
      </c>
      <c r="AA978" s="96" t="n">
        <v>1</v>
      </c>
      <c r="AB978" s="96" t="inlineStr">
        <is>
          <t>RA1 - Major cities of Australia</t>
        </is>
      </c>
      <c r="AC978" s="96" t="inlineStr">
        <is>
          <t>Approximate: derived from Shipping_MMM via standard MMM→RA mapping</t>
        </is>
      </c>
      <c r="AD978" s="96" t="inlineStr">
        <is>
          <t>PHN203</t>
        </is>
      </c>
      <c r="AE978" s="96" t="inlineStr">
        <is>
          <t>South Eastern Melbourne</t>
        </is>
      </c>
      <c r="AF978" s="112" t="n">
        <v>1</v>
      </c>
    </row>
    <row r="979" ht="15" customHeight="1">
      <c r="A979" s="42" t="n">
        <v>3202</v>
      </c>
      <c r="B979" t="inlineStr">
        <is>
          <t>VIC</t>
        </is>
      </c>
      <c r="C979" t="inlineStr">
        <is>
          <t>3202|VIC</t>
        </is>
      </c>
      <c r="D979" t="inlineStr">
        <is>
          <t>Heatherton</t>
        </is>
      </c>
      <c r="E979" t="inlineStr">
        <is>
          <t>Heatherton</t>
        </is>
      </c>
      <c r="F979" s="30" t="n">
        <v>1</v>
      </c>
      <c r="G979" s="30" t="n">
        <v>1</v>
      </c>
      <c r="H979">
        <f>FALSE()</f>
        <v/>
      </c>
      <c r="K979" t="n">
        <v>1</v>
      </c>
      <c r="L979" t="inlineStr">
        <is>
          <t>MMM1 - Metropolitan area</t>
        </is>
      </c>
      <c r="M979" s="31" t="n">
        <v>1</v>
      </c>
      <c r="N979" t="inlineStr">
        <is>
          <t>1:100.0%</t>
        </is>
      </c>
      <c r="O979" s="43" t="n">
        <v>7.117</v>
      </c>
      <c r="P979" s="43" t="n">
        <v>7.1165</v>
      </c>
      <c r="Q979" t="n">
        <v>1</v>
      </c>
      <c r="R979" t="inlineStr">
        <is>
          <t>MMM1 - Metropolitan area</t>
        </is>
      </c>
      <c r="S979" t="inlineStr">
        <is>
          <t>MMM 2023 (POA concordance)</t>
        </is>
      </c>
      <c r="V979" s="44" t="n">
        <v>2826</v>
      </c>
      <c r="W979" s="44" t="n">
        <v>8</v>
      </c>
      <c r="X979" s="43" t="n">
        <v>0.3</v>
      </c>
      <c r="Y979" s="43" t="n">
        <v>1050.3</v>
      </c>
      <c r="Z979" t="n">
        <v>8</v>
      </c>
      <c r="AA979" s="96" t="n">
        <v>1</v>
      </c>
      <c r="AB979" s="96" t="inlineStr">
        <is>
          <t>RA1 - Major cities of Australia</t>
        </is>
      </c>
      <c r="AC979" s="96" t="inlineStr">
        <is>
          <t>Approximate: derived from Shipping_MMM via standard MMM→RA mapping</t>
        </is>
      </c>
      <c r="AD979" s="96" t="inlineStr">
        <is>
          <t>PHN203</t>
        </is>
      </c>
      <c r="AE979" s="96" t="inlineStr">
        <is>
          <t>South Eastern Melbourne</t>
        </is>
      </c>
      <c r="AF979" s="112" t="n">
        <v>1</v>
      </c>
    </row>
    <row r="980" ht="15" customHeight="1">
      <c r="A980" s="42" t="n">
        <v>3204</v>
      </c>
      <c r="B980" t="inlineStr">
        <is>
          <t>VIC</t>
        </is>
      </c>
      <c r="C980" t="inlineStr">
        <is>
          <t>3204|VIC</t>
        </is>
      </c>
      <c r="D980" t="inlineStr">
        <is>
          <t>Bentleigh</t>
        </is>
      </c>
      <c r="E980" t="inlineStr">
        <is>
          <t>Bentleigh, Mckinnon, Ormond, Patterson</t>
        </is>
      </c>
      <c r="F980" s="30" t="n">
        <v>4</v>
      </c>
      <c r="G980" s="30" t="n">
        <v>4</v>
      </c>
      <c r="H980">
        <f>FALSE()</f>
        <v/>
      </c>
      <c r="J980" t="inlineStr">
        <is>
          <t>PO BOXES</t>
        </is>
      </c>
      <c r="K980" t="n">
        <v>1</v>
      </c>
      <c r="L980" t="inlineStr">
        <is>
          <t>MMM1 - Metropolitan area</t>
        </is>
      </c>
      <c r="M980" s="31" t="n">
        <v>1</v>
      </c>
      <c r="N980" t="inlineStr">
        <is>
          <t>1:100.0%</t>
        </is>
      </c>
      <c r="O980" s="43" t="n">
        <v>8.363099999999999</v>
      </c>
      <c r="P980" s="43" t="n">
        <v>8.3629</v>
      </c>
      <c r="Q980" t="n">
        <v>1</v>
      </c>
      <c r="R980" t="inlineStr">
        <is>
          <t>MMM1 - Metropolitan area</t>
        </is>
      </c>
      <c r="S980" t="inlineStr">
        <is>
          <t>MMM 2023 (POA concordance)</t>
        </is>
      </c>
      <c r="V980" s="44" t="n">
        <v>33130</v>
      </c>
      <c r="W980" s="44" t="n">
        <v>79</v>
      </c>
      <c r="X980" s="43" t="n">
        <v>0.2</v>
      </c>
      <c r="Y980" s="43" t="n">
        <v>1072.1</v>
      </c>
      <c r="Z980" t="n">
        <v>9</v>
      </c>
      <c r="AA980" s="96" t="n">
        <v>1</v>
      </c>
      <c r="AB980" s="96" t="inlineStr">
        <is>
          <t>RA1 - Major cities of Australia</t>
        </is>
      </c>
      <c r="AC980" s="96" t="inlineStr">
        <is>
          <t>Approximate: derived from Shipping_MMM via standard MMM→RA mapping</t>
        </is>
      </c>
      <c r="AD980" s="96" t="inlineStr">
        <is>
          <t>PHN203</t>
        </is>
      </c>
      <c r="AE980" s="96" t="inlineStr">
        <is>
          <t>South Eastern Melbourne</t>
        </is>
      </c>
      <c r="AF980" s="112" t="n">
        <v>1</v>
      </c>
    </row>
    <row r="981" ht="15" customHeight="1">
      <c r="A981" s="42" t="n">
        <v>3205</v>
      </c>
      <c r="B981" t="inlineStr">
        <is>
          <t>VIC</t>
        </is>
      </c>
      <c r="C981" t="inlineStr">
        <is>
          <t>3205|VIC</t>
        </is>
      </c>
      <c r="D981" t="inlineStr">
        <is>
          <t>South Melbourne</t>
        </is>
      </c>
      <c r="E981" t="inlineStr">
        <is>
          <t>South Melbourne</t>
        </is>
      </c>
      <c r="F981" s="30" t="n">
        <v>1</v>
      </c>
      <c r="G981" s="30" t="n">
        <v>1</v>
      </c>
      <c r="H981">
        <f>FALSE()</f>
        <v/>
      </c>
      <c r="K981" t="n">
        <v>1</v>
      </c>
      <c r="L981" t="inlineStr">
        <is>
          <t>MMM1 - Metropolitan area</t>
        </is>
      </c>
      <c r="M981" s="31" t="n">
        <v>1</v>
      </c>
      <c r="N981" t="inlineStr">
        <is>
          <t>1:100.0%</t>
        </is>
      </c>
      <c r="O981" s="43" t="n">
        <v>2.1898</v>
      </c>
      <c r="P981" s="43" t="n">
        <v>2.1899</v>
      </c>
      <c r="Q981" t="n">
        <v>1</v>
      </c>
      <c r="R981" t="inlineStr">
        <is>
          <t>MMM1 - Metropolitan area</t>
        </is>
      </c>
      <c r="S981" t="inlineStr">
        <is>
          <t>MMM 2023 (POA concordance)</t>
        </is>
      </c>
      <c r="V981" s="44" t="n">
        <v>11548</v>
      </c>
      <c r="W981" s="44" t="n">
        <v>65</v>
      </c>
      <c r="X981" s="43" t="n">
        <v>0.6</v>
      </c>
      <c r="Y981" s="43" t="n">
        <v>1028.2</v>
      </c>
      <c r="Z981" t="n">
        <v>7</v>
      </c>
      <c r="AA981" s="96" t="n">
        <v>1</v>
      </c>
      <c r="AB981" s="96" t="inlineStr">
        <is>
          <t>RA1 - Major cities of Australia</t>
        </is>
      </c>
      <c r="AC981" s="96" t="inlineStr">
        <is>
          <t>Approximate: derived from Shipping_MMM via standard MMM→RA mapping</t>
        </is>
      </c>
      <c r="AD981" s="96" t="inlineStr">
        <is>
          <t>PHN203</t>
        </is>
      </c>
      <c r="AE981" s="96" t="inlineStr">
        <is>
          <t>South Eastern Melbourne</t>
        </is>
      </c>
      <c r="AF981" s="112" t="n">
        <v>1</v>
      </c>
    </row>
    <row r="982" ht="15" customHeight="1">
      <c r="A982" s="42" t="n">
        <v>3206</v>
      </c>
      <c r="B982" t="inlineStr">
        <is>
          <t>VIC</t>
        </is>
      </c>
      <c r="C982" t="inlineStr">
        <is>
          <t>3206|VIC</t>
        </is>
      </c>
      <c r="D982" t="inlineStr">
        <is>
          <t>Albert Park</t>
        </is>
      </c>
      <c r="E982" t="inlineStr">
        <is>
          <t>Albert Park, Middle Park</t>
        </is>
      </c>
      <c r="F982" s="30" t="n">
        <v>2</v>
      </c>
      <c r="G982" s="30" t="n">
        <v>2</v>
      </c>
      <c r="H982">
        <f>FALSE()</f>
        <v/>
      </c>
      <c r="K982" t="n">
        <v>1</v>
      </c>
      <c r="L982" t="inlineStr">
        <is>
          <t>MMM1 - Metropolitan area</t>
        </is>
      </c>
      <c r="M982" s="31" t="n">
        <v>1</v>
      </c>
      <c r="N982" t="inlineStr">
        <is>
          <t>1:100.0%</t>
        </is>
      </c>
      <c r="O982" s="43" t="n">
        <v>3.6873</v>
      </c>
      <c r="P982" s="43" t="n">
        <v>3.6867</v>
      </c>
      <c r="Q982" t="n">
        <v>1</v>
      </c>
      <c r="R982" t="inlineStr">
        <is>
          <t>MMM1 - Metropolitan area</t>
        </is>
      </c>
      <c r="S982" t="inlineStr">
        <is>
          <t>MMM 2023 (POA concordance)</t>
        </is>
      </c>
      <c r="V982" s="44" t="n">
        <v>10043</v>
      </c>
      <c r="W982" s="44" t="n">
        <v>24</v>
      </c>
      <c r="X982" s="43" t="n">
        <v>0.2</v>
      </c>
      <c r="Y982" s="43" t="n">
        <v>1086</v>
      </c>
      <c r="Z982" t="n">
        <v>10</v>
      </c>
      <c r="AA982" s="96" t="n">
        <v>1</v>
      </c>
      <c r="AB982" s="96" t="inlineStr">
        <is>
          <t>RA1 - Major cities of Australia</t>
        </is>
      </c>
      <c r="AC982" s="96" t="inlineStr">
        <is>
          <t>Approximate: derived from Shipping_MMM via standard MMM→RA mapping</t>
        </is>
      </c>
      <c r="AD982" s="96" t="inlineStr">
        <is>
          <t>PHN203</t>
        </is>
      </c>
      <c r="AE982" s="96" t="inlineStr">
        <is>
          <t>South Eastern Melbourne</t>
        </is>
      </c>
      <c r="AF982" s="112" t="n">
        <v>1</v>
      </c>
    </row>
    <row r="983" ht="15" customHeight="1">
      <c r="A983" s="42" t="n">
        <v>3207</v>
      </c>
      <c r="B983" t="inlineStr">
        <is>
          <t>VIC</t>
        </is>
      </c>
      <c r="C983" t="inlineStr">
        <is>
          <t>3207|VIC</t>
        </is>
      </c>
      <c r="D983" t="inlineStr">
        <is>
          <t>Garden City</t>
        </is>
      </c>
      <c r="E983" t="inlineStr">
        <is>
          <t>Garden City, Port Melbourne</t>
        </is>
      </c>
      <c r="F983" s="30" t="n">
        <v>2</v>
      </c>
      <c r="G983" s="30" t="n">
        <v>2</v>
      </c>
      <c r="H983">
        <f>FALSE()</f>
        <v/>
      </c>
      <c r="K983" t="n">
        <v>1</v>
      </c>
      <c r="L983" t="inlineStr">
        <is>
          <t>MMM1 - Metropolitan area</t>
        </is>
      </c>
      <c r="M983" s="31" t="n">
        <v>1</v>
      </c>
      <c r="N983" t="inlineStr">
        <is>
          <t>1:100.0%</t>
        </is>
      </c>
      <c r="O983" s="43" t="n">
        <v>9.6683</v>
      </c>
      <c r="P983" s="43" t="n">
        <v>9.668699999999999</v>
      </c>
      <c r="Q983" t="n">
        <v>1</v>
      </c>
      <c r="R983" t="inlineStr">
        <is>
          <t>MMM1 - Metropolitan area</t>
        </is>
      </c>
      <c r="S983" t="inlineStr">
        <is>
          <t>MMM 2023 (POA concordance)</t>
        </is>
      </c>
      <c r="V983" s="44" t="n">
        <v>17633</v>
      </c>
      <c r="W983" s="44" t="n">
        <v>89</v>
      </c>
      <c r="X983" s="43" t="n">
        <v>0.5</v>
      </c>
      <c r="Y983" s="43" t="n">
        <v>1054.3</v>
      </c>
      <c r="Z983" t="n">
        <v>8</v>
      </c>
      <c r="AA983" s="96" t="n">
        <v>1</v>
      </c>
      <c r="AB983" s="96" t="inlineStr">
        <is>
          <t>RA1 - Major cities of Australia</t>
        </is>
      </c>
      <c r="AC983" s="96" t="inlineStr">
        <is>
          <t>Approximate: derived from Shipping_MMM via standard MMM→RA mapping</t>
        </is>
      </c>
      <c r="AD983" s="96" t="inlineStr">
        <is>
          <t>PHN203</t>
        </is>
      </c>
      <c r="AE983" s="96" t="inlineStr">
        <is>
          <t>South Eastern Melbourne</t>
        </is>
      </c>
      <c r="AF983" s="112" t="n">
        <v>1</v>
      </c>
    </row>
    <row r="984" ht="15" customHeight="1">
      <c r="A984" s="42" t="n">
        <v>3211</v>
      </c>
      <c r="B984" t="inlineStr">
        <is>
          <t>VIC</t>
        </is>
      </c>
      <c r="C984" t="inlineStr">
        <is>
          <t>3211|VIC</t>
        </is>
      </c>
      <c r="D984" t="inlineStr">
        <is>
          <t>Little River</t>
        </is>
      </c>
      <c r="E984" t="inlineStr">
        <is>
          <t>Little River</t>
        </is>
      </c>
      <c r="F984" s="30" t="n">
        <v>1</v>
      </c>
      <c r="G984" s="30" t="n">
        <v>1</v>
      </c>
      <c r="H984">
        <f>FALSE()</f>
        <v/>
      </c>
      <c r="K984" t="n">
        <v>2</v>
      </c>
      <c r="L984" t="inlineStr">
        <is>
          <t>MMM2 - Regional centre</t>
        </is>
      </c>
      <c r="M984" s="31" t="n">
        <v>1</v>
      </c>
      <c r="N984" t="inlineStr">
        <is>
          <t>2:100.0%</t>
        </is>
      </c>
      <c r="O984" s="43" t="n">
        <v>181.1975</v>
      </c>
      <c r="P984" s="43" t="n">
        <v>181.1975</v>
      </c>
      <c r="Q984" t="n">
        <v>2</v>
      </c>
      <c r="R984" t="inlineStr">
        <is>
          <t>MMM2 - Regional centre</t>
        </is>
      </c>
      <c r="S984" t="inlineStr">
        <is>
          <t>MMM 2023 (POA concordance)</t>
        </is>
      </c>
      <c r="V984" s="44" t="n">
        <v>1353</v>
      </c>
      <c r="W984" s="44" t="n">
        <v>13</v>
      </c>
      <c r="X984" s="43" t="n">
        <v>1</v>
      </c>
      <c r="Y984" s="43" t="n">
        <v>1008.4</v>
      </c>
      <c r="Z984" t="n">
        <v>6</v>
      </c>
      <c r="AA984" s="96" t="n">
        <v>2</v>
      </c>
      <c r="AB984" s="96" t="inlineStr">
        <is>
          <t>RA2 - Inner regional Australia</t>
        </is>
      </c>
      <c r="AC984" s="96" t="inlineStr">
        <is>
          <t>Approximate: derived from Shipping_MMM via standard MMM→RA mapping (MMM2-3 both map to RA2)</t>
        </is>
      </c>
      <c r="AD984" s="96" t="inlineStr">
        <is>
          <t>PHN201</t>
        </is>
      </c>
      <c r="AE984" s="96" t="inlineStr">
        <is>
          <t>North Western Melbourne</t>
        </is>
      </c>
      <c r="AF984" s="112" t="n">
        <v>0.5449000000000001</v>
      </c>
      <c r="AG984" s="96" t="inlineStr">
        <is>
          <t>Split: PHN201:54%, PHN206:46%</t>
        </is>
      </c>
    </row>
    <row r="985" ht="15" customHeight="1">
      <c r="A985" s="42" t="n">
        <v>3212</v>
      </c>
      <c r="B985" t="inlineStr">
        <is>
          <t>VIC</t>
        </is>
      </c>
      <c r="C985" t="inlineStr">
        <is>
          <t>3212|VIC</t>
        </is>
      </c>
      <c r="D985" t="inlineStr">
        <is>
          <t>Avalon</t>
        </is>
      </c>
      <c r="E985" t="inlineStr">
        <is>
          <t>Avalon, Lara, Point Wilson</t>
        </is>
      </c>
      <c r="F985" s="30" t="n">
        <v>3</v>
      </c>
      <c r="G985" s="30" t="n">
        <v>3</v>
      </c>
      <c r="H985">
        <f>FALSE()</f>
        <v/>
      </c>
      <c r="K985" t="n">
        <v>2</v>
      </c>
      <c r="L985" t="inlineStr">
        <is>
          <t>MMM2 - Regional centre</t>
        </is>
      </c>
      <c r="M985" s="31" t="n">
        <v>0.7252999999999999</v>
      </c>
      <c r="N985" t="inlineStr">
        <is>
          <t>2:72.5%; 1:27.5%</t>
        </is>
      </c>
      <c r="O985" s="43" t="n">
        <v>137.5008</v>
      </c>
      <c r="P985" s="43" t="n">
        <v>189.5698</v>
      </c>
      <c r="Q985" t="n">
        <v>2</v>
      </c>
      <c r="R985" t="inlineStr">
        <is>
          <t>MMM2 - Regional centre</t>
        </is>
      </c>
      <c r="S985" t="inlineStr">
        <is>
          <t>MMM 2023 (POA concordance)</t>
        </is>
      </c>
      <c r="V985" s="44" t="n">
        <v>19272</v>
      </c>
      <c r="W985" s="44" t="n">
        <v>403</v>
      </c>
      <c r="X985" s="43" t="n">
        <v>2.1</v>
      </c>
      <c r="Y985" s="43" t="n">
        <v>1025.8</v>
      </c>
      <c r="Z985" t="n">
        <v>7</v>
      </c>
      <c r="AA985" s="96" t="n">
        <v>2</v>
      </c>
      <c r="AB985" s="96" t="inlineStr">
        <is>
          <t>RA2 - Inner regional Australia</t>
        </is>
      </c>
      <c r="AC985" s="96" t="inlineStr">
        <is>
          <t>Approximate: derived from Shipping_MMM via standard MMM→RA mapping (MMM2-3 both map to RA2)</t>
        </is>
      </c>
      <c r="AD985" s="96" t="inlineStr">
        <is>
          <t>PHN206</t>
        </is>
      </c>
      <c r="AE985" s="96" t="inlineStr">
        <is>
          <t>Western Victoria</t>
        </is>
      </c>
      <c r="AF985" s="112" t="n">
        <v>1</v>
      </c>
    </row>
    <row r="986" ht="15" customHeight="1">
      <c r="A986" s="42" t="n">
        <v>3213</v>
      </c>
      <c r="B986" t="inlineStr">
        <is>
          <t>VIC</t>
        </is>
      </c>
      <c r="C986" t="inlineStr">
        <is>
          <t>3213|VIC</t>
        </is>
      </c>
      <c r="D986" t="inlineStr">
        <is>
          <t>Anakie</t>
        </is>
      </c>
      <c r="E986" t="inlineStr">
        <is>
          <t>Anakie, Batesford, Lovely Banks, Moorabool</t>
        </is>
      </c>
      <c r="F986" s="30" t="n">
        <v>4</v>
      </c>
      <c r="G986" s="30" t="n">
        <v>4</v>
      </c>
      <c r="H986">
        <f>FALSE()</f>
        <v/>
      </c>
      <c r="K986" t="n">
        <v>2</v>
      </c>
      <c r="L986" t="inlineStr">
        <is>
          <t>MMM2 - Regional centre</t>
        </is>
      </c>
      <c r="M986" s="31" t="n">
        <v>0.7903</v>
      </c>
      <c r="N986" t="inlineStr">
        <is>
          <t>2:79.0%; 5:16.4%; 1:4.6%</t>
        </is>
      </c>
      <c r="O986" s="43" t="n">
        <v>198.1844</v>
      </c>
      <c r="P986" s="43" t="n">
        <v>250.7679</v>
      </c>
      <c r="Q986" t="n">
        <v>2</v>
      </c>
      <c r="R986" t="inlineStr">
        <is>
          <t>MMM2 - Regional centre</t>
        </is>
      </c>
      <c r="S986" t="inlineStr">
        <is>
          <t>MMM 2023 (POA concordance)</t>
        </is>
      </c>
      <c r="V986" s="44" t="n">
        <v>4753</v>
      </c>
      <c r="W986" s="44" t="n">
        <v>45</v>
      </c>
      <c r="X986" s="43" t="n">
        <v>0.9</v>
      </c>
      <c r="Y986" s="43" t="n">
        <v>1027.4</v>
      </c>
      <c r="Z986" t="n">
        <v>7</v>
      </c>
      <c r="AA986" s="96" t="n">
        <v>2</v>
      </c>
      <c r="AB986" s="96" t="inlineStr">
        <is>
          <t>RA2 - Inner regional Australia</t>
        </is>
      </c>
      <c r="AC986" s="96" t="inlineStr">
        <is>
          <t>Approximate: derived from Shipping_MMM via standard MMM→RA mapping (MMM2-3 both map to RA2)</t>
        </is>
      </c>
      <c r="AD986" s="96" t="inlineStr">
        <is>
          <t>PHN206</t>
        </is>
      </c>
      <c r="AE986" s="96" t="inlineStr">
        <is>
          <t>Western Victoria</t>
        </is>
      </c>
      <c r="AF986" s="112" t="n">
        <v>1</v>
      </c>
    </row>
    <row r="987" ht="15" customHeight="1">
      <c r="A987" s="42" t="n">
        <v>3214</v>
      </c>
      <c r="B987" t="inlineStr">
        <is>
          <t>VIC</t>
        </is>
      </c>
      <c r="C987" t="inlineStr">
        <is>
          <t>3214|VIC</t>
        </is>
      </c>
      <c r="D987" t="inlineStr">
        <is>
          <t>Corio</t>
        </is>
      </c>
      <c r="E987" t="inlineStr">
        <is>
          <t>Corio, Norlane, North Shore</t>
        </is>
      </c>
      <c r="F987" s="30" t="n">
        <v>3</v>
      </c>
      <c r="G987" s="30" t="n">
        <v>3</v>
      </c>
      <c r="H987">
        <f>FALSE()</f>
        <v/>
      </c>
      <c r="K987" t="n">
        <v>1</v>
      </c>
      <c r="L987" t="inlineStr">
        <is>
          <t>MMM1 - Metropolitan area</t>
        </is>
      </c>
      <c r="M987" s="31" t="n">
        <v>1</v>
      </c>
      <c r="N987" t="inlineStr">
        <is>
          <t>1:100.0%</t>
        </is>
      </c>
      <c r="O987" s="43" t="n">
        <v>27.2182</v>
      </c>
      <c r="P987" s="43" t="n">
        <v>27.2177</v>
      </c>
      <c r="Q987" t="n">
        <v>1</v>
      </c>
      <c r="R987" t="inlineStr">
        <is>
          <t>MMM1 - Metropolitan area</t>
        </is>
      </c>
      <c r="S987" t="inlineStr">
        <is>
          <t>MMM 2023 (POA concordance)</t>
        </is>
      </c>
      <c r="V987" s="44" t="n">
        <v>24500</v>
      </c>
      <c r="W987" s="44" t="n">
        <v>702</v>
      </c>
      <c r="X987" s="43" t="n">
        <v>2.9</v>
      </c>
      <c r="Y987" s="43" t="n">
        <v>801.2</v>
      </c>
      <c r="Z987" t="n">
        <v>1</v>
      </c>
      <c r="AA987" s="96" t="n">
        <v>1</v>
      </c>
      <c r="AB987" s="96" t="inlineStr">
        <is>
          <t>RA1 - Major cities of Australia</t>
        </is>
      </c>
      <c r="AC987" s="96" t="inlineStr">
        <is>
          <t>Approximate: derived from Shipping_MMM via standard MMM→RA mapping</t>
        </is>
      </c>
      <c r="AD987" s="96" t="inlineStr">
        <is>
          <t>PHN206</t>
        </is>
      </c>
      <c r="AE987" s="96" t="inlineStr">
        <is>
          <t>Western Victoria</t>
        </is>
      </c>
      <c r="AF987" s="112" t="n">
        <v>1</v>
      </c>
    </row>
    <row r="988" ht="15" customHeight="1">
      <c r="A988" s="42" t="n">
        <v>3215</v>
      </c>
      <c r="B988" t="inlineStr">
        <is>
          <t>VIC</t>
        </is>
      </c>
      <c r="C988" t="inlineStr">
        <is>
          <t>3215|VIC</t>
        </is>
      </c>
      <c r="D988" t="inlineStr">
        <is>
          <t>Bell Park</t>
        </is>
      </c>
      <c r="E988" t="inlineStr">
        <is>
          <t>Bell Park, Bell Post Hill, Drumcondra, Geelong North, Hamlyn Heights</t>
        </is>
      </c>
      <c r="F988" s="30" t="n">
        <v>7</v>
      </c>
      <c r="G988" s="30" t="n">
        <v>7</v>
      </c>
      <c r="H988">
        <f>FALSE()</f>
        <v/>
      </c>
      <c r="K988" t="n">
        <v>1</v>
      </c>
      <c r="L988" t="inlineStr">
        <is>
          <t>MMM1 - Metropolitan area</t>
        </is>
      </c>
      <c r="M988" s="31" t="n">
        <v>1</v>
      </c>
      <c r="N988" t="inlineStr">
        <is>
          <t>1:100.0%</t>
        </is>
      </c>
      <c r="O988" s="43" t="n">
        <v>17.083</v>
      </c>
      <c r="P988" s="43" t="n">
        <v>17.082</v>
      </c>
      <c r="Q988" t="n">
        <v>1</v>
      </c>
      <c r="R988" t="inlineStr">
        <is>
          <t>MMM1 - Metropolitan area</t>
        </is>
      </c>
      <c r="S988" t="inlineStr">
        <is>
          <t>MMM 2023 (POA concordance)</t>
        </is>
      </c>
      <c r="V988" s="44" t="n">
        <v>21994</v>
      </c>
      <c r="W988" s="44" t="n">
        <v>265</v>
      </c>
      <c r="X988" s="43" t="n">
        <v>1.2</v>
      </c>
      <c r="Y988" s="43" t="n">
        <v>984.2</v>
      </c>
      <c r="Z988" t="n">
        <v>4</v>
      </c>
      <c r="AA988" s="96" t="n">
        <v>1</v>
      </c>
      <c r="AB988" s="96" t="inlineStr">
        <is>
          <t>RA1 - Major cities of Australia</t>
        </is>
      </c>
      <c r="AC988" s="96" t="inlineStr">
        <is>
          <t>Approximate: derived from Shipping_MMM via standard MMM→RA mapping</t>
        </is>
      </c>
      <c r="AD988" s="96" t="inlineStr">
        <is>
          <t>PHN206</t>
        </is>
      </c>
      <c r="AE988" s="96" t="inlineStr">
        <is>
          <t>Western Victoria</t>
        </is>
      </c>
      <c r="AF988" s="112" t="n">
        <v>1</v>
      </c>
    </row>
    <row r="989" ht="15" customHeight="1">
      <c r="A989" s="42" t="n">
        <v>3216</v>
      </c>
      <c r="B989" t="inlineStr">
        <is>
          <t>VIC</t>
        </is>
      </c>
      <c r="C989" t="inlineStr">
        <is>
          <t>3216|VIC</t>
        </is>
      </c>
      <c r="D989" t="inlineStr">
        <is>
          <t>Belmont</t>
        </is>
      </c>
      <c r="E989" t="inlineStr">
        <is>
          <t>Belmont, Grovedale, Grovedale East, Highton, Marshall</t>
        </is>
      </c>
      <c r="F989" s="30" t="n">
        <v>7</v>
      </c>
      <c r="G989" s="30" t="n">
        <v>7</v>
      </c>
      <c r="H989">
        <f>FALSE()</f>
        <v/>
      </c>
      <c r="J989" t="inlineStr">
        <is>
          <t>PO BOXES</t>
        </is>
      </c>
      <c r="K989" t="n">
        <v>1</v>
      </c>
      <c r="L989" t="inlineStr">
        <is>
          <t>MMM1 - Metropolitan area</t>
        </is>
      </c>
      <c r="M989" s="31" t="n">
        <v>0.7784</v>
      </c>
      <c r="N989" t="inlineStr">
        <is>
          <t>1:77.8%; 2:22.2%</t>
        </is>
      </c>
      <c r="O989" s="43" t="n">
        <v>38.691</v>
      </c>
      <c r="P989" s="43" t="n">
        <v>49.7062</v>
      </c>
      <c r="Q989" t="n">
        <v>1</v>
      </c>
      <c r="R989" t="inlineStr">
        <is>
          <t>MMM1 - Metropolitan area</t>
        </is>
      </c>
      <c r="S989" t="inlineStr">
        <is>
          <t>MMM 2023 (POA concordance)</t>
        </is>
      </c>
      <c r="V989" s="44" t="n">
        <v>60123</v>
      </c>
      <c r="W989" s="44" t="n">
        <v>579</v>
      </c>
      <c r="X989" s="43" t="n">
        <v>1</v>
      </c>
      <c r="Y989" s="43" t="n">
        <v>1038.6</v>
      </c>
      <c r="Z989" t="n">
        <v>8</v>
      </c>
      <c r="AA989" s="96" t="n">
        <v>1</v>
      </c>
      <c r="AB989" s="96" t="inlineStr">
        <is>
          <t>RA1 - Major cities of Australia</t>
        </is>
      </c>
      <c r="AC989" s="96" t="inlineStr">
        <is>
          <t>Approximate: derived from Shipping_MMM via standard MMM→RA mapping</t>
        </is>
      </c>
      <c r="AD989" s="96" t="inlineStr">
        <is>
          <t>PHN206</t>
        </is>
      </c>
      <c r="AE989" s="96" t="inlineStr">
        <is>
          <t>Western Victoria</t>
        </is>
      </c>
      <c r="AF989" s="112" t="n">
        <v>1</v>
      </c>
    </row>
    <row r="990" ht="15" customHeight="1">
      <c r="A990" s="42" t="n">
        <v>3217</v>
      </c>
      <c r="B990" t="inlineStr">
        <is>
          <t>VIC</t>
        </is>
      </c>
      <c r="C990" t="inlineStr">
        <is>
          <t>3217|VIC</t>
        </is>
      </c>
      <c r="D990" t="inlineStr">
        <is>
          <t>Armstrong Creek</t>
        </is>
      </c>
      <c r="E990" t="inlineStr">
        <is>
          <t>Armstrong Creek, Charlemont, Freshwater Creek, Mount Duneed</t>
        </is>
      </c>
      <c r="F990" s="30" t="n">
        <v>4</v>
      </c>
      <c r="G990" s="30" t="n">
        <v>4</v>
      </c>
      <c r="H990">
        <f>FALSE()</f>
        <v/>
      </c>
      <c r="K990" t="n">
        <v>2</v>
      </c>
      <c r="L990" t="inlineStr">
        <is>
          <t>MMM2 - Regional centre</t>
        </is>
      </c>
      <c r="M990" s="31" t="n">
        <v>0.5498</v>
      </c>
      <c r="N990" t="inlineStr">
        <is>
          <t>2:55.0%; 1:45.0%</t>
        </is>
      </c>
      <c r="O990" s="43" t="n">
        <v>74.1343</v>
      </c>
      <c r="P990" s="43" t="n">
        <v>134.8365</v>
      </c>
      <c r="Q990" t="n">
        <v>2</v>
      </c>
      <c r="R990" t="inlineStr">
        <is>
          <t>MMM2 - Regional centre</t>
        </is>
      </c>
      <c r="S990" t="inlineStr">
        <is>
          <t>MMM 2023 (POA concordance)</t>
        </is>
      </c>
      <c r="V990" s="44" t="n">
        <v>20499</v>
      </c>
      <c r="W990" s="44" t="n">
        <v>248</v>
      </c>
      <c r="X990" s="43" t="n">
        <v>1.2</v>
      </c>
      <c r="Y990" s="43" t="n">
        <v>1068.2</v>
      </c>
      <c r="Z990" t="n">
        <v>9</v>
      </c>
      <c r="AA990" s="96" t="n">
        <v>2</v>
      </c>
      <c r="AB990" s="96" t="inlineStr">
        <is>
          <t>RA2 - Inner regional Australia</t>
        </is>
      </c>
      <c r="AC990" s="96" t="inlineStr">
        <is>
          <t>Approximate: derived from Shipping_MMM via standard MMM→RA mapping (MMM2-3 both map to RA2)</t>
        </is>
      </c>
      <c r="AD990" s="96" t="inlineStr">
        <is>
          <t>PHN206</t>
        </is>
      </c>
      <c r="AE990" s="96" t="inlineStr">
        <is>
          <t>Western Victoria</t>
        </is>
      </c>
      <c r="AF990" s="112" t="n">
        <v>1</v>
      </c>
    </row>
    <row r="991" ht="15" customHeight="1">
      <c r="A991" s="42" t="n">
        <v>3218</v>
      </c>
      <c r="B991" t="inlineStr">
        <is>
          <t>VIC</t>
        </is>
      </c>
      <c r="C991" t="inlineStr">
        <is>
          <t>3218|VIC</t>
        </is>
      </c>
      <c r="D991" t="inlineStr">
        <is>
          <t>Fyansford</t>
        </is>
      </c>
      <c r="E991" t="inlineStr">
        <is>
          <t>Fyansford, Geelong West, Herne Hill, Manifold Heights, Murgheboluc</t>
        </is>
      </c>
      <c r="F991" s="30" t="n">
        <v>6</v>
      </c>
      <c r="G991" s="30" t="n">
        <v>6</v>
      </c>
      <c r="H991">
        <f>FALSE()</f>
        <v/>
      </c>
      <c r="K991" t="n">
        <v>4</v>
      </c>
      <c r="L991" t="inlineStr">
        <is>
          <t>MMM4 - Medium rural town</t>
        </is>
      </c>
      <c r="M991" s="31" t="n">
        <v>0.3698</v>
      </c>
      <c r="N991" t="inlineStr">
        <is>
          <t>4:37.0%; 1:32.6%; 2:30.4%</t>
        </is>
      </c>
      <c r="O991" s="43" t="n">
        <v>33.6084</v>
      </c>
      <c r="P991" s="43" t="n">
        <v>90.88630000000001</v>
      </c>
      <c r="Q991" t="n">
        <v>4</v>
      </c>
      <c r="R991" t="inlineStr">
        <is>
          <t>MMM4 - Medium rural town</t>
        </is>
      </c>
      <c r="S991" t="inlineStr">
        <is>
          <t>MMM 2023 (POA concordance)</t>
        </is>
      </c>
      <c r="V991" s="44" t="n">
        <v>14942</v>
      </c>
      <c r="W991" s="44" t="n">
        <v>150</v>
      </c>
      <c r="X991" s="43" t="n">
        <v>1</v>
      </c>
      <c r="Y991" s="43" t="n">
        <v>1038.5</v>
      </c>
      <c r="Z991" t="n">
        <v>8</v>
      </c>
      <c r="AA991" s="96" t="n">
        <v>3</v>
      </c>
      <c r="AB991" s="96" t="inlineStr">
        <is>
          <t>RA3 - Outer regional Australia</t>
        </is>
      </c>
      <c r="AC991" s="96" t="inlineStr">
        <is>
          <t>Approximate: derived from Shipping_MMM via standard MMM→RA mapping (MMM4-5 both map to RA3; some MMM5 areas may be RA2)</t>
        </is>
      </c>
      <c r="AD991" s="96" t="inlineStr">
        <is>
          <t>PHN206</t>
        </is>
      </c>
      <c r="AE991" s="96" t="inlineStr">
        <is>
          <t>Western Victoria</t>
        </is>
      </c>
      <c r="AF991" s="112" t="n">
        <v>1</v>
      </c>
    </row>
    <row r="992" ht="15" customHeight="1">
      <c r="A992" s="42" t="n">
        <v>3219</v>
      </c>
      <c r="B992" t="inlineStr">
        <is>
          <t>VIC</t>
        </is>
      </c>
      <c r="C992" t="inlineStr">
        <is>
          <t>3219|VIC</t>
        </is>
      </c>
      <c r="D992" t="inlineStr">
        <is>
          <t>Breakwater</t>
        </is>
      </c>
      <c r="E992" t="inlineStr">
        <is>
          <t>Breakwater, East Geelong, Newcomb, St Albans Park, Thomson</t>
        </is>
      </c>
      <c r="F992" s="30" t="n">
        <v>6</v>
      </c>
      <c r="G992" s="30" t="n">
        <v>6</v>
      </c>
      <c r="H992">
        <f>FALSE()</f>
        <v/>
      </c>
      <c r="J992" t="inlineStr">
        <is>
          <t>GREATER GEELONG</t>
        </is>
      </c>
      <c r="K992" t="n">
        <v>1</v>
      </c>
      <c r="L992" t="inlineStr">
        <is>
          <t>MMM1 - Metropolitan area</t>
        </is>
      </c>
      <c r="M992" s="31" t="n">
        <v>1</v>
      </c>
      <c r="N992" t="inlineStr">
        <is>
          <t>1:100.0%</t>
        </is>
      </c>
      <c r="O992" s="43" t="n">
        <v>15.7872</v>
      </c>
      <c r="P992" s="43" t="n">
        <v>15.7874</v>
      </c>
      <c r="Q992" t="n">
        <v>1</v>
      </c>
      <c r="R992" t="inlineStr">
        <is>
          <t>MMM1 - Metropolitan area</t>
        </is>
      </c>
      <c r="S992" t="inlineStr">
        <is>
          <t>MMM 2023 (POA concordance)</t>
        </is>
      </c>
      <c r="V992" s="44" t="n">
        <v>20309</v>
      </c>
      <c r="W992" s="44" t="n">
        <v>388</v>
      </c>
      <c r="X992" s="43" t="n">
        <v>1.9</v>
      </c>
      <c r="Y992" s="43" t="n">
        <v>936</v>
      </c>
      <c r="Z992" t="n">
        <v>2</v>
      </c>
      <c r="AA992" s="96" t="n">
        <v>1</v>
      </c>
      <c r="AB992" s="96" t="inlineStr">
        <is>
          <t>RA1 - Major cities of Australia</t>
        </is>
      </c>
      <c r="AC992" s="96" t="inlineStr">
        <is>
          <t>Approximate: derived from Shipping_MMM via standard MMM→RA mapping</t>
        </is>
      </c>
      <c r="AD992" s="96" t="inlineStr">
        <is>
          <t>PHN206</t>
        </is>
      </c>
      <c r="AE992" s="96" t="inlineStr">
        <is>
          <t>Western Victoria</t>
        </is>
      </c>
      <c r="AF992" s="112" t="n">
        <v>1</v>
      </c>
    </row>
    <row r="993" ht="15" customHeight="1">
      <c r="A993" s="42" t="n">
        <v>3220</v>
      </c>
      <c r="B993" t="inlineStr">
        <is>
          <t>VIC</t>
        </is>
      </c>
      <c r="C993" t="inlineStr">
        <is>
          <t>3220|VIC</t>
        </is>
      </c>
      <c r="D993" t="inlineStr">
        <is>
          <t>Bareena</t>
        </is>
      </c>
      <c r="E993" t="inlineStr">
        <is>
          <t>Bareena, Geelong, Newtown, South Geelong</t>
        </is>
      </c>
      <c r="F993" s="30" t="n">
        <v>4</v>
      </c>
      <c r="G993" s="30" t="n">
        <v>4</v>
      </c>
      <c r="H993">
        <f>FALSE()</f>
        <v/>
      </c>
      <c r="J993" t="inlineStr">
        <is>
          <t>GREATER GEELONG</t>
        </is>
      </c>
      <c r="K993" t="n">
        <v>1</v>
      </c>
      <c r="L993" t="inlineStr">
        <is>
          <t>MMM1 - Metropolitan area</t>
        </is>
      </c>
      <c r="M993" s="31" t="n">
        <v>1</v>
      </c>
      <c r="N993" t="inlineStr">
        <is>
          <t>1:100.0%</t>
        </is>
      </c>
      <c r="O993" s="43" t="n">
        <v>11.5408</v>
      </c>
      <c r="P993" s="43" t="n">
        <v>11.5417</v>
      </c>
      <c r="Q993" t="n">
        <v>1</v>
      </c>
      <c r="R993" t="inlineStr">
        <is>
          <t>MMM1 - Metropolitan area</t>
        </is>
      </c>
      <c r="S993" t="inlineStr">
        <is>
          <t>MMM 2023 (POA concordance)</t>
        </is>
      </c>
      <c r="V993" s="44" t="n">
        <v>17270</v>
      </c>
      <c r="W993" s="44" t="n">
        <v>140</v>
      </c>
      <c r="X993" s="43" t="n">
        <v>0.8</v>
      </c>
      <c r="Y993" s="43" t="n">
        <v>1059.4</v>
      </c>
      <c r="Z993" t="n">
        <v>9</v>
      </c>
      <c r="AA993" s="96" t="n">
        <v>1</v>
      </c>
      <c r="AB993" s="96" t="inlineStr">
        <is>
          <t>RA1 - Major cities of Australia</t>
        </is>
      </c>
      <c r="AC993" s="96" t="inlineStr">
        <is>
          <t>Approximate: derived from Shipping_MMM via standard MMM→RA mapping</t>
        </is>
      </c>
      <c r="AD993" s="96" t="inlineStr">
        <is>
          <t>PHN206</t>
        </is>
      </c>
      <c r="AE993" s="96" t="inlineStr">
        <is>
          <t>Western Victoria</t>
        </is>
      </c>
      <c r="AF993" s="112" t="n">
        <v>1</v>
      </c>
    </row>
    <row r="994" ht="15" customHeight="1">
      <c r="A994" s="42" t="n">
        <v>3221</v>
      </c>
      <c r="B994" t="inlineStr">
        <is>
          <t>VIC</t>
        </is>
      </c>
      <c r="C994" t="inlineStr">
        <is>
          <t>3221|VIC</t>
        </is>
      </c>
      <c r="D994" t="inlineStr">
        <is>
          <t>Barrabool</t>
        </is>
      </c>
      <c r="E994" t="inlineStr">
        <is>
          <t>Barrabool, Ceres, Geelong Mc, Gnarwarre</t>
        </is>
      </c>
      <c r="F994" s="30" t="n">
        <v>4</v>
      </c>
      <c r="G994" s="30" t="n">
        <v>4</v>
      </c>
      <c r="H994">
        <f>FALSE()</f>
        <v/>
      </c>
      <c r="K994" t="n">
        <v>5</v>
      </c>
      <c r="L994" t="inlineStr">
        <is>
          <t>MMM5 - Small rural town</t>
        </is>
      </c>
      <c r="M994" s="31" t="n">
        <v>0.6205000000000001</v>
      </c>
      <c r="N994" t="inlineStr">
        <is>
          <t>5:62.0%; 2:38.0%</t>
        </is>
      </c>
      <c r="O994" s="43" t="n">
        <v>69.0147</v>
      </c>
      <c r="P994" s="43" t="n">
        <v>111.2254</v>
      </c>
      <c r="Q994" t="n">
        <v>5</v>
      </c>
      <c r="R994" t="inlineStr">
        <is>
          <t>MMM5 - Small rural town</t>
        </is>
      </c>
      <c r="S994" t="inlineStr">
        <is>
          <t>MMM 2023 (POA concordance)</t>
        </is>
      </c>
      <c r="V994" s="44" t="n">
        <v>801</v>
      </c>
      <c r="W994" s="44" t="n">
        <v>6</v>
      </c>
      <c r="X994" s="43" t="n">
        <v>0.7</v>
      </c>
      <c r="Y994" s="43" t="n">
        <v>1099.8</v>
      </c>
      <c r="Z994" t="n">
        <v>10</v>
      </c>
      <c r="AA994" s="96" t="n">
        <v>3</v>
      </c>
      <c r="AB994" s="96" t="inlineStr">
        <is>
          <t>RA3 - Outer regional Australia</t>
        </is>
      </c>
      <c r="AC994" s="96" t="inlineStr">
        <is>
          <t>Approximate: derived from Shipping_MMM via standard MMM→RA mapping (MMM4-5 both map to RA3; some MMM5 areas may be RA2)</t>
        </is>
      </c>
      <c r="AD994" s="96" t="inlineStr">
        <is>
          <t>PHN206</t>
        </is>
      </c>
      <c r="AE994" s="96" t="inlineStr">
        <is>
          <t>Western Victoria</t>
        </is>
      </c>
      <c r="AF994" s="112" t="n">
        <v>1</v>
      </c>
    </row>
    <row r="995" ht="15" customHeight="1">
      <c r="A995" s="42" t="n">
        <v>3222</v>
      </c>
      <c r="B995" t="inlineStr">
        <is>
          <t>VIC</t>
        </is>
      </c>
      <c r="C995" t="inlineStr">
        <is>
          <t>3222|VIC</t>
        </is>
      </c>
      <c r="D995" t="inlineStr">
        <is>
          <t>Clifton Springs</t>
        </is>
      </c>
      <c r="E995" t="inlineStr">
        <is>
          <t>Clifton Springs, Curlewis, Drysdale, Mannerim, Marcus Hill</t>
        </is>
      </c>
      <c r="F995" s="30" t="n">
        <v>6</v>
      </c>
      <c r="G995" s="30" t="n">
        <v>6</v>
      </c>
      <c r="H995">
        <f>FALSE()</f>
        <v/>
      </c>
      <c r="K995" t="n">
        <v>2</v>
      </c>
      <c r="L995" t="inlineStr">
        <is>
          <t>MMM2 - Regional centre</t>
        </is>
      </c>
      <c r="M995" s="31" t="n">
        <v>1</v>
      </c>
      <c r="N995" t="inlineStr">
        <is>
          <t>2:100.0%</t>
        </is>
      </c>
      <c r="O995" s="43" t="n">
        <v>145.1231</v>
      </c>
      <c r="P995" s="43" t="n">
        <v>145.1237</v>
      </c>
      <c r="Q995" t="n">
        <v>2</v>
      </c>
      <c r="R995" t="inlineStr">
        <is>
          <t>MMM2 - Regional centre</t>
        </is>
      </c>
      <c r="S995" t="inlineStr">
        <is>
          <t>MMM 2023 (POA concordance)</t>
        </is>
      </c>
      <c r="V995" s="44" t="n">
        <v>18576</v>
      </c>
      <c r="W995" s="44" t="n">
        <v>230</v>
      </c>
      <c r="X995" s="43" t="n">
        <v>1.2</v>
      </c>
      <c r="Y995" s="43" t="n">
        <v>1019.7</v>
      </c>
      <c r="Z995" t="n">
        <v>7</v>
      </c>
      <c r="AA995" s="96" t="n">
        <v>2</v>
      </c>
      <c r="AB995" s="96" t="inlineStr">
        <is>
          <t>RA2 - Inner regional Australia</t>
        </is>
      </c>
      <c r="AC995" s="96" t="inlineStr">
        <is>
          <t>Approximate: derived from Shipping_MMM via standard MMM→RA mapping (MMM2-3 both map to RA2)</t>
        </is>
      </c>
      <c r="AD995" s="96" t="inlineStr">
        <is>
          <t>PHN206</t>
        </is>
      </c>
      <c r="AE995" s="96" t="inlineStr">
        <is>
          <t>Western Victoria</t>
        </is>
      </c>
      <c r="AF995" s="112" t="n">
        <v>1</v>
      </c>
    </row>
    <row r="996" ht="15" customHeight="1">
      <c r="A996" s="42" t="n">
        <v>3223</v>
      </c>
      <c r="B996" t="inlineStr">
        <is>
          <t>VIC</t>
        </is>
      </c>
      <c r="C996" t="inlineStr">
        <is>
          <t>3223|VIC</t>
        </is>
      </c>
      <c r="D996" t="inlineStr">
        <is>
          <t>Bellarine</t>
        </is>
      </c>
      <c r="E996" t="inlineStr">
        <is>
          <t>Bellarine, Indented Head, Portarlington, St Leonards</t>
        </is>
      </c>
      <c r="F996" s="30" t="n">
        <v>4</v>
      </c>
      <c r="G996" s="30" t="n">
        <v>4</v>
      </c>
      <c r="H996">
        <f>FALSE()</f>
        <v/>
      </c>
      <c r="K996" t="n">
        <v>3</v>
      </c>
      <c r="L996" t="inlineStr">
        <is>
          <t>MMM3 - Large rural town</t>
        </is>
      </c>
      <c r="M996" s="31" t="n">
        <v>0.7839</v>
      </c>
      <c r="N996" t="inlineStr">
        <is>
          <t>3:78.4%; 4:21.6%</t>
        </is>
      </c>
      <c r="O996" s="43" t="n">
        <v>56.3267</v>
      </c>
      <c r="P996" s="43" t="n">
        <v>71.85550000000001</v>
      </c>
      <c r="Q996" t="n">
        <v>3</v>
      </c>
      <c r="R996" t="inlineStr">
        <is>
          <t>MMM3 - Large rural town</t>
        </is>
      </c>
      <c r="S996" t="inlineStr">
        <is>
          <t>MMM 2023 (POA concordance)</t>
        </is>
      </c>
      <c r="V996" s="44" t="n">
        <v>9536</v>
      </c>
      <c r="W996" s="44" t="n">
        <v>86</v>
      </c>
      <c r="X996" s="43" t="n">
        <v>0.9</v>
      </c>
      <c r="Y996" s="43" t="n">
        <v>1001</v>
      </c>
      <c r="Z996" t="n">
        <v>5</v>
      </c>
      <c r="AA996" s="96" t="n">
        <v>2</v>
      </c>
      <c r="AB996" s="96" t="inlineStr">
        <is>
          <t>RA2 - Inner regional Australia</t>
        </is>
      </c>
      <c r="AC996" s="96" t="inlineStr">
        <is>
          <t>Approximate: derived from Shipping_MMM via standard MMM→RA mapping (MMM2-3 both map to RA2)</t>
        </is>
      </c>
      <c r="AD996" s="96" t="inlineStr">
        <is>
          <t>PHN206</t>
        </is>
      </c>
      <c r="AE996" s="96" t="inlineStr">
        <is>
          <t>Western Victoria</t>
        </is>
      </c>
      <c r="AF996" s="112" t="n">
        <v>1</v>
      </c>
    </row>
    <row r="997" ht="15" customHeight="1">
      <c r="A997" s="42" t="n">
        <v>3224</v>
      </c>
      <c r="B997" t="inlineStr">
        <is>
          <t>VIC</t>
        </is>
      </c>
      <c r="C997" t="inlineStr">
        <is>
          <t>3224|VIC</t>
        </is>
      </c>
      <c r="D997" t="inlineStr">
        <is>
          <t>Leopold</t>
        </is>
      </c>
      <c r="E997" t="inlineStr">
        <is>
          <t>Leopold, Moolap</t>
        </is>
      </c>
      <c r="F997" s="30" t="n">
        <v>2</v>
      </c>
      <c r="G997" s="30" t="n">
        <v>2</v>
      </c>
      <c r="H997">
        <f>FALSE()</f>
        <v/>
      </c>
      <c r="K997" t="n">
        <v>1</v>
      </c>
      <c r="L997" t="inlineStr">
        <is>
          <t>MMM1 - Metropolitan area</t>
        </is>
      </c>
      <c r="M997" s="31" t="n">
        <v>0.7681</v>
      </c>
      <c r="N997" t="inlineStr">
        <is>
          <t>1:76.8%; 2:23.2%</t>
        </is>
      </c>
      <c r="O997" s="43" t="n">
        <v>48.0203</v>
      </c>
      <c r="P997" s="43" t="n">
        <v>62.5186</v>
      </c>
      <c r="Q997" t="n">
        <v>1</v>
      </c>
      <c r="R997" t="inlineStr">
        <is>
          <t>MMM1 - Metropolitan area</t>
        </is>
      </c>
      <c r="S997" t="inlineStr">
        <is>
          <t>MMM 2023 (POA concordance)</t>
        </is>
      </c>
      <c r="V997" s="44" t="n">
        <v>15101</v>
      </c>
      <c r="W997" s="44" t="n">
        <v>174</v>
      </c>
      <c r="X997" s="43" t="n">
        <v>1.2</v>
      </c>
      <c r="Y997" s="43" t="n">
        <v>1023.4</v>
      </c>
      <c r="Z997" t="n">
        <v>7</v>
      </c>
      <c r="AA997" s="96" t="n">
        <v>1</v>
      </c>
      <c r="AB997" s="96" t="inlineStr">
        <is>
          <t>RA1 - Major cities of Australia</t>
        </is>
      </c>
      <c r="AC997" s="96" t="inlineStr">
        <is>
          <t>Approximate: derived from Shipping_MMM via standard MMM→RA mapping</t>
        </is>
      </c>
      <c r="AD997" s="96" t="inlineStr">
        <is>
          <t>PHN206</t>
        </is>
      </c>
      <c r="AE997" s="96" t="inlineStr">
        <is>
          <t>Western Victoria</t>
        </is>
      </c>
      <c r="AF997" s="112" t="n">
        <v>1</v>
      </c>
    </row>
    <row r="998" ht="15" customHeight="1">
      <c r="A998" s="42" t="n">
        <v>3225</v>
      </c>
      <c r="B998" t="inlineStr">
        <is>
          <t>VIC</t>
        </is>
      </c>
      <c r="C998" t="inlineStr">
        <is>
          <t>3225|VIC</t>
        </is>
      </c>
      <c r="D998" t="inlineStr">
        <is>
          <t>Point Lonsdale</t>
        </is>
      </c>
      <c r="E998" t="inlineStr">
        <is>
          <t>Point Lonsdale, Queenscliff, Swan Bay, Swan Island</t>
        </is>
      </c>
      <c r="F998" s="30" t="n">
        <v>4</v>
      </c>
      <c r="G998" s="30" t="n">
        <v>4</v>
      </c>
      <c r="H998">
        <f>FALSE()</f>
        <v/>
      </c>
      <c r="K998" t="n">
        <v>2</v>
      </c>
      <c r="L998" t="inlineStr">
        <is>
          <t>MMM2 - Regional centre</t>
        </is>
      </c>
      <c r="M998" s="31" t="n">
        <v>0.6939</v>
      </c>
      <c r="N998" t="inlineStr">
        <is>
          <t>2:69.4%; 3:30.6%</t>
        </is>
      </c>
      <c r="O998" s="43" t="n">
        <v>22.0118</v>
      </c>
      <c r="P998" s="43" t="n">
        <v>31.7232</v>
      </c>
      <c r="Q998" t="n">
        <v>2</v>
      </c>
      <c r="R998" t="inlineStr">
        <is>
          <t>MMM2 - Regional centre</t>
        </is>
      </c>
      <c r="S998" t="inlineStr">
        <is>
          <t>MMM 2023 (POA concordance)</t>
        </is>
      </c>
      <c r="V998" s="44" t="n">
        <v>5408</v>
      </c>
      <c r="W998" s="44" t="n">
        <v>19</v>
      </c>
      <c r="X998" s="43" t="n">
        <v>0.4</v>
      </c>
      <c r="Y998" s="43" t="n">
        <v>1081.2</v>
      </c>
      <c r="Z998" t="n">
        <v>10</v>
      </c>
      <c r="AA998" s="96" t="n">
        <v>2</v>
      </c>
      <c r="AB998" s="96" t="inlineStr">
        <is>
          <t>RA2 - Inner regional Australia</t>
        </is>
      </c>
      <c r="AC998" s="96" t="inlineStr">
        <is>
          <t>Approximate: derived from Shipping_MMM via standard MMM→RA mapping (MMM2-3 both map to RA2)</t>
        </is>
      </c>
      <c r="AD998" s="96" t="inlineStr">
        <is>
          <t>PHN206</t>
        </is>
      </c>
      <c r="AE998" s="96" t="inlineStr">
        <is>
          <t>Western Victoria</t>
        </is>
      </c>
      <c r="AF998" s="112" t="n">
        <v>1</v>
      </c>
    </row>
    <row r="999" ht="15" customHeight="1">
      <c r="A999" s="42" t="n">
        <v>3226</v>
      </c>
      <c r="B999" t="inlineStr">
        <is>
          <t>VIC</t>
        </is>
      </c>
      <c r="C999" t="inlineStr">
        <is>
          <t>3226|VIC</t>
        </is>
      </c>
      <c r="D999" t="inlineStr">
        <is>
          <t>Ocean Grove</t>
        </is>
      </c>
      <c r="E999" t="inlineStr">
        <is>
          <t>Ocean Grove</t>
        </is>
      </c>
      <c r="F999" s="30" t="n">
        <v>1</v>
      </c>
      <c r="G999" s="30" t="n">
        <v>1</v>
      </c>
      <c r="H999">
        <f>FALSE()</f>
        <v/>
      </c>
      <c r="K999" t="n">
        <v>2</v>
      </c>
      <c r="L999" t="inlineStr">
        <is>
          <t>MMM2 - Regional centre</t>
        </is>
      </c>
      <c r="M999" s="31" t="n">
        <v>1</v>
      </c>
      <c r="N999" t="inlineStr">
        <is>
          <t>2:100.0%</t>
        </is>
      </c>
      <c r="O999" s="43" t="n">
        <v>18.5057</v>
      </c>
      <c r="P999" s="43" t="n">
        <v>18.5052</v>
      </c>
      <c r="Q999" t="n">
        <v>2</v>
      </c>
      <c r="R999" t="inlineStr">
        <is>
          <t>MMM2 - Regional centre</t>
        </is>
      </c>
      <c r="S999" t="inlineStr">
        <is>
          <t>MMM 2023 (POA concordance)</t>
        </is>
      </c>
      <c r="V999" s="44" t="n">
        <v>17714</v>
      </c>
      <c r="W999" s="44" t="n">
        <v>112</v>
      </c>
      <c r="X999" s="43" t="n">
        <v>0.6</v>
      </c>
      <c r="Y999" s="43" t="n">
        <v>1073.4</v>
      </c>
      <c r="Z999" t="n">
        <v>9</v>
      </c>
      <c r="AA999" s="96" t="n">
        <v>2</v>
      </c>
      <c r="AB999" s="96" t="inlineStr">
        <is>
          <t>RA2 - Inner regional Australia</t>
        </is>
      </c>
      <c r="AC999" s="96" t="inlineStr">
        <is>
          <t>Approximate: derived from Shipping_MMM via standard MMM→RA mapping (MMM2-3 both map to RA2)</t>
        </is>
      </c>
      <c r="AD999" s="96" t="inlineStr">
        <is>
          <t>PHN206</t>
        </is>
      </c>
      <c r="AE999" s="96" t="inlineStr">
        <is>
          <t>Western Victoria</t>
        </is>
      </c>
      <c r="AF999" s="112" t="n">
        <v>1</v>
      </c>
    </row>
    <row r="1000" ht="15" customHeight="1">
      <c r="A1000" s="42" t="n">
        <v>3227</v>
      </c>
      <c r="B1000" t="inlineStr">
        <is>
          <t>VIC</t>
        </is>
      </c>
      <c r="C1000" t="inlineStr">
        <is>
          <t>3227|VIC</t>
        </is>
      </c>
      <c r="D1000" t="inlineStr">
        <is>
          <t>Barwon Heads</t>
        </is>
      </c>
      <c r="E1000" t="inlineStr">
        <is>
          <t>Barwon Heads, Breamlea, Connewarre</t>
        </is>
      </c>
      <c r="F1000" s="30" t="n">
        <v>3</v>
      </c>
      <c r="G1000" s="30" t="n">
        <v>3</v>
      </c>
      <c r="H1000">
        <f>FALSE()</f>
        <v/>
      </c>
      <c r="K1000" t="n">
        <v>2</v>
      </c>
      <c r="L1000" t="inlineStr">
        <is>
          <t>MMM2 - Regional centre</t>
        </is>
      </c>
      <c r="M1000" s="31" t="n">
        <v>0.8579</v>
      </c>
      <c r="N1000" t="inlineStr">
        <is>
          <t>2:85.8%; 1:14.2%</t>
        </is>
      </c>
      <c r="O1000" s="43" t="n">
        <v>63.7191</v>
      </c>
      <c r="P1000" s="43" t="n">
        <v>74.2735</v>
      </c>
      <c r="Q1000" t="n">
        <v>2</v>
      </c>
      <c r="R1000" t="inlineStr">
        <is>
          <t>MMM2 - Regional centre</t>
        </is>
      </c>
      <c r="S1000" t="inlineStr">
        <is>
          <t>MMM 2023 (POA concordance)</t>
        </is>
      </c>
      <c r="V1000" s="44" t="n">
        <v>5459</v>
      </c>
      <c r="W1000" s="44" t="n">
        <v>21</v>
      </c>
      <c r="X1000" s="43" t="n">
        <v>0.4</v>
      </c>
      <c r="Y1000" s="43" t="n">
        <v>1096.2</v>
      </c>
      <c r="Z1000" t="n">
        <v>10</v>
      </c>
      <c r="AA1000" s="96" t="n">
        <v>2</v>
      </c>
      <c r="AB1000" s="96" t="inlineStr">
        <is>
          <t>RA2 - Inner regional Australia</t>
        </is>
      </c>
      <c r="AC1000" s="96" t="inlineStr">
        <is>
          <t>Approximate: derived from Shipping_MMM via standard MMM→RA mapping (MMM2-3 both map to RA2)</t>
        </is>
      </c>
      <c r="AD1000" s="96" t="inlineStr">
        <is>
          <t>PHN206</t>
        </is>
      </c>
      <c r="AE1000" s="96" t="inlineStr">
        <is>
          <t>Western Victoria</t>
        </is>
      </c>
      <c r="AF1000" s="112" t="n">
        <v>1</v>
      </c>
    </row>
    <row r="1001" ht="15" customHeight="1">
      <c r="A1001" s="42" t="n">
        <v>3228</v>
      </c>
      <c r="B1001" t="inlineStr">
        <is>
          <t>VIC</t>
        </is>
      </c>
      <c r="C1001" t="inlineStr">
        <is>
          <t>3228|VIC</t>
        </is>
      </c>
      <c r="D1001" t="inlineStr">
        <is>
          <t>Bellbrae</t>
        </is>
      </c>
      <c r="E1001" t="inlineStr">
        <is>
          <t>Bellbrae, Bells Beach, Jan Juc, Torquay</t>
        </is>
      </c>
      <c r="F1001" s="30" t="n">
        <v>4</v>
      </c>
      <c r="G1001" s="30" t="n">
        <v>4</v>
      </c>
      <c r="H1001">
        <f>FALSE()</f>
        <v/>
      </c>
      <c r="K1001" t="n">
        <v>2</v>
      </c>
      <c r="L1001" t="inlineStr">
        <is>
          <t>MMM2 - Regional centre</t>
        </is>
      </c>
      <c r="M1001" s="31" t="n">
        <v>1</v>
      </c>
      <c r="N1001" t="inlineStr">
        <is>
          <t>2:100.0%</t>
        </is>
      </c>
      <c r="O1001" s="43" t="n">
        <v>102.7529</v>
      </c>
      <c r="P1001" s="43" t="n">
        <v>102.7527</v>
      </c>
      <c r="Q1001" t="n">
        <v>2</v>
      </c>
      <c r="R1001" t="inlineStr">
        <is>
          <t>MMM2 - Regional centre</t>
        </is>
      </c>
      <c r="S1001" t="inlineStr">
        <is>
          <t>MMM 2023 (POA concordance)</t>
        </is>
      </c>
      <c r="V1001" s="44" t="n">
        <v>24181</v>
      </c>
      <c r="W1001" s="44" t="n">
        <v>149</v>
      </c>
      <c r="X1001" s="43" t="n">
        <v>0.6</v>
      </c>
      <c r="Y1001" s="43" t="n">
        <v>1096.9</v>
      </c>
      <c r="Z1001" t="n">
        <v>10</v>
      </c>
      <c r="AA1001" s="96" t="n">
        <v>2</v>
      </c>
      <c r="AB1001" s="96" t="inlineStr">
        <is>
          <t>RA2 - Inner regional Australia</t>
        </is>
      </c>
      <c r="AC1001" s="96" t="inlineStr">
        <is>
          <t>Approximate: derived from Shipping_MMM via standard MMM→RA mapping (MMM2-3 both map to RA2)</t>
        </is>
      </c>
      <c r="AD1001" s="96" t="inlineStr">
        <is>
          <t>PHN206</t>
        </is>
      </c>
      <c r="AE1001" s="96" t="inlineStr">
        <is>
          <t>Western Victoria</t>
        </is>
      </c>
      <c r="AF1001" s="112" t="n">
        <v>1</v>
      </c>
    </row>
    <row r="1002" ht="15" customHeight="1">
      <c r="A1002" s="42" t="n">
        <v>3230</v>
      </c>
      <c r="B1002" t="inlineStr">
        <is>
          <t>VIC</t>
        </is>
      </c>
      <c r="C1002" t="inlineStr">
        <is>
          <t>3230|VIC</t>
        </is>
      </c>
      <c r="D1002" t="inlineStr">
        <is>
          <t>Anglesea</t>
        </is>
      </c>
      <c r="E1002" t="inlineStr">
        <is>
          <t>Anglesea</t>
        </is>
      </c>
      <c r="F1002" s="30" t="n">
        <v>1</v>
      </c>
      <c r="G1002" s="30" t="n">
        <v>1</v>
      </c>
      <c r="H1002">
        <f>FALSE()</f>
        <v/>
      </c>
      <c r="K1002" t="n">
        <v>5</v>
      </c>
      <c r="L1002" t="inlineStr">
        <is>
          <t>MMM5 - Small rural town</t>
        </is>
      </c>
      <c r="M1002" s="31" t="n">
        <v>0.9288</v>
      </c>
      <c r="N1002" t="inlineStr">
        <is>
          <t>5:92.9%; 3:7.1%</t>
        </is>
      </c>
      <c r="O1002" s="43" t="n">
        <v>89.8685</v>
      </c>
      <c r="P1002" s="43" t="n">
        <v>96.7604</v>
      </c>
      <c r="Q1002" t="n">
        <v>5</v>
      </c>
      <c r="R1002" t="inlineStr">
        <is>
          <t>MMM5 - Small rural town</t>
        </is>
      </c>
      <c r="S1002" t="inlineStr">
        <is>
          <t>MMM 2023 (POA concordance)</t>
        </is>
      </c>
      <c r="V1002" s="44" t="n">
        <v>3208</v>
      </c>
      <c r="W1002" s="44" t="n">
        <v>7</v>
      </c>
      <c r="X1002" s="43" t="n">
        <v>0.2</v>
      </c>
      <c r="Y1002" s="43" t="n">
        <v>1080.7</v>
      </c>
      <c r="Z1002" t="n">
        <v>10</v>
      </c>
      <c r="AA1002" s="96" t="n">
        <v>3</v>
      </c>
      <c r="AB1002" s="96" t="inlineStr">
        <is>
          <t>RA3 - Outer regional Australia</t>
        </is>
      </c>
      <c r="AC1002" s="96" t="inlineStr">
        <is>
          <t>Approximate: derived from Shipping_MMM via standard MMM→RA mapping (MMM4-5 both map to RA3; some MMM5 areas may be RA2)</t>
        </is>
      </c>
      <c r="AD1002" s="96" t="inlineStr">
        <is>
          <t>PHN206</t>
        </is>
      </c>
      <c r="AE1002" s="96" t="inlineStr">
        <is>
          <t>Western Victoria</t>
        </is>
      </c>
      <c r="AF1002" s="112" t="n">
        <v>1</v>
      </c>
    </row>
    <row r="1003" ht="15" customHeight="1">
      <c r="A1003" s="42" t="n">
        <v>3231</v>
      </c>
      <c r="B1003" t="inlineStr">
        <is>
          <t>VIC</t>
        </is>
      </c>
      <c r="C1003" t="inlineStr">
        <is>
          <t>3231|VIC</t>
        </is>
      </c>
      <c r="D1003" t="inlineStr">
        <is>
          <t>Aireys Inlet</t>
        </is>
      </c>
      <c r="E1003" t="inlineStr">
        <is>
          <t>Aireys Inlet, Big Hill, Eastern View, Fairhaven, Moggs Creek</t>
        </is>
      </c>
      <c r="F1003" s="30" t="n">
        <v>5</v>
      </c>
      <c r="G1003" s="30" t="n">
        <v>5</v>
      </c>
      <c r="H1003">
        <f>FALSE()</f>
        <v/>
      </c>
      <c r="J1003" t="inlineStr">
        <is>
          <t>SURF COAST</t>
        </is>
      </c>
      <c r="K1003" t="n">
        <v>5</v>
      </c>
      <c r="L1003" t="inlineStr">
        <is>
          <t>MMM5 - Small rural town</t>
        </is>
      </c>
      <c r="M1003" s="31" t="n">
        <v>1</v>
      </c>
      <c r="N1003" t="inlineStr">
        <is>
          <t>5:100.0%</t>
        </is>
      </c>
      <c r="O1003" s="43" t="n">
        <v>58.6746</v>
      </c>
      <c r="P1003" s="43" t="n">
        <v>58.6744</v>
      </c>
      <c r="Q1003" t="n">
        <v>5</v>
      </c>
      <c r="R1003" t="inlineStr">
        <is>
          <t>MMM5 - Small rural town</t>
        </is>
      </c>
      <c r="S1003" t="inlineStr">
        <is>
          <t>MMM 2023 (POA concordance)</t>
        </is>
      </c>
      <c r="V1003" s="44" t="n">
        <v>1571</v>
      </c>
      <c r="W1003" s="44" t="n">
        <v>8</v>
      </c>
      <c r="X1003" s="43" t="n">
        <v>0.5</v>
      </c>
      <c r="Y1003" s="43" t="n">
        <v>1094.4</v>
      </c>
      <c r="Z1003" t="n">
        <v>10</v>
      </c>
      <c r="AA1003" s="96" t="n">
        <v>3</v>
      </c>
      <c r="AB1003" s="96" t="inlineStr">
        <is>
          <t>RA3 - Outer regional Australia</t>
        </is>
      </c>
      <c r="AC1003" s="96" t="inlineStr">
        <is>
          <t>Approximate: derived from Shipping_MMM via standard MMM→RA mapping (MMM4-5 both map to RA3; some MMM5 areas may be RA2)</t>
        </is>
      </c>
      <c r="AD1003" s="96" t="inlineStr">
        <is>
          <t>PHN206</t>
        </is>
      </c>
      <c r="AE1003" s="96" t="inlineStr">
        <is>
          <t>Western Victoria</t>
        </is>
      </c>
      <c r="AF1003" s="112" t="n">
        <v>1</v>
      </c>
    </row>
    <row r="1004" ht="15" customHeight="1">
      <c r="A1004" s="42" t="n">
        <v>3232</v>
      </c>
      <c r="B1004" t="inlineStr">
        <is>
          <t>VIC</t>
        </is>
      </c>
      <c r="C1004" t="inlineStr">
        <is>
          <t>3232|VIC</t>
        </is>
      </c>
      <c r="D1004" t="inlineStr">
        <is>
          <t>Lorne</t>
        </is>
      </c>
      <c r="E1004" t="inlineStr">
        <is>
          <t>Lorne</t>
        </is>
      </c>
      <c r="F1004" s="30" t="n">
        <v>1</v>
      </c>
      <c r="G1004" s="30" t="n">
        <v>1</v>
      </c>
      <c r="H1004">
        <f>FALSE()</f>
        <v/>
      </c>
      <c r="K1004" t="n">
        <v>5</v>
      </c>
      <c r="L1004" t="inlineStr">
        <is>
          <t>MMM5 - Small rural town</t>
        </is>
      </c>
      <c r="M1004" s="31" t="n">
        <v>1</v>
      </c>
      <c r="N1004" t="inlineStr">
        <is>
          <t>5:100.0%</t>
        </is>
      </c>
      <c r="O1004" s="43" t="n">
        <v>102.6517</v>
      </c>
      <c r="P1004" s="43" t="n">
        <v>102.6521</v>
      </c>
      <c r="Q1004" t="n">
        <v>5</v>
      </c>
      <c r="R1004" t="inlineStr">
        <is>
          <t>MMM5 - Small rural town</t>
        </is>
      </c>
      <c r="S1004" t="inlineStr">
        <is>
          <t>MMM 2023 (POA concordance)</t>
        </is>
      </c>
      <c r="V1004" s="44" t="n">
        <v>1327</v>
      </c>
      <c r="W1004" s="44" t="n">
        <v>13</v>
      </c>
      <c r="X1004" s="43" t="n">
        <v>1</v>
      </c>
      <c r="Y1004" s="43" t="n">
        <v>1052.2</v>
      </c>
      <c r="Z1004" t="n">
        <v>8</v>
      </c>
      <c r="AA1004" s="96" t="n">
        <v>3</v>
      </c>
      <c r="AB1004" s="96" t="inlineStr">
        <is>
          <t>RA3 - Outer regional Australia</t>
        </is>
      </c>
      <c r="AC1004" s="96" t="inlineStr">
        <is>
          <t>Approximate: derived from Shipping_MMM via standard MMM→RA mapping (MMM4-5 both map to RA3; some MMM5 areas may be RA2)</t>
        </is>
      </c>
      <c r="AD1004" s="96" t="inlineStr">
        <is>
          <t>PHN206</t>
        </is>
      </c>
      <c r="AE1004" s="96" t="inlineStr">
        <is>
          <t>Western Victoria</t>
        </is>
      </c>
      <c r="AF1004" s="112" t="n">
        <v>1</v>
      </c>
    </row>
    <row r="1005" ht="15" customHeight="1">
      <c r="A1005" s="42" t="n">
        <v>3233</v>
      </c>
      <c r="B1005" t="inlineStr">
        <is>
          <t>VIC</t>
        </is>
      </c>
      <c r="C1005" t="inlineStr">
        <is>
          <t>3233|VIC</t>
        </is>
      </c>
      <c r="D1005" t="inlineStr">
        <is>
          <t>Apollo Bay</t>
        </is>
      </c>
      <c r="E1005" t="inlineStr">
        <is>
          <t>Apollo Bay, Cape Otway, Marengo, Petticoat Creek, Skenes Creek</t>
        </is>
      </c>
      <c r="F1005" s="30" t="n">
        <v>6</v>
      </c>
      <c r="G1005" s="30" t="n">
        <v>6</v>
      </c>
      <c r="H1005">
        <f>FALSE()</f>
        <v/>
      </c>
      <c r="K1005" t="n">
        <v>5</v>
      </c>
      <c r="L1005" t="inlineStr">
        <is>
          <t>MMM5 - Small rural town</t>
        </is>
      </c>
      <c r="M1005" s="31" t="n">
        <v>1</v>
      </c>
      <c r="N1005" t="inlineStr">
        <is>
          <t>5:100.0%</t>
        </is>
      </c>
      <c r="O1005" s="43" t="n">
        <v>186.9825</v>
      </c>
      <c r="P1005" s="43" t="n">
        <v>186.9825</v>
      </c>
      <c r="Q1005" t="n">
        <v>5</v>
      </c>
      <c r="R1005" t="inlineStr">
        <is>
          <t>MMM5 - Small rural town</t>
        </is>
      </c>
      <c r="S1005" t="inlineStr">
        <is>
          <t>MMM 2023 (POA concordance)</t>
        </is>
      </c>
      <c r="V1005" s="44" t="n">
        <v>2363</v>
      </c>
      <c r="W1005" s="44" t="n">
        <v>31</v>
      </c>
      <c r="X1005" s="43" t="n">
        <v>1.3</v>
      </c>
      <c r="Y1005" s="43" t="n">
        <v>1006.6</v>
      </c>
      <c r="Z1005" t="n">
        <v>6</v>
      </c>
      <c r="AA1005" s="96" t="n">
        <v>3</v>
      </c>
      <c r="AB1005" s="96" t="inlineStr">
        <is>
          <t>RA3 - Outer regional Australia</t>
        </is>
      </c>
      <c r="AC1005" s="96" t="inlineStr">
        <is>
          <t>Approximate: derived from Shipping_MMM via standard MMM→RA mapping (MMM4-5 both map to RA3; some MMM5 areas may be RA2)</t>
        </is>
      </c>
      <c r="AD1005" s="96" t="inlineStr">
        <is>
          <t>PHN206</t>
        </is>
      </c>
      <c r="AE1005" s="96" t="inlineStr">
        <is>
          <t>Western Victoria</t>
        </is>
      </c>
      <c r="AF1005" s="112" t="n">
        <v>1</v>
      </c>
    </row>
    <row r="1006" ht="15" customHeight="1">
      <c r="A1006" s="42" t="n">
        <v>3234</v>
      </c>
      <c r="B1006" t="inlineStr">
        <is>
          <t>VIC</t>
        </is>
      </c>
      <c r="C1006" t="inlineStr">
        <is>
          <t>3234|VIC</t>
        </is>
      </c>
      <c r="D1006" t="inlineStr">
        <is>
          <t>Grey River</t>
        </is>
      </c>
      <c r="E1006" t="inlineStr">
        <is>
          <t>Grey River, Kennett River, Separation Creek, Sugarloaf, Wongarra</t>
        </is>
      </c>
      <c r="F1006" s="30" t="n">
        <v>6</v>
      </c>
      <c r="G1006" s="30" t="n">
        <v>6</v>
      </c>
      <c r="H1006">
        <f>FALSE()</f>
        <v/>
      </c>
      <c r="K1006" t="n">
        <v>5</v>
      </c>
      <c r="L1006" t="inlineStr">
        <is>
          <t>MMM5 - Small rural town</t>
        </is>
      </c>
      <c r="M1006" s="31" t="n">
        <v>1</v>
      </c>
      <c r="N1006" t="inlineStr">
        <is>
          <t>5:100.0%</t>
        </is>
      </c>
      <c r="O1006" s="43" t="n">
        <v>150.5726</v>
      </c>
      <c r="P1006" s="43" t="n">
        <v>150.5727</v>
      </c>
      <c r="Q1006" t="n">
        <v>5</v>
      </c>
      <c r="R1006" t="inlineStr">
        <is>
          <t>MMM5 - Small rural town</t>
        </is>
      </c>
      <c r="S1006" t="inlineStr">
        <is>
          <t>MMM 2023 (POA concordance)</t>
        </is>
      </c>
      <c r="V1006" s="44" t="n">
        <v>237</v>
      </c>
      <c r="W1006" s="44" t="n">
        <v>0</v>
      </c>
      <c r="X1006" s="43" t="n">
        <v>0</v>
      </c>
      <c r="Y1006" s="43" t="n">
        <v>1075.7</v>
      </c>
      <c r="Z1006" t="n">
        <v>9</v>
      </c>
      <c r="AA1006" s="96" t="n">
        <v>3</v>
      </c>
      <c r="AB1006" s="96" t="inlineStr">
        <is>
          <t>RA3 - Outer regional Australia</t>
        </is>
      </c>
      <c r="AC1006" s="96" t="inlineStr">
        <is>
          <t>Approximate: derived from Shipping_MMM via standard MMM→RA mapping (MMM4-5 both map to RA3; some MMM5 areas may be RA2)</t>
        </is>
      </c>
      <c r="AD1006" s="96" t="inlineStr">
        <is>
          <t>PHN206</t>
        </is>
      </c>
      <c r="AE1006" s="96" t="inlineStr">
        <is>
          <t>Western Victoria</t>
        </is>
      </c>
      <c r="AF1006" s="112" t="n">
        <v>1</v>
      </c>
    </row>
    <row r="1007" ht="15" customHeight="1">
      <c r="A1007" s="42" t="n">
        <v>3235</v>
      </c>
      <c r="B1007" t="inlineStr">
        <is>
          <t>VIC</t>
        </is>
      </c>
      <c r="C1007" t="inlineStr">
        <is>
          <t>3235|VIC</t>
        </is>
      </c>
      <c r="D1007" t="inlineStr">
        <is>
          <t>Benwerrin</t>
        </is>
      </c>
      <c r="E1007" t="inlineStr">
        <is>
          <t>Benwerrin, Boonah, Deans Marsh, Pennyroyal</t>
        </is>
      </c>
      <c r="F1007" s="30" t="n">
        <v>4</v>
      </c>
      <c r="G1007" s="30" t="n">
        <v>4</v>
      </c>
      <c r="H1007">
        <f>FALSE()</f>
        <v/>
      </c>
      <c r="K1007" t="n">
        <v>5</v>
      </c>
      <c r="L1007" t="inlineStr">
        <is>
          <t>MMM5 - Small rural town</t>
        </is>
      </c>
      <c r="M1007" s="31" t="n">
        <v>1</v>
      </c>
      <c r="N1007" t="inlineStr">
        <is>
          <t>5:100.0%</t>
        </is>
      </c>
      <c r="O1007" s="43" t="n">
        <v>190.3813</v>
      </c>
      <c r="P1007" s="43" t="n">
        <v>190.3812</v>
      </c>
      <c r="Q1007" t="n">
        <v>5</v>
      </c>
      <c r="R1007" t="inlineStr">
        <is>
          <t>MMM5 - Small rural town</t>
        </is>
      </c>
      <c r="S1007" t="inlineStr">
        <is>
          <t>MMM 2023 (POA concordance)</t>
        </is>
      </c>
      <c r="V1007" s="44" t="n">
        <v>515</v>
      </c>
      <c r="W1007" s="44" t="n">
        <v>0</v>
      </c>
      <c r="X1007" s="43" t="n">
        <v>0</v>
      </c>
      <c r="Y1007" s="43" t="n">
        <v>1067.4</v>
      </c>
      <c r="Z1007" t="n">
        <v>9</v>
      </c>
      <c r="AA1007" s="96" t="n">
        <v>3</v>
      </c>
      <c r="AB1007" s="96" t="inlineStr">
        <is>
          <t>RA3 - Outer regional Australia</t>
        </is>
      </c>
      <c r="AC1007" s="96" t="inlineStr">
        <is>
          <t>Approximate: derived from Shipping_MMM via standard MMM→RA mapping (MMM4-5 both map to RA3; some MMM5 areas may be RA2)</t>
        </is>
      </c>
      <c r="AD1007" s="96" t="inlineStr">
        <is>
          <t>PHN206</t>
        </is>
      </c>
      <c r="AE1007" s="96" t="inlineStr">
        <is>
          <t>Western Victoria</t>
        </is>
      </c>
      <c r="AF1007" s="112" t="n">
        <v>1</v>
      </c>
    </row>
    <row r="1008" ht="15" customHeight="1">
      <c r="A1008" s="42" t="n">
        <v>3236</v>
      </c>
      <c r="B1008" t="inlineStr">
        <is>
          <t>VIC</t>
        </is>
      </c>
      <c r="C1008" t="inlineStr">
        <is>
          <t>3236|VIC</t>
        </is>
      </c>
      <c r="D1008" t="inlineStr">
        <is>
          <t>Forrest</t>
        </is>
      </c>
      <c r="E1008" t="inlineStr">
        <is>
          <t>Forrest, Mount Sabine</t>
        </is>
      </c>
      <c r="F1008" s="30" t="n">
        <v>2</v>
      </c>
      <c r="G1008" s="30" t="n">
        <v>2</v>
      </c>
      <c r="H1008">
        <f>FALSE()</f>
        <v/>
      </c>
      <c r="K1008" t="n">
        <v>5</v>
      </c>
      <c r="L1008" t="inlineStr">
        <is>
          <t>MMM5 - Small rural town</t>
        </is>
      </c>
      <c r="M1008" s="31" t="n">
        <v>1</v>
      </c>
      <c r="N1008" t="inlineStr">
        <is>
          <t>5:100.0%</t>
        </is>
      </c>
      <c r="O1008" s="43" t="n">
        <v>47.6928</v>
      </c>
      <c r="P1008" s="43" t="n">
        <v>47.6929</v>
      </c>
      <c r="Q1008" t="n">
        <v>5</v>
      </c>
      <c r="R1008" t="inlineStr">
        <is>
          <t>MMM5 - Small rural town</t>
        </is>
      </c>
      <c r="S1008" t="inlineStr">
        <is>
          <t>MMM 2023 (POA concordance)</t>
        </is>
      </c>
      <c r="V1008" s="44" t="n">
        <v>257</v>
      </c>
      <c r="W1008" s="44" t="n">
        <v>4</v>
      </c>
      <c r="X1008" s="43" t="n">
        <v>1.6</v>
      </c>
      <c r="Y1008" s="43" t="n">
        <v>1004.7</v>
      </c>
      <c r="Z1008" t="n">
        <v>6</v>
      </c>
      <c r="AA1008" s="96" t="n">
        <v>3</v>
      </c>
      <c r="AB1008" s="96" t="inlineStr">
        <is>
          <t>RA3 - Outer regional Australia</t>
        </is>
      </c>
      <c r="AC1008" s="96" t="inlineStr">
        <is>
          <t>Approximate: derived from Shipping_MMM via standard MMM→RA mapping (MMM4-5 both map to RA3; some MMM5 areas may be RA2)</t>
        </is>
      </c>
      <c r="AD1008" s="96" t="inlineStr">
        <is>
          <t>PHN206</t>
        </is>
      </c>
      <c r="AE1008" s="96" t="inlineStr">
        <is>
          <t>Western Victoria</t>
        </is>
      </c>
      <c r="AF1008" s="112" t="n">
        <v>1</v>
      </c>
    </row>
    <row r="1009" ht="15" customHeight="1">
      <c r="A1009" s="42" t="n">
        <v>3237</v>
      </c>
      <c r="B1009" t="inlineStr">
        <is>
          <t>VIC</t>
        </is>
      </c>
      <c r="C1009" t="inlineStr">
        <is>
          <t>3237|VIC</t>
        </is>
      </c>
      <c r="D1009" t="inlineStr">
        <is>
          <t>Aire Valley</t>
        </is>
      </c>
      <c r="E1009" t="inlineStr">
        <is>
          <t>Aire Valley, Beech Forest, Ferguson, Gellibrand Lower, Wattle Hill</t>
        </is>
      </c>
      <c r="F1009" s="30" t="n">
        <v>8</v>
      </c>
      <c r="G1009" s="30" t="n">
        <v>8</v>
      </c>
      <c r="H1009">
        <f>FALSE()</f>
        <v/>
      </c>
      <c r="K1009" t="n">
        <v>5</v>
      </c>
      <c r="L1009" t="inlineStr">
        <is>
          <t>MMM5 - Small rural town</t>
        </is>
      </c>
      <c r="M1009" s="31" t="n">
        <v>1</v>
      </c>
      <c r="N1009" t="inlineStr">
        <is>
          <t>5:100.0%</t>
        </is>
      </c>
      <c r="O1009" s="43" t="n">
        <v>378.1374</v>
      </c>
      <c r="P1009" s="43" t="n">
        <v>378.1372</v>
      </c>
      <c r="Q1009" t="n">
        <v>5</v>
      </c>
      <c r="R1009" t="inlineStr">
        <is>
          <t>MMM5 - Small rural town</t>
        </is>
      </c>
      <c r="S1009" t="inlineStr">
        <is>
          <t>MMM 2023 (POA concordance)</t>
        </is>
      </c>
      <c r="V1009" s="44" t="n">
        <v>276</v>
      </c>
      <c r="W1009" s="44" t="n">
        <v>0</v>
      </c>
      <c r="X1009" s="43" t="n">
        <v>0</v>
      </c>
      <c r="Y1009" s="43" t="n">
        <v>979.8</v>
      </c>
      <c r="Z1009" t="n">
        <v>4</v>
      </c>
      <c r="AA1009" s="96" t="n">
        <v>3</v>
      </c>
      <c r="AB1009" s="96" t="inlineStr">
        <is>
          <t>RA3 - Outer regional Australia</t>
        </is>
      </c>
      <c r="AC1009" s="96" t="inlineStr">
        <is>
          <t>Approximate: derived from Shipping_MMM via standard MMM→RA mapping (MMM4-5 both map to RA3; some MMM5 areas may be RA2)</t>
        </is>
      </c>
      <c r="AD1009" s="96" t="inlineStr">
        <is>
          <t>PHN206</t>
        </is>
      </c>
      <c r="AE1009" s="96" t="inlineStr">
        <is>
          <t>Western Victoria</t>
        </is>
      </c>
      <c r="AF1009" s="112" t="n">
        <v>1</v>
      </c>
    </row>
    <row r="1010" ht="15" customHeight="1">
      <c r="A1010" s="42" t="n">
        <v>3238</v>
      </c>
      <c r="B1010" t="inlineStr">
        <is>
          <t>VIC</t>
        </is>
      </c>
      <c r="C1010" t="inlineStr">
        <is>
          <t>3238|VIC</t>
        </is>
      </c>
      <c r="D1010" t="inlineStr">
        <is>
          <t>Glenaire</t>
        </is>
      </c>
      <c r="E1010" t="inlineStr">
        <is>
          <t>Glenaire, Hordern Vale, Johanna, Lavers Hill</t>
        </is>
      </c>
      <c r="F1010" s="30" t="n">
        <v>4</v>
      </c>
      <c r="G1010" s="30" t="n">
        <v>4</v>
      </c>
      <c r="H1010">
        <f>FALSE()</f>
        <v/>
      </c>
      <c r="K1010" t="n">
        <v>5</v>
      </c>
      <c r="L1010" t="inlineStr">
        <is>
          <t>MMM5 - Small rural town</t>
        </is>
      </c>
      <c r="M1010" s="31" t="n">
        <v>1</v>
      </c>
      <c r="N1010" t="inlineStr">
        <is>
          <t>5:100.0%</t>
        </is>
      </c>
      <c r="O1010" s="43" t="n">
        <v>234.6112</v>
      </c>
      <c r="P1010" s="43" t="n">
        <v>234.6113</v>
      </c>
      <c r="Q1010" t="n">
        <v>5</v>
      </c>
      <c r="R1010" t="inlineStr">
        <is>
          <t>MMM5 - Small rural town</t>
        </is>
      </c>
      <c r="S1010" t="inlineStr">
        <is>
          <t>MMM 2023 (POA concordance)</t>
        </is>
      </c>
      <c r="V1010" s="44" t="n">
        <v>251</v>
      </c>
      <c r="W1010" s="44" t="n">
        <v>0</v>
      </c>
      <c r="X1010" s="43" t="n">
        <v>0</v>
      </c>
      <c r="Y1010" s="43" t="n">
        <v>1004.1</v>
      </c>
      <c r="Z1010" t="n">
        <v>6</v>
      </c>
      <c r="AA1010" s="96" t="n">
        <v>3</v>
      </c>
      <c r="AB1010" s="96" t="inlineStr">
        <is>
          <t>RA3 - Outer regional Australia</t>
        </is>
      </c>
      <c r="AC1010" s="96" t="inlineStr">
        <is>
          <t>Approximate: derived from Shipping_MMM via standard MMM→RA mapping (MMM4-5 both map to RA3; some MMM5 areas may be RA2)</t>
        </is>
      </c>
      <c r="AD1010" s="96" t="inlineStr">
        <is>
          <t>PHN206</t>
        </is>
      </c>
      <c r="AE1010" s="96" t="inlineStr">
        <is>
          <t>Western Victoria</t>
        </is>
      </c>
      <c r="AF1010" s="112" t="n">
        <v>1</v>
      </c>
    </row>
    <row r="1011" ht="15" customHeight="1">
      <c r="A1011" s="42" t="n">
        <v>3239</v>
      </c>
      <c r="B1011" t="inlineStr">
        <is>
          <t>VIC</t>
        </is>
      </c>
      <c r="C1011" t="inlineStr">
        <is>
          <t>3239|VIC</t>
        </is>
      </c>
      <c r="D1011" t="inlineStr">
        <is>
          <t>Carlisle River</t>
        </is>
      </c>
      <c r="E1011" t="inlineStr">
        <is>
          <t>Carlisle River, Chapple Vale, Gellibrand, Kennedys Creek</t>
        </is>
      </c>
      <c r="F1011" s="30" t="n">
        <v>4</v>
      </c>
      <c r="G1011" s="30" t="n">
        <v>4</v>
      </c>
      <c r="H1011">
        <f>FALSE()</f>
        <v/>
      </c>
      <c r="K1011" t="n">
        <v>5</v>
      </c>
      <c r="L1011" t="inlineStr">
        <is>
          <t>MMM5 - Small rural town</t>
        </is>
      </c>
      <c r="M1011" s="31" t="n">
        <v>1</v>
      </c>
      <c r="N1011" t="inlineStr">
        <is>
          <t>5:100.0%</t>
        </is>
      </c>
      <c r="O1011" s="43" t="n">
        <v>383.6799</v>
      </c>
      <c r="P1011" s="43" t="n">
        <v>383.6799</v>
      </c>
      <c r="Q1011" t="n">
        <v>5</v>
      </c>
      <c r="R1011" t="inlineStr">
        <is>
          <t>MMM5 - Small rural town</t>
        </is>
      </c>
      <c r="S1011" t="inlineStr">
        <is>
          <t>MMM 2023 (POA concordance)</t>
        </is>
      </c>
      <c r="V1011" s="44" t="n">
        <v>491</v>
      </c>
      <c r="W1011" s="44" t="n">
        <v>15</v>
      </c>
      <c r="X1011" s="43" t="n">
        <v>3.1</v>
      </c>
      <c r="Y1011" s="43" t="n">
        <v>980.5</v>
      </c>
      <c r="Z1011" t="n">
        <v>4</v>
      </c>
      <c r="AA1011" s="96" t="n">
        <v>3</v>
      </c>
      <c r="AB1011" s="96" t="inlineStr">
        <is>
          <t>RA3 - Outer regional Australia</t>
        </is>
      </c>
      <c r="AC1011" s="96" t="inlineStr">
        <is>
          <t>Approximate: derived from Shipping_MMM via standard MMM→RA mapping (MMM4-5 both map to RA3; some MMM5 areas may be RA2)</t>
        </is>
      </c>
      <c r="AD1011" s="96" t="inlineStr">
        <is>
          <t>PHN206</t>
        </is>
      </c>
      <c r="AE1011" s="96" t="inlineStr">
        <is>
          <t>Western Victoria</t>
        </is>
      </c>
      <c r="AF1011" s="112" t="n">
        <v>1</v>
      </c>
    </row>
    <row r="1012" ht="15" customHeight="1">
      <c r="A1012" s="42" t="n">
        <v>3240</v>
      </c>
      <c r="B1012" t="inlineStr">
        <is>
          <t>VIC</t>
        </is>
      </c>
      <c r="C1012" t="inlineStr">
        <is>
          <t>3240|VIC</t>
        </is>
      </c>
      <c r="D1012" t="inlineStr">
        <is>
          <t>Buckley</t>
        </is>
      </c>
      <c r="E1012" t="inlineStr">
        <is>
          <t>Buckley, Gherang, Modewarre, Moriac, Mount Moriac</t>
        </is>
      </c>
      <c r="F1012" s="30" t="n">
        <v>6</v>
      </c>
      <c r="G1012" s="30" t="n">
        <v>6</v>
      </c>
      <c r="H1012">
        <f>FALSE()</f>
        <v/>
      </c>
      <c r="K1012" t="n">
        <v>5</v>
      </c>
      <c r="L1012" t="inlineStr">
        <is>
          <t>MMM5 - Small rural town</t>
        </is>
      </c>
      <c r="M1012" s="31" t="n">
        <v>0.5648</v>
      </c>
      <c r="N1012" t="inlineStr">
        <is>
          <t>5:56.5%; 2:43.5%</t>
        </is>
      </c>
      <c r="O1012" s="43" t="n">
        <v>123.1774</v>
      </c>
      <c r="P1012" s="43" t="n">
        <v>218.0904</v>
      </c>
      <c r="Q1012" t="n">
        <v>5</v>
      </c>
      <c r="R1012" t="inlineStr">
        <is>
          <t>MMM5 - Small rural town</t>
        </is>
      </c>
      <c r="S1012" t="inlineStr">
        <is>
          <t>MMM 2023 (POA concordance)</t>
        </is>
      </c>
      <c r="V1012" s="44" t="n">
        <v>2169</v>
      </c>
      <c r="W1012" s="44" t="n">
        <v>14</v>
      </c>
      <c r="X1012" s="43" t="n">
        <v>0.6</v>
      </c>
      <c r="Y1012" s="43" t="n">
        <v>1093.5</v>
      </c>
      <c r="Z1012" t="n">
        <v>10</v>
      </c>
      <c r="AA1012" s="96" t="n">
        <v>3</v>
      </c>
      <c r="AB1012" s="96" t="inlineStr">
        <is>
          <t>RA3 - Outer regional Australia</t>
        </is>
      </c>
      <c r="AC1012" s="96" t="inlineStr">
        <is>
          <t>Approximate: derived from Shipping_MMM via standard MMM→RA mapping (MMM4-5 both map to RA3; some MMM5 areas may be RA2)</t>
        </is>
      </c>
      <c r="AD1012" s="96" t="inlineStr">
        <is>
          <t>PHN206</t>
        </is>
      </c>
      <c r="AE1012" s="96" t="inlineStr">
        <is>
          <t>Western Victoria</t>
        </is>
      </c>
      <c r="AF1012" s="112" t="n">
        <v>1</v>
      </c>
    </row>
    <row r="1013" ht="15" customHeight="1">
      <c r="A1013" s="42" t="n">
        <v>3241</v>
      </c>
      <c r="B1013" t="inlineStr">
        <is>
          <t>VIC</t>
        </is>
      </c>
      <c r="C1013" t="inlineStr">
        <is>
          <t>3241|VIC</t>
        </is>
      </c>
      <c r="D1013" t="inlineStr">
        <is>
          <t>Bambra</t>
        </is>
      </c>
      <c r="E1013" t="inlineStr">
        <is>
          <t>Bambra, Ombersley, Wensleydale, Winchelsea, Winchelsea South</t>
        </is>
      </c>
      <c r="F1013" s="30" t="n">
        <v>6</v>
      </c>
      <c r="G1013" s="30" t="n">
        <v>6</v>
      </c>
      <c r="H1013">
        <f>FALSE()</f>
        <v/>
      </c>
      <c r="K1013" t="n">
        <v>5</v>
      </c>
      <c r="L1013" t="inlineStr">
        <is>
          <t>MMM5 - Small rural town</t>
        </is>
      </c>
      <c r="M1013" s="31" t="n">
        <v>1</v>
      </c>
      <c r="N1013" t="inlineStr">
        <is>
          <t>5:100.0%</t>
        </is>
      </c>
      <c r="O1013" s="43" t="n">
        <v>620.1284000000001</v>
      </c>
      <c r="P1013" s="43" t="n">
        <v>620.1286</v>
      </c>
      <c r="Q1013" t="n">
        <v>5</v>
      </c>
      <c r="R1013" t="inlineStr">
        <is>
          <t>MMM5 - Small rural town</t>
        </is>
      </c>
      <c r="S1013" t="inlineStr">
        <is>
          <t>MMM 2023 (POA concordance)</t>
        </is>
      </c>
      <c r="V1013" s="44" t="n">
        <v>3072</v>
      </c>
      <c r="W1013" s="44" t="n">
        <v>35</v>
      </c>
      <c r="X1013" s="43" t="n">
        <v>1.1</v>
      </c>
      <c r="Y1013" s="43" t="n">
        <v>1017.9</v>
      </c>
      <c r="Z1013" t="n">
        <v>6</v>
      </c>
      <c r="AA1013" s="96" t="n">
        <v>3</v>
      </c>
      <c r="AB1013" s="96" t="inlineStr">
        <is>
          <t>RA3 - Outer regional Australia</t>
        </is>
      </c>
      <c r="AC1013" s="96" t="inlineStr">
        <is>
          <t>Approximate: derived from Shipping_MMM via standard MMM→RA mapping (MMM4-5 both map to RA3; some MMM5 areas may be RA2)</t>
        </is>
      </c>
      <c r="AD1013" s="96" t="inlineStr">
        <is>
          <t>PHN206</t>
        </is>
      </c>
      <c r="AE1013" s="96" t="inlineStr">
        <is>
          <t>Western Victoria</t>
        </is>
      </c>
      <c r="AF1013" s="112" t="n">
        <v>1</v>
      </c>
    </row>
    <row r="1014" ht="15" customHeight="1">
      <c r="A1014" s="42" t="n">
        <v>3242</v>
      </c>
      <c r="B1014" t="inlineStr">
        <is>
          <t>VIC</t>
        </is>
      </c>
      <c r="C1014" t="inlineStr">
        <is>
          <t>3242|VIC</t>
        </is>
      </c>
      <c r="D1014" t="inlineStr">
        <is>
          <t>Birregurra</t>
        </is>
      </c>
      <c r="E1014" t="inlineStr">
        <is>
          <t>Birregurra</t>
        </is>
      </c>
      <c r="F1014" s="30" t="n">
        <v>1</v>
      </c>
      <c r="G1014" s="30" t="n">
        <v>1</v>
      </c>
      <c r="H1014">
        <f>FALSE()</f>
        <v/>
      </c>
      <c r="K1014" t="n">
        <v>5</v>
      </c>
      <c r="L1014" t="inlineStr">
        <is>
          <t>MMM5 - Small rural town</t>
        </is>
      </c>
      <c r="M1014" s="31" t="n">
        <v>1</v>
      </c>
      <c r="N1014" t="inlineStr">
        <is>
          <t>5:100.0%</t>
        </is>
      </c>
      <c r="O1014" s="43" t="n">
        <v>132.3471</v>
      </c>
      <c r="P1014" s="43" t="n">
        <v>132.3472</v>
      </c>
      <c r="Q1014" t="n">
        <v>5</v>
      </c>
      <c r="R1014" t="inlineStr">
        <is>
          <t>MMM5 - Small rural town</t>
        </is>
      </c>
      <c r="S1014" t="inlineStr">
        <is>
          <t>MMM 2023 (POA concordance)</t>
        </is>
      </c>
      <c r="V1014" s="44" t="n">
        <v>942</v>
      </c>
      <c r="W1014" s="44" t="n">
        <v>9</v>
      </c>
      <c r="X1014" s="43" t="n">
        <v>1</v>
      </c>
      <c r="Y1014" s="43" t="n">
        <v>1064.7</v>
      </c>
      <c r="Z1014" t="n">
        <v>9</v>
      </c>
      <c r="AA1014" s="96" t="n">
        <v>3</v>
      </c>
      <c r="AB1014" s="96" t="inlineStr">
        <is>
          <t>RA3 - Outer regional Australia</t>
        </is>
      </c>
      <c r="AC1014" s="96" t="inlineStr">
        <is>
          <t>Approximate: derived from Shipping_MMM via standard MMM→RA mapping (MMM4-5 both map to RA3; some MMM5 areas may be RA2)</t>
        </is>
      </c>
      <c r="AD1014" s="96" t="inlineStr">
        <is>
          <t>PHN206</t>
        </is>
      </c>
      <c r="AE1014" s="96" t="inlineStr">
        <is>
          <t>Western Victoria</t>
        </is>
      </c>
      <c r="AF1014" s="112" t="n">
        <v>1</v>
      </c>
    </row>
    <row r="1015" ht="15" customHeight="1">
      <c r="A1015" s="42" t="n">
        <v>3243</v>
      </c>
      <c r="B1015" t="inlineStr">
        <is>
          <t>VIC</t>
        </is>
      </c>
      <c r="C1015" t="inlineStr">
        <is>
          <t>3243|VIC</t>
        </is>
      </c>
      <c r="D1015" t="inlineStr">
        <is>
          <t>Barwon Downs</t>
        </is>
      </c>
      <c r="E1015" t="inlineStr">
        <is>
          <t>Barwon Downs, Murroon, Warncoort, Whoorel</t>
        </is>
      </c>
      <c r="F1015" s="30" t="n">
        <v>4</v>
      </c>
      <c r="G1015" s="30" t="n">
        <v>4</v>
      </c>
      <c r="H1015">
        <f>FALSE()</f>
        <v/>
      </c>
      <c r="K1015" t="n">
        <v>5</v>
      </c>
      <c r="L1015" t="inlineStr">
        <is>
          <t>MMM5 - Small rural town</t>
        </is>
      </c>
      <c r="M1015" s="31" t="n">
        <v>1</v>
      </c>
      <c r="N1015" t="inlineStr">
        <is>
          <t>5:100.0%</t>
        </is>
      </c>
      <c r="O1015" s="43" t="n">
        <v>257.6268</v>
      </c>
      <c r="P1015" s="43" t="n">
        <v>257.6269</v>
      </c>
      <c r="Q1015" t="n">
        <v>5</v>
      </c>
      <c r="R1015" t="inlineStr">
        <is>
          <t>MMM5 - Small rural town</t>
        </is>
      </c>
      <c r="S1015" t="inlineStr">
        <is>
          <t>MMM 2023 (POA concordance)</t>
        </is>
      </c>
      <c r="V1015" s="44" t="n">
        <v>392</v>
      </c>
      <c r="W1015" s="44" t="n">
        <v>3</v>
      </c>
      <c r="X1015" s="43" t="n">
        <v>0.8</v>
      </c>
      <c r="Y1015" s="43" t="n">
        <v>1062.1</v>
      </c>
      <c r="Z1015" t="n">
        <v>9</v>
      </c>
      <c r="AA1015" s="96" t="n">
        <v>3</v>
      </c>
      <c r="AB1015" s="96" t="inlineStr">
        <is>
          <t>RA3 - Outer regional Australia</t>
        </is>
      </c>
      <c r="AC1015" s="96" t="inlineStr">
        <is>
          <t>Approximate: derived from Shipping_MMM via standard MMM→RA mapping (MMM4-5 both map to RA3; some MMM5 areas may be RA2)</t>
        </is>
      </c>
      <c r="AD1015" s="96" t="inlineStr">
        <is>
          <t>PHN206</t>
        </is>
      </c>
      <c r="AE1015" s="96" t="inlineStr">
        <is>
          <t>Western Victoria</t>
        </is>
      </c>
      <c r="AF1015" s="112" t="n">
        <v>1</v>
      </c>
    </row>
    <row r="1016" ht="15" customHeight="1">
      <c r="A1016" s="42" t="n">
        <v>3249</v>
      </c>
      <c r="B1016" t="inlineStr">
        <is>
          <t>VIC</t>
        </is>
      </c>
      <c r="C1016" t="inlineStr">
        <is>
          <t>3249|VIC</t>
        </is>
      </c>
      <c r="D1016" t="inlineStr">
        <is>
          <t>Alvie</t>
        </is>
      </c>
      <c r="E1016" t="inlineStr">
        <is>
          <t>Alvie, Balintore, Barongarook, Barongarook West, Barramunga</t>
        </is>
      </c>
      <c r="F1016" s="30" t="n">
        <v>25</v>
      </c>
      <c r="G1016" s="30" t="n">
        <v>25</v>
      </c>
      <c r="H1016">
        <f>FALSE()</f>
        <v/>
      </c>
      <c r="K1016" t="n">
        <v>5</v>
      </c>
      <c r="L1016" t="inlineStr">
        <is>
          <t>MMM5 - Small rural town</t>
        </is>
      </c>
      <c r="M1016" s="31" t="n">
        <v>0.7222</v>
      </c>
      <c r="N1016" t="inlineStr">
        <is>
          <t>5:72.2%; 4:27.8%</t>
        </is>
      </c>
      <c r="O1016" s="43" t="n">
        <v>898.604</v>
      </c>
      <c r="P1016" s="43" t="n">
        <v>1244.1821</v>
      </c>
      <c r="Q1016" t="n">
        <v>5</v>
      </c>
      <c r="R1016" t="inlineStr">
        <is>
          <t>MMM5 - Small rural town</t>
        </is>
      </c>
      <c r="S1016" t="inlineStr">
        <is>
          <t>MMM 2023 (POA concordance)</t>
        </is>
      </c>
      <c r="V1016" s="44" t="n">
        <v>3368</v>
      </c>
      <c r="W1016" s="44" t="n">
        <v>44</v>
      </c>
      <c r="X1016" s="43" t="n">
        <v>1.3</v>
      </c>
      <c r="Y1016" s="43" t="n">
        <v>1017.1</v>
      </c>
      <c r="Z1016" t="n">
        <v>6</v>
      </c>
      <c r="AA1016" s="96" t="n">
        <v>3</v>
      </c>
      <c r="AB1016" s="96" t="inlineStr">
        <is>
          <t>RA3 - Outer regional Australia</t>
        </is>
      </c>
      <c r="AC1016" s="96" t="inlineStr">
        <is>
          <t>Approximate: derived from Shipping_MMM via standard MMM→RA mapping (MMM4-5 both map to RA3; some MMM5 areas may be RA2)</t>
        </is>
      </c>
      <c r="AD1016" s="96" t="inlineStr">
        <is>
          <t>PHN206</t>
        </is>
      </c>
      <c r="AE1016" s="96" t="inlineStr">
        <is>
          <t>Western Victoria</t>
        </is>
      </c>
      <c r="AF1016" s="112" t="n">
        <v>1</v>
      </c>
    </row>
    <row r="1017" ht="15" customHeight="1">
      <c r="A1017" s="42" t="n">
        <v>3250</v>
      </c>
      <c r="B1017" t="inlineStr">
        <is>
          <t>VIC</t>
        </is>
      </c>
      <c r="C1017" t="inlineStr">
        <is>
          <t>3250|VIC</t>
        </is>
      </c>
      <c r="D1017" t="inlineStr">
        <is>
          <t>Colac</t>
        </is>
      </c>
      <c r="E1017" t="inlineStr">
        <is>
          <t>Colac, Colac East, Colac West, Elliminyt</t>
        </is>
      </c>
      <c r="F1017" s="30" t="n">
        <v>4</v>
      </c>
      <c r="G1017" s="30" t="n">
        <v>4</v>
      </c>
      <c r="H1017">
        <f>FALSE()</f>
        <v/>
      </c>
      <c r="K1017" t="n">
        <v>4</v>
      </c>
      <c r="L1017" t="inlineStr">
        <is>
          <t>MMM4 - Medium rural town</t>
        </is>
      </c>
      <c r="M1017" s="31" t="n">
        <v>1</v>
      </c>
      <c r="N1017" t="inlineStr">
        <is>
          <t>4:100.0%</t>
        </is>
      </c>
      <c r="O1017" s="43" t="n">
        <v>82.97750000000001</v>
      </c>
      <c r="P1017" s="43" t="n">
        <v>82.9772</v>
      </c>
      <c r="Q1017" t="n">
        <v>4</v>
      </c>
      <c r="R1017" t="inlineStr">
        <is>
          <t>MMM4 - Medium rural town</t>
        </is>
      </c>
      <c r="S1017" t="inlineStr">
        <is>
          <t>MMM 2023 (POA concordance)</t>
        </is>
      </c>
      <c r="V1017" s="44" t="n">
        <v>12756</v>
      </c>
      <c r="W1017" s="44" t="n">
        <v>197</v>
      </c>
      <c r="X1017" s="43" t="n">
        <v>1.5</v>
      </c>
      <c r="Y1017" s="43" t="n">
        <v>938.8</v>
      </c>
      <c r="Z1017" t="n">
        <v>2</v>
      </c>
      <c r="AA1017" s="96" t="n">
        <v>3</v>
      </c>
      <c r="AB1017" s="96" t="inlineStr">
        <is>
          <t>RA3 - Outer regional Australia</t>
        </is>
      </c>
      <c r="AC1017" s="96" t="inlineStr">
        <is>
          <t>Approximate: derived from Shipping_MMM via standard MMM→RA mapping (MMM4-5 both map to RA3; some MMM5 areas may be RA2)</t>
        </is>
      </c>
      <c r="AD1017" s="96" t="inlineStr">
        <is>
          <t>PHN206</t>
        </is>
      </c>
      <c r="AE1017" s="96" t="inlineStr">
        <is>
          <t>Western Victoria</t>
        </is>
      </c>
      <c r="AF1017" s="112" t="n">
        <v>1</v>
      </c>
    </row>
    <row r="1018" ht="15" customHeight="1">
      <c r="A1018" s="42" t="n">
        <v>3251</v>
      </c>
      <c r="B1018" t="inlineStr">
        <is>
          <t>VIC</t>
        </is>
      </c>
      <c r="C1018" t="inlineStr">
        <is>
          <t>3251|VIC</t>
        </is>
      </c>
      <c r="D1018" t="inlineStr">
        <is>
          <t>Beeac</t>
        </is>
      </c>
      <c r="E1018" t="inlineStr">
        <is>
          <t>Beeac, Cundare, Cundare North, Eurack, Weering</t>
        </is>
      </c>
      <c r="F1018" s="30" t="n">
        <v>5</v>
      </c>
      <c r="G1018" s="30" t="n">
        <v>5</v>
      </c>
      <c r="H1018">
        <f>FALSE()</f>
        <v/>
      </c>
      <c r="K1018" t="n">
        <v>5</v>
      </c>
      <c r="L1018" t="inlineStr">
        <is>
          <t>MMM5 - Small rural town</t>
        </is>
      </c>
      <c r="M1018" s="31" t="n">
        <v>1</v>
      </c>
      <c r="N1018" t="inlineStr">
        <is>
          <t>5:100.0%</t>
        </is>
      </c>
      <c r="O1018" s="43" t="n">
        <v>292.1001</v>
      </c>
      <c r="P1018" s="43" t="n">
        <v>292.1002</v>
      </c>
      <c r="Q1018" t="n">
        <v>5</v>
      </c>
      <c r="R1018" t="inlineStr">
        <is>
          <t>MMM5 - Small rural town</t>
        </is>
      </c>
      <c r="S1018" t="inlineStr">
        <is>
          <t>MMM 2023 (POA concordance)</t>
        </is>
      </c>
      <c r="V1018" s="44" t="n">
        <v>524</v>
      </c>
      <c r="W1018" s="44" t="n">
        <v>8</v>
      </c>
      <c r="X1018" s="43" t="n">
        <v>1.5</v>
      </c>
      <c r="Y1018" s="43" t="n">
        <v>993.8</v>
      </c>
      <c r="Z1018" t="n">
        <v>5</v>
      </c>
      <c r="AA1018" s="96" t="n">
        <v>3</v>
      </c>
      <c r="AB1018" s="96" t="inlineStr">
        <is>
          <t>RA3 - Outer regional Australia</t>
        </is>
      </c>
      <c r="AC1018" s="96" t="inlineStr">
        <is>
          <t>Approximate: derived from Shipping_MMM via standard MMM→RA mapping (MMM4-5 both map to RA3; some MMM5 areas may be RA2)</t>
        </is>
      </c>
      <c r="AD1018" s="96" t="inlineStr">
        <is>
          <t>PHN206</t>
        </is>
      </c>
      <c r="AE1018" s="96" t="inlineStr">
        <is>
          <t>Western Victoria</t>
        </is>
      </c>
      <c r="AF1018" s="112" t="n">
        <v>1</v>
      </c>
    </row>
    <row r="1019" ht="15" customHeight="1">
      <c r="A1019" s="42" t="n">
        <v>3254</v>
      </c>
      <c r="B1019" t="inlineStr">
        <is>
          <t>VIC</t>
        </is>
      </c>
      <c r="C1019" t="inlineStr">
        <is>
          <t>3254|VIC</t>
        </is>
      </c>
      <c r="D1019" t="inlineStr">
        <is>
          <t>Cororooke</t>
        </is>
      </c>
      <c r="E1019" t="inlineStr">
        <is>
          <t>Cororooke</t>
        </is>
      </c>
      <c r="F1019" s="30" t="n">
        <v>1</v>
      </c>
      <c r="G1019" s="30" t="n">
        <v>1</v>
      </c>
      <c r="H1019">
        <f>FALSE()</f>
        <v/>
      </c>
      <c r="K1019" t="n">
        <v>4</v>
      </c>
      <c r="L1019" t="inlineStr">
        <is>
          <t>MMM4 - Medium rural town</t>
        </is>
      </c>
      <c r="M1019" s="31" t="n">
        <v>1</v>
      </c>
      <c r="N1019" t="inlineStr">
        <is>
          <t>4:100.0%</t>
        </is>
      </c>
      <c r="O1019" s="43" t="n">
        <v>17.6412</v>
      </c>
      <c r="P1019" s="43" t="n">
        <v>17.6413</v>
      </c>
      <c r="Q1019" t="n">
        <v>4</v>
      </c>
      <c r="R1019" t="inlineStr">
        <is>
          <t>MMM4 - Medium rural town</t>
        </is>
      </c>
      <c r="S1019" t="inlineStr">
        <is>
          <t>MMM 2023 (POA concordance)</t>
        </is>
      </c>
      <c r="V1019" s="44" t="n">
        <v>358</v>
      </c>
      <c r="W1019" s="44" t="n">
        <v>5</v>
      </c>
      <c r="X1019" s="43" t="n">
        <v>1.4</v>
      </c>
      <c r="Y1019" s="43" t="n">
        <v>998</v>
      </c>
      <c r="Z1019" t="n">
        <v>5</v>
      </c>
      <c r="AA1019" s="96" t="n">
        <v>3</v>
      </c>
      <c r="AB1019" s="96" t="inlineStr">
        <is>
          <t>RA3 - Outer regional Australia</t>
        </is>
      </c>
      <c r="AC1019" s="96" t="inlineStr">
        <is>
          <t>Approximate: derived from Shipping_MMM via standard MMM→RA mapping (MMM4-5 both map to RA3; some MMM5 areas may be RA2)</t>
        </is>
      </c>
      <c r="AD1019" s="96" t="inlineStr">
        <is>
          <t>PHN206</t>
        </is>
      </c>
      <c r="AE1019" s="96" t="inlineStr">
        <is>
          <t>Western Victoria</t>
        </is>
      </c>
      <c r="AF1019" s="112" t="n">
        <v>1</v>
      </c>
    </row>
    <row r="1020" ht="15" customHeight="1">
      <c r="A1020" s="42" t="n">
        <v>3260</v>
      </c>
      <c r="B1020" t="inlineStr">
        <is>
          <t>VIC</t>
        </is>
      </c>
      <c r="C1020" t="inlineStr">
        <is>
          <t>3260|VIC</t>
        </is>
      </c>
      <c r="D1020" t="inlineStr">
        <is>
          <t>Bookaar</t>
        </is>
      </c>
      <c r="E1020" t="inlineStr">
        <is>
          <t>Bookaar, Bostocks Creek, Bungador, Camperdown, Carpendeit</t>
        </is>
      </c>
      <c r="F1020" s="30" t="n">
        <v>18</v>
      </c>
      <c r="G1020" s="30" t="n">
        <v>18</v>
      </c>
      <c r="H1020">
        <f>FALSE()</f>
        <v/>
      </c>
      <c r="K1020" t="n">
        <v>5</v>
      </c>
      <c r="L1020" t="inlineStr">
        <is>
          <t>MMM5 - Small rural town</t>
        </is>
      </c>
      <c r="M1020" s="31" t="n">
        <v>1</v>
      </c>
      <c r="N1020" t="inlineStr">
        <is>
          <t>5:100.0%</t>
        </is>
      </c>
      <c r="O1020" s="43" t="n">
        <v>1107.7262</v>
      </c>
      <c r="P1020" s="43" t="n">
        <v>1107.7264</v>
      </c>
      <c r="Q1020" t="n">
        <v>5</v>
      </c>
      <c r="R1020" t="inlineStr">
        <is>
          <t>MMM5 - Small rural town</t>
        </is>
      </c>
      <c r="S1020" t="inlineStr">
        <is>
          <t>MMM 2023 (POA concordance)</t>
        </is>
      </c>
      <c r="V1020" s="44" t="n">
        <v>4801</v>
      </c>
      <c r="W1020" s="44" t="n">
        <v>53</v>
      </c>
      <c r="X1020" s="43" t="n">
        <v>1.1</v>
      </c>
      <c r="Y1020" s="43" t="n">
        <v>986.7</v>
      </c>
      <c r="Z1020" t="n">
        <v>5</v>
      </c>
      <c r="AA1020" s="96" t="n">
        <v>3</v>
      </c>
      <c r="AB1020" s="96" t="inlineStr">
        <is>
          <t>RA3 - Outer regional Australia</t>
        </is>
      </c>
      <c r="AC1020" s="96" t="inlineStr">
        <is>
          <t>Approximate: derived from Shipping_MMM via standard MMM→RA mapping (MMM4-5 both map to RA3; some MMM5 areas may be RA2)</t>
        </is>
      </c>
      <c r="AD1020" s="96" t="inlineStr">
        <is>
          <t>PHN206</t>
        </is>
      </c>
      <c r="AE1020" s="96" t="inlineStr">
        <is>
          <t>Western Victoria</t>
        </is>
      </c>
      <c r="AF1020" s="112" t="n">
        <v>1</v>
      </c>
    </row>
    <row r="1021" ht="15" customHeight="1">
      <c r="A1021" s="42" t="n">
        <v>3264</v>
      </c>
      <c r="B1021" t="inlineStr">
        <is>
          <t>VIC</t>
        </is>
      </c>
      <c r="C1021" t="inlineStr">
        <is>
          <t>3264|VIC</t>
        </is>
      </c>
      <c r="D1021" t="inlineStr">
        <is>
          <t>Terang</t>
        </is>
      </c>
      <c r="E1021" t="inlineStr">
        <is>
          <t>Terang</t>
        </is>
      </c>
      <c r="F1021" s="30" t="n">
        <v>1</v>
      </c>
      <c r="G1021" s="30" t="n">
        <v>1</v>
      </c>
      <c r="H1021">
        <f>FALSE()</f>
        <v/>
      </c>
      <c r="K1021" t="n">
        <v>5</v>
      </c>
      <c r="L1021" t="inlineStr">
        <is>
          <t>MMM5 - Small rural town</t>
        </is>
      </c>
      <c r="M1021" s="31" t="n">
        <v>1</v>
      </c>
      <c r="N1021" t="inlineStr">
        <is>
          <t>5:100.0%</t>
        </is>
      </c>
      <c r="O1021" s="43" t="n">
        <v>119.3813</v>
      </c>
      <c r="P1021" s="43" t="n">
        <v>119.3816</v>
      </c>
      <c r="Q1021" t="n">
        <v>5</v>
      </c>
      <c r="R1021" t="inlineStr">
        <is>
          <t>MMM5 - Small rural town</t>
        </is>
      </c>
      <c r="S1021" t="inlineStr">
        <is>
          <t>MMM 2023 (POA concordance)</t>
        </is>
      </c>
      <c r="V1021" s="44" t="n">
        <v>2254</v>
      </c>
      <c r="W1021" s="44" t="n">
        <v>27</v>
      </c>
      <c r="X1021" s="43" t="n">
        <v>1.2</v>
      </c>
      <c r="Y1021" s="43" t="n">
        <v>944.8</v>
      </c>
      <c r="Z1021" t="n">
        <v>3</v>
      </c>
      <c r="AA1021" s="96" t="n">
        <v>3</v>
      </c>
      <c r="AB1021" s="96" t="inlineStr">
        <is>
          <t>RA3 - Outer regional Australia</t>
        </is>
      </c>
      <c r="AC1021" s="96" t="inlineStr">
        <is>
          <t>Approximate: derived from Shipping_MMM via standard MMM→RA mapping (MMM4-5 both map to RA3; some MMM5 areas may be RA2)</t>
        </is>
      </c>
      <c r="AD1021" s="96" t="inlineStr">
        <is>
          <t>PHN206</t>
        </is>
      </c>
      <c r="AE1021" s="96" t="inlineStr">
        <is>
          <t>Western Victoria</t>
        </is>
      </c>
      <c r="AF1021" s="112" t="n">
        <v>1</v>
      </c>
    </row>
    <row r="1022" ht="15" customHeight="1">
      <c r="A1022" s="42" t="n">
        <v>3265</v>
      </c>
      <c r="B1022" t="inlineStr">
        <is>
          <t>VIC</t>
        </is>
      </c>
      <c r="C1022" t="inlineStr">
        <is>
          <t>3265|VIC</t>
        </is>
      </c>
      <c r="D1022" t="inlineStr">
        <is>
          <t>Boorcan</t>
        </is>
      </c>
      <c r="E1022" t="inlineStr">
        <is>
          <t>Boorcan, Cudgee, Dixie, Ecklin South, Ellerslie</t>
        </is>
      </c>
      <c r="F1022" s="30" t="n">
        <v>18</v>
      </c>
      <c r="G1022" s="30" t="n">
        <v>18</v>
      </c>
      <c r="H1022">
        <f>FALSE()</f>
        <v/>
      </c>
      <c r="K1022" t="n">
        <v>5</v>
      </c>
      <c r="L1022" t="inlineStr">
        <is>
          <t>MMM5 - Small rural town</t>
        </is>
      </c>
      <c r="M1022" s="31" t="n">
        <v>0.9966</v>
      </c>
      <c r="N1022" t="inlineStr">
        <is>
          <t>5:99.7%; 3:0.3%</t>
        </is>
      </c>
      <c r="O1022" s="43" t="n">
        <v>892.8142</v>
      </c>
      <c r="P1022" s="43" t="n">
        <v>895.864</v>
      </c>
      <c r="Q1022" t="n">
        <v>5</v>
      </c>
      <c r="R1022" t="inlineStr">
        <is>
          <t>MMM5 - Small rural town</t>
        </is>
      </c>
      <c r="S1022" t="inlineStr">
        <is>
          <t>MMM 2023 (POA concordance)</t>
        </is>
      </c>
      <c r="V1022" s="44" t="n">
        <v>2827</v>
      </c>
      <c r="W1022" s="44" t="n">
        <v>73</v>
      </c>
      <c r="X1022" s="43" t="n">
        <v>2.6</v>
      </c>
      <c r="Y1022" s="43" t="n">
        <v>1018.2</v>
      </c>
      <c r="Z1022" t="n">
        <v>6</v>
      </c>
      <c r="AA1022" s="96" t="n">
        <v>3</v>
      </c>
      <c r="AB1022" s="96" t="inlineStr">
        <is>
          <t>RA3 - Outer regional Australia</t>
        </is>
      </c>
      <c r="AC1022" s="96" t="inlineStr">
        <is>
          <t>Approximate: derived from Shipping_MMM via standard MMM→RA mapping (MMM4-5 both map to RA3; some MMM5 areas may be RA2)</t>
        </is>
      </c>
      <c r="AD1022" s="96" t="inlineStr">
        <is>
          <t>PHN206</t>
        </is>
      </c>
      <c r="AE1022" s="96" t="inlineStr">
        <is>
          <t>Western Victoria</t>
        </is>
      </c>
      <c r="AF1022" s="112" t="n">
        <v>1</v>
      </c>
    </row>
    <row r="1023" ht="15" customHeight="1">
      <c r="A1023" s="42" t="n">
        <v>3266</v>
      </c>
      <c r="B1023" t="inlineStr">
        <is>
          <t>VIC</t>
        </is>
      </c>
      <c r="C1023" t="inlineStr">
        <is>
          <t>3266|VIC</t>
        </is>
      </c>
      <c r="D1023" t="inlineStr">
        <is>
          <t>Bullaharre</t>
        </is>
      </c>
      <c r="E1023" t="inlineStr">
        <is>
          <t>Bullaharre, Cobden, Cobrico, Elingamite, Elingamite North</t>
        </is>
      </c>
      <c r="F1023" s="30" t="n">
        <v>10</v>
      </c>
      <c r="G1023" s="30" t="n">
        <v>10</v>
      </c>
      <c r="H1023">
        <f>FALSE()</f>
        <v/>
      </c>
      <c r="K1023" t="n">
        <v>5</v>
      </c>
      <c r="L1023" t="inlineStr">
        <is>
          <t>MMM5 - Small rural town</t>
        </is>
      </c>
      <c r="M1023" s="31" t="n">
        <v>1</v>
      </c>
      <c r="N1023" t="inlineStr">
        <is>
          <t>5:100.0%</t>
        </is>
      </c>
      <c r="O1023" s="43" t="n">
        <v>568.1108</v>
      </c>
      <c r="P1023" s="43" t="n">
        <v>568.1108</v>
      </c>
      <c r="Q1023" t="n">
        <v>5</v>
      </c>
      <c r="R1023" t="inlineStr">
        <is>
          <t>MMM5 - Small rural town</t>
        </is>
      </c>
      <c r="S1023" t="inlineStr">
        <is>
          <t>MMM 2023 (POA concordance)</t>
        </is>
      </c>
      <c r="V1023" s="44" t="n">
        <v>3047</v>
      </c>
      <c r="W1023" s="44" t="n">
        <v>45</v>
      </c>
      <c r="X1023" s="43" t="n">
        <v>1.5</v>
      </c>
      <c r="Y1023" s="43" t="n">
        <v>977</v>
      </c>
      <c r="Z1023" t="n">
        <v>4</v>
      </c>
      <c r="AA1023" s="96" t="n">
        <v>3</v>
      </c>
      <c r="AB1023" s="96" t="inlineStr">
        <is>
          <t>RA3 - Outer regional Australia</t>
        </is>
      </c>
      <c r="AC1023" s="96" t="inlineStr">
        <is>
          <t>Approximate: derived from Shipping_MMM via standard MMM→RA mapping (MMM4-5 both map to RA3; some MMM5 areas may be RA2)</t>
        </is>
      </c>
      <c r="AD1023" s="96" t="inlineStr">
        <is>
          <t>PHN206</t>
        </is>
      </c>
      <c r="AE1023" s="96" t="inlineStr">
        <is>
          <t>Western Victoria</t>
        </is>
      </c>
      <c r="AF1023" s="112" t="n">
        <v>1</v>
      </c>
    </row>
    <row r="1024" ht="15" customHeight="1">
      <c r="A1024" s="42" t="n">
        <v>3267</v>
      </c>
      <c r="B1024" t="inlineStr">
        <is>
          <t>VIC</t>
        </is>
      </c>
      <c r="C1024" t="inlineStr">
        <is>
          <t>3267|VIC</t>
        </is>
      </c>
      <c r="D1024" t="inlineStr">
        <is>
          <t>Scotts Creek</t>
        </is>
      </c>
      <c r="E1024" t="inlineStr">
        <is>
          <t>Scotts Creek</t>
        </is>
      </c>
      <c r="F1024" s="30" t="n">
        <v>1</v>
      </c>
      <c r="G1024" s="30" t="n">
        <v>1</v>
      </c>
      <c r="H1024">
        <f>FALSE()</f>
        <v/>
      </c>
      <c r="K1024" t="n">
        <v>5</v>
      </c>
      <c r="L1024" t="inlineStr">
        <is>
          <t>MMM5 - Small rural town</t>
        </is>
      </c>
      <c r="M1024" s="31" t="n">
        <v>1</v>
      </c>
      <c r="N1024" t="inlineStr">
        <is>
          <t>5:100.0%</t>
        </is>
      </c>
      <c r="O1024" s="43" t="n">
        <v>93.4999</v>
      </c>
      <c r="P1024" s="43" t="n">
        <v>93.49979999999999</v>
      </c>
      <c r="Q1024" t="n">
        <v>5</v>
      </c>
      <c r="R1024" t="inlineStr">
        <is>
          <t>MMM5 - Small rural town</t>
        </is>
      </c>
      <c r="S1024" t="inlineStr">
        <is>
          <t>MMM 2023 (POA concordance)</t>
        </is>
      </c>
      <c r="V1024" s="44" t="n">
        <v>214</v>
      </c>
      <c r="W1024" s="44" t="n">
        <v>0</v>
      </c>
      <c r="X1024" s="43" t="n">
        <v>0</v>
      </c>
      <c r="Y1024" s="43" t="n">
        <v>1024.9</v>
      </c>
      <c r="Z1024" t="n">
        <v>7</v>
      </c>
      <c r="AA1024" s="96" t="n">
        <v>3</v>
      </c>
      <c r="AB1024" s="96" t="inlineStr">
        <is>
          <t>RA3 - Outer regional Australia</t>
        </is>
      </c>
      <c r="AC1024" s="96" t="inlineStr">
        <is>
          <t>Approximate: derived from Shipping_MMM via standard MMM→RA mapping (MMM4-5 both map to RA3; some MMM5 areas may be RA2)</t>
        </is>
      </c>
      <c r="AD1024" s="96" t="inlineStr">
        <is>
          <t>PHN206</t>
        </is>
      </c>
      <c r="AE1024" s="96" t="inlineStr">
        <is>
          <t>Western Victoria</t>
        </is>
      </c>
      <c r="AF1024" s="112" t="n">
        <v>1</v>
      </c>
    </row>
    <row r="1025" ht="15" customHeight="1">
      <c r="A1025" s="42" t="n">
        <v>3268</v>
      </c>
      <c r="B1025" t="inlineStr">
        <is>
          <t>VIC</t>
        </is>
      </c>
      <c r="C1025" t="inlineStr">
        <is>
          <t>3268|VIC</t>
        </is>
      </c>
      <c r="D1025" t="inlineStr">
        <is>
          <t>Ayrford</t>
        </is>
      </c>
      <c r="E1025" t="inlineStr">
        <is>
          <t>Ayrford, Brucknell, Cooriemungle, Cowleys Creek, Curdies River</t>
        </is>
      </c>
      <c r="F1025" s="30" t="n">
        <v>17</v>
      </c>
      <c r="G1025" s="30" t="n">
        <v>17</v>
      </c>
      <c r="H1025">
        <f>FALSE()</f>
        <v/>
      </c>
      <c r="K1025" t="n">
        <v>5</v>
      </c>
      <c r="L1025" t="inlineStr">
        <is>
          <t>MMM5 - Small rural town</t>
        </is>
      </c>
      <c r="M1025" s="31" t="n">
        <v>1</v>
      </c>
      <c r="N1025" t="inlineStr">
        <is>
          <t>5:100.0%</t>
        </is>
      </c>
      <c r="O1025" s="43" t="n">
        <v>585.1446</v>
      </c>
      <c r="P1025" s="43" t="n">
        <v>585.1451</v>
      </c>
      <c r="Q1025" t="n">
        <v>5</v>
      </c>
      <c r="R1025" t="inlineStr">
        <is>
          <t>MMM5 - Small rural town</t>
        </is>
      </c>
      <c r="S1025" t="inlineStr">
        <is>
          <t>MMM 2023 (POA concordance)</t>
        </is>
      </c>
      <c r="V1025" s="44" t="n">
        <v>2552</v>
      </c>
      <c r="W1025" s="44" t="n">
        <v>17</v>
      </c>
      <c r="X1025" s="43" t="n">
        <v>0.7</v>
      </c>
      <c r="Y1025" s="43" t="n">
        <v>1028</v>
      </c>
      <c r="Z1025" t="n">
        <v>7</v>
      </c>
      <c r="AA1025" s="96" t="n">
        <v>3</v>
      </c>
      <c r="AB1025" s="96" t="inlineStr">
        <is>
          <t>RA3 - Outer regional Australia</t>
        </is>
      </c>
      <c r="AC1025" s="96" t="inlineStr">
        <is>
          <t>Approximate: derived from Shipping_MMM via standard MMM→RA mapping (MMM4-5 both map to RA3; some MMM5 areas may be RA2)</t>
        </is>
      </c>
      <c r="AD1025" s="96" t="inlineStr">
        <is>
          <t>PHN206</t>
        </is>
      </c>
      <c r="AE1025" s="96" t="inlineStr">
        <is>
          <t>Western Victoria</t>
        </is>
      </c>
      <c r="AF1025" s="112" t="n">
        <v>1</v>
      </c>
    </row>
    <row r="1026" ht="15" customHeight="1">
      <c r="A1026" s="42" t="n">
        <v>3269</v>
      </c>
      <c r="B1026" t="inlineStr">
        <is>
          <t>VIC</t>
        </is>
      </c>
      <c r="C1026" t="inlineStr">
        <is>
          <t>3269|VIC</t>
        </is>
      </c>
      <c r="D1026" t="inlineStr">
        <is>
          <t>Port Campbell</t>
        </is>
      </c>
      <c r="E1026" t="inlineStr">
        <is>
          <t>Port Campbell, Princetown, Waarre</t>
        </is>
      </c>
      <c r="F1026" s="30" t="n">
        <v>3</v>
      </c>
      <c r="G1026" s="30" t="n">
        <v>3</v>
      </c>
      <c r="H1026">
        <f>FALSE()</f>
        <v/>
      </c>
      <c r="K1026" t="n">
        <v>5</v>
      </c>
      <c r="L1026" t="inlineStr">
        <is>
          <t>MMM5 - Small rural town</t>
        </is>
      </c>
      <c r="M1026" s="31" t="n">
        <v>1</v>
      </c>
      <c r="N1026" t="inlineStr">
        <is>
          <t>5:100.0%</t>
        </is>
      </c>
      <c r="O1026" s="43" t="n">
        <v>201.1355</v>
      </c>
      <c r="P1026" s="43" t="n">
        <v>201.1353</v>
      </c>
      <c r="Q1026" t="n">
        <v>5</v>
      </c>
      <c r="R1026" t="inlineStr">
        <is>
          <t>MMM5 - Small rural town</t>
        </is>
      </c>
      <c r="S1026" t="inlineStr">
        <is>
          <t>MMM 2023 (POA concordance)</t>
        </is>
      </c>
      <c r="V1026" s="44" t="n">
        <v>676</v>
      </c>
      <c r="W1026" s="44" t="n">
        <v>0</v>
      </c>
      <c r="X1026" s="43" t="n">
        <v>0</v>
      </c>
      <c r="Y1026" s="43" t="n">
        <v>1045.8</v>
      </c>
      <c r="Z1026" t="n">
        <v>8</v>
      </c>
      <c r="AA1026" s="96" t="n">
        <v>3</v>
      </c>
      <c r="AB1026" s="96" t="inlineStr">
        <is>
          <t>RA3 - Outer regional Australia</t>
        </is>
      </c>
      <c r="AC1026" s="96" t="inlineStr">
        <is>
          <t>Approximate: derived from Shipping_MMM via standard MMM→RA mapping (MMM4-5 both map to RA3; some MMM5 areas may be RA2)</t>
        </is>
      </c>
      <c r="AD1026" s="96" t="inlineStr">
        <is>
          <t>PHN206</t>
        </is>
      </c>
      <c r="AE1026" s="96" t="inlineStr">
        <is>
          <t>Western Victoria</t>
        </is>
      </c>
      <c r="AF1026" s="112" t="n">
        <v>1</v>
      </c>
    </row>
    <row r="1027" ht="15" customHeight="1">
      <c r="A1027" s="42" t="n">
        <v>3270</v>
      </c>
      <c r="B1027" t="inlineStr">
        <is>
          <t>VIC</t>
        </is>
      </c>
      <c r="C1027" t="inlineStr">
        <is>
          <t>3270|VIC</t>
        </is>
      </c>
      <c r="D1027" t="inlineStr">
        <is>
          <t>Peterborough</t>
        </is>
      </c>
      <c r="E1027" t="inlineStr">
        <is>
          <t>Peterborough</t>
        </is>
      </c>
      <c r="F1027" s="30" t="n">
        <v>1</v>
      </c>
      <c r="G1027" s="30" t="n">
        <v>1</v>
      </c>
      <c r="H1027">
        <f>FALSE()</f>
        <v/>
      </c>
      <c r="K1027" t="n">
        <v>5</v>
      </c>
      <c r="L1027" t="inlineStr">
        <is>
          <t>MMM5 - Small rural town</t>
        </is>
      </c>
      <c r="M1027" s="31" t="n">
        <v>1</v>
      </c>
      <c r="N1027" t="inlineStr">
        <is>
          <t>5:100.0%</t>
        </is>
      </c>
      <c r="O1027" s="43" t="n">
        <v>40.1269</v>
      </c>
      <c r="P1027" s="43" t="n">
        <v>40.1269</v>
      </c>
      <c r="Q1027" t="n">
        <v>5</v>
      </c>
      <c r="R1027" t="inlineStr">
        <is>
          <t>MMM5 - Small rural town</t>
        </is>
      </c>
      <c r="S1027" t="inlineStr">
        <is>
          <t>MMM 2023 (POA concordance)</t>
        </is>
      </c>
      <c r="V1027" s="44" t="n">
        <v>322</v>
      </c>
      <c r="W1027" s="44" t="n">
        <v>0</v>
      </c>
      <c r="X1027" s="43" t="n">
        <v>0</v>
      </c>
      <c r="Y1027" s="43" t="n">
        <v>1065.9</v>
      </c>
      <c r="Z1027" t="n">
        <v>9</v>
      </c>
      <c r="AA1027" s="96" t="n">
        <v>3</v>
      </c>
      <c r="AB1027" s="96" t="inlineStr">
        <is>
          <t>RA3 - Outer regional Australia</t>
        </is>
      </c>
      <c r="AC1027" s="96" t="inlineStr">
        <is>
          <t>Approximate: derived from Shipping_MMM via standard MMM→RA mapping (MMM4-5 both map to RA3; some MMM5 areas may be RA2)</t>
        </is>
      </c>
      <c r="AD1027" s="96" t="inlineStr">
        <is>
          <t>PHN206</t>
        </is>
      </c>
      <c r="AE1027" s="96" t="inlineStr">
        <is>
          <t>Western Victoria</t>
        </is>
      </c>
      <c r="AF1027" s="112" t="n">
        <v>1</v>
      </c>
    </row>
    <row r="1028" ht="15" customHeight="1">
      <c r="A1028" s="42" t="n">
        <v>3271</v>
      </c>
      <c r="B1028" t="inlineStr">
        <is>
          <t>VIC</t>
        </is>
      </c>
      <c r="C1028" t="inlineStr">
        <is>
          <t>3271|VIC</t>
        </is>
      </c>
      <c r="D1028" t="inlineStr">
        <is>
          <t>Darlington</t>
        </is>
      </c>
      <c r="E1028" t="inlineStr">
        <is>
          <t>Darlington, Dundonnell, Pura Pura</t>
        </is>
      </c>
      <c r="F1028" s="30" t="n">
        <v>3</v>
      </c>
      <c r="G1028" s="30" t="n">
        <v>3</v>
      </c>
      <c r="H1028">
        <f>FALSE()</f>
        <v/>
      </c>
      <c r="K1028" t="n">
        <v>5</v>
      </c>
      <c r="L1028" t="inlineStr">
        <is>
          <t>MMM5 - Small rural town</t>
        </is>
      </c>
      <c r="M1028" s="31" t="n">
        <v>1</v>
      </c>
      <c r="N1028" t="inlineStr">
        <is>
          <t>5:100.0%</t>
        </is>
      </c>
      <c r="O1028" s="43" t="n">
        <v>436.6506</v>
      </c>
      <c r="P1028" s="43" t="n">
        <v>436.6505</v>
      </c>
      <c r="Q1028" t="n">
        <v>5</v>
      </c>
      <c r="R1028" t="inlineStr">
        <is>
          <t>MMM5 - Small rural town</t>
        </is>
      </c>
      <c r="S1028" t="inlineStr">
        <is>
          <t>MMM 2023 (POA concordance)</t>
        </is>
      </c>
      <c r="V1028" s="44" t="n">
        <v>188</v>
      </c>
      <c r="W1028" s="44" t="n">
        <v>0</v>
      </c>
      <c r="X1028" s="43" t="n">
        <v>0</v>
      </c>
      <c r="Y1028" s="43" t="n">
        <v>1020.9</v>
      </c>
      <c r="Z1028" t="n">
        <v>7</v>
      </c>
      <c r="AA1028" s="96" t="n">
        <v>3</v>
      </c>
      <c r="AB1028" s="96" t="inlineStr">
        <is>
          <t>RA3 - Outer regional Australia</t>
        </is>
      </c>
      <c r="AC1028" s="96" t="inlineStr">
        <is>
          <t>Approximate: derived from Shipping_MMM via standard MMM→RA mapping (MMM4-5 both map to RA3; some MMM5 areas may be RA2)</t>
        </is>
      </c>
      <c r="AD1028" s="96" t="inlineStr">
        <is>
          <t>PHN206</t>
        </is>
      </c>
      <c r="AE1028" s="96" t="inlineStr">
        <is>
          <t>Western Victoria</t>
        </is>
      </c>
      <c r="AF1028" s="112" t="n">
        <v>1</v>
      </c>
    </row>
    <row r="1029" ht="15" customHeight="1">
      <c r="A1029" s="42" t="n">
        <v>3272</v>
      </c>
      <c r="B1029" t="inlineStr">
        <is>
          <t>VIC</t>
        </is>
      </c>
      <c r="C1029" t="inlineStr">
        <is>
          <t>3272|VIC</t>
        </is>
      </c>
      <c r="D1029" t="inlineStr">
        <is>
          <t>Mortlake</t>
        </is>
      </c>
      <c r="E1029" t="inlineStr">
        <is>
          <t>Mortlake, Woorndoo</t>
        </is>
      </c>
      <c r="F1029" s="30" t="n">
        <v>2</v>
      </c>
      <c r="G1029" s="30" t="n">
        <v>2</v>
      </c>
      <c r="H1029">
        <f>FALSE()</f>
        <v/>
      </c>
      <c r="K1029" t="n">
        <v>5</v>
      </c>
      <c r="L1029" t="inlineStr">
        <is>
          <t>MMM5 - Small rural town</t>
        </is>
      </c>
      <c r="M1029" s="31" t="n">
        <v>1</v>
      </c>
      <c r="N1029" t="inlineStr">
        <is>
          <t>5:100.0%</t>
        </is>
      </c>
      <c r="O1029" s="43" t="n">
        <v>673.7212</v>
      </c>
      <c r="P1029" s="43" t="n">
        <v>673.721</v>
      </c>
      <c r="Q1029" t="n">
        <v>5</v>
      </c>
      <c r="R1029" t="inlineStr">
        <is>
          <t>MMM5 - Small rural town</t>
        </is>
      </c>
      <c r="S1029" t="inlineStr">
        <is>
          <t>MMM 2023 (POA concordance)</t>
        </is>
      </c>
      <c r="V1029" s="44" t="n">
        <v>1641</v>
      </c>
      <c r="W1029" s="44" t="n">
        <v>38</v>
      </c>
      <c r="X1029" s="43" t="n">
        <v>2.3</v>
      </c>
      <c r="Y1029" s="43" t="n">
        <v>946.5</v>
      </c>
      <c r="Z1029" t="n">
        <v>3</v>
      </c>
      <c r="AA1029" s="96" t="n">
        <v>3</v>
      </c>
      <c r="AB1029" s="96" t="inlineStr">
        <is>
          <t>RA3 - Outer regional Australia</t>
        </is>
      </c>
      <c r="AC1029" s="96" t="inlineStr">
        <is>
          <t>Approximate: derived from Shipping_MMM via standard MMM→RA mapping (MMM4-5 both map to RA3; some MMM5 areas may be RA2)</t>
        </is>
      </c>
      <c r="AD1029" s="96" t="inlineStr">
        <is>
          <t>PHN206</t>
        </is>
      </c>
      <c r="AE1029" s="96" t="inlineStr">
        <is>
          <t>Western Victoria</t>
        </is>
      </c>
      <c r="AF1029" s="112" t="n">
        <v>1</v>
      </c>
    </row>
    <row r="1030" ht="15" customHeight="1">
      <c r="A1030" s="42" t="n">
        <v>3273</v>
      </c>
      <c r="B1030" t="inlineStr">
        <is>
          <t>VIC</t>
        </is>
      </c>
      <c r="C1030" t="inlineStr">
        <is>
          <t>3273|VIC</t>
        </is>
      </c>
      <c r="D1030" t="inlineStr">
        <is>
          <t>Hexham</t>
        </is>
      </c>
      <c r="E1030" t="inlineStr">
        <is>
          <t>Hexham</t>
        </is>
      </c>
      <c r="F1030" s="30" t="n">
        <v>1</v>
      </c>
      <c r="G1030" s="30" t="n">
        <v>1</v>
      </c>
      <c r="H1030">
        <f>FALSE()</f>
        <v/>
      </c>
      <c r="K1030" t="n">
        <v>5</v>
      </c>
      <c r="L1030" t="inlineStr">
        <is>
          <t>MMM5 - Small rural town</t>
        </is>
      </c>
      <c r="M1030" s="31" t="n">
        <v>1</v>
      </c>
      <c r="N1030" t="inlineStr">
        <is>
          <t>5:100.0%</t>
        </is>
      </c>
      <c r="O1030" s="43" t="n">
        <v>223.5373</v>
      </c>
      <c r="P1030" s="43" t="n">
        <v>223.5373</v>
      </c>
      <c r="Q1030" t="n">
        <v>5</v>
      </c>
      <c r="R1030" t="inlineStr">
        <is>
          <t>MMM5 - Small rural town</t>
        </is>
      </c>
      <c r="S1030" t="inlineStr">
        <is>
          <t>MMM 2023 (POA concordance)</t>
        </is>
      </c>
      <c r="V1030" s="44" t="n">
        <v>130</v>
      </c>
      <c r="W1030" s="44" t="n">
        <v>0</v>
      </c>
      <c r="X1030" s="43" t="n">
        <v>0</v>
      </c>
      <c r="Y1030" s="43" t="n">
        <v>1086.1</v>
      </c>
      <c r="Z1030" t="n">
        <v>10</v>
      </c>
      <c r="AA1030" s="96" t="n">
        <v>3</v>
      </c>
      <c r="AB1030" s="96" t="inlineStr">
        <is>
          <t>RA3 - Outer regional Australia</t>
        </is>
      </c>
      <c r="AC1030" s="96" t="inlineStr">
        <is>
          <t>Approximate: derived from Shipping_MMM via standard MMM→RA mapping (MMM4-5 both map to RA3; some MMM5 areas may be RA2)</t>
        </is>
      </c>
      <c r="AD1030" s="96" t="inlineStr">
        <is>
          <t>PHN206</t>
        </is>
      </c>
      <c r="AE1030" s="96" t="inlineStr">
        <is>
          <t>Western Victoria</t>
        </is>
      </c>
      <c r="AF1030" s="112" t="n">
        <v>1</v>
      </c>
    </row>
    <row r="1031" ht="15" customHeight="1">
      <c r="A1031" s="42" t="n">
        <v>3274</v>
      </c>
      <c r="B1031" t="inlineStr">
        <is>
          <t>VIC</t>
        </is>
      </c>
      <c r="C1031" t="inlineStr">
        <is>
          <t>3274|VIC</t>
        </is>
      </c>
      <c r="D1031" t="inlineStr">
        <is>
          <t>Caramut</t>
        </is>
      </c>
      <c r="E1031" t="inlineStr">
        <is>
          <t>Caramut</t>
        </is>
      </c>
      <c r="F1031" s="30" t="n">
        <v>1</v>
      </c>
      <c r="G1031" s="30" t="n">
        <v>1</v>
      </c>
      <c r="H1031">
        <f>FALSE()</f>
        <v/>
      </c>
      <c r="K1031" t="n">
        <v>5</v>
      </c>
      <c r="L1031" t="inlineStr">
        <is>
          <t>MMM5 - Small rural town</t>
        </is>
      </c>
      <c r="M1031" s="31" t="n">
        <v>1</v>
      </c>
      <c r="N1031" t="inlineStr">
        <is>
          <t>5:100.0%</t>
        </is>
      </c>
      <c r="O1031" s="43" t="n">
        <v>276.6066</v>
      </c>
      <c r="P1031" s="43" t="n">
        <v>276.6066</v>
      </c>
      <c r="Q1031" t="n">
        <v>5</v>
      </c>
      <c r="R1031" t="inlineStr">
        <is>
          <t>MMM5 - Small rural town</t>
        </is>
      </c>
      <c r="S1031" t="inlineStr">
        <is>
          <t>MMM 2023 (POA concordance)</t>
        </is>
      </c>
      <c r="V1031" s="44" t="n">
        <v>256</v>
      </c>
      <c r="W1031" s="44" t="n">
        <v>3</v>
      </c>
      <c r="X1031" s="43" t="n">
        <v>1.2</v>
      </c>
      <c r="Y1031" s="43" t="n">
        <v>988.7</v>
      </c>
      <c r="Z1031" t="n">
        <v>5</v>
      </c>
      <c r="AA1031" s="96" t="n">
        <v>3</v>
      </c>
      <c r="AB1031" s="96" t="inlineStr">
        <is>
          <t>RA3 - Outer regional Australia</t>
        </is>
      </c>
      <c r="AC1031" s="96" t="inlineStr">
        <is>
          <t>Approximate: derived from Shipping_MMM via standard MMM→RA mapping (MMM4-5 both map to RA3; some MMM5 areas may be RA2)</t>
        </is>
      </c>
      <c r="AD1031" s="96" t="inlineStr">
        <is>
          <t>PHN206</t>
        </is>
      </c>
      <c r="AE1031" s="96" t="inlineStr">
        <is>
          <t>Western Victoria</t>
        </is>
      </c>
      <c r="AF1031" s="112" t="n">
        <v>1</v>
      </c>
    </row>
    <row r="1032" ht="15" customHeight="1">
      <c r="A1032" s="42" t="n">
        <v>3275</v>
      </c>
      <c r="B1032" t="inlineStr">
        <is>
          <t>VIC</t>
        </is>
      </c>
      <c r="C1032" t="inlineStr">
        <is>
          <t>3275|VIC</t>
        </is>
      </c>
      <c r="D1032" t="inlineStr">
        <is>
          <t>Mailors Flat</t>
        </is>
      </c>
      <c r="E1032" t="inlineStr">
        <is>
          <t>Mailors Flat</t>
        </is>
      </c>
      <c r="F1032" s="30" t="n">
        <v>1</v>
      </c>
      <c r="G1032" s="30" t="n">
        <v>1</v>
      </c>
      <c r="H1032">
        <f>FALSE()</f>
        <v/>
      </c>
      <c r="K1032" t="n">
        <v>3</v>
      </c>
      <c r="L1032" t="inlineStr">
        <is>
          <t>MMM3 - Large rural town</t>
        </is>
      </c>
      <c r="M1032" s="31" t="n">
        <v>1</v>
      </c>
      <c r="N1032" t="inlineStr">
        <is>
          <t>3:100.0%</t>
        </is>
      </c>
      <c r="O1032" s="43" t="n">
        <v>16.1264</v>
      </c>
      <c r="P1032" s="43" t="n">
        <v>16.1264</v>
      </c>
      <c r="Q1032" t="n">
        <v>3</v>
      </c>
      <c r="R1032" t="inlineStr">
        <is>
          <t>MMM3 - Large rural town</t>
        </is>
      </c>
      <c r="S1032" t="inlineStr">
        <is>
          <t>MMM 2023 (POA concordance)</t>
        </is>
      </c>
      <c r="V1032" s="44" t="n">
        <v>490</v>
      </c>
      <c r="W1032" s="44" t="n">
        <v>3</v>
      </c>
      <c r="X1032" s="43" t="n">
        <v>0.6</v>
      </c>
      <c r="Y1032" s="43" t="n">
        <v>1052.6</v>
      </c>
      <c r="Z1032" t="n">
        <v>8</v>
      </c>
      <c r="AA1032" s="96" t="n">
        <v>2</v>
      </c>
      <c r="AB1032" s="96" t="inlineStr">
        <is>
          <t>RA2 - Inner regional Australia</t>
        </is>
      </c>
      <c r="AC1032" s="96" t="inlineStr">
        <is>
          <t>Approximate: derived from Shipping_MMM via standard MMM→RA mapping (MMM2-3 both map to RA2)</t>
        </is>
      </c>
      <c r="AD1032" s="96" t="inlineStr">
        <is>
          <t>PHN206</t>
        </is>
      </c>
      <c r="AE1032" s="96" t="inlineStr">
        <is>
          <t>Western Victoria</t>
        </is>
      </c>
      <c r="AF1032" s="112" t="n">
        <v>1</v>
      </c>
    </row>
    <row r="1033" ht="15" customHeight="1">
      <c r="A1033" s="42" t="n">
        <v>3276</v>
      </c>
      <c r="B1033" t="inlineStr">
        <is>
          <t>VIC</t>
        </is>
      </c>
      <c r="C1033" t="inlineStr">
        <is>
          <t>3276|VIC</t>
        </is>
      </c>
      <c r="D1033" t="inlineStr">
        <is>
          <t>Minjah</t>
        </is>
      </c>
      <c r="E1033" t="inlineStr">
        <is>
          <t>Minjah, Woolsthorpe</t>
        </is>
      </c>
      <c r="F1033" s="30" t="n">
        <v>2</v>
      </c>
      <c r="G1033" s="30" t="n">
        <v>2</v>
      </c>
      <c r="H1033">
        <f>FALSE()</f>
        <v/>
      </c>
      <c r="K1033" t="n">
        <v>5</v>
      </c>
      <c r="L1033" t="inlineStr">
        <is>
          <t>MMM5 - Small rural town</t>
        </is>
      </c>
      <c r="M1033" s="31" t="n">
        <v>1</v>
      </c>
      <c r="N1033" t="inlineStr">
        <is>
          <t>5:100.0%</t>
        </is>
      </c>
      <c r="O1033" s="43" t="n">
        <v>334.9388</v>
      </c>
      <c r="P1033" s="43" t="n">
        <v>334.9388</v>
      </c>
      <c r="Q1033" t="n">
        <v>5</v>
      </c>
      <c r="R1033" t="inlineStr">
        <is>
          <t>MMM5 - Small rural town</t>
        </is>
      </c>
      <c r="S1033" t="inlineStr">
        <is>
          <t>MMM 2023 (POA concordance)</t>
        </is>
      </c>
      <c r="V1033" s="44" t="n">
        <v>437</v>
      </c>
      <c r="W1033" s="44" t="n">
        <v>9</v>
      </c>
      <c r="X1033" s="43" t="n">
        <v>2.1</v>
      </c>
      <c r="Y1033" s="43" t="n">
        <v>1016.6</v>
      </c>
      <c r="Z1033" t="n">
        <v>6</v>
      </c>
      <c r="AA1033" s="96" t="n">
        <v>3</v>
      </c>
      <c r="AB1033" s="96" t="inlineStr">
        <is>
          <t>RA3 - Outer regional Australia</t>
        </is>
      </c>
      <c r="AC1033" s="96" t="inlineStr">
        <is>
          <t>Approximate: derived from Shipping_MMM via standard MMM→RA mapping (MMM4-5 both map to RA3; some MMM5 areas may be RA2)</t>
        </is>
      </c>
      <c r="AD1033" s="96" t="inlineStr">
        <is>
          <t>PHN206</t>
        </is>
      </c>
      <c r="AE1033" s="96" t="inlineStr">
        <is>
          <t>Western Victoria</t>
        </is>
      </c>
      <c r="AF1033" s="112" t="n">
        <v>1</v>
      </c>
    </row>
    <row r="1034" ht="15" customHeight="1">
      <c r="A1034" s="42" t="n">
        <v>3277</v>
      </c>
      <c r="B1034" t="inlineStr">
        <is>
          <t>VIC</t>
        </is>
      </c>
      <c r="C1034" t="inlineStr">
        <is>
          <t>3277|VIC</t>
        </is>
      </c>
      <c r="D1034" t="inlineStr">
        <is>
          <t>Allansford</t>
        </is>
      </c>
      <c r="E1034" t="inlineStr">
        <is>
          <t>Allansford, Mepunga, Mepunga East, Mepunga West, Naringal</t>
        </is>
      </c>
      <c r="F1034" s="30" t="n">
        <v>6</v>
      </c>
      <c r="G1034" s="30" t="n">
        <v>6</v>
      </c>
      <c r="H1034">
        <f>FALSE()</f>
        <v/>
      </c>
      <c r="K1034" t="n">
        <v>5</v>
      </c>
      <c r="L1034" t="inlineStr">
        <is>
          <t>MMM5 - Small rural town</t>
        </is>
      </c>
      <c r="M1034" s="31" t="n">
        <v>0.5959</v>
      </c>
      <c r="N1034" t="inlineStr">
        <is>
          <t>5:59.6%; 3:40.4%</t>
        </is>
      </c>
      <c r="O1034" s="43" t="n">
        <v>126.285</v>
      </c>
      <c r="P1034" s="43" t="n">
        <v>211.9207</v>
      </c>
      <c r="Q1034" t="n">
        <v>5</v>
      </c>
      <c r="R1034" t="inlineStr">
        <is>
          <t>MMM5 - Small rural town</t>
        </is>
      </c>
      <c r="S1034" t="inlineStr">
        <is>
          <t>MMM 2023 (POA concordance)</t>
        </is>
      </c>
      <c r="V1034" s="44" t="n">
        <v>1820</v>
      </c>
      <c r="W1034" s="44" t="n">
        <v>19</v>
      </c>
      <c r="X1034" s="43" t="n">
        <v>1</v>
      </c>
      <c r="Y1034" s="43" t="n">
        <v>1032.2</v>
      </c>
      <c r="Z1034" t="n">
        <v>7</v>
      </c>
      <c r="AA1034" s="96" t="n">
        <v>3</v>
      </c>
      <c r="AB1034" s="96" t="inlineStr">
        <is>
          <t>RA3 - Outer regional Australia</t>
        </is>
      </c>
      <c r="AC1034" s="96" t="inlineStr">
        <is>
          <t>Approximate: derived from Shipping_MMM via standard MMM→RA mapping (MMM4-5 both map to RA3; some MMM5 areas may be RA2)</t>
        </is>
      </c>
      <c r="AD1034" s="96" t="inlineStr">
        <is>
          <t>PHN206</t>
        </is>
      </c>
      <c r="AE1034" s="96" t="inlineStr">
        <is>
          <t>Western Victoria</t>
        </is>
      </c>
      <c r="AF1034" s="112" t="n">
        <v>1</v>
      </c>
    </row>
    <row r="1035" ht="15" customHeight="1">
      <c r="A1035" s="42" t="n">
        <v>3278</v>
      </c>
      <c r="B1035" t="inlineStr">
        <is>
          <t>VIC</t>
        </is>
      </c>
      <c r="C1035" t="inlineStr">
        <is>
          <t>3278|VIC</t>
        </is>
      </c>
      <c r="D1035" t="inlineStr">
        <is>
          <t>Purnim</t>
        </is>
      </c>
      <c r="E1035" t="inlineStr">
        <is>
          <t>Purnim, Purnim West</t>
        </is>
      </c>
      <c r="F1035" s="30" t="n">
        <v>2</v>
      </c>
      <c r="G1035" s="30" t="n">
        <v>2</v>
      </c>
      <c r="H1035">
        <f>FALSE()</f>
        <v/>
      </c>
      <c r="K1035" t="n">
        <v>3</v>
      </c>
      <c r="L1035" t="inlineStr">
        <is>
          <t>MMM3 - Large rural town</t>
        </is>
      </c>
      <c r="M1035" s="31" t="n">
        <v>1</v>
      </c>
      <c r="N1035" t="inlineStr">
        <is>
          <t>3:100.0%</t>
        </is>
      </c>
      <c r="O1035" s="43" t="n">
        <v>61.077</v>
      </c>
      <c r="P1035" s="43" t="n">
        <v>61.077</v>
      </c>
      <c r="Q1035" t="n">
        <v>3</v>
      </c>
      <c r="R1035" t="inlineStr">
        <is>
          <t>MMM3 - Large rural town</t>
        </is>
      </c>
      <c r="S1035" t="inlineStr">
        <is>
          <t>MMM 2023 (POA concordance)</t>
        </is>
      </c>
      <c r="V1035" s="44" t="n">
        <v>343</v>
      </c>
      <c r="W1035" s="44" t="n">
        <v>5</v>
      </c>
      <c r="X1035" s="43" t="n">
        <v>1.5</v>
      </c>
      <c r="Y1035" s="43" t="n">
        <v>1032.4</v>
      </c>
      <c r="Z1035" t="n">
        <v>7</v>
      </c>
      <c r="AA1035" s="96" t="n">
        <v>2</v>
      </c>
      <c r="AB1035" s="96" t="inlineStr">
        <is>
          <t>RA2 - Inner regional Australia</t>
        </is>
      </c>
      <c r="AC1035" s="96" t="inlineStr">
        <is>
          <t>Approximate: derived from Shipping_MMM via standard MMM→RA mapping (MMM2-3 both map to RA2)</t>
        </is>
      </c>
      <c r="AD1035" s="96" t="inlineStr">
        <is>
          <t>PHN206</t>
        </is>
      </c>
      <c r="AE1035" s="96" t="inlineStr">
        <is>
          <t>Western Victoria</t>
        </is>
      </c>
      <c r="AF1035" s="112" t="n">
        <v>1</v>
      </c>
    </row>
    <row r="1036" ht="15" customHeight="1">
      <c r="A1036" s="42" t="n">
        <v>3279</v>
      </c>
      <c r="B1036" t="inlineStr">
        <is>
          <t>VIC</t>
        </is>
      </c>
      <c r="C1036" t="inlineStr">
        <is>
          <t>3279|VIC</t>
        </is>
      </c>
      <c r="D1036" t="inlineStr">
        <is>
          <t>Ballangeich</t>
        </is>
      </c>
      <c r="E1036" t="inlineStr">
        <is>
          <t>Ballangeich, Wangoom</t>
        </is>
      </c>
      <c r="F1036" s="30" t="n">
        <v>2</v>
      </c>
      <c r="G1036" s="30" t="n">
        <v>2</v>
      </c>
      <c r="H1036">
        <f>FALSE()</f>
        <v/>
      </c>
      <c r="K1036" t="n">
        <v>5</v>
      </c>
      <c r="L1036" t="inlineStr">
        <is>
          <t>MMM5 - Small rural town</t>
        </is>
      </c>
      <c r="M1036" s="31" t="n">
        <v>0.6672</v>
      </c>
      <c r="N1036" t="inlineStr">
        <is>
          <t>5:66.7%; 3:33.3%</t>
        </is>
      </c>
      <c r="O1036" s="43" t="n">
        <v>84.0539</v>
      </c>
      <c r="P1036" s="43" t="n">
        <v>125.9759</v>
      </c>
      <c r="Q1036" t="n">
        <v>5</v>
      </c>
      <c r="R1036" t="inlineStr">
        <is>
          <t>MMM5 - Small rural town</t>
        </is>
      </c>
      <c r="S1036" t="inlineStr">
        <is>
          <t>MMM 2023 (POA concordance)</t>
        </is>
      </c>
      <c r="V1036" s="44" t="n">
        <v>300</v>
      </c>
      <c r="W1036" s="44" t="n">
        <v>0</v>
      </c>
      <c r="X1036" s="43" t="n">
        <v>0</v>
      </c>
      <c r="Y1036" s="43" t="n">
        <v>1034.2</v>
      </c>
      <c r="Z1036" t="n">
        <v>7</v>
      </c>
      <c r="AA1036" s="96" t="n">
        <v>3</v>
      </c>
      <c r="AB1036" s="96" t="inlineStr">
        <is>
          <t>RA3 - Outer regional Australia</t>
        </is>
      </c>
      <c r="AC1036" s="96" t="inlineStr">
        <is>
          <t>Approximate: derived from Shipping_MMM via standard MMM→RA mapping (MMM4-5 both map to RA3; some MMM5 areas may be RA2)</t>
        </is>
      </c>
      <c r="AD1036" s="96" t="inlineStr">
        <is>
          <t>PHN206</t>
        </is>
      </c>
      <c r="AE1036" s="96" t="inlineStr">
        <is>
          <t>Western Victoria</t>
        </is>
      </c>
      <c r="AF1036" s="112" t="n">
        <v>1</v>
      </c>
    </row>
    <row r="1037" ht="15" customHeight="1">
      <c r="A1037" s="42" t="n">
        <v>3280</v>
      </c>
      <c r="B1037" t="inlineStr">
        <is>
          <t>VIC</t>
        </is>
      </c>
      <c r="C1037" t="inlineStr">
        <is>
          <t>3280|VIC</t>
        </is>
      </c>
      <c r="D1037" t="inlineStr">
        <is>
          <t>Dennington</t>
        </is>
      </c>
      <c r="E1037" t="inlineStr">
        <is>
          <t>Dennington, Warrnambool</t>
        </is>
      </c>
      <c r="F1037" s="30" t="n">
        <v>2</v>
      </c>
      <c r="G1037" s="30" t="n">
        <v>2</v>
      </c>
      <c r="H1037">
        <f>FALSE()</f>
        <v/>
      </c>
      <c r="K1037" t="n">
        <v>3</v>
      </c>
      <c r="L1037" t="inlineStr">
        <is>
          <t>MMM3 - Large rural town</t>
        </is>
      </c>
      <c r="M1037" s="31" t="n">
        <v>1</v>
      </c>
      <c r="N1037" t="inlineStr">
        <is>
          <t>3:100.0%</t>
        </is>
      </c>
      <c r="O1037" s="43" t="n">
        <v>77.50839999999999</v>
      </c>
      <c r="P1037" s="43" t="n">
        <v>77.5082</v>
      </c>
      <c r="Q1037" t="n">
        <v>3</v>
      </c>
      <c r="R1037" t="inlineStr">
        <is>
          <t>MMM3 - Large rural town</t>
        </is>
      </c>
      <c r="S1037" t="inlineStr">
        <is>
          <t>MMM 2023 (POA concordance)</t>
        </is>
      </c>
      <c r="V1037" s="44" t="n">
        <v>33298</v>
      </c>
      <c r="W1037" s="44" t="n">
        <v>679</v>
      </c>
      <c r="X1037" s="43" t="n">
        <v>2</v>
      </c>
      <c r="Y1037" s="43" t="n">
        <v>991.1</v>
      </c>
      <c r="Z1037" t="n">
        <v>5</v>
      </c>
      <c r="AA1037" s="96" t="n">
        <v>2</v>
      </c>
      <c r="AB1037" s="96" t="inlineStr">
        <is>
          <t>RA2 - Inner regional Australia</t>
        </is>
      </c>
      <c r="AC1037" s="96" t="inlineStr">
        <is>
          <t>Approximate: derived from Shipping_MMM via standard MMM→RA mapping (MMM2-3 both map to RA2)</t>
        </is>
      </c>
      <c r="AD1037" s="96" t="inlineStr">
        <is>
          <t>PHN206</t>
        </is>
      </c>
      <c r="AE1037" s="96" t="inlineStr">
        <is>
          <t>Western Victoria</t>
        </is>
      </c>
      <c r="AF1037" s="112" t="n">
        <v>1</v>
      </c>
    </row>
    <row r="1038" ht="15" customHeight="1">
      <c r="A1038" s="42" t="n">
        <v>3281</v>
      </c>
      <c r="B1038" t="inlineStr">
        <is>
          <t>VIC</t>
        </is>
      </c>
      <c r="C1038" t="inlineStr">
        <is>
          <t>3281|VIC</t>
        </is>
      </c>
      <c r="D1038" t="inlineStr">
        <is>
          <t>Bushfield</t>
        </is>
      </c>
      <c r="E1038" t="inlineStr">
        <is>
          <t>Bushfield, Grassmere, Winslow, Woodford</t>
        </is>
      </c>
      <c r="F1038" s="30" t="n">
        <v>4</v>
      </c>
      <c r="G1038" s="30" t="n">
        <v>4</v>
      </c>
      <c r="H1038">
        <f>FALSE()</f>
        <v/>
      </c>
      <c r="K1038" t="n">
        <v>3</v>
      </c>
      <c r="L1038" t="inlineStr">
        <is>
          <t>MMM3 - Large rural town</t>
        </is>
      </c>
      <c r="M1038" s="31" t="n">
        <v>1</v>
      </c>
      <c r="N1038" t="inlineStr">
        <is>
          <t>3:100.0%</t>
        </is>
      </c>
      <c r="O1038" s="43" t="n">
        <v>160.2099</v>
      </c>
      <c r="P1038" s="43" t="n">
        <v>160.21</v>
      </c>
      <c r="Q1038" t="n">
        <v>3</v>
      </c>
      <c r="R1038" t="inlineStr">
        <is>
          <t>MMM3 - Large rural town</t>
        </is>
      </c>
      <c r="S1038" t="inlineStr">
        <is>
          <t>MMM 2023 (POA concordance)</t>
        </is>
      </c>
      <c r="V1038" s="44" t="n">
        <v>1857</v>
      </c>
      <c r="W1038" s="44" t="n">
        <v>21</v>
      </c>
      <c r="X1038" s="43" t="n">
        <v>1.1</v>
      </c>
      <c r="Y1038" s="43" t="n">
        <v>1076.2</v>
      </c>
      <c r="Z1038" t="n">
        <v>9</v>
      </c>
      <c r="AA1038" s="96" t="n">
        <v>2</v>
      </c>
      <c r="AB1038" s="96" t="inlineStr">
        <is>
          <t>RA2 - Inner regional Australia</t>
        </is>
      </c>
      <c r="AC1038" s="96" t="inlineStr">
        <is>
          <t>Approximate: derived from Shipping_MMM via standard MMM→RA mapping (MMM2-3 both map to RA2)</t>
        </is>
      </c>
      <c r="AD1038" s="96" t="inlineStr">
        <is>
          <t>PHN206</t>
        </is>
      </c>
      <c r="AE1038" s="96" t="inlineStr">
        <is>
          <t>Western Victoria</t>
        </is>
      </c>
      <c r="AF1038" s="112" t="n">
        <v>1</v>
      </c>
    </row>
    <row r="1039" ht="15" customHeight="1">
      <c r="A1039" s="42" t="n">
        <v>3282</v>
      </c>
      <c r="B1039" t="inlineStr">
        <is>
          <t>VIC</t>
        </is>
      </c>
      <c r="C1039" t="inlineStr">
        <is>
          <t>3282|VIC</t>
        </is>
      </c>
      <c r="D1039" t="inlineStr">
        <is>
          <t>Illowa</t>
        </is>
      </c>
      <c r="E1039" t="inlineStr">
        <is>
          <t>Illowa, Koroit</t>
        </is>
      </c>
      <c r="F1039" s="30" t="n">
        <v>2</v>
      </c>
      <c r="G1039" s="30" t="n">
        <v>2</v>
      </c>
      <c r="H1039">
        <f>FALSE()</f>
        <v/>
      </c>
      <c r="K1039" t="n">
        <v>3</v>
      </c>
      <c r="L1039" t="inlineStr">
        <is>
          <t>MMM3 - Large rural town</t>
        </is>
      </c>
      <c r="M1039" s="31" t="n">
        <v>1</v>
      </c>
      <c r="N1039" t="inlineStr">
        <is>
          <t>3:100.0%</t>
        </is>
      </c>
      <c r="O1039" s="43" t="n">
        <v>62.7124</v>
      </c>
      <c r="P1039" s="43" t="n">
        <v>62.7127</v>
      </c>
      <c r="Q1039" t="n">
        <v>3</v>
      </c>
      <c r="R1039" t="inlineStr">
        <is>
          <t>MMM3 - Large rural town</t>
        </is>
      </c>
      <c r="S1039" t="inlineStr">
        <is>
          <t>MMM 2023 (POA concordance)</t>
        </is>
      </c>
      <c r="V1039" s="44" t="n">
        <v>2488</v>
      </c>
      <c r="W1039" s="44" t="n">
        <v>56</v>
      </c>
      <c r="X1039" s="43" t="n">
        <v>2.3</v>
      </c>
      <c r="Y1039" s="43" t="n">
        <v>1029.9</v>
      </c>
      <c r="Z1039" t="n">
        <v>7</v>
      </c>
      <c r="AA1039" s="96" t="n">
        <v>2</v>
      </c>
      <c r="AB1039" s="96" t="inlineStr">
        <is>
          <t>RA2 - Inner regional Australia</t>
        </is>
      </c>
      <c r="AC1039" s="96" t="inlineStr">
        <is>
          <t>Approximate: derived from Shipping_MMM via standard MMM→RA mapping (MMM2-3 both map to RA2)</t>
        </is>
      </c>
      <c r="AD1039" s="96" t="inlineStr">
        <is>
          <t>PHN206</t>
        </is>
      </c>
      <c r="AE1039" s="96" t="inlineStr">
        <is>
          <t>Western Victoria</t>
        </is>
      </c>
      <c r="AF1039" s="112" t="n">
        <v>1</v>
      </c>
    </row>
    <row r="1040" ht="15" customHeight="1">
      <c r="A1040" s="42" t="n">
        <v>3283</v>
      </c>
      <c r="B1040" t="inlineStr">
        <is>
          <t>VIC</t>
        </is>
      </c>
      <c r="C1040" t="inlineStr">
        <is>
          <t>3283|VIC</t>
        </is>
      </c>
      <c r="D1040" t="inlineStr">
        <is>
          <t>Crossley</t>
        </is>
      </c>
      <c r="E1040" t="inlineStr">
        <is>
          <t>Crossley, Killarney, Kirkstall, Southern Cross, Tarrone</t>
        </is>
      </c>
      <c r="F1040" s="30" t="n">
        <v>10</v>
      </c>
      <c r="G1040" s="30" t="n">
        <v>10</v>
      </c>
      <c r="H1040">
        <f>FALSE()</f>
        <v/>
      </c>
      <c r="K1040" t="n">
        <v>5</v>
      </c>
      <c r="L1040" t="inlineStr">
        <is>
          <t>MMM5 - Small rural town</t>
        </is>
      </c>
      <c r="M1040" s="31" t="n">
        <v>0.853</v>
      </c>
      <c r="N1040" t="inlineStr">
        <is>
          <t>5:85.3%; 3:14.7%</t>
        </is>
      </c>
      <c r="O1040" s="43" t="n">
        <v>326.6609</v>
      </c>
      <c r="P1040" s="43" t="n">
        <v>382.9763</v>
      </c>
      <c r="Q1040" t="n">
        <v>5</v>
      </c>
      <c r="R1040" t="inlineStr">
        <is>
          <t>MMM5 - Small rural town</t>
        </is>
      </c>
      <c r="S1040" t="inlineStr">
        <is>
          <t>MMM 2023 (POA concordance)</t>
        </is>
      </c>
      <c r="V1040" s="44" t="n">
        <v>1423</v>
      </c>
      <c r="W1040" s="44" t="n">
        <v>19</v>
      </c>
      <c r="X1040" s="43" t="n">
        <v>1.3</v>
      </c>
      <c r="Y1040" s="43" t="n">
        <v>1051</v>
      </c>
      <c r="Z1040" t="n">
        <v>8</v>
      </c>
      <c r="AA1040" s="96" t="n">
        <v>3</v>
      </c>
      <c r="AB1040" s="96" t="inlineStr">
        <is>
          <t>RA3 - Outer regional Australia</t>
        </is>
      </c>
      <c r="AC1040" s="96" t="inlineStr">
        <is>
          <t>Approximate: derived from Shipping_MMM via standard MMM→RA mapping (MMM4-5 both map to RA3; some MMM5 areas may be RA2)</t>
        </is>
      </c>
      <c r="AD1040" s="96" t="inlineStr">
        <is>
          <t>PHN206</t>
        </is>
      </c>
      <c r="AE1040" s="96" t="inlineStr">
        <is>
          <t>Western Victoria</t>
        </is>
      </c>
      <c r="AF1040" s="112" t="n">
        <v>1</v>
      </c>
    </row>
    <row r="1041" ht="15" customHeight="1">
      <c r="A1041" s="42" t="n">
        <v>3284</v>
      </c>
      <c r="B1041" t="inlineStr">
        <is>
          <t>VIC</t>
        </is>
      </c>
      <c r="C1041" t="inlineStr">
        <is>
          <t>3284|VIC</t>
        </is>
      </c>
      <c r="D1041" t="inlineStr">
        <is>
          <t>Orford</t>
        </is>
      </c>
      <c r="E1041" t="inlineStr">
        <is>
          <t>Orford, Port Fairy</t>
        </is>
      </c>
      <c r="F1041" s="30" t="n">
        <v>2</v>
      </c>
      <c r="G1041" s="30" t="n">
        <v>2</v>
      </c>
      <c r="H1041">
        <f>FALSE()</f>
        <v/>
      </c>
      <c r="K1041" t="n">
        <v>5</v>
      </c>
      <c r="L1041" t="inlineStr">
        <is>
          <t>MMM5 - Small rural town</t>
        </is>
      </c>
      <c r="M1041" s="31" t="n">
        <v>0.9877</v>
      </c>
      <c r="N1041" t="inlineStr">
        <is>
          <t>5:98.8%; 3:1.2%</t>
        </is>
      </c>
      <c r="O1041" s="43" t="n">
        <v>218.7573</v>
      </c>
      <c r="P1041" s="43" t="n">
        <v>221.4754</v>
      </c>
      <c r="Q1041" t="n">
        <v>5</v>
      </c>
      <c r="R1041" t="inlineStr">
        <is>
          <t>MMM5 - Small rural town</t>
        </is>
      </c>
      <c r="S1041" t="inlineStr">
        <is>
          <t>MMM 2023 (POA concordance)</t>
        </is>
      </c>
      <c r="V1041" s="44" t="n">
        <v>3860</v>
      </c>
      <c r="W1041" s="44" t="n">
        <v>44</v>
      </c>
      <c r="X1041" s="43" t="n">
        <v>1.1</v>
      </c>
      <c r="Y1041" s="43" t="n">
        <v>1047.7</v>
      </c>
      <c r="Z1041" t="n">
        <v>8</v>
      </c>
      <c r="AA1041" s="96" t="n">
        <v>3</v>
      </c>
      <c r="AB1041" s="96" t="inlineStr">
        <is>
          <t>RA3 - Outer regional Australia</t>
        </is>
      </c>
      <c r="AC1041" s="96" t="inlineStr">
        <is>
          <t>Approximate: derived from Shipping_MMM via standard MMM→RA mapping (MMM4-5 both map to RA3; some MMM5 areas may be RA2)</t>
        </is>
      </c>
      <c r="AD1041" s="96" t="inlineStr">
        <is>
          <t>PHN206</t>
        </is>
      </c>
      <c r="AE1041" s="96" t="inlineStr">
        <is>
          <t>Western Victoria</t>
        </is>
      </c>
      <c r="AF1041" s="112" t="n">
        <v>1</v>
      </c>
    </row>
    <row r="1042" ht="15" customHeight="1">
      <c r="A1042" s="42" t="n">
        <v>3285</v>
      </c>
      <c r="B1042" t="inlineStr">
        <is>
          <t>VIC</t>
        </is>
      </c>
      <c r="C1042" t="inlineStr">
        <is>
          <t>3285|VIC</t>
        </is>
      </c>
      <c r="D1042" t="inlineStr">
        <is>
          <t>Codrington</t>
        </is>
      </c>
      <c r="E1042" t="inlineStr">
        <is>
          <t>Codrington, Narrawong, Rosebrook, St Helens, Toolong</t>
        </is>
      </c>
      <c r="F1042" s="30" t="n">
        <v>8</v>
      </c>
      <c r="G1042" s="30" t="n">
        <v>8</v>
      </c>
      <c r="H1042">
        <f>FALSE()</f>
        <v/>
      </c>
      <c r="K1042" t="n">
        <v>5</v>
      </c>
      <c r="L1042" t="inlineStr">
        <is>
          <t>MMM5 - Small rural town</t>
        </is>
      </c>
      <c r="M1042" s="31" t="n">
        <v>0.9782</v>
      </c>
      <c r="N1042" t="inlineStr">
        <is>
          <t>5:97.8%; 3:2.2%</t>
        </is>
      </c>
      <c r="O1042" s="43" t="n">
        <v>402.2208</v>
      </c>
      <c r="P1042" s="43" t="n">
        <v>411.2</v>
      </c>
      <c r="Q1042" t="n">
        <v>5</v>
      </c>
      <c r="R1042" t="inlineStr">
        <is>
          <t>MMM5 - Small rural town</t>
        </is>
      </c>
      <c r="S1042" t="inlineStr">
        <is>
          <t>MMM 2023 (POA concordance)</t>
        </is>
      </c>
      <c r="V1042" s="44" t="n">
        <v>1255</v>
      </c>
      <c r="W1042" s="44" t="n">
        <v>24</v>
      </c>
      <c r="X1042" s="43" t="n">
        <v>1.9</v>
      </c>
      <c r="Y1042" s="43" t="n">
        <v>1047.5</v>
      </c>
      <c r="Z1042" t="n">
        <v>8</v>
      </c>
      <c r="AA1042" s="96" t="n">
        <v>3</v>
      </c>
      <c r="AB1042" s="96" t="inlineStr">
        <is>
          <t>RA3 - Outer regional Australia</t>
        </is>
      </c>
      <c r="AC1042" s="96" t="inlineStr">
        <is>
          <t>Approximate: derived from Shipping_MMM via standard MMM→RA mapping (MMM4-5 both map to RA3; some MMM5 areas may be RA2)</t>
        </is>
      </c>
      <c r="AD1042" s="96" t="inlineStr">
        <is>
          <t>PHN206</t>
        </is>
      </c>
      <c r="AE1042" s="96" t="inlineStr">
        <is>
          <t>Western Victoria</t>
        </is>
      </c>
      <c r="AF1042" s="112" t="n">
        <v>1</v>
      </c>
    </row>
    <row r="1043" ht="15" customHeight="1">
      <c r="A1043" s="42" t="n">
        <v>3286</v>
      </c>
      <c r="B1043" t="inlineStr">
        <is>
          <t>VIC</t>
        </is>
      </c>
      <c r="C1043" t="inlineStr">
        <is>
          <t>3286|VIC</t>
        </is>
      </c>
      <c r="D1043" t="inlineStr">
        <is>
          <t>Condah Swamp</t>
        </is>
      </c>
      <c r="E1043" t="inlineStr">
        <is>
          <t>Condah Swamp, Knebsworth, Macarthur, Warrabkook</t>
        </is>
      </c>
      <c r="F1043" s="30" t="n">
        <v>4</v>
      </c>
      <c r="G1043" s="30" t="n">
        <v>4</v>
      </c>
      <c r="H1043">
        <f>FALSE()</f>
        <v/>
      </c>
      <c r="K1043" t="n">
        <v>5</v>
      </c>
      <c r="L1043" t="inlineStr">
        <is>
          <t>MMM5 - Small rural town</t>
        </is>
      </c>
      <c r="M1043" s="31" t="n">
        <v>1</v>
      </c>
      <c r="N1043" t="inlineStr">
        <is>
          <t>5:100.0%</t>
        </is>
      </c>
      <c r="O1043" s="43" t="n">
        <v>389.2013</v>
      </c>
      <c r="P1043" s="43" t="n">
        <v>389.2015</v>
      </c>
      <c r="Q1043" t="n">
        <v>5</v>
      </c>
      <c r="R1043" t="inlineStr">
        <is>
          <t>MMM5 - Small rural town</t>
        </is>
      </c>
      <c r="S1043" t="inlineStr">
        <is>
          <t>MMM 2023 (POA concordance)</t>
        </is>
      </c>
      <c r="V1043" s="44" t="n">
        <v>532</v>
      </c>
      <c r="W1043" s="44" t="n">
        <v>5</v>
      </c>
      <c r="X1043" s="43" t="n">
        <v>0.9</v>
      </c>
      <c r="Y1043" s="43" t="n">
        <v>1019.6</v>
      </c>
      <c r="Z1043" t="n">
        <v>7</v>
      </c>
      <c r="AA1043" s="96" t="n">
        <v>3</v>
      </c>
      <c r="AB1043" s="96" t="inlineStr">
        <is>
          <t>RA3 - Outer regional Australia</t>
        </is>
      </c>
      <c r="AC1043" s="96" t="inlineStr">
        <is>
          <t>Approximate: derived from Shipping_MMM via standard MMM→RA mapping (MMM4-5 both map to RA3; some MMM5 areas may be RA2)</t>
        </is>
      </c>
      <c r="AD1043" s="96" t="inlineStr">
        <is>
          <t>PHN206</t>
        </is>
      </c>
      <c r="AE1043" s="96" t="inlineStr">
        <is>
          <t>Western Victoria</t>
        </is>
      </c>
      <c r="AF1043" s="112" t="n">
        <v>1</v>
      </c>
    </row>
    <row r="1044" ht="15" customHeight="1">
      <c r="A1044" s="42" t="n">
        <v>3287</v>
      </c>
      <c r="B1044" t="inlineStr">
        <is>
          <t>VIC</t>
        </is>
      </c>
      <c r="C1044" t="inlineStr">
        <is>
          <t>3287|VIC</t>
        </is>
      </c>
      <c r="D1044" t="inlineStr">
        <is>
          <t>Hawkesdale</t>
        </is>
      </c>
      <c r="E1044" t="inlineStr">
        <is>
          <t>Hawkesdale, Minhamite</t>
        </is>
      </c>
      <c r="F1044" s="30" t="n">
        <v>2</v>
      </c>
      <c r="G1044" s="30" t="n">
        <v>2</v>
      </c>
      <c r="H1044">
        <f>FALSE()</f>
        <v/>
      </c>
      <c r="K1044" t="n">
        <v>5</v>
      </c>
      <c r="L1044" t="inlineStr">
        <is>
          <t>MMM5 - Small rural town</t>
        </is>
      </c>
      <c r="M1044" s="31" t="n">
        <v>1</v>
      </c>
      <c r="N1044" t="inlineStr">
        <is>
          <t>5:100.0%</t>
        </is>
      </c>
      <c r="O1044" s="43" t="n">
        <v>330.531</v>
      </c>
      <c r="P1044" s="43" t="n">
        <v>330.531</v>
      </c>
      <c r="Q1044" t="n">
        <v>5</v>
      </c>
      <c r="R1044" t="inlineStr">
        <is>
          <t>MMM5 - Small rural town</t>
        </is>
      </c>
      <c r="S1044" t="inlineStr">
        <is>
          <t>MMM 2023 (POA concordance)</t>
        </is>
      </c>
      <c r="V1044" s="44" t="n">
        <v>418</v>
      </c>
      <c r="W1044" s="44" t="n">
        <v>16</v>
      </c>
      <c r="X1044" s="43" t="n">
        <v>3.8</v>
      </c>
      <c r="Y1044" s="43" t="n">
        <v>1016.6</v>
      </c>
      <c r="Z1044" t="n">
        <v>6</v>
      </c>
      <c r="AA1044" s="96" t="n">
        <v>3</v>
      </c>
      <c r="AB1044" s="96" t="inlineStr">
        <is>
          <t>RA3 - Outer regional Australia</t>
        </is>
      </c>
      <c r="AC1044" s="96" t="inlineStr">
        <is>
          <t>Approximate: derived from Shipping_MMM via standard MMM→RA mapping (MMM4-5 both map to RA3; some MMM5 areas may be RA2)</t>
        </is>
      </c>
      <c r="AD1044" s="96" t="inlineStr">
        <is>
          <t>PHN206</t>
        </is>
      </c>
      <c r="AE1044" s="96" t="inlineStr">
        <is>
          <t>Western Victoria</t>
        </is>
      </c>
      <c r="AF1044" s="112" t="n">
        <v>1</v>
      </c>
    </row>
    <row r="1045" ht="15" customHeight="1">
      <c r="A1045" s="42" t="n">
        <v>3289</v>
      </c>
      <c r="B1045" t="inlineStr">
        <is>
          <t>VIC</t>
        </is>
      </c>
      <c r="C1045" t="inlineStr">
        <is>
          <t>3289|VIC</t>
        </is>
      </c>
      <c r="D1045" t="inlineStr">
        <is>
          <t>Gazette</t>
        </is>
      </c>
      <c r="E1045" t="inlineStr">
        <is>
          <t>Gazette, Gerrigerrup, Penshurst, Purdeet, Tabor</t>
        </is>
      </c>
      <c r="F1045" s="30" t="n">
        <v>5</v>
      </c>
      <c r="G1045" s="30" t="n">
        <v>5</v>
      </c>
      <c r="H1045">
        <f>FALSE()</f>
        <v/>
      </c>
      <c r="K1045" t="n">
        <v>5</v>
      </c>
      <c r="L1045" t="inlineStr">
        <is>
          <t>MMM5 - Small rural town</t>
        </is>
      </c>
      <c r="M1045" s="31" t="n">
        <v>1</v>
      </c>
      <c r="N1045" t="inlineStr">
        <is>
          <t>5:100.0%</t>
        </is>
      </c>
      <c r="O1045" s="43" t="n">
        <v>567.1775</v>
      </c>
      <c r="P1045" s="43" t="n">
        <v>567.1775</v>
      </c>
      <c r="Q1045" t="n">
        <v>5</v>
      </c>
      <c r="R1045" t="inlineStr">
        <is>
          <t>MMM5 - Small rural town</t>
        </is>
      </c>
      <c r="S1045" t="inlineStr">
        <is>
          <t>MMM 2023 (POA concordance)</t>
        </is>
      </c>
      <c r="V1045" s="44" t="n">
        <v>804</v>
      </c>
      <c r="W1045" s="44" t="n">
        <v>34</v>
      </c>
      <c r="X1045" s="43" t="n">
        <v>4.2</v>
      </c>
      <c r="Y1045" s="43" t="n">
        <v>958.9</v>
      </c>
      <c r="Z1045" t="n">
        <v>3</v>
      </c>
      <c r="AA1045" s="96" t="n">
        <v>3</v>
      </c>
      <c r="AB1045" s="96" t="inlineStr">
        <is>
          <t>RA3 - Outer regional Australia</t>
        </is>
      </c>
      <c r="AC1045" s="96" t="inlineStr">
        <is>
          <t>Approximate: derived from Shipping_MMM via standard MMM→RA mapping (MMM4-5 both map to RA3; some MMM5 areas may be RA2)</t>
        </is>
      </c>
      <c r="AD1045" s="96" t="inlineStr">
        <is>
          <t>PHN206</t>
        </is>
      </c>
      <c r="AE1045" s="96" t="inlineStr">
        <is>
          <t>Western Victoria</t>
        </is>
      </c>
      <c r="AF1045" s="112" t="n">
        <v>1</v>
      </c>
    </row>
    <row r="1046" ht="15" customHeight="1">
      <c r="A1046" s="42" t="n">
        <v>3292</v>
      </c>
      <c r="B1046" t="inlineStr">
        <is>
          <t>VIC</t>
        </is>
      </c>
      <c r="C1046" t="inlineStr">
        <is>
          <t>3292|VIC</t>
        </is>
      </c>
      <c r="D1046" t="inlineStr">
        <is>
          <t>Nelson</t>
        </is>
      </c>
      <c r="E1046" t="inlineStr">
        <is>
          <t>Nelson</t>
        </is>
      </c>
      <c r="F1046" s="30" t="n">
        <v>1</v>
      </c>
      <c r="G1046" s="30" t="n">
        <v>1</v>
      </c>
      <c r="H1046">
        <f>FALSE()</f>
        <v/>
      </c>
      <c r="K1046" t="n">
        <v>5</v>
      </c>
      <c r="L1046" t="inlineStr">
        <is>
          <t>MMM5 - Small rural town</t>
        </is>
      </c>
      <c r="M1046" s="31" t="n">
        <v>1</v>
      </c>
      <c r="N1046" t="inlineStr">
        <is>
          <t>5:100.0%</t>
        </is>
      </c>
      <c r="O1046" s="43" t="n">
        <v>225.2081</v>
      </c>
      <c r="P1046" s="43" t="n">
        <v>225.208</v>
      </c>
      <c r="Q1046" t="n">
        <v>5</v>
      </c>
      <c r="R1046" t="inlineStr">
        <is>
          <t>MMM5 - Small rural town</t>
        </is>
      </c>
      <c r="S1046" t="inlineStr">
        <is>
          <t>MMM 2023 (POA concordance)</t>
        </is>
      </c>
      <c r="V1046" s="44" t="n">
        <v>191</v>
      </c>
      <c r="W1046" s="44" t="n">
        <v>0</v>
      </c>
      <c r="X1046" s="43" t="n">
        <v>0</v>
      </c>
      <c r="Y1046" s="43" t="n">
        <v>1006.8</v>
      </c>
      <c r="Z1046" t="n">
        <v>6</v>
      </c>
      <c r="AA1046" s="96" t="n">
        <v>3</v>
      </c>
      <c r="AB1046" s="96" t="inlineStr">
        <is>
          <t>RA3 - Outer regional Australia</t>
        </is>
      </c>
      <c r="AC1046" s="96" t="inlineStr">
        <is>
          <t>Approximate: derived from Shipping_MMM via standard MMM→RA mapping (MMM4-5 both map to RA3; some MMM5 areas may be RA2)</t>
        </is>
      </c>
      <c r="AD1046" s="96" t="inlineStr">
        <is>
          <t>PHN206</t>
        </is>
      </c>
      <c r="AE1046" s="96" t="inlineStr">
        <is>
          <t>Western Victoria</t>
        </is>
      </c>
      <c r="AF1046" s="112" t="n">
        <v>1</v>
      </c>
    </row>
    <row r="1047" ht="15" customHeight="1">
      <c r="A1047" s="42" t="n">
        <v>3293</v>
      </c>
      <c r="B1047" t="inlineStr">
        <is>
          <t>VIC</t>
        </is>
      </c>
      <c r="C1047" t="inlineStr">
        <is>
          <t>3293|VIC</t>
        </is>
      </c>
      <c r="D1047" t="inlineStr">
        <is>
          <t>Glenthompson</t>
        </is>
      </c>
      <c r="E1047" t="inlineStr">
        <is>
          <t>Glenthompson, Nareeb, Narrapumelap South</t>
        </is>
      </c>
      <c r="F1047" s="30" t="n">
        <v>3</v>
      </c>
      <c r="G1047" s="30" t="n">
        <v>3</v>
      </c>
      <c r="H1047">
        <f>FALSE()</f>
        <v/>
      </c>
      <c r="K1047" t="n">
        <v>5</v>
      </c>
      <c r="L1047" t="inlineStr">
        <is>
          <t>MMM5 - Small rural town</t>
        </is>
      </c>
      <c r="M1047" s="31" t="n">
        <v>1</v>
      </c>
      <c r="N1047" t="inlineStr">
        <is>
          <t>5:100.0%</t>
        </is>
      </c>
      <c r="O1047" s="43" t="n">
        <v>482.5043</v>
      </c>
      <c r="P1047" s="43" t="n">
        <v>482.5043</v>
      </c>
      <c r="Q1047" t="n">
        <v>5</v>
      </c>
      <c r="R1047" t="inlineStr">
        <is>
          <t>MMM5 - Small rural town</t>
        </is>
      </c>
      <c r="S1047" t="inlineStr">
        <is>
          <t>MMM 2023 (POA concordance)</t>
        </is>
      </c>
      <c r="V1047" s="44" t="n">
        <v>336</v>
      </c>
      <c r="W1047" s="44" t="n">
        <v>3</v>
      </c>
      <c r="X1047" s="43" t="n">
        <v>0.9</v>
      </c>
      <c r="Y1047" s="43" t="n">
        <v>971.5</v>
      </c>
      <c r="Z1047" t="n">
        <v>4</v>
      </c>
      <c r="AA1047" s="96" t="n">
        <v>3</v>
      </c>
      <c r="AB1047" s="96" t="inlineStr">
        <is>
          <t>RA3 - Outer regional Australia</t>
        </is>
      </c>
      <c r="AC1047" s="96" t="inlineStr">
        <is>
          <t>Approximate: derived from Shipping_MMM via standard MMM→RA mapping (MMM4-5 both map to RA3; some MMM5 areas may be RA2)</t>
        </is>
      </c>
      <c r="AD1047" s="96" t="inlineStr">
        <is>
          <t>PHN206</t>
        </is>
      </c>
      <c r="AE1047" s="96" t="inlineStr">
        <is>
          <t>Western Victoria</t>
        </is>
      </c>
      <c r="AF1047" s="112" t="n">
        <v>1</v>
      </c>
    </row>
    <row r="1048" ht="15" customHeight="1">
      <c r="A1048" s="42" t="n">
        <v>3294</v>
      </c>
      <c r="B1048" t="inlineStr">
        <is>
          <t>VIC</t>
        </is>
      </c>
      <c r="C1048" t="inlineStr">
        <is>
          <t>3294|VIC</t>
        </is>
      </c>
      <c r="D1048" t="inlineStr">
        <is>
          <t>Dunkeld</t>
        </is>
      </c>
      <c r="E1048" t="inlineStr">
        <is>
          <t>Dunkeld, Karabeal, Mirranatwa, Moutajup, Victoria Point</t>
        </is>
      </c>
      <c r="F1048" s="30" t="n">
        <v>7</v>
      </c>
      <c r="G1048" s="30" t="n">
        <v>7</v>
      </c>
      <c r="H1048">
        <f>FALSE()</f>
        <v/>
      </c>
      <c r="K1048" t="n">
        <v>5</v>
      </c>
      <c r="L1048" t="inlineStr">
        <is>
          <t>MMM5 - Small rural town</t>
        </is>
      </c>
      <c r="M1048" s="31" t="n">
        <v>1</v>
      </c>
      <c r="N1048" t="inlineStr">
        <is>
          <t>5:100.0%</t>
        </is>
      </c>
      <c r="O1048" s="43" t="n">
        <v>931.4479</v>
      </c>
      <c r="P1048" s="43" t="n">
        <v>931.4482</v>
      </c>
      <c r="Q1048" t="n">
        <v>5</v>
      </c>
      <c r="R1048" t="inlineStr">
        <is>
          <t>MMM5 - Small rural town</t>
        </is>
      </c>
      <c r="S1048" t="inlineStr">
        <is>
          <t>MMM 2023 (POA concordance)</t>
        </is>
      </c>
      <c r="V1048" s="44" t="n">
        <v>967</v>
      </c>
      <c r="W1048" s="44" t="n">
        <v>10</v>
      </c>
      <c r="X1048" s="43" t="n">
        <v>1</v>
      </c>
      <c r="Y1048" s="43" t="n">
        <v>1035.4</v>
      </c>
      <c r="Z1048" t="n">
        <v>7</v>
      </c>
      <c r="AA1048" s="96" t="n">
        <v>3</v>
      </c>
      <c r="AB1048" s="96" t="inlineStr">
        <is>
          <t>RA3 - Outer regional Australia</t>
        </is>
      </c>
      <c r="AC1048" s="96" t="inlineStr">
        <is>
          <t>Approximate: derived from Shipping_MMM via standard MMM→RA mapping (MMM4-5 both map to RA3; some MMM5 areas may be RA2)</t>
        </is>
      </c>
      <c r="AD1048" s="96" t="inlineStr">
        <is>
          <t>PHN206</t>
        </is>
      </c>
      <c r="AE1048" s="96" t="inlineStr">
        <is>
          <t>Western Victoria</t>
        </is>
      </c>
      <c r="AF1048" s="112" t="n">
        <v>1</v>
      </c>
    </row>
    <row r="1049" ht="15" customHeight="1">
      <c r="A1049" s="42" t="n">
        <v>3300</v>
      </c>
      <c r="B1049" t="inlineStr">
        <is>
          <t>VIC</t>
        </is>
      </c>
      <c r="C1049" t="inlineStr">
        <is>
          <t>3300|VIC</t>
        </is>
      </c>
      <c r="D1049" t="inlineStr">
        <is>
          <t>Byaduk North</t>
        </is>
      </c>
      <c r="E1049" t="inlineStr">
        <is>
          <t>Byaduk North, Hamilton</t>
        </is>
      </c>
      <c r="F1049" s="30" t="n">
        <v>2</v>
      </c>
      <c r="G1049" s="30" t="n">
        <v>2</v>
      </c>
      <c r="H1049">
        <f>FALSE()</f>
        <v/>
      </c>
      <c r="K1049" t="n">
        <v>4</v>
      </c>
      <c r="L1049" t="inlineStr">
        <is>
          <t>MMM4 - Medium rural town</t>
        </is>
      </c>
      <c r="M1049" s="31" t="n">
        <v>0.6148</v>
      </c>
      <c r="N1049" t="inlineStr">
        <is>
          <t>4:61.5%; 5:38.5%</t>
        </is>
      </c>
      <c r="O1049" s="43" t="n">
        <v>198.3366</v>
      </c>
      <c r="P1049" s="43" t="n">
        <v>322.628</v>
      </c>
      <c r="Q1049" t="n">
        <v>4</v>
      </c>
      <c r="R1049" t="inlineStr">
        <is>
          <t>MMM4 - Medium rural town</t>
        </is>
      </c>
      <c r="S1049" t="inlineStr">
        <is>
          <t>MMM 2023 (POA concordance)</t>
        </is>
      </c>
      <c r="V1049" s="44" t="n">
        <v>10479</v>
      </c>
      <c r="W1049" s="44" t="n">
        <v>269</v>
      </c>
      <c r="X1049" s="43" t="n">
        <v>2.6</v>
      </c>
      <c r="Y1049" s="43" t="n">
        <v>984.8</v>
      </c>
      <c r="Z1049" t="n">
        <v>4</v>
      </c>
      <c r="AA1049" s="96" t="n">
        <v>3</v>
      </c>
      <c r="AB1049" s="96" t="inlineStr">
        <is>
          <t>RA3 - Outer regional Australia</t>
        </is>
      </c>
      <c r="AC1049" s="96" t="inlineStr">
        <is>
          <t>Approximate: derived from Shipping_MMM via standard MMM→RA mapping (MMM4-5 both map to RA3; some MMM5 areas may be RA2)</t>
        </is>
      </c>
      <c r="AD1049" s="96" t="inlineStr">
        <is>
          <t>PHN206</t>
        </is>
      </c>
      <c r="AE1049" s="96" t="inlineStr">
        <is>
          <t>Western Victoria</t>
        </is>
      </c>
      <c r="AF1049" s="112" t="n">
        <v>1</v>
      </c>
    </row>
    <row r="1050" ht="15" customHeight="1">
      <c r="A1050" s="42" t="n">
        <v>3301</v>
      </c>
      <c r="B1050" t="inlineStr">
        <is>
          <t>VIC</t>
        </is>
      </c>
      <c r="C1050" t="inlineStr">
        <is>
          <t>3301|VIC</t>
        </is>
      </c>
      <c r="D1050" t="inlineStr">
        <is>
          <t>Bochara</t>
        </is>
      </c>
      <c r="E1050" t="inlineStr">
        <is>
          <t>Bochara, Broadwater, Buckley Swamp, Byaduk, Croxton East</t>
        </is>
      </c>
      <c r="F1050" s="30" t="n">
        <v>15</v>
      </c>
      <c r="G1050" s="30" t="n">
        <v>15</v>
      </c>
      <c r="H1050">
        <f>FALSE()</f>
        <v/>
      </c>
      <c r="K1050" t="n">
        <v>5</v>
      </c>
      <c r="L1050" t="inlineStr">
        <is>
          <t>MMM5 - Small rural town</t>
        </is>
      </c>
      <c r="M1050" s="31" t="n">
        <v>1</v>
      </c>
      <c r="N1050" t="inlineStr">
        <is>
          <t>5:100.0%</t>
        </is>
      </c>
      <c r="O1050" s="43" t="n">
        <v>979.2958</v>
      </c>
      <c r="P1050" s="43" t="n">
        <v>979.2958</v>
      </c>
      <c r="Q1050" t="n">
        <v>5</v>
      </c>
      <c r="R1050" t="inlineStr">
        <is>
          <t>MMM5 - Small rural town</t>
        </is>
      </c>
      <c r="S1050" t="inlineStr">
        <is>
          <t>MMM 2023 (POA concordance)</t>
        </is>
      </c>
      <c r="V1050" s="44" t="n">
        <v>1267</v>
      </c>
      <c r="W1050" s="44" t="n">
        <v>16</v>
      </c>
      <c r="X1050" s="43" t="n">
        <v>1.3</v>
      </c>
      <c r="Y1050" s="43" t="n">
        <v>1066.1</v>
      </c>
      <c r="Z1050" t="n">
        <v>9</v>
      </c>
      <c r="AA1050" s="96" t="n">
        <v>3</v>
      </c>
      <c r="AB1050" s="96" t="inlineStr">
        <is>
          <t>RA3 - Outer regional Australia</t>
        </is>
      </c>
      <c r="AC1050" s="96" t="inlineStr">
        <is>
          <t>Approximate: derived from Shipping_MMM via standard MMM→RA mapping (MMM4-5 both map to RA3; some MMM5 areas may be RA2)</t>
        </is>
      </c>
      <c r="AD1050" s="96" t="inlineStr">
        <is>
          <t>PHN206</t>
        </is>
      </c>
      <c r="AE1050" s="96" t="inlineStr">
        <is>
          <t>Western Victoria</t>
        </is>
      </c>
      <c r="AF1050" s="112" t="n">
        <v>1</v>
      </c>
    </row>
    <row r="1051" ht="15" customHeight="1">
      <c r="A1051" s="42" t="n">
        <v>3302</v>
      </c>
      <c r="B1051" t="inlineStr">
        <is>
          <t>VIC</t>
        </is>
      </c>
      <c r="C1051" t="inlineStr">
        <is>
          <t>3302|VIC</t>
        </is>
      </c>
      <c r="D1051" t="inlineStr">
        <is>
          <t>Branxholme</t>
        </is>
      </c>
      <c r="E1051" t="inlineStr">
        <is>
          <t>Branxholme, Grassdale</t>
        </is>
      </c>
      <c r="F1051" s="30" t="n">
        <v>2</v>
      </c>
      <c r="G1051" s="30" t="n">
        <v>2</v>
      </c>
      <c r="H1051">
        <f>FALSE()</f>
        <v/>
      </c>
      <c r="K1051" t="n">
        <v>5</v>
      </c>
      <c r="L1051" t="inlineStr">
        <is>
          <t>MMM5 - Small rural town</t>
        </is>
      </c>
      <c r="M1051" s="31" t="n">
        <v>1</v>
      </c>
      <c r="N1051" t="inlineStr">
        <is>
          <t>5:100.0%</t>
        </is>
      </c>
      <c r="O1051" s="43" t="n">
        <v>424.7184</v>
      </c>
      <c r="P1051" s="43" t="n">
        <v>424.7183</v>
      </c>
      <c r="Q1051" t="n">
        <v>5</v>
      </c>
      <c r="R1051" t="inlineStr">
        <is>
          <t>MMM5 - Small rural town</t>
        </is>
      </c>
      <c r="S1051" t="inlineStr">
        <is>
          <t>MMM 2023 (POA concordance)</t>
        </is>
      </c>
      <c r="V1051" s="44" t="n">
        <v>356</v>
      </c>
      <c r="W1051" s="44" t="n">
        <v>6</v>
      </c>
      <c r="X1051" s="43" t="n">
        <v>1.7</v>
      </c>
      <c r="Y1051" s="43" t="n">
        <v>1027.1</v>
      </c>
      <c r="Z1051" t="n">
        <v>7</v>
      </c>
      <c r="AA1051" s="96" t="n">
        <v>3</v>
      </c>
      <c r="AB1051" s="96" t="inlineStr">
        <is>
          <t>RA3 - Outer regional Australia</t>
        </is>
      </c>
      <c r="AC1051" s="96" t="inlineStr">
        <is>
          <t>Approximate: derived from Shipping_MMM via standard MMM→RA mapping (MMM4-5 both map to RA3; some MMM5 areas may be RA2)</t>
        </is>
      </c>
      <c r="AD1051" s="96" t="inlineStr">
        <is>
          <t>PHN206</t>
        </is>
      </c>
      <c r="AE1051" s="96" t="inlineStr">
        <is>
          <t>Western Victoria</t>
        </is>
      </c>
      <c r="AF1051" s="112" t="n">
        <v>1</v>
      </c>
    </row>
    <row r="1052" ht="15" customHeight="1">
      <c r="A1052" s="42" t="n">
        <v>3303</v>
      </c>
      <c r="B1052" t="inlineStr">
        <is>
          <t>VIC</t>
        </is>
      </c>
      <c r="C1052" t="inlineStr">
        <is>
          <t>3303|VIC</t>
        </is>
      </c>
      <c r="D1052" t="inlineStr">
        <is>
          <t>Breakaway Creek</t>
        </is>
      </c>
      <c r="E1052" t="inlineStr">
        <is>
          <t>Breakaway Creek, Condah, Hotspur, Lake Condah, Wallacedale</t>
        </is>
      </c>
      <c r="F1052" s="30" t="n">
        <v>5</v>
      </c>
      <c r="G1052" s="30" t="n">
        <v>5</v>
      </c>
      <c r="H1052">
        <f>FALSE()</f>
        <v/>
      </c>
      <c r="K1052" t="n">
        <v>5</v>
      </c>
      <c r="L1052" t="inlineStr">
        <is>
          <t>MMM5 - Small rural town</t>
        </is>
      </c>
      <c r="M1052" s="31" t="n">
        <v>1</v>
      </c>
      <c r="N1052" t="inlineStr">
        <is>
          <t>5:100.0%</t>
        </is>
      </c>
      <c r="O1052" s="43" t="n">
        <v>483.4424</v>
      </c>
      <c r="P1052" s="43" t="n">
        <v>483.4426</v>
      </c>
      <c r="Q1052" t="n">
        <v>5</v>
      </c>
      <c r="R1052" t="inlineStr">
        <is>
          <t>MMM5 - Small rural town</t>
        </is>
      </c>
      <c r="S1052" t="inlineStr">
        <is>
          <t>MMM 2023 (POA concordance)</t>
        </is>
      </c>
      <c r="V1052" s="44" t="n">
        <v>282</v>
      </c>
      <c r="W1052" s="44" t="n">
        <v>0</v>
      </c>
      <c r="X1052" s="43" t="n">
        <v>0</v>
      </c>
      <c r="Y1052" s="43" t="n">
        <v>981.1</v>
      </c>
      <c r="Z1052" t="n">
        <v>4</v>
      </c>
      <c r="AA1052" s="96" t="n">
        <v>3</v>
      </c>
      <c r="AB1052" s="96" t="inlineStr">
        <is>
          <t>RA3 - Outer regional Australia</t>
        </is>
      </c>
      <c r="AC1052" s="96" t="inlineStr">
        <is>
          <t>Approximate: derived from Shipping_MMM via standard MMM→RA mapping (MMM4-5 both map to RA3; some MMM5 areas may be RA2)</t>
        </is>
      </c>
      <c r="AD1052" s="96" t="inlineStr">
        <is>
          <t>PHN206</t>
        </is>
      </c>
      <c r="AE1052" s="96" t="inlineStr">
        <is>
          <t>Western Victoria</t>
        </is>
      </c>
      <c r="AF1052" s="112" t="n">
        <v>1</v>
      </c>
    </row>
    <row r="1053" ht="15" customHeight="1">
      <c r="A1053" s="42" t="n">
        <v>3304</v>
      </c>
      <c r="B1053" t="inlineStr">
        <is>
          <t>VIC</t>
        </is>
      </c>
      <c r="C1053" t="inlineStr">
        <is>
          <t>3304|VIC</t>
        </is>
      </c>
      <c r="D1053" t="inlineStr">
        <is>
          <t>Bessiebelle</t>
        </is>
      </c>
      <c r="E1053" t="inlineStr">
        <is>
          <t>Bessiebelle, Dartmoor, Drik Drik, Drumborg, Greenwald</t>
        </is>
      </c>
      <c r="F1053" s="30" t="n">
        <v>12</v>
      </c>
      <c r="G1053" s="30" t="n">
        <v>12</v>
      </c>
      <c r="H1053">
        <f>FALSE()</f>
        <v/>
      </c>
      <c r="K1053" t="n">
        <v>5</v>
      </c>
      <c r="L1053" t="inlineStr">
        <is>
          <t>MMM5 - Small rural town</t>
        </is>
      </c>
      <c r="M1053" s="31" t="n">
        <v>1</v>
      </c>
      <c r="N1053" t="inlineStr">
        <is>
          <t>5:100.0%</t>
        </is>
      </c>
      <c r="O1053" s="43" t="n">
        <v>1981.3984</v>
      </c>
      <c r="P1053" s="43" t="n">
        <v>1981.3984</v>
      </c>
      <c r="Q1053" t="n">
        <v>5</v>
      </c>
      <c r="R1053" t="inlineStr">
        <is>
          <t>MMM5 - Small rural town</t>
        </is>
      </c>
      <c r="S1053" t="inlineStr">
        <is>
          <t>MMM 2023 (POA concordance)</t>
        </is>
      </c>
      <c r="V1053" s="44" t="n">
        <v>2786</v>
      </c>
      <c r="W1053" s="44" t="n">
        <v>137</v>
      </c>
      <c r="X1053" s="43" t="n">
        <v>4.9</v>
      </c>
      <c r="Y1053" s="43" t="n">
        <v>940</v>
      </c>
      <c r="Z1053" t="n">
        <v>2</v>
      </c>
      <c r="AA1053" s="96" t="n">
        <v>3</v>
      </c>
      <c r="AB1053" s="96" t="inlineStr">
        <is>
          <t>RA3 - Outer regional Australia</t>
        </is>
      </c>
      <c r="AC1053" s="96" t="inlineStr">
        <is>
          <t>Approximate: derived from Shipping_MMM via standard MMM→RA mapping (MMM4-5 both map to RA3; some MMM5 areas may be RA2)</t>
        </is>
      </c>
      <c r="AD1053" s="96" t="inlineStr">
        <is>
          <t>PHN206</t>
        </is>
      </c>
      <c r="AE1053" s="96" t="inlineStr">
        <is>
          <t>Western Victoria</t>
        </is>
      </c>
      <c r="AF1053" s="112" t="n">
        <v>1</v>
      </c>
    </row>
    <row r="1054" ht="15" customHeight="1">
      <c r="A1054" s="42" t="n">
        <v>3305</v>
      </c>
      <c r="B1054" t="inlineStr">
        <is>
          <t>VIC</t>
        </is>
      </c>
      <c r="C1054" t="inlineStr">
        <is>
          <t>3305|VIC</t>
        </is>
      </c>
      <c r="D1054" t="inlineStr">
        <is>
          <t>Allestree</t>
        </is>
      </c>
      <c r="E1054" t="inlineStr">
        <is>
          <t>Allestree, Bolwarra, Cape Bridgewater, Cashmore, Dutton Way</t>
        </is>
      </c>
      <c r="F1054" s="30" t="n">
        <v>12</v>
      </c>
      <c r="G1054" s="30" t="n">
        <v>12</v>
      </c>
      <c r="H1054">
        <f>FALSE()</f>
        <v/>
      </c>
      <c r="K1054" t="n">
        <v>5</v>
      </c>
      <c r="L1054" t="inlineStr">
        <is>
          <t>MMM5 - Small rural town</t>
        </is>
      </c>
      <c r="M1054" s="31" t="n">
        <v>0.8034</v>
      </c>
      <c r="N1054" t="inlineStr">
        <is>
          <t>5:80.3%; 4:19.7%</t>
        </is>
      </c>
      <c r="O1054" s="43" t="n">
        <v>644.1905</v>
      </c>
      <c r="P1054" s="43" t="n">
        <v>801.8053</v>
      </c>
      <c r="Q1054" t="n">
        <v>5</v>
      </c>
      <c r="R1054" t="inlineStr">
        <is>
          <t>MMM5 - Small rural town</t>
        </is>
      </c>
      <c r="S1054" t="inlineStr">
        <is>
          <t>MMM 2023 (POA concordance)</t>
        </is>
      </c>
      <c r="V1054" s="44" t="n">
        <v>13344</v>
      </c>
      <c r="W1054" s="44" t="n">
        <v>386</v>
      </c>
      <c r="X1054" s="43" t="n">
        <v>2.9</v>
      </c>
      <c r="Y1054" s="43" t="n">
        <v>944.7</v>
      </c>
      <c r="Z1054" t="n">
        <v>3</v>
      </c>
      <c r="AA1054" s="96" t="n">
        <v>3</v>
      </c>
      <c r="AB1054" s="96" t="inlineStr">
        <is>
          <t>RA3 - Outer regional Australia</t>
        </is>
      </c>
      <c r="AC1054" s="96" t="inlineStr">
        <is>
          <t>Approximate: derived from Shipping_MMM via standard MMM→RA mapping (MMM4-5 both map to RA3; some MMM5 areas may be RA2)</t>
        </is>
      </c>
      <c r="AD1054" s="96" t="inlineStr">
        <is>
          <t>PHN206</t>
        </is>
      </c>
      <c r="AE1054" s="96" t="inlineStr">
        <is>
          <t>Western Victoria</t>
        </is>
      </c>
      <c r="AF1054" s="112" t="n">
        <v>1</v>
      </c>
    </row>
    <row r="1055" ht="15" customHeight="1">
      <c r="A1055" s="42" t="n">
        <v>3309</v>
      </c>
      <c r="B1055" t="inlineStr">
        <is>
          <t>VIC</t>
        </is>
      </c>
      <c r="C1055" t="inlineStr">
        <is>
          <t>3309|VIC</t>
        </is>
      </c>
      <c r="D1055" t="inlineStr">
        <is>
          <t>Digby</t>
        </is>
      </c>
      <c r="E1055" t="inlineStr">
        <is>
          <t>Digby</t>
        </is>
      </c>
      <c r="F1055" s="30" t="n">
        <v>1</v>
      </c>
      <c r="G1055" s="30" t="n">
        <v>1</v>
      </c>
      <c r="H1055">
        <f>FALSE()</f>
        <v/>
      </c>
      <c r="K1055" t="n">
        <v>5</v>
      </c>
      <c r="L1055" t="inlineStr">
        <is>
          <t>MMM5 - Small rural town</t>
        </is>
      </c>
      <c r="M1055" s="31" t="n">
        <v>1</v>
      </c>
      <c r="N1055" t="inlineStr">
        <is>
          <t>5:100.0%</t>
        </is>
      </c>
      <c r="O1055" s="43" t="n">
        <v>113.6686</v>
      </c>
      <c r="P1055" s="43" t="n">
        <v>113.6684</v>
      </c>
      <c r="Q1055" t="n">
        <v>5</v>
      </c>
      <c r="R1055" t="inlineStr">
        <is>
          <t>MMM5 - Small rural town</t>
        </is>
      </c>
      <c r="S1055" t="inlineStr">
        <is>
          <t>MMM 2023 (POA concordance)</t>
        </is>
      </c>
      <c r="V1055" s="44" t="n">
        <v>122</v>
      </c>
      <c r="W1055" s="44" t="n">
        <v>8</v>
      </c>
      <c r="X1055" s="43" t="n">
        <v>6.6</v>
      </c>
      <c r="Y1055" s="43" t="n">
        <v>987</v>
      </c>
      <c r="Z1055" t="n">
        <v>5</v>
      </c>
      <c r="AA1055" s="96" t="n">
        <v>3</v>
      </c>
      <c r="AB1055" s="96" t="inlineStr">
        <is>
          <t>RA3 - Outer regional Australia</t>
        </is>
      </c>
      <c r="AC1055" s="96" t="inlineStr">
        <is>
          <t>Approximate: derived from Shipping_MMM via standard MMM→RA mapping (MMM4-5 both map to RA3; some MMM5 areas may be RA2)</t>
        </is>
      </c>
      <c r="AD1055" s="96" t="inlineStr">
        <is>
          <t>PHN206</t>
        </is>
      </c>
      <c r="AE1055" s="96" t="inlineStr">
        <is>
          <t>Western Victoria</t>
        </is>
      </c>
      <c r="AF1055" s="112" t="n">
        <v>1</v>
      </c>
    </row>
    <row r="1056" ht="15" customHeight="1">
      <c r="A1056" s="42" t="n">
        <v>3310</v>
      </c>
      <c r="B1056" t="inlineStr">
        <is>
          <t>VIC</t>
        </is>
      </c>
      <c r="C1056" t="inlineStr">
        <is>
          <t>3310|VIC</t>
        </is>
      </c>
      <c r="D1056" t="inlineStr">
        <is>
          <t>Merino</t>
        </is>
      </c>
      <c r="E1056" t="inlineStr">
        <is>
          <t>Merino, Tahara West</t>
        </is>
      </c>
      <c r="F1056" s="30" t="n">
        <v>2</v>
      </c>
      <c r="G1056" s="30" t="n">
        <v>2</v>
      </c>
      <c r="H1056">
        <f>FALSE()</f>
        <v/>
      </c>
      <c r="K1056" t="n">
        <v>5</v>
      </c>
      <c r="L1056" t="inlineStr">
        <is>
          <t>MMM5 - Small rural town</t>
        </is>
      </c>
      <c r="M1056" s="31" t="n">
        <v>1</v>
      </c>
      <c r="N1056" t="inlineStr">
        <is>
          <t>5:100.0%</t>
        </is>
      </c>
      <c r="O1056" s="43" t="n">
        <v>123.2042</v>
      </c>
      <c r="P1056" s="43" t="n">
        <v>123.2041</v>
      </c>
      <c r="Q1056" t="n">
        <v>5</v>
      </c>
      <c r="R1056" t="inlineStr">
        <is>
          <t>MMM5 - Small rural town</t>
        </is>
      </c>
      <c r="S1056" t="inlineStr">
        <is>
          <t>MMM 2023 (POA concordance)</t>
        </is>
      </c>
      <c r="V1056" s="44" t="n">
        <v>263</v>
      </c>
      <c r="W1056" s="44" t="n">
        <v>0</v>
      </c>
      <c r="X1056" s="43" t="n">
        <v>0</v>
      </c>
      <c r="Y1056" s="43" t="n">
        <v>940.8</v>
      </c>
      <c r="Z1056" t="n">
        <v>2</v>
      </c>
      <c r="AA1056" s="96" t="n">
        <v>3</v>
      </c>
      <c r="AB1056" s="96" t="inlineStr">
        <is>
          <t>RA3 - Outer regional Australia</t>
        </is>
      </c>
      <c r="AC1056" s="96" t="inlineStr">
        <is>
          <t>Approximate: derived from Shipping_MMM via standard MMM→RA mapping (MMM4-5 both map to RA3; some MMM5 areas may be RA2)</t>
        </is>
      </c>
      <c r="AD1056" s="96" t="inlineStr">
        <is>
          <t>PHN206</t>
        </is>
      </c>
      <c r="AE1056" s="96" t="inlineStr">
        <is>
          <t>Western Victoria</t>
        </is>
      </c>
      <c r="AF1056" s="112" t="n">
        <v>1</v>
      </c>
    </row>
    <row r="1057" ht="15" customHeight="1">
      <c r="A1057" s="42" t="n">
        <v>3311</v>
      </c>
      <c r="B1057" t="inlineStr">
        <is>
          <t>VIC</t>
        </is>
      </c>
      <c r="C1057" t="inlineStr">
        <is>
          <t>3311|VIC</t>
        </is>
      </c>
      <c r="D1057" t="inlineStr">
        <is>
          <t>Casterton</t>
        </is>
      </c>
      <c r="E1057" t="inlineStr">
        <is>
          <t>Casterton, Corndale</t>
        </is>
      </c>
      <c r="F1057" s="30" t="n">
        <v>2</v>
      </c>
      <c r="G1057" s="30" t="n">
        <v>2</v>
      </c>
      <c r="H1057">
        <f>FALSE()</f>
        <v/>
      </c>
      <c r="K1057" t="n">
        <v>5</v>
      </c>
      <c r="L1057" t="inlineStr">
        <is>
          <t>MMM5 - Small rural town</t>
        </is>
      </c>
      <c r="M1057" s="31" t="n">
        <v>1</v>
      </c>
      <c r="N1057" t="inlineStr">
        <is>
          <t>5:100.0%</t>
        </is>
      </c>
      <c r="O1057" s="43" t="n">
        <v>371.1008</v>
      </c>
      <c r="P1057" s="43" t="n">
        <v>371.1008</v>
      </c>
      <c r="Q1057" t="n">
        <v>5</v>
      </c>
      <c r="R1057" t="inlineStr">
        <is>
          <t>MMM5 - Small rural town</t>
        </is>
      </c>
      <c r="S1057" t="inlineStr">
        <is>
          <t>MMM 2023 (POA concordance)</t>
        </is>
      </c>
      <c r="V1057" s="44" t="n">
        <v>1707</v>
      </c>
      <c r="W1057" s="44" t="n">
        <v>31</v>
      </c>
      <c r="X1057" s="43" t="n">
        <v>1.8</v>
      </c>
      <c r="Y1057" s="43" t="n">
        <v>937</v>
      </c>
      <c r="Z1057" t="n">
        <v>2</v>
      </c>
      <c r="AA1057" s="96" t="n">
        <v>3</v>
      </c>
      <c r="AB1057" s="96" t="inlineStr">
        <is>
          <t>RA3 - Outer regional Australia</t>
        </is>
      </c>
      <c r="AC1057" s="96" t="inlineStr">
        <is>
          <t>Approximate: derived from Shipping_MMM via standard MMM→RA mapping (MMM4-5 both map to RA3; some MMM5 areas may be RA2)</t>
        </is>
      </c>
      <c r="AD1057" s="96" t="inlineStr">
        <is>
          <t>PHN206</t>
        </is>
      </c>
      <c r="AE1057" s="96" t="inlineStr">
        <is>
          <t>Western Victoria</t>
        </is>
      </c>
      <c r="AF1057" s="112" t="n">
        <v>1</v>
      </c>
    </row>
    <row r="1058" ht="15" customHeight="1">
      <c r="A1058" s="42" t="n">
        <v>3312</v>
      </c>
      <c r="B1058" t="inlineStr">
        <is>
          <t>VIC</t>
        </is>
      </c>
      <c r="C1058" t="inlineStr">
        <is>
          <t>3312|VIC</t>
        </is>
      </c>
      <c r="D1058" t="inlineStr">
        <is>
          <t>Bahgallah</t>
        </is>
      </c>
      <c r="E1058" t="inlineStr">
        <is>
          <t>Bahgallah, Brimboal, Carapook, Chetwynd, Dergholm</t>
        </is>
      </c>
      <c r="F1058" s="30" t="n">
        <v>19</v>
      </c>
      <c r="G1058" s="30" t="n">
        <v>19</v>
      </c>
      <c r="H1058">
        <f>FALSE()</f>
        <v/>
      </c>
      <c r="J1058" t="inlineStr">
        <is>
          <t>GLENELG</t>
        </is>
      </c>
      <c r="K1058" t="n">
        <v>5</v>
      </c>
      <c r="L1058" t="inlineStr">
        <is>
          <t>MMM5 - Small rural town</t>
        </is>
      </c>
      <c r="M1058" s="31" t="n">
        <v>1</v>
      </c>
      <c r="N1058" t="inlineStr">
        <is>
          <t>5:100.0%</t>
        </is>
      </c>
      <c r="O1058" s="43" t="n">
        <v>2976.5811</v>
      </c>
      <c r="P1058" s="43" t="n">
        <v>2976.5808</v>
      </c>
      <c r="Q1058" t="n">
        <v>5</v>
      </c>
      <c r="R1058" t="inlineStr">
        <is>
          <t>MMM5 - Small rural town</t>
        </is>
      </c>
      <c r="S1058" t="inlineStr">
        <is>
          <t>MMM 2023 (POA concordance)</t>
        </is>
      </c>
      <c r="V1058" s="44" t="n">
        <v>1023</v>
      </c>
      <c r="W1058" s="44" t="n">
        <v>11</v>
      </c>
      <c r="X1058" s="43" t="n">
        <v>1.1</v>
      </c>
      <c r="Y1058" s="43" t="n">
        <v>1020.5</v>
      </c>
      <c r="Z1058" t="n">
        <v>7</v>
      </c>
      <c r="AA1058" s="96" t="n">
        <v>3</v>
      </c>
      <c r="AB1058" s="96" t="inlineStr">
        <is>
          <t>RA3 - Outer regional Australia</t>
        </is>
      </c>
      <c r="AC1058" s="96" t="inlineStr">
        <is>
          <t>Approximate: derived from Shipping_MMM via standard MMM→RA mapping (MMM4-5 both map to RA3; some MMM5 areas may be RA2)</t>
        </is>
      </c>
      <c r="AD1058" s="96" t="inlineStr">
        <is>
          <t>PHN206</t>
        </is>
      </c>
      <c r="AE1058" s="96" t="inlineStr">
        <is>
          <t>Western Victoria</t>
        </is>
      </c>
      <c r="AF1058" s="112" t="n">
        <v>1</v>
      </c>
    </row>
    <row r="1059" ht="15" customHeight="1">
      <c r="A1059" s="42" t="n">
        <v>3314</v>
      </c>
      <c r="B1059" t="inlineStr">
        <is>
          <t>VIC</t>
        </is>
      </c>
      <c r="C1059" t="inlineStr">
        <is>
          <t>3314|VIC</t>
        </is>
      </c>
      <c r="D1059" t="inlineStr">
        <is>
          <t>Bulart</t>
        </is>
      </c>
      <c r="E1059" t="inlineStr">
        <is>
          <t>Bulart, Cavendish, Glenisla, Grampians, Mooralla</t>
        </is>
      </c>
      <c r="F1059" s="30" t="n">
        <v>5</v>
      </c>
      <c r="G1059" s="30" t="n">
        <v>5</v>
      </c>
      <c r="H1059">
        <f>FALSE()</f>
        <v/>
      </c>
      <c r="K1059" t="n">
        <v>5</v>
      </c>
      <c r="L1059" t="inlineStr">
        <is>
          <t>MMM5 - Small rural town</t>
        </is>
      </c>
      <c r="M1059" s="31" t="n">
        <v>1</v>
      </c>
      <c r="N1059" t="inlineStr">
        <is>
          <t>5:100.0%</t>
        </is>
      </c>
      <c r="O1059" s="43" t="n">
        <v>1399.1394</v>
      </c>
      <c r="P1059" s="43" t="n">
        <v>1399.1395</v>
      </c>
      <c r="Q1059" t="n">
        <v>5</v>
      </c>
      <c r="R1059" t="inlineStr">
        <is>
          <t>MMM5 - Small rural town</t>
        </is>
      </c>
      <c r="S1059" t="inlineStr">
        <is>
          <t>MMM 2023 (POA concordance)</t>
        </is>
      </c>
      <c r="V1059" s="44" t="n">
        <v>569</v>
      </c>
      <c r="W1059" s="44" t="n">
        <v>6</v>
      </c>
      <c r="X1059" s="43" t="n">
        <v>1.1</v>
      </c>
      <c r="Y1059" s="43" t="n">
        <v>1040.5</v>
      </c>
      <c r="Z1059" t="n">
        <v>8</v>
      </c>
      <c r="AA1059" s="96" t="n">
        <v>3</v>
      </c>
      <c r="AB1059" s="96" t="inlineStr">
        <is>
          <t>RA3 - Outer regional Australia</t>
        </is>
      </c>
      <c r="AC1059" s="96" t="inlineStr">
        <is>
          <t>Approximate: derived from Shipping_MMM via standard MMM→RA mapping (MMM4-5 both map to RA3; some MMM5 areas may be RA2)</t>
        </is>
      </c>
      <c r="AD1059" s="96" t="inlineStr">
        <is>
          <t>PHN206</t>
        </is>
      </c>
      <c r="AE1059" s="96" t="inlineStr">
        <is>
          <t>Western Victoria</t>
        </is>
      </c>
      <c r="AF1059" s="112" t="n">
        <v>1</v>
      </c>
    </row>
    <row r="1060" ht="15" customHeight="1">
      <c r="A1060" s="42" t="n">
        <v>3315</v>
      </c>
      <c r="B1060" t="inlineStr">
        <is>
          <t>VIC</t>
        </is>
      </c>
      <c r="C1060" t="inlineStr">
        <is>
          <t>3315|VIC</t>
        </is>
      </c>
      <c r="D1060" t="inlineStr">
        <is>
          <t>Brit Brit</t>
        </is>
      </c>
      <c r="E1060" t="inlineStr">
        <is>
          <t>Brit Brit, Clover Flat, Coleraine, Coojar, Culla</t>
        </is>
      </c>
      <c r="F1060" s="30" t="n">
        <v>17</v>
      </c>
      <c r="G1060" s="30" t="n">
        <v>17</v>
      </c>
      <c r="H1060">
        <f>FALSE()</f>
        <v/>
      </c>
      <c r="K1060" t="n">
        <v>5</v>
      </c>
      <c r="L1060" t="inlineStr">
        <is>
          <t>MMM5 - Small rural town</t>
        </is>
      </c>
      <c r="M1060" s="31" t="n">
        <v>1</v>
      </c>
      <c r="N1060" t="inlineStr">
        <is>
          <t>5:100.0%</t>
        </is>
      </c>
      <c r="O1060" s="43" t="n">
        <v>1324.8193</v>
      </c>
      <c r="P1060" s="43" t="n">
        <v>1324.8193</v>
      </c>
      <c r="Q1060" t="n">
        <v>5</v>
      </c>
      <c r="R1060" t="inlineStr">
        <is>
          <t>MMM5 - Small rural town</t>
        </is>
      </c>
      <c r="S1060" t="inlineStr">
        <is>
          <t>MMM 2023 (POA concordance)</t>
        </is>
      </c>
      <c r="V1060" s="44" t="n">
        <v>1686</v>
      </c>
      <c r="W1060" s="44" t="n">
        <v>42</v>
      </c>
      <c r="X1060" s="43" t="n">
        <v>2.5</v>
      </c>
      <c r="Y1060" s="43" t="n">
        <v>978.6</v>
      </c>
      <c r="Z1060" t="n">
        <v>4</v>
      </c>
      <c r="AA1060" s="96" t="n">
        <v>3</v>
      </c>
      <c r="AB1060" s="96" t="inlineStr">
        <is>
          <t>RA3 - Outer regional Australia</t>
        </is>
      </c>
      <c r="AC1060" s="96" t="inlineStr">
        <is>
          <t>Approximate: derived from Shipping_MMM via standard MMM→RA mapping (MMM4-5 both map to RA3; some MMM5 areas may be RA2)</t>
        </is>
      </c>
      <c r="AD1060" s="96" t="inlineStr">
        <is>
          <t>PHN206</t>
        </is>
      </c>
      <c r="AE1060" s="96" t="inlineStr">
        <is>
          <t>Western Victoria</t>
        </is>
      </c>
      <c r="AF1060" s="112" t="n">
        <v>1</v>
      </c>
    </row>
    <row r="1061" ht="15" customHeight="1">
      <c r="A1061" s="42" t="n">
        <v>3317</v>
      </c>
      <c r="B1061" t="inlineStr">
        <is>
          <t>VIC</t>
        </is>
      </c>
      <c r="C1061" t="inlineStr">
        <is>
          <t>3317|VIC</t>
        </is>
      </c>
      <c r="D1061" t="inlineStr">
        <is>
          <t>Harrow</t>
        </is>
      </c>
      <c r="E1061" t="inlineStr">
        <is>
          <t>Harrow</t>
        </is>
      </c>
      <c r="F1061" s="30" t="n">
        <v>1</v>
      </c>
      <c r="G1061" s="30" t="n">
        <v>1</v>
      </c>
      <c r="H1061">
        <f>FALSE()</f>
        <v/>
      </c>
      <c r="K1061" t="n">
        <v>5</v>
      </c>
      <c r="L1061" t="inlineStr">
        <is>
          <t>MMM5 - Small rural town</t>
        </is>
      </c>
      <c r="M1061" s="31" t="n">
        <v>1</v>
      </c>
      <c r="N1061" t="inlineStr">
        <is>
          <t>5:100.0%</t>
        </is>
      </c>
      <c r="O1061" s="43" t="n">
        <v>383.5895</v>
      </c>
      <c r="P1061" s="43" t="n">
        <v>383.5895</v>
      </c>
      <c r="Q1061" t="n">
        <v>5</v>
      </c>
      <c r="R1061" t="inlineStr">
        <is>
          <t>MMM5 - Small rural town</t>
        </is>
      </c>
      <c r="S1061" t="inlineStr">
        <is>
          <t>MMM 2023 (POA concordance)</t>
        </is>
      </c>
      <c r="V1061" s="44" t="n">
        <v>184</v>
      </c>
      <c r="W1061" s="44" t="n">
        <v>0</v>
      </c>
      <c r="X1061" s="43" t="n">
        <v>0</v>
      </c>
      <c r="Y1061" s="43" t="n">
        <v>999.3</v>
      </c>
      <c r="Z1061" t="n">
        <v>5</v>
      </c>
      <c r="AA1061" s="96" t="n">
        <v>3</v>
      </c>
      <c r="AB1061" s="96" t="inlineStr">
        <is>
          <t>RA3 - Outer regional Australia</t>
        </is>
      </c>
      <c r="AC1061" s="96" t="inlineStr">
        <is>
          <t>Approximate: derived from Shipping_MMM via standard MMM→RA mapping (MMM4-5 both map to RA3; some MMM5 areas may be RA2)</t>
        </is>
      </c>
      <c r="AD1061" s="96" t="inlineStr">
        <is>
          <t>PHN206</t>
        </is>
      </c>
      <c r="AE1061" s="96" t="inlineStr">
        <is>
          <t>Western Victoria</t>
        </is>
      </c>
      <c r="AF1061" s="112" t="n">
        <v>1</v>
      </c>
    </row>
    <row r="1062" ht="15" customHeight="1">
      <c r="A1062" s="42" t="n">
        <v>3318</v>
      </c>
      <c r="B1062" t="inlineStr">
        <is>
          <t>VIC</t>
        </is>
      </c>
      <c r="C1062" t="inlineStr">
        <is>
          <t>3318|VIC</t>
        </is>
      </c>
      <c r="D1062" t="inlineStr">
        <is>
          <t>Charam</t>
        </is>
      </c>
      <c r="E1062" t="inlineStr">
        <is>
          <t>Charam, Connewirricoo, Edenhope, Kadnook, Langkoop</t>
        </is>
      </c>
      <c r="F1062" s="30" t="n">
        <v>7</v>
      </c>
      <c r="G1062" s="30" t="n">
        <v>7</v>
      </c>
      <c r="H1062">
        <f>FALSE()</f>
        <v/>
      </c>
      <c r="K1062" t="n">
        <v>5</v>
      </c>
      <c r="L1062" t="inlineStr">
        <is>
          <t>MMM5 - Small rural town</t>
        </is>
      </c>
      <c r="M1062" s="31" t="n">
        <v>1</v>
      </c>
      <c r="N1062" t="inlineStr">
        <is>
          <t>5:100.0%</t>
        </is>
      </c>
      <c r="O1062" s="43" t="n">
        <v>1302.0621</v>
      </c>
      <c r="P1062" s="43" t="n">
        <v>1302.0623</v>
      </c>
      <c r="Q1062" t="n">
        <v>5</v>
      </c>
      <c r="R1062" t="inlineStr">
        <is>
          <t>MMM5 - Small rural town</t>
        </is>
      </c>
      <c r="S1062" t="inlineStr">
        <is>
          <t>MMM 2023 (POA concordance)</t>
        </is>
      </c>
      <c r="V1062" s="44" t="n">
        <v>1243</v>
      </c>
      <c r="W1062" s="44" t="n">
        <v>19</v>
      </c>
      <c r="X1062" s="43" t="n">
        <v>1.5</v>
      </c>
      <c r="Y1062" s="43" t="n">
        <v>967.3</v>
      </c>
      <c r="Z1062" t="n">
        <v>3</v>
      </c>
      <c r="AA1062" s="96" t="n">
        <v>3</v>
      </c>
      <c r="AB1062" s="96" t="inlineStr">
        <is>
          <t>RA3 - Outer regional Australia</t>
        </is>
      </c>
      <c r="AC1062" s="96" t="inlineStr">
        <is>
          <t>Approximate: derived from Shipping_MMM via standard MMM→RA mapping (MMM4-5 both map to RA3; some MMM5 areas may be RA2)</t>
        </is>
      </c>
      <c r="AD1062" s="96" t="inlineStr">
        <is>
          <t>PHN206</t>
        </is>
      </c>
      <c r="AE1062" s="96" t="inlineStr">
        <is>
          <t>Western Victoria</t>
        </is>
      </c>
      <c r="AF1062" s="112" t="n">
        <v>1</v>
      </c>
    </row>
    <row r="1063" ht="15" customHeight="1">
      <c r="A1063" s="42" t="n">
        <v>3319</v>
      </c>
      <c r="B1063" t="inlineStr">
        <is>
          <t>VIC</t>
        </is>
      </c>
      <c r="C1063" t="inlineStr">
        <is>
          <t>3319|VIC</t>
        </is>
      </c>
      <c r="D1063" t="inlineStr">
        <is>
          <t>Apsley</t>
        </is>
      </c>
      <c r="E1063" t="inlineStr">
        <is>
          <t>Apsley, Benayeo, Bringalbert</t>
        </is>
      </c>
      <c r="F1063" s="30" t="n">
        <v>3</v>
      </c>
      <c r="G1063" s="30" t="n">
        <v>3</v>
      </c>
      <c r="H1063">
        <f>FALSE()</f>
        <v/>
      </c>
      <c r="K1063" t="n">
        <v>5</v>
      </c>
      <c r="L1063" t="inlineStr">
        <is>
          <t>MMM5 - Small rural town</t>
        </is>
      </c>
      <c r="M1063" s="31" t="n">
        <v>1</v>
      </c>
      <c r="N1063" t="inlineStr">
        <is>
          <t>5:100.0%</t>
        </is>
      </c>
      <c r="O1063" s="43" t="n">
        <v>578.944</v>
      </c>
      <c r="P1063" s="43" t="n">
        <v>578.9439</v>
      </c>
      <c r="Q1063" t="n">
        <v>5</v>
      </c>
      <c r="R1063" t="inlineStr">
        <is>
          <t>MMM5 - Small rural town</t>
        </is>
      </c>
      <c r="S1063" t="inlineStr">
        <is>
          <t>MMM 2023 (POA concordance)</t>
        </is>
      </c>
      <c r="V1063" s="44" t="n">
        <v>410</v>
      </c>
      <c r="W1063" s="44" t="n">
        <v>0</v>
      </c>
      <c r="X1063" s="43" t="n">
        <v>0</v>
      </c>
      <c r="Y1063" s="43" t="n">
        <v>983.6</v>
      </c>
      <c r="Z1063" t="n">
        <v>4</v>
      </c>
      <c r="AA1063" s="96" t="n">
        <v>3</v>
      </c>
      <c r="AB1063" s="96" t="inlineStr">
        <is>
          <t>RA3 - Outer regional Australia</t>
        </is>
      </c>
      <c r="AC1063" s="96" t="inlineStr">
        <is>
          <t>Approximate: derived from Shipping_MMM via standard MMM→RA mapping (MMM4-5 both map to RA3; some MMM5 areas may be RA2)</t>
        </is>
      </c>
      <c r="AD1063" s="96" t="inlineStr">
        <is>
          <t>PHN206</t>
        </is>
      </c>
      <c r="AE1063" s="96" t="inlineStr">
        <is>
          <t>Western Victoria</t>
        </is>
      </c>
      <c r="AF1063" s="112" t="n">
        <v>1</v>
      </c>
    </row>
    <row r="1064" ht="15" customHeight="1">
      <c r="A1064" s="42" t="n">
        <v>3321</v>
      </c>
      <c r="B1064" t="inlineStr">
        <is>
          <t>VIC</t>
        </is>
      </c>
      <c r="C1064" t="inlineStr">
        <is>
          <t>3321|VIC</t>
        </is>
      </c>
      <c r="D1064" t="inlineStr">
        <is>
          <t>Hesse</t>
        </is>
      </c>
      <c r="E1064" t="inlineStr">
        <is>
          <t>Hesse, Inverleigh, Wingeel</t>
        </is>
      </c>
      <c r="F1064" s="30" t="n">
        <v>3</v>
      </c>
      <c r="G1064" s="30" t="n">
        <v>3</v>
      </c>
      <c r="H1064">
        <f>FALSE()</f>
        <v/>
      </c>
      <c r="K1064" t="n">
        <v>5</v>
      </c>
      <c r="L1064" t="inlineStr">
        <is>
          <t>MMM5 - Small rural town</t>
        </is>
      </c>
      <c r="M1064" s="31" t="n">
        <v>1</v>
      </c>
      <c r="N1064" t="inlineStr">
        <is>
          <t>5:100.0%</t>
        </is>
      </c>
      <c r="O1064" s="43" t="n">
        <v>327.7171</v>
      </c>
      <c r="P1064" s="43" t="n">
        <v>327.7169</v>
      </c>
      <c r="Q1064" t="n">
        <v>5</v>
      </c>
      <c r="R1064" t="inlineStr">
        <is>
          <t>MMM5 - Small rural town</t>
        </is>
      </c>
      <c r="S1064" t="inlineStr">
        <is>
          <t>MMM 2023 (POA concordance)</t>
        </is>
      </c>
      <c r="V1064" s="44" t="n">
        <v>1780</v>
      </c>
      <c r="W1064" s="44" t="n">
        <v>14</v>
      </c>
      <c r="X1064" s="43" t="n">
        <v>0.8</v>
      </c>
      <c r="Y1064" s="43" t="n">
        <v>1080.6</v>
      </c>
      <c r="Z1064" t="n">
        <v>10</v>
      </c>
      <c r="AA1064" s="96" t="n">
        <v>3</v>
      </c>
      <c r="AB1064" s="96" t="inlineStr">
        <is>
          <t>RA3 - Outer regional Australia</t>
        </is>
      </c>
      <c r="AC1064" s="96" t="inlineStr">
        <is>
          <t>Approximate: derived from Shipping_MMM via standard MMM→RA mapping (MMM4-5 both map to RA3; some MMM5 areas may be RA2)</t>
        </is>
      </c>
      <c r="AD1064" s="96" t="inlineStr">
        <is>
          <t>PHN206</t>
        </is>
      </c>
      <c r="AE1064" s="96" t="inlineStr">
        <is>
          <t>Western Victoria</t>
        </is>
      </c>
      <c r="AF1064" s="112" t="n">
        <v>1</v>
      </c>
    </row>
    <row r="1065" ht="15" customHeight="1">
      <c r="A1065" s="42" t="n">
        <v>3322</v>
      </c>
      <c r="B1065" t="inlineStr">
        <is>
          <t>VIC</t>
        </is>
      </c>
      <c r="C1065" t="inlineStr">
        <is>
          <t>3322|VIC</t>
        </is>
      </c>
      <c r="D1065" t="inlineStr">
        <is>
          <t>Cressy</t>
        </is>
      </c>
      <c r="E1065" t="inlineStr">
        <is>
          <t>Cressy</t>
        </is>
      </c>
      <c r="F1065" s="30" t="n">
        <v>1</v>
      </c>
      <c r="G1065" s="30" t="n">
        <v>1</v>
      </c>
      <c r="H1065">
        <f>FALSE()</f>
        <v/>
      </c>
      <c r="K1065" t="n">
        <v>5</v>
      </c>
      <c r="L1065" t="inlineStr">
        <is>
          <t>MMM5 - Small rural town</t>
        </is>
      </c>
      <c r="M1065" s="31" t="n">
        <v>1</v>
      </c>
      <c r="N1065" t="inlineStr">
        <is>
          <t>5:100.0%</t>
        </is>
      </c>
      <c r="O1065" s="43" t="n">
        <v>114.677</v>
      </c>
      <c r="P1065" s="43" t="n">
        <v>114.677</v>
      </c>
      <c r="Q1065" t="n">
        <v>5</v>
      </c>
      <c r="R1065" t="inlineStr">
        <is>
          <t>MMM5 - Small rural town</t>
        </is>
      </c>
      <c r="S1065" t="inlineStr">
        <is>
          <t>MMM 2023 (POA concordance)</t>
        </is>
      </c>
      <c r="V1065" s="44" t="n">
        <v>176</v>
      </c>
      <c r="W1065" s="44" t="n">
        <v>0</v>
      </c>
      <c r="X1065" s="43" t="n">
        <v>0</v>
      </c>
      <c r="Y1065" s="43" t="n">
        <v>1000.4</v>
      </c>
      <c r="Z1065" t="n">
        <v>5</v>
      </c>
      <c r="AA1065" s="96" t="n">
        <v>3</v>
      </c>
      <c r="AB1065" s="96" t="inlineStr">
        <is>
          <t>RA3 - Outer regional Australia</t>
        </is>
      </c>
      <c r="AC1065" s="96" t="inlineStr">
        <is>
          <t>Approximate: derived from Shipping_MMM via standard MMM→RA mapping (MMM4-5 both map to RA3; some MMM5 areas may be RA2)</t>
        </is>
      </c>
      <c r="AD1065" s="96" t="inlineStr">
        <is>
          <t>PHN206</t>
        </is>
      </c>
      <c r="AE1065" s="96" t="inlineStr">
        <is>
          <t>Western Victoria</t>
        </is>
      </c>
      <c r="AF1065" s="112" t="n">
        <v>1</v>
      </c>
    </row>
    <row r="1066" ht="15" customHeight="1">
      <c r="A1066" s="42" t="n">
        <v>3323</v>
      </c>
      <c r="B1066" t="inlineStr">
        <is>
          <t>VIC</t>
        </is>
      </c>
      <c r="C1066" t="inlineStr">
        <is>
          <t>3323|VIC</t>
        </is>
      </c>
      <c r="D1066" t="inlineStr">
        <is>
          <t>Berrybank</t>
        </is>
      </c>
      <c r="E1066" t="inlineStr">
        <is>
          <t>Berrybank, Duverney, Foxhow</t>
        </is>
      </c>
      <c r="F1066" s="30" t="n">
        <v>3</v>
      </c>
      <c r="G1066" s="30" t="n">
        <v>3</v>
      </c>
      <c r="H1066">
        <f>FALSE()</f>
        <v/>
      </c>
      <c r="K1066" t="n">
        <v>5</v>
      </c>
      <c r="L1066" t="inlineStr">
        <is>
          <t>MMM5 - Small rural town</t>
        </is>
      </c>
      <c r="M1066" s="31" t="n">
        <v>1</v>
      </c>
      <c r="N1066" t="inlineStr">
        <is>
          <t>5:100.0%</t>
        </is>
      </c>
      <c r="O1066" s="43" t="n">
        <v>225.997</v>
      </c>
      <c r="P1066" s="43" t="n">
        <v>225.9969</v>
      </c>
      <c r="Q1066" t="n">
        <v>5</v>
      </c>
      <c r="R1066" t="inlineStr">
        <is>
          <t>MMM5 - Small rural town</t>
        </is>
      </c>
      <c r="S1066" t="inlineStr">
        <is>
          <t>MMM 2023 (POA concordance)</t>
        </is>
      </c>
      <c r="V1066" s="44" t="n">
        <v>91</v>
      </c>
      <c r="W1066" s="44" t="n">
        <v>0</v>
      </c>
      <c r="X1066" s="43" t="n">
        <v>0</v>
      </c>
      <c r="Y1066" s="43" t="n">
        <v>1003.3</v>
      </c>
      <c r="Z1066" t="n">
        <v>6</v>
      </c>
      <c r="AA1066" s="96" t="n">
        <v>3</v>
      </c>
      <c r="AB1066" s="96" t="inlineStr">
        <is>
          <t>RA3 - Outer regional Australia</t>
        </is>
      </c>
      <c r="AC1066" s="96" t="inlineStr">
        <is>
          <t>Approximate: derived from Shipping_MMM via standard MMM→RA mapping (MMM4-5 both map to RA3; some MMM5 areas may be RA2)</t>
        </is>
      </c>
      <c r="AD1066" s="96" t="inlineStr">
        <is>
          <t>PHN206</t>
        </is>
      </c>
      <c r="AE1066" s="96" t="inlineStr">
        <is>
          <t>Western Victoria</t>
        </is>
      </c>
      <c r="AF1066" s="112" t="n">
        <v>1</v>
      </c>
    </row>
    <row r="1067" ht="15" customHeight="1">
      <c r="A1067" s="42" t="n">
        <v>3324</v>
      </c>
      <c r="B1067" t="inlineStr">
        <is>
          <t>VIC</t>
        </is>
      </c>
      <c r="C1067" t="inlineStr">
        <is>
          <t>3324|VIC</t>
        </is>
      </c>
      <c r="D1067" t="inlineStr">
        <is>
          <t>Lismore</t>
        </is>
      </c>
      <c r="E1067" t="inlineStr">
        <is>
          <t>Lismore, Mingay, Mount Bute</t>
        </is>
      </c>
      <c r="F1067" s="30" t="n">
        <v>3</v>
      </c>
      <c r="G1067" s="30" t="n">
        <v>3</v>
      </c>
      <c r="H1067">
        <f>FALSE()</f>
        <v/>
      </c>
      <c r="K1067" t="n">
        <v>5</v>
      </c>
      <c r="L1067" t="inlineStr">
        <is>
          <t>MMM5 - Small rural town</t>
        </is>
      </c>
      <c r="M1067" s="31" t="n">
        <v>1</v>
      </c>
      <c r="N1067" t="inlineStr">
        <is>
          <t>5:100.0%</t>
        </is>
      </c>
      <c r="O1067" s="43" t="n">
        <v>390.3995</v>
      </c>
      <c r="P1067" s="43" t="n">
        <v>390.3996</v>
      </c>
      <c r="Q1067" t="n">
        <v>5</v>
      </c>
      <c r="R1067" t="inlineStr">
        <is>
          <t>MMM5 - Small rural town</t>
        </is>
      </c>
      <c r="S1067" t="inlineStr">
        <is>
          <t>MMM 2023 (POA concordance)</t>
        </is>
      </c>
      <c r="V1067" s="44" t="n">
        <v>577</v>
      </c>
      <c r="W1067" s="44" t="n">
        <v>20</v>
      </c>
      <c r="X1067" s="43" t="n">
        <v>3.5</v>
      </c>
      <c r="Y1067" s="43" t="n">
        <v>941.7</v>
      </c>
      <c r="Z1067" t="n">
        <v>2</v>
      </c>
      <c r="AA1067" s="96" t="n">
        <v>3</v>
      </c>
      <c r="AB1067" s="96" t="inlineStr">
        <is>
          <t>RA3 - Outer regional Australia</t>
        </is>
      </c>
      <c r="AC1067" s="96" t="inlineStr">
        <is>
          <t>Approximate: derived from Shipping_MMM via standard MMM→RA mapping (MMM4-5 both map to RA3; some MMM5 areas may be RA2)</t>
        </is>
      </c>
      <c r="AD1067" s="96" t="inlineStr">
        <is>
          <t>PHN206</t>
        </is>
      </c>
      <c r="AE1067" s="96" t="inlineStr">
        <is>
          <t>Western Victoria</t>
        </is>
      </c>
      <c r="AF1067" s="112" t="n">
        <v>1</v>
      </c>
    </row>
    <row r="1068" ht="15" customHeight="1">
      <c r="A1068" s="42" t="n">
        <v>3325</v>
      </c>
      <c r="B1068" t="inlineStr">
        <is>
          <t>VIC</t>
        </is>
      </c>
      <c r="C1068" t="inlineStr">
        <is>
          <t>3325|VIC</t>
        </is>
      </c>
      <c r="D1068" t="inlineStr">
        <is>
          <t>Derrinallum</t>
        </is>
      </c>
      <c r="E1068" t="inlineStr">
        <is>
          <t>Derrinallum, Larralea, Vite Vite, Vite Vite North</t>
        </is>
      </c>
      <c r="F1068" s="30" t="n">
        <v>4</v>
      </c>
      <c r="G1068" s="30" t="n">
        <v>4</v>
      </c>
      <c r="H1068">
        <f>FALSE()</f>
        <v/>
      </c>
      <c r="K1068" t="n">
        <v>5</v>
      </c>
      <c r="L1068" t="inlineStr">
        <is>
          <t>MMM5 - Small rural town</t>
        </is>
      </c>
      <c r="M1068" s="31" t="n">
        <v>1</v>
      </c>
      <c r="N1068" t="inlineStr">
        <is>
          <t>5:100.0%</t>
        </is>
      </c>
      <c r="O1068" s="43" t="n">
        <v>494.539</v>
      </c>
      <c r="P1068" s="43" t="n">
        <v>494.5392</v>
      </c>
      <c r="Q1068" t="n">
        <v>5</v>
      </c>
      <c r="R1068" t="inlineStr">
        <is>
          <t>MMM5 - Small rural town</t>
        </is>
      </c>
      <c r="S1068" t="inlineStr">
        <is>
          <t>MMM 2023 (POA concordance)</t>
        </is>
      </c>
      <c r="V1068" s="44" t="n">
        <v>456</v>
      </c>
      <c r="W1068" s="44" t="n">
        <v>8</v>
      </c>
      <c r="X1068" s="43" t="n">
        <v>1.8</v>
      </c>
      <c r="Y1068" s="43" t="n">
        <v>973</v>
      </c>
      <c r="Z1068" t="n">
        <v>4</v>
      </c>
      <c r="AA1068" s="96" t="n">
        <v>3</v>
      </c>
      <c r="AB1068" s="96" t="inlineStr">
        <is>
          <t>RA3 - Outer regional Australia</t>
        </is>
      </c>
      <c r="AC1068" s="96" t="inlineStr">
        <is>
          <t>Approximate: derived from Shipping_MMM via standard MMM→RA mapping (MMM4-5 both map to RA3; some MMM5 areas may be RA2)</t>
        </is>
      </c>
      <c r="AD1068" s="96" t="inlineStr">
        <is>
          <t>PHN206</t>
        </is>
      </c>
      <c r="AE1068" s="96" t="inlineStr">
        <is>
          <t>Western Victoria</t>
        </is>
      </c>
      <c r="AF1068" s="112" t="n">
        <v>1</v>
      </c>
    </row>
    <row r="1069" ht="15" customHeight="1">
      <c r="A1069" s="42" t="n">
        <v>3328</v>
      </c>
      <c r="B1069" t="inlineStr">
        <is>
          <t>VIC</t>
        </is>
      </c>
      <c r="C1069" t="inlineStr">
        <is>
          <t>3328|VIC</t>
        </is>
      </c>
      <c r="D1069" t="inlineStr">
        <is>
          <t>Teesdale</t>
        </is>
      </c>
      <c r="E1069" t="inlineStr">
        <is>
          <t>Teesdale</t>
        </is>
      </c>
      <c r="F1069" s="30" t="n">
        <v>1</v>
      </c>
      <c r="G1069" s="30" t="n">
        <v>1</v>
      </c>
      <c r="H1069">
        <f>FALSE()</f>
        <v/>
      </c>
      <c r="K1069" t="n">
        <v>5</v>
      </c>
      <c r="L1069" t="inlineStr">
        <is>
          <t>MMM5 - Small rural town</t>
        </is>
      </c>
      <c r="M1069" s="31" t="n">
        <v>0.7842</v>
      </c>
      <c r="N1069" t="inlineStr">
        <is>
          <t>5:78.4%; 4:21.6%</t>
        </is>
      </c>
      <c r="O1069" s="43" t="n">
        <v>47.6461</v>
      </c>
      <c r="P1069" s="43" t="n">
        <v>60.7586</v>
      </c>
      <c r="Q1069" t="n">
        <v>5</v>
      </c>
      <c r="R1069" t="inlineStr">
        <is>
          <t>MMM5 - Small rural town</t>
        </is>
      </c>
      <c r="S1069" t="inlineStr">
        <is>
          <t>MMM 2023 (POA concordance)</t>
        </is>
      </c>
      <c r="V1069" s="44" t="n">
        <v>2308</v>
      </c>
      <c r="W1069" s="44" t="n">
        <v>20</v>
      </c>
      <c r="X1069" s="43" t="n">
        <v>0.9</v>
      </c>
      <c r="Y1069" s="43" t="n">
        <v>1065.5</v>
      </c>
      <c r="Z1069" t="n">
        <v>9</v>
      </c>
      <c r="AA1069" s="96" t="n">
        <v>3</v>
      </c>
      <c r="AB1069" s="96" t="inlineStr">
        <is>
          <t>RA3 - Outer regional Australia</t>
        </is>
      </c>
      <c r="AC1069" s="96" t="inlineStr">
        <is>
          <t>Approximate: derived from Shipping_MMM via standard MMM→RA mapping (MMM4-5 both map to RA3; some MMM5 areas may be RA2)</t>
        </is>
      </c>
      <c r="AD1069" s="96" t="inlineStr">
        <is>
          <t>PHN206</t>
        </is>
      </c>
      <c r="AE1069" s="96" t="inlineStr">
        <is>
          <t>Western Victoria</t>
        </is>
      </c>
      <c r="AF1069" s="112" t="n">
        <v>1</v>
      </c>
    </row>
    <row r="1070" ht="15" customHeight="1">
      <c r="A1070" s="42" t="n">
        <v>3329</v>
      </c>
      <c r="B1070" t="inlineStr">
        <is>
          <t>VIC</t>
        </is>
      </c>
      <c r="C1070" t="inlineStr">
        <is>
          <t>3329|VIC</t>
        </is>
      </c>
      <c r="D1070" t="inlineStr">
        <is>
          <t>Barunah Park</t>
        </is>
      </c>
      <c r="E1070" t="inlineStr">
        <is>
          <t>Barunah Park, Barunah Plains, Shelford</t>
        </is>
      </c>
      <c r="F1070" s="30" t="n">
        <v>3</v>
      </c>
      <c r="G1070" s="30" t="n">
        <v>3</v>
      </c>
      <c r="H1070">
        <f>FALSE()</f>
        <v/>
      </c>
      <c r="K1070" t="n">
        <v>5</v>
      </c>
      <c r="L1070" t="inlineStr">
        <is>
          <t>MMM5 - Small rural town</t>
        </is>
      </c>
      <c r="M1070" s="31" t="n">
        <v>1</v>
      </c>
      <c r="N1070" t="inlineStr">
        <is>
          <t>5:100.0%</t>
        </is>
      </c>
      <c r="O1070" s="43" t="n">
        <v>296.2173</v>
      </c>
      <c r="P1070" s="43" t="n">
        <v>296.2173</v>
      </c>
      <c r="Q1070" t="n">
        <v>5</v>
      </c>
      <c r="R1070" t="inlineStr">
        <is>
          <t>MMM5 - Small rural town</t>
        </is>
      </c>
      <c r="S1070" t="inlineStr">
        <is>
          <t>MMM 2023 (POA concordance)</t>
        </is>
      </c>
      <c r="V1070" s="44" t="n">
        <v>309</v>
      </c>
      <c r="W1070" s="44" t="n">
        <v>3</v>
      </c>
      <c r="X1070" s="43" t="n">
        <v>1</v>
      </c>
      <c r="Y1070" s="43" t="n">
        <v>1000</v>
      </c>
      <c r="Z1070" t="n">
        <v>5</v>
      </c>
      <c r="AA1070" s="96" t="n">
        <v>3</v>
      </c>
      <c r="AB1070" s="96" t="inlineStr">
        <is>
          <t>RA3 - Outer regional Australia</t>
        </is>
      </c>
      <c r="AC1070" s="96" t="inlineStr">
        <is>
          <t>Approximate: derived from Shipping_MMM via standard MMM→RA mapping (MMM4-5 both map to RA3; some MMM5 areas may be RA2)</t>
        </is>
      </c>
      <c r="AD1070" s="96" t="inlineStr">
        <is>
          <t>PHN206</t>
        </is>
      </c>
      <c r="AE1070" s="96" t="inlineStr">
        <is>
          <t>Western Victoria</t>
        </is>
      </c>
      <c r="AF1070" s="112" t="n">
        <v>1</v>
      </c>
    </row>
    <row r="1071" ht="15" customHeight="1">
      <c r="A1071" s="42" t="n">
        <v>3330</v>
      </c>
      <c r="B1071" t="inlineStr">
        <is>
          <t>VIC</t>
        </is>
      </c>
      <c r="C1071" t="inlineStr">
        <is>
          <t>3330|VIC</t>
        </is>
      </c>
      <c r="D1071" t="inlineStr">
        <is>
          <t>Rokewood</t>
        </is>
      </c>
      <c r="E1071" t="inlineStr">
        <is>
          <t>Rokewood</t>
        </is>
      </c>
      <c r="F1071" s="30" t="n">
        <v>1</v>
      </c>
      <c r="G1071" s="30" t="n">
        <v>1</v>
      </c>
      <c r="H1071">
        <f>FALSE()</f>
        <v/>
      </c>
      <c r="K1071" t="n">
        <v>5</v>
      </c>
      <c r="L1071" t="inlineStr">
        <is>
          <t>MMM5 - Small rural town</t>
        </is>
      </c>
      <c r="M1071" s="31" t="n">
        <v>1</v>
      </c>
      <c r="N1071" t="inlineStr">
        <is>
          <t>5:100.0%</t>
        </is>
      </c>
      <c r="O1071" s="43" t="n">
        <v>186.7437</v>
      </c>
      <c r="P1071" s="43" t="n">
        <v>186.7436</v>
      </c>
      <c r="Q1071" t="n">
        <v>5</v>
      </c>
      <c r="R1071" t="inlineStr">
        <is>
          <t>MMM5 - Small rural town</t>
        </is>
      </c>
      <c r="S1071" t="inlineStr">
        <is>
          <t>MMM 2023 (POA concordance)</t>
        </is>
      </c>
      <c r="V1071" s="44" t="n">
        <v>208</v>
      </c>
      <c r="W1071" s="44" t="n">
        <v>0</v>
      </c>
      <c r="X1071" s="43" t="n">
        <v>0</v>
      </c>
      <c r="Y1071" s="43" t="n">
        <v>1000.5</v>
      </c>
      <c r="Z1071" t="n">
        <v>5</v>
      </c>
      <c r="AA1071" s="96" t="n">
        <v>3</v>
      </c>
      <c r="AB1071" s="96" t="inlineStr">
        <is>
          <t>RA3 - Outer regional Australia</t>
        </is>
      </c>
      <c r="AC1071" s="96" t="inlineStr">
        <is>
          <t>Approximate: derived from Shipping_MMM via standard MMM→RA mapping (MMM4-5 both map to RA3; some MMM5 areas may be RA2)</t>
        </is>
      </c>
      <c r="AD1071" s="96" t="inlineStr">
        <is>
          <t>PHN206</t>
        </is>
      </c>
      <c r="AE1071" s="96" t="inlineStr">
        <is>
          <t>Western Victoria</t>
        </is>
      </c>
      <c r="AF1071" s="112" t="n">
        <v>1</v>
      </c>
    </row>
    <row r="1072" ht="15" customHeight="1">
      <c r="A1072" s="42" t="n">
        <v>3331</v>
      </c>
      <c r="B1072" t="inlineStr">
        <is>
          <t>VIC</t>
        </is>
      </c>
      <c r="C1072" t="inlineStr">
        <is>
          <t>3331|VIC</t>
        </is>
      </c>
      <c r="D1072" t="inlineStr">
        <is>
          <t>Bannockburn</t>
        </is>
      </c>
      <c r="E1072" t="inlineStr">
        <is>
          <t>Bannockburn, Gheringhap, Maude, Russells Bridge, She Oaks</t>
        </is>
      </c>
      <c r="F1072" s="30" t="n">
        <v>7</v>
      </c>
      <c r="G1072" s="30" t="n">
        <v>7</v>
      </c>
      <c r="H1072">
        <f>FALSE()</f>
        <v/>
      </c>
      <c r="K1072" t="n">
        <v>2</v>
      </c>
      <c r="L1072" t="inlineStr">
        <is>
          <t>MMM2 - Regional centre</t>
        </is>
      </c>
      <c r="M1072" s="31" t="n">
        <v>0.5322</v>
      </c>
      <c r="N1072" t="inlineStr">
        <is>
          <t>2:53.2%; 5:24.6%; 4:22.2%</t>
        </is>
      </c>
      <c r="O1072" s="43" t="n">
        <v>140.5355</v>
      </c>
      <c r="P1072" s="43" t="n">
        <v>264.0579</v>
      </c>
      <c r="Q1072" t="n">
        <v>2</v>
      </c>
      <c r="R1072" t="inlineStr">
        <is>
          <t>MMM2 - Regional centre</t>
        </is>
      </c>
      <c r="S1072" t="inlineStr">
        <is>
          <t>MMM 2023 (POA concordance)</t>
        </is>
      </c>
      <c r="V1072" s="44" t="n">
        <v>7202</v>
      </c>
      <c r="W1072" s="44" t="n">
        <v>104</v>
      </c>
      <c r="X1072" s="43" t="n">
        <v>1.4</v>
      </c>
      <c r="Y1072" s="43" t="n">
        <v>1050.8</v>
      </c>
      <c r="Z1072" t="n">
        <v>8</v>
      </c>
      <c r="AA1072" s="96" t="n">
        <v>2</v>
      </c>
      <c r="AB1072" s="96" t="inlineStr">
        <is>
          <t>RA2 - Inner regional Australia</t>
        </is>
      </c>
      <c r="AC1072" s="96" t="inlineStr">
        <is>
          <t>Approximate: derived from Shipping_MMM via standard MMM→RA mapping (MMM2-3 both map to RA2)</t>
        </is>
      </c>
      <c r="AD1072" s="96" t="inlineStr">
        <is>
          <t>PHN206</t>
        </is>
      </c>
      <c r="AE1072" s="96" t="inlineStr">
        <is>
          <t>Western Victoria</t>
        </is>
      </c>
      <c r="AF1072" s="112" t="n">
        <v>1</v>
      </c>
    </row>
    <row r="1073" ht="15" customHeight="1">
      <c r="A1073" s="42" t="n">
        <v>3332</v>
      </c>
      <c r="B1073" t="inlineStr">
        <is>
          <t>VIC</t>
        </is>
      </c>
      <c r="C1073" t="inlineStr">
        <is>
          <t>3332|VIC</t>
        </is>
      </c>
      <c r="D1073" t="inlineStr">
        <is>
          <t>Lethbridge</t>
        </is>
      </c>
      <c r="E1073" t="inlineStr">
        <is>
          <t>Lethbridge</t>
        </is>
      </c>
      <c r="F1073" s="30" t="n">
        <v>1</v>
      </c>
      <c r="G1073" s="30" t="n">
        <v>1</v>
      </c>
      <c r="H1073">
        <f>FALSE()</f>
        <v/>
      </c>
      <c r="K1073" t="n">
        <v>5</v>
      </c>
      <c r="L1073" t="inlineStr">
        <is>
          <t>MMM5 - Small rural town</t>
        </is>
      </c>
      <c r="M1073" s="31" t="n">
        <v>0.9677</v>
      </c>
      <c r="N1073" t="inlineStr">
        <is>
          <t>5:96.8%; 4:3.2%</t>
        </is>
      </c>
      <c r="O1073" s="43" t="n">
        <v>85.47369999999999</v>
      </c>
      <c r="P1073" s="43" t="n">
        <v>88.3235</v>
      </c>
      <c r="Q1073" t="n">
        <v>5</v>
      </c>
      <c r="R1073" t="inlineStr">
        <is>
          <t>MMM5 - Small rural town</t>
        </is>
      </c>
      <c r="S1073" t="inlineStr">
        <is>
          <t>MMM 2023 (POA concordance)</t>
        </is>
      </c>
      <c r="V1073" s="44" t="n">
        <v>1181</v>
      </c>
      <c r="W1073" s="44" t="n">
        <v>16</v>
      </c>
      <c r="X1073" s="43" t="n">
        <v>1.4</v>
      </c>
      <c r="Y1073" s="43" t="n">
        <v>1031.1</v>
      </c>
      <c r="Z1073" t="n">
        <v>7</v>
      </c>
      <c r="AA1073" s="96" t="n">
        <v>3</v>
      </c>
      <c r="AB1073" s="96" t="inlineStr">
        <is>
          <t>RA3 - Outer regional Australia</t>
        </is>
      </c>
      <c r="AC1073" s="96" t="inlineStr">
        <is>
          <t>Approximate: derived from Shipping_MMM via standard MMM→RA mapping (MMM4-5 both map to RA3; some MMM5 areas may be RA2)</t>
        </is>
      </c>
      <c r="AD1073" s="96" t="inlineStr">
        <is>
          <t>PHN206</t>
        </is>
      </c>
      <c r="AE1073" s="96" t="inlineStr">
        <is>
          <t>Western Victoria</t>
        </is>
      </c>
      <c r="AF1073" s="112" t="n">
        <v>1</v>
      </c>
    </row>
    <row r="1074" ht="15" customHeight="1">
      <c r="A1074" s="42" t="n">
        <v>3333</v>
      </c>
      <c r="B1074" t="inlineStr">
        <is>
          <t>VIC</t>
        </is>
      </c>
      <c r="C1074" t="inlineStr">
        <is>
          <t>3333|VIC</t>
        </is>
      </c>
      <c r="D1074" t="inlineStr">
        <is>
          <t>Bamganie</t>
        </is>
      </c>
      <c r="E1074" t="inlineStr">
        <is>
          <t>Bamganie, Meredith</t>
        </is>
      </c>
      <c r="F1074" s="30" t="n">
        <v>2</v>
      </c>
      <c r="G1074" s="30" t="n">
        <v>2</v>
      </c>
      <c r="H1074">
        <f>FALSE()</f>
        <v/>
      </c>
      <c r="K1074" t="n">
        <v>5</v>
      </c>
      <c r="L1074" t="inlineStr">
        <is>
          <t>MMM5 - Small rural town</t>
        </is>
      </c>
      <c r="M1074" s="31" t="n">
        <v>1</v>
      </c>
      <c r="N1074" t="inlineStr">
        <is>
          <t>5:100.0%</t>
        </is>
      </c>
      <c r="O1074" s="43" t="n">
        <v>241.7507</v>
      </c>
      <c r="P1074" s="43" t="n">
        <v>241.7508</v>
      </c>
      <c r="Q1074" t="n">
        <v>5</v>
      </c>
      <c r="R1074" t="inlineStr">
        <is>
          <t>MMM5 - Small rural town</t>
        </is>
      </c>
      <c r="S1074" t="inlineStr">
        <is>
          <t>MMM 2023 (POA concordance)</t>
        </is>
      </c>
      <c r="V1074" s="44" t="n">
        <v>864</v>
      </c>
      <c r="W1074" s="44" t="n">
        <v>16</v>
      </c>
      <c r="X1074" s="43" t="n">
        <v>1.9</v>
      </c>
      <c r="Y1074" s="43" t="n">
        <v>1005.6</v>
      </c>
      <c r="Z1074" t="n">
        <v>6</v>
      </c>
      <c r="AA1074" s="96" t="n">
        <v>3</v>
      </c>
      <c r="AB1074" s="96" t="inlineStr">
        <is>
          <t>RA3 - Outer regional Australia</t>
        </is>
      </c>
      <c r="AC1074" s="96" t="inlineStr">
        <is>
          <t>Approximate: derived from Shipping_MMM via standard MMM→RA mapping (MMM4-5 both map to RA3; some MMM5 areas may be RA2)</t>
        </is>
      </c>
      <c r="AD1074" s="96" t="inlineStr">
        <is>
          <t>PHN206</t>
        </is>
      </c>
      <c r="AE1074" s="96" t="inlineStr">
        <is>
          <t>Western Victoria</t>
        </is>
      </c>
      <c r="AF1074" s="112" t="n">
        <v>1</v>
      </c>
    </row>
    <row r="1075" ht="15" customHeight="1">
      <c r="A1075" s="42" t="n">
        <v>3334</v>
      </c>
      <c r="B1075" t="inlineStr">
        <is>
          <t>VIC</t>
        </is>
      </c>
      <c r="C1075" t="inlineStr">
        <is>
          <t>3334|VIC</t>
        </is>
      </c>
      <c r="D1075" t="inlineStr">
        <is>
          <t>Bungal</t>
        </is>
      </c>
      <c r="E1075" t="inlineStr">
        <is>
          <t>Bungal, Cargerie, Elaine, Morrisons, Mount Doran</t>
        </is>
      </c>
      <c r="F1075" s="30" t="n">
        <v>5</v>
      </c>
      <c r="G1075" s="30" t="n">
        <v>5</v>
      </c>
      <c r="H1075">
        <f>FALSE()</f>
        <v/>
      </c>
      <c r="K1075" t="n">
        <v>2</v>
      </c>
      <c r="L1075" t="inlineStr">
        <is>
          <t>MMM2 - Regional centre</t>
        </is>
      </c>
      <c r="M1075" s="31" t="n">
        <v>0.5417</v>
      </c>
      <c r="N1075" t="inlineStr">
        <is>
          <t>2:54.2%; 5:45.8%</t>
        </is>
      </c>
      <c r="O1075" s="43" t="n">
        <v>139.5223</v>
      </c>
      <c r="P1075" s="43" t="n">
        <v>257.5762</v>
      </c>
      <c r="Q1075" t="n">
        <v>2</v>
      </c>
      <c r="R1075" t="inlineStr">
        <is>
          <t>MMM2 - Regional centre</t>
        </is>
      </c>
      <c r="S1075" t="inlineStr">
        <is>
          <t>MMM 2023 (POA concordance)</t>
        </is>
      </c>
      <c r="V1075" s="44" t="n">
        <v>544</v>
      </c>
      <c r="W1075" s="44" t="n">
        <v>12</v>
      </c>
      <c r="X1075" s="43" t="n">
        <v>2.2</v>
      </c>
      <c r="Y1075" s="43" t="n">
        <v>998.9</v>
      </c>
      <c r="Z1075" t="n">
        <v>5</v>
      </c>
      <c r="AA1075" s="96" t="n">
        <v>2</v>
      </c>
      <c r="AB1075" s="96" t="inlineStr">
        <is>
          <t>RA2 - Inner regional Australia</t>
        </is>
      </c>
      <c r="AC1075" s="96" t="inlineStr">
        <is>
          <t>Approximate: derived from Shipping_MMM via standard MMM→RA mapping (MMM2-3 both map to RA2)</t>
        </is>
      </c>
      <c r="AD1075" s="96" t="inlineStr">
        <is>
          <t>PHN206</t>
        </is>
      </c>
      <c r="AE1075" s="96" t="inlineStr">
        <is>
          <t>Western Victoria</t>
        </is>
      </c>
      <c r="AF1075" s="112" t="n">
        <v>1</v>
      </c>
    </row>
    <row r="1076" ht="15" customHeight="1">
      <c r="A1076" s="42" t="n">
        <v>3335</v>
      </c>
      <c r="B1076" t="inlineStr">
        <is>
          <t>VIC</t>
        </is>
      </c>
      <c r="C1076" t="inlineStr">
        <is>
          <t>3335|VIC</t>
        </is>
      </c>
      <c r="D1076" t="inlineStr">
        <is>
          <t>Bonnie Brook</t>
        </is>
      </c>
      <c r="E1076" t="inlineStr">
        <is>
          <t>Bonnie Brook, Grangefields, Plumpton, Rockbank, Thornhill Park</t>
        </is>
      </c>
      <c r="F1076" s="30" t="n">
        <v>5</v>
      </c>
      <c r="G1076" s="30" t="n">
        <v>5</v>
      </c>
      <c r="H1076">
        <f>FALSE()</f>
        <v/>
      </c>
      <c r="J1076" t="inlineStr">
        <is>
          <t>MELTON</t>
        </is>
      </c>
      <c r="K1076" t="n">
        <v>1</v>
      </c>
      <c r="L1076" t="inlineStr">
        <is>
          <t>MMM1 - Metropolitan area</t>
        </is>
      </c>
      <c r="M1076" s="31" t="n">
        <v>1</v>
      </c>
      <c r="N1076" t="inlineStr">
        <is>
          <t>1:100.0%</t>
        </is>
      </c>
      <c r="O1076" s="43" t="n">
        <v>55.0872</v>
      </c>
      <c r="P1076" s="43" t="n">
        <v>55.0875</v>
      </c>
      <c r="Q1076" t="n">
        <v>1</v>
      </c>
      <c r="R1076" t="inlineStr">
        <is>
          <t>MMM1 - Metropolitan area</t>
        </is>
      </c>
      <c r="S1076" t="inlineStr">
        <is>
          <t>MMM 2023 (POA concordance)</t>
        </is>
      </c>
      <c r="V1076" s="44" t="n">
        <v>6195</v>
      </c>
      <c r="W1076" s="44" t="n">
        <v>47</v>
      </c>
      <c r="X1076" s="43" t="n">
        <v>0.8</v>
      </c>
      <c r="Y1076" s="43" t="n">
        <v>1005</v>
      </c>
      <c r="Z1076" t="n">
        <v>6</v>
      </c>
      <c r="AA1076" s="96" t="n">
        <v>1</v>
      </c>
      <c r="AB1076" s="96" t="inlineStr">
        <is>
          <t>RA1 - Major cities of Australia</t>
        </is>
      </c>
      <c r="AC1076" s="96" t="inlineStr">
        <is>
          <t>Approximate: derived from Shipping_MMM via standard MMM→RA mapping</t>
        </is>
      </c>
      <c r="AD1076" s="96" t="inlineStr">
        <is>
          <t>PHN201</t>
        </is>
      </c>
      <c r="AE1076" s="96" t="inlineStr">
        <is>
          <t>North Western Melbourne</t>
        </is>
      </c>
      <c r="AF1076" s="112" t="n">
        <v>1</v>
      </c>
    </row>
    <row r="1077" ht="15" customHeight="1">
      <c r="A1077" s="42" t="n">
        <v>3336</v>
      </c>
      <c r="B1077" t="inlineStr">
        <is>
          <t>VIC</t>
        </is>
      </c>
      <c r="C1077" t="inlineStr">
        <is>
          <t>3336|VIC</t>
        </is>
      </c>
      <c r="D1077" t="inlineStr">
        <is>
          <t>Aintree</t>
        </is>
      </c>
      <c r="E1077" t="inlineStr">
        <is>
          <t>Aintree, Deanside, Fraser Rise</t>
        </is>
      </c>
      <c r="F1077" s="30" t="n">
        <v>3</v>
      </c>
      <c r="G1077" s="30" t="n">
        <v>3</v>
      </c>
      <c r="H1077">
        <f>FALSE()</f>
        <v/>
      </c>
      <c r="K1077" t="n">
        <v>1</v>
      </c>
      <c r="L1077" t="inlineStr">
        <is>
          <t>MMM1 - Metropolitan area</t>
        </is>
      </c>
      <c r="M1077" s="31" t="n">
        <v>1</v>
      </c>
      <c r="N1077" t="inlineStr">
        <is>
          <t>1:100.0%</t>
        </is>
      </c>
      <c r="O1077" s="43" t="n">
        <v>38.1781</v>
      </c>
      <c r="P1077" s="43" t="n">
        <v>38.1776</v>
      </c>
      <c r="Q1077" t="n">
        <v>1</v>
      </c>
      <c r="R1077" t="inlineStr">
        <is>
          <t>MMM1 - Metropolitan area</t>
        </is>
      </c>
      <c r="S1077" t="inlineStr">
        <is>
          <t>MMM 2023 (POA concordance)</t>
        </is>
      </c>
      <c r="V1077" s="44" t="n">
        <v>17737</v>
      </c>
      <c r="W1077" s="44" t="n">
        <v>67</v>
      </c>
      <c r="X1077" s="43" t="n">
        <v>0.4</v>
      </c>
      <c r="Y1077" s="43" t="n">
        <v>1050.9</v>
      </c>
      <c r="Z1077" t="n">
        <v>8</v>
      </c>
      <c r="AA1077" s="96" t="n">
        <v>1</v>
      </c>
      <c r="AB1077" s="96" t="inlineStr">
        <is>
          <t>RA1 - Major cities of Australia</t>
        </is>
      </c>
      <c r="AC1077" s="96" t="inlineStr">
        <is>
          <t>Approximate: derived from Shipping_MMM via standard MMM→RA mapping</t>
        </is>
      </c>
      <c r="AD1077" s="96" t="inlineStr">
        <is>
          <t>PHN201</t>
        </is>
      </c>
      <c r="AE1077" s="96" t="inlineStr">
        <is>
          <t>North Western Melbourne</t>
        </is>
      </c>
      <c r="AF1077" s="112" t="n">
        <v>1</v>
      </c>
    </row>
    <row r="1078" ht="15" customHeight="1">
      <c r="A1078" s="42" t="n">
        <v>3337</v>
      </c>
      <c r="B1078" t="inlineStr">
        <is>
          <t>VIC</t>
        </is>
      </c>
      <c r="C1078" t="inlineStr">
        <is>
          <t>3337|VIC</t>
        </is>
      </c>
      <c r="D1078" t="inlineStr">
        <is>
          <t>Harkness</t>
        </is>
      </c>
      <c r="E1078" t="inlineStr">
        <is>
          <t>Harkness, Kurunjang, Melton, Melton West, Toolern Vale</t>
        </is>
      </c>
      <c r="F1078" s="30" t="n">
        <v>5</v>
      </c>
      <c r="G1078" s="30" t="n">
        <v>5</v>
      </c>
      <c r="H1078">
        <f>FALSE()</f>
        <v/>
      </c>
      <c r="K1078" t="n">
        <v>1</v>
      </c>
      <c r="L1078" t="inlineStr">
        <is>
          <t>MMM1 - Metropolitan area</t>
        </is>
      </c>
      <c r="M1078" s="31" t="n">
        <v>0.6855</v>
      </c>
      <c r="N1078" t="inlineStr">
        <is>
          <t>1:68.5%; 2:31.5%</t>
        </is>
      </c>
      <c r="O1078" s="43" t="n">
        <v>106.1864</v>
      </c>
      <c r="P1078" s="43" t="n">
        <v>154.9073</v>
      </c>
      <c r="Q1078" t="n">
        <v>1</v>
      </c>
      <c r="R1078" t="inlineStr">
        <is>
          <t>MMM1 - Metropolitan area</t>
        </is>
      </c>
      <c r="S1078" t="inlineStr">
        <is>
          <t>MMM 2023 (POA concordance)</t>
        </is>
      </c>
      <c r="V1078" s="44" t="n">
        <v>40724</v>
      </c>
      <c r="W1078" s="44" t="n">
        <v>824</v>
      </c>
      <c r="X1078" s="43" t="n">
        <v>2</v>
      </c>
      <c r="Y1078" s="43" t="n">
        <v>924.7</v>
      </c>
      <c r="Z1078" t="n">
        <v>2</v>
      </c>
      <c r="AA1078" s="96" t="n">
        <v>1</v>
      </c>
      <c r="AB1078" s="96" t="inlineStr">
        <is>
          <t>RA1 - Major cities of Australia</t>
        </is>
      </c>
      <c r="AC1078" s="96" t="inlineStr">
        <is>
          <t>Approximate: derived from Shipping_MMM via standard MMM→RA mapping</t>
        </is>
      </c>
      <c r="AD1078" s="96" t="inlineStr">
        <is>
          <t>PHN201</t>
        </is>
      </c>
      <c r="AE1078" s="96" t="inlineStr">
        <is>
          <t>North Western Melbourne</t>
        </is>
      </c>
      <c r="AF1078" s="112" t="n">
        <v>1</v>
      </c>
    </row>
    <row r="1079" ht="15" customHeight="1">
      <c r="A1079" s="42" t="n">
        <v>3338</v>
      </c>
      <c r="B1079" t="inlineStr">
        <is>
          <t>VIC</t>
        </is>
      </c>
      <c r="C1079" t="inlineStr">
        <is>
          <t>3338|VIC</t>
        </is>
      </c>
      <c r="D1079" t="inlineStr">
        <is>
          <t>Brookfield</t>
        </is>
      </c>
      <c r="E1079" t="inlineStr">
        <is>
          <t>Brookfield, Cobblebank, Exford, Eynesbury, Melton South</t>
        </is>
      </c>
      <c r="F1079" s="30" t="n">
        <v>7</v>
      </c>
      <c r="G1079" s="30" t="n">
        <v>7</v>
      </c>
      <c r="H1079">
        <f>FALSE()</f>
        <v/>
      </c>
      <c r="K1079" t="n">
        <v>2</v>
      </c>
      <c r="L1079" t="inlineStr">
        <is>
          <t>MMM2 - Regional centre</t>
        </is>
      </c>
      <c r="M1079" s="31" t="n">
        <v>0.6332</v>
      </c>
      <c r="N1079" t="inlineStr">
        <is>
          <t>2:63.3%; 1:36.7%</t>
        </is>
      </c>
      <c r="O1079" s="43" t="n">
        <v>71.5835</v>
      </c>
      <c r="P1079" s="43" t="n">
        <v>113.0558</v>
      </c>
      <c r="Q1079" t="n">
        <v>2</v>
      </c>
      <c r="R1079" t="inlineStr">
        <is>
          <t>MMM2 - Regional centre</t>
        </is>
      </c>
      <c r="S1079" t="inlineStr">
        <is>
          <t>MMM 2023 (POA concordance)</t>
        </is>
      </c>
      <c r="V1079" s="44" t="n">
        <v>37062</v>
      </c>
      <c r="W1079" s="44" t="n">
        <v>524</v>
      </c>
      <c r="X1079" s="43" t="n">
        <v>1.4</v>
      </c>
      <c r="Y1079" s="43" t="n">
        <v>940.7</v>
      </c>
      <c r="Z1079" t="n">
        <v>2</v>
      </c>
      <c r="AA1079" s="96" t="n">
        <v>2</v>
      </c>
      <c r="AB1079" s="96" t="inlineStr">
        <is>
          <t>RA2 - Inner regional Australia</t>
        </is>
      </c>
      <c r="AC1079" s="96" t="inlineStr">
        <is>
          <t>Approximate: derived from Shipping_MMM via standard MMM→RA mapping (MMM2-3 both map to RA2)</t>
        </is>
      </c>
      <c r="AD1079" s="96" t="inlineStr">
        <is>
          <t>PHN201</t>
        </is>
      </c>
      <c r="AE1079" s="96" t="inlineStr">
        <is>
          <t>North Western Melbourne</t>
        </is>
      </c>
      <c r="AF1079" s="112" t="n">
        <v>1</v>
      </c>
    </row>
    <row r="1080" ht="15" customHeight="1">
      <c r="A1080" s="42" t="n">
        <v>3340</v>
      </c>
      <c r="B1080" t="inlineStr">
        <is>
          <t>VIC</t>
        </is>
      </c>
      <c r="C1080" t="inlineStr">
        <is>
          <t>3340|VIC</t>
        </is>
      </c>
      <c r="D1080" t="inlineStr">
        <is>
          <t>Bacchus Marsh</t>
        </is>
      </c>
      <c r="E1080" t="inlineStr">
        <is>
          <t>Bacchus Marsh, Balliang, Balliang East, Coimadai, Darley</t>
        </is>
      </c>
      <c r="F1080" s="30" t="n">
        <v>13</v>
      </c>
      <c r="G1080" s="30" t="n">
        <v>13</v>
      </c>
      <c r="H1080">
        <f>FALSE()</f>
        <v/>
      </c>
      <c r="K1080" t="n">
        <v>2</v>
      </c>
      <c r="L1080" t="inlineStr">
        <is>
          <t>MMM2 - Regional centre</t>
        </is>
      </c>
      <c r="M1080" s="31" t="n">
        <v>0.4608</v>
      </c>
      <c r="N1080" t="inlineStr">
        <is>
          <t>2:46.1%; 5:27.1%; 3:23.9%; 1:3.0%</t>
        </is>
      </c>
      <c r="O1080" s="43" t="n">
        <v>276.6543</v>
      </c>
      <c r="P1080" s="43" t="n">
        <v>600.3246</v>
      </c>
      <c r="Q1080" t="n">
        <v>2</v>
      </c>
      <c r="R1080" t="inlineStr">
        <is>
          <t>MMM2 - Regional centre</t>
        </is>
      </c>
      <c r="S1080" t="inlineStr">
        <is>
          <t>MMM 2023 (POA concordance)</t>
        </is>
      </c>
      <c r="V1080" s="44" t="n">
        <v>25614</v>
      </c>
      <c r="W1080" s="44" t="n">
        <v>398</v>
      </c>
      <c r="X1080" s="43" t="n">
        <v>1.6</v>
      </c>
      <c r="Y1080" s="43" t="n">
        <v>1011.6</v>
      </c>
      <c r="Z1080" t="n">
        <v>6</v>
      </c>
      <c r="AA1080" s="96" t="n">
        <v>2</v>
      </c>
      <c r="AB1080" s="96" t="inlineStr">
        <is>
          <t>RA2 - Inner regional Australia</t>
        </is>
      </c>
      <c r="AC1080" s="96" t="inlineStr">
        <is>
          <t>Approximate: derived from Shipping_MMM via standard MMM→RA mapping (MMM2-3 both map to RA2)</t>
        </is>
      </c>
      <c r="AD1080" s="96" t="inlineStr">
        <is>
          <t>PHN201</t>
        </is>
      </c>
      <c r="AE1080" s="96" t="inlineStr">
        <is>
          <t>North Western Melbourne</t>
        </is>
      </c>
      <c r="AF1080" s="112" t="n">
        <v>0.9596</v>
      </c>
      <c r="AG1080" s="96" t="inlineStr">
        <is>
          <t>Split: PHN201:96%, PHN206:4%</t>
        </is>
      </c>
    </row>
    <row r="1081" ht="15" customHeight="1">
      <c r="A1081" s="42" t="n">
        <v>3341</v>
      </c>
      <c r="B1081" t="inlineStr">
        <is>
          <t>VIC</t>
        </is>
      </c>
      <c r="C1081" t="inlineStr">
        <is>
          <t>3341|VIC</t>
        </is>
      </c>
      <c r="D1081" t="inlineStr">
        <is>
          <t>Dales Creek</t>
        </is>
      </c>
      <c r="E1081" t="inlineStr">
        <is>
          <t>Dales Creek, Greendale, Korobeit, Myrniong, Pentland Hills</t>
        </is>
      </c>
      <c r="F1081" s="30" t="n">
        <v>5</v>
      </c>
      <c r="G1081" s="30" t="n">
        <v>5</v>
      </c>
      <c r="H1081">
        <f>FALSE()</f>
        <v/>
      </c>
      <c r="K1081" t="n">
        <v>5</v>
      </c>
      <c r="L1081" t="inlineStr">
        <is>
          <t>MMM5 - Small rural town</t>
        </is>
      </c>
      <c r="M1081" s="31" t="n">
        <v>0.8379</v>
      </c>
      <c r="N1081" t="inlineStr">
        <is>
          <t>5:83.8%; 2:15.6%; 3:0.6%</t>
        </is>
      </c>
      <c r="O1081" s="43" t="n">
        <v>131.0717</v>
      </c>
      <c r="P1081" s="43" t="n">
        <v>156.4306</v>
      </c>
      <c r="Q1081" t="n">
        <v>5</v>
      </c>
      <c r="R1081" t="inlineStr">
        <is>
          <t>MMM5 - Small rural town</t>
        </is>
      </c>
      <c r="S1081" t="inlineStr">
        <is>
          <t>MMM 2023 (POA concordance)</t>
        </is>
      </c>
      <c r="V1081" s="44" t="n">
        <v>1644</v>
      </c>
      <c r="W1081" s="44" t="n">
        <v>11</v>
      </c>
      <c r="X1081" s="43" t="n">
        <v>0.7</v>
      </c>
      <c r="Y1081" s="43" t="n">
        <v>1047.5</v>
      </c>
      <c r="Z1081" t="n">
        <v>8</v>
      </c>
      <c r="AA1081" s="96" t="n">
        <v>3</v>
      </c>
      <c r="AB1081" s="96" t="inlineStr">
        <is>
          <t>RA3 - Outer regional Australia</t>
        </is>
      </c>
      <c r="AC1081" s="96" t="inlineStr">
        <is>
          <t>Approximate: derived from Shipping_MMM via standard MMM→RA mapping (MMM4-5 both map to RA3; some MMM5 areas may be RA2)</t>
        </is>
      </c>
      <c r="AD1081" s="96" t="inlineStr">
        <is>
          <t>PHN206</t>
        </is>
      </c>
      <c r="AE1081" s="96" t="inlineStr">
        <is>
          <t>Western Victoria</t>
        </is>
      </c>
      <c r="AF1081" s="112" t="n">
        <v>0.9032</v>
      </c>
      <c r="AG1081" s="96" t="inlineStr">
        <is>
          <t>Split: PHN206:90%, PHN201:10%</t>
        </is>
      </c>
    </row>
    <row r="1082" ht="15" customHeight="1">
      <c r="A1082" s="42" t="n">
        <v>3342</v>
      </c>
      <c r="B1082" t="inlineStr">
        <is>
          <t>VIC</t>
        </is>
      </c>
      <c r="C1082" t="inlineStr">
        <is>
          <t>3342|VIC</t>
        </is>
      </c>
      <c r="D1082" t="inlineStr">
        <is>
          <t>Ballan</t>
        </is>
      </c>
      <c r="E1082" t="inlineStr">
        <is>
          <t>Ballan, Beremboke, Blakeville, Bunding, Colbrook</t>
        </is>
      </c>
      <c r="F1082" s="30" t="n">
        <v>9</v>
      </c>
      <c r="G1082" s="30" t="n">
        <v>9</v>
      </c>
      <c r="H1082">
        <f>FALSE()</f>
        <v/>
      </c>
      <c r="K1082" t="n">
        <v>5</v>
      </c>
      <c r="L1082" t="inlineStr">
        <is>
          <t>MMM5 - Small rural town</t>
        </is>
      </c>
      <c r="M1082" s="31" t="n">
        <v>1</v>
      </c>
      <c r="N1082" t="inlineStr">
        <is>
          <t>5:100.0%</t>
        </is>
      </c>
      <c r="O1082" s="43" t="n">
        <v>446.8078</v>
      </c>
      <c r="P1082" s="43" t="n">
        <v>446.8081</v>
      </c>
      <c r="Q1082" t="n">
        <v>5</v>
      </c>
      <c r="R1082" t="inlineStr">
        <is>
          <t>MMM5 - Small rural town</t>
        </is>
      </c>
      <c r="S1082" t="inlineStr">
        <is>
          <t>MMM 2023 (POA concordance)</t>
        </is>
      </c>
      <c r="V1082" s="44" t="n">
        <v>3946</v>
      </c>
      <c r="W1082" s="44" t="n">
        <v>55</v>
      </c>
      <c r="X1082" s="43" t="n">
        <v>1.4</v>
      </c>
      <c r="Y1082" s="43" t="n">
        <v>1012.8</v>
      </c>
      <c r="Z1082" t="n">
        <v>6</v>
      </c>
      <c r="AA1082" s="96" t="n">
        <v>3</v>
      </c>
      <c r="AB1082" s="96" t="inlineStr">
        <is>
          <t>RA3 - Outer regional Australia</t>
        </is>
      </c>
      <c r="AC1082" s="96" t="inlineStr">
        <is>
          <t>Approximate: derived from Shipping_MMM via standard MMM→RA mapping (MMM4-5 both map to RA3; some MMM5 areas may be RA2)</t>
        </is>
      </c>
      <c r="AD1082" s="96" t="inlineStr">
        <is>
          <t>PHN206</t>
        </is>
      </c>
      <c r="AE1082" s="96" t="inlineStr">
        <is>
          <t>Western Victoria</t>
        </is>
      </c>
      <c r="AF1082" s="112" t="n">
        <v>1</v>
      </c>
    </row>
    <row r="1083" ht="15" customHeight="1">
      <c r="A1083" s="42" t="n">
        <v>3345</v>
      </c>
      <c r="B1083" t="inlineStr">
        <is>
          <t>VIC</t>
        </is>
      </c>
      <c r="C1083" t="inlineStr">
        <is>
          <t>3345|VIC</t>
        </is>
      </c>
      <c r="D1083" t="inlineStr">
        <is>
          <t>Gordon</t>
        </is>
      </c>
      <c r="E1083" t="inlineStr">
        <is>
          <t>Gordon</t>
        </is>
      </c>
      <c r="F1083" s="30" t="n">
        <v>1</v>
      </c>
      <c r="G1083" s="30" t="n">
        <v>1</v>
      </c>
      <c r="H1083">
        <f>FALSE()</f>
        <v/>
      </c>
      <c r="K1083" t="n">
        <v>5</v>
      </c>
      <c r="L1083" t="inlineStr">
        <is>
          <t>MMM5 - Small rural town</t>
        </is>
      </c>
      <c r="M1083" s="31" t="n">
        <v>0.536</v>
      </c>
      <c r="N1083" t="inlineStr">
        <is>
          <t>5:53.6%; 2:46.4%</t>
        </is>
      </c>
      <c r="O1083" s="43" t="n">
        <v>24.7145</v>
      </c>
      <c r="P1083" s="43" t="n">
        <v>46.1058</v>
      </c>
      <c r="Q1083" t="n">
        <v>5</v>
      </c>
      <c r="R1083" t="inlineStr">
        <is>
          <t>MMM5 - Small rural town</t>
        </is>
      </c>
      <c r="S1083" t="inlineStr">
        <is>
          <t>MMM 2023 (POA concordance)</t>
        </is>
      </c>
      <c r="V1083" s="44" t="n">
        <v>1393</v>
      </c>
      <c r="W1083" s="44" t="n">
        <v>21</v>
      </c>
      <c r="X1083" s="43" t="n">
        <v>1.5</v>
      </c>
      <c r="Y1083" s="43" t="n">
        <v>1045.1</v>
      </c>
      <c r="Z1083" t="n">
        <v>8</v>
      </c>
      <c r="AA1083" s="96" t="n">
        <v>3</v>
      </c>
      <c r="AB1083" s="96" t="inlineStr">
        <is>
          <t>RA3 - Outer regional Australia</t>
        </is>
      </c>
      <c r="AC1083" s="96" t="inlineStr">
        <is>
          <t>Approximate: derived from Shipping_MMM via standard MMM→RA mapping (MMM4-5 both map to RA3; some MMM5 areas may be RA2)</t>
        </is>
      </c>
      <c r="AD1083" s="96" t="inlineStr">
        <is>
          <t>PHN206</t>
        </is>
      </c>
      <c r="AE1083" s="96" t="inlineStr">
        <is>
          <t>Western Victoria</t>
        </is>
      </c>
      <c r="AF1083" s="112" t="n">
        <v>1</v>
      </c>
    </row>
    <row r="1084" ht="15" customHeight="1">
      <c r="A1084" s="42" t="n">
        <v>3350</v>
      </c>
      <c r="B1084" t="inlineStr">
        <is>
          <t>VIC</t>
        </is>
      </c>
      <c r="C1084" t="inlineStr">
        <is>
          <t>3350|VIC</t>
        </is>
      </c>
      <c r="D1084" t="inlineStr">
        <is>
          <t>Alfredton</t>
        </is>
      </c>
      <c r="E1084" t="inlineStr">
        <is>
          <t>Alfredton, Bakery Hill, Ballarat, Ballarat Central, Ballarat East</t>
        </is>
      </c>
      <c r="F1084" s="30" t="n">
        <v>22</v>
      </c>
      <c r="G1084" s="30" t="n">
        <v>22</v>
      </c>
      <c r="H1084">
        <f>FALSE()</f>
        <v/>
      </c>
      <c r="J1084" t="inlineStr">
        <is>
          <t>CITY OF BALLARAT</t>
        </is>
      </c>
      <c r="K1084" t="n">
        <v>2</v>
      </c>
      <c r="L1084" t="inlineStr">
        <is>
          <t>MMM2 - Regional centre</t>
        </is>
      </c>
      <c r="M1084" s="31" t="n">
        <v>1</v>
      </c>
      <c r="N1084" t="inlineStr">
        <is>
          <t>2:100.0%</t>
        </is>
      </c>
      <c r="O1084" s="43" t="n">
        <v>86.72620000000001</v>
      </c>
      <c r="P1084" s="43" t="n">
        <v>86.7261</v>
      </c>
      <c r="Q1084" t="n">
        <v>2</v>
      </c>
      <c r="R1084" t="inlineStr">
        <is>
          <t>MMM2 - Regional centre</t>
        </is>
      </c>
      <c r="S1084" t="inlineStr">
        <is>
          <t>MMM 2023 (POA concordance)</t>
        </is>
      </c>
      <c r="V1084" s="44" t="n">
        <v>66022</v>
      </c>
      <c r="W1084" s="44" t="n">
        <v>1041</v>
      </c>
      <c r="X1084" s="43" t="n">
        <v>1.6</v>
      </c>
      <c r="Y1084" s="43" t="n">
        <v>1007</v>
      </c>
      <c r="Z1084" t="n">
        <v>6</v>
      </c>
      <c r="AA1084" s="96" t="n">
        <v>2</v>
      </c>
      <c r="AB1084" s="96" t="inlineStr">
        <is>
          <t>RA2 - Inner regional Australia</t>
        </is>
      </c>
      <c r="AC1084" s="96" t="inlineStr">
        <is>
          <t>Approximate: derived from Shipping_MMM via standard MMM→RA mapping (MMM2-3 both map to RA2)</t>
        </is>
      </c>
      <c r="AD1084" s="96" t="inlineStr">
        <is>
          <t>PHN206</t>
        </is>
      </c>
      <c r="AE1084" s="96" t="inlineStr">
        <is>
          <t>Western Victoria</t>
        </is>
      </c>
      <c r="AF1084" s="112" t="n">
        <v>1</v>
      </c>
    </row>
    <row r="1085" ht="15" customHeight="1">
      <c r="A1085" s="42" t="n">
        <v>3351</v>
      </c>
      <c r="B1085" t="inlineStr">
        <is>
          <t>VIC</t>
        </is>
      </c>
      <c r="C1085" t="inlineStr">
        <is>
          <t>3351|VIC</t>
        </is>
      </c>
      <c r="D1085" t="inlineStr">
        <is>
          <t>Berringa</t>
        </is>
      </c>
      <c r="E1085" t="inlineStr">
        <is>
          <t>Berringa, Bo Peep, Cape Clear, Carngham, Chepstowe</t>
        </is>
      </c>
      <c r="F1085" s="30" t="n">
        <v>27</v>
      </c>
      <c r="G1085" s="30" t="n">
        <v>27</v>
      </c>
      <c r="H1085">
        <f>FALSE()</f>
        <v/>
      </c>
      <c r="J1085" t="inlineStr">
        <is>
          <t>GOLDEN PLAINS</t>
        </is>
      </c>
      <c r="K1085" t="n">
        <v>5</v>
      </c>
      <c r="L1085" t="inlineStr">
        <is>
          <t>MMM5 - Small rural town</t>
        </is>
      </c>
      <c r="M1085" s="31" t="n">
        <v>0.7732</v>
      </c>
      <c r="N1085" t="inlineStr">
        <is>
          <t>5:77.3%; 2:22.7%</t>
        </is>
      </c>
      <c r="O1085" s="43" t="n">
        <v>1173.625</v>
      </c>
      <c r="P1085" s="43" t="n">
        <v>1517.8621</v>
      </c>
      <c r="Q1085" t="n">
        <v>5</v>
      </c>
      <c r="R1085" t="inlineStr">
        <is>
          <t>MMM5 - Small rural town</t>
        </is>
      </c>
      <c r="S1085" t="inlineStr">
        <is>
          <t>MMM 2023 (POA concordance)</t>
        </is>
      </c>
      <c r="V1085" s="44" t="n">
        <v>9106</v>
      </c>
      <c r="W1085" s="44" t="n">
        <v>183</v>
      </c>
      <c r="X1085" s="43" t="n">
        <v>2</v>
      </c>
      <c r="Y1085" s="43" t="n">
        <v>1021.7</v>
      </c>
      <c r="Z1085" t="n">
        <v>7</v>
      </c>
      <c r="AA1085" s="96" t="n">
        <v>3</v>
      </c>
      <c r="AB1085" s="96" t="inlineStr">
        <is>
          <t>RA3 - Outer regional Australia</t>
        </is>
      </c>
      <c r="AC1085" s="96" t="inlineStr">
        <is>
          <t>Approximate: derived from Shipping_MMM via standard MMM→RA mapping (MMM4-5 both map to RA3; some MMM5 areas may be RA2)</t>
        </is>
      </c>
      <c r="AD1085" s="96" t="inlineStr">
        <is>
          <t>PHN206</t>
        </is>
      </c>
      <c r="AE1085" s="96" t="inlineStr">
        <is>
          <t>Western Victoria</t>
        </is>
      </c>
      <c r="AF1085" s="112" t="n">
        <v>1</v>
      </c>
    </row>
    <row r="1086" ht="15" customHeight="1">
      <c r="A1086" s="42" t="n">
        <v>3352</v>
      </c>
      <c r="B1086" t="inlineStr">
        <is>
          <t>VIC</t>
        </is>
      </c>
      <c r="C1086" t="inlineStr">
        <is>
          <t>3352|VIC</t>
        </is>
      </c>
      <c r="D1086" t="inlineStr">
        <is>
          <t>Addington</t>
        </is>
      </c>
      <c r="E1086" t="inlineStr">
        <is>
          <t>Addington, Blowhard, Bolwarrah, Bonshaw, Brewster</t>
        </is>
      </c>
      <c r="F1086" s="30" t="n">
        <v>57</v>
      </c>
      <c r="G1086" s="30" t="n">
        <v>57</v>
      </c>
      <c r="H1086">
        <f>FALSE()</f>
        <v/>
      </c>
      <c r="K1086" t="n">
        <v>2</v>
      </c>
      <c r="L1086" t="inlineStr">
        <is>
          <t>MMM2 - Regional centre</t>
        </is>
      </c>
      <c r="M1086" s="31" t="n">
        <v>0.5508</v>
      </c>
      <c r="N1086" t="inlineStr">
        <is>
          <t>2:55.1%; 5:44.9%</t>
        </is>
      </c>
      <c r="O1086" s="43" t="n">
        <v>1057.4463</v>
      </c>
      <c r="P1086" s="43" t="n">
        <v>1919.9313</v>
      </c>
      <c r="Q1086" t="n">
        <v>2</v>
      </c>
      <c r="R1086" t="inlineStr">
        <is>
          <t>MMM2 - Regional centre</t>
        </is>
      </c>
      <c r="S1086" t="inlineStr">
        <is>
          <t>MMM 2023 (POA concordance)</t>
        </is>
      </c>
      <c r="V1086" s="44" t="n">
        <v>18922</v>
      </c>
      <c r="W1086" s="44" t="n">
        <v>314</v>
      </c>
      <c r="X1086" s="43" t="n">
        <v>1.7</v>
      </c>
      <c r="Y1086" s="43" t="n">
        <v>1039.8</v>
      </c>
      <c r="Z1086" t="n">
        <v>8</v>
      </c>
      <c r="AA1086" s="96" t="n">
        <v>2</v>
      </c>
      <c r="AB1086" s="96" t="inlineStr">
        <is>
          <t>RA2 - Inner regional Australia</t>
        </is>
      </c>
      <c r="AC1086" s="96" t="inlineStr">
        <is>
          <t>Approximate: derived from Shipping_MMM via standard MMM→RA mapping (MMM2-3 both map to RA2)</t>
        </is>
      </c>
      <c r="AD1086" s="96" t="inlineStr">
        <is>
          <t>PHN206</t>
        </is>
      </c>
      <c r="AE1086" s="96" t="inlineStr">
        <is>
          <t>Western Victoria</t>
        </is>
      </c>
      <c r="AF1086" s="112" t="n">
        <v>1</v>
      </c>
    </row>
    <row r="1087" ht="15" customHeight="1">
      <c r="A1087" s="42" t="n">
        <v>3353</v>
      </c>
      <c r="B1087" t="inlineStr">
        <is>
          <t>VIC</t>
        </is>
      </c>
      <c r="C1087" t="inlineStr">
        <is>
          <t>3353|VIC</t>
        </is>
      </c>
      <c r="D1087" t="inlineStr">
        <is>
          <t>Ballarat</t>
        </is>
      </c>
      <c r="E1087" t="inlineStr">
        <is>
          <t>Ballarat</t>
        </is>
      </c>
      <c r="F1087" s="30" t="n">
        <v>1</v>
      </c>
      <c r="G1087" s="30" t="n">
        <v>1</v>
      </c>
      <c r="H1087">
        <f>TRUE()</f>
        <v/>
      </c>
      <c r="I1087" t="inlineStr">
        <is>
          <t>Post Office Boxes</t>
        </is>
      </c>
      <c r="J1087" t="inlineStr">
        <is>
          <t>PO BOXES</t>
        </is>
      </c>
      <c r="M1087" s="31" t="n"/>
      <c r="O1087" s="43" t="n"/>
      <c r="P1087" s="43" t="n"/>
      <c r="Q1087" t="n">
        <v>2</v>
      </c>
      <c r="R1087" t="inlineStr">
        <is>
          <t>MMM2 - Regional centre</t>
        </is>
      </c>
      <c r="S1087" t="inlineStr">
        <is>
          <t>No POA; assigned from nearest classified postcode</t>
        </is>
      </c>
      <c r="V1087" s="44" t="n"/>
      <c r="W1087" s="44" t="n"/>
      <c r="X1087" s="43" t="n"/>
      <c r="Y1087" s="43" t="n"/>
      <c r="AA1087" s="96" t="n">
        <v>2</v>
      </c>
      <c r="AB1087" s="96" t="inlineStr">
        <is>
          <t>RA2 - Inner regional Australia</t>
        </is>
      </c>
      <c r="AC1087" s="96" t="inlineStr">
        <is>
          <t>Approximate: derived from Shipping_MMM via standard MMM→RA mapping (MMM2-3 both map to RA2)</t>
        </is>
      </c>
      <c r="AD1087" s="96" t="inlineStr">
        <is>
          <t>PHN206</t>
        </is>
      </c>
      <c r="AE1087" s="96" t="inlineStr">
        <is>
          <t>Western Victoria</t>
        </is>
      </c>
      <c r="AF1087" s="96" t="inlineStr"/>
      <c r="AG1087" s="96" t="inlineStr">
        <is>
          <t>Inferred (Nearest matched postcode)</t>
        </is>
      </c>
    </row>
    <row r="1088" ht="15" customHeight="1">
      <c r="A1088" s="42" t="n">
        <v>3354</v>
      </c>
      <c r="B1088" t="inlineStr">
        <is>
          <t>VIC</t>
        </is>
      </c>
      <c r="C1088" t="inlineStr">
        <is>
          <t>3354|VIC</t>
        </is>
      </c>
      <c r="D1088" t="inlineStr">
        <is>
          <t>Bakery Hill</t>
        </is>
      </c>
      <c r="E1088" t="inlineStr">
        <is>
          <t>Bakery Hill, Ballarat Mc</t>
        </is>
      </c>
      <c r="F1088" s="30" t="n">
        <v>2</v>
      </c>
      <c r="G1088" s="30" t="n">
        <v>2</v>
      </c>
      <c r="H1088">
        <f>TRUE()</f>
        <v/>
      </c>
      <c r="I1088" t="inlineStr">
        <is>
          <t>Post Office Boxes</t>
        </is>
      </c>
      <c r="J1088" t="inlineStr">
        <is>
          <t>PO BOXES</t>
        </is>
      </c>
      <c r="M1088" s="31" t="n"/>
      <c r="O1088" s="43" t="n"/>
      <c r="P1088" s="43" t="n"/>
      <c r="Q1088" t="n">
        <v>2</v>
      </c>
      <c r="R1088" t="inlineStr">
        <is>
          <t>MMM2 - Regional centre</t>
        </is>
      </c>
      <c r="S1088" t="inlineStr">
        <is>
          <t>No POA; assigned from nearest classified postcode</t>
        </is>
      </c>
      <c r="V1088" s="44" t="n"/>
      <c r="W1088" s="44" t="n"/>
      <c r="X1088" s="43" t="n"/>
      <c r="Y1088" s="43" t="n"/>
      <c r="AA1088" s="96" t="n">
        <v>2</v>
      </c>
      <c r="AB1088" s="96" t="inlineStr">
        <is>
          <t>RA2 - Inner regional Australia</t>
        </is>
      </c>
      <c r="AC1088" s="96" t="inlineStr">
        <is>
          <t>Approximate: derived from Shipping_MMM via standard MMM→RA mapping (MMM2-3 both map to RA2)</t>
        </is>
      </c>
      <c r="AD1088" s="96" t="inlineStr">
        <is>
          <t>PHN206</t>
        </is>
      </c>
      <c r="AE1088" s="96" t="inlineStr">
        <is>
          <t>Western Victoria</t>
        </is>
      </c>
      <c r="AF1088" s="96" t="inlineStr"/>
      <c r="AG1088" s="96" t="inlineStr">
        <is>
          <t>Inferred (Nearest matched postcode)</t>
        </is>
      </c>
    </row>
    <row r="1089" ht="15" customHeight="1">
      <c r="A1089" s="42" t="n">
        <v>3355</v>
      </c>
      <c r="B1089" t="inlineStr">
        <is>
          <t>VIC</t>
        </is>
      </c>
      <c r="C1089" t="inlineStr">
        <is>
          <t>3355|VIC</t>
        </is>
      </c>
      <c r="D1089" t="inlineStr">
        <is>
          <t>Lake Gardens</t>
        </is>
      </c>
      <c r="E1089" t="inlineStr">
        <is>
          <t>Lake Gardens, Mitchell Park, Wendouree, Wendouree Village</t>
        </is>
      </c>
      <c r="F1089" s="30" t="n">
        <v>4</v>
      </c>
      <c r="G1089" s="30" t="n">
        <v>4</v>
      </c>
      <c r="H1089">
        <f>FALSE()</f>
        <v/>
      </c>
      <c r="K1089" t="n">
        <v>2</v>
      </c>
      <c r="L1089" t="inlineStr">
        <is>
          <t>MMM2 - Regional centre</t>
        </is>
      </c>
      <c r="M1089" s="31" t="n">
        <v>1</v>
      </c>
      <c r="N1089" t="inlineStr">
        <is>
          <t>2:100.0%</t>
        </is>
      </c>
      <c r="O1089" s="43" t="n">
        <v>30.3601</v>
      </c>
      <c r="P1089" s="43" t="n">
        <v>30.3597</v>
      </c>
      <c r="Q1089" t="n">
        <v>2</v>
      </c>
      <c r="R1089" t="inlineStr">
        <is>
          <t>MMM2 - Regional centre</t>
        </is>
      </c>
      <c r="S1089" t="inlineStr">
        <is>
          <t>MMM 2023 (POA concordance)</t>
        </is>
      </c>
      <c r="V1089" s="44" t="n">
        <v>13059</v>
      </c>
      <c r="W1089" s="44" t="n">
        <v>365</v>
      </c>
      <c r="X1089" s="43" t="n">
        <v>2.8</v>
      </c>
      <c r="Y1089" s="43" t="n">
        <v>887.8</v>
      </c>
      <c r="Z1089" t="n">
        <v>1</v>
      </c>
      <c r="AA1089" s="96" t="n">
        <v>2</v>
      </c>
      <c r="AB1089" s="96" t="inlineStr">
        <is>
          <t>RA2 - Inner regional Australia</t>
        </is>
      </c>
      <c r="AC1089" s="96" t="inlineStr">
        <is>
          <t>Approximate: derived from Shipping_MMM via standard MMM→RA mapping (MMM2-3 both map to RA2)</t>
        </is>
      </c>
      <c r="AD1089" s="96" t="inlineStr">
        <is>
          <t>PHN206</t>
        </is>
      </c>
      <c r="AE1089" s="96" t="inlineStr">
        <is>
          <t>Western Victoria</t>
        </is>
      </c>
      <c r="AF1089" s="112" t="n">
        <v>1</v>
      </c>
    </row>
    <row r="1090" ht="15" customHeight="1">
      <c r="A1090" s="42" t="n">
        <v>3356</v>
      </c>
      <c r="B1090" t="inlineStr">
        <is>
          <t>VIC</t>
        </is>
      </c>
      <c r="C1090" t="inlineStr">
        <is>
          <t>3356|VIC</t>
        </is>
      </c>
      <c r="D1090" t="inlineStr">
        <is>
          <t>Delacombe</t>
        </is>
      </c>
      <c r="E1090" t="inlineStr">
        <is>
          <t>Delacombe, Sebastopol</t>
        </is>
      </c>
      <c r="F1090" s="30" t="n">
        <v>2</v>
      </c>
      <c r="G1090" s="30" t="n">
        <v>2</v>
      </c>
      <c r="H1090">
        <f>FALSE()</f>
        <v/>
      </c>
      <c r="K1090" t="n">
        <v>2</v>
      </c>
      <c r="L1090" t="inlineStr">
        <is>
          <t>MMM2 - Regional centre</t>
        </is>
      </c>
      <c r="M1090" s="31" t="n">
        <v>1</v>
      </c>
      <c r="N1090" t="inlineStr">
        <is>
          <t>2:100.0%</t>
        </is>
      </c>
      <c r="O1090" s="43" t="n">
        <v>13.8418</v>
      </c>
      <c r="P1090" s="43" t="n">
        <v>13.8417</v>
      </c>
      <c r="Q1090" t="n">
        <v>2</v>
      </c>
      <c r="R1090" t="inlineStr">
        <is>
          <t>MMM2 - Regional centre</t>
        </is>
      </c>
      <c r="S1090" t="inlineStr">
        <is>
          <t>MMM 2023 (POA concordance)</t>
        </is>
      </c>
      <c r="V1090" s="44" t="n">
        <v>15601</v>
      </c>
      <c r="W1090" s="44" t="n">
        <v>403</v>
      </c>
      <c r="X1090" s="43" t="n">
        <v>2.6</v>
      </c>
      <c r="Y1090" s="43" t="n">
        <v>895</v>
      </c>
      <c r="Z1090" t="n">
        <v>1</v>
      </c>
      <c r="AA1090" s="96" t="n">
        <v>2</v>
      </c>
      <c r="AB1090" s="96" t="inlineStr">
        <is>
          <t>RA2 - Inner regional Australia</t>
        </is>
      </c>
      <c r="AC1090" s="96" t="inlineStr">
        <is>
          <t>Approximate: derived from Shipping_MMM via standard MMM→RA mapping (MMM2-3 both map to RA2)</t>
        </is>
      </c>
      <c r="AD1090" s="96" t="inlineStr">
        <is>
          <t>PHN206</t>
        </is>
      </c>
      <c r="AE1090" s="96" t="inlineStr">
        <is>
          <t>Western Victoria</t>
        </is>
      </c>
      <c r="AF1090" s="112" t="n">
        <v>1</v>
      </c>
    </row>
    <row r="1091" ht="15" customHeight="1">
      <c r="A1091" s="42" t="n">
        <v>3357</v>
      </c>
      <c r="B1091" t="inlineStr">
        <is>
          <t>VIC</t>
        </is>
      </c>
      <c r="C1091" t="inlineStr">
        <is>
          <t>3357|VIC</t>
        </is>
      </c>
      <c r="D1091" t="inlineStr">
        <is>
          <t>Buninyong</t>
        </is>
      </c>
      <c r="E1091" t="inlineStr">
        <is>
          <t>Buninyong</t>
        </is>
      </c>
      <c r="F1091" s="30" t="n">
        <v>1</v>
      </c>
      <c r="G1091" s="30" t="n">
        <v>1</v>
      </c>
      <c r="H1091">
        <f>FALSE()</f>
        <v/>
      </c>
      <c r="K1091" t="n">
        <v>2</v>
      </c>
      <c r="L1091" t="inlineStr">
        <is>
          <t>MMM2 - Regional centre</t>
        </is>
      </c>
      <c r="M1091" s="31" t="n">
        <v>1</v>
      </c>
      <c r="N1091" t="inlineStr">
        <is>
          <t>2:100.0%</t>
        </is>
      </c>
      <c r="O1091" s="43" t="n">
        <v>25.4354</v>
      </c>
      <c r="P1091" s="43" t="n">
        <v>25.4355</v>
      </c>
      <c r="Q1091" t="n">
        <v>2</v>
      </c>
      <c r="R1091" t="inlineStr">
        <is>
          <t>MMM2 - Regional centre</t>
        </is>
      </c>
      <c r="S1091" t="inlineStr">
        <is>
          <t>MMM 2023 (POA concordance)</t>
        </is>
      </c>
      <c r="V1091" s="44" t="n">
        <v>3797</v>
      </c>
      <c r="W1091" s="44" t="n">
        <v>45</v>
      </c>
      <c r="X1091" s="43" t="n">
        <v>1.2</v>
      </c>
      <c r="Y1091" s="43" t="n">
        <v>1071.8</v>
      </c>
      <c r="Z1091" t="n">
        <v>9</v>
      </c>
      <c r="AA1091" s="96" t="n">
        <v>2</v>
      </c>
      <c r="AB1091" s="96" t="inlineStr">
        <is>
          <t>RA2 - Inner regional Australia</t>
        </is>
      </c>
      <c r="AC1091" s="96" t="inlineStr">
        <is>
          <t>Approximate: derived from Shipping_MMM via standard MMM→RA mapping (MMM2-3 both map to RA2)</t>
        </is>
      </c>
      <c r="AD1091" s="96" t="inlineStr">
        <is>
          <t>PHN206</t>
        </is>
      </c>
      <c r="AE1091" s="96" t="inlineStr">
        <is>
          <t>Western Victoria</t>
        </is>
      </c>
      <c r="AF1091" s="112" t="n">
        <v>1</v>
      </c>
    </row>
    <row r="1092" ht="15" customHeight="1">
      <c r="A1092" s="42" t="n">
        <v>3358</v>
      </c>
      <c r="B1092" t="inlineStr">
        <is>
          <t>VIC</t>
        </is>
      </c>
      <c r="C1092" t="inlineStr">
        <is>
          <t>3358|VIC</t>
        </is>
      </c>
      <c r="D1092" t="inlineStr">
        <is>
          <t>Winter Valley</t>
        </is>
      </c>
      <c r="E1092" t="inlineStr">
        <is>
          <t>Winter Valley</t>
        </is>
      </c>
      <c r="F1092" s="30" t="n">
        <v>1</v>
      </c>
      <c r="G1092" s="30" t="n">
        <v>1</v>
      </c>
      <c r="H1092">
        <f>FALSE()</f>
        <v/>
      </c>
      <c r="K1092" t="n">
        <v>2</v>
      </c>
      <c r="L1092" t="inlineStr">
        <is>
          <t>MMM2 - Regional centre</t>
        </is>
      </c>
      <c r="M1092" s="31" t="n">
        <v>1</v>
      </c>
      <c r="N1092" t="inlineStr">
        <is>
          <t>2:100.0%</t>
        </is>
      </c>
      <c r="O1092" s="43" t="n">
        <v>4.9153</v>
      </c>
      <c r="P1092" s="43" t="n">
        <v>4.9151</v>
      </c>
      <c r="Q1092" t="n">
        <v>2</v>
      </c>
      <c r="R1092" t="inlineStr">
        <is>
          <t>MMM2 - Regional centre</t>
        </is>
      </c>
      <c r="S1092" t="inlineStr">
        <is>
          <t>MMM 2023 (POA concordance)</t>
        </is>
      </c>
      <c r="V1092" s="44" t="n">
        <v>3440</v>
      </c>
      <c r="W1092" s="44" t="n">
        <v>75</v>
      </c>
      <c r="X1092" s="43" t="n">
        <v>2.2</v>
      </c>
      <c r="Y1092" s="43" t="n">
        <v>1034.8</v>
      </c>
      <c r="Z1092" t="n">
        <v>7</v>
      </c>
      <c r="AA1092" s="96" t="n">
        <v>2</v>
      </c>
      <c r="AB1092" s="96" t="inlineStr">
        <is>
          <t>RA2 - Inner regional Australia</t>
        </is>
      </c>
      <c r="AC1092" s="96" t="inlineStr">
        <is>
          <t>Approximate: derived from Shipping_MMM via standard MMM→RA mapping (MMM2-3 both map to RA2)</t>
        </is>
      </c>
      <c r="AD1092" s="96" t="inlineStr">
        <is>
          <t>PHN206</t>
        </is>
      </c>
      <c r="AE1092" s="96" t="inlineStr">
        <is>
          <t>Western Victoria</t>
        </is>
      </c>
      <c r="AF1092" s="112" t="n">
        <v>1</v>
      </c>
    </row>
    <row r="1093" ht="15" customHeight="1">
      <c r="A1093" s="42" t="n">
        <v>3360</v>
      </c>
      <c r="B1093" t="inlineStr">
        <is>
          <t>VIC</t>
        </is>
      </c>
      <c r="C1093" t="inlineStr">
        <is>
          <t>3360|VIC</t>
        </is>
      </c>
      <c r="D1093" t="inlineStr">
        <is>
          <t>Happy Valley</t>
        </is>
      </c>
      <c r="E1093" t="inlineStr">
        <is>
          <t>Happy Valley, Linton, Mannibadar, Pittong, Willowvale</t>
        </is>
      </c>
      <c r="F1093" s="30" t="n">
        <v>5</v>
      </c>
      <c r="G1093" s="30" t="n">
        <v>5</v>
      </c>
      <c r="H1093">
        <f>FALSE()</f>
        <v/>
      </c>
      <c r="J1093" t="inlineStr">
        <is>
          <t>GOLDEN PLAINS SHIRE</t>
        </is>
      </c>
      <c r="K1093" t="n">
        <v>5</v>
      </c>
      <c r="L1093" t="inlineStr">
        <is>
          <t>MMM5 - Small rural town</t>
        </is>
      </c>
      <c r="M1093" s="31" t="n">
        <v>1</v>
      </c>
      <c r="N1093" t="inlineStr">
        <is>
          <t>5:100.0%</t>
        </is>
      </c>
      <c r="O1093" s="43" t="n">
        <v>287.3113</v>
      </c>
      <c r="P1093" s="43" t="n">
        <v>287.3113</v>
      </c>
      <c r="Q1093" t="n">
        <v>5</v>
      </c>
      <c r="R1093" t="inlineStr">
        <is>
          <t>MMM5 - Small rural town</t>
        </is>
      </c>
      <c r="S1093" t="inlineStr">
        <is>
          <t>MMM 2023 (POA concordance)</t>
        </is>
      </c>
      <c r="V1093" s="44" t="n">
        <v>803</v>
      </c>
      <c r="W1093" s="44" t="n">
        <v>5</v>
      </c>
      <c r="X1093" s="43" t="n">
        <v>0.6</v>
      </c>
      <c r="Y1093" s="43" t="n">
        <v>957.4</v>
      </c>
      <c r="Z1093" t="n">
        <v>3</v>
      </c>
      <c r="AA1093" s="96" t="n">
        <v>3</v>
      </c>
      <c r="AB1093" s="96" t="inlineStr">
        <is>
          <t>RA3 - Outer regional Australia</t>
        </is>
      </c>
      <c r="AC1093" s="96" t="inlineStr">
        <is>
          <t>Approximate: derived from Shipping_MMM via standard MMM→RA mapping (MMM4-5 both map to RA3; some MMM5 areas may be RA2)</t>
        </is>
      </c>
      <c r="AD1093" s="96" t="inlineStr">
        <is>
          <t>PHN206</t>
        </is>
      </c>
      <c r="AE1093" s="96" t="inlineStr">
        <is>
          <t>Western Victoria</t>
        </is>
      </c>
      <c r="AF1093" s="112" t="n">
        <v>1</v>
      </c>
    </row>
    <row r="1094" ht="15" customHeight="1">
      <c r="A1094" s="42" t="n">
        <v>3361</v>
      </c>
      <c r="B1094" t="inlineStr">
        <is>
          <t>VIC</t>
        </is>
      </c>
      <c r="C1094" t="inlineStr">
        <is>
          <t>3361|VIC</t>
        </is>
      </c>
      <c r="D1094" t="inlineStr">
        <is>
          <t>Bradvale</t>
        </is>
      </c>
      <c r="E1094" t="inlineStr">
        <is>
          <t>Bradvale, Carranballac, Skipton</t>
        </is>
      </c>
      <c r="F1094" s="30" t="n">
        <v>3</v>
      </c>
      <c r="G1094" s="30" t="n">
        <v>3</v>
      </c>
      <c r="H1094">
        <f>FALSE()</f>
        <v/>
      </c>
      <c r="K1094" t="n">
        <v>5</v>
      </c>
      <c r="L1094" t="inlineStr">
        <is>
          <t>MMM5 - Small rural town</t>
        </is>
      </c>
      <c r="M1094" s="31" t="n">
        <v>1</v>
      </c>
      <c r="N1094" t="inlineStr">
        <is>
          <t>5:100.0%</t>
        </is>
      </c>
      <c r="O1094" s="43" t="n">
        <v>463.5324</v>
      </c>
      <c r="P1094" s="43" t="n">
        <v>463.5322</v>
      </c>
      <c r="Q1094" t="n">
        <v>5</v>
      </c>
      <c r="R1094" t="inlineStr">
        <is>
          <t>MMM5 - Small rural town</t>
        </is>
      </c>
      <c r="S1094" t="inlineStr">
        <is>
          <t>MMM 2023 (POA concordance)</t>
        </is>
      </c>
      <c r="V1094" s="44" t="n">
        <v>695</v>
      </c>
      <c r="W1094" s="44" t="n">
        <v>12</v>
      </c>
      <c r="X1094" s="43" t="n">
        <v>1.7</v>
      </c>
      <c r="Y1094" s="43" t="n">
        <v>924.8</v>
      </c>
      <c r="Z1094" t="n">
        <v>2</v>
      </c>
      <c r="AA1094" s="96" t="n">
        <v>3</v>
      </c>
      <c r="AB1094" s="96" t="inlineStr">
        <is>
          <t>RA3 - Outer regional Australia</t>
        </is>
      </c>
      <c r="AC1094" s="96" t="inlineStr">
        <is>
          <t>Approximate: derived from Shipping_MMM via standard MMM→RA mapping (MMM4-5 both map to RA3; some MMM5 areas may be RA2)</t>
        </is>
      </c>
      <c r="AD1094" s="96" t="inlineStr">
        <is>
          <t>PHN206</t>
        </is>
      </c>
      <c r="AE1094" s="96" t="inlineStr">
        <is>
          <t>Western Victoria</t>
        </is>
      </c>
      <c r="AF1094" s="112" t="n">
        <v>1</v>
      </c>
    </row>
    <row r="1095" ht="15" customHeight="1">
      <c r="A1095" s="42" t="n">
        <v>3363</v>
      </c>
      <c r="B1095" t="inlineStr">
        <is>
          <t>VIC</t>
        </is>
      </c>
      <c r="C1095" t="inlineStr">
        <is>
          <t>3363|VIC</t>
        </is>
      </c>
      <c r="D1095" t="inlineStr">
        <is>
          <t>Creswick</t>
        </is>
      </c>
      <c r="E1095" t="inlineStr">
        <is>
          <t>Creswick, Creswick North, Dean, Glendaruel, Langdons Hill</t>
        </is>
      </c>
      <c r="F1095" s="30" t="n">
        <v>7</v>
      </c>
      <c r="G1095" s="30" t="n">
        <v>7</v>
      </c>
      <c r="H1095">
        <f>FALSE()</f>
        <v/>
      </c>
      <c r="K1095" t="n">
        <v>2</v>
      </c>
      <c r="L1095" t="inlineStr">
        <is>
          <t>MMM2 - Regional centre</t>
        </is>
      </c>
      <c r="M1095" s="31" t="n">
        <v>0.7732</v>
      </c>
      <c r="N1095" t="inlineStr">
        <is>
          <t>2:77.3%; 5:22.7%</t>
        </is>
      </c>
      <c r="O1095" s="43" t="n">
        <v>125.1062</v>
      </c>
      <c r="P1095" s="43" t="n">
        <v>161.8011</v>
      </c>
      <c r="Q1095" t="n">
        <v>2</v>
      </c>
      <c r="R1095" t="inlineStr">
        <is>
          <t>MMM2 - Regional centre</t>
        </is>
      </c>
      <c r="S1095" t="inlineStr">
        <is>
          <t>MMM 2023 (POA concordance)</t>
        </is>
      </c>
      <c r="V1095" s="44" t="n">
        <v>3598</v>
      </c>
      <c r="W1095" s="44" t="n">
        <v>45</v>
      </c>
      <c r="X1095" s="43" t="n">
        <v>1.3</v>
      </c>
      <c r="Y1095" s="43" t="n">
        <v>975.5</v>
      </c>
      <c r="Z1095" t="n">
        <v>4</v>
      </c>
      <c r="AA1095" s="96" t="n">
        <v>2</v>
      </c>
      <c r="AB1095" s="96" t="inlineStr">
        <is>
          <t>RA2 - Inner regional Australia</t>
        </is>
      </c>
      <c r="AC1095" s="96" t="inlineStr">
        <is>
          <t>Approximate: derived from Shipping_MMM via standard MMM→RA mapping (MMM2-3 both map to RA2)</t>
        </is>
      </c>
      <c r="AD1095" s="96" t="inlineStr">
        <is>
          <t>PHN206</t>
        </is>
      </c>
      <c r="AE1095" s="96" t="inlineStr">
        <is>
          <t>Western Victoria</t>
        </is>
      </c>
      <c r="AF1095" s="112" t="n">
        <v>1</v>
      </c>
    </row>
    <row r="1096" ht="15" customHeight="1">
      <c r="A1096" s="42" t="n">
        <v>3364</v>
      </c>
      <c r="B1096" t="inlineStr">
        <is>
          <t>VIC</t>
        </is>
      </c>
      <c r="C1096" t="inlineStr">
        <is>
          <t>3364|VIC</t>
        </is>
      </c>
      <c r="D1096" t="inlineStr">
        <is>
          <t>Allendale</t>
        </is>
      </c>
      <c r="E1096" t="inlineStr">
        <is>
          <t>Allendale, Ascot, Bald Hills, Barkstead, Blampied</t>
        </is>
      </c>
      <c r="F1096" s="30" t="n">
        <v>23</v>
      </c>
      <c r="G1096" s="30" t="n">
        <v>23</v>
      </c>
      <c r="H1096">
        <f>FALSE()</f>
        <v/>
      </c>
      <c r="J1096" t="inlineStr">
        <is>
          <t>CITY OF BALLARAT</t>
        </is>
      </c>
      <c r="K1096" t="n">
        <v>5</v>
      </c>
      <c r="L1096" t="inlineStr">
        <is>
          <t>MMM5 - Small rural town</t>
        </is>
      </c>
      <c r="M1096" s="31" t="n">
        <v>0.6999</v>
      </c>
      <c r="N1096" t="inlineStr">
        <is>
          <t>5:70.0%; 2:30.0%</t>
        </is>
      </c>
      <c r="O1096" s="43" t="n">
        <v>409.4197</v>
      </c>
      <c r="P1096" s="43" t="n">
        <v>584.9719</v>
      </c>
      <c r="Q1096" t="n">
        <v>5</v>
      </c>
      <c r="R1096" t="inlineStr">
        <is>
          <t>MMM5 - Small rural town</t>
        </is>
      </c>
      <c r="S1096" t="inlineStr">
        <is>
          <t>MMM 2023 (POA concordance)</t>
        </is>
      </c>
      <c r="V1096" s="44" t="n">
        <v>2272</v>
      </c>
      <c r="W1096" s="44" t="n">
        <v>22</v>
      </c>
      <c r="X1096" s="43" t="n">
        <v>1</v>
      </c>
      <c r="Y1096" s="43" t="n">
        <v>1042.3</v>
      </c>
      <c r="Z1096" t="n">
        <v>8</v>
      </c>
      <c r="AA1096" s="96" t="n">
        <v>3</v>
      </c>
      <c r="AB1096" s="96" t="inlineStr">
        <is>
          <t>RA3 - Outer regional Australia</t>
        </is>
      </c>
      <c r="AC1096" s="96" t="inlineStr">
        <is>
          <t>Approximate: derived from Shipping_MMM via standard MMM→RA mapping (MMM4-5 both map to RA3; some MMM5 areas may be RA2)</t>
        </is>
      </c>
      <c r="AD1096" s="96" t="inlineStr">
        <is>
          <t>PHN206</t>
        </is>
      </c>
      <c r="AE1096" s="96" t="inlineStr">
        <is>
          <t>Western Victoria</t>
        </is>
      </c>
      <c r="AF1096" s="112" t="n">
        <v>0.9525</v>
      </c>
      <c r="AG1096" s="96" t="inlineStr">
        <is>
          <t>Split: PHN206:95%, PHN205:5%</t>
        </is>
      </c>
    </row>
    <row r="1097" ht="15" customHeight="1">
      <c r="A1097" s="42" t="n">
        <v>3370</v>
      </c>
      <c r="B1097" t="inlineStr">
        <is>
          <t>VIC</t>
        </is>
      </c>
      <c r="C1097" t="inlineStr">
        <is>
          <t>3370|VIC</t>
        </is>
      </c>
      <c r="D1097" t="inlineStr">
        <is>
          <t>Clunes</t>
        </is>
      </c>
      <c r="E1097" t="inlineStr">
        <is>
          <t>Clunes, Glengower, Mount Cameron, Ullina</t>
        </is>
      </c>
      <c r="F1097" s="30" t="n">
        <v>4</v>
      </c>
      <c r="G1097" s="30" t="n">
        <v>4</v>
      </c>
      <c r="H1097">
        <f>FALSE()</f>
        <v/>
      </c>
      <c r="K1097" t="n">
        <v>5</v>
      </c>
      <c r="L1097" t="inlineStr">
        <is>
          <t>MMM5 - Small rural town</t>
        </is>
      </c>
      <c r="M1097" s="31" t="n">
        <v>1</v>
      </c>
      <c r="N1097" t="inlineStr">
        <is>
          <t>5:100.0%</t>
        </is>
      </c>
      <c r="O1097" s="43" t="n">
        <v>272.5269</v>
      </c>
      <c r="P1097" s="43" t="n">
        <v>272.5268</v>
      </c>
      <c r="Q1097" t="n">
        <v>5</v>
      </c>
      <c r="R1097" t="inlineStr">
        <is>
          <t>MMM5 - Small rural town</t>
        </is>
      </c>
      <c r="S1097" t="inlineStr">
        <is>
          <t>MMM 2023 (POA concordance)</t>
        </is>
      </c>
      <c r="V1097" s="44" t="n">
        <v>1900</v>
      </c>
      <c r="W1097" s="44" t="n">
        <v>47</v>
      </c>
      <c r="X1097" s="43" t="n">
        <v>2.5</v>
      </c>
      <c r="Y1097" s="43" t="n">
        <v>923.6</v>
      </c>
      <c r="Z1097" t="n">
        <v>2</v>
      </c>
      <c r="AA1097" s="96" t="n">
        <v>3</v>
      </c>
      <c r="AB1097" s="96" t="inlineStr">
        <is>
          <t>RA3 - Outer regional Australia</t>
        </is>
      </c>
      <c r="AC1097" s="96" t="inlineStr">
        <is>
          <t>Approximate: derived from Shipping_MMM via standard MMM→RA mapping (MMM4-5 both map to RA3; some MMM5 areas may be RA2)</t>
        </is>
      </c>
      <c r="AD1097" s="96" t="inlineStr">
        <is>
          <t>PHN206</t>
        </is>
      </c>
      <c r="AE1097" s="96" t="inlineStr">
        <is>
          <t>Western Victoria</t>
        </is>
      </c>
      <c r="AF1097" s="112" t="n">
        <v>1</v>
      </c>
    </row>
    <row r="1098" ht="15" customHeight="1">
      <c r="A1098" s="42" t="n">
        <v>3371</v>
      </c>
      <c r="B1098" t="inlineStr">
        <is>
          <t>VIC</t>
        </is>
      </c>
      <c r="C1098" t="inlineStr">
        <is>
          <t>3371|VIC</t>
        </is>
      </c>
      <c r="D1098" t="inlineStr">
        <is>
          <t>Amherst</t>
        </is>
      </c>
      <c r="E1098" t="inlineStr">
        <is>
          <t>Amherst, Burnbank, Caralulup, Dunach, Evansford</t>
        </is>
      </c>
      <c r="F1098" s="30" t="n">
        <v>10</v>
      </c>
      <c r="G1098" s="30" t="n">
        <v>10</v>
      </c>
      <c r="H1098">
        <f>FALSE()</f>
        <v/>
      </c>
      <c r="J1098" t="inlineStr">
        <is>
          <t>CENTRAL GOLDFIELDS</t>
        </is>
      </c>
      <c r="K1098" t="n">
        <v>5</v>
      </c>
      <c r="L1098" t="inlineStr">
        <is>
          <t>MMM5 - Small rural town</t>
        </is>
      </c>
      <c r="M1098" s="31" t="n">
        <v>1</v>
      </c>
      <c r="N1098" t="inlineStr">
        <is>
          <t>5:100.0%</t>
        </is>
      </c>
      <c r="O1098" s="43" t="n">
        <v>311.63</v>
      </c>
      <c r="P1098" s="43" t="n">
        <v>311.63</v>
      </c>
      <c r="Q1098" t="n">
        <v>5</v>
      </c>
      <c r="R1098" t="inlineStr">
        <is>
          <t>MMM5 - Small rural town</t>
        </is>
      </c>
      <c r="S1098" t="inlineStr">
        <is>
          <t>MMM 2023 (POA concordance)</t>
        </is>
      </c>
      <c r="V1098" s="44" t="n">
        <v>1090</v>
      </c>
      <c r="W1098" s="44" t="n">
        <v>27</v>
      </c>
      <c r="X1098" s="43" t="n">
        <v>2.5</v>
      </c>
      <c r="Y1098" s="43" t="n">
        <v>921</v>
      </c>
      <c r="Z1098" t="n">
        <v>2</v>
      </c>
      <c r="AA1098" s="96" t="n">
        <v>3</v>
      </c>
      <c r="AB1098" s="96" t="inlineStr">
        <is>
          <t>RA3 - Outer regional Australia</t>
        </is>
      </c>
      <c r="AC1098" s="96" t="inlineStr">
        <is>
          <t>Approximate: derived from Shipping_MMM via standard MMM→RA mapping (MMM4-5 both map to RA3; some MMM5 areas may be RA2)</t>
        </is>
      </c>
      <c r="AD1098" s="96" t="inlineStr">
        <is>
          <t>PHN206</t>
        </is>
      </c>
      <c r="AE1098" s="96" t="inlineStr">
        <is>
          <t>Western Victoria</t>
        </is>
      </c>
      <c r="AF1098" s="112" t="n">
        <v>1</v>
      </c>
    </row>
    <row r="1099" ht="15" customHeight="1">
      <c r="A1099" s="42" t="n">
        <v>3373</v>
      </c>
      <c r="B1099" t="inlineStr">
        <is>
          <t>VIC</t>
        </is>
      </c>
      <c r="C1099" t="inlineStr">
        <is>
          <t>3373|VIC</t>
        </is>
      </c>
      <c r="D1099" t="inlineStr">
        <is>
          <t>Beaufort</t>
        </is>
      </c>
      <c r="E1099" t="inlineStr">
        <is>
          <t>Beaufort, Chute, Cross Roads, Lake Goldsmith, Lake Wongan</t>
        </is>
      </c>
      <c r="F1099" s="30" t="n">
        <v>13</v>
      </c>
      <c r="G1099" s="30" t="n">
        <v>13</v>
      </c>
      <c r="H1099">
        <f>FALSE()</f>
        <v/>
      </c>
      <c r="K1099" t="n">
        <v>5</v>
      </c>
      <c r="L1099" t="inlineStr">
        <is>
          <t>MMM5 - Small rural town</t>
        </is>
      </c>
      <c r="M1099" s="31" t="n">
        <v>1</v>
      </c>
      <c r="N1099" t="inlineStr">
        <is>
          <t>5:100.0%</t>
        </is>
      </c>
      <c r="O1099" s="43" t="n">
        <v>888.3971</v>
      </c>
      <c r="P1099" s="43" t="n">
        <v>888.3971</v>
      </c>
      <c r="Q1099" t="n">
        <v>5</v>
      </c>
      <c r="R1099" t="inlineStr">
        <is>
          <t>MMM5 - Small rural town</t>
        </is>
      </c>
      <c r="S1099" t="inlineStr">
        <is>
          <t>MMM 2023 (POA concordance)</t>
        </is>
      </c>
      <c r="V1099" s="44" t="n">
        <v>2453</v>
      </c>
      <c r="W1099" s="44" t="n">
        <v>51</v>
      </c>
      <c r="X1099" s="43" t="n">
        <v>2.1</v>
      </c>
      <c r="Y1099" s="43" t="n">
        <v>952.5</v>
      </c>
      <c r="Z1099" t="n">
        <v>3</v>
      </c>
      <c r="AA1099" s="96" t="n">
        <v>3</v>
      </c>
      <c r="AB1099" s="96" t="inlineStr">
        <is>
          <t>RA3 - Outer regional Australia</t>
        </is>
      </c>
      <c r="AC1099" s="96" t="inlineStr">
        <is>
          <t>Approximate: derived from Shipping_MMM via standard MMM→RA mapping (MMM4-5 both map to RA3; some MMM5 areas may be RA2)</t>
        </is>
      </c>
      <c r="AD1099" s="96" t="inlineStr">
        <is>
          <t>PHN206</t>
        </is>
      </c>
      <c r="AE1099" s="96" t="inlineStr">
        <is>
          <t>Western Victoria</t>
        </is>
      </c>
      <c r="AF1099" s="112" t="n">
        <v>1</v>
      </c>
    </row>
    <row r="1100" ht="15" customHeight="1">
      <c r="A1100" s="42" t="n">
        <v>3374</v>
      </c>
      <c r="B1100" t="inlineStr">
        <is>
          <t>VIC</t>
        </is>
      </c>
      <c r="C1100" t="inlineStr">
        <is>
          <t>3374|VIC</t>
        </is>
      </c>
      <c r="D1100" t="inlineStr">
        <is>
          <t>Great Western</t>
        </is>
      </c>
      <c r="E1100" t="inlineStr">
        <is>
          <t>Great Western</t>
        </is>
      </c>
      <c r="F1100" s="30" t="n">
        <v>1</v>
      </c>
      <c r="G1100" s="30" t="n">
        <v>1</v>
      </c>
      <c r="H1100">
        <f>FALSE()</f>
        <v/>
      </c>
      <c r="K1100" t="n">
        <v>5</v>
      </c>
      <c r="L1100" t="inlineStr">
        <is>
          <t>MMM5 - Small rural town</t>
        </is>
      </c>
      <c r="M1100" s="31" t="n">
        <v>1</v>
      </c>
      <c r="N1100" t="inlineStr">
        <is>
          <t>5:100.0%</t>
        </is>
      </c>
      <c r="O1100" s="43" t="n">
        <v>154.9187</v>
      </c>
      <c r="P1100" s="43" t="n">
        <v>154.9187</v>
      </c>
      <c r="Q1100" t="n">
        <v>5</v>
      </c>
      <c r="R1100" t="inlineStr">
        <is>
          <t>MMM5 - Small rural town</t>
        </is>
      </c>
      <c r="S1100" t="inlineStr">
        <is>
          <t>MMM 2023 (POA concordance)</t>
        </is>
      </c>
      <c r="V1100" s="44" t="n">
        <v>425</v>
      </c>
      <c r="W1100" s="44" t="n">
        <v>6</v>
      </c>
      <c r="X1100" s="43" t="n">
        <v>1.4</v>
      </c>
      <c r="Y1100" s="43" t="n">
        <v>1019.3</v>
      </c>
      <c r="Z1100" t="n">
        <v>6</v>
      </c>
      <c r="AA1100" s="96" t="n">
        <v>3</v>
      </c>
      <c r="AB1100" s="96" t="inlineStr">
        <is>
          <t>RA3 - Outer regional Australia</t>
        </is>
      </c>
      <c r="AC1100" s="96" t="inlineStr">
        <is>
          <t>Approximate: derived from Shipping_MMM via standard MMM→RA mapping (MMM4-5 both map to RA3; some MMM5 areas may be RA2)</t>
        </is>
      </c>
      <c r="AD1100" s="96" t="inlineStr">
        <is>
          <t>PHN206</t>
        </is>
      </c>
      <c r="AE1100" s="96" t="inlineStr">
        <is>
          <t>Western Victoria</t>
        </is>
      </c>
      <c r="AF1100" s="112" t="n">
        <v>1</v>
      </c>
    </row>
    <row r="1101" ht="15" customHeight="1">
      <c r="A1101" s="42" t="n">
        <v>3375</v>
      </c>
      <c r="B1101" t="inlineStr">
        <is>
          <t>VIC</t>
        </is>
      </c>
      <c r="C1101" t="inlineStr">
        <is>
          <t>3375|VIC</t>
        </is>
      </c>
      <c r="D1101" t="inlineStr">
        <is>
          <t>Ballyrogan</t>
        </is>
      </c>
      <c r="E1101" t="inlineStr">
        <is>
          <t>Ballyrogan, Bayindeen, Buangor, Middle Creek</t>
        </is>
      </c>
      <c r="F1101" s="30" t="n">
        <v>4</v>
      </c>
      <c r="G1101" s="30" t="n">
        <v>4</v>
      </c>
      <c r="H1101">
        <f>FALSE()</f>
        <v/>
      </c>
      <c r="K1101" t="n">
        <v>5</v>
      </c>
      <c r="L1101" t="inlineStr">
        <is>
          <t>MMM5 - Small rural town</t>
        </is>
      </c>
      <c r="M1101" s="31" t="n">
        <v>1</v>
      </c>
      <c r="N1101" t="inlineStr">
        <is>
          <t>5:100.0%</t>
        </is>
      </c>
      <c r="O1101" s="43" t="n">
        <v>367.2823</v>
      </c>
      <c r="P1101" s="43" t="n">
        <v>367.2823</v>
      </c>
      <c r="Q1101" t="n">
        <v>5</v>
      </c>
      <c r="R1101" t="inlineStr">
        <is>
          <t>MMM5 - Small rural town</t>
        </is>
      </c>
      <c r="S1101" t="inlineStr">
        <is>
          <t>MMM 2023 (POA concordance)</t>
        </is>
      </c>
      <c r="V1101" s="44" t="n">
        <v>236</v>
      </c>
      <c r="W1101" s="44" t="n">
        <v>12</v>
      </c>
      <c r="X1101" s="43" t="n">
        <v>5.1</v>
      </c>
      <c r="Y1101" s="43" t="n">
        <v>1003.7</v>
      </c>
      <c r="Z1101" t="n">
        <v>6</v>
      </c>
      <c r="AA1101" s="96" t="n">
        <v>3</v>
      </c>
      <c r="AB1101" s="96" t="inlineStr">
        <is>
          <t>RA3 - Outer regional Australia</t>
        </is>
      </c>
      <c r="AC1101" s="96" t="inlineStr">
        <is>
          <t>Approximate: derived from Shipping_MMM via standard MMM→RA mapping (MMM4-5 both map to RA3; some MMM5 areas may be RA2)</t>
        </is>
      </c>
      <c r="AD1101" s="96" t="inlineStr">
        <is>
          <t>PHN206</t>
        </is>
      </c>
      <c r="AE1101" s="96" t="inlineStr">
        <is>
          <t>Western Victoria</t>
        </is>
      </c>
      <c r="AF1101" s="112" t="n">
        <v>1</v>
      </c>
    </row>
    <row r="1102" ht="15" customHeight="1">
      <c r="A1102" s="42" t="n">
        <v>3377</v>
      </c>
      <c r="B1102" t="inlineStr">
        <is>
          <t>VIC</t>
        </is>
      </c>
      <c r="C1102" t="inlineStr">
        <is>
          <t>3377|VIC</t>
        </is>
      </c>
      <c r="D1102" t="inlineStr">
        <is>
          <t>Ararat</t>
        </is>
      </c>
      <c r="E1102" t="inlineStr">
        <is>
          <t>Ararat, Armstrong, Bulgana, Cathcart, Crowlands</t>
        </is>
      </c>
      <c r="F1102" s="30" t="n">
        <v>20</v>
      </c>
      <c r="G1102" s="30" t="n">
        <v>20</v>
      </c>
      <c r="H1102">
        <f>FALSE()</f>
        <v/>
      </c>
      <c r="K1102" t="n">
        <v>5</v>
      </c>
      <c r="L1102" t="inlineStr">
        <is>
          <t>MMM5 - Small rural town</t>
        </is>
      </c>
      <c r="M1102" s="31" t="n">
        <v>0.787</v>
      </c>
      <c r="N1102" t="inlineStr">
        <is>
          <t>5:78.7%; 4:21.3%</t>
        </is>
      </c>
      <c r="O1102" s="43" t="n">
        <v>1042.5507</v>
      </c>
      <c r="P1102" s="43" t="n">
        <v>1324.6382</v>
      </c>
      <c r="Q1102" t="n">
        <v>5</v>
      </c>
      <c r="R1102" t="inlineStr">
        <is>
          <t>MMM5 - Small rural town</t>
        </is>
      </c>
      <c r="S1102" t="inlineStr">
        <is>
          <t>MMM 2023 (POA concordance)</t>
        </is>
      </c>
      <c r="V1102" s="44" t="n">
        <v>9602</v>
      </c>
      <c r="W1102" s="44" t="n">
        <v>196</v>
      </c>
      <c r="X1102" s="43" t="n">
        <v>2</v>
      </c>
      <c r="Y1102" s="43" t="n">
        <v>939.8</v>
      </c>
      <c r="Z1102" t="n">
        <v>2</v>
      </c>
      <c r="AA1102" s="96" t="n">
        <v>3</v>
      </c>
      <c r="AB1102" s="96" t="inlineStr">
        <is>
          <t>RA3 - Outer regional Australia</t>
        </is>
      </c>
      <c r="AC1102" s="96" t="inlineStr">
        <is>
          <t>Approximate: derived from Shipping_MMM via standard MMM→RA mapping (MMM4-5 both map to RA3; some MMM5 areas may be RA2)</t>
        </is>
      </c>
      <c r="AD1102" s="96" t="inlineStr">
        <is>
          <t>PHN206</t>
        </is>
      </c>
      <c r="AE1102" s="96" t="inlineStr">
        <is>
          <t>Western Victoria</t>
        </is>
      </c>
      <c r="AF1102" s="112" t="n">
        <v>1</v>
      </c>
    </row>
    <row r="1103" ht="15" customHeight="1">
      <c r="A1103" s="42" t="n">
        <v>3378</v>
      </c>
      <c r="B1103" t="inlineStr">
        <is>
          <t>VIC</t>
        </is>
      </c>
      <c r="C1103" t="inlineStr">
        <is>
          <t>3378|VIC</t>
        </is>
      </c>
      <c r="D1103" t="inlineStr">
        <is>
          <t>Tatyoon</t>
        </is>
      </c>
      <c r="E1103" t="inlineStr">
        <is>
          <t>Tatyoon, Yalla-Y-Poora</t>
        </is>
      </c>
      <c r="F1103" s="30" t="n">
        <v>2</v>
      </c>
      <c r="G1103" s="30" t="n">
        <v>2</v>
      </c>
      <c r="H1103">
        <f>FALSE()</f>
        <v/>
      </c>
      <c r="K1103" t="n">
        <v>5</v>
      </c>
      <c r="L1103" t="inlineStr">
        <is>
          <t>MMM5 - Small rural town</t>
        </is>
      </c>
      <c r="M1103" s="31" t="n">
        <v>1</v>
      </c>
      <c r="N1103" t="inlineStr">
        <is>
          <t>5:100.0%</t>
        </is>
      </c>
      <c r="O1103" s="43" t="n">
        <v>308.3383</v>
      </c>
      <c r="P1103" s="43" t="n">
        <v>308.3383</v>
      </c>
      <c r="Q1103" t="n">
        <v>5</v>
      </c>
      <c r="R1103" t="inlineStr">
        <is>
          <t>MMM5 - Small rural town</t>
        </is>
      </c>
      <c r="S1103" t="inlineStr">
        <is>
          <t>MMM 2023 (POA concordance)</t>
        </is>
      </c>
      <c r="V1103" s="44" t="n">
        <v>140</v>
      </c>
      <c r="W1103" s="44" t="n">
        <v>0</v>
      </c>
      <c r="X1103" s="43" t="n">
        <v>0</v>
      </c>
      <c r="Y1103" s="43" t="n">
        <v>1064.9</v>
      </c>
      <c r="Z1103" t="n">
        <v>9</v>
      </c>
      <c r="AA1103" s="96" t="n">
        <v>3</v>
      </c>
      <c r="AB1103" s="96" t="inlineStr">
        <is>
          <t>RA3 - Outer regional Australia</t>
        </is>
      </c>
      <c r="AC1103" s="96" t="inlineStr">
        <is>
          <t>Approximate: derived from Shipping_MMM via standard MMM→RA mapping (MMM4-5 both map to RA3; some MMM5 areas may be RA2)</t>
        </is>
      </c>
      <c r="AD1103" s="96" t="inlineStr">
        <is>
          <t>PHN206</t>
        </is>
      </c>
      <c r="AE1103" s="96" t="inlineStr">
        <is>
          <t>Western Victoria</t>
        </is>
      </c>
      <c r="AF1103" s="112" t="n">
        <v>1</v>
      </c>
    </row>
    <row r="1104" ht="15" customHeight="1">
      <c r="A1104" s="42" t="n">
        <v>3379</v>
      </c>
      <c r="B1104" t="inlineStr">
        <is>
          <t>VIC</t>
        </is>
      </c>
      <c r="C1104" t="inlineStr">
        <is>
          <t>3379|VIC</t>
        </is>
      </c>
      <c r="D1104" t="inlineStr">
        <is>
          <t>Bornes Hill</t>
        </is>
      </c>
      <c r="E1104" t="inlineStr">
        <is>
          <t>Bornes Hill, Chatsworth, Mafeking, Stavely, Wickliffe</t>
        </is>
      </c>
      <c r="F1104" s="30" t="n">
        <v>7</v>
      </c>
      <c r="G1104" s="30" t="n">
        <v>7</v>
      </c>
      <c r="H1104">
        <f>FALSE()</f>
        <v/>
      </c>
      <c r="K1104" t="n">
        <v>5</v>
      </c>
      <c r="L1104" t="inlineStr">
        <is>
          <t>MMM5 - Small rural town</t>
        </is>
      </c>
      <c r="M1104" s="31" t="n">
        <v>1</v>
      </c>
      <c r="N1104" t="inlineStr">
        <is>
          <t>5:100.0%</t>
        </is>
      </c>
      <c r="O1104" s="43" t="n">
        <v>1386.943</v>
      </c>
      <c r="P1104" s="43" t="n">
        <v>1386.9432</v>
      </c>
      <c r="Q1104" t="n">
        <v>5</v>
      </c>
      <c r="R1104" t="inlineStr">
        <is>
          <t>MMM5 - Small rural town</t>
        </is>
      </c>
      <c r="S1104" t="inlineStr">
        <is>
          <t>MMM 2023 (POA concordance)</t>
        </is>
      </c>
      <c r="V1104" s="44" t="n">
        <v>749</v>
      </c>
      <c r="W1104" s="44" t="n">
        <v>13</v>
      </c>
      <c r="X1104" s="43" t="n">
        <v>1.7</v>
      </c>
      <c r="Y1104" s="43" t="n">
        <v>989.2</v>
      </c>
      <c r="Z1104" t="n">
        <v>5</v>
      </c>
      <c r="AA1104" s="96" t="n">
        <v>3</v>
      </c>
      <c r="AB1104" s="96" t="inlineStr">
        <is>
          <t>RA3 - Outer regional Australia</t>
        </is>
      </c>
      <c r="AC1104" s="96" t="inlineStr">
        <is>
          <t>Approximate: derived from Shipping_MMM via standard MMM→RA mapping (MMM4-5 both map to RA3; some MMM5 areas may be RA2)</t>
        </is>
      </c>
      <c r="AD1104" s="96" t="inlineStr">
        <is>
          <t>PHN206</t>
        </is>
      </c>
      <c r="AE1104" s="96" t="inlineStr">
        <is>
          <t>Western Victoria</t>
        </is>
      </c>
      <c r="AF1104" s="112" t="n">
        <v>1</v>
      </c>
    </row>
    <row r="1105" ht="15" customHeight="1">
      <c r="A1105" s="42" t="n">
        <v>3380</v>
      </c>
      <c r="B1105" t="inlineStr">
        <is>
          <t>VIC</t>
        </is>
      </c>
      <c r="C1105" t="inlineStr">
        <is>
          <t>3380|VIC</t>
        </is>
      </c>
      <c r="D1105" t="inlineStr">
        <is>
          <t>Stawell</t>
        </is>
      </c>
      <c r="E1105" t="inlineStr">
        <is>
          <t>Stawell, Stawell West</t>
        </is>
      </c>
      <c r="F1105" s="30" t="n">
        <v>2</v>
      </c>
      <c r="G1105" s="30" t="n">
        <v>2</v>
      </c>
      <c r="H1105">
        <f>FALSE()</f>
        <v/>
      </c>
      <c r="K1105" t="n">
        <v>4</v>
      </c>
      <c r="L1105" t="inlineStr">
        <is>
          <t>MMM4 - Medium rural town</t>
        </is>
      </c>
      <c r="M1105" s="31" t="n">
        <v>1</v>
      </c>
      <c r="N1105" t="inlineStr">
        <is>
          <t>4:100.0%</t>
        </is>
      </c>
      <c r="O1105" s="43" t="n">
        <v>93.1405</v>
      </c>
      <c r="P1105" s="43" t="n">
        <v>93.1404</v>
      </c>
      <c r="Q1105" t="n">
        <v>4</v>
      </c>
      <c r="R1105" t="inlineStr">
        <is>
          <t>MMM4 - Medium rural town</t>
        </is>
      </c>
      <c r="S1105" t="inlineStr">
        <is>
          <t>MMM 2023 (POA concordance)</t>
        </is>
      </c>
      <c r="V1105" s="44" t="n">
        <v>6220</v>
      </c>
      <c r="W1105" s="44" t="n">
        <v>115</v>
      </c>
      <c r="X1105" s="43" t="n">
        <v>1.8</v>
      </c>
      <c r="Y1105" s="43" t="n">
        <v>925.4</v>
      </c>
      <c r="Z1105" t="n">
        <v>2</v>
      </c>
      <c r="AA1105" s="96" t="n">
        <v>3</v>
      </c>
      <c r="AB1105" s="96" t="inlineStr">
        <is>
          <t>RA3 - Outer regional Australia</t>
        </is>
      </c>
      <c r="AC1105" s="96" t="inlineStr">
        <is>
          <t>Approximate: derived from Shipping_MMM via standard MMM→RA mapping (MMM4-5 both map to RA3; some MMM5 areas may be RA2)</t>
        </is>
      </c>
      <c r="AD1105" s="96" t="inlineStr">
        <is>
          <t>PHN206</t>
        </is>
      </c>
      <c r="AE1105" s="96" t="inlineStr">
        <is>
          <t>Western Victoria</t>
        </is>
      </c>
      <c r="AF1105" s="112" t="n">
        <v>1</v>
      </c>
    </row>
    <row r="1106" ht="15" customHeight="1">
      <c r="A1106" s="42" t="n">
        <v>3381</v>
      </c>
      <c r="B1106" t="inlineStr">
        <is>
          <t>VIC</t>
        </is>
      </c>
      <c r="C1106" t="inlineStr">
        <is>
          <t>3381|VIC</t>
        </is>
      </c>
      <c r="D1106" t="inlineStr">
        <is>
          <t>Bellellen</t>
        </is>
      </c>
      <c r="E1106" t="inlineStr">
        <is>
          <t>Bellellen, Bellfield, Black Range, Fyans Creek, Halls Gap</t>
        </is>
      </c>
      <c r="F1106" s="30" t="n">
        <v>11</v>
      </c>
      <c r="G1106" s="30" t="n">
        <v>11</v>
      </c>
      <c r="H1106">
        <f>FALSE()</f>
        <v/>
      </c>
      <c r="J1106" t="inlineStr">
        <is>
          <t>NORTHERN GRAMPIANS</t>
        </is>
      </c>
      <c r="K1106" t="n">
        <v>5</v>
      </c>
      <c r="L1106" t="inlineStr">
        <is>
          <t>MMM5 - Small rural town</t>
        </is>
      </c>
      <c r="M1106" s="31" t="n">
        <v>0.9651</v>
      </c>
      <c r="N1106" t="inlineStr">
        <is>
          <t>5:96.5%; 4:3.5%</t>
        </is>
      </c>
      <c r="O1106" s="43" t="n">
        <v>756.4829999999999</v>
      </c>
      <c r="P1106" s="43" t="n">
        <v>783.8126</v>
      </c>
      <c r="Q1106" t="n">
        <v>5</v>
      </c>
      <c r="R1106" t="inlineStr">
        <is>
          <t>MMM5 - Small rural town</t>
        </is>
      </c>
      <c r="S1106" t="inlineStr">
        <is>
          <t>MMM 2023 (POA concordance)</t>
        </is>
      </c>
      <c r="V1106" s="44" t="n">
        <v>1401</v>
      </c>
      <c r="W1106" s="44" t="n">
        <v>30</v>
      </c>
      <c r="X1106" s="43" t="n">
        <v>2.1</v>
      </c>
      <c r="Y1106" s="43" t="n">
        <v>1021.2</v>
      </c>
      <c r="Z1106" t="n">
        <v>7</v>
      </c>
      <c r="AA1106" s="96" t="n">
        <v>3</v>
      </c>
      <c r="AB1106" s="96" t="inlineStr">
        <is>
          <t>RA3 - Outer regional Australia</t>
        </is>
      </c>
      <c r="AC1106" s="96" t="inlineStr">
        <is>
          <t>Approximate: derived from Shipping_MMM via standard MMM→RA mapping (MMM4-5 both map to RA3; some MMM5 areas may be RA2)</t>
        </is>
      </c>
      <c r="AD1106" s="96" t="inlineStr">
        <is>
          <t>PHN206</t>
        </is>
      </c>
      <c r="AE1106" s="96" t="inlineStr">
        <is>
          <t>Western Victoria</t>
        </is>
      </c>
      <c r="AF1106" s="112" t="n">
        <v>1</v>
      </c>
    </row>
    <row r="1107" ht="15" customHeight="1">
      <c r="A1107" s="42" t="n">
        <v>3384</v>
      </c>
      <c r="B1107" t="inlineStr">
        <is>
          <t>VIC</t>
        </is>
      </c>
      <c r="C1107" t="inlineStr">
        <is>
          <t>3384|VIC</t>
        </is>
      </c>
      <c r="D1107" t="inlineStr">
        <is>
          <t>Barkly</t>
        </is>
      </c>
      <c r="E1107" t="inlineStr">
        <is>
          <t>Barkly, Concongella, Frenchmans, Joel Joel, Joel South</t>
        </is>
      </c>
      <c r="F1107" s="30" t="n">
        <v>10</v>
      </c>
      <c r="G1107" s="30" t="n">
        <v>10</v>
      </c>
      <c r="H1107">
        <f>FALSE()</f>
        <v/>
      </c>
      <c r="K1107" t="n">
        <v>5</v>
      </c>
      <c r="L1107" t="inlineStr">
        <is>
          <t>MMM5 - Small rural town</t>
        </is>
      </c>
      <c r="M1107" s="31" t="n">
        <v>1</v>
      </c>
      <c r="N1107" t="inlineStr">
        <is>
          <t>5:100.0%</t>
        </is>
      </c>
      <c r="O1107" s="43" t="n">
        <v>625.3896</v>
      </c>
      <c r="P1107" s="43" t="n">
        <v>625.3895</v>
      </c>
      <c r="Q1107" t="n">
        <v>5</v>
      </c>
      <c r="R1107" t="inlineStr">
        <is>
          <t>MMM5 - Small rural town</t>
        </is>
      </c>
      <c r="S1107" t="inlineStr">
        <is>
          <t>MMM 2023 (POA concordance)</t>
        </is>
      </c>
      <c r="V1107" s="44" t="n">
        <v>608</v>
      </c>
      <c r="W1107" s="44" t="n">
        <v>10</v>
      </c>
      <c r="X1107" s="43" t="n">
        <v>1.6</v>
      </c>
      <c r="Y1107" s="43" t="n">
        <v>979.5</v>
      </c>
      <c r="Z1107" t="n">
        <v>4</v>
      </c>
      <c r="AA1107" s="96" t="n">
        <v>3</v>
      </c>
      <c r="AB1107" s="96" t="inlineStr">
        <is>
          <t>RA3 - Outer regional Australia</t>
        </is>
      </c>
      <c r="AC1107" s="96" t="inlineStr">
        <is>
          <t>Approximate: derived from Shipping_MMM via standard MMM→RA mapping (MMM4-5 both map to RA3; some MMM5 areas may be RA2)</t>
        </is>
      </c>
      <c r="AD1107" s="96" t="inlineStr">
        <is>
          <t>PHN206</t>
        </is>
      </c>
      <c r="AE1107" s="96" t="inlineStr">
        <is>
          <t>Western Victoria</t>
        </is>
      </c>
      <c r="AF1107" s="112" t="n">
        <v>1</v>
      </c>
    </row>
    <row r="1108" ht="15" customHeight="1">
      <c r="A1108" s="42" t="n">
        <v>3385</v>
      </c>
      <c r="B1108" t="inlineStr">
        <is>
          <t>VIC</t>
        </is>
      </c>
      <c r="C1108" t="inlineStr">
        <is>
          <t>3385|VIC</t>
        </is>
      </c>
      <c r="D1108" t="inlineStr">
        <is>
          <t>Dadswells Bridge</t>
        </is>
      </c>
      <c r="E1108" t="inlineStr">
        <is>
          <t>Dadswells Bridge, Deep Lead, Glenorchy, Ledcourt, Lubeck</t>
        </is>
      </c>
      <c r="F1108" s="30" t="n">
        <v>8</v>
      </c>
      <c r="G1108" s="30" t="n">
        <v>8</v>
      </c>
      <c r="H1108">
        <f>FALSE()</f>
        <v/>
      </c>
      <c r="K1108" t="n">
        <v>5</v>
      </c>
      <c r="L1108" t="inlineStr">
        <is>
          <t>MMM5 - Small rural town</t>
        </is>
      </c>
      <c r="M1108" s="31" t="n">
        <v>0.9122</v>
      </c>
      <c r="N1108" t="inlineStr">
        <is>
          <t>5:91.2%; 4:8.8%</t>
        </is>
      </c>
      <c r="O1108" s="43" t="n">
        <v>762.9906</v>
      </c>
      <c r="P1108" s="43" t="n">
        <v>836.426</v>
      </c>
      <c r="Q1108" t="n">
        <v>5</v>
      </c>
      <c r="R1108" t="inlineStr">
        <is>
          <t>MMM5 - Small rural town</t>
        </is>
      </c>
      <c r="S1108" t="inlineStr">
        <is>
          <t>MMM 2023 (POA concordance)</t>
        </is>
      </c>
      <c r="V1108" s="44" t="n">
        <v>541</v>
      </c>
      <c r="W1108" s="44" t="n">
        <v>5</v>
      </c>
      <c r="X1108" s="43" t="n">
        <v>0.9</v>
      </c>
      <c r="Y1108" s="43" t="n">
        <v>1034.4</v>
      </c>
      <c r="Z1108" t="n">
        <v>7</v>
      </c>
      <c r="AA1108" s="96" t="n">
        <v>3</v>
      </c>
      <c r="AB1108" s="96" t="inlineStr">
        <is>
          <t>RA3 - Outer regional Australia</t>
        </is>
      </c>
      <c r="AC1108" s="96" t="inlineStr">
        <is>
          <t>Approximate: derived from Shipping_MMM via standard MMM→RA mapping (MMM4-5 both map to RA3; some MMM5 areas may be RA2)</t>
        </is>
      </c>
      <c r="AD1108" s="96" t="inlineStr">
        <is>
          <t>PHN206</t>
        </is>
      </c>
      <c r="AE1108" s="96" t="inlineStr">
        <is>
          <t>Western Victoria</t>
        </is>
      </c>
      <c r="AF1108" s="112" t="n">
        <v>1</v>
      </c>
    </row>
    <row r="1109" ht="15" customHeight="1">
      <c r="A1109" s="42" t="n">
        <v>3387</v>
      </c>
      <c r="B1109" t="inlineStr">
        <is>
          <t>VIC</t>
        </is>
      </c>
      <c r="C1109" t="inlineStr">
        <is>
          <t>3387|VIC</t>
        </is>
      </c>
      <c r="D1109" t="inlineStr">
        <is>
          <t>Bolangum</t>
        </is>
      </c>
      <c r="E1109" t="inlineStr">
        <is>
          <t>Bolangum, Callawadda, Campbells Bridge, Germania, Greens Creek</t>
        </is>
      </c>
      <c r="F1109" s="30" t="n">
        <v>11</v>
      </c>
      <c r="G1109" s="30" t="n">
        <v>11</v>
      </c>
      <c r="H1109">
        <f>FALSE()</f>
        <v/>
      </c>
      <c r="K1109" t="n">
        <v>5</v>
      </c>
      <c r="L1109" t="inlineStr">
        <is>
          <t>MMM5 - Small rural town</t>
        </is>
      </c>
      <c r="M1109" s="31" t="n">
        <v>0.9745</v>
      </c>
      <c r="N1109" t="inlineStr">
        <is>
          <t>5:97.4%; 4:2.6%</t>
        </is>
      </c>
      <c r="O1109" s="43" t="n">
        <v>860.3977</v>
      </c>
      <c r="P1109" s="43" t="n">
        <v>882.9256</v>
      </c>
      <c r="Q1109" t="n">
        <v>5</v>
      </c>
      <c r="R1109" t="inlineStr">
        <is>
          <t>MMM5 - Small rural town</t>
        </is>
      </c>
      <c r="S1109" t="inlineStr">
        <is>
          <t>MMM 2023 (POA concordance)</t>
        </is>
      </c>
      <c r="V1109" s="44" t="n">
        <v>289</v>
      </c>
      <c r="W1109" s="44" t="n">
        <v>6</v>
      </c>
      <c r="X1109" s="43" t="n">
        <v>2.1</v>
      </c>
      <c r="Y1109" s="43" t="n">
        <v>1033.3</v>
      </c>
      <c r="Z1109" t="n">
        <v>7</v>
      </c>
      <c r="AA1109" s="96" t="n">
        <v>3</v>
      </c>
      <c r="AB1109" s="96" t="inlineStr">
        <is>
          <t>RA3 - Outer regional Australia</t>
        </is>
      </c>
      <c r="AC1109" s="96" t="inlineStr">
        <is>
          <t>Approximate: derived from Shipping_MMM via standard MMM→RA mapping (MMM4-5 both map to RA3; some MMM5 areas may be RA2)</t>
        </is>
      </c>
      <c r="AD1109" s="96" t="inlineStr">
        <is>
          <t>PHN206</t>
        </is>
      </c>
      <c r="AE1109" s="96" t="inlineStr">
        <is>
          <t>Western Victoria</t>
        </is>
      </c>
      <c r="AF1109" s="112" t="n">
        <v>1</v>
      </c>
    </row>
    <row r="1110" ht="15" customHeight="1">
      <c r="A1110" s="42" t="n">
        <v>3388</v>
      </c>
      <c r="B1110" t="inlineStr">
        <is>
          <t>VIC</t>
        </is>
      </c>
      <c r="C1110" t="inlineStr">
        <is>
          <t>3388|VIC</t>
        </is>
      </c>
      <c r="D1110" t="inlineStr">
        <is>
          <t>Banyena</t>
        </is>
      </c>
      <c r="E1110" t="inlineStr">
        <is>
          <t>Banyena, Rupanyup</t>
        </is>
      </c>
      <c r="F1110" s="30" t="n">
        <v>2</v>
      </c>
      <c r="G1110" s="30" t="n">
        <v>2</v>
      </c>
      <c r="H1110">
        <f>FALSE()</f>
        <v/>
      </c>
      <c r="K1110" t="n">
        <v>5</v>
      </c>
      <c r="L1110" t="inlineStr">
        <is>
          <t>MMM5 - Small rural town</t>
        </is>
      </c>
      <c r="M1110" s="31" t="n">
        <v>1</v>
      </c>
      <c r="N1110" t="inlineStr">
        <is>
          <t>5:100.0%</t>
        </is>
      </c>
      <c r="O1110" s="43" t="n">
        <v>494.636</v>
      </c>
      <c r="P1110" s="43" t="n">
        <v>494.6358</v>
      </c>
      <c r="Q1110" t="n">
        <v>5</v>
      </c>
      <c r="R1110" t="inlineStr">
        <is>
          <t>MMM5 - Small rural town</t>
        </is>
      </c>
      <c r="S1110" t="inlineStr">
        <is>
          <t>MMM 2023 (POA concordance)</t>
        </is>
      </c>
      <c r="V1110" s="44" t="n">
        <v>567</v>
      </c>
      <c r="W1110" s="44" t="n">
        <v>8</v>
      </c>
      <c r="X1110" s="43" t="n">
        <v>1.4</v>
      </c>
      <c r="Y1110" s="43" t="n">
        <v>960.7</v>
      </c>
      <c r="Z1110" t="n">
        <v>3</v>
      </c>
      <c r="AA1110" s="96" t="n">
        <v>3</v>
      </c>
      <c r="AB1110" s="96" t="inlineStr">
        <is>
          <t>RA3 - Outer regional Australia</t>
        </is>
      </c>
      <c r="AC1110" s="96" t="inlineStr">
        <is>
          <t>Approximate: derived from Shipping_MMM via standard MMM→RA mapping (MMM4-5 both map to RA3; some MMM5 areas may be RA2)</t>
        </is>
      </c>
      <c r="AD1110" s="96" t="inlineStr">
        <is>
          <t>PHN206</t>
        </is>
      </c>
      <c r="AE1110" s="96" t="inlineStr">
        <is>
          <t>Western Victoria</t>
        </is>
      </c>
      <c r="AF1110" s="112" t="n">
        <v>1</v>
      </c>
    </row>
    <row r="1111" ht="15" customHeight="1">
      <c r="A1111" s="42" t="n">
        <v>3390</v>
      </c>
      <c r="B1111" t="inlineStr">
        <is>
          <t>VIC</t>
        </is>
      </c>
      <c r="C1111" t="inlineStr">
        <is>
          <t>3390|VIC</t>
        </is>
      </c>
      <c r="D1111" t="inlineStr">
        <is>
          <t>Kewell</t>
        </is>
      </c>
      <c r="E1111" t="inlineStr">
        <is>
          <t>Kewell, Murtoa</t>
        </is>
      </c>
      <c r="F1111" s="30" t="n">
        <v>2</v>
      </c>
      <c r="G1111" s="30" t="n">
        <v>2</v>
      </c>
      <c r="H1111">
        <f>FALSE()</f>
        <v/>
      </c>
      <c r="K1111" t="n">
        <v>5</v>
      </c>
      <c r="L1111" t="inlineStr">
        <is>
          <t>MMM5 - Small rural town</t>
        </is>
      </c>
      <c r="M1111" s="31" t="n">
        <v>1</v>
      </c>
      <c r="N1111" t="inlineStr">
        <is>
          <t>5:100.0%</t>
        </is>
      </c>
      <c r="O1111" s="43" t="n">
        <v>440.0354</v>
      </c>
      <c r="P1111" s="43" t="n">
        <v>440.0354</v>
      </c>
      <c r="Q1111" t="n">
        <v>5</v>
      </c>
      <c r="R1111" t="inlineStr">
        <is>
          <t>MMM5 - Small rural town</t>
        </is>
      </c>
      <c r="S1111" t="inlineStr">
        <is>
          <t>MMM 2023 (POA concordance)</t>
        </is>
      </c>
      <c r="V1111" s="44" t="n">
        <v>957</v>
      </c>
      <c r="W1111" s="44" t="n">
        <v>18</v>
      </c>
      <c r="X1111" s="43" t="n">
        <v>1.9</v>
      </c>
      <c r="Y1111" s="43" t="n">
        <v>932.5</v>
      </c>
      <c r="Z1111" t="n">
        <v>2</v>
      </c>
      <c r="AA1111" s="96" t="n">
        <v>3</v>
      </c>
      <c r="AB1111" s="96" t="inlineStr">
        <is>
          <t>RA3 - Outer regional Australia</t>
        </is>
      </c>
      <c r="AC1111" s="96" t="inlineStr">
        <is>
          <t>Approximate: derived from Shipping_MMM via standard MMM→RA mapping (MMM4-5 both map to RA3; some MMM5 areas may be RA2)</t>
        </is>
      </c>
      <c r="AD1111" s="96" t="inlineStr">
        <is>
          <t>PHN206</t>
        </is>
      </c>
      <c r="AE1111" s="96" t="inlineStr">
        <is>
          <t>Western Victoria</t>
        </is>
      </c>
      <c r="AF1111" s="112" t="n">
        <v>1</v>
      </c>
    </row>
    <row r="1112" ht="15" customHeight="1">
      <c r="A1112" s="42" t="n">
        <v>3391</v>
      </c>
      <c r="B1112" t="inlineStr">
        <is>
          <t>VIC</t>
        </is>
      </c>
      <c r="C1112" t="inlineStr">
        <is>
          <t>3391|VIC</t>
        </is>
      </c>
      <c r="D1112" t="inlineStr">
        <is>
          <t>Brim</t>
        </is>
      </c>
      <c r="E1112" t="inlineStr">
        <is>
          <t>Brim</t>
        </is>
      </c>
      <c r="F1112" s="30" t="n">
        <v>1</v>
      </c>
      <c r="G1112" s="30" t="n">
        <v>1</v>
      </c>
      <c r="H1112">
        <f>FALSE()</f>
        <v/>
      </c>
      <c r="K1112" t="n">
        <v>5</v>
      </c>
      <c r="L1112" t="inlineStr">
        <is>
          <t>MMM5 - Small rural town</t>
        </is>
      </c>
      <c r="M1112" s="31" t="n">
        <v>1</v>
      </c>
      <c r="N1112" t="inlineStr">
        <is>
          <t>5:100.0%</t>
        </is>
      </c>
      <c r="O1112" s="43" t="n">
        <v>343.867</v>
      </c>
      <c r="P1112" s="43" t="n">
        <v>343.867</v>
      </c>
      <c r="Q1112" t="n">
        <v>5</v>
      </c>
      <c r="R1112" t="inlineStr">
        <is>
          <t>MMM5 - Small rural town</t>
        </is>
      </c>
      <c r="S1112" t="inlineStr">
        <is>
          <t>MMM 2023 (POA concordance)</t>
        </is>
      </c>
      <c r="V1112" s="44" t="n">
        <v>181</v>
      </c>
      <c r="W1112" s="44" t="n">
        <v>0</v>
      </c>
      <c r="X1112" s="43" t="n">
        <v>0</v>
      </c>
      <c r="Y1112" s="43" t="n">
        <v>974.1</v>
      </c>
      <c r="Z1112" t="n">
        <v>4</v>
      </c>
      <c r="AA1112" s="96" t="n">
        <v>3</v>
      </c>
      <c r="AB1112" s="96" t="inlineStr">
        <is>
          <t>RA3 - Outer regional Australia</t>
        </is>
      </c>
      <c r="AC1112" s="96" t="inlineStr">
        <is>
          <t>Approximate: derived from Shipping_MMM via standard MMM→RA mapping (MMM4-5 both map to RA3; some MMM5 areas may be RA2)</t>
        </is>
      </c>
      <c r="AD1112" s="96" t="inlineStr">
        <is>
          <t>PHN206</t>
        </is>
      </c>
      <c r="AE1112" s="96" t="inlineStr">
        <is>
          <t>Western Victoria</t>
        </is>
      </c>
      <c r="AF1112" s="112" t="n">
        <v>1</v>
      </c>
    </row>
    <row r="1113" ht="15" customHeight="1">
      <c r="A1113" s="42" t="n">
        <v>3392</v>
      </c>
      <c r="B1113" t="inlineStr">
        <is>
          <t>VIC</t>
        </is>
      </c>
      <c r="C1113" t="inlineStr">
        <is>
          <t>3392|VIC</t>
        </is>
      </c>
      <c r="D1113" t="inlineStr">
        <is>
          <t>Boolite</t>
        </is>
      </c>
      <c r="E1113" t="inlineStr">
        <is>
          <t>Boolite, Minyip, Sheep Hills</t>
        </is>
      </c>
      <c r="F1113" s="30" t="n">
        <v>3</v>
      </c>
      <c r="G1113" s="30" t="n">
        <v>3</v>
      </c>
      <c r="H1113">
        <f>FALSE()</f>
        <v/>
      </c>
      <c r="K1113" t="n">
        <v>5</v>
      </c>
      <c r="L1113" t="inlineStr">
        <is>
          <t>MMM5 - Small rural town</t>
        </is>
      </c>
      <c r="M1113" s="31" t="n">
        <v>1</v>
      </c>
      <c r="N1113" t="inlineStr">
        <is>
          <t>5:100.0%</t>
        </is>
      </c>
      <c r="O1113" s="43" t="n">
        <v>609.7558</v>
      </c>
      <c r="P1113" s="43" t="n">
        <v>609.7559</v>
      </c>
      <c r="Q1113" t="n">
        <v>5</v>
      </c>
      <c r="R1113" t="inlineStr">
        <is>
          <t>MMM5 - Small rural town</t>
        </is>
      </c>
      <c r="S1113" t="inlineStr">
        <is>
          <t>MMM 2023 (POA concordance)</t>
        </is>
      </c>
      <c r="V1113" s="44" t="n">
        <v>584</v>
      </c>
      <c r="W1113" s="44" t="n">
        <v>5</v>
      </c>
      <c r="X1113" s="43" t="n">
        <v>0.9</v>
      </c>
      <c r="Y1113" s="43" t="n">
        <v>946.6</v>
      </c>
      <c r="Z1113" t="n">
        <v>3</v>
      </c>
      <c r="AA1113" s="96" t="n">
        <v>3</v>
      </c>
      <c r="AB1113" s="96" t="inlineStr">
        <is>
          <t>RA3 - Outer regional Australia</t>
        </is>
      </c>
      <c r="AC1113" s="96" t="inlineStr">
        <is>
          <t>Approximate: derived from Shipping_MMM via standard MMM→RA mapping (MMM4-5 both map to RA3; some MMM5 areas may be RA2)</t>
        </is>
      </c>
      <c r="AD1113" s="96" t="inlineStr">
        <is>
          <t>PHN206</t>
        </is>
      </c>
      <c r="AE1113" s="96" t="inlineStr">
        <is>
          <t>Western Victoria</t>
        </is>
      </c>
      <c r="AF1113" s="112" t="n">
        <v>1</v>
      </c>
    </row>
    <row r="1114" ht="15" customHeight="1">
      <c r="A1114" s="42" t="n">
        <v>3393</v>
      </c>
      <c r="B1114" t="inlineStr">
        <is>
          <t>VIC</t>
        </is>
      </c>
      <c r="C1114" t="inlineStr">
        <is>
          <t>3393|VIC</t>
        </is>
      </c>
      <c r="D1114" t="inlineStr">
        <is>
          <t>Aubrey</t>
        </is>
      </c>
      <c r="E1114" t="inlineStr">
        <is>
          <t>Aubrey, Bangerang, Cannum, Crymelon, Kellalac</t>
        </is>
      </c>
      <c r="F1114" s="30" t="n">
        <v>9</v>
      </c>
      <c r="G1114" s="30" t="n">
        <v>9</v>
      </c>
      <c r="H1114">
        <f>FALSE()</f>
        <v/>
      </c>
      <c r="K1114" t="n">
        <v>5</v>
      </c>
      <c r="L1114" t="inlineStr">
        <is>
          <t>MMM5 - Small rural town</t>
        </is>
      </c>
      <c r="M1114" s="31" t="n">
        <v>1</v>
      </c>
      <c r="N1114" t="inlineStr">
        <is>
          <t>5:100.0%</t>
        </is>
      </c>
      <c r="O1114" s="43" t="n">
        <v>1395.0469</v>
      </c>
      <c r="P1114" s="43" t="n">
        <v>1395.0468</v>
      </c>
      <c r="Q1114" t="n">
        <v>5</v>
      </c>
      <c r="R1114" t="inlineStr">
        <is>
          <t>MMM5 - Small rural town</t>
        </is>
      </c>
      <c r="S1114" t="inlineStr">
        <is>
          <t>MMM 2023 (POA concordance)</t>
        </is>
      </c>
      <c r="V1114" s="44" t="n">
        <v>2614</v>
      </c>
      <c r="W1114" s="44" t="n">
        <v>56</v>
      </c>
      <c r="X1114" s="43" t="n">
        <v>2.1</v>
      </c>
      <c r="Y1114" s="43" t="n">
        <v>937.6</v>
      </c>
      <c r="Z1114" t="n">
        <v>2</v>
      </c>
      <c r="AA1114" s="96" t="n">
        <v>3</v>
      </c>
      <c r="AB1114" s="96" t="inlineStr">
        <is>
          <t>RA3 - Outer regional Australia</t>
        </is>
      </c>
      <c r="AC1114" s="96" t="inlineStr">
        <is>
          <t>Approximate: derived from Shipping_MMM via standard MMM→RA mapping (MMM4-5 both map to RA3; some MMM5 areas may be RA2)</t>
        </is>
      </c>
      <c r="AD1114" s="96" t="inlineStr">
        <is>
          <t>PHN206</t>
        </is>
      </c>
      <c r="AE1114" s="96" t="inlineStr">
        <is>
          <t>Western Victoria</t>
        </is>
      </c>
      <c r="AF1114" s="112" t="n">
        <v>0.9892</v>
      </c>
      <c r="AG1114" s="96" t="inlineStr">
        <is>
          <t>Split: PHN206:99%, PHN205:1%</t>
        </is>
      </c>
    </row>
    <row r="1115" ht="15" customHeight="1">
      <c r="A1115" s="42" t="n">
        <v>3395</v>
      </c>
      <c r="B1115" t="inlineStr">
        <is>
          <t>VIC</t>
        </is>
      </c>
      <c r="C1115" t="inlineStr">
        <is>
          <t>3395|VIC</t>
        </is>
      </c>
      <c r="D1115" t="inlineStr">
        <is>
          <t>Beulah</t>
        </is>
      </c>
      <c r="E1115" t="inlineStr">
        <is>
          <t>Beulah, Kenmare, Reedy Dam, Rosebery</t>
        </is>
      </c>
      <c r="F1115" s="30" t="n">
        <v>4</v>
      </c>
      <c r="G1115" s="30" t="n">
        <v>4</v>
      </c>
      <c r="H1115">
        <f>FALSE()</f>
        <v/>
      </c>
      <c r="K1115" t="n">
        <v>6</v>
      </c>
      <c r="L1115" t="inlineStr">
        <is>
          <t>MMM6 - Remote community</t>
        </is>
      </c>
      <c r="M1115" s="31" t="n">
        <v>0.9118000000000001</v>
      </c>
      <c r="N1115" t="inlineStr">
        <is>
          <t>6:91.2%; 5:8.8%</t>
        </is>
      </c>
      <c r="O1115" s="43" t="n">
        <v>760.1084</v>
      </c>
      <c r="P1115" s="43" t="n">
        <v>833.6486</v>
      </c>
      <c r="Q1115" t="n">
        <v>6</v>
      </c>
      <c r="R1115" t="inlineStr">
        <is>
          <t>MMM6 - Remote community</t>
        </is>
      </c>
      <c r="S1115" t="inlineStr">
        <is>
          <t>MMM 2023 (POA concordance)</t>
        </is>
      </c>
      <c r="V1115" s="44" t="n">
        <v>350</v>
      </c>
      <c r="W1115" s="44" t="n">
        <v>3</v>
      </c>
      <c r="X1115" s="43" t="n">
        <v>0.9</v>
      </c>
      <c r="Y1115" s="43" t="n">
        <v>938.7</v>
      </c>
      <c r="Z1115" t="n">
        <v>2</v>
      </c>
      <c r="AA1115" s="96" t="n">
        <v>4</v>
      </c>
      <c r="AB1115" s="96" t="inlineStr">
        <is>
          <t>RA4 - Remote Australia</t>
        </is>
      </c>
      <c r="AC1115" s="96" t="inlineStr">
        <is>
          <t>Approximate: derived from Shipping_MMM via standard MMM→RA mapping</t>
        </is>
      </c>
      <c r="AD1115" s="96" t="inlineStr">
        <is>
          <t>PHN206</t>
        </is>
      </c>
      <c r="AE1115" s="96" t="inlineStr">
        <is>
          <t>Western Victoria</t>
        </is>
      </c>
      <c r="AF1115" s="112" t="n">
        <v>0.9179</v>
      </c>
      <c r="AG1115" s="96" t="inlineStr">
        <is>
          <t>Split: PHN206:92%, PHN205:8%</t>
        </is>
      </c>
    </row>
    <row r="1116" ht="15" customHeight="1">
      <c r="A1116" s="42" t="n">
        <v>3396</v>
      </c>
      <c r="B1116" t="inlineStr">
        <is>
          <t>VIC</t>
        </is>
      </c>
      <c r="C1116" t="inlineStr">
        <is>
          <t>3396|VIC</t>
        </is>
      </c>
      <c r="D1116" t="inlineStr">
        <is>
          <t>Hopetoun</t>
        </is>
      </c>
      <c r="E1116" t="inlineStr">
        <is>
          <t>Hopetoun</t>
        </is>
      </c>
      <c r="F1116" s="30" t="n">
        <v>1</v>
      </c>
      <c r="G1116" s="30" t="n">
        <v>1</v>
      </c>
      <c r="H1116">
        <f>FALSE()</f>
        <v/>
      </c>
      <c r="K1116" t="n">
        <v>6</v>
      </c>
      <c r="L1116" t="inlineStr">
        <is>
          <t>MMM6 - Remote community</t>
        </is>
      </c>
      <c r="M1116" s="31" t="n">
        <v>1</v>
      </c>
      <c r="N1116" t="inlineStr">
        <is>
          <t>6:100.0%</t>
        </is>
      </c>
      <c r="O1116" s="43" t="n">
        <v>914.866</v>
      </c>
      <c r="P1116" s="43" t="n">
        <v>914.866</v>
      </c>
      <c r="Q1116" t="n">
        <v>6</v>
      </c>
      <c r="R1116" t="inlineStr">
        <is>
          <t>MMM6 - Remote community</t>
        </is>
      </c>
      <c r="S1116" t="inlineStr">
        <is>
          <t>MMM 2023 (POA concordance)</t>
        </is>
      </c>
      <c r="V1116" s="44" t="n">
        <v>694</v>
      </c>
      <c r="W1116" s="44" t="n">
        <v>4</v>
      </c>
      <c r="X1116" s="43" t="n">
        <v>0.6</v>
      </c>
      <c r="Y1116" s="43" t="n">
        <v>959.1</v>
      </c>
      <c r="Z1116" t="n">
        <v>3</v>
      </c>
      <c r="AA1116" s="96" t="n">
        <v>4</v>
      </c>
      <c r="AB1116" s="96" t="inlineStr">
        <is>
          <t>RA4 - Remote Australia</t>
        </is>
      </c>
      <c r="AC1116" s="96" t="inlineStr">
        <is>
          <t>Approximate: derived from Shipping_MMM via standard MMM→RA mapping</t>
        </is>
      </c>
      <c r="AD1116" s="96" t="inlineStr">
        <is>
          <t>PHN206</t>
        </is>
      </c>
      <c r="AE1116" s="96" t="inlineStr">
        <is>
          <t>Western Victoria</t>
        </is>
      </c>
      <c r="AF1116" s="112" t="n">
        <v>1</v>
      </c>
    </row>
    <row r="1117" ht="15" customHeight="1">
      <c r="A1117" s="42" t="n">
        <v>3400</v>
      </c>
      <c r="B1117" t="inlineStr">
        <is>
          <t>VIC</t>
        </is>
      </c>
      <c r="C1117" t="inlineStr">
        <is>
          <t>3400|VIC</t>
        </is>
      </c>
      <c r="D1117" t="inlineStr">
        <is>
          <t>Horsham</t>
        </is>
      </c>
      <c r="E1117" t="inlineStr">
        <is>
          <t>Horsham</t>
        </is>
      </c>
      <c r="F1117" s="30" t="n">
        <v>1</v>
      </c>
      <c r="G1117" s="30" t="n">
        <v>1</v>
      </c>
      <c r="H1117">
        <f>FALSE()</f>
        <v/>
      </c>
      <c r="K1117" t="n">
        <v>3</v>
      </c>
      <c r="L1117" t="inlineStr">
        <is>
          <t>MMM3 - Large rural town</t>
        </is>
      </c>
      <c r="M1117" s="31" t="n">
        <v>1</v>
      </c>
      <c r="N1117" t="inlineStr">
        <is>
          <t>3:100.0%</t>
        </is>
      </c>
      <c r="O1117" s="43" t="n">
        <v>23.8294</v>
      </c>
      <c r="P1117" s="43" t="n">
        <v>23.8292</v>
      </c>
      <c r="Q1117" t="n">
        <v>3</v>
      </c>
      <c r="R1117" t="inlineStr">
        <is>
          <t>MMM3 - Large rural town</t>
        </is>
      </c>
      <c r="S1117" t="inlineStr">
        <is>
          <t>MMM 2023 (POA concordance)</t>
        </is>
      </c>
      <c r="V1117" s="44" t="n">
        <v>15134</v>
      </c>
      <c r="W1117" s="44" t="n">
        <v>329</v>
      </c>
      <c r="X1117" s="43" t="n">
        <v>2.2</v>
      </c>
      <c r="Y1117" s="43" t="n">
        <v>966.6</v>
      </c>
      <c r="Z1117" t="n">
        <v>3</v>
      </c>
      <c r="AA1117" s="96" t="n">
        <v>2</v>
      </c>
      <c r="AB1117" s="96" t="inlineStr">
        <is>
          <t>RA2 - Inner regional Australia</t>
        </is>
      </c>
      <c r="AC1117" s="96" t="inlineStr">
        <is>
          <t>Approximate: derived from Shipping_MMM via standard MMM→RA mapping (MMM2-3 both map to RA2)</t>
        </is>
      </c>
      <c r="AD1117" s="96" t="inlineStr">
        <is>
          <t>PHN206</t>
        </is>
      </c>
      <c r="AE1117" s="96" t="inlineStr">
        <is>
          <t>Western Victoria</t>
        </is>
      </c>
      <c r="AF1117" s="112" t="n">
        <v>1</v>
      </c>
    </row>
    <row r="1118" ht="15" customHeight="1">
      <c r="A1118" s="42" t="n">
        <v>3401</v>
      </c>
      <c r="B1118" t="inlineStr">
        <is>
          <t>VIC</t>
        </is>
      </c>
      <c r="C1118" t="inlineStr">
        <is>
          <t>3401|VIC</t>
        </is>
      </c>
      <c r="D1118" t="inlineStr">
        <is>
          <t>Blackheath</t>
        </is>
      </c>
      <c r="E1118" t="inlineStr">
        <is>
          <t>Blackheath, Brimpaen, Bungalally, Cherrypool, Dooen</t>
        </is>
      </c>
      <c r="F1118" s="30" t="n">
        <v>33</v>
      </c>
      <c r="G1118" s="30" t="n">
        <v>33</v>
      </c>
      <c r="H1118">
        <f>FALSE()</f>
        <v/>
      </c>
      <c r="K1118" t="n">
        <v>5</v>
      </c>
      <c r="L1118" t="inlineStr">
        <is>
          <t>MMM5 - Small rural town</t>
        </is>
      </c>
      <c r="M1118" s="31" t="n">
        <v>0.8483000000000001</v>
      </c>
      <c r="N1118" t="inlineStr">
        <is>
          <t>5:84.8%; 3:15.2%</t>
        </is>
      </c>
      <c r="O1118" s="43" t="n">
        <v>3911.7789</v>
      </c>
      <c r="P1118" s="43" t="n">
        <v>4611.4465</v>
      </c>
      <c r="Q1118" t="n">
        <v>5</v>
      </c>
      <c r="R1118" t="inlineStr">
        <is>
          <t>MMM5 - Small rural town</t>
        </is>
      </c>
      <c r="S1118" t="inlineStr">
        <is>
          <t>MMM 2023 (POA concordance)</t>
        </is>
      </c>
      <c r="V1118" s="44" t="n">
        <v>4596</v>
      </c>
      <c r="W1118" s="44" t="n">
        <v>19</v>
      </c>
      <c r="X1118" s="43" t="n">
        <v>0.4</v>
      </c>
      <c r="Y1118" s="43" t="n">
        <v>1064.4</v>
      </c>
      <c r="Z1118" t="n">
        <v>9</v>
      </c>
      <c r="AA1118" s="96" t="n">
        <v>3</v>
      </c>
      <c r="AB1118" s="96" t="inlineStr">
        <is>
          <t>RA3 - Outer regional Australia</t>
        </is>
      </c>
      <c r="AC1118" s="96" t="inlineStr">
        <is>
          <t>Approximate: derived from Shipping_MMM via standard MMM→RA mapping (MMM4-5 both map to RA3; some MMM5 areas may be RA2)</t>
        </is>
      </c>
      <c r="AD1118" s="96" t="inlineStr">
        <is>
          <t>PHN206</t>
        </is>
      </c>
      <c r="AE1118" s="96" t="inlineStr">
        <is>
          <t>Western Victoria</t>
        </is>
      </c>
      <c r="AF1118" s="112" t="n">
        <v>1</v>
      </c>
    </row>
    <row r="1119" ht="15" customHeight="1">
      <c r="A1119" s="42" t="n">
        <v>3402</v>
      </c>
      <c r="B1119" t="inlineStr">
        <is>
          <t>VIC</t>
        </is>
      </c>
      <c r="C1119" t="inlineStr">
        <is>
          <t>3402|VIC</t>
        </is>
      </c>
      <c r="D1119" t="inlineStr">
        <is>
          <t>Horsham</t>
        </is>
      </c>
      <c r="E1119" t="inlineStr">
        <is>
          <t>Horsham</t>
        </is>
      </c>
      <c r="F1119" s="30" t="n">
        <v>1</v>
      </c>
      <c r="G1119" s="30" t="n">
        <v>1</v>
      </c>
      <c r="H1119">
        <f>TRUE()</f>
        <v/>
      </c>
      <c r="I1119" t="inlineStr">
        <is>
          <t>Post Office Boxes</t>
        </is>
      </c>
      <c r="J1119" t="inlineStr">
        <is>
          <t>PO BOXES</t>
        </is>
      </c>
      <c r="M1119" s="31" t="n"/>
      <c r="O1119" s="43" t="n"/>
      <c r="P1119" s="43" t="n"/>
      <c r="Q1119" t="n">
        <v>5</v>
      </c>
      <c r="R1119" t="inlineStr">
        <is>
          <t>MMM5 - Small rural town</t>
        </is>
      </c>
      <c r="S1119" t="inlineStr">
        <is>
          <t>No POA; assigned from nearest classified postcode</t>
        </is>
      </c>
      <c r="V1119" s="44" t="n"/>
      <c r="W1119" s="44" t="n"/>
      <c r="X1119" s="43" t="n"/>
      <c r="Y1119" s="43" t="n"/>
      <c r="AA1119" s="96" t="n">
        <v>3</v>
      </c>
      <c r="AB1119" s="96" t="inlineStr">
        <is>
          <t>RA3 - Outer regional Australia</t>
        </is>
      </c>
      <c r="AC1119" s="96" t="inlineStr">
        <is>
          <t>Approximate: derived from Shipping_MMM via standard MMM→RA mapping (MMM4-5 both map to RA3; some MMM5 areas may be RA2)</t>
        </is>
      </c>
      <c r="AD1119" s="96" t="inlineStr">
        <is>
          <t>PHN206</t>
        </is>
      </c>
      <c r="AE1119" s="96" t="inlineStr">
        <is>
          <t>Western Victoria</t>
        </is>
      </c>
      <c r="AF1119" s="96" t="inlineStr"/>
      <c r="AG1119" s="96" t="inlineStr">
        <is>
          <t>Inferred (Nearest matched postcode)</t>
        </is>
      </c>
    </row>
    <row r="1120" ht="15" customHeight="1">
      <c r="A1120" s="42" t="n">
        <v>3407</v>
      </c>
      <c r="B1120" t="inlineStr">
        <is>
          <t>VIC</t>
        </is>
      </c>
      <c r="C1120" t="inlineStr">
        <is>
          <t>3407|VIC</t>
        </is>
      </c>
      <c r="D1120" t="inlineStr">
        <is>
          <t>Balmoral</t>
        </is>
      </c>
      <c r="E1120" t="inlineStr">
        <is>
          <t>Balmoral, Englefield, Gatum, Pigeon Ponds, Vasey</t>
        </is>
      </c>
      <c r="F1120" s="30" t="n">
        <v>5</v>
      </c>
      <c r="G1120" s="30" t="n">
        <v>5</v>
      </c>
      <c r="H1120">
        <f>FALSE()</f>
        <v/>
      </c>
      <c r="K1120" t="n">
        <v>5</v>
      </c>
      <c r="L1120" t="inlineStr">
        <is>
          <t>MMM5 - Small rural town</t>
        </is>
      </c>
      <c r="M1120" s="31" t="n">
        <v>1</v>
      </c>
      <c r="N1120" t="inlineStr">
        <is>
          <t>5:100.0%</t>
        </is>
      </c>
      <c r="O1120" s="43" t="n">
        <v>581.2879</v>
      </c>
      <c r="P1120" s="43" t="n">
        <v>581.2877999999999</v>
      </c>
      <c r="Q1120" t="n">
        <v>5</v>
      </c>
      <c r="R1120" t="inlineStr">
        <is>
          <t>MMM5 - Small rural town</t>
        </is>
      </c>
      <c r="S1120" t="inlineStr">
        <is>
          <t>MMM 2023 (POA concordance)</t>
        </is>
      </c>
      <c r="V1120" s="44" t="n">
        <v>416</v>
      </c>
      <c r="W1120" s="44" t="n">
        <v>4</v>
      </c>
      <c r="X1120" s="43" t="n">
        <v>1</v>
      </c>
      <c r="Y1120" s="43" t="n">
        <v>1007.1</v>
      </c>
      <c r="Z1120" t="n">
        <v>6</v>
      </c>
      <c r="AA1120" s="96" t="n">
        <v>3</v>
      </c>
      <c r="AB1120" s="96" t="inlineStr">
        <is>
          <t>RA3 - Outer regional Australia</t>
        </is>
      </c>
      <c r="AC1120" s="96" t="inlineStr">
        <is>
          <t>Approximate: derived from Shipping_MMM via standard MMM→RA mapping (MMM4-5 both map to RA3; some MMM5 areas may be RA2)</t>
        </is>
      </c>
      <c r="AD1120" s="96" t="inlineStr">
        <is>
          <t>PHN206</t>
        </is>
      </c>
      <c r="AE1120" s="96" t="inlineStr">
        <is>
          <t>Western Victoria</t>
        </is>
      </c>
      <c r="AF1120" s="112" t="n">
        <v>1</v>
      </c>
    </row>
    <row r="1121" ht="15" customHeight="1">
      <c r="A1121" s="42" t="n">
        <v>3409</v>
      </c>
      <c r="B1121" t="inlineStr">
        <is>
          <t>VIC</t>
        </is>
      </c>
      <c r="C1121" t="inlineStr">
        <is>
          <t>3409|VIC</t>
        </is>
      </c>
      <c r="D1121" t="inlineStr">
        <is>
          <t>Arapiles</t>
        </is>
      </c>
      <c r="E1121" t="inlineStr">
        <is>
          <t>Arapiles, Clear Lake, Douglas, Duchembegarra, Grass Flat</t>
        </is>
      </c>
      <c r="F1121" s="30" t="n">
        <v>12</v>
      </c>
      <c r="G1121" s="30" t="n">
        <v>12</v>
      </c>
      <c r="H1121">
        <f>FALSE()</f>
        <v/>
      </c>
      <c r="K1121" t="n">
        <v>5</v>
      </c>
      <c r="L1121" t="inlineStr">
        <is>
          <t>MMM5 - Small rural town</t>
        </is>
      </c>
      <c r="M1121" s="31" t="n">
        <v>1</v>
      </c>
      <c r="N1121" t="inlineStr">
        <is>
          <t>5:100.0%</t>
        </is>
      </c>
      <c r="O1121" s="43" t="n">
        <v>1588.7819</v>
      </c>
      <c r="P1121" s="43" t="n">
        <v>1588.7818</v>
      </c>
      <c r="Q1121" t="n">
        <v>5</v>
      </c>
      <c r="R1121" t="inlineStr">
        <is>
          <t>MMM5 - Small rural town</t>
        </is>
      </c>
      <c r="S1121" t="inlineStr">
        <is>
          <t>MMM 2023 (POA concordance)</t>
        </is>
      </c>
      <c r="V1121" s="44" t="n">
        <v>987</v>
      </c>
      <c r="W1121" s="44" t="n">
        <v>10</v>
      </c>
      <c r="X1121" s="43" t="n">
        <v>1</v>
      </c>
      <c r="Y1121" s="43" t="n">
        <v>1024.8</v>
      </c>
      <c r="Z1121" t="n">
        <v>7</v>
      </c>
      <c r="AA1121" s="96" t="n">
        <v>3</v>
      </c>
      <c r="AB1121" s="96" t="inlineStr">
        <is>
          <t>RA3 - Outer regional Australia</t>
        </is>
      </c>
      <c r="AC1121" s="96" t="inlineStr">
        <is>
          <t>Approximate: derived from Shipping_MMM via standard MMM→RA mapping (MMM4-5 both map to RA3; some MMM5 areas may be RA2)</t>
        </is>
      </c>
      <c r="AD1121" s="96" t="inlineStr">
        <is>
          <t>PHN206</t>
        </is>
      </c>
      <c r="AE1121" s="96" t="inlineStr">
        <is>
          <t>Western Victoria</t>
        </is>
      </c>
      <c r="AF1121" s="112" t="n">
        <v>1</v>
      </c>
    </row>
    <row r="1122" ht="15" customHeight="1">
      <c r="A1122" s="42" t="n">
        <v>3412</v>
      </c>
      <c r="B1122" t="inlineStr">
        <is>
          <t>VIC</t>
        </is>
      </c>
      <c r="C1122" t="inlineStr">
        <is>
          <t>3412|VIC</t>
        </is>
      </c>
      <c r="D1122" t="inlineStr">
        <is>
          <t>Goroke</t>
        </is>
      </c>
      <c r="E1122" t="inlineStr">
        <is>
          <t>Goroke</t>
        </is>
      </c>
      <c r="F1122" s="30" t="n">
        <v>1</v>
      </c>
      <c r="G1122" s="30" t="n">
        <v>1</v>
      </c>
      <c r="H1122">
        <f>FALSE()</f>
        <v/>
      </c>
      <c r="K1122" t="n">
        <v>5</v>
      </c>
      <c r="L1122" t="inlineStr">
        <is>
          <t>MMM5 - Small rural town</t>
        </is>
      </c>
      <c r="M1122" s="31" t="n">
        <v>1</v>
      </c>
      <c r="N1122" t="inlineStr">
        <is>
          <t>5:100.0%</t>
        </is>
      </c>
      <c r="O1122" s="43" t="n">
        <v>323.248</v>
      </c>
      <c r="P1122" s="43" t="n">
        <v>323.2481</v>
      </c>
      <c r="Q1122" t="n">
        <v>5</v>
      </c>
      <c r="R1122" t="inlineStr">
        <is>
          <t>MMM5 - Small rural town</t>
        </is>
      </c>
      <c r="S1122" t="inlineStr">
        <is>
          <t>MMM 2023 (POA concordance)</t>
        </is>
      </c>
      <c r="V1122" s="44" t="n">
        <v>295</v>
      </c>
      <c r="W1122" s="44" t="n">
        <v>9</v>
      </c>
      <c r="X1122" s="43" t="n">
        <v>3.1</v>
      </c>
      <c r="Y1122" s="43" t="n">
        <v>915.2</v>
      </c>
      <c r="Z1122" t="n">
        <v>2</v>
      </c>
      <c r="AA1122" s="96" t="n">
        <v>3</v>
      </c>
      <c r="AB1122" s="96" t="inlineStr">
        <is>
          <t>RA3 - Outer regional Australia</t>
        </is>
      </c>
      <c r="AC1122" s="96" t="inlineStr">
        <is>
          <t>Approximate: derived from Shipping_MMM via standard MMM→RA mapping (MMM4-5 both map to RA3; some MMM5 areas may be RA2)</t>
        </is>
      </c>
      <c r="AD1122" s="96" t="inlineStr">
        <is>
          <t>PHN206</t>
        </is>
      </c>
      <c r="AE1122" s="96" t="inlineStr">
        <is>
          <t>Western Victoria</t>
        </is>
      </c>
      <c r="AF1122" s="112" t="n">
        <v>1</v>
      </c>
    </row>
    <row r="1123" ht="15" customHeight="1">
      <c r="A1123" s="42" t="n">
        <v>3413</v>
      </c>
      <c r="B1123" t="inlineStr">
        <is>
          <t>VIC</t>
        </is>
      </c>
      <c r="C1123" t="inlineStr">
        <is>
          <t>3413|VIC</t>
        </is>
      </c>
      <c r="D1123" t="inlineStr">
        <is>
          <t>Minimay</t>
        </is>
      </c>
      <c r="E1123" t="inlineStr">
        <is>
          <t>Minimay, Neuarpurr, Ozenkadnook, Peronne</t>
        </is>
      </c>
      <c r="F1123" s="30" t="n">
        <v>4</v>
      </c>
      <c r="G1123" s="30" t="n">
        <v>4</v>
      </c>
      <c r="H1123">
        <f>FALSE()</f>
        <v/>
      </c>
      <c r="K1123" t="n">
        <v>5</v>
      </c>
      <c r="L1123" t="inlineStr">
        <is>
          <t>MMM5 - Small rural town</t>
        </is>
      </c>
      <c r="M1123" s="31" t="n">
        <v>1</v>
      </c>
      <c r="N1123" t="inlineStr">
        <is>
          <t>5:100.0%</t>
        </is>
      </c>
      <c r="O1123" s="43" t="n">
        <v>977.4021</v>
      </c>
      <c r="P1123" s="43" t="n">
        <v>977.4022</v>
      </c>
      <c r="Q1123" t="n">
        <v>5</v>
      </c>
      <c r="R1123" t="inlineStr">
        <is>
          <t>MMM5 - Small rural town</t>
        </is>
      </c>
      <c r="S1123" t="inlineStr">
        <is>
          <t>MMM 2023 (POA concordance)</t>
        </is>
      </c>
      <c r="V1123" s="44" t="n">
        <v>196</v>
      </c>
      <c r="W1123" s="44" t="n">
        <v>0</v>
      </c>
      <c r="X1123" s="43" t="n">
        <v>0</v>
      </c>
      <c r="Y1123" s="43" t="n">
        <v>1078.6</v>
      </c>
      <c r="Z1123" t="n">
        <v>10</v>
      </c>
      <c r="AA1123" s="96" t="n">
        <v>3</v>
      </c>
      <c r="AB1123" s="96" t="inlineStr">
        <is>
          <t>RA3 - Outer regional Australia</t>
        </is>
      </c>
      <c r="AC1123" s="96" t="inlineStr">
        <is>
          <t>Approximate: derived from Shipping_MMM via standard MMM→RA mapping (MMM4-5 both map to RA3; some MMM5 areas may be RA2)</t>
        </is>
      </c>
      <c r="AD1123" s="96" t="inlineStr">
        <is>
          <t>PHN206</t>
        </is>
      </c>
      <c r="AE1123" s="96" t="inlineStr">
        <is>
          <t>Western Victoria</t>
        </is>
      </c>
      <c r="AF1123" s="112" t="n">
        <v>1</v>
      </c>
    </row>
    <row r="1124" ht="15" customHeight="1">
      <c r="A1124" s="42" t="n">
        <v>3414</v>
      </c>
      <c r="B1124" t="inlineStr">
        <is>
          <t>VIC</t>
        </is>
      </c>
      <c r="C1124" t="inlineStr">
        <is>
          <t>3414|VIC</t>
        </is>
      </c>
      <c r="D1124" t="inlineStr">
        <is>
          <t>Antwerp</t>
        </is>
      </c>
      <c r="E1124" t="inlineStr">
        <is>
          <t>Antwerp, Dimboola, Tarranyurk</t>
        </is>
      </c>
      <c r="F1124" s="30" t="n">
        <v>3</v>
      </c>
      <c r="G1124" s="30" t="n">
        <v>3</v>
      </c>
      <c r="H1124">
        <f>FALSE()</f>
        <v/>
      </c>
      <c r="K1124" t="n">
        <v>5</v>
      </c>
      <c r="L1124" t="inlineStr">
        <is>
          <t>MMM5 - Small rural town</t>
        </is>
      </c>
      <c r="M1124" s="31" t="n">
        <v>1</v>
      </c>
      <c r="N1124" t="inlineStr">
        <is>
          <t>5:100.0%</t>
        </is>
      </c>
      <c r="O1124" s="43" t="n">
        <v>693.9580999999999</v>
      </c>
      <c r="P1124" s="43" t="n">
        <v>693.9583</v>
      </c>
      <c r="Q1124" t="n">
        <v>5</v>
      </c>
      <c r="R1124" t="inlineStr">
        <is>
          <t>MMM5 - Small rural town</t>
        </is>
      </c>
      <c r="S1124" t="inlineStr">
        <is>
          <t>MMM 2023 (POA concordance)</t>
        </is>
      </c>
      <c r="V1124" s="44" t="n">
        <v>1719</v>
      </c>
      <c r="W1124" s="44" t="n">
        <v>47</v>
      </c>
      <c r="X1124" s="43" t="n">
        <v>2.7</v>
      </c>
      <c r="Y1124" s="43" t="n">
        <v>930.8</v>
      </c>
      <c r="Z1124" t="n">
        <v>2</v>
      </c>
      <c r="AA1124" s="96" t="n">
        <v>3</v>
      </c>
      <c r="AB1124" s="96" t="inlineStr">
        <is>
          <t>RA3 - Outer regional Australia</t>
        </is>
      </c>
      <c r="AC1124" s="96" t="inlineStr">
        <is>
          <t>Approximate: derived from Shipping_MMM via standard MMM→RA mapping (MMM4-5 both map to RA3; some MMM5 areas may be RA2)</t>
        </is>
      </c>
      <c r="AD1124" s="96" t="inlineStr">
        <is>
          <t>PHN206</t>
        </is>
      </c>
      <c r="AE1124" s="96" t="inlineStr">
        <is>
          <t>Western Victoria</t>
        </is>
      </c>
      <c r="AF1124" s="112" t="n">
        <v>1</v>
      </c>
    </row>
    <row r="1125" ht="15" customHeight="1">
      <c r="A1125" s="42" t="n">
        <v>3415</v>
      </c>
      <c r="B1125" t="inlineStr">
        <is>
          <t>VIC</t>
        </is>
      </c>
      <c r="C1125" t="inlineStr">
        <is>
          <t>3415|VIC</t>
        </is>
      </c>
      <c r="D1125" t="inlineStr">
        <is>
          <t>Miram</t>
        </is>
      </c>
      <c r="E1125" t="inlineStr">
        <is>
          <t>Miram</t>
        </is>
      </c>
      <c r="F1125" s="30" t="n">
        <v>1</v>
      </c>
      <c r="G1125" s="30" t="n">
        <v>1</v>
      </c>
      <c r="H1125">
        <f>FALSE()</f>
        <v/>
      </c>
      <c r="K1125" t="n">
        <v>5</v>
      </c>
      <c r="L1125" t="inlineStr">
        <is>
          <t>MMM5 - Small rural town</t>
        </is>
      </c>
      <c r="M1125" s="31" t="n">
        <v>1</v>
      </c>
      <c r="N1125" t="inlineStr">
        <is>
          <t>5:100.0%</t>
        </is>
      </c>
      <c r="O1125" s="43" t="n">
        <v>47.4742</v>
      </c>
      <c r="P1125" s="43" t="n">
        <v>47.4742</v>
      </c>
      <c r="Q1125" t="n">
        <v>5</v>
      </c>
      <c r="R1125" t="inlineStr">
        <is>
          <t>MMM5 - Small rural town</t>
        </is>
      </c>
      <c r="S1125" t="inlineStr">
        <is>
          <t>MMM 2023 (POA concordance)</t>
        </is>
      </c>
      <c r="V1125" s="44" t="n">
        <v>36</v>
      </c>
      <c r="W1125" s="44" t="n">
        <v>0</v>
      </c>
      <c r="X1125" s="43" t="n">
        <v>0</v>
      </c>
      <c r="Y1125" s="43" t="n">
        <v>1082.2</v>
      </c>
      <c r="Z1125" t="n">
        <v>10</v>
      </c>
      <c r="AA1125" s="96" t="n">
        <v>3</v>
      </c>
      <c r="AB1125" s="96" t="inlineStr">
        <is>
          <t>RA3 - Outer regional Australia</t>
        </is>
      </c>
      <c r="AC1125" s="96" t="inlineStr">
        <is>
          <t>Approximate: derived from Shipping_MMM via standard MMM→RA mapping (MMM4-5 both map to RA3; some MMM5 areas may be RA2)</t>
        </is>
      </c>
      <c r="AD1125" s="96" t="inlineStr">
        <is>
          <t>PHN206</t>
        </is>
      </c>
      <c r="AE1125" s="96" t="inlineStr">
        <is>
          <t>Western Victoria</t>
        </is>
      </c>
      <c r="AF1125" s="112" t="n">
        <v>1</v>
      </c>
    </row>
    <row r="1126" ht="15" customHeight="1">
      <c r="A1126" s="42" t="n">
        <v>3418</v>
      </c>
      <c r="B1126" t="inlineStr">
        <is>
          <t>VIC</t>
        </is>
      </c>
      <c r="C1126" t="inlineStr">
        <is>
          <t>3418|VIC</t>
        </is>
      </c>
      <c r="D1126" t="inlineStr">
        <is>
          <t>Broughton</t>
        </is>
      </c>
      <c r="E1126" t="inlineStr">
        <is>
          <t>Broughton, Gerang Gerung, Glenlee, Kiata, Lawloit</t>
        </is>
      </c>
      <c r="F1126" s="30" t="n">
        <v>10</v>
      </c>
      <c r="G1126" s="30" t="n">
        <v>10</v>
      </c>
      <c r="H1126">
        <f>FALSE()</f>
        <v/>
      </c>
      <c r="K1126" t="n">
        <v>5</v>
      </c>
      <c r="L1126" t="inlineStr">
        <is>
          <t>MMM5 - Small rural town</t>
        </is>
      </c>
      <c r="M1126" s="31" t="n">
        <v>1</v>
      </c>
      <c r="N1126" t="inlineStr">
        <is>
          <t>5:100.0%</t>
        </is>
      </c>
      <c r="O1126" s="43" t="n">
        <v>2954.2892</v>
      </c>
      <c r="P1126" s="43" t="n">
        <v>2954.2891</v>
      </c>
      <c r="Q1126" t="n">
        <v>5</v>
      </c>
      <c r="R1126" t="inlineStr">
        <is>
          <t>MMM5 - Small rural town</t>
        </is>
      </c>
      <c r="S1126" t="inlineStr">
        <is>
          <t>MMM 2023 (POA concordance)</t>
        </is>
      </c>
      <c r="V1126" s="44" t="n">
        <v>2875</v>
      </c>
      <c r="W1126" s="44" t="n">
        <v>29</v>
      </c>
      <c r="X1126" s="43" t="n">
        <v>1</v>
      </c>
      <c r="Y1126" s="43" t="n">
        <v>959.9</v>
      </c>
      <c r="Z1126" t="n">
        <v>3</v>
      </c>
      <c r="AA1126" s="96" t="n">
        <v>3</v>
      </c>
      <c r="AB1126" s="96" t="inlineStr">
        <is>
          <t>RA3 - Outer regional Australia</t>
        </is>
      </c>
      <c r="AC1126" s="96" t="inlineStr">
        <is>
          <t>Approximate: derived from Shipping_MMM via standard MMM→RA mapping (MMM4-5 both map to RA3; some MMM5 areas may be RA2)</t>
        </is>
      </c>
      <c r="AD1126" s="96" t="inlineStr">
        <is>
          <t>PHN206</t>
        </is>
      </c>
      <c r="AE1126" s="96" t="inlineStr">
        <is>
          <t>Western Victoria</t>
        </is>
      </c>
      <c r="AF1126" s="112" t="n">
        <v>1</v>
      </c>
    </row>
    <row r="1127" ht="15" customHeight="1">
      <c r="A1127" s="42" t="n">
        <v>3419</v>
      </c>
      <c r="B1127" t="inlineStr">
        <is>
          <t>VIC</t>
        </is>
      </c>
      <c r="C1127" t="inlineStr">
        <is>
          <t>3419|VIC</t>
        </is>
      </c>
      <c r="D1127" t="inlineStr">
        <is>
          <t>Kaniva</t>
        </is>
      </c>
      <c r="E1127" t="inlineStr">
        <is>
          <t>Kaniva</t>
        </is>
      </c>
      <c r="F1127" s="30" t="n">
        <v>1</v>
      </c>
      <c r="G1127" s="30" t="n">
        <v>1</v>
      </c>
      <c r="H1127">
        <f>FALSE()</f>
        <v/>
      </c>
      <c r="K1127" t="n">
        <v>5</v>
      </c>
      <c r="L1127" t="inlineStr">
        <is>
          <t>MMM5 - Small rural town</t>
        </is>
      </c>
      <c r="M1127" s="31" t="n">
        <v>1</v>
      </c>
      <c r="N1127" t="inlineStr">
        <is>
          <t>5:100.0%</t>
        </is>
      </c>
      <c r="O1127" s="43" t="n">
        <v>1027.2716</v>
      </c>
      <c r="P1127" s="43" t="n">
        <v>1027.2714</v>
      </c>
      <c r="Q1127" t="n">
        <v>5</v>
      </c>
      <c r="R1127" t="inlineStr">
        <is>
          <t>MMM5 - Small rural town</t>
        </is>
      </c>
      <c r="S1127" t="inlineStr">
        <is>
          <t>MMM 2023 (POA concordance)</t>
        </is>
      </c>
      <c r="V1127" s="44" t="n">
        <v>891</v>
      </c>
      <c r="W1127" s="44" t="n">
        <v>7</v>
      </c>
      <c r="X1127" s="43" t="n">
        <v>0.8</v>
      </c>
      <c r="Y1127" s="43" t="n">
        <v>992</v>
      </c>
      <c r="Z1127" t="n">
        <v>5</v>
      </c>
      <c r="AA1127" s="96" t="n">
        <v>3</v>
      </c>
      <c r="AB1127" s="96" t="inlineStr">
        <is>
          <t>RA3 - Outer regional Australia</t>
        </is>
      </c>
      <c r="AC1127" s="96" t="inlineStr">
        <is>
          <t>Approximate: derived from Shipping_MMM via standard MMM→RA mapping (MMM4-5 both map to RA3; some MMM5 areas may be RA2)</t>
        </is>
      </c>
      <c r="AD1127" s="96" t="inlineStr">
        <is>
          <t>PHN206</t>
        </is>
      </c>
      <c r="AE1127" s="96" t="inlineStr">
        <is>
          <t>Western Victoria</t>
        </is>
      </c>
      <c r="AF1127" s="112" t="n">
        <v>1</v>
      </c>
    </row>
    <row r="1128" ht="15" customHeight="1">
      <c r="A1128" s="42" t="n">
        <v>3420</v>
      </c>
      <c r="B1128" t="inlineStr">
        <is>
          <t>VIC</t>
        </is>
      </c>
      <c r="C1128" t="inlineStr">
        <is>
          <t>3420|VIC</t>
        </is>
      </c>
      <c r="D1128" t="inlineStr">
        <is>
          <t>Lillimur</t>
        </is>
      </c>
      <c r="E1128" t="inlineStr">
        <is>
          <t>Lillimur, Serviceton, Telopea Downs</t>
        </is>
      </c>
      <c r="F1128" s="30" t="n">
        <v>3</v>
      </c>
      <c r="G1128" s="30" t="n">
        <v>3</v>
      </c>
      <c r="H1128">
        <f>FALSE()</f>
        <v/>
      </c>
      <c r="K1128" t="n">
        <v>6</v>
      </c>
      <c r="L1128" t="inlineStr">
        <is>
          <t>MMM6 - Remote community</t>
        </is>
      </c>
      <c r="M1128" s="31" t="n">
        <v>0.5268</v>
      </c>
      <c r="N1128" t="inlineStr">
        <is>
          <t>6:52.7%; 5:47.3%</t>
        </is>
      </c>
      <c r="O1128" s="43" t="n">
        <v>881.9502</v>
      </c>
      <c r="P1128" s="43" t="n">
        <v>1674.1958</v>
      </c>
      <c r="Q1128" t="n">
        <v>6</v>
      </c>
      <c r="R1128" t="inlineStr">
        <is>
          <t>MMM6 - Remote community</t>
        </is>
      </c>
      <c r="S1128" t="inlineStr">
        <is>
          <t>MMM 2023 (POA concordance)</t>
        </is>
      </c>
      <c r="V1128" s="44" t="n">
        <v>283</v>
      </c>
      <c r="W1128" s="44" t="n">
        <v>5</v>
      </c>
      <c r="X1128" s="43" t="n">
        <v>1.8</v>
      </c>
      <c r="Y1128" s="43" t="n">
        <v>1047.3</v>
      </c>
      <c r="Z1128" t="n">
        <v>8</v>
      </c>
      <c r="AA1128" s="96" t="n">
        <v>4</v>
      </c>
      <c r="AB1128" s="96" t="inlineStr">
        <is>
          <t>RA4 - Remote Australia</t>
        </is>
      </c>
      <c r="AC1128" s="96" t="inlineStr">
        <is>
          <t>Approximate: derived from Shipping_MMM via standard MMM→RA mapping</t>
        </is>
      </c>
      <c r="AD1128" s="96" t="inlineStr">
        <is>
          <t>PHN206</t>
        </is>
      </c>
      <c r="AE1128" s="96" t="inlineStr">
        <is>
          <t>Western Victoria</t>
        </is>
      </c>
      <c r="AF1128" s="112" t="n">
        <v>1</v>
      </c>
    </row>
    <row r="1129" ht="15" customHeight="1">
      <c r="A1129" s="42" t="n">
        <v>3423</v>
      </c>
      <c r="B1129" t="inlineStr">
        <is>
          <t>VIC</t>
        </is>
      </c>
      <c r="C1129" t="inlineStr">
        <is>
          <t>3423|VIC</t>
        </is>
      </c>
      <c r="D1129" t="inlineStr">
        <is>
          <t>Jeparit</t>
        </is>
      </c>
      <c r="E1129" t="inlineStr">
        <is>
          <t>Jeparit</t>
        </is>
      </c>
      <c r="F1129" s="30" t="n">
        <v>1</v>
      </c>
      <c r="G1129" s="30" t="n">
        <v>1</v>
      </c>
      <c r="H1129">
        <f>FALSE()</f>
        <v/>
      </c>
      <c r="K1129" t="n">
        <v>5</v>
      </c>
      <c r="L1129" t="inlineStr">
        <is>
          <t>MMM5 - Small rural town</t>
        </is>
      </c>
      <c r="M1129" s="31" t="n">
        <v>1</v>
      </c>
      <c r="N1129" t="inlineStr">
        <is>
          <t>5:100.0%</t>
        </is>
      </c>
      <c r="O1129" s="43" t="n">
        <v>716.2216</v>
      </c>
      <c r="P1129" s="43" t="n">
        <v>716.2215</v>
      </c>
      <c r="Q1129" t="n">
        <v>5</v>
      </c>
      <c r="R1129" t="inlineStr">
        <is>
          <t>MMM5 - Small rural town</t>
        </is>
      </c>
      <c r="S1129" t="inlineStr">
        <is>
          <t>MMM 2023 (POA concordance)</t>
        </is>
      </c>
      <c r="V1129" s="44" t="n">
        <v>476</v>
      </c>
      <c r="W1129" s="44" t="n">
        <v>6</v>
      </c>
      <c r="X1129" s="43" t="n">
        <v>1.3</v>
      </c>
      <c r="Y1129" s="43" t="n">
        <v>861.7</v>
      </c>
      <c r="Z1129" t="n">
        <v>1</v>
      </c>
      <c r="AA1129" s="96" t="n">
        <v>3</v>
      </c>
      <c r="AB1129" s="96" t="inlineStr">
        <is>
          <t>RA3 - Outer regional Australia</t>
        </is>
      </c>
      <c r="AC1129" s="96" t="inlineStr">
        <is>
          <t>Approximate: derived from Shipping_MMM via standard MMM→RA mapping (MMM4-5 both map to RA3; some MMM5 areas may be RA2)</t>
        </is>
      </c>
      <c r="AD1129" s="96" t="inlineStr">
        <is>
          <t>PHN206</t>
        </is>
      </c>
      <c r="AE1129" s="96" t="inlineStr">
        <is>
          <t>Western Victoria</t>
        </is>
      </c>
      <c r="AF1129" s="112" t="n">
        <v>1</v>
      </c>
    </row>
    <row r="1130" ht="15" customHeight="1">
      <c r="A1130" s="42" t="n">
        <v>3424</v>
      </c>
      <c r="B1130" t="inlineStr">
        <is>
          <t>VIC</t>
        </is>
      </c>
      <c r="C1130" t="inlineStr">
        <is>
          <t>3424|VIC</t>
        </is>
      </c>
      <c r="D1130" t="inlineStr">
        <is>
          <t>Albacutya</t>
        </is>
      </c>
      <c r="E1130" t="inlineStr">
        <is>
          <t>Albacutya, Rainbow, Yaapeet</t>
        </is>
      </c>
      <c r="F1130" s="30" t="n">
        <v>3</v>
      </c>
      <c r="G1130" s="30" t="n">
        <v>3</v>
      </c>
      <c r="H1130">
        <f>FALSE()</f>
        <v/>
      </c>
      <c r="K1130" t="n">
        <v>6</v>
      </c>
      <c r="L1130" t="inlineStr">
        <is>
          <t>MMM6 - Remote community</t>
        </is>
      </c>
      <c r="M1130" s="31" t="n">
        <v>1</v>
      </c>
      <c r="N1130" t="inlineStr">
        <is>
          <t>6:100.0%</t>
        </is>
      </c>
      <c r="O1130" s="43" t="n">
        <v>1363.5155</v>
      </c>
      <c r="P1130" s="43" t="n">
        <v>1363.5154</v>
      </c>
      <c r="Q1130" t="n">
        <v>6</v>
      </c>
      <c r="R1130" t="inlineStr">
        <is>
          <t>MMM6 - Remote community</t>
        </is>
      </c>
      <c r="S1130" t="inlineStr">
        <is>
          <t>MMM 2023 (POA concordance)</t>
        </is>
      </c>
      <c r="V1130" s="44" t="n">
        <v>750</v>
      </c>
      <c r="W1130" s="44" t="n">
        <v>10</v>
      </c>
      <c r="X1130" s="43" t="n">
        <v>1.3</v>
      </c>
      <c r="Y1130" s="43" t="n">
        <v>955.7</v>
      </c>
      <c r="Z1130" t="n">
        <v>3</v>
      </c>
      <c r="AA1130" s="96" t="n">
        <v>4</v>
      </c>
      <c r="AB1130" s="96" t="inlineStr">
        <is>
          <t>RA4 - Remote Australia</t>
        </is>
      </c>
      <c r="AC1130" s="96" t="inlineStr">
        <is>
          <t>Approximate: derived from Shipping_MMM via standard MMM→RA mapping</t>
        </is>
      </c>
      <c r="AD1130" s="96" t="inlineStr">
        <is>
          <t>PHN206</t>
        </is>
      </c>
      <c r="AE1130" s="96" t="inlineStr">
        <is>
          <t>Western Victoria</t>
        </is>
      </c>
      <c r="AF1130" s="112" t="n">
        <v>1</v>
      </c>
    </row>
    <row r="1131" ht="15" customHeight="1">
      <c r="A1131" s="42" t="n">
        <v>3427</v>
      </c>
      <c r="B1131" t="inlineStr">
        <is>
          <t>VIC</t>
        </is>
      </c>
      <c r="C1131" t="inlineStr">
        <is>
          <t>3427|VIC</t>
        </is>
      </c>
      <c r="D1131" t="inlineStr">
        <is>
          <t>Diggers Rest</t>
        </is>
      </c>
      <c r="E1131" t="inlineStr">
        <is>
          <t>Diggers Rest</t>
        </is>
      </c>
      <c r="F1131" s="30" t="n">
        <v>1</v>
      </c>
      <c r="G1131" s="30" t="n">
        <v>1</v>
      </c>
      <c r="H1131">
        <f>FALSE()</f>
        <v/>
      </c>
      <c r="K1131" t="n">
        <v>1</v>
      </c>
      <c r="L1131" t="inlineStr">
        <is>
          <t>MMM1 - Metropolitan area</t>
        </is>
      </c>
      <c r="M1131" s="31" t="n">
        <v>1</v>
      </c>
      <c r="N1131" t="inlineStr">
        <is>
          <t>1:100.0%</t>
        </is>
      </c>
      <c r="O1131" s="43" t="n">
        <v>67.7505</v>
      </c>
      <c r="P1131" s="43" t="n">
        <v>67.75060000000001</v>
      </c>
      <c r="Q1131" t="n">
        <v>1</v>
      </c>
      <c r="R1131" t="inlineStr">
        <is>
          <t>MMM1 - Metropolitan area</t>
        </is>
      </c>
      <c r="S1131" t="inlineStr">
        <is>
          <t>MMM 2023 (POA concordance)</t>
        </is>
      </c>
      <c r="V1131" s="44" t="n">
        <v>5669</v>
      </c>
      <c r="W1131" s="44" t="n">
        <v>73</v>
      </c>
      <c r="X1131" s="43" t="n">
        <v>1.3</v>
      </c>
      <c r="Y1131" s="43" t="n">
        <v>1032.9</v>
      </c>
      <c r="Z1131" t="n">
        <v>7</v>
      </c>
      <c r="AA1131" s="96" t="n">
        <v>1</v>
      </c>
      <c r="AB1131" s="96" t="inlineStr">
        <is>
          <t>RA1 - Major cities of Australia</t>
        </is>
      </c>
      <c r="AC1131" s="96" t="inlineStr">
        <is>
          <t>Approximate: derived from Shipping_MMM via standard MMM→RA mapping</t>
        </is>
      </c>
      <c r="AD1131" s="96" t="inlineStr">
        <is>
          <t>PHN201</t>
        </is>
      </c>
      <c r="AE1131" s="96" t="inlineStr">
        <is>
          <t>North Western Melbourne</t>
        </is>
      </c>
      <c r="AF1131" s="112" t="n">
        <v>1</v>
      </c>
    </row>
    <row r="1132" ht="15" customHeight="1">
      <c r="A1132" s="42" t="n">
        <v>3428</v>
      </c>
      <c r="B1132" t="inlineStr">
        <is>
          <t>VIC</t>
        </is>
      </c>
      <c r="C1132" t="inlineStr">
        <is>
          <t>3428|VIC</t>
        </is>
      </c>
      <c r="D1132" t="inlineStr">
        <is>
          <t>Bulla</t>
        </is>
      </c>
      <c r="E1132" t="inlineStr">
        <is>
          <t>Bulla</t>
        </is>
      </c>
      <c r="F1132" s="30" t="n">
        <v>1</v>
      </c>
      <c r="G1132" s="30" t="n">
        <v>1</v>
      </c>
      <c r="H1132">
        <f>FALSE()</f>
        <v/>
      </c>
      <c r="K1132" t="n">
        <v>1</v>
      </c>
      <c r="L1132" t="inlineStr">
        <is>
          <t>MMM1 - Metropolitan area</t>
        </is>
      </c>
      <c r="M1132" s="31" t="n">
        <v>1</v>
      </c>
      <c r="N1132" t="inlineStr">
        <is>
          <t>1:100.0%</t>
        </is>
      </c>
      <c r="O1132" s="43" t="n">
        <v>33.6845</v>
      </c>
      <c r="P1132" s="43" t="n">
        <v>33.6846</v>
      </c>
      <c r="Q1132" t="n">
        <v>1</v>
      </c>
      <c r="R1132" t="inlineStr">
        <is>
          <t>MMM1 - Metropolitan area</t>
        </is>
      </c>
      <c r="S1132" t="inlineStr">
        <is>
          <t>MMM 2023 (POA concordance)</t>
        </is>
      </c>
      <c r="V1132" s="44" t="n">
        <v>668</v>
      </c>
      <c r="W1132" s="44" t="n">
        <v>24</v>
      </c>
      <c r="X1132" s="43" t="n">
        <v>3.6</v>
      </c>
      <c r="Y1132" s="43" t="n">
        <v>1011.9</v>
      </c>
      <c r="Z1132" t="n">
        <v>6</v>
      </c>
      <c r="AA1132" s="96" t="n">
        <v>1</v>
      </c>
      <c r="AB1132" s="96" t="inlineStr">
        <is>
          <t>RA1 - Major cities of Australia</t>
        </is>
      </c>
      <c r="AC1132" s="96" t="inlineStr">
        <is>
          <t>Approximate: derived from Shipping_MMM via standard MMM→RA mapping</t>
        </is>
      </c>
      <c r="AD1132" s="96" t="inlineStr">
        <is>
          <t>PHN201</t>
        </is>
      </c>
      <c r="AE1132" s="96" t="inlineStr">
        <is>
          <t>North Western Melbourne</t>
        </is>
      </c>
      <c r="AF1132" s="112" t="n">
        <v>1</v>
      </c>
    </row>
    <row r="1133" ht="15" customHeight="1">
      <c r="A1133" s="42" t="n">
        <v>3429</v>
      </c>
      <c r="B1133" t="inlineStr">
        <is>
          <t>VIC</t>
        </is>
      </c>
      <c r="C1133" t="inlineStr">
        <is>
          <t>3429|VIC</t>
        </is>
      </c>
      <c r="D1133" t="inlineStr">
        <is>
          <t>Sunbury</t>
        </is>
      </c>
      <c r="E1133" t="inlineStr">
        <is>
          <t>Sunbury, Wildwood</t>
        </is>
      </c>
      <c r="F1133" s="30" t="n">
        <v>2</v>
      </c>
      <c r="G1133" s="30" t="n">
        <v>2</v>
      </c>
      <c r="H1133">
        <f>FALSE()</f>
        <v/>
      </c>
      <c r="K1133" t="n">
        <v>1</v>
      </c>
      <c r="L1133" t="inlineStr">
        <is>
          <t>MMM1 - Metropolitan area</t>
        </is>
      </c>
      <c r="M1133" s="31" t="n">
        <v>0.5044</v>
      </c>
      <c r="N1133" t="inlineStr">
        <is>
          <t>1:50.4%; 2:49.6%</t>
        </is>
      </c>
      <c r="O1133" s="43" t="n">
        <v>87.5699</v>
      </c>
      <c r="P1133" s="43" t="n">
        <v>173.6279</v>
      </c>
      <c r="Q1133" t="n">
        <v>1</v>
      </c>
      <c r="R1133" t="inlineStr">
        <is>
          <t>MMM1 - Metropolitan area</t>
        </is>
      </c>
      <c r="S1133" t="inlineStr">
        <is>
          <t>MMM 2023 (POA concordance)</t>
        </is>
      </c>
      <c r="V1133" s="44" t="n">
        <v>39093</v>
      </c>
      <c r="W1133" s="44" t="n">
        <v>481</v>
      </c>
      <c r="X1133" s="43" t="n">
        <v>1.2</v>
      </c>
      <c r="Y1133" s="43" t="n">
        <v>1029.5</v>
      </c>
      <c r="Z1133" t="n">
        <v>7</v>
      </c>
      <c r="AA1133" s="96" t="n">
        <v>1</v>
      </c>
      <c r="AB1133" s="96" t="inlineStr">
        <is>
          <t>RA1 - Major cities of Australia</t>
        </is>
      </c>
      <c r="AC1133" s="96" t="inlineStr">
        <is>
          <t>Approximate: derived from Shipping_MMM via standard MMM→RA mapping</t>
        </is>
      </c>
      <c r="AD1133" s="96" t="inlineStr">
        <is>
          <t>PHN201</t>
        </is>
      </c>
      <c r="AE1133" s="96" t="inlineStr">
        <is>
          <t>North Western Melbourne</t>
        </is>
      </c>
      <c r="AF1133" s="112" t="n">
        <v>1</v>
      </c>
    </row>
    <row r="1134" ht="15" customHeight="1">
      <c r="A1134" s="42" t="n">
        <v>3430</v>
      </c>
      <c r="B1134" t="inlineStr">
        <is>
          <t>VIC</t>
        </is>
      </c>
      <c r="C1134" t="inlineStr">
        <is>
          <t>3430|VIC</t>
        </is>
      </c>
      <c r="D1134" t="inlineStr">
        <is>
          <t>Clarkefield</t>
        </is>
      </c>
      <c r="E1134" t="inlineStr">
        <is>
          <t>Clarkefield</t>
        </is>
      </c>
      <c r="F1134" s="30" t="n">
        <v>1</v>
      </c>
      <c r="G1134" s="30" t="n">
        <v>1</v>
      </c>
      <c r="H1134">
        <f>FALSE()</f>
        <v/>
      </c>
      <c r="K1134" t="n">
        <v>2</v>
      </c>
      <c r="L1134" t="inlineStr">
        <is>
          <t>MMM2 - Regional centre</t>
        </is>
      </c>
      <c r="M1134" s="31" t="n">
        <v>0.8295</v>
      </c>
      <c r="N1134" t="inlineStr">
        <is>
          <t>2:83.0%; 1:17.0%</t>
        </is>
      </c>
      <c r="O1134" s="43" t="n">
        <v>72.0736</v>
      </c>
      <c r="P1134" s="43" t="n">
        <v>86.88460000000001</v>
      </c>
      <c r="Q1134" t="n">
        <v>2</v>
      </c>
      <c r="R1134" t="inlineStr">
        <is>
          <t>MMM2 - Regional centre</t>
        </is>
      </c>
      <c r="S1134" t="inlineStr">
        <is>
          <t>MMM 2023 (POA concordance)</t>
        </is>
      </c>
      <c r="V1134" s="44" t="n">
        <v>303</v>
      </c>
      <c r="W1134" s="44" t="n">
        <v>0</v>
      </c>
      <c r="X1134" s="43" t="n">
        <v>0</v>
      </c>
      <c r="Y1134" s="43" t="n">
        <v>1044.5</v>
      </c>
      <c r="Z1134" t="n">
        <v>8</v>
      </c>
      <c r="AA1134" s="96" t="n">
        <v>2</v>
      </c>
      <c r="AB1134" s="96" t="inlineStr">
        <is>
          <t>RA2 - Inner regional Australia</t>
        </is>
      </c>
      <c r="AC1134" s="96" t="inlineStr">
        <is>
          <t>Approximate: derived from Shipping_MMM via standard MMM→RA mapping (MMM2-3 both map to RA2)</t>
        </is>
      </c>
      <c r="AD1134" s="96" t="inlineStr">
        <is>
          <t>PHN201</t>
        </is>
      </c>
      <c r="AE1134" s="96" t="inlineStr">
        <is>
          <t>North Western Melbourne</t>
        </is>
      </c>
      <c r="AF1134" s="112" t="n">
        <v>1</v>
      </c>
    </row>
    <row r="1135" ht="15" customHeight="1">
      <c r="A1135" s="42" t="n">
        <v>3431</v>
      </c>
      <c r="B1135" t="inlineStr">
        <is>
          <t>VIC</t>
        </is>
      </c>
      <c r="C1135" t="inlineStr">
        <is>
          <t>3431|VIC</t>
        </is>
      </c>
      <c r="D1135" t="inlineStr">
        <is>
          <t>Riddells Creek</t>
        </is>
      </c>
      <c r="E1135" t="inlineStr">
        <is>
          <t>Riddells Creek</t>
        </is>
      </c>
      <c r="F1135" s="30" t="n">
        <v>1</v>
      </c>
      <c r="G1135" s="30" t="n">
        <v>1</v>
      </c>
      <c r="H1135">
        <f>FALSE()</f>
        <v/>
      </c>
      <c r="K1135" t="n">
        <v>5</v>
      </c>
      <c r="L1135" t="inlineStr">
        <is>
          <t>MMM5 - Small rural town</t>
        </is>
      </c>
      <c r="M1135" s="31" t="n">
        <v>0.5829</v>
      </c>
      <c r="N1135" t="inlineStr">
        <is>
          <t>5:58.3%; 3:41.7%</t>
        </is>
      </c>
      <c r="O1135" s="43" t="n">
        <v>42.3151</v>
      </c>
      <c r="P1135" s="43" t="n">
        <v>72.5941</v>
      </c>
      <c r="Q1135" t="n">
        <v>5</v>
      </c>
      <c r="R1135" t="inlineStr">
        <is>
          <t>MMM5 - Small rural town</t>
        </is>
      </c>
      <c r="S1135" t="inlineStr">
        <is>
          <t>MMM 2023 (POA concordance)</t>
        </is>
      </c>
      <c r="V1135" s="44" t="n">
        <v>4390</v>
      </c>
      <c r="W1135" s="44" t="n">
        <v>39</v>
      </c>
      <c r="X1135" s="43" t="n">
        <v>0.9</v>
      </c>
      <c r="Y1135" s="43" t="n">
        <v>1075</v>
      </c>
      <c r="Z1135" t="n">
        <v>9</v>
      </c>
      <c r="AA1135" s="96" t="n">
        <v>3</v>
      </c>
      <c r="AB1135" s="96" t="inlineStr">
        <is>
          <t>RA3 - Outer regional Australia</t>
        </is>
      </c>
      <c r="AC1135" s="96" t="inlineStr">
        <is>
          <t>Approximate: derived from Shipping_MMM via standard MMM→RA mapping (MMM4-5 both map to RA3; some MMM5 areas may be RA2)</t>
        </is>
      </c>
      <c r="AD1135" s="96" t="inlineStr">
        <is>
          <t>PHN201</t>
        </is>
      </c>
      <c r="AE1135" s="96" t="inlineStr">
        <is>
          <t>North Western Melbourne</t>
        </is>
      </c>
      <c r="AF1135" s="112" t="n">
        <v>1</v>
      </c>
    </row>
    <row r="1136" ht="15" customHeight="1">
      <c r="A1136" s="42" t="n">
        <v>3432</v>
      </c>
      <c r="B1136" t="inlineStr">
        <is>
          <t>VIC</t>
        </is>
      </c>
      <c r="C1136" t="inlineStr">
        <is>
          <t>3432|VIC</t>
        </is>
      </c>
      <c r="D1136" t="inlineStr">
        <is>
          <t>Bolinda</t>
        </is>
      </c>
      <c r="E1136" t="inlineStr">
        <is>
          <t>Bolinda</t>
        </is>
      </c>
      <c r="F1136" s="30" t="n">
        <v>1</v>
      </c>
      <c r="G1136" s="30" t="n">
        <v>1</v>
      </c>
      <c r="H1136">
        <f>FALSE()</f>
        <v/>
      </c>
      <c r="K1136" t="n">
        <v>2</v>
      </c>
      <c r="L1136" t="inlineStr">
        <is>
          <t>MMM2 - Regional centre</t>
        </is>
      </c>
      <c r="M1136" s="31" t="n">
        <v>1</v>
      </c>
      <c r="N1136" t="inlineStr">
        <is>
          <t>2:100.0%</t>
        </is>
      </c>
      <c r="O1136" s="43" t="n">
        <v>27.6545</v>
      </c>
      <c r="P1136" s="43" t="n">
        <v>27.6545</v>
      </c>
      <c r="Q1136" t="n">
        <v>2</v>
      </c>
      <c r="R1136" t="inlineStr">
        <is>
          <t>MMM2 - Regional centre</t>
        </is>
      </c>
      <c r="S1136" t="inlineStr">
        <is>
          <t>MMM 2023 (POA concordance)</t>
        </is>
      </c>
      <c r="V1136" s="44" t="n">
        <v>185</v>
      </c>
      <c r="W1136" s="44" t="n">
        <v>0</v>
      </c>
      <c r="X1136" s="43" t="n">
        <v>0</v>
      </c>
      <c r="Y1136" s="43" t="n">
        <v>1044</v>
      </c>
      <c r="Z1136" t="n">
        <v>8</v>
      </c>
      <c r="AA1136" s="96" t="n">
        <v>2</v>
      </c>
      <c r="AB1136" s="96" t="inlineStr">
        <is>
          <t>RA2 - Inner regional Australia</t>
        </is>
      </c>
      <c r="AC1136" s="96" t="inlineStr">
        <is>
          <t>Approximate: derived from Shipping_MMM via standard MMM→RA mapping (MMM2-3 both map to RA2)</t>
        </is>
      </c>
      <c r="AD1136" s="96" t="inlineStr">
        <is>
          <t>PHN201</t>
        </is>
      </c>
      <c r="AE1136" s="96" t="inlineStr">
        <is>
          <t>North Western Melbourne</t>
        </is>
      </c>
      <c r="AF1136" s="112" t="n">
        <v>1</v>
      </c>
    </row>
    <row r="1137" ht="15" customHeight="1">
      <c r="A1137" s="42" t="n">
        <v>3433</v>
      </c>
      <c r="B1137" t="inlineStr">
        <is>
          <t>VIC</t>
        </is>
      </c>
      <c r="C1137" t="inlineStr">
        <is>
          <t>3433|VIC</t>
        </is>
      </c>
      <c r="D1137" t="inlineStr">
        <is>
          <t>Monegeetta</t>
        </is>
      </c>
      <c r="E1137" t="inlineStr">
        <is>
          <t>Monegeetta</t>
        </is>
      </c>
      <c r="F1137" s="30" t="n">
        <v>1</v>
      </c>
      <c r="G1137" s="30" t="n">
        <v>1</v>
      </c>
      <c r="H1137">
        <f>FALSE()</f>
        <v/>
      </c>
      <c r="K1137" t="n">
        <v>5</v>
      </c>
      <c r="L1137" t="inlineStr">
        <is>
          <t>MMM5 - Small rural town</t>
        </is>
      </c>
      <c r="M1137" s="31" t="n">
        <v>1</v>
      </c>
      <c r="N1137" t="inlineStr">
        <is>
          <t>5:100.0%</t>
        </is>
      </c>
      <c r="O1137" s="43" t="n">
        <v>25.7516</v>
      </c>
      <c r="P1137" s="43" t="n">
        <v>25.7516</v>
      </c>
      <c r="Q1137" t="n">
        <v>5</v>
      </c>
      <c r="R1137" t="inlineStr">
        <is>
          <t>MMM5 - Small rural town</t>
        </is>
      </c>
      <c r="S1137" t="inlineStr">
        <is>
          <t>MMM 2023 (POA concordance)</t>
        </is>
      </c>
      <c r="V1137" s="44" t="n">
        <v>207</v>
      </c>
      <c r="W1137" s="44" t="n">
        <v>0</v>
      </c>
      <c r="X1137" s="43" t="n">
        <v>0</v>
      </c>
      <c r="Y1137" s="43" t="n">
        <v>1066.2</v>
      </c>
      <c r="Z1137" t="n">
        <v>9</v>
      </c>
      <c r="AA1137" s="96" t="n">
        <v>3</v>
      </c>
      <c r="AB1137" s="96" t="inlineStr">
        <is>
          <t>RA3 - Outer regional Australia</t>
        </is>
      </c>
      <c r="AC1137" s="96" t="inlineStr">
        <is>
          <t>Approximate: derived from Shipping_MMM via standard MMM→RA mapping (MMM4-5 both map to RA3; some MMM5 areas may be RA2)</t>
        </is>
      </c>
      <c r="AD1137" s="96" t="inlineStr">
        <is>
          <t>PHN201</t>
        </is>
      </c>
      <c r="AE1137" s="96" t="inlineStr">
        <is>
          <t>North Western Melbourne</t>
        </is>
      </c>
      <c r="AF1137" s="112" t="n">
        <v>1</v>
      </c>
    </row>
    <row r="1138" ht="15" customHeight="1">
      <c r="A1138" s="42" t="n">
        <v>3434</v>
      </c>
      <c r="B1138" t="inlineStr">
        <is>
          <t>VIC</t>
        </is>
      </c>
      <c r="C1138" t="inlineStr">
        <is>
          <t>3434|VIC</t>
        </is>
      </c>
      <c r="D1138" t="inlineStr">
        <is>
          <t>Cherokee</t>
        </is>
      </c>
      <c r="E1138" t="inlineStr">
        <is>
          <t>Cherokee, Kerrie, Romsey, Springfield</t>
        </is>
      </c>
      <c r="F1138" s="30" t="n">
        <v>4</v>
      </c>
      <c r="G1138" s="30" t="n">
        <v>4</v>
      </c>
      <c r="H1138">
        <f>FALSE()</f>
        <v/>
      </c>
      <c r="J1138" t="inlineStr">
        <is>
          <t>MACEDON RANGES</t>
        </is>
      </c>
      <c r="K1138" t="n">
        <v>5</v>
      </c>
      <c r="L1138" t="inlineStr">
        <is>
          <t>MMM5 - Small rural town</t>
        </is>
      </c>
      <c r="M1138" s="31" t="n">
        <v>1</v>
      </c>
      <c r="N1138" t="inlineStr">
        <is>
          <t>5:100.0%</t>
        </is>
      </c>
      <c r="O1138" s="43" t="n">
        <v>167.1147</v>
      </c>
      <c r="P1138" s="43" t="n">
        <v>167.1149</v>
      </c>
      <c r="Q1138" t="n">
        <v>5</v>
      </c>
      <c r="R1138" t="inlineStr">
        <is>
          <t>MMM5 - Small rural town</t>
        </is>
      </c>
      <c r="S1138" t="inlineStr">
        <is>
          <t>MMM 2023 (POA concordance)</t>
        </is>
      </c>
      <c r="V1138" s="44" t="n">
        <v>6143</v>
      </c>
      <c r="W1138" s="44" t="n">
        <v>84</v>
      </c>
      <c r="X1138" s="43" t="n">
        <v>1.4</v>
      </c>
      <c r="Y1138" s="43" t="n">
        <v>1049.6</v>
      </c>
      <c r="Z1138" t="n">
        <v>8</v>
      </c>
      <c r="AA1138" s="96" t="n">
        <v>3</v>
      </c>
      <c r="AB1138" s="96" t="inlineStr">
        <is>
          <t>RA3 - Outer regional Australia</t>
        </is>
      </c>
      <c r="AC1138" s="96" t="inlineStr">
        <is>
          <t>Approximate: derived from Shipping_MMM via standard MMM→RA mapping (MMM4-5 both map to RA3; some MMM5 areas may be RA2)</t>
        </is>
      </c>
      <c r="AD1138" s="96" t="inlineStr">
        <is>
          <t>PHN201</t>
        </is>
      </c>
      <c r="AE1138" s="96" t="inlineStr">
        <is>
          <t>North Western Melbourne</t>
        </is>
      </c>
      <c r="AF1138" s="112" t="n">
        <v>1</v>
      </c>
    </row>
    <row r="1139" ht="15" customHeight="1">
      <c r="A1139" s="42" t="n">
        <v>3435</v>
      </c>
      <c r="B1139" t="inlineStr">
        <is>
          <t>VIC</t>
        </is>
      </c>
      <c r="C1139" t="inlineStr">
        <is>
          <t>3435|VIC</t>
        </is>
      </c>
      <c r="D1139" t="inlineStr">
        <is>
          <t>Benloch</t>
        </is>
      </c>
      <c r="E1139" t="inlineStr">
        <is>
          <t>Benloch, Goldie, Lancefield, Nulla Vale</t>
        </is>
      </c>
      <c r="F1139" s="30" t="n">
        <v>4</v>
      </c>
      <c r="G1139" s="30" t="n">
        <v>4</v>
      </c>
      <c r="H1139">
        <f>FALSE()</f>
        <v/>
      </c>
      <c r="K1139" t="n">
        <v>5</v>
      </c>
      <c r="L1139" t="inlineStr">
        <is>
          <t>MMM5 - Small rural town</t>
        </is>
      </c>
      <c r="M1139" s="31" t="n">
        <v>1</v>
      </c>
      <c r="N1139" t="inlineStr">
        <is>
          <t>5:100.0%</t>
        </is>
      </c>
      <c r="O1139" s="43" t="n">
        <v>263.3536</v>
      </c>
      <c r="P1139" s="43" t="n">
        <v>263.3536</v>
      </c>
      <c r="Q1139" t="n">
        <v>5</v>
      </c>
      <c r="R1139" t="inlineStr">
        <is>
          <t>MMM5 - Small rural town</t>
        </is>
      </c>
      <c r="S1139" t="inlineStr">
        <is>
          <t>MMM 2023 (POA concordance)</t>
        </is>
      </c>
      <c r="V1139" s="44" t="n">
        <v>3228</v>
      </c>
      <c r="W1139" s="44" t="n">
        <v>35</v>
      </c>
      <c r="X1139" s="43" t="n">
        <v>1.1</v>
      </c>
      <c r="Y1139" s="43" t="n">
        <v>1041</v>
      </c>
      <c r="Z1139" t="n">
        <v>8</v>
      </c>
      <c r="AA1139" s="96" t="n">
        <v>3</v>
      </c>
      <c r="AB1139" s="96" t="inlineStr">
        <is>
          <t>RA3 - Outer regional Australia</t>
        </is>
      </c>
      <c r="AC1139" s="96" t="inlineStr">
        <is>
          <t>Approximate: derived from Shipping_MMM via standard MMM→RA mapping (MMM4-5 both map to RA3; some MMM5 areas may be RA2)</t>
        </is>
      </c>
      <c r="AD1139" s="96" t="inlineStr">
        <is>
          <t>PHN201</t>
        </is>
      </c>
      <c r="AE1139" s="96" t="inlineStr">
        <is>
          <t>North Western Melbourne</t>
        </is>
      </c>
      <c r="AF1139" s="112" t="n">
        <v>0.9702</v>
      </c>
      <c r="AG1139" s="96" t="inlineStr">
        <is>
          <t>Split: PHN201:97%, PHN205:3%</t>
        </is>
      </c>
    </row>
    <row r="1140" ht="15" customHeight="1">
      <c r="A1140" s="42" t="n">
        <v>3437</v>
      </c>
      <c r="B1140" t="inlineStr">
        <is>
          <t>VIC</t>
        </is>
      </c>
      <c r="C1140" t="inlineStr">
        <is>
          <t>3437|VIC</t>
        </is>
      </c>
      <c r="D1140" t="inlineStr">
        <is>
          <t>Bullengarook</t>
        </is>
      </c>
      <c r="E1140" t="inlineStr">
        <is>
          <t>Bullengarook, Gisborne, Gisborne South</t>
        </is>
      </c>
      <c r="F1140" s="30" t="n">
        <v>3</v>
      </c>
      <c r="G1140" s="30" t="n">
        <v>3</v>
      </c>
      <c r="H1140">
        <f>FALSE()</f>
        <v/>
      </c>
      <c r="K1140" t="n">
        <v>5</v>
      </c>
      <c r="L1140" t="inlineStr">
        <is>
          <t>MMM5 - Small rural town</t>
        </is>
      </c>
      <c r="M1140" s="31" t="n">
        <v>0.3987</v>
      </c>
      <c r="N1140" t="inlineStr">
        <is>
          <t>5:39.9%; 4:24.6%; 2:18.7%; 3:16.8%</t>
        </is>
      </c>
      <c r="O1140" s="43" t="n">
        <v>73.6888</v>
      </c>
      <c r="P1140" s="43" t="n">
        <v>184.8321</v>
      </c>
      <c r="Q1140" t="n">
        <v>5</v>
      </c>
      <c r="R1140" t="inlineStr">
        <is>
          <t>MMM5 - Small rural town</t>
        </is>
      </c>
      <c r="S1140" t="inlineStr">
        <is>
          <t>MMM 2023 (POA concordance)</t>
        </is>
      </c>
      <c r="V1140" s="44" t="n">
        <v>11715</v>
      </c>
      <c r="W1140" s="44" t="n">
        <v>111</v>
      </c>
      <c r="X1140" s="43" t="n">
        <v>0.9</v>
      </c>
      <c r="Y1140" s="43" t="n">
        <v>1078.7</v>
      </c>
      <c r="Z1140" t="n">
        <v>10</v>
      </c>
      <c r="AA1140" s="96" t="n">
        <v>3</v>
      </c>
      <c r="AB1140" s="96" t="inlineStr">
        <is>
          <t>RA3 - Outer regional Australia</t>
        </is>
      </c>
      <c r="AC1140" s="96" t="inlineStr">
        <is>
          <t>Approximate: derived from Shipping_MMM via standard MMM→RA mapping (MMM4-5 both map to RA3; some MMM5 areas may be RA2)</t>
        </is>
      </c>
      <c r="AD1140" s="96" t="inlineStr">
        <is>
          <t>PHN201</t>
        </is>
      </c>
      <c r="AE1140" s="96" t="inlineStr">
        <is>
          <t>North Western Melbourne</t>
        </is>
      </c>
      <c r="AF1140" s="112" t="n">
        <v>1</v>
      </c>
    </row>
    <row r="1141" ht="15" customHeight="1">
      <c r="A1141" s="42" t="n">
        <v>3438</v>
      </c>
      <c r="B1141" t="inlineStr">
        <is>
          <t>VIC</t>
        </is>
      </c>
      <c r="C1141" t="inlineStr">
        <is>
          <t>3438|VIC</t>
        </is>
      </c>
      <c r="D1141" t="inlineStr">
        <is>
          <t>New Gisborne</t>
        </is>
      </c>
      <c r="E1141" t="inlineStr">
        <is>
          <t>New Gisborne</t>
        </is>
      </c>
      <c r="F1141" s="30" t="n">
        <v>1</v>
      </c>
      <c r="G1141" s="30" t="n">
        <v>1</v>
      </c>
      <c r="H1141">
        <f>FALSE()</f>
        <v/>
      </c>
      <c r="K1141" t="n">
        <v>4</v>
      </c>
      <c r="L1141" t="inlineStr">
        <is>
          <t>MMM4 - Medium rural town</t>
        </is>
      </c>
      <c r="M1141" s="31" t="n">
        <v>0.709</v>
      </c>
      <c r="N1141" t="inlineStr">
        <is>
          <t>4:70.9%; 3:29.1%</t>
        </is>
      </c>
      <c r="O1141" s="43" t="n">
        <v>18.5938</v>
      </c>
      <c r="P1141" s="43" t="n">
        <v>26.2249</v>
      </c>
      <c r="Q1141" t="n">
        <v>4</v>
      </c>
      <c r="R1141" t="inlineStr">
        <is>
          <t>MMM4 - Medium rural town</t>
        </is>
      </c>
      <c r="S1141" t="inlineStr">
        <is>
          <t>MMM 2023 (POA concordance)</t>
        </is>
      </c>
      <c r="V1141" s="44" t="n">
        <v>2509</v>
      </c>
      <c r="W1141" s="44" t="n">
        <v>27</v>
      </c>
      <c r="X1141" s="43" t="n">
        <v>1.1</v>
      </c>
      <c r="Y1141" s="43" t="n">
        <v>1082.6</v>
      </c>
      <c r="Z1141" t="n">
        <v>10</v>
      </c>
      <c r="AA1141" s="96" t="n">
        <v>3</v>
      </c>
      <c r="AB1141" s="96" t="inlineStr">
        <is>
          <t>RA3 - Outer regional Australia</t>
        </is>
      </c>
      <c r="AC1141" s="96" t="inlineStr">
        <is>
          <t>Approximate: derived from Shipping_MMM via standard MMM→RA mapping (MMM4-5 both map to RA3; some MMM5 areas may be RA2)</t>
        </is>
      </c>
      <c r="AD1141" s="96" t="inlineStr">
        <is>
          <t>PHN201</t>
        </is>
      </c>
      <c r="AE1141" s="96" t="inlineStr">
        <is>
          <t>North Western Melbourne</t>
        </is>
      </c>
      <c r="AF1141" s="112" t="n">
        <v>1</v>
      </c>
    </row>
    <row r="1142" ht="15" customHeight="1">
      <c r="A1142" s="42" t="n">
        <v>3440</v>
      </c>
      <c r="B1142" t="inlineStr">
        <is>
          <t>VIC</t>
        </is>
      </c>
      <c r="C1142" t="inlineStr">
        <is>
          <t>3440|VIC</t>
        </is>
      </c>
      <c r="D1142" t="inlineStr">
        <is>
          <t>Macedon</t>
        </is>
      </c>
      <c r="E1142" t="inlineStr">
        <is>
          <t>Macedon</t>
        </is>
      </c>
      <c r="F1142" s="30" t="n">
        <v>1</v>
      </c>
      <c r="G1142" s="30" t="n">
        <v>1</v>
      </c>
      <c r="H1142">
        <f>FALSE()</f>
        <v/>
      </c>
      <c r="K1142" t="n">
        <v>4</v>
      </c>
      <c r="L1142" t="inlineStr">
        <is>
          <t>MMM4 - Medium rural town</t>
        </is>
      </c>
      <c r="M1142" s="31" t="n">
        <v>1</v>
      </c>
      <c r="N1142" t="inlineStr">
        <is>
          <t>4:100.0%</t>
        </is>
      </c>
      <c r="O1142" s="43" t="n">
        <v>38.9733</v>
      </c>
      <c r="P1142" s="43" t="n">
        <v>38.9733</v>
      </c>
      <c r="Q1142" t="n">
        <v>4</v>
      </c>
      <c r="R1142" t="inlineStr">
        <is>
          <t>MMM4 - Medium rural town</t>
        </is>
      </c>
      <c r="S1142" t="inlineStr">
        <is>
          <t>MMM 2023 (POA concordance)</t>
        </is>
      </c>
      <c r="V1142" s="44" t="n">
        <v>2073</v>
      </c>
      <c r="W1142" s="44" t="n">
        <v>14</v>
      </c>
      <c r="X1142" s="43" t="n">
        <v>0.7</v>
      </c>
      <c r="Y1142" s="43" t="n">
        <v>1095.5</v>
      </c>
      <c r="Z1142" t="n">
        <v>10</v>
      </c>
      <c r="AA1142" s="96" t="n">
        <v>3</v>
      </c>
      <c r="AB1142" s="96" t="inlineStr">
        <is>
          <t>RA3 - Outer regional Australia</t>
        </is>
      </c>
      <c r="AC1142" s="96" t="inlineStr">
        <is>
          <t>Approximate: derived from Shipping_MMM via standard MMM→RA mapping (MMM4-5 both map to RA3; some MMM5 areas may be RA2)</t>
        </is>
      </c>
      <c r="AD1142" s="96" t="inlineStr">
        <is>
          <t>PHN201</t>
        </is>
      </c>
      <c r="AE1142" s="96" t="inlineStr">
        <is>
          <t>North Western Melbourne</t>
        </is>
      </c>
      <c r="AF1142" s="112" t="n">
        <v>1</v>
      </c>
    </row>
    <row r="1143" ht="15" customHeight="1">
      <c r="A1143" s="42" t="n">
        <v>3441</v>
      </c>
      <c r="B1143" t="inlineStr">
        <is>
          <t>VIC</t>
        </is>
      </c>
      <c r="C1143" t="inlineStr">
        <is>
          <t>3441|VIC</t>
        </is>
      </c>
      <c r="D1143" t="inlineStr">
        <is>
          <t>Mount Macedon</t>
        </is>
      </c>
      <c r="E1143" t="inlineStr">
        <is>
          <t>Mount Macedon</t>
        </is>
      </c>
      <c r="F1143" s="30" t="n">
        <v>1</v>
      </c>
      <c r="G1143" s="30" t="n">
        <v>1</v>
      </c>
      <c r="H1143">
        <f>FALSE()</f>
        <v/>
      </c>
      <c r="K1143" t="n">
        <v>4</v>
      </c>
      <c r="L1143" t="inlineStr">
        <is>
          <t>MMM4 - Medium rural town</t>
        </is>
      </c>
      <c r="M1143" s="31" t="n">
        <v>1</v>
      </c>
      <c r="N1143" t="inlineStr">
        <is>
          <t>4:100.0%</t>
        </is>
      </c>
      <c r="O1143" s="43" t="n">
        <v>34.017</v>
      </c>
      <c r="P1143" s="43" t="n">
        <v>34.0169</v>
      </c>
      <c r="Q1143" t="n">
        <v>4</v>
      </c>
      <c r="R1143" t="inlineStr">
        <is>
          <t>MMM4 - Medium rural town</t>
        </is>
      </c>
      <c r="S1143" t="inlineStr">
        <is>
          <t>MMM 2023 (POA concordance)</t>
        </is>
      </c>
      <c r="V1143" s="44" t="n">
        <v>1450</v>
      </c>
      <c r="W1143" s="44" t="n">
        <v>7</v>
      </c>
      <c r="X1143" s="43" t="n">
        <v>0.5</v>
      </c>
      <c r="Y1143" s="43" t="n">
        <v>1114.6</v>
      </c>
      <c r="Z1143" t="n">
        <v>10</v>
      </c>
      <c r="AA1143" s="96" t="n">
        <v>3</v>
      </c>
      <c r="AB1143" s="96" t="inlineStr">
        <is>
          <t>RA3 - Outer regional Australia</t>
        </is>
      </c>
      <c r="AC1143" s="96" t="inlineStr">
        <is>
          <t>Approximate: derived from Shipping_MMM via standard MMM→RA mapping (MMM4-5 both map to RA3; some MMM5 areas may be RA2)</t>
        </is>
      </c>
      <c r="AD1143" s="96" t="inlineStr">
        <is>
          <t>PHN201</t>
        </is>
      </c>
      <c r="AE1143" s="96" t="inlineStr">
        <is>
          <t>North Western Melbourne</t>
        </is>
      </c>
      <c r="AF1143" s="112" t="n">
        <v>1</v>
      </c>
    </row>
    <row r="1144" ht="15" customHeight="1">
      <c r="A1144" s="42" t="n">
        <v>3442</v>
      </c>
      <c r="B1144" t="inlineStr">
        <is>
          <t>VIC</t>
        </is>
      </c>
      <c r="C1144" t="inlineStr">
        <is>
          <t>3442|VIC</t>
        </is>
      </c>
      <c r="D1144" t="inlineStr">
        <is>
          <t>Ashbourne</t>
        </is>
      </c>
      <c r="E1144" t="inlineStr">
        <is>
          <t>Ashbourne, Cadello, Carlsruhe, Cobaw, Hesket</t>
        </is>
      </c>
      <c r="F1144" s="30" t="n">
        <v>9</v>
      </c>
      <c r="G1144" s="30" t="n">
        <v>9</v>
      </c>
      <c r="H1144">
        <f>FALSE()</f>
        <v/>
      </c>
      <c r="K1144" t="n">
        <v>5</v>
      </c>
      <c r="L1144" t="inlineStr">
        <is>
          <t>MMM5 - Small rural town</t>
        </is>
      </c>
      <c r="M1144" s="31" t="n">
        <v>0.979</v>
      </c>
      <c r="N1144" t="inlineStr">
        <is>
          <t>5:97.9%; 4:2.1%</t>
        </is>
      </c>
      <c r="O1144" s="43" t="n">
        <v>269.9324</v>
      </c>
      <c r="P1144" s="43" t="n">
        <v>275.7369</v>
      </c>
      <c r="Q1144" t="n">
        <v>5</v>
      </c>
      <c r="R1144" t="inlineStr">
        <is>
          <t>MMM5 - Small rural town</t>
        </is>
      </c>
      <c r="S1144" t="inlineStr">
        <is>
          <t>MMM 2023 (POA concordance)</t>
        </is>
      </c>
      <c r="V1144" s="44" t="n">
        <v>8586</v>
      </c>
      <c r="W1144" s="44" t="n">
        <v>54</v>
      </c>
      <c r="X1144" s="43" t="n">
        <v>0.6</v>
      </c>
      <c r="Y1144" s="43" t="n">
        <v>1065.5</v>
      </c>
      <c r="Z1144" t="n">
        <v>9</v>
      </c>
      <c r="AA1144" s="96" t="n">
        <v>3</v>
      </c>
      <c r="AB1144" s="96" t="inlineStr">
        <is>
          <t>RA3 - Outer regional Australia</t>
        </is>
      </c>
      <c r="AC1144" s="96" t="inlineStr">
        <is>
          <t>Approximate: derived from Shipping_MMM via standard MMM→RA mapping (MMM4-5 both map to RA3; some MMM5 areas may be RA2)</t>
        </is>
      </c>
      <c r="AD1144" s="96" t="inlineStr">
        <is>
          <t>PHN205</t>
        </is>
      </c>
      <c r="AE1144" s="96" t="inlineStr">
        <is>
          <t>Murray</t>
        </is>
      </c>
      <c r="AF1144" s="112" t="n">
        <v>0.9587</v>
      </c>
      <c r="AG1144" s="96" t="inlineStr">
        <is>
          <t>Split: PHN205:96%, PHN201:4%</t>
        </is>
      </c>
    </row>
    <row r="1145" ht="15" customHeight="1">
      <c r="A1145" s="42" t="n">
        <v>3444</v>
      </c>
      <c r="B1145" t="inlineStr">
        <is>
          <t>VIC</t>
        </is>
      </c>
      <c r="C1145" t="inlineStr">
        <is>
          <t>3444|VIC</t>
        </is>
      </c>
      <c r="D1145" t="inlineStr">
        <is>
          <t>Barfold</t>
        </is>
      </c>
      <c r="E1145" t="inlineStr">
        <is>
          <t>Barfold, Baynton, Baynton East, Edgecombe, Glenhope</t>
        </is>
      </c>
      <c r="F1145" s="30" t="n">
        <v>21</v>
      </c>
      <c r="G1145" s="30" t="n">
        <v>21</v>
      </c>
      <c r="H1145">
        <f>FALSE()</f>
        <v/>
      </c>
      <c r="K1145" t="n">
        <v>5</v>
      </c>
      <c r="L1145" t="inlineStr">
        <is>
          <t>MMM5 - Small rural town</t>
        </is>
      </c>
      <c r="M1145" s="31" t="n">
        <v>1</v>
      </c>
      <c r="N1145" t="inlineStr">
        <is>
          <t>5:100.0%</t>
        </is>
      </c>
      <c r="O1145" s="43" t="n">
        <v>935.7376</v>
      </c>
      <c r="P1145" s="43" t="n">
        <v>935.7371000000001</v>
      </c>
      <c r="Q1145" t="n">
        <v>5</v>
      </c>
      <c r="R1145" t="inlineStr">
        <is>
          <t>MMM5 - Small rural town</t>
        </is>
      </c>
      <c r="S1145" t="inlineStr">
        <is>
          <t>MMM 2023 (POA concordance)</t>
        </is>
      </c>
      <c r="V1145" s="44" t="n">
        <v>10066</v>
      </c>
      <c r="W1145" s="44" t="n">
        <v>99</v>
      </c>
      <c r="X1145" s="43" t="n">
        <v>1</v>
      </c>
      <c r="Y1145" s="43" t="n">
        <v>1032.7</v>
      </c>
      <c r="Z1145" t="n">
        <v>7</v>
      </c>
      <c r="AA1145" s="96" t="n">
        <v>3</v>
      </c>
      <c r="AB1145" s="96" t="inlineStr">
        <is>
          <t>RA3 - Outer regional Australia</t>
        </is>
      </c>
      <c r="AC1145" s="96" t="inlineStr">
        <is>
          <t>Approximate: derived from Shipping_MMM via standard MMM→RA mapping (MMM4-5 both map to RA3; some MMM5 areas may be RA2)</t>
        </is>
      </c>
      <c r="AD1145" s="96" t="inlineStr">
        <is>
          <t>PHN205</t>
        </is>
      </c>
      <c r="AE1145" s="96" t="inlineStr">
        <is>
          <t>Murray</t>
        </is>
      </c>
      <c r="AF1145" s="112" t="n">
        <v>0.988</v>
      </c>
      <c r="AG1145" s="96" t="inlineStr">
        <is>
          <t>Split: PHN205:99%, PHN206:1%</t>
        </is>
      </c>
    </row>
    <row r="1146" ht="15" customHeight="1">
      <c r="A1146" s="42" t="n">
        <v>3446</v>
      </c>
      <c r="B1146" t="inlineStr">
        <is>
          <t>VIC</t>
        </is>
      </c>
      <c r="C1146" t="inlineStr">
        <is>
          <t>3446|VIC</t>
        </is>
      </c>
      <c r="D1146" t="inlineStr">
        <is>
          <t>Drummond North</t>
        </is>
      </c>
      <c r="E1146" t="inlineStr">
        <is>
          <t>Drummond North, Malmsbury</t>
        </is>
      </c>
      <c r="F1146" s="30" t="n">
        <v>2</v>
      </c>
      <c r="G1146" s="30" t="n">
        <v>2</v>
      </c>
      <c r="H1146">
        <f>FALSE()</f>
        <v/>
      </c>
      <c r="K1146" t="n">
        <v>5</v>
      </c>
      <c r="L1146" t="inlineStr">
        <is>
          <t>MMM5 - Small rural town</t>
        </is>
      </c>
      <c r="M1146" s="31" t="n">
        <v>0.8753</v>
      </c>
      <c r="N1146" t="inlineStr">
        <is>
          <t>5:87.5%; 4:12.5%</t>
        </is>
      </c>
      <c r="O1146" s="43" t="n">
        <v>77.19370000000001</v>
      </c>
      <c r="P1146" s="43" t="n">
        <v>88.1952</v>
      </c>
      <c r="Q1146" t="n">
        <v>5</v>
      </c>
      <c r="R1146" t="inlineStr">
        <is>
          <t>MMM5 - Small rural town</t>
        </is>
      </c>
      <c r="S1146" t="inlineStr">
        <is>
          <t>MMM 2023 (POA concordance)</t>
        </is>
      </c>
      <c r="V1146" s="44" t="n">
        <v>1101</v>
      </c>
      <c r="W1146" s="44" t="n">
        <v>17</v>
      </c>
      <c r="X1146" s="43" t="n">
        <v>1.5</v>
      </c>
      <c r="Y1146" s="43" t="n">
        <v>1039.8</v>
      </c>
      <c r="Z1146" t="n">
        <v>8</v>
      </c>
      <c r="AA1146" s="96" t="n">
        <v>3</v>
      </c>
      <c r="AB1146" s="96" t="inlineStr">
        <is>
          <t>RA3 - Outer regional Australia</t>
        </is>
      </c>
      <c r="AC1146" s="96" t="inlineStr">
        <is>
          <t>Approximate: derived from Shipping_MMM via standard MMM→RA mapping (MMM4-5 both map to RA3; some MMM5 areas may be RA2)</t>
        </is>
      </c>
      <c r="AD1146" s="96" t="inlineStr">
        <is>
          <t>PHN205</t>
        </is>
      </c>
      <c r="AE1146" s="96" t="inlineStr">
        <is>
          <t>Murray</t>
        </is>
      </c>
      <c r="AF1146" s="112" t="n">
        <v>0.8262</v>
      </c>
      <c r="AG1146" s="96" t="inlineStr">
        <is>
          <t>Split: PHN205:83%, PHN206:17%</t>
        </is>
      </c>
    </row>
    <row r="1147" ht="15" customHeight="1">
      <c r="A1147" s="42" t="n">
        <v>3447</v>
      </c>
      <c r="B1147" t="inlineStr">
        <is>
          <t>VIC</t>
        </is>
      </c>
      <c r="C1147" t="inlineStr">
        <is>
          <t>3447|VIC</t>
        </is>
      </c>
      <c r="D1147" t="inlineStr">
        <is>
          <t>Taradale</t>
        </is>
      </c>
      <c r="E1147" t="inlineStr">
        <is>
          <t>Taradale</t>
        </is>
      </c>
      <c r="F1147" s="30" t="n">
        <v>1</v>
      </c>
      <c r="G1147" s="30" t="n">
        <v>1</v>
      </c>
      <c r="H1147">
        <f>FALSE()</f>
        <v/>
      </c>
      <c r="K1147" t="n">
        <v>5</v>
      </c>
      <c r="L1147" t="inlineStr">
        <is>
          <t>MMM5 - Small rural town</t>
        </is>
      </c>
      <c r="M1147" s="31" t="n">
        <v>1</v>
      </c>
      <c r="N1147" t="inlineStr">
        <is>
          <t>5:100.0%</t>
        </is>
      </c>
      <c r="O1147" s="43" t="n">
        <v>47.9579</v>
      </c>
      <c r="P1147" s="43" t="n">
        <v>47.9579</v>
      </c>
      <c r="Q1147" t="n">
        <v>5</v>
      </c>
      <c r="R1147" t="inlineStr">
        <is>
          <t>MMM5 - Small rural town</t>
        </is>
      </c>
      <c r="S1147" t="inlineStr">
        <is>
          <t>MMM 2023 (POA concordance)</t>
        </is>
      </c>
      <c r="V1147" s="44" t="n">
        <v>524</v>
      </c>
      <c r="W1147" s="44" t="n">
        <v>6</v>
      </c>
      <c r="X1147" s="43" t="n">
        <v>1.1</v>
      </c>
      <c r="Y1147" s="43" t="n">
        <v>1033.6</v>
      </c>
      <c r="Z1147" t="n">
        <v>7</v>
      </c>
      <c r="AA1147" s="96" t="n">
        <v>3</v>
      </c>
      <c r="AB1147" s="96" t="inlineStr">
        <is>
          <t>RA3 - Outer regional Australia</t>
        </is>
      </c>
      <c r="AC1147" s="96" t="inlineStr">
        <is>
          <t>Approximate: derived from Shipping_MMM via standard MMM→RA mapping (MMM4-5 both map to RA3; some MMM5 areas may be RA2)</t>
        </is>
      </c>
      <c r="AD1147" s="96" t="inlineStr">
        <is>
          <t>PHN205</t>
        </is>
      </c>
      <c r="AE1147" s="96" t="inlineStr">
        <is>
          <t>Murray</t>
        </is>
      </c>
      <c r="AF1147" s="112" t="n">
        <v>1</v>
      </c>
    </row>
    <row r="1148" ht="15" customHeight="1">
      <c r="A1148" s="42" t="n">
        <v>3448</v>
      </c>
      <c r="B1148" t="inlineStr">
        <is>
          <t>VIC</t>
        </is>
      </c>
      <c r="C1148" t="inlineStr">
        <is>
          <t>3448|VIC</t>
        </is>
      </c>
      <c r="D1148" t="inlineStr">
        <is>
          <t>Elphinstone</t>
        </is>
      </c>
      <c r="E1148" t="inlineStr">
        <is>
          <t>Elphinstone, Metcalfe, Sutton Grange</t>
        </is>
      </c>
      <c r="F1148" s="30" t="n">
        <v>3</v>
      </c>
      <c r="G1148" s="30" t="n">
        <v>3</v>
      </c>
      <c r="H1148">
        <f>FALSE()</f>
        <v/>
      </c>
      <c r="K1148" t="n">
        <v>5</v>
      </c>
      <c r="L1148" t="inlineStr">
        <is>
          <t>MMM5 - Small rural town</t>
        </is>
      </c>
      <c r="M1148" s="31" t="n">
        <v>0.9468</v>
      </c>
      <c r="N1148" t="inlineStr">
        <is>
          <t>5:94.7%; 4:5.3%</t>
        </is>
      </c>
      <c r="O1148" s="43" t="n">
        <v>208.6299</v>
      </c>
      <c r="P1148" s="43" t="n">
        <v>220.36</v>
      </c>
      <c r="Q1148" t="n">
        <v>5</v>
      </c>
      <c r="R1148" t="inlineStr">
        <is>
          <t>MMM5 - Small rural town</t>
        </is>
      </c>
      <c r="S1148" t="inlineStr">
        <is>
          <t>MMM 2023 (POA concordance)</t>
        </is>
      </c>
      <c r="V1148" s="44" t="n">
        <v>981</v>
      </c>
      <c r="W1148" s="44" t="n">
        <v>11</v>
      </c>
      <c r="X1148" s="43" t="n">
        <v>1.1</v>
      </c>
      <c r="Y1148" s="43" t="n">
        <v>1030.2</v>
      </c>
      <c r="Z1148" t="n">
        <v>7</v>
      </c>
      <c r="AA1148" s="96" t="n">
        <v>3</v>
      </c>
      <c r="AB1148" s="96" t="inlineStr">
        <is>
          <t>RA3 - Outer regional Australia</t>
        </is>
      </c>
      <c r="AC1148" s="96" t="inlineStr">
        <is>
          <t>Approximate: derived from Shipping_MMM via standard MMM→RA mapping (MMM4-5 both map to RA3; some MMM5 areas may be RA2)</t>
        </is>
      </c>
      <c r="AD1148" s="96" t="inlineStr">
        <is>
          <t>PHN205</t>
        </is>
      </c>
      <c r="AE1148" s="96" t="inlineStr">
        <is>
          <t>Murray</t>
        </is>
      </c>
      <c r="AF1148" s="112" t="n">
        <v>1</v>
      </c>
    </row>
    <row r="1149" ht="15" customHeight="1">
      <c r="A1149" s="42" t="n">
        <v>3450</v>
      </c>
      <c r="B1149" t="inlineStr">
        <is>
          <t>VIC</t>
        </is>
      </c>
      <c r="C1149" t="inlineStr">
        <is>
          <t>3450|VIC</t>
        </is>
      </c>
      <c r="D1149" t="inlineStr">
        <is>
          <t>Castlemaine</t>
        </is>
      </c>
      <c r="E1149" t="inlineStr">
        <is>
          <t>Castlemaine, Moonlight Flat</t>
        </is>
      </c>
      <c r="F1149" s="30" t="n">
        <v>2</v>
      </c>
      <c r="G1149" s="30" t="n">
        <v>2</v>
      </c>
      <c r="H1149">
        <f>FALSE()</f>
        <v/>
      </c>
      <c r="J1149" t="inlineStr">
        <is>
          <t>MOUNT ALEXANDER SHIRE</t>
        </is>
      </c>
      <c r="K1149" t="n">
        <v>4</v>
      </c>
      <c r="L1149" t="inlineStr">
        <is>
          <t>MMM4 - Medium rural town</t>
        </is>
      </c>
      <c r="M1149" s="31" t="n">
        <v>1</v>
      </c>
      <c r="N1149" t="inlineStr">
        <is>
          <t>4:100.0%</t>
        </is>
      </c>
      <c r="O1149" s="43" t="n">
        <v>22.8794</v>
      </c>
      <c r="P1149" s="43" t="n">
        <v>22.8791</v>
      </c>
      <c r="Q1149" t="n">
        <v>4</v>
      </c>
      <c r="R1149" t="inlineStr">
        <is>
          <t>MMM4 - Medium rural town</t>
        </is>
      </c>
      <c r="S1149" t="inlineStr">
        <is>
          <t>MMM 2023 (POA concordance)</t>
        </is>
      </c>
      <c r="V1149" s="44" t="n">
        <v>7588</v>
      </c>
      <c r="W1149" s="44" t="n">
        <v>110</v>
      </c>
      <c r="X1149" s="43" t="n">
        <v>1.4</v>
      </c>
      <c r="Y1149" s="43" t="n">
        <v>986</v>
      </c>
      <c r="Z1149" t="n">
        <v>5</v>
      </c>
      <c r="AA1149" s="96" t="n">
        <v>3</v>
      </c>
      <c r="AB1149" s="96" t="inlineStr">
        <is>
          <t>RA3 - Outer regional Australia</t>
        </is>
      </c>
      <c r="AC1149" s="96" t="inlineStr">
        <is>
          <t>Approximate: derived from Shipping_MMM via standard MMM→RA mapping (MMM4-5 both map to RA3; some MMM5 areas may be RA2)</t>
        </is>
      </c>
      <c r="AD1149" s="96" t="inlineStr">
        <is>
          <t>PHN205</t>
        </is>
      </c>
      <c r="AE1149" s="96" t="inlineStr">
        <is>
          <t>Murray</t>
        </is>
      </c>
      <c r="AF1149" s="112" t="n">
        <v>1</v>
      </c>
    </row>
    <row r="1150" ht="15" customHeight="1">
      <c r="A1150" s="42" t="n">
        <v>3451</v>
      </c>
      <c r="B1150" t="inlineStr">
        <is>
          <t>VIC</t>
        </is>
      </c>
      <c r="C1150" t="inlineStr">
        <is>
          <t>3451|VIC</t>
        </is>
      </c>
      <c r="D1150" t="inlineStr">
        <is>
          <t>Barkers Creek</t>
        </is>
      </c>
      <c r="E1150" t="inlineStr">
        <is>
          <t>Barkers Creek, Campbells Creek, Chewton, Chewton Bushlands, Faraday</t>
        </is>
      </c>
      <c r="F1150" s="30" t="n">
        <v>15</v>
      </c>
      <c r="G1150" s="30" t="n">
        <v>15</v>
      </c>
      <c r="H1150">
        <f>FALSE()</f>
        <v/>
      </c>
      <c r="J1150" t="inlineStr">
        <is>
          <t>MOUNT ALEXANDER SHIRE</t>
        </is>
      </c>
      <c r="K1150" t="n">
        <v>4</v>
      </c>
      <c r="L1150" t="inlineStr">
        <is>
          <t>MMM4 - Medium rural town</t>
        </is>
      </c>
      <c r="M1150" s="31" t="n">
        <v>0.8747</v>
      </c>
      <c r="N1150" t="inlineStr">
        <is>
          <t>4:87.5%; 5:12.5%</t>
        </is>
      </c>
      <c r="O1150" s="43" t="n">
        <v>272.7554</v>
      </c>
      <c r="P1150" s="43" t="n">
        <v>311.8368</v>
      </c>
      <c r="Q1150" t="n">
        <v>4</v>
      </c>
      <c r="R1150" t="inlineStr">
        <is>
          <t>MMM4 - Medium rural town</t>
        </is>
      </c>
      <c r="S1150" t="inlineStr">
        <is>
          <t>MMM 2023 (POA concordance)</t>
        </is>
      </c>
      <c r="V1150" s="44" t="n">
        <v>5819</v>
      </c>
      <c r="W1150" s="44" t="n">
        <v>84</v>
      </c>
      <c r="X1150" s="43" t="n">
        <v>1.4</v>
      </c>
      <c r="Y1150" s="43" t="n">
        <v>1027</v>
      </c>
      <c r="Z1150" t="n">
        <v>7</v>
      </c>
      <c r="AA1150" s="96" t="n">
        <v>3</v>
      </c>
      <c r="AB1150" s="96" t="inlineStr">
        <is>
          <t>RA3 - Outer regional Australia</t>
        </is>
      </c>
      <c r="AC1150" s="96" t="inlineStr">
        <is>
          <t>Approximate: derived from Shipping_MMM via standard MMM→RA mapping (MMM4-5 both map to RA3; some MMM5 areas may be RA2)</t>
        </is>
      </c>
      <c r="AD1150" s="96" t="inlineStr">
        <is>
          <t>PHN205</t>
        </is>
      </c>
      <c r="AE1150" s="96" t="inlineStr">
        <is>
          <t>Murray</t>
        </is>
      </c>
      <c r="AF1150" s="112" t="n">
        <v>0.9923</v>
      </c>
    </row>
    <row r="1151" ht="15" customHeight="1">
      <c r="A1151" s="42" t="n">
        <v>3453</v>
      </c>
      <c r="B1151" t="inlineStr">
        <is>
          <t>VIC</t>
        </is>
      </c>
      <c r="C1151" t="inlineStr">
        <is>
          <t>3453|VIC</t>
        </is>
      </c>
      <c r="D1151" t="inlineStr">
        <is>
          <t>Harcourt</t>
        </is>
      </c>
      <c r="E1151" t="inlineStr">
        <is>
          <t>Harcourt, Harcourt North, Ravenswood, Ravenswood South</t>
        </is>
      </c>
      <c r="F1151" s="30" t="n">
        <v>4</v>
      </c>
      <c r="G1151" s="30" t="n">
        <v>4</v>
      </c>
      <c r="H1151">
        <f>FALSE()</f>
        <v/>
      </c>
      <c r="K1151" t="n">
        <v>2</v>
      </c>
      <c r="L1151" t="inlineStr">
        <is>
          <t>MMM2 - Regional centre</t>
        </is>
      </c>
      <c r="M1151" s="31" t="n">
        <v>1</v>
      </c>
      <c r="N1151" t="inlineStr">
        <is>
          <t>2:100.0%</t>
        </is>
      </c>
      <c r="O1151" s="43" t="n">
        <v>171.696</v>
      </c>
      <c r="P1151" s="43" t="n">
        <v>171.696</v>
      </c>
      <c r="Q1151" t="n">
        <v>2</v>
      </c>
      <c r="R1151" t="inlineStr">
        <is>
          <t>MMM2 - Regional centre</t>
        </is>
      </c>
      <c r="S1151" t="inlineStr">
        <is>
          <t>MMM 2023 (POA concordance)</t>
        </is>
      </c>
      <c r="V1151" s="44" t="n">
        <v>1852</v>
      </c>
      <c r="W1151" s="44" t="n">
        <v>29</v>
      </c>
      <c r="X1151" s="43" t="n">
        <v>1.6</v>
      </c>
      <c r="Y1151" s="43" t="n">
        <v>1029.6</v>
      </c>
      <c r="Z1151" t="n">
        <v>7</v>
      </c>
      <c r="AA1151" s="96" t="n">
        <v>2</v>
      </c>
      <c r="AB1151" s="96" t="inlineStr">
        <is>
          <t>RA2 - Inner regional Australia</t>
        </is>
      </c>
      <c r="AC1151" s="96" t="inlineStr">
        <is>
          <t>Approximate: derived from Shipping_MMM via standard MMM→RA mapping (MMM2-3 both map to RA2)</t>
        </is>
      </c>
      <c r="AD1151" s="96" t="inlineStr">
        <is>
          <t>PHN205</t>
        </is>
      </c>
      <c r="AE1151" s="96" t="inlineStr">
        <is>
          <t>Murray</t>
        </is>
      </c>
      <c r="AF1151" s="112" t="n">
        <v>1</v>
      </c>
    </row>
    <row r="1152" ht="15" customHeight="1">
      <c r="A1152" s="42" t="n">
        <v>3458</v>
      </c>
      <c r="B1152" t="inlineStr">
        <is>
          <t>VIC</t>
        </is>
      </c>
      <c r="C1152" t="inlineStr">
        <is>
          <t>3458|VIC</t>
        </is>
      </c>
      <c r="D1152" t="inlineStr">
        <is>
          <t>Barrys Reef</t>
        </is>
      </c>
      <c r="E1152" t="inlineStr">
        <is>
          <t>Barrys Reef, Blackwood, Fern Hill, Lerderderg, Little Hampton</t>
        </is>
      </c>
      <c r="F1152" s="30" t="n">
        <v>9</v>
      </c>
      <c r="G1152" s="30" t="n">
        <v>9</v>
      </c>
      <c r="H1152">
        <f>FALSE()</f>
        <v/>
      </c>
      <c r="K1152" t="n">
        <v>5</v>
      </c>
      <c r="L1152" t="inlineStr">
        <is>
          <t>MMM5 - Small rural town</t>
        </is>
      </c>
      <c r="M1152" s="31" t="n">
        <v>1</v>
      </c>
      <c r="N1152" t="inlineStr">
        <is>
          <t>5:100.0%</t>
        </is>
      </c>
      <c r="O1152" s="43" t="n">
        <v>351.9542</v>
      </c>
      <c r="P1152" s="43" t="n">
        <v>351.9543</v>
      </c>
      <c r="Q1152" t="n">
        <v>5</v>
      </c>
      <c r="R1152" t="inlineStr">
        <is>
          <t>MMM5 - Small rural town</t>
        </is>
      </c>
      <c r="S1152" t="inlineStr">
        <is>
          <t>MMM 2023 (POA concordance)</t>
        </is>
      </c>
      <c r="V1152" s="44" t="n">
        <v>2330</v>
      </c>
      <c r="W1152" s="44" t="n">
        <v>11</v>
      </c>
      <c r="X1152" s="43" t="n">
        <v>0.5</v>
      </c>
      <c r="Y1152" s="43" t="n">
        <v>1057.6</v>
      </c>
      <c r="Z1152" t="n">
        <v>9</v>
      </c>
      <c r="AA1152" s="96" t="n">
        <v>3</v>
      </c>
      <c r="AB1152" s="96" t="inlineStr">
        <is>
          <t>RA3 - Outer regional Australia</t>
        </is>
      </c>
      <c r="AC1152" s="96" t="inlineStr">
        <is>
          <t>Approximate: derived from Shipping_MMM via standard MMM→RA mapping (MMM4-5 both map to RA3; some MMM5 areas may be RA2)</t>
        </is>
      </c>
      <c r="AD1152" s="96" t="inlineStr">
        <is>
          <t>PHN206</t>
        </is>
      </c>
      <c r="AE1152" s="96" t="inlineStr">
        <is>
          <t>Western Victoria</t>
        </is>
      </c>
      <c r="AF1152" s="112" t="n">
        <v>0.9293</v>
      </c>
      <c r="AG1152" s="96" t="inlineStr">
        <is>
          <t>Split: PHN206:93%, PHN205:7%</t>
        </is>
      </c>
    </row>
    <row r="1153" ht="15" customHeight="1">
      <c r="A1153" s="42" t="n">
        <v>3460</v>
      </c>
      <c r="B1153" t="inlineStr">
        <is>
          <t>VIC</t>
        </is>
      </c>
      <c r="C1153" t="inlineStr">
        <is>
          <t>3460|VIC</t>
        </is>
      </c>
      <c r="D1153" t="inlineStr">
        <is>
          <t>Basalt</t>
        </is>
      </c>
      <c r="E1153" t="inlineStr">
        <is>
          <t>Basalt, Daylesford</t>
        </is>
      </c>
      <c r="F1153" s="30" t="n">
        <v>2</v>
      </c>
      <c r="G1153" s="30" t="n">
        <v>2</v>
      </c>
      <c r="H1153">
        <f>FALSE()</f>
        <v/>
      </c>
      <c r="K1153" t="n">
        <v>5</v>
      </c>
      <c r="L1153" t="inlineStr">
        <is>
          <t>MMM5 - Small rural town</t>
        </is>
      </c>
      <c r="M1153" s="31" t="n">
        <v>1</v>
      </c>
      <c r="N1153" t="inlineStr">
        <is>
          <t>5:100.0%</t>
        </is>
      </c>
      <c r="O1153" s="43" t="n">
        <v>45.052</v>
      </c>
      <c r="P1153" s="43" t="n">
        <v>45.0525</v>
      </c>
      <c r="Q1153" t="n">
        <v>5</v>
      </c>
      <c r="R1153" t="inlineStr">
        <is>
          <t>MMM5 - Small rural town</t>
        </is>
      </c>
      <c r="S1153" t="inlineStr">
        <is>
          <t>MMM 2023 (POA concordance)</t>
        </is>
      </c>
      <c r="V1153" s="44" t="n">
        <v>2799</v>
      </c>
      <c r="W1153" s="44" t="n">
        <v>19</v>
      </c>
      <c r="X1153" s="43" t="n">
        <v>0.7</v>
      </c>
      <c r="Y1153" s="43" t="n">
        <v>1002.3</v>
      </c>
      <c r="Z1153" t="n">
        <v>6</v>
      </c>
      <c r="AA1153" s="96" t="n">
        <v>3</v>
      </c>
      <c r="AB1153" s="96" t="inlineStr">
        <is>
          <t>RA3 - Outer regional Australia</t>
        </is>
      </c>
      <c r="AC1153" s="96" t="inlineStr">
        <is>
          <t>Approximate: derived from Shipping_MMM via standard MMM→RA mapping (MMM4-5 both map to RA3; some MMM5 areas may be RA2)</t>
        </is>
      </c>
      <c r="AD1153" s="96" t="inlineStr">
        <is>
          <t>PHN206</t>
        </is>
      </c>
      <c r="AE1153" s="96" t="inlineStr">
        <is>
          <t>Western Victoria</t>
        </is>
      </c>
      <c r="AF1153" s="112" t="n">
        <v>1</v>
      </c>
    </row>
    <row r="1154" ht="15" customHeight="1">
      <c r="A1154" s="42" t="n">
        <v>3461</v>
      </c>
      <c r="B1154" t="inlineStr">
        <is>
          <t>VIC</t>
        </is>
      </c>
      <c r="C1154" t="inlineStr">
        <is>
          <t>3461|VIC</t>
        </is>
      </c>
      <c r="D1154" t="inlineStr">
        <is>
          <t>Bullarto</t>
        </is>
      </c>
      <c r="E1154" t="inlineStr">
        <is>
          <t>Bullarto, Bullarto South, Clydesdale, Coomoora, Denver</t>
        </is>
      </c>
      <c r="F1154" s="30" t="n">
        <v>28</v>
      </c>
      <c r="G1154" s="30" t="n">
        <v>28</v>
      </c>
      <c r="H1154">
        <f>FALSE()</f>
        <v/>
      </c>
      <c r="K1154" t="n">
        <v>5</v>
      </c>
      <c r="L1154" t="inlineStr">
        <is>
          <t>MMM5 - Small rural town</t>
        </is>
      </c>
      <c r="M1154" s="31" t="n">
        <v>1</v>
      </c>
      <c r="N1154" t="inlineStr">
        <is>
          <t>5:100.0%</t>
        </is>
      </c>
      <c r="O1154" s="43" t="n">
        <v>551.8478</v>
      </c>
      <c r="P1154" s="43" t="n">
        <v>551.8473</v>
      </c>
      <c r="Q1154" t="n">
        <v>5</v>
      </c>
      <c r="R1154" t="inlineStr">
        <is>
          <t>MMM5 - Small rural town</t>
        </is>
      </c>
      <c r="S1154" t="inlineStr">
        <is>
          <t>MMM 2023 (POA concordance)</t>
        </is>
      </c>
      <c r="V1154" s="44" t="n">
        <v>4614</v>
      </c>
      <c r="W1154" s="44" t="n">
        <v>49</v>
      </c>
      <c r="X1154" s="43" t="n">
        <v>1.1</v>
      </c>
      <c r="Y1154" s="43" t="n">
        <v>1028.4</v>
      </c>
      <c r="Z1154" t="n">
        <v>7</v>
      </c>
      <c r="AA1154" s="96" t="n">
        <v>3</v>
      </c>
      <c r="AB1154" s="96" t="inlineStr">
        <is>
          <t>RA3 - Outer regional Australia</t>
        </is>
      </c>
      <c r="AC1154" s="96" t="inlineStr">
        <is>
          <t>Approximate: derived from Shipping_MMM via standard MMM→RA mapping (MMM4-5 both map to RA3; some MMM5 areas may be RA2)</t>
        </is>
      </c>
      <c r="AD1154" s="96" t="inlineStr">
        <is>
          <t>PHN206</t>
        </is>
      </c>
      <c r="AE1154" s="96" t="inlineStr">
        <is>
          <t>Western Victoria</t>
        </is>
      </c>
      <c r="AF1154" s="112" t="n">
        <v>0.9737</v>
      </c>
      <c r="AG1154" s="96" t="inlineStr">
        <is>
          <t>Split: PHN206:97%, PHN205:3%</t>
        </is>
      </c>
    </row>
    <row r="1155" ht="15" customHeight="1">
      <c r="A1155" s="42" t="n">
        <v>3462</v>
      </c>
      <c r="B1155" t="inlineStr">
        <is>
          <t>VIC</t>
        </is>
      </c>
      <c r="C1155" t="inlineStr">
        <is>
          <t>3462|VIC</t>
        </is>
      </c>
      <c r="D1155" t="inlineStr">
        <is>
          <t>Green Gully</t>
        </is>
      </c>
      <c r="E1155" t="inlineStr">
        <is>
          <t>Green Gully, Muckleford South, Newstead, Sandon, Welshmans Reef</t>
        </is>
      </c>
      <c r="F1155" s="30" t="n">
        <v>5</v>
      </c>
      <c r="G1155" s="30" t="n">
        <v>5</v>
      </c>
      <c r="H1155">
        <f>FALSE()</f>
        <v/>
      </c>
      <c r="K1155" t="n">
        <v>5</v>
      </c>
      <c r="L1155" t="inlineStr">
        <is>
          <t>MMM5 - Small rural town</t>
        </is>
      </c>
      <c r="M1155" s="31" t="n">
        <v>0.8627</v>
      </c>
      <c r="N1155" t="inlineStr">
        <is>
          <t>5:86.3%; 4:13.7%</t>
        </is>
      </c>
      <c r="O1155" s="43" t="n">
        <v>120.4505</v>
      </c>
      <c r="P1155" s="43" t="n">
        <v>139.6158</v>
      </c>
      <c r="Q1155" t="n">
        <v>5</v>
      </c>
      <c r="R1155" t="inlineStr">
        <is>
          <t>MMM5 - Small rural town</t>
        </is>
      </c>
      <c r="S1155" t="inlineStr">
        <is>
          <t>MMM 2023 (POA concordance)</t>
        </is>
      </c>
      <c r="V1155" s="44" t="n">
        <v>1230</v>
      </c>
      <c r="W1155" s="44" t="n">
        <v>4</v>
      </c>
      <c r="X1155" s="43" t="n">
        <v>0.3</v>
      </c>
      <c r="Y1155" s="43" t="n">
        <v>1007</v>
      </c>
      <c r="Z1155" t="n">
        <v>6</v>
      </c>
      <c r="AA1155" s="96" t="n">
        <v>3</v>
      </c>
      <c r="AB1155" s="96" t="inlineStr">
        <is>
          <t>RA3 - Outer regional Australia</t>
        </is>
      </c>
      <c r="AC1155" s="96" t="inlineStr">
        <is>
          <t>Approximate: derived from Shipping_MMM via standard MMM→RA mapping (MMM4-5 both map to RA3; some MMM5 areas may be RA2)</t>
        </is>
      </c>
      <c r="AD1155" s="96" t="inlineStr">
        <is>
          <t>PHN205</t>
        </is>
      </c>
      <c r="AE1155" s="96" t="inlineStr">
        <is>
          <t>Murray</t>
        </is>
      </c>
      <c r="AF1155" s="112" t="n">
        <v>1</v>
      </c>
    </row>
    <row r="1156" ht="15" customHeight="1">
      <c r="A1156" s="42" t="n">
        <v>3463</v>
      </c>
      <c r="B1156" t="inlineStr">
        <is>
          <t>VIC</t>
        </is>
      </c>
      <c r="C1156" t="inlineStr">
        <is>
          <t>3463|VIC</t>
        </is>
      </c>
      <c r="D1156" t="inlineStr">
        <is>
          <t>Baringhup</t>
        </is>
      </c>
      <c r="E1156" t="inlineStr">
        <is>
          <t>Baringhup, Baringhup West, Bradford, Eastville, Gower</t>
        </is>
      </c>
      <c r="F1156" s="30" t="n">
        <v>12</v>
      </c>
      <c r="G1156" s="30" t="n">
        <v>12</v>
      </c>
      <c r="H1156">
        <f>FALSE()</f>
        <v/>
      </c>
      <c r="K1156" t="n">
        <v>5</v>
      </c>
      <c r="L1156" t="inlineStr">
        <is>
          <t>MMM5 - Small rural town</t>
        </is>
      </c>
      <c r="M1156" s="31" t="n">
        <v>0.8622</v>
      </c>
      <c r="N1156" t="inlineStr">
        <is>
          <t>5:86.2%; 4:13.8%</t>
        </is>
      </c>
      <c r="O1156" s="43" t="n">
        <v>457.5263</v>
      </c>
      <c r="P1156" s="43" t="n">
        <v>530.6538</v>
      </c>
      <c r="Q1156" t="n">
        <v>5</v>
      </c>
      <c r="R1156" t="inlineStr">
        <is>
          <t>MMM5 - Small rural town</t>
        </is>
      </c>
      <c r="S1156" t="inlineStr">
        <is>
          <t>MMM 2023 (POA concordance)</t>
        </is>
      </c>
      <c r="V1156" s="44" t="n">
        <v>2588</v>
      </c>
      <c r="W1156" s="44" t="n">
        <v>19</v>
      </c>
      <c r="X1156" s="43" t="n">
        <v>0.7</v>
      </c>
      <c r="Y1156" s="43" t="n">
        <v>1000.4</v>
      </c>
      <c r="Z1156" t="n">
        <v>5</v>
      </c>
      <c r="AA1156" s="96" t="n">
        <v>3</v>
      </c>
      <c r="AB1156" s="96" t="inlineStr">
        <is>
          <t>RA3 - Outer regional Australia</t>
        </is>
      </c>
      <c r="AC1156" s="96" t="inlineStr">
        <is>
          <t>Approximate: derived from Shipping_MMM via standard MMM→RA mapping (MMM4-5 both map to RA3; some MMM5 areas may be RA2)</t>
        </is>
      </c>
      <c r="AD1156" s="96" t="inlineStr">
        <is>
          <t>PHN205</t>
        </is>
      </c>
      <c r="AE1156" s="96" t="inlineStr">
        <is>
          <t>Murray</t>
        </is>
      </c>
      <c r="AF1156" s="112" t="n">
        <v>1</v>
      </c>
    </row>
    <row r="1157" ht="15" customHeight="1">
      <c r="A1157" s="42" t="n">
        <v>3464</v>
      </c>
      <c r="B1157" t="inlineStr">
        <is>
          <t>VIC</t>
        </is>
      </c>
      <c r="C1157" t="inlineStr">
        <is>
          <t>3464|VIC</t>
        </is>
      </c>
      <c r="D1157" t="inlineStr">
        <is>
          <t>Carisbrook</t>
        </is>
      </c>
      <c r="E1157" t="inlineStr">
        <is>
          <t>Carisbrook</t>
        </is>
      </c>
      <c r="F1157" s="30" t="n">
        <v>1</v>
      </c>
      <c r="G1157" s="30" t="n">
        <v>1</v>
      </c>
      <c r="H1157">
        <f>FALSE()</f>
        <v/>
      </c>
      <c r="K1157" t="n">
        <v>5</v>
      </c>
      <c r="L1157" t="inlineStr">
        <is>
          <t>MMM5 - Small rural town</t>
        </is>
      </c>
      <c r="M1157" s="31" t="n">
        <v>0.9637</v>
      </c>
      <c r="N1157" t="inlineStr">
        <is>
          <t>5:96.4%; 4:3.6%</t>
        </is>
      </c>
      <c r="O1157" s="43" t="n">
        <v>112.0567</v>
      </c>
      <c r="P1157" s="43" t="n">
        <v>116.2721</v>
      </c>
      <c r="Q1157" t="n">
        <v>5</v>
      </c>
      <c r="R1157" t="inlineStr">
        <is>
          <t>MMM5 - Small rural town</t>
        </is>
      </c>
      <c r="S1157" t="inlineStr">
        <is>
          <t>MMM 2023 (POA concordance)</t>
        </is>
      </c>
      <c r="V1157" s="44" t="n">
        <v>1192</v>
      </c>
      <c r="W1157" s="44" t="n">
        <v>7</v>
      </c>
      <c r="X1157" s="43" t="n">
        <v>0.6</v>
      </c>
      <c r="Y1157" s="43" t="n">
        <v>962.1</v>
      </c>
      <c r="Z1157" t="n">
        <v>3</v>
      </c>
      <c r="AA1157" s="96" t="n">
        <v>3</v>
      </c>
      <c r="AB1157" s="96" t="inlineStr">
        <is>
          <t>RA3 - Outer regional Australia</t>
        </is>
      </c>
      <c r="AC1157" s="96" t="inlineStr">
        <is>
          <t>Approximate: derived from Shipping_MMM via standard MMM→RA mapping (MMM4-5 both map to RA3; some MMM5 areas may be RA2)</t>
        </is>
      </c>
      <c r="AD1157" s="96" t="inlineStr">
        <is>
          <t>PHN206</t>
        </is>
      </c>
      <c r="AE1157" s="96" t="inlineStr">
        <is>
          <t>Western Victoria</t>
        </is>
      </c>
      <c r="AF1157" s="112" t="n">
        <v>1</v>
      </c>
    </row>
    <row r="1158" ht="15" customHeight="1">
      <c r="A1158" s="42" t="n">
        <v>3465</v>
      </c>
      <c r="B1158" t="inlineStr">
        <is>
          <t>VIC</t>
        </is>
      </c>
      <c r="C1158" t="inlineStr">
        <is>
          <t>3465|VIC</t>
        </is>
      </c>
      <c r="D1158" t="inlineStr">
        <is>
          <t>Adelaide Lead</t>
        </is>
      </c>
      <c r="E1158" t="inlineStr">
        <is>
          <t>Adelaide Lead, Alma, Bowenvale, Bung Bong, Cotswold</t>
        </is>
      </c>
      <c r="F1158" s="30" t="n">
        <v>22</v>
      </c>
      <c r="G1158" s="30" t="n">
        <v>22</v>
      </c>
      <c r="H1158">
        <f>FALSE()</f>
        <v/>
      </c>
      <c r="J1158" t="inlineStr">
        <is>
          <t>CENTRAL GOLDFIELDS SHIRE</t>
        </is>
      </c>
      <c r="K1158" t="n">
        <v>5</v>
      </c>
      <c r="L1158" t="inlineStr">
        <is>
          <t>MMM5 - Small rural town</t>
        </is>
      </c>
      <c r="M1158" s="31" t="n">
        <v>0.8529</v>
      </c>
      <c r="N1158" t="inlineStr">
        <is>
          <t>5:85.3%; 4:14.7%</t>
        </is>
      </c>
      <c r="O1158" s="43" t="n">
        <v>751.0357</v>
      </c>
      <c r="P1158" s="43" t="n">
        <v>880.5183</v>
      </c>
      <c r="Q1158" t="n">
        <v>5</v>
      </c>
      <c r="R1158" t="inlineStr">
        <is>
          <t>MMM5 - Small rural town</t>
        </is>
      </c>
      <c r="S1158" t="inlineStr">
        <is>
          <t>MMM 2023 (POA concordance)</t>
        </is>
      </c>
      <c r="V1158" s="44" t="n">
        <v>10111</v>
      </c>
      <c r="W1158" s="44" t="n">
        <v>234</v>
      </c>
      <c r="X1158" s="43" t="n">
        <v>2.3</v>
      </c>
      <c r="Y1158" s="43" t="n">
        <v>895.4</v>
      </c>
      <c r="Z1158" t="n">
        <v>1</v>
      </c>
      <c r="AA1158" s="96" t="n">
        <v>3</v>
      </c>
      <c r="AB1158" s="96" t="inlineStr">
        <is>
          <t>RA3 - Outer regional Australia</t>
        </is>
      </c>
      <c r="AC1158" s="96" t="inlineStr">
        <is>
          <t>Approximate: derived from Shipping_MMM via standard MMM→RA mapping (MMM4-5 both map to RA3; some MMM5 areas may be RA2)</t>
        </is>
      </c>
      <c r="AD1158" s="96" t="inlineStr">
        <is>
          <t>PHN206</t>
        </is>
      </c>
      <c r="AE1158" s="96" t="inlineStr">
        <is>
          <t>Western Victoria</t>
        </is>
      </c>
      <c r="AF1158" s="112" t="n">
        <v>1</v>
      </c>
    </row>
    <row r="1159" ht="15" customHeight="1">
      <c r="A1159" s="42" t="n">
        <v>3467</v>
      </c>
      <c r="B1159" t="inlineStr">
        <is>
          <t>VIC</t>
        </is>
      </c>
      <c r="C1159" t="inlineStr">
        <is>
          <t>3467|VIC</t>
        </is>
      </c>
      <c r="D1159" t="inlineStr">
        <is>
          <t>Avoca</t>
        </is>
      </c>
      <c r="E1159" t="inlineStr">
        <is>
          <t>Avoca</t>
        </is>
      </c>
      <c r="F1159" s="30" t="n">
        <v>1</v>
      </c>
      <c r="G1159" s="30" t="n">
        <v>1</v>
      </c>
      <c r="H1159">
        <f>FALSE()</f>
        <v/>
      </c>
      <c r="K1159" t="n">
        <v>5</v>
      </c>
      <c r="L1159" t="inlineStr">
        <is>
          <t>MMM5 - Small rural town</t>
        </is>
      </c>
      <c r="M1159" s="31" t="n">
        <v>1</v>
      </c>
      <c r="N1159" t="inlineStr">
        <is>
          <t>5:100.0%</t>
        </is>
      </c>
      <c r="O1159" s="43" t="n">
        <v>102.8087</v>
      </c>
      <c r="P1159" s="43" t="n">
        <v>102.8086</v>
      </c>
      <c r="Q1159" t="n">
        <v>5</v>
      </c>
      <c r="R1159" t="inlineStr">
        <is>
          <t>MMM5 - Small rural town</t>
        </is>
      </c>
      <c r="S1159" t="inlineStr">
        <is>
          <t>MMM 2023 (POA concordance)</t>
        </is>
      </c>
      <c r="V1159" s="44" t="n">
        <v>1356</v>
      </c>
      <c r="W1159" s="44" t="n">
        <v>21</v>
      </c>
      <c r="X1159" s="43" t="n">
        <v>1.5</v>
      </c>
      <c r="Y1159" s="43" t="n">
        <v>922.9</v>
      </c>
      <c r="Z1159" t="n">
        <v>2</v>
      </c>
      <c r="AA1159" s="96" t="n">
        <v>3</v>
      </c>
      <c r="AB1159" s="96" t="inlineStr">
        <is>
          <t>RA3 - Outer regional Australia</t>
        </is>
      </c>
      <c r="AC1159" s="96" t="inlineStr">
        <is>
          <t>Approximate: derived from Shipping_MMM via standard MMM→RA mapping (MMM4-5 both map to RA3; some MMM5 areas may be RA2)</t>
        </is>
      </c>
      <c r="AD1159" s="96" t="inlineStr">
        <is>
          <t>PHN206</t>
        </is>
      </c>
      <c r="AE1159" s="96" t="inlineStr">
        <is>
          <t>Western Victoria</t>
        </is>
      </c>
      <c r="AF1159" s="112" t="n">
        <v>1</v>
      </c>
    </row>
    <row r="1160" ht="15" customHeight="1">
      <c r="A1160" s="42" t="n">
        <v>3468</v>
      </c>
      <c r="B1160" t="inlineStr">
        <is>
          <t>VIC</t>
        </is>
      </c>
      <c r="C1160" t="inlineStr">
        <is>
          <t>3468|VIC</t>
        </is>
      </c>
      <c r="D1160" t="inlineStr">
        <is>
          <t>Amphitheatre</t>
        </is>
      </c>
      <c r="E1160" t="inlineStr">
        <is>
          <t>Amphitheatre, Mount Lonarch</t>
        </is>
      </c>
      <c r="F1160" s="30" t="n">
        <v>2</v>
      </c>
      <c r="G1160" s="30" t="n">
        <v>2</v>
      </c>
      <c r="H1160">
        <f>FALSE()</f>
        <v/>
      </c>
      <c r="K1160" t="n">
        <v>5</v>
      </c>
      <c r="L1160" t="inlineStr">
        <is>
          <t>MMM5 - Small rural town</t>
        </is>
      </c>
      <c r="M1160" s="31" t="n">
        <v>1</v>
      </c>
      <c r="N1160" t="inlineStr">
        <is>
          <t>5:100.0%</t>
        </is>
      </c>
      <c r="O1160" s="43" t="n">
        <v>222.4462</v>
      </c>
      <c r="P1160" s="43" t="n">
        <v>222.4462</v>
      </c>
      <c r="Q1160" t="n">
        <v>5</v>
      </c>
      <c r="R1160" t="inlineStr">
        <is>
          <t>MMM5 - Small rural town</t>
        </is>
      </c>
      <c r="S1160" t="inlineStr">
        <is>
          <t>MMM 2023 (POA concordance)</t>
        </is>
      </c>
      <c r="V1160" s="44" t="n">
        <v>267</v>
      </c>
      <c r="W1160" s="44" t="n">
        <v>0</v>
      </c>
      <c r="X1160" s="43" t="n">
        <v>0</v>
      </c>
      <c r="Y1160" s="43" t="n">
        <v>944.3</v>
      </c>
      <c r="Z1160" t="n">
        <v>2</v>
      </c>
      <c r="AA1160" s="96" t="n">
        <v>3</v>
      </c>
      <c r="AB1160" s="96" t="inlineStr">
        <is>
          <t>RA3 - Outer regional Australia</t>
        </is>
      </c>
      <c r="AC1160" s="96" t="inlineStr">
        <is>
          <t>Approximate: derived from Shipping_MMM via standard MMM→RA mapping (MMM4-5 both map to RA3; some MMM5 areas may be RA2)</t>
        </is>
      </c>
      <c r="AD1160" s="96" t="inlineStr">
        <is>
          <t>PHN206</t>
        </is>
      </c>
      <c r="AE1160" s="96" t="inlineStr">
        <is>
          <t>Western Victoria</t>
        </is>
      </c>
      <c r="AF1160" s="112" t="n">
        <v>1</v>
      </c>
    </row>
    <row r="1161" ht="15" customHeight="1">
      <c r="A1161" s="42" t="n">
        <v>3469</v>
      </c>
      <c r="B1161" t="inlineStr">
        <is>
          <t>VIC</t>
        </is>
      </c>
      <c r="C1161" t="inlineStr">
        <is>
          <t>3469|VIC</t>
        </is>
      </c>
      <c r="D1161" t="inlineStr">
        <is>
          <t>Elmhurst</t>
        </is>
      </c>
      <c r="E1161" t="inlineStr">
        <is>
          <t>Elmhurst, Glenlofty, Glenlogie, Glenpatrick, Nowhere Creek</t>
        </is>
      </c>
      <c r="F1161" s="30" t="n">
        <v>5</v>
      </c>
      <c r="G1161" s="30" t="n">
        <v>5</v>
      </c>
      <c r="H1161">
        <f>FALSE()</f>
        <v/>
      </c>
      <c r="K1161" t="n">
        <v>5</v>
      </c>
      <c r="L1161" t="inlineStr">
        <is>
          <t>MMM5 - Small rural town</t>
        </is>
      </c>
      <c r="M1161" s="31" t="n">
        <v>1</v>
      </c>
      <c r="N1161" t="inlineStr">
        <is>
          <t>5:100.0%</t>
        </is>
      </c>
      <c r="O1161" s="43" t="n">
        <v>228.742</v>
      </c>
      <c r="P1161" s="43" t="n">
        <v>228.7419</v>
      </c>
      <c r="Q1161" t="n">
        <v>5</v>
      </c>
      <c r="R1161" t="inlineStr">
        <is>
          <t>MMM5 - Small rural town</t>
        </is>
      </c>
      <c r="S1161" t="inlineStr">
        <is>
          <t>MMM 2023 (POA concordance)</t>
        </is>
      </c>
      <c r="V1161" s="44" t="n">
        <v>269</v>
      </c>
      <c r="W1161" s="44" t="n">
        <v>0</v>
      </c>
      <c r="X1161" s="43" t="n">
        <v>0</v>
      </c>
      <c r="Y1161" s="43" t="n">
        <v>967.4</v>
      </c>
      <c r="Z1161" t="n">
        <v>4</v>
      </c>
      <c r="AA1161" s="96" t="n">
        <v>3</v>
      </c>
      <c r="AB1161" s="96" t="inlineStr">
        <is>
          <t>RA3 - Outer regional Australia</t>
        </is>
      </c>
      <c r="AC1161" s="96" t="inlineStr">
        <is>
          <t>Approximate: derived from Shipping_MMM via standard MMM→RA mapping (MMM4-5 both map to RA3; some MMM5 areas may be RA2)</t>
        </is>
      </c>
      <c r="AD1161" s="96" t="inlineStr">
        <is>
          <t>PHN206</t>
        </is>
      </c>
      <c r="AE1161" s="96" t="inlineStr">
        <is>
          <t>Western Victoria</t>
        </is>
      </c>
      <c r="AF1161" s="112" t="n">
        <v>1</v>
      </c>
    </row>
    <row r="1162" ht="15" customHeight="1">
      <c r="A1162" s="42" t="n">
        <v>3472</v>
      </c>
      <c r="B1162" t="inlineStr">
        <is>
          <t>VIC</t>
        </is>
      </c>
      <c r="C1162" t="inlineStr">
        <is>
          <t>3472|VIC</t>
        </is>
      </c>
      <c r="D1162" t="inlineStr">
        <is>
          <t>Bet Bet</t>
        </is>
      </c>
      <c r="E1162" t="inlineStr">
        <is>
          <t>Bet Bet, Betley, Bromley, Dunluce, Dunolly</t>
        </is>
      </c>
      <c r="F1162" s="30" t="n">
        <v>11</v>
      </c>
      <c r="G1162" s="30" t="n">
        <v>11</v>
      </c>
      <c r="H1162">
        <f>FALSE()</f>
        <v/>
      </c>
      <c r="K1162" t="n">
        <v>5</v>
      </c>
      <c r="L1162" t="inlineStr">
        <is>
          <t>MMM5 - Small rural town</t>
        </is>
      </c>
      <c r="M1162" s="31" t="n">
        <v>1</v>
      </c>
      <c r="N1162" t="inlineStr">
        <is>
          <t>5:100.0%</t>
        </is>
      </c>
      <c r="O1162" s="43" t="n">
        <v>461.4509</v>
      </c>
      <c r="P1162" s="43" t="n">
        <v>461.4507</v>
      </c>
      <c r="Q1162" t="n">
        <v>5</v>
      </c>
      <c r="R1162" t="inlineStr">
        <is>
          <t>MMM5 - Small rural town</t>
        </is>
      </c>
      <c r="S1162" t="inlineStr">
        <is>
          <t>MMM 2023 (POA concordance)</t>
        </is>
      </c>
      <c r="V1162" s="44" t="n">
        <v>1492</v>
      </c>
      <c r="W1162" s="44" t="n">
        <v>43</v>
      </c>
      <c r="X1162" s="43" t="n">
        <v>2.9</v>
      </c>
      <c r="Y1162" s="43" t="n">
        <v>868.5</v>
      </c>
      <c r="Z1162" t="n">
        <v>1</v>
      </c>
      <c r="AA1162" s="96" t="n">
        <v>3</v>
      </c>
      <c r="AB1162" s="96" t="inlineStr">
        <is>
          <t>RA3 - Outer regional Australia</t>
        </is>
      </c>
      <c r="AC1162" s="96" t="inlineStr">
        <is>
          <t>Approximate: derived from Shipping_MMM via standard MMM→RA mapping (MMM4-5 both map to RA3; some MMM5 areas may be RA2)</t>
        </is>
      </c>
      <c r="AD1162" s="96" t="inlineStr">
        <is>
          <t>PHN206</t>
        </is>
      </c>
      <c r="AE1162" s="96" t="inlineStr">
        <is>
          <t>Western Victoria</t>
        </is>
      </c>
      <c r="AF1162" s="112" t="n">
        <v>0.9685</v>
      </c>
      <c r="AG1162" s="96" t="inlineStr">
        <is>
          <t>Split: PHN206:97%, PHN205:3%</t>
        </is>
      </c>
    </row>
    <row r="1163" ht="15" customHeight="1">
      <c r="A1163" s="42" t="n">
        <v>3475</v>
      </c>
      <c r="B1163" t="inlineStr">
        <is>
          <t>VIC</t>
        </is>
      </c>
      <c r="C1163" t="inlineStr">
        <is>
          <t>3475|VIC</t>
        </is>
      </c>
      <c r="D1163" t="inlineStr">
        <is>
          <t>Archdale</t>
        </is>
      </c>
      <c r="E1163" t="inlineStr">
        <is>
          <t>Archdale, Archdale Junction, Bealiba, Burkes Flat, Cochranes Creek</t>
        </is>
      </c>
      <c r="F1163" s="30" t="n">
        <v>7</v>
      </c>
      <c r="G1163" s="30" t="n">
        <v>7</v>
      </c>
      <c r="H1163">
        <f>FALSE()</f>
        <v/>
      </c>
      <c r="K1163" t="n">
        <v>5</v>
      </c>
      <c r="L1163" t="inlineStr">
        <is>
          <t>MMM5 - Small rural town</t>
        </is>
      </c>
      <c r="M1163" s="31" t="n">
        <v>1</v>
      </c>
      <c r="N1163" t="inlineStr">
        <is>
          <t>5:100.0%</t>
        </is>
      </c>
      <c r="O1163" s="43" t="n">
        <v>508.9179</v>
      </c>
      <c r="P1163" s="43" t="n">
        <v>508.9179</v>
      </c>
      <c r="Q1163" t="n">
        <v>5</v>
      </c>
      <c r="R1163" t="inlineStr">
        <is>
          <t>MMM5 - Small rural town</t>
        </is>
      </c>
      <c r="S1163" t="inlineStr">
        <is>
          <t>MMM 2023 (POA concordance)</t>
        </is>
      </c>
      <c r="V1163" s="44" t="n">
        <v>373</v>
      </c>
      <c r="W1163" s="44" t="n">
        <v>8</v>
      </c>
      <c r="X1163" s="43" t="n">
        <v>2.1</v>
      </c>
      <c r="Y1163" s="43" t="n">
        <v>919.8</v>
      </c>
      <c r="Z1163" t="n">
        <v>2</v>
      </c>
      <c r="AA1163" s="96" t="n">
        <v>3</v>
      </c>
      <c r="AB1163" s="96" t="inlineStr">
        <is>
          <t>RA3 - Outer regional Australia</t>
        </is>
      </c>
      <c r="AC1163" s="96" t="inlineStr">
        <is>
          <t>Approximate: derived from Shipping_MMM via standard MMM→RA mapping (MMM4-5 both map to RA3; some MMM5 areas may be RA2)</t>
        </is>
      </c>
      <c r="AD1163" s="96" t="inlineStr">
        <is>
          <t>PHN206</t>
        </is>
      </c>
      <c r="AE1163" s="96" t="inlineStr">
        <is>
          <t>Western Victoria</t>
        </is>
      </c>
      <c r="AF1163" s="112" t="n">
        <v>0.7811</v>
      </c>
      <c r="AG1163" s="96" t="inlineStr">
        <is>
          <t>Split: PHN206:78%, PHN205:22%</t>
        </is>
      </c>
    </row>
    <row r="1164" ht="15" customHeight="1">
      <c r="A1164" s="42" t="n">
        <v>3477</v>
      </c>
      <c r="B1164" t="inlineStr">
        <is>
          <t>VIC</t>
        </is>
      </c>
      <c r="C1164" t="inlineStr">
        <is>
          <t>3477|VIC</t>
        </is>
      </c>
      <c r="D1164" t="inlineStr">
        <is>
          <t>Avon Plains</t>
        </is>
      </c>
      <c r="E1164" t="inlineStr">
        <is>
          <t>Avon Plains, Beazleys Bridge, Carapooee, Carapooee West, Coonooer Bridge</t>
        </is>
      </c>
      <c r="F1164" s="30" t="n">
        <v>30</v>
      </c>
      <c r="G1164" s="30" t="n">
        <v>30</v>
      </c>
      <c r="H1164">
        <f>FALSE()</f>
        <v/>
      </c>
      <c r="K1164" t="n">
        <v>5</v>
      </c>
      <c r="L1164" t="inlineStr">
        <is>
          <t>MMM5 - Small rural town</t>
        </is>
      </c>
      <c r="M1164" s="31" t="n">
        <v>1</v>
      </c>
      <c r="N1164" t="inlineStr">
        <is>
          <t>5:100.0%</t>
        </is>
      </c>
      <c r="O1164" s="43" t="n">
        <v>2037.7765</v>
      </c>
      <c r="P1164" s="43" t="n">
        <v>2037.7764</v>
      </c>
      <c r="Q1164" t="n">
        <v>5</v>
      </c>
      <c r="R1164" t="inlineStr">
        <is>
          <t>MMM5 - Small rural town</t>
        </is>
      </c>
      <c r="S1164" t="inlineStr">
        <is>
          <t>MMM 2023 (POA concordance)</t>
        </is>
      </c>
      <c r="V1164" s="44" t="n">
        <v>817</v>
      </c>
      <c r="W1164" s="44" t="n">
        <v>7</v>
      </c>
      <c r="X1164" s="43" t="n">
        <v>0.9</v>
      </c>
      <c r="Y1164" s="43" t="n">
        <v>1000.3</v>
      </c>
      <c r="Z1164" t="n">
        <v>5</v>
      </c>
      <c r="AA1164" s="96" t="n">
        <v>3</v>
      </c>
      <c r="AB1164" s="96" t="inlineStr">
        <is>
          <t>RA3 - Outer regional Australia</t>
        </is>
      </c>
      <c r="AC1164" s="96" t="inlineStr">
        <is>
          <t>Approximate: derived from Shipping_MMM via standard MMM→RA mapping (MMM4-5 both map to RA3; some MMM5 areas may be RA2)</t>
        </is>
      </c>
      <c r="AD1164" s="96" t="inlineStr">
        <is>
          <t>PHN206</t>
        </is>
      </c>
      <c r="AE1164" s="96" t="inlineStr">
        <is>
          <t>Western Victoria</t>
        </is>
      </c>
      <c r="AF1164" s="112" t="n">
        <v>0.9631</v>
      </c>
      <c r="AG1164" s="96" t="inlineStr">
        <is>
          <t>Split: PHN206:96%, PHN205:4%</t>
        </is>
      </c>
    </row>
    <row r="1165" ht="15" customHeight="1">
      <c r="A1165" s="42" t="n">
        <v>3478</v>
      </c>
      <c r="B1165" t="inlineStr">
        <is>
          <t>VIC</t>
        </is>
      </c>
      <c r="C1165" t="inlineStr">
        <is>
          <t>3478|VIC</t>
        </is>
      </c>
      <c r="D1165" t="inlineStr">
        <is>
          <t>Dooboobetic</t>
        </is>
      </c>
      <c r="E1165" t="inlineStr">
        <is>
          <t>Dooboobetic, Medlyn, Moonambel, Percydale, St Arnaud</t>
        </is>
      </c>
      <c r="F1165" s="30" t="n">
        <v>8</v>
      </c>
      <c r="G1165" s="30" t="n">
        <v>8</v>
      </c>
      <c r="H1165">
        <f>FALSE()</f>
        <v/>
      </c>
      <c r="K1165" t="n">
        <v>5</v>
      </c>
      <c r="L1165" t="inlineStr">
        <is>
          <t>MMM5 - Small rural town</t>
        </is>
      </c>
      <c r="M1165" s="31" t="n">
        <v>1</v>
      </c>
      <c r="N1165" t="inlineStr">
        <is>
          <t>5:100.0%</t>
        </is>
      </c>
      <c r="O1165" s="43" t="n">
        <v>488.863</v>
      </c>
      <c r="P1165" s="43" t="n">
        <v>488.8625</v>
      </c>
      <c r="Q1165" t="n">
        <v>5</v>
      </c>
      <c r="R1165" t="inlineStr">
        <is>
          <t>MMM5 - Small rural town</t>
        </is>
      </c>
      <c r="S1165" t="inlineStr">
        <is>
          <t>MMM 2023 (POA concordance)</t>
        </is>
      </c>
      <c r="V1165" s="44" t="n">
        <v>2584</v>
      </c>
      <c r="W1165" s="44" t="n">
        <v>54</v>
      </c>
      <c r="X1165" s="43" t="n">
        <v>2.1</v>
      </c>
      <c r="Y1165" s="43" t="n">
        <v>927.2</v>
      </c>
      <c r="Z1165" t="n">
        <v>2</v>
      </c>
      <c r="AA1165" s="96" t="n">
        <v>3</v>
      </c>
      <c r="AB1165" s="96" t="inlineStr">
        <is>
          <t>RA3 - Outer regional Australia</t>
        </is>
      </c>
      <c r="AC1165" s="96" t="inlineStr">
        <is>
          <t>Approximate: derived from Shipping_MMM via standard MMM→RA mapping (MMM4-5 both map to RA3; some MMM5 areas may be RA2)</t>
        </is>
      </c>
      <c r="AD1165" s="96" t="inlineStr">
        <is>
          <t>PHN206</t>
        </is>
      </c>
      <c r="AE1165" s="96" t="inlineStr">
        <is>
          <t>Western Victoria</t>
        </is>
      </c>
      <c r="AF1165" s="112" t="n">
        <v>0.993</v>
      </c>
    </row>
    <row r="1166" ht="15" customHeight="1">
      <c r="A1166" s="42" t="n">
        <v>3480</v>
      </c>
      <c r="B1166" t="inlineStr">
        <is>
          <t>VIC</t>
        </is>
      </c>
      <c r="C1166" t="inlineStr">
        <is>
          <t>3480|VIC</t>
        </is>
      </c>
      <c r="D1166" t="inlineStr">
        <is>
          <t>Areegra</t>
        </is>
      </c>
      <c r="E1166" t="inlineStr">
        <is>
          <t>Areegra, Carron, Cope Cope, Corack, Corack East</t>
        </is>
      </c>
      <c r="F1166" s="30" t="n">
        <v>18</v>
      </c>
      <c r="G1166" s="30" t="n">
        <v>18</v>
      </c>
      <c r="H1166">
        <f>FALSE()</f>
        <v/>
      </c>
      <c r="K1166" t="n">
        <v>5</v>
      </c>
      <c r="L1166" t="inlineStr">
        <is>
          <t>MMM5 - Small rural town</t>
        </is>
      </c>
      <c r="M1166" s="31" t="n">
        <v>1</v>
      </c>
      <c r="N1166" t="inlineStr">
        <is>
          <t>5:100.0%</t>
        </is>
      </c>
      <c r="O1166" s="43" t="n">
        <v>1438.5685</v>
      </c>
      <c r="P1166" s="43" t="n">
        <v>1438.5685</v>
      </c>
      <c r="Q1166" t="n">
        <v>5</v>
      </c>
      <c r="R1166" t="inlineStr">
        <is>
          <t>MMM5 - Small rural town</t>
        </is>
      </c>
      <c r="S1166" t="inlineStr">
        <is>
          <t>MMM 2023 (POA concordance)</t>
        </is>
      </c>
      <c r="V1166" s="44" t="n">
        <v>1805</v>
      </c>
      <c r="W1166" s="44" t="n">
        <v>41</v>
      </c>
      <c r="X1166" s="43" t="n">
        <v>2.3</v>
      </c>
      <c r="Y1166" s="43" t="n">
        <v>958.6</v>
      </c>
      <c r="Z1166" t="n">
        <v>3</v>
      </c>
      <c r="AA1166" s="96" t="n">
        <v>3</v>
      </c>
      <c r="AB1166" s="96" t="inlineStr">
        <is>
          <t>RA3 - Outer regional Australia</t>
        </is>
      </c>
      <c r="AC1166" s="96" t="inlineStr">
        <is>
          <t>Approximate: derived from Shipping_MMM via standard MMM→RA mapping (MMM4-5 both map to RA3; some MMM5 areas may be RA2)</t>
        </is>
      </c>
      <c r="AD1166" s="96" t="inlineStr">
        <is>
          <t>PHN205</t>
        </is>
      </c>
      <c r="AE1166" s="96" t="inlineStr">
        <is>
          <t>Murray</t>
        </is>
      </c>
      <c r="AF1166" s="112" t="n">
        <v>0.9512</v>
      </c>
      <c r="AG1166" s="96" t="inlineStr">
        <is>
          <t>Split: PHN205:95%, PHN206:5%</t>
        </is>
      </c>
    </row>
    <row r="1167" ht="15" customHeight="1">
      <c r="A1167" s="42" t="n">
        <v>3482</v>
      </c>
      <c r="B1167" t="inlineStr">
        <is>
          <t>VIC</t>
        </is>
      </c>
      <c r="C1167" t="inlineStr">
        <is>
          <t>3482|VIC</t>
        </is>
      </c>
      <c r="D1167" t="inlineStr">
        <is>
          <t>Massey</t>
        </is>
      </c>
      <c r="E1167" t="inlineStr">
        <is>
          <t>Massey, Morton Plains, Warmur, Watchem, Watchem West</t>
        </is>
      </c>
      <c r="F1167" s="30" t="n">
        <v>5</v>
      </c>
      <c r="G1167" s="30" t="n">
        <v>5</v>
      </c>
      <c r="H1167">
        <f>FALSE()</f>
        <v/>
      </c>
      <c r="K1167" t="n">
        <v>5</v>
      </c>
      <c r="L1167" t="inlineStr">
        <is>
          <t>MMM5 - Small rural town</t>
        </is>
      </c>
      <c r="M1167" s="31" t="n">
        <v>1</v>
      </c>
      <c r="N1167" t="inlineStr">
        <is>
          <t>5:100.0%</t>
        </is>
      </c>
      <c r="O1167" s="43" t="n">
        <v>517.72</v>
      </c>
      <c r="P1167" s="43" t="n">
        <v>517.7201</v>
      </c>
      <c r="Q1167" t="n">
        <v>5</v>
      </c>
      <c r="R1167" t="inlineStr">
        <is>
          <t>MMM5 - Small rural town</t>
        </is>
      </c>
      <c r="S1167" t="inlineStr">
        <is>
          <t>MMM 2023 (POA concordance)</t>
        </is>
      </c>
      <c r="V1167" s="44" t="n">
        <v>207</v>
      </c>
      <c r="W1167" s="44" t="n">
        <v>5</v>
      </c>
      <c r="X1167" s="43" t="n">
        <v>2.4</v>
      </c>
      <c r="Y1167" s="43" t="n">
        <v>1042.1</v>
      </c>
      <c r="Z1167" t="n">
        <v>8</v>
      </c>
      <c r="AA1167" s="96" t="n">
        <v>3</v>
      </c>
      <c r="AB1167" s="96" t="inlineStr">
        <is>
          <t>RA3 - Outer regional Australia</t>
        </is>
      </c>
      <c r="AC1167" s="96" t="inlineStr">
        <is>
          <t>Approximate: derived from Shipping_MMM via standard MMM→RA mapping (MMM4-5 both map to RA3; some MMM5 areas may be RA2)</t>
        </is>
      </c>
      <c r="AD1167" s="96" t="inlineStr">
        <is>
          <t>PHN205</t>
        </is>
      </c>
      <c r="AE1167" s="96" t="inlineStr">
        <is>
          <t>Murray</t>
        </is>
      </c>
      <c r="AF1167" s="112" t="n">
        <v>1</v>
      </c>
    </row>
    <row r="1168" ht="15" customHeight="1">
      <c r="A1168" s="42" t="n">
        <v>3483</v>
      </c>
      <c r="B1168" t="inlineStr">
        <is>
          <t>VIC</t>
        </is>
      </c>
      <c r="C1168" t="inlineStr">
        <is>
          <t>3483|VIC</t>
        </is>
      </c>
      <c r="D1168" t="inlineStr">
        <is>
          <t>Ballapur</t>
        </is>
      </c>
      <c r="E1168" t="inlineStr">
        <is>
          <t>Ballapur, Birchip, Birchip West, Curyo, Jil Jil</t>
        </is>
      </c>
      <c r="F1168" s="30" t="n">
        <v>10</v>
      </c>
      <c r="G1168" s="30" t="n">
        <v>10</v>
      </c>
      <c r="H1168">
        <f>FALSE()</f>
        <v/>
      </c>
      <c r="K1168" t="n">
        <v>5</v>
      </c>
      <c r="L1168" t="inlineStr">
        <is>
          <t>MMM5 - Small rural town</t>
        </is>
      </c>
      <c r="M1168" s="31" t="n">
        <v>1</v>
      </c>
      <c r="N1168" t="inlineStr">
        <is>
          <t>5:100.0%</t>
        </is>
      </c>
      <c r="O1168" s="43" t="n">
        <v>1177.4826</v>
      </c>
      <c r="P1168" s="43" t="n">
        <v>1177.4827</v>
      </c>
      <c r="Q1168" t="n">
        <v>5</v>
      </c>
      <c r="R1168" t="inlineStr">
        <is>
          <t>MMM5 - Small rural town</t>
        </is>
      </c>
      <c r="S1168" t="inlineStr">
        <is>
          <t>MMM 2023 (POA concordance)</t>
        </is>
      </c>
      <c r="V1168" s="44" t="n">
        <v>882</v>
      </c>
      <c r="W1168" s="44" t="n">
        <v>13</v>
      </c>
      <c r="X1168" s="43" t="n">
        <v>1.5</v>
      </c>
      <c r="Y1168" s="43" t="n">
        <v>1007</v>
      </c>
      <c r="Z1168" t="n">
        <v>6</v>
      </c>
      <c r="AA1168" s="96" t="n">
        <v>3</v>
      </c>
      <c r="AB1168" s="96" t="inlineStr">
        <is>
          <t>RA3 - Outer regional Australia</t>
        </is>
      </c>
      <c r="AC1168" s="96" t="inlineStr">
        <is>
          <t>Approximate: derived from Shipping_MMM via standard MMM→RA mapping (MMM4-5 both map to RA3; some MMM5 areas may be RA2)</t>
        </is>
      </c>
      <c r="AD1168" s="96" t="inlineStr">
        <is>
          <t>PHN205</t>
        </is>
      </c>
      <c r="AE1168" s="96" t="inlineStr">
        <is>
          <t>Murray</t>
        </is>
      </c>
      <c r="AF1168" s="112" t="n">
        <v>1</v>
      </c>
    </row>
    <row r="1169" ht="15" customHeight="1">
      <c r="A1169" s="42" t="n">
        <v>3485</v>
      </c>
      <c r="B1169" t="inlineStr">
        <is>
          <t>VIC</t>
        </is>
      </c>
      <c r="C1169" t="inlineStr">
        <is>
          <t>3485|VIC</t>
        </is>
      </c>
      <c r="D1169" t="inlineStr">
        <is>
          <t>Banyan</t>
        </is>
      </c>
      <c r="E1169" t="inlineStr">
        <is>
          <t>Banyan, Watchupga, Willangie, Woomelang</t>
        </is>
      </c>
      <c r="F1169" s="30" t="n">
        <v>4</v>
      </c>
      <c r="G1169" s="30" t="n">
        <v>4</v>
      </c>
      <c r="H1169">
        <f>FALSE()</f>
        <v/>
      </c>
      <c r="K1169" t="n">
        <v>5</v>
      </c>
      <c r="L1169" t="inlineStr">
        <is>
          <t>MMM5 - Small rural town</t>
        </is>
      </c>
      <c r="M1169" s="31" t="n">
        <v>1</v>
      </c>
      <c r="N1169" t="inlineStr">
        <is>
          <t>5:100.0%</t>
        </is>
      </c>
      <c r="O1169" s="43" t="n">
        <v>627.4349999999999</v>
      </c>
      <c r="P1169" s="43" t="n">
        <v>627.4353</v>
      </c>
      <c r="Q1169" t="n">
        <v>5</v>
      </c>
      <c r="R1169" t="inlineStr">
        <is>
          <t>MMM5 - Small rural town</t>
        </is>
      </c>
      <c r="S1169" t="inlineStr">
        <is>
          <t>MMM 2023 (POA concordance)</t>
        </is>
      </c>
      <c r="V1169" s="44" t="n">
        <v>291</v>
      </c>
      <c r="W1169" s="44" t="n">
        <v>3</v>
      </c>
      <c r="X1169" s="43" t="n">
        <v>1</v>
      </c>
      <c r="Y1169" s="43" t="n">
        <v>934.8</v>
      </c>
      <c r="Z1169" t="n">
        <v>2</v>
      </c>
      <c r="AA1169" s="96" t="n">
        <v>3</v>
      </c>
      <c r="AB1169" s="96" t="inlineStr">
        <is>
          <t>RA3 - Outer regional Australia</t>
        </is>
      </c>
      <c r="AC1169" s="96" t="inlineStr">
        <is>
          <t>Approximate: derived from Shipping_MMM via standard MMM→RA mapping (MMM4-5 both map to RA3; some MMM5 areas may be RA2)</t>
        </is>
      </c>
      <c r="AD1169" s="96" t="inlineStr">
        <is>
          <t>PHN206</t>
        </is>
      </c>
      <c r="AE1169" s="96" t="inlineStr">
        <is>
          <t>Western Victoria</t>
        </is>
      </c>
      <c r="AF1169" s="112" t="n">
        <v>0.6576</v>
      </c>
      <c r="AG1169" s="96" t="inlineStr">
        <is>
          <t>Split: PHN206:66%, PHN205:34%</t>
        </is>
      </c>
    </row>
    <row r="1170" ht="15" customHeight="1">
      <c r="A1170" s="42" t="n">
        <v>3487</v>
      </c>
      <c r="B1170" t="inlineStr">
        <is>
          <t>VIC</t>
        </is>
      </c>
      <c r="C1170" t="inlineStr">
        <is>
          <t>3487|VIC</t>
        </is>
      </c>
      <c r="D1170" t="inlineStr">
        <is>
          <t>Lascelles</t>
        </is>
      </c>
      <c r="E1170" t="inlineStr">
        <is>
          <t>Lascelles</t>
        </is>
      </c>
      <c r="F1170" s="30" t="n">
        <v>1</v>
      </c>
      <c r="G1170" s="30" t="n">
        <v>1</v>
      </c>
      <c r="H1170">
        <f>FALSE()</f>
        <v/>
      </c>
      <c r="K1170" t="n">
        <v>5</v>
      </c>
      <c r="L1170" t="inlineStr">
        <is>
          <t>MMM5 - Small rural town</t>
        </is>
      </c>
      <c r="M1170" s="31" t="n">
        <v>1</v>
      </c>
      <c r="N1170" t="inlineStr">
        <is>
          <t>5:100.0%</t>
        </is>
      </c>
      <c r="O1170" s="43" t="n">
        <v>317.5963</v>
      </c>
      <c r="P1170" s="43" t="n">
        <v>317.5964</v>
      </c>
      <c r="Q1170" t="n">
        <v>5</v>
      </c>
      <c r="R1170" t="inlineStr">
        <is>
          <t>MMM5 - Small rural town</t>
        </is>
      </c>
      <c r="S1170" t="inlineStr">
        <is>
          <t>MMM 2023 (POA concordance)</t>
        </is>
      </c>
      <c r="V1170" s="44" t="n">
        <v>82</v>
      </c>
      <c r="W1170" s="44" t="n">
        <v>0</v>
      </c>
      <c r="X1170" s="43" t="n">
        <v>0</v>
      </c>
      <c r="Y1170" s="43" t="n">
        <v>971.1</v>
      </c>
      <c r="Z1170" t="n">
        <v>4</v>
      </c>
      <c r="AA1170" s="96" t="n">
        <v>3</v>
      </c>
      <c r="AB1170" s="96" t="inlineStr">
        <is>
          <t>RA3 - Outer regional Australia</t>
        </is>
      </c>
      <c r="AC1170" s="96" t="inlineStr">
        <is>
          <t>Approximate: derived from Shipping_MMM via standard MMM→RA mapping (MMM4-5 both map to RA3; some MMM5 areas may be RA2)</t>
        </is>
      </c>
      <c r="AD1170" s="96" t="inlineStr">
        <is>
          <t>PHN206</t>
        </is>
      </c>
      <c r="AE1170" s="96" t="inlineStr">
        <is>
          <t>Western Victoria</t>
        </is>
      </c>
      <c r="AF1170" s="112" t="n">
        <v>1</v>
      </c>
    </row>
    <row r="1171" ht="15" customHeight="1">
      <c r="A1171" s="42" t="n">
        <v>3488</v>
      </c>
      <c r="B1171" t="inlineStr">
        <is>
          <t>VIC</t>
        </is>
      </c>
      <c r="C1171" t="inlineStr">
        <is>
          <t>3488|VIC</t>
        </is>
      </c>
      <c r="D1171" t="inlineStr">
        <is>
          <t>Speed</t>
        </is>
      </c>
      <c r="E1171" t="inlineStr">
        <is>
          <t>Speed, Turriff, Turriff East</t>
        </is>
      </c>
      <c r="F1171" s="30" t="n">
        <v>3</v>
      </c>
      <c r="G1171" s="30" t="n">
        <v>3</v>
      </c>
      <c r="H1171">
        <f>FALSE()</f>
        <v/>
      </c>
      <c r="K1171" t="n">
        <v>5</v>
      </c>
      <c r="L1171" t="inlineStr">
        <is>
          <t>MMM5 - Small rural town</t>
        </is>
      </c>
      <c r="M1171" s="31" t="n">
        <v>1</v>
      </c>
      <c r="N1171" t="inlineStr">
        <is>
          <t>5:100.0%</t>
        </is>
      </c>
      <c r="O1171" s="43" t="n">
        <v>307.592</v>
      </c>
      <c r="P1171" s="43" t="n">
        <v>307.5921</v>
      </c>
      <c r="Q1171" t="n">
        <v>5</v>
      </c>
      <c r="R1171" t="inlineStr">
        <is>
          <t>MMM5 - Small rural town</t>
        </is>
      </c>
      <c r="S1171" t="inlineStr">
        <is>
          <t>MMM 2023 (POA concordance)</t>
        </is>
      </c>
      <c r="V1171" s="44" t="n">
        <v>89</v>
      </c>
      <c r="W1171" s="44" t="n">
        <v>4</v>
      </c>
      <c r="X1171" s="43" t="n">
        <v>4.5</v>
      </c>
      <c r="Y1171" s="43" t="n">
        <v>978.7</v>
      </c>
      <c r="Z1171" t="n">
        <v>4</v>
      </c>
      <c r="AA1171" s="96" t="n">
        <v>3</v>
      </c>
      <c r="AB1171" s="96" t="inlineStr">
        <is>
          <t>RA3 - Outer regional Australia</t>
        </is>
      </c>
      <c r="AC1171" s="96" t="inlineStr">
        <is>
          <t>Approximate: derived from Shipping_MMM via standard MMM→RA mapping (MMM4-5 both map to RA3; some MMM5 areas may be RA2)</t>
        </is>
      </c>
      <c r="AD1171" s="96" t="inlineStr">
        <is>
          <t>PHN206</t>
        </is>
      </c>
      <c r="AE1171" s="96" t="inlineStr">
        <is>
          <t>Western Victoria</t>
        </is>
      </c>
      <c r="AF1171" s="112" t="n">
        <v>0.9176</v>
      </c>
      <c r="AG1171" s="96" t="inlineStr">
        <is>
          <t>Split: PHN206:92%, PHN205:8%</t>
        </is>
      </c>
    </row>
    <row r="1172" ht="15" customHeight="1">
      <c r="A1172" s="42" t="n">
        <v>3489</v>
      </c>
      <c r="B1172" t="inlineStr">
        <is>
          <t>VIC</t>
        </is>
      </c>
      <c r="C1172" t="inlineStr">
        <is>
          <t>3489|VIC</t>
        </is>
      </c>
      <c r="D1172" t="inlineStr">
        <is>
          <t>Tempy</t>
        </is>
      </c>
      <c r="E1172" t="inlineStr">
        <is>
          <t>Tempy</t>
        </is>
      </c>
      <c r="F1172" s="30" t="n">
        <v>1</v>
      </c>
      <c r="G1172" s="30" t="n">
        <v>1</v>
      </c>
      <c r="H1172">
        <f>FALSE()</f>
        <v/>
      </c>
      <c r="K1172" t="n">
        <v>5</v>
      </c>
      <c r="L1172" t="inlineStr">
        <is>
          <t>MMM5 - Small rural town</t>
        </is>
      </c>
      <c r="M1172" s="31" t="n">
        <v>1</v>
      </c>
      <c r="N1172" t="inlineStr">
        <is>
          <t>5:100.0%</t>
        </is>
      </c>
      <c r="O1172" s="43" t="n">
        <v>453.1694</v>
      </c>
      <c r="P1172" s="43" t="n">
        <v>453.1693</v>
      </c>
      <c r="Q1172" t="n">
        <v>5</v>
      </c>
      <c r="R1172" t="inlineStr">
        <is>
          <t>MMM5 - Small rural town</t>
        </is>
      </c>
      <c r="S1172" t="inlineStr">
        <is>
          <t>MMM 2023 (POA concordance)</t>
        </is>
      </c>
      <c r="V1172" s="44" t="n">
        <v>62</v>
      </c>
      <c r="W1172" s="44" t="n">
        <v>0</v>
      </c>
      <c r="X1172" s="43" t="n">
        <v>0</v>
      </c>
      <c r="Y1172" s="43" t="n">
        <v>979.6</v>
      </c>
      <c r="Z1172" t="n">
        <v>4</v>
      </c>
      <c r="AA1172" s="96" t="n">
        <v>3</v>
      </c>
      <c r="AB1172" s="96" t="inlineStr">
        <is>
          <t>RA3 - Outer regional Australia</t>
        </is>
      </c>
      <c r="AC1172" s="96" t="inlineStr">
        <is>
          <t>Approximate: derived from Shipping_MMM via standard MMM→RA mapping (MMM4-5 both map to RA3; some MMM5 areas may be RA2)</t>
        </is>
      </c>
      <c r="AD1172" s="96" t="inlineStr">
        <is>
          <t>PHN206</t>
        </is>
      </c>
      <c r="AE1172" s="96" t="inlineStr">
        <is>
          <t>Western Victoria</t>
        </is>
      </c>
      <c r="AF1172" s="112" t="n">
        <v>0.6498</v>
      </c>
      <c r="AG1172" s="96" t="inlineStr">
        <is>
          <t>Split: PHN206:65%, PHN205:35%</t>
        </is>
      </c>
    </row>
    <row r="1173" ht="15" customHeight="1">
      <c r="A1173" s="42" t="n">
        <v>3490</v>
      </c>
      <c r="B1173" t="inlineStr">
        <is>
          <t>VIC</t>
        </is>
      </c>
      <c r="C1173" t="inlineStr">
        <is>
          <t>3490|VIC</t>
        </is>
      </c>
      <c r="D1173" t="inlineStr">
        <is>
          <t>Big Desert</t>
        </is>
      </c>
      <c r="E1173" t="inlineStr">
        <is>
          <t>Big Desert, Boinka, Kulwin, Mittyack, Murray-Sunset</t>
        </is>
      </c>
      <c r="F1173" s="30" t="n">
        <v>8</v>
      </c>
      <c r="G1173" s="30" t="n">
        <v>8</v>
      </c>
      <c r="H1173">
        <f>FALSE()</f>
        <v/>
      </c>
      <c r="K1173" t="n">
        <v>5</v>
      </c>
      <c r="L1173" t="inlineStr">
        <is>
          <t>MMM5 - Small rural town</t>
        </is>
      </c>
      <c r="M1173" s="31" t="n">
        <v>0.5566</v>
      </c>
      <c r="N1173" t="inlineStr">
        <is>
          <t>5:55.7%; 6:44.3%</t>
        </is>
      </c>
      <c r="O1173" s="43" t="n">
        <v>8593.418</v>
      </c>
      <c r="P1173" s="43" t="n">
        <v>15437.9491</v>
      </c>
      <c r="Q1173" t="n">
        <v>5</v>
      </c>
      <c r="R1173" t="inlineStr">
        <is>
          <t>MMM5 - Small rural town</t>
        </is>
      </c>
      <c r="S1173" t="inlineStr">
        <is>
          <t>MMM 2023 (POA concordance)</t>
        </is>
      </c>
      <c r="T1173" t="inlineStr">
        <is>
          <t>Far West LHD</t>
        </is>
      </c>
      <c r="U1173" t="inlineStr">
        <is>
          <t>X860</t>
        </is>
      </c>
      <c r="V1173" s="44" t="n">
        <v>1292</v>
      </c>
      <c r="W1173" s="44" t="n">
        <v>17</v>
      </c>
      <c r="X1173" s="43" t="n">
        <v>1.3</v>
      </c>
      <c r="Y1173" s="43" t="n">
        <v>961.5</v>
      </c>
      <c r="Z1173" t="n">
        <v>3</v>
      </c>
      <c r="AA1173" s="96" t="n">
        <v>3</v>
      </c>
      <c r="AB1173" s="96" t="inlineStr">
        <is>
          <t>RA3 - Outer regional Australia</t>
        </is>
      </c>
      <c r="AC1173" s="96" t="inlineStr">
        <is>
          <t>Approximate: derived from Shipping_MMM via standard MMM→RA mapping (MMM4-5 both map to RA3; some MMM5 areas may be RA2)</t>
        </is>
      </c>
      <c r="AD1173" s="96" t="inlineStr">
        <is>
          <t>PHN205</t>
        </is>
      </c>
      <c r="AE1173" s="96" t="inlineStr">
        <is>
          <t>Murray</t>
        </is>
      </c>
      <c r="AF1173" s="112" t="n">
        <v>1</v>
      </c>
    </row>
    <row r="1174" ht="15" customHeight="1">
      <c r="A1174" s="42" t="n">
        <v>3491</v>
      </c>
      <c r="B1174" t="inlineStr">
        <is>
          <t>VIC</t>
        </is>
      </c>
      <c r="C1174" t="inlineStr">
        <is>
          <t>3491|VIC</t>
        </is>
      </c>
      <c r="D1174" t="inlineStr">
        <is>
          <t>Patchewollock</t>
        </is>
      </c>
      <c r="E1174" t="inlineStr">
        <is>
          <t>Patchewollock</t>
        </is>
      </c>
      <c r="F1174" s="30" t="n">
        <v>1</v>
      </c>
      <c r="G1174" s="30" t="n">
        <v>1</v>
      </c>
      <c r="H1174">
        <f>FALSE()</f>
        <v/>
      </c>
      <c r="K1174" t="n">
        <v>5</v>
      </c>
      <c r="L1174" t="inlineStr">
        <is>
          <t>MMM5 - Small rural town</t>
        </is>
      </c>
      <c r="M1174" s="31" t="n">
        <v>1</v>
      </c>
      <c r="N1174" t="inlineStr">
        <is>
          <t>5:100.0%</t>
        </is>
      </c>
      <c r="O1174" s="43" t="n">
        <v>1143.6906</v>
      </c>
      <c r="P1174" s="43" t="n">
        <v>1143.6908</v>
      </c>
      <c r="Q1174" t="n">
        <v>5</v>
      </c>
      <c r="R1174" t="inlineStr">
        <is>
          <t>MMM5 - Small rural town</t>
        </is>
      </c>
      <c r="S1174" t="inlineStr">
        <is>
          <t>MMM 2023 (POA concordance)</t>
        </is>
      </c>
      <c r="V1174" s="44" t="n">
        <v>149</v>
      </c>
      <c r="W1174" s="44" t="n">
        <v>0</v>
      </c>
      <c r="X1174" s="43" t="n">
        <v>0</v>
      </c>
      <c r="Y1174" s="43" t="n">
        <v>978.8</v>
      </c>
      <c r="Z1174" t="n">
        <v>4</v>
      </c>
      <c r="AA1174" s="96" t="n">
        <v>3</v>
      </c>
      <c r="AB1174" s="96" t="inlineStr">
        <is>
          <t>RA3 - Outer regional Australia</t>
        </is>
      </c>
      <c r="AC1174" s="96" t="inlineStr">
        <is>
          <t>Approximate: derived from Shipping_MMM via standard MMM→RA mapping (MMM4-5 both map to RA3; some MMM5 areas may be RA2)</t>
        </is>
      </c>
      <c r="AD1174" s="96" t="inlineStr">
        <is>
          <t>PHN206</t>
        </is>
      </c>
      <c r="AE1174" s="96" t="inlineStr">
        <is>
          <t>Western Victoria</t>
        </is>
      </c>
      <c r="AF1174" s="112" t="n">
        <v>0.6823</v>
      </c>
      <c r="AG1174" s="96" t="inlineStr">
        <is>
          <t>Split: PHN206:68%, PHN205:32%</t>
        </is>
      </c>
    </row>
    <row r="1175" ht="15" customHeight="1">
      <c r="A1175" s="42" t="n">
        <v>3494</v>
      </c>
      <c r="B1175" t="inlineStr">
        <is>
          <t>VIC</t>
        </is>
      </c>
      <c r="C1175" t="inlineStr">
        <is>
          <t>3494|VIC</t>
        </is>
      </c>
      <c r="D1175" t="inlineStr">
        <is>
          <t>Carwarp</t>
        </is>
      </c>
      <c r="E1175" t="inlineStr">
        <is>
          <t>Carwarp, Colignan, Iraak, Nangiloc</t>
        </is>
      </c>
      <c r="F1175" s="30" t="n">
        <v>4</v>
      </c>
      <c r="G1175" s="30" t="n">
        <v>4</v>
      </c>
      <c r="H1175">
        <f>FALSE()</f>
        <v/>
      </c>
      <c r="K1175" t="n">
        <v>5</v>
      </c>
      <c r="L1175" t="inlineStr">
        <is>
          <t>MMM5 - Small rural town</t>
        </is>
      </c>
      <c r="M1175" s="31" t="n">
        <v>1</v>
      </c>
      <c r="N1175" t="inlineStr">
        <is>
          <t>5:100.0%</t>
        </is>
      </c>
      <c r="O1175" s="43" t="n">
        <v>930.7194</v>
      </c>
      <c r="P1175" s="43" t="n">
        <v>930.7194</v>
      </c>
      <c r="Q1175" t="n">
        <v>5</v>
      </c>
      <c r="R1175" t="inlineStr">
        <is>
          <t>MMM5 - Small rural town</t>
        </is>
      </c>
      <c r="S1175" t="inlineStr">
        <is>
          <t>MMM 2023 (POA concordance)</t>
        </is>
      </c>
      <c r="T1175" t="inlineStr">
        <is>
          <t>Far West LHD</t>
        </is>
      </c>
      <c r="U1175" t="inlineStr">
        <is>
          <t>X860</t>
        </is>
      </c>
      <c r="V1175" s="44" t="n">
        <v>641</v>
      </c>
      <c r="W1175" s="44" t="n">
        <v>15</v>
      </c>
      <c r="X1175" s="43" t="n">
        <v>2.3</v>
      </c>
      <c r="Y1175" s="43" t="n">
        <v>957.3</v>
      </c>
      <c r="Z1175" t="n">
        <v>3</v>
      </c>
      <c r="AA1175" s="96" t="n">
        <v>3</v>
      </c>
      <c r="AB1175" s="96" t="inlineStr">
        <is>
          <t>RA3 - Outer regional Australia</t>
        </is>
      </c>
      <c r="AC1175" s="96" t="inlineStr">
        <is>
          <t>Approximate: derived from Shipping_MMM via standard MMM→RA mapping (MMM4-5 both map to RA3; some MMM5 areas may be RA2)</t>
        </is>
      </c>
      <c r="AD1175" s="96" t="inlineStr">
        <is>
          <t>PHN205</t>
        </is>
      </c>
      <c r="AE1175" s="96" t="inlineStr">
        <is>
          <t>Murray</t>
        </is>
      </c>
      <c r="AF1175" s="112" t="n">
        <v>1</v>
      </c>
    </row>
    <row r="1176" ht="15" customHeight="1">
      <c r="A1176" s="42" t="n">
        <v>3496</v>
      </c>
      <c r="B1176" t="inlineStr">
        <is>
          <t>VIC</t>
        </is>
      </c>
      <c r="C1176" t="inlineStr">
        <is>
          <t>3496|VIC</t>
        </is>
      </c>
      <c r="D1176" t="inlineStr">
        <is>
          <t>Cardross</t>
        </is>
      </c>
      <c r="E1176" t="inlineStr">
        <is>
          <t>Cardross, Cullulleraine, Lindsay Point, Meringur, Merrinee</t>
        </is>
      </c>
      <c r="F1176" s="30" t="n">
        <v>9</v>
      </c>
      <c r="G1176" s="30" t="n">
        <v>9</v>
      </c>
      <c r="H1176">
        <f>FALSE()</f>
        <v/>
      </c>
      <c r="K1176" t="n">
        <v>5</v>
      </c>
      <c r="L1176" t="inlineStr">
        <is>
          <t>MMM5 - Small rural town</t>
        </is>
      </c>
      <c r="M1176" s="31" t="n">
        <v>0.9684</v>
      </c>
      <c r="N1176" t="inlineStr">
        <is>
          <t>5:96.8%; 3:3.2%</t>
        </is>
      </c>
      <c r="O1176" s="43" t="n">
        <v>3274.0968</v>
      </c>
      <c r="P1176" s="43" t="n">
        <v>3380.7812</v>
      </c>
      <c r="Q1176" t="n">
        <v>5</v>
      </c>
      <c r="R1176" t="inlineStr">
        <is>
          <t>MMM5 - Small rural town</t>
        </is>
      </c>
      <c r="S1176" t="inlineStr">
        <is>
          <t>MMM 2023 (POA concordance)</t>
        </is>
      </c>
      <c r="T1176" t="inlineStr">
        <is>
          <t>Far West LHD</t>
        </is>
      </c>
      <c r="U1176" t="inlineStr">
        <is>
          <t>X860</t>
        </is>
      </c>
      <c r="V1176" s="44" t="n">
        <v>6464</v>
      </c>
      <c r="W1176" s="44" t="n">
        <v>259</v>
      </c>
      <c r="X1176" s="43" t="n">
        <v>4</v>
      </c>
      <c r="Y1176" s="43" t="n">
        <v>931.3</v>
      </c>
      <c r="Z1176" t="n">
        <v>2</v>
      </c>
      <c r="AA1176" s="96" t="n">
        <v>3</v>
      </c>
      <c r="AB1176" s="96" t="inlineStr">
        <is>
          <t>RA3 - Outer regional Australia</t>
        </is>
      </c>
      <c r="AC1176" s="96" t="inlineStr">
        <is>
          <t>Approximate: derived from Shipping_MMM via standard MMM→RA mapping (MMM4-5 both map to RA3; some MMM5 areas may be RA2)</t>
        </is>
      </c>
      <c r="AD1176" s="96" t="inlineStr">
        <is>
          <t>PHN205</t>
        </is>
      </c>
      <c r="AE1176" s="96" t="inlineStr">
        <is>
          <t>Murray</t>
        </is>
      </c>
      <c r="AF1176" s="112" t="n">
        <v>1</v>
      </c>
    </row>
    <row r="1177" ht="15" customHeight="1">
      <c r="A1177" s="42" t="n">
        <v>3498</v>
      </c>
      <c r="B1177" t="inlineStr">
        <is>
          <t>VIC</t>
        </is>
      </c>
      <c r="C1177" t="inlineStr">
        <is>
          <t>3498|VIC</t>
        </is>
      </c>
      <c r="D1177" t="inlineStr">
        <is>
          <t>Irymple</t>
        </is>
      </c>
      <c r="E1177" t="inlineStr">
        <is>
          <t>Irymple</t>
        </is>
      </c>
      <c r="F1177" s="30" t="n">
        <v>1</v>
      </c>
      <c r="G1177" s="30" t="n">
        <v>1</v>
      </c>
      <c r="H1177">
        <f>FALSE()</f>
        <v/>
      </c>
      <c r="K1177" t="n">
        <v>3</v>
      </c>
      <c r="L1177" t="inlineStr">
        <is>
          <t>MMM3 - Large rural town</t>
        </is>
      </c>
      <c r="M1177" s="31" t="n">
        <v>1</v>
      </c>
      <c r="N1177" t="inlineStr">
        <is>
          <t>3:100.0%</t>
        </is>
      </c>
      <c r="O1177" s="43" t="n">
        <v>64.5181</v>
      </c>
      <c r="P1177" s="43" t="n">
        <v>64.51779999999999</v>
      </c>
      <c r="Q1177" t="n">
        <v>3</v>
      </c>
      <c r="R1177" t="inlineStr">
        <is>
          <t>MMM3 - Large rural town</t>
        </is>
      </c>
      <c r="S1177" t="inlineStr">
        <is>
          <t>MMM 2023 (POA concordance)</t>
        </is>
      </c>
      <c r="T1177" t="inlineStr">
        <is>
          <t>Far West LHD</t>
        </is>
      </c>
      <c r="U1177" t="inlineStr">
        <is>
          <t>X860</t>
        </is>
      </c>
      <c r="V1177" s="44" t="n">
        <v>5977</v>
      </c>
      <c r="W1177" s="44" t="n">
        <v>156</v>
      </c>
      <c r="X1177" s="43" t="n">
        <v>2.6</v>
      </c>
      <c r="Y1177" s="43" t="n">
        <v>1020.2</v>
      </c>
      <c r="Z1177" t="n">
        <v>7</v>
      </c>
      <c r="AA1177" s="96" t="n">
        <v>2</v>
      </c>
      <c r="AB1177" s="96" t="inlineStr">
        <is>
          <t>RA2 - Inner regional Australia</t>
        </is>
      </c>
      <c r="AC1177" s="96" t="inlineStr">
        <is>
          <t>Approximate: derived from Shipping_MMM via standard MMM→RA mapping (MMM2-3 both map to RA2)</t>
        </is>
      </c>
      <c r="AD1177" s="96" t="inlineStr">
        <is>
          <t>PHN205</t>
        </is>
      </c>
      <c r="AE1177" s="96" t="inlineStr">
        <is>
          <t>Murray</t>
        </is>
      </c>
      <c r="AF1177" s="112" t="n">
        <v>1</v>
      </c>
    </row>
    <row r="1178" ht="15" customHeight="1">
      <c r="A1178" s="42" t="n">
        <v>3500</v>
      </c>
      <c r="B1178" t="inlineStr">
        <is>
          <t>VIC</t>
        </is>
      </c>
      <c r="C1178" t="inlineStr">
        <is>
          <t>3500|VIC</t>
        </is>
      </c>
      <c r="D1178" t="inlineStr">
        <is>
          <t>Mildura</t>
        </is>
      </c>
      <c r="E1178" t="inlineStr">
        <is>
          <t>Mildura, Mildura West</t>
        </is>
      </c>
      <c r="F1178" s="30" t="n">
        <v>2</v>
      </c>
      <c r="G1178" s="30" t="n">
        <v>2</v>
      </c>
      <c r="H1178">
        <f>FALSE()</f>
        <v/>
      </c>
      <c r="K1178" t="n">
        <v>3</v>
      </c>
      <c r="L1178" t="inlineStr">
        <is>
          <t>MMM3 - Large rural town</t>
        </is>
      </c>
      <c r="M1178" s="31" t="n">
        <v>0.9716</v>
      </c>
      <c r="N1178" t="inlineStr">
        <is>
          <t>3:97.2%; 5:2.8%</t>
        </is>
      </c>
      <c r="O1178" s="43" t="n">
        <v>75.8214</v>
      </c>
      <c r="P1178" s="43" t="n">
        <v>78.04170000000001</v>
      </c>
      <c r="Q1178" t="n">
        <v>3</v>
      </c>
      <c r="R1178" t="inlineStr">
        <is>
          <t>MMM3 - Large rural town</t>
        </is>
      </c>
      <c r="S1178" t="inlineStr">
        <is>
          <t>MMM 2023 (POA concordance)</t>
        </is>
      </c>
      <c r="T1178" t="inlineStr">
        <is>
          <t>Far West LHD</t>
        </is>
      </c>
      <c r="U1178" t="inlineStr">
        <is>
          <t>X860</t>
        </is>
      </c>
      <c r="V1178" s="44" t="n">
        <v>34565</v>
      </c>
      <c r="W1178" s="44" t="n">
        <v>1886</v>
      </c>
      <c r="X1178" s="43" t="n">
        <v>5.5</v>
      </c>
      <c r="Y1178" s="43" t="n">
        <v>915.5</v>
      </c>
      <c r="Z1178" t="n">
        <v>2</v>
      </c>
      <c r="AA1178" s="96" t="n">
        <v>2</v>
      </c>
      <c r="AB1178" s="96" t="inlineStr">
        <is>
          <t>RA2 - Inner regional Australia</t>
        </is>
      </c>
      <c r="AC1178" s="96" t="inlineStr">
        <is>
          <t>Approximate: derived from Shipping_MMM via standard MMM→RA mapping (MMM2-3 both map to RA2)</t>
        </is>
      </c>
      <c r="AD1178" s="96" t="inlineStr">
        <is>
          <t>PHN205</t>
        </is>
      </c>
      <c r="AE1178" s="96" t="inlineStr">
        <is>
          <t>Murray</t>
        </is>
      </c>
      <c r="AF1178" s="112" t="n">
        <v>1</v>
      </c>
    </row>
    <row r="1179" ht="15" customHeight="1">
      <c r="A1179" s="42" t="n">
        <v>3501</v>
      </c>
      <c r="B1179" t="inlineStr">
        <is>
          <t>VIC</t>
        </is>
      </c>
      <c r="C1179" t="inlineStr">
        <is>
          <t>3501|VIC</t>
        </is>
      </c>
      <c r="D1179" t="inlineStr">
        <is>
          <t>Hattah</t>
        </is>
      </c>
      <c r="E1179" t="inlineStr">
        <is>
          <t>Hattah, Koorlong, Mildura Centre Plaza, Mildura South, Nichols Point</t>
        </is>
      </c>
      <c r="F1179" s="30" t="n">
        <v>5</v>
      </c>
      <c r="G1179" s="30" t="n">
        <v>5</v>
      </c>
      <c r="H1179">
        <f>FALSE()</f>
        <v/>
      </c>
      <c r="K1179" t="n">
        <v>5</v>
      </c>
      <c r="L1179" t="inlineStr">
        <is>
          <t>MMM5 - Small rural town</t>
        </is>
      </c>
      <c r="M1179" s="31" t="n">
        <v>0.9765</v>
      </c>
      <c r="N1179" t="inlineStr">
        <is>
          <t>5:97.6%; 3:2.4%</t>
        </is>
      </c>
      <c r="O1179" s="43" t="n">
        <v>998.8266</v>
      </c>
      <c r="P1179" s="43" t="n">
        <v>1022.8815</v>
      </c>
      <c r="Q1179" t="n">
        <v>5</v>
      </c>
      <c r="R1179" t="inlineStr">
        <is>
          <t>MMM5 - Small rural town</t>
        </is>
      </c>
      <c r="S1179" t="inlineStr">
        <is>
          <t>MMM 2023 (POA concordance)</t>
        </is>
      </c>
      <c r="T1179" t="inlineStr">
        <is>
          <t>Far West LHD</t>
        </is>
      </c>
      <c r="U1179" t="inlineStr">
        <is>
          <t>X860</t>
        </is>
      </c>
      <c r="V1179" s="44" t="n">
        <v>2146</v>
      </c>
      <c r="W1179" s="44" t="n">
        <v>38</v>
      </c>
      <c r="X1179" s="43" t="n">
        <v>1.8</v>
      </c>
      <c r="Y1179" s="43" t="n">
        <v>1058.4</v>
      </c>
      <c r="Z1179" t="n">
        <v>9</v>
      </c>
      <c r="AA1179" s="96" t="n">
        <v>3</v>
      </c>
      <c r="AB1179" s="96" t="inlineStr">
        <is>
          <t>RA3 - Outer regional Australia</t>
        </is>
      </c>
      <c r="AC1179" s="96" t="inlineStr">
        <is>
          <t>Approximate: derived from Shipping_MMM via standard MMM→RA mapping (MMM4-5 both map to RA3; some MMM5 areas may be RA2)</t>
        </is>
      </c>
      <c r="AD1179" s="96" t="inlineStr">
        <is>
          <t>PHN205</t>
        </is>
      </c>
      <c r="AE1179" s="96" t="inlineStr">
        <is>
          <t>Murray</t>
        </is>
      </c>
      <c r="AF1179" s="112" t="n">
        <v>1</v>
      </c>
    </row>
    <row r="1180" ht="15" customHeight="1">
      <c r="A1180" s="42" t="n">
        <v>3502</v>
      </c>
      <c r="B1180" t="inlineStr">
        <is>
          <t>VIC</t>
        </is>
      </c>
      <c r="C1180" t="inlineStr">
        <is>
          <t>3502|VIC</t>
        </is>
      </c>
      <c r="D1180" t="inlineStr">
        <is>
          <t>Mildura</t>
        </is>
      </c>
      <c r="E1180" t="inlineStr">
        <is>
          <t>Mildura</t>
        </is>
      </c>
      <c r="F1180" s="30" t="n">
        <v>1</v>
      </c>
      <c r="G1180" s="30" t="n">
        <v>1</v>
      </c>
      <c r="H1180">
        <f>TRUE()</f>
        <v/>
      </c>
      <c r="I1180" t="inlineStr">
        <is>
          <t>Post Office Boxes</t>
        </is>
      </c>
      <c r="J1180" t="inlineStr">
        <is>
          <t>PO BOXES</t>
        </is>
      </c>
      <c r="M1180" s="31" t="n"/>
      <c r="O1180" s="43" t="n"/>
      <c r="P1180" s="43" t="n"/>
      <c r="Q1180" t="n">
        <v>5</v>
      </c>
      <c r="R1180" t="inlineStr">
        <is>
          <t>MMM5 - Small rural town</t>
        </is>
      </c>
      <c r="S1180" t="inlineStr">
        <is>
          <t>No POA; assigned from nearest classified postcode</t>
        </is>
      </c>
      <c r="V1180" s="44" t="n"/>
      <c r="W1180" s="44" t="n"/>
      <c r="X1180" s="43" t="n"/>
      <c r="Y1180" s="43" t="n"/>
      <c r="AA1180" s="96" t="n">
        <v>3</v>
      </c>
      <c r="AB1180" s="96" t="inlineStr">
        <is>
          <t>RA3 - Outer regional Australia</t>
        </is>
      </c>
      <c r="AC1180" s="96" t="inlineStr">
        <is>
          <t>Approximate: derived from Shipping_MMM via standard MMM→RA mapping (MMM4-5 both map to RA3; some MMM5 areas may be RA2)</t>
        </is>
      </c>
      <c r="AD1180" s="96" t="inlineStr">
        <is>
          <t>PHN205</t>
        </is>
      </c>
      <c r="AE1180" s="96" t="inlineStr">
        <is>
          <t>Murray</t>
        </is>
      </c>
      <c r="AF1180" s="96" t="inlineStr"/>
      <c r="AG1180" s="96" t="inlineStr">
        <is>
          <t>Inferred (Nearest matched postcode)</t>
        </is>
      </c>
    </row>
    <row r="1181" ht="15" customHeight="1">
      <c r="A1181" s="42" t="n">
        <v>3505</v>
      </c>
      <c r="B1181" t="inlineStr">
        <is>
          <t>VIC</t>
        </is>
      </c>
      <c r="C1181" t="inlineStr">
        <is>
          <t>3505|VIC</t>
        </is>
      </c>
      <c r="D1181" t="inlineStr">
        <is>
          <t>Birdwoodton</t>
        </is>
      </c>
      <c r="E1181" t="inlineStr">
        <is>
          <t>Birdwoodton, Cabarita, Merbein, Merbein South, Merbein West</t>
        </is>
      </c>
      <c r="F1181" s="30" t="n">
        <v>7</v>
      </c>
      <c r="G1181" s="30" t="n">
        <v>7</v>
      </c>
      <c r="H1181">
        <f>FALSE()</f>
        <v/>
      </c>
      <c r="K1181" t="n">
        <v>5</v>
      </c>
      <c r="L1181" t="inlineStr">
        <is>
          <t>MMM5 - Small rural town</t>
        </is>
      </c>
      <c r="M1181" s="31" t="n">
        <v>0.8103</v>
      </c>
      <c r="N1181" t="inlineStr">
        <is>
          <t>5:81.0%; 3:19.0%</t>
        </is>
      </c>
      <c r="O1181" s="43" t="n">
        <v>435.6001</v>
      </c>
      <c r="P1181" s="43" t="n">
        <v>537.6072</v>
      </c>
      <c r="Q1181" t="n">
        <v>5</v>
      </c>
      <c r="R1181" t="inlineStr">
        <is>
          <t>MMM5 - Small rural town</t>
        </is>
      </c>
      <c r="S1181" t="inlineStr">
        <is>
          <t>MMM 2023 (POA concordance)</t>
        </is>
      </c>
      <c r="T1181" t="inlineStr">
        <is>
          <t>Far West LHD</t>
        </is>
      </c>
      <c r="U1181" t="inlineStr">
        <is>
          <t>X860</t>
        </is>
      </c>
      <c r="V1181" s="44" t="n">
        <v>5010</v>
      </c>
      <c r="W1181" s="44" t="n">
        <v>236</v>
      </c>
      <c r="X1181" s="43" t="n">
        <v>4.7</v>
      </c>
      <c r="Y1181" s="43" t="n">
        <v>957.4</v>
      </c>
      <c r="Z1181" t="n">
        <v>3</v>
      </c>
      <c r="AA1181" s="96" t="n">
        <v>3</v>
      </c>
      <c r="AB1181" s="96" t="inlineStr">
        <is>
          <t>RA3 - Outer regional Australia</t>
        </is>
      </c>
      <c r="AC1181" s="96" t="inlineStr">
        <is>
          <t>Approximate: derived from Shipping_MMM via standard MMM→RA mapping (MMM4-5 both map to RA3; some MMM5 areas may be RA2)</t>
        </is>
      </c>
      <c r="AD1181" s="96" t="inlineStr">
        <is>
          <t>PHN205</t>
        </is>
      </c>
      <c r="AE1181" s="96" t="inlineStr">
        <is>
          <t>Murray</t>
        </is>
      </c>
      <c r="AF1181" s="112" t="n">
        <v>1</v>
      </c>
    </row>
    <row r="1182" ht="15" customHeight="1">
      <c r="A1182" s="42" t="n">
        <v>3506</v>
      </c>
      <c r="B1182" t="inlineStr">
        <is>
          <t>VIC</t>
        </is>
      </c>
      <c r="C1182" t="inlineStr">
        <is>
          <t>3506|VIC</t>
        </is>
      </c>
      <c r="D1182" t="inlineStr">
        <is>
          <t>Cowangie</t>
        </is>
      </c>
      <c r="E1182" t="inlineStr">
        <is>
          <t>Cowangie</t>
        </is>
      </c>
      <c r="F1182" s="30" t="n">
        <v>1</v>
      </c>
      <c r="G1182" s="30" t="n">
        <v>1</v>
      </c>
      <c r="H1182">
        <f>FALSE()</f>
        <v/>
      </c>
      <c r="K1182" t="n">
        <v>6</v>
      </c>
      <c r="L1182" t="inlineStr">
        <is>
          <t>MMM6 - Remote community</t>
        </is>
      </c>
      <c r="M1182" s="31" t="n">
        <v>1</v>
      </c>
      <c r="N1182" t="inlineStr">
        <is>
          <t>6:100.0%</t>
        </is>
      </c>
      <c r="O1182" s="43" t="n">
        <v>433.4114</v>
      </c>
      <c r="P1182" s="43" t="n">
        <v>433.4114</v>
      </c>
      <c r="Q1182" t="n">
        <v>6</v>
      </c>
      <c r="R1182" t="inlineStr">
        <is>
          <t>MMM6 - Remote community</t>
        </is>
      </c>
      <c r="S1182" t="inlineStr">
        <is>
          <t>MMM 2023 (POA concordance)</t>
        </is>
      </c>
      <c r="V1182" s="44" t="n">
        <v>33</v>
      </c>
      <c r="W1182" s="44" t="n">
        <v>3</v>
      </c>
      <c r="X1182" s="43" t="n">
        <v>9.1</v>
      </c>
      <c r="Y1182" s="43" t="n">
        <v>1082.2</v>
      </c>
      <c r="Z1182" t="n">
        <v>10</v>
      </c>
      <c r="AA1182" s="96" t="n">
        <v>4</v>
      </c>
      <c r="AB1182" s="96" t="inlineStr">
        <is>
          <t>RA4 - Remote Australia</t>
        </is>
      </c>
      <c r="AC1182" s="96" t="inlineStr">
        <is>
          <t>Approximate: derived from Shipping_MMM via standard MMM→RA mapping</t>
        </is>
      </c>
      <c r="AD1182" s="96" t="inlineStr">
        <is>
          <t>PHN205</t>
        </is>
      </c>
      <c r="AE1182" s="96" t="inlineStr">
        <is>
          <t>Murray</t>
        </is>
      </c>
      <c r="AF1182" s="112" t="n">
        <v>1</v>
      </c>
    </row>
    <row r="1183" ht="15" customHeight="1">
      <c r="A1183" s="42" t="n">
        <v>3507</v>
      </c>
      <c r="B1183" t="inlineStr">
        <is>
          <t>VIC</t>
        </is>
      </c>
      <c r="C1183" t="inlineStr">
        <is>
          <t>3507|VIC</t>
        </is>
      </c>
      <c r="D1183" t="inlineStr">
        <is>
          <t>Walpeup</t>
        </is>
      </c>
      <c r="E1183" t="inlineStr">
        <is>
          <t>Walpeup</t>
        </is>
      </c>
      <c r="F1183" s="30" t="n">
        <v>1</v>
      </c>
      <c r="G1183" s="30" t="n">
        <v>1</v>
      </c>
      <c r="H1183">
        <f>FALSE()</f>
        <v/>
      </c>
      <c r="K1183" t="n">
        <v>5</v>
      </c>
      <c r="L1183" t="inlineStr">
        <is>
          <t>MMM5 - Small rural town</t>
        </is>
      </c>
      <c r="M1183" s="31" t="n">
        <v>1</v>
      </c>
      <c r="N1183" t="inlineStr">
        <is>
          <t>5:100.0%</t>
        </is>
      </c>
      <c r="O1183" s="43" t="n">
        <v>462.7314</v>
      </c>
      <c r="P1183" s="43" t="n">
        <v>462.7314</v>
      </c>
      <c r="Q1183" t="n">
        <v>5</v>
      </c>
      <c r="R1183" t="inlineStr">
        <is>
          <t>MMM5 - Small rural town</t>
        </is>
      </c>
      <c r="S1183" t="inlineStr">
        <is>
          <t>MMM 2023 (POA concordance)</t>
        </is>
      </c>
      <c r="V1183" s="44" t="n">
        <v>171</v>
      </c>
      <c r="W1183" s="44" t="n">
        <v>4</v>
      </c>
      <c r="X1183" s="43" t="n">
        <v>2.3</v>
      </c>
      <c r="Y1183" s="43" t="n">
        <v>996</v>
      </c>
      <c r="Z1183" t="n">
        <v>5</v>
      </c>
      <c r="AA1183" s="96" t="n">
        <v>3</v>
      </c>
      <c r="AB1183" s="96" t="inlineStr">
        <is>
          <t>RA3 - Outer regional Australia</t>
        </is>
      </c>
      <c r="AC1183" s="96" t="inlineStr">
        <is>
          <t>Approximate: derived from Shipping_MMM via standard MMM→RA mapping (MMM4-5 both map to RA3; some MMM5 areas may be RA2)</t>
        </is>
      </c>
      <c r="AD1183" s="96" t="inlineStr">
        <is>
          <t>PHN205</t>
        </is>
      </c>
      <c r="AE1183" s="96" t="inlineStr">
        <is>
          <t>Murray</t>
        </is>
      </c>
      <c r="AF1183" s="112" t="n">
        <v>1</v>
      </c>
    </row>
    <row r="1184" ht="15" customHeight="1">
      <c r="A1184" s="42" t="n">
        <v>3509</v>
      </c>
      <c r="B1184" t="inlineStr">
        <is>
          <t>VIC</t>
        </is>
      </c>
      <c r="C1184" t="inlineStr">
        <is>
          <t>3509|VIC</t>
        </is>
      </c>
      <c r="D1184" t="inlineStr">
        <is>
          <t>Linga</t>
        </is>
      </c>
      <c r="E1184" t="inlineStr">
        <is>
          <t>Linga, Underbool</t>
        </is>
      </c>
      <c r="F1184" s="30" t="n">
        <v>2</v>
      </c>
      <c r="G1184" s="30" t="n">
        <v>2</v>
      </c>
      <c r="H1184">
        <f>FALSE()</f>
        <v/>
      </c>
      <c r="K1184" t="n">
        <v>6</v>
      </c>
      <c r="L1184" t="inlineStr">
        <is>
          <t>MMM6 - Remote community</t>
        </is>
      </c>
      <c r="M1184" s="31" t="n">
        <v>1</v>
      </c>
      <c r="N1184" t="inlineStr">
        <is>
          <t>6:100.0%</t>
        </is>
      </c>
      <c r="O1184" s="43" t="n">
        <v>619.9751</v>
      </c>
      <c r="P1184" s="43" t="n">
        <v>619.975</v>
      </c>
      <c r="Q1184" t="n">
        <v>6</v>
      </c>
      <c r="R1184" t="inlineStr">
        <is>
          <t>MMM6 - Remote community</t>
        </is>
      </c>
      <c r="S1184" t="inlineStr">
        <is>
          <t>MMM 2023 (POA concordance)</t>
        </is>
      </c>
      <c r="V1184" s="44" t="n">
        <v>228</v>
      </c>
      <c r="W1184" s="44" t="n">
        <v>3</v>
      </c>
      <c r="X1184" s="43" t="n">
        <v>1.3</v>
      </c>
      <c r="Y1184" s="43" t="n">
        <v>968.8</v>
      </c>
      <c r="Z1184" t="n">
        <v>4</v>
      </c>
      <c r="AA1184" s="96" t="n">
        <v>4</v>
      </c>
      <c r="AB1184" s="96" t="inlineStr">
        <is>
          <t>RA4 - Remote Australia</t>
        </is>
      </c>
      <c r="AC1184" s="96" t="inlineStr">
        <is>
          <t>Approximate: derived from Shipping_MMM via standard MMM→RA mapping</t>
        </is>
      </c>
      <c r="AD1184" s="96" t="inlineStr">
        <is>
          <t>PHN205</t>
        </is>
      </c>
      <c r="AE1184" s="96" t="inlineStr">
        <is>
          <t>Murray</t>
        </is>
      </c>
      <c r="AF1184" s="112" t="n">
        <v>1</v>
      </c>
    </row>
    <row r="1185" ht="15" customHeight="1">
      <c r="A1185" s="42" t="n">
        <v>3512</v>
      </c>
      <c r="B1185" t="inlineStr">
        <is>
          <t>VIC</t>
        </is>
      </c>
      <c r="C1185" t="inlineStr">
        <is>
          <t>3512|VIC</t>
        </is>
      </c>
      <c r="D1185" t="inlineStr">
        <is>
          <t>Carina</t>
        </is>
      </c>
      <c r="E1185" t="inlineStr">
        <is>
          <t>Carina, Murrayville, Panitya</t>
        </is>
      </c>
      <c r="F1185" s="30" t="n">
        <v>3</v>
      </c>
      <c r="G1185" s="30" t="n">
        <v>3</v>
      </c>
      <c r="H1185">
        <f>FALSE()</f>
        <v/>
      </c>
      <c r="K1185" t="n">
        <v>6</v>
      </c>
      <c r="L1185" t="inlineStr">
        <is>
          <t>MMM6 - Remote community</t>
        </is>
      </c>
      <c r="M1185" s="31" t="n">
        <v>1</v>
      </c>
      <c r="N1185" t="inlineStr">
        <is>
          <t>6:100.0%</t>
        </is>
      </c>
      <c r="O1185" s="43" t="n">
        <v>1290.4311</v>
      </c>
      <c r="P1185" s="43" t="n">
        <v>1290.4311</v>
      </c>
      <c r="Q1185" t="n">
        <v>6</v>
      </c>
      <c r="R1185" t="inlineStr">
        <is>
          <t>MMM6 - Remote community</t>
        </is>
      </c>
      <c r="S1185" t="inlineStr">
        <is>
          <t>MMM 2023 (POA concordance)</t>
        </is>
      </c>
      <c r="V1185" s="44" t="n">
        <v>369</v>
      </c>
      <c r="W1185" s="44" t="n">
        <v>4</v>
      </c>
      <c r="X1185" s="43" t="n">
        <v>1.1</v>
      </c>
      <c r="Y1185" s="43" t="n">
        <v>994.6</v>
      </c>
      <c r="Z1185" t="n">
        <v>5</v>
      </c>
      <c r="AA1185" s="96" t="n">
        <v>4</v>
      </c>
      <c r="AB1185" s="96" t="inlineStr">
        <is>
          <t>RA4 - Remote Australia</t>
        </is>
      </c>
      <c r="AC1185" s="96" t="inlineStr">
        <is>
          <t>Approximate: derived from Shipping_MMM via standard MMM→RA mapping</t>
        </is>
      </c>
      <c r="AD1185" s="96" t="inlineStr">
        <is>
          <t>PHN205</t>
        </is>
      </c>
      <c r="AE1185" s="96" t="inlineStr">
        <is>
          <t>Murray</t>
        </is>
      </c>
      <c r="AF1185" s="112" t="n">
        <v>1</v>
      </c>
    </row>
    <row r="1186" ht="15" customHeight="1">
      <c r="A1186" s="42" t="n">
        <v>3515</v>
      </c>
      <c r="B1186" t="inlineStr">
        <is>
          <t>VIC</t>
        </is>
      </c>
      <c r="C1186" t="inlineStr">
        <is>
          <t>3515|VIC</t>
        </is>
      </c>
      <c r="D1186" t="inlineStr">
        <is>
          <t>Marong</t>
        </is>
      </c>
      <c r="E1186" t="inlineStr">
        <is>
          <t>Marong, Shelbourne, Wilsons Hill</t>
        </is>
      </c>
      <c r="F1186" s="30" t="n">
        <v>3</v>
      </c>
      <c r="G1186" s="30" t="n">
        <v>3</v>
      </c>
      <c r="H1186">
        <f>FALSE()</f>
        <v/>
      </c>
      <c r="K1186" t="n">
        <v>2</v>
      </c>
      <c r="L1186" t="inlineStr">
        <is>
          <t>MMM2 - Regional centre</t>
        </is>
      </c>
      <c r="M1186" s="31" t="n">
        <v>0.8878</v>
      </c>
      <c r="N1186" t="inlineStr">
        <is>
          <t>2:88.8%; 5:11.2%</t>
        </is>
      </c>
      <c r="O1186" s="43" t="n">
        <v>201.0423</v>
      </c>
      <c r="P1186" s="43" t="n">
        <v>226.4581</v>
      </c>
      <c r="Q1186" t="n">
        <v>2</v>
      </c>
      <c r="R1186" t="inlineStr">
        <is>
          <t>MMM2 - Regional centre</t>
        </is>
      </c>
      <c r="S1186" t="inlineStr">
        <is>
          <t>MMM 2023 (POA concordance)</t>
        </is>
      </c>
      <c r="V1186" s="44" t="n">
        <v>2516</v>
      </c>
      <c r="W1186" s="44" t="n">
        <v>48</v>
      </c>
      <c r="X1186" s="43" t="n">
        <v>1.9</v>
      </c>
      <c r="Y1186" s="43" t="n">
        <v>1058.9</v>
      </c>
      <c r="Z1186" t="n">
        <v>9</v>
      </c>
      <c r="AA1186" s="96" t="n">
        <v>2</v>
      </c>
      <c r="AB1186" s="96" t="inlineStr">
        <is>
          <t>RA2 - Inner regional Australia</t>
        </is>
      </c>
      <c r="AC1186" s="96" t="inlineStr">
        <is>
          <t>Approximate: derived from Shipping_MMM via standard MMM→RA mapping (MMM2-3 both map to RA2)</t>
        </is>
      </c>
      <c r="AD1186" s="96" t="inlineStr">
        <is>
          <t>PHN205</t>
        </is>
      </c>
      <c r="AE1186" s="96" t="inlineStr">
        <is>
          <t>Murray</t>
        </is>
      </c>
      <c r="AF1186" s="112" t="n">
        <v>1</v>
      </c>
    </row>
    <row r="1187" ht="15" customHeight="1">
      <c r="A1187" s="42" t="n">
        <v>3516</v>
      </c>
      <c r="B1187" t="inlineStr">
        <is>
          <t>VIC</t>
        </is>
      </c>
      <c r="C1187" t="inlineStr">
        <is>
          <t>3516|VIC</t>
        </is>
      </c>
      <c r="D1187" t="inlineStr">
        <is>
          <t>Bridgewater</t>
        </is>
      </c>
      <c r="E1187" t="inlineStr">
        <is>
          <t>Bridgewater, Bridgewater North, Bridgewater On Loddon, Derby, Leichardt</t>
        </is>
      </c>
      <c r="F1187" s="30" t="n">
        <v>6</v>
      </c>
      <c r="G1187" s="30" t="n">
        <v>6</v>
      </c>
      <c r="H1187">
        <f>FALSE()</f>
        <v/>
      </c>
      <c r="K1187" t="n">
        <v>5</v>
      </c>
      <c r="L1187" t="inlineStr">
        <is>
          <t>MMM5 - Small rural town</t>
        </is>
      </c>
      <c r="M1187" s="31" t="n">
        <v>0.7809</v>
      </c>
      <c r="N1187" t="inlineStr">
        <is>
          <t>5:78.1%; 2:21.9%</t>
        </is>
      </c>
      <c r="O1187" s="43" t="n">
        <v>266.0047</v>
      </c>
      <c r="P1187" s="43" t="n">
        <v>340.6389</v>
      </c>
      <c r="Q1187" t="n">
        <v>5</v>
      </c>
      <c r="R1187" t="inlineStr">
        <is>
          <t>MMM5 - Small rural town</t>
        </is>
      </c>
      <c r="S1187" t="inlineStr">
        <is>
          <t>MMM 2023 (POA concordance)</t>
        </is>
      </c>
      <c r="V1187" s="44" t="n">
        <v>722</v>
      </c>
      <c r="W1187" s="44" t="n">
        <v>15</v>
      </c>
      <c r="X1187" s="43" t="n">
        <v>2.1</v>
      </c>
      <c r="Y1187" s="43" t="n">
        <v>1027.5</v>
      </c>
      <c r="Z1187" t="n">
        <v>7</v>
      </c>
      <c r="AA1187" s="96" t="n">
        <v>3</v>
      </c>
      <c r="AB1187" s="96" t="inlineStr">
        <is>
          <t>RA3 - Outer regional Australia</t>
        </is>
      </c>
      <c r="AC1187" s="96" t="inlineStr">
        <is>
          <t>Approximate: derived from Shipping_MMM via standard MMM→RA mapping (MMM4-5 both map to RA3; some MMM5 areas may be RA2)</t>
        </is>
      </c>
      <c r="AD1187" s="96" t="inlineStr">
        <is>
          <t>PHN205</t>
        </is>
      </c>
      <c r="AE1187" s="96" t="inlineStr">
        <is>
          <t>Murray</t>
        </is>
      </c>
      <c r="AF1187" s="112" t="n">
        <v>1</v>
      </c>
    </row>
    <row r="1188" ht="15" customHeight="1">
      <c r="A1188" s="42" t="n">
        <v>3517</v>
      </c>
      <c r="B1188" t="inlineStr">
        <is>
          <t>VIC</t>
        </is>
      </c>
      <c r="C1188" t="inlineStr">
        <is>
          <t>3517|VIC</t>
        </is>
      </c>
      <c r="D1188" t="inlineStr">
        <is>
          <t>Bears Lagoon</t>
        </is>
      </c>
      <c r="E1188" t="inlineStr">
        <is>
          <t>Bears Lagoon, Brenanah, Glenalbyn, Inglewood, Jarklin</t>
        </is>
      </c>
      <c r="F1188" s="30" t="n">
        <v>11</v>
      </c>
      <c r="G1188" s="30" t="n">
        <v>11</v>
      </c>
      <c r="H1188">
        <f>FALSE()</f>
        <v/>
      </c>
      <c r="K1188" t="n">
        <v>5</v>
      </c>
      <c r="L1188" t="inlineStr">
        <is>
          <t>MMM5 - Small rural town</t>
        </is>
      </c>
      <c r="M1188" s="31" t="n">
        <v>1</v>
      </c>
      <c r="N1188" t="inlineStr">
        <is>
          <t>5:100.0%</t>
        </is>
      </c>
      <c r="O1188" s="43" t="n">
        <v>999.1274</v>
      </c>
      <c r="P1188" s="43" t="n">
        <v>999.1275000000001</v>
      </c>
      <c r="Q1188" t="n">
        <v>5</v>
      </c>
      <c r="R1188" t="inlineStr">
        <is>
          <t>MMM5 - Small rural town</t>
        </is>
      </c>
      <c r="S1188" t="inlineStr">
        <is>
          <t>MMM 2023 (POA concordance)</t>
        </is>
      </c>
      <c r="V1188" s="44" t="n">
        <v>1497</v>
      </c>
      <c r="W1188" s="44" t="n">
        <v>29</v>
      </c>
      <c r="X1188" s="43" t="n">
        <v>1.9</v>
      </c>
      <c r="Y1188" s="43" t="n">
        <v>936.7</v>
      </c>
      <c r="Z1188" t="n">
        <v>2</v>
      </c>
      <c r="AA1188" s="96" t="n">
        <v>3</v>
      </c>
      <c r="AB1188" s="96" t="inlineStr">
        <is>
          <t>RA3 - Outer regional Australia</t>
        </is>
      </c>
      <c r="AC1188" s="96" t="inlineStr">
        <is>
          <t>Approximate: derived from Shipping_MMM via standard MMM→RA mapping (MMM4-5 both map to RA3; some MMM5 areas may be RA2)</t>
        </is>
      </c>
      <c r="AD1188" s="96" t="inlineStr">
        <is>
          <t>PHN205</t>
        </is>
      </c>
      <c r="AE1188" s="96" t="inlineStr">
        <is>
          <t>Murray</t>
        </is>
      </c>
      <c r="AF1188" s="112" t="n">
        <v>1</v>
      </c>
    </row>
    <row r="1189" ht="15" customHeight="1">
      <c r="A1189" s="42" t="n">
        <v>3518</v>
      </c>
      <c r="B1189" t="inlineStr">
        <is>
          <t>VIC</t>
        </is>
      </c>
      <c r="C1189" t="inlineStr">
        <is>
          <t>3518|VIC</t>
        </is>
      </c>
      <c r="D1189" t="inlineStr">
        <is>
          <t>Berrimal</t>
        </is>
      </c>
      <c r="E1189" t="inlineStr">
        <is>
          <t>Berrimal, Borung, Fentons Creek, Fernihurst, Fiery Flat</t>
        </is>
      </c>
      <c r="F1189" s="30" t="n">
        <v>16</v>
      </c>
      <c r="G1189" s="30" t="n">
        <v>16</v>
      </c>
      <c r="H1189">
        <f>FALSE()</f>
        <v/>
      </c>
      <c r="K1189" t="n">
        <v>5</v>
      </c>
      <c r="L1189" t="inlineStr">
        <is>
          <t>MMM5 - Small rural town</t>
        </is>
      </c>
      <c r="M1189" s="31" t="n">
        <v>1</v>
      </c>
      <c r="N1189" t="inlineStr">
        <is>
          <t>5:100.0%</t>
        </is>
      </c>
      <c r="O1189" s="43" t="n">
        <v>1130.4478</v>
      </c>
      <c r="P1189" s="43" t="n">
        <v>1130.4477</v>
      </c>
      <c r="Q1189" t="n">
        <v>5</v>
      </c>
      <c r="R1189" t="inlineStr">
        <is>
          <t>MMM5 - Small rural town</t>
        </is>
      </c>
      <c r="S1189" t="inlineStr">
        <is>
          <t>MMM 2023 (POA concordance)</t>
        </is>
      </c>
      <c r="V1189" s="44" t="n">
        <v>1321</v>
      </c>
      <c r="W1189" s="44" t="n">
        <v>43</v>
      </c>
      <c r="X1189" s="43" t="n">
        <v>3.3</v>
      </c>
      <c r="Y1189" s="43" t="n">
        <v>890.9</v>
      </c>
      <c r="Z1189" t="n">
        <v>1</v>
      </c>
      <c r="AA1189" s="96" t="n">
        <v>3</v>
      </c>
      <c r="AB1189" s="96" t="inlineStr">
        <is>
          <t>RA3 - Outer regional Australia</t>
        </is>
      </c>
      <c r="AC1189" s="96" t="inlineStr">
        <is>
          <t>Approximate: derived from Shipping_MMM via standard MMM→RA mapping (MMM4-5 both map to RA3; some MMM5 areas may be RA2)</t>
        </is>
      </c>
      <c r="AD1189" s="96" t="inlineStr">
        <is>
          <t>PHN205</t>
        </is>
      </c>
      <c r="AE1189" s="96" t="inlineStr">
        <is>
          <t>Murray</t>
        </is>
      </c>
      <c r="AF1189" s="112" t="n">
        <v>1</v>
      </c>
    </row>
    <row r="1190" ht="15" customHeight="1">
      <c r="A1190" s="42" t="n">
        <v>3520</v>
      </c>
      <c r="B1190" t="inlineStr">
        <is>
          <t>VIC</t>
        </is>
      </c>
      <c r="C1190" t="inlineStr">
        <is>
          <t>3520|VIC</t>
        </is>
      </c>
      <c r="D1190" t="inlineStr">
        <is>
          <t>Kinypanial</t>
        </is>
      </c>
      <c r="E1190" t="inlineStr">
        <is>
          <t>Kinypanial, Korong Vale</t>
        </is>
      </c>
      <c r="F1190" s="30" t="n">
        <v>2</v>
      </c>
      <c r="G1190" s="30" t="n">
        <v>2</v>
      </c>
      <c r="H1190">
        <f>FALSE()</f>
        <v/>
      </c>
      <c r="K1190" t="n">
        <v>5</v>
      </c>
      <c r="L1190" t="inlineStr">
        <is>
          <t>MMM5 - Small rural town</t>
        </is>
      </c>
      <c r="M1190" s="31" t="n">
        <v>1</v>
      </c>
      <c r="N1190" t="inlineStr">
        <is>
          <t>5:100.0%</t>
        </is>
      </c>
      <c r="O1190" s="43" t="n">
        <v>100.0511</v>
      </c>
      <c r="P1190" s="43" t="n">
        <v>100.0511</v>
      </c>
      <c r="Q1190" t="n">
        <v>5</v>
      </c>
      <c r="R1190" t="inlineStr">
        <is>
          <t>MMM5 - Small rural town</t>
        </is>
      </c>
      <c r="S1190" t="inlineStr">
        <is>
          <t>MMM 2023 (POA concordance)</t>
        </is>
      </c>
      <c r="V1190" s="44" t="n">
        <v>156</v>
      </c>
      <c r="W1190" s="44" t="n">
        <v>9</v>
      </c>
      <c r="X1190" s="43" t="n">
        <v>5.8</v>
      </c>
      <c r="Y1190" s="43" t="n">
        <v>747.3</v>
      </c>
      <c r="Z1190" t="n">
        <v>1</v>
      </c>
      <c r="AA1190" s="96" t="n">
        <v>3</v>
      </c>
      <c r="AB1190" s="96" t="inlineStr">
        <is>
          <t>RA3 - Outer regional Australia</t>
        </is>
      </c>
      <c r="AC1190" s="96" t="inlineStr">
        <is>
          <t>Approximate: derived from Shipping_MMM via standard MMM→RA mapping (MMM4-5 both map to RA3; some MMM5 areas may be RA2)</t>
        </is>
      </c>
      <c r="AD1190" s="96" t="inlineStr">
        <is>
          <t>PHN205</t>
        </is>
      </c>
      <c r="AE1190" s="96" t="inlineStr">
        <is>
          <t>Murray</t>
        </is>
      </c>
      <c r="AF1190" s="112" t="n">
        <v>1</v>
      </c>
    </row>
    <row r="1191" ht="15" customHeight="1">
      <c r="A1191" s="42" t="n">
        <v>3521</v>
      </c>
      <c r="B1191" t="inlineStr">
        <is>
          <t>VIC</t>
        </is>
      </c>
      <c r="C1191" t="inlineStr">
        <is>
          <t>3521|VIC</t>
        </is>
      </c>
      <c r="D1191" t="inlineStr">
        <is>
          <t>Pyalong</t>
        </is>
      </c>
      <c r="E1191" t="inlineStr">
        <is>
          <t>Pyalong</t>
        </is>
      </c>
      <c r="F1191" s="30" t="n">
        <v>1</v>
      </c>
      <c r="G1191" s="30" t="n">
        <v>1</v>
      </c>
      <c r="H1191">
        <f>FALSE()</f>
        <v/>
      </c>
      <c r="K1191" t="n">
        <v>5</v>
      </c>
      <c r="L1191" t="inlineStr">
        <is>
          <t>MMM5 - Small rural town</t>
        </is>
      </c>
      <c r="M1191" s="31" t="n">
        <v>1</v>
      </c>
      <c r="N1191" t="inlineStr">
        <is>
          <t>5:100.0%</t>
        </is>
      </c>
      <c r="O1191" s="43" t="n">
        <v>115.8073</v>
      </c>
      <c r="P1191" s="43" t="n">
        <v>115.8073</v>
      </c>
      <c r="Q1191" t="n">
        <v>5</v>
      </c>
      <c r="R1191" t="inlineStr">
        <is>
          <t>MMM5 - Small rural town</t>
        </is>
      </c>
      <c r="S1191" t="inlineStr">
        <is>
          <t>MMM 2023 (POA concordance)</t>
        </is>
      </c>
      <c r="V1191" s="44" t="n">
        <v>772</v>
      </c>
      <c r="W1191" s="44" t="n">
        <v>13</v>
      </c>
      <c r="X1191" s="43" t="n">
        <v>1.7</v>
      </c>
      <c r="Y1191" s="43" t="n">
        <v>1004.3</v>
      </c>
      <c r="Z1191" t="n">
        <v>6</v>
      </c>
      <c r="AA1191" s="96" t="n">
        <v>3</v>
      </c>
      <c r="AB1191" s="96" t="inlineStr">
        <is>
          <t>RA3 - Outer regional Australia</t>
        </is>
      </c>
      <c r="AC1191" s="96" t="inlineStr">
        <is>
          <t>Approximate: derived from Shipping_MMM via standard MMM→RA mapping (MMM4-5 both map to RA3; some MMM5 areas may be RA2)</t>
        </is>
      </c>
      <c r="AD1191" s="96" t="inlineStr">
        <is>
          <t>PHN205</t>
        </is>
      </c>
      <c r="AE1191" s="96" t="inlineStr">
        <is>
          <t>Murray</t>
        </is>
      </c>
      <c r="AF1191" s="112" t="n">
        <v>1</v>
      </c>
    </row>
    <row r="1192" ht="15" customHeight="1">
      <c r="A1192" s="42" t="n">
        <v>3522</v>
      </c>
      <c r="B1192" t="inlineStr">
        <is>
          <t>VIC</t>
        </is>
      </c>
      <c r="C1192" t="inlineStr">
        <is>
          <t>3522|VIC</t>
        </is>
      </c>
      <c r="D1192" t="inlineStr">
        <is>
          <t>Glenhope East</t>
        </is>
      </c>
      <c r="E1192" t="inlineStr">
        <is>
          <t>Glenhope East, Tooborac</t>
        </is>
      </c>
      <c r="F1192" s="30" t="n">
        <v>2</v>
      </c>
      <c r="G1192" s="30" t="n">
        <v>2</v>
      </c>
      <c r="H1192">
        <f>FALSE()</f>
        <v/>
      </c>
      <c r="K1192" t="n">
        <v>5</v>
      </c>
      <c r="L1192" t="inlineStr">
        <is>
          <t>MMM5 - Small rural town</t>
        </is>
      </c>
      <c r="M1192" s="31" t="n">
        <v>1</v>
      </c>
      <c r="N1192" t="inlineStr">
        <is>
          <t>5:100.0%</t>
        </is>
      </c>
      <c r="O1192" s="43" t="n">
        <v>193.6225</v>
      </c>
      <c r="P1192" s="43" t="n">
        <v>193.6226</v>
      </c>
      <c r="Q1192" t="n">
        <v>5</v>
      </c>
      <c r="R1192" t="inlineStr">
        <is>
          <t>MMM5 - Small rural town</t>
        </is>
      </c>
      <c r="S1192" t="inlineStr">
        <is>
          <t>MMM 2023 (POA concordance)</t>
        </is>
      </c>
      <c r="V1192" s="44" t="n">
        <v>338</v>
      </c>
      <c r="W1192" s="44" t="n">
        <v>0</v>
      </c>
      <c r="X1192" s="43" t="n">
        <v>0</v>
      </c>
      <c r="Y1192" s="43" t="n">
        <v>1010.7</v>
      </c>
      <c r="Z1192" t="n">
        <v>6</v>
      </c>
      <c r="AA1192" s="96" t="n">
        <v>3</v>
      </c>
      <c r="AB1192" s="96" t="inlineStr">
        <is>
          <t>RA3 - Outer regional Australia</t>
        </is>
      </c>
      <c r="AC1192" s="96" t="inlineStr">
        <is>
          <t>Approximate: derived from Shipping_MMM via standard MMM→RA mapping (MMM4-5 both map to RA3; some MMM5 areas may be RA2)</t>
        </is>
      </c>
      <c r="AD1192" s="96" t="inlineStr">
        <is>
          <t>PHN205</t>
        </is>
      </c>
      <c r="AE1192" s="96" t="inlineStr">
        <is>
          <t>Murray</t>
        </is>
      </c>
      <c r="AF1192" s="112" t="n">
        <v>1</v>
      </c>
    </row>
    <row r="1193" ht="15" customHeight="1">
      <c r="A1193" s="42" t="n">
        <v>3523</v>
      </c>
      <c r="B1193" t="inlineStr">
        <is>
          <t>VIC</t>
        </is>
      </c>
      <c r="C1193" t="inlineStr">
        <is>
          <t>3523|VIC</t>
        </is>
      </c>
      <c r="D1193" t="inlineStr">
        <is>
          <t>Argyle</t>
        </is>
      </c>
      <c r="E1193" t="inlineStr">
        <is>
          <t>Argyle, Costerfield, Derrinal, Heathcote, Heathcote South</t>
        </is>
      </c>
      <c r="F1193" s="30" t="n">
        <v>10</v>
      </c>
      <c r="G1193" s="30" t="n">
        <v>10</v>
      </c>
      <c r="H1193">
        <f>FALSE()</f>
        <v/>
      </c>
      <c r="K1193" t="n">
        <v>5</v>
      </c>
      <c r="L1193" t="inlineStr">
        <is>
          <t>MMM5 - Small rural town</t>
        </is>
      </c>
      <c r="M1193" s="31" t="n">
        <v>1</v>
      </c>
      <c r="N1193" t="inlineStr">
        <is>
          <t>5:100.0%</t>
        </is>
      </c>
      <c r="O1193" s="43" t="n">
        <v>680.5264</v>
      </c>
      <c r="P1193" s="43" t="n">
        <v>680.5253</v>
      </c>
      <c r="Q1193" t="n">
        <v>5</v>
      </c>
      <c r="R1193" t="inlineStr">
        <is>
          <t>MMM5 - Small rural town</t>
        </is>
      </c>
      <c r="S1193" t="inlineStr">
        <is>
          <t>MMM 2023 (POA concordance)</t>
        </is>
      </c>
      <c r="V1193" s="44" t="n">
        <v>3965</v>
      </c>
      <c r="W1193" s="44" t="n">
        <v>63</v>
      </c>
      <c r="X1193" s="43" t="n">
        <v>1.6</v>
      </c>
      <c r="Y1193" s="43" t="n">
        <v>946.7</v>
      </c>
      <c r="Z1193" t="n">
        <v>3</v>
      </c>
      <c r="AA1193" s="96" t="n">
        <v>3</v>
      </c>
      <c r="AB1193" s="96" t="inlineStr">
        <is>
          <t>RA3 - Outer regional Australia</t>
        </is>
      </c>
      <c r="AC1193" s="96" t="inlineStr">
        <is>
          <t>Approximate: derived from Shipping_MMM via standard MMM→RA mapping (MMM4-5 both map to RA3; some MMM5 areas may be RA2)</t>
        </is>
      </c>
      <c r="AD1193" s="96" t="inlineStr">
        <is>
          <t>PHN205</t>
        </is>
      </c>
      <c r="AE1193" s="96" t="inlineStr">
        <is>
          <t>Murray</t>
        </is>
      </c>
      <c r="AF1193" s="112" t="n">
        <v>1</v>
      </c>
    </row>
    <row r="1194" ht="15" customHeight="1">
      <c r="A1194" s="42" t="n">
        <v>3525</v>
      </c>
      <c r="B1194" t="inlineStr">
        <is>
          <t>VIC</t>
        </is>
      </c>
      <c r="C1194" t="inlineStr">
        <is>
          <t>3525|VIC</t>
        </is>
      </c>
      <c r="D1194" t="inlineStr">
        <is>
          <t>Barrakee</t>
        </is>
      </c>
      <c r="E1194" t="inlineStr">
        <is>
          <t>Barrakee, Buckrabanyule, Charlton, Chirrip, Granite Flat</t>
        </is>
      </c>
      <c r="F1194" s="30" t="n">
        <v>13</v>
      </c>
      <c r="G1194" s="30" t="n">
        <v>13</v>
      </c>
      <c r="H1194">
        <f>FALSE()</f>
        <v/>
      </c>
      <c r="K1194" t="n">
        <v>5</v>
      </c>
      <c r="L1194" t="inlineStr">
        <is>
          <t>MMM5 - Small rural town</t>
        </is>
      </c>
      <c r="M1194" s="31" t="n">
        <v>1</v>
      </c>
      <c r="N1194" t="inlineStr">
        <is>
          <t>5:100.0%</t>
        </is>
      </c>
      <c r="O1194" s="43" t="n">
        <v>1065.8328</v>
      </c>
      <c r="P1194" s="43" t="n">
        <v>1065.8325</v>
      </c>
      <c r="Q1194" t="n">
        <v>5</v>
      </c>
      <c r="R1194" t="inlineStr">
        <is>
          <t>MMM5 - Small rural town</t>
        </is>
      </c>
      <c r="S1194" t="inlineStr">
        <is>
          <t>MMM 2023 (POA concordance)</t>
        </is>
      </c>
      <c r="V1194" s="44" t="n">
        <v>1369</v>
      </c>
      <c r="W1194" s="44" t="n">
        <v>17</v>
      </c>
      <c r="X1194" s="43" t="n">
        <v>1.2</v>
      </c>
      <c r="Y1194" s="43" t="n">
        <v>960.8</v>
      </c>
      <c r="Z1194" t="n">
        <v>3</v>
      </c>
      <c r="AA1194" s="96" t="n">
        <v>3</v>
      </c>
      <c r="AB1194" s="96" t="inlineStr">
        <is>
          <t>RA3 - Outer regional Australia</t>
        </is>
      </c>
      <c r="AC1194" s="96" t="inlineStr">
        <is>
          <t>Approximate: derived from Shipping_MMM via standard MMM→RA mapping (MMM4-5 both map to RA3; some MMM5 areas may be RA2)</t>
        </is>
      </c>
      <c r="AD1194" s="96" t="inlineStr">
        <is>
          <t>PHN205</t>
        </is>
      </c>
      <c r="AE1194" s="96" t="inlineStr">
        <is>
          <t>Murray</t>
        </is>
      </c>
      <c r="AF1194" s="112" t="n">
        <v>1</v>
      </c>
    </row>
    <row r="1195" ht="15" customHeight="1">
      <c r="A1195" s="42" t="n">
        <v>3527</v>
      </c>
      <c r="B1195" t="inlineStr">
        <is>
          <t>VIC</t>
        </is>
      </c>
      <c r="C1195" t="inlineStr">
        <is>
          <t>3527|VIC</t>
        </is>
      </c>
      <c r="D1195" t="inlineStr">
        <is>
          <t>Bunguluke</t>
        </is>
      </c>
      <c r="E1195" t="inlineStr">
        <is>
          <t>Bunguluke, Dumosa, Glenloth, Glenloth East, Jeruk</t>
        </is>
      </c>
      <c r="F1195" s="30" t="n">
        <v>13</v>
      </c>
      <c r="G1195" s="30" t="n">
        <v>13</v>
      </c>
      <c r="H1195">
        <f>FALSE()</f>
        <v/>
      </c>
      <c r="K1195" t="n">
        <v>5</v>
      </c>
      <c r="L1195" t="inlineStr">
        <is>
          <t>MMM5 - Small rural town</t>
        </is>
      </c>
      <c r="M1195" s="31" t="n">
        <v>1</v>
      </c>
      <c r="N1195" t="inlineStr">
        <is>
          <t>5:100.0%</t>
        </is>
      </c>
      <c r="O1195" s="43" t="n">
        <v>1187.3064</v>
      </c>
      <c r="P1195" s="43" t="n">
        <v>1187.3064</v>
      </c>
      <c r="Q1195" t="n">
        <v>5</v>
      </c>
      <c r="R1195" t="inlineStr">
        <is>
          <t>MMM5 - Small rural town</t>
        </is>
      </c>
      <c r="S1195" t="inlineStr">
        <is>
          <t>MMM 2023 (POA concordance)</t>
        </is>
      </c>
      <c r="V1195" s="44" t="n">
        <v>741</v>
      </c>
      <c r="W1195" s="44" t="n">
        <v>0</v>
      </c>
      <c r="X1195" s="43" t="n">
        <v>0</v>
      </c>
      <c r="Y1195" s="43" t="n">
        <v>974.7</v>
      </c>
      <c r="Z1195" t="n">
        <v>4</v>
      </c>
      <c r="AA1195" s="96" t="n">
        <v>3</v>
      </c>
      <c r="AB1195" s="96" t="inlineStr">
        <is>
          <t>RA3 - Outer regional Australia</t>
        </is>
      </c>
      <c r="AC1195" s="96" t="inlineStr">
        <is>
          <t>Approximate: derived from Shipping_MMM via standard MMM→RA mapping (MMM4-5 both map to RA3; some MMM5 areas may be RA2)</t>
        </is>
      </c>
      <c r="AD1195" s="96" t="inlineStr">
        <is>
          <t>PHN205</t>
        </is>
      </c>
      <c r="AE1195" s="96" t="inlineStr">
        <is>
          <t>Murray</t>
        </is>
      </c>
      <c r="AF1195" s="112" t="n">
        <v>1</v>
      </c>
    </row>
    <row r="1196" ht="15" customHeight="1">
      <c r="A1196" s="42" t="n">
        <v>3529</v>
      </c>
      <c r="B1196" t="inlineStr">
        <is>
          <t>VIC</t>
        </is>
      </c>
      <c r="C1196" t="inlineStr">
        <is>
          <t>3529|VIC</t>
        </is>
      </c>
      <c r="D1196" t="inlineStr">
        <is>
          <t>Kalpienung</t>
        </is>
      </c>
      <c r="E1196" t="inlineStr">
        <is>
          <t>Kalpienung, Nullawil</t>
        </is>
      </c>
      <c r="F1196" s="30" t="n">
        <v>2</v>
      </c>
      <c r="G1196" s="30" t="n">
        <v>2</v>
      </c>
      <c r="H1196">
        <f>FALSE()</f>
        <v/>
      </c>
      <c r="K1196" t="n">
        <v>5</v>
      </c>
      <c r="L1196" t="inlineStr">
        <is>
          <t>MMM5 - Small rural town</t>
        </is>
      </c>
      <c r="M1196" s="31" t="n">
        <v>1</v>
      </c>
      <c r="N1196" t="inlineStr">
        <is>
          <t>5:100.0%</t>
        </is>
      </c>
      <c r="O1196" s="43" t="n">
        <v>291.6864</v>
      </c>
      <c r="P1196" s="43" t="n">
        <v>291.6863</v>
      </c>
      <c r="Q1196" t="n">
        <v>5</v>
      </c>
      <c r="R1196" t="inlineStr">
        <is>
          <t>MMM5 - Small rural town</t>
        </is>
      </c>
      <c r="S1196" t="inlineStr">
        <is>
          <t>MMM 2023 (POA concordance)</t>
        </is>
      </c>
      <c r="V1196" s="44" t="n">
        <v>117</v>
      </c>
      <c r="W1196" s="44" t="n">
        <v>0</v>
      </c>
      <c r="X1196" s="43" t="n">
        <v>0</v>
      </c>
      <c r="Y1196" s="43" t="n">
        <v>1018</v>
      </c>
      <c r="Z1196" t="n">
        <v>6</v>
      </c>
      <c r="AA1196" s="96" t="n">
        <v>3</v>
      </c>
      <c r="AB1196" s="96" t="inlineStr">
        <is>
          <t>RA3 - Outer regional Australia</t>
        </is>
      </c>
      <c r="AC1196" s="96" t="inlineStr">
        <is>
          <t>Approximate: derived from Shipping_MMM via standard MMM→RA mapping (MMM4-5 both map to RA3; some MMM5 areas may be RA2)</t>
        </is>
      </c>
      <c r="AD1196" s="96" t="inlineStr">
        <is>
          <t>PHN205</t>
        </is>
      </c>
      <c r="AE1196" s="96" t="inlineStr">
        <is>
          <t>Murray</t>
        </is>
      </c>
      <c r="AF1196" s="112" t="n">
        <v>1</v>
      </c>
    </row>
    <row r="1197" ht="15" customHeight="1">
      <c r="A1197" s="42" t="n">
        <v>3530</v>
      </c>
      <c r="B1197" t="inlineStr">
        <is>
          <t>VIC</t>
        </is>
      </c>
      <c r="C1197" t="inlineStr">
        <is>
          <t>3530|VIC</t>
        </is>
      </c>
      <c r="D1197" t="inlineStr">
        <is>
          <t>Culgoa</t>
        </is>
      </c>
      <c r="E1197" t="inlineStr">
        <is>
          <t>Culgoa, Sutton, Wangie, Warne</t>
        </is>
      </c>
      <c r="F1197" s="30" t="n">
        <v>4</v>
      </c>
      <c r="G1197" s="30" t="n">
        <v>4</v>
      </c>
      <c r="H1197">
        <f>FALSE()</f>
        <v/>
      </c>
      <c r="K1197" t="n">
        <v>5</v>
      </c>
      <c r="L1197" t="inlineStr">
        <is>
          <t>MMM5 - Small rural town</t>
        </is>
      </c>
      <c r="M1197" s="31" t="n">
        <v>1</v>
      </c>
      <c r="N1197" t="inlineStr">
        <is>
          <t>5:100.0%</t>
        </is>
      </c>
      <c r="O1197" s="43" t="n">
        <v>485.3807</v>
      </c>
      <c r="P1197" s="43" t="n">
        <v>485.3808</v>
      </c>
      <c r="Q1197" t="n">
        <v>5</v>
      </c>
      <c r="R1197" t="inlineStr">
        <is>
          <t>MMM5 - Small rural town</t>
        </is>
      </c>
      <c r="S1197" t="inlineStr">
        <is>
          <t>MMM 2023 (POA concordance)</t>
        </is>
      </c>
      <c r="V1197" s="44" t="n">
        <v>114</v>
      </c>
      <c r="W1197" s="44" t="n">
        <v>0</v>
      </c>
      <c r="X1197" s="43" t="n">
        <v>0</v>
      </c>
      <c r="Y1197" s="43" t="n">
        <v>1017.6</v>
      </c>
      <c r="Z1197" t="n">
        <v>6</v>
      </c>
      <c r="AA1197" s="96" t="n">
        <v>3</v>
      </c>
      <c r="AB1197" s="96" t="inlineStr">
        <is>
          <t>RA3 - Outer regional Australia</t>
        </is>
      </c>
      <c r="AC1197" s="96" t="inlineStr">
        <is>
          <t>Approximate: derived from Shipping_MMM via standard MMM→RA mapping (MMM4-5 both map to RA3; some MMM5 areas may be RA2)</t>
        </is>
      </c>
      <c r="AD1197" s="96" t="inlineStr">
        <is>
          <t>PHN205</t>
        </is>
      </c>
      <c r="AE1197" s="96" t="inlineStr">
        <is>
          <t>Murray</t>
        </is>
      </c>
      <c r="AF1197" s="112" t="n">
        <v>1</v>
      </c>
    </row>
    <row r="1198" ht="15" customHeight="1">
      <c r="A1198" s="42" t="n">
        <v>3531</v>
      </c>
      <c r="B1198" t="inlineStr">
        <is>
          <t>VIC</t>
        </is>
      </c>
      <c r="C1198" t="inlineStr">
        <is>
          <t>3531|VIC</t>
        </is>
      </c>
      <c r="D1198" t="inlineStr">
        <is>
          <t>Berriwillock</t>
        </is>
      </c>
      <c r="E1198" t="inlineStr">
        <is>
          <t>Berriwillock, Boigbeat</t>
        </is>
      </c>
      <c r="F1198" s="30" t="n">
        <v>2</v>
      </c>
      <c r="G1198" s="30" t="n">
        <v>2</v>
      </c>
      <c r="H1198">
        <f>FALSE()</f>
        <v/>
      </c>
      <c r="K1198" t="n">
        <v>5</v>
      </c>
      <c r="L1198" t="inlineStr">
        <is>
          <t>MMM5 - Small rural town</t>
        </is>
      </c>
      <c r="M1198" s="31" t="n">
        <v>1</v>
      </c>
      <c r="N1198" t="inlineStr">
        <is>
          <t>5:100.0%</t>
        </is>
      </c>
      <c r="O1198" s="43" t="n">
        <v>331.7687</v>
      </c>
      <c r="P1198" s="43" t="n">
        <v>331.7689</v>
      </c>
      <c r="Q1198" t="n">
        <v>5</v>
      </c>
      <c r="R1198" t="inlineStr">
        <is>
          <t>MMM5 - Small rural town</t>
        </is>
      </c>
      <c r="S1198" t="inlineStr">
        <is>
          <t>MMM 2023 (POA concordance)</t>
        </is>
      </c>
      <c r="V1198" s="44" t="n">
        <v>194</v>
      </c>
      <c r="W1198" s="44" t="n">
        <v>0</v>
      </c>
      <c r="X1198" s="43" t="n">
        <v>0</v>
      </c>
      <c r="Y1198" s="43" t="n">
        <v>1008.2</v>
      </c>
      <c r="Z1198" t="n">
        <v>6</v>
      </c>
      <c r="AA1198" s="96" t="n">
        <v>3</v>
      </c>
      <c r="AB1198" s="96" t="inlineStr">
        <is>
          <t>RA3 - Outer regional Australia</t>
        </is>
      </c>
      <c r="AC1198" s="96" t="inlineStr">
        <is>
          <t>Approximate: derived from Shipping_MMM via standard MMM→RA mapping (MMM4-5 both map to RA3; some MMM5 areas may be RA2)</t>
        </is>
      </c>
      <c r="AD1198" s="96" t="inlineStr">
        <is>
          <t>PHN205</t>
        </is>
      </c>
      <c r="AE1198" s="96" t="inlineStr">
        <is>
          <t>Murray</t>
        </is>
      </c>
      <c r="AF1198" s="112" t="n">
        <v>1</v>
      </c>
    </row>
    <row r="1199" ht="15" customHeight="1">
      <c r="A1199" s="42" t="n">
        <v>3533</v>
      </c>
      <c r="B1199" t="inlineStr">
        <is>
          <t>VIC</t>
        </is>
      </c>
      <c r="C1199" t="inlineStr">
        <is>
          <t>3533|VIC</t>
        </is>
      </c>
      <c r="D1199" t="inlineStr">
        <is>
          <t>Bimbourie</t>
        </is>
      </c>
      <c r="E1199" t="inlineStr">
        <is>
          <t>Bimbourie, Lake Tyrrell, Myall, Nandaly, Ninda</t>
        </is>
      </c>
      <c r="F1199" s="30" t="n">
        <v>12</v>
      </c>
      <c r="G1199" s="30" t="n">
        <v>12</v>
      </c>
      <c r="H1199">
        <f>FALSE()</f>
        <v/>
      </c>
      <c r="J1199" t="inlineStr">
        <is>
          <t>BULOKE SHIRE</t>
        </is>
      </c>
      <c r="K1199" t="n">
        <v>5</v>
      </c>
      <c r="L1199" t="inlineStr">
        <is>
          <t>MMM5 - Small rural town</t>
        </is>
      </c>
      <c r="M1199" s="31" t="n">
        <v>1</v>
      </c>
      <c r="N1199" t="inlineStr">
        <is>
          <t>5:100.0%</t>
        </is>
      </c>
      <c r="O1199" s="43" t="n">
        <v>1361.3989</v>
      </c>
      <c r="P1199" s="43" t="n">
        <v>1361.3987</v>
      </c>
      <c r="Q1199" t="n">
        <v>5</v>
      </c>
      <c r="R1199" t="inlineStr">
        <is>
          <t>MMM5 - Small rural town</t>
        </is>
      </c>
      <c r="S1199" t="inlineStr">
        <is>
          <t>MMM 2023 (POA concordance)</t>
        </is>
      </c>
      <c r="V1199" s="44" t="n">
        <v>744</v>
      </c>
      <c r="W1199" s="44" t="n">
        <v>16</v>
      </c>
      <c r="X1199" s="43" t="n">
        <v>2.2</v>
      </c>
      <c r="Y1199" s="43" t="n">
        <v>947</v>
      </c>
      <c r="Z1199" t="n">
        <v>3</v>
      </c>
      <c r="AA1199" s="96" t="n">
        <v>3</v>
      </c>
      <c r="AB1199" s="96" t="inlineStr">
        <is>
          <t>RA3 - Outer regional Australia</t>
        </is>
      </c>
      <c r="AC1199" s="96" t="inlineStr">
        <is>
          <t>Approximate: derived from Shipping_MMM via standard MMM→RA mapping (MMM4-5 both map to RA3; some MMM5 areas may be RA2)</t>
        </is>
      </c>
      <c r="AD1199" s="96" t="inlineStr">
        <is>
          <t>PHN205</t>
        </is>
      </c>
      <c r="AE1199" s="96" t="inlineStr">
        <is>
          <t>Murray</t>
        </is>
      </c>
      <c r="AF1199" s="112" t="n">
        <v>1</v>
      </c>
    </row>
    <row r="1200" ht="15" customHeight="1">
      <c r="A1200" s="42" t="n">
        <v>3537</v>
      </c>
      <c r="B1200" t="inlineStr">
        <is>
          <t>VIC</t>
        </is>
      </c>
      <c r="C1200" t="inlineStr">
        <is>
          <t>3537|VIC</t>
        </is>
      </c>
      <c r="D1200" t="inlineStr">
        <is>
          <t>Barraport</t>
        </is>
      </c>
      <c r="E1200" t="inlineStr">
        <is>
          <t>Barraport, Barraport West, Boort, Canary Island, Catumnal</t>
        </is>
      </c>
      <c r="F1200" s="30" t="n">
        <v>9</v>
      </c>
      <c r="G1200" s="30" t="n">
        <v>9</v>
      </c>
      <c r="H1200">
        <f>FALSE()</f>
        <v/>
      </c>
      <c r="K1200" t="n">
        <v>5</v>
      </c>
      <c r="L1200" t="inlineStr">
        <is>
          <t>MMM5 - Small rural town</t>
        </is>
      </c>
      <c r="M1200" s="31" t="n">
        <v>1</v>
      </c>
      <c r="N1200" t="inlineStr">
        <is>
          <t>5:100.0%</t>
        </is>
      </c>
      <c r="O1200" s="43" t="n">
        <v>781.5449</v>
      </c>
      <c r="P1200" s="43" t="n">
        <v>781.5452</v>
      </c>
      <c r="Q1200" t="n">
        <v>5</v>
      </c>
      <c r="R1200" t="inlineStr">
        <is>
          <t>MMM5 - Small rural town</t>
        </is>
      </c>
      <c r="S1200" t="inlineStr">
        <is>
          <t>MMM 2023 (POA concordance)</t>
        </is>
      </c>
      <c r="V1200" s="44" t="n">
        <v>1094</v>
      </c>
      <c r="W1200" s="44" t="n">
        <v>25</v>
      </c>
      <c r="X1200" s="43" t="n">
        <v>2.3</v>
      </c>
      <c r="Y1200" s="43" t="n">
        <v>986.3</v>
      </c>
      <c r="Z1200" t="n">
        <v>5</v>
      </c>
      <c r="AA1200" s="96" t="n">
        <v>3</v>
      </c>
      <c r="AB1200" s="96" t="inlineStr">
        <is>
          <t>RA3 - Outer regional Australia</t>
        </is>
      </c>
      <c r="AC1200" s="96" t="inlineStr">
        <is>
          <t>Approximate: derived from Shipping_MMM via standard MMM→RA mapping (MMM4-5 both map to RA3; some MMM5 areas may be RA2)</t>
        </is>
      </c>
      <c r="AD1200" s="96" t="inlineStr">
        <is>
          <t>PHN205</t>
        </is>
      </c>
      <c r="AE1200" s="96" t="inlineStr">
        <is>
          <t>Murray</t>
        </is>
      </c>
      <c r="AF1200" s="112" t="n">
        <v>1</v>
      </c>
    </row>
    <row r="1201" ht="15" customHeight="1">
      <c r="A1201" s="42" t="n">
        <v>3540</v>
      </c>
      <c r="B1201" t="inlineStr">
        <is>
          <t>VIC</t>
        </is>
      </c>
      <c r="C1201" t="inlineStr">
        <is>
          <t>3540|VIC</t>
        </is>
      </c>
      <c r="D1201" t="inlineStr">
        <is>
          <t>Cannie</t>
        </is>
      </c>
      <c r="E1201" t="inlineStr">
        <is>
          <t>Cannie, Oakvale, Quambatook</t>
        </is>
      </c>
      <c r="F1201" s="30" t="n">
        <v>3</v>
      </c>
      <c r="G1201" s="30" t="n">
        <v>3</v>
      </c>
      <c r="H1201">
        <f>FALSE()</f>
        <v/>
      </c>
      <c r="K1201" t="n">
        <v>5</v>
      </c>
      <c r="L1201" t="inlineStr">
        <is>
          <t>MMM5 - Small rural town</t>
        </is>
      </c>
      <c r="M1201" s="31" t="n">
        <v>1</v>
      </c>
      <c r="N1201" t="inlineStr">
        <is>
          <t>5:100.0%</t>
        </is>
      </c>
      <c r="O1201" s="43" t="n">
        <v>521.4986</v>
      </c>
      <c r="P1201" s="43" t="n">
        <v>521.4988</v>
      </c>
      <c r="Q1201" t="n">
        <v>5</v>
      </c>
      <c r="R1201" t="inlineStr">
        <is>
          <t>MMM5 - Small rural town</t>
        </is>
      </c>
      <c r="S1201" t="inlineStr">
        <is>
          <t>MMM 2023 (POA concordance)</t>
        </is>
      </c>
      <c r="V1201" s="44" t="n">
        <v>263</v>
      </c>
      <c r="W1201" s="44" t="n">
        <v>11</v>
      </c>
      <c r="X1201" s="43" t="n">
        <v>4.2</v>
      </c>
      <c r="Y1201" s="43" t="n">
        <v>884.1</v>
      </c>
      <c r="Z1201" t="n">
        <v>1</v>
      </c>
      <c r="AA1201" s="96" t="n">
        <v>3</v>
      </c>
      <c r="AB1201" s="96" t="inlineStr">
        <is>
          <t>RA3 - Outer regional Australia</t>
        </is>
      </c>
      <c r="AC1201" s="96" t="inlineStr">
        <is>
          <t>Approximate: derived from Shipping_MMM via standard MMM→RA mapping (MMM4-5 both map to RA3; some MMM5 areas may be RA2)</t>
        </is>
      </c>
      <c r="AD1201" s="96" t="inlineStr">
        <is>
          <t>PHN205</t>
        </is>
      </c>
      <c r="AE1201" s="96" t="inlineStr">
        <is>
          <t>Murray</t>
        </is>
      </c>
      <c r="AF1201" s="112" t="n">
        <v>1</v>
      </c>
    </row>
    <row r="1202" ht="15" customHeight="1">
      <c r="A1202" s="42" t="n">
        <v>3542</v>
      </c>
      <c r="B1202" t="inlineStr">
        <is>
          <t>VIC</t>
        </is>
      </c>
      <c r="C1202" t="inlineStr">
        <is>
          <t>3542|VIC</t>
        </is>
      </c>
      <c r="D1202" t="inlineStr">
        <is>
          <t>Cokum</t>
        </is>
      </c>
      <c r="E1202" t="inlineStr">
        <is>
          <t>Cokum, Lalbert, Tittybong</t>
        </is>
      </c>
      <c r="F1202" s="30" t="n">
        <v>3</v>
      </c>
      <c r="G1202" s="30" t="n">
        <v>3</v>
      </c>
      <c r="H1202">
        <f>FALSE()</f>
        <v/>
      </c>
      <c r="K1202" t="n">
        <v>5</v>
      </c>
      <c r="L1202" t="inlineStr">
        <is>
          <t>MMM5 - Small rural town</t>
        </is>
      </c>
      <c r="M1202" s="31" t="n">
        <v>1</v>
      </c>
      <c r="N1202" t="inlineStr">
        <is>
          <t>5:100.0%</t>
        </is>
      </c>
      <c r="O1202" s="43" t="n">
        <v>394.0097</v>
      </c>
      <c r="P1202" s="43" t="n">
        <v>394.0098</v>
      </c>
      <c r="Q1202" t="n">
        <v>5</v>
      </c>
      <c r="R1202" t="inlineStr">
        <is>
          <t>MMM5 - Small rural town</t>
        </is>
      </c>
      <c r="S1202" t="inlineStr">
        <is>
          <t>MMM 2023 (POA concordance)</t>
        </is>
      </c>
      <c r="V1202" s="44" t="n">
        <v>139</v>
      </c>
      <c r="W1202" s="44" t="n">
        <v>3</v>
      </c>
      <c r="X1202" s="43" t="n">
        <v>2.2</v>
      </c>
      <c r="Y1202" s="43" t="n">
        <v>1035.6</v>
      </c>
      <c r="Z1202" t="n">
        <v>7</v>
      </c>
      <c r="AA1202" s="96" t="n">
        <v>3</v>
      </c>
      <c r="AB1202" s="96" t="inlineStr">
        <is>
          <t>RA3 - Outer regional Australia</t>
        </is>
      </c>
      <c r="AC1202" s="96" t="inlineStr">
        <is>
          <t>Approximate: derived from Shipping_MMM via standard MMM→RA mapping (MMM4-5 both map to RA3; some MMM5 areas may be RA2)</t>
        </is>
      </c>
      <c r="AD1202" s="96" t="inlineStr">
        <is>
          <t>PHN205</t>
        </is>
      </c>
      <c r="AE1202" s="96" t="inlineStr">
        <is>
          <t>Murray</t>
        </is>
      </c>
      <c r="AF1202" s="112" t="n">
        <v>1</v>
      </c>
    </row>
    <row r="1203" ht="15" customHeight="1">
      <c r="A1203" s="42" t="n">
        <v>3544</v>
      </c>
      <c r="B1203" t="inlineStr">
        <is>
          <t>VIC</t>
        </is>
      </c>
      <c r="C1203" t="inlineStr">
        <is>
          <t>3544|VIC</t>
        </is>
      </c>
      <c r="D1203" t="inlineStr">
        <is>
          <t>Chinangin</t>
        </is>
      </c>
      <c r="E1203" t="inlineStr">
        <is>
          <t>Chinangin, Gowanford, Murnungin, Springfield, Ultima</t>
        </is>
      </c>
      <c r="F1203" s="30" t="n">
        <v>7</v>
      </c>
      <c r="G1203" s="30" t="n">
        <v>7</v>
      </c>
      <c r="H1203">
        <f>FALSE()</f>
        <v/>
      </c>
      <c r="J1203" t="inlineStr">
        <is>
          <t>BULOKE</t>
        </is>
      </c>
      <c r="K1203" t="n">
        <v>5</v>
      </c>
      <c r="L1203" t="inlineStr">
        <is>
          <t>MMM5 - Small rural town</t>
        </is>
      </c>
      <c r="M1203" s="31" t="n">
        <v>1</v>
      </c>
      <c r="N1203" t="inlineStr">
        <is>
          <t>5:100.0%</t>
        </is>
      </c>
      <c r="O1203" s="43" t="n">
        <v>1004.3353</v>
      </c>
      <c r="P1203" s="43" t="n">
        <v>1004.3354</v>
      </c>
      <c r="Q1203" t="n">
        <v>5</v>
      </c>
      <c r="R1203" t="inlineStr">
        <is>
          <t>MMM5 - Small rural town</t>
        </is>
      </c>
      <c r="S1203" t="inlineStr">
        <is>
          <t>MMM 2023 (POA concordance)</t>
        </is>
      </c>
      <c r="V1203" s="44" t="n">
        <v>252</v>
      </c>
      <c r="W1203" s="44" t="n">
        <v>5</v>
      </c>
      <c r="X1203" s="43" t="n">
        <v>2</v>
      </c>
      <c r="Y1203" s="43" t="n">
        <v>1000.3</v>
      </c>
      <c r="Z1203" t="n">
        <v>5</v>
      </c>
      <c r="AA1203" s="96" t="n">
        <v>3</v>
      </c>
      <c r="AB1203" s="96" t="inlineStr">
        <is>
          <t>RA3 - Outer regional Australia</t>
        </is>
      </c>
      <c r="AC1203" s="96" t="inlineStr">
        <is>
          <t>Approximate: derived from Shipping_MMM via standard MMM→RA mapping (MMM4-5 both map to RA3; some MMM5 areas may be RA2)</t>
        </is>
      </c>
      <c r="AD1203" s="96" t="inlineStr">
        <is>
          <t>PHN205</t>
        </is>
      </c>
      <c r="AE1203" s="96" t="inlineStr">
        <is>
          <t>Murray</t>
        </is>
      </c>
      <c r="AF1203" s="112" t="n">
        <v>1</v>
      </c>
    </row>
    <row r="1204" ht="15" customHeight="1">
      <c r="A1204" s="42" t="n">
        <v>3546</v>
      </c>
      <c r="B1204" t="inlineStr">
        <is>
          <t>VIC</t>
        </is>
      </c>
      <c r="C1204" t="inlineStr">
        <is>
          <t>3546|VIC</t>
        </is>
      </c>
      <c r="D1204" t="inlineStr">
        <is>
          <t>Bolton</t>
        </is>
      </c>
      <c r="E1204" t="inlineStr">
        <is>
          <t>Bolton, Chinkapook, Cocamba, Gerahmin, Manangatang</t>
        </is>
      </c>
      <c r="F1204" s="30" t="n">
        <v>7</v>
      </c>
      <c r="G1204" s="30" t="n">
        <v>7</v>
      </c>
      <c r="H1204">
        <f>FALSE()</f>
        <v/>
      </c>
      <c r="K1204" t="n">
        <v>5</v>
      </c>
      <c r="L1204" t="inlineStr">
        <is>
          <t>MMM5 - Small rural town</t>
        </is>
      </c>
      <c r="M1204" s="31" t="n">
        <v>1</v>
      </c>
      <c r="N1204" t="inlineStr">
        <is>
          <t>5:100.0%</t>
        </is>
      </c>
      <c r="O1204" s="43" t="n">
        <v>1235.9728</v>
      </c>
      <c r="P1204" s="43" t="n">
        <v>1235.9728</v>
      </c>
      <c r="Q1204" t="n">
        <v>5</v>
      </c>
      <c r="R1204" t="inlineStr">
        <is>
          <t>MMM5 - Small rural town</t>
        </is>
      </c>
      <c r="S1204" t="inlineStr">
        <is>
          <t>MMM 2023 (POA concordance)</t>
        </is>
      </c>
      <c r="V1204" s="44" t="n">
        <v>346</v>
      </c>
      <c r="W1204" s="44" t="n">
        <v>19</v>
      </c>
      <c r="X1204" s="43" t="n">
        <v>5.5</v>
      </c>
      <c r="Y1204" s="43" t="n">
        <v>965.3</v>
      </c>
      <c r="Z1204" t="n">
        <v>3</v>
      </c>
      <c r="AA1204" s="96" t="n">
        <v>3</v>
      </c>
      <c r="AB1204" s="96" t="inlineStr">
        <is>
          <t>RA3 - Outer regional Australia</t>
        </is>
      </c>
      <c r="AC1204" s="96" t="inlineStr">
        <is>
          <t>Approximate: derived from Shipping_MMM via standard MMM→RA mapping (MMM4-5 both map to RA3; some MMM5 areas may be RA2)</t>
        </is>
      </c>
      <c r="AD1204" s="96" t="inlineStr">
        <is>
          <t>PHN205</t>
        </is>
      </c>
      <c r="AE1204" s="96" t="inlineStr">
        <is>
          <t>Murray</t>
        </is>
      </c>
      <c r="AF1204" s="112" t="n">
        <v>1</v>
      </c>
    </row>
    <row r="1205" ht="15" customHeight="1">
      <c r="A1205" s="42" t="n">
        <v>3549</v>
      </c>
      <c r="B1205" t="inlineStr">
        <is>
          <t>VIC</t>
        </is>
      </c>
      <c r="C1205" t="inlineStr">
        <is>
          <t>3549|VIC</t>
        </is>
      </c>
      <c r="D1205" t="inlineStr">
        <is>
          <t>Annuello</t>
        </is>
      </c>
      <c r="E1205" t="inlineStr">
        <is>
          <t>Annuello, Bannerton, Happy Valley, Liparoo, Robinvale</t>
        </is>
      </c>
      <c r="F1205" s="30" t="n">
        <v>12</v>
      </c>
      <c r="G1205" s="30" t="n">
        <v>12</v>
      </c>
      <c r="H1205">
        <f>FALSE()</f>
        <v/>
      </c>
      <c r="J1205" t="inlineStr">
        <is>
          <t>SWAN HILL RURAL CITY</t>
        </is>
      </c>
      <c r="K1205" t="n">
        <v>5</v>
      </c>
      <c r="L1205" t="inlineStr">
        <is>
          <t>MMM5 - Small rural town</t>
        </is>
      </c>
      <c r="M1205" s="31" t="n">
        <v>1</v>
      </c>
      <c r="N1205" t="inlineStr">
        <is>
          <t>5:100.0%</t>
        </is>
      </c>
      <c r="O1205" s="43" t="n">
        <v>980.3668</v>
      </c>
      <c r="P1205" s="43" t="n">
        <v>980.3663</v>
      </c>
      <c r="Q1205" t="n">
        <v>5</v>
      </c>
      <c r="R1205" t="inlineStr">
        <is>
          <t>MMM5 - Small rural town</t>
        </is>
      </c>
      <c r="S1205" t="inlineStr">
        <is>
          <t>MMM 2023 (POA concordance)</t>
        </is>
      </c>
      <c r="T1205" t="inlineStr">
        <is>
          <t>Far West LHD</t>
        </is>
      </c>
      <c r="U1205" t="inlineStr">
        <is>
          <t>X860</t>
        </is>
      </c>
      <c r="V1205" s="44" t="n">
        <v>4017</v>
      </c>
      <c r="W1205" s="44" t="n">
        <v>286</v>
      </c>
      <c r="X1205" s="43" t="n">
        <v>7.1</v>
      </c>
      <c r="Y1205" s="43" t="n">
        <v>830.1</v>
      </c>
      <c r="Z1205" t="n">
        <v>1</v>
      </c>
      <c r="AA1205" s="96" t="n">
        <v>3</v>
      </c>
      <c r="AB1205" s="96" t="inlineStr">
        <is>
          <t>RA3 - Outer regional Australia</t>
        </is>
      </c>
      <c r="AC1205" s="96" t="inlineStr">
        <is>
          <t>Approximate: derived from Shipping_MMM via standard MMM→RA mapping (MMM4-5 both map to RA3; some MMM5 areas may be RA2)</t>
        </is>
      </c>
      <c r="AD1205" s="96" t="inlineStr">
        <is>
          <t>PHN205</t>
        </is>
      </c>
      <c r="AE1205" s="96" t="inlineStr">
        <is>
          <t>Murray</t>
        </is>
      </c>
      <c r="AF1205" s="112" t="n">
        <v>1</v>
      </c>
    </row>
    <row r="1206" ht="15" customHeight="1">
      <c r="A1206" s="42" t="n">
        <v>3550</v>
      </c>
      <c r="B1206" t="inlineStr">
        <is>
          <t>VIC</t>
        </is>
      </c>
      <c r="C1206" t="inlineStr">
        <is>
          <t>3550|VIC</t>
        </is>
      </c>
      <c r="D1206" t="inlineStr">
        <is>
          <t>Bendigo</t>
        </is>
      </c>
      <c r="E1206" t="inlineStr">
        <is>
          <t>Bendigo, Bendigo South, East Bendigo, Flora Hill, Ironbark</t>
        </is>
      </c>
      <c r="F1206" s="30" t="n">
        <v>14</v>
      </c>
      <c r="G1206" s="30" t="n">
        <v>14</v>
      </c>
      <c r="H1206">
        <f>FALSE()</f>
        <v/>
      </c>
      <c r="K1206" t="n">
        <v>2</v>
      </c>
      <c r="L1206" t="inlineStr">
        <is>
          <t>MMM2 - Regional centre</t>
        </is>
      </c>
      <c r="M1206" s="31" t="n">
        <v>1</v>
      </c>
      <c r="N1206" t="inlineStr">
        <is>
          <t>2:100.0%</t>
        </is>
      </c>
      <c r="O1206" s="43" t="n">
        <v>52.7328</v>
      </c>
      <c r="P1206" s="43" t="n">
        <v>52.7325</v>
      </c>
      <c r="Q1206" t="n">
        <v>2</v>
      </c>
      <c r="R1206" t="inlineStr">
        <is>
          <t>MMM2 - Regional centre</t>
        </is>
      </c>
      <c r="S1206" t="inlineStr">
        <is>
          <t>MMM 2023 (POA concordance)</t>
        </is>
      </c>
      <c r="V1206" s="44" t="n">
        <v>41839</v>
      </c>
      <c r="W1206" s="44" t="n">
        <v>956</v>
      </c>
      <c r="X1206" s="43" t="n">
        <v>2.3</v>
      </c>
      <c r="Y1206" s="43" t="n">
        <v>968</v>
      </c>
      <c r="Z1206" t="n">
        <v>4</v>
      </c>
      <c r="AA1206" s="96" t="n">
        <v>2</v>
      </c>
      <c r="AB1206" s="96" t="inlineStr">
        <is>
          <t>RA2 - Inner regional Australia</t>
        </is>
      </c>
      <c r="AC1206" s="96" t="inlineStr">
        <is>
          <t>Approximate: derived from Shipping_MMM via standard MMM→RA mapping (MMM2-3 both map to RA2)</t>
        </is>
      </c>
      <c r="AD1206" s="96" t="inlineStr">
        <is>
          <t>PHN205</t>
        </is>
      </c>
      <c r="AE1206" s="96" t="inlineStr">
        <is>
          <t>Murray</t>
        </is>
      </c>
      <c r="AF1206" s="112" t="n">
        <v>1</v>
      </c>
    </row>
    <row r="1207" ht="15" customHeight="1">
      <c r="A1207" s="42" t="n">
        <v>3551</v>
      </c>
      <c r="B1207" t="inlineStr">
        <is>
          <t>VIC</t>
        </is>
      </c>
      <c r="C1207" t="inlineStr">
        <is>
          <t>3551|VIC</t>
        </is>
      </c>
      <c r="D1207" t="inlineStr">
        <is>
          <t>Arnold</t>
        </is>
      </c>
      <c r="E1207" t="inlineStr">
        <is>
          <t>Arnold, Arnold West, Ascot, Axe Creek, Axedale</t>
        </is>
      </c>
      <c r="F1207" s="30" t="n">
        <v>37</v>
      </c>
      <c r="G1207" s="30" t="n">
        <v>37</v>
      </c>
      <c r="H1207">
        <f>FALSE()</f>
        <v/>
      </c>
      <c r="J1207" t="inlineStr">
        <is>
          <t>CITY OF BENDIGO</t>
        </is>
      </c>
      <c r="K1207" t="n">
        <v>2</v>
      </c>
      <c r="L1207" t="inlineStr">
        <is>
          <t>MMM2 - Regional centre</t>
        </is>
      </c>
      <c r="M1207" s="31" t="n">
        <v>0.5523</v>
      </c>
      <c r="N1207" t="inlineStr">
        <is>
          <t>2:55.2%; 5:44.8%</t>
        </is>
      </c>
      <c r="O1207" s="43" t="n">
        <v>976.2044</v>
      </c>
      <c r="P1207" s="43" t="n">
        <v>1767.4856</v>
      </c>
      <c r="Q1207" t="n">
        <v>2</v>
      </c>
      <c r="R1207" t="inlineStr">
        <is>
          <t>MMM2 - Regional centre</t>
        </is>
      </c>
      <c r="S1207" t="inlineStr">
        <is>
          <t>MMM 2023 (POA concordance)</t>
        </is>
      </c>
      <c r="V1207" s="44" t="n">
        <v>35614</v>
      </c>
      <c r="W1207" s="44" t="n">
        <v>584</v>
      </c>
      <c r="X1207" s="43" t="n">
        <v>1.6</v>
      </c>
      <c r="Y1207" s="43" t="n">
        <v>1049.8</v>
      </c>
      <c r="Z1207" t="n">
        <v>8</v>
      </c>
      <c r="AA1207" s="96" t="n">
        <v>2</v>
      </c>
      <c r="AB1207" s="96" t="inlineStr">
        <is>
          <t>RA2 - Inner regional Australia</t>
        </is>
      </c>
      <c r="AC1207" s="96" t="inlineStr">
        <is>
          <t>Approximate: derived from Shipping_MMM via standard MMM→RA mapping (MMM2-3 both map to RA2)</t>
        </is>
      </c>
      <c r="AD1207" s="96" t="inlineStr">
        <is>
          <t>PHN205</t>
        </is>
      </c>
      <c r="AE1207" s="96" t="inlineStr">
        <is>
          <t>Murray</t>
        </is>
      </c>
      <c r="AF1207" s="112" t="n">
        <v>0.9997</v>
      </c>
    </row>
    <row r="1208" ht="15" customHeight="1">
      <c r="A1208" s="42" t="n">
        <v>3552</v>
      </c>
      <c r="B1208" t="inlineStr">
        <is>
          <t>VIC</t>
        </is>
      </c>
      <c r="C1208" t="inlineStr">
        <is>
          <t>3552|VIC</t>
        </is>
      </c>
      <c r="D1208" t="inlineStr">
        <is>
          <t>Bendigo</t>
        </is>
      </c>
      <c r="E1208" t="inlineStr">
        <is>
          <t>Bendigo</t>
        </is>
      </c>
      <c r="F1208" s="30" t="n">
        <v>1</v>
      </c>
      <c r="G1208" s="30" t="n">
        <v>1</v>
      </c>
      <c r="H1208">
        <f>TRUE()</f>
        <v/>
      </c>
      <c r="I1208" t="inlineStr">
        <is>
          <t>Post Office Boxes</t>
        </is>
      </c>
      <c r="J1208" t="inlineStr">
        <is>
          <t>PO BOXES</t>
        </is>
      </c>
      <c r="M1208" s="31" t="n"/>
      <c r="O1208" s="43" t="n"/>
      <c r="P1208" s="43" t="n"/>
      <c r="Q1208" t="n">
        <v>2</v>
      </c>
      <c r="R1208" t="inlineStr">
        <is>
          <t>MMM2 - Regional centre</t>
        </is>
      </c>
      <c r="S1208" t="inlineStr">
        <is>
          <t>No POA; assigned from nearest classified postcode</t>
        </is>
      </c>
      <c r="V1208" s="44" t="n"/>
      <c r="W1208" s="44" t="n"/>
      <c r="X1208" s="43" t="n"/>
      <c r="Y1208" s="43" t="n"/>
      <c r="AA1208" s="96" t="n">
        <v>2</v>
      </c>
      <c r="AB1208" s="96" t="inlineStr">
        <is>
          <t>RA2 - Inner regional Australia</t>
        </is>
      </c>
      <c r="AC1208" s="96" t="inlineStr">
        <is>
          <t>Approximate: derived from Shipping_MMM via standard MMM→RA mapping (MMM2-3 both map to RA2)</t>
        </is>
      </c>
      <c r="AD1208" s="96" t="inlineStr">
        <is>
          <t>PHN205</t>
        </is>
      </c>
      <c r="AE1208" s="96" t="inlineStr">
        <is>
          <t>Murray</t>
        </is>
      </c>
      <c r="AF1208" s="96" t="inlineStr"/>
      <c r="AG1208" s="96" t="inlineStr">
        <is>
          <t>Inferred (Nearest matched postcode)</t>
        </is>
      </c>
    </row>
    <row r="1209" ht="15" customHeight="1">
      <c r="A1209" s="42" t="n">
        <v>3554</v>
      </c>
      <c r="B1209" t="inlineStr">
        <is>
          <t>VIC</t>
        </is>
      </c>
      <c r="C1209" t="inlineStr">
        <is>
          <t>3554|VIC</t>
        </is>
      </c>
      <c r="D1209" t="inlineStr">
        <is>
          <t>Bendigo Dc</t>
        </is>
      </c>
      <c r="E1209" t="inlineStr">
        <is>
          <t>Bendigo Dc</t>
        </is>
      </c>
      <c r="F1209" s="30" t="n">
        <v>1</v>
      </c>
      <c r="G1209" s="30" t="n">
        <v>1</v>
      </c>
      <c r="H1209">
        <f>TRUE()</f>
        <v/>
      </c>
      <c r="I1209" t="inlineStr">
        <is>
          <t>Post Office Boxes</t>
        </is>
      </c>
      <c r="J1209" t="inlineStr">
        <is>
          <t>PO BOXES</t>
        </is>
      </c>
      <c r="M1209" s="31" t="n"/>
      <c r="O1209" s="43" t="n"/>
      <c r="P1209" s="43" t="n"/>
      <c r="Q1209" t="n">
        <v>2</v>
      </c>
      <c r="R1209" t="inlineStr">
        <is>
          <t>MMM2 - Regional centre</t>
        </is>
      </c>
      <c r="S1209" t="inlineStr">
        <is>
          <t>No POA; assigned from nearest classified postcode</t>
        </is>
      </c>
      <c r="V1209" s="44" t="n"/>
      <c r="W1209" s="44" t="n"/>
      <c r="X1209" s="43" t="n"/>
      <c r="Y1209" s="43" t="n"/>
      <c r="AA1209" s="96" t="n">
        <v>2</v>
      </c>
      <c r="AB1209" s="96" t="inlineStr">
        <is>
          <t>RA2 - Inner regional Australia</t>
        </is>
      </c>
      <c r="AC1209" s="96" t="inlineStr">
        <is>
          <t>Approximate: derived from Shipping_MMM via standard MMM→RA mapping (MMM2-3 both map to RA2)</t>
        </is>
      </c>
      <c r="AD1209" s="96" t="inlineStr">
        <is>
          <t>PHN205</t>
        </is>
      </c>
      <c r="AE1209" s="96" t="inlineStr">
        <is>
          <t>Murray</t>
        </is>
      </c>
      <c r="AF1209" s="96" t="inlineStr"/>
      <c r="AG1209" s="96" t="inlineStr">
        <is>
          <t>Inferred (Nearest matched postcode)</t>
        </is>
      </c>
    </row>
    <row r="1210" ht="15" customHeight="1">
      <c r="A1210" s="42" t="n">
        <v>3555</v>
      </c>
      <c r="B1210" t="inlineStr">
        <is>
          <t>VIC</t>
        </is>
      </c>
      <c r="C1210" t="inlineStr">
        <is>
          <t>3555|VIC</t>
        </is>
      </c>
      <c r="D1210" t="inlineStr">
        <is>
          <t>Big Hill</t>
        </is>
      </c>
      <c r="E1210" t="inlineStr">
        <is>
          <t>Big Hill, Golden Gully, Golden Square, Kangaroo Flat, Lansell Plaza</t>
        </is>
      </c>
      <c r="F1210" s="30" t="n">
        <v>5</v>
      </c>
      <c r="G1210" s="30" t="n">
        <v>5</v>
      </c>
      <c r="H1210">
        <f>FALSE()</f>
        <v/>
      </c>
      <c r="J1210" t="inlineStr">
        <is>
          <t>GREATER BENDIGO</t>
        </is>
      </c>
      <c r="K1210" t="n">
        <v>2</v>
      </c>
      <c r="L1210" t="inlineStr">
        <is>
          <t>MMM2 - Regional centre</t>
        </is>
      </c>
      <c r="M1210" s="31" t="n">
        <v>1</v>
      </c>
      <c r="N1210" t="inlineStr">
        <is>
          <t>2:100.0%</t>
        </is>
      </c>
      <c r="O1210" s="43" t="n">
        <v>40.9146</v>
      </c>
      <c r="P1210" s="43" t="n">
        <v>40.9147</v>
      </c>
      <c r="Q1210" t="n">
        <v>2</v>
      </c>
      <c r="R1210" t="inlineStr">
        <is>
          <t>MMM2 - Regional centre</t>
        </is>
      </c>
      <c r="S1210" t="inlineStr">
        <is>
          <t>MMM 2023 (POA concordance)</t>
        </is>
      </c>
      <c r="V1210" s="44" t="n">
        <v>21043</v>
      </c>
      <c r="W1210" s="44" t="n">
        <v>523</v>
      </c>
      <c r="X1210" s="43" t="n">
        <v>2.5</v>
      </c>
      <c r="Y1210" s="43" t="n">
        <v>951.6</v>
      </c>
      <c r="Z1210" t="n">
        <v>3</v>
      </c>
      <c r="AA1210" s="96" t="n">
        <v>2</v>
      </c>
      <c r="AB1210" s="96" t="inlineStr">
        <is>
          <t>RA2 - Inner regional Australia</t>
        </is>
      </c>
      <c r="AC1210" s="96" t="inlineStr">
        <is>
          <t>Approximate: derived from Shipping_MMM via standard MMM→RA mapping (MMM2-3 both map to RA2)</t>
        </is>
      </c>
      <c r="AD1210" s="96" t="inlineStr">
        <is>
          <t>PHN205</t>
        </is>
      </c>
      <c r="AE1210" s="96" t="inlineStr">
        <is>
          <t>Murray</t>
        </is>
      </c>
      <c r="AF1210" s="112" t="n">
        <v>1</v>
      </c>
    </row>
    <row r="1211" ht="15" customHeight="1">
      <c r="A1211" s="42" t="n">
        <v>3556</v>
      </c>
      <c r="B1211" t="inlineStr">
        <is>
          <t>VIC</t>
        </is>
      </c>
      <c r="C1211" t="inlineStr">
        <is>
          <t>3556|VIC</t>
        </is>
      </c>
      <c r="D1211" t="inlineStr">
        <is>
          <t>California Gully</t>
        </is>
      </c>
      <c r="E1211" t="inlineStr">
        <is>
          <t>California Gully, Campbells Forest, Eaglehawk, Eaglehawk North, Jackass Flat</t>
        </is>
      </c>
      <c r="F1211" s="30" t="n">
        <v>10</v>
      </c>
      <c r="G1211" s="30" t="n">
        <v>10</v>
      </c>
      <c r="H1211">
        <f>FALSE()</f>
        <v/>
      </c>
      <c r="K1211" t="n">
        <v>2</v>
      </c>
      <c r="L1211" t="inlineStr">
        <is>
          <t>MMM2 - Regional centre</t>
        </is>
      </c>
      <c r="M1211" s="31" t="n">
        <v>1</v>
      </c>
      <c r="N1211" t="inlineStr">
        <is>
          <t>2:100.0%</t>
        </is>
      </c>
      <c r="O1211" s="43" t="n">
        <v>253.3728</v>
      </c>
      <c r="P1211" s="43" t="n">
        <v>253.373</v>
      </c>
      <c r="Q1211" t="n">
        <v>2</v>
      </c>
      <c r="R1211" t="inlineStr">
        <is>
          <t>MMM2 - Regional centre</t>
        </is>
      </c>
      <c r="S1211" t="inlineStr">
        <is>
          <t>MMM 2023 (POA concordance)</t>
        </is>
      </c>
      <c r="V1211" s="44" t="n">
        <v>14088</v>
      </c>
      <c r="W1211" s="44" t="n">
        <v>520</v>
      </c>
      <c r="X1211" s="43" t="n">
        <v>3.7</v>
      </c>
      <c r="Y1211" s="43" t="n">
        <v>916.9</v>
      </c>
      <c r="Z1211" t="n">
        <v>2</v>
      </c>
      <c r="AA1211" s="96" t="n">
        <v>2</v>
      </c>
      <c r="AB1211" s="96" t="inlineStr">
        <is>
          <t>RA2 - Inner regional Australia</t>
        </is>
      </c>
      <c r="AC1211" s="96" t="inlineStr">
        <is>
          <t>Approximate: derived from Shipping_MMM via standard MMM→RA mapping (MMM2-3 both map to RA2)</t>
        </is>
      </c>
      <c r="AD1211" s="96" t="inlineStr">
        <is>
          <t>PHN205</t>
        </is>
      </c>
      <c r="AE1211" s="96" t="inlineStr">
        <is>
          <t>Murray</t>
        </is>
      </c>
      <c r="AF1211" s="112" t="n">
        <v>1</v>
      </c>
    </row>
    <row r="1212" ht="15" customHeight="1">
      <c r="A1212" s="42" t="n">
        <v>3557</v>
      </c>
      <c r="B1212" t="inlineStr">
        <is>
          <t>VIC</t>
        </is>
      </c>
      <c r="C1212" t="inlineStr">
        <is>
          <t>3557|VIC</t>
        </is>
      </c>
      <c r="D1212" t="inlineStr">
        <is>
          <t>Barnadown</t>
        </is>
      </c>
      <c r="E1212" t="inlineStr">
        <is>
          <t>Barnadown, Fosterville, Goornong, Muskerry</t>
        </is>
      </c>
      <c r="F1212" s="30" t="n">
        <v>4</v>
      </c>
      <c r="G1212" s="30" t="n">
        <v>4</v>
      </c>
      <c r="H1212">
        <f>FALSE()</f>
        <v/>
      </c>
      <c r="K1212" t="n">
        <v>2</v>
      </c>
      <c r="L1212" t="inlineStr">
        <is>
          <t>MMM2 - Regional centre</t>
        </is>
      </c>
      <c r="M1212" s="31" t="n">
        <v>0.6724</v>
      </c>
      <c r="N1212" t="inlineStr">
        <is>
          <t>2:67.2%; 5:32.8%</t>
        </is>
      </c>
      <c r="O1212" s="43" t="n">
        <v>180.6404</v>
      </c>
      <c r="P1212" s="43" t="n">
        <v>268.6411</v>
      </c>
      <c r="Q1212" t="n">
        <v>2</v>
      </c>
      <c r="R1212" t="inlineStr">
        <is>
          <t>MMM2 - Regional centre</t>
        </is>
      </c>
      <c r="S1212" t="inlineStr">
        <is>
          <t>MMM 2023 (POA concordance)</t>
        </is>
      </c>
      <c r="V1212" s="44" t="n">
        <v>853</v>
      </c>
      <c r="W1212" s="44" t="n">
        <v>25</v>
      </c>
      <c r="X1212" s="43" t="n">
        <v>2.9</v>
      </c>
      <c r="Y1212" s="43" t="n">
        <v>1022.1</v>
      </c>
      <c r="Z1212" t="n">
        <v>7</v>
      </c>
      <c r="AA1212" s="96" t="n">
        <v>2</v>
      </c>
      <c r="AB1212" s="96" t="inlineStr">
        <is>
          <t>RA2 - Inner regional Australia</t>
        </is>
      </c>
      <c r="AC1212" s="96" t="inlineStr">
        <is>
          <t>Approximate: derived from Shipping_MMM via standard MMM→RA mapping (MMM2-3 both map to RA2)</t>
        </is>
      </c>
      <c r="AD1212" s="96" t="inlineStr">
        <is>
          <t>PHN205</t>
        </is>
      </c>
      <c r="AE1212" s="96" t="inlineStr">
        <is>
          <t>Murray</t>
        </is>
      </c>
      <c r="AF1212" s="112" t="n">
        <v>1</v>
      </c>
    </row>
    <row r="1213" ht="15" customHeight="1">
      <c r="A1213" s="42" t="n">
        <v>3558</v>
      </c>
      <c r="B1213" t="inlineStr">
        <is>
          <t>VIC</t>
        </is>
      </c>
      <c r="C1213" t="inlineStr">
        <is>
          <t>3558|VIC</t>
        </is>
      </c>
      <c r="D1213" t="inlineStr">
        <is>
          <t>Burnewang</t>
        </is>
      </c>
      <c r="E1213" t="inlineStr">
        <is>
          <t>Burnewang, Corop West, Elmore, Hunter, Runnymede</t>
        </is>
      </c>
      <c r="F1213" s="30" t="n">
        <v>5</v>
      </c>
      <c r="G1213" s="30" t="n">
        <v>5</v>
      </c>
      <c r="H1213">
        <f>FALSE()</f>
        <v/>
      </c>
      <c r="K1213" t="n">
        <v>5</v>
      </c>
      <c r="L1213" t="inlineStr">
        <is>
          <t>MMM5 - Small rural town</t>
        </is>
      </c>
      <c r="M1213" s="31" t="n">
        <v>1</v>
      </c>
      <c r="N1213" t="inlineStr">
        <is>
          <t>5:100.0%</t>
        </is>
      </c>
      <c r="O1213" s="43" t="n">
        <v>345.8442</v>
      </c>
      <c r="P1213" s="43" t="n">
        <v>345.8443</v>
      </c>
      <c r="Q1213" t="n">
        <v>5</v>
      </c>
      <c r="R1213" t="inlineStr">
        <is>
          <t>MMM5 - Small rural town</t>
        </is>
      </c>
      <c r="S1213" t="inlineStr">
        <is>
          <t>MMM 2023 (POA concordance)</t>
        </is>
      </c>
      <c r="V1213" s="44" t="n">
        <v>971</v>
      </c>
      <c r="W1213" s="44" t="n">
        <v>21</v>
      </c>
      <c r="X1213" s="43" t="n">
        <v>2.2</v>
      </c>
      <c r="Y1213" s="43" t="n">
        <v>926.2</v>
      </c>
      <c r="Z1213" t="n">
        <v>2</v>
      </c>
      <c r="AA1213" s="96" t="n">
        <v>3</v>
      </c>
      <c r="AB1213" s="96" t="inlineStr">
        <is>
          <t>RA3 - Outer regional Australia</t>
        </is>
      </c>
      <c r="AC1213" s="96" t="inlineStr">
        <is>
          <t>Approximate: derived from Shipping_MMM via standard MMM→RA mapping (MMM4-5 both map to RA3; some MMM5 areas may be RA2)</t>
        </is>
      </c>
      <c r="AD1213" s="96" t="inlineStr">
        <is>
          <t>PHN205</t>
        </is>
      </c>
      <c r="AE1213" s="96" t="inlineStr">
        <is>
          <t>Murray</t>
        </is>
      </c>
      <c r="AF1213" s="112" t="n">
        <v>1</v>
      </c>
    </row>
    <row r="1214" ht="15" customHeight="1">
      <c r="A1214" s="42" t="n">
        <v>3559</v>
      </c>
      <c r="B1214" t="inlineStr">
        <is>
          <t>VIC</t>
        </is>
      </c>
      <c r="C1214" t="inlineStr">
        <is>
          <t>3559|VIC</t>
        </is>
      </c>
      <c r="D1214" t="inlineStr">
        <is>
          <t>Avonmore</t>
        </is>
      </c>
      <c r="E1214" t="inlineStr">
        <is>
          <t>Avonmore, Burramboot, Colbinabbin, Corop, Gobarup</t>
        </is>
      </c>
      <c r="F1214" s="30" t="n">
        <v>5</v>
      </c>
      <c r="G1214" s="30" t="n">
        <v>5</v>
      </c>
      <c r="H1214">
        <f>FALSE()</f>
        <v/>
      </c>
      <c r="K1214" t="n">
        <v>5</v>
      </c>
      <c r="L1214" t="inlineStr">
        <is>
          <t>MMM5 - Small rural town</t>
        </is>
      </c>
      <c r="M1214" s="31" t="n">
        <v>1</v>
      </c>
      <c r="N1214" t="inlineStr">
        <is>
          <t>5:100.0%</t>
        </is>
      </c>
      <c r="O1214" s="43" t="n">
        <v>567.155</v>
      </c>
      <c r="P1214" s="43" t="n">
        <v>567.1549</v>
      </c>
      <c r="Q1214" t="n">
        <v>5</v>
      </c>
      <c r="R1214" t="inlineStr">
        <is>
          <t>MMM5 - Small rural town</t>
        </is>
      </c>
      <c r="S1214" t="inlineStr">
        <is>
          <t>MMM 2023 (POA concordance)</t>
        </is>
      </c>
      <c r="V1214" s="44" t="n">
        <v>563</v>
      </c>
      <c r="W1214" s="44" t="n">
        <v>5</v>
      </c>
      <c r="X1214" s="43" t="n">
        <v>0.9</v>
      </c>
      <c r="Y1214" s="43" t="n">
        <v>1015.8</v>
      </c>
      <c r="Z1214" t="n">
        <v>6</v>
      </c>
      <c r="AA1214" s="96" t="n">
        <v>3</v>
      </c>
      <c r="AB1214" s="96" t="inlineStr">
        <is>
          <t>RA3 - Outer regional Australia</t>
        </is>
      </c>
      <c r="AC1214" s="96" t="inlineStr">
        <is>
          <t>Approximate: derived from Shipping_MMM via standard MMM→RA mapping (MMM4-5 both map to RA3; some MMM5 areas may be RA2)</t>
        </is>
      </c>
      <c r="AD1214" s="96" t="inlineStr">
        <is>
          <t>PHN205</t>
        </is>
      </c>
      <c r="AE1214" s="96" t="inlineStr">
        <is>
          <t>Murray</t>
        </is>
      </c>
      <c r="AF1214" s="112" t="n">
        <v>1</v>
      </c>
    </row>
    <row r="1215" ht="15" customHeight="1">
      <c r="A1215" s="42" t="n">
        <v>3561</v>
      </c>
      <c r="B1215" t="inlineStr">
        <is>
          <t>VIC</t>
        </is>
      </c>
      <c r="C1215" t="inlineStr">
        <is>
          <t>3561|VIC</t>
        </is>
      </c>
      <c r="D1215" t="inlineStr">
        <is>
          <t>Ballendella</t>
        </is>
      </c>
      <c r="E1215" t="inlineStr">
        <is>
          <t>Ballendella, Bamawm, Bonn, Diggora, Fairy Dell</t>
        </is>
      </c>
      <c r="F1215" s="30" t="n">
        <v>8</v>
      </c>
      <c r="G1215" s="30" t="n">
        <v>8</v>
      </c>
      <c r="H1215">
        <f>FALSE()</f>
        <v/>
      </c>
      <c r="J1215" t="inlineStr">
        <is>
          <t>CAMPASPE</t>
        </is>
      </c>
      <c r="K1215" t="n">
        <v>5</v>
      </c>
      <c r="L1215" t="inlineStr">
        <is>
          <t>MMM5 - Small rural town</t>
        </is>
      </c>
      <c r="M1215" s="31" t="n">
        <v>0.9587</v>
      </c>
      <c r="N1215" t="inlineStr">
        <is>
          <t>5:95.9%; 3:4.1%</t>
        </is>
      </c>
      <c r="O1215" s="43" t="n">
        <v>618.5131</v>
      </c>
      <c r="P1215" s="43" t="n">
        <v>645.1897</v>
      </c>
      <c r="Q1215" t="n">
        <v>5</v>
      </c>
      <c r="R1215" t="inlineStr">
        <is>
          <t>MMM5 - Small rural town</t>
        </is>
      </c>
      <c r="S1215" t="inlineStr">
        <is>
          <t>MMM 2023 (POA concordance)</t>
        </is>
      </c>
      <c r="V1215" s="44" t="n">
        <v>4498</v>
      </c>
      <c r="W1215" s="44" t="n">
        <v>86</v>
      </c>
      <c r="X1215" s="43" t="n">
        <v>1.9</v>
      </c>
      <c r="Y1215" s="43" t="n">
        <v>957.4</v>
      </c>
      <c r="Z1215" t="n">
        <v>3</v>
      </c>
      <c r="AA1215" s="96" t="n">
        <v>3</v>
      </c>
      <c r="AB1215" s="96" t="inlineStr">
        <is>
          <t>RA3 - Outer regional Australia</t>
        </is>
      </c>
      <c r="AC1215" s="96" t="inlineStr">
        <is>
          <t>Approximate: derived from Shipping_MMM via standard MMM→RA mapping (MMM4-5 both map to RA3; some MMM5 areas may be RA2)</t>
        </is>
      </c>
      <c r="AD1215" s="96" t="inlineStr">
        <is>
          <t>PHN205</t>
        </is>
      </c>
      <c r="AE1215" s="96" t="inlineStr">
        <is>
          <t>Murray</t>
        </is>
      </c>
      <c r="AF1215" s="112" t="n">
        <v>1</v>
      </c>
    </row>
    <row r="1216" ht="15" customHeight="1">
      <c r="A1216" s="42" t="n">
        <v>3562</v>
      </c>
      <c r="B1216" t="inlineStr">
        <is>
          <t>VIC</t>
        </is>
      </c>
      <c r="C1216" t="inlineStr">
        <is>
          <t>3562|VIC</t>
        </is>
      </c>
      <c r="D1216" t="inlineStr">
        <is>
          <t>Torrumbarry</t>
        </is>
      </c>
      <c r="E1216" t="inlineStr">
        <is>
          <t>Torrumbarry</t>
        </is>
      </c>
      <c r="F1216" s="30" t="n">
        <v>1</v>
      </c>
      <c r="G1216" s="30" t="n">
        <v>1</v>
      </c>
      <c r="H1216">
        <f>FALSE()</f>
        <v/>
      </c>
      <c r="K1216" t="n">
        <v>5</v>
      </c>
      <c r="L1216" t="inlineStr">
        <is>
          <t>MMM5 - Small rural town</t>
        </is>
      </c>
      <c r="M1216" s="31" t="n">
        <v>1</v>
      </c>
      <c r="N1216" t="inlineStr">
        <is>
          <t>5:100.0%</t>
        </is>
      </c>
      <c r="O1216" s="43" t="n">
        <v>141.044</v>
      </c>
      <c r="P1216" s="43" t="n">
        <v>141.044</v>
      </c>
      <c r="Q1216" t="n">
        <v>5</v>
      </c>
      <c r="R1216" t="inlineStr">
        <is>
          <t>MMM5 - Small rural town</t>
        </is>
      </c>
      <c r="S1216" t="inlineStr">
        <is>
          <t>MMM 2023 (POA concordance)</t>
        </is>
      </c>
      <c r="T1216" t="inlineStr">
        <is>
          <t>Murrumbidgee LHD</t>
        </is>
      </c>
      <c r="U1216" t="inlineStr">
        <is>
          <t>X840</t>
        </is>
      </c>
      <c r="V1216" s="44" t="n">
        <v>257</v>
      </c>
      <c r="W1216" s="44" t="n">
        <v>0</v>
      </c>
      <c r="X1216" s="43" t="n">
        <v>0</v>
      </c>
      <c r="Y1216" s="43" t="n">
        <v>1005.6</v>
      </c>
      <c r="Z1216" t="n">
        <v>6</v>
      </c>
      <c r="AA1216" s="96" t="n">
        <v>3</v>
      </c>
      <c r="AB1216" s="96" t="inlineStr">
        <is>
          <t>RA3 - Outer regional Australia</t>
        </is>
      </c>
      <c r="AC1216" s="96" t="inlineStr">
        <is>
          <t>Approximate: derived from Shipping_MMM via standard MMM→RA mapping (MMM4-5 both map to RA3; some MMM5 areas may be RA2)</t>
        </is>
      </c>
      <c r="AD1216" s="96" t="inlineStr">
        <is>
          <t>PHN205</t>
        </is>
      </c>
      <c r="AE1216" s="96" t="inlineStr">
        <is>
          <t>Murray</t>
        </is>
      </c>
      <c r="AF1216" s="112" t="n">
        <v>1</v>
      </c>
    </row>
    <row r="1217" ht="15" customHeight="1">
      <c r="A1217" s="42" t="n">
        <v>3563</v>
      </c>
      <c r="B1217" t="inlineStr">
        <is>
          <t>VIC</t>
        </is>
      </c>
      <c r="C1217" t="inlineStr">
        <is>
          <t>3563|VIC</t>
        </is>
      </c>
      <c r="D1217" t="inlineStr">
        <is>
          <t>Lockington</t>
        </is>
      </c>
      <c r="E1217" t="inlineStr">
        <is>
          <t>Lockington</t>
        </is>
      </c>
      <c r="F1217" s="30" t="n">
        <v>1</v>
      </c>
      <c r="G1217" s="30" t="n">
        <v>1</v>
      </c>
      <c r="H1217">
        <f>FALSE()</f>
        <v/>
      </c>
      <c r="K1217" t="n">
        <v>5</v>
      </c>
      <c r="L1217" t="inlineStr">
        <is>
          <t>MMM5 - Small rural town</t>
        </is>
      </c>
      <c r="M1217" s="31" t="n">
        <v>1</v>
      </c>
      <c r="N1217" t="inlineStr">
        <is>
          <t>5:100.0%</t>
        </is>
      </c>
      <c r="O1217" s="43" t="n">
        <v>119.7042</v>
      </c>
      <c r="P1217" s="43" t="n">
        <v>119.7043</v>
      </c>
      <c r="Q1217" t="n">
        <v>5</v>
      </c>
      <c r="R1217" t="inlineStr">
        <is>
          <t>MMM5 - Small rural town</t>
        </is>
      </c>
      <c r="S1217" t="inlineStr">
        <is>
          <t>MMM 2023 (POA concordance)</t>
        </is>
      </c>
      <c r="V1217" s="44" t="n">
        <v>850</v>
      </c>
      <c r="W1217" s="44" t="n">
        <v>28</v>
      </c>
      <c r="X1217" s="43" t="n">
        <v>3.3</v>
      </c>
      <c r="Y1217" s="43" t="n">
        <v>932.4</v>
      </c>
      <c r="Z1217" t="n">
        <v>2</v>
      </c>
      <c r="AA1217" s="96" t="n">
        <v>3</v>
      </c>
      <c r="AB1217" s="96" t="inlineStr">
        <is>
          <t>RA3 - Outer regional Australia</t>
        </is>
      </c>
      <c r="AC1217" s="96" t="inlineStr">
        <is>
          <t>Approximate: derived from Shipping_MMM via standard MMM→RA mapping (MMM4-5 both map to RA3; some MMM5 areas may be RA2)</t>
        </is>
      </c>
      <c r="AD1217" s="96" t="inlineStr">
        <is>
          <t>PHN205</t>
        </is>
      </c>
      <c r="AE1217" s="96" t="inlineStr">
        <is>
          <t>Murray</t>
        </is>
      </c>
      <c r="AF1217" s="112" t="n">
        <v>1</v>
      </c>
    </row>
    <row r="1218" ht="15" customHeight="1">
      <c r="A1218" s="42" t="n">
        <v>3564</v>
      </c>
      <c r="B1218" t="inlineStr">
        <is>
          <t>VIC</t>
        </is>
      </c>
      <c r="C1218" t="inlineStr">
        <is>
          <t>3564|VIC</t>
        </is>
      </c>
      <c r="D1218" t="inlineStr">
        <is>
          <t>Bamawm Extension</t>
        </is>
      </c>
      <c r="E1218" t="inlineStr">
        <is>
          <t>Bamawm Extension, Echuca, Echuca South, Echuca Village, Echuca West</t>
        </is>
      </c>
      <c r="F1218" s="30" t="n">
        <v>9</v>
      </c>
      <c r="G1218" s="30" t="n">
        <v>9</v>
      </c>
      <c r="H1218">
        <f>FALSE()</f>
        <v/>
      </c>
      <c r="K1218" t="n">
        <v>3</v>
      </c>
      <c r="L1218" t="inlineStr">
        <is>
          <t>MMM3 - Large rural town</t>
        </is>
      </c>
      <c r="M1218" s="31" t="n">
        <v>0.5876</v>
      </c>
      <c r="N1218" t="inlineStr">
        <is>
          <t>3:58.8%; 5:41.2%</t>
        </is>
      </c>
      <c r="O1218" s="43" t="n">
        <v>376.3973</v>
      </c>
      <c r="P1218" s="43" t="n">
        <v>640.5675</v>
      </c>
      <c r="Q1218" t="n">
        <v>3</v>
      </c>
      <c r="R1218" t="inlineStr">
        <is>
          <t>MMM3 - Large rural town</t>
        </is>
      </c>
      <c r="S1218" t="inlineStr">
        <is>
          <t>MMM 2023 (POA concordance)</t>
        </is>
      </c>
      <c r="T1218" t="inlineStr">
        <is>
          <t>Murrumbidgee LHD</t>
        </is>
      </c>
      <c r="U1218" t="inlineStr">
        <is>
          <t>X840</t>
        </is>
      </c>
      <c r="V1218" s="44" t="n">
        <v>17080</v>
      </c>
      <c r="W1218" s="44" t="n">
        <v>661</v>
      </c>
      <c r="X1218" s="43" t="n">
        <v>3.9</v>
      </c>
      <c r="Y1218" s="43" t="n">
        <v>976.2</v>
      </c>
      <c r="Z1218" t="n">
        <v>4</v>
      </c>
      <c r="AA1218" s="96" t="n">
        <v>2</v>
      </c>
      <c r="AB1218" s="96" t="inlineStr">
        <is>
          <t>RA2 - Inner regional Australia</t>
        </is>
      </c>
      <c r="AC1218" s="96" t="inlineStr">
        <is>
          <t>Approximate: derived from Shipping_MMM via standard MMM→RA mapping (MMM2-3 both map to RA2)</t>
        </is>
      </c>
      <c r="AD1218" s="96" t="inlineStr">
        <is>
          <t>PHN205</t>
        </is>
      </c>
      <c r="AE1218" s="96" t="inlineStr">
        <is>
          <t>Murray</t>
        </is>
      </c>
      <c r="AF1218" s="112" t="n">
        <v>1</v>
      </c>
    </row>
    <row r="1219" ht="15" customHeight="1">
      <c r="A1219" s="42" t="n">
        <v>3565</v>
      </c>
      <c r="B1219" t="inlineStr">
        <is>
          <t>VIC</t>
        </is>
      </c>
      <c r="C1219" t="inlineStr">
        <is>
          <t>3565|VIC</t>
        </is>
      </c>
      <c r="D1219" t="inlineStr">
        <is>
          <t>Kotta</t>
        </is>
      </c>
      <c r="E1219" t="inlineStr">
        <is>
          <t>Kotta</t>
        </is>
      </c>
      <c r="F1219" s="30" t="n">
        <v>1</v>
      </c>
      <c r="G1219" s="30" t="n">
        <v>1</v>
      </c>
      <c r="H1219">
        <f>FALSE()</f>
        <v/>
      </c>
      <c r="K1219" t="n">
        <v>5</v>
      </c>
      <c r="L1219" t="inlineStr">
        <is>
          <t>MMM5 - Small rural town</t>
        </is>
      </c>
      <c r="M1219" s="31" t="n">
        <v>1</v>
      </c>
      <c r="N1219" t="inlineStr">
        <is>
          <t>5:100.0%</t>
        </is>
      </c>
      <c r="O1219" s="43" t="n">
        <v>57.3943</v>
      </c>
      <c r="P1219" s="43" t="n">
        <v>57.3943</v>
      </c>
      <c r="Q1219" t="n">
        <v>5</v>
      </c>
      <c r="R1219" t="inlineStr">
        <is>
          <t>MMM5 - Small rural town</t>
        </is>
      </c>
      <c r="S1219" t="inlineStr">
        <is>
          <t>MMM 2023 (POA concordance)</t>
        </is>
      </c>
      <c r="V1219" s="44" t="n">
        <v>134</v>
      </c>
      <c r="W1219" s="44" t="n">
        <v>0</v>
      </c>
      <c r="X1219" s="43" t="n">
        <v>0</v>
      </c>
      <c r="Y1219" s="43" t="n">
        <v>1026.5</v>
      </c>
      <c r="Z1219" t="n">
        <v>7</v>
      </c>
      <c r="AA1219" s="96" t="n">
        <v>3</v>
      </c>
      <c r="AB1219" s="96" t="inlineStr">
        <is>
          <t>RA3 - Outer regional Australia</t>
        </is>
      </c>
      <c r="AC1219" s="96" t="inlineStr">
        <is>
          <t>Approximate: derived from Shipping_MMM via standard MMM→RA mapping (MMM4-5 both map to RA3; some MMM5 areas may be RA2)</t>
        </is>
      </c>
      <c r="AD1219" s="96" t="inlineStr">
        <is>
          <t>PHN205</t>
        </is>
      </c>
      <c r="AE1219" s="96" t="inlineStr">
        <is>
          <t>Murray</t>
        </is>
      </c>
      <c r="AF1219" s="112" t="n">
        <v>1</v>
      </c>
    </row>
    <row r="1220" ht="15" customHeight="1">
      <c r="A1220" s="42" t="n">
        <v>3566</v>
      </c>
      <c r="B1220" t="inlineStr">
        <is>
          <t>VIC</t>
        </is>
      </c>
      <c r="C1220" t="inlineStr">
        <is>
          <t>3566|VIC</t>
        </is>
      </c>
      <c r="D1220" t="inlineStr">
        <is>
          <t>Gunbower</t>
        </is>
      </c>
      <c r="E1220" t="inlineStr">
        <is>
          <t>Gunbower</t>
        </is>
      </c>
      <c r="F1220" s="30" t="n">
        <v>1</v>
      </c>
      <c r="G1220" s="30" t="n">
        <v>1</v>
      </c>
      <c r="H1220">
        <f>FALSE()</f>
        <v/>
      </c>
      <c r="K1220" t="n">
        <v>5</v>
      </c>
      <c r="L1220" t="inlineStr">
        <is>
          <t>MMM5 - Small rural town</t>
        </is>
      </c>
      <c r="M1220" s="31" t="n">
        <v>1</v>
      </c>
      <c r="N1220" t="inlineStr">
        <is>
          <t>5:100.0%</t>
        </is>
      </c>
      <c r="O1220" s="43" t="n">
        <v>131.534</v>
      </c>
      <c r="P1220" s="43" t="n">
        <v>131.5341</v>
      </c>
      <c r="Q1220" t="n">
        <v>5</v>
      </c>
      <c r="R1220" t="inlineStr">
        <is>
          <t>MMM5 - Small rural town</t>
        </is>
      </c>
      <c r="S1220" t="inlineStr">
        <is>
          <t>MMM 2023 (POA concordance)</t>
        </is>
      </c>
      <c r="T1220" t="inlineStr">
        <is>
          <t>Murrumbidgee LHD</t>
        </is>
      </c>
      <c r="U1220" t="inlineStr">
        <is>
          <t>X840</t>
        </is>
      </c>
      <c r="V1220" s="44" t="n">
        <v>578</v>
      </c>
      <c r="W1220" s="44" t="n">
        <v>12</v>
      </c>
      <c r="X1220" s="43" t="n">
        <v>2.1</v>
      </c>
      <c r="Y1220" s="43" t="n">
        <v>956.1</v>
      </c>
      <c r="Z1220" t="n">
        <v>3</v>
      </c>
      <c r="AA1220" s="96" t="n">
        <v>3</v>
      </c>
      <c r="AB1220" s="96" t="inlineStr">
        <is>
          <t>RA3 - Outer regional Australia</t>
        </is>
      </c>
      <c r="AC1220" s="96" t="inlineStr">
        <is>
          <t>Approximate: derived from Shipping_MMM via standard MMM→RA mapping (MMM4-5 both map to RA3; some MMM5 areas may be RA2)</t>
        </is>
      </c>
      <c r="AD1220" s="96" t="inlineStr">
        <is>
          <t>PHN205</t>
        </is>
      </c>
      <c r="AE1220" s="96" t="inlineStr">
        <is>
          <t>Murray</t>
        </is>
      </c>
      <c r="AF1220" s="112" t="n">
        <v>1</v>
      </c>
    </row>
    <row r="1221" ht="15" customHeight="1">
      <c r="A1221" s="42" t="n">
        <v>3567</v>
      </c>
      <c r="B1221" t="inlineStr">
        <is>
          <t>VIC</t>
        </is>
      </c>
      <c r="C1221" t="inlineStr">
        <is>
          <t>3567|VIC</t>
        </is>
      </c>
      <c r="D1221" t="inlineStr">
        <is>
          <t>Horfield</t>
        </is>
      </c>
      <c r="E1221" t="inlineStr">
        <is>
          <t>Horfield, Leitchville</t>
        </is>
      </c>
      <c r="F1221" s="30" t="n">
        <v>2</v>
      </c>
      <c r="G1221" s="30" t="n">
        <v>2</v>
      </c>
      <c r="H1221">
        <f>FALSE()</f>
        <v/>
      </c>
      <c r="K1221" t="n">
        <v>5</v>
      </c>
      <c r="L1221" t="inlineStr">
        <is>
          <t>MMM5 - Small rural town</t>
        </is>
      </c>
      <c r="M1221" s="31" t="n">
        <v>1</v>
      </c>
      <c r="N1221" t="inlineStr">
        <is>
          <t>5:100.0%</t>
        </is>
      </c>
      <c r="O1221" s="43" t="n">
        <v>159.5244</v>
      </c>
      <c r="P1221" s="43" t="n">
        <v>159.5244</v>
      </c>
      <c r="Q1221" t="n">
        <v>5</v>
      </c>
      <c r="R1221" t="inlineStr">
        <is>
          <t>MMM5 - Small rural town</t>
        </is>
      </c>
      <c r="S1221" t="inlineStr">
        <is>
          <t>MMM 2023 (POA concordance)</t>
        </is>
      </c>
      <c r="T1221" t="inlineStr">
        <is>
          <t>Murrumbidgee LHD</t>
        </is>
      </c>
      <c r="U1221" t="inlineStr">
        <is>
          <t>X840</t>
        </is>
      </c>
      <c r="V1221" s="44" t="n">
        <v>665</v>
      </c>
      <c r="W1221" s="44" t="n">
        <v>17</v>
      </c>
      <c r="X1221" s="43" t="n">
        <v>2.6</v>
      </c>
      <c r="Y1221" s="43" t="n">
        <v>950.9</v>
      </c>
      <c r="Z1221" t="n">
        <v>3</v>
      </c>
      <c r="AA1221" s="96" t="n">
        <v>3</v>
      </c>
      <c r="AB1221" s="96" t="inlineStr">
        <is>
          <t>RA3 - Outer regional Australia</t>
        </is>
      </c>
      <c r="AC1221" s="96" t="inlineStr">
        <is>
          <t>Approximate: derived from Shipping_MMM via standard MMM→RA mapping (MMM4-5 both map to RA3; some MMM5 areas may be RA2)</t>
        </is>
      </c>
      <c r="AD1221" s="96" t="inlineStr">
        <is>
          <t>PHN205</t>
        </is>
      </c>
      <c r="AE1221" s="96" t="inlineStr">
        <is>
          <t>Murray</t>
        </is>
      </c>
      <c r="AF1221" s="112" t="n">
        <v>1</v>
      </c>
    </row>
    <row r="1222" ht="15" customHeight="1">
      <c r="A1222" s="42" t="n">
        <v>3568</v>
      </c>
      <c r="B1222" t="inlineStr">
        <is>
          <t>VIC</t>
        </is>
      </c>
      <c r="C1222" t="inlineStr">
        <is>
          <t>3568|VIC</t>
        </is>
      </c>
      <c r="D1222" t="inlineStr">
        <is>
          <t>Burkes Bridge</t>
        </is>
      </c>
      <c r="E1222" t="inlineStr">
        <is>
          <t>Burkes Bridge, Cohuna, Cullen, Daltons Bridge, Gannawarra</t>
        </is>
      </c>
      <c r="F1222" s="30" t="n">
        <v>11</v>
      </c>
      <c r="G1222" s="30" t="n">
        <v>11</v>
      </c>
      <c r="H1222">
        <f>FALSE()</f>
        <v/>
      </c>
      <c r="K1222" t="n">
        <v>5</v>
      </c>
      <c r="L1222" t="inlineStr">
        <is>
          <t>MMM5 - Small rural town</t>
        </is>
      </c>
      <c r="M1222" s="31" t="n">
        <v>1</v>
      </c>
      <c r="N1222" t="inlineStr">
        <is>
          <t>5:100.0%</t>
        </is>
      </c>
      <c r="O1222" s="43" t="n">
        <v>514.4433</v>
      </c>
      <c r="P1222" s="43" t="n">
        <v>514.4433</v>
      </c>
      <c r="Q1222" t="n">
        <v>5</v>
      </c>
      <c r="R1222" t="inlineStr">
        <is>
          <t>MMM5 - Small rural town</t>
        </is>
      </c>
      <c r="S1222" t="inlineStr">
        <is>
          <t>MMM 2023 (POA concordance)</t>
        </is>
      </c>
      <c r="T1222" t="inlineStr">
        <is>
          <t>Murrumbidgee LHD</t>
        </is>
      </c>
      <c r="U1222" t="inlineStr">
        <is>
          <t>X840</t>
        </is>
      </c>
      <c r="V1222" s="44" t="n">
        <v>2947</v>
      </c>
      <c r="W1222" s="44" t="n">
        <v>47</v>
      </c>
      <c r="X1222" s="43" t="n">
        <v>1.6</v>
      </c>
      <c r="Y1222" s="43" t="n">
        <v>975.4</v>
      </c>
      <c r="Z1222" t="n">
        <v>4</v>
      </c>
      <c r="AA1222" s="96" t="n">
        <v>3</v>
      </c>
      <c r="AB1222" s="96" t="inlineStr">
        <is>
          <t>RA3 - Outer regional Australia</t>
        </is>
      </c>
      <c r="AC1222" s="96" t="inlineStr">
        <is>
          <t>Approximate: derived from Shipping_MMM via standard MMM→RA mapping (MMM4-5 both map to RA3; some MMM5 areas may be RA2)</t>
        </is>
      </c>
      <c r="AD1222" s="96" t="inlineStr">
        <is>
          <t>PHN205</t>
        </is>
      </c>
      <c r="AE1222" s="96" t="inlineStr">
        <is>
          <t>Murray</t>
        </is>
      </c>
      <c r="AF1222" s="112" t="n">
        <v>1</v>
      </c>
    </row>
    <row r="1223" ht="15" customHeight="1">
      <c r="A1223" s="42" t="n">
        <v>3570</v>
      </c>
      <c r="B1223" t="inlineStr">
        <is>
          <t>VIC</t>
        </is>
      </c>
      <c r="C1223" t="inlineStr">
        <is>
          <t>3570|VIC</t>
        </is>
      </c>
      <c r="D1223" t="inlineStr">
        <is>
          <t>Auchmore</t>
        </is>
      </c>
      <c r="E1223" t="inlineStr">
        <is>
          <t>Auchmore, Drummartin, Kamarooka, Neilborough, Raywood</t>
        </is>
      </c>
      <c r="F1223" s="30" t="n">
        <v>5</v>
      </c>
      <c r="G1223" s="30" t="n">
        <v>5</v>
      </c>
      <c r="H1223">
        <f>FALSE()</f>
        <v/>
      </c>
      <c r="K1223" t="n">
        <v>5</v>
      </c>
      <c r="L1223" t="inlineStr">
        <is>
          <t>MMM5 - Small rural town</t>
        </is>
      </c>
      <c r="M1223" s="31" t="n">
        <v>0.8623</v>
      </c>
      <c r="N1223" t="inlineStr">
        <is>
          <t>5:86.2%; 2:13.8%</t>
        </is>
      </c>
      <c r="O1223" s="43" t="n">
        <v>491.7464</v>
      </c>
      <c r="P1223" s="43" t="n">
        <v>570.2825</v>
      </c>
      <c r="Q1223" t="n">
        <v>5</v>
      </c>
      <c r="R1223" t="inlineStr">
        <is>
          <t>MMM5 - Small rural town</t>
        </is>
      </c>
      <c r="S1223" t="inlineStr">
        <is>
          <t>MMM 2023 (POA concordance)</t>
        </is>
      </c>
      <c r="V1223" s="44" t="n">
        <v>837</v>
      </c>
      <c r="W1223" s="44" t="n">
        <v>22</v>
      </c>
      <c r="X1223" s="43" t="n">
        <v>2.6</v>
      </c>
      <c r="Y1223" s="43" t="n">
        <v>987</v>
      </c>
      <c r="Z1223" t="n">
        <v>5</v>
      </c>
      <c r="AA1223" s="96" t="n">
        <v>3</v>
      </c>
      <c r="AB1223" s="96" t="inlineStr">
        <is>
          <t>RA3 - Outer regional Australia</t>
        </is>
      </c>
      <c r="AC1223" s="96" t="inlineStr">
        <is>
          <t>Approximate: derived from Shipping_MMM via standard MMM→RA mapping (MMM4-5 both map to RA3; some MMM5 areas may be RA2)</t>
        </is>
      </c>
      <c r="AD1223" s="96" t="inlineStr">
        <is>
          <t>PHN205</t>
        </is>
      </c>
      <c r="AE1223" s="96" t="inlineStr">
        <is>
          <t>Murray</t>
        </is>
      </c>
      <c r="AF1223" s="112" t="n">
        <v>1</v>
      </c>
    </row>
    <row r="1224" ht="15" customHeight="1">
      <c r="A1224" s="42" t="n">
        <v>3571</v>
      </c>
      <c r="B1224" t="inlineStr">
        <is>
          <t>VIC</t>
        </is>
      </c>
      <c r="C1224" t="inlineStr">
        <is>
          <t>3571|VIC</t>
        </is>
      </c>
      <c r="D1224" t="inlineStr">
        <is>
          <t>Dingee</t>
        </is>
      </c>
      <c r="E1224" t="inlineStr">
        <is>
          <t>Dingee, Kamarooka North, Pompapiel, Tandarra</t>
        </is>
      </c>
      <c r="F1224" s="30" t="n">
        <v>4</v>
      </c>
      <c r="G1224" s="30" t="n">
        <v>4</v>
      </c>
      <c r="H1224">
        <f>FALSE()</f>
        <v/>
      </c>
      <c r="K1224" t="n">
        <v>5</v>
      </c>
      <c r="L1224" t="inlineStr">
        <is>
          <t>MMM5 - Small rural town</t>
        </is>
      </c>
      <c r="M1224" s="31" t="n">
        <v>1</v>
      </c>
      <c r="N1224" t="inlineStr">
        <is>
          <t>5:100.0%</t>
        </is>
      </c>
      <c r="O1224" s="43" t="n">
        <v>348.6153</v>
      </c>
      <c r="P1224" s="43" t="n">
        <v>348.6153</v>
      </c>
      <c r="Q1224" t="n">
        <v>5</v>
      </c>
      <c r="R1224" t="inlineStr">
        <is>
          <t>MMM5 - Small rural town</t>
        </is>
      </c>
      <c r="S1224" t="inlineStr">
        <is>
          <t>MMM 2023 (POA concordance)</t>
        </is>
      </c>
      <c r="V1224" s="44" t="n">
        <v>305</v>
      </c>
      <c r="W1224" s="44" t="n">
        <v>0</v>
      </c>
      <c r="X1224" s="43" t="n">
        <v>0</v>
      </c>
      <c r="Y1224" s="43" t="n">
        <v>1034.1</v>
      </c>
      <c r="Z1224" t="n">
        <v>7</v>
      </c>
      <c r="AA1224" s="96" t="n">
        <v>3</v>
      </c>
      <c r="AB1224" s="96" t="inlineStr">
        <is>
          <t>RA3 - Outer regional Australia</t>
        </is>
      </c>
      <c r="AC1224" s="96" t="inlineStr">
        <is>
          <t>Approximate: derived from Shipping_MMM via standard MMM→RA mapping (MMM4-5 both map to RA3; some MMM5 areas may be RA2)</t>
        </is>
      </c>
      <c r="AD1224" s="96" t="inlineStr">
        <is>
          <t>PHN205</t>
        </is>
      </c>
      <c r="AE1224" s="96" t="inlineStr">
        <is>
          <t>Murray</t>
        </is>
      </c>
      <c r="AF1224" s="112" t="n">
        <v>1</v>
      </c>
    </row>
    <row r="1225" ht="15" customHeight="1">
      <c r="A1225" s="42" t="n">
        <v>3572</v>
      </c>
      <c r="B1225" t="inlineStr">
        <is>
          <t>VIC</t>
        </is>
      </c>
      <c r="C1225" t="inlineStr">
        <is>
          <t>3572|VIC</t>
        </is>
      </c>
      <c r="D1225" t="inlineStr">
        <is>
          <t>Milloo</t>
        </is>
      </c>
      <c r="E1225" t="inlineStr">
        <is>
          <t>Milloo, Piavella, Prairie, Tennyson</t>
        </is>
      </c>
      <c r="F1225" s="30" t="n">
        <v>4</v>
      </c>
      <c r="G1225" s="30" t="n">
        <v>4</v>
      </c>
      <c r="H1225">
        <f>FALSE()</f>
        <v/>
      </c>
      <c r="K1225" t="n">
        <v>5</v>
      </c>
      <c r="L1225" t="inlineStr">
        <is>
          <t>MMM5 - Small rural town</t>
        </is>
      </c>
      <c r="M1225" s="31" t="n">
        <v>1</v>
      </c>
      <c r="N1225" t="inlineStr">
        <is>
          <t>5:100.0%</t>
        </is>
      </c>
      <c r="O1225" s="43" t="n">
        <v>274.0718</v>
      </c>
      <c r="P1225" s="43" t="n">
        <v>274.0718</v>
      </c>
      <c r="Q1225" t="n">
        <v>5</v>
      </c>
      <c r="R1225" t="inlineStr">
        <is>
          <t>MMM5 - Small rural town</t>
        </is>
      </c>
      <c r="S1225" t="inlineStr">
        <is>
          <t>MMM 2023 (POA concordance)</t>
        </is>
      </c>
      <c r="V1225" s="44" t="n">
        <v>137</v>
      </c>
      <c r="W1225" s="44" t="n">
        <v>4</v>
      </c>
      <c r="X1225" s="43" t="n">
        <v>2.9</v>
      </c>
      <c r="Y1225" s="43" t="n">
        <v>1047.9</v>
      </c>
      <c r="Z1225" t="n">
        <v>8</v>
      </c>
      <c r="AA1225" s="96" t="n">
        <v>3</v>
      </c>
      <c r="AB1225" s="96" t="inlineStr">
        <is>
          <t>RA3 - Outer regional Australia</t>
        </is>
      </c>
      <c r="AC1225" s="96" t="inlineStr">
        <is>
          <t>Approximate: derived from Shipping_MMM via standard MMM→RA mapping (MMM4-5 both map to RA3; some MMM5 areas may be RA2)</t>
        </is>
      </c>
      <c r="AD1225" s="96" t="inlineStr">
        <is>
          <t>PHN205</t>
        </is>
      </c>
      <c r="AE1225" s="96" t="inlineStr">
        <is>
          <t>Murray</t>
        </is>
      </c>
      <c r="AF1225" s="112" t="n">
        <v>1</v>
      </c>
    </row>
    <row r="1226" ht="15" customHeight="1">
      <c r="A1226" s="42" t="n">
        <v>3573</v>
      </c>
      <c r="B1226" t="inlineStr">
        <is>
          <t>VIC</t>
        </is>
      </c>
      <c r="C1226" t="inlineStr">
        <is>
          <t>3573|VIC</t>
        </is>
      </c>
      <c r="D1226" t="inlineStr">
        <is>
          <t>Calivil</t>
        </is>
      </c>
      <c r="E1226" t="inlineStr">
        <is>
          <t>Calivil, Mitiamo, Pine Grove, Terrick Terrick East</t>
        </is>
      </c>
      <c r="F1226" s="30" t="n">
        <v>4</v>
      </c>
      <c r="G1226" s="30" t="n">
        <v>4</v>
      </c>
      <c r="H1226">
        <f>FALSE()</f>
        <v/>
      </c>
      <c r="K1226" t="n">
        <v>5</v>
      </c>
      <c r="L1226" t="inlineStr">
        <is>
          <t>MMM5 - Small rural town</t>
        </is>
      </c>
      <c r="M1226" s="31" t="n">
        <v>1</v>
      </c>
      <c r="N1226" t="inlineStr">
        <is>
          <t>5:100.0%</t>
        </is>
      </c>
      <c r="O1226" s="43" t="n">
        <v>630.2313</v>
      </c>
      <c r="P1226" s="43" t="n">
        <v>630.2311999999999</v>
      </c>
      <c r="Q1226" t="n">
        <v>5</v>
      </c>
      <c r="R1226" t="inlineStr">
        <is>
          <t>MMM5 - Small rural town</t>
        </is>
      </c>
      <c r="S1226" t="inlineStr">
        <is>
          <t>MMM 2023 (POA concordance)</t>
        </is>
      </c>
      <c r="V1226" s="44" t="n">
        <v>340</v>
      </c>
      <c r="W1226" s="44" t="n">
        <v>0</v>
      </c>
      <c r="X1226" s="43" t="n">
        <v>0</v>
      </c>
      <c r="Y1226" s="43" t="n">
        <v>989.3</v>
      </c>
      <c r="Z1226" t="n">
        <v>5</v>
      </c>
      <c r="AA1226" s="96" t="n">
        <v>3</v>
      </c>
      <c r="AB1226" s="96" t="inlineStr">
        <is>
          <t>RA3 - Outer regional Australia</t>
        </is>
      </c>
      <c r="AC1226" s="96" t="inlineStr">
        <is>
          <t>Approximate: derived from Shipping_MMM via standard MMM→RA mapping (MMM4-5 both map to RA3; some MMM5 areas may be RA2)</t>
        </is>
      </c>
      <c r="AD1226" s="96" t="inlineStr">
        <is>
          <t>PHN205</t>
        </is>
      </c>
      <c r="AE1226" s="96" t="inlineStr">
        <is>
          <t>Murray</t>
        </is>
      </c>
      <c r="AF1226" s="112" t="n">
        <v>1</v>
      </c>
    </row>
    <row r="1227" ht="15" customHeight="1">
      <c r="A1227" s="42" t="n">
        <v>3575</v>
      </c>
      <c r="B1227" t="inlineStr">
        <is>
          <t>VIC</t>
        </is>
      </c>
      <c r="C1227" t="inlineStr">
        <is>
          <t>3575|VIC</t>
        </is>
      </c>
      <c r="D1227" t="inlineStr">
        <is>
          <t>Gladfield</t>
        </is>
      </c>
      <c r="E1227" t="inlineStr">
        <is>
          <t>Gladfield, Jungaburra, Loddon Vale, Mincha, Mologa</t>
        </is>
      </c>
      <c r="F1227" s="30" t="n">
        <v>9</v>
      </c>
      <c r="G1227" s="30" t="n">
        <v>9</v>
      </c>
      <c r="H1227">
        <f>FALSE()</f>
        <v/>
      </c>
      <c r="K1227" t="n">
        <v>5</v>
      </c>
      <c r="L1227" t="inlineStr">
        <is>
          <t>MMM5 - Small rural town</t>
        </is>
      </c>
      <c r="M1227" s="31" t="n">
        <v>1</v>
      </c>
      <c r="N1227" t="inlineStr">
        <is>
          <t>5:100.0%</t>
        </is>
      </c>
      <c r="O1227" s="43" t="n">
        <v>782.5248</v>
      </c>
      <c r="P1227" s="43" t="n">
        <v>782.5248</v>
      </c>
      <c r="Q1227" t="n">
        <v>5</v>
      </c>
      <c r="R1227" t="inlineStr">
        <is>
          <t>MMM5 - Small rural town</t>
        </is>
      </c>
      <c r="S1227" t="inlineStr">
        <is>
          <t>MMM 2023 (POA concordance)</t>
        </is>
      </c>
      <c r="V1227" s="44" t="n">
        <v>842</v>
      </c>
      <c r="W1227" s="44" t="n">
        <v>19</v>
      </c>
      <c r="X1227" s="43" t="n">
        <v>2.3</v>
      </c>
      <c r="Y1227" s="43" t="n">
        <v>912.8</v>
      </c>
      <c r="Z1227" t="n">
        <v>2</v>
      </c>
      <c r="AA1227" s="96" t="n">
        <v>3</v>
      </c>
      <c r="AB1227" s="96" t="inlineStr">
        <is>
          <t>RA3 - Outer regional Australia</t>
        </is>
      </c>
      <c r="AC1227" s="96" t="inlineStr">
        <is>
          <t>Approximate: derived from Shipping_MMM via standard MMM→RA mapping (MMM4-5 both map to RA3; some MMM5 areas may be RA2)</t>
        </is>
      </c>
      <c r="AD1227" s="96" t="inlineStr">
        <is>
          <t>PHN205</t>
        </is>
      </c>
      <c r="AE1227" s="96" t="inlineStr">
        <is>
          <t>Murray</t>
        </is>
      </c>
      <c r="AF1227" s="112" t="n">
        <v>1</v>
      </c>
    </row>
    <row r="1228" ht="15" customHeight="1">
      <c r="A1228" s="42" t="n">
        <v>3576</v>
      </c>
      <c r="B1228" t="inlineStr">
        <is>
          <t>VIC</t>
        </is>
      </c>
      <c r="C1228" t="inlineStr">
        <is>
          <t>3576|VIC</t>
        </is>
      </c>
      <c r="D1228" t="inlineStr">
        <is>
          <t>Durham Ox</t>
        </is>
      </c>
      <c r="E1228" t="inlineStr">
        <is>
          <t>Durham Ox</t>
        </is>
      </c>
      <c r="F1228" s="30" t="n">
        <v>1</v>
      </c>
      <c r="G1228" s="30" t="n">
        <v>1</v>
      </c>
      <c r="H1228">
        <f>FALSE()</f>
        <v/>
      </c>
      <c r="K1228" t="n">
        <v>5</v>
      </c>
      <c r="L1228" t="inlineStr">
        <is>
          <t>MMM5 - Small rural town</t>
        </is>
      </c>
      <c r="M1228" s="31" t="n">
        <v>1</v>
      </c>
      <c r="N1228" t="inlineStr">
        <is>
          <t>5:100.0%</t>
        </is>
      </c>
      <c r="O1228" s="43" t="n">
        <v>146.0941</v>
      </c>
      <c r="P1228" s="43" t="n">
        <v>146.0941</v>
      </c>
      <c r="Q1228" t="n">
        <v>5</v>
      </c>
      <c r="R1228" t="inlineStr">
        <is>
          <t>MMM5 - Small rural town</t>
        </is>
      </c>
      <c r="S1228" t="inlineStr">
        <is>
          <t>MMM 2023 (POA concordance)</t>
        </is>
      </c>
      <c r="V1228" s="44" t="n">
        <v>60</v>
      </c>
      <c r="W1228" s="44" t="n">
        <v>0</v>
      </c>
      <c r="X1228" s="43" t="n">
        <v>0</v>
      </c>
      <c r="Y1228" s="43" t="n">
        <v>1003.3</v>
      </c>
      <c r="Z1228" t="n">
        <v>6</v>
      </c>
      <c r="AA1228" s="96" t="n">
        <v>3</v>
      </c>
      <c r="AB1228" s="96" t="inlineStr">
        <is>
          <t>RA3 - Outer regional Australia</t>
        </is>
      </c>
      <c r="AC1228" s="96" t="inlineStr">
        <is>
          <t>Approximate: derived from Shipping_MMM via standard MMM→RA mapping (MMM4-5 both map to RA3; some MMM5 areas may be RA2)</t>
        </is>
      </c>
      <c r="AD1228" s="96" t="inlineStr">
        <is>
          <t>PHN205</t>
        </is>
      </c>
      <c r="AE1228" s="96" t="inlineStr">
        <is>
          <t>Murray</t>
        </is>
      </c>
      <c r="AF1228" s="112" t="n">
        <v>1</v>
      </c>
    </row>
    <row r="1229" ht="15" customHeight="1">
      <c r="A1229" s="42" t="n">
        <v>3579</v>
      </c>
      <c r="B1229" t="inlineStr">
        <is>
          <t>VIC</t>
        </is>
      </c>
      <c r="C1229" t="inlineStr">
        <is>
          <t>3579|VIC</t>
        </is>
      </c>
      <c r="D1229" t="inlineStr">
        <is>
          <t>Appin</t>
        </is>
      </c>
      <c r="E1229" t="inlineStr">
        <is>
          <t>Appin, Appin South, Bael Bael, Beauchamp, Benjeroop</t>
        </is>
      </c>
      <c r="F1229" s="30" t="n">
        <v>29</v>
      </c>
      <c r="G1229" s="30" t="n">
        <v>29</v>
      </c>
      <c r="H1229">
        <f>FALSE()</f>
        <v/>
      </c>
      <c r="J1229" t="inlineStr">
        <is>
          <t>GANNAWARRA SHIRE</t>
        </is>
      </c>
      <c r="K1229" t="n">
        <v>5</v>
      </c>
      <c r="L1229" t="inlineStr">
        <is>
          <t>MMM5 - Small rural town</t>
        </is>
      </c>
      <c r="M1229" s="31" t="n">
        <v>1</v>
      </c>
      <c r="N1229" t="inlineStr">
        <is>
          <t>5:100.0%</t>
        </is>
      </c>
      <c r="O1229" s="43" t="n">
        <v>1943.5648</v>
      </c>
      <c r="P1229" s="43" t="n">
        <v>1943.5644</v>
      </c>
      <c r="Q1229" t="n">
        <v>5</v>
      </c>
      <c r="R1229" t="inlineStr">
        <is>
          <t>MMM5 - Small rural town</t>
        </is>
      </c>
      <c r="S1229" t="inlineStr">
        <is>
          <t>MMM 2023 (POA concordance)</t>
        </is>
      </c>
      <c r="T1229" t="inlineStr">
        <is>
          <t>Murrumbidgee LHD</t>
        </is>
      </c>
      <c r="U1229" t="inlineStr">
        <is>
          <t>X840</t>
        </is>
      </c>
      <c r="V1229" s="44" t="n">
        <v>5450</v>
      </c>
      <c r="W1229" s="44" t="n">
        <v>174</v>
      </c>
      <c r="X1229" s="43" t="n">
        <v>3.2</v>
      </c>
      <c r="Y1229" s="43" t="n">
        <v>939.3</v>
      </c>
      <c r="Z1229" t="n">
        <v>2</v>
      </c>
      <c r="AA1229" s="96" t="n">
        <v>3</v>
      </c>
      <c r="AB1229" s="96" t="inlineStr">
        <is>
          <t>RA3 - Outer regional Australia</t>
        </is>
      </c>
      <c r="AC1229" s="96" t="inlineStr">
        <is>
          <t>Approximate: derived from Shipping_MMM via standard MMM→RA mapping (MMM4-5 both map to RA3; some MMM5 areas may be RA2)</t>
        </is>
      </c>
      <c r="AD1229" s="96" t="inlineStr">
        <is>
          <t>PHN205</t>
        </is>
      </c>
      <c r="AE1229" s="96" t="inlineStr">
        <is>
          <t>Murray</t>
        </is>
      </c>
      <c r="AF1229" s="112" t="n">
        <v>1</v>
      </c>
    </row>
    <row r="1230" ht="15" customHeight="1">
      <c r="A1230" s="42" t="n">
        <v>3580</v>
      </c>
      <c r="B1230" t="inlineStr">
        <is>
          <t>VIC</t>
        </is>
      </c>
      <c r="C1230" t="inlineStr">
        <is>
          <t>3580|VIC</t>
        </is>
      </c>
      <c r="D1230" t="inlineStr">
        <is>
          <t>Koondrook</t>
        </is>
      </c>
      <c r="E1230" t="inlineStr">
        <is>
          <t>Koondrook</t>
        </is>
      </c>
      <c r="F1230" s="30" t="n">
        <v>1</v>
      </c>
      <c r="G1230" s="30" t="n">
        <v>1</v>
      </c>
      <c r="H1230">
        <f>FALSE()</f>
        <v/>
      </c>
      <c r="K1230" t="n">
        <v>5</v>
      </c>
      <c r="L1230" t="inlineStr">
        <is>
          <t>MMM5 - Small rural town</t>
        </is>
      </c>
      <c r="M1230" s="31" t="n">
        <v>1</v>
      </c>
      <c r="N1230" t="inlineStr">
        <is>
          <t>5:100.0%</t>
        </is>
      </c>
      <c r="O1230" s="43" t="n">
        <v>59.0797</v>
      </c>
      <c r="P1230" s="43" t="n">
        <v>59.0798</v>
      </c>
      <c r="Q1230" t="n">
        <v>5</v>
      </c>
      <c r="R1230" t="inlineStr">
        <is>
          <t>MMM5 - Small rural town</t>
        </is>
      </c>
      <c r="S1230" t="inlineStr">
        <is>
          <t>MMM 2023 (POA concordance)</t>
        </is>
      </c>
      <c r="T1230" t="inlineStr">
        <is>
          <t>Murrumbidgee LHD</t>
        </is>
      </c>
      <c r="U1230" t="inlineStr">
        <is>
          <t>X840</t>
        </is>
      </c>
      <c r="V1230" s="44" t="n">
        <v>1101</v>
      </c>
      <c r="W1230" s="44" t="n">
        <v>14</v>
      </c>
      <c r="X1230" s="43" t="n">
        <v>1.3</v>
      </c>
      <c r="Y1230" s="43" t="n">
        <v>953.9</v>
      </c>
      <c r="Z1230" t="n">
        <v>3</v>
      </c>
      <c r="AA1230" s="96" t="n">
        <v>3</v>
      </c>
      <c r="AB1230" s="96" t="inlineStr">
        <is>
          <t>RA3 - Outer regional Australia</t>
        </is>
      </c>
      <c r="AC1230" s="96" t="inlineStr">
        <is>
          <t>Approximate: derived from Shipping_MMM via standard MMM→RA mapping (MMM4-5 both map to RA3; some MMM5 areas may be RA2)</t>
        </is>
      </c>
      <c r="AD1230" s="96" t="inlineStr">
        <is>
          <t>PHN205</t>
        </is>
      </c>
      <c r="AE1230" s="96" t="inlineStr">
        <is>
          <t>Murray</t>
        </is>
      </c>
      <c r="AF1230" s="112" t="n">
        <v>1</v>
      </c>
    </row>
    <row r="1231" ht="15" customHeight="1">
      <c r="A1231" s="42" t="n">
        <v>3581</v>
      </c>
      <c r="B1231" t="inlineStr">
        <is>
          <t>VIC</t>
        </is>
      </c>
      <c r="C1231" t="inlineStr">
        <is>
          <t>3581|VIC</t>
        </is>
      </c>
      <c r="D1231" t="inlineStr">
        <is>
          <t>Lake Charm</t>
        </is>
      </c>
      <c r="E1231" t="inlineStr">
        <is>
          <t>Lake Charm</t>
        </is>
      </c>
      <c r="F1231" s="30" t="n">
        <v>1</v>
      </c>
      <c r="G1231" s="30" t="n">
        <v>1</v>
      </c>
      <c r="H1231">
        <f>FALSE()</f>
        <v/>
      </c>
      <c r="K1231" t="n">
        <v>5</v>
      </c>
      <c r="L1231" t="inlineStr">
        <is>
          <t>MMM5 - Small rural town</t>
        </is>
      </c>
      <c r="M1231" s="31" t="n">
        <v>1</v>
      </c>
      <c r="N1231" t="inlineStr">
        <is>
          <t>5:100.0%</t>
        </is>
      </c>
      <c r="O1231" s="43" t="n">
        <v>144.602</v>
      </c>
      <c r="P1231" s="43" t="n">
        <v>144.6021</v>
      </c>
      <c r="Q1231" t="n">
        <v>5</v>
      </c>
      <c r="R1231" t="inlineStr">
        <is>
          <t>MMM5 - Small rural town</t>
        </is>
      </c>
      <c r="S1231" t="inlineStr">
        <is>
          <t>MMM 2023 (POA concordance)</t>
        </is>
      </c>
      <c r="V1231" s="44" t="n">
        <v>147</v>
      </c>
      <c r="W1231" s="44" t="n">
        <v>9</v>
      </c>
      <c r="X1231" s="43" t="n">
        <v>6.1</v>
      </c>
      <c r="Y1231" s="43" t="n">
        <v>1025.8</v>
      </c>
      <c r="Z1231" t="n">
        <v>7</v>
      </c>
      <c r="AA1231" s="96" t="n">
        <v>3</v>
      </c>
      <c r="AB1231" s="96" t="inlineStr">
        <is>
          <t>RA3 - Outer regional Australia</t>
        </is>
      </c>
      <c r="AC1231" s="96" t="inlineStr">
        <is>
          <t>Approximate: derived from Shipping_MMM via standard MMM→RA mapping (MMM4-5 both map to RA3; some MMM5 areas may be RA2)</t>
        </is>
      </c>
      <c r="AD1231" s="96" t="inlineStr">
        <is>
          <t>PHN205</t>
        </is>
      </c>
      <c r="AE1231" s="96" t="inlineStr">
        <is>
          <t>Murray</t>
        </is>
      </c>
      <c r="AF1231" s="112" t="n">
        <v>1</v>
      </c>
    </row>
    <row r="1232" ht="15" customHeight="1">
      <c r="A1232" s="42" t="n">
        <v>3583</v>
      </c>
      <c r="B1232" t="inlineStr">
        <is>
          <t>VIC</t>
        </is>
      </c>
      <c r="C1232" t="inlineStr">
        <is>
          <t>3583|VIC</t>
        </is>
      </c>
      <c r="D1232" t="inlineStr">
        <is>
          <t>Tresco</t>
        </is>
      </c>
      <c r="E1232" t="inlineStr">
        <is>
          <t>Tresco</t>
        </is>
      </c>
      <c r="F1232" s="30" t="n">
        <v>1</v>
      </c>
      <c r="G1232" s="30" t="n">
        <v>1</v>
      </c>
      <c r="H1232">
        <f>FALSE()</f>
        <v/>
      </c>
      <c r="K1232" t="n">
        <v>5</v>
      </c>
      <c r="L1232" t="inlineStr">
        <is>
          <t>MMM5 - Small rural town</t>
        </is>
      </c>
      <c r="M1232" s="31" t="n">
        <v>1</v>
      </c>
      <c r="N1232" t="inlineStr">
        <is>
          <t>5:100.0%</t>
        </is>
      </c>
      <c r="O1232" s="43" t="n">
        <v>28.7573</v>
      </c>
      <c r="P1232" s="43" t="n">
        <v>28.7574</v>
      </c>
      <c r="Q1232" t="n">
        <v>5</v>
      </c>
      <c r="R1232" t="inlineStr">
        <is>
          <t>MMM5 - Small rural town</t>
        </is>
      </c>
      <c r="S1232" t="inlineStr">
        <is>
          <t>MMM 2023 (POA concordance)</t>
        </is>
      </c>
      <c r="V1232" s="44" t="n">
        <v>162</v>
      </c>
      <c r="W1232" s="44" t="n">
        <v>0</v>
      </c>
      <c r="X1232" s="43" t="n">
        <v>0</v>
      </c>
      <c r="Y1232" s="43" t="n">
        <v>1002.7</v>
      </c>
      <c r="Z1232" t="n">
        <v>6</v>
      </c>
      <c r="AA1232" s="96" t="n">
        <v>3</v>
      </c>
      <c r="AB1232" s="96" t="inlineStr">
        <is>
          <t>RA3 - Outer regional Australia</t>
        </is>
      </c>
      <c r="AC1232" s="96" t="inlineStr">
        <is>
          <t>Approximate: derived from Shipping_MMM via standard MMM→RA mapping (MMM4-5 both map to RA3; some MMM5 areas may be RA2)</t>
        </is>
      </c>
      <c r="AD1232" s="96" t="inlineStr">
        <is>
          <t>PHN205</t>
        </is>
      </c>
      <c r="AE1232" s="96" t="inlineStr">
        <is>
          <t>Murray</t>
        </is>
      </c>
      <c r="AF1232" s="112" t="n">
        <v>1</v>
      </c>
    </row>
    <row r="1233" ht="15" customHeight="1">
      <c r="A1233" s="42" t="n">
        <v>3584</v>
      </c>
      <c r="B1233" t="inlineStr">
        <is>
          <t>VIC</t>
        </is>
      </c>
      <c r="C1233" t="inlineStr">
        <is>
          <t>3584|VIC</t>
        </is>
      </c>
      <c r="D1233" t="inlineStr">
        <is>
          <t>Lake Boga</t>
        </is>
      </c>
      <c r="E1233" t="inlineStr">
        <is>
          <t>Lake Boga, Tresco West</t>
        </is>
      </c>
      <c r="F1233" s="30" t="n">
        <v>2</v>
      </c>
      <c r="G1233" s="30" t="n">
        <v>2</v>
      </c>
      <c r="H1233">
        <f>FALSE()</f>
        <v/>
      </c>
      <c r="K1233" t="n">
        <v>5</v>
      </c>
      <c r="L1233" t="inlineStr">
        <is>
          <t>MMM5 - Small rural town</t>
        </is>
      </c>
      <c r="M1233" s="31" t="n">
        <v>1</v>
      </c>
      <c r="N1233" t="inlineStr">
        <is>
          <t>5:100.0%</t>
        </is>
      </c>
      <c r="O1233" s="43" t="n">
        <v>100.7872</v>
      </c>
      <c r="P1233" s="43" t="n">
        <v>100.7873</v>
      </c>
      <c r="Q1233" t="n">
        <v>5</v>
      </c>
      <c r="R1233" t="inlineStr">
        <is>
          <t>MMM5 - Small rural town</t>
        </is>
      </c>
      <c r="S1233" t="inlineStr">
        <is>
          <t>MMM 2023 (POA concordance)</t>
        </is>
      </c>
      <c r="V1233" s="44" t="n">
        <v>1138</v>
      </c>
      <c r="W1233" s="44" t="n">
        <v>40</v>
      </c>
      <c r="X1233" s="43" t="n">
        <v>3.5</v>
      </c>
      <c r="Y1233" s="43" t="n">
        <v>1013.7</v>
      </c>
      <c r="Z1233" t="n">
        <v>6</v>
      </c>
      <c r="AA1233" s="96" t="n">
        <v>3</v>
      </c>
      <c r="AB1233" s="96" t="inlineStr">
        <is>
          <t>RA3 - Outer regional Australia</t>
        </is>
      </c>
      <c r="AC1233" s="96" t="inlineStr">
        <is>
          <t>Approximate: derived from Shipping_MMM via standard MMM→RA mapping (MMM4-5 both map to RA3; some MMM5 areas may be RA2)</t>
        </is>
      </c>
      <c r="AD1233" s="96" t="inlineStr">
        <is>
          <t>PHN205</t>
        </is>
      </c>
      <c r="AE1233" s="96" t="inlineStr">
        <is>
          <t>Murray</t>
        </is>
      </c>
      <c r="AF1233" s="112" t="n">
        <v>1</v>
      </c>
    </row>
    <row r="1234" ht="15" customHeight="1">
      <c r="A1234" s="42" t="n">
        <v>3585</v>
      </c>
      <c r="B1234" t="inlineStr">
        <is>
          <t>VIC</t>
        </is>
      </c>
      <c r="C1234" t="inlineStr">
        <is>
          <t>3585|VIC</t>
        </is>
      </c>
      <c r="D1234" t="inlineStr">
        <is>
          <t>Castle Donnington</t>
        </is>
      </c>
      <c r="E1234" t="inlineStr">
        <is>
          <t>Castle Donnington, Chillingollah, Fish Point, Goschen, Kunat</t>
        </is>
      </c>
      <c r="F1234" s="30" t="n">
        <v>14</v>
      </c>
      <c r="G1234" s="30" t="n">
        <v>14</v>
      </c>
      <c r="H1234">
        <f>FALSE()</f>
        <v/>
      </c>
      <c r="K1234" t="n">
        <v>5</v>
      </c>
      <c r="L1234" t="inlineStr">
        <is>
          <t>MMM5 - Small rural town</t>
        </is>
      </c>
      <c r="M1234" s="31" t="n">
        <v>0.8821</v>
      </c>
      <c r="N1234" t="inlineStr">
        <is>
          <t>5:88.2%; 4:11.8%</t>
        </is>
      </c>
      <c r="O1234" s="43" t="n">
        <v>946.9694</v>
      </c>
      <c r="P1234" s="43" t="n">
        <v>1073.5597</v>
      </c>
      <c r="Q1234" t="n">
        <v>5</v>
      </c>
      <c r="R1234" t="inlineStr">
        <is>
          <t>MMM5 - Small rural town</t>
        </is>
      </c>
      <c r="S1234" t="inlineStr">
        <is>
          <t>MMM 2023 (POA concordance)</t>
        </is>
      </c>
      <c r="T1234" t="inlineStr">
        <is>
          <t>Murrumbidgee LHD</t>
        </is>
      </c>
      <c r="U1234" t="inlineStr">
        <is>
          <t>X840</t>
        </is>
      </c>
      <c r="V1234" s="44" t="n">
        <v>11508</v>
      </c>
      <c r="W1234" s="44" t="n">
        <v>474</v>
      </c>
      <c r="X1234" s="43" t="n">
        <v>4.1</v>
      </c>
      <c r="Y1234" s="43" t="n">
        <v>963.8</v>
      </c>
      <c r="Z1234" t="n">
        <v>3</v>
      </c>
      <c r="AA1234" s="96" t="n">
        <v>3</v>
      </c>
      <c r="AB1234" s="96" t="inlineStr">
        <is>
          <t>RA3 - Outer regional Australia</t>
        </is>
      </c>
      <c r="AC1234" s="96" t="inlineStr">
        <is>
          <t>Approximate: derived from Shipping_MMM via standard MMM→RA mapping (MMM4-5 both map to RA3; some MMM5 areas may be RA2)</t>
        </is>
      </c>
      <c r="AD1234" s="96" t="inlineStr">
        <is>
          <t>PHN205</t>
        </is>
      </c>
      <c r="AE1234" s="96" t="inlineStr">
        <is>
          <t>Murray</t>
        </is>
      </c>
      <c r="AF1234" s="112" t="n">
        <v>1</v>
      </c>
    </row>
    <row r="1235" ht="15" customHeight="1">
      <c r="A1235" s="42" t="n">
        <v>3586</v>
      </c>
      <c r="B1235" t="inlineStr">
        <is>
          <t>VIC</t>
        </is>
      </c>
      <c r="C1235" t="inlineStr">
        <is>
          <t>3586|VIC</t>
        </is>
      </c>
      <c r="D1235" t="inlineStr">
        <is>
          <t>Bulga</t>
        </is>
      </c>
      <c r="E1235" t="inlineStr">
        <is>
          <t>Bulga, Murrawee, Murraydale, Pental Island, Tyntynder</t>
        </is>
      </c>
      <c r="F1235" s="30" t="n">
        <v>6</v>
      </c>
      <c r="G1235" s="30" t="n">
        <v>6</v>
      </c>
      <c r="H1235">
        <f>FALSE()</f>
        <v/>
      </c>
      <c r="K1235" t="n">
        <v>5</v>
      </c>
      <c r="L1235" t="inlineStr">
        <is>
          <t>MMM5 - Small rural town</t>
        </is>
      </c>
      <c r="M1235" s="31" t="n">
        <v>0.6731</v>
      </c>
      <c r="N1235" t="inlineStr">
        <is>
          <t>5:67.3%; 4:32.7%</t>
        </is>
      </c>
      <c r="O1235" s="43" t="n">
        <v>141.9681</v>
      </c>
      <c r="P1235" s="43" t="n">
        <v>210.9292</v>
      </c>
      <c r="Q1235" t="n">
        <v>5</v>
      </c>
      <c r="R1235" t="inlineStr">
        <is>
          <t>MMM5 - Small rural town</t>
        </is>
      </c>
      <c r="S1235" t="inlineStr">
        <is>
          <t>MMM 2023 (POA concordance)</t>
        </is>
      </c>
      <c r="T1235" t="inlineStr">
        <is>
          <t>Murrumbidgee LHD</t>
        </is>
      </c>
      <c r="U1235" t="inlineStr">
        <is>
          <t>X840</t>
        </is>
      </c>
      <c r="V1235" s="44" t="n">
        <v>799</v>
      </c>
      <c r="W1235" s="44" t="n">
        <v>24</v>
      </c>
      <c r="X1235" s="43" t="n">
        <v>3</v>
      </c>
      <c r="Y1235" s="43" t="n">
        <v>1033.9</v>
      </c>
      <c r="Z1235" t="n">
        <v>7</v>
      </c>
      <c r="AA1235" s="96" t="n">
        <v>3</v>
      </c>
      <c r="AB1235" s="96" t="inlineStr">
        <is>
          <t>RA3 - Outer regional Australia</t>
        </is>
      </c>
      <c r="AC1235" s="96" t="inlineStr">
        <is>
          <t>Approximate: derived from Shipping_MMM via standard MMM→RA mapping (MMM4-5 both map to RA3; some MMM5 areas may be RA2)</t>
        </is>
      </c>
      <c r="AD1235" s="96" t="inlineStr">
        <is>
          <t>PHN205</t>
        </is>
      </c>
      <c r="AE1235" s="96" t="inlineStr">
        <is>
          <t>Murray</t>
        </is>
      </c>
      <c r="AF1235" s="112" t="n">
        <v>1</v>
      </c>
    </row>
    <row r="1236" ht="15" customHeight="1">
      <c r="A1236" s="42" t="n">
        <v>3588</v>
      </c>
      <c r="B1236" t="inlineStr">
        <is>
          <t>VIC</t>
        </is>
      </c>
      <c r="C1236" t="inlineStr">
        <is>
          <t>3588|VIC</t>
        </is>
      </c>
      <c r="D1236" t="inlineStr">
        <is>
          <t>Woorinen South</t>
        </is>
      </c>
      <c r="E1236" t="inlineStr">
        <is>
          <t>Woorinen South</t>
        </is>
      </c>
      <c r="F1236" s="30" t="n">
        <v>1</v>
      </c>
      <c r="G1236" s="30" t="n">
        <v>1</v>
      </c>
      <c r="H1236">
        <f>FALSE()</f>
        <v/>
      </c>
      <c r="K1236" t="n">
        <v>4</v>
      </c>
      <c r="L1236" t="inlineStr">
        <is>
          <t>MMM4 - Medium rural town</t>
        </is>
      </c>
      <c r="M1236" s="31" t="n">
        <v>1</v>
      </c>
      <c r="N1236" t="inlineStr">
        <is>
          <t>4:100.0%</t>
        </is>
      </c>
      <c r="O1236" s="43" t="n">
        <v>32.85</v>
      </c>
      <c r="P1236" s="43" t="n">
        <v>32.8501</v>
      </c>
      <c r="Q1236" t="n">
        <v>4</v>
      </c>
      <c r="R1236" t="inlineStr">
        <is>
          <t>MMM4 - Medium rural town</t>
        </is>
      </c>
      <c r="S1236" t="inlineStr">
        <is>
          <t>MMM 2023 (POA concordance)</t>
        </is>
      </c>
      <c r="V1236" s="44" t="n">
        <v>404</v>
      </c>
      <c r="W1236" s="44" t="n">
        <v>13</v>
      </c>
      <c r="X1236" s="43" t="n">
        <v>3.2</v>
      </c>
      <c r="Y1236" s="43" t="n">
        <v>947.6</v>
      </c>
      <c r="Z1236" t="n">
        <v>3</v>
      </c>
      <c r="AA1236" s="96" t="n">
        <v>3</v>
      </c>
      <c r="AB1236" s="96" t="inlineStr">
        <is>
          <t>RA3 - Outer regional Australia</t>
        </is>
      </c>
      <c r="AC1236" s="96" t="inlineStr">
        <is>
          <t>Approximate: derived from Shipping_MMM via standard MMM→RA mapping (MMM4-5 both map to RA3; some MMM5 areas may be RA2)</t>
        </is>
      </c>
      <c r="AD1236" s="96" t="inlineStr">
        <is>
          <t>PHN205</t>
        </is>
      </c>
      <c r="AE1236" s="96" t="inlineStr">
        <is>
          <t>Murray</t>
        </is>
      </c>
      <c r="AF1236" s="112" t="n">
        <v>1</v>
      </c>
    </row>
    <row r="1237" ht="15" customHeight="1">
      <c r="A1237" s="42" t="n">
        <v>3589</v>
      </c>
      <c r="B1237" t="inlineStr">
        <is>
          <t>VIC</t>
        </is>
      </c>
      <c r="C1237" t="inlineStr">
        <is>
          <t>3589|VIC</t>
        </is>
      </c>
      <c r="D1237" t="inlineStr">
        <is>
          <t>Woorinen</t>
        </is>
      </c>
      <c r="E1237" t="inlineStr">
        <is>
          <t>Woorinen, Woorinen North</t>
        </is>
      </c>
      <c r="F1237" s="30" t="n">
        <v>2</v>
      </c>
      <c r="G1237" s="30" t="n">
        <v>2</v>
      </c>
      <c r="H1237">
        <f>FALSE()</f>
        <v/>
      </c>
      <c r="K1237" t="n">
        <v>5</v>
      </c>
      <c r="L1237" t="inlineStr">
        <is>
          <t>MMM5 - Small rural town</t>
        </is>
      </c>
      <c r="M1237" s="31" t="n">
        <v>0.5633</v>
      </c>
      <c r="N1237" t="inlineStr">
        <is>
          <t>5:56.3%; 4:43.7%</t>
        </is>
      </c>
      <c r="O1237" s="43" t="n">
        <v>17.0071</v>
      </c>
      <c r="P1237" s="43" t="n">
        <v>30.1912</v>
      </c>
      <c r="Q1237" t="n">
        <v>5</v>
      </c>
      <c r="R1237" t="inlineStr">
        <is>
          <t>MMM5 - Small rural town</t>
        </is>
      </c>
      <c r="S1237" t="inlineStr">
        <is>
          <t>MMM 2023 (POA concordance)</t>
        </is>
      </c>
      <c r="V1237" s="44" t="n">
        <v>359</v>
      </c>
      <c r="W1237" s="44" t="n">
        <v>0</v>
      </c>
      <c r="X1237" s="43" t="n">
        <v>0</v>
      </c>
      <c r="Y1237" s="43" t="n">
        <v>1034.6</v>
      </c>
      <c r="Z1237" t="n">
        <v>7</v>
      </c>
      <c r="AA1237" s="96" t="n">
        <v>3</v>
      </c>
      <c r="AB1237" s="96" t="inlineStr">
        <is>
          <t>RA3 - Outer regional Australia</t>
        </is>
      </c>
      <c r="AC1237" s="96" t="inlineStr">
        <is>
          <t>Approximate: derived from Shipping_MMM via standard MMM→RA mapping (MMM4-5 both map to RA3; some MMM5 areas may be RA2)</t>
        </is>
      </c>
      <c r="AD1237" s="96" t="inlineStr">
        <is>
          <t>PHN205</t>
        </is>
      </c>
      <c r="AE1237" s="96" t="inlineStr">
        <is>
          <t>Murray</t>
        </is>
      </c>
      <c r="AF1237" s="112" t="n">
        <v>1</v>
      </c>
    </row>
    <row r="1238" ht="15" customHeight="1">
      <c r="A1238" s="42" t="n">
        <v>3590</v>
      </c>
      <c r="B1238" t="inlineStr">
        <is>
          <t>VIC</t>
        </is>
      </c>
      <c r="C1238" t="inlineStr">
        <is>
          <t>3590|VIC</t>
        </is>
      </c>
      <c r="D1238" t="inlineStr">
        <is>
          <t>Beverford</t>
        </is>
      </c>
      <c r="E1238" t="inlineStr">
        <is>
          <t>Beverford</t>
        </is>
      </c>
      <c r="F1238" s="30" t="n">
        <v>1</v>
      </c>
      <c r="G1238" s="30" t="n">
        <v>1</v>
      </c>
      <c r="H1238">
        <f>FALSE()</f>
        <v/>
      </c>
      <c r="K1238" t="n">
        <v>5</v>
      </c>
      <c r="L1238" t="inlineStr">
        <is>
          <t>MMM5 - Small rural town</t>
        </is>
      </c>
      <c r="M1238" s="31" t="n">
        <v>1</v>
      </c>
      <c r="N1238" t="inlineStr">
        <is>
          <t>5:100.0%</t>
        </is>
      </c>
      <c r="O1238" s="43" t="n">
        <v>32.6283</v>
      </c>
      <c r="P1238" s="43" t="n">
        <v>32.6283</v>
      </c>
      <c r="Q1238" t="n">
        <v>5</v>
      </c>
      <c r="R1238" t="inlineStr">
        <is>
          <t>MMM5 - Small rural town</t>
        </is>
      </c>
      <c r="S1238" t="inlineStr">
        <is>
          <t>MMM 2023 (POA concordance)</t>
        </is>
      </c>
      <c r="T1238" t="inlineStr">
        <is>
          <t>Murrumbidgee LHD</t>
        </is>
      </c>
      <c r="U1238" t="inlineStr">
        <is>
          <t>X840</t>
        </is>
      </c>
      <c r="V1238" s="44" t="n">
        <v>337</v>
      </c>
      <c r="W1238" s="44" t="n">
        <v>13</v>
      </c>
      <c r="X1238" s="43" t="n">
        <v>3.9</v>
      </c>
      <c r="Y1238" s="43" t="n">
        <v>1007.7</v>
      </c>
      <c r="Z1238" t="n">
        <v>6</v>
      </c>
      <c r="AA1238" s="96" t="n">
        <v>3</v>
      </c>
      <c r="AB1238" s="96" t="inlineStr">
        <is>
          <t>RA3 - Outer regional Australia</t>
        </is>
      </c>
      <c r="AC1238" s="96" t="inlineStr">
        <is>
          <t>Approximate: derived from Shipping_MMM via standard MMM→RA mapping (MMM4-5 both map to RA3; some MMM5 areas may be RA2)</t>
        </is>
      </c>
      <c r="AD1238" s="96" t="inlineStr">
        <is>
          <t>PHN205</t>
        </is>
      </c>
      <c r="AE1238" s="96" t="inlineStr">
        <is>
          <t>Murray</t>
        </is>
      </c>
      <c r="AF1238" s="112" t="n">
        <v>1</v>
      </c>
    </row>
    <row r="1239" ht="15" customHeight="1">
      <c r="A1239" s="42" t="n">
        <v>3591</v>
      </c>
      <c r="B1239" t="inlineStr">
        <is>
          <t>VIC</t>
        </is>
      </c>
      <c r="C1239" t="inlineStr">
        <is>
          <t>3591|VIC</t>
        </is>
      </c>
      <c r="D1239" t="inlineStr">
        <is>
          <t>Vinifera</t>
        </is>
      </c>
      <c r="E1239" t="inlineStr">
        <is>
          <t>Vinifera</t>
        </is>
      </c>
      <c r="F1239" s="30" t="n">
        <v>1</v>
      </c>
      <c r="G1239" s="30" t="n">
        <v>1</v>
      </c>
      <c r="H1239">
        <f>FALSE()</f>
        <v/>
      </c>
      <c r="K1239" t="n">
        <v>5</v>
      </c>
      <c r="L1239" t="inlineStr">
        <is>
          <t>MMM5 - Small rural town</t>
        </is>
      </c>
      <c r="M1239" s="31" t="n">
        <v>1</v>
      </c>
      <c r="N1239" t="inlineStr">
        <is>
          <t>5:100.0%</t>
        </is>
      </c>
      <c r="O1239" s="43" t="n">
        <v>18.9119</v>
      </c>
      <c r="P1239" s="43" t="n">
        <v>18.9119</v>
      </c>
      <c r="Q1239" t="n">
        <v>5</v>
      </c>
      <c r="R1239" t="inlineStr">
        <is>
          <t>MMM5 - Small rural town</t>
        </is>
      </c>
      <c r="S1239" t="inlineStr">
        <is>
          <t>MMM 2023 (POA concordance)</t>
        </is>
      </c>
      <c r="T1239" t="inlineStr">
        <is>
          <t>Murrumbidgee LHD</t>
        </is>
      </c>
      <c r="U1239" t="inlineStr">
        <is>
          <t>X840</t>
        </is>
      </c>
      <c r="V1239" s="44" t="n">
        <v>163</v>
      </c>
      <c r="W1239" s="44" t="n">
        <v>4</v>
      </c>
      <c r="X1239" s="43" t="n">
        <v>2.5</v>
      </c>
      <c r="Y1239" s="43" t="n">
        <v>1021.3</v>
      </c>
      <c r="Z1239" t="n">
        <v>7</v>
      </c>
      <c r="AA1239" s="96" t="n">
        <v>3</v>
      </c>
      <c r="AB1239" s="96" t="inlineStr">
        <is>
          <t>RA3 - Outer regional Australia</t>
        </is>
      </c>
      <c r="AC1239" s="96" t="inlineStr">
        <is>
          <t>Approximate: derived from Shipping_MMM via standard MMM→RA mapping (MMM4-5 both map to RA3; some MMM5 areas may be RA2)</t>
        </is>
      </c>
      <c r="AD1239" s="96" t="inlineStr">
        <is>
          <t>PHN205</t>
        </is>
      </c>
      <c r="AE1239" s="96" t="inlineStr">
        <is>
          <t>Murray</t>
        </is>
      </c>
      <c r="AF1239" s="112" t="n">
        <v>1</v>
      </c>
    </row>
    <row r="1240" ht="15" customHeight="1">
      <c r="A1240" s="42" t="n">
        <v>3594</v>
      </c>
      <c r="B1240" t="inlineStr">
        <is>
          <t>VIC</t>
        </is>
      </c>
      <c r="C1240" t="inlineStr">
        <is>
          <t>3594|VIC</t>
        </is>
      </c>
      <c r="D1240" t="inlineStr">
        <is>
          <t>Nyah</t>
        </is>
      </c>
      <c r="E1240" t="inlineStr">
        <is>
          <t>Nyah</t>
        </is>
      </c>
      <c r="F1240" s="30" t="n">
        <v>1</v>
      </c>
      <c r="G1240" s="30" t="n">
        <v>1</v>
      </c>
      <c r="H1240">
        <f>FALSE()</f>
        <v/>
      </c>
      <c r="K1240" t="n">
        <v>5</v>
      </c>
      <c r="L1240" t="inlineStr">
        <is>
          <t>MMM5 - Small rural town</t>
        </is>
      </c>
      <c r="M1240" s="31" t="n">
        <v>1</v>
      </c>
      <c r="N1240" t="inlineStr">
        <is>
          <t>5:100.0%</t>
        </is>
      </c>
      <c r="O1240" s="43" t="n">
        <v>29.0317</v>
      </c>
      <c r="P1240" s="43" t="n">
        <v>29.0315</v>
      </c>
      <c r="Q1240" t="n">
        <v>5</v>
      </c>
      <c r="R1240" t="inlineStr">
        <is>
          <t>MMM5 - Small rural town</t>
        </is>
      </c>
      <c r="S1240" t="inlineStr">
        <is>
          <t>MMM 2023 (POA concordance)</t>
        </is>
      </c>
      <c r="T1240" t="inlineStr">
        <is>
          <t>Murrumbidgee LHD</t>
        </is>
      </c>
      <c r="U1240" t="inlineStr">
        <is>
          <t>X840</t>
        </is>
      </c>
      <c r="V1240" s="44" t="n">
        <v>536</v>
      </c>
      <c r="W1240" s="44" t="n">
        <v>18</v>
      </c>
      <c r="X1240" s="43" t="n">
        <v>3.4</v>
      </c>
      <c r="Y1240" s="43" t="n">
        <v>889</v>
      </c>
      <c r="Z1240" t="n">
        <v>1</v>
      </c>
      <c r="AA1240" s="96" t="n">
        <v>3</v>
      </c>
      <c r="AB1240" s="96" t="inlineStr">
        <is>
          <t>RA3 - Outer regional Australia</t>
        </is>
      </c>
      <c r="AC1240" s="96" t="inlineStr">
        <is>
          <t>Approximate: derived from Shipping_MMM via standard MMM→RA mapping (MMM4-5 both map to RA3; some MMM5 areas may be RA2)</t>
        </is>
      </c>
      <c r="AD1240" s="96" t="inlineStr">
        <is>
          <t>PHN205</t>
        </is>
      </c>
      <c r="AE1240" s="96" t="inlineStr">
        <is>
          <t>Murray</t>
        </is>
      </c>
      <c r="AF1240" s="112" t="n">
        <v>1</v>
      </c>
    </row>
    <row r="1241" ht="15" customHeight="1">
      <c r="A1241" s="42" t="n">
        <v>3595</v>
      </c>
      <c r="B1241" t="inlineStr">
        <is>
          <t>VIC</t>
        </is>
      </c>
      <c r="C1241" t="inlineStr">
        <is>
          <t>3595|VIC</t>
        </is>
      </c>
      <c r="D1241" t="inlineStr">
        <is>
          <t>Nyah West</t>
        </is>
      </c>
      <c r="E1241" t="inlineStr">
        <is>
          <t>Nyah West</t>
        </is>
      </c>
      <c r="F1241" s="30" t="n">
        <v>1</v>
      </c>
      <c r="G1241" s="30" t="n">
        <v>1</v>
      </c>
      <c r="H1241">
        <f>FALSE()</f>
        <v/>
      </c>
      <c r="K1241" t="n">
        <v>5</v>
      </c>
      <c r="L1241" t="inlineStr">
        <is>
          <t>MMM5 - Small rural town</t>
        </is>
      </c>
      <c r="M1241" s="31" t="n">
        <v>1</v>
      </c>
      <c r="N1241" t="inlineStr">
        <is>
          <t>5:100.0%</t>
        </is>
      </c>
      <c r="O1241" s="43" t="n">
        <v>36.5774</v>
      </c>
      <c r="P1241" s="43" t="n">
        <v>36.5777</v>
      </c>
      <c r="Q1241" t="n">
        <v>5</v>
      </c>
      <c r="R1241" t="inlineStr">
        <is>
          <t>MMM5 - Small rural town</t>
        </is>
      </c>
      <c r="S1241" t="inlineStr">
        <is>
          <t>MMM 2023 (POA concordance)</t>
        </is>
      </c>
      <c r="V1241" s="44" t="n">
        <v>673</v>
      </c>
      <c r="W1241" s="44" t="n">
        <v>57</v>
      </c>
      <c r="X1241" s="43" t="n">
        <v>8.5</v>
      </c>
      <c r="Y1241" s="43" t="n">
        <v>834.1</v>
      </c>
      <c r="Z1241" t="n">
        <v>1</v>
      </c>
      <c r="AA1241" s="96" t="n">
        <v>3</v>
      </c>
      <c r="AB1241" s="96" t="inlineStr">
        <is>
          <t>RA3 - Outer regional Australia</t>
        </is>
      </c>
      <c r="AC1241" s="96" t="inlineStr">
        <is>
          <t>Approximate: derived from Shipping_MMM via standard MMM→RA mapping (MMM4-5 both map to RA3; some MMM5 areas may be RA2)</t>
        </is>
      </c>
      <c r="AD1241" s="96" t="inlineStr">
        <is>
          <t>PHN205</t>
        </is>
      </c>
      <c r="AE1241" s="96" t="inlineStr">
        <is>
          <t>Murray</t>
        </is>
      </c>
      <c r="AF1241" s="112" t="n">
        <v>1</v>
      </c>
    </row>
    <row r="1242" ht="15" customHeight="1">
      <c r="A1242" s="42" t="n">
        <v>3596</v>
      </c>
      <c r="B1242" t="inlineStr">
        <is>
          <t>VIC</t>
        </is>
      </c>
      <c r="C1242" t="inlineStr">
        <is>
          <t>3596|VIC</t>
        </is>
      </c>
      <c r="D1242" t="inlineStr">
        <is>
          <t>Miralie</t>
        </is>
      </c>
      <c r="E1242" t="inlineStr">
        <is>
          <t>Miralie, Towan, Wood Wood</t>
        </is>
      </c>
      <c r="F1242" s="30" t="n">
        <v>3</v>
      </c>
      <c r="G1242" s="30" t="n">
        <v>3</v>
      </c>
      <c r="H1242">
        <f>FALSE()</f>
        <v/>
      </c>
      <c r="K1242" t="n">
        <v>5</v>
      </c>
      <c r="L1242" t="inlineStr">
        <is>
          <t>MMM5 - Small rural town</t>
        </is>
      </c>
      <c r="M1242" s="31" t="n">
        <v>1</v>
      </c>
      <c r="N1242" t="inlineStr">
        <is>
          <t>5:100.0%</t>
        </is>
      </c>
      <c r="O1242" s="43" t="n">
        <v>141.1498</v>
      </c>
      <c r="P1242" s="43" t="n">
        <v>141.1499</v>
      </c>
      <c r="Q1242" t="n">
        <v>5</v>
      </c>
      <c r="R1242" t="inlineStr">
        <is>
          <t>MMM5 - Small rural town</t>
        </is>
      </c>
      <c r="S1242" t="inlineStr">
        <is>
          <t>MMM 2023 (POA concordance)</t>
        </is>
      </c>
      <c r="T1242" t="inlineStr">
        <is>
          <t>Murrumbidgee LHD</t>
        </is>
      </c>
      <c r="U1242" t="inlineStr">
        <is>
          <t>X840</t>
        </is>
      </c>
      <c r="V1242" s="44" t="n">
        <v>103</v>
      </c>
      <c r="W1242" s="44" t="n">
        <v>0</v>
      </c>
      <c r="X1242" s="43" t="n">
        <v>0</v>
      </c>
      <c r="Y1242" s="43" t="n">
        <v>954.7</v>
      </c>
      <c r="Z1242" t="n">
        <v>3</v>
      </c>
      <c r="AA1242" s="96" t="n">
        <v>3</v>
      </c>
      <c r="AB1242" s="96" t="inlineStr">
        <is>
          <t>RA3 - Outer regional Australia</t>
        </is>
      </c>
      <c r="AC1242" s="96" t="inlineStr">
        <is>
          <t>Approximate: derived from Shipping_MMM via standard MMM→RA mapping (MMM4-5 both map to RA3; some MMM5 areas may be RA2)</t>
        </is>
      </c>
      <c r="AD1242" s="96" t="inlineStr">
        <is>
          <t>PHN205</t>
        </is>
      </c>
      <c r="AE1242" s="96" t="inlineStr">
        <is>
          <t>Murray</t>
        </is>
      </c>
      <c r="AF1242" s="112" t="n">
        <v>1</v>
      </c>
    </row>
    <row r="1243" ht="15" customHeight="1">
      <c r="A1243" s="42" t="n">
        <v>3597</v>
      </c>
      <c r="B1243" t="inlineStr">
        <is>
          <t>VIC</t>
        </is>
      </c>
      <c r="C1243" t="inlineStr">
        <is>
          <t>3597|VIC</t>
        </is>
      </c>
      <c r="D1243" t="inlineStr">
        <is>
          <t>Kenley</t>
        </is>
      </c>
      <c r="E1243" t="inlineStr">
        <is>
          <t>Kenley, Kooloonong, Lake Powell, Narrung, Natya</t>
        </is>
      </c>
      <c r="F1243" s="30" t="n">
        <v>6</v>
      </c>
      <c r="G1243" s="30" t="n">
        <v>6</v>
      </c>
      <c r="H1243">
        <f>FALSE()</f>
        <v/>
      </c>
      <c r="K1243" t="n">
        <v>5</v>
      </c>
      <c r="L1243" t="inlineStr">
        <is>
          <t>MMM5 - Small rural town</t>
        </is>
      </c>
      <c r="M1243" s="31" t="n">
        <v>1</v>
      </c>
      <c r="N1243" t="inlineStr">
        <is>
          <t>5:100.0%</t>
        </is>
      </c>
      <c r="O1243" s="43" t="n">
        <v>1149.0147</v>
      </c>
      <c r="P1243" s="43" t="n">
        <v>1149.0146</v>
      </c>
      <c r="Q1243" t="n">
        <v>5</v>
      </c>
      <c r="R1243" t="inlineStr">
        <is>
          <t>MMM5 - Small rural town</t>
        </is>
      </c>
      <c r="S1243" t="inlineStr">
        <is>
          <t>MMM 2023 (POA concordance)</t>
        </is>
      </c>
      <c r="T1243" t="inlineStr">
        <is>
          <t>Far West LHD</t>
        </is>
      </c>
      <c r="U1243" t="inlineStr">
        <is>
          <t>X860</t>
        </is>
      </c>
      <c r="V1243" s="44" t="n">
        <v>458</v>
      </c>
      <c r="W1243" s="44" t="n">
        <v>12</v>
      </c>
      <c r="X1243" s="43" t="n">
        <v>2.6</v>
      </c>
      <c r="Y1243" s="43" t="n">
        <v>961.1</v>
      </c>
      <c r="Z1243" t="n">
        <v>3</v>
      </c>
      <c r="AA1243" s="96" t="n">
        <v>3</v>
      </c>
      <c r="AB1243" s="96" t="inlineStr">
        <is>
          <t>RA3 - Outer regional Australia</t>
        </is>
      </c>
      <c r="AC1243" s="96" t="inlineStr">
        <is>
          <t>Approximate: derived from Shipping_MMM via standard MMM→RA mapping (MMM4-5 both map to RA3; some MMM5 areas may be RA2)</t>
        </is>
      </c>
      <c r="AD1243" s="96" t="inlineStr">
        <is>
          <t>PHN205</t>
        </is>
      </c>
      <c r="AE1243" s="96" t="inlineStr">
        <is>
          <t>Murray</t>
        </is>
      </c>
      <c r="AF1243" s="112" t="n">
        <v>1</v>
      </c>
    </row>
    <row r="1244" ht="15" customHeight="1">
      <c r="A1244" s="42" t="n">
        <v>3599</v>
      </c>
      <c r="B1244" t="inlineStr">
        <is>
          <t>VIC</t>
        </is>
      </c>
      <c r="C1244" t="inlineStr">
        <is>
          <t>3599|VIC</t>
        </is>
      </c>
      <c r="D1244" t="inlineStr">
        <is>
          <t>Boundary Bend</t>
        </is>
      </c>
      <c r="E1244" t="inlineStr">
        <is>
          <t>Boundary Bend</t>
        </is>
      </c>
      <c r="F1244" s="30" t="n">
        <v>1</v>
      </c>
      <c r="G1244" s="30" t="n">
        <v>1</v>
      </c>
      <c r="H1244">
        <f>FALSE()</f>
        <v/>
      </c>
      <c r="K1244" t="n">
        <v>5</v>
      </c>
      <c r="L1244" t="inlineStr">
        <is>
          <t>MMM5 - Small rural town</t>
        </is>
      </c>
      <c r="M1244" s="31" t="n">
        <v>1</v>
      </c>
      <c r="N1244" t="inlineStr">
        <is>
          <t>5:100.0%</t>
        </is>
      </c>
      <c r="O1244" s="43" t="n">
        <v>163.9824</v>
      </c>
      <c r="P1244" s="43" t="n">
        <v>163.9824</v>
      </c>
      <c r="Q1244" t="n">
        <v>5</v>
      </c>
      <c r="R1244" t="inlineStr">
        <is>
          <t>MMM5 - Small rural town</t>
        </is>
      </c>
      <c r="S1244" t="inlineStr">
        <is>
          <t>MMM 2023 (POA concordance)</t>
        </is>
      </c>
      <c r="T1244" t="inlineStr">
        <is>
          <t>Far West LHD</t>
        </is>
      </c>
      <c r="U1244" t="inlineStr">
        <is>
          <t>X860</t>
        </is>
      </c>
      <c r="V1244" s="44" t="n">
        <v>154</v>
      </c>
      <c r="W1244" s="44" t="n">
        <v>0</v>
      </c>
      <c r="X1244" s="43" t="n">
        <v>0</v>
      </c>
      <c r="Y1244" s="43" t="n">
        <v>969.5</v>
      </c>
      <c r="Z1244" t="n">
        <v>4</v>
      </c>
      <c r="AA1244" s="96" t="n">
        <v>3</v>
      </c>
      <c r="AB1244" s="96" t="inlineStr">
        <is>
          <t>RA3 - Outer regional Australia</t>
        </is>
      </c>
      <c r="AC1244" s="96" t="inlineStr">
        <is>
          <t>Approximate: derived from Shipping_MMM via standard MMM→RA mapping (MMM4-5 both map to RA3; some MMM5 areas may be RA2)</t>
        </is>
      </c>
      <c r="AD1244" s="96" t="inlineStr">
        <is>
          <t>PHN205</t>
        </is>
      </c>
      <c r="AE1244" s="96" t="inlineStr">
        <is>
          <t>Murray</t>
        </is>
      </c>
      <c r="AF1244" s="112" t="n">
        <v>1</v>
      </c>
    </row>
    <row r="1245" ht="15" customHeight="1">
      <c r="A1245" s="42" t="n">
        <v>3607</v>
      </c>
      <c r="B1245" t="inlineStr">
        <is>
          <t>VIC</t>
        </is>
      </c>
      <c r="C1245" t="inlineStr">
        <is>
          <t>3607|VIC</t>
        </is>
      </c>
      <c r="D1245" t="inlineStr">
        <is>
          <t>Tabilk</t>
        </is>
      </c>
      <c r="E1245" t="inlineStr">
        <is>
          <t>Tabilk</t>
        </is>
      </c>
      <c r="F1245" s="30" t="n">
        <v>1</v>
      </c>
      <c r="G1245" s="30" t="n">
        <v>1</v>
      </c>
      <c r="H1245">
        <f>FALSE()</f>
        <v/>
      </c>
      <c r="K1245" t="n">
        <v>5</v>
      </c>
      <c r="L1245" t="inlineStr">
        <is>
          <t>MMM5 - Small rural town</t>
        </is>
      </c>
      <c r="M1245" s="31" t="n">
        <v>1</v>
      </c>
      <c r="N1245" t="inlineStr">
        <is>
          <t>5:100.0%</t>
        </is>
      </c>
      <c r="O1245" s="43" t="n">
        <v>80.68470000000001</v>
      </c>
      <c r="P1245" s="43" t="n">
        <v>80.68470000000001</v>
      </c>
      <c r="Q1245" t="n">
        <v>5</v>
      </c>
      <c r="R1245" t="inlineStr">
        <is>
          <t>MMM5 - Small rural town</t>
        </is>
      </c>
      <c r="S1245" t="inlineStr">
        <is>
          <t>MMM 2023 (POA concordance)</t>
        </is>
      </c>
      <c r="V1245" s="44" t="n">
        <v>160</v>
      </c>
      <c r="W1245" s="44" t="n">
        <v>0</v>
      </c>
      <c r="X1245" s="43" t="n">
        <v>0</v>
      </c>
      <c r="Y1245" s="43" t="n">
        <v>1047.9</v>
      </c>
      <c r="Z1245" t="n">
        <v>8</v>
      </c>
      <c r="AA1245" s="96" t="n">
        <v>3</v>
      </c>
      <c r="AB1245" s="96" t="inlineStr">
        <is>
          <t>RA3 - Outer regional Australia</t>
        </is>
      </c>
      <c r="AC1245" s="96" t="inlineStr">
        <is>
          <t>Approximate: derived from Shipping_MMM via standard MMM→RA mapping (MMM4-5 both map to RA3; some MMM5 areas may be RA2)</t>
        </is>
      </c>
      <c r="AD1245" s="96" t="inlineStr">
        <is>
          <t>PHN205</t>
        </is>
      </c>
      <c r="AE1245" s="96" t="inlineStr">
        <is>
          <t>Murray</t>
        </is>
      </c>
      <c r="AF1245" s="112" t="n">
        <v>1</v>
      </c>
    </row>
    <row r="1246" ht="15" customHeight="1">
      <c r="A1246" s="42" t="n">
        <v>3608</v>
      </c>
      <c r="B1246" t="inlineStr">
        <is>
          <t>VIC</t>
        </is>
      </c>
      <c r="C1246" t="inlineStr">
        <is>
          <t>3608|VIC</t>
        </is>
      </c>
      <c r="D1246" t="inlineStr">
        <is>
          <t>Bailieston</t>
        </is>
      </c>
      <c r="E1246" t="inlineStr">
        <is>
          <t>Bailieston, Goulburn Weir, Graytown, Kirwans Bridge, Mitchellstown</t>
        </is>
      </c>
      <c r="F1246" s="30" t="n">
        <v>8</v>
      </c>
      <c r="G1246" s="30" t="n">
        <v>8</v>
      </c>
      <c r="H1246">
        <f>FALSE()</f>
        <v/>
      </c>
      <c r="K1246" t="n">
        <v>5</v>
      </c>
      <c r="L1246" t="inlineStr">
        <is>
          <t>MMM5 - Small rural town</t>
        </is>
      </c>
      <c r="M1246" s="31" t="n">
        <v>1</v>
      </c>
      <c r="N1246" t="inlineStr">
        <is>
          <t>5:100.0%</t>
        </is>
      </c>
      <c r="O1246" s="43" t="n">
        <v>532.8679</v>
      </c>
      <c r="P1246" s="43" t="n">
        <v>532.8674999999999</v>
      </c>
      <c r="Q1246" t="n">
        <v>5</v>
      </c>
      <c r="R1246" t="inlineStr">
        <is>
          <t>MMM5 - Small rural town</t>
        </is>
      </c>
      <c r="S1246" t="inlineStr">
        <is>
          <t>MMM 2023 (POA concordance)</t>
        </is>
      </c>
      <c r="V1246" s="44" t="n">
        <v>2825</v>
      </c>
      <c r="W1246" s="44" t="n">
        <v>63</v>
      </c>
      <c r="X1246" s="43" t="n">
        <v>2.2</v>
      </c>
      <c r="Y1246" s="43" t="n">
        <v>968.5</v>
      </c>
      <c r="Z1246" t="n">
        <v>4</v>
      </c>
      <c r="AA1246" s="96" t="n">
        <v>3</v>
      </c>
      <c r="AB1246" s="96" t="inlineStr">
        <is>
          <t>RA3 - Outer regional Australia</t>
        </is>
      </c>
      <c r="AC1246" s="96" t="inlineStr">
        <is>
          <t>Approximate: derived from Shipping_MMM via standard MMM→RA mapping (MMM4-5 both map to RA3; some MMM5 areas may be RA2)</t>
        </is>
      </c>
      <c r="AD1246" s="96" t="inlineStr">
        <is>
          <t>PHN205</t>
        </is>
      </c>
      <c r="AE1246" s="96" t="inlineStr">
        <is>
          <t>Murray</t>
        </is>
      </c>
      <c r="AF1246" s="112" t="n">
        <v>1</v>
      </c>
    </row>
    <row r="1247" ht="15" customHeight="1">
      <c r="A1247" s="42" t="n">
        <v>3610</v>
      </c>
      <c r="B1247" t="inlineStr">
        <is>
          <t>VIC</t>
        </is>
      </c>
      <c r="C1247" t="inlineStr">
        <is>
          <t>3610|VIC</t>
        </is>
      </c>
      <c r="D1247" t="inlineStr">
        <is>
          <t>Dhurringile</t>
        </is>
      </c>
      <c r="E1247" t="inlineStr">
        <is>
          <t>Dhurringile, Moorilim, Murchison, Murchison East, Murchison North</t>
        </is>
      </c>
      <c r="F1247" s="30" t="n">
        <v>5</v>
      </c>
      <c r="G1247" s="30" t="n">
        <v>5</v>
      </c>
      <c r="H1247">
        <f>FALSE()</f>
        <v/>
      </c>
      <c r="K1247" t="n">
        <v>5</v>
      </c>
      <c r="L1247" t="inlineStr">
        <is>
          <t>MMM5 - Small rural town</t>
        </is>
      </c>
      <c r="M1247" s="31" t="n">
        <v>1</v>
      </c>
      <c r="N1247" t="inlineStr">
        <is>
          <t>5:100.0%</t>
        </is>
      </c>
      <c r="O1247" s="43" t="n">
        <v>264.4067</v>
      </c>
      <c r="P1247" s="43" t="n">
        <v>264.407</v>
      </c>
      <c r="Q1247" t="n">
        <v>5</v>
      </c>
      <c r="R1247" t="inlineStr">
        <is>
          <t>MMM5 - Small rural town</t>
        </is>
      </c>
      <c r="S1247" t="inlineStr">
        <is>
          <t>MMM 2023 (POA concordance)</t>
        </is>
      </c>
      <c r="V1247" s="44" t="n">
        <v>1600</v>
      </c>
      <c r="W1247" s="44" t="n">
        <v>62</v>
      </c>
      <c r="X1247" s="43" t="n">
        <v>3.9</v>
      </c>
      <c r="Y1247" s="43" t="n">
        <v>955.6</v>
      </c>
      <c r="Z1247" t="n">
        <v>3</v>
      </c>
      <c r="AA1247" s="96" t="n">
        <v>3</v>
      </c>
      <c r="AB1247" s="96" t="inlineStr">
        <is>
          <t>RA3 - Outer regional Australia</t>
        </is>
      </c>
      <c r="AC1247" s="96" t="inlineStr">
        <is>
          <t>Approximate: derived from Shipping_MMM via standard MMM→RA mapping (MMM4-5 both map to RA3; some MMM5 areas may be RA2)</t>
        </is>
      </c>
      <c r="AD1247" s="96" t="inlineStr">
        <is>
          <t>PHN205</t>
        </is>
      </c>
      <c r="AE1247" s="96" t="inlineStr">
        <is>
          <t>Murray</t>
        </is>
      </c>
      <c r="AF1247" s="112" t="n">
        <v>1</v>
      </c>
    </row>
    <row r="1248" ht="15" customHeight="1">
      <c r="A1248" s="42" t="n">
        <v>3612</v>
      </c>
      <c r="B1248" t="inlineStr">
        <is>
          <t>VIC</t>
        </is>
      </c>
      <c r="C1248" t="inlineStr">
        <is>
          <t>3612|VIC</t>
        </is>
      </c>
      <c r="D1248" t="inlineStr">
        <is>
          <t>Moora</t>
        </is>
      </c>
      <c r="E1248" t="inlineStr">
        <is>
          <t>Moora, Rushworth, Wanalta, Waranga Shores, Whroo</t>
        </is>
      </c>
      <c r="F1248" s="30" t="n">
        <v>5</v>
      </c>
      <c r="G1248" s="30" t="n">
        <v>5</v>
      </c>
      <c r="H1248">
        <f>FALSE()</f>
        <v/>
      </c>
      <c r="K1248" t="n">
        <v>5</v>
      </c>
      <c r="L1248" t="inlineStr">
        <is>
          <t>MMM5 - Small rural town</t>
        </is>
      </c>
      <c r="M1248" s="31" t="n">
        <v>1</v>
      </c>
      <c r="N1248" t="inlineStr">
        <is>
          <t>5:100.0%</t>
        </is>
      </c>
      <c r="O1248" s="43" t="n">
        <v>469.4715</v>
      </c>
      <c r="P1248" s="43" t="n">
        <v>469.4716</v>
      </c>
      <c r="Q1248" t="n">
        <v>5</v>
      </c>
      <c r="R1248" t="inlineStr">
        <is>
          <t>MMM5 - Small rural town</t>
        </is>
      </c>
      <c r="S1248" t="inlineStr">
        <is>
          <t>MMM 2023 (POA concordance)</t>
        </is>
      </c>
      <c r="V1248" s="44" t="n">
        <v>1801</v>
      </c>
      <c r="W1248" s="44" t="n">
        <v>51</v>
      </c>
      <c r="X1248" s="43" t="n">
        <v>2.8</v>
      </c>
      <c r="Y1248" s="43" t="n">
        <v>910.2</v>
      </c>
      <c r="Z1248" t="n">
        <v>2</v>
      </c>
      <c r="AA1248" s="96" t="n">
        <v>3</v>
      </c>
      <c r="AB1248" s="96" t="inlineStr">
        <is>
          <t>RA3 - Outer regional Australia</t>
        </is>
      </c>
      <c r="AC1248" s="96" t="inlineStr">
        <is>
          <t>Approximate: derived from Shipping_MMM via standard MMM→RA mapping (MMM4-5 both map to RA3; some MMM5 areas may be RA2)</t>
        </is>
      </c>
      <c r="AD1248" s="96" t="inlineStr">
        <is>
          <t>PHN205</t>
        </is>
      </c>
      <c r="AE1248" s="96" t="inlineStr">
        <is>
          <t>Murray</t>
        </is>
      </c>
      <c r="AF1248" s="112" t="n">
        <v>1</v>
      </c>
    </row>
    <row r="1249" ht="15" customHeight="1">
      <c r="A1249" s="42" t="n">
        <v>3614</v>
      </c>
      <c r="B1249" t="inlineStr">
        <is>
          <t>VIC</t>
        </is>
      </c>
      <c r="C1249" t="inlineStr">
        <is>
          <t>3614|VIC</t>
        </is>
      </c>
      <c r="D1249" t="inlineStr">
        <is>
          <t>Toolamba</t>
        </is>
      </c>
      <c r="E1249" t="inlineStr">
        <is>
          <t>Toolamba, Toolamba West</t>
        </is>
      </c>
      <c r="F1249" s="30" t="n">
        <v>2</v>
      </c>
      <c r="G1249" s="30" t="n">
        <v>2</v>
      </c>
      <c r="H1249">
        <f>FALSE()</f>
        <v/>
      </c>
      <c r="K1249" t="n">
        <v>3</v>
      </c>
      <c r="L1249" t="inlineStr">
        <is>
          <t>MMM3 - Large rural town</t>
        </is>
      </c>
      <c r="M1249" s="31" t="n">
        <v>0.8044</v>
      </c>
      <c r="N1249" t="inlineStr">
        <is>
          <t>3:80.4%; 5:19.6%</t>
        </is>
      </c>
      <c r="O1249" s="43" t="n">
        <v>68.2178</v>
      </c>
      <c r="P1249" s="43" t="n">
        <v>84.80589999999999</v>
      </c>
      <c r="Q1249" t="n">
        <v>3</v>
      </c>
      <c r="R1249" t="inlineStr">
        <is>
          <t>MMM3 - Large rural town</t>
        </is>
      </c>
      <c r="S1249" t="inlineStr">
        <is>
          <t>MMM 2023 (POA concordance)</t>
        </is>
      </c>
      <c r="V1249" s="44" t="n">
        <v>927</v>
      </c>
      <c r="W1249" s="44" t="n">
        <v>16</v>
      </c>
      <c r="X1249" s="43" t="n">
        <v>1.7</v>
      </c>
      <c r="Y1249" s="43" t="n">
        <v>1026.1</v>
      </c>
      <c r="Z1249" t="n">
        <v>7</v>
      </c>
      <c r="AA1249" s="96" t="n">
        <v>2</v>
      </c>
      <c r="AB1249" s="96" t="inlineStr">
        <is>
          <t>RA2 - Inner regional Australia</t>
        </is>
      </c>
      <c r="AC1249" s="96" t="inlineStr">
        <is>
          <t>Approximate: derived from Shipping_MMM via standard MMM→RA mapping (MMM2-3 both map to RA2)</t>
        </is>
      </c>
      <c r="AD1249" s="96" t="inlineStr">
        <is>
          <t>PHN205</t>
        </is>
      </c>
      <c r="AE1249" s="96" t="inlineStr">
        <is>
          <t>Murray</t>
        </is>
      </c>
      <c r="AF1249" s="112" t="n">
        <v>1</v>
      </c>
    </row>
    <row r="1250" ht="15" customHeight="1">
      <c r="A1250" s="42" t="n">
        <v>3616</v>
      </c>
      <c r="B1250" t="inlineStr">
        <is>
          <t>VIC</t>
        </is>
      </c>
      <c r="C1250" t="inlineStr">
        <is>
          <t>3616|VIC</t>
        </is>
      </c>
      <c r="D1250" t="inlineStr">
        <is>
          <t>Cooma</t>
        </is>
      </c>
      <c r="E1250" t="inlineStr">
        <is>
          <t>Cooma, Gillieston, Girgarre East, Harston, Mooroopna North West</t>
        </is>
      </c>
      <c r="F1250" s="30" t="n">
        <v>8</v>
      </c>
      <c r="G1250" s="30" t="n">
        <v>8</v>
      </c>
      <c r="H1250">
        <f>FALSE()</f>
        <v/>
      </c>
      <c r="K1250" t="n">
        <v>5</v>
      </c>
      <c r="L1250" t="inlineStr">
        <is>
          <t>MMM5 - Small rural town</t>
        </is>
      </c>
      <c r="M1250" s="31" t="n">
        <v>0.6119</v>
      </c>
      <c r="N1250" t="inlineStr">
        <is>
          <t>5:61.2%; 3:38.8%</t>
        </is>
      </c>
      <c r="O1250" s="43" t="n">
        <v>171.7272</v>
      </c>
      <c r="P1250" s="43" t="n">
        <v>280.6496</v>
      </c>
      <c r="Q1250" t="n">
        <v>5</v>
      </c>
      <c r="R1250" t="inlineStr">
        <is>
          <t>MMM5 - Small rural town</t>
        </is>
      </c>
      <c r="S1250" t="inlineStr">
        <is>
          <t>MMM 2023 (POA concordance)</t>
        </is>
      </c>
      <c r="V1250" s="44" t="n">
        <v>5605</v>
      </c>
      <c r="W1250" s="44" t="n">
        <v>133</v>
      </c>
      <c r="X1250" s="43" t="n">
        <v>2.4</v>
      </c>
      <c r="Y1250" s="43" t="n">
        <v>986.9</v>
      </c>
      <c r="Z1250" t="n">
        <v>5</v>
      </c>
      <c r="AA1250" s="96" t="n">
        <v>3</v>
      </c>
      <c r="AB1250" s="96" t="inlineStr">
        <is>
          <t>RA3 - Outer regional Australia</t>
        </is>
      </c>
      <c r="AC1250" s="96" t="inlineStr">
        <is>
          <t>Approximate: derived from Shipping_MMM via standard MMM→RA mapping (MMM4-5 both map to RA3; some MMM5 areas may be RA2)</t>
        </is>
      </c>
      <c r="AD1250" s="96" t="inlineStr">
        <is>
          <t>PHN205</t>
        </is>
      </c>
      <c r="AE1250" s="96" t="inlineStr">
        <is>
          <t>Murray</t>
        </is>
      </c>
      <c r="AF1250" s="112" t="n">
        <v>1</v>
      </c>
    </row>
    <row r="1251" ht="15" customHeight="1">
      <c r="A1251" s="42" t="n">
        <v>3617</v>
      </c>
      <c r="B1251" t="inlineStr">
        <is>
          <t>VIC</t>
        </is>
      </c>
      <c r="C1251" t="inlineStr">
        <is>
          <t>3617|VIC</t>
        </is>
      </c>
      <c r="D1251" t="inlineStr">
        <is>
          <t>Byrneside</t>
        </is>
      </c>
      <c r="E1251" t="inlineStr">
        <is>
          <t>Byrneside</t>
        </is>
      </c>
      <c r="F1251" s="30" t="n">
        <v>1</v>
      </c>
      <c r="G1251" s="30" t="n">
        <v>1</v>
      </c>
      <c r="H1251">
        <f>FALSE()</f>
        <v/>
      </c>
      <c r="K1251" t="n">
        <v>5</v>
      </c>
      <c r="L1251" t="inlineStr">
        <is>
          <t>MMM5 - Small rural town</t>
        </is>
      </c>
      <c r="M1251" s="31" t="n">
        <v>1</v>
      </c>
      <c r="N1251" t="inlineStr">
        <is>
          <t>5:100.0%</t>
        </is>
      </c>
      <c r="O1251" s="43" t="n">
        <v>33.3432</v>
      </c>
      <c r="P1251" s="43" t="n">
        <v>33.3432</v>
      </c>
      <c r="Q1251" t="n">
        <v>5</v>
      </c>
      <c r="R1251" t="inlineStr">
        <is>
          <t>MMM5 - Small rural town</t>
        </is>
      </c>
      <c r="S1251" t="inlineStr">
        <is>
          <t>MMM 2023 (POA concordance)</t>
        </is>
      </c>
      <c r="V1251" s="44" t="n">
        <v>161</v>
      </c>
      <c r="W1251" s="44" t="n">
        <v>0</v>
      </c>
      <c r="X1251" s="43" t="n">
        <v>0</v>
      </c>
      <c r="Y1251" s="43" t="n">
        <v>997.8</v>
      </c>
      <c r="Z1251" t="n">
        <v>5</v>
      </c>
      <c r="AA1251" s="96" t="n">
        <v>3</v>
      </c>
      <c r="AB1251" s="96" t="inlineStr">
        <is>
          <t>RA3 - Outer regional Australia</t>
        </is>
      </c>
      <c r="AC1251" s="96" t="inlineStr">
        <is>
          <t>Approximate: derived from Shipping_MMM via standard MMM→RA mapping (MMM4-5 both map to RA3; some MMM5 areas may be RA2)</t>
        </is>
      </c>
      <c r="AD1251" s="96" t="inlineStr">
        <is>
          <t>PHN205</t>
        </is>
      </c>
      <c r="AE1251" s="96" t="inlineStr">
        <is>
          <t>Murray</t>
        </is>
      </c>
      <c r="AF1251" s="112" t="n">
        <v>1</v>
      </c>
    </row>
    <row r="1252" ht="15" customHeight="1">
      <c r="A1252" s="42" t="n">
        <v>3618</v>
      </c>
      <c r="B1252" t="inlineStr">
        <is>
          <t>VIC</t>
        </is>
      </c>
      <c r="C1252" t="inlineStr">
        <is>
          <t>3618|VIC</t>
        </is>
      </c>
      <c r="D1252" t="inlineStr">
        <is>
          <t>Merrigum</t>
        </is>
      </c>
      <c r="E1252" t="inlineStr">
        <is>
          <t>Merrigum</t>
        </is>
      </c>
      <c r="F1252" s="30" t="n">
        <v>1</v>
      </c>
      <c r="G1252" s="30" t="n">
        <v>1</v>
      </c>
      <c r="H1252">
        <f>FALSE()</f>
        <v/>
      </c>
      <c r="K1252" t="n">
        <v>5</v>
      </c>
      <c r="L1252" t="inlineStr">
        <is>
          <t>MMM5 - Small rural town</t>
        </is>
      </c>
      <c r="M1252" s="31" t="n">
        <v>1</v>
      </c>
      <c r="N1252" t="inlineStr">
        <is>
          <t>5:100.0%</t>
        </is>
      </c>
      <c r="O1252" s="43" t="n">
        <v>55.8417</v>
      </c>
      <c r="P1252" s="43" t="n">
        <v>55.8419</v>
      </c>
      <c r="Q1252" t="n">
        <v>5</v>
      </c>
      <c r="R1252" t="inlineStr">
        <is>
          <t>MMM5 - Small rural town</t>
        </is>
      </c>
      <c r="S1252" t="inlineStr">
        <is>
          <t>MMM 2023 (POA concordance)</t>
        </is>
      </c>
      <c r="V1252" s="44" t="n">
        <v>679</v>
      </c>
      <c r="W1252" s="44" t="n">
        <v>22</v>
      </c>
      <c r="X1252" s="43" t="n">
        <v>3.2</v>
      </c>
      <c r="Y1252" s="43" t="n">
        <v>885.8</v>
      </c>
      <c r="Z1252" t="n">
        <v>1</v>
      </c>
      <c r="AA1252" s="96" t="n">
        <v>3</v>
      </c>
      <c r="AB1252" s="96" t="inlineStr">
        <is>
          <t>RA3 - Outer regional Australia</t>
        </is>
      </c>
      <c r="AC1252" s="96" t="inlineStr">
        <is>
          <t>Approximate: derived from Shipping_MMM via standard MMM→RA mapping (MMM4-5 both map to RA3; some MMM5 areas may be RA2)</t>
        </is>
      </c>
      <c r="AD1252" s="96" t="inlineStr">
        <is>
          <t>PHN205</t>
        </is>
      </c>
      <c r="AE1252" s="96" t="inlineStr">
        <is>
          <t>Murray</t>
        </is>
      </c>
      <c r="AF1252" s="112" t="n">
        <v>1</v>
      </c>
    </row>
    <row r="1253" ht="15" customHeight="1">
      <c r="A1253" s="42" t="n">
        <v>3619</v>
      </c>
      <c r="B1253" t="inlineStr">
        <is>
          <t>VIC</t>
        </is>
      </c>
      <c r="C1253" t="inlineStr">
        <is>
          <t>3619|VIC</t>
        </is>
      </c>
      <c r="D1253" t="inlineStr">
        <is>
          <t>Kyabram</t>
        </is>
      </c>
      <c r="E1253" t="inlineStr">
        <is>
          <t>Kyabram</t>
        </is>
      </c>
      <c r="F1253" s="30" t="n">
        <v>1</v>
      </c>
      <c r="G1253" s="30" t="n">
        <v>1</v>
      </c>
      <c r="H1253">
        <f>TRUE()</f>
        <v/>
      </c>
      <c r="I1253" t="inlineStr">
        <is>
          <t>Post Office Boxes</t>
        </is>
      </c>
      <c r="J1253" t="inlineStr">
        <is>
          <t>PO BOXES</t>
        </is>
      </c>
      <c r="M1253" s="31" t="n"/>
      <c r="O1253" s="43" t="n"/>
      <c r="P1253" s="43" t="n"/>
      <c r="Q1253" t="n">
        <v>5</v>
      </c>
      <c r="R1253" t="inlineStr">
        <is>
          <t>MMM5 - Small rural town</t>
        </is>
      </c>
      <c r="S1253" t="inlineStr">
        <is>
          <t>No POA; assigned from nearest classified postcode</t>
        </is>
      </c>
      <c r="V1253" s="44" t="n"/>
      <c r="W1253" s="44" t="n"/>
      <c r="X1253" s="43" t="n"/>
      <c r="Y1253" s="43" t="n"/>
      <c r="AA1253" s="96" t="n">
        <v>3</v>
      </c>
      <c r="AB1253" s="96" t="inlineStr">
        <is>
          <t>RA3 - Outer regional Australia</t>
        </is>
      </c>
      <c r="AC1253" s="96" t="inlineStr">
        <is>
          <t>Approximate: derived from Shipping_MMM via standard MMM→RA mapping (MMM4-5 both map to RA3; some MMM5 areas may be RA2)</t>
        </is>
      </c>
      <c r="AD1253" s="96" t="inlineStr">
        <is>
          <t>PHN205</t>
        </is>
      </c>
      <c r="AE1253" s="96" t="inlineStr">
        <is>
          <t>Murray</t>
        </is>
      </c>
      <c r="AF1253" s="96" t="inlineStr"/>
      <c r="AG1253" s="96" t="inlineStr">
        <is>
          <t>Inferred (Nearest matched postcode)</t>
        </is>
      </c>
    </row>
    <row r="1254" ht="15" customHeight="1">
      <c r="A1254" s="42" t="n">
        <v>3620</v>
      </c>
      <c r="B1254" t="inlineStr">
        <is>
          <t>VIC</t>
        </is>
      </c>
      <c r="C1254" t="inlineStr">
        <is>
          <t>3620|VIC</t>
        </is>
      </c>
      <c r="D1254" t="inlineStr">
        <is>
          <t>Kyabram</t>
        </is>
      </c>
      <c r="E1254" t="inlineStr">
        <is>
          <t>Kyabram, Kyabram South, Lancaster, St Germains, Wyuna</t>
        </is>
      </c>
      <c r="F1254" s="30" t="n">
        <v>6</v>
      </c>
      <c r="G1254" s="30" t="n">
        <v>6</v>
      </c>
      <c r="H1254">
        <f>FALSE()</f>
        <v/>
      </c>
      <c r="K1254" t="n">
        <v>5</v>
      </c>
      <c r="L1254" t="inlineStr">
        <is>
          <t>MMM5 - Small rural town</t>
        </is>
      </c>
      <c r="M1254" s="31" t="n">
        <v>0.6</v>
      </c>
      <c r="N1254" t="inlineStr">
        <is>
          <t>5:60.0%; 4:40.0%</t>
        </is>
      </c>
      <c r="O1254" s="43" t="n">
        <v>216.0974</v>
      </c>
      <c r="P1254" s="43" t="n">
        <v>360.1536</v>
      </c>
      <c r="Q1254" t="n">
        <v>5</v>
      </c>
      <c r="R1254" t="inlineStr">
        <is>
          <t>MMM5 - Small rural town</t>
        </is>
      </c>
      <c r="S1254" t="inlineStr">
        <is>
          <t>MMM 2023 (POA concordance)</t>
        </is>
      </c>
      <c r="V1254" s="44" t="n">
        <v>8340</v>
      </c>
      <c r="W1254" s="44" t="n">
        <v>197</v>
      </c>
      <c r="X1254" s="43" t="n">
        <v>2.4</v>
      </c>
      <c r="Y1254" s="43" t="n">
        <v>960.2</v>
      </c>
      <c r="Z1254" t="n">
        <v>3</v>
      </c>
      <c r="AA1254" s="96" t="n">
        <v>3</v>
      </c>
      <c r="AB1254" s="96" t="inlineStr">
        <is>
          <t>RA3 - Outer regional Australia</t>
        </is>
      </c>
      <c r="AC1254" s="96" t="inlineStr">
        <is>
          <t>Approximate: derived from Shipping_MMM via standard MMM→RA mapping (MMM4-5 both map to RA3; some MMM5 areas may be RA2)</t>
        </is>
      </c>
      <c r="AD1254" s="96" t="inlineStr">
        <is>
          <t>PHN205</t>
        </is>
      </c>
      <c r="AE1254" s="96" t="inlineStr">
        <is>
          <t>Murray</t>
        </is>
      </c>
      <c r="AF1254" s="112" t="n">
        <v>1</v>
      </c>
    </row>
    <row r="1255" ht="15" customHeight="1">
      <c r="A1255" s="42" t="n">
        <v>3621</v>
      </c>
      <c r="B1255" t="inlineStr">
        <is>
          <t>VIC</t>
        </is>
      </c>
      <c r="C1255" t="inlineStr">
        <is>
          <t>3621|VIC</t>
        </is>
      </c>
      <c r="D1255" t="inlineStr">
        <is>
          <t>Kyvalley</t>
        </is>
      </c>
      <c r="E1255" t="inlineStr">
        <is>
          <t>Kyvalley, Tongala, Yambuna</t>
        </is>
      </c>
      <c r="F1255" s="30" t="n">
        <v>3</v>
      </c>
      <c r="G1255" s="30" t="n">
        <v>3</v>
      </c>
      <c r="H1255">
        <f>FALSE()</f>
        <v/>
      </c>
      <c r="K1255" t="n">
        <v>5</v>
      </c>
      <c r="L1255" t="inlineStr">
        <is>
          <t>MMM5 - Small rural town</t>
        </is>
      </c>
      <c r="M1255" s="31" t="n">
        <v>0.5996</v>
      </c>
      <c r="N1255" t="inlineStr">
        <is>
          <t>5:60.0%; 3:25.5%; 4:14.5%</t>
        </is>
      </c>
      <c r="O1255" s="43" t="n">
        <v>112.0083</v>
      </c>
      <c r="P1255" s="43" t="n">
        <v>186.7948</v>
      </c>
      <c r="Q1255" t="n">
        <v>5</v>
      </c>
      <c r="R1255" t="inlineStr">
        <is>
          <t>MMM5 - Small rural town</t>
        </is>
      </c>
      <c r="S1255" t="inlineStr">
        <is>
          <t>MMM 2023 (POA concordance)</t>
        </is>
      </c>
      <c r="V1255" s="44" t="n">
        <v>2437</v>
      </c>
      <c r="W1255" s="44" t="n">
        <v>75</v>
      </c>
      <c r="X1255" s="43" t="n">
        <v>3.1</v>
      </c>
      <c r="Y1255" s="43" t="n">
        <v>954.4</v>
      </c>
      <c r="Z1255" t="n">
        <v>3</v>
      </c>
      <c r="AA1255" s="96" t="n">
        <v>3</v>
      </c>
      <c r="AB1255" s="96" t="inlineStr">
        <is>
          <t>RA3 - Outer regional Australia</t>
        </is>
      </c>
      <c r="AC1255" s="96" t="inlineStr">
        <is>
          <t>Approximate: derived from Shipping_MMM via standard MMM→RA mapping (MMM4-5 both map to RA3; some MMM5 areas may be RA2)</t>
        </is>
      </c>
      <c r="AD1255" s="96" t="inlineStr">
        <is>
          <t>PHN205</t>
        </is>
      </c>
      <c r="AE1255" s="96" t="inlineStr">
        <is>
          <t>Murray</t>
        </is>
      </c>
      <c r="AF1255" s="112" t="n">
        <v>1</v>
      </c>
    </row>
    <row r="1256" ht="15" customHeight="1">
      <c r="A1256" s="42" t="n">
        <v>3622</v>
      </c>
      <c r="B1256" t="inlineStr">
        <is>
          <t>VIC</t>
        </is>
      </c>
      <c r="C1256" t="inlineStr">
        <is>
          <t>3622|VIC</t>
        </is>
      </c>
      <c r="D1256" t="inlineStr">
        <is>
          <t>Koyuga</t>
        </is>
      </c>
      <c r="E1256" t="inlineStr">
        <is>
          <t>Koyuga, Strathallan</t>
        </is>
      </c>
      <c r="F1256" s="30" t="n">
        <v>2</v>
      </c>
      <c r="G1256" s="30" t="n">
        <v>2</v>
      </c>
      <c r="H1256">
        <f>FALSE()</f>
        <v/>
      </c>
      <c r="K1256" t="n">
        <v>3</v>
      </c>
      <c r="L1256" t="inlineStr">
        <is>
          <t>MMM3 - Large rural town</t>
        </is>
      </c>
      <c r="M1256" s="31" t="n">
        <v>1</v>
      </c>
      <c r="N1256" t="inlineStr">
        <is>
          <t>3:100.0%</t>
        </is>
      </c>
      <c r="O1256" s="43" t="n">
        <v>163.4506</v>
      </c>
      <c r="P1256" s="43" t="n">
        <v>163.4506</v>
      </c>
      <c r="Q1256" t="n">
        <v>3</v>
      </c>
      <c r="R1256" t="inlineStr">
        <is>
          <t>MMM3 - Large rural town</t>
        </is>
      </c>
      <c r="S1256" t="inlineStr">
        <is>
          <t>MMM 2023 (POA concordance)</t>
        </is>
      </c>
      <c r="V1256" s="44" t="n">
        <v>537</v>
      </c>
      <c r="W1256" s="44" t="n">
        <v>19</v>
      </c>
      <c r="X1256" s="43" t="n">
        <v>3.5</v>
      </c>
      <c r="Y1256" s="43" t="n">
        <v>991.1</v>
      </c>
      <c r="Z1256" t="n">
        <v>5</v>
      </c>
      <c r="AA1256" s="96" t="n">
        <v>2</v>
      </c>
      <c r="AB1256" s="96" t="inlineStr">
        <is>
          <t>RA2 - Inner regional Australia</t>
        </is>
      </c>
      <c r="AC1256" s="96" t="inlineStr">
        <is>
          <t>Approximate: derived from Shipping_MMM via standard MMM→RA mapping (MMM2-3 both map to RA2)</t>
        </is>
      </c>
      <c r="AD1256" s="96" t="inlineStr">
        <is>
          <t>PHN205</t>
        </is>
      </c>
      <c r="AE1256" s="96" t="inlineStr">
        <is>
          <t>Murray</t>
        </is>
      </c>
      <c r="AF1256" s="112" t="n">
        <v>1</v>
      </c>
    </row>
    <row r="1257" ht="15" customHeight="1">
      <c r="A1257" s="42" t="n">
        <v>3623</v>
      </c>
      <c r="B1257" t="inlineStr">
        <is>
          <t>VIC</t>
        </is>
      </c>
      <c r="C1257" t="inlineStr">
        <is>
          <t>3623|VIC</t>
        </is>
      </c>
      <c r="D1257" t="inlineStr">
        <is>
          <t>Carag Carag</t>
        </is>
      </c>
      <c r="E1257" t="inlineStr">
        <is>
          <t>Carag Carag, Stanhope, Stanhope South</t>
        </is>
      </c>
      <c r="F1257" s="30" t="n">
        <v>3</v>
      </c>
      <c r="G1257" s="30" t="n">
        <v>3</v>
      </c>
      <c r="H1257">
        <f>FALSE()</f>
        <v/>
      </c>
      <c r="K1257" t="n">
        <v>5</v>
      </c>
      <c r="L1257" t="inlineStr">
        <is>
          <t>MMM5 - Small rural town</t>
        </is>
      </c>
      <c r="M1257" s="31" t="n">
        <v>1</v>
      </c>
      <c r="N1257" t="inlineStr">
        <is>
          <t>5:100.0%</t>
        </is>
      </c>
      <c r="O1257" s="43" t="n">
        <v>130.4296</v>
      </c>
      <c r="P1257" s="43" t="n">
        <v>130.4296</v>
      </c>
      <c r="Q1257" t="n">
        <v>5</v>
      </c>
      <c r="R1257" t="inlineStr">
        <is>
          <t>MMM5 - Small rural town</t>
        </is>
      </c>
      <c r="S1257" t="inlineStr">
        <is>
          <t>MMM 2023 (POA concordance)</t>
        </is>
      </c>
      <c r="V1257" s="44" t="n">
        <v>890</v>
      </c>
      <c r="W1257" s="44" t="n">
        <v>20</v>
      </c>
      <c r="X1257" s="43" t="n">
        <v>2.2</v>
      </c>
      <c r="Y1257" s="43" t="n">
        <v>928.3</v>
      </c>
      <c r="Z1257" t="n">
        <v>2</v>
      </c>
      <c r="AA1257" s="96" t="n">
        <v>3</v>
      </c>
      <c r="AB1257" s="96" t="inlineStr">
        <is>
          <t>RA3 - Outer regional Australia</t>
        </is>
      </c>
      <c r="AC1257" s="96" t="inlineStr">
        <is>
          <t>Approximate: derived from Shipping_MMM via standard MMM→RA mapping (MMM4-5 both map to RA3; some MMM5 areas may be RA2)</t>
        </is>
      </c>
      <c r="AD1257" s="96" t="inlineStr">
        <is>
          <t>PHN205</t>
        </is>
      </c>
      <c r="AE1257" s="96" t="inlineStr">
        <is>
          <t>Murray</t>
        </is>
      </c>
      <c r="AF1257" s="112" t="n">
        <v>1</v>
      </c>
    </row>
    <row r="1258" ht="15" customHeight="1">
      <c r="A1258" s="42" t="n">
        <v>3624</v>
      </c>
      <c r="B1258" t="inlineStr">
        <is>
          <t>VIC</t>
        </is>
      </c>
      <c r="C1258" t="inlineStr">
        <is>
          <t>3624|VIC</t>
        </is>
      </c>
      <c r="D1258" t="inlineStr">
        <is>
          <t>Girgarre</t>
        </is>
      </c>
      <c r="E1258" t="inlineStr">
        <is>
          <t>Girgarre</t>
        </is>
      </c>
      <c r="F1258" s="30" t="n">
        <v>1</v>
      </c>
      <c r="G1258" s="30" t="n">
        <v>1</v>
      </c>
      <c r="H1258">
        <f>FALSE()</f>
        <v/>
      </c>
      <c r="K1258" t="n">
        <v>5</v>
      </c>
      <c r="L1258" t="inlineStr">
        <is>
          <t>MMM5 - Small rural town</t>
        </is>
      </c>
      <c r="M1258" s="31" t="n">
        <v>1</v>
      </c>
      <c r="N1258" t="inlineStr">
        <is>
          <t>5:100.0%</t>
        </is>
      </c>
      <c r="O1258" s="43" t="n">
        <v>84.0851</v>
      </c>
      <c r="P1258" s="43" t="n">
        <v>84.0851</v>
      </c>
      <c r="Q1258" t="n">
        <v>5</v>
      </c>
      <c r="R1258" t="inlineStr">
        <is>
          <t>MMM5 - Small rural town</t>
        </is>
      </c>
      <c r="S1258" t="inlineStr">
        <is>
          <t>MMM 2023 (POA concordance)</t>
        </is>
      </c>
      <c r="V1258" s="44" t="n">
        <v>563</v>
      </c>
      <c r="W1258" s="44" t="n">
        <v>11</v>
      </c>
      <c r="X1258" s="43" t="n">
        <v>2</v>
      </c>
      <c r="Y1258" s="43" t="n">
        <v>932.3</v>
      </c>
      <c r="Z1258" t="n">
        <v>2</v>
      </c>
      <c r="AA1258" s="96" t="n">
        <v>3</v>
      </c>
      <c r="AB1258" s="96" t="inlineStr">
        <is>
          <t>RA3 - Outer regional Australia</t>
        </is>
      </c>
      <c r="AC1258" s="96" t="inlineStr">
        <is>
          <t>Approximate: derived from Shipping_MMM via standard MMM→RA mapping (MMM4-5 both map to RA3; some MMM5 areas may be RA2)</t>
        </is>
      </c>
      <c r="AD1258" s="96" t="inlineStr">
        <is>
          <t>PHN205</t>
        </is>
      </c>
      <c r="AE1258" s="96" t="inlineStr">
        <is>
          <t>Murray</t>
        </is>
      </c>
      <c r="AF1258" s="112" t="n">
        <v>1</v>
      </c>
    </row>
    <row r="1259" ht="15" customHeight="1">
      <c r="A1259" s="42" t="n">
        <v>3629</v>
      </c>
      <c r="B1259" t="inlineStr">
        <is>
          <t>VIC</t>
        </is>
      </c>
      <c r="C1259" t="inlineStr">
        <is>
          <t>3629|VIC</t>
        </is>
      </c>
      <c r="D1259" t="inlineStr">
        <is>
          <t>Ardmona</t>
        </is>
      </c>
      <c r="E1259" t="inlineStr">
        <is>
          <t>Ardmona, Coomboona, Mooroopna, Mooroopna North, Undera</t>
        </is>
      </c>
      <c r="F1259" s="30" t="n">
        <v>5</v>
      </c>
      <c r="G1259" s="30" t="n">
        <v>5</v>
      </c>
      <c r="H1259">
        <f>FALSE()</f>
        <v/>
      </c>
      <c r="K1259" t="n">
        <v>3</v>
      </c>
      <c r="L1259" t="inlineStr">
        <is>
          <t>MMM3 - Large rural town</t>
        </is>
      </c>
      <c r="M1259" s="31" t="n">
        <v>0.555</v>
      </c>
      <c r="N1259" t="inlineStr">
        <is>
          <t>3:55.5%; 5:44.5%</t>
        </is>
      </c>
      <c r="O1259" s="43" t="n">
        <v>170.3548</v>
      </c>
      <c r="P1259" s="43" t="n">
        <v>306.9258</v>
      </c>
      <c r="Q1259" t="n">
        <v>3</v>
      </c>
      <c r="R1259" t="inlineStr">
        <is>
          <t>MMM3 - Large rural town</t>
        </is>
      </c>
      <c r="S1259" t="inlineStr">
        <is>
          <t>MMM 2023 (POA concordance)</t>
        </is>
      </c>
      <c r="V1259" s="44" t="n">
        <v>9536</v>
      </c>
      <c r="W1259" s="44" t="n">
        <v>651</v>
      </c>
      <c r="X1259" s="43" t="n">
        <v>6.8</v>
      </c>
      <c r="Y1259" s="43" t="n">
        <v>898</v>
      </c>
      <c r="Z1259" t="n">
        <v>1</v>
      </c>
      <c r="AA1259" s="96" t="n">
        <v>2</v>
      </c>
      <c r="AB1259" s="96" t="inlineStr">
        <is>
          <t>RA2 - Inner regional Australia</t>
        </is>
      </c>
      <c r="AC1259" s="96" t="inlineStr">
        <is>
          <t>Approximate: derived from Shipping_MMM via standard MMM→RA mapping (MMM2-3 both map to RA2)</t>
        </is>
      </c>
      <c r="AD1259" s="96" t="inlineStr">
        <is>
          <t>PHN205</t>
        </is>
      </c>
      <c r="AE1259" s="96" t="inlineStr">
        <is>
          <t>Murray</t>
        </is>
      </c>
      <c r="AF1259" s="112" t="n">
        <v>1</v>
      </c>
    </row>
    <row r="1260" ht="15" customHeight="1">
      <c r="A1260" s="42" t="n">
        <v>3630</v>
      </c>
      <c r="B1260" t="inlineStr">
        <is>
          <t>VIC</t>
        </is>
      </c>
      <c r="C1260" t="inlineStr">
        <is>
          <t>3630|VIC</t>
        </is>
      </c>
      <c r="D1260" t="inlineStr">
        <is>
          <t>Caniambo</t>
        </is>
      </c>
      <c r="E1260" t="inlineStr">
        <is>
          <t>Caniambo, Colliver, Dunkirk, Shepparton, Shepparton South</t>
        </is>
      </c>
      <c r="F1260" s="30" t="n">
        <v>5</v>
      </c>
      <c r="G1260" s="30" t="n">
        <v>5</v>
      </c>
      <c r="H1260">
        <f>FALSE()</f>
        <v/>
      </c>
      <c r="J1260" t="inlineStr">
        <is>
          <t>PO BOXES</t>
        </is>
      </c>
      <c r="K1260" t="n">
        <v>5</v>
      </c>
      <c r="L1260" t="inlineStr">
        <is>
          <t>MMM5 - Small rural town</t>
        </is>
      </c>
      <c r="M1260" s="31" t="n">
        <v>0.6974</v>
      </c>
      <c r="N1260" t="inlineStr">
        <is>
          <t>5:69.7%; 3:30.3%</t>
        </is>
      </c>
      <c r="O1260" s="43" t="n">
        <v>98.98609999999999</v>
      </c>
      <c r="P1260" s="43" t="n">
        <v>141.9294</v>
      </c>
      <c r="Q1260" t="n">
        <v>5</v>
      </c>
      <c r="R1260" t="inlineStr">
        <is>
          <t>MMM5 - Small rural town</t>
        </is>
      </c>
      <c r="S1260" t="inlineStr">
        <is>
          <t>MMM 2023 (POA concordance)</t>
        </is>
      </c>
      <c r="V1260" s="44" t="n">
        <v>32151</v>
      </c>
      <c r="W1260" s="44" t="n">
        <v>1419</v>
      </c>
      <c r="X1260" s="43" t="n">
        <v>4.4</v>
      </c>
      <c r="Y1260" s="43" t="n">
        <v>897.3</v>
      </c>
      <c r="Z1260" t="n">
        <v>1</v>
      </c>
      <c r="AA1260" s="96" t="n">
        <v>3</v>
      </c>
      <c r="AB1260" s="96" t="inlineStr">
        <is>
          <t>RA3 - Outer regional Australia</t>
        </is>
      </c>
      <c r="AC1260" s="96" t="inlineStr">
        <is>
          <t>Approximate: derived from Shipping_MMM via standard MMM→RA mapping (MMM4-5 both map to RA3; some MMM5 areas may be RA2)</t>
        </is>
      </c>
      <c r="AD1260" s="96" t="inlineStr">
        <is>
          <t>PHN205</t>
        </is>
      </c>
      <c r="AE1260" s="96" t="inlineStr">
        <is>
          <t>Murray</t>
        </is>
      </c>
      <c r="AF1260" s="112" t="n">
        <v>1</v>
      </c>
    </row>
    <row r="1261" ht="15" customHeight="1">
      <c r="A1261" s="42" t="n">
        <v>3631</v>
      </c>
      <c r="B1261" t="inlineStr">
        <is>
          <t>VIC</t>
        </is>
      </c>
      <c r="C1261" t="inlineStr">
        <is>
          <t>3631|VIC</t>
        </is>
      </c>
      <c r="D1261" t="inlineStr">
        <is>
          <t>Arcadia</t>
        </is>
      </c>
      <c r="E1261" t="inlineStr">
        <is>
          <t>Arcadia, Arcadia South, Branditt, Cosgrove, Cosgrove South</t>
        </is>
      </c>
      <c r="F1261" s="30" t="n">
        <v>15</v>
      </c>
      <c r="G1261" s="30" t="n">
        <v>15</v>
      </c>
      <c r="H1261">
        <f>FALSE()</f>
        <v/>
      </c>
      <c r="K1261" t="n">
        <v>3</v>
      </c>
      <c r="L1261" t="inlineStr">
        <is>
          <t>MMM3 - Large rural town</t>
        </is>
      </c>
      <c r="M1261" s="31" t="n">
        <v>0.6513</v>
      </c>
      <c r="N1261" t="inlineStr">
        <is>
          <t>3:65.1%; 5:34.9%</t>
        </is>
      </c>
      <c r="O1261" s="43" t="n">
        <v>418.1858</v>
      </c>
      <c r="P1261" s="43" t="n">
        <v>642.0731</v>
      </c>
      <c r="Q1261" t="n">
        <v>3</v>
      </c>
      <c r="R1261" t="inlineStr">
        <is>
          <t>MMM3 - Large rural town</t>
        </is>
      </c>
      <c r="S1261" t="inlineStr">
        <is>
          <t>MMM 2023 (POA concordance)</t>
        </is>
      </c>
      <c r="V1261" s="44" t="n">
        <v>14605</v>
      </c>
      <c r="W1261" s="44" t="n">
        <v>310</v>
      </c>
      <c r="X1261" s="43" t="n">
        <v>2.1</v>
      </c>
      <c r="Y1261" s="43" t="n">
        <v>1039.4</v>
      </c>
      <c r="Z1261" t="n">
        <v>8</v>
      </c>
      <c r="AA1261" s="96" t="n">
        <v>2</v>
      </c>
      <c r="AB1261" s="96" t="inlineStr">
        <is>
          <t>RA2 - Inner regional Australia</t>
        </is>
      </c>
      <c r="AC1261" s="96" t="inlineStr">
        <is>
          <t>Approximate: derived from Shipping_MMM via standard MMM→RA mapping (MMM2-3 both map to RA2)</t>
        </is>
      </c>
      <c r="AD1261" s="96" t="inlineStr">
        <is>
          <t>PHN205</t>
        </is>
      </c>
      <c r="AE1261" s="96" t="inlineStr">
        <is>
          <t>Murray</t>
        </is>
      </c>
      <c r="AF1261" s="112" t="n">
        <v>1</v>
      </c>
    </row>
    <row r="1262" ht="15" customHeight="1">
      <c r="A1262" s="42" t="n">
        <v>3632</v>
      </c>
      <c r="B1262" t="inlineStr">
        <is>
          <t>VIC</t>
        </is>
      </c>
      <c r="C1262" t="inlineStr">
        <is>
          <t>3632|VIC</t>
        </is>
      </c>
      <c r="D1262" t="inlineStr">
        <is>
          <t>Shepparton</t>
        </is>
      </c>
      <c r="E1262" t="inlineStr">
        <is>
          <t>Shepparton</t>
        </is>
      </c>
      <c r="F1262" s="30" t="n">
        <v>1</v>
      </c>
      <c r="G1262" s="30" t="n">
        <v>1</v>
      </c>
      <c r="H1262">
        <f>TRUE()</f>
        <v/>
      </c>
      <c r="I1262" t="inlineStr">
        <is>
          <t>Post Office Boxes</t>
        </is>
      </c>
      <c r="J1262" t="inlineStr">
        <is>
          <t>PO BOXES</t>
        </is>
      </c>
      <c r="M1262" s="31" t="n"/>
      <c r="O1262" s="43" t="n"/>
      <c r="P1262" s="43" t="n"/>
      <c r="Q1262" t="n">
        <v>3</v>
      </c>
      <c r="R1262" t="inlineStr">
        <is>
          <t>MMM3 - Large rural town</t>
        </is>
      </c>
      <c r="S1262" t="inlineStr">
        <is>
          <t>No POA; assigned from nearest classified postcode</t>
        </is>
      </c>
      <c r="V1262" s="44" t="n"/>
      <c r="W1262" s="44" t="n"/>
      <c r="X1262" s="43" t="n"/>
      <c r="Y1262" s="43" t="n"/>
      <c r="AA1262" s="96" t="n">
        <v>2</v>
      </c>
      <c r="AB1262" s="96" t="inlineStr">
        <is>
          <t>RA2 - Inner regional Australia</t>
        </is>
      </c>
      <c r="AC1262" s="96" t="inlineStr">
        <is>
          <t>Approximate: derived from Shipping_MMM via standard MMM→RA mapping (MMM2-3 both map to RA2)</t>
        </is>
      </c>
      <c r="AD1262" s="96" t="inlineStr">
        <is>
          <t>PHN205</t>
        </is>
      </c>
      <c r="AE1262" s="96" t="inlineStr">
        <is>
          <t>Murray</t>
        </is>
      </c>
      <c r="AF1262" s="96" t="inlineStr"/>
      <c r="AG1262" s="96" t="inlineStr">
        <is>
          <t>Inferred (Nearest matched postcode)</t>
        </is>
      </c>
    </row>
    <row r="1263" ht="15" customHeight="1">
      <c r="A1263" s="42" t="n">
        <v>3633</v>
      </c>
      <c r="B1263" t="inlineStr">
        <is>
          <t>VIC</t>
        </is>
      </c>
      <c r="C1263" t="inlineStr">
        <is>
          <t>3633|VIC</t>
        </is>
      </c>
      <c r="D1263" t="inlineStr">
        <is>
          <t>Congupna</t>
        </is>
      </c>
      <c r="E1263" t="inlineStr">
        <is>
          <t>Congupna</t>
        </is>
      </c>
      <c r="F1263" s="30" t="n">
        <v>1</v>
      </c>
      <c r="G1263" s="30" t="n">
        <v>1</v>
      </c>
      <c r="H1263">
        <f>FALSE()</f>
        <v/>
      </c>
      <c r="K1263" t="n">
        <v>3</v>
      </c>
      <c r="L1263" t="inlineStr">
        <is>
          <t>MMM3 - Large rural town</t>
        </is>
      </c>
      <c r="M1263" s="31" t="n">
        <v>1</v>
      </c>
      <c r="N1263" t="inlineStr">
        <is>
          <t>3:100.0%</t>
        </is>
      </c>
      <c r="O1263" s="43" t="n">
        <v>54.1273</v>
      </c>
      <c r="P1263" s="43" t="n">
        <v>54.1272</v>
      </c>
      <c r="Q1263" t="n">
        <v>3</v>
      </c>
      <c r="R1263" t="inlineStr">
        <is>
          <t>MMM3 - Large rural town</t>
        </is>
      </c>
      <c r="S1263" t="inlineStr">
        <is>
          <t>MMM 2023 (POA concordance)</t>
        </is>
      </c>
      <c r="V1263" s="44" t="n">
        <v>620</v>
      </c>
      <c r="W1263" s="44" t="n">
        <v>17</v>
      </c>
      <c r="X1263" s="43" t="n">
        <v>2.7</v>
      </c>
      <c r="Y1263" s="43" t="n">
        <v>1044.5</v>
      </c>
      <c r="Z1263" t="n">
        <v>8</v>
      </c>
      <c r="AA1263" s="96" t="n">
        <v>2</v>
      </c>
      <c r="AB1263" s="96" t="inlineStr">
        <is>
          <t>RA2 - Inner regional Australia</t>
        </is>
      </c>
      <c r="AC1263" s="96" t="inlineStr">
        <is>
          <t>Approximate: derived from Shipping_MMM via standard MMM→RA mapping (MMM2-3 both map to RA2)</t>
        </is>
      </c>
      <c r="AD1263" s="96" t="inlineStr">
        <is>
          <t>PHN205</t>
        </is>
      </c>
      <c r="AE1263" s="96" t="inlineStr">
        <is>
          <t>Murray</t>
        </is>
      </c>
      <c r="AF1263" s="112" t="n">
        <v>1</v>
      </c>
    </row>
    <row r="1264" ht="15" customHeight="1">
      <c r="A1264" s="42" t="n">
        <v>3634</v>
      </c>
      <c r="B1264" t="inlineStr">
        <is>
          <t>VIC</t>
        </is>
      </c>
      <c r="C1264" t="inlineStr">
        <is>
          <t>3634|VIC</t>
        </is>
      </c>
      <c r="D1264" t="inlineStr">
        <is>
          <t>Bunbartha</t>
        </is>
      </c>
      <c r="E1264" t="inlineStr">
        <is>
          <t>Bunbartha, Katandra, Katandra West, Marionvale, Marungi</t>
        </is>
      </c>
      <c r="F1264" s="30" t="n">
        <v>7</v>
      </c>
      <c r="G1264" s="30" t="n">
        <v>7</v>
      </c>
      <c r="H1264">
        <f>FALSE()</f>
        <v/>
      </c>
      <c r="K1264" t="n">
        <v>3</v>
      </c>
      <c r="L1264" t="inlineStr">
        <is>
          <t>MMM3 - Large rural town</t>
        </is>
      </c>
      <c r="M1264" s="31" t="n">
        <v>0.5465</v>
      </c>
      <c r="N1264" t="inlineStr">
        <is>
          <t>3:54.6%; 5:45.4%</t>
        </is>
      </c>
      <c r="O1264" s="43" t="n">
        <v>168.9057</v>
      </c>
      <c r="P1264" s="43" t="n">
        <v>309.0822</v>
      </c>
      <c r="Q1264" t="n">
        <v>3</v>
      </c>
      <c r="R1264" t="inlineStr">
        <is>
          <t>MMM3 - Large rural town</t>
        </is>
      </c>
      <c r="S1264" t="inlineStr">
        <is>
          <t>MMM 2023 (POA concordance)</t>
        </is>
      </c>
      <c r="V1264" s="44" t="n">
        <v>1888</v>
      </c>
      <c r="W1264" s="44" t="n">
        <v>60</v>
      </c>
      <c r="X1264" s="43" t="n">
        <v>3.2</v>
      </c>
      <c r="Y1264" s="43" t="n">
        <v>1014.3</v>
      </c>
      <c r="Z1264" t="n">
        <v>6</v>
      </c>
      <c r="AA1264" s="96" t="n">
        <v>2</v>
      </c>
      <c r="AB1264" s="96" t="inlineStr">
        <is>
          <t>RA2 - Inner regional Australia</t>
        </is>
      </c>
      <c r="AC1264" s="96" t="inlineStr">
        <is>
          <t>Approximate: derived from Shipping_MMM via standard MMM→RA mapping (MMM2-3 both map to RA2)</t>
        </is>
      </c>
      <c r="AD1264" s="96" t="inlineStr">
        <is>
          <t>PHN205</t>
        </is>
      </c>
      <c r="AE1264" s="96" t="inlineStr">
        <is>
          <t>Murray</t>
        </is>
      </c>
      <c r="AF1264" s="112" t="n">
        <v>1</v>
      </c>
    </row>
    <row r="1265" ht="15" customHeight="1">
      <c r="A1265" s="42" t="n">
        <v>3635</v>
      </c>
      <c r="B1265" t="inlineStr">
        <is>
          <t>VIC</t>
        </is>
      </c>
      <c r="C1265" t="inlineStr">
        <is>
          <t>3635|VIC</t>
        </is>
      </c>
      <c r="D1265" t="inlineStr">
        <is>
          <t>Kaarimba</t>
        </is>
      </c>
      <c r="E1265" t="inlineStr">
        <is>
          <t>Kaarimba, Mundoona, Wunghnu</t>
        </is>
      </c>
      <c r="F1265" s="30" t="n">
        <v>3</v>
      </c>
      <c r="G1265" s="30" t="n">
        <v>3</v>
      </c>
      <c r="H1265">
        <f>FALSE()</f>
        <v/>
      </c>
      <c r="K1265" t="n">
        <v>5</v>
      </c>
      <c r="L1265" t="inlineStr">
        <is>
          <t>MMM5 - Small rural town</t>
        </is>
      </c>
      <c r="M1265" s="31" t="n">
        <v>1</v>
      </c>
      <c r="N1265" t="inlineStr">
        <is>
          <t>5:100.0%</t>
        </is>
      </c>
      <c r="O1265" s="43" t="n">
        <v>181.4428</v>
      </c>
      <c r="P1265" s="43" t="n">
        <v>181.4429</v>
      </c>
      <c r="Q1265" t="n">
        <v>5</v>
      </c>
      <c r="R1265" t="inlineStr">
        <is>
          <t>MMM5 - Small rural town</t>
        </is>
      </c>
      <c r="S1265" t="inlineStr">
        <is>
          <t>MMM 2023 (POA concordance)</t>
        </is>
      </c>
      <c r="V1265" s="44" t="n">
        <v>552</v>
      </c>
      <c r="W1265" s="44" t="n">
        <v>17</v>
      </c>
      <c r="X1265" s="43" t="n">
        <v>3.1</v>
      </c>
      <c r="Y1265" s="43" t="n">
        <v>969.5</v>
      </c>
      <c r="Z1265" t="n">
        <v>4</v>
      </c>
      <c r="AA1265" s="96" t="n">
        <v>3</v>
      </c>
      <c r="AB1265" s="96" t="inlineStr">
        <is>
          <t>RA3 - Outer regional Australia</t>
        </is>
      </c>
      <c r="AC1265" s="96" t="inlineStr">
        <is>
          <t>Approximate: derived from Shipping_MMM via standard MMM→RA mapping (MMM4-5 both map to RA3; some MMM5 areas may be RA2)</t>
        </is>
      </c>
      <c r="AD1265" s="96" t="inlineStr">
        <is>
          <t>PHN205</t>
        </is>
      </c>
      <c r="AE1265" s="96" t="inlineStr">
        <is>
          <t>Murray</t>
        </is>
      </c>
      <c r="AF1265" s="112" t="n">
        <v>1</v>
      </c>
    </row>
    <row r="1266" ht="15" customHeight="1">
      <c r="A1266" s="42" t="n">
        <v>3636</v>
      </c>
      <c r="B1266" t="inlineStr">
        <is>
          <t>VIC</t>
        </is>
      </c>
      <c r="C1266" t="inlineStr">
        <is>
          <t>3636|VIC</t>
        </is>
      </c>
      <c r="D1266" t="inlineStr">
        <is>
          <t>Drumanure</t>
        </is>
      </c>
      <c r="E1266" t="inlineStr">
        <is>
          <t>Drumanure, Invergordon, Naring, Numurkah</t>
        </is>
      </c>
      <c r="F1266" s="30" t="n">
        <v>4</v>
      </c>
      <c r="G1266" s="30" t="n">
        <v>4</v>
      </c>
      <c r="H1266">
        <f>FALSE()</f>
        <v/>
      </c>
      <c r="K1266" t="n">
        <v>5</v>
      </c>
      <c r="L1266" t="inlineStr">
        <is>
          <t>MMM5 - Small rural town</t>
        </is>
      </c>
      <c r="M1266" s="31" t="n">
        <v>1</v>
      </c>
      <c r="N1266" t="inlineStr">
        <is>
          <t>5:100.0%</t>
        </is>
      </c>
      <c r="O1266" s="43" t="n">
        <v>393.6825</v>
      </c>
      <c r="P1266" s="43" t="n">
        <v>393.6823</v>
      </c>
      <c r="Q1266" t="n">
        <v>5</v>
      </c>
      <c r="R1266" t="inlineStr">
        <is>
          <t>MMM5 - Small rural town</t>
        </is>
      </c>
      <c r="S1266" t="inlineStr">
        <is>
          <t>MMM 2023 (POA concordance)</t>
        </is>
      </c>
      <c r="V1266" s="44" t="n">
        <v>5375</v>
      </c>
      <c r="W1266" s="44" t="n">
        <v>134</v>
      </c>
      <c r="X1266" s="43" t="n">
        <v>2.5</v>
      </c>
      <c r="Y1266" s="43" t="n">
        <v>951.7</v>
      </c>
      <c r="Z1266" t="n">
        <v>3</v>
      </c>
      <c r="AA1266" s="96" t="n">
        <v>3</v>
      </c>
      <c r="AB1266" s="96" t="inlineStr">
        <is>
          <t>RA3 - Outer regional Australia</t>
        </is>
      </c>
      <c r="AC1266" s="96" t="inlineStr">
        <is>
          <t>Approximate: derived from Shipping_MMM via standard MMM→RA mapping (MMM4-5 both map to RA3; some MMM5 areas may be RA2)</t>
        </is>
      </c>
      <c r="AD1266" s="96" t="inlineStr">
        <is>
          <t>PHN205</t>
        </is>
      </c>
      <c r="AE1266" s="96" t="inlineStr">
        <is>
          <t>Murray</t>
        </is>
      </c>
      <c r="AF1266" s="112" t="n">
        <v>1</v>
      </c>
    </row>
    <row r="1267" ht="15" customHeight="1">
      <c r="A1267" s="42" t="n">
        <v>3637</v>
      </c>
      <c r="B1267" t="inlineStr">
        <is>
          <t>VIC</t>
        </is>
      </c>
      <c r="C1267" t="inlineStr">
        <is>
          <t>3637|VIC</t>
        </is>
      </c>
      <c r="D1267" t="inlineStr">
        <is>
          <t>Waaia</t>
        </is>
      </c>
      <c r="E1267" t="inlineStr">
        <is>
          <t>Waaia, Yalca</t>
        </is>
      </c>
      <c r="F1267" s="30" t="n">
        <v>2</v>
      </c>
      <c r="G1267" s="30" t="n">
        <v>2</v>
      </c>
      <c r="H1267">
        <f>FALSE()</f>
        <v/>
      </c>
      <c r="K1267" t="n">
        <v>5</v>
      </c>
      <c r="L1267" t="inlineStr">
        <is>
          <t>MMM5 - Small rural town</t>
        </is>
      </c>
      <c r="M1267" s="31" t="n">
        <v>1</v>
      </c>
      <c r="N1267" t="inlineStr">
        <is>
          <t>5:100.0%</t>
        </is>
      </c>
      <c r="O1267" s="43" t="n">
        <v>231.221</v>
      </c>
      <c r="P1267" s="43" t="n">
        <v>231.2211</v>
      </c>
      <c r="Q1267" t="n">
        <v>5</v>
      </c>
      <c r="R1267" t="inlineStr">
        <is>
          <t>MMM5 - Small rural town</t>
        </is>
      </c>
      <c r="S1267" t="inlineStr">
        <is>
          <t>MMM 2023 (POA concordance)</t>
        </is>
      </c>
      <c r="T1267" t="inlineStr">
        <is>
          <t>Murrumbidgee LHD</t>
        </is>
      </c>
      <c r="U1267" t="inlineStr">
        <is>
          <t>X840</t>
        </is>
      </c>
      <c r="V1267" s="44" t="n">
        <v>642</v>
      </c>
      <c r="W1267" s="44" t="n">
        <v>13</v>
      </c>
      <c r="X1267" s="43" t="n">
        <v>2</v>
      </c>
      <c r="Y1267" s="43" t="n">
        <v>996.2</v>
      </c>
      <c r="Z1267" t="n">
        <v>5</v>
      </c>
      <c r="AA1267" s="96" t="n">
        <v>3</v>
      </c>
      <c r="AB1267" s="96" t="inlineStr">
        <is>
          <t>RA3 - Outer regional Australia</t>
        </is>
      </c>
      <c r="AC1267" s="96" t="inlineStr">
        <is>
          <t>Approximate: derived from Shipping_MMM via standard MMM→RA mapping (MMM4-5 both map to RA3; some MMM5 areas may be RA2)</t>
        </is>
      </c>
      <c r="AD1267" s="96" t="inlineStr">
        <is>
          <t>PHN205</t>
        </is>
      </c>
      <c r="AE1267" s="96" t="inlineStr">
        <is>
          <t>Murray</t>
        </is>
      </c>
      <c r="AF1267" s="112" t="n">
        <v>1</v>
      </c>
    </row>
    <row r="1268" ht="15" customHeight="1">
      <c r="A1268" s="42" t="n">
        <v>3638</v>
      </c>
      <c r="B1268" t="inlineStr">
        <is>
          <t>VIC</t>
        </is>
      </c>
      <c r="C1268" t="inlineStr">
        <is>
          <t>3638|VIC</t>
        </is>
      </c>
      <c r="D1268" t="inlineStr">
        <is>
          <t>Kotupna</t>
        </is>
      </c>
      <c r="E1268" t="inlineStr">
        <is>
          <t>Kotupna, Nathalia, Yielima</t>
        </is>
      </c>
      <c r="F1268" s="30" t="n">
        <v>3</v>
      </c>
      <c r="G1268" s="30" t="n">
        <v>3</v>
      </c>
      <c r="H1268">
        <f>FALSE()</f>
        <v/>
      </c>
      <c r="K1268" t="n">
        <v>5</v>
      </c>
      <c r="L1268" t="inlineStr">
        <is>
          <t>MMM5 - Small rural town</t>
        </is>
      </c>
      <c r="M1268" s="31" t="n">
        <v>1</v>
      </c>
      <c r="N1268" t="inlineStr">
        <is>
          <t>5:100.0%</t>
        </is>
      </c>
      <c r="O1268" s="43" t="n">
        <v>445.6388</v>
      </c>
      <c r="P1268" s="43" t="n">
        <v>445.6388</v>
      </c>
      <c r="Q1268" t="n">
        <v>5</v>
      </c>
      <c r="R1268" t="inlineStr">
        <is>
          <t>MMM5 - Small rural town</t>
        </is>
      </c>
      <c r="S1268" t="inlineStr">
        <is>
          <t>MMM 2023 (POA concordance)</t>
        </is>
      </c>
      <c r="T1268" t="inlineStr">
        <is>
          <t>Murrumbidgee LHD</t>
        </is>
      </c>
      <c r="U1268" t="inlineStr">
        <is>
          <t>X840</t>
        </is>
      </c>
      <c r="V1268" s="44" t="n">
        <v>2199</v>
      </c>
      <c r="W1268" s="44" t="n">
        <v>81</v>
      </c>
      <c r="X1268" s="43" t="n">
        <v>3.7</v>
      </c>
      <c r="Y1268" s="43" t="n">
        <v>975.6</v>
      </c>
      <c r="Z1268" t="n">
        <v>4</v>
      </c>
      <c r="AA1268" s="96" t="n">
        <v>3</v>
      </c>
      <c r="AB1268" s="96" t="inlineStr">
        <is>
          <t>RA3 - Outer regional Australia</t>
        </is>
      </c>
      <c r="AC1268" s="96" t="inlineStr">
        <is>
          <t>Approximate: derived from Shipping_MMM via standard MMM→RA mapping (MMM4-5 both map to RA3; some MMM5 areas may be RA2)</t>
        </is>
      </c>
      <c r="AD1268" s="96" t="inlineStr">
        <is>
          <t>PHN205</t>
        </is>
      </c>
      <c r="AE1268" s="96" t="inlineStr">
        <is>
          <t>Murray</t>
        </is>
      </c>
      <c r="AF1268" s="112" t="n">
        <v>1</v>
      </c>
    </row>
    <row r="1269" ht="15" customHeight="1">
      <c r="A1269" s="42" t="n">
        <v>3639</v>
      </c>
      <c r="B1269" t="inlineStr">
        <is>
          <t>VIC</t>
        </is>
      </c>
      <c r="C1269" t="inlineStr">
        <is>
          <t>3639|VIC</t>
        </is>
      </c>
      <c r="D1269" t="inlineStr">
        <is>
          <t>Barmah</t>
        </is>
      </c>
      <c r="E1269" t="inlineStr">
        <is>
          <t>Barmah, Lower Moira, Picola, Picola West</t>
        </is>
      </c>
      <c r="F1269" s="30" t="n">
        <v>4</v>
      </c>
      <c r="G1269" s="30" t="n">
        <v>4</v>
      </c>
      <c r="H1269">
        <f>FALSE()</f>
        <v/>
      </c>
      <c r="K1269" t="n">
        <v>5</v>
      </c>
      <c r="L1269" t="inlineStr">
        <is>
          <t>MMM5 - Small rural town</t>
        </is>
      </c>
      <c r="M1269" s="31" t="n">
        <v>1</v>
      </c>
      <c r="N1269" t="inlineStr">
        <is>
          <t>5:100.0%</t>
        </is>
      </c>
      <c r="O1269" s="43" t="n">
        <v>500.3661</v>
      </c>
      <c r="P1269" s="43" t="n">
        <v>500.3659</v>
      </c>
      <c r="Q1269" t="n">
        <v>5</v>
      </c>
      <c r="R1269" t="inlineStr">
        <is>
          <t>MMM5 - Small rural town</t>
        </is>
      </c>
      <c r="S1269" t="inlineStr">
        <is>
          <t>MMM 2023 (POA concordance)</t>
        </is>
      </c>
      <c r="T1269" t="inlineStr">
        <is>
          <t>Murrumbidgee LHD</t>
        </is>
      </c>
      <c r="U1269" t="inlineStr">
        <is>
          <t>X840</t>
        </is>
      </c>
      <c r="V1269" s="44" t="n">
        <v>479</v>
      </c>
      <c r="W1269" s="44" t="n">
        <v>32</v>
      </c>
      <c r="X1269" s="43" t="n">
        <v>6.7</v>
      </c>
      <c r="Y1269" s="43" t="n">
        <v>968.2</v>
      </c>
      <c r="Z1269" t="n">
        <v>4</v>
      </c>
      <c r="AA1269" s="96" t="n">
        <v>3</v>
      </c>
      <c r="AB1269" s="96" t="inlineStr">
        <is>
          <t>RA3 - Outer regional Australia</t>
        </is>
      </c>
      <c r="AC1269" s="96" t="inlineStr">
        <is>
          <t>Approximate: derived from Shipping_MMM via standard MMM→RA mapping (MMM4-5 both map to RA3; some MMM5 areas may be RA2)</t>
        </is>
      </c>
      <c r="AD1269" s="96" t="inlineStr">
        <is>
          <t>PHN205</t>
        </is>
      </c>
      <c r="AE1269" s="96" t="inlineStr">
        <is>
          <t>Murray</t>
        </is>
      </c>
      <c r="AF1269" s="112" t="n">
        <v>1</v>
      </c>
    </row>
    <row r="1270" ht="15" customHeight="1">
      <c r="A1270" s="42" t="n">
        <v>3640</v>
      </c>
      <c r="B1270" t="inlineStr">
        <is>
          <t>VIC</t>
        </is>
      </c>
      <c r="C1270" t="inlineStr">
        <is>
          <t>3640|VIC</t>
        </is>
      </c>
      <c r="D1270" t="inlineStr">
        <is>
          <t>Katunga</t>
        </is>
      </c>
      <c r="E1270" t="inlineStr">
        <is>
          <t>Katunga</t>
        </is>
      </c>
      <c r="F1270" s="30" t="n">
        <v>1</v>
      </c>
      <c r="G1270" s="30" t="n">
        <v>1</v>
      </c>
      <c r="H1270">
        <f>FALSE()</f>
        <v/>
      </c>
      <c r="K1270" t="n">
        <v>5</v>
      </c>
      <c r="L1270" t="inlineStr">
        <is>
          <t>MMM5 - Small rural town</t>
        </is>
      </c>
      <c r="M1270" s="31" t="n">
        <v>1</v>
      </c>
      <c r="N1270" t="inlineStr">
        <is>
          <t>5:100.0%</t>
        </is>
      </c>
      <c r="O1270" s="43" t="n">
        <v>163.8819</v>
      </c>
      <c r="P1270" s="43" t="n">
        <v>163.882</v>
      </c>
      <c r="Q1270" t="n">
        <v>5</v>
      </c>
      <c r="R1270" t="inlineStr">
        <is>
          <t>MMM5 - Small rural town</t>
        </is>
      </c>
      <c r="S1270" t="inlineStr">
        <is>
          <t>MMM 2023 (POA concordance)</t>
        </is>
      </c>
      <c r="V1270" s="44" t="n">
        <v>1025</v>
      </c>
      <c r="W1270" s="44" t="n">
        <v>9</v>
      </c>
      <c r="X1270" s="43" t="n">
        <v>0.9</v>
      </c>
      <c r="Y1270" s="43" t="n">
        <v>983.4</v>
      </c>
      <c r="Z1270" t="n">
        <v>4</v>
      </c>
      <c r="AA1270" s="96" t="n">
        <v>3</v>
      </c>
      <c r="AB1270" s="96" t="inlineStr">
        <is>
          <t>RA3 - Outer regional Australia</t>
        </is>
      </c>
      <c r="AC1270" s="96" t="inlineStr">
        <is>
          <t>Approximate: derived from Shipping_MMM via standard MMM→RA mapping (MMM4-5 both map to RA3; some MMM5 areas may be RA2)</t>
        </is>
      </c>
      <c r="AD1270" s="96" t="inlineStr">
        <is>
          <t>PHN205</t>
        </is>
      </c>
      <c r="AE1270" s="96" t="inlineStr">
        <is>
          <t>Murray</t>
        </is>
      </c>
      <c r="AF1270" s="112" t="n">
        <v>1</v>
      </c>
    </row>
    <row r="1271" ht="15" customHeight="1">
      <c r="A1271" s="42" t="n">
        <v>3641</v>
      </c>
      <c r="B1271" t="inlineStr">
        <is>
          <t>VIC</t>
        </is>
      </c>
      <c r="C1271" t="inlineStr">
        <is>
          <t>3641|VIC</t>
        </is>
      </c>
      <c r="D1271" t="inlineStr">
        <is>
          <t>Bearii</t>
        </is>
      </c>
      <c r="E1271" t="inlineStr">
        <is>
          <t>Bearii, Mywee, Strathmerton, Ulupna</t>
        </is>
      </c>
      <c r="F1271" s="30" t="n">
        <v>4</v>
      </c>
      <c r="G1271" s="30" t="n">
        <v>4</v>
      </c>
      <c r="H1271">
        <f>FALSE()</f>
        <v/>
      </c>
      <c r="K1271" t="n">
        <v>5</v>
      </c>
      <c r="L1271" t="inlineStr">
        <is>
          <t>MMM5 - Small rural town</t>
        </is>
      </c>
      <c r="M1271" s="31" t="n">
        <v>1</v>
      </c>
      <c r="N1271" t="inlineStr">
        <is>
          <t>5:100.0%</t>
        </is>
      </c>
      <c r="O1271" s="43" t="n">
        <v>252.7352</v>
      </c>
      <c r="P1271" s="43" t="n">
        <v>252.735</v>
      </c>
      <c r="Q1271" t="n">
        <v>5</v>
      </c>
      <c r="R1271" t="inlineStr">
        <is>
          <t>MMM5 - Small rural town</t>
        </is>
      </c>
      <c r="S1271" t="inlineStr">
        <is>
          <t>MMM 2023 (POA concordance)</t>
        </is>
      </c>
      <c r="T1271" t="inlineStr">
        <is>
          <t>Murrumbidgee LHD</t>
        </is>
      </c>
      <c r="U1271" t="inlineStr">
        <is>
          <t>X840</t>
        </is>
      </c>
      <c r="V1271" s="44" t="n">
        <v>1266</v>
      </c>
      <c r="W1271" s="44" t="n">
        <v>23</v>
      </c>
      <c r="X1271" s="43" t="n">
        <v>1.8</v>
      </c>
      <c r="Y1271" s="43" t="n">
        <v>975.3</v>
      </c>
      <c r="Z1271" t="n">
        <v>4</v>
      </c>
      <c r="AA1271" s="96" t="n">
        <v>3</v>
      </c>
      <c r="AB1271" s="96" t="inlineStr">
        <is>
          <t>RA3 - Outer regional Australia</t>
        </is>
      </c>
      <c r="AC1271" s="96" t="inlineStr">
        <is>
          <t>Approximate: derived from Shipping_MMM via standard MMM→RA mapping (MMM4-5 both map to RA3; some MMM5 areas may be RA2)</t>
        </is>
      </c>
      <c r="AD1271" s="96" t="inlineStr">
        <is>
          <t>PHN205</t>
        </is>
      </c>
      <c r="AE1271" s="96" t="inlineStr">
        <is>
          <t>Murray</t>
        </is>
      </c>
      <c r="AF1271" s="112" t="n">
        <v>1</v>
      </c>
    </row>
    <row r="1272" ht="15" customHeight="1">
      <c r="A1272" s="42" t="n">
        <v>3643</v>
      </c>
      <c r="B1272" t="inlineStr">
        <is>
          <t>VIC</t>
        </is>
      </c>
      <c r="C1272" t="inlineStr">
        <is>
          <t>3643|VIC</t>
        </is>
      </c>
      <c r="D1272" t="inlineStr">
        <is>
          <t>Cobram</t>
        </is>
      </c>
      <c r="E1272" t="inlineStr">
        <is>
          <t>Cobram</t>
        </is>
      </c>
      <c r="F1272" s="30" t="n">
        <v>1</v>
      </c>
      <c r="G1272" s="30" t="n">
        <v>1</v>
      </c>
      <c r="H1272">
        <f>TRUE()</f>
        <v/>
      </c>
      <c r="I1272" t="inlineStr">
        <is>
          <t>Post Office Boxes</t>
        </is>
      </c>
      <c r="J1272" t="inlineStr">
        <is>
          <t>PO BOXES</t>
        </is>
      </c>
      <c r="M1272" s="31" t="n"/>
      <c r="O1272" s="43" t="n"/>
      <c r="P1272" s="43" t="n"/>
      <c r="Q1272" t="n">
        <v>4</v>
      </c>
      <c r="R1272" t="inlineStr">
        <is>
          <t>MMM4 - Medium rural town</t>
        </is>
      </c>
      <c r="S1272" t="inlineStr">
        <is>
          <t>No POA; assigned from nearest classified postcode</t>
        </is>
      </c>
      <c r="V1272" s="44" t="n"/>
      <c r="W1272" s="44" t="n"/>
      <c r="X1272" s="43" t="n"/>
      <c r="Y1272" s="43" t="n"/>
      <c r="AA1272" s="96" t="n">
        <v>3</v>
      </c>
      <c r="AB1272" s="96" t="inlineStr">
        <is>
          <t>RA3 - Outer regional Australia</t>
        </is>
      </c>
      <c r="AC1272" s="96" t="inlineStr">
        <is>
          <t>Approximate: derived from Shipping_MMM via standard MMM→RA mapping (MMM4-5 both map to RA3; some MMM5 areas may be RA2)</t>
        </is>
      </c>
      <c r="AD1272" s="96" t="inlineStr">
        <is>
          <t>PHN205</t>
        </is>
      </c>
      <c r="AE1272" s="96" t="inlineStr">
        <is>
          <t>Murray</t>
        </is>
      </c>
      <c r="AF1272" s="96" t="inlineStr"/>
      <c r="AG1272" s="96" t="inlineStr">
        <is>
          <t>Inferred (Nearest matched postcode)</t>
        </is>
      </c>
    </row>
    <row r="1273" ht="15" customHeight="1">
      <c r="A1273" s="42" t="n">
        <v>3644</v>
      </c>
      <c r="B1273" t="inlineStr">
        <is>
          <t>NSW</t>
        </is>
      </c>
      <c r="C1273" t="inlineStr">
        <is>
          <t>3644|NSW</t>
        </is>
      </c>
      <c r="D1273" t="inlineStr">
        <is>
          <t>Barooga</t>
        </is>
      </c>
      <c r="E1273" t="inlineStr">
        <is>
          <t>Barooga, Lalalty</t>
        </is>
      </c>
      <c r="F1273" s="30" t="n">
        <v>2</v>
      </c>
      <c r="G1273" s="30" t="n">
        <v>2</v>
      </c>
      <c r="H1273">
        <f>FALSE()</f>
        <v/>
      </c>
      <c r="K1273" t="n">
        <v>4</v>
      </c>
      <c r="L1273" t="inlineStr">
        <is>
          <t>MMM4 - Medium rural town</t>
        </is>
      </c>
      <c r="M1273" s="31" t="n">
        <v>0.8442</v>
      </c>
      <c r="N1273" t="inlineStr">
        <is>
          <t>4:84.4%; 5:15.6%</t>
        </is>
      </c>
      <c r="O1273" s="43" t="n">
        <v>400.9464</v>
      </c>
      <c r="P1273" s="43" t="n">
        <v>474.9207</v>
      </c>
      <c r="Q1273" t="n">
        <v>4</v>
      </c>
      <c r="R1273" t="inlineStr">
        <is>
          <t>MMM4 - Medium rural town</t>
        </is>
      </c>
      <c r="S1273" t="inlineStr">
        <is>
          <t>MMM 2023 (POA concordance)</t>
        </is>
      </c>
      <c r="T1273" t="inlineStr">
        <is>
          <t>Murrumbidgee LHD</t>
        </is>
      </c>
      <c r="U1273" t="inlineStr">
        <is>
          <t>X840</t>
        </is>
      </c>
      <c r="V1273" s="44" t="n">
        <v>9390</v>
      </c>
      <c r="W1273" s="44" t="n">
        <v>200</v>
      </c>
      <c r="X1273" s="43" t="n">
        <v>2.1</v>
      </c>
      <c r="Y1273" s="43" t="n">
        <v>934.2</v>
      </c>
      <c r="Z1273" t="n">
        <v>2</v>
      </c>
      <c r="AA1273" s="96" t="n">
        <v>3</v>
      </c>
      <c r="AB1273" s="96" t="inlineStr">
        <is>
          <t>RA3 - Outer regional Australia</t>
        </is>
      </c>
      <c r="AC1273" s="96" t="inlineStr">
        <is>
          <t>Approximate: derived from Shipping_MMM via standard MMM→RA mapping (MMM4-5 both map to RA3; some MMM5 areas may be RA2)</t>
        </is>
      </c>
      <c r="AD1273" s="96" t="inlineStr">
        <is>
          <t>PHN205</t>
        </is>
      </c>
      <c r="AE1273" s="96" t="inlineStr">
        <is>
          <t>Murray</t>
        </is>
      </c>
      <c r="AF1273" s="112" t="n">
        <v>0.7901</v>
      </c>
      <c r="AG1273" s="96" t="inlineStr">
        <is>
          <t>Split: PHN205:79%, PHN110:21%</t>
        </is>
      </c>
    </row>
    <row r="1274" ht="15" customHeight="1">
      <c r="A1274" s="42" t="n">
        <v>3644</v>
      </c>
      <c r="B1274" t="inlineStr">
        <is>
          <t>VIC</t>
        </is>
      </c>
      <c r="C1274" t="inlineStr">
        <is>
          <t>3644|VIC</t>
        </is>
      </c>
      <c r="D1274" t="inlineStr">
        <is>
          <t>Cobram</t>
        </is>
      </c>
      <c r="E1274" t="inlineStr">
        <is>
          <t>Cobram, Cobram East, Koonoomoo, Muckatah, Yarroweyah</t>
        </is>
      </c>
      <c r="F1274" s="30" t="n">
        <v>5</v>
      </c>
      <c r="G1274" s="30" t="n">
        <v>5</v>
      </c>
      <c r="H1274">
        <f>FALSE()</f>
        <v/>
      </c>
      <c r="K1274" t="n">
        <v>4</v>
      </c>
      <c r="L1274" t="inlineStr">
        <is>
          <t>MMM4 - Medium rural town</t>
        </is>
      </c>
      <c r="M1274" s="31" t="n">
        <v>0.8442</v>
      </c>
      <c r="N1274" t="inlineStr">
        <is>
          <t>4:84.4%; 5:15.6%</t>
        </is>
      </c>
      <c r="O1274" s="43" t="n">
        <v>400.9464</v>
      </c>
      <c r="P1274" s="43" t="n">
        <v>474.9207</v>
      </c>
      <c r="Q1274" t="n">
        <v>4</v>
      </c>
      <c r="R1274" t="inlineStr">
        <is>
          <t>MMM4 - Medium rural town</t>
        </is>
      </c>
      <c r="S1274" t="inlineStr">
        <is>
          <t>MMM 2023 (POA concordance)</t>
        </is>
      </c>
      <c r="T1274" t="inlineStr">
        <is>
          <t>Murrumbidgee LHD</t>
        </is>
      </c>
      <c r="U1274" t="inlineStr">
        <is>
          <t>X840</t>
        </is>
      </c>
      <c r="V1274" s="44" t="n">
        <v>9390</v>
      </c>
      <c r="W1274" s="44" t="n">
        <v>200</v>
      </c>
      <c r="X1274" s="43" t="n">
        <v>2.1</v>
      </c>
      <c r="Y1274" s="43" t="n">
        <v>934.2</v>
      </c>
      <c r="Z1274" t="n">
        <v>2</v>
      </c>
      <c r="AA1274" s="96" t="n">
        <v>3</v>
      </c>
      <c r="AB1274" s="96" t="inlineStr">
        <is>
          <t>RA3 - Outer regional Australia</t>
        </is>
      </c>
      <c r="AC1274" s="96" t="inlineStr">
        <is>
          <t>Approximate: derived from Shipping_MMM via standard MMM→RA mapping (MMM4-5 both map to RA3; some MMM5 areas may be RA2)</t>
        </is>
      </c>
      <c r="AD1274" s="96" t="inlineStr">
        <is>
          <t>PHN205</t>
        </is>
      </c>
      <c r="AE1274" s="96" t="inlineStr">
        <is>
          <t>Murray</t>
        </is>
      </c>
      <c r="AF1274" s="112" t="n">
        <v>0.7901</v>
      </c>
      <c r="AG1274" s="96" t="inlineStr">
        <is>
          <t>Split: PHN205:79%, PHN110:21%</t>
        </is>
      </c>
    </row>
    <row r="1275" ht="15" customHeight="1">
      <c r="A1275" s="42" t="n">
        <v>3646</v>
      </c>
      <c r="B1275" t="inlineStr">
        <is>
          <t>VIC</t>
        </is>
      </c>
      <c r="C1275" t="inlineStr">
        <is>
          <t>3646|VIC</t>
        </is>
      </c>
      <c r="D1275" t="inlineStr">
        <is>
          <t>Dookie</t>
        </is>
      </c>
      <c r="E1275" t="inlineStr">
        <is>
          <t>Dookie, Mount Major, Nalinga, Waggarandall, Yabba North</t>
        </is>
      </c>
      <c r="F1275" s="30" t="n">
        <v>7</v>
      </c>
      <c r="G1275" s="30" t="n">
        <v>7</v>
      </c>
      <c r="H1275">
        <f>FALSE()</f>
        <v/>
      </c>
      <c r="K1275" t="n">
        <v>5</v>
      </c>
      <c r="L1275" t="inlineStr">
        <is>
          <t>MMM5 - Small rural town</t>
        </is>
      </c>
      <c r="M1275" s="31" t="n">
        <v>1</v>
      </c>
      <c r="N1275" t="inlineStr">
        <is>
          <t>5:100.0%</t>
        </is>
      </c>
      <c r="O1275" s="43" t="n">
        <v>340.9776</v>
      </c>
      <c r="P1275" s="43" t="n">
        <v>340.9775</v>
      </c>
      <c r="Q1275" t="n">
        <v>5</v>
      </c>
      <c r="R1275" t="inlineStr">
        <is>
          <t>MMM5 - Small rural town</t>
        </is>
      </c>
      <c r="S1275" t="inlineStr">
        <is>
          <t>MMM 2023 (POA concordance)</t>
        </is>
      </c>
      <c r="V1275" s="44" t="n">
        <v>601</v>
      </c>
      <c r="W1275" s="44" t="n">
        <v>8</v>
      </c>
      <c r="X1275" s="43" t="n">
        <v>1.3</v>
      </c>
      <c r="Y1275" s="43" t="n">
        <v>993.3</v>
      </c>
      <c r="Z1275" t="n">
        <v>5</v>
      </c>
      <c r="AA1275" s="96" t="n">
        <v>3</v>
      </c>
      <c r="AB1275" s="96" t="inlineStr">
        <is>
          <t>RA3 - Outer regional Australia</t>
        </is>
      </c>
      <c r="AC1275" s="96" t="inlineStr">
        <is>
          <t>Approximate: derived from Shipping_MMM via standard MMM→RA mapping (MMM4-5 both map to RA3; some MMM5 areas may be RA2)</t>
        </is>
      </c>
      <c r="AD1275" s="96" t="inlineStr">
        <is>
          <t>PHN205</t>
        </is>
      </c>
      <c r="AE1275" s="96" t="inlineStr">
        <is>
          <t>Murray</t>
        </is>
      </c>
      <c r="AF1275" s="112" t="n">
        <v>1</v>
      </c>
    </row>
    <row r="1276" ht="15" customHeight="1">
      <c r="A1276" s="42" t="n">
        <v>3647</v>
      </c>
      <c r="B1276" t="inlineStr">
        <is>
          <t>VIC</t>
        </is>
      </c>
      <c r="C1276" t="inlineStr">
        <is>
          <t>3647|VIC</t>
        </is>
      </c>
      <c r="D1276" t="inlineStr">
        <is>
          <t>Dookie College</t>
        </is>
      </c>
      <c r="E1276" t="inlineStr">
        <is>
          <t>Dookie College</t>
        </is>
      </c>
      <c r="F1276" s="30" t="n">
        <v>1</v>
      </c>
      <c r="G1276" s="30" t="n">
        <v>1</v>
      </c>
      <c r="H1276">
        <f>FALSE()</f>
        <v/>
      </c>
      <c r="K1276" t="n">
        <v>5</v>
      </c>
      <c r="L1276" t="inlineStr">
        <is>
          <t>MMM5 - Small rural town</t>
        </is>
      </c>
      <c r="M1276" s="31" t="n">
        <v>1</v>
      </c>
      <c r="N1276" t="inlineStr">
        <is>
          <t>5:100.0%</t>
        </is>
      </c>
      <c r="O1276" s="43" t="n">
        <v>16.4971</v>
      </c>
      <c r="P1276" s="43" t="n">
        <v>16.4971</v>
      </c>
      <c r="Q1276" t="n">
        <v>5</v>
      </c>
      <c r="R1276" t="inlineStr">
        <is>
          <t>MMM5 - Small rural town</t>
        </is>
      </c>
      <c r="S1276" t="inlineStr">
        <is>
          <t>MMM 2023 (POA concordance)</t>
        </is>
      </c>
      <c r="V1276" s="44" t="n">
        <v>51</v>
      </c>
      <c r="W1276" s="44" t="n">
        <v>3</v>
      </c>
      <c r="X1276" s="43" t="n">
        <v>5.9</v>
      </c>
      <c r="Y1276" s="43" t="n">
        <v>1072.4</v>
      </c>
      <c r="Z1276" t="n">
        <v>9</v>
      </c>
      <c r="AA1276" s="96" t="n">
        <v>3</v>
      </c>
      <c r="AB1276" s="96" t="inlineStr">
        <is>
          <t>RA3 - Outer regional Australia</t>
        </is>
      </c>
      <c r="AC1276" s="96" t="inlineStr">
        <is>
          <t>Approximate: derived from Shipping_MMM via standard MMM→RA mapping (MMM4-5 both map to RA3; some MMM5 areas may be RA2)</t>
        </is>
      </c>
      <c r="AD1276" s="96" t="inlineStr">
        <is>
          <t>PHN205</t>
        </is>
      </c>
      <c r="AE1276" s="96" t="inlineStr">
        <is>
          <t>Murray</t>
        </is>
      </c>
      <c r="AF1276" s="112" t="n">
        <v>1</v>
      </c>
    </row>
    <row r="1277" ht="15" customHeight="1">
      <c r="A1277" s="42" t="n">
        <v>3649</v>
      </c>
      <c r="B1277" t="inlineStr">
        <is>
          <t>VIC</t>
        </is>
      </c>
      <c r="C1277" t="inlineStr">
        <is>
          <t>3649|VIC</t>
        </is>
      </c>
      <c r="D1277" t="inlineStr">
        <is>
          <t>Katamatite</t>
        </is>
      </c>
      <c r="E1277" t="inlineStr">
        <is>
          <t>Katamatite, Katamatite East</t>
        </is>
      </c>
      <c r="F1277" s="30" t="n">
        <v>2</v>
      </c>
      <c r="G1277" s="30" t="n">
        <v>2</v>
      </c>
      <c r="H1277">
        <f>FALSE()</f>
        <v/>
      </c>
      <c r="K1277" t="n">
        <v>5</v>
      </c>
      <c r="L1277" t="inlineStr">
        <is>
          <t>MMM5 - Small rural town</t>
        </is>
      </c>
      <c r="M1277" s="31" t="n">
        <v>1</v>
      </c>
      <c r="N1277" t="inlineStr">
        <is>
          <t>5:100.0%</t>
        </is>
      </c>
      <c r="O1277" s="43" t="n">
        <v>162.0913</v>
      </c>
      <c r="P1277" s="43" t="n">
        <v>162.0912</v>
      </c>
      <c r="Q1277" t="n">
        <v>5</v>
      </c>
      <c r="R1277" t="inlineStr">
        <is>
          <t>MMM5 - Small rural town</t>
        </is>
      </c>
      <c r="S1277" t="inlineStr">
        <is>
          <t>MMM 2023 (POA concordance)</t>
        </is>
      </c>
      <c r="V1277" s="44" t="n">
        <v>478</v>
      </c>
      <c r="W1277" s="44" t="n">
        <v>9</v>
      </c>
      <c r="X1277" s="43" t="n">
        <v>1.9</v>
      </c>
      <c r="Y1277" s="43" t="n">
        <v>971.7</v>
      </c>
      <c r="Z1277" t="n">
        <v>4</v>
      </c>
      <c r="AA1277" s="96" t="n">
        <v>3</v>
      </c>
      <c r="AB1277" s="96" t="inlineStr">
        <is>
          <t>RA3 - Outer regional Australia</t>
        </is>
      </c>
      <c r="AC1277" s="96" t="inlineStr">
        <is>
          <t>Approximate: derived from Shipping_MMM via standard MMM→RA mapping (MMM4-5 both map to RA3; some MMM5 areas may be RA2)</t>
        </is>
      </c>
      <c r="AD1277" s="96" t="inlineStr">
        <is>
          <t>PHN205</t>
        </is>
      </c>
      <c r="AE1277" s="96" t="inlineStr">
        <is>
          <t>Murray</t>
        </is>
      </c>
      <c r="AF1277" s="112" t="n">
        <v>1</v>
      </c>
    </row>
    <row r="1278" ht="15" customHeight="1">
      <c r="A1278" s="42" t="n">
        <v>3658</v>
      </c>
      <c r="B1278" t="inlineStr">
        <is>
          <t>VIC</t>
        </is>
      </c>
      <c r="C1278" t="inlineStr">
        <is>
          <t>3658|VIC</t>
        </is>
      </c>
      <c r="D1278" t="inlineStr">
        <is>
          <t>Broadford</t>
        </is>
      </c>
      <c r="E1278" t="inlineStr">
        <is>
          <t>Broadford, Clonbinane, Hazeldene, Reedy Creek, Strath Creek</t>
        </is>
      </c>
      <c r="F1278" s="30" t="n">
        <v>9</v>
      </c>
      <c r="G1278" s="30" t="n">
        <v>9</v>
      </c>
      <c r="H1278">
        <f>FALSE()</f>
        <v/>
      </c>
      <c r="K1278" t="n">
        <v>5</v>
      </c>
      <c r="L1278" t="inlineStr">
        <is>
          <t>MMM5 - Small rural town</t>
        </is>
      </c>
      <c r="M1278" s="31" t="n">
        <v>0.9052</v>
      </c>
      <c r="N1278" t="inlineStr">
        <is>
          <t>5:90.5%; 4:9.5%</t>
        </is>
      </c>
      <c r="O1278" s="43" t="n">
        <v>511.9754</v>
      </c>
      <c r="P1278" s="43" t="n">
        <v>565.5683</v>
      </c>
      <c r="Q1278" t="n">
        <v>5</v>
      </c>
      <c r="R1278" t="inlineStr">
        <is>
          <t>MMM5 - Small rural town</t>
        </is>
      </c>
      <c r="S1278" t="inlineStr">
        <is>
          <t>MMM 2023 (POA concordance)</t>
        </is>
      </c>
      <c r="V1278" s="44" t="n">
        <v>6251</v>
      </c>
      <c r="W1278" s="44" t="n">
        <v>142</v>
      </c>
      <c r="X1278" s="43" t="n">
        <v>2.3</v>
      </c>
      <c r="Y1278" s="43" t="n">
        <v>989.1</v>
      </c>
      <c r="Z1278" t="n">
        <v>5</v>
      </c>
      <c r="AA1278" s="96" t="n">
        <v>3</v>
      </c>
      <c r="AB1278" s="96" t="inlineStr">
        <is>
          <t>RA3 - Outer regional Australia</t>
        </is>
      </c>
      <c r="AC1278" s="96" t="inlineStr">
        <is>
          <t>Approximate: derived from Shipping_MMM via standard MMM→RA mapping (MMM4-5 both map to RA3; some MMM5 areas may be RA2)</t>
        </is>
      </c>
      <c r="AD1278" s="96" t="inlineStr">
        <is>
          <t>PHN205</t>
        </is>
      </c>
      <c r="AE1278" s="96" t="inlineStr">
        <is>
          <t>Murray</t>
        </is>
      </c>
      <c r="AF1278" s="112" t="n">
        <v>0.9099</v>
      </c>
      <c r="AG1278" s="96" t="inlineStr">
        <is>
          <t>Split: PHN205:91%, PHN202:9%</t>
        </is>
      </c>
    </row>
    <row r="1279" ht="15" customHeight="1">
      <c r="A1279" s="42" t="n">
        <v>3659</v>
      </c>
      <c r="B1279" t="inlineStr">
        <is>
          <t>VIC</t>
        </is>
      </c>
      <c r="C1279" t="inlineStr">
        <is>
          <t>3659|VIC</t>
        </is>
      </c>
      <c r="D1279" t="inlineStr">
        <is>
          <t>Tallarook</t>
        </is>
      </c>
      <c r="E1279" t="inlineStr">
        <is>
          <t>Tallarook</t>
        </is>
      </c>
      <c r="F1279" s="30" t="n">
        <v>1</v>
      </c>
      <c r="G1279" s="30" t="n">
        <v>1</v>
      </c>
      <c r="H1279">
        <f>FALSE()</f>
        <v/>
      </c>
      <c r="K1279" t="n">
        <v>5</v>
      </c>
      <c r="L1279" t="inlineStr">
        <is>
          <t>MMM5 - Small rural town</t>
        </is>
      </c>
      <c r="M1279" s="31" t="n">
        <v>0.9921</v>
      </c>
      <c r="N1279" t="inlineStr">
        <is>
          <t>5:99.2%; 4:0.8%</t>
        </is>
      </c>
      <c r="O1279" s="43" t="n">
        <v>176.5288</v>
      </c>
      <c r="P1279" s="43" t="n">
        <v>177.9421</v>
      </c>
      <c r="Q1279" t="n">
        <v>5</v>
      </c>
      <c r="R1279" t="inlineStr">
        <is>
          <t>MMM5 - Small rural town</t>
        </is>
      </c>
      <c r="S1279" t="inlineStr">
        <is>
          <t>MMM 2023 (POA concordance)</t>
        </is>
      </c>
      <c r="V1279" s="44" t="n">
        <v>748</v>
      </c>
      <c r="W1279" s="44" t="n">
        <v>13</v>
      </c>
      <c r="X1279" s="43" t="n">
        <v>1.7</v>
      </c>
      <c r="Y1279" s="43" t="n">
        <v>1029.7</v>
      </c>
      <c r="Z1279" t="n">
        <v>7</v>
      </c>
      <c r="AA1279" s="96" t="n">
        <v>3</v>
      </c>
      <c r="AB1279" s="96" t="inlineStr">
        <is>
          <t>RA3 - Outer regional Australia</t>
        </is>
      </c>
      <c r="AC1279" s="96" t="inlineStr">
        <is>
          <t>Approximate: derived from Shipping_MMM via standard MMM→RA mapping (MMM4-5 both map to RA3; some MMM5 areas may be RA2)</t>
        </is>
      </c>
      <c r="AD1279" s="96" t="inlineStr">
        <is>
          <t>PHN205</t>
        </is>
      </c>
      <c r="AE1279" s="96" t="inlineStr">
        <is>
          <t>Murray</t>
        </is>
      </c>
      <c r="AF1279" s="112" t="n">
        <v>1</v>
      </c>
    </row>
    <row r="1280" ht="15" customHeight="1">
      <c r="A1280" s="42" t="n">
        <v>3660</v>
      </c>
      <c r="B1280" t="inlineStr">
        <is>
          <t>VIC</t>
        </is>
      </c>
      <c r="C1280" t="inlineStr">
        <is>
          <t>3660|VIC</t>
        </is>
      </c>
      <c r="D1280" t="inlineStr">
        <is>
          <t>Caveat</t>
        </is>
      </c>
      <c r="E1280" t="inlineStr">
        <is>
          <t>Caveat, Dropmore, Highlands, Hilldene, Kerrisdale</t>
        </is>
      </c>
      <c r="F1280" s="30" t="n">
        <v>10</v>
      </c>
      <c r="G1280" s="30" t="n">
        <v>10</v>
      </c>
      <c r="H1280">
        <f>FALSE()</f>
        <v/>
      </c>
      <c r="K1280" t="n">
        <v>5</v>
      </c>
      <c r="L1280" t="inlineStr">
        <is>
          <t>MMM5 - Small rural town</t>
        </is>
      </c>
      <c r="M1280" s="31" t="n">
        <v>0.661</v>
      </c>
      <c r="N1280" t="inlineStr">
        <is>
          <t>5:66.1%; 4:33.9%</t>
        </is>
      </c>
      <c r="O1280" s="43" t="n">
        <v>415.9582</v>
      </c>
      <c r="P1280" s="43" t="n">
        <v>629.2936</v>
      </c>
      <c r="Q1280" t="n">
        <v>5</v>
      </c>
      <c r="R1280" t="inlineStr">
        <is>
          <t>MMM5 - Small rural town</t>
        </is>
      </c>
      <c r="S1280" t="inlineStr">
        <is>
          <t>MMM 2023 (POA concordance)</t>
        </is>
      </c>
      <c r="V1280" s="44" t="n">
        <v>7842</v>
      </c>
      <c r="W1280" s="44" t="n">
        <v>234</v>
      </c>
      <c r="X1280" s="43" t="n">
        <v>3</v>
      </c>
      <c r="Y1280" s="43" t="n">
        <v>922.7</v>
      </c>
      <c r="Z1280" t="n">
        <v>2</v>
      </c>
      <c r="AA1280" s="96" t="n">
        <v>3</v>
      </c>
      <c r="AB1280" s="96" t="inlineStr">
        <is>
          <t>RA3 - Outer regional Australia</t>
        </is>
      </c>
      <c r="AC1280" s="96" t="inlineStr">
        <is>
          <t>Approximate: derived from Shipping_MMM via standard MMM→RA mapping (MMM4-5 both map to RA3; some MMM5 areas may be RA2)</t>
        </is>
      </c>
      <c r="AD1280" s="96" t="inlineStr">
        <is>
          <t>PHN205</t>
        </is>
      </c>
      <c r="AE1280" s="96" t="inlineStr">
        <is>
          <t>Murray</t>
        </is>
      </c>
      <c r="AF1280" s="112" t="n">
        <v>1</v>
      </c>
    </row>
    <row r="1281" ht="15" customHeight="1">
      <c r="A1281" s="42" t="n">
        <v>3661</v>
      </c>
      <c r="B1281" t="inlineStr">
        <is>
          <t>VIC</t>
        </is>
      </c>
      <c r="C1281" t="inlineStr">
        <is>
          <t>3661|VIC</t>
        </is>
      </c>
      <c r="D1281" t="inlineStr">
        <is>
          <t>Seymour</t>
        </is>
      </c>
      <c r="E1281" t="inlineStr">
        <is>
          <t>Seymour</t>
        </is>
      </c>
      <c r="F1281" s="30" t="n">
        <v>1</v>
      </c>
      <c r="G1281" s="30" t="n">
        <v>1</v>
      </c>
      <c r="H1281">
        <f>TRUE()</f>
        <v/>
      </c>
      <c r="I1281" t="inlineStr">
        <is>
          <t>Post Office Boxes</t>
        </is>
      </c>
      <c r="J1281" t="inlineStr">
        <is>
          <t>PO BOXES</t>
        </is>
      </c>
      <c r="M1281" s="31" t="n"/>
      <c r="O1281" s="43" t="n"/>
      <c r="P1281" s="43" t="n"/>
      <c r="Q1281" t="n">
        <v>5</v>
      </c>
      <c r="R1281" t="inlineStr">
        <is>
          <t>MMM5 - Small rural town</t>
        </is>
      </c>
      <c r="S1281" t="inlineStr">
        <is>
          <t>No POA; assigned from nearest classified postcode</t>
        </is>
      </c>
      <c r="V1281" s="44" t="n"/>
      <c r="W1281" s="44" t="n"/>
      <c r="X1281" s="43" t="n"/>
      <c r="Y1281" s="43" t="n"/>
      <c r="AA1281" s="96" t="n">
        <v>3</v>
      </c>
      <c r="AB1281" s="96" t="inlineStr">
        <is>
          <t>RA3 - Outer regional Australia</t>
        </is>
      </c>
      <c r="AC1281" s="96" t="inlineStr">
        <is>
          <t>Approximate: derived from Shipping_MMM via standard MMM→RA mapping (MMM4-5 both map to RA3; some MMM5 areas may be RA2)</t>
        </is>
      </c>
      <c r="AD1281" s="96" t="inlineStr">
        <is>
          <t>PHN205</t>
        </is>
      </c>
      <c r="AE1281" s="96" t="inlineStr">
        <is>
          <t>Murray</t>
        </is>
      </c>
      <c r="AF1281" s="96" t="inlineStr"/>
      <c r="AG1281" s="96" t="inlineStr">
        <is>
          <t>Inferred (Nearest matched postcode)</t>
        </is>
      </c>
    </row>
    <row r="1282" ht="15" customHeight="1">
      <c r="A1282" s="42" t="n">
        <v>3662</v>
      </c>
      <c r="B1282" t="inlineStr">
        <is>
          <t>VIC</t>
        </is>
      </c>
      <c r="C1282" t="inlineStr">
        <is>
          <t>3662|VIC</t>
        </is>
      </c>
      <c r="D1282" t="inlineStr">
        <is>
          <t>Puckapunyal</t>
        </is>
      </c>
      <c r="E1282" t="inlineStr">
        <is>
          <t>Puckapunyal</t>
        </is>
      </c>
      <c r="F1282" s="30" t="n">
        <v>1</v>
      </c>
      <c r="G1282" s="30" t="n">
        <v>1</v>
      </c>
      <c r="H1282">
        <f>FALSE()</f>
        <v/>
      </c>
      <c r="K1282" t="n">
        <v>5</v>
      </c>
      <c r="L1282" t="inlineStr">
        <is>
          <t>MMM5 - Small rural town</t>
        </is>
      </c>
      <c r="M1282" s="31" t="n">
        <v>1</v>
      </c>
      <c r="N1282" t="inlineStr">
        <is>
          <t>5:100.0%</t>
        </is>
      </c>
      <c r="O1282" s="43" t="n">
        <v>412.6574</v>
      </c>
      <c r="P1282" s="43" t="n">
        <v>412.6574</v>
      </c>
      <c r="Q1282" t="n">
        <v>5</v>
      </c>
      <c r="R1282" t="inlineStr">
        <is>
          <t>MMM5 - Small rural town</t>
        </is>
      </c>
      <c r="S1282" t="inlineStr">
        <is>
          <t>MMM 2023 (POA concordance)</t>
        </is>
      </c>
      <c r="V1282" s="44" t="n">
        <v>1108</v>
      </c>
      <c r="W1282" s="44" t="n">
        <v>64</v>
      </c>
      <c r="X1282" s="43" t="n">
        <v>5.8</v>
      </c>
      <c r="Y1282" s="43" t="n">
        <v>1117.2</v>
      </c>
      <c r="Z1282" t="n">
        <v>10</v>
      </c>
      <c r="AA1282" s="96" t="n">
        <v>3</v>
      </c>
      <c r="AB1282" s="96" t="inlineStr">
        <is>
          <t>RA3 - Outer regional Australia</t>
        </is>
      </c>
      <c r="AC1282" s="96" t="inlineStr">
        <is>
          <t>Approximate: derived from Shipping_MMM via standard MMM→RA mapping (MMM4-5 both map to RA3; some MMM5 areas may be RA2)</t>
        </is>
      </c>
      <c r="AD1282" s="96" t="inlineStr">
        <is>
          <t>PHN205</t>
        </is>
      </c>
      <c r="AE1282" s="96" t="inlineStr">
        <is>
          <t>Murray</t>
        </is>
      </c>
      <c r="AF1282" s="112" t="n">
        <v>1</v>
      </c>
    </row>
    <row r="1283" ht="15" customHeight="1">
      <c r="A1283" s="42" t="n">
        <v>3663</v>
      </c>
      <c r="B1283" t="inlineStr">
        <is>
          <t>VIC</t>
        </is>
      </c>
      <c r="C1283" t="inlineStr">
        <is>
          <t>3663|VIC</t>
        </is>
      </c>
      <c r="D1283" t="inlineStr">
        <is>
          <t>Mangalore</t>
        </is>
      </c>
      <c r="E1283" t="inlineStr">
        <is>
          <t>Mangalore</t>
        </is>
      </c>
      <c r="F1283" s="30" t="n">
        <v>1</v>
      </c>
      <c r="G1283" s="30" t="n">
        <v>1</v>
      </c>
      <c r="H1283">
        <f>FALSE()</f>
        <v/>
      </c>
      <c r="K1283" t="n">
        <v>5</v>
      </c>
      <c r="L1283" t="inlineStr">
        <is>
          <t>MMM5 - Small rural town</t>
        </is>
      </c>
      <c r="M1283" s="31" t="n">
        <v>1</v>
      </c>
      <c r="N1283" t="inlineStr">
        <is>
          <t>5:100.0%</t>
        </is>
      </c>
      <c r="O1283" s="43" t="n">
        <v>68.69450000000001</v>
      </c>
      <c r="P1283" s="43" t="n">
        <v>68.69450000000001</v>
      </c>
      <c r="Q1283" t="n">
        <v>5</v>
      </c>
      <c r="R1283" t="inlineStr">
        <is>
          <t>MMM5 - Small rural town</t>
        </is>
      </c>
      <c r="S1283" t="inlineStr">
        <is>
          <t>MMM 2023 (POA concordance)</t>
        </is>
      </c>
      <c r="V1283" s="44" t="n">
        <v>183</v>
      </c>
      <c r="W1283" s="44" t="n">
        <v>5</v>
      </c>
      <c r="X1283" s="43" t="n">
        <v>2.7</v>
      </c>
      <c r="Y1283" s="43" t="n">
        <v>1040.4</v>
      </c>
      <c r="Z1283" t="n">
        <v>8</v>
      </c>
      <c r="AA1283" s="96" t="n">
        <v>3</v>
      </c>
      <c r="AB1283" s="96" t="inlineStr">
        <is>
          <t>RA3 - Outer regional Australia</t>
        </is>
      </c>
      <c r="AC1283" s="96" t="inlineStr">
        <is>
          <t>Approximate: derived from Shipping_MMM via standard MMM→RA mapping (MMM4-5 both map to RA3; some MMM5 areas may be RA2)</t>
        </is>
      </c>
      <c r="AD1283" s="96" t="inlineStr">
        <is>
          <t>PHN205</t>
        </is>
      </c>
      <c r="AE1283" s="96" t="inlineStr">
        <is>
          <t>Murray</t>
        </is>
      </c>
      <c r="AF1283" s="112" t="n">
        <v>1</v>
      </c>
    </row>
    <row r="1284" ht="15" customHeight="1">
      <c r="A1284" s="42" t="n">
        <v>3664</v>
      </c>
      <c r="B1284" t="inlineStr">
        <is>
          <t>VIC</t>
        </is>
      </c>
      <c r="C1284" t="inlineStr">
        <is>
          <t>3664|VIC</t>
        </is>
      </c>
      <c r="D1284" t="inlineStr">
        <is>
          <t>Avenel</t>
        </is>
      </c>
      <c r="E1284" t="inlineStr">
        <is>
          <t>Avenel, Upton Hill</t>
        </is>
      </c>
      <c r="F1284" s="30" t="n">
        <v>2</v>
      </c>
      <c r="G1284" s="30" t="n">
        <v>2</v>
      </c>
      <c r="H1284">
        <f>FALSE()</f>
        <v/>
      </c>
      <c r="K1284" t="n">
        <v>5</v>
      </c>
      <c r="L1284" t="inlineStr">
        <is>
          <t>MMM5 - Small rural town</t>
        </is>
      </c>
      <c r="M1284" s="31" t="n">
        <v>1</v>
      </c>
      <c r="N1284" t="inlineStr">
        <is>
          <t>5:100.0%</t>
        </is>
      </c>
      <c r="O1284" s="43" t="n">
        <v>228.9421</v>
      </c>
      <c r="P1284" s="43" t="n">
        <v>228.9422</v>
      </c>
      <c r="Q1284" t="n">
        <v>5</v>
      </c>
      <c r="R1284" t="inlineStr">
        <is>
          <t>MMM5 - Small rural town</t>
        </is>
      </c>
      <c r="S1284" t="inlineStr">
        <is>
          <t>MMM 2023 (POA concordance)</t>
        </is>
      </c>
      <c r="V1284" s="44" t="n">
        <v>1139</v>
      </c>
      <c r="W1284" s="44" t="n">
        <v>6</v>
      </c>
      <c r="X1284" s="43" t="n">
        <v>0.5</v>
      </c>
      <c r="Y1284" s="43" t="n">
        <v>1010.9</v>
      </c>
      <c r="Z1284" t="n">
        <v>6</v>
      </c>
      <c r="AA1284" s="96" t="n">
        <v>3</v>
      </c>
      <c r="AB1284" s="96" t="inlineStr">
        <is>
          <t>RA3 - Outer regional Australia</t>
        </is>
      </c>
      <c r="AC1284" s="96" t="inlineStr">
        <is>
          <t>Approximate: derived from Shipping_MMM via standard MMM→RA mapping (MMM4-5 both map to RA3; some MMM5 areas may be RA2)</t>
        </is>
      </c>
      <c r="AD1284" s="96" t="inlineStr">
        <is>
          <t>PHN205</t>
        </is>
      </c>
      <c r="AE1284" s="96" t="inlineStr">
        <is>
          <t>Murray</t>
        </is>
      </c>
      <c r="AF1284" s="112" t="n">
        <v>1</v>
      </c>
    </row>
    <row r="1285" ht="15" customHeight="1">
      <c r="A1285" s="42" t="n">
        <v>3665</v>
      </c>
      <c r="B1285" t="inlineStr">
        <is>
          <t>VIC</t>
        </is>
      </c>
      <c r="C1285" t="inlineStr">
        <is>
          <t>3665|VIC</t>
        </is>
      </c>
      <c r="D1285" t="inlineStr">
        <is>
          <t>Locksley</t>
        </is>
      </c>
      <c r="E1285" t="inlineStr">
        <is>
          <t>Locksley, Longwood</t>
        </is>
      </c>
      <c r="F1285" s="30" t="n">
        <v>2</v>
      </c>
      <c r="G1285" s="30" t="n">
        <v>2</v>
      </c>
      <c r="H1285">
        <f>FALSE()</f>
        <v/>
      </c>
      <c r="K1285" t="n">
        <v>5</v>
      </c>
      <c r="L1285" t="inlineStr">
        <is>
          <t>MMM5 - Small rural town</t>
        </is>
      </c>
      <c r="M1285" s="31" t="n">
        <v>1</v>
      </c>
      <c r="N1285" t="inlineStr">
        <is>
          <t>5:100.0%</t>
        </is>
      </c>
      <c r="O1285" s="43" t="n">
        <v>185.2391</v>
      </c>
      <c r="P1285" s="43" t="n">
        <v>185.2391</v>
      </c>
      <c r="Q1285" t="n">
        <v>5</v>
      </c>
      <c r="R1285" t="inlineStr">
        <is>
          <t>MMM5 - Small rural town</t>
        </is>
      </c>
      <c r="S1285" t="inlineStr">
        <is>
          <t>MMM 2023 (POA concordance)</t>
        </is>
      </c>
      <c r="V1285" s="44" t="n">
        <v>397</v>
      </c>
      <c r="W1285" s="44" t="n">
        <v>4</v>
      </c>
      <c r="X1285" s="43" t="n">
        <v>1</v>
      </c>
      <c r="Y1285" s="43" t="n">
        <v>1031.8</v>
      </c>
      <c r="Z1285" t="n">
        <v>7</v>
      </c>
      <c r="AA1285" s="96" t="n">
        <v>3</v>
      </c>
      <c r="AB1285" s="96" t="inlineStr">
        <is>
          <t>RA3 - Outer regional Australia</t>
        </is>
      </c>
      <c r="AC1285" s="96" t="inlineStr">
        <is>
          <t>Approximate: derived from Shipping_MMM via standard MMM→RA mapping (MMM4-5 both map to RA3; some MMM5 areas may be RA2)</t>
        </is>
      </c>
      <c r="AD1285" s="96" t="inlineStr">
        <is>
          <t>PHN205</t>
        </is>
      </c>
      <c r="AE1285" s="96" t="inlineStr">
        <is>
          <t>Murray</t>
        </is>
      </c>
      <c r="AF1285" s="112" t="n">
        <v>1</v>
      </c>
    </row>
    <row r="1286" ht="15" customHeight="1">
      <c r="A1286" s="42" t="n">
        <v>3666</v>
      </c>
      <c r="B1286" t="inlineStr">
        <is>
          <t>VIC</t>
        </is>
      </c>
      <c r="C1286" t="inlineStr">
        <is>
          <t>3666|VIC</t>
        </is>
      </c>
      <c r="D1286" t="inlineStr">
        <is>
          <t>Balmattum</t>
        </is>
      </c>
      <c r="E1286" t="inlineStr">
        <is>
          <t>Balmattum, Creightons Creek, Euroa, Gooram, Kelvin View</t>
        </is>
      </c>
      <c r="F1286" s="30" t="n">
        <v>16</v>
      </c>
      <c r="G1286" s="30" t="n">
        <v>16</v>
      </c>
      <c r="H1286">
        <f>FALSE()</f>
        <v/>
      </c>
      <c r="K1286" t="n">
        <v>5</v>
      </c>
      <c r="L1286" t="inlineStr">
        <is>
          <t>MMM5 - Small rural town</t>
        </is>
      </c>
      <c r="M1286" s="31" t="n">
        <v>1</v>
      </c>
      <c r="N1286" t="inlineStr">
        <is>
          <t>5:100.0%</t>
        </is>
      </c>
      <c r="O1286" s="43" t="n">
        <v>1367.6298</v>
      </c>
      <c r="P1286" s="43" t="n">
        <v>1367.6298</v>
      </c>
      <c r="Q1286" t="n">
        <v>5</v>
      </c>
      <c r="R1286" t="inlineStr">
        <is>
          <t>MMM5 - Small rural town</t>
        </is>
      </c>
      <c r="S1286" t="inlineStr">
        <is>
          <t>MMM 2023 (POA concordance)</t>
        </is>
      </c>
      <c r="V1286" s="44" t="n">
        <v>5142</v>
      </c>
      <c r="W1286" s="44" t="n">
        <v>91</v>
      </c>
      <c r="X1286" s="43" t="n">
        <v>1.8</v>
      </c>
      <c r="Y1286" s="43" t="n">
        <v>976.6</v>
      </c>
      <c r="Z1286" t="n">
        <v>4</v>
      </c>
      <c r="AA1286" s="96" t="n">
        <v>3</v>
      </c>
      <c r="AB1286" s="96" t="inlineStr">
        <is>
          <t>RA3 - Outer regional Australia</t>
        </is>
      </c>
      <c r="AC1286" s="96" t="inlineStr">
        <is>
          <t>Approximate: derived from Shipping_MMM via standard MMM→RA mapping (MMM4-5 both map to RA3; some MMM5 areas may be RA2)</t>
        </is>
      </c>
      <c r="AD1286" s="96" t="inlineStr">
        <is>
          <t>PHN205</t>
        </is>
      </c>
      <c r="AE1286" s="96" t="inlineStr">
        <is>
          <t>Murray</t>
        </is>
      </c>
      <c r="AF1286" s="112" t="n">
        <v>1</v>
      </c>
    </row>
    <row r="1287" ht="15" customHeight="1">
      <c r="A1287" s="42" t="n">
        <v>3669</v>
      </c>
      <c r="B1287" t="inlineStr">
        <is>
          <t>VIC</t>
        </is>
      </c>
      <c r="C1287" t="inlineStr">
        <is>
          <t>3669|VIC</t>
        </is>
      </c>
      <c r="D1287" t="inlineStr">
        <is>
          <t>Boho</t>
        </is>
      </c>
      <c r="E1287" t="inlineStr">
        <is>
          <t>Boho, Boho South, Creek Junction, Earlston, Gowangardie</t>
        </is>
      </c>
      <c r="F1287" s="30" t="n">
        <v>11</v>
      </c>
      <c r="G1287" s="30" t="n">
        <v>11</v>
      </c>
      <c r="H1287">
        <f>FALSE()</f>
        <v/>
      </c>
      <c r="K1287" t="n">
        <v>5</v>
      </c>
      <c r="L1287" t="inlineStr">
        <is>
          <t>MMM5 - Small rural town</t>
        </is>
      </c>
      <c r="M1287" s="31" t="n">
        <v>1</v>
      </c>
      <c r="N1287" t="inlineStr">
        <is>
          <t>5:100.0%</t>
        </is>
      </c>
      <c r="O1287" s="43" t="n">
        <v>835.6248000000001</v>
      </c>
      <c r="P1287" s="43" t="n">
        <v>835.6248000000001</v>
      </c>
      <c r="Q1287" t="n">
        <v>5</v>
      </c>
      <c r="R1287" t="inlineStr">
        <is>
          <t>MMM5 - Small rural town</t>
        </is>
      </c>
      <c r="S1287" t="inlineStr">
        <is>
          <t>MMM 2023 (POA concordance)</t>
        </is>
      </c>
      <c r="V1287" s="44" t="n">
        <v>1475</v>
      </c>
      <c r="W1287" s="44" t="n">
        <v>25</v>
      </c>
      <c r="X1287" s="43" t="n">
        <v>1.7</v>
      </c>
      <c r="Y1287" s="43" t="n">
        <v>982.1</v>
      </c>
      <c r="Z1287" t="n">
        <v>4</v>
      </c>
      <c r="AA1287" s="96" t="n">
        <v>3</v>
      </c>
      <c r="AB1287" s="96" t="inlineStr">
        <is>
          <t>RA3 - Outer regional Australia</t>
        </is>
      </c>
      <c r="AC1287" s="96" t="inlineStr">
        <is>
          <t>Approximate: derived from Shipping_MMM via standard MMM→RA mapping (MMM4-5 both map to RA3; some MMM5 areas may be RA2)</t>
        </is>
      </c>
      <c r="AD1287" s="96" t="inlineStr">
        <is>
          <t>PHN205</t>
        </is>
      </c>
      <c r="AE1287" s="96" t="inlineStr">
        <is>
          <t>Murray</t>
        </is>
      </c>
      <c r="AF1287" s="112" t="n">
        <v>1</v>
      </c>
    </row>
    <row r="1288" ht="15" customHeight="1">
      <c r="A1288" s="42" t="n">
        <v>3670</v>
      </c>
      <c r="B1288" t="inlineStr">
        <is>
          <t>VIC</t>
        </is>
      </c>
      <c r="C1288" t="inlineStr">
        <is>
          <t>3670|VIC</t>
        </is>
      </c>
      <c r="D1288" t="inlineStr">
        <is>
          <t>Baddaginnie</t>
        </is>
      </c>
      <c r="E1288" t="inlineStr">
        <is>
          <t>Baddaginnie, Tarnook, Warrenbayne</t>
        </is>
      </c>
      <c r="F1288" s="30" t="n">
        <v>3</v>
      </c>
      <c r="G1288" s="30" t="n">
        <v>3</v>
      </c>
      <c r="H1288">
        <f>FALSE()</f>
        <v/>
      </c>
      <c r="K1288" t="n">
        <v>5</v>
      </c>
      <c r="L1288" t="inlineStr">
        <is>
          <t>MMM5 - Small rural town</t>
        </is>
      </c>
      <c r="M1288" s="31" t="n">
        <v>1</v>
      </c>
      <c r="N1288" t="inlineStr">
        <is>
          <t>5:100.0%</t>
        </is>
      </c>
      <c r="O1288" s="43" t="n">
        <v>253.1653</v>
      </c>
      <c r="P1288" s="43" t="n">
        <v>253.1654</v>
      </c>
      <c r="Q1288" t="n">
        <v>5</v>
      </c>
      <c r="R1288" t="inlineStr">
        <is>
          <t>MMM5 - Small rural town</t>
        </is>
      </c>
      <c r="S1288" t="inlineStr">
        <is>
          <t>MMM 2023 (POA concordance)</t>
        </is>
      </c>
      <c r="V1288" s="44" t="n">
        <v>596</v>
      </c>
      <c r="W1288" s="44" t="n">
        <v>9</v>
      </c>
      <c r="X1288" s="43" t="n">
        <v>1.5</v>
      </c>
      <c r="Y1288" s="43" t="n">
        <v>1005.9</v>
      </c>
      <c r="Z1288" t="n">
        <v>6</v>
      </c>
      <c r="AA1288" s="96" t="n">
        <v>3</v>
      </c>
      <c r="AB1288" s="96" t="inlineStr">
        <is>
          <t>RA3 - Outer regional Australia</t>
        </is>
      </c>
      <c r="AC1288" s="96" t="inlineStr">
        <is>
          <t>Approximate: derived from Shipping_MMM via standard MMM→RA mapping (MMM4-5 both map to RA3; some MMM5 areas may be RA2)</t>
        </is>
      </c>
      <c r="AD1288" s="96" t="inlineStr">
        <is>
          <t>PHN205</t>
        </is>
      </c>
      <c r="AE1288" s="96" t="inlineStr">
        <is>
          <t>Murray</t>
        </is>
      </c>
      <c r="AF1288" s="112" t="n">
        <v>1</v>
      </c>
    </row>
    <row r="1289" ht="15" customHeight="1">
      <c r="A1289" s="42" t="n">
        <v>3671</v>
      </c>
      <c r="B1289" t="inlineStr">
        <is>
          <t>VIC</t>
        </is>
      </c>
      <c r="C1289" t="inlineStr">
        <is>
          <t>3671|VIC</t>
        </is>
      </c>
      <c r="D1289" t="inlineStr">
        <is>
          <t>Benalla</t>
        </is>
      </c>
      <c r="E1289" t="inlineStr">
        <is>
          <t>Benalla</t>
        </is>
      </c>
      <c r="F1289" s="30" t="n">
        <v>1</v>
      </c>
      <c r="G1289" s="30" t="n">
        <v>1</v>
      </c>
      <c r="H1289">
        <f>TRUE()</f>
        <v/>
      </c>
      <c r="I1289" t="inlineStr">
        <is>
          <t>Post Office Boxes</t>
        </is>
      </c>
      <c r="J1289" t="inlineStr">
        <is>
          <t>PO BOXES</t>
        </is>
      </c>
      <c r="M1289" s="31" t="n"/>
      <c r="O1289" s="43" t="n"/>
      <c r="P1289" s="43" t="n"/>
      <c r="Q1289" t="n">
        <v>5</v>
      </c>
      <c r="R1289" t="inlineStr">
        <is>
          <t>MMM5 - Small rural town</t>
        </is>
      </c>
      <c r="S1289" t="inlineStr">
        <is>
          <t>No POA; assigned from nearest classified postcode</t>
        </is>
      </c>
      <c r="V1289" s="44" t="n"/>
      <c r="W1289" s="44" t="n"/>
      <c r="X1289" s="43" t="n"/>
      <c r="Y1289" s="43" t="n"/>
      <c r="AA1289" s="96" t="n">
        <v>3</v>
      </c>
      <c r="AB1289" s="96" t="inlineStr">
        <is>
          <t>RA3 - Outer regional Australia</t>
        </is>
      </c>
      <c r="AC1289" s="96" t="inlineStr">
        <is>
          <t>Approximate: derived from Shipping_MMM via standard MMM→RA mapping (MMM4-5 both map to RA3; some MMM5 areas may be RA2)</t>
        </is>
      </c>
      <c r="AD1289" s="96" t="inlineStr">
        <is>
          <t>PHN205</t>
        </is>
      </c>
      <c r="AE1289" s="96" t="inlineStr">
        <is>
          <t>Murray</t>
        </is>
      </c>
      <c r="AF1289" s="96" t="inlineStr"/>
      <c r="AG1289" s="96" t="inlineStr">
        <is>
          <t>Inferred (Nearest matched postcode)</t>
        </is>
      </c>
    </row>
    <row r="1290" ht="15" customHeight="1">
      <c r="A1290" s="42" t="n">
        <v>3672</v>
      </c>
      <c r="B1290" t="inlineStr">
        <is>
          <t>VIC</t>
        </is>
      </c>
      <c r="C1290" t="inlineStr">
        <is>
          <t>3672|VIC</t>
        </is>
      </c>
      <c r="D1290" t="inlineStr">
        <is>
          <t>Benalla</t>
        </is>
      </c>
      <c r="E1290" t="inlineStr">
        <is>
          <t>Benalla</t>
        </is>
      </c>
      <c r="F1290" s="30" t="n">
        <v>1</v>
      </c>
      <c r="G1290" s="30" t="n">
        <v>1</v>
      </c>
      <c r="H1290">
        <f>FALSE()</f>
        <v/>
      </c>
      <c r="K1290" t="n">
        <v>4</v>
      </c>
      <c r="L1290" t="inlineStr">
        <is>
          <t>MMM4 - Medium rural town</t>
        </is>
      </c>
      <c r="M1290" s="31" t="n">
        <v>1</v>
      </c>
      <c r="N1290" t="inlineStr">
        <is>
          <t>4:100.0%</t>
        </is>
      </c>
      <c r="O1290" s="43" t="n">
        <v>315.3047</v>
      </c>
      <c r="P1290" s="43" t="n">
        <v>315.3043</v>
      </c>
      <c r="Q1290" t="n">
        <v>4</v>
      </c>
      <c r="R1290" t="inlineStr">
        <is>
          <t>MMM4 - Medium rural town</t>
        </is>
      </c>
      <c r="S1290" t="inlineStr">
        <is>
          <t>MMM 2023 (POA concordance)</t>
        </is>
      </c>
      <c r="V1290" s="44" t="n">
        <v>10822</v>
      </c>
      <c r="W1290" s="44" t="n">
        <v>218</v>
      </c>
      <c r="X1290" s="43" t="n">
        <v>2</v>
      </c>
      <c r="Y1290" s="43" t="n">
        <v>950.4</v>
      </c>
      <c r="Z1290" t="n">
        <v>3</v>
      </c>
      <c r="AA1290" s="96" t="n">
        <v>3</v>
      </c>
      <c r="AB1290" s="96" t="inlineStr">
        <is>
          <t>RA3 - Outer regional Australia</t>
        </is>
      </c>
      <c r="AC1290" s="96" t="inlineStr">
        <is>
          <t>Approximate: derived from Shipping_MMM via standard MMM→RA mapping (MMM4-5 both map to RA3; some MMM5 areas may be RA2)</t>
        </is>
      </c>
      <c r="AD1290" s="96" t="inlineStr">
        <is>
          <t>PHN205</t>
        </is>
      </c>
      <c r="AE1290" s="96" t="inlineStr">
        <is>
          <t>Murray</t>
        </is>
      </c>
      <c r="AF1290" s="112" t="n">
        <v>1</v>
      </c>
    </row>
    <row r="1291" ht="15" customHeight="1">
      <c r="A1291" s="42" t="n">
        <v>3673</v>
      </c>
      <c r="B1291" t="inlineStr">
        <is>
          <t>VIC</t>
        </is>
      </c>
      <c r="C1291" t="inlineStr">
        <is>
          <t>3673|VIC</t>
        </is>
      </c>
      <c r="D1291" t="inlineStr">
        <is>
          <t>Broken Creek</t>
        </is>
      </c>
      <c r="E1291" t="inlineStr">
        <is>
          <t>Broken Creek, Goomalibee, Lima, Lima East, Lima South</t>
        </is>
      </c>
      <c r="F1291" s="30" t="n">
        <v>15</v>
      </c>
      <c r="G1291" s="30" t="n">
        <v>15</v>
      </c>
      <c r="H1291">
        <f>FALSE()</f>
        <v/>
      </c>
      <c r="K1291" t="n">
        <v>5</v>
      </c>
      <c r="L1291" t="inlineStr">
        <is>
          <t>MMM5 - Small rural town</t>
        </is>
      </c>
      <c r="M1291" s="31" t="n">
        <v>1</v>
      </c>
      <c r="N1291" t="inlineStr">
        <is>
          <t>5:100.0%</t>
        </is>
      </c>
      <c r="O1291" s="43" t="n">
        <v>897.1911</v>
      </c>
      <c r="P1291" s="43" t="n">
        <v>897.1911</v>
      </c>
      <c r="Q1291" t="n">
        <v>5</v>
      </c>
      <c r="R1291" t="inlineStr">
        <is>
          <t>MMM5 - Small rural town</t>
        </is>
      </c>
      <c r="S1291" t="inlineStr">
        <is>
          <t>MMM 2023 (POA concordance)</t>
        </is>
      </c>
      <c r="V1291" s="44" t="n">
        <v>1818</v>
      </c>
      <c r="W1291" s="44" t="n">
        <v>34</v>
      </c>
      <c r="X1291" s="43" t="n">
        <v>1.9</v>
      </c>
      <c r="Y1291" s="43" t="n">
        <v>1025.7</v>
      </c>
      <c r="Z1291" t="n">
        <v>7</v>
      </c>
      <c r="AA1291" s="96" t="n">
        <v>3</v>
      </c>
      <c r="AB1291" s="96" t="inlineStr">
        <is>
          <t>RA3 - Outer regional Australia</t>
        </is>
      </c>
      <c r="AC1291" s="96" t="inlineStr">
        <is>
          <t>Approximate: derived from Shipping_MMM via standard MMM→RA mapping (MMM4-5 both map to RA3; some MMM5 areas may be RA2)</t>
        </is>
      </c>
      <c r="AD1291" s="96" t="inlineStr">
        <is>
          <t>PHN205</t>
        </is>
      </c>
      <c r="AE1291" s="96" t="inlineStr">
        <is>
          <t>Murray</t>
        </is>
      </c>
      <c r="AF1291" s="112" t="n">
        <v>1</v>
      </c>
    </row>
    <row r="1292" ht="15" customHeight="1">
      <c r="A1292" s="42" t="n">
        <v>3675</v>
      </c>
      <c r="B1292" t="inlineStr">
        <is>
          <t>VIC</t>
        </is>
      </c>
      <c r="C1292" t="inlineStr">
        <is>
          <t>3675|VIC</t>
        </is>
      </c>
      <c r="D1292" t="inlineStr">
        <is>
          <t>Boweya</t>
        </is>
      </c>
      <c r="E1292" t="inlineStr">
        <is>
          <t>Boweya, Boweya North, Glenrowan, Glenrowan West, Greta</t>
        </is>
      </c>
      <c r="F1292" s="30" t="n">
        <v>10</v>
      </c>
      <c r="G1292" s="30" t="n">
        <v>10</v>
      </c>
      <c r="H1292">
        <f>FALSE()</f>
        <v/>
      </c>
      <c r="K1292" t="n">
        <v>5</v>
      </c>
      <c r="L1292" t="inlineStr">
        <is>
          <t>MMM5 - Small rural town</t>
        </is>
      </c>
      <c r="M1292" s="31" t="n">
        <v>0.8933</v>
      </c>
      <c r="N1292" t="inlineStr">
        <is>
          <t>5:89.3%; 3:10.7%</t>
        </is>
      </c>
      <c r="O1292" s="43" t="n">
        <v>427.1929</v>
      </c>
      <c r="P1292" s="43" t="n">
        <v>478.2077</v>
      </c>
      <c r="Q1292" t="n">
        <v>5</v>
      </c>
      <c r="R1292" t="inlineStr">
        <is>
          <t>MMM5 - Small rural town</t>
        </is>
      </c>
      <c r="S1292" t="inlineStr">
        <is>
          <t>MMM 2023 (POA concordance)</t>
        </is>
      </c>
      <c r="V1292" s="44" t="n">
        <v>1936</v>
      </c>
      <c r="W1292" s="44" t="n">
        <v>30</v>
      </c>
      <c r="X1292" s="43" t="n">
        <v>1.5</v>
      </c>
      <c r="Y1292" s="43" t="n">
        <v>1034.4</v>
      </c>
      <c r="Z1292" t="n">
        <v>7</v>
      </c>
      <c r="AA1292" s="96" t="n">
        <v>3</v>
      </c>
      <c r="AB1292" s="96" t="inlineStr">
        <is>
          <t>RA3 - Outer regional Australia</t>
        </is>
      </c>
      <c r="AC1292" s="96" t="inlineStr">
        <is>
          <t>Approximate: derived from Shipping_MMM via standard MMM→RA mapping (MMM4-5 both map to RA3; some MMM5 areas may be RA2)</t>
        </is>
      </c>
      <c r="AD1292" s="96" t="inlineStr">
        <is>
          <t>PHN205</t>
        </is>
      </c>
      <c r="AE1292" s="96" t="inlineStr">
        <is>
          <t>Murray</t>
        </is>
      </c>
      <c r="AF1292" s="112" t="n">
        <v>1</v>
      </c>
    </row>
    <row r="1293" ht="15" customHeight="1">
      <c r="A1293" s="42" t="n">
        <v>3676</v>
      </c>
      <c r="B1293" t="inlineStr">
        <is>
          <t>VIC</t>
        </is>
      </c>
      <c r="C1293" t="inlineStr">
        <is>
          <t>3676|VIC</t>
        </is>
      </c>
      <c r="D1293" t="inlineStr">
        <is>
          <t>Wangaratta</t>
        </is>
      </c>
      <c r="E1293" t="inlineStr">
        <is>
          <t>Wangaratta</t>
        </is>
      </c>
      <c r="F1293" s="30" t="n">
        <v>1</v>
      </c>
      <c r="G1293" s="30" t="n">
        <v>1</v>
      </c>
      <c r="H1293">
        <f>TRUE()</f>
        <v/>
      </c>
      <c r="I1293" t="inlineStr">
        <is>
          <t>Post Office Boxes</t>
        </is>
      </c>
      <c r="J1293" t="inlineStr">
        <is>
          <t>PO BOXES</t>
        </is>
      </c>
      <c r="M1293" s="31" t="n"/>
      <c r="O1293" s="43" t="n"/>
      <c r="P1293" s="43" t="n"/>
      <c r="Q1293" t="n">
        <v>5</v>
      </c>
      <c r="R1293" t="inlineStr">
        <is>
          <t>MMM5 - Small rural town</t>
        </is>
      </c>
      <c r="S1293" t="inlineStr">
        <is>
          <t>No POA; assigned from nearest classified postcode</t>
        </is>
      </c>
      <c r="V1293" s="44" t="n"/>
      <c r="W1293" s="44" t="n"/>
      <c r="X1293" s="43" t="n"/>
      <c r="Y1293" s="43" t="n"/>
      <c r="AA1293" s="96" t="n">
        <v>3</v>
      </c>
      <c r="AB1293" s="96" t="inlineStr">
        <is>
          <t>RA3 - Outer regional Australia</t>
        </is>
      </c>
      <c r="AC1293" s="96" t="inlineStr">
        <is>
          <t>Approximate: derived from Shipping_MMM via standard MMM→RA mapping (MMM4-5 both map to RA3; some MMM5 areas may be RA2)</t>
        </is>
      </c>
      <c r="AD1293" s="96" t="inlineStr">
        <is>
          <t>PHN205</t>
        </is>
      </c>
      <c r="AE1293" s="96" t="inlineStr">
        <is>
          <t>Murray</t>
        </is>
      </c>
      <c r="AF1293" s="96" t="inlineStr"/>
      <c r="AG1293" s="96" t="inlineStr">
        <is>
          <t>Inferred (Nearest matched postcode)</t>
        </is>
      </c>
    </row>
    <row r="1294" ht="15" customHeight="1">
      <c r="A1294" s="42" t="n">
        <v>3677</v>
      </c>
      <c r="B1294" t="inlineStr">
        <is>
          <t>VIC</t>
        </is>
      </c>
      <c r="C1294" t="inlineStr">
        <is>
          <t>3677|VIC</t>
        </is>
      </c>
      <c r="D1294" t="inlineStr">
        <is>
          <t>Wangaratta</t>
        </is>
      </c>
      <c r="E1294" t="inlineStr">
        <is>
          <t>Wangaratta, Yarrunga</t>
        </is>
      </c>
      <c r="F1294" s="30" t="n">
        <v>2</v>
      </c>
      <c r="G1294" s="30" t="n">
        <v>2</v>
      </c>
      <c r="H1294">
        <f>FALSE()</f>
        <v/>
      </c>
      <c r="K1294" t="n">
        <v>3</v>
      </c>
      <c r="L1294" t="inlineStr">
        <is>
          <t>MMM3 - Large rural town</t>
        </is>
      </c>
      <c r="M1294" s="31" t="n">
        <v>1</v>
      </c>
      <c r="N1294" t="inlineStr">
        <is>
          <t>3:100.0%</t>
        </is>
      </c>
      <c r="O1294" s="43" t="n">
        <v>48.7985</v>
      </c>
      <c r="P1294" s="43" t="n">
        <v>48.7989</v>
      </c>
      <c r="Q1294" t="n">
        <v>3</v>
      </c>
      <c r="R1294" t="inlineStr">
        <is>
          <t>MMM3 - Large rural town</t>
        </is>
      </c>
      <c r="S1294" t="inlineStr">
        <is>
          <t>MMM 2023 (POA concordance)</t>
        </is>
      </c>
      <c r="V1294" s="44" t="n">
        <v>19214</v>
      </c>
      <c r="W1294" s="44" t="n">
        <v>439</v>
      </c>
      <c r="X1294" s="43" t="n">
        <v>2.3</v>
      </c>
      <c r="Y1294" s="43" t="n">
        <v>958.4</v>
      </c>
      <c r="Z1294" t="n">
        <v>3</v>
      </c>
      <c r="AA1294" s="96" t="n">
        <v>2</v>
      </c>
      <c r="AB1294" s="96" t="inlineStr">
        <is>
          <t>RA2 - Inner regional Australia</t>
        </is>
      </c>
      <c r="AC1294" s="96" t="inlineStr">
        <is>
          <t>Approximate: derived from Shipping_MMM via standard MMM→RA mapping (MMM2-3 both map to RA2)</t>
        </is>
      </c>
      <c r="AD1294" s="96" t="inlineStr">
        <is>
          <t>PHN205</t>
        </is>
      </c>
      <c r="AE1294" s="96" t="inlineStr">
        <is>
          <t>Murray</t>
        </is>
      </c>
      <c r="AF1294" s="112" t="n">
        <v>1</v>
      </c>
    </row>
    <row r="1295" ht="15" customHeight="1">
      <c r="A1295" s="42" t="n">
        <v>3678</v>
      </c>
      <c r="B1295" t="inlineStr">
        <is>
          <t>VIC</t>
        </is>
      </c>
      <c r="C1295" t="inlineStr">
        <is>
          <t>3678|VIC</t>
        </is>
      </c>
      <c r="D1295" t="inlineStr">
        <is>
          <t>Bobinawarrah</t>
        </is>
      </c>
      <c r="E1295" t="inlineStr">
        <is>
          <t>Bobinawarrah, Boorhaman, Boorhaman East, Bowser, Byawatha</t>
        </is>
      </c>
      <c r="F1295" s="30" t="n">
        <v>35</v>
      </c>
      <c r="G1295" s="30" t="n">
        <v>35</v>
      </c>
      <c r="H1295">
        <f>FALSE()</f>
        <v/>
      </c>
      <c r="K1295" t="n">
        <v>5</v>
      </c>
      <c r="L1295" t="inlineStr">
        <is>
          <t>MMM5 - Small rural town</t>
        </is>
      </c>
      <c r="M1295" s="31" t="n">
        <v>0.7339</v>
      </c>
      <c r="N1295" t="inlineStr">
        <is>
          <t>5:73.4%; 3:26.6%</t>
        </is>
      </c>
      <c r="O1295" s="43" t="n">
        <v>1801.8275</v>
      </c>
      <c r="P1295" s="43" t="n">
        <v>2455.1901</v>
      </c>
      <c r="Q1295" t="n">
        <v>5</v>
      </c>
      <c r="R1295" t="inlineStr">
        <is>
          <t>MMM5 - Small rural town</t>
        </is>
      </c>
      <c r="S1295" t="inlineStr">
        <is>
          <t>MMM 2023 (POA concordance)</t>
        </is>
      </c>
      <c r="V1295" s="44" t="n">
        <v>6568</v>
      </c>
      <c r="W1295" s="44" t="n">
        <v>61</v>
      </c>
      <c r="X1295" s="43" t="n">
        <v>0.9</v>
      </c>
      <c r="Y1295" s="43" t="n">
        <v>1058.6</v>
      </c>
      <c r="Z1295" t="n">
        <v>9</v>
      </c>
      <c r="AA1295" s="96" t="n">
        <v>3</v>
      </c>
      <c r="AB1295" s="96" t="inlineStr">
        <is>
          <t>RA3 - Outer regional Australia</t>
        </is>
      </c>
      <c r="AC1295" s="96" t="inlineStr">
        <is>
          <t>Approximate: derived from Shipping_MMM via standard MMM→RA mapping (MMM4-5 both map to RA3; some MMM5 areas may be RA2)</t>
        </is>
      </c>
      <c r="AD1295" s="96" t="inlineStr">
        <is>
          <t>PHN205</t>
        </is>
      </c>
      <c r="AE1295" s="96" t="inlineStr">
        <is>
          <t>Murray</t>
        </is>
      </c>
      <c r="AF1295" s="112" t="n">
        <v>1</v>
      </c>
    </row>
    <row r="1296" ht="15" customHeight="1">
      <c r="A1296" s="42" t="n">
        <v>3682</v>
      </c>
      <c r="B1296" t="inlineStr">
        <is>
          <t>VIC</t>
        </is>
      </c>
      <c r="C1296" t="inlineStr">
        <is>
          <t>3682|VIC</t>
        </is>
      </c>
      <c r="D1296" t="inlineStr">
        <is>
          <t>Boralma</t>
        </is>
      </c>
      <c r="E1296" t="inlineStr">
        <is>
          <t>Boralma, Lilliput, Norong, Springhurst</t>
        </is>
      </c>
      <c r="F1296" s="30" t="n">
        <v>4</v>
      </c>
      <c r="G1296" s="30" t="n">
        <v>4</v>
      </c>
      <c r="H1296">
        <f>FALSE()</f>
        <v/>
      </c>
      <c r="J1296" t="inlineStr">
        <is>
          <t>INDIGO</t>
        </is>
      </c>
      <c r="K1296" t="n">
        <v>5</v>
      </c>
      <c r="L1296" t="inlineStr">
        <is>
          <t>MMM5 - Small rural town</t>
        </is>
      </c>
      <c r="M1296" s="31" t="n">
        <v>0.8892</v>
      </c>
      <c r="N1296" t="inlineStr">
        <is>
          <t>5:88.9%; 3:11.1%</t>
        </is>
      </c>
      <c r="O1296" s="43" t="n">
        <v>302.9231</v>
      </c>
      <c r="P1296" s="43" t="n">
        <v>340.659</v>
      </c>
      <c r="Q1296" t="n">
        <v>5</v>
      </c>
      <c r="R1296" t="inlineStr">
        <is>
          <t>MMM5 - Small rural town</t>
        </is>
      </c>
      <c r="S1296" t="inlineStr">
        <is>
          <t>MMM 2023 (POA concordance)</t>
        </is>
      </c>
      <c r="T1296" t="inlineStr">
        <is>
          <t>Murrumbidgee LHD</t>
        </is>
      </c>
      <c r="U1296" t="inlineStr">
        <is>
          <t>X840</t>
        </is>
      </c>
      <c r="V1296" s="44" t="n">
        <v>645</v>
      </c>
      <c r="W1296" s="44" t="n">
        <v>15</v>
      </c>
      <c r="X1296" s="43" t="n">
        <v>2.3</v>
      </c>
      <c r="Y1296" s="43" t="n">
        <v>1000.8</v>
      </c>
      <c r="Z1296" t="n">
        <v>5</v>
      </c>
      <c r="AA1296" s="96" t="n">
        <v>3</v>
      </c>
      <c r="AB1296" s="96" t="inlineStr">
        <is>
          <t>RA3 - Outer regional Australia</t>
        </is>
      </c>
      <c r="AC1296" s="96" t="inlineStr">
        <is>
          <t>Approximate: derived from Shipping_MMM via standard MMM→RA mapping (MMM4-5 both map to RA3; some MMM5 areas may be RA2)</t>
        </is>
      </c>
      <c r="AD1296" s="96" t="inlineStr">
        <is>
          <t>PHN205</t>
        </is>
      </c>
      <c r="AE1296" s="96" t="inlineStr">
        <is>
          <t>Murray</t>
        </is>
      </c>
      <c r="AF1296" s="112" t="n">
        <v>1</v>
      </c>
    </row>
    <row r="1297" ht="15" customHeight="1">
      <c r="A1297" s="42" t="n">
        <v>3683</v>
      </c>
      <c r="B1297" t="inlineStr">
        <is>
          <t>VIC</t>
        </is>
      </c>
      <c r="C1297" t="inlineStr">
        <is>
          <t>3683|VIC</t>
        </is>
      </c>
      <c r="D1297" t="inlineStr">
        <is>
          <t>Chiltern</t>
        </is>
      </c>
      <c r="E1297" t="inlineStr">
        <is>
          <t>Chiltern, Chiltern Valley, Cornishtown</t>
        </is>
      </c>
      <c r="F1297" s="30" t="n">
        <v>3</v>
      </c>
      <c r="G1297" s="30" t="n">
        <v>3</v>
      </c>
      <c r="H1297">
        <f>FALSE()</f>
        <v/>
      </c>
      <c r="K1297" t="n">
        <v>5</v>
      </c>
      <c r="L1297" t="inlineStr">
        <is>
          <t>MMM5 - Small rural town</t>
        </is>
      </c>
      <c r="M1297" s="31" t="n">
        <v>1</v>
      </c>
      <c r="N1297" t="inlineStr">
        <is>
          <t>5:100.0%</t>
        </is>
      </c>
      <c r="O1297" s="43" t="n">
        <v>267.4076</v>
      </c>
      <c r="P1297" s="43" t="n">
        <v>267.4078</v>
      </c>
      <c r="Q1297" t="n">
        <v>5</v>
      </c>
      <c r="R1297" t="inlineStr">
        <is>
          <t>MMM5 - Small rural town</t>
        </is>
      </c>
      <c r="S1297" t="inlineStr">
        <is>
          <t>MMM 2023 (POA concordance)</t>
        </is>
      </c>
      <c r="V1297" s="44" t="n">
        <v>1748</v>
      </c>
      <c r="W1297" s="44" t="n">
        <v>21</v>
      </c>
      <c r="X1297" s="43" t="n">
        <v>1.2</v>
      </c>
      <c r="Y1297" s="43" t="n">
        <v>997.3</v>
      </c>
      <c r="Z1297" t="n">
        <v>5</v>
      </c>
      <c r="AA1297" s="96" t="n">
        <v>3</v>
      </c>
      <c r="AB1297" s="96" t="inlineStr">
        <is>
          <t>RA3 - Outer regional Australia</t>
        </is>
      </c>
      <c r="AC1297" s="96" t="inlineStr">
        <is>
          <t>Approximate: derived from Shipping_MMM via standard MMM→RA mapping (MMM4-5 both map to RA3; some MMM5 areas may be RA2)</t>
        </is>
      </c>
      <c r="AD1297" s="96" t="inlineStr">
        <is>
          <t>PHN205</t>
        </is>
      </c>
      <c r="AE1297" s="96" t="inlineStr">
        <is>
          <t>Murray</t>
        </is>
      </c>
      <c r="AF1297" s="112" t="n">
        <v>1</v>
      </c>
    </row>
    <row r="1298" ht="15" customHeight="1">
      <c r="A1298" s="42" t="n">
        <v>3685</v>
      </c>
      <c r="B1298" t="inlineStr">
        <is>
          <t>VIC</t>
        </is>
      </c>
      <c r="C1298" t="inlineStr">
        <is>
          <t>3685|VIC</t>
        </is>
      </c>
      <c r="D1298" t="inlineStr">
        <is>
          <t>Boorhaman North</t>
        </is>
      </c>
      <c r="E1298" t="inlineStr">
        <is>
          <t>Boorhaman North, Brimin, Browns Plains, Carlyle, Gooramadda</t>
        </is>
      </c>
      <c r="F1298" s="30" t="n">
        <v>8</v>
      </c>
      <c r="G1298" s="30" t="n">
        <v>8</v>
      </c>
      <c r="H1298">
        <f>FALSE()</f>
        <v/>
      </c>
      <c r="K1298" t="n">
        <v>5</v>
      </c>
      <c r="L1298" t="inlineStr">
        <is>
          <t>MMM5 - Small rural town</t>
        </is>
      </c>
      <c r="M1298" s="31" t="n">
        <v>0.5376</v>
      </c>
      <c r="N1298" t="inlineStr">
        <is>
          <t>5:53.8%; 4:46.2%</t>
        </is>
      </c>
      <c r="O1298" s="43" t="n">
        <v>188.8758</v>
      </c>
      <c r="P1298" s="43" t="n">
        <v>351.3304</v>
      </c>
      <c r="Q1298" t="n">
        <v>5</v>
      </c>
      <c r="R1298" t="inlineStr">
        <is>
          <t>MMM5 - Small rural town</t>
        </is>
      </c>
      <c r="S1298" t="inlineStr">
        <is>
          <t>MMM 2023 (POA concordance)</t>
        </is>
      </c>
      <c r="T1298" t="inlineStr">
        <is>
          <t>Murrumbidgee LHD</t>
        </is>
      </c>
      <c r="U1298" t="inlineStr">
        <is>
          <t>X840</t>
        </is>
      </c>
      <c r="V1298" s="44" t="n">
        <v>2935</v>
      </c>
      <c r="W1298" s="44" t="n">
        <v>67</v>
      </c>
      <c r="X1298" s="43" t="n">
        <v>2.3</v>
      </c>
      <c r="Y1298" s="43" t="n">
        <v>984.3</v>
      </c>
      <c r="Z1298" t="n">
        <v>4</v>
      </c>
      <c r="AA1298" s="96" t="n">
        <v>3</v>
      </c>
      <c r="AB1298" s="96" t="inlineStr">
        <is>
          <t>RA3 - Outer regional Australia</t>
        </is>
      </c>
      <c r="AC1298" s="96" t="inlineStr">
        <is>
          <t>Approximate: derived from Shipping_MMM via standard MMM→RA mapping (MMM4-5 both map to RA3; some MMM5 areas may be RA2)</t>
        </is>
      </c>
      <c r="AD1298" s="96" t="inlineStr">
        <is>
          <t>PHN205</t>
        </is>
      </c>
      <c r="AE1298" s="96" t="inlineStr">
        <is>
          <t>Murray</t>
        </is>
      </c>
      <c r="AF1298" s="112" t="n">
        <v>1</v>
      </c>
    </row>
    <row r="1299" ht="15" customHeight="1">
      <c r="A1299" s="42" t="n">
        <v>3687</v>
      </c>
      <c r="B1299" t="inlineStr">
        <is>
          <t>VIC</t>
        </is>
      </c>
      <c r="C1299" t="inlineStr">
        <is>
          <t>3687|VIC</t>
        </is>
      </c>
      <c r="D1299" t="inlineStr">
        <is>
          <t>Wahgunyah</t>
        </is>
      </c>
      <c r="E1299" t="inlineStr">
        <is>
          <t>Wahgunyah</t>
        </is>
      </c>
      <c r="F1299" s="30" t="n">
        <v>1</v>
      </c>
      <c r="G1299" s="30" t="n">
        <v>1</v>
      </c>
      <c r="H1299">
        <f>FALSE()</f>
        <v/>
      </c>
      <c r="K1299" t="n">
        <v>4</v>
      </c>
      <c r="L1299" t="inlineStr">
        <is>
          <t>MMM4 - Medium rural town</t>
        </is>
      </c>
      <c r="M1299" s="31" t="n">
        <v>1</v>
      </c>
      <c r="N1299" t="inlineStr">
        <is>
          <t>4:100.0%</t>
        </is>
      </c>
      <c r="O1299" s="43" t="n">
        <v>36.5584</v>
      </c>
      <c r="P1299" s="43" t="n">
        <v>36.5587</v>
      </c>
      <c r="Q1299" t="n">
        <v>4</v>
      </c>
      <c r="R1299" t="inlineStr">
        <is>
          <t>MMM4 - Medium rural town</t>
        </is>
      </c>
      <c r="S1299" t="inlineStr">
        <is>
          <t>MMM 2023 (POA concordance)</t>
        </is>
      </c>
      <c r="T1299" t="inlineStr">
        <is>
          <t>Murrumbidgee LHD</t>
        </is>
      </c>
      <c r="U1299" t="inlineStr">
        <is>
          <t>X840</t>
        </is>
      </c>
      <c r="V1299" s="44" t="n">
        <v>1061</v>
      </c>
      <c r="W1299" s="44" t="n">
        <v>18</v>
      </c>
      <c r="X1299" s="43" t="n">
        <v>1.7</v>
      </c>
      <c r="Y1299" s="43" t="n">
        <v>993.3</v>
      </c>
      <c r="Z1299" t="n">
        <v>5</v>
      </c>
      <c r="AA1299" s="96" t="n">
        <v>3</v>
      </c>
      <c r="AB1299" s="96" t="inlineStr">
        <is>
          <t>RA3 - Outer regional Australia</t>
        </is>
      </c>
      <c r="AC1299" s="96" t="inlineStr">
        <is>
          <t>Approximate: derived from Shipping_MMM via standard MMM→RA mapping (MMM4-5 both map to RA3; some MMM5 areas may be RA2)</t>
        </is>
      </c>
      <c r="AD1299" s="96" t="inlineStr">
        <is>
          <t>PHN205</t>
        </is>
      </c>
      <c r="AE1299" s="96" t="inlineStr">
        <is>
          <t>Murray</t>
        </is>
      </c>
      <c r="AF1299" s="112" t="n">
        <v>1</v>
      </c>
    </row>
    <row r="1300" ht="15" customHeight="1">
      <c r="A1300" s="42" t="n">
        <v>3688</v>
      </c>
      <c r="B1300" t="inlineStr">
        <is>
          <t>VIC</t>
        </is>
      </c>
      <c r="C1300" t="inlineStr">
        <is>
          <t>3688|VIC</t>
        </is>
      </c>
      <c r="D1300" t="inlineStr">
        <is>
          <t>Barnawartha</t>
        </is>
      </c>
      <c r="E1300" t="inlineStr">
        <is>
          <t>Barnawartha, Indigo Valley</t>
        </is>
      </c>
      <c r="F1300" s="30" t="n">
        <v>2</v>
      </c>
      <c r="G1300" s="30" t="n">
        <v>2</v>
      </c>
      <c r="H1300">
        <f>FALSE()</f>
        <v/>
      </c>
      <c r="K1300" t="n">
        <v>2</v>
      </c>
      <c r="L1300" t="inlineStr">
        <is>
          <t>MMM2 - Regional centre</t>
        </is>
      </c>
      <c r="M1300" s="31" t="n">
        <v>0.729</v>
      </c>
      <c r="N1300" t="inlineStr">
        <is>
          <t>2:72.9%; 5:27.1%</t>
        </is>
      </c>
      <c r="O1300" s="43" t="n">
        <v>139.8242</v>
      </c>
      <c r="P1300" s="43" t="n">
        <v>191.8088</v>
      </c>
      <c r="Q1300" t="n">
        <v>2</v>
      </c>
      <c r="R1300" t="inlineStr">
        <is>
          <t>MMM2 - Regional centre</t>
        </is>
      </c>
      <c r="S1300" t="inlineStr">
        <is>
          <t>MMM 2023 (POA concordance)</t>
        </is>
      </c>
      <c r="T1300" t="inlineStr">
        <is>
          <t>Murrumbidgee LHD</t>
        </is>
      </c>
      <c r="U1300" t="inlineStr">
        <is>
          <t>X840</t>
        </is>
      </c>
      <c r="V1300" s="44" t="n">
        <v>1334</v>
      </c>
      <c r="W1300" s="44" t="n">
        <v>36</v>
      </c>
      <c r="X1300" s="43" t="n">
        <v>2.7</v>
      </c>
      <c r="Y1300" s="43" t="n">
        <v>1048.5</v>
      </c>
      <c r="Z1300" t="n">
        <v>8</v>
      </c>
      <c r="AA1300" s="96" t="n">
        <v>2</v>
      </c>
      <c r="AB1300" s="96" t="inlineStr">
        <is>
          <t>RA2 - Inner regional Australia</t>
        </is>
      </c>
      <c r="AC1300" s="96" t="inlineStr">
        <is>
          <t>Approximate: derived from Shipping_MMM via standard MMM→RA mapping (MMM2-3 both map to RA2)</t>
        </is>
      </c>
      <c r="AD1300" s="96" t="inlineStr">
        <is>
          <t>PHN205</t>
        </is>
      </c>
      <c r="AE1300" s="96" t="inlineStr">
        <is>
          <t>Murray</t>
        </is>
      </c>
      <c r="AF1300" s="112" t="n">
        <v>1</v>
      </c>
    </row>
    <row r="1301" ht="15" customHeight="1">
      <c r="A1301" s="42" t="n">
        <v>3689</v>
      </c>
      <c r="B1301" t="inlineStr">
        <is>
          <t>VIC</t>
        </is>
      </c>
      <c r="C1301" t="inlineStr">
        <is>
          <t>3689|VIC</t>
        </is>
      </c>
      <c r="D1301" t="inlineStr">
        <is>
          <t>Wodonga</t>
        </is>
      </c>
      <c r="E1301" t="inlineStr">
        <is>
          <t>Wodonga</t>
        </is>
      </c>
      <c r="F1301" s="30" t="n">
        <v>1</v>
      </c>
      <c r="G1301" s="30" t="n">
        <v>1</v>
      </c>
      <c r="H1301">
        <f>TRUE()</f>
        <v/>
      </c>
      <c r="I1301" t="inlineStr">
        <is>
          <t>Post Office Boxes</t>
        </is>
      </c>
      <c r="J1301" t="inlineStr">
        <is>
          <t>PO BOXES</t>
        </is>
      </c>
      <c r="M1301" s="31" t="n"/>
      <c r="O1301" s="43" t="n"/>
      <c r="P1301" s="43" t="n"/>
      <c r="Q1301" t="n">
        <v>2</v>
      </c>
      <c r="R1301" t="inlineStr">
        <is>
          <t>MMM2 - Regional centre</t>
        </is>
      </c>
      <c r="S1301" t="inlineStr">
        <is>
          <t>No POA; assigned from nearest classified postcode</t>
        </is>
      </c>
      <c r="V1301" s="44" t="n"/>
      <c r="W1301" s="44" t="n"/>
      <c r="X1301" s="43" t="n"/>
      <c r="Y1301" s="43" t="n"/>
      <c r="AA1301" s="96" t="n">
        <v>2</v>
      </c>
      <c r="AB1301" s="96" t="inlineStr">
        <is>
          <t>RA2 - Inner regional Australia</t>
        </is>
      </c>
      <c r="AC1301" s="96" t="inlineStr">
        <is>
          <t>Approximate: derived from Shipping_MMM via standard MMM→RA mapping (MMM2-3 both map to RA2)</t>
        </is>
      </c>
      <c r="AD1301" s="96" t="inlineStr">
        <is>
          <t>PHN205</t>
        </is>
      </c>
      <c r="AE1301" s="96" t="inlineStr">
        <is>
          <t>Murray</t>
        </is>
      </c>
      <c r="AF1301" s="96" t="inlineStr"/>
      <c r="AG1301" s="96" t="inlineStr">
        <is>
          <t>Inferred (Nearest matched postcode)</t>
        </is>
      </c>
    </row>
    <row r="1302" ht="15" customHeight="1">
      <c r="A1302" s="42" t="n">
        <v>3690</v>
      </c>
      <c r="B1302" t="inlineStr">
        <is>
          <t>VIC</t>
        </is>
      </c>
      <c r="C1302" t="inlineStr">
        <is>
          <t>3690|VIC</t>
        </is>
      </c>
      <c r="D1302" t="inlineStr">
        <is>
          <t>West Wodonga</t>
        </is>
      </c>
      <c r="E1302" t="inlineStr">
        <is>
          <t>West Wodonga, Wodonga, Wodonga Plaza</t>
        </is>
      </c>
      <c r="F1302" s="30" t="n">
        <v>3</v>
      </c>
      <c r="G1302" s="30" t="n">
        <v>3</v>
      </c>
      <c r="H1302">
        <f>FALSE()</f>
        <v/>
      </c>
      <c r="K1302" t="n">
        <v>2</v>
      </c>
      <c r="L1302" t="inlineStr">
        <is>
          <t>MMM2 - Regional centre</t>
        </is>
      </c>
      <c r="M1302" s="31" t="n">
        <v>1</v>
      </c>
      <c r="N1302" t="inlineStr">
        <is>
          <t>2:100.0%</t>
        </is>
      </c>
      <c r="O1302" s="43" t="n">
        <v>81.55549999999999</v>
      </c>
      <c r="P1302" s="43" t="n">
        <v>81.556</v>
      </c>
      <c r="Q1302" t="n">
        <v>2</v>
      </c>
      <c r="R1302" t="inlineStr">
        <is>
          <t>MMM2 - Regional centre</t>
        </is>
      </c>
      <c r="S1302" t="inlineStr">
        <is>
          <t>MMM 2023 (POA concordance)</t>
        </is>
      </c>
      <c r="T1302" t="inlineStr">
        <is>
          <t>Murrumbidgee LHD</t>
        </is>
      </c>
      <c r="U1302" t="inlineStr">
        <is>
          <t>X840</t>
        </is>
      </c>
      <c r="V1302" s="44" t="n">
        <v>35051</v>
      </c>
      <c r="W1302" s="44" t="n">
        <v>1264</v>
      </c>
      <c r="X1302" s="43" t="n">
        <v>3.6</v>
      </c>
      <c r="Y1302" s="43" t="n">
        <v>951.8</v>
      </c>
      <c r="Z1302" t="n">
        <v>3</v>
      </c>
      <c r="AA1302" s="96" t="n">
        <v>2</v>
      </c>
      <c r="AB1302" s="96" t="inlineStr">
        <is>
          <t>RA2 - Inner regional Australia</t>
        </is>
      </c>
      <c r="AC1302" s="96" t="inlineStr">
        <is>
          <t>Approximate: derived from Shipping_MMM via standard MMM→RA mapping (MMM2-3 both map to RA2)</t>
        </is>
      </c>
      <c r="AD1302" s="96" t="inlineStr">
        <is>
          <t>PHN205</t>
        </is>
      </c>
      <c r="AE1302" s="96" t="inlineStr">
        <is>
          <t>Murray</t>
        </is>
      </c>
      <c r="AF1302" s="112" t="n">
        <v>1</v>
      </c>
    </row>
    <row r="1303" ht="15" customHeight="1">
      <c r="A1303" s="42" t="n">
        <v>3691</v>
      </c>
      <c r="B1303" t="inlineStr">
        <is>
          <t>NSW</t>
        </is>
      </c>
      <c r="C1303" t="inlineStr">
        <is>
          <t>3691|NSW</t>
        </is>
      </c>
      <c r="D1303" t="inlineStr">
        <is>
          <t>Lake Hume Village</t>
        </is>
      </c>
      <c r="E1303" t="inlineStr">
        <is>
          <t>Lake Hume Village</t>
        </is>
      </c>
      <c r="F1303" s="30" t="n">
        <v>1</v>
      </c>
      <c r="G1303" s="30" t="n">
        <v>1</v>
      </c>
      <c r="H1303">
        <f>FALSE()</f>
        <v/>
      </c>
      <c r="J1303" t="inlineStr">
        <is>
          <t>ALBURY CITY COUNCIL</t>
        </is>
      </c>
      <c r="K1303" t="n">
        <v>5</v>
      </c>
      <c r="L1303" t="inlineStr">
        <is>
          <t>MMM5 - Small rural town</t>
        </is>
      </c>
      <c r="M1303" s="31" t="n">
        <v>0.7355</v>
      </c>
      <c r="N1303" t="inlineStr">
        <is>
          <t>5:73.6%; 2:26.4%</t>
        </is>
      </c>
      <c r="O1303" s="43" t="n">
        <v>1350.4175</v>
      </c>
      <c r="P1303" s="43" t="n">
        <v>1836.0219</v>
      </c>
      <c r="Q1303" t="n">
        <v>5</v>
      </c>
      <c r="R1303" t="inlineStr">
        <is>
          <t>MMM5 - Small rural town</t>
        </is>
      </c>
      <c r="S1303" t="inlineStr">
        <is>
          <t>MMM 2023 (POA concordance)</t>
        </is>
      </c>
      <c r="T1303" t="inlineStr">
        <is>
          <t>Murrumbidgee LHD</t>
        </is>
      </c>
      <c r="U1303" t="inlineStr">
        <is>
          <t>X840</t>
        </is>
      </c>
      <c r="V1303" s="44" t="n">
        <v>12771</v>
      </c>
      <c r="W1303" s="44" t="n">
        <v>291</v>
      </c>
      <c r="X1303" s="43" t="n">
        <v>2.3</v>
      </c>
      <c r="Y1303" s="43" t="n">
        <v>1069.3</v>
      </c>
      <c r="Z1303" t="n">
        <v>9</v>
      </c>
      <c r="AA1303" s="96" t="n">
        <v>3</v>
      </c>
      <c r="AB1303" s="96" t="inlineStr">
        <is>
          <t>RA3 - Outer regional Australia</t>
        </is>
      </c>
      <c r="AC1303" s="96" t="inlineStr">
        <is>
          <t>Approximate: derived from Shipping_MMM via standard MMM→RA mapping (MMM4-5 both map to RA3; some MMM5 areas may be RA2)</t>
        </is>
      </c>
      <c r="AD1303" s="96" t="inlineStr">
        <is>
          <t>PHN205</t>
        </is>
      </c>
      <c r="AE1303" s="96" t="inlineStr">
        <is>
          <t>Murray</t>
        </is>
      </c>
      <c r="AF1303" s="112" t="n">
        <v>1</v>
      </c>
    </row>
    <row r="1304" ht="15" customHeight="1">
      <c r="A1304" s="42" t="n">
        <v>3691</v>
      </c>
      <c r="B1304" t="inlineStr">
        <is>
          <t>VIC</t>
        </is>
      </c>
      <c r="C1304" t="inlineStr">
        <is>
          <t>3691|VIC</t>
        </is>
      </c>
      <c r="D1304" t="inlineStr">
        <is>
          <t>Allans Flat</t>
        </is>
      </c>
      <c r="E1304" t="inlineStr">
        <is>
          <t>Allans Flat, Bandiana, Baranduda, Barnawartha North, Bellbridge</t>
        </is>
      </c>
      <c r="F1304" s="30" t="n">
        <v>33</v>
      </c>
      <c r="G1304" s="30" t="n">
        <v>33</v>
      </c>
      <c r="H1304">
        <f>FALSE()</f>
        <v/>
      </c>
      <c r="J1304" t="inlineStr">
        <is>
          <t>WODONGA</t>
        </is>
      </c>
      <c r="K1304" t="n">
        <v>5</v>
      </c>
      <c r="L1304" t="inlineStr">
        <is>
          <t>MMM5 - Small rural town</t>
        </is>
      </c>
      <c r="M1304" s="31" t="n">
        <v>0.7355</v>
      </c>
      <c r="N1304" t="inlineStr">
        <is>
          <t>5:73.6%; 2:26.4%</t>
        </is>
      </c>
      <c r="O1304" s="43" t="n">
        <v>1350.4175</v>
      </c>
      <c r="P1304" s="43" t="n">
        <v>1836.0219</v>
      </c>
      <c r="Q1304" t="n">
        <v>5</v>
      </c>
      <c r="R1304" t="inlineStr">
        <is>
          <t>MMM5 - Small rural town</t>
        </is>
      </c>
      <c r="S1304" t="inlineStr">
        <is>
          <t>MMM 2023 (POA concordance)</t>
        </is>
      </c>
      <c r="T1304" t="inlineStr">
        <is>
          <t>Murrumbidgee LHD</t>
        </is>
      </c>
      <c r="U1304" t="inlineStr">
        <is>
          <t>X840</t>
        </is>
      </c>
      <c r="V1304" s="44" t="n">
        <v>12771</v>
      </c>
      <c r="W1304" s="44" t="n">
        <v>291</v>
      </c>
      <c r="X1304" s="43" t="n">
        <v>2.3</v>
      </c>
      <c r="Y1304" s="43" t="n">
        <v>1069.3</v>
      </c>
      <c r="Z1304" t="n">
        <v>9</v>
      </c>
      <c r="AA1304" s="96" t="n">
        <v>3</v>
      </c>
      <c r="AB1304" s="96" t="inlineStr">
        <is>
          <t>RA3 - Outer regional Australia</t>
        </is>
      </c>
      <c r="AC1304" s="96" t="inlineStr">
        <is>
          <t>Approximate: derived from Shipping_MMM via standard MMM→RA mapping (MMM4-5 both map to RA3; some MMM5 areas may be RA2)</t>
        </is>
      </c>
      <c r="AD1304" s="96" t="inlineStr">
        <is>
          <t>PHN205</t>
        </is>
      </c>
      <c r="AE1304" s="96" t="inlineStr">
        <is>
          <t>Murray</t>
        </is>
      </c>
      <c r="AF1304" s="112" t="n">
        <v>1</v>
      </c>
    </row>
    <row r="1305" ht="15" customHeight="1">
      <c r="A1305" s="42" t="n">
        <v>3694</v>
      </c>
      <c r="B1305" t="inlineStr">
        <is>
          <t>VIC</t>
        </is>
      </c>
      <c r="C1305" t="inlineStr">
        <is>
          <t>3694|VIC</t>
        </is>
      </c>
      <c r="D1305" t="inlineStr">
        <is>
          <t>Bandiana Milpo</t>
        </is>
      </c>
      <c r="E1305" t="inlineStr">
        <is>
          <t>Bandiana Milpo</t>
        </is>
      </c>
      <c r="F1305" s="30" t="n">
        <v>1</v>
      </c>
      <c r="G1305" s="30" t="n">
        <v>1</v>
      </c>
      <c r="H1305">
        <f>TRUE()</f>
        <v/>
      </c>
      <c r="I1305" t="inlineStr">
        <is>
          <t>Post Office Boxes</t>
        </is>
      </c>
      <c r="M1305" s="31" t="n"/>
      <c r="O1305" s="43" t="n"/>
      <c r="P1305" s="43" t="n"/>
      <c r="Q1305" t="n">
        <v>5</v>
      </c>
      <c r="R1305" t="inlineStr">
        <is>
          <t>MMM5 - Small rural town</t>
        </is>
      </c>
      <c r="S1305" t="inlineStr">
        <is>
          <t>No POA; assigned from nearest classified postcode</t>
        </is>
      </c>
      <c r="V1305" s="44" t="n"/>
      <c r="W1305" s="44" t="n"/>
      <c r="X1305" s="43" t="n"/>
      <c r="Y1305" s="43" t="n"/>
      <c r="AA1305" s="96" t="n">
        <v>3</v>
      </c>
      <c r="AB1305" s="96" t="inlineStr">
        <is>
          <t>RA3 - Outer regional Australia</t>
        </is>
      </c>
      <c r="AC1305" s="96" t="inlineStr">
        <is>
          <t>Approximate: derived from Shipping_MMM via standard MMM→RA mapping (MMM4-5 both map to RA3; some MMM5 areas may be RA2)</t>
        </is>
      </c>
      <c r="AD1305" s="96" t="inlineStr">
        <is>
          <t>PHN205</t>
        </is>
      </c>
      <c r="AE1305" s="96" t="inlineStr">
        <is>
          <t>Murray</t>
        </is>
      </c>
      <c r="AF1305" s="96" t="inlineStr"/>
      <c r="AG1305" s="96" t="inlineStr">
        <is>
          <t>Inferred (Nearest matched postcode)</t>
        </is>
      </c>
    </row>
    <row r="1306" ht="15" customHeight="1">
      <c r="A1306" s="42" t="n">
        <v>3695</v>
      </c>
      <c r="B1306" t="inlineStr">
        <is>
          <t>VIC</t>
        </is>
      </c>
      <c r="C1306" t="inlineStr">
        <is>
          <t>3695|VIC</t>
        </is>
      </c>
      <c r="D1306" t="inlineStr">
        <is>
          <t>Charleroi</t>
        </is>
      </c>
      <c r="E1306" t="inlineStr">
        <is>
          <t>Charleroi, Huon, Sandy Creek</t>
        </is>
      </c>
      <c r="F1306" s="30" t="n">
        <v>3</v>
      </c>
      <c r="G1306" s="30" t="n">
        <v>3</v>
      </c>
      <c r="H1306">
        <f>FALSE()</f>
        <v/>
      </c>
      <c r="K1306" t="n">
        <v>5</v>
      </c>
      <c r="L1306" t="inlineStr">
        <is>
          <t>MMM5 - Small rural town</t>
        </is>
      </c>
      <c r="M1306" s="31" t="n">
        <v>0.7504</v>
      </c>
      <c r="N1306" t="inlineStr">
        <is>
          <t>5:75.0%; 2:25.0%</t>
        </is>
      </c>
      <c r="O1306" s="43" t="n">
        <v>136.4892</v>
      </c>
      <c r="P1306" s="43" t="n">
        <v>181.8809</v>
      </c>
      <c r="Q1306" t="n">
        <v>5</v>
      </c>
      <c r="R1306" t="inlineStr">
        <is>
          <t>MMM5 - Small rural town</t>
        </is>
      </c>
      <c r="S1306" t="inlineStr">
        <is>
          <t>MMM 2023 (POA concordance)</t>
        </is>
      </c>
      <c r="V1306" s="44" t="n">
        <v>488</v>
      </c>
      <c r="W1306" s="44" t="n">
        <v>6</v>
      </c>
      <c r="X1306" s="43" t="n">
        <v>1.2</v>
      </c>
      <c r="Y1306" s="43" t="n">
        <v>1078.4</v>
      </c>
      <c r="Z1306" t="n">
        <v>10</v>
      </c>
      <c r="AA1306" s="96" t="n">
        <v>3</v>
      </c>
      <c r="AB1306" s="96" t="inlineStr">
        <is>
          <t>RA3 - Outer regional Australia</t>
        </is>
      </c>
      <c r="AC1306" s="96" t="inlineStr">
        <is>
          <t>Approximate: derived from Shipping_MMM via standard MMM→RA mapping (MMM4-5 both map to RA3; some MMM5 areas may be RA2)</t>
        </is>
      </c>
      <c r="AD1306" s="96" t="inlineStr">
        <is>
          <t>PHN205</t>
        </is>
      </c>
      <c r="AE1306" s="96" t="inlineStr">
        <is>
          <t>Murray</t>
        </is>
      </c>
      <c r="AF1306" s="112" t="n">
        <v>1</v>
      </c>
    </row>
    <row r="1307" ht="15" customHeight="1">
      <c r="A1307" s="42" t="n">
        <v>3697</v>
      </c>
      <c r="B1307" t="inlineStr">
        <is>
          <t>VIC</t>
        </is>
      </c>
      <c r="C1307" t="inlineStr">
        <is>
          <t>3697|VIC</t>
        </is>
      </c>
      <c r="D1307" t="inlineStr">
        <is>
          <t>Tawonga</t>
        </is>
      </c>
      <c r="E1307" t="inlineStr">
        <is>
          <t>Tawonga</t>
        </is>
      </c>
      <c r="F1307" s="30" t="n">
        <v>1</v>
      </c>
      <c r="G1307" s="30" t="n">
        <v>1</v>
      </c>
      <c r="H1307">
        <f>FALSE()</f>
        <v/>
      </c>
      <c r="K1307" t="n">
        <v>5</v>
      </c>
      <c r="L1307" t="inlineStr">
        <is>
          <t>MMM5 - Small rural town</t>
        </is>
      </c>
      <c r="M1307" s="31" t="n">
        <v>1</v>
      </c>
      <c r="N1307" t="inlineStr">
        <is>
          <t>5:100.0%</t>
        </is>
      </c>
      <c r="O1307" s="43" t="n">
        <v>140.6154</v>
      </c>
      <c r="P1307" s="43" t="n">
        <v>140.6154</v>
      </c>
      <c r="Q1307" t="n">
        <v>5</v>
      </c>
      <c r="R1307" t="inlineStr">
        <is>
          <t>MMM5 - Small rural town</t>
        </is>
      </c>
      <c r="S1307" t="inlineStr">
        <is>
          <t>MMM 2023 (POA concordance)</t>
        </is>
      </c>
      <c r="V1307" s="44" t="n">
        <v>568</v>
      </c>
      <c r="W1307" s="44" t="n">
        <v>0</v>
      </c>
      <c r="X1307" s="43" t="n">
        <v>0</v>
      </c>
      <c r="Y1307" s="43" t="n">
        <v>1041.8</v>
      </c>
      <c r="Z1307" t="n">
        <v>8</v>
      </c>
      <c r="AA1307" s="96" t="n">
        <v>3</v>
      </c>
      <c r="AB1307" s="96" t="inlineStr">
        <is>
          <t>RA3 - Outer regional Australia</t>
        </is>
      </c>
      <c r="AC1307" s="96" t="inlineStr">
        <is>
          <t>Approximate: derived from Shipping_MMM via standard MMM→RA mapping (MMM4-5 both map to RA3; some MMM5 areas may be RA2)</t>
        </is>
      </c>
      <c r="AD1307" s="96" t="inlineStr">
        <is>
          <t>PHN205</t>
        </is>
      </c>
      <c r="AE1307" s="96" t="inlineStr">
        <is>
          <t>Murray</t>
        </is>
      </c>
      <c r="AF1307" s="112" t="n">
        <v>1</v>
      </c>
    </row>
    <row r="1308" ht="15" customHeight="1">
      <c r="A1308" s="42" t="n">
        <v>3698</v>
      </c>
      <c r="B1308" t="inlineStr">
        <is>
          <t>VIC</t>
        </is>
      </c>
      <c r="C1308" t="inlineStr">
        <is>
          <t>3698|VIC</t>
        </is>
      </c>
      <c r="D1308" t="inlineStr">
        <is>
          <t>Tawonga South</t>
        </is>
      </c>
      <c r="E1308" t="inlineStr">
        <is>
          <t>Tawonga South</t>
        </is>
      </c>
      <c r="F1308" s="30" t="n">
        <v>1</v>
      </c>
      <c r="G1308" s="30" t="n">
        <v>1</v>
      </c>
      <c r="H1308">
        <f>FALSE()</f>
        <v/>
      </c>
      <c r="K1308" t="n">
        <v>5</v>
      </c>
      <c r="L1308" t="inlineStr">
        <is>
          <t>MMM5 - Small rural town</t>
        </is>
      </c>
      <c r="M1308" s="31" t="n">
        <v>1</v>
      </c>
      <c r="N1308" t="inlineStr">
        <is>
          <t>5:100.0%</t>
        </is>
      </c>
      <c r="O1308" s="43" t="n">
        <v>48.8349</v>
      </c>
      <c r="P1308" s="43" t="n">
        <v>48.8349</v>
      </c>
      <c r="Q1308" t="n">
        <v>5</v>
      </c>
      <c r="R1308" t="inlineStr">
        <is>
          <t>MMM5 - Small rural town</t>
        </is>
      </c>
      <c r="S1308" t="inlineStr">
        <is>
          <t>MMM 2023 (POA concordance)</t>
        </is>
      </c>
      <c r="V1308" s="44" t="n">
        <v>1012</v>
      </c>
      <c r="W1308" s="44" t="n">
        <v>6</v>
      </c>
      <c r="X1308" s="43" t="n">
        <v>0.6</v>
      </c>
      <c r="Y1308" s="43" t="n">
        <v>1060.5</v>
      </c>
      <c r="Z1308" t="n">
        <v>9</v>
      </c>
      <c r="AA1308" s="96" t="n">
        <v>3</v>
      </c>
      <c r="AB1308" s="96" t="inlineStr">
        <is>
          <t>RA3 - Outer regional Australia</t>
        </is>
      </c>
      <c r="AC1308" s="96" t="inlineStr">
        <is>
          <t>Approximate: derived from Shipping_MMM via standard MMM→RA mapping (MMM4-5 both map to RA3; some MMM5 areas may be RA2)</t>
        </is>
      </c>
      <c r="AD1308" s="96" t="inlineStr">
        <is>
          <t>PHN205</t>
        </is>
      </c>
      <c r="AE1308" s="96" t="inlineStr">
        <is>
          <t>Murray</t>
        </is>
      </c>
      <c r="AF1308" s="112" t="n">
        <v>1</v>
      </c>
    </row>
    <row r="1309" ht="15" customHeight="1">
      <c r="A1309" s="42" t="n">
        <v>3699</v>
      </c>
      <c r="B1309" t="inlineStr">
        <is>
          <t>VIC</t>
        </is>
      </c>
      <c r="C1309" t="inlineStr">
        <is>
          <t>3699|VIC</t>
        </is>
      </c>
      <c r="D1309" t="inlineStr">
        <is>
          <t>Bogong</t>
        </is>
      </c>
      <c r="E1309" t="inlineStr">
        <is>
          <t>Bogong, Falls Creek, Mount Beauty, Nelse</t>
        </is>
      </c>
      <c r="F1309" s="30" t="n">
        <v>4</v>
      </c>
      <c r="G1309" s="30" t="n">
        <v>4</v>
      </c>
      <c r="H1309">
        <f>FALSE()</f>
        <v/>
      </c>
      <c r="K1309" t="n">
        <v>5</v>
      </c>
      <c r="L1309" t="inlineStr">
        <is>
          <t>MMM5 - Small rural town</t>
        </is>
      </c>
      <c r="M1309" s="31" t="n">
        <v>1</v>
      </c>
      <c r="N1309" t="inlineStr">
        <is>
          <t>5:100.0%</t>
        </is>
      </c>
      <c r="O1309" s="43" t="n">
        <v>502.9751</v>
      </c>
      <c r="P1309" s="43" t="n">
        <v>502.9748</v>
      </c>
      <c r="Q1309" t="n">
        <v>5</v>
      </c>
      <c r="R1309" t="inlineStr">
        <is>
          <t>MMM5 - Small rural town</t>
        </is>
      </c>
      <c r="S1309" t="inlineStr">
        <is>
          <t>MMM 2023 (POA concordance)</t>
        </is>
      </c>
      <c r="V1309" s="44" t="n">
        <v>1242</v>
      </c>
      <c r="W1309" s="44" t="n">
        <v>13</v>
      </c>
      <c r="X1309" s="43" t="n">
        <v>1</v>
      </c>
      <c r="Y1309" s="43" t="n">
        <v>995</v>
      </c>
      <c r="Z1309" t="n">
        <v>5</v>
      </c>
      <c r="AA1309" s="96" t="n">
        <v>3</v>
      </c>
      <c r="AB1309" s="96" t="inlineStr">
        <is>
          <t>RA3 - Outer regional Australia</t>
        </is>
      </c>
      <c r="AC1309" s="96" t="inlineStr">
        <is>
          <t>Approximate: derived from Shipping_MMM via standard MMM→RA mapping (MMM4-5 both map to RA3; some MMM5 areas may be RA2)</t>
        </is>
      </c>
      <c r="AD1309" s="96" t="inlineStr">
        <is>
          <t>PHN205</t>
        </is>
      </c>
      <c r="AE1309" s="96" t="inlineStr">
        <is>
          <t>Murray</t>
        </is>
      </c>
      <c r="AF1309" s="112" t="n">
        <v>1</v>
      </c>
    </row>
    <row r="1310" ht="15" customHeight="1">
      <c r="A1310" s="42" t="n">
        <v>3700</v>
      </c>
      <c r="B1310" t="inlineStr">
        <is>
          <t>VIC</t>
        </is>
      </c>
      <c r="C1310" t="inlineStr">
        <is>
          <t>3700|VIC</t>
        </is>
      </c>
      <c r="D1310" t="inlineStr">
        <is>
          <t>Bullioh</t>
        </is>
      </c>
      <c r="E1310" t="inlineStr">
        <is>
          <t>Bullioh, Georges Creek, Jarvis Creek, Tallangatta, Tallangatta East</t>
        </is>
      </c>
      <c r="F1310" s="30" t="n">
        <v>5</v>
      </c>
      <c r="G1310" s="30" t="n">
        <v>5</v>
      </c>
      <c r="H1310">
        <f>FALSE()</f>
        <v/>
      </c>
      <c r="K1310" t="n">
        <v>5</v>
      </c>
      <c r="L1310" t="inlineStr">
        <is>
          <t>MMM5 - Small rural town</t>
        </is>
      </c>
      <c r="M1310" s="31" t="n">
        <v>1</v>
      </c>
      <c r="N1310" t="inlineStr">
        <is>
          <t>5:100.0%</t>
        </is>
      </c>
      <c r="O1310" s="43" t="n">
        <v>279.7442</v>
      </c>
      <c r="P1310" s="43" t="n">
        <v>279.7447</v>
      </c>
      <c r="Q1310" t="n">
        <v>5</v>
      </c>
      <c r="R1310" t="inlineStr">
        <is>
          <t>MMM5 - Small rural town</t>
        </is>
      </c>
      <c r="S1310" t="inlineStr">
        <is>
          <t>MMM 2023 (POA concordance)</t>
        </is>
      </c>
      <c r="V1310" s="44" t="n">
        <v>1403</v>
      </c>
      <c r="W1310" s="44" t="n">
        <v>25</v>
      </c>
      <c r="X1310" s="43" t="n">
        <v>1.8</v>
      </c>
      <c r="Y1310" s="43" t="n">
        <v>963.7</v>
      </c>
      <c r="Z1310" t="n">
        <v>3</v>
      </c>
      <c r="AA1310" s="96" t="n">
        <v>3</v>
      </c>
      <c r="AB1310" s="96" t="inlineStr">
        <is>
          <t>RA3 - Outer regional Australia</t>
        </is>
      </c>
      <c r="AC1310" s="96" t="inlineStr">
        <is>
          <t>Approximate: derived from Shipping_MMM via standard MMM→RA mapping (MMM4-5 both map to RA3; some MMM5 areas may be RA2)</t>
        </is>
      </c>
      <c r="AD1310" s="96" t="inlineStr">
        <is>
          <t>PHN205</t>
        </is>
      </c>
      <c r="AE1310" s="96" t="inlineStr">
        <is>
          <t>Murray</t>
        </is>
      </c>
      <c r="AF1310" s="112" t="n">
        <v>1</v>
      </c>
    </row>
    <row r="1311" ht="15" customHeight="1">
      <c r="A1311" s="42" t="n">
        <v>3701</v>
      </c>
      <c r="B1311" t="inlineStr">
        <is>
          <t>VIC</t>
        </is>
      </c>
      <c r="C1311" t="inlineStr">
        <is>
          <t>3701|VIC</t>
        </is>
      </c>
      <c r="D1311" t="inlineStr">
        <is>
          <t>Dartmouth</t>
        </is>
      </c>
      <c r="E1311" t="inlineStr">
        <is>
          <t>Dartmouth, Eskdale, Granya, Mitta Mitta, Old Tallangatta</t>
        </is>
      </c>
      <c r="F1311" s="30" t="n">
        <v>9</v>
      </c>
      <c r="G1311" s="30" t="n">
        <v>9</v>
      </c>
      <c r="H1311">
        <f>FALSE()</f>
        <v/>
      </c>
      <c r="K1311" t="n">
        <v>5</v>
      </c>
      <c r="L1311" t="inlineStr">
        <is>
          <t>MMM5 - Small rural town</t>
        </is>
      </c>
      <c r="M1311" s="31" t="n">
        <v>1</v>
      </c>
      <c r="N1311" t="inlineStr">
        <is>
          <t>5:100.0%</t>
        </is>
      </c>
      <c r="O1311" s="43" t="n">
        <v>3023.1182</v>
      </c>
      <c r="P1311" s="43" t="n">
        <v>3023.1179</v>
      </c>
      <c r="Q1311" t="n">
        <v>5</v>
      </c>
      <c r="R1311" t="inlineStr">
        <is>
          <t>MMM5 - Small rural town</t>
        </is>
      </c>
      <c r="S1311" t="inlineStr">
        <is>
          <t>MMM 2023 (POA concordance)</t>
        </is>
      </c>
      <c r="T1311" t="inlineStr">
        <is>
          <t>Murrumbidgee LHD</t>
        </is>
      </c>
      <c r="U1311" t="inlineStr">
        <is>
          <t>X840</t>
        </is>
      </c>
      <c r="V1311" s="44" t="n">
        <v>1101</v>
      </c>
      <c r="W1311" s="44" t="n">
        <v>18</v>
      </c>
      <c r="X1311" s="43" t="n">
        <v>1.6</v>
      </c>
      <c r="Y1311" s="43" t="n">
        <v>1019.5</v>
      </c>
      <c r="Z1311" t="n">
        <v>7</v>
      </c>
      <c r="AA1311" s="96" t="n">
        <v>3</v>
      </c>
      <c r="AB1311" s="96" t="inlineStr">
        <is>
          <t>RA3 - Outer regional Australia</t>
        </is>
      </c>
      <c r="AC1311" s="96" t="inlineStr">
        <is>
          <t>Approximate: derived from Shipping_MMM via standard MMM→RA mapping (MMM4-5 both map to RA3; some MMM5 areas may be RA2)</t>
        </is>
      </c>
      <c r="AD1311" s="96" t="inlineStr">
        <is>
          <t>PHN205</t>
        </is>
      </c>
      <c r="AE1311" s="96" t="inlineStr">
        <is>
          <t>Murray</t>
        </is>
      </c>
      <c r="AF1311" s="112" t="n">
        <v>1</v>
      </c>
    </row>
    <row r="1312" ht="15" customHeight="1">
      <c r="A1312" s="42" t="n">
        <v>3704</v>
      </c>
      <c r="B1312" t="inlineStr">
        <is>
          <t>VIC</t>
        </is>
      </c>
      <c r="C1312" t="inlineStr">
        <is>
          <t>3704|VIC</t>
        </is>
      </c>
      <c r="D1312" t="inlineStr">
        <is>
          <t>Koetong</t>
        </is>
      </c>
      <c r="E1312" t="inlineStr">
        <is>
          <t>Koetong</t>
        </is>
      </c>
      <c r="F1312" s="30" t="n">
        <v>1</v>
      </c>
      <c r="G1312" s="30" t="n">
        <v>1</v>
      </c>
      <c r="H1312">
        <f>FALSE()</f>
        <v/>
      </c>
      <c r="K1312" t="n">
        <v>5</v>
      </c>
      <c r="L1312" t="inlineStr">
        <is>
          <t>MMM5 - Small rural town</t>
        </is>
      </c>
      <c r="M1312" s="31" t="n">
        <v>1</v>
      </c>
      <c r="N1312" t="inlineStr">
        <is>
          <t>5:100.0%</t>
        </is>
      </c>
      <c r="O1312" s="43" t="n">
        <v>168.3607</v>
      </c>
      <c r="P1312" s="43" t="n">
        <v>168.3608</v>
      </c>
      <c r="Q1312" t="n">
        <v>5</v>
      </c>
      <c r="R1312" t="inlineStr">
        <is>
          <t>MMM5 - Small rural town</t>
        </is>
      </c>
      <c r="S1312" t="inlineStr">
        <is>
          <t>MMM 2023 (POA concordance)</t>
        </is>
      </c>
      <c r="V1312" s="44" t="n">
        <v>26</v>
      </c>
      <c r="W1312" s="44" t="n">
        <v>0</v>
      </c>
      <c r="X1312" s="43" t="n">
        <v>0</v>
      </c>
      <c r="Y1312" s="43" t="n">
        <v>1024</v>
      </c>
      <c r="Z1312" t="n">
        <v>7</v>
      </c>
      <c r="AA1312" s="96" t="n">
        <v>3</v>
      </c>
      <c r="AB1312" s="96" t="inlineStr">
        <is>
          <t>RA3 - Outer regional Australia</t>
        </is>
      </c>
      <c r="AC1312" s="96" t="inlineStr">
        <is>
          <t>Approximate: derived from Shipping_MMM via standard MMM→RA mapping (MMM4-5 both map to RA3; some MMM5 areas may be RA2)</t>
        </is>
      </c>
      <c r="AD1312" s="96" t="inlineStr">
        <is>
          <t>PHN205</t>
        </is>
      </c>
      <c r="AE1312" s="96" t="inlineStr">
        <is>
          <t>Murray</t>
        </is>
      </c>
      <c r="AF1312" s="112" t="n">
        <v>1</v>
      </c>
    </row>
    <row r="1313" ht="15" customHeight="1">
      <c r="A1313" s="42" t="n">
        <v>3705</v>
      </c>
      <c r="B1313" t="inlineStr">
        <is>
          <t>VIC</t>
        </is>
      </c>
      <c r="C1313" t="inlineStr">
        <is>
          <t>3705|VIC</t>
        </is>
      </c>
      <c r="D1313" t="inlineStr">
        <is>
          <t>Cudgewa</t>
        </is>
      </c>
      <c r="E1313" t="inlineStr">
        <is>
          <t>Cudgewa</t>
        </is>
      </c>
      <c r="F1313" s="30" t="n">
        <v>1</v>
      </c>
      <c r="G1313" s="30" t="n">
        <v>1</v>
      </c>
      <c r="H1313">
        <f>FALSE()</f>
        <v/>
      </c>
      <c r="K1313" t="n">
        <v>5</v>
      </c>
      <c r="L1313" t="inlineStr">
        <is>
          <t>MMM5 - Small rural town</t>
        </is>
      </c>
      <c r="M1313" s="31" t="n">
        <v>1</v>
      </c>
      <c r="N1313" t="inlineStr">
        <is>
          <t>5:100.0%</t>
        </is>
      </c>
      <c r="O1313" s="43" t="n">
        <v>238.4191</v>
      </c>
      <c r="P1313" s="43" t="n">
        <v>238.419</v>
      </c>
      <c r="Q1313" t="n">
        <v>5</v>
      </c>
      <c r="R1313" t="inlineStr">
        <is>
          <t>MMM5 - Small rural town</t>
        </is>
      </c>
      <c r="S1313" t="inlineStr">
        <is>
          <t>MMM 2023 (POA concordance)</t>
        </is>
      </c>
      <c r="V1313" s="44" t="n">
        <v>254</v>
      </c>
      <c r="W1313" s="44" t="n">
        <v>4</v>
      </c>
      <c r="X1313" s="43" t="n">
        <v>1.6</v>
      </c>
      <c r="Y1313" s="43" t="n">
        <v>1024</v>
      </c>
      <c r="Z1313" t="n">
        <v>7</v>
      </c>
      <c r="AA1313" s="96" t="n">
        <v>3</v>
      </c>
      <c r="AB1313" s="96" t="inlineStr">
        <is>
          <t>RA3 - Outer regional Australia</t>
        </is>
      </c>
      <c r="AC1313" s="96" t="inlineStr">
        <is>
          <t>Approximate: derived from Shipping_MMM via standard MMM→RA mapping (MMM4-5 both map to RA3; some MMM5 areas may be RA2)</t>
        </is>
      </c>
      <c r="AD1313" s="96" t="inlineStr">
        <is>
          <t>PHN205</t>
        </is>
      </c>
      <c r="AE1313" s="96" t="inlineStr">
        <is>
          <t>Murray</t>
        </is>
      </c>
      <c r="AF1313" s="112" t="n">
        <v>1</v>
      </c>
    </row>
    <row r="1314" ht="15" customHeight="1">
      <c r="A1314" s="42" t="n">
        <v>3707</v>
      </c>
      <c r="B1314" t="inlineStr">
        <is>
          <t>NSW</t>
        </is>
      </c>
      <c r="C1314" t="inlineStr">
        <is>
          <t>3707|NSW</t>
        </is>
      </c>
      <c r="D1314" t="inlineStr">
        <is>
          <t>Bringenbrong</t>
        </is>
      </c>
      <c r="E1314" t="inlineStr">
        <is>
          <t>Bringenbrong</t>
        </is>
      </c>
      <c r="F1314" s="30" t="n">
        <v>1</v>
      </c>
      <c r="G1314" s="30" t="n">
        <v>1</v>
      </c>
      <c r="H1314">
        <f>FALSE()</f>
        <v/>
      </c>
      <c r="K1314" t="n">
        <v>5</v>
      </c>
      <c r="L1314" t="inlineStr">
        <is>
          <t>MMM5 - Small rural town</t>
        </is>
      </c>
      <c r="M1314" s="31" t="n">
        <v>1</v>
      </c>
      <c r="N1314" t="inlineStr">
        <is>
          <t>5:100.0%</t>
        </is>
      </c>
      <c r="O1314" s="43" t="n">
        <v>2318.0761</v>
      </c>
      <c r="P1314" s="43" t="n">
        <v>2318.0758</v>
      </c>
      <c r="Q1314" t="n">
        <v>5</v>
      </c>
      <c r="R1314" t="inlineStr">
        <is>
          <t>MMM5 - Small rural town</t>
        </is>
      </c>
      <c r="S1314" t="inlineStr">
        <is>
          <t>MMM 2023 (POA concordance)</t>
        </is>
      </c>
      <c r="T1314" t="inlineStr">
        <is>
          <t>Murrumbidgee LHD</t>
        </is>
      </c>
      <c r="U1314" t="inlineStr">
        <is>
          <t>X840</t>
        </is>
      </c>
      <c r="V1314" s="44" t="n">
        <v>1871</v>
      </c>
      <c r="W1314" s="44" t="n">
        <v>30</v>
      </c>
      <c r="X1314" s="43" t="n">
        <v>1.6</v>
      </c>
      <c r="Y1314" s="43" t="n">
        <v>976.8</v>
      </c>
      <c r="Z1314" t="n">
        <v>4</v>
      </c>
      <c r="AA1314" s="96" t="n">
        <v>3</v>
      </c>
      <c r="AB1314" s="96" t="inlineStr">
        <is>
          <t>RA3 - Outer regional Australia</t>
        </is>
      </c>
      <c r="AC1314" s="96" t="inlineStr">
        <is>
          <t>Approximate: derived from Shipping_MMM via standard MMM→RA mapping (MMM4-5 both map to RA3; some MMM5 areas may be RA2)</t>
        </is>
      </c>
      <c r="AD1314" s="96" t="inlineStr">
        <is>
          <t>PHN205</t>
        </is>
      </c>
      <c r="AE1314" s="96" t="inlineStr">
        <is>
          <t>Murray</t>
        </is>
      </c>
      <c r="AF1314" s="112" t="n">
        <v>0.9741</v>
      </c>
      <c r="AG1314" s="96" t="inlineStr">
        <is>
          <t>Split: PHN205:97%, PHN110:3%</t>
        </is>
      </c>
    </row>
    <row r="1315" ht="15" customHeight="1">
      <c r="A1315" s="42" t="n">
        <v>3707</v>
      </c>
      <c r="B1315" t="inlineStr">
        <is>
          <t>VIC</t>
        </is>
      </c>
      <c r="C1315" t="inlineStr">
        <is>
          <t>3707|VIC</t>
        </is>
      </c>
      <c r="D1315" t="inlineStr">
        <is>
          <t>Biggara</t>
        </is>
      </c>
      <c r="E1315" t="inlineStr">
        <is>
          <t>Biggara, Colac Colac, Corryong, Nariel Valley, Thowgla Valley</t>
        </is>
      </c>
      <c r="F1315" s="30" t="n">
        <v>8</v>
      </c>
      <c r="G1315" s="30" t="n">
        <v>8</v>
      </c>
      <c r="H1315">
        <f>FALSE()</f>
        <v/>
      </c>
      <c r="K1315" t="n">
        <v>5</v>
      </c>
      <c r="L1315" t="inlineStr">
        <is>
          <t>MMM5 - Small rural town</t>
        </is>
      </c>
      <c r="M1315" s="31" t="n">
        <v>1</v>
      </c>
      <c r="N1315" t="inlineStr">
        <is>
          <t>5:100.0%</t>
        </is>
      </c>
      <c r="O1315" s="43" t="n">
        <v>2318.0761</v>
      </c>
      <c r="P1315" s="43" t="n">
        <v>2318.0758</v>
      </c>
      <c r="Q1315" t="n">
        <v>5</v>
      </c>
      <c r="R1315" t="inlineStr">
        <is>
          <t>MMM5 - Small rural town</t>
        </is>
      </c>
      <c r="S1315" t="inlineStr">
        <is>
          <t>MMM 2023 (POA concordance)</t>
        </is>
      </c>
      <c r="T1315" t="inlineStr">
        <is>
          <t>Murrumbidgee LHD</t>
        </is>
      </c>
      <c r="U1315" t="inlineStr">
        <is>
          <t>X840</t>
        </is>
      </c>
      <c r="V1315" s="44" t="n">
        <v>1871</v>
      </c>
      <c r="W1315" s="44" t="n">
        <v>30</v>
      </c>
      <c r="X1315" s="43" t="n">
        <v>1.6</v>
      </c>
      <c r="Y1315" s="43" t="n">
        <v>976.8</v>
      </c>
      <c r="Z1315" t="n">
        <v>4</v>
      </c>
      <c r="AA1315" s="96" t="n">
        <v>3</v>
      </c>
      <c r="AB1315" s="96" t="inlineStr">
        <is>
          <t>RA3 - Outer regional Australia</t>
        </is>
      </c>
      <c r="AC1315" s="96" t="inlineStr">
        <is>
          <t>Approximate: derived from Shipping_MMM via standard MMM→RA mapping (MMM4-5 both map to RA3; some MMM5 areas may be RA2)</t>
        </is>
      </c>
      <c r="AD1315" s="96" t="inlineStr">
        <is>
          <t>PHN205</t>
        </is>
      </c>
      <c r="AE1315" s="96" t="inlineStr">
        <is>
          <t>Murray</t>
        </is>
      </c>
      <c r="AF1315" s="112" t="n">
        <v>0.9741</v>
      </c>
      <c r="AG1315" s="96" t="inlineStr">
        <is>
          <t>Split: PHN205:97%, PHN110:3%</t>
        </is>
      </c>
    </row>
    <row r="1316" ht="15" customHeight="1">
      <c r="A1316" s="42" t="n">
        <v>3708</v>
      </c>
      <c r="B1316" t="inlineStr">
        <is>
          <t>VIC</t>
        </is>
      </c>
      <c r="C1316" t="inlineStr">
        <is>
          <t>3708|VIC</t>
        </is>
      </c>
      <c r="D1316" t="inlineStr">
        <is>
          <t>Tintaldra</t>
        </is>
      </c>
      <c r="E1316" t="inlineStr">
        <is>
          <t>Tintaldra</t>
        </is>
      </c>
      <c r="F1316" s="30" t="n">
        <v>1</v>
      </c>
      <c r="G1316" s="30" t="n">
        <v>1</v>
      </c>
      <c r="H1316">
        <f>FALSE()</f>
        <v/>
      </c>
      <c r="K1316" t="n">
        <v>5</v>
      </c>
      <c r="L1316" t="inlineStr">
        <is>
          <t>MMM5 - Small rural town</t>
        </is>
      </c>
      <c r="M1316" s="31" t="n">
        <v>1</v>
      </c>
      <c r="N1316" t="inlineStr">
        <is>
          <t>5:100.0%</t>
        </is>
      </c>
      <c r="O1316" s="43" t="n">
        <v>75.43640000000001</v>
      </c>
      <c r="P1316" s="43" t="n">
        <v>75.4363</v>
      </c>
      <c r="Q1316" t="n">
        <v>5</v>
      </c>
      <c r="R1316" t="inlineStr">
        <is>
          <t>MMM5 - Small rural town</t>
        </is>
      </c>
      <c r="S1316" t="inlineStr">
        <is>
          <t>MMM 2023 (POA concordance)</t>
        </is>
      </c>
      <c r="T1316" t="inlineStr">
        <is>
          <t>Murrumbidgee LHD</t>
        </is>
      </c>
      <c r="U1316" t="inlineStr">
        <is>
          <t>X840</t>
        </is>
      </c>
      <c r="V1316" s="44" t="n">
        <v>66</v>
      </c>
      <c r="W1316" s="44" t="n">
        <v>4</v>
      </c>
      <c r="X1316" s="43" t="n">
        <v>6.1</v>
      </c>
      <c r="Y1316" s="43" t="n">
        <v>1024</v>
      </c>
      <c r="Z1316" t="n">
        <v>7</v>
      </c>
      <c r="AA1316" s="96" t="n">
        <v>3</v>
      </c>
      <c r="AB1316" s="96" t="inlineStr">
        <is>
          <t>RA3 - Outer regional Australia</t>
        </is>
      </c>
      <c r="AC1316" s="96" t="inlineStr">
        <is>
          <t>Approximate: derived from Shipping_MMM via standard MMM→RA mapping (MMM4-5 both map to RA3; some MMM5 areas may be RA2)</t>
        </is>
      </c>
      <c r="AD1316" s="96" t="inlineStr">
        <is>
          <t>PHN205</t>
        </is>
      </c>
      <c r="AE1316" s="96" t="inlineStr">
        <is>
          <t>Murray</t>
        </is>
      </c>
      <c r="AF1316" s="112" t="n">
        <v>1</v>
      </c>
    </row>
    <row r="1317" ht="15" customHeight="1">
      <c r="A1317" s="42" t="n">
        <v>3709</v>
      </c>
      <c r="B1317" t="inlineStr">
        <is>
          <t>VIC</t>
        </is>
      </c>
      <c r="C1317" t="inlineStr">
        <is>
          <t>3709|VIC</t>
        </is>
      </c>
      <c r="D1317" t="inlineStr">
        <is>
          <t>Burrowye</t>
        </is>
      </c>
      <c r="E1317" t="inlineStr">
        <is>
          <t>Burrowye, Guys Forest, Mount Alfred, Pine Mountain, Walwa</t>
        </is>
      </c>
      <c r="F1317" s="30" t="n">
        <v>5</v>
      </c>
      <c r="G1317" s="30" t="n">
        <v>5</v>
      </c>
      <c r="H1317">
        <f>FALSE()</f>
        <v/>
      </c>
      <c r="K1317" t="n">
        <v>5</v>
      </c>
      <c r="L1317" t="inlineStr">
        <is>
          <t>MMM5 - Small rural town</t>
        </is>
      </c>
      <c r="M1317" s="31" t="n">
        <v>1</v>
      </c>
      <c r="N1317" t="inlineStr">
        <is>
          <t>5:100.0%</t>
        </is>
      </c>
      <c r="O1317" s="43" t="n">
        <v>542.5544</v>
      </c>
      <c r="P1317" s="43" t="n">
        <v>542.5545</v>
      </c>
      <c r="Q1317" t="n">
        <v>5</v>
      </c>
      <c r="R1317" t="inlineStr">
        <is>
          <t>MMM5 - Small rural town</t>
        </is>
      </c>
      <c r="S1317" t="inlineStr">
        <is>
          <t>MMM 2023 (POA concordance)</t>
        </is>
      </c>
      <c r="T1317" t="inlineStr">
        <is>
          <t>Murrumbidgee LHD</t>
        </is>
      </c>
      <c r="U1317" t="inlineStr">
        <is>
          <t>X840</t>
        </is>
      </c>
      <c r="V1317" s="44" t="n">
        <v>307</v>
      </c>
      <c r="W1317" s="44" t="n">
        <v>4</v>
      </c>
      <c r="X1317" s="43" t="n">
        <v>1.3</v>
      </c>
      <c r="Y1317" s="43" t="n">
        <v>1014.4</v>
      </c>
      <c r="Z1317" t="n">
        <v>6</v>
      </c>
      <c r="AA1317" s="96" t="n">
        <v>3</v>
      </c>
      <c r="AB1317" s="96" t="inlineStr">
        <is>
          <t>RA3 - Outer regional Australia</t>
        </is>
      </c>
      <c r="AC1317" s="96" t="inlineStr">
        <is>
          <t>Approximate: derived from Shipping_MMM via standard MMM→RA mapping (MMM4-5 both map to RA3; some MMM5 areas may be RA2)</t>
        </is>
      </c>
      <c r="AD1317" s="96" t="inlineStr">
        <is>
          <t>PHN205</t>
        </is>
      </c>
      <c r="AE1317" s="96" t="inlineStr">
        <is>
          <t>Murray</t>
        </is>
      </c>
      <c r="AF1317" s="112" t="n">
        <v>1</v>
      </c>
    </row>
    <row r="1318" ht="15" customHeight="1">
      <c r="A1318" s="42" t="n">
        <v>3711</v>
      </c>
      <c r="B1318" t="inlineStr">
        <is>
          <t>VIC</t>
        </is>
      </c>
      <c r="C1318" t="inlineStr">
        <is>
          <t>3711|VIC</t>
        </is>
      </c>
      <c r="D1318" t="inlineStr">
        <is>
          <t>Buxton</t>
        </is>
      </c>
      <c r="E1318" t="inlineStr">
        <is>
          <t>Buxton</t>
        </is>
      </c>
      <c r="F1318" s="30" t="n">
        <v>1</v>
      </c>
      <c r="G1318" s="30" t="n">
        <v>1</v>
      </c>
      <c r="H1318">
        <f>FALSE()</f>
        <v/>
      </c>
      <c r="K1318" t="n">
        <v>5</v>
      </c>
      <c r="L1318" t="inlineStr">
        <is>
          <t>MMM5 - Small rural town</t>
        </is>
      </c>
      <c r="M1318" s="31" t="n">
        <v>1</v>
      </c>
      <c r="N1318" t="inlineStr">
        <is>
          <t>5:100.0%</t>
        </is>
      </c>
      <c r="O1318" s="43" t="n">
        <v>61.3676</v>
      </c>
      <c r="P1318" s="43" t="n">
        <v>61.3675</v>
      </c>
      <c r="Q1318" t="n">
        <v>5</v>
      </c>
      <c r="R1318" t="inlineStr">
        <is>
          <t>MMM5 - Small rural town</t>
        </is>
      </c>
      <c r="S1318" t="inlineStr">
        <is>
          <t>MMM 2023 (POA concordance)</t>
        </is>
      </c>
      <c r="V1318" s="44" t="n">
        <v>591</v>
      </c>
      <c r="W1318" s="44" t="n">
        <v>0</v>
      </c>
      <c r="X1318" s="43" t="n">
        <v>0</v>
      </c>
      <c r="Y1318" s="43" t="n">
        <v>1023.7</v>
      </c>
      <c r="Z1318" t="n">
        <v>7</v>
      </c>
      <c r="AA1318" s="96" t="n">
        <v>3</v>
      </c>
      <c r="AB1318" s="96" t="inlineStr">
        <is>
          <t>RA3 - Outer regional Australia</t>
        </is>
      </c>
      <c r="AC1318" s="96" t="inlineStr">
        <is>
          <t>Approximate: derived from Shipping_MMM via standard MMM→RA mapping (MMM4-5 both map to RA3; some MMM5 areas may be RA2)</t>
        </is>
      </c>
      <c r="AD1318" s="96" t="inlineStr">
        <is>
          <t>PHN205</t>
        </is>
      </c>
      <c r="AE1318" s="96" t="inlineStr">
        <is>
          <t>Murray</t>
        </is>
      </c>
      <c r="AF1318" s="112" t="n">
        <v>1</v>
      </c>
    </row>
    <row r="1319" ht="15" customHeight="1">
      <c r="A1319" s="42" t="n">
        <v>3712</v>
      </c>
      <c r="B1319" t="inlineStr">
        <is>
          <t>VIC</t>
        </is>
      </c>
      <c r="C1319" t="inlineStr">
        <is>
          <t>3712|VIC</t>
        </is>
      </c>
      <c r="D1319" t="inlineStr">
        <is>
          <t>Rubicon</t>
        </is>
      </c>
      <c r="E1319" t="inlineStr">
        <is>
          <t>Rubicon, Thornton</t>
        </is>
      </c>
      <c r="F1319" s="30" t="n">
        <v>2</v>
      </c>
      <c r="G1319" s="30" t="n">
        <v>2</v>
      </c>
      <c r="H1319">
        <f>FALSE()</f>
        <v/>
      </c>
      <c r="K1319" t="n">
        <v>5</v>
      </c>
      <c r="L1319" t="inlineStr">
        <is>
          <t>MMM5 - Small rural town</t>
        </is>
      </c>
      <c r="M1319" s="31" t="n">
        <v>1</v>
      </c>
      <c r="N1319" t="inlineStr">
        <is>
          <t>5:100.0%</t>
        </is>
      </c>
      <c r="O1319" s="43" t="n">
        <v>328.129</v>
      </c>
      <c r="P1319" s="43" t="n">
        <v>328.1289</v>
      </c>
      <c r="Q1319" t="n">
        <v>5</v>
      </c>
      <c r="R1319" t="inlineStr">
        <is>
          <t>MMM5 - Small rural town</t>
        </is>
      </c>
      <c r="S1319" t="inlineStr">
        <is>
          <t>MMM 2023 (POA concordance)</t>
        </is>
      </c>
      <c r="V1319" s="44" t="n">
        <v>354</v>
      </c>
      <c r="W1319" s="44" t="n">
        <v>5</v>
      </c>
      <c r="X1319" s="43" t="n">
        <v>1.4</v>
      </c>
      <c r="Y1319" s="43" t="n">
        <v>998.2</v>
      </c>
      <c r="Z1319" t="n">
        <v>5</v>
      </c>
      <c r="AA1319" s="96" t="n">
        <v>3</v>
      </c>
      <c r="AB1319" s="96" t="inlineStr">
        <is>
          <t>RA3 - Outer regional Australia</t>
        </is>
      </c>
      <c r="AC1319" s="96" t="inlineStr">
        <is>
          <t>Approximate: derived from Shipping_MMM via standard MMM→RA mapping (MMM4-5 both map to RA3; some MMM5 areas may be RA2)</t>
        </is>
      </c>
      <c r="AD1319" s="96" t="inlineStr">
        <is>
          <t>PHN205</t>
        </is>
      </c>
      <c r="AE1319" s="96" t="inlineStr">
        <is>
          <t>Murray</t>
        </is>
      </c>
      <c r="AF1319" s="112" t="n">
        <v>1</v>
      </c>
    </row>
    <row r="1320" ht="15" customHeight="1">
      <c r="A1320" s="42" t="n">
        <v>3713</v>
      </c>
      <c r="B1320" t="inlineStr">
        <is>
          <t>VIC</t>
        </is>
      </c>
      <c r="C1320" t="inlineStr">
        <is>
          <t>3713|VIC</t>
        </is>
      </c>
      <c r="D1320" t="inlineStr">
        <is>
          <t>Eildon</t>
        </is>
      </c>
      <c r="E1320" t="inlineStr">
        <is>
          <t>Eildon, Lake Eildon, Taylor Bay</t>
        </is>
      </c>
      <c r="F1320" s="30" t="n">
        <v>3</v>
      </c>
      <c r="G1320" s="30" t="n">
        <v>3</v>
      </c>
      <c r="H1320">
        <f>FALSE()</f>
        <v/>
      </c>
      <c r="K1320" t="n">
        <v>5</v>
      </c>
      <c r="L1320" t="inlineStr">
        <is>
          <t>MMM5 - Small rural town</t>
        </is>
      </c>
      <c r="M1320" s="31" t="n">
        <v>1</v>
      </c>
      <c r="N1320" t="inlineStr">
        <is>
          <t>5:100.0%</t>
        </is>
      </c>
      <c r="O1320" s="43" t="n">
        <v>675.9294</v>
      </c>
      <c r="P1320" s="43" t="n">
        <v>675.9290999999999</v>
      </c>
      <c r="Q1320" t="n">
        <v>5</v>
      </c>
      <c r="R1320" t="inlineStr">
        <is>
          <t>MMM5 - Small rural town</t>
        </is>
      </c>
      <c r="S1320" t="inlineStr">
        <is>
          <t>MMM 2023 (POA concordance)</t>
        </is>
      </c>
      <c r="V1320" s="44" t="n">
        <v>1023</v>
      </c>
      <c r="W1320" s="44" t="n">
        <v>18</v>
      </c>
      <c r="X1320" s="43" t="n">
        <v>1.8</v>
      </c>
      <c r="Y1320" s="43" t="n">
        <v>937.6</v>
      </c>
      <c r="Z1320" t="n">
        <v>2</v>
      </c>
      <c r="AA1320" s="96" t="n">
        <v>3</v>
      </c>
      <c r="AB1320" s="96" t="inlineStr">
        <is>
          <t>RA3 - Outer regional Australia</t>
        </is>
      </c>
      <c r="AC1320" s="96" t="inlineStr">
        <is>
          <t>Approximate: derived from Shipping_MMM via standard MMM→RA mapping (MMM4-5 both map to RA3; some MMM5 areas may be RA2)</t>
        </is>
      </c>
      <c r="AD1320" s="96" t="inlineStr">
        <is>
          <t>PHN205</t>
        </is>
      </c>
      <c r="AE1320" s="96" t="inlineStr">
        <is>
          <t>Murray</t>
        </is>
      </c>
      <c r="AF1320" s="112" t="n">
        <v>1</v>
      </c>
    </row>
    <row r="1321" ht="15" customHeight="1">
      <c r="A1321" s="42" t="n">
        <v>3714</v>
      </c>
      <c r="B1321" t="inlineStr">
        <is>
          <t>VIC</t>
        </is>
      </c>
      <c r="C1321" t="inlineStr">
        <is>
          <t>3714|VIC</t>
        </is>
      </c>
      <c r="D1321" t="inlineStr">
        <is>
          <t>Acheron</t>
        </is>
      </c>
      <c r="E1321" t="inlineStr">
        <is>
          <t>Acheron, Alexandra, Cathkin, Crystal Creek, Devils River</t>
        </is>
      </c>
      <c r="F1321" s="30" t="n">
        <v>10</v>
      </c>
      <c r="G1321" s="30" t="n">
        <v>10</v>
      </c>
      <c r="H1321">
        <f>FALSE()</f>
        <v/>
      </c>
      <c r="K1321" t="n">
        <v>5</v>
      </c>
      <c r="L1321" t="inlineStr">
        <is>
          <t>MMM5 - Small rural town</t>
        </is>
      </c>
      <c r="M1321" s="31" t="n">
        <v>1</v>
      </c>
      <c r="N1321" t="inlineStr">
        <is>
          <t>5:100.0%</t>
        </is>
      </c>
      <c r="O1321" s="43" t="n">
        <v>618.0044</v>
      </c>
      <c r="P1321" s="43" t="n">
        <v>618.0037</v>
      </c>
      <c r="Q1321" t="n">
        <v>5</v>
      </c>
      <c r="R1321" t="inlineStr">
        <is>
          <t>MMM5 - Small rural town</t>
        </is>
      </c>
      <c r="S1321" t="inlineStr">
        <is>
          <t>MMM 2023 (POA concordance)</t>
        </is>
      </c>
      <c r="V1321" s="44" t="n">
        <v>3749</v>
      </c>
      <c r="W1321" s="44" t="n">
        <v>63</v>
      </c>
      <c r="X1321" s="43" t="n">
        <v>1.7</v>
      </c>
      <c r="Y1321" s="43" t="n">
        <v>991.1</v>
      </c>
      <c r="Z1321" t="n">
        <v>5</v>
      </c>
      <c r="AA1321" s="96" t="n">
        <v>3</v>
      </c>
      <c r="AB1321" s="96" t="inlineStr">
        <is>
          <t>RA3 - Outer regional Australia</t>
        </is>
      </c>
      <c r="AC1321" s="96" t="inlineStr">
        <is>
          <t>Approximate: derived from Shipping_MMM via standard MMM→RA mapping (MMM4-5 both map to RA3; some MMM5 areas may be RA2)</t>
        </is>
      </c>
      <c r="AD1321" s="96" t="inlineStr">
        <is>
          <t>PHN205</t>
        </is>
      </c>
      <c r="AE1321" s="96" t="inlineStr">
        <is>
          <t>Murray</t>
        </is>
      </c>
      <c r="AF1321" s="112" t="n">
        <v>1</v>
      </c>
    </row>
    <row r="1322" ht="15" customHeight="1">
      <c r="A1322" s="42" t="n">
        <v>3715</v>
      </c>
      <c r="B1322" t="inlineStr">
        <is>
          <t>VIC</t>
        </is>
      </c>
      <c r="C1322" t="inlineStr">
        <is>
          <t>3715|VIC</t>
        </is>
      </c>
      <c r="D1322" t="inlineStr">
        <is>
          <t>Ancona</t>
        </is>
      </c>
      <c r="E1322" t="inlineStr">
        <is>
          <t>Ancona, Merton, Woodfield</t>
        </is>
      </c>
      <c r="F1322" s="30" t="n">
        <v>3</v>
      </c>
      <c r="G1322" s="30" t="n">
        <v>3</v>
      </c>
      <c r="H1322">
        <f>FALSE()</f>
        <v/>
      </c>
      <c r="K1322" t="n">
        <v>5</v>
      </c>
      <c r="L1322" t="inlineStr">
        <is>
          <t>MMM5 - Small rural town</t>
        </is>
      </c>
      <c r="M1322" s="31" t="n">
        <v>1</v>
      </c>
      <c r="N1322" t="inlineStr">
        <is>
          <t>5:100.0%</t>
        </is>
      </c>
      <c r="O1322" s="43" t="n">
        <v>235.273</v>
      </c>
      <c r="P1322" s="43" t="n">
        <v>235.2731</v>
      </c>
      <c r="Q1322" t="n">
        <v>5</v>
      </c>
      <c r="R1322" t="inlineStr">
        <is>
          <t>MMM5 - Small rural town</t>
        </is>
      </c>
      <c r="S1322" t="inlineStr">
        <is>
          <t>MMM 2023 (POA concordance)</t>
        </is>
      </c>
      <c r="V1322" s="44" t="n">
        <v>371</v>
      </c>
      <c r="W1322" s="44" t="n">
        <v>4</v>
      </c>
      <c r="X1322" s="43" t="n">
        <v>1.1</v>
      </c>
      <c r="Y1322" s="43" t="n">
        <v>1028</v>
      </c>
      <c r="Z1322" t="n">
        <v>7</v>
      </c>
      <c r="AA1322" s="96" t="n">
        <v>3</v>
      </c>
      <c r="AB1322" s="96" t="inlineStr">
        <is>
          <t>RA3 - Outer regional Australia</t>
        </is>
      </c>
      <c r="AC1322" s="96" t="inlineStr">
        <is>
          <t>Approximate: derived from Shipping_MMM via standard MMM→RA mapping (MMM4-5 both map to RA3; some MMM5 areas may be RA2)</t>
        </is>
      </c>
      <c r="AD1322" s="96" t="inlineStr">
        <is>
          <t>PHN205</t>
        </is>
      </c>
      <c r="AE1322" s="96" t="inlineStr">
        <is>
          <t>Murray</t>
        </is>
      </c>
      <c r="AF1322" s="112" t="n">
        <v>1</v>
      </c>
    </row>
    <row r="1323" ht="15" customHeight="1">
      <c r="A1323" s="42" t="n">
        <v>3717</v>
      </c>
      <c r="B1323" t="inlineStr">
        <is>
          <t>VIC</t>
        </is>
      </c>
      <c r="C1323" t="inlineStr">
        <is>
          <t>3717|VIC</t>
        </is>
      </c>
      <c r="D1323" t="inlineStr">
        <is>
          <t>Flowerdale</t>
        </is>
      </c>
      <c r="E1323" t="inlineStr">
        <is>
          <t>Flowerdale, Ghin Ghin, Glenburn, Homewood, Killingworth</t>
        </is>
      </c>
      <c r="F1323" s="30" t="n">
        <v>8</v>
      </c>
      <c r="G1323" s="30" t="n">
        <v>8</v>
      </c>
      <c r="H1323">
        <f>FALSE()</f>
        <v/>
      </c>
      <c r="K1323" t="n">
        <v>5</v>
      </c>
      <c r="L1323" t="inlineStr">
        <is>
          <t>MMM5 - Small rural town</t>
        </is>
      </c>
      <c r="M1323" s="31" t="n">
        <v>1</v>
      </c>
      <c r="N1323" t="inlineStr">
        <is>
          <t>5:100.0%</t>
        </is>
      </c>
      <c r="O1323" s="43" t="n">
        <v>1053.3244</v>
      </c>
      <c r="P1323" s="43" t="n">
        <v>1053.3242</v>
      </c>
      <c r="Q1323" t="n">
        <v>5</v>
      </c>
      <c r="R1323" t="inlineStr">
        <is>
          <t>MMM5 - Small rural town</t>
        </is>
      </c>
      <c r="S1323" t="inlineStr">
        <is>
          <t>MMM 2023 (POA concordance)</t>
        </is>
      </c>
      <c r="V1323" s="44" t="n">
        <v>3544</v>
      </c>
      <c r="W1323" s="44" t="n">
        <v>69</v>
      </c>
      <c r="X1323" s="43" t="n">
        <v>1.9</v>
      </c>
      <c r="Y1323" s="43" t="n">
        <v>987.5</v>
      </c>
      <c r="Z1323" t="n">
        <v>5</v>
      </c>
      <c r="AA1323" s="96" t="n">
        <v>3</v>
      </c>
      <c r="AB1323" s="96" t="inlineStr">
        <is>
          <t>RA3 - Outer regional Australia</t>
        </is>
      </c>
      <c r="AC1323" s="96" t="inlineStr">
        <is>
          <t>Approximate: derived from Shipping_MMM via standard MMM→RA mapping (MMM4-5 both map to RA3; some MMM5 areas may be RA2)</t>
        </is>
      </c>
      <c r="AD1323" s="96" t="inlineStr">
        <is>
          <t>PHN205</t>
        </is>
      </c>
      <c r="AE1323" s="96" t="inlineStr">
        <is>
          <t>Murray</t>
        </is>
      </c>
      <c r="AF1323" s="112" t="n">
        <v>1</v>
      </c>
    </row>
    <row r="1324" ht="15" customHeight="1">
      <c r="A1324" s="42" t="n">
        <v>3718</v>
      </c>
      <c r="B1324" t="inlineStr">
        <is>
          <t>VIC</t>
        </is>
      </c>
      <c r="C1324" t="inlineStr">
        <is>
          <t>3718|VIC</t>
        </is>
      </c>
      <c r="D1324" t="inlineStr">
        <is>
          <t>Molesworth</t>
        </is>
      </c>
      <c r="E1324" t="inlineStr">
        <is>
          <t>Molesworth</t>
        </is>
      </c>
      <c r="F1324" s="30" t="n">
        <v>1</v>
      </c>
      <c r="G1324" s="30" t="n">
        <v>1</v>
      </c>
      <c r="H1324">
        <f>FALSE()</f>
        <v/>
      </c>
      <c r="K1324" t="n">
        <v>5</v>
      </c>
      <c r="L1324" t="inlineStr">
        <is>
          <t>MMM5 - Small rural town</t>
        </is>
      </c>
      <c r="M1324" s="31" t="n">
        <v>1</v>
      </c>
      <c r="N1324" t="inlineStr">
        <is>
          <t>5:100.0%</t>
        </is>
      </c>
      <c r="O1324" s="43" t="n">
        <v>88.3678</v>
      </c>
      <c r="P1324" s="43" t="n">
        <v>88.3678</v>
      </c>
      <c r="Q1324" t="n">
        <v>5</v>
      </c>
      <c r="R1324" t="inlineStr">
        <is>
          <t>MMM5 - Small rural town</t>
        </is>
      </c>
      <c r="S1324" t="inlineStr">
        <is>
          <t>MMM 2023 (POA concordance)</t>
        </is>
      </c>
      <c r="V1324" s="44" t="n">
        <v>91</v>
      </c>
      <c r="W1324" s="44" t="n">
        <v>0</v>
      </c>
      <c r="X1324" s="43" t="n">
        <v>0</v>
      </c>
      <c r="Y1324" s="43" t="n">
        <v>1024.6</v>
      </c>
      <c r="Z1324" t="n">
        <v>7</v>
      </c>
      <c r="AA1324" s="96" t="n">
        <v>3</v>
      </c>
      <c r="AB1324" s="96" t="inlineStr">
        <is>
          <t>RA3 - Outer regional Australia</t>
        </is>
      </c>
      <c r="AC1324" s="96" t="inlineStr">
        <is>
          <t>Approximate: derived from Shipping_MMM via standard MMM→RA mapping (MMM4-5 both map to RA3; some MMM5 areas may be RA2)</t>
        </is>
      </c>
      <c r="AD1324" s="96" t="inlineStr">
        <is>
          <t>PHN205</t>
        </is>
      </c>
      <c r="AE1324" s="96" t="inlineStr">
        <is>
          <t>Murray</t>
        </is>
      </c>
      <c r="AF1324" s="112" t="n">
        <v>1</v>
      </c>
    </row>
    <row r="1325" ht="15" customHeight="1">
      <c r="A1325" s="42" t="n">
        <v>3719</v>
      </c>
      <c r="B1325" t="inlineStr">
        <is>
          <t>VIC</t>
        </is>
      </c>
      <c r="C1325" t="inlineStr">
        <is>
          <t>3719|VIC</t>
        </is>
      </c>
      <c r="D1325" t="inlineStr">
        <is>
          <t>Gobur</t>
        </is>
      </c>
      <c r="E1325" t="inlineStr">
        <is>
          <t>Gobur, Kanumbra, Terip Terip, Yarck</t>
        </is>
      </c>
      <c r="F1325" s="30" t="n">
        <v>4</v>
      </c>
      <c r="G1325" s="30" t="n">
        <v>4</v>
      </c>
      <c r="H1325">
        <f>FALSE()</f>
        <v/>
      </c>
      <c r="K1325" t="n">
        <v>5</v>
      </c>
      <c r="L1325" t="inlineStr">
        <is>
          <t>MMM5 - Small rural town</t>
        </is>
      </c>
      <c r="M1325" s="31" t="n">
        <v>1</v>
      </c>
      <c r="N1325" t="inlineStr">
        <is>
          <t>5:100.0%</t>
        </is>
      </c>
      <c r="O1325" s="43" t="n">
        <v>236.4607</v>
      </c>
      <c r="P1325" s="43" t="n">
        <v>236.4606</v>
      </c>
      <c r="Q1325" t="n">
        <v>5</v>
      </c>
      <c r="R1325" t="inlineStr">
        <is>
          <t>MMM5 - Small rural town</t>
        </is>
      </c>
      <c r="S1325" t="inlineStr">
        <is>
          <t>MMM 2023 (POA concordance)</t>
        </is>
      </c>
      <c r="V1325" s="44" t="n">
        <v>420</v>
      </c>
      <c r="W1325" s="44" t="n">
        <v>3</v>
      </c>
      <c r="X1325" s="43" t="n">
        <v>0.7</v>
      </c>
      <c r="Y1325" s="43" t="n">
        <v>1015.4</v>
      </c>
      <c r="Z1325" t="n">
        <v>6</v>
      </c>
      <c r="AA1325" s="96" t="n">
        <v>3</v>
      </c>
      <c r="AB1325" s="96" t="inlineStr">
        <is>
          <t>RA3 - Outer regional Australia</t>
        </is>
      </c>
      <c r="AC1325" s="96" t="inlineStr">
        <is>
          <t>Approximate: derived from Shipping_MMM via standard MMM→RA mapping (MMM4-5 both map to RA3; some MMM5 areas may be RA2)</t>
        </is>
      </c>
      <c r="AD1325" s="96" t="inlineStr">
        <is>
          <t>PHN205</t>
        </is>
      </c>
      <c r="AE1325" s="96" t="inlineStr">
        <is>
          <t>Murray</t>
        </is>
      </c>
      <c r="AF1325" s="112" t="n">
        <v>1</v>
      </c>
    </row>
    <row r="1326" ht="15" customHeight="1">
      <c r="A1326" s="42" t="n">
        <v>3720</v>
      </c>
      <c r="B1326" t="inlineStr">
        <is>
          <t>VIC</t>
        </is>
      </c>
      <c r="C1326" t="inlineStr">
        <is>
          <t>3720|VIC</t>
        </is>
      </c>
      <c r="D1326" t="inlineStr">
        <is>
          <t>Bonnie Doon</t>
        </is>
      </c>
      <c r="E1326" t="inlineStr">
        <is>
          <t>Bonnie Doon</t>
        </is>
      </c>
      <c r="F1326" s="30" t="n">
        <v>1</v>
      </c>
      <c r="G1326" s="30" t="n">
        <v>1</v>
      </c>
      <c r="H1326">
        <f>FALSE()</f>
        <v/>
      </c>
      <c r="K1326" t="n">
        <v>5</v>
      </c>
      <c r="L1326" t="inlineStr">
        <is>
          <t>MMM5 - Small rural town</t>
        </is>
      </c>
      <c r="M1326" s="31" t="n">
        <v>1</v>
      </c>
      <c r="N1326" t="inlineStr">
        <is>
          <t>5:100.0%</t>
        </is>
      </c>
      <c r="O1326" s="43" t="n">
        <v>192.6306</v>
      </c>
      <c r="P1326" s="43" t="n">
        <v>192.6304</v>
      </c>
      <c r="Q1326" t="n">
        <v>5</v>
      </c>
      <c r="R1326" t="inlineStr">
        <is>
          <t>MMM5 - Small rural town</t>
        </is>
      </c>
      <c r="S1326" t="inlineStr">
        <is>
          <t>MMM 2023 (POA concordance)</t>
        </is>
      </c>
      <c r="V1326" s="44" t="n">
        <v>666</v>
      </c>
      <c r="W1326" s="44" t="n">
        <v>12</v>
      </c>
      <c r="X1326" s="43" t="n">
        <v>1.8</v>
      </c>
      <c r="Y1326" s="43" t="n">
        <v>1005.8</v>
      </c>
      <c r="Z1326" t="n">
        <v>6</v>
      </c>
      <c r="AA1326" s="96" t="n">
        <v>3</v>
      </c>
      <c r="AB1326" s="96" t="inlineStr">
        <is>
          <t>RA3 - Outer regional Australia</t>
        </is>
      </c>
      <c r="AC1326" s="96" t="inlineStr">
        <is>
          <t>Approximate: derived from Shipping_MMM via standard MMM→RA mapping (MMM4-5 both map to RA3; some MMM5 areas may be RA2)</t>
        </is>
      </c>
      <c r="AD1326" s="96" t="inlineStr">
        <is>
          <t>PHN205</t>
        </is>
      </c>
      <c r="AE1326" s="96" t="inlineStr">
        <is>
          <t>Murray</t>
        </is>
      </c>
      <c r="AF1326" s="112" t="n">
        <v>1</v>
      </c>
    </row>
    <row r="1327" ht="15" customHeight="1">
      <c r="A1327" s="42" t="n">
        <v>3722</v>
      </c>
      <c r="B1327" t="inlineStr">
        <is>
          <t>VIC</t>
        </is>
      </c>
      <c r="C1327" t="inlineStr">
        <is>
          <t>3722|VIC</t>
        </is>
      </c>
      <c r="D1327" t="inlineStr">
        <is>
          <t>Barwite</t>
        </is>
      </c>
      <c r="E1327" t="inlineStr">
        <is>
          <t>Barwite, Mansfield, Mirimbah</t>
        </is>
      </c>
      <c r="F1327" s="30" t="n">
        <v>3</v>
      </c>
      <c r="G1327" s="30" t="n">
        <v>3</v>
      </c>
      <c r="H1327">
        <f>FALSE()</f>
        <v/>
      </c>
      <c r="K1327" t="n">
        <v>5</v>
      </c>
      <c r="L1327" t="inlineStr">
        <is>
          <t>MMM5 - Small rural town</t>
        </is>
      </c>
      <c r="M1327" s="31" t="n">
        <v>1</v>
      </c>
      <c r="N1327" t="inlineStr">
        <is>
          <t>5:100.0%</t>
        </is>
      </c>
      <c r="O1327" s="43" t="n">
        <v>404.0423</v>
      </c>
      <c r="P1327" s="43" t="n">
        <v>404.0425</v>
      </c>
      <c r="Q1327" t="n">
        <v>5</v>
      </c>
      <c r="R1327" t="inlineStr">
        <is>
          <t>MMM5 - Small rural town</t>
        </is>
      </c>
      <c r="S1327" t="inlineStr">
        <is>
          <t>MMM 2023 (POA concordance)</t>
        </is>
      </c>
      <c r="V1327" s="44" t="n">
        <v>5815</v>
      </c>
      <c r="W1327" s="44" t="n">
        <v>64</v>
      </c>
      <c r="X1327" s="43" t="n">
        <v>1.1</v>
      </c>
      <c r="Y1327" s="43" t="n">
        <v>1024.3</v>
      </c>
      <c r="Z1327" t="n">
        <v>7</v>
      </c>
      <c r="AA1327" s="96" t="n">
        <v>3</v>
      </c>
      <c r="AB1327" s="96" t="inlineStr">
        <is>
          <t>RA3 - Outer regional Australia</t>
        </is>
      </c>
      <c r="AC1327" s="96" t="inlineStr">
        <is>
          <t>Approximate: derived from Shipping_MMM via standard MMM→RA mapping (MMM4-5 both map to RA3; some MMM5 areas may be RA2)</t>
        </is>
      </c>
      <c r="AD1327" s="96" t="inlineStr">
        <is>
          <t>PHN205</t>
        </is>
      </c>
      <c r="AE1327" s="96" t="inlineStr">
        <is>
          <t>Murray</t>
        </is>
      </c>
      <c r="AF1327" s="112" t="n">
        <v>1</v>
      </c>
    </row>
    <row r="1328" ht="15" customHeight="1">
      <c r="A1328" s="42" t="n">
        <v>3723</v>
      </c>
      <c r="B1328" t="inlineStr">
        <is>
          <t>VIC</t>
        </is>
      </c>
      <c r="C1328" t="inlineStr">
        <is>
          <t>3723|VIC</t>
        </is>
      </c>
      <c r="D1328" t="inlineStr">
        <is>
          <t>Archerton</t>
        </is>
      </c>
      <c r="E1328" t="inlineStr">
        <is>
          <t>Archerton, Barjarg, Boorolite, Bridge Creek, Delatite</t>
        </is>
      </c>
      <c r="F1328" s="30" t="n">
        <v>25</v>
      </c>
      <c r="G1328" s="30" t="n">
        <v>25</v>
      </c>
      <c r="H1328">
        <f>FALSE()</f>
        <v/>
      </c>
      <c r="J1328" t="inlineStr">
        <is>
          <t>MANFIELD SHIRE</t>
        </is>
      </c>
      <c r="K1328" t="n">
        <v>5</v>
      </c>
      <c r="L1328" t="inlineStr">
        <is>
          <t>MMM5 - Small rural town</t>
        </is>
      </c>
      <c r="M1328" s="31" t="n">
        <v>1</v>
      </c>
      <c r="N1328" t="inlineStr">
        <is>
          <t>5:100.0%</t>
        </is>
      </c>
      <c r="O1328" s="43" t="n">
        <v>3119.7245</v>
      </c>
      <c r="P1328" s="43" t="n">
        <v>3119.7244</v>
      </c>
      <c r="Q1328" t="n">
        <v>5</v>
      </c>
      <c r="R1328" t="inlineStr">
        <is>
          <t>MMM5 - Small rural town</t>
        </is>
      </c>
      <c r="S1328" t="inlineStr">
        <is>
          <t>MMM 2023 (POA concordance)</t>
        </is>
      </c>
      <c r="V1328" s="44" t="n">
        <v>3727</v>
      </c>
      <c r="W1328" s="44" t="n">
        <v>34</v>
      </c>
      <c r="X1328" s="43" t="n">
        <v>0.9</v>
      </c>
      <c r="Y1328" s="43" t="n">
        <v>1035.9</v>
      </c>
      <c r="Z1328" t="n">
        <v>7</v>
      </c>
      <c r="AA1328" s="96" t="n">
        <v>3</v>
      </c>
      <c r="AB1328" s="96" t="inlineStr">
        <is>
          <t>RA3 - Outer regional Australia</t>
        </is>
      </c>
      <c r="AC1328" s="96" t="inlineStr">
        <is>
          <t>Approximate: derived from Shipping_MMM via standard MMM→RA mapping (MMM4-5 both map to RA3; some MMM5 areas may be RA2)</t>
        </is>
      </c>
      <c r="AD1328" s="96" t="inlineStr">
        <is>
          <t>PHN205</t>
        </is>
      </c>
      <c r="AE1328" s="96" t="inlineStr">
        <is>
          <t>Murray</t>
        </is>
      </c>
      <c r="AF1328" s="112" t="n">
        <v>1</v>
      </c>
    </row>
    <row r="1329" ht="15" customHeight="1">
      <c r="A1329" s="42" t="n">
        <v>3724</v>
      </c>
      <c r="B1329" t="inlineStr">
        <is>
          <t>VIC</t>
        </is>
      </c>
      <c r="C1329" t="inlineStr">
        <is>
          <t>3724|VIC</t>
        </is>
      </c>
      <c r="D1329" t="inlineStr">
        <is>
          <t>Mansfield</t>
        </is>
      </c>
      <c r="E1329" t="inlineStr">
        <is>
          <t>Mansfield</t>
        </is>
      </c>
      <c r="F1329" s="30" t="n">
        <v>1</v>
      </c>
      <c r="G1329" s="30" t="n">
        <v>1</v>
      </c>
      <c r="H1329">
        <f>TRUE()</f>
        <v/>
      </c>
      <c r="I1329" t="inlineStr">
        <is>
          <t>Post Office Boxes</t>
        </is>
      </c>
      <c r="J1329" t="inlineStr">
        <is>
          <t>PO BOXES</t>
        </is>
      </c>
      <c r="M1329" s="31" t="n"/>
      <c r="O1329" s="43" t="n"/>
      <c r="P1329" s="43" t="n"/>
      <c r="Q1329" t="n">
        <v>5</v>
      </c>
      <c r="R1329" t="inlineStr">
        <is>
          <t>MMM5 - Small rural town</t>
        </is>
      </c>
      <c r="S1329" t="inlineStr">
        <is>
          <t>No POA; assigned from nearest classified postcode</t>
        </is>
      </c>
      <c r="V1329" s="44" t="n"/>
      <c r="W1329" s="44" t="n"/>
      <c r="X1329" s="43" t="n"/>
      <c r="Y1329" s="43" t="n"/>
      <c r="AA1329" s="96" t="n">
        <v>3</v>
      </c>
      <c r="AB1329" s="96" t="inlineStr">
        <is>
          <t>RA3 - Outer regional Australia</t>
        </is>
      </c>
      <c r="AC1329" s="96" t="inlineStr">
        <is>
          <t>Approximate: derived from Shipping_MMM via standard MMM→RA mapping (MMM4-5 both map to RA3; some MMM5 areas may be RA2)</t>
        </is>
      </c>
      <c r="AD1329" s="96" t="inlineStr">
        <is>
          <t>PHN205</t>
        </is>
      </c>
      <c r="AE1329" s="96" t="inlineStr">
        <is>
          <t>Murray</t>
        </is>
      </c>
      <c r="AF1329" s="96" t="inlineStr"/>
      <c r="AG1329" s="96" t="inlineStr">
        <is>
          <t>Inferred (Nearest matched postcode)</t>
        </is>
      </c>
    </row>
    <row r="1330" ht="15" customHeight="1">
      <c r="A1330" s="42" t="n">
        <v>3725</v>
      </c>
      <c r="B1330" t="inlineStr">
        <is>
          <t>VIC</t>
        </is>
      </c>
      <c r="C1330" t="inlineStr">
        <is>
          <t>3725|VIC</t>
        </is>
      </c>
      <c r="D1330" t="inlineStr">
        <is>
          <t>Boxwood</t>
        </is>
      </c>
      <c r="E1330" t="inlineStr">
        <is>
          <t>Boxwood, Chesney Vale, Goorambat, Major Plains, Stewarton</t>
        </is>
      </c>
      <c r="F1330" s="30" t="n">
        <v>5</v>
      </c>
      <c r="G1330" s="30" t="n">
        <v>5</v>
      </c>
      <c r="H1330">
        <f>FALSE()</f>
        <v/>
      </c>
      <c r="K1330" t="n">
        <v>5</v>
      </c>
      <c r="L1330" t="inlineStr">
        <is>
          <t>MMM5 - Small rural town</t>
        </is>
      </c>
      <c r="M1330" s="31" t="n">
        <v>1</v>
      </c>
      <c r="N1330" t="inlineStr">
        <is>
          <t>5:100.0%</t>
        </is>
      </c>
      <c r="O1330" s="43" t="n">
        <v>309.4688</v>
      </c>
      <c r="P1330" s="43" t="n">
        <v>309.469</v>
      </c>
      <c r="Q1330" t="n">
        <v>5</v>
      </c>
      <c r="R1330" t="inlineStr">
        <is>
          <t>MMM5 - Small rural town</t>
        </is>
      </c>
      <c r="S1330" t="inlineStr">
        <is>
          <t>MMM 2023 (POA concordance)</t>
        </is>
      </c>
      <c r="V1330" s="44" t="n">
        <v>645</v>
      </c>
      <c r="W1330" s="44" t="n">
        <v>12</v>
      </c>
      <c r="X1330" s="43" t="n">
        <v>1.9</v>
      </c>
      <c r="Y1330" s="43" t="n">
        <v>1023.9</v>
      </c>
      <c r="Z1330" t="n">
        <v>7</v>
      </c>
      <c r="AA1330" s="96" t="n">
        <v>3</v>
      </c>
      <c r="AB1330" s="96" t="inlineStr">
        <is>
          <t>RA3 - Outer regional Australia</t>
        </is>
      </c>
      <c r="AC1330" s="96" t="inlineStr">
        <is>
          <t>Approximate: derived from Shipping_MMM via standard MMM→RA mapping (MMM4-5 both map to RA3; some MMM5 areas may be RA2)</t>
        </is>
      </c>
      <c r="AD1330" s="96" t="inlineStr">
        <is>
          <t>PHN205</t>
        </is>
      </c>
      <c r="AE1330" s="96" t="inlineStr">
        <is>
          <t>Murray</t>
        </is>
      </c>
      <c r="AF1330" s="112" t="n">
        <v>1</v>
      </c>
    </row>
    <row r="1331" ht="15" customHeight="1">
      <c r="A1331" s="42" t="n">
        <v>3726</v>
      </c>
      <c r="B1331" t="inlineStr">
        <is>
          <t>VIC</t>
        </is>
      </c>
      <c r="C1331" t="inlineStr">
        <is>
          <t>3726|VIC</t>
        </is>
      </c>
      <c r="D1331" t="inlineStr">
        <is>
          <t>Bungeet</t>
        </is>
      </c>
      <c r="E1331" t="inlineStr">
        <is>
          <t>Bungeet, Bungeet West, Devenish, Thoona</t>
        </is>
      </c>
      <c r="F1331" s="30" t="n">
        <v>4</v>
      </c>
      <c r="G1331" s="30" t="n">
        <v>4</v>
      </c>
      <c r="H1331">
        <f>FALSE()</f>
        <v/>
      </c>
      <c r="K1331" t="n">
        <v>5</v>
      </c>
      <c r="L1331" t="inlineStr">
        <is>
          <t>MMM5 - Small rural town</t>
        </is>
      </c>
      <c r="M1331" s="31" t="n">
        <v>1</v>
      </c>
      <c r="N1331" t="inlineStr">
        <is>
          <t>5:100.0%</t>
        </is>
      </c>
      <c r="O1331" s="43" t="n">
        <v>245.464</v>
      </c>
      <c r="P1331" s="43" t="n">
        <v>245.464</v>
      </c>
      <c r="Q1331" t="n">
        <v>5</v>
      </c>
      <c r="R1331" t="inlineStr">
        <is>
          <t>MMM5 - Small rural town</t>
        </is>
      </c>
      <c r="S1331" t="inlineStr">
        <is>
          <t>MMM 2023 (POA concordance)</t>
        </is>
      </c>
      <c r="V1331" s="44" t="n">
        <v>411</v>
      </c>
      <c r="W1331" s="44" t="n">
        <v>11</v>
      </c>
      <c r="X1331" s="43" t="n">
        <v>2.7</v>
      </c>
      <c r="Y1331" s="43" t="n">
        <v>1012.1</v>
      </c>
      <c r="Z1331" t="n">
        <v>6</v>
      </c>
      <c r="AA1331" s="96" t="n">
        <v>3</v>
      </c>
      <c r="AB1331" s="96" t="inlineStr">
        <is>
          <t>RA3 - Outer regional Australia</t>
        </is>
      </c>
      <c r="AC1331" s="96" t="inlineStr">
        <is>
          <t>Approximate: derived from Shipping_MMM via standard MMM→RA mapping (MMM4-5 both map to RA3; some MMM5 areas may be RA2)</t>
        </is>
      </c>
      <c r="AD1331" s="96" t="inlineStr">
        <is>
          <t>PHN205</t>
        </is>
      </c>
      <c r="AE1331" s="96" t="inlineStr">
        <is>
          <t>Murray</t>
        </is>
      </c>
      <c r="AF1331" s="112" t="n">
        <v>1</v>
      </c>
    </row>
    <row r="1332" ht="15" customHeight="1">
      <c r="A1332" s="42" t="n">
        <v>3727</v>
      </c>
      <c r="B1332" t="inlineStr">
        <is>
          <t>VIC</t>
        </is>
      </c>
      <c r="C1332" t="inlineStr">
        <is>
          <t>3727|VIC</t>
        </is>
      </c>
      <c r="D1332" t="inlineStr">
        <is>
          <t>Almonds</t>
        </is>
      </c>
      <c r="E1332" t="inlineStr">
        <is>
          <t>Almonds, Lake Rowan, Pelluebla, St James, Yundool</t>
        </is>
      </c>
      <c r="F1332" s="30" t="n">
        <v>5</v>
      </c>
      <c r="G1332" s="30" t="n">
        <v>5</v>
      </c>
      <c r="H1332">
        <f>FALSE()</f>
        <v/>
      </c>
      <c r="K1332" t="n">
        <v>5</v>
      </c>
      <c r="L1332" t="inlineStr">
        <is>
          <t>MMM5 - Small rural town</t>
        </is>
      </c>
      <c r="M1332" s="31" t="n">
        <v>1</v>
      </c>
      <c r="N1332" t="inlineStr">
        <is>
          <t>5:100.0%</t>
        </is>
      </c>
      <c r="O1332" s="43" t="n">
        <v>246.6493</v>
      </c>
      <c r="P1332" s="43" t="n">
        <v>246.6493</v>
      </c>
      <c r="Q1332" t="n">
        <v>5</v>
      </c>
      <c r="R1332" t="inlineStr">
        <is>
          <t>MMM5 - Small rural town</t>
        </is>
      </c>
      <c r="S1332" t="inlineStr">
        <is>
          <t>MMM 2023 (POA concordance)</t>
        </is>
      </c>
      <c r="V1332" s="44" t="n">
        <v>303</v>
      </c>
      <c r="W1332" s="44" t="n">
        <v>7</v>
      </c>
      <c r="X1332" s="43" t="n">
        <v>2.3</v>
      </c>
      <c r="Y1332" s="43" t="n">
        <v>978.2</v>
      </c>
      <c r="Z1332" t="n">
        <v>4</v>
      </c>
      <c r="AA1332" s="96" t="n">
        <v>3</v>
      </c>
      <c r="AB1332" s="96" t="inlineStr">
        <is>
          <t>RA3 - Outer regional Australia</t>
        </is>
      </c>
      <c r="AC1332" s="96" t="inlineStr">
        <is>
          <t>Approximate: derived from Shipping_MMM via standard MMM→RA mapping (MMM4-5 both map to RA3; some MMM5 areas may be RA2)</t>
        </is>
      </c>
      <c r="AD1332" s="96" t="inlineStr">
        <is>
          <t>PHN205</t>
        </is>
      </c>
      <c r="AE1332" s="96" t="inlineStr">
        <is>
          <t>Murray</t>
        </is>
      </c>
      <c r="AF1332" s="112" t="n">
        <v>1</v>
      </c>
    </row>
    <row r="1333" ht="15" customHeight="1">
      <c r="A1333" s="42" t="n">
        <v>3728</v>
      </c>
      <c r="B1333" t="inlineStr">
        <is>
          <t>VIC</t>
        </is>
      </c>
      <c r="C1333" t="inlineStr">
        <is>
          <t>3728|VIC</t>
        </is>
      </c>
      <c r="D1333" t="inlineStr">
        <is>
          <t>Boomahnoomoonah</t>
        </is>
      </c>
      <c r="E1333" t="inlineStr">
        <is>
          <t>Boomahnoomoonah, Tungamah, Wilby, Youarang</t>
        </is>
      </c>
      <c r="F1333" s="30" t="n">
        <v>4</v>
      </c>
      <c r="G1333" s="30" t="n">
        <v>4</v>
      </c>
      <c r="H1333">
        <f>FALSE()</f>
        <v/>
      </c>
      <c r="K1333" t="n">
        <v>5</v>
      </c>
      <c r="L1333" t="inlineStr">
        <is>
          <t>MMM5 - Small rural town</t>
        </is>
      </c>
      <c r="M1333" s="31" t="n">
        <v>1</v>
      </c>
      <c r="N1333" t="inlineStr">
        <is>
          <t>5:100.0%</t>
        </is>
      </c>
      <c r="O1333" s="43" t="n">
        <v>376.268</v>
      </c>
      <c r="P1333" s="43" t="n">
        <v>376.2679</v>
      </c>
      <c r="Q1333" t="n">
        <v>5</v>
      </c>
      <c r="R1333" t="inlineStr">
        <is>
          <t>MMM5 - Small rural town</t>
        </is>
      </c>
      <c r="S1333" t="inlineStr">
        <is>
          <t>MMM 2023 (POA concordance)</t>
        </is>
      </c>
      <c r="V1333" s="44" t="n">
        <v>687</v>
      </c>
      <c r="W1333" s="44" t="n">
        <v>28</v>
      </c>
      <c r="X1333" s="43" t="n">
        <v>4.1</v>
      </c>
      <c r="Y1333" s="43" t="n">
        <v>922.1</v>
      </c>
      <c r="Z1333" t="n">
        <v>2</v>
      </c>
      <c r="AA1333" s="96" t="n">
        <v>3</v>
      </c>
      <c r="AB1333" s="96" t="inlineStr">
        <is>
          <t>RA3 - Outer regional Australia</t>
        </is>
      </c>
      <c r="AC1333" s="96" t="inlineStr">
        <is>
          <t>Approximate: derived from Shipping_MMM via standard MMM→RA mapping (MMM4-5 both map to RA3; some MMM5 areas may be RA2)</t>
        </is>
      </c>
      <c r="AD1333" s="96" t="inlineStr">
        <is>
          <t>PHN205</t>
        </is>
      </c>
      <c r="AE1333" s="96" t="inlineStr">
        <is>
          <t>Murray</t>
        </is>
      </c>
      <c r="AF1333" s="112" t="n">
        <v>1</v>
      </c>
    </row>
    <row r="1334" ht="15" customHeight="1">
      <c r="A1334" s="42" t="n">
        <v>3730</v>
      </c>
      <c r="B1334" t="inlineStr">
        <is>
          <t>VIC</t>
        </is>
      </c>
      <c r="C1334" t="inlineStr">
        <is>
          <t>3730|VIC</t>
        </is>
      </c>
      <c r="D1334" t="inlineStr">
        <is>
          <t>Bathumi</t>
        </is>
      </c>
      <c r="E1334" t="inlineStr">
        <is>
          <t>Bathumi, Boosey, Bundalong, Bundalong South, Burramine</t>
        </is>
      </c>
      <c r="F1334" s="30" t="n">
        <v>10</v>
      </c>
      <c r="G1334" s="30" t="n">
        <v>10</v>
      </c>
      <c r="H1334">
        <f>FALSE()</f>
        <v/>
      </c>
      <c r="K1334" t="n">
        <v>5</v>
      </c>
      <c r="L1334" t="inlineStr">
        <is>
          <t>MMM5 - Small rural town</t>
        </is>
      </c>
      <c r="M1334" s="31" t="n">
        <v>0.7985</v>
      </c>
      <c r="N1334" t="inlineStr">
        <is>
          <t>5:79.9%; 4:20.1%</t>
        </is>
      </c>
      <c r="O1334" s="43" t="n">
        <v>387.8209</v>
      </c>
      <c r="P1334" s="43" t="n">
        <v>485.6681</v>
      </c>
      <c r="Q1334" t="n">
        <v>5</v>
      </c>
      <c r="R1334" t="inlineStr">
        <is>
          <t>MMM5 - Small rural town</t>
        </is>
      </c>
      <c r="S1334" t="inlineStr">
        <is>
          <t>MMM 2023 (POA concordance)</t>
        </is>
      </c>
      <c r="T1334" t="inlineStr">
        <is>
          <t>Murrumbidgee LHD</t>
        </is>
      </c>
      <c r="U1334" t="inlineStr">
        <is>
          <t>X840</t>
        </is>
      </c>
      <c r="V1334" s="44" t="n">
        <v>9719</v>
      </c>
      <c r="W1334" s="44" t="n">
        <v>130</v>
      </c>
      <c r="X1334" s="43" t="n">
        <v>1.3</v>
      </c>
      <c r="Y1334" s="43" t="n">
        <v>982</v>
      </c>
      <c r="Z1334" t="n">
        <v>4</v>
      </c>
      <c r="AA1334" s="96" t="n">
        <v>3</v>
      </c>
      <c r="AB1334" s="96" t="inlineStr">
        <is>
          <t>RA3 - Outer regional Australia</t>
        </is>
      </c>
      <c r="AC1334" s="96" t="inlineStr">
        <is>
          <t>Approximate: derived from Shipping_MMM via standard MMM→RA mapping (MMM4-5 both map to RA3; some MMM5 areas may be RA2)</t>
        </is>
      </c>
      <c r="AD1334" s="96" t="inlineStr">
        <is>
          <t>PHN205</t>
        </is>
      </c>
      <c r="AE1334" s="96" t="inlineStr">
        <is>
          <t>Murray</t>
        </is>
      </c>
      <c r="AF1334" s="112" t="n">
        <v>1</v>
      </c>
    </row>
    <row r="1335" ht="15" customHeight="1">
      <c r="A1335" s="42" t="n">
        <v>3732</v>
      </c>
      <c r="B1335" t="inlineStr">
        <is>
          <t>VIC</t>
        </is>
      </c>
      <c r="C1335" t="inlineStr">
        <is>
          <t>3732|VIC</t>
        </is>
      </c>
      <c r="D1335" t="inlineStr">
        <is>
          <t>Moyhu</t>
        </is>
      </c>
      <c r="E1335" t="inlineStr">
        <is>
          <t>Moyhu, Myrrhee</t>
        </is>
      </c>
      <c r="F1335" s="30" t="n">
        <v>2</v>
      </c>
      <c r="G1335" s="30" t="n">
        <v>2</v>
      </c>
      <c r="H1335">
        <f>FALSE()</f>
        <v/>
      </c>
      <c r="K1335" t="n">
        <v>5</v>
      </c>
      <c r="L1335" t="inlineStr">
        <is>
          <t>MMM5 - Small rural town</t>
        </is>
      </c>
      <c r="M1335" s="31" t="n">
        <v>1</v>
      </c>
      <c r="N1335" t="inlineStr">
        <is>
          <t>5:100.0%</t>
        </is>
      </c>
      <c r="O1335" s="43" t="n">
        <v>254.3081</v>
      </c>
      <c r="P1335" s="43" t="n">
        <v>254.3079</v>
      </c>
      <c r="Q1335" t="n">
        <v>5</v>
      </c>
      <c r="R1335" t="inlineStr">
        <is>
          <t>MMM5 - Small rural town</t>
        </is>
      </c>
      <c r="S1335" t="inlineStr">
        <is>
          <t>MMM 2023 (POA concordance)</t>
        </is>
      </c>
      <c r="V1335" s="44" t="n">
        <v>608</v>
      </c>
      <c r="W1335" s="44" t="n">
        <v>16</v>
      </c>
      <c r="X1335" s="43" t="n">
        <v>2.6</v>
      </c>
      <c r="Y1335" s="43" t="n">
        <v>972.9</v>
      </c>
      <c r="Z1335" t="n">
        <v>4</v>
      </c>
      <c r="AA1335" s="96" t="n">
        <v>3</v>
      </c>
      <c r="AB1335" s="96" t="inlineStr">
        <is>
          <t>RA3 - Outer regional Australia</t>
        </is>
      </c>
      <c r="AC1335" s="96" t="inlineStr">
        <is>
          <t>Approximate: derived from Shipping_MMM via standard MMM→RA mapping (MMM4-5 both map to RA3; some MMM5 areas may be RA2)</t>
        </is>
      </c>
      <c r="AD1335" s="96" t="inlineStr">
        <is>
          <t>PHN205</t>
        </is>
      </c>
      <c r="AE1335" s="96" t="inlineStr">
        <is>
          <t>Murray</t>
        </is>
      </c>
      <c r="AF1335" s="112" t="n">
        <v>1</v>
      </c>
    </row>
    <row r="1336" ht="15" customHeight="1">
      <c r="A1336" s="42" t="n">
        <v>3733</v>
      </c>
      <c r="B1336" t="inlineStr">
        <is>
          <t>VIC</t>
        </is>
      </c>
      <c r="C1336" t="inlineStr">
        <is>
          <t>3733|VIC</t>
        </is>
      </c>
      <c r="D1336" t="inlineStr">
        <is>
          <t>Whitfield</t>
        </is>
      </c>
      <c r="E1336" t="inlineStr">
        <is>
          <t>Whitfield</t>
        </is>
      </c>
      <c r="F1336" s="30" t="n">
        <v>1</v>
      </c>
      <c r="G1336" s="30" t="n">
        <v>1</v>
      </c>
      <c r="H1336">
        <f>FALSE()</f>
        <v/>
      </c>
      <c r="K1336" t="n">
        <v>5</v>
      </c>
      <c r="L1336" t="inlineStr">
        <is>
          <t>MMM5 - Small rural town</t>
        </is>
      </c>
      <c r="M1336" s="31" t="n">
        <v>1</v>
      </c>
      <c r="N1336" t="inlineStr">
        <is>
          <t>5:100.0%</t>
        </is>
      </c>
      <c r="O1336" s="43" t="n">
        <v>57.672</v>
      </c>
      <c r="P1336" s="43" t="n">
        <v>57.6719</v>
      </c>
      <c r="Q1336" t="n">
        <v>5</v>
      </c>
      <c r="R1336" t="inlineStr">
        <is>
          <t>MMM5 - Small rural town</t>
        </is>
      </c>
      <c r="S1336" t="inlineStr">
        <is>
          <t>MMM 2023 (POA concordance)</t>
        </is>
      </c>
      <c r="V1336" s="44" t="n">
        <v>220</v>
      </c>
      <c r="W1336" s="44" t="n">
        <v>0</v>
      </c>
      <c r="X1336" s="43" t="n">
        <v>0</v>
      </c>
      <c r="Y1336" s="43" t="n">
        <v>1016.6</v>
      </c>
      <c r="Z1336" t="n">
        <v>6</v>
      </c>
      <c r="AA1336" s="96" t="n">
        <v>3</v>
      </c>
      <c r="AB1336" s="96" t="inlineStr">
        <is>
          <t>RA3 - Outer regional Australia</t>
        </is>
      </c>
      <c r="AC1336" s="96" t="inlineStr">
        <is>
          <t>Approximate: derived from Shipping_MMM via standard MMM→RA mapping (MMM4-5 both map to RA3; some MMM5 areas may be RA2)</t>
        </is>
      </c>
      <c r="AD1336" s="96" t="inlineStr">
        <is>
          <t>PHN205</t>
        </is>
      </c>
      <c r="AE1336" s="96" t="inlineStr">
        <is>
          <t>Murray</t>
        </is>
      </c>
      <c r="AF1336" s="112" t="n">
        <v>1</v>
      </c>
    </row>
    <row r="1337" ht="15" customHeight="1">
      <c r="A1337" s="42" t="n">
        <v>3735</v>
      </c>
      <c r="B1337" t="inlineStr">
        <is>
          <t>VIC</t>
        </is>
      </c>
      <c r="C1337" t="inlineStr">
        <is>
          <t>3735|VIC</t>
        </is>
      </c>
      <c r="D1337" t="inlineStr">
        <is>
          <t>Bowmans Forest</t>
        </is>
      </c>
      <c r="E1337" t="inlineStr">
        <is>
          <t>Bowmans Forest, Whorouly, Whorouly East, Whorouly South</t>
        </is>
      </c>
      <c r="F1337" s="30" t="n">
        <v>4</v>
      </c>
      <c r="G1337" s="30" t="n">
        <v>4</v>
      </c>
      <c r="H1337">
        <f>FALSE()</f>
        <v/>
      </c>
      <c r="K1337" t="n">
        <v>5</v>
      </c>
      <c r="L1337" t="inlineStr">
        <is>
          <t>MMM5 - Small rural town</t>
        </is>
      </c>
      <c r="M1337" s="31" t="n">
        <v>1</v>
      </c>
      <c r="N1337" t="inlineStr">
        <is>
          <t>5:100.0%</t>
        </is>
      </c>
      <c r="O1337" s="43" t="n">
        <v>208.1647</v>
      </c>
      <c r="P1337" s="43" t="n">
        <v>208.1647</v>
      </c>
      <c r="Q1337" t="n">
        <v>5</v>
      </c>
      <c r="R1337" t="inlineStr">
        <is>
          <t>MMM5 - Small rural town</t>
        </is>
      </c>
      <c r="S1337" t="inlineStr">
        <is>
          <t>MMM 2023 (POA concordance)</t>
        </is>
      </c>
      <c r="V1337" s="44" t="n">
        <v>638</v>
      </c>
      <c r="W1337" s="44" t="n">
        <v>12</v>
      </c>
      <c r="X1337" s="43" t="n">
        <v>1.9</v>
      </c>
      <c r="Y1337" s="43" t="n">
        <v>1027.3</v>
      </c>
      <c r="Z1337" t="n">
        <v>7</v>
      </c>
      <c r="AA1337" s="96" t="n">
        <v>3</v>
      </c>
      <c r="AB1337" s="96" t="inlineStr">
        <is>
          <t>RA3 - Outer regional Australia</t>
        </is>
      </c>
      <c r="AC1337" s="96" t="inlineStr">
        <is>
          <t>Approximate: derived from Shipping_MMM via standard MMM→RA mapping (MMM4-5 both map to RA3; some MMM5 areas may be RA2)</t>
        </is>
      </c>
      <c r="AD1337" s="96" t="inlineStr">
        <is>
          <t>PHN205</t>
        </is>
      </c>
      <c r="AE1337" s="96" t="inlineStr">
        <is>
          <t>Murray</t>
        </is>
      </c>
      <c r="AF1337" s="112" t="n">
        <v>1</v>
      </c>
    </row>
    <row r="1338" ht="15" customHeight="1">
      <c r="A1338" s="42" t="n">
        <v>3736</v>
      </c>
      <c r="B1338" t="inlineStr">
        <is>
          <t>VIC</t>
        </is>
      </c>
      <c r="C1338" t="inlineStr">
        <is>
          <t>3736|VIC</t>
        </is>
      </c>
      <c r="D1338" t="inlineStr">
        <is>
          <t>Myrtleford</t>
        </is>
      </c>
      <c r="E1338" t="inlineStr">
        <is>
          <t>Myrtleford</t>
        </is>
      </c>
      <c r="F1338" s="30" t="n">
        <v>1</v>
      </c>
      <c r="G1338" s="30" t="n">
        <v>1</v>
      </c>
      <c r="H1338">
        <f>TRUE()</f>
        <v/>
      </c>
      <c r="I1338" t="inlineStr">
        <is>
          <t>Post Office Boxes</t>
        </is>
      </c>
      <c r="J1338" t="inlineStr">
        <is>
          <t>PO BOXES</t>
        </is>
      </c>
      <c r="M1338" s="31" t="n"/>
      <c r="O1338" s="43" t="n"/>
      <c r="P1338" s="43" t="n"/>
      <c r="Q1338" t="n">
        <v>5</v>
      </c>
      <c r="R1338" t="inlineStr">
        <is>
          <t>MMM5 - Small rural town</t>
        </is>
      </c>
      <c r="S1338" t="inlineStr">
        <is>
          <t>No POA; assigned from nearest classified postcode</t>
        </is>
      </c>
      <c r="V1338" s="44" t="n"/>
      <c r="W1338" s="44" t="n"/>
      <c r="X1338" s="43" t="n"/>
      <c r="Y1338" s="43" t="n"/>
      <c r="AA1338" s="96" t="n">
        <v>3</v>
      </c>
      <c r="AB1338" s="96" t="inlineStr">
        <is>
          <t>RA3 - Outer regional Australia</t>
        </is>
      </c>
      <c r="AC1338" s="96" t="inlineStr">
        <is>
          <t>Approximate: derived from Shipping_MMM via standard MMM→RA mapping (MMM4-5 both map to RA3; some MMM5 areas may be RA2)</t>
        </is>
      </c>
      <c r="AD1338" s="96" t="inlineStr">
        <is>
          <t>PHN205</t>
        </is>
      </c>
      <c r="AE1338" s="96" t="inlineStr">
        <is>
          <t>Murray</t>
        </is>
      </c>
      <c r="AF1338" s="96" t="inlineStr"/>
      <c r="AG1338" s="96" t="inlineStr">
        <is>
          <t>Inferred (Nearest matched postcode)</t>
        </is>
      </c>
    </row>
    <row r="1339" ht="15" customHeight="1">
      <c r="A1339" s="42" t="n">
        <v>3737</v>
      </c>
      <c r="B1339" t="inlineStr">
        <is>
          <t>VIC</t>
        </is>
      </c>
      <c r="C1339" t="inlineStr">
        <is>
          <t>3737|VIC</t>
        </is>
      </c>
      <c r="D1339" t="inlineStr">
        <is>
          <t>Abbeyard</t>
        </is>
      </c>
      <c r="E1339" t="inlineStr">
        <is>
          <t>Abbeyard, Barwidgee, Buffalo River, Dandongadale, Gapsted</t>
        </is>
      </c>
      <c r="F1339" s="30" t="n">
        <v>14</v>
      </c>
      <c r="G1339" s="30" t="n">
        <v>14</v>
      </c>
      <c r="H1339">
        <f>FALSE()</f>
        <v/>
      </c>
      <c r="K1339" t="n">
        <v>5</v>
      </c>
      <c r="L1339" t="inlineStr">
        <is>
          <t>MMM5 - Small rural town</t>
        </is>
      </c>
      <c r="M1339" s="31" t="n">
        <v>1</v>
      </c>
      <c r="N1339" t="inlineStr">
        <is>
          <t>5:100.0%</t>
        </is>
      </c>
      <c r="O1339" s="43" t="n">
        <v>1740.7367</v>
      </c>
      <c r="P1339" s="43" t="n">
        <v>1740.7366</v>
      </c>
      <c r="Q1339" t="n">
        <v>5</v>
      </c>
      <c r="R1339" t="inlineStr">
        <is>
          <t>MMM5 - Small rural town</t>
        </is>
      </c>
      <c r="S1339" t="inlineStr">
        <is>
          <t>MMM 2023 (POA concordance)</t>
        </is>
      </c>
      <c r="V1339" s="44" t="n">
        <v>4426</v>
      </c>
      <c r="W1339" s="44" t="n">
        <v>60</v>
      </c>
      <c r="X1339" s="43" t="n">
        <v>1.4</v>
      </c>
      <c r="Y1339" s="43" t="n">
        <v>993</v>
      </c>
      <c r="Z1339" t="n">
        <v>5</v>
      </c>
      <c r="AA1339" s="96" t="n">
        <v>3</v>
      </c>
      <c r="AB1339" s="96" t="inlineStr">
        <is>
          <t>RA3 - Outer regional Australia</t>
        </is>
      </c>
      <c r="AC1339" s="96" t="inlineStr">
        <is>
          <t>Approximate: derived from Shipping_MMM via standard MMM→RA mapping (MMM4-5 both map to RA3; some MMM5 areas may be RA2)</t>
        </is>
      </c>
      <c r="AD1339" s="96" t="inlineStr">
        <is>
          <t>PHN205</t>
        </is>
      </c>
      <c r="AE1339" s="96" t="inlineStr">
        <is>
          <t>Murray</t>
        </is>
      </c>
      <c r="AF1339" s="112" t="n">
        <v>1</v>
      </c>
    </row>
    <row r="1340" ht="15" customHeight="1">
      <c r="A1340" s="42" t="n">
        <v>3738</v>
      </c>
      <c r="B1340" t="inlineStr">
        <is>
          <t>VIC</t>
        </is>
      </c>
      <c r="C1340" t="inlineStr">
        <is>
          <t>3738|VIC</t>
        </is>
      </c>
      <c r="D1340" t="inlineStr">
        <is>
          <t>Ovens</t>
        </is>
      </c>
      <c r="E1340" t="inlineStr">
        <is>
          <t>Ovens</t>
        </is>
      </c>
      <c r="F1340" s="30" t="n">
        <v>1</v>
      </c>
      <c r="G1340" s="30" t="n">
        <v>1</v>
      </c>
      <c r="H1340">
        <f>FALSE()</f>
        <v/>
      </c>
      <c r="K1340" t="n">
        <v>5</v>
      </c>
      <c r="L1340" t="inlineStr">
        <is>
          <t>MMM5 - Small rural town</t>
        </is>
      </c>
      <c r="M1340" s="31" t="n">
        <v>1</v>
      </c>
      <c r="N1340" t="inlineStr">
        <is>
          <t>5:100.0%</t>
        </is>
      </c>
      <c r="O1340" s="43" t="n">
        <v>27.746</v>
      </c>
      <c r="P1340" s="43" t="n">
        <v>27.746</v>
      </c>
      <c r="Q1340" t="n">
        <v>5</v>
      </c>
      <c r="R1340" t="inlineStr">
        <is>
          <t>MMM5 - Small rural town</t>
        </is>
      </c>
      <c r="S1340" t="inlineStr">
        <is>
          <t>MMM 2023 (POA concordance)</t>
        </is>
      </c>
      <c r="V1340" s="44" t="n">
        <v>197</v>
      </c>
      <c r="W1340" s="44" t="n">
        <v>6</v>
      </c>
      <c r="X1340" s="43" t="n">
        <v>3</v>
      </c>
      <c r="Y1340" s="43" t="n">
        <v>985.6</v>
      </c>
      <c r="Z1340" t="n">
        <v>4</v>
      </c>
      <c r="AA1340" s="96" t="n">
        <v>3</v>
      </c>
      <c r="AB1340" s="96" t="inlineStr">
        <is>
          <t>RA3 - Outer regional Australia</t>
        </is>
      </c>
      <c r="AC1340" s="96" t="inlineStr">
        <is>
          <t>Approximate: derived from Shipping_MMM via standard MMM→RA mapping (MMM4-5 both map to RA3; some MMM5 areas may be RA2)</t>
        </is>
      </c>
      <c r="AD1340" s="96" t="inlineStr">
        <is>
          <t>PHN205</t>
        </is>
      </c>
      <c r="AE1340" s="96" t="inlineStr">
        <is>
          <t>Murray</t>
        </is>
      </c>
      <c r="AF1340" s="112" t="n">
        <v>1</v>
      </c>
    </row>
    <row r="1341" ht="15" customHeight="1">
      <c r="A1341" s="42" t="n">
        <v>3739</v>
      </c>
      <c r="B1341" t="inlineStr">
        <is>
          <t>VIC</t>
        </is>
      </c>
      <c r="C1341" t="inlineStr">
        <is>
          <t>3739|VIC</t>
        </is>
      </c>
      <c r="D1341" t="inlineStr">
        <is>
          <t>Eurobin</t>
        </is>
      </c>
      <c r="E1341" t="inlineStr">
        <is>
          <t>Eurobin</t>
        </is>
      </c>
      <c r="F1341" s="30" t="n">
        <v>1</v>
      </c>
      <c r="G1341" s="30" t="n">
        <v>1</v>
      </c>
      <c r="H1341">
        <f>FALSE()</f>
        <v/>
      </c>
      <c r="K1341" t="n">
        <v>5</v>
      </c>
      <c r="L1341" t="inlineStr">
        <is>
          <t>MMM5 - Small rural town</t>
        </is>
      </c>
      <c r="M1341" s="31" t="n">
        <v>1</v>
      </c>
      <c r="N1341" t="inlineStr">
        <is>
          <t>5:100.0%</t>
        </is>
      </c>
      <c r="O1341" s="43" t="n">
        <v>53.4715</v>
      </c>
      <c r="P1341" s="43" t="n">
        <v>53.4715</v>
      </c>
      <c r="Q1341" t="n">
        <v>5</v>
      </c>
      <c r="R1341" t="inlineStr">
        <is>
          <t>MMM5 - Small rural town</t>
        </is>
      </c>
      <c r="S1341" t="inlineStr">
        <is>
          <t>MMM 2023 (POA concordance)</t>
        </is>
      </c>
      <c r="V1341" s="44" t="n">
        <v>239</v>
      </c>
      <c r="W1341" s="44" t="n">
        <v>9</v>
      </c>
      <c r="X1341" s="43" t="n">
        <v>3.8</v>
      </c>
      <c r="Y1341" s="43" t="n">
        <v>985.6</v>
      </c>
      <c r="Z1341" t="n">
        <v>4</v>
      </c>
      <c r="AA1341" s="96" t="n">
        <v>3</v>
      </c>
      <c r="AB1341" s="96" t="inlineStr">
        <is>
          <t>RA3 - Outer regional Australia</t>
        </is>
      </c>
      <c r="AC1341" s="96" t="inlineStr">
        <is>
          <t>Approximate: derived from Shipping_MMM via standard MMM→RA mapping (MMM4-5 both map to RA3; some MMM5 areas may be RA2)</t>
        </is>
      </c>
      <c r="AD1341" s="96" t="inlineStr">
        <is>
          <t>PHN205</t>
        </is>
      </c>
      <c r="AE1341" s="96" t="inlineStr">
        <is>
          <t>Murray</t>
        </is>
      </c>
      <c r="AF1341" s="112" t="n">
        <v>1</v>
      </c>
    </row>
    <row r="1342" ht="15" customHeight="1">
      <c r="A1342" s="42" t="n">
        <v>3740</v>
      </c>
      <c r="B1342" t="inlineStr">
        <is>
          <t>VIC</t>
        </is>
      </c>
      <c r="C1342" t="inlineStr">
        <is>
          <t>3740|VIC</t>
        </is>
      </c>
      <c r="D1342" t="inlineStr">
        <is>
          <t>Buckland</t>
        </is>
      </c>
      <c r="E1342" t="inlineStr">
        <is>
          <t>Buckland, Mount Buffalo, Porepunkah</t>
        </is>
      </c>
      <c r="F1342" s="30" t="n">
        <v>3</v>
      </c>
      <c r="G1342" s="30" t="n">
        <v>3</v>
      </c>
      <c r="H1342">
        <f>FALSE()</f>
        <v/>
      </c>
      <c r="K1342" t="n">
        <v>5</v>
      </c>
      <c r="L1342" t="inlineStr">
        <is>
          <t>MMM5 - Small rural town</t>
        </is>
      </c>
      <c r="M1342" s="31" t="n">
        <v>1</v>
      </c>
      <c r="N1342" t="inlineStr">
        <is>
          <t>5:100.0%</t>
        </is>
      </c>
      <c r="O1342" s="43" t="n">
        <v>679.6769</v>
      </c>
      <c r="P1342" s="43" t="n">
        <v>679.6769</v>
      </c>
      <c r="Q1342" t="n">
        <v>5</v>
      </c>
      <c r="R1342" t="inlineStr">
        <is>
          <t>MMM5 - Small rural town</t>
        </is>
      </c>
      <c r="S1342" t="inlineStr">
        <is>
          <t>MMM 2023 (POA concordance)</t>
        </is>
      </c>
      <c r="V1342" s="44" t="n">
        <v>1183</v>
      </c>
      <c r="W1342" s="44" t="n">
        <v>11</v>
      </c>
      <c r="X1342" s="43" t="n">
        <v>0.9</v>
      </c>
      <c r="Y1342" s="43" t="n">
        <v>1065.8</v>
      </c>
      <c r="Z1342" t="n">
        <v>9</v>
      </c>
      <c r="AA1342" s="96" t="n">
        <v>3</v>
      </c>
      <c r="AB1342" s="96" t="inlineStr">
        <is>
          <t>RA3 - Outer regional Australia</t>
        </is>
      </c>
      <c r="AC1342" s="96" t="inlineStr">
        <is>
          <t>Approximate: derived from Shipping_MMM via standard MMM→RA mapping (MMM4-5 both map to RA3; some MMM5 areas may be RA2)</t>
        </is>
      </c>
      <c r="AD1342" s="96" t="inlineStr">
        <is>
          <t>PHN205</t>
        </is>
      </c>
      <c r="AE1342" s="96" t="inlineStr">
        <is>
          <t>Murray</t>
        </is>
      </c>
      <c r="AF1342" s="112" t="n">
        <v>1</v>
      </c>
    </row>
    <row r="1343" ht="15" customHeight="1">
      <c r="A1343" s="42" t="n">
        <v>3741</v>
      </c>
      <c r="B1343" t="inlineStr">
        <is>
          <t>VIC</t>
        </is>
      </c>
      <c r="C1343" t="inlineStr">
        <is>
          <t>3741|VIC</t>
        </is>
      </c>
      <c r="D1343" t="inlineStr">
        <is>
          <t>Bright</t>
        </is>
      </c>
      <c r="E1343" t="inlineStr">
        <is>
          <t>Bright, Freeburgh, Germantown, Harrietville, Hotham Heights</t>
        </is>
      </c>
      <c r="F1343" s="30" t="n">
        <v>7</v>
      </c>
      <c r="G1343" s="30" t="n">
        <v>7</v>
      </c>
      <c r="H1343">
        <f>FALSE()</f>
        <v/>
      </c>
      <c r="K1343" t="n">
        <v>5</v>
      </c>
      <c r="L1343" t="inlineStr">
        <is>
          <t>MMM5 - Small rural town</t>
        </is>
      </c>
      <c r="M1343" s="31" t="n">
        <v>1</v>
      </c>
      <c r="N1343" t="inlineStr">
        <is>
          <t>5:100.0%</t>
        </is>
      </c>
      <c r="O1343" s="43" t="n">
        <v>752.3419</v>
      </c>
      <c r="P1343" s="43" t="n">
        <v>752.342</v>
      </c>
      <c r="Q1343" t="n">
        <v>5</v>
      </c>
      <c r="R1343" t="inlineStr">
        <is>
          <t>MMM5 - Small rural town</t>
        </is>
      </c>
      <c r="S1343" t="inlineStr">
        <is>
          <t>MMM 2023 (POA concordance)</t>
        </is>
      </c>
      <c r="V1343" s="44" t="n">
        <v>3426</v>
      </c>
      <c r="W1343" s="44" t="n">
        <v>27</v>
      </c>
      <c r="X1343" s="43" t="n">
        <v>0.8</v>
      </c>
      <c r="Y1343" s="43" t="n">
        <v>1050.2</v>
      </c>
      <c r="Z1343" t="n">
        <v>8</v>
      </c>
      <c r="AA1343" s="96" t="n">
        <v>3</v>
      </c>
      <c r="AB1343" s="96" t="inlineStr">
        <is>
          <t>RA3 - Outer regional Australia</t>
        </is>
      </c>
      <c r="AC1343" s="96" t="inlineStr">
        <is>
          <t>Approximate: derived from Shipping_MMM via standard MMM→RA mapping (MMM4-5 both map to RA3; some MMM5 areas may be RA2)</t>
        </is>
      </c>
      <c r="AD1343" s="96" t="inlineStr">
        <is>
          <t>PHN205</t>
        </is>
      </c>
      <c r="AE1343" s="96" t="inlineStr">
        <is>
          <t>Murray</t>
        </is>
      </c>
      <c r="AF1343" s="112" t="n">
        <v>1</v>
      </c>
    </row>
    <row r="1344" ht="15" customHeight="1">
      <c r="A1344" s="42" t="n">
        <v>3744</v>
      </c>
      <c r="B1344" t="inlineStr">
        <is>
          <t>VIC</t>
        </is>
      </c>
      <c r="C1344" t="inlineStr">
        <is>
          <t>3744|VIC</t>
        </is>
      </c>
      <c r="D1344" t="inlineStr">
        <is>
          <t>Wandiligong</t>
        </is>
      </c>
      <c r="E1344" t="inlineStr">
        <is>
          <t>Wandiligong</t>
        </is>
      </c>
      <c r="F1344" s="30" t="n">
        <v>1</v>
      </c>
      <c r="G1344" s="30" t="n">
        <v>1</v>
      </c>
      <c r="H1344">
        <f>FALSE()</f>
        <v/>
      </c>
      <c r="K1344" t="n">
        <v>5</v>
      </c>
      <c r="L1344" t="inlineStr">
        <is>
          <t>MMM5 - Small rural town</t>
        </is>
      </c>
      <c r="M1344" s="31" t="n">
        <v>1</v>
      </c>
      <c r="N1344" t="inlineStr">
        <is>
          <t>5:100.0%</t>
        </is>
      </c>
      <c r="O1344" s="43" t="n">
        <v>43.989</v>
      </c>
      <c r="P1344" s="43" t="n">
        <v>43.9889</v>
      </c>
      <c r="Q1344" t="n">
        <v>5</v>
      </c>
      <c r="R1344" t="inlineStr">
        <is>
          <t>MMM5 - Small rural town</t>
        </is>
      </c>
      <c r="S1344" t="inlineStr">
        <is>
          <t>MMM 2023 (POA concordance)</t>
        </is>
      </c>
      <c r="V1344" s="44" t="n">
        <v>522</v>
      </c>
      <c r="W1344" s="44" t="n">
        <v>6</v>
      </c>
      <c r="X1344" s="43" t="n">
        <v>1.1</v>
      </c>
      <c r="Y1344" s="43" t="n">
        <v>1056.4</v>
      </c>
      <c r="Z1344" t="n">
        <v>8</v>
      </c>
      <c r="AA1344" s="96" t="n">
        <v>3</v>
      </c>
      <c r="AB1344" s="96" t="inlineStr">
        <is>
          <t>RA3 - Outer regional Australia</t>
        </is>
      </c>
      <c r="AC1344" s="96" t="inlineStr">
        <is>
          <t>Approximate: derived from Shipping_MMM via standard MMM→RA mapping (MMM4-5 both map to RA3; some MMM5 areas may be RA2)</t>
        </is>
      </c>
      <c r="AD1344" s="96" t="inlineStr">
        <is>
          <t>PHN205</t>
        </is>
      </c>
      <c r="AE1344" s="96" t="inlineStr">
        <is>
          <t>Murray</t>
        </is>
      </c>
      <c r="AF1344" s="112" t="n">
        <v>1</v>
      </c>
    </row>
    <row r="1345" ht="15" customHeight="1">
      <c r="A1345" s="42" t="n">
        <v>3746</v>
      </c>
      <c r="B1345" t="inlineStr">
        <is>
          <t>VIC</t>
        </is>
      </c>
      <c r="C1345" t="inlineStr">
        <is>
          <t>3746|VIC</t>
        </is>
      </c>
      <c r="D1345" t="inlineStr">
        <is>
          <t>Eldorado</t>
        </is>
      </c>
      <c r="E1345" t="inlineStr">
        <is>
          <t>Eldorado</t>
        </is>
      </c>
      <c r="F1345" s="30" t="n">
        <v>1</v>
      </c>
      <c r="G1345" s="30" t="n">
        <v>1</v>
      </c>
      <c r="H1345">
        <f>FALSE()</f>
        <v/>
      </c>
      <c r="K1345" t="n">
        <v>3</v>
      </c>
      <c r="L1345" t="inlineStr">
        <is>
          <t>MMM3 - Large rural town</t>
        </is>
      </c>
      <c r="M1345" s="31" t="n">
        <v>0.5171</v>
      </c>
      <c r="N1345" t="inlineStr">
        <is>
          <t>3:51.7%; 5:48.3%</t>
        </is>
      </c>
      <c r="O1345" s="43" t="n">
        <v>29.1189</v>
      </c>
      <c r="P1345" s="43" t="n">
        <v>56.3173</v>
      </c>
      <c r="Q1345" t="n">
        <v>3</v>
      </c>
      <c r="R1345" t="inlineStr">
        <is>
          <t>MMM3 - Large rural town</t>
        </is>
      </c>
      <c r="S1345" t="inlineStr">
        <is>
          <t>MMM 2023 (POA concordance)</t>
        </is>
      </c>
      <c r="V1345" s="44" t="n">
        <v>382</v>
      </c>
      <c r="W1345" s="44" t="n">
        <v>6</v>
      </c>
      <c r="X1345" s="43" t="n">
        <v>1.6</v>
      </c>
      <c r="Y1345" s="43" t="n">
        <v>1017.2</v>
      </c>
      <c r="Z1345" t="n">
        <v>6</v>
      </c>
      <c r="AA1345" s="96" t="n">
        <v>2</v>
      </c>
      <c r="AB1345" s="96" t="inlineStr">
        <is>
          <t>RA2 - Inner regional Australia</t>
        </is>
      </c>
      <c r="AC1345" s="96" t="inlineStr">
        <is>
          <t>Approximate: derived from Shipping_MMM via standard MMM→RA mapping (MMM2-3 both map to RA2)</t>
        </is>
      </c>
      <c r="AD1345" s="96" t="inlineStr">
        <is>
          <t>PHN205</t>
        </is>
      </c>
      <c r="AE1345" s="96" t="inlineStr">
        <is>
          <t>Murray</t>
        </is>
      </c>
      <c r="AF1345" s="112" t="n">
        <v>1</v>
      </c>
    </row>
    <row r="1346" ht="15" customHeight="1">
      <c r="A1346" s="42" t="n">
        <v>3747</v>
      </c>
      <c r="B1346" t="inlineStr">
        <is>
          <t>VIC</t>
        </is>
      </c>
      <c r="C1346" t="inlineStr">
        <is>
          <t>3747|VIC</t>
        </is>
      </c>
      <c r="D1346" t="inlineStr">
        <is>
          <t>Beechworth</t>
        </is>
      </c>
      <c r="E1346" t="inlineStr">
        <is>
          <t>Beechworth, Murmungee, Stanley, Wooragee</t>
        </is>
      </c>
      <c r="F1346" s="30" t="n">
        <v>4</v>
      </c>
      <c r="G1346" s="30" t="n">
        <v>4</v>
      </c>
      <c r="H1346">
        <f>FALSE()</f>
        <v/>
      </c>
      <c r="K1346" t="n">
        <v>5</v>
      </c>
      <c r="L1346" t="inlineStr">
        <is>
          <t>MMM5 - Small rural town</t>
        </is>
      </c>
      <c r="M1346" s="31" t="n">
        <v>1</v>
      </c>
      <c r="N1346" t="inlineStr">
        <is>
          <t>5:100.0%</t>
        </is>
      </c>
      <c r="O1346" s="43" t="n">
        <v>423.8094</v>
      </c>
      <c r="P1346" s="43" t="n">
        <v>423.8099</v>
      </c>
      <c r="Q1346" t="n">
        <v>5</v>
      </c>
      <c r="R1346" t="inlineStr">
        <is>
          <t>MMM5 - Small rural town</t>
        </is>
      </c>
      <c r="S1346" t="inlineStr">
        <is>
          <t>MMM 2023 (POA concordance)</t>
        </is>
      </c>
      <c r="V1346" s="44" t="n">
        <v>5054</v>
      </c>
      <c r="W1346" s="44" t="n">
        <v>49</v>
      </c>
      <c r="X1346" s="43" t="n">
        <v>1</v>
      </c>
      <c r="Y1346" s="43" t="n">
        <v>1029.3</v>
      </c>
      <c r="Z1346" t="n">
        <v>7</v>
      </c>
      <c r="AA1346" s="96" t="n">
        <v>3</v>
      </c>
      <c r="AB1346" s="96" t="inlineStr">
        <is>
          <t>RA3 - Outer regional Australia</t>
        </is>
      </c>
      <c r="AC1346" s="96" t="inlineStr">
        <is>
          <t>Approximate: derived from Shipping_MMM via standard MMM→RA mapping (MMM4-5 both map to RA3; some MMM5 areas may be RA2)</t>
        </is>
      </c>
      <c r="AD1346" s="96" t="inlineStr">
        <is>
          <t>PHN205</t>
        </is>
      </c>
      <c r="AE1346" s="96" t="inlineStr">
        <is>
          <t>Murray</t>
        </is>
      </c>
      <c r="AF1346" s="112" t="n">
        <v>1</v>
      </c>
    </row>
    <row r="1347" ht="15" customHeight="1">
      <c r="A1347" s="42" t="n">
        <v>3749</v>
      </c>
      <c r="B1347" t="inlineStr">
        <is>
          <t>VIC</t>
        </is>
      </c>
      <c r="C1347" t="inlineStr">
        <is>
          <t>3749|VIC</t>
        </is>
      </c>
      <c r="D1347" t="inlineStr">
        <is>
          <t>Bruarong</t>
        </is>
      </c>
      <c r="E1347" t="inlineStr">
        <is>
          <t>Bruarong, Yackandandah</t>
        </is>
      </c>
      <c r="F1347" s="30" t="n">
        <v>2</v>
      </c>
      <c r="G1347" s="30" t="n">
        <v>2</v>
      </c>
      <c r="H1347">
        <f>FALSE()</f>
        <v/>
      </c>
      <c r="K1347" t="n">
        <v>5</v>
      </c>
      <c r="L1347" t="inlineStr">
        <is>
          <t>MMM5 - Small rural town</t>
        </is>
      </c>
      <c r="M1347" s="31" t="n">
        <v>0.7709</v>
      </c>
      <c r="N1347" t="inlineStr">
        <is>
          <t>5:77.1%; 2:22.9%</t>
        </is>
      </c>
      <c r="O1347" s="43" t="n">
        <v>143.9839</v>
      </c>
      <c r="P1347" s="43" t="n">
        <v>186.7638</v>
      </c>
      <c r="Q1347" t="n">
        <v>5</v>
      </c>
      <c r="R1347" t="inlineStr">
        <is>
          <t>MMM5 - Small rural town</t>
        </is>
      </c>
      <c r="S1347" t="inlineStr">
        <is>
          <t>MMM 2023 (POA concordance)</t>
        </is>
      </c>
      <c r="V1347" s="44" t="n">
        <v>2123</v>
      </c>
      <c r="W1347" s="44" t="n">
        <v>35</v>
      </c>
      <c r="X1347" s="43" t="n">
        <v>1.6</v>
      </c>
      <c r="Y1347" s="43" t="n">
        <v>1058.1</v>
      </c>
      <c r="Z1347" t="n">
        <v>9</v>
      </c>
      <c r="AA1347" s="96" t="n">
        <v>3</v>
      </c>
      <c r="AB1347" s="96" t="inlineStr">
        <is>
          <t>RA3 - Outer regional Australia</t>
        </is>
      </c>
      <c r="AC1347" s="96" t="inlineStr">
        <is>
          <t>Approximate: derived from Shipping_MMM via standard MMM→RA mapping (MMM4-5 both map to RA3; some MMM5 areas may be RA2)</t>
        </is>
      </c>
      <c r="AD1347" s="96" t="inlineStr">
        <is>
          <t>PHN205</t>
        </is>
      </c>
      <c r="AE1347" s="96" t="inlineStr">
        <is>
          <t>Murray</t>
        </is>
      </c>
      <c r="AF1347" s="112" t="n">
        <v>1</v>
      </c>
    </row>
    <row r="1348" ht="15" customHeight="1">
      <c r="A1348" s="42" t="n">
        <v>3750</v>
      </c>
      <c r="B1348" t="inlineStr">
        <is>
          <t>VIC</t>
        </is>
      </c>
      <c r="C1348" t="inlineStr">
        <is>
          <t>3750|VIC</t>
        </is>
      </c>
      <c r="D1348" t="inlineStr">
        <is>
          <t>Wollert</t>
        </is>
      </c>
      <c r="E1348" t="inlineStr">
        <is>
          <t>Wollert</t>
        </is>
      </c>
      <c r="F1348" s="30" t="n">
        <v>1</v>
      </c>
      <c r="G1348" s="30" t="n">
        <v>1</v>
      </c>
      <c r="H1348">
        <f>FALSE()</f>
        <v/>
      </c>
      <c r="K1348" t="n">
        <v>1</v>
      </c>
      <c r="L1348" t="inlineStr">
        <is>
          <t>MMM1 - Metropolitan area</t>
        </is>
      </c>
      <c r="M1348" s="31" t="n">
        <v>1</v>
      </c>
      <c r="N1348" t="inlineStr">
        <is>
          <t>1:100.0%</t>
        </is>
      </c>
      <c r="O1348" s="43" t="n">
        <v>53.8919</v>
      </c>
      <c r="P1348" s="43" t="n">
        <v>53.892</v>
      </c>
      <c r="Q1348" t="n">
        <v>1</v>
      </c>
      <c r="R1348" t="inlineStr">
        <is>
          <t>MMM1 - Metropolitan area</t>
        </is>
      </c>
      <c r="S1348" t="inlineStr">
        <is>
          <t>MMM 2023 (POA concordance)</t>
        </is>
      </c>
      <c r="V1348" s="44" t="n">
        <v>24407</v>
      </c>
      <c r="W1348" s="44" t="n">
        <v>155</v>
      </c>
      <c r="X1348" s="43" t="n">
        <v>0.6</v>
      </c>
      <c r="Y1348" s="43" t="n">
        <v>1001.8</v>
      </c>
      <c r="Z1348" t="n">
        <v>5</v>
      </c>
      <c r="AA1348" s="96" t="n">
        <v>1</v>
      </c>
      <c r="AB1348" s="96" t="inlineStr">
        <is>
          <t>RA1 - Major cities of Australia</t>
        </is>
      </c>
      <c r="AC1348" s="96" t="inlineStr">
        <is>
          <t>Approximate: derived from Shipping_MMM via standard MMM→RA mapping</t>
        </is>
      </c>
      <c r="AD1348" s="96" t="inlineStr">
        <is>
          <t>PHN202</t>
        </is>
      </c>
      <c r="AE1348" s="96" t="inlineStr">
        <is>
          <t>Eastern Melbourne</t>
        </is>
      </c>
      <c r="AF1348" s="112" t="n">
        <v>1</v>
      </c>
    </row>
    <row r="1349" ht="15" customHeight="1">
      <c r="A1349" s="42" t="n">
        <v>3751</v>
      </c>
      <c r="B1349" t="inlineStr">
        <is>
          <t>VIC</t>
        </is>
      </c>
      <c r="C1349" t="inlineStr">
        <is>
          <t>3751|VIC</t>
        </is>
      </c>
      <c r="D1349" t="inlineStr">
        <is>
          <t>Woodstock</t>
        </is>
      </c>
      <c r="E1349" t="inlineStr">
        <is>
          <t>Woodstock</t>
        </is>
      </c>
      <c r="F1349" s="30" t="n">
        <v>1</v>
      </c>
      <c r="G1349" s="30" t="n">
        <v>1</v>
      </c>
      <c r="H1349">
        <f>FALSE()</f>
        <v/>
      </c>
      <c r="K1349" t="n">
        <v>1</v>
      </c>
      <c r="L1349" t="inlineStr">
        <is>
          <t>MMM1 - Metropolitan area</t>
        </is>
      </c>
      <c r="M1349" s="31" t="n">
        <v>1</v>
      </c>
      <c r="N1349" t="inlineStr">
        <is>
          <t>1:100.0%</t>
        </is>
      </c>
      <c r="O1349" s="43" t="n">
        <v>27.2386</v>
      </c>
      <c r="P1349" s="43" t="n">
        <v>27.2386</v>
      </c>
      <c r="Q1349" t="n">
        <v>1</v>
      </c>
      <c r="R1349" t="inlineStr">
        <is>
          <t>MMM1 - Metropolitan area</t>
        </is>
      </c>
      <c r="S1349" t="inlineStr">
        <is>
          <t>MMM 2023 (POA concordance)</t>
        </is>
      </c>
      <c r="V1349" s="44" t="n">
        <v>150</v>
      </c>
      <c r="W1349" s="44" t="n">
        <v>0</v>
      </c>
      <c r="X1349" s="43" t="n">
        <v>0</v>
      </c>
      <c r="Y1349" s="43" t="n">
        <v>983.4</v>
      </c>
      <c r="Z1349" t="n">
        <v>4</v>
      </c>
      <c r="AA1349" s="96" t="n">
        <v>1</v>
      </c>
      <c r="AB1349" s="96" t="inlineStr">
        <is>
          <t>RA1 - Major cities of Australia</t>
        </is>
      </c>
      <c r="AC1349" s="96" t="inlineStr">
        <is>
          <t>Approximate: derived from Shipping_MMM via standard MMM→RA mapping</t>
        </is>
      </c>
      <c r="AD1349" s="96" t="inlineStr">
        <is>
          <t>PHN202</t>
        </is>
      </c>
      <c r="AE1349" s="96" t="inlineStr">
        <is>
          <t>Eastern Melbourne</t>
        </is>
      </c>
      <c r="AF1349" s="112" t="n">
        <v>1</v>
      </c>
    </row>
    <row r="1350" ht="15" customHeight="1">
      <c r="A1350" s="42" t="n">
        <v>3752</v>
      </c>
      <c r="B1350" t="inlineStr">
        <is>
          <t>VIC</t>
        </is>
      </c>
      <c r="C1350" t="inlineStr">
        <is>
          <t>3752|VIC</t>
        </is>
      </c>
      <c r="D1350" t="inlineStr">
        <is>
          <t>South Morang</t>
        </is>
      </c>
      <c r="E1350" t="inlineStr">
        <is>
          <t>South Morang</t>
        </is>
      </c>
      <c r="F1350" s="30" t="n">
        <v>1</v>
      </c>
      <c r="G1350" s="30" t="n">
        <v>1</v>
      </c>
      <c r="H1350">
        <f>FALSE()</f>
        <v/>
      </c>
      <c r="K1350" t="n">
        <v>1</v>
      </c>
      <c r="L1350" t="inlineStr">
        <is>
          <t>MMM1 - Metropolitan area</t>
        </is>
      </c>
      <c r="M1350" s="31" t="n">
        <v>1</v>
      </c>
      <c r="N1350" t="inlineStr">
        <is>
          <t>1:100.0%</t>
        </is>
      </c>
      <c r="O1350" s="43" t="n">
        <v>21.4541</v>
      </c>
      <c r="P1350" s="43" t="n">
        <v>21.4539</v>
      </c>
      <c r="Q1350" t="n">
        <v>1</v>
      </c>
      <c r="R1350" t="inlineStr">
        <is>
          <t>MMM1 - Metropolitan area</t>
        </is>
      </c>
      <c r="S1350" t="inlineStr">
        <is>
          <t>MMM 2023 (POA concordance)</t>
        </is>
      </c>
      <c r="V1350" s="44" t="n">
        <v>24989</v>
      </c>
      <c r="W1350" s="44" t="n">
        <v>192</v>
      </c>
      <c r="X1350" s="43" t="n">
        <v>0.8</v>
      </c>
      <c r="Y1350" s="43" t="n">
        <v>1036.5</v>
      </c>
      <c r="Z1350" t="n">
        <v>7</v>
      </c>
      <c r="AA1350" s="96" t="n">
        <v>1</v>
      </c>
      <c r="AB1350" s="96" t="inlineStr">
        <is>
          <t>RA1 - Major cities of Australia</t>
        </is>
      </c>
      <c r="AC1350" s="96" t="inlineStr">
        <is>
          <t>Approximate: derived from Shipping_MMM via standard MMM→RA mapping</t>
        </is>
      </c>
      <c r="AD1350" s="96" t="inlineStr">
        <is>
          <t>PHN202</t>
        </is>
      </c>
      <c r="AE1350" s="96" t="inlineStr">
        <is>
          <t>Eastern Melbourne</t>
        </is>
      </c>
      <c r="AF1350" s="112" t="n">
        <v>1</v>
      </c>
    </row>
    <row r="1351" ht="15" customHeight="1">
      <c r="A1351" s="42" t="n">
        <v>3753</v>
      </c>
      <c r="B1351" t="inlineStr">
        <is>
          <t>VIC</t>
        </is>
      </c>
      <c r="C1351" t="inlineStr">
        <is>
          <t>3753|VIC</t>
        </is>
      </c>
      <c r="D1351" t="inlineStr">
        <is>
          <t>Beveridge</t>
        </is>
      </c>
      <c r="E1351" t="inlineStr">
        <is>
          <t>Beveridge</t>
        </is>
      </c>
      <c r="F1351" s="30" t="n">
        <v>1</v>
      </c>
      <c r="G1351" s="30" t="n">
        <v>1</v>
      </c>
      <c r="H1351">
        <f>FALSE()</f>
        <v/>
      </c>
      <c r="K1351" t="n">
        <v>2</v>
      </c>
      <c r="L1351" t="inlineStr">
        <is>
          <t>MMM2 - Regional centre</t>
        </is>
      </c>
      <c r="M1351" s="31" t="n">
        <v>0.9415</v>
      </c>
      <c r="N1351" t="inlineStr">
        <is>
          <t>2:94.2%; 1:5.8%</t>
        </is>
      </c>
      <c r="O1351" s="43" t="n">
        <v>105.1878</v>
      </c>
      <c r="P1351" s="43" t="n">
        <v>111.7189</v>
      </c>
      <c r="Q1351" t="n">
        <v>2</v>
      </c>
      <c r="R1351" t="inlineStr">
        <is>
          <t>MMM2 - Regional centre</t>
        </is>
      </c>
      <c r="S1351" t="inlineStr">
        <is>
          <t>MMM 2023 (POA concordance)</t>
        </is>
      </c>
      <c r="V1351" s="44" t="n">
        <v>4642</v>
      </c>
      <c r="W1351" s="44" t="n">
        <v>51</v>
      </c>
      <c r="X1351" s="43" t="n">
        <v>1.1</v>
      </c>
      <c r="Y1351" s="43" t="n">
        <v>1041.1</v>
      </c>
      <c r="Z1351" t="n">
        <v>8</v>
      </c>
      <c r="AA1351" s="96" t="n">
        <v>2</v>
      </c>
      <c r="AB1351" s="96" t="inlineStr">
        <is>
          <t>RA2 - Inner regional Australia</t>
        </is>
      </c>
      <c r="AC1351" s="96" t="inlineStr">
        <is>
          <t>Approximate: derived from Shipping_MMM via standard MMM→RA mapping (MMM2-3 both map to RA2)</t>
        </is>
      </c>
      <c r="AD1351" s="96" t="inlineStr">
        <is>
          <t>PHN202</t>
        </is>
      </c>
      <c r="AE1351" s="96" t="inlineStr">
        <is>
          <t>Eastern Melbourne</t>
        </is>
      </c>
      <c r="AF1351" s="112" t="n">
        <v>1</v>
      </c>
    </row>
    <row r="1352" ht="15" customHeight="1">
      <c r="A1352" s="42" t="n">
        <v>3754</v>
      </c>
      <c r="B1352" t="inlineStr">
        <is>
          <t>VIC</t>
        </is>
      </c>
      <c r="C1352" t="inlineStr">
        <is>
          <t>3754|VIC</t>
        </is>
      </c>
      <c r="D1352" t="inlineStr">
        <is>
          <t>Doreen</t>
        </is>
      </c>
      <c r="E1352" t="inlineStr">
        <is>
          <t>Doreen, Mernda</t>
        </is>
      </c>
      <c r="F1352" s="30" t="n">
        <v>2</v>
      </c>
      <c r="G1352" s="30" t="n">
        <v>2</v>
      </c>
      <c r="H1352">
        <f>FALSE()</f>
        <v/>
      </c>
      <c r="K1352" t="n">
        <v>1</v>
      </c>
      <c r="L1352" t="inlineStr">
        <is>
          <t>MMM1 - Metropolitan area</t>
        </is>
      </c>
      <c r="M1352" s="31" t="n">
        <v>1</v>
      </c>
      <c r="N1352" t="inlineStr">
        <is>
          <t>1:100.0%</t>
        </is>
      </c>
      <c r="O1352" s="43" t="n">
        <v>56.0587</v>
      </c>
      <c r="P1352" s="43" t="n">
        <v>56.0586</v>
      </c>
      <c r="Q1352" t="n">
        <v>1</v>
      </c>
      <c r="R1352" t="inlineStr">
        <is>
          <t>MMM1 - Metropolitan area</t>
        </is>
      </c>
      <c r="S1352" t="inlineStr">
        <is>
          <t>MMM 2023 (POA concordance)</t>
        </is>
      </c>
      <c r="V1352" s="44" t="n">
        <v>50494</v>
      </c>
      <c r="W1352" s="44" t="n">
        <v>710</v>
      </c>
      <c r="X1352" s="43" t="n">
        <v>1.4</v>
      </c>
      <c r="Y1352" s="43" t="n">
        <v>1038.6</v>
      </c>
      <c r="Z1352" t="n">
        <v>8</v>
      </c>
      <c r="AA1352" s="96" t="n">
        <v>1</v>
      </c>
      <c r="AB1352" s="96" t="inlineStr">
        <is>
          <t>RA1 - Major cities of Australia</t>
        </is>
      </c>
      <c r="AC1352" s="96" t="inlineStr">
        <is>
          <t>Approximate: derived from Shipping_MMM via standard MMM→RA mapping</t>
        </is>
      </c>
      <c r="AD1352" s="96" t="inlineStr">
        <is>
          <t>PHN202</t>
        </is>
      </c>
      <c r="AE1352" s="96" t="inlineStr">
        <is>
          <t>Eastern Melbourne</t>
        </is>
      </c>
      <c r="AF1352" s="112" t="n">
        <v>1</v>
      </c>
    </row>
    <row r="1353" ht="15" customHeight="1">
      <c r="A1353" s="42" t="n">
        <v>3755</v>
      </c>
      <c r="B1353" t="inlineStr">
        <is>
          <t>VIC</t>
        </is>
      </c>
      <c r="C1353" t="inlineStr">
        <is>
          <t>3755|VIC</t>
        </is>
      </c>
      <c r="D1353" t="inlineStr">
        <is>
          <t>Yan Yean</t>
        </is>
      </c>
      <c r="E1353" t="inlineStr">
        <is>
          <t>Yan Yean</t>
        </is>
      </c>
      <c r="F1353" s="30" t="n">
        <v>1</v>
      </c>
      <c r="G1353" s="30" t="n">
        <v>1</v>
      </c>
      <c r="H1353">
        <f>FALSE()</f>
        <v/>
      </c>
      <c r="K1353" t="n">
        <v>1</v>
      </c>
      <c r="L1353" t="inlineStr">
        <is>
          <t>MMM1 - Metropolitan area</t>
        </is>
      </c>
      <c r="M1353" s="31" t="n">
        <v>1</v>
      </c>
      <c r="N1353" t="inlineStr">
        <is>
          <t>1:100.0%</t>
        </is>
      </c>
      <c r="O1353" s="43" t="n">
        <v>28.3934</v>
      </c>
      <c r="P1353" s="43" t="n">
        <v>28.3934</v>
      </c>
      <c r="Q1353" t="n">
        <v>1</v>
      </c>
      <c r="R1353" t="inlineStr">
        <is>
          <t>MMM1 - Metropolitan area</t>
        </is>
      </c>
      <c r="S1353" t="inlineStr">
        <is>
          <t>MMM 2023 (POA concordance)</t>
        </is>
      </c>
      <c r="V1353" s="44" t="n">
        <v>246</v>
      </c>
      <c r="W1353" s="44" t="n">
        <v>7</v>
      </c>
      <c r="X1353" s="43" t="n">
        <v>2.8</v>
      </c>
      <c r="Y1353" s="43" t="n">
        <v>1059.5</v>
      </c>
      <c r="Z1353" t="n">
        <v>9</v>
      </c>
      <c r="AA1353" s="96" t="n">
        <v>1</v>
      </c>
      <c r="AB1353" s="96" t="inlineStr">
        <is>
          <t>RA1 - Major cities of Australia</t>
        </is>
      </c>
      <c r="AC1353" s="96" t="inlineStr">
        <is>
          <t>Approximate: derived from Shipping_MMM via standard MMM→RA mapping</t>
        </is>
      </c>
      <c r="AD1353" s="96" t="inlineStr">
        <is>
          <t>PHN202</t>
        </is>
      </c>
      <c r="AE1353" s="96" t="inlineStr">
        <is>
          <t>Eastern Melbourne</t>
        </is>
      </c>
      <c r="AF1353" s="112" t="n">
        <v>1</v>
      </c>
    </row>
    <row r="1354" ht="15" customHeight="1">
      <c r="A1354" s="42" t="n">
        <v>3756</v>
      </c>
      <c r="B1354" t="inlineStr">
        <is>
          <t>VIC</t>
        </is>
      </c>
      <c r="C1354" t="inlineStr">
        <is>
          <t>3756|VIC</t>
        </is>
      </c>
      <c r="D1354" t="inlineStr">
        <is>
          <t>Chintin</t>
        </is>
      </c>
      <c r="E1354" t="inlineStr">
        <is>
          <t>Chintin, Darraweit Guim, Upper Plenty, Wallan</t>
        </is>
      </c>
      <c r="F1354" s="30" t="n">
        <v>4</v>
      </c>
      <c r="G1354" s="30" t="n">
        <v>4</v>
      </c>
      <c r="H1354">
        <f>FALSE()</f>
        <v/>
      </c>
      <c r="K1354" t="n">
        <v>5</v>
      </c>
      <c r="L1354" t="inlineStr">
        <is>
          <t>MMM5 - Small rural town</t>
        </is>
      </c>
      <c r="M1354" s="31" t="n">
        <v>0.4972</v>
      </c>
      <c r="N1354" t="inlineStr">
        <is>
          <t>5:49.7%; 2:41.3%; 1:8.9%</t>
        </is>
      </c>
      <c r="O1354" s="43" t="n">
        <v>99.8823</v>
      </c>
      <c r="P1354" s="43" t="n">
        <v>200.8844</v>
      </c>
      <c r="Q1354" t="n">
        <v>5</v>
      </c>
      <c r="R1354" t="inlineStr">
        <is>
          <t>MMM5 - Small rural town</t>
        </is>
      </c>
      <c r="S1354" t="inlineStr">
        <is>
          <t>MMM 2023 (POA concordance)</t>
        </is>
      </c>
      <c r="V1354" s="44" t="n">
        <v>15931</v>
      </c>
      <c r="W1354" s="44" t="n">
        <v>362</v>
      </c>
      <c r="X1354" s="43" t="n">
        <v>2.3</v>
      </c>
      <c r="Y1354" s="43" t="n">
        <v>1004.9</v>
      </c>
      <c r="Z1354" t="n">
        <v>6</v>
      </c>
      <c r="AA1354" s="96" t="n">
        <v>3</v>
      </c>
      <c r="AB1354" s="96" t="inlineStr">
        <is>
          <t>RA3 - Outer regional Australia</t>
        </is>
      </c>
      <c r="AC1354" s="96" t="inlineStr">
        <is>
          <t>Approximate: derived from Shipping_MMM via standard MMM→RA mapping (MMM4-5 both map to RA3; some MMM5 areas may be RA2)</t>
        </is>
      </c>
      <c r="AD1354" s="96" t="inlineStr">
        <is>
          <t>PHN202</t>
        </is>
      </c>
      <c r="AE1354" s="96" t="inlineStr">
        <is>
          <t>Eastern Melbourne</t>
        </is>
      </c>
      <c r="AF1354" s="112" t="n">
        <v>0.9685</v>
      </c>
      <c r="AG1354" s="96" t="inlineStr">
        <is>
          <t>Split: PHN202:97%, PHN201:3%</t>
        </is>
      </c>
    </row>
    <row r="1355" ht="15" customHeight="1">
      <c r="A1355" s="42" t="n">
        <v>3757</v>
      </c>
      <c r="B1355" t="inlineStr">
        <is>
          <t>VIC</t>
        </is>
      </c>
      <c r="C1355" t="inlineStr">
        <is>
          <t>3757|VIC</t>
        </is>
      </c>
      <c r="D1355" t="inlineStr">
        <is>
          <t>Eden Park</t>
        </is>
      </c>
      <c r="E1355" t="inlineStr">
        <is>
          <t>Eden Park, Humevale, Kinglake Central, Kinglake West, Pheasant Creek</t>
        </is>
      </c>
      <c r="F1355" s="30" t="n">
        <v>6</v>
      </c>
      <c r="G1355" s="30" t="n">
        <v>6</v>
      </c>
      <c r="H1355">
        <f>FALSE()</f>
        <v/>
      </c>
      <c r="K1355" t="n">
        <v>2</v>
      </c>
      <c r="L1355" t="inlineStr">
        <is>
          <t>MMM2 - Regional centre</t>
        </is>
      </c>
      <c r="M1355" s="31" t="n">
        <v>0.4938</v>
      </c>
      <c r="N1355" t="inlineStr">
        <is>
          <t>2:49.4%; 5:48.7%; 1:1.9%</t>
        </is>
      </c>
      <c r="O1355" s="43" t="n">
        <v>140.9695</v>
      </c>
      <c r="P1355" s="43" t="n">
        <v>285.4996</v>
      </c>
      <c r="Q1355" t="n">
        <v>2</v>
      </c>
      <c r="R1355" t="inlineStr">
        <is>
          <t>MMM2 - Regional centre</t>
        </is>
      </c>
      <c r="S1355" t="inlineStr">
        <is>
          <t>MMM 2023 (POA concordance)</t>
        </is>
      </c>
      <c r="V1355" s="44" t="n">
        <v>9735</v>
      </c>
      <c r="W1355" s="44" t="n">
        <v>128</v>
      </c>
      <c r="X1355" s="43" t="n">
        <v>1.3</v>
      </c>
      <c r="Y1355" s="43" t="n">
        <v>1026.2</v>
      </c>
      <c r="Z1355" t="n">
        <v>7</v>
      </c>
      <c r="AA1355" s="96" t="n">
        <v>2</v>
      </c>
      <c r="AB1355" s="96" t="inlineStr">
        <is>
          <t>RA2 - Inner regional Australia</t>
        </is>
      </c>
      <c r="AC1355" s="96" t="inlineStr">
        <is>
          <t>Approximate: derived from Shipping_MMM via standard MMM→RA mapping (MMM2-3 both map to RA2)</t>
        </is>
      </c>
      <c r="AD1355" s="96" t="inlineStr">
        <is>
          <t>PHN202</t>
        </is>
      </c>
      <c r="AE1355" s="96" t="inlineStr">
        <is>
          <t>Eastern Melbourne</t>
        </is>
      </c>
      <c r="AF1355" s="112" t="n">
        <v>1</v>
      </c>
    </row>
    <row r="1356" ht="15" customHeight="1">
      <c r="A1356" s="42" t="n">
        <v>3758</v>
      </c>
      <c r="B1356" t="inlineStr">
        <is>
          <t>VIC</t>
        </is>
      </c>
      <c r="C1356" t="inlineStr">
        <is>
          <t>3758|VIC</t>
        </is>
      </c>
      <c r="D1356" t="inlineStr">
        <is>
          <t>Heathcote Junction</t>
        </is>
      </c>
      <c r="E1356" t="inlineStr">
        <is>
          <t>Heathcote Junction, Wandong</t>
        </is>
      </c>
      <c r="F1356" s="30" t="n">
        <v>2</v>
      </c>
      <c r="G1356" s="30" t="n">
        <v>2</v>
      </c>
      <c r="H1356">
        <f>FALSE()</f>
        <v/>
      </c>
      <c r="K1356" t="n">
        <v>2</v>
      </c>
      <c r="L1356" t="inlineStr">
        <is>
          <t>MMM2 - Regional centre</t>
        </is>
      </c>
      <c r="M1356" s="31" t="n">
        <v>0.4194</v>
      </c>
      <c r="N1356" t="inlineStr">
        <is>
          <t>2:41.9%; 5:37.2%; 4:20.9%</t>
        </is>
      </c>
      <c r="O1356" s="43" t="n">
        <v>18.748</v>
      </c>
      <c r="P1356" s="43" t="n">
        <v>44.7055</v>
      </c>
      <c r="Q1356" t="n">
        <v>2</v>
      </c>
      <c r="R1356" t="inlineStr">
        <is>
          <t>MMM2 - Regional centre</t>
        </is>
      </c>
      <c r="S1356" t="inlineStr">
        <is>
          <t>MMM 2023 (POA concordance)</t>
        </is>
      </c>
      <c r="V1356" s="44" t="n">
        <v>2281</v>
      </c>
      <c r="W1356" s="44" t="n">
        <v>22</v>
      </c>
      <c r="X1356" s="43" t="n">
        <v>1</v>
      </c>
      <c r="Y1356" s="43" t="n">
        <v>1054.3</v>
      </c>
      <c r="Z1356" t="n">
        <v>8</v>
      </c>
      <c r="AA1356" s="96" t="n">
        <v>2</v>
      </c>
      <c r="AB1356" s="96" t="inlineStr">
        <is>
          <t>RA2 - Inner regional Australia</t>
        </is>
      </c>
      <c r="AC1356" s="96" t="inlineStr">
        <is>
          <t>Approximate: derived from Shipping_MMM via standard MMM→RA mapping (MMM2-3 both map to RA2)</t>
        </is>
      </c>
      <c r="AD1356" s="96" t="inlineStr">
        <is>
          <t>PHN202</t>
        </is>
      </c>
      <c r="AE1356" s="96" t="inlineStr">
        <is>
          <t>Eastern Melbourne</t>
        </is>
      </c>
      <c r="AF1356" s="112" t="n">
        <v>1</v>
      </c>
    </row>
    <row r="1357" ht="15" customHeight="1">
      <c r="A1357" s="42" t="n">
        <v>3759</v>
      </c>
      <c r="B1357" t="inlineStr">
        <is>
          <t>VIC</t>
        </is>
      </c>
      <c r="C1357" t="inlineStr">
        <is>
          <t>3759|VIC</t>
        </is>
      </c>
      <c r="D1357" t="inlineStr">
        <is>
          <t>Panton Hill</t>
        </is>
      </c>
      <c r="E1357" t="inlineStr">
        <is>
          <t>Panton Hill</t>
        </is>
      </c>
      <c r="F1357" s="30" t="n">
        <v>1</v>
      </c>
      <c r="G1357" s="30" t="n">
        <v>1</v>
      </c>
      <c r="H1357">
        <f>FALSE()</f>
        <v/>
      </c>
      <c r="K1357" t="n">
        <v>1</v>
      </c>
      <c r="L1357" t="inlineStr">
        <is>
          <t>MMM1 - Metropolitan area</t>
        </is>
      </c>
      <c r="M1357" s="31" t="n">
        <v>0.5661</v>
      </c>
      <c r="N1357" t="inlineStr">
        <is>
          <t>1:56.6%; 2:43.4%</t>
        </is>
      </c>
      <c r="O1357" s="43" t="n">
        <v>11.9383</v>
      </c>
      <c r="P1357" s="43" t="n">
        <v>21.0901</v>
      </c>
      <c r="Q1357" t="n">
        <v>1</v>
      </c>
      <c r="R1357" t="inlineStr">
        <is>
          <t>MMM1 - Metropolitan area</t>
        </is>
      </c>
      <c r="S1357" t="inlineStr">
        <is>
          <t>MMM 2023 (POA concordance)</t>
        </is>
      </c>
      <c r="V1357" s="44" t="n">
        <v>1063</v>
      </c>
      <c r="W1357" s="44" t="n">
        <v>5</v>
      </c>
      <c r="X1357" s="43" t="n">
        <v>0.5</v>
      </c>
      <c r="Y1357" s="43" t="n">
        <v>1098.8</v>
      </c>
      <c r="Z1357" t="n">
        <v>10</v>
      </c>
      <c r="AA1357" s="96" t="n">
        <v>1</v>
      </c>
      <c r="AB1357" s="96" t="inlineStr">
        <is>
          <t>RA1 - Major cities of Australia</t>
        </is>
      </c>
      <c r="AC1357" s="96" t="inlineStr">
        <is>
          <t>Approximate: derived from Shipping_MMM via standard MMM→RA mapping</t>
        </is>
      </c>
      <c r="AD1357" s="96" t="inlineStr">
        <is>
          <t>PHN202</t>
        </is>
      </c>
      <c r="AE1357" s="96" t="inlineStr">
        <is>
          <t>Eastern Melbourne</t>
        </is>
      </c>
      <c r="AF1357" s="112" t="n">
        <v>1</v>
      </c>
    </row>
    <row r="1358" ht="15" customHeight="1">
      <c r="A1358" s="42" t="n">
        <v>3760</v>
      </c>
      <c r="B1358" t="inlineStr">
        <is>
          <t>VIC</t>
        </is>
      </c>
      <c r="C1358" t="inlineStr">
        <is>
          <t>3760|VIC</t>
        </is>
      </c>
      <c r="D1358" t="inlineStr">
        <is>
          <t>Smiths Gully</t>
        </is>
      </c>
      <c r="E1358" t="inlineStr">
        <is>
          <t>Smiths Gully</t>
        </is>
      </c>
      <c r="F1358" s="30" t="n">
        <v>1</v>
      </c>
      <c r="G1358" s="30" t="n">
        <v>1</v>
      </c>
      <c r="H1358">
        <f>FALSE()</f>
        <v/>
      </c>
      <c r="K1358" t="n">
        <v>2</v>
      </c>
      <c r="L1358" t="inlineStr">
        <is>
          <t>MMM2 - Regional centre</t>
        </is>
      </c>
      <c r="M1358" s="31" t="n">
        <v>1</v>
      </c>
      <c r="N1358" t="inlineStr">
        <is>
          <t>2:100.0%</t>
        </is>
      </c>
      <c r="O1358" s="43" t="n">
        <v>14.7522</v>
      </c>
      <c r="P1358" s="43" t="n">
        <v>14.7523</v>
      </c>
      <c r="Q1358" t="n">
        <v>2</v>
      </c>
      <c r="R1358" t="inlineStr">
        <is>
          <t>MMM2 - Regional centre</t>
        </is>
      </c>
      <c r="S1358" t="inlineStr">
        <is>
          <t>MMM 2023 (POA concordance)</t>
        </is>
      </c>
      <c r="V1358" s="44" t="n">
        <v>356</v>
      </c>
      <c r="W1358" s="44" t="n">
        <v>0</v>
      </c>
      <c r="X1358" s="43" t="n">
        <v>0</v>
      </c>
      <c r="Y1358" s="43" t="n">
        <v>1136.2</v>
      </c>
      <c r="Z1358" t="n">
        <v>10</v>
      </c>
      <c r="AA1358" s="96" t="n">
        <v>2</v>
      </c>
      <c r="AB1358" s="96" t="inlineStr">
        <is>
          <t>RA2 - Inner regional Australia</t>
        </is>
      </c>
      <c r="AC1358" s="96" t="inlineStr">
        <is>
          <t>Approximate: derived from Shipping_MMM via standard MMM→RA mapping (MMM2-3 both map to RA2)</t>
        </is>
      </c>
      <c r="AD1358" s="96" t="inlineStr">
        <is>
          <t>PHN202</t>
        </is>
      </c>
      <c r="AE1358" s="96" t="inlineStr">
        <is>
          <t>Eastern Melbourne</t>
        </is>
      </c>
      <c r="AF1358" s="112" t="n">
        <v>1</v>
      </c>
    </row>
    <row r="1359" ht="15" customHeight="1">
      <c r="A1359" s="42" t="n">
        <v>3761</v>
      </c>
      <c r="B1359" t="inlineStr">
        <is>
          <t>VIC</t>
        </is>
      </c>
      <c r="C1359" t="inlineStr">
        <is>
          <t>3761|VIC</t>
        </is>
      </c>
      <c r="D1359" t="inlineStr">
        <is>
          <t>St Andrews</t>
        </is>
      </c>
      <c r="E1359" t="inlineStr">
        <is>
          <t>St Andrews</t>
        </is>
      </c>
      <c r="F1359" s="30" t="n">
        <v>1</v>
      </c>
      <c r="G1359" s="30" t="n">
        <v>1</v>
      </c>
      <c r="H1359">
        <f>FALSE()</f>
        <v/>
      </c>
      <c r="K1359" t="n">
        <v>2</v>
      </c>
      <c r="L1359" t="inlineStr">
        <is>
          <t>MMM2 - Regional centre</t>
        </is>
      </c>
      <c r="M1359" s="31" t="n">
        <v>1</v>
      </c>
      <c r="N1359" t="inlineStr">
        <is>
          <t>2:100.0%</t>
        </is>
      </c>
      <c r="O1359" s="43" t="n">
        <v>39.7899</v>
      </c>
      <c r="P1359" s="43" t="n">
        <v>39.79</v>
      </c>
      <c r="Q1359" t="n">
        <v>2</v>
      </c>
      <c r="R1359" t="inlineStr">
        <is>
          <t>MMM2 - Regional centre</t>
        </is>
      </c>
      <c r="S1359" t="inlineStr">
        <is>
          <t>MMM 2023 (POA concordance)</t>
        </is>
      </c>
      <c r="V1359" s="44" t="n">
        <v>1186</v>
      </c>
      <c r="W1359" s="44" t="n">
        <v>11</v>
      </c>
      <c r="X1359" s="43" t="n">
        <v>0.9</v>
      </c>
      <c r="Y1359" s="43" t="n">
        <v>1070.5</v>
      </c>
      <c r="Z1359" t="n">
        <v>9</v>
      </c>
      <c r="AA1359" s="96" t="n">
        <v>2</v>
      </c>
      <c r="AB1359" s="96" t="inlineStr">
        <is>
          <t>RA2 - Inner regional Australia</t>
        </is>
      </c>
      <c r="AC1359" s="96" t="inlineStr">
        <is>
          <t>Approximate: derived from Shipping_MMM via standard MMM→RA mapping (MMM2-3 both map to RA2)</t>
        </is>
      </c>
      <c r="AD1359" s="96" t="inlineStr">
        <is>
          <t>PHN202</t>
        </is>
      </c>
      <c r="AE1359" s="96" t="inlineStr">
        <is>
          <t>Eastern Melbourne</t>
        </is>
      </c>
      <c r="AF1359" s="112" t="n">
        <v>1</v>
      </c>
    </row>
    <row r="1360" ht="15" customHeight="1">
      <c r="A1360" s="42" t="n">
        <v>3762</v>
      </c>
      <c r="B1360" t="inlineStr">
        <is>
          <t>VIC</t>
        </is>
      </c>
      <c r="C1360" t="inlineStr">
        <is>
          <t>3762|VIC</t>
        </is>
      </c>
      <c r="D1360" t="inlineStr">
        <is>
          <t>Bylands</t>
        </is>
      </c>
      <c r="E1360" t="inlineStr">
        <is>
          <t>Bylands</t>
        </is>
      </c>
      <c r="F1360" s="30" t="n">
        <v>1</v>
      </c>
      <c r="G1360" s="30" t="n">
        <v>1</v>
      </c>
      <c r="H1360">
        <f>FALSE()</f>
        <v/>
      </c>
      <c r="K1360" t="n">
        <v>2</v>
      </c>
      <c r="L1360" t="inlineStr">
        <is>
          <t>MMM2 - Regional centre</t>
        </is>
      </c>
      <c r="M1360" s="31" t="n">
        <v>0.723</v>
      </c>
      <c r="N1360" t="inlineStr">
        <is>
          <t>2:72.3%; 5:27.7%</t>
        </is>
      </c>
      <c r="O1360" s="43" t="n">
        <v>29.3494</v>
      </c>
      <c r="P1360" s="43" t="n">
        <v>40.5926</v>
      </c>
      <c r="Q1360" t="n">
        <v>2</v>
      </c>
      <c r="R1360" t="inlineStr">
        <is>
          <t>MMM2 - Regional centre</t>
        </is>
      </c>
      <c r="S1360" t="inlineStr">
        <is>
          <t>MMM 2023 (POA concordance)</t>
        </is>
      </c>
      <c r="V1360" s="44" t="n">
        <v>117</v>
      </c>
      <c r="W1360" s="44" t="n">
        <v>0</v>
      </c>
      <c r="X1360" s="43" t="n">
        <v>0</v>
      </c>
      <c r="Y1360" s="43" t="n">
        <v>1076.5</v>
      </c>
      <c r="Z1360" t="n">
        <v>9</v>
      </c>
      <c r="AA1360" s="96" t="n">
        <v>2</v>
      </c>
      <c r="AB1360" s="96" t="inlineStr">
        <is>
          <t>RA2 - Inner regional Australia</t>
        </is>
      </c>
      <c r="AC1360" s="96" t="inlineStr">
        <is>
          <t>Approximate: derived from Shipping_MMM via standard MMM→RA mapping (MMM2-3 both map to RA2)</t>
        </is>
      </c>
      <c r="AD1360" s="96" t="inlineStr">
        <is>
          <t>PHN202</t>
        </is>
      </c>
      <c r="AE1360" s="96" t="inlineStr">
        <is>
          <t>Eastern Melbourne</t>
        </is>
      </c>
      <c r="AF1360" s="112" t="n">
        <v>0.966</v>
      </c>
      <c r="AG1360" s="96" t="inlineStr">
        <is>
          <t>Split: PHN202:97%, PHN201:3%</t>
        </is>
      </c>
    </row>
    <row r="1361" ht="15" customHeight="1">
      <c r="A1361" s="42" t="n">
        <v>3763</v>
      </c>
      <c r="B1361" t="inlineStr">
        <is>
          <t>VIC</t>
        </is>
      </c>
      <c r="C1361" t="inlineStr">
        <is>
          <t>3763|VIC</t>
        </is>
      </c>
      <c r="D1361" t="inlineStr">
        <is>
          <t>Kinglake</t>
        </is>
      </c>
      <c r="E1361" t="inlineStr">
        <is>
          <t>Kinglake</t>
        </is>
      </c>
      <c r="F1361" s="30" t="n">
        <v>1</v>
      </c>
      <c r="G1361" s="30" t="n">
        <v>1</v>
      </c>
      <c r="H1361">
        <f>FALSE()</f>
        <v/>
      </c>
      <c r="K1361" t="n">
        <v>5</v>
      </c>
      <c r="L1361" t="inlineStr">
        <is>
          <t>MMM5 - Small rural town</t>
        </is>
      </c>
      <c r="M1361" s="31" t="n">
        <v>0.6664</v>
      </c>
      <c r="N1361" t="inlineStr">
        <is>
          <t>5:66.6%; 2:33.4%</t>
        </is>
      </c>
      <c r="O1361" s="43" t="n">
        <v>76.7364</v>
      </c>
      <c r="P1361" s="43" t="n">
        <v>115.1449</v>
      </c>
      <c r="Q1361" t="n">
        <v>5</v>
      </c>
      <c r="R1361" t="inlineStr">
        <is>
          <t>MMM5 - Small rural town</t>
        </is>
      </c>
      <c r="S1361" t="inlineStr">
        <is>
          <t>MMM 2023 (POA concordance)</t>
        </is>
      </c>
      <c r="V1361" s="44" t="n">
        <v>1662</v>
      </c>
      <c r="W1361" s="44" t="n">
        <v>38</v>
      </c>
      <c r="X1361" s="43" t="n">
        <v>2.3</v>
      </c>
      <c r="Y1361" s="43" t="n">
        <v>1024.6</v>
      </c>
      <c r="Z1361" t="n">
        <v>7</v>
      </c>
      <c r="AA1361" s="96" t="n">
        <v>3</v>
      </c>
      <c r="AB1361" s="96" t="inlineStr">
        <is>
          <t>RA3 - Outer regional Australia</t>
        </is>
      </c>
      <c r="AC1361" s="96" t="inlineStr">
        <is>
          <t>Approximate: derived from Shipping_MMM via standard MMM→RA mapping (MMM4-5 both map to RA3; some MMM5 areas may be RA2)</t>
        </is>
      </c>
      <c r="AD1361" s="96" t="inlineStr">
        <is>
          <t>PHN202</t>
        </is>
      </c>
      <c r="AE1361" s="96" t="inlineStr">
        <is>
          <t>Eastern Melbourne</t>
        </is>
      </c>
      <c r="AF1361" s="112" t="n">
        <v>1</v>
      </c>
    </row>
    <row r="1362" ht="15" customHeight="1">
      <c r="A1362" s="42" t="n">
        <v>3764</v>
      </c>
      <c r="B1362" t="inlineStr">
        <is>
          <t>VIC</t>
        </is>
      </c>
      <c r="C1362" t="inlineStr">
        <is>
          <t>3764|VIC</t>
        </is>
      </c>
      <c r="D1362" t="inlineStr">
        <is>
          <t>Forbes</t>
        </is>
      </c>
      <c r="E1362" t="inlineStr">
        <is>
          <t>Forbes, Glenaroua, High Camp, Kilmore, Kilmore East</t>
        </is>
      </c>
      <c r="F1362" s="30" t="n">
        <v>8</v>
      </c>
      <c r="G1362" s="30" t="n">
        <v>8</v>
      </c>
      <c r="H1362">
        <f>FALSE()</f>
        <v/>
      </c>
      <c r="K1362" t="n">
        <v>5</v>
      </c>
      <c r="L1362" t="inlineStr">
        <is>
          <t>MMM5 - Small rural town</t>
        </is>
      </c>
      <c r="M1362" s="31" t="n">
        <v>0.6636</v>
      </c>
      <c r="N1362" t="inlineStr">
        <is>
          <t>5:66.4%; 4:33.6%</t>
        </is>
      </c>
      <c r="O1362" s="43" t="n">
        <v>291.3711</v>
      </c>
      <c r="P1362" s="43" t="n">
        <v>439.0863</v>
      </c>
      <c r="Q1362" t="n">
        <v>5</v>
      </c>
      <c r="R1362" t="inlineStr">
        <is>
          <t>MMM5 - Small rural town</t>
        </is>
      </c>
      <c r="S1362" t="inlineStr">
        <is>
          <t>MMM 2023 (POA concordance)</t>
        </is>
      </c>
      <c r="V1362" s="44" t="n">
        <v>10578</v>
      </c>
      <c r="W1362" s="44" t="n">
        <v>188</v>
      </c>
      <c r="X1362" s="43" t="n">
        <v>1.8</v>
      </c>
      <c r="Y1362" s="43" t="n">
        <v>1012.1</v>
      </c>
      <c r="Z1362" t="n">
        <v>6</v>
      </c>
      <c r="AA1362" s="96" t="n">
        <v>3</v>
      </c>
      <c r="AB1362" s="96" t="inlineStr">
        <is>
          <t>RA3 - Outer regional Australia</t>
        </is>
      </c>
      <c r="AC1362" s="96" t="inlineStr">
        <is>
          <t>Approximate: derived from Shipping_MMM via standard MMM→RA mapping (MMM4-5 both map to RA3; some MMM5 areas may be RA2)</t>
        </is>
      </c>
      <c r="AD1362" s="96" t="inlineStr">
        <is>
          <t>PHN205</t>
        </is>
      </c>
      <c r="AE1362" s="96" t="inlineStr">
        <is>
          <t>Murray</t>
        </is>
      </c>
      <c r="AF1362" s="112" t="n">
        <v>1</v>
      </c>
    </row>
    <row r="1363" ht="15" customHeight="1">
      <c r="A1363" s="42" t="n">
        <v>3765</v>
      </c>
      <c r="B1363" t="inlineStr">
        <is>
          <t>VIC</t>
        </is>
      </c>
      <c r="C1363" t="inlineStr">
        <is>
          <t>3765|VIC</t>
        </is>
      </c>
      <c r="D1363" t="inlineStr">
        <is>
          <t>Montrose</t>
        </is>
      </c>
      <c r="E1363" t="inlineStr">
        <is>
          <t>Montrose</t>
        </is>
      </c>
      <c r="F1363" s="30" t="n">
        <v>1</v>
      </c>
      <c r="G1363" s="30" t="n">
        <v>1</v>
      </c>
      <c r="H1363">
        <f>FALSE()</f>
        <v/>
      </c>
      <c r="K1363" t="n">
        <v>1</v>
      </c>
      <c r="L1363" t="inlineStr">
        <is>
          <t>MMM1 - Metropolitan area</t>
        </is>
      </c>
      <c r="M1363" s="31" t="n">
        <v>1</v>
      </c>
      <c r="N1363" t="inlineStr">
        <is>
          <t>1:100.0%</t>
        </is>
      </c>
      <c r="O1363" s="43" t="n">
        <v>11.0305</v>
      </c>
      <c r="P1363" s="43" t="n">
        <v>11.0304</v>
      </c>
      <c r="Q1363" t="n">
        <v>1</v>
      </c>
      <c r="R1363" t="inlineStr">
        <is>
          <t>MMM1 - Metropolitan area</t>
        </is>
      </c>
      <c r="S1363" t="inlineStr">
        <is>
          <t>MMM 2023 (POA concordance)</t>
        </is>
      </c>
      <c r="V1363" s="44" t="n">
        <v>6900</v>
      </c>
      <c r="W1363" s="44" t="n">
        <v>44</v>
      </c>
      <c r="X1363" s="43" t="n">
        <v>0.6</v>
      </c>
      <c r="Y1363" s="43" t="n">
        <v>1068.1</v>
      </c>
      <c r="Z1363" t="n">
        <v>9</v>
      </c>
      <c r="AA1363" s="96" t="n">
        <v>1</v>
      </c>
      <c r="AB1363" s="96" t="inlineStr">
        <is>
          <t>RA1 - Major cities of Australia</t>
        </is>
      </c>
      <c r="AC1363" s="96" t="inlineStr">
        <is>
          <t>Approximate: derived from Shipping_MMM via standard MMM→RA mapping</t>
        </is>
      </c>
      <c r="AD1363" s="96" t="inlineStr">
        <is>
          <t>PHN202</t>
        </is>
      </c>
      <c r="AE1363" s="96" t="inlineStr">
        <is>
          <t>Eastern Melbourne</t>
        </is>
      </c>
      <c r="AF1363" s="112" t="n">
        <v>1</v>
      </c>
    </row>
    <row r="1364" ht="15" customHeight="1">
      <c r="A1364" s="42" t="n">
        <v>3766</v>
      </c>
      <c r="B1364" t="inlineStr">
        <is>
          <t>VIC</t>
        </is>
      </c>
      <c r="C1364" t="inlineStr">
        <is>
          <t>3766|VIC</t>
        </is>
      </c>
      <c r="D1364" t="inlineStr">
        <is>
          <t>Kalorama</t>
        </is>
      </c>
      <c r="E1364" t="inlineStr">
        <is>
          <t>Kalorama</t>
        </is>
      </c>
      <c r="F1364" s="30" t="n">
        <v>1</v>
      </c>
      <c r="G1364" s="30" t="n">
        <v>1</v>
      </c>
      <c r="H1364">
        <f>FALSE()</f>
        <v/>
      </c>
      <c r="K1364" t="n">
        <v>1</v>
      </c>
      <c r="L1364" t="inlineStr">
        <is>
          <t>MMM1 - Metropolitan area</t>
        </is>
      </c>
      <c r="M1364" s="31" t="n">
        <v>1</v>
      </c>
      <c r="N1364" t="inlineStr">
        <is>
          <t>1:100.0%</t>
        </is>
      </c>
      <c r="O1364" s="43" t="n">
        <v>8.4659</v>
      </c>
      <c r="P1364" s="43" t="n">
        <v>8.4659</v>
      </c>
      <c r="Q1364" t="n">
        <v>1</v>
      </c>
      <c r="R1364" t="inlineStr">
        <is>
          <t>MMM1 - Metropolitan area</t>
        </is>
      </c>
      <c r="S1364" t="inlineStr">
        <is>
          <t>MMM 2023 (POA concordance)</t>
        </is>
      </c>
      <c r="V1364" s="44" t="n">
        <v>1277</v>
      </c>
      <c r="W1364" s="44" t="n">
        <v>19</v>
      </c>
      <c r="X1364" s="43" t="n">
        <v>1.5</v>
      </c>
      <c r="Y1364" s="43" t="n">
        <v>1090.9</v>
      </c>
      <c r="Z1364" t="n">
        <v>10</v>
      </c>
      <c r="AA1364" s="96" t="n">
        <v>1</v>
      </c>
      <c r="AB1364" s="96" t="inlineStr">
        <is>
          <t>RA1 - Major cities of Australia</t>
        </is>
      </c>
      <c r="AC1364" s="96" t="inlineStr">
        <is>
          <t>Approximate: derived from Shipping_MMM via standard MMM→RA mapping</t>
        </is>
      </c>
      <c r="AD1364" s="96" t="inlineStr">
        <is>
          <t>PHN202</t>
        </is>
      </c>
      <c r="AE1364" s="96" t="inlineStr">
        <is>
          <t>Eastern Melbourne</t>
        </is>
      </c>
      <c r="AF1364" s="112" t="n">
        <v>1</v>
      </c>
    </row>
    <row r="1365" ht="15" customHeight="1">
      <c r="A1365" s="42" t="n">
        <v>3767</v>
      </c>
      <c r="B1365" t="inlineStr">
        <is>
          <t>VIC</t>
        </is>
      </c>
      <c r="C1365" t="inlineStr">
        <is>
          <t>3767|VIC</t>
        </is>
      </c>
      <c r="D1365" t="inlineStr">
        <is>
          <t>Mount Dandenong</t>
        </is>
      </c>
      <c r="E1365" t="inlineStr">
        <is>
          <t>Mount Dandenong</t>
        </is>
      </c>
      <c r="F1365" s="30" t="n">
        <v>1</v>
      </c>
      <c r="G1365" s="30" t="n">
        <v>1</v>
      </c>
      <c r="H1365">
        <f>FALSE()</f>
        <v/>
      </c>
      <c r="K1365" t="n">
        <v>1</v>
      </c>
      <c r="L1365" t="inlineStr">
        <is>
          <t>MMM1 - Metropolitan area</t>
        </is>
      </c>
      <c r="M1365" s="31" t="n">
        <v>1</v>
      </c>
      <c r="N1365" t="inlineStr">
        <is>
          <t>1:100.0%</t>
        </is>
      </c>
      <c r="O1365" s="43" t="n">
        <v>7.9362</v>
      </c>
      <c r="P1365" s="43" t="n">
        <v>7.9363</v>
      </c>
      <c r="Q1365" t="n">
        <v>1</v>
      </c>
      <c r="R1365" t="inlineStr">
        <is>
          <t>MMM1 - Metropolitan area</t>
        </is>
      </c>
      <c r="S1365" t="inlineStr">
        <is>
          <t>MMM 2023 (POA concordance)</t>
        </is>
      </c>
      <c r="V1365" s="44" t="n">
        <v>1271</v>
      </c>
      <c r="W1365" s="44" t="n">
        <v>13</v>
      </c>
      <c r="X1365" s="43" t="n">
        <v>1</v>
      </c>
      <c r="Y1365" s="43" t="n">
        <v>1072.7</v>
      </c>
      <c r="Z1365" t="n">
        <v>9</v>
      </c>
      <c r="AA1365" s="96" t="n">
        <v>1</v>
      </c>
      <c r="AB1365" s="96" t="inlineStr">
        <is>
          <t>RA1 - Major cities of Australia</t>
        </is>
      </c>
      <c r="AC1365" s="96" t="inlineStr">
        <is>
          <t>Approximate: derived from Shipping_MMM via standard MMM→RA mapping</t>
        </is>
      </c>
      <c r="AD1365" s="96" t="inlineStr">
        <is>
          <t>PHN202</t>
        </is>
      </c>
      <c r="AE1365" s="96" t="inlineStr">
        <is>
          <t>Eastern Melbourne</t>
        </is>
      </c>
      <c r="AF1365" s="112" t="n">
        <v>1</v>
      </c>
    </row>
    <row r="1366" ht="15" customHeight="1">
      <c r="A1366" s="42" t="n">
        <v>3770</v>
      </c>
      <c r="B1366" t="inlineStr">
        <is>
          <t>VIC</t>
        </is>
      </c>
      <c r="C1366" t="inlineStr">
        <is>
          <t>3770|VIC</t>
        </is>
      </c>
      <c r="D1366" t="inlineStr">
        <is>
          <t>Coldstream</t>
        </is>
      </c>
      <c r="E1366" t="inlineStr">
        <is>
          <t>Coldstream, Gruyere, Yering</t>
        </is>
      </c>
      <c r="F1366" s="30" t="n">
        <v>3</v>
      </c>
      <c r="G1366" s="30" t="n">
        <v>3</v>
      </c>
      <c r="H1366">
        <f>FALSE()</f>
        <v/>
      </c>
      <c r="K1366" t="n">
        <v>2</v>
      </c>
      <c r="L1366" t="inlineStr">
        <is>
          <t>MMM2 - Regional centre</t>
        </is>
      </c>
      <c r="M1366" s="31" t="n">
        <v>0.6213</v>
      </c>
      <c r="N1366" t="inlineStr">
        <is>
          <t>2:62.1%; 1:37.9%</t>
        </is>
      </c>
      <c r="O1366" s="43" t="n">
        <v>83.8809</v>
      </c>
      <c r="P1366" s="43" t="n">
        <v>135.0123</v>
      </c>
      <c r="Q1366" t="n">
        <v>2</v>
      </c>
      <c r="R1366" t="inlineStr">
        <is>
          <t>MMM2 - Regional centre</t>
        </is>
      </c>
      <c r="S1366" t="inlineStr">
        <is>
          <t>MMM 2023 (POA concordance)</t>
        </is>
      </c>
      <c r="V1366" s="44" t="n">
        <v>3306</v>
      </c>
      <c r="W1366" s="44" t="n">
        <v>40</v>
      </c>
      <c r="X1366" s="43" t="n">
        <v>1.2</v>
      </c>
      <c r="Y1366" s="43" t="n">
        <v>1062.4</v>
      </c>
      <c r="Z1366" t="n">
        <v>9</v>
      </c>
      <c r="AA1366" s="96" t="n">
        <v>2</v>
      </c>
      <c r="AB1366" s="96" t="inlineStr">
        <is>
          <t>RA2 - Inner regional Australia</t>
        </is>
      </c>
      <c r="AC1366" s="96" t="inlineStr">
        <is>
          <t>Approximate: derived from Shipping_MMM via standard MMM→RA mapping (MMM2-3 both map to RA2)</t>
        </is>
      </c>
      <c r="AD1366" s="96" t="inlineStr">
        <is>
          <t>PHN202</t>
        </is>
      </c>
      <c r="AE1366" s="96" t="inlineStr">
        <is>
          <t>Eastern Melbourne</t>
        </is>
      </c>
      <c r="AF1366" s="112" t="n">
        <v>1</v>
      </c>
    </row>
    <row r="1367" ht="15" customHeight="1">
      <c r="A1367" s="42" t="n">
        <v>3775</v>
      </c>
      <c r="B1367" t="inlineStr">
        <is>
          <t>VIC</t>
        </is>
      </c>
      <c r="C1367" t="inlineStr">
        <is>
          <t>3775|VIC</t>
        </is>
      </c>
      <c r="D1367" t="inlineStr">
        <is>
          <t>Christmas Hills</t>
        </is>
      </c>
      <c r="E1367" t="inlineStr">
        <is>
          <t>Christmas Hills, Dixons Creek, Steels Creek, Tarrawarra, Yarra Glen</t>
        </is>
      </c>
      <c r="F1367" s="30" t="n">
        <v>5</v>
      </c>
      <c r="G1367" s="30" t="n">
        <v>5</v>
      </c>
      <c r="H1367">
        <f>FALSE()</f>
        <v/>
      </c>
      <c r="K1367" t="n">
        <v>2</v>
      </c>
      <c r="L1367" t="inlineStr">
        <is>
          <t>MMM2 - Regional centre</t>
        </is>
      </c>
      <c r="M1367" s="31" t="n">
        <v>1</v>
      </c>
      <c r="N1367" t="inlineStr">
        <is>
          <t>2:100.0%</t>
        </is>
      </c>
      <c r="O1367" s="43" t="n">
        <v>173.7615</v>
      </c>
      <c r="P1367" s="43" t="n">
        <v>173.7615</v>
      </c>
      <c r="Q1367" t="n">
        <v>2</v>
      </c>
      <c r="R1367" t="inlineStr">
        <is>
          <t>MMM2 - Regional centre</t>
        </is>
      </c>
      <c r="S1367" t="inlineStr">
        <is>
          <t>MMM 2023 (POA concordance)</t>
        </is>
      </c>
      <c r="V1367" s="44" t="n">
        <v>4080</v>
      </c>
      <c r="W1367" s="44" t="n">
        <v>51</v>
      </c>
      <c r="X1367" s="43" t="n">
        <v>1.2</v>
      </c>
      <c r="Y1367" s="43" t="n">
        <v>1071</v>
      </c>
      <c r="Z1367" t="n">
        <v>9</v>
      </c>
      <c r="AA1367" s="96" t="n">
        <v>2</v>
      </c>
      <c r="AB1367" s="96" t="inlineStr">
        <is>
          <t>RA2 - Inner regional Australia</t>
        </is>
      </c>
      <c r="AC1367" s="96" t="inlineStr">
        <is>
          <t>Approximate: derived from Shipping_MMM via standard MMM→RA mapping (MMM2-3 both map to RA2)</t>
        </is>
      </c>
      <c r="AD1367" s="96" t="inlineStr">
        <is>
          <t>PHN202</t>
        </is>
      </c>
      <c r="AE1367" s="96" t="inlineStr">
        <is>
          <t>Eastern Melbourne</t>
        </is>
      </c>
      <c r="AF1367" s="112" t="n">
        <v>1</v>
      </c>
    </row>
    <row r="1368" ht="15" customHeight="1">
      <c r="A1368" s="42" t="n">
        <v>3777</v>
      </c>
      <c r="B1368" t="inlineStr">
        <is>
          <t>VIC</t>
        </is>
      </c>
      <c r="C1368" t="inlineStr">
        <is>
          <t>3777|VIC</t>
        </is>
      </c>
      <c r="D1368" t="inlineStr">
        <is>
          <t>Badger Creek</t>
        </is>
      </c>
      <c r="E1368" t="inlineStr">
        <is>
          <t>Badger Creek, Castella, Chum Creek, Healesville, Healesville Main Street</t>
        </is>
      </c>
      <c r="F1368" s="30" t="n">
        <v>7</v>
      </c>
      <c r="G1368" s="30" t="n">
        <v>7</v>
      </c>
      <c r="H1368">
        <f>FALSE()</f>
        <v/>
      </c>
      <c r="J1368" t="inlineStr">
        <is>
          <t>PO BOXES</t>
        </is>
      </c>
      <c r="K1368" t="n">
        <v>5</v>
      </c>
      <c r="L1368" t="inlineStr">
        <is>
          <t>MMM5 - Small rural town</t>
        </is>
      </c>
      <c r="M1368" s="31" t="n">
        <v>0.4652</v>
      </c>
      <c r="N1368" t="inlineStr">
        <is>
          <t>5:46.5%; 4:42.7%; 2:10.8%</t>
        </is>
      </c>
      <c r="O1368" s="43" t="n">
        <v>173.6962</v>
      </c>
      <c r="P1368" s="43" t="n">
        <v>373.3849</v>
      </c>
      <c r="Q1368" t="n">
        <v>5</v>
      </c>
      <c r="R1368" t="inlineStr">
        <is>
          <t>MMM5 - Small rural town</t>
        </is>
      </c>
      <c r="S1368" t="inlineStr">
        <is>
          <t>MMM 2023 (POA concordance)</t>
        </is>
      </c>
      <c r="V1368" s="44" t="n">
        <v>10922</v>
      </c>
      <c r="W1368" s="44" t="n">
        <v>328</v>
      </c>
      <c r="X1368" s="43" t="n">
        <v>3</v>
      </c>
      <c r="Y1368" s="43" t="n">
        <v>1014.5</v>
      </c>
      <c r="Z1368" t="n">
        <v>6</v>
      </c>
      <c r="AA1368" s="96" t="n">
        <v>3</v>
      </c>
      <c r="AB1368" s="96" t="inlineStr">
        <is>
          <t>RA3 - Outer regional Australia</t>
        </is>
      </c>
      <c r="AC1368" s="96" t="inlineStr">
        <is>
          <t>Approximate: derived from Shipping_MMM via standard MMM→RA mapping (MMM4-5 both map to RA3; some MMM5 areas may be RA2)</t>
        </is>
      </c>
      <c r="AD1368" s="96" t="inlineStr">
        <is>
          <t>PHN202</t>
        </is>
      </c>
      <c r="AE1368" s="96" t="inlineStr">
        <is>
          <t>Eastern Melbourne</t>
        </is>
      </c>
      <c r="AF1368" s="112" t="n">
        <v>1</v>
      </c>
    </row>
    <row r="1369" ht="15" customHeight="1">
      <c r="A1369" s="42" t="n">
        <v>3778</v>
      </c>
      <c r="B1369" t="inlineStr">
        <is>
          <t>VIC</t>
        </is>
      </c>
      <c r="C1369" t="inlineStr">
        <is>
          <t>3778|VIC</t>
        </is>
      </c>
      <c r="D1369" t="inlineStr">
        <is>
          <t>Fernshaw</t>
        </is>
      </c>
      <c r="E1369" t="inlineStr">
        <is>
          <t>Fernshaw, Narbethong</t>
        </is>
      </c>
      <c r="F1369" s="30" t="n">
        <v>2</v>
      </c>
      <c r="G1369" s="30" t="n">
        <v>2</v>
      </c>
      <c r="H1369">
        <f>FALSE()</f>
        <v/>
      </c>
      <c r="K1369" t="n">
        <v>5</v>
      </c>
      <c r="L1369" t="inlineStr">
        <is>
          <t>MMM5 - Small rural town</t>
        </is>
      </c>
      <c r="M1369" s="31" t="n">
        <v>0.792</v>
      </c>
      <c r="N1369" t="inlineStr">
        <is>
          <t>5:79.2%; 4:20.8%</t>
        </is>
      </c>
      <c r="O1369" s="43" t="n">
        <v>174.5803</v>
      </c>
      <c r="P1369" s="43" t="n">
        <v>220.4256</v>
      </c>
      <c r="Q1369" t="n">
        <v>5</v>
      </c>
      <c r="R1369" t="inlineStr">
        <is>
          <t>MMM5 - Small rural town</t>
        </is>
      </c>
      <c r="S1369" t="inlineStr">
        <is>
          <t>MMM 2023 (POA concordance)</t>
        </is>
      </c>
      <c r="V1369" s="44" t="n">
        <v>201</v>
      </c>
      <c r="W1369" s="44" t="n">
        <v>5</v>
      </c>
      <c r="X1369" s="43" t="n">
        <v>2.5</v>
      </c>
      <c r="Y1369" s="43" t="n">
        <v>1042.2</v>
      </c>
      <c r="Z1369" t="n">
        <v>8</v>
      </c>
      <c r="AA1369" s="96" t="n">
        <v>3</v>
      </c>
      <c r="AB1369" s="96" t="inlineStr">
        <is>
          <t>RA3 - Outer regional Australia</t>
        </is>
      </c>
      <c r="AC1369" s="96" t="inlineStr">
        <is>
          <t>Approximate: derived from Shipping_MMM via standard MMM→RA mapping (MMM4-5 both map to RA3; some MMM5 areas may be RA2)</t>
        </is>
      </c>
      <c r="AD1369" s="96" t="inlineStr">
        <is>
          <t>PHN205</t>
        </is>
      </c>
      <c r="AE1369" s="96" t="inlineStr">
        <is>
          <t>Murray</t>
        </is>
      </c>
      <c r="AF1369" s="112" t="n">
        <v>0.9998</v>
      </c>
    </row>
    <row r="1370" ht="15" customHeight="1">
      <c r="A1370" s="42" t="n">
        <v>3779</v>
      </c>
      <c r="B1370" t="inlineStr">
        <is>
          <t>VIC</t>
        </is>
      </c>
      <c r="C1370" t="inlineStr">
        <is>
          <t>3779|VIC</t>
        </is>
      </c>
      <c r="D1370" t="inlineStr">
        <is>
          <t>Cambarville</t>
        </is>
      </c>
      <c r="E1370" t="inlineStr">
        <is>
          <t>Cambarville, Marysville</t>
        </is>
      </c>
      <c r="F1370" s="30" t="n">
        <v>2</v>
      </c>
      <c r="G1370" s="30" t="n">
        <v>2</v>
      </c>
      <c r="H1370">
        <f>FALSE()</f>
        <v/>
      </c>
      <c r="K1370" t="n">
        <v>5</v>
      </c>
      <c r="L1370" t="inlineStr">
        <is>
          <t>MMM5 - Small rural town</t>
        </is>
      </c>
      <c r="M1370" s="31" t="n">
        <v>1</v>
      </c>
      <c r="N1370" t="inlineStr">
        <is>
          <t>5:100.0%</t>
        </is>
      </c>
      <c r="O1370" s="43" t="n">
        <v>580.4189</v>
      </c>
      <c r="P1370" s="43" t="n">
        <v>580.4188</v>
      </c>
      <c r="Q1370" t="n">
        <v>5</v>
      </c>
      <c r="R1370" t="inlineStr">
        <is>
          <t>MMM5 - Small rural town</t>
        </is>
      </c>
      <c r="S1370" t="inlineStr">
        <is>
          <t>MMM 2023 (POA concordance)</t>
        </is>
      </c>
      <c r="V1370" s="44" t="n">
        <v>501</v>
      </c>
      <c r="W1370" s="44" t="n">
        <v>12</v>
      </c>
      <c r="X1370" s="43" t="n">
        <v>2.4</v>
      </c>
      <c r="Y1370" s="43" t="n">
        <v>992.3</v>
      </c>
      <c r="Z1370" t="n">
        <v>5</v>
      </c>
      <c r="AA1370" s="96" t="n">
        <v>3</v>
      </c>
      <c r="AB1370" s="96" t="inlineStr">
        <is>
          <t>RA3 - Outer regional Australia</t>
        </is>
      </c>
      <c r="AC1370" s="96" t="inlineStr">
        <is>
          <t>Approximate: derived from Shipping_MMM via standard MMM→RA mapping (MMM4-5 both map to RA3; some MMM5 areas may be RA2)</t>
        </is>
      </c>
      <c r="AD1370" s="96" t="inlineStr">
        <is>
          <t>PHN205</t>
        </is>
      </c>
      <c r="AE1370" s="96" t="inlineStr">
        <is>
          <t>Murray</t>
        </is>
      </c>
      <c r="AF1370" s="112" t="n">
        <v>1</v>
      </c>
    </row>
    <row r="1371" ht="15" customHeight="1">
      <c r="A1371" s="42" t="n">
        <v>3781</v>
      </c>
      <c r="B1371" t="inlineStr">
        <is>
          <t>VIC</t>
        </is>
      </c>
      <c r="C1371" t="inlineStr">
        <is>
          <t>3781|VIC</t>
        </is>
      </c>
      <c r="D1371" t="inlineStr">
        <is>
          <t>Cockatoo</t>
        </is>
      </c>
      <c r="E1371" t="inlineStr">
        <is>
          <t>Cockatoo, Mount Burnett, Nangana</t>
        </is>
      </c>
      <c r="F1371" s="30" t="n">
        <v>3</v>
      </c>
      <c r="G1371" s="30" t="n">
        <v>3</v>
      </c>
      <c r="H1371">
        <f>FALSE()</f>
        <v/>
      </c>
      <c r="K1371" t="n">
        <v>1</v>
      </c>
      <c r="L1371" t="inlineStr">
        <is>
          <t>MMM1 - Metropolitan area</t>
        </is>
      </c>
      <c r="M1371" s="31" t="n">
        <v>0.9072</v>
      </c>
      <c r="N1371" t="inlineStr">
        <is>
          <t>1:90.7%; 2:9.3%</t>
        </is>
      </c>
      <c r="O1371" s="43" t="n">
        <v>38.4349</v>
      </c>
      <c r="P1371" s="43" t="n">
        <v>42.3677</v>
      </c>
      <c r="Q1371" t="n">
        <v>1</v>
      </c>
      <c r="R1371" t="inlineStr">
        <is>
          <t>MMM1 - Metropolitan area</t>
        </is>
      </c>
      <c r="S1371" t="inlineStr">
        <is>
          <t>MMM 2023 (POA concordance)</t>
        </is>
      </c>
      <c r="V1371" s="44" t="n">
        <v>4638</v>
      </c>
      <c r="W1371" s="44" t="n">
        <v>49</v>
      </c>
      <c r="X1371" s="43" t="n">
        <v>1.1</v>
      </c>
      <c r="Y1371" s="43" t="n">
        <v>1041.2</v>
      </c>
      <c r="Z1371" t="n">
        <v>8</v>
      </c>
      <c r="AA1371" s="96" t="n">
        <v>1</v>
      </c>
      <c r="AB1371" s="96" t="inlineStr">
        <is>
          <t>RA1 - Major cities of Australia</t>
        </is>
      </c>
      <c r="AC1371" s="96" t="inlineStr">
        <is>
          <t>Approximate: derived from Shipping_MMM via standard MMM→RA mapping</t>
        </is>
      </c>
      <c r="AD1371" s="96" t="inlineStr">
        <is>
          <t>PHN203</t>
        </is>
      </c>
      <c r="AE1371" s="96" t="inlineStr">
        <is>
          <t>South Eastern Melbourne</t>
        </is>
      </c>
      <c r="AF1371" s="112" t="n">
        <v>1</v>
      </c>
    </row>
    <row r="1372" ht="15" customHeight="1">
      <c r="A1372" s="42" t="n">
        <v>3782</v>
      </c>
      <c r="B1372" t="inlineStr">
        <is>
          <t>VIC</t>
        </is>
      </c>
      <c r="C1372" t="inlineStr">
        <is>
          <t>3782|VIC</t>
        </is>
      </c>
      <c r="D1372" t="inlineStr">
        <is>
          <t>Avonsleigh</t>
        </is>
      </c>
      <c r="E1372" t="inlineStr">
        <is>
          <t>Avonsleigh, Clematis, Emerald, Macclesfield</t>
        </is>
      </c>
      <c r="F1372" s="30" t="n">
        <v>4</v>
      </c>
      <c r="G1372" s="30" t="n">
        <v>4</v>
      </c>
      <c r="H1372">
        <f>FALSE()</f>
        <v/>
      </c>
      <c r="K1372" t="n">
        <v>1</v>
      </c>
      <c r="L1372" t="inlineStr">
        <is>
          <t>MMM1 - Metropolitan area</t>
        </is>
      </c>
      <c r="M1372" s="31" t="n">
        <v>1</v>
      </c>
      <c r="N1372" t="inlineStr">
        <is>
          <t>1:100.0%</t>
        </is>
      </c>
      <c r="O1372" s="43" t="n">
        <v>88.69929999999999</v>
      </c>
      <c r="P1372" s="43" t="n">
        <v>88.6992</v>
      </c>
      <c r="Q1372" t="n">
        <v>1</v>
      </c>
      <c r="R1372" t="inlineStr">
        <is>
          <t>MMM1 - Metropolitan area</t>
        </is>
      </c>
      <c r="S1372" t="inlineStr">
        <is>
          <t>MMM 2023 (POA concordance)</t>
        </is>
      </c>
      <c r="V1372" s="44" t="n">
        <v>7974</v>
      </c>
      <c r="W1372" s="44" t="n">
        <v>41</v>
      </c>
      <c r="X1372" s="43" t="n">
        <v>0.5</v>
      </c>
      <c r="Y1372" s="43" t="n">
        <v>1067.7</v>
      </c>
      <c r="Z1372" t="n">
        <v>9</v>
      </c>
      <c r="AA1372" s="96" t="n">
        <v>1</v>
      </c>
      <c r="AB1372" s="96" t="inlineStr">
        <is>
          <t>RA1 - Major cities of Australia</t>
        </is>
      </c>
      <c r="AC1372" s="96" t="inlineStr">
        <is>
          <t>Approximate: derived from Shipping_MMM via standard MMM→RA mapping</t>
        </is>
      </c>
      <c r="AD1372" s="96" t="inlineStr">
        <is>
          <t>PHN203</t>
        </is>
      </c>
      <c r="AE1372" s="96" t="inlineStr">
        <is>
          <t>South Eastern Melbourne</t>
        </is>
      </c>
      <c r="AF1372" s="112" t="n">
        <v>0.8892</v>
      </c>
      <c r="AG1372" s="96" t="inlineStr">
        <is>
          <t>Split: PHN203:89%, PHN202:11%</t>
        </is>
      </c>
    </row>
    <row r="1373" ht="15" customHeight="1">
      <c r="A1373" s="42" t="n">
        <v>3783</v>
      </c>
      <c r="B1373" t="inlineStr">
        <is>
          <t>VIC</t>
        </is>
      </c>
      <c r="C1373" t="inlineStr">
        <is>
          <t>3783|VIC</t>
        </is>
      </c>
      <c r="D1373" t="inlineStr">
        <is>
          <t>Gembrook</t>
        </is>
      </c>
      <c r="E1373" t="inlineStr">
        <is>
          <t>Gembrook</t>
        </is>
      </c>
      <c r="F1373" s="30" t="n">
        <v>1</v>
      </c>
      <c r="G1373" s="30" t="n">
        <v>1</v>
      </c>
      <c r="H1373">
        <f>FALSE()</f>
        <v/>
      </c>
      <c r="K1373" t="n">
        <v>5</v>
      </c>
      <c r="L1373" t="inlineStr">
        <is>
          <t>MMM5 - Small rural town</t>
        </is>
      </c>
      <c r="M1373" s="31" t="n">
        <v>0.6151</v>
      </c>
      <c r="N1373" t="inlineStr">
        <is>
          <t>5:61.5%; 2:30.6%; 1:7.9%</t>
        </is>
      </c>
      <c r="O1373" s="43" t="n">
        <v>124.4573</v>
      </c>
      <c r="P1373" s="43" t="n">
        <v>202.3353</v>
      </c>
      <c r="Q1373" t="n">
        <v>5</v>
      </c>
      <c r="R1373" t="inlineStr">
        <is>
          <t>MMM5 - Small rural town</t>
        </is>
      </c>
      <c r="S1373" t="inlineStr">
        <is>
          <t>MMM 2023 (POA concordance)</t>
        </is>
      </c>
      <c r="V1373" s="44" t="n">
        <v>2559</v>
      </c>
      <c r="W1373" s="44" t="n">
        <v>35</v>
      </c>
      <c r="X1373" s="43" t="n">
        <v>1.4</v>
      </c>
      <c r="Y1373" s="43" t="n">
        <v>1047</v>
      </c>
      <c r="Z1373" t="n">
        <v>8</v>
      </c>
      <c r="AA1373" s="96" t="n">
        <v>3</v>
      </c>
      <c r="AB1373" s="96" t="inlineStr">
        <is>
          <t>RA3 - Outer regional Australia</t>
        </is>
      </c>
      <c r="AC1373" s="96" t="inlineStr">
        <is>
          <t>Approximate: derived from Shipping_MMM via standard MMM→RA mapping (MMM4-5 both map to RA3; some MMM5 areas may be RA2)</t>
        </is>
      </c>
      <c r="AD1373" s="96" t="inlineStr">
        <is>
          <t>PHN203</t>
        </is>
      </c>
      <c r="AE1373" s="96" t="inlineStr">
        <is>
          <t>South Eastern Melbourne</t>
        </is>
      </c>
      <c r="AF1373" s="112" t="n">
        <v>1</v>
      </c>
    </row>
    <row r="1374" ht="15" customHeight="1">
      <c r="A1374" s="42" t="n">
        <v>3785</v>
      </c>
      <c r="B1374" t="inlineStr">
        <is>
          <t>VIC</t>
        </is>
      </c>
      <c r="C1374" t="inlineStr">
        <is>
          <t>3785|VIC</t>
        </is>
      </c>
      <c r="D1374" t="inlineStr">
        <is>
          <t>Tremont</t>
        </is>
      </c>
      <c r="E1374" t="inlineStr">
        <is>
          <t>Tremont</t>
        </is>
      </c>
      <c r="F1374" s="30" t="n">
        <v>1</v>
      </c>
      <c r="G1374" s="30" t="n">
        <v>1</v>
      </c>
      <c r="H1374">
        <f>FALSE()</f>
        <v/>
      </c>
      <c r="K1374" t="n">
        <v>1</v>
      </c>
      <c r="L1374" t="inlineStr">
        <is>
          <t>MMM1 - Metropolitan area</t>
        </is>
      </c>
      <c r="M1374" s="31" t="n">
        <v>1</v>
      </c>
      <c r="N1374" t="inlineStr">
        <is>
          <t>1:100.0%</t>
        </is>
      </c>
      <c r="O1374" s="43" t="n">
        <v>5.512</v>
      </c>
      <c r="P1374" s="43" t="n">
        <v>5.512</v>
      </c>
      <c r="Q1374" t="n">
        <v>1</v>
      </c>
      <c r="R1374" t="inlineStr">
        <is>
          <t>MMM1 - Metropolitan area</t>
        </is>
      </c>
      <c r="S1374" t="inlineStr">
        <is>
          <t>MMM 2023 (POA concordance)</t>
        </is>
      </c>
      <c r="V1374" s="44" t="n">
        <v>69</v>
      </c>
      <c r="W1374" s="44" t="n">
        <v>0</v>
      </c>
      <c r="X1374" s="43" t="n">
        <v>0</v>
      </c>
      <c r="Y1374" s="43" t="n">
        <v>1081.5</v>
      </c>
      <c r="Z1374" t="n">
        <v>10</v>
      </c>
      <c r="AA1374" s="96" t="n">
        <v>1</v>
      </c>
      <c r="AB1374" s="96" t="inlineStr">
        <is>
          <t>RA1 - Major cities of Australia</t>
        </is>
      </c>
      <c r="AC1374" s="96" t="inlineStr">
        <is>
          <t>Approximate: derived from Shipping_MMM via standard MMM→RA mapping</t>
        </is>
      </c>
      <c r="AD1374" s="96" t="inlineStr">
        <is>
          <t>PHN202</t>
        </is>
      </c>
      <c r="AE1374" s="96" t="inlineStr">
        <is>
          <t>Eastern Melbourne</t>
        </is>
      </c>
      <c r="AF1374" s="112" t="n">
        <v>1</v>
      </c>
    </row>
    <row r="1375" ht="15" customHeight="1">
      <c r="A1375" s="42" t="n">
        <v>3786</v>
      </c>
      <c r="B1375" t="inlineStr">
        <is>
          <t>VIC</t>
        </is>
      </c>
      <c r="C1375" t="inlineStr">
        <is>
          <t>3786|VIC</t>
        </is>
      </c>
      <c r="D1375" t="inlineStr">
        <is>
          <t>Ferny Creek</t>
        </is>
      </c>
      <c r="E1375" t="inlineStr">
        <is>
          <t>Ferny Creek</t>
        </is>
      </c>
      <c r="F1375" s="30" t="n">
        <v>1</v>
      </c>
      <c r="G1375" s="30" t="n">
        <v>1</v>
      </c>
      <c r="H1375">
        <f>FALSE()</f>
        <v/>
      </c>
      <c r="K1375" t="n">
        <v>1</v>
      </c>
      <c r="L1375" t="inlineStr">
        <is>
          <t>MMM1 - Metropolitan area</t>
        </is>
      </c>
      <c r="M1375" s="31" t="n">
        <v>1</v>
      </c>
      <c r="N1375" t="inlineStr">
        <is>
          <t>1:100.0%</t>
        </is>
      </c>
      <c r="O1375" s="43" t="n">
        <v>4.5146</v>
      </c>
      <c r="P1375" s="43" t="n">
        <v>4.5146</v>
      </c>
      <c r="Q1375" t="n">
        <v>1</v>
      </c>
      <c r="R1375" t="inlineStr">
        <is>
          <t>MMM1 - Metropolitan area</t>
        </is>
      </c>
      <c r="S1375" t="inlineStr">
        <is>
          <t>MMM 2023 (POA concordance)</t>
        </is>
      </c>
      <c r="V1375" s="44" t="n">
        <v>1524</v>
      </c>
      <c r="W1375" s="44" t="n">
        <v>20</v>
      </c>
      <c r="X1375" s="43" t="n">
        <v>1.3</v>
      </c>
      <c r="Y1375" s="43" t="n">
        <v>1090.9</v>
      </c>
      <c r="Z1375" t="n">
        <v>10</v>
      </c>
      <c r="AA1375" s="96" t="n">
        <v>1</v>
      </c>
      <c r="AB1375" s="96" t="inlineStr">
        <is>
          <t>RA1 - Major cities of Australia</t>
        </is>
      </c>
      <c r="AC1375" s="96" t="inlineStr">
        <is>
          <t>Approximate: derived from Shipping_MMM via standard MMM→RA mapping</t>
        </is>
      </c>
      <c r="AD1375" s="96" t="inlineStr">
        <is>
          <t>PHN202</t>
        </is>
      </c>
      <c r="AE1375" s="96" t="inlineStr">
        <is>
          <t>Eastern Melbourne</t>
        </is>
      </c>
      <c r="AF1375" s="112" t="n">
        <v>1</v>
      </c>
    </row>
    <row r="1376" ht="15" customHeight="1">
      <c r="A1376" s="42" t="n">
        <v>3787</v>
      </c>
      <c r="B1376" t="inlineStr">
        <is>
          <t>VIC</t>
        </is>
      </c>
      <c r="C1376" t="inlineStr">
        <is>
          <t>3787|VIC</t>
        </is>
      </c>
      <c r="D1376" t="inlineStr">
        <is>
          <t>Sassafras</t>
        </is>
      </c>
      <c r="E1376" t="inlineStr">
        <is>
          <t>Sassafras, Sassafras Gully</t>
        </is>
      </c>
      <c r="F1376" s="30" t="n">
        <v>2</v>
      </c>
      <c r="G1376" s="30" t="n">
        <v>2</v>
      </c>
      <c r="H1376">
        <f>FALSE()</f>
        <v/>
      </c>
      <c r="K1376" t="n">
        <v>1</v>
      </c>
      <c r="L1376" t="inlineStr">
        <is>
          <t>MMM1 - Metropolitan area</t>
        </is>
      </c>
      <c r="M1376" s="31" t="n">
        <v>1</v>
      </c>
      <c r="N1376" t="inlineStr">
        <is>
          <t>1:100.0%</t>
        </is>
      </c>
      <c r="O1376" s="43" t="n">
        <v>3.4167</v>
      </c>
      <c r="P1376" s="43" t="n">
        <v>3.4167</v>
      </c>
      <c r="Q1376" t="n">
        <v>1</v>
      </c>
      <c r="R1376" t="inlineStr">
        <is>
          <t>MMM1 - Metropolitan area</t>
        </is>
      </c>
      <c r="S1376" t="inlineStr">
        <is>
          <t>MMM 2023 (POA concordance)</t>
        </is>
      </c>
      <c r="V1376" s="44" t="n">
        <v>961</v>
      </c>
      <c r="W1376" s="44" t="n">
        <v>8</v>
      </c>
      <c r="X1376" s="43" t="n">
        <v>0.8</v>
      </c>
      <c r="Y1376" s="43" t="n">
        <v>1071.4</v>
      </c>
      <c r="Z1376" t="n">
        <v>9</v>
      </c>
      <c r="AA1376" s="96" t="n">
        <v>1</v>
      </c>
      <c r="AB1376" s="96" t="inlineStr">
        <is>
          <t>RA1 - Major cities of Australia</t>
        </is>
      </c>
      <c r="AC1376" s="96" t="inlineStr">
        <is>
          <t>Approximate: derived from Shipping_MMM via standard MMM→RA mapping</t>
        </is>
      </c>
      <c r="AD1376" s="96" t="inlineStr">
        <is>
          <t>PHN202</t>
        </is>
      </c>
      <c r="AE1376" s="96" t="inlineStr">
        <is>
          <t>Eastern Melbourne</t>
        </is>
      </c>
      <c r="AF1376" s="112" t="n">
        <v>1</v>
      </c>
    </row>
    <row r="1377" ht="15" customHeight="1">
      <c r="A1377" s="42" t="n">
        <v>3788</v>
      </c>
      <c r="B1377" t="inlineStr">
        <is>
          <t>VIC</t>
        </is>
      </c>
      <c r="C1377" t="inlineStr">
        <is>
          <t>3788|VIC</t>
        </is>
      </c>
      <c r="D1377" t="inlineStr">
        <is>
          <t>Olinda</t>
        </is>
      </c>
      <c r="E1377" t="inlineStr">
        <is>
          <t>Olinda</t>
        </is>
      </c>
      <c r="F1377" s="30" t="n">
        <v>1</v>
      </c>
      <c r="G1377" s="30" t="n">
        <v>1</v>
      </c>
      <c r="H1377">
        <f>FALSE()</f>
        <v/>
      </c>
      <c r="K1377" t="n">
        <v>1</v>
      </c>
      <c r="L1377" t="inlineStr">
        <is>
          <t>MMM1 - Metropolitan area</t>
        </is>
      </c>
      <c r="M1377" s="31" t="n">
        <v>1</v>
      </c>
      <c r="N1377" t="inlineStr">
        <is>
          <t>1:100.0%</t>
        </is>
      </c>
      <c r="O1377" s="43" t="n">
        <v>17.7528</v>
      </c>
      <c r="P1377" s="43" t="n">
        <v>17.7524</v>
      </c>
      <c r="Q1377" t="n">
        <v>1</v>
      </c>
      <c r="R1377" t="inlineStr">
        <is>
          <t>MMM1 - Metropolitan area</t>
        </is>
      </c>
      <c r="S1377" t="inlineStr">
        <is>
          <t>MMM 2023 (POA concordance)</t>
        </is>
      </c>
      <c r="V1377" s="44" t="n">
        <v>1773</v>
      </c>
      <c r="W1377" s="44" t="n">
        <v>6</v>
      </c>
      <c r="X1377" s="43" t="n">
        <v>0.3</v>
      </c>
      <c r="Y1377" s="43" t="n">
        <v>1063.9</v>
      </c>
      <c r="Z1377" t="n">
        <v>9</v>
      </c>
      <c r="AA1377" s="96" t="n">
        <v>1</v>
      </c>
      <c r="AB1377" s="96" t="inlineStr">
        <is>
          <t>RA1 - Major cities of Australia</t>
        </is>
      </c>
      <c r="AC1377" s="96" t="inlineStr">
        <is>
          <t>Approximate: derived from Shipping_MMM via standard MMM→RA mapping</t>
        </is>
      </c>
      <c r="AD1377" s="96" t="inlineStr">
        <is>
          <t>PHN202</t>
        </is>
      </c>
      <c r="AE1377" s="96" t="inlineStr">
        <is>
          <t>Eastern Melbourne</t>
        </is>
      </c>
      <c r="AF1377" s="112" t="n">
        <v>1</v>
      </c>
    </row>
    <row r="1378" ht="15" customHeight="1">
      <c r="A1378" s="42" t="n">
        <v>3789</v>
      </c>
      <c r="B1378" t="inlineStr">
        <is>
          <t>VIC</t>
        </is>
      </c>
      <c r="C1378" t="inlineStr">
        <is>
          <t>3789|VIC</t>
        </is>
      </c>
      <c r="D1378" t="inlineStr">
        <is>
          <t>Sherbrooke</t>
        </is>
      </c>
      <c r="E1378" t="inlineStr">
        <is>
          <t>Sherbrooke</t>
        </is>
      </c>
      <c r="F1378" s="30" t="n">
        <v>1</v>
      </c>
      <c r="G1378" s="30" t="n">
        <v>1</v>
      </c>
      <c r="H1378">
        <f>FALSE()</f>
        <v/>
      </c>
      <c r="K1378" t="n">
        <v>1</v>
      </c>
      <c r="L1378" t="inlineStr">
        <is>
          <t>MMM1 - Metropolitan area</t>
        </is>
      </c>
      <c r="M1378" s="31" t="n">
        <v>1</v>
      </c>
      <c r="N1378" t="inlineStr">
        <is>
          <t>1:100.0%</t>
        </is>
      </c>
      <c r="O1378" s="43" t="n">
        <v>6.6594</v>
      </c>
      <c r="P1378" s="43" t="n">
        <v>6.6593</v>
      </c>
      <c r="Q1378" t="n">
        <v>1</v>
      </c>
      <c r="R1378" t="inlineStr">
        <is>
          <t>MMM1 - Metropolitan area</t>
        </is>
      </c>
      <c r="S1378" t="inlineStr">
        <is>
          <t>MMM 2023 (POA concordance)</t>
        </is>
      </c>
      <c r="V1378" s="44" t="n">
        <v>294</v>
      </c>
      <c r="W1378" s="44" t="n">
        <v>0</v>
      </c>
      <c r="X1378" s="43" t="n">
        <v>0</v>
      </c>
      <c r="Y1378" s="43" t="n">
        <v>1079.1</v>
      </c>
      <c r="Z1378" t="n">
        <v>10</v>
      </c>
      <c r="AA1378" s="96" t="n">
        <v>1</v>
      </c>
      <c r="AB1378" s="96" t="inlineStr">
        <is>
          <t>RA1 - Major cities of Australia</t>
        </is>
      </c>
      <c r="AC1378" s="96" t="inlineStr">
        <is>
          <t>Approximate: derived from Shipping_MMM via standard MMM→RA mapping</t>
        </is>
      </c>
      <c r="AD1378" s="96" t="inlineStr">
        <is>
          <t>PHN202</t>
        </is>
      </c>
      <c r="AE1378" s="96" t="inlineStr">
        <is>
          <t>Eastern Melbourne</t>
        </is>
      </c>
      <c r="AF1378" s="112" t="n">
        <v>1</v>
      </c>
    </row>
    <row r="1379" ht="15" customHeight="1">
      <c r="A1379" s="42" t="n">
        <v>3791</v>
      </c>
      <c r="B1379" t="inlineStr">
        <is>
          <t>VIC</t>
        </is>
      </c>
      <c r="C1379" t="inlineStr">
        <is>
          <t>3791|VIC</t>
        </is>
      </c>
      <c r="D1379" t="inlineStr">
        <is>
          <t>Kallista</t>
        </is>
      </c>
      <c r="E1379" t="inlineStr">
        <is>
          <t>Kallista</t>
        </is>
      </c>
      <c r="F1379" s="30" t="n">
        <v>1</v>
      </c>
      <c r="G1379" s="30" t="n">
        <v>1</v>
      </c>
      <c r="H1379">
        <f>FALSE()</f>
        <v/>
      </c>
      <c r="K1379" t="n">
        <v>1</v>
      </c>
      <c r="L1379" t="inlineStr">
        <is>
          <t>MMM1 - Metropolitan area</t>
        </is>
      </c>
      <c r="M1379" s="31" t="n">
        <v>1</v>
      </c>
      <c r="N1379" t="inlineStr">
        <is>
          <t>1:100.0%</t>
        </is>
      </c>
      <c r="O1379" s="43" t="n">
        <v>12.0532</v>
      </c>
      <c r="P1379" s="43" t="n">
        <v>12.0532</v>
      </c>
      <c r="Q1379" t="n">
        <v>1</v>
      </c>
      <c r="R1379" t="inlineStr">
        <is>
          <t>MMM1 - Metropolitan area</t>
        </is>
      </c>
      <c r="S1379" t="inlineStr">
        <is>
          <t>MMM 2023 (POA concordance)</t>
        </is>
      </c>
      <c r="V1379" s="44" t="n">
        <v>1418</v>
      </c>
      <c r="W1379" s="44" t="n">
        <v>10</v>
      </c>
      <c r="X1379" s="43" t="n">
        <v>0.7</v>
      </c>
      <c r="Y1379" s="43" t="n">
        <v>1082.2</v>
      </c>
      <c r="Z1379" t="n">
        <v>10</v>
      </c>
      <c r="AA1379" s="96" t="n">
        <v>1</v>
      </c>
      <c r="AB1379" s="96" t="inlineStr">
        <is>
          <t>RA1 - Major cities of Australia</t>
        </is>
      </c>
      <c r="AC1379" s="96" t="inlineStr">
        <is>
          <t>Approximate: derived from Shipping_MMM via standard MMM→RA mapping</t>
        </is>
      </c>
      <c r="AD1379" s="96" t="inlineStr">
        <is>
          <t>PHN202</t>
        </is>
      </c>
      <c r="AE1379" s="96" t="inlineStr">
        <is>
          <t>Eastern Melbourne</t>
        </is>
      </c>
      <c r="AF1379" s="112" t="n">
        <v>1</v>
      </c>
    </row>
    <row r="1380" ht="15" customHeight="1">
      <c r="A1380" s="42" t="n">
        <v>3792</v>
      </c>
      <c r="B1380" t="inlineStr">
        <is>
          <t>VIC</t>
        </is>
      </c>
      <c r="C1380" t="inlineStr">
        <is>
          <t>3792|VIC</t>
        </is>
      </c>
      <c r="D1380" t="inlineStr">
        <is>
          <t>The Patch</t>
        </is>
      </c>
      <c r="E1380" t="inlineStr">
        <is>
          <t>The Patch</t>
        </is>
      </c>
      <c r="F1380" s="30" t="n">
        <v>1</v>
      </c>
      <c r="G1380" s="30" t="n">
        <v>1</v>
      </c>
      <c r="H1380">
        <f>FALSE()</f>
        <v/>
      </c>
      <c r="K1380" t="n">
        <v>1</v>
      </c>
      <c r="L1380" t="inlineStr">
        <is>
          <t>MMM1 - Metropolitan area</t>
        </is>
      </c>
      <c r="M1380" s="31" t="n">
        <v>1</v>
      </c>
      <c r="N1380" t="inlineStr">
        <is>
          <t>1:100.0%</t>
        </is>
      </c>
      <c r="O1380" s="43" t="n">
        <v>3.9762</v>
      </c>
      <c r="P1380" s="43" t="n">
        <v>3.9761</v>
      </c>
      <c r="Q1380" t="n">
        <v>1</v>
      </c>
      <c r="R1380" t="inlineStr">
        <is>
          <t>MMM1 - Metropolitan area</t>
        </is>
      </c>
      <c r="S1380" t="inlineStr">
        <is>
          <t>MMM 2023 (POA concordance)</t>
        </is>
      </c>
      <c r="V1380" s="44" t="n">
        <v>1046</v>
      </c>
      <c r="W1380" s="44" t="n">
        <v>7</v>
      </c>
      <c r="X1380" s="43" t="n">
        <v>0.7</v>
      </c>
      <c r="Y1380" s="43" t="n">
        <v>1077.4</v>
      </c>
      <c r="Z1380" t="n">
        <v>9</v>
      </c>
      <c r="AA1380" s="96" t="n">
        <v>1</v>
      </c>
      <c r="AB1380" s="96" t="inlineStr">
        <is>
          <t>RA1 - Major cities of Australia</t>
        </is>
      </c>
      <c r="AC1380" s="96" t="inlineStr">
        <is>
          <t>Approximate: derived from Shipping_MMM via standard MMM→RA mapping</t>
        </is>
      </c>
      <c r="AD1380" s="96" t="inlineStr">
        <is>
          <t>PHN202</t>
        </is>
      </c>
      <c r="AE1380" s="96" t="inlineStr">
        <is>
          <t>Eastern Melbourne</t>
        </is>
      </c>
      <c r="AF1380" s="112" t="n">
        <v>1</v>
      </c>
    </row>
    <row r="1381" ht="15" customHeight="1">
      <c r="A1381" s="42" t="n">
        <v>3793</v>
      </c>
      <c r="B1381" t="inlineStr">
        <is>
          <t>VIC</t>
        </is>
      </c>
      <c r="C1381" t="inlineStr">
        <is>
          <t>3793|VIC</t>
        </is>
      </c>
      <c r="D1381" t="inlineStr">
        <is>
          <t>Monbulk</t>
        </is>
      </c>
      <c r="E1381" t="inlineStr">
        <is>
          <t>Monbulk</t>
        </is>
      </c>
      <c r="F1381" s="30" t="n">
        <v>1</v>
      </c>
      <c r="G1381" s="30" t="n">
        <v>1</v>
      </c>
      <c r="H1381">
        <f>FALSE()</f>
        <v/>
      </c>
      <c r="K1381" t="n">
        <v>1</v>
      </c>
      <c r="L1381" t="inlineStr">
        <is>
          <t>MMM1 - Metropolitan area</t>
        </is>
      </c>
      <c r="M1381" s="31" t="n">
        <v>1</v>
      </c>
      <c r="N1381" t="inlineStr">
        <is>
          <t>1:100.0%</t>
        </is>
      </c>
      <c r="O1381" s="43" t="n">
        <v>19.8847</v>
      </c>
      <c r="P1381" s="43" t="n">
        <v>19.8847</v>
      </c>
      <c r="Q1381" t="n">
        <v>1</v>
      </c>
      <c r="R1381" t="inlineStr">
        <is>
          <t>MMM1 - Metropolitan area</t>
        </is>
      </c>
      <c r="S1381" t="inlineStr">
        <is>
          <t>MMM 2023 (POA concordance)</t>
        </is>
      </c>
      <c r="V1381" s="44" t="n">
        <v>3651</v>
      </c>
      <c r="W1381" s="44" t="n">
        <v>19</v>
      </c>
      <c r="X1381" s="43" t="n">
        <v>0.5</v>
      </c>
      <c r="Y1381" s="43" t="n">
        <v>1041.4</v>
      </c>
      <c r="Z1381" t="n">
        <v>8</v>
      </c>
      <c r="AA1381" s="96" t="n">
        <v>1</v>
      </c>
      <c r="AB1381" s="96" t="inlineStr">
        <is>
          <t>RA1 - Major cities of Australia</t>
        </is>
      </c>
      <c r="AC1381" s="96" t="inlineStr">
        <is>
          <t>Approximate: derived from Shipping_MMM via standard MMM→RA mapping</t>
        </is>
      </c>
      <c r="AD1381" s="96" t="inlineStr">
        <is>
          <t>PHN202</t>
        </is>
      </c>
      <c r="AE1381" s="96" t="inlineStr">
        <is>
          <t>Eastern Melbourne</t>
        </is>
      </c>
      <c r="AF1381" s="112" t="n">
        <v>1</v>
      </c>
    </row>
    <row r="1382" ht="15" customHeight="1">
      <c r="A1382" s="42" t="n">
        <v>3795</v>
      </c>
      <c r="B1382" t="inlineStr">
        <is>
          <t>VIC</t>
        </is>
      </c>
      <c r="C1382" t="inlineStr">
        <is>
          <t>3795|VIC</t>
        </is>
      </c>
      <c r="D1382" t="inlineStr">
        <is>
          <t>Silvan</t>
        </is>
      </c>
      <c r="E1382" t="inlineStr">
        <is>
          <t>Silvan</t>
        </is>
      </c>
      <c r="F1382" s="30" t="n">
        <v>1</v>
      </c>
      <c r="G1382" s="30" t="n">
        <v>1</v>
      </c>
      <c r="H1382">
        <f>FALSE()</f>
        <v/>
      </c>
      <c r="K1382" t="n">
        <v>1</v>
      </c>
      <c r="L1382" t="inlineStr">
        <is>
          <t>MMM1 - Metropolitan area</t>
        </is>
      </c>
      <c r="M1382" s="31" t="n">
        <v>1</v>
      </c>
      <c r="N1382" t="inlineStr">
        <is>
          <t>1:100.0%</t>
        </is>
      </c>
      <c r="O1382" s="43" t="n">
        <v>30.1744</v>
      </c>
      <c r="P1382" s="43" t="n">
        <v>30.1745</v>
      </c>
      <c r="Q1382" t="n">
        <v>1</v>
      </c>
      <c r="R1382" t="inlineStr">
        <is>
          <t>MMM1 - Metropolitan area</t>
        </is>
      </c>
      <c r="S1382" t="inlineStr">
        <is>
          <t>MMM 2023 (POA concordance)</t>
        </is>
      </c>
      <c r="V1382" s="44" t="n">
        <v>1323</v>
      </c>
      <c r="W1382" s="44" t="n">
        <v>10</v>
      </c>
      <c r="X1382" s="43" t="n">
        <v>0.8</v>
      </c>
      <c r="Y1382" s="43" t="n">
        <v>1061.6</v>
      </c>
      <c r="Z1382" t="n">
        <v>9</v>
      </c>
      <c r="AA1382" s="96" t="n">
        <v>1</v>
      </c>
      <c r="AB1382" s="96" t="inlineStr">
        <is>
          <t>RA1 - Major cities of Australia</t>
        </is>
      </c>
      <c r="AC1382" s="96" t="inlineStr">
        <is>
          <t>Approximate: derived from Shipping_MMM via standard MMM→RA mapping</t>
        </is>
      </c>
      <c r="AD1382" s="96" t="inlineStr">
        <is>
          <t>PHN202</t>
        </is>
      </c>
      <c r="AE1382" s="96" t="inlineStr">
        <is>
          <t>Eastern Melbourne</t>
        </is>
      </c>
      <c r="AF1382" s="112" t="n">
        <v>1</v>
      </c>
    </row>
    <row r="1383" ht="15" customHeight="1">
      <c r="A1383" s="42" t="n">
        <v>3796</v>
      </c>
      <c r="B1383" t="inlineStr">
        <is>
          <t>VIC</t>
        </is>
      </c>
      <c r="C1383" t="inlineStr">
        <is>
          <t>3796|VIC</t>
        </is>
      </c>
      <c r="D1383" t="inlineStr">
        <is>
          <t>Mount Evelyn</t>
        </is>
      </c>
      <c r="E1383" t="inlineStr">
        <is>
          <t>Mount Evelyn</t>
        </is>
      </c>
      <c r="F1383" s="30" t="n">
        <v>1</v>
      </c>
      <c r="G1383" s="30" t="n">
        <v>1</v>
      </c>
      <c r="H1383">
        <f>FALSE()</f>
        <v/>
      </c>
      <c r="K1383" t="n">
        <v>1</v>
      </c>
      <c r="L1383" t="inlineStr">
        <is>
          <t>MMM1 - Metropolitan area</t>
        </is>
      </c>
      <c r="M1383" s="31" t="n">
        <v>1</v>
      </c>
      <c r="N1383" t="inlineStr">
        <is>
          <t>1:100.0%</t>
        </is>
      </c>
      <c r="O1383" s="43" t="n">
        <v>16.9898</v>
      </c>
      <c r="P1383" s="43" t="n">
        <v>16.9894</v>
      </c>
      <c r="Q1383" t="n">
        <v>1</v>
      </c>
      <c r="R1383" t="inlineStr">
        <is>
          <t>MMM1 - Metropolitan area</t>
        </is>
      </c>
      <c r="S1383" t="inlineStr">
        <is>
          <t>MMM 2023 (POA concordance)</t>
        </is>
      </c>
      <c r="V1383" s="44" t="n">
        <v>9799</v>
      </c>
      <c r="W1383" s="44" t="n">
        <v>101</v>
      </c>
      <c r="X1383" s="43" t="n">
        <v>1</v>
      </c>
      <c r="Y1383" s="43" t="n">
        <v>1051</v>
      </c>
      <c r="Z1383" t="n">
        <v>8</v>
      </c>
      <c r="AA1383" s="96" t="n">
        <v>1</v>
      </c>
      <c r="AB1383" s="96" t="inlineStr">
        <is>
          <t>RA1 - Major cities of Australia</t>
        </is>
      </c>
      <c r="AC1383" s="96" t="inlineStr">
        <is>
          <t>Approximate: derived from Shipping_MMM via standard MMM→RA mapping</t>
        </is>
      </c>
      <c r="AD1383" s="96" t="inlineStr">
        <is>
          <t>PHN202</t>
        </is>
      </c>
      <c r="AE1383" s="96" t="inlineStr">
        <is>
          <t>Eastern Melbourne</t>
        </is>
      </c>
      <c r="AF1383" s="112" t="n">
        <v>1</v>
      </c>
    </row>
    <row r="1384" ht="15" customHeight="1">
      <c r="A1384" s="42" t="n">
        <v>3797</v>
      </c>
      <c r="B1384" t="inlineStr">
        <is>
          <t>VIC</t>
        </is>
      </c>
      <c r="C1384" t="inlineStr">
        <is>
          <t>3797|VIC</t>
        </is>
      </c>
      <c r="D1384" t="inlineStr">
        <is>
          <t>Gilderoy</t>
        </is>
      </c>
      <c r="E1384" t="inlineStr">
        <is>
          <t>Gilderoy, Gladysdale, Powelltown, Three Bridges, Yarra Junction</t>
        </is>
      </c>
      <c r="F1384" s="30" t="n">
        <v>5</v>
      </c>
      <c r="G1384" s="30" t="n">
        <v>5</v>
      </c>
      <c r="H1384">
        <f>FALSE()</f>
        <v/>
      </c>
      <c r="K1384" t="n">
        <v>5</v>
      </c>
      <c r="L1384" t="inlineStr">
        <is>
          <t>MMM5 - Small rural town</t>
        </is>
      </c>
      <c r="M1384" s="31" t="n">
        <v>0.9563</v>
      </c>
      <c r="N1384" t="inlineStr">
        <is>
          <t>5:95.6%; 2:4.4%</t>
        </is>
      </c>
      <c r="O1384" s="43" t="n">
        <v>136.3878</v>
      </c>
      <c r="P1384" s="43" t="n">
        <v>142.6249</v>
      </c>
      <c r="Q1384" t="n">
        <v>5</v>
      </c>
      <c r="R1384" t="inlineStr">
        <is>
          <t>MMM5 - Small rural town</t>
        </is>
      </c>
      <c r="S1384" t="inlineStr">
        <is>
          <t>MMM 2023 (POA concordance)</t>
        </is>
      </c>
      <c r="V1384" s="44" t="n">
        <v>3764</v>
      </c>
      <c r="W1384" s="44" t="n">
        <v>48</v>
      </c>
      <c r="X1384" s="43" t="n">
        <v>1.3</v>
      </c>
      <c r="Y1384" s="43" t="n">
        <v>989.5</v>
      </c>
      <c r="Z1384" t="n">
        <v>5</v>
      </c>
      <c r="AA1384" s="96" t="n">
        <v>3</v>
      </c>
      <c r="AB1384" s="96" t="inlineStr">
        <is>
          <t>RA3 - Outer regional Australia</t>
        </is>
      </c>
      <c r="AC1384" s="96" t="inlineStr">
        <is>
          <t>Approximate: derived from Shipping_MMM via standard MMM→RA mapping (MMM4-5 both map to RA3; some MMM5 areas may be RA2)</t>
        </is>
      </c>
      <c r="AD1384" s="96" t="inlineStr">
        <is>
          <t>PHN202</t>
        </is>
      </c>
      <c r="AE1384" s="96" t="inlineStr">
        <is>
          <t>Eastern Melbourne</t>
        </is>
      </c>
      <c r="AF1384" s="112" t="n">
        <v>1</v>
      </c>
    </row>
    <row r="1385" ht="15" customHeight="1">
      <c r="A1385" s="42" t="n">
        <v>3799</v>
      </c>
      <c r="B1385" t="inlineStr">
        <is>
          <t>VIC</t>
        </is>
      </c>
      <c r="C1385" t="inlineStr">
        <is>
          <t>3799|VIC</t>
        </is>
      </c>
      <c r="D1385" t="inlineStr">
        <is>
          <t>Big Pats Creek</t>
        </is>
      </c>
      <c r="E1385" t="inlineStr">
        <is>
          <t>Big Pats Creek, East Warburton, Mcmahons Creek, Millgrove, Reefton</t>
        </is>
      </c>
      <c r="F1385" s="30" t="n">
        <v>7</v>
      </c>
      <c r="G1385" s="30" t="n">
        <v>7</v>
      </c>
      <c r="H1385">
        <f>FALSE()</f>
        <v/>
      </c>
      <c r="K1385" t="n">
        <v>5</v>
      </c>
      <c r="L1385" t="inlineStr">
        <is>
          <t>MMM5 - Small rural town</t>
        </is>
      </c>
      <c r="M1385" s="31" t="n">
        <v>0.9961</v>
      </c>
      <c r="N1385" t="inlineStr">
        <is>
          <t>5:99.6%; 2:0.4%</t>
        </is>
      </c>
      <c r="O1385" s="43" t="n">
        <v>703.4409000000001</v>
      </c>
      <c r="P1385" s="43" t="n">
        <v>706.2156</v>
      </c>
      <c r="Q1385" t="n">
        <v>5</v>
      </c>
      <c r="R1385" t="inlineStr">
        <is>
          <t>MMM5 - Small rural town</t>
        </is>
      </c>
      <c r="S1385" t="inlineStr">
        <is>
          <t>MMM 2023 (POA concordance)</t>
        </is>
      </c>
      <c r="V1385" s="44" t="n">
        <v>5951</v>
      </c>
      <c r="W1385" s="44" t="n">
        <v>79</v>
      </c>
      <c r="X1385" s="43" t="n">
        <v>1.3</v>
      </c>
      <c r="Y1385" s="43" t="n">
        <v>959.8</v>
      </c>
      <c r="Z1385" t="n">
        <v>3</v>
      </c>
      <c r="AA1385" s="96" t="n">
        <v>3</v>
      </c>
      <c r="AB1385" s="96" t="inlineStr">
        <is>
          <t>RA3 - Outer regional Australia</t>
        </is>
      </c>
      <c r="AC1385" s="96" t="inlineStr">
        <is>
          <t>Approximate: derived from Shipping_MMM via standard MMM→RA mapping (MMM4-5 both map to RA3; some MMM5 areas may be RA2)</t>
        </is>
      </c>
      <c r="AD1385" s="96" t="inlineStr">
        <is>
          <t>PHN202</t>
        </is>
      </c>
      <c r="AE1385" s="96" t="inlineStr">
        <is>
          <t>Eastern Melbourne</t>
        </is>
      </c>
      <c r="AF1385" s="112" t="n">
        <v>0.9599</v>
      </c>
      <c r="AG1385" s="96" t="inlineStr">
        <is>
          <t>Split: PHN202:96%, PHN205:4%</t>
        </is>
      </c>
    </row>
    <row r="1386" ht="15" customHeight="1">
      <c r="A1386" s="42" t="n">
        <v>3800</v>
      </c>
      <c r="B1386" t="inlineStr">
        <is>
          <t>VIC</t>
        </is>
      </c>
      <c r="C1386" t="inlineStr">
        <is>
          <t>3800|VIC</t>
        </is>
      </c>
      <c r="D1386" t="inlineStr">
        <is>
          <t>Monash University</t>
        </is>
      </c>
      <c r="E1386" t="inlineStr">
        <is>
          <t>Monash University</t>
        </is>
      </c>
      <c r="F1386" s="30" t="n">
        <v>1</v>
      </c>
      <c r="G1386" s="30" t="n">
        <v>1</v>
      </c>
      <c r="H1386">
        <f>TRUE()</f>
        <v/>
      </c>
      <c r="I1386" t="inlineStr">
        <is>
          <t>Post Office Boxes</t>
        </is>
      </c>
      <c r="M1386" s="31" t="n"/>
      <c r="O1386" s="43" t="n"/>
      <c r="P1386" s="43" t="n"/>
      <c r="Q1386" t="n">
        <v>1</v>
      </c>
      <c r="R1386" t="inlineStr">
        <is>
          <t>MMM1 - Metropolitan area</t>
        </is>
      </c>
      <c r="S1386" t="inlineStr">
        <is>
          <t>Metro PO Box/LVR (no POA; assigned from metro postcode range)</t>
        </is>
      </c>
      <c r="V1386" s="44" t="n"/>
      <c r="W1386" s="44" t="n"/>
      <c r="X1386" s="43" t="n"/>
      <c r="Y1386" s="43" t="n"/>
      <c r="AA1386" s="96" t="n">
        <v>1</v>
      </c>
      <c r="AB1386" s="96" t="inlineStr">
        <is>
          <t>RA1 - Major cities of Australia</t>
        </is>
      </c>
      <c r="AC1386" s="96" t="inlineStr">
        <is>
          <t>Approximate: derived from Shipping_MMM via standard MMM→RA mapping</t>
        </is>
      </c>
      <c r="AD1386" s="96" t="inlineStr">
        <is>
          <t>PHN202</t>
        </is>
      </c>
      <c r="AE1386" s="96" t="inlineStr">
        <is>
          <t>Eastern Melbourne</t>
        </is>
      </c>
      <c r="AF1386" s="96" t="inlineStr"/>
      <c r="AG1386" s="96" t="inlineStr">
        <is>
          <t>Inferred (Nearest matched postcode)</t>
        </is>
      </c>
    </row>
    <row r="1387" ht="15" customHeight="1">
      <c r="A1387" s="42" t="n">
        <v>3802</v>
      </c>
      <c r="B1387" t="inlineStr">
        <is>
          <t>VIC</t>
        </is>
      </c>
      <c r="C1387" t="inlineStr">
        <is>
          <t>3802|VIC</t>
        </is>
      </c>
      <c r="D1387" t="inlineStr">
        <is>
          <t>Endeavour Hills</t>
        </is>
      </c>
      <c r="E1387" t="inlineStr">
        <is>
          <t>Endeavour Hills</t>
        </is>
      </c>
      <c r="F1387" s="30" t="n">
        <v>1</v>
      </c>
      <c r="G1387" s="30" t="n">
        <v>1</v>
      </c>
      <c r="H1387">
        <f>FALSE()</f>
        <v/>
      </c>
      <c r="K1387" t="n">
        <v>1</v>
      </c>
      <c r="L1387" t="inlineStr">
        <is>
          <t>MMM1 - Metropolitan area</t>
        </is>
      </c>
      <c r="M1387" s="31" t="n">
        <v>1</v>
      </c>
      <c r="N1387" t="inlineStr">
        <is>
          <t>1:100.0%</t>
        </is>
      </c>
      <c r="O1387" s="43" t="n">
        <v>15.1325</v>
      </c>
      <c r="P1387" s="43" t="n">
        <v>15.1323</v>
      </c>
      <c r="Q1387" t="n">
        <v>1</v>
      </c>
      <c r="R1387" t="inlineStr">
        <is>
          <t>MMM1 - Metropolitan area</t>
        </is>
      </c>
      <c r="S1387" t="inlineStr">
        <is>
          <t>MMM 2023 (POA concordance)</t>
        </is>
      </c>
      <c r="V1387" s="44" t="n">
        <v>24455</v>
      </c>
      <c r="W1387" s="44" t="n">
        <v>106</v>
      </c>
      <c r="X1387" s="43" t="n">
        <v>0.4</v>
      </c>
      <c r="Y1387" s="43" t="n">
        <v>993</v>
      </c>
      <c r="Z1387" t="n">
        <v>5</v>
      </c>
      <c r="AA1387" s="96" t="n">
        <v>1</v>
      </c>
      <c r="AB1387" s="96" t="inlineStr">
        <is>
          <t>RA1 - Major cities of Australia</t>
        </is>
      </c>
      <c r="AC1387" s="96" t="inlineStr">
        <is>
          <t>Approximate: derived from Shipping_MMM via standard MMM→RA mapping</t>
        </is>
      </c>
      <c r="AD1387" s="96" t="inlineStr">
        <is>
          <t>PHN203</t>
        </is>
      </c>
      <c r="AE1387" s="96" t="inlineStr">
        <is>
          <t>South Eastern Melbourne</t>
        </is>
      </c>
      <c r="AF1387" s="112" t="n">
        <v>1</v>
      </c>
    </row>
    <row r="1388" ht="15" customHeight="1">
      <c r="A1388" s="42" t="n">
        <v>3803</v>
      </c>
      <c r="B1388" t="inlineStr">
        <is>
          <t>VIC</t>
        </is>
      </c>
      <c r="C1388" t="inlineStr">
        <is>
          <t>3803|VIC</t>
        </is>
      </c>
      <c r="D1388" t="inlineStr">
        <is>
          <t>Hallam</t>
        </is>
      </c>
      <c r="E1388" t="inlineStr">
        <is>
          <t>Hallam</t>
        </is>
      </c>
      <c r="F1388" s="30" t="n">
        <v>1</v>
      </c>
      <c r="G1388" s="30" t="n">
        <v>1</v>
      </c>
      <c r="H1388">
        <f>FALSE()</f>
        <v/>
      </c>
      <c r="K1388" t="n">
        <v>1</v>
      </c>
      <c r="L1388" t="inlineStr">
        <is>
          <t>MMM1 - Metropolitan area</t>
        </is>
      </c>
      <c r="M1388" s="31" t="n">
        <v>1</v>
      </c>
      <c r="N1388" t="inlineStr">
        <is>
          <t>1:100.0%</t>
        </is>
      </c>
      <c r="O1388" s="43" t="n">
        <v>8.414899999999999</v>
      </c>
      <c r="P1388" s="43" t="n">
        <v>8.414999999999999</v>
      </c>
      <c r="Q1388" t="n">
        <v>1</v>
      </c>
      <c r="R1388" t="inlineStr">
        <is>
          <t>MMM1 - Metropolitan area</t>
        </is>
      </c>
      <c r="S1388" t="inlineStr">
        <is>
          <t>MMM 2023 (POA concordance)</t>
        </is>
      </c>
      <c r="V1388" s="44" t="n">
        <v>11355</v>
      </c>
      <c r="W1388" s="44" t="n">
        <v>40</v>
      </c>
      <c r="X1388" s="43" t="n">
        <v>0.4</v>
      </c>
      <c r="Y1388" s="43" t="n">
        <v>917.8</v>
      </c>
      <c r="Z1388" t="n">
        <v>2</v>
      </c>
      <c r="AA1388" s="96" t="n">
        <v>1</v>
      </c>
      <c r="AB1388" s="96" t="inlineStr">
        <is>
          <t>RA1 - Major cities of Australia</t>
        </is>
      </c>
      <c r="AC1388" s="96" t="inlineStr">
        <is>
          <t>Approximate: derived from Shipping_MMM via standard MMM→RA mapping</t>
        </is>
      </c>
      <c r="AD1388" s="96" t="inlineStr">
        <is>
          <t>PHN203</t>
        </is>
      </c>
      <c r="AE1388" s="96" t="inlineStr">
        <is>
          <t>South Eastern Melbourne</t>
        </is>
      </c>
      <c r="AF1388" s="112" t="n">
        <v>1</v>
      </c>
    </row>
    <row r="1389" ht="15" customHeight="1">
      <c r="A1389" s="42" t="n">
        <v>3804</v>
      </c>
      <c r="B1389" t="inlineStr">
        <is>
          <t>VIC</t>
        </is>
      </c>
      <c r="C1389" t="inlineStr">
        <is>
          <t>3804|VIC</t>
        </is>
      </c>
      <c r="D1389" t="inlineStr">
        <is>
          <t>Narre Warren East</t>
        </is>
      </c>
      <c r="E1389" t="inlineStr">
        <is>
          <t>Narre Warren East, Narre Warren North</t>
        </is>
      </c>
      <c r="F1389" s="30" t="n">
        <v>2</v>
      </c>
      <c r="G1389" s="30" t="n">
        <v>2</v>
      </c>
      <c r="H1389">
        <f>FALSE()</f>
        <v/>
      </c>
      <c r="K1389" t="n">
        <v>1</v>
      </c>
      <c r="L1389" t="inlineStr">
        <is>
          <t>MMM1 - Metropolitan area</t>
        </is>
      </c>
      <c r="M1389" s="31" t="n">
        <v>1</v>
      </c>
      <c r="N1389" t="inlineStr">
        <is>
          <t>1:100.0%</t>
        </is>
      </c>
      <c r="O1389" s="43" t="n">
        <v>31.6452</v>
      </c>
      <c r="P1389" s="43" t="n">
        <v>31.6453</v>
      </c>
      <c r="Q1389" t="n">
        <v>1</v>
      </c>
      <c r="R1389" t="inlineStr">
        <is>
          <t>MMM1 - Metropolitan area</t>
        </is>
      </c>
      <c r="S1389" t="inlineStr">
        <is>
          <t>MMM 2023 (POA concordance)</t>
        </is>
      </c>
      <c r="V1389" s="44" t="n">
        <v>8466</v>
      </c>
      <c r="W1389" s="44" t="n">
        <v>37</v>
      </c>
      <c r="X1389" s="43" t="n">
        <v>0.4</v>
      </c>
      <c r="Y1389" s="43" t="n">
        <v>1065.7</v>
      </c>
      <c r="Z1389" t="n">
        <v>9</v>
      </c>
      <c r="AA1389" s="96" t="n">
        <v>1</v>
      </c>
      <c r="AB1389" s="96" t="inlineStr">
        <is>
          <t>RA1 - Major cities of Australia</t>
        </is>
      </c>
      <c r="AC1389" s="96" t="inlineStr">
        <is>
          <t>Approximate: derived from Shipping_MMM via standard MMM→RA mapping</t>
        </is>
      </c>
      <c r="AD1389" s="96" t="inlineStr">
        <is>
          <t>PHN203</t>
        </is>
      </c>
      <c r="AE1389" s="96" t="inlineStr">
        <is>
          <t>South Eastern Melbourne</t>
        </is>
      </c>
      <c r="AF1389" s="112" t="n">
        <v>0.9485</v>
      </c>
      <c r="AG1389" s="96" t="inlineStr">
        <is>
          <t>Split: PHN203:95%, PHN202:5%</t>
        </is>
      </c>
    </row>
    <row r="1390" ht="15" customHeight="1">
      <c r="A1390" s="42" t="n">
        <v>3805</v>
      </c>
      <c r="B1390" t="inlineStr">
        <is>
          <t>VIC</t>
        </is>
      </c>
      <c r="C1390" t="inlineStr">
        <is>
          <t>3805|VIC</t>
        </is>
      </c>
      <c r="D1390" t="inlineStr">
        <is>
          <t>Fountain Gate</t>
        </is>
      </c>
      <c r="E1390" t="inlineStr">
        <is>
          <t>Fountain Gate, Narre Warren, Narre Warren South</t>
        </is>
      </c>
      <c r="F1390" s="30" t="n">
        <v>3</v>
      </c>
      <c r="G1390" s="30" t="n">
        <v>3</v>
      </c>
      <c r="H1390">
        <f>FALSE()</f>
        <v/>
      </c>
      <c r="K1390" t="n">
        <v>1</v>
      </c>
      <c r="L1390" t="inlineStr">
        <is>
          <t>MMM1 - Metropolitan area</t>
        </is>
      </c>
      <c r="M1390" s="31" t="n">
        <v>1</v>
      </c>
      <c r="N1390" t="inlineStr">
        <is>
          <t>1:100.0%</t>
        </is>
      </c>
      <c r="O1390" s="43" t="n">
        <v>27.5781</v>
      </c>
      <c r="P1390" s="43" t="n">
        <v>27.578</v>
      </c>
      <c r="Q1390" t="n">
        <v>1</v>
      </c>
      <c r="R1390" t="inlineStr">
        <is>
          <t>MMM1 - Metropolitan area</t>
        </is>
      </c>
      <c r="S1390" t="inlineStr">
        <is>
          <t>MMM 2023 (POA concordance)</t>
        </is>
      </c>
      <c r="V1390" s="44" t="n">
        <v>58600</v>
      </c>
      <c r="W1390" s="44" t="n">
        <v>384</v>
      </c>
      <c r="X1390" s="43" t="n">
        <v>0.7</v>
      </c>
      <c r="Y1390" s="43" t="n">
        <v>988.2</v>
      </c>
      <c r="Z1390" t="n">
        <v>5</v>
      </c>
      <c r="AA1390" s="96" t="n">
        <v>1</v>
      </c>
      <c r="AB1390" s="96" t="inlineStr">
        <is>
          <t>RA1 - Major cities of Australia</t>
        </is>
      </c>
      <c r="AC1390" s="96" t="inlineStr">
        <is>
          <t>Approximate: derived from Shipping_MMM via standard MMM→RA mapping</t>
        </is>
      </c>
      <c r="AD1390" s="96" t="inlineStr">
        <is>
          <t>PHN203</t>
        </is>
      </c>
      <c r="AE1390" s="96" t="inlineStr">
        <is>
          <t>South Eastern Melbourne</t>
        </is>
      </c>
      <c r="AF1390" s="112" t="n">
        <v>1</v>
      </c>
    </row>
    <row r="1391" ht="15" customHeight="1">
      <c r="A1391" s="42" t="n">
        <v>3806</v>
      </c>
      <c r="B1391" t="inlineStr">
        <is>
          <t>VIC</t>
        </is>
      </c>
      <c r="C1391" t="inlineStr">
        <is>
          <t>3806|VIC</t>
        </is>
      </c>
      <c r="D1391" t="inlineStr">
        <is>
          <t>Berwick</t>
        </is>
      </c>
      <c r="E1391" t="inlineStr">
        <is>
          <t>Berwick, Harkaway</t>
        </is>
      </c>
      <c r="F1391" s="30" t="n">
        <v>2</v>
      </c>
      <c r="G1391" s="30" t="n">
        <v>2</v>
      </c>
      <c r="H1391">
        <f>FALSE()</f>
        <v/>
      </c>
      <c r="K1391" t="n">
        <v>1</v>
      </c>
      <c r="L1391" t="inlineStr">
        <is>
          <t>MMM1 - Metropolitan area</t>
        </is>
      </c>
      <c r="M1391" s="31" t="n">
        <v>1</v>
      </c>
      <c r="N1391" t="inlineStr">
        <is>
          <t>1:100.0%</t>
        </is>
      </c>
      <c r="O1391" s="43" t="n">
        <v>45.7677</v>
      </c>
      <c r="P1391" s="43" t="n">
        <v>45.7677</v>
      </c>
      <c r="Q1391" t="n">
        <v>1</v>
      </c>
      <c r="R1391" t="inlineStr">
        <is>
          <t>MMM1 - Metropolitan area</t>
        </is>
      </c>
      <c r="S1391" t="inlineStr">
        <is>
          <t>MMM 2023 (POA concordance)</t>
        </is>
      </c>
      <c r="V1391" s="44" t="n">
        <v>51308</v>
      </c>
      <c r="W1391" s="44" t="n">
        <v>244</v>
      </c>
      <c r="X1391" s="43" t="n">
        <v>0.5</v>
      </c>
      <c r="Y1391" s="43" t="n">
        <v>1055.9</v>
      </c>
      <c r="Z1391" t="n">
        <v>8</v>
      </c>
      <c r="AA1391" s="96" t="n">
        <v>1</v>
      </c>
      <c r="AB1391" s="96" t="inlineStr">
        <is>
          <t>RA1 - Major cities of Australia</t>
        </is>
      </c>
      <c r="AC1391" s="96" t="inlineStr">
        <is>
          <t>Approximate: derived from Shipping_MMM via standard MMM→RA mapping</t>
        </is>
      </c>
      <c r="AD1391" s="96" t="inlineStr">
        <is>
          <t>PHN203</t>
        </is>
      </c>
      <c r="AE1391" s="96" t="inlineStr">
        <is>
          <t>South Eastern Melbourne</t>
        </is>
      </c>
      <c r="AF1391" s="112" t="n">
        <v>1</v>
      </c>
    </row>
    <row r="1392" ht="15" customHeight="1">
      <c r="A1392" s="42" t="n">
        <v>3807</v>
      </c>
      <c r="B1392" t="inlineStr">
        <is>
          <t>VIC</t>
        </is>
      </c>
      <c r="C1392" t="inlineStr">
        <is>
          <t>3807|VIC</t>
        </is>
      </c>
      <c r="D1392" t="inlineStr">
        <is>
          <t>Beaconsfield</t>
        </is>
      </c>
      <c r="E1392" t="inlineStr">
        <is>
          <t>Beaconsfield, Guys Hill</t>
        </is>
      </c>
      <c r="F1392" s="30" t="n">
        <v>2</v>
      </c>
      <c r="G1392" s="30" t="n">
        <v>2</v>
      </c>
      <c r="H1392">
        <f>FALSE()</f>
        <v/>
      </c>
      <c r="K1392" t="n">
        <v>1</v>
      </c>
      <c r="L1392" t="inlineStr">
        <is>
          <t>MMM1 - Metropolitan area</t>
        </is>
      </c>
      <c r="M1392" s="31" t="n">
        <v>1</v>
      </c>
      <c r="N1392" t="inlineStr">
        <is>
          <t>1:100.0%</t>
        </is>
      </c>
      <c r="O1392" s="43" t="n">
        <v>14.6973</v>
      </c>
      <c r="P1392" s="43" t="n">
        <v>14.697</v>
      </c>
      <c r="Q1392" t="n">
        <v>1</v>
      </c>
      <c r="R1392" t="inlineStr">
        <is>
          <t>MMM1 - Metropolitan area</t>
        </is>
      </c>
      <c r="S1392" t="inlineStr">
        <is>
          <t>MMM 2023 (POA concordance)</t>
        </is>
      </c>
      <c r="V1392" s="44" t="n">
        <v>7655</v>
      </c>
      <c r="W1392" s="44" t="n">
        <v>50</v>
      </c>
      <c r="X1392" s="43" t="n">
        <v>0.7</v>
      </c>
      <c r="Y1392" s="43" t="n">
        <v>1066.4</v>
      </c>
      <c r="Z1392" t="n">
        <v>9</v>
      </c>
      <c r="AA1392" s="96" t="n">
        <v>1</v>
      </c>
      <c r="AB1392" s="96" t="inlineStr">
        <is>
          <t>RA1 - Major cities of Australia</t>
        </is>
      </c>
      <c r="AC1392" s="96" t="inlineStr">
        <is>
          <t>Approximate: derived from Shipping_MMM via standard MMM→RA mapping</t>
        </is>
      </c>
      <c r="AD1392" s="96" t="inlineStr">
        <is>
          <t>PHN203</t>
        </is>
      </c>
      <c r="AE1392" s="96" t="inlineStr">
        <is>
          <t>South Eastern Melbourne</t>
        </is>
      </c>
      <c r="AF1392" s="112" t="n">
        <v>1</v>
      </c>
    </row>
    <row r="1393" ht="15" customHeight="1">
      <c r="A1393" s="42" t="n">
        <v>3808</v>
      </c>
      <c r="B1393" t="inlineStr">
        <is>
          <t>VIC</t>
        </is>
      </c>
      <c r="C1393" t="inlineStr">
        <is>
          <t>3808|VIC</t>
        </is>
      </c>
      <c r="D1393" t="inlineStr">
        <is>
          <t>Beaconsfield Upper</t>
        </is>
      </c>
      <c r="E1393" t="inlineStr">
        <is>
          <t>Beaconsfield Upper, Dewhurst</t>
        </is>
      </c>
      <c r="F1393" s="30" t="n">
        <v>2</v>
      </c>
      <c r="G1393" s="30" t="n">
        <v>2</v>
      </c>
      <c r="H1393">
        <f>FALSE()</f>
        <v/>
      </c>
      <c r="K1393" t="n">
        <v>1</v>
      </c>
      <c r="L1393" t="inlineStr">
        <is>
          <t>MMM1 - Metropolitan area</t>
        </is>
      </c>
      <c r="M1393" s="31" t="n">
        <v>1</v>
      </c>
      <c r="N1393" t="inlineStr">
        <is>
          <t>1:100.0%</t>
        </is>
      </c>
      <c r="O1393" s="43" t="n">
        <v>35.2807</v>
      </c>
      <c r="P1393" s="43" t="n">
        <v>35.2809</v>
      </c>
      <c r="Q1393" t="n">
        <v>1</v>
      </c>
      <c r="R1393" t="inlineStr">
        <is>
          <t>MMM1 - Metropolitan area</t>
        </is>
      </c>
      <c r="S1393" t="inlineStr">
        <is>
          <t>MMM 2023 (POA concordance)</t>
        </is>
      </c>
      <c r="V1393" s="44" t="n">
        <v>3147</v>
      </c>
      <c r="W1393" s="44" t="n">
        <v>12</v>
      </c>
      <c r="X1393" s="43" t="n">
        <v>0.4</v>
      </c>
      <c r="Y1393" s="43" t="n">
        <v>1103.8</v>
      </c>
      <c r="Z1393" t="n">
        <v>10</v>
      </c>
      <c r="AA1393" s="96" t="n">
        <v>1</v>
      </c>
      <c r="AB1393" s="96" t="inlineStr">
        <is>
          <t>RA1 - Major cities of Australia</t>
        </is>
      </c>
      <c r="AC1393" s="96" t="inlineStr">
        <is>
          <t>Approximate: derived from Shipping_MMM via standard MMM→RA mapping</t>
        </is>
      </c>
      <c r="AD1393" s="96" t="inlineStr">
        <is>
          <t>PHN203</t>
        </is>
      </c>
      <c r="AE1393" s="96" t="inlineStr">
        <is>
          <t>South Eastern Melbourne</t>
        </is>
      </c>
      <c r="AF1393" s="112" t="n">
        <v>1</v>
      </c>
    </row>
    <row r="1394" ht="15" customHeight="1">
      <c r="A1394" s="42" t="n">
        <v>3809</v>
      </c>
      <c r="B1394" t="inlineStr">
        <is>
          <t>VIC</t>
        </is>
      </c>
      <c r="C1394" t="inlineStr">
        <is>
          <t>3809|VIC</t>
        </is>
      </c>
      <c r="D1394" t="inlineStr">
        <is>
          <t>Officer</t>
        </is>
      </c>
      <c r="E1394" t="inlineStr">
        <is>
          <t>Officer, Officer South</t>
        </is>
      </c>
      <c r="F1394" s="30" t="n">
        <v>2</v>
      </c>
      <c r="G1394" s="30" t="n">
        <v>2</v>
      </c>
      <c r="H1394">
        <f>FALSE()</f>
        <v/>
      </c>
      <c r="K1394" t="n">
        <v>2</v>
      </c>
      <c r="L1394" t="inlineStr">
        <is>
          <t>MMM2 - Regional centre</t>
        </is>
      </c>
      <c r="M1394" s="31" t="n">
        <v>0.5043</v>
      </c>
      <c r="N1394" t="inlineStr">
        <is>
          <t>2:50.4%; 1:49.6%</t>
        </is>
      </c>
      <c r="O1394" s="43" t="n">
        <v>24.2391</v>
      </c>
      <c r="P1394" s="43" t="n">
        <v>48.0637</v>
      </c>
      <c r="Q1394" t="n">
        <v>2</v>
      </c>
      <c r="R1394" t="inlineStr">
        <is>
          <t>MMM2 - Regional centre</t>
        </is>
      </c>
      <c r="S1394" t="inlineStr">
        <is>
          <t>MMM 2023 (POA concordance)</t>
        </is>
      </c>
      <c r="V1394" s="44" t="n">
        <v>19662</v>
      </c>
      <c r="W1394" s="44" t="n">
        <v>93</v>
      </c>
      <c r="X1394" s="43" t="n">
        <v>0.5</v>
      </c>
      <c r="Y1394" s="43" t="n">
        <v>1058</v>
      </c>
      <c r="Z1394" t="n">
        <v>9</v>
      </c>
      <c r="AA1394" s="96" t="n">
        <v>2</v>
      </c>
      <c r="AB1394" s="96" t="inlineStr">
        <is>
          <t>RA2 - Inner regional Australia</t>
        </is>
      </c>
      <c r="AC1394" s="96" t="inlineStr">
        <is>
          <t>Approximate: derived from Shipping_MMM via standard MMM→RA mapping (MMM2-3 both map to RA2)</t>
        </is>
      </c>
      <c r="AD1394" s="96" t="inlineStr">
        <is>
          <t>PHN203</t>
        </is>
      </c>
      <c r="AE1394" s="96" t="inlineStr">
        <is>
          <t>South Eastern Melbourne</t>
        </is>
      </c>
      <c r="AF1394" s="112" t="n">
        <v>1</v>
      </c>
    </row>
    <row r="1395" ht="15" customHeight="1">
      <c r="A1395" s="42" t="n">
        <v>3810</v>
      </c>
      <c r="B1395" t="inlineStr">
        <is>
          <t>VIC</t>
        </is>
      </c>
      <c r="C1395" t="inlineStr">
        <is>
          <t>3810|VIC</t>
        </is>
      </c>
      <c r="D1395" t="inlineStr">
        <is>
          <t>Pakenham</t>
        </is>
      </c>
      <c r="E1395" t="inlineStr">
        <is>
          <t>Pakenham, Pakenham South, Pakenham Upper, Rythdale</t>
        </is>
      </c>
      <c r="F1395" s="30" t="n">
        <v>4</v>
      </c>
      <c r="G1395" s="30" t="n">
        <v>4</v>
      </c>
      <c r="H1395">
        <f>FALSE()</f>
        <v/>
      </c>
      <c r="K1395" t="n">
        <v>2</v>
      </c>
      <c r="L1395" t="inlineStr">
        <is>
          <t>MMM2 - Regional centre</t>
        </is>
      </c>
      <c r="M1395" s="31" t="n">
        <v>0.5306999999999999</v>
      </c>
      <c r="N1395" t="inlineStr">
        <is>
          <t>2:53.1%; 1:46.9%</t>
        </is>
      </c>
      <c r="O1395" s="43" t="n">
        <v>75.7323</v>
      </c>
      <c r="P1395" s="43" t="n">
        <v>142.7164</v>
      </c>
      <c r="Q1395" t="n">
        <v>2</v>
      </c>
      <c r="R1395" t="inlineStr">
        <is>
          <t>MMM2 - Regional centre</t>
        </is>
      </c>
      <c r="S1395" t="inlineStr">
        <is>
          <t>MMM 2023 (POA concordance)</t>
        </is>
      </c>
      <c r="V1395" s="44" t="n">
        <v>55588</v>
      </c>
      <c r="W1395" s="44" t="n">
        <v>642</v>
      </c>
      <c r="X1395" s="43" t="n">
        <v>1.2</v>
      </c>
      <c r="Y1395" s="43" t="n">
        <v>985.6</v>
      </c>
      <c r="Z1395" t="n">
        <v>4</v>
      </c>
      <c r="AA1395" s="96" t="n">
        <v>2</v>
      </c>
      <c r="AB1395" s="96" t="inlineStr">
        <is>
          <t>RA2 - Inner regional Australia</t>
        </is>
      </c>
      <c r="AC1395" s="96" t="inlineStr">
        <is>
          <t>Approximate: derived from Shipping_MMM via standard MMM→RA mapping (MMM2-3 both map to RA2)</t>
        </is>
      </c>
      <c r="AD1395" s="96" t="inlineStr">
        <is>
          <t>PHN203</t>
        </is>
      </c>
      <c r="AE1395" s="96" t="inlineStr">
        <is>
          <t>South Eastern Melbourne</t>
        </is>
      </c>
      <c r="AF1395" s="112" t="n">
        <v>1</v>
      </c>
    </row>
    <row r="1396" ht="15" customHeight="1">
      <c r="A1396" s="42" t="n">
        <v>3812</v>
      </c>
      <c r="B1396" t="inlineStr">
        <is>
          <t>VIC</t>
        </is>
      </c>
      <c r="C1396" t="inlineStr">
        <is>
          <t>3812|VIC</t>
        </is>
      </c>
      <c r="D1396" t="inlineStr">
        <is>
          <t>Maryknoll</t>
        </is>
      </c>
      <c r="E1396" t="inlineStr">
        <is>
          <t>Maryknoll, Nar Nar Goon, Nar Nar Goon North</t>
        </is>
      </c>
      <c r="F1396" s="30" t="n">
        <v>3</v>
      </c>
      <c r="G1396" s="30" t="n">
        <v>3</v>
      </c>
      <c r="H1396">
        <f>FALSE()</f>
        <v/>
      </c>
      <c r="K1396" t="n">
        <v>2</v>
      </c>
      <c r="L1396" t="inlineStr">
        <is>
          <t>MMM2 - Regional centre</t>
        </is>
      </c>
      <c r="M1396" s="31" t="n">
        <v>0.9724</v>
      </c>
      <c r="N1396" t="inlineStr">
        <is>
          <t>2:97.2%; 1:2.8%</t>
        </is>
      </c>
      <c r="O1396" s="43" t="n">
        <v>94.69159999999999</v>
      </c>
      <c r="P1396" s="43" t="n">
        <v>97.376</v>
      </c>
      <c r="Q1396" t="n">
        <v>2</v>
      </c>
      <c r="R1396" t="inlineStr">
        <is>
          <t>MMM2 - Regional centre</t>
        </is>
      </c>
      <c r="S1396" t="inlineStr">
        <is>
          <t>MMM 2023 (POA concordance)</t>
        </is>
      </c>
      <c r="V1396" s="44" t="n">
        <v>2488</v>
      </c>
      <c r="W1396" s="44" t="n">
        <v>31</v>
      </c>
      <c r="X1396" s="43" t="n">
        <v>1.2</v>
      </c>
      <c r="Y1396" s="43" t="n">
        <v>1048.7</v>
      </c>
      <c r="Z1396" t="n">
        <v>8</v>
      </c>
      <c r="AA1396" s="96" t="n">
        <v>2</v>
      </c>
      <c r="AB1396" s="96" t="inlineStr">
        <is>
          <t>RA2 - Inner regional Australia</t>
        </is>
      </c>
      <c r="AC1396" s="96" t="inlineStr">
        <is>
          <t>Approximate: derived from Shipping_MMM via standard MMM→RA mapping (MMM2-3 both map to RA2)</t>
        </is>
      </c>
      <c r="AD1396" s="96" t="inlineStr">
        <is>
          <t>PHN203</t>
        </is>
      </c>
      <c r="AE1396" s="96" t="inlineStr">
        <is>
          <t>South Eastern Melbourne</t>
        </is>
      </c>
      <c r="AF1396" s="112" t="n">
        <v>1</v>
      </c>
    </row>
    <row r="1397" ht="15" customHeight="1">
      <c r="A1397" s="42" t="n">
        <v>3813</v>
      </c>
      <c r="B1397" t="inlineStr">
        <is>
          <t>VIC</t>
        </is>
      </c>
      <c r="C1397" t="inlineStr">
        <is>
          <t>3813|VIC</t>
        </is>
      </c>
      <c r="D1397" t="inlineStr">
        <is>
          <t>Tynong</t>
        </is>
      </c>
      <c r="E1397" t="inlineStr">
        <is>
          <t>Tynong, Tynong North</t>
        </is>
      </c>
      <c r="F1397" s="30" t="n">
        <v>2</v>
      </c>
      <c r="G1397" s="30" t="n">
        <v>2</v>
      </c>
      <c r="H1397">
        <f>FALSE()</f>
        <v/>
      </c>
      <c r="K1397" t="n">
        <v>2</v>
      </c>
      <c r="L1397" t="inlineStr">
        <is>
          <t>MMM2 - Regional centre</t>
        </is>
      </c>
      <c r="M1397" s="31" t="n">
        <v>1</v>
      </c>
      <c r="N1397" t="inlineStr">
        <is>
          <t>2:100.0%</t>
        </is>
      </c>
      <c r="O1397" s="43" t="n">
        <v>69.69450000000001</v>
      </c>
      <c r="P1397" s="43" t="n">
        <v>69.69450000000001</v>
      </c>
      <c r="Q1397" t="n">
        <v>2</v>
      </c>
      <c r="R1397" t="inlineStr">
        <is>
          <t>MMM2 - Regional centre</t>
        </is>
      </c>
      <c r="S1397" t="inlineStr">
        <is>
          <t>MMM 2023 (POA concordance)</t>
        </is>
      </c>
      <c r="V1397" s="44" t="n">
        <v>963</v>
      </c>
      <c r="W1397" s="44" t="n">
        <v>11</v>
      </c>
      <c r="X1397" s="43" t="n">
        <v>1.1</v>
      </c>
      <c r="Y1397" s="43" t="n">
        <v>1046.4</v>
      </c>
      <c r="Z1397" t="n">
        <v>8</v>
      </c>
      <c r="AA1397" s="96" t="n">
        <v>2</v>
      </c>
      <c r="AB1397" s="96" t="inlineStr">
        <is>
          <t>RA2 - Inner regional Australia</t>
        </is>
      </c>
      <c r="AC1397" s="96" t="inlineStr">
        <is>
          <t>Approximate: derived from Shipping_MMM via standard MMM→RA mapping (MMM2-3 both map to RA2)</t>
        </is>
      </c>
      <c r="AD1397" s="96" t="inlineStr">
        <is>
          <t>PHN203</t>
        </is>
      </c>
      <c r="AE1397" s="96" t="inlineStr">
        <is>
          <t>South Eastern Melbourne</t>
        </is>
      </c>
      <c r="AF1397" s="112" t="n">
        <v>1</v>
      </c>
    </row>
    <row r="1398" ht="15" customHeight="1">
      <c r="A1398" s="42" t="n">
        <v>3814</v>
      </c>
      <c r="B1398" t="inlineStr">
        <is>
          <t>VIC</t>
        </is>
      </c>
      <c r="C1398" t="inlineStr">
        <is>
          <t>3814|VIC</t>
        </is>
      </c>
      <c r="D1398" t="inlineStr">
        <is>
          <t>Cora Lynn</t>
        </is>
      </c>
      <c r="E1398" t="inlineStr">
        <is>
          <t>Cora Lynn, Garfield, Garfield North, Vervale</t>
        </is>
      </c>
      <c r="F1398" s="30" t="n">
        <v>4</v>
      </c>
      <c r="G1398" s="30" t="n">
        <v>4</v>
      </c>
      <c r="H1398">
        <f>FALSE()</f>
        <v/>
      </c>
      <c r="K1398" t="n">
        <v>2</v>
      </c>
      <c r="L1398" t="inlineStr">
        <is>
          <t>MMM2 - Regional centre</t>
        </is>
      </c>
      <c r="M1398" s="31" t="n">
        <v>0.9098000000000001</v>
      </c>
      <c r="N1398" t="inlineStr">
        <is>
          <t>2:91.0%; 5:9.0%</t>
        </is>
      </c>
      <c r="O1398" s="43" t="n">
        <v>70.71899999999999</v>
      </c>
      <c r="P1398" s="43" t="n">
        <v>77.72750000000001</v>
      </c>
      <c r="Q1398" t="n">
        <v>2</v>
      </c>
      <c r="R1398" t="inlineStr">
        <is>
          <t>MMM2 - Regional centre</t>
        </is>
      </c>
      <c r="S1398" t="inlineStr">
        <is>
          <t>MMM 2023 (POA concordance)</t>
        </is>
      </c>
      <c r="V1398" s="44" t="n">
        <v>2604</v>
      </c>
      <c r="W1398" s="44" t="n">
        <v>28</v>
      </c>
      <c r="X1398" s="43" t="n">
        <v>1.1</v>
      </c>
      <c r="Y1398" s="43" t="n">
        <v>1038.1</v>
      </c>
      <c r="Z1398" t="n">
        <v>8</v>
      </c>
      <c r="AA1398" s="96" t="n">
        <v>2</v>
      </c>
      <c r="AB1398" s="96" t="inlineStr">
        <is>
          <t>RA2 - Inner regional Australia</t>
        </is>
      </c>
      <c r="AC1398" s="96" t="inlineStr">
        <is>
          <t>Approximate: derived from Shipping_MMM via standard MMM→RA mapping (MMM2-3 both map to RA2)</t>
        </is>
      </c>
      <c r="AD1398" s="96" t="inlineStr">
        <is>
          <t>PHN203</t>
        </is>
      </c>
      <c r="AE1398" s="96" t="inlineStr">
        <is>
          <t>South Eastern Melbourne</t>
        </is>
      </c>
      <c r="AF1398" s="112" t="n">
        <v>1</v>
      </c>
    </row>
    <row r="1399" ht="15" customHeight="1">
      <c r="A1399" s="42" t="n">
        <v>3815</v>
      </c>
      <c r="B1399" t="inlineStr">
        <is>
          <t>VIC</t>
        </is>
      </c>
      <c r="C1399" t="inlineStr">
        <is>
          <t>3815|VIC</t>
        </is>
      </c>
      <c r="D1399" t="inlineStr">
        <is>
          <t>Bunyip</t>
        </is>
      </c>
      <c r="E1399" t="inlineStr">
        <is>
          <t>Bunyip, Bunyip North, Iona, Tonimbuk</t>
        </is>
      </c>
      <c r="F1399" s="30" t="n">
        <v>4</v>
      </c>
      <c r="G1399" s="30" t="n">
        <v>4</v>
      </c>
      <c r="H1399">
        <f>FALSE()</f>
        <v/>
      </c>
      <c r="K1399" t="n">
        <v>5</v>
      </c>
      <c r="L1399" t="inlineStr">
        <is>
          <t>MMM5 - Small rural town</t>
        </is>
      </c>
      <c r="M1399" s="31" t="n">
        <v>0.8414</v>
      </c>
      <c r="N1399" t="inlineStr">
        <is>
          <t>5:84.1%; 4:15.9%</t>
        </is>
      </c>
      <c r="O1399" s="43" t="n">
        <v>87.4348</v>
      </c>
      <c r="P1399" s="43" t="n">
        <v>103.9187</v>
      </c>
      <c r="Q1399" t="n">
        <v>5</v>
      </c>
      <c r="R1399" t="inlineStr">
        <is>
          <t>MMM5 - Small rural town</t>
        </is>
      </c>
      <c r="S1399" t="inlineStr">
        <is>
          <t>MMM 2023 (POA concordance)</t>
        </is>
      </c>
      <c r="V1399" s="44" t="n">
        <v>3693</v>
      </c>
      <c r="W1399" s="44" t="n">
        <v>42</v>
      </c>
      <c r="X1399" s="43" t="n">
        <v>1.1</v>
      </c>
      <c r="Y1399" s="43" t="n">
        <v>1050.9</v>
      </c>
      <c r="Z1399" t="n">
        <v>8</v>
      </c>
      <c r="AA1399" s="96" t="n">
        <v>3</v>
      </c>
      <c r="AB1399" s="96" t="inlineStr">
        <is>
          <t>RA3 - Outer regional Australia</t>
        </is>
      </c>
      <c r="AC1399" s="96" t="inlineStr">
        <is>
          <t>Approximate: derived from Shipping_MMM via standard MMM→RA mapping (MMM4-5 both map to RA3; some MMM5 areas may be RA2)</t>
        </is>
      </c>
      <c r="AD1399" s="96" t="inlineStr">
        <is>
          <t>PHN203</t>
        </is>
      </c>
      <c r="AE1399" s="96" t="inlineStr">
        <is>
          <t>South Eastern Melbourne</t>
        </is>
      </c>
      <c r="AF1399" s="112" t="n">
        <v>1</v>
      </c>
    </row>
    <row r="1400" ht="15" customHeight="1">
      <c r="A1400" s="42" t="n">
        <v>3816</v>
      </c>
      <c r="B1400" t="inlineStr">
        <is>
          <t>VIC</t>
        </is>
      </c>
      <c r="C1400" t="inlineStr">
        <is>
          <t>3816|VIC</t>
        </is>
      </c>
      <c r="D1400" t="inlineStr">
        <is>
          <t>Labertouche</t>
        </is>
      </c>
      <c r="E1400" t="inlineStr">
        <is>
          <t>Labertouche, Longwarry, Longwarry North, Modella</t>
        </is>
      </c>
      <c r="F1400" s="30" t="n">
        <v>4</v>
      </c>
      <c r="G1400" s="30" t="n">
        <v>4</v>
      </c>
      <c r="H1400">
        <f>FALSE()</f>
        <v/>
      </c>
      <c r="K1400" t="n">
        <v>4</v>
      </c>
      <c r="L1400" t="inlineStr">
        <is>
          <t>MMM4 - Medium rural town</t>
        </is>
      </c>
      <c r="M1400" s="31" t="n">
        <v>0.5374</v>
      </c>
      <c r="N1400" t="inlineStr">
        <is>
          <t>4:53.7%; 5:46.3%</t>
        </is>
      </c>
      <c r="O1400" s="43" t="n">
        <v>81.375</v>
      </c>
      <c r="P1400" s="43" t="n">
        <v>151.417</v>
      </c>
      <c r="Q1400" t="n">
        <v>4</v>
      </c>
      <c r="R1400" t="inlineStr">
        <is>
          <t>MMM4 - Medium rural town</t>
        </is>
      </c>
      <c r="S1400" t="inlineStr">
        <is>
          <t>MMM 2023 (POA concordance)</t>
        </is>
      </c>
      <c r="V1400" s="44" t="n">
        <v>3227</v>
      </c>
      <c r="W1400" s="44" t="n">
        <v>66</v>
      </c>
      <c r="X1400" s="43" t="n">
        <v>2</v>
      </c>
      <c r="Y1400" s="43" t="n">
        <v>972</v>
      </c>
      <c r="Z1400" t="n">
        <v>4</v>
      </c>
      <c r="AA1400" s="96" t="n">
        <v>3</v>
      </c>
      <c r="AB1400" s="96" t="inlineStr">
        <is>
          <t>RA3 - Outer regional Australia</t>
        </is>
      </c>
      <c r="AC1400" s="96" t="inlineStr">
        <is>
          <t>Approximate: derived from Shipping_MMM via standard MMM→RA mapping (MMM4-5 both map to RA3; some MMM5 areas may be RA2)</t>
        </is>
      </c>
      <c r="AD1400" s="96" t="inlineStr">
        <is>
          <t>PHN204</t>
        </is>
      </c>
      <c r="AE1400" s="96" t="inlineStr">
        <is>
          <t>Gippsland</t>
        </is>
      </c>
      <c r="AF1400" s="112" t="n">
        <v>0.9624</v>
      </c>
      <c r="AG1400" s="96" t="inlineStr">
        <is>
          <t>Split: PHN204:96%, PHN203:4%</t>
        </is>
      </c>
    </row>
    <row r="1401" ht="15" customHeight="1">
      <c r="A1401" s="42" t="n">
        <v>3818</v>
      </c>
      <c r="B1401" t="inlineStr">
        <is>
          <t>VIC</t>
        </is>
      </c>
      <c r="C1401" t="inlineStr">
        <is>
          <t>3818|VIC</t>
        </is>
      </c>
      <c r="D1401" t="inlineStr">
        <is>
          <t>Athlone</t>
        </is>
      </c>
      <c r="E1401" t="inlineStr">
        <is>
          <t>Athlone, Drouin, Drouin East, Drouin South, Drouin West</t>
        </is>
      </c>
      <c r="F1401" s="30" t="n">
        <v>8</v>
      </c>
      <c r="G1401" s="30" t="n">
        <v>8</v>
      </c>
      <c r="H1401">
        <f>FALSE()</f>
        <v/>
      </c>
      <c r="K1401" t="n">
        <v>5</v>
      </c>
      <c r="L1401" t="inlineStr">
        <is>
          <t>MMM5 - Small rural town</t>
        </is>
      </c>
      <c r="M1401" s="31" t="n">
        <v>0.5548</v>
      </c>
      <c r="N1401" t="inlineStr">
        <is>
          <t>5:55.5%; 4:44.5%</t>
        </is>
      </c>
      <c r="O1401" s="43" t="n">
        <v>155.1344</v>
      </c>
      <c r="P1401" s="43" t="n">
        <v>279.626</v>
      </c>
      <c r="Q1401" t="n">
        <v>5</v>
      </c>
      <c r="R1401" t="inlineStr">
        <is>
          <t>MMM5 - Small rural town</t>
        </is>
      </c>
      <c r="S1401" t="inlineStr">
        <is>
          <t>MMM 2023 (POA concordance)</t>
        </is>
      </c>
      <c r="V1401" s="44" t="n">
        <v>17313</v>
      </c>
      <c r="W1401" s="44" t="n">
        <v>300</v>
      </c>
      <c r="X1401" s="43" t="n">
        <v>1.7</v>
      </c>
      <c r="Y1401" s="43" t="n">
        <v>996</v>
      </c>
      <c r="Z1401" t="n">
        <v>5</v>
      </c>
      <c r="AA1401" s="96" t="n">
        <v>3</v>
      </c>
      <c r="AB1401" s="96" t="inlineStr">
        <is>
          <t>RA3 - Outer regional Australia</t>
        </is>
      </c>
      <c r="AC1401" s="96" t="inlineStr">
        <is>
          <t>Approximate: derived from Shipping_MMM via standard MMM→RA mapping (MMM4-5 both map to RA3; some MMM5 areas may be RA2)</t>
        </is>
      </c>
      <c r="AD1401" s="96" t="inlineStr">
        <is>
          <t>PHN204</t>
        </is>
      </c>
      <c r="AE1401" s="96" t="inlineStr">
        <is>
          <t>Gippsland</t>
        </is>
      </c>
      <c r="AF1401" s="112" t="n">
        <v>1</v>
      </c>
    </row>
    <row r="1402" ht="15" customHeight="1">
      <c r="A1402" s="42" t="n">
        <v>3820</v>
      </c>
      <c r="B1402" t="inlineStr">
        <is>
          <t>VIC</t>
        </is>
      </c>
      <c r="C1402" t="inlineStr">
        <is>
          <t>3820|VIC</t>
        </is>
      </c>
      <c r="D1402" t="inlineStr">
        <is>
          <t>Bona Vista</t>
        </is>
      </c>
      <c r="E1402" t="inlineStr">
        <is>
          <t>Bona Vista, Lillico, Warragul</t>
        </is>
      </c>
      <c r="F1402" s="30" t="n">
        <v>3</v>
      </c>
      <c r="G1402" s="30" t="n">
        <v>3</v>
      </c>
      <c r="H1402">
        <f>FALSE()</f>
        <v/>
      </c>
      <c r="K1402" t="n">
        <v>4</v>
      </c>
      <c r="L1402" t="inlineStr">
        <is>
          <t>MMM4 - Medium rural town</t>
        </is>
      </c>
      <c r="M1402" s="31" t="n">
        <v>1</v>
      </c>
      <c r="N1402" t="inlineStr">
        <is>
          <t>4:100.0%</t>
        </is>
      </c>
      <c r="O1402" s="43" t="n">
        <v>74.2894</v>
      </c>
      <c r="P1402" s="43" t="n">
        <v>74.2902</v>
      </c>
      <c r="Q1402" t="n">
        <v>4</v>
      </c>
      <c r="R1402" t="inlineStr">
        <is>
          <t>MMM4 - Medium rural town</t>
        </is>
      </c>
      <c r="S1402" t="inlineStr">
        <is>
          <t>MMM 2023 (POA concordance)</t>
        </is>
      </c>
      <c r="V1402" s="44" t="n">
        <v>20054</v>
      </c>
      <c r="W1402" s="44" t="n">
        <v>226</v>
      </c>
      <c r="X1402" s="43" t="n">
        <v>1.1</v>
      </c>
      <c r="Y1402" s="43" t="n">
        <v>1004</v>
      </c>
      <c r="Z1402" t="n">
        <v>6</v>
      </c>
      <c r="AA1402" s="96" t="n">
        <v>3</v>
      </c>
      <c r="AB1402" s="96" t="inlineStr">
        <is>
          <t>RA3 - Outer regional Australia</t>
        </is>
      </c>
      <c r="AC1402" s="96" t="inlineStr">
        <is>
          <t>Approximate: derived from Shipping_MMM via standard MMM→RA mapping (MMM4-5 both map to RA3; some MMM5 areas may be RA2)</t>
        </is>
      </c>
      <c r="AD1402" s="96" t="inlineStr">
        <is>
          <t>PHN204</t>
        </is>
      </c>
      <c r="AE1402" s="96" t="inlineStr">
        <is>
          <t>Gippsland</t>
        </is>
      </c>
      <c r="AF1402" s="112" t="n">
        <v>1</v>
      </c>
    </row>
    <row r="1403" ht="15" customHeight="1">
      <c r="A1403" s="42" t="n">
        <v>3821</v>
      </c>
      <c r="B1403" t="inlineStr">
        <is>
          <t>VIC</t>
        </is>
      </c>
      <c r="C1403" t="inlineStr">
        <is>
          <t>3821|VIC</t>
        </is>
      </c>
      <c r="D1403" t="inlineStr">
        <is>
          <t>Brandy Creek</t>
        </is>
      </c>
      <c r="E1403" t="inlineStr">
        <is>
          <t>Brandy Creek, Bravington, Buln Buln, Buln Buln East, Crossover</t>
        </is>
      </c>
      <c r="F1403" s="30" t="n">
        <v>17</v>
      </c>
      <c r="G1403" s="30" t="n">
        <v>17</v>
      </c>
      <c r="H1403">
        <f>FALSE()</f>
        <v/>
      </c>
      <c r="K1403" t="n">
        <v>5</v>
      </c>
      <c r="L1403" t="inlineStr">
        <is>
          <t>MMM5 - Small rural town</t>
        </is>
      </c>
      <c r="M1403" s="31" t="n">
        <v>0.6331</v>
      </c>
      <c r="N1403" t="inlineStr">
        <is>
          <t>5:63.3%; 4:36.7%</t>
        </is>
      </c>
      <c r="O1403" s="43" t="n">
        <v>189.0086</v>
      </c>
      <c r="P1403" s="43" t="n">
        <v>298.5327</v>
      </c>
      <c r="Q1403" t="n">
        <v>5</v>
      </c>
      <c r="R1403" t="inlineStr">
        <is>
          <t>MMM5 - Small rural town</t>
        </is>
      </c>
      <c r="S1403" t="inlineStr">
        <is>
          <t>MMM 2023 (POA concordance)</t>
        </is>
      </c>
      <c r="V1403" s="44" t="n">
        <v>3142</v>
      </c>
      <c r="W1403" s="44" t="n">
        <v>11</v>
      </c>
      <c r="X1403" s="43" t="n">
        <v>0.4</v>
      </c>
      <c r="Y1403" s="43" t="n">
        <v>1065.3</v>
      </c>
      <c r="Z1403" t="n">
        <v>9</v>
      </c>
      <c r="AA1403" s="96" t="n">
        <v>3</v>
      </c>
      <c r="AB1403" s="96" t="inlineStr">
        <is>
          <t>RA3 - Outer regional Australia</t>
        </is>
      </c>
      <c r="AC1403" s="96" t="inlineStr">
        <is>
          <t>Approximate: derived from Shipping_MMM via standard MMM→RA mapping (MMM4-5 both map to RA3; some MMM5 areas may be RA2)</t>
        </is>
      </c>
      <c r="AD1403" s="96" t="inlineStr">
        <is>
          <t>PHN204</t>
        </is>
      </c>
      <c r="AE1403" s="96" t="inlineStr">
        <is>
          <t>Gippsland</t>
        </is>
      </c>
      <c r="AF1403" s="112" t="n">
        <v>1</v>
      </c>
    </row>
    <row r="1404" ht="15" customHeight="1">
      <c r="A1404" s="42" t="n">
        <v>3822</v>
      </c>
      <c r="B1404" t="inlineStr">
        <is>
          <t>VIC</t>
        </is>
      </c>
      <c r="C1404" t="inlineStr">
        <is>
          <t>3822|VIC</t>
        </is>
      </c>
      <c r="D1404" t="inlineStr">
        <is>
          <t>Cloverlea</t>
        </is>
      </c>
      <c r="E1404" t="inlineStr">
        <is>
          <t>Cloverlea, Darnum, Gainsborough</t>
        </is>
      </c>
      <c r="F1404" s="30" t="n">
        <v>3</v>
      </c>
      <c r="G1404" s="30" t="n">
        <v>3</v>
      </c>
      <c r="H1404">
        <f>FALSE()</f>
        <v/>
      </c>
      <c r="K1404" t="n">
        <v>4</v>
      </c>
      <c r="L1404" t="inlineStr">
        <is>
          <t>MMM4 - Medium rural town</t>
        </is>
      </c>
      <c r="M1404" s="31" t="n">
        <v>1</v>
      </c>
      <c r="N1404" t="inlineStr">
        <is>
          <t>4:100.0%</t>
        </is>
      </c>
      <c r="O1404" s="43" t="n">
        <v>62.7639</v>
      </c>
      <c r="P1404" s="43" t="n">
        <v>62.764</v>
      </c>
      <c r="Q1404" t="n">
        <v>4</v>
      </c>
      <c r="R1404" t="inlineStr">
        <is>
          <t>MMM4 - Medium rural town</t>
        </is>
      </c>
      <c r="S1404" t="inlineStr">
        <is>
          <t>MMM 2023 (POA concordance)</t>
        </is>
      </c>
      <c r="V1404" s="44" t="n">
        <v>1001</v>
      </c>
      <c r="W1404" s="44" t="n">
        <v>7</v>
      </c>
      <c r="X1404" s="43" t="n">
        <v>0.7</v>
      </c>
      <c r="Y1404" s="43" t="n">
        <v>1026.9</v>
      </c>
      <c r="Z1404" t="n">
        <v>7</v>
      </c>
      <c r="AA1404" s="96" t="n">
        <v>3</v>
      </c>
      <c r="AB1404" s="96" t="inlineStr">
        <is>
          <t>RA3 - Outer regional Australia</t>
        </is>
      </c>
      <c r="AC1404" s="96" t="inlineStr">
        <is>
          <t>Approximate: derived from Shipping_MMM via standard MMM→RA mapping (MMM4-5 both map to RA3; some MMM5 areas may be RA2)</t>
        </is>
      </c>
      <c r="AD1404" s="96" t="inlineStr">
        <is>
          <t>PHN204</t>
        </is>
      </c>
      <c r="AE1404" s="96" t="inlineStr">
        <is>
          <t>Gippsland</t>
        </is>
      </c>
      <c r="AF1404" s="112" t="n">
        <v>1</v>
      </c>
    </row>
    <row r="1405" ht="15" customHeight="1">
      <c r="A1405" s="42" t="n">
        <v>3823</v>
      </c>
      <c r="B1405" t="inlineStr">
        <is>
          <t>VIC</t>
        </is>
      </c>
      <c r="C1405" t="inlineStr">
        <is>
          <t>3823|VIC</t>
        </is>
      </c>
      <c r="D1405" t="inlineStr">
        <is>
          <t>Allambee</t>
        </is>
      </c>
      <c r="E1405" t="inlineStr">
        <is>
          <t>Allambee, Yarragon, Yarragon South</t>
        </is>
      </c>
      <c r="F1405" s="30" t="n">
        <v>3</v>
      </c>
      <c r="G1405" s="30" t="n">
        <v>3</v>
      </c>
      <c r="H1405">
        <f>FALSE()</f>
        <v/>
      </c>
      <c r="K1405" t="n">
        <v>5</v>
      </c>
      <c r="L1405" t="inlineStr">
        <is>
          <t>MMM5 - Small rural town</t>
        </is>
      </c>
      <c r="M1405" s="31" t="n">
        <v>0.6196</v>
      </c>
      <c r="N1405" t="inlineStr">
        <is>
          <t>5:62.0%; 3:38.0%</t>
        </is>
      </c>
      <c r="O1405" s="43" t="n">
        <v>75.88209999999999</v>
      </c>
      <c r="P1405" s="43" t="n">
        <v>122.4606</v>
      </c>
      <c r="Q1405" t="n">
        <v>5</v>
      </c>
      <c r="R1405" t="inlineStr">
        <is>
          <t>MMM5 - Small rural town</t>
        </is>
      </c>
      <c r="S1405" t="inlineStr">
        <is>
          <t>MMM 2023 (POA concordance)</t>
        </is>
      </c>
      <c r="V1405" s="44" t="n">
        <v>2117</v>
      </c>
      <c r="W1405" s="44" t="n">
        <v>11</v>
      </c>
      <c r="X1405" s="43" t="n">
        <v>0.5</v>
      </c>
      <c r="Y1405" s="43" t="n">
        <v>1018.7</v>
      </c>
      <c r="Z1405" t="n">
        <v>6</v>
      </c>
      <c r="AA1405" s="96" t="n">
        <v>3</v>
      </c>
      <c r="AB1405" s="96" t="inlineStr">
        <is>
          <t>RA3 - Outer regional Australia</t>
        </is>
      </c>
      <c r="AC1405" s="96" t="inlineStr">
        <is>
          <t>Approximate: derived from Shipping_MMM via standard MMM→RA mapping (MMM4-5 both map to RA3; some MMM5 areas may be RA2)</t>
        </is>
      </c>
      <c r="AD1405" s="96" t="inlineStr">
        <is>
          <t>PHN204</t>
        </is>
      </c>
      <c r="AE1405" s="96" t="inlineStr">
        <is>
          <t>Gippsland</t>
        </is>
      </c>
      <c r="AF1405" s="112" t="n">
        <v>1</v>
      </c>
    </row>
    <row r="1406" ht="15" customHeight="1">
      <c r="A1406" s="42" t="n">
        <v>3824</v>
      </c>
      <c r="B1406" t="inlineStr">
        <is>
          <t>VIC</t>
        </is>
      </c>
      <c r="C1406" t="inlineStr">
        <is>
          <t>3824|VIC</t>
        </is>
      </c>
      <c r="D1406" t="inlineStr">
        <is>
          <t>Childers</t>
        </is>
      </c>
      <c r="E1406" t="inlineStr">
        <is>
          <t>Childers, Narracan, Thorpdale South, Trafalgar, Trafalgar East</t>
        </is>
      </c>
      <c r="F1406" s="30" t="n">
        <v>6</v>
      </c>
      <c r="G1406" s="30" t="n">
        <v>6</v>
      </c>
      <c r="H1406">
        <f>FALSE()</f>
        <v/>
      </c>
      <c r="K1406" t="n">
        <v>3</v>
      </c>
      <c r="L1406" t="inlineStr">
        <is>
          <t>MMM3 - Large rural town</t>
        </is>
      </c>
      <c r="M1406" s="31" t="n">
        <v>0.8583</v>
      </c>
      <c r="N1406" t="inlineStr">
        <is>
          <t>3:85.8%; 5:14.2%</t>
        </is>
      </c>
      <c r="O1406" s="43" t="n">
        <v>183.2329</v>
      </c>
      <c r="P1406" s="43" t="n">
        <v>213.4934</v>
      </c>
      <c r="Q1406" t="n">
        <v>3</v>
      </c>
      <c r="R1406" t="inlineStr">
        <is>
          <t>MMM3 - Large rural town</t>
        </is>
      </c>
      <c r="S1406" t="inlineStr">
        <is>
          <t>MMM 2023 (POA concordance)</t>
        </is>
      </c>
      <c r="V1406" s="44" t="n">
        <v>5438</v>
      </c>
      <c r="W1406" s="44" t="n">
        <v>55</v>
      </c>
      <c r="X1406" s="43" t="n">
        <v>1</v>
      </c>
      <c r="Y1406" s="43" t="n">
        <v>999</v>
      </c>
      <c r="Z1406" t="n">
        <v>5</v>
      </c>
      <c r="AA1406" s="96" t="n">
        <v>2</v>
      </c>
      <c r="AB1406" s="96" t="inlineStr">
        <is>
          <t>RA2 - Inner regional Australia</t>
        </is>
      </c>
      <c r="AC1406" s="96" t="inlineStr">
        <is>
          <t>Approximate: derived from Shipping_MMM via standard MMM→RA mapping (MMM2-3 both map to RA2)</t>
        </is>
      </c>
      <c r="AD1406" s="96" t="inlineStr">
        <is>
          <t>PHN204</t>
        </is>
      </c>
      <c r="AE1406" s="96" t="inlineStr">
        <is>
          <t>Gippsland</t>
        </is>
      </c>
      <c r="AF1406" s="112" t="n">
        <v>1</v>
      </c>
    </row>
    <row r="1407" ht="15" customHeight="1">
      <c r="A1407" s="42" t="n">
        <v>3825</v>
      </c>
      <c r="B1407" t="inlineStr">
        <is>
          <t>VIC</t>
        </is>
      </c>
      <c r="C1407" t="inlineStr">
        <is>
          <t>3825|VIC</t>
        </is>
      </c>
      <c r="D1407" t="inlineStr">
        <is>
          <t>Aberfeldy</t>
        </is>
      </c>
      <c r="E1407" t="inlineStr">
        <is>
          <t>Aberfeldy, Amor, Boola, Caringal, Coalville</t>
        </is>
      </c>
      <c r="F1407" s="30" t="n">
        <v>29</v>
      </c>
      <c r="G1407" s="30" t="n">
        <v>29</v>
      </c>
      <c r="H1407">
        <f>FALSE()</f>
        <v/>
      </c>
      <c r="J1407" t="inlineStr">
        <is>
          <t>BAW BAW</t>
        </is>
      </c>
      <c r="K1407" t="n">
        <v>5</v>
      </c>
      <c r="L1407" t="inlineStr">
        <is>
          <t>MMM5 - Small rural town</t>
        </is>
      </c>
      <c r="M1407" s="31" t="n">
        <v>0.8417</v>
      </c>
      <c r="N1407" t="inlineStr">
        <is>
          <t>5:84.2%; 3:15.8%</t>
        </is>
      </c>
      <c r="O1407" s="43" t="n">
        <v>1575.6846</v>
      </c>
      <c r="P1407" s="43" t="n">
        <v>1871.9394</v>
      </c>
      <c r="Q1407" t="n">
        <v>5</v>
      </c>
      <c r="R1407" t="inlineStr">
        <is>
          <t>MMM5 - Small rural town</t>
        </is>
      </c>
      <c r="S1407" t="inlineStr">
        <is>
          <t>MMM 2023 (POA concordance)</t>
        </is>
      </c>
      <c r="V1407" s="44" t="n">
        <v>21078</v>
      </c>
      <c r="W1407" s="44" t="n">
        <v>504</v>
      </c>
      <c r="X1407" s="43" t="n">
        <v>2.4</v>
      </c>
      <c r="Y1407" s="43" t="n">
        <v>894.3</v>
      </c>
      <c r="Z1407" t="n">
        <v>1</v>
      </c>
      <c r="AA1407" s="96" t="n">
        <v>3</v>
      </c>
      <c r="AB1407" s="96" t="inlineStr">
        <is>
          <t>RA3 - Outer regional Australia</t>
        </is>
      </c>
      <c r="AC1407" s="96" t="inlineStr">
        <is>
          <t>Approximate: derived from Shipping_MMM via standard MMM→RA mapping (MMM4-5 both map to RA3; some MMM5 areas may be RA2)</t>
        </is>
      </c>
      <c r="AD1407" s="96" t="inlineStr">
        <is>
          <t>PHN204</t>
        </is>
      </c>
      <c r="AE1407" s="96" t="inlineStr">
        <is>
          <t>Gippsland</t>
        </is>
      </c>
      <c r="AF1407" s="112" t="n">
        <v>1</v>
      </c>
    </row>
    <row r="1408" ht="15" customHeight="1">
      <c r="A1408" s="42" t="n">
        <v>3831</v>
      </c>
      <c r="B1408" t="inlineStr">
        <is>
          <t>VIC</t>
        </is>
      </c>
      <c r="C1408" t="inlineStr">
        <is>
          <t>3831|VIC</t>
        </is>
      </c>
      <c r="D1408" t="inlineStr">
        <is>
          <t>Neerim</t>
        </is>
      </c>
      <c r="E1408" t="inlineStr">
        <is>
          <t>Neerim, Neerim East, Neerim South</t>
        </is>
      </c>
      <c r="F1408" s="30" t="n">
        <v>3</v>
      </c>
      <c r="G1408" s="30" t="n">
        <v>3</v>
      </c>
      <c r="H1408">
        <f>FALSE()</f>
        <v/>
      </c>
      <c r="K1408" t="n">
        <v>5</v>
      </c>
      <c r="L1408" t="inlineStr">
        <is>
          <t>MMM5 - Small rural town</t>
        </is>
      </c>
      <c r="M1408" s="31" t="n">
        <v>1</v>
      </c>
      <c r="N1408" t="inlineStr">
        <is>
          <t>5:100.0%</t>
        </is>
      </c>
      <c r="O1408" s="43" t="n">
        <v>176.2024</v>
      </c>
      <c r="P1408" s="43" t="n">
        <v>176.2022</v>
      </c>
      <c r="Q1408" t="n">
        <v>5</v>
      </c>
      <c r="R1408" t="inlineStr">
        <is>
          <t>MMM5 - Small rural town</t>
        </is>
      </c>
      <c r="S1408" t="inlineStr">
        <is>
          <t>MMM 2023 (POA concordance)</t>
        </is>
      </c>
      <c r="V1408" s="44" t="n">
        <v>2012</v>
      </c>
      <c r="W1408" s="44" t="n">
        <v>26</v>
      </c>
      <c r="X1408" s="43" t="n">
        <v>1.3</v>
      </c>
      <c r="Y1408" s="43" t="n">
        <v>1013.8</v>
      </c>
      <c r="Z1408" t="n">
        <v>6</v>
      </c>
      <c r="AA1408" s="96" t="n">
        <v>3</v>
      </c>
      <c r="AB1408" s="96" t="inlineStr">
        <is>
          <t>RA3 - Outer regional Australia</t>
        </is>
      </c>
      <c r="AC1408" s="96" t="inlineStr">
        <is>
          <t>Approximate: derived from Shipping_MMM via standard MMM→RA mapping (MMM4-5 both map to RA3; some MMM5 areas may be RA2)</t>
        </is>
      </c>
      <c r="AD1408" s="96" t="inlineStr">
        <is>
          <t>PHN204</t>
        </is>
      </c>
      <c r="AE1408" s="96" t="inlineStr">
        <is>
          <t>Gippsland</t>
        </is>
      </c>
      <c r="AF1408" s="112" t="n">
        <v>1</v>
      </c>
    </row>
    <row r="1409" ht="15" customHeight="1">
      <c r="A1409" s="42" t="n">
        <v>3832</v>
      </c>
      <c r="B1409" t="inlineStr">
        <is>
          <t>VIC</t>
        </is>
      </c>
      <c r="C1409" t="inlineStr">
        <is>
          <t>3832|VIC</t>
        </is>
      </c>
      <c r="D1409" t="inlineStr">
        <is>
          <t>Nayook</t>
        </is>
      </c>
      <c r="E1409" t="inlineStr">
        <is>
          <t>Nayook, Neerim Junction, Neerim North</t>
        </is>
      </c>
      <c r="F1409" s="30" t="n">
        <v>3</v>
      </c>
      <c r="G1409" s="30" t="n">
        <v>3</v>
      </c>
      <c r="H1409">
        <f>FALSE()</f>
        <v/>
      </c>
      <c r="K1409" t="n">
        <v>5</v>
      </c>
      <c r="L1409" t="inlineStr">
        <is>
          <t>MMM5 - Small rural town</t>
        </is>
      </c>
      <c r="M1409" s="31" t="n">
        <v>1</v>
      </c>
      <c r="N1409" t="inlineStr">
        <is>
          <t>5:100.0%</t>
        </is>
      </c>
      <c r="O1409" s="43" t="n">
        <v>52.414</v>
      </c>
      <c r="P1409" s="43" t="n">
        <v>52.414</v>
      </c>
      <c r="Q1409" t="n">
        <v>5</v>
      </c>
      <c r="R1409" t="inlineStr">
        <is>
          <t>MMM5 - Small rural town</t>
        </is>
      </c>
      <c r="S1409" t="inlineStr">
        <is>
          <t>MMM 2023 (POA concordance)</t>
        </is>
      </c>
      <c r="V1409" s="44" t="n">
        <v>245</v>
      </c>
      <c r="W1409" s="44" t="n">
        <v>0</v>
      </c>
      <c r="X1409" s="43" t="n">
        <v>0</v>
      </c>
      <c r="Y1409" s="43" t="n">
        <v>1008</v>
      </c>
      <c r="Z1409" t="n">
        <v>6</v>
      </c>
      <c r="AA1409" s="96" t="n">
        <v>3</v>
      </c>
      <c r="AB1409" s="96" t="inlineStr">
        <is>
          <t>RA3 - Outer regional Australia</t>
        </is>
      </c>
      <c r="AC1409" s="96" t="inlineStr">
        <is>
          <t>Approximate: derived from Shipping_MMM via standard MMM→RA mapping (MMM4-5 both map to RA3; some MMM5 areas may be RA2)</t>
        </is>
      </c>
      <c r="AD1409" s="96" t="inlineStr">
        <is>
          <t>PHN204</t>
        </is>
      </c>
      <c r="AE1409" s="96" t="inlineStr">
        <is>
          <t>Gippsland</t>
        </is>
      </c>
      <c r="AF1409" s="112" t="n">
        <v>1</v>
      </c>
    </row>
    <row r="1410" ht="15" customHeight="1">
      <c r="A1410" s="42" t="n">
        <v>3833</v>
      </c>
      <c r="B1410" t="inlineStr">
        <is>
          <t>VIC</t>
        </is>
      </c>
      <c r="C1410" t="inlineStr">
        <is>
          <t>3833|VIC</t>
        </is>
      </c>
      <c r="D1410" t="inlineStr">
        <is>
          <t>Ada</t>
        </is>
      </c>
      <c r="E1410" t="inlineStr">
        <is>
          <t>Ada, Baw Baw, Baw Baw Village, Gentle Annie, Icy Creek</t>
        </is>
      </c>
      <c r="F1410" s="30" t="n">
        <v>11</v>
      </c>
      <c r="G1410" s="30" t="n">
        <v>11</v>
      </c>
      <c r="H1410">
        <f>FALSE()</f>
        <v/>
      </c>
      <c r="K1410" t="n">
        <v>5</v>
      </c>
      <c r="L1410" t="inlineStr">
        <is>
          <t>MMM5 - Small rural town</t>
        </is>
      </c>
      <c r="M1410" s="31" t="n">
        <v>1</v>
      </c>
      <c r="N1410" t="inlineStr">
        <is>
          <t>5:100.0%</t>
        </is>
      </c>
      <c r="O1410" s="43" t="n">
        <v>931.5573000000001</v>
      </c>
      <c r="P1410" s="43" t="n">
        <v>931.5574</v>
      </c>
      <c r="Q1410" t="n">
        <v>5</v>
      </c>
      <c r="R1410" t="inlineStr">
        <is>
          <t>MMM5 - Small rural town</t>
        </is>
      </c>
      <c r="S1410" t="inlineStr">
        <is>
          <t>MMM 2023 (POA concordance)</t>
        </is>
      </c>
      <c r="V1410" s="44" t="n">
        <v>340</v>
      </c>
      <c r="W1410" s="44" t="n">
        <v>4</v>
      </c>
      <c r="X1410" s="43" t="n">
        <v>1.2</v>
      </c>
      <c r="Y1410" s="43" t="n">
        <v>976.3</v>
      </c>
      <c r="Z1410" t="n">
        <v>4</v>
      </c>
      <c r="AA1410" s="96" t="n">
        <v>3</v>
      </c>
      <c r="AB1410" s="96" t="inlineStr">
        <is>
          <t>RA3 - Outer regional Australia</t>
        </is>
      </c>
      <c r="AC1410" s="96" t="inlineStr">
        <is>
          <t>Approximate: derived from Shipping_MMM via standard MMM→RA mapping (MMM4-5 both map to RA3; some MMM5 areas may be RA2)</t>
        </is>
      </c>
      <c r="AD1410" s="96" t="inlineStr">
        <is>
          <t>PHN204</t>
        </is>
      </c>
      <c r="AE1410" s="96" t="inlineStr">
        <is>
          <t>Gippsland</t>
        </is>
      </c>
      <c r="AF1410" s="112" t="n">
        <v>1</v>
      </c>
    </row>
    <row r="1411" ht="15" customHeight="1">
      <c r="A1411" s="42" t="n">
        <v>3835</v>
      </c>
      <c r="B1411" t="inlineStr">
        <is>
          <t>VIC</t>
        </is>
      </c>
      <c r="C1411" t="inlineStr">
        <is>
          <t>3835|VIC</t>
        </is>
      </c>
      <c r="D1411" t="inlineStr">
        <is>
          <t>Thorpdale</t>
        </is>
      </c>
      <c r="E1411" t="inlineStr">
        <is>
          <t>Thorpdale</t>
        </is>
      </c>
      <c r="F1411" s="30" t="n">
        <v>1</v>
      </c>
      <c r="G1411" s="30" t="n">
        <v>1</v>
      </c>
      <c r="H1411">
        <f>FALSE()</f>
        <v/>
      </c>
      <c r="K1411" t="n">
        <v>5</v>
      </c>
      <c r="L1411" t="inlineStr">
        <is>
          <t>MMM5 - Small rural town</t>
        </is>
      </c>
      <c r="M1411" s="31" t="n">
        <v>1</v>
      </c>
      <c r="N1411" t="inlineStr">
        <is>
          <t>5:100.0%</t>
        </is>
      </c>
      <c r="O1411" s="43" t="n">
        <v>65.7046</v>
      </c>
      <c r="P1411" s="43" t="n">
        <v>65.70480000000001</v>
      </c>
      <c r="Q1411" t="n">
        <v>5</v>
      </c>
      <c r="R1411" t="inlineStr">
        <is>
          <t>MMM5 - Small rural town</t>
        </is>
      </c>
      <c r="S1411" t="inlineStr">
        <is>
          <t>MMM 2023 (POA concordance)</t>
        </is>
      </c>
      <c r="V1411" s="44" t="n">
        <v>475</v>
      </c>
      <c r="W1411" s="44" t="n">
        <v>0</v>
      </c>
      <c r="X1411" s="43" t="n">
        <v>0</v>
      </c>
      <c r="Y1411" s="43" t="n">
        <v>983.6</v>
      </c>
      <c r="Z1411" t="n">
        <v>4</v>
      </c>
      <c r="AA1411" s="96" t="n">
        <v>3</v>
      </c>
      <c r="AB1411" s="96" t="inlineStr">
        <is>
          <t>RA3 - Outer regional Australia</t>
        </is>
      </c>
      <c r="AC1411" s="96" t="inlineStr">
        <is>
          <t>Approximate: derived from Shipping_MMM via standard MMM→RA mapping (MMM4-5 both map to RA3; some MMM5 areas may be RA2)</t>
        </is>
      </c>
      <c r="AD1411" s="96" t="inlineStr">
        <is>
          <t>PHN204</t>
        </is>
      </c>
      <c r="AE1411" s="96" t="inlineStr">
        <is>
          <t>Gippsland</t>
        </is>
      </c>
      <c r="AF1411" s="112" t="n">
        <v>1</v>
      </c>
    </row>
    <row r="1412" ht="15" customHeight="1">
      <c r="A1412" s="42" t="n">
        <v>3840</v>
      </c>
      <c r="B1412" t="inlineStr">
        <is>
          <t>VIC</t>
        </is>
      </c>
      <c r="C1412" t="inlineStr">
        <is>
          <t>3840|VIC</t>
        </is>
      </c>
      <c r="D1412" t="inlineStr">
        <is>
          <t>Driffield</t>
        </is>
      </c>
      <c r="E1412" t="inlineStr">
        <is>
          <t>Driffield, Hazelwood, Hazelwood North, Hazelwood South, Jeeralang</t>
        </is>
      </c>
      <c r="F1412" s="30" t="n">
        <v>8</v>
      </c>
      <c r="G1412" s="30" t="n">
        <v>8</v>
      </c>
      <c r="H1412">
        <f>FALSE()</f>
        <v/>
      </c>
      <c r="K1412" t="n">
        <v>3</v>
      </c>
      <c r="L1412" t="inlineStr">
        <is>
          <t>MMM3 - Large rural town</t>
        </is>
      </c>
      <c r="M1412" s="31" t="n">
        <v>0.4819</v>
      </c>
      <c r="N1412" t="inlineStr">
        <is>
          <t>3:48.2%; 4:28.9%; 5:22.9%</t>
        </is>
      </c>
      <c r="O1412" s="43" t="n">
        <v>164.4318</v>
      </c>
      <c r="P1412" s="43" t="n">
        <v>341.1902</v>
      </c>
      <c r="Q1412" t="n">
        <v>3</v>
      </c>
      <c r="R1412" t="inlineStr">
        <is>
          <t>MMM3 - Large rural town</t>
        </is>
      </c>
      <c r="S1412" t="inlineStr">
        <is>
          <t>MMM 2023 (POA concordance)</t>
        </is>
      </c>
      <c r="V1412" s="44" t="n">
        <v>17225</v>
      </c>
      <c r="W1412" s="44" t="n">
        <v>467</v>
      </c>
      <c r="X1412" s="43" t="n">
        <v>2.7</v>
      </c>
      <c r="Y1412" s="43" t="n">
        <v>861.1</v>
      </c>
      <c r="Z1412" t="n">
        <v>1</v>
      </c>
      <c r="AA1412" s="96" t="n">
        <v>2</v>
      </c>
      <c r="AB1412" s="96" t="inlineStr">
        <is>
          <t>RA2 - Inner regional Australia</t>
        </is>
      </c>
      <c r="AC1412" s="96" t="inlineStr">
        <is>
          <t>Approximate: derived from Shipping_MMM via standard MMM→RA mapping (MMM2-3 both map to RA2)</t>
        </is>
      </c>
      <c r="AD1412" s="96" t="inlineStr">
        <is>
          <t>PHN204</t>
        </is>
      </c>
      <c r="AE1412" s="96" t="inlineStr">
        <is>
          <t>Gippsland</t>
        </is>
      </c>
      <c r="AF1412" s="112" t="n">
        <v>1</v>
      </c>
    </row>
    <row r="1413" ht="15" customHeight="1">
      <c r="A1413" s="42" t="n">
        <v>3841</v>
      </c>
      <c r="B1413" t="inlineStr">
        <is>
          <t>VIC</t>
        </is>
      </c>
      <c r="C1413" t="inlineStr">
        <is>
          <t>3841|VIC</t>
        </is>
      </c>
      <c r="D1413" t="inlineStr">
        <is>
          <t>Gippsland Mc</t>
        </is>
      </c>
      <c r="E1413" t="inlineStr">
        <is>
          <t>Gippsland Mc</t>
        </is>
      </c>
      <c r="F1413" s="30" t="n">
        <v>1</v>
      </c>
      <c r="G1413" s="30" t="n">
        <v>1</v>
      </c>
      <c r="H1413">
        <f>TRUE()</f>
        <v/>
      </c>
      <c r="I1413" t="inlineStr">
        <is>
          <t>Post Office Boxes</t>
        </is>
      </c>
      <c r="J1413" t="inlineStr">
        <is>
          <t>PO BOXES</t>
        </is>
      </c>
      <c r="M1413" s="31" t="n"/>
      <c r="O1413" s="43" t="n"/>
      <c r="P1413" s="43" t="n"/>
      <c r="Q1413" t="n">
        <v>3</v>
      </c>
      <c r="R1413" t="inlineStr">
        <is>
          <t>MMM3 - Large rural town</t>
        </is>
      </c>
      <c r="S1413" t="inlineStr">
        <is>
          <t>No POA; assigned from nearest classified postcode</t>
        </is>
      </c>
      <c r="V1413" s="44" t="n"/>
      <c r="W1413" s="44" t="n"/>
      <c r="X1413" s="43" t="n"/>
      <c r="Y1413" s="43" t="n"/>
      <c r="AA1413" s="96" t="n">
        <v>2</v>
      </c>
      <c r="AB1413" s="96" t="inlineStr">
        <is>
          <t>RA2 - Inner regional Australia</t>
        </is>
      </c>
      <c r="AC1413" s="96" t="inlineStr">
        <is>
          <t>Approximate: derived from Shipping_MMM via standard MMM→RA mapping (MMM2-3 both map to RA2)</t>
        </is>
      </c>
      <c r="AD1413" s="96" t="inlineStr">
        <is>
          <t>PHN204</t>
        </is>
      </c>
      <c r="AE1413" s="96" t="inlineStr">
        <is>
          <t>Gippsland</t>
        </is>
      </c>
      <c r="AF1413" s="96" t="inlineStr"/>
      <c r="AG1413" s="96" t="inlineStr">
        <is>
          <t>Inferred (Nearest matched postcode)</t>
        </is>
      </c>
    </row>
    <row r="1414" ht="15" customHeight="1">
      <c r="A1414" s="42" t="n">
        <v>3842</v>
      </c>
      <c r="B1414" t="inlineStr">
        <is>
          <t>VIC</t>
        </is>
      </c>
      <c r="C1414" t="inlineStr">
        <is>
          <t>3842|VIC</t>
        </is>
      </c>
      <c r="D1414" t="inlineStr">
        <is>
          <t>Churchill</t>
        </is>
      </c>
      <c r="E1414" t="inlineStr">
        <is>
          <t>Churchill</t>
        </is>
      </c>
      <c r="F1414" s="30" t="n">
        <v>1</v>
      </c>
      <c r="G1414" s="30" t="n">
        <v>1</v>
      </c>
      <c r="H1414">
        <f>FALSE()</f>
        <v/>
      </c>
      <c r="K1414" t="n">
        <v>3</v>
      </c>
      <c r="L1414" t="inlineStr">
        <is>
          <t>MMM3 - Large rural town</t>
        </is>
      </c>
      <c r="M1414" s="31" t="n">
        <v>1</v>
      </c>
      <c r="N1414" t="inlineStr">
        <is>
          <t>3:100.0%</t>
        </is>
      </c>
      <c r="O1414" s="43" t="n">
        <v>21.453</v>
      </c>
      <c r="P1414" s="43" t="n">
        <v>21.4535</v>
      </c>
      <c r="Q1414" t="n">
        <v>3</v>
      </c>
      <c r="R1414" t="inlineStr">
        <is>
          <t>MMM3 - Large rural town</t>
        </is>
      </c>
      <c r="S1414" t="inlineStr">
        <is>
          <t>MMM 2023 (POA concordance)</t>
        </is>
      </c>
      <c r="V1414" s="44" t="n">
        <v>4924</v>
      </c>
      <c r="W1414" s="44" t="n">
        <v>146</v>
      </c>
      <c r="X1414" s="43" t="n">
        <v>3</v>
      </c>
      <c r="Y1414" s="43" t="n">
        <v>888.8</v>
      </c>
      <c r="Z1414" t="n">
        <v>1</v>
      </c>
      <c r="AA1414" s="96" t="n">
        <v>2</v>
      </c>
      <c r="AB1414" s="96" t="inlineStr">
        <is>
          <t>RA2 - Inner regional Australia</t>
        </is>
      </c>
      <c r="AC1414" s="96" t="inlineStr">
        <is>
          <t>Approximate: derived from Shipping_MMM via standard MMM→RA mapping (MMM2-3 both map to RA2)</t>
        </is>
      </c>
      <c r="AD1414" s="96" t="inlineStr">
        <is>
          <t>PHN204</t>
        </is>
      </c>
      <c r="AE1414" s="96" t="inlineStr">
        <is>
          <t>Gippsland</t>
        </is>
      </c>
      <c r="AF1414" s="112" t="n">
        <v>1</v>
      </c>
    </row>
    <row r="1415" ht="15" customHeight="1">
      <c r="A1415" s="42" t="n">
        <v>3844</v>
      </c>
      <c r="B1415" t="inlineStr">
        <is>
          <t>VIC</t>
        </is>
      </c>
      <c r="C1415" t="inlineStr">
        <is>
          <t>3844|VIC</t>
        </is>
      </c>
      <c r="D1415" t="inlineStr">
        <is>
          <t>Blackwarry</t>
        </is>
      </c>
      <c r="E1415" t="inlineStr">
        <is>
          <t>Blackwarry, Callignee, Callignee North, Callignee South, Carrajung</t>
        </is>
      </c>
      <c r="F1415" s="30" t="n">
        <v>16</v>
      </c>
      <c r="G1415" s="30" t="n">
        <v>16</v>
      </c>
      <c r="H1415">
        <f>FALSE()</f>
        <v/>
      </c>
      <c r="K1415" t="n">
        <v>3</v>
      </c>
      <c r="L1415" t="inlineStr">
        <is>
          <t>MMM3 - Large rural town</t>
        </is>
      </c>
      <c r="M1415" s="31" t="n">
        <v>0.5304</v>
      </c>
      <c r="N1415" t="inlineStr">
        <is>
          <t>3:53.0%; 5:47.0%</t>
        </is>
      </c>
      <c r="O1415" s="43" t="n">
        <v>306.0494</v>
      </c>
      <c r="P1415" s="43" t="n">
        <v>577.0376</v>
      </c>
      <c r="Q1415" t="n">
        <v>3</v>
      </c>
      <c r="R1415" t="inlineStr">
        <is>
          <t>MMM3 - Large rural town</t>
        </is>
      </c>
      <c r="S1415" t="inlineStr">
        <is>
          <t>MMM 2023 (POA concordance)</t>
        </is>
      </c>
      <c r="V1415" s="44" t="n">
        <v>31179</v>
      </c>
      <c r="W1415" s="44" t="n">
        <v>474</v>
      </c>
      <c r="X1415" s="43" t="n">
        <v>1.5</v>
      </c>
      <c r="Y1415" s="43" t="n">
        <v>989.3</v>
      </c>
      <c r="Z1415" t="n">
        <v>5</v>
      </c>
      <c r="AA1415" s="96" t="n">
        <v>2</v>
      </c>
      <c r="AB1415" s="96" t="inlineStr">
        <is>
          <t>RA2 - Inner regional Australia</t>
        </is>
      </c>
      <c r="AC1415" s="96" t="inlineStr">
        <is>
          <t>Approximate: derived from Shipping_MMM via standard MMM→RA mapping (MMM2-3 both map to RA2)</t>
        </is>
      </c>
      <c r="AD1415" s="96" t="inlineStr">
        <is>
          <t>PHN204</t>
        </is>
      </c>
      <c r="AE1415" s="96" t="inlineStr">
        <is>
          <t>Gippsland</t>
        </is>
      </c>
      <c r="AF1415" s="112" t="n">
        <v>1</v>
      </c>
    </row>
    <row r="1416" ht="15" customHeight="1">
      <c r="A1416" s="42" t="n">
        <v>3847</v>
      </c>
      <c r="B1416" t="inlineStr">
        <is>
          <t>VIC</t>
        </is>
      </c>
      <c r="C1416" t="inlineStr">
        <is>
          <t>3847|VIC</t>
        </is>
      </c>
      <c r="D1416" t="inlineStr">
        <is>
          <t>Hiamdale</t>
        </is>
      </c>
      <c r="E1416" t="inlineStr">
        <is>
          <t>Hiamdale, Nambrok, Rosedale, Willung, Willung South</t>
        </is>
      </c>
      <c r="F1416" s="30" t="n">
        <v>5</v>
      </c>
      <c r="G1416" s="30" t="n">
        <v>5</v>
      </c>
      <c r="H1416">
        <f>FALSE()</f>
        <v/>
      </c>
      <c r="K1416" t="n">
        <v>5</v>
      </c>
      <c r="L1416" t="inlineStr">
        <is>
          <t>MMM5 - Small rural town</t>
        </is>
      </c>
      <c r="M1416" s="31" t="n">
        <v>1</v>
      </c>
      <c r="N1416" t="inlineStr">
        <is>
          <t>5:100.0%</t>
        </is>
      </c>
      <c r="O1416" s="43" t="n">
        <v>485.7598</v>
      </c>
      <c r="P1416" s="43" t="n">
        <v>485.7597</v>
      </c>
      <c r="Q1416" t="n">
        <v>5</v>
      </c>
      <c r="R1416" t="inlineStr">
        <is>
          <t>MMM5 - Small rural town</t>
        </is>
      </c>
      <c r="S1416" t="inlineStr">
        <is>
          <t>MMM 2023 (POA concordance)</t>
        </is>
      </c>
      <c r="V1416" s="44" t="n">
        <v>2278</v>
      </c>
      <c r="W1416" s="44" t="n">
        <v>55</v>
      </c>
      <c r="X1416" s="43" t="n">
        <v>2.4</v>
      </c>
      <c r="Y1416" s="43" t="n">
        <v>956.2</v>
      </c>
      <c r="Z1416" t="n">
        <v>3</v>
      </c>
      <c r="AA1416" s="96" t="n">
        <v>3</v>
      </c>
      <c r="AB1416" s="96" t="inlineStr">
        <is>
          <t>RA3 - Outer regional Australia</t>
        </is>
      </c>
      <c r="AC1416" s="96" t="inlineStr">
        <is>
          <t>Approximate: derived from Shipping_MMM via standard MMM→RA mapping (MMM4-5 both map to RA3; some MMM5 areas may be RA2)</t>
        </is>
      </c>
      <c r="AD1416" s="96" t="inlineStr">
        <is>
          <t>PHN204</t>
        </is>
      </c>
      <c r="AE1416" s="96" t="inlineStr">
        <is>
          <t>Gippsland</t>
        </is>
      </c>
      <c r="AF1416" s="112" t="n">
        <v>1</v>
      </c>
    </row>
    <row r="1417" ht="15" customHeight="1">
      <c r="A1417" s="42" t="n">
        <v>3850</v>
      </c>
      <c r="B1417" t="inlineStr">
        <is>
          <t>VIC</t>
        </is>
      </c>
      <c r="C1417" t="inlineStr">
        <is>
          <t>3850|VIC</t>
        </is>
      </c>
      <c r="D1417" t="inlineStr">
        <is>
          <t>Sale</t>
        </is>
      </c>
      <c r="E1417" t="inlineStr">
        <is>
          <t>Sale, Wurruk</t>
        </is>
      </c>
      <c r="F1417" s="30" t="n">
        <v>2</v>
      </c>
      <c r="G1417" s="30" t="n">
        <v>2</v>
      </c>
      <c r="H1417">
        <f>FALSE()</f>
        <v/>
      </c>
      <c r="K1417" t="n">
        <v>4</v>
      </c>
      <c r="L1417" t="inlineStr">
        <is>
          <t>MMM4 - Medium rural town</t>
        </is>
      </c>
      <c r="M1417" s="31" t="n">
        <v>1</v>
      </c>
      <c r="N1417" t="inlineStr">
        <is>
          <t>4:100.0%</t>
        </is>
      </c>
      <c r="O1417" s="43" t="n">
        <v>48.612</v>
      </c>
      <c r="P1417" s="43" t="n">
        <v>48.6122</v>
      </c>
      <c r="Q1417" t="n">
        <v>4</v>
      </c>
      <c r="R1417" t="inlineStr">
        <is>
          <t>MMM4 - Medium rural town</t>
        </is>
      </c>
      <c r="S1417" t="inlineStr">
        <is>
          <t>MMM 2023 (POA concordance)</t>
        </is>
      </c>
      <c r="V1417" s="44" t="n">
        <v>15472</v>
      </c>
      <c r="W1417" s="44" t="n">
        <v>391</v>
      </c>
      <c r="X1417" s="43" t="n">
        <v>2.5</v>
      </c>
      <c r="Y1417" s="43" t="n">
        <v>970.7</v>
      </c>
      <c r="Z1417" t="n">
        <v>4</v>
      </c>
      <c r="AA1417" s="96" t="n">
        <v>3</v>
      </c>
      <c r="AB1417" s="96" t="inlineStr">
        <is>
          <t>RA3 - Outer regional Australia</t>
        </is>
      </c>
      <c r="AC1417" s="96" t="inlineStr">
        <is>
          <t>Approximate: derived from Shipping_MMM via standard MMM→RA mapping (MMM4-5 both map to RA3; some MMM5 areas may be RA2)</t>
        </is>
      </c>
      <c r="AD1417" s="96" t="inlineStr">
        <is>
          <t>PHN204</t>
        </is>
      </c>
      <c r="AE1417" s="96" t="inlineStr">
        <is>
          <t>Gippsland</t>
        </is>
      </c>
      <c r="AF1417" s="112" t="n">
        <v>1</v>
      </c>
    </row>
    <row r="1418" ht="15" customHeight="1">
      <c r="A1418" s="42" t="n">
        <v>3851</v>
      </c>
      <c r="B1418" t="inlineStr">
        <is>
          <t>VIC</t>
        </is>
      </c>
      <c r="C1418" t="inlineStr">
        <is>
          <t>3851|VIC</t>
        </is>
      </c>
      <c r="D1418" t="inlineStr">
        <is>
          <t>Airly</t>
        </is>
      </c>
      <c r="E1418" t="inlineStr">
        <is>
          <t>Airly, Bundalaguah, Clydebank, Cobains, Darriman</t>
        </is>
      </c>
      <c r="F1418" s="30" t="n">
        <v>27</v>
      </c>
      <c r="G1418" s="30" t="n">
        <v>27</v>
      </c>
      <c r="H1418">
        <f>FALSE()</f>
        <v/>
      </c>
      <c r="K1418" t="n">
        <v>5</v>
      </c>
      <c r="L1418" t="inlineStr">
        <is>
          <t>MMM5 - Small rural town</t>
        </is>
      </c>
      <c r="M1418" s="31" t="n">
        <v>0.8199</v>
      </c>
      <c r="N1418" t="inlineStr">
        <is>
          <t>5:82.0%; 4:18.0%</t>
        </is>
      </c>
      <c r="O1418" s="43" t="n">
        <v>1544.194</v>
      </c>
      <c r="P1418" s="43" t="n">
        <v>1883.4399</v>
      </c>
      <c r="Q1418" t="n">
        <v>5</v>
      </c>
      <c r="R1418" t="inlineStr">
        <is>
          <t>MMM5 - Small rural town</t>
        </is>
      </c>
      <c r="S1418" t="inlineStr">
        <is>
          <t>MMM 2023 (POA concordance)</t>
        </is>
      </c>
      <c r="V1418" s="44" t="n">
        <v>6231</v>
      </c>
      <c r="W1418" s="44" t="n">
        <v>132</v>
      </c>
      <c r="X1418" s="43" t="n">
        <v>2.1</v>
      </c>
      <c r="Y1418" s="43" t="n">
        <v>986.8</v>
      </c>
      <c r="Z1418" t="n">
        <v>5</v>
      </c>
      <c r="AA1418" s="96" t="n">
        <v>3</v>
      </c>
      <c r="AB1418" s="96" t="inlineStr">
        <is>
          <t>RA3 - Outer regional Australia</t>
        </is>
      </c>
      <c r="AC1418" s="96" t="inlineStr">
        <is>
          <t>Approximate: derived from Shipping_MMM via standard MMM→RA mapping (MMM4-5 both map to RA3; some MMM5 areas may be RA2)</t>
        </is>
      </c>
      <c r="AD1418" s="96" t="inlineStr">
        <is>
          <t>PHN204</t>
        </is>
      </c>
      <c r="AE1418" s="96" t="inlineStr">
        <is>
          <t>Gippsland</t>
        </is>
      </c>
      <c r="AF1418" s="112" t="n">
        <v>1</v>
      </c>
    </row>
    <row r="1419" ht="15" customHeight="1">
      <c r="A1419" s="42" t="n">
        <v>3852</v>
      </c>
      <c r="B1419" t="inlineStr">
        <is>
          <t>VIC</t>
        </is>
      </c>
      <c r="C1419" t="inlineStr">
        <is>
          <t>3852|VIC</t>
        </is>
      </c>
      <c r="D1419" t="inlineStr">
        <is>
          <t>East Sale</t>
        </is>
      </c>
      <c r="E1419" t="inlineStr">
        <is>
          <t>East Sale, Sale East Raaf</t>
        </is>
      </c>
      <c r="F1419" s="30" t="n">
        <v>2</v>
      </c>
      <c r="G1419" s="30" t="n">
        <v>2</v>
      </c>
      <c r="H1419">
        <f>FALSE()</f>
        <v/>
      </c>
      <c r="K1419" t="n">
        <v>4</v>
      </c>
      <c r="L1419" t="inlineStr">
        <is>
          <t>MMM4 - Medium rural town</t>
        </is>
      </c>
      <c r="M1419" s="31" t="n">
        <v>1</v>
      </c>
      <c r="N1419" t="inlineStr">
        <is>
          <t>4:100.0%</t>
        </is>
      </c>
      <c r="O1419" s="43" t="n">
        <v>8.650600000000001</v>
      </c>
      <c r="P1419" s="43" t="n">
        <v>8.650600000000001</v>
      </c>
      <c r="Q1419" t="n">
        <v>4</v>
      </c>
      <c r="R1419" t="inlineStr">
        <is>
          <t>MMM4 - Medium rural town</t>
        </is>
      </c>
      <c r="S1419" t="inlineStr">
        <is>
          <t>MMM 2023 (POA concordance)</t>
        </is>
      </c>
      <c r="V1419" s="44" t="n"/>
      <c r="W1419" s="44" t="n">
        <v>3</v>
      </c>
      <c r="X1419" s="43" t="n">
        <v>1.4</v>
      </c>
      <c r="Y1419" s="43" t="n"/>
      <c r="AA1419" s="96" t="n">
        <v>3</v>
      </c>
      <c r="AB1419" s="96" t="inlineStr">
        <is>
          <t>RA3 - Outer regional Australia</t>
        </is>
      </c>
      <c r="AC1419" s="96" t="inlineStr">
        <is>
          <t>Approximate: derived from Shipping_MMM via standard MMM→RA mapping (MMM4-5 both map to RA3; some MMM5 areas may be RA2)</t>
        </is>
      </c>
      <c r="AD1419" s="96" t="inlineStr">
        <is>
          <t>PHN204</t>
        </is>
      </c>
      <c r="AE1419" s="96" t="inlineStr">
        <is>
          <t>Gippsland</t>
        </is>
      </c>
      <c r="AF1419" s="112" t="n">
        <v>1</v>
      </c>
    </row>
    <row r="1420" ht="15" customHeight="1">
      <c r="A1420" s="42" t="n">
        <v>3853</v>
      </c>
      <c r="B1420" t="inlineStr">
        <is>
          <t>VIC</t>
        </is>
      </c>
      <c r="C1420" t="inlineStr">
        <is>
          <t>3853|VIC</t>
        </is>
      </c>
      <c r="D1420" t="inlineStr">
        <is>
          <t>Sale</t>
        </is>
      </c>
      <c r="E1420" t="inlineStr">
        <is>
          <t>Sale</t>
        </is>
      </c>
      <c r="F1420" s="30" t="n">
        <v>1</v>
      </c>
      <c r="G1420" s="30" t="n">
        <v>1</v>
      </c>
      <c r="H1420">
        <f>TRUE()</f>
        <v/>
      </c>
      <c r="I1420" t="inlineStr">
        <is>
          <t>Post Office Boxes</t>
        </is>
      </c>
      <c r="J1420" t="inlineStr">
        <is>
          <t>PO BOXES</t>
        </is>
      </c>
      <c r="M1420" s="31" t="n"/>
      <c r="O1420" s="43" t="n"/>
      <c r="P1420" s="43" t="n"/>
      <c r="Q1420" t="n">
        <v>4</v>
      </c>
      <c r="R1420" t="inlineStr">
        <is>
          <t>MMM4 - Medium rural town</t>
        </is>
      </c>
      <c r="S1420" t="inlineStr">
        <is>
          <t>No POA; assigned from nearest classified postcode</t>
        </is>
      </c>
      <c r="V1420" s="44" t="n"/>
      <c r="W1420" s="44" t="n"/>
      <c r="X1420" s="43" t="n"/>
      <c r="Y1420" s="43" t="n"/>
      <c r="AA1420" s="96" t="n">
        <v>3</v>
      </c>
      <c r="AB1420" s="96" t="inlineStr">
        <is>
          <t>RA3 - Outer regional Australia</t>
        </is>
      </c>
      <c r="AC1420" s="96" t="inlineStr">
        <is>
          <t>Approximate: derived from Shipping_MMM via standard MMM→RA mapping (MMM4-5 both map to RA3; some MMM5 areas may be RA2)</t>
        </is>
      </c>
      <c r="AD1420" s="96" t="inlineStr">
        <is>
          <t>PHN204</t>
        </is>
      </c>
      <c r="AE1420" s="96" t="inlineStr">
        <is>
          <t>Gippsland</t>
        </is>
      </c>
      <c r="AF1420" s="96" t="inlineStr"/>
      <c r="AG1420" s="96" t="inlineStr">
        <is>
          <t>Inferred (Nearest matched postcode)</t>
        </is>
      </c>
    </row>
    <row r="1421" ht="15" customHeight="1">
      <c r="A1421" s="42" t="n">
        <v>3854</v>
      </c>
      <c r="B1421" t="inlineStr">
        <is>
          <t>VIC</t>
        </is>
      </c>
      <c r="C1421" t="inlineStr">
        <is>
          <t>3854|VIC</t>
        </is>
      </c>
      <c r="D1421" t="inlineStr">
        <is>
          <t>Glengarry</t>
        </is>
      </c>
      <c r="E1421" t="inlineStr">
        <is>
          <t>Glengarry, Glengarry North, Glengarry West</t>
        </is>
      </c>
      <c r="F1421" s="30" t="n">
        <v>3</v>
      </c>
      <c r="G1421" s="30" t="n">
        <v>3</v>
      </c>
      <c r="H1421">
        <f>FALSE()</f>
        <v/>
      </c>
      <c r="K1421" t="n">
        <v>3</v>
      </c>
      <c r="L1421" t="inlineStr">
        <is>
          <t>MMM3 - Large rural town</t>
        </is>
      </c>
      <c r="M1421" s="31" t="n">
        <v>0.9592000000000001</v>
      </c>
      <c r="N1421" t="inlineStr">
        <is>
          <t>3:95.9%; 5:4.1%</t>
        </is>
      </c>
      <c r="O1421" s="43" t="n">
        <v>165.3362</v>
      </c>
      <c r="P1421" s="43" t="n">
        <v>172.3629</v>
      </c>
      <c r="Q1421" t="n">
        <v>3</v>
      </c>
      <c r="R1421" t="inlineStr">
        <is>
          <t>MMM3 - Large rural town</t>
        </is>
      </c>
      <c r="S1421" t="inlineStr">
        <is>
          <t>MMM 2023 (POA concordance)</t>
        </is>
      </c>
      <c r="V1421" s="44" t="n">
        <v>1478</v>
      </c>
      <c r="W1421" s="44" t="n">
        <v>23</v>
      </c>
      <c r="X1421" s="43" t="n">
        <v>1.6</v>
      </c>
      <c r="Y1421" s="43" t="n">
        <v>1036.2</v>
      </c>
      <c r="Z1421" t="n">
        <v>7</v>
      </c>
      <c r="AA1421" s="96" t="n">
        <v>2</v>
      </c>
      <c r="AB1421" s="96" t="inlineStr">
        <is>
          <t>RA2 - Inner regional Australia</t>
        </is>
      </c>
      <c r="AC1421" s="96" t="inlineStr">
        <is>
          <t>Approximate: derived from Shipping_MMM via standard MMM→RA mapping (MMM2-3 both map to RA2)</t>
        </is>
      </c>
      <c r="AD1421" s="96" t="inlineStr">
        <is>
          <t>PHN204</t>
        </is>
      </c>
      <c r="AE1421" s="96" t="inlineStr">
        <is>
          <t>Gippsland</t>
        </is>
      </c>
      <c r="AF1421" s="112" t="n">
        <v>1</v>
      </c>
    </row>
    <row r="1422" ht="15" customHeight="1">
      <c r="A1422" s="42" t="n">
        <v>3856</v>
      </c>
      <c r="B1422" t="inlineStr">
        <is>
          <t>VIC</t>
        </is>
      </c>
      <c r="C1422" t="inlineStr">
        <is>
          <t>3856|VIC</t>
        </is>
      </c>
      <c r="D1422" t="inlineStr">
        <is>
          <t>Toongabbie</t>
        </is>
      </c>
      <c r="E1422" t="inlineStr">
        <is>
          <t>Toongabbie</t>
        </is>
      </c>
      <c r="F1422" s="30" t="n">
        <v>1</v>
      </c>
      <c r="G1422" s="30" t="n">
        <v>1</v>
      </c>
      <c r="H1422">
        <f>FALSE()</f>
        <v/>
      </c>
      <c r="K1422" t="n">
        <v>5</v>
      </c>
      <c r="L1422" t="inlineStr">
        <is>
          <t>MMM5 - Small rural town</t>
        </is>
      </c>
      <c r="M1422" s="31" t="n">
        <v>0.7243000000000001</v>
      </c>
      <c r="N1422" t="inlineStr">
        <is>
          <t>5:72.4%; 3:27.6%</t>
        </is>
      </c>
      <c r="O1422" s="43" t="n">
        <v>107.7445</v>
      </c>
      <c r="P1422" s="43" t="n">
        <v>148.7576</v>
      </c>
      <c r="Q1422" t="n">
        <v>5</v>
      </c>
      <c r="R1422" t="inlineStr">
        <is>
          <t>MMM5 - Small rural town</t>
        </is>
      </c>
      <c r="S1422" t="inlineStr">
        <is>
          <t>MMM 2023 (POA concordance)</t>
        </is>
      </c>
      <c r="V1422" s="44" t="n">
        <v>1085</v>
      </c>
      <c r="W1422" s="44" t="n">
        <v>10</v>
      </c>
      <c r="X1422" s="43" t="n">
        <v>0.9</v>
      </c>
      <c r="Y1422" s="43" t="n">
        <v>1027</v>
      </c>
      <c r="Z1422" t="n">
        <v>7</v>
      </c>
      <c r="AA1422" s="96" t="n">
        <v>3</v>
      </c>
      <c r="AB1422" s="96" t="inlineStr">
        <is>
          <t>RA3 - Outer regional Australia</t>
        </is>
      </c>
      <c r="AC1422" s="96" t="inlineStr">
        <is>
          <t>Approximate: derived from Shipping_MMM via standard MMM→RA mapping (MMM4-5 both map to RA3; some MMM5 areas may be RA2)</t>
        </is>
      </c>
      <c r="AD1422" s="96" t="inlineStr">
        <is>
          <t>PHN204</t>
        </is>
      </c>
      <c r="AE1422" s="96" t="inlineStr">
        <is>
          <t>Gippsland</t>
        </is>
      </c>
      <c r="AF1422" s="112" t="n">
        <v>1</v>
      </c>
    </row>
    <row r="1423" ht="15" customHeight="1">
      <c r="A1423" s="42" t="n">
        <v>3857</v>
      </c>
      <c r="B1423" t="inlineStr">
        <is>
          <t>VIC</t>
        </is>
      </c>
      <c r="C1423" t="inlineStr">
        <is>
          <t>3857|VIC</t>
        </is>
      </c>
      <c r="D1423" t="inlineStr">
        <is>
          <t>Cowwarr</t>
        </is>
      </c>
      <c r="E1423" t="inlineStr">
        <is>
          <t>Cowwarr</t>
        </is>
      </c>
      <c r="F1423" s="30" t="n">
        <v>1</v>
      </c>
      <c r="G1423" s="30" t="n">
        <v>1</v>
      </c>
      <c r="H1423">
        <f>FALSE()</f>
        <v/>
      </c>
      <c r="K1423" t="n">
        <v>5</v>
      </c>
      <c r="L1423" t="inlineStr">
        <is>
          <t>MMM5 - Small rural town</t>
        </is>
      </c>
      <c r="M1423" s="31" t="n">
        <v>1</v>
      </c>
      <c r="N1423" t="inlineStr">
        <is>
          <t>5:100.0%</t>
        </is>
      </c>
      <c r="O1423" s="43" t="n">
        <v>67.56789999999999</v>
      </c>
      <c r="P1423" s="43" t="n">
        <v>67.568</v>
      </c>
      <c r="Q1423" t="n">
        <v>5</v>
      </c>
      <c r="R1423" t="inlineStr">
        <is>
          <t>MMM5 - Small rural town</t>
        </is>
      </c>
      <c r="S1423" t="inlineStr">
        <is>
          <t>MMM 2023 (POA concordance)</t>
        </is>
      </c>
      <c r="V1423" s="44" t="n">
        <v>389</v>
      </c>
      <c r="W1423" s="44" t="n">
        <v>0</v>
      </c>
      <c r="X1423" s="43" t="n">
        <v>0</v>
      </c>
      <c r="Y1423" s="43" t="n">
        <v>1026.5</v>
      </c>
      <c r="Z1423" t="n">
        <v>7</v>
      </c>
      <c r="AA1423" s="96" t="n">
        <v>3</v>
      </c>
      <c r="AB1423" s="96" t="inlineStr">
        <is>
          <t>RA3 - Outer regional Australia</t>
        </is>
      </c>
      <c r="AC1423" s="96" t="inlineStr">
        <is>
          <t>Approximate: derived from Shipping_MMM via standard MMM→RA mapping (MMM4-5 both map to RA3; some MMM5 areas may be RA2)</t>
        </is>
      </c>
      <c r="AD1423" s="96" t="inlineStr">
        <is>
          <t>PHN204</t>
        </is>
      </c>
      <c r="AE1423" s="96" t="inlineStr">
        <is>
          <t>Gippsland</t>
        </is>
      </c>
      <c r="AF1423" s="112" t="n">
        <v>1</v>
      </c>
    </row>
    <row r="1424" ht="15" customHeight="1">
      <c r="A1424" s="42" t="n">
        <v>3858</v>
      </c>
      <c r="B1424" t="inlineStr">
        <is>
          <t>VIC</t>
        </is>
      </c>
      <c r="C1424" t="inlineStr">
        <is>
          <t>3858|VIC</t>
        </is>
      </c>
      <c r="D1424" t="inlineStr">
        <is>
          <t>Arbuckle</t>
        </is>
      </c>
      <c r="E1424" t="inlineStr">
        <is>
          <t>Arbuckle, Billabong, Buragwonduc, Crookayan, Dawson</t>
        </is>
      </c>
      <c r="F1424" s="30" t="n">
        <v>20</v>
      </c>
      <c r="G1424" s="30" t="n">
        <v>20</v>
      </c>
      <c r="H1424">
        <f>FALSE()</f>
        <v/>
      </c>
      <c r="K1424" t="n">
        <v>5</v>
      </c>
      <c r="L1424" t="inlineStr">
        <is>
          <t>MMM5 - Small rural town</t>
        </is>
      </c>
      <c r="M1424" s="31" t="n">
        <v>1</v>
      </c>
      <c r="N1424" t="inlineStr">
        <is>
          <t>5:100.0%</t>
        </is>
      </c>
      <c r="O1424" s="43" t="n">
        <v>2574.7704</v>
      </c>
      <c r="P1424" s="43" t="n">
        <v>2574.771</v>
      </c>
      <c r="Q1424" t="n">
        <v>5</v>
      </c>
      <c r="R1424" t="inlineStr">
        <is>
          <t>MMM5 - Small rural town</t>
        </is>
      </c>
      <c r="S1424" t="inlineStr">
        <is>
          <t>MMM 2023 (POA concordance)</t>
        </is>
      </c>
      <c r="V1424" s="44" t="n">
        <v>3125</v>
      </c>
      <c r="W1424" s="44" t="n">
        <v>58</v>
      </c>
      <c r="X1424" s="43" t="n">
        <v>1.9</v>
      </c>
      <c r="Y1424" s="43" t="n">
        <v>958.6</v>
      </c>
      <c r="Z1424" t="n">
        <v>3</v>
      </c>
      <c r="AA1424" s="96" t="n">
        <v>3</v>
      </c>
      <c r="AB1424" s="96" t="inlineStr">
        <is>
          <t>RA3 - Outer regional Australia</t>
        </is>
      </c>
      <c r="AC1424" s="96" t="inlineStr">
        <is>
          <t>Approximate: derived from Shipping_MMM via standard MMM→RA mapping (MMM4-5 both map to RA3; some MMM5 areas may be RA2)</t>
        </is>
      </c>
      <c r="AD1424" s="96" t="inlineStr">
        <is>
          <t>PHN204</t>
        </is>
      </c>
      <c r="AE1424" s="96" t="inlineStr">
        <is>
          <t>Gippsland</t>
        </is>
      </c>
      <c r="AF1424" s="112" t="n">
        <v>1</v>
      </c>
    </row>
    <row r="1425" ht="15" customHeight="1">
      <c r="A1425" s="42" t="n">
        <v>3859</v>
      </c>
      <c r="B1425" t="inlineStr">
        <is>
          <t>VIC</t>
        </is>
      </c>
      <c r="C1425" t="inlineStr">
        <is>
          <t>3859|VIC</t>
        </is>
      </c>
      <c r="D1425" t="inlineStr">
        <is>
          <t>Maffra West Upper</t>
        </is>
      </c>
      <c r="E1425" t="inlineStr">
        <is>
          <t>Maffra West Upper, Newry, Tinamba, Tinamba West</t>
        </is>
      </c>
      <c r="F1425" s="30" t="n">
        <v>4</v>
      </c>
      <c r="G1425" s="30" t="n">
        <v>4</v>
      </c>
      <c r="H1425">
        <f>FALSE()</f>
        <v/>
      </c>
      <c r="K1425" t="n">
        <v>5</v>
      </c>
      <c r="L1425" t="inlineStr">
        <is>
          <t>MMM5 - Small rural town</t>
        </is>
      </c>
      <c r="M1425" s="31" t="n">
        <v>1</v>
      </c>
      <c r="N1425" t="inlineStr">
        <is>
          <t>5:100.0%</t>
        </is>
      </c>
      <c r="O1425" s="43" t="n">
        <v>193.1814</v>
      </c>
      <c r="P1425" s="43" t="n">
        <v>193.1815</v>
      </c>
      <c r="Q1425" t="n">
        <v>5</v>
      </c>
      <c r="R1425" t="inlineStr">
        <is>
          <t>MMM5 - Small rural town</t>
        </is>
      </c>
      <c r="S1425" t="inlineStr">
        <is>
          <t>MMM 2023 (POA concordance)</t>
        </is>
      </c>
      <c r="V1425" s="44" t="n">
        <v>945</v>
      </c>
      <c r="W1425" s="44" t="n">
        <v>9</v>
      </c>
      <c r="X1425" s="43" t="n">
        <v>1</v>
      </c>
      <c r="Y1425" s="43" t="n">
        <v>997.4</v>
      </c>
      <c r="Z1425" t="n">
        <v>5</v>
      </c>
      <c r="AA1425" s="96" t="n">
        <v>3</v>
      </c>
      <c r="AB1425" s="96" t="inlineStr">
        <is>
          <t>RA3 - Outer regional Australia</t>
        </is>
      </c>
      <c r="AC1425" s="96" t="inlineStr">
        <is>
          <t>Approximate: derived from Shipping_MMM via standard MMM→RA mapping (MMM4-5 both map to RA3; some MMM5 areas may be RA2)</t>
        </is>
      </c>
      <c r="AD1425" s="96" t="inlineStr">
        <is>
          <t>PHN204</t>
        </is>
      </c>
      <c r="AE1425" s="96" t="inlineStr">
        <is>
          <t>Gippsland</t>
        </is>
      </c>
      <c r="AF1425" s="112" t="n">
        <v>1</v>
      </c>
    </row>
    <row r="1426" ht="15" customHeight="1">
      <c r="A1426" s="42" t="n">
        <v>3860</v>
      </c>
      <c r="B1426" t="inlineStr">
        <is>
          <t>VIC</t>
        </is>
      </c>
      <c r="C1426" t="inlineStr">
        <is>
          <t>3860|VIC</t>
        </is>
      </c>
      <c r="D1426" t="inlineStr">
        <is>
          <t>Boisdale</t>
        </is>
      </c>
      <c r="E1426" t="inlineStr">
        <is>
          <t>Boisdale, Briagolong, Bushy Park, Coongulla, Koorool</t>
        </is>
      </c>
      <c r="F1426" s="30" t="n">
        <v>15</v>
      </c>
      <c r="G1426" s="30" t="n">
        <v>15</v>
      </c>
      <c r="H1426">
        <f>FALSE()</f>
        <v/>
      </c>
      <c r="K1426" t="n">
        <v>5</v>
      </c>
      <c r="L1426" t="inlineStr">
        <is>
          <t>MMM5 - Small rural town</t>
        </is>
      </c>
      <c r="M1426" s="31" t="n">
        <v>1</v>
      </c>
      <c r="N1426" t="inlineStr">
        <is>
          <t>5:100.0%</t>
        </is>
      </c>
      <c r="O1426" s="43" t="n">
        <v>1396.8375</v>
      </c>
      <c r="P1426" s="43" t="n">
        <v>1396.8374</v>
      </c>
      <c r="Q1426" t="n">
        <v>5</v>
      </c>
      <c r="R1426" t="inlineStr">
        <is>
          <t>MMM5 - Small rural town</t>
        </is>
      </c>
      <c r="S1426" t="inlineStr">
        <is>
          <t>MMM 2023 (POA concordance)</t>
        </is>
      </c>
      <c r="V1426" s="44" t="n">
        <v>7455</v>
      </c>
      <c r="W1426" s="44" t="n">
        <v>120</v>
      </c>
      <c r="X1426" s="43" t="n">
        <v>1.6</v>
      </c>
      <c r="Y1426" s="43" t="n">
        <v>974.4</v>
      </c>
      <c r="Z1426" t="n">
        <v>4</v>
      </c>
      <c r="AA1426" s="96" t="n">
        <v>3</v>
      </c>
      <c r="AB1426" s="96" t="inlineStr">
        <is>
          <t>RA3 - Outer regional Australia</t>
        </is>
      </c>
      <c r="AC1426" s="96" t="inlineStr">
        <is>
          <t>Approximate: derived from Shipping_MMM via standard MMM→RA mapping (MMM4-5 both map to RA3; some MMM5 areas may be RA2)</t>
        </is>
      </c>
      <c r="AD1426" s="96" t="inlineStr">
        <is>
          <t>PHN204</t>
        </is>
      </c>
      <c r="AE1426" s="96" t="inlineStr">
        <is>
          <t>Gippsland</t>
        </is>
      </c>
      <c r="AF1426" s="112" t="n">
        <v>1</v>
      </c>
    </row>
    <row r="1427" ht="15" customHeight="1">
      <c r="A1427" s="42" t="n">
        <v>3862</v>
      </c>
      <c r="B1427" t="inlineStr">
        <is>
          <t>VIC</t>
        </is>
      </c>
      <c r="C1427" t="inlineStr">
        <is>
          <t>3862|VIC</t>
        </is>
      </c>
      <c r="D1427" t="inlineStr">
        <is>
          <t>Budgee Budgee</t>
        </is>
      </c>
      <c r="E1427" t="inlineStr">
        <is>
          <t>Budgee Budgee, Cobbannah, Cowa, Crooked River, Dargo</t>
        </is>
      </c>
      <c r="F1427" s="30" t="n">
        <v>17</v>
      </c>
      <c r="G1427" s="30" t="n">
        <v>17</v>
      </c>
      <c r="H1427">
        <f>FALSE()</f>
        <v/>
      </c>
      <c r="K1427" t="n">
        <v>5</v>
      </c>
      <c r="L1427" t="inlineStr">
        <is>
          <t>MMM5 - Small rural town</t>
        </is>
      </c>
      <c r="M1427" s="31" t="n">
        <v>0.9888</v>
      </c>
      <c r="N1427" t="inlineStr">
        <is>
          <t>5:98.9%; 4:1.1%</t>
        </is>
      </c>
      <c r="O1427" s="43" t="n">
        <v>3021.0255</v>
      </c>
      <c r="P1427" s="43" t="n">
        <v>3055.3476</v>
      </c>
      <c r="Q1427" t="n">
        <v>5</v>
      </c>
      <c r="R1427" t="inlineStr">
        <is>
          <t>MMM5 - Small rural town</t>
        </is>
      </c>
      <c r="S1427" t="inlineStr">
        <is>
          <t>MMM 2023 (POA concordance)</t>
        </is>
      </c>
      <c r="V1427" s="44" t="n">
        <v>3547</v>
      </c>
      <c r="W1427" s="44" t="n">
        <v>59</v>
      </c>
      <c r="X1427" s="43" t="n">
        <v>1.7</v>
      </c>
      <c r="Y1427" s="43" t="n">
        <v>1004.7</v>
      </c>
      <c r="Z1427" t="n">
        <v>6</v>
      </c>
      <c r="AA1427" s="96" t="n">
        <v>3</v>
      </c>
      <c r="AB1427" s="96" t="inlineStr">
        <is>
          <t>RA3 - Outer regional Australia</t>
        </is>
      </c>
      <c r="AC1427" s="96" t="inlineStr">
        <is>
          <t>Approximate: derived from Shipping_MMM via standard MMM→RA mapping (MMM4-5 both map to RA3; some MMM5 areas may be RA2)</t>
        </is>
      </c>
      <c r="AD1427" s="96" t="inlineStr">
        <is>
          <t>PHN204</t>
        </is>
      </c>
      <c r="AE1427" s="96" t="inlineStr">
        <is>
          <t>Gippsland</t>
        </is>
      </c>
      <c r="AF1427" s="112" t="n">
        <v>1</v>
      </c>
    </row>
    <row r="1428" ht="15" customHeight="1">
      <c r="A1428" s="42" t="n">
        <v>3864</v>
      </c>
      <c r="B1428" t="inlineStr">
        <is>
          <t>VIC</t>
        </is>
      </c>
      <c r="C1428" t="inlineStr">
        <is>
          <t>3864|VIC</t>
        </is>
      </c>
      <c r="D1428" t="inlineStr">
        <is>
          <t>Fernbank</t>
        </is>
      </c>
      <c r="E1428" t="inlineStr">
        <is>
          <t>Fernbank, Glenaladale</t>
        </is>
      </c>
      <c r="F1428" s="30" t="n">
        <v>2</v>
      </c>
      <c r="G1428" s="30" t="n">
        <v>2</v>
      </c>
      <c r="H1428">
        <f>FALSE()</f>
        <v/>
      </c>
      <c r="K1428" t="n">
        <v>5</v>
      </c>
      <c r="L1428" t="inlineStr">
        <is>
          <t>MMM5 - Small rural town</t>
        </is>
      </c>
      <c r="M1428" s="31" t="n">
        <v>1</v>
      </c>
      <c r="N1428" t="inlineStr">
        <is>
          <t>5:100.0%</t>
        </is>
      </c>
      <c r="O1428" s="43" t="n">
        <v>187.1784</v>
      </c>
      <c r="P1428" s="43" t="n">
        <v>187.1784</v>
      </c>
      <c r="Q1428" t="n">
        <v>5</v>
      </c>
      <c r="R1428" t="inlineStr">
        <is>
          <t>MMM5 - Small rural town</t>
        </is>
      </c>
      <c r="S1428" t="inlineStr">
        <is>
          <t>MMM 2023 (POA concordance)</t>
        </is>
      </c>
      <c r="V1428" s="44" t="n">
        <v>241</v>
      </c>
      <c r="W1428" s="44" t="n">
        <v>0</v>
      </c>
      <c r="X1428" s="43" t="n">
        <v>0</v>
      </c>
      <c r="Y1428" s="43" t="n">
        <v>939.7</v>
      </c>
      <c r="Z1428" t="n">
        <v>2</v>
      </c>
      <c r="AA1428" s="96" t="n">
        <v>3</v>
      </c>
      <c r="AB1428" s="96" t="inlineStr">
        <is>
          <t>RA3 - Outer regional Australia</t>
        </is>
      </c>
      <c r="AC1428" s="96" t="inlineStr">
        <is>
          <t>Approximate: derived from Shipping_MMM via standard MMM→RA mapping (MMM4-5 both map to RA3; some MMM5 areas may be RA2)</t>
        </is>
      </c>
      <c r="AD1428" s="96" t="inlineStr">
        <is>
          <t>PHN204</t>
        </is>
      </c>
      <c r="AE1428" s="96" t="inlineStr">
        <is>
          <t>Gippsland</t>
        </is>
      </c>
      <c r="AF1428" s="112" t="n">
        <v>1</v>
      </c>
    </row>
    <row r="1429" ht="15" customHeight="1">
      <c r="A1429" s="42" t="n">
        <v>3865</v>
      </c>
      <c r="B1429" t="inlineStr">
        <is>
          <t>VIC</t>
        </is>
      </c>
      <c r="C1429" t="inlineStr">
        <is>
          <t>3865|VIC</t>
        </is>
      </c>
      <c r="D1429" t="inlineStr">
        <is>
          <t>Lindenow</t>
        </is>
      </c>
      <c r="E1429" t="inlineStr">
        <is>
          <t>Lindenow</t>
        </is>
      </c>
      <c r="F1429" s="30" t="n">
        <v>1</v>
      </c>
      <c r="G1429" s="30" t="n">
        <v>1</v>
      </c>
      <c r="H1429">
        <f>FALSE()</f>
        <v/>
      </c>
      <c r="K1429" t="n">
        <v>5</v>
      </c>
      <c r="L1429" t="inlineStr">
        <is>
          <t>MMM5 - Small rural town</t>
        </is>
      </c>
      <c r="M1429" s="31" t="n">
        <v>1</v>
      </c>
      <c r="N1429" t="inlineStr">
        <is>
          <t>5:100.0%</t>
        </is>
      </c>
      <c r="O1429" s="43" t="n">
        <v>12.9136</v>
      </c>
      <c r="P1429" s="43" t="n">
        <v>12.9135</v>
      </c>
      <c r="Q1429" t="n">
        <v>5</v>
      </c>
      <c r="R1429" t="inlineStr">
        <is>
          <t>MMM5 - Small rural town</t>
        </is>
      </c>
      <c r="S1429" t="inlineStr">
        <is>
          <t>MMM 2023 (POA concordance)</t>
        </is>
      </c>
      <c r="V1429" s="44" t="n">
        <v>527</v>
      </c>
      <c r="W1429" s="44" t="n">
        <v>13</v>
      </c>
      <c r="X1429" s="43" t="n">
        <v>2.5</v>
      </c>
      <c r="Y1429" s="43" t="n">
        <v>971.2</v>
      </c>
      <c r="Z1429" t="n">
        <v>4</v>
      </c>
      <c r="AA1429" s="96" t="n">
        <v>3</v>
      </c>
      <c r="AB1429" s="96" t="inlineStr">
        <is>
          <t>RA3 - Outer regional Australia</t>
        </is>
      </c>
      <c r="AC1429" s="96" t="inlineStr">
        <is>
          <t>Approximate: derived from Shipping_MMM via standard MMM→RA mapping (MMM4-5 both map to RA3; some MMM5 areas may be RA2)</t>
        </is>
      </c>
      <c r="AD1429" s="96" t="inlineStr">
        <is>
          <t>PHN204</t>
        </is>
      </c>
      <c r="AE1429" s="96" t="inlineStr">
        <is>
          <t>Gippsland</t>
        </is>
      </c>
      <c r="AF1429" s="112" t="n">
        <v>1</v>
      </c>
    </row>
    <row r="1430" ht="15" customHeight="1">
      <c r="A1430" s="42" t="n">
        <v>3869</v>
      </c>
      <c r="B1430" t="inlineStr">
        <is>
          <t>VIC</t>
        </is>
      </c>
      <c r="C1430" t="inlineStr">
        <is>
          <t>3869|VIC</t>
        </is>
      </c>
      <c r="D1430" t="inlineStr">
        <is>
          <t>Jumbuk</t>
        </is>
      </c>
      <c r="E1430" t="inlineStr">
        <is>
          <t>Jumbuk, Yinnar, Yinnar South</t>
        </is>
      </c>
      <c r="F1430" s="30" t="n">
        <v>3</v>
      </c>
      <c r="G1430" s="30" t="n">
        <v>3</v>
      </c>
      <c r="H1430">
        <f>FALSE()</f>
        <v/>
      </c>
      <c r="K1430" t="n">
        <v>5</v>
      </c>
      <c r="L1430" t="inlineStr">
        <is>
          <t>MMM5 - Small rural town</t>
        </is>
      </c>
      <c r="M1430" s="31" t="n">
        <v>1</v>
      </c>
      <c r="N1430" t="inlineStr">
        <is>
          <t>5:100.0%</t>
        </is>
      </c>
      <c r="O1430" s="43" t="n">
        <v>97.23139999999999</v>
      </c>
      <c r="P1430" s="43" t="n">
        <v>97.23139999999999</v>
      </c>
      <c r="Q1430" t="n">
        <v>5</v>
      </c>
      <c r="R1430" t="inlineStr">
        <is>
          <t>MMM5 - Small rural town</t>
        </is>
      </c>
      <c r="S1430" t="inlineStr">
        <is>
          <t>MMM 2023 (POA concordance)</t>
        </is>
      </c>
      <c r="V1430" s="44" t="n">
        <v>1738</v>
      </c>
      <c r="W1430" s="44" t="n">
        <v>18</v>
      </c>
      <c r="X1430" s="43" t="n">
        <v>1</v>
      </c>
      <c r="Y1430" s="43" t="n">
        <v>1028.7</v>
      </c>
      <c r="Z1430" t="n">
        <v>7</v>
      </c>
      <c r="AA1430" s="96" t="n">
        <v>3</v>
      </c>
      <c r="AB1430" s="96" t="inlineStr">
        <is>
          <t>RA3 - Outer regional Australia</t>
        </is>
      </c>
      <c r="AC1430" s="96" t="inlineStr">
        <is>
          <t>Approximate: derived from Shipping_MMM via standard MMM→RA mapping (MMM4-5 both map to RA3; some MMM5 areas may be RA2)</t>
        </is>
      </c>
      <c r="AD1430" s="96" t="inlineStr">
        <is>
          <t>PHN204</t>
        </is>
      </c>
      <c r="AE1430" s="96" t="inlineStr">
        <is>
          <t>Gippsland</t>
        </is>
      </c>
      <c r="AF1430" s="112" t="n">
        <v>1</v>
      </c>
    </row>
    <row r="1431" ht="15" customHeight="1">
      <c r="A1431" s="42" t="n">
        <v>3870</v>
      </c>
      <c r="B1431" t="inlineStr">
        <is>
          <t>VIC</t>
        </is>
      </c>
      <c r="C1431" t="inlineStr">
        <is>
          <t>3870|VIC</t>
        </is>
      </c>
      <c r="D1431" t="inlineStr">
        <is>
          <t>Boolarra</t>
        </is>
      </c>
      <c r="E1431" t="inlineStr">
        <is>
          <t>Boolarra, Boolarra South, Budgeree, Grand Ridge, Johnstones Hill</t>
        </is>
      </c>
      <c r="F1431" s="30" t="n">
        <v>5</v>
      </c>
      <c r="G1431" s="30" t="n">
        <v>5</v>
      </c>
      <c r="H1431">
        <f>FALSE()</f>
        <v/>
      </c>
      <c r="K1431" t="n">
        <v>5</v>
      </c>
      <c r="L1431" t="inlineStr">
        <is>
          <t>MMM5 - Small rural town</t>
        </is>
      </c>
      <c r="M1431" s="31" t="n">
        <v>1</v>
      </c>
      <c r="N1431" t="inlineStr">
        <is>
          <t>5:100.0%</t>
        </is>
      </c>
      <c r="O1431" s="43" t="n">
        <v>273.5313</v>
      </c>
      <c r="P1431" s="43" t="n">
        <v>273.5315</v>
      </c>
      <c r="Q1431" t="n">
        <v>5</v>
      </c>
      <c r="R1431" t="inlineStr">
        <is>
          <t>MMM5 - Small rural town</t>
        </is>
      </c>
      <c r="S1431" t="inlineStr">
        <is>
          <t>MMM 2023 (POA concordance)</t>
        </is>
      </c>
      <c r="V1431" s="44" t="n">
        <v>1319</v>
      </c>
      <c r="W1431" s="44" t="n">
        <v>29</v>
      </c>
      <c r="X1431" s="43" t="n">
        <v>2.2</v>
      </c>
      <c r="Y1431" s="43" t="n">
        <v>991.5</v>
      </c>
      <c r="Z1431" t="n">
        <v>5</v>
      </c>
      <c r="AA1431" s="96" t="n">
        <v>3</v>
      </c>
      <c r="AB1431" s="96" t="inlineStr">
        <is>
          <t>RA3 - Outer regional Australia</t>
        </is>
      </c>
      <c r="AC1431" s="96" t="inlineStr">
        <is>
          <t>Approximate: derived from Shipping_MMM via standard MMM→RA mapping (MMM4-5 both map to RA3; some MMM5 areas may be RA2)</t>
        </is>
      </c>
      <c r="AD1431" s="96" t="inlineStr">
        <is>
          <t>PHN204</t>
        </is>
      </c>
      <c r="AE1431" s="96" t="inlineStr">
        <is>
          <t>Gippsland</t>
        </is>
      </c>
      <c r="AF1431" s="112" t="n">
        <v>1</v>
      </c>
    </row>
    <row r="1432" ht="15" customHeight="1">
      <c r="A1432" s="42" t="n">
        <v>3871</v>
      </c>
      <c r="B1432" t="inlineStr">
        <is>
          <t>VIC</t>
        </is>
      </c>
      <c r="C1432" t="inlineStr">
        <is>
          <t>3871|VIC</t>
        </is>
      </c>
      <c r="D1432" t="inlineStr">
        <is>
          <t>Allambee Reserve</t>
        </is>
      </c>
      <c r="E1432" t="inlineStr">
        <is>
          <t>Allambee Reserve, Allambee South, Baromi, Darlimurla, Delburn</t>
        </is>
      </c>
      <c r="F1432" s="30" t="n">
        <v>8</v>
      </c>
      <c r="G1432" s="30" t="n">
        <v>8</v>
      </c>
      <c r="H1432">
        <f>FALSE()</f>
        <v/>
      </c>
      <c r="K1432" t="n">
        <v>5</v>
      </c>
      <c r="L1432" t="inlineStr">
        <is>
          <t>MMM5 - Small rural town</t>
        </is>
      </c>
      <c r="M1432" s="31" t="n">
        <v>1</v>
      </c>
      <c r="N1432" t="inlineStr">
        <is>
          <t>5:100.0%</t>
        </is>
      </c>
      <c r="O1432" s="43" t="n">
        <v>291.2529</v>
      </c>
      <c r="P1432" s="43" t="n">
        <v>291.253</v>
      </c>
      <c r="Q1432" t="n">
        <v>5</v>
      </c>
      <c r="R1432" t="inlineStr">
        <is>
          <t>MMM5 - Small rural town</t>
        </is>
      </c>
      <c r="S1432" t="inlineStr">
        <is>
          <t>MMM 2023 (POA concordance)</t>
        </is>
      </c>
      <c r="V1432" s="44" t="n">
        <v>3039</v>
      </c>
      <c r="W1432" s="44" t="n">
        <v>29</v>
      </c>
      <c r="X1432" s="43" t="n">
        <v>1</v>
      </c>
      <c r="Y1432" s="43" t="n">
        <v>997.3</v>
      </c>
      <c r="Z1432" t="n">
        <v>5</v>
      </c>
      <c r="AA1432" s="96" t="n">
        <v>3</v>
      </c>
      <c r="AB1432" s="96" t="inlineStr">
        <is>
          <t>RA3 - Outer regional Australia</t>
        </is>
      </c>
      <c r="AC1432" s="96" t="inlineStr">
        <is>
          <t>Approximate: derived from Shipping_MMM via standard MMM→RA mapping (MMM4-5 both map to RA3; some MMM5 areas may be RA2)</t>
        </is>
      </c>
      <c r="AD1432" s="96" t="inlineStr">
        <is>
          <t>PHN204</t>
        </is>
      </c>
      <c r="AE1432" s="96" t="inlineStr">
        <is>
          <t>Gippsland</t>
        </is>
      </c>
      <c r="AF1432" s="112" t="n">
        <v>1</v>
      </c>
    </row>
    <row r="1433" ht="15" customHeight="1">
      <c r="A1433" s="42" t="n">
        <v>3873</v>
      </c>
      <c r="B1433" t="inlineStr">
        <is>
          <t>VIC</t>
        </is>
      </c>
      <c r="C1433" t="inlineStr">
        <is>
          <t>3873|VIC</t>
        </is>
      </c>
      <c r="D1433" t="inlineStr">
        <is>
          <t>Gormandale</t>
        </is>
      </c>
      <c r="E1433" t="inlineStr">
        <is>
          <t>Gormandale</t>
        </is>
      </c>
      <c r="F1433" s="30" t="n">
        <v>1</v>
      </c>
      <c r="G1433" s="30" t="n">
        <v>1</v>
      </c>
      <c r="H1433">
        <f>FALSE()</f>
        <v/>
      </c>
      <c r="K1433" t="n">
        <v>5</v>
      </c>
      <c r="L1433" t="inlineStr">
        <is>
          <t>MMM5 - Small rural town</t>
        </is>
      </c>
      <c r="M1433" s="31" t="n">
        <v>1</v>
      </c>
      <c r="N1433" t="inlineStr">
        <is>
          <t>5:100.0%</t>
        </is>
      </c>
      <c r="O1433" s="43" t="n">
        <v>92.76130000000001</v>
      </c>
      <c r="P1433" s="43" t="n">
        <v>92.76130000000001</v>
      </c>
      <c r="Q1433" t="n">
        <v>5</v>
      </c>
      <c r="R1433" t="inlineStr">
        <is>
          <t>MMM5 - Small rural town</t>
        </is>
      </c>
      <c r="S1433" t="inlineStr">
        <is>
          <t>MMM 2023 (POA concordance)</t>
        </is>
      </c>
      <c r="V1433" s="44" t="n">
        <v>324</v>
      </c>
      <c r="W1433" s="44" t="n">
        <v>5</v>
      </c>
      <c r="X1433" s="43" t="n">
        <v>1.5</v>
      </c>
      <c r="Y1433" s="43" t="n">
        <v>989.1</v>
      </c>
      <c r="Z1433" t="n">
        <v>5</v>
      </c>
      <c r="AA1433" s="96" t="n">
        <v>3</v>
      </c>
      <c r="AB1433" s="96" t="inlineStr">
        <is>
          <t>RA3 - Outer regional Australia</t>
        </is>
      </c>
      <c r="AC1433" s="96" t="inlineStr">
        <is>
          <t>Approximate: derived from Shipping_MMM via standard MMM→RA mapping (MMM4-5 both map to RA3; some MMM5 areas may be RA2)</t>
        </is>
      </c>
      <c r="AD1433" s="96" t="inlineStr">
        <is>
          <t>PHN204</t>
        </is>
      </c>
      <c r="AE1433" s="96" t="inlineStr">
        <is>
          <t>Gippsland</t>
        </is>
      </c>
      <c r="AF1433" s="112" t="n">
        <v>1</v>
      </c>
    </row>
    <row r="1434" ht="15" customHeight="1">
      <c r="A1434" s="42" t="n">
        <v>3874</v>
      </c>
      <c r="B1434" t="inlineStr">
        <is>
          <t>VIC</t>
        </is>
      </c>
      <c r="C1434" t="inlineStr">
        <is>
          <t>3874|VIC</t>
        </is>
      </c>
      <c r="D1434" t="inlineStr">
        <is>
          <t>Mcloughlins Beach</t>
        </is>
      </c>
      <c r="E1434" t="inlineStr">
        <is>
          <t>Mcloughlins Beach, Woodside, Woodside Beach, Woodside North</t>
        </is>
      </c>
      <c r="F1434" s="30" t="n">
        <v>4</v>
      </c>
      <c r="G1434" s="30" t="n">
        <v>4</v>
      </c>
      <c r="H1434">
        <f>FALSE()</f>
        <v/>
      </c>
      <c r="K1434" t="n">
        <v>5</v>
      </c>
      <c r="L1434" t="inlineStr">
        <is>
          <t>MMM5 - Small rural town</t>
        </is>
      </c>
      <c r="M1434" s="31" t="n">
        <v>0.9573</v>
      </c>
      <c r="N1434" t="inlineStr">
        <is>
          <t>5:95.7%; 6:4.3%</t>
        </is>
      </c>
      <c r="O1434" s="43" t="n">
        <v>257.7574</v>
      </c>
      <c r="P1434" s="43" t="n">
        <v>269.2634</v>
      </c>
      <c r="Q1434" t="n">
        <v>5</v>
      </c>
      <c r="R1434" t="inlineStr">
        <is>
          <t>MMM5 - Small rural town</t>
        </is>
      </c>
      <c r="S1434" t="inlineStr">
        <is>
          <t>MMM 2023 (POA concordance)</t>
        </is>
      </c>
      <c r="V1434" s="44" t="n">
        <v>610</v>
      </c>
      <c r="W1434" s="44" t="n">
        <v>7</v>
      </c>
      <c r="X1434" s="43" t="n">
        <v>1.1</v>
      </c>
      <c r="Y1434" s="43" t="n">
        <v>954.3</v>
      </c>
      <c r="Z1434" t="n">
        <v>3</v>
      </c>
      <c r="AA1434" s="96" t="n">
        <v>3</v>
      </c>
      <c r="AB1434" s="96" t="inlineStr">
        <is>
          <t>RA3 - Outer regional Australia</t>
        </is>
      </c>
      <c r="AC1434" s="96" t="inlineStr">
        <is>
          <t>Approximate: derived from Shipping_MMM via standard MMM→RA mapping (MMM4-5 both map to RA3; some MMM5 areas may be RA2)</t>
        </is>
      </c>
      <c r="AD1434" s="96" t="inlineStr">
        <is>
          <t>PHN204</t>
        </is>
      </c>
      <c r="AE1434" s="96" t="inlineStr">
        <is>
          <t>Gippsland</t>
        </is>
      </c>
      <c r="AF1434" s="112" t="n">
        <v>1</v>
      </c>
    </row>
    <row r="1435" ht="15" customHeight="1">
      <c r="A1435" s="42" t="n">
        <v>3875</v>
      </c>
      <c r="B1435" t="inlineStr">
        <is>
          <t>VIC</t>
        </is>
      </c>
      <c r="C1435" t="inlineStr">
        <is>
          <t>3875|VIC</t>
        </is>
      </c>
      <c r="D1435" t="inlineStr">
        <is>
          <t>Bairnsdale</t>
        </is>
      </c>
      <c r="E1435" t="inlineStr">
        <is>
          <t>Bairnsdale, Banksia Peninsula, Bengworden, Broadlands, Bullumwaal</t>
        </is>
      </c>
      <c r="F1435" s="30" t="n">
        <v>34</v>
      </c>
      <c r="G1435" s="30" t="n">
        <v>34</v>
      </c>
      <c r="H1435">
        <f>FALSE()</f>
        <v/>
      </c>
      <c r="J1435" t="inlineStr">
        <is>
          <t>BAIRNSDALE</t>
        </is>
      </c>
      <c r="K1435" t="n">
        <v>5</v>
      </c>
      <c r="L1435" t="inlineStr">
        <is>
          <t>MMM5 - Small rural town</t>
        </is>
      </c>
      <c r="M1435" s="31" t="n">
        <v>0.8751</v>
      </c>
      <c r="N1435" t="inlineStr">
        <is>
          <t>5:87.5%; 4:12.5%</t>
        </is>
      </c>
      <c r="O1435" s="43" t="n">
        <v>2104.7381</v>
      </c>
      <c r="P1435" s="43" t="n">
        <v>2405.0453</v>
      </c>
      <c r="Q1435" t="n">
        <v>5</v>
      </c>
      <c r="R1435" t="inlineStr">
        <is>
          <t>MMM5 - Small rural town</t>
        </is>
      </c>
      <c r="S1435" t="inlineStr">
        <is>
          <t>MMM 2023 (POA concordance)</t>
        </is>
      </c>
      <c r="V1435" s="44" t="n">
        <v>20015</v>
      </c>
      <c r="W1435" s="44" t="n">
        <v>812</v>
      </c>
      <c r="X1435" s="43" t="n">
        <v>4.1</v>
      </c>
      <c r="Y1435" s="43" t="n">
        <v>965.4</v>
      </c>
      <c r="Z1435" t="n">
        <v>3</v>
      </c>
      <c r="AA1435" s="96" t="n">
        <v>3</v>
      </c>
      <c r="AB1435" s="96" t="inlineStr">
        <is>
          <t>RA3 - Outer regional Australia</t>
        </is>
      </c>
      <c r="AC1435" s="96" t="inlineStr">
        <is>
          <t>Approximate: derived from Shipping_MMM via standard MMM→RA mapping (MMM4-5 both map to RA3; some MMM5 areas may be RA2)</t>
        </is>
      </c>
      <c r="AD1435" s="96" t="inlineStr">
        <is>
          <t>PHN204</t>
        </is>
      </c>
      <c r="AE1435" s="96" t="inlineStr">
        <is>
          <t>Gippsland</t>
        </is>
      </c>
      <c r="AF1435" s="112" t="n">
        <v>1</v>
      </c>
    </row>
    <row r="1436" ht="15" customHeight="1">
      <c r="A1436" s="42" t="n">
        <v>3878</v>
      </c>
      <c r="B1436" t="inlineStr">
        <is>
          <t>VIC</t>
        </is>
      </c>
      <c r="C1436" t="inlineStr">
        <is>
          <t>3878|VIC</t>
        </is>
      </c>
      <c r="D1436" t="inlineStr">
        <is>
          <t>Eagle Point</t>
        </is>
      </c>
      <c r="E1436" t="inlineStr">
        <is>
          <t>Eagle Point</t>
        </is>
      </c>
      <c r="F1436" s="30" t="n">
        <v>1</v>
      </c>
      <c r="G1436" s="30" t="n">
        <v>1</v>
      </c>
      <c r="H1436">
        <f>FALSE()</f>
        <v/>
      </c>
      <c r="K1436" t="n">
        <v>5</v>
      </c>
      <c r="L1436" t="inlineStr">
        <is>
          <t>MMM5 - Small rural town</t>
        </is>
      </c>
      <c r="M1436" s="31" t="n">
        <v>1</v>
      </c>
      <c r="N1436" t="inlineStr">
        <is>
          <t>5:100.0%</t>
        </is>
      </c>
      <c r="O1436" s="43" t="n">
        <v>18.08</v>
      </c>
      <c r="P1436" s="43" t="n">
        <v>18.0798</v>
      </c>
      <c r="Q1436" t="n">
        <v>5</v>
      </c>
      <c r="R1436" t="inlineStr">
        <is>
          <t>MMM5 - Small rural town</t>
        </is>
      </c>
      <c r="S1436" t="inlineStr">
        <is>
          <t>MMM 2023 (POA concordance)</t>
        </is>
      </c>
      <c r="V1436" s="44" t="n">
        <v>1306</v>
      </c>
      <c r="W1436" s="44" t="n">
        <v>26</v>
      </c>
      <c r="X1436" s="43" t="n">
        <v>2</v>
      </c>
      <c r="Y1436" s="43" t="n">
        <v>991.7</v>
      </c>
      <c r="Z1436" t="n">
        <v>5</v>
      </c>
      <c r="AA1436" s="96" t="n">
        <v>3</v>
      </c>
      <c r="AB1436" s="96" t="inlineStr">
        <is>
          <t>RA3 - Outer regional Australia</t>
        </is>
      </c>
      <c r="AC1436" s="96" t="inlineStr">
        <is>
          <t>Approximate: derived from Shipping_MMM via standard MMM→RA mapping (MMM4-5 both map to RA3; some MMM5 areas may be RA2)</t>
        </is>
      </c>
      <c r="AD1436" s="96" t="inlineStr">
        <is>
          <t>PHN204</t>
        </is>
      </c>
      <c r="AE1436" s="96" t="inlineStr">
        <is>
          <t>Gippsland</t>
        </is>
      </c>
      <c r="AF1436" s="112" t="n">
        <v>1</v>
      </c>
    </row>
    <row r="1437" ht="15" customHeight="1">
      <c r="A1437" s="42" t="n">
        <v>3880</v>
      </c>
      <c r="B1437" t="inlineStr">
        <is>
          <t>VIC</t>
        </is>
      </c>
      <c r="C1437" t="inlineStr">
        <is>
          <t>3880|VIC</t>
        </is>
      </c>
      <c r="D1437" t="inlineStr">
        <is>
          <t>Boole Poole</t>
        </is>
      </c>
      <c r="E1437" t="inlineStr">
        <is>
          <t>Boole Poole, Ocean Grange, Paynesville, Raymond Island</t>
        </is>
      </c>
      <c r="F1437" s="30" t="n">
        <v>4</v>
      </c>
      <c r="G1437" s="30" t="n">
        <v>4</v>
      </c>
      <c r="H1437">
        <f>FALSE()</f>
        <v/>
      </c>
      <c r="K1437" t="n">
        <v>5</v>
      </c>
      <c r="L1437" t="inlineStr">
        <is>
          <t>MMM5 - Small rural town</t>
        </is>
      </c>
      <c r="M1437" s="31" t="n">
        <v>1</v>
      </c>
      <c r="N1437" t="inlineStr">
        <is>
          <t>5:100.0%</t>
        </is>
      </c>
      <c r="O1437" s="43" t="n">
        <v>167.6982</v>
      </c>
      <c r="P1437" s="43" t="n">
        <v>167.6982</v>
      </c>
      <c r="Q1437" t="n">
        <v>5</v>
      </c>
      <c r="R1437" t="inlineStr">
        <is>
          <t>MMM5 - Small rural town</t>
        </is>
      </c>
      <c r="S1437" t="inlineStr">
        <is>
          <t>MMM 2023 (POA concordance)</t>
        </is>
      </c>
      <c r="V1437" s="44" t="n">
        <v>4235</v>
      </c>
      <c r="W1437" s="44" t="n">
        <v>57</v>
      </c>
      <c r="X1437" s="43" t="n">
        <v>1.3</v>
      </c>
      <c r="Y1437" s="43" t="n">
        <v>985.2</v>
      </c>
      <c r="Z1437" t="n">
        <v>4</v>
      </c>
      <c r="AA1437" s="96" t="n">
        <v>3</v>
      </c>
      <c r="AB1437" s="96" t="inlineStr">
        <is>
          <t>RA3 - Outer regional Australia</t>
        </is>
      </c>
      <c r="AC1437" s="96" t="inlineStr">
        <is>
          <t>Approximate: derived from Shipping_MMM via standard MMM→RA mapping (MMM4-5 both map to RA3; some MMM5 areas may be RA2)</t>
        </is>
      </c>
      <c r="AD1437" s="96" t="inlineStr">
        <is>
          <t>PHN204</t>
        </is>
      </c>
      <c r="AE1437" s="96" t="inlineStr">
        <is>
          <t>Gippsland</t>
        </is>
      </c>
      <c r="AF1437" s="112" t="n">
        <v>1</v>
      </c>
    </row>
    <row r="1438" ht="15" customHeight="1">
      <c r="A1438" s="42" t="n">
        <v>3882</v>
      </c>
      <c r="B1438" t="inlineStr">
        <is>
          <t>VIC</t>
        </is>
      </c>
      <c r="C1438" t="inlineStr">
        <is>
          <t>3882|VIC</t>
        </is>
      </c>
      <c r="D1438" t="inlineStr">
        <is>
          <t>Nicholson</t>
        </is>
      </c>
      <c r="E1438" t="inlineStr">
        <is>
          <t>Nicholson</t>
        </is>
      </c>
      <c r="F1438" s="30" t="n">
        <v>1</v>
      </c>
      <c r="G1438" s="30" t="n">
        <v>1</v>
      </c>
      <c r="H1438">
        <f>FALSE()</f>
        <v/>
      </c>
      <c r="K1438" t="n">
        <v>4</v>
      </c>
      <c r="L1438" t="inlineStr">
        <is>
          <t>MMM4 - Medium rural town</t>
        </is>
      </c>
      <c r="M1438" s="31" t="n">
        <v>0.5497</v>
      </c>
      <c r="N1438" t="inlineStr">
        <is>
          <t>4:55.0%; 5:45.0%</t>
        </is>
      </c>
      <c r="O1438" s="43" t="n">
        <v>37.5232</v>
      </c>
      <c r="P1438" s="43" t="n">
        <v>68.2582</v>
      </c>
      <c r="Q1438" t="n">
        <v>4</v>
      </c>
      <c r="R1438" t="inlineStr">
        <is>
          <t>MMM4 - Medium rural town</t>
        </is>
      </c>
      <c r="S1438" t="inlineStr">
        <is>
          <t>MMM 2023 (POA concordance)</t>
        </is>
      </c>
      <c r="V1438" s="44" t="n">
        <v>1322</v>
      </c>
      <c r="W1438" s="44" t="n">
        <v>16</v>
      </c>
      <c r="X1438" s="43" t="n">
        <v>1.2</v>
      </c>
      <c r="Y1438" s="43" t="n">
        <v>998.9</v>
      </c>
      <c r="Z1438" t="n">
        <v>5</v>
      </c>
      <c r="AA1438" s="96" t="n">
        <v>3</v>
      </c>
      <c r="AB1438" s="96" t="inlineStr">
        <is>
          <t>RA3 - Outer regional Australia</t>
        </is>
      </c>
      <c r="AC1438" s="96" t="inlineStr">
        <is>
          <t>Approximate: derived from Shipping_MMM via standard MMM→RA mapping (MMM4-5 both map to RA3; some MMM5 areas may be RA2)</t>
        </is>
      </c>
      <c r="AD1438" s="96" t="inlineStr">
        <is>
          <t>PHN204</t>
        </is>
      </c>
      <c r="AE1438" s="96" t="inlineStr">
        <is>
          <t>Gippsland</t>
        </is>
      </c>
      <c r="AF1438" s="112" t="n">
        <v>1</v>
      </c>
    </row>
    <row r="1439" ht="15" customHeight="1">
      <c r="A1439" s="42" t="n">
        <v>3885</v>
      </c>
      <c r="B1439" t="inlineStr">
        <is>
          <t>VIC</t>
        </is>
      </c>
      <c r="C1439" t="inlineStr">
        <is>
          <t>3885|VIC</t>
        </is>
      </c>
      <c r="D1439" t="inlineStr">
        <is>
          <t>Brumby</t>
        </is>
      </c>
      <c r="E1439" t="inlineStr">
        <is>
          <t>Brumby, Bruthen, Buchan, Buchan South, Butchers Ridge</t>
        </is>
      </c>
      <c r="F1439" s="30" t="n">
        <v>17</v>
      </c>
      <c r="G1439" s="30" t="n">
        <v>17</v>
      </c>
      <c r="H1439">
        <f>FALSE()</f>
        <v/>
      </c>
      <c r="K1439" t="n">
        <v>5</v>
      </c>
      <c r="L1439" t="inlineStr">
        <is>
          <t>MMM5 - Small rural town</t>
        </is>
      </c>
      <c r="M1439" s="31" t="n">
        <v>0.6213</v>
      </c>
      <c r="N1439" t="inlineStr">
        <is>
          <t>5:62.1%; 6:37.9%</t>
        </is>
      </c>
      <c r="O1439" s="43" t="n">
        <v>2180.4763</v>
      </c>
      <c r="P1439" s="43" t="n">
        <v>3509.4039</v>
      </c>
      <c r="Q1439" t="n">
        <v>5</v>
      </c>
      <c r="R1439" t="inlineStr">
        <is>
          <t>MMM5 - Small rural town</t>
        </is>
      </c>
      <c r="S1439" t="inlineStr">
        <is>
          <t>MMM 2023 (POA concordance)</t>
        </is>
      </c>
      <c r="V1439" s="44" t="n">
        <v>1876</v>
      </c>
      <c r="W1439" s="44" t="n">
        <v>57</v>
      </c>
      <c r="X1439" s="43" t="n">
        <v>3</v>
      </c>
      <c r="Y1439" s="43" t="n">
        <v>979.3</v>
      </c>
      <c r="Z1439" t="n">
        <v>4</v>
      </c>
      <c r="AA1439" s="96" t="n">
        <v>3</v>
      </c>
      <c r="AB1439" s="96" t="inlineStr">
        <is>
          <t>RA3 - Outer regional Australia</t>
        </is>
      </c>
      <c r="AC1439" s="96" t="inlineStr">
        <is>
          <t>Approximate: derived from Shipping_MMM via standard MMM→RA mapping (MMM4-5 both map to RA3; some MMM5 areas may be RA2)</t>
        </is>
      </c>
      <c r="AD1439" s="96" t="inlineStr">
        <is>
          <t>PHN204</t>
        </is>
      </c>
      <c r="AE1439" s="96" t="inlineStr">
        <is>
          <t>Gippsland</t>
        </is>
      </c>
      <c r="AF1439" s="112" t="n">
        <v>1</v>
      </c>
    </row>
    <row r="1440" ht="15" customHeight="1">
      <c r="A1440" s="42" t="n">
        <v>3886</v>
      </c>
      <c r="B1440" t="inlineStr">
        <is>
          <t>VIC</t>
        </is>
      </c>
      <c r="C1440" t="inlineStr">
        <is>
          <t>3886|VIC</t>
        </is>
      </c>
      <c r="D1440" t="inlineStr">
        <is>
          <t>Newmerella</t>
        </is>
      </c>
      <c r="E1440" t="inlineStr">
        <is>
          <t>Newmerella</t>
        </is>
      </c>
      <c r="F1440" s="30" t="n">
        <v>1</v>
      </c>
      <c r="G1440" s="30" t="n">
        <v>1</v>
      </c>
      <c r="H1440">
        <f>FALSE()</f>
        <v/>
      </c>
      <c r="K1440" t="n">
        <v>5</v>
      </c>
      <c r="L1440" t="inlineStr">
        <is>
          <t>MMM5 - Small rural town</t>
        </is>
      </c>
      <c r="M1440" s="31" t="n">
        <v>1</v>
      </c>
      <c r="N1440" t="inlineStr">
        <is>
          <t>5:100.0%</t>
        </is>
      </c>
      <c r="O1440" s="43" t="n">
        <v>55.281</v>
      </c>
      <c r="P1440" s="43" t="n">
        <v>55.2811</v>
      </c>
      <c r="Q1440" t="n">
        <v>5</v>
      </c>
      <c r="R1440" t="inlineStr">
        <is>
          <t>MMM5 - Small rural town</t>
        </is>
      </c>
      <c r="S1440" t="inlineStr">
        <is>
          <t>MMM 2023 (POA concordance)</t>
        </is>
      </c>
      <c r="V1440" s="44" t="n">
        <v>415</v>
      </c>
      <c r="W1440" s="44" t="n">
        <v>43</v>
      </c>
      <c r="X1440" s="43" t="n">
        <v>10.4</v>
      </c>
      <c r="Y1440" s="43" t="n">
        <v>967.1</v>
      </c>
      <c r="Z1440" t="n">
        <v>3</v>
      </c>
      <c r="AA1440" s="96" t="n">
        <v>3</v>
      </c>
      <c r="AB1440" s="96" t="inlineStr">
        <is>
          <t>RA3 - Outer regional Australia</t>
        </is>
      </c>
      <c r="AC1440" s="96" t="inlineStr">
        <is>
          <t>Approximate: derived from Shipping_MMM via standard MMM→RA mapping (MMM4-5 both map to RA3; some MMM5 areas may be RA2)</t>
        </is>
      </c>
      <c r="AD1440" s="96" t="inlineStr">
        <is>
          <t>PHN204</t>
        </is>
      </c>
      <c r="AE1440" s="96" t="inlineStr">
        <is>
          <t>Gippsland</t>
        </is>
      </c>
      <c r="AF1440" s="112" t="n">
        <v>1</v>
      </c>
    </row>
    <row r="1441" ht="15" customHeight="1">
      <c r="A1441" s="42" t="n">
        <v>3887</v>
      </c>
      <c r="B1441" t="inlineStr">
        <is>
          <t>VIC</t>
        </is>
      </c>
      <c r="C1441" t="inlineStr">
        <is>
          <t>3887|VIC</t>
        </is>
      </c>
      <c r="D1441" t="inlineStr">
        <is>
          <t>Lake Tyers</t>
        </is>
      </c>
      <c r="E1441" t="inlineStr">
        <is>
          <t>Lake Tyers, Nowa Nowa, Wairewa</t>
        </is>
      </c>
      <c r="F1441" s="30" t="n">
        <v>3</v>
      </c>
      <c r="G1441" s="30" t="n">
        <v>3</v>
      </c>
      <c r="H1441">
        <f>FALSE()</f>
        <v/>
      </c>
      <c r="K1441" t="n">
        <v>5</v>
      </c>
      <c r="L1441" t="inlineStr">
        <is>
          <t>MMM5 - Small rural town</t>
        </is>
      </c>
      <c r="M1441" s="31" t="n">
        <v>1</v>
      </c>
      <c r="N1441" t="inlineStr">
        <is>
          <t>5:100.0%</t>
        </is>
      </c>
      <c r="O1441" s="43" t="n">
        <v>318.8286</v>
      </c>
      <c r="P1441" s="43" t="n">
        <v>318.8285</v>
      </c>
      <c r="Q1441" t="n">
        <v>5</v>
      </c>
      <c r="R1441" t="inlineStr">
        <is>
          <t>MMM5 - Small rural town</t>
        </is>
      </c>
      <c r="S1441" t="inlineStr">
        <is>
          <t>MMM 2023 (POA concordance)</t>
        </is>
      </c>
      <c r="V1441" s="44" t="n">
        <v>268</v>
      </c>
      <c r="W1441" s="44" t="n">
        <v>7</v>
      </c>
      <c r="X1441" s="43" t="n">
        <v>2.6</v>
      </c>
      <c r="Y1441" s="43" t="n">
        <v>947.3</v>
      </c>
      <c r="Z1441" t="n">
        <v>3</v>
      </c>
      <c r="AA1441" s="96" t="n">
        <v>3</v>
      </c>
      <c r="AB1441" s="96" t="inlineStr">
        <is>
          <t>RA3 - Outer regional Australia</t>
        </is>
      </c>
      <c r="AC1441" s="96" t="inlineStr">
        <is>
          <t>Approximate: derived from Shipping_MMM via standard MMM→RA mapping (MMM4-5 both map to RA3; some MMM5 areas may be RA2)</t>
        </is>
      </c>
      <c r="AD1441" s="96" t="inlineStr">
        <is>
          <t>PHN204</t>
        </is>
      </c>
      <c r="AE1441" s="96" t="inlineStr">
        <is>
          <t>Gippsland</t>
        </is>
      </c>
      <c r="AF1441" s="112" t="n">
        <v>1</v>
      </c>
    </row>
    <row r="1442" ht="15" customHeight="1">
      <c r="A1442" s="42" t="n">
        <v>3888</v>
      </c>
      <c r="B1442" t="inlineStr">
        <is>
          <t>VIC</t>
        </is>
      </c>
      <c r="C1442" t="inlineStr">
        <is>
          <t>3888|VIC</t>
        </is>
      </c>
      <c r="D1442" t="inlineStr">
        <is>
          <t>Bendoc</t>
        </is>
      </c>
      <c r="E1442" t="inlineStr">
        <is>
          <t>Bendoc, Bete Bolong, Bete Bolong North, Bonang, Brodribb River</t>
        </is>
      </c>
      <c r="F1442" s="30" t="n">
        <v>20</v>
      </c>
      <c r="G1442" s="30" t="n">
        <v>20</v>
      </c>
      <c r="H1442">
        <f>FALSE()</f>
        <v/>
      </c>
      <c r="K1442" t="n">
        <v>6</v>
      </c>
      <c r="L1442" t="inlineStr">
        <is>
          <t>MMM6 - Remote community</t>
        </is>
      </c>
      <c r="M1442" s="31" t="n">
        <v>0.7441</v>
      </c>
      <c r="N1442" t="inlineStr">
        <is>
          <t>6:74.4%; 5:25.6%</t>
        </is>
      </c>
      <c r="O1442" s="43" t="n">
        <v>2509.7612</v>
      </c>
      <c r="P1442" s="43" t="n">
        <v>3372.9732</v>
      </c>
      <c r="Q1442" t="n">
        <v>6</v>
      </c>
      <c r="R1442" t="inlineStr">
        <is>
          <t>MMM6 - Remote community</t>
        </is>
      </c>
      <c r="S1442" t="inlineStr">
        <is>
          <t>MMM 2023 (POA concordance)</t>
        </is>
      </c>
      <c r="T1442" t="inlineStr">
        <is>
          <t>Southern NSW LHD</t>
        </is>
      </c>
      <c r="U1442" t="inlineStr">
        <is>
          <t>X830</t>
        </is>
      </c>
      <c r="V1442" s="44" t="n">
        <v>3502</v>
      </c>
      <c r="W1442" s="44" t="n">
        <v>178</v>
      </c>
      <c r="X1442" s="43" t="n">
        <v>5.1</v>
      </c>
      <c r="Y1442" s="43" t="n">
        <v>923.4</v>
      </c>
      <c r="Z1442" t="n">
        <v>2</v>
      </c>
      <c r="AA1442" s="96" t="n">
        <v>4</v>
      </c>
      <c r="AB1442" s="96" t="inlineStr">
        <is>
          <t>RA4 - Remote Australia</t>
        </is>
      </c>
      <c r="AC1442" s="96" t="inlineStr">
        <is>
          <t>Approximate: derived from Shipping_MMM via standard MMM→RA mapping</t>
        </is>
      </c>
      <c r="AD1442" s="96" t="inlineStr">
        <is>
          <t>PHN204</t>
        </is>
      </c>
      <c r="AE1442" s="96" t="inlineStr">
        <is>
          <t>Gippsland</t>
        </is>
      </c>
      <c r="AF1442" s="112" t="n">
        <v>1</v>
      </c>
    </row>
    <row r="1443" ht="15" customHeight="1">
      <c r="A1443" s="42" t="n">
        <v>3889</v>
      </c>
      <c r="B1443" t="inlineStr">
        <is>
          <t>VIC</t>
        </is>
      </c>
      <c r="C1443" t="inlineStr">
        <is>
          <t>3889|VIC</t>
        </is>
      </c>
      <c r="D1443" t="inlineStr">
        <is>
          <t>Bellbird Creek</t>
        </is>
      </c>
      <c r="E1443" t="inlineStr">
        <is>
          <t>Bellbird Creek, Bemm River, Cabbage Tree Creek, Club Terrace, Combienbar</t>
        </is>
      </c>
      <c r="F1443" s="30" t="n">
        <v>7</v>
      </c>
      <c r="G1443" s="30" t="n">
        <v>7</v>
      </c>
      <c r="H1443">
        <f>FALSE()</f>
        <v/>
      </c>
      <c r="K1443" t="n">
        <v>6</v>
      </c>
      <c r="L1443" t="inlineStr">
        <is>
          <t>MMM6 - Remote community</t>
        </is>
      </c>
      <c r="M1443" s="31" t="n">
        <v>0.7942</v>
      </c>
      <c r="N1443" t="inlineStr">
        <is>
          <t>6:79.4%; 5:20.6%</t>
        </is>
      </c>
      <c r="O1443" s="43" t="n">
        <v>1361.3709</v>
      </c>
      <c r="P1443" s="43" t="n">
        <v>1714.1053</v>
      </c>
      <c r="Q1443" t="n">
        <v>6</v>
      </c>
      <c r="R1443" t="inlineStr">
        <is>
          <t>MMM6 - Remote community</t>
        </is>
      </c>
      <c r="S1443" t="inlineStr">
        <is>
          <t>MMM 2023 (POA concordance)</t>
        </is>
      </c>
      <c r="V1443" s="44" t="n">
        <v>171</v>
      </c>
      <c r="W1443" s="44" t="n">
        <v>5</v>
      </c>
      <c r="X1443" s="43" t="n">
        <v>2.9</v>
      </c>
      <c r="Y1443" s="43" t="n">
        <v>934.2</v>
      </c>
      <c r="Z1443" t="n">
        <v>2</v>
      </c>
      <c r="AA1443" s="96" t="n">
        <v>4</v>
      </c>
      <c r="AB1443" s="96" t="inlineStr">
        <is>
          <t>RA4 - Remote Australia</t>
        </is>
      </c>
      <c r="AC1443" s="96" t="inlineStr">
        <is>
          <t>Approximate: derived from Shipping_MMM via standard MMM→RA mapping</t>
        </is>
      </c>
      <c r="AD1443" s="96" t="inlineStr">
        <is>
          <t>PHN204</t>
        </is>
      </c>
      <c r="AE1443" s="96" t="inlineStr">
        <is>
          <t>Gippsland</t>
        </is>
      </c>
      <c r="AF1443" s="112" t="n">
        <v>1</v>
      </c>
    </row>
    <row r="1444" ht="15" customHeight="1">
      <c r="A1444" s="42" t="n">
        <v>3890</v>
      </c>
      <c r="B1444" t="inlineStr">
        <is>
          <t>VIC</t>
        </is>
      </c>
      <c r="C1444" t="inlineStr">
        <is>
          <t>3890|VIC</t>
        </is>
      </c>
      <c r="D1444" t="inlineStr">
        <is>
          <t>Buldah</t>
        </is>
      </c>
      <c r="E1444" t="inlineStr">
        <is>
          <t>Buldah, Cann River, Chandlers Creek, Noorinbee, Noorinbee North</t>
        </is>
      </c>
      <c r="F1444" s="30" t="n">
        <v>7</v>
      </c>
      <c r="G1444" s="30" t="n">
        <v>7</v>
      </c>
      <c r="H1444">
        <f>FALSE()</f>
        <v/>
      </c>
      <c r="K1444" t="n">
        <v>6</v>
      </c>
      <c r="L1444" t="inlineStr">
        <is>
          <t>MMM6 - Remote community</t>
        </is>
      </c>
      <c r="M1444" s="31" t="n">
        <v>1</v>
      </c>
      <c r="N1444" t="inlineStr">
        <is>
          <t>6:100.0%</t>
        </is>
      </c>
      <c r="O1444" s="43" t="n">
        <v>1717.202</v>
      </c>
      <c r="P1444" s="43" t="n">
        <v>1717.2022</v>
      </c>
      <c r="Q1444" t="n">
        <v>6</v>
      </c>
      <c r="R1444" t="inlineStr">
        <is>
          <t>MMM6 - Remote community</t>
        </is>
      </c>
      <c r="S1444" t="inlineStr">
        <is>
          <t>MMM 2023 (POA concordance)</t>
        </is>
      </c>
      <c r="T1444" t="inlineStr">
        <is>
          <t>Southern NSW LHD</t>
        </is>
      </c>
      <c r="U1444" t="inlineStr">
        <is>
          <t>X830</t>
        </is>
      </c>
      <c r="V1444" s="44" t="n">
        <v>335</v>
      </c>
      <c r="W1444" s="44" t="n">
        <v>21</v>
      </c>
      <c r="X1444" s="43" t="n">
        <v>6.3</v>
      </c>
      <c r="Y1444" s="43" t="n">
        <v>866.8</v>
      </c>
      <c r="Z1444" t="n">
        <v>1</v>
      </c>
      <c r="AA1444" s="96" t="n">
        <v>4</v>
      </c>
      <c r="AB1444" s="96" t="inlineStr">
        <is>
          <t>RA4 - Remote Australia</t>
        </is>
      </c>
      <c r="AC1444" s="96" t="inlineStr">
        <is>
          <t>Approximate: derived from Shipping_MMM via standard MMM→RA mapping</t>
        </is>
      </c>
      <c r="AD1444" s="96" t="inlineStr">
        <is>
          <t>PHN204</t>
        </is>
      </c>
      <c r="AE1444" s="96" t="inlineStr">
        <is>
          <t>Gippsland</t>
        </is>
      </c>
      <c r="AF1444" s="112" t="n">
        <v>1</v>
      </c>
    </row>
    <row r="1445" ht="15" customHeight="1">
      <c r="A1445" s="42" t="n">
        <v>3891</v>
      </c>
      <c r="B1445" t="inlineStr">
        <is>
          <t>VIC</t>
        </is>
      </c>
      <c r="C1445" t="inlineStr">
        <is>
          <t>3891|VIC</t>
        </is>
      </c>
      <c r="D1445" t="inlineStr">
        <is>
          <t>Genoa</t>
        </is>
      </c>
      <c r="E1445" t="inlineStr">
        <is>
          <t>Genoa, Gipsy Point, Maramingo Creek, Wallagaraugh, Wangarabell</t>
        </is>
      </c>
      <c r="F1445" s="30" t="n">
        <v>7</v>
      </c>
      <c r="G1445" s="30" t="n">
        <v>7</v>
      </c>
      <c r="H1445">
        <f>FALSE()</f>
        <v/>
      </c>
      <c r="K1445" t="n">
        <v>6</v>
      </c>
      <c r="L1445" t="inlineStr">
        <is>
          <t>MMM6 - Remote community</t>
        </is>
      </c>
      <c r="M1445" s="31" t="n">
        <v>1</v>
      </c>
      <c r="N1445" t="inlineStr">
        <is>
          <t>6:100.0%</t>
        </is>
      </c>
      <c r="O1445" s="43" t="n">
        <v>1330.8743</v>
      </c>
      <c r="P1445" s="43" t="n">
        <v>1330.8744</v>
      </c>
      <c r="Q1445" t="n">
        <v>6</v>
      </c>
      <c r="R1445" t="inlineStr">
        <is>
          <t>MMM6 - Remote community</t>
        </is>
      </c>
      <c r="S1445" t="inlineStr">
        <is>
          <t>MMM 2023 (POA concordance)</t>
        </is>
      </c>
      <c r="T1445" t="inlineStr">
        <is>
          <t>Southern NSW LHD</t>
        </is>
      </c>
      <c r="U1445" t="inlineStr">
        <is>
          <t>X830</t>
        </is>
      </c>
      <c r="V1445" s="44" t="n">
        <v>121</v>
      </c>
      <c r="W1445" s="44" t="n">
        <v>0</v>
      </c>
      <c r="X1445" s="43" t="n">
        <v>0</v>
      </c>
      <c r="Y1445" s="43" t="n">
        <v>1019.2</v>
      </c>
      <c r="Z1445" t="n">
        <v>6</v>
      </c>
      <c r="AA1445" s="96" t="n">
        <v>4</v>
      </c>
      <c r="AB1445" s="96" t="inlineStr">
        <is>
          <t>RA4 - Remote Australia</t>
        </is>
      </c>
      <c r="AC1445" s="96" t="inlineStr">
        <is>
          <t>Approximate: derived from Shipping_MMM via standard MMM→RA mapping</t>
        </is>
      </c>
      <c r="AD1445" s="96" t="inlineStr">
        <is>
          <t>PHN204</t>
        </is>
      </c>
      <c r="AE1445" s="96" t="inlineStr">
        <is>
          <t>Gippsland</t>
        </is>
      </c>
      <c r="AF1445" s="112" t="n">
        <v>1</v>
      </c>
    </row>
    <row r="1446" ht="15" customHeight="1">
      <c r="A1446" s="42" t="n">
        <v>3892</v>
      </c>
      <c r="B1446" t="inlineStr">
        <is>
          <t>VIC</t>
        </is>
      </c>
      <c r="C1446" t="inlineStr">
        <is>
          <t>3892|VIC</t>
        </is>
      </c>
      <c r="D1446" t="inlineStr">
        <is>
          <t>Mallacoota</t>
        </is>
      </c>
      <c r="E1446" t="inlineStr">
        <is>
          <t>Mallacoota</t>
        </is>
      </c>
      <c r="F1446" s="30" t="n">
        <v>1</v>
      </c>
      <c r="G1446" s="30" t="n">
        <v>1</v>
      </c>
      <c r="H1446">
        <f>FALSE()</f>
        <v/>
      </c>
      <c r="K1446" t="n">
        <v>6</v>
      </c>
      <c r="L1446" t="inlineStr">
        <is>
          <t>MMM6 - Remote community</t>
        </is>
      </c>
      <c r="M1446" s="31" t="n">
        <v>1</v>
      </c>
      <c r="N1446" t="inlineStr">
        <is>
          <t>6:100.0%</t>
        </is>
      </c>
      <c r="O1446" s="43" t="n">
        <v>243.8425</v>
      </c>
      <c r="P1446" s="43" t="n">
        <v>243.8424</v>
      </c>
      <c r="Q1446" t="n">
        <v>6</v>
      </c>
      <c r="R1446" t="inlineStr">
        <is>
          <t>MMM6 - Remote community</t>
        </is>
      </c>
      <c r="S1446" t="inlineStr">
        <is>
          <t>MMM 2023 (POA concordance)</t>
        </is>
      </c>
      <c r="T1446" t="inlineStr">
        <is>
          <t>Southern NSW LHD</t>
        </is>
      </c>
      <c r="U1446" t="inlineStr">
        <is>
          <t>X830</t>
        </is>
      </c>
      <c r="V1446" s="44" t="n">
        <v>1183</v>
      </c>
      <c r="W1446" s="44" t="n">
        <v>12</v>
      </c>
      <c r="X1446" s="43" t="n">
        <v>1</v>
      </c>
      <c r="Y1446" s="43" t="n">
        <v>987.7</v>
      </c>
      <c r="Z1446" t="n">
        <v>5</v>
      </c>
      <c r="AA1446" s="96" t="n">
        <v>4</v>
      </c>
      <c r="AB1446" s="96" t="inlineStr">
        <is>
          <t>RA4 - Remote Australia</t>
        </is>
      </c>
      <c r="AC1446" s="96" t="inlineStr">
        <is>
          <t>Approximate: derived from Shipping_MMM via standard MMM→RA mapping</t>
        </is>
      </c>
      <c r="AD1446" s="96" t="inlineStr">
        <is>
          <t>PHN204</t>
        </is>
      </c>
      <c r="AE1446" s="96" t="inlineStr">
        <is>
          <t>Gippsland</t>
        </is>
      </c>
      <c r="AF1446" s="112" t="n">
        <v>1</v>
      </c>
    </row>
    <row r="1447" ht="15" customHeight="1">
      <c r="A1447" s="42" t="n">
        <v>3893</v>
      </c>
      <c r="B1447" t="inlineStr">
        <is>
          <t>VIC</t>
        </is>
      </c>
      <c r="C1447" t="inlineStr">
        <is>
          <t>3893|VIC</t>
        </is>
      </c>
      <c r="D1447" t="inlineStr">
        <is>
          <t>Double Bridges</t>
        </is>
      </c>
      <c r="E1447" t="inlineStr">
        <is>
          <t>Double Bridges, Stirling, Tambo Crossing</t>
        </is>
      </c>
      <c r="F1447" s="30" t="n">
        <v>3</v>
      </c>
      <c r="G1447" s="30" t="n">
        <v>3</v>
      </c>
      <c r="H1447">
        <f>FALSE()</f>
        <v/>
      </c>
      <c r="K1447" t="n">
        <v>5</v>
      </c>
      <c r="L1447" t="inlineStr">
        <is>
          <t>MMM5 - Small rural town</t>
        </is>
      </c>
      <c r="M1447" s="31" t="n">
        <v>1</v>
      </c>
      <c r="N1447" t="inlineStr">
        <is>
          <t>5:100.0%</t>
        </is>
      </c>
      <c r="O1447" s="43" t="n">
        <v>528.0895</v>
      </c>
      <c r="P1447" s="43" t="n">
        <v>528.0895</v>
      </c>
      <c r="Q1447" t="n">
        <v>5</v>
      </c>
      <c r="R1447" t="inlineStr">
        <is>
          <t>MMM5 - Small rural town</t>
        </is>
      </c>
      <c r="S1447" t="inlineStr">
        <is>
          <t>MMM 2023 (POA concordance)</t>
        </is>
      </c>
      <c r="V1447" s="44" t="n">
        <v>25</v>
      </c>
      <c r="W1447" s="44" t="n">
        <v>0</v>
      </c>
      <c r="X1447" s="43" t="n">
        <v>0</v>
      </c>
      <c r="Y1447" s="43" t="n">
        <v>984.2</v>
      </c>
      <c r="Z1447" t="n">
        <v>4</v>
      </c>
      <c r="AA1447" s="96" t="n">
        <v>3</v>
      </c>
      <c r="AB1447" s="96" t="inlineStr">
        <is>
          <t>RA3 - Outer regional Australia</t>
        </is>
      </c>
      <c r="AC1447" s="96" t="inlineStr">
        <is>
          <t>Approximate: derived from Shipping_MMM via standard MMM→RA mapping (MMM4-5 both map to RA3; some MMM5 areas may be RA2)</t>
        </is>
      </c>
      <c r="AD1447" s="96" t="inlineStr">
        <is>
          <t>PHN204</t>
        </is>
      </c>
      <c r="AE1447" s="96" t="inlineStr">
        <is>
          <t>Gippsland</t>
        </is>
      </c>
      <c r="AF1447" s="112" t="n">
        <v>1</v>
      </c>
    </row>
    <row r="1448" ht="15" customHeight="1">
      <c r="A1448" s="42" t="n">
        <v>3895</v>
      </c>
      <c r="B1448" t="inlineStr">
        <is>
          <t>VIC</t>
        </is>
      </c>
      <c r="C1448" t="inlineStr">
        <is>
          <t>3895|VIC</t>
        </is>
      </c>
      <c r="D1448" t="inlineStr">
        <is>
          <t>Doctors Flat</t>
        </is>
      </c>
      <c r="E1448" t="inlineStr">
        <is>
          <t>Doctors Flat, Ensay, Ensay North, Reedy Flat</t>
        </is>
      </c>
      <c r="F1448" s="30" t="n">
        <v>4</v>
      </c>
      <c r="G1448" s="30" t="n">
        <v>4</v>
      </c>
      <c r="H1448">
        <f>FALSE()</f>
        <v/>
      </c>
      <c r="K1448" t="n">
        <v>5</v>
      </c>
      <c r="L1448" t="inlineStr">
        <is>
          <t>MMM5 - Small rural town</t>
        </is>
      </c>
      <c r="M1448" s="31" t="n">
        <v>1</v>
      </c>
      <c r="N1448" t="inlineStr">
        <is>
          <t>5:100.0%</t>
        </is>
      </c>
      <c r="O1448" s="43" t="n">
        <v>286.7582</v>
      </c>
      <c r="P1448" s="43" t="n">
        <v>286.7583</v>
      </c>
      <c r="Q1448" t="n">
        <v>5</v>
      </c>
      <c r="R1448" t="inlineStr">
        <is>
          <t>MMM5 - Small rural town</t>
        </is>
      </c>
      <c r="S1448" t="inlineStr">
        <is>
          <t>MMM 2023 (POA concordance)</t>
        </is>
      </c>
      <c r="V1448" s="44" t="n">
        <v>198</v>
      </c>
      <c r="W1448" s="44" t="n">
        <v>0</v>
      </c>
      <c r="X1448" s="43" t="n">
        <v>0</v>
      </c>
      <c r="Y1448" s="43" t="n">
        <v>985.1</v>
      </c>
      <c r="Z1448" t="n">
        <v>4</v>
      </c>
      <c r="AA1448" s="96" t="n">
        <v>3</v>
      </c>
      <c r="AB1448" s="96" t="inlineStr">
        <is>
          <t>RA3 - Outer regional Australia</t>
        </is>
      </c>
      <c r="AC1448" s="96" t="inlineStr">
        <is>
          <t>Approximate: derived from Shipping_MMM via standard MMM→RA mapping (MMM4-5 both map to RA3; some MMM5 areas may be RA2)</t>
        </is>
      </c>
      <c r="AD1448" s="96" t="inlineStr">
        <is>
          <t>PHN204</t>
        </is>
      </c>
      <c r="AE1448" s="96" t="inlineStr">
        <is>
          <t>Gippsland</t>
        </is>
      </c>
      <c r="AF1448" s="112" t="n">
        <v>1</v>
      </c>
    </row>
    <row r="1449" ht="15" customHeight="1">
      <c r="A1449" s="42" t="n">
        <v>3896</v>
      </c>
      <c r="B1449" t="inlineStr">
        <is>
          <t>VIC</t>
        </is>
      </c>
      <c r="C1449" t="inlineStr">
        <is>
          <t>3896|VIC</t>
        </is>
      </c>
      <c r="D1449" t="inlineStr">
        <is>
          <t>Bindi</t>
        </is>
      </c>
      <c r="E1449" t="inlineStr">
        <is>
          <t>Bindi, Brookville, Nunniong, Swifts Creek, Tongio</t>
        </is>
      </c>
      <c r="F1449" s="30" t="n">
        <v>5</v>
      </c>
      <c r="G1449" s="30" t="n">
        <v>5</v>
      </c>
      <c r="H1449">
        <f>FALSE()</f>
        <v/>
      </c>
      <c r="K1449" t="n">
        <v>5</v>
      </c>
      <c r="L1449" t="inlineStr">
        <is>
          <t>MMM5 - Small rural town</t>
        </is>
      </c>
      <c r="M1449" s="31" t="n">
        <v>1</v>
      </c>
      <c r="N1449" t="inlineStr">
        <is>
          <t>5:100.0%</t>
        </is>
      </c>
      <c r="O1449" s="43" t="n">
        <v>1097.7094</v>
      </c>
      <c r="P1449" s="43" t="n">
        <v>1097.7093</v>
      </c>
      <c r="Q1449" t="n">
        <v>5</v>
      </c>
      <c r="R1449" t="inlineStr">
        <is>
          <t>MMM5 - Small rural town</t>
        </is>
      </c>
      <c r="S1449" t="inlineStr">
        <is>
          <t>MMM 2023 (POA concordance)</t>
        </is>
      </c>
      <c r="V1449" s="44" t="n">
        <v>351</v>
      </c>
      <c r="W1449" s="44" t="n">
        <v>0</v>
      </c>
      <c r="X1449" s="43" t="n">
        <v>0</v>
      </c>
      <c r="Y1449" s="43" t="n">
        <v>994.6</v>
      </c>
      <c r="Z1449" t="n">
        <v>5</v>
      </c>
      <c r="AA1449" s="96" t="n">
        <v>3</v>
      </c>
      <c r="AB1449" s="96" t="inlineStr">
        <is>
          <t>RA3 - Outer regional Australia</t>
        </is>
      </c>
      <c r="AC1449" s="96" t="inlineStr">
        <is>
          <t>Approximate: derived from Shipping_MMM via standard MMM→RA mapping (MMM4-5 both map to RA3; some MMM5 areas may be RA2)</t>
        </is>
      </c>
      <c r="AD1449" s="96" t="inlineStr">
        <is>
          <t>PHN204</t>
        </is>
      </c>
      <c r="AE1449" s="96" t="inlineStr">
        <is>
          <t>Gippsland</t>
        </is>
      </c>
      <c r="AF1449" s="112" t="n">
        <v>1</v>
      </c>
    </row>
    <row r="1450" ht="15" customHeight="1">
      <c r="A1450" s="42" t="n">
        <v>3898</v>
      </c>
      <c r="B1450" t="inlineStr">
        <is>
          <t>VIC</t>
        </is>
      </c>
      <c r="C1450" t="inlineStr">
        <is>
          <t>3898|VIC</t>
        </is>
      </c>
      <c r="D1450" t="inlineStr">
        <is>
          <t>Anglers Rest</t>
        </is>
      </c>
      <c r="E1450" t="inlineStr">
        <is>
          <t>Anglers Rest, Bingo Munjie, Bundara, Cassilis, Cobungra</t>
        </is>
      </c>
      <c r="F1450" s="30" t="n">
        <v>12</v>
      </c>
      <c r="G1450" s="30" t="n">
        <v>12</v>
      </c>
      <c r="H1450">
        <f>FALSE()</f>
        <v/>
      </c>
      <c r="K1450" t="n">
        <v>5</v>
      </c>
      <c r="L1450" t="inlineStr">
        <is>
          <t>MMM5 - Small rural town</t>
        </is>
      </c>
      <c r="M1450" s="31" t="n">
        <v>1</v>
      </c>
      <c r="N1450" t="inlineStr">
        <is>
          <t>5:100.0%</t>
        </is>
      </c>
      <c r="O1450" s="43" t="n">
        <v>1392.347</v>
      </c>
      <c r="P1450" s="43" t="n">
        <v>1392.3469</v>
      </c>
      <c r="Q1450" t="n">
        <v>5</v>
      </c>
      <c r="R1450" t="inlineStr">
        <is>
          <t>MMM5 - Small rural town</t>
        </is>
      </c>
      <c r="S1450" t="inlineStr">
        <is>
          <t>MMM 2023 (POA concordance)</t>
        </is>
      </c>
      <c r="V1450" s="44" t="n">
        <v>705</v>
      </c>
      <c r="W1450" s="44" t="n">
        <v>5</v>
      </c>
      <c r="X1450" s="43" t="n">
        <v>0.7</v>
      </c>
      <c r="Y1450" s="43" t="n">
        <v>1009.2</v>
      </c>
      <c r="Z1450" t="n">
        <v>6</v>
      </c>
      <c r="AA1450" s="96" t="n">
        <v>3</v>
      </c>
      <c r="AB1450" s="96" t="inlineStr">
        <is>
          <t>RA3 - Outer regional Australia</t>
        </is>
      </c>
      <c r="AC1450" s="96" t="inlineStr">
        <is>
          <t>Approximate: derived from Shipping_MMM via standard MMM→RA mapping (MMM4-5 both map to RA3; some MMM5 areas may be RA2)</t>
        </is>
      </c>
      <c r="AD1450" s="96" t="inlineStr">
        <is>
          <t>PHN204</t>
        </is>
      </c>
      <c r="AE1450" s="96" t="inlineStr">
        <is>
          <t>Gippsland</t>
        </is>
      </c>
      <c r="AF1450" s="112" t="n">
        <v>0.8122</v>
      </c>
      <c r="AG1450" s="96" t="inlineStr">
        <is>
          <t>Split: PHN204:81%, PHN205:19%</t>
        </is>
      </c>
    </row>
    <row r="1451" ht="15" customHeight="1">
      <c r="A1451" s="42" t="n">
        <v>3900</v>
      </c>
      <c r="B1451" t="inlineStr">
        <is>
          <t>VIC</t>
        </is>
      </c>
      <c r="C1451" t="inlineStr">
        <is>
          <t>3900|VIC</t>
        </is>
      </c>
      <c r="D1451" t="inlineStr">
        <is>
          <t>Benambra</t>
        </is>
      </c>
      <c r="E1451" t="inlineStr">
        <is>
          <t>Benambra, Cobberas</t>
        </is>
      </c>
      <c r="F1451" s="30" t="n">
        <v>2</v>
      </c>
      <c r="G1451" s="30" t="n">
        <v>2</v>
      </c>
      <c r="H1451">
        <f>FALSE()</f>
        <v/>
      </c>
      <c r="K1451" t="n">
        <v>5</v>
      </c>
      <c r="L1451" t="inlineStr">
        <is>
          <t>MMM5 - Small rural town</t>
        </is>
      </c>
      <c r="M1451" s="31" t="n">
        <v>1</v>
      </c>
      <c r="N1451" t="inlineStr">
        <is>
          <t>5:100.0%</t>
        </is>
      </c>
      <c r="O1451" s="43" t="n">
        <v>1211.4742</v>
      </c>
      <c r="P1451" s="43" t="n">
        <v>1211.4742</v>
      </c>
      <c r="Q1451" t="n">
        <v>5</v>
      </c>
      <c r="R1451" t="inlineStr">
        <is>
          <t>MMM5 - Small rural town</t>
        </is>
      </c>
      <c r="S1451" t="inlineStr">
        <is>
          <t>MMM 2023 (POA concordance)</t>
        </is>
      </c>
      <c r="T1451" t="inlineStr">
        <is>
          <t>Murrumbidgee LHD</t>
        </is>
      </c>
      <c r="U1451" t="inlineStr">
        <is>
          <t>X840</t>
        </is>
      </c>
      <c r="V1451" s="44" t="n">
        <v>173</v>
      </c>
      <c r="W1451" s="44" t="n">
        <v>0</v>
      </c>
      <c r="X1451" s="43" t="n">
        <v>0</v>
      </c>
      <c r="Y1451" s="43" t="n">
        <v>967.5</v>
      </c>
      <c r="Z1451" t="n">
        <v>4</v>
      </c>
      <c r="AA1451" s="96" t="n">
        <v>3</v>
      </c>
      <c r="AB1451" s="96" t="inlineStr">
        <is>
          <t>RA3 - Outer regional Australia</t>
        </is>
      </c>
      <c r="AC1451" s="96" t="inlineStr">
        <is>
          <t>Approximate: derived from Shipping_MMM via standard MMM→RA mapping (MMM4-5 both map to RA3; some MMM5 areas may be RA2)</t>
        </is>
      </c>
      <c r="AD1451" s="96" t="inlineStr">
        <is>
          <t>PHN204</t>
        </is>
      </c>
      <c r="AE1451" s="96" t="inlineStr">
        <is>
          <t>Gippsland</t>
        </is>
      </c>
      <c r="AF1451" s="112" t="n">
        <v>1</v>
      </c>
    </row>
    <row r="1452" ht="15" customHeight="1">
      <c r="A1452" s="42" t="n">
        <v>3902</v>
      </c>
      <c r="B1452" t="inlineStr">
        <is>
          <t>VIC</t>
        </is>
      </c>
      <c r="C1452" t="inlineStr">
        <is>
          <t>3902|VIC</t>
        </is>
      </c>
      <c r="D1452" t="inlineStr">
        <is>
          <t>Bumberrah</t>
        </is>
      </c>
      <c r="E1452" t="inlineStr">
        <is>
          <t>Bumberrah, Johnsonville</t>
        </is>
      </c>
      <c r="F1452" s="30" t="n">
        <v>2</v>
      </c>
      <c r="G1452" s="30" t="n">
        <v>2</v>
      </c>
      <c r="H1452">
        <f>FALSE()</f>
        <v/>
      </c>
      <c r="K1452" t="n">
        <v>5</v>
      </c>
      <c r="L1452" t="inlineStr">
        <is>
          <t>MMM5 - Small rural town</t>
        </is>
      </c>
      <c r="M1452" s="31" t="n">
        <v>1</v>
      </c>
      <c r="N1452" t="inlineStr">
        <is>
          <t>5:100.0%</t>
        </is>
      </c>
      <c r="O1452" s="43" t="n">
        <v>26.4885</v>
      </c>
      <c r="P1452" s="43" t="n">
        <v>26.4884</v>
      </c>
      <c r="Q1452" t="n">
        <v>5</v>
      </c>
      <c r="R1452" t="inlineStr">
        <is>
          <t>MMM5 - Small rural town</t>
        </is>
      </c>
      <c r="S1452" t="inlineStr">
        <is>
          <t>MMM 2023 (POA concordance)</t>
        </is>
      </c>
      <c r="V1452" s="44" t="n">
        <v>423</v>
      </c>
      <c r="W1452" s="44" t="n">
        <v>4</v>
      </c>
      <c r="X1452" s="43" t="n">
        <v>0.9</v>
      </c>
      <c r="Y1452" s="43" t="n">
        <v>987.7</v>
      </c>
      <c r="Z1452" t="n">
        <v>5</v>
      </c>
      <c r="AA1452" s="96" t="n">
        <v>3</v>
      </c>
      <c r="AB1452" s="96" t="inlineStr">
        <is>
          <t>RA3 - Outer regional Australia</t>
        </is>
      </c>
      <c r="AC1452" s="96" t="inlineStr">
        <is>
          <t>Approximate: derived from Shipping_MMM via standard MMM→RA mapping (MMM4-5 both map to RA3; some MMM5 areas may be RA2)</t>
        </is>
      </c>
      <c r="AD1452" s="96" t="inlineStr">
        <is>
          <t>PHN204</t>
        </is>
      </c>
      <c r="AE1452" s="96" t="inlineStr">
        <is>
          <t>Gippsland</t>
        </is>
      </c>
      <c r="AF1452" s="112" t="n">
        <v>1</v>
      </c>
    </row>
    <row r="1453" ht="15" customHeight="1">
      <c r="A1453" s="42" t="n">
        <v>3903</v>
      </c>
      <c r="B1453" t="inlineStr">
        <is>
          <t>VIC</t>
        </is>
      </c>
      <c r="C1453" t="inlineStr">
        <is>
          <t>3903|VIC</t>
        </is>
      </c>
      <c r="D1453" t="inlineStr">
        <is>
          <t>Swan Reach</t>
        </is>
      </c>
      <c r="E1453" t="inlineStr">
        <is>
          <t>Swan Reach</t>
        </is>
      </c>
      <c r="F1453" s="30" t="n">
        <v>1</v>
      </c>
      <c r="G1453" s="30" t="n">
        <v>1</v>
      </c>
      <c r="H1453">
        <f>FALSE()</f>
        <v/>
      </c>
      <c r="K1453" t="n">
        <v>5</v>
      </c>
      <c r="L1453" t="inlineStr">
        <is>
          <t>MMM5 - Small rural town</t>
        </is>
      </c>
      <c r="M1453" s="31" t="n">
        <v>1</v>
      </c>
      <c r="N1453" t="inlineStr">
        <is>
          <t>5:100.0%</t>
        </is>
      </c>
      <c r="O1453" s="43" t="n">
        <v>41.6351</v>
      </c>
      <c r="P1453" s="43" t="n">
        <v>41.6349</v>
      </c>
      <c r="Q1453" t="n">
        <v>5</v>
      </c>
      <c r="R1453" t="inlineStr">
        <is>
          <t>MMM5 - Small rural town</t>
        </is>
      </c>
      <c r="S1453" t="inlineStr">
        <is>
          <t>MMM 2023 (POA concordance)</t>
        </is>
      </c>
      <c r="V1453" s="44" t="n">
        <v>861</v>
      </c>
      <c r="W1453" s="44" t="n">
        <v>32</v>
      </c>
      <c r="X1453" s="43" t="n">
        <v>3.7</v>
      </c>
      <c r="Y1453" s="43" t="n">
        <v>960.6</v>
      </c>
      <c r="Z1453" t="n">
        <v>3</v>
      </c>
      <c r="AA1453" s="96" t="n">
        <v>3</v>
      </c>
      <c r="AB1453" s="96" t="inlineStr">
        <is>
          <t>RA3 - Outer regional Australia</t>
        </is>
      </c>
      <c r="AC1453" s="96" t="inlineStr">
        <is>
          <t>Approximate: derived from Shipping_MMM via standard MMM→RA mapping (MMM4-5 both map to RA3; some MMM5 areas may be RA2)</t>
        </is>
      </c>
      <c r="AD1453" s="96" t="inlineStr">
        <is>
          <t>PHN204</t>
        </is>
      </c>
      <c r="AE1453" s="96" t="inlineStr">
        <is>
          <t>Gippsland</t>
        </is>
      </c>
      <c r="AF1453" s="112" t="n">
        <v>1</v>
      </c>
    </row>
    <row r="1454" ht="15" customHeight="1">
      <c r="A1454" s="42" t="n">
        <v>3904</v>
      </c>
      <c r="B1454" t="inlineStr">
        <is>
          <t>VIC</t>
        </is>
      </c>
      <c r="C1454" t="inlineStr">
        <is>
          <t>3904|VIC</t>
        </is>
      </c>
      <c r="D1454" t="inlineStr">
        <is>
          <t>Metung</t>
        </is>
      </c>
      <c r="E1454" t="inlineStr">
        <is>
          <t>Metung</t>
        </is>
      </c>
      <c r="F1454" s="30" t="n">
        <v>1</v>
      </c>
      <c r="G1454" s="30" t="n">
        <v>1</v>
      </c>
      <c r="H1454">
        <f>FALSE()</f>
        <v/>
      </c>
      <c r="K1454" t="n">
        <v>5</v>
      </c>
      <c r="L1454" t="inlineStr">
        <is>
          <t>MMM5 - Small rural town</t>
        </is>
      </c>
      <c r="M1454" s="31" t="n">
        <v>1</v>
      </c>
      <c r="N1454" t="inlineStr">
        <is>
          <t>5:100.0%</t>
        </is>
      </c>
      <c r="O1454" s="43" t="n">
        <v>27.608</v>
      </c>
      <c r="P1454" s="43" t="n">
        <v>27.6078</v>
      </c>
      <c r="Q1454" t="n">
        <v>5</v>
      </c>
      <c r="R1454" t="inlineStr">
        <is>
          <t>MMM5 - Small rural town</t>
        </is>
      </c>
      <c r="S1454" t="inlineStr">
        <is>
          <t>MMM 2023 (POA concordance)</t>
        </is>
      </c>
      <c r="V1454" s="44" t="n">
        <v>1899</v>
      </c>
      <c r="W1454" s="44" t="n">
        <v>20</v>
      </c>
      <c r="X1454" s="43" t="n">
        <v>1.1</v>
      </c>
      <c r="Y1454" s="43" t="n">
        <v>1029.1</v>
      </c>
      <c r="Z1454" t="n">
        <v>7</v>
      </c>
      <c r="AA1454" s="96" t="n">
        <v>3</v>
      </c>
      <c r="AB1454" s="96" t="inlineStr">
        <is>
          <t>RA3 - Outer regional Australia</t>
        </is>
      </c>
      <c r="AC1454" s="96" t="inlineStr">
        <is>
          <t>Approximate: derived from Shipping_MMM via standard MMM→RA mapping (MMM4-5 both map to RA3; some MMM5 areas may be RA2)</t>
        </is>
      </c>
      <c r="AD1454" s="96" t="inlineStr">
        <is>
          <t>PHN204</t>
        </is>
      </c>
      <c r="AE1454" s="96" t="inlineStr">
        <is>
          <t>Gippsland</t>
        </is>
      </c>
      <c r="AF1454" s="112" t="n">
        <v>1</v>
      </c>
    </row>
    <row r="1455" ht="15" customHeight="1">
      <c r="A1455" s="42" t="n">
        <v>3909</v>
      </c>
      <c r="B1455" t="inlineStr">
        <is>
          <t>VIC</t>
        </is>
      </c>
      <c r="C1455" t="inlineStr">
        <is>
          <t>3909|VIC</t>
        </is>
      </c>
      <c r="D1455" t="inlineStr">
        <is>
          <t>Kalimna</t>
        </is>
      </c>
      <c r="E1455" t="inlineStr">
        <is>
          <t>Kalimna, Kalimna West, Lake Bunga, Lake Tyers Beach, Lakes Entrance</t>
        </is>
      </c>
      <c r="F1455" s="30" t="n">
        <v>8</v>
      </c>
      <c r="G1455" s="30" t="n">
        <v>8</v>
      </c>
      <c r="H1455">
        <f>FALSE()</f>
        <v/>
      </c>
      <c r="K1455" t="n">
        <v>5</v>
      </c>
      <c r="L1455" t="inlineStr">
        <is>
          <t>MMM5 - Small rural town</t>
        </is>
      </c>
      <c r="M1455" s="31" t="n">
        <v>0.5508999999999999</v>
      </c>
      <c r="N1455" t="inlineStr">
        <is>
          <t>5:55.1%; 4:44.9%</t>
        </is>
      </c>
      <c r="O1455" s="43" t="n">
        <v>180.2652</v>
      </c>
      <c r="P1455" s="43" t="n">
        <v>327.2096</v>
      </c>
      <c r="Q1455" t="n">
        <v>5</v>
      </c>
      <c r="R1455" t="inlineStr">
        <is>
          <t>MMM5 - Small rural town</t>
        </is>
      </c>
      <c r="S1455" t="inlineStr">
        <is>
          <t>MMM 2023 (POA concordance)</t>
        </is>
      </c>
      <c r="V1455" s="44" t="n">
        <v>8713</v>
      </c>
      <c r="W1455" s="44" t="n">
        <v>363</v>
      </c>
      <c r="X1455" s="43" t="n">
        <v>4.2</v>
      </c>
      <c r="Y1455" s="43" t="n">
        <v>932</v>
      </c>
      <c r="Z1455" t="n">
        <v>2</v>
      </c>
      <c r="AA1455" s="96" t="n">
        <v>3</v>
      </c>
      <c r="AB1455" s="96" t="inlineStr">
        <is>
          <t>RA3 - Outer regional Australia</t>
        </is>
      </c>
      <c r="AC1455" s="96" t="inlineStr">
        <is>
          <t>Approximate: derived from Shipping_MMM via standard MMM→RA mapping (MMM4-5 both map to RA3; some MMM5 areas may be RA2)</t>
        </is>
      </c>
      <c r="AD1455" s="96" t="inlineStr">
        <is>
          <t>PHN204</t>
        </is>
      </c>
      <c r="AE1455" s="96" t="inlineStr">
        <is>
          <t>Gippsland</t>
        </is>
      </c>
      <c r="AF1455" s="112" t="n">
        <v>1</v>
      </c>
    </row>
    <row r="1456" ht="15" customHeight="1">
      <c r="A1456" s="42" t="n">
        <v>3910</v>
      </c>
      <c r="B1456" t="inlineStr">
        <is>
          <t>VIC</t>
        </is>
      </c>
      <c r="C1456" t="inlineStr">
        <is>
          <t>3910|VIC</t>
        </is>
      </c>
      <c r="D1456" t="inlineStr">
        <is>
          <t>Langwarrin</t>
        </is>
      </c>
      <c r="E1456" t="inlineStr">
        <is>
          <t>Langwarrin</t>
        </is>
      </c>
      <c r="F1456" s="30" t="n">
        <v>1</v>
      </c>
      <c r="G1456" s="30" t="n">
        <v>1</v>
      </c>
      <c r="H1456">
        <f>FALSE()</f>
        <v/>
      </c>
      <c r="K1456" t="n">
        <v>1</v>
      </c>
      <c r="L1456" t="inlineStr">
        <is>
          <t>MMM1 - Metropolitan area</t>
        </is>
      </c>
      <c r="M1456" s="31" t="n">
        <v>1</v>
      </c>
      <c r="N1456" t="inlineStr">
        <is>
          <t>1:100.0%</t>
        </is>
      </c>
      <c r="O1456" s="43" t="n">
        <v>28.8444</v>
      </c>
      <c r="P1456" s="43" t="n">
        <v>28.8446</v>
      </c>
      <c r="Q1456" t="n">
        <v>1</v>
      </c>
      <c r="R1456" t="inlineStr">
        <is>
          <t>MMM1 - Metropolitan area</t>
        </is>
      </c>
      <c r="S1456" t="inlineStr">
        <is>
          <t>MMM 2023 (POA concordance)</t>
        </is>
      </c>
      <c r="V1456" s="44" t="n">
        <v>23588</v>
      </c>
      <c r="W1456" s="44" t="n">
        <v>210</v>
      </c>
      <c r="X1456" s="43" t="n">
        <v>0.9</v>
      </c>
      <c r="Y1456" s="43" t="n">
        <v>1037.5</v>
      </c>
      <c r="Z1456" t="n">
        <v>8</v>
      </c>
      <c r="AA1456" s="96" t="n">
        <v>1</v>
      </c>
      <c r="AB1456" s="96" t="inlineStr">
        <is>
          <t>RA1 - Major cities of Australia</t>
        </is>
      </c>
      <c r="AC1456" s="96" t="inlineStr">
        <is>
          <t>Approximate: derived from Shipping_MMM via standard MMM→RA mapping</t>
        </is>
      </c>
      <c r="AD1456" s="96" t="inlineStr">
        <is>
          <t>PHN203</t>
        </is>
      </c>
      <c r="AE1456" s="96" t="inlineStr">
        <is>
          <t>South Eastern Melbourne</t>
        </is>
      </c>
      <c r="AF1456" s="112" t="n">
        <v>1</v>
      </c>
    </row>
    <row r="1457" ht="15" customHeight="1">
      <c r="A1457" s="42" t="n">
        <v>3911</v>
      </c>
      <c r="B1457" t="inlineStr">
        <is>
          <t>VIC</t>
        </is>
      </c>
      <c r="C1457" t="inlineStr">
        <is>
          <t>3911|VIC</t>
        </is>
      </c>
      <c r="D1457" t="inlineStr">
        <is>
          <t>Baxter</t>
        </is>
      </c>
      <c r="E1457" t="inlineStr">
        <is>
          <t>Baxter, Langwarrin South</t>
        </is>
      </c>
      <c r="F1457" s="30" t="n">
        <v>2</v>
      </c>
      <c r="G1457" s="30" t="n">
        <v>2</v>
      </c>
      <c r="H1457">
        <f>FALSE()</f>
        <v/>
      </c>
      <c r="J1457" t="inlineStr">
        <is>
          <t>FRANKSTON</t>
        </is>
      </c>
      <c r="K1457" t="n">
        <v>1</v>
      </c>
      <c r="L1457" t="inlineStr">
        <is>
          <t>MMM1 - Metropolitan area</t>
        </is>
      </c>
      <c r="M1457" s="31" t="n">
        <v>1</v>
      </c>
      <c r="N1457" t="inlineStr">
        <is>
          <t>1:100.0%</t>
        </is>
      </c>
      <c r="O1457" s="43" t="n">
        <v>18.6903</v>
      </c>
      <c r="P1457" s="43" t="n">
        <v>18.6901</v>
      </c>
      <c r="Q1457" t="n">
        <v>1</v>
      </c>
      <c r="R1457" t="inlineStr">
        <is>
          <t>MMM1 - Metropolitan area</t>
        </is>
      </c>
      <c r="S1457" t="inlineStr">
        <is>
          <t>MMM 2023 (POA concordance)</t>
        </is>
      </c>
      <c r="V1457" s="44" t="n">
        <v>3514</v>
      </c>
      <c r="W1457" s="44" t="n">
        <v>60</v>
      </c>
      <c r="X1457" s="43" t="n">
        <v>1.7</v>
      </c>
      <c r="Y1457" s="43" t="n">
        <v>1035.9</v>
      </c>
      <c r="Z1457" t="n">
        <v>7</v>
      </c>
      <c r="AA1457" s="96" t="n">
        <v>1</v>
      </c>
      <c r="AB1457" s="96" t="inlineStr">
        <is>
          <t>RA1 - Major cities of Australia</t>
        </is>
      </c>
      <c r="AC1457" s="96" t="inlineStr">
        <is>
          <t>Approximate: derived from Shipping_MMM via standard MMM→RA mapping</t>
        </is>
      </c>
      <c r="AD1457" s="96" t="inlineStr">
        <is>
          <t>PHN203</t>
        </is>
      </c>
      <c r="AE1457" s="96" t="inlineStr">
        <is>
          <t>South Eastern Melbourne</t>
        </is>
      </c>
      <c r="AF1457" s="112" t="n">
        <v>1</v>
      </c>
    </row>
    <row r="1458" ht="15" customHeight="1">
      <c r="A1458" s="42" t="n">
        <v>3912</v>
      </c>
      <c r="B1458" t="inlineStr">
        <is>
          <t>VIC</t>
        </is>
      </c>
      <c r="C1458" t="inlineStr">
        <is>
          <t>3912|VIC</t>
        </is>
      </c>
      <c r="D1458" t="inlineStr">
        <is>
          <t>Pearcedale</t>
        </is>
      </c>
      <c r="E1458" t="inlineStr">
        <is>
          <t>Pearcedale, Somerville</t>
        </is>
      </c>
      <c r="F1458" s="30" t="n">
        <v>2</v>
      </c>
      <c r="G1458" s="30" t="n">
        <v>2</v>
      </c>
      <c r="H1458">
        <f>FALSE()</f>
        <v/>
      </c>
      <c r="K1458" t="n">
        <v>1</v>
      </c>
      <c r="L1458" t="inlineStr">
        <is>
          <t>MMM1 - Metropolitan area</t>
        </is>
      </c>
      <c r="M1458" s="31" t="n">
        <v>1</v>
      </c>
      <c r="N1458" t="inlineStr">
        <is>
          <t>1:100.0%</t>
        </is>
      </c>
      <c r="O1458" s="43" t="n">
        <v>72.32769999999999</v>
      </c>
      <c r="P1458" s="43" t="n">
        <v>72.3275</v>
      </c>
      <c r="Q1458" t="n">
        <v>1</v>
      </c>
      <c r="R1458" t="inlineStr">
        <is>
          <t>MMM1 - Metropolitan area</t>
        </is>
      </c>
      <c r="S1458" t="inlineStr">
        <is>
          <t>MMM 2023 (POA concordance)</t>
        </is>
      </c>
      <c r="V1458" s="44" t="n">
        <v>15633</v>
      </c>
      <c r="W1458" s="44" t="n">
        <v>178</v>
      </c>
      <c r="X1458" s="43" t="n">
        <v>1.1</v>
      </c>
      <c r="Y1458" s="43" t="n">
        <v>1042.1</v>
      </c>
      <c r="Z1458" t="n">
        <v>8</v>
      </c>
      <c r="AA1458" s="96" t="n">
        <v>1</v>
      </c>
      <c r="AB1458" s="96" t="inlineStr">
        <is>
          <t>RA1 - Major cities of Australia</t>
        </is>
      </c>
      <c r="AC1458" s="96" t="inlineStr">
        <is>
          <t>Approximate: derived from Shipping_MMM via standard MMM→RA mapping</t>
        </is>
      </c>
      <c r="AD1458" s="96" t="inlineStr">
        <is>
          <t>PHN203</t>
        </is>
      </c>
      <c r="AE1458" s="96" t="inlineStr">
        <is>
          <t>South Eastern Melbourne</t>
        </is>
      </c>
      <c r="AF1458" s="112" t="n">
        <v>1</v>
      </c>
    </row>
    <row r="1459" ht="15" customHeight="1">
      <c r="A1459" s="42" t="n">
        <v>3913</v>
      </c>
      <c r="B1459" t="inlineStr">
        <is>
          <t>VIC</t>
        </is>
      </c>
      <c r="C1459" t="inlineStr">
        <is>
          <t>3913|VIC</t>
        </is>
      </c>
      <c r="D1459" t="inlineStr">
        <is>
          <t>Tyabb</t>
        </is>
      </c>
      <c r="E1459" t="inlineStr">
        <is>
          <t>Tyabb</t>
        </is>
      </c>
      <c r="F1459" s="30" t="n">
        <v>1</v>
      </c>
      <c r="G1459" s="30" t="n">
        <v>1</v>
      </c>
      <c r="H1459">
        <f>FALSE()</f>
        <v/>
      </c>
      <c r="K1459" t="n">
        <v>1</v>
      </c>
      <c r="L1459" t="inlineStr">
        <is>
          <t>MMM1 - Metropolitan area</t>
        </is>
      </c>
      <c r="M1459" s="31" t="n">
        <v>1</v>
      </c>
      <c r="N1459" t="inlineStr">
        <is>
          <t>1:100.0%</t>
        </is>
      </c>
      <c r="O1459" s="43" t="n">
        <v>23.6156</v>
      </c>
      <c r="P1459" s="43" t="n">
        <v>23.6157</v>
      </c>
      <c r="Q1459" t="n">
        <v>1</v>
      </c>
      <c r="R1459" t="inlineStr">
        <is>
          <t>MMM1 - Metropolitan area</t>
        </is>
      </c>
      <c r="S1459" t="inlineStr">
        <is>
          <t>MMM 2023 (POA concordance)</t>
        </is>
      </c>
      <c r="V1459" s="44" t="n">
        <v>3449</v>
      </c>
      <c r="W1459" s="44" t="n">
        <v>14</v>
      </c>
      <c r="X1459" s="43" t="n">
        <v>0.4</v>
      </c>
      <c r="Y1459" s="43" t="n">
        <v>1033.1</v>
      </c>
      <c r="Z1459" t="n">
        <v>7</v>
      </c>
      <c r="AA1459" s="96" t="n">
        <v>1</v>
      </c>
      <c r="AB1459" s="96" t="inlineStr">
        <is>
          <t>RA1 - Major cities of Australia</t>
        </is>
      </c>
      <c r="AC1459" s="96" t="inlineStr">
        <is>
          <t>Approximate: derived from Shipping_MMM via standard MMM→RA mapping</t>
        </is>
      </c>
      <c r="AD1459" s="96" t="inlineStr">
        <is>
          <t>PHN203</t>
        </is>
      </c>
      <c r="AE1459" s="96" t="inlineStr">
        <is>
          <t>South Eastern Melbourne</t>
        </is>
      </c>
      <c r="AF1459" s="112" t="n">
        <v>1</v>
      </c>
    </row>
    <row r="1460" ht="15" customHeight="1">
      <c r="A1460" s="42" t="n">
        <v>3915</v>
      </c>
      <c r="B1460" t="inlineStr">
        <is>
          <t>VIC</t>
        </is>
      </c>
      <c r="C1460" t="inlineStr">
        <is>
          <t>3915|VIC</t>
        </is>
      </c>
      <c r="D1460" t="inlineStr">
        <is>
          <t>Hastings</t>
        </is>
      </c>
      <c r="E1460" t="inlineStr">
        <is>
          <t>Hastings, Tuerong</t>
        </is>
      </c>
      <c r="F1460" s="30" t="n">
        <v>2</v>
      </c>
      <c r="G1460" s="30" t="n">
        <v>2</v>
      </c>
      <c r="H1460">
        <f>FALSE()</f>
        <v/>
      </c>
      <c r="K1460" t="n">
        <v>1</v>
      </c>
      <c r="L1460" t="inlineStr">
        <is>
          <t>MMM1 - Metropolitan area</t>
        </is>
      </c>
      <c r="M1460" s="31" t="n">
        <v>1</v>
      </c>
      <c r="N1460" t="inlineStr">
        <is>
          <t>1:100.0%</t>
        </is>
      </c>
      <c r="O1460" s="43" t="n">
        <v>64.83499999999999</v>
      </c>
      <c r="P1460" s="43" t="n">
        <v>64.8347</v>
      </c>
      <c r="Q1460" t="n">
        <v>1</v>
      </c>
      <c r="R1460" t="inlineStr">
        <is>
          <t>MMM1 - Metropolitan area</t>
        </is>
      </c>
      <c r="S1460" t="inlineStr">
        <is>
          <t>MMM 2023 (POA concordance)</t>
        </is>
      </c>
      <c r="V1460" s="44" t="n">
        <v>10723</v>
      </c>
      <c r="W1460" s="44" t="n">
        <v>245</v>
      </c>
      <c r="X1460" s="43" t="n">
        <v>2.3</v>
      </c>
      <c r="Y1460" s="43" t="n">
        <v>944</v>
      </c>
      <c r="Z1460" t="n">
        <v>2</v>
      </c>
      <c r="AA1460" s="96" t="n">
        <v>1</v>
      </c>
      <c r="AB1460" s="96" t="inlineStr">
        <is>
          <t>RA1 - Major cities of Australia</t>
        </is>
      </c>
      <c r="AC1460" s="96" t="inlineStr">
        <is>
          <t>Approximate: derived from Shipping_MMM via standard MMM→RA mapping</t>
        </is>
      </c>
      <c r="AD1460" s="96" t="inlineStr">
        <is>
          <t>PHN203</t>
        </is>
      </c>
      <c r="AE1460" s="96" t="inlineStr">
        <is>
          <t>South Eastern Melbourne</t>
        </is>
      </c>
      <c r="AF1460" s="112" t="n">
        <v>1</v>
      </c>
    </row>
    <row r="1461" ht="15" customHeight="1">
      <c r="A1461" s="42" t="n">
        <v>3916</v>
      </c>
      <c r="B1461" t="inlineStr">
        <is>
          <t>VIC</t>
        </is>
      </c>
      <c r="C1461" t="inlineStr">
        <is>
          <t>3916|VIC</t>
        </is>
      </c>
      <c r="D1461" t="inlineStr">
        <is>
          <t>Merricks</t>
        </is>
      </c>
      <c r="E1461" t="inlineStr">
        <is>
          <t>Merricks, Point Leo, Shoreham</t>
        </is>
      </c>
      <c r="F1461" s="30" t="n">
        <v>3</v>
      </c>
      <c r="G1461" s="30" t="n">
        <v>3</v>
      </c>
      <c r="H1461">
        <f>FALSE()</f>
        <v/>
      </c>
      <c r="K1461" t="n">
        <v>2</v>
      </c>
      <c r="L1461" t="inlineStr">
        <is>
          <t>MMM2 - Regional centre</t>
        </is>
      </c>
      <c r="M1461" s="31" t="n">
        <v>1</v>
      </c>
      <c r="N1461" t="inlineStr">
        <is>
          <t>2:100.0%</t>
        </is>
      </c>
      <c r="O1461" s="43" t="n">
        <v>35.1777</v>
      </c>
      <c r="P1461" s="43" t="n">
        <v>35.1777</v>
      </c>
      <c r="Q1461" t="n">
        <v>2</v>
      </c>
      <c r="R1461" t="inlineStr">
        <is>
          <t>MMM2 - Regional centre</t>
        </is>
      </c>
      <c r="S1461" t="inlineStr">
        <is>
          <t>MMM 2023 (POA concordance)</t>
        </is>
      </c>
      <c r="V1461" s="44" t="n">
        <v>1036</v>
      </c>
      <c r="W1461" s="44" t="n">
        <v>4</v>
      </c>
      <c r="X1461" s="43" t="n">
        <v>0.4</v>
      </c>
      <c r="Y1461" s="43" t="n">
        <v>1115.8</v>
      </c>
      <c r="Z1461" t="n">
        <v>10</v>
      </c>
      <c r="AA1461" s="96" t="n">
        <v>2</v>
      </c>
      <c r="AB1461" s="96" t="inlineStr">
        <is>
          <t>RA2 - Inner regional Australia</t>
        </is>
      </c>
      <c r="AC1461" s="96" t="inlineStr">
        <is>
          <t>Approximate: derived from Shipping_MMM via standard MMM→RA mapping (MMM2-3 both map to RA2)</t>
        </is>
      </c>
      <c r="AD1461" s="96" t="inlineStr">
        <is>
          <t>PHN203</t>
        </is>
      </c>
      <c r="AE1461" s="96" t="inlineStr">
        <is>
          <t>South Eastern Melbourne</t>
        </is>
      </c>
      <c r="AF1461" s="112" t="n">
        <v>1</v>
      </c>
    </row>
    <row r="1462" ht="15" customHeight="1">
      <c r="A1462" s="42" t="n">
        <v>3918</v>
      </c>
      <c r="B1462" t="inlineStr">
        <is>
          <t>VIC</t>
        </is>
      </c>
      <c r="C1462" t="inlineStr">
        <is>
          <t>3918|VIC</t>
        </is>
      </c>
      <c r="D1462" t="inlineStr">
        <is>
          <t>Bittern</t>
        </is>
      </c>
      <c r="E1462" t="inlineStr">
        <is>
          <t>Bittern</t>
        </is>
      </c>
      <c r="F1462" s="30" t="n">
        <v>1</v>
      </c>
      <c r="G1462" s="30" t="n">
        <v>1</v>
      </c>
      <c r="H1462">
        <f>FALSE()</f>
        <v/>
      </c>
      <c r="K1462" t="n">
        <v>1</v>
      </c>
      <c r="L1462" t="inlineStr">
        <is>
          <t>MMM1 - Metropolitan area</t>
        </is>
      </c>
      <c r="M1462" s="31" t="n">
        <v>1</v>
      </c>
      <c r="N1462" t="inlineStr">
        <is>
          <t>1:100.0%</t>
        </is>
      </c>
      <c r="O1462" s="43" t="n">
        <v>17.2165</v>
      </c>
      <c r="P1462" s="43" t="n">
        <v>17.216</v>
      </c>
      <c r="Q1462" t="n">
        <v>1</v>
      </c>
      <c r="R1462" t="inlineStr">
        <is>
          <t>MMM1 - Metropolitan area</t>
        </is>
      </c>
      <c r="S1462" t="inlineStr">
        <is>
          <t>MMM 2023 (POA concordance)</t>
        </is>
      </c>
      <c r="V1462" s="44" t="n">
        <v>4276</v>
      </c>
      <c r="W1462" s="44" t="n">
        <v>52</v>
      </c>
      <c r="X1462" s="43" t="n">
        <v>1.2</v>
      </c>
      <c r="Y1462" s="43" t="n">
        <v>1038.4</v>
      </c>
      <c r="Z1462" t="n">
        <v>8</v>
      </c>
      <c r="AA1462" s="96" t="n">
        <v>1</v>
      </c>
      <c r="AB1462" s="96" t="inlineStr">
        <is>
          <t>RA1 - Major cities of Australia</t>
        </is>
      </c>
      <c r="AC1462" s="96" t="inlineStr">
        <is>
          <t>Approximate: derived from Shipping_MMM via standard MMM→RA mapping</t>
        </is>
      </c>
      <c r="AD1462" s="96" t="inlineStr">
        <is>
          <t>PHN203</t>
        </is>
      </c>
      <c r="AE1462" s="96" t="inlineStr">
        <is>
          <t>South Eastern Melbourne</t>
        </is>
      </c>
      <c r="AF1462" s="112" t="n">
        <v>1</v>
      </c>
    </row>
    <row r="1463" ht="15" customHeight="1">
      <c r="A1463" s="42" t="n">
        <v>3919</v>
      </c>
      <c r="B1463" t="inlineStr">
        <is>
          <t>VIC</t>
        </is>
      </c>
      <c r="C1463" t="inlineStr">
        <is>
          <t>3919|VIC</t>
        </is>
      </c>
      <c r="D1463" t="inlineStr">
        <is>
          <t>Crib Point</t>
        </is>
      </c>
      <c r="E1463" t="inlineStr">
        <is>
          <t>Crib Point</t>
        </is>
      </c>
      <c r="F1463" s="30" t="n">
        <v>1</v>
      </c>
      <c r="G1463" s="30" t="n">
        <v>1</v>
      </c>
      <c r="H1463">
        <f>FALSE()</f>
        <v/>
      </c>
      <c r="K1463" t="n">
        <v>1</v>
      </c>
      <c r="L1463" t="inlineStr">
        <is>
          <t>MMM1 - Metropolitan area</t>
        </is>
      </c>
      <c r="M1463" s="31" t="n">
        <v>1</v>
      </c>
      <c r="N1463" t="inlineStr">
        <is>
          <t>1:100.0%</t>
        </is>
      </c>
      <c r="O1463" s="43" t="n">
        <v>6.5626</v>
      </c>
      <c r="P1463" s="43" t="n">
        <v>6.5625</v>
      </c>
      <c r="Q1463" t="n">
        <v>1</v>
      </c>
      <c r="R1463" t="inlineStr">
        <is>
          <t>MMM1 - Metropolitan area</t>
        </is>
      </c>
      <c r="S1463" t="inlineStr">
        <is>
          <t>MMM 2023 (POA concordance)</t>
        </is>
      </c>
      <c r="V1463" s="44" t="n">
        <v>3343</v>
      </c>
      <c r="W1463" s="44" t="n">
        <v>91</v>
      </c>
      <c r="X1463" s="43" t="n">
        <v>2.7</v>
      </c>
      <c r="Y1463" s="43" t="n">
        <v>992.6</v>
      </c>
      <c r="Z1463" t="n">
        <v>5</v>
      </c>
      <c r="AA1463" s="96" t="n">
        <v>1</v>
      </c>
      <c r="AB1463" s="96" t="inlineStr">
        <is>
          <t>RA1 - Major cities of Australia</t>
        </is>
      </c>
      <c r="AC1463" s="96" t="inlineStr">
        <is>
          <t>Approximate: derived from Shipping_MMM via standard MMM→RA mapping</t>
        </is>
      </c>
      <c r="AD1463" s="96" t="inlineStr">
        <is>
          <t>PHN203</t>
        </is>
      </c>
      <c r="AE1463" s="96" t="inlineStr">
        <is>
          <t>South Eastern Melbourne</t>
        </is>
      </c>
      <c r="AF1463" s="112" t="n">
        <v>1</v>
      </c>
    </row>
    <row r="1464" ht="15" customHeight="1">
      <c r="A1464" s="42" t="n">
        <v>3920</v>
      </c>
      <c r="B1464" t="inlineStr">
        <is>
          <t>VIC</t>
        </is>
      </c>
      <c r="C1464" t="inlineStr">
        <is>
          <t>3920|VIC</t>
        </is>
      </c>
      <c r="D1464" t="inlineStr">
        <is>
          <t>Hmas Cerberus</t>
        </is>
      </c>
      <c r="E1464" t="inlineStr">
        <is>
          <t>Hmas Cerberus</t>
        </is>
      </c>
      <c r="F1464" s="30" t="n">
        <v>1</v>
      </c>
      <c r="G1464" s="30" t="n">
        <v>1</v>
      </c>
      <c r="H1464">
        <f>FALSE()</f>
        <v/>
      </c>
      <c r="K1464" t="n">
        <v>1</v>
      </c>
      <c r="L1464" t="inlineStr">
        <is>
          <t>MMM1 - Metropolitan area</t>
        </is>
      </c>
      <c r="M1464" s="31" t="n">
        <v>1</v>
      </c>
      <c r="N1464" t="inlineStr">
        <is>
          <t>1:100.0%</t>
        </is>
      </c>
      <c r="O1464" s="43" t="n">
        <v>15.4031</v>
      </c>
      <c r="P1464" s="43" t="n">
        <v>15.4031</v>
      </c>
      <c r="Q1464" t="n">
        <v>1</v>
      </c>
      <c r="R1464" t="inlineStr">
        <is>
          <t>MMM1 - Metropolitan area</t>
        </is>
      </c>
      <c r="S1464" t="inlineStr">
        <is>
          <t>MMM 2023 (POA concordance)</t>
        </is>
      </c>
      <c r="V1464" s="44" t="n">
        <v>1124</v>
      </c>
      <c r="W1464" s="44" t="n">
        <v>48</v>
      </c>
      <c r="X1464" s="43" t="n">
        <v>4.3</v>
      </c>
      <c r="Y1464" s="43" t="n">
        <v>1166.4</v>
      </c>
      <c r="Z1464" t="n">
        <v>10</v>
      </c>
      <c r="AA1464" s="96" t="n">
        <v>1</v>
      </c>
      <c r="AB1464" s="96" t="inlineStr">
        <is>
          <t>RA1 - Major cities of Australia</t>
        </is>
      </c>
      <c r="AC1464" s="96" t="inlineStr">
        <is>
          <t>Approximate: derived from Shipping_MMM via standard MMM→RA mapping</t>
        </is>
      </c>
      <c r="AD1464" s="96" t="inlineStr">
        <is>
          <t>PHN203</t>
        </is>
      </c>
      <c r="AE1464" s="96" t="inlineStr">
        <is>
          <t>South Eastern Melbourne</t>
        </is>
      </c>
      <c r="AF1464" s="112" t="n">
        <v>1</v>
      </c>
    </row>
    <row r="1465" ht="15" customHeight="1">
      <c r="A1465" s="42" t="n">
        <v>3921</v>
      </c>
      <c r="B1465" t="inlineStr">
        <is>
          <t>VIC</t>
        </is>
      </c>
      <c r="C1465" t="inlineStr">
        <is>
          <t>3921|VIC</t>
        </is>
      </c>
      <c r="D1465" t="inlineStr">
        <is>
          <t>Elizabeth Island</t>
        </is>
      </c>
      <c r="E1465" t="inlineStr">
        <is>
          <t>Elizabeth Island, French Island</t>
        </is>
      </c>
      <c r="F1465" s="30" t="n">
        <v>2</v>
      </c>
      <c r="G1465" s="30" t="n">
        <v>2</v>
      </c>
      <c r="H1465">
        <f>FALSE()</f>
        <v/>
      </c>
      <c r="K1465" t="n">
        <v>6</v>
      </c>
      <c r="L1465" t="inlineStr">
        <is>
          <t>MMM6 - Remote community</t>
        </is>
      </c>
      <c r="M1465" s="31" t="n">
        <v>1</v>
      </c>
      <c r="N1465" t="inlineStr">
        <is>
          <t>6:100.0%</t>
        </is>
      </c>
      <c r="O1465" s="43" t="n">
        <v>170.229</v>
      </c>
      <c r="P1465" s="43" t="n">
        <v>170.2291</v>
      </c>
      <c r="Q1465" t="n">
        <v>6</v>
      </c>
      <c r="R1465" t="inlineStr">
        <is>
          <t>MMM6 - Remote community</t>
        </is>
      </c>
      <c r="S1465" t="inlineStr">
        <is>
          <t>MMM 2023 (POA concordance)</t>
        </is>
      </c>
      <c r="V1465" s="44" t="n">
        <v>139</v>
      </c>
      <c r="W1465" s="44" t="n">
        <v>0</v>
      </c>
      <c r="X1465" s="43" t="n">
        <v>0</v>
      </c>
      <c r="Y1465" s="43" t="n">
        <v>997.4</v>
      </c>
      <c r="Z1465" t="n">
        <v>5</v>
      </c>
      <c r="AA1465" s="96" t="n">
        <v>4</v>
      </c>
      <c r="AB1465" s="96" t="inlineStr">
        <is>
          <t>RA4 - Remote Australia</t>
        </is>
      </c>
      <c r="AC1465" s="96" t="inlineStr">
        <is>
          <t>Approximate: derived from Shipping_MMM via standard MMM→RA mapping</t>
        </is>
      </c>
      <c r="AD1465" s="96" t="inlineStr">
        <is>
          <t>PHN204</t>
        </is>
      </c>
      <c r="AE1465" s="96" t="inlineStr">
        <is>
          <t>Gippsland</t>
        </is>
      </c>
      <c r="AF1465" s="112" t="n">
        <v>1</v>
      </c>
    </row>
    <row r="1466" ht="15" customHeight="1">
      <c r="A1466" s="42" t="n">
        <v>3922</v>
      </c>
      <c r="B1466" t="inlineStr">
        <is>
          <t>VIC</t>
        </is>
      </c>
      <c r="C1466" t="inlineStr">
        <is>
          <t>3922|VIC</t>
        </is>
      </c>
      <c r="D1466" t="inlineStr">
        <is>
          <t>Cowes</t>
        </is>
      </c>
      <c r="E1466" t="inlineStr">
        <is>
          <t>Cowes, Silverleaves, Smiths Beach, Summerlands, Sunderland Bay</t>
        </is>
      </c>
      <c r="F1466" s="30" t="n">
        <v>9</v>
      </c>
      <c r="G1466" s="30" t="n">
        <v>9</v>
      </c>
      <c r="H1466">
        <f>FALSE()</f>
        <v/>
      </c>
      <c r="K1466" t="n">
        <v>4</v>
      </c>
      <c r="L1466" t="inlineStr">
        <is>
          <t>MMM4 - Medium rural town</t>
        </is>
      </c>
      <c r="M1466" s="31" t="n">
        <v>1</v>
      </c>
      <c r="N1466" t="inlineStr">
        <is>
          <t>4:100.0%</t>
        </is>
      </c>
      <c r="O1466" s="43" t="n">
        <v>67.95140000000001</v>
      </c>
      <c r="P1466" s="43" t="n">
        <v>67.95140000000001</v>
      </c>
      <c r="Q1466" t="n">
        <v>4</v>
      </c>
      <c r="R1466" t="inlineStr">
        <is>
          <t>MMM4 - Medium rural town</t>
        </is>
      </c>
      <c r="S1466" t="inlineStr">
        <is>
          <t>MMM 2023 (POA concordance)</t>
        </is>
      </c>
      <c r="V1466" s="44" t="n">
        <v>10118</v>
      </c>
      <c r="W1466" s="44" t="n">
        <v>102</v>
      </c>
      <c r="X1466" s="43" t="n">
        <v>1</v>
      </c>
      <c r="Y1466" s="43" t="n">
        <v>990.1</v>
      </c>
      <c r="Z1466" t="n">
        <v>5</v>
      </c>
      <c r="AA1466" s="96" t="n">
        <v>3</v>
      </c>
      <c r="AB1466" s="96" t="inlineStr">
        <is>
          <t>RA3 - Outer regional Australia</t>
        </is>
      </c>
      <c r="AC1466" s="96" t="inlineStr">
        <is>
          <t>Approximate: derived from Shipping_MMM via standard MMM→RA mapping (MMM4-5 both map to RA3; some MMM5 areas may be RA2)</t>
        </is>
      </c>
      <c r="AD1466" s="96" t="inlineStr">
        <is>
          <t>PHN204</t>
        </is>
      </c>
      <c r="AE1466" s="96" t="inlineStr">
        <is>
          <t>Gippsland</t>
        </is>
      </c>
      <c r="AF1466" s="112" t="n">
        <v>1</v>
      </c>
    </row>
    <row r="1467" ht="15" customHeight="1">
      <c r="A1467" s="42" t="n">
        <v>3923</v>
      </c>
      <c r="B1467" t="inlineStr">
        <is>
          <t>VIC</t>
        </is>
      </c>
      <c r="C1467" t="inlineStr">
        <is>
          <t>3923|VIC</t>
        </is>
      </c>
      <c r="D1467" t="inlineStr">
        <is>
          <t>Rhyll</t>
        </is>
      </c>
      <c r="E1467" t="inlineStr">
        <is>
          <t>Rhyll</t>
        </is>
      </c>
      <c r="F1467" s="30" t="n">
        <v>1</v>
      </c>
      <c r="G1467" s="30" t="n">
        <v>1</v>
      </c>
      <c r="H1467">
        <f>FALSE()</f>
        <v/>
      </c>
      <c r="K1467" t="n">
        <v>4</v>
      </c>
      <c r="L1467" t="inlineStr">
        <is>
          <t>MMM4 - Medium rural town</t>
        </is>
      </c>
      <c r="M1467" s="31" t="n">
        <v>1</v>
      </c>
      <c r="N1467" t="inlineStr">
        <is>
          <t>4:100.0%</t>
        </is>
      </c>
      <c r="O1467" s="43" t="n">
        <v>17.4336</v>
      </c>
      <c r="P1467" s="43" t="n">
        <v>17.4334</v>
      </c>
      <c r="Q1467" t="n">
        <v>4</v>
      </c>
      <c r="R1467" t="inlineStr">
        <is>
          <t>MMM4 - Medium rural town</t>
        </is>
      </c>
      <c r="S1467" t="inlineStr">
        <is>
          <t>MMM 2023 (POA concordance)</t>
        </is>
      </c>
      <c r="V1467" s="44" t="n">
        <v>836</v>
      </c>
      <c r="W1467" s="44" t="n">
        <v>0</v>
      </c>
      <c r="X1467" s="43" t="n">
        <v>0</v>
      </c>
      <c r="Y1467" s="43" t="n">
        <v>1063</v>
      </c>
      <c r="Z1467" t="n">
        <v>9</v>
      </c>
      <c r="AA1467" s="96" t="n">
        <v>3</v>
      </c>
      <c r="AB1467" s="96" t="inlineStr">
        <is>
          <t>RA3 - Outer regional Australia</t>
        </is>
      </c>
      <c r="AC1467" s="96" t="inlineStr">
        <is>
          <t>Approximate: derived from Shipping_MMM via standard MMM→RA mapping (MMM4-5 both map to RA3; some MMM5 areas may be RA2)</t>
        </is>
      </c>
      <c r="AD1467" s="96" t="inlineStr">
        <is>
          <t>PHN204</t>
        </is>
      </c>
      <c r="AE1467" s="96" t="inlineStr">
        <is>
          <t>Gippsland</t>
        </is>
      </c>
      <c r="AF1467" s="112" t="n">
        <v>1</v>
      </c>
    </row>
    <row r="1468" ht="15" customHeight="1">
      <c r="A1468" s="42" t="n">
        <v>3925</v>
      </c>
      <c r="B1468" t="inlineStr">
        <is>
          <t>VIC</t>
        </is>
      </c>
      <c r="C1468" t="inlineStr">
        <is>
          <t>3925|VIC</t>
        </is>
      </c>
      <c r="D1468" t="inlineStr">
        <is>
          <t>Cape Woolamai</t>
        </is>
      </c>
      <c r="E1468" t="inlineStr">
        <is>
          <t>Cape Woolamai, Churchill Island, Newhaven, San Remo</t>
        </is>
      </c>
      <c r="F1468" s="30" t="n">
        <v>4</v>
      </c>
      <c r="G1468" s="30" t="n">
        <v>4</v>
      </c>
      <c r="H1468">
        <f>FALSE()</f>
        <v/>
      </c>
      <c r="K1468" t="n">
        <v>5</v>
      </c>
      <c r="L1468" t="inlineStr">
        <is>
          <t>MMM5 - Small rural town</t>
        </is>
      </c>
      <c r="M1468" s="31" t="n">
        <v>0.732</v>
      </c>
      <c r="N1468" t="inlineStr">
        <is>
          <t>5:73.2%; 4:26.8%</t>
        </is>
      </c>
      <c r="O1468" s="43" t="n">
        <v>22.5301</v>
      </c>
      <c r="P1468" s="43" t="n">
        <v>30.7786</v>
      </c>
      <c r="Q1468" t="n">
        <v>5</v>
      </c>
      <c r="R1468" t="inlineStr">
        <is>
          <t>MMM5 - Small rural town</t>
        </is>
      </c>
      <c r="S1468" t="inlineStr">
        <is>
          <t>MMM 2023 (POA concordance)</t>
        </is>
      </c>
      <c r="V1468" s="44" t="n">
        <v>4550</v>
      </c>
      <c r="W1468" s="44" t="n">
        <v>45</v>
      </c>
      <c r="X1468" s="43" t="n">
        <v>1</v>
      </c>
      <c r="Y1468" s="43" t="n">
        <v>1039.2</v>
      </c>
      <c r="Z1468" t="n">
        <v>8</v>
      </c>
      <c r="AA1468" s="96" t="n">
        <v>3</v>
      </c>
      <c r="AB1468" s="96" t="inlineStr">
        <is>
          <t>RA3 - Outer regional Australia</t>
        </is>
      </c>
      <c r="AC1468" s="96" t="inlineStr">
        <is>
          <t>Approximate: derived from Shipping_MMM via standard MMM→RA mapping (MMM4-5 both map to RA3; some MMM5 areas may be RA2)</t>
        </is>
      </c>
      <c r="AD1468" s="96" t="inlineStr">
        <is>
          <t>PHN204</t>
        </is>
      </c>
      <c r="AE1468" s="96" t="inlineStr">
        <is>
          <t>Gippsland</t>
        </is>
      </c>
      <c r="AF1468" s="112" t="n">
        <v>1</v>
      </c>
    </row>
    <row r="1469" ht="15" customHeight="1">
      <c r="A1469" s="42" t="n">
        <v>3926</v>
      </c>
      <c r="B1469" t="inlineStr">
        <is>
          <t>VIC</t>
        </is>
      </c>
      <c r="C1469" t="inlineStr">
        <is>
          <t>3926|VIC</t>
        </is>
      </c>
      <c r="D1469" t="inlineStr">
        <is>
          <t>Balnarring</t>
        </is>
      </c>
      <c r="E1469" t="inlineStr">
        <is>
          <t>Balnarring, Balnarring Beach, Merricks Beach, Merricks North</t>
        </is>
      </c>
      <c r="F1469" s="30" t="n">
        <v>4</v>
      </c>
      <c r="G1469" s="30" t="n">
        <v>4</v>
      </c>
      <c r="H1469">
        <f>FALSE()</f>
        <v/>
      </c>
      <c r="K1469" t="n">
        <v>1</v>
      </c>
      <c r="L1469" t="inlineStr">
        <is>
          <t>MMM1 - Metropolitan area</t>
        </is>
      </c>
      <c r="M1469" s="31" t="n">
        <v>0.5337</v>
      </c>
      <c r="N1469" t="inlineStr">
        <is>
          <t>1:53.4%; 2:46.6%</t>
        </is>
      </c>
      <c r="O1469" s="43" t="n">
        <v>28.885</v>
      </c>
      <c r="P1469" s="43" t="n">
        <v>54.1204</v>
      </c>
      <c r="Q1469" t="n">
        <v>1</v>
      </c>
      <c r="R1469" t="inlineStr">
        <is>
          <t>MMM1 - Metropolitan area</t>
        </is>
      </c>
      <c r="S1469" t="inlineStr">
        <is>
          <t>MMM 2023 (POA concordance)</t>
        </is>
      </c>
      <c r="V1469" s="44" t="n">
        <v>3421</v>
      </c>
      <c r="W1469" s="44" t="n">
        <v>28</v>
      </c>
      <c r="X1469" s="43" t="n">
        <v>0.8</v>
      </c>
      <c r="Y1469" s="43" t="n">
        <v>1090.6</v>
      </c>
      <c r="Z1469" t="n">
        <v>10</v>
      </c>
      <c r="AA1469" s="96" t="n">
        <v>1</v>
      </c>
      <c r="AB1469" s="96" t="inlineStr">
        <is>
          <t>RA1 - Major cities of Australia</t>
        </is>
      </c>
      <c r="AC1469" s="96" t="inlineStr">
        <is>
          <t>Approximate: derived from Shipping_MMM via standard MMM→RA mapping</t>
        </is>
      </c>
      <c r="AD1469" s="96" t="inlineStr">
        <is>
          <t>PHN203</t>
        </is>
      </c>
      <c r="AE1469" s="96" t="inlineStr">
        <is>
          <t>South Eastern Melbourne</t>
        </is>
      </c>
      <c r="AF1469" s="112" t="n">
        <v>1</v>
      </c>
    </row>
    <row r="1470" ht="15" customHeight="1">
      <c r="A1470" s="42" t="n">
        <v>3927</v>
      </c>
      <c r="B1470" t="inlineStr">
        <is>
          <t>VIC</t>
        </is>
      </c>
      <c r="C1470" t="inlineStr">
        <is>
          <t>3927|VIC</t>
        </is>
      </c>
      <c r="D1470" t="inlineStr">
        <is>
          <t>Somers</t>
        </is>
      </c>
      <c r="E1470" t="inlineStr">
        <is>
          <t>Somers</t>
        </is>
      </c>
      <c r="F1470" s="30" t="n">
        <v>1</v>
      </c>
      <c r="G1470" s="30" t="n">
        <v>1</v>
      </c>
      <c r="H1470">
        <f>FALSE()</f>
        <v/>
      </c>
      <c r="K1470" t="n">
        <v>1</v>
      </c>
      <c r="L1470" t="inlineStr">
        <is>
          <t>MMM1 - Metropolitan area</t>
        </is>
      </c>
      <c r="M1470" s="31" t="n">
        <v>1</v>
      </c>
      <c r="N1470" t="inlineStr">
        <is>
          <t>1:100.0%</t>
        </is>
      </c>
      <c r="O1470" s="43" t="n">
        <v>14.9114</v>
      </c>
      <c r="P1470" s="43" t="n">
        <v>14.9111</v>
      </c>
      <c r="Q1470" t="n">
        <v>1</v>
      </c>
      <c r="R1470" t="inlineStr">
        <is>
          <t>MMM1 - Metropolitan area</t>
        </is>
      </c>
      <c r="S1470" t="inlineStr">
        <is>
          <t>MMM 2023 (POA concordance)</t>
        </is>
      </c>
      <c r="V1470" s="44" t="n">
        <v>1857</v>
      </c>
      <c r="W1470" s="44" t="n">
        <v>4</v>
      </c>
      <c r="X1470" s="43" t="n">
        <v>0.2</v>
      </c>
      <c r="Y1470" s="43" t="n">
        <v>1093.8</v>
      </c>
      <c r="Z1470" t="n">
        <v>10</v>
      </c>
      <c r="AA1470" s="96" t="n">
        <v>1</v>
      </c>
      <c r="AB1470" s="96" t="inlineStr">
        <is>
          <t>RA1 - Major cities of Australia</t>
        </is>
      </c>
      <c r="AC1470" s="96" t="inlineStr">
        <is>
          <t>Approximate: derived from Shipping_MMM via standard MMM→RA mapping</t>
        </is>
      </c>
      <c r="AD1470" s="96" t="inlineStr">
        <is>
          <t>PHN203</t>
        </is>
      </c>
      <c r="AE1470" s="96" t="inlineStr">
        <is>
          <t>South Eastern Melbourne</t>
        </is>
      </c>
      <c r="AF1470" s="112" t="n">
        <v>1</v>
      </c>
    </row>
    <row r="1471" ht="15" customHeight="1">
      <c r="A1471" s="42" t="n">
        <v>3928</v>
      </c>
      <c r="B1471" t="inlineStr">
        <is>
          <t>VIC</t>
        </is>
      </c>
      <c r="C1471" t="inlineStr">
        <is>
          <t>3928|VIC</t>
        </is>
      </c>
      <c r="D1471" t="inlineStr">
        <is>
          <t>Main Ridge</t>
        </is>
      </c>
      <c r="E1471" t="inlineStr">
        <is>
          <t>Main Ridge</t>
        </is>
      </c>
      <c r="F1471" s="30" t="n">
        <v>1</v>
      </c>
      <c r="G1471" s="30" t="n">
        <v>1</v>
      </c>
      <c r="H1471">
        <f>FALSE()</f>
        <v/>
      </c>
      <c r="K1471" t="n">
        <v>2</v>
      </c>
      <c r="L1471" t="inlineStr">
        <is>
          <t>MMM2 - Regional centre</t>
        </is>
      </c>
      <c r="M1471" s="31" t="n">
        <v>1</v>
      </c>
      <c r="N1471" t="inlineStr">
        <is>
          <t>2:100.0%</t>
        </is>
      </c>
      <c r="O1471" s="43" t="n">
        <v>28.7389</v>
      </c>
      <c r="P1471" s="43" t="n">
        <v>28.7388</v>
      </c>
      <c r="Q1471" t="n">
        <v>2</v>
      </c>
      <c r="R1471" t="inlineStr">
        <is>
          <t>MMM2 - Regional centre</t>
        </is>
      </c>
      <c r="S1471" t="inlineStr">
        <is>
          <t>MMM 2023 (POA concordance)</t>
        </is>
      </c>
      <c r="V1471" s="44" t="n">
        <v>453</v>
      </c>
      <c r="W1471" s="44" t="n">
        <v>0</v>
      </c>
      <c r="X1471" s="43" t="n">
        <v>0</v>
      </c>
      <c r="Y1471" s="43" t="n">
        <v>1095.9</v>
      </c>
      <c r="Z1471" t="n">
        <v>10</v>
      </c>
      <c r="AA1471" s="96" t="n">
        <v>2</v>
      </c>
      <c r="AB1471" s="96" t="inlineStr">
        <is>
          <t>RA2 - Inner regional Australia</t>
        </is>
      </c>
      <c r="AC1471" s="96" t="inlineStr">
        <is>
          <t>Approximate: derived from Shipping_MMM via standard MMM→RA mapping (MMM2-3 both map to RA2)</t>
        </is>
      </c>
      <c r="AD1471" s="96" t="inlineStr">
        <is>
          <t>PHN203</t>
        </is>
      </c>
      <c r="AE1471" s="96" t="inlineStr">
        <is>
          <t>South Eastern Melbourne</t>
        </is>
      </c>
      <c r="AF1471" s="112" t="n">
        <v>1</v>
      </c>
    </row>
    <row r="1472" ht="15" customHeight="1">
      <c r="A1472" s="42" t="n">
        <v>3929</v>
      </c>
      <c r="B1472" t="inlineStr">
        <is>
          <t>VIC</t>
        </is>
      </c>
      <c r="C1472" t="inlineStr">
        <is>
          <t>3929|VIC</t>
        </is>
      </c>
      <c r="D1472" t="inlineStr">
        <is>
          <t>Flinders</t>
        </is>
      </c>
      <c r="E1472" t="inlineStr">
        <is>
          <t>Flinders</t>
        </is>
      </c>
      <c r="F1472" s="30" t="n">
        <v>1</v>
      </c>
      <c r="G1472" s="30" t="n">
        <v>1</v>
      </c>
      <c r="H1472">
        <f>FALSE()</f>
        <v/>
      </c>
      <c r="K1472" t="n">
        <v>2</v>
      </c>
      <c r="L1472" t="inlineStr">
        <is>
          <t>MMM2 - Regional centre</t>
        </is>
      </c>
      <c r="M1472" s="31" t="n">
        <v>1</v>
      </c>
      <c r="N1472" t="inlineStr">
        <is>
          <t>2:100.0%</t>
        </is>
      </c>
      <c r="O1472" s="43" t="n">
        <v>55.1321</v>
      </c>
      <c r="P1472" s="43" t="n">
        <v>55.132</v>
      </c>
      <c r="Q1472" t="n">
        <v>2</v>
      </c>
      <c r="R1472" t="inlineStr">
        <is>
          <t>MMM2 - Regional centre</t>
        </is>
      </c>
      <c r="S1472" t="inlineStr">
        <is>
          <t>MMM 2023 (POA concordance)</t>
        </is>
      </c>
      <c r="V1472" s="44" t="n">
        <v>1130</v>
      </c>
      <c r="W1472" s="44" t="n">
        <v>3</v>
      </c>
      <c r="X1472" s="43" t="n">
        <v>0.3</v>
      </c>
      <c r="Y1472" s="43" t="n">
        <v>1106.3</v>
      </c>
      <c r="Z1472" t="n">
        <v>10</v>
      </c>
      <c r="AA1472" s="96" t="n">
        <v>2</v>
      </c>
      <c r="AB1472" s="96" t="inlineStr">
        <is>
          <t>RA2 - Inner regional Australia</t>
        </is>
      </c>
      <c r="AC1472" s="96" t="inlineStr">
        <is>
          <t>Approximate: derived from Shipping_MMM via standard MMM→RA mapping (MMM2-3 both map to RA2)</t>
        </is>
      </c>
      <c r="AD1472" s="96" t="inlineStr">
        <is>
          <t>PHN203</t>
        </is>
      </c>
      <c r="AE1472" s="96" t="inlineStr">
        <is>
          <t>South Eastern Melbourne</t>
        </is>
      </c>
      <c r="AF1472" s="112" t="n">
        <v>1</v>
      </c>
    </row>
    <row r="1473" ht="15" customHeight="1">
      <c r="A1473" s="42" t="n">
        <v>3930</v>
      </c>
      <c r="B1473" t="inlineStr">
        <is>
          <t>VIC</t>
        </is>
      </c>
      <c r="C1473" t="inlineStr">
        <is>
          <t>3930|VIC</t>
        </is>
      </c>
      <c r="D1473" t="inlineStr">
        <is>
          <t>Kunyung</t>
        </is>
      </c>
      <c r="E1473" t="inlineStr">
        <is>
          <t>Kunyung, Mount Eliza</t>
        </is>
      </c>
      <c r="F1473" s="30" t="n">
        <v>2</v>
      </c>
      <c r="G1473" s="30" t="n">
        <v>2</v>
      </c>
      <c r="H1473">
        <f>FALSE()</f>
        <v/>
      </c>
      <c r="K1473" t="n">
        <v>1</v>
      </c>
      <c r="L1473" t="inlineStr">
        <is>
          <t>MMM1 - Metropolitan area</t>
        </is>
      </c>
      <c r="M1473" s="31" t="n">
        <v>1</v>
      </c>
      <c r="N1473" t="inlineStr">
        <is>
          <t>1:100.0%</t>
        </is>
      </c>
      <c r="O1473" s="43" t="n">
        <v>23.2084</v>
      </c>
      <c r="P1473" s="43" t="n">
        <v>23.2077</v>
      </c>
      <c r="Q1473" t="n">
        <v>1</v>
      </c>
      <c r="R1473" t="inlineStr">
        <is>
          <t>MMM1 - Metropolitan area</t>
        </is>
      </c>
      <c r="S1473" t="inlineStr">
        <is>
          <t>MMM 2023 (POA concordance)</t>
        </is>
      </c>
      <c r="V1473" s="44" t="n">
        <v>18734</v>
      </c>
      <c r="W1473" s="44" t="n">
        <v>94</v>
      </c>
      <c r="X1473" s="43" t="n">
        <v>0.5</v>
      </c>
      <c r="Y1473" s="43" t="n">
        <v>1103.6</v>
      </c>
      <c r="Z1473" t="n">
        <v>10</v>
      </c>
      <c r="AA1473" s="96" t="n">
        <v>1</v>
      </c>
      <c r="AB1473" s="96" t="inlineStr">
        <is>
          <t>RA1 - Major cities of Australia</t>
        </is>
      </c>
      <c r="AC1473" s="96" t="inlineStr">
        <is>
          <t>Approximate: derived from Shipping_MMM via standard MMM→RA mapping</t>
        </is>
      </c>
      <c r="AD1473" s="96" t="inlineStr">
        <is>
          <t>PHN203</t>
        </is>
      </c>
      <c r="AE1473" s="96" t="inlineStr">
        <is>
          <t>South Eastern Melbourne</t>
        </is>
      </c>
      <c r="AF1473" s="112" t="n">
        <v>1</v>
      </c>
    </row>
    <row r="1474" ht="15" customHeight="1">
      <c r="A1474" s="42" t="n">
        <v>3931</v>
      </c>
      <c r="B1474" t="inlineStr">
        <is>
          <t>VIC</t>
        </is>
      </c>
      <c r="C1474" t="inlineStr">
        <is>
          <t>3931|VIC</t>
        </is>
      </c>
      <c r="D1474" t="inlineStr">
        <is>
          <t>Mornington</t>
        </is>
      </c>
      <c r="E1474" t="inlineStr">
        <is>
          <t>Mornington</t>
        </is>
      </c>
      <c r="F1474" s="30" t="n">
        <v>1</v>
      </c>
      <c r="G1474" s="30" t="n">
        <v>1</v>
      </c>
      <c r="H1474">
        <f>FALSE()</f>
        <v/>
      </c>
      <c r="K1474" t="n">
        <v>1</v>
      </c>
      <c r="L1474" t="inlineStr">
        <is>
          <t>MMM1 - Metropolitan area</t>
        </is>
      </c>
      <c r="M1474" s="31" t="n">
        <v>1</v>
      </c>
      <c r="N1474" t="inlineStr">
        <is>
          <t>1:100.0%</t>
        </is>
      </c>
      <c r="O1474" s="43" t="n">
        <v>21.0934</v>
      </c>
      <c r="P1474" s="43" t="n">
        <v>21.0928</v>
      </c>
      <c r="Q1474" t="n">
        <v>1</v>
      </c>
      <c r="R1474" t="inlineStr">
        <is>
          <t>MMM1 - Metropolitan area</t>
        </is>
      </c>
      <c r="S1474" t="inlineStr">
        <is>
          <t>MMM 2023 (POA concordance)</t>
        </is>
      </c>
      <c r="V1474" s="44" t="n">
        <v>25759</v>
      </c>
      <c r="W1474" s="44" t="n">
        <v>210</v>
      </c>
      <c r="X1474" s="43" t="n">
        <v>0.8</v>
      </c>
      <c r="Y1474" s="43" t="n">
        <v>1029.2</v>
      </c>
      <c r="Z1474" t="n">
        <v>7</v>
      </c>
      <c r="AA1474" s="96" t="n">
        <v>1</v>
      </c>
      <c r="AB1474" s="96" t="inlineStr">
        <is>
          <t>RA1 - Major cities of Australia</t>
        </is>
      </c>
      <c r="AC1474" s="96" t="inlineStr">
        <is>
          <t>Approximate: derived from Shipping_MMM via standard MMM→RA mapping</t>
        </is>
      </c>
      <c r="AD1474" s="96" t="inlineStr">
        <is>
          <t>PHN203</t>
        </is>
      </c>
      <c r="AE1474" s="96" t="inlineStr">
        <is>
          <t>South Eastern Melbourne</t>
        </is>
      </c>
      <c r="AF1474" s="112" t="n">
        <v>1</v>
      </c>
    </row>
    <row r="1475" ht="15" customHeight="1">
      <c r="A1475" s="42" t="n">
        <v>3933</v>
      </c>
      <c r="B1475" t="inlineStr">
        <is>
          <t>VIC</t>
        </is>
      </c>
      <c r="C1475" t="inlineStr">
        <is>
          <t>3933|VIC</t>
        </is>
      </c>
      <c r="D1475" t="inlineStr">
        <is>
          <t>Moorooduc</t>
        </is>
      </c>
      <c r="E1475" t="inlineStr">
        <is>
          <t>Moorooduc</t>
        </is>
      </c>
      <c r="F1475" s="30" t="n">
        <v>1</v>
      </c>
      <c r="G1475" s="30" t="n">
        <v>1</v>
      </c>
      <c r="H1475">
        <f>FALSE()</f>
        <v/>
      </c>
      <c r="K1475" t="n">
        <v>1</v>
      </c>
      <c r="L1475" t="inlineStr">
        <is>
          <t>MMM1 - Metropolitan area</t>
        </is>
      </c>
      <c r="M1475" s="31" t="n">
        <v>1</v>
      </c>
      <c r="N1475" t="inlineStr">
        <is>
          <t>1:100.0%</t>
        </is>
      </c>
      <c r="O1475" s="43" t="n">
        <v>42.8798</v>
      </c>
      <c r="P1475" s="43" t="n">
        <v>42.8797</v>
      </c>
      <c r="Q1475" t="n">
        <v>1</v>
      </c>
      <c r="R1475" t="inlineStr">
        <is>
          <t>MMM1 - Metropolitan area</t>
        </is>
      </c>
      <c r="S1475" t="inlineStr">
        <is>
          <t>MMM 2023 (POA concordance)</t>
        </is>
      </c>
      <c r="V1475" s="44" t="n">
        <v>1004</v>
      </c>
      <c r="W1475" s="44" t="n">
        <v>15</v>
      </c>
      <c r="X1475" s="43" t="n">
        <v>1.5</v>
      </c>
      <c r="Y1475" s="43" t="n">
        <v>1079.1</v>
      </c>
      <c r="Z1475" t="n">
        <v>10</v>
      </c>
      <c r="AA1475" s="96" t="n">
        <v>1</v>
      </c>
      <c r="AB1475" s="96" t="inlineStr">
        <is>
          <t>RA1 - Major cities of Australia</t>
        </is>
      </c>
      <c r="AC1475" s="96" t="inlineStr">
        <is>
          <t>Approximate: derived from Shipping_MMM via standard MMM→RA mapping</t>
        </is>
      </c>
      <c r="AD1475" s="96" t="inlineStr">
        <is>
          <t>PHN203</t>
        </is>
      </c>
      <c r="AE1475" s="96" t="inlineStr">
        <is>
          <t>South Eastern Melbourne</t>
        </is>
      </c>
      <c r="AF1475" s="112" t="n">
        <v>1</v>
      </c>
    </row>
    <row r="1476" ht="15" customHeight="1">
      <c r="A1476" s="42" t="n">
        <v>3934</v>
      </c>
      <c r="B1476" t="inlineStr">
        <is>
          <t>VIC</t>
        </is>
      </c>
      <c r="C1476" t="inlineStr">
        <is>
          <t>3934|VIC</t>
        </is>
      </c>
      <c r="D1476" t="inlineStr">
        <is>
          <t>Mount Martha</t>
        </is>
      </c>
      <c r="E1476" t="inlineStr">
        <is>
          <t>Mount Martha</t>
        </is>
      </c>
      <c r="F1476" s="30" t="n">
        <v>1</v>
      </c>
      <c r="G1476" s="30" t="n">
        <v>1</v>
      </c>
      <c r="H1476">
        <f>FALSE()</f>
        <v/>
      </c>
      <c r="K1476" t="n">
        <v>1</v>
      </c>
      <c r="L1476" t="inlineStr">
        <is>
          <t>MMM1 - Metropolitan area</t>
        </is>
      </c>
      <c r="M1476" s="31" t="n">
        <v>1</v>
      </c>
      <c r="N1476" t="inlineStr">
        <is>
          <t>1:100.0%</t>
        </is>
      </c>
      <c r="O1476" s="43" t="n">
        <v>30.2099</v>
      </c>
      <c r="P1476" s="43" t="n">
        <v>30.2094</v>
      </c>
      <c r="Q1476" t="n">
        <v>1</v>
      </c>
      <c r="R1476" t="inlineStr">
        <is>
          <t>MMM1 - Metropolitan area</t>
        </is>
      </c>
      <c r="S1476" t="inlineStr">
        <is>
          <t>MMM 2023 (POA concordance)</t>
        </is>
      </c>
      <c r="V1476" s="44" t="n">
        <v>19846</v>
      </c>
      <c r="W1476" s="44" t="n">
        <v>119</v>
      </c>
      <c r="X1476" s="43" t="n">
        <v>0.6</v>
      </c>
      <c r="Y1476" s="43" t="n">
        <v>1078.7</v>
      </c>
      <c r="Z1476" t="n">
        <v>10</v>
      </c>
      <c r="AA1476" s="96" t="n">
        <v>1</v>
      </c>
      <c r="AB1476" s="96" t="inlineStr">
        <is>
          <t>RA1 - Major cities of Australia</t>
        </is>
      </c>
      <c r="AC1476" s="96" t="inlineStr">
        <is>
          <t>Approximate: derived from Shipping_MMM via standard MMM→RA mapping</t>
        </is>
      </c>
      <c r="AD1476" s="96" t="inlineStr">
        <is>
          <t>PHN203</t>
        </is>
      </c>
      <c r="AE1476" s="96" t="inlineStr">
        <is>
          <t>South Eastern Melbourne</t>
        </is>
      </c>
      <c r="AF1476" s="112" t="n">
        <v>1</v>
      </c>
    </row>
    <row r="1477" ht="15" customHeight="1">
      <c r="A1477" s="42" t="n">
        <v>3936</v>
      </c>
      <c r="B1477" t="inlineStr">
        <is>
          <t>VIC</t>
        </is>
      </c>
      <c r="C1477" t="inlineStr">
        <is>
          <t>3936|VIC</t>
        </is>
      </c>
      <c r="D1477" t="inlineStr">
        <is>
          <t>Arthurs Seat</t>
        </is>
      </c>
      <c r="E1477" t="inlineStr">
        <is>
          <t>Arthurs Seat, Dromana, Safety Beach</t>
        </is>
      </c>
      <c r="F1477" s="30" t="n">
        <v>3</v>
      </c>
      <c r="G1477" s="30" t="n">
        <v>3</v>
      </c>
      <c r="H1477">
        <f>FALSE()</f>
        <v/>
      </c>
      <c r="K1477" t="n">
        <v>1</v>
      </c>
      <c r="L1477" t="inlineStr">
        <is>
          <t>MMM1 - Metropolitan area</t>
        </is>
      </c>
      <c r="M1477" s="31" t="n">
        <v>1</v>
      </c>
      <c r="N1477" t="inlineStr">
        <is>
          <t>1:100.0%</t>
        </is>
      </c>
      <c r="O1477" s="43" t="n">
        <v>45.0579</v>
      </c>
      <c r="P1477" s="43" t="n">
        <v>45.0575</v>
      </c>
      <c r="Q1477" t="n">
        <v>1</v>
      </c>
      <c r="R1477" t="inlineStr">
        <is>
          <t>MMM1 - Metropolitan area</t>
        </is>
      </c>
      <c r="S1477" t="inlineStr">
        <is>
          <t>MMM 2023 (POA concordance)</t>
        </is>
      </c>
      <c r="V1477" s="44" t="n">
        <v>13366</v>
      </c>
      <c r="W1477" s="44" t="n">
        <v>119</v>
      </c>
      <c r="X1477" s="43" t="n">
        <v>0.9</v>
      </c>
      <c r="Y1477" s="43" t="n">
        <v>1025.9</v>
      </c>
      <c r="Z1477" t="n">
        <v>7</v>
      </c>
      <c r="AA1477" s="96" t="n">
        <v>1</v>
      </c>
      <c r="AB1477" s="96" t="inlineStr">
        <is>
          <t>RA1 - Major cities of Australia</t>
        </is>
      </c>
      <c r="AC1477" s="96" t="inlineStr">
        <is>
          <t>Approximate: derived from Shipping_MMM via standard MMM→RA mapping</t>
        </is>
      </c>
      <c r="AD1477" s="96" t="inlineStr">
        <is>
          <t>PHN203</t>
        </is>
      </c>
      <c r="AE1477" s="96" t="inlineStr">
        <is>
          <t>South Eastern Melbourne</t>
        </is>
      </c>
      <c r="AF1477" s="112" t="n">
        <v>1</v>
      </c>
    </row>
    <row r="1478" ht="15" customHeight="1">
      <c r="A1478" s="42" t="n">
        <v>3937</v>
      </c>
      <c r="B1478" t="inlineStr">
        <is>
          <t>VIC</t>
        </is>
      </c>
      <c r="C1478" t="inlineStr">
        <is>
          <t>3937|VIC</t>
        </is>
      </c>
      <c r="D1478" t="inlineStr">
        <is>
          <t>Red Hill</t>
        </is>
      </c>
      <c r="E1478" t="inlineStr">
        <is>
          <t>Red Hill, Red Hill South</t>
        </is>
      </c>
      <c r="F1478" s="30" t="n">
        <v>2</v>
      </c>
      <c r="G1478" s="30" t="n">
        <v>2</v>
      </c>
      <c r="H1478">
        <f>FALSE()</f>
        <v/>
      </c>
      <c r="K1478" t="n">
        <v>2</v>
      </c>
      <c r="L1478" t="inlineStr">
        <is>
          <t>MMM2 - Regional centre</t>
        </is>
      </c>
      <c r="M1478" s="31" t="n">
        <v>1</v>
      </c>
      <c r="N1478" t="inlineStr">
        <is>
          <t>2:100.0%</t>
        </is>
      </c>
      <c r="O1478" s="43" t="n">
        <v>38.6916</v>
      </c>
      <c r="P1478" s="43" t="n">
        <v>38.6917</v>
      </c>
      <c r="Q1478" t="n">
        <v>2</v>
      </c>
      <c r="R1478" t="inlineStr">
        <is>
          <t>MMM2 - Regional centre</t>
        </is>
      </c>
      <c r="S1478" t="inlineStr">
        <is>
          <t>MMM 2023 (POA concordance)</t>
        </is>
      </c>
      <c r="V1478" s="44" t="n">
        <v>1717</v>
      </c>
      <c r="W1478" s="44" t="n">
        <v>8</v>
      </c>
      <c r="X1478" s="43" t="n">
        <v>0.5</v>
      </c>
      <c r="Y1478" s="43" t="n">
        <v>1081.5</v>
      </c>
      <c r="Z1478" t="n">
        <v>10</v>
      </c>
      <c r="AA1478" s="96" t="n">
        <v>2</v>
      </c>
      <c r="AB1478" s="96" t="inlineStr">
        <is>
          <t>RA2 - Inner regional Australia</t>
        </is>
      </c>
      <c r="AC1478" s="96" t="inlineStr">
        <is>
          <t>Approximate: derived from Shipping_MMM via standard MMM→RA mapping (MMM2-3 both map to RA2)</t>
        </is>
      </c>
      <c r="AD1478" s="96" t="inlineStr">
        <is>
          <t>PHN203</t>
        </is>
      </c>
      <c r="AE1478" s="96" t="inlineStr">
        <is>
          <t>South Eastern Melbourne</t>
        </is>
      </c>
      <c r="AF1478" s="112" t="n">
        <v>1</v>
      </c>
    </row>
    <row r="1479" ht="15" customHeight="1">
      <c r="A1479" s="42" t="n">
        <v>3938</v>
      </c>
      <c r="B1479" t="inlineStr">
        <is>
          <t>VIC</t>
        </is>
      </c>
      <c r="C1479" t="inlineStr">
        <is>
          <t>3938|VIC</t>
        </is>
      </c>
      <c r="D1479" t="inlineStr">
        <is>
          <t>Mccrae</t>
        </is>
      </c>
      <c r="E1479" t="inlineStr">
        <is>
          <t>Mccrae</t>
        </is>
      </c>
      <c r="F1479" s="30" t="n">
        <v>1</v>
      </c>
      <c r="G1479" s="30" t="n">
        <v>1</v>
      </c>
      <c r="H1479">
        <f>FALSE()</f>
        <v/>
      </c>
      <c r="K1479" t="n">
        <v>1</v>
      </c>
      <c r="L1479" t="inlineStr">
        <is>
          <t>MMM1 - Metropolitan area</t>
        </is>
      </c>
      <c r="M1479" s="31" t="n">
        <v>1</v>
      </c>
      <c r="N1479" t="inlineStr">
        <is>
          <t>1:100.0%</t>
        </is>
      </c>
      <c r="O1479" s="43" t="n">
        <v>4.2899</v>
      </c>
      <c r="P1479" s="43" t="n">
        <v>4.2898</v>
      </c>
      <c r="Q1479" t="n">
        <v>1</v>
      </c>
      <c r="R1479" t="inlineStr">
        <is>
          <t>MMM1 - Metropolitan area</t>
        </is>
      </c>
      <c r="S1479" t="inlineStr">
        <is>
          <t>MMM 2023 (POA concordance)</t>
        </is>
      </c>
      <c r="V1479" s="44" t="n">
        <v>3311</v>
      </c>
      <c r="W1479" s="44" t="n">
        <v>14</v>
      </c>
      <c r="X1479" s="43" t="n">
        <v>0.4</v>
      </c>
      <c r="Y1479" s="43" t="n">
        <v>1047.6</v>
      </c>
      <c r="Z1479" t="n">
        <v>8</v>
      </c>
      <c r="AA1479" s="96" t="n">
        <v>1</v>
      </c>
      <c r="AB1479" s="96" t="inlineStr">
        <is>
          <t>RA1 - Major cities of Australia</t>
        </is>
      </c>
      <c r="AC1479" s="96" t="inlineStr">
        <is>
          <t>Approximate: derived from Shipping_MMM via standard MMM→RA mapping</t>
        </is>
      </c>
      <c r="AD1479" s="96" t="inlineStr">
        <is>
          <t>PHN203</t>
        </is>
      </c>
      <c r="AE1479" s="96" t="inlineStr">
        <is>
          <t>South Eastern Melbourne</t>
        </is>
      </c>
      <c r="AF1479" s="112" t="n">
        <v>1</v>
      </c>
    </row>
    <row r="1480" ht="15" customHeight="1">
      <c r="A1480" s="42" t="n">
        <v>3939</v>
      </c>
      <c r="B1480" t="inlineStr">
        <is>
          <t>VIC</t>
        </is>
      </c>
      <c r="C1480" t="inlineStr">
        <is>
          <t>3939|VIC</t>
        </is>
      </c>
      <c r="D1480" t="inlineStr">
        <is>
          <t>Boneo</t>
        </is>
      </c>
      <c r="E1480" t="inlineStr">
        <is>
          <t>Boneo, Cape Schanck, Fingal, Rosebud, Rosebud Plaza</t>
        </is>
      </c>
      <c r="F1480" s="30" t="n">
        <v>5</v>
      </c>
      <c r="G1480" s="30" t="n">
        <v>5</v>
      </c>
      <c r="H1480">
        <f>FALSE()</f>
        <v/>
      </c>
      <c r="J1480" t="inlineStr">
        <is>
          <t>PO BOXES</t>
        </is>
      </c>
      <c r="K1480" t="n">
        <v>2</v>
      </c>
      <c r="L1480" t="inlineStr">
        <is>
          <t>MMM2 - Regional centre</t>
        </is>
      </c>
      <c r="M1480" s="31" t="n">
        <v>0.6647</v>
      </c>
      <c r="N1480" t="inlineStr">
        <is>
          <t>2:66.5%; 1:33.5%</t>
        </is>
      </c>
      <c r="O1480" s="43" t="n">
        <v>65.4751</v>
      </c>
      <c r="P1480" s="43" t="n">
        <v>98.5117</v>
      </c>
      <c r="Q1480" t="n">
        <v>2</v>
      </c>
      <c r="R1480" t="inlineStr">
        <is>
          <t>MMM2 - Regional centre</t>
        </is>
      </c>
      <c r="S1480" t="inlineStr">
        <is>
          <t>MMM 2023 (POA concordance)</t>
        </is>
      </c>
      <c r="V1480" s="44" t="n">
        <v>15900</v>
      </c>
      <c r="W1480" s="44" t="n">
        <v>228</v>
      </c>
      <c r="X1480" s="43" t="n">
        <v>1.4</v>
      </c>
      <c r="Y1480" s="43" t="n">
        <v>990.5</v>
      </c>
      <c r="Z1480" t="n">
        <v>5</v>
      </c>
      <c r="AA1480" s="96" t="n">
        <v>2</v>
      </c>
      <c r="AB1480" s="96" t="inlineStr">
        <is>
          <t>RA2 - Inner regional Australia</t>
        </is>
      </c>
      <c r="AC1480" s="96" t="inlineStr">
        <is>
          <t>Approximate: derived from Shipping_MMM via standard MMM→RA mapping (MMM2-3 both map to RA2)</t>
        </is>
      </c>
      <c r="AD1480" s="96" t="inlineStr">
        <is>
          <t>PHN203</t>
        </is>
      </c>
      <c r="AE1480" s="96" t="inlineStr">
        <is>
          <t>South Eastern Melbourne</t>
        </is>
      </c>
      <c r="AF1480" s="112" t="n">
        <v>1</v>
      </c>
    </row>
    <row r="1481" ht="15" customHeight="1">
      <c r="A1481" s="42" t="n">
        <v>3940</v>
      </c>
      <c r="B1481" t="inlineStr">
        <is>
          <t>VIC</t>
        </is>
      </c>
      <c r="C1481" t="inlineStr">
        <is>
          <t>3940|VIC</t>
        </is>
      </c>
      <c r="D1481" t="inlineStr">
        <is>
          <t>Capel Sound</t>
        </is>
      </c>
      <c r="E1481" t="inlineStr">
        <is>
          <t>Capel Sound</t>
        </is>
      </c>
      <c r="F1481" s="30" t="n">
        <v>1</v>
      </c>
      <c r="G1481" s="30" t="n">
        <v>1</v>
      </c>
      <c r="H1481">
        <f>FALSE()</f>
        <v/>
      </c>
      <c r="K1481" t="n">
        <v>1</v>
      </c>
      <c r="L1481" t="inlineStr">
        <is>
          <t>MMM1 - Metropolitan area</t>
        </is>
      </c>
      <c r="M1481" s="31" t="n">
        <v>1</v>
      </c>
      <c r="N1481" t="inlineStr">
        <is>
          <t>1:100.0%</t>
        </is>
      </c>
      <c r="O1481" s="43" t="n">
        <v>4.6397</v>
      </c>
      <c r="P1481" s="43" t="n">
        <v>4.6396</v>
      </c>
      <c r="Q1481" t="n">
        <v>1</v>
      </c>
      <c r="R1481" t="inlineStr">
        <is>
          <t>MMM1 - Metropolitan area</t>
        </is>
      </c>
      <c r="S1481" t="inlineStr">
        <is>
          <t>MMM 2023 (POA concordance)</t>
        </is>
      </c>
      <c r="V1481" s="44" t="n">
        <v>5246</v>
      </c>
      <c r="W1481" s="44" t="n">
        <v>92</v>
      </c>
      <c r="X1481" s="43" t="n">
        <v>1.8</v>
      </c>
      <c r="Y1481" s="43" t="n">
        <v>941.8</v>
      </c>
      <c r="Z1481" t="n">
        <v>2</v>
      </c>
      <c r="AA1481" s="96" t="n">
        <v>1</v>
      </c>
      <c r="AB1481" s="96" t="inlineStr">
        <is>
          <t>RA1 - Major cities of Australia</t>
        </is>
      </c>
      <c r="AC1481" s="96" t="inlineStr">
        <is>
          <t>Approximate: derived from Shipping_MMM via standard MMM→RA mapping</t>
        </is>
      </c>
      <c r="AD1481" s="96" t="inlineStr">
        <is>
          <t>PHN203</t>
        </is>
      </c>
      <c r="AE1481" s="96" t="inlineStr">
        <is>
          <t>South Eastern Melbourne</t>
        </is>
      </c>
      <c r="AF1481" s="112" t="n">
        <v>1</v>
      </c>
    </row>
    <row r="1482" ht="15" customHeight="1">
      <c r="A1482" s="42" t="n">
        <v>3941</v>
      </c>
      <c r="B1482" t="inlineStr">
        <is>
          <t>VIC</t>
        </is>
      </c>
      <c r="C1482" t="inlineStr">
        <is>
          <t>3941|VIC</t>
        </is>
      </c>
      <c r="D1482" t="inlineStr">
        <is>
          <t>Rye</t>
        </is>
      </c>
      <c r="E1482" t="inlineStr">
        <is>
          <t>Rye, St Andrews Beach, Tootgarook</t>
        </is>
      </c>
      <c r="F1482" s="30" t="n">
        <v>3</v>
      </c>
      <c r="G1482" s="30" t="n">
        <v>3</v>
      </c>
      <c r="H1482">
        <f>FALSE()</f>
        <v/>
      </c>
      <c r="K1482" t="n">
        <v>1</v>
      </c>
      <c r="L1482" t="inlineStr">
        <is>
          <t>MMM1 - Metropolitan area</t>
        </is>
      </c>
      <c r="M1482" s="31" t="n">
        <v>1</v>
      </c>
      <c r="N1482" t="inlineStr">
        <is>
          <t>1:100.0%</t>
        </is>
      </c>
      <c r="O1482" s="43" t="n">
        <v>24.3905</v>
      </c>
      <c r="P1482" s="43" t="n">
        <v>24.3906</v>
      </c>
      <c r="Q1482" t="n">
        <v>1</v>
      </c>
      <c r="R1482" t="inlineStr">
        <is>
          <t>MMM1 - Metropolitan area</t>
        </is>
      </c>
      <c r="S1482" t="inlineStr">
        <is>
          <t>MMM 2023 (POA concordance)</t>
        </is>
      </c>
      <c r="V1482" s="44" t="n">
        <v>13591</v>
      </c>
      <c r="W1482" s="44" t="n">
        <v>151</v>
      </c>
      <c r="X1482" s="43" t="n">
        <v>1.1</v>
      </c>
      <c r="Y1482" s="43" t="n">
        <v>1017.4</v>
      </c>
      <c r="Z1482" t="n">
        <v>6</v>
      </c>
      <c r="AA1482" s="96" t="n">
        <v>1</v>
      </c>
      <c r="AB1482" s="96" t="inlineStr">
        <is>
          <t>RA1 - Major cities of Australia</t>
        </is>
      </c>
      <c r="AC1482" s="96" t="inlineStr">
        <is>
          <t>Approximate: derived from Shipping_MMM via standard MMM→RA mapping</t>
        </is>
      </c>
      <c r="AD1482" s="96" t="inlineStr">
        <is>
          <t>PHN203</t>
        </is>
      </c>
      <c r="AE1482" s="96" t="inlineStr">
        <is>
          <t>South Eastern Melbourne</t>
        </is>
      </c>
      <c r="AF1482" s="112" t="n">
        <v>1</v>
      </c>
    </row>
    <row r="1483" ht="15" customHeight="1">
      <c r="A1483" s="42" t="n">
        <v>3942</v>
      </c>
      <c r="B1483" t="inlineStr">
        <is>
          <t>VIC</t>
        </is>
      </c>
      <c r="C1483" t="inlineStr">
        <is>
          <t>3942|VIC</t>
        </is>
      </c>
      <c r="D1483" t="inlineStr">
        <is>
          <t>Blairgowrie</t>
        </is>
      </c>
      <c r="E1483" t="inlineStr">
        <is>
          <t>Blairgowrie</t>
        </is>
      </c>
      <c r="F1483" s="30" t="n">
        <v>1</v>
      </c>
      <c r="G1483" s="30" t="n">
        <v>1</v>
      </c>
      <c r="H1483">
        <f>FALSE()</f>
        <v/>
      </c>
      <c r="K1483" t="n">
        <v>1</v>
      </c>
      <c r="L1483" t="inlineStr">
        <is>
          <t>MMM1 - Metropolitan area</t>
        </is>
      </c>
      <c r="M1483" s="31" t="n">
        <v>1</v>
      </c>
      <c r="N1483" t="inlineStr">
        <is>
          <t>1:100.0%</t>
        </is>
      </c>
      <c r="O1483" s="43" t="n">
        <v>6.2852</v>
      </c>
      <c r="P1483" s="43" t="n">
        <v>6.2857</v>
      </c>
      <c r="Q1483" t="n">
        <v>1</v>
      </c>
      <c r="R1483" t="inlineStr">
        <is>
          <t>MMM1 - Metropolitan area</t>
        </is>
      </c>
      <c r="S1483" t="inlineStr">
        <is>
          <t>MMM 2023 (POA concordance)</t>
        </is>
      </c>
      <c r="V1483" s="44" t="n">
        <v>2786</v>
      </c>
      <c r="W1483" s="44" t="n">
        <v>14</v>
      </c>
      <c r="X1483" s="43" t="n">
        <v>0.5</v>
      </c>
      <c r="Y1483" s="43" t="n">
        <v>1075.3</v>
      </c>
      <c r="Z1483" t="n">
        <v>9</v>
      </c>
      <c r="AA1483" s="96" t="n">
        <v>1</v>
      </c>
      <c r="AB1483" s="96" t="inlineStr">
        <is>
          <t>RA1 - Major cities of Australia</t>
        </is>
      </c>
      <c r="AC1483" s="96" t="inlineStr">
        <is>
          <t>Approximate: derived from Shipping_MMM via standard MMM→RA mapping</t>
        </is>
      </c>
      <c r="AD1483" s="96" t="inlineStr">
        <is>
          <t>PHN203</t>
        </is>
      </c>
      <c r="AE1483" s="96" t="inlineStr">
        <is>
          <t>South Eastern Melbourne</t>
        </is>
      </c>
      <c r="AF1483" s="112" t="n">
        <v>1</v>
      </c>
    </row>
    <row r="1484" ht="15" customHeight="1">
      <c r="A1484" s="42" t="n">
        <v>3943</v>
      </c>
      <c r="B1484" t="inlineStr">
        <is>
          <t>VIC</t>
        </is>
      </c>
      <c r="C1484" t="inlineStr">
        <is>
          <t>3943|VIC</t>
        </is>
      </c>
      <c r="D1484" t="inlineStr">
        <is>
          <t>Sorrento</t>
        </is>
      </c>
      <c r="E1484" t="inlineStr">
        <is>
          <t>Sorrento</t>
        </is>
      </c>
      <c r="F1484" s="30" t="n">
        <v>1</v>
      </c>
      <c r="G1484" s="30" t="n">
        <v>1</v>
      </c>
      <c r="H1484">
        <f>FALSE()</f>
        <v/>
      </c>
      <c r="K1484" t="n">
        <v>1</v>
      </c>
      <c r="L1484" t="inlineStr">
        <is>
          <t>MMM1 - Metropolitan area</t>
        </is>
      </c>
      <c r="M1484" s="31" t="n">
        <v>1</v>
      </c>
      <c r="N1484" t="inlineStr">
        <is>
          <t>1:100.0%</t>
        </is>
      </c>
      <c r="O1484" s="43" t="n">
        <v>7.013</v>
      </c>
      <c r="P1484" s="43" t="n">
        <v>7.0136</v>
      </c>
      <c r="Q1484" t="n">
        <v>1</v>
      </c>
      <c r="R1484" t="inlineStr">
        <is>
          <t>MMM1 - Metropolitan area</t>
        </is>
      </c>
      <c r="S1484" t="inlineStr">
        <is>
          <t>MMM 2023 (POA concordance)</t>
        </is>
      </c>
      <c r="V1484" s="44" t="n">
        <v>2013</v>
      </c>
      <c r="W1484" s="44" t="n">
        <v>0</v>
      </c>
      <c r="X1484" s="43" t="n">
        <v>0</v>
      </c>
      <c r="Y1484" s="43" t="n">
        <v>1101</v>
      </c>
      <c r="Z1484" t="n">
        <v>10</v>
      </c>
      <c r="AA1484" s="96" t="n">
        <v>1</v>
      </c>
      <c r="AB1484" s="96" t="inlineStr">
        <is>
          <t>RA1 - Major cities of Australia</t>
        </is>
      </c>
      <c r="AC1484" s="96" t="inlineStr">
        <is>
          <t>Approximate: derived from Shipping_MMM via standard MMM→RA mapping</t>
        </is>
      </c>
      <c r="AD1484" s="96" t="inlineStr">
        <is>
          <t>PHN203</t>
        </is>
      </c>
      <c r="AE1484" s="96" t="inlineStr">
        <is>
          <t>South Eastern Melbourne</t>
        </is>
      </c>
      <c r="AF1484" s="112" t="n">
        <v>1</v>
      </c>
    </row>
    <row r="1485" ht="15" customHeight="1">
      <c r="A1485" s="42" t="n">
        <v>3944</v>
      </c>
      <c r="B1485" t="inlineStr">
        <is>
          <t>VIC</t>
        </is>
      </c>
      <c r="C1485" t="inlineStr">
        <is>
          <t>3944|VIC</t>
        </is>
      </c>
      <c r="D1485" t="inlineStr">
        <is>
          <t>Portsea</t>
        </is>
      </c>
      <c r="E1485" t="inlineStr">
        <is>
          <t>Portsea</t>
        </is>
      </c>
      <c r="F1485" s="30" t="n">
        <v>1</v>
      </c>
      <c r="G1485" s="30" t="n">
        <v>1</v>
      </c>
      <c r="H1485">
        <f>FALSE()</f>
        <v/>
      </c>
      <c r="K1485" t="n">
        <v>1</v>
      </c>
      <c r="L1485" t="inlineStr">
        <is>
          <t>MMM1 - Metropolitan area</t>
        </is>
      </c>
      <c r="M1485" s="31" t="n">
        <v>1</v>
      </c>
      <c r="N1485" t="inlineStr">
        <is>
          <t>1:100.0%</t>
        </is>
      </c>
      <c r="O1485" s="43" t="n">
        <v>11.3279</v>
      </c>
      <c r="P1485" s="43" t="n">
        <v>11.3277</v>
      </c>
      <c r="Q1485" t="n">
        <v>1</v>
      </c>
      <c r="R1485" t="inlineStr">
        <is>
          <t>MMM1 - Metropolitan area</t>
        </is>
      </c>
      <c r="S1485" t="inlineStr">
        <is>
          <t>MMM 2023 (POA concordance)</t>
        </is>
      </c>
      <c r="V1485" s="44" t="n">
        <v>787</v>
      </c>
      <c r="W1485" s="44" t="n">
        <v>5</v>
      </c>
      <c r="X1485" s="43" t="n">
        <v>0.6</v>
      </c>
      <c r="Y1485" s="43" t="n">
        <v>1118</v>
      </c>
      <c r="Z1485" t="n">
        <v>10</v>
      </c>
      <c r="AA1485" s="96" t="n">
        <v>1</v>
      </c>
      <c r="AB1485" s="96" t="inlineStr">
        <is>
          <t>RA1 - Major cities of Australia</t>
        </is>
      </c>
      <c r="AC1485" s="96" t="inlineStr">
        <is>
          <t>Approximate: derived from Shipping_MMM via standard MMM→RA mapping</t>
        </is>
      </c>
      <c r="AD1485" s="96" t="inlineStr">
        <is>
          <t>PHN203</t>
        </is>
      </c>
      <c r="AE1485" s="96" t="inlineStr">
        <is>
          <t>South Eastern Melbourne</t>
        </is>
      </c>
      <c r="AF1485" s="112" t="n">
        <v>1</v>
      </c>
    </row>
    <row r="1486" ht="15" customHeight="1">
      <c r="A1486" s="42" t="n">
        <v>3945</v>
      </c>
      <c r="B1486" t="inlineStr">
        <is>
          <t>VIC</t>
        </is>
      </c>
      <c r="C1486" t="inlineStr">
        <is>
          <t>3945|VIC</t>
        </is>
      </c>
      <c r="D1486" t="inlineStr">
        <is>
          <t>Jeetho</t>
        </is>
      </c>
      <c r="E1486" t="inlineStr">
        <is>
          <t>Jeetho, Krowera, Loch, Woodleigh</t>
        </is>
      </c>
      <c r="F1486" s="30" t="n">
        <v>4</v>
      </c>
      <c r="G1486" s="30" t="n">
        <v>4</v>
      </c>
      <c r="H1486">
        <f>FALSE()</f>
        <v/>
      </c>
      <c r="K1486" t="n">
        <v>5</v>
      </c>
      <c r="L1486" t="inlineStr">
        <is>
          <t>MMM5 - Small rural town</t>
        </is>
      </c>
      <c r="M1486" s="31" t="n">
        <v>1</v>
      </c>
      <c r="N1486" t="inlineStr">
        <is>
          <t>5:100.0%</t>
        </is>
      </c>
      <c r="O1486" s="43" t="n">
        <v>153.62</v>
      </c>
      <c r="P1486" s="43" t="n">
        <v>153.6199</v>
      </c>
      <c r="Q1486" t="n">
        <v>5</v>
      </c>
      <c r="R1486" t="inlineStr">
        <is>
          <t>MMM5 - Small rural town</t>
        </is>
      </c>
      <c r="S1486" t="inlineStr">
        <is>
          <t>MMM 2023 (POA concordance)</t>
        </is>
      </c>
      <c r="V1486" s="44" t="n">
        <v>1092</v>
      </c>
      <c r="W1486" s="44" t="n">
        <v>25</v>
      </c>
      <c r="X1486" s="43" t="n">
        <v>2.3</v>
      </c>
      <c r="Y1486" s="43" t="n">
        <v>1042.4</v>
      </c>
      <c r="Z1486" t="n">
        <v>8</v>
      </c>
      <c r="AA1486" s="96" t="n">
        <v>3</v>
      </c>
      <c r="AB1486" s="96" t="inlineStr">
        <is>
          <t>RA3 - Outer regional Australia</t>
        </is>
      </c>
      <c r="AC1486" s="96" t="inlineStr">
        <is>
          <t>Approximate: derived from Shipping_MMM via standard MMM→RA mapping (MMM4-5 both map to RA3; some MMM5 areas may be RA2)</t>
        </is>
      </c>
      <c r="AD1486" s="96" t="inlineStr">
        <is>
          <t>PHN204</t>
        </is>
      </c>
      <c r="AE1486" s="96" t="inlineStr">
        <is>
          <t>Gippsland</t>
        </is>
      </c>
      <c r="AF1486" s="112" t="n">
        <v>1</v>
      </c>
    </row>
    <row r="1487" ht="15" customHeight="1">
      <c r="A1487" s="42" t="n">
        <v>3946</v>
      </c>
      <c r="B1487" t="inlineStr">
        <is>
          <t>VIC</t>
        </is>
      </c>
      <c r="C1487" t="inlineStr">
        <is>
          <t>3946|VIC</t>
        </is>
      </c>
      <c r="D1487" t="inlineStr">
        <is>
          <t>Bena</t>
        </is>
      </c>
      <c r="E1487" t="inlineStr">
        <is>
          <t>Bena</t>
        </is>
      </c>
      <c r="F1487" s="30" t="n">
        <v>1</v>
      </c>
      <c r="G1487" s="30" t="n">
        <v>1</v>
      </c>
      <c r="H1487">
        <f>FALSE()</f>
        <v/>
      </c>
      <c r="K1487" t="n">
        <v>5</v>
      </c>
      <c r="L1487" t="inlineStr">
        <is>
          <t>MMM5 - Small rural town</t>
        </is>
      </c>
      <c r="M1487" s="31" t="n">
        <v>1</v>
      </c>
      <c r="N1487" t="inlineStr">
        <is>
          <t>5:100.0%</t>
        </is>
      </c>
      <c r="O1487" s="43" t="n">
        <v>46.1603</v>
      </c>
      <c r="P1487" s="43" t="n">
        <v>46.1603</v>
      </c>
      <c r="Q1487" t="n">
        <v>5</v>
      </c>
      <c r="R1487" t="inlineStr">
        <is>
          <t>MMM5 - Small rural town</t>
        </is>
      </c>
      <c r="S1487" t="inlineStr">
        <is>
          <t>MMM 2023 (POA concordance)</t>
        </is>
      </c>
      <c r="V1487" s="44" t="n">
        <v>303</v>
      </c>
      <c r="W1487" s="44" t="n">
        <v>3</v>
      </c>
      <c r="X1487" s="43" t="n">
        <v>1</v>
      </c>
      <c r="Y1487" s="43" t="n">
        <v>1050.1</v>
      </c>
      <c r="Z1487" t="n">
        <v>8</v>
      </c>
      <c r="AA1487" s="96" t="n">
        <v>3</v>
      </c>
      <c r="AB1487" s="96" t="inlineStr">
        <is>
          <t>RA3 - Outer regional Australia</t>
        </is>
      </c>
      <c r="AC1487" s="96" t="inlineStr">
        <is>
          <t>Approximate: derived from Shipping_MMM via standard MMM→RA mapping (MMM4-5 both map to RA3; some MMM5 areas may be RA2)</t>
        </is>
      </c>
      <c r="AD1487" s="96" t="inlineStr">
        <is>
          <t>PHN204</t>
        </is>
      </c>
      <c r="AE1487" s="96" t="inlineStr">
        <is>
          <t>Gippsland</t>
        </is>
      </c>
      <c r="AF1487" s="112" t="n">
        <v>1</v>
      </c>
    </row>
    <row r="1488" ht="15" customHeight="1">
      <c r="A1488" s="42" t="n">
        <v>3950</v>
      </c>
      <c r="B1488" t="inlineStr">
        <is>
          <t>VIC</t>
        </is>
      </c>
      <c r="C1488" t="inlineStr">
        <is>
          <t>3950|VIC</t>
        </is>
      </c>
      <c r="D1488" t="inlineStr">
        <is>
          <t>Kardella South</t>
        </is>
      </c>
      <c r="E1488" t="inlineStr">
        <is>
          <t>Kardella South, Korumburra, Korumburra South, Strzelecki, Whitelaw</t>
        </is>
      </c>
      <c r="F1488" s="30" t="n">
        <v>5</v>
      </c>
      <c r="G1488" s="30" t="n">
        <v>5</v>
      </c>
      <c r="H1488">
        <f>FALSE()</f>
        <v/>
      </c>
      <c r="K1488" t="n">
        <v>5</v>
      </c>
      <c r="L1488" t="inlineStr">
        <is>
          <t>MMM5 - Small rural town</t>
        </is>
      </c>
      <c r="M1488" s="31" t="n">
        <v>1</v>
      </c>
      <c r="N1488" t="inlineStr">
        <is>
          <t>5:100.0%</t>
        </is>
      </c>
      <c r="O1488" s="43" t="n">
        <v>120.9764</v>
      </c>
      <c r="P1488" s="43" t="n">
        <v>120.9764</v>
      </c>
      <c r="Q1488" t="n">
        <v>5</v>
      </c>
      <c r="R1488" t="inlineStr">
        <is>
          <t>MMM5 - Small rural town</t>
        </is>
      </c>
      <c r="S1488" t="inlineStr">
        <is>
          <t>MMM 2023 (POA concordance)</t>
        </is>
      </c>
      <c r="V1488" s="44" t="n">
        <v>5133</v>
      </c>
      <c r="W1488" s="44" t="n">
        <v>67</v>
      </c>
      <c r="X1488" s="43" t="n">
        <v>1.3</v>
      </c>
      <c r="Y1488" s="43" t="n">
        <v>972.7</v>
      </c>
      <c r="Z1488" t="n">
        <v>4</v>
      </c>
      <c r="AA1488" s="96" t="n">
        <v>3</v>
      </c>
      <c r="AB1488" s="96" t="inlineStr">
        <is>
          <t>RA3 - Outer regional Australia</t>
        </is>
      </c>
      <c r="AC1488" s="96" t="inlineStr">
        <is>
          <t>Approximate: derived from Shipping_MMM via standard MMM→RA mapping (MMM4-5 both map to RA3; some MMM5 areas may be RA2)</t>
        </is>
      </c>
      <c r="AD1488" s="96" t="inlineStr">
        <is>
          <t>PHN204</t>
        </is>
      </c>
      <c r="AE1488" s="96" t="inlineStr">
        <is>
          <t>Gippsland</t>
        </is>
      </c>
      <c r="AF1488" s="112" t="n">
        <v>1</v>
      </c>
    </row>
    <row r="1489" ht="15" customHeight="1">
      <c r="A1489" s="42" t="n">
        <v>3951</v>
      </c>
      <c r="B1489" t="inlineStr">
        <is>
          <t>VIC</t>
        </is>
      </c>
      <c r="C1489" t="inlineStr">
        <is>
          <t>3951|VIC</t>
        </is>
      </c>
      <c r="D1489" t="inlineStr">
        <is>
          <t>Arawata</t>
        </is>
      </c>
      <c r="E1489" t="inlineStr">
        <is>
          <t>Arawata, Fairbank, Jumbunna, Kardella, Kongwak</t>
        </is>
      </c>
      <c r="F1489" s="30" t="n">
        <v>8</v>
      </c>
      <c r="G1489" s="30" t="n">
        <v>8</v>
      </c>
      <c r="H1489">
        <f>FALSE()</f>
        <v/>
      </c>
      <c r="K1489" t="n">
        <v>5</v>
      </c>
      <c r="L1489" t="inlineStr">
        <is>
          <t>MMM5 - Small rural town</t>
        </is>
      </c>
      <c r="M1489" s="31" t="n">
        <v>0.9426</v>
      </c>
      <c r="N1489" t="inlineStr">
        <is>
          <t>5:94.3%; 4:5.7%</t>
        </is>
      </c>
      <c r="O1489" s="43" t="n">
        <v>157.4982</v>
      </c>
      <c r="P1489" s="43" t="n">
        <v>167.0977</v>
      </c>
      <c r="Q1489" t="n">
        <v>5</v>
      </c>
      <c r="R1489" t="inlineStr">
        <is>
          <t>MMM5 - Small rural town</t>
        </is>
      </c>
      <c r="S1489" t="inlineStr">
        <is>
          <t>MMM 2023 (POA concordance)</t>
        </is>
      </c>
      <c r="V1489" s="44" t="n">
        <v>1020</v>
      </c>
      <c r="W1489" s="44" t="n">
        <v>9</v>
      </c>
      <c r="X1489" s="43" t="n">
        <v>0.9</v>
      </c>
      <c r="Y1489" s="43" t="n">
        <v>1069.8</v>
      </c>
      <c r="Z1489" t="n">
        <v>9</v>
      </c>
      <c r="AA1489" s="96" t="n">
        <v>3</v>
      </c>
      <c r="AB1489" s="96" t="inlineStr">
        <is>
          <t>RA3 - Outer regional Australia</t>
        </is>
      </c>
      <c r="AC1489" s="96" t="inlineStr">
        <is>
          <t>Approximate: derived from Shipping_MMM via standard MMM→RA mapping (MMM4-5 both map to RA3; some MMM5 areas may be RA2)</t>
        </is>
      </c>
      <c r="AD1489" s="96" t="inlineStr">
        <is>
          <t>PHN204</t>
        </is>
      </c>
      <c r="AE1489" s="96" t="inlineStr">
        <is>
          <t>Gippsland</t>
        </is>
      </c>
      <c r="AF1489" s="112" t="n">
        <v>1</v>
      </c>
    </row>
    <row r="1490" ht="15" customHeight="1">
      <c r="A1490" s="42" t="n">
        <v>3953</v>
      </c>
      <c r="B1490" t="inlineStr">
        <is>
          <t>VIC</t>
        </is>
      </c>
      <c r="C1490" t="inlineStr">
        <is>
          <t>3953|VIC</t>
        </is>
      </c>
      <c r="D1490" t="inlineStr">
        <is>
          <t>Berrys Creek</t>
        </is>
      </c>
      <c r="E1490" t="inlineStr">
        <is>
          <t>Berrys Creek, Boorool, Hallston, Koorooman, Leongatha</t>
        </is>
      </c>
      <c r="F1490" s="30" t="n">
        <v>15</v>
      </c>
      <c r="G1490" s="30" t="n">
        <v>15</v>
      </c>
      <c r="H1490">
        <f>FALSE()</f>
        <v/>
      </c>
      <c r="K1490" t="n">
        <v>4</v>
      </c>
      <c r="L1490" t="inlineStr">
        <is>
          <t>MMM4 - Medium rural town</t>
        </is>
      </c>
      <c r="M1490" s="31" t="n">
        <v>0.6692</v>
      </c>
      <c r="N1490" t="inlineStr">
        <is>
          <t>4:66.9%; 5:33.1%</t>
        </is>
      </c>
      <c r="O1490" s="43" t="n">
        <v>337.8118</v>
      </c>
      <c r="P1490" s="43" t="n">
        <v>504.8299</v>
      </c>
      <c r="Q1490" t="n">
        <v>4</v>
      </c>
      <c r="R1490" t="inlineStr">
        <is>
          <t>MMM4 - Medium rural town</t>
        </is>
      </c>
      <c r="S1490" t="inlineStr">
        <is>
          <t>MMM 2023 (POA concordance)</t>
        </is>
      </c>
      <c r="V1490" s="44" t="n">
        <v>8194</v>
      </c>
      <c r="W1490" s="44" t="n">
        <v>67</v>
      </c>
      <c r="X1490" s="43" t="n">
        <v>0.8</v>
      </c>
      <c r="Y1490" s="43" t="n">
        <v>997.4</v>
      </c>
      <c r="Z1490" t="n">
        <v>5</v>
      </c>
      <c r="AA1490" s="96" t="n">
        <v>3</v>
      </c>
      <c r="AB1490" s="96" t="inlineStr">
        <is>
          <t>RA3 - Outer regional Australia</t>
        </is>
      </c>
      <c r="AC1490" s="96" t="inlineStr">
        <is>
          <t>Approximate: derived from Shipping_MMM via standard MMM→RA mapping (MMM4-5 both map to RA3; some MMM5 areas may be RA2)</t>
        </is>
      </c>
      <c r="AD1490" s="96" t="inlineStr">
        <is>
          <t>PHN204</t>
        </is>
      </c>
      <c r="AE1490" s="96" t="inlineStr">
        <is>
          <t>Gippsland</t>
        </is>
      </c>
      <c r="AF1490" s="112" t="n">
        <v>1</v>
      </c>
    </row>
    <row r="1491" ht="15" customHeight="1">
      <c r="A1491" s="42" t="n">
        <v>3954</v>
      </c>
      <c r="B1491" t="inlineStr">
        <is>
          <t>VIC</t>
        </is>
      </c>
      <c r="C1491" t="inlineStr">
        <is>
          <t>3954|VIC</t>
        </is>
      </c>
      <c r="D1491" t="inlineStr">
        <is>
          <t>Koonwarra</t>
        </is>
      </c>
      <c r="E1491" t="inlineStr">
        <is>
          <t>Koonwarra</t>
        </is>
      </c>
      <c r="F1491" s="30" t="n">
        <v>1</v>
      </c>
      <c r="G1491" s="30" t="n">
        <v>1</v>
      </c>
      <c r="H1491">
        <f>FALSE()</f>
        <v/>
      </c>
      <c r="K1491" t="n">
        <v>4</v>
      </c>
      <c r="L1491" t="inlineStr">
        <is>
          <t>MMM4 - Medium rural town</t>
        </is>
      </c>
      <c r="M1491" s="31" t="n">
        <v>1</v>
      </c>
      <c r="N1491" t="inlineStr">
        <is>
          <t>4:100.0%</t>
        </is>
      </c>
      <c r="O1491" s="43" t="n">
        <v>36.8071</v>
      </c>
      <c r="P1491" s="43" t="n">
        <v>36.807</v>
      </c>
      <c r="Q1491" t="n">
        <v>4</v>
      </c>
      <c r="R1491" t="inlineStr">
        <is>
          <t>MMM4 - Medium rural town</t>
        </is>
      </c>
      <c r="S1491" t="inlineStr">
        <is>
          <t>MMM 2023 (POA concordance)</t>
        </is>
      </c>
      <c r="V1491" s="44" t="n">
        <v>366</v>
      </c>
      <c r="W1491" s="44" t="n">
        <v>0</v>
      </c>
      <c r="X1491" s="43" t="n">
        <v>0</v>
      </c>
      <c r="Y1491" s="43" t="n">
        <v>1049.1</v>
      </c>
      <c r="Z1491" t="n">
        <v>8</v>
      </c>
      <c r="AA1491" s="96" t="n">
        <v>3</v>
      </c>
      <c r="AB1491" s="96" t="inlineStr">
        <is>
          <t>RA3 - Outer regional Australia</t>
        </is>
      </c>
      <c r="AC1491" s="96" t="inlineStr">
        <is>
          <t>Approximate: derived from Shipping_MMM via standard MMM→RA mapping (MMM4-5 both map to RA3; some MMM5 areas may be RA2)</t>
        </is>
      </c>
      <c r="AD1491" s="96" t="inlineStr">
        <is>
          <t>PHN204</t>
        </is>
      </c>
      <c r="AE1491" s="96" t="inlineStr">
        <is>
          <t>Gippsland</t>
        </is>
      </c>
      <c r="AF1491" s="112" t="n">
        <v>1</v>
      </c>
    </row>
    <row r="1492" ht="15" customHeight="1">
      <c r="A1492" s="42" t="n">
        <v>3956</v>
      </c>
      <c r="B1492" t="inlineStr">
        <is>
          <t>VIC</t>
        </is>
      </c>
      <c r="C1492" t="inlineStr">
        <is>
          <t>3956|VIC</t>
        </is>
      </c>
      <c r="D1492" t="inlineStr">
        <is>
          <t>Dumbalk</t>
        </is>
      </c>
      <c r="E1492" t="inlineStr">
        <is>
          <t>Dumbalk, Dumbalk North, Meeniyan, Middle Tarwin, Tarwin</t>
        </is>
      </c>
      <c r="F1492" s="30" t="n">
        <v>10</v>
      </c>
      <c r="G1492" s="30" t="n">
        <v>10</v>
      </c>
      <c r="H1492">
        <f>FALSE()</f>
        <v/>
      </c>
      <c r="K1492" t="n">
        <v>5</v>
      </c>
      <c r="L1492" t="inlineStr">
        <is>
          <t>MMM5 - Small rural town</t>
        </is>
      </c>
      <c r="M1492" s="31" t="n">
        <v>1</v>
      </c>
      <c r="N1492" t="inlineStr">
        <is>
          <t>5:100.0%</t>
        </is>
      </c>
      <c r="O1492" s="43" t="n">
        <v>498.4638</v>
      </c>
      <c r="P1492" s="43" t="n">
        <v>498.4632</v>
      </c>
      <c r="Q1492" t="n">
        <v>5</v>
      </c>
      <c r="R1492" t="inlineStr">
        <is>
          <t>MMM5 - Small rural town</t>
        </is>
      </c>
      <c r="S1492" t="inlineStr">
        <is>
          <t>MMM 2023 (POA concordance)</t>
        </is>
      </c>
      <c r="V1492" s="44" t="n">
        <v>3037</v>
      </c>
      <c r="W1492" s="44" t="n">
        <v>39</v>
      </c>
      <c r="X1492" s="43" t="n">
        <v>1.3</v>
      </c>
      <c r="Y1492" s="43" t="n">
        <v>1010.1</v>
      </c>
      <c r="Z1492" t="n">
        <v>6</v>
      </c>
      <c r="AA1492" s="96" t="n">
        <v>3</v>
      </c>
      <c r="AB1492" s="96" t="inlineStr">
        <is>
          <t>RA3 - Outer regional Australia</t>
        </is>
      </c>
      <c r="AC1492" s="96" t="inlineStr">
        <is>
          <t>Approximate: derived from Shipping_MMM via standard MMM→RA mapping (MMM4-5 both map to RA3; some MMM5 areas may be RA2)</t>
        </is>
      </c>
      <c r="AD1492" s="96" t="inlineStr">
        <is>
          <t>PHN204</t>
        </is>
      </c>
      <c r="AE1492" s="96" t="inlineStr">
        <is>
          <t>Gippsland</t>
        </is>
      </c>
      <c r="AF1492" s="112" t="n">
        <v>1</v>
      </c>
    </row>
    <row r="1493" ht="15" customHeight="1">
      <c r="A1493" s="42" t="n">
        <v>3957</v>
      </c>
      <c r="B1493" t="inlineStr">
        <is>
          <t>VIC</t>
        </is>
      </c>
      <c r="C1493" t="inlineStr">
        <is>
          <t>3957|VIC</t>
        </is>
      </c>
      <c r="D1493" t="inlineStr">
        <is>
          <t>Stony Creek</t>
        </is>
      </c>
      <c r="E1493" t="inlineStr">
        <is>
          <t>Stony Creek</t>
        </is>
      </c>
      <c r="F1493" s="30" t="n">
        <v>1</v>
      </c>
      <c r="G1493" s="30" t="n">
        <v>1</v>
      </c>
      <c r="H1493">
        <f>FALSE()</f>
        <v/>
      </c>
      <c r="J1493" t="inlineStr">
        <is>
          <t>SOUTH GIPPSLAND SHIRE</t>
        </is>
      </c>
      <c r="K1493" t="n">
        <v>5</v>
      </c>
      <c r="L1493" t="inlineStr">
        <is>
          <t>MMM5 - Small rural town</t>
        </is>
      </c>
      <c r="M1493" s="31" t="n">
        <v>1</v>
      </c>
      <c r="N1493" t="inlineStr">
        <is>
          <t>5:100.0%</t>
        </is>
      </c>
      <c r="O1493" s="43" t="n">
        <v>65.313</v>
      </c>
      <c r="P1493" s="43" t="n">
        <v>65.313</v>
      </c>
      <c r="Q1493" t="n">
        <v>5</v>
      </c>
      <c r="R1493" t="inlineStr">
        <is>
          <t>MMM5 - Small rural town</t>
        </is>
      </c>
      <c r="S1493" t="inlineStr">
        <is>
          <t>MMM 2023 (POA concordance)</t>
        </is>
      </c>
      <c r="V1493" s="44" t="n">
        <v>310</v>
      </c>
      <c r="W1493" s="44" t="n">
        <v>0</v>
      </c>
      <c r="X1493" s="43" t="n">
        <v>0</v>
      </c>
      <c r="Y1493" s="43" t="n">
        <v>1039.6</v>
      </c>
      <c r="Z1493" t="n">
        <v>8</v>
      </c>
      <c r="AA1493" s="96" t="n">
        <v>3</v>
      </c>
      <c r="AB1493" s="96" t="inlineStr">
        <is>
          <t>RA3 - Outer regional Australia</t>
        </is>
      </c>
      <c r="AC1493" s="96" t="inlineStr">
        <is>
          <t>Approximate: derived from Shipping_MMM via standard MMM→RA mapping (MMM4-5 both map to RA3; some MMM5 areas may be RA2)</t>
        </is>
      </c>
      <c r="AD1493" s="96" t="inlineStr">
        <is>
          <t>PHN204</t>
        </is>
      </c>
      <c r="AE1493" s="96" t="inlineStr">
        <is>
          <t>Gippsland</t>
        </is>
      </c>
      <c r="AF1493" s="112" t="n">
        <v>1</v>
      </c>
    </row>
    <row r="1494" ht="15" customHeight="1">
      <c r="A1494" s="42" t="n">
        <v>3958</v>
      </c>
      <c r="B1494" t="inlineStr">
        <is>
          <t>VIC</t>
        </is>
      </c>
      <c r="C1494" t="inlineStr">
        <is>
          <t>3958|VIC</t>
        </is>
      </c>
      <c r="D1494" t="inlineStr">
        <is>
          <t>Buffalo</t>
        </is>
      </c>
      <c r="E1494" t="inlineStr">
        <is>
          <t>Buffalo</t>
        </is>
      </c>
      <c r="F1494" s="30" t="n">
        <v>1</v>
      </c>
      <c r="G1494" s="30" t="n">
        <v>1</v>
      </c>
      <c r="H1494">
        <f>FALSE()</f>
        <v/>
      </c>
      <c r="K1494" t="n">
        <v>5</v>
      </c>
      <c r="L1494" t="inlineStr">
        <is>
          <t>MMM5 - Small rural town</t>
        </is>
      </c>
      <c r="M1494" s="31" t="n">
        <v>1</v>
      </c>
      <c r="N1494" t="inlineStr">
        <is>
          <t>5:100.0%</t>
        </is>
      </c>
      <c r="O1494" s="43" t="n">
        <v>108.9794</v>
      </c>
      <c r="P1494" s="43" t="n">
        <v>108.9795</v>
      </c>
      <c r="Q1494" t="n">
        <v>5</v>
      </c>
      <c r="R1494" t="inlineStr">
        <is>
          <t>MMM5 - Small rural town</t>
        </is>
      </c>
      <c r="S1494" t="inlineStr">
        <is>
          <t>MMM 2023 (POA concordance)</t>
        </is>
      </c>
      <c r="V1494" s="44" t="n">
        <v>284</v>
      </c>
      <c r="W1494" s="44" t="n">
        <v>0</v>
      </c>
      <c r="X1494" s="43" t="n">
        <v>0</v>
      </c>
      <c r="Y1494" s="43" t="n">
        <v>1078.4</v>
      </c>
      <c r="Z1494" t="n">
        <v>10</v>
      </c>
      <c r="AA1494" s="96" t="n">
        <v>3</v>
      </c>
      <c r="AB1494" s="96" t="inlineStr">
        <is>
          <t>RA3 - Outer regional Australia</t>
        </is>
      </c>
      <c r="AC1494" s="96" t="inlineStr">
        <is>
          <t>Approximate: derived from Shipping_MMM via standard MMM→RA mapping (MMM4-5 both map to RA3; some MMM5 areas may be RA2)</t>
        </is>
      </c>
      <c r="AD1494" s="96" t="inlineStr">
        <is>
          <t>PHN204</t>
        </is>
      </c>
      <c r="AE1494" s="96" t="inlineStr">
        <is>
          <t>Gippsland</t>
        </is>
      </c>
      <c r="AF1494" s="112" t="n">
        <v>1</v>
      </c>
    </row>
    <row r="1495" ht="15" customHeight="1">
      <c r="A1495" s="42" t="n">
        <v>3959</v>
      </c>
      <c r="B1495" t="inlineStr">
        <is>
          <t>VIC</t>
        </is>
      </c>
      <c r="C1495" t="inlineStr">
        <is>
          <t>3959|VIC</t>
        </is>
      </c>
      <c r="D1495" t="inlineStr">
        <is>
          <t>Fish Creek</t>
        </is>
      </c>
      <c r="E1495" t="inlineStr">
        <is>
          <t>Fish Creek, Sandy Point, Waratah Bay</t>
        </is>
      </c>
      <c r="F1495" s="30" t="n">
        <v>3</v>
      </c>
      <c r="G1495" s="30" t="n">
        <v>3</v>
      </c>
      <c r="H1495">
        <f>FALSE()</f>
        <v/>
      </c>
      <c r="K1495" t="n">
        <v>5</v>
      </c>
      <c r="L1495" t="inlineStr">
        <is>
          <t>MMM5 - Small rural town</t>
        </is>
      </c>
      <c r="M1495" s="31" t="n">
        <v>1</v>
      </c>
      <c r="N1495" t="inlineStr">
        <is>
          <t>5:100.0%</t>
        </is>
      </c>
      <c r="O1495" s="43" t="n">
        <v>211.6177</v>
      </c>
      <c r="P1495" s="43" t="n">
        <v>211.6176</v>
      </c>
      <c r="Q1495" t="n">
        <v>5</v>
      </c>
      <c r="R1495" t="inlineStr">
        <is>
          <t>MMM5 - Small rural town</t>
        </is>
      </c>
      <c r="S1495" t="inlineStr">
        <is>
          <t>MMM 2023 (POA concordance)</t>
        </is>
      </c>
      <c r="V1495" s="44" t="n">
        <v>1223</v>
      </c>
      <c r="W1495" s="44" t="n">
        <v>17</v>
      </c>
      <c r="X1495" s="43" t="n">
        <v>1.4</v>
      </c>
      <c r="Y1495" s="43" t="n">
        <v>1058.6</v>
      </c>
      <c r="Z1495" t="n">
        <v>9</v>
      </c>
      <c r="AA1495" s="96" t="n">
        <v>3</v>
      </c>
      <c r="AB1495" s="96" t="inlineStr">
        <is>
          <t>RA3 - Outer regional Australia</t>
        </is>
      </c>
      <c r="AC1495" s="96" t="inlineStr">
        <is>
          <t>Approximate: derived from Shipping_MMM via standard MMM→RA mapping (MMM4-5 both map to RA3; some MMM5 areas may be RA2)</t>
        </is>
      </c>
      <c r="AD1495" s="96" t="inlineStr">
        <is>
          <t>PHN204</t>
        </is>
      </c>
      <c r="AE1495" s="96" t="inlineStr">
        <is>
          <t>Gippsland</t>
        </is>
      </c>
      <c r="AF1495" s="112" t="n">
        <v>1</v>
      </c>
    </row>
    <row r="1496" ht="15" customHeight="1">
      <c r="A1496" s="42" t="n">
        <v>3960</v>
      </c>
      <c r="B1496" t="inlineStr">
        <is>
          <t>VIC</t>
        </is>
      </c>
      <c r="C1496" t="inlineStr">
        <is>
          <t>3960|VIC</t>
        </is>
      </c>
      <c r="D1496" t="inlineStr">
        <is>
          <t>Bennison</t>
        </is>
      </c>
      <c r="E1496" t="inlineStr">
        <is>
          <t>Bennison, Boolarong, Foster, Foster North, Gunyah</t>
        </is>
      </c>
      <c r="F1496" s="30" t="n">
        <v>13</v>
      </c>
      <c r="G1496" s="30" t="n">
        <v>13</v>
      </c>
      <c r="H1496">
        <f>FALSE()</f>
        <v/>
      </c>
      <c r="J1496" t="inlineStr">
        <is>
          <t>SOUTH GIPPSLAND</t>
        </is>
      </c>
      <c r="K1496" t="n">
        <v>5</v>
      </c>
      <c r="L1496" t="inlineStr">
        <is>
          <t>MMM5 - Small rural town</t>
        </is>
      </c>
      <c r="M1496" s="31" t="n">
        <v>1</v>
      </c>
      <c r="N1496" t="inlineStr">
        <is>
          <t>5:100.0%</t>
        </is>
      </c>
      <c r="O1496" s="43" t="n">
        <v>831.516</v>
      </c>
      <c r="P1496" s="43" t="n">
        <v>831.5162</v>
      </c>
      <c r="Q1496" t="n">
        <v>5</v>
      </c>
      <c r="R1496" t="inlineStr">
        <is>
          <t>MMM5 - Small rural town</t>
        </is>
      </c>
      <c r="S1496" t="inlineStr">
        <is>
          <t>MMM 2023 (POA concordance)</t>
        </is>
      </c>
      <c r="V1496" s="44" t="n">
        <v>2715</v>
      </c>
      <c r="W1496" s="44" t="n">
        <v>32</v>
      </c>
      <c r="X1496" s="43" t="n">
        <v>1.2</v>
      </c>
      <c r="Y1496" s="43" t="n">
        <v>989.8</v>
      </c>
      <c r="Z1496" t="n">
        <v>5</v>
      </c>
      <c r="AA1496" s="96" t="n">
        <v>3</v>
      </c>
      <c r="AB1496" s="96" t="inlineStr">
        <is>
          <t>RA3 - Outer regional Australia</t>
        </is>
      </c>
      <c r="AC1496" s="96" t="inlineStr">
        <is>
          <t>Approximate: derived from Shipping_MMM via standard MMM→RA mapping (MMM4-5 both map to RA3; some MMM5 areas may be RA2)</t>
        </is>
      </c>
      <c r="AD1496" s="96" t="inlineStr">
        <is>
          <t>PHN204</t>
        </is>
      </c>
      <c r="AE1496" s="96" t="inlineStr">
        <is>
          <t>Gippsland</t>
        </is>
      </c>
      <c r="AF1496" s="112" t="n">
        <v>1</v>
      </c>
    </row>
    <row r="1497" ht="15" customHeight="1">
      <c r="A1497" s="42" t="n">
        <v>3962</v>
      </c>
      <c r="B1497" t="inlineStr">
        <is>
          <t>VIC</t>
        </is>
      </c>
      <c r="C1497" t="inlineStr">
        <is>
          <t>3962|VIC</t>
        </is>
      </c>
      <c r="D1497" t="inlineStr">
        <is>
          <t>Agnes</t>
        </is>
      </c>
      <c r="E1497" t="inlineStr">
        <is>
          <t>Agnes, Toora, Toora North, Wonyip, Woorarra East</t>
        </is>
      </c>
      <c r="F1497" s="30" t="n">
        <v>5</v>
      </c>
      <c r="G1497" s="30" t="n">
        <v>5</v>
      </c>
      <c r="H1497">
        <f>FALSE()</f>
        <v/>
      </c>
      <c r="K1497" t="n">
        <v>5</v>
      </c>
      <c r="L1497" t="inlineStr">
        <is>
          <t>MMM5 - Small rural town</t>
        </is>
      </c>
      <c r="M1497" s="31" t="n">
        <v>1</v>
      </c>
      <c r="N1497" t="inlineStr">
        <is>
          <t>5:100.0%</t>
        </is>
      </c>
      <c r="O1497" s="43" t="n">
        <v>150.2389</v>
      </c>
      <c r="P1497" s="43" t="n">
        <v>150.239</v>
      </c>
      <c r="Q1497" t="n">
        <v>5</v>
      </c>
      <c r="R1497" t="inlineStr">
        <is>
          <t>MMM5 - Small rural town</t>
        </is>
      </c>
      <c r="S1497" t="inlineStr">
        <is>
          <t>MMM 2023 (POA concordance)</t>
        </is>
      </c>
      <c r="V1497" s="44" t="n">
        <v>954</v>
      </c>
      <c r="W1497" s="44" t="n">
        <v>22</v>
      </c>
      <c r="X1497" s="43" t="n">
        <v>2.3</v>
      </c>
      <c r="Y1497" s="43" t="n">
        <v>963.5</v>
      </c>
      <c r="Z1497" t="n">
        <v>3</v>
      </c>
      <c r="AA1497" s="96" t="n">
        <v>3</v>
      </c>
      <c r="AB1497" s="96" t="inlineStr">
        <is>
          <t>RA3 - Outer regional Australia</t>
        </is>
      </c>
      <c r="AC1497" s="96" t="inlineStr">
        <is>
          <t>Approximate: derived from Shipping_MMM via standard MMM→RA mapping (MMM4-5 both map to RA3; some MMM5 areas may be RA2)</t>
        </is>
      </c>
      <c r="AD1497" s="96" t="inlineStr">
        <is>
          <t>PHN204</t>
        </is>
      </c>
      <c r="AE1497" s="96" t="inlineStr">
        <is>
          <t>Gippsland</t>
        </is>
      </c>
      <c r="AF1497" s="112" t="n">
        <v>1</v>
      </c>
    </row>
    <row r="1498" ht="15" customHeight="1">
      <c r="A1498" s="42" t="n">
        <v>3964</v>
      </c>
      <c r="B1498" t="inlineStr">
        <is>
          <t>VIC</t>
        </is>
      </c>
      <c r="C1498" t="inlineStr">
        <is>
          <t>3964|VIC</t>
        </is>
      </c>
      <c r="D1498" t="inlineStr">
        <is>
          <t>Port Franklin</t>
        </is>
      </c>
      <c r="E1498" t="inlineStr">
        <is>
          <t>Port Franklin</t>
        </is>
      </c>
      <c r="F1498" s="30" t="n">
        <v>1</v>
      </c>
      <c r="G1498" s="30" t="n">
        <v>1</v>
      </c>
      <c r="H1498">
        <f>FALSE()</f>
        <v/>
      </c>
      <c r="K1498" t="n">
        <v>5</v>
      </c>
      <c r="L1498" t="inlineStr">
        <is>
          <t>MMM5 - Small rural town</t>
        </is>
      </c>
      <c r="M1498" s="31" t="n">
        <v>1</v>
      </c>
      <c r="N1498" t="inlineStr">
        <is>
          <t>5:100.0%</t>
        </is>
      </c>
      <c r="O1498" s="43" t="n">
        <v>2.8934</v>
      </c>
      <c r="P1498" s="43" t="n">
        <v>2.8934</v>
      </c>
      <c r="Q1498" t="n">
        <v>5</v>
      </c>
      <c r="R1498" t="inlineStr">
        <is>
          <t>MMM5 - Small rural town</t>
        </is>
      </c>
      <c r="S1498" t="inlineStr">
        <is>
          <t>MMM 2023 (POA concordance)</t>
        </is>
      </c>
      <c r="V1498" s="44" t="n">
        <v>174</v>
      </c>
      <c r="W1498" s="44" t="n">
        <v>5</v>
      </c>
      <c r="X1498" s="43" t="n">
        <v>2.9</v>
      </c>
      <c r="Y1498" s="43" t="n">
        <v>983.1</v>
      </c>
      <c r="Z1498" t="n">
        <v>4</v>
      </c>
      <c r="AA1498" s="96" t="n">
        <v>3</v>
      </c>
      <c r="AB1498" s="96" t="inlineStr">
        <is>
          <t>RA3 - Outer regional Australia</t>
        </is>
      </c>
      <c r="AC1498" s="96" t="inlineStr">
        <is>
          <t>Approximate: derived from Shipping_MMM via standard MMM→RA mapping (MMM4-5 both map to RA3; some MMM5 areas may be RA2)</t>
        </is>
      </c>
      <c r="AD1498" s="96" t="inlineStr">
        <is>
          <t>PHN204</t>
        </is>
      </c>
      <c r="AE1498" s="96" t="inlineStr">
        <is>
          <t>Gippsland</t>
        </is>
      </c>
      <c r="AF1498" s="112" t="n">
        <v>1</v>
      </c>
    </row>
    <row r="1499" ht="15" customHeight="1">
      <c r="A1499" s="42" t="n">
        <v>3965</v>
      </c>
      <c r="B1499" t="inlineStr">
        <is>
          <t>VIC</t>
        </is>
      </c>
      <c r="C1499" t="inlineStr">
        <is>
          <t>3965|VIC</t>
        </is>
      </c>
      <c r="D1499" t="inlineStr">
        <is>
          <t>Port Welshpool</t>
        </is>
      </c>
      <c r="E1499" t="inlineStr">
        <is>
          <t>Port Welshpool</t>
        </is>
      </c>
      <c r="F1499" s="30" t="n">
        <v>1</v>
      </c>
      <c r="G1499" s="30" t="n">
        <v>1</v>
      </c>
      <c r="H1499">
        <f>FALSE()</f>
        <v/>
      </c>
      <c r="K1499" t="n">
        <v>5</v>
      </c>
      <c r="L1499" t="inlineStr">
        <is>
          <t>MMM5 - Small rural town</t>
        </is>
      </c>
      <c r="M1499" s="31" t="n">
        <v>1</v>
      </c>
      <c r="N1499" t="inlineStr">
        <is>
          <t>5:100.0%</t>
        </is>
      </c>
      <c r="O1499" s="43" t="n">
        <v>8.866</v>
      </c>
      <c r="P1499" s="43" t="n">
        <v>8.866199999999999</v>
      </c>
      <c r="Q1499" t="n">
        <v>5</v>
      </c>
      <c r="R1499" t="inlineStr">
        <is>
          <t>MMM5 - Small rural town</t>
        </is>
      </c>
      <c r="S1499" t="inlineStr">
        <is>
          <t>MMM 2023 (POA concordance)</t>
        </is>
      </c>
      <c r="V1499" s="44" t="n">
        <v>220</v>
      </c>
      <c r="W1499" s="44" t="n">
        <v>5</v>
      </c>
      <c r="X1499" s="43" t="n">
        <v>2.3</v>
      </c>
      <c r="Y1499" s="43" t="n">
        <v>971.8</v>
      </c>
      <c r="Z1499" t="n">
        <v>4</v>
      </c>
      <c r="AA1499" s="96" t="n">
        <v>3</v>
      </c>
      <c r="AB1499" s="96" t="inlineStr">
        <is>
          <t>RA3 - Outer regional Australia</t>
        </is>
      </c>
      <c r="AC1499" s="96" t="inlineStr">
        <is>
          <t>Approximate: derived from Shipping_MMM via standard MMM→RA mapping (MMM4-5 both map to RA3; some MMM5 areas may be RA2)</t>
        </is>
      </c>
      <c r="AD1499" s="96" t="inlineStr">
        <is>
          <t>PHN204</t>
        </is>
      </c>
      <c r="AE1499" s="96" t="inlineStr">
        <is>
          <t>Gippsland</t>
        </is>
      </c>
      <c r="AF1499" s="112" t="n">
        <v>1</v>
      </c>
    </row>
    <row r="1500" ht="15" customHeight="1">
      <c r="A1500" s="42" t="n">
        <v>3966</v>
      </c>
      <c r="B1500" t="inlineStr">
        <is>
          <t>VIC</t>
        </is>
      </c>
      <c r="C1500" t="inlineStr">
        <is>
          <t>3966|VIC</t>
        </is>
      </c>
      <c r="D1500" t="inlineStr">
        <is>
          <t>Binginwarri</t>
        </is>
      </c>
      <c r="E1500" t="inlineStr">
        <is>
          <t>Binginwarri, Hazel Park, Welshpool</t>
        </is>
      </c>
      <c r="F1500" s="30" t="n">
        <v>3</v>
      </c>
      <c r="G1500" s="30" t="n">
        <v>3</v>
      </c>
      <c r="H1500">
        <f>FALSE()</f>
        <v/>
      </c>
      <c r="K1500" t="n">
        <v>5</v>
      </c>
      <c r="L1500" t="inlineStr">
        <is>
          <t>MMM5 - Small rural town</t>
        </is>
      </c>
      <c r="M1500" s="31" t="n">
        <v>1</v>
      </c>
      <c r="N1500" t="inlineStr">
        <is>
          <t>5:100.0%</t>
        </is>
      </c>
      <c r="O1500" s="43" t="n">
        <v>124.1264</v>
      </c>
      <c r="P1500" s="43" t="n">
        <v>124.1262</v>
      </c>
      <c r="Q1500" t="n">
        <v>5</v>
      </c>
      <c r="R1500" t="inlineStr">
        <is>
          <t>MMM5 - Small rural town</t>
        </is>
      </c>
      <c r="S1500" t="inlineStr">
        <is>
          <t>MMM 2023 (POA concordance)</t>
        </is>
      </c>
      <c r="V1500" s="44" t="n">
        <v>544</v>
      </c>
      <c r="W1500" s="44" t="n">
        <v>4</v>
      </c>
      <c r="X1500" s="43" t="n">
        <v>0.7</v>
      </c>
      <c r="Y1500" s="43" t="n">
        <v>963</v>
      </c>
      <c r="Z1500" t="n">
        <v>3</v>
      </c>
      <c r="AA1500" s="96" t="n">
        <v>3</v>
      </c>
      <c r="AB1500" s="96" t="inlineStr">
        <is>
          <t>RA3 - Outer regional Australia</t>
        </is>
      </c>
      <c r="AC1500" s="96" t="inlineStr">
        <is>
          <t>Approximate: derived from Shipping_MMM via standard MMM→RA mapping (MMM4-5 both map to RA3; some MMM5 areas may be RA2)</t>
        </is>
      </c>
      <c r="AD1500" s="96" t="inlineStr">
        <is>
          <t>PHN204</t>
        </is>
      </c>
      <c r="AE1500" s="96" t="inlineStr">
        <is>
          <t>Gippsland</t>
        </is>
      </c>
      <c r="AF1500" s="112" t="n">
        <v>1</v>
      </c>
    </row>
    <row r="1501" ht="15" customHeight="1">
      <c r="A1501" s="42" t="n">
        <v>3967</v>
      </c>
      <c r="B1501" t="inlineStr">
        <is>
          <t>VIC</t>
        </is>
      </c>
      <c r="C1501" t="inlineStr">
        <is>
          <t>3967|VIC</t>
        </is>
      </c>
      <c r="D1501" t="inlineStr">
        <is>
          <t>Hedley</t>
        </is>
      </c>
      <c r="E1501" t="inlineStr">
        <is>
          <t>Hedley</t>
        </is>
      </c>
      <c r="F1501" s="30" t="n">
        <v>1</v>
      </c>
      <c r="G1501" s="30" t="n">
        <v>1</v>
      </c>
      <c r="H1501">
        <f>FALSE()</f>
        <v/>
      </c>
      <c r="K1501" t="n">
        <v>5</v>
      </c>
      <c r="L1501" t="inlineStr">
        <is>
          <t>MMM5 - Small rural town</t>
        </is>
      </c>
      <c r="M1501" s="31" t="n">
        <v>0.9909</v>
      </c>
      <c r="N1501" t="inlineStr">
        <is>
          <t>5:99.1%; 6:0.9%</t>
        </is>
      </c>
      <c r="O1501" s="43" t="n">
        <v>87.1601</v>
      </c>
      <c r="P1501" s="43" t="n">
        <v>87.9588</v>
      </c>
      <c r="Q1501" t="n">
        <v>5</v>
      </c>
      <c r="R1501" t="inlineStr">
        <is>
          <t>MMM5 - Small rural town</t>
        </is>
      </c>
      <c r="S1501" t="inlineStr">
        <is>
          <t>MMM 2023 (POA concordance)</t>
        </is>
      </c>
      <c r="V1501" s="44" t="n">
        <v>108</v>
      </c>
      <c r="W1501" s="44" t="n">
        <v>0</v>
      </c>
      <c r="X1501" s="43" t="n">
        <v>0</v>
      </c>
      <c r="Y1501" s="43" t="n">
        <v>947.2</v>
      </c>
      <c r="Z1501" t="n">
        <v>3</v>
      </c>
      <c r="AA1501" s="96" t="n">
        <v>3</v>
      </c>
      <c r="AB1501" s="96" t="inlineStr">
        <is>
          <t>RA3 - Outer regional Australia</t>
        </is>
      </c>
      <c r="AC1501" s="96" t="inlineStr">
        <is>
          <t>Approximate: derived from Shipping_MMM via standard MMM→RA mapping (MMM4-5 both map to RA3; some MMM5 areas may be RA2)</t>
        </is>
      </c>
      <c r="AD1501" s="96" t="inlineStr">
        <is>
          <t>PHN204</t>
        </is>
      </c>
      <c r="AE1501" s="96" t="inlineStr">
        <is>
          <t>Gippsland</t>
        </is>
      </c>
      <c r="AF1501" s="112" t="n">
        <v>1</v>
      </c>
    </row>
    <row r="1502" ht="15" customHeight="1">
      <c r="A1502" s="42" t="n">
        <v>3971</v>
      </c>
      <c r="B1502" t="inlineStr">
        <is>
          <t>VIC</t>
        </is>
      </c>
      <c r="C1502" t="inlineStr">
        <is>
          <t>3971|VIC</t>
        </is>
      </c>
      <c r="D1502" t="inlineStr">
        <is>
          <t>Alberton</t>
        </is>
      </c>
      <c r="E1502" t="inlineStr">
        <is>
          <t>Alberton, Alberton West, Balook, Calrossie, Devon North</t>
        </is>
      </c>
      <c r="F1502" s="30" t="n">
        <v>21</v>
      </c>
      <c r="G1502" s="30" t="n">
        <v>21</v>
      </c>
      <c r="H1502">
        <f>FALSE()</f>
        <v/>
      </c>
      <c r="K1502" t="n">
        <v>5</v>
      </c>
      <c r="L1502" t="inlineStr">
        <is>
          <t>MMM5 - Small rural town</t>
        </is>
      </c>
      <c r="M1502" s="31" t="n">
        <v>0.8874</v>
      </c>
      <c r="N1502" t="inlineStr">
        <is>
          <t>5:88.7%; 6:11.3%</t>
        </is>
      </c>
      <c r="O1502" s="43" t="n">
        <v>741.8299</v>
      </c>
      <c r="P1502" s="43" t="n">
        <v>835.9349999999999</v>
      </c>
      <c r="Q1502" t="n">
        <v>5</v>
      </c>
      <c r="R1502" t="inlineStr">
        <is>
          <t>MMM5 - Small rural town</t>
        </is>
      </c>
      <c r="S1502" t="inlineStr">
        <is>
          <t>MMM 2023 (POA concordance)</t>
        </is>
      </c>
      <c r="V1502" s="44" t="n">
        <v>4195</v>
      </c>
      <c r="W1502" s="44" t="n">
        <v>81</v>
      </c>
      <c r="X1502" s="43" t="n">
        <v>1.9</v>
      </c>
      <c r="Y1502" s="43" t="n">
        <v>940.8</v>
      </c>
      <c r="Z1502" t="n">
        <v>2</v>
      </c>
      <c r="AA1502" s="96" t="n">
        <v>3</v>
      </c>
      <c r="AB1502" s="96" t="inlineStr">
        <is>
          <t>RA3 - Outer regional Australia</t>
        </is>
      </c>
      <c r="AC1502" s="96" t="inlineStr">
        <is>
          <t>Approximate: derived from Shipping_MMM via standard MMM→RA mapping (MMM4-5 both map to RA3; some MMM5 areas may be RA2)</t>
        </is>
      </c>
      <c r="AD1502" s="96" t="inlineStr">
        <is>
          <t>PHN204</t>
        </is>
      </c>
      <c r="AE1502" s="96" t="inlineStr">
        <is>
          <t>Gippsland</t>
        </is>
      </c>
      <c r="AF1502" s="112" t="n">
        <v>1</v>
      </c>
    </row>
    <row r="1503" ht="15" customHeight="1">
      <c r="A1503" s="42" t="n">
        <v>3975</v>
      </c>
      <c r="B1503" t="inlineStr">
        <is>
          <t>VIC</t>
        </is>
      </c>
      <c r="C1503" t="inlineStr">
        <is>
          <t>3975|VIC</t>
        </is>
      </c>
      <c r="D1503" t="inlineStr">
        <is>
          <t>Lynbrook</t>
        </is>
      </c>
      <c r="E1503" t="inlineStr">
        <is>
          <t>Lynbrook, Lyndhurst</t>
        </is>
      </c>
      <c r="F1503" s="30" t="n">
        <v>2</v>
      </c>
      <c r="G1503" s="30" t="n">
        <v>2</v>
      </c>
      <c r="H1503">
        <f>FALSE()</f>
        <v/>
      </c>
      <c r="K1503" t="n">
        <v>1</v>
      </c>
      <c r="L1503" t="inlineStr">
        <is>
          <t>MMM1 - Metropolitan area</t>
        </is>
      </c>
      <c r="M1503" s="31" t="n">
        <v>1</v>
      </c>
      <c r="N1503" t="inlineStr">
        <is>
          <t>1:100.0%</t>
        </is>
      </c>
      <c r="O1503" s="43" t="n">
        <v>13.3831</v>
      </c>
      <c r="P1503" s="43" t="n">
        <v>13.3831</v>
      </c>
      <c r="Q1503" t="n">
        <v>1</v>
      </c>
      <c r="R1503" t="inlineStr">
        <is>
          <t>MMM1 - Metropolitan area</t>
        </is>
      </c>
      <c r="S1503" t="inlineStr">
        <is>
          <t>MMM 2023 (POA concordance)</t>
        </is>
      </c>
      <c r="V1503" s="44" t="n">
        <v>18048</v>
      </c>
      <c r="W1503" s="44" t="n">
        <v>39</v>
      </c>
      <c r="X1503" s="43" t="n">
        <v>0.2</v>
      </c>
      <c r="Y1503" s="43" t="n">
        <v>1020.6</v>
      </c>
      <c r="Z1503" t="n">
        <v>7</v>
      </c>
      <c r="AA1503" s="96" t="n">
        <v>1</v>
      </c>
      <c r="AB1503" s="96" t="inlineStr">
        <is>
          <t>RA1 - Major cities of Australia</t>
        </is>
      </c>
      <c r="AC1503" s="96" t="inlineStr">
        <is>
          <t>Approximate: derived from Shipping_MMM via standard MMM→RA mapping</t>
        </is>
      </c>
      <c r="AD1503" s="96" t="inlineStr">
        <is>
          <t>PHN203</t>
        </is>
      </c>
      <c r="AE1503" s="96" t="inlineStr">
        <is>
          <t>South Eastern Melbourne</t>
        </is>
      </c>
      <c r="AF1503" s="112" t="n">
        <v>1</v>
      </c>
    </row>
    <row r="1504" ht="15" customHeight="1">
      <c r="A1504" s="42" t="n">
        <v>3976</v>
      </c>
      <c r="B1504" t="inlineStr">
        <is>
          <t>VIC</t>
        </is>
      </c>
      <c r="C1504" t="inlineStr">
        <is>
          <t>3976|VIC</t>
        </is>
      </c>
      <c r="D1504" t="inlineStr">
        <is>
          <t>Hampton Park</t>
        </is>
      </c>
      <c r="E1504" t="inlineStr">
        <is>
          <t>Hampton Park</t>
        </is>
      </c>
      <c r="F1504" s="30" t="n">
        <v>1</v>
      </c>
      <c r="G1504" s="30" t="n">
        <v>1</v>
      </c>
      <c r="H1504">
        <f>FALSE()</f>
        <v/>
      </c>
      <c r="K1504" t="n">
        <v>1</v>
      </c>
      <c r="L1504" t="inlineStr">
        <is>
          <t>MMM1 - Metropolitan area</t>
        </is>
      </c>
      <c r="M1504" s="31" t="n">
        <v>1</v>
      </c>
      <c r="N1504" t="inlineStr">
        <is>
          <t>1:100.0%</t>
        </is>
      </c>
      <c r="O1504" s="43" t="n">
        <v>13.3425</v>
      </c>
      <c r="P1504" s="43" t="n">
        <v>13.3423</v>
      </c>
      <c r="Q1504" t="n">
        <v>1</v>
      </c>
      <c r="R1504" t="inlineStr">
        <is>
          <t>MMM1 - Metropolitan area</t>
        </is>
      </c>
      <c r="S1504" t="inlineStr">
        <is>
          <t>MMM 2023 (POA concordance)</t>
        </is>
      </c>
      <c r="V1504" s="44" t="n">
        <v>26082</v>
      </c>
      <c r="W1504" s="44" t="n">
        <v>191</v>
      </c>
      <c r="X1504" s="43" t="n">
        <v>0.7</v>
      </c>
      <c r="Y1504" s="43" t="n">
        <v>904.3</v>
      </c>
      <c r="Z1504" t="n">
        <v>1</v>
      </c>
      <c r="AA1504" s="96" t="n">
        <v>1</v>
      </c>
      <c r="AB1504" s="96" t="inlineStr">
        <is>
          <t>RA1 - Major cities of Australia</t>
        </is>
      </c>
      <c r="AC1504" s="96" t="inlineStr">
        <is>
          <t>Approximate: derived from Shipping_MMM via standard MMM→RA mapping</t>
        </is>
      </c>
      <c r="AD1504" s="96" t="inlineStr">
        <is>
          <t>PHN203</t>
        </is>
      </c>
      <c r="AE1504" s="96" t="inlineStr">
        <is>
          <t>South Eastern Melbourne</t>
        </is>
      </c>
      <c r="AF1504" s="112" t="n">
        <v>1</v>
      </c>
    </row>
    <row r="1505" ht="15" customHeight="1">
      <c r="A1505" s="42" t="n">
        <v>3977</v>
      </c>
      <c r="B1505" t="inlineStr">
        <is>
          <t>VIC</t>
        </is>
      </c>
      <c r="C1505" t="inlineStr">
        <is>
          <t>3977|VIC</t>
        </is>
      </c>
      <c r="D1505" t="inlineStr">
        <is>
          <t>Botanic Ridge</t>
        </is>
      </c>
      <c r="E1505" t="inlineStr">
        <is>
          <t>Botanic Ridge, Cannons Creek, Cranbourne, Cranbourne East, Cranbourne North</t>
        </is>
      </c>
      <c r="F1505" s="30" t="n">
        <v>11</v>
      </c>
      <c r="G1505" s="30" t="n">
        <v>11</v>
      </c>
      <c r="H1505">
        <f>FALSE()</f>
        <v/>
      </c>
      <c r="K1505" t="n">
        <v>1</v>
      </c>
      <c r="L1505" t="inlineStr">
        <is>
          <t>MMM1 - Metropolitan area</t>
        </is>
      </c>
      <c r="M1505" s="31" t="n">
        <v>0.781</v>
      </c>
      <c r="N1505" t="inlineStr">
        <is>
          <t>1:78.1%; 2:21.9%</t>
        </is>
      </c>
      <c r="O1505" s="43" t="n">
        <v>111.0377</v>
      </c>
      <c r="P1505" s="43" t="n">
        <v>142.1782</v>
      </c>
      <c r="Q1505" t="n">
        <v>1</v>
      </c>
      <c r="R1505" t="inlineStr">
        <is>
          <t>MMM1 - Metropolitan area</t>
        </is>
      </c>
      <c r="S1505" t="inlineStr">
        <is>
          <t>MMM 2023 (POA concordance)</t>
        </is>
      </c>
      <c r="V1505" s="44" t="n">
        <v>117143</v>
      </c>
      <c r="W1505" s="44" t="n">
        <v>1042</v>
      </c>
      <c r="X1505" s="43" t="n">
        <v>0.9</v>
      </c>
      <c r="Y1505" s="43" t="n">
        <v>989.9</v>
      </c>
      <c r="Z1505" t="n">
        <v>5</v>
      </c>
      <c r="AA1505" s="96" t="n">
        <v>1</v>
      </c>
      <c r="AB1505" s="96" t="inlineStr">
        <is>
          <t>RA1 - Major cities of Australia</t>
        </is>
      </c>
      <c r="AC1505" s="96" t="inlineStr">
        <is>
          <t>Approximate: derived from Shipping_MMM via standard MMM→RA mapping</t>
        </is>
      </c>
      <c r="AD1505" s="96" t="inlineStr">
        <is>
          <t>PHN203</t>
        </is>
      </c>
      <c r="AE1505" s="96" t="inlineStr">
        <is>
          <t>South Eastern Melbourne</t>
        </is>
      </c>
      <c r="AF1505" s="112" t="n">
        <v>1</v>
      </c>
    </row>
    <row r="1506" ht="15" customHeight="1">
      <c r="A1506" s="42" t="n">
        <v>3978</v>
      </c>
      <c r="B1506" t="inlineStr">
        <is>
          <t>VIC</t>
        </is>
      </c>
      <c r="C1506" t="inlineStr">
        <is>
          <t>3978|VIC</t>
        </is>
      </c>
      <c r="D1506" t="inlineStr">
        <is>
          <t>Cardinia</t>
        </is>
      </c>
      <c r="E1506" t="inlineStr">
        <is>
          <t>Cardinia, Clyde, Clyde North</t>
        </is>
      </c>
      <c r="F1506" s="30" t="n">
        <v>3</v>
      </c>
      <c r="G1506" s="30" t="n">
        <v>3</v>
      </c>
      <c r="H1506">
        <f>FALSE()</f>
        <v/>
      </c>
      <c r="K1506" t="n">
        <v>1</v>
      </c>
      <c r="L1506" t="inlineStr">
        <is>
          <t>MMM1 - Metropolitan area</t>
        </is>
      </c>
      <c r="M1506" s="31" t="n">
        <v>0.7201</v>
      </c>
      <c r="N1506" t="inlineStr">
        <is>
          <t>1:72.0%; 2:28.0%</t>
        </is>
      </c>
      <c r="O1506" s="43" t="n">
        <v>69.4952</v>
      </c>
      <c r="P1506" s="43" t="n">
        <v>96.51009999999999</v>
      </c>
      <c r="Q1506" t="n">
        <v>1</v>
      </c>
      <c r="R1506" t="inlineStr">
        <is>
          <t>MMM1 - Metropolitan area</t>
        </is>
      </c>
      <c r="S1506" t="inlineStr">
        <is>
          <t>MMM 2023 (POA concordance)</t>
        </is>
      </c>
      <c r="V1506" s="44" t="n">
        <v>43202</v>
      </c>
      <c r="W1506" s="44" t="n">
        <v>240</v>
      </c>
      <c r="X1506" s="43" t="n">
        <v>0.6</v>
      </c>
      <c r="Y1506" s="43" t="n">
        <v>1046.4</v>
      </c>
      <c r="Z1506" t="n">
        <v>8</v>
      </c>
      <c r="AA1506" s="96" t="n">
        <v>1</v>
      </c>
      <c r="AB1506" s="96" t="inlineStr">
        <is>
          <t>RA1 - Major cities of Australia</t>
        </is>
      </c>
      <c r="AC1506" s="96" t="inlineStr">
        <is>
          <t>Approximate: derived from Shipping_MMM via standard MMM→RA mapping</t>
        </is>
      </c>
      <c r="AD1506" s="96" t="inlineStr">
        <is>
          <t>PHN203</t>
        </is>
      </c>
      <c r="AE1506" s="96" t="inlineStr">
        <is>
          <t>South Eastern Melbourne</t>
        </is>
      </c>
      <c r="AF1506" s="112" t="n">
        <v>1</v>
      </c>
    </row>
    <row r="1507" ht="15" customHeight="1">
      <c r="A1507" s="42" t="n">
        <v>3979</v>
      </c>
      <c r="B1507" t="inlineStr">
        <is>
          <t>VIC</t>
        </is>
      </c>
      <c r="C1507" t="inlineStr">
        <is>
          <t>3979|VIC</t>
        </is>
      </c>
      <c r="D1507" t="inlineStr">
        <is>
          <t>Almurta</t>
        </is>
      </c>
      <c r="E1507" t="inlineStr">
        <is>
          <t>Almurta, Glen Alvie, Kernot</t>
        </is>
      </c>
      <c r="F1507" s="30" t="n">
        <v>3</v>
      </c>
      <c r="G1507" s="30" t="n">
        <v>3</v>
      </c>
      <c r="H1507">
        <f>FALSE()</f>
        <v/>
      </c>
      <c r="K1507" t="n">
        <v>5</v>
      </c>
      <c r="L1507" t="inlineStr">
        <is>
          <t>MMM5 - Small rural town</t>
        </is>
      </c>
      <c r="M1507" s="31" t="n">
        <v>1</v>
      </c>
      <c r="N1507" t="inlineStr">
        <is>
          <t>5:100.0%</t>
        </is>
      </c>
      <c r="O1507" s="43" t="n">
        <v>69.8592</v>
      </c>
      <c r="P1507" s="43" t="n">
        <v>69.8592</v>
      </c>
      <c r="Q1507" t="n">
        <v>5</v>
      </c>
      <c r="R1507" t="inlineStr">
        <is>
          <t>MMM5 - Small rural town</t>
        </is>
      </c>
      <c r="S1507" t="inlineStr">
        <is>
          <t>MMM 2023 (POA concordance)</t>
        </is>
      </c>
      <c r="V1507" s="44" t="n">
        <v>365</v>
      </c>
      <c r="W1507" s="44" t="n">
        <v>8</v>
      </c>
      <c r="X1507" s="43" t="n">
        <v>2.2</v>
      </c>
      <c r="Y1507" s="43" t="n">
        <v>1056.9</v>
      </c>
      <c r="Z1507" t="n">
        <v>8</v>
      </c>
      <c r="AA1507" s="96" t="n">
        <v>3</v>
      </c>
      <c r="AB1507" s="96" t="inlineStr">
        <is>
          <t>RA3 - Outer regional Australia</t>
        </is>
      </c>
      <c r="AC1507" s="96" t="inlineStr">
        <is>
          <t>Approximate: derived from Shipping_MMM via standard MMM→RA mapping (MMM4-5 both map to RA3; some MMM5 areas may be RA2)</t>
        </is>
      </c>
      <c r="AD1507" s="96" t="inlineStr">
        <is>
          <t>PHN204</t>
        </is>
      </c>
      <c r="AE1507" s="96" t="inlineStr">
        <is>
          <t>Gippsland</t>
        </is>
      </c>
      <c r="AF1507" s="112" t="n">
        <v>1</v>
      </c>
    </row>
    <row r="1508" ht="15" customHeight="1">
      <c r="A1508" s="42" t="n">
        <v>3980</v>
      </c>
      <c r="B1508" t="inlineStr">
        <is>
          <t>VIC</t>
        </is>
      </c>
      <c r="C1508" t="inlineStr">
        <is>
          <t>3980|VIC</t>
        </is>
      </c>
      <c r="D1508" t="inlineStr">
        <is>
          <t>Blind Bight</t>
        </is>
      </c>
      <c r="E1508" t="inlineStr">
        <is>
          <t>Blind Bight, Tooradin, Warneet</t>
        </is>
      </c>
      <c r="F1508" s="30" t="n">
        <v>3</v>
      </c>
      <c r="G1508" s="30" t="n">
        <v>3</v>
      </c>
      <c r="H1508">
        <f>FALSE()</f>
        <v/>
      </c>
      <c r="K1508" t="n">
        <v>2</v>
      </c>
      <c r="L1508" t="inlineStr">
        <is>
          <t>MMM2 - Regional centre</t>
        </is>
      </c>
      <c r="M1508" s="31" t="n">
        <v>0.9853</v>
      </c>
      <c r="N1508" t="inlineStr">
        <is>
          <t>2:98.5%; 1:1.5%</t>
        </is>
      </c>
      <c r="O1508" s="43" t="n">
        <v>36.4847</v>
      </c>
      <c r="P1508" s="43" t="n">
        <v>37.0278</v>
      </c>
      <c r="Q1508" t="n">
        <v>2</v>
      </c>
      <c r="R1508" t="inlineStr">
        <is>
          <t>MMM2 - Regional centre</t>
        </is>
      </c>
      <c r="S1508" t="inlineStr">
        <is>
          <t>MMM 2023 (POA concordance)</t>
        </is>
      </c>
      <c r="V1508" s="44" t="n">
        <v>3571</v>
      </c>
      <c r="W1508" s="44" t="n">
        <v>42</v>
      </c>
      <c r="X1508" s="43" t="n">
        <v>1.2</v>
      </c>
      <c r="Y1508" s="43" t="n">
        <v>1022.9</v>
      </c>
      <c r="Z1508" t="n">
        <v>7</v>
      </c>
      <c r="AA1508" s="96" t="n">
        <v>2</v>
      </c>
      <c r="AB1508" s="96" t="inlineStr">
        <is>
          <t>RA2 - Inner regional Australia</t>
        </is>
      </c>
      <c r="AC1508" s="96" t="inlineStr">
        <is>
          <t>Approximate: derived from Shipping_MMM via standard MMM→RA mapping (MMM2-3 both map to RA2)</t>
        </is>
      </c>
      <c r="AD1508" s="96" t="inlineStr">
        <is>
          <t>PHN203</t>
        </is>
      </c>
      <c r="AE1508" s="96" t="inlineStr">
        <is>
          <t>South Eastern Melbourne</t>
        </is>
      </c>
      <c r="AF1508" s="112" t="n">
        <v>1</v>
      </c>
    </row>
    <row r="1509" ht="15" customHeight="1">
      <c r="A1509" s="42" t="n">
        <v>3981</v>
      </c>
      <c r="B1509" t="inlineStr">
        <is>
          <t>VIC</t>
        </is>
      </c>
      <c r="C1509" t="inlineStr">
        <is>
          <t>3981|VIC</t>
        </is>
      </c>
      <c r="D1509" t="inlineStr">
        <is>
          <t>Bayles</t>
        </is>
      </c>
      <c r="E1509" t="inlineStr">
        <is>
          <t>Bayles, Catani, Dalmore, Heath Hill, Koo Wee Rup</t>
        </is>
      </c>
      <c r="F1509" s="30" t="n">
        <v>7</v>
      </c>
      <c r="G1509" s="30" t="n">
        <v>7</v>
      </c>
      <c r="H1509">
        <f>FALSE()</f>
        <v/>
      </c>
      <c r="K1509" t="n">
        <v>2</v>
      </c>
      <c r="L1509" t="inlineStr">
        <is>
          <t>MMM2 - Regional centre</t>
        </is>
      </c>
      <c r="M1509" s="31" t="n">
        <v>0.5185999999999999</v>
      </c>
      <c r="N1509" t="inlineStr">
        <is>
          <t>2:51.9%; 5:48.1%</t>
        </is>
      </c>
      <c r="O1509" s="43" t="n">
        <v>105.6756</v>
      </c>
      <c r="P1509" s="43" t="n">
        <v>203.7769</v>
      </c>
      <c r="Q1509" t="n">
        <v>2</v>
      </c>
      <c r="R1509" t="inlineStr">
        <is>
          <t>MMM2 - Regional centre</t>
        </is>
      </c>
      <c r="S1509" t="inlineStr">
        <is>
          <t>MMM 2023 (POA concordance)</t>
        </is>
      </c>
      <c r="V1509" s="44" t="n">
        <v>5437</v>
      </c>
      <c r="W1509" s="44" t="n">
        <v>77</v>
      </c>
      <c r="X1509" s="43" t="n">
        <v>1.4</v>
      </c>
      <c r="Y1509" s="43" t="n">
        <v>1002.8</v>
      </c>
      <c r="Z1509" t="n">
        <v>6</v>
      </c>
      <c r="AA1509" s="96" t="n">
        <v>2</v>
      </c>
      <c r="AB1509" s="96" t="inlineStr">
        <is>
          <t>RA2 - Inner regional Australia</t>
        </is>
      </c>
      <c r="AC1509" s="96" t="inlineStr">
        <is>
          <t>Approximate: derived from Shipping_MMM via standard MMM→RA mapping (MMM2-3 both map to RA2)</t>
        </is>
      </c>
      <c r="AD1509" s="96" t="inlineStr">
        <is>
          <t>PHN203</t>
        </is>
      </c>
      <c r="AE1509" s="96" t="inlineStr">
        <is>
          <t>South Eastern Melbourne</t>
        </is>
      </c>
      <c r="AF1509" s="112" t="n">
        <v>0.985</v>
      </c>
      <c r="AG1509" s="96" t="inlineStr">
        <is>
          <t>Split: PHN203:99%, PHN204:1%</t>
        </is>
      </c>
    </row>
    <row r="1510" ht="15" customHeight="1">
      <c r="A1510" s="42" t="n">
        <v>3984</v>
      </c>
      <c r="B1510" t="inlineStr">
        <is>
          <t>VIC</t>
        </is>
      </c>
      <c r="C1510" t="inlineStr">
        <is>
          <t>3984|VIC</t>
        </is>
      </c>
      <c r="D1510" t="inlineStr">
        <is>
          <t>Adams Estate</t>
        </is>
      </c>
      <c r="E1510" t="inlineStr">
        <is>
          <t>Adams Estate, Caldermeade, Corinella, Coronet Bay, Grantville</t>
        </is>
      </c>
      <c r="F1510" s="30" t="n">
        <v>13</v>
      </c>
      <c r="G1510" s="30" t="n">
        <v>13</v>
      </c>
      <c r="H1510">
        <f>FALSE()</f>
        <v/>
      </c>
      <c r="K1510" t="n">
        <v>5</v>
      </c>
      <c r="L1510" t="inlineStr">
        <is>
          <t>MMM5 - Small rural town</t>
        </is>
      </c>
      <c r="M1510" s="31" t="n">
        <v>1</v>
      </c>
      <c r="N1510" t="inlineStr">
        <is>
          <t>5:100.0%</t>
        </is>
      </c>
      <c r="O1510" s="43" t="n">
        <v>235.0487</v>
      </c>
      <c r="P1510" s="43" t="n">
        <v>235.0488</v>
      </c>
      <c r="Q1510" t="n">
        <v>5</v>
      </c>
      <c r="R1510" t="inlineStr">
        <is>
          <t>MMM5 - Small rural town</t>
        </is>
      </c>
      <c r="S1510" t="inlineStr">
        <is>
          <t>MMM 2023 (POA concordance)</t>
        </is>
      </c>
      <c r="V1510" s="44" t="n">
        <v>7374</v>
      </c>
      <c r="W1510" s="44" t="n">
        <v>94</v>
      </c>
      <c r="X1510" s="43" t="n">
        <v>1.3</v>
      </c>
      <c r="Y1510" s="43" t="n">
        <v>980</v>
      </c>
      <c r="Z1510" t="n">
        <v>4</v>
      </c>
      <c r="AA1510" s="96" t="n">
        <v>3</v>
      </c>
      <c r="AB1510" s="96" t="inlineStr">
        <is>
          <t>RA3 - Outer regional Australia</t>
        </is>
      </c>
      <c r="AC1510" s="96" t="inlineStr">
        <is>
          <t>Approximate: derived from Shipping_MMM via standard MMM→RA mapping (MMM4-5 both map to RA3; some MMM5 areas may be RA2)</t>
        </is>
      </c>
      <c r="AD1510" s="96" t="inlineStr">
        <is>
          <t>PHN204</t>
        </is>
      </c>
      <c r="AE1510" s="96" t="inlineStr">
        <is>
          <t>Gippsland</t>
        </is>
      </c>
      <c r="AF1510" s="112" t="n">
        <v>0.6103</v>
      </c>
      <c r="AG1510" s="96" t="inlineStr">
        <is>
          <t>Split: PHN204:61%, PHN203:39%</t>
        </is>
      </c>
    </row>
    <row r="1511" ht="15" customHeight="1">
      <c r="A1511" s="42" t="n">
        <v>3987</v>
      </c>
      <c r="B1511" t="inlineStr">
        <is>
          <t>VIC</t>
        </is>
      </c>
      <c r="C1511" t="inlineStr">
        <is>
          <t>3987|VIC</t>
        </is>
      </c>
      <c r="D1511" t="inlineStr">
        <is>
          <t>Nyora</t>
        </is>
      </c>
      <c r="E1511" t="inlineStr">
        <is>
          <t>Nyora</t>
        </is>
      </c>
      <c r="F1511" s="30" t="n">
        <v>1</v>
      </c>
      <c r="G1511" s="30" t="n">
        <v>1</v>
      </c>
      <c r="H1511">
        <f>FALSE()</f>
        <v/>
      </c>
      <c r="K1511" t="n">
        <v>5</v>
      </c>
      <c r="L1511" t="inlineStr">
        <is>
          <t>MMM5 - Small rural town</t>
        </is>
      </c>
      <c r="M1511" s="31" t="n">
        <v>1</v>
      </c>
      <c r="N1511" t="inlineStr">
        <is>
          <t>5:100.0%</t>
        </is>
      </c>
      <c r="O1511" s="43" t="n">
        <v>79.5518</v>
      </c>
      <c r="P1511" s="43" t="n">
        <v>79.5517</v>
      </c>
      <c r="Q1511" t="n">
        <v>5</v>
      </c>
      <c r="R1511" t="inlineStr">
        <is>
          <t>MMM5 - Small rural town</t>
        </is>
      </c>
      <c r="S1511" t="inlineStr">
        <is>
          <t>MMM 2023 (POA concordance)</t>
        </is>
      </c>
      <c r="V1511" s="44" t="n">
        <v>1644</v>
      </c>
      <c r="W1511" s="44" t="n">
        <v>26</v>
      </c>
      <c r="X1511" s="43" t="n">
        <v>1.6</v>
      </c>
      <c r="Y1511" s="43" t="n">
        <v>1025.7</v>
      </c>
      <c r="Z1511" t="n">
        <v>7</v>
      </c>
      <c r="AA1511" s="96" t="n">
        <v>3</v>
      </c>
      <c r="AB1511" s="96" t="inlineStr">
        <is>
          <t>RA3 - Outer regional Australia</t>
        </is>
      </c>
      <c r="AC1511" s="96" t="inlineStr">
        <is>
          <t>Approximate: derived from Shipping_MMM via standard MMM→RA mapping (MMM4-5 both map to RA3; some MMM5 areas may be RA2)</t>
        </is>
      </c>
      <c r="AD1511" s="96" t="inlineStr">
        <is>
          <t>PHN204</t>
        </is>
      </c>
      <c r="AE1511" s="96" t="inlineStr">
        <is>
          <t>Gippsland</t>
        </is>
      </c>
      <c r="AF1511" s="112" t="n">
        <v>0.9654</v>
      </c>
      <c r="AG1511" s="96" t="inlineStr">
        <is>
          <t>Split: PHN204:97%, PHN203:3%</t>
        </is>
      </c>
    </row>
    <row r="1512" ht="15" customHeight="1">
      <c r="A1512" s="42" t="n">
        <v>3988</v>
      </c>
      <c r="B1512" t="inlineStr">
        <is>
          <t>VIC</t>
        </is>
      </c>
      <c r="C1512" t="inlineStr">
        <is>
          <t>3988|VIC</t>
        </is>
      </c>
      <c r="D1512" t="inlineStr">
        <is>
          <t>Mountain View</t>
        </is>
      </c>
      <c r="E1512" t="inlineStr">
        <is>
          <t>Mountain View, Poowong, Poowong East, Poowong North</t>
        </is>
      </c>
      <c r="F1512" s="30" t="n">
        <v>4</v>
      </c>
      <c r="G1512" s="30" t="n">
        <v>4</v>
      </c>
      <c r="H1512">
        <f>FALSE()</f>
        <v/>
      </c>
      <c r="K1512" t="n">
        <v>5</v>
      </c>
      <c r="L1512" t="inlineStr">
        <is>
          <t>MMM5 - Small rural town</t>
        </is>
      </c>
      <c r="M1512" s="31" t="n">
        <v>1</v>
      </c>
      <c r="N1512" t="inlineStr">
        <is>
          <t>5:100.0%</t>
        </is>
      </c>
      <c r="O1512" s="43" t="n">
        <v>126.6839</v>
      </c>
      <c r="P1512" s="43" t="n">
        <v>126.6841</v>
      </c>
      <c r="Q1512" t="n">
        <v>5</v>
      </c>
      <c r="R1512" t="inlineStr">
        <is>
          <t>MMM5 - Small rural town</t>
        </is>
      </c>
      <c r="S1512" t="inlineStr">
        <is>
          <t>MMM 2023 (POA concordance)</t>
        </is>
      </c>
      <c r="V1512" s="44" t="n">
        <v>1094</v>
      </c>
      <c r="W1512" s="44" t="n">
        <v>16</v>
      </c>
      <c r="X1512" s="43" t="n">
        <v>1.5</v>
      </c>
      <c r="Y1512" s="43" t="n">
        <v>1040.5</v>
      </c>
      <c r="Z1512" t="n">
        <v>8</v>
      </c>
      <c r="AA1512" s="96" t="n">
        <v>3</v>
      </c>
      <c r="AB1512" s="96" t="inlineStr">
        <is>
          <t>RA3 - Outer regional Australia</t>
        </is>
      </c>
      <c r="AC1512" s="96" t="inlineStr">
        <is>
          <t>Approximate: derived from Shipping_MMM via standard MMM→RA mapping (MMM4-5 both map to RA3; some MMM5 areas may be RA2)</t>
        </is>
      </c>
      <c r="AD1512" s="96" t="inlineStr">
        <is>
          <t>PHN204</t>
        </is>
      </c>
      <c r="AE1512" s="96" t="inlineStr">
        <is>
          <t>Gippsland</t>
        </is>
      </c>
      <c r="AF1512" s="112" t="n">
        <v>1</v>
      </c>
    </row>
    <row r="1513" ht="15" customHeight="1">
      <c r="A1513" s="42" t="n">
        <v>3990</v>
      </c>
      <c r="B1513" t="inlineStr">
        <is>
          <t>VIC</t>
        </is>
      </c>
      <c r="C1513" t="inlineStr">
        <is>
          <t>3990|VIC</t>
        </is>
      </c>
      <c r="D1513" t="inlineStr">
        <is>
          <t>Glen Forbes</t>
        </is>
      </c>
      <c r="E1513" t="inlineStr">
        <is>
          <t>Glen Forbes</t>
        </is>
      </c>
      <c r="F1513" s="30" t="n">
        <v>1</v>
      </c>
      <c r="G1513" s="30" t="n">
        <v>1</v>
      </c>
      <c r="H1513">
        <f>FALSE()</f>
        <v/>
      </c>
      <c r="K1513" t="n">
        <v>5</v>
      </c>
      <c r="L1513" t="inlineStr">
        <is>
          <t>MMM5 - Small rural town</t>
        </is>
      </c>
      <c r="M1513" s="31" t="n">
        <v>1</v>
      </c>
      <c r="N1513" t="inlineStr">
        <is>
          <t>5:100.0%</t>
        </is>
      </c>
      <c r="O1513" s="43" t="n">
        <v>25.7656</v>
      </c>
      <c r="P1513" s="43" t="n">
        <v>25.7656</v>
      </c>
      <c r="Q1513" t="n">
        <v>5</v>
      </c>
      <c r="R1513" t="inlineStr">
        <is>
          <t>MMM5 - Small rural town</t>
        </is>
      </c>
      <c r="S1513" t="inlineStr">
        <is>
          <t>MMM 2023 (POA concordance)</t>
        </is>
      </c>
      <c r="V1513" s="44" t="n">
        <v>118</v>
      </c>
      <c r="W1513" s="44" t="n">
        <v>5</v>
      </c>
      <c r="X1513" s="43" t="n">
        <v>4.2</v>
      </c>
      <c r="Y1513" s="43" t="n">
        <v>985.8</v>
      </c>
      <c r="Z1513" t="n">
        <v>4</v>
      </c>
      <c r="AA1513" s="96" t="n">
        <v>3</v>
      </c>
      <c r="AB1513" s="96" t="inlineStr">
        <is>
          <t>RA3 - Outer regional Australia</t>
        </is>
      </c>
      <c r="AC1513" s="96" t="inlineStr">
        <is>
          <t>Approximate: derived from Shipping_MMM via standard MMM→RA mapping (MMM4-5 both map to RA3; some MMM5 areas may be RA2)</t>
        </is>
      </c>
      <c r="AD1513" s="96" t="inlineStr">
        <is>
          <t>PHN204</t>
        </is>
      </c>
      <c r="AE1513" s="96" t="inlineStr">
        <is>
          <t>Gippsland</t>
        </is>
      </c>
      <c r="AF1513" s="112" t="n">
        <v>1</v>
      </c>
    </row>
    <row r="1514" ht="15" customHeight="1">
      <c r="A1514" s="42" t="n">
        <v>3991</v>
      </c>
      <c r="B1514" t="inlineStr">
        <is>
          <t>VIC</t>
        </is>
      </c>
      <c r="C1514" t="inlineStr">
        <is>
          <t>3991|VIC</t>
        </is>
      </c>
      <c r="D1514" t="inlineStr">
        <is>
          <t>Bass</t>
        </is>
      </c>
      <c r="E1514" t="inlineStr">
        <is>
          <t>Bass</t>
        </is>
      </c>
      <c r="F1514" s="30" t="n">
        <v>1</v>
      </c>
      <c r="G1514" s="30" t="n">
        <v>1</v>
      </c>
      <c r="H1514">
        <f>FALSE()</f>
        <v/>
      </c>
      <c r="K1514" t="n">
        <v>5</v>
      </c>
      <c r="L1514" t="inlineStr">
        <is>
          <t>MMM5 - Small rural town</t>
        </is>
      </c>
      <c r="M1514" s="31" t="n">
        <v>1</v>
      </c>
      <c r="N1514" t="inlineStr">
        <is>
          <t>5:100.0%</t>
        </is>
      </c>
      <c r="O1514" s="43" t="n">
        <v>49.1914</v>
      </c>
      <c r="P1514" s="43" t="n">
        <v>49.1914</v>
      </c>
      <c r="Q1514" t="n">
        <v>5</v>
      </c>
      <c r="R1514" t="inlineStr">
        <is>
          <t>MMM5 - Small rural town</t>
        </is>
      </c>
      <c r="S1514" t="inlineStr">
        <is>
          <t>MMM 2023 (POA concordance)</t>
        </is>
      </c>
      <c r="V1514" s="44" t="n">
        <v>405</v>
      </c>
      <c r="W1514" s="44" t="n">
        <v>0</v>
      </c>
      <c r="X1514" s="43" t="n">
        <v>0</v>
      </c>
      <c r="Y1514" s="43" t="n">
        <v>947.4</v>
      </c>
      <c r="Z1514" t="n">
        <v>3</v>
      </c>
      <c r="AA1514" s="96" t="n">
        <v>3</v>
      </c>
      <c r="AB1514" s="96" t="inlineStr">
        <is>
          <t>RA3 - Outer regional Australia</t>
        </is>
      </c>
      <c r="AC1514" s="96" t="inlineStr">
        <is>
          <t>Approximate: derived from Shipping_MMM via standard MMM→RA mapping (MMM4-5 both map to RA3; some MMM5 areas may be RA2)</t>
        </is>
      </c>
      <c r="AD1514" s="96" t="inlineStr">
        <is>
          <t>PHN204</t>
        </is>
      </c>
      <c r="AE1514" s="96" t="inlineStr">
        <is>
          <t>Gippsland</t>
        </is>
      </c>
      <c r="AF1514" s="112" t="n">
        <v>1</v>
      </c>
    </row>
    <row r="1515" ht="15" customHeight="1">
      <c r="A1515" s="42" t="n">
        <v>3992</v>
      </c>
      <c r="B1515" t="inlineStr">
        <is>
          <t>VIC</t>
        </is>
      </c>
      <c r="C1515" t="inlineStr">
        <is>
          <t>3992|VIC</t>
        </is>
      </c>
      <c r="D1515" t="inlineStr">
        <is>
          <t>Blackwood Forest</t>
        </is>
      </c>
      <c r="E1515" t="inlineStr">
        <is>
          <t>Blackwood Forest, Dalyston, Ryanston, West Creek</t>
        </is>
      </c>
      <c r="F1515" s="30" t="n">
        <v>4</v>
      </c>
      <c r="G1515" s="30" t="n">
        <v>4</v>
      </c>
      <c r="H1515">
        <f>FALSE()</f>
        <v/>
      </c>
      <c r="K1515" t="n">
        <v>5</v>
      </c>
      <c r="L1515" t="inlineStr">
        <is>
          <t>MMM5 - Small rural town</t>
        </is>
      </c>
      <c r="M1515" s="31" t="n">
        <v>0.5465</v>
      </c>
      <c r="N1515" t="inlineStr">
        <is>
          <t>5:54.6%; 4:45.4%</t>
        </is>
      </c>
      <c r="O1515" s="43" t="n">
        <v>54.1322</v>
      </c>
      <c r="P1515" s="43" t="n">
        <v>99.05419999999999</v>
      </c>
      <c r="Q1515" t="n">
        <v>5</v>
      </c>
      <c r="R1515" t="inlineStr">
        <is>
          <t>MMM5 - Small rural town</t>
        </is>
      </c>
      <c r="S1515" t="inlineStr">
        <is>
          <t>MMM 2023 (POA concordance)</t>
        </is>
      </c>
      <c r="V1515" s="44" t="n">
        <v>1281</v>
      </c>
      <c r="W1515" s="44" t="n">
        <v>13</v>
      </c>
      <c r="X1515" s="43" t="n">
        <v>1</v>
      </c>
      <c r="Y1515" s="43" t="n">
        <v>999</v>
      </c>
      <c r="Z1515" t="n">
        <v>5</v>
      </c>
      <c r="AA1515" s="96" t="n">
        <v>3</v>
      </c>
      <c r="AB1515" s="96" t="inlineStr">
        <is>
          <t>RA3 - Outer regional Australia</t>
        </is>
      </c>
      <c r="AC1515" s="96" t="inlineStr">
        <is>
          <t>Approximate: derived from Shipping_MMM via standard MMM→RA mapping (MMM4-5 both map to RA3; some MMM5 areas may be RA2)</t>
        </is>
      </c>
      <c r="AD1515" s="96" t="inlineStr">
        <is>
          <t>PHN204</t>
        </is>
      </c>
      <c r="AE1515" s="96" t="inlineStr">
        <is>
          <t>Gippsland</t>
        </is>
      </c>
      <c r="AF1515" s="112" t="n">
        <v>1</v>
      </c>
    </row>
    <row r="1516" ht="15" customHeight="1">
      <c r="A1516" s="42" t="n">
        <v>3995</v>
      </c>
      <c r="B1516" t="inlineStr">
        <is>
          <t>VIC</t>
        </is>
      </c>
      <c r="C1516" t="inlineStr">
        <is>
          <t>3995|VIC</t>
        </is>
      </c>
      <c r="D1516" t="inlineStr">
        <is>
          <t>Anderson</t>
        </is>
      </c>
      <c r="E1516" t="inlineStr">
        <is>
          <t>Anderson, Archies Creek, Cape Paterson, Harmers Haven, Kilcunda</t>
        </is>
      </c>
      <c r="F1516" s="30" t="n">
        <v>12</v>
      </c>
      <c r="G1516" s="30" t="n">
        <v>12</v>
      </c>
      <c r="H1516">
        <f>FALSE()</f>
        <v/>
      </c>
      <c r="K1516" t="n">
        <v>4</v>
      </c>
      <c r="L1516" t="inlineStr">
        <is>
          <t>MMM4 - Medium rural town</t>
        </is>
      </c>
      <c r="M1516" s="31" t="n">
        <v>0.7748</v>
      </c>
      <c r="N1516" t="inlineStr">
        <is>
          <t>4:77.5%; 5:22.5%</t>
        </is>
      </c>
      <c r="O1516" s="43" t="n">
        <v>154.1017</v>
      </c>
      <c r="P1516" s="43" t="n">
        <v>198.9026</v>
      </c>
      <c r="Q1516" t="n">
        <v>4</v>
      </c>
      <c r="R1516" t="inlineStr">
        <is>
          <t>MMM4 - Medium rural town</t>
        </is>
      </c>
      <c r="S1516" t="inlineStr">
        <is>
          <t>MMM 2023 (POA concordance)</t>
        </is>
      </c>
      <c r="V1516" s="44" t="n">
        <v>11596</v>
      </c>
      <c r="W1516" s="44" t="n">
        <v>183</v>
      </c>
      <c r="X1516" s="43" t="n">
        <v>1.6</v>
      </c>
      <c r="Y1516" s="43" t="n">
        <v>955.6</v>
      </c>
      <c r="Z1516" t="n">
        <v>3</v>
      </c>
      <c r="AA1516" s="96" t="n">
        <v>3</v>
      </c>
      <c r="AB1516" s="96" t="inlineStr">
        <is>
          <t>RA3 - Outer regional Australia</t>
        </is>
      </c>
      <c r="AC1516" s="96" t="inlineStr">
        <is>
          <t>Approximate: derived from Shipping_MMM via standard MMM→RA mapping (MMM4-5 both map to RA3; some MMM5 areas may be RA2)</t>
        </is>
      </c>
      <c r="AD1516" s="96" t="inlineStr">
        <is>
          <t>PHN204</t>
        </is>
      </c>
      <c r="AE1516" s="96" t="inlineStr">
        <is>
          <t>Gippsland</t>
        </is>
      </c>
      <c r="AF1516" s="112" t="n">
        <v>1</v>
      </c>
    </row>
    <row r="1517" ht="15" customHeight="1">
      <c r="A1517" s="42" t="n">
        <v>3996</v>
      </c>
      <c r="B1517" t="inlineStr">
        <is>
          <t>VIC</t>
        </is>
      </c>
      <c r="C1517" t="inlineStr">
        <is>
          <t>3996|VIC</t>
        </is>
      </c>
      <c r="D1517" t="inlineStr">
        <is>
          <t>Inverloch</t>
        </is>
      </c>
      <c r="E1517" t="inlineStr">
        <is>
          <t>Inverloch, Pound Creek</t>
        </is>
      </c>
      <c r="F1517" s="30" t="n">
        <v>2</v>
      </c>
      <c r="G1517" s="30" t="n">
        <v>2</v>
      </c>
      <c r="H1517">
        <f>FALSE()</f>
        <v/>
      </c>
      <c r="K1517" t="n">
        <v>4</v>
      </c>
      <c r="L1517" t="inlineStr">
        <is>
          <t>MMM4 - Medium rural town</t>
        </is>
      </c>
      <c r="M1517" s="31" t="n">
        <v>0.7965</v>
      </c>
      <c r="N1517" t="inlineStr">
        <is>
          <t>4:79.7%; 5:20.3%</t>
        </is>
      </c>
      <c r="O1517" s="43" t="n">
        <v>120.9207</v>
      </c>
      <c r="P1517" s="43" t="n">
        <v>151.8139</v>
      </c>
      <c r="Q1517" t="n">
        <v>4</v>
      </c>
      <c r="R1517" t="inlineStr">
        <is>
          <t>MMM4 - Medium rural town</t>
        </is>
      </c>
      <c r="S1517" t="inlineStr">
        <is>
          <t>MMM 2023 (POA concordance)</t>
        </is>
      </c>
      <c r="V1517" s="44" t="n">
        <v>6649</v>
      </c>
      <c r="W1517" s="44" t="n">
        <v>40</v>
      </c>
      <c r="X1517" s="43" t="n">
        <v>0.6</v>
      </c>
      <c r="Y1517" s="43" t="n">
        <v>1043.1</v>
      </c>
      <c r="Z1517" t="n">
        <v>8</v>
      </c>
      <c r="AA1517" s="96" t="n">
        <v>3</v>
      </c>
      <c r="AB1517" s="96" t="inlineStr">
        <is>
          <t>RA3 - Outer regional Australia</t>
        </is>
      </c>
      <c r="AC1517" s="96" t="inlineStr">
        <is>
          <t>Approximate: derived from Shipping_MMM via standard MMM→RA mapping (MMM4-5 both map to RA3; some MMM5 areas may be RA2)</t>
        </is>
      </c>
      <c r="AD1517" s="96" t="inlineStr">
        <is>
          <t>PHN204</t>
        </is>
      </c>
      <c r="AE1517" s="96" t="inlineStr">
        <is>
          <t>Gippsland</t>
        </is>
      </c>
      <c r="AF1517" s="112" t="n">
        <v>1</v>
      </c>
    </row>
    <row r="1518" ht="15" customHeight="1">
      <c r="A1518" s="42" t="n">
        <v>4000</v>
      </c>
      <c r="B1518" t="inlineStr">
        <is>
          <t>QLD</t>
        </is>
      </c>
      <c r="C1518" t="inlineStr">
        <is>
          <t>4000|QLD</t>
        </is>
      </c>
      <c r="D1518" t="inlineStr">
        <is>
          <t>Brisbane Adelaide Street</t>
        </is>
      </c>
      <c r="E1518" t="inlineStr">
        <is>
          <t>Brisbane Adelaide Street, Brisbane City, Petrie Terrace, Spring Hill</t>
        </is>
      </c>
      <c r="F1518" s="30" t="n">
        <v>4</v>
      </c>
      <c r="G1518" s="30" t="n">
        <v>4</v>
      </c>
      <c r="H1518">
        <f>FALSE()</f>
        <v/>
      </c>
      <c r="J1518" t="inlineStr">
        <is>
          <t>PO BOXES &amp; LOCKED BAGS</t>
        </is>
      </c>
      <c r="K1518" t="n">
        <v>1</v>
      </c>
      <c r="L1518" t="inlineStr">
        <is>
          <t>MMM1 - Metropolitan area</t>
        </is>
      </c>
      <c r="M1518" s="31" t="n">
        <v>1</v>
      </c>
      <c r="N1518" t="inlineStr">
        <is>
          <t>1:100.0%</t>
        </is>
      </c>
      <c r="O1518" s="43" t="n">
        <v>3.6483</v>
      </c>
      <c r="P1518" s="43" t="n">
        <v>3.6483</v>
      </c>
      <c r="Q1518" t="n">
        <v>1</v>
      </c>
      <c r="R1518" t="inlineStr">
        <is>
          <t>MMM1 - Metropolitan area</t>
        </is>
      </c>
      <c r="S1518" t="inlineStr">
        <is>
          <t>MMM 2023 (POA concordance)</t>
        </is>
      </c>
      <c r="V1518" s="44" t="n">
        <v>20341</v>
      </c>
      <c r="W1518" s="44" t="n">
        <v>283</v>
      </c>
      <c r="X1518" s="43" t="n">
        <v>1.4</v>
      </c>
      <c r="Y1518" s="43" t="n">
        <v>1015</v>
      </c>
      <c r="Z1518" t="n">
        <v>6</v>
      </c>
      <c r="AA1518" s="96" t="n">
        <v>1</v>
      </c>
      <c r="AB1518" s="96" t="inlineStr">
        <is>
          <t>RA1 - Major cities of Australia</t>
        </is>
      </c>
      <c r="AC1518" s="96" t="inlineStr">
        <is>
          <t>Approximate: derived from Shipping_MMM via standard MMM→RA mapping</t>
        </is>
      </c>
      <c r="AD1518" s="96" t="inlineStr">
        <is>
          <t>PHN301</t>
        </is>
      </c>
      <c r="AE1518" s="96" t="inlineStr">
        <is>
          <t>Brisbane North</t>
        </is>
      </c>
      <c r="AF1518" s="112" t="n">
        <v>1</v>
      </c>
    </row>
    <row r="1519" ht="15" customHeight="1">
      <c r="A1519" s="42" t="n">
        <v>4001</v>
      </c>
      <c r="B1519" t="inlineStr">
        <is>
          <t>QLD</t>
        </is>
      </c>
      <c r="C1519" t="inlineStr">
        <is>
          <t>4001|QLD</t>
        </is>
      </c>
      <c r="D1519" t="inlineStr">
        <is>
          <t>Brisbane</t>
        </is>
      </c>
      <c r="E1519" t="inlineStr">
        <is>
          <t>Brisbane</t>
        </is>
      </c>
      <c r="F1519" s="30" t="n">
        <v>1</v>
      </c>
      <c r="G1519" s="30" t="n">
        <v>1</v>
      </c>
      <c r="H1519">
        <f>TRUE()</f>
        <v/>
      </c>
      <c r="I1519" t="inlineStr">
        <is>
          <t>Post Office Boxes</t>
        </is>
      </c>
      <c r="J1519" t="inlineStr">
        <is>
          <t>GPO BOXES &amp; LOCKED BAGS</t>
        </is>
      </c>
      <c r="M1519" s="31" t="n"/>
      <c r="O1519" s="43" t="n"/>
      <c r="P1519" s="43" t="n"/>
      <c r="Q1519" t="n">
        <v>1</v>
      </c>
      <c r="R1519" t="inlineStr">
        <is>
          <t>MMM1 - Metropolitan area</t>
        </is>
      </c>
      <c r="S1519" t="inlineStr">
        <is>
          <t>Metro PO Box/LVR (no POA; assigned from metro postcode range)</t>
        </is>
      </c>
      <c r="V1519" s="44" t="n"/>
      <c r="W1519" s="44" t="n"/>
      <c r="X1519" s="43" t="n"/>
      <c r="Y1519" s="43" t="n"/>
      <c r="AA1519" s="96" t="n">
        <v>1</v>
      </c>
      <c r="AB1519" s="96" t="inlineStr">
        <is>
          <t>RA1 - Major cities of Australia</t>
        </is>
      </c>
      <c r="AC1519" s="96" t="inlineStr">
        <is>
          <t>Approximate: derived from Shipping_MMM via standard MMM→RA mapping</t>
        </is>
      </c>
      <c r="AD1519" s="96" t="inlineStr">
        <is>
          <t>PHN301</t>
        </is>
      </c>
      <c r="AE1519" s="96" t="inlineStr">
        <is>
          <t>Brisbane North</t>
        </is>
      </c>
      <c r="AF1519" s="96" t="inlineStr"/>
      <c r="AG1519" s="96" t="inlineStr">
        <is>
          <t>Inferred (Nearest matched postcode)</t>
        </is>
      </c>
    </row>
    <row r="1520" ht="15" customHeight="1">
      <c r="A1520" s="42" t="n">
        <v>4002</v>
      </c>
      <c r="B1520" t="inlineStr">
        <is>
          <t>QLD</t>
        </is>
      </c>
      <c r="C1520" t="inlineStr">
        <is>
          <t>4002|QLD</t>
        </is>
      </c>
      <c r="D1520" t="inlineStr">
        <is>
          <t>City East</t>
        </is>
      </c>
      <c r="E1520" t="inlineStr">
        <is>
          <t>City East</t>
        </is>
      </c>
      <c r="F1520" s="30" t="n">
        <v>1</v>
      </c>
      <c r="G1520" s="30" t="n">
        <v>1</v>
      </c>
      <c r="H1520">
        <f>TRUE()</f>
        <v/>
      </c>
      <c r="I1520" t="inlineStr">
        <is>
          <t>Post Office Boxes</t>
        </is>
      </c>
      <c r="J1520" t="inlineStr">
        <is>
          <t>PO BOXES &amp; LOCKED BAGS</t>
        </is>
      </c>
      <c r="M1520" s="31" t="n"/>
      <c r="O1520" s="43" t="n"/>
      <c r="P1520" s="43" t="n"/>
      <c r="Q1520" t="n">
        <v>1</v>
      </c>
      <c r="R1520" t="inlineStr">
        <is>
          <t>MMM1 - Metropolitan area</t>
        </is>
      </c>
      <c r="S1520" t="inlineStr">
        <is>
          <t>Metro PO Box/LVR (no POA; assigned from metro postcode range)</t>
        </is>
      </c>
      <c r="V1520" s="44" t="n"/>
      <c r="W1520" s="44" t="n"/>
      <c r="X1520" s="43" t="n"/>
      <c r="Y1520" s="43" t="n"/>
      <c r="AA1520" s="96" t="n">
        <v>1</v>
      </c>
      <c r="AB1520" s="96" t="inlineStr">
        <is>
          <t>RA1 - Major cities of Australia</t>
        </is>
      </c>
      <c r="AC1520" s="96" t="inlineStr">
        <is>
          <t>Approximate: derived from Shipping_MMM via standard MMM→RA mapping</t>
        </is>
      </c>
      <c r="AD1520" s="96" t="inlineStr">
        <is>
          <t>PHN301</t>
        </is>
      </c>
      <c r="AE1520" s="96" t="inlineStr">
        <is>
          <t>Brisbane North</t>
        </is>
      </c>
      <c r="AF1520" s="96" t="inlineStr"/>
      <c r="AG1520" s="96" t="inlineStr">
        <is>
          <t>Inferred (Nearest matched postcode)</t>
        </is>
      </c>
    </row>
    <row r="1521" ht="15" customHeight="1">
      <c r="A1521" s="42" t="n">
        <v>4003</v>
      </c>
      <c r="B1521" t="inlineStr">
        <is>
          <t>QLD</t>
        </is>
      </c>
      <c r="C1521" t="inlineStr">
        <is>
          <t>4003|QLD</t>
        </is>
      </c>
      <c r="D1521" t="inlineStr">
        <is>
          <t>George Street</t>
        </is>
      </c>
      <c r="E1521" t="inlineStr">
        <is>
          <t>George Street</t>
        </is>
      </c>
      <c r="F1521" s="30" t="n">
        <v>1</v>
      </c>
      <c r="G1521" s="30" t="n">
        <v>1</v>
      </c>
      <c r="H1521">
        <f>TRUE()</f>
        <v/>
      </c>
      <c r="I1521" t="inlineStr">
        <is>
          <t>Post Office Boxes</t>
        </is>
      </c>
      <c r="J1521" t="inlineStr">
        <is>
          <t>PO BOXES &amp; LOCKED BAGS</t>
        </is>
      </c>
      <c r="M1521" s="31" t="n"/>
      <c r="O1521" s="43" t="n"/>
      <c r="P1521" s="43" t="n"/>
      <c r="Q1521" t="n">
        <v>1</v>
      </c>
      <c r="R1521" t="inlineStr">
        <is>
          <t>MMM1 - Metropolitan area</t>
        </is>
      </c>
      <c r="S1521" t="inlineStr">
        <is>
          <t>Metro PO Box/LVR (no POA; assigned from metro postcode range)</t>
        </is>
      </c>
      <c r="V1521" s="44" t="n"/>
      <c r="W1521" s="44" t="n"/>
      <c r="X1521" s="43" t="n"/>
      <c r="Y1521" s="43" t="n"/>
      <c r="AA1521" s="96" t="n">
        <v>1</v>
      </c>
      <c r="AB1521" s="96" t="inlineStr">
        <is>
          <t>RA1 - Major cities of Australia</t>
        </is>
      </c>
      <c r="AC1521" s="96" t="inlineStr">
        <is>
          <t>Approximate: derived from Shipping_MMM via standard MMM→RA mapping</t>
        </is>
      </c>
      <c r="AD1521" s="96" t="inlineStr">
        <is>
          <t>PHN301</t>
        </is>
      </c>
      <c r="AE1521" s="96" t="inlineStr">
        <is>
          <t>Brisbane North</t>
        </is>
      </c>
      <c r="AF1521" s="96" t="inlineStr"/>
      <c r="AG1521" s="96" t="inlineStr">
        <is>
          <t>Inferred (Nearest matched postcode)</t>
        </is>
      </c>
    </row>
    <row r="1522" ht="15" customHeight="1">
      <c r="A1522" s="42" t="n">
        <v>4004</v>
      </c>
      <c r="B1522" t="inlineStr">
        <is>
          <t>QLD</t>
        </is>
      </c>
      <c r="C1522" t="inlineStr">
        <is>
          <t>4004|QLD</t>
        </is>
      </c>
      <c r="D1522" t="inlineStr">
        <is>
          <t>Spring Hill</t>
        </is>
      </c>
      <c r="E1522" t="inlineStr">
        <is>
          <t>Spring Hill</t>
        </is>
      </c>
      <c r="F1522" s="30" t="n">
        <v>1</v>
      </c>
      <c r="G1522" s="30" t="n">
        <v>1</v>
      </c>
      <c r="H1522">
        <f>TRUE()</f>
        <v/>
      </c>
      <c r="I1522" t="inlineStr">
        <is>
          <t>Post Office Boxes</t>
        </is>
      </c>
      <c r="J1522" t="inlineStr">
        <is>
          <t>PO BOXES &amp; LOCKED BAGS</t>
        </is>
      </c>
      <c r="M1522" s="31" t="n"/>
      <c r="O1522" s="43" t="n"/>
      <c r="P1522" s="43" t="n"/>
      <c r="Q1522" t="n">
        <v>1</v>
      </c>
      <c r="R1522" t="inlineStr">
        <is>
          <t>MMM1 - Metropolitan area</t>
        </is>
      </c>
      <c r="S1522" t="inlineStr">
        <is>
          <t>Metro PO Box/LVR (no POA; assigned from metro postcode range)</t>
        </is>
      </c>
      <c r="V1522" s="44" t="n"/>
      <c r="W1522" s="44" t="n"/>
      <c r="X1522" s="43" t="n"/>
      <c r="Y1522" s="43" t="n"/>
      <c r="AA1522" s="96" t="n">
        <v>1</v>
      </c>
      <c r="AB1522" s="96" t="inlineStr">
        <is>
          <t>RA1 - Major cities of Australia</t>
        </is>
      </c>
      <c r="AC1522" s="96" t="inlineStr">
        <is>
          <t>Approximate: derived from Shipping_MMM via standard MMM→RA mapping</t>
        </is>
      </c>
      <c r="AD1522" s="96" t="inlineStr">
        <is>
          <t>PHN301</t>
        </is>
      </c>
      <c r="AE1522" s="96" t="inlineStr">
        <is>
          <t>Brisbane North</t>
        </is>
      </c>
      <c r="AF1522" s="96" t="inlineStr"/>
      <c r="AG1522" s="96" t="inlineStr">
        <is>
          <t>Inferred (Nearest matched postcode)</t>
        </is>
      </c>
    </row>
    <row r="1523" ht="15" customHeight="1">
      <c r="A1523" s="42" t="n">
        <v>4005</v>
      </c>
      <c r="B1523" t="inlineStr">
        <is>
          <t>QLD</t>
        </is>
      </c>
      <c r="C1523" t="inlineStr">
        <is>
          <t>4005|QLD</t>
        </is>
      </c>
      <c r="D1523" t="inlineStr">
        <is>
          <t>New Farm</t>
        </is>
      </c>
      <c r="E1523" t="inlineStr">
        <is>
          <t>New Farm, Teneriffe</t>
        </is>
      </c>
      <c r="F1523" s="30" t="n">
        <v>2</v>
      </c>
      <c r="G1523" s="30" t="n">
        <v>2</v>
      </c>
      <c r="H1523">
        <f>FALSE()</f>
        <v/>
      </c>
      <c r="K1523" t="n">
        <v>1</v>
      </c>
      <c r="L1523" t="inlineStr">
        <is>
          <t>MMM1 - Metropolitan area</t>
        </is>
      </c>
      <c r="M1523" s="31" t="n">
        <v>1</v>
      </c>
      <c r="N1523" t="inlineStr">
        <is>
          <t>1:100.0%</t>
        </is>
      </c>
      <c r="O1523" s="43" t="n">
        <v>2.7042</v>
      </c>
      <c r="P1523" s="43" t="n">
        <v>2.7043</v>
      </c>
      <c r="Q1523" t="n">
        <v>1</v>
      </c>
      <c r="R1523" t="inlineStr">
        <is>
          <t>MMM1 - Metropolitan area</t>
        </is>
      </c>
      <c r="S1523" t="inlineStr">
        <is>
          <t>MMM 2023 (POA concordance)</t>
        </is>
      </c>
      <c r="V1523" s="44" t="n">
        <v>17714</v>
      </c>
      <c r="W1523" s="44" t="n">
        <v>173</v>
      </c>
      <c r="X1523" s="43" t="n">
        <v>1</v>
      </c>
      <c r="Y1523" s="43" t="n">
        <v>1086.6</v>
      </c>
      <c r="Z1523" t="n">
        <v>10</v>
      </c>
      <c r="AA1523" s="96" t="n">
        <v>1</v>
      </c>
      <c r="AB1523" s="96" t="inlineStr">
        <is>
          <t>RA1 - Major cities of Australia</t>
        </is>
      </c>
      <c r="AC1523" s="96" t="inlineStr">
        <is>
          <t>Approximate: derived from Shipping_MMM via standard MMM→RA mapping</t>
        </is>
      </c>
      <c r="AD1523" s="96" t="inlineStr">
        <is>
          <t>PHN301</t>
        </is>
      </c>
      <c r="AE1523" s="96" t="inlineStr">
        <is>
          <t>Brisbane North</t>
        </is>
      </c>
      <c r="AF1523" s="112" t="n">
        <v>1</v>
      </c>
    </row>
    <row r="1524" ht="15" customHeight="1">
      <c r="A1524" s="42" t="n">
        <v>4006</v>
      </c>
      <c r="B1524" t="inlineStr">
        <is>
          <t>QLD</t>
        </is>
      </c>
      <c r="C1524" t="inlineStr">
        <is>
          <t>4006|QLD</t>
        </is>
      </c>
      <c r="D1524" t="inlineStr">
        <is>
          <t>Bowen Hills</t>
        </is>
      </c>
      <c r="E1524" t="inlineStr">
        <is>
          <t>Bowen Hills, Fortitude Valley, Herston, Newstead</t>
        </is>
      </c>
      <c r="F1524" s="30" t="n">
        <v>4</v>
      </c>
      <c r="G1524" s="30" t="n">
        <v>4</v>
      </c>
      <c r="H1524">
        <f>FALSE()</f>
        <v/>
      </c>
      <c r="K1524" t="n">
        <v>1</v>
      </c>
      <c r="L1524" t="inlineStr">
        <is>
          <t>MMM1 - Metropolitan area</t>
        </is>
      </c>
      <c r="M1524" s="31" t="n">
        <v>1</v>
      </c>
      <c r="N1524" t="inlineStr">
        <is>
          <t>1:100.0%</t>
        </is>
      </c>
      <c r="O1524" s="43" t="n">
        <v>5.4175</v>
      </c>
      <c r="P1524" s="43" t="n">
        <v>5.4174</v>
      </c>
      <c r="Q1524" t="n">
        <v>1</v>
      </c>
      <c r="R1524" t="inlineStr">
        <is>
          <t>MMM1 - Metropolitan area</t>
        </is>
      </c>
      <c r="S1524" t="inlineStr">
        <is>
          <t>MMM 2023 (POA concordance)</t>
        </is>
      </c>
      <c r="V1524" s="44" t="n">
        <v>24411</v>
      </c>
      <c r="W1524" s="44" t="n">
        <v>418</v>
      </c>
      <c r="X1524" s="43" t="n">
        <v>1.7</v>
      </c>
      <c r="Y1524" s="43" t="n">
        <v>1062.1</v>
      </c>
      <c r="Z1524" t="n">
        <v>9</v>
      </c>
      <c r="AA1524" s="96" t="n">
        <v>1</v>
      </c>
      <c r="AB1524" s="96" t="inlineStr">
        <is>
          <t>RA1 - Major cities of Australia</t>
        </is>
      </c>
      <c r="AC1524" s="96" t="inlineStr">
        <is>
          <t>Approximate: derived from Shipping_MMM via standard MMM→RA mapping</t>
        </is>
      </c>
      <c r="AD1524" s="96" t="inlineStr">
        <is>
          <t>PHN301</t>
        </is>
      </c>
      <c r="AE1524" s="96" t="inlineStr">
        <is>
          <t>Brisbane North</t>
        </is>
      </c>
      <c r="AF1524" s="112" t="n">
        <v>1</v>
      </c>
    </row>
    <row r="1525" ht="15" customHeight="1">
      <c r="A1525" s="42" t="n">
        <v>4007</v>
      </c>
      <c r="B1525" t="inlineStr">
        <is>
          <t>QLD</t>
        </is>
      </c>
      <c r="C1525" t="inlineStr">
        <is>
          <t>4007|QLD</t>
        </is>
      </c>
      <c r="D1525" t="inlineStr">
        <is>
          <t>Ascot</t>
        </is>
      </c>
      <c r="E1525" t="inlineStr">
        <is>
          <t>Ascot, Hamilton, Hamilton Central</t>
        </is>
      </c>
      <c r="F1525" s="30" t="n">
        <v>3</v>
      </c>
      <c r="G1525" s="30" t="n">
        <v>3</v>
      </c>
      <c r="H1525">
        <f>FALSE()</f>
        <v/>
      </c>
      <c r="J1525" t="inlineStr">
        <is>
          <t>BRISBANE CITY COUNCIL</t>
        </is>
      </c>
      <c r="K1525" t="n">
        <v>1</v>
      </c>
      <c r="L1525" t="inlineStr">
        <is>
          <t>MMM1 - Metropolitan area</t>
        </is>
      </c>
      <c r="M1525" s="31" t="n">
        <v>1</v>
      </c>
      <c r="N1525" t="inlineStr">
        <is>
          <t>1:100.0%</t>
        </is>
      </c>
      <c r="O1525" s="43" t="n">
        <v>5.3552</v>
      </c>
      <c r="P1525" s="43" t="n">
        <v>5.3563</v>
      </c>
      <c r="Q1525" t="n">
        <v>1</v>
      </c>
      <c r="R1525" t="inlineStr">
        <is>
          <t>MMM1 - Metropolitan area</t>
        </is>
      </c>
      <c r="S1525" t="inlineStr">
        <is>
          <t>MMM 2023 (POA concordance)</t>
        </is>
      </c>
      <c r="V1525" s="44" t="n">
        <v>15451</v>
      </c>
      <c r="W1525" s="44" t="n">
        <v>212</v>
      </c>
      <c r="X1525" s="43" t="n">
        <v>1.4</v>
      </c>
      <c r="Y1525" s="43" t="n">
        <v>1078.8</v>
      </c>
      <c r="Z1525" t="n">
        <v>10</v>
      </c>
      <c r="AA1525" s="96" t="n">
        <v>1</v>
      </c>
      <c r="AB1525" s="96" t="inlineStr">
        <is>
          <t>RA1 - Major cities of Australia</t>
        </is>
      </c>
      <c r="AC1525" s="96" t="inlineStr">
        <is>
          <t>Approximate: derived from Shipping_MMM via standard MMM→RA mapping</t>
        </is>
      </c>
      <c r="AD1525" s="96" t="inlineStr">
        <is>
          <t>PHN301</t>
        </is>
      </c>
      <c r="AE1525" s="96" t="inlineStr">
        <is>
          <t>Brisbane North</t>
        </is>
      </c>
      <c r="AF1525" s="112" t="n">
        <v>1</v>
      </c>
    </row>
    <row r="1526" ht="15" customHeight="1">
      <c r="A1526" s="42" t="n">
        <v>4008</v>
      </c>
      <c r="B1526" t="inlineStr">
        <is>
          <t>QLD</t>
        </is>
      </c>
      <c r="C1526" t="inlineStr">
        <is>
          <t>4008|QLD</t>
        </is>
      </c>
      <c r="D1526" t="inlineStr">
        <is>
          <t>Brisbane Airport</t>
        </is>
      </c>
      <c r="E1526" t="inlineStr">
        <is>
          <t>Brisbane Airport, Pinkenba</t>
        </is>
      </c>
      <c r="F1526" s="30" t="n">
        <v>2</v>
      </c>
      <c r="G1526" s="30" t="n">
        <v>2</v>
      </c>
      <c r="H1526">
        <f>FALSE()</f>
        <v/>
      </c>
      <c r="K1526" t="n">
        <v>1</v>
      </c>
      <c r="L1526" t="inlineStr">
        <is>
          <t>MMM1 - Metropolitan area</t>
        </is>
      </c>
      <c r="M1526" s="31" t="n">
        <v>1</v>
      </c>
      <c r="N1526" t="inlineStr">
        <is>
          <t>1:100.0%</t>
        </is>
      </c>
      <c r="O1526" s="43" t="n">
        <v>46.0441</v>
      </c>
      <c r="P1526" s="43" t="n">
        <v>46.0443</v>
      </c>
      <c r="Q1526" t="n">
        <v>1</v>
      </c>
      <c r="R1526" t="inlineStr">
        <is>
          <t>MMM1 - Metropolitan area</t>
        </is>
      </c>
      <c r="S1526" t="inlineStr">
        <is>
          <t>MMM 2023 (POA concordance)</t>
        </is>
      </c>
      <c r="V1526" s="44" t="n">
        <v>373</v>
      </c>
      <c r="W1526" s="44" t="n">
        <v>8</v>
      </c>
      <c r="X1526" s="43" t="n">
        <v>2.1</v>
      </c>
      <c r="Y1526" s="43" t="n">
        <v>988.6</v>
      </c>
      <c r="Z1526" t="n">
        <v>5</v>
      </c>
      <c r="AA1526" s="96" t="n">
        <v>1</v>
      </c>
      <c r="AB1526" s="96" t="inlineStr">
        <is>
          <t>RA1 - Major cities of Australia</t>
        </is>
      </c>
      <c r="AC1526" s="96" t="inlineStr">
        <is>
          <t>Approximate: derived from Shipping_MMM via standard MMM→RA mapping</t>
        </is>
      </c>
      <c r="AD1526" s="96" t="inlineStr">
        <is>
          <t>PHN301</t>
        </is>
      </c>
      <c r="AE1526" s="96" t="inlineStr">
        <is>
          <t>Brisbane North</t>
        </is>
      </c>
      <c r="AF1526" s="112" t="n">
        <v>1</v>
      </c>
    </row>
    <row r="1527" ht="15" customHeight="1">
      <c r="A1527" s="42" t="n">
        <v>4009</v>
      </c>
      <c r="B1527" t="inlineStr">
        <is>
          <t>QLD</t>
        </is>
      </c>
      <c r="C1527" t="inlineStr">
        <is>
          <t>4009|QLD</t>
        </is>
      </c>
      <c r="D1527" t="inlineStr">
        <is>
          <t>Eagle Farm</t>
        </is>
      </c>
      <c r="E1527" t="inlineStr">
        <is>
          <t>Eagle Farm, Eagle Farm Bc</t>
        </is>
      </c>
      <c r="F1527" s="30" t="n">
        <v>2</v>
      </c>
      <c r="G1527" s="30" t="n">
        <v>2</v>
      </c>
      <c r="H1527">
        <f>FALSE()</f>
        <v/>
      </c>
      <c r="K1527" t="n">
        <v>1</v>
      </c>
      <c r="L1527" t="inlineStr">
        <is>
          <t>MMM1 - Metropolitan area</t>
        </is>
      </c>
      <c r="M1527" s="31" t="n">
        <v>1</v>
      </c>
      <c r="N1527" t="inlineStr">
        <is>
          <t>1:100.0%</t>
        </is>
      </c>
      <c r="O1527" s="43" t="n">
        <v>5.5274</v>
      </c>
      <c r="P1527" s="43" t="n">
        <v>5.5274</v>
      </c>
      <c r="Q1527" t="n">
        <v>1</v>
      </c>
      <c r="R1527" t="inlineStr">
        <is>
          <t>MMM1 - Metropolitan area</t>
        </is>
      </c>
      <c r="S1527" t="inlineStr">
        <is>
          <t>MMM 2023 (POA concordance)</t>
        </is>
      </c>
      <c r="V1527" s="44" t="n">
        <v>11</v>
      </c>
      <c r="W1527" s="44" t="n">
        <v>0</v>
      </c>
      <c r="X1527" s="43" t="n">
        <v>0</v>
      </c>
      <c r="Y1527" s="43" t="n">
        <v>1088.2</v>
      </c>
      <c r="Z1527" t="n">
        <v>10</v>
      </c>
      <c r="AA1527" s="96" t="n">
        <v>1</v>
      </c>
      <c r="AB1527" s="96" t="inlineStr">
        <is>
          <t>RA1 - Major cities of Australia</t>
        </is>
      </c>
      <c r="AC1527" s="96" t="inlineStr">
        <is>
          <t>Approximate: derived from Shipping_MMM via standard MMM→RA mapping</t>
        </is>
      </c>
      <c r="AD1527" s="96" t="inlineStr">
        <is>
          <t>PHN301</t>
        </is>
      </c>
      <c r="AE1527" s="96" t="inlineStr">
        <is>
          <t>Brisbane North</t>
        </is>
      </c>
      <c r="AF1527" s="112" t="n">
        <v>1</v>
      </c>
    </row>
    <row r="1528" ht="15" customHeight="1">
      <c r="A1528" s="42" t="n">
        <v>4010</v>
      </c>
      <c r="B1528" t="inlineStr">
        <is>
          <t>QLD</t>
        </is>
      </c>
      <c r="C1528" t="inlineStr">
        <is>
          <t>4010|QLD</t>
        </is>
      </c>
      <c r="D1528" t="inlineStr">
        <is>
          <t>Albion</t>
        </is>
      </c>
      <c r="E1528" t="inlineStr">
        <is>
          <t>Albion, Albion Bc, Albion Dc</t>
        </is>
      </c>
      <c r="F1528" s="30" t="n">
        <v>3</v>
      </c>
      <c r="G1528" s="30" t="n">
        <v>3</v>
      </c>
      <c r="H1528">
        <f>FALSE()</f>
        <v/>
      </c>
      <c r="J1528" t="inlineStr">
        <is>
          <t>BRISBANE CITY COUNCIL</t>
        </is>
      </c>
      <c r="K1528" t="n">
        <v>1</v>
      </c>
      <c r="L1528" t="inlineStr">
        <is>
          <t>MMM1 - Metropolitan area</t>
        </is>
      </c>
      <c r="M1528" s="31" t="n">
        <v>1</v>
      </c>
      <c r="N1528" t="inlineStr">
        <is>
          <t>1:100.0%</t>
        </is>
      </c>
      <c r="O1528" s="43" t="n">
        <v>1.315</v>
      </c>
      <c r="P1528" s="43" t="n">
        <v>1.3148</v>
      </c>
      <c r="Q1528" t="n">
        <v>1</v>
      </c>
      <c r="R1528" t="inlineStr">
        <is>
          <t>MMM1 - Metropolitan area</t>
        </is>
      </c>
      <c r="S1528" t="inlineStr">
        <is>
          <t>MMM 2023 (POA concordance)</t>
        </is>
      </c>
      <c r="V1528" s="44" t="n">
        <v>3446</v>
      </c>
      <c r="W1528" s="44" t="n">
        <v>53</v>
      </c>
      <c r="X1528" s="43" t="n">
        <v>1.5</v>
      </c>
      <c r="Y1528" s="43" t="n">
        <v>1073.5</v>
      </c>
      <c r="Z1528" t="n">
        <v>9</v>
      </c>
      <c r="AA1528" s="96" t="n">
        <v>1</v>
      </c>
      <c r="AB1528" s="96" t="inlineStr">
        <is>
          <t>RA1 - Major cities of Australia</t>
        </is>
      </c>
      <c r="AC1528" s="96" t="inlineStr">
        <is>
          <t>Approximate: derived from Shipping_MMM via standard MMM→RA mapping</t>
        </is>
      </c>
      <c r="AD1528" s="96" t="inlineStr">
        <is>
          <t>PHN301</t>
        </is>
      </c>
      <c r="AE1528" s="96" t="inlineStr">
        <is>
          <t>Brisbane North</t>
        </is>
      </c>
      <c r="AF1528" s="112" t="n">
        <v>1</v>
      </c>
    </row>
    <row r="1529" ht="15" customHeight="1">
      <c r="A1529" s="42" t="n">
        <v>4011</v>
      </c>
      <c r="B1529" t="inlineStr">
        <is>
          <t>QLD</t>
        </is>
      </c>
      <c r="C1529" t="inlineStr">
        <is>
          <t>4011|QLD</t>
        </is>
      </c>
      <c r="D1529" t="inlineStr">
        <is>
          <t>Clayfield</t>
        </is>
      </c>
      <c r="E1529" t="inlineStr">
        <is>
          <t>Clayfield, Hendra</t>
        </is>
      </c>
      <c r="F1529" s="30" t="n">
        <v>2</v>
      </c>
      <c r="G1529" s="30" t="n">
        <v>2</v>
      </c>
      <c r="H1529">
        <f>FALSE()</f>
        <v/>
      </c>
      <c r="K1529" t="n">
        <v>1</v>
      </c>
      <c r="L1529" t="inlineStr">
        <is>
          <t>MMM1 - Metropolitan area</t>
        </is>
      </c>
      <c r="M1529" s="31" t="n">
        <v>1</v>
      </c>
      <c r="N1529" t="inlineStr">
        <is>
          <t>1:100.0%</t>
        </is>
      </c>
      <c r="O1529" s="43" t="n">
        <v>5.2925</v>
      </c>
      <c r="P1529" s="43" t="n">
        <v>5.2926</v>
      </c>
      <c r="Q1529" t="n">
        <v>1</v>
      </c>
      <c r="R1529" t="inlineStr">
        <is>
          <t>MMM1 - Metropolitan area</t>
        </is>
      </c>
      <c r="S1529" t="inlineStr">
        <is>
          <t>MMM 2023 (POA concordance)</t>
        </is>
      </c>
      <c r="V1529" s="44" t="n">
        <v>15813</v>
      </c>
      <c r="W1529" s="44" t="n">
        <v>227</v>
      </c>
      <c r="X1529" s="43" t="n">
        <v>1.4</v>
      </c>
      <c r="Y1529" s="43" t="n">
        <v>1079</v>
      </c>
      <c r="Z1529" t="n">
        <v>10</v>
      </c>
      <c r="AA1529" s="96" t="n">
        <v>1</v>
      </c>
      <c r="AB1529" s="96" t="inlineStr">
        <is>
          <t>RA1 - Major cities of Australia</t>
        </is>
      </c>
      <c r="AC1529" s="96" t="inlineStr">
        <is>
          <t>Approximate: derived from Shipping_MMM via standard MMM→RA mapping</t>
        </is>
      </c>
      <c r="AD1529" s="96" t="inlineStr">
        <is>
          <t>PHN301</t>
        </is>
      </c>
      <c r="AE1529" s="96" t="inlineStr">
        <is>
          <t>Brisbane North</t>
        </is>
      </c>
      <c r="AF1529" s="112" t="n">
        <v>1</v>
      </c>
    </row>
    <row r="1530" ht="15" customHeight="1">
      <c r="A1530" s="42" t="n">
        <v>4012</v>
      </c>
      <c r="B1530" t="inlineStr">
        <is>
          <t>QLD</t>
        </is>
      </c>
      <c r="C1530" t="inlineStr">
        <is>
          <t>4012|QLD</t>
        </is>
      </c>
      <c r="D1530" t="inlineStr">
        <is>
          <t>Nundah</t>
        </is>
      </c>
      <c r="E1530" t="inlineStr">
        <is>
          <t>Nundah, Wavell Heights, Wavell Heights North</t>
        </is>
      </c>
      <c r="F1530" s="30" t="n">
        <v>3</v>
      </c>
      <c r="G1530" s="30" t="n">
        <v>3</v>
      </c>
      <c r="H1530">
        <f>FALSE()</f>
        <v/>
      </c>
      <c r="J1530" t="inlineStr">
        <is>
          <t>PO BOXES</t>
        </is>
      </c>
      <c r="K1530" t="n">
        <v>1</v>
      </c>
      <c r="L1530" t="inlineStr">
        <is>
          <t>MMM1 - Metropolitan area</t>
        </is>
      </c>
      <c r="M1530" s="31" t="n">
        <v>1</v>
      </c>
      <c r="N1530" t="inlineStr">
        <is>
          <t>1:100.0%</t>
        </is>
      </c>
      <c r="O1530" s="43" t="n">
        <v>7.845</v>
      </c>
      <c r="P1530" s="43" t="n">
        <v>7.8452</v>
      </c>
      <c r="Q1530" t="n">
        <v>1</v>
      </c>
      <c r="R1530" t="inlineStr">
        <is>
          <t>MMM1 - Metropolitan area</t>
        </is>
      </c>
      <c r="S1530" t="inlineStr">
        <is>
          <t>MMM 2023 (POA concordance)</t>
        </is>
      </c>
      <c r="V1530" s="44" t="n">
        <v>23440</v>
      </c>
      <c r="W1530" s="44" t="n">
        <v>395</v>
      </c>
      <c r="X1530" s="43" t="n">
        <v>1.7</v>
      </c>
      <c r="Y1530" s="43" t="n">
        <v>1062.2</v>
      </c>
      <c r="Z1530" t="n">
        <v>9</v>
      </c>
      <c r="AA1530" s="96" t="n">
        <v>1</v>
      </c>
      <c r="AB1530" s="96" t="inlineStr">
        <is>
          <t>RA1 - Major cities of Australia</t>
        </is>
      </c>
      <c r="AC1530" s="96" t="inlineStr">
        <is>
          <t>Approximate: derived from Shipping_MMM via standard MMM→RA mapping</t>
        </is>
      </c>
      <c r="AD1530" s="96" t="inlineStr">
        <is>
          <t>PHN301</t>
        </is>
      </c>
      <c r="AE1530" s="96" t="inlineStr">
        <is>
          <t>Brisbane North</t>
        </is>
      </c>
      <c r="AF1530" s="112" t="n">
        <v>1</v>
      </c>
    </row>
    <row r="1531" ht="15" customHeight="1">
      <c r="A1531" s="42" t="n">
        <v>4013</v>
      </c>
      <c r="B1531" t="inlineStr">
        <is>
          <t>QLD</t>
        </is>
      </c>
      <c r="C1531" t="inlineStr">
        <is>
          <t>4013|QLD</t>
        </is>
      </c>
      <c r="D1531" t="inlineStr">
        <is>
          <t>Northgate</t>
        </is>
      </c>
      <c r="E1531" t="inlineStr">
        <is>
          <t>Northgate</t>
        </is>
      </c>
      <c r="F1531" s="30" t="n">
        <v>1</v>
      </c>
      <c r="G1531" s="30" t="n">
        <v>1</v>
      </c>
      <c r="H1531">
        <f>FALSE()</f>
        <v/>
      </c>
      <c r="K1531" t="n">
        <v>1</v>
      </c>
      <c r="L1531" t="inlineStr">
        <is>
          <t>MMM1 - Metropolitan area</t>
        </is>
      </c>
      <c r="M1531" s="31" t="n">
        <v>1</v>
      </c>
      <c r="N1531" t="inlineStr">
        <is>
          <t>1:100.0%</t>
        </is>
      </c>
      <c r="O1531" s="43" t="n">
        <v>3.2519</v>
      </c>
      <c r="P1531" s="43" t="n">
        <v>3.252</v>
      </c>
      <c r="Q1531" t="n">
        <v>1</v>
      </c>
      <c r="R1531" t="inlineStr">
        <is>
          <t>MMM1 - Metropolitan area</t>
        </is>
      </c>
      <c r="S1531" t="inlineStr">
        <is>
          <t>MMM 2023 (POA concordance)</t>
        </is>
      </c>
      <c r="V1531" s="44" t="n">
        <v>4876</v>
      </c>
      <c r="W1531" s="44" t="n">
        <v>130</v>
      </c>
      <c r="X1531" s="43" t="n">
        <v>2.7</v>
      </c>
      <c r="Y1531" s="43" t="n">
        <v>1037.2</v>
      </c>
      <c r="Z1531" t="n">
        <v>7</v>
      </c>
      <c r="AA1531" s="96" t="n">
        <v>1</v>
      </c>
      <c r="AB1531" s="96" t="inlineStr">
        <is>
          <t>RA1 - Major cities of Australia</t>
        </is>
      </c>
      <c r="AC1531" s="96" t="inlineStr">
        <is>
          <t>Approximate: derived from Shipping_MMM via standard MMM→RA mapping</t>
        </is>
      </c>
      <c r="AD1531" s="96" t="inlineStr">
        <is>
          <t>PHN301</t>
        </is>
      </c>
      <c r="AE1531" s="96" t="inlineStr">
        <is>
          <t>Brisbane North</t>
        </is>
      </c>
      <c r="AF1531" s="112" t="n">
        <v>1</v>
      </c>
    </row>
    <row r="1532" ht="15" customHeight="1">
      <c r="A1532" s="42" t="n">
        <v>4014</v>
      </c>
      <c r="B1532" t="inlineStr">
        <is>
          <t>QLD</t>
        </is>
      </c>
      <c r="C1532" t="inlineStr">
        <is>
          <t>4014|QLD</t>
        </is>
      </c>
      <c r="D1532" t="inlineStr">
        <is>
          <t>Banyo</t>
        </is>
      </c>
      <c r="E1532" t="inlineStr">
        <is>
          <t>Banyo, Nudgee, Nudgee Beach, Virginia, Virginia Bc</t>
        </is>
      </c>
      <c r="F1532" s="30" t="n">
        <v>6</v>
      </c>
      <c r="G1532" s="30" t="n">
        <v>6</v>
      </c>
      <c r="H1532">
        <f>FALSE()</f>
        <v/>
      </c>
      <c r="J1532" t="inlineStr">
        <is>
          <t>PO BOXES &amp; LOCKED BAGS</t>
        </is>
      </c>
      <c r="K1532" t="n">
        <v>1</v>
      </c>
      <c r="L1532" t="inlineStr">
        <is>
          <t>MMM1 - Metropolitan area</t>
        </is>
      </c>
      <c r="M1532" s="31" t="n">
        <v>1</v>
      </c>
      <c r="N1532" t="inlineStr">
        <is>
          <t>1:100.0%</t>
        </is>
      </c>
      <c r="O1532" s="43" t="n">
        <v>16.6495</v>
      </c>
      <c r="P1532" s="43" t="n">
        <v>16.6493</v>
      </c>
      <c r="Q1532" t="n">
        <v>1</v>
      </c>
      <c r="R1532" t="inlineStr">
        <is>
          <t>MMM1 - Metropolitan area</t>
        </is>
      </c>
      <c r="S1532" t="inlineStr">
        <is>
          <t>MMM 2023 (POA concordance)</t>
        </is>
      </c>
      <c r="V1532" s="44" t="n">
        <v>13190</v>
      </c>
      <c r="W1532" s="44" t="n">
        <v>340</v>
      </c>
      <c r="X1532" s="43" t="n">
        <v>2.6</v>
      </c>
      <c r="Y1532" s="43" t="n">
        <v>1058.8</v>
      </c>
      <c r="Z1532" t="n">
        <v>9</v>
      </c>
      <c r="AA1532" s="96" t="n">
        <v>1</v>
      </c>
      <c r="AB1532" s="96" t="inlineStr">
        <is>
          <t>RA1 - Major cities of Australia</t>
        </is>
      </c>
      <c r="AC1532" s="96" t="inlineStr">
        <is>
          <t>Approximate: derived from Shipping_MMM via standard MMM→RA mapping</t>
        </is>
      </c>
      <c r="AD1532" s="96" t="inlineStr">
        <is>
          <t>PHN301</t>
        </is>
      </c>
      <c r="AE1532" s="96" t="inlineStr">
        <is>
          <t>Brisbane North</t>
        </is>
      </c>
      <c r="AF1532" s="112" t="n">
        <v>1</v>
      </c>
    </row>
    <row r="1533" ht="15" customHeight="1">
      <c r="A1533" s="42" t="n">
        <v>4017</v>
      </c>
      <c r="B1533" t="inlineStr">
        <is>
          <t>QLD</t>
        </is>
      </c>
      <c r="C1533" t="inlineStr">
        <is>
          <t>4017|QLD</t>
        </is>
      </c>
      <c r="D1533" t="inlineStr">
        <is>
          <t>Bracken Ridge</t>
        </is>
      </c>
      <c r="E1533" t="inlineStr">
        <is>
          <t>Bracken Ridge, Brighton, Brighton Eventide, Brighton Nathan Street, Deagon</t>
        </is>
      </c>
      <c r="F1533" s="30" t="n">
        <v>8</v>
      </c>
      <c r="G1533" s="30" t="n">
        <v>8</v>
      </c>
      <c r="H1533">
        <f>FALSE()</f>
        <v/>
      </c>
      <c r="J1533" t="inlineStr">
        <is>
          <t>PO BOXES</t>
        </is>
      </c>
      <c r="K1533" t="n">
        <v>1</v>
      </c>
      <c r="L1533" t="inlineStr">
        <is>
          <t>MMM1 - Metropolitan area</t>
        </is>
      </c>
      <c r="M1533" s="31" t="n">
        <v>1</v>
      </c>
      <c r="N1533" t="inlineStr">
        <is>
          <t>1:100.0%</t>
        </is>
      </c>
      <c r="O1533" s="43" t="n">
        <v>21.7651</v>
      </c>
      <c r="P1533" s="43" t="n">
        <v>21.7655</v>
      </c>
      <c r="Q1533" t="n">
        <v>1</v>
      </c>
      <c r="R1533" t="inlineStr">
        <is>
          <t>MMM1 - Metropolitan area</t>
        </is>
      </c>
      <c r="S1533" t="inlineStr">
        <is>
          <t>MMM 2023 (POA concordance)</t>
        </is>
      </c>
      <c r="V1533" s="44" t="n">
        <v>37756</v>
      </c>
      <c r="W1533" s="44" t="n">
        <v>1055</v>
      </c>
      <c r="X1533" s="43" t="n">
        <v>2.8</v>
      </c>
      <c r="Y1533" s="43" t="n">
        <v>1029.6</v>
      </c>
      <c r="Z1533" t="n">
        <v>7</v>
      </c>
      <c r="AA1533" s="96" t="n">
        <v>1</v>
      </c>
      <c r="AB1533" s="96" t="inlineStr">
        <is>
          <t>RA1 - Major cities of Australia</t>
        </is>
      </c>
      <c r="AC1533" s="96" t="inlineStr">
        <is>
          <t>Approximate: derived from Shipping_MMM via standard MMM→RA mapping</t>
        </is>
      </c>
      <c r="AD1533" s="96" t="inlineStr">
        <is>
          <t>PHN301</t>
        </is>
      </c>
      <c r="AE1533" s="96" t="inlineStr">
        <is>
          <t>Brisbane North</t>
        </is>
      </c>
      <c r="AF1533" s="112" t="n">
        <v>1</v>
      </c>
    </row>
    <row r="1534" ht="15" customHeight="1">
      <c r="A1534" s="42" t="n">
        <v>4018</v>
      </c>
      <c r="B1534" t="inlineStr">
        <is>
          <t>QLD</t>
        </is>
      </c>
      <c r="C1534" t="inlineStr">
        <is>
          <t>4018|QLD</t>
        </is>
      </c>
      <c r="D1534" t="inlineStr">
        <is>
          <t>Fitzgibbon</t>
        </is>
      </c>
      <c r="E1534" t="inlineStr">
        <is>
          <t>Fitzgibbon, Taigum</t>
        </is>
      </c>
      <c r="F1534" s="30" t="n">
        <v>2</v>
      </c>
      <c r="G1534" s="30" t="n">
        <v>2</v>
      </c>
      <c r="H1534">
        <f>FALSE()</f>
        <v/>
      </c>
      <c r="K1534" t="n">
        <v>1</v>
      </c>
      <c r="L1534" t="inlineStr">
        <is>
          <t>MMM1 - Metropolitan area</t>
        </is>
      </c>
      <c r="M1534" s="31" t="n">
        <v>1</v>
      </c>
      <c r="N1534" t="inlineStr">
        <is>
          <t>1:100.0%</t>
        </is>
      </c>
      <c r="O1534" s="43" t="n">
        <v>6.2817</v>
      </c>
      <c r="P1534" s="43" t="n">
        <v>6.2813</v>
      </c>
      <c r="Q1534" t="n">
        <v>1</v>
      </c>
      <c r="R1534" t="inlineStr">
        <is>
          <t>MMM1 - Metropolitan area</t>
        </is>
      </c>
      <c r="S1534" t="inlineStr">
        <is>
          <t>MMM 2023 (POA concordance)</t>
        </is>
      </c>
      <c r="V1534" s="44" t="n">
        <v>14097</v>
      </c>
      <c r="W1534" s="44" t="n">
        <v>346</v>
      </c>
      <c r="X1534" s="43" t="n">
        <v>2.5</v>
      </c>
      <c r="Y1534" s="43" t="n">
        <v>991.1</v>
      </c>
      <c r="Z1534" t="n">
        <v>5</v>
      </c>
      <c r="AA1534" s="96" t="n">
        <v>1</v>
      </c>
      <c r="AB1534" s="96" t="inlineStr">
        <is>
          <t>RA1 - Major cities of Australia</t>
        </is>
      </c>
      <c r="AC1534" s="96" t="inlineStr">
        <is>
          <t>Approximate: derived from Shipping_MMM via standard MMM→RA mapping</t>
        </is>
      </c>
      <c r="AD1534" s="96" t="inlineStr">
        <is>
          <t>PHN301</t>
        </is>
      </c>
      <c r="AE1534" s="96" t="inlineStr">
        <is>
          <t>Brisbane North</t>
        </is>
      </c>
      <c r="AF1534" s="112" t="n">
        <v>1</v>
      </c>
    </row>
    <row r="1535" ht="15" customHeight="1">
      <c r="A1535" s="42" t="n">
        <v>4019</v>
      </c>
      <c r="B1535" t="inlineStr">
        <is>
          <t>QLD</t>
        </is>
      </c>
      <c r="C1535" t="inlineStr">
        <is>
          <t>4019|QLD</t>
        </is>
      </c>
      <c r="D1535" t="inlineStr">
        <is>
          <t>Clontarf</t>
        </is>
      </c>
      <c r="E1535" t="inlineStr">
        <is>
          <t>Clontarf, Clontarf Beach, Clontarf Dc, Margate, Margate Beach</t>
        </is>
      </c>
      <c r="F1535" s="30" t="n">
        <v>6</v>
      </c>
      <c r="G1535" s="30" t="n">
        <v>6</v>
      </c>
      <c r="H1535">
        <f>FALSE()</f>
        <v/>
      </c>
      <c r="J1535" t="inlineStr">
        <is>
          <t>PO BOXES</t>
        </is>
      </c>
      <c r="K1535" t="n">
        <v>1</v>
      </c>
      <c r="L1535" t="inlineStr">
        <is>
          <t>MMM1 - Metropolitan area</t>
        </is>
      </c>
      <c r="M1535" s="31" t="n">
        <v>1</v>
      </c>
      <c r="N1535" t="inlineStr">
        <is>
          <t>1:100.0%</t>
        </is>
      </c>
      <c r="O1535" s="43" t="n">
        <v>10.6642</v>
      </c>
      <c r="P1535" s="43" t="n">
        <v>10.6634</v>
      </c>
      <c r="Q1535" t="n">
        <v>1</v>
      </c>
      <c r="R1535" t="inlineStr">
        <is>
          <t>MMM1 - Metropolitan area</t>
        </is>
      </c>
      <c r="S1535" t="inlineStr">
        <is>
          <t>MMM 2023 (POA concordance)</t>
        </is>
      </c>
      <c r="V1535" s="44" t="n">
        <v>20576</v>
      </c>
      <c r="W1535" s="44" t="n">
        <v>791</v>
      </c>
      <c r="X1535" s="43" t="n">
        <v>3.8</v>
      </c>
      <c r="Y1535" s="43" t="n">
        <v>954.3</v>
      </c>
      <c r="Z1535" t="n">
        <v>3</v>
      </c>
      <c r="AA1535" s="96" t="n">
        <v>1</v>
      </c>
      <c r="AB1535" s="96" t="inlineStr">
        <is>
          <t>RA1 - Major cities of Australia</t>
        </is>
      </c>
      <c r="AC1535" s="96" t="inlineStr">
        <is>
          <t>Approximate: derived from Shipping_MMM via standard MMM→RA mapping</t>
        </is>
      </c>
      <c r="AD1535" s="96" t="inlineStr">
        <is>
          <t>PHN301</t>
        </is>
      </c>
      <c r="AE1535" s="96" t="inlineStr">
        <is>
          <t>Brisbane North</t>
        </is>
      </c>
      <c r="AF1535" s="112" t="n">
        <v>1</v>
      </c>
    </row>
    <row r="1536" ht="15" customHeight="1">
      <c r="A1536" s="42" t="n">
        <v>4020</v>
      </c>
      <c r="B1536" t="inlineStr">
        <is>
          <t>QLD</t>
        </is>
      </c>
      <c r="C1536" t="inlineStr">
        <is>
          <t>4020|QLD</t>
        </is>
      </c>
      <c r="D1536" t="inlineStr">
        <is>
          <t>Newport</t>
        </is>
      </c>
      <c r="E1536" t="inlineStr">
        <is>
          <t>Newport, Redcliffe, Redcliffe North, Scarborough</t>
        </is>
      </c>
      <c r="F1536" s="30" t="n">
        <v>4</v>
      </c>
      <c r="G1536" s="30" t="n">
        <v>4</v>
      </c>
      <c r="H1536">
        <f>FALSE()</f>
        <v/>
      </c>
      <c r="J1536" t="inlineStr">
        <is>
          <t>PO BOXES</t>
        </is>
      </c>
      <c r="K1536" t="n">
        <v>1</v>
      </c>
      <c r="L1536" t="inlineStr">
        <is>
          <t>MMM1 - Metropolitan area</t>
        </is>
      </c>
      <c r="M1536" s="31" t="n">
        <v>1</v>
      </c>
      <c r="N1536" t="inlineStr">
        <is>
          <t>1:100.0%</t>
        </is>
      </c>
      <c r="O1536" s="43" t="n">
        <v>11.7017</v>
      </c>
      <c r="P1536" s="43" t="n">
        <v>11.7011</v>
      </c>
      <c r="Q1536" t="n">
        <v>1</v>
      </c>
      <c r="R1536" t="inlineStr">
        <is>
          <t>MMM1 - Metropolitan area</t>
        </is>
      </c>
      <c r="S1536" t="inlineStr">
        <is>
          <t>MMM 2023 (POA concordance)</t>
        </is>
      </c>
      <c r="V1536" s="44" t="n">
        <v>25603</v>
      </c>
      <c r="W1536" s="44" t="n">
        <v>721</v>
      </c>
      <c r="X1536" s="43" t="n">
        <v>2.8</v>
      </c>
      <c r="Y1536" s="43" t="n">
        <v>992.1</v>
      </c>
      <c r="Z1536" t="n">
        <v>5</v>
      </c>
      <c r="AA1536" s="96" t="n">
        <v>1</v>
      </c>
      <c r="AB1536" s="96" t="inlineStr">
        <is>
          <t>RA1 - Major cities of Australia</t>
        </is>
      </c>
      <c r="AC1536" s="96" t="inlineStr">
        <is>
          <t>Approximate: derived from Shipping_MMM via standard MMM→RA mapping</t>
        </is>
      </c>
      <c r="AD1536" s="96" t="inlineStr">
        <is>
          <t>PHN301</t>
        </is>
      </c>
      <c r="AE1536" s="96" t="inlineStr">
        <is>
          <t>Brisbane North</t>
        </is>
      </c>
      <c r="AF1536" s="112" t="n">
        <v>1</v>
      </c>
    </row>
    <row r="1537" ht="15" customHeight="1">
      <c r="A1537" s="42" t="n">
        <v>4021</v>
      </c>
      <c r="B1537" t="inlineStr">
        <is>
          <t>QLD</t>
        </is>
      </c>
      <c r="C1537" t="inlineStr">
        <is>
          <t>4021|QLD</t>
        </is>
      </c>
      <c r="D1537" t="inlineStr">
        <is>
          <t>Kippa-Ring</t>
        </is>
      </c>
      <c r="E1537" t="inlineStr">
        <is>
          <t>Kippa-Ring</t>
        </is>
      </c>
      <c r="F1537" s="30" t="n">
        <v>1</v>
      </c>
      <c r="G1537" s="30" t="n">
        <v>1</v>
      </c>
      <c r="H1537">
        <f>FALSE()</f>
        <v/>
      </c>
      <c r="K1537" t="n">
        <v>1</v>
      </c>
      <c r="L1537" t="inlineStr">
        <is>
          <t>MMM1 - Metropolitan area</t>
        </is>
      </c>
      <c r="M1537" s="31" t="n">
        <v>1</v>
      </c>
      <c r="N1537" t="inlineStr">
        <is>
          <t>1:100.0%</t>
        </is>
      </c>
      <c r="O1537" s="43" t="n">
        <v>5.5697</v>
      </c>
      <c r="P1537" s="43" t="n">
        <v>5.5697</v>
      </c>
      <c r="Q1537" t="n">
        <v>1</v>
      </c>
      <c r="R1537" t="inlineStr">
        <is>
          <t>MMM1 - Metropolitan area</t>
        </is>
      </c>
      <c r="S1537" t="inlineStr">
        <is>
          <t>MMM 2023 (POA concordance)</t>
        </is>
      </c>
      <c r="V1537" s="44" t="n">
        <v>9745</v>
      </c>
      <c r="W1537" s="44" t="n">
        <v>473</v>
      </c>
      <c r="X1537" s="43" t="n">
        <v>4.9</v>
      </c>
      <c r="Y1537" s="43" t="n">
        <v>928.4</v>
      </c>
      <c r="Z1537" t="n">
        <v>2</v>
      </c>
      <c r="AA1537" s="96" t="n">
        <v>1</v>
      </c>
      <c r="AB1537" s="96" t="inlineStr">
        <is>
          <t>RA1 - Major cities of Australia</t>
        </is>
      </c>
      <c r="AC1537" s="96" t="inlineStr">
        <is>
          <t>Approximate: derived from Shipping_MMM via standard MMM→RA mapping</t>
        </is>
      </c>
      <c r="AD1537" s="96" t="inlineStr">
        <is>
          <t>PHN301</t>
        </is>
      </c>
      <c r="AE1537" s="96" t="inlineStr">
        <is>
          <t>Brisbane North</t>
        </is>
      </c>
      <c r="AF1537" s="112" t="n">
        <v>1</v>
      </c>
    </row>
    <row r="1538" ht="15" customHeight="1">
      <c r="A1538" s="42" t="n">
        <v>4022</v>
      </c>
      <c r="B1538" t="inlineStr">
        <is>
          <t>QLD</t>
        </is>
      </c>
      <c r="C1538" t="inlineStr">
        <is>
          <t>4022|QLD</t>
        </is>
      </c>
      <c r="D1538" t="inlineStr">
        <is>
          <t>Rothwell</t>
        </is>
      </c>
      <c r="E1538" t="inlineStr">
        <is>
          <t>Rothwell</t>
        </is>
      </c>
      <c r="F1538" s="30" t="n">
        <v>1</v>
      </c>
      <c r="G1538" s="30" t="n">
        <v>1</v>
      </c>
      <c r="H1538">
        <f>FALSE()</f>
        <v/>
      </c>
      <c r="K1538" t="n">
        <v>1</v>
      </c>
      <c r="L1538" t="inlineStr">
        <is>
          <t>MMM1 - Metropolitan area</t>
        </is>
      </c>
      <c r="M1538" s="31" t="n">
        <v>1</v>
      </c>
      <c r="N1538" t="inlineStr">
        <is>
          <t>1:100.0%</t>
        </is>
      </c>
      <c r="O1538" s="43" t="n">
        <v>10.3403</v>
      </c>
      <c r="P1538" s="43" t="n">
        <v>10.34</v>
      </c>
      <c r="Q1538" t="n">
        <v>1</v>
      </c>
      <c r="R1538" t="inlineStr">
        <is>
          <t>MMM1 - Metropolitan area</t>
        </is>
      </c>
      <c r="S1538" t="inlineStr">
        <is>
          <t>MMM 2023 (POA concordance)</t>
        </is>
      </c>
      <c r="V1538" s="44" t="n">
        <v>7538</v>
      </c>
      <c r="W1538" s="44" t="n">
        <v>357</v>
      </c>
      <c r="X1538" s="43" t="n">
        <v>4.7</v>
      </c>
      <c r="Y1538" s="43" t="n">
        <v>947.2</v>
      </c>
      <c r="Z1538" t="n">
        <v>3</v>
      </c>
      <c r="AA1538" s="96" t="n">
        <v>1</v>
      </c>
      <c r="AB1538" s="96" t="inlineStr">
        <is>
          <t>RA1 - Major cities of Australia</t>
        </is>
      </c>
      <c r="AC1538" s="96" t="inlineStr">
        <is>
          <t>Approximate: derived from Shipping_MMM via standard MMM→RA mapping</t>
        </is>
      </c>
      <c r="AD1538" s="96" t="inlineStr">
        <is>
          <t>PHN301</t>
        </is>
      </c>
      <c r="AE1538" s="96" t="inlineStr">
        <is>
          <t>Brisbane North</t>
        </is>
      </c>
      <c r="AF1538" s="112" t="n">
        <v>1</v>
      </c>
    </row>
    <row r="1539" ht="15" customHeight="1">
      <c r="A1539" s="42" t="n">
        <v>4025</v>
      </c>
      <c r="B1539" t="inlineStr">
        <is>
          <t>QLD</t>
        </is>
      </c>
      <c r="C1539" t="inlineStr">
        <is>
          <t>4025|QLD</t>
        </is>
      </c>
      <c r="D1539" t="inlineStr">
        <is>
          <t>Bulwer</t>
        </is>
      </c>
      <c r="E1539" t="inlineStr">
        <is>
          <t>Bulwer, Cowan Cowan, Kooringal, Moreton Island, Tangalooma</t>
        </is>
      </c>
      <c r="F1539" s="30" t="n">
        <v>5</v>
      </c>
      <c r="G1539" s="30" t="n">
        <v>5</v>
      </c>
      <c r="H1539">
        <f>FALSE()</f>
        <v/>
      </c>
      <c r="K1539" t="n">
        <v>7</v>
      </c>
      <c r="L1539" t="inlineStr">
        <is>
          <t>MMM7 - Very remote community</t>
        </is>
      </c>
      <c r="M1539" s="31" t="n">
        <v>1</v>
      </c>
      <c r="N1539" t="inlineStr">
        <is>
          <t>7:100.0%</t>
        </is>
      </c>
      <c r="O1539" s="43" t="n">
        <v>173.5972</v>
      </c>
      <c r="P1539" s="43" t="n">
        <v>173.5972</v>
      </c>
      <c r="Q1539" t="n">
        <v>7</v>
      </c>
      <c r="R1539" t="inlineStr">
        <is>
          <t>MMM7 - Very remote community</t>
        </is>
      </c>
      <c r="S1539" t="inlineStr">
        <is>
          <t>MMM 2023 (POA concordance)</t>
        </is>
      </c>
      <c r="V1539" s="44" t="n">
        <v>309</v>
      </c>
      <c r="W1539" s="44" t="n">
        <v>9</v>
      </c>
      <c r="X1539" s="43" t="n">
        <v>2.9</v>
      </c>
      <c r="Y1539" s="43" t="n">
        <v>1054.5</v>
      </c>
      <c r="Z1539" t="n">
        <v>8</v>
      </c>
      <c r="AA1539" s="96" t="n">
        <v>5</v>
      </c>
      <c r="AB1539" s="96" t="inlineStr">
        <is>
          <t>RA5 - Very remote Australia</t>
        </is>
      </c>
      <c r="AC1539" s="96" t="inlineStr">
        <is>
          <t>Approximate: derived from Shipping_MMM via standard MMM→RA mapping</t>
        </is>
      </c>
      <c r="AD1539" s="96" t="inlineStr">
        <is>
          <t>PHN302</t>
        </is>
      </c>
      <c r="AE1539" s="96" t="inlineStr">
        <is>
          <t>Brisbane South</t>
        </is>
      </c>
      <c r="AF1539" s="112" t="n">
        <v>1</v>
      </c>
    </row>
    <row r="1540" ht="15" customHeight="1">
      <c r="A1540" s="42" t="n">
        <v>4029</v>
      </c>
      <c r="B1540" t="inlineStr">
        <is>
          <t>QLD</t>
        </is>
      </c>
      <c r="C1540" t="inlineStr">
        <is>
          <t>4029|QLD</t>
        </is>
      </c>
      <c r="D1540" t="inlineStr">
        <is>
          <t>Royal Brisbane Hospital</t>
        </is>
      </c>
      <c r="E1540" t="inlineStr">
        <is>
          <t>Royal Brisbane Hospital</t>
        </is>
      </c>
      <c r="F1540" s="30" t="n">
        <v>1</v>
      </c>
      <c r="G1540" s="30" t="n">
        <v>1</v>
      </c>
      <c r="H1540">
        <f>TRUE()</f>
        <v/>
      </c>
      <c r="I1540" t="inlineStr">
        <is>
          <t>Post Office Boxes</t>
        </is>
      </c>
      <c r="J1540" t="inlineStr">
        <is>
          <t>PO BOXES &amp; LOCKED BAGS</t>
        </is>
      </c>
      <c r="M1540" s="31" t="n"/>
      <c r="O1540" s="43" t="n"/>
      <c r="P1540" s="43" t="n"/>
      <c r="Q1540" t="n">
        <v>1</v>
      </c>
      <c r="R1540" t="inlineStr">
        <is>
          <t>MMM1 - Metropolitan area</t>
        </is>
      </c>
      <c r="S1540" t="inlineStr">
        <is>
          <t>Metro PO Box/LVR (no POA; assigned from metro postcode range)</t>
        </is>
      </c>
      <c r="V1540" s="44" t="n"/>
      <c r="W1540" s="44" t="n"/>
      <c r="X1540" s="43" t="n"/>
      <c r="Y1540" s="43" t="n"/>
      <c r="AA1540" s="96" t="n">
        <v>1</v>
      </c>
      <c r="AB1540" s="96" t="inlineStr">
        <is>
          <t>RA1 - Major cities of Australia</t>
        </is>
      </c>
      <c r="AC1540" s="96" t="inlineStr">
        <is>
          <t>Approximate: derived from Shipping_MMM via standard MMM→RA mapping</t>
        </is>
      </c>
      <c r="AD1540" s="96" t="inlineStr">
        <is>
          <t>PHN301</t>
        </is>
      </c>
      <c r="AE1540" s="96" t="inlineStr">
        <is>
          <t>Brisbane North</t>
        </is>
      </c>
      <c r="AF1540" s="96" t="inlineStr"/>
      <c r="AG1540" s="96" t="inlineStr">
        <is>
          <t>Inferred (Nearest matched postcode)</t>
        </is>
      </c>
    </row>
    <row r="1541" ht="15" customHeight="1">
      <c r="A1541" s="42" t="n">
        <v>4030</v>
      </c>
      <c r="B1541" t="inlineStr">
        <is>
          <t>QLD</t>
        </is>
      </c>
      <c r="C1541" t="inlineStr">
        <is>
          <t>4030|QLD</t>
        </is>
      </c>
      <c r="D1541" t="inlineStr">
        <is>
          <t>Kalinga</t>
        </is>
      </c>
      <c r="E1541" t="inlineStr">
        <is>
          <t>Kalinga, Lutwyche, Windsor, Wooloowin</t>
        </is>
      </c>
      <c r="F1541" s="30" t="n">
        <v>4</v>
      </c>
      <c r="G1541" s="30" t="n">
        <v>4</v>
      </c>
      <c r="H1541">
        <f>FALSE()</f>
        <v/>
      </c>
      <c r="K1541" t="n">
        <v>1</v>
      </c>
      <c r="L1541" t="inlineStr">
        <is>
          <t>MMM1 - Metropolitan area</t>
        </is>
      </c>
      <c r="M1541" s="31" t="n">
        <v>1</v>
      </c>
      <c r="N1541" t="inlineStr">
        <is>
          <t>1:100.0%</t>
        </is>
      </c>
      <c r="O1541" s="43" t="n">
        <v>5.8374</v>
      </c>
      <c r="P1541" s="43" t="n">
        <v>5.838</v>
      </c>
      <c r="Q1541" t="n">
        <v>1</v>
      </c>
      <c r="R1541" t="inlineStr">
        <is>
          <t>MMM1 - Metropolitan area</t>
        </is>
      </c>
      <c r="S1541" t="inlineStr">
        <is>
          <t>MMM 2023 (POA concordance)</t>
        </is>
      </c>
      <c r="V1541" s="44" t="n">
        <v>18592</v>
      </c>
      <c r="W1541" s="44" t="n">
        <v>363</v>
      </c>
      <c r="X1541" s="43" t="n">
        <v>2</v>
      </c>
      <c r="Y1541" s="43" t="n">
        <v>1073.3</v>
      </c>
      <c r="Z1541" t="n">
        <v>9</v>
      </c>
      <c r="AA1541" s="96" t="n">
        <v>1</v>
      </c>
      <c r="AB1541" s="96" t="inlineStr">
        <is>
          <t>RA1 - Major cities of Australia</t>
        </is>
      </c>
      <c r="AC1541" s="96" t="inlineStr">
        <is>
          <t>Approximate: derived from Shipping_MMM via standard MMM→RA mapping</t>
        </is>
      </c>
      <c r="AD1541" s="96" t="inlineStr">
        <is>
          <t>PHN301</t>
        </is>
      </c>
      <c r="AE1541" s="96" t="inlineStr">
        <is>
          <t>Brisbane North</t>
        </is>
      </c>
      <c r="AF1541" s="112" t="n">
        <v>1</v>
      </c>
    </row>
    <row r="1542" ht="15" customHeight="1">
      <c r="A1542" s="42" t="n">
        <v>4031</v>
      </c>
      <c r="B1542" t="inlineStr">
        <is>
          <t>QLD</t>
        </is>
      </c>
      <c r="C1542" t="inlineStr">
        <is>
          <t>4031|QLD</t>
        </is>
      </c>
      <c r="D1542" t="inlineStr">
        <is>
          <t>Gordon Park</t>
        </is>
      </c>
      <c r="E1542" t="inlineStr">
        <is>
          <t>Gordon Park, Kedron</t>
        </is>
      </c>
      <c r="F1542" s="30" t="n">
        <v>2</v>
      </c>
      <c r="G1542" s="30" t="n">
        <v>2</v>
      </c>
      <c r="H1542">
        <f>FALSE()</f>
        <v/>
      </c>
      <c r="K1542" t="n">
        <v>1</v>
      </c>
      <c r="L1542" t="inlineStr">
        <is>
          <t>MMM1 - Metropolitan area</t>
        </is>
      </c>
      <c r="M1542" s="31" t="n">
        <v>1</v>
      </c>
      <c r="N1542" t="inlineStr">
        <is>
          <t>1:100.0%</t>
        </is>
      </c>
      <c r="O1542" s="43" t="n">
        <v>4.7722</v>
      </c>
      <c r="P1542" s="43" t="n">
        <v>4.7721</v>
      </c>
      <c r="Q1542" t="n">
        <v>1</v>
      </c>
      <c r="R1542" t="inlineStr">
        <is>
          <t>MMM1 - Metropolitan area</t>
        </is>
      </c>
      <c r="S1542" t="inlineStr">
        <is>
          <t>MMM 2023 (POA concordance)</t>
        </is>
      </c>
      <c r="V1542" s="44" t="n">
        <v>14292</v>
      </c>
      <c r="W1542" s="44" t="n">
        <v>283</v>
      </c>
      <c r="X1542" s="43" t="n">
        <v>2</v>
      </c>
      <c r="Y1542" s="43" t="n">
        <v>1070.9</v>
      </c>
      <c r="Z1542" t="n">
        <v>9</v>
      </c>
      <c r="AA1542" s="96" t="n">
        <v>1</v>
      </c>
      <c r="AB1542" s="96" t="inlineStr">
        <is>
          <t>RA1 - Major cities of Australia</t>
        </is>
      </c>
      <c r="AC1542" s="96" t="inlineStr">
        <is>
          <t>Approximate: derived from Shipping_MMM via standard MMM→RA mapping</t>
        </is>
      </c>
      <c r="AD1542" s="96" t="inlineStr">
        <is>
          <t>PHN301</t>
        </is>
      </c>
      <c r="AE1542" s="96" t="inlineStr">
        <is>
          <t>Brisbane North</t>
        </is>
      </c>
      <c r="AF1542" s="112" t="n">
        <v>1</v>
      </c>
    </row>
    <row r="1543" ht="15" customHeight="1">
      <c r="A1543" s="42" t="n">
        <v>4032</v>
      </c>
      <c r="B1543" t="inlineStr">
        <is>
          <t>QLD</t>
        </is>
      </c>
      <c r="C1543" t="inlineStr">
        <is>
          <t>4032|QLD</t>
        </is>
      </c>
      <c r="D1543" t="inlineStr">
        <is>
          <t>Chermside</t>
        </is>
      </c>
      <c r="E1543" t="inlineStr">
        <is>
          <t>Chermside, Chermside Centre, Chermside South, Chermside West</t>
        </is>
      </c>
      <c r="F1543" s="30" t="n">
        <v>4</v>
      </c>
      <c r="G1543" s="30" t="n">
        <v>4</v>
      </c>
      <c r="H1543">
        <f>FALSE()</f>
        <v/>
      </c>
      <c r="J1543" t="inlineStr">
        <is>
          <t>PO BOXES</t>
        </is>
      </c>
      <c r="K1543" t="n">
        <v>1</v>
      </c>
      <c r="L1543" t="inlineStr">
        <is>
          <t>MMM1 - Metropolitan area</t>
        </is>
      </c>
      <c r="M1543" s="31" t="n">
        <v>1</v>
      </c>
      <c r="N1543" t="inlineStr">
        <is>
          <t>1:100.0%</t>
        </is>
      </c>
      <c r="O1543" s="43" t="n">
        <v>7.5082</v>
      </c>
      <c r="P1543" s="43" t="n">
        <v>7.5078</v>
      </c>
      <c r="Q1543" t="n">
        <v>1</v>
      </c>
      <c r="R1543" t="inlineStr">
        <is>
          <t>MMM1 - Metropolitan area</t>
        </is>
      </c>
      <c r="S1543" t="inlineStr">
        <is>
          <t>MMM 2023 (POA concordance)</t>
        </is>
      </c>
      <c r="V1543" s="44" t="n">
        <v>18389</v>
      </c>
      <c r="W1543" s="44" t="n">
        <v>515</v>
      </c>
      <c r="X1543" s="43" t="n">
        <v>2.8</v>
      </c>
      <c r="Y1543" s="43" t="n">
        <v>1005.2</v>
      </c>
      <c r="Z1543" t="n">
        <v>6</v>
      </c>
      <c r="AA1543" s="96" t="n">
        <v>1</v>
      </c>
      <c r="AB1543" s="96" t="inlineStr">
        <is>
          <t>RA1 - Major cities of Australia</t>
        </is>
      </c>
      <c r="AC1543" s="96" t="inlineStr">
        <is>
          <t>Approximate: derived from Shipping_MMM via standard MMM→RA mapping</t>
        </is>
      </c>
      <c r="AD1543" s="96" t="inlineStr">
        <is>
          <t>PHN301</t>
        </is>
      </c>
      <c r="AE1543" s="96" t="inlineStr">
        <is>
          <t>Brisbane North</t>
        </is>
      </c>
      <c r="AF1543" s="112" t="n">
        <v>1</v>
      </c>
    </row>
    <row r="1544" ht="15" customHeight="1">
      <c r="A1544" s="42" t="n">
        <v>4034</v>
      </c>
      <c r="B1544" t="inlineStr">
        <is>
          <t>QLD</t>
        </is>
      </c>
      <c r="C1544" t="inlineStr">
        <is>
          <t>4034|QLD</t>
        </is>
      </c>
      <c r="D1544" t="inlineStr">
        <is>
          <t>Aspley</t>
        </is>
      </c>
      <c r="E1544" t="inlineStr">
        <is>
          <t>Aspley, Boondall, Carseldine, Geebung, Zillmere</t>
        </is>
      </c>
      <c r="F1544" s="30" t="n">
        <v>5</v>
      </c>
      <c r="G1544" s="30" t="n">
        <v>5</v>
      </c>
      <c r="H1544">
        <f>FALSE()</f>
        <v/>
      </c>
      <c r="K1544" t="n">
        <v>1</v>
      </c>
      <c r="L1544" t="inlineStr">
        <is>
          <t>MMM1 - Metropolitan area</t>
        </is>
      </c>
      <c r="M1544" s="31" t="n">
        <v>1</v>
      </c>
      <c r="N1544" t="inlineStr">
        <is>
          <t>1:100.0%</t>
        </is>
      </c>
      <c r="O1544" s="43" t="n">
        <v>29.5555</v>
      </c>
      <c r="P1544" s="43" t="n">
        <v>29.5549</v>
      </c>
      <c r="Q1544" t="n">
        <v>1</v>
      </c>
      <c r="R1544" t="inlineStr">
        <is>
          <t>MMM1 - Metropolitan area</t>
        </is>
      </c>
      <c r="S1544" t="inlineStr">
        <is>
          <t>MMM 2023 (POA concordance)</t>
        </is>
      </c>
      <c r="V1544" s="44" t="n">
        <v>46741</v>
      </c>
      <c r="W1544" s="44" t="n">
        <v>1282</v>
      </c>
      <c r="X1544" s="43" t="n">
        <v>2.7</v>
      </c>
      <c r="Y1544" s="43" t="n">
        <v>1027.7</v>
      </c>
      <c r="Z1544" t="n">
        <v>7</v>
      </c>
      <c r="AA1544" s="96" t="n">
        <v>1</v>
      </c>
      <c r="AB1544" s="96" t="inlineStr">
        <is>
          <t>RA1 - Major cities of Australia</t>
        </is>
      </c>
      <c r="AC1544" s="96" t="inlineStr">
        <is>
          <t>Approximate: derived from Shipping_MMM via standard MMM→RA mapping</t>
        </is>
      </c>
      <c r="AD1544" s="96" t="inlineStr">
        <is>
          <t>PHN301</t>
        </is>
      </c>
      <c r="AE1544" s="96" t="inlineStr">
        <is>
          <t>Brisbane North</t>
        </is>
      </c>
      <c r="AF1544" s="112" t="n">
        <v>1</v>
      </c>
    </row>
    <row r="1545" ht="15" customHeight="1">
      <c r="A1545" s="42" t="n">
        <v>4035</v>
      </c>
      <c r="B1545" t="inlineStr">
        <is>
          <t>QLD</t>
        </is>
      </c>
      <c r="C1545" t="inlineStr">
        <is>
          <t>4035|QLD</t>
        </is>
      </c>
      <c r="D1545" t="inlineStr">
        <is>
          <t>Albany Creek</t>
        </is>
      </c>
      <c r="E1545" t="inlineStr">
        <is>
          <t>Albany Creek, Bridgeman Downs</t>
        </is>
      </c>
      <c r="F1545" s="30" t="n">
        <v>2</v>
      </c>
      <c r="G1545" s="30" t="n">
        <v>2</v>
      </c>
      <c r="H1545">
        <f>FALSE()</f>
        <v/>
      </c>
      <c r="K1545" t="n">
        <v>1</v>
      </c>
      <c r="L1545" t="inlineStr">
        <is>
          <t>MMM1 - Metropolitan area</t>
        </is>
      </c>
      <c r="M1545" s="31" t="n">
        <v>1</v>
      </c>
      <c r="N1545" t="inlineStr">
        <is>
          <t>1:100.0%</t>
        </is>
      </c>
      <c r="O1545" s="43" t="n">
        <v>19.0537</v>
      </c>
      <c r="P1545" s="43" t="n">
        <v>19.0536</v>
      </c>
      <c r="Q1545" t="n">
        <v>1</v>
      </c>
      <c r="R1545" t="inlineStr">
        <is>
          <t>MMM1 - Metropolitan area</t>
        </is>
      </c>
      <c r="S1545" t="inlineStr">
        <is>
          <t>MMM 2023 (POA concordance)</t>
        </is>
      </c>
      <c r="V1545" s="44" t="n">
        <v>27323</v>
      </c>
      <c r="W1545" s="44" t="n">
        <v>409</v>
      </c>
      <c r="X1545" s="43" t="n">
        <v>1.5</v>
      </c>
      <c r="Y1545" s="43" t="n">
        <v>1093.5</v>
      </c>
      <c r="Z1545" t="n">
        <v>10</v>
      </c>
      <c r="AA1545" s="96" t="n">
        <v>1</v>
      </c>
      <c r="AB1545" s="96" t="inlineStr">
        <is>
          <t>RA1 - Major cities of Australia</t>
        </is>
      </c>
      <c r="AC1545" s="96" t="inlineStr">
        <is>
          <t>Approximate: derived from Shipping_MMM via standard MMM→RA mapping</t>
        </is>
      </c>
      <c r="AD1545" s="96" t="inlineStr">
        <is>
          <t>PHN301</t>
        </is>
      </c>
      <c r="AE1545" s="96" t="inlineStr">
        <is>
          <t>Brisbane North</t>
        </is>
      </c>
      <c r="AF1545" s="112" t="n">
        <v>1</v>
      </c>
    </row>
    <row r="1546" ht="15" customHeight="1">
      <c r="A1546" s="42" t="n">
        <v>4036</v>
      </c>
      <c r="B1546" t="inlineStr">
        <is>
          <t>QLD</t>
        </is>
      </c>
      <c r="C1546" t="inlineStr">
        <is>
          <t>4036|QLD</t>
        </is>
      </c>
      <c r="D1546" t="inlineStr">
        <is>
          <t>Bald Hills</t>
        </is>
      </c>
      <c r="E1546" t="inlineStr">
        <is>
          <t>Bald Hills</t>
        </is>
      </c>
      <c r="F1546" s="30" t="n">
        <v>1</v>
      </c>
      <c r="G1546" s="30" t="n">
        <v>1</v>
      </c>
      <c r="H1546">
        <f>FALSE()</f>
        <v/>
      </c>
      <c r="K1546" t="n">
        <v>1</v>
      </c>
      <c r="L1546" t="inlineStr">
        <is>
          <t>MMM1 - Metropolitan area</t>
        </is>
      </c>
      <c r="M1546" s="31" t="n">
        <v>1</v>
      </c>
      <c r="N1546" t="inlineStr">
        <is>
          <t>1:100.0%</t>
        </is>
      </c>
      <c r="O1546" s="43" t="n">
        <v>12.8363</v>
      </c>
      <c r="P1546" s="43" t="n">
        <v>12.8364</v>
      </c>
      <c r="Q1546" t="n">
        <v>1</v>
      </c>
      <c r="R1546" t="inlineStr">
        <is>
          <t>MMM1 - Metropolitan area</t>
        </is>
      </c>
      <c r="S1546" t="inlineStr">
        <is>
          <t>MMM 2023 (POA concordance)</t>
        </is>
      </c>
      <c r="V1546" s="44" t="n">
        <v>7000</v>
      </c>
      <c r="W1546" s="44" t="n">
        <v>257</v>
      </c>
      <c r="X1546" s="43" t="n">
        <v>3.7</v>
      </c>
      <c r="Y1546" s="43" t="n">
        <v>1019.7</v>
      </c>
      <c r="Z1546" t="n">
        <v>7</v>
      </c>
      <c r="AA1546" s="96" t="n">
        <v>1</v>
      </c>
      <c r="AB1546" s="96" t="inlineStr">
        <is>
          <t>RA1 - Major cities of Australia</t>
        </is>
      </c>
      <c r="AC1546" s="96" t="inlineStr">
        <is>
          <t>Approximate: derived from Shipping_MMM via standard MMM→RA mapping</t>
        </is>
      </c>
      <c r="AD1546" s="96" t="inlineStr">
        <is>
          <t>PHN301</t>
        </is>
      </c>
      <c r="AE1546" s="96" t="inlineStr">
        <is>
          <t>Brisbane North</t>
        </is>
      </c>
      <c r="AF1546" s="112" t="n">
        <v>1</v>
      </c>
    </row>
    <row r="1547" ht="15" customHeight="1">
      <c r="A1547" s="42" t="n">
        <v>4037</v>
      </c>
      <c r="B1547" t="inlineStr">
        <is>
          <t>QLD</t>
        </is>
      </c>
      <c r="C1547" t="inlineStr">
        <is>
          <t>4037|QLD</t>
        </is>
      </c>
      <c r="D1547" t="inlineStr">
        <is>
          <t>Eatons Hill</t>
        </is>
      </c>
      <c r="E1547" t="inlineStr">
        <is>
          <t>Eatons Hill</t>
        </is>
      </c>
      <c r="F1547" s="30" t="n">
        <v>1</v>
      </c>
      <c r="G1547" s="30" t="n">
        <v>1</v>
      </c>
      <c r="H1547">
        <f>FALSE()</f>
        <v/>
      </c>
      <c r="K1547" t="n">
        <v>1</v>
      </c>
      <c r="L1547" t="inlineStr">
        <is>
          <t>MMM1 - Metropolitan area</t>
        </is>
      </c>
      <c r="M1547" s="31" t="n">
        <v>1</v>
      </c>
      <c r="N1547" t="inlineStr">
        <is>
          <t>1:100.0%</t>
        </is>
      </c>
      <c r="O1547" s="43" t="n">
        <v>9.1053</v>
      </c>
      <c r="P1547" s="43" t="n">
        <v>9.105700000000001</v>
      </c>
      <c r="Q1547" t="n">
        <v>1</v>
      </c>
      <c r="R1547" t="inlineStr">
        <is>
          <t>MMM1 - Metropolitan area</t>
        </is>
      </c>
      <c r="S1547" t="inlineStr">
        <is>
          <t>MMM 2023 (POA concordance)</t>
        </is>
      </c>
      <c r="V1547" s="44" t="n">
        <v>7822</v>
      </c>
      <c r="W1547" s="44" t="n">
        <v>129</v>
      </c>
      <c r="X1547" s="43" t="n">
        <v>1.6</v>
      </c>
      <c r="Y1547" s="43" t="n">
        <v>1101.4</v>
      </c>
      <c r="Z1547" t="n">
        <v>10</v>
      </c>
      <c r="AA1547" s="96" t="n">
        <v>1</v>
      </c>
      <c r="AB1547" s="96" t="inlineStr">
        <is>
          <t>RA1 - Major cities of Australia</t>
        </is>
      </c>
      <c r="AC1547" s="96" t="inlineStr">
        <is>
          <t>Approximate: derived from Shipping_MMM via standard MMM→RA mapping</t>
        </is>
      </c>
      <c r="AD1547" s="96" t="inlineStr">
        <is>
          <t>PHN301</t>
        </is>
      </c>
      <c r="AE1547" s="96" t="inlineStr">
        <is>
          <t>Brisbane North</t>
        </is>
      </c>
      <c r="AF1547" s="112" t="n">
        <v>1</v>
      </c>
    </row>
    <row r="1548" ht="15" customHeight="1">
      <c r="A1548" s="42" t="n">
        <v>4051</v>
      </c>
      <c r="B1548" t="inlineStr">
        <is>
          <t>QLD</t>
        </is>
      </c>
      <c r="C1548" t="inlineStr">
        <is>
          <t>4051|QLD</t>
        </is>
      </c>
      <c r="D1548" t="inlineStr">
        <is>
          <t>Alderley</t>
        </is>
      </c>
      <c r="E1548" t="inlineStr">
        <is>
          <t>Alderley, Enoggera, Gaythorne, Grange, Newmarket</t>
        </is>
      </c>
      <c r="F1548" s="30" t="n">
        <v>6</v>
      </c>
      <c r="G1548" s="30" t="n">
        <v>6</v>
      </c>
      <c r="H1548">
        <f>FALSE()</f>
        <v/>
      </c>
      <c r="K1548" t="n">
        <v>1</v>
      </c>
      <c r="L1548" t="inlineStr">
        <is>
          <t>MMM1 - Metropolitan area</t>
        </is>
      </c>
      <c r="M1548" s="31" t="n">
        <v>1</v>
      </c>
      <c r="N1548" t="inlineStr">
        <is>
          <t>1:100.0%</t>
        </is>
      </c>
      <c r="O1548" s="43" t="n">
        <v>16.9415</v>
      </c>
      <c r="P1548" s="43" t="n">
        <v>16.941</v>
      </c>
      <c r="Q1548" t="n">
        <v>1</v>
      </c>
      <c r="R1548" t="inlineStr">
        <is>
          <t>MMM1 - Metropolitan area</t>
        </is>
      </c>
      <c r="S1548" t="inlineStr">
        <is>
          <t>MMM 2023 (POA concordance)</t>
        </is>
      </c>
      <c r="V1548" s="44" t="n">
        <v>29574</v>
      </c>
      <c r="W1548" s="44" t="n">
        <v>489</v>
      </c>
      <c r="X1548" s="43" t="n">
        <v>1.7</v>
      </c>
      <c r="Y1548" s="43" t="n">
        <v>1079.8</v>
      </c>
      <c r="Z1548" t="n">
        <v>10</v>
      </c>
      <c r="AA1548" s="96" t="n">
        <v>1</v>
      </c>
      <c r="AB1548" s="96" t="inlineStr">
        <is>
          <t>RA1 - Major cities of Australia</t>
        </is>
      </c>
      <c r="AC1548" s="96" t="inlineStr">
        <is>
          <t>Approximate: derived from Shipping_MMM via standard MMM→RA mapping</t>
        </is>
      </c>
      <c r="AD1548" s="96" t="inlineStr">
        <is>
          <t>PHN301</t>
        </is>
      </c>
      <c r="AE1548" s="96" t="inlineStr">
        <is>
          <t>Brisbane North</t>
        </is>
      </c>
      <c r="AF1548" s="112" t="n">
        <v>1</v>
      </c>
    </row>
    <row r="1549" ht="15" customHeight="1">
      <c r="A1549" s="42" t="n">
        <v>4053</v>
      </c>
      <c r="B1549" t="inlineStr">
        <is>
          <t>QLD</t>
        </is>
      </c>
      <c r="C1549" t="inlineStr">
        <is>
          <t>4053|QLD</t>
        </is>
      </c>
      <c r="D1549" t="inlineStr">
        <is>
          <t>Brookside Centre</t>
        </is>
      </c>
      <c r="E1549" t="inlineStr">
        <is>
          <t>Brookside Centre, Everton Hills, Everton Park, Mcdowall, Mitchelton</t>
        </is>
      </c>
      <c r="F1549" s="30" t="n">
        <v>8</v>
      </c>
      <c r="G1549" s="30" t="n">
        <v>8</v>
      </c>
      <c r="H1549">
        <f>FALSE()</f>
        <v/>
      </c>
      <c r="J1549" t="inlineStr">
        <is>
          <t>PO BOXES</t>
        </is>
      </c>
      <c r="K1549" t="n">
        <v>1</v>
      </c>
      <c r="L1549" t="inlineStr">
        <is>
          <t>MMM1 - Metropolitan area</t>
        </is>
      </c>
      <c r="M1549" s="31" t="n">
        <v>1</v>
      </c>
      <c r="N1549" t="inlineStr">
        <is>
          <t>1:100.0%</t>
        </is>
      </c>
      <c r="O1549" s="43" t="n">
        <v>22.5305</v>
      </c>
      <c r="P1549" s="43" t="n">
        <v>22.5306</v>
      </c>
      <c r="Q1549" t="n">
        <v>1</v>
      </c>
      <c r="R1549" t="inlineStr">
        <is>
          <t>MMM1 - Metropolitan area</t>
        </is>
      </c>
      <c r="S1549" t="inlineStr">
        <is>
          <t>MMM 2023 (POA concordance)</t>
        </is>
      </c>
      <c r="V1549" s="44" t="n">
        <v>47604</v>
      </c>
      <c r="W1549" s="44" t="n">
        <v>1165</v>
      </c>
      <c r="X1549" s="43" t="n">
        <v>2.4</v>
      </c>
      <c r="Y1549" s="43" t="n">
        <v>1058.1</v>
      </c>
      <c r="Z1549" t="n">
        <v>9</v>
      </c>
      <c r="AA1549" s="96" t="n">
        <v>1</v>
      </c>
      <c r="AB1549" s="96" t="inlineStr">
        <is>
          <t>RA1 - Major cities of Australia</t>
        </is>
      </c>
      <c r="AC1549" s="96" t="inlineStr">
        <is>
          <t>Approximate: derived from Shipping_MMM via standard MMM→RA mapping</t>
        </is>
      </c>
      <c r="AD1549" s="96" t="inlineStr">
        <is>
          <t>PHN301</t>
        </is>
      </c>
      <c r="AE1549" s="96" t="inlineStr">
        <is>
          <t>Brisbane North</t>
        </is>
      </c>
      <c r="AF1549" s="112" t="n">
        <v>1</v>
      </c>
    </row>
    <row r="1550" ht="15" customHeight="1">
      <c r="A1550" s="42" t="n">
        <v>4054</v>
      </c>
      <c r="B1550" t="inlineStr">
        <is>
          <t>QLD</t>
        </is>
      </c>
      <c r="C1550" t="inlineStr">
        <is>
          <t>4054|QLD</t>
        </is>
      </c>
      <c r="D1550" t="inlineStr">
        <is>
          <t>Arana Hills</t>
        </is>
      </c>
      <c r="E1550" t="inlineStr">
        <is>
          <t>Arana Hills, Keperra</t>
        </is>
      </c>
      <c r="F1550" s="30" t="n">
        <v>2</v>
      </c>
      <c r="G1550" s="30" t="n">
        <v>2</v>
      </c>
      <c r="H1550">
        <f>FALSE()</f>
        <v/>
      </c>
      <c r="K1550" t="n">
        <v>1</v>
      </c>
      <c r="L1550" t="inlineStr">
        <is>
          <t>MMM1 - Metropolitan area</t>
        </is>
      </c>
      <c r="M1550" s="31" t="n">
        <v>1</v>
      </c>
      <c r="N1550" t="inlineStr">
        <is>
          <t>1:100.0%</t>
        </is>
      </c>
      <c r="O1550" s="43" t="n">
        <v>8.762499999999999</v>
      </c>
      <c r="P1550" s="43" t="n">
        <v>8.7622</v>
      </c>
      <c r="Q1550" t="n">
        <v>1</v>
      </c>
      <c r="R1550" t="inlineStr">
        <is>
          <t>MMM1 - Metropolitan area</t>
        </is>
      </c>
      <c r="S1550" t="inlineStr">
        <is>
          <t>MMM 2023 (POA concordance)</t>
        </is>
      </c>
      <c r="V1550" s="44" t="n">
        <v>13986</v>
      </c>
      <c r="W1550" s="44" t="n">
        <v>390</v>
      </c>
      <c r="X1550" s="43" t="n">
        <v>2.8</v>
      </c>
      <c r="Y1550" s="43" t="n">
        <v>1035.8</v>
      </c>
      <c r="Z1550" t="n">
        <v>7</v>
      </c>
      <c r="AA1550" s="96" t="n">
        <v>1</v>
      </c>
      <c r="AB1550" s="96" t="inlineStr">
        <is>
          <t>RA1 - Major cities of Australia</t>
        </is>
      </c>
      <c r="AC1550" s="96" t="inlineStr">
        <is>
          <t>Approximate: derived from Shipping_MMM via standard MMM→RA mapping</t>
        </is>
      </c>
      <c r="AD1550" s="96" t="inlineStr">
        <is>
          <t>PHN301</t>
        </is>
      </c>
      <c r="AE1550" s="96" t="inlineStr">
        <is>
          <t>Brisbane North</t>
        </is>
      </c>
      <c r="AF1550" s="112" t="n">
        <v>1</v>
      </c>
    </row>
    <row r="1551" ht="15" customHeight="1">
      <c r="A1551" s="42" t="n">
        <v>4055</v>
      </c>
      <c r="B1551" t="inlineStr">
        <is>
          <t>QLD</t>
        </is>
      </c>
      <c r="C1551" t="inlineStr">
        <is>
          <t>4055|QLD</t>
        </is>
      </c>
      <c r="D1551" t="inlineStr">
        <is>
          <t>Bunya</t>
        </is>
      </c>
      <c r="E1551" t="inlineStr">
        <is>
          <t>Bunya, Ferny Grove, Ferny Hills, Ferny Hills Dc, Upper Kedron</t>
        </is>
      </c>
      <c r="F1551" s="30" t="n">
        <v>5</v>
      </c>
      <c r="G1551" s="30" t="n">
        <v>5</v>
      </c>
      <c r="H1551">
        <f>FALSE()</f>
        <v/>
      </c>
      <c r="J1551" t="inlineStr">
        <is>
          <t>PO BOXES</t>
        </is>
      </c>
      <c r="K1551" t="n">
        <v>1</v>
      </c>
      <c r="L1551" t="inlineStr">
        <is>
          <t>MMM1 - Metropolitan area</t>
        </is>
      </c>
      <c r="M1551" s="31" t="n">
        <v>1</v>
      </c>
      <c r="N1551" t="inlineStr">
        <is>
          <t>1:100.0%</t>
        </is>
      </c>
      <c r="O1551" s="43" t="n">
        <v>37.9085</v>
      </c>
      <c r="P1551" s="43" t="n">
        <v>37.908</v>
      </c>
      <c r="Q1551" t="n">
        <v>1</v>
      </c>
      <c r="R1551" t="inlineStr">
        <is>
          <t>MMM1 - Metropolitan area</t>
        </is>
      </c>
      <c r="S1551" t="inlineStr">
        <is>
          <t>MMM 2023 (POA concordance)</t>
        </is>
      </c>
      <c r="V1551" s="44" t="n">
        <v>22364</v>
      </c>
      <c r="W1551" s="44" t="n">
        <v>409</v>
      </c>
      <c r="X1551" s="43" t="n">
        <v>1.8</v>
      </c>
      <c r="Y1551" s="43" t="n">
        <v>1088.1</v>
      </c>
      <c r="Z1551" t="n">
        <v>10</v>
      </c>
      <c r="AA1551" s="96" t="n">
        <v>1</v>
      </c>
      <c r="AB1551" s="96" t="inlineStr">
        <is>
          <t>RA1 - Major cities of Australia</t>
        </is>
      </c>
      <c r="AC1551" s="96" t="inlineStr">
        <is>
          <t>Approximate: derived from Shipping_MMM via standard MMM→RA mapping</t>
        </is>
      </c>
      <c r="AD1551" s="96" t="inlineStr">
        <is>
          <t>PHN301</t>
        </is>
      </c>
      <c r="AE1551" s="96" t="inlineStr">
        <is>
          <t>Brisbane North</t>
        </is>
      </c>
      <c r="AF1551" s="112" t="n">
        <v>1</v>
      </c>
    </row>
    <row r="1552" ht="15" customHeight="1">
      <c r="A1552" s="42" t="n">
        <v>4059</v>
      </c>
      <c r="B1552" t="inlineStr">
        <is>
          <t>QLD</t>
        </is>
      </c>
      <c r="C1552" t="inlineStr">
        <is>
          <t>4059|QLD</t>
        </is>
      </c>
      <c r="D1552" t="inlineStr">
        <is>
          <t>Kelvin Grove</t>
        </is>
      </c>
      <c r="E1552" t="inlineStr">
        <is>
          <t>Kelvin Grove, Kelvin Grove Dc, Red Hill</t>
        </is>
      </c>
      <c r="F1552" s="30" t="n">
        <v>3</v>
      </c>
      <c r="G1552" s="30" t="n">
        <v>3</v>
      </c>
      <c r="H1552">
        <f>FALSE()</f>
        <v/>
      </c>
      <c r="J1552" t="inlineStr">
        <is>
          <t>BRISBANE CITY COUNCIL</t>
        </is>
      </c>
      <c r="K1552" t="n">
        <v>1</v>
      </c>
      <c r="L1552" t="inlineStr">
        <is>
          <t>MMM1 - Metropolitan area</t>
        </is>
      </c>
      <c r="M1552" s="31" t="n">
        <v>1</v>
      </c>
      <c r="N1552" t="inlineStr">
        <is>
          <t>1:100.0%</t>
        </is>
      </c>
      <c r="O1552" s="43" t="n">
        <v>3.3039</v>
      </c>
      <c r="P1552" s="43" t="n">
        <v>3.3042</v>
      </c>
      <c r="Q1552" t="n">
        <v>1</v>
      </c>
      <c r="R1552" t="inlineStr">
        <is>
          <t>MMM1 - Metropolitan area</t>
        </is>
      </c>
      <c r="S1552" t="inlineStr">
        <is>
          <t>MMM 2023 (POA concordance)</t>
        </is>
      </c>
      <c r="V1552" s="44" t="n">
        <v>13740</v>
      </c>
      <c r="W1552" s="44" t="n">
        <v>184</v>
      </c>
      <c r="X1552" s="43" t="n">
        <v>1.3</v>
      </c>
      <c r="Y1552" s="43" t="n">
        <v>1039.7</v>
      </c>
      <c r="Z1552" t="n">
        <v>8</v>
      </c>
      <c r="AA1552" s="96" t="n">
        <v>1</v>
      </c>
      <c r="AB1552" s="96" t="inlineStr">
        <is>
          <t>RA1 - Major cities of Australia</t>
        </is>
      </c>
      <c r="AC1552" s="96" t="inlineStr">
        <is>
          <t>Approximate: derived from Shipping_MMM via standard MMM→RA mapping</t>
        </is>
      </c>
      <c r="AD1552" s="96" t="inlineStr">
        <is>
          <t>PHN301</t>
        </is>
      </c>
      <c r="AE1552" s="96" t="inlineStr">
        <is>
          <t>Brisbane North</t>
        </is>
      </c>
      <c r="AF1552" s="112" t="n">
        <v>1</v>
      </c>
    </row>
    <row r="1553" ht="15" customHeight="1">
      <c r="A1553" s="42" t="n">
        <v>4060</v>
      </c>
      <c r="B1553" t="inlineStr">
        <is>
          <t>QLD</t>
        </is>
      </c>
      <c r="C1553" t="inlineStr">
        <is>
          <t>4060|QLD</t>
        </is>
      </c>
      <c r="D1553" t="inlineStr">
        <is>
          <t>Ashgrove</t>
        </is>
      </c>
      <c r="E1553" t="inlineStr">
        <is>
          <t>Ashgrove, Ashgrove East</t>
        </is>
      </c>
      <c r="F1553" s="30" t="n">
        <v>2</v>
      </c>
      <c r="G1553" s="30" t="n">
        <v>2</v>
      </c>
      <c r="H1553">
        <f>FALSE()</f>
        <v/>
      </c>
      <c r="J1553" t="inlineStr">
        <is>
          <t>PO BOXES</t>
        </is>
      </c>
      <c r="K1553" t="n">
        <v>1</v>
      </c>
      <c r="L1553" t="inlineStr">
        <is>
          <t>MMM1 - Metropolitan area</t>
        </is>
      </c>
      <c r="M1553" s="31" t="n">
        <v>1</v>
      </c>
      <c r="N1553" t="inlineStr">
        <is>
          <t>1:100.0%</t>
        </is>
      </c>
      <c r="O1553" s="43" t="n">
        <v>5.8251</v>
      </c>
      <c r="P1553" s="43" t="n">
        <v>5.8255</v>
      </c>
      <c r="Q1553" t="n">
        <v>1</v>
      </c>
      <c r="R1553" t="inlineStr">
        <is>
          <t>MMM1 - Metropolitan area</t>
        </is>
      </c>
      <c r="S1553" t="inlineStr">
        <is>
          <t>MMM 2023 (POA concordance)</t>
        </is>
      </c>
      <c r="V1553" s="44" t="n">
        <v>13450</v>
      </c>
      <c r="W1553" s="44" t="n">
        <v>135</v>
      </c>
      <c r="X1553" s="43" t="n">
        <v>1</v>
      </c>
      <c r="Y1553" s="43" t="n">
        <v>1102.5</v>
      </c>
      <c r="Z1553" t="n">
        <v>10</v>
      </c>
      <c r="AA1553" s="96" t="n">
        <v>1</v>
      </c>
      <c r="AB1553" s="96" t="inlineStr">
        <is>
          <t>RA1 - Major cities of Australia</t>
        </is>
      </c>
      <c r="AC1553" s="96" t="inlineStr">
        <is>
          <t>Approximate: derived from Shipping_MMM via standard MMM→RA mapping</t>
        </is>
      </c>
      <c r="AD1553" s="96" t="inlineStr">
        <is>
          <t>PHN301</t>
        </is>
      </c>
      <c r="AE1553" s="96" t="inlineStr">
        <is>
          <t>Brisbane North</t>
        </is>
      </c>
      <c r="AF1553" s="112" t="n">
        <v>1</v>
      </c>
    </row>
    <row r="1554" ht="15" customHeight="1">
      <c r="A1554" s="42" t="n">
        <v>4061</v>
      </c>
      <c r="B1554" t="inlineStr">
        <is>
          <t>QLD</t>
        </is>
      </c>
      <c r="C1554" t="inlineStr">
        <is>
          <t>4061|QLD</t>
        </is>
      </c>
      <c r="D1554" t="inlineStr">
        <is>
          <t>The Gap</t>
        </is>
      </c>
      <c r="E1554" t="inlineStr">
        <is>
          <t>The Gap</t>
        </is>
      </c>
      <c r="F1554" s="30" t="n">
        <v>1</v>
      </c>
      <c r="G1554" s="30" t="n">
        <v>1</v>
      </c>
      <c r="H1554">
        <f>FALSE()</f>
        <v/>
      </c>
      <c r="J1554" t="inlineStr">
        <is>
          <t>BRISBANE CITY COUNCIL</t>
        </is>
      </c>
      <c r="K1554" t="n">
        <v>1</v>
      </c>
      <c r="L1554" t="inlineStr">
        <is>
          <t>MMM1 - Metropolitan area</t>
        </is>
      </c>
      <c r="M1554" s="31" t="n">
        <v>1</v>
      </c>
      <c r="N1554" t="inlineStr">
        <is>
          <t>1:100.0%</t>
        </is>
      </c>
      <c r="O1554" s="43" t="n">
        <v>12.515</v>
      </c>
      <c r="P1554" s="43" t="n">
        <v>12.5152</v>
      </c>
      <c r="Q1554" t="n">
        <v>1</v>
      </c>
      <c r="R1554" t="inlineStr">
        <is>
          <t>MMM1 - Metropolitan area</t>
        </is>
      </c>
      <c r="S1554" t="inlineStr">
        <is>
          <t>MMM 2023 (POA concordance)</t>
        </is>
      </c>
      <c r="V1554" s="44" t="n">
        <v>17318</v>
      </c>
      <c r="W1554" s="44" t="n">
        <v>173</v>
      </c>
      <c r="X1554" s="43" t="n">
        <v>1</v>
      </c>
      <c r="Y1554" s="43" t="n">
        <v>1093.5</v>
      </c>
      <c r="Z1554" t="n">
        <v>10</v>
      </c>
      <c r="AA1554" s="96" t="n">
        <v>1</v>
      </c>
      <c r="AB1554" s="96" t="inlineStr">
        <is>
          <t>RA1 - Major cities of Australia</t>
        </is>
      </c>
      <c r="AC1554" s="96" t="inlineStr">
        <is>
          <t>Approximate: derived from Shipping_MMM via standard MMM→RA mapping</t>
        </is>
      </c>
      <c r="AD1554" s="96" t="inlineStr">
        <is>
          <t>PHN301</t>
        </is>
      </c>
      <c r="AE1554" s="96" t="inlineStr">
        <is>
          <t>Brisbane North</t>
        </is>
      </c>
      <c r="AF1554" s="112" t="n">
        <v>1</v>
      </c>
    </row>
    <row r="1555" ht="15" customHeight="1">
      <c r="A1555" s="42" t="n">
        <v>4064</v>
      </c>
      <c r="B1555" t="inlineStr">
        <is>
          <t>QLD</t>
        </is>
      </c>
      <c r="C1555" t="inlineStr">
        <is>
          <t>4064|QLD</t>
        </is>
      </c>
      <c r="D1555" t="inlineStr">
        <is>
          <t>Milton</t>
        </is>
      </c>
      <c r="E1555" t="inlineStr">
        <is>
          <t>Milton, Paddington</t>
        </is>
      </c>
      <c r="F1555" s="30" t="n">
        <v>2</v>
      </c>
      <c r="G1555" s="30" t="n">
        <v>2</v>
      </c>
      <c r="H1555">
        <f>FALSE()</f>
        <v/>
      </c>
      <c r="K1555" t="n">
        <v>1</v>
      </c>
      <c r="L1555" t="inlineStr">
        <is>
          <t>MMM1 - Metropolitan area</t>
        </is>
      </c>
      <c r="M1555" s="31" t="n">
        <v>1</v>
      </c>
      <c r="N1555" t="inlineStr">
        <is>
          <t>1:100.0%</t>
        </is>
      </c>
      <c r="O1555" s="43" t="n">
        <v>3.5911</v>
      </c>
      <c r="P1555" s="43" t="n">
        <v>3.5905</v>
      </c>
      <c r="Q1555" t="n">
        <v>1</v>
      </c>
      <c r="R1555" t="inlineStr">
        <is>
          <t>MMM1 - Metropolitan area</t>
        </is>
      </c>
      <c r="S1555" t="inlineStr">
        <is>
          <t>MMM 2023 (POA concordance)</t>
        </is>
      </c>
      <c r="V1555" s="44" t="n">
        <v>12191</v>
      </c>
      <c r="W1555" s="44" t="n">
        <v>139</v>
      </c>
      <c r="X1555" s="43" t="n">
        <v>1.1</v>
      </c>
      <c r="Y1555" s="43" t="n">
        <v>1099.2</v>
      </c>
      <c r="Z1555" t="n">
        <v>10</v>
      </c>
      <c r="AA1555" s="96" t="n">
        <v>1</v>
      </c>
      <c r="AB1555" s="96" t="inlineStr">
        <is>
          <t>RA1 - Major cities of Australia</t>
        </is>
      </c>
      <c r="AC1555" s="96" t="inlineStr">
        <is>
          <t>Approximate: derived from Shipping_MMM via standard MMM→RA mapping</t>
        </is>
      </c>
      <c r="AD1555" s="96" t="inlineStr">
        <is>
          <t>PHN301</t>
        </is>
      </c>
      <c r="AE1555" s="96" t="inlineStr">
        <is>
          <t>Brisbane North</t>
        </is>
      </c>
      <c r="AF1555" s="112" t="n">
        <v>1</v>
      </c>
    </row>
    <row r="1556" ht="15" customHeight="1">
      <c r="A1556" s="42" t="n">
        <v>4065</v>
      </c>
      <c r="B1556" t="inlineStr">
        <is>
          <t>QLD</t>
        </is>
      </c>
      <c r="C1556" t="inlineStr">
        <is>
          <t>4065|QLD</t>
        </is>
      </c>
      <c r="D1556" t="inlineStr">
        <is>
          <t>Bardon</t>
        </is>
      </c>
      <c r="E1556" t="inlineStr">
        <is>
          <t>Bardon</t>
        </is>
      </c>
      <c r="F1556" s="30" t="n">
        <v>1</v>
      </c>
      <c r="G1556" s="30" t="n">
        <v>1</v>
      </c>
      <c r="H1556">
        <f>FALSE()</f>
        <v/>
      </c>
      <c r="K1556" t="n">
        <v>1</v>
      </c>
      <c r="L1556" t="inlineStr">
        <is>
          <t>MMM1 - Metropolitan area</t>
        </is>
      </c>
      <c r="M1556" s="31" t="n">
        <v>1</v>
      </c>
      <c r="N1556" t="inlineStr">
        <is>
          <t>1:100.0%</t>
        </is>
      </c>
      <c r="O1556" s="43" t="n">
        <v>5.0056</v>
      </c>
      <c r="P1556" s="43" t="n">
        <v>5.0053</v>
      </c>
      <c r="Q1556" t="n">
        <v>1</v>
      </c>
      <c r="R1556" t="inlineStr">
        <is>
          <t>MMM1 - Metropolitan area</t>
        </is>
      </c>
      <c r="S1556" t="inlineStr">
        <is>
          <t>MMM 2023 (POA concordance)</t>
        </is>
      </c>
      <c r="V1556" s="44" t="n">
        <v>10171</v>
      </c>
      <c r="W1556" s="44" t="n">
        <v>60</v>
      </c>
      <c r="X1556" s="43" t="n">
        <v>0.6</v>
      </c>
      <c r="Y1556" s="43" t="n">
        <v>1119.1</v>
      </c>
      <c r="Z1556" t="n">
        <v>10</v>
      </c>
      <c r="AA1556" s="96" t="n">
        <v>1</v>
      </c>
      <c r="AB1556" s="96" t="inlineStr">
        <is>
          <t>RA1 - Major cities of Australia</t>
        </is>
      </c>
      <c r="AC1556" s="96" t="inlineStr">
        <is>
          <t>Approximate: derived from Shipping_MMM via standard MMM→RA mapping</t>
        </is>
      </c>
      <c r="AD1556" s="96" t="inlineStr">
        <is>
          <t>PHN301</t>
        </is>
      </c>
      <c r="AE1556" s="96" t="inlineStr">
        <is>
          <t>Brisbane North</t>
        </is>
      </c>
      <c r="AF1556" s="112" t="n">
        <v>1</v>
      </c>
    </row>
    <row r="1557" ht="15" customHeight="1">
      <c r="A1557" s="42" t="n">
        <v>4066</v>
      </c>
      <c r="B1557" t="inlineStr">
        <is>
          <t>QLD</t>
        </is>
      </c>
      <c r="C1557" t="inlineStr">
        <is>
          <t>4066|QLD</t>
        </is>
      </c>
      <c r="D1557" t="inlineStr">
        <is>
          <t>Auchenflower</t>
        </is>
      </c>
      <c r="E1557" t="inlineStr">
        <is>
          <t>Auchenflower, Mount Coot-Tha, Toowong, Toowong Bc, Toowong Dc</t>
        </is>
      </c>
      <c r="F1557" s="30" t="n">
        <v>5</v>
      </c>
      <c r="G1557" s="30" t="n">
        <v>5</v>
      </c>
      <c r="H1557">
        <f>FALSE()</f>
        <v/>
      </c>
      <c r="J1557" t="inlineStr">
        <is>
          <t>PO BOXES &amp; LOCKED BAGS</t>
        </is>
      </c>
      <c r="K1557" t="n">
        <v>1</v>
      </c>
      <c r="L1557" t="inlineStr">
        <is>
          <t>MMM1 - Metropolitan area</t>
        </is>
      </c>
      <c r="M1557" s="31" t="n">
        <v>1</v>
      </c>
      <c r="N1557" t="inlineStr">
        <is>
          <t>1:100.0%</t>
        </is>
      </c>
      <c r="O1557" s="43" t="n">
        <v>20.0552</v>
      </c>
      <c r="P1557" s="43" t="n">
        <v>20.0559</v>
      </c>
      <c r="Q1557" t="n">
        <v>1</v>
      </c>
      <c r="R1557" t="inlineStr">
        <is>
          <t>MMM1 - Metropolitan area</t>
        </is>
      </c>
      <c r="S1557" t="inlineStr">
        <is>
          <t>MMM 2023 (POA concordance)</t>
        </is>
      </c>
      <c r="V1557" s="44" t="n">
        <v>18609</v>
      </c>
      <c r="W1557" s="44" t="n">
        <v>197</v>
      </c>
      <c r="X1557" s="43" t="n">
        <v>1.1</v>
      </c>
      <c r="Y1557" s="43" t="n">
        <v>1082.6</v>
      </c>
      <c r="Z1557" t="n">
        <v>10</v>
      </c>
      <c r="AA1557" s="96" t="n">
        <v>1</v>
      </c>
      <c r="AB1557" s="96" t="inlineStr">
        <is>
          <t>RA1 - Major cities of Australia</t>
        </is>
      </c>
      <c r="AC1557" s="96" t="inlineStr">
        <is>
          <t>Approximate: derived from Shipping_MMM via standard MMM→RA mapping</t>
        </is>
      </c>
      <c r="AD1557" s="96" t="inlineStr">
        <is>
          <t>PHN301</t>
        </is>
      </c>
      <c r="AE1557" s="96" t="inlineStr">
        <is>
          <t>Brisbane North</t>
        </is>
      </c>
      <c r="AF1557" s="112" t="n">
        <v>1</v>
      </c>
    </row>
    <row r="1558" ht="15" customHeight="1">
      <c r="A1558" s="42" t="n">
        <v>4067</v>
      </c>
      <c r="B1558" t="inlineStr">
        <is>
          <t>QLD</t>
        </is>
      </c>
      <c r="C1558" t="inlineStr">
        <is>
          <t>4067|QLD</t>
        </is>
      </c>
      <c r="D1558" t="inlineStr">
        <is>
          <t>St Lucia</t>
        </is>
      </c>
      <c r="E1558" t="inlineStr">
        <is>
          <t>St Lucia, St Lucia South</t>
        </is>
      </c>
      <c r="F1558" s="30" t="n">
        <v>2</v>
      </c>
      <c r="G1558" s="30" t="n">
        <v>2</v>
      </c>
      <c r="H1558">
        <f>FALSE()</f>
        <v/>
      </c>
      <c r="J1558" t="inlineStr">
        <is>
          <t>PO BOXES</t>
        </is>
      </c>
      <c r="K1558" t="n">
        <v>1</v>
      </c>
      <c r="L1558" t="inlineStr">
        <is>
          <t>MMM1 - Metropolitan area</t>
        </is>
      </c>
      <c r="M1558" s="31" t="n">
        <v>1</v>
      </c>
      <c r="N1558" t="inlineStr">
        <is>
          <t>1:100.0%</t>
        </is>
      </c>
      <c r="O1558" s="43" t="n">
        <v>3.974</v>
      </c>
      <c r="P1558" s="43" t="n">
        <v>3.9742</v>
      </c>
      <c r="Q1558" t="n">
        <v>1</v>
      </c>
      <c r="R1558" t="inlineStr">
        <is>
          <t>MMM1 - Metropolitan area</t>
        </is>
      </c>
      <c r="S1558" t="inlineStr">
        <is>
          <t>MMM 2023 (POA concordance)</t>
        </is>
      </c>
      <c r="V1558" s="44" t="n">
        <v>12220</v>
      </c>
      <c r="W1558" s="44" t="n">
        <v>112</v>
      </c>
      <c r="X1558" s="43" t="n">
        <v>0.9</v>
      </c>
      <c r="Y1558" s="43" t="n">
        <v>1041.5</v>
      </c>
      <c r="Z1558" t="n">
        <v>8</v>
      </c>
      <c r="AA1558" s="96" t="n">
        <v>1</v>
      </c>
      <c r="AB1558" s="96" t="inlineStr">
        <is>
          <t>RA1 - Major cities of Australia</t>
        </is>
      </c>
      <c r="AC1558" s="96" t="inlineStr">
        <is>
          <t>Approximate: derived from Shipping_MMM via standard MMM→RA mapping</t>
        </is>
      </c>
      <c r="AD1558" s="96" t="inlineStr">
        <is>
          <t>PHN301</t>
        </is>
      </c>
      <c r="AE1558" s="96" t="inlineStr">
        <is>
          <t>Brisbane North</t>
        </is>
      </c>
      <c r="AF1558" s="112" t="n">
        <v>1</v>
      </c>
    </row>
    <row r="1559" ht="15" customHeight="1">
      <c r="A1559" s="42" t="n">
        <v>4068</v>
      </c>
      <c r="B1559" t="inlineStr">
        <is>
          <t>QLD</t>
        </is>
      </c>
      <c r="C1559" t="inlineStr">
        <is>
          <t>4068|QLD</t>
        </is>
      </c>
      <c r="D1559" t="inlineStr">
        <is>
          <t>Chelmer</t>
        </is>
      </c>
      <c r="E1559" t="inlineStr">
        <is>
          <t>Chelmer, Indooroopilly, Indooroopilly Centre, Taringa</t>
        </is>
      </c>
      <c r="F1559" s="30" t="n">
        <v>4</v>
      </c>
      <c r="G1559" s="30" t="n">
        <v>4</v>
      </c>
      <c r="H1559">
        <f>FALSE()</f>
        <v/>
      </c>
      <c r="J1559" t="inlineStr">
        <is>
          <t>PO BOXES</t>
        </is>
      </c>
      <c r="K1559" t="n">
        <v>1</v>
      </c>
      <c r="L1559" t="inlineStr">
        <is>
          <t>MMM1 - Metropolitan area</t>
        </is>
      </c>
      <c r="M1559" s="31" t="n">
        <v>1</v>
      </c>
      <c r="N1559" t="inlineStr">
        <is>
          <t>1:100.0%</t>
        </is>
      </c>
      <c r="O1559" s="43" t="n">
        <v>10.388</v>
      </c>
      <c r="P1559" s="43" t="n">
        <v>10.3883</v>
      </c>
      <c r="Q1559" t="n">
        <v>1</v>
      </c>
      <c r="R1559" t="inlineStr">
        <is>
          <t>MMM1 - Metropolitan area</t>
        </is>
      </c>
      <c r="S1559" t="inlineStr">
        <is>
          <t>MMM 2023 (POA concordance)</t>
        </is>
      </c>
      <c r="V1559" s="44" t="n">
        <v>25676</v>
      </c>
      <c r="W1559" s="44" t="n">
        <v>201</v>
      </c>
      <c r="X1559" s="43" t="n">
        <v>0.8</v>
      </c>
      <c r="Y1559" s="43" t="n">
        <v>1073.5</v>
      </c>
      <c r="Z1559" t="n">
        <v>9</v>
      </c>
      <c r="AA1559" s="96" t="n">
        <v>1</v>
      </c>
      <c r="AB1559" s="96" t="inlineStr">
        <is>
          <t>RA1 - Major cities of Australia</t>
        </is>
      </c>
      <c r="AC1559" s="96" t="inlineStr">
        <is>
          <t>Approximate: derived from Shipping_MMM via standard MMM→RA mapping</t>
        </is>
      </c>
      <c r="AD1559" s="96" t="inlineStr">
        <is>
          <t>PHN301</t>
        </is>
      </c>
      <c r="AE1559" s="96" t="inlineStr">
        <is>
          <t>Brisbane North</t>
        </is>
      </c>
      <c r="AF1559" s="112" t="n">
        <v>0.8708</v>
      </c>
      <c r="AG1559" s="96" t="inlineStr">
        <is>
          <t>Split: PHN301:87%, PHN302:13%</t>
        </is>
      </c>
    </row>
    <row r="1560" ht="15" customHeight="1">
      <c r="A1560" s="42" t="n">
        <v>4069</v>
      </c>
      <c r="B1560" t="inlineStr">
        <is>
          <t>QLD</t>
        </is>
      </c>
      <c r="C1560" t="inlineStr">
        <is>
          <t>4069|QLD</t>
        </is>
      </c>
      <c r="D1560" t="inlineStr">
        <is>
          <t>Brookfield</t>
        </is>
      </c>
      <c r="E1560" t="inlineStr">
        <is>
          <t>Brookfield, Chapel Hill, Fig Tree Pocket, Kenmore, Kenmore Dc</t>
        </is>
      </c>
      <c r="F1560" s="30" t="n">
        <v>10</v>
      </c>
      <c r="G1560" s="30" t="n">
        <v>10</v>
      </c>
      <c r="H1560">
        <f>FALSE()</f>
        <v/>
      </c>
      <c r="J1560" t="inlineStr">
        <is>
          <t>PO BOXES</t>
        </is>
      </c>
      <c r="K1560" t="n">
        <v>1</v>
      </c>
      <c r="L1560" t="inlineStr">
        <is>
          <t>MMM1 - Metropolitan area</t>
        </is>
      </c>
      <c r="M1560" s="31" t="n">
        <v>0.7762</v>
      </c>
      <c r="N1560" t="inlineStr">
        <is>
          <t>1:77.6%; 2:22.4%</t>
        </is>
      </c>
      <c r="O1560" s="43" t="n">
        <v>80.1429</v>
      </c>
      <c r="P1560" s="43" t="n">
        <v>103.2441</v>
      </c>
      <c r="Q1560" t="n">
        <v>1</v>
      </c>
      <c r="R1560" t="inlineStr">
        <is>
          <t>MMM1 - Metropolitan area</t>
        </is>
      </c>
      <c r="S1560" t="inlineStr">
        <is>
          <t>MMM 2023 (POA concordance)</t>
        </is>
      </c>
      <c r="V1560" s="44" t="n">
        <v>35527</v>
      </c>
      <c r="W1560" s="44" t="n">
        <v>205</v>
      </c>
      <c r="X1560" s="43" t="n">
        <v>0.6</v>
      </c>
      <c r="Y1560" s="43" t="n">
        <v>1109.8</v>
      </c>
      <c r="Z1560" t="n">
        <v>10</v>
      </c>
      <c r="AA1560" s="96" t="n">
        <v>1</v>
      </c>
      <c r="AB1560" s="96" t="inlineStr">
        <is>
          <t>RA1 - Major cities of Australia</t>
        </is>
      </c>
      <c r="AC1560" s="96" t="inlineStr">
        <is>
          <t>Approximate: derived from Shipping_MMM via standard MMM→RA mapping</t>
        </is>
      </c>
      <c r="AD1560" s="96" t="inlineStr">
        <is>
          <t>PHN301</t>
        </is>
      </c>
      <c r="AE1560" s="96" t="inlineStr">
        <is>
          <t>Brisbane North</t>
        </is>
      </c>
      <c r="AF1560" s="112" t="n">
        <v>1</v>
      </c>
    </row>
    <row r="1561" ht="15" customHeight="1">
      <c r="A1561" s="42" t="n">
        <v>4070</v>
      </c>
      <c r="B1561" t="inlineStr">
        <is>
          <t>QLD</t>
        </is>
      </c>
      <c r="C1561" t="inlineStr">
        <is>
          <t>4070|QLD</t>
        </is>
      </c>
      <c r="D1561" t="inlineStr">
        <is>
          <t>Anstead</t>
        </is>
      </c>
      <c r="E1561" t="inlineStr">
        <is>
          <t>Anstead, Bellbowrie, Moggill</t>
        </is>
      </c>
      <c r="F1561" s="30" t="n">
        <v>3</v>
      </c>
      <c r="G1561" s="30" t="n">
        <v>3</v>
      </c>
      <c r="H1561">
        <f>FALSE()</f>
        <v/>
      </c>
      <c r="K1561" t="n">
        <v>1</v>
      </c>
      <c r="L1561" t="inlineStr">
        <is>
          <t>MMM1 - Metropolitan area</t>
        </is>
      </c>
      <c r="M1561" s="31" t="n">
        <v>1</v>
      </c>
      <c r="N1561" t="inlineStr">
        <is>
          <t>1:100.0%</t>
        </is>
      </c>
      <c r="O1561" s="43" t="n">
        <v>31.2736</v>
      </c>
      <c r="P1561" s="43" t="n">
        <v>31.2733</v>
      </c>
      <c r="Q1561" t="n">
        <v>1</v>
      </c>
      <c r="R1561" t="inlineStr">
        <is>
          <t>MMM1 - Metropolitan area</t>
        </is>
      </c>
      <c r="S1561" t="inlineStr">
        <is>
          <t>MMM 2023 (POA concordance)</t>
        </is>
      </c>
      <c r="V1561" s="44" t="n">
        <v>12045</v>
      </c>
      <c r="W1561" s="44" t="n">
        <v>114</v>
      </c>
      <c r="X1561" s="43" t="n">
        <v>0.9</v>
      </c>
      <c r="Y1561" s="43" t="n">
        <v>1092.6</v>
      </c>
      <c r="Z1561" t="n">
        <v>10</v>
      </c>
      <c r="AA1561" s="96" t="n">
        <v>1</v>
      </c>
      <c r="AB1561" s="96" t="inlineStr">
        <is>
          <t>RA1 - Major cities of Australia</t>
        </is>
      </c>
      <c r="AC1561" s="96" t="inlineStr">
        <is>
          <t>Approximate: derived from Shipping_MMM via standard MMM→RA mapping</t>
        </is>
      </c>
      <c r="AD1561" s="96" t="inlineStr">
        <is>
          <t>PHN301</t>
        </is>
      </c>
      <c r="AE1561" s="96" t="inlineStr">
        <is>
          <t>Brisbane North</t>
        </is>
      </c>
      <c r="AF1561" s="112" t="n">
        <v>1</v>
      </c>
    </row>
    <row r="1562" ht="15" customHeight="1">
      <c r="A1562" s="42" t="n">
        <v>4072</v>
      </c>
      <c r="B1562" t="inlineStr">
        <is>
          <t>QLD</t>
        </is>
      </c>
      <c r="C1562" t="inlineStr">
        <is>
          <t>4072|QLD</t>
        </is>
      </c>
      <c r="D1562" t="inlineStr">
        <is>
          <t>University Of Queensland</t>
        </is>
      </c>
      <c r="E1562" t="inlineStr">
        <is>
          <t>University Of Queensland</t>
        </is>
      </c>
      <c r="F1562" s="30" t="n">
        <v>1</v>
      </c>
      <c r="G1562" s="30" t="n">
        <v>1</v>
      </c>
      <c r="H1562">
        <f>TRUE()</f>
        <v/>
      </c>
      <c r="I1562" t="inlineStr">
        <is>
          <t>Post Office Boxes</t>
        </is>
      </c>
      <c r="M1562" s="31" t="n"/>
      <c r="O1562" s="43" t="n"/>
      <c r="P1562" s="43" t="n"/>
      <c r="Q1562" t="n">
        <v>1</v>
      </c>
      <c r="R1562" t="inlineStr">
        <is>
          <t>MMM1 - Metropolitan area</t>
        </is>
      </c>
      <c r="S1562" t="inlineStr">
        <is>
          <t>Metro PO Box/LVR (no POA; assigned from metro postcode range)</t>
        </is>
      </c>
      <c r="V1562" s="44" t="n"/>
      <c r="W1562" s="44" t="n"/>
      <c r="X1562" s="43" t="n"/>
      <c r="Y1562" s="43" t="n"/>
      <c r="AA1562" s="96" t="n">
        <v>1</v>
      </c>
      <c r="AB1562" s="96" t="inlineStr">
        <is>
          <t>RA1 - Major cities of Australia</t>
        </is>
      </c>
      <c r="AC1562" s="96" t="inlineStr">
        <is>
          <t>Approximate: derived from Shipping_MMM via standard MMM→RA mapping</t>
        </is>
      </c>
      <c r="AD1562" s="96" t="inlineStr">
        <is>
          <t>PHN302</t>
        </is>
      </c>
      <c r="AE1562" s="96" t="inlineStr">
        <is>
          <t>Brisbane South</t>
        </is>
      </c>
      <c r="AF1562" s="96" t="inlineStr"/>
      <c r="AG1562" s="96" t="inlineStr">
        <is>
          <t>Inferred (Nearest matched postcode)</t>
        </is>
      </c>
    </row>
    <row r="1563" ht="15" customHeight="1">
      <c r="A1563" s="42" t="n">
        <v>4073</v>
      </c>
      <c r="B1563" t="inlineStr">
        <is>
          <t>QLD</t>
        </is>
      </c>
      <c r="C1563" t="inlineStr">
        <is>
          <t>4073|QLD</t>
        </is>
      </c>
      <c r="D1563" t="inlineStr">
        <is>
          <t>Seventeen Mile Rocks</t>
        </is>
      </c>
      <c r="E1563" t="inlineStr">
        <is>
          <t>Seventeen Mile Rocks, Sinnamon Park</t>
        </is>
      </c>
      <c r="F1563" s="30" t="n">
        <v>2</v>
      </c>
      <c r="G1563" s="30" t="n">
        <v>2</v>
      </c>
      <c r="H1563">
        <f>FALSE()</f>
        <v/>
      </c>
      <c r="K1563" t="n">
        <v>1</v>
      </c>
      <c r="L1563" t="inlineStr">
        <is>
          <t>MMM1 - Metropolitan area</t>
        </is>
      </c>
      <c r="M1563" s="31" t="n">
        <v>1</v>
      </c>
      <c r="N1563" t="inlineStr">
        <is>
          <t>1:100.0%</t>
        </is>
      </c>
      <c r="O1563" s="43" t="n">
        <v>4.972</v>
      </c>
      <c r="P1563" s="43" t="n">
        <v>4.9721</v>
      </c>
      <c r="Q1563" t="n">
        <v>1</v>
      </c>
      <c r="R1563" t="inlineStr">
        <is>
          <t>MMM1 - Metropolitan area</t>
        </is>
      </c>
      <c r="S1563" t="inlineStr">
        <is>
          <t>MMM 2023 (POA concordance)</t>
        </is>
      </c>
      <c r="V1563" s="44" t="n">
        <v>9293</v>
      </c>
      <c r="W1563" s="44" t="n">
        <v>68</v>
      </c>
      <c r="X1563" s="43" t="n">
        <v>0.7</v>
      </c>
      <c r="Y1563" s="43" t="n">
        <v>1091.6</v>
      </c>
      <c r="Z1563" t="n">
        <v>10</v>
      </c>
      <c r="AA1563" s="96" t="n">
        <v>1</v>
      </c>
      <c r="AB1563" s="96" t="inlineStr">
        <is>
          <t>RA1 - Major cities of Australia</t>
        </is>
      </c>
      <c r="AC1563" s="96" t="inlineStr">
        <is>
          <t>Approximate: derived from Shipping_MMM via standard MMM→RA mapping</t>
        </is>
      </c>
      <c r="AD1563" s="96" t="inlineStr">
        <is>
          <t>PHN302</t>
        </is>
      </c>
      <c r="AE1563" s="96" t="inlineStr">
        <is>
          <t>Brisbane South</t>
        </is>
      </c>
      <c r="AF1563" s="112" t="n">
        <v>1</v>
      </c>
    </row>
    <row r="1564" ht="15" customHeight="1">
      <c r="A1564" s="42" t="n">
        <v>4074</v>
      </c>
      <c r="B1564" t="inlineStr">
        <is>
          <t>QLD</t>
        </is>
      </c>
      <c r="C1564" t="inlineStr">
        <is>
          <t>4074|QLD</t>
        </is>
      </c>
      <c r="D1564" t="inlineStr">
        <is>
          <t>Jamboree Heights</t>
        </is>
      </c>
      <c r="E1564" t="inlineStr">
        <is>
          <t>Jamboree Heights, Jindalee, Middle Park, Mount Ommaney, Riverhills</t>
        </is>
      </c>
      <c r="F1564" s="30" t="n">
        <v>8</v>
      </c>
      <c r="G1564" s="30" t="n">
        <v>8</v>
      </c>
      <c r="H1564">
        <f>FALSE()</f>
        <v/>
      </c>
      <c r="K1564" t="n">
        <v>1</v>
      </c>
      <c r="L1564" t="inlineStr">
        <is>
          <t>MMM1 - Metropolitan area</t>
        </is>
      </c>
      <c r="M1564" s="31" t="n">
        <v>1</v>
      </c>
      <c r="N1564" t="inlineStr">
        <is>
          <t>1:100.0%</t>
        </is>
      </c>
      <c r="O1564" s="43" t="n">
        <v>13.6906</v>
      </c>
      <c r="P1564" s="43" t="n">
        <v>13.6903</v>
      </c>
      <c r="Q1564" t="n">
        <v>1</v>
      </c>
      <c r="R1564" t="inlineStr">
        <is>
          <t>MMM1 - Metropolitan area</t>
        </is>
      </c>
      <c r="S1564" t="inlineStr">
        <is>
          <t>MMM 2023 (POA concordance)</t>
        </is>
      </c>
      <c r="V1564" s="44" t="n">
        <v>24071</v>
      </c>
      <c r="W1564" s="44" t="n">
        <v>331</v>
      </c>
      <c r="X1564" s="43" t="n">
        <v>1.4</v>
      </c>
      <c r="Y1564" s="43" t="n">
        <v>1078.1</v>
      </c>
      <c r="Z1564" t="n">
        <v>9</v>
      </c>
      <c r="AA1564" s="96" t="n">
        <v>1</v>
      </c>
      <c r="AB1564" s="96" t="inlineStr">
        <is>
          <t>RA1 - Major cities of Australia</t>
        </is>
      </c>
      <c r="AC1564" s="96" t="inlineStr">
        <is>
          <t>Approximate: derived from Shipping_MMM via standard MMM→RA mapping</t>
        </is>
      </c>
      <c r="AD1564" s="96" t="inlineStr">
        <is>
          <t>PHN302</t>
        </is>
      </c>
      <c r="AE1564" s="96" t="inlineStr">
        <is>
          <t>Brisbane South</t>
        </is>
      </c>
      <c r="AF1564" s="112" t="n">
        <v>1</v>
      </c>
    </row>
    <row r="1565" ht="15" customHeight="1">
      <c r="A1565" s="42" t="n">
        <v>4075</v>
      </c>
      <c r="B1565" t="inlineStr">
        <is>
          <t>QLD</t>
        </is>
      </c>
      <c r="C1565" t="inlineStr">
        <is>
          <t>4075|QLD</t>
        </is>
      </c>
      <c r="D1565" t="inlineStr">
        <is>
          <t>Corinda</t>
        </is>
      </c>
      <c r="E1565" t="inlineStr">
        <is>
          <t>Corinda, Graceville, Graceville East, Oxley, Sherwood</t>
        </is>
      </c>
      <c r="F1565" s="30" t="n">
        <v>5</v>
      </c>
      <c r="G1565" s="30" t="n">
        <v>5</v>
      </c>
      <c r="H1565">
        <f>FALSE()</f>
        <v/>
      </c>
      <c r="J1565" t="inlineStr">
        <is>
          <t>PO BOXES</t>
        </is>
      </c>
      <c r="K1565" t="n">
        <v>1</v>
      </c>
      <c r="L1565" t="inlineStr">
        <is>
          <t>MMM1 - Metropolitan area</t>
        </is>
      </c>
      <c r="M1565" s="31" t="n">
        <v>1</v>
      </c>
      <c r="N1565" t="inlineStr">
        <is>
          <t>1:100.0%</t>
        </is>
      </c>
      <c r="O1565" s="43" t="n">
        <v>14.1818</v>
      </c>
      <c r="P1565" s="43" t="n">
        <v>14.182</v>
      </c>
      <c r="Q1565" t="n">
        <v>1</v>
      </c>
      <c r="R1565" t="inlineStr">
        <is>
          <t>MMM1 - Metropolitan area</t>
        </is>
      </c>
      <c r="S1565" t="inlineStr">
        <is>
          <t>MMM 2023 (POA concordance)</t>
        </is>
      </c>
      <c r="V1565" s="44" t="n">
        <v>25506</v>
      </c>
      <c r="W1565" s="44" t="n">
        <v>302</v>
      </c>
      <c r="X1565" s="43" t="n">
        <v>1.2</v>
      </c>
      <c r="Y1565" s="43" t="n">
        <v>1072.6</v>
      </c>
      <c r="Z1565" t="n">
        <v>9</v>
      </c>
      <c r="AA1565" s="96" t="n">
        <v>1</v>
      </c>
      <c r="AB1565" s="96" t="inlineStr">
        <is>
          <t>RA1 - Major cities of Australia</t>
        </is>
      </c>
      <c r="AC1565" s="96" t="inlineStr">
        <is>
          <t>Approximate: derived from Shipping_MMM via standard MMM→RA mapping</t>
        </is>
      </c>
      <c r="AD1565" s="96" t="inlineStr">
        <is>
          <t>PHN302</t>
        </is>
      </c>
      <c r="AE1565" s="96" t="inlineStr">
        <is>
          <t>Brisbane South</t>
        </is>
      </c>
      <c r="AF1565" s="112" t="n">
        <v>1</v>
      </c>
    </row>
    <row r="1566" ht="15" customHeight="1">
      <c r="A1566" s="42" t="n">
        <v>4076</v>
      </c>
      <c r="B1566" t="inlineStr">
        <is>
          <t>QLD</t>
        </is>
      </c>
      <c r="C1566" t="inlineStr">
        <is>
          <t>4076|QLD</t>
        </is>
      </c>
      <c r="D1566" t="inlineStr">
        <is>
          <t>Darra</t>
        </is>
      </c>
      <c r="E1566" t="inlineStr">
        <is>
          <t>Darra, Wacol</t>
        </is>
      </c>
      <c r="F1566" s="30" t="n">
        <v>2</v>
      </c>
      <c r="G1566" s="30" t="n">
        <v>2</v>
      </c>
      <c r="H1566">
        <f>FALSE()</f>
        <v/>
      </c>
      <c r="K1566" t="n">
        <v>1</v>
      </c>
      <c r="L1566" t="inlineStr">
        <is>
          <t>MMM1 - Metropolitan area</t>
        </is>
      </c>
      <c r="M1566" s="31" t="n">
        <v>1</v>
      </c>
      <c r="N1566" t="inlineStr">
        <is>
          <t>1:100.0%</t>
        </is>
      </c>
      <c r="O1566" s="43" t="n">
        <v>23.2967</v>
      </c>
      <c r="P1566" s="43" t="n">
        <v>23.2969</v>
      </c>
      <c r="Q1566" t="n">
        <v>1</v>
      </c>
      <c r="R1566" t="inlineStr">
        <is>
          <t>MMM1 - Metropolitan area</t>
        </is>
      </c>
      <c r="S1566" t="inlineStr">
        <is>
          <t>MMM 2023 (POA concordance)</t>
        </is>
      </c>
      <c r="V1566" s="44" t="n">
        <v>8353</v>
      </c>
      <c r="W1566" s="44" t="n">
        <v>884</v>
      </c>
      <c r="X1566" s="43" t="n">
        <v>10.6</v>
      </c>
      <c r="Y1566" s="43" t="n">
        <v>931.5</v>
      </c>
      <c r="Z1566" t="n">
        <v>2</v>
      </c>
      <c r="AA1566" s="96" t="n">
        <v>1</v>
      </c>
      <c r="AB1566" s="96" t="inlineStr">
        <is>
          <t>RA1 - Major cities of Australia</t>
        </is>
      </c>
      <c r="AC1566" s="96" t="inlineStr">
        <is>
          <t>Approximate: derived from Shipping_MMM via standard MMM→RA mapping</t>
        </is>
      </c>
      <c r="AD1566" s="96" t="inlineStr">
        <is>
          <t>PHN302</t>
        </is>
      </c>
      <c r="AE1566" s="96" t="inlineStr">
        <is>
          <t>Brisbane South</t>
        </is>
      </c>
      <c r="AF1566" s="112" t="n">
        <v>1</v>
      </c>
    </row>
    <row r="1567" ht="15" customHeight="1">
      <c r="A1567" s="42" t="n">
        <v>4077</v>
      </c>
      <c r="B1567" t="inlineStr">
        <is>
          <t>QLD</t>
        </is>
      </c>
      <c r="C1567" t="inlineStr">
        <is>
          <t>4077|QLD</t>
        </is>
      </c>
      <c r="D1567" t="inlineStr">
        <is>
          <t>Doolandella</t>
        </is>
      </c>
      <c r="E1567" t="inlineStr">
        <is>
          <t>Doolandella, Durack, Inala, Inala Heights, Richlands</t>
        </is>
      </c>
      <c r="F1567" s="30" t="n">
        <v>5</v>
      </c>
      <c r="G1567" s="30" t="n">
        <v>5</v>
      </c>
      <c r="H1567">
        <f>FALSE()</f>
        <v/>
      </c>
      <c r="J1567" t="inlineStr">
        <is>
          <t>PO BOXES</t>
        </is>
      </c>
      <c r="K1567" t="n">
        <v>1</v>
      </c>
      <c r="L1567" t="inlineStr">
        <is>
          <t>MMM1 - Metropolitan area</t>
        </is>
      </c>
      <c r="M1567" s="31" t="n">
        <v>1</v>
      </c>
      <c r="N1567" t="inlineStr">
        <is>
          <t>1:100.0%</t>
        </is>
      </c>
      <c r="O1567" s="43" t="n">
        <v>18.9842</v>
      </c>
      <c r="P1567" s="43" t="n">
        <v>18.9841</v>
      </c>
      <c r="Q1567" t="n">
        <v>1</v>
      </c>
      <c r="R1567" t="inlineStr">
        <is>
          <t>MMM1 - Metropolitan area</t>
        </is>
      </c>
      <c r="S1567" t="inlineStr">
        <is>
          <t>MMM 2023 (POA concordance)</t>
        </is>
      </c>
      <c r="V1567" s="44" t="n">
        <v>35805</v>
      </c>
      <c r="W1567" s="44" t="n">
        <v>1474</v>
      </c>
      <c r="X1567" s="43" t="n">
        <v>4.1</v>
      </c>
      <c r="Y1567" s="43" t="n">
        <v>837.9</v>
      </c>
      <c r="Z1567" t="n">
        <v>1</v>
      </c>
      <c r="AA1567" s="96" t="n">
        <v>1</v>
      </c>
      <c r="AB1567" s="96" t="inlineStr">
        <is>
          <t>RA1 - Major cities of Australia</t>
        </is>
      </c>
      <c r="AC1567" s="96" t="inlineStr">
        <is>
          <t>Approximate: derived from Shipping_MMM via standard MMM→RA mapping</t>
        </is>
      </c>
      <c r="AD1567" s="96" t="inlineStr">
        <is>
          <t>PHN302</t>
        </is>
      </c>
      <c r="AE1567" s="96" t="inlineStr">
        <is>
          <t>Brisbane South</t>
        </is>
      </c>
      <c r="AF1567" s="112" t="n">
        <v>1</v>
      </c>
    </row>
    <row r="1568" ht="15" customHeight="1">
      <c r="A1568" s="42" t="n">
        <v>4078</v>
      </c>
      <c r="B1568" t="inlineStr">
        <is>
          <t>QLD</t>
        </is>
      </c>
      <c r="C1568" t="inlineStr">
        <is>
          <t>4078|QLD</t>
        </is>
      </c>
      <c r="D1568" t="inlineStr">
        <is>
          <t>Ellen Grove</t>
        </is>
      </c>
      <c r="E1568" t="inlineStr">
        <is>
          <t>Ellen Grove, Forest Lake</t>
        </is>
      </c>
      <c r="F1568" s="30" t="n">
        <v>2</v>
      </c>
      <c r="G1568" s="30" t="n">
        <v>2</v>
      </c>
      <c r="H1568">
        <f>FALSE()</f>
        <v/>
      </c>
      <c r="K1568" t="n">
        <v>1</v>
      </c>
      <c r="L1568" t="inlineStr">
        <is>
          <t>MMM1 - Metropolitan area</t>
        </is>
      </c>
      <c r="M1568" s="31" t="n">
        <v>1</v>
      </c>
      <c r="N1568" t="inlineStr">
        <is>
          <t>1:100.0%</t>
        </is>
      </c>
      <c r="O1568" s="43" t="n">
        <v>13.2188</v>
      </c>
      <c r="P1568" s="43" t="n">
        <v>13.2184</v>
      </c>
      <c r="Q1568" t="n">
        <v>1</v>
      </c>
      <c r="R1568" t="inlineStr">
        <is>
          <t>MMM1 - Metropolitan area</t>
        </is>
      </c>
      <c r="S1568" t="inlineStr">
        <is>
          <t>MMM 2023 (POA concordance)</t>
        </is>
      </c>
      <c r="V1568" s="44" t="n">
        <v>26263</v>
      </c>
      <c r="W1568" s="44" t="n">
        <v>679</v>
      </c>
      <c r="X1568" s="43" t="n">
        <v>2.6</v>
      </c>
      <c r="Y1568" s="43" t="n">
        <v>985.1</v>
      </c>
      <c r="Z1568" t="n">
        <v>4</v>
      </c>
      <c r="AA1568" s="96" t="n">
        <v>1</v>
      </c>
      <c r="AB1568" s="96" t="inlineStr">
        <is>
          <t>RA1 - Major cities of Australia</t>
        </is>
      </c>
      <c r="AC1568" s="96" t="inlineStr">
        <is>
          <t>Approximate: derived from Shipping_MMM via standard MMM→RA mapping</t>
        </is>
      </c>
      <c r="AD1568" s="96" t="inlineStr">
        <is>
          <t>PHN302</t>
        </is>
      </c>
      <c r="AE1568" s="96" t="inlineStr">
        <is>
          <t>Brisbane South</t>
        </is>
      </c>
      <c r="AF1568" s="112" t="n">
        <v>1</v>
      </c>
    </row>
    <row r="1569" ht="15" customHeight="1">
      <c r="A1569" s="42" t="n">
        <v>4101</v>
      </c>
      <c r="B1569" t="inlineStr">
        <is>
          <t>QLD</t>
        </is>
      </c>
      <c r="C1569" t="inlineStr">
        <is>
          <t>4101|QLD</t>
        </is>
      </c>
      <c r="D1569" t="inlineStr">
        <is>
          <t>Highgate Hill</t>
        </is>
      </c>
      <c r="E1569" t="inlineStr">
        <is>
          <t>Highgate Hill, South Brisbane, South Brisbane Bc, West End</t>
        </is>
      </c>
      <c r="F1569" s="30" t="n">
        <v>4</v>
      </c>
      <c r="G1569" s="30" t="n">
        <v>4</v>
      </c>
      <c r="H1569">
        <f>FALSE()</f>
        <v/>
      </c>
      <c r="J1569" t="inlineStr">
        <is>
          <t>BRISBANE CITY COUNCIL</t>
        </is>
      </c>
      <c r="K1569" t="n">
        <v>1</v>
      </c>
      <c r="L1569" t="inlineStr">
        <is>
          <t>MMM1 - Metropolitan area</t>
        </is>
      </c>
      <c r="M1569" s="31" t="n">
        <v>1</v>
      </c>
      <c r="N1569" t="inlineStr">
        <is>
          <t>1:100.0%</t>
        </is>
      </c>
      <c r="O1569" s="43" t="n">
        <v>5.1012</v>
      </c>
      <c r="P1569" s="43" t="n">
        <v>5.1012</v>
      </c>
      <c r="Q1569" t="n">
        <v>1</v>
      </c>
      <c r="R1569" t="inlineStr">
        <is>
          <t>MMM1 - Metropolitan area</t>
        </is>
      </c>
      <c r="S1569" t="inlineStr">
        <is>
          <t>MMM 2023 (POA concordance)</t>
        </is>
      </c>
      <c r="V1569" s="44" t="n">
        <v>35246</v>
      </c>
      <c r="W1569" s="44" t="n">
        <v>482</v>
      </c>
      <c r="X1569" s="43" t="n">
        <v>1.4</v>
      </c>
      <c r="Y1569" s="43" t="n">
        <v>1039.4</v>
      </c>
      <c r="Z1569" t="n">
        <v>8</v>
      </c>
      <c r="AA1569" s="96" t="n">
        <v>1</v>
      </c>
      <c r="AB1569" s="96" t="inlineStr">
        <is>
          <t>RA1 - Major cities of Australia</t>
        </is>
      </c>
      <c r="AC1569" s="96" t="inlineStr">
        <is>
          <t>Approximate: derived from Shipping_MMM via standard MMM→RA mapping</t>
        </is>
      </c>
      <c r="AD1569" s="96" t="inlineStr">
        <is>
          <t>PHN302</t>
        </is>
      </c>
      <c r="AE1569" s="96" t="inlineStr">
        <is>
          <t>Brisbane South</t>
        </is>
      </c>
      <c r="AF1569" s="112" t="n">
        <v>1</v>
      </c>
    </row>
    <row r="1570" ht="15" customHeight="1">
      <c r="A1570" s="42" t="n">
        <v>4102</v>
      </c>
      <c r="B1570" t="inlineStr">
        <is>
          <t>QLD</t>
        </is>
      </c>
      <c r="C1570" t="inlineStr">
        <is>
          <t>4102|QLD</t>
        </is>
      </c>
      <c r="D1570" t="inlineStr">
        <is>
          <t>Dutton Park</t>
        </is>
      </c>
      <c r="E1570" t="inlineStr">
        <is>
          <t>Dutton Park, Woolloongabba</t>
        </is>
      </c>
      <c r="F1570" s="30" t="n">
        <v>2</v>
      </c>
      <c r="G1570" s="30" t="n">
        <v>2</v>
      </c>
      <c r="H1570">
        <f>FALSE()</f>
        <v/>
      </c>
      <c r="K1570" t="n">
        <v>1</v>
      </c>
      <c r="L1570" t="inlineStr">
        <is>
          <t>MMM1 - Metropolitan area</t>
        </is>
      </c>
      <c r="M1570" s="31" t="n">
        <v>1</v>
      </c>
      <c r="N1570" t="inlineStr">
        <is>
          <t>1:100.0%</t>
        </is>
      </c>
      <c r="O1570" s="43" t="n">
        <v>3.4282</v>
      </c>
      <c r="P1570" s="43" t="n">
        <v>3.428</v>
      </c>
      <c r="Q1570" t="n">
        <v>1</v>
      </c>
      <c r="R1570" t="inlineStr">
        <is>
          <t>MMM1 - Metropolitan area</t>
        </is>
      </c>
      <c r="S1570" t="inlineStr">
        <is>
          <t>MMM 2023 (POA concordance)</t>
        </is>
      </c>
      <c r="V1570" s="44" t="n">
        <v>10823</v>
      </c>
      <c r="W1570" s="44" t="n">
        <v>174</v>
      </c>
      <c r="X1570" s="43" t="n">
        <v>1.6</v>
      </c>
      <c r="Y1570" s="43" t="n">
        <v>1032.3</v>
      </c>
      <c r="Z1570" t="n">
        <v>7</v>
      </c>
      <c r="AA1570" s="96" t="n">
        <v>1</v>
      </c>
      <c r="AB1570" s="96" t="inlineStr">
        <is>
          <t>RA1 - Major cities of Australia</t>
        </is>
      </c>
      <c r="AC1570" s="96" t="inlineStr">
        <is>
          <t>Approximate: derived from Shipping_MMM via standard MMM→RA mapping</t>
        </is>
      </c>
      <c r="AD1570" s="96" t="inlineStr">
        <is>
          <t>PHN302</t>
        </is>
      </c>
      <c r="AE1570" s="96" t="inlineStr">
        <is>
          <t>Brisbane South</t>
        </is>
      </c>
      <c r="AF1570" s="112" t="n">
        <v>1</v>
      </c>
    </row>
    <row r="1571" ht="15" customHeight="1">
      <c r="A1571" s="42" t="n">
        <v>4103</v>
      </c>
      <c r="B1571" t="inlineStr">
        <is>
          <t>QLD</t>
        </is>
      </c>
      <c r="C1571" t="inlineStr">
        <is>
          <t>4103|QLD</t>
        </is>
      </c>
      <c r="D1571" t="inlineStr">
        <is>
          <t>Annerley</t>
        </is>
      </c>
      <c r="E1571" t="inlineStr">
        <is>
          <t>Annerley, Fairfield, Fairfield Gardens</t>
        </is>
      </c>
      <c r="F1571" s="30" t="n">
        <v>3</v>
      </c>
      <c r="G1571" s="30" t="n">
        <v>3</v>
      </c>
      <c r="H1571">
        <f>FALSE()</f>
        <v/>
      </c>
      <c r="J1571" t="inlineStr">
        <is>
          <t>PO BOXES &amp; LOCKED BAGS</t>
        </is>
      </c>
      <c r="K1571" t="n">
        <v>1</v>
      </c>
      <c r="L1571" t="inlineStr">
        <is>
          <t>MMM1 - Metropolitan area</t>
        </is>
      </c>
      <c r="M1571" s="31" t="n">
        <v>1</v>
      </c>
      <c r="N1571" t="inlineStr">
        <is>
          <t>1:100.0%</t>
        </is>
      </c>
      <c r="O1571" s="43" t="n">
        <v>4.0601</v>
      </c>
      <c r="P1571" s="43" t="n">
        <v>4.0601</v>
      </c>
      <c r="Q1571" t="n">
        <v>1</v>
      </c>
      <c r="R1571" t="inlineStr">
        <is>
          <t>MMM1 - Metropolitan area</t>
        </is>
      </c>
      <c r="S1571" t="inlineStr">
        <is>
          <t>MMM 2023 (POA concordance)</t>
        </is>
      </c>
      <c r="V1571" s="44" t="n">
        <v>14995</v>
      </c>
      <c r="W1571" s="44" t="n">
        <v>280</v>
      </c>
      <c r="X1571" s="43" t="n">
        <v>1.9</v>
      </c>
      <c r="Y1571" s="43" t="n">
        <v>1042.2</v>
      </c>
      <c r="Z1571" t="n">
        <v>8</v>
      </c>
      <c r="AA1571" s="96" t="n">
        <v>1</v>
      </c>
      <c r="AB1571" s="96" t="inlineStr">
        <is>
          <t>RA1 - Major cities of Australia</t>
        </is>
      </c>
      <c r="AC1571" s="96" t="inlineStr">
        <is>
          <t>Approximate: derived from Shipping_MMM via standard MMM→RA mapping</t>
        </is>
      </c>
      <c r="AD1571" s="96" t="inlineStr">
        <is>
          <t>PHN302</t>
        </is>
      </c>
      <c r="AE1571" s="96" t="inlineStr">
        <is>
          <t>Brisbane South</t>
        </is>
      </c>
      <c r="AF1571" s="112" t="n">
        <v>1</v>
      </c>
    </row>
    <row r="1572" ht="15" customHeight="1">
      <c r="A1572" s="42" t="n">
        <v>4104</v>
      </c>
      <c r="B1572" t="inlineStr">
        <is>
          <t>QLD</t>
        </is>
      </c>
      <c r="C1572" t="inlineStr">
        <is>
          <t>4104|QLD</t>
        </is>
      </c>
      <c r="D1572" t="inlineStr">
        <is>
          <t>Yeronga</t>
        </is>
      </c>
      <c r="E1572" t="inlineStr">
        <is>
          <t>Yeronga</t>
        </is>
      </c>
      <c r="F1572" s="30" t="n">
        <v>1</v>
      </c>
      <c r="G1572" s="30" t="n">
        <v>1</v>
      </c>
      <c r="H1572">
        <f>FALSE()</f>
        <v/>
      </c>
      <c r="K1572" t="n">
        <v>1</v>
      </c>
      <c r="L1572" t="inlineStr">
        <is>
          <t>MMM1 - Metropolitan area</t>
        </is>
      </c>
      <c r="M1572" s="31" t="n">
        <v>1</v>
      </c>
      <c r="N1572" t="inlineStr">
        <is>
          <t>1:100.0%</t>
        </is>
      </c>
      <c r="O1572" s="43" t="n">
        <v>3.0301</v>
      </c>
      <c r="P1572" s="43" t="n">
        <v>3.0296</v>
      </c>
      <c r="Q1572" t="n">
        <v>1</v>
      </c>
      <c r="R1572" t="inlineStr">
        <is>
          <t>MMM1 - Metropolitan area</t>
        </is>
      </c>
      <c r="S1572" t="inlineStr">
        <is>
          <t>MMM 2023 (POA concordance)</t>
        </is>
      </c>
      <c r="V1572" s="44" t="n">
        <v>7062</v>
      </c>
      <c r="W1572" s="44" t="n">
        <v>93</v>
      </c>
      <c r="X1572" s="43" t="n">
        <v>1.3</v>
      </c>
      <c r="Y1572" s="43" t="n">
        <v>1067.5</v>
      </c>
      <c r="Z1572" t="n">
        <v>9</v>
      </c>
      <c r="AA1572" s="96" t="n">
        <v>1</v>
      </c>
      <c r="AB1572" s="96" t="inlineStr">
        <is>
          <t>RA1 - Major cities of Australia</t>
        </is>
      </c>
      <c r="AC1572" s="96" t="inlineStr">
        <is>
          <t>Approximate: derived from Shipping_MMM via standard MMM→RA mapping</t>
        </is>
      </c>
      <c r="AD1572" s="96" t="inlineStr">
        <is>
          <t>PHN302</t>
        </is>
      </c>
      <c r="AE1572" s="96" t="inlineStr">
        <is>
          <t>Brisbane South</t>
        </is>
      </c>
      <c r="AF1572" s="112" t="n">
        <v>1</v>
      </c>
    </row>
    <row r="1573" ht="15" customHeight="1">
      <c r="A1573" s="42" t="n">
        <v>4105</v>
      </c>
      <c r="B1573" t="inlineStr">
        <is>
          <t>QLD</t>
        </is>
      </c>
      <c r="C1573" t="inlineStr">
        <is>
          <t>4105|QLD</t>
        </is>
      </c>
      <c r="D1573" t="inlineStr">
        <is>
          <t>Moorooka</t>
        </is>
      </c>
      <c r="E1573" t="inlineStr">
        <is>
          <t>Moorooka, Tennyson, Yeerongpilly</t>
        </is>
      </c>
      <c r="F1573" s="30" t="n">
        <v>3</v>
      </c>
      <c r="G1573" s="30" t="n">
        <v>3</v>
      </c>
      <c r="H1573">
        <f>FALSE()</f>
        <v/>
      </c>
      <c r="K1573" t="n">
        <v>1</v>
      </c>
      <c r="L1573" t="inlineStr">
        <is>
          <t>MMM1 - Metropolitan area</t>
        </is>
      </c>
      <c r="M1573" s="31" t="n">
        <v>1</v>
      </c>
      <c r="N1573" t="inlineStr">
        <is>
          <t>1:100.0%</t>
        </is>
      </c>
      <c r="O1573" s="43" t="n">
        <v>7.1451</v>
      </c>
      <c r="P1573" s="43" t="n">
        <v>7.1451</v>
      </c>
      <c r="Q1573" t="n">
        <v>1</v>
      </c>
      <c r="R1573" t="inlineStr">
        <is>
          <t>MMM1 - Metropolitan area</t>
        </is>
      </c>
      <c r="S1573" t="inlineStr">
        <is>
          <t>MMM 2023 (POA concordance)</t>
        </is>
      </c>
      <c r="V1573" s="44" t="n">
        <v>13929</v>
      </c>
      <c r="W1573" s="44" t="n">
        <v>246</v>
      </c>
      <c r="X1573" s="43" t="n">
        <v>1.8</v>
      </c>
      <c r="Y1573" s="43" t="n">
        <v>1046.1</v>
      </c>
      <c r="Z1573" t="n">
        <v>8</v>
      </c>
      <c r="AA1573" s="96" t="n">
        <v>1</v>
      </c>
      <c r="AB1573" s="96" t="inlineStr">
        <is>
          <t>RA1 - Major cities of Australia</t>
        </is>
      </c>
      <c r="AC1573" s="96" t="inlineStr">
        <is>
          <t>Approximate: derived from Shipping_MMM via standard MMM→RA mapping</t>
        </is>
      </c>
      <c r="AD1573" s="96" t="inlineStr">
        <is>
          <t>PHN302</t>
        </is>
      </c>
      <c r="AE1573" s="96" t="inlineStr">
        <is>
          <t>Brisbane South</t>
        </is>
      </c>
      <c r="AF1573" s="112" t="n">
        <v>1</v>
      </c>
    </row>
    <row r="1574" ht="15" customHeight="1">
      <c r="A1574" s="42" t="n">
        <v>4106</v>
      </c>
      <c r="B1574" t="inlineStr">
        <is>
          <t>QLD</t>
        </is>
      </c>
      <c r="C1574" t="inlineStr">
        <is>
          <t>4106|QLD</t>
        </is>
      </c>
      <c r="D1574" t="inlineStr">
        <is>
          <t>Brisbane Market</t>
        </is>
      </c>
      <c r="E1574" t="inlineStr">
        <is>
          <t>Brisbane Market, Rocklea, Rocklea Dc</t>
        </is>
      </c>
      <c r="F1574" s="30" t="n">
        <v>3</v>
      </c>
      <c r="G1574" s="30" t="n">
        <v>3</v>
      </c>
      <c r="H1574">
        <f>FALSE()</f>
        <v/>
      </c>
      <c r="J1574" t="inlineStr">
        <is>
          <t>PO BOXES</t>
        </is>
      </c>
      <c r="K1574" t="n">
        <v>1</v>
      </c>
      <c r="L1574" t="inlineStr">
        <is>
          <t>MMM1 - Metropolitan area</t>
        </is>
      </c>
      <c r="M1574" s="31" t="n">
        <v>1</v>
      </c>
      <c r="N1574" t="inlineStr">
        <is>
          <t>1:100.0%</t>
        </is>
      </c>
      <c r="O1574" s="43" t="n">
        <v>9.222799999999999</v>
      </c>
      <c r="P1574" s="43" t="n">
        <v>9.223000000000001</v>
      </c>
      <c r="Q1574" t="n">
        <v>1</v>
      </c>
      <c r="R1574" t="inlineStr">
        <is>
          <t>MMM1 - Metropolitan area</t>
        </is>
      </c>
      <c r="S1574" t="inlineStr">
        <is>
          <t>MMM 2023 (POA concordance)</t>
        </is>
      </c>
      <c r="V1574" s="44" t="n">
        <v>1672</v>
      </c>
      <c r="W1574" s="44" t="n">
        <v>54</v>
      </c>
      <c r="X1574" s="43" t="n">
        <v>3.2</v>
      </c>
      <c r="Y1574" s="43" t="n">
        <v>974.6</v>
      </c>
      <c r="Z1574" t="n">
        <v>4</v>
      </c>
      <c r="AA1574" s="96" t="n">
        <v>1</v>
      </c>
      <c r="AB1574" s="96" t="inlineStr">
        <is>
          <t>RA1 - Major cities of Australia</t>
        </is>
      </c>
      <c r="AC1574" s="96" t="inlineStr">
        <is>
          <t>Approximate: derived from Shipping_MMM via standard MMM→RA mapping</t>
        </is>
      </c>
      <c r="AD1574" s="96" t="inlineStr">
        <is>
          <t>PHN302</t>
        </is>
      </c>
      <c r="AE1574" s="96" t="inlineStr">
        <is>
          <t>Brisbane South</t>
        </is>
      </c>
      <c r="AF1574" s="112" t="n">
        <v>1</v>
      </c>
    </row>
    <row r="1575" ht="15" customHeight="1">
      <c r="A1575" s="42" t="n">
        <v>4107</v>
      </c>
      <c r="B1575" t="inlineStr">
        <is>
          <t>QLD</t>
        </is>
      </c>
      <c r="C1575" t="inlineStr">
        <is>
          <t>4107|QLD</t>
        </is>
      </c>
      <c r="D1575" t="inlineStr">
        <is>
          <t>Salisbury</t>
        </is>
      </c>
      <c r="E1575" t="inlineStr">
        <is>
          <t>Salisbury, Salisbury East</t>
        </is>
      </c>
      <c r="F1575" s="30" t="n">
        <v>2</v>
      </c>
      <c r="G1575" s="30" t="n">
        <v>2</v>
      </c>
      <c r="H1575">
        <f>FALSE()</f>
        <v/>
      </c>
      <c r="J1575" t="inlineStr">
        <is>
          <t>PO BOXES</t>
        </is>
      </c>
      <c r="K1575" t="n">
        <v>1</v>
      </c>
      <c r="L1575" t="inlineStr">
        <is>
          <t>MMM1 - Metropolitan area</t>
        </is>
      </c>
      <c r="M1575" s="31" t="n">
        <v>1</v>
      </c>
      <c r="N1575" t="inlineStr">
        <is>
          <t>1:100.0%</t>
        </is>
      </c>
      <c r="O1575" s="43" t="n">
        <v>4.5665</v>
      </c>
      <c r="P1575" s="43" t="n">
        <v>4.5662</v>
      </c>
      <c r="Q1575" t="n">
        <v>1</v>
      </c>
      <c r="R1575" t="inlineStr">
        <is>
          <t>MMM1 - Metropolitan area</t>
        </is>
      </c>
      <c r="S1575" t="inlineStr">
        <is>
          <t>MMM 2023 (POA concordance)</t>
        </is>
      </c>
      <c r="V1575" s="44" t="n">
        <v>6790</v>
      </c>
      <c r="W1575" s="44" t="n">
        <v>175</v>
      </c>
      <c r="X1575" s="43" t="n">
        <v>2.6</v>
      </c>
      <c r="Y1575" s="43" t="n">
        <v>1041.2</v>
      </c>
      <c r="Z1575" t="n">
        <v>8</v>
      </c>
      <c r="AA1575" s="96" t="n">
        <v>1</v>
      </c>
      <c r="AB1575" s="96" t="inlineStr">
        <is>
          <t>RA1 - Major cities of Australia</t>
        </is>
      </c>
      <c r="AC1575" s="96" t="inlineStr">
        <is>
          <t>Approximate: derived from Shipping_MMM via standard MMM→RA mapping</t>
        </is>
      </c>
      <c r="AD1575" s="96" t="inlineStr">
        <is>
          <t>PHN302</t>
        </is>
      </c>
      <c r="AE1575" s="96" t="inlineStr">
        <is>
          <t>Brisbane South</t>
        </is>
      </c>
      <c r="AF1575" s="112" t="n">
        <v>1</v>
      </c>
    </row>
    <row r="1576" ht="15" customHeight="1">
      <c r="A1576" s="42" t="n">
        <v>4108</v>
      </c>
      <c r="B1576" t="inlineStr">
        <is>
          <t>QLD</t>
        </is>
      </c>
      <c r="C1576" t="inlineStr">
        <is>
          <t>4108|QLD</t>
        </is>
      </c>
      <c r="D1576" t="inlineStr">
        <is>
          <t>Archerfield</t>
        </is>
      </c>
      <c r="E1576" t="inlineStr">
        <is>
          <t>Archerfield, Archerfield Bc, Coopers Plains</t>
        </is>
      </c>
      <c r="F1576" s="30" t="n">
        <v>3</v>
      </c>
      <c r="G1576" s="30" t="n">
        <v>3</v>
      </c>
      <c r="H1576">
        <f>FALSE()</f>
        <v/>
      </c>
      <c r="J1576" t="inlineStr">
        <is>
          <t>PO BOXES &amp; LOCKED BAGS</t>
        </is>
      </c>
      <c r="K1576" t="n">
        <v>1</v>
      </c>
      <c r="L1576" t="inlineStr">
        <is>
          <t>MMM1 - Metropolitan area</t>
        </is>
      </c>
      <c r="M1576" s="31" t="n">
        <v>1</v>
      </c>
      <c r="N1576" t="inlineStr">
        <is>
          <t>1:100.0%</t>
        </is>
      </c>
      <c r="O1576" s="43" t="n">
        <v>8.5786</v>
      </c>
      <c r="P1576" s="43" t="n">
        <v>8.5787</v>
      </c>
      <c r="Q1576" t="n">
        <v>1</v>
      </c>
      <c r="R1576" t="inlineStr">
        <is>
          <t>MMM1 - Metropolitan area</t>
        </is>
      </c>
      <c r="S1576" t="inlineStr">
        <is>
          <t>MMM 2023 (POA concordance)</t>
        </is>
      </c>
      <c r="V1576" s="44" t="n">
        <v>6188</v>
      </c>
      <c r="W1576" s="44" t="n">
        <v>163</v>
      </c>
      <c r="X1576" s="43" t="n">
        <v>2.6</v>
      </c>
      <c r="Y1576" s="43" t="n">
        <v>977</v>
      </c>
      <c r="Z1576" t="n">
        <v>4</v>
      </c>
      <c r="AA1576" s="96" t="n">
        <v>1</v>
      </c>
      <c r="AB1576" s="96" t="inlineStr">
        <is>
          <t>RA1 - Major cities of Australia</t>
        </is>
      </c>
      <c r="AC1576" s="96" t="inlineStr">
        <is>
          <t>Approximate: derived from Shipping_MMM via standard MMM→RA mapping</t>
        </is>
      </c>
      <c r="AD1576" s="96" t="inlineStr">
        <is>
          <t>PHN302</t>
        </is>
      </c>
      <c r="AE1576" s="96" t="inlineStr">
        <is>
          <t>Brisbane South</t>
        </is>
      </c>
      <c r="AF1576" s="112" t="n">
        <v>1</v>
      </c>
    </row>
    <row r="1577" ht="15" customHeight="1">
      <c r="A1577" s="42" t="n">
        <v>4109</v>
      </c>
      <c r="B1577" t="inlineStr">
        <is>
          <t>QLD</t>
        </is>
      </c>
      <c r="C1577" t="inlineStr">
        <is>
          <t>4109|QLD</t>
        </is>
      </c>
      <c r="D1577" t="inlineStr">
        <is>
          <t>Macgregor</t>
        </is>
      </c>
      <c r="E1577" t="inlineStr">
        <is>
          <t>Macgregor, Robertson, Sunnybank, Sunnybank Hills, Sunnybank South</t>
        </is>
      </c>
      <c r="F1577" s="30" t="n">
        <v>5</v>
      </c>
      <c r="G1577" s="30" t="n">
        <v>5</v>
      </c>
      <c r="H1577">
        <f>FALSE()</f>
        <v/>
      </c>
      <c r="J1577" t="inlineStr">
        <is>
          <t>PO BOXES</t>
        </is>
      </c>
      <c r="K1577" t="n">
        <v>1</v>
      </c>
      <c r="L1577" t="inlineStr">
        <is>
          <t>MMM1 - Metropolitan area</t>
        </is>
      </c>
      <c r="M1577" s="31" t="n">
        <v>1</v>
      </c>
      <c r="N1577" t="inlineStr">
        <is>
          <t>1:100.0%</t>
        </is>
      </c>
      <c r="O1577" s="43" t="n">
        <v>15.442</v>
      </c>
      <c r="P1577" s="43" t="n">
        <v>15.4409</v>
      </c>
      <c r="Q1577" t="n">
        <v>1</v>
      </c>
      <c r="R1577" t="inlineStr">
        <is>
          <t>MMM1 - Metropolitan area</t>
        </is>
      </c>
      <c r="S1577" t="inlineStr">
        <is>
          <t>MMM 2023 (POA concordance)</t>
        </is>
      </c>
      <c r="V1577" s="44" t="n">
        <v>37703</v>
      </c>
      <c r="W1577" s="44" t="n">
        <v>508</v>
      </c>
      <c r="X1577" s="43" t="n">
        <v>1.3</v>
      </c>
      <c r="Y1577" s="43" t="n">
        <v>972.9</v>
      </c>
      <c r="Z1577" t="n">
        <v>4</v>
      </c>
      <c r="AA1577" s="96" t="n">
        <v>1</v>
      </c>
      <c r="AB1577" s="96" t="inlineStr">
        <is>
          <t>RA1 - Major cities of Australia</t>
        </is>
      </c>
      <c r="AC1577" s="96" t="inlineStr">
        <is>
          <t>Approximate: derived from Shipping_MMM via standard MMM→RA mapping</t>
        </is>
      </c>
      <c r="AD1577" s="96" t="inlineStr">
        <is>
          <t>PHN302</t>
        </is>
      </c>
      <c r="AE1577" s="96" t="inlineStr">
        <is>
          <t>Brisbane South</t>
        </is>
      </c>
      <c r="AF1577" s="112" t="n">
        <v>1</v>
      </c>
    </row>
    <row r="1578" ht="15" customHeight="1">
      <c r="A1578" s="42" t="n">
        <v>4110</v>
      </c>
      <c r="B1578" t="inlineStr">
        <is>
          <t>QLD</t>
        </is>
      </c>
      <c r="C1578" t="inlineStr">
        <is>
          <t>4110|QLD</t>
        </is>
      </c>
      <c r="D1578" t="inlineStr">
        <is>
          <t>Acacia Ridge</t>
        </is>
      </c>
      <c r="E1578" t="inlineStr">
        <is>
          <t>Acacia Ridge, Heathwood, Heathwood Df, Larapinta, Pallara</t>
        </is>
      </c>
      <c r="F1578" s="30" t="n">
        <v>6</v>
      </c>
      <c r="G1578" s="30" t="n">
        <v>6</v>
      </c>
      <c r="H1578">
        <f>FALSE()</f>
        <v/>
      </c>
      <c r="K1578" t="n">
        <v>1</v>
      </c>
      <c r="L1578" t="inlineStr">
        <is>
          <t>MMM1 - Metropolitan area</t>
        </is>
      </c>
      <c r="M1578" s="31" t="n">
        <v>1</v>
      </c>
      <c r="N1578" t="inlineStr">
        <is>
          <t>1:100.0%</t>
        </is>
      </c>
      <c r="O1578" s="43" t="n">
        <v>34.8171</v>
      </c>
      <c r="P1578" s="43" t="n">
        <v>34.8175</v>
      </c>
      <c r="Q1578" t="n">
        <v>1</v>
      </c>
      <c r="R1578" t="inlineStr">
        <is>
          <t>MMM1 - Metropolitan area</t>
        </is>
      </c>
      <c r="S1578" t="inlineStr">
        <is>
          <t>MMM 2023 (POA concordance)</t>
        </is>
      </c>
      <c r="V1578" s="44" t="n">
        <v>16461</v>
      </c>
      <c r="W1578" s="44" t="n">
        <v>561</v>
      </c>
      <c r="X1578" s="43" t="n">
        <v>3.4</v>
      </c>
      <c r="Y1578" s="43" t="n">
        <v>966.1</v>
      </c>
      <c r="Z1578" t="n">
        <v>3</v>
      </c>
      <c r="AA1578" s="96" t="n">
        <v>1</v>
      </c>
      <c r="AB1578" s="96" t="inlineStr">
        <is>
          <t>RA1 - Major cities of Australia</t>
        </is>
      </c>
      <c r="AC1578" s="96" t="inlineStr">
        <is>
          <t>Approximate: derived from Shipping_MMM via standard MMM→RA mapping</t>
        </is>
      </c>
      <c r="AD1578" s="96" t="inlineStr">
        <is>
          <t>PHN302</t>
        </is>
      </c>
      <c r="AE1578" s="96" t="inlineStr">
        <is>
          <t>Brisbane South</t>
        </is>
      </c>
      <c r="AF1578" s="112" t="n">
        <v>1</v>
      </c>
    </row>
    <row r="1579" ht="15" customHeight="1">
      <c r="A1579" s="42" t="n">
        <v>4111</v>
      </c>
      <c r="B1579" t="inlineStr">
        <is>
          <t>QLD</t>
        </is>
      </c>
      <c r="C1579" t="inlineStr">
        <is>
          <t>4111|QLD</t>
        </is>
      </c>
      <c r="D1579" t="inlineStr">
        <is>
          <t>Nathan</t>
        </is>
      </c>
      <c r="E1579" t="inlineStr">
        <is>
          <t>Nathan</t>
        </is>
      </c>
      <c r="F1579" s="30" t="n">
        <v>1</v>
      </c>
      <c r="G1579" s="30" t="n">
        <v>1</v>
      </c>
      <c r="H1579">
        <f>FALSE()</f>
        <v/>
      </c>
      <c r="K1579" t="n">
        <v>1</v>
      </c>
      <c r="L1579" t="inlineStr">
        <is>
          <t>MMM1 - Metropolitan area</t>
        </is>
      </c>
      <c r="M1579" s="31" t="n">
        <v>1</v>
      </c>
      <c r="N1579" t="inlineStr">
        <is>
          <t>1:100.0%</t>
        </is>
      </c>
      <c r="O1579" s="43" t="n">
        <v>5.2662</v>
      </c>
      <c r="P1579" s="43" t="n">
        <v>5.266</v>
      </c>
      <c r="Q1579" t="n">
        <v>1</v>
      </c>
      <c r="R1579" t="inlineStr">
        <is>
          <t>MMM1 - Metropolitan area</t>
        </is>
      </c>
      <c r="S1579" t="inlineStr">
        <is>
          <t>MMM 2023 (POA concordance)</t>
        </is>
      </c>
      <c r="V1579" s="44" t="n">
        <v>1085</v>
      </c>
      <c r="W1579" s="44" t="n">
        <v>30</v>
      </c>
      <c r="X1579" s="43" t="n">
        <v>2.8</v>
      </c>
      <c r="Y1579" s="43" t="n">
        <v>1064.6</v>
      </c>
      <c r="Z1579" t="n">
        <v>9</v>
      </c>
      <c r="AA1579" s="96" t="n">
        <v>1</v>
      </c>
      <c r="AB1579" s="96" t="inlineStr">
        <is>
          <t>RA1 - Major cities of Australia</t>
        </is>
      </c>
      <c r="AC1579" s="96" t="inlineStr">
        <is>
          <t>Approximate: derived from Shipping_MMM via standard MMM→RA mapping</t>
        </is>
      </c>
      <c r="AD1579" s="96" t="inlineStr">
        <is>
          <t>PHN302</t>
        </is>
      </c>
      <c r="AE1579" s="96" t="inlineStr">
        <is>
          <t>Brisbane South</t>
        </is>
      </c>
      <c r="AF1579" s="112" t="n">
        <v>1</v>
      </c>
    </row>
    <row r="1580" ht="15" customHeight="1">
      <c r="A1580" s="42" t="n">
        <v>4112</v>
      </c>
      <c r="B1580" t="inlineStr">
        <is>
          <t>QLD</t>
        </is>
      </c>
      <c r="C1580" t="inlineStr">
        <is>
          <t>4112|QLD</t>
        </is>
      </c>
      <c r="D1580" t="inlineStr">
        <is>
          <t>Kuraby</t>
        </is>
      </c>
      <c r="E1580" t="inlineStr">
        <is>
          <t>Kuraby</t>
        </is>
      </c>
      <c r="F1580" s="30" t="n">
        <v>1</v>
      </c>
      <c r="G1580" s="30" t="n">
        <v>1</v>
      </c>
      <c r="H1580">
        <f>FALSE()</f>
        <v/>
      </c>
      <c r="K1580" t="n">
        <v>1</v>
      </c>
      <c r="L1580" t="inlineStr">
        <is>
          <t>MMM1 - Metropolitan area</t>
        </is>
      </c>
      <c r="M1580" s="31" t="n">
        <v>1</v>
      </c>
      <c r="N1580" t="inlineStr">
        <is>
          <t>1:100.0%</t>
        </is>
      </c>
      <c r="O1580" s="43" t="n">
        <v>4.6865</v>
      </c>
      <c r="P1580" s="43" t="n">
        <v>4.6867</v>
      </c>
      <c r="Q1580" t="n">
        <v>1</v>
      </c>
      <c r="R1580" t="inlineStr">
        <is>
          <t>MMM1 - Metropolitan area</t>
        </is>
      </c>
      <c r="S1580" t="inlineStr">
        <is>
          <t>MMM 2023 (POA concordance)</t>
        </is>
      </c>
      <c r="V1580" s="44" t="n">
        <v>8737</v>
      </c>
      <c r="W1580" s="44" t="n">
        <v>61</v>
      </c>
      <c r="X1580" s="43" t="n">
        <v>0.7</v>
      </c>
      <c r="Y1580" s="43" t="n">
        <v>1028.1</v>
      </c>
      <c r="Z1580" t="n">
        <v>7</v>
      </c>
      <c r="AA1580" s="96" t="n">
        <v>1</v>
      </c>
      <c r="AB1580" s="96" t="inlineStr">
        <is>
          <t>RA1 - Major cities of Australia</t>
        </is>
      </c>
      <c r="AC1580" s="96" t="inlineStr">
        <is>
          <t>Approximate: derived from Shipping_MMM via standard MMM→RA mapping</t>
        </is>
      </c>
      <c r="AD1580" s="96" t="inlineStr">
        <is>
          <t>PHN302</t>
        </is>
      </c>
      <c r="AE1580" s="96" t="inlineStr">
        <is>
          <t>Brisbane South</t>
        </is>
      </c>
      <c r="AF1580" s="112" t="n">
        <v>1</v>
      </c>
    </row>
    <row r="1581" ht="15" customHeight="1">
      <c r="A1581" s="42" t="n">
        <v>4113</v>
      </c>
      <c r="B1581" t="inlineStr">
        <is>
          <t>QLD</t>
        </is>
      </c>
      <c r="C1581" t="inlineStr">
        <is>
          <t>4113|QLD</t>
        </is>
      </c>
      <c r="D1581" t="inlineStr">
        <is>
          <t>Eight Mile Plains</t>
        </is>
      </c>
      <c r="E1581" t="inlineStr">
        <is>
          <t>Eight Mile Plains, Runcorn</t>
        </is>
      </c>
      <c r="F1581" s="30" t="n">
        <v>2</v>
      </c>
      <c r="G1581" s="30" t="n">
        <v>2</v>
      </c>
      <c r="H1581">
        <f>FALSE()</f>
        <v/>
      </c>
      <c r="K1581" t="n">
        <v>1</v>
      </c>
      <c r="L1581" t="inlineStr">
        <is>
          <t>MMM1 - Metropolitan area</t>
        </is>
      </c>
      <c r="M1581" s="31" t="n">
        <v>1</v>
      </c>
      <c r="N1581" t="inlineStr">
        <is>
          <t>1:100.0%</t>
        </is>
      </c>
      <c r="O1581" s="43" t="n">
        <v>14.2564</v>
      </c>
      <c r="P1581" s="43" t="n">
        <v>14.2559</v>
      </c>
      <c r="Q1581" t="n">
        <v>1</v>
      </c>
      <c r="R1581" t="inlineStr">
        <is>
          <t>MMM1 - Metropolitan area</t>
        </is>
      </c>
      <c r="S1581" t="inlineStr">
        <is>
          <t>MMM 2023 (POA concordance)</t>
        </is>
      </c>
      <c r="V1581" s="44" t="n">
        <v>29524</v>
      </c>
      <c r="W1581" s="44" t="n">
        <v>334</v>
      </c>
      <c r="X1581" s="43" t="n">
        <v>1.1</v>
      </c>
      <c r="Y1581" s="43" t="n">
        <v>1012.6</v>
      </c>
      <c r="Z1581" t="n">
        <v>6</v>
      </c>
      <c r="AA1581" s="96" t="n">
        <v>1</v>
      </c>
      <c r="AB1581" s="96" t="inlineStr">
        <is>
          <t>RA1 - Major cities of Australia</t>
        </is>
      </c>
      <c r="AC1581" s="96" t="inlineStr">
        <is>
          <t>Approximate: derived from Shipping_MMM via standard MMM→RA mapping</t>
        </is>
      </c>
      <c r="AD1581" s="96" t="inlineStr">
        <is>
          <t>PHN302</t>
        </is>
      </c>
      <c r="AE1581" s="96" t="inlineStr">
        <is>
          <t>Brisbane South</t>
        </is>
      </c>
      <c r="AF1581" s="112" t="n">
        <v>1</v>
      </c>
    </row>
    <row r="1582" ht="15" customHeight="1">
      <c r="A1582" s="42" t="n">
        <v>4114</v>
      </c>
      <c r="B1582" t="inlineStr">
        <is>
          <t>QLD</t>
        </is>
      </c>
      <c r="C1582" t="inlineStr">
        <is>
          <t>4114|QLD</t>
        </is>
      </c>
      <c r="D1582" t="inlineStr">
        <is>
          <t>Kingston</t>
        </is>
      </c>
      <c r="E1582" t="inlineStr">
        <is>
          <t>Kingston, Logan Central, Logan City Dc, Woodridge</t>
        </is>
      </c>
      <c r="F1582" s="30" t="n">
        <v>4</v>
      </c>
      <c r="G1582" s="30" t="n">
        <v>4</v>
      </c>
      <c r="H1582">
        <f>FALSE()</f>
        <v/>
      </c>
      <c r="J1582" t="inlineStr">
        <is>
          <t>PO BOXES</t>
        </is>
      </c>
      <c r="K1582" t="n">
        <v>1</v>
      </c>
      <c r="L1582" t="inlineStr">
        <is>
          <t>MMM1 - Metropolitan area</t>
        </is>
      </c>
      <c r="M1582" s="31" t="n">
        <v>1</v>
      </c>
      <c r="N1582" t="inlineStr">
        <is>
          <t>1:100.0%</t>
        </is>
      </c>
      <c r="O1582" s="43" t="n">
        <v>14.3559</v>
      </c>
      <c r="P1582" s="43" t="n">
        <v>14.3562</v>
      </c>
      <c r="Q1582" t="n">
        <v>1</v>
      </c>
      <c r="R1582" t="inlineStr">
        <is>
          <t>MMM1 - Metropolitan area</t>
        </is>
      </c>
      <c r="S1582" t="inlineStr">
        <is>
          <t>MMM 2023 (POA concordance)</t>
        </is>
      </c>
      <c r="V1582" s="44" t="n">
        <v>29702</v>
      </c>
      <c r="W1582" s="44" t="n">
        <v>1910</v>
      </c>
      <c r="X1582" s="43" t="n">
        <v>6.4</v>
      </c>
      <c r="Y1582" s="43" t="n">
        <v>737.7</v>
      </c>
      <c r="Z1582" t="n">
        <v>1</v>
      </c>
      <c r="AA1582" s="96" t="n">
        <v>1</v>
      </c>
      <c r="AB1582" s="96" t="inlineStr">
        <is>
          <t>RA1 - Major cities of Australia</t>
        </is>
      </c>
      <c r="AC1582" s="96" t="inlineStr">
        <is>
          <t>Approximate: derived from Shipping_MMM via standard MMM→RA mapping</t>
        </is>
      </c>
      <c r="AD1582" s="96" t="inlineStr">
        <is>
          <t>PHN302</t>
        </is>
      </c>
      <c r="AE1582" s="96" t="inlineStr">
        <is>
          <t>Brisbane South</t>
        </is>
      </c>
      <c r="AF1582" s="112" t="n">
        <v>1</v>
      </c>
    </row>
    <row r="1583" ht="15" customHeight="1">
      <c r="A1583" s="42" t="n">
        <v>4115</v>
      </c>
      <c r="B1583" t="inlineStr">
        <is>
          <t>QLD</t>
        </is>
      </c>
      <c r="C1583" t="inlineStr">
        <is>
          <t>4115|QLD</t>
        </is>
      </c>
      <c r="D1583" t="inlineStr">
        <is>
          <t>Algester</t>
        </is>
      </c>
      <c r="E1583" t="inlineStr">
        <is>
          <t>Algester, Parkinson</t>
        </is>
      </c>
      <c r="F1583" s="30" t="n">
        <v>2</v>
      </c>
      <c r="G1583" s="30" t="n">
        <v>2</v>
      </c>
      <c r="H1583">
        <f>FALSE()</f>
        <v/>
      </c>
      <c r="K1583" t="n">
        <v>1</v>
      </c>
      <c r="L1583" t="inlineStr">
        <is>
          <t>MMM1 - Metropolitan area</t>
        </is>
      </c>
      <c r="M1583" s="31" t="n">
        <v>1</v>
      </c>
      <c r="N1583" t="inlineStr">
        <is>
          <t>1:100.0%</t>
        </is>
      </c>
      <c r="O1583" s="43" t="n">
        <v>11.9238</v>
      </c>
      <c r="P1583" s="43" t="n">
        <v>11.9235</v>
      </c>
      <c r="Q1583" t="n">
        <v>1</v>
      </c>
      <c r="R1583" t="inlineStr">
        <is>
          <t>MMM1 - Metropolitan area</t>
        </is>
      </c>
      <c r="S1583" t="inlineStr">
        <is>
          <t>MMM 2023 (POA concordance)</t>
        </is>
      </c>
      <c r="V1583" s="44" t="n">
        <v>20169</v>
      </c>
      <c r="W1583" s="44" t="n">
        <v>315</v>
      </c>
      <c r="X1583" s="43" t="n">
        <v>1.6</v>
      </c>
      <c r="Y1583" s="43" t="n">
        <v>1028.7</v>
      </c>
      <c r="Z1583" t="n">
        <v>7</v>
      </c>
      <c r="AA1583" s="96" t="n">
        <v>1</v>
      </c>
      <c r="AB1583" s="96" t="inlineStr">
        <is>
          <t>RA1 - Major cities of Australia</t>
        </is>
      </c>
      <c r="AC1583" s="96" t="inlineStr">
        <is>
          <t>Approximate: derived from Shipping_MMM via standard MMM→RA mapping</t>
        </is>
      </c>
      <c r="AD1583" s="96" t="inlineStr">
        <is>
          <t>PHN302</t>
        </is>
      </c>
      <c r="AE1583" s="96" t="inlineStr">
        <is>
          <t>Brisbane South</t>
        </is>
      </c>
      <c r="AF1583" s="112" t="n">
        <v>1</v>
      </c>
    </row>
    <row r="1584" ht="15" customHeight="1">
      <c r="A1584" s="42" t="n">
        <v>4116</v>
      </c>
      <c r="B1584" t="inlineStr">
        <is>
          <t>QLD</t>
        </is>
      </c>
      <c r="C1584" t="inlineStr">
        <is>
          <t>4116|QLD</t>
        </is>
      </c>
      <c r="D1584" t="inlineStr">
        <is>
          <t>Calamvale</t>
        </is>
      </c>
      <c r="E1584" t="inlineStr">
        <is>
          <t>Calamvale, Drewvale, Stretton</t>
        </is>
      </c>
      <c r="F1584" s="30" t="n">
        <v>3</v>
      </c>
      <c r="G1584" s="30" t="n">
        <v>3</v>
      </c>
      <c r="H1584">
        <f>FALSE()</f>
        <v/>
      </c>
      <c r="K1584" t="n">
        <v>1</v>
      </c>
      <c r="L1584" t="inlineStr">
        <is>
          <t>MMM1 - Metropolitan area</t>
        </is>
      </c>
      <c r="M1584" s="31" t="n">
        <v>1</v>
      </c>
      <c r="N1584" t="inlineStr">
        <is>
          <t>1:100.0%</t>
        </is>
      </c>
      <c r="O1584" s="43" t="n">
        <v>16.1302</v>
      </c>
      <c r="P1584" s="43" t="n">
        <v>16.1303</v>
      </c>
      <c r="Q1584" t="n">
        <v>1</v>
      </c>
      <c r="R1584" t="inlineStr">
        <is>
          <t>MMM1 - Metropolitan area</t>
        </is>
      </c>
      <c r="S1584" t="inlineStr">
        <is>
          <t>MMM 2023 (POA concordance)</t>
        </is>
      </c>
      <c r="V1584" s="44" t="n">
        <v>27459</v>
      </c>
      <c r="W1584" s="44" t="n">
        <v>219</v>
      </c>
      <c r="X1584" s="43" t="n">
        <v>0.8</v>
      </c>
      <c r="Y1584" s="43" t="n">
        <v>1028.1</v>
      </c>
      <c r="Z1584" t="n">
        <v>7</v>
      </c>
      <c r="AA1584" s="96" t="n">
        <v>1</v>
      </c>
      <c r="AB1584" s="96" t="inlineStr">
        <is>
          <t>RA1 - Major cities of Australia</t>
        </is>
      </c>
      <c r="AC1584" s="96" t="inlineStr">
        <is>
          <t>Approximate: derived from Shipping_MMM via standard MMM→RA mapping</t>
        </is>
      </c>
      <c r="AD1584" s="96" t="inlineStr">
        <is>
          <t>PHN302</t>
        </is>
      </c>
      <c r="AE1584" s="96" t="inlineStr">
        <is>
          <t>Brisbane South</t>
        </is>
      </c>
      <c r="AF1584" s="112" t="n">
        <v>1</v>
      </c>
    </row>
    <row r="1585" ht="15" customHeight="1">
      <c r="A1585" s="42" t="n">
        <v>4117</v>
      </c>
      <c r="B1585" t="inlineStr">
        <is>
          <t>QLD</t>
        </is>
      </c>
      <c r="C1585" t="inlineStr">
        <is>
          <t>4117|QLD</t>
        </is>
      </c>
      <c r="D1585" t="inlineStr">
        <is>
          <t>Berrinba</t>
        </is>
      </c>
      <c r="E1585" t="inlineStr">
        <is>
          <t>Berrinba, Karawatha</t>
        </is>
      </c>
      <c r="F1585" s="30" t="n">
        <v>2</v>
      </c>
      <c r="G1585" s="30" t="n">
        <v>2</v>
      </c>
      <c r="H1585">
        <f>FALSE()</f>
        <v/>
      </c>
      <c r="K1585" t="n">
        <v>1</v>
      </c>
      <c r="L1585" t="inlineStr">
        <is>
          <t>MMM1 - Metropolitan area</t>
        </is>
      </c>
      <c r="M1585" s="31" t="n">
        <v>1</v>
      </c>
      <c r="N1585" t="inlineStr">
        <is>
          <t>1:100.0%</t>
        </is>
      </c>
      <c r="O1585" s="43" t="n">
        <v>13.117</v>
      </c>
      <c r="P1585" s="43" t="n">
        <v>13.1167</v>
      </c>
      <c r="Q1585" t="n">
        <v>1</v>
      </c>
      <c r="R1585" t="inlineStr">
        <is>
          <t>MMM1 - Metropolitan area</t>
        </is>
      </c>
      <c r="S1585" t="inlineStr">
        <is>
          <t>MMM 2023 (POA concordance)</t>
        </is>
      </c>
      <c r="V1585" s="44" t="n">
        <v>2954</v>
      </c>
      <c r="W1585" s="44" t="n">
        <v>83</v>
      </c>
      <c r="X1585" s="43" t="n">
        <v>2.8</v>
      </c>
      <c r="Y1585" s="43" t="n">
        <v>950.4</v>
      </c>
      <c r="Z1585" t="n">
        <v>3</v>
      </c>
      <c r="AA1585" s="96" t="n">
        <v>1</v>
      </c>
      <c r="AB1585" s="96" t="inlineStr">
        <is>
          <t>RA1 - Major cities of Australia</t>
        </is>
      </c>
      <c r="AC1585" s="96" t="inlineStr">
        <is>
          <t>Approximate: derived from Shipping_MMM via standard MMM→RA mapping</t>
        </is>
      </c>
      <c r="AD1585" s="96" t="inlineStr">
        <is>
          <t>PHN302</t>
        </is>
      </c>
      <c r="AE1585" s="96" t="inlineStr">
        <is>
          <t>Brisbane South</t>
        </is>
      </c>
      <c r="AF1585" s="112" t="n">
        <v>1</v>
      </c>
    </row>
    <row r="1586" ht="15" customHeight="1">
      <c r="A1586" s="42" t="n">
        <v>4118</v>
      </c>
      <c r="B1586" t="inlineStr">
        <is>
          <t>QLD</t>
        </is>
      </c>
      <c r="C1586" t="inlineStr">
        <is>
          <t>4118|QLD</t>
        </is>
      </c>
      <c r="D1586" t="inlineStr">
        <is>
          <t>Browns Plains</t>
        </is>
      </c>
      <c r="E1586" t="inlineStr">
        <is>
          <t>Browns Plains, Forestdale, Heritage Park, Hillcrest, Regents Park</t>
        </is>
      </c>
      <c r="F1586" s="30" t="n">
        <v>5</v>
      </c>
      <c r="G1586" s="30" t="n">
        <v>5</v>
      </c>
      <c r="H1586">
        <f>FALSE()</f>
        <v/>
      </c>
      <c r="K1586" t="n">
        <v>1</v>
      </c>
      <c r="L1586" t="inlineStr">
        <is>
          <t>MMM1 - Metropolitan area</t>
        </is>
      </c>
      <c r="M1586" s="31" t="n">
        <v>1</v>
      </c>
      <c r="N1586" t="inlineStr">
        <is>
          <t>1:100.0%</t>
        </is>
      </c>
      <c r="O1586" s="43" t="n">
        <v>24.1344</v>
      </c>
      <c r="P1586" s="43" t="n">
        <v>24.1339</v>
      </c>
      <c r="Q1586" t="n">
        <v>1</v>
      </c>
      <c r="R1586" t="inlineStr">
        <is>
          <t>MMM1 - Metropolitan area</t>
        </is>
      </c>
      <c r="S1586" t="inlineStr">
        <is>
          <t>MMM 2023 (POA concordance)</t>
        </is>
      </c>
      <c r="V1586" s="44" t="n">
        <v>31493</v>
      </c>
      <c r="W1586" s="44" t="n">
        <v>1116</v>
      </c>
      <c r="X1586" s="43" t="n">
        <v>3.5</v>
      </c>
      <c r="Y1586" s="43" t="n">
        <v>966.4</v>
      </c>
      <c r="Z1586" t="n">
        <v>3</v>
      </c>
      <c r="AA1586" s="96" t="n">
        <v>1</v>
      </c>
      <c r="AB1586" s="96" t="inlineStr">
        <is>
          <t>RA1 - Major cities of Australia</t>
        </is>
      </c>
      <c r="AC1586" s="96" t="inlineStr">
        <is>
          <t>Approximate: derived from Shipping_MMM via standard MMM→RA mapping</t>
        </is>
      </c>
      <c r="AD1586" s="96" t="inlineStr">
        <is>
          <t>PHN302</t>
        </is>
      </c>
      <c r="AE1586" s="96" t="inlineStr">
        <is>
          <t>Brisbane South</t>
        </is>
      </c>
      <c r="AF1586" s="112" t="n">
        <v>1</v>
      </c>
    </row>
    <row r="1587" ht="15" customHeight="1">
      <c r="A1587" s="42" t="n">
        <v>4119</v>
      </c>
      <c r="B1587" t="inlineStr">
        <is>
          <t>QLD</t>
        </is>
      </c>
      <c r="C1587" t="inlineStr">
        <is>
          <t>4119|QLD</t>
        </is>
      </c>
      <c r="D1587" t="inlineStr">
        <is>
          <t>Underwood</t>
        </is>
      </c>
      <c r="E1587" t="inlineStr">
        <is>
          <t>Underwood</t>
        </is>
      </c>
      <c r="F1587" s="30" t="n">
        <v>1</v>
      </c>
      <c r="G1587" s="30" t="n">
        <v>1</v>
      </c>
      <c r="H1587">
        <f>FALSE()</f>
        <v/>
      </c>
      <c r="K1587" t="n">
        <v>1</v>
      </c>
      <c r="L1587" t="inlineStr">
        <is>
          <t>MMM1 - Metropolitan area</t>
        </is>
      </c>
      <c r="M1587" s="31" t="n">
        <v>1</v>
      </c>
      <c r="N1587" t="inlineStr">
        <is>
          <t>1:100.0%</t>
        </is>
      </c>
      <c r="O1587" s="43" t="n">
        <v>4.1864</v>
      </c>
      <c r="P1587" s="43" t="n">
        <v>4.1871</v>
      </c>
      <c r="Q1587" t="n">
        <v>1</v>
      </c>
      <c r="R1587" t="inlineStr">
        <is>
          <t>MMM1 - Metropolitan area</t>
        </is>
      </c>
      <c r="S1587" t="inlineStr">
        <is>
          <t>MMM 2023 (POA concordance)</t>
        </is>
      </c>
      <c r="V1587" s="44" t="n">
        <v>6809</v>
      </c>
      <c r="W1587" s="44" t="n">
        <v>100</v>
      </c>
      <c r="X1587" s="43" t="n">
        <v>1.5</v>
      </c>
      <c r="Y1587" s="43" t="n">
        <v>1019.2</v>
      </c>
      <c r="Z1587" t="n">
        <v>6</v>
      </c>
      <c r="AA1587" s="96" t="n">
        <v>1</v>
      </c>
      <c r="AB1587" s="96" t="inlineStr">
        <is>
          <t>RA1 - Major cities of Australia</t>
        </is>
      </c>
      <c r="AC1587" s="96" t="inlineStr">
        <is>
          <t>Approximate: derived from Shipping_MMM via standard MMM→RA mapping</t>
        </is>
      </c>
      <c r="AD1587" s="96" t="inlineStr">
        <is>
          <t>PHN302</t>
        </is>
      </c>
      <c r="AE1587" s="96" t="inlineStr">
        <is>
          <t>Brisbane South</t>
        </is>
      </c>
      <c r="AF1587" s="112" t="n">
        <v>1</v>
      </c>
    </row>
    <row r="1588" ht="15" customHeight="1">
      <c r="A1588" s="42" t="n">
        <v>4120</v>
      </c>
      <c r="B1588" t="inlineStr">
        <is>
          <t>QLD</t>
        </is>
      </c>
      <c r="C1588" t="inlineStr">
        <is>
          <t>4120|QLD</t>
        </is>
      </c>
      <c r="D1588" t="inlineStr">
        <is>
          <t>Greenslopes</t>
        </is>
      </c>
      <c r="E1588" t="inlineStr">
        <is>
          <t>Greenslopes, Stones Corner</t>
        </is>
      </c>
      <c r="F1588" s="30" t="n">
        <v>2</v>
      </c>
      <c r="G1588" s="30" t="n">
        <v>2</v>
      </c>
      <c r="H1588">
        <f>FALSE()</f>
        <v/>
      </c>
      <c r="K1588" t="n">
        <v>1</v>
      </c>
      <c r="L1588" t="inlineStr">
        <is>
          <t>MMM1 - Metropolitan area</t>
        </is>
      </c>
      <c r="M1588" s="31" t="n">
        <v>1</v>
      </c>
      <c r="N1588" t="inlineStr">
        <is>
          <t>1:100.0%</t>
        </is>
      </c>
      <c r="O1588" s="43" t="n">
        <v>2.9852</v>
      </c>
      <c r="P1588" s="43" t="n">
        <v>2.9846</v>
      </c>
      <c r="Q1588" t="n">
        <v>1</v>
      </c>
      <c r="R1588" t="inlineStr">
        <is>
          <t>MMM1 - Metropolitan area</t>
        </is>
      </c>
      <c r="S1588" t="inlineStr">
        <is>
          <t>MMM 2023 (POA concordance)</t>
        </is>
      </c>
      <c r="V1588" s="44" t="n">
        <v>10387</v>
      </c>
      <c r="W1588" s="44" t="n">
        <v>174</v>
      </c>
      <c r="X1588" s="43" t="n">
        <v>1.7</v>
      </c>
      <c r="Y1588" s="43" t="n">
        <v>1056.9</v>
      </c>
      <c r="Z1588" t="n">
        <v>9</v>
      </c>
      <c r="AA1588" s="96" t="n">
        <v>1</v>
      </c>
      <c r="AB1588" s="96" t="inlineStr">
        <is>
          <t>RA1 - Major cities of Australia</t>
        </is>
      </c>
      <c r="AC1588" s="96" t="inlineStr">
        <is>
          <t>Approximate: derived from Shipping_MMM via standard MMM→RA mapping</t>
        </is>
      </c>
      <c r="AD1588" s="96" t="inlineStr">
        <is>
          <t>PHN302</t>
        </is>
      </c>
      <c r="AE1588" s="96" t="inlineStr">
        <is>
          <t>Brisbane South</t>
        </is>
      </c>
      <c r="AF1588" s="112" t="n">
        <v>1</v>
      </c>
    </row>
    <row r="1589" ht="15" customHeight="1">
      <c r="A1589" s="42" t="n">
        <v>4121</v>
      </c>
      <c r="B1589" t="inlineStr">
        <is>
          <t>QLD</t>
        </is>
      </c>
      <c r="C1589" t="inlineStr">
        <is>
          <t>4121|QLD</t>
        </is>
      </c>
      <c r="D1589" t="inlineStr">
        <is>
          <t>Holland Park</t>
        </is>
      </c>
      <c r="E1589" t="inlineStr">
        <is>
          <t>Holland Park, Holland Park East, Holland Park West, Tarragindi, Wellers Hill</t>
        </is>
      </c>
      <c r="F1589" s="30" t="n">
        <v>5</v>
      </c>
      <c r="G1589" s="30" t="n">
        <v>5</v>
      </c>
      <c r="H1589">
        <f>FALSE()</f>
        <v/>
      </c>
      <c r="J1589" t="inlineStr">
        <is>
          <t>PO BOXES</t>
        </is>
      </c>
      <c r="K1589" t="n">
        <v>1</v>
      </c>
      <c r="L1589" t="inlineStr">
        <is>
          <t>MMM1 - Metropolitan area</t>
        </is>
      </c>
      <c r="M1589" s="31" t="n">
        <v>1</v>
      </c>
      <c r="N1589" t="inlineStr">
        <is>
          <t>1:100.0%</t>
        </is>
      </c>
      <c r="O1589" s="43" t="n">
        <v>10.402</v>
      </c>
      <c r="P1589" s="43" t="n">
        <v>10.4019</v>
      </c>
      <c r="Q1589" t="n">
        <v>1</v>
      </c>
      <c r="R1589" t="inlineStr">
        <is>
          <t>MMM1 - Metropolitan area</t>
        </is>
      </c>
      <c r="S1589" t="inlineStr">
        <is>
          <t>MMM 2023 (POA concordance)</t>
        </is>
      </c>
      <c r="V1589" s="44" t="n">
        <v>26062</v>
      </c>
      <c r="W1589" s="44" t="n">
        <v>402</v>
      </c>
      <c r="X1589" s="43" t="n">
        <v>1.5</v>
      </c>
      <c r="Y1589" s="43" t="n">
        <v>1075.1</v>
      </c>
      <c r="Z1589" t="n">
        <v>9</v>
      </c>
      <c r="AA1589" s="96" t="n">
        <v>1</v>
      </c>
      <c r="AB1589" s="96" t="inlineStr">
        <is>
          <t>RA1 - Major cities of Australia</t>
        </is>
      </c>
      <c r="AC1589" s="96" t="inlineStr">
        <is>
          <t>Approximate: derived from Shipping_MMM via standard MMM→RA mapping</t>
        </is>
      </c>
      <c r="AD1589" s="96" t="inlineStr">
        <is>
          <t>PHN302</t>
        </is>
      </c>
      <c r="AE1589" s="96" t="inlineStr">
        <is>
          <t>Brisbane South</t>
        </is>
      </c>
      <c r="AF1589" s="112" t="n">
        <v>1</v>
      </c>
    </row>
    <row r="1590" ht="15" customHeight="1">
      <c r="A1590" s="42" t="n">
        <v>4122</v>
      </c>
      <c r="B1590" t="inlineStr">
        <is>
          <t>QLD</t>
        </is>
      </c>
      <c r="C1590" t="inlineStr">
        <is>
          <t>4122|QLD</t>
        </is>
      </c>
      <c r="D1590" t="inlineStr">
        <is>
          <t>Mansfield</t>
        </is>
      </c>
      <c r="E1590" t="inlineStr">
        <is>
          <t>Mansfield, Mansfield Bc, Mansfield Dc, Mount Gravatt, Mount Gravatt East</t>
        </is>
      </c>
      <c r="F1590" s="30" t="n">
        <v>8</v>
      </c>
      <c r="G1590" s="30" t="n">
        <v>8</v>
      </c>
      <c r="H1590">
        <f>FALSE()</f>
        <v/>
      </c>
      <c r="J1590" t="inlineStr">
        <is>
          <t>PO BOXES</t>
        </is>
      </c>
      <c r="K1590" t="n">
        <v>1</v>
      </c>
      <c r="L1590" t="inlineStr">
        <is>
          <t>MMM1 - Metropolitan area</t>
        </is>
      </c>
      <c r="M1590" s="31" t="n">
        <v>1</v>
      </c>
      <c r="N1590" t="inlineStr">
        <is>
          <t>1:100.0%</t>
        </is>
      </c>
      <c r="O1590" s="43" t="n">
        <v>21.0588</v>
      </c>
      <c r="P1590" s="43" t="n">
        <v>21.0584</v>
      </c>
      <c r="Q1590" t="n">
        <v>1</v>
      </c>
      <c r="R1590" t="inlineStr">
        <is>
          <t>MMM1 - Metropolitan area</t>
        </is>
      </c>
      <c r="S1590" t="inlineStr">
        <is>
          <t>MMM 2023 (POA concordance)</t>
        </is>
      </c>
      <c r="V1590" s="44" t="n">
        <v>47147</v>
      </c>
      <c r="W1590" s="44" t="n">
        <v>823</v>
      </c>
      <c r="X1590" s="43" t="n">
        <v>1.7</v>
      </c>
      <c r="Y1590" s="43" t="n">
        <v>1028.6</v>
      </c>
      <c r="Z1590" t="n">
        <v>7</v>
      </c>
      <c r="AA1590" s="96" t="n">
        <v>1</v>
      </c>
      <c r="AB1590" s="96" t="inlineStr">
        <is>
          <t>RA1 - Major cities of Australia</t>
        </is>
      </c>
      <c r="AC1590" s="96" t="inlineStr">
        <is>
          <t>Approximate: derived from Shipping_MMM via standard MMM→RA mapping</t>
        </is>
      </c>
      <c r="AD1590" s="96" t="inlineStr">
        <is>
          <t>PHN302</t>
        </is>
      </c>
      <c r="AE1590" s="96" t="inlineStr">
        <is>
          <t>Brisbane South</t>
        </is>
      </c>
      <c r="AF1590" s="112" t="n">
        <v>1</v>
      </c>
    </row>
    <row r="1591" ht="15" customHeight="1">
      <c r="A1591" s="42" t="n">
        <v>4123</v>
      </c>
      <c r="B1591" t="inlineStr">
        <is>
          <t>QLD</t>
        </is>
      </c>
      <c r="C1591" t="inlineStr">
        <is>
          <t>4123|QLD</t>
        </is>
      </c>
      <c r="D1591" t="inlineStr">
        <is>
          <t>Rochedale</t>
        </is>
      </c>
      <c r="E1591" t="inlineStr">
        <is>
          <t>Rochedale, Rochedale South</t>
        </is>
      </c>
      <c r="F1591" s="30" t="n">
        <v>2</v>
      </c>
      <c r="G1591" s="30" t="n">
        <v>2</v>
      </c>
      <c r="H1591">
        <f>FALSE()</f>
        <v/>
      </c>
      <c r="K1591" t="n">
        <v>1</v>
      </c>
      <c r="L1591" t="inlineStr">
        <is>
          <t>MMM1 - Metropolitan area</t>
        </is>
      </c>
      <c r="M1591" s="31" t="n">
        <v>1</v>
      </c>
      <c r="N1591" t="inlineStr">
        <is>
          <t>1:100.0%</t>
        </is>
      </c>
      <c r="O1591" s="43" t="n">
        <v>21.5664</v>
      </c>
      <c r="P1591" s="43" t="n">
        <v>21.5665</v>
      </c>
      <c r="Q1591" t="n">
        <v>1</v>
      </c>
      <c r="R1591" t="inlineStr">
        <is>
          <t>MMM1 - Metropolitan area</t>
        </is>
      </c>
      <c r="S1591" t="inlineStr">
        <is>
          <t>MMM 2023 (POA concordance)</t>
        </is>
      </c>
      <c r="V1591" s="44" t="n">
        <v>22857</v>
      </c>
      <c r="W1591" s="44" t="n">
        <v>341</v>
      </c>
      <c r="X1591" s="43" t="n">
        <v>1.5</v>
      </c>
      <c r="Y1591" s="43" t="n">
        <v>1048</v>
      </c>
      <c r="Z1591" t="n">
        <v>8</v>
      </c>
      <c r="AA1591" s="96" t="n">
        <v>1</v>
      </c>
      <c r="AB1591" s="96" t="inlineStr">
        <is>
          <t>RA1 - Major cities of Australia</t>
        </is>
      </c>
      <c r="AC1591" s="96" t="inlineStr">
        <is>
          <t>Approximate: derived from Shipping_MMM via standard MMM→RA mapping</t>
        </is>
      </c>
      <c r="AD1591" s="96" t="inlineStr">
        <is>
          <t>PHN302</t>
        </is>
      </c>
      <c r="AE1591" s="96" t="inlineStr">
        <is>
          <t>Brisbane South</t>
        </is>
      </c>
      <c r="AF1591" s="112" t="n">
        <v>1</v>
      </c>
    </row>
    <row r="1592" ht="15" customHeight="1">
      <c r="A1592" s="42" t="n">
        <v>4124</v>
      </c>
      <c r="B1592" t="inlineStr">
        <is>
          <t>QLD</t>
        </is>
      </c>
      <c r="C1592" t="inlineStr">
        <is>
          <t>4124|QLD</t>
        </is>
      </c>
      <c r="D1592" t="inlineStr">
        <is>
          <t>Boronia Heights</t>
        </is>
      </c>
      <c r="E1592" t="inlineStr">
        <is>
          <t>Boronia Heights, Greenbank, Lyons, New Beith, Silverbark Ridge</t>
        </is>
      </c>
      <c r="F1592" s="30" t="n">
        <v>5</v>
      </c>
      <c r="G1592" s="30" t="n">
        <v>5</v>
      </c>
      <c r="H1592">
        <f>FALSE()</f>
        <v/>
      </c>
      <c r="K1592" t="n">
        <v>1</v>
      </c>
      <c r="L1592" t="inlineStr">
        <is>
          <t>MMM1 - Metropolitan area</t>
        </is>
      </c>
      <c r="M1592" s="31" t="n">
        <v>0.5965</v>
      </c>
      <c r="N1592" t="inlineStr">
        <is>
          <t>1:59.7%; 2:40.3%</t>
        </is>
      </c>
      <c r="O1592" s="43" t="n">
        <v>115.911</v>
      </c>
      <c r="P1592" s="43" t="n">
        <v>194.3117</v>
      </c>
      <c r="Q1592" t="n">
        <v>1</v>
      </c>
      <c r="R1592" t="inlineStr">
        <is>
          <t>MMM1 - Metropolitan area</t>
        </is>
      </c>
      <c r="S1592" t="inlineStr">
        <is>
          <t>MMM 2023 (POA concordance)</t>
        </is>
      </c>
      <c r="V1592" s="44" t="n">
        <v>23445</v>
      </c>
      <c r="W1592" s="44" t="n">
        <v>845</v>
      </c>
      <c r="X1592" s="43" t="n">
        <v>3.6</v>
      </c>
      <c r="Y1592" s="43" t="n">
        <v>1006.3</v>
      </c>
      <c r="Z1592" t="n">
        <v>6</v>
      </c>
      <c r="AA1592" s="96" t="n">
        <v>1</v>
      </c>
      <c r="AB1592" s="96" t="inlineStr">
        <is>
          <t>RA1 - Major cities of Australia</t>
        </is>
      </c>
      <c r="AC1592" s="96" t="inlineStr">
        <is>
          <t>Approximate: derived from Shipping_MMM via standard MMM→RA mapping</t>
        </is>
      </c>
      <c r="AD1592" s="96" t="inlineStr">
        <is>
          <t>PHN302</t>
        </is>
      </c>
      <c r="AE1592" s="96" t="inlineStr">
        <is>
          <t>Brisbane South</t>
        </is>
      </c>
      <c r="AF1592" s="112" t="n">
        <v>1</v>
      </c>
    </row>
    <row r="1593" ht="15" customHeight="1">
      <c r="A1593" s="42" t="n">
        <v>4125</v>
      </c>
      <c r="B1593" t="inlineStr">
        <is>
          <t>QLD</t>
        </is>
      </c>
      <c r="C1593" t="inlineStr">
        <is>
          <t>4125|QLD</t>
        </is>
      </c>
      <c r="D1593" t="inlineStr">
        <is>
          <t>Munruben</t>
        </is>
      </c>
      <c r="E1593" t="inlineStr">
        <is>
          <t>Munruben, Park Ridge, Park Ridge South</t>
        </is>
      </c>
      <c r="F1593" s="30" t="n">
        <v>3</v>
      </c>
      <c r="G1593" s="30" t="n">
        <v>3</v>
      </c>
      <c r="H1593">
        <f>FALSE()</f>
        <v/>
      </c>
      <c r="K1593" t="n">
        <v>1</v>
      </c>
      <c r="L1593" t="inlineStr">
        <is>
          <t>MMM1 - Metropolitan area</t>
        </is>
      </c>
      <c r="M1593" s="31" t="n">
        <v>0.9696</v>
      </c>
      <c r="N1593" t="inlineStr">
        <is>
          <t>1:97.0%; 2:3.0%</t>
        </is>
      </c>
      <c r="O1593" s="43" t="n">
        <v>37.6017</v>
      </c>
      <c r="P1593" s="43" t="n">
        <v>38.7807</v>
      </c>
      <c r="Q1593" t="n">
        <v>1</v>
      </c>
      <c r="R1593" t="inlineStr">
        <is>
          <t>MMM1 - Metropolitan area</t>
        </is>
      </c>
      <c r="S1593" t="inlineStr">
        <is>
          <t>MMM 2023 (POA concordance)</t>
        </is>
      </c>
      <c r="V1593" s="44" t="n">
        <v>12893</v>
      </c>
      <c r="W1593" s="44" t="n">
        <v>459</v>
      </c>
      <c r="X1593" s="43" t="n">
        <v>3.6</v>
      </c>
      <c r="Y1593" s="43" t="n">
        <v>983.1</v>
      </c>
      <c r="Z1593" t="n">
        <v>4</v>
      </c>
      <c r="AA1593" s="96" t="n">
        <v>1</v>
      </c>
      <c r="AB1593" s="96" t="inlineStr">
        <is>
          <t>RA1 - Major cities of Australia</t>
        </is>
      </c>
      <c r="AC1593" s="96" t="inlineStr">
        <is>
          <t>Approximate: derived from Shipping_MMM via standard MMM→RA mapping</t>
        </is>
      </c>
      <c r="AD1593" s="96" t="inlineStr">
        <is>
          <t>PHN302</t>
        </is>
      </c>
      <c r="AE1593" s="96" t="inlineStr">
        <is>
          <t>Brisbane South</t>
        </is>
      </c>
      <c r="AF1593" s="112" t="n">
        <v>1</v>
      </c>
    </row>
    <row r="1594" ht="15" customHeight="1">
      <c r="A1594" s="42" t="n">
        <v>4127</v>
      </c>
      <c r="B1594" t="inlineStr">
        <is>
          <t>QLD</t>
        </is>
      </c>
      <c r="C1594" t="inlineStr">
        <is>
          <t>4127|QLD</t>
        </is>
      </c>
      <c r="D1594" t="inlineStr">
        <is>
          <t>Daisy Hill</t>
        </is>
      </c>
      <c r="E1594" t="inlineStr">
        <is>
          <t>Daisy Hill, Priestdale, Slacks Creek, Springwood</t>
        </is>
      </c>
      <c r="F1594" s="30" t="n">
        <v>4</v>
      </c>
      <c r="G1594" s="30" t="n">
        <v>4</v>
      </c>
      <c r="H1594">
        <f>FALSE()</f>
        <v/>
      </c>
      <c r="K1594" t="n">
        <v>1</v>
      </c>
      <c r="L1594" t="inlineStr">
        <is>
          <t>MMM1 - Metropolitan area</t>
        </is>
      </c>
      <c r="M1594" s="31" t="n">
        <v>1</v>
      </c>
      <c r="N1594" t="inlineStr">
        <is>
          <t>1:100.0%</t>
        </is>
      </c>
      <c r="O1594" s="43" t="n">
        <v>30.3408</v>
      </c>
      <c r="P1594" s="43" t="n">
        <v>30.3412</v>
      </c>
      <c r="Q1594" t="n">
        <v>1</v>
      </c>
      <c r="R1594" t="inlineStr">
        <is>
          <t>MMM1 - Metropolitan area</t>
        </is>
      </c>
      <c r="S1594" t="inlineStr">
        <is>
          <t>MMM 2023 (POA concordance)</t>
        </is>
      </c>
      <c r="V1594" s="44" t="n">
        <v>27206</v>
      </c>
      <c r="W1594" s="44" t="n">
        <v>1036</v>
      </c>
      <c r="X1594" s="43" t="n">
        <v>3.8</v>
      </c>
      <c r="Y1594" s="43" t="n">
        <v>965.1</v>
      </c>
      <c r="Z1594" t="n">
        <v>3</v>
      </c>
      <c r="AA1594" s="96" t="n">
        <v>1</v>
      </c>
      <c r="AB1594" s="96" t="inlineStr">
        <is>
          <t>RA1 - Major cities of Australia</t>
        </is>
      </c>
      <c r="AC1594" s="96" t="inlineStr">
        <is>
          <t>Approximate: derived from Shipping_MMM via standard MMM→RA mapping</t>
        </is>
      </c>
      <c r="AD1594" s="96" t="inlineStr">
        <is>
          <t>PHN302</t>
        </is>
      </c>
      <c r="AE1594" s="96" t="inlineStr">
        <is>
          <t>Brisbane South</t>
        </is>
      </c>
      <c r="AF1594" s="112" t="n">
        <v>1</v>
      </c>
    </row>
    <row r="1595" ht="15" customHeight="1">
      <c r="A1595" s="42" t="n">
        <v>4128</v>
      </c>
      <c r="B1595" t="inlineStr">
        <is>
          <t>QLD</t>
        </is>
      </c>
      <c r="C1595" t="inlineStr">
        <is>
          <t>4128|QLD</t>
        </is>
      </c>
      <c r="D1595" t="inlineStr">
        <is>
          <t>Shailer Park</t>
        </is>
      </c>
      <c r="E1595" t="inlineStr">
        <is>
          <t>Shailer Park, Tanah Merah</t>
        </is>
      </c>
      <c r="F1595" s="30" t="n">
        <v>2</v>
      </c>
      <c r="G1595" s="30" t="n">
        <v>2</v>
      </c>
      <c r="H1595">
        <f>FALSE()</f>
        <v/>
      </c>
      <c r="K1595" t="n">
        <v>1</v>
      </c>
      <c r="L1595" t="inlineStr">
        <is>
          <t>MMM1 - Metropolitan area</t>
        </is>
      </c>
      <c r="M1595" s="31" t="n">
        <v>1</v>
      </c>
      <c r="N1595" t="inlineStr">
        <is>
          <t>1:100.0%</t>
        </is>
      </c>
      <c r="O1595" s="43" t="n">
        <v>12.1385</v>
      </c>
      <c r="P1595" s="43" t="n">
        <v>12.1387</v>
      </c>
      <c r="Q1595" t="n">
        <v>1</v>
      </c>
      <c r="R1595" t="inlineStr">
        <is>
          <t>MMM1 - Metropolitan area</t>
        </is>
      </c>
      <c r="S1595" t="inlineStr">
        <is>
          <t>MMM 2023 (POA concordance)</t>
        </is>
      </c>
      <c r="V1595" s="44" t="n">
        <v>16936</v>
      </c>
      <c r="W1595" s="44" t="n">
        <v>380</v>
      </c>
      <c r="X1595" s="43" t="n">
        <v>2.2</v>
      </c>
      <c r="Y1595" s="43" t="n">
        <v>1043</v>
      </c>
      <c r="Z1595" t="n">
        <v>8</v>
      </c>
      <c r="AA1595" s="96" t="n">
        <v>1</v>
      </c>
      <c r="AB1595" s="96" t="inlineStr">
        <is>
          <t>RA1 - Major cities of Australia</t>
        </is>
      </c>
      <c r="AC1595" s="96" t="inlineStr">
        <is>
          <t>Approximate: derived from Shipping_MMM via standard MMM→RA mapping</t>
        </is>
      </c>
      <c r="AD1595" s="96" t="inlineStr">
        <is>
          <t>PHN302</t>
        </is>
      </c>
      <c r="AE1595" s="96" t="inlineStr">
        <is>
          <t>Brisbane South</t>
        </is>
      </c>
      <c r="AF1595" s="112" t="n">
        <v>1</v>
      </c>
    </row>
    <row r="1596" ht="15" customHeight="1">
      <c r="A1596" s="42" t="n">
        <v>4129</v>
      </c>
      <c r="B1596" t="inlineStr">
        <is>
          <t>QLD</t>
        </is>
      </c>
      <c r="C1596" t="inlineStr">
        <is>
          <t>4129|QLD</t>
        </is>
      </c>
      <c r="D1596" t="inlineStr">
        <is>
          <t>Loganholme</t>
        </is>
      </c>
      <c r="E1596" t="inlineStr">
        <is>
          <t>Loganholme, Loganholme Dc</t>
        </is>
      </c>
      <c r="F1596" s="30" t="n">
        <v>2</v>
      </c>
      <c r="G1596" s="30" t="n">
        <v>2</v>
      </c>
      <c r="H1596">
        <f>FALSE()</f>
        <v/>
      </c>
      <c r="J1596" t="inlineStr">
        <is>
          <t>PO BOXES</t>
        </is>
      </c>
      <c r="K1596" t="n">
        <v>1</v>
      </c>
      <c r="L1596" t="inlineStr">
        <is>
          <t>MMM1 - Metropolitan area</t>
        </is>
      </c>
      <c r="M1596" s="31" t="n">
        <v>1</v>
      </c>
      <c r="N1596" t="inlineStr">
        <is>
          <t>1:100.0%</t>
        </is>
      </c>
      <c r="O1596" s="43" t="n">
        <v>8.817</v>
      </c>
      <c r="P1596" s="43" t="n">
        <v>8.8171</v>
      </c>
      <c r="Q1596" t="n">
        <v>1</v>
      </c>
      <c r="R1596" t="inlineStr">
        <is>
          <t>MMM1 - Metropolitan area</t>
        </is>
      </c>
      <c r="S1596" t="inlineStr">
        <is>
          <t>MMM 2023 (POA concordance)</t>
        </is>
      </c>
      <c r="V1596" s="44" t="n">
        <v>6764</v>
      </c>
      <c r="W1596" s="44" t="n">
        <v>256</v>
      </c>
      <c r="X1596" s="43" t="n">
        <v>3.8</v>
      </c>
      <c r="Y1596" s="43" t="n">
        <v>999.6</v>
      </c>
      <c r="Z1596" t="n">
        <v>5</v>
      </c>
      <c r="AA1596" s="96" t="n">
        <v>1</v>
      </c>
      <c r="AB1596" s="96" t="inlineStr">
        <is>
          <t>RA1 - Major cities of Australia</t>
        </is>
      </c>
      <c r="AC1596" s="96" t="inlineStr">
        <is>
          <t>Approximate: derived from Shipping_MMM via standard MMM→RA mapping</t>
        </is>
      </c>
      <c r="AD1596" s="96" t="inlineStr">
        <is>
          <t>PHN302</t>
        </is>
      </c>
      <c r="AE1596" s="96" t="inlineStr">
        <is>
          <t>Brisbane South</t>
        </is>
      </c>
      <c r="AF1596" s="112" t="n">
        <v>1</v>
      </c>
    </row>
    <row r="1597" ht="15" customHeight="1">
      <c r="A1597" s="42" t="n">
        <v>4130</v>
      </c>
      <c r="B1597" t="inlineStr">
        <is>
          <t>QLD</t>
        </is>
      </c>
      <c r="C1597" t="inlineStr">
        <is>
          <t>4130|QLD</t>
        </is>
      </c>
      <c r="D1597" t="inlineStr">
        <is>
          <t>Carbrook</t>
        </is>
      </c>
      <c r="E1597" t="inlineStr">
        <is>
          <t>Carbrook, Cornubia</t>
        </is>
      </c>
      <c r="F1597" s="30" t="n">
        <v>2</v>
      </c>
      <c r="G1597" s="30" t="n">
        <v>2</v>
      </c>
      <c r="H1597">
        <f>FALSE()</f>
        <v/>
      </c>
      <c r="K1597" t="n">
        <v>1</v>
      </c>
      <c r="L1597" t="inlineStr">
        <is>
          <t>MMM1 - Metropolitan area</t>
        </is>
      </c>
      <c r="M1597" s="31" t="n">
        <v>1</v>
      </c>
      <c r="N1597" t="inlineStr">
        <is>
          <t>1:100.0%</t>
        </is>
      </c>
      <c r="O1597" s="43" t="n">
        <v>37.9607</v>
      </c>
      <c r="P1597" s="43" t="n">
        <v>37.9606</v>
      </c>
      <c r="Q1597" t="n">
        <v>1</v>
      </c>
      <c r="R1597" t="inlineStr">
        <is>
          <t>MMM1 - Metropolitan area</t>
        </is>
      </c>
      <c r="S1597" t="inlineStr">
        <is>
          <t>MMM 2023 (POA concordance)</t>
        </is>
      </c>
      <c r="V1597" s="44" t="n">
        <v>9140</v>
      </c>
      <c r="W1597" s="44" t="n">
        <v>209</v>
      </c>
      <c r="X1597" s="43" t="n">
        <v>2.3</v>
      </c>
      <c r="Y1597" s="43" t="n">
        <v>1061.9</v>
      </c>
      <c r="Z1597" t="n">
        <v>9</v>
      </c>
      <c r="AA1597" s="96" t="n">
        <v>1</v>
      </c>
      <c r="AB1597" s="96" t="inlineStr">
        <is>
          <t>RA1 - Major cities of Australia</t>
        </is>
      </c>
      <c r="AC1597" s="96" t="inlineStr">
        <is>
          <t>Approximate: derived from Shipping_MMM via standard MMM→RA mapping</t>
        </is>
      </c>
      <c r="AD1597" s="96" t="inlineStr">
        <is>
          <t>PHN302</t>
        </is>
      </c>
      <c r="AE1597" s="96" t="inlineStr">
        <is>
          <t>Brisbane South</t>
        </is>
      </c>
      <c r="AF1597" s="112" t="n">
        <v>1</v>
      </c>
    </row>
    <row r="1598" ht="15" customHeight="1">
      <c r="A1598" s="42" t="n">
        <v>4131</v>
      </c>
      <c r="B1598" t="inlineStr">
        <is>
          <t>QLD</t>
        </is>
      </c>
      <c r="C1598" t="inlineStr">
        <is>
          <t>4131|QLD</t>
        </is>
      </c>
      <c r="D1598" t="inlineStr">
        <is>
          <t>Loganlea</t>
        </is>
      </c>
      <c r="E1598" t="inlineStr">
        <is>
          <t>Loganlea, Meadowbrook</t>
        </is>
      </c>
      <c r="F1598" s="30" t="n">
        <v>2</v>
      </c>
      <c r="G1598" s="30" t="n">
        <v>2</v>
      </c>
      <c r="H1598">
        <f>FALSE()</f>
        <v/>
      </c>
      <c r="K1598" t="n">
        <v>1</v>
      </c>
      <c r="L1598" t="inlineStr">
        <is>
          <t>MMM1 - Metropolitan area</t>
        </is>
      </c>
      <c r="M1598" s="31" t="n">
        <v>1</v>
      </c>
      <c r="N1598" t="inlineStr">
        <is>
          <t>1:100.0%</t>
        </is>
      </c>
      <c r="O1598" s="43" t="n">
        <v>11.3024</v>
      </c>
      <c r="P1598" s="43" t="n">
        <v>11.3025</v>
      </c>
      <c r="Q1598" t="n">
        <v>1</v>
      </c>
      <c r="R1598" t="inlineStr">
        <is>
          <t>MMM1 - Metropolitan area</t>
        </is>
      </c>
      <c r="S1598" t="inlineStr">
        <is>
          <t>MMM 2023 (POA concordance)</t>
        </is>
      </c>
      <c r="V1598" s="44" t="n">
        <v>11781</v>
      </c>
      <c r="W1598" s="44" t="n">
        <v>658</v>
      </c>
      <c r="X1598" s="43" t="n">
        <v>5.6</v>
      </c>
      <c r="Y1598" s="43" t="n">
        <v>866.1</v>
      </c>
      <c r="Z1598" t="n">
        <v>1</v>
      </c>
      <c r="AA1598" s="96" t="n">
        <v>1</v>
      </c>
      <c r="AB1598" s="96" t="inlineStr">
        <is>
          <t>RA1 - Major cities of Australia</t>
        </is>
      </c>
      <c r="AC1598" s="96" t="inlineStr">
        <is>
          <t>Approximate: derived from Shipping_MMM via standard MMM→RA mapping</t>
        </is>
      </c>
      <c r="AD1598" s="96" t="inlineStr">
        <is>
          <t>PHN302</t>
        </is>
      </c>
      <c r="AE1598" s="96" t="inlineStr">
        <is>
          <t>Brisbane South</t>
        </is>
      </c>
      <c r="AF1598" s="112" t="n">
        <v>1</v>
      </c>
    </row>
    <row r="1599" ht="15" customHeight="1">
      <c r="A1599" s="42" t="n">
        <v>4132</v>
      </c>
      <c r="B1599" t="inlineStr">
        <is>
          <t>QLD</t>
        </is>
      </c>
      <c r="C1599" t="inlineStr">
        <is>
          <t>4132|QLD</t>
        </is>
      </c>
      <c r="D1599" t="inlineStr">
        <is>
          <t>Crestmead</t>
        </is>
      </c>
      <c r="E1599" t="inlineStr">
        <is>
          <t>Crestmead, Marsden</t>
        </is>
      </c>
      <c r="F1599" s="30" t="n">
        <v>2</v>
      </c>
      <c r="G1599" s="30" t="n">
        <v>2</v>
      </c>
      <c r="H1599">
        <f>FALSE()</f>
        <v/>
      </c>
      <c r="K1599" t="n">
        <v>1</v>
      </c>
      <c r="L1599" t="inlineStr">
        <is>
          <t>MMM1 - Metropolitan area</t>
        </is>
      </c>
      <c r="M1599" s="31" t="n">
        <v>1</v>
      </c>
      <c r="N1599" t="inlineStr">
        <is>
          <t>1:100.0%</t>
        </is>
      </c>
      <c r="O1599" s="43" t="n">
        <v>12.8365</v>
      </c>
      <c r="P1599" s="43" t="n">
        <v>12.8365</v>
      </c>
      <c r="Q1599" t="n">
        <v>1</v>
      </c>
      <c r="R1599" t="inlineStr">
        <is>
          <t>MMM1 - Metropolitan area</t>
        </is>
      </c>
      <c r="S1599" t="inlineStr">
        <is>
          <t>MMM 2023 (POA concordance)</t>
        </is>
      </c>
      <c r="V1599" s="44" t="n">
        <v>27070</v>
      </c>
      <c r="W1599" s="44" t="n">
        <v>1351</v>
      </c>
      <c r="X1599" s="43" t="n">
        <v>5</v>
      </c>
      <c r="Y1599" s="43" t="n">
        <v>847.6</v>
      </c>
      <c r="Z1599" t="n">
        <v>1</v>
      </c>
      <c r="AA1599" s="96" t="n">
        <v>1</v>
      </c>
      <c r="AB1599" s="96" t="inlineStr">
        <is>
          <t>RA1 - Major cities of Australia</t>
        </is>
      </c>
      <c r="AC1599" s="96" t="inlineStr">
        <is>
          <t>Approximate: derived from Shipping_MMM via standard MMM→RA mapping</t>
        </is>
      </c>
      <c r="AD1599" s="96" t="inlineStr">
        <is>
          <t>PHN302</t>
        </is>
      </c>
      <c r="AE1599" s="96" t="inlineStr">
        <is>
          <t>Brisbane South</t>
        </is>
      </c>
      <c r="AF1599" s="112" t="n">
        <v>1</v>
      </c>
    </row>
    <row r="1600" ht="15" customHeight="1">
      <c r="A1600" s="42" t="n">
        <v>4133</v>
      </c>
      <c r="B1600" t="inlineStr">
        <is>
          <t>QLD</t>
        </is>
      </c>
      <c r="C1600" t="inlineStr">
        <is>
          <t>4133|QLD</t>
        </is>
      </c>
      <c r="D1600" t="inlineStr">
        <is>
          <t>Chambers Flat</t>
        </is>
      </c>
      <c r="E1600" t="inlineStr">
        <is>
          <t>Chambers Flat, Logan Reserve, Waterford, Waterford West</t>
        </is>
      </c>
      <c r="F1600" s="30" t="n">
        <v>4</v>
      </c>
      <c r="G1600" s="30" t="n">
        <v>4</v>
      </c>
      <c r="H1600">
        <f>FALSE()</f>
        <v/>
      </c>
      <c r="K1600" t="n">
        <v>1</v>
      </c>
      <c r="L1600" t="inlineStr">
        <is>
          <t>MMM1 - Metropolitan area</t>
        </is>
      </c>
      <c r="M1600" s="31" t="n">
        <v>0.9409</v>
      </c>
      <c r="N1600" t="inlineStr">
        <is>
          <t>1:94.1%; 2:5.9%</t>
        </is>
      </c>
      <c r="O1600" s="43" t="n">
        <v>45.0528</v>
      </c>
      <c r="P1600" s="43" t="n">
        <v>47.886</v>
      </c>
      <c r="Q1600" t="n">
        <v>1</v>
      </c>
      <c r="R1600" t="inlineStr">
        <is>
          <t>MMM1 - Metropolitan area</t>
        </is>
      </c>
      <c r="S1600" t="inlineStr">
        <is>
          <t>MMM 2023 (POA concordance)</t>
        </is>
      </c>
      <c r="V1600" s="44" t="n">
        <v>22472</v>
      </c>
      <c r="W1600" s="44" t="n">
        <v>950</v>
      </c>
      <c r="X1600" s="43" t="n">
        <v>4.2</v>
      </c>
      <c r="Y1600" s="43" t="n">
        <v>934.6</v>
      </c>
      <c r="Z1600" t="n">
        <v>2</v>
      </c>
      <c r="AA1600" s="96" t="n">
        <v>1</v>
      </c>
      <c r="AB1600" s="96" t="inlineStr">
        <is>
          <t>RA1 - Major cities of Australia</t>
        </is>
      </c>
      <c r="AC1600" s="96" t="inlineStr">
        <is>
          <t>Approximate: derived from Shipping_MMM via standard MMM→RA mapping</t>
        </is>
      </c>
      <c r="AD1600" s="96" t="inlineStr">
        <is>
          <t>PHN302</t>
        </is>
      </c>
      <c r="AE1600" s="96" t="inlineStr">
        <is>
          <t>Brisbane South</t>
        </is>
      </c>
      <c r="AF1600" s="112" t="n">
        <v>1</v>
      </c>
    </row>
    <row r="1601" ht="15" customHeight="1">
      <c r="A1601" s="42" t="n">
        <v>4151</v>
      </c>
      <c r="B1601" t="inlineStr">
        <is>
          <t>QLD</t>
        </is>
      </c>
      <c r="C1601" t="inlineStr">
        <is>
          <t>4151|QLD</t>
        </is>
      </c>
      <c r="D1601" t="inlineStr">
        <is>
          <t>Coorparoo</t>
        </is>
      </c>
      <c r="E1601" t="inlineStr">
        <is>
          <t>Coorparoo, Coorparoo Dc</t>
        </is>
      </c>
      <c r="F1601" s="30" t="n">
        <v>2</v>
      </c>
      <c r="G1601" s="30" t="n">
        <v>2</v>
      </c>
      <c r="H1601">
        <f>FALSE()</f>
        <v/>
      </c>
      <c r="J1601" t="inlineStr">
        <is>
          <t>PO BOXES &amp; LOCKED BAGS</t>
        </is>
      </c>
      <c r="K1601" t="n">
        <v>1</v>
      </c>
      <c r="L1601" t="inlineStr">
        <is>
          <t>MMM1 - Metropolitan area</t>
        </is>
      </c>
      <c r="M1601" s="31" t="n">
        <v>1</v>
      </c>
      <c r="N1601" t="inlineStr">
        <is>
          <t>1:100.0%</t>
        </is>
      </c>
      <c r="O1601" s="43" t="n">
        <v>5.3275</v>
      </c>
      <c r="P1601" s="43" t="n">
        <v>5.3272</v>
      </c>
      <c r="Q1601" t="n">
        <v>1</v>
      </c>
      <c r="R1601" t="inlineStr">
        <is>
          <t>MMM1 - Metropolitan area</t>
        </is>
      </c>
      <c r="S1601" t="inlineStr">
        <is>
          <t>MMM 2023 (POA concordance)</t>
        </is>
      </c>
      <c r="V1601" s="44" t="n">
        <v>18132</v>
      </c>
      <c r="W1601" s="44" t="n">
        <v>220</v>
      </c>
      <c r="X1601" s="43" t="n">
        <v>1.2</v>
      </c>
      <c r="Y1601" s="43" t="n">
        <v>1077.7</v>
      </c>
      <c r="Z1601" t="n">
        <v>9</v>
      </c>
      <c r="AA1601" s="96" t="n">
        <v>1</v>
      </c>
      <c r="AB1601" s="96" t="inlineStr">
        <is>
          <t>RA1 - Major cities of Australia</t>
        </is>
      </c>
      <c r="AC1601" s="96" t="inlineStr">
        <is>
          <t>Approximate: derived from Shipping_MMM via standard MMM→RA mapping</t>
        </is>
      </c>
      <c r="AD1601" s="96" t="inlineStr">
        <is>
          <t>PHN302</t>
        </is>
      </c>
      <c r="AE1601" s="96" t="inlineStr">
        <is>
          <t>Brisbane South</t>
        </is>
      </c>
      <c r="AF1601" s="112" t="n">
        <v>1</v>
      </c>
    </row>
    <row r="1602" ht="15" customHeight="1">
      <c r="A1602" s="42" t="n">
        <v>4152</v>
      </c>
      <c r="B1602" t="inlineStr">
        <is>
          <t>QLD</t>
        </is>
      </c>
      <c r="C1602" t="inlineStr">
        <is>
          <t>4152|QLD</t>
        </is>
      </c>
      <c r="D1602" t="inlineStr">
        <is>
          <t>Camp Hill</t>
        </is>
      </c>
      <c r="E1602" t="inlineStr">
        <is>
          <t>Camp Hill, Carina, Carina Heights, Carindale</t>
        </is>
      </c>
      <c r="F1602" s="30" t="n">
        <v>4</v>
      </c>
      <c r="G1602" s="30" t="n">
        <v>4</v>
      </c>
      <c r="H1602">
        <f>FALSE()</f>
        <v/>
      </c>
      <c r="K1602" t="n">
        <v>1</v>
      </c>
      <c r="L1602" t="inlineStr">
        <is>
          <t>MMM1 - Metropolitan area</t>
        </is>
      </c>
      <c r="M1602" s="31" t="n">
        <v>1</v>
      </c>
      <c r="N1602" t="inlineStr">
        <is>
          <t>1:100.0%</t>
        </is>
      </c>
      <c r="O1602" s="43" t="n">
        <v>23.1732</v>
      </c>
      <c r="P1602" s="43" t="n">
        <v>23.1747</v>
      </c>
      <c r="Q1602" t="n">
        <v>1</v>
      </c>
      <c r="R1602" t="inlineStr">
        <is>
          <t>MMM1 - Metropolitan area</t>
        </is>
      </c>
      <c r="S1602" t="inlineStr">
        <is>
          <t>MMM 2023 (POA concordance)</t>
        </is>
      </c>
      <c r="V1602" s="44" t="n">
        <v>47570</v>
      </c>
      <c r="W1602" s="44" t="n">
        <v>684</v>
      </c>
      <c r="X1602" s="43" t="n">
        <v>1.4</v>
      </c>
      <c r="Y1602" s="43" t="n">
        <v>1076.1</v>
      </c>
      <c r="Z1602" t="n">
        <v>9</v>
      </c>
      <c r="AA1602" s="96" t="n">
        <v>1</v>
      </c>
      <c r="AB1602" s="96" t="inlineStr">
        <is>
          <t>RA1 - Major cities of Australia</t>
        </is>
      </c>
      <c r="AC1602" s="96" t="inlineStr">
        <is>
          <t>Approximate: derived from Shipping_MMM via standard MMM→RA mapping</t>
        </is>
      </c>
      <c r="AD1602" s="96" t="inlineStr">
        <is>
          <t>PHN302</t>
        </is>
      </c>
      <c r="AE1602" s="96" t="inlineStr">
        <is>
          <t>Brisbane South</t>
        </is>
      </c>
      <c r="AF1602" s="112" t="n">
        <v>1</v>
      </c>
    </row>
    <row r="1603" ht="15" customHeight="1">
      <c r="A1603" s="42" t="n">
        <v>4153</v>
      </c>
      <c r="B1603" t="inlineStr">
        <is>
          <t>QLD</t>
        </is>
      </c>
      <c r="C1603" t="inlineStr">
        <is>
          <t>4153|QLD</t>
        </is>
      </c>
      <c r="D1603" t="inlineStr">
        <is>
          <t>Belmont</t>
        </is>
      </c>
      <c r="E1603" t="inlineStr">
        <is>
          <t>Belmont</t>
        </is>
      </c>
      <c r="F1603" s="30" t="n">
        <v>1</v>
      </c>
      <c r="G1603" s="30" t="n">
        <v>1</v>
      </c>
      <c r="H1603">
        <f>FALSE()</f>
        <v/>
      </c>
      <c r="K1603" t="n">
        <v>1</v>
      </c>
      <c r="L1603" t="inlineStr">
        <is>
          <t>MMM1 - Metropolitan area</t>
        </is>
      </c>
      <c r="M1603" s="31" t="n">
        <v>1</v>
      </c>
      <c r="N1603" t="inlineStr">
        <is>
          <t>1:100.0%</t>
        </is>
      </c>
      <c r="O1603" s="43" t="n">
        <v>9.7746</v>
      </c>
      <c r="P1603" s="43" t="n">
        <v>9.7744</v>
      </c>
      <c r="Q1603" t="n">
        <v>1</v>
      </c>
      <c r="R1603" t="inlineStr">
        <is>
          <t>MMM1 - Metropolitan area</t>
        </is>
      </c>
      <c r="S1603" t="inlineStr">
        <is>
          <t>MMM 2023 (POA concordance)</t>
        </is>
      </c>
      <c r="V1603" s="44" t="n">
        <v>4498</v>
      </c>
      <c r="W1603" s="44" t="n">
        <v>53</v>
      </c>
      <c r="X1603" s="43" t="n">
        <v>1.2</v>
      </c>
      <c r="Y1603" s="43" t="n">
        <v>1072.5</v>
      </c>
      <c r="Z1603" t="n">
        <v>9</v>
      </c>
      <c r="AA1603" s="96" t="n">
        <v>1</v>
      </c>
      <c r="AB1603" s="96" t="inlineStr">
        <is>
          <t>RA1 - Major cities of Australia</t>
        </is>
      </c>
      <c r="AC1603" s="96" t="inlineStr">
        <is>
          <t>Approximate: derived from Shipping_MMM via standard MMM→RA mapping</t>
        </is>
      </c>
      <c r="AD1603" s="96" t="inlineStr">
        <is>
          <t>PHN302</t>
        </is>
      </c>
      <c r="AE1603" s="96" t="inlineStr">
        <is>
          <t>Brisbane South</t>
        </is>
      </c>
      <c r="AF1603" s="112" t="n">
        <v>1</v>
      </c>
    </row>
    <row r="1604" ht="15" customHeight="1">
      <c r="A1604" s="42" t="n">
        <v>4154</v>
      </c>
      <c r="B1604" t="inlineStr">
        <is>
          <t>QLD</t>
        </is>
      </c>
      <c r="C1604" t="inlineStr">
        <is>
          <t>4154|QLD</t>
        </is>
      </c>
      <c r="D1604" t="inlineStr">
        <is>
          <t>Gumdale</t>
        </is>
      </c>
      <c r="E1604" t="inlineStr">
        <is>
          <t>Gumdale, Ransome, Wakerley</t>
        </is>
      </c>
      <c r="F1604" s="30" t="n">
        <v>3</v>
      </c>
      <c r="G1604" s="30" t="n">
        <v>3</v>
      </c>
      <c r="H1604">
        <f>FALSE()</f>
        <v/>
      </c>
      <c r="K1604" t="n">
        <v>1</v>
      </c>
      <c r="L1604" t="inlineStr">
        <is>
          <t>MMM1 - Metropolitan area</t>
        </is>
      </c>
      <c r="M1604" s="31" t="n">
        <v>1</v>
      </c>
      <c r="N1604" t="inlineStr">
        <is>
          <t>1:100.0%</t>
        </is>
      </c>
      <c r="O1604" s="43" t="n">
        <v>15.0369</v>
      </c>
      <c r="P1604" s="43" t="n">
        <v>15.0372</v>
      </c>
      <c r="Q1604" t="n">
        <v>1</v>
      </c>
      <c r="R1604" t="inlineStr">
        <is>
          <t>MMM1 - Metropolitan area</t>
        </is>
      </c>
      <c r="S1604" t="inlineStr">
        <is>
          <t>MMM 2023 (POA concordance)</t>
        </is>
      </c>
      <c r="V1604" s="44" t="n">
        <v>11449</v>
      </c>
      <c r="W1604" s="44" t="n">
        <v>137</v>
      </c>
      <c r="X1604" s="43" t="n">
        <v>1.2</v>
      </c>
      <c r="Y1604" s="43" t="n">
        <v>1103.8</v>
      </c>
      <c r="Z1604" t="n">
        <v>10</v>
      </c>
      <c r="AA1604" s="96" t="n">
        <v>1</v>
      </c>
      <c r="AB1604" s="96" t="inlineStr">
        <is>
          <t>RA1 - Major cities of Australia</t>
        </is>
      </c>
      <c r="AC1604" s="96" t="inlineStr">
        <is>
          <t>Approximate: derived from Shipping_MMM via standard MMM→RA mapping</t>
        </is>
      </c>
      <c r="AD1604" s="96" t="inlineStr">
        <is>
          <t>PHN302</t>
        </is>
      </c>
      <c r="AE1604" s="96" t="inlineStr">
        <is>
          <t>Brisbane South</t>
        </is>
      </c>
      <c r="AF1604" s="112" t="n">
        <v>1</v>
      </c>
    </row>
    <row r="1605" ht="15" customHeight="1">
      <c r="A1605" s="42" t="n">
        <v>4155</v>
      </c>
      <c r="B1605" t="inlineStr">
        <is>
          <t>QLD</t>
        </is>
      </c>
      <c r="C1605" t="inlineStr">
        <is>
          <t>4155|QLD</t>
        </is>
      </c>
      <c r="D1605" t="inlineStr">
        <is>
          <t>Chandler</t>
        </is>
      </c>
      <c r="E1605" t="inlineStr">
        <is>
          <t>Chandler</t>
        </is>
      </c>
      <c r="F1605" s="30" t="n">
        <v>1</v>
      </c>
      <c r="G1605" s="30" t="n">
        <v>1</v>
      </c>
      <c r="H1605">
        <f>FALSE()</f>
        <v/>
      </c>
      <c r="K1605" t="n">
        <v>1</v>
      </c>
      <c r="L1605" t="inlineStr">
        <is>
          <t>MMM1 - Metropolitan area</t>
        </is>
      </c>
      <c r="M1605" s="31" t="n">
        <v>1</v>
      </c>
      <c r="N1605" t="inlineStr">
        <is>
          <t>1:100.0%</t>
        </is>
      </c>
      <c r="O1605" s="43" t="n">
        <v>13.54</v>
      </c>
      <c r="P1605" s="43" t="n">
        <v>13.5401</v>
      </c>
      <c r="Q1605" t="n">
        <v>1</v>
      </c>
      <c r="R1605" t="inlineStr">
        <is>
          <t>MMM1 - Metropolitan area</t>
        </is>
      </c>
      <c r="S1605" t="inlineStr">
        <is>
          <t>MMM 2023 (POA concordance)</t>
        </is>
      </c>
      <c r="V1605" s="44" t="n">
        <v>1475</v>
      </c>
      <c r="W1605" s="44" t="n">
        <v>16</v>
      </c>
      <c r="X1605" s="43" t="n">
        <v>1.1</v>
      </c>
      <c r="Y1605" s="43" t="n">
        <v>1078.4</v>
      </c>
      <c r="Z1605" t="n">
        <v>10</v>
      </c>
      <c r="AA1605" s="96" t="n">
        <v>1</v>
      </c>
      <c r="AB1605" s="96" t="inlineStr">
        <is>
          <t>RA1 - Major cities of Australia</t>
        </is>
      </c>
      <c r="AC1605" s="96" t="inlineStr">
        <is>
          <t>Approximate: derived from Shipping_MMM via standard MMM→RA mapping</t>
        </is>
      </c>
      <c r="AD1605" s="96" t="inlineStr">
        <is>
          <t>PHN302</t>
        </is>
      </c>
      <c r="AE1605" s="96" t="inlineStr">
        <is>
          <t>Brisbane South</t>
        </is>
      </c>
      <c r="AF1605" s="112" t="n">
        <v>1</v>
      </c>
    </row>
    <row r="1606" ht="15" customHeight="1">
      <c r="A1606" s="42" t="n">
        <v>4156</v>
      </c>
      <c r="B1606" t="inlineStr">
        <is>
          <t>QLD</t>
        </is>
      </c>
      <c r="C1606" t="inlineStr">
        <is>
          <t>4156|QLD</t>
        </is>
      </c>
      <c r="D1606" t="inlineStr">
        <is>
          <t>Burbank</t>
        </is>
      </c>
      <c r="E1606" t="inlineStr">
        <is>
          <t>Burbank, Mackenzie</t>
        </is>
      </c>
      <c r="F1606" s="30" t="n">
        <v>2</v>
      </c>
      <c r="G1606" s="30" t="n">
        <v>2</v>
      </c>
      <c r="H1606">
        <f>FALSE()</f>
        <v/>
      </c>
      <c r="J1606" t="inlineStr">
        <is>
          <t>BRISBANE CITY COUNCIL</t>
        </is>
      </c>
      <c r="K1606" t="n">
        <v>1</v>
      </c>
      <c r="L1606" t="inlineStr">
        <is>
          <t>MMM1 - Metropolitan area</t>
        </is>
      </c>
      <c r="M1606" s="31" t="n">
        <v>1</v>
      </c>
      <c r="N1606" t="inlineStr">
        <is>
          <t>1:100.0%</t>
        </is>
      </c>
      <c r="O1606" s="43" t="n">
        <v>31.9789</v>
      </c>
      <c r="P1606" s="43" t="n">
        <v>31.9789</v>
      </c>
      <c r="Q1606" t="n">
        <v>1</v>
      </c>
      <c r="R1606" t="inlineStr">
        <is>
          <t>MMM1 - Metropolitan area</t>
        </is>
      </c>
      <c r="S1606" t="inlineStr">
        <is>
          <t>MMM 2023 (POA concordance)</t>
        </is>
      </c>
      <c r="V1606" s="44" t="n">
        <v>3388</v>
      </c>
      <c r="W1606" s="44" t="n">
        <v>45</v>
      </c>
      <c r="X1606" s="43" t="n">
        <v>1.3</v>
      </c>
      <c r="Y1606" s="43" t="n">
        <v>1096.4</v>
      </c>
      <c r="Z1606" t="n">
        <v>10</v>
      </c>
      <c r="AA1606" s="96" t="n">
        <v>1</v>
      </c>
      <c r="AB1606" s="96" t="inlineStr">
        <is>
          <t>RA1 - Major cities of Australia</t>
        </is>
      </c>
      <c r="AC1606" s="96" t="inlineStr">
        <is>
          <t>Approximate: derived from Shipping_MMM via standard MMM→RA mapping</t>
        </is>
      </c>
      <c r="AD1606" s="96" t="inlineStr">
        <is>
          <t>PHN302</t>
        </is>
      </c>
      <c r="AE1606" s="96" t="inlineStr">
        <is>
          <t>Brisbane South</t>
        </is>
      </c>
      <c r="AF1606" s="112" t="n">
        <v>1</v>
      </c>
    </row>
    <row r="1607" ht="15" customHeight="1">
      <c r="A1607" s="42" t="n">
        <v>4157</v>
      </c>
      <c r="B1607" t="inlineStr">
        <is>
          <t>QLD</t>
        </is>
      </c>
      <c r="C1607" t="inlineStr">
        <is>
          <t>4157|QLD</t>
        </is>
      </c>
      <c r="D1607" t="inlineStr">
        <is>
          <t>Capalaba</t>
        </is>
      </c>
      <c r="E1607" t="inlineStr">
        <is>
          <t>Capalaba, Capalaba Bc, Capalaba Dc, Sheldon</t>
        </is>
      </c>
      <c r="F1607" s="30" t="n">
        <v>4</v>
      </c>
      <c r="G1607" s="30" t="n">
        <v>4</v>
      </c>
      <c r="H1607">
        <f>FALSE()</f>
        <v/>
      </c>
      <c r="K1607" t="n">
        <v>1</v>
      </c>
      <c r="L1607" t="inlineStr">
        <is>
          <t>MMM1 - Metropolitan area</t>
        </is>
      </c>
      <c r="M1607" s="31" t="n">
        <v>1</v>
      </c>
      <c r="N1607" t="inlineStr">
        <is>
          <t>1:100.0%</t>
        </is>
      </c>
      <c r="O1607" s="43" t="n">
        <v>41.4603</v>
      </c>
      <c r="P1607" s="43" t="n">
        <v>41.4597</v>
      </c>
      <c r="Q1607" t="n">
        <v>1</v>
      </c>
      <c r="R1607" t="inlineStr">
        <is>
          <t>MMM1 - Metropolitan area</t>
        </is>
      </c>
      <c r="S1607" t="inlineStr">
        <is>
          <t>MMM 2023 (POA concordance)</t>
        </is>
      </c>
      <c r="V1607" s="44" t="n">
        <v>19771</v>
      </c>
      <c r="W1607" s="44" t="n">
        <v>597</v>
      </c>
      <c r="X1607" s="43" t="n">
        <v>3</v>
      </c>
      <c r="Y1607" s="43" t="n">
        <v>1014.9</v>
      </c>
      <c r="Z1607" t="n">
        <v>6</v>
      </c>
      <c r="AA1607" s="96" t="n">
        <v>1</v>
      </c>
      <c r="AB1607" s="96" t="inlineStr">
        <is>
          <t>RA1 - Major cities of Australia</t>
        </is>
      </c>
      <c r="AC1607" s="96" t="inlineStr">
        <is>
          <t>Approximate: derived from Shipping_MMM via standard MMM→RA mapping</t>
        </is>
      </c>
      <c r="AD1607" s="96" t="inlineStr">
        <is>
          <t>PHN302</t>
        </is>
      </c>
      <c r="AE1607" s="96" t="inlineStr">
        <is>
          <t>Brisbane South</t>
        </is>
      </c>
      <c r="AF1607" s="112" t="n">
        <v>1</v>
      </c>
    </row>
    <row r="1608" ht="15" customHeight="1">
      <c r="A1608" s="42" t="n">
        <v>4158</v>
      </c>
      <c r="B1608" t="inlineStr">
        <is>
          <t>QLD</t>
        </is>
      </c>
      <c r="C1608" t="inlineStr">
        <is>
          <t>4158|QLD</t>
        </is>
      </c>
      <c r="D1608" t="inlineStr">
        <is>
          <t>Thorneside</t>
        </is>
      </c>
      <c r="E1608" t="inlineStr">
        <is>
          <t>Thorneside</t>
        </is>
      </c>
      <c r="F1608" s="30" t="n">
        <v>1</v>
      </c>
      <c r="G1608" s="30" t="n">
        <v>1</v>
      </c>
      <c r="H1608">
        <f>FALSE()</f>
        <v/>
      </c>
      <c r="K1608" t="n">
        <v>1</v>
      </c>
      <c r="L1608" t="inlineStr">
        <is>
          <t>MMM1 - Metropolitan area</t>
        </is>
      </c>
      <c r="M1608" s="31" t="n">
        <v>1</v>
      </c>
      <c r="N1608" t="inlineStr">
        <is>
          <t>1:100.0%</t>
        </is>
      </c>
      <c r="O1608" s="43" t="n">
        <v>2.666</v>
      </c>
      <c r="P1608" s="43" t="n">
        <v>2.6658</v>
      </c>
      <c r="Q1608" t="n">
        <v>1</v>
      </c>
      <c r="R1608" t="inlineStr">
        <is>
          <t>MMM1 - Metropolitan area</t>
        </is>
      </c>
      <c r="S1608" t="inlineStr">
        <is>
          <t>MMM 2023 (POA concordance)</t>
        </is>
      </c>
      <c r="V1608" s="44" t="n">
        <v>3877</v>
      </c>
      <c r="W1608" s="44" t="n">
        <v>115</v>
      </c>
      <c r="X1608" s="43" t="n">
        <v>3</v>
      </c>
      <c r="Y1608" s="43" t="n">
        <v>996.1</v>
      </c>
      <c r="Z1608" t="n">
        <v>5</v>
      </c>
      <c r="AA1608" s="96" t="n">
        <v>1</v>
      </c>
      <c r="AB1608" s="96" t="inlineStr">
        <is>
          <t>RA1 - Major cities of Australia</t>
        </is>
      </c>
      <c r="AC1608" s="96" t="inlineStr">
        <is>
          <t>Approximate: derived from Shipping_MMM via standard MMM→RA mapping</t>
        </is>
      </c>
      <c r="AD1608" s="96" t="inlineStr">
        <is>
          <t>PHN302</t>
        </is>
      </c>
      <c r="AE1608" s="96" t="inlineStr">
        <is>
          <t>Brisbane South</t>
        </is>
      </c>
      <c r="AF1608" s="112" t="n">
        <v>1</v>
      </c>
    </row>
    <row r="1609" ht="15" customHeight="1">
      <c r="A1609" s="42" t="n">
        <v>4159</v>
      </c>
      <c r="B1609" t="inlineStr">
        <is>
          <t>QLD</t>
        </is>
      </c>
      <c r="C1609" t="inlineStr">
        <is>
          <t>4159|QLD</t>
        </is>
      </c>
      <c r="D1609" t="inlineStr">
        <is>
          <t>Birkdale</t>
        </is>
      </c>
      <c r="E1609" t="inlineStr">
        <is>
          <t>Birkdale</t>
        </is>
      </c>
      <c r="F1609" s="30" t="n">
        <v>1</v>
      </c>
      <c r="G1609" s="30" t="n">
        <v>1</v>
      </c>
      <c r="H1609">
        <f>FALSE()</f>
        <v/>
      </c>
      <c r="K1609" t="n">
        <v>1</v>
      </c>
      <c r="L1609" t="inlineStr">
        <is>
          <t>MMM1 - Metropolitan area</t>
        </is>
      </c>
      <c r="M1609" s="31" t="n">
        <v>1</v>
      </c>
      <c r="N1609" t="inlineStr">
        <is>
          <t>1:100.0%</t>
        </is>
      </c>
      <c r="O1609" s="43" t="n">
        <v>11.273</v>
      </c>
      <c r="P1609" s="43" t="n">
        <v>11.2731</v>
      </c>
      <c r="Q1609" t="n">
        <v>1</v>
      </c>
      <c r="R1609" t="inlineStr">
        <is>
          <t>MMM1 - Metropolitan area</t>
        </is>
      </c>
      <c r="S1609" t="inlineStr">
        <is>
          <t>MMM 2023 (POA concordance)</t>
        </is>
      </c>
      <c r="V1609" s="44" t="n">
        <v>14816</v>
      </c>
      <c r="W1609" s="44" t="n">
        <v>392</v>
      </c>
      <c r="X1609" s="43" t="n">
        <v>2.6</v>
      </c>
      <c r="Y1609" s="43" t="n">
        <v>1038</v>
      </c>
      <c r="Z1609" t="n">
        <v>8</v>
      </c>
      <c r="AA1609" s="96" t="n">
        <v>1</v>
      </c>
      <c r="AB1609" s="96" t="inlineStr">
        <is>
          <t>RA1 - Major cities of Australia</t>
        </is>
      </c>
      <c r="AC1609" s="96" t="inlineStr">
        <is>
          <t>Approximate: derived from Shipping_MMM via standard MMM→RA mapping</t>
        </is>
      </c>
      <c r="AD1609" s="96" t="inlineStr">
        <is>
          <t>PHN302</t>
        </is>
      </c>
      <c r="AE1609" s="96" t="inlineStr">
        <is>
          <t>Brisbane South</t>
        </is>
      </c>
      <c r="AF1609" s="112" t="n">
        <v>1</v>
      </c>
    </row>
    <row r="1610" ht="15" customHeight="1">
      <c r="A1610" s="42" t="n">
        <v>4160</v>
      </c>
      <c r="B1610" t="inlineStr">
        <is>
          <t>QLD</t>
        </is>
      </c>
      <c r="C1610" t="inlineStr">
        <is>
          <t>4160|QLD</t>
        </is>
      </c>
      <c r="D1610" t="inlineStr">
        <is>
          <t>Ormiston</t>
        </is>
      </c>
      <c r="E1610" t="inlineStr">
        <is>
          <t>Ormiston, Wellington Point</t>
        </is>
      </c>
      <c r="F1610" s="30" t="n">
        <v>2</v>
      </c>
      <c r="G1610" s="30" t="n">
        <v>2</v>
      </c>
      <c r="H1610">
        <f>FALSE()</f>
        <v/>
      </c>
      <c r="K1610" t="n">
        <v>1</v>
      </c>
      <c r="L1610" t="inlineStr">
        <is>
          <t>MMM1 - Metropolitan area</t>
        </is>
      </c>
      <c r="M1610" s="31" t="n">
        <v>1</v>
      </c>
      <c r="N1610" t="inlineStr">
        <is>
          <t>1:100.0%</t>
        </is>
      </c>
      <c r="O1610" s="43" t="n">
        <v>14.7691</v>
      </c>
      <c r="P1610" s="43" t="n">
        <v>14.7691</v>
      </c>
      <c r="Q1610" t="n">
        <v>1</v>
      </c>
      <c r="R1610" t="inlineStr">
        <is>
          <t>MMM1 - Metropolitan area</t>
        </is>
      </c>
      <c r="S1610" t="inlineStr">
        <is>
          <t>MMM 2023 (POA concordance)</t>
        </is>
      </c>
      <c r="V1610" s="44" t="n">
        <v>19044</v>
      </c>
      <c r="W1610" s="44" t="n">
        <v>373</v>
      </c>
      <c r="X1610" s="43" t="n">
        <v>2</v>
      </c>
      <c r="Y1610" s="43" t="n">
        <v>1059.7</v>
      </c>
      <c r="Z1610" t="n">
        <v>9</v>
      </c>
      <c r="AA1610" s="96" t="n">
        <v>1</v>
      </c>
      <c r="AB1610" s="96" t="inlineStr">
        <is>
          <t>RA1 - Major cities of Australia</t>
        </is>
      </c>
      <c r="AC1610" s="96" t="inlineStr">
        <is>
          <t>Approximate: derived from Shipping_MMM via standard MMM→RA mapping</t>
        </is>
      </c>
      <c r="AD1610" s="96" t="inlineStr">
        <is>
          <t>PHN302</t>
        </is>
      </c>
      <c r="AE1610" s="96" t="inlineStr">
        <is>
          <t>Brisbane South</t>
        </is>
      </c>
      <c r="AF1610" s="112" t="n">
        <v>1</v>
      </c>
    </row>
    <row r="1611" ht="15" customHeight="1">
      <c r="A1611" s="42" t="n">
        <v>4161</v>
      </c>
      <c r="B1611" t="inlineStr">
        <is>
          <t>QLD</t>
        </is>
      </c>
      <c r="C1611" t="inlineStr">
        <is>
          <t>4161|QLD</t>
        </is>
      </c>
      <c r="D1611" t="inlineStr">
        <is>
          <t>Alexandra Hills</t>
        </is>
      </c>
      <c r="E1611" t="inlineStr">
        <is>
          <t>Alexandra Hills</t>
        </is>
      </c>
      <c r="F1611" s="30" t="n">
        <v>1</v>
      </c>
      <c r="G1611" s="30" t="n">
        <v>1</v>
      </c>
      <c r="H1611">
        <f>FALSE()</f>
        <v/>
      </c>
      <c r="K1611" t="n">
        <v>1</v>
      </c>
      <c r="L1611" t="inlineStr">
        <is>
          <t>MMM1 - Metropolitan area</t>
        </is>
      </c>
      <c r="M1611" s="31" t="n">
        <v>1</v>
      </c>
      <c r="N1611" t="inlineStr">
        <is>
          <t>1:100.0%</t>
        </is>
      </c>
      <c r="O1611" s="43" t="n">
        <v>13.6897</v>
      </c>
      <c r="P1611" s="43" t="n">
        <v>13.6902</v>
      </c>
      <c r="Q1611" t="n">
        <v>1</v>
      </c>
      <c r="R1611" t="inlineStr">
        <is>
          <t>MMM1 - Metropolitan area</t>
        </is>
      </c>
      <c r="S1611" t="inlineStr">
        <is>
          <t>MMM 2023 (POA concordance)</t>
        </is>
      </c>
      <c r="V1611" s="44" t="n">
        <v>16472</v>
      </c>
      <c r="W1611" s="44" t="n">
        <v>602</v>
      </c>
      <c r="X1611" s="43" t="n">
        <v>3.7</v>
      </c>
      <c r="Y1611" s="43" t="n">
        <v>1009.8</v>
      </c>
      <c r="Z1611" t="n">
        <v>6</v>
      </c>
      <c r="AA1611" s="96" t="n">
        <v>1</v>
      </c>
      <c r="AB1611" s="96" t="inlineStr">
        <is>
          <t>RA1 - Major cities of Australia</t>
        </is>
      </c>
      <c r="AC1611" s="96" t="inlineStr">
        <is>
          <t>Approximate: derived from Shipping_MMM via standard MMM→RA mapping</t>
        </is>
      </c>
      <c r="AD1611" s="96" t="inlineStr">
        <is>
          <t>PHN302</t>
        </is>
      </c>
      <c r="AE1611" s="96" t="inlineStr">
        <is>
          <t>Brisbane South</t>
        </is>
      </c>
      <c r="AF1611" s="112" t="n">
        <v>1</v>
      </c>
    </row>
    <row r="1612" ht="15" customHeight="1">
      <c r="A1612" s="42" t="n">
        <v>4163</v>
      </c>
      <c r="B1612" t="inlineStr">
        <is>
          <t>QLD</t>
        </is>
      </c>
      <c r="C1612" t="inlineStr">
        <is>
          <t>4163|QLD</t>
        </is>
      </c>
      <c r="D1612" t="inlineStr">
        <is>
          <t>Cleveland</t>
        </is>
      </c>
      <c r="E1612" t="inlineStr">
        <is>
          <t>Cleveland, Cleveland Dc</t>
        </is>
      </c>
      <c r="F1612" s="30" t="n">
        <v>2</v>
      </c>
      <c r="G1612" s="30" t="n">
        <v>2</v>
      </c>
      <c r="H1612">
        <f>FALSE()</f>
        <v/>
      </c>
      <c r="K1612" t="n">
        <v>1</v>
      </c>
      <c r="L1612" t="inlineStr">
        <is>
          <t>MMM1 - Metropolitan area</t>
        </is>
      </c>
      <c r="M1612" s="31" t="n">
        <v>1</v>
      </c>
      <c r="N1612" t="inlineStr">
        <is>
          <t>1:100.0%</t>
        </is>
      </c>
      <c r="O1612" s="43" t="n">
        <v>11.7747</v>
      </c>
      <c r="P1612" s="43" t="n">
        <v>11.7743</v>
      </c>
      <c r="Q1612" t="n">
        <v>1</v>
      </c>
      <c r="R1612" t="inlineStr">
        <is>
          <t>MMM1 - Metropolitan area</t>
        </is>
      </c>
      <c r="S1612" t="inlineStr">
        <is>
          <t>MMM 2023 (POA concordance)</t>
        </is>
      </c>
      <c r="V1612" s="44" t="n">
        <v>15850</v>
      </c>
      <c r="W1612" s="44" t="n">
        <v>310</v>
      </c>
      <c r="X1612" s="43" t="n">
        <v>2</v>
      </c>
      <c r="Y1612" s="43" t="n">
        <v>1012.7</v>
      </c>
      <c r="Z1612" t="n">
        <v>6</v>
      </c>
      <c r="AA1612" s="96" t="n">
        <v>1</v>
      </c>
      <c r="AB1612" s="96" t="inlineStr">
        <is>
          <t>RA1 - Major cities of Australia</t>
        </is>
      </c>
      <c r="AC1612" s="96" t="inlineStr">
        <is>
          <t>Approximate: derived from Shipping_MMM via standard MMM→RA mapping</t>
        </is>
      </c>
      <c r="AD1612" s="96" t="inlineStr">
        <is>
          <t>PHN302</t>
        </is>
      </c>
      <c r="AE1612" s="96" t="inlineStr">
        <is>
          <t>Brisbane South</t>
        </is>
      </c>
      <c r="AF1612" s="112" t="n">
        <v>1</v>
      </c>
    </row>
    <row r="1613" ht="15" customHeight="1">
      <c r="A1613" s="42" t="n">
        <v>4164</v>
      </c>
      <c r="B1613" t="inlineStr">
        <is>
          <t>QLD</t>
        </is>
      </c>
      <c r="C1613" t="inlineStr">
        <is>
          <t>4164|QLD</t>
        </is>
      </c>
      <c r="D1613" t="inlineStr">
        <is>
          <t>Thornlands</t>
        </is>
      </c>
      <c r="E1613" t="inlineStr">
        <is>
          <t>Thornlands</t>
        </is>
      </c>
      <c r="F1613" s="30" t="n">
        <v>1</v>
      </c>
      <c r="G1613" s="30" t="n">
        <v>1</v>
      </c>
      <c r="H1613">
        <f>FALSE()</f>
        <v/>
      </c>
      <c r="K1613" t="n">
        <v>1</v>
      </c>
      <c r="L1613" t="inlineStr">
        <is>
          <t>MMM1 - Metropolitan area</t>
        </is>
      </c>
      <c r="M1613" s="31" t="n">
        <v>1</v>
      </c>
      <c r="N1613" t="inlineStr">
        <is>
          <t>1:100.0%</t>
        </is>
      </c>
      <c r="O1613" s="43" t="n">
        <v>21.6473</v>
      </c>
      <c r="P1613" s="43" t="n">
        <v>21.6475</v>
      </c>
      <c r="Q1613" t="n">
        <v>1</v>
      </c>
      <c r="R1613" t="inlineStr">
        <is>
          <t>MMM1 - Metropolitan area</t>
        </is>
      </c>
      <c r="S1613" t="inlineStr">
        <is>
          <t>MMM 2023 (POA concordance)</t>
        </is>
      </c>
      <c r="V1613" s="44" t="n">
        <v>19263</v>
      </c>
      <c r="W1613" s="44" t="n">
        <v>457</v>
      </c>
      <c r="X1613" s="43" t="n">
        <v>2.4</v>
      </c>
      <c r="Y1613" s="43" t="n">
        <v>1062.4</v>
      </c>
      <c r="Z1613" t="n">
        <v>9</v>
      </c>
      <c r="AA1613" s="96" t="n">
        <v>1</v>
      </c>
      <c r="AB1613" s="96" t="inlineStr">
        <is>
          <t>RA1 - Major cities of Australia</t>
        </is>
      </c>
      <c r="AC1613" s="96" t="inlineStr">
        <is>
          <t>Approximate: derived from Shipping_MMM via standard MMM→RA mapping</t>
        </is>
      </c>
      <c r="AD1613" s="96" t="inlineStr">
        <is>
          <t>PHN302</t>
        </is>
      </c>
      <c r="AE1613" s="96" t="inlineStr">
        <is>
          <t>Brisbane South</t>
        </is>
      </c>
      <c r="AF1613" s="112" t="n">
        <v>1</v>
      </c>
    </row>
    <row r="1614" ht="15" customHeight="1">
      <c r="A1614" s="42" t="n">
        <v>4165</v>
      </c>
      <c r="B1614" t="inlineStr">
        <is>
          <t>QLD</t>
        </is>
      </c>
      <c r="C1614" t="inlineStr">
        <is>
          <t>4165|QLD</t>
        </is>
      </c>
      <c r="D1614" t="inlineStr">
        <is>
          <t>Mount Cotton</t>
        </is>
      </c>
      <c r="E1614" t="inlineStr">
        <is>
          <t>Mount Cotton, Redland Bay, Victoria Point, Victoria Point West</t>
        </is>
      </c>
      <c r="F1614" s="30" t="n">
        <v>4</v>
      </c>
      <c r="G1614" s="30" t="n">
        <v>4</v>
      </c>
      <c r="H1614">
        <f>FALSE()</f>
        <v/>
      </c>
      <c r="J1614" t="inlineStr">
        <is>
          <t>PO BOXES</t>
        </is>
      </c>
      <c r="K1614" t="n">
        <v>1</v>
      </c>
      <c r="L1614" t="inlineStr">
        <is>
          <t>MMM1 - Metropolitan area</t>
        </is>
      </c>
      <c r="M1614" s="31" t="n">
        <v>0.9357</v>
      </c>
      <c r="N1614" t="inlineStr">
        <is>
          <t>1:93.6%; 2:6.4%</t>
        </is>
      </c>
      <c r="O1614" s="43" t="n">
        <v>96.1365</v>
      </c>
      <c r="P1614" s="43" t="n">
        <v>102.7458</v>
      </c>
      <c r="Q1614" t="n">
        <v>1</v>
      </c>
      <c r="R1614" t="inlineStr">
        <is>
          <t>MMM1 - Metropolitan area</t>
        </is>
      </c>
      <c r="S1614" t="inlineStr">
        <is>
          <t>MMM 2023 (POA concordance)</t>
        </is>
      </c>
      <c r="V1614" s="44" t="n">
        <v>39491</v>
      </c>
      <c r="W1614" s="44" t="n">
        <v>1090</v>
      </c>
      <c r="X1614" s="43" t="n">
        <v>2.8</v>
      </c>
      <c r="Y1614" s="43" t="n">
        <v>1043.6</v>
      </c>
      <c r="Z1614" t="n">
        <v>8</v>
      </c>
      <c r="AA1614" s="96" t="n">
        <v>1</v>
      </c>
      <c r="AB1614" s="96" t="inlineStr">
        <is>
          <t>RA1 - Major cities of Australia</t>
        </is>
      </c>
      <c r="AC1614" s="96" t="inlineStr">
        <is>
          <t>Approximate: derived from Shipping_MMM via standard MMM→RA mapping</t>
        </is>
      </c>
      <c r="AD1614" s="96" t="inlineStr">
        <is>
          <t>PHN302</t>
        </is>
      </c>
      <c r="AE1614" s="96" t="inlineStr">
        <is>
          <t>Brisbane South</t>
        </is>
      </c>
      <c r="AF1614" s="112" t="n">
        <v>1</v>
      </c>
    </row>
    <row r="1615" ht="15" customHeight="1">
      <c r="A1615" s="42" t="n">
        <v>4169</v>
      </c>
      <c r="B1615" t="inlineStr">
        <is>
          <t>QLD</t>
        </is>
      </c>
      <c r="C1615" t="inlineStr">
        <is>
          <t>4169|QLD</t>
        </is>
      </c>
      <c r="D1615" t="inlineStr">
        <is>
          <t>East Brisbane</t>
        </is>
      </c>
      <c r="E1615" t="inlineStr">
        <is>
          <t>East Brisbane, Kangaroo Point</t>
        </is>
      </c>
      <c r="F1615" s="30" t="n">
        <v>2</v>
      </c>
      <c r="G1615" s="30" t="n">
        <v>2</v>
      </c>
      <c r="H1615">
        <f>FALSE()</f>
        <v/>
      </c>
      <c r="K1615" t="n">
        <v>1</v>
      </c>
      <c r="L1615" t="inlineStr">
        <is>
          <t>MMM1 - Metropolitan area</t>
        </is>
      </c>
      <c r="M1615" s="31" t="n">
        <v>1</v>
      </c>
      <c r="N1615" t="inlineStr">
        <is>
          <t>1:100.0%</t>
        </is>
      </c>
      <c r="O1615" s="43" t="n">
        <v>3.1995</v>
      </c>
      <c r="P1615" s="43" t="n">
        <v>3.1983</v>
      </c>
      <c r="Q1615" t="n">
        <v>1</v>
      </c>
      <c r="R1615" t="inlineStr">
        <is>
          <t>MMM1 - Metropolitan area</t>
        </is>
      </c>
      <c r="S1615" t="inlineStr">
        <is>
          <t>MMM 2023 (POA concordance)</t>
        </is>
      </c>
      <c r="V1615" s="44" t="n">
        <v>15882</v>
      </c>
      <c r="W1615" s="44" t="n">
        <v>252</v>
      </c>
      <c r="X1615" s="43" t="n">
        <v>1.6</v>
      </c>
      <c r="Y1615" s="43" t="n">
        <v>1053.9</v>
      </c>
      <c r="Z1615" t="n">
        <v>8</v>
      </c>
      <c r="AA1615" s="96" t="n">
        <v>1</v>
      </c>
      <c r="AB1615" s="96" t="inlineStr">
        <is>
          <t>RA1 - Major cities of Australia</t>
        </is>
      </c>
      <c r="AC1615" s="96" t="inlineStr">
        <is>
          <t>Approximate: derived from Shipping_MMM via standard MMM→RA mapping</t>
        </is>
      </c>
      <c r="AD1615" s="96" t="inlineStr">
        <is>
          <t>PHN302</t>
        </is>
      </c>
      <c r="AE1615" s="96" t="inlineStr">
        <is>
          <t>Brisbane South</t>
        </is>
      </c>
      <c r="AF1615" s="112" t="n">
        <v>1</v>
      </c>
    </row>
    <row r="1616" ht="15" customHeight="1">
      <c r="A1616" s="42" t="n">
        <v>4170</v>
      </c>
      <c r="B1616" t="inlineStr">
        <is>
          <t>QLD</t>
        </is>
      </c>
      <c r="C1616" t="inlineStr">
        <is>
          <t>4170|QLD</t>
        </is>
      </c>
      <c r="D1616" t="inlineStr">
        <is>
          <t>Cannon Hill</t>
        </is>
      </c>
      <c r="E1616" t="inlineStr">
        <is>
          <t>Cannon Hill, Morningside, Norman Park, Seven Hills</t>
        </is>
      </c>
      <c r="F1616" s="30" t="n">
        <v>4</v>
      </c>
      <c r="G1616" s="30" t="n">
        <v>4</v>
      </c>
      <c r="H1616">
        <f>FALSE()</f>
        <v/>
      </c>
      <c r="K1616" t="n">
        <v>1</v>
      </c>
      <c r="L1616" t="inlineStr">
        <is>
          <t>MMM1 - Metropolitan area</t>
        </is>
      </c>
      <c r="M1616" s="31" t="n">
        <v>1</v>
      </c>
      <c r="N1616" t="inlineStr">
        <is>
          <t>1:100.0%</t>
        </is>
      </c>
      <c r="O1616" s="43" t="n">
        <v>12.8213</v>
      </c>
      <c r="P1616" s="43" t="n">
        <v>12.8212</v>
      </c>
      <c r="Q1616" t="n">
        <v>1</v>
      </c>
      <c r="R1616" t="inlineStr">
        <is>
          <t>MMM1 - Metropolitan area</t>
        </is>
      </c>
      <c r="S1616" t="inlineStr">
        <is>
          <t>MMM 2023 (POA concordance)</t>
        </is>
      </c>
      <c r="V1616" s="44" t="n">
        <v>28030</v>
      </c>
      <c r="W1616" s="44" t="n">
        <v>534</v>
      </c>
      <c r="X1616" s="43" t="n">
        <v>1.9</v>
      </c>
      <c r="Y1616" s="43" t="n">
        <v>1080.3</v>
      </c>
      <c r="Z1616" t="n">
        <v>10</v>
      </c>
      <c r="AA1616" s="96" t="n">
        <v>1</v>
      </c>
      <c r="AB1616" s="96" t="inlineStr">
        <is>
          <t>RA1 - Major cities of Australia</t>
        </is>
      </c>
      <c r="AC1616" s="96" t="inlineStr">
        <is>
          <t>Approximate: derived from Shipping_MMM via standard MMM→RA mapping</t>
        </is>
      </c>
      <c r="AD1616" s="96" t="inlineStr">
        <is>
          <t>PHN302</t>
        </is>
      </c>
      <c r="AE1616" s="96" t="inlineStr">
        <is>
          <t>Brisbane South</t>
        </is>
      </c>
      <c r="AF1616" s="112" t="n">
        <v>1</v>
      </c>
    </row>
    <row r="1617" ht="15" customHeight="1">
      <c r="A1617" s="42" t="n">
        <v>4171</v>
      </c>
      <c r="B1617" t="inlineStr">
        <is>
          <t>QLD</t>
        </is>
      </c>
      <c r="C1617" t="inlineStr">
        <is>
          <t>4171|QLD</t>
        </is>
      </c>
      <c r="D1617" t="inlineStr">
        <is>
          <t>Balmoral</t>
        </is>
      </c>
      <c r="E1617" t="inlineStr">
        <is>
          <t>Balmoral, Bulimba, Hawthorne</t>
        </is>
      </c>
      <c r="F1617" s="30" t="n">
        <v>3</v>
      </c>
      <c r="G1617" s="30" t="n">
        <v>3</v>
      </c>
      <c r="H1617">
        <f>FALSE()</f>
        <v/>
      </c>
      <c r="K1617" t="n">
        <v>1</v>
      </c>
      <c r="L1617" t="inlineStr">
        <is>
          <t>MMM1 - Metropolitan area</t>
        </is>
      </c>
      <c r="M1617" s="31" t="n">
        <v>1</v>
      </c>
      <c r="N1617" t="inlineStr">
        <is>
          <t>1:100.0%</t>
        </is>
      </c>
      <c r="O1617" s="43" t="n">
        <v>4.7532</v>
      </c>
      <c r="P1617" s="43" t="n">
        <v>4.7536</v>
      </c>
      <c r="Q1617" t="n">
        <v>1</v>
      </c>
      <c r="R1617" t="inlineStr">
        <is>
          <t>MMM1 - Metropolitan area</t>
        </is>
      </c>
      <c r="S1617" t="inlineStr">
        <is>
          <t>MMM 2023 (POA concordance)</t>
        </is>
      </c>
      <c r="V1617" s="44" t="n">
        <v>16886</v>
      </c>
      <c r="W1617" s="44" t="n">
        <v>212</v>
      </c>
      <c r="X1617" s="43" t="n">
        <v>1.3</v>
      </c>
      <c r="Y1617" s="43" t="n">
        <v>1096.5</v>
      </c>
      <c r="Z1617" t="n">
        <v>10</v>
      </c>
      <c r="AA1617" s="96" t="n">
        <v>1</v>
      </c>
      <c r="AB1617" s="96" t="inlineStr">
        <is>
          <t>RA1 - Major cities of Australia</t>
        </is>
      </c>
      <c r="AC1617" s="96" t="inlineStr">
        <is>
          <t>Approximate: derived from Shipping_MMM via standard MMM→RA mapping</t>
        </is>
      </c>
      <c r="AD1617" s="96" t="inlineStr">
        <is>
          <t>PHN302</t>
        </is>
      </c>
      <c r="AE1617" s="96" t="inlineStr">
        <is>
          <t>Brisbane South</t>
        </is>
      </c>
      <c r="AF1617" s="112" t="n">
        <v>1</v>
      </c>
    </row>
    <row r="1618" ht="15" customHeight="1">
      <c r="A1618" s="42" t="n">
        <v>4172</v>
      </c>
      <c r="B1618" t="inlineStr">
        <is>
          <t>QLD</t>
        </is>
      </c>
      <c r="C1618" t="inlineStr">
        <is>
          <t>4172|QLD</t>
        </is>
      </c>
      <c r="D1618" t="inlineStr">
        <is>
          <t>Murarrie</t>
        </is>
      </c>
      <c r="E1618" t="inlineStr">
        <is>
          <t>Murarrie</t>
        </is>
      </c>
      <c r="F1618" s="30" t="n">
        <v>1</v>
      </c>
      <c r="G1618" s="30" t="n">
        <v>1</v>
      </c>
      <c r="H1618">
        <f>FALSE()</f>
        <v/>
      </c>
      <c r="K1618" t="n">
        <v>1</v>
      </c>
      <c r="L1618" t="inlineStr">
        <is>
          <t>MMM1 - Metropolitan area</t>
        </is>
      </c>
      <c r="M1618" s="31" t="n">
        <v>1</v>
      </c>
      <c r="N1618" t="inlineStr">
        <is>
          <t>1:100.0%</t>
        </is>
      </c>
      <c r="O1618" s="43" t="n">
        <v>8.4582</v>
      </c>
      <c r="P1618" s="43" t="n">
        <v>8.458500000000001</v>
      </c>
      <c r="Q1618" t="n">
        <v>1</v>
      </c>
      <c r="R1618" t="inlineStr">
        <is>
          <t>MMM1 - Metropolitan area</t>
        </is>
      </c>
      <c r="S1618" t="inlineStr">
        <is>
          <t>MMM 2023 (POA concordance)</t>
        </is>
      </c>
      <c r="V1618" s="44" t="n">
        <v>4946</v>
      </c>
      <c r="W1618" s="44" t="n">
        <v>110</v>
      </c>
      <c r="X1618" s="43" t="n">
        <v>2.2</v>
      </c>
      <c r="Y1618" s="43" t="n">
        <v>1068.3</v>
      </c>
      <c r="Z1618" t="n">
        <v>9</v>
      </c>
      <c r="AA1618" s="96" t="n">
        <v>1</v>
      </c>
      <c r="AB1618" s="96" t="inlineStr">
        <is>
          <t>RA1 - Major cities of Australia</t>
        </is>
      </c>
      <c r="AC1618" s="96" t="inlineStr">
        <is>
          <t>Approximate: derived from Shipping_MMM via standard MMM→RA mapping</t>
        </is>
      </c>
      <c r="AD1618" s="96" t="inlineStr">
        <is>
          <t>PHN302</t>
        </is>
      </c>
      <c r="AE1618" s="96" t="inlineStr">
        <is>
          <t>Brisbane South</t>
        </is>
      </c>
      <c r="AF1618" s="112" t="n">
        <v>1</v>
      </c>
    </row>
    <row r="1619" ht="15" customHeight="1">
      <c r="A1619" s="42" t="n">
        <v>4173</v>
      </c>
      <c r="B1619" t="inlineStr">
        <is>
          <t>QLD</t>
        </is>
      </c>
      <c r="C1619" t="inlineStr">
        <is>
          <t>4173|QLD</t>
        </is>
      </c>
      <c r="D1619" t="inlineStr">
        <is>
          <t>Tingalpa</t>
        </is>
      </c>
      <c r="E1619" t="inlineStr">
        <is>
          <t>Tingalpa, Tingalpa Dc</t>
        </is>
      </c>
      <c r="F1619" s="30" t="n">
        <v>2</v>
      </c>
      <c r="G1619" s="30" t="n">
        <v>2</v>
      </c>
      <c r="H1619">
        <f>FALSE()</f>
        <v/>
      </c>
      <c r="K1619" t="n">
        <v>1</v>
      </c>
      <c r="L1619" t="inlineStr">
        <is>
          <t>MMM1 - Metropolitan area</t>
        </is>
      </c>
      <c r="M1619" s="31" t="n">
        <v>1</v>
      </c>
      <c r="N1619" t="inlineStr">
        <is>
          <t>1:100.0%</t>
        </is>
      </c>
      <c r="O1619" s="43" t="n">
        <v>8.8775</v>
      </c>
      <c r="P1619" s="43" t="n">
        <v>8.8781</v>
      </c>
      <c r="Q1619" t="n">
        <v>1</v>
      </c>
      <c r="R1619" t="inlineStr">
        <is>
          <t>MMM1 - Metropolitan area</t>
        </is>
      </c>
      <c r="S1619" t="inlineStr">
        <is>
          <t>MMM 2023 (POA concordance)</t>
        </is>
      </c>
      <c r="V1619" s="44" t="n">
        <v>8463</v>
      </c>
      <c r="W1619" s="44" t="n">
        <v>244</v>
      </c>
      <c r="X1619" s="43" t="n">
        <v>2.9</v>
      </c>
      <c r="Y1619" s="43" t="n">
        <v>1040.1</v>
      </c>
      <c r="Z1619" t="n">
        <v>8</v>
      </c>
      <c r="AA1619" s="96" t="n">
        <v>1</v>
      </c>
      <c r="AB1619" s="96" t="inlineStr">
        <is>
          <t>RA1 - Major cities of Australia</t>
        </is>
      </c>
      <c r="AC1619" s="96" t="inlineStr">
        <is>
          <t>Approximate: derived from Shipping_MMM via standard MMM→RA mapping</t>
        </is>
      </c>
      <c r="AD1619" s="96" t="inlineStr">
        <is>
          <t>PHN302</t>
        </is>
      </c>
      <c r="AE1619" s="96" t="inlineStr">
        <is>
          <t>Brisbane South</t>
        </is>
      </c>
      <c r="AF1619" s="112" t="n">
        <v>1</v>
      </c>
    </row>
    <row r="1620" ht="15" customHeight="1">
      <c r="A1620" s="42" t="n">
        <v>4174</v>
      </c>
      <c r="B1620" t="inlineStr">
        <is>
          <t>QLD</t>
        </is>
      </c>
      <c r="C1620" t="inlineStr">
        <is>
          <t>4174|QLD</t>
        </is>
      </c>
      <c r="D1620" t="inlineStr">
        <is>
          <t>Hemmant</t>
        </is>
      </c>
      <c r="E1620" t="inlineStr">
        <is>
          <t>Hemmant</t>
        </is>
      </c>
      <c r="F1620" s="30" t="n">
        <v>1</v>
      </c>
      <c r="G1620" s="30" t="n">
        <v>1</v>
      </c>
      <c r="H1620">
        <f>FALSE()</f>
        <v/>
      </c>
      <c r="K1620" t="n">
        <v>1</v>
      </c>
      <c r="L1620" t="inlineStr">
        <is>
          <t>MMM1 - Metropolitan area</t>
        </is>
      </c>
      <c r="M1620" s="31" t="n">
        <v>1</v>
      </c>
      <c r="N1620" t="inlineStr">
        <is>
          <t>1:100.0%</t>
        </is>
      </c>
      <c r="O1620" s="43" t="n">
        <v>6.6963</v>
      </c>
      <c r="P1620" s="43" t="n">
        <v>6.6961</v>
      </c>
      <c r="Q1620" t="n">
        <v>1</v>
      </c>
      <c r="R1620" t="inlineStr">
        <is>
          <t>MMM1 - Metropolitan area</t>
        </is>
      </c>
      <c r="S1620" t="inlineStr">
        <is>
          <t>MMM 2023 (POA concordance)</t>
        </is>
      </c>
      <c r="V1620" s="44" t="n">
        <v>2843</v>
      </c>
      <c r="W1620" s="44" t="n">
        <v>90</v>
      </c>
      <c r="X1620" s="43" t="n">
        <v>3.2</v>
      </c>
      <c r="Y1620" s="43" t="n">
        <v>1022</v>
      </c>
      <c r="Z1620" t="n">
        <v>7</v>
      </c>
      <c r="AA1620" s="96" t="n">
        <v>1</v>
      </c>
      <c r="AB1620" s="96" t="inlineStr">
        <is>
          <t>RA1 - Major cities of Australia</t>
        </is>
      </c>
      <c r="AC1620" s="96" t="inlineStr">
        <is>
          <t>Approximate: derived from Shipping_MMM via standard MMM→RA mapping</t>
        </is>
      </c>
      <c r="AD1620" s="96" t="inlineStr">
        <is>
          <t>PHN302</t>
        </is>
      </c>
      <c r="AE1620" s="96" t="inlineStr">
        <is>
          <t>Brisbane South</t>
        </is>
      </c>
      <c r="AF1620" s="112" t="n">
        <v>1</v>
      </c>
    </row>
    <row r="1621" ht="15" customHeight="1">
      <c r="A1621" s="42" t="n">
        <v>4178</v>
      </c>
      <c r="B1621" t="inlineStr">
        <is>
          <t>QLD</t>
        </is>
      </c>
      <c r="C1621" t="inlineStr">
        <is>
          <t>4178|QLD</t>
        </is>
      </c>
      <c r="D1621" t="inlineStr">
        <is>
          <t>Lytton</t>
        </is>
      </c>
      <c r="E1621" t="inlineStr">
        <is>
          <t>Lytton, Port Of Brisbane, Wynnum, Wynnum North, Wynnum Plaza</t>
        </is>
      </c>
      <c r="F1621" s="30" t="n">
        <v>6</v>
      </c>
      <c r="G1621" s="30" t="n">
        <v>6</v>
      </c>
      <c r="H1621">
        <f>FALSE()</f>
        <v/>
      </c>
      <c r="J1621" t="inlineStr">
        <is>
          <t>PO BOXES</t>
        </is>
      </c>
      <c r="K1621" t="n">
        <v>1</v>
      </c>
      <c r="L1621" t="inlineStr">
        <is>
          <t>MMM1 - Metropolitan area</t>
        </is>
      </c>
      <c r="M1621" s="31" t="n">
        <v>0.5506</v>
      </c>
      <c r="N1621" t="inlineStr">
        <is>
          <t>1:55.1%; 6:41.9%; 7:3.0%</t>
        </is>
      </c>
      <c r="O1621" s="43" t="n">
        <v>31.5595</v>
      </c>
      <c r="P1621" s="43" t="n">
        <v>57.322</v>
      </c>
      <c r="Q1621" t="n">
        <v>1</v>
      </c>
      <c r="R1621" t="inlineStr">
        <is>
          <t>MMM1 - Metropolitan area</t>
        </is>
      </c>
      <c r="S1621" t="inlineStr">
        <is>
          <t>MMM 2023 (POA concordance)</t>
        </is>
      </c>
      <c r="V1621" s="44" t="n">
        <v>26887</v>
      </c>
      <c r="W1621" s="44" t="n">
        <v>886</v>
      </c>
      <c r="X1621" s="43" t="n">
        <v>3.3</v>
      </c>
      <c r="Y1621" s="43" t="n">
        <v>1013.8</v>
      </c>
      <c r="Z1621" t="n">
        <v>6</v>
      </c>
      <c r="AA1621" s="96" t="n">
        <v>1</v>
      </c>
      <c r="AB1621" s="96" t="inlineStr">
        <is>
          <t>RA1 - Major cities of Australia</t>
        </is>
      </c>
      <c r="AC1621" s="96" t="inlineStr">
        <is>
          <t>Approximate: derived from Shipping_MMM via standard MMM→RA mapping</t>
        </is>
      </c>
      <c r="AD1621" s="96" t="inlineStr">
        <is>
          <t>PHN302</t>
        </is>
      </c>
      <c r="AE1621" s="96" t="inlineStr">
        <is>
          <t>Brisbane South</t>
        </is>
      </c>
      <c r="AF1621" s="112" t="n">
        <v>1</v>
      </c>
    </row>
    <row r="1622" ht="15" customHeight="1">
      <c r="A1622" s="42" t="n">
        <v>4179</v>
      </c>
      <c r="B1622" t="inlineStr">
        <is>
          <t>QLD</t>
        </is>
      </c>
      <c r="C1622" t="inlineStr">
        <is>
          <t>4179|QLD</t>
        </is>
      </c>
      <c r="D1622" t="inlineStr">
        <is>
          <t>Lota</t>
        </is>
      </c>
      <c r="E1622" t="inlineStr">
        <is>
          <t>Lota, Manly, Manly West</t>
        </is>
      </c>
      <c r="F1622" s="30" t="n">
        <v>3</v>
      </c>
      <c r="G1622" s="30" t="n">
        <v>3</v>
      </c>
      <c r="H1622">
        <f>FALSE()</f>
        <v/>
      </c>
      <c r="K1622" t="n">
        <v>1</v>
      </c>
      <c r="L1622" t="inlineStr">
        <is>
          <t>MMM1 - Metropolitan area</t>
        </is>
      </c>
      <c r="M1622" s="31" t="n">
        <v>1</v>
      </c>
      <c r="N1622" t="inlineStr">
        <is>
          <t>1:100.0%</t>
        </is>
      </c>
      <c r="O1622" s="43" t="n">
        <v>9.273400000000001</v>
      </c>
      <c r="P1622" s="43" t="n">
        <v>9.273099999999999</v>
      </c>
      <c r="Q1622" t="n">
        <v>1</v>
      </c>
      <c r="R1622" t="inlineStr">
        <is>
          <t>MMM1 - Metropolitan area</t>
        </is>
      </c>
      <c r="S1622" t="inlineStr">
        <is>
          <t>MMM 2023 (POA concordance)</t>
        </is>
      </c>
      <c r="V1622" s="44" t="n">
        <v>20222</v>
      </c>
      <c r="W1622" s="44" t="n">
        <v>508</v>
      </c>
      <c r="X1622" s="43" t="n">
        <v>2.5</v>
      </c>
      <c r="Y1622" s="43" t="n">
        <v>1046.6</v>
      </c>
      <c r="Z1622" t="n">
        <v>8</v>
      </c>
      <c r="AA1622" s="96" t="n">
        <v>1</v>
      </c>
      <c r="AB1622" s="96" t="inlineStr">
        <is>
          <t>RA1 - Major cities of Australia</t>
        </is>
      </c>
      <c r="AC1622" s="96" t="inlineStr">
        <is>
          <t>Approximate: derived from Shipping_MMM via standard MMM→RA mapping</t>
        </is>
      </c>
      <c r="AD1622" s="96" t="inlineStr">
        <is>
          <t>PHN302</t>
        </is>
      </c>
      <c r="AE1622" s="96" t="inlineStr">
        <is>
          <t>Brisbane South</t>
        </is>
      </c>
      <c r="AF1622" s="112" t="n">
        <v>1</v>
      </c>
    </row>
    <row r="1623" ht="15" customHeight="1">
      <c r="A1623" s="42" t="n">
        <v>4183</v>
      </c>
      <c r="B1623" t="inlineStr">
        <is>
          <t>QLD</t>
        </is>
      </c>
      <c r="C1623" t="inlineStr">
        <is>
          <t>4183|QLD</t>
        </is>
      </c>
      <c r="D1623" t="inlineStr">
        <is>
          <t>Amity</t>
        </is>
      </c>
      <c r="E1623" t="inlineStr">
        <is>
          <t>Amity, Amity Point, Dunwich, North Stradbroke Island, Point Lookout</t>
        </is>
      </c>
      <c r="F1623" s="30" t="n">
        <v>5</v>
      </c>
      <c r="G1623" s="30" t="n">
        <v>5</v>
      </c>
      <c r="H1623">
        <f>FALSE()</f>
        <v/>
      </c>
      <c r="J1623" t="inlineStr">
        <is>
          <t>PO BOXES</t>
        </is>
      </c>
      <c r="K1623" t="n">
        <v>6</v>
      </c>
      <c r="L1623" t="inlineStr">
        <is>
          <t>MMM6 - Remote community</t>
        </is>
      </c>
      <c r="M1623" s="31" t="n">
        <v>1</v>
      </c>
      <c r="N1623" t="inlineStr">
        <is>
          <t>6:100.0%</t>
        </is>
      </c>
      <c r="O1623" s="43" t="n">
        <v>272.0177</v>
      </c>
      <c r="P1623" s="43" t="n">
        <v>272.0174</v>
      </c>
      <c r="Q1623" t="n">
        <v>6</v>
      </c>
      <c r="R1623" t="inlineStr">
        <is>
          <t>MMM6 - Remote community</t>
        </is>
      </c>
      <c r="S1623" t="inlineStr">
        <is>
          <t>MMM 2023 (POA concordance)</t>
        </is>
      </c>
      <c r="V1623" s="44" t="n">
        <v>2156</v>
      </c>
      <c r="W1623" s="44" t="n">
        <v>347</v>
      </c>
      <c r="X1623" s="43" t="n">
        <v>16.1</v>
      </c>
      <c r="Y1623" s="43" t="n">
        <v>977.6</v>
      </c>
      <c r="Z1623" t="n">
        <v>4</v>
      </c>
      <c r="AA1623" s="96" t="n">
        <v>4</v>
      </c>
      <c r="AB1623" s="96" t="inlineStr">
        <is>
          <t>RA4 - Remote Australia</t>
        </is>
      </c>
      <c r="AC1623" s="96" t="inlineStr">
        <is>
          <t>Approximate: derived from Shipping_MMM via standard MMM→RA mapping</t>
        </is>
      </c>
      <c r="AD1623" s="96" t="inlineStr">
        <is>
          <t>PHN302</t>
        </is>
      </c>
      <c r="AE1623" s="96" t="inlineStr">
        <is>
          <t>Brisbane South</t>
        </is>
      </c>
      <c r="AF1623" s="112" t="n">
        <v>1</v>
      </c>
    </row>
    <row r="1624" ht="15" customHeight="1">
      <c r="A1624" s="42" t="n">
        <v>4184</v>
      </c>
      <c r="B1624" t="inlineStr">
        <is>
          <t>QLD</t>
        </is>
      </c>
      <c r="C1624" t="inlineStr">
        <is>
          <t>4184|QLD</t>
        </is>
      </c>
      <c r="D1624" t="inlineStr">
        <is>
          <t>Coochiemudlo Island</t>
        </is>
      </c>
      <c r="E1624" t="inlineStr">
        <is>
          <t>Coochiemudlo Island, Karragarra Island, Lamb Island, Macleay Island, Peel Island</t>
        </is>
      </c>
      <c r="F1624" s="30" t="n">
        <v>6</v>
      </c>
      <c r="G1624" s="30" t="n">
        <v>6</v>
      </c>
      <c r="H1624">
        <f>FALSE()</f>
        <v/>
      </c>
      <c r="K1624" t="n">
        <v>5</v>
      </c>
      <c r="L1624" t="inlineStr">
        <is>
          <t>MMM5 - Small rural town</t>
        </is>
      </c>
      <c r="M1624" s="31" t="n">
        <v>0.7309</v>
      </c>
      <c r="N1624" t="inlineStr">
        <is>
          <t>5:73.1%; 6:22.8%; 7:4.1%</t>
        </is>
      </c>
      <c r="O1624" s="43" t="n">
        <v>24.7406</v>
      </c>
      <c r="P1624" s="43" t="n">
        <v>33.8483</v>
      </c>
      <c r="Q1624" t="n">
        <v>5</v>
      </c>
      <c r="R1624" t="inlineStr">
        <is>
          <t>MMM5 - Small rural town</t>
        </is>
      </c>
      <c r="S1624" t="inlineStr">
        <is>
          <t>MMM 2023 (POA concordance)</t>
        </is>
      </c>
      <c r="V1624" s="44" t="n">
        <v>8481</v>
      </c>
      <c r="W1624" s="44" t="n">
        <v>364</v>
      </c>
      <c r="X1624" s="43" t="n">
        <v>4.3</v>
      </c>
      <c r="Y1624" s="43" t="n">
        <v>836.6</v>
      </c>
      <c r="Z1624" t="n">
        <v>1</v>
      </c>
      <c r="AA1624" s="96" t="n">
        <v>3</v>
      </c>
      <c r="AB1624" s="96" t="inlineStr">
        <is>
          <t>RA3 - Outer regional Australia</t>
        </is>
      </c>
      <c r="AC1624" s="96" t="inlineStr">
        <is>
          <t>Approximate: derived from Shipping_MMM via standard MMM→RA mapping (MMM4-5 both map to RA3; some MMM5 areas may be RA2)</t>
        </is>
      </c>
      <c r="AD1624" s="96" t="inlineStr">
        <is>
          <t>PHN302</t>
        </is>
      </c>
      <c r="AE1624" s="96" t="inlineStr">
        <is>
          <t>Brisbane South</t>
        </is>
      </c>
      <c r="AF1624" s="112" t="n">
        <v>1</v>
      </c>
    </row>
    <row r="1625" ht="15" customHeight="1">
      <c r="A1625" s="42" t="n">
        <v>4205</v>
      </c>
      <c r="B1625" t="inlineStr">
        <is>
          <t>QLD</t>
        </is>
      </c>
      <c r="C1625" t="inlineStr">
        <is>
          <t>4205|QLD</t>
        </is>
      </c>
      <c r="D1625" t="inlineStr">
        <is>
          <t>Bethania</t>
        </is>
      </c>
      <c r="E1625" t="inlineStr">
        <is>
          <t>Bethania</t>
        </is>
      </c>
      <c r="F1625" s="30" t="n">
        <v>1</v>
      </c>
      <c r="G1625" s="30" t="n">
        <v>1</v>
      </c>
      <c r="H1625">
        <f>FALSE()</f>
        <v/>
      </c>
      <c r="K1625" t="n">
        <v>1</v>
      </c>
      <c r="L1625" t="inlineStr">
        <is>
          <t>MMM1 - Metropolitan area</t>
        </is>
      </c>
      <c r="M1625" s="31" t="n">
        <v>1</v>
      </c>
      <c r="N1625" t="inlineStr">
        <is>
          <t>1:100.0%</t>
        </is>
      </c>
      <c r="O1625" s="43" t="n">
        <v>5.8364</v>
      </c>
      <c r="P1625" s="43" t="n">
        <v>5.8367</v>
      </c>
      <c r="Q1625" t="n">
        <v>1</v>
      </c>
      <c r="R1625" t="inlineStr">
        <is>
          <t>MMM1 - Metropolitan area</t>
        </is>
      </c>
      <c r="S1625" t="inlineStr">
        <is>
          <t>MMM 2023 (POA concordance)</t>
        </is>
      </c>
      <c r="V1625" s="44" t="n">
        <v>6333</v>
      </c>
      <c r="W1625" s="44" t="n">
        <v>307</v>
      </c>
      <c r="X1625" s="43" t="n">
        <v>4.8</v>
      </c>
      <c r="Y1625" s="43" t="n">
        <v>903.7</v>
      </c>
      <c r="Z1625" t="n">
        <v>1</v>
      </c>
      <c r="AA1625" s="96" t="n">
        <v>1</v>
      </c>
      <c r="AB1625" s="96" t="inlineStr">
        <is>
          <t>RA1 - Major cities of Australia</t>
        </is>
      </c>
      <c r="AC1625" s="96" t="inlineStr">
        <is>
          <t>Approximate: derived from Shipping_MMM via standard MMM→RA mapping</t>
        </is>
      </c>
      <c r="AD1625" s="96" t="inlineStr">
        <is>
          <t>PHN302</t>
        </is>
      </c>
      <c r="AE1625" s="96" t="inlineStr">
        <is>
          <t>Brisbane South</t>
        </is>
      </c>
      <c r="AF1625" s="112" t="n">
        <v>1</v>
      </c>
    </row>
    <row r="1626" ht="15" customHeight="1">
      <c r="A1626" s="42" t="n">
        <v>4207</v>
      </c>
      <c r="B1626" t="inlineStr">
        <is>
          <t>QLD</t>
        </is>
      </c>
      <c r="C1626" t="inlineStr">
        <is>
          <t>4207|QLD</t>
        </is>
      </c>
      <c r="D1626" t="inlineStr">
        <is>
          <t>Alberton</t>
        </is>
      </c>
      <c r="E1626" t="inlineStr">
        <is>
          <t>Alberton, Bahrs Scrub, Bannockburn, Beenleigh, Belivah</t>
        </is>
      </c>
      <c r="F1626" s="30" t="n">
        <v>21</v>
      </c>
      <c r="G1626" s="30" t="n">
        <v>21</v>
      </c>
      <c r="H1626">
        <f>FALSE()</f>
        <v/>
      </c>
      <c r="J1626" t="inlineStr">
        <is>
          <t>GOLD COAST CITY COUNCIL/LOGAN CITY COUNCIL</t>
        </is>
      </c>
      <c r="K1626" t="n">
        <v>1</v>
      </c>
      <c r="L1626" t="inlineStr">
        <is>
          <t>MMM1 - Metropolitan area</t>
        </is>
      </c>
      <c r="M1626" s="31" t="n">
        <v>0.6541</v>
      </c>
      <c r="N1626" t="inlineStr">
        <is>
          <t>1:65.4%; 2:34.6%</t>
        </is>
      </c>
      <c r="O1626" s="43" t="n">
        <v>184.3505</v>
      </c>
      <c r="P1626" s="43" t="n">
        <v>281.8511</v>
      </c>
      <c r="Q1626" t="n">
        <v>1</v>
      </c>
      <c r="R1626" t="inlineStr">
        <is>
          <t>MMM1 - Metropolitan area</t>
        </is>
      </c>
      <c r="S1626" t="inlineStr">
        <is>
          <t>MMM 2023 (POA concordance)</t>
        </is>
      </c>
      <c r="V1626" s="44" t="n">
        <v>68477</v>
      </c>
      <c r="W1626" s="44" t="n">
        <v>3297</v>
      </c>
      <c r="X1626" s="43" t="n">
        <v>4.8</v>
      </c>
      <c r="Y1626" s="43" t="n">
        <v>945.4</v>
      </c>
      <c r="Z1626" t="n">
        <v>3</v>
      </c>
      <c r="AA1626" s="96" t="n">
        <v>1</v>
      </c>
      <c r="AB1626" s="96" t="inlineStr">
        <is>
          <t>RA1 - Major cities of Australia</t>
        </is>
      </c>
      <c r="AC1626" s="96" t="inlineStr">
        <is>
          <t>Approximate: derived from Shipping_MMM via standard MMM→RA mapping</t>
        </is>
      </c>
      <c r="AD1626" s="96" t="inlineStr">
        <is>
          <t>PHN302</t>
        </is>
      </c>
      <c r="AE1626" s="96" t="inlineStr">
        <is>
          <t>Brisbane South</t>
        </is>
      </c>
      <c r="AF1626" s="112" t="n">
        <v>0.9409</v>
      </c>
      <c r="AG1626" s="96" t="inlineStr">
        <is>
          <t>Split: PHN302:94%, PHN303:6%</t>
        </is>
      </c>
    </row>
    <row r="1627" ht="15" customHeight="1">
      <c r="A1627" s="42" t="n">
        <v>4208</v>
      </c>
      <c r="B1627" t="inlineStr">
        <is>
          <t>QLD</t>
        </is>
      </c>
      <c r="C1627" t="inlineStr">
        <is>
          <t>4208|QLD</t>
        </is>
      </c>
      <c r="D1627" t="inlineStr">
        <is>
          <t>Gilberton</t>
        </is>
      </c>
      <c r="E1627" t="inlineStr">
        <is>
          <t>Gilberton, Jacobs Well, Kingsholme, Norwell, Ormeau</t>
        </is>
      </c>
      <c r="F1627" s="30" t="n">
        <v>6</v>
      </c>
      <c r="G1627" s="30" t="n">
        <v>6</v>
      </c>
      <c r="H1627">
        <f>FALSE()</f>
        <v/>
      </c>
      <c r="J1627" t="inlineStr">
        <is>
          <t>GOLD COAST CITY COUNCIL</t>
        </is>
      </c>
      <c r="K1627" t="n">
        <v>1</v>
      </c>
      <c r="L1627" t="inlineStr">
        <is>
          <t>MMM1 - Metropolitan area</t>
        </is>
      </c>
      <c r="M1627" s="31" t="n">
        <v>0.6107</v>
      </c>
      <c r="N1627" t="inlineStr">
        <is>
          <t>1:61.1%; 5:34.5%; 2:4.4%</t>
        </is>
      </c>
      <c r="O1627" s="43" t="n">
        <v>86.4683</v>
      </c>
      <c r="P1627" s="43" t="n">
        <v>141.5988</v>
      </c>
      <c r="Q1627" t="n">
        <v>1</v>
      </c>
      <c r="R1627" t="inlineStr">
        <is>
          <t>MMM1 - Metropolitan area</t>
        </is>
      </c>
      <c r="S1627" t="inlineStr">
        <is>
          <t>MMM 2023 (POA concordance)</t>
        </is>
      </c>
      <c r="V1627" s="44" t="n">
        <v>24342</v>
      </c>
      <c r="W1627" s="44" t="n">
        <v>637</v>
      </c>
      <c r="X1627" s="43" t="n">
        <v>2.6</v>
      </c>
      <c r="Y1627" s="43" t="n">
        <v>1035.3</v>
      </c>
      <c r="Z1627" t="n">
        <v>7</v>
      </c>
      <c r="AA1627" s="96" t="n">
        <v>1</v>
      </c>
      <c r="AB1627" s="96" t="inlineStr">
        <is>
          <t>RA1 - Major cities of Australia</t>
        </is>
      </c>
      <c r="AC1627" s="96" t="inlineStr">
        <is>
          <t>Approximate: derived from Shipping_MMM via standard MMM→RA mapping</t>
        </is>
      </c>
      <c r="AD1627" s="96" t="inlineStr">
        <is>
          <t>PHN303</t>
        </is>
      </c>
      <c r="AE1627" s="96" t="inlineStr">
        <is>
          <t>Gold Coast</t>
        </is>
      </c>
      <c r="AF1627" s="112" t="n">
        <v>1</v>
      </c>
    </row>
    <row r="1628" ht="15" customHeight="1">
      <c r="A1628" s="42" t="n">
        <v>4209</v>
      </c>
      <c r="B1628" t="inlineStr">
        <is>
          <t>QLD</t>
        </is>
      </c>
      <c r="C1628" t="inlineStr">
        <is>
          <t>4209|QLD</t>
        </is>
      </c>
      <c r="D1628" t="inlineStr">
        <is>
          <t>Coomera</t>
        </is>
      </c>
      <c r="E1628" t="inlineStr">
        <is>
          <t>Coomera, Pimpama, Upper Coomera, Willow Vale</t>
        </is>
      </c>
      <c r="F1628" s="30" t="n">
        <v>4</v>
      </c>
      <c r="G1628" s="30" t="n">
        <v>4</v>
      </c>
      <c r="H1628">
        <f>FALSE()</f>
        <v/>
      </c>
      <c r="K1628" t="n">
        <v>1</v>
      </c>
      <c r="L1628" t="inlineStr">
        <is>
          <t>MMM1 - Metropolitan area</t>
        </is>
      </c>
      <c r="M1628" s="31" t="n">
        <v>0.8454</v>
      </c>
      <c r="N1628" t="inlineStr">
        <is>
          <t>1:84.5%; 5:15.4%; 2:0.1%</t>
        </is>
      </c>
      <c r="O1628" s="43" t="n">
        <v>110.9399</v>
      </c>
      <c r="P1628" s="43" t="n">
        <v>131.2186</v>
      </c>
      <c r="Q1628" t="n">
        <v>1</v>
      </c>
      <c r="R1628" t="inlineStr">
        <is>
          <t>MMM1 - Metropolitan area</t>
        </is>
      </c>
      <c r="S1628" t="inlineStr">
        <is>
          <t>MMM 2023 (POA concordance)</t>
        </is>
      </c>
      <c r="V1628" s="44" t="n">
        <v>74284</v>
      </c>
      <c r="W1628" s="44" t="n">
        <v>2576</v>
      </c>
      <c r="X1628" s="43" t="n">
        <v>3.5</v>
      </c>
      <c r="Y1628" s="43" t="n">
        <v>1004.3</v>
      </c>
      <c r="Z1628" t="n">
        <v>6</v>
      </c>
      <c r="AA1628" s="96" t="n">
        <v>1</v>
      </c>
      <c r="AB1628" s="96" t="inlineStr">
        <is>
          <t>RA1 - Major cities of Australia</t>
        </is>
      </c>
      <c r="AC1628" s="96" t="inlineStr">
        <is>
          <t>Approximate: derived from Shipping_MMM via standard MMM→RA mapping</t>
        </is>
      </c>
      <c r="AD1628" s="96" t="inlineStr">
        <is>
          <t>PHN303</t>
        </is>
      </c>
      <c r="AE1628" s="96" t="inlineStr">
        <is>
          <t>Gold Coast</t>
        </is>
      </c>
      <c r="AF1628" s="112" t="n">
        <v>1</v>
      </c>
    </row>
    <row r="1629" ht="15" customHeight="1">
      <c r="A1629" s="42" t="n">
        <v>4210</v>
      </c>
      <c r="B1629" t="inlineStr">
        <is>
          <t>QLD</t>
        </is>
      </c>
      <c r="C1629" t="inlineStr">
        <is>
          <t>4210|QLD</t>
        </is>
      </c>
      <c r="D1629" t="inlineStr">
        <is>
          <t>Guanaba</t>
        </is>
      </c>
      <c r="E1629" t="inlineStr">
        <is>
          <t>Guanaba, Maudsland, Oxenford, Wongawallan</t>
        </is>
      </c>
      <c r="F1629" s="30" t="n">
        <v>4</v>
      </c>
      <c r="G1629" s="30" t="n">
        <v>4</v>
      </c>
      <c r="H1629">
        <f>FALSE()</f>
        <v/>
      </c>
      <c r="K1629" t="n">
        <v>1</v>
      </c>
      <c r="L1629" t="inlineStr">
        <is>
          <t>MMM1 - Metropolitan area</t>
        </is>
      </c>
      <c r="M1629" s="31" t="n">
        <v>1</v>
      </c>
      <c r="N1629" t="inlineStr">
        <is>
          <t>1:100.0%</t>
        </is>
      </c>
      <c r="O1629" s="43" t="n">
        <v>83.7657</v>
      </c>
      <c r="P1629" s="43" t="n">
        <v>83.765</v>
      </c>
      <c r="Q1629" t="n">
        <v>1</v>
      </c>
      <c r="R1629" t="inlineStr">
        <is>
          <t>MMM1 - Metropolitan area</t>
        </is>
      </c>
      <c r="S1629" t="inlineStr">
        <is>
          <t>MMM 2023 (POA concordance)</t>
        </is>
      </c>
      <c r="V1629" s="44" t="n">
        <v>22605</v>
      </c>
      <c r="W1629" s="44" t="n">
        <v>532</v>
      </c>
      <c r="X1629" s="43" t="n">
        <v>2.4</v>
      </c>
      <c r="Y1629" s="43" t="n">
        <v>1040.6</v>
      </c>
      <c r="Z1629" t="n">
        <v>8</v>
      </c>
      <c r="AA1629" s="96" t="n">
        <v>1</v>
      </c>
      <c r="AB1629" s="96" t="inlineStr">
        <is>
          <t>RA1 - Major cities of Australia</t>
        </is>
      </c>
      <c r="AC1629" s="96" t="inlineStr">
        <is>
          <t>Approximate: derived from Shipping_MMM via standard MMM→RA mapping</t>
        </is>
      </c>
      <c r="AD1629" s="96" t="inlineStr">
        <is>
          <t>PHN303</t>
        </is>
      </c>
      <c r="AE1629" s="96" t="inlineStr">
        <is>
          <t>Gold Coast</t>
        </is>
      </c>
      <c r="AF1629" s="112" t="n">
        <v>1</v>
      </c>
    </row>
    <row r="1630" ht="15" customHeight="1">
      <c r="A1630" s="42" t="n">
        <v>4211</v>
      </c>
      <c r="B1630" t="inlineStr">
        <is>
          <t>QLD</t>
        </is>
      </c>
      <c r="C1630" t="inlineStr">
        <is>
          <t>4211|QLD</t>
        </is>
      </c>
      <c r="D1630" t="inlineStr">
        <is>
          <t>Advancetown</t>
        </is>
      </c>
      <c r="E1630" t="inlineStr">
        <is>
          <t>Advancetown, Beechmont, Binna Burra, Carrara, Clagiraba</t>
        </is>
      </c>
      <c r="F1630" s="30" t="n">
        <v>16</v>
      </c>
      <c r="G1630" s="30" t="n">
        <v>16</v>
      </c>
      <c r="H1630">
        <f>FALSE()</f>
        <v/>
      </c>
      <c r="K1630" t="n">
        <v>5</v>
      </c>
      <c r="L1630" t="inlineStr">
        <is>
          <t>MMM5 - Small rural town</t>
        </is>
      </c>
      <c r="M1630" s="31" t="n">
        <v>0.552</v>
      </c>
      <c r="N1630" t="inlineStr">
        <is>
          <t>5:55.2%; 1:29.3%; 2:15.5%</t>
        </is>
      </c>
      <c r="O1630" s="43" t="n">
        <v>247.0018</v>
      </c>
      <c r="P1630" s="43" t="n">
        <v>447.4603</v>
      </c>
      <c r="Q1630" t="n">
        <v>5</v>
      </c>
      <c r="R1630" t="inlineStr">
        <is>
          <t>MMM5 - Small rural town</t>
        </is>
      </c>
      <c r="S1630" t="inlineStr">
        <is>
          <t>MMM 2023 (POA concordance)</t>
        </is>
      </c>
      <c r="T1630" t="inlineStr">
        <is>
          <t>Northern NSW LHD</t>
        </is>
      </c>
      <c r="U1630" t="inlineStr">
        <is>
          <t>X810</t>
        </is>
      </c>
      <c r="V1630" s="44" t="n">
        <v>62508</v>
      </c>
      <c r="W1630" s="44" t="n">
        <v>1586</v>
      </c>
      <c r="X1630" s="43" t="n">
        <v>2.5</v>
      </c>
      <c r="Y1630" s="43" t="n">
        <v>1014.4</v>
      </c>
      <c r="Z1630" t="n">
        <v>6</v>
      </c>
      <c r="AA1630" s="96" t="n">
        <v>3</v>
      </c>
      <c r="AB1630" s="96" t="inlineStr">
        <is>
          <t>RA3 - Outer regional Australia</t>
        </is>
      </c>
      <c r="AC1630" s="96" t="inlineStr">
        <is>
          <t>Approximate: derived from Shipping_MMM via standard MMM→RA mapping (MMM4-5 both map to RA3; some MMM5 areas may be RA2)</t>
        </is>
      </c>
      <c r="AD1630" s="96" t="inlineStr">
        <is>
          <t>PHN303</t>
        </is>
      </c>
      <c r="AE1630" s="96" t="inlineStr">
        <is>
          <t>Gold Coast</t>
        </is>
      </c>
      <c r="AF1630" s="112" t="n">
        <v>1</v>
      </c>
    </row>
    <row r="1631" ht="15" customHeight="1">
      <c r="A1631" s="42" t="n">
        <v>4212</v>
      </c>
      <c r="B1631" t="inlineStr">
        <is>
          <t>QLD</t>
        </is>
      </c>
      <c r="C1631" t="inlineStr">
        <is>
          <t>4212|QLD</t>
        </is>
      </c>
      <c r="D1631" t="inlineStr">
        <is>
          <t>Helensvale</t>
        </is>
      </c>
      <c r="E1631" t="inlineStr">
        <is>
          <t>Helensvale, Helensvale Town Centre, Hope Island, Sanctuary Cove</t>
        </is>
      </c>
      <c r="F1631" s="30" t="n">
        <v>4</v>
      </c>
      <c r="G1631" s="30" t="n">
        <v>4</v>
      </c>
      <c r="H1631">
        <f>FALSE()</f>
        <v/>
      </c>
      <c r="J1631" t="inlineStr">
        <is>
          <t>PO BOXES &amp; LOCKED BAGS</t>
        </is>
      </c>
      <c r="K1631" t="n">
        <v>1</v>
      </c>
      <c r="L1631" t="inlineStr">
        <is>
          <t>MMM1 - Metropolitan area</t>
        </is>
      </c>
      <c r="M1631" s="31" t="n">
        <v>1</v>
      </c>
      <c r="N1631" t="inlineStr">
        <is>
          <t>1:100.0%</t>
        </is>
      </c>
      <c r="O1631" s="43" t="n">
        <v>34.1521</v>
      </c>
      <c r="P1631" s="43" t="n">
        <v>34.1514</v>
      </c>
      <c r="Q1631" t="n">
        <v>1</v>
      </c>
      <c r="R1631" t="inlineStr">
        <is>
          <t>MMM1 - Metropolitan area</t>
        </is>
      </c>
      <c r="S1631" t="inlineStr">
        <is>
          <t>MMM 2023 (POA concordance)</t>
        </is>
      </c>
      <c r="V1631" s="44" t="n">
        <v>33470</v>
      </c>
      <c r="W1631" s="44" t="n">
        <v>529</v>
      </c>
      <c r="X1631" s="43" t="n">
        <v>1.6</v>
      </c>
      <c r="Y1631" s="43" t="n">
        <v>1045.5</v>
      </c>
      <c r="Z1631" t="n">
        <v>8</v>
      </c>
      <c r="AA1631" s="96" t="n">
        <v>1</v>
      </c>
      <c r="AB1631" s="96" t="inlineStr">
        <is>
          <t>RA1 - Major cities of Australia</t>
        </is>
      </c>
      <c r="AC1631" s="96" t="inlineStr">
        <is>
          <t>Approximate: derived from Shipping_MMM via standard MMM→RA mapping</t>
        </is>
      </c>
      <c r="AD1631" s="96" t="inlineStr">
        <is>
          <t>PHN303</t>
        </is>
      </c>
      <c r="AE1631" s="96" t="inlineStr">
        <is>
          <t>Gold Coast</t>
        </is>
      </c>
      <c r="AF1631" s="112" t="n">
        <v>1</v>
      </c>
    </row>
    <row r="1632" ht="15" customHeight="1">
      <c r="A1632" s="42" t="n">
        <v>4213</v>
      </c>
      <c r="B1632" t="inlineStr">
        <is>
          <t>QLD</t>
        </is>
      </c>
      <c r="C1632" t="inlineStr">
        <is>
          <t>4213|QLD</t>
        </is>
      </c>
      <c r="D1632" t="inlineStr">
        <is>
          <t>Austinville</t>
        </is>
      </c>
      <c r="E1632" t="inlineStr">
        <is>
          <t>Austinville, Bonogin, Mudgeeraba, Neranwood, Springbrook</t>
        </is>
      </c>
      <c r="F1632" s="30" t="n">
        <v>7</v>
      </c>
      <c r="G1632" s="30" t="n">
        <v>7</v>
      </c>
      <c r="H1632">
        <f>FALSE()</f>
        <v/>
      </c>
      <c r="K1632" t="n">
        <v>1</v>
      </c>
      <c r="L1632" t="inlineStr">
        <is>
          <t>MMM1 - Metropolitan area</t>
        </is>
      </c>
      <c r="M1632" s="31" t="n">
        <v>0.5548999999999999</v>
      </c>
      <c r="N1632" t="inlineStr">
        <is>
          <t>1:55.5%; 5:31.2%; 2:13.3%</t>
        </is>
      </c>
      <c r="O1632" s="43" t="n">
        <v>93.64409999999999</v>
      </c>
      <c r="P1632" s="43" t="n">
        <v>168.7643</v>
      </c>
      <c r="Q1632" t="n">
        <v>1</v>
      </c>
      <c r="R1632" t="inlineStr">
        <is>
          <t>MMM1 - Metropolitan area</t>
        </is>
      </c>
      <c r="S1632" t="inlineStr">
        <is>
          <t>MMM 2023 (POA concordance)</t>
        </is>
      </c>
      <c r="T1632" t="inlineStr">
        <is>
          <t>Northern NSW LHD</t>
        </is>
      </c>
      <c r="U1632" t="inlineStr">
        <is>
          <t>X810</t>
        </is>
      </c>
      <c r="V1632" s="44" t="n">
        <v>31153</v>
      </c>
      <c r="W1632" s="44" t="n">
        <v>700</v>
      </c>
      <c r="X1632" s="43" t="n">
        <v>2.2</v>
      </c>
      <c r="Y1632" s="43" t="n">
        <v>1045.4</v>
      </c>
      <c r="Z1632" t="n">
        <v>8</v>
      </c>
      <c r="AA1632" s="96" t="n">
        <v>1</v>
      </c>
      <c r="AB1632" s="96" t="inlineStr">
        <is>
          <t>RA1 - Major cities of Australia</t>
        </is>
      </c>
      <c r="AC1632" s="96" t="inlineStr">
        <is>
          <t>Approximate: derived from Shipping_MMM via standard MMM→RA mapping</t>
        </is>
      </c>
      <c r="AD1632" s="96" t="inlineStr">
        <is>
          <t>PHN303</t>
        </is>
      </c>
      <c r="AE1632" s="96" t="inlineStr">
        <is>
          <t>Gold Coast</t>
        </is>
      </c>
      <c r="AF1632" s="112" t="n">
        <v>1</v>
      </c>
    </row>
    <row r="1633" ht="15" customHeight="1">
      <c r="A1633" s="42" t="n">
        <v>4214</v>
      </c>
      <c r="B1633" t="inlineStr">
        <is>
          <t>QLD</t>
        </is>
      </c>
      <c r="C1633" t="inlineStr">
        <is>
          <t>4214|QLD</t>
        </is>
      </c>
      <c r="D1633" t="inlineStr">
        <is>
          <t>Arundel</t>
        </is>
      </c>
      <c r="E1633" t="inlineStr">
        <is>
          <t>Arundel, Arundel Dc, Ashmore, Ashmore City, Molendinar</t>
        </is>
      </c>
      <c r="F1633" s="30" t="n">
        <v>6</v>
      </c>
      <c r="G1633" s="30" t="n">
        <v>6</v>
      </c>
      <c r="H1633">
        <f>FALSE()</f>
        <v/>
      </c>
      <c r="J1633" t="inlineStr">
        <is>
          <t>PO BOXES</t>
        </is>
      </c>
      <c r="K1633" t="n">
        <v>1</v>
      </c>
      <c r="L1633" t="inlineStr">
        <is>
          <t>MMM1 - Metropolitan area</t>
        </is>
      </c>
      <c r="M1633" s="31" t="n">
        <v>1</v>
      </c>
      <c r="N1633" t="inlineStr">
        <is>
          <t>1:100.0%</t>
        </is>
      </c>
      <c r="O1633" s="43" t="n">
        <v>30.4284</v>
      </c>
      <c r="P1633" s="43" t="n">
        <v>30.4289</v>
      </c>
      <c r="Q1633" t="n">
        <v>1</v>
      </c>
      <c r="R1633" t="inlineStr">
        <is>
          <t>MMM1 - Metropolitan area</t>
        </is>
      </c>
      <c r="S1633" t="inlineStr">
        <is>
          <t>MMM 2023 (POA concordance)</t>
        </is>
      </c>
      <c r="V1633" s="44" t="n">
        <v>38871</v>
      </c>
      <c r="W1633" s="44" t="n">
        <v>847</v>
      </c>
      <c r="X1633" s="43" t="n">
        <v>2.2</v>
      </c>
      <c r="Y1633" s="43" t="n">
        <v>1012.3</v>
      </c>
      <c r="Z1633" t="n">
        <v>6</v>
      </c>
      <c r="AA1633" s="96" t="n">
        <v>1</v>
      </c>
      <c r="AB1633" s="96" t="inlineStr">
        <is>
          <t>RA1 - Major cities of Australia</t>
        </is>
      </c>
      <c r="AC1633" s="96" t="inlineStr">
        <is>
          <t>Approximate: derived from Shipping_MMM via standard MMM→RA mapping</t>
        </is>
      </c>
      <c r="AD1633" s="96" t="inlineStr">
        <is>
          <t>PHN303</t>
        </is>
      </c>
      <c r="AE1633" s="96" t="inlineStr">
        <is>
          <t>Gold Coast</t>
        </is>
      </c>
      <c r="AF1633" s="112" t="n">
        <v>1</v>
      </c>
    </row>
    <row r="1634" ht="15" customHeight="1">
      <c r="A1634" s="42" t="n">
        <v>4215</v>
      </c>
      <c r="B1634" t="inlineStr">
        <is>
          <t>QLD</t>
        </is>
      </c>
      <c r="C1634" t="inlineStr">
        <is>
          <t>4215|QLD</t>
        </is>
      </c>
      <c r="D1634" t="inlineStr">
        <is>
          <t>Australia Fair</t>
        </is>
      </c>
      <c r="E1634" t="inlineStr">
        <is>
          <t>Australia Fair, Chirn Park, Labrador, Southport, Southport Bc</t>
        </is>
      </c>
      <c r="F1634" s="30" t="n">
        <v>6</v>
      </c>
      <c r="G1634" s="30" t="n">
        <v>6</v>
      </c>
      <c r="H1634">
        <f>FALSE()</f>
        <v/>
      </c>
      <c r="J1634" t="inlineStr">
        <is>
          <t>PO BOXES</t>
        </is>
      </c>
      <c r="K1634" t="n">
        <v>1</v>
      </c>
      <c r="L1634" t="inlineStr">
        <is>
          <t>MMM1 - Metropolitan area</t>
        </is>
      </c>
      <c r="M1634" s="31" t="n">
        <v>1</v>
      </c>
      <c r="N1634" t="inlineStr">
        <is>
          <t>1:100.0%</t>
        </is>
      </c>
      <c r="O1634" s="43" t="n">
        <v>19.3488</v>
      </c>
      <c r="P1634" s="43" t="n">
        <v>19.349</v>
      </c>
      <c r="Q1634" t="n">
        <v>1</v>
      </c>
      <c r="R1634" t="inlineStr">
        <is>
          <t>MMM1 - Metropolitan area</t>
        </is>
      </c>
      <c r="S1634" t="inlineStr">
        <is>
          <t>MMM 2023 (POA concordance)</t>
        </is>
      </c>
      <c r="V1634" s="44" t="n">
        <v>55425</v>
      </c>
      <c r="W1634" s="44" t="n">
        <v>1231</v>
      </c>
      <c r="X1634" s="43" t="n">
        <v>2.2</v>
      </c>
      <c r="Y1634" s="43" t="n">
        <v>949.7</v>
      </c>
      <c r="Z1634" t="n">
        <v>3</v>
      </c>
      <c r="AA1634" s="96" t="n">
        <v>1</v>
      </c>
      <c r="AB1634" s="96" t="inlineStr">
        <is>
          <t>RA1 - Major cities of Australia</t>
        </is>
      </c>
      <c r="AC1634" s="96" t="inlineStr">
        <is>
          <t>Approximate: derived from Shipping_MMM via standard MMM→RA mapping</t>
        </is>
      </c>
      <c r="AD1634" s="96" t="inlineStr">
        <is>
          <t>PHN303</t>
        </is>
      </c>
      <c r="AE1634" s="96" t="inlineStr">
        <is>
          <t>Gold Coast</t>
        </is>
      </c>
      <c r="AF1634" s="112" t="n">
        <v>1</v>
      </c>
    </row>
    <row r="1635" ht="15" customHeight="1">
      <c r="A1635" s="42" t="n">
        <v>4216</v>
      </c>
      <c r="B1635" t="inlineStr">
        <is>
          <t>QLD</t>
        </is>
      </c>
      <c r="C1635" t="inlineStr">
        <is>
          <t>4216|QLD</t>
        </is>
      </c>
      <c r="D1635" t="inlineStr">
        <is>
          <t>Biggera Waters</t>
        </is>
      </c>
      <c r="E1635" t="inlineStr">
        <is>
          <t>Biggera Waters, Coombabah, Hollywell, Paradise Point, Runaway Bay</t>
        </is>
      </c>
      <c r="F1635" s="30" t="n">
        <v>6</v>
      </c>
      <c r="G1635" s="30" t="n">
        <v>6</v>
      </c>
      <c r="H1635">
        <f>FALSE()</f>
        <v/>
      </c>
      <c r="K1635" t="n">
        <v>1</v>
      </c>
      <c r="L1635" t="inlineStr">
        <is>
          <t>MMM1 - Metropolitan area</t>
        </is>
      </c>
      <c r="M1635" s="31" t="n">
        <v>0.5458</v>
      </c>
      <c r="N1635" t="inlineStr">
        <is>
          <t>1:54.6%; 6:45.4%</t>
        </is>
      </c>
      <c r="O1635" s="43" t="n">
        <v>25.9351</v>
      </c>
      <c r="P1635" s="43" t="n">
        <v>47.5149</v>
      </c>
      <c r="Q1635" t="n">
        <v>1</v>
      </c>
      <c r="R1635" t="inlineStr">
        <is>
          <t>MMM1 - Metropolitan area</t>
        </is>
      </c>
      <c r="S1635" t="inlineStr">
        <is>
          <t>MMM 2023 (POA concordance)</t>
        </is>
      </c>
      <c r="V1635" s="44" t="n">
        <v>39714</v>
      </c>
      <c r="W1635" s="44" t="n">
        <v>626</v>
      </c>
      <c r="X1635" s="43" t="n">
        <v>1.6</v>
      </c>
      <c r="Y1635" s="43" t="n">
        <v>1003.4</v>
      </c>
      <c r="Z1635" t="n">
        <v>6</v>
      </c>
      <c r="AA1635" s="96" t="n">
        <v>1</v>
      </c>
      <c r="AB1635" s="96" t="inlineStr">
        <is>
          <t>RA1 - Major cities of Australia</t>
        </is>
      </c>
      <c r="AC1635" s="96" t="inlineStr">
        <is>
          <t>Approximate: derived from Shipping_MMM via standard MMM→RA mapping</t>
        </is>
      </c>
      <c r="AD1635" s="96" t="inlineStr">
        <is>
          <t>PHN303</t>
        </is>
      </c>
      <c r="AE1635" s="96" t="inlineStr">
        <is>
          <t>Gold Coast</t>
        </is>
      </c>
      <c r="AF1635" s="112" t="n">
        <v>1</v>
      </c>
    </row>
    <row r="1636" ht="15" customHeight="1">
      <c r="A1636" s="42" t="n">
        <v>4217</v>
      </c>
      <c r="B1636" t="inlineStr">
        <is>
          <t>QLD</t>
        </is>
      </c>
      <c r="C1636" t="inlineStr">
        <is>
          <t>4217|QLD</t>
        </is>
      </c>
      <c r="D1636" t="inlineStr">
        <is>
          <t>Benowa</t>
        </is>
      </c>
      <c r="E1636" t="inlineStr">
        <is>
          <t>Benowa, Bundall, Bundall Dc, Chevron Island, Isle Of Capri</t>
        </is>
      </c>
      <c r="F1636" s="30" t="n">
        <v>7</v>
      </c>
      <c r="G1636" s="30" t="n">
        <v>7</v>
      </c>
      <c r="H1636">
        <f>FALSE()</f>
        <v/>
      </c>
      <c r="J1636" t="inlineStr">
        <is>
          <t>PO BOXES</t>
        </is>
      </c>
      <c r="K1636" t="n">
        <v>1</v>
      </c>
      <c r="L1636" t="inlineStr">
        <is>
          <t>MMM1 - Metropolitan area</t>
        </is>
      </c>
      <c r="M1636" s="31" t="n">
        <v>1</v>
      </c>
      <c r="N1636" t="inlineStr">
        <is>
          <t>1:100.0%</t>
        </is>
      </c>
      <c r="O1636" s="43" t="n">
        <v>19.7235</v>
      </c>
      <c r="P1636" s="43" t="n">
        <v>19.7245</v>
      </c>
      <c r="Q1636" t="n">
        <v>1</v>
      </c>
      <c r="R1636" t="inlineStr">
        <is>
          <t>MMM1 - Metropolitan area</t>
        </is>
      </c>
      <c r="S1636" t="inlineStr">
        <is>
          <t>MMM 2023 (POA concordance)</t>
        </is>
      </c>
      <c r="V1636" s="44" t="n">
        <v>45197</v>
      </c>
      <c r="W1636" s="44" t="n">
        <v>528</v>
      </c>
      <c r="X1636" s="43" t="n">
        <v>1.2</v>
      </c>
      <c r="Y1636" s="43" t="n">
        <v>1011.8</v>
      </c>
      <c r="Z1636" t="n">
        <v>6</v>
      </c>
      <c r="AA1636" s="96" t="n">
        <v>1</v>
      </c>
      <c r="AB1636" s="96" t="inlineStr">
        <is>
          <t>RA1 - Major cities of Australia</t>
        </is>
      </c>
      <c r="AC1636" s="96" t="inlineStr">
        <is>
          <t>Approximate: derived from Shipping_MMM via standard MMM→RA mapping</t>
        </is>
      </c>
      <c r="AD1636" s="96" t="inlineStr">
        <is>
          <t>PHN303</t>
        </is>
      </c>
      <c r="AE1636" s="96" t="inlineStr">
        <is>
          <t>Gold Coast</t>
        </is>
      </c>
      <c r="AF1636" s="112" t="n">
        <v>1</v>
      </c>
    </row>
    <row r="1637" ht="15" customHeight="1">
      <c r="A1637" s="42" t="n">
        <v>4218</v>
      </c>
      <c r="B1637" t="inlineStr">
        <is>
          <t>QLD</t>
        </is>
      </c>
      <c r="C1637" t="inlineStr">
        <is>
          <t>4218|QLD</t>
        </is>
      </c>
      <c r="D1637" t="inlineStr">
        <is>
          <t>Broadbeach</t>
        </is>
      </c>
      <c r="E1637" t="inlineStr">
        <is>
          <t>Broadbeach, Broadbeach Waters, Mermaid Beach, Mermaid Waters, Nobby Beach</t>
        </is>
      </c>
      <c r="F1637" s="30" t="n">
        <v>7</v>
      </c>
      <c r="G1637" s="30" t="n">
        <v>7</v>
      </c>
      <c r="H1637">
        <f>FALSE()</f>
        <v/>
      </c>
      <c r="J1637" t="inlineStr">
        <is>
          <t>PO BOXES</t>
        </is>
      </c>
      <c r="K1637" t="n">
        <v>1</v>
      </c>
      <c r="L1637" t="inlineStr">
        <is>
          <t>MMM1 - Metropolitan area</t>
        </is>
      </c>
      <c r="M1637" s="31" t="n">
        <v>1</v>
      </c>
      <c r="N1637" t="inlineStr">
        <is>
          <t>1:100.0%</t>
        </is>
      </c>
      <c r="O1637" s="43" t="n">
        <v>15.3978</v>
      </c>
      <c r="P1637" s="43" t="n">
        <v>15.3976</v>
      </c>
      <c r="Q1637" t="n">
        <v>1</v>
      </c>
      <c r="R1637" t="inlineStr">
        <is>
          <t>MMM1 - Metropolitan area</t>
        </is>
      </c>
      <c r="S1637" t="inlineStr">
        <is>
          <t>MMM 2023 (POA concordance)</t>
        </is>
      </c>
      <c r="V1637" s="44" t="n">
        <v>35371</v>
      </c>
      <c r="W1637" s="44" t="n">
        <v>476</v>
      </c>
      <c r="X1637" s="43" t="n">
        <v>1.3</v>
      </c>
      <c r="Y1637" s="43" t="n">
        <v>1044.2</v>
      </c>
      <c r="Z1637" t="n">
        <v>8</v>
      </c>
      <c r="AA1637" s="96" t="n">
        <v>1</v>
      </c>
      <c r="AB1637" s="96" t="inlineStr">
        <is>
          <t>RA1 - Major cities of Australia</t>
        </is>
      </c>
      <c r="AC1637" s="96" t="inlineStr">
        <is>
          <t>Approximate: derived from Shipping_MMM via standard MMM→RA mapping</t>
        </is>
      </c>
      <c r="AD1637" s="96" t="inlineStr">
        <is>
          <t>PHN303</t>
        </is>
      </c>
      <c r="AE1637" s="96" t="inlineStr">
        <is>
          <t>Gold Coast</t>
        </is>
      </c>
      <c r="AF1637" s="112" t="n">
        <v>1</v>
      </c>
    </row>
    <row r="1638" ht="15" customHeight="1">
      <c r="A1638" s="42" t="n">
        <v>4219</v>
      </c>
      <c r="B1638" t="inlineStr">
        <is>
          <t>QLD</t>
        </is>
      </c>
      <c r="C1638" t="inlineStr">
        <is>
          <t>4219|QLD</t>
        </is>
      </c>
      <c r="D1638" t="inlineStr">
        <is>
          <t>West Burleigh</t>
        </is>
      </c>
      <c r="E1638" t="inlineStr">
        <is>
          <t>West Burleigh</t>
        </is>
      </c>
      <c r="F1638" s="30" t="n">
        <v>1</v>
      </c>
      <c r="G1638" s="30" t="n">
        <v>1</v>
      </c>
      <c r="H1638">
        <f>TRUE()</f>
        <v/>
      </c>
      <c r="I1638" t="inlineStr">
        <is>
          <t>Post Office Boxes</t>
        </is>
      </c>
      <c r="J1638" t="inlineStr">
        <is>
          <t>PO BOXES</t>
        </is>
      </c>
      <c r="M1638" s="31" t="n"/>
      <c r="O1638" s="43" t="n"/>
      <c r="P1638" s="43" t="n"/>
      <c r="Q1638" t="n">
        <v>1</v>
      </c>
      <c r="R1638" t="inlineStr">
        <is>
          <t>MMM1 - Metropolitan area</t>
        </is>
      </c>
      <c r="S1638" t="inlineStr">
        <is>
          <t>Metro PO Box/LVR (no POA; assigned from metro postcode range)</t>
        </is>
      </c>
      <c r="V1638" s="44" t="n"/>
      <c r="W1638" s="44" t="n"/>
      <c r="X1638" s="43" t="n"/>
      <c r="Y1638" s="43" t="n"/>
      <c r="AA1638" s="96" t="n">
        <v>1</v>
      </c>
      <c r="AB1638" s="96" t="inlineStr">
        <is>
          <t>RA1 - Major cities of Australia</t>
        </is>
      </c>
      <c r="AC1638" s="96" t="inlineStr">
        <is>
          <t>Approximate: derived from Shipping_MMM via standard MMM→RA mapping</t>
        </is>
      </c>
      <c r="AD1638" s="96" t="inlineStr">
        <is>
          <t>PHN303</t>
        </is>
      </c>
      <c r="AE1638" s="96" t="inlineStr">
        <is>
          <t>Gold Coast</t>
        </is>
      </c>
      <c r="AF1638" s="96" t="inlineStr"/>
      <c r="AG1638" s="96" t="inlineStr">
        <is>
          <t>Inferred (Nearest matched postcode)</t>
        </is>
      </c>
    </row>
    <row r="1639" ht="15" customHeight="1">
      <c r="A1639" s="42" t="n">
        <v>4220</v>
      </c>
      <c r="B1639" t="inlineStr">
        <is>
          <t>QLD</t>
        </is>
      </c>
      <c r="C1639" t="inlineStr">
        <is>
          <t>4220|QLD</t>
        </is>
      </c>
      <c r="D1639" t="inlineStr">
        <is>
          <t>Burleigh Dc</t>
        </is>
      </c>
      <c r="E1639" t="inlineStr">
        <is>
          <t>Burleigh Dc, Burleigh Heads, Burleigh Town, Burleigh Waters, Miami</t>
        </is>
      </c>
      <c r="F1639" s="30" t="n">
        <v>5</v>
      </c>
      <c r="G1639" s="30" t="n">
        <v>5</v>
      </c>
      <c r="H1639">
        <f>FALSE()</f>
        <v/>
      </c>
      <c r="J1639" t="inlineStr">
        <is>
          <t>GOLD COAST CITY COUNCIL</t>
        </is>
      </c>
      <c r="K1639" t="n">
        <v>1</v>
      </c>
      <c r="L1639" t="inlineStr">
        <is>
          <t>MMM1 - Metropolitan area</t>
        </is>
      </c>
      <c r="M1639" s="31" t="n">
        <v>1</v>
      </c>
      <c r="N1639" t="inlineStr">
        <is>
          <t>1:100.0%</t>
        </is>
      </c>
      <c r="O1639" s="43" t="n">
        <v>19.9901</v>
      </c>
      <c r="P1639" s="43" t="n">
        <v>19.99</v>
      </c>
      <c r="Q1639" t="n">
        <v>1</v>
      </c>
      <c r="R1639" t="inlineStr">
        <is>
          <t>MMM1 - Metropolitan area</t>
        </is>
      </c>
      <c r="S1639" t="inlineStr">
        <is>
          <t>MMM 2023 (POA concordance)</t>
        </is>
      </c>
      <c r="V1639" s="44" t="n">
        <v>32574</v>
      </c>
      <c r="W1639" s="44" t="n">
        <v>577</v>
      </c>
      <c r="X1639" s="43" t="n">
        <v>1.8</v>
      </c>
      <c r="Y1639" s="43" t="n">
        <v>1045</v>
      </c>
      <c r="Z1639" t="n">
        <v>8</v>
      </c>
      <c r="AA1639" s="96" t="n">
        <v>1</v>
      </c>
      <c r="AB1639" s="96" t="inlineStr">
        <is>
          <t>RA1 - Major cities of Australia</t>
        </is>
      </c>
      <c r="AC1639" s="96" t="inlineStr">
        <is>
          <t>Approximate: derived from Shipping_MMM via standard MMM→RA mapping</t>
        </is>
      </c>
      <c r="AD1639" s="96" t="inlineStr">
        <is>
          <t>PHN303</t>
        </is>
      </c>
      <c r="AE1639" s="96" t="inlineStr">
        <is>
          <t>Gold Coast</t>
        </is>
      </c>
      <c r="AF1639" s="112" t="n">
        <v>1</v>
      </c>
    </row>
    <row r="1640" ht="15" customHeight="1">
      <c r="A1640" s="42" t="n">
        <v>4221</v>
      </c>
      <c r="B1640" t="inlineStr">
        <is>
          <t>QLD</t>
        </is>
      </c>
      <c r="C1640" t="inlineStr">
        <is>
          <t>4221|QLD</t>
        </is>
      </c>
      <c r="D1640" t="inlineStr">
        <is>
          <t>Elanora</t>
        </is>
      </c>
      <c r="E1640" t="inlineStr">
        <is>
          <t>Elanora, Palm Beach</t>
        </is>
      </c>
      <c r="F1640" s="30" t="n">
        <v>2</v>
      </c>
      <c r="G1640" s="30" t="n">
        <v>2</v>
      </c>
      <c r="H1640">
        <f>FALSE()</f>
        <v/>
      </c>
      <c r="K1640" t="n">
        <v>1</v>
      </c>
      <c r="L1640" t="inlineStr">
        <is>
          <t>MMM1 - Metropolitan area</t>
        </is>
      </c>
      <c r="M1640" s="31" t="n">
        <v>1</v>
      </c>
      <c r="N1640" t="inlineStr">
        <is>
          <t>1:100.0%</t>
        </is>
      </c>
      <c r="O1640" s="43" t="n">
        <v>15.2245</v>
      </c>
      <c r="P1640" s="43" t="n">
        <v>15.2251</v>
      </c>
      <c r="Q1640" t="n">
        <v>1</v>
      </c>
      <c r="R1640" t="inlineStr">
        <is>
          <t>MMM1 - Metropolitan area</t>
        </is>
      </c>
      <c r="S1640" t="inlineStr">
        <is>
          <t>MMM 2023 (POA concordance)</t>
        </is>
      </c>
      <c r="V1640" s="44" t="n">
        <v>28889</v>
      </c>
      <c r="W1640" s="44" t="n">
        <v>715</v>
      </c>
      <c r="X1640" s="43" t="n">
        <v>2.5</v>
      </c>
      <c r="Y1640" s="43" t="n">
        <v>1036</v>
      </c>
      <c r="Z1640" t="n">
        <v>7</v>
      </c>
      <c r="AA1640" s="96" t="n">
        <v>1</v>
      </c>
      <c r="AB1640" s="96" t="inlineStr">
        <is>
          <t>RA1 - Major cities of Australia</t>
        </is>
      </c>
      <c r="AC1640" s="96" t="inlineStr">
        <is>
          <t>Approximate: derived from Shipping_MMM via standard MMM→RA mapping</t>
        </is>
      </c>
      <c r="AD1640" s="96" t="inlineStr">
        <is>
          <t>PHN303</t>
        </is>
      </c>
      <c r="AE1640" s="96" t="inlineStr">
        <is>
          <t>Gold Coast</t>
        </is>
      </c>
      <c r="AF1640" s="112" t="n">
        <v>1</v>
      </c>
    </row>
    <row r="1641" ht="15" customHeight="1">
      <c r="A1641" s="42" t="n">
        <v>4222</v>
      </c>
      <c r="B1641" t="inlineStr">
        <is>
          <t>QLD</t>
        </is>
      </c>
      <c r="C1641" t="inlineStr">
        <is>
          <t>4222|QLD</t>
        </is>
      </c>
      <c r="D1641" t="inlineStr">
        <is>
          <t>Griffith University</t>
        </is>
      </c>
      <c r="E1641" t="inlineStr">
        <is>
          <t>Griffith University</t>
        </is>
      </c>
      <c r="F1641" s="30" t="n">
        <v>1</v>
      </c>
      <c r="G1641" s="30" t="n">
        <v>1</v>
      </c>
      <c r="H1641">
        <f>TRUE()</f>
        <v/>
      </c>
      <c r="I1641" t="inlineStr">
        <is>
          <t>Post Office Boxes</t>
        </is>
      </c>
      <c r="J1641" t="inlineStr">
        <is>
          <t>PO BOXES</t>
        </is>
      </c>
      <c r="M1641" s="31" t="n"/>
      <c r="O1641" s="43" t="n"/>
      <c r="P1641" s="43" t="n"/>
      <c r="Q1641" t="n">
        <v>1</v>
      </c>
      <c r="R1641" t="inlineStr">
        <is>
          <t>MMM1 - Metropolitan area</t>
        </is>
      </c>
      <c r="S1641" t="inlineStr">
        <is>
          <t>Metro PO Box/LVR (no POA; assigned from metro postcode range)</t>
        </is>
      </c>
      <c r="V1641" s="44" t="n"/>
      <c r="W1641" s="44" t="n"/>
      <c r="X1641" s="43" t="n"/>
      <c r="Y1641" s="43" t="n"/>
      <c r="AA1641" s="96" t="n">
        <v>1</v>
      </c>
      <c r="AB1641" s="96" t="inlineStr">
        <is>
          <t>RA1 - Major cities of Australia</t>
        </is>
      </c>
      <c r="AC1641" s="96" t="inlineStr">
        <is>
          <t>Approximate: derived from Shipping_MMM via standard MMM→RA mapping</t>
        </is>
      </c>
      <c r="AD1641" s="96" t="inlineStr">
        <is>
          <t>PHN303</t>
        </is>
      </c>
      <c r="AE1641" s="96" t="inlineStr">
        <is>
          <t>Gold Coast</t>
        </is>
      </c>
      <c r="AF1641" s="96" t="inlineStr"/>
      <c r="AG1641" s="96" t="inlineStr">
        <is>
          <t>Inferred (Nearest matched postcode)</t>
        </is>
      </c>
    </row>
    <row r="1642" ht="15" customHeight="1">
      <c r="A1642" s="42" t="n">
        <v>4223</v>
      </c>
      <c r="B1642" t="inlineStr">
        <is>
          <t>QLD</t>
        </is>
      </c>
      <c r="C1642" t="inlineStr">
        <is>
          <t>4223|QLD</t>
        </is>
      </c>
      <c r="D1642" t="inlineStr">
        <is>
          <t>Currumbin</t>
        </is>
      </c>
      <c r="E1642" t="inlineStr">
        <is>
          <t>Currumbin, Currumbin Valley, Currumbin Waters</t>
        </is>
      </c>
      <c r="F1642" s="30" t="n">
        <v>3</v>
      </c>
      <c r="G1642" s="30" t="n">
        <v>3</v>
      </c>
      <c r="H1642">
        <f>FALSE()</f>
        <v/>
      </c>
      <c r="K1642" t="n">
        <v>2</v>
      </c>
      <c r="L1642" t="inlineStr">
        <is>
          <t>MMM2 - Regional centre</t>
        </is>
      </c>
      <c r="M1642" s="31" t="n">
        <v>0.5018</v>
      </c>
      <c r="N1642" t="inlineStr">
        <is>
          <t>2:50.2%; 1:49.8%</t>
        </is>
      </c>
      <c r="O1642" s="43" t="n">
        <v>23.5513</v>
      </c>
      <c r="P1642" s="43" t="n">
        <v>46.9353</v>
      </c>
      <c r="Q1642" t="n">
        <v>2</v>
      </c>
      <c r="R1642" t="inlineStr">
        <is>
          <t>MMM2 - Regional centre</t>
        </is>
      </c>
      <c r="S1642" t="inlineStr">
        <is>
          <t>MMM 2023 (POA concordance)</t>
        </is>
      </c>
      <c r="T1642" t="inlineStr">
        <is>
          <t>Northern NSW LHD</t>
        </is>
      </c>
      <c r="U1642" t="inlineStr">
        <is>
          <t>X810</t>
        </is>
      </c>
      <c r="V1642" s="44" t="n">
        <v>15156</v>
      </c>
      <c r="W1642" s="44" t="n">
        <v>396</v>
      </c>
      <c r="X1642" s="43" t="n">
        <v>2.6</v>
      </c>
      <c r="Y1642" s="43" t="n">
        <v>1035.3</v>
      </c>
      <c r="Z1642" t="n">
        <v>7</v>
      </c>
      <c r="AA1642" s="96" t="n">
        <v>2</v>
      </c>
      <c r="AB1642" s="96" t="inlineStr">
        <is>
          <t>RA2 - Inner regional Australia</t>
        </is>
      </c>
      <c r="AC1642" s="96" t="inlineStr">
        <is>
          <t>Approximate: derived from Shipping_MMM via standard MMM→RA mapping (MMM2-3 both map to RA2)</t>
        </is>
      </c>
      <c r="AD1642" s="96" t="inlineStr">
        <is>
          <t>PHN303</t>
        </is>
      </c>
      <c r="AE1642" s="96" t="inlineStr">
        <is>
          <t>Gold Coast</t>
        </is>
      </c>
      <c r="AF1642" s="112" t="n">
        <v>1</v>
      </c>
    </row>
    <row r="1643" ht="15" customHeight="1">
      <c r="A1643" s="42" t="n">
        <v>4224</v>
      </c>
      <c r="B1643" t="inlineStr">
        <is>
          <t>QLD</t>
        </is>
      </c>
      <c r="C1643" t="inlineStr">
        <is>
          <t>4224|QLD</t>
        </is>
      </c>
      <c r="D1643" t="inlineStr">
        <is>
          <t>Tugun</t>
        </is>
      </c>
      <c r="E1643" t="inlineStr">
        <is>
          <t>Tugun</t>
        </is>
      </c>
      <c r="F1643" s="30" t="n">
        <v>1</v>
      </c>
      <c r="G1643" s="30" t="n">
        <v>1</v>
      </c>
      <c r="H1643">
        <f>FALSE()</f>
        <v/>
      </c>
      <c r="K1643" t="n">
        <v>1</v>
      </c>
      <c r="L1643" t="inlineStr">
        <is>
          <t>MMM1 - Metropolitan area</t>
        </is>
      </c>
      <c r="M1643" s="31" t="n">
        <v>1</v>
      </c>
      <c r="N1643" t="inlineStr">
        <is>
          <t>1:100.0%</t>
        </is>
      </c>
      <c r="O1643" s="43" t="n">
        <v>3.1206</v>
      </c>
      <c r="P1643" s="43" t="n">
        <v>3.1207</v>
      </c>
      <c r="Q1643" t="n">
        <v>1</v>
      </c>
      <c r="R1643" t="inlineStr">
        <is>
          <t>MMM1 - Metropolitan area</t>
        </is>
      </c>
      <c r="S1643" t="inlineStr">
        <is>
          <t>MMM 2023 (POA concordance)</t>
        </is>
      </c>
      <c r="T1643" t="inlineStr">
        <is>
          <t>Northern NSW LHD</t>
        </is>
      </c>
      <c r="U1643" t="inlineStr">
        <is>
          <t>X810</t>
        </is>
      </c>
      <c r="V1643" s="44" t="n">
        <v>7175</v>
      </c>
      <c r="W1643" s="44" t="n">
        <v>173</v>
      </c>
      <c r="X1643" s="43" t="n">
        <v>2.4</v>
      </c>
      <c r="Y1643" s="43" t="n">
        <v>1028.8</v>
      </c>
      <c r="Z1643" t="n">
        <v>7</v>
      </c>
      <c r="AA1643" s="96" t="n">
        <v>1</v>
      </c>
      <c r="AB1643" s="96" t="inlineStr">
        <is>
          <t>RA1 - Major cities of Australia</t>
        </is>
      </c>
      <c r="AC1643" s="96" t="inlineStr">
        <is>
          <t>Approximate: derived from Shipping_MMM via standard MMM→RA mapping</t>
        </is>
      </c>
      <c r="AD1643" s="96" t="inlineStr">
        <is>
          <t>PHN303</t>
        </is>
      </c>
      <c r="AE1643" s="96" t="inlineStr">
        <is>
          <t>Gold Coast</t>
        </is>
      </c>
      <c r="AF1643" s="112" t="n">
        <v>1</v>
      </c>
    </row>
    <row r="1644" ht="15" customHeight="1">
      <c r="A1644" s="42" t="n">
        <v>4225</v>
      </c>
      <c r="B1644" t="inlineStr">
        <is>
          <t>QLD</t>
        </is>
      </c>
      <c r="C1644" t="inlineStr">
        <is>
          <t>4225|QLD</t>
        </is>
      </c>
      <c r="D1644" t="inlineStr">
        <is>
          <t>Bilinga</t>
        </is>
      </c>
      <c r="E1644" t="inlineStr">
        <is>
          <t>Bilinga, Coolangatta</t>
        </is>
      </c>
      <c r="F1644" s="30" t="n">
        <v>2</v>
      </c>
      <c r="G1644" s="30" t="n">
        <v>2</v>
      </c>
      <c r="H1644">
        <f>FALSE()</f>
        <v/>
      </c>
      <c r="J1644" t="inlineStr">
        <is>
          <t>GOLD COAST COUNCIL</t>
        </is>
      </c>
      <c r="K1644" t="n">
        <v>1</v>
      </c>
      <c r="L1644" t="inlineStr">
        <is>
          <t>MMM1 - Metropolitan area</t>
        </is>
      </c>
      <c r="M1644" s="31" t="n">
        <v>1</v>
      </c>
      <c r="N1644" t="inlineStr">
        <is>
          <t>1:100.0%</t>
        </is>
      </c>
      <c r="O1644" s="43" t="n">
        <v>4.62</v>
      </c>
      <c r="P1644" s="43" t="n">
        <v>4.6201</v>
      </c>
      <c r="Q1644" t="n">
        <v>1</v>
      </c>
      <c r="R1644" t="inlineStr">
        <is>
          <t>MMM1 - Metropolitan area</t>
        </is>
      </c>
      <c r="S1644" t="inlineStr">
        <is>
          <t>MMM 2023 (POA concordance)</t>
        </is>
      </c>
      <c r="T1644" t="inlineStr">
        <is>
          <t>Northern NSW LHD</t>
        </is>
      </c>
      <c r="U1644" t="inlineStr">
        <is>
          <t>X810</t>
        </is>
      </c>
      <c r="V1644" s="44" t="n">
        <v>8374</v>
      </c>
      <c r="W1644" s="44" t="n">
        <v>189</v>
      </c>
      <c r="X1644" s="43" t="n">
        <v>2.3</v>
      </c>
      <c r="Y1644" s="43" t="n">
        <v>1002.2</v>
      </c>
      <c r="Z1644" t="n">
        <v>6</v>
      </c>
      <c r="AA1644" s="96" t="n">
        <v>1</v>
      </c>
      <c r="AB1644" s="96" t="inlineStr">
        <is>
          <t>RA1 - Major cities of Australia</t>
        </is>
      </c>
      <c r="AC1644" s="96" t="inlineStr">
        <is>
          <t>Approximate: derived from Shipping_MMM via standard MMM→RA mapping</t>
        </is>
      </c>
      <c r="AD1644" s="96" t="inlineStr">
        <is>
          <t>PHN303</t>
        </is>
      </c>
      <c r="AE1644" s="96" t="inlineStr">
        <is>
          <t>Gold Coast</t>
        </is>
      </c>
      <c r="AF1644" s="112" t="n">
        <v>1</v>
      </c>
    </row>
    <row r="1645" ht="15" customHeight="1">
      <c r="A1645" s="42" t="n">
        <v>4226</v>
      </c>
      <c r="B1645" t="inlineStr">
        <is>
          <t>QLD</t>
        </is>
      </c>
      <c r="C1645" t="inlineStr">
        <is>
          <t>4226|QLD</t>
        </is>
      </c>
      <c r="D1645" t="inlineStr">
        <is>
          <t>Clear Island Waters</t>
        </is>
      </c>
      <c r="E1645" t="inlineStr">
        <is>
          <t>Clear Island Waters, Merrimac, Robina, Robina Dc</t>
        </is>
      </c>
      <c r="F1645" s="30" t="n">
        <v>4</v>
      </c>
      <c r="G1645" s="30" t="n">
        <v>4</v>
      </c>
      <c r="H1645">
        <f>FALSE()</f>
        <v/>
      </c>
      <c r="K1645" t="n">
        <v>1</v>
      </c>
      <c r="L1645" t="inlineStr">
        <is>
          <t>MMM1 - Metropolitan area</t>
        </is>
      </c>
      <c r="M1645" s="31" t="n">
        <v>1</v>
      </c>
      <c r="N1645" t="inlineStr">
        <is>
          <t>1:100.0%</t>
        </is>
      </c>
      <c r="O1645" s="43" t="n">
        <v>29.0214</v>
      </c>
      <c r="P1645" s="43" t="n">
        <v>29.0211</v>
      </c>
      <c r="Q1645" t="n">
        <v>1</v>
      </c>
      <c r="R1645" t="inlineStr">
        <is>
          <t>MMM1 - Metropolitan area</t>
        </is>
      </c>
      <c r="S1645" t="inlineStr">
        <is>
          <t>MMM 2023 (POA concordance)</t>
        </is>
      </c>
      <c r="V1645" s="44" t="n">
        <v>37266</v>
      </c>
      <c r="W1645" s="44" t="n">
        <v>570</v>
      </c>
      <c r="X1645" s="43" t="n">
        <v>1.5</v>
      </c>
      <c r="Y1645" s="43" t="n">
        <v>1035.4</v>
      </c>
      <c r="Z1645" t="n">
        <v>7</v>
      </c>
      <c r="AA1645" s="96" t="n">
        <v>1</v>
      </c>
      <c r="AB1645" s="96" t="inlineStr">
        <is>
          <t>RA1 - Major cities of Australia</t>
        </is>
      </c>
      <c r="AC1645" s="96" t="inlineStr">
        <is>
          <t>Approximate: derived from Shipping_MMM via standard MMM→RA mapping</t>
        </is>
      </c>
      <c r="AD1645" s="96" t="inlineStr">
        <is>
          <t>PHN303</t>
        </is>
      </c>
      <c r="AE1645" s="96" t="inlineStr">
        <is>
          <t>Gold Coast</t>
        </is>
      </c>
      <c r="AF1645" s="112" t="n">
        <v>1</v>
      </c>
    </row>
    <row r="1646" ht="15" customHeight="1">
      <c r="A1646" s="42" t="n">
        <v>4227</v>
      </c>
      <c r="B1646" t="inlineStr">
        <is>
          <t>QLD</t>
        </is>
      </c>
      <c r="C1646" t="inlineStr">
        <is>
          <t>4227|QLD</t>
        </is>
      </c>
      <c r="D1646" t="inlineStr">
        <is>
          <t>Reedy Creek</t>
        </is>
      </c>
      <c r="E1646" t="inlineStr">
        <is>
          <t>Reedy Creek, Varsity Lakes</t>
        </is>
      </c>
      <c r="F1646" s="30" t="n">
        <v>2</v>
      </c>
      <c r="G1646" s="30" t="n">
        <v>2</v>
      </c>
      <c r="H1646">
        <f>FALSE()</f>
        <v/>
      </c>
      <c r="K1646" t="n">
        <v>1</v>
      </c>
      <c r="L1646" t="inlineStr">
        <is>
          <t>MMM1 - Metropolitan area</t>
        </is>
      </c>
      <c r="M1646" s="31" t="n">
        <v>1</v>
      </c>
      <c r="N1646" t="inlineStr">
        <is>
          <t>1:100.0%</t>
        </is>
      </c>
      <c r="O1646" s="43" t="n">
        <v>12.3253</v>
      </c>
      <c r="P1646" s="43" t="n">
        <v>12.325</v>
      </c>
      <c r="Q1646" t="n">
        <v>1</v>
      </c>
      <c r="R1646" t="inlineStr">
        <is>
          <t>MMM1 - Metropolitan area</t>
        </is>
      </c>
      <c r="S1646" t="inlineStr">
        <is>
          <t>MMM 2023 (POA concordance)</t>
        </is>
      </c>
      <c r="V1646" s="44" t="n">
        <v>23904</v>
      </c>
      <c r="W1646" s="44" t="n">
        <v>477</v>
      </c>
      <c r="X1646" s="43" t="n">
        <v>2</v>
      </c>
      <c r="Y1646" s="43" t="n">
        <v>1029.9</v>
      </c>
      <c r="Z1646" t="n">
        <v>7</v>
      </c>
      <c r="AA1646" s="96" t="n">
        <v>1</v>
      </c>
      <c r="AB1646" s="96" t="inlineStr">
        <is>
          <t>RA1 - Major cities of Australia</t>
        </is>
      </c>
      <c r="AC1646" s="96" t="inlineStr">
        <is>
          <t>Approximate: derived from Shipping_MMM via standard MMM→RA mapping</t>
        </is>
      </c>
      <c r="AD1646" s="96" t="inlineStr">
        <is>
          <t>PHN303</t>
        </is>
      </c>
      <c r="AE1646" s="96" t="inlineStr">
        <is>
          <t>Gold Coast</t>
        </is>
      </c>
      <c r="AF1646" s="112" t="n">
        <v>1</v>
      </c>
    </row>
    <row r="1647" ht="15" customHeight="1">
      <c r="A1647" s="42" t="n">
        <v>4228</v>
      </c>
      <c r="B1647" t="inlineStr">
        <is>
          <t>QLD</t>
        </is>
      </c>
      <c r="C1647" t="inlineStr">
        <is>
          <t>4228|QLD</t>
        </is>
      </c>
      <c r="D1647" t="inlineStr">
        <is>
          <t>Tallebudgera</t>
        </is>
      </c>
      <c r="E1647" t="inlineStr">
        <is>
          <t>Tallebudgera, Tallebudgera Valley</t>
        </is>
      </c>
      <c r="F1647" s="30" t="n">
        <v>2</v>
      </c>
      <c r="G1647" s="30" t="n">
        <v>2</v>
      </c>
      <c r="H1647">
        <f>FALSE()</f>
        <v/>
      </c>
      <c r="K1647" t="n">
        <v>2</v>
      </c>
      <c r="L1647" t="inlineStr">
        <is>
          <t>MMM2 - Regional centre</t>
        </is>
      </c>
      <c r="M1647" s="31" t="n">
        <v>0.6365</v>
      </c>
      <c r="N1647" t="inlineStr">
        <is>
          <t>2:63.7%; 1:36.3%</t>
        </is>
      </c>
      <c r="O1647" s="43" t="n">
        <v>50.5011</v>
      </c>
      <c r="P1647" s="43" t="n">
        <v>79.3402</v>
      </c>
      <c r="Q1647" t="n">
        <v>2</v>
      </c>
      <c r="R1647" t="inlineStr">
        <is>
          <t>MMM2 - Regional centre</t>
        </is>
      </c>
      <c r="S1647" t="inlineStr">
        <is>
          <t>MMM 2023 (POA concordance)</t>
        </is>
      </c>
      <c r="T1647" t="inlineStr">
        <is>
          <t>Northern NSW LHD</t>
        </is>
      </c>
      <c r="U1647" t="inlineStr">
        <is>
          <t>X810</t>
        </is>
      </c>
      <c r="V1647" s="44" t="n">
        <v>5585</v>
      </c>
      <c r="W1647" s="44" t="n">
        <v>127</v>
      </c>
      <c r="X1647" s="43" t="n">
        <v>2.3</v>
      </c>
      <c r="Y1647" s="43" t="n">
        <v>1066.2</v>
      </c>
      <c r="Z1647" t="n">
        <v>9</v>
      </c>
      <c r="AA1647" s="96" t="n">
        <v>2</v>
      </c>
      <c r="AB1647" s="96" t="inlineStr">
        <is>
          <t>RA2 - Inner regional Australia</t>
        </is>
      </c>
      <c r="AC1647" s="96" t="inlineStr">
        <is>
          <t>Approximate: derived from Shipping_MMM via standard MMM→RA mapping (MMM2-3 both map to RA2)</t>
        </is>
      </c>
      <c r="AD1647" s="96" t="inlineStr">
        <is>
          <t>PHN303</t>
        </is>
      </c>
      <c r="AE1647" s="96" t="inlineStr">
        <is>
          <t>Gold Coast</t>
        </is>
      </c>
      <c r="AF1647" s="112" t="n">
        <v>1</v>
      </c>
    </row>
    <row r="1648" ht="15" customHeight="1">
      <c r="A1648" s="42" t="n">
        <v>4230</v>
      </c>
      <c r="B1648" t="inlineStr">
        <is>
          <t>QLD</t>
        </is>
      </c>
      <c r="C1648" t="inlineStr">
        <is>
          <t>4230|QLD</t>
        </is>
      </c>
      <c r="D1648" t="inlineStr">
        <is>
          <t>Robina Town Centre</t>
        </is>
      </c>
      <c r="E1648" t="inlineStr">
        <is>
          <t>Robina Town Centre</t>
        </is>
      </c>
      <c r="F1648" s="30" t="n">
        <v>1</v>
      </c>
      <c r="G1648" s="30" t="n">
        <v>1</v>
      </c>
      <c r="H1648">
        <f>TRUE()</f>
        <v/>
      </c>
      <c r="I1648" t="inlineStr">
        <is>
          <t>Post Office Boxes</t>
        </is>
      </c>
      <c r="J1648" t="inlineStr">
        <is>
          <t>PO BOXES &amp; LOCKED BAGS</t>
        </is>
      </c>
      <c r="M1648" s="31" t="n"/>
      <c r="O1648" s="43" t="n"/>
      <c r="P1648" s="43" t="n"/>
      <c r="Q1648" t="n">
        <v>1</v>
      </c>
      <c r="R1648" t="inlineStr">
        <is>
          <t>MMM1 - Metropolitan area</t>
        </is>
      </c>
      <c r="S1648" t="inlineStr">
        <is>
          <t>Metro PO Box/LVR (no POA; assigned from metro postcode range)</t>
        </is>
      </c>
      <c r="V1648" s="44" t="n"/>
      <c r="W1648" s="44" t="n"/>
      <c r="X1648" s="43" t="n"/>
      <c r="Y1648" s="43" t="n"/>
      <c r="AA1648" s="96" t="n">
        <v>1</v>
      </c>
      <c r="AB1648" s="96" t="inlineStr">
        <is>
          <t>RA1 - Major cities of Australia</t>
        </is>
      </c>
      <c r="AC1648" s="96" t="inlineStr">
        <is>
          <t>Approximate: derived from Shipping_MMM via standard MMM→RA mapping</t>
        </is>
      </c>
      <c r="AD1648" s="96" t="inlineStr">
        <is>
          <t>PHN303</t>
        </is>
      </c>
      <c r="AE1648" s="96" t="inlineStr">
        <is>
          <t>Gold Coast</t>
        </is>
      </c>
      <c r="AF1648" s="96" t="inlineStr"/>
      <c r="AG1648" s="96" t="inlineStr">
        <is>
          <t>Inferred (Nearest matched postcode)</t>
        </is>
      </c>
    </row>
    <row r="1649" ht="15" customHeight="1">
      <c r="A1649" s="42" t="n">
        <v>4270</v>
      </c>
      <c r="B1649" t="inlineStr">
        <is>
          <t>QLD</t>
        </is>
      </c>
      <c r="C1649" t="inlineStr">
        <is>
          <t>4270|QLD</t>
        </is>
      </c>
      <c r="D1649" t="inlineStr">
        <is>
          <t>Tamborine</t>
        </is>
      </c>
      <c r="E1649" t="inlineStr">
        <is>
          <t>Tamborine</t>
        </is>
      </c>
      <c r="F1649" s="30" t="n">
        <v>1</v>
      </c>
      <c r="G1649" s="30" t="n">
        <v>1</v>
      </c>
      <c r="H1649">
        <f>FALSE()</f>
        <v/>
      </c>
      <c r="K1649" t="n">
        <v>2</v>
      </c>
      <c r="L1649" t="inlineStr">
        <is>
          <t>MMM2 - Regional centre</t>
        </is>
      </c>
      <c r="M1649" s="31" t="n">
        <v>1</v>
      </c>
      <c r="N1649" t="inlineStr">
        <is>
          <t>2:100.0%</t>
        </is>
      </c>
      <c r="O1649" s="43" t="n">
        <v>71.2307</v>
      </c>
      <c r="P1649" s="43" t="n">
        <v>71.2311</v>
      </c>
      <c r="Q1649" t="n">
        <v>2</v>
      </c>
      <c r="R1649" t="inlineStr">
        <is>
          <t>MMM2 - Regional centre</t>
        </is>
      </c>
      <c r="S1649" t="inlineStr">
        <is>
          <t>MMM 2023 (POA concordance)</t>
        </is>
      </c>
      <c r="V1649" s="44" t="n">
        <v>4388</v>
      </c>
      <c r="W1649" s="44" t="n">
        <v>113</v>
      </c>
      <c r="X1649" s="43" t="n">
        <v>2.6</v>
      </c>
      <c r="Y1649" s="43" t="n">
        <v>1033.6</v>
      </c>
      <c r="Z1649" t="n">
        <v>7</v>
      </c>
      <c r="AA1649" s="96" t="n">
        <v>2</v>
      </c>
      <c r="AB1649" s="96" t="inlineStr">
        <is>
          <t>RA2 - Inner regional Australia</t>
        </is>
      </c>
      <c r="AC1649" s="96" t="inlineStr">
        <is>
          <t>Approximate: derived from Shipping_MMM via standard MMM→RA mapping (MMM2-3 both map to RA2)</t>
        </is>
      </c>
      <c r="AD1649" s="96" t="inlineStr">
        <is>
          <t>PHN303</t>
        </is>
      </c>
      <c r="AE1649" s="96" t="inlineStr">
        <is>
          <t>Gold Coast</t>
        </is>
      </c>
      <c r="AF1649" s="112" t="n">
        <v>0.6844</v>
      </c>
      <c r="AG1649" s="96" t="inlineStr">
        <is>
          <t>Split: PHN303:68%, PHN302:32%</t>
        </is>
      </c>
    </row>
    <row r="1650" ht="15" customHeight="1">
      <c r="A1650" s="42" t="n">
        <v>4271</v>
      </c>
      <c r="B1650" t="inlineStr">
        <is>
          <t>QLD</t>
        </is>
      </c>
      <c r="C1650" t="inlineStr">
        <is>
          <t>4271|QLD</t>
        </is>
      </c>
      <c r="D1650" t="inlineStr">
        <is>
          <t>Eagle Heights</t>
        </is>
      </c>
      <c r="E1650" t="inlineStr">
        <is>
          <t>Eagle Heights</t>
        </is>
      </c>
      <c r="F1650" s="30" t="n">
        <v>1</v>
      </c>
      <c r="G1650" s="30" t="n">
        <v>1</v>
      </c>
      <c r="H1650">
        <f>TRUE()</f>
        <v/>
      </c>
      <c r="I1650" t="inlineStr">
        <is>
          <t>Post Office Boxes</t>
        </is>
      </c>
      <c r="J1650" t="inlineStr">
        <is>
          <t>PO BOXES</t>
        </is>
      </c>
      <c r="M1650" s="31" t="n"/>
      <c r="O1650" s="43" t="n"/>
      <c r="P1650" s="43" t="n"/>
      <c r="Q1650" t="n">
        <v>1</v>
      </c>
      <c r="R1650" t="inlineStr">
        <is>
          <t>MMM1 - Metropolitan area</t>
        </is>
      </c>
      <c r="S1650" t="inlineStr">
        <is>
          <t>Metro PO Box/LVR (no POA; assigned from metro postcode range)</t>
        </is>
      </c>
      <c r="V1650" s="44" t="n"/>
      <c r="W1650" s="44" t="n"/>
      <c r="X1650" s="43" t="n"/>
      <c r="Y1650" s="43" t="n"/>
      <c r="AA1650" s="96" t="n">
        <v>1</v>
      </c>
      <c r="AB1650" s="96" t="inlineStr">
        <is>
          <t>RA1 - Major cities of Australia</t>
        </is>
      </c>
      <c r="AC1650" s="96" t="inlineStr">
        <is>
          <t>Approximate: derived from Shipping_MMM via standard MMM→RA mapping</t>
        </is>
      </c>
      <c r="AD1650" s="96" t="inlineStr">
        <is>
          <t>PHN303</t>
        </is>
      </c>
      <c r="AE1650" s="96" t="inlineStr">
        <is>
          <t>Gold Coast</t>
        </is>
      </c>
      <c r="AF1650" s="96" t="inlineStr"/>
      <c r="AG1650" s="96" t="inlineStr">
        <is>
          <t>Inferred (Nearest matched postcode)</t>
        </is>
      </c>
    </row>
    <row r="1651" ht="15" customHeight="1">
      <c r="A1651" s="42" t="n">
        <v>4272</v>
      </c>
      <c r="B1651" t="inlineStr">
        <is>
          <t>QLD</t>
        </is>
      </c>
      <c r="C1651" t="inlineStr">
        <is>
          <t>4272|QLD</t>
        </is>
      </c>
      <c r="D1651" t="inlineStr">
        <is>
          <t>North Tamborine</t>
        </is>
      </c>
      <c r="E1651" t="inlineStr">
        <is>
          <t>North Tamborine, Tamborine Mountain</t>
        </is>
      </c>
      <c r="F1651" s="30" t="n">
        <v>2</v>
      </c>
      <c r="G1651" s="30" t="n">
        <v>2</v>
      </c>
      <c r="H1651">
        <f>FALSE()</f>
        <v/>
      </c>
      <c r="K1651" t="n">
        <v>1</v>
      </c>
      <c r="L1651" t="inlineStr">
        <is>
          <t>MMM1 - Metropolitan area</t>
        </is>
      </c>
      <c r="M1651" s="31" t="n">
        <v>0.8473000000000001</v>
      </c>
      <c r="N1651" t="inlineStr">
        <is>
          <t>1:84.7%; 2:15.3%</t>
        </is>
      </c>
      <c r="O1651" s="43" t="n">
        <v>35.9689</v>
      </c>
      <c r="P1651" s="43" t="n">
        <v>42.4519</v>
      </c>
      <c r="Q1651" t="n">
        <v>1</v>
      </c>
      <c r="R1651" t="inlineStr">
        <is>
          <t>MMM1 - Metropolitan area</t>
        </is>
      </c>
      <c r="S1651" t="inlineStr">
        <is>
          <t>MMM 2023 (POA concordance)</t>
        </is>
      </c>
      <c r="V1651" s="44" t="n">
        <v>8105</v>
      </c>
      <c r="W1651" s="44" t="n">
        <v>112</v>
      </c>
      <c r="X1651" s="43" t="n">
        <v>1.4</v>
      </c>
      <c r="Y1651" s="43" t="n">
        <v>1043.2</v>
      </c>
      <c r="Z1651" t="n">
        <v>8</v>
      </c>
      <c r="AA1651" s="96" t="n">
        <v>1</v>
      </c>
      <c r="AB1651" s="96" t="inlineStr">
        <is>
          <t>RA1 - Major cities of Australia</t>
        </is>
      </c>
      <c r="AC1651" s="96" t="inlineStr">
        <is>
          <t>Approximate: derived from Shipping_MMM via standard MMM→RA mapping</t>
        </is>
      </c>
      <c r="AD1651" s="96" t="inlineStr">
        <is>
          <t>PHN303</t>
        </is>
      </c>
      <c r="AE1651" s="96" t="inlineStr">
        <is>
          <t>Gold Coast</t>
        </is>
      </c>
      <c r="AF1651" s="112" t="n">
        <v>1</v>
      </c>
    </row>
    <row r="1652" ht="15" customHeight="1">
      <c r="A1652" s="42" t="n">
        <v>4275</v>
      </c>
      <c r="B1652" t="inlineStr">
        <is>
          <t>QLD</t>
        </is>
      </c>
      <c r="C1652" t="inlineStr">
        <is>
          <t>4275|QLD</t>
        </is>
      </c>
      <c r="D1652" t="inlineStr">
        <is>
          <t>Benobble</t>
        </is>
      </c>
      <c r="E1652" t="inlineStr">
        <is>
          <t>Benobble, Biddaddaba, Boyland, Canungra, Ferny Glen</t>
        </is>
      </c>
      <c r="F1652" s="30" t="n">
        <v>11</v>
      </c>
      <c r="G1652" s="30" t="n">
        <v>11</v>
      </c>
      <c r="H1652">
        <f>FALSE()</f>
        <v/>
      </c>
      <c r="K1652" t="n">
        <v>5</v>
      </c>
      <c r="L1652" t="inlineStr">
        <is>
          <t>MMM5 - Small rural town</t>
        </is>
      </c>
      <c r="M1652" s="31" t="n">
        <v>0.4179</v>
      </c>
      <c r="N1652" t="inlineStr">
        <is>
          <t>5:41.8%; 2:33.3%; 4:24.9%</t>
        </is>
      </c>
      <c r="O1652" s="43" t="n">
        <v>137.5617</v>
      </c>
      <c r="P1652" s="43" t="n">
        <v>329.1873</v>
      </c>
      <c r="Q1652" t="n">
        <v>5</v>
      </c>
      <c r="R1652" t="inlineStr">
        <is>
          <t>MMM5 - Small rural town</t>
        </is>
      </c>
      <c r="S1652" t="inlineStr">
        <is>
          <t>MMM 2023 (POA concordance)</t>
        </is>
      </c>
      <c r="T1652" t="inlineStr">
        <is>
          <t>Northern NSW LHD</t>
        </is>
      </c>
      <c r="U1652" t="inlineStr">
        <is>
          <t>X810</t>
        </is>
      </c>
      <c r="V1652" s="44" t="n">
        <v>3895</v>
      </c>
      <c r="W1652" s="44" t="n">
        <v>106</v>
      </c>
      <c r="X1652" s="43" t="n">
        <v>2.7</v>
      </c>
      <c r="Y1652" s="43" t="n">
        <v>1046.5</v>
      </c>
      <c r="Z1652" t="n">
        <v>8</v>
      </c>
      <c r="AA1652" s="96" t="n">
        <v>3</v>
      </c>
      <c r="AB1652" s="96" t="inlineStr">
        <is>
          <t>RA3 - Outer regional Australia</t>
        </is>
      </c>
      <c r="AC1652" s="96" t="inlineStr">
        <is>
          <t>Approximate: derived from Shipping_MMM via standard MMM→RA mapping (MMM4-5 both map to RA3; some MMM5 areas may be RA2)</t>
        </is>
      </c>
      <c r="AD1652" s="96" t="inlineStr">
        <is>
          <t>PHN303</t>
        </is>
      </c>
      <c r="AE1652" s="96" t="inlineStr">
        <is>
          <t>Gold Coast</t>
        </is>
      </c>
      <c r="AF1652" s="112" t="n">
        <v>0.9293</v>
      </c>
      <c r="AG1652" s="96" t="inlineStr">
        <is>
          <t>Split: PHN303:93%, PHN302:7%</t>
        </is>
      </c>
    </row>
    <row r="1653" ht="15" customHeight="1">
      <c r="A1653" s="42" t="n">
        <v>4280</v>
      </c>
      <c r="B1653" t="inlineStr">
        <is>
          <t>QLD</t>
        </is>
      </c>
      <c r="C1653" t="inlineStr">
        <is>
          <t>4280|QLD</t>
        </is>
      </c>
      <c r="D1653" t="inlineStr">
        <is>
          <t>Flagstone</t>
        </is>
      </c>
      <c r="E1653" t="inlineStr">
        <is>
          <t>Flagstone, Glenlogan, Jimboomba, North Maclean, Riverbend</t>
        </is>
      </c>
      <c r="F1653" s="30" t="n">
        <v>7</v>
      </c>
      <c r="G1653" s="30" t="n">
        <v>7</v>
      </c>
      <c r="H1653">
        <f>FALSE()</f>
        <v/>
      </c>
      <c r="K1653" t="n">
        <v>2</v>
      </c>
      <c r="L1653" t="inlineStr">
        <is>
          <t>MMM2 - Regional centre</t>
        </is>
      </c>
      <c r="M1653" s="31" t="n">
        <v>0.6641</v>
      </c>
      <c r="N1653" t="inlineStr">
        <is>
          <t>2:66.4%; 1:33.6%</t>
        </is>
      </c>
      <c r="O1653" s="43" t="n">
        <v>97.8432</v>
      </c>
      <c r="P1653" s="43" t="n">
        <v>147.3208</v>
      </c>
      <c r="Q1653" t="n">
        <v>2</v>
      </c>
      <c r="R1653" t="inlineStr">
        <is>
          <t>MMM2 - Regional centre</t>
        </is>
      </c>
      <c r="S1653" t="inlineStr">
        <is>
          <t>MMM 2023 (POA concordance)</t>
        </is>
      </c>
      <c r="V1653" s="44" t="n">
        <v>21258</v>
      </c>
      <c r="W1653" s="44" t="n">
        <v>935</v>
      </c>
      <c r="X1653" s="43" t="n">
        <v>4.4</v>
      </c>
      <c r="Y1653" s="43" t="n">
        <v>1008.3</v>
      </c>
      <c r="Z1653" t="n">
        <v>6</v>
      </c>
      <c r="AA1653" s="96" t="n">
        <v>2</v>
      </c>
      <c r="AB1653" s="96" t="inlineStr">
        <is>
          <t>RA2 - Inner regional Australia</t>
        </is>
      </c>
      <c r="AC1653" s="96" t="inlineStr">
        <is>
          <t>Approximate: derived from Shipping_MMM via standard MMM→RA mapping (MMM2-3 both map to RA2)</t>
        </is>
      </c>
      <c r="AD1653" s="96" t="inlineStr">
        <is>
          <t>PHN302</t>
        </is>
      </c>
      <c r="AE1653" s="96" t="inlineStr">
        <is>
          <t>Brisbane South</t>
        </is>
      </c>
      <c r="AF1653" s="112" t="n">
        <v>1</v>
      </c>
    </row>
    <row r="1654" ht="15" customHeight="1">
      <c r="A1654" s="42" t="n">
        <v>4285</v>
      </c>
      <c r="B1654" t="inlineStr">
        <is>
          <t>QLD</t>
        </is>
      </c>
      <c r="C1654" t="inlineStr">
        <is>
          <t>4285|QLD</t>
        </is>
      </c>
      <c r="D1654" t="inlineStr">
        <is>
          <t>Allenview</t>
        </is>
      </c>
      <c r="E1654" t="inlineStr">
        <is>
          <t>Allenview, Beaudesert, Birnam, Bromelton, Cainbable</t>
        </is>
      </c>
      <c r="F1654" s="30" t="n">
        <v>35</v>
      </c>
      <c r="G1654" s="30" t="n">
        <v>35</v>
      </c>
      <c r="H1654">
        <f>FALSE()</f>
        <v/>
      </c>
      <c r="J1654" t="inlineStr">
        <is>
          <t>SCENIC RIM REGIONAL COUNCIL</t>
        </is>
      </c>
      <c r="K1654" t="n">
        <v>5</v>
      </c>
      <c r="L1654" t="inlineStr">
        <is>
          <t>MMM5 - Small rural town</t>
        </is>
      </c>
      <c r="M1654" s="31" t="n">
        <v>0.7821</v>
      </c>
      <c r="N1654" t="inlineStr">
        <is>
          <t>5:78.2%; 4:11.6%; 2:10.2%</t>
        </is>
      </c>
      <c r="O1654" s="43" t="n">
        <v>1103.707</v>
      </c>
      <c r="P1654" s="43" t="n">
        <v>1411.1309</v>
      </c>
      <c r="Q1654" t="n">
        <v>5</v>
      </c>
      <c r="R1654" t="inlineStr">
        <is>
          <t>MMM5 - Small rural town</t>
        </is>
      </c>
      <c r="S1654" t="inlineStr">
        <is>
          <t>MMM 2023 (POA concordance)</t>
        </is>
      </c>
      <c r="T1654" t="inlineStr">
        <is>
          <t>Northern NSW LHD</t>
        </is>
      </c>
      <c r="U1654" t="inlineStr">
        <is>
          <t>X810</t>
        </is>
      </c>
      <c r="V1654" s="44" t="n">
        <v>21763</v>
      </c>
      <c r="W1654" s="44" t="n">
        <v>1300</v>
      </c>
      <c r="X1654" s="43" t="n">
        <v>6</v>
      </c>
      <c r="Y1654" s="43" t="n">
        <v>955.3</v>
      </c>
      <c r="Z1654" t="n">
        <v>3</v>
      </c>
      <c r="AA1654" s="96" t="n">
        <v>3</v>
      </c>
      <c r="AB1654" s="96" t="inlineStr">
        <is>
          <t>RA3 - Outer regional Australia</t>
        </is>
      </c>
      <c r="AC1654" s="96" t="inlineStr">
        <is>
          <t>Approximate: derived from Shipping_MMM via standard MMM→RA mapping (MMM4-5 both map to RA3; some MMM5 areas may be RA2)</t>
        </is>
      </c>
      <c r="AD1654" s="96" t="inlineStr">
        <is>
          <t>PHN302</t>
        </is>
      </c>
      <c r="AE1654" s="96" t="inlineStr">
        <is>
          <t>Brisbane South</t>
        </is>
      </c>
      <c r="AF1654" s="112" t="n">
        <v>0.9994</v>
      </c>
    </row>
    <row r="1655" ht="15" customHeight="1">
      <c r="A1655" s="42" t="n">
        <v>4287</v>
      </c>
      <c r="B1655" t="inlineStr">
        <is>
          <t>QLD</t>
        </is>
      </c>
      <c r="C1655" t="inlineStr">
        <is>
          <t>4287|QLD</t>
        </is>
      </c>
      <c r="D1655" t="inlineStr">
        <is>
          <t>Barney View</t>
        </is>
      </c>
      <c r="E1655" t="inlineStr">
        <is>
          <t>Barney View, Mount Barney, Mount Lindesay, Palen Creek, Rathdowney</t>
        </is>
      </c>
      <c r="F1655" s="30" t="n">
        <v>6</v>
      </c>
      <c r="G1655" s="30" t="n">
        <v>6</v>
      </c>
      <c r="H1655">
        <f>FALSE()</f>
        <v/>
      </c>
      <c r="K1655" t="n">
        <v>5</v>
      </c>
      <c r="L1655" t="inlineStr">
        <is>
          <t>MMM5 - Small rural town</t>
        </is>
      </c>
      <c r="M1655" s="31" t="n">
        <v>1</v>
      </c>
      <c r="N1655" t="inlineStr">
        <is>
          <t>5:100.0%</t>
        </is>
      </c>
      <c r="O1655" s="43" t="n">
        <v>421.0655</v>
      </c>
      <c r="P1655" s="43" t="n">
        <v>421.0655</v>
      </c>
      <c r="Q1655" t="n">
        <v>5</v>
      </c>
      <c r="R1655" t="inlineStr">
        <is>
          <t>MMM5 - Small rural town</t>
        </is>
      </c>
      <c r="S1655" t="inlineStr">
        <is>
          <t>MMM 2023 (POA concordance)</t>
        </is>
      </c>
      <c r="T1655" t="inlineStr">
        <is>
          <t>Northern NSW LHD</t>
        </is>
      </c>
      <c r="U1655" t="inlineStr">
        <is>
          <t>X810</t>
        </is>
      </c>
      <c r="V1655" s="44" t="n">
        <v>938</v>
      </c>
      <c r="W1655" s="44" t="n">
        <v>31</v>
      </c>
      <c r="X1655" s="43" t="n">
        <v>3.3</v>
      </c>
      <c r="Y1655" s="43" t="n">
        <v>937.1</v>
      </c>
      <c r="Z1655" t="n">
        <v>2</v>
      </c>
      <c r="AA1655" s="96" t="n">
        <v>3</v>
      </c>
      <c r="AB1655" s="96" t="inlineStr">
        <is>
          <t>RA3 - Outer regional Australia</t>
        </is>
      </c>
      <c r="AC1655" s="96" t="inlineStr">
        <is>
          <t>Approximate: derived from Shipping_MMM via standard MMM→RA mapping (MMM4-5 both map to RA3; some MMM5 areas may be RA2)</t>
        </is>
      </c>
      <c r="AD1655" s="96" t="inlineStr">
        <is>
          <t>PHN302</t>
        </is>
      </c>
      <c r="AE1655" s="96" t="inlineStr">
        <is>
          <t>Brisbane South</t>
        </is>
      </c>
      <c r="AF1655" s="112" t="n">
        <v>1</v>
      </c>
    </row>
    <row r="1656" ht="15" customHeight="1">
      <c r="A1656" s="42" t="n">
        <v>4300</v>
      </c>
      <c r="B1656" t="inlineStr">
        <is>
          <t>QLD</t>
        </is>
      </c>
      <c r="C1656" t="inlineStr">
        <is>
          <t>4300|QLD</t>
        </is>
      </c>
      <c r="D1656" t="inlineStr">
        <is>
          <t>Augustine Heights</t>
        </is>
      </c>
      <c r="E1656" t="inlineStr">
        <is>
          <t>Augustine Heights, Bellbird Park, Brookwater, Camira, Carole Park</t>
        </is>
      </c>
      <c r="F1656" s="30" t="n">
        <v>11</v>
      </c>
      <c r="G1656" s="30" t="n">
        <v>11</v>
      </c>
      <c r="H1656">
        <f>FALSE()</f>
        <v/>
      </c>
      <c r="J1656" t="inlineStr">
        <is>
          <t>IPSWICH CITY COUNCIL</t>
        </is>
      </c>
      <c r="K1656" t="n">
        <v>1</v>
      </c>
      <c r="L1656" t="inlineStr">
        <is>
          <t>MMM1 - Metropolitan area</t>
        </is>
      </c>
      <c r="M1656" s="31" t="n">
        <v>1</v>
      </c>
      <c r="N1656" t="inlineStr">
        <is>
          <t>1:100.0%</t>
        </is>
      </c>
      <c r="O1656" s="43" t="n">
        <v>74.3845</v>
      </c>
      <c r="P1656" s="43" t="n">
        <v>74.3836</v>
      </c>
      <c r="Q1656" t="n">
        <v>1</v>
      </c>
      <c r="R1656" t="inlineStr">
        <is>
          <t>MMM1 - Metropolitan area</t>
        </is>
      </c>
      <c r="S1656" t="inlineStr">
        <is>
          <t>MMM 2023 (POA concordance)</t>
        </is>
      </c>
      <c r="V1656" s="44" t="n">
        <v>68675</v>
      </c>
      <c r="W1656" s="44" t="n">
        <v>2716</v>
      </c>
      <c r="X1656" s="43" t="n">
        <v>4</v>
      </c>
      <c r="Y1656" s="43" t="n">
        <v>996.6</v>
      </c>
      <c r="Z1656" t="n">
        <v>5</v>
      </c>
      <c r="AA1656" s="96" t="n">
        <v>1</v>
      </c>
      <c r="AB1656" s="96" t="inlineStr">
        <is>
          <t>RA1 - Major cities of Australia</t>
        </is>
      </c>
      <c r="AC1656" s="96" t="inlineStr">
        <is>
          <t>Approximate: derived from Shipping_MMM via standard MMM→RA mapping</t>
        </is>
      </c>
      <c r="AD1656" s="96" t="inlineStr">
        <is>
          <t>PHN304</t>
        </is>
      </c>
      <c r="AE1656" s="96" t="inlineStr">
        <is>
          <t>Darling Downs and West Moreton</t>
        </is>
      </c>
      <c r="AF1656" s="112" t="n">
        <v>1</v>
      </c>
    </row>
    <row r="1657" ht="15" customHeight="1">
      <c r="A1657" s="42" t="n">
        <v>4301</v>
      </c>
      <c r="B1657" t="inlineStr">
        <is>
          <t>QLD</t>
        </is>
      </c>
      <c r="C1657" t="inlineStr">
        <is>
          <t>4301|QLD</t>
        </is>
      </c>
      <c r="D1657" t="inlineStr">
        <is>
          <t>Collingwood Park</t>
        </is>
      </c>
      <c r="E1657" t="inlineStr">
        <is>
          <t>Collingwood Park, Redbank, Redbank Plains</t>
        </is>
      </c>
      <c r="F1657" s="30" t="n">
        <v>3</v>
      </c>
      <c r="G1657" s="30" t="n">
        <v>3</v>
      </c>
      <c r="H1657">
        <f>FALSE()</f>
        <v/>
      </c>
      <c r="K1657" t="n">
        <v>1</v>
      </c>
      <c r="L1657" t="inlineStr">
        <is>
          <t>MMM1 - Metropolitan area</t>
        </is>
      </c>
      <c r="M1657" s="31" t="n">
        <v>1</v>
      </c>
      <c r="N1657" t="inlineStr">
        <is>
          <t>1:100.0%</t>
        </is>
      </c>
      <c r="O1657" s="43" t="n">
        <v>35.3041</v>
      </c>
      <c r="P1657" s="43" t="n">
        <v>35.3028</v>
      </c>
      <c r="Q1657" t="n">
        <v>1</v>
      </c>
      <c r="R1657" t="inlineStr">
        <is>
          <t>MMM1 - Metropolitan area</t>
        </is>
      </c>
      <c r="S1657" t="inlineStr">
        <is>
          <t>MMM 2023 (POA concordance)</t>
        </is>
      </c>
      <c r="V1657" s="44" t="n">
        <v>36527</v>
      </c>
      <c r="W1657" s="44" t="n">
        <v>2034</v>
      </c>
      <c r="X1657" s="43" t="n">
        <v>5.6</v>
      </c>
      <c r="Y1657" s="43" t="n">
        <v>910.9</v>
      </c>
      <c r="Z1657" t="n">
        <v>2</v>
      </c>
      <c r="AA1657" s="96" t="n">
        <v>1</v>
      </c>
      <c r="AB1657" s="96" t="inlineStr">
        <is>
          <t>RA1 - Major cities of Australia</t>
        </is>
      </c>
      <c r="AC1657" s="96" t="inlineStr">
        <is>
          <t>Approximate: derived from Shipping_MMM via standard MMM→RA mapping</t>
        </is>
      </c>
      <c r="AD1657" s="96" t="inlineStr">
        <is>
          <t>PHN304</t>
        </is>
      </c>
      <c r="AE1657" s="96" t="inlineStr">
        <is>
          <t>Darling Downs and West Moreton</t>
        </is>
      </c>
      <c r="AF1657" s="112" t="n">
        <v>1</v>
      </c>
    </row>
    <row r="1658" ht="15" customHeight="1">
      <c r="A1658" s="42" t="n">
        <v>4303</v>
      </c>
      <c r="B1658" t="inlineStr">
        <is>
          <t>QLD</t>
        </is>
      </c>
      <c r="C1658" t="inlineStr">
        <is>
          <t>4303|QLD</t>
        </is>
      </c>
      <c r="D1658" t="inlineStr">
        <is>
          <t>Dinmore</t>
        </is>
      </c>
      <c r="E1658" t="inlineStr">
        <is>
          <t>Dinmore, New Chum, Riverview</t>
        </is>
      </c>
      <c r="F1658" s="30" t="n">
        <v>3</v>
      </c>
      <c r="G1658" s="30" t="n">
        <v>3</v>
      </c>
      <c r="H1658">
        <f>FALSE()</f>
        <v/>
      </c>
      <c r="K1658" t="n">
        <v>1</v>
      </c>
      <c r="L1658" t="inlineStr">
        <is>
          <t>MMM1 - Metropolitan area</t>
        </is>
      </c>
      <c r="M1658" s="31" t="n">
        <v>1</v>
      </c>
      <c r="N1658" t="inlineStr">
        <is>
          <t>1:100.0%</t>
        </is>
      </c>
      <c r="O1658" s="43" t="n">
        <v>15.0712</v>
      </c>
      <c r="P1658" s="43" t="n">
        <v>15.0708</v>
      </c>
      <c r="Q1658" t="n">
        <v>1</v>
      </c>
      <c r="R1658" t="inlineStr">
        <is>
          <t>MMM1 - Metropolitan area</t>
        </is>
      </c>
      <c r="S1658" t="inlineStr">
        <is>
          <t>MMM 2023 (POA concordance)</t>
        </is>
      </c>
      <c r="V1658" s="44" t="n">
        <v>4173</v>
      </c>
      <c r="W1658" s="44" t="n">
        <v>398</v>
      </c>
      <c r="X1658" s="43" t="n">
        <v>9.5</v>
      </c>
      <c r="Y1658" s="43" t="n">
        <v>802</v>
      </c>
      <c r="Z1658" t="n">
        <v>1</v>
      </c>
      <c r="AA1658" s="96" t="n">
        <v>1</v>
      </c>
      <c r="AB1658" s="96" t="inlineStr">
        <is>
          <t>RA1 - Major cities of Australia</t>
        </is>
      </c>
      <c r="AC1658" s="96" t="inlineStr">
        <is>
          <t>Approximate: derived from Shipping_MMM via standard MMM→RA mapping</t>
        </is>
      </c>
      <c r="AD1658" s="96" t="inlineStr">
        <is>
          <t>PHN304</t>
        </is>
      </c>
      <c r="AE1658" s="96" t="inlineStr">
        <is>
          <t>Darling Downs and West Moreton</t>
        </is>
      </c>
      <c r="AF1658" s="112" t="n">
        <v>1</v>
      </c>
    </row>
    <row r="1659" ht="15" customHeight="1">
      <c r="A1659" s="42" t="n">
        <v>4304</v>
      </c>
      <c r="B1659" t="inlineStr">
        <is>
          <t>QLD</t>
        </is>
      </c>
      <c r="C1659" t="inlineStr">
        <is>
          <t>4304|QLD</t>
        </is>
      </c>
      <c r="D1659" t="inlineStr">
        <is>
          <t>Blackstone</t>
        </is>
      </c>
      <c r="E1659" t="inlineStr">
        <is>
          <t>Blackstone, Booval, Booval Fair, Bundamba, Ebbw Vale</t>
        </is>
      </c>
      <c r="F1659" s="30" t="n">
        <v>7</v>
      </c>
      <c r="G1659" s="30" t="n">
        <v>7</v>
      </c>
      <c r="H1659">
        <f>FALSE()</f>
        <v/>
      </c>
      <c r="J1659" t="inlineStr">
        <is>
          <t>PO BOXES</t>
        </is>
      </c>
      <c r="K1659" t="n">
        <v>1</v>
      </c>
      <c r="L1659" t="inlineStr">
        <is>
          <t>MMM1 - Metropolitan area</t>
        </is>
      </c>
      <c r="M1659" s="31" t="n">
        <v>1</v>
      </c>
      <c r="N1659" t="inlineStr">
        <is>
          <t>1:100.0%</t>
        </is>
      </c>
      <c r="O1659" s="43" t="n">
        <v>22.6955</v>
      </c>
      <c r="P1659" s="43" t="n">
        <v>22.6958</v>
      </c>
      <c r="Q1659" t="n">
        <v>1</v>
      </c>
      <c r="R1659" t="inlineStr">
        <is>
          <t>MMM1 - Metropolitan area</t>
        </is>
      </c>
      <c r="S1659" t="inlineStr">
        <is>
          <t>MMM 2023 (POA concordance)</t>
        </is>
      </c>
      <c r="V1659" s="44" t="n">
        <v>17815</v>
      </c>
      <c r="W1659" s="44" t="n">
        <v>1173</v>
      </c>
      <c r="X1659" s="43" t="n">
        <v>6.6</v>
      </c>
      <c r="Y1659" s="43" t="n">
        <v>902.6</v>
      </c>
      <c r="Z1659" t="n">
        <v>1</v>
      </c>
      <c r="AA1659" s="96" t="n">
        <v>1</v>
      </c>
      <c r="AB1659" s="96" t="inlineStr">
        <is>
          <t>RA1 - Major cities of Australia</t>
        </is>
      </c>
      <c r="AC1659" s="96" t="inlineStr">
        <is>
          <t>Approximate: derived from Shipping_MMM via standard MMM→RA mapping</t>
        </is>
      </c>
      <c r="AD1659" s="96" t="inlineStr">
        <is>
          <t>PHN304</t>
        </is>
      </c>
      <c r="AE1659" s="96" t="inlineStr">
        <is>
          <t>Darling Downs and West Moreton</t>
        </is>
      </c>
      <c r="AF1659" s="112" t="n">
        <v>1</v>
      </c>
    </row>
    <row r="1660" ht="15" customHeight="1">
      <c r="A1660" s="42" t="n">
        <v>4305</v>
      </c>
      <c r="B1660" t="inlineStr">
        <is>
          <t>QLD</t>
        </is>
      </c>
      <c r="C1660" t="inlineStr">
        <is>
          <t>4305|QLD</t>
        </is>
      </c>
      <c r="D1660" t="inlineStr">
        <is>
          <t>Basin Pocket</t>
        </is>
      </c>
      <c r="E1660" t="inlineStr">
        <is>
          <t>Basin Pocket, Brassall, Churchill, Coalfalls, East Ipswich</t>
        </is>
      </c>
      <c r="F1660" s="30" t="n">
        <v>22</v>
      </c>
      <c r="G1660" s="30" t="n">
        <v>22</v>
      </c>
      <c r="H1660">
        <f>FALSE()</f>
        <v/>
      </c>
      <c r="J1660" t="inlineStr">
        <is>
          <t>IPSWICH CITY COUNCIL</t>
        </is>
      </c>
      <c r="K1660" t="n">
        <v>1</v>
      </c>
      <c r="L1660" t="inlineStr">
        <is>
          <t>MMM1 - Metropolitan area</t>
        </is>
      </c>
      <c r="M1660" s="31" t="n">
        <v>0.8138</v>
      </c>
      <c r="N1660" t="inlineStr">
        <is>
          <t>1:81.4%; 5:18.6%</t>
        </is>
      </c>
      <c r="O1660" s="43" t="n">
        <v>60.3332</v>
      </c>
      <c r="P1660" s="43" t="n">
        <v>74.1366</v>
      </c>
      <c r="Q1660" t="n">
        <v>1</v>
      </c>
      <c r="R1660" t="inlineStr">
        <is>
          <t>MMM1 - Metropolitan area</t>
        </is>
      </c>
      <c r="S1660" t="inlineStr">
        <is>
          <t>MMM 2023 (POA concordance)</t>
        </is>
      </c>
      <c r="V1660" s="44" t="n">
        <v>64356</v>
      </c>
      <c r="W1660" s="44" t="n">
        <v>4456</v>
      </c>
      <c r="X1660" s="43" t="n">
        <v>6.9</v>
      </c>
      <c r="Y1660" s="43" t="n">
        <v>929.6</v>
      </c>
      <c r="Z1660" t="n">
        <v>2</v>
      </c>
      <c r="AA1660" s="96" t="n">
        <v>1</v>
      </c>
      <c r="AB1660" s="96" t="inlineStr">
        <is>
          <t>RA1 - Major cities of Australia</t>
        </is>
      </c>
      <c r="AC1660" s="96" t="inlineStr">
        <is>
          <t>Approximate: derived from Shipping_MMM via standard MMM→RA mapping</t>
        </is>
      </c>
      <c r="AD1660" s="96" t="inlineStr">
        <is>
          <t>PHN304</t>
        </is>
      </c>
      <c r="AE1660" s="96" t="inlineStr">
        <is>
          <t>Darling Downs and West Moreton</t>
        </is>
      </c>
      <c r="AF1660" s="112" t="n">
        <v>1</v>
      </c>
    </row>
    <row r="1661" ht="15" customHeight="1">
      <c r="A1661" s="42" t="n">
        <v>4306</v>
      </c>
      <c r="B1661" t="inlineStr">
        <is>
          <t>QLD</t>
        </is>
      </c>
      <c r="C1661" t="inlineStr">
        <is>
          <t>4306|QLD</t>
        </is>
      </c>
      <c r="D1661" t="inlineStr">
        <is>
          <t>Amberley</t>
        </is>
      </c>
      <c r="E1661" t="inlineStr">
        <is>
          <t>Amberley, Banks Creek, Barellan Point, Blacksoil, Borallon</t>
        </is>
      </c>
      <c r="F1661" s="30" t="n">
        <v>39</v>
      </c>
      <c r="G1661" s="30" t="n">
        <v>39</v>
      </c>
      <c r="H1661">
        <f>FALSE()</f>
        <v/>
      </c>
      <c r="J1661" t="inlineStr">
        <is>
          <t>IPSWICH CITY COUNCIL</t>
        </is>
      </c>
      <c r="K1661" t="n">
        <v>2</v>
      </c>
      <c r="L1661" t="inlineStr">
        <is>
          <t>MMM2 - Regional centre</t>
        </is>
      </c>
      <c r="M1661" s="31" t="n">
        <v>0.3686</v>
      </c>
      <c r="N1661" t="inlineStr">
        <is>
          <t>2:36.9%; 5:36.8%; 1:26.3%</t>
        </is>
      </c>
      <c r="O1661" s="43" t="n">
        <v>393.6379</v>
      </c>
      <c r="P1661" s="43" t="n">
        <v>1067.9892</v>
      </c>
      <c r="Q1661" t="n">
        <v>2</v>
      </c>
      <c r="R1661" t="inlineStr">
        <is>
          <t>MMM2 - Regional centre</t>
        </is>
      </c>
      <c r="S1661" t="inlineStr">
        <is>
          <t>MMM 2023 (POA concordance)</t>
        </is>
      </c>
      <c r="V1661" s="44" t="n">
        <v>43997</v>
      </c>
      <c r="W1661" s="44" t="n">
        <v>1808</v>
      </c>
      <c r="X1661" s="43" t="n">
        <v>4.1</v>
      </c>
      <c r="Y1661" s="43" t="n">
        <v>1045.4</v>
      </c>
      <c r="Z1661" t="n">
        <v>8</v>
      </c>
      <c r="AA1661" s="96" t="n">
        <v>2</v>
      </c>
      <c r="AB1661" s="96" t="inlineStr">
        <is>
          <t>RA2 - Inner regional Australia</t>
        </is>
      </c>
      <c r="AC1661" s="96" t="inlineStr">
        <is>
          <t>Approximate: derived from Shipping_MMM via standard MMM→RA mapping (MMM2-3 both map to RA2)</t>
        </is>
      </c>
      <c r="AD1661" s="96" t="inlineStr">
        <is>
          <t>PHN304</t>
        </is>
      </c>
      <c r="AE1661" s="96" t="inlineStr">
        <is>
          <t>Darling Downs and West Moreton</t>
        </is>
      </c>
      <c r="AF1661" s="112" t="n">
        <v>1</v>
      </c>
    </row>
    <row r="1662" ht="15" customHeight="1">
      <c r="A1662" s="42" t="n">
        <v>4307</v>
      </c>
      <c r="B1662" t="inlineStr">
        <is>
          <t>QLD</t>
        </is>
      </c>
      <c r="C1662" t="inlineStr">
        <is>
          <t>4307|QLD</t>
        </is>
      </c>
      <c r="D1662" t="inlineStr">
        <is>
          <t>Coleyville</t>
        </is>
      </c>
      <c r="E1662" t="inlineStr">
        <is>
          <t>Coleyville, Harrisville, Mutdapilly, Radford, Silverdale</t>
        </is>
      </c>
      <c r="F1662" s="30" t="n">
        <v>7</v>
      </c>
      <c r="G1662" s="30" t="n">
        <v>7</v>
      </c>
      <c r="H1662">
        <f>FALSE()</f>
        <v/>
      </c>
      <c r="K1662" t="n">
        <v>5</v>
      </c>
      <c r="L1662" t="inlineStr">
        <is>
          <t>MMM5 - Small rural town</t>
        </is>
      </c>
      <c r="M1662" s="31" t="n">
        <v>0.6395999999999999</v>
      </c>
      <c r="N1662" t="inlineStr">
        <is>
          <t>5:64.0%; 2:36.0%</t>
        </is>
      </c>
      <c r="O1662" s="43" t="n">
        <v>131.3744</v>
      </c>
      <c r="P1662" s="43" t="n">
        <v>205.3988</v>
      </c>
      <c r="Q1662" t="n">
        <v>5</v>
      </c>
      <c r="R1662" t="inlineStr">
        <is>
          <t>MMM5 - Small rural town</t>
        </is>
      </c>
      <c r="S1662" t="inlineStr">
        <is>
          <t>MMM 2023 (POA concordance)</t>
        </is>
      </c>
      <c r="V1662" s="44" t="n">
        <v>1575</v>
      </c>
      <c r="W1662" s="44" t="n">
        <v>58</v>
      </c>
      <c r="X1662" s="43" t="n">
        <v>3.7</v>
      </c>
      <c r="Y1662" s="43" t="n">
        <v>1011.3</v>
      </c>
      <c r="Z1662" t="n">
        <v>6</v>
      </c>
      <c r="AA1662" s="96" t="n">
        <v>3</v>
      </c>
      <c r="AB1662" s="96" t="inlineStr">
        <is>
          <t>RA3 - Outer regional Australia</t>
        </is>
      </c>
      <c r="AC1662" s="96" t="inlineStr">
        <is>
          <t>Approximate: derived from Shipping_MMM via standard MMM→RA mapping (MMM4-5 both map to RA3; some MMM5 areas may be RA2)</t>
        </is>
      </c>
      <c r="AD1662" s="96" t="inlineStr">
        <is>
          <t>PHN304</t>
        </is>
      </c>
      <c r="AE1662" s="96" t="inlineStr">
        <is>
          <t>Darling Downs and West Moreton</t>
        </is>
      </c>
      <c r="AF1662" s="112" t="n">
        <v>1</v>
      </c>
    </row>
    <row r="1663" ht="15" customHeight="1">
      <c r="A1663" s="42" t="n">
        <v>4309</v>
      </c>
      <c r="B1663" t="inlineStr">
        <is>
          <t>QLD</t>
        </is>
      </c>
      <c r="C1663" t="inlineStr">
        <is>
          <t>4309|QLD</t>
        </is>
      </c>
      <c r="D1663" t="inlineStr">
        <is>
          <t>Aratula</t>
        </is>
      </c>
      <c r="E1663" t="inlineStr">
        <is>
          <t>Aratula, Charlwood, Clumber, Fassifern, Fassifern Valley</t>
        </is>
      </c>
      <c r="F1663" s="30" t="n">
        <v>17</v>
      </c>
      <c r="G1663" s="30" t="n">
        <v>17</v>
      </c>
      <c r="H1663">
        <f>FALSE()</f>
        <v/>
      </c>
      <c r="K1663" t="n">
        <v>5</v>
      </c>
      <c r="L1663" t="inlineStr">
        <is>
          <t>MMM5 - Small rural town</t>
        </is>
      </c>
      <c r="M1663" s="31" t="n">
        <v>1</v>
      </c>
      <c r="N1663" t="inlineStr">
        <is>
          <t>5:100.0%</t>
        </is>
      </c>
      <c r="O1663" s="43" t="n">
        <v>542.8090999999999</v>
      </c>
      <c r="P1663" s="43" t="n">
        <v>542.809</v>
      </c>
      <c r="Q1663" t="n">
        <v>5</v>
      </c>
      <c r="R1663" t="inlineStr">
        <is>
          <t>MMM5 - Small rural town</t>
        </is>
      </c>
      <c r="S1663" t="inlineStr">
        <is>
          <t>MMM 2023 (POA concordance)</t>
        </is>
      </c>
      <c r="V1663" s="44" t="n">
        <v>3366</v>
      </c>
      <c r="W1663" s="44" t="n">
        <v>101</v>
      </c>
      <c r="X1663" s="43" t="n">
        <v>3</v>
      </c>
      <c r="Y1663" s="43" t="n">
        <v>990.7</v>
      </c>
      <c r="Z1663" t="n">
        <v>5</v>
      </c>
      <c r="AA1663" s="96" t="n">
        <v>3</v>
      </c>
      <c r="AB1663" s="96" t="inlineStr">
        <is>
          <t>RA3 - Outer regional Australia</t>
        </is>
      </c>
      <c r="AC1663" s="96" t="inlineStr">
        <is>
          <t>Approximate: derived from Shipping_MMM via standard MMM→RA mapping (MMM4-5 both map to RA3; some MMM5 areas may be RA2)</t>
        </is>
      </c>
      <c r="AD1663" s="96" t="inlineStr">
        <is>
          <t>PHN304</t>
        </is>
      </c>
      <c r="AE1663" s="96" t="inlineStr">
        <is>
          <t>Darling Downs and West Moreton</t>
        </is>
      </c>
      <c r="AF1663" s="112" t="n">
        <v>1</v>
      </c>
    </row>
    <row r="1664" ht="15" customHeight="1">
      <c r="A1664" s="42" t="n">
        <v>4310</v>
      </c>
      <c r="B1664" t="inlineStr">
        <is>
          <t>QLD</t>
        </is>
      </c>
      <c r="C1664" t="inlineStr">
        <is>
          <t>4310|QLD</t>
        </is>
      </c>
      <c r="D1664" t="inlineStr">
        <is>
          <t>Allandale</t>
        </is>
      </c>
      <c r="E1664" t="inlineStr">
        <is>
          <t>Allandale, Anthony, Blantyre, Boonah, Bunburra</t>
        </is>
      </c>
      <c r="F1664" s="30" t="n">
        <v>26</v>
      </c>
      <c r="G1664" s="30" t="n">
        <v>26</v>
      </c>
      <c r="H1664">
        <f>FALSE()</f>
        <v/>
      </c>
      <c r="J1664" t="inlineStr">
        <is>
          <t>SCENIC RIM REGIONAL COUNCIL</t>
        </is>
      </c>
      <c r="K1664" t="n">
        <v>5</v>
      </c>
      <c r="L1664" t="inlineStr">
        <is>
          <t>MMM5 - Small rural town</t>
        </is>
      </c>
      <c r="M1664" s="31" t="n">
        <v>1</v>
      </c>
      <c r="N1664" t="inlineStr">
        <is>
          <t>5:100.0%</t>
        </is>
      </c>
      <c r="O1664" s="43" t="n">
        <v>925.1749</v>
      </c>
      <c r="P1664" s="43" t="n">
        <v>925.1749</v>
      </c>
      <c r="Q1664" t="n">
        <v>5</v>
      </c>
      <c r="R1664" t="inlineStr">
        <is>
          <t>MMM5 - Small rural town</t>
        </is>
      </c>
      <c r="S1664" t="inlineStr">
        <is>
          <t>MMM 2023 (POA concordance)</t>
        </is>
      </c>
      <c r="T1664" t="inlineStr">
        <is>
          <t>Northern NSW LHD</t>
        </is>
      </c>
      <c r="U1664" t="inlineStr">
        <is>
          <t>X810</t>
        </is>
      </c>
      <c r="V1664" s="44" t="n">
        <v>6017</v>
      </c>
      <c r="W1664" s="44" t="n">
        <v>120</v>
      </c>
      <c r="X1664" s="43" t="n">
        <v>2</v>
      </c>
      <c r="Y1664" s="43" t="n">
        <v>983.4</v>
      </c>
      <c r="Z1664" t="n">
        <v>4</v>
      </c>
      <c r="AA1664" s="96" t="n">
        <v>3</v>
      </c>
      <c r="AB1664" s="96" t="inlineStr">
        <is>
          <t>RA3 - Outer regional Australia</t>
        </is>
      </c>
      <c r="AC1664" s="96" t="inlineStr">
        <is>
          <t>Approximate: derived from Shipping_MMM via standard MMM→RA mapping (MMM4-5 both map to RA3; some MMM5 areas may be RA2)</t>
        </is>
      </c>
      <c r="AD1664" s="96" t="inlineStr">
        <is>
          <t>PHN304</t>
        </is>
      </c>
      <c r="AE1664" s="96" t="inlineStr">
        <is>
          <t>Darling Downs and West Moreton</t>
        </is>
      </c>
      <c r="AF1664" s="112" t="n">
        <v>1</v>
      </c>
    </row>
    <row r="1665" ht="15" customHeight="1">
      <c r="A1665" s="42" t="n">
        <v>4311</v>
      </c>
      <c r="B1665" t="inlineStr">
        <is>
          <t>QLD</t>
        </is>
      </c>
      <c r="C1665" t="inlineStr">
        <is>
          <t>4311|QLD</t>
        </is>
      </c>
      <c r="D1665" t="inlineStr">
        <is>
          <t>Atkinsons Dam</t>
        </is>
      </c>
      <c r="E1665" t="inlineStr">
        <is>
          <t>Atkinsons Dam, Brightview, Buaraba, Buaraba South, Churchable</t>
        </is>
      </c>
      <c r="F1665" s="30" t="n">
        <v>18</v>
      </c>
      <c r="G1665" s="30" t="n">
        <v>18</v>
      </c>
      <c r="H1665">
        <f>FALSE()</f>
        <v/>
      </c>
      <c r="K1665" t="n">
        <v>5</v>
      </c>
      <c r="L1665" t="inlineStr">
        <is>
          <t>MMM5 - Small rural town</t>
        </is>
      </c>
      <c r="M1665" s="31" t="n">
        <v>0.9448</v>
      </c>
      <c r="N1665" t="inlineStr">
        <is>
          <t>5:94.5%; 2:5.5%</t>
        </is>
      </c>
      <c r="O1665" s="43" t="n">
        <v>738.1953999999999</v>
      </c>
      <c r="P1665" s="43" t="n">
        <v>781.3652</v>
      </c>
      <c r="Q1665" t="n">
        <v>5</v>
      </c>
      <c r="R1665" t="inlineStr">
        <is>
          <t>MMM5 - Small rural town</t>
        </is>
      </c>
      <c r="S1665" t="inlineStr">
        <is>
          <t>MMM 2023 (POA concordance)</t>
        </is>
      </c>
      <c r="V1665" s="44" t="n">
        <v>10412</v>
      </c>
      <c r="W1665" s="44" t="n">
        <v>636</v>
      </c>
      <c r="X1665" s="43" t="n">
        <v>6.1</v>
      </c>
      <c r="Y1665" s="43" t="n">
        <v>910.6</v>
      </c>
      <c r="Z1665" t="n">
        <v>2</v>
      </c>
      <c r="AA1665" s="96" t="n">
        <v>3</v>
      </c>
      <c r="AB1665" s="96" t="inlineStr">
        <is>
          <t>RA3 - Outer regional Australia</t>
        </is>
      </c>
      <c r="AC1665" s="96" t="inlineStr">
        <is>
          <t>Approximate: derived from Shipping_MMM via standard MMM→RA mapping (MMM4-5 both map to RA3; some MMM5 areas may be RA2)</t>
        </is>
      </c>
      <c r="AD1665" s="96" t="inlineStr">
        <is>
          <t>PHN304</t>
        </is>
      </c>
      <c r="AE1665" s="96" t="inlineStr">
        <is>
          <t>Darling Downs and West Moreton</t>
        </is>
      </c>
      <c r="AF1665" s="112" t="n">
        <v>1</v>
      </c>
    </row>
    <row r="1666" ht="15" customHeight="1">
      <c r="A1666" s="42" t="n">
        <v>4312</v>
      </c>
      <c r="B1666" t="inlineStr">
        <is>
          <t>QLD</t>
        </is>
      </c>
      <c r="C1666" t="inlineStr">
        <is>
          <t>4312|QLD</t>
        </is>
      </c>
      <c r="D1666" t="inlineStr">
        <is>
          <t>Bryden</t>
        </is>
      </c>
      <c r="E1666" t="inlineStr">
        <is>
          <t>Bryden, Caboonbah, Coal Creek, Crossdale, Esk</t>
        </is>
      </c>
      <c r="F1666" s="30" t="n">
        <v>13</v>
      </c>
      <c r="G1666" s="30" t="n">
        <v>13</v>
      </c>
      <c r="H1666">
        <f>FALSE()</f>
        <v/>
      </c>
      <c r="K1666" t="n">
        <v>5</v>
      </c>
      <c r="L1666" t="inlineStr">
        <is>
          <t>MMM5 - Small rural town</t>
        </is>
      </c>
      <c r="M1666" s="31" t="n">
        <v>1</v>
      </c>
      <c r="N1666" t="inlineStr">
        <is>
          <t>5:100.0%</t>
        </is>
      </c>
      <c r="O1666" s="43" t="n">
        <v>868.7387</v>
      </c>
      <c r="P1666" s="43" t="n">
        <v>868.739</v>
      </c>
      <c r="Q1666" t="n">
        <v>5</v>
      </c>
      <c r="R1666" t="inlineStr">
        <is>
          <t>MMM5 - Small rural town</t>
        </is>
      </c>
      <c r="S1666" t="inlineStr">
        <is>
          <t>MMM 2023 (POA concordance)</t>
        </is>
      </c>
      <c r="V1666" s="44" t="n">
        <v>2590</v>
      </c>
      <c r="W1666" s="44" t="n">
        <v>88</v>
      </c>
      <c r="X1666" s="43" t="n">
        <v>3.4</v>
      </c>
      <c r="Y1666" s="43" t="n">
        <v>933.2</v>
      </c>
      <c r="Z1666" t="n">
        <v>2</v>
      </c>
      <c r="AA1666" s="96" t="n">
        <v>3</v>
      </c>
      <c r="AB1666" s="96" t="inlineStr">
        <is>
          <t>RA3 - Outer regional Australia</t>
        </is>
      </c>
      <c r="AC1666" s="96" t="inlineStr">
        <is>
          <t>Approximate: derived from Shipping_MMM via standard MMM→RA mapping (MMM4-5 both map to RA3; some MMM5 areas may be RA2)</t>
        </is>
      </c>
      <c r="AD1666" s="96" t="inlineStr">
        <is>
          <t>PHN304</t>
        </is>
      </c>
      <c r="AE1666" s="96" t="inlineStr">
        <is>
          <t>Darling Downs and West Moreton</t>
        </is>
      </c>
      <c r="AF1666" s="112" t="n">
        <v>1</v>
      </c>
    </row>
    <row r="1667" ht="15" customHeight="1">
      <c r="A1667" s="42" t="n">
        <v>4313</v>
      </c>
      <c r="B1667" t="inlineStr">
        <is>
          <t>QLD</t>
        </is>
      </c>
      <c r="C1667" t="inlineStr">
        <is>
          <t>4313|QLD</t>
        </is>
      </c>
      <c r="D1667" t="inlineStr">
        <is>
          <t>Biarra</t>
        </is>
      </c>
      <c r="E1667" t="inlineStr">
        <is>
          <t>Biarra, Braemore, Cooeeimbardi, Cressbrook, Fulham</t>
        </is>
      </c>
      <c r="F1667" s="30" t="n">
        <v>13</v>
      </c>
      <c r="G1667" s="30" t="n">
        <v>13</v>
      </c>
      <c r="H1667">
        <f>FALSE()</f>
        <v/>
      </c>
      <c r="K1667" t="n">
        <v>5</v>
      </c>
      <c r="L1667" t="inlineStr">
        <is>
          <t>MMM5 - Small rural town</t>
        </is>
      </c>
      <c r="M1667" s="31" t="n">
        <v>1</v>
      </c>
      <c r="N1667" t="inlineStr">
        <is>
          <t>5:100.0%</t>
        </is>
      </c>
      <c r="O1667" s="43" t="n">
        <v>610.9467</v>
      </c>
      <c r="P1667" s="43" t="n">
        <v>610.9469</v>
      </c>
      <c r="Q1667" t="n">
        <v>5</v>
      </c>
      <c r="R1667" t="inlineStr">
        <is>
          <t>MMM5 - Small rural town</t>
        </is>
      </c>
      <c r="S1667" t="inlineStr">
        <is>
          <t>MMM 2023 (POA concordance)</t>
        </is>
      </c>
      <c r="V1667" s="44" t="n">
        <v>2316</v>
      </c>
      <c r="W1667" s="44" t="n">
        <v>88</v>
      </c>
      <c r="X1667" s="43" t="n">
        <v>3.8</v>
      </c>
      <c r="Y1667" s="43" t="n">
        <v>944.5</v>
      </c>
      <c r="Z1667" t="n">
        <v>2</v>
      </c>
      <c r="AA1667" s="96" t="n">
        <v>3</v>
      </c>
      <c r="AB1667" s="96" t="inlineStr">
        <is>
          <t>RA3 - Outer regional Australia</t>
        </is>
      </c>
      <c r="AC1667" s="96" t="inlineStr">
        <is>
          <t>Approximate: derived from Shipping_MMM via standard MMM→RA mapping (MMM4-5 both map to RA3; some MMM5 areas may be RA2)</t>
        </is>
      </c>
      <c r="AD1667" s="96" t="inlineStr">
        <is>
          <t>PHN304</t>
        </is>
      </c>
      <c r="AE1667" s="96" t="inlineStr">
        <is>
          <t>Darling Downs and West Moreton</t>
        </is>
      </c>
      <c r="AF1667" s="112" t="n">
        <v>1</v>
      </c>
    </row>
    <row r="1668" ht="15" customHeight="1">
      <c r="A1668" s="42" t="n">
        <v>4314</v>
      </c>
      <c r="B1668" t="inlineStr">
        <is>
          <t>QLD</t>
        </is>
      </c>
      <c r="C1668" t="inlineStr">
        <is>
          <t>4314|QLD</t>
        </is>
      </c>
      <c r="D1668" t="inlineStr">
        <is>
          <t>Avoca Vale</t>
        </is>
      </c>
      <c r="E1668" t="inlineStr">
        <is>
          <t>Avoca Vale, Benarkin, Benarkin North, Blackbutt, Blackbutt North</t>
        </is>
      </c>
      <c r="F1668" s="30" t="n">
        <v>18</v>
      </c>
      <c r="G1668" s="30" t="n">
        <v>18</v>
      </c>
      <c r="H1668">
        <f>FALSE()</f>
        <v/>
      </c>
      <c r="K1668" t="n">
        <v>5</v>
      </c>
      <c r="L1668" t="inlineStr">
        <is>
          <t>MMM5 - Small rural town</t>
        </is>
      </c>
      <c r="M1668" s="31" t="n">
        <v>1</v>
      </c>
      <c r="N1668" t="inlineStr">
        <is>
          <t>5:100.0%</t>
        </is>
      </c>
      <c r="O1668" s="43" t="n">
        <v>1788.6891</v>
      </c>
      <c r="P1668" s="43" t="n">
        <v>1788.6895</v>
      </c>
      <c r="Q1668" t="n">
        <v>5</v>
      </c>
      <c r="R1668" t="inlineStr">
        <is>
          <t>MMM5 - Small rural town</t>
        </is>
      </c>
      <c r="S1668" t="inlineStr">
        <is>
          <t>MMM 2023 (POA concordance)</t>
        </is>
      </c>
      <c r="V1668" s="44" t="n">
        <v>3255</v>
      </c>
      <c r="W1668" s="44" t="n">
        <v>102</v>
      </c>
      <c r="X1668" s="43" t="n">
        <v>3.1</v>
      </c>
      <c r="Y1668" s="43" t="n">
        <v>869.1</v>
      </c>
      <c r="Z1668" t="n">
        <v>1</v>
      </c>
      <c r="AA1668" s="96" t="n">
        <v>3</v>
      </c>
      <c r="AB1668" s="96" t="inlineStr">
        <is>
          <t>RA3 - Outer regional Australia</t>
        </is>
      </c>
      <c r="AC1668" s="96" t="inlineStr">
        <is>
          <t>Approximate: derived from Shipping_MMM via standard MMM→RA mapping (MMM4-5 both map to RA3; some MMM5 areas may be RA2)</t>
        </is>
      </c>
      <c r="AD1668" s="96" t="inlineStr">
        <is>
          <t>PHN304</t>
        </is>
      </c>
      <c r="AE1668" s="96" t="inlineStr">
        <is>
          <t>Darling Downs and West Moreton</t>
        </is>
      </c>
      <c r="AF1668" s="112" t="n">
        <v>1</v>
      </c>
    </row>
    <row r="1669" ht="15" customHeight="1">
      <c r="A1669" s="42" t="n">
        <v>4340</v>
      </c>
      <c r="B1669" t="inlineStr">
        <is>
          <t>QLD</t>
        </is>
      </c>
      <c r="C1669" t="inlineStr">
        <is>
          <t>4340|QLD</t>
        </is>
      </c>
      <c r="D1669" t="inlineStr">
        <is>
          <t>Ashwell</t>
        </is>
      </c>
      <c r="E1669" t="inlineStr">
        <is>
          <t>Ashwell, Calvert, Ebenezer, Grandchester, Jeebropilly</t>
        </is>
      </c>
      <c r="F1669" s="30" t="n">
        <v>18</v>
      </c>
      <c r="G1669" s="30" t="n">
        <v>18</v>
      </c>
      <c r="H1669">
        <f>FALSE()</f>
        <v/>
      </c>
      <c r="J1669" t="inlineStr">
        <is>
          <t>IPSWICH CITY COUNCIL</t>
        </is>
      </c>
      <c r="K1669" t="n">
        <v>5</v>
      </c>
      <c r="L1669" t="inlineStr">
        <is>
          <t>MMM5 - Small rural town</t>
        </is>
      </c>
      <c r="M1669" s="31" t="n">
        <v>0.7586000000000001</v>
      </c>
      <c r="N1669" t="inlineStr">
        <is>
          <t>5:75.9%; 2:24.1%</t>
        </is>
      </c>
      <c r="O1669" s="43" t="n">
        <v>530.1497000000001</v>
      </c>
      <c r="P1669" s="43" t="n">
        <v>698.8554</v>
      </c>
      <c r="Q1669" t="n">
        <v>5</v>
      </c>
      <c r="R1669" t="inlineStr">
        <is>
          <t>MMM5 - Small rural town</t>
        </is>
      </c>
      <c r="S1669" t="inlineStr">
        <is>
          <t>MMM 2023 (POA concordance)</t>
        </is>
      </c>
      <c r="V1669" s="44" t="n">
        <v>6007</v>
      </c>
      <c r="W1669" s="44" t="n">
        <v>322</v>
      </c>
      <c r="X1669" s="43" t="n">
        <v>5.4</v>
      </c>
      <c r="Y1669" s="43" t="n">
        <v>940.2</v>
      </c>
      <c r="Z1669" t="n">
        <v>2</v>
      </c>
      <c r="AA1669" s="96" t="n">
        <v>3</v>
      </c>
      <c r="AB1669" s="96" t="inlineStr">
        <is>
          <t>RA3 - Outer regional Australia</t>
        </is>
      </c>
      <c r="AC1669" s="96" t="inlineStr">
        <is>
          <t>Approximate: derived from Shipping_MMM via standard MMM→RA mapping (MMM4-5 both map to RA3; some MMM5 areas may be RA2)</t>
        </is>
      </c>
      <c r="AD1669" s="96" t="inlineStr">
        <is>
          <t>PHN304</t>
        </is>
      </c>
      <c r="AE1669" s="96" t="inlineStr">
        <is>
          <t>Darling Downs and West Moreton</t>
        </is>
      </c>
      <c r="AF1669" s="112" t="n">
        <v>1</v>
      </c>
    </row>
    <row r="1670" ht="15" customHeight="1">
      <c r="A1670" s="42" t="n">
        <v>4341</v>
      </c>
      <c r="B1670" t="inlineStr">
        <is>
          <t>QLD</t>
        </is>
      </c>
      <c r="C1670" t="inlineStr">
        <is>
          <t>4341|QLD</t>
        </is>
      </c>
      <c r="D1670" t="inlineStr">
        <is>
          <t>Blenheim</t>
        </is>
      </c>
      <c r="E1670" t="inlineStr">
        <is>
          <t>Blenheim, Hatton Vale, Kensington Grove, Kentville, Laidley</t>
        </is>
      </c>
      <c r="F1670" s="30" t="n">
        <v>16</v>
      </c>
      <c r="G1670" s="30" t="n">
        <v>16</v>
      </c>
      <c r="H1670">
        <f>FALSE()</f>
        <v/>
      </c>
      <c r="K1670" t="n">
        <v>5</v>
      </c>
      <c r="L1670" t="inlineStr">
        <is>
          <t>MMM5 - Small rural town</t>
        </is>
      </c>
      <c r="M1670" s="31" t="n">
        <v>0.9899</v>
      </c>
      <c r="N1670" t="inlineStr">
        <is>
          <t>5:99.0%; 4:1.0%</t>
        </is>
      </c>
      <c r="O1670" s="43" t="n">
        <v>488.2123</v>
      </c>
      <c r="P1670" s="43" t="n">
        <v>493.1726</v>
      </c>
      <c r="Q1670" t="n">
        <v>5</v>
      </c>
      <c r="R1670" t="inlineStr">
        <is>
          <t>MMM5 - Small rural town</t>
        </is>
      </c>
      <c r="S1670" t="inlineStr">
        <is>
          <t>MMM 2023 (POA concordance)</t>
        </is>
      </c>
      <c r="V1670" s="44" t="n">
        <v>15952</v>
      </c>
      <c r="W1670" s="44" t="n">
        <v>880</v>
      </c>
      <c r="X1670" s="43" t="n">
        <v>5.5</v>
      </c>
      <c r="Y1670" s="43" t="n">
        <v>938.9</v>
      </c>
      <c r="Z1670" t="n">
        <v>2</v>
      </c>
      <c r="AA1670" s="96" t="n">
        <v>3</v>
      </c>
      <c r="AB1670" s="96" t="inlineStr">
        <is>
          <t>RA3 - Outer regional Australia</t>
        </is>
      </c>
      <c r="AC1670" s="96" t="inlineStr">
        <is>
          <t>Approximate: derived from Shipping_MMM via standard MMM→RA mapping (MMM4-5 both map to RA3; some MMM5 areas may be RA2)</t>
        </is>
      </c>
      <c r="AD1670" s="96" t="inlineStr">
        <is>
          <t>PHN304</t>
        </is>
      </c>
      <c r="AE1670" s="96" t="inlineStr">
        <is>
          <t>Darling Downs and West Moreton</t>
        </is>
      </c>
      <c r="AF1670" s="112" t="n">
        <v>1</v>
      </c>
    </row>
    <row r="1671" ht="15" customHeight="1">
      <c r="A1671" s="42" t="n">
        <v>4342</v>
      </c>
      <c r="B1671" t="inlineStr">
        <is>
          <t>QLD</t>
        </is>
      </c>
      <c r="C1671" t="inlineStr">
        <is>
          <t>4342|QLD</t>
        </is>
      </c>
      <c r="D1671" t="inlineStr">
        <is>
          <t>Crowley Vale</t>
        </is>
      </c>
      <c r="E1671" t="inlineStr">
        <is>
          <t>Crowley Vale, Forest Hill, Glen Cairn, Glenore Grove, Lockrose</t>
        </is>
      </c>
      <c r="F1671" s="30" t="n">
        <v>6</v>
      </c>
      <c r="G1671" s="30" t="n">
        <v>6</v>
      </c>
      <c r="H1671">
        <f>FALSE()</f>
        <v/>
      </c>
      <c r="K1671" t="n">
        <v>4</v>
      </c>
      <c r="L1671" t="inlineStr">
        <is>
          <t>MMM4 - Medium rural town</t>
        </is>
      </c>
      <c r="M1671" s="31" t="n">
        <v>0.554</v>
      </c>
      <c r="N1671" t="inlineStr">
        <is>
          <t>4:55.4%; 5:44.6%</t>
        </is>
      </c>
      <c r="O1671" s="43" t="n">
        <v>57.0685</v>
      </c>
      <c r="P1671" s="43" t="n">
        <v>103.0037</v>
      </c>
      <c r="Q1671" t="n">
        <v>4</v>
      </c>
      <c r="R1671" t="inlineStr">
        <is>
          <t>MMM4 - Medium rural town</t>
        </is>
      </c>
      <c r="S1671" t="inlineStr">
        <is>
          <t>MMM 2023 (POA concordance)</t>
        </is>
      </c>
      <c r="V1671" s="44" t="n">
        <v>2702</v>
      </c>
      <c r="W1671" s="44" t="n">
        <v>153</v>
      </c>
      <c r="X1671" s="43" t="n">
        <v>5.7</v>
      </c>
      <c r="Y1671" s="43" t="n">
        <v>929.4</v>
      </c>
      <c r="Z1671" t="n">
        <v>2</v>
      </c>
      <c r="AA1671" s="96" t="n">
        <v>3</v>
      </c>
      <c r="AB1671" s="96" t="inlineStr">
        <is>
          <t>RA3 - Outer regional Australia</t>
        </is>
      </c>
      <c r="AC1671" s="96" t="inlineStr">
        <is>
          <t>Approximate: derived from Shipping_MMM via standard MMM→RA mapping (MMM4-5 both map to RA3; some MMM5 areas may be RA2)</t>
        </is>
      </c>
      <c r="AD1671" s="96" t="inlineStr">
        <is>
          <t>PHN304</t>
        </is>
      </c>
      <c r="AE1671" s="96" t="inlineStr">
        <is>
          <t>Darling Downs and West Moreton</t>
        </is>
      </c>
      <c r="AF1671" s="112" t="n">
        <v>1</v>
      </c>
    </row>
    <row r="1672" ht="15" customHeight="1">
      <c r="A1672" s="42" t="n">
        <v>4343</v>
      </c>
      <c r="B1672" t="inlineStr">
        <is>
          <t>QLD</t>
        </is>
      </c>
      <c r="C1672" t="inlineStr">
        <is>
          <t>4343|QLD</t>
        </is>
      </c>
      <c r="D1672" t="inlineStr">
        <is>
          <t>Adare</t>
        </is>
      </c>
      <c r="E1672" t="inlineStr">
        <is>
          <t>Adare, Black Duck Creek, Caffey, College View, East Haldon</t>
        </is>
      </c>
      <c r="F1672" s="30" t="n">
        <v>24</v>
      </c>
      <c r="G1672" s="30" t="n">
        <v>24</v>
      </c>
      <c r="H1672">
        <f>FALSE()</f>
        <v/>
      </c>
      <c r="J1672" t="inlineStr">
        <is>
          <t>LOCKYER VALLEY REGIONAL COUNCIL</t>
        </is>
      </c>
      <c r="K1672" t="n">
        <v>5</v>
      </c>
      <c r="L1672" t="inlineStr">
        <is>
          <t>MMM5 - Small rural town</t>
        </is>
      </c>
      <c r="M1672" s="31" t="n">
        <v>0.8033</v>
      </c>
      <c r="N1672" t="inlineStr">
        <is>
          <t>5:80.3%; 4:19.7%</t>
        </is>
      </c>
      <c r="O1672" s="43" t="n">
        <v>690.4192</v>
      </c>
      <c r="P1672" s="43" t="n">
        <v>859.436</v>
      </c>
      <c r="Q1672" t="n">
        <v>5</v>
      </c>
      <c r="R1672" t="inlineStr">
        <is>
          <t>MMM5 - Small rural town</t>
        </is>
      </c>
      <c r="S1672" t="inlineStr">
        <is>
          <t>MMM 2023 (POA concordance)</t>
        </is>
      </c>
      <c r="V1672" s="44" t="n">
        <v>12173</v>
      </c>
      <c r="W1672" s="44" t="n">
        <v>612</v>
      </c>
      <c r="X1672" s="43" t="n">
        <v>5</v>
      </c>
      <c r="Y1672" s="43" t="n">
        <v>917.6</v>
      </c>
      <c r="Z1672" t="n">
        <v>2</v>
      </c>
      <c r="AA1672" s="96" t="n">
        <v>3</v>
      </c>
      <c r="AB1672" s="96" t="inlineStr">
        <is>
          <t>RA3 - Outer regional Australia</t>
        </is>
      </c>
      <c r="AC1672" s="96" t="inlineStr">
        <is>
          <t>Approximate: derived from Shipping_MMM via standard MMM→RA mapping (MMM4-5 both map to RA3; some MMM5 areas may be RA2)</t>
        </is>
      </c>
      <c r="AD1672" s="96" t="inlineStr">
        <is>
          <t>PHN304</t>
        </is>
      </c>
      <c r="AE1672" s="96" t="inlineStr">
        <is>
          <t>Darling Downs and West Moreton</t>
        </is>
      </c>
      <c r="AF1672" s="112" t="n">
        <v>1</v>
      </c>
    </row>
    <row r="1673" ht="15" customHeight="1">
      <c r="A1673" s="42" t="n">
        <v>4344</v>
      </c>
      <c r="B1673" t="inlineStr">
        <is>
          <t>QLD</t>
        </is>
      </c>
      <c r="C1673" t="inlineStr">
        <is>
          <t>4344|QLD</t>
        </is>
      </c>
      <c r="D1673" t="inlineStr">
        <is>
          <t>Carpendale</t>
        </is>
      </c>
      <c r="E1673" t="inlineStr">
        <is>
          <t>Carpendale, Egypt, Flagstone Creek, Helidon, Helidon Spa</t>
        </is>
      </c>
      <c r="F1673" s="30" t="n">
        <v>12</v>
      </c>
      <c r="G1673" s="30" t="n">
        <v>12</v>
      </c>
      <c r="H1673">
        <f>FALSE()</f>
        <v/>
      </c>
      <c r="J1673" t="inlineStr">
        <is>
          <t>LOCKYER VALLEY REGIONAL COUNCIL</t>
        </is>
      </c>
      <c r="K1673" t="n">
        <v>2</v>
      </c>
      <c r="L1673" t="inlineStr">
        <is>
          <t>MMM2 - Regional centre</t>
        </is>
      </c>
      <c r="M1673" s="31" t="n">
        <v>0.7191</v>
      </c>
      <c r="N1673" t="inlineStr">
        <is>
          <t>2:71.9%; 5:28.1%</t>
        </is>
      </c>
      <c r="O1673" s="43" t="n">
        <v>228.9318</v>
      </c>
      <c r="P1673" s="43" t="n">
        <v>318.3502</v>
      </c>
      <c r="Q1673" t="n">
        <v>2</v>
      </c>
      <c r="R1673" t="inlineStr">
        <is>
          <t>MMM2 - Regional centre</t>
        </is>
      </c>
      <c r="S1673" t="inlineStr">
        <is>
          <t>MMM 2023 (POA concordance)</t>
        </is>
      </c>
      <c r="V1673" s="44" t="n">
        <v>2709</v>
      </c>
      <c r="W1673" s="44" t="n">
        <v>135</v>
      </c>
      <c r="X1673" s="43" t="n">
        <v>5</v>
      </c>
      <c r="Y1673" s="43" t="n">
        <v>993.3</v>
      </c>
      <c r="Z1673" t="n">
        <v>5</v>
      </c>
      <c r="AA1673" s="96" t="n">
        <v>2</v>
      </c>
      <c r="AB1673" s="96" t="inlineStr">
        <is>
          <t>RA2 - Inner regional Australia</t>
        </is>
      </c>
      <c r="AC1673" s="96" t="inlineStr">
        <is>
          <t>Approximate: derived from Shipping_MMM via standard MMM→RA mapping (MMM2-3 both map to RA2)</t>
        </is>
      </c>
      <c r="AD1673" s="96" t="inlineStr">
        <is>
          <t>PHN304</t>
        </is>
      </c>
      <c r="AE1673" s="96" t="inlineStr">
        <is>
          <t>Darling Downs and West Moreton</t>
        </is>
      </c>
      <c r="AF1673" s="112" t="n">
        <v>1</v>
      </c>
    </row>
    <row r="1674" ht="15" customHeight="1">
      <c r="A1674" s="42" t="n">
        <v>4345</v>
      </c>
      <c r="B1674" t="inlineStr">
        <is>
          <t>QLD</t>
        </is>
      </c>
      <c r="C1674" t="inlineStr">
        <is>
          <t>4345|QLD</t>
        </is>
      </c>
      <c r="D1674" t="inlineStr">
        <is>
          <t>Gatton College</t>
        </is>
      </c>
      <c r="E1674" t="inlineStr">
        <is>
          <t>Gatton College</t>
        </is>
      </c>
      <c r="F1674" s="30" t="n">
        <v>1</v>
      </c>
      <c r="G1674" s="30" t="n">
        <v>1</v>
      </c>
      <c r="H1674">
        <f>TRUE()</f>
        <v/>
      </c>
      <c r="I1674" t="inlineStr">
        <is>
          <t>Post Office Boxes</t>
        </is>
      </c>
      <c r="J1674" t="inlineStr">
        <is>
          <t>PO BOXES</t>
        </is>
      </c>
      <c r="M1674" s="31" t="n"/>
      <c r="O1674" s="43" t="n"/>
      <c r="P1674" s="43" t="n"/>
      <c r="Q1674" t="n">
        <v>2</v>
      </c>
      <c r="R1674" t="inlineStr">
        <is>
          <t>MMM2 - Regional centre</t>
        </is>
      </c>
      <c r="S1674" t="inlineStr">
        <is>
          <t>No POA; assigned from nearest classified postcode</t>
        </is>
      </c>
      <c r="V1674" s="44" t="n"/>
      <c r="W1674" s="44" t="n"/>
      <c r="X1674" s="43" t="n"/>
      <c r="Y1674" s="43" t="n"/>
      <c r="AA1674" s="96" t="n">
        <v>2</v>
      </c>
      <c r="AB1674" s="96" t="inlineStr">
        <is>
          <t>RA2 - Inner regional Australia</t>
        </is>
      </c>
      <c r="AC1674" s="96" t="inlineStr">
        <is>
          <t>Approximate: derived from Shipping_MMM via standard MMM→RA mapping (MMM2-3 both map to RA2)</t>
        </is>
      </c>
      <c r="AD1674" s="96" t="inlineStr">
        <is>
          <t>PHN304</t>
        </is>
      </c>
      <c r="AE1674" s="96" t="inlineStr">
        <is>
          <t>Darling Downs and West Moreton</t>
        </is>
      </c>
      <c r="AF1674" s="96" t="inlineStr"/>
      <c r="AG1674" s="96" t="inlineStr">
        <is>
          <t>Inferred (Nearest matched postcode)</t>
        </is>
      </c>
    </row>
    <row r="1675" ht="15" customHeight="1">
      <c r="A1675" s="42" t="n">
        <v>4346</v>
      </c>
      <c r="B1675" t="inlineStr">
        <is>
          <t>QLD</t>
        </is>
      </c>
      <c r="C1675" t="inlineStr">
        <is>
          <t>4346|QLD</t>
        </is>
      </c>
      <c r="D1675" t="inlineStr">
        <is>
          <t>Marburg</t>
        </is>
      </c>
      <c r="E1675" t="inlineStr">
        <is>
          <t>Marburg</t>
        </is>
      </c>
      <c r="F1675" s="30" t="n">
        <v>1</v>
      </c>
      <c r="G1675" s="30" t="n">
        <v>1</v>
      </c>
      <c r="H1675">
        <f>FALSE()</f>
        <v/>
      </c>
      <c r="K1675" t="n">
        <v>2</v>
      </c>
      <c r="L1675" t="inlineStr">
        <is>
          <t>MMM2 - Regional centre</t>
        </is>
      </c>
      <c r="M1675" s="31" t="n">
        <v>1</v>
      </c>
      <c r="N1675" t="inlineStr">
        <is>
          <t>2:100.0%</t>
        </is>
      </c>
      <c r="O1675" s="43" t="n">
        <v>25.4153</v>
      </c>
      <c r="P1675" s="43" t="n">
        <v>25.4153</v>
      </c>
      <c r="Q1675" t="n">
        <v>2</v>
      </c>
      <c r="R1675" t="inlineStr">
        <is>
          <t>MMM2 - Regional centre</t>
        </is>
      </c>
      <c r="S1675" t="inlineStr">
        <is>
          <t>MMM 2023 (POA concordance)</t>
        </is>
      </c>
      <c r="V1675" s="44" t="n">
        <v>1013</v>
      </c>
      <c r="W1675" s="44" t="n">
        <v>45</v>
      </c>
      <c r="X1675" s="43" t="n">
        <v>4.4</v>
      </c>
      <c r="Y1675" s="43" t="n">
        <v>1008.2</v>
      </c>
      <c r="Z1675" t="n">
        <v>6</v>
      </c>
      <c r="AA1675" s="96" t="n">
        <v>2</v>
      </c>
      <c r="AB1675" s="96" t="inlineStr">
        <is>
          <t>RA2 - Inner regional Australia</t>
        </is>
      </c>
      <c r="AC1675" s="96" t="inlineStr">
        <is>
          <t>Approximate: derived from Shipping_MMM via standard MMM→RA mapping (MMM2-3 both map to RA2)</t>
        </is>
      </c>
      <c r="AD1675" s="96" t="inlineStr">
        <is>
          <t>PHN304</t>
        </is>
      </c>
      <c r="AE1675" s="96" t="inlineStr">
        <is>
          <t>Darling Downs and West Moreton</t>
        </is>
      </c>
      <c r="AF1675" s="112" t="n">
        <v>1</v>
      </c>
    </row>
    <row r="1676" ht="15" customHeight="1">
      <c r="A1676" s="42" t="n">
        <v>4347</v>
      </c>
      <c r="B1676" t="inlineStr">
        <is>
          <t>QLD</t>
        </is>
      </c>
      <c r="C1676" t="inlineStr">
        <is>
          <t>4347|QLD</t>
        </is>
      </c>
      <c r="D1676" t="inlineStr">
        <is>
          <t>Grantham</t>
        </is>
      </c>
      <c r="E1676" t="inlineStr">
        <is>
          <t>Grantham, Ma Ma Creek, Mount Whitestone, Veradilla, Winwill</t>
        </is>
      </c>
      <c r="F1676" s="30" t="n">
        <v>5</v>
      </c>
      <c r="G1676" s="30" t="n">
        <v>5</v>
      </c>
      <c r="H1676">
        <f>FALSE()</f>
        <v/>
      </c>
      <c r="K1676" t="n">
        <v>5</v>
      </c>
      <c r="L1676" t="inlineStr">
        <is>
          <t>MMM5 - Small rural town</t>
        </is>
      </c>
      <c r="M1676" s="31" t="n">
        <v>0.9935</v>
      </c>
      <c r="N1676" t="inlineStr">
        <is>
          <t>5:99.4%; 4:0.6%</t>
        </is>
      </c>
      <c r="O1676" s="43" t="n">
        <v>139.6193</v>
      </c>
      <c r="P1676" s="43" t="n">
        <v>140.5323</v>
      </c>
      <c r="Q1676" t="n">
        <v>5</v>
      </c>
      <c r="R1676" t="inlineStr">
        <is>
          <t>MMM5 - Small rural town</t>
        </is>
      </c>
      <c r="S1676" t="inlineStr">
        <is>
          <t>MMM 2023 (POA concordance)</t>
        </is>
      </c>
      <c r="V1676" s="44" t="n">
        <v>1344</v>
      </c>
      <c r="W1676" s="44" t="n">
        <v>59</v>
      </c>
      <c r="X1676" s="43" t="n">
        <v>4.4</v>
      </c>
      <c r="Y1676" s="43" t="n">
        <v>961</v>
      </c>
      <c r="Z1676" t="n">
        <v>3</v>
      </c>
      <c r="AA1676" s="96" t="n">
        <v>3</v>
      </c>
      <c r="AB1676" s="96" t="inlineStr">
        <is>
          <t>RA3 - Outer regional Australia</t>
        </is>
      </c>
      <c r="AC1676" s="96" t="inlineStr">
        <is>
          <t>Approximate: derived from Shipping_MMM via standard MMM→RA mapping (MMM4-5 both map to RA3; some MMM5 areas may be RA2)</t>
        </is>
      </c>
      <c r="AD1676" s="96" t="inlineStr">
        <is>
          <t>PHN304</t>
        </is>
      </c>
      <c r="AE1676" s="96" t="inlineStr">
        <is>
          <t>Darling Downs and West Moreton</t>
        </is>
      </c>
      <c r="AF1676" s="112" t="n">
        <v>1</v>
      </c>
    </row>
    <row r="1677" ht="15" customHeight="1">
      <c r="A1677" s="42" t="n">
        <v>4350</v>
      </c>
      <c r="B1677" t="inlineStr">
        <is>
          <t>QLD</t>
        </is>
      </c>
      <c r="C1677" t="inlineStr">
        <is>
          <t>4350|QLD</t>
        </is>
      </c>
      <c r="D1677" t="inlineStr">
        <is>
          <t>Athol</t>
        </is>
      </c>
      <c r="E1677" t="inlineStr">
        <is>
          <t>Athol, Blue Mountain Heights, Centenary Heights, Charlton, Clifford Gardens</t>
        </is>
      </c>
      <c r="F1677" s="30" t="n">
        <v>43</v>
      </c>
      <c r="G1677" s="30" t="n">
        <v>43</v>
      </c>
      <c r="H1677">
        <f>FALSE()</f>
        <v/>
      </c>
      <c r="J1677" t="inlineStr">
        <is>
          <t>PO BOXES</t>
        </is>
      </c>
      <c r="K1677" t="n">
        <v>2</v>
      </c>
      <c r="L1677" t="inlineStr">
        <is>
          <t>MMM2 - Regional centre</t>
        </is>
      </c>
      <c r="M1677" s="31" t="n">
        <v>1</v>
      </c>
      <c r="N1677" t="inlineStr">
        <is>
          <t>2:100.0%</t>
        </is>
      </c>
      <c r="O1677" s="43" t="n">
        <v>313.3991</v>
      </c>
      <c r="P1677" s="43" t="n">
        <v>313.3986</v>
      </c>
      <c r="Q1677" t="n">
        <v>2</v>
      </c>
      <c r="R1677" t="inlineStr">
        <is>
          <t>MMM2 - Regional centre</t>
        </is>
      </c>
      <c r="S1677" t="inlineStr">
        <is>
          <t>MMM 2023 (POA concordance)</t>
        </is>
      </c>
      <c r="V1677" s="44" t="n">
        <v>115218</v>
      </c>
      <c r="W1677" s="44" t="n">
        <v>5796</v>
      </c>
      <c r="X1677" s="43" t="n">
        <v>5</v>
      </c>
      <c r="Y1677" s="43" t="n">
        <v>967.4</v>
      </c>
      <c r="Z1677" t="n">
        <v>4</v>
      </c>
      <c r="AA1677" s="96" t="n">
        <v>2</v>
      </c>
      <c r="AB1677" s="96" t="inlineStr">
        <is>
          <t>RA2 - Inner regional Australia</t>
        </is>
      </c>
      <c r="AC1677" s="96" t="inlineStr">
        <is>
          <t>Approximate: derived from Shipping_MMM via standard MMM→RA mapping (MMM2-3 both map to RA2)</t>
        </is>
      </c>
      <c r="AD1677" s="96" t="inlineStr">
        <is>
          <t>PHN304</t>
        </is>
      </c>
      <c r="AE1677" s="96" t="inlineStr">
        <is>
          <t>Darling Downs and West Moreton</t>
        </is>
      </c>
      <c r="AF1677" s="112" t="n">
        <v>1</v>
      </c>
    </row>
    <row r="1678" ht="15" customHeight="1">
      <c r="A1678" s="42" t="n">
        <v>4352</v>
      </c>
      <c r="B1678" t="inlineStr">
        <is>
          <t>QLD</t>
        </is>
      </c>
      <c r="C1678" t="inlineStr">
        <is>
          <t>4352|QLD</t>
        </is>
      </c>
      <c r="D1678" t="inlineStr">
        <is>
          <t>Ballard</t>
        </is>
      </c>
      <c r="E1678" t="inlineStr">
        <is>
          <t>Ballard, Bapaume, Birnam, Blanchview, Branchview</t>
        </is>
      </c>
      <c r="F1678" s="30" t="n">
        <v>72</v>
      </c>
      <c r="G1678" s="30" t="n">
        <v>72</v>
      </c>
      <c r="H1678">
        <f>FALSE()</f>
        <v/>
      </c>
      <c r="J1678" t="inlineStr">
        <is>
          <t>TOOWOOMBA REGIONAL COUNCIL</t>
        </is>
      </c>
      <c r="K1678" t="n">
        <v>5</v>
      </c>
      <c r="L1678" t="inlineStr">
        <is>
          <t>MMM5 - Small rural town</t>
        </is>
      </c>
      <c r="M1678" s="31" t="n">
        <v>0.8636</v>
      </c>
      <c r="N1678" t="inlineStr">
        <is>
          <t>5:86.4%; 2:13.6%</t>
        </is>
      </c>
      <c r="O1678" s="43" t="n">
        <v>3350.2815</v>
      </c>
      <c r="P1678" s="43" t="n">
        <v>3879.2469</v>
      </c>
      <c r="Q1678" t="n">
        <v>5</v>
      </c>
      <c r="R1678" t="inlineStr">
        <is>
          <t>MMM5 - Small rural town</t>
        </is>
      </c>
      <c r="S1678" t="inlineStr">
        <is>
          <t>MMM 2023 (POA concordance)</t>
        </is>
      </c>
      <c r="V1678" s="44" t="n">
        <v>31026</v>
      </c>
      <c r="W1678" s="44" t="n">
        <v>1093</v>
      </c>
      <c r="X1678" s="43" t="n">
        <v>3.5</v>
      </c>
      <c r="Y1678" s="43" t="n">
        <v>1059.8</v>
      </c>
      <c r="Z1678" t="n">
        <v>9</v>
      </c>
      <c r="AA1678" s="96" t="n">
        <v>3</v>
      </c>
      <c r="AB1678" s="96" t="inlineStr">
        <is>
          <t>RA3 - Outer regional Australia</t>
        </is>
      </c>
      <c r="AC1678" s="96" t="inlineStr">
        <is>
          <t>Approximate: derived from Shipping_MMM via standard MMM→RA mapping (MMM4-5 both map to RA3; some MMM5 areas may be RA2)</t>
        </is>
      </c>
      <c r="AD1678" s="96" t="inlineStr">
        <is>
          <t>PHN304</t>
        </is>
      </c>
      <c r="AE1678" s="96" t="inlineStr">
        <is>
          <t>Darling Downs and West Moreton</t>
        </is>
      </c>
      <c r="AF1678" s="112" t="n">
        <v>1</v>
      </c>
    </row>
    <row r="1679" ht="15" customHeight="1">
      <c r="A1679" s="42" t="n">
        <v>4353</v>
      </c>
      <c r="B1679" t="inlineStr">
        <is>
          <t>QLD</t>
        </is>
      </c>
      <c r="C1679" t="inlineStr">
        <is>
          <t>4353|QLD</t>
        </is>
      </c>
      <c r="D1679" t="inlineStr">
        <is>
          <t>Bergen</t>
        </is>
      </c>
      <c r="E1679" t="inlineStr">
        <is>
          <t>Bergen, East Cooyar, Haden, Mount Darry</t>
        </is>
      </c>
      <c r="F1679" s="30" t="n">
        <v>4</v>
      </c>
      <c r="G1679" s="30" t="n">
        <v>4</v>
      </c>
      <c r="H1679">
        <f>FALSE()</f>
        <v/>
      </c>
      <c r="K1679" t="n">
        <v>5</v>
      </c>
      <c r="L1679" t="inlineStr">
        <is>
          <t>MMM5 - Small rural town</t>
        </is>
      </c>
      <c r="M1679" s="31" t="n">
        <v>1</v>
      </c>
      <c r="N1679" t="inlineStr">
        <is>
          <t>5:100.0%</t>
        </is>
      </c>
      <c r="O1679" s="43" t="n">
        <v>99.2392</v>
      </c>
      <c r="P1679" s="43" t="n">
        <v>99.239</v>
      </c>
      <c r="Q1679" t="n">
        <v>5</v>
      </c>
      <c r="R1679" t="inlineStr">
        <is>
          <t>MMM5 - Small rural town</t>
        </is>
      </c>
      <c r="S1679" t="inlineStr">
        <is>
          <t>MMM 2023 (POA concordance)</t>
        </is>
      </c>
      <c r="V1679" s="44" t="n">
        <v>348</v>
      </c>
      <c r="W1679" s="44" t="n">
        <v>17</v>
      </c>
      <c r="X1679" s="43" t="n">
        <v>4.9</v>
      </c>
      <c r="Y1679" s="43" t="n">
        <v>1008.3</v>
      </c>
      <c r="Z1679" t="n">
        <v>6</v>
      </c>
      <c r="AA1679" s="96" t="n">
        <v>3</v>
      </c>
      <c r="AB1679" s="96" t="inlineStr">
        <is>
          <t>RA3 - Outer regional Australia</t>
        </is>
      </c>
      <c r="AC1679" s="96" t="inlineStr">
        <is>
          <t>Approximate: derived from Shipping_MMM via standard MMM→RA mapping (MMM4-5 both map to RA3; some MMM5 areas may be RA2)</t>
        </is>
      </c>
      <c r="AD1679" s="96" t="inlineStr">
        <is>
          <t>PHN304</t>
        </is>
      </c>
      <c r="AE1679" s="96" t="inlineStr">
        <is>
          <t>Darling Downs and West Moreton</t>
        </is>
      </c>
      <c r="AF1679" s="112" t="n">
        <v>1</v>
      </c>
    </row>
    <row r="1680" ht="15" customHeight="1">
      <c r="A1680" s="42" t="n">
        <v>4354</v>
      </c>
      <c r="B1680" t="inlineStr">
        <is>
          <t>QLD</t>
        </is>
      </c>
      <c r="C1680" t="inlineStr">
        <is>
          <t>4354|QLD</t>
        </is>
      </c>
      <c r="D1680" t="inlineStr">
        <is>
          <t>Douglas</t>
        </is>
      </c>
      <c r="E1680" t="inlineStr">
        <is>
          <t>Douglas, Goombungee, Kilbirnie</t>
        </is>
      </c>
      <c r="F1680" s="30" t="n">
        <v>3</v>
      </c>
      <c r="G1680" s="30" t="n">
        <v>3</v>
      </c>
      <c r="H1680">
        <f>FALSE()</f>
        <v/>
      </c>
      <c r="J1680" t="inlineStr">
        <is>
          <t>TOOWOOMBA REGIONAL COUNCIL</t>
        </is>
      </c>
      <c r="K1680" t="n">
        <v>5</v>
      </c>
      <c r="L1680" t="inlineStr">
        <is>
          <t>MMM5 - Small rural town</t>
        </is>
      </c>
      <c r="M1680" s="31" t="n">
        <v>1</v>
      </c>
      <c r="N1680" t="inlineStr">
        <is>
          <t>5:100.0%</t>
        </is>
      </c>
      <c r="O1680" s="43" t="n">
        <v>158.3553</v>
      </c>
      <c r="P1680" s="43" t="n">
        <v>158.3554</v>
      </c>
      <c r="Q1680" t="n">
        <v>5</v>
      </c>
      <c r="R1680" t="inlineStr">
        <is>
          <t>MMM5 - Small rural town</t>
        </is>
      </c>
      <c r="S1680" t="inlineStr">
        <is>
          <t>MMM 2023 (POA concordance)</t>
        </is>
      </c>
      <c r="V1680" s="44" t="n">
        <v>1283</v>
      </c>
      <c r="W1680" s="44" t="n">
        <v>75</v>
      </c>
      <c r="X1680" s="43" t="n">
        <v>5.8</v>
      </c>
      <c r="Y1680" s="43" t="n">
        <v>961.7</v>
      </c>
      <c r="Z1680" t="n">
        <v>3</v>
      </c>
      <c r="AA1680" s="96" t="n">
        <v>3</v>
      </c>
      <c r="AB1680" s="96" t="inlineStr">
        <is>
          <t>RA3 - Outer regional Australia</t>
        </is>
      </c>
      <c r="AC1680" s="96" t="inlineStr">
        <is>
          <t>Approximate: derived from Shipping_MMM via standard MMM→RA mapping (MMM4-5 both map to RA3; some MMM5 areas may be RA2)</t>
        </is>
      </c>
      <c r="AD1680" s="96" t="inlineStr">
        <is>
          <t>PHN304</t>
        </is>
      </c>
      <c r="AE1680" s="96" t="inlineStr">
        <is>
          <t>Darling Downs and West Moreton</t>
        </is>
      </c>
      <c r="AF1680" s="112" t="n">
        <v>1</v>
      </c>
    </row>
    <row r="1681" ht="15" customHeight="1">
      <c r="A1681" s="42" t="n">
        <v>4355</v>
      </c>
      <c r="B1681" t="inlineStr">
        <is>
          <t>QLD</t>
        </is>
      </c>
      <c r="C1681" t="inlineStr">
        <is>
          <t>4355|QLD</t>
        </is>
      </c>
      <c r="D1681" t="inlineStr">
        <is>
          <t>Anduramba</t>
        </is>
      </c>
      <c r="E1681" t="inlineStr">
        <is>
          <t>Anduramba, Cressbrook Creek, Crows Nest, Emu Creek, Glenaven</t>
        </is>
      </c>
      <c r="F1681" s="30" t="n">
        <v>12</v>
      </c>
      <c r="G1681" s="30" t="n">
        <v>12</v>
      </c>
      <c r="H1681">
        <f>FALSE()</f>
        <v/>
      </c>
      <c r="J1681" t="inlineStr">
        <is>
          <t>TOOWOOMBA REGIONAL COUNCIL</t>
        </is>
      </c>
      <c r="K1681" t="n">
        <v>5</v>
      </c>
      <c r="L1681" t="inlineStr">
        <is>
          <t>MMM5 - Small rural town</t>
        </is>
      </c>
      <c r="M1681" s="31" t="n">
        <v>1</v>
      </c>
      <c r="N1681" t="inlineStr">
        <is>
          <t>5:100.0%</t>
        </is>
      </c>
      <c r="O1681" s="43" t="n">
        <v>800.0814</v>
      </c>
      <c r="P1681" s="43" t="n">
        <v>800.0815</v>
      </c>
      <c r="Q1681" t="n">
        <v>5</v>
      </c>
      <c r="R1681" t="inlineStr">
        <is>
          <t>MMM5 - Small rural town</t>
        </is>
      </c>
      <c r="S1681" t="inlineStr">
        <is>
          <t>MMM 2023 (POA concordance)</t>
        </is>
      </c>
      <c r="V1681" s="44" t="n">
        <v>2812</v>
      </c>
      <c r="W1681" s="44" t="n">
        <v>77</v>
      </c>
      <c r="X1681" s="43" t="n">
        <v>2.7</v>
      </c>
      <c r="Y1681" s="43" t="n">
        <v>923.5</v>
      </c>
      <c r="Z1681" t="n">
        <v>2</v>
      </c>
      <c r="AA1681" s="96" t="n">
        <v>3</v>
      </c>
      <c r="AB1681" s="96" t="inlineStr">
        <is>
          <t>RA3 - Outer regional Australia</t>
        </is>
      </c>
      <c r="AC1681" s="96" t="inlineStr">
        <is>
          <t>Approximate: derived from Shipping_MMM via standard MMM→RA mapping (MMM4-5 both map to RA3; some MMM5 areas may be RA2)</t>
        </is>
      </c>
      <c r="AD1681" s="96" t="inlineStr">
        <is>
          <t>PHN304</t>
        </is>
      </c>
      <c r="AE1681" s="96" t="inlineStr">
        <is>
          <t>Darling Downs and West Moreton</t>
        </is>
      </c>
      <c r="AF1681" s="112" t="n">
        <v>1</v>
      </c>
    </row>
    <row r="1682" ht="15" customHeight="1">
      <c r="A1682" s="42" t="n">
        <v>4356</v>
      </c>
      <c r="B1682" t="inlineStr">
        <is>
          <t>QLD</t>
        </is>
      </c>
      <c r="C1682" t="inlineStr">
        <is>
          <t>4356|QLD</t>
        </is>
      </c>
      <c r="D1682" t="inlineStr">
        <is>
          <t>Bongeen</t>
        </is>
      </c>
      <c r="E1682" t="inlineStr">
        <is>
          <t>Bongeen, Broxburn, Evanslea, Irongate, Kincora</t>
        </is>
      </c>
      <c r="F1682" s="30" t="n">
        <v>18</v>
      </c>
      <c r="G1682" s="30" t="n">
        <v>18</v>
      </c>
      <c r="H1682">
        <f>FALSE()</f>
        <v/>
      </c>
      <c r="J1682" t="inlineStr">
        <is>
          <t>TOOWOOMBA REGIONAL COUNCIL</t>
        </is>
      </c>
      <c r="K1682" t="n">
        <v>5</v>
      </c>
      <c r="L1682" t="inlineStr">
        <is>
          <t>MMM5 - Small rural town</t>
        </is>
      </c>
      <c r="M1682" s="31" t="n">
        <v>1</v>
      </c>
      <c r="N1682" t="inlineStr">
        <is>
          <t>5:100.0%</t>
        </is>
      </c>
      <c r="O1682" s="43" t="n">
        <v>1046.9676</v>
      </c>
      <c r="P1682" s="43" t="n">
        <v>1046.9675</v>
      </c>
      <c r="Q1682" t="n">
        <v>5</v>
      </c>
      <c r="R1682" t="inlineStr">
        <is>
          <t>MMM5 - Small rural town</t>
        </is>
      </c>
      <c r="S1682" t="inlineStr">
        <is>
          <t>MMM 2023 (POA concordance)</t>
        </is>
      </c>
      <c r="V1682" s="44" t="n">
        <v>5218</v>
      </c>
      <c r="W1682" s="44" t="n">
        <v>194</v>
      </c>
      <c r="X1682" s="43" t="n">
        <v>3.7</v>
      </c>
      <c r="Y1682" s="43" t="n">
        <v>989.2</v>
      </c>
      <c r="Z1682" t="n">
        <v>5</v>
      </c>
      <c r="AA1682" s="96" t="n">
        <v>3</v>
      </c>
      <c r="AB1682" s="96" t="inlineStr">
        <is>
          <t>RA3 - Outer regional Australia</t>
        </is>
      </c>
      <c r="AC1682" s="96" t="inlineStr">
        <is>
          <t>Approximate: derived from Shipping_MMM via standard MMM→RA mapping (MMM4-5 both map to RA3; some MMM5 areas may be RA2)</t>
        </is>
      </c>
      <c r="AD1682" s="96" t="inlineStr">
        <is>
          <t>PHN304</t>
        </is>
      </c>
      <c r="AE1682" s="96" t="inlineStr">
        <is>
          <t>Darling Downs and West Moreton</t>
        </is>
      </c>
      <c r="AF1682" s="112" t="n">
        <v>1</v>
      </c>
    </row>
    <row r="1683" ht="15" customHeight="1">
      <c r="A1683" s="42" t="n">
        <v>4357</v>
      </c>
      <c r="B1683" t="inlineStr">
        <is>
          <t>QLD</t>
        </is>
      </c>
      <c r="C1683" t="inlineStr">
        <is>
          <t>4357|QLD</t>
        </is>
      </c>
      <c r="D1683" t="inlineStr">
        <is>
          <t>Bringalily</t>
        </is>
      </c>
      <c r="E1683" t="inlineStr">
        <is>
          <t>Bringalily, Bulli Creek, Canning Creek, Captains Mountain, Clontarf</t>
        </is>
      </c>
      <c r="F1683" s="30" t="n">
        <v>26</v>
      </c>
      <c r="G1683" s="30" t="n">
        <v>26</v>
      </c>
      <c r="H1683">
        <f>FALSE()</f>
        <v/>
      </c>
      <c r="J1683" t="inlineStr">
        <is>
          <t>TOOWOOMBA REGIONAL COUNCIL</t>
        </is>
      </c>
      <c r="K1683" t="n">
        <v>5</v>
      </c>
      <c r="L1683" t="inlineStr">
        <is>
          <t>MMM5 - Small rural town</t>
        </is>
      </c>
      <c r="M1683" s="31" t="n">
        <v>1</v>
      </c>
      <c r="N1683" t="inlineStr">
        <is>
          <t>5:100.0%</t>
        </is>
      </c>
      <c r="O1683" s="43" t="n">
        <v>2814.8804</v>
      </c>
      <c r="P1683" s="43" t="n">
        <v>2814.8804</v>
      </c>
      <c r="Q1683" t="n">
        <v>5</v>
      </c>
      <c r="R1683" t="inlineStr">
        <is>
          <t>MMM5 - Small rural town</t>
        </is>
      </c>
      <c r="S1683" t="inlineStr">
        <is>
          <t>MMM 2023 (POA concordance)</t>
        </is>
      </c>
      <c r="V1683" s="44" t="n">
        <v>2531</v>
      </c>
      <c r="W1683" s="44" t="n">
        <v>141</v>
      </c>
      <c r="X1683" s="43" t="n">
        <v>5.6</v>
      </c>
      <c r="Y1683" s="43" t="n">
        <v>901.4</v>
      </c>
      <c r="Z1683" t="n">
        <v>1</v>
      </c>
      <c r="AA1683" s="96" t="n">
        <v>3</v>
      </c>
      <c r="AB1683" s="96" t="inlineStr">
        <is>
          <t>RA3 - Outer regional Australia</t>
        </is>
      </c>
      <c r="AC1683" s="96" t="inlineStr">
        <is>
          <t>Approximate: derived from Shipping_MMM via standard MMM→RA mapping (MMM4-5 both map to RA3; some MMM5 areas may be RA2)</t>
        </is>
      </c>
      <c r="AD1683" s="96" t="inlineStr">
        <is>
          <t>PHN304</t>
        </is>
      </c>
      <c r="AE1683" s="96" t="inlineStr">
        <is>
          <t>Darling Downs and West Moreton</t>
        </is>
      </c>
      <c r="AF1683" s="112" t="n">
        <v>1</v>
      </c>
    </row>
    <row r="1684" ht="15" customHeight="1">
      <c r="A1684" s="42" t="n">
        <v>4358</v>
      </c>
      <c r="B1684" t="inlineStr">
        <is>
          <t>QLD</t>
        </is>
      </c>
      <c r="C1684" t="inlineStr">
        <is>
          <t>4358|QLD</t>
        </is>
      </c>
      <c r="D1684" t="inlineStr">
        <is>
          <t>Cambooya</t>
        </is>
      </c>
      <c r="E1684" t="inlineStr">
        <is>
          <t>Cambooya, Felton, Felton South, Ramsay</t>
        </is>
      </c>
      <c r="F1684" s="30" t="n">
        <v>4</v>
      </c>
      <c r="G1684" s="30" t="n">
        <v>4</v>
      </c>
      <c r="H1684">
        <f>FALSE()</f>
        <v/>
      </c>
      <c r="K1684" t="n">
        <v>5</v>
      </c>
      <c r="L1684" t="inlineStr">
        <is>
          <t>MMM5 - Small rural town</t>
        </is>
      </c>
      <c r="M1684" s="31" t="n">
        <v>0.5659999999999999</v>
      </c>
      <c r="N1684" t="inlineStr">
        <is>
          <t>5:56.6%; 2:43.4%</t>
        </is>
      </c>
      <c r="O1684" s="43" t="n">
        <v>240.8513</v>
      </c>
      <c r="P1684" s="43" t="n">
        <v>425.5437</v>
      </c>
      <c r="Q1684" t="n">
        <v>5</v>
      </c>
      <c r="R1684" t="inlineStr">
        <is>
          <t>MMM5 - Small rural town</t>
        </is>
      </c>
      <c r="S1684" t="inlineStr">
        <is>
          <t>MMM 2023 (POA concordance)</t>
        </is>
      </c>
      <c r="V1684" s="44" t="n">
        <v>2967</v>
      </c>
      <c r="W1684" s="44" t="n">
        <v>176</v>
      </c>
      <c r="X1684" s="43" t="n">
        <v>5.9</v>
      </c>
      <c r="Y1684" s="43" t="n">
        <v>1009.3</v>
      </c>
      <c r="Z1684" t="n">
        <v>6</v>
      </c>
      <c r="AA1684" s="96" t="n">
        <v>3</v>
      </c>
      <c r="AB1684" s="96" t="inlineStr">
        <is>
          <t>RA3 - Outer regional Australia</t>
        </is>
      </c>
      <c r="AC1684" s="96" t="inlineStr">
        <is>
          <t>Approximate: derived from Shipping_MMM via standard MMM→RA mapping (MMM4-5 both map to RA3; some MMM5 areas may be RA2)</t>
        </is>
      </c>
      <c r="AD1684" s="96" t="inlineStr">
        <is>
          <t>PHN304</t>
        </is>
      </c>
      <c r="AE1684" s="96" t="inlineStr">
        <is>
          <t>Darling Downs and West Moreton</t>
        </is>
      </c>
      <c r="AF1684" s="112" t="n">
        <v>1</v>
      </c>
    </row>
    <row r="1685" ht="15" customHeight="1">
      <c r="A1685" s="42" t="n">
        <v>4359</v>
      </c>
      <c r="B1685" t="inlineStr">
        <is>
          <t>QLD</t>
        </is>
      </c>
      <c r="C1685" t="inlineStr">
        <is>
          <t>4359|QLD</t>
        </is>
      </c>
      <c r="D1685" t="inlineStr">
        <is>
          <t>Ascot</t>
        </is>
      </c>
      <c r="E1685" t="inlineStr">
        <is>
          <t>Ascot, Budgee, East Greenmount, Greenmount, Hirstglen</t>
        </is>
      </c>
      <c r="F1685" s="30" t="n">
        <v>6</v>
      </c>
      <c r="G1685" s="30" t="n">
        <v>6</v>
      </c>
      <c r="H1685">
        <f>FALSE()</f>
        <v/>
      </c>
      <c r="J1685" t="inlineStr">
        <is>
          <t>TOOWOOMBA REGIONAL COUNCIL</t>
        </is>
      </c>
      <c r="K1685" t="n">
        <v>5</v>
      </c>
      <c r="L1685" t="inlineStr">
        <is>
          <t>MMM5 - Small rural town</t>
        </is>
      </c>
      <c r="M1685" s="31" t="n">
        <v>0.6885</v>
      </c>
      <c r="N1685" t="inlineStr">
        <is>
          <t>5:68.9%; 2:31.1%</t>
        </is>
      </c>
      <c r="O1685" s="43" t="n">
        <v>206.9779</v>
      </c>
      <c r="P1685" s="43" t="n">
        <v>300.6069</v>
      </c>
      <c r="Q1685" t="n">
        <v>5</v>
      </c>
      <c r="R1685" t="inlineStr">
        <is>
          <t>MMM5 - Small rural town</t>
        </is>
      </c>
      <c r="S1685" t="inlineStr">
        <is>
          <t>MMM 2023 (POA concordance)</t>
        </is>
      </c>
      <c r="V1685" s="44" t="n">
        <v>1388</v>
      </c>
      <c r="W1685" s="44" t="n">
        <v>49</v>
      </c>
      <c r="X1685" s="43" t="n">
        <v>3.5</v>
      </c>
      <c r="Y1685" s="43" t="n">
        <v>1014.6</v>
      </c>
      <c r="Z1685" t="n">
        <v>6</v>
      </c>
      <c r="AA1685" s="96" t="n">
        <v>3</v>
      </c>
      <c r="AB1685" s="96" t="inlineStr">
        <is>
          <t>RA3 - Outer regional Australia</t>
        </is>
      </c>
      <c r="AC1685" s="96" t="inlineStr">
        <is>
          <t>Approximate: derived from Shipping_MMM via standard MMM→RA mapping (MMM4-5 both map to RA3; some MMM5 areas may be RA2)</t>
        </is>
      </c>
      <c r="AD1685" s="96" t="inlineStr">
        <is>
          <t>PHN304</t>
        </is>
      </c>
      <c r="AE1685" s="96" t="inlineStr">
        <is>
          <t>Darling Downs and West Moreton</t>
        </is>
      </c>
      <c r="AF1685" s="112" t="n">
        <v>1</v>
      </c>
    </row>
    <row r="1686" ht="15" customHeight="1">
      <c r="A1686" s="42" t="n">
        <v>4360</v>
      </c>
      <c r="B1686" t="inlineStr">
        <is>
          <t>QLD</t>
        </is>
      </c>
      <c r="C1686" t="inlineStr">
        <is>
          <t>4360|QLD</t>
        </is>
      </c>
      <c r="D1686" t="inlineStr">
        <is>
          <t>Nobby</t>
        </is>
      </c>
      <c r="E1686" t="inlineStr">
        <is>
          <t>Nobby</t>
        </is>
      </c>
      <c r="F1686" s="30" t="n">
        <v>1</v>
      </c>
      <c r="G1686" s="30" t="n">
        <v>1</v>
      </c>
      <c r="H1686">
        <f>FALSE()</f>
        <v/>
      </c>
      <c r="K1686" t="n">
        <v>5</v>
      </c>
      <c r="L1686" t="inlineStr">
        <is>
          <t>MMM5 - Small rural town</t>
        </is>
      </c>
      <c r="M1686" s="31" t="n">
        <v>1</v>
      </c>
      <c r="N1686" t="inlineStr">
        <is>
          <t>5:100.0%</t>
        </is>
      </c>
      <c r="O1686" s="43" t="n">
        <v>88.15179999999999</v>
      </c>
      <c r="P1686" s="43" t="n">
        <v>88.15179999999999</v>
      </c>
      <c r="Q1686" t="n">
        <v>5</v>
      </c>
      <c r="R1686" t="inlineStr">
        <is>
          <t>MMM5 - Small rural town</t>
        </is>
      </c>
      <c r="S1686" t="inlineStr">
        <is>
          <t>MMM 2023 (POA concordance)</t>
        </is>
      </c>
      <c r="V1686" s="44" t="n">
        <v>609</v>
      </c>
      <c r="W1686" s="44" t="n">
        <v>25</v>
      </c>
      <c r="X1686" s="43" t="n">
        <v>4.1</v>
      </c>
      <c r="Y1686" s="43" t="n">
        <v>974.7</v>
      </c>
      <c r="Z1686" t="n">
        <v>4</v>
      </c>
      <c r="AA1686" s="96" t="n">
        <v>3</v>
      </c>
      <c r="AB1686" s="96" t="inlineStr">
        <is>
          <t>RA3 - Outer regional Australia</t>
        </is>
      </c>
      <c r="AC1686" s="96" t="inlineStr">
        <is>
          <t>Approximate: derived from Shipping_MMM via standard MMM→RA mapping (MMM4-5 both map to RA3; some MMM5 areas may be RA2)</t>
        </is>
      </c>
      <c r="AD1686" s="96" t="inlineStr">
        <is>
          <t>PHN304</t>
        </is>
      </c>
      <c r="AE1686" s="96" t="inlineStr">
        <is>
          <t>Darling Downs and West Moreton</t>
        </is>
      </c>
      <c r="AF1686" s="112" t="n">
        <v>1</v>
      </c>
    </row>
    <row r="1687" ht="15" customHeight="1">
      <c r="A1687" s="42" t="n">
        <v>4361</v>
      </c>
      <c r="B1687" t="inlineStr">
        <is>
          <t>QLD</t>
        </is>
      </c>
      <c r="C1687" t="inlineStr">
        <is>
          <t>4361|QLD</t>
        </is>
      </c>
      <c r="D1687" t="inlineStr">
        <is>
          <t>Back Plains</t>
        </is>
      </c>
      <c r="E1687" t="inlineStr">
        <is>
          <t>Back Plains, Clifton, Ellangowan, Elphinstone, Headington Hill</t>
        </is>
      </c>
      <c r="F1687" s="30" t="n">
        <v>16</v>
      </c>
      <c r="G1687" s="30" t="n">
        <v>16</v>
      </c>
      <c r="H1687">
        <f>FALSE()</f>
        <v/>
      </c>
      <c r="J1687" t="inlineStr">
        <is>
          <t>TOOWOOMBA REGIONAL COUNCIL</t>
        </is>
      </c>
      <c r="K1687" t="n">
        <v>5</v>
      </c>
      <c r="L1687" t="inlineStr">
        <is>
          <t>MMM5 - Small rural town</t>
        </is>
      </c>
      <c r="M1687" s="31" t="n">
        <v>1</v>
      </c>
      <c r="N1687" t="inlineStr">
        <is>
          <t>5:100.0%</t>
        </is>
      </c>
      <c r="O1687" s="43" t="n">
        <v>717.4343</v>
      </c>
      <c r="P1687" s="43" t="n">
        <v>717.4344</v>
      </c>
      <c r="Q1687" t="n">
        <v>5</v>
      </c>
      <c r="R1687" t="inlineStr">
        <is>
          <t>MMM5 - Small rural town</t>
        </is>
      </c>
      <c r="S1687" t="inlineStr">
        <is>
          <t>MMM 2023 (POA concordance)</t>
        </is>
      </c>
      <c r="V1687" s="44" t="n">
        <v>2654</v>
      </c>
      <c r="W1687" s="44" t="n">
        <v>142</v>
      </c>
      <c r="X1687" s="43" t="n">
        <v>5.4</v>
      </c>
      <c r="Y1687" s="43" t="n">
        <v>938.3</v>
      </c>
      <c r="Z1687" t="n">
        <v>2</v>
      </c>
      <c r="AA1687" s="96" t="n">
        <v>3</v>
      </c>
      <c r="AB1687" s="96" t="inlineStr">
        <is>
          <t>RA3 - Outer regional Australia</t>
        </is>
      </c>
      <c r="AC1687" s="96" t="inlineStr">
        <is>
          <t>Approximate: derived from Shipping_MMM via standard MMM→RA mapping (MMM4-5 both map to RA3; some MMM5 areas may be RA2)</t>
        </is>
      </c>
      <c r="AD1687" s="96" t="inlineStr">
        <is>
          <t>PHN304</t>
        </is>
      </c>
      <c r="AE1687" s="96" t="inlineStr">
        <is>
          <t>Darling Downs and West Moreton</t>
        </is>
      </c>
      <c r="AF1687" s="112" t="n">
        <v>1</v>
      </c>
    </row>
    <row r="1688" ht="15" customHeight="1">
      <c r="A1688" s="42" t="n">
        <v>4362</v>
      </c>
      <c r="B1688" t="inlineStr">
        <is>
          <t>QLD</t>
        </is>
      </c>
      <c r="C1688" t="inlineStr">
        <is>
          <t>4362|QLD</t>
        </is>
      </c>
      <c r="D1688" t="inlineStr">
        <is>
          <t>Allora</t>
        </is>
      </c>
      <c r="E1688" t="inlineStr">
        <is>
          <t>Allora, Berat, Deuchar, Ellinthorp, Forest Springs</t>
        </is>
      </c>
      <c r="F1688" s="30" t="n">
        <v>10</v>
      </c>
      <c r="G1688" s="30" t="n">
        <v>10</v>
      </c>
      <c r="H1688">
        <f>FALSE()</f>
        <v/>
      </c>
      <c r="K1688" t="n">
        <v>5</v>
      </c>
      <c r="L1688" t="inlineStr">
        <is>
          <t>MMM5 - Small rural town</t>
        </is>
      </c>
      <c r="M1688" s="31" t="n">
        <v>1</v>
      </c>
      <c r="N1688" t="inlineStr">
        <is>
          <t>5:100.0%</t>
        </is>
      </c>
      <c r="O1688" s="43" t="n">
        <v>513.8107</v>
      </c>
      <c r="P1688" s="43" t="n">
        <v>513.8108</v>
      </c>
      <c r="Q1688" t="n">
        <v>5</v>
      </c>
      <c r="R1688" t="inlineStr">
        <is>
          <t>MMM5 - Small rural town</t>
        </is>
      </c>
      <c r="S1688" t="inlineStr">
        <is>
          <t>MMM 2023 (POA concordance)</t>
        </is>
      </c>
      <c r="V1688" s="44" t="n">
        <v>2613</v>
      </c>
      <c r="W1688" s="44" t="n">
        <v>132</v>
      </c>
      <c r="X1688" s="43" t="n">
        <v>5.1</v>
      </c>
      <c r="Y1688" s="43" t="n">
        <v>973.6</v>
      </c>
      <c r="Z1688" t="n">
        <v>4</v>
      </c>
      <c r="AA1688" s="96" t="n">
        <v>3</v>
      </c>
      <c r="AB1688" s="96" t="inlineStr">
        <is>
          <t>RA3 - Outer regional Australia</t>
        </is>
      </c>
      <c r="AC1688" s="96" t="inlineStr">
        <is>
          <t>Approximate: derived from Shipping_MMM via standard MMM→RA mapping (MMM4-5 both map to RA3; some MMM5 areas may be RA2)</t>
        </is>
      </c>
      <c r="AD1688" s="96" t="inlineStr">
        <is>
          <t>PHN304</t>
        </is>
      </c>
      <c r="AE1688" s="96" t="inlineStr">
        <is>
          <t>Darling Downs and West Moreton</t>
        </is>
      </c>
      <c r="AF1688" s="112" t="n">
        <v>1</v>
      </c>
    </row>
    <row r="1689" ht="15" customHeight="1">
      <c r="A1689" s="42" t="n">
        <v>4363</v>
      </c>
      <c r="B1689" t="inlineStr">
        <is>
          <t>QLD</t>
        </is>
      </c>
      <c r="C1689" t="inlineStr">
        <is>
          <t>4363|QLD</t>
        </is>
      </c>
      <c r="D1689" t="inlineStr">
        <is>
          <t>Southbrook</t>
        </is>
      </c>
      <c r="E1689" t="inlineStr">
        <is>
          <t>Southbrook</t>
        </is>
      </c>
      <c r="F1689" s="30" t="n">
        <v>1</v>
      </c>
      <c r="G1689" s="30" t="n">
        <v>1</v>
      </c>
      <c r="H1689">
        <f>FALSE()</f>
        <v/>
      </c>
      <c r="K1689" t="n">
        <v>5</v>
      </c>
      <c r="L1689" t="inlineStr">
        <is>
          <t>MMM5 - Small rural town</t>
        </is>
      </c>
      <c r="M1689" s="31" t="n">
        <v>1</v>
      </c>
      <c r="N1689" t="inlineStr">
        <is>
          <t>5:100.0%</t>
        </is>
      </c>
      <c r="O1689" s="43" t="n">
        <v>65.7958</v>
      </c>
      <c r="P1689" s="43" t="n">
        <v>65.7959</v>
      </c>
      <c r="Q1689" t="n">
        <v>5</v>
      </c>
      <c r="R1689" t="inlineStr">
        <is>
          <t>MMM5 - Small rural town</t>
        </is>
      </c>
      <c r="S1689" t="inlineStr">
        <is>
          <t>MMM 2023 (POA concordance)</t>
        </is>
      </c>
      <c r="V1689" s="44" t="n">
        <v>626</v>
      </c>
      <c r="W1689" s="44" t="n">
        <v>40</v>
      </c>
      <c r="X1689" s="43" t="n">
        <v>6.4</v>
      </c>
      <c r="Y1689" s="43" t="n">
        <v>978.4</v>
      </c>
      <c r="Z1689" t="n">
        <v>4</v>
      </c>
      <c r="AA1689" s="96" t="n">
        <v>3</v>
      </c>
      <c r="AB1689" s="96" t="inlineStr">
        <is>
          <t>RA3 - Outer regional Australia</t>
        </is>
      </c>
      <c r="AC1689" s="96" t="inlineStr">
        <is>
          <t>Approximate: derived from Shipping_MMM via standard MMM→RA mapping (MMM4-5 both map to RA3; some MMM5 areas may be RA2)</t>
        </is>
      </c>
      <c r="AD1689" s="96" t="inlineStr">
        <is>
          <t>PHN304</t>
        </is>
      </c>
      <c r="AE1689" s="96" t="inlineStr">
        <is>
          <t>Darling Downs and West Moreton</t>
        </is>
      </c>
      <c r="AF1689" s="112" t="n">
        <v>1</v>
      </c>
    </row>
    <row r="1690" ht="15" customHeight="1">
      <c r="A1690" s="42" t="n">
        <v>4364</v>
      </c>
      <c r="B1690" t="inlineStr">
        <is>
          <t>QLD</t>
        </is>
      </c>
      <c r="C1690" t="inlineStr">
        <is>
          <t>4364|QLD</t>
        </is>
      </c>
      <c r="D1690" t="inlineStr">
        <is>
          <t>Brookstead</t>
        </is>
      </c>
      <c r="E1690" t="inlineStr">
        <is>
          <t>Brookstead</t>
        </is>
      </c>
      <c r="F1690" s="30" t="n">
        <v>1</v>
      </c>
      <c r="G1690" s="30" t="n">
        <v>1</v>
      </c>
      <c r="H1690">
        <f>FALSE()</f>
        <v/>
      </c>
      <c r="K1690" t="n">
        <v>5</v>
      </c>
      <c r="L1690" t="inlineStr">
        <is>
          <t>MMM5 - Small rural town</t>
        </is>
      </c>
      <c r="M1690" s="31" t="n">
        <v>1</v>
      </c>
      <c r="N1690" t="inlineStr">
        <is>
          <t>5:100.0%</t>
        </is>
      </c>
      <c r="O1690" s="43" t="n">
        <v>150.6826</v>
      </c>
      <c r="P1690" s="43" t="n">
        <v>150.6826</v>
      </c>
      <c r="Q1690" t="n">
        <v>5</v>
      </c>
      <c r="R1690" t="inlineStr">
        <is>
          <t>MMM5 - Small rural town</t>
        </is>
      </c>
      <c r="S1690" t="inlineStr">
        <is>
          <t>MMM 2023 (POA concordance)</t>
        </is>
      </c>
      <c r="V1690" s="44" t="n">
        <v>182</v>
      </c>
      <c r="W1690" s="44" t="n">
        <v>5</v>
      </c>
      <c r="X1690" s="43" t="n">
        <v>2.7</v>
      </c>
      <c r="Y1690" s="43" t="n">
        <v>991.8</v>
      </c>
      <c r="Z1690" t="n">
        <v>5</v>
      </c>
      <c r="AA1690" s="96" t="n">
        <v>3</v>
      </c>
      <c r="AB1690" s="96" t="inlineStr">
        <is>
          <t>RA3 - Outer regional Australia</t>
        </is>
      </c>
      <c r="AC1690" s="96" t="inlineStr">
        <is>
          <t>Approximate: derived from Shipping_MMM via standard MMM→RA mapping (MMM4-5 both map to RA3; some MMM5 areas may be RA2)</t>
        </is>
      </c>
      <c r="AD1690" s="96" t="inlineStr">
        <is>
          <t>PHN304</t>
        </is>
      </c>
      <c r="AE1690" s="96" t="inlineStr">
        <is>
          <t>Darling Downs and West Moreton</t>
        </is>
      </c>
      <c r="AF1690" s="112" t="n">
        <v>1</v>
      </c>
    </row>
    <row r="1691" ht="15" customHeight="1">
      <c r="A1691" s="42" t="n">
        <v>4365</v>
      </c>
      <c r="B1691" t="inlineStr">
        <is>
          <t>QLD</t>
        </is>
      </c>
      <c r="C1691" t="inlineStr">
        <is>
          <t>4365|QLD</t>
        </is>
      </c>
      <c r="D1691" t="inlineStr">
        <is>
          <t>Leyburn</t>
        </is>
      </c>
      <c r="E1691" t="inlineStr">
        <is>
          <t>Leyburn</t>
        </is>
      </c>
      <c r="F1691" s="30" t="n">
        <v>1</v>
      </c>
      <c r="G1691" s="30" t="n">
        <v>1</v>
      </c>
      <c r="H1691">
        <f>FALSE()</f>
        <v/>
      </c>
      <c r="K1691" t="n">
        <v>5</v>
      </c>
      <c r="L1691" t="inlineStr">
        <is>
          <t>MMM5 - Small rural town</t>
        </is>
      </c>
      <c r="M1691" s="31" t="n">
        <v>1</v>
      </c>
      <c r="N1691" t="inlineStr">
        <is>
          <t>5:100.0%</t>
        </is>
      </c>
      <c r="O1691" s="43" t="n">
        <v>317.4793</v>
      </c>
      <c r="P1691" s="43" t="n">
        <v>317.4793</v>
      </c>
      <c r="Q1691" t="n">
        <v>5</v>
      </c>
      <c r="R1691" t="inlineStr">
        <is>
          <t>MMM5 - Small rural town</t>
        </is>
      </c>
      <c r="S1691" t="inlineStr">
        <is>
          <t>MMM 2023 (POA concordance)</t>
        </is>
      </c>
      <c r="V1691" s="44" t="n">
        <v>596</v>
      </c>
      <c r="W1691" s="44" t="n">
        <v>49</v>
      </c>
      <c r="X1691" s="43" t="n">
        <v>8.199999999999999</v>
      </c>
      <c r="Y1691" s="43" t="n">
        <v>852.6</v>
      </c>
      <c r="Z1691" t="n">
        <v>1</v>
      </c>
      <c r="AA1691" s="96" t="n">
        <v>3</v>
      </c>
      <c r="AB1691" s="96" t="inlineStr">
        <is>
          <t>RA3 - Outer regional Australia</t>
        </is>
      </c>
      <c r="AC1691" s="96" t="inlineStr">
        <is>
          <t>Approximate: derived from Shipping_MMM via standard MMM→RA mapping (MMM4-5 both map to RA3; some MMM5 areas may be RA2)</t>
        </is>
      </c>
      <c r="AD1691" s="96" t="inlineStr">
        <is>
          <t>PHN304</t>
        </is>
      </c>
      <c r="AE1691" s="96" t="inlineStr">
        <is>
          <t>Darling Downs and West Moreton</t>
        </is>
      </c>
      <c r="AF1691" s="112" t="n">
        <v>1</v>
      </c>
    </row>
    <row r="1692" ht="15" customHeight="1">
      <c r="A1692" s="42" t="n">
        <v>4370</v>
      </c>
      <c r="B1692" t="inlineStr">
        <is>
          <t>QLD</t>
        </is>
      </c>
      <c r="C1692" t="inlineStr">
        <is>
          <t>4370|QLD</t>
        </is>
      </c>
      <c r="D1692" t="inlineStr">
        <is>
          <t>Allan</t>
        </is>
      </c>
      <c r="E1692" t="inlineStr">
        <is>
          <t>Allan, Bony Mountain, Canningvale, Cherry Gully, Clintonvale</t>
        </is>
      </c>
      <c r="F1692" s="30" t="n">
        <v>47</v>
      </c>
      <c r="G1692" s="30" t="n">
        <v>47</v>
      </c>
      <c r="H1692">
        <f>FALSE()</f>
        <v/>
      </c>
      <c r="J1692" t="inlineStr">
        <is>
          <t>SOUTHERN DOWNS REGIONAL COUNCIL</t>
        </is>
      </c>
      <c r="K1692" t="n">
        <v>5</v>
      </c>
      <c r="L1692" t="inlineStr">
        <is>
          <t>MMM5 - Small rural town</t>
        </is>
      </c>
      <c r="M1692" s="31" t="n">
        <v>0.8042</v>
      </c>
      <c r="N1692" t="inlineStr">
        <is>
          <t>5:80.4%; 4:19.6%</t>
        </is>
      </c>
      <c r="O1692" s="43" t="n">
        <v>1799.081</v>
      </c>
      <c r="P1692" s="43" t="n">
        <v>2237.0641</v>
      </c>
      <c r="Q1692" t="n">
        <v>5</v>
      </c>
      <c r="R1692" t="inlineStr">
        <is>
          <t>MMM5 - Small rural town</t>
        </is>
      </c>
      <c r="S1692" t="inlineStr">
        <is>
          <t>MMM 2023 (POA concordance)</t>
        </is>
      </c>
      <c r="T1692" t="inlineStr">
        <is>
          <t>Hunter New England LHD</t>
        </is>
      </c>
      <c r="U1692" t="inlineStr">
        <is>
          <t>X800</t>
        </is>
      </c>
      <c r="V1692" s="44" t="n">
        <v>19195</v>
      </c>
      <c r="W1692" s="44" t="n">
        <v>1329</v>
      </c>
      <c r="X1692" s="43" t="n">
        <v>6.9</v>
      </c>
      <c r="Y1692" s="43" t="n">
        <v>933.1</v>
      </c>
      <c r="Z1692" t="n">
        <v>2</v>
      </c>
      <c r="AA1692" s="96" t="n">
        <v>3</v>
      </c>
      <c r="AB1692" s="96" t="inlineStr">
        <is>
          <t>RA3 - Outer regional Australia</t>
        </is>
      </c>
      <c r="AC1692" s="96" t="inlineStr">
        <is>
          <t>Approximate: derived from Shipping_MMM via standard MMM→RA mapping (MMM4-5 both map to RA3; some MMM5 areas may be RA2)</t>
        </is>
      </c>
      <c r="AD1692" s="96" t="inlineStr">
        <is>
          <t>PHN304</t>
        </is>
      </c>
      <c r="AE1692" s="96" t="inlineStr">
        <is>
          <t>Darling Downs and West Moreton</t>
        </is>
      </c>
      <c r="AF1692" s="112" t="n">
        <v>1</v>
      </c>
    </row>
    <row r="1693" ht="15" customHeight="1">
      <c r="A1693" s="42" t="n">
        <v>4371</v>
      </c>
      <c r="B1693" t="inlineStr">
        <is>
          <t>QLD</t>
        </is>
      </c>
      <c r="C1693" t="inlineStr">
        <is>
          <t>4371|QLD</t>
        </is>
      </c>
      <c r="D1693" t="inlineStr">
        <is>
          <t>Emu Vale</t>
        </is>
      </c>
      <c r="E1693" t="inlineStr">
        <is>
          <t>Emu Vale, Swanfels, Yangan</t>
        </is>
      </c>
      <c r="F1693" s="30" t="n">
        <v>3</v>
      </c>
      <c r="G1693" s="30" t="n">
        <v>3</v>
      </c>
      <c r="H1693">
        <f>FALSE()</f>
        <v/>
      </c>
      <c r="K1693" t="n">
        <v>5</v>
      </c>
      <c r="L1693" t="inlineStr">
        <is>
          <t>MMM5 - Small rural town</t>
        </is>
      </c>
      <c r="M1693" s="31" t="n">
        <v>1</v>
      </c>
      <c r="N1693" t="inlineStr">
        <is>
          <t>5:100.0%</t>
        </is>
      </c>
      <c r="O1693" s="43" t="n">
        <v>330.9842</v>
      </c>
      <c r="P1693" s="43" t="n">
        <v>330.9843</v>
      </c>
      <c r="Q1693" t="n">
        <v>5</v>
      </c>
      <c r="R1693" t="inlineStr">
        <is>
          <t>MMM5 - Small rural town</t>
        </is>
      </c>
      <c r="S1693" t="inlineStr">
        <is>
          <t>MMM 2023 (POA concordance)</t>
        </is>
      </c>
      <c r="V1693" s="44" t="n">
        <v>695</v>
      </c>
      <c r="W1693" s="44" t="n">
        <v>23</v>
      </c>
      <c r="X1693" s="43" t="n">
        <v>3.3</v>
      </c>
      <c r="Y1693" s="43" t="n">
        <v>1004.7</v>
      </c>
      <c r="Z1693" t="n">
        <v>6</v>
      </c>
      <c r="AA1693" s="96" t="n">
        <v>3</v>
      </c>
      <c r="AB1693" s="96" t="inlineStr">
        <is>
          <t>RA3 - Outer regional Australia</t>
        </is>
      </c>
      <c r="AC1693" s="96" t="inlineStr">
        <is>
          <t>Approximate: derived from Shipping_MMM via standard MMM→RA mapping (MMM4-5 both map to RA3; some MMM5 areas may be RA2)</t>
        </is>
      </c>
      <c r="AD1693" s="96" t="inlineStr">
        <is>
          <t>PHN304</t>
        </is>
      </c>
      <c r="AE1693" s="96" t="inlineStr">
        <is>
          <t>Darling Downs and West Moreton</t>
        </is>
      </c>
      <c r="AF1693" s="112" t="n">
        <v>1</v>
      </c>
    </row>
    <row r="1694" ht="15" customHeight="1">
      <c r="A1694" s="42" t="n">
        <v>4372</v>
      </c>
      <c r="B1694" t="inlineStr">
        <is>
          <t>QLD</t>
        </is>
      </c>
      <c r="C1694" t="inlineStr">
        <is>
          <t>4372|QLD</t>
        </is>
      </c>
      <c r="D1694" t="inlineStr">
        <is>
          <t>Tannymorel</t>
        </is>
      </c>
      <c r="E1694" t="inlineStr">
        <is>
          <t>Tannymorel</t>
        </is>
      </c>
      <c r="F1694" s="30" t="n">
        <v>1</v>
      </c>
      <c r="G1694" s="30" t="n">
        <v>1</v>
      </c>
      <c r="H1694">
        <f>FALSE()</f>
        <v/>
      </c>
      <c r="K1694" t="n">
        <v>5</v>
      </c>
      <c r="L1694" t="inlineStr">
        <is>
          <t>MMM5 - Small rural town</t>
        </is>
      </c>
      <c r="M1694" s="31" t="n">
        <v>1</v>
      </c>
      <c r="N1694" t="inlineStr">
        <is>
          <t>5:100.0%</t>
        </is>
      </c>
      <c r="O1694" s="43" t="n">
        <v>32.465</v>
      </c>
      <c r="P1694" s="43" t="n">
        <v>32.465</v>
      </c>
      <c r="Q1694" t="n">
        <v>5</v>
      </c>
      <c r="R1694" t="inlineStr">
        <is>
          <t>MMM5 - Small rural town</t>
        </is>
      </c>
      <c r="S1694" t="inlineStr">
        <is>
          <t>MMM 2023 (POA concordance)</t>
        </is>
      </c>
      <c r="V1694" s="44" t="n">
        <v>148</v>
      </c>
      <c r="W1694" s="44" t="n">
        <v>0</v>
      </c>
      <c r="X1694" s="43" t="n">
        <v>0</v>
      </c>
      <c r="Y1694" s="43" t="n">
        <v>983.9</v>
      </c>
      <c r="Z1694" t="n">
        <v>4</v>
      </c>
      <c r="AA1694" s="96" t="n">
        <v>3</v>
      </c>
      <c r="AB1694" s="96" t="inlineStr">
        <is>
          <t>RA3 - Outer regional Australia</t>
        </is>
      </c>
      <c r="AC1694" s="96" t="inlineStr">
        <is>
          <t>Approximate: derived from Shipping_MMM via standard MMM→RA mapping (MMM4-5 both map to RA3; some MMM5 areas may be RA2)</t>
        </is>
      </c>
      <c r="AD1694" s="96" t="inlineStr">
        <is>
          <t>PHN304</t>
        </is>
      </c>
      <c r="AE1694" s="96" t="inlineStr">
        <is>
          <t>Darling Downs and West Moreton</t>
        </is>
      </c>
      <c r="AF1694" s="112" t="n">
        <v>1</v>
      </c>
    </row>
    <row r="1695" ht="15" customHeight="1">
      <c r="A1695" s="42" t="n">
        <v>4373</v>
      </c>
      <c r="B1695" t="inlineStr">
        <is>
          <t>QLD</t>
        </is>
      </c>
      <c r="C1695" t="inlineStr">
        <is>
          <t>4373|QLD</t>
        </is>
      </c>
      <c r="D1695" t="inlineStr">
        <is>
          <t>Killarney</t>
        </is>
      </c>
      <c r="E1695" t="inlineStr">
        <is>
          <t>Killarney, The Falls, The Head</t>
        </is>
      </c>
      <c r="F1695" s="30" t="n">
        <v>3</v>
      </c>
      <c r="G1695" s="30" t="n">
        <v>3</v>
      </c>
      <c r="H1695">
        <f>FALSE()</f>
        <v/>
      </c>
      <c r="K1695" t="n">
        <v>5</v>
      </c>
      <c r="L1695" t="inlineStr">
        <is>
          <t>MMM5 - Small rural town</t>
        </is>
      </c>
      <c r="M1695" s="31" t="n">
        <v>1</v>
      </c>
      <c r="N1695" t="inlineStr">
        <is>
          <t>5:100.0%</t>
        </is>
      </c>
      <c r="O1695" s="43" t="n">
        <v>163.8305</v>
      </c>
      <c r="P1695" s="43" t="n">
        <v>163.8306</v>
      </c>
      <c r="Q1695" t="n">
        <v>5</v>
      </c>
      <c r="R1695" t="inlineStr">
        <is>
          <t>MMM5 - Small rural town</t>
        </is>
      </c>
      <c r="S1695" t="inlineStr">
        <is>
          <t>MMM 2023 (POA concordance)</t>
        </is>
      </c>
      <c r="T1695" t="inlineStr">
        <is>
          <t>Northern NSW LHD</t>
        </is>
      </c>
      <c r="U1695" t="inlineStr">
        <is>
          <t>X810</t>
        </is>
      </c>
      <c r="V1695" s="44" t="n">
        <v>983</v>
      </c>
      <c r="W1695" s="44" t="n">
        <v>49</v>
      </c>
      <c r="X1695" s="43" t="n">
        <v>5</v>
      </c>
      <c r="Y1695" s="43" t="n">
        <v>924</v>
      </c>
      <c r="Z1695" t="n">
        <v>2</v>
      </c>
      <c r="AA1695" s="96" t="n">
        <v>3</v>
      </c>
      <c r="AB1695" s="96" t="inlineStr">
        <is>
          <t>RA3 - Outer regional Australia</t>
        </is>
      </c>
      <c r="AC1695" s="96" t="inlineStr">
        <is>
          <t>Approximate: derived from Shipping_MMM via standard MMM→RA mapping (MMM4-5 both map to RA3; some MMM5 areas may be RA2)</t>
        </is>
      </c>
      <c r="AD1695" s="96" t="inlineStr">
        <is>
          <t>PHN304</t>
        </is>
      </c>
      <c r="AE1695" s="96" t="inlineStr">
        <is>
          <t>Darling Downs and West Moreton</t>
        </is>
      </c>
      <c r="AF1695" s="112" t="n">
        <v>1</v>
      </c>
    </row>
    <row r="1696" ht="15" customHeight="1">
      <c r="A1696" s="42" t="n">
        <v>4374</v>
      </c>
      <c r="B1696" t="inlineStr">
        <is>
          <t>QLD</t>
        </is>
      </c>
      <c r="C1696" t="inlineStr">
        <is>
          <t>4374|QLD</t>
        </is>
      </c>
      <c r="D1696" t="inlineStr">
        <is>
          <t>Dalveen</t>
        </is>
      </c>
      <c r="E1696" t="inlineStr">
        <is>
          <t>Dalveen, Palgrave</t>
        </is>
      </c>
      <c r="F1696" s="30" t="n">
        <v>2</v>
      </c>
      <c r="G1696" s="30" t="n">
        <v>2</v>
      </c>
      <c r="H1696">
        <f>FALSE()</f>
        <v/>
      </c>
      <c r="K1696" t="n">
        <v>5</v>
      </c>
      <c r="L1696" t="inlineStr">
        <is>
          <t>MMM5 - Small rural town</t>
        </is>
      </c>
      <c r="M1696" s="31" t="n">
        <v>1</v>
      </c>
      <c r="N1696" t="inlineStr">
        <is>
          <t>5:100.0%</t>
        </is>
      </c>
      <c r="O1696" s="43" t="n">
        <v>476.1009</v>
      </c>
      <c r="P1696" s="43" t="n">
        <v>476.1009</v>
      </c>
      <c r="Q1696" t="n">
        <v>5</v>
      </c>
      <c r="R1696" t="inlineStr">
        <is>
          <t>MMM5 - Small rural town</t>
        </is>
      </c>
      <c r="S1696" t="inlineStr">
        <is>
          <t>MMM 2023 (POA concordance)</t>
        </is>
      </c>
      <c r="T1696" t="inlineStr">
        <is>
          <t>Hunter New England LHD</t>
        </is>
      </c>
      <c r="U1696" t="inlineStr">
        <is>
          <t>X800</t>
        </is>
      </c>
      <c r="V1696" s="44" t="n">
        <v>402</v>
      </c>
      <c r="W1696" s="44" t="n">
        <v>12</v>
      </c>
      <c r="X1696" s="43" t="n">
        <v>3</v>
      </c>
      <c r="Y1696" s="43" t="n">
        <v>968.2</v>
      </c>
      <c r="Z1696" t="n">
        <v>4</v>
      </c>
      <c r="AA1696" s="96" t="n">
        <v>3</v>
      </c>
      <c r="AB1696" s="96" t="inlineStr">
        <is>
          <t>RA3 - Outer regional Australia</t>
        </is>
      </c>
      <c r="AC1696" s="96" t="inlineStr">
        <is>
          <t>Approximate: derived from Shipping_MMM via standard MMM→RA mapping (MMM4-5 both map to RA3; some MMM5 areas may be RA2)</t>
        </is>
      </c>
      <c r="AD1696" s="96" t="inlineStr">
        <is>
          <t>PHN304</t>
        </is>
      </c>
      <c r="AE1696" s="96" t="inlineStr">
        <is>
          <t>Darling Downs and West Moreton</t>
        </is>
      </c>
      <c r="AF1696" s="112" t="n">
        <v>1</v>
      </c>
    </row>
    <row r="1697" ht="15" customHeight="1">
      <c r="A1697" s="42" t="n">
        <v>4375</v>
      </c>
      <c r="B1697" t="inlineStr">
        <is>
          <t>NSW</t>
        </is>
      </c>
      <c r="C1697" t="inlineStr">
        <is>
          <t>4375|NSW</t>
        </is>
      </c>
      <c r="D1697" t="inlineStr">
        <is>
          <t>Cottonvale</t>
        </is>
      </c>
      <c r="E1697" t="inlineStr">
        <is>
          <t>Cottonvale</t>
        </is>
      </c>
      <c r="F1697" s="30" t="n">
        <v>1</v>
      </c>
      <c r="G1697" s="30" t="n">
        <v>1</v>
      </c>
      <c r="H1697">
        <f>FALSE()</f>
        <v/>
      </c>
      <c r="K1697" t="n">
        <v>5</v>
      </c>
      <c r="L1697" t="inlineStr">
        <is>
          <t>MMM5 - Small rural town</t>
        </is>
      </c>
      <c r="M1697" s="31" t="n">
        <v>1</v>
      </c>
      <c r="N1697" t="inlineStr">
        <is>
          <t>5:100.0%</t>
        </is>
      </c>
      <c r="O1697" s="43" t="n">
        <v>27.3385</v>
      </c>
      <c r="P1697" s="43" t="n">
        <v>27.3385</v>
      </c>
      <c r="Q1697" t="n">
        <v>5</v>
      </c>
      <c r="R1697" t="inlineStr">
        <is>
          <t>MMM5 - Small rural town</t>
        </is>
      </c>
      <c r="S1697" t="inlineStr">
        <is>
          <t>MMM 2023 (POA concordance)</t>
        </is>
      </c>
      <c r="T1697" t="inlineStr">
        <is>
          <t>Hunter New England LHD</t>
        </is>
      </c>
      <c r="U1697" t="inlineStr">
        <is>
          <t>X800</t>
        </is>
      </c>
      <c r="V1697" s="44" t="n">
        <v>229</v>
      </c>
      <c r="W1697" s="44" t="n">
        <v>16</v>
      </c>
      <c r="X1697" s="43" t="n">
        <v>7</v>
      </c>
      <c r="Y1697" s="43" t="n">
        <v>983.2</v>
      </c>
      <c r="Z1697" t="n">
        <v>4</v>
      </c>
      <c r="AA1697" s="96" t="n">
        <v>3</v>
      </c>
      <c r="AB1697" s="96" t="inlineStr">
        <is>
          <t>RA3 - Outer regional Australia</t>
        </is>
      </c>
      <c r="AC1697" s="96" t="inlineStr">
        <is>
          <t>Approximate: derived from Shipping_MMM via standard MMM→RA mapping (MMM4-5 both map to RA3; some MMM5 areas may be RA2)</t>
        </is>
      </c>
      <c r="AD1697" s="96" t="inlineStr">
        <is>
          <t>PHN304</t>
        </is>
      </c>
      <c r="AE1697" s="96" t="inlineStr">
        <is>
          <t>Darling Downs and West Moreton</t>
        </is>
      </c>
      <c r="AF1697" s="112" t="n">
        <v>0.9095</v>
      </c>
      <c r="AG1697" s="96" t="inlineStr">
        <is>
          <t>Split: PHN304:91%, PHN108:9%</t>
        </is>
      </c>
    </row>
    <row r="1698" ht="15" customHeight="1">
      <c r="A1698" s="42" t="n">
        <v>4375</v>
      </c>
      <c r="B1698" t="inlineStr">
        <is>
          <t>QLD</t>
        </is>
      </c>
      <c r="C1698" t="inlineStr">
        <is>
          <t>4375|QLD</t>
        </is>
      </c>
      <c r="D1698" t="inlineStr">
        <is>
          <t>Cottonvale</t>
        </is>
      </c>
      <c r="E1698" t="inlineStr">
        <is>
          <t>Cottonvale, Fleurbaix</t>
        </is>
      </c>
      <c r="F1698" s="30" t="n">
        <v>2</v>
      </c>
      <c r="G1698" s="30" t="n">
        <v>2</v>
      </c>
      <c r="H1698">
        <f>FALSE()</f>
        <v/>
      </c>
      <c r="K1698" t="n">
        <v>5</v>
      </c>
      <c r="L1698" t="inlineStr">
        <is>
          <t>MMM5 - Small rural town</t>
        </is>
      </c>
      <c r="M1698" s="31" t="n">
        <v>1</v>
      </c>
      <c r="N1698" t="inlineStr">
        <is>
          <t>5:100.0%</t>
        </is>
      </c>
      <c r="O1698" s="43" t="n">
        <v>27.3385</v>
      </c>
      <c r="P1698" s="43" t="n">
        <v>27.3385</v>
      </c>
      <c r="Q1698" t="n">
        <v>5</v>
      </c>
      <c r="R1698" t="inlineStr">
        <is>
          <t>MMM5 - Small rural town</t>
        </is>
      </c>
      <c r="S1698" t="inlineStr">
        <is>
          <t>MMM 2023 (POA concordance)</t>
        </is>
      </c>
      <c r="T1698" t="inlineStr">
        <is>
          <t>Hunter New England LHD</t>
        </is>
      </c>
      <c r="U1698" t="inlineStr">
        <is>
          <t>X800</t>
        </is>
      </c>
      <c r="V1698" s="44" t="n">
        <v>229</v>
      </c>
      <c r="W1698" s="44" t="n">
        <v>16</v>
      </c>
      <c r="X1698" s="43" t="n">
        <v>7</v>
      </c>
      <c r="Y1698" s="43" t="n">
        <v>983.2</v>
      </c>
      <c r="Z1698" t="n">
        <v>4</v>
      </c>
      <c r="AA1698" s="96" t="n">
        <v>3</v>
      </c>
      <c r="AB1698" s="96" t="inlineStr">
        <is>
          <t>RA3 - Outer regional Australia</t>
        </is>
      </c>
      <c r="AC1698" s="96" t="inlineStr">
        <is>
          <t>Approximate: derived from Shipping_MMM via standard MMM→RA mapping (MMM4-5 both map to RA3; some MMM5 areas may be RA2)</t>
        </is>
      </c>
      <c r="AD1698" s="96" t="inlineStr">
        <is>
          <t>PHN304</t>
        </is>
      </c>
      <c r="AE1698" s="96" t="inlineStr">
        <is>
          <t>Darling Downs and West Moreton</t>
        </is>
      </c>
      <c r="AF1698" s="112" t="n">
        <v>0.9095</v>
      </c>
      <c r="AG1698" s="96" t="inlineStr">
        <is>
          <t>Split: PHN304:91%, PHN108:9%</t>
        </is>
      </c>
    </row>
    <row r="1699" ht="15" customHeight="1">
      <c r="A1699" s="42" t="n">
        <v>4376</v>
      </c>
      <c r="B1699" t="inlineStr">
        <is>
          <t>QLD</t>
        </is>
      </c>
      <c r="C1699" t="inlineStr">
        <is>
          <t>4376|QLD</t>
        </is>
      </c>
      <c r="D1699" t="inlineStr">
        <is>
          <t>Thulimbah</t>
        </is>
      </c>
      <c r="E1699" t="inlineStr">
        <is>
          <t>Thulimbah</t>
        </is>
      </c>
      <c r="F1699" s="30" t="n">
        <v>1</v>
      </c>
      <c r="G1699" s="30" t="n">
        <v>1</v>
      </c>
      <c r="H1699">
        <f>FALSE()</f>
        <v/>
      </c>
      <c r="K1699" t="n">
        <v>5</v>
      </c>
      <c r="L1699" t="inlineStr">
        <is>
          <t>MMM5 - Small rural town</t>
        </is>
      </c>
      <c r="M1699" s="31" t="n">
        <v>1</v>
      </c>
      <c r="N1699" t="inlineStr">
        <is>
          <t>5:100.0%</t>
        </is>
      </c>
      <c r="O1699" s="43" t="n">
        <v>13.4384</v>
      </c>
      <c r="P1699" s="43" t="n">
        <v>13.4384</v>
      </c>
      <c r="Q1699" t="n">
        <v>5</v>
      </c>
      <c r="R1699" t="inlineStr">
        <is>
          <t>MMM5 - Small rural town</t>
        </is>
      </c>
      <c r="S1699" t="inlineStr">
        <is>
          <t>MMM 2023 (POA concordance)</t>
        </is>
      </c>
      <c r="V1699" s="44" t="n">
        <v>351</v>
      </c>
      <c r="W1699" s="44" t="n">
        <v>10</v>
      </c>
      <c r="X1699" s="43" t="n">
        <v>2.8</v>
      </c>
      <c r="Y1699" s="43" t="n">
        <v>906.9</v>
      </c>
      <c r="Z1699" t="n">
        <v>1</v>
      </c>
      <c r="AA1699" s="96" t="n">
        <v>3</v>
      </c>
      <c r="AB1699" s="96" t="inlineStr">
        <is>
          <t>RA3 - Outer regional Australia</t>
        </is>
      </c>
      <c r="AC1699" s="96" t="inlineStr">
        <is>
          <t>Approximate: derived from Shipping_MMM via standard MMM→RA mapping (MMM4-5 both map to RA3; some MMM5 areas may be RA2)</t>
        </is>
      </c>
      <c r="AD1699" s="96" t="inlineStr">
        <is>
          <t>PHN304</t>
        </is>
      </c>
      <c r="AE1699" s="96" t="inlineStr">
        <is>
          <t>Darling Downs and West Moreton</t>
        </is>
      </c>
      <c r="AF1699" s="112" t="n">
        <v>1</v>
      </c>
    </row>
    <row r="1700" ht="15" customHeight="1">
      <c r="A1700" s="42" t="n">
        <v>4377</v>
      </c>
      <c r="B1700" t="inlineStr">
        <is>
          <t>NSW</t>
        </is>
      </c>
      <c r="C1700" t="inlineStr">
        <is>
          <t>4377|NSW</t>
        </is>
      </c>
      <c r="D1700" t="inlineStr">
        <is>
          <t>Maryland</t>
        </is>
      </c>
      <c r="E1700" t="inlineStr">
        <is>
          <t>Maryland</t>
        </is>
      </c>
      <c r="F1700" s="30" t="n">
        <v>1</v>
      </c>
      <c r="G1700" s="30" t="n">
        <v>1</v>
      </c>
      <c r="H1700">
        <f>FALSE()</f>
        <v/>
      </c>
      <c r="J1700" t="inlineStr">
        <is>
          <t>TENTERFIELD SHIRE COUNCIL</t>
        </is>
      </c>
      <c r="K1700" t="n">
        <v>5</v>
      </c>
      <c r="L1700" t="inlineStr">
        <is>
          <t>MMM5 - Small rural town</t>
        </is>
      </c>
      <c r="M1700" s="31" t="n">
        <v>1</v>
      </c>
      <c r="N1700" t="inlineStr">
        <is>
          <t>5:100.0%</t>
        </is>
      </c>
      <c r="O1700" s="43" t="n">
        <v>153.6257</v>
      </c>
      <c r="P1700" s="43" t="n">
        <v>153.6255</v>
      </c>
      <c r="Q1700" t="n">
        <v>5</v>
      </c>
      <c r="R1700" t="inlineStr">
        <is>
          <t>MMM5 - Small rural town</t>
        </is>
      </c>
      <c r="S1700" t="inlineStr">
        <is>
          <t>MMM 2023 (POA concordance)</t>
        </is>
      </c>
      <c r="T1700" t="inlineStr">
        <is>
          <t>Hunter New England LHD</t>
        </is>
      </c>
      <c r="U1700" t="inlineStr">
        <is>
          <t>X800</t>
        </is>
      </c>
      <c r="V1700" s="44" t="n">
        <v>625</v>
      </c>
      <c r="W1700" s="44" t="n">
        <v>15</v>
      </c>
      <c r="X1700" s="43" t="n">
        <v>2.4</v>
      </c>
      <c r="Y1700" s="43" t="n">
        <v>970</v>
      </c>
      <c r="Z1700" t="n">
        <v>4</v>
      </c>
      <c r="AA1700" s="96" t="n">
        <v>3</v>
      </c>
      <c r="AB1700" s="96" t="inlineStr">
        <is>
          <t>RA3 - Outer regional Australia</t>
        </is>
      </c>
      <c r="AC1700" s="96" t="inlineStr">
        <is>
          <t>Approximate: derived from Shipping_MMM via standard MMM→RA mapping (MMM4-5 both map to RA3; some MMM5 areas may be RA2)</t>
        </is>
      </c>
      <c r="AD1700" s="96" t="inlineStr">
        <is>
          <t>PHN304</t>
        </is>
      </c>
      <c r="AE1700" s="96" t="inlineStr">
        <is>
          <t>Darling Downs and West Moreton</t>
        </is>
      </c>
      <c r="AF1700" s="112" t="n">
        <v>0.8576</v>
      </c>
      <c r="AG1700" s="96" t="inlineStr">
        <is>
          <t>Split: PHN304:86%, PHN108:14%</t>
        </is>
      </c>
    </row>
    <row r="1701" ht="15" customHeight="1">
      <c r="A1701" s="42" t="n">
        <v>4377</v>
      </c>
      <c r="B1701" t="inlineStr">
        <is>
          <t>QLD</t>
        </is>
      </c>
      <c r="C1701" t="inlineStr">
        <is>
          <t>4377|QLD</t>
        </is>
      </c>
      <c r="D1701" t="inlineStr">
        <is>
          <t>Glen Niven</t>
        </is>
      </c>
      <c r="E1701" t="inlineStr">
        <is>
          <t>Glen Niven, The Summit</t>
        </is>
      </c>
      <c r="F1701" s="30" t="n">
        <v>2</v>
      </c>
      <c r="G1701" s="30" t="n">
        <v>2</v>
      </c>
      <c r="H1701">
        <f>FALSE()</f>
        <v/>
      </c>
      <c r="K1701" t="n">
        <v>5</v>
      </c>
      <c r="L1701" t="inlineStr">
        <is>
          <t>MMM5 - Small rural town</t>
        </is>
      </c>
      <c r="M1701" s="31" t="n">
        <v>1</v>
      </c>
      <c r="N1701" t="inlineStr">
        <is>
          <t>5:100.0%</t>
        </is>
      </c>
      <c r="O1701" s="43" t="n">
        <v>153.6257</v>
      </c>
      <c r="P1701" s="43" t="n">
        <v>153.6255</v>
      </c>
      <c r="Q1701" t="n">
        <v>5</v>
      </c>
      <c r="R1701" t="inlineStr">
        <is>
          <t>MMM5 - Small rural town</t>
        </is>
      </c>
      <c r="S1701" t="inlineStr">
        <is>
          <t>MMM 2023 (POA concordance)</t>
        </is>
      </c>
      <c r="T1701" t="inlineStr">
        <is>
          <t>Hunter New England LHD</t>
        </is>
      </c>
      <c r="U1701" t="inlineStr">
        <is>
          <t>X800</t>
        </is>
      </c>
      <c r="V1701" s="44" t="n">
        <v>625</v>
      </c>
      <c r="W1701" s="44" t="n">
        <v>15</v>
      </c>
      <c r="X1701" s="43" t="n">
        <v>2.4</v>
      </c>
      <c r="Y1701" s="43" t="n">
        <v>970</v>
      </c>
      <c r="Z1701" t="n">
        <v>4</v>
      </c>
      <c r="AA1701" s="96" t="n">
        <v>3</v>
      </c>
      <c r="AB1701" s="96" t="inlineStr">
        <is>
          <t>RA3 - Outer regional Australia</t>
        </is>
      </c>
      <c r="AC1701" s="96" t="inlineStr">
        <is>
          <t>Approximate: derived from Shipping_MMM via standard MMM→RA mapping (MMM4-5 both map to RA3; some MMM5 areas may be RA2)</t>
        </is>
      </c>
      <c r="AD1701" s="96" t="inlineStr">
        <is>
          <t>PHN304</t>
        </is>
      </c>
      <c r="AE1701" s="96" t="inlineStr">
        <is>
          <t>Darling Downs and West Moreton</t>
        </is>
      </c>
      <c r="AF1701" s="112" t="n">
        <v>0.8576</v>
      </c>
      <c r="AG1701" s="96" t="inlineStr">
        <is>
          <t>Split: PHN304:86%, PHN108:14%</t>
        </is>
      </c>
    </row>
    <row r="1702" ht="15" customHeight="1">
      <c r="A1702" s="42" t="n">
        <v>4378</v>
      </c>
      <c r="B1702" t="inlineStr">
        <is>
          <t>QLD</t>
        </is>
      </c>
      <c r="C1702" t="inlineStr">
        <is>
          <t>4378|QLD</t>
        </is>
      </c>
      <c r="D1702" t="inlineStr">
        <is>
          <t>Applethorpe</t>
        </is>
      </c>
      <c r="E1702" t="inlineStr">
        <is>
          <t>Applethorpe</t>
        </is>
      </c>
      <c r="F1702" s="30" t="n">
        <v>1</v>
      </c>
      <c r="G1702" s="30" t="n">
        <v>1</v>
      </c>
      <c r="H1702">
        <f>FALSE()</f>
        <v/>
      </c>
      <c r="K1702" t="n">
        <v>5</v>
      </c>
      <c r="L1702" t="inlineStr">
        <is>
          <t>MMM5 - Small rural town</t>
        </is>
      </c>
      <c r="M1702" s="31" t="n">
        <v>1</v>
      </c>
      <c r="N1702" t="inlineStr">
        <is>
          <t>5:100.0%</t>
        </is>
      </c>
      <c r="O1702" s="43" t="n">
        <v>46.7077</v>
      </c>
      <c r="P1702" s="43" t="n">
        <v>46.7077</v>
      </c>
      <c r="Q1702" t="n">
        <v>5</v>
      </c>
      <c r="R1702" t="inlineStr">
        <is>
          <t>MMM5 - Small rural town</t>
        </is>
      </c>
      <c r="S1702" t="inlineStr">
        <is>
          <t>MMM 2023 (POA concordance)</t>
        </is>
      </c>
      <c r="T1702" t="inlineStr">
        <is>
          <t>Hunter New England LHD</t>
        </is>
      </c>
      <c r="U1702" t="inlineStr">
        <is>
          <t>X800</t>
        </is>
      </c>
      <c r="V1702" s="44" t="n">
        <v>571</v>
      </c>
      <c r="W1702" s="44" t="n">
        <v>4</v>
      </c>
      <c r="X1702" s="43" t="n">
        <v>0.7</v>
      </c>
      <c r="Y1702" s="43" t="n">
        <v>950.1</v>
      </c>
      <c r="Z1702" t="n">
        <v>3</v>
      </c>
      <c r="AA1702" s="96" t="n">
        <v>3</v>
      </c>
      <c r="AB1702" s="96" t="inlineStr">
        <is>
          <t>RA3 - Outer regional Australia</t>
        </is>
      </c>
      <c r="AC1702" s="96" t="inlineStr">
        <is>
          <t>Approximate: derived from Shipping_MMM via standard MMM→RA mapping (MMM4-5 both map to RA3; some MMM5 areas may be RA2)</t>
        </is>
      </c>
      <c r="AD1702" s="96" t="inlineStr">
        <is>
          <t>PHN304</t>
        </is>
      </c>
      <c r="AE1702" s="96" t="inlineStr">
        <is>
          <t>Darling Downs and West Moreton</t>
        </is>
      </c>
      <c r="AF1702" s="112" t="n">
        <v>1</v>
      </c>
    </row>
    <row r="1703" ht="15" customHeight="1">
      <c r="A1703" s="42" t="n">
        <v>4380</v>
      </c>
      <c r="B1703" t="inlineStr">
        <is>
          <t>NSW</t>
        </is>
      </c>
      <c r="C1703" t="inlineStr">
        <is>
          <t>4380|NSW</t>
        </is>
      </c>
      <c r="D1703" t="inlineStr">
        <is>
          <t>Amosfield</t>
        </is>
      </c>
      <c r="E1703" t="inlineStr">
        <is>
          <t>Amosfield, Ruby Creek, Undercliffe</t>
        </is>
      </c>
      <c r="F1703" s="30" t="n">
        <v>3</v>
      </c>
      <c r="G1703" s="30" t="n">
        <v>3</v>
      </c>
      <c r="H1703">
        <f>FALSE()</f>
        <v/>
      </c>
      <c r="K1703" t="n">
        <v>5</v>
      </c>
      <c r="L1703" t="inlineStr">
        <is>
          <t>MMM5 - Small rural town</t>
        </is>
      </c>
      <c r="M1703" s="31" t="n">
        <v>1</v>
      </c>
      <c r="N1703" t="inlineStr">
        <is>
          <t>5:100.0%</t>
        </is>
      </c>
      <c r="O1703" s="43" t="n">
        <v>2068.6995</v>
      </c>
      <c r="P1703" s="43" t="n">
        <v>2068.6995</v>
      </c>
      <c r="Q1703" t="n">
        <v>5</v>
      </c>
      <c r="R1703" t="inlineStr">
        <is>
          <t>MMM5 - Small rural town</t>
        </is>
      </c>
      <c r="S1703" t="inlineStr">
        <is>
          <t>MMM 2023 (POA concordance)</t>
        </is>
      </c>
      <c r="T1703" t="inlineStr">
        <is>
          <t>Hunter New England LHD</t>
        </is>
      </c>
      <c r="U1703" t="inlineStr">
        <is>
          <t>X800</t>
        </is>
      </c>
      <c r="V1703" s="44" t="n">
        <v>8093</v>
      </c>
      <c r="W1703" s="44" t="n">
        <v>277</v>
      </c>
      <c r="X1703" s="43" t="n">
        <v>3.4</v>
      </c>
      <c r="Y1703" s="43" t="n">
        <v>938.5</v>
      </c>
      <c r="Z1703" t="n">
        <v>2</v>
      </c>
      <c r="AA1703" s="96" t="n">
        <v>3</v>
      </c>
      <c r="AB1703" s="96" t="inlineStr">
        <is>
          <t>RA3 - Outer regional Australia</t>
        </is>
      </c>
      <c r="AC1703" s="96" t="inlineStr">
        <is>
          <t>Approximate: derived from Shipping_MMM via standard MMM→RA mapping (MMM4-5 both map to RA3; some MMM5 areas may be RA2)</t>
        </is>
      </c>
      <c r="AD1703" s="96" t="inlineStr">
        <is>
          <t>PHN304</t>
        </is>
      </c>
      <c r="AE1703" s="96" t="inlineStr">
        <is>
          <t>Darling Downs and West Moreton</t>
        </is>
      </c>
      <c r="AF1703" s="112" t="n">
        <v>0.9827</v>
      </c>
      <c r="AG1703" s="96" t="inlineStr">
        <is>
          <t>Split: PHN304:98%, PHN108:2%</t>
        </is>
      </c>
    </row>
    <row r="1704" ht="15" customHeight="1">
      <c r="A1704" s="42" t="n">
        <v>4380</v>
      </c>
      <c r="B1704" t="inlineStr">
        <is>
          <t>QLD</t>
        </is>
      </c>
      <c r="C1704" t="inlineStr">
        <is>
          <t>4380|QLD</t>
        </is>
      </c>
      <c r="D1704" t="inlineStr">
        <is>
          <t>Amiens</t>
        </is>
      </c>
      <c r="E1704" t="inlineStr">
        <is>
          <t>Amiens, Broadwater, Cannon Creek, Dalcouth, Diamondvale</t>
        </is>
      </c>
      <c r="F1704" s="30" t="n">
        <v>22</v>
      </c>
      <c r="G1704" s="30" t="n">
        <v>22</v>
      </c>
      <c r="H1704">
        <f>FALSE()</f>
        <v/>
      </c>
      <c r="J1704" t="inlineStr">
        <is>
          <t>SOUTHERN DOWNS REGIONAL COUNCIL</t>
        </is>
      </c>
      <c r="K1704" t="n">
        <v>5</v>
      </c>
      <c r="L1704" t="inlineStr">
        <is>
          <t>MMM5 - Small rural town</t>
        </is>
      </c>
      <c r="M1704" s="31" t="n">
        <v>1</v>
      </c>
      <c r="N1704" t="inlineStr">
        <is>
          <t>5:100.0%</t>
        </is>
      </c>
      <c r="O1704" s="43" t="n">
        <v>2068.6995</v>
      </c>
      <c r="P1704" s="43" t="n">
        <v>2068.6995</v>
      </c>
      <c r="Q1704" t="n">
        <v>5</v>
      </c>
      <c r="R1704" t="inlineStr">
        <is>
          <t>MMM5 - Small rural town</t>
        </is>
      </c>
      <c r="S1704" t="inlineStr">
        <is>
          <t>MMM 2023 (POA concordance)</t>
        </is>
      </c>
      <c r="T1704" t="inlineStr">
        <is>
          <t>Hunter New England LHD</t>
        </is>
      </c>
      <c r="U1704" t="inlineStr">
        <is>
          <t>X800</t>
        </is>
      </c>
      <c r="V1704" s="44" t="n">
        <v>8093</v>
      </c>
      <c r="W1704" s="44" t="n">
        <v>277</v>
      </c>
      <c r="X1704" s="43" t="n">
        <v>3.4</v>
      </c>
      <c r="Y1704" s="43" t="n">
        <v>938.5</v>
      </c>
      <c r="Z1704" t="n">
        <v>2</v>
      </c>
      <c r="AA1704" s="96" t="n">
        <v>3</v>
      </c>
      <c r="AB1704" s="96" t="inlineStr">
        <is>
          <t>RA3 - Outer regional Australia</t>
        </is>
      </c>
      <c r="AC1704" s="96" t="inlineStr">
        <is>
          <t>Approximate: derived from Shipping_MMM via standard MMM→RA mapping (MMM4-5 both map to RA3; some MMM5 areas may be RA2)</t>
        </is>
      </c>
      <c r="AD1704" s="96" t="inlineStr">
        <is>
          <t>PHN304</t>
        </is>
      </c>
      <c r="AE1704" s="96" t="inlineStr">
        <is>
          <t>Darling Downs and West Moreton</t>
        </is>
      </c>
      <c r="AF1704" s="112" t="n">
        <v>0.9827</v>
      </c>
      <c r="AG1704" s="96" t="inlineStr">
        <is>
          <t>Split: PHN304:98%, PHN108:2%</t>
        </is>
      </c>
    </row>
    <row r="1705" ht="15" customHeight="1">
      <c r="A1705" s="42" t="n">
        <v>4381</v>
      </c>
      <c r="B1705" t="inlineStr">
        <is>
          <t>QLD</t>
        </is>
      </c>
      <c r="C1705" t="inlineStr">
        <is>
          <t>4381|QLD</t>
        </is>
      </c>
      <c r="D1705" t="inlineStr">
        <is>
          <t>Fletcher</t>
        </is>
      </c>
      <c r="E1705" t="inlineStr">
        <is>
          <t>Fletcher, Glen Aplin</t>
        </is>
      </c>
      <c r="F1705" s="30" t="n">
        <v>2</v>
      </c>
      <c r="G1705" s="30" t="n">
        <v>2</v>
      </c>
      <c r="H1705">
        <f>FALSE()</f>
        <v/>
      </c>
      <c r="K1705" t="n">
        <v>5</v>
      </c>
      <c r="L1705" t="inlineStr">
        <is>
          <t>MMM5 - Small rural town</t>
        </is>
      </c>
      <c r="M1705" s="31" t="n">
        <v>1</v>
      </c>
      <c r="N1705" t="inlineStr">
        <is>
          <t>5:100.0%</t>
        </is>
      </c>
      <c r="O1705" s="43" t="n">
        <v>70.2051</v>
      </c>
      <c r="P1705" s="43" t="n">
        <v>70.205</v>
      </c>
      <c r="Q1705" t="n">
        <v>5</v>
      </c>
      <c r="R1705" t="inlineStr">
        <is>
          <t>MMM5 - Small rural town</t>
        </is>
      </c>
      <c r="S1705" t="inlineStr">
        <is>
          <t>MMM 2023 (POA concordance)</t>
        </is>
      </c>
      <c r="V1705" s="44" t="n">
        <v>692</v>
      </c>
      <c r="W1705" s="44" t="n">
        <v>21</v>
      </c>
      <c r="X1705" s="43" t="n">
        <v>3</v>
      </c>
      <c r="Y1705" s="43" t="n">
        <v>965</v>
      </c>
      <c r="Z1705" t="n">
        <v>3</v>
      </c>
      <c r="AA1705" s="96" t="n">
        <v>3</v>
      </c>
      <c r="AB1705" s="96" t="inlineStr">
        <is>
          <t>RA3 - Outer regional Australia</t>
        </is>
      </c>
      <c r="AC1705" s="96" t="inlineStr">
        <is>
          <t>Approximate: derived from Shipping_MMM via standard MMM→RA mapping (MMM4-5 both map to RA3; some MMM5 areas may be RA2)</t>
        </is>
      </c>
      <c r="AD1705" s="96" t="inlineStr">
        <is>
          <t>PHN304</t>
        </is>
      </c>
      <c r="AE1705" s="96" t="inlineStr">
        <is>
          <t>Darling Downs and West Moreton</t>
        </is>
      </c>
      <c r="AF1705" s="112" t="n">
        <v>1</v>
      </c>
    </row>
    <row r="1706" ht="15" customHeight="1">
      <c r="A1706" s="42" t="n">
        <v>4382</v>
      </c>
      <c r="B1706" t="inlineStr">
        <is>
          <t>QLD</t>
        </is>
      </c>
      <c r="C1706" t="inlineStr">
        <is>
          <t>4382|QLD</t>
        </is>
      </c>
      <c r="D1706" t="inlineStr">
        <is>
          <t>Ballandean</t>
        </is>
      </c>
      <c r="E1706" t="inlineStr">
        <is>
          <t>Ballandean, Girraween, Lyra, Somme, Sundown</t>
        </is>
      </c>
      <c r="F1706" s="30" t="n">
        <v>6</v>
      </c>
      <c r="G1706" s="30" t="n">
        <v>6</v>
      </c>
      <c r="H1706">
        <f>FALSE()</f>
        <v/>
      </c>
      <c r="J1706" t="inlineStr">
        <is>
          <t>SOUTHERN DOWNS REGIONAL COUNCIL</t>
        </is>
      </c>
      <c r="K1706" t="n">
        <v>5</v>
      </c>
      <c r="L1706" t="inlineStr">
        <is>
          <t>MMM5 - Small rural town</t>
        </is>
      </c>
      <c r="M1706" s="31" t="n">
        <v>1</v>
      </c>
      <c r="N1706" t="inlineStr">
        <is>
          <t>5:100.0%</t>
        </is>
      </c>
      <c r="O1706" s="43" t="n">
        <v>551.1208</v>
      </c>
      <c r="P1706" s="43" t="n">
        <v>551.1208</v>
      </c>
      <c r="Q1706" t="n">
        <v>5</v>
      </c>
      <c r="R1706" t="inlineStr">
        <is>
          <t>MMM5 - Small rural town</t>
        </is>
      </c>
      <c r="S1706" t="inlineStr">
        <is>
          <t>MMM 2023 (POA concordance)</t>
        </is>
      </c>
      <c r="T1706" t="inlineStr">
        <is>
          <t>Hunter New England LHD</t>
        </is>
      </c>
      <c r="U1706" t="inlineStr">
        <is>
          <t>X800</t>
        </is>
      </c>
      <c r="V1706" s="44" t="n">
        <v>462</v>
      </c>
      <c r="W1706" s="44" t="n">
        <v>13</v>
      </c>
      <c r="X1706" s="43" t="n">
        <v>2.8</v>
      </c>
      <c r="Y1706" s="43" t="n">
        <v>1001.1</v>
      </c>
      <c r="Z1706" t="n">
        <v>5</v>
      </c>
      <c r="AA1706" s="96" t="n">
        <v>3</v>
      </c>
      <c r="AB1706" s="96" t="inlineStr">
        <is>
          <t>RA3 - Outer regional Australia</t>
        </is>
      </c>
      <c r="AC1706" s="96" t="inlineStr">
        <is>
          <t>Approximate: derived from Shipping_MMM via standard MMM→RA mapping (MMM4-5 both map to RA3; some MMM5 areas may be RA2)</t>
        </is>
      </c>
      <c r="AD1706" s="96" t="inlineStr">
        <is>
          <t>PHN304</t>
        </is>
      </c>
      <c r="AE1706" s="96" t="inlineStr">
        <is>
          <t>Darling Downs and West Moreton</t>
        </is>
      </c>
      <c r="AF1706" s="112" t="n">
        <v>1</v>
      </c>
    </row>
    <row r="1707" ht="15" customHeight="1">
      <c r="A1707" s="42" t="n">
        <v>4383</v>
      </c>
      <c r="B1707" t="inlineStr">
        <is>
          <t>NSW</t>
        </is>
      </c>
      <c r="C1707" t="inlineStr">
        <is>
          <t>4383|NSW</t>
        </is>
      </c>
      <c r="D1707" t="inlineStr">
        <is>
          <t>Jennings</t>
        </is>
      </c>
      <c r="E1707" t="inlineStr">
        <is>
          <t>Jennings</t>
        </is>
      </c>
      <c r="F1707" s="30" t="n">
        <v>1</v>
      </c>
      <c r="G1707" s="30" t="n">
        <v>1</v>
      </c>
      <c r="H1707">
        <f>FALSE()</f>
        <v/>
      </c>
      <c r="K1707" t="n">
        <v>5</v>
      </c>
      <c r="L1707" t="inlineStr">
        <is>
          <t>MMM5 - Small rural town</t>
        </is>
      </c>
      <c r="M1707" s="31" t="n">
        <v>1</v>
      </c>
      <c r="N1707" t="inlineStr">
        <is>
          <t>5:100.0%</t>
        </is>
      </c>
      <c r="O1707" s="43" t="n">
        <v>88.008</v>
      </c>
      <c r="P1707" s="43" t="n">
        <v>88.0082</v>
      </c>
      <c r="Q1707" t="n">
        <v>5</v>
      </c>
      <c r="R1707" t="inlineStr">
        <is>
          <t>MMM5 - Small rural town</t>
        </is>
      </c>
      <c r="S1707" t="inlineStr">
        <is>
          <t>MMM 2023 (POA concordance)</t>
        </is>
      </c>
      <c r="T1707" t="inlineStr">
        <is>
          <t>Hunter New England LHD</t>
        </is>
      </c>
      <c r="U1707" t="inlineStr">
        <is>
          <t>X800</t>
        </is>
      </c>
      <c r="V1707" s="44" t="n">
        <v>607</v>
      </c>
      <c r="W1707" s="44" t="n">
        <v>19</v>
      </c>
      <c r="X1707" s="43" t="n">
        <v>3.1</v>
      </c>
      <c r="Y1707" s="43" t="n">
        <v>770.2</v>
      </c>
      <c r="Z1707" t="n">
        <v>1</v>
      </c>
      <c r="AA1707" s="96" t="n">
        <v>3</v>
      </c>
      <c r="AB1707" s="96" t="inlineStr">
        <is>
          <t>RA3 - Outer regional Australia</t>
        </is>
      </c>
      <c r="AC1707" s="96" t="inlineStr">
        <is>
          <t>Approximate: derived from Shipping_MMM via standard MMM→RA mapping (MMM4-5 both map to RA3; some MMM5 areas may be RA2)</t>
        </is>
      </c>
      <c r="AD1707" s="96" t="inlineStr">
        <is>
          <t>PHN304</t>
        </is>
      </c>
      <c r="AE1707" s="96" t="inlineStr">
        <is>
          <t>Darling Downs and West Moreton</t>
        </is>
      </c>
      <c r="AF1707" s="112" t="n">
        <v>0.7225</v>
      </c>
      <c r="AG1707" s="96" t="inlineStr">
        <is>
          <t>Split: PHN304:72%, PHN108:28%</t>
        </is>
      </c>
    </row>
    <row r="1708" ht="15" customHeight="1">
      <c r="A1708" s="42" t="n">
        <v>4383</v>
      </c>
      <c r="B1708" t="inlineStr">
        <is>
          <t>QLD</t>
        </is>
      </c>
      <c r="C1708" t="inlineStr">
        <is>
          <t>4383|QLD</t>
        </is>
      </c>
      <c r="D1708" t="inlineStr">
        <is>
          <t>Wallangarra</t>
        </is>
      </c>
      <c r="E1708" t="inlineStr">
        <is>
          <t>Wallangarra</t>
        </is>
      </c>
      <c r="F1708" s="30" t="n">
        <v>1</v>
      </c>
      <c r="G1708" s="30" t="n">
        <v>1</v>
      </c>
      <c r="H1708">
        <f>FALSE()</f>
        <v/>
      </c>
      <c r="K1708" t="n">
        <v>5</v>
      </c>
      <c r="L1708" t="inlineStr">
        <is>
          <t>MMM5 - Small rural town</t>
        </is>
      </c>
      <c r="M1708" s="31" t="n">
        <v>1</v>
      </c>
      <c r="N1708" t="inlineStr">
        <is>
          <t>5:100.0%</t>
        </is>
      </c>
      <c r="O1708" s="43" t="n">
        <v>88.008</v>
      </c>
      <c r="P1708" s="43" t="n">
        <v>88.0082</v>
      </c>
      <c r="Q1708" t="n">
        <v>5</v>
      </c>
      <c r="R1708" t="inlineStr">
        <is>
          <t>MMM5 - Small rural town</t>
        </is>
      </c>
      <c r="S1708" t="inlineStr">
        <is>
          <t>MMM 2023 (POA concordance)</t>
        </is>
      </c>
      <c r="T1708" t="inlineStr">
        <is>
          <t>Hunter New England LHD</t>
        </is>
      </c>
      <c r="U1708" t="inlineStr">
        <is>
          <t>X800</t>
        </is>
      </c>
      <c r="V1708" s="44" t="n">
        <v>607</v>
      </c>
      <c r="W1708" s="44" t="n">
        <v>19</v>
      </c>
      <c r="X1708" s="43" t="n">
        <v>3.1</v>
      </c>
      <c r="Y1708" s="43" t="n">
        <v>770.2</v>
      </c>
      <c r="Z1708" t="n">
        <v>1</v>
      </c>
      <c r="AA1708" s="96" t="n">
        <v>3</v>
      </c>
      <c r="AB1708" s="96" t="inlineStr">
        <is>
          <t>RA3 - Outer regional Australia</t>
        </is>
      </c>
      <c r="AC1708" s="96" t="inlineStr">
        <is>
          <t>Approximate: derived from Shipping_MMM via standard MMM→RA mapping (MMM4-5 both map to RA3; some MMM5 areas may be RA2)</t>
        </is>
      </c>
      <c r="AD1708" s="96" t="inlineStr">
        <is>
          <t>PHN304</t>
        </is>
      </c>
      <c r="AE1708" s="96" t="inlineStr">
        <is>
          <t>Darling Downs and West Moreton</t>
        </is>
      </c>
      <c r="AF1708" s="112" t="n">
        <v>0.7225</v>
      </c>
      <c r="AG1708" s="96" t="inlineStr">
        <is>
          <t>Split: PHN304:72%, PHN108:28%</t>
        </is>
      </c>
    </row>
    <row r="1709" ht="15" customHeight="1">
      <c r="A1709" s="42" t="n">
        <v>4384</v>
      </c>
      <c r="B1709" t="inlineStr">
        <is>
          <t>QLD</t>
        </is>
      </c>
      <c r="C1709" t="inlineStr">
        <is>
          <t>4384|QLD</t>
        </is>
      </c>
      <c r="D1709" t="inlineStr">
        <is>
          <t>Limevale</t>
        </is>
      </c>
      <c r="E1709" t="inlineStr">
        <is>
          <t>Limevale</t>
        </is>
      </c>
      <c r="F1709" s="30" t="n">
        <v>1</v>
      </c>
      <c r="G1709" s="30" t="n">
        <v>1</v>
      </c>
      <c r="H1709">
        <f>FALSE()</f>
        <v/>
      </c>
      <c r="K1709" t="n">
        <v>5</v>
      </c>
      <c r="L1709" t="inlineStr">
        <is>
          <t>MMM5 - Small rural town</t>
        </is>
      </c>
      <c r="M1709" s="31" t="n">
        <v>1</v>
      </c>
      <c r="N1709" t="inlineStr">
        <is>
          <t>5:100.0%</t>
        </is>
      </c>
      <c r="O1709" s="43" t="n">
        <v>203.5414</v>
      </c>
      <c r="P1709" s="43" t="n">
        <v>203.5414</v>
      </c>
      <c r="Q1709" t="n">
        <v>5</v>
      </c>
      <c r="R1709" t="inlineStr">
        <is>
          <t>MMM5 - Small rural town</t>
        </is>
      </c>
      <c r="S1709" t="inlineStr">
        <is>
          <t>MMM 2023 (POA concordance)</t>
        </is>
      </c>
      <c r="V1709" s="44" t="n">
        <v>49</v>
      </c>
      <c r="W1709" s="44" t="n">
        <v>0</v>
      </c>
      <c r="X1709" s="43" t="n">
        <v>0</v>
      </c>
      <c r="Y1709" s="43" t="n">
        <v>990.9</v>
      </c>
      <c r="Z1709" t="n">
        <v>5</v>
      </c>
      <c r="AA1709" s="96" t="n">
        <v>3</v>
      </c>
      <c r="AB1709" s="96" t="inlineStr">
        <is>
          <t>RA3 - Outer regional Australia</t>
        </is>
      </c>
      <c r="AC1709" s="96" t="inlineStr">
        <is>
          <t>Approximate: derived from Shipping_MMM via standard MMM→RA mapping (MMM4-5 both map to RA3; some MMM5 areas may be RA2)</t>
        </is>
      </c>
      <c r="AD1709" s="96" t="inlineStr">
        <is>
          <t>PHN304</t>
        </is>
      </c>
      <c r="AE1709" s="96" t="inlineStr">
        <is>
          <t>Darling Downs and West Moreton</t>
        </is>
      </c>
      <c r="AF1709" s="112" t="n">
        <v>1</v>
      </c>
    </row>
    <row r="1710" ht="15" customHeight="1">
      <c r="A1710" s="42" t="n">
        <v>4385</v>
      </c>
      <c r="B1710" t="inlineStr">
        <is>
          <t>NSW</t>
        </is>
      </c>
      <c r="C1710" t="inlineStr">
        <is>
          <t>4385|NSW</t>
        </is>
      </c>
      <c r="D1710" t="inlineStr">
        <is>
          <t>Camp Creek</t>
        </is>
      </c>
      <c r="E1710" t="inlineStr">
        <is>
          <t>Camp Creek, Texas</t>
        </is>
      </c>
      <c r="F1710" s="30" t="n">
        <v>2</v>
      </c>
      <c r="G1710" s="30" t="n">
        <v>2</v>
      </c>
      <c r="H1710">
        <f>FALSE()</f>
        <v/>
      </c>
      <c r="J1710" t="inlineStr">
        <is>
          <t>INVERELL COUNCIL</t>
        </is>
      </c>
      <c r="K1710" t="n">
        <v>5</v>
      </c>
      <c r="L1710" t="inlineStr">
        <is>
          <t>MMM5 - Small rural town</t>
        </is>
      </c>
      <c r="M1710" s="31" t="n">
        <v>1</v>
      </c>
      <c r="N1710" t="inlineStr">
        <is>
          <t>5:100.0%</t>
        </is>
      </c>
      <c r="O1710" s="43" t="n">
        <v>1996.8538</v>
      </c>
      <c r="P1710" s="43" t="n">
        <v>1996.8539</v>
      </c>
      <c r="Q1710" t="n">
        <v>5</v>
      </c>
      <c r="R1710" t="inlineStr">
        <is>
          <t>MMM5 - Small rural town</t>
        </is>
      </c>
      <c r="S1710" t="inlineStr">
        <is>
          <t>MMM 2023 (POA concordance)</t>
        </is>
      </c>
      <c r="T1710" t="inlineStr">
        <is>
          <t>Hunter New England LHD</t>
        </is>
      </c>
      <c r="U1710" t="inlineStr">
        <is>
          <t>X800</t>
        </is>
      </c>
      <c r="V1710" s="44" t="n">
        <v>1166</v>
      </c>
      <c r="W1710" s="44" t="n">
        <v>106</v>
      </c>
      <c r="X1710" s="43" t="n">
        <v>9.1</v>
      </c>
      <c r="Y1710" s="43" t="n">
        <v>890.3</v>
      </c>
      <c r="Z1710" t="n">
        <v>1</v>
      </c>
      <c r="AA1710" s="96" t="n">
        <v>3</v>
      </c>
      <c r="AB1710" s="96" t="inlineStr">
        <is>
          <t>RA3 - Outer regional Australia</t>
        </is>
      </c>
      <c r="AC1710" s="96" t="inlineStr">
        <is>
          <t>Approximate: derived from Shipping_MMM via standard MMM→RA mapping (MMM4-5 both map to RA3; some MMM5 areas may be RA2)</t>
        </is>
      </c>
      <c r="AD1710" s="96" t="inlineStr">
        <is>
          <t>PHN304</t>
        </is>
      </c>
      <c r="AE1710" s="96" t="inlineStr">
        <is>
          <t>Darling Downs and West Moreton</t>
        </is>
      </c>
      <c r="AF1710" s="112" t="n">
        <v>0.9442</v>
      </c>
      <c r="AG1710" s="96" t="inlineStr">
        <is>
          <t>Split: PHN304:94%, PHN108:6%</t>
        </is>
      </c>
    </row>
    <row r="1711" ht="15" customHeight="1">
      <c r="A1711" s="42" t="n">
        <v>4385</v>
      </c>
      <c r="B1711" t="inlineStr">
        <is>
          <t>QLD</t>
        </is>
      </c>
      <c r="C1711" t="inlineStr">
        <is>
          <t>4385|QLD</t>
        </is>
      </c>
      <c r="D1711" t="inlineStr">
        <is>
          <t>Beebo</t>
        </is>
      </c>
      <c r="E1711" t="inlineStr">
        <is>
          <t>Beebo, Bonshaw, Glenarbon, Maidenhead, Riverton</t>
        </is>
      </c>
      <c r="F1711" s="30" t="n">
        <v>9</v>
      </c>
      <c r="G1711" s="30" t="n">
        <v>9</v>
      </c>
      <c r="H1711">
        <f>FALSE()</f>
        <v/>
      </c>
      <c r="K1711" t="n">
        <v>5</v>
      </c>
      <c r="L1711" t="inlineStr">
        <is>
          <t>MMM5 - Small rural town</t>
        </is>
      </c>
      <c r="M1711" s="31" t="n">
        <v>1</v>
      </c>
      <c r="N1711" t="inlineStr">
        <is>
          <t>5:100.0%</t>
        </is>
      </c>
      <c r="O1711" s="43" t="n">
        <v>1996.8538</v>
      </c>
      <c r="P1711" s="43" t="n">
        <v>1996.8539</v>
      </c>
      <c r="Q1711" t="n">
        <v>5</v>
      </c>
      <c r="R1711" t="inlineStr">
        <is>
          <t>MMM5 - Small rural town</t>
        </is>
      </c>
      <c r="S1711" t="inlineStr">
        <is>
          <t>MMM 2023 (POA concordance)</t>
        </is>
      </c>
      <c r="T1711" t="inlineStr">
        <is>
          <t>Hunter New England LHD</t>
        </is>
      </c>
      <c r="U1711" t="inlineStr">
        <is>
          <t>X800</t>
        </is>
      </c>
      <c r="V1711" s="44" t="n">
        <v>1166</v>
      </c>
      <c r="W1711" s="44" t="n">
        <v>106</v>
      </c>
      <c r="X1711" s="43" t="n">
        <v>9.1</v>
      </c>
      <c r="Y1711" s="43" t="n">
        <v>890.3</v>
      </c>
      <c r="Z1711" t="n">
        <v>1</v>
      </c>
      <c r="AA1711" s="96" t="n">
        <v>3</v>
      </c>
      <c r="AB1711" s="96" t="inlineStr">
        <is>
          <t>RA3 - Outer regional Australia</t>
        </is>
      </c>
      <c r="AC1711" s="96" t="inlineStr">
        <is>
          <t>Approximate: derived from Shipping_MMM via standard MMM→RA mapping (MMM4-5 both map to RA3; some MMM5 areas may be RA2)</t>
        </is>
      </c>
      <c r="AD1711" s="96" t="inlineStr">
        <is>
          <t>PHN304</t>
        </is>
      </c>
      <c r="AE1711" s="96" t="inlineStr">
        <is>
          <t>Darling Downs and West Moreton</t>
        </is>
      </c>
      <c r="AF1711" s="112" t="n">
        <v>0.9442</v>
      </c>
      <c r="AG1711" s="96" t="inlineStr">
        <is>
          <t>Split: PHN304:94%, PHN108:6%</t>
        </is>
      </c>
    </row>
    <row r="1712" ht="15" customHeight="1">
      <c r="A1712" s="42" t="n">
        <v>4387</v>
      </c>
      <c r="B1712" t="inlineStr">
        <is>
          <t>QLD</t>
        </is>
      </c>
      <c r="C1712" t="inlineStr">
        <is>
          <t>4387|QLD</t>
        </is>
      </c>
      <c r="D1712" t="inlineStr">
        <is>
          <t>Brush Creek</t>
        </is>
      </c>
      <c r="E1712" t="inlineStr">
        <is>
          <t>Brush Creek, Bybera, Coolmunda, Greenup, Inglewood</t>
        </is>
      </c>
      <c r="F1712" s="30" t="n">
        <v>9</v>
      </c>
      <c r="G1712" s="30" t="n">
        <v>9</v>
      </c>
      <c r="H1712">
        <f>FALSE()</f>
        <v/>
      </c>
      <c r="K1712" t="n">
        <v>5</v>
      </c>
      <c r="L1712" t="inlineStr">
        <is>
          <t>MMM5 - Small rural town</t>
        </is>
      </c>
      <c r="M1712" s="31" t="n">
        <v>1</v>
      </c>
      <c r="N1712" t="inlineStr">
        <is>
          <t>5:100.0%</t>
        </is>
      </c>
      <c r="O1712" s="43" t="n">
        <v>3104.9418</v>
      </c>
      <c r="P1712" s="43" t="n">
        <v>3104.9418</v>
      </c>
      <c r="Q1712" t="n">
        <v>5</v>
      </c>
      <c r="R1712" t="inlineStr">
        <is>
          <t>MMM5 - Small rural town</t>
        </is>
      </c>
      <c r="S1712" t="inlineStr">
        <is>
          <t>MMM 2023 (POA concordance)</t>
        </is>
      </c>
      <c r="V1712" s="44" t="n">
        <v>1338</v>
      </c>
      <c r="W1712" s="44" t="n">
        <v>118</v>
      </c>
      <c r="X1712" s="43" t="n">
        <v>8.800000000000001</v>
      </c>
      <c r="Y1712" s="43" t="n">
        <v>882.8</v>
      </c>
      <c r="Z1712" t="n">
        <v>1</v>
      </c>
      <c r="AA1712" s="96" t="n">
        <v>3</v>
      </c>
      <c r="AB1712" s="96" t="inlineStr">
        <is>
          <t>RA3 - Outer regional Australia</t>
        </is>
      </c>
      <c r="AC1712" s="96" t="inlineStr">
        <is>
          <t>Approximate: derived from Shipping_MMM via standard MMM→RA mapping (MMM4-5 both map to RA3; some MMM5 areas may be RA2)</t>
        </is>
      </c>
      <c r="AD1712" s="96" t="inlineStr">
        <is>
          <t>PHN304</t>
        </is>
      </c>
      <c r="AE1712" s="96" t="inlineStr">
        <is>
          <t>Darling Downs and West Moreton</t>
        </is>
      </c>
      <c r="AF1712" s="112" t="n">
        <v>1</v>
      </c>
    </row>
    <row r="1713" ht="15" customHeight="1">
      <c r="A1713" s="42" t="n">
        <v>4388</v>
      </c>
      <c r="B1713" t="inlineStr">
        <is>
          <t>QLD</t>
        </is>
      </c>
      <c r="C1713" t="inlineStr">
        <is>
          <t>4388|QLD</t>
        </is>
      </c>
      <c r="D1713" t="inlineStr">
        <is>
          <t>Kurumbul</t>
        </is>
      </c>
      <c r="E1713" t="inlineStr">
        <is>
          <t>Kurumbul, Yelarbon</t>
        </is>
      </c>
      <c r="F1713" s="30" t="n">
        <v>2</v>
      </c>
      <c r="G1713" s="30" t="n">
        <v>2</v>
      </c>
      <c r="H1713">
        <f>FALSE()</f>
        <v/>
      </c>
      <c r="K1713" t="n">
        <v>5</v>
      </c>
      <c r="L1713" t="inlineStr">
        <is>
          <t>MMM5 - Small rural town</t>
        </is>
      </c>
      <c r="M1713" s="31" t="n">
        <v>1</v>
      </c>
      <c r="N1713" t="inlineStr">
        <is>
          <t>5:100.0%</t>
        </is>
      </c>
      <c r="O1713" s="43" t="n">
        <v>702.1752</v>
      </c>
      <c r="P1713" s="43" t="n">
        <v>702.1752</v>
      </c>
      <c r="Q1713" t="n">
        <v>5</v>
      </c>
      <c r="R1713" t="inlineStr">
        <is>
          <t>MMM5 - Small rural town</t>
        </is>
      </c>
      <c r="S1713" t="inlineStr">
        <is>
          <t>MMM 2023 (POA concordance)</t>
        </is>
      </c>
      <c r="T1713" t="inlineStr">
        <is>
          <t>Hunter New England LHD</t>
        </is>
      </c>
      <c r="U1713" t="inlineStr">
        <is>
          <t>X800</t>
        </is>
      </c>
      <c r="V1713" s="44" t="n">
        <v>348</v>
      </c>
      <c r="W1713" s="44" t="n">
        <v>41</v>
      </c>
      <c r="X1713" s="43" t="n">
        <v>11.8</v>
      </c>
      <c r="Y1713" s="43" t="n">
        <v>869</v>
      </c>
      <c r="Z1713" t="n">
        <v>1</v>
      </c>
      <c r="AA1713" s="96" t="n">
        <v>3</v>
      </c>
      <c r="AB1713" s="96" t="inlineStr">
        <is>
          <t>RA3 - Outer regional Australia</t>
        </is>
      </c>
      <c r="AC1713" s="96" t="inlineStr">
        <is>
          <t>Approximate: derived from Shipping_MMM via standard MMM→RA mapping (MMM4-5 both map to RA3; some MMM5 areas may be RA2)</t>
        </is>
      </c>
      <c r="AD1713" s="96" t="inlineStr">
        <is>
          <t>PHN304</t>
        </is>
      </c>
      <c r="AE1713" s="96" t="inlineStr">
        <is>
          <t>Darling Downs and West Moreton</t>
        </is>
      </c>
      <c r="AF1713" s="112" t="n">
        <v>1</v>
      </c>
    </row>
    <row r="1714" ht="15" customHeight="1">
      <c r="A1714" s="42" t="n">
        <v>4390</v>
      </c>
      <c r="B1714" t="inlineStr">
        <is>
          <t>QLD</t>
        </is>
      </c>
      <c r="C1714" t="inlineStr">
        <is>
          <t>4390|QLD</t>
        </is>
      </c>
      <c r="D1714" t="inlineStr">
        <is>
          <t>Billa Billa</t>
        </is>
      </c>
      <c r="E1714" t="inlineStr">
        <is>
          <t>Billa Billa, Calingunee, Callandoon, Goodar, Goondiwindi</t>
        </is>
      </c>
      <c r="F1714" s="30" t="n">
        <v>10</v>
      </c>
      <c r="G1714" s="30" t="n">
        <v>10</v>
      </c>
      <c r="H1714">
        <f>FALSE()</f>
        <v/>
      </c>
      <c r="K1714" t="n">
        <v>5</v>
      </c>
      <c r="L1714" t="inlineStr">
        <is>
          <t>MMM5 - Small rural town</t>
        </is>
      </c>
      <c r="M1714" s="31" t="n">
        <v>0.9954</v>
      </c>
      <c r="N1714" t="inlineStr">
        <is>
          <t>5:99.5%; 4:0.5%</t>
        </is>
      </c>
      <c r="O1714" s="43" t="n">
        <v>5319.1253</v>
      </c>
      <c r="P1714" s="43" t="n">
        <v>5343.7485</v>
      </c>
      <c r="Q1714" t="n">
        <v>5</v>
      </c>
      <c r="R1714" t="inlineStr">
        <is>
          <t>MMM5 - Small rural town</t>
        </is>
      </c>
      <c r="S1714" t="inlineStr">
        <is>
          <t>MMM 2023 (POA concordance)</t>
        </is>
      </c>
      <c r="T1714" t="inlineStr">
        <is>
          <t>Hunter New England LHD</t>
        </is>
      </c>
      <c r="U1714" t="inlineStr">
        <is>
          <t>X800</t>
        </is>
      </c>
      <c r="V1714" s="44" t="n">
        <v>6719</v>
      </c>
      <c r="W1714" s="44" t="n">
        <v>521</v>
      </c>
      <c r="X1714" s="43" t="n">
        <v>7.8</v>
      </c>
      <c r="Y1714" s="43" t="n">
        <v>996.1</v>
      </c>
      <c r="Z1714" t="n">
        <v>5</v>
      </c>
      <c r="AA1714" s="96" t="n">
        <v>3</v>
      </c>
      <c r="AB1714" s="96" t="inlineStr">
        <is>
          <t>RA3 - Outer regional Australia</t>
        </is>
      </c>
      <c r="AC1714" s="96" t="inlineStr">
        <is>
          <t>Approximate: derived from Shipping_MMM via standard MMM→RA mapping (MMM4-5 both map to RA3; some MMM5 areas may be RA2)</t>
        </is>
      </c>
      <c r="AD1714" s="96" t="inlineStr">
        <is>
          <t>PHN304</t>
        </is>
      </c>
      <c r="AE1714" s="96" t="inlineStr">
        <is>
          <t>Darling Downs and West Moreton</t>
        </is>
      </c>
      <c r="AF1714" s="112" t="n">
        <v>1</v>
      </c>
    </row>
    <row r="1715" ht="15" customHeight="1">
      <c r="A1715" s="42" t="n">
        <v>4400</v>
      </c>
      <c r="B1715" t="inlineStr">
        <is>
          <t>QLD</t>
        </is>
      </c>
      <c r="C1715" t="inlineStr">
        <is>
          <t>4400|QLD</t>
        </is>
      </c>
      <c r="D1715" t="inlineStr">
        <is>
          <t>Kingsthorpe</t>
        </is>
      </c>
      <c r="E1715" t="inlineStr">
        <is>
          <t>Kingsthorpe</t>
        </is>
      </c>
      <c r="F1715" s="30" t="n">
        <v>1</v>
      </c>
      <c r="G1715" s="30" t="n">
        <v>1</v>
      </c>
      <c r="H1715">
        <f>FALSE()</f>
        <v/>
      </c>
      <c r="K1715" t="n">
        <v>2</v>
      </c>
      <c r="L1715" t="inlineStr">
        <is>
          <t>MMM2 - Regional centre</t>
        </is>
      </c>
      <c r="M1715" s="31" t="n">
        <v>1</v>
      </c>
      <c r="N1715" t="inlineStr">
        <is>
          <t>2:100.0%</t>
        </is>
      </c>
      <c r="O1715" s="43" t="n">
        <v>45.6178</v>
      </c>
      <c r="P1715" s="43" t="n">
        <v>45.6179</v>
      </c>
      <c r="Q1715" t="n">
        <v>2</v>
      </c>
      <c r="R1715" t="inlineStr">
        <is>
          <t>MMM2 - Regional centre</t>
        </is>
      </c>
      <c r="S1715" t="inlineStr">
        <is>
          <t>MMM 2023 (POA concordance)</t>
        </is>
      </c>
      <c r="V1715" s="44" t="n">
        <v>2159</v>
      </c>
      <c r="W1715" s="44" t="n">
        <v>151</v>
      </c>
      <c r="X1715" s="43" t="n">
        <v>7</v>
      </c>
      <c r="Y1715" s="43" t="n">
        <v>994.6</v>
      </c>
      <c r="Z1715" t="n">
        <v>5</v>
      </c>
      <c r="AA1715" s="96" t="n">
        <v>2</v>
      </c>
      <c r="AB1715" s="96" t="inlineStr">
        <is>
          <t>RA2 - Inner regional Australia</t>
        </is>
      </c>
      <c r="AC1715" s="96" t="inlineStr">
        <is>
          <t>Approximate: derived from Shipping_MMM via standard MMM→RA mapping (MMM2-3 both map to RA2)</t>
        </is>
      </c>
      <c r="AD1715" s="96" t="inlineStr">
        <is>
          <t>PHN304</t>
        </is>
      </c>
      <c r="AE1715" s="96" t="inlineStr">
        <is>
          <t>Darling Downs and West Moreton</t>
        </is>
      </c>
      <c r="AF1715" s="112" t="n">
        <v>1</v>
      </c>
    </row>
    <row r="1716" ht="15" customHeight="1">
      <c r="A1716" s="42" t="n">
        <v>4401</v>
      </c>
      <c r="B1716" t="inlineStr">
        <is>
          <t>QLD</t>
        </is>
      </c>
      <c r="C1716" t="inlineStr">
        <is>
          <t>4401|QLD</t>
        </is>
      </c>
      <c r="D1716" t="inlineStr">
        <is>
          <t>Acland</t>
        </is>
      </c>
      <c r="E1716" t="inlineStr">
        <is>
          <t>Acland, Aubigny, Balgowan, Biddeston, Boodua</t>
        </is>
      </c>
      <c r="F1716" s="30" t="n">
        <v>17</v>
      </c>
      <c r="G1716" s="30" t="n">
        <v>17</v>
      </c>
      <c r="H1716">
        <f>FALSE()</f>
        <v/>
      </c>
      <c r="J1716" t="inlineStr">
        <is>
          <t>TOOWOOMBA REGIONAL COUNCIL</t>
        </is>
      </c>
      <c r="K1716" t="n">
        <v>5</v>
      </c>
      <c r="L1716" t="inlineStr">
        <is>
          <t>MMM5 - Small rural town</t>
        </is>
      </c>
      <c r="M1716" s="31" t="n">
        <v>0.8789</v>
      </c>
      <c r="N1716" t="inlineStr">
        <is>
          <t>5:87.9%; 2:12.1%</t>
        </is>
      </c>
      <c r="O1716" s="43" t="n">
        <v>577.7043</v>
      </c>
      <c r="P1716" s="43" t="n">
        <v>657.2754</v>
      </c>
      <c r="Q1716" t="n">
        <v>5</v>
      </c>
      <c r="R1716" t="inlineStr">
        <is>
          <t>MMM5 - Small rural town</t>
        </is>
      </c>
      <c r="S1716" t="inlineStr">
        <is>
          <t>MMM 2023 (POA concordance)</t>
        </is>
      </c>
      <c r="V1716" s="44" t="n">
        <v>5823</v>
      </c>
      <c r="W1716" s="44" t="n">
        <v>639</v>
      </c>
      <c r="X1716" s="43" t="n">
        <v>11</v>
      </c>
      <c r="Y1716" s="43" t="n">
        <v>914.3</v>
      </c>
      <c r="Z1716" t="n">
        <v>2</v>
      </c>
      <c r="AA1716" s="96" t="n">
        <v>3</v>
      </c>
      <c r="AB1716" s="96" t="inlineStr">
        <is>
          <t>RA3 - Outer regional Australia</t>
        </is>
      </c>
      <c r="AC1716" s="96" t="inlineStr">
        <is>
          <t>Approximate: derived from Shipping_MMM via standard MMM→RA mapping (MMM4-5 both map to RA3; some MMM5 areas may be RA2)</t>
        </is>
      </c>
      <c r="AD1716" s="96" t="inlineStr">
        <is>
          <t>PHN304</t>
        </is>
      </c>
      <c r="AE1716" s="96" t="inlineStr">
        <is>
          <t>Darling Downs and West Moreton</t>
        </is>
      </c>
      <c r="AF1716" s="112" t="n">
        <v>1</v>
      </c>
    </row>
    <row r="1717" ht="15" customHeight="1">
      <c r="A1717" s="42" t="n">
        <v>4402</v>
      </c>
      <c r="B1717" t="inlineStr">
        <is>
          <t>QLD</t>
        </is>
      </c>
      <c r="C1717" t="inlineStr">
        <is>
          <t>4402|QLD</t>
        </is>
      </c>
      <c r="D1717" t="inlineStr">
        <is>
          <t>Cooyar</t>
        </is>
      </c>
      <c r="E1717" t="inlineStr">
        <is>
          <t>Cooyar, Kooralgin, Upper Cooyar Creek</t>
        </is>
      </c>
      <c r="F1717" s="30" t="n">
        <v>3</v>
      </c>
      <c r="G1717" s="30" t="n">
        <v>3</v>
      </c>
      <c r="H1717">
        <f>FALSE()</f>
        <v/>
      </c>
      <c r="K1717" t="n">
        <v>5</v>
      </c>
      <c r="L1717" t="inlineStr">
        <is>
          <t>MMM5 - Small rural town</t>
        </is>
      </c>
      <c r="M1717" s="31" t="n">
        <v>1</v>
      </c>
      <c r="N1717" t="inlineStr">
        <is>
          <t>5:100.0%</t>
        </is>
      </c>
      <c r="O1717" s="43" t="n">
        <v>229.0593</v>
      </c>
      <c r="P1717" s="43" t="n">
        <v>229.0592</v>
      </c>
      <c r="Q1717" t="n">
        <v>5</v>
      </c>
      <c r="R1717" t="inlineStr">
        <is>
          <t>MMM5 - Small rural town</t>
        </is>
      </c>
      <c r="S1717" t="inlineStr">
        <is>
          <t>MMM 2023 (POA concordance)</t>
        </is>
      </c>
      <c r="V1717" s="44" t="n">
        <v>297</v>
      </c>
      <c r="W1717" s="44" t="n">
        <v>13</v>
      </c>
      <c r="X1717" s="43" t="n">
        <v>4.4</v>
      </c>
      <c r="Y1717" s="43" t="n">
        <v>843.9</v>
      </c>
      <c r="Z1717" t="n">
        <v>1</v>
      </c>
      <c r="AA1717" s="96" t="n">
        <v>3</v>
      </c>
      <c r="AB1717" s="96" t="inlineStr">
        <is>
          <t>RA3 - Outer regional Australia</t>
        </is>
      </c>
      <c r="AC1717" s="96" t="inlineStr">
        <is>
          <t>Approximate: derived from Shipping_MMM via standard MMM→RA mapping (MMM4-5 both map to RA3; some MMM5 areas may be RA2)</t>
        </is>
      </c>
      <c r="AD1717" s="96" t="inlineStr">
        <is>
          <t>PHN304</t>
        </is>
      </c>
      <c r="AE1717" s="96" t="inlineStr">
        <is>
          <t>Darling Downs and West Moreton</t>
        </is>
      </c>
      <c r="AF1717" s="112" t="n">
        <v>1</v>
      </c>
    </row>
    <row r="1718" ht="15" customHeight="1">
      <c r="A1718" s="42" t="n">
        <v>4403</v>
      </c>
      <c r="B1718" t="inlineStr">
        <is>
          <t>QLD</t>
        </is>
      </c>
      <c r="C1718" t="inlineStr">
        <is>
          <t>4403|QLD</t>
        </is>
      </c>
      <c r="D1718" t="inlineStr">
        <is>
          <t>Brymaroo</t>
        </is>
      </c>
      <c r="E1718" t="inlineStr">
        <is>
          <t>Brymaroo, Jondaryan, Malu, Mount Moriah, Quinalow</t>
        </is>
      </c>
      <c r="F1718" s="30" t="n">
        <v>6</v>
      </c>
      <c r="G1718" s="30" t="n">
        <v>6</v>
      </c>
      <c r="H1718">
        <f>FALSE()</f>
        <v/>
      </c>
      <c r="K1718" t="n">
        <v>5</v>
      </c>
      <c r="L1718" t="inlineStr">
        <is>
          <t>MMM5 - Small rural town</t>
        </is>
      </c>
      <c r="M1718" s="31" t="n">
        <v>1</v>
      </c>
      <c r="N1718" t="inlineStr">
        <is>
          <t>5:100.0%</t>
        </is>
      </c>
      <c r="O1718" s="43" t="n">
        <v>591.6034</v>
      </c>
      <c r="P1718" s="43" t="n">
        <v>591.6033</v>
      </c>
      <c r="Q1718" t="n">
        <v>5</v>
      </c>
      <c r="R1718" t="inlineStr">
        <is>
          <t>MMM5 - Small rural town</t>
        </is>
      </c>
      <c r="S1718" t="inlineStr">
        <is>
          <t>MMM 2023 (POA concordance)</t>
        </is>
      </c>
      <c r="V1718" s="44" t="n">
        <v>850</v>
      </c>
      <c r="W1718" s="44" t="n">
        <v>54</v>
      </c>
      <c r="X1718" s="43" t="n">
        <v>6.4</v>
      </c>
      <c r="Y1718" s="43" t="n">
        <v>973.1</v>
      </c>
      <c r="Z1718" t="n">
        <v>4</v>
      </c>
      <c r="AA1718" s="96" t="n">
        <v>3</v>
      </c>
      <c r="AB1718" s="96" t="inlineStr">
        <is>
          <t>RA3 - Outer regional Australia</t>
        </is>
      </c>
      <c r="AC1718" s="96" t="inlineStr">
        <is>
          <t>Approximate: derived from Shipping_MMM via standard MMM→RA mapping (MMM4-5 both map to RA3; some MMM5 areas may be RA2)</t>
        </is>
      </c>
      <c r="AD1718" s="96" t="inlineStr">
        <is>
          <t>PHN304</t>
        </is>
      </c>
      <c r="AE1718" s="96" t="inlineStr">
        <is>
          <t>Darling Downs and West Moreton</t>
        </is>
      </c>
      <c r="AF1718" s="112" t="n">
        <v>1</v>
      </c>
    </row>
    <row r="1719" ht="15" customHeight="1">
      <c r="A1719" s="42" t="n">
        <v>4404</v>
      </c>
      <c r="B1719" t="inlineStr">
        <is>
          <t>QLD</t>
        </is>
      </c>
      <c r="C1719" t="inlineStr">
        <is>
          <t>4404|QLD</t>
        </is>
      </c>
      <c r="D1719" t="inlineStr">
        <is>
          <t>Bowenville</t>
        </is>
      </c>
      <c r="E1719" t="inlineStr">
        <is>
          <t>Bowenville, Formartin, Irvingdale, Wainui</t>
        </is>
      </c>
      <c r="F1719" s="30" t="n">
        <v>4</v>
      </c>
      <c r="G1719" s="30" t="n">
        <v>4</v>
      </c>
      <c r="H1719">
        <f>FALSE()</f>
        <v/>
      </c>
      <c r="K1719" t="n">
        <v>5</v>
      </c>
      <c r="L1719" t="inlineStr">
        <is>
          <t>MMM5 - Small rural town</t>
        </is>
      </c>
      <c r="M1719" s="31" t="n">
        <v>1</v>
      </c>
      <c r="N1719" t="inlineStr">
        <is>
          <t>5:100.0%</t>
        </is>
      </c>
      <c r="O1719" s="43" t="n">
        <v>613.2059</v>
      </c>
      <c r="P1719" s="43" t="n">
        <v>613.2059</v>
      </c>
      <c r="Q1719" t="n">
        <v>5</v>
      </c>
      <c r="R1719" t="inlineStr">
        <is>
          <t>MMM5 - Small rural town</t>
        </is>
      </c>
      <c r="S1719" t="inlineStr">
        <is>
          <t>MMM 2023 (POA concordance)</t>
        </is>
      </c>
      <c r="V1719" s="44" t="n">
        <v>474</v>
      </c>
      <c r="W1719" s="44" t="n">
        <v>6</v>
      </c>
      <c r="X1719" s="43" t="n">
        <v>1.3</v>
      </c>
      <c r="Y1719" s="43" t="n">
        <v>1025.3</v>
      </c>
      <c r="Z1719" t="n">
        <v>7</v>
      </c>
      <c r="AA1719" s="96" t="n">
        <v>3</v>
      </c>
      <c r="AB1719" s="96" t="inlineStr">
        <is>
          <t>RA3 - Outer regional Australia</t>
        </is>
      </c>
      <c r="AC1719" s="96" t="inlineStr">
        <is>
          <t>Approximate: derived from Shipping_MMM via standard MMM→RA mapping (MMM4-5 both map to RA3; some MMM5 areas may be RA2)</t>
        </is>
      </c>
      <c r="AD1719" s="96" t="inlineStr">
        <is>
          <t>PHN304</t>
        </is>
      </c>
      <c r="AE1719" s="96" t="inlineStr">
        <is>
          <t>Darling Downs and West Moreton</t>
        </is>
      </c>
      <c r="AF1719" s="112" t="n">
        <v>1</v>
      </c>
    </row>
    <row r="1720" ht="15" customHeight="1">
      <c r="A1720" s="42" t="n">
        <v>4405</v>
      </c>
      <c r="B1720" t="inlineStr">
        <is>
          <t>QLD</t>
        </is>
      </c>
      <c r="C1720" t="inlineStr">
        <is>
          <t>4405|QLD</t>
        </is>
      </c>
      <c r="D1720" t="inlineStr">
        <is>
          <t>Beelbee</t>
        </is>
      </c>
      <c r="E1720" t="inlineStr">
        <is>
          <t>Beelbee, Blaxland, Bunya Mountains, Dalby, Ducklo</t>
        </is>
      </c>
      <c r="F1720" s="30" t="n">
        <v>16</v>
      </c>
      <c r="G1720" s="30" t="n">
        <v>16</v>
      </c>
      <c r="H1720">
        <f>FALSE()</f>
        <v/>
      </c>
      <c r="K1720" t="n">
        <v>5</v>
      </c>
      <c r="L1720" t="inlineStr">
        <is>
          <t>MMM5 - Small rural town</t>
        </is>
      </c>
      <c r="M1720" s="31" t="n">
        <v>0.8438</v>
      </c>
      <c r="N1720" t="inlineStr">
        <is>
          <t>5:84.4%; 4:15.6%</t>
        </is>
      </c>
      <c r="O1720" s="43" t="n">
        <v>2471.9832</v>
      </c>
      <c r="P1720" s="43" t="n">
        <v>2929.5915</v>
      </c>
      <c r="Q1720" t="n">
        <v>5</v>
      </c>
      <c r="R1720" t="inlineStr">
        <is>
          <t>MMM5 - Small rural town</t>
        </is>
      </c>
      <c r="S1720" t="inlineStr">
        <is>
          <t>MMM 2023 (POA concordance)</t>
        </is>
      </c>
      <c r="V1720" s="44" t="n">
        <v>14360</v>
      </c>
      <c r="W1720" s="44" t="n">
        <v>1248</v>
      </c>
      <c r="X1720" s="43" t="n">
        <v>8.699999999999999</v>
      </c>
      <c r="Y1720" s="43" t="n">
        <v>955.2</v>
      </c>
      <c r="Z1720" t="n">
        <v>3</v>
      </c>
      <c r="AA1720" s="96" t="n">
        <v>3</v>
      </c>
      <c r="AB1720" s="96" t="inlineStr">
        <is>
          <t>RA3 - Outer regional Australia</t>
        </is>
      </c>
      <c r="AC1720" s="96" t="inlineStr">
        <is>
          <t>Approximate: derived from Shipping_MMM via standard MMM→RA mapping (MMM4-5 both map to RA3; some MMM5 areas may be RA2)</t>
        </is>
      </c>
      <c r="AD1720" s="96" t="inlineStr">
        <is>
          <t>PHN304</t>
        </is>
      </c>
      <c r="AE1720" s="96" t="inlineStr">
        <is>
          <t>Darling Downs and West Moreton</t>
        </is>
      </c>
      <c r="AF1720" s="112" t="n">
        <v>1</v>
      </c>
    </row>
    <row r="1721" ht="15" customHeight="1">
      <c r="A1721" s="42" t="n">
        <v>4406</v>
      </c>
      <c r="B1721" t="inlineStr">
        <is>
          <t>QLD</t>
        </is>
      </c>
      <c r="C1721" t="inlineStr">
        <is>
          <t>4406|QLD</t>
        </is>
      </c>
      <c r="D1721" t="inlineStr">
        <is>
          <t>Boondandilla</t>
        </is>
      </c>
      <c r="E1721" t="inlineStr">
        <is>
          <t>Boondandilla, Halliford, Hannaford, Jimbour, Jimbour East</t>
        </is>
      </c>
      <c r="F1721" s="30" t="n">
        <v>14</v>
      </c>
      <c r="G1721" s="30" t="n">
        <v>14</v>
      </c>
      <c r="H1721">
        <f>FALSE()</f>
        <v/>
      </c>
      <c r="K1721" t="n">
        <v>5</v>
      </c>
      <c r="L1721" t="inlineStr">
        <is>
          <t>MMM5 - Small rural town</t>
        </is>
      </c>
      <c r="M1721" s="31" t="n">
        <v>0.6339</v>
      </c>
      <c r="N1721" t="inlineStr">
        <is>
          <t>5:63.4%; 6:36.6%</t>
        </is>
      </c>
      <c r="O1721" s="43" t="n">
        <v>5322.7302</v>
      </c>
      <c r="P1721" s="43" t="n">
        <v>8396.370500000001</v>
      </c>
      <c r="Q1721" t="n">
        <v>5</v>
      </c>
      <c r="R1721" t="inlineStr">
        <is>
          <t>MMM5 - Small rural town</t>
        </is>
      </c>
      <c r="S1721" t="inlineStr">
        <is>
          <t>MMM 2023 (POA concordance)</t>
        </is>
      </c>
      <c r="V1721" s="44" t="n">
        <v>1712</v>
      </c>
      <c r="W1721" s="44" t="n">
        <v>74</v>
      </c>
      <c r="X1721" s="43" t="n">
        <v>4.3</v>
      </c>
      <c r="Y1721" s="43" t="n">
        <v>1009.6</v>
      </c>
      <c r="Z1721" t="n">
        <v>6</v>
      </c>
      <c r="AA1721" s="96" t="n">
        <v>3</v>
      </c>
      <c r="AB1721" s="96" t="inlineStr">
        <is>
          <t>RA3 - Outer regional Australia</t>
        </is>
      </c>
      <c r="AC1721" s="96" t="inlineStr">
        <is>
          <t>Approximate: derived from Shipping_MMM via standard MMM→RA mapping (MMM4-5 both map to RA3; some MMM5 areas may be RA2)</t>
        </is>
      </c>
      <c r="AD1721" s="96" t="inlineStr">
        <is>
          <t>PHN304</t>
        </is>
      </c>
      <c r="AE1721" s="96" t="inlineStr">
        <is>
          <t>Darling Downs and West Moreton</t>
        </is>
      </c>
      <c r="AF1721" s="112" t="n">
        <v>1</v>
      </c>
    </row>
    <row r="1722" ht="15" customHeight="1">
      <c r="A1722" s="42" t="n">
        <v>4407</v>
      </c>
      <c r="B1722" t="inlineStr">
        <is>
          <t>QLD</t>
        </is>
      </c>
      <c r="C1722" t="inlineStr">
        <is>
          <t>4407|QLD</t>
        </is>
      </c>
      <c r="D1722" t="inlineStr">
        <is>
          <t>Cattle Creek</t>
        </is>
      </c>
      <c r="E1722" t="inlineStr">
        <is>
          <t>Cattle Creek, Cecil Plains, Dunmore, Nangwee</t>
        </is>
      </c>
      <c r="F1722" s="30" t="n">
        <v>4</v>
      </c>
      <c r="G1722" s="30" t="n">
        <v>4</v>
      </c>
      <c r="H1722">
        <f>FALSE()</f>
        <v/>
      </c>
      <c r="J1722" t="inlineStr">
        <is>
          <t>TOOWOOMBA REGIONAL COUNCIL</t>
        </is>
      </c>
      <c r="K1722" t="n">
        <v>5</v>
      </c>
      <c r="L1722" t="inlineStr">
        <is>
          <t>MMM5 - Small rural town</t>
        </is>
      </c>
      <c r="M1722" s="31" t="n">
        <v>1</v>
      </c>
      <c r="N1722" t="inlineStr">
        <is>
          <t>5:100.0%</t>
        </is>
      </c>
      <c r="O1722" s="43" t="n">
        <v>1296.9808</v>
      </c>
      <c r="P1722" s="43" t="n">
        <v>1296.9808</v>
      </c>
      <c r="Q1722" t="n">
        <v>5</v>
      </c>
      <c r="R1722" t="inlineStr">
        <is>
          <t>MMM5 - Small rural town</t>
        </is>
      </c>
      <c r="S1722" t="inlineStr">
        <is>
          <t>MMM 2023 (POA concordance)</t>
        </is>
      </c>
      <c r="V1722" s="44" t="n">
        <v>506</v>
      </c>
      <c r="W1722" s="44" t="n">
        <v>41</v>
      </c>
      <c r="X1722" s="43" t="n">
        <v>8.1</v>
      </c>
      <c r="Y1722" s="43" t="n">
        <v>919.6</v>
      </c>
      <c r="Z1722" t="n">
        <v>2</v>
      </c>
      <c r="AA1722" s="96" t="n">
        <v>3</v>
      </c>
      <c r="AB1722" s="96" t="inlineStr">
        <is>
          <t>RA3 - Outer regional Australia</t>
        </is>
      </c>
      <c r="AC1722" s="96" t="inlineStr">
        <is>
          <t>Approximate: derived from Shipping_MMM via standard MMM→RA mapping (MMM4-5 both map to RA3; some MMM5 areas may be RA2)</t>
        </is>
      </c>
      <c r="AD1722" s="96" t="inlineStr">
        <is>
          <t>PHN304</t>
        </is>
      </c>
      <c r="AE1722" s="96" t="inlineStr">
        <is>
          <t>Darling Downs and West Moreton</t>
        </is>
      </c>
      <c r="AF1722" s="112" t="n">
        <v>1</v>
      </c>
    </row>
    <row r="1723" ht="15" customHeight="1">
      <c r="A1723" s="42" t="n">
        <v>4408</v>
      </c>
      <c r="B1723" t="inlineStr">
        <is>
          <t>QLD</t>
        </is>
      </c>
      <c r="C1723" t="inlineStr">
        <is>
          <t>4408|QLD</t>
        </is>
      </c>
      <c r="D1723" t="inlineStr">
        <is>
          <t>Bell</t>
        </is>
      </c>
      <c r="E1723" t="inlineStr">
        <is>
          <t>Bell, Cooranga</t>
        </is>
      </c>
      <c r="F1723" s="30" t="n">
        <v>2</v>
      </c>
      <c r="G1723" s="30" t="n">
        <v>2</v>
      </c>
      <c r="H1723">
        <f>FALSE()</f>
        <v/>
      </c>
      <c r="K1723" t="n">
        <v>5</v>
      </c>
      <c r="L1723" t="inlineStr">
        <is>
          <t>MMM5 - Small rural town</t>
        </is>
      </c>
      <c r="M1723" s="31" t="n">
        <v>1</v>
      </c>
      <c r="N1723" t="inlineStr">
        <is>
          <t>5:100.0%</t>
        </is>
      </c>
      <c r="O1723" s="43" t="n">
        <v>489.1867</v>
      </c>
      <c r="P1723" s="43" t="n">
        <v>489.1868</v>
      </c>
      <c r="Q1723" t="n">
        <v>5</v>
      </c>
      <c r="R1723" t="inlineStr">
        <is>
          <t>MMM5 - Small rural town</t>
        </is>
      </c>
      <c r="S1723" t="inlineStr">
        <is>
          <t>MMM 2023 (POA concordance)</t>
        </is>
      </c>
      <c r="V1723" s="44" t="n">
        <v>538</v>
      </c>
      <c r="W1723" s="44" t="n">
        <v>24</v>
      </c>
      <c r="X1723" s="43" t="n">
        <v>4.5</v>
      </c>
      <c r="Y1723" s="43" t="n">
        <v>932.8</v>
      </c>
      <c r="Z1723" t="n">
        <v>2</v>
      </c>
      <c r="AA1723" s="96" t="n">
        <v>3</v>
      </c>
      <c r="AB1723" s="96" t="inlineStr">
        <is>
          <t>RA3 - Outer regional Australia</t>
        </is>
      </c>
      <c r="AC1723" s="96" t="inlineStr">
        <is>
          <t>Approximate: derived from Shipping_MMM via standard MMM→RA mapping (MMM4-5 both map to RA3; some MMM5 areas may be RA2)</t>
        </is>
      </c>
      <c r="AD1723" s="96" t="inlineStr">
        <is>
          <t>PHN304</t>
        </is>
      </c>
      <c r="AE1723" s="96" t="inlineStr">
        <is>
          <t>Darling Downs and West Moreton</t>
        </is>
      </c>
      <c r="AF1723" s="112" t="n">
        <v>1</v>
      </c>
    </row>
    <row r="1724" ht="15" customHeight="1">
      <c r="A1724" s="42" t="n">
        <v>4410</v>
      </c>
      <c r="B1724" t="inlineStr">
        <is>
          <t>QLD</t>
        </is>
      </c>
      <c r="C1724" t="inlineStr">
        <is>
          <t>4410|QLD</t>
        </is>
      </c>
      <c r="D1724" t="inlineStr">
        <is>
          <t>Burra Burri</t>
        </is>
      </c>
      <c r="E1724" t="inlineStr">
        <is>
          <t>Burra Burri, Darr Creek, Diamondy, Jandowae, Jinghi</t>
        </is>
      </c>
      <c r="F1724" s="30" t="n">
        <v>6</v>
      </c>
      <c r="G1724" s="30" t="n">
        <v>6</v>
      </c>
      <c r="H1724">
        <f>FALSE()</f>
        <v/>
      </c>
      <c r="K1724" t="n">
        <v>5</v>
      </c>
      <c r="L1724" t="inlineStr">
        <is>
          <t>MMM5 - Small rural town</t>
        </is>
      </c>
      <c r="M1724" s="31" t="n">
        <v>1</v>
      </c>
      <c r="N1724" t="inlineStr">
        <is>
          <t>5:100.0%</t>
        </is>
      </c>
      <c r="O1724" s="43" t="n">
        <v>926.1487</v>
      </c>
      <c r="P1724" s="43" t="n">
        <v>926.1488000000001</v>
      </c>
      <c r="Q1724" t="n">
        <v>5</v>
      </c>
      <c r="R1724" t="inlineStr">
        <is>
          <t>MMM5 - Small rural town</t>
        </is>
      </c>
      <c r="S1724" t="inlineStr">
        <is>
          <t>MMM 2023 (POA concordance)</t>
        </is>
      </c>
      <c r="V1724" s="44" t="n">
        <v>1156</v>
      </c>
      <c r="W1724" s="44" t="n">
        <v>72</v>
      </c>
      <c r="X1724" s="43" t="n">
        <v>6.2</v>
      </c>
      <c r="Y1724" s="43" t="n">
        <v>888.9</v>
      </c>
      <c r="Z1724" t="n">
        <v>1</v>
      </c>
      <c r="AA1724" s="96" t="n">
        <v>3</v>
      </c>
      <c r="AB1724" s="96" t="inlineStr">
        <is>
          <t>RA3 - Outer regional Australia</t>
        </is>
      </c>
      <c r="AC1724" s="96" t="inlineStr">
        <is>
          <t>Approximate: derived from Shipping_MMM via standard MMM→RA mapping (MMM4-5 both map to RA3; some MMM5 areas may be RA2)</t>
        </is>
      </c>
      <c r="AD1724" s="96" t="inlineStr">
        <is>
          <t>PHN304</t>
        </is>
      </c>
      <c r="AE1724" s="96" t="inlineStr">
        <is>
          <t>Darling Downs and West Moreton</t>
        </is>
      </c>
      <c r="AF1724" s="112" t="n">
        <v>1</v>
      </c>
    </row>
    <row r="1725" ht="15" customHeight="1">
      <c r="A1725" s="42" t="n">
        <v>4411</v>
      </c>
      <c r="B1725" t="inlineStr">
        <is>
          <t>QLD</t>
        </is>
      </c>
      <c r="C1725" t="inlineStr">
        <is>
          <t>4411|QLD</t>
        </is>
      </c>
      <c r="D1725" t="inlineStr">
        <is>
          <t>Tuckerang</t>
        </is>
      </c>
      <c r="E1725" t="inlineStr">
        <is>
          <t>Tuckerang, Warra</t>
        </is>
      </c>
      <c r="F1725" s="30" t="n">
        <v>2</v>
      </c>
      <c r="G1725" s="30" t="n">
        <v>2</v>
      </c>
      <c r="H1725">
        <f>FALSE()</f>
        <v/>
      </c>
      <c r="K1725" t="n">
        <v>5</v>
      </c>
      <c r="L1725" t="inlineStr">
        <is>
          <t>MMM5 - Small rural town</t>
        </is>
      </c>
      <c r="M1725" s="31" t="n">
        <v>1</v>
      </c>
      <c r="N1725" t="inlineStr">
        <is>
          <t>5:100.0%</t>
        </is>
      </c>
      <c r="O1725" s="43" t="n">
        <v>433.7233</v>
      </c>
      <c r="P1725" s="43" t="n">
        <v>433.7235</v>
      </c>
      <c r="Q1725" t="n">
        <v>5</v>
      </c>
      <c r="R1725" t="inlineStr">
        <is>
          <t>MMM5 - Small rural town</t>
        </is>
      </c>
      <c r="S1725" t="inlineStr">
        <is>
          <t>MMM 2023 (POA concordance)</t>
        </is>
      </c>
      <c r="V1725" s="44" t="n">
        <v>291</v>
      </c>
      <c r="W1725" s="44" t="n">
        <v>15</v>
      </c>
      <c r="X1725" s="43" t="n">
        <v>5.2</v>
      </c>
      <c r="Y1725" s="43" t="n">
        <v>969.7</v>
      </c>
      <c r="Z1725" t="n">
        <v>4</v>
      </c>
      <c r="AA1725" s="96" t="n">
        <v>3</v>
      </c>
      <c r="AB1725" s="96" t="inlineStr">
        <is>
          <t>RA3 - Outer regional Australia</t>
        </is>
      </c>
      <c r="AC1725" s="96" t="inlineStr">
        <is>
          <t>Approximate: derived from Shipping_MMM via standard MMM→RA mapping (MMM4-5 both map to RA3; some MMM5 areas may be RA2)</t>
        </is>
      </c>
      <c r="AD1725" s="96" t="inlineStr">
        <is>
          <t>PHN304</t>
        </is>
      </c>
      <c r="AE1725" s="96" t="inlineStr">
        <is>
          <t>Darling Downs and West Moreton</t>
        </is>
      </c>
      <c r="AF1725" s="112" t="n">
        <v>1</v>
      </c>
    </row>
    <row r="1726" ht="15" customHeight="1">
      <c r="A1726" s="42" t="n">
        <v>4412</v>
      </c>
      <c r="B1726" t="inlineStr">
        <is>
          <t>QLD</t>
        </is>
      </c>
      <c r="C1726" t="inlineStr">
        <is>
          <t>4412|QLD</t>
        </is>
      </c>
      <c r="D1726" t="inlineStr">
        <is>
          <t>Brigalow</t>
        </is>
      </c>
      <c r="E1726" t="inlineStr">
        <is>
          <t>Brigalow, Wychie</t>
        </is>
      </c>
      <c r="F1726" s="30" t="n">
        <v>2</v>
      </c>
      <c r="G1726" s="30" t="n">
        <v>2</v>
      </c>
      <c r="H1726">
        <f>FALSE()</f>
        <v/>
      </c>
      <c r="K1726" t="n">
        <v>5</v>
      </c>
      <c r="L1726" t="inlineStr">
        <is>
          <t>MMM5 - Small rural town</t>
        </is>
      </c>
      <c r="M1726" s="31" t="n">
        <v>1</v>
      </c>
      <c r="N1726" t="inlineStr">
        <is>
          <t>5:100.0%</t>
        </is>
      </c>
      <c r="O1726" s="43" t="n">
        <v>343.0479</v>
      </c>
      <c r="P1726" s="43" t="n">
        <v>343.0478</v>
      </c>
      <c r="Q1726" t="n">
        <v>5</v>
      </c>
      <c r="R1726" t="inlineStr">
        <is>
          <t>MMM5 - Small rural town</t>
        </is>
      </c>
      <c r="S1726" t="inlineStr">
        <is>
          <t>MMM 2023 (POA concordance)</t>
        </is>
      </c>
      <c r="V1726" s="44" t="n">
        <v>211</v>
      </c>
      <c r="W1726" s="44" t="n">
        <v>0</v>
      </c>
      <c r="X1726" s="43" t="n">
        <v>0</v>
      </c>
      <c r="Y1726" s="43" t="n">
        <v>1017.4</v>
      </c>
      <c r="Z1726" t="n">
        <v>6</v>
      </c>
      <c r="AA1726" s="96" t="n">
        <v>3</v>
      </c>
      <c r="AB1726" s="96" t="inlineStr">
        <is>
          <t>RA3 - Outer regional Australia</t>
        </is>
      </c>
      <c r="AC1726" s="96" t="inlineStr">
        <is>
          <t>Approximate: derived from Shipping_MMM via standard MMM→RA mapping (MMM4-5 both map to RA3; some MMM5 areas may be RA2)</t>
        </is>
      </c>
      <c r="AD1726" s="96" t="inlineStr">
        <is>
          <t>PHN304</t>
        </is>
      </c>
      <c r="AE1726" s="96" t="inlineStr">
        <is>
          <t>Darling Downs and West Moreton</t>
        </is>
      </c>
      <c r="AF1726" s="112" t="n">
        <v>1</v>
      </c>
    </row>
    <row r="1727" ht="15" customHeight="1">
      <c r="A1727" s="42" t="n">
        <v>4413</v>
      </c>
      <c r="B1727" t="inlineStr">
        <is>
          <t>QLD</t>
        </is>
      </c>
      <c r="C1727" t="inlineStr">
        <is>
          <t>4413|QLD</t>
        </is>
      </c>
      <c r="D1727" t="inlineStr">
        <is>
          <t>Auburn</t>
        </is>
      </c>
      <c r="E1727" t="inlineStr">
        <is>
          <t>Auburn, Baking Board, Barakula, Blackswamp, Boonarga</t>
        </is>
      </c>
      <c r="F1727" s="30" t="n">
        <v>24</v>
      </c>
      <c r="G1727" s="30" t="n">
        <v>24</v>
      </c>
      <c r="H1727">
        <f>FALSE()</f>
        <v/>
      </c>
      <c r="J1727" t="inlineStr">
        <is>
          <t>WESTERN DOWNS REGIONAL COUNCIL</t>
        </is>
      </c>
      <c r="K1727" t="n">
        <v>5</v>
      </c>
      <c r="L1727" t="inlineStr">
        <is>
          <t>MMM5 - Small rural town</t>
        </is>
      </c>
      <c r="M1727" s="31" t="n">
        <v>0.991</v>
      </c>
      <c r="N1727" t="inlineStr">
        <is>
          <t>5:99.1%; 4:0.9%</t>
        </is>
      </c>
      <c r="O1727" s="43" t="n">
        <v>7958.6736</v>
      </c>
      <c r="P1727" s="43" t="n">
        <v>8030.7476</v>
      </c>
      <c r="Q1727" t="n">
        <v>5</v>
      </c>
      <c r="R1727" t="inlineStr">
        <is>
          <t>MMM5 - Small rural town</t>
        </is>
      </c>
      <c r="S1727" t="inlineStr">
        <is>
          <t>MMM 2023 (POA concordance)</t>
        </is>
      </c>
      <c r="V1727" s="44" t="n">
        <v>8675</v>
      </c>
      <c r="W1727" s="44" t="n">
        <v>607</v>
      </c>
      <c r="X1727" s="43" t="n">
        <v>7</v>
      </c>
      <c r="Y1727" s="43" t="n">
        <v>965.9</v>
      </c>
      <c r="Z1727" t="n">
        <v>3</v>
      </c>
      <c r="AA1727" s="96" t="n">
        <v>3</v>
      </c>
      <c r="AB1727" s="96" t="inlineStr">
        <is>
          <t>RA3 - Outer regional Australia</t>
        </is>
      </c>
      <c r="AC1727" s="96" t="inlineStr">
        <is>
          <t>Approximate: derived from Shipping_MMM via standard MMM→RA mapping (MMM4-5 both map to RA3; some MMM5 areas may be RA2)</t>
        </is>
      </c>
      <c r="AD1727" s="96" t="inlineStr">
        <is>
          <t>PHN304</t>
        </is>
      </c>
      <c r="AE1727" s="96" t="inlineStr">
        <is>
          <t>Darling Downs and West Moreton</t>
        </is>
      </c>
      <c r="AF1727" s="112" t="n">
        <v>1</v>
      </c>
    </row>
    <row r="1728" ht="15" customHeight="1">
      <c r="A1728" s="42" t="n">
        <v>4415</v>
      </c>
      <c r="B1728" t="inlineStr">
        <is>
          <t>QLD</t>
        </is>
      </c>
      <c r="C1728" t="inlineStr">
        <is>
          <t>4415|QLD</t>
        </is>
      </c>
      <c r="D1728" t="inlineStr">
        <is>
          <t>Columboola</t>
        </is>
      </c>
      <c r="E1728" t="inlineStr">
        <is>
          <t>Columboola, Dalwogon, Gurulmundi, Hookswood, Kowguran</t>
        </is>
      </c>
      <c r="F1728" s="30" t="n">
        <v>8</v>
      </c>
      <c r="G1728" s="30" t="n">
        <v>8</v>
      </c>
      <c r="H1728">
        <f>FALSE()</f>
        <v/>
      </c>
      <c r="K1728" t="n">
        <v>5</v>
      </c>
      <c r="L1728" t="inlineStr">
        <is>
          <t>MMM5 - Small rural town</t>
        </is>
      </c>
      <c r="M1728" s="31" t="n">
        <v>0.7514999999999999</v>
      </c>
      <c r="N1728" t="inlineStr">
        <is>
          <t>5:75.2%; 6:24.8%</t>
        </is>
      </c>
      <c r="O1728" s="43" t="n">
        <v>1732.5937</v>
      </c>
      <c r="P1728" s="43" t="n">
        <v>2305.4641</v>
      </c>
      <c r="Q1728" t="n">
        <v>5</v>
      </c>
      <c r="R1728" t="inlineStr">
        <is>
          <t>MMM5 - Small rural town</t>
        </is>
      </c>
      <c r="S1728" t="inlineStr">
        <is>
          <t>MMM 2023 (POA concordance)</t>
        </is>
      </c>
      <c r="V1728" s="44" t="n">
        <v>2166</v>
      </c>
      <c r="W1728" s="44" t="n">
        <v>198</v>
      </c>
      <c r="X1728" s="43" t="n">
        <v>9.1</v>
      </c>
      <c r="Y1728" s="43" t="n">
        <v>929</v>
      </c>
      <c r="Z1728" t="n">
        <v>2</v>
      </c>
      <c r="AA1728" s="96" t="n">
        <v>3</v>
      </c>
      <c r="AB1728" s="96" t="inlineStr">
        <is>
          <t>RA3 - Outer regional Australia</t>
        </is>
      </c>
      <c r="AC1728" s="96" t="inlineStr">
        <is>
          <t>Approximate: derived from Shipping_MMM via standard MMM→RA mapping (MMM4-5 both map to RA3; some MMM5 areas may be RA2)</t>
        </is>
      </c>
      <c r="AD1728" s="96" t="inlineStr">
        <is>
          <t>PHN304</t>
        </is>
      </c>
      <c r="AE1728" s="96" t="inlineStr">
        <is>
          <t>Darling Downs and West Moreton</t>
        </is>
      </c>
      <c r="AF1728" s="112" t="n">
        <v>1</v>
      </c>
    </row>
    <row r="1729" ht="15" customHeight="1">
      <c r="A1729" s="42" t="n">
        <v>4416</v>
      </c>
      <c r="B1729" t="inlineStr">
        <is>
          <t>QLD</t>
        </is>
      </c>
      <c r="C1729" t="inlineStr">
        <is>
          <t>4416|QLD</t>
        </is>
      </c>
      <c r="D1729" t="inlineStr">
        <is>
          <t>Barramornie</t>
        </is>
      </c>
      <c r="E1729" t="inlineStr">
        <is>
          <t>Barramornie, Condamine, Moraby, Nangram, Pine Hills</t>
        </is>
      </c>
      <c r="F1729" s="30" t="n">
        <v>6</v>
      </c>
      <c r="G1729" s="30" t="n">
        <v>6</v>
      </c>
      <c r="H1729">
        <f>FALSE()</f>
        <v/>
      </c>
      <c r="K1729" t="n">
        <v>5</v>
      </c>
      <c r="L1729" t="inlineStr">
        <is>
          <t>MMM5 - Small rural town</t>
        </is>
      </c>
      <c r="M1729" s="31" t="n">
        <v>1</v>
      </c>
      <c r="N1729" t="inlineStr">
        <is>
          <t>5:100.0%</t>
        </is>
      </c>
      <c r="O1729" s="43" t="n">
        <v>2010.6534</v>
      </c>
      <c r="P1729" s="43" t="n">
        <v>2010.6533</v>
      </c>
      <c r="Q1729" t="n">
        <v>5</v>
      </c>
      <c r="R1729" t="inlineStr">
        <is>
          <t>MMM5 - Small rural town</t>
        </is>
      </c>
      <c r="S1729" t="inlineStr">
        <is>
          <t>MMM 2023 (POA concordance)</t>
        </is>
      </c>
      <c r="V1729" s="44" t="n">
        <v>412</v>
      </c>
      <c r="W1729" s="44" t="n">
        <v>28</v>
      </c>
      <c r="X1729" s="43" t="n">
        <v>6.8</v>
      </c>
      <c r="Y1729" s="43" t="n">
        <v>1016.6</v>
      </c>
      <c r="Z1729" t="n">
        <v>6</v>
      </c>
      <c r="AA1729" s="96" t="n">
        <v>3</v>
      </c>
      <c r="AB1729" s="96" t="inlineStr">
        <is>
          <t>RA3 - Outer regional Australia</t>
        </is>
      </c>
      <c r="AC1729" s="96" t="inlineStr">
        <is>
          <t>Approximate: derived from Shipping_MMM via standard MMM→RA mapping (MMM4-5 both map to RA3; some MMM5 areas may be RA2)</t>
        </is>
      </c>
      <c r="AD1729" s="96" t="inlineStr">
        <is>
          <t>PHN304</t>
        </is>
      </c>
      <c r="AE1729" s="96" t="inlineStr">
        <is>
          <t>Darling Downs and West Moreton</t>
        </is>
      </c>
      <c r="AF1729" s="112" t="n">
        <v>1</v>
      </c>
    </row>
    <row r="1730" ht="15" customHeight="1">
      <c r="A1730" s="42" t="n">
        <v>4417</v>
      </c>
      <c r="B1730" t="inlineStr">
        <is>
          <t>QLD</t>
        </is>
      </c>
      <c r="C1730" t="inlineStr">
        <is>
          <t>4417|QLD</t>
        </is>
      </c>
      <c r="D1730" t="inlineStr">
        <is>
          <t>Noorindoo</t>
        </is>
      </c>
      <c r="E1730" t="inlineStr">
        <is>
          <t>Noorindoo, Oberina, Parknook, Surat, Warkon</t>
        </is>
      </c>
      <c r="F1730" s="30" t="n">
        <v>7</v>
      </c>
      <c r="G1730" s="30" t="n">
        <v>7</v>
      </c>
      <c r="H1730">
        <f>FALSE()</f>
        <v/>
      </c>
      <c r="K1730" t="n">
        <v>6</v>
      </c>
      <c r="L1730" t="inlineStr">
        <is>
          <t>MMM6 - Remote community</t>
        </is>
      </c>
      <c r="M1730" s="31" t="n">
        <v>1</v>
      </c>
      <c r="N1730" t="inlineStr">
        <is>
          <t>6:100.0%</t>
        </is>
      </c>
      <c r="O1730" s="43" t="n">
        <v>5069.142</v>
      </c>
      <c r="P1730" s="43" t="n">
        <v>5069.1419</v>
      </c>
      <c r="Q1730" t="n">
        <v>6</v>
      </c>
      <c r="R1730" t="inlineStr">
        <is>
          <t>MMM6 - Remote community</t>
        </is>
      </c>
      <c r="S1730" t="inlineStr">
        <is>
          <t>MMM 2023 (POA concordance)</t>
        </is>
      </c>
      <c r="V1730" s="44" t="n">
        <v>699</v>
      </c>
      <c r="W1730" s="44" t="n">
        <v>84</v>
      </c>
      <c r="X1730" s="43" t="n">
        <v>12</v>
      </c>
      <c r="Y1730" s="43" t="n">
        <v>954.4</v>
      </c>
      <c r="Z1730" t="n">
        <v>3</v>
      </c>
      <c r="AA1730" s="96" t="n">
        <v>4</v>
      </c>
      <c r="AB1730" s="96" t="inlineStr">
        <is>
          <t>RA4 - Remote Australia</t>
        </is>
      </c>
      <c r="AC1730" s="96" t="inlineStr">
        <is>
          <t>Approximate: derived from Shipping_MMM via standard MMM→RA mapping</t>
        </is>
      </c>
      <c r="AD1730" s="96" t="inlineStr">
        <is>
          <t>PHN305</t>
        </is>
      </c>
      <c r="AE1730" s="96" t="inlineStr">
        <is>
          <t>Western Queensland</t>
        </is>
      </c>
      <c r="AF1730" s="112" t="n">
        <v>1</v>
      </c>
    </row>
    <row r="1731" ht="15" customHeight="1">
      <c r="A1731" s="42" t="n">
        <v>4418</v>
      </c>
      <c r="B1731" t="inlineStr">
        <is>
          <t>QLD</t>
        </is>
      </c>
      <c r="C1731" t="inlineStr">
        <is>
          <t>4418|QLD</t>
        </is>
      </c>
      <c r="D1731" t="inlineStr">
        <is>
          <t>Guluguba</t>
        </is>
      </c>
      <c r="E1731" t="inlineStr">
        <is>
          <t>Guluguba</t>
        </is>
      </c>
      <c r="F1731" s="30" t="n">
        <v>1</v>
      </c>
      <c r="G1731" s="30" t="n">
        <v>1</v>
      </c>
      <c r="H1731">
        <f>FALSE()</f>
        <v/>
      </c>
      <c r="K1731" t="n">
        <v>6</v>
      </c>
      <c r="L1731" t="inlineStr">
        <is>
          <t>MMM6 - Remote community</t>
        </is>
      </c>
      <c r="M1731" s="31" t="n">
        <v>1</v>
      </c>
      <c r="N1731" t="inlineStr">
        <is>
          <t>6:100.0%</t>
        </is>
      </c>
      <c r="O1731" s="43" t="n">
        <v>387.6687</v>
      </c>
      <c r="P1731" s="43" t="n">
        <v>387.6687</v>
      </c>
      <c r="Q1731" t="n">
        <v>6</v>
      </c>
      <c r="R1731" t="inlineStr">
        <is>
          <t>MMM6 - Remote community</t>
        </is>
      </c>
      <c r="S1731" t="inlineStr">
        <is>
          <t>MMM 2023 (POA concordance)</t>
        </is>
      </c>
      <c r="V1731" s="44" t="n">
        <v>86</v>
      </c>
      <c r="W1731" s="44" t="n">
        <v>4</v>
      </c>
      <c r="X1731" s="43" t="n">
        <v>4.7</v>
      </c>
      <c r="Y1731" s="43" t="n">
        <v>990.8</v>
      </c>
      <c r="Z1731" t="n">
        <v>5</v>
      </c>
      <c r="AA1731" s="96" t="n">
        <v>4</v>
      </c>
      <c r="AB1731" s="96" t="inlineStr">
        <is>
          <t>RA4 - Remote Australia</t>
        </is>
      </c>
      <c r="AC1731" s="96" t="inlineStr">
        <is>
          <t>Approximate: derived from Shipping_MMM via standard MMM→RA mapping</t>
        </is>
      </c>
      <c r="AD1731" s="96" t="inlineStr">
        <is>
          <t>PHN304</t>
        </is>
      </c>
      <c r="AE1731" s="96" t="inlineStr">
        <is>
          <t>Darling Downs and West Moreton</t>
        </is>
      </c>
      <c r="AF1731" s="112" t="n">
        <v>1</v>
      </c>
    </row>
    <row r="1732" ht="15" customHeight="1">
      <c r="A1732" s="42" t="n">
        <v>4419</v>
      </c>
      <c r="B1732" t="inlineStr">
        <is>
          <t>QLD</t>
        </is>
      </c>
      <c r="C1732" t="inlineStr">
        <is>
          <t>4419|QLD</t>
        </is>
      </c>
      <c r="D1732" t="inlineStr">
        <is>
          <t>Bundi</t>
        </is>
      </c>
      <c r="E1732" t="inlineStr">
        <is>
          <t>Bundi, Bungaban, Cockatoo, Grosmont, Roche Creek</t>
        </is>
      </c>
      <c r="F1732" s="30" t="n">
        <v>7</v>
      </c>
      <c r="G1732" s="30" t="n">
        <v>7</v>
      </c>
      <c r="H1732">
        <f>FALSE()</f>
        <v/>
      </c>
      <c r="K1732" t="n">
        <v>6</v>
      </c>
      <c r="L1732" t="inlineStr">
        <is>
          <t>MMM6 - Remote community</t>
        </is>
      </c>
      <c r="M1732" s="31" t="n">
        <v>1</v>
      </c>
      <c r="N1732" t="inlineStr">
        <is>
          <t>6:100.0%</t>
        </is>
      </c>
      <c r="O1732" s="43" t="n">
        <v>5587.0921</v>
      </c>
      <c r="P1732" s="43" t="n">
        <v>5587.0923</v>
      </c>
      <c r="Q1732" t="n">
        <v>6</v>
      </c>
      <c r="R1732" t="inlineStr">
        <is>
          <t>MMM6 - Remote community</t>
        </is>
      </c>
      <c r="S1732" t="inlineStr">
        <is>
          <t>MMM 2023 (POA concordance)</t>
        </is>
      </c>
      <c r="V1732" s="44" t="n">
        <v>1082</v>
      </c>
      <c r="W1732" s="44" t="n">
        <v>49</v>
      </c>
      <c r="X1732" s="43" t="n">
        <v>4.5</v>
      </c>
      <c r="Y1732" s="43" t="n">
        <v>941.7</v>
      </c>
      <c r="Z1732" t="n">
        <v>2</v>
      </c>
      <c r="AA1732" s="96" t="n">
        <v>4</v>
      </c>
      <c r="AB1732" s="96" t="inlineStr">
        <is>
          <t>RA4 - Remote Australia</t>
        </is>
      </c>
      <c r="AC1732" s="96" t="inlineStr">
        <is>
          <t>Approximate: derived from Shipping_MMM via standard MMM→RA mapping</t>
        </is>
      </c>
      <c r="AD1732" s="96" t="inlineStr">
        <is>
          <t>PHN304</t>
        </is>
      </c>
      <c r="AE1732" s="96" t="inlineStr">
        <is>
          <t>Darling Downs and West Moreton</t>
        </is>
      </c>
      <c r="AF1732" s="112" t="n">
        <v>1</v>
      </c>
    </row>
    <row r="1733" ht="15" customHeight="1">
      <c r="A1733" s="42" t="n">
        <v>4420</v>
      </c>
      <c r="B1733" t="inlineStr">
        <is>
          <t>QLD</t>
        </is>
      </c>
      <c r="C1733" t="inlineStr">
        <is>
          <t>4420|QLD</t>
        </is>
      </c>
      <c r="D1733" t="inlineStr">
        <is>
          <t>Baroondah</t>
        </is>
      </c>
      <c r="E1733" t="inlineStr">
        <is>
          <t>Baroondah, Broadmere, Coorada, Eurombah, Ghinghinda</t>
        </is>
      </c>
      <c r="F1733" s="30" t="n">
        <v>12</v>
      </c>
      <c r="G1733" s="30" t="n">
        <v>12</v>
      </c>
      <c r="H1733">
        <f>FALSE()</f>
        <v/>
      </c>
      <c r="J1733" t="inlineStr">
        <is>
          <t>BANANA SHIRE COUNCIL</t>
        </is>
      </c>
      <c r="K1733" t="n">
        <v>6</v>
      </c>
      <c r="L1733" t="inlineStr">
        <is>
          <t>MMM6 - Remote community</t>
        </is>
      </c>
      <c r="M1733" s="31" t="n">
        <v>1</v>
      </c>
      <c r="N1733" t="inlineStr">
        <is>
          <t>6:100.0%</t>
        </is>
      </c>
      <c r="O1733" s="43" t="n">
        <v>9854.6451</v>
      </c>
      <c r="P1733" s="43" t="n">
        <v>9854.6453</v>
      </c>
      <c r="Q1733" t="n">
        <v>6</v>
      </c>
      <c r="R1733" t="inlineStr">
        <is>
          <t>MMM6 - Remote community</t>
        </is>
      </c>
      <c r="S1733" t="inlineStr">
        <is>
          <t>MMM 2023 (POA concordance)</t>
        </is>
      </c>
      <c r="V1733" s="44" t="n">
        <v>1219</v>
      </c>
      <c r="W1733" s="44" t="n">
        <v>38</v>
      </c>
      <c r="X1733" s="43" t="n">
        <v>3.1</v>
      </c>
      <c r="Y1733" s="43" t="n">
        <v>1006.5</v>
      </c>
      <c r="Z1733" t="n">
        <v>6</v>
      </c>
      <c r="AA1733" s="96" t="n">
        <v>4</v>
      </c>
      <c r="AB1733" s="96" t="inlineStr">
        <is>
          <t>RA4 - Remote Australia</t>
        </is>
      </c>
      <c r="AC1733" s="96" t="inlineStr">
        <is>
          <t>Approximate: derived from Shipping_MMM via standard MMM→RA mapping</t>
        </is>
      </c>
      <c r="AD1733" s="96" t="inlineStr">
        <is>
          <t>PHN304</t>
        </is>
      </c>
      <c r="AE1733" s="96" t="inlineStr">
        <is>
          <t>Darling Downs and West Moreton</t>
        </is>
      </c>
      <c r="AF1733" s="112" t="n">
        <v>0.745</v>
      </c>
      <c r="AG1733" s="96" t="inlineStr">
        <is>
          <t>Split: PHN304:75%, PHN306:25%</t>
        </is>
      </c>
    </row>
    <row r="1734" ht="15" customHeight="1">
      <c r="A1734" s="42" t="n">
        <v>4421</v>
      </c>
      <c r="B1734" t="inlineStr">
        <is>
          <t>QLD</t>
        </is>
      </c>
      <c r="C1734" t="inlineStr">
        <is>
          <t>4421|QLD</t>
        </is>
      </c>
      <c r="D1734" t="inlineStr">
        <is>
          <t>Goranba</t>
        </is>
      </c>
      <c r="E1734" t="inlineStr">
        <is>
          <t>Goranba, Tara</t>
        </is>
      </c>
      <c r="F1734" s="30" t="n">
        <v>2</v>
      </c>
      <c r="G1734" s="30" t="n">
        <v>2</v>
      </c>
      <c r="H1734">
        <f>FALSE()</f>
        <v/>
      </c>
      <c r="K1734" t="n">
        <v>5</v>
      </c>
      <c r="L1734" t="inlineStr">
        <is>
          <t>MMM5 - Small rural town</t>
        </is>
      </c>
      <c r="M1734" s="31" t="n">
        <v>1</v>
      </c>
      <c r="N1734" t="inlineStr">
        <is>
          <t>5:100.0%</t>
        </is>
      </c>
      <c r="O1734" s="43" t="n">
        <v>1638.6397</v>
      </c>
      <c r="P1734" s="43" t="n">
        <v>1638.6392</v>
      </c>
      <c r="Q1734" t="n">
        <v>5</v>
      </c>
      <c r="R1734" t="inlineStr">
        <is>
          <t>MMM5 - Small rural town</t>
        </is>
      </c>
      <c r="S1734" t="inlineStr">
        <is>
          <t>MMM 2023 (POA concordance)</t>
        </is>
      </c>
      <c r="V1734" s="44" t="n">
        <v>2178</v>
      </c>
      <c r="W1734" s="44" t="n">
        <v>235</v>
      </c>
      <c r="X1734" s="43" t="n">
        <v>10.8</v>
      </c>
      <c r="Y1734" s="43" t="n">
        <v>763.7</v>
      </c>
      <c r="Z1734" t="n">
        <v>1</v>
      </c>
      <c r="AA1734" s="96" t="n">
        <v>3</v>
      </c>
      <c r="AB1734" s="96" t="inlineStr">
        <is>
          <t>RA3 - Outer regional Australia</t>
        </is>
      </c>
      <c r="AC1734" s="96" t="inlineStr">
        <is>
          <t>Approximate: derived from Shipping_MMM via standard MMM→RA mapping (MMM4-5 both map to RA3; some MMM5 areas may be RA2)</t>
        </is>
      </c>
      <c r="AD1734" s="96" t="inlineStr">
        <is>
          <t>PHN304</t>
        </is>
      </c>
      <c r="AE1734" s="96" t="inlineStr">
        <is>
          <t>Darling Downs and West Moreton</t>
        </is>
      </c>
      <c r="AF1734" s="112" t="n">
        <v>1</v>
      </c>
    </row>
    <row r="1735" ht="15" customHeight="1">
      <c r="A1735" s="42" t="n">
        <v>4422</v>
      </c>
      <c r="B1735" t="inlineStr">
        <is>
          <t>QLD</t>
        </is>
      </c>
      <c r="C1735" t="inlineStr">
        <is>
          <t>4422|QLD</t>
        </is>
      </c>
      <c r="D1735" t="inlineStr">
        <is>
          <t>Coomrith</t>
        </is>
      </c>
      <c r="E1735" t="inlineStr">
        <is>
          <t>Coomrith, Flinton, Inglestone, Meandarra, Westmar</t>
        </is>
      </c>
      <c r="F1735" s="30" t="n">
        <v>5</v>
      </c>
      <c r="G1735" s="30" t="n">
        <v>5</v>
      </c>
      <c r="H1735">
        <f>FALSE()</f>
        <v/>
      </c>
      <c r="K1735" t="n">
        <v>6</v>
      </c>
      <c r="L1735" t="inlineStr">
        <is>
          <t>MMM6 - Remote community</t>
        </is>
      </c>
      <c r="M1735" s="31" t="n">
        <v>1</v>
      </c>
      <c r="N1735" t="inlineStr">
        <is>
          <t>6:100.0%</t>
        </is>
      </c>
      <c r="O1735" s="43" t="n">
        <v>3182.5181</v>
      </c>
      <c r="P1735" s="43" t="n">
        <v>3182.5182</v>
      </c>
      <c r="Q1735" t="n">
        <v>6</v>
      </c>
      <c r="R1735" t="inlineStr">
        <is>
          <t>MMM6 - Remote community</t>
        </is>
      </c>
      <c r="S1735" t="inlineStr">
        <is>
          <t>MMM 2023 (POA concordance)</t>
        </is>
      </c>
      <c r="V1735" s="44" t="n">
        <v>447</v>
      </c>
      <c r="W1735" s="44" t="n">
        <v>16</v>
      </c>
      <c r="X1735" s="43" t="n">
        <v>3.6</v>
      </c>
      <c r="Y1735" s="43" t="n">
        <v>998.2</v>
      </c>
      <c r="Z1735" t="n">
        <v>5</v>
      </c>
      <c r="AA1735" s="96" t="n">
        <v>4</v>
      </c>
      <c r="AB1735" s="96" t="inlineStr">
        <is>
          <t>RA4 - Remote Australia</t>
        </is>
      </c>
      <c r="AC1735" s="96" t="inlineStr">
        <is>
          <t>Approximate: derived from Shipping_MMM via standard MMM→RA mapping</t>
        </is>
      </c>
      <c r="AD1735" s="96" t="inlineStr">
        <is>
          <t>PHN304</t>
        </is>
      </c>
      <c r="AE1735" s="96" t="inlineStr">
        <is>
          <t>Darling Downs and West Moreton</t>
        </is>
      </c>
      <c r="AF1735" s="112" t="n">
        <v>1</v>
      </c>
    </row>
    <row r="1736" ht="15" customHeight="1">
      <c r="A1736" s="42" t="n">
        <v>4423</v>
      </c>
      <c r="B1736" t="inlineStr">
        <is>
          <t>QLD</t>
        </is>
      </c>
      <c r="C1736" t="inlineStr">
        <is>
          <t>4423|QLD</t>
        </is>
      </c>
      <c r="D1736" t="inlineStr">
        <is>
          <t>Glenmorgan</t>
        </is>
      </c>
      <c r="E1736" t="inlineStr">
        <is>
          <t>Glenmorgan, Teelba</t>
        </is>
      </c>
      <c r="F1736" s="30" t="n">
        <v>2</v>
      </c>
      <c r="G1736" s="30" t="n">
        <v>2</v>
      </c>
      <c r="H1736">
        <f>FALSE()</f>
        <v/>
      </c>
      <c r="K1736" t="n">
        <v>6</v>
      </c>
      <c r="L1736" t="inlineStr">
        <is>
          <t>MMM6 - Remote community</t>
        </is>
      </c>
      <c r="M1736" s="31" t="n">
        <v>1</v>
      </c>
      <c r="N1736" t="inlineStr">
        <is>
          <t>6:100.0%</t>
        </is>
      </c>
      <c r="O1736" s="43" t="n">
        <v>2413.3617</v>
      </c>
      <c r="P1736" s="43" t="n">
        <v>2413.3616</v>
      </c>
      <c r="Q1736" t="n">
        <v>6</v>
      </c>
      <c r="R1736" t="inlineStr">
        <is>
          <t>MMM6 - Remote community</t>
        </is>
      </c>
      <c r="S1736" t="inlineStr">
        <is>
          <t>MMM 2023 (POA concordance)</t>
        </is>
      </c>
      <c r="V1736" s="44" t="n">
        <v>197</v>
      </c>
      <c r="W1736" s="44" t="n">
        <v>4</v>
      </c>
      <c r="X1736" s="43" t="n">
        <v>2</v>
      </c>
      <c r="Y1736" s="43" t="n">
        <v>999</v>
      </c>
      <c r="Z1736" t="n">
        <v>5</v>
      </c>
      <c r="AA1736" s="96" t="n">
        <v>4</v>
      </c>
      <c r="AB1736" s="96" t="inlineStr">
        <is>
          <t>RA4 - Remote Australia</t>
        </is>
      </c>
      <c r="AC1736" s="96" t="inlineStr">
        <is>
          <t>Approximate: derived from Shipping_MMM via standard MMM→RA mapping</t>
        </is>
      </c>
      <c r="AD1736" s="96" t="inlineStr">
        <is>
          <t>PHN305</t>
        </is>
      </c>
      <c r="AE1736" s="96" t="inlineStr">
        <is>
          <t>Western Queensland</t>
        </is>
      </c>
      <c r="AF1736" s="112" t="n">
        <v>0.5362</v>
      </c>
      <c r="AG1736" s="96" t="inlineStr">
        <is>
          <t>Split: PHN305:54%, PHN304:46%</t>
        </is>
      </c>
    </row>
    <row r="1737" ht="15" customHeight="1">
      <c r="A1737" s="42" t="n">
        <v>4424</v>
      </c>
      <c r="B1737" t="inlineStr">
        <is>
          <t>QLD</t>
        </is>
      </c>
      <c r="C1737" t="inlineStr">
        <is>
          <t>4424|QLD</t>
        </is>
      </c>
      <c r="D1737" t="inlineStr">
        <is>
          <t>Drillham</t>
        </is>
      </c>
      <c r="E1737" t="inlineStr">
        <is>
          <t>Drillham, Drillham South, Glenaubyn</t>
        </is>
      </c>
      <c r="F1737" s="30" t="n">
        <v>3</v>
      </c>
      <c r="G1737" s="30" t="n">
        <v>3</v>
      </c>
      <c r="H1737">
        <f>FALSE()</f>
        <v/>
      </c>
      <c r="K1737" t="n">
        <v>5</v>
      </c>
      <c r="L1737" t="inlineStr">
        <is>
          <t>MMM5 - Small rural town</t>
        </is>
      </c>
      <c r="M1737" s="31" t="n">
        <v>1</v>
      </c>
      <c r="N1737" t="inlineStr">
        <is>
          <t>5:100.0%</t>
        </is>
      </c>
      <c r="O1737" s="43" t="n">
        <v>942.3824</v>
      </c>
      <c r="P1737" s="43" t="n">
        <v>942.3824</v>
      </c>
      <c r="Q1737" t="n">
        <v>5</v>
      </c>
      <c r="R1737" t="inlineStr">
        <is>
          <t>MMM5 - Small rural town</t>
        </is>
      </c>
      <c r="S1737" t="inlineStr">
        <is>
          <t>MMM 2023 (POA concordance)</t>
        </is>
      </c>
      <c r="V1737" s="44" t="n">
        <v>235</v>
      </c>
      <c r="W1737" s="44" t="n">
        <v>10</v>
      </c>
      <c r="X1737" s="43" t="n">
        <v>4.3</v>
      </c>
      <c r="Y1737" s="43" t="n">
        <v>997.5</v>
      </c>
      <c r="Z1737" t="n">
        <v>5</v>
      </c>
      <c r="AA1737" s="96" t="n">
        <v>3</v>
      </c>
      <c r="AB1737" s="96" t="inlineStr">
        <is>
          <t>RA3 - Outer regional Australia</t>
        </is>
      </c>
      <c r="AC1737" s="96" t="inlineStr">
        <is>
          <t>Approximate: derived from Shipping_MMM via standard MMM→RA mapping (MMM4-5 both map to RA3; some MMM5 areas may be RA2)</t>
        </is>
      </c>
      <c r="AD1737" s="96" t="inlineStr">
        <is>
          <t>PHN304</t>
        </is>
      </c>
      <c r="AE1737" s="96" t="inlineStr">
        <is>
          <t>Darling Downs and West Moreton</t>
        </is>
      </c>
      <c r="AF1737" s="112" t="n">
        <v>1</v>
      </c>
    </row>
    <row r="1738" ht="15" customHeight="1">
      <c r="A1738" s="42" t="n">
        <v>4425</v>
      </c>
      <c r="B1738" t="inlineStr">
        <is>
          <t>QLD</t>
        </is>
      </c>
      <c r="C1738" t="inlineStr">
        <is>
          <t>4425|QLD</t>
        </is>
      </c>
      <c r="D1738" t="inlineStr">
        <is>
          <t>Bogandilla</t>
        </is>
      </c>
      <c r="E1738" t="inlineStr">
        <is>
          <t>Bogandilla, Dulacca</t>
        </is>
      </c>
      <c r="F1738" s="30" t="n">
        <v>2</v>
      </c>
      <c r="G1738" s="30" t="n">
        <v>2</v>
      </c>
      <c r="H1738">
        <f>FALSE()</f>
        <v/>
      </c>
      <c r="K1738" t="n">
        <v>5</v>
      </c>
      <c r="L1738" t="inlineStr">
        <is>
          <t>MMM5 - Small rural town</t>
        </is>
      </c>
      <c r="M1738" s="31" t="n">
        <v>1</v>
      </c>
      <c r="N1738" t="inlineStr">
        <is>
          <t>5:100.0%</t>
        </is>
      </c>
      <c r="O1738" s="43" t="n">
        <v>676.9576</v>
      </c>
      <c r="P1738" s="43" t="n">
        <v>676.9575</v>
      </c>
      <c r="Q1738" t="n">
        <v>5</v>
      </c>
      <c r="R1738" t="inlineStr">
        <is>
          <t>MMM5 - Small rural town</t>
        </is>
      </c>
      <c r="S1738" t="inlineStr">
        <is>
          <t>MMM 2023 (POA concordance)</t>
        </is>
      </c>
      <c r="V1738" s="44" t="n">
        <v>170</v>
      </c>
      <c r="W1738" s="44" t="n">
        <v>4</v>
      </c>
      <c r="X1738" s="43" t="n">
        <v>2.4</v>
      </c>
      <c r="Y1738" s="43" t="n">
        <v>998.4</v>
      </c>
      <c r="Z1738" t="n">
        <v>5</v>
      </c>
      <c r="AA1738" s="96" t="n">
        <v>3</v>
      </c>
      <c r="AB1738" s="96" t="inlineStr">
        <is>
          <t>RA3 - Outer regional Australia</t>
        </is>
      </c>
      <c r="AC1738" s="96" t="inlineStr">
        <is>
          <t>Approximate: derived from Shipping_MMM via standard MMM→RA mapping (MMM4-5 both map to RA3; some MMM5 areas may be RA2)</t>
        </is>
      </c>
      <c r="AD1738" s="96" t="inlineStr">
        <is>
          <t>PHN304</t>
        </is>
      </c>
      <c r="AE1738" s="96" t="inlineStr">
        <is>
          <t>Darling Downs and West Moreton</t>
        </is>
      </c>
      <c r="AF1738" s="112" t="n">
        <v>1</v>
      </c>
    </row>
    <row r="1739" ht="15" customHeight="1">
      <c r="A1739" s="42" t="n">
        <v>4426</v>
      </c>
      <c r="B1739" t="inlineStr">
        <is>
          <t>QLD</t>
        </is>
      </c>
      <c r="C1739" t="inlineStr">
        <is>
          <t>4426|QLD</t>
        </is>
      </c>
      <c r="D1739" t="inlineStr">
        <is>
          <t>Jackson</t>
        </is>
      </c>
      <c r="E1739" t="inlineStr">
        <is>
          <t>Jackson, Jackson North, Jackson South</t>
        </is>
      </c>
      <c r="F1739" s="30" t="n">
        <v>3</v>
      </c>
      <c r="G1739" s="30" t="n">
        <v>3</v>
      </c>
      <c r="H1739">
        <f>FALSE()</f>
        <v/>
      </c>
      <c r="K1739" t="n">
        <v>6</v>
      </c>
      <c r="L1739" t="inlineStr">
        <is>
          <t>MMM6 - Remote community</t>
        </is>
      </c>
      <c r="M1739" s="31" t="n">
        <v>1</v>
      </c>
      <c r="N1739" t="inlineStr">
        <is>
          <t>6:100.0%</t>
        </is>
      </c>
      <c r="O1739" s="43" t="n">
        <v>1675.1871</v>
      </c>
      <c r="P1739" s="43" t="n">
        <v>1675.1872</v>
      </c>
      <c r="Q1739" t="n">
        <v>6</v>
      </c>
      <c r="R1739" t="inlineStr">
        <is>
          <t>MMM6 - Remote community</t>
        </is>
      </c>
      <c r="S1739" t="inlineStr">
        <is>
          <t>MMM 2023 (POA concordance)</t>
        </is>
      </c>
      <c r="V1739" s="44" t="n">
        <v>146</v>
      </c>
      <c r="W1739" s="44" t="n">
        <v>3</v>
      </c>
      <c r="X1739" s="43" t="n">
        <v>2.1</v>
      </c>
      <c r="Y1739" s="43" t="n">
        <v>1034.4</v>
      </c>
      <c r="Z1739" t="n">
        <v>7</v>
      </c>
      <c r="AA1739" s="96" t="n">
        <v>4</v>
      </c>
      <c r="AB1739" s="96" t="inlineStr">
        <is>
          <t>RA4 - Remote Australia</t>
        </is>
      </c>
      <c r="AC1739" s="96" t="inlineStr">
        <is>
          <t>Approximate: derived from Shipping_MMM via standard MMM→RA mapping</t>
        </is>
      </c>
      <c r="AD1739" s="96" t="inlineStr">
        <is>
          <t>PHN305</t>
        </is>
      </c>
      <c r="AE1739" s="96" t="inlineStr">
        <is>
          <t>Western Queensland</t>
        </is>
      </c>
      <c r="AF1739" s="112" t="n">
        <v>0.9999</v>
      </c>
    </row>
    <row r="1740" ht="15" customHeight="1">
      <c r="A1740" s="42" t="n">
        <v>4427</v>
      </c>
      <c r="B1740" t="inlineStr">
        <is>
          <t>QLD</t>
        </is>
      </c>
      <c r="C1740" t="inlineStr">
        <is>
          <t>4427|QLD</t>
        </is>
      </c>
      <c r="D1740" t="inlineStr">
        <is>
          <t>Clifford</t>
        </is>
      </c>
      <c r="E1740" t="inlineStr">
        <is>
          <t>Clifford, Yuleba, Yuleba North, Yuleba South</t>
        </is>
      </c>
      <c r="F1740" s="30" t="n">
        <v>4</v>
      </c>
      <c r="G1740" s="30" t="n">
        <v>4</v>
      </c>
      <c r="H1740">
        <f>FALSE()</f>
        <v/>
      </c>
      <c r="K1740" t="n">
        <v>6</v>
      </c>
      <c r="L1740" t="inlineStr">
        <is>
          <t>MMM6 - Remote community</t>
        </is>
      </c>
      <c r="M1740" s="31" t="n">
        <v>1</v>
      </c>
      <c r="N1740" t="inlineStr">
        <is>
          <t>6:100.0%</t>
        </is>
      </c>
      <c r="O1740" s="43" t="n">
        <v>906.0225</v>
      </c>
      <c r="P1740" s="43" t="n">
        <v>906.0226</v>
      </c>
      <c r="Q1740" t="n">
        <v>6</v>
      </c>
      <c r="R1740" t="inlineStr">
        <is>
          <t>MMM6 - Remote community</t>
        </is>
      </c>
      <c r="S1740" t="inlineStr">
        <is>
          <t>MMM 2023 (POA concordance)</t>
        </is>
      </c>
      <c r="V1740" s="44" t="n">
        <v>315</v>
      </c>
      <c r="W1740" s="44" t="n">
        <v>35</v>
      </c>
      <c r="X1740" s="43" t="n">
        <v>11.1</v>
      </c>
      <c r="Y1740" s="43" t="n">
        <v>916</v>
      </c>
      <c r="Z1740" t="n">
        <v>2</v>
      </c>
      <c r="AA1740" s="96" t="n">
        <v>4</v>
      </c>
      <c r="AB1740" s="96" t="inlineStr">
        <is>
          <t>RA4 - Remote Australia</t>
        </is>
      </c>
      <c r="AC1740" s="96" t="inlineStr">
        <is>
          <t>Approximate: derived from Shipping_MMM via standard MMM→RA mapping</t>
        </is>
      </c>
      <c r="AD1740" s="96" t="inlineStr">
        <is>
          <t>PHN305</t>
        </is>
      </c>
      <c r="AE1740" s="96" t="inlineStr">
        <is>
          <t>Western Queensland</t>
        </is>
      </c>
      <c r="AF1740" s="112" t="n">
        <v>0.9203</v>
      </c>
      <c r="AG1740" s="96" t="inlineStr">
        <is>
          <t>Split: PHN305:92%, PHN304:8%</t>
        </is>
      </c>
    </row>
    <row r="1741" ht="15" customHeight="1">
      <c r="A1741" s="42" t="n">
        <v>4428</v>
      </c>
      <c r="B1741" t="inlineStr">
        <is>
          <t>QLD</t>
        </is>
      </c>
      <c r="C1741" t="inlineStr">
        <is>
          <t>4428|QLD</t>
        </is>
      </c>
      <c r="D1741" t="inlineStr">
        <is>
          <t>Pickanjinnie</t>
        </is>
      </c>
      <c r="E1741" t="inlineStr">
        <is>
          <t>Pickanjinnie, Wallumbilla, Wallumbilla North, Wallumbilla South</t>
        </is>
      </c>
      <c r="F1741" s="30" t="n">
        <v>4</v>
      </c>
      <c r="G1741" s="30" t="n">
        <v>4</v>
      </c>
      <c r="H1741">
        <f>FALSE()</f>
        <v/>
      </c>
      <c r="K1741" t="n">
        <v>6</v>
      </c>
      <c r="L1741" t="inlineStr">
        <is>
          <t>MMM6 - Remote community</t>
        </is>
      </c>
      <c r="M1741" s="31" t="n">
        <v>1</v>
      </c>
      <c r="N1741" t="inlineStr">
        <is>
          <t>6:100.0%</t>
        </is>
      </c>
      <c r="O1741" s="43" t="n">
        <v>2349.129</v>
      </c>
      <c r="P1741" s="43" t="n">
        <v>2349.1292</v>
      </c>
      <c r="Q1741" t="n">
        <v>6</v>
      </c>
      <c r="R1741" t="inlineStr">
        <is>
          <t>MMM6 - Remote community</t>
        </is>
      </c>
      <c r="S1741" t="inlineStr">
        <is>
          <t>MMM 2023 (POA concordance)</t>
        </is>
      </c>
      <c r="V1741" s="44" t="n">
        <v>627</v>
      </c>
      <c r="W1741" s="44" t="n">
        <v>51</v>
      </c>
      <c r="X1741" s="43" t="n">
        <v>8.1</v>
      </c>
      <c r="Y1741" s="43" t="n">
        <v>998.4</v>
      </c>
      <c r="Z1741" t="n">
        <v>5</v>
      </c>
      <c r="AA1741" s="96" t="n">
        <v>4</v>
      </c>
      <c r="AB1741" s="96" t="inlineStr">
        <is>
          <t>RA4 - Remote Australia</t>
        </is>
      </c>
      <c r="AC1741" s="96" t="inlineStr">
        <is>
          <t>Approximate: derived from Shipping_MMM via standard MMM→RA mapping</t>
        </is>
      </c>
      <c r="AD1741" s="96" t="inlineStr">
        <is>
          <t>PHN305</t>
        </is>
      </c>
      <c r="AE1741" s="96" t="inlineStr">
        <is>
          <t>Western Queensland</t>
        </is>
      </c>
      <c r="AF1741" s="112" t="n">
        <v>0.9572000000000001</v>
      </c>
      <c r="AG1741" s="96" t="inlineStr">
        <is>
          <t>Split: PHN305:96%, PHN304:4%</t>
        </is>
      </c>
    </row>
    <row r="1742" ht="15" customHeight="1">
      <c r="A1742" s="42" t="n">
        <v>4454</v>
      </c>
      <c r="B1742" t="inlineStr">
        <is>
          <t>QLD</t>
        </is>
      </c>
      <c r="C1742" t="inlineStr">
        <is>
          <t>4454|QLD</t>
        </is>
      </c>
      <c r="D1742" t="inlineStr">
        <is>
          <t>Arcadia Valley</t>
        </is>
      </c>
      <c r="E1742" t="inlineStr">
        <is>
          <t>Arcadia Valley, Baffle West, Beilba, Durham Downs, Highland Plains</t>
        </is>
      </c>
      <c r="F1742" s="30" t="n">
        <v>13</v>
      </c>
      <c r="G1742" s="30" t="n">
        <v>13</v>
      </c>
      <c r="H1742">
        <f>FALSE()</f>
        <v/>
      </c>
      <c r="J1742" t="inlineStr">
        <is>
          <t>MARANOA REGIONAL COUNCIL</t>
        </is>
      </c>
      <c r="K1742" t="n">
        <v>6</v>
      </c>
      <c r="L1742" t="inlineStr">
        <is>
          <t>MMM6 - Remote community</t>
        </is>
      </c>
      <c r="M1742" s="31" t="n">
        <v>0.8714</v>
      </c>
      <c r="N1742" t="inlineStr">
        <is>
          <t>6:87.1%; 7:12.9%</t>
        </is>
      </c>
      <c r="O1742" s="43" t="n">
        <v>6908.7674</v>
      </c>
      <c r="P1742" s="43" t="n">
        <v>7928.7214</v>
      </c>
      <c r="Q1742" t="n">
        <v>6</v>
      </c>
      <c r="R1742" t="inlineStr">
        <is>
          <t>MMM6 - Remote community</t>
        </is>
      </c>
      <c r="S1742" t="inlineStr">
        <is>
          <t>MMM 2023 (POA concordance)</t>
        </is>
      </c>
      <c r="V1742" s="44" t="n">
        <v>730</v>
      </c>
      <c r="W1742" s="44" t="n">
        <v>33</v>
      </c>
      <c r="X1742" s="43" t="n">
        <v>4.5</v>
      </c>
      <c r="Y1742" s="43" t="n">
        <v>1004.5</v>
      </c>
      <c r="Z1742" t="n">
        <v>6</v>
      </c>
      <c r="AA1742" s="96" t="n">
        <v>4</v>
      </c>
      <c r="AB1742" s="96" t="inlineStr">
        <is>
          <t>RA4 - Remote Australia</t>
        </is>
      </c>
      <c r="AC1742" s="96" t="inlineStr">
        <is>
          <t>Approximate: derived from Shipping_MMM via standard MMM→RA mapping</t>
        </is>
      </c>
      <c r="AD1742" s="96" t="inlineStr">
        <is>
          <t>PHN305</t>
        </is>
      </c>
      <c r="AE1742" s="96" t="inlineStr">
        <is>
          <t>Western Queensland</t>
        </is>
      </c>
      <c r="AF1742" s="112" t="n">
        <v>0.9212</v>
      </c>
      <c r="AG1742" s="96" t="inlineStr">
        <is>
          <t>Split: PHN305:92%, PHN306:8%</t>
        </is>
      </c>
    </row>
    <row r="1743" ht="15" customHeight="1">
      <c r="A1743" s="42" t="n">
        <v>4455</v>
      </c>
      <c r="B1743" t="inlineStr">
        <is>
          <t>QLD</t>
        </is>
      </c>
      <c r="C1743" t="inlineStr">
        <is>
          <t>4455|QLD</t>
        </is>
      </c>
      <c r="D1743" t="inlineStr">
        <is>
          <t>Ballaroo</t>
        </is>
      </c>
      <c r="E1743" t="inlineStr">
        <is>
          <t>Ballaroo, Blythdale, Bungeworgorai, Bungil, Bymount</t>
        </is>
      </c>
      <c r="F1743" s="30" t="n">
        <v>19</v>
      </c>
      <c r="G1743" s="30" t="n">
        <v>19</v>
      </c>
      <c r="H1743">
        <f>FALSE()</f>
        <v/>
      </c>
      <c r="K1743" t="n">
        <v>6</v>
      </c>
      <c r="L1743" t="inlineStr">
        <is>
          <t>MMM6 - Remote community</t>
        </is>
      </c>
      <c r="M1743" s="31" t="n">
        <v>0.9925</v>
      </c>
      <c r="N1743" t="inlineStr">
        <is>
          <t>6:99.2%; 4:0.8%</t>
        </is>
      </c>
      <c r="O1743" s="43" t="n">
        <v>10271.0025</v>
      </c>
      <c r="P1743" s="43" t="n">
        <v>10349.0301</v>
      </c>
      <c r="Q1743" t="n">
        <v>6</v>
      </c>
      <c r="R1743" t="inlineStr">
        <is>
          <t>MMM6 - Remote community</t>
        </is>
      </c>
      <c r="S1743" t="inlineStr">
        <is>
          <t>MMM 2023 (POA concordance)</t>
        </is>
      </c>
      <c r="V1743" s="44" t="n">
        <v>8610</v>
      </c>
      <c r="W1743" s="44" t="n">
        <v>899</v>
      </c>
      <c r="X1743" s="43" t="n">
        <v>10.4</v>
      </c>
      <c r="Y1743" s="43" t="n">
        <v>1005.6</v>
      </c>
      <c r="Z1743" t="n">
        <v>6</v>
      </c>
      <c r="AA1743" s="96" t="n">
        <v>4</v>
      </c>
      <c r="AB1743" s="96" t="inlineStr">
        <is>
          <t>RA4 - Remote Australia</t>
        </is>
      </c>
      <c r="AC1743" s="96" t="inlineStr">
        <is>
          <t>Approximate: derived from Shipping_MMM via standard MMM→RA mapping</t>
        </is>
      </c>
      <c r="AD1743" s="96" t="inlineStr">
        <is>
          <t>PHN305</t>
        </is>
      </c>
      <c r="AE1743" s="96" t="inlineStr">
        <is>
          <t>Western Queensland</t>
        </is>
      </c>
      <c r="AF1743" s="112" t="n">
        <v>1</v>
      </c>
    </row>
    <row r="1744" ht="15" customHeight="1">
      <c r="A1744" s="42" t="n">
        <v>4461</v>
      </c>
      <c r="B1744" t="inlineStr">
        <is>
          <t>QLD</t>
        </is>
      </c>
      <c r="C1744" t="inlineStr">
        <is>
          <t>4461|QLD</t>
        </is>
      </c>
      <c r="D1744" t="inlineStr">
        <is>
          <t>Muckadilla</t>
        </is>
      </c>
      <c r="E1744" t="inlineStr">
        <is>
          <t>Muckadilla</t>
        </is>
      </c>
      <c r="F1744" s="30" t="n">
        <v>1</v>
      </c>
      <c r="G1744" s="30" t="n">
        <v>1</v>
      </c>
      <c r="H1744">
        <f>FALSE()</f>
        <v/>
      </c>
      <c r="K1744" t="n">
        <v>6</v>
      </c>
      <c r="L1744" t="inlineStr">
        <is>
          <t>MMM6 - Remote community</t>
        </is>
      </c>
      <c r="M1744" s="31" t="n">
        <v>1</v>
      </c>
      <c r="N1744" t="inlineStr">
        <is>
          <t>6:100.0%</t>
        </is>
      </c>
      <c r="O1744" s="43" t="n">
        <v>241.7696</v>
      </c>
      <c r="P1744" s="43" t="n">
        <v>241.7695</v>
      </c>
      <c r="Q1744" t="n">
        <v>6</v>
      </c>
      <c r="R1744" t="inlineStr">
        <is>
          <t>MMM6 - Remote community</t>
        </is>
      </c>
      <c r="S1744" t="inlineStr">
        <is>
          <t>MMM 2023 (POA concordance)</t>
        </is>
      </c>
      <c r="V1744" s="44" t="n">
        <v>38</v>
      </c>
      <c r="W1744" s="44" t="n">
        <v>0</v>
      </c>
      <c r="X1744" s="43" t="n">
        <v>0</v>
      </c>
      <c r="Y1744" s="43" t="n">
        <v>1094.5</v>
      </c>
      <c r="Z1744" t="n">
        <v>10</v>
      </c>
      <c r="AA1744" s="96" t="n">
        <v>4</v>
      </c>
      <c r="AB1744" s="96" t="inlineStr">
        <is>
          <t>RA4 - Remote Australia</t>
        </is>
      </c>
      <c r="AC1744" s="96" t="inlineStr">
        <is>
          <t>Approximate: derived from Shipping_MMM via standard MMM→RA mapping</t>
        </is>
      </c>
      <c r="AD1744" s="96" t="inlineStr">
        <is>
          <t>PHN305</t>
        </is>
      </c>
      <c r="AE1744" s="96" t="inlineStr">
        <is>
          <t>Western Queensland</t>
        </is>
      </c>
      <c r="AF1744" s="112" t="n">
        <v>1</v>
      </c>
    </row>
    <row r="1745" ht="15" customHeight="1">
      <c r="A1745" s="42" t="n">
        <v>4462</v>
      </c>
      <c r="B1745" t="inlineStr">
        <is>
          <t>QLD</t>
        </is>
      </c>
      <c r="C1745" t="inlineStr">
        <is>
          <t>4462|QLD</t>
        </is>
      </c>
      <c r="D1745" t="inlineStr">
        <is>
          <t>Amby</t>
        </is>
      </c>
      <c r="E1745" t="inlineStr">
        <is>
          <t>Amby, Eurella, Walhallow</t>
        </is>
      </c>
      <c r="F1745" s="30" t="n">
        <v>3</v>
      </c>
      <c r="G1745" s="30" t="n">
        <v>3</v>
      </c>
      <c r="H1745">
        <f>FALSE()</f>
        <v/>
      </c>
      <c r="K1745" t="n">
        <v>6</v>
      </c>
      <c r="L1745" t="inlineStr">
        <is>
          <t>MMM6 - Remote community</t>
        </is>
      </c>
      <c r="M1745" s="31" t="n">
        <v>1</v>
      </c>
      <c r="N1745" t="inlineStr">
        <is>
          <t>6:100.0%</t>
        </is>
      </c>
      <c r="O1745" s="43" t="n">
        <v>1738.9037</v>
      </c>
      <c r="P1745" s="43" t="n">
        <v>1738.9037</v>
      </c>
      <c r="Q1745" t="n">
        <v>6</v>
      </c>
      <c r="R1745" t="inlineStr">
        <is>
          <t>MMM6 - Remote community</t>
        </is>
      </c>
      <c r="S1745" t="inlineStr">
        <is>
          <t>MMM 2023 (POA concordance)</t>
        </is>
      </c>
      <c r="V1745" s="44" t="n">
        <v>128</v>
      </c>
      <c r="W1745" s="44" t="n">
        <v>0</v>
      </c>
      <c r="X1745" s="43" t="n">
        <v>0</v>
      </c>
      <c r="Y1745" s="43" t="n">
        <v>1016.4</v>
      </c>
      <c r="Z1745" t="n">
        <v>6</v>
      </c>
      <c r="AA1745" s="96" t="n">
        <v>4</v>
      </c>
      <c r="AB1745" s="96" t="inlineStr">
        <is>
          <t>RA4 - Remote Australia</t>
        </is>
      </c>
      <c r="AC1745" s="96" t="inlineStr">
        <is>
          <t>Approximate: derived from Shipping_MMM via standard MMM→RA mapping</t>
        </is>
      </c>
      <c r="AD1745" s="96" t="inlineStr">
        <is>
          <t>PHN305</t>
        </is>
      </c>
      <c r="AE1745" s="96" t="inlineStr">
        <is>
          <t>Western Queensland</t>
        </is>
      </c>
      <c r="AF1745" s="112" t="n">
        <v>1</v>
      </c>
    </row>
    <row r="1746" ht="15" customHeight="1">
      <c r="A1746" s="42" t="n">
        <v>4465</v>
      </c>
      <c r="B1746" t="inlineStr">
        <is>
          <t>QLD</t>
        </is>
      </c>
      <c r="C1746" t="inlineStr">
        <is>
          <t>4465|QLD</t>
        </is>
      </c>
      <c r="D1746" t="inlineStr">
        <is>
          <t>Bargunyah</t>
        </is>
      </c>
      <c r="E1746" t="inlineStr">
        <is>
          <t>Bargunyah, Dunkeld, Forestvale, Kilmorey Falls, Mitchell</t>
        </is>
      </c>
      <c r="F1746" s="30" t="n">
        <v>9</v>
      </c>
      <c r="G1746" s="30" t="n">
        <v>9</v>
      </c>
      <c r="H1746">
        <f>FALSE()</f>
        <v/>
      </c>
      <c r="K1746" t="n">
        <v>7</v>
      </c>
      <c r="L1746" t="inlineStr">
        <is>
          <t>MMM7 - Very remote community</t>
        </is>
      </c>
      <c r="M1746" s="31" t="n">
        <v>0.803</v>
      </c>
      <c r="N1746" t="inlineStr">
        <is>
          <t>7:80.3%; 6:19.7%</t>
        </is>
      </c>
      <c r="O1746" s="43" t="n">
        <v>10902.5767</v>
      </c>
      <c r="P1746" s="43" t="n">
        <v>13577.4516</v>
      </c>
      <c r="Q1746" t="n">
        <v>7</v>
      </c>
      <c r="R1746" t="inlineStr">
        <is>
          <t>MMM7 - Very remote community</t>
        </is>
      </c>
      <c r="S1746" t="inlineStr">
        <is>
          <t>MMM 2023 (POA concordance)</t>
        </is>
      </c>
      <c r="V1746" s="44" t="n">
        <v>1263</v>
      </c>
      <c r="W1746" s="44" t="n">
        <v>124</v>
      </c>
      <c r="X1746" s="43" t="n">
        <v>9.800000000000001</v>
      </c>
      <c r="Y1746" s="43" t="n">
        <v>937.3</v>
      </c>
      <c r="Z1746" t="n">
        <v>2</v>
      </c>
      <c r="AA1746" s="96" t="n">
        <v>5</v>
      </c>
      <c r="AB1746" s="96" t="inlineStr">
        <is>
          <t>RA5 - Very remote Australia</t>
        </is>
      </c>
      <c r="AC1746" s="96" t="inlineStr">
        <is>
          <t>Approximate: derived from Shipping_MMM via standard MMM→RA mapping</t>
        </is>
      </c>
      <c r="AD1746" s="96" t="inlineStr">
        <is>
          <t>PHN305</t>
        </is>
      </c>
      <c r="AE1746" s="96" t="inlineStr">
        <is>
          <t>Western Queensland</t>
        </is>
      </c>
      <c r="AF1746" s="112" t="n">
        <v>1</v>
      </c>
    </row>
    <row r="1747" ht="15" customHeight="1">
      <c r="A1747" s="42" t="n">
        <v>4467</v>
      </c>
      <c r="B1747" t="inlineStr">
        <is>
          <t>QLD</t>
        </is>
      </c>
      <c r="C1747" t="inlineStr">
        <is>
          <t>4467|QLD</t>
        </is>
      </c>
      <c r="D1747" t="inlineStr">
        <is>
          <t>Mungallala</t>
        </is>
      </c>
      <c r="E1747" t="inlineStr">
        <is>
          <t>Mungallala, Mungallala South, Redford, Tyrconnel</t>
        </is>
      </c>
      <c r="F1747" s="30" t="n">
        <v>4</v>
      </c>
      <c r="G1747" s="30" t="n">
        <v>4</v>
      </c>
      <c r="H1747">
        <f>FALSE()</f>
        <v/>
      </c>
      <c r="K1747" t="n">
        <v>7</v>
      </c>
      <c r="L1747" t="inlineStr">
        <is>
          <t>MMM7 - Very remote community</t>
        </is>
      </c>
      <c r="M1747" s="31" t="n">
        <v>1</v>
      </c>
      <c r="N1747" t="inlineStr">
        <is>
          <t>7:100.0%</t>
        </is>
      </c>
      <c r="O1747" s="43" t="n">
        <v>6344.4821</v>
      </c>
      <c r="P1747" s="43" t="n">
        <v>6344.4821</v>
      </c>
      <c r="Q1747" t="n">
        <v>7</v>
      </c>
      <c r="R1747" t="inlineStr">
        <is>
          <t>MMM7 - Very remote community</t>
        </is>
      </c>
      <c r="S1747" t="inlineStr">
        <is>
          <t>MMM 2023 (POA concordance)</t>
        </is>
      </c>
      <c r="V1747" s="44" t="n">
        <v>157</v>
      </c>
      <c r="W1747" s="44" t="n">
        <v>8</v>
      </c>
      <c r="X1747" s="43" t="n">
        <v>5.1</v>
      </c>
      <c r="Y1747" s="43" t="n">
        <v>1047.2</v>
      </c>
      <c r="Z1747" t="n">
        <v>8</v>
      </c>
      <c r="AA1747" s="96" t="n">
        <v>5</v>
      </c>
      <c r="AB1747" s="96" t="inlineStr">
        <is>
          <t>RA5 - Very remote Australia</t>
        </is>
      </c>
      <c r="AC1747" s="96" t="inlineStr">
        <is>
          <t>Approximate: derived from Shipping_MMM via standard MMM→RA mapping</t>
        </is>
      </c>
      <c r="AD1747" s="96" t="inlineStr">
        <is>
          <t>PHN305</t>
        </is>
      </c>
      <c r="AE1747" s="96" t="inlineStr">
        <is>
          <t>Western Queensland</t>
        </is>
      </c>
      <c r="AF1747" s="112" t="n">
        <v>1</v>
      </c>
    </row>
    <row r="1748" ht="15" customHeight="1">
      <c r="A1748" s="42" t="n">
        <v>4468</v>
      </c>
      <c r="B1748" t="inlineStr">
        <is>
          <t>QLD</t>
        </is>
      </c>
      <c r="C1748" t="inlineStr">
        <is>
          <t>4468|QLD</t>
        </is>
      </c>
      <c r="D1748" t="inlineStr">
        <is>
          <t>Boatman</t>
        </is>
      </c>
      <c r="E1748" t="inlineStr">
        <is>
          <t>Boatman, Clara Creek, Morven</t>
        </is>
      </c>
      <c r="F1748" s="30" t="n">
        <v>3</v>
      </c>
      <c r="G1748" s="30" t="n">
        <v>3</v>
      </c>
      <c r="H1748">
        <f>FALSE()</f>
        <v/>
      </c>
      <c r="K1748" t="n">
        <v>7</v>
      </c>
      <c r="L1748" t="inlineStr">
        <is>
          <t>MMM7 - Very remote community</t>
        </is>
      </c>
      <c r="M1748" s="31" t="n">
        <v>1</v>
      </c>
      <c r="N1748" t="inlineStr">
        <is>
          <t>7:100.0%</t>
        </is>
      </c>
      <c r="O1748" s="43" t="n">
        <v>8082.3321</v>
      </c>
      <c r="P1748" s="43" t="n">
        <v>8082.3321</v>
      </c>
      <c r="Q1748" t="n">
        <v>7</v>
      </c>
      <c r="R1748" t="inlineStr">
        <is>
          <t>MMM7 - Very remote community</t>
        </is>
      </c>
      <c r="S1748" t="inlineStr">
        <is>
          <t>MMM 2023 (POA concordance)</t>
        </is>
      </c>
      <c r="V1748" s="44" t="n">
        <v>260</v>
      </c>
      <c r="W1748" s="44" t="n">
        <v>10</v>
      </c>
      <c r="X1748" s="43" t="n">
        <v>3.8</v>
      </c>
      <c r="Y1748" s="43" t="n">
        <v>945.2</v>
      </c>
      <c r="Z1748" t="n">
        <v>3</v>
      </c>
      <c r="AA1748" s="96" t="n">
        <v>5</v>
      </c>
      <c r="AB1748" s="96" t="inlineStr">
        <is>
          <t>RA5 - Very remote Australia</t>
        </is>
      </c>
      <c r="AC1748" s="96" t="inlineStr">
        <is>
          <t>Approximate: derived from Shipping_MMM via standard MMM→RA mapping</t>
        </is>
      </c>
      <c r="AD1748" s="96" t="inlineStr">
        <is>
          <t>PHN305</t>
        </is>
      </c>
      <c r="AE1748" s="96" t="inlineStr">
        <is>
          <t>Western Queensland</t>
        </is>
      </c>
      <c r="AF1748" s="112" t="n">
        <v>1</v>
      </c>
    </row>
    <row r="1749" ht="15" customHeight="1">
      <c r="A1749" s="42" t="n">
        <v>4470</v>
      </c>
      <c r="B1749" t="inlineStr">
        <is>
          <t>QLD</t>
        </is>
      </c>
      <c r="C1749" t="inlineStr">
        <is>
          <t>4470|QLD</t>
        </is>
      </c>
      <c r="D1749" t="inlineStr">
        <is>
          <t>Bakers Bend</t>
        </is>
      </c>
      <c r="E1749" t="inlineStr">
        <is>
          <t>Bakers Bend, Charleville, Gowrie Station, Langlo, Murweh</t>
        </is>
      </c>
      <c r="F1749" s="30" t="n">
        <v>8</v>
      </c>
      <c r="G1749" s="30" t="n">
        <v>8</v>
      </c>
      <c r="H1749">
        <f>FALSE()</f>
        <v/>
      </c>
      <c r="K1749" t="n">
        <v>7</v>
      </c>
      <c r="L1749" t="inlineStr">
        <is>
          <t>MMM7 - Very remote community</t>
        </is>
      </c>
      <c r="M1749" s="31" t="n">
        <v>1</v>
      </c>
      <c r="N1749" t="inlineStr">
        <is>
          <t>7:100.0%</t>
        </is>
      </c>
      <c r="O1749" s="43" t="n">
        <v>17483.3835</v>
      </c>
      <c r="P1749" s="43" t="n">
        <v>17483.3832</v>
      </c>
      <c r="Q1749" t="n">
        <v>7</v>
      </c>
      <c r="R1749" t="inlineStr">
        <is>
          <t>MMM7 - Very remote community</t>
        </is>
      </c>
      <c r="S1749" t="inlineStr">
        <is>
          <t>MMM 2023 (POA concordance)</t>
        </is>
      </c>
      <c r="V1749" s="44" t="n">
        <v>3184</v>
      </c>
      <c r="W1749" s="44" t="n">
        <v>418</v>
      </c>
      <c r="X1749" s="43" t="n">
        <v>13.1</v>
      </c>
      <c r="Y1749" s="43" t="n">
        <v>950.8</v>
      </c>
      <c r="Z1749" t="n">
        <v>3</v>
      </c>
      <c r="AA1749" s="96" t="n">
        <v>5</v>
      </c>
      <c r="AB1749" s="96" t="inlineStr">
        <is>
          <t>RA5 - Very remote Australia</t>
        </is>
      </c>
      <c r="AC1749" s="96" t="inlineStr">
        <is>
          <t>Approximate: derived from Shipping_MMM via standard MMM→RA mapping</t>
        </is>
      </c>
      <c r="AD1749" s="96" t="inlineStr">
        <is>
          <t>PHN305</t>
        </is>
      </c>
      <c r="AE1749" s="96" t="inlineStr">
        <is>
          <t>Western Queensland</t>
        </is>
      </c>
      <c r="AF1749" s="112" t="n">
        <v>1</v>
      </c>
    </row>
    <row r="1750" ht="15" customHeight="1">
      <c r="A1750" s="42" t="n">
        <v>4472</v>
      </c>
      <c r="B1750" t="inlineStr">
        <is>
          <t>QLD</t>
        </is>
      </c>
      <c r="C1750" t="inlineStr">
        <is>
          <t>4472|QLD</t>
        </is>
      </c>
      <c r="D1750" t="inlineStr">
        <is>
          <t>Blackall</t>
        </is>
      </c>
      <c r="E1750" t="inlineStr">
        <is>
          <t>Blackall, Mount Enniskillen</t>
        </is>
      </c>
      <c r="F1750" s="30" t="n">
        <v>2</v>
      </c>
      <c r="G1750" s="30" t="n">
        <v>2</v>
      </c>
      <c r="H1750">
        <f>FALSE()</f>
        <v/>
      </c>
      <c r="K1750" t="n">
        <v>7</v>
      </c>
      <c r="L1750" t="inlineStr">
        <is>
          <t>MMM7 - Very remote community</t>
        </is>
      </c>
      <c r="M1750" s="31" t="n">
        <v>1</v>
      </c>
      <c r="N1750" t="inlineStr">
        <is>
          <t>7:100.0%</t>
        </is>
      </c>
      <c r="O1750" s="43" t="n">
        <v>17632.5503</v>
      </c>
      <c r="P1750" s="43" t="n">
        <v>17632.5516</v>
      </c>
      <c r="Q1750" t="n">
        <v>7</v>
      </c>
      <c r="R1750" t="inlineStr">
        <is>
          <t>MMM7 - Very remote community</t>
        </is>
      </c>
      <c r="S1750" t="inlineStr">
        <is>
          <t>MMM 2023 (POA concordance)</t>
        </is>
      </c>
      <c r="V1750" s="44" t="n">
        <v>1408</v>
      </c>
      <c r="W1750" s="44" t="n">
        <v>69</v>
      </c>
      <c r="X1750" s="43" t="n">
        <v>4.9</v>
      </c>
      <c r="Y1750" s="43" t="n">
        <v>964.5</v>
      </c>
      <c r="Z1750" t="n">
        <v>3</v>
      </c>
      <c r="AA1750" s="96" t="n">
        <v>5</v>
      </c>
      <c r="AB1750" s="96" t="inlineStr">
        <is>
          <t>RA5 - Very remote Australia</t>
        </is>
      </c>
      <c r="AC1750" s="96" t="inlineStr">
        <is>
          <t>Approximate: derived from Shipping_MMM via standard MMM→RA mapping</t>
        </is>
      </c>
      <c r="AD1750" s="96" t="inlineStr">
        <is>
          <t>PHN305</t>
        </is>
      </c>
      <c r="AE1750" s="96" t="inlineStr">
        <is>
          <t>Western Queensland</t>
        </is>
      </c>
      <c r="AF1750" s="112" t="n">
        <v>1</v>
      </c>
    </row>
    <row r="1751" ht="15" customHeight="1">
      <c r="A1751" s="42" t="n">
        <v>4474</v>
      </c>
      <c r="B1751" t="inlineStr">
        <is>
          <t>QLD</t>
        </is>
      </c>
      <c r="C1751" t="inlineStr">
        <is>
          <t>4474|QLD</t>
        </is>
      </c>
      <c r="D1751" t="inlineStr">
        <is>
          <t>Adavale</t>
        </is>
      </c>
      <c r="E1751" t="inlineStr">
        <is>
          <t>Adavale</t>
        </is>
      </c>
      <c r="F1751" s="30" t="n">
        <v>1</v>
      </c>
      <c r="G1751" s="30" t="n">
        <v>1</v>
      </c>
      <c r="H1751">
        <f>FALSE()</f>
        <v/>
      </c>
      <c r="K1751" t="n">
        <v>7</v>
      </c>
      <c r="L1751" t="inlineStr">
        <is>
          <t>MMM7 - Very remote community</t>
        </is>
      </c>
      <c r="M1751" s="31" t="n">
        <v>1</v>
      </c>
      <c r="N1751" t="inlineStr">
        <is>
          <t>7:100.0%</t>
        </is>
      </c>
      <c r="O1751" s="43" t="n">
        <v>21354.7571</v>
      </c>
      <c r="P1751" s="43" t="n">
        <v>21354.7571</v>
      </c>
      <c r="Q1751" t="n">
        <v>7</v>
      </c>
      <c r="R1751" t="inlineStr">
        <is>
          <t>MMM7 - Very remote community</t>
        </is>
      </c>
      <c r="S1751" t="inlineStr">
        <is>
          <t>MMM 2023 (POA concordance)</t>
        </is>
      </c>
      <c r="V1751" s="44" t="n">
        <v>72</v>
      </c>
      <c r="W1751" s="44" t="n">
        <v>5</v>
      </c>
      <c r="X1751" s="43" t="n">
        <v>6.9</v>
      </c>
      <c r="Y1751" s="43" t="n">
        <v>1064.5</v>
      </c>
      <c r="Z1751" t="n">
        <v>9</v>
      </c>
      <c r="AA1751" s="96" t="n">
        <v>5</v>
      </c>
      <c r="AB1751" s="96" t="inlineStr">
        <is>
          <t>RA5 - Very remote Australia</t>
        </is>
      </c>
      <c r="AC1751" s="96" t="inlineStr">
        <is>
          <t>Approximate: derived from Shipping_MMM via standard MMM→RA mapping</t>
        </is>
      </c>
      <c r="AD1751" s="96" t="inlineStr">
        <is>
          <t>PHN305</t>
        </is>
      </c>
      <c r="AE1751" s="96" t="inlineStr">
        <is>
          <t>Western Queensland</t>
        </is>
      </c>
      <c r="AF1751" s="112" t="n">
        <v>1</v>
      </c>
    </row>
    <row r="1752" ht="15" customHeight="1">
      <c r="A1752" s="42" t="n">
        <v>4477</v>
      </c>
      <c r="B1752" t="inlineStr">
        <is>
          <t>QLD</t>
        </is>
      </c>
      <c r="C1752" t="inlineStr">
        <is>
          <t>4477|QLD</t>
        </is>
      </c>
      <c r="D1752" t="inlineStr">
        <is>
          <t>Augathella</t>
        </is>
      </c>
      <c r="E1752" t="inlineStr">
        <is>
          <t>Augathella, Caroline Crossing, Nive, Upper Warrego</t>
        </is>
      </c>
      <c r="F1752" s="30" t="n">
        <v>4</v>
      </c>
      <c r="G1752" s="30" t="n">
        <v>4</v>
      </c>
      <c r="H1752">
        <f>FALSE()</f>
        <v/>
      </c>
      <c r="K1752" t="n">
        <v>7</v>
      </c>
      <c r="L1752" t="inlineStr">
        <is>
          <t>MMM7 - Very remote community</t>
        </is>
      </c>
      <c r="M1752" s="31" t="n">
        <v>1</v>
      </c>
      <c r="N1752" t="inlineStr">
        <is>
          <t>7:100.0%</t>
        </is>
      </c>
      <c r="O1752" s="43" t="n">
        <v>12307.4334</v>
      </c>
      <c r="P1752" s="43" t="n">
        <v>12307.4336</v>
      </c>
      <c r="Q1752" t="n">
        <v>7</v>
      </c>
      <c r="R1752" t="inlineStr">
        <is>
          <t>MMM7 - Very remote community</t>
        </is>
      </c>
      <c r="S1752" t="inlineStr">
        <is>
          <t>MMM 2023 (POA concordance)</t>
        </is>
      </c>
      <c r="V1752" s="44" t="n">
        <v>530</v>
      </c>
      <c r="W1752" s="44" t="n">
        <v>26</v>
      </c>
      <c r="X1752" s="43" t="n">
        <v>4.9</v>
      </c>
      <c r="Y1752" s="43" t="n">
        <v>936.8</v>
      </c>
      <c r="Z1752" t="n">
        <v>2</v>
      </c>
      <c r="AA1752" s="96" t="n">
        <v>5</v>
      </c>
      <c r="AB1752" s="96" t="inlineStr">
        <is>
          <t>RA5 - Very remote Australia</t>
        </is>
      </c>
      <c r="AC1752" s="96" t="inlineStr">
        <is>
          <t>Approximate: derived from Shipping_MMM via standard MMM→RA mapping</t>
        </is>
      </c>
      <c r="AD1752" s="96" t="inlineStr">
        <is>
          <t>PHN305</t>
        </is>
      </c>
      <c r="AE1752" s="96" t="inlineStr">
        <is>
          <t>Western Queensland</t>
        </is>
      </c>
      <c r="AF1752" s="112" t="n">
        <v>1</v>
      </c>
    </row>
    <row r="1753" ht="15" customHeight="1">
      <c r="A1753" s="42" t="n">
        <v>4478</v>
      </c>
      <c r="B1753" t="inlineStr">
        <is>
          <t>QLD</t>
        </is>
      </c>
      <c r="C1753" t="inlineStr">
        <is>
          <t>4478|QLD</t>
        </is>
      </c>
      <c r="D1753" t="inlineStr">
        <is>
          <t>Bayrick</t>
        </is>
      </c>
      <c r="E1753" t="inlineStr">
        <is>
          <t>Bayrick, Caldervale, Lansdowne, Lumeah, Macfarlane</t>
        </is>
      </c>
      <c r="F1753" s="30" t="n">
        <v>10</v>
      </c>
      <c r="G1753" s="30" t="n">
        <v>10</v>
      </c>
      <c r="H1753">
        <f>FALSE()</f>
        <v/>
      </c>
      <c r="J1753" t="inlineStr">
        <is>
          <t>BLACKALL TAMBO REGIONAL COUNCIL</t>
        </is>
      </c>
      <c r="K1753" t="n">
        <v>7</v>
      </c>
      <c r="L1753" t="inlineStr">
        <is>
          <t>MMM7 - Very remote community</t>
        </is>
      </c>
      <c r="M1753" s="31" t="n">
        <v>1</v>
      </c>
      <c r="N1753" t="inlineStr">
        <is>
          <t>7:100.0%</t>
        </is>
      </c>
      <c r="O1753" s="43" t="n">
        <v>12904.6962</v>
      </c>
      <c r="P1753" s="43" t="n">
        <v>12904.6964</v>
      </c>
      <c r="Q1753" t="n">
        <v>7</v>
      </c>
      <c r="R1753" t="inlineStr">
        <is>
          <t>MMM7 - Very remote community</t>
        </is>
      </c>
      <c r="S1753" t="inlineStr">
        <is>
          <t>MMM 2023 (POA concordance)</t>
        </is>
      </c>
      <c r="V1753" s="44" t="n">
        <v>500</v>
      </c>
      <c r="W1753" s="44" t="n">
        <v>35</v>
      </c>
      <c r="X1753" s="43" t="n">
        <v>7</v>
      </c>
      <c r="Y1753" s="43" t="n">
        <v>951.5</v>
      </c>
      <c r="Z1753" t="n">
        <v>3</v>
      </c>
      <c r="AA1753" s="96" t="n">
        <v>5</v>
      </c>
      <c r="AB1753" s="96" t="inlineStr">
        <is>
          <t>RA5 - Very remote Australia</t>
        </is>
      </c>
      <c r="AC1753" s="96" t="inlineStr">
        <is>
          <t>Approximate: derived from Shipping_MMM via standard MMM→RA mapping</t>
        </is>
      </c>
      <c r="AD1753" s="96" t="inlineStr">
        <is>
          <t>PHN305</t>
        </is>
      </c>
      <c r="AE1753" s="96" t="inlineStr">
        <is>
          <t>Western Queensland</t>
        </is>
      </c>
      <c r="AF1753" s="112" t="n">
        <v>1</v>
      </c>
    </row>
    <row r="1754" ht="15" customHeight="1">
      <c r="A1754" s="42" t="n">
        <v>4479</v>
      </c>
      <c r="B1754" t="inlineStr">
        <is>
          <t>QLD</t>
        </is>
      </c>
      <c r="C1754" t="inlineStr">
        <is>
          <t>4479|QLD</t>
        </is>
      </c>
      <c r="D1754" t="inlineStr">
        <is>
          <t>Cooladdi</t>
        </is>
      </c>
      <c r="E1754" t="inlineStr">
        <is>
          <t>Cooladdi</t>
        </is>
      </c>
      <c r="F1754" s="30" t="n">
        <v>1</v>
      </c>
      <c r="G1754" s="30" t="n">
        <v>1</v>
      </c>
      <c r="H1754">
        <f>FALSE()</f>
        <v/>
      </c>
      <c r="K1754" t="n">
        <v>7</v>
      </c>
      <c r="L1754" t="inlineStr">
        <is>
          <t>MMM7 - Very remote community</t>
        </is>
      </c>
      <c r="M1754" s="31" t="n">
        <v>1</v>
      </c>
      <c r="N1754" t="inlineStr">
        <is>
          <t>7:100.0%</t>
        </is>
      </c>
      <c r="O1754" s="43" t="n">
        <v>3990.1821</v>
      </c>
      <c r="P1754" s="43" t="n">
        <v>3990.1821</v>
      </c>
      <c r="Q1754" t="n">
        <v>7</v>
      </c>
      <c r="R1754" t="inlineStr">
        <is>
          <t>MMM7 - Very remote community</t>
        </is>
      </c>
      <c r="S1754" t="inlineStr">
        <is>
          <t>MMM 2023 (POA concordance)</t>
        </is>
      </c>
      <c r="V1754" s="44" t="n">
        <v>7</v>
      </c>
      <c r="W1754" s="44" t="n">
        <v>0</v>
      </c>
      <c r="X1754" s="43" t="n">
        <v>0</v>
      </c>
      <c r="Y1754" s="43" t="n">
        <v>1067.6</v>
      </c>
      <c r="Z1754" t="n">
        <v>9</v>
      </c>
      <c r="AA1754" s="96" t="n">
        <v>5</v>
      </c>
      <c r="AB1754" s="96" t="inlineStr">
        <is>
          <t>RA5 - Very remote Australia</t>
        </is>
      </c>
      <c r="AC1754" s="96" t="inlineStr">
        <is>
          <t>Approximate: derived from Shipping_MMM via standard MMM→RA mapping</t>
        </is>
      </c>
      <c r="AD1754" s="96" t="inlineStr">
        <is>
          <t>PHN305</t>
        </is>
      </c>
      <c r="AE1754" s="96" t="inlineStr">
        <is>
          <t>Western Queensland</t>
        </is>
      </c>
      <c r="AF1754" s="112" t="n">
        <v>1</v>
      </c>
    </row>
    <row r="1755" ht="15" customHeight="1">
      <c r="A1755" s="42" t="n">
        <v>4480</v>
      </c>
      <c r="B1755" t="inlineStr">
        <is>
          <t>QLD</t>
        </is>
      </c>
      <c r="C1755" t="inlineStr">
        <is>
          <t>4480|QLD</t>
        </is>
      </c>
      <c r="D1755" t="inlineStr">
        <is>
          <t>Eromanga</t>
        </is>
      </c>
      <c r="E1755" t="inlineStr">
        <is>
          <t>Eromanga, Quilpie</t>
        </is>
      </c>
      <c r="F1755" s="30" t="n">
        <v>2</v>
      </c>
      <c r="G1755" s="30" t="n">
        <v>2</v>
      </c>
      <c r="H1755">
        <f>FALSE()</f>
        <v/>
      </c>
      <c r="K1755" t="n">
        <v>7</v>
      </c>
      <c r="L1755" t="inlineStr">
        <is>
          <t>MMM7 - Very remote community</t>
        </is>
      </c>
      <c r="M1755" s="31" t="n">
        <v>1</v>
      </c>
      <c r="N1755" t="inlineStr">
        <is>
          <t>7:100.0%</t>
        </is>
      </c>
      <c r="O1755" s="43" t="n">
        <v>46059.8992</v>
      </c>
      <c r="P1755" s="43" t="n">
        <v>46059.8992</v>
      </c>
      <c r="Q1755" t="n">
        <v>7</v>
      </c>
      <c r="R1755" t="inlineStr">
        <is>
          <t>MMM7 - Very remote community</t>
        </is>
      </c>
      <c r="S1755" t="inlineStr">
        <is>
          <t>MMM 2023 (POA concordance)</t>
        </is>
      </c>
      <c r="V1755" s="44" t="n">
        <v>625</v>
      </c>
      <c r="W1755" s="44" t="n">
        <v>82</v>
      </c>
      <c r="X1755" s="43" t="n">
        <v>13.1</v>
      </c>
      <c r="Y1755" s="43" t="n">
        <v>989.5</v>
      </c>
      <c r="Z1755" t="n">
        <v>5</v>
      </c>
      <c r="AA1755" s="96" t="n">
        <v>5</v>
      </c>
      <c r="AB1755" s="96" t="inlineStr">
        <is>
          <t>RA5 - Very remote Australia</t>
        </is>
      </c>
      <c r="AC1755" s="96" t="inlineStr">
        <is>
          <t>Approximate: derived from Shipping_MMM via standard MMM→RA mapping</t>
        </is>
      </c>
      <c r="AD1755" s="96" t="inlineStr">
        <is>
          <t>PHN305</t>
        </is>
      </c>
      <c r="AE1755" s="96" t="inlineStr">
        <is>
          <t>Western Queensland</t>
        </is>
      </c>
      <c r="AF1755" s="112" t="n">
        <v>1</v>
      </c>
    </row>
    <row r="1756" ht="15" customHeight="1">
      <c r="A1756" s="42" t="n">
        <v>4481</v>
      </c>
      <c r="B1756" t="inlineStr">
        <is>
          <t>QLD</t>
        </is>
      </c>
      <c r="C1756" t="inlineStr">
        <is>
          <t>4481|QLD</t>
        </is>
      </c>
      <c r="D1756" t="inlineStr">
        <is>
          <t>Farrars Creek</t>
        </is>
      </c>
      <c r="E1756" t="inlineStr">
        <is>
          <t>Farrars Creek, Tanbar, Windorah</t>
        </is>
      </c>
      <c r="F1756" s="30" t="n">
        <v>3</v>
      </c>
      <c r="G1756" s="30" t="n">
        <v>3</v>
      </c>
      <c r="H1756">
        <f>FALSE()</f>
        <v/>
      </c>
      <c r="K1756" t="n">
        <v>7</v>
      </c>
      <c r="L1756" t="inlineStr">
        <is>
          <t>MMM7 - Very remote community</t>
        </is>
      </c>
      <c r="M1756" s="31" t="n">
        <v>1</v>
      </c>
      <c r="N1756" t="inlineStr">
        <is>
          <t>7:100.0%</t>
        </is>
      </c>
      <c r="O1756" s="43" t="n">
        <v>33308.6714</v>
      </c>
      <c r="P1756" s="43" t="n">
        <v>33308.6713</v>
      </c>
      <c r="Q1756" t="n">
        <v>7</v>
      </c>
      <c r="R1756" t="inlineStr">
        <is>
          <t>MMM7 - Very remote community</t>
        </is>
      </c>
      <c r="S1756" t="inlineStr">
        <is>
          <t>MMM 2023 (POA concordance)</t>
        </is>
      </c>
      <c r="V1756" s="44" t="n">
        <v>118</v>
      </c>
      <c r="W1756" s="44" t="n">
        <v>20</v>
      </c>
      <c r="X1756" s="43" t="n">
        <v>16.9</v>
      </c>
      <c r="Y1756" s="43" t="n">
        <v>987.9</v>
      </c>
      <c r="Z1756" t="n">
        <v>5</v>
      </c>
      <c r="AA1756" s="96" t="n">
        <v>5</v>
      </c>
      <c r="AB1756" s="96" t="inlineStr">
        <is>
          <t>RA5 - Very remote Australia</t>
        </is>
      </c>
      <c r="AC1756" s="96" t="inlineStr">
        <is>
          <t>Approximate: derived from Shipping_MMM via standard MMM→RA mapping</t>
        </is>
      </c>
      <c r="AD1756" s="96" t="inlineStr">
        <is>
          <t>PHN305</t>
        </is>
      </c>
      <c r="AE1756" s="96" t="inlineStr">
        <is>
          <t>Western Queensland</t>
        </is>
      </c>
      <c r="AF1756" s="112" t="n">
        <v>1</v>
      </c>
    </row>
    <row r="1757" ht="15" customHeight="1">
      <c r="A1757" s="42" t="n">
        <v>4482</v>
      </c>
      <c r="B1757" t="inlineStr">
        <is>
          <t>QLD</t>
        </is>
      </c>
      <c r="C1757" t="inlineStr">
        <is>
          <t>4482|QLD</t>
        </is>
      </c>
      <c r="D1757" t="inlineStr">
        <is>
          <t>Birdsville</t>
        </is>
      </c>
      <c r="E1757" t="inlineStr">
        <is>
          <t>Birdsville</t>
        </is>
      </c>
      <c r="F1757" s="30" t="n">
        <v>1</v>
      </c>
      <c r="G1757" s="30" t="n">
        <v>1</v>
      </c>
      <c r="H1757">
        <f>FALSE()</f>
        <v/>
      </c>
      <c r="K1757" t="n">
        <v>7</v>
      </c>
      <c r="L1757" t="inlineStr">
        <is>
          <t>MMM7 - Very remote community</t>
        </is>
      </c>
      <c r="M1757" s="31" t="n">
        <v>1</v>
      </c>
      <c r="N1757" t="inlineStr">
        <is>
          <t>7:100.0%</t>
        </is>
      </c>
      <c r="O1757" s="43" t="n">
        <v>32952.5027</v>
      </c>
      <c r="P1757" s="43" t="n">
        <v>32952.5028</v>
      </c>
      <c r="Q1757" t="n">
        <v>7</v>
      </c>
      <c r="R1757" t="inlineStr">
        <is>
          <t>MMM7 - Very remote community</t>
        </is>
      </c>
      <c r="S1757" t="inlineStr">
        <is>
          <t>MMM 2023 (POA concordance)</t>
        </is>
      </c>
      <c r="V1757" s="44" t="n">
        <v>110</v>
      </c>
      <c r="W1757" s="44" t="n">
        <v>27</v>
      </c>
      <c r="X1757" s="43" t="n">
        <v>24.5</v>
      </c>
      <c r="Y1757" s="43" t="n">
        <v>951.8</v>
      </c>
      <c r="Z1757" t="n">
        <v>3</v>
      </c>
      <c r="AA1757" s="96" t="n">
        <v>5</v>
      </c>
      <c r="AB1757" s="96" t="inlineStr">
        <is>
          <t>RA5 - Very remote Australia</t>
        </is>
      </c>
      <c r="AC1757" s="96" t="inlineStr">
        <is>
          <t>Approximate: derived from Shipping_MMM via standard MMM→RA mapping</t>
        </is>
      </c>
      <c r="AD1757" s="96" t="inlineStr">
        <is>
          <t>PHN305</t>
        </is>
      </c>
      <c r="AE1757" s="96" t="inlineStr">
        <is>
          <t>Western Queensland</t>
        </is>
      </c>
      <c r="AF1757" s="112" t="n">
        <v>1</v>
      </c>
    </row>
    <row r="1758" ht="15" customHeight="1">
      <c r="A1758" s="42" t="n">
        <v>4486</v>
      </c>
      <c r="B1758" t="inlineStr">
        <is>
          <t>QLD</t>
        </is>
      </c>
      <c r="C1758" t="inlineStr">
        <is>
          <t>4486|QLD</t>
        </is>
      </c>
      <c r="D1758" t="inlineStr">
        <is>
          <t>Dirranbandi</t>
        </is>
      </c>
      <c r="E1758" t="inlineStr">
        <is>
          <t>Dirranbandi, Hebel</t>
        </is>
      </c>
      <c r="F1758" s="30" t="n">
        <v>2</v>
      </c>
      <c r="G1758" s="30" t="n">
        <v>2</v>
      </c>
      <c r="H1758">
        <f>FALSE()</f>
        <v/>
      </c>
      <c r="K1758" t="n">
        <v>7</v>
      </c>
      <c r="L1758" t="inlineStr">
        <is>
          <t>MMM7 - Very remote community</t>
        </is>
      </c>
      <c r="M1758" s="31" t="n">
        <v>1</v>
      </c>
      <c r="N1758" t="inlineStr">
        <is>
          <t>7:100.0%</t>
        </is>
      </c>
      <c r="O1758" s="43" t="n">
        <v>9948.649299999999</v>
      </c>
      <c r="P1758" s="43" t="n">
        <v>9948.6495</v>
      </c>
      <c r="Q1758" t="n">
        <v>7</v>
      </c>
      <c r="R1758" t="inlineStr">
        <is>
          <t>MMM7 - Very remote community</t>
        </is>
      </c>
      <c r="S1758" t="inlineStr">
        <is>
          <t>MMM 2023 (POA concordance)</t>
        </is>
      </c>
      <c r="T1758" t="inlineStr">
        <is>
          <t>Western NSW LHD</t>
        </is>
      </c>
      <c r="U1758" t="inlineStr">
        <is>
          <t>X850</t>
        </is>
      </c>
      <c r="V1758" s="44" t="n">
        <v>669</v>
      </c>
      <c r="W1758" s="44" t="n">
        <v>118</v>
      </c>
      <c r="X1758" s="43" t="n">
        <v>17.6</v>
      </c>
      <c r="Y1758" s="43" t="n">
        <v>918.3</v>
      </c>
      <c r="Z1758" t="n">
        <v>2</v>
      </c>
      <c r="AA1758" s="96" t="n">
        <v>5</v>
      </c>
      <c r="AB1758" s="96" t="inlineStr">
        <is>
          <t>RA5 - Very remote Australia</t>
        </is>
      </c>
      <c r="AC1758" s="96" t="inlineStr">
        <is>
          <t>Approximate: derived from Shipping_MMM via standard MMM→RA mapping</t>
        </is>
      </c>
      <c r="AD1758" s="96" t="inlineStr">
        <is>
          <t>PHN305</t>
        </is>
      </c>
      <c r="AE1758" s="96" t="inlineStr">
        <is>
          <t>Western Queensland</t>
        </is>
      </c>
      <c r="AF1758" s="112" t="n">
        <v>1</v>
      </c>
    </row>
    <row r="1759" ht="15" customHeight="1">
      <c r="A1759" s="42" t="n">
        <v>4487</v>
      </c>
      <c r="B1759" t="inlineStr">
        <is>
          <t>QLD</t>
        </is>
      </c>
      <c r="C1759" t="inlineStr">
        <is>
          <t>4487|QLD</t>
        </is>
      </c>
      <c r="D1759" t="inlineStr">
        <is>
          <t>Begonia</t>
        </is>
      </c>
      <c r="E1759" t="inlineStr">
        <is>
          <t>Begonia, St George</t>
        </is>
      </c>
      <c r="F1759" s="30" t="n">
        <v>2</v>
      </c>
      <c r="G1759" s="30" t="n">
        <v>2</v>
      </c>
      <c r="H1759">
        <f>FALSE()</f>
        <v/>
      </c>
      <c r="K1759" t="n">
        <v>6</v>
      </c>
      <c r="L1759" t="inlineStr">
        <is>
          <t>MMM6 - Remote community</t>
        </is>
      </c>
      <c r="M1759" s="31" t="n">
        <v>1</v>
      </c>
      <c r="N1759" t="inlineStr">
        <is>
          <t>6:100.0%</t>
        </is>
      </c>
      <c r="O1759" s="43" t="n">
        <v>12740.9305</v>
      </c>
      <c r="P1759" s="43" t="n">
        <v>12740.9303</v>
      </c>
      <c r="Q1759" t="n">
        <v>6</v>
      </c>
      <c r="R1759" t="inlineStr">
        <is>
          <t>MMM6 - Remote community</t>
        </is>
      </c>
      <c r="S1759" t="inlineStr">
        <is>
          <t>MMM 2023 (POA concordance)</t>
        </is>
      </c>
      <c r="V1759" s="44" t="n">
        <v>3179</v>
      </c>
      <c r="W1759" s="44" t="n">
        <v>698</v>
      </c>
      <c r="X1759" s="43" t="n">
        <v>22</v>
      </c>
      <c r="Y1759" s="43" t="n">
        <v>944.4</v>
      </c>
      <c r="Z1759" t="n">
        <v>2</v>
      </c>
      <c r="AA1759" s="96" t="n">
        <v>4</v>
      </c>
      <c r="AB1759" s="96" t="inlineStr">
        <is>
          <t>RA4 - Remote Australia</t>
        </is>
      </c>
      <c r="AC1759" s="96" t="inlineStr">
        <is>
          <t>Approximate: derived from Shipping_MMM via standard MMM→RA mapping</t>
        </is>
      </c>
      <c r="AD1759" s="96" t="inlineStr">
        <is>
          <t>PHN305</t>
        </is>
      </c>
      <c r="AE1759" s="96" t="inlineStr">
        <is>
          <t>Western Queensland</t>
        </is>
      </c>
      <c r="AF1759" s="112" t="n">
        <v>1</v>
      </c>
    </row>
    <row r="1760" ht="15" customHeight="1">
      <c r="A1760" s="42" t="n">
        <v>4488</v>
      </c>
      <c r="B1760" t="inlineStr">
        <is>
          <t>QLD</t>
        </is>
      </c>
      <c r="C1760" t="inlineStr">
        <is>
          <t>4488|QLD</t>
        </is>
      </c>
      <c r="D1760" t="inlineStr">
        <is>
          <t>Bindebango</t>
        </is>
      </c>
      <c r="E1760" t="inlineStr">
        <is>
          <t>Bindebango, Bollon, Nebine</t>
        </is>
      </c>
      <c r="F1760" s="30" t="n">
        <v>3</v>
      </c>
      <c r="G1760" s="30" t="n">
        <v>3</v>
      </c>
      <c r="H1760">
        <f>FALSE()</f>
        <v/>
      </c>
      <c r="K1760" t="n">
        <v>7</v>
      </c>
      <c r="L1760" t="inlineStr">
        <is>
          <t>MMM7 - Very remote community</t>
        </is>
      </c>
      <c r="M1760" s="31" t="n">
        <v>0.5194</v>
      </c>
      <c r="N1760" t="inlineStr">
        <is>
          <t>7:51.9%; 6:48.1%</t>
        </is>
      </c>
      <c r="O1760" s="43" t="n">
        <v>7113.6058</v>
      </c>
      <c r="P1760" s="43" t="n">
        <v>13694.9059</v>
      </c>
      <c r="Q1760" t="n">
        <v>7</v>
      </c>
      <c r="R1760" t="inlineStr">
        <is>
          <t>MMM7 - Very remote community</t>
        </is>
      </c>
      <c r="S1760" t="inlineStr">
        <is>
          <t>MMM 2023 (POA concordance)</t>
        </is>
      </c>
      <c r="V1760" s="44" t="n">
        <v>247</v>
      </c>
      <c r="W1760" s="44" t="n">
        <v>24</v>
      </c>
      <c r="X1760" s="43" t="n">
        <v>9.699999999999999</v>
      </c>
      <c r="Y1760" s="43" t="n">
        <v>999.4</v>
      </c>
      <c r="Z1760" t="n">
        <v>5</v>
      </c>
      <c r="AA1760" s="96" t="n">
        <v>5</v>
      </c>
      <c r="AB1760" s="96" t="inlineStr">
        <is>
          <t>RA5 - Very remote Australia</t>
        </is>
      </c>
      <c r="AC1760" s="96" t="inlineStr">
        <is>
          <t>Approximate: derived from Shipping_MMM via standard MMM→RA mapping</t>
        </is>
      </c>
      <c r="AD1760" s="96" t="inlineStr">
        <is>
          <t>PHN305</t>
        </is>
      </c>
      <c r="AE1760" s="96" t="inlineStr">
        <is>
          <t>Western Queensland</t>
        </is>
      </c>
      <c r="AF1760" s="112" t="n">
        <v>1</v>
      </c>
    </row>
    <row r="1761" ht="15" customHeight="1">
      <c r="A1761" s="42" t="n">
        <v>4489</v>
      </c>
      <c r="B1761" t="inlineStr">
        <is>
          <t>QLD</t>
        </is>
      </c>
      <c r="C1761" t="inlineStr">
        <is>
          <t>4489|QLD</t>
        </is>
      </c>
      <c r="D1761" t="inlineStr">
        <is>
          <t>Wyandra</t>
        </is>
      </c>
      <c r="E1761" t="inlineStr">
        <is>
          <t>Wyandra</t>
        </is>
      </c>
      <c r="F1761" s="30" t="n">
        <v>1</v>
      </c>
      <c r="G1761" s="30" t="n">
        <v>1</v>
      </c>
      <c r="H1761">
        <f>FALSE()</f>
        <v/>
      </c>
      <c r="K1761" t="n">
        <v>7</v>
      </c>
      <c r="L1761" t="inlineStr">
        <is>
          <t>MMM7 - Very remote community</t>
        </is>
      </c>
      <c r="M1761" s="31" t="n">
        <v>1</v>
      </c>
      <c r="N1761" t="inlineStr">
        <is>
          <t>7:100.0%</t>
        </is>
      </c>
      <c r="O1761" s="43" t="n">
        <v>5069.1761</v>
      </c>
      <c r="P1761" s="43" t="n">
        <v>5069.1761</v>
      </c>
      <c r="Q1761" t="n">
        <v>7</v>
      </c>
      <c r="R1761" t="inlineStr">
        <is>
          <t>MMM7 - Very remote community</t>
        </is>
      </c>
      <c r="S1761" t="inlineStr">
        <is>
          <t>MMM 2023 (POA concordance)</t>
        </is>
      </c>
      <c r="V1761" s="44" t="n">
        <v>78</v>
      </c>
      <c r="W1761" s="44" t="n">
        <v>16</v>
      </c>
      <c r="X1761" s="43" t="n">
        <v>20.5</v>
      </c>
      <c r="Y1761" s="43" t="n">
        <v>1019.6</v>
      </c>
      <c r="Z1761" t="n">
        <v>7</v>
      </c>
      <c r="AA1761" s="96" t="n">
        <v>5</v>
      </c>
      <c r="AB1761" s="96" t="inlineStr">
        <is>
          <t>RA5 - Very remote Australia</t>
        </is>
      </c>
      <c r="AC1761" s="96" t="inlineStr">
        <is>
          <t>Approximate: derived from Shipping_MMM via standard MMM→RA mapping</t>
        </is>
      </c>
      <c r="AD1761" s="96" t="inlineStr">
        <is>
          <t>PHN305</t>
        </is>
      </c>
      <c r="AE1761" s="96" t="inlineStr">
        <is>
          <t>Western Queensland</t>
        </is>
      </c>
      <c r="AF1761" s="112" t="n">
        <v>1</v>
      </c>
    </row>
    <row r="1762" ht="15" customHeight="1">
      <c r="A1762" s="42" t="n">
        <v>4490</v>
      </c>
      <c r="B1762" t="inlineStr">
        <is>
          <t>QLD</t>
        </is>
      </c>
      <c r="C1762" t="inlineStr">
        <is>
          <t>4490|QLD</t>
        </is>
      </c>
      <c r="D1762" t="inlineStr">
        <is>
          <t>Barringun</t>
        </is>
      </c>
      <c r="E1762" t="inlineStr">
        <is>
          <t>Barringun, Coongoola, Cunnamulla, Cuttaburra, Humeburn</t>
        </is>
      </c>
      <c r="F1762" s="30" t="n">
        <v>11</v>
      </c>
      <c r="G1762" s="30" t="n">
        <v>11</v>
      </c>
      <c r="H1762">
        <f>FALSE()</f>
        <v/>
      </c>
      <c r="K1762" t="n">
        <v>7</v>
      </c>
      <c r="L1762" t="inlineStr">
        <is>
          <t>MMM7 - Very remote community</t>
        </is>
      </c>
      <c r="M1762" s="31" t="n">
        <v>1</v>
      </c>
      <c r="N1762" t="inlineStr">
        <is>
          <t>7:100.0%</t>
        </is>
      </c>
      <c r="O1762" s="43" t="n">
        <v>34671.8255</v>
      </c>
      <c r="P1762" s="43" t="n">
        <v>34671.8256</v>
      </c>
      <c r="Q1762" t="n">
        <v>7</v>
      </c>
      <c r="R1762" t="inlineStr">
        <is>
          <t>MMM7 - Very remote community</t>
        </is>
      </c>
      <c r="S1762" t="inlineStr">
        <is>
          <t>MMM 2023 (POA concordance)</t>
        </is>
      </c>
      <c r="T1762" t="inlineStr">
        <is>
          <t>Western NSW LHD</t>
        </is>
      </c>
      <c r="U1762" t="inlineStr">
        <is>
          <t>X850</t>
        </is>
      </c>
      <c r="V1762" s="44" t="n">
        <v>1508</v>
      </c>
      <c r="W1762" s="44" t="n">
        <v>574</v>
      </c>
      <c r="X1762" s="43" t="n">
        <v>38.1</v>
      </c>
      <c r="Y1762" s="43" t="n">
        <v>858.1</v>
      </c>
      <c r="Z1762" t="n">
        <v>1</v>
      </c>
      <c r="AA1762" s="96" t="n">
        <v>5</v>
      </c>
      <c r="AB1762" s="96" t="inlineStr">
        <is>
          <t>RA5 - Very remote Australia</t>
        </is>
      </c>
      <c r="AC1762" s="96" t="inlineStr">
        <is>
          <t>Approximate: derived from Shipping_MMM via standard MMM→RA mapping</t>
        </is>
      </c>
      <c r="AD1762" s="96" t="inlineStr">
        <is>
          <t>PHN305</t>
        </is>
      </c>
      <c r="AE1762" s="96" t="inlineStr">
        <is>
          <t>Western Queensland</t>
        </is>
      </c>
      <c r="AF1762" s="112" t="n">
        <v>1</v>
      </c>
    </row>
    <row r="1763" ht="15" customHeight="1">
      <c r="A1763" s="42" t="n">
        <v>4491</v>
      </c>
      <c r="B1763" t="inlineStr">
        <is>
          <t>QLD</t>
        </is>
      </c>
      <c r="C1763" t="inlineStr">
        <is>
          <t>4491|QLD</t>
        </is>
      </c>
      <c r="D1763" t="inlineStr">
        <is>
          <t>Eulo</t>
        </is>
      </c>
      <c r="E1763" t="inlineStr">
        <is>
          <t>Eulo</t>
        </is>
      </c>
      <c r="F1763" s="30" t="n">
        <v>1</v>
      </c>
      <c r="G1763" s="30" t="n">
        <v>1</v>
      </c>
      <c r="H1763">
        <f>FALSE()</f>
        <v/>
      </c>
      <c r="K1763" t="n">
        <v>7</v>
      </c>
      <c r="L1763" t="inlineStr">
        <is>
          <t>MMM7 - Very remote community</t>
        </is>
      </c>
      <c r="M1763" s="31" t="n">
        <v>1</v>
      </c>
      <c r="N1763" t="inlineStr">
        <is>
          <t>7:100.0%</t>
        </is>
      </c>
      <c r="O1763" s="43" t="n">
        <v>6078.0678</v>
      </c>
      <c r="P1763" s="43" t="n">
        <v>6078.0678</v>
      </c>
      <c r="Q1763" t="n">
        <v>7</v>
      </c>
      <c r="R1763" t="inlineStr">
        <is>
          <t>MMM7 - Very remote community</t>
        </is>
      </c>
      <c r="S1763" t="inlineStr">
        <is>
          <t>MMM 2023 (POA concordance)</t>
        </is>
      </c>
      <c r="V1763" s="44" t="n">
        <v>94</v>
      </c>
      <c r="W1763" s="44" t="n">
        <v>18</v>
      </c>
      <c r="X1763" s="43" t="n">
        <v>19.1</v>
      </c>
      <c r="Y1763" s="43" t="n">
        <v>865.1</v>
      </c>
      <c r="Z1763" t="n">
        <v>1</v>
      </c>
      <c r="AA1763" s="96" t="n">
        <v>5</v>
      </c>
      <c r="AB1763" s="96" t="inlineStr">
        <is>
          <t>RA5 - Very remote Australia</t>
        </is>
      </c>
      <c r="AC1763" s="96" t="inlineStr">
        <is>
          <t>Approximate: derived from Shipping_MMM via standard MMM→RA mapping</t>
        </is>
      </c>
      <c r="AD1763" s="96" t="inlineStr">
        <is>
          <t>PHN305</t>
        </is>
      </c>
      <c r="AE1763" s="96" t="inlineStr">
        <is>
          <t>Western Queensland</t>
        </is>
      </c>
      <c r="AF1763" s="112" t="n">
        <v>1</v>
      </c>
    </row>
    <row r="1764" ht="15" customHeight="1">
      <c r="A1764" s="42" t="n">
        <v>4492</v>
      </c>
      <c r="B1764" t="inlineStr">
        <is>
          <t>QLD</t>
        </is>
      </c>
      <c r="C1764" t="inlineStr">
        <is>
          <t>4492|QLD</t>
        </is>
      </c>
      <c r="D1764" t="inlineStr">
        <is>
          <t>Bulloo Downs</t>
        </is>
      </c>
      <c r="E1764" t="inlineStr">
        <is>
          <t>Bulloo Downs, Cameron Corner, Durham, Noccundra, Thargomindah</t>
        </is>
      </c>
      <c r="F1764" s="30" t="n">
        <v>5</v>
      </c>
      <c r="G1764" s="30" t="n">
        <v>5</v>
      </c>
      <c r="H1764">
        <f>FALSE()</f>
        <v/>
      </c>
      <c r="K1764" t="n">
        <v>7</v>
      </c>
      <c r="L1764" t="inlineStr">
        <is>
          <t>MMM7 - Very remote community</t>
        </is>
      </c>
      <c r="M1764" s="31" t="n">
        <v>1</v>
      </c>
      <c r="N1764" t="inlineStr">
        <is>
          <t>7:100.0%</t>
        </is>
      </c>
      <c r="O1764" s="43" t="n">
        <v>69372.08839999999</v>
      </c>
      <c r="P1764" s="43" t="n">
        <v>69372.0885</v>
      </c>
      <c r="Q1764" t="n">
        <v>7</v>
      </c>
      <c r="R1764" t="inlineStr">
        <is>
          <t>MMM7 - Very remote community</t>
        </is>
      </c>
      <c r="S1764" t="inlineStr">
        <is>
          <t>MMM 2023 (POA concordance)</t>
        </is>
      </c>
      <c r="V1764" s="44" t="n">
        <v>322</v>
      </c>
      <c r="W1764" s="44" t="n">
        <v>39</v>
      </c>
      <c r="X1764" s="43" t="n">
        <v>12.1</v>
      </c>
      <c r="Y1764" s="43" t="n">
        <v>989.2</v>
      </c>
      <c r="Z1764" t="n">
        <v>5</v>
      </c>
      <c r="AA1764" s="96" t="n">
        <v>5</v>
      </c>
      <c r="AB1764" s="96" t="inlineStr">
        <is>
          <t>RA5 - Very remote Australia</t>
        </is>
      </c>
      <c r="AC1764" s="96" t="inlineStr">
        <is>
          <t>Approximate: derived from Shipping_MMM via standard MMM→RA mapping</t>
        </is>
      </c>
      <c r="AD1764" s="96" t="inlineStr">
        <is>
          <t>PHN305</t>
        </is>
      </c>
      <c r="AE1764" s="96" t="inlineStr">
        <is>
          <t>Western Queensland</t>
        </is>
      </c>
      <c r="AF1764" s="112" t="n">
        <v>1</v>
      </c>
    </row>
    <row r="1765" ht="15" customHeight="1">
      <c r="A1765" s="42" t="n">
        <v>4493</v>
      </c>
      <c r="B1765" t="inlineStr">
        <is>
          <t>QLD</t>
        </is>
      </c>
      <c r="C1765" t="inlineStr">
        <is>
          <t>4493|QLD</t>
        </is>
      </c>
      <c r="D1765" t="inlineStr">
        <is>
          <t>Hungerford</t>
        </is>
      </c>
      <c r="E1765" t="inlineStr">
        <is>
          <t>Hungerford</t>
        </is>
      </c>
      <c r="F1765" s="30" t="n">
        <v>1</v>
      </c>
      <c r="G1765" s="30" t="n">
        <v>1</v>
      </c>
      <c r="H1765">
        <f>FALSE()</f>
        <v/>
      </c>
      <c r="K1765" t="n">
        <v>7</v>
      </c>
      <c r="L1765" t="inlineStr">
        <is>
          <t>MMM7 - Very remote community</t>
        </is>
      </c>
      <c r="M1765" s="31" t="n">
        <v>1</v>
      </c>
      <c r="N1765" t="inlineStr">
        <is>
          <t>7:100.0%</t>
        </is>
      </c>
      <c r="O1765" s="43" t="n">
        <v>6145.7745</v>
      </c>
      <c r="P1765" s="43" t="n">
        <v>6145.7746</v>
      </c>
      <c r="Q1765" t="n">
        <v>7</v>
      </c>
      <c r="R1765" t="inlineStr">
        <is>
          <t>MMM7 - Very remote community</t>
        </is>
      </c>
      <c r="S1765" t="inlineStr">
        <is>
          <t>MMM 2023 (POA concordance)</t>
        </is>
      </c>
      <c r="T1765" t="inlineStr">
        <is>
          <t>Far West LHD</t>
        </is>
      </c>
      <c r="U1765" t="inlineStr">
        <is>
          <t>X860</t>
        </is>
      </c>
      <c r="V1765" s="44" t="n">
        <v>19</v>
      </c>
      <c r="W1765" s="44" t="n">
        <v>0</v>
      </c>
      <c r="X1765" s="43" t="n">
        <v>0</v>
      </c>
      <c r="Y1765" s="43" t="n">
        <v>1000.3</v>
      </c>
      <c r="Z1765" t="n">
        <v>5</v>
      </c>
      <c r="AA1765" s="96" t="n">
        <v>5</v>
      </c>
      <c r="AB1765" s="96" t="inlineStr">
        <is>
          <t>RA5 - Very remote Australia</t>
        </is>
      </c>
      <c r="AC1765" s="96" t="inlineStr">
        <is>
          <t>Approximate: derived from Shipping_MMM via standard MMM→RA mapping</t>
        </is>
      </c>
      <c r="AD1765" s="96" t="inlineStr">
        <is>
          <t>PHN305</t>
        </is>
      </c>
      <c r="AE1765" s="96" t="inlineStr">
        <is>
          <t>Western Queensland</t>
        </is>
      </c>
      <c r="AF1765" s="112" t="n">
        <v>1</v>
      </c>
    </row>
    <row r="1766" ht="15" customHeight="1">
      <c r="A1766" s="42" t="n">
        <v>4494</v>
      </c>
      <c r="B1766" t="inlineStr">
        <is>
          <t>QLD</t>
        </is>
      </c>
      <c r="C1766" t="inlineStr">
        <is>
          <t>4494|QLD</t>
        </is>
      </c>
      <c r="D1766" t="inlineStr">
        <is>
          <t>Bungunya</t>
        </is>
      </c>
      <c r="E1766" t="inlineStr">
        <is>
          <t>Bungunya, North Bungunya, Tarawera</t>
        </is>
      </c>
      <c r="F1766" s="30" t="n">
        <v>3</v>
      </c>
      <c r="G1766" s="30" t="n">
        <v>3</v>
      </c>
      <c r="H1766">
        <f>FALSE()</f>
        <v/>
      </c>
      <c r="K1766" t="n">
        <v>6</v>
      </c>
      <c r="L1766" t="inlineStr">
        <is>
          <t>MMM6 - Remote community</t>
        </is>
      </c>
      <c r="M1766" s="31" t="n">
        <v>1</v>
      </c>
      <c r="N1766" t="inlineStr">
        <is>
          <t>6:100.0%</t>
        </is>
      </c>
      <c r="O1766" s="43" t="n">
        <v>1677.1953</v>
      </c>
      <c r="P1766" s="43" t="n">
        <v>1677.1953</v>
      </c>
      <c r="Q1766" t="n">
        <v>6</v>
      </c>
      <c r="R1766" t="inlineStr">
        <is>
          <t>MMM6 - Remote community</t>
        </is>
      </c>
      <c r="S1766" t="inlineStr">
        <is>
          <t>MMM 2023 (POA concordance)</t>
        </is>
      </c>
      <c r="T1766" t="inlineStr">
        <is>
          <t>Hunter New England LHD</t>
        </is>
      </c>
      <c r="U1766" t="inlineStr">
        <is>
          <t>X800</t>
        </is>
      </c>
      <c r="V1766" s="44" t="n">
        <v>160</v>
      </c>
      <c r="W1766" s="44" t="n">
        <v>8</v>
      </c>
      <c r="X1766" s="43" t="n">
        <v>5</v>
      </c>
      <c r="Y1766" s="43" t="n">
        <v>1014.9</v>
      </c>
      <c r="Z1766" t="n">
        <v>6</v>
      </c>
      <c r="AA1766" s="96" t="n">
        <v>4</v>
      </c>
      <c r="AB1766" s="96" t="inlineStr">
        <is>
          <t>RA4 - Remote Australia</t>
        </is>
      </c>
      <c r="AC1766" s="96" t="inlineStr">
        <is>
          <t>Approximate: derived from Shipping_MMM via standard MMM→RA mapping</t>
        </is>
      </c>
      <c r="AD1766" s="96" t="inlineStr">
        <is>
          <t>PHN304</t>
        </is>
      </c>
      <c r="AE1766" s="96" t="inlineStr">
        <is>
          <t>Darling Downs and West Moreton</t>
        </is>
      </c>
      <c r="AF1766" s="112" t="n">
        <v>1</v>
      </c>
    </row>
    <row r="1767" ht="15" customHeight="1">
      <c r="A1767" s="42" t="n">
        <v>4496</v>
      </c>
      <c r="B1767" t="inlineStr">
        <is>
          <t>QLD</t>
        </is>
      </c>
      <c r="C1767" t="inlineStr">
        <is>
          <t>4496|QLD</t>
        </is>
      </c>
      <c r="D1767" t="inlineStr">
        <is>
          <t>Talwood</t>
        </is>
      </c>
      <c r="E1767" t="inlineStr">
        <is>
          <t>Talwood</t>
        </is>
      </c>
      <c r="F1767" s="30" t="n">
        <v>1</v>
      </c>
      <c r="G1767" s="30" t="n">
        <v>1</v>
      </c>
      <c r="H1767">
        <f>FALSE()</f>
        <v/>
      </c>
      <c r="K1767" t="n">
        <v>6</v>
      </c>
      <c r="L1767" t="inlineStr">
        <is>
          <t>MMM6 - Remote community</t>
        </is>
      </c>
      <c r="M1767" s="31" t="n">
        <v>1</v>
      </c>
      <c r="N1767" t="inlineStr">
        <is>
          <t>6:100.0%</t>
        </is>
      </c>
      <c r="O1767" s="43" t="n">
        <v>1719.4292</v>
      </c>
      <c r="P1767" s="43" t="n">
        <v>1719.4292</v>
      </c>
      <c r="Q1767" t="n">
        <v>6</v>
      </c>
      <c r="R1767" t="inlineStr">
        <is>
          <t>MMM6 - Remote community</t>
        </is>
      </c>
      <c r="S1767" t="inlineStr">
        <is>
          <t>MMM 2023 (POA concordance)</t>
        </is>
      </c>
      <c r="T1767" t="inlineStr">
        <is>
          <t>Hunter New England LHD</t>
        </is>
      </c>
      <c r="U1767" t="inlineStr">
        <is>
          <t>X800</t>
        </is>
      </c>
      <c r="V1767" s="44" t="n">
        <v>208</v>
      </c>
      <c r="W1767" s="44" t="n">
        <v>6</v>
      </c>
      <c r="X1767" s="43" t="n">
        <v>2.9</v>
      </c>
      <c r="Y1767" s="43" t="n">
        <v>970.5</v>
      </c>
      <c r="Z1767" t="n">
        <v>4</v>
      </c>
      <c r="AA1767" s="96" t="n">
        <v>4</v>
      </c>
      <c r="AB1767" s="96" t="inlineStr">
        <is>
          <t>RA4 - Remote Australia</t>
        </is>
      </c>
      <c r="AC1767" s="96" t="inlineStr">
        <is>
          <t>Approximate: derived from Shipping_MMM via standard MMM→RA mapping</t>
        </is>
      </c>
      <c r="AD1767" s="96" t="inlineStr">
        <is>
          <t>PHN304</t>
        </is>
      </c>
      <c r="AE1767" s="96" t="inlineStr">
        <is>
          <t>Darling Downs and West Moreton</t>
        </is>
      </c>
      <c r="AF1767" s="112" t="n">
        <v>1</v>
      </c>
    </row>
    <row r="1768" ht="15" customHeight="1">
      <c r="A1768" s="42" t="n">
        <v>4497</v>
      </c>
      <c r="B1768" t="inlineStr">
        <is>
          <t>QLD</t>
        </is>
      </c>
      <c r="C1768" t="inlineStr">
        <is>
          <t>4497|QLD</t>
        </is>
      </c>
      <c r="D1768" t="inlineStr">
        <is>
          <t>Daymar</t>
        </is>
      </c>
      <c r="E1768" t="inlineStr">
        <is>
          <t>Daymar, Thallon, Weengallon</t>
        </is>
      </c>
      <c r="F1768" s="30" t="n">
        <v>3</v>
      </c>
      <c r="G1768" s="30" t="n">
        <v>3</v>
      </c>
      <c r="H1768">
        <f>FALSE()</f>
        <v/>
      </c>
      <c r="K1768" t="n">
        <v>6</v>
      </c>
      <c r="L1768" t="inlineStr">
        <is>
          <t>MMM6 - Remote community</t>
        </is>
      </c>
      <c r="M1768" s="31" t="n">
        <v>1</v>
      </c>
      <c r="N1768" t="inlineStr">
        <is>
          <t>6:100.0%</t>
        </is>
      </c>
      <c r="O1768" s="43" t="n">
        <v>3505.0665</v>
      </c>
      <c r="P1768" s="43" t="n">
        <v>3505.0666</v>
      </c>
      <c r="Q1768" t="n">
        <v>6</v>
      </c>
      <c r="R1768" t="inlineStr">
        <is>
          <t>MMM6 - Remote community</t>
        </is>
      </c>
      <c r="S1768" t="inlineStr">
        <is>
          <t>MMM 2023 (POA concordance)</t>
        </is>
      </c>
      <c r="V1768" s="44" t="n">
        <v>315</v>
      </c>
      <c r="W1768" s="44" t="n">
        <v>27</v>
      </c>
      <c r="X1768" s="43" t="n">
        <v>8.6</v>
      </c>
      <c r="Y1768" s="43" t="n">
        <v>986.7</v>
      </c>
      <c r="Z1768" t="n">
        <v>5</v>
      </c>
      <c r="AA1768" s="96" t="n">
        <v>4</v>
      </c>
      <c r="AB1768" s="96" t="inlineStr">
        <is>
          <t>RA4 - Remote Australia</t>
        </is>
      </c>
      <c r="AC1768" s="96" t="inlineStr">
        <is>
          <t>Approximate: derived from Shipping_MMM via standard MMM→RA mapping</t>
        </is>
      </c>
      <c r="AD1768" s="96" t="inlineStr">
        <is>
          <t>PHN305</t>
        </is>
      </c>
      <c r="AE1768" s="96" t="inlineStr">
        <is>
          <t>Western Queensland</t>
        </is>
      </c>
      <c r="AF1768" s="112" t="n">
        <v>0.7403999999999999</v>
      </c>
      <c r="AG1768" s="96" t="inlineStr">
        <is>
          <t>Split: PHN305:74%, PHN304:26%</t>
        </is>
      </c>
    </row>
    <row r="1769" ht="15" customHeight="1">
      <c r="A1769" s="42" t="n">
        <v>4498</v>
      </c>
      <c r="B1769" t="inlineStr">
        <is>
          <t>QLD</t>
        </is>
      </c>
      <c r="C1769" t="inlineStr">
        <is>
          <t>4498|QLD</t>
        </is>
      </c>
      <c r="D1769" t="inlineStr">
        <is>
          <t>Kioma</t>
        </is>
      </c>
      <c r="E1769" t="inlineStr">
        <is>
          <t>Kioma, Toobeah</t>
        </is>
      </c>
      <c r="F1769" s="30" t="n">
        <v>2</v>
      </c>
      <c r="G1769" s="30" t="n">
        <v>2</v>
      </c>
      <c r="H1769">
        <f>FALSE()</f>
        <v/>
      </c>
      <c r="K1769" t="n">
        <v>5</v>
      </c>
      <c r="L1769" t="inlineStr">
        <is>
          <t>MMM5 - Small rural town</t>
        </is>
      </c>
      <c r="M1769" s="31" t="n">
        <v>0.7884</v>
      </c>
      <c r="N1769" t="inlineStr">
        <is>
          <t>5:78.8%; 6:21.2%</t>
        </is>
      </c>
      <c r="O1769" s="43" t="n">
        <v>1123.7175</v>
      </c>
      <c r="P1769" s="43" t="n">
        <v>1425.2619</v>
      </c>
      <c r="Q1769" t="n">
        <v>5</v>
      </c>
      <c r="R1769" t="inlineStr">
        <is>
          <t>MMM5 - Small rural town</t>
        </is>
      </c>
      <c r="S1769" t="inlineStr">
        <is>
          <t>MMM 2023 (POA concordance)</t>
        </is>
      </c>
      <c r="T1769" t="inlineStr">
        <is>
          <t>Hunter New England LHD</t>
        </is>
      </c>
      <c r="U1769" t="inlineStr">
        <is>
          <t>X800</t>
        </is>
      </c>
      <c r="V1769" s="44" t="n">
        <v>188</v>
      </c>
      <c r="W1769" s="44" t="n">
        <v>7</v>
      </c>
      <c r="X1769" s="43" t="n">
        <v>3.7</v>
      </c>
      <c r="Y1769" s="43" t="n">
        <v>1019.3</v>
      </c>
      <c r="Z1769" t="n">
        <v>6</v>
      </c>
      <c r="AA1769" s="96" t="n">
        <v>3</v>
      </c>
      <c r="AB1769" s="96" t="inlineStr">
        <is>
          <t>RA3 - Outer regional Australia</t>
        </is>
      </c>
      <c r="AC1769" s="96" t="inlineStr">
        <is>
          <t>Approximate: derived from Shipping_MMM via standard MMM→RA mapping (MMM4-5 both map to RA3; some MMM5 areas may be RA2)</t>
        </is>
      </c>
      <c r="AD1769" s="96" t="inlineStr">
        <is>
          <t>PHN304</t>
        </is>
      </c>
      <c r="AE1769" s="96" t="inlineStr">
        <is>
          <t>Darling Downs and West Moreton</t>
        </is>
      </c>
      <c r="AF1769" s="112" t="n">
        <v>1</v>
      </c>
    </row>
    <row r="1770" ht="15" customHeight="1">
      <c r="A1770" s="42" t="n">
        <v>4500</v>
      </c>
      <c r="B1770" t="inlineStr">
        <is>
          <t>QLD</t>
        </is>
      </c>
      <c r="C1770" t="inlineStr">
        <is>
          <t>4500|QLD</t>
        </is>
      </c>
      <c r="D1770" t="inlineStr">
        <is>
          <t>Bray Park</t>
        </is>
      </c>
      <c r="E1770" t="inlineStr">
        <is>
          <t>Bray Park, Brendale, Brendale Bc, Brendale Dc, Cashmere</t>
        </is>
      </c>
      <c r="F1770" s="30" t="n">
        <v>10</v>
      </c>
      <c r="G1770" s="30" t="n">
        <v>10</v>
      </c>
      <c r="H1770">
        <f>FALSE()</f>
        <v/>
      </c>
      <c r="J1770" t="inlineStr">
        <is>
          <t>PO BOXES</t>
        </is>
      </c>
      <c r="K1770" t="n">
        <v>1</v>
      </c>
      <c r="L1770" t="inlineStr">
        <is>
          <t>MMM1 - Metropolitan area</t>
        </is>
      </c>
      <c r="M1770" s="31" t="n">
        <v>1</v>
      </c>
      <c r="N1770" t="inlineStr">
        <is>
          <t>1:100.0%</t>
        </is>
      </c>
      <c r="O1770" s="43" t="n">
        <v>86.5896</v>
      </c>
      <c r="P1770" s="43" t="n">
        <v>86.58929999999999</v>
      </c>
      <c r="Q1770" t="n">
        <v>1</v>
      </c>
      <c r="R1770" t="inlineStr">
        <is>
          <t>MMM1 - Metropolitan area</t>
        </is>
      </c>
      <c r="S1770" t="inlineStr">
        <is>
          <t>MMM 2023 (POA concordance)</t>
        </is>
      </c>
      <c r="V1770" s="44" t="n">
        <v>45656</v>
      </c>
      <c r="W1770" s="44" t="n">
        <v>1526</v>
      </c>
      <c r="X1770" s="43" t="n">
        <v>3.3</v>
      </c>
      <c r="Y1770" s="43" t="n">
        <v>1022.6</v>
      </c>
      <c r="Z1770" t="n">
        <v>7</v>
      </c>
      <c r="AA1770" s="96" t="n">
        <v>1</v>
      </c>
      <c r="AB1770" s="96" t="inlineStr">
        <is>
          <t>RA1 - Major cities of Australia</t>
        </is>
      </c>
      <c r="AC1770" s="96" t="inlineStr">
        <is>
          <t>Approximate: derived from Shipping_MMM via standard MMM→RA mapping</t>
        </is>
      </c>
      <c r="AD1770" s="96" t="inlineStr">
        <is>
          <t>PHN301</t>
        </is>
      </c>
      <c r="AE1770" s="96" t="inlineStr">
        <is>
          <t>Brisbane North</t>
        </is>
      </c>
      <c r="AF1770" s="112" t="n">
        <v>1</v>
      </c>
    </row>
    <row r="1771" ht="15" customHeight="1">
      <c r="A1771" s="42" t="n">
        <v>4501</v>
      </c>
      <c r="B1771" t="inlineStr">
        <is>
          <t>QLD</t>
        </is>
      </c>
      <c r="C1771" t="inlineStr">
        <is>
          <t>4501|QLD</t>
        </is>
      </c>
      <c r="D1771" t="inlineStr">
        <is>
          <t>Lawnton</t>
        </is>
      </c>
      <c r="E1771" t="inlineStr">
        <is>
          <t>Lawnton</t>
        </is>
      </c>
      <c r="F1771" s="30" t="n">
        <v>1</v>
      </c>
      <c r="G1771" s="30" t="n">
        <v>1</v>
      </c>
      <c r="H1771">
        <f>FALSE()</f>
        <v/>
      </c>
      <c r="K1771" t="n">
        <v>1</v>
      </c>
      <c r="L1771" t="inlineStr">
        <is>
          <t>MMM1 - Metropolitan area</t>
        </is>
      </c>
      <c r="M1771" s="31" t="n">
        <v>1</v>
      </c>
      <c r="N1771" t="inlineStr">
        <is>
          <t>1:100.0%</t>
        </is>
      </c>
      <c r="O1771" s="43" t="n">
        <v>8.1311</v>
      </c>
      <c r="P1771" s="43" t="n">
        <v>8.131600000000001</v>
      </c>
      <c r="Q1771" t="n">
        <v>1</v>
      </c>
      <c r="R1771" t="inlineStr">
        <is>
          <t>MMM1 - Metropolitan area</t>
        </is>
      </c>
      <c r="S1771" t="inlineStr">
        <is>
          <t>MMM 2023 (POA concordance)</t>
        </is>
      </c>
      <c r="V1771" s="44" t="n">
        <v>5905</v>
      </c>
      <c r="W1771" s="44" t="n">
        <v>328</v>
      </c>
      <c r="X1771" s="43" t="n">
        <v>5.6</v>
      </c>
      <c r="Y1771" s="43" t="n">
        <v>936.8</v>
      </c>
      <c r="Z1771" t="n">
        <v>2</v>
      </c>
      <c r="AA1771" s="96" t="n">
        <v>1</v>
      </c>
      <c r="AB1771" s="96" t="inlineStr">
        <is>
          <t>RA1 - Major cities of Australia</t>
        </is>
      </c>
      <c r="AC1771" s="96" t="inlineStr">
        <is>
          <t>Approximate: derived from Shipping_MMM via standard MMM→RA mapping</t>
        </is>
      </c>
      <c r="AD1771" s="96" t="inlineStr">
        <is>
          <t>PHN301</t>
        </is>
      </c>
      <c r="AE1771" s="96" t="inlineStr">
        <is>
          <t>Brisbane North</t>
        </is>
      </c>
      <c r="AF1771" s="112" t="n">
        <v>1</v>
      </c>
    </row>
    <row r="1772" ht="15" customHeight="1">
      <c r="A1772" s="42" t="n">
        <v>4502</v>
      </c>
      <c r="B1772" t="inlineStr">
        <is>
          <t>QLD</t>
        </is>
      </c>
      <c r="C1772" t="inlineStr">
        <is>
          <t>4502|QLD</t>
        </is>
      </c>
      <c r="D1772" t="inlineStr">
        <is>
          <t>Petrie</t>
        </is>
      </c>
      <c r="E1772" t="inlineStr">
        <is>
          <t>Petrie</t>
        </is>
      </c>
      <c r="F1772" s="30" t="n">
        <v>1</v>
      </c>
      <c r="G1772" s="30" t="n">
        <v>1</v>
      </c>
      <c r="H1772">
        <f>FALSE()</f>
        <v/>
      </c>
      <c r="K1772" t="n">
        <v>1</v>
      </c>
      <c r="L1772" t="inlineStr">
        <is>
          <t>MMM1 - Metropolitan area</t>
        </is>
      </c>
      <c r="M1772" s="31" t="n">
        <v>1</v>
      </c>
      <c r="N1772" t="inlineStr">
        <is>
          <t>1:100.0%</t>
        </is>
      </c>
      <c r="O1772" s="43" t="n">
        <v>6.6036</v>
      </c>
      <c r="P1772" s="43" t="n">
        <v>6.6035</v>
      </c>
      <c r="Q1772" t="n">
        <v>1</v>
      </c>
      <c r="R1772" t="inlineStr">
        <is>
          <t>MMM1 - Metropolitan area</t>
        </is>
      </c>
      <c r="S1772" t="inlineStr">
        <is>
          <t>MMM 2023 (POA concordance)</t>
        </is>
      </c>
      <c r="V1772" s="44" t="n">
        <v>8722</v>
      </c>
      <c r="W1772" s="44" t="n">
        <v>296</v>
      </c>
      <c r="X1772" s="43" t="n">
        <v>3.4</v>
      </c>
      <c r="Y1772" s="43" t="n">
        <v>1007.5</v>
      </c>
      <c r="Z1772" t="n">
        <v>6</v>
      </c>
      <c r="AA1772" s="96" t="n">
        <v>1</v>
      </c>
      <c r="AB1772" s="96" t="inlineStr">
        <is>
          <t>RA1 - Major cities of Australia</t>
        </is>
      </c>
      <c r="AC1772" s="96" t="inlineStr">
        <is>
          <t>Approximate: derived from Shipping_MMM via standard MMM→RA mapping</t>
        </is>
      </c>
      <c r="AD1772" s="96" t="inlineStr">
        <is>
          <t>PHN301</t>
        </is>
      </c>
      <c r="AE1772" s="96" t="inlineStr">
        <is>
          <t>Brisbane North</t>
        </is>
      </c>
      <c r="AF1772" s="112" t="n">
        <v>1</v>
      </c>
    </row>
    <row r="1773" ht="15" customHeight="1">
      <c r="A1773" s="42" t="n">
        <v>4503</v>
      </c>
      <c r="B1773" t="inlineStr">
        <is>
          <t>QLD</t>
        </is>
      </c>
      <c r="C1773" t="inlineStr">
        <is>
          <t>4503|QLD</t>
        </is>
      </c>
      <c r="D1773" t="inlineStr">
        <is>
          <t>Dakabin</t>
        </is>
      </c>
      <c r="E1773" t="inlineStr">
        <is>
          <t>Dakabin, Griffin, Kallangur, Kurwongbah, Murrumba Downs</t>
        </is>
      </c>
      <c r="F1773" s="30" t="n">
        <v>6</v>
      </c>
      <c r="G1773" s="30" t="n">
        <v>6</v>
      </c>
      <c r="H1773">
        <f>FALSE()</f>
        <v/>
      </c>
      <c r="K1773" t="n">
        <v>1</v>
      </c>
      <c r="L1773" t="inlineStr">
        <is>
          <t>MMM1 - Metropolitan area</t>
        </is>
      </c>
      <c r="M1773" s="31" t="n">
        <v>1</v>
      </c>
      <c r="N1773" t="inlineStr">
        <is>
          <t>1:100.0%</t>
        </is>
      </c>
      <c r="O1773" s="43" t="n">
        <v>99.6919</v>
      </c>
      <c r="P1773" s="43" t="n">
        <v>99.69289999999999</v>
      </c>
      <c r="Q1773" t="n">
        <v>1</v>
      </c>
      <c r="R1773" t="inlineStr">
        <is>
          <t>MMM1 - Metropolitan area</t>
        </is>
      </c>
      <c r="S1773" t="inlineStr">
        <is>
          <t>MMM 2023 (POA concordance)</t>
        </is>
      </c>
      <c r="V1773" s="44" t="n">
        <v>52483</v>
      </c>
      <c r="W1773" s="44" t="n">
        <v>2042</v>
      </c>
      <c r="X1773" s="43" t="n">
        <v>3.9</v>
      </c>
      <c r="Y1773" s="43" t="n">
        <v>991.1</v>
      </c>
      <c r="Z1773" t="n">
        <v>5</v>
      </c>
      <c r="AA1773" s="96" t="n">
        <v>1</v>
      </c>
      <c r="AB1773" s="96" t="inlineStr">
        <is>
          <t>RA1 - Major cities of Australia</t>
        </is>
      </c>
      <c r="AC1773" s="96" t="inlineStr">
        <is>
          <t>Approximate: derived from Shipping_MMM via standard MMM→RA mapping</t>
        </is>
      </c>
      <c r="AD1773" s="96" t="inlineStr">
        <is>
          <t>PHN301</t>
        </is>
      </c>
      <c r="AE1773" s="96" t="inlineStr">
        <is>
          <t>Brisbane North</t>
        </is>
      </c>
      <c r="AF1773" s="112" t="n">
        <v>1</v>
      </c>
    </row>
    <row r="1774" ht="15" customHeight="1">
      <c r="A1774" s="42" t="n">
        <v>4504</v>
      </c>
      <c r="B1774" t="inlineStr">
        <is>
          <t>QLD</t>
        </is>
      </c>
      <c r="C1774" t="inlineStr">
        <is>
          <t>4504|QLD</t>
        </is>
      </c>
      <c r="D1774" t="inlineStr">
        <is>
          <t>Narangba</t>
        </is>
      </c>
      <c r="E1774" t="inlineStr">
        <is>
          <t>Narangba</t>
        </is>
      </c>
      <c r="F1774" s="30" t="n">
        <v>1</v>
      </c>
      <c r="G1774" s="30" t="n">
        <v>1</v>
      </c>
      <c r="H1774">
        <f>FALSE()</f>
        <v/>
      </c>
      <c r="K1774" t="n">
        <v>1</v>
      </c>
      <c r="L1774" t="inlineStr">
        <is>
          <t>MMM1 - Metropolitan area</t>
        </is>
      </c>
      <c r="M1774" s="31" t="n">
        <v>0.6012999999999999</v>
      </c>
      <c r="N1774" t="inlineStr">
        <is>
          <t>1:60.1%; 2:39.9%</t>
        </is>
      </c>
      <c r="O1774" s="43" t="n">
        <v>25.0966</v>
      </c>
      <c r="P1774" s="43" t="n">
        <v>41.7369</v>
      </c>
      <c r="Q1774" t="n">
        <v>1</v>
      </c>
      <c r="R1774" t="inlineStr">
        <is>
          <t>MMM1 - Metropolitan area</t>
        </is>
      </c>
      <c r="S1774" t="inlineStr">
        <is>
          <t>MMM 2023 (POA concordance)</t>
        </is>
      </c>
      <c r="V1774" s="44" t="n">
        <v>20910</v>
      </c>
      <c r="W1774" s="44" t="n">
        <v>628</v>
      </c>
      <c r="X1774" s="43" t="n">
        <v>3</v>
      </c>
      <c r="Y1774" s="43" t="n">
        <v>1039.4</v>
      </c>
      <c r="Z1774" t="n">
        <v>8</v>
      </c>
      <c r="AA1774" s="96" t="n">
        <v>1</v>
      </c>
      <c r="AB1774" s="96" t="inlineStr">
        <is>
          <t>RA1 - Major cities of Australia</t>
        </is>
      </c>
      <c r="AC1774" s="96" t="inlineStr">
        <is>
          <t>Approximate: derived from Shipping_MMM via standard MMM→RA mapping</t>
        </is>
      </c>
      <c r="AD1774" s="96" t="inlineStr">
        <is>
          <t>PHN301</t>
        </is>
      </c>
      <c r="AE1774" s="96" t="inlineStr">
        <is>
          <t>Brisbane North</t>
        </is>
      </c>
      <c r="AF1774" s="112" t="n">
        <v>1</v>
      </c>
    </row>
    <row r="1775" ht="15" customHeight="1">
      <c r="A1775" s="42" t="n">
        <v>4505</v>
      </c>
      <c r="B1775" t="inlineStr">
        <is>
          <t>QLD</t>
        </is>
      </c>
      <c r="C1775" t="inlineStr">
        <is>
          <t>4505|QLD</t>
        </is>
      </c>
      <c r="D1775" t="inlineStr">
        <is>
          <t>Burpengary</t>
        </is>
      </c>
      <c r="E1775" t="inlineStr">
        <is>
          <t>Burpengary, Burpengary Dc, Burpengary East</t>
        </is>
      </c>
      <c r="F1775" s="30" t="n">
        <v>3</v>
      </c>
      <c r="G1775" s="30" t="n">
        <v>3</v>
      </c>
      <c r="H1775">
        <f>FALSE()</f>
        <v/>
      </c>
      <c r="K1775" t="n">
        <v>1</v>
      </c>
      <c r="L1775" t="inlineStr">
        <is>
          <t>MMM1 - Metropolitan area</t>
        </is>
      </c>
      <c r="M1775" s="31" t="n">
        <v>1</v>
      </c>
      <c r="N1775" t="inlineStr">
        <is>
          <t>1:100.0%</t>
        </is>
      </c>
      <c r="O1775" s="43" t="n">
        <v>52.3362</v>
      </c>
      <c r="P1775" s="43" t="n">
        <v>52.3352</v>
      </c>
      <c r="Q1775" t="n">
        <v>1</v>
      </c>
      <c r="R1775" t="inlineStr">
        <is>
          <t>MMM1 - Metropolitan area</t>
        </is>
      </c>
      <c r="S1775" t="inlineStr">
        <is>
          <t>MMM 2023 (POA concordance)</t>
        </is>
      </c>
      <c r="V1775" s="44" t="n">
        <v>26144</v>
      </c>
      <c r="W1775" s="44" t="n">
        <v>1059</v>
      </c>
      <c r="X1775" s="43" t="n">
        <v>4.1</v>
      </c>
      <c r="Y1775" s="43" t="n">
        <v>997.2</v>
      </c>
      <c r="Z1775" t="n">
        <v>5</v>
      </c>
      <c r="AA1775" s="96" t="n">
        <v>1</v>
      </c>
      <c r="AB1775" s="96" t="inlineStr">
        <is>
          <t>RA1 - Major cities of Australia</t>
        </is>
      </c>
      <c r="AC1775" s="96" t="inlineStr">
        <is>
          <t>Approximate: derived from Shipping_MMM via standard MMM→RA mapping</t>
        </is>
      </c>
      <c r="AD1775" s="96" t="inlineStr">
        <is>
          <t>PHN301</t>
        </is>
      </c>
      <c r="AE1775" s="96" t="inlineStr">
        <is>
          <t>Brisbane North</t>
        </is>
      </c>
      <c r="AF1775" s="112" t="n">
        <v>1</v>
      </c>
    </row>
    <row r="1776" ht="15" customHeight="1">
      <c r="A1776" s="42" t="n">
        <v>4506</v>
      </c>
      <c r="B1776" t="inlineStr">
        <is>
          <t>QLD</t>
        </is>
      </c>
      <c r="C1776" t="inlineStr">
        <is>
          <t>4506|QLD</t>
        </is>
      </c>
      <c r="D1776" t="inlineStr">
        <is>
          <t>Moorina</t>
        </is>
      </c>
      <c r="E1776" t="inlineStr">
        <is>
          <t>Moorina, Morayfield</t>
        </is>
      </c>
      <c r="F1776" s="30" t="n">
        <v>2</v>
      </c>
      <c r="G1776" s="30" t="n">
        <v>2</v>
      </c>
      <c r="H1776">
        <f>FALSE()</f>
        <v/>
      </c>
      <c r="K1776" t="n">
        <v>1</v>
      </c>
      <c r="L1776" t="inlineStr">
        <is>
          <t>MMM1 - Metropolitan area</t>
        </is>
      </c>
      <c r="M1776" s="31" t="n">
        <v>1</v>
      </c>
      <c r="N1776" t="inlineStr">
        <is>
          <t>1:100.0%</t>
        </is>
      </c>
      <c r="O1776" s="43" t="n">
        <v>59.3062</v>
      </c>
      <c r="P1776" s="43" t="n">
        <v>59.3066</v>
      </c>
      <c r="Q1776" t="n">
        <v>1</v>
      </c>
      <c r="R1776" t="inlineStr">
        <is>
          <t>MMM1 - Metropolitan area</t>
        </is>
      </c>
      <c r="S1776" t="inlineStr">
        <is>
          <t>MMM 2023 (POA concordance)</t>
        </is>
      </c>
      <c r="V1776" s="44" t="n">
        <v>25306</v>
      </c>
      <c r="W1776" s="44" t="n">
        <v>1372</v>
      </c>
      <c r="X1776" s="43" t="n">
        <v>5.4</v>
      </c>
      <c r="Y1776" s="43" t="n">
        <v>932.5</v>
      </c>
      <c r="Z1776" t="n">
        <v>2</v>
      </c>
      <c r="AA1776" s="96" t="n">
        <v>1</v>
      </c>
      <c r="AB1776" s="96" t="inlineStr">
        <is>
          <t>RA1 - Major cities of Australia</t>
        </is>
      </c>
      <c r="AC1776" s="96" t="inlineStr">
        <is>
          <t>Approximate: derived from Shipping_MMM via standard MMM→RA mapping</t>
        </is>
      </c>
      <c r="AD1776" s="96" t="inlineStr">
        <is>
          <t>PHN301</t>
        </is>
      </c>
      <c r="AE1776" s="96" t="inlineStr">
        <is>
          <t>Brisbane North</t>
        </is>
      </c>
      <c r="AF1776" s="112" t="n">
        <v>1</v>
      </c>
    </row>
    <row r="1777" ht="15" customHeight="1">
      <c r="A1777" s="42" t="n">
        <v>4507</v>
      </c>
      <c r="B1777" t="inlineStr">
        <is>
          <t>QLD</t>
        </is>
      </c>
      <c r="C1777" t="inlineStr">
        <is>
          <t>4507|QLD</t>
        </is>
      </c>
      <c r="D1777" t="inlineStr">
        <is>
          <t>Banksia Beach</t>
        </is>
      </c>
      <c r="E1777" t="inlineStr">
        <is>
          <t>Banksia Beach, Bellara, Bongaree, Bribie Island, Bribie Island North</t>
        </is>
      </c>
      <c r="F1777" s="30" t="n">
        <v>8</v>
      </c>
      <c r="G1777" s="30" t="n">
        <v>8</v>
      </c>
      <c r="H1777">
        <f>FALSE()</f>
        <v/>
      </c>
      <c r="J1777" t="inlineStr">
        <is>
          <t>PO BOXES</t>
        </is>
      </c>
      <c r="K1777" t="n">
        <v>3</v>
      </c>
      <c r="L1777" t="inlineStr">
        <is>
          <t>MMM3 - Large rural town</t>
        </is>
      </c>
      <c r="M1777" s="31" t="n">
        <v>0.8137</v>
      </c>
      <c r="N1777" t="inlineStr">
        <is>
          <t>3:81.4%; 2:18.6%</t>
        </is>
      </c>
      <c r="O1777" s="43" t="n">
        <v>118.2761</v>
      </c>
      <c r="P1777" s="43" t="n">
        <v>145.3506</v>
      </c>
      <c r="Q1777" t="n">
        <v>3</v>
      </c>
      <c r="R1777" t="inlineStr">
        <is>
          <t>MMM3 - Large rural town</t>
        </is>
      </c>
      <c r="S1777" t="inlineStr">
        <is>
          <t>MMM 2023 (POA concordance)</t>
        </is>
      </c>
      <c r="V1777" s="44" t="n">
        <v>20612</v>
      </c>
      <c r="W1777" s="44" t="n">
        <v>587</v>
      </c>
      <c r="X1777" s="43" t="n">
        <v>2.8</v>
      </c>
      <c r="Y1777" s="43" t="n">
        <v>954.1</v>
      </c>
      <c r="Z1777" t="n">
        <v>3</v>
      </c>
      <c r="AA1777" s="96" t="n">
        <v>2</v>
      </c>
      <c r="AB1777" s="96" t="inlineStr">
        <is>
          <t>RA2 - Inner regional Australia</t>
        </is>
      </c>
      <c r="AC1777" s="96" t="inlineStr">
        <is>
          <t>Approximate: derived from Shipping_MMM via standard MMM→RA mapping (MMM2-3 both map to RA2)</t>
        </is>
      </c>
      <c r="AD1777" s="96" t="inlineStr">
        <is>
          <t>PHN301</t>
        </is>
      </c>
      <c r="AE1777" s="96" t="inlineStr">
        <is>
          <t>Brisbane North</t>
        </is>
      </c>
      <c r="AF1777" s="112" t="n">
        <v>1</v>
      </c>
    </row>
    <row r="1778" ht="15" customHeight="1">
      <c r="A1778" s="42" t="n">
        <v>4508</v>
      </c>
      <c r="B1778" t="inlineStr">
        <is>
          <t>QLD</t>
        </is>
      </c>
      <c r="C1778" t="inlineStr">
        <is>
          <t>4508|QLD</t>
        </is>
      </c>
      <c r="D1778" t="inlineStr">
        <is>
          <t>Deception Bay</t>
        </is>
      </c>
      <c r="E1778" t="inlineStr">
        <is>
          <t>Deception Bay</t>
        </is>
      </c>
      <c r="F1778" s="30" t="n">
        <v>1</v>
      </c>
      <c r="G1778" s="30" t="n">
        <v>1</v>
      </c>
      <c r="H1778">
        <f>FALSE()</f>
        <v/>
      </c>
      <c r="K1778" t="n">
        <v>1</v>
      </c>
      <c r="L1778" t="inlineStr">
        <is>
          <t>MMM1 - Metropolitan area</t>
        </is>
      </c>
      <c r="M1778" s="31" t="n">
        <v>1</v>
      </c>
      <c r="N1778" t="inlineStr">
        <is>
          <t>1:100.0%</t>
        </is>
      </c>
      <c r="O1778" s="43" t="n">
        <v>19.4376</v>
      </c>
      <c r="P1778" s="43" t="n">
        <v>19.4373</v>
      </c>
      <c r="Q1778" t="n">
        <v>1</v>
      </c>
      <c r="R1778" t="inlineStr">
        <is>
          <t>MMM1 - Metropolitan area</t>
        </is>
      </c>
      <c r="S1778" t="inlineStr">
        <is>
          <t>MMM 2023 (POA concordance)</t>
        </is>
      </c>
      <c r="V1778" s="44" t="n">
        <v>19573</v>
      </c>
      <c r="W1778" s="44" t="n">
        <v>1358</v>
      </c>
      <c r="X1778" s="43" t="n">
        <v>6.9</v>
      </c>
      <c r="Y1778" s="43" t="n">
        <v>893.2</v>
      </c>
      <c r="Z1778" t="n">
        <v>1</v>
      </c>
      <c r="AA1778" s="96" t="n">
        <v>1</v>
      </c>
      <c r="AB1778" s="96" t="inlineStr">
        <is>
          <t>RA1 - Major cities of Australia</t>
        </is>
      </c>
      <c r="AC1778" s="96" t="inlineStr">
        <is>
          <t>Approximate: derived from Shipping_MMM via standard MMM→RA mapping</t>
        </is>
      </c>
      <c r="AD1778" s="96" t="inlineStr">
        <is>
          <t>PHN301</t>
        </is>
      </c>
      <c r="AE1778" s="96" t="inlineStr">
        <is>
          <t>Brisbane North</t>
        </is>
      </c>
      <c r="AF1778" s="112" t="n">
        <v>1</v>
      </c>
    </row>
    <row r="1779" ht="15" customHeight="1">
      <c r="A1779" s="42" t="n">
        <v>4509</v>
      </c>
      <c r="B1779" t="inlineStr">
        <is>
          <t>QLD</t>
        </is>
      </c>
      <c r="C1779" t="inlineStr">
        <is>
          <t>4509|QLD</t>
        </is>
      </c>
      <c r="D1779" t="inlineStr">
        <is>
          <t>Mango Hill</t>
        </is>
      </c>
      <c r="E1779" t="inlineStr">
        <is>
          <t>Mango Hill, North Lakes</t>
        </is>
      </c>
      <c r="F1779" s="30" t="n">
        <v>2</v>
      </c>
      <c r="G1779" s="30" t="n">
        <v>2</v>
      </c>
      <c r="H1779">
        <f>FALSE()</f>
        <v/>
      </c>
      <c r="K1779" t="n">
        <v>1</v>
      </c>
      <c r="L1779" t="inlineStr">
        <is>
          <t>MMM1 - Metropolitan area</t>
        </is>
      </c>
      <c r="M1779" s="31" t="n">
        <v>1</v>
      </c>
      <c r="N1779" t="inlineStr">
        <is>
          <t>1:100.0%</t>
        </is>
      </c>
      <c r="O1779" s="43" t="n">
        <v>26.2558</v>
      </c>
      <c r="P1779" s="43" t="n">
        <v>26.2563</v>
      </c>
      <c r="Q1779" t="n">
        <v>1</v>
      </c>
      <c r="R1779" t="inlineStr">
        <is>
          <t>MMM1 - Metropolitan area</t>
        </is>
      </c>
      <c r="S1779" t="inlineStr">
        <is>
          <t>MMM 2023 (POA concordance)</t>
        </is>
      </c>
      <c r="V1779" s="44" t="n">
        <v>37952</v>
      </c>
      <c r="W1779" s="44" t="n">
        <v>987</v>
      </c>
      <c r="X1779" s="43" t="n">
        <v>2.6</v>
      </c>
      <c r="Y1779" s="43" t="n">
        <v>1041</v>
      </c>
      <c r="Z1779" t="n">
        <v>8</v>
      </c>
      <c r="AA1779" s="96" t="n">
        <v>1</v>
      </c>
      <c r="AB1779" s="96" t="inlineStr">
        <is>
          <t>RA1 - Major cities of Australia</t>
        </is>
      </c>
      <c r="AC1779" s="96" t="inlineStr">
        <is>
          <t>Approximate: derived from Shipping_MMM via standard MMM→RA mapping</t>
        </is>
      </c>
      <c r="AD1779" s="96" t="inlineStr">
        <is>
          <t>PHN301</t>
        </is>
      </c>
      <c r="AE1779" s="96" t="inlineStr">
        <is>
          <t>Brisbane North</t>
        </is>
      </c>
      <c r="AF1779" s="112" t="n">
        <v>1</v>
      </c>
    </row>
    <row r="1780" ht="15" customHeight="1">
      <c r="A1780" s="42" t="n">
        <v>4510</v>
      </c>
      <c r="B1780" t="inlineStr">
        <is>
          <t>QLD</t>
        </is>
      </c>
      <c r="C1780" t="inlineStr">
        <is>
          <t>4510|QLD</t>
        </is>
      </c>
      <c r="D1780" t="inlineStr">
        <is>
          <t>Beachmere</t>
        </is>
      </c>
      <c r="E1780" t="inlineStr">
        <is>
          <t>Beachmere, Bellmere, Caboolture, Caboolture Bc, Caboolture South</t>
        </is>
      </c>
      <c r="F1780" s="30" t="n">
        <v>11</v>
      </c>
      <c r="G1780" s="30" t="n">
        <v>11</v>
      </c>
      <c r="H1780">
        <f>FALSE()</f>
        <v/>
      </c>
      <c r="J1780" t="inlineStr">
        <is>
          <t>PO BOXES</t>
        </is>
      </c>
      <c r="K1780" t="n">
        <v>1</v>
      </c>
      <c r="L1780" t="inlineStr">
        <is>
          <t>MMM1 - Metropolitan area</t>
        </is>
      </c>
      <c r="M1780" s="31" t="n">
        <v>0.6829</v>
      </c>
      <c r="N1780" t="inlineStr">
        <is>
          <t>1:68.3%; 2:31.7%</t>
        </is>
      </c>
      <c r="O1780" s="43" t="n">
        <v>149.1767</v>
      </c>
      <c r="P1780" s="43" t="n">
        <v>218.4311</v>
      </c>
      <c r="Q1780" t="n">
        <v>1</v>
      </c>
      <c r="R1780" t="inlineStr">
        <is>
          <t>MMM1 - Metropolitan area</t>
        </is>
      </c>
      <c r="S1780" t="inlineStr">
        <is>
          <t>MMM 2023 (POA concordance)</t>
        </is>
      </c>
      <c r="V1780" s="44" t="n">
        <v>55940</v>
      </c>
      <c r="W1780" s="44" t="n">
        <v>3502</v>
      </c>
      <c r="X1780" s="43" t="n">
        <v>6.3</v>
      </c>
      <c r="Y1780" s="43" t="n">
        <v>907.3</v>
      </c>
      <c r="Z1780" t="n">
        <v>1</v>
      </c>
      <c r="AA1780" s="96" t="n">
        <v>1</v>
      </c>
      <c r="AB1780" s="96" t="inlineStr">
        <is>
          <t>RA1 - Major cities of Australia</t>
        </is>
      </c>
      <c r="AC1780" s="96" t="inlineStr">
        <is>
          <t>Approximate: derived from Shipping_MMM via standard MMM→RA mapping</t>
        </is>
      </c>
      <c r="AD1780" s="96" t="inlineStr">
        <is>
          <t>PHN301</t>
        </is>
      </c>
      <c r="AE1780" s="96" t="inlineStr">
        <is>
          <t>Brisbane North</t>
        </is>
      </c>
      <c r="AF1780" s="112" t="n">
        <v>1</v>
      </c>
    </row>
    <row r="1781" ht="15" customHeight="1">
      <c r="A1781" s="42" t="n">
        <v>4511</v>
      </c>
      <c r="B1781" t="inlineStr">
        <is>
          <t>QLD</t>
        </is>
      </c>
      <c r="C1781" t="inlineStr">
        <is>
          <t>4511|QLD</t>
        </is>
      </c>
      <c r="D1781" t="inlineStr">
        <is>
          <t>Godwin Beach</t>
        </is>
      </c>
      <c r="E1781" t="inlineStr">
        <is>
          <t>Godwin Beach, Ningi, Sandstone Point</t>
        </is>
      </c>
      <c r="F1781" s="30" t="n">
        <v>3</v>
      </c>
      <c r="G1781" s="30" t="n">
        <v>3</v>
      </c>
      <c r="H1781">
        <f>FALSE()</f>
        <v/>
      </c>
      <c r="K1781" t="n">
        <v>1</v>
      </c>
      <c r="L1781" t="inlineStr">
        <is>
          <t>MMM1 - Metropolitan area</t>
        </is>
      </c>
      <c r="M1781" s="31" t="n">
        <v>1</v>
      </c>
      <c r="N1781" t="inlineStr">
        <is>
          <t>1:100.0%</t>
        </is>
      </c>
      <c r="O1781" s="43" t="n">
        <v>36.502</v>
      </c>
      <c r="P1781" s="43" t="n">
        <v>36.5017</v>
      </c>
      <c r="Q1781" t="n">
        <v>1</v>
      </c>
      <c r="R1781" t="inlineStr">
        <is>
          <t>MMM1 - Metropolitan area</t>
        </is>
      </c>
      <c r="S1781" t="inlineStr">
        <is>
          <t>MMM 2023 (POA concordance)</t>
        </is>
      </c>
      <c r="V1781" s="44" t="n">
        <v>9929</v>
      </c>
      <c r="W1781" s="44" t="n">
        <v>477</v>
      </c>
      <c r="X1781" s="43" t="n">
        <v>4.8</v>
      </c>
      <c r="Y1781" s="43" t="n">
        <v>970.5</v>
      </c>
      <c r="Z1781" t="n">
        <v>4</v>
      </c>
      <c r="AA1781" s="96" t="n">
        <v>1</v>
      </c>
      <c r="AB1781" s="96" t="inlineStr">
        <is>
          <t>RA1 - Major cities of Australia</t>
        </is>
      </c>
      <c r="AC1781" s="96" t="inlineStr">
        <is>
          <t>Approximate: derived from Shipping_MMM via standard MMM→RA mapping</t>
        </is>
      </c>
      <c r="AD1781" s="96" t="inlineStr">
        <is>
          <t>PHN301</t>
        </is>
      </c>
      <c r="AE1781" s="96" t="inlineStr">
        <is>
          <t>Brisbane North</t>
        </is>
      </c>
      <c r="AF1781" s="112" t="n">
        <v>1</v>
      </c>
    </row>
    <row r="1782" ht="15" customHeight="1">
      <c r="A1782" s="42" t="n">
        <v>4512</v>
      </c>
      <c r="B1782" t="inlineStr">
        <is>
          <t>QLD</t>
        </is>
      </c>
      <c r="C1782" t="inlineStr">
        <is>
          <t>4512|QLD</t>
        </is>
      </c>
      <c r="D1782" t="inlineStr">
        <is>
          <t>Bracalba</t>
        </is>
      </c>
      <c r="E1782" t="inlineStr">
        <is>
          <t>Bracalba, Wamuran, Wamuran Basin</t>
        </is>
      </c>
      <c r="F1782" s="30" t="n">
        <v>3</v>
      </c>
      <c r="G1782" s="30" t="n">
        <v>3</v>
      </c>
      <c r="H1782">
        <f>FALSE()</f>
        <v/>
      </c>
      <c r="K1782" t="n">
        <v>1</v>
      </c>
      <c r="L1782" t="inlineStr">
        <is>
          <t>MMM1 - Metropolitan area</t>
        </is>
      </c>
      <c r="M1782" s="31" t="n">
        <v>0.6696</v>
      </c>
      <c r="N1782" t="inlineStr">
        <is>
          <t>1:67.0%; 2:33.0%</t>
        </is>
      </c>
      <c r="O1782" s="43" t="n">
        <v>68.3724</v>
      </c>
      <c r="P1782" s="43" t="n">
        <v>102.1152</v>
      </c>
      <c r="Q1782" t="n">
        <v>1</v>
      </c>
      <c r="R1782" t="inlineStr">
        <is>
          <t>MMM1 - Metropolitan area</t>
        </is>
      </c>
      <c r="S1782" t="inlineStr">
        <is>
          <t>MMM 2023 (POA concordance)</t>
        </is>
      </c>
      <c r="V1782" s="44" t="n">
        <v>3677</v>
      </c>
      <c r="W1782" s="44" t="n">
        <v>90</v>
      </c>
      <c r="X1782" s="43" t="n">
        <v>2.4</v>
      </c>
      <c r="Y1782" s="43" t="n">
        <v>1028.1</v>
      </c>
      <c r="Z1782" t="n">
        <v>7</v>
      </c>
      <c r="AA1782" s="96" t="n">
        <v>1</v>
      </c>
      <c r="AB1782" s="96" t="inlineStr">
        <is>
          <t>RA1 - Major cities of Australia</t>
        </is>
      </c>
      <c r="AC1782" s="96" t="inlineStr">
        <is>
          <t>Approximate: derived from Shipping_MMM via standard MMM→RA mapping</t>
        </is>
      </c>
      <c r="AD1782" s="96" t="inlineStr">
        <is>
          <t>PHN301</t>
        </is>
      </c>
      <c r="AE1782" s="96" t="inlineStr">
        <is>
          <t>Brisbane North</t>
        </is>
      </c>
      <c r="AF1782" s="112" t="n">
        <v>1</v>
      </c>
    </row>
    <row r="1783" ht="15" customHeight="1">
      <c r="A1783" s="42" t="n">
        <v>4513</v>
      </c>
      <c r="B1783" t="inlineStr">
        <is>
          <t>QLD</t>
        </is>
      </c>
      <c r="C1783" t="inlineStr">
        <is>
          <t>4513|QLD</t>
        </is>
      </c>
      <c r="D1783" t="inlineStr">
        <is>
          <t>Corymbia</t>
        </is>
      </c>
      <c r="E1783" t="inlineStr">
        <is>
          <t>Corymbia, Greenstone, Lilywood, Wagtail Grove, Waraba</t>
        </is>
      </c>
      <c r="F1783" s="30" t="n">
        <v>5</v>
      </c>
      <c r="G1783" s="30" t="n">
        <v>5</v>
      </c>
      <c r="H1783">
        <f>FALSE()</f>
        <v/>
      </c>
      <c r="M1783" s="31" t="n"/>
      <c r="O1783" s="43" t="n"/>
      <c r="P1783" s="43" t="n"/>
      <c r="Q1783" t="n">
        <v>1</v>
      </c>
      <c r="R1783" t="inlineStr">
        <is>
          <t>MMM1 - Metropolitan area</t>
        </is>
      </c>
      <c r="S1783" t="inlineStr">
        <is>
          <t>Metro PO Box/LVR (no POA; assigned from metro postcode range)</t>
        </is>
      </c>
      <c r="V1783" s="44" t="n"/>
      <c r="W1783" s="44" t="n"/>
      <c r="X1783" s="43" t="n"/>
      <c r="Y1783" s="43" t="n"/>
      <c r="AA1783" s="96" t="n">
        <v>1</v>
      </c>
      <c r="AB1783" s="96" t="inlineStr">
        <is>
          <t>RA1 - Major cities of Australia</t>
        </is>
      </c>
      <c r="AC1783" s="96" t="inlineStr">
        <is>
          <t>Approximate: derived from Shipping_MMM via standard MMM→RA mapping</t>
        </is>
      </c>
      <c r="AD1783" s="96" t="inlineStr">
        <is>
          <t>PHN301</t>
        </is>
      </c>
      <c r="AE1783" s="96" t="inlineStr">
        <is>
          <t>Brisbane North</t>
        </is>
      </c>
      <c r="AF1783" s="96" t="inlineStr"/>
      <c r="AG1783" s="96" t="inlineStr">
        <is>
          <t>Inferred (Nearest matched postcode)</t>
        </is>
      </c>
    </row>
    <row r="1784" ht="15" customHeight="1">
      <c r="A1784" s="42" t="n">
        <v>4514</v>
      </c>
      <c r="B1784" t="inlineStr">
        <is>
          <t>QLD</t>
        </is>
      </c>
      <c r="C1784" t="inlineStr">
        <is>
          <t>4514|QLD</t>
        </is>
      </c>
      <c r="D1784" t="inlineStr">
        <is>
          <t>Bellthorpe</t>
        </is>
      </c>
      <c r="E1784" t="inlineStr">
        <is>
          <t>Bellthorpe, Cedarton, Commissioners Flat, D'Aguilar, Delaneys Creek</t>
        </is>
      </c>
      <c r="F1784" s="30" t="n">
        <v>13</v>
      </c>
      <c r="G1784" s="30" t="n">
        <v>13</v>
      </c>
      <c r="H1784">
        <f>FALSE()</f>
        <v/>
      </c>
      <c r="J1784" t="inlineStr">
        <is>
          <t>SOMERSET REGIONAL COUNCIL</t>
        </is>
      </c>
      <c r="K1784" t="n">
        <v>5</v>
      </c>
      <c r="L1784" t="inlineStr">
        <is>
          <t>MMM5 - Small rural town</t>
        </is>
      </c>
      <c r="M1784" s="31" t="n">
        <v>0.7235</v>
      </c>
      <c r="N1784" t="inlineStr">
        <is>
          <t>5:72.3%; 2:27.7%</t>
        </is>
      </c>
      <c r="O1784" s="43" t="n">
        <v>370.404</v>
      </c>
      <c r="P1784" s="43" t="n">
        <v>511.9867</v>
      </c>
      <c r="Q1784" t="n">
        <v>5</v>
      </c>
      <c r="R1784" t="inlineStr">
        <is>
          <t>MMM5 - Small rural town</t>
        </is>
      </c>
      <c r="S1784" t="inlineStr">
        <is>
          <t>MMM 2023 (POA concordance)</t>
        </is>
      </c>
      <c r="V1784" s="44" t="n">
        <v>8605</v>
      </c>
      <c r="W1784" s="44" t="n">
        <v>709</v>
      </c>
      <c r="X1784" s="43" t="n">
        <v>8.199999999999999</v>
      </c>
      <c r="Y1784" s="43" t="n">
        <v>982.6</v>
      </c>
      <c r="Z1784" t="n">
        <v>4</v>
      </c>
      <c r="AA1784" s="96" t="n">
        <v>3</v>
      </c>
      <c r="AB1784" s="96" t="inlineStr">
        <is>
          <t>RA3 - Outer regional Australia</t>
        </is>
      </c>
      <c r="AC1784" s="96" t="inlineStr">
        <is>
          <t>Approximate: derived from Shipping_MMM via standard MMM→RA mapping (MMM4-5 both map to RA3; some MMM5 areas may be RA2)</t>
        </is>
      </c>
      <c r="AD1784" s="96" t="inlineStr">
        <is>
          <t>PHN301</t>
        </is>
      </c>
      <c r="AE1784" s="96" t="inlineStr">
        <is>
          <t>Brisbane North</t>
        </is>
      </c>
      <c r="AF1784" s="112" t="n">
        <v>1</v>
      </c>
    </row>
    <row r="1785" ht="15" customHeight="1">
      <c r="A1785" s="42" t="n">
        <v>4515</v>
      </c>
      <c r="B1785" t="inlineStr">
        <is>
          <t>QLD</t>
        </is>
      </c>
      <c r="C1785" t="inlineStr">
        <is>
          <t>4515|QLD</t>
        </is>
      </c>
      <c r="D1785" t="inlineStr">
        <is>
          <t>Glenfern</t>
        </is>
      </c>
      <c r="E1785" t="inlineStr">
        <is>
          <t>Glenfern, Hazeldean, Jimna, Kilcoy, Kingaham</t>
        </is>
      </c>
      <c r="F1785" s="30" t="n">
        <v>12</v>
      </c>
      <c r="G1785" s="30" t="n">
        <v>12</v>
      </c>
      <c r="H1785">
        <f>FALSE()</f>
        <v/>
      </c>
      <c r="K1785" t="n">
        <v>5</v>
      </c>
      <c r="L1785" t="inlineStr">
        <is>
          <t>MMM5 - Small rural town</t>
        </is>
      </c>
      <c r="M1785" s="31" t="n">
        <v>1</v>
      </c>
      <c r="N1785" t="inlineStr">
        <is>
          <t>5:100.0%</t>
        </is>
      </c>
      <c r="O1785" s="43" t="n">
        <v>1384.4757</v>
      </c>
      <c r="P1785" s="43" t="n">
        <v>1384.4755</v>
      </c>
      <c r="Q1785" t="n">
        <v>5</v>
      </c>
      <c r="R1785" t="inlineStr">
        <is>
          <t>MMM5 - Small rural town</t>
        </is>
      </c>
      <c r="S1785" t="inlineStr">
        <is>
          <t>MMM 2023 (POA concordance)</t>
        </is>
      </c>
      <c r="V1785" s="44" t="n">
        <v>4467</v>
      </c>
      <c r="W1785" s="44" t="n">
        <v>135</v>
      </c>
      <c r="X1785" s="43" t="n">
        <v>3</v>
      </c>
      <c r="Y1785" s="43" t="n">
        <v>955</v>
      </c>
      <c r="Z1785" t="n">
        <v>3</v>
      </c>
      <c r="AA1785" s="96" t="n">
        <v>3</v>
      </c>
      <c r="AB1785" s="96" t="inlineStr">
        <is>
          <t>RA3 - Outer regional Australia</t>
        </is>
      </c>
      <c r="AC1785" s="96" t="inlineStr">
        <is>
          <t>Approximate: derived from Shipping_MMM via standard MMM→RA mapping (MMM4-5 both map to RA3; some MMM5 areas may be RA2)</t>
        </is>
      </c>
      <c r="AD1785" s="96" t="inlineStr">
        <is>
          <t>PHN301</t>
        </is>
      </c>
      <c r="AE1785" s="96" t="inlineStr">
        <is>
          <t>Brisbane North</t>
        </is>
      </c>
      <c r="AF1785" s="112" t="n">
        <v>0.9991</v>
      </c>
    </row>
    <row r="1786" ht="15" customHeight="1">
      <c r="A1786" s="42" t="n">
        <v>4516</v>
      </c>
      <c r="B1786" t="inlineStr">
        <is>
          <t>QLD</t>
        </is>
      </c>
      <c r="C1786" t="inlineStr">
        <is>
          <t>4516|QLD</t>
        </is>
      </c>
      <c r="D1786" t="inlineStr">
        <is>
          <t>Elimbah</t>
        </is>
      </c>
      <c r="E1786" t="inlineStr">
        <is>
          <t>Elimbah</t>
        </is>
      </c>
      <c r="F1786" s="30" t="n">
        <v>1</v>
      </c>
      <c r="G1786" s="30" t="n">
        <v>1</v>
      </c>
      <c r="H1786">
        <f>FALSE()</f>
        <v/>
      </c>
      <c r="K1786" t="n">
        <v>1</v>
      </c>
      <c r="L1786" t="inlineStr">
        <is>
          <t>MMM1 - Metropolitan area</t>
        </is>
      </c>
      <c r="M1786" s="31" t="n">
        <v>1</v>
      </c>
      <c r="N1786" t="inlineStr">
        <is>
          <t>1:100.0%</t>
        </is>
      </c>
      <c r="O1786" s="43" t="n">
        <v>101.1794</v>
      </c>
      <c r="P1786" s="43" t="n">
        <v>101.1794</v>
      </c>
      <c r="Q1786" t="n">
        <v>1</v>
      </c>
      <c r="R1786" t="inlineStr">
        <is>
          <t>MMM1 - Metropolitan area</t>
        </is>
      </c>
      <c r="S1786" t="inlineStr">
        <is>
          <t>MMM 2023 (POA concordance)</t>
        </is>
      </c>
      <c r="V1786" s="44" t="n">
        <v>4290</v>
      </c>
      <c r="W1786" s="44" t="n">
        <v>137</v>
      </c>
      <c r="X1786" s="43" t="n">
        <v>3.2</v>
      </c>
      <c r="Y1786" s="43" t="n">
        <v>1027.3</v>
      </c>
      <c r="Z1786" t="n">
        <v>7</v>
      </c>
      <c r="AA1786" s="96" t="n">
        <v>1</v>
      </c>
      <c r="AB1786" s="96" t="inlineStr">
        <is>
          <t>RA1 - Major cities of Australia</t>
        </is>
      </c>
      <c r="AC1786" s="96" t="inlineStr">
        <is>
          <t>Approximate: derived from Shipping_MMM via standard MMM→RA mapping</t>
        </is>
      </c>
      <c r="AD1786" s="96" t="inlineStr">
        <is>
          <t>PHN301</t>
        </is>
      </c>
      <c r="AE1786" s="96" t="inlineStr">
        <is>
          <t>Brisbane North</t>
        </is>
      </c>
      <c r="AF1786" s="112" t="n">
        <v>1</v>
      </c>
    </row>
    <row r="1787" ht="15" customHeight="1">
      <c r="A1787" s="42" t="n">
        <v>4517</v>
      </c>
      <c r="B1787" t="inlineStr">
        <is>
          <t>QLD</t>
        </is>
      </c>
      <c r="C1787" t="inlineStr">
        <is>
          <t>4517|QLD</t>
        </is>
      </c>
      <c r="D1787" t="inlineStr">
        <is>
          <t>Beerburrum</t>
        </is>
      </c>
      <c r="E1787" t="inlineStr">
        <is>
          <t>Beerburrum</t>
        </is>
      </c>
      <c r="F1787" s="30" t="n">
        <v>1</v>
      </c>
      <c r="G1787" s="30" t="n">
        <v>1</v>
      </c>
      <c r="H1787">
        <f>FALSE()</f>
        <v/>
      </c>
      <c r="K1787" t="n">
        <v>2</v>
      </c>
      <c r="L1787" t="inlineStr">
        <is>
          <t>MMM2 - Regional centre</t>
        </is>
      </c>
      <c r="M1787" s="31" t="n">
        <v>1</v>
      </c>
      <c r="N1787" t="inlineStr">
        <is>
          <t>2:100.0%</t>
        </is>
      </c>
      <c r="O1787" s="43" t="n">
        <v>80.7739</v>
      </c>
      <c r="P1787" s="43" t="n">
        <v>80.77419999999999</v>
      </c>
      <c r="Q1787" t="n">
        <v>2</v>
      </c>
      <c r="R1787" t="inlineStr">
        <is>
          <t>MMM2 - Regional centre</t>
        </is>
      </c>
      <c r="S1787" t="inlineStr">
        <is>
          <t>MMM 2023 (POA concordance)</t>
        </is>
      </c>
      <c r="V1787" s="44" t="n">
        <v>941</v>
      </c>
      <c r="W1787" s="44" t="n">
        <v>40</v>
      </c>
      <c r="X1787" s="43" t="n">
        <v>4.3</v>
      </c>
      <c r="Y1787" s="43" t="n">
        <v>1005.5</v>
      </c>
      <c r="Z1787" t="n">
        <v>6</v>
      </c>
      <c r="AA1787" s="96" t="n">
        <v>2</v>
      </c>
      <c r="AB1787" s="96" t="inlineStr">
        <is>
          <t>RA2 - Inner regional Australia</t>
        </is>
      </c>
      <c r="AC1787" s="96" t="inlineStr">
        <is>
          <t>Approximate: derived from Shipping_MMM via standard MMM→RA mapping (MMM2-3 both map to RA2)</t>
        </is>
      </c>
      <c r="AD1787" s="96" t="inlineStr">
        <is>
          <t>PHN306</t>
        </is>
      </c>
      <c r="AE1787" s="96" t="inlineStr">
        <is>
          <t>Central Queensland, Wide Bay, Sunshine Coast</t>
        </is>
      </c>
      <c r="AF1787" s="112" t="n">
        <v>1</v>
      </c>
    </row>
    <row r="1788" ht="15" customHeight="1">
      <c r="A1788" s="42" t="n">
        <v>4518</v>
      </c>
      <c r="B1788" t="inlineStr">
        <is>
          <t>QLD</t>
        </is>
      </c>
      <c r="C1788" t="inlineStr">
        <is>
          <t>4518|QLD</t>
        </is>
      </c>
      <c r="D1788" t="inlineStr">
        <is>
          <t>Glass House Mountains</t>
        </is>
      </c>
      <c r="E1788" t="inlineStr">
        <is>
          <t>Glass House Mountains</t>
        </is>
      </c>
      <c r="F1788" s="30" t="n">
        <v>1</v>
      </c>
      <c r="G1788" s="30" t="n">
        <v>1</v>
      </c>
      <c r="H1788">
        <f>FALSE()</f>
        <v/>
      </c>
      <c r="K1788" t="n">
        <v>2</v>
      </c>
      <c r="L1788" t="inlineStr">
        <is>
          <t>MMM2 - Regional centre</t>
        </is>
      </c>
      <c r="M1788" s="31" t="n">
        <v>1</v>
      </c>
      <c r="N1788" t="inlineStr">
        <is>
          <t>2:100.0%</t>
        </is>
      </c>
      <c r="O1788" s="43" t="n">
        <v>72.4139</v>
      </c>
      <c r="P1788" s="43" t="n">
        <v>72.4139</v>
      </c>
      <c r="Q1788" t="n">
        <v>2</v>
      </c>
      <c r="R1788" t="inlineStr">
        <is>
          <t>MMM2 - Regional centre</t>
        </is>
      </c>
      <c r="S1788" t="inlineStr">
        <is>
          <t>MMM 2023 (POA concordance)</t>
        </is>
      </c>
      <c r="V1788" s="44" t="n">
        <v>5601</v>
      </c>
      <c r="W1788" s="44" t="n">
        <v>150</v>
      </c>
      <c r="X1788" s="43" t="n">
        <v>2.7</v>
      </c>
      <c r="Y1788" s="43" t="n">
        <v>1023.1</v>
      </c>
      <c r="Z1788" t="n">
        <v>7</v>
      </c>
      <c r="AA1788" s="96" t="n">
        <v>2</v>
      </c>
      <c r="AB1788" s="96" t="inlineStr">
        <is>
          <t>RA2 - Inner regional Australia</t>
        </is>
      </c>
      <c r="AC1788" s="96" t="inlineStr">
        <is>
          <t>Approximate: derived from Shipping_MMM via standard MMM→RA mapping (MMM2-3 both map to RA2)</t>
        </is>
      </c>
      <c r="AD1788" s="96" t="inlineStr">
        <is>
          <t>PHN306</t>
        </is>
      </c>
      <c r="AE1788" s="96" t="inlineStr">
        <is>
          <t>Central Queensland, Wide Bay, Sunshine Coast</t>
        </is>
      </c>
      <c r="AF1788" s="112" t="n">
        <v>1</v>
      </c>
    </row>
    <row r="1789" ht="15" customHeight="1">
      <c r="A1789" s="42" t="n">
        <v>4519</v>
      </c>
      <c r="B1789" t="inlineStr">
        <is>
          <t>QLD</t>
        </is>
      </c>
      <c r="C1789" t="inlineStr">
        <is>
          <t>4519|QLD</t>
        </is>
      </c>
      <c r="D1789" t="inlineStr">
        <is>
          <t>Beerwah</t>
        </is>
      </c>
      <c r="E1789" t="inlineStr">
        <is>
          <t>Beerwah, Coochin Creek, Crohamhurst, Peachester</t>
        </is>
      </c>
      <c r="F1789" s="30" t="n">
        <v>4</v>
      </c>
      <c r="G1789" s="30" t="n">
        <v>4</v>
      </c>
      <c r="H1789">
        <f>FALSE()</f>
        <v/>
      </c>
      <c r="K1789" t="n">
        <v>2</v>
      </c>
      <c r="L1789" t="inlineStr">
        <is>
          <t>MMM2 - Regional centre</t>
        </is>
      </c>
      <c r="M1789" s="31" t="n">
        <v>0.6593</v>
      </c>
      <c r="N1789" t="inlineStr">
        <is>
          <t>2:65.9%; 4:22.8%; 5:11.3%</t>
        </is>
      </c>
      <c r="O1789" s="43" t="n">
        <v>133.1909</v>
      </c>
      <c r="P1789" s="43" t="n">
        <v>202.0281</v>
      </c>
      <c r="Q1789" t="n">
        <v>2</v>
      </c>
      <c r="R1789" t="inlineStr">
        <is>
          <t>MMM2 - Regional centre</t>
        </is>
      </c>
      <c r="S1789" t="inlineStr">
        <is>
          <t>MMM 2023 (POA concordance)</t>
        </is>
      </c>
      <c r="V1789" s="44" t="n">
        <v>9477</v>
      </c>
      <c r="W1789" s="44" t="n">
        <v>321</v>
      </c>
      <c r="X1789" s="43" t="n">
        <v>3.4</v>
      </c>
      <c r="Y1789" s="43" t="n">
        <v>985</v>
      </c>
      <c r="Z1789" t="n">
        <v>4</v>
      </c>
      <c r="AA1789" s="96" t="n">
        <v>2</v>
      </c>
      <c r="AB1789" s="96" t="inlineStr">
        <is>
          <t>RA2 - Inner regional Australia</t>
        </is>
      </c>
      <c r="AC1789" s="96" t="inlineStr">
        <is>
          <t>Approximate: derived from Shipping_MMM via standard MMM→RA mapping (MMM2-3 both map to RA2)</t>
        </is>
      </c>
      <c r="AD1789" s="96" t="inlineStr">
        <is>
          <t>PHN306</t>
        </is>
      </c>
      <c r="AE1789" s="96" t="inlineStr">
        <is>
          <t>Central Queensland, Wide Bay, Sunshine Coast</t>
        </is>
      </c>
      <c r="AF1789" s="112" t="n">
        <v>1</v>
      </c>
    </row>
    <row r="1790" ht="15" customHeight="1">
      <c r="A1790" s="42" t="n">
        <v>4520</v>
      </c>
      <c r="B1790" t="inlineStr">
        <is>
          <t>QLD</t>
        </is>
      </c>
      <c r="C1790" t="inlineStr">
        <is>
          <t>4520|QLD</t>
        </is>
      </c>
      <c r="D1790" t="inlineStr">
        <is>
          <t>Armstrong Creek</t>
        </is>
      </c>
      <c r="E1790" t="inlineStr">
        <is>
          <t>Armstrong Creek, Camp Mountain, Cedar Creek, Closeburn, Draper</t>
        </is>
      </c>
      <c r="F1790" s="30" t="n">
        <v>18</v>
      </c>
      <c r="G1790" s="30" t="n">
        <v>18</v>
      </c>
      <c r="H1790">
        <f>FALSE()</f>
        <v/>
      </c>
      <c r="J1790" t="inlineStr">
        <is>
          <t>MORETON BAY REGIONAL COUNCIL</t>
        </is>
      </c>
      <c r="K1790" t="n">
        <v>2</v>
      </c>
      <c r="L1790" t="inlineStr">
        <is>
          <t>MMM2 - Regional centre</t>
        </is>
      </c>
      <c r="M1790" s="31" t="n">
        <v>0.7415</v>
      </c>
      <c r="N1790" t="inlineStr">
        <is>
          <t>2:74.1%; 5:15.3%; 1:10.6%</t>
        </is>
      </c>
      <c r="O1790" s="43" t="n">
        <v>246.4044</v>
      </c>
      <c r="P1790" s="43" t="n">
        <v>332.3237</v>
      </c>
      <c r="Q1790" t="n">
        <v>2</v>
      </c>
      <c r="R1790" t="inlineStr">
        <is>
          <t>MMM2 - Regional centre</t>
        </is>
      </c>
      <c r="S1790" t="inlineStr">
        <is>
          <t>MMM 2023 (POA concordance)</t>
        </is>
      </c>
      <c r="V1790" s="44" t="n">
        <v>13885</v>
      </c>
      <c r="W1790" s="44" t="n">
        <v>163</v>
      </c>
      <c r="X1790" s="43" t="n">
        <v>1.2</v>
      </c>
      <c r="Y1790" s="43" t="n">
        <v>1100.3</v>
      </c>
      <c r="Z1790" t="n">
        <v>10</v>
      </c>
      <c r="AA1790" s="96" t="n">
        <v>2</v>
      </c>
      <c r="AB1790" s="96" t="inlineStr">
        <is>
          <t>RA2 - Inner regional Australia</t>
        </is>
      </c>
      <c r="AC1790" s="96" t="inlineStr">
        <is>
          <t>Approximate: derived from Shipping_MMM via standard MMM→RA mapping (MMM2-3 both map to RA2)</t>
        </is>
      </c>
      <c r="AD1790" s="96" t="inlineStr">
        <is>
          <t>PHN301</t>
        </is>
      </c>
      <c r="AE1790" s="96" t="inlineStr">
        <is>
          <t>Brisbane North</t>
        </is>
      </c>
      <c r="AF1790" s="112" t="n">
        <v>1</v>
      </c>
    </row>
    <row r="1791" ht="15" customHeight="1">
      <c r="A1791" s="42" t="n">
        <v>4521</v>
      </c>
      <c r="B1791" t="inlineStr">
        <is>
          <t>QLD</t>
        </is>
      </c>
      <c r="C1791" t="inlineStr">
        <is>
          <t>4521|QLD</t>
        </is>
      </c>
      <c r="D1791" t="inlineStr">
        <is>
          <t>Campbells Pocket</t>
        </is>
      </c>
      <c r="E1791" t="inlineStr">
        <is>
          <t>Campbells Pocket, Dayboro, King Scrub, Laceys Creek, Mount Mee</t>
        </is>
      </c>
      <c r="F1791" s="30" t="n">
        <v>8</v>
      </c>
      <c r="G1791" s="30" t="n">
        <v>8</v>
      </c>
      <c r="H1791">
        <f>FALSE()</f>
        <v/>
      </c>
      <c r="J1791" t="inlineStr">
        <is>
          <t>MORETON BAY REGIONAL COUNCIL</t>
        </is>
      </c>
      <c r="K1791" t="n">
        <v>5</v>
      </c>
      <c r="L1791" t="inlineStr">
        <is>
          <t>MMM5 - Small rural town</t>
        </is>
      </c>
      <c r="M1791" s="31" t="n">
        <v>0.5489000000000001</v>
      </c>
      <c r="N1791" t="inlineStr">
        <is>
          <t>5:54.9%; 2:45.1%</t>
        </is>
      </c>
      <c r="O1791" s="43" t="n">
        <v>158.1944</v>
      </c>
      <c r="P1791" s="43" t="n">
        <v>288.2282</v>
      </c>
      <c r="Q1791" t="n">
        <v>5</v>
      </c>
      <c r="R1791" t="inlineStr">
        <is>
          <t>MMM5 - Small rural town</t>
        </is>
      </c>
      <c r="S1791" t="inlineStr">
        <is>
          <t>MMM 2023 (POA concordance)</t>
        </is>
      </c>
      <c r="V1791" s="44" t="n">
        <v>5174</v>
      </c>
      <c r="W1791" s="44" t="n">
        <v>119</v>
      </c>
      <c r="X1791" s="43" t="n">
        <v>2.3</v>
      </c>
      <c r="Y1791" s="43" t="n">
        <v>1065.9</v>
      </c>
      <c r="Z1791" t="n">
        <v>9</v>
      </c>
      <c r="AA1791" s="96" t="n">
        <v>3</v>
      </c>
      <c r="AB1791" s="96" t="inlineStr">
        <is>
          <t>RA3 - Outer regional Australia</t>
        </is>
      </c>
      <c r="AC1791" s="96" t="inlineStr">
        <is>
          <t>Approximate: derived from Shipping_MMM via standard MMM→RA mapping (MMM4-5 both map to RA3; some MMM5 areas may be RA2)</t>
        </is>
      </c>
      <c r="AD1791" s="96" t="inlineStr">
        <is>
          <t>PHN301</t>
        </is>
      </c>
      <c r="AE1791" s="96" t="inlineStr">
        <is>
          <t>Brisbane North</t>
        </is>
      </c>
      <c r="AF1791" s="112" t="n">
        <v>1</v>
      </c>
    </row>
    <row r="1792" ht="15" customHeight="1">
      <c r="A1792" s="42" t="n">
        <v>4550</v>
      </c>
      <c r="B1792" t="inlineStr">
        <is>
          <t>QLD</t>
        </is>
      </c>
      <c r="C1792" t="inlineStr">
        <is>
          <t>4550|QLD</t>
        </is>
      </c>
      <c r="D1792" t="inlineStr">
        <is>
          <t>Landsborough</t>
        </is>
      </c>
      <c r="E1792" t="inlineStr">
        <is>
          <t>Landsborough, Mount Mellum</t>
        </is>
      </c>
      <c r="F1792" s="30" t="n">
        <v>2</v>
      </c>
      <c r="G1792" s="30" t="n">
        <v>2</v>
      </c>
      <c r="H1792">
        <f>FALSE()</f>
        <v/>
      </c>
      <c r="K1792" t="n">
        <v>2</v>
      </c>
      <c r="L1792" t="inlineStr">
        <is>
          <t>MMM2 - Regional centre</t>
        </is>
      </c>
      <c r="M1792" s="31" t="n">
        <v>1</v>
      </c>
      <c r="N1792" t="inlineStr">
        <is>
          <t>2:100.0%</t>
        </is>
      </c>
      <c r="O1792" s="43" t="n">
        <v>69.6786</v>
      </c>
      <c r="P1792" s="43" t="n">
        <v>69.67870000000001</v>
      </c>
      <c r="Q1792" t="n">
        <v>2</v>
      </c>
      <c r="R1792" t="inlineStr">
        <is>
          <t>MMM2 - Regional centre</t>
        </is>
      </c>
      <c r="S1792" t="inlineStr">
        <is>
          <t>MMM 2023 (POA concordance)</t>
        </is>
      </c>
      <c r="V1792" s="44" t="n">
        <v>4908</v>
      </c>
      <c r="W1792" s="44" t="n">
        <v>187</v>
      </c>
      <c r="X1792" s="43" t="n">
        <v>3.8</v>
      </c>
      <c r="Y1792" s="43" t="n">
        <v>999.9</v>
      </c>
      <c r="Z1792" t="n">
        <v>5</v>
      </c>
      <c r="AA1792" s="96" t="n">
        <v>2</v>
      </c>
      <c r="AB1792" s="96" t="inlineStr">
        <is>
          <t>RA2 - Inner regional Australia</t>
        </is>
      </c>
      <c r="AC1792" s="96" t="inlineStr">
        <is>
          <t>Approximate: derived from Shipping_MMM via standard MMM→RA mapping (MMM2-3 both map to RA2)</t>
        </is>
      </c>
      <c r="AD1792" s="96" t="inlineStr">
        <is>
          <t>PHN306</t>
        </is>
      </c>
      <c r="AE1792" s="96" t="inlineStr">
        <is>
          <t>Central Queensland, Wide Bay, Sunshine Coast</t>
        </is>
      </c>
      <c r="AF1792" s="112" t="n">
        <v>1</v>
      </c>
    </row>
    <row r="1793" ht="15" customHeight="1">
      <c r="A1793" s="42" t="n">
        <v>4551</v>
      </c>
      <c r="B1793" t="inlineStr">
        <is>
          <t>QLD</t>
        </is>
      </c>
      <c r="C1793" t="inlineStr">
        <is>
          <t>4551|QLD</t>
        </is>
      </c>
      <c r="D1793" t="inlineStr">
        <is>
          <t>Aroona</t>
        </is>
      </c>
      <c r="E1793" t="inlineStr">
        <is>
          <t>Aroona, Banya, Baringa, Battery Hill, Bells Creek</t>
        </is>
      </c>
      <c r="F1793" s="30" t="n">
        <v>20</v>
      </c>
      <c r="G1793" s="30" t="n">
        <v>20</v>
      </c>
      <c r="H1793">
        <f>FALSE()</f>
        <v/>
      </c>
      <c r="J1793" t="inlineStr">
        <is>
          <t>SUNSHINE COAST REGIONAL COUNCIL</t>
        </is>
      </c>
      <c r="K1793" t="n">
        <v>1</v>
      </c>
      <c r="L1793" t="inlineStr">
        <is>
          <t>MMM1 - Metropolitan area</t>
        </is>
      </c>
      <c r="M1793" s="31" t="n">
        <v>1</v>
      </c>
      <c r="N1793" t="inlineStr">
        <is>
          <t>1:100.0%</t>
        </is>
      </c>
      <c r="O1793" s="43" t="n">
        <v>95.2807</v>
      </c>
      <c r="P1793" s="43" t="n">
        <v>95.279</v>
      </c>
      <c r="Q1793" t="n">
        <v>1</v>
      </c>
      <c r="R1793" t="inlineStr">
        <is>
          <t>MMM1 - Metropolitan area</t>
        </is>
      </c>
      <c r="S1793" t="inlineStr">
        <is>
          <t>MMM 2023 (POA concordance)</t>
        </is>
      </c>
      <c r="V1793" s="44" t="n">
        <v>68286</v>
      </c>
      <c r="W1793" s="44" t="n">
        <v>1727</v>
      </c>
      <c r="X1793" s="43" t="n">
        <v>2.5</v>
      </c>
      <c r="Y1793" s="43" t="n">
        <v>1013.9</v>
      </c>
      <c r="Z1793" t="n">
        <v>6</v>
      </c>
      <c r="AA1793" s="96" t="n">
        <v>1</v>
      </c>
      <c r="AB1793" s="96" t="inlineStr">
        <is>
          <t>RA1 - Major cities of Australia</t>
        </is>
      </c>
      <c r="AC1793" s="96" t="inlineStr">
        <is>
          <t>Approximate: derived from Shipping_MMM via standard MMM→RA mapping</t>
        </is>
      </c>
      <c r="AD1793" s="96" t="inlineStr">
        <is>
          <t>PHN306</t>
        </is>
      </c>
      <c r="AE1793" s="96" t="inlineStr">
        <is>
          <t>Central Queensland, Wide Bay, Sunshine Coast</t>
        </is>
      </c>
      <c r="AF1793" s="112" t="n">
        <v>1</v>
      </c>
    </row>
    <row r="1794" ht="15" customHeight="1">
      <c r="A1794" s="42" t="n">
        <v>4552</v>
      </c>
      <c r="B1794" t="inlineStr">
        <is>
          <t>QLD</t>
        </is>
      </c>
      <c r="C1794" t="inlineStr">
        <is>
          <t>4552|QLD</t>
        </is>
      </c>
      <c r="D1794" t="inlineStr">
        <is>
          <t>Bald Knob</t>
        </is>
      </c>
      <c r="E1794" t="inlineStr">
        <is>
          <t>Bald Knob, Balmoral Ridge, Booroobin, Cambroon, Conondale</t>
        </is>
      </c>
      <c r="F1794" s="30" t="n">
        <v>13</v>
      </c>
      <c r="G1794" s="30" t="n">
        <v>13</v>
      </c>
      <c r="H1794">
        <f>FALSE()</f>
        <v/>
      </c>
      <c r="J1794" t="inlineStr">
        <is>
          <t>CARE PO</t>
        </is>
      </c>
      <c r="K1794" t="n">
        <v>5</v>
      </c>
      <c r="L1794" t="inlineStr">
        <is>
          <t>MMM5 - Small rural town</t>
        </is>
      </c>
      <c r="M1794" s="31" t="n">
        <v>0.9550999999999999</v>
      </c>
      <c r="N1794" t="inlineStr">
        <is>
          <t>5:95.5%; 2:4.5%</t>
        </is>
      </c>
      <c r="O1794" s="43" t="n">
        <v>435.3456</v>
      </c>
      <c r="P1794" s="43" t="n">
        <v>455.8262</v>
      </c>
      <c r="Q1794" t="n">
        <v>5</v>
      </c>
      <c r="R1794" t="inlineStr">
        <is>
          <t>MMM5 - Small rural town</t>
        </is>
      </c>
      <c r="S1794" t="inlineStr">
        <is>
          <t>MMM 2023 (POA concordance)</t>
        </is>
      </c>
      <c r="V1794" s="44" t="n">
        <v>9019</v>
      </c>
      <c r="W1794" s="44" t="n">
        <v>156</v>
      </c>
      <c r="X1794" s="43" t="n">
        <v>1.7</v>
      </c>
      <c r="Y1794" s="43" t="n">
        <v>1011.5</v>
      </c>
      <c r="Z1794" t="n">
        <v>6</v>
      </c>
      <c r="AA1794" s="96" t="n">
        <v>3</v>
      </c>
      <c r="AB1794" s="96" t="inlineStr">
        <is>
          <t>RA3 - Outer regional Australia</t>
        </is>
      </c>
      <c r="AC1794" s="96" t="inlineStr">
        <is>
          <t>Approximate: derived from Shipping_MMM via standard MMM→RA mapping (MMM4-5 both map to RA3; some MMM5 areas may be RA2)</t>
        </is>
      </c>
      <c r="AD1794" s="96" t="inlineStr">
        <is>
          <t>PHN306</t>
        </is>
      </c>
      <c r="AE1794" s="96" t="inlineStr">
        <is>
          <t>Central Queensland, Wide Bay, Sunshine Coast</t>
        </is>
      </c>
      <c r="AF1794" s="112" t="n">
        <v>0.9857</v>
      </c>
      <c r="AG1794" s="96" t="inlineStr">
        <is>
          <t>Split: PHN306:99%, PHN301:1%</t>
        </is>
      </c>
    </row>
    <row r="1795" ht="15" customHeight="1">
      <c r="A1795" s="42" t="n">
        <v>4553</v>
      </c>
      <c r="B1795" t="inlineStr">
        <is>
          <t>QLD</t>
        </is>
      </c>
      <c r="C1795" t="inlineStr">
        <is>
          <t>4553|QLD</t>
        </is>
      </c>
      <c r="D1795" t="inlineStr">
        <is>
          <t>Diamond Valley</t>
        </is>
      </c>
      <c r="E1795" t="inlineStr">
        <is>
          <t>Diamond Valley, Glenview, Mooloolah, Mooloolah Valley, Palmview</t>
        </is>
      </c>
      <c r="F1795" s="30" t="n">
        <v>5</v>
      </c>
      <c r="G1795" s="30" t="n">
        <v>5</v>
      </c>
      <c r="H1795">
        <f>FALSE()</f>
        <v/>
      </c>
      <c r="K1795" t="n">
        <v>2</v>
      </c>
      <c r="L1795" t="inlineStr">
        <is>
          <t>MMM2 - Regional centre</t>
        </is>
      </c>
      <c r="M1795" s="31" t="n">
        <v>0.7956</v>
      </c>
      <c r="N1795" t="inlineStr">
        <is>
          <t>2:79.6%; 1:20.4%</t>
        </is>
      </c>
      <c r="O1795" s="43" t="n">
        <v>52.004</v>
      </c>
      <c r="P1795" s="43" t="n">
        <v>65.364</v>
      </c>
      <c r="Q1795" t="n">
        <v>2</v>
      </c>
      <c r="R1795" t="inlineStr">
        <is>
          <t>MMM2 - Regional centre</t>
        </is>
      </c>
      <c r="S1795" t="inlineStr">
        <is>
          <t>MMM 2023 (POA concordance)</t>
        </is>
      </c>
      <c r="V1795" s="44" t="n">
        <v>10748</v>
      </c>
      <c r="W1795" s="44" t="n">
        <v>308</v>
      </c>
      <c r="X1795" s="43" t="n">
        <v>2.9</v>
      </c>
      <c r="Y1795" s="43" t="n">
        <v>1061.3</v>
      </c>
      <c r="Z1795" t="n">
        <v>9</v>
      </c>
      <c r="AA1795" s="96" t="n">
        <v>2</v>
      </c>
      <c r="AB1795" s="96" t="inlineStr">
        <is>
          <t>RA2 - Inner regional Australia</t>
        </is>
      </c>
      <c r="AC1795" s="96" t="inlineStr">
        <is>
          <t>Approximate: derived from Shipping_MMM via standard MMM→RA mapping (MMM2-3 both map to RA2)</t>
        </is>
      </c>
      <c r="AD1795" s="96" t="inlineStr">
        <is>
          <t>PHN306</t>
        </is>
      </c>
      <c r="AE1795" s="96" t="inlineStr">
        <is>
          <t>Central Queensland, Wide Bay, Sunshine Coast</t>
        </is>
      </c>
      <c r="AF1795" s="112" t="n">
        <v>1</v>
      </c>
    </row>
    <row r="1796" ht="15" customHeight="1">
      <c r="A1796" s="42" t="n">
        <v>4554</v>
      </c>
      <c r="B1796" t="inlineStr">
        <is>
          <t>QLD</t>
        </is>
      </c>
      <c r="C1796" t="inlineStr">
        <is>
          <t>4554|QLD</t>
        </is>
      </c>
      <c r="D1796" t="inlineStr">
        <is>
          <t>Eudlo</t>
        </is>
      </c>
      <c r="E1796" t="inlineStr">
        <is>
          <t>Eudlo, Ilkley</t>
        </is>
      </c>
      <c r="F1796" s="30" t="n">
        <v>2</v>
      </c>
      <c r="G1796" s="30" t="n">
        <v>2</v>
      </c>
      <c r="H1796">
        <f>FALSE()</f>
        <v/>
      </c>
      <c r="K1796" t="n">
        <v>2</v>
      </c>
      <c r="L1796" t="inlineStr">
        <is>
          <t>MMM2 - Regional centre</t>
        </is>
      </c>
      <c r="M1796" s="31" t="n">
        <v>1</v>
      </c>
      <c r="N1796" t="inlineStr">
        <is>
          <t>2:100.0%</t>
        </is>
      </c>
      <c r="O1796" s="43" t="n">
        <v>37.3254</v>
      </c>
      <c r="P1796" s="43" t="n">
        <v>37.3254</v>
      </c>
      <c r="Q1796" t="n">
        <v>2</v>
      </c>
      <c r="R1796" t="inlineStr">
        <is>
          <t>MMM2 - Regional centre</t>
        </is>
      </c>
      <c r="S1796" t="inlineStr">
        <is>
          <t>MMM 2023 (POA concordance)</t>
        </is>
      </c>
      <c r="V1796" s="44" t="n">
        <v>2000</v>
      </c>
      <c r="W1796" s="44" t="n">
        <v>36</v>
      </c>
      <c r="X1796" s="43" t="n">
        <v>1.8</v>
      </c>
      <c r="Y1796" s="43" t="n">
        <v>1016.1</v>
      </c>
      <c r="Z1796" t="n">
        <v>6</v>
      </c>
      <c r="AA1796" s="96" t="n">
        <v>2</v>
      </c>
      <c r="AB1796" s="96" t="inlineStr">
        <is>
          <t>RA2 - Inner regional Australia</t>
        </is>
      </c>
      <c r="AC1796" s="96" t="inlineStr">
        <is>
          <t>Approximate: derived from Shipping_MMM via standard MMM→RA mapping (MMM2-3 both map to RA2)</t>
        </is>
      </c>
      <c r="AD1796" s="96" t="inlineStr">
        <is>
          <t>PHN306</t>
        </is>
      </c>
      <c r="AE1796" s="96" t="inlineStr">
        <is>
          <t>Central Queensland, Wide Bay, Sunshine Coast</t>
        </is>
      </c>
      <c r="AF1796" s="112" t="n">
        <v>1</v>
      </c>
    </row>
    <row r="1797" ht="15" customHeight="1">
      <c r="A1797" s="42" t="n">
        <v>4555</v>
      </c>
      <c r="B1797" t="inlineStr">
        <is>
          <t>QLD</t>
        </is>
      </c>
      <c r="C1797" t="inlineStr">
        <is>
          <t>4555|QLD</t>
        </is>
      </c>
      <c r="D1797" t="inlineStr">
        <is>
          <t>Chevallum</t>
        </is>
      </c>
      <c r="E1797" t="inlineStr">
        <is>
          <t>Chevallum, Hunchy, Landers Shoot, Palmwoods</t>
        </is>
      </c>
      <c r="F1797" s="30" t="n">
        <v>4</v>
      </c>
      <c r="G1797" s="30" t="n">
        <v>4</v>
      </c>
      <c r="H1797">
        <f>FALSE()</f>
        <v/>
      </c>
      <c r="K1797" t="n">
        <v>2</v>
      </c>
      <c r="L1797" t="inlineStr">
        <is>
          <t>MMM2 - Regional centre</t>
        </is>
      </c>
      <c r="M1797" s="31" t="n">
        <v>0.8438</v>
      </c>
      <c r="N1797" t="inlineStr">
        <is>
          <t>2:84.4%; 1:15.6%</t>
        </is>
      </c>
      <c r="O1797" s="43" t="n">
        <v>41.5903</v>
      </c>
      <c r="P1797" s="43" t="n">
        <v>49.2911</v>
      </c>
      <c r="Q1797" t="n">
        <v>2</v>
      </c>
      <c r="R1797" t="inlineStr">
        <is>
          <t>MMM2 - Regional centre</t>
        </is>
      </c>
      <c r="S1797" t="inlineStr">
        <is>
          <t>MMM 2023 (POA concordance)</t>
        </is>
      </c>
      <c r="V1797" s="44" t="n">
        <v>7723</v>
      </c>
      <c r="W1797" s="44" t="n">
        <v>185</v>
      </c>
      <c r="X1797" s="43" t="n">
        <v>2.4</v>
      </c>
      <c r="Y1797" s="43" t="n">
        <v>1025.6</v>
      </c>
      <c r="Z1797" t="n">
        <v>7</v>
      </c>
      <c r="AA1797" s="96" t="n">
        <v>2</v>
      </c>
      <c r="AB1797" s="96" t="inlineStr">
        <is>
          <t>RA2 - Inner regional Australia</t>
        </is>
      </c>
      <c r="AC1797" s="96" t="inlineStr">
        <is>
          <t>Approximate: derived from Shipping_MMM via standard MMM→RA mapping (MMM2-3 both map to RA2)</t>
        </is>
      </c>
      <c r="AD1797" s="96" t="inlineStr">
        <is>
          <t>PHN306</t>
        </is>
      </c>
      <c r="AE1797" s="96" t="inlineStr">
        <is>
          <t>Central Queensland, Wide Bay, Sunshine Coast</t>
        </is>
      </c>
      <c r="AF1797" s="112" t="n">
        <v>1</v>
      </c>
    </row>
    <row r="1798" ht="15" customHeight="1">
      <c r="A1798" s="42" t="n">
        <v>4556</v>
      </c>
      <c r="B1798" t="inlineStr">
        <is>
          <t>QLD</t>
        </is>
      </c>
      <c r="C1798" t="inlineStr">
        <is>
          <t>4556|QLD</t>
        </is>
      </c>
      <c r="D1798" t="inlineStr">
        <is>
          <t>Buderim</t>
        </is>
      </c>
      <c r="E1798" t="inlineStr">
        <is>
          <t>Buderim, Forest Glen, Kunda Park, Mons, Sippy Downs</t>
        </is>
      </c>
      <c r="F1798" s="30" t="n">
        <v>6</v>
      </c>
      <c r="G1798" s="30" t="n">
        <v>6</v>
      </c>
      <c r="H1798">
        <f>FALSE()</f>
        <v/>
      </c>
      <c r="K1798" t="n">
        <v>1</v>
      </c>
      <c r="L1798" t="inlineStr">
        <is>
          <t>MMM1 - Metropolitan area</t>
        </is>
      </c>
      <c r="M1798" s="31" t="n">
        <v>1</v>
      </c>
      <c r="N1798" t="inlineStr">
        <is>
          <t>1:100.0%</t>
        </is>
      </c>
      <c r="O1798" s="43" t="n">
        <v>71.46429999999999</v>
      </c>
      <c r="P1798" s="43" t="n">
        <v>71.4648</v>
      </c>
      <c r="Q1798" t="n">
        <v>1</v>
      </c>
      <c r="R1798" t="inlineStr">
        <is>
          <t>MMM1 - Metropolitan area</t>
        </is>
      </c>
      <c r="S1798" t="inlineStr">
        <is>
          <t>MMM 2023 (POA concordance)</t>
        </is>
      </c>
      <c r="V1798" s="44" t="n">
        <v>47150</v>
      </c>
      <c r="W1798" s="44" t="n">
        <v>903</v>
      </c>
      <c r="X1798" s="43" t="n">
        <v>1.9</v>
      </c>
      <c r="Y1798" s="43" t="n">
        <v>1041.2</v>
      </c>
      <c r="Z1798" t="n">
        <v>8</v>
      </c>
      <c r="AA1798" s="96" t="n">
        <v>1</v>
      </c>
      <c r="AB1798" s="96" t="inlineStr">
        <is>
          <t>RA1 - Major cities of Australia</t>
        </is>
      </c>
      <c r="AC1798" s="96" t="inlineStr">
        <is>
          <t>Approximate: derived from Shipping_MMM via standard MMM→RA mapping</t>
        </is>
      </c>
      <c r="AD1798" s="96" t="inlineStr">
        <is>
          <t>PHN306</t>
        </is>
      </c>
      <c r="AE1798" s="96" t="inlineStr">
        <is>
          <t>Central Queensland, Wide Bay, Sunshine Coast</t>
        </is>
      </c>
      <c r="AF1798" s="112" t="n">
        <v>1</v>
      </c>
    </row>
    <row r="1799" ht="15" customHeight="1">
      <c r="A1799" s="42" t="n">
        <v>4557</v>
      </c>
      <c r="B1799" t="inlineStr">
        <is>
          <t>QLD</t>
        </is>
      </c>
      <c r="C1799" t="inlineStr">
        <is>
          <t>4557|QLD</t>
        </is>
      </c>
      <c r="D1799" t="inlineStr">
        <is>
          <t>Mooloolaba</t>
        </is>
      </c>
      <c r="E1799" t="inlineStr">
        <is>
          <t>Mooloolaba, Mountain Creek</t>
        </is>
      </c>
      <c r="F1799" s="30" t="n">
        <v>2</v>
      </c>
      <c r="G1799" s="30" t="n">
        <v>2</v>
      </c>
      <c r="H1799">
        <f>FALSE()</f>
        <v/>
      </c>
      <c r="K1799" t="n">
        <v>1</v>
      </c>
      <c r="L1799" t="inlineStr">
        <is>
          <t>MMM1 - Metropolitan area</t>
        </is>
      </c>
      <c r="M1799" s="31" t="n">
        <v>1</v>
      </c>
      <c r="N1799" t="inlineStr">
        <is>
          <t>1:100.0%</t>
        </is>
      </c>
      <c r="O1799" s="43" t="n">
        <v>11.3649</v>
      </c>
      <c r="P1799" s="43" t="n">
        <v>11.3654</v>
      </c>
      <c r="Q1799" t="n">
        <v>1</v>
      </c>
      <c r="R1799" t="inlineStr">
        <is>
          <t>MMM1 - Metropolitan area</t>
        </is>
      </c>
      <c r="S1799" t="inlineStr">
        <is>
          <t>MMM 2023 (POA concordance)</t>
        </is>
      </c>
      <c r="V1799" s="44" t="n">
        <v>20161</v>
      </c>
      <c r="W1799" s="44" t="n">
        <v>423</v>
      </c>
      <c r="X1799" s="43" t="n">
        <v>2.1</v>
      </c>
      <c r="Y1799" s="43" t="n">
        <v>1026.3</v>
      </c>
      <c r="Z1799" t="n">
        <v>7</v>
      </c>
      <c r="AA1799" s="96" t="n">
        <v>1</v>
      </c>
      <c r="AB1799" s="96" t="inlineStr">
        <is>
          <t>RA1 - Major cities of Australia</t>
        </is>
      </c>
      <c r="AC1799" s="96" t="inlineStr">
        <is>
          <t>Approximate: derived from Shipping_MMM via standard MMM→RA mapping</t>
        </is>
      </c>
      <c r="AD1799" s="96" t="inlineStr">
        <is>
          <t>PHN306</t>
        </is>
      </c>
      <c r="AE1799" s="96" t="inlineStr">
        <is>
          <t>Central Queensland, Wide Bay, Sunshine Coast</t>
        </is>
      </c>
      <c r="AF1799" s="112" t="n">
        <v>1</v>
      </c>
    </row>
    <row r="1800" ht="15" customHeight="1">
      <c r="A1800" s="42" t="n">
        <v>4558</v>
      </c>
      <c r="B1800" t="inlineStr">
        <is>
          <t>QLD</t>
        </is>
      </c>
      <c r="C1800" t="inlineStr">
        <is>
          <t>4558|QLD</t>
        </is>
      </c>
      <c r="D1800" t="inlineStr">
        <is>
          <t>Cotton Tree</t>
        </is>
      </c>
      <c r="E1800" t="inlineStr">
        <is>
          <t>Cotton Tree, Kuluin, Maroochydore, Maroochydore Bc, Maroochydore Dc</t>
        </is>
      </c>
      <c r="F1800" s="30" t="n">
        <v>6</v>
      </c>
      <c r="G1800" s="30" t="n">
        <v>6</v>
      </c>
      <c r="H1800">
        <f>FALSE()</f>
        <v/>
      </c>
      <c r="J1800" t="inlineStr">
        <is>
          <t>PO BOXES</t>
        </is>
      </c>
      <c r="K1800" t="n">
        <v>1</v>
      </c>
      <c r="L1800" t="inlineStr">
        <is>
          <t>MMM1 - Metropolitan area</t>
        </is>
      </c>
      <c r="M1800" s="31" t="n">
        <v>1</v>
      </c>
      <c r="N1800" t="inlineStr">
        <is>
          <t>1:100.0%</t>
        </is>
      </c>
      <c r="O1800" s="43" t="n">
        <v>14.924</v>
      </c>
      <c r="P1800" s="43" t="n">
        <v>14.9241</v>
      </c>
      <c r="Q1800" t="n">
        <v>1</v>
      </c>
      <c r="R1800" t="inlineStr">
        <is>
          <t>MMM1 - Metropolitan area</t>
        </is>
      </c>
      <c r="S1800" t="inlineStr">
        <is>
          <t>MMM 2023 (POA concordance)</t>
        </is>
      </c>
      <c r="V1800" s="44" t="n">
        <v>23327</v>
      </c>
      <c r="W1800" s="44" t="n">
        <v>527</v>
      </c>
      <c r="X1800" s="43" t="n">
        <v>2.3</v>
      </c>
      <c r="Y1800" s="43" t="n">
        <v>1001.1</v>
      </c>
      <c r="Z1800" t="n">
        <v>5</v>
      </c>
      <c r="AA1800" s="96" t="n">
        <v>1</v>
      </c>
      <c r="AB1800" s="96" t="inlineStr">
        <is>
          <t>RA1 - Major cities of Australia</t>
        </is>
      </c>
      <c r="AC1800" s="96" t="inlineStr">
        <is>
          <t>Approximate: derived from Shipping_MMM via standard MMM→RA mapping</t>
        </is>
      </c>
      <c r="AD1800" s="96" t="inlineStr">
        <is>
          <t>PHN306</t>
        </is>
      </c>
      <c r="AE1800" s="96" t="inlineStr">
        <is>
          <t>Central Queensland, Wide Bay, Sunshine Coast</t>
        </is>
      </c>
      <c r="AF1800" s="112" t="n">
        <v>1</v>
      </c>
    </row>
    <row r="1801" ht="15" customHeight="1">
      <c r="A1801" s="42" t="n">
        <v>4559</v>
      </c>
      <c r="B1801" t="inlineStr">
        <is>
          <t>QLD</t>
        </is>
      </c>
      <c r="C1801" t="inlineStr">
        <is>
          <t>4559|QLD</t>
        </is>
      </c>
      <c r="D1801" t="inlineStr">
        <is>
          <t>Diddillibah</t>
        </is>
      </c>
      <c r="E1801" t="inlineStr">
        <is>
          <t>Diddillibah, Kiels Mountain, West Woombye, Woombye</t>
        </is>
      </c>
      <c r="F1801" s="30" t="n">
        <v>4</v>
      </c>
      <c r="G1801" s="30" t="n">
        <v>4</v>
      </c>
      <c r="H1801">
        <f>FALSE()</f>
        <v/>
      </c>
      <c r="K1801" t="n">
        <v>1</v>
      </c>
      <c r="L1801" t="inlineStr">
        <is>
          <t>MMM1 - Metropolitan area</t>
        </is>
      </c>
      <c r="M1801" s="31" t="n">
        <v>0.7452</v>
      </c>
      <c r="N1801" t="inlineStr">
        <is>
          <t>1:74.5%; 2:25.5%</t>
        </is>
      </c>
      <c r="O1801" s="43" t="n">
        <v>30.6692</v>
      </c>
      <c r="P1801" s="43" t="n">
        <v>41.1572</v>
      </c>
      <c r="Q1801" t="n">
        <v>1</v>
      </c>
      <c r="R1801" t="inlineStr">
        <is>
          <t>MMM1 - Metropolitan area</t>
        </is>
      </c>
      <c r="S1801" t="inlineStr">
        <is>
          <t>MMM 2023 (POA concordance)</t>
        </is>
      </c>
      <c r="V1801" s="44" t="n">
        <v>7444</v>
      </c>
      <c r="W1801" s="44" t="n">
        <v>198</v>
      </c>
      <c r="X1801" s="43" t="n">
        <v>2.7</v>
      </c>
      <c r="Y1801" s="43" t="n">
        <v>1022.3</v>
      </c>
      <c r="Z1801" t="n">
        <v>7</v>
      </c>
      <c r="AA1801" s="96" t="n">
        <v>1</v>
      </c>
      <c r="AB1801" s="96" t="inlineStr">
        <is>
          <t>RA1 - Major cities of Australia</t>
        </is>
      </c>
      <c r="AC1801" s="96" t="inlineStr">
        <is>
          <t>Approximate: derived from Shipping_MMM via standard MMM→RA mapping</t>
        </is>
      </c>
      <c r="AD1801" s="96" t="inlineStr">
        <is>
          <t>PHN306</t>
        </is>
      </c>
      <c r="AE1801" s="96" t="inlineStr">
        <is>
          <t>Central Queensland, Wide Bay, Sunshine Coast</t>
        </is>
      </c>
      <c r="AF1801" s="112" t="n">
        <v>1</v>
      </c>
    </row>
    <row r="1802" ht="15" customHeight="1">
      <c r="A1802" s="42" t="n">
        <v>4560</v>
      </c>
      <c r="B1802" t="inlineStr">
        <is>
          <t>QLD</t>
        </is>
      </c>
      <c r="C1802" t="inlineStr">
        <is>
          <t>4560|QLD</t>
        </is>
      </c>
      <c r="D1802" t="inlineStr">
        <is>
          <t>Bli Bli</t>
        </is>
      </c>
      <c r="E1802" t="inlineStr">
        <is>
          <t>Bli Bli, Burnside, Coes Creek, Cooloolabin, Dulong</t>
        </is>
      </c>
      <c r="F1802" s="30" t="n">
        <v>21</v>
      </c>
      <c r="G1802" s="30" t="n">
        <v>21</v>
      </c>
      <c r="H1802">
        <f>FALSE()</f>
        <v/>
      </c>
      <c r="J1802" t="inlineStr">
        <is>
          <t>PO BOXES &amp; LOCKED BAGS</t>
        </is>
      </c>
      <c r="K1802" t="n">
        <v>2</v>
      </c>
      <c r="L1802" t="inlineStr">
        <is>
          <t>MMM2 - Regional centre</t>
        </is>
      </c>
      <c r="M1802" s="31" t="n">
        <v>0.7181999999999999</v>
      </c>
      <c r="N1802" t="inlineStr">
        <is>
          <t>2:71.8%; 1:28.2%</t>
        </is>
      </c>
      <c r="O1802" s="43" t="n">
        <v>156.6752</v>
      </c>
      <c r="P1802" s="43" t="n">
        <v>218.163</v>
      </c>
      <c r="Q1802" t="n">
        <v>2</v>
      </c>
      <c r="R1802" t="inlineStr">
        <is>
          <t>MMM2 - Regional centre</t>
        </is>
      </c>
      <c r="S1802" t="inlineStr">
        <is>
          <t>MMM 2023 (POA concordance)</t>
        </is>
      </c>
      <c r="V1802" s="44" t="n">
        <v>36706</v>
      </c>
      <c r="W1802" s="44" t="n">
        <v>1325</v>
      </c>
      <c r="X1802" s="43" t="n">
        <v>3.6</v>
      </c>
      <c r="Y1802" s="43" t="n">
        <v>991.3</v>
      </c>
      <c r="Z1802" t="n">
        <v>5</v>
      </c>
      <c r="AA1802" s="96" t="n">
        <v>2</v>
      </c>
      <c r="AB1802" s="96" t="inlineStr">
        <is>
          <t>RA2 - Inner regional Australia</t>
        </is>
      </c>
      <c r="AC1802" s="96" t="inlineStr">
        <is>
          <t>Approximate: derived from Shipping_MMM via standard MMM→RA mapping (MMM2-3 both map to RA2)</t>
        </is>
      </c>
      <c r="AD1802" s="96" t="inlineStr">
        <is>
          <t>PHN306</t>
        </is>
      </c>
      <c r="AE1802" s="96" t="inlineStr">
        <is>
          <t>Central Queensland, Wide Bay, Sunshine Coast</t>
        </is>
      </c>
      <c r="AF1802" s="112" t="n">
        <v>1</v>
      </c>
    </row>
    <row r="1803" ht="15" customHeight="1">
      <c r="A1803" s="42" t="n">
        <v>4561</v>
      </c>
      <c r="B1803" t="inlineStr">
        <is>
          <t>QLD</t>
        </is>
      </c>
      <c r="C1803" t="inlineStr">
        <is>
          <t>4561|QLD</t>
        </is>
      </c>
      <c r="D1803" t="inlineStr">
        <is>
          <t>Bridges</t>
        </is>
      </c>
      <c r="E1803" t="inlineStr">
        <is>
          <t>Bridges, Maroochy River, Ninderry, North Arm, Valdora</t>
        </is>
      </c>
      <c r="F1803" s="30" t="n">
        <v>7</v>
      </c>
      <c r="G1803" s="30" t="n">
        <v>7</v>
      </c>
      <c r="H1803">
        <f>FALSE()</f>
        <v/>
      </c>
      <c r="K1803" t="n">
        <v>2</v>
      </c>
      <c r="L1803" t="inlineStr">
        <is>
          <t>MMM2 - Regional centre</t>
        </is>
      </c>
      <c r="M1803" s="31" t="n">
        <v>0.8774999999999999</v>
      </c>
      <c r="N1803" t="inlineStr">
        <is>
          <t>2:87.8%; 1:12.2%</t>
        </is>
      </c>
      <c r="O1803" s="43" t="n">
        <v>103.0204</v>
      </c>
      <c r="P1803" s="43" t="n">
        <v>117.3999</v>
      </c>
      <c r="Q1803" t="n">
        <v>2</v>
      </c>
      <c r="R1803" t="inlineStr">
        <is>
          <t>MMM2 - Regional centre</t>
        </is>
      </c>
      <c r="S1803" t="inlineStr">
        <is>
          <t>MMM 2023 (POA concordance)</t>
        </is>
      </c>
      <c r="V1803" s="44" t="n">
        <v>8637</v>
      </c>
      <c r="W1803" s="44" t="n">
        <v>257</v>
      </c>
      <c r="X1803" s="43" t="n">
        <v>3</v>
      </c>
      <c r="Y1803" s="43" t="n">
        <v>1027.1</v>
      </c>
      <c r="Z1803" t="n">
        <v>7</v>
      </c>
      <c r="AA1803" s="96" t="n">
        <v>2</v>
      </c>
      <c r="AB1803" s="96" t="inlineStr">
        <is>
          <t>RA2 - Inner regional Australia</t>
        </is>
      </c>
      <c r="AC1803" s="96" t="inlineStr">
        <is>
          <t>Approximate: derived from Shipping_MMM via standard MMM→RA mapping (MMM2-3 both map to RA2)</t>
        </is>
      </c>
      <c r="AD1803" s="96" t="inlineStr">
        <is>
          <t>PHN306</t>
        </is>
      </c>
      <c r="AE1803" s="96" t="inlineStr">
        <is>
          <t>Central Queensland, Wide Bay, Sunshine Coast</t>
        </is>
      </c>
      <c r="AF1803" s="112" t="n">
        <v>1</v>
      </c>
    </row>
    <row r="1804" ht="15" customHeight="1">
      <c r="A1804" s="42" t="n">
        <v>4562</v>
      </c>
      <c r="B1804" t="inlineStr">
        <is>
          <t>QLD</t>
        </is>
      </c>
      <c r="C1804" t="inlineStr">
        <is>
          <t>4562|QLD</t>
        </is>
      </c>
      <c r="D1804" t="inlineStr">
        <is>
          <t>Belli Park</t>
        </is>
      </c>
      <c r="E1804" t="inlineStr">
        <is>
          <t>Belli Park, Doonan, Eerwah Vale, Eumundi, Verrierdale</t>
        </is>
      </c>
      <c r="F1804" s="30" t="n">
        <v>6</v>
      </c>
      <c r="G1804" s="30" t="n">
        <v>6</v>
      </c>
      <c r="H1804">
        <f>FALSE()</f>
        <v/>
      </c>
      <c r="K1804" t="n">
        <v>2</v>
      </c>
      <c r="L1804" t="inlineStr">
        <is>
          <t>MMM2 - Regional centre</t>
        </is>
      </c>
      <c r="M1804" s="31" t="n">
        <v>0.4909</v>
      </c>
      <c r="N1804" t="inlineStr">
        <is>
          <t>2:49.1%; 5:32.4%; 1:18.5%</t>
        </is>
      </c>
      <c r="O1804" s="43" t="n">
        <v>101.8772</v>
      </c>
      <c r="P1804" s="43" t="n">
        <v>207.5346</v>
      </c>
      <c r="Q1804" t="n">
        <v>2</v>
      </c>
      <c r="R1804" t="inlineStr">
        <is>
          <t>MMM2 - Regional centre</t>
        </is>
      </c>
      <c r="S1804" t="inlineStr">
        <is>
          <t>MMM 2023 (POA concordance)</t>
        </is>
      </c>
      <c r="V1804" s="44" t="n">
        <v>8793</v>
      </c>
      <c r="W1804" s="44" t="n">
        <v>136</v>
      </c>
      <c r="X1804" s="43" t="n">
        <v>1.5</v>
      </c>
      <c r="Y1804" s="43" t="n">
        <v>1060.5</v>
      </c>
      <c r="Z1804" t="n">
        <v>9</v>
      </c>
      <c r="AA1804" s="96" t="n">
        <v>2</v>
      </c>
      <c r="AB1804" s="96" t="inlineStr">
        <is>
          <t>RA2 - Inner regional Australia</t>
        </is>
      </c>
      <c r="AC1804" s="96" t="inlineStr">
        <is>
          <t>Approximate: derived from Shipping_MMM via standard MMM→RA mapping (MMM2-3 both map to RA2)</t>
        </is>
      </c>
      <c r="AD1804" s="96" t="inlineStr">
        <is>
          <t>PHN306</t>
        </is>
      </c>
      <c r="AE1804" s="96" t="inlineStr">
        <is>
          <t>Central Queensland, Wide Bay, Sunshine Coast</t>
        </is>
      </c>
      <c r="AF1804" s="112" t="n">
        <v>1</v>
      </c>
    </row>
    <row r="1805" ht="15" customHeight="1">
      <c r="A1805" s="42" t="n">
        <v>4563</v>
      </c>
      <c r="B1805" t="inlineStr">
        <is>
          <t>QLD</t>
        </is>
      </c>
      <c r="C1805" t="inlineStr">
        <is>
          <t>4563|QLD</t>
        </is>
      </c>
      <c r="D1805" t="inlineStr">
        <is>
          <t>Black Mountain</t>
        </is>
      </c>
      <c r="E1805" t="inlineStr">
        <is>
          <t>Black Mountain, Carters Ridge, Cooroy, Cooroy Mountain, Lake Macdonald</t>
        </is>
      </c>
      <c r="F1805" s="30" t="n">
        <v>7</v>
      </c>
      <c r="G1805" s="30" t="n">
        <v>7</v>
      </c>
      <c r="H1805">
        <f>FALSE()</f>
        <v/>
      </c>
      <c r="K1805" t="n">
        <v>2</v>
      </c>
      <c r="L1805" t="inlineStr">
        <is>
          <t>MMM2 - Regional centre</t>
        </is>
      </c>
      <c r="M1805" s="31" t="n">
        <v>0.8905</v>
      </c>
      <c r="N1805" t="inlineStr">
        <is>
          <t>2:89.0%; 5:8.4%; 1:2.5%</t>
        </is>
      </c>
      <c r="O1805" s="43" t="n">
        <v>156.9453</v>
      </c>
      <c r="P1805" s="43" t="n">
        <v>176.2523</v>
      </c>
      <c r="Q1805" t="n">
        <v>2</v>
      </c>
      <c r="R1805" t="inlineStr">
        <is>
          <t>MMM2 - Regional centre</t>
        </is>
      </c>
      <c r="S1805" t="inlineStr">
        <is>
          <t>MMM 2023 (POA concordance)</t>
        </is>
      </c>
      <c r="V1805" s="44" t="n">
        <v>9826</v>
      </c>
      <c r="W1805" s="44" t="n">
        <v>203</v>
      </c>
      <c r="X1805" s="43" t="n">
        <v>2.1</v>
      </c>
      <c r="Y1805" s="43" t="n">
        <v>1023</v>
      </c>
      <c r="Z1805" t="n">
        <v>7</v>
      </c>
      <c r="AA1805" s="96" t="n">
        <v>2</v>
      </c>
      <c r="AB1805" s="96" t="inlineStr">
        <is>
          <t>RA2 - Inner regional Australia</t>
        </is>
      </c>
      <c r="AC1805" s="96" t="inlineStr">
        <is>
          <t>Approximate: derived from Shipping_MMM via standard MMM→RA mapping (MMM2-3 both map to RA2)</t>
        </is>
      </c>
      <c r="AD1805" s="96" t="inlineStr">
        <is>
          <t>PHN306</t>
        </is>
      </c>
      <c r="AE1805" s="96" t="inlineStr">
        <is>
          <t>Central Queensland, Wide Bay, Sunshine Coast</t>
        </is>
      </c>
      <c r="AF1805" s="112" t="n">
        <v>1</v>
      </c>
    </row>
    <row r="1806" ht="15" customHeight="1">
      <c r="A1806" s="42" t="n">
        <v>4564</v>
      </c>
      <c r="B1806" t="inlineStr">
        <is>
          <t>QLD</t>
        </is>
      </c>
      <c r="C1806" t="inlineStr">
        <is>
          <t>4564|QLD</t>
        </is>
      </c>
      <c r="D1806" t="inlineStr">
        <is>
          <t>Marcoola</t>
        </is>
      </c>
      <c r="E1806" t="inlineStr">
        <is>
          <t>Marcoola, Mudjimba, Pacific Paradise, Twin Waters</t>
        </is>
      </c>
      <c r="F1806" s="30" t="n">
        <v>4</v>
      </c>
      <c r="G1806" s="30" t="n">
        <v>4</v>
      </c>
      <c r="H1806">
        <f>FALSE()</f>
        <v/>
      </c>
      <c r="K1806" t="n">
        <v>1</v>
      </c>
      <c r="L1806" t="inlineStr">
        <is>
          <t>MMM1 - Metropolitan area</t>
        </is>
      </c>
      <c r="M1806" s="31" t="n">
        <v>1</v>
      </c>
      <c r="N1806" t="inlineStr">
        <is>
          <t>1:100.0%</t>
        </is>
      </c>
      <c r="O1806" s="43" t="n">
        <v>24.5516</v>
      </c>
      <c r="P1806" s="43" t="n">
        <v>24.551</v>
      </c>
      <c r="Q1806" t="n">
        <v>1</v>
      </c>
      <c r="R1806" t="inlineStr">
        <is>
          <t>MMM1 - Metropolitan area</t>
        </is>
      </c>
      <c r="S1806" t="inlineStr">
        <is>
          <t>MMM 2023 (POA concordance)</t>
        </is>
      </c>
      <c r="V1806" s="44" t="n">
        <v>11659</v>
      </c>
      <c r="W1806" s="44" t="n">
        <v>241</v>
      </c>
      <c r="X1806" s="43" t="n">
        <v>2.1</v>
      </c>
      <c r="Y1806" s="43" t="n">
        <v>1023.3</v>
      </c>
      <c r="Z1806" t="n">
        <v>7</v>
      </c>
      <c r="AA1806" s="96" t="n">
        <v>1</v>
      </c>
      <c r="AB1806" s="96" t="inlineStr">
        <is>
          <t>RA1 - Major cities of Australia</t>
        </is>
      </c>
      <c r="AC1806" s="96" t="inlineStr">
        <is>
          <t>Approximate: derived from Shipping_MMM via standard MMM→RA mapping</t>
        </is>
      </c>
      <c r="AD1806" s="96" t="inlineStr">
        <is>
          <t>PHN306</t>
        </is>
      </c>
      <c r="AE1806" s="96" t="inlineStr">
        <is>
          <t>Central Queensland, Wide Bay, Sunshine Coast</t>
        </is>
      </c>
      <c r="AF1806" s="112" t="n">
        <v>1</v>
      </c>
    </row>
    <row r="1807" ht="15" customHeight="1">
      <c r="A1807" s="42" t="n">
        <v>4565</v>
      </c>
      <c r="B1807" t="inlineStr">
        <is>
          <t>QLD</t>
        </is>
      </c>
      <c r="C1807" t="inlineStr">
        <is>
          <t>4565|QLD</t>
        </is>
      </c>
      <c r="D1807" t="inlineStr">
        <is>
          <t>Boreen Point</t>
        </is>
      </c>
      <c r="E1807" t="inlineStr">
        <is>
          <t>Boreen Point, Cooroibah, Cootharaba, Noosa North Shore, Ringtail Creek</t>
        </is>
      </c>
      <c r="F1807" s="30" t="n">
        <v>6</v>
      </c>
      <c r="G1807" s="30" t="n">
        <v>6</v>
      </c>
      <c r="H1807">
        <f>FALSE()</f>
        <v/>
      </c>
      <c r="K1807" t="n">
        <v>5</v>
      </c>
      <c r="L1807" t="inlineStr">
        <is>
          <t>MMM5 - Small rural town</t>
        </is>
      </c>
      <c r="M1807" s="31" t="n">
        <v>0.64</v>
      </c>
      <c r="N1807" t="inlineStr">
        <is>
          <t>5:64.0%; 2:27.4%; 1:8.6%</t>
        </is>
      </c>
      <c r="O1807" s="43" t="n">
        <v>194.7777</v>
      </c>
      <c r="P1807" s="43" t="n">
        <v>304.3316</v>
      </c>
      <c r="Q1807" t="n">
        <v>5</v>
      </c>
      <c r="R1807" t="inlineStr">
        <is>
          <t>MMM5 - Small rural town</t>
        </is>
      </c>
      <c r="S1807" t="inlineStr">
        <is>
          <t>MMM 2023 (POA concordance)</t>
        </is>
      </c>
      <c r="V1807" s="44" t="n">
        <v>15033</v>
      </c>
      <c r="W1807" s="44" t="n">
        <v>334</v>
      </c>
      <c r="X1807" s="43" t="n">
        <v>2.2</v>
      </c>
      <c r="Y1807" s="43" t="n">
        <v>997.8</v>
      </c>
      <c r="Z1807" t="n">
        <v>5</v>
      </c>
      <c r="AA1807" s="96" t="n">
        <v>3</v>
      </c>
      <c r="AB1807" s="96" t="inlineStr">
        <is>
          <t>RA3 - Outer regional Australia</t>
        </is>
      </c>
      <c r="AC1807" s="96" t="inlineStr">
        <is>
          <t>Approximate: derived from Shipping_MMM via standard MMM→RA mapping (MMM4-5 both map to RA3; some MMM5 areas may be RA2)</t>
        </is>
      </c>
      <c r="AD1807" s="96" t="inlineStr">
        <is>
          <t>PHN306</t>
        </is>
      </c>
      <c r="AE1807" s="96" t="inlineStr">
        <is>
          <t>Central Queensland, Wide Bay, Sunshine Coast</t>
        </is>
      </c>
      <c r="AF1807" s="112" t="n">
        <v>1</v>
      </c>
    </row>
    <row r="1808" ht="15" customHeight="1">
      <c r="A1808" s="42" t="n">
        <v>4566</v>
      </c>
      <c r="B1808" t="inlineStr">
        <is>
          <t>QLD</t>
        </is>
      </c>
      <c r="C1808" t="inlineStr">
        <is>
          <t>4566|QLD</t>
        </is>
      </c>
      <c r="D1808" t="inlineStr">
        <is>
          <t>Noosaville</t>
        </is>
      </c>
      <c r="E1808" t="inlineStr">
        <is>
          <t>Noosaville, Noosaville Dc</t>
        </is>
      </c>
      <c r="F1808" s="30" t="n">
        <v>2</v>
      </c>
      <c r="G1808" s="30" t="n">
        <v>2</v>
      </c>
      <c r="H1808">
        <f>FALSE()</f>
        <v/>
      </c>
      <c r="K1808" t="n">
        <v>1</v>
      </c>
      <c r="L1808" t="inlineStr">
        <is>
          <t>MMM1 - Metropolitan area</t>
        </is>
      </c>
      <c r="M1808" s="31" t="n">
        <v>1</v>
      </c>
      <c r="N1808" t="inlineStr">
        <is>
          <t>1:100.0%</t>
        </is>
      </c>
      <c r="O1808" s="43" t="n">
        <v>26.0545</v>
      </c>
      <c r="P1808" s="43" t="n">
        <v>26.0543</v>
      </c>
      <c r="Q1808" t="n">
        <v>1</v>
      </c>
      <c r="R1808" t="inlineStr">
        <is>
          <t>MMM1 - Metropolitan area</t>
        </is>
      </c>
      <c r="S1808" t="inlineStr">
        <is>
          <t>MMM 2023 (POA concordance)</t>
        </is>
      </c>
      <c r="V1808" s="44" t="n">
        <v>8716</v>
      </c>
      <c r="W1808" s="44" t="n">
        <v>92</v>
      </c>
      <c r="X1808" s="43" t="n">
        <v>1.1</v>
      </c>
      <c r="Y1808" s="43" t="n">
        <v>1045</v>
      </c>
      <c r="Z1808" t="n">
        <v>8</v>
      </c>
      <c r="AA1808" s="96" t="n">
        <v>1</v>
      </c>
      <c r="AB1808" s="96" t="inlineStr">
        <is>
          <t>RA1 - Major cities of Australia</t>
        </is>
      </c>
      <c r="AC1808" s="96" t="inlineStr">
        <is>
          <t>Approximate: derived from Shipping_MMM via standard MMM→RA mapping</t>
        </is>
      </c>
      <c r="AD1808" s="96" t="inlineStr">
        <is>
          <t>PHN306</t>
        </is>
      </c>
      <c r="AE1808" s="96" t="inlineStr">
        <is>
          <t>Central Queensland, Wide Bay, Sunshine Coast</t>
        </is>
      </c>
      <c r="AF1808" s="112" t="n">
        <v>1</v>
      </c>
    </row>
    <row r="1809" ht="15" customHeight="1">
      <c r="A1809" s="42" t="n">
        <v>4567</v>
      </c>
      <c r="B1809" t="inlineStr">
        <is>
          <t>QLD</t>
        </is>
      </c>
      <c r="C1809" t="inlineStr">
        <is>
          <t>4567|QLD</t>
        </is>
      </c>
      <c r="D1809" t="inlineStr">
        <is>
          <t>Castaways Beach</t>
        </is>
      </c>
      <c r="E1809" t="inlineStr">
        <is>
          <t>Castaways Beach, Noosa Heads, Sunrise Beach, Sunshine Beach</t>
        </is>
      </c>
      <c r="F1809" s="30" t="n">
        <v>4</v>
      </c>
      <c r="G1809" s="30" t="n">
        <v>4</v>
      </c>
      <c r="H1809">
        <f>FALSE()</f>
        <v/>
      </c>
      <c r="K1809" t="n">
        <v>1</v>
      </c>
      <c r="L1809" t="inlineStr">
        <is>
          <t>MMM1 - Metropolitan area</t>
        </is>
      </c>
      <c r="M1809" s="31" t="n">
        <v>1</v>
      </c>
      <c r="N1809" t="inlineStr">
        <is>
          <t>1:100.0%</t>
        </is>
      </c>
      <c r="O1809" s="43" t="n">
        <v>20.1622</v>
      </c>
      <c r="P1809" s="43" t="n">
        <v>20.1623</v>
      </c>
      <c r="Q1809" t="n">
        <v>1</v>
      </c>
      <c r="R1809" t="inlineStr">
        <is>
          <t>MMM1 - Metropolitan area</t>
        </is>
      </c>
      <c r="S1809" t="inlineStr">
        <is>
          <t>MMM 2023 (POA concordance)</t>
        </is>
      </c>
      <c r="V1809" s="44" t="n">
        <v>11979</v>
      </c>
      <c r="W1809" s="44" t="n">
        <v>93</v>
      </c>
      <c r="X1809" s="43" t="n">
        <v>0.8</v>
      </c>
      <c r="Y1809" s="43" t="n">
        <v>1058.4</v>
      </c>
      <c r="Z1809" t="n">
        <v>9</v>
      </c>
      <c r="AA1809" s="96" t="n">
        <v>1</v>
      </c>
      <c r="AB1809" s="96" t="inlineStr">
        <is>
          <t>RA1 - Major cities of Australia</t>
        </is>
      </c>
      <c r="AC1809" s="96" t="inlineStr">
        <is>
          <t>Approximate: derived from Shipping_MMM via standard MMM→RA mapping</t>
        </is>
      </c>
      <c r="AD1809" s="96" t="inlineStr">
        <is>
          <t>PHN306</t>
        </is>
      </c>
      <c r="AE1809" s="96" t="inlineStr">
        <is>
          <t>Central Queensland, Wide Bay, Sunshine Coast</t>
        </is>
      </c>
      <c r="AF1809" s="112" t="n">
        <v>1</v>
      </c>
    </row>
    <row r="1810" ht="15" customHeight="1">
      <c r="A1810" s="42" t="n">
        <v>4568</v>
      </c>
      <c r="B1810" t="inlineStr">
        <is>
          <t>QLD</t>
        </is>
      </c>
      <c r="C1810" t="inlineStr">
        <is>
          <t>4568|QLD</t>
        </is>
      </c>
      <c r="D1810" t="inlineStr">
        <is>
          <t>Federal</t>
        </is>
      </c>
      <c r="E1810" t="inlineStr">
        <is>
          <t>Federal, Pinbarren, Pomona</t>
        </is>
      </c>
      <c r="F1810" s="30" t="n">
        <v>3</v>
      </c>
      <c r="G1810" s="30" t="n">
        <v>3</v>
      </c>
      <c r="H1810">
        <f>FALSE()</f>
        <v/>
      </c>
      <c r="K1810" t="n">
        <v>2</v>
      </c>
      <c r="L1810" t="inlineStr">
        <is>
          <t>MMM2 - Regional centre</t>
        </is>
      </c>
      <c r="M1810" s="31" t="n">
        <v>0.529</v>
      </c>
      <c r="N1810" t="inlineStr">
        <is>
          <t>2:52.9%; 5:47.1%</t>
        </is>
      </c>
      <c r="O1810" s="43" t="n">
        <v>50.7933</v>
      </c>
      <c r="P1810" s="43" t="n">
        <v>96.0095</v>
      </c>
      <c r="Q1810" t="n">
        <v>2</v>
      </c>
      <c r="R1810" t="inlineStr">
        <is>
          <t>MMM2 - Regional centre</t>
        </is>
      </c>
      <c r="S1810" t="inlineStr">
        <is>
          <t>MMM 2023 (POA concordance)</t>
        </is>
      </c>
      <c r="V1810" s="44" t="n">
        <v>3736</v>
      </c>
      <c r="W1810" s="44" t="n">
        <v>98</v>
      </c>
      <c r="X1810" s="43" t="n">
        <v>2.6</v>
      </c>
      <c r="Y1810" s="43" t="n">
        <v>1017.3</v>
      </c>
      <c r="Z1810" t="n">
        <v>6</v>
      </c>
      <c r="AA1810" s="96" t="n">
        <v>2</v>
      </c>
      <c r="AB1810" s="96" t="inlineStr">
        <is>
          <t>RA2 - Inner regional Australia</t>
        </is>
      </c>
      <c r="AC1810" s="96" t="inlineStr">
        <is>
          <t>Approximate: derived from Shipping_MMM via standard MMM→RA mapping (MMM2-3 both map to RA2)</t>
        </is>
      </c>
      <c r="AD1810" s="96" t="inlineStr">
        <is>
          <t>PHN306</t>
        </is>
      </c>
      <c r="AE1810" s="96" t="inlineStr">
        <is>
          <t>Central Queensland, Wide Bay, Sunshine Coast</t>
        </is>
      </c>
      <c r="AF1810" s="112" t="n">
        <v>1</v>
      </c>
    </row>
    <row r="1811" ht="15" customHeight="1">
      <c r="A1811" s="42" t="n">
        <v>4569</v>
      </c>
      <c r="B1811" t="inlineStr">
        <is>
          <t>QLD</t>
        </is>
      </c>
      <c r="C1811" t="inlineStr">
        <is>
          <t>4569|QLD</t>
        </is>
      </c>
      <c r="D1811" t="inlineStr">
        <is>
          <t>Cooran</t>
        </is>
      </c>
      <c r="E1811" t="inlineStr">
        <is>
          <t>Cooran</t>
        </is>
      </c>
      <c r="F1811" s="30" t="n">
        <v>1</v>
      </c>
      <c r="G1811" s="30" t="n">
        <v>1</v>
      </c>
      <c r="H1811">
        <f>FALSE()</f>
        <v/>
      </c>
      <c r="K1811" t="n">
        <v>5</v>
      </c>
      <c r="L1811" t="inlineStr">
        <is>
          <t>MMM5 - Small rural town</t>
        </is>
      </c>
      <c r="M1811" s="31" t="n">
        <v>1</v>
      </c>
      <c r="N1811" t="inlineStr">
        <is>
          <t>5:100.0%</t>
        </is>
      </c>
      <c r="O1811" s="43" t="n">
        <v>37.5841</v>
      </c>
      <c r="P1811" s="43" t="n">
        <v>37.584</v>
      </c>
      <c r="Q1811" t="n">
        <v>5</v>
      </c>
      <c r="R1811" t="inlineStr">
        <is>
          <t>MMM5 - Small rural town</t>
        </is>
      </c>
      <c r="S1811" t="inlineStr">
        <is>
          <t>MMM 2023 (POA concordance)</t>
        </is>
      </c>
      <c r="V1811" s="44" t="n">
        <v>1756</v>
      </c>
      <c r="W1811" s="44" t="n">
        <v>34</v>
      </c>
      <c r="X1811" s="43" t="n">
        <v>1.9</v>
      </c>
      <c r="Y1811" s="43" t="n">
        <v>988.2</v>
      </c>
      <c r="Z1811" t="n">
        <v>5</v>
      </c>
      <c r="AA1811" s="96" t="n">
        <v>3</v>
      </c>
      <c r="AB1811" s="96" t="inlineStr">
        <is>
          <t>RA3 - Outer regional Australia</t>
        </is>
      </c>
      <c r="AC1811" s="96" t="inlineStr">
        <is>
          <t>Approximate: derived from Shipping_MMM via standard MMM→RA mapping (MMM4-5 both map to RA3; some MMM5 areas may be RA2)</t>
        </is>
      </c>
      <c r="AD1811" s="96" t="inlineStr">
        <is>
          <t>PHN306</t>
        </is>
      </c>
      <c r="AE1811" s="96" t="inlineStr">
        <is>
          <t>Central Queensland, Wide Bay, Sunshine Coast</t>
        </is>
      </c>
      <c r="AF1811" s="112" t="n">
        <v>1</v>
      </c>
    </row>
    <row r="1812" ht="15" customHeight="1">
      <c r="A1812" s="42" t="n">
        <v>4570</v>
      </c>
      <c r="B1812" t="inlineStr">
        <is>
          <t>QLD</t>
        </is>
      </c>
      <c r="C1812" t="inlineStr">
        <is>
          <t>4570|QLD</t>
        </is>
      </c>
      <c r="D1812" t="inlineStr">
        <is>
          <t>Amamoor</t>
        </is>
      </c>
      <c r="E1812" t="inlineStr">
        <is>
          <t>Amamoor, Amamoor Creek, Anderleigh, Araluen, Banks Pocket</t>
        </is>
      </c>
      <c r="F1812" s="30" t="n">
        <v>86</v>
      </c>
      <c r="G1812" s="30" t="n">
        <v>86</v>
      </c>
      <c r="H1812">
        <f>FALSE()</f>
        <v/>
      </c>
      <c r="J1812" t="inlineStr">
        <is>
          <t>GYMPIE REGIONAL COUNCIL</t>
        </is>
      </c>
      <c r="K1812" t="n">
        <v>5</v>
      </c>
      <c r="L1812" t="inlineStr">
        <is>
          <t>MMM5 - Small rural town</t>
        </is>
      </c>
      <c r="M1812" s="31" t="n">
        <v>0.8166</v>
      </c>
      <c r="N1812" t="inlineStr">
        <is>
          <t>5:81.7%; 3:18.3%</t>
        </is>
      </c>
      <c r="O1812" s="43" t="n">
        <v>3152.8384</v>
      </c>
      <c r="P1812" s="43" t="n">
        <v>3861.1389</v>
      </c>
      <c r="Q1812" t="n">
        <v>5</v>
      </c>
      <c r="R1812" t="inlineStr">
        <is>
          <t>MMM5 - Small rural town</t>
        </is>
      </c>
      <c r="S1812" t="inlineStr">
        <is>
          <t>MMM 2023 (POA concordance)</t>
        </is>
      </c>
      <c r="V1812" s="44" t="n">
        <v>46427</v>
      </c>
      <c r="W1812" s="44" t="n">
        <v>2041</v>
      </c>
      <c r="X1812" s="43" t="n">
        <v>4.4</v>
      </c>
      <c r="Y1812" s="43" t="n">
        <v>927.6</v>
      </c>
      <c r="Z1812" t="n">
        <v>2</v>
      </c>
      <c r="AA1812" s="96" t="n">
        <v>3</v>
      </c>
      <c r="AB1812" s="96" t="inlineStr">
        <is>
          <t>RA3 - Outer regional Australia</t>
        </is>
      </c>
      <c r="AC1812" s="96" t="inlineStr">
        <is>
          <t>Approximate: derived from Shipping_MMM via standard MMM→RA mapping (MMM4-5 both map to RA3; some MMM5 areas may be RA2)</t>
        </is>
      </c>
      <c r="AD1812" s="96" t="inlineStr">
        <is>
          <t>PHN306</t>
        </is>
      </c>
      <c r="AE1812" s="96" t="inlineStr">
        <is>
          <t>Central Queensland, Wide Bay, Sunshine Coast</t>
        </is>
      </c>
      <c r="AF1812" s="112" t="n">
        <v>1</v>
      </c>
    </row>
    <row r="1813" ht="15" customHeight="1">
      <c r="A1813" s="42" t="n">
        <v>4571</v>
      </c>
      <c r="B1813" t="inlineStr">
        <is>
          <t>QLD</t>
        </is>
      </c>
      <c r="C1813" t="inlineStr">
        <is>
          <t>4571|QLD</t>
        </is>
      </c>
      <c r="D1813" t="inlineStr">
        <is>
          <t>Como</t>
        </is>
      </c>
      <c r="E1813" t="inlineStr">
        <is>
          <t>Como, Kin Kin</t>
        </is>
      </c>
      <c r="F1813" s="30" t="n">
        <v>2</v>
      </c>
      <c r="G1813" s="30" t="n">
        <v>2</v>
      </c>
      <c r="H1813">
        <f>FALSE()</f>
        <v/>
      </c>
      <c r="K1813" t="n">
        <v>5</v>
      </c>
      <c r="L1813" t="inlineStr">
        <is>
          <t>MMM5 - Small rural town</t>
        </is>
      </c>
      <c r="M1813" s="31" t="n">
        <v>1</v>
      </c>
      <c r="N1813" t="inlineStr">
        <is>
          <t>5:100.0%</t>
        </is>
      </c>
      <c r="O1813" s="43" t="n">
        <v>202.3032</v>
      </c>
      <c r="P1813" s="43" t="n">
        <v>202.3033</v>
      </c>
      <c r="Q1813" t="n">
        <v>5</v>
      </c>
      <c r="R1813" t="inlineStr">
        <is>
          <t>MMM5 - Small rural town</t>
        </is>
      </c>
      <c r="S1813" t="inlineStr">
        <is>
          <t>MMM 2023 (POA concordance)</t>
        </is>
      </c>
      <c r="V1813" s="44" t="n">
        <v>903</v>
      </c>
      <c r="W1813" s="44" t="n">
        <v>12</v>
      </c>
      <c r="X1813" s="43" t="n">
        <v>1.3</v>
      </c>
      <c r="Y1813" s="43" t="n">
        <v>966</v>
      </c>
      <c r="Z1813" t="n">
        <v>3</v>
      </c>
      <c r="AA1813" s="96" t="n">
        <v>3</v>
      </c>
      <c r="AB1813" s="96" t="inlineStr">
        <is>
          <t>RA3 - Outer regional Australia</t>
        </is>
      </c>
      <c r="AC1813" s="96" t="inlineStr">
        <is>
          <t>Approximate: derived from Shipping_MMM via standard MMM→RA mapping (MMM4-5 both map to RA3; some MMM5 areas may be RA2)</t>
        </is>
      </c>
      <c r="AD1813" s="96" t="inlineStr">
        <is>
          <t>PHN306</t>
        </is>
      </c>
      <c r="AE1813" s="96" t="inlineStr">
        <is>
          <t>Central Queensland, Wide Bay, Sunshine Coast</t>
        </is>
      </c>
      <c r="AF1813" s="112" t="n">
        <v>1</v>
      </c>
    </row>
    <row r="1814" ht="15" customHeight="1">
      <c r="A1814" s="42" t="n">
        <v>4572</v>
      </c>
      <c r="B1814" t="inlineStr">
        <is>
          <t>QLD</t>
        </is>
      </c>
      <c r="C1814" t="inlineStr">
        <is>
          <t>4572|QLD</t>
        </is>
      </c>
      <c r="D1814" t="inlineStr">
        <is>
          <t>Alexandra Headland</t>
        </is>
      </c>
      <c r="E1814" t="inlineStr">
        <is>
          <t>Alexandra Headland</t>
        </is>
      </c>
      <c r="F1814" s="30" t="n">
        <v>1</v>
      </c>
      <c r="G1814" s="30" t="n">
        <v>1</v>
      </c>
      <c r="H1814">
        <f>FALSE()</f>
        <v/>
      </c>
      <c r="K1814" t="n">
        <v>1</v>
      </c>
      <c r="L1814" t="inlineStr">
        <is>
          <t>MMM1 - Metropolitan area</t>
        </is>
      </c>
      <c r="M1814" s="31" t="n">
        <v>1</v>
      </c>
      <c r="N1814" t="inlineStr">
        <is>
          <t>1:100.0%</t>
        </is>
      </c>
      <c r="O1814" s="43" t="n">
        <v>1.5036</v>
      </c>
      <c r="P1814" s="43" t="n">
        <v>1.5035</v>
      </c>
      <c r="Q1814" t="n">
        <v>1</v>
      </c>
      <c r="R1814" t="inlineStr">
        <is>
          <t>MMM1 - Metropolitan area</t>
        </is>
      </c>
      <c r="S1814" t="inlineStr">
        <is>
          <t>MMM 2023 (POA concordance)</t>
        </is>
      </c>
      <c r="V1814" s="44" t="n">
        <v>4235</v>
      </c>
      <c r="W1814" s="44" t="n">
        <v>69</v>
      </c>
      <c r="X1814" s="43" t="n">
        <v>1.6</v>
      </c>
      <c r="Y1814" s="43" t="n">
        <v>1042.1</v>
      </c>
      <c r="Z1814" t="n">
        <v>8</v>
      </c>
      <c r="AA1814" s="96" t="n">
        <v>1</v>
      </c>
      <c r="AB1814" s="96" t="inlineStr">
        <is>
          <t>RA1 - Major cities of Australia</t>
        </is>
      </c>
      <c r="AC1814" s="96" t="inlineStr">
        <is>
          <t>Approximate: derived from Shipping_MMM via standard MMM→RA mapping</t>
        </is>
      </c>
      <c r="AD1814" s="96" t="inlineStr">
        <is>
          <t>PHN306</t>
        </is>
      </c>
      <c r="AE1814" s="96" t="inlineStr">
        <is>
          <t>Central Queensland, Wide Bay, Sunshine Coast</t>
        </is>
      </c>
      <c r="AF1814" s="112" t="n">
        <v>1</v>
      </c>
    </row>
    <row r="1815" ht="15" customHeight="1">
      <c r="A1815" s="42" t="n">
        <v>4573</v>
      </c>
      <c r="B1815" t="inlineStr">
        <is>
          <t>QLD</t>
        </is>
      </c>
      <c r="C1815" t="inlineStr">
        <is>
          <t>4573|QLD</t>
        </is>
      </c>
      <c r="D1815" t="inlineStr">
        <is>
          <t>Coolum Beach</t>
        </is>
      </c>
      <c r="E1815" t="inlineStr">
        <is>
          <t>Coolum Beach, Marcus Beach, Mount Coolum, Peregian Beach, Peregian Springs</t>
        </is>
      </c>
      <c r="F1815" s="30" t="n">
        <v>7</v>
      </c>
      <c r="G1815" s="30" t="n">
        <v>7</v>
      </c>
      <c r="H1815">
        <f>FALSE()</f>
        <v/>
      </c>
      <c r="K1815" t="n">
        <v>1</v>
      </c>
      <c r="L1815" t="inlineStr">
        <is>
          <t>MMM1 - Metropolitan area</t>
        </is>
      </c>
      <c r="M1815" s="31" t="n">
        <v>0.7195</v>
      </c>
      <c r="N1815" t="inlineStr">
        <is>
          <t>1:71.9%; 2:28.1%</t>
        </is>
      </c>
      <c r="O1815" s="43" t="n">
        <v>44.0552</v>
      </c>
      <c r="P1815" s="43" t="n">
        <v>61.2348</v>
      </c>
      <c r="Q1815" t="n">
        <v>1</v>
      </c>
      <c r="R1815" t="inlineStr">
        <is>
          <t>MMM1 - Metropolitan area</t>
        </is>
      </c>
      <c r="S1815" t="inlineStr">
        <is>
          <t>MMM 2023 (POA concordance)</t>
        </is>
      </c>
      <c r="V1815" s="44" t="n">
        <v>31392</v>
      </c>
      <c r="W1815" s="44" t="n">
        <v>563</v>
      </c>
      <c r="X1815" s="43" t="n">
        <v>1.8</v>
      </c>
      <c r="Y1815" s="43" t="n">
        <v>1046.7</v>
      </c>
      <c r="Z1815" t="n">
        <v>8</v>
      </c>
      <c r="AA1815" s="96" t="n">
        <v>1</v>
      </c>
      <c r="AB1815" s="96" t="inlineStr">
        <is>
          <t>RA1 - Major cities of Australia</t>
        </is>
      </c>
      <c r="AC1815" s="96" t="inlineStr">
        <is>
          <t>Approximate: derived from Shipping_MMM via standard MMM→RA mapping</t>
        </is>
      </c>
      <c r="AD1815" s="96" t="inlineStr">
        <is>
          <t>PHN306</t>
        </is>
      </c>
      <c r="AE1815" s="96" t="inlineStr">
        <is>
          <t>Central Queensland, Wide Bay, Sunshine Coast</t>
        </is>
      </c>
      <c r="AF1815" s="112" t="n">
        <v>1</v>
      </c>
    </row>
    <row r="1816" ht="15" customHeight="1">
      <c r="A1816" s="42" t="n">
        <v>4574</v>
      </c>
      <c r="B1816" t="inlineStr">
        <is>
          <t>QLD</t>
        </is>
      </c>
      <c r="C1816" t="inlineStr">
        <is>
          <t>4574|QLD</t>
        </is>
      </c>
      <c r="D1816" t="inlineStr">
        <is>
          <t>Coolabine</t>
        </is>
      </c>
      <c r="E1816" t="inlineStr">
        <is>
          <t>Coolabine, Gheerulla, Kenilworth, Kidaman Creek, Moy Pocket</t>
        </is>
      </c>
      <c r="F1816" s="30" t="n">
        <v>6</v>
      </c>
      <c r="G1816" s="30" t="n">
        <v>6</v>
      </c>
      <c r="H1816">
        <f>FALSE()</f>
        <v/>
      </c>
      <c r="K1816" t="n">
        <v>5</v>
      </c>
      <c r="L1816" t="inlineStr">
        <is>
          <t>MMM5 - Small rural town</t>
        </is>
      </c>
      <c r="M1816" s="31" t="n">
        <v>0.9987</v>
      </c>
      <c r="N1816" t="inlineStr">
        <is>
          <t>5:99.9%; 2:0.1%</t>
        </is>
      </c>
      <c r="O1816" s="43" t="n">
        <v>359.93</v>
      </c>
      <c r="P1816" s="43" t="n">
        <v>360.3842</v>
      </c>
      <c r="Q1816" t="n">
        <v>5</v>
      </c>
      <c r="R1816" t="inlineStr">
        <is>
          <t>MMM5 - Small rural town</t>
        </is>
      </c>
      <c r="S1816" t="inlineStr">
        <is>
          <t>MMM 2023 (POA concordance)</t>
        </is>
      </c>
      <c r="V1816" s="44" t="n">
        <v>1432</v>
      </c>
      <c r="W1816" s="44" t="n">
        <v>31</v>
      </c>
      <c r="X1816" s="43" t="n">
        <v>2.2</v>
      </c>
      <c r="Y1816" s="43" t="n">
        <v>989.8</v>
      </c>
      <c r="Z1816" t="n">
        <v>5</v>
      </c>
      <c r="AA1816" s="96" t="n">
        <v>3</v>
      </c>
      <c r="AB1816" s="96" t="inlineStr">
        <is>
          <t>RA3 - Outer regional Australia</t>
        </is>
      </c>
      <c r="AC1816" s="96" t="inlineStr">
        <is>
          <t>Approximate: derived from Shipping_MMM via standard MMM→RA mapping (MMM4-5 both map to RA3; some MMM5 areas may be RA2)</t>
        </is>
      </c>
      <c r="AD1816" s="96" t="inlineStr">
        <is>
          <t>PHN306</t>
        </is>
      </c>
      <c r="AE1816" s="96" t="inlineStr">
        <is>
          <t>Central Queensland, Wide Bay, Sunshine Coast</t>
        </is>
      </c>
      <c r="AF1816" s="112" t="n">
        <v>1</v>
      </c>
    </row>
    <row r="1817" ht="15" customHeight="1">
      <c r="A1817" s="42" t="n">
        <v>4575</v>
      </c>
      <c r="B1817" t="inlineStr">
        <is>
          <t>QLD</t>
        </is>
      </c>
      <c r="C1817" t="inlineStr">
        <is>
          <t>4575|QLD</t>
        </is>
      </c>
      <c r="D1817" t="inlineStr">
        <is>
          <t>Birtinya</t>
        </is>
      </c>
      <c r="E1817" t="inlineStr">
        <is>
          <t>Birtinya, Bokarina, Buddina, Minyama, Parrearra</t>
        </is>
      </c>
      <c r="F1817" s="30" t="n">
        <v>7</v>
      </c>
      <c r="G1817" s="30" t="n">
        <v>7</v>
      </c>
      <c r="H1817">
        <f>FALSE()</f>
        <v/>
      </c>
      <c r="K1817" t="n">
        <v>1</v>
      </c>
      <c r="L1817" t="inlineStr">
        <is>
          <t>MMM1 - Metropolitan area</t>
        </is>
      </c>
      <c r="M1817" s="31" t="n">
        <v>1</v>
      </c>
      <c r="N1817" t="inlineStr">
        <is>
          <t>1:100.0%</t>
        </is>
      </c>
      <c r="O1817" s="43" t="n">
        <v>17.8272</v>
      </c>
      <c r="P1817" s="43" t="n">
        <v>17.8273</v>
      </c>
      <c r="Q1817" t="n">
        <v>1</v>
      </c>
      <c r="R1817" t="inlineStr">
        <is>
          <t>MMM1 - Metropolitan area</t>
        </is>
      </c>
      <c r="S1817" t="inlineStr">
        <is>
          <t>MMM 2023 (POA concordance)</t>
        </is>
      </c>
      <c r="V1817" s="44" t="n">
        <v>28022</v>
      </c>
      <c r="W1817" s="44" t="n">
        <v>619</v>
      </c>
      <c r="X1817" s="43" t="n">
        <v>2.2</v>
      </c>
      <c r="Y1817" s="43" t="n">
        <v>1031.3</v>
      </c>
      <c r="Z1817" t="n">
        <v>7</v>
      </c>
      <c r="AA1817" s="96" t="n">
        <v>1</v>
      </c>
      <c r="AB1817" s="96" t="inlineStr">
        <is>
          <t>RA1 - Major cities of Australia</t>
        </is>
      </c>
      <c r="AC1817" s="96" t="inlineStr">
        <is>
          <t>Approximate: derived from Shipping_MMM via standard MMM→RA mapping</t>
        </is>
      </c>
      <c r="AD1817" s="96" t="inlineStr">
        <is>
          <t>PHN306</t>
        </is>
      </c>
      <c r="AE1817" s="96" t="inlineStr">
        <is>
          <t>Central Queensland, Wide Bay, Sunshine Coast</t>
        </is>
      </c>
      <c r="AF1817" s="112" t="n">
        <v>1</v>
      </c>
    </row>
    <row r="1818" ht="15" customHeight="1">
      <c r="A1818" s="42" t="n">
        <v>4580</v>
      </c>
      <c r="B1818" t="inlineStr">
        <is>
          <t>QLD</t>
        </is>
      </c>
      <c r="C1818" t="inlineStr">
        <is>
          <t>4580|QLD</t>
        </is>
      </c>
      <c r="D1818" t="inlineStr">
        <is>
          <t>Cooloola</t>
        </is>
      </c>
      <c r="E1818" t="inlineStr">
        <is>
          <t>Cooloola, Cooloola Cove, Tin Can Bay</t>
        </is>
      </c>
      <c r="F1818" s="30" t="n">
        <v>3</v>
      </c>
      <c r="G1818" s="30" t="n">
        <v>3</v>
      </c>
      <c r="H1818">
        <f>FALSE()</f>
        <v/>
      </c>
      <c r="K1818" t="n">
        <v>5</v>
      </c>
      <c r="L1818" t="inlineStr">
        <is>
          <t>MMM5 - Small rural town</t>
        </is>
      </c>
      <c r="M1818" s="31" t="n">
        <v>1</v>
      </c>
      <c r="N1818" t="inlineStr">
        <is>
          <t>5:100.0%</t>
        </is>
      </c>
      <c r="O1818" s="43" t="n">
        <v>707.8543</v>
      </c>
      <c r="P1818" s="43" t="n">
        <v>707.8549</v>
      </c>
      <c r="Q1818" t="n">
        <v>5</v>
      </c>
      <c r="R1818" t="inlineStr">
        <is>
          <t>MMM5 - Small rural town</t>
        </is>
      </c>
      <c r="S1818" t="inlineStr">
        <is>
          <t>MMM 2023 (POA concordance)</t>
        </is>
      </c>
      <c r="V1818" s="44" t="n">
        <v>5219</v>
      </c>
      <c r="W1818" s="44" t="n">
        <v>225</v>
      </c>
      <c r="X1818" s="43" t="n">
        <v>4.3</v>
      </c>
      <c r="Y1818" s="43" t="n">
        <v>883.4</v>
      </c>
      <c r="Z1818" t="n">
        <v>1</v>
      </c>
      <c r="AA1818" s="96" t="n">
        <v>3</v>
      </c>
      <c r="AB1818" s="96" t="inlineStr">
        <is>
          <t>RA3 - Outer regional Australia</t>
        </is>
      </c>
      <c r="AC1818" s="96" t="inlineStr">
        <is>
          <t>Approximate: derived from Shipping_MMM via standard MMM→RA mapping (MMM4-5 both map to RA3; some MMM5 areas may be RA2)</t>
        </is>
      </c>
      <c r="AD1818" s="96" t="inlineStr">
        <is>
          <t>PHN306</t>
        </is>
      </c>
      <c r="AE1818" s="96" t="inlineStr">
        <is>
          <t>Central Queensland, Wide Bay, Sunshine Coast</t>
        </is>
      </c>
      <c r="AF1818" s="112" t="n">
        <v>0.9997</v>
      </c>
    </row>
    <row r="1819" ht="15" customHeight="1">
      <c r="A1819" s="42" t="n">
        <v>4581</v>
      </c>
      <c r="B1819" t="inlineStr">
        <is>
          <t>QLD</t>
        </is>
      </c>
      <c r="C1819" t="inlineStr">
        <is>
          <t>4581|QLD</t>
        </is>
      </c>
      <c r="D1819" t="inlineStr">
        <is>
          <t>Eurong</t>
        </is>
      </c>
      <c r="E1819" t="inlineStr">
        <is>
          <t>Eurong, Inskip, K'Gari, Orchid Beach, Rainbow Beach</t>
        </is>
      </c>
      <c r="F1819" s="30" t="n">
        <v>5</v>
      </c>
      <c r="G1819" s="30" t="n">
        <v>5</v>
      </c>
      <c r="H1819">
        <f>FALSE()</f>
        <v/>
      </c>
      <c r="J1819" t="inlineStr">
        <is>
          <t>FRASER COAST REGIONAL COUNCIL</t>
        </is>
      </c>
      <c r="K1819" t="n">
        <v>6</v>
      </c>
      <c r="L1819" t="inlineStr">
        <is>
          <t>MMM6 - Remote community</t>
        </is>
      </c>
      <c r="M1819" s="31" t="n">
        <v>0.9814000000000001</v>
      </c>
      <c r="N1819" t="inlineStr">
        <is>
          <t>6:98.1%; 5:1.9%</t>
        </is>
      </c>
      <c r="O1819" s="43" t="n">
        <v>1662.2146</v>
      </c>
      <c r="P1819" s="43" t="n">
        <v>1693.7315</v>
      </c>
      <c r="Q1819" t="n">
        <v>6</v>
      </c>
      <c r="R1819" t="inlineStr">
        <is>
          <t>MMM6 - Remote community</t>
        </is>
      </c>
      <c r="S1819" t="inlineStr">
        <is>
          <t>MMM 2023 (POA concordance)</t>
        </is>
      </c>
      <c r="V1819" s="44" t="n">
        <v>1415</v>
      </c>
      <c r="W1819" s="44" t="n">
        <v>35</v>
      </c>
      <c r="X1819" s="43" t="n">
        <v>2.5</v>
      </c>
      <c r="Y1819" s="43" t="n">
        <v>971.3</v>
      </c>
      <c r="Z1819" t="n">
        <v>4</v>
      </c>
      <c r="AA1819" s="96" t="n">
        <v>4</v>
      </c>
      <c r="AB1819" s="96" t="inlineStr">
        <is>
          <t>RA4 - Remote Australia</t>
        </is>
      </c>
      <c r="AC1819" s="96" t="inlineStr">
        <is>
          <t>Approximate: derived from Shipping_MMM via standard MMM→RA mapping</t>
        </is>
      </c>
      <c r="AD1819" s="96" t="inlineStr">
        <is>
          <t>PHN306</t>
        </is>
      </c>
      <c r="AE1819" s="96" t="inlineStr">
        <is>
          <t>Central Queensland, Wide Bay, Sunshine Coast</t>
        </is>
      </c>
      <c r="AF1819" s="112" t="n">
        <v>0.9891</v>
      </c>
    </row>
    <row r="1820" ht="15" customHeight="1">
      <c r="A1820" s="42" t="n">
        <v>4600</v>
      </c>
      <c r="B1820" t="inlineStr">
        <is>
          <t>QLD</t>
        </is>
      </c>
      <c r="C1820" t="inlineStr">
        <is>
          <t>4600|QLD</t>
        </is>
      </c>
      <c r="D1820" t="inlineStr">
        <is>
          <t>Black Snake</t>
        </is>
      </c>
      <c r="E1820" t="inlineStr">
        <is>
          <t>Black Snake, Cinnabar, Kilkivan, Mudlo, Oakview</t>
        </is>
      </c>
      <c r="F1820" s="30" t="n">
        <v>5</v>
      </c>
      <c r="G1820" s="30" t="n">
        <v>5</v>
      </c>
      <c r="H1820">
        <f>FALSE()</f>
        <v/>
      </c>
      <c r="K1820" t="n">
        <v>5</v>
      </c>
      <c r="L1820" t="inlineStr">
        <is>
          <t>MMM5 - Small rural town</t>
        </is>
      </c>
      <c r="M1820" s="31" t="n">
        <v>1</v>
      </c>
      <c r="N1820" t="inlineStr">
        <is>
          <t>5:100.0%</t>
        </is>
      </c>
      <c r="O1820" s="43" t="n">
        <v>623.0265000000001</v>
      </c>
      <c r="P1820" s="43" t="n">
        <v>623.0268</v>
      </c>
      <c r="Q1820" t="n">
        <v>5</v>
      </c>
      <c r="R1820" t="inlineStr">
        <is>
          <t>MMM5 - Small rural town</t>
        </is>
      </c>
      <c r="S1820" t="inlineStr">
        <is>
          <t>MMM 2023 (POA concordance)</t>
        </is>
      </c>
      <c r="V1820" s="44" t="n">
        <v>910</v>
      </c>
      <c r="W1820" s="44" t="n">
        <v>43</v>
      </c>
      <c r="X1820" s="43" t="n">
        <v>4.7</v>
      </c>
      <c r="Y1820" s="43" t="n">
        <v>931.4</v>
      </c>
      <c r="Z1820" t="n">
        <v>2</v>
      </c>
      <c r="AA1820" s="96" t="n">
        <v>3</v>
      </c>
      <c r="AB1820" s="96" t="inlineStr">
        <is>
          <t>RA3 - Outer regional Australia</t>
        </is>
      </c>
      <c r="AC1820" s="96" t="inlineStr">
        <is>
          <t>Approximate: derived from Shipping_MMM via standard MMM→RA mapping (MMM4-5 both map to RA3; some MMM5 areas may be RA2)</t>
        </is>
      </c>
      <c r="AD1820" s="96" t="inlineStr">
        <is>
          <t>PHN306</t>
        </is>
      </c>
      <c r="AE1820" s="96" t="inlineStr">
        <is>
          <t>Central Queensland, Wide Bay, Sunshine Coast</t>
        </is>
      </c>
      <c r="AF1820" s="112" t="n">
        <v>1</v>
      </c>
    </row>
    <row r="1821" ht="15" customHeight="1">
      <c r="A1821" s="42" t="n">
        <v>4601</v>
      </c>
      <c r="B1821" t="inlineStr">
        <is>
          <t>QLD</t>
        </is>
      </c>
      <c r="C1821" t="inlineStr">
        <is>
          <t>4601|QLD</t>
        </is>
      </c>
      <c r="D1821" t="inlineStr">
        <is>
          <t>Barambah</t>
        </is>
      </c>
      <c r="E1821" t="inlineStr">
        <is>
          <t>Barambah, Boonara, Booubyjan, Goomeri, Goomeribong</t>
        </is>
      </c>
      <c r="F1821" s="30" t="n">
        <v>9</v>
      </c>
      <c r="G1821" s="30" t="n">
        <v>9</v>
      </c>
      <c r="H1821">
        <f>FALSE()</f>
        <v/>
      </c>
      <c r="K1821" t="n">
        <v>5</v>
      </c>
      <c r="L1821" t="inlineStr">
        <is>
          <t>MMM5 - Small rural town</t>
        </is>
      </c>
      <c r="M1821" s="31" t="n">
        <v>1</v>
      </c>
      <c r="N1821" t="inlineStr">
        <is>
          <t>5:100.0%</t>
        </is>
      </c>
      <c r="O1821" s="43" t="n">
        <v>1800.5719</v>
      </c>
      <c r="P1821" s="43" t="n">
        <v>1800.5717</v>
      </c>
      <c r="Q1821" t="n">
        <v>5</v>
      </c>
      <c r="R1821" t="inlineStr">
        <is>
          <t>MMM5 - Small rural town</t>
        </is>
      </c>
      <c r="S1821" t="inlineStr">
        <is>
          <t>MMM 2023 (POA concordance)</t>
        </is>
      </c>
      <c r="V1821" s="44" t="n">
        <v>1145</v>
      </c>
      <c r="W1821" s="44" t="n">
        <v>66</v>
      </c>
      <c r="X1821" s="43" t="n">
        <v>5.8</v>
      </c>
      <c r="Y1821" s="43" t="n">
        <v>915.6</v>
      </c>
      <c r="Z1821" t="n">
        <v>2</v>
      </c>
      <c r="AA1821" s="96" t="n">
        <v>3</v>
      </c>
      <c r="AB1821" s="96" t="inlineStr">
        <is>
          <t>RA3 - Outer regional Australia</t>
        </is>
      </c>
      <c r="AC1821" s="96" t="inlineStr">
        <is>
          <t>Approximate: derived from Shipping_MMM via standard MMM→RA mapping (MMM4-5 both map to RA3; some MMM5 areas may be RA2)</t>
        </is>
      </c>
      <c r="AD1821" s="96" t="inlineStr">
        <is>
          <t>PHN306</t>
        </is>
      </c>
      <c r="AE1821" s="96" t="inlineStr">
        <is>
          <t>Central Queensland, Wide Bay, Sunshine Coast</t>
        </is>
      </c>
      <c r="AF1821" s="112" t="n">
        <v>1</v>
      </c>
    </row>
    <row r="1822" ht="15" customHeight="1">
      <c r="A1822" s="42" t="n">
        <v>4605</v>
      </c>
      <c r="B1822" t="inlineStr">
        <is>
          <t>QLD</t>
        </is>
      </c>
      <c r="C1822" t="inlineStr">
        <is>
          <t>4605|QLD</t>
        </is>
      </c>
      <c r="D1822" t="inlineStr">
        <is>
          <t>Barlil</t>
        </is>
      </c>
      <c r="E1822" t="inlineStr">
        <is>
          <t>Barlil, Byee, Cherbourg, Cloyna, Cobbs Hill</t>
        </is>
      </c>
      <c r="F1822" s="30" t="n">
        <v>21</v>
      </c>
      <c r="G1822" s="30" t="n">
        <v>21</v>
      </c>
      <c r="H1822">
        <f>FALSE()</f>
        <v/>
      </c>
      <c r="J1822" t="inlineStr">
        <is>
          <t>SOUTH BURNETT REGIONAL COUNCIL</t>
        </is>
      </c>
      <c r="K1822" t="n">
        <v>5</v>
      </c>
      <c r="L1822" t="inlineStr">
        <is>
          <t>MMM5 - Small rural town</t>
        </is>
      </c>
      <c r="M1822" s="31" t="n">
        <v>1</v>
      </c>
      <c r="N1822" t="inlineStr">
        <is>
          <t>5:100.0%</t>
        </is>
      </c>
      <c r="O1822" s="43" t="n">
        <v>771.777</v>
      </c>
      <c r="P1822" s="43" t="n">
        <v>771.7766</v>
      </c>
      <c r="Q1822" t="n">
        <v>5</v>
      </c>
      <c r="R1822" t="inlineStr">
        <is>
          <t>MMM5 - Small rural town</t>
        </is>
      </c>
      <c r="S1822" t="inlineStr">
        <is>
          <t>MMM 2023 (POA concordance)</t>
        </is>
      </c>
      <c r="V1822" s="44" t="n">
        <v>4770</v>
      </c>
      <c r="W1822" s="44" t="n">
        <v>1551</v>
      </c>
      <c r="X1822" s="43" t="n">
        <v>32.5</v>
      </c>
      <c r="Y1822" s="43" t="n">
        <v>802.8</v>
      </c>
      <c r="Z1822" t="n">
        <v>1</v>
      </c>
      <c r="AA1822" s="96" t="n">
        <v>3</v>
      </c>
      <c r="AB1822" s="96" t="inlineStr">
        <is>
          <t>RA3 - Outer regional Australia</t>
        </is>
      </c>
      <c r="AC1822" s="96" t="inlineStr">
        <is>
          <t>Approximate: derived from Shipping_MMM via standard MMM→RA mapping (MMM4-5 both map to RA3; some MMM5 areas may be RA2)</t>
        </is>
      </c>
      <c r="AD1822" s="96" t="inlineStr">
        <is>
          <t>PHN304</t>
        </is>
      </c>
      <c r="AE1822" s="96" t="inlineStr">
        <is>
          <t>Darling Downs and West Moreton</t>
        </is>
      </c>
      <c r="AF1822" s="112" t="n">
        <v>0.9883</v>
      </c>
      <c r="AG1822" s="96" t="inlineStr">
        <is>
          <t>Split: PHN304:99%, PHN306:1%</t>
        </is>
      </c>
    </row>
    <row r="1823" ht="15" customHeight="1">
      <c r="A1823" s="42" t="n">
        <v>4606</v>
      </c>
      <c r="B1823" t="inlineStr">
        <is>
          <t>QLD</t>
        </is>
      </c>
      <c r="C1823" t="inlineStr">
        <is>
          <t>4606|QLD</t>
        </is>
      </c>
      <c r="D1823" t="inlineStr">
        <is>
          <t>Chelmsford</t>
        </is>
      </c>
      <c r="E1823" t="inlineStr">
        <is>
          <t>Chelmsford, Fairdale, Ficks Crossing, Greenview, Leafdale</t>
        </is>
      </c>
      <c r="F1823" s="30" t="n">
        <v>9</v>
      </c>
      <c r="G1823" s="30" t="n">
        <v>9</v>
      </c>
      <c r="H1823">
        <f>FALSE()</f>
        <v/>
      </c>
      <c r="K1823" t="n">
        <v>5</v>
      </c>
      <c r="L1823" t="inlineStr">
        <is>
          <t>MMM5 - Small rural town</t>
        </is>
      </c>
      <c r="M1823" s="31" t="n">
        <v>1</v>
      </c>
      <c r="N1823" t="inlineStr">
        <is>
          <t>5:100.0%</t>
        </is>
      </c>
      <c r="O1823" s="43" t="n">
        <v>250.7616</v>
      </c>
      <c r="P1823" s="43" t="n">
        <v>250.7621</v>
      </c>
      <c r="Q1823" t="n">
        <v>5</v>
      </c>
      <c r="R1823" t="inlineStr">
        <is>
          <t>MMM5 - Small rural town</t>
        </is>
      </c>
      <c r="S1823" t="inlineStr">
        <is>
          <t>MMM 2023 (POA concordance)</t>
        </is>
      </c>
      <c r="V1823" s="44" t="n">
        <v>2399</v>
      </c>
      <c r="W1823" s="44" t="n">
        <v>155</v>
      </c>
      <c r="X1823" s="43" t="n">
        <v>6.5</v>
      </c>
      <c r="Y1823" s="43" t="n">
        <v>906.9</v>
      </c>
      <c r="Z1823" t="n">
        <v>1</v>
      </c>
      <c r="AA1823" s="96" t="n">
        <v>3</v>
      </c>
      <c r="AB1823" s="96" t="inlineStr">
        <is>
          <t>RA3 - Outer regional Australia</t>
        </is>
      </c>
      <c r="AC1823" s="96" t="inlineStr">
        <is>
          <t>Approximate: derived from Shipping_MMM via standard MMM→RA mapping (MMM4-5 both map to RA3; some MMM5 areas may be RA2)</t>
        </is>
      </c>
      <c r="AD1823" s="96" t="inlineStr">
        <is>
          <t>PHN304</t>
        </is>
      </c>
      <c r="AE1823" s="96" t="inlineStr">
        <is>
          <t>Darling Downs and West Moreton</t>
        </is>
      </c>
      <c r="AF1823" s="112" t="n">
        <v>1</v>
      </c>
    </row>
    <row r="1824" ht="15" customHeight="1">
      <c r="A1824" s="42" t="n">
        <v>4608</v>
      </c>
      <c r="B1824" t="inlineStr">
        <is>
          <t>QLD</t>
        </is>
      </c>
      <c r="C1824" t="inlineStr">
        <is>
          <t>4608|QLD</t>
        </is>
      </c>
      <c r="D1824" t="inlineStr">
        <is>
          <t>Charlestown</t>
        </is>
      </c>
      <c r="E1824" t="inlineStr">
        <is>
          <t>Charlestown, Cushnie, Tingoora, Wilkesdale, Wooroolin</t>
        </is>
      </c>
      <c r="F1824" s="30" t="n">
        <v>5</v>
      </c>
      <c r="G1824" s="30" t="n">
        <v>5</v>
      </c>
      <c r="H1824">
        <f>FALSE()</f>
        <v/>
      </c>
      <c r="K1824" t="n">
        <v>5</v>
      </c>
      <c r="L1824" t="inlineStr">
        <is>
          <t>MMM5 - Small rural town</t>
        </is>
      </c>
      <c r="M1824" s="31" t="n">
        <v>1</v>
      </c>
      <c r="N1824" t="inlineStr">
        <is>
          <t>5:100.0%</t>
        </is>
      </c>
      <c r="O1824" s="43" t="n">
        <v>463.5732</v>
      </c>
      <c r="P1824" s="43" t="n">
        <v>463.5732</v>
      </c>
      <c r="Q1824" t="n">
        <v>5</v>
      </c>
      <c r="R1824" t="inlineStr">
        <is>
          <t>MMM5 - Small rural town</t>
        </is>
      </c>
      <c r="S1824" t="inlineStr">
        <is>
          <t>MMM 2023 (POA concordance)</t>
        </is>
      </c>
      <c r="V1824" s="44" t="n">
        <v>920</v>
      </c>
      <c r="W1824" s="44" t="n">
        <v>49</v>
      </c>
      <c r="X1824" s="43" t="n">
        <v>5.3</v>
      </c>
      <c r="Y1824" s="43" t="n">
        <v>926.3</v>
      </c>
      <c r="Z1824" t="n">
        <v>2</v>
      </c>
      <c r="AA1824" s="96" t="n">
        <v>3</v>
      </c>
      <c r="AB1824" s="96" t="inlineStr">
        <is>
          <t>RA3 - Outer regional Australia</t>
        </is>
      </c>
      <c r="AC1824" s="96" t="inlineStr">
        <is>
          <t>Approximate: derived from Shipping_MMM via standard MMM→RA mapping (MMM4-5 both map to RA3; some MMM5 areas may be RA2)</t>
        </is>
      </c>
      <c r="AD1824" s="96" t="inlineStr">
        <is>
          <t>PHN304</t>
        </is>
      </c>
      <c r="AE1824" s="96" t="inlineStr">
        <is>
          <t>Darling Downs and West Moreton</t>
        </is>
      </c>
      <c r="AF1824" s="112" t="n">
        <v>1</v>
      </c>
    </row>
    <row r="1825" ht="15" customHeight="1">
      <c r="A1825" s="42" t="n">
        <v>4610</v>
      </c>
      <c r="B1825" t="inlineStr">
        <is>
          <t>QLD</t>
        </is>
      </c>
      <c r="C1825" t="inlineStr">
        <is>
          <t>4610|QLD</t>
        </is>
      </c>
      <c r="D1825" t="inlineStr">
        <is>
          <t>Alice Creek</t>
        </is>
      </c>
      <c r="E1825" t="inlineStr">
        <is>
          <t>Alice Creek, Ballogie, Benair, Booie, Boyneside</t>
        </is>
      </c>
      <c r="F1825" s="30" t="n">
        <v>25</v>
      </c>
      <c r="G1825" s="30" t="n">
        <v>25</v>
      </c>
      <c r="H1825">
        <f>FALSE()</f>
        <v/>
      </c>
      <c r="J1825" t="inlineStr">
        <is>
          <t>SOUTH BURNETT REGIONAL COUNCIL</t>
        </is>
      </c>
      <c r="K1825" t="n">
        <v>5</v>
      </c>
      <c r="L1825" t="inlineStr">
        <is>
          <t>MMM5 - Small rural town</t>
        </is>
      </c>
      <c r="M1825" s="31" t="n">
        <v>0.8996</v>
      </c>
      <c r="N1825" t="inlineStr">
        <is>
          <t>5:90.0%; 4:10.0%</t>
        </is>
      </c>
      <c r="O1825" s="43" t="n">
        <v>2669.9772</v>
      </c>
      <c r="P1825" s="43" t="n">
        <v>2967.8755</v>
      </c>
      <c r="Q1825" t="n">
        <v>5</v>
      </c>
      <c r="R1825" t="inlineStr">
        <is>
          <t>MMM5 - Small rural town</t>
        </is>
      </c>
      <c r="S1825" t="inlineStr">
        <is>
          <t>MMM 2023 (POA concordance)</t>
        </is>
      </c>
      <c r="V1825" s="44" t="n">
        <v>15212</v>
      </c>
      <c r="W1825" s="44" t="n">
        <v>871</v>
      </c>
      <c r="X1825" s="43" t="n">
        <v>5.7</v>
      </c>
      <c r="Y1825" s="43" t="n">
        <v>938</v>
      </c>
      <c r="Z1825" t="n">
        <v>2</v>
      </c>
      <c r="AA1825" s="96" t="n">
        <v>3</v>
      </c>
      <c r="AB1825" s="96" t="inlineStr">
        <is>
          <t>RA3 - Outer regional Australia</t>
        </is>
      </c>
      <c r="AC1825" s="96" t="inlineStr">
        <is>
          <t>Approximate: derived from Shipping_MMM via standard MMM→RA mapping (MMM4-5 both map to RA3; some MMM5 areas may be RA2)</t>
        </is>
      </c>
      <c r="AD1825" s="96" t="inlineStr">
        <is>
          <t>PHN304</t>
        </is>
      </c>
      <c r="AE1825" s="96" t="inlineStr">
        <is>
          <t>Darling Downs and West Moreton</t>
        </is>
      </c>
      <c r="AF1825" s="112" t="n">
        <v>1</v>
      </c>
    </row>
    <row r="1826" ht="15" customHeight="1">
      <c r="A1826" s="42" t="n">
        <v>4611</v>
      </c>
      <c r="B1826" t="inlineStr">
        <is>
          <t>QLD</t>
        </is>
      </c>
      <c r="C1826" t="inlineStr">
        <is>
          <t>4611|QLD</t>
        </is>
      </c>
      <c r="D1826" t="inlineStr">
        <is>
          <t>Marshlands</t>
        </is>
      </c>
      <c r="E1826" t="inlineStr">
        <is>
          <t>Marshlands, Mondure</t>
        </is>
      </c>
      <c r="F1826" s="30" t="n">
        <v>2</v>
      </c>
      <c r="G1826" s="30" t="n">
        <v>2</v>
      </c>
      <c r="H1826">
        <f>FALSE()</f>
        <v/>
      </c>
      <c r="K1826" t="n">
        <v>5</v>
      </c>
      <c r="L1826" t="inlineStr">
        <is>
          <t>MMM5 - Small rural town</t>
        </is>
      </c>
      <c r="M1826" s="31" t="n">
        <v>1</v>
      </c>
      <c r="N1826" t="inlineStr">
        <is>
          <t>5:100.0%</t>
        </is>
      </c>
      <c r="O1826" s="43" t="n">
        <v>42.5772</v>
      </c>
      <c r="P1826" s="43" t="n">
        <v>42.5772</v>
      </c>
      <c r="Q1826" t="n">
        <v>5</v>
      </c>
      <c r="R1826" t="inlineStr">
        <is>
          <t>MMM5 - Small rural town</t>
        </is>
      </c>
      <c r="S1826" t="inlineStr">
        <is>
          <t>MMM 2023 (POA concordance)</t>
        </is>
      </c>
      <c r="V1826" s="44" t="n">
        <v>129</v>
      </c>
      <c r="W1826" s="44" t="n">
        <v>0</v>
      </c>
      <c r="X1826" s="43" t="n">
        <v>0</v>
      </c>
      <c r="Y1826" s="43" t="n">
        <v>980.1</v>
      </c>
      <c r="Z1826" t="n">
        <v>4</v>
      </c>
      <c r="AA1826" s="96" t="n">
        <v>3</v>
      </c>
      <c r="AB1826" s="96" t="inlineStr">
        <is>
          <t>RA3 - Outer regional Australia</t>
        </is>
      </c>
      <c r="AC1826" s="96" t="inlineStr">
        <is>
          <t>Approximate: derived from Shipping_MMM via standard MMM→RA mapping (MMM4-5 both map to RA3; some MMM5 areas may be RA2)</t>
        </is>
      </c>
      <c r="AD1826" s="96" t="inlineStr">
        <is>
          <t>PHN304</t>
        </is>
      </c>
      <c r="AE1826" s="96" t="inlineStr">
        <is>
          <t>Darling Downs and West Moreton</t>
        </is>
      </c>
      <c r="AF1826" s="112" t="n">
        <v>1</v>
      </c>
    </row>
    <row r="1827" ht="15" customHeight="1">
      <c r="A1827" s="42" t="n">
        <v>4612</v>
      </c>
      <c r="B1827" t="inlineStr">
        <is>
          <t>QLD</t>
        </is>
      </c>
      <c r="C1827" t="inlineStr">
        <is>
          <t>4612|QLD</t>
        </is>
      </c>
      <c r="D1827" t="inlineStr">
        <is>
          <t>Hivesville</t>
        </is>
      </c>
      <c r="E1827" t="inlineStr">
        <is>
          <t>Hivesville, Kawl Kawl, Keysland, Stonelands, Wigton</t>
        </is>
      </c>
      <c r="F1827" s="30" t="n">
        <v>5</v>
      </c>
      <c r="G1827" s="30" t="n">
        <v>5</v>
      </c>
      <c r="H1827">
        <f>FALSE()</f>
        <v/>
      </c>
      <c r="K1827" t="n">
        <v>5</v>
      </c>
      <c r="L1827" t="inlineStr">
        <is>
          <t>MMM5 - Small rural town</t>
        </is>
      </c>
      <c r="M1827" s="31" t="n">
        <v>1</v>
      </c>
      <c r="N1827" t="inlineStr">
        <is>
          <t>5:100.0%</t>
        </is>
      </c>
      <c r="O1827" s="43" t="n">
        <v>599.5948</v>
      </c>
      <c r="P1827" s="43" t="n">
        <v>599.5949000000001</v>
      </c>
      <c r="Q1827" t="n">
        <v>5</v>
      </c>
      <c r="R1827" t="inlineStr">
        <is>
          <t>MMM5 - Small rural town</t>
        </is>
      </c>
      <c r="S1827" t="inlineStr">
        <is>
          <t>MMM 2023 (POA concordance)</t>
        </is>
      </c>
      <c r="V1827" s="44" t="n">
        <v>250</v>
      </c>
      <c r="W1827" s="44" t="n">
        <v>17</v>
      </c>
      <c r="X1827" s="43" t="n">
        <v>6.8</v>
      </c>
      <c r="Y1827" s="43" t="n">
        <v>898.5</v>
      </c>
      <c r="Z1827" t="n">
        <v>1</v>
      </c>
      <c r="AA1827" s="96" t="n">
        <v>3</v>
      </c>
      <c r="AB1827" s="96" t="inlineStr">
        <is>
          <t>RA3 - Outer regional Australia</t>
        </is>
      </c>
      <c r="AC1827" s="96" t="inlineStr">
        <is>
          <t>Approximate: derived from Shipping_MMM via standard MMM→RA mapping (MMM4-5 both map to RA3; some MMM5 areas may be RA2)</t>
        </is>
      </c>
      <c r="AD1827" s="96" t="inlineStr">
        <is>
          <t>PHN304</t>
        </is>
      </c>
      <c r="AE1827" s="96" t="inlineStr">
        <is>
          <t>Darling Downs and West Moreton</t>
        </is>
      </c>
      <c r="AF1827" s="112" t="n">
        <v>1</v>
      </c>
    </row>
    <row r="1828" ht="15" customHeight="1">
      <c r="A1828" s="42" t="n">
        <v>4613</v>
      </c>
      <c r="B1828" t="inlineStr">
        <is>
          <t>QLD</t>
        </is>
      </c>
      <c r="C1828" t="inlineStr">
        <is>
          <t>4613|QLD</t>
        </is>
      </c>
      <c r="D1828" t="inlineStr">
        <is>
          <t>Abbeywood</t>
        </is>
      </c>
      <c r="E1828" t="inlineStr">
        <is>
          <t>Abbeywood, Boondooma, Brigooda, Coverty, Kinleymore</t>
        </is>
      </c>
      <c r="F1828" s="30" t="n">
        <v>10</v>
      </c>
      <c r="G1828" s="30" t="n">
        <v>10</v>
      </c>
      <c r="H1828">
        <f>FALSE()</f>
        <v/>
      </c>
      <c r="K1828" t="n">
        <v>5</v>
      </c>
      <c r="L1828" t="inlineStr">
        <is>
          <t>MMM5 - Small rural town</t>
        </is>
      </c>
      <c r="M1828" s="31" t="n">
        <v>1</v>
      </c>
      <c r="N1828" t="inlineStr">
        <is>
          <t>5:100.0%</t>
        </is>
      </c>
      <c r="O1828" s="43" t="n">
        <v>1749.9359</v>
      </c>
      <c r="P1828" s="43" t="n">
        <v>1749.936</v>
      </c>
      <c r="Q1828" t="n">
        <v>5</v>
      </c>
      <c r="R1828" t="inlineStr">
        <is>
          <t>MMM5 - Small rural town</t>
        </is>
      </c>
      <c r="S1828" t="inlineStr">
        <is>
          <t>MMM 2023 (POA concordance)</t>
        </is>
      </c>
      <c r="V1828" s="44" t="n">
        <v>886</v>
      </c>
      <c r="W1828" s="44" t="n">
        <v>48</v>
      </c>
      <c r="X1828" s="43" t="n">
        <v>5.4</v>
      </c>
      <c r="Y1828" s="43" t="n">
        <v>868.5</v>
      </c>
      <c r="Z1828" t="n">
        <v>1</v>
      </c>
      <c r="AA1828" s="96" t="n">
        <v>3</v>
      </c>
      <c r="AB1828" s="96" t="inlineStr">
        <is>
          <t>RA3 - Outer regional Australia</t>
        </is>
      </c>
      <c r="AC1828" s="96" t="inlineStr">
        <is>
          <t>Approximate: derived from Shipping_MMM via standard MMM→RA mapping (MMM4-5 both map to RA3; some MMM5 areas may be RA2)</t>
        </is>
      </c>
      <c r="AD1828" s="96" t="inlineStr">
        <is>
          <t>PHN304</t>
        </is>
      </c>
      <c r="AE1828" s="96" t="inlineStr">
        <is>
          <t>Darling Downs and West Moreton</t>
        </is>
      </c>
      <c r="AF1828" s="112" t="n">
        <v>1</v>
      </c>
    </row>
    <row r="1829" ht="15" customHeight="1">
      <c r="A1829" s="42" t="n">
        <v>4614</v>
      </c>
      <c r="B1829" t="inlineStr">
        <is>
          <t>QLD</t>
        </is>
      </c>
      <c r="C1829" t="inlineStr">
        <is>
          <t>4614|QLD</t>
        </is>
      </c>
      <c r="D1829" t="inlineStr">
        <is>
          <t>Neumgna</t>
        </is>
      </c>
      <c r="E1829" t="inlineStr">
        <is>
          <t>Neumgna, Upper Yarraman, Yarraman</t>
        </is>
      </c>
      <c r="F1829" s="30" t="n">
        <v>3</v>
      </c>
      <c r="G1829" s="30" t="n">
        <v>3</v>
      </c>
      <c r="H1829">
        <f>FALSE()</f>
        <v/>
      </c>
      <c r="K1829" t="n">
        <v>5</v>
      </c>
      <c r="L1829" t="inlineStr">
        <is>
          <t>MMM5 - Small rural town</t>
        </is>
      </c>
      <c r="M1829" s="31" t="n">
        <v>1</v>
      </c>
      <c r="N1829" t="inlineStr">
        <is>
          <t>5:100.0%</t>
        </is>
      </c>
      <c r="O1829" s="43" t="n">
        <v>248.5346</v>
      </c>
      <c r="P1829" s="43" t="n">
        <v>248.5346</v>
      </c>
      <c r="Q1829" t="n">
        <v>5</v>
      </c>
      <c r="R1829" t="inlineStr">
        <is>
          <t>MMM5 - Small rural town</t>
        </is>
      </c>
      <c r="S1829" t="inlineStr">
        <is>
          <t>MMM 2023 (POA concordance)</t>
        </is>
      </c>
      <c r="V1829" s="44" t="n">
        <v>1226</v>
      </c>
      <c r="W1829" s="44" t="n">
        <v>76</v>
      </c>
      <c r="X1829" s="43" t="n">
        <v>6.2</v>
      </c>
      <c r="Y1829" s="43" t="n">
        <v>858.2</v>
      </c>
      <c r="Z1829" t="n">
        <v>1</v>
      </c>
      <c r="AA1829" s="96" t="n">
        <v>3</v>
      </c>
      <c r="AB1829" s="96" t="inlineStr">
        <is>
          <t>RA3 - Outer regional Australia</t>
        </is>
      </c>
      <c r="AC1829" s="96" t="inlineStr">
        <is>
          <t>Approximate: derived from Shipping_MMM via standard MMM→RA mapping (MMM4-5 both map to RA3; some MMM5 areas may be RA2)</t>
        </is>
      </c>
      <c r="AD1829" s="96" t="inlineStr">
        <is>
          <t>PHN304</t>
        </is>
      </c>
      <c r="AE1829" s="96" t="inlineStr">
        <is>
          <t>Darling Downs and West Moreton</t>
        </is>
      </c>
      <c r="AF1829" s="112" t="n">
        <v>1</v>
      </c>
    </row>
    <row r="1830" ht="15" customHeight="1">
      <c r="A1830" s="42" t="n">
        <v>4615</v>
      </c>
      <c r="B1830" t="inlineStr">
        <is>
          <t>QLD</t>
        </is>
      </c>
      <c r="C1830" t="inlineStr">
        <is>
          <t>4615|QLD</t>
        </is>
      </c>
      <c r="D1830" t="inlineStr">
        <is>
          <t>Barker Creek Flat</t>
        </is>
      </c>
      <c r="E1830" t="inlineStr">
        <is>
          <t>Barker Creek Flat, Brooklands, Bullcamp, East Nanango, Elgin Vale</t>
        </is>
      </c>
      <c r="F1830" s="30" t="n">
        <v>19</v>
      </c>
      <c r="G1830" s="30" t="n">
        <v>19</v>
      </c>
      <c r="H1830">
        <f>FALSE()</f>
        <v/>
      </c>
      <c r="K1830" t="n">
        <v>5</v>
      </c>
      <c r="L1830" t="inlineStr">
        <is>
          <t>MMM5 - Small rural town</t>
        </is>
      </c>
      <c r="M1830" s="31" t="n">
        <v>1</v>
      </c>
      <c r="N1830" t="inlineStr">
        <is>
          <t>5:100.0%</t>
        </is>
      </c>
      <c r="O1830" s="43" t="n">
        <v>1360.852</v>
      </c>
      <c r="P1830" s="43" t="n">
        <v>1360.8524</v>
      </c>
      <c r="Q1830" t="n">
        <v>5</v>
      </c>
      <c r="R1830" t="inlineStr">
        <is>
          <t>MMM5 - Small rural town</t>
        </is>
      </c>
      <c r="S1830" t="inlineStr">
        <is>
          <t>MMM 2023 (POA concordance)</t>
        </is>
      </c>
      <c r="V1830" s="44" t="n">
        <v>7356</v>
      </c>
      <c r="W1830" s="44" t="n">
        <v>421</v>
      </c>
      <c r="X1830" s="43" t="n">
        <v>5.7</v>
      </c>
      <c r="Y1830" s="43" t="n">
        <v>868.2</v>
      </c>
      <c r="Z1830" t="n">
        <v>1</v>
      </c>
      <c r="AA1830" s="96" t="n">
        <v>3</v>
      </c>
      <c r="AB1830" s="96" t="inlineStr">
        <is>
          <t>RA3 - Outer regional Australia</t>
        </is>
      </c>
      <c r="AC1830" s="96" t="inlineStr">
        <is>
          <t>Approximate: derived from Shipping_MMM via standard MMM→RA mapping (MMM4-5 both map to RA3; some MMM5 areas may be RA2)</t>
        </is>
      </c>
      <c r="AD1830" s="96" t="inlineStr">
        <is>
          <t>PHN304</t>
        </is>
      </c>
      <c r="AE1830" s="96" t="inlineStr">
        <is>
          <t>Darling Downs and West Moreton</t>
        </is>
      </c>
      <c r="AF1830" s="112" t="n">
        <v>0.9964</v>
      </c>
    </row>
    <row r="1831" ht="15" customHeight="1">
      <c r="A1831" s="42" t="n">
        <v>4620</v>
      </c>
      <c r="B1831" t="inlineStr">
        <is>
          <t>QLD</t>
        </is>
      </c>
      <c r="C1831" t="inlineStr">
        <is>
          <t>4620|QLD</t>
        </is>
      </c>
      <c r="D1831" t="inlineStr">
        <is>
          <t>Aramara</t>
        </is>
      </c>
      <c r="E1831" t="inlineStr">
        <is>
          <t>Aramara, Brooweena, Doongul, Gigoomgan, Glenbar</t>
        </is>
      </c>
      <c r="F1831" s="30" t="n">
        <v>10</v>
      </c>
      <c r="G1831" s="30" t="n">
        <v>10</v>
      </c>
      <c r="H1831">
        <f>FALSE()</f>
        <v/>
      </c>
      <c r="K1831" t="n">
        <v>5</v>
      </c>
      <c r="L1831" t="inlineStr">
        <is>
          <t>MMM5 - Small rural town</t>
        </is>
      </c>
      <c r="M1831" s="31" t="n">
        <v>1</v>
      </c>
      <c r="N1831" t="inlineStr">
        <is>
          <t>5:100.0%</t>
        </is>
      </c>
      <c r="O1831" s="43" t="n">
        <v>1180.9332</v>
      </c>
      <c r="P1831" s="43" t="n">
        <v>1180.9337</v>
      </c>
      <c r="Q1831" t="n">
        <v>5</v>
      </c>
      <c r="R1831" t="inlineStr">
        <is>
          <t>MMM5 - Small rural town</t>
        </is>
      </c>
      <c r="S1831" t="inlineStr">
        <is>
          <t>MMM 2023 (POA concordance)</t>
        </is>
      </c>
      <c r="V1831" s="44" t="n">
        <v>448</v>
      </c>
      <c r="W1831" s="44" t="n">
        <v>16</v>
      </c>
      <c r="X1831" s="43" t="n">
        <v>3.6</v>
      </c>
      <c r="Y1831" s="43" t="n">
        <v>895.2</v>
      </c>
      <c r="Z1831" t="n">
        <v>1</v>
      </c>
      <c r="AA1831" s="96" t="n">
        <v>3</v>
      </c>
      <c r="AB1831" s="96" t="inlineStr">
        <is>
          <t>RA3 - Outer regional Australia</t>
        </is>
      </c>
      <c r="AC1831" s="96" t="inlineStr">
        <is>
          <t>Approximate: derived from Shipping_MMM via standard MMM→RA mapping (MMM4-5 both map to RA3; some MMM5 areas may be RA2)</t>
        </is>
      </c>
      <c r="AD1831" s="96" t="inlineStr">
        <is>
          <t>PHN306</t>
        </is>
      </c>
      <c r="AE1831" s="96" t="inlineStr">
        <is>
          <t>Central Queensland, Wide Bay, Sunshine Coast</t>
        </is>
      </c>
      <c r="AF1831" s="112" t="n">
        <v>1</v>
      </c>
    </row>
    <row r="1832" ht="15" customHeight="1">
      <c r="A1832" s="42" t="n">
        <v>4621</v>
      </c>
      <c r="B1832" t="inlineStr">
        <is>
          <t>QLD</t>
        </is>
      </c>
      <c r="C1832" t="inlineStr">
        <is>
          <t>4621|QLD</t>
        </is>
      </c>
      <c r="D1832" t="inlineStr">
        <is>
          <t>Biggenden</t>
        </is>
      </c>
      <c r="E1832" t="inlineStr">
        <is>
          <t>Biggenden, Boompa, Coalstoun Lakes, Coringa, Dallarnil</t>
        </is>
      </c>
      <c r="F1832" s="30" t="n">
        <v>11</v>
      </c>
      <c r="G1832" s="30" t="n">
        <v>11</v>
      </c>
      <c r="H1832">
        <f>FALSE()</f>
        <v/>
      </c>
      <c r="K1832" t="n">
        <v>5</v>
      </c>
      <c r="L1832" t="inlineStr">
        <is>
          <t>MMM5 - Small rural town</t>
        </is>
      </c>
      <c r="M1832" s="31" t="n">
        <v>1</v>
      </c>
      <c r="N1832" t="inlineStr">
        <is>
          <t>5:100.0%</t>
        </is>
      </c>
      <c r="O1832" s="43" t="n">
        <v>1627.363</v>
      </c>
      <c r="P1832" s="43" t="n">
        <v>1627.363</v>
      </c>
      <c r="Q1832" t="n">
        <v>5</v>
      </c>
      <c r="R1832" t="inlineStr">
        <is>
          <t>MMM5 - Small rural town</t>
        </is>
      </c>
      <c r="S1832" t="inlineStr">
        <is>
          <t>MMM 2023 (POA concordance)</t>
        </is>
      </c>
      <c r="V1832" s="44" t="n">
        <v>1808</v>
      </c>
      <c r="W1832" s="44" t="n">
        <v>102</v>
      </c>
      <c r="X1832" s="43" t="n">
        <v>5.6</v>
      </c>
      <c r="Y1832" s="43" t="n">
        <v>872.8</v>
      </c>
      <c r="Z1832" t="n">
        <v>1</v>
      </c>
      <c r="AA1832" s="96" t="n">
        <v>3</v>
      </c>
      <c r="AB1832" s="96" t="inlineStr">
        <is>
          <t>RA3 - Outer regional Australia</t>
        </is>
      </c>
      <c r="AC1832" s="96" t="inlineStr">
        <is>
          <t>Approximate: derived from Shipping_MMM via standard MMM→RA mapping (MMM4-5 both map to RA3; some MMM5 areas may be RA2)</t>
        </is>
      </c>
      <c r="AD1832" s="96" t="inlineStr">
        <is>
          <t>PHN306</t>
        </is>
      </c>
      <c r="AE1832" s="96" t="inlineStr">
        <is>
          <t>Central Queensland, Wide Bay, Sunshine Coast</t>
        </is>
      </c>
      <c r="AF1832" s="112" t="n">
        <v>1</v>
      </c>
    </row>
    <row r="1833" ht="15" customHeight="1">
      <c r="A1833" s="42" t="n">
        <v>4625</v>
      </c>
      <c r="B1833" t="inlineStr">
        <is>
          <t>QLD</t>
        </is>
      </c>
      <c r="C1833" t="inlineStr">
        <is>
          <t>4625|QLD</t>
        </is>
      </c>
      <c r="D1833" t="inlineStr">
        <is>
          <t>Aranbanga</t>
        </is>
      </c>
      <c r="E1833" t="inlineStr">
        <is>
          <t>Aranbanga, Ban Ban, Ban Ban Springs, Barlyne, Binjour</t>
        </is>
      </c>
      <c r="F1833" s="30" t="n">
        <v>34</v>
      </c>
      <c r="G1833" s="30" t="n">
        <v>34</v>
      </c>
      <c r="H1833">
        <f>FALSE()</f>
        <v/>
      </c>
      <c r="K1833" t="n">
        <v>5</v>
      </c>
      <c r="L1833" t="inlineStr">
        <is>
          <t>MMM5 - Small rural town</t>
        </is>
      </c>
      <c r="M1833" s="31" t="n">
        <v>1</v>
      </c>
      <c r="N1833" t="inlineStr">
        <is>
          <t>5:100.0%</t>
        </is>
      </c>
      <c r="O1833" s="43" t="n">
        <v>3244.3292</v>
      </c>
      <c r="P1833" s="43" t="n">
        <v>3244.3289</v>
      </c>
      <c r="Q1833" t="n">
        <v>5</v>
      </c>
      <c r="R1833" t="inlineStr">
        <is>
          <t>MMM5 - Small rural town</t>
        </is>
      </c>
      <c r="S1833" t="inlineStr">
        <is>
          <t>MMM 2023 (POA concordance)</t>
        </is>
      </c>
      <c r="V1833" s="44" t="n">
        <v>2681</v>
      </c>
      <c r="W1833" s="44" t="n">
        <v>228</v>
      </c>
      <c r="X1833" s="43" t="n">
        <v>8.5</v>
      </c>
      <c r="Y1833" s="43" t="n">
        <v>899</v>
      </c>
      <c r="Z1833" t="n">
        <v>1</v>
      </c>
      <c r="AA1833" s="96" t="n">
        <v>3</v>
      </c>
      <c r="AB1833" s="96" t="inlineStr">
        <is>
          <t>RA3 - Outer regional Australia</t>
        </is>
      </c>
      <c r="AC1833" s="96" t="inlineStr">
        <is>
          <t>Approximate: derived from Shipping_MMM via standard MMM→RA mapping (MMM4-5 both map to RA3; some MMM5 areas may be RA2)</t>
        </is>
      </c>
      <c r="AD1833" s="96" t="inlineStr">
        <is>
          <t>PHN306</t>
        </is>
      </c>
      <c r="AE1833" s="96" t="inlineStr">
        <is>
          <t>Central Queensland, Wide Bay, Sunshine Coast</t>
        </is>
      </c>
      <c r="AF1833" s="112" t="n">
        <v>1</v>
      </c>
    </row>
    <row r="1834" ht="15" customHeight="1">
      <c r="A1834" s="42" t="n">
        <v>4626</v>
      </c>
      <c r="B1834" t="inlineStr">
        <is>
          <t>QLD</t>
        </is>
      </c>
      <c r="C1834" t="inlineStr">
        <is>
          <t>4626|QLD</t>
        </is>
      </c>
      <c r="D1834" t="inlineStr">
        <is>
          <t>Beeron</t>
        </is>
      </c>
      <c r="E1834" t="inlineStr">
        <is>
          <t>Beeron, Boynewood, Brovinia, Cattle Creek, Coonambula</t>
        </is>
      </c>
      <c r="F1834" s="30" t="n">
        <v>17</v>
      </c>
      <c r="G1834" s="30" t="n">
        <v>17</v>
      </c>
      <c r="H1834">
        <f>FALSE()</f>
        <v/>
      </c>
      <c r="J1834" t="inlineStr">
        <is>
          <t>NORTH BURNETT REGIONAL COUNCIL</t>
        </is>
      </c>
      <c r="K1834" t="n">
        <v>5</v>
      </c>
      <c r="L1834" t="inlineStr">
        <is>
          <t>MMM5 - Small rural town</t>
        </is>
      </c>
      <c r="M1834" s="31" t="n">
        <v>1</v>
      </c>
      <c r="N1834" t="inlineStr">
        <is>
          <t>5:100.0%</t>
        </is>
      </c>
      <c r="O1834" s="43" t="n">
        <v>3954.0833</v>
      </c>
      <c r="P1834" s="43" t="n">
        <v>3954.0831</v>
      </c>
      <c r="Q1834" t="n">
        <v>5</v>
      </c>
      <c r="R1834" t="inlineStr">
        <is>
          <t>MMM5 - Small rural town</t>
        </is>
      </c>
      <c r="S1834" t="inlineStr">
        <is>
          <t>MMM 2023 (POA concordance)</t>
        </is>
      </c>
      <c r="V1834" s="44" t="n">
        <v>1992</v>
      </c>
      <c r="W1834" s="44" t="n">
        <v>112</v>
      </c>
      <c r="X1834" s="43" t="n">
        <v>5.6</v>
      </c>
      <c r="Y1834" s="43" t="n">
        <v>934.9</v>
      </c>
      <c r="Z1834" t="n">
        <v>2</v>
      </c>
      <c r="AA1834" s="96" t="n">
        <v>3</v>
      </c>
      <c r="AB1834" s="96" t="inlineStr">
        <is>
          <t>RA3 - Outer regional Australia</t>
        </is>
      </c>
      <c r="AC1834" s="96" t="inlineStr">
        <is>
          <t>Approximate: derived from Shipping_MMM via standard MMM→RA mapping (MMM4-5 both map to RA3; some MMM5 areas may be RA2)</t>
        </is>
      </c>
      <c r="AD1834" s="96" t="inlineStr">
        <is>
          <t>PHN306</t>
        </is>
      </c>
      <c r="AE1834" s="96" t="inlineStr">
        <is>
          <t>Central Queensland, Wide Bay, Sunshine Coast</t>
        </is>
      </c>
      <c r="AF1834" s="112" t="n">
        <v>1</v>
      </c>
    </row>
    <row r="1835" ht="15" customHeight="1">
      <c r="A1835" s="42" t="n">
        <v>4627</v>
      </c>
      <c r="B1835" t="inlineStr">
        <is>
          <t>QLD</t>
        </is>
      </c>
      <c r="C1835" t="inlineStr">
        <is>
          <t>4627|QLD</t>
        </is>
      </c>
      <c r="D1835" t="inlineStr">
        <is>
          <t>Abercorn</t>
        </is>
      </c>
      <c r="E1835" t="inlineStr">
        <is>
          <t>Abercorn, Ceratodus, Cheltenham, Cynthia, Eidsvold</t>
        </is>
      </c>
      <c r="F1835" s="30" t="n">
        <v>10</v>
      </c>
      <c r="G1835" s="30" t="n">
        <v>10</v>
      </c>
      <c r="H1835">
        <f>FALSE()</f>
        <v/>
      </c>
      <c r="K1835" t="n">
        <v>6</v>
      </c>
      <c r="L1835" t="inlineStr">
        <is>
          <t>MMM6 - Remote community</t>
        </is>
      </c>
      <c r="M1835" s="31" t="n">
        <v>0.6718</v>
      </c>
      <c r="N1835" t="inlineStr">
        <is>
          <t>6:67.2%; 5:32.8%</t>
        </is>
      </c>
      <c r="O1835" s="43" t="n">
        <v>3225.5124</v>
      </c>
      <c r="P1835" s="43" t="n">
        <v>4801.087</v>
      </c>
      <c r="Q1835" t="n">
        <v>6</v>
      </c>
      <c r="R1835" t="inlineStr">
        <is>
          <t>MMM6 - Remote community</t>
        </is>
      </c>
      <c r="S1835" t="inlineStr">
        <is>
          <t>MMM 2023 (POA concordance)</t>
        </is>
      </c>
      <c r="V1835" s="44" t="n">
        <v>848</v>
      </c>
      <c r="W1835" s="44" t="n">
        <v>161</v>
      </c>
      <c r="X1835" s="43" t="n">
        <v>19</v>
      </c>
      <c r="Y1835" s="43" t="n">
        <v>858.2</v>
      </c>
      <c r="Z1835" t="n">
        <v>1</v>
      </c>
      <c r="AA1835" s="96" t="n">
        <v>4</v>
      </c>
      <c r="AB1835" s="96" t="inlineStr">
        <is>
          <t>RA4 - Remote Australia</t>
        </is>
      </c>
      <c r="AC1835" s="96" t="inlineStr">
        <is>
          <t>Approximate: derived from Shipping_MMM via standard MMM→RA mapping</t>
        </is>
      </c>
      <c r="AD1835" s="96" t="inlineStr">
        <is>
          <t>PHN306</t>
        </is>
      </c>
      <c r="AE1835" s="96" t="inlineStr">
        <is>
          <t>Central Queensland, Wide Bay, Sunshine Coast</t>
        </is>
      </c>
      <c r="AF1835" s="112" t="n">
        <v>1</v>
      </c>
    </row>
    <row r="1836" ht="15" customHeight="1">
      <c r="A1836" s="42" t="n">
        <v>4630</v>
      </c>
      <c r="B1836" t="inlineStr">
        <is>
          <t>QLD</t>
        </is>
      </c>
      <c r="C1836" t="inlineStr">
        <is>
          <t>4630|QLD</t>
        </is>
      </c>
      <c r="D1836" t="inlineStr">
        <is>
          <t>Bancroft</t>
        </is>
      </c>
      <c r="E1836" t="inlineStr">
        <is>
          <t>Bancroft, Bukali, Cania, Cannindah, Coominglah</t>
        </is>
      </c>
      <c r="F1836" s="30" t="n">
        <v>24</v>
      </c>
      <c r="G1836" s="30" t="n">
        <v>24</v>
      </c>
      <c r="H1836">
        <f>FALSE()</f>
        <v/>
      </c>
      <c r="K1836" t="n">
        <v>5</v>
      </c>
      <c r="L1836" t="inlineStr">
        <is>
          <t>MMM5 - Small rural town</t>
        </is>
      </c>
      <c r="M1836" s="31" t="n">
        <v>0.7337</v>
      </c>
      <c r="N1836" t="inlineStr">
        <is>
          <t>5:73.4%; 6:26.6%</t>
        </is>
      </c>
      <c r="O1836" s="43" t="n">
        <v>4080.4854</v>
      </c>
      <c r="P1836" s="43" t="n">
        <v>5561.7434</v>
      </c>
      <c r="Q1836" t="n">
        <v>5</v>
      </c>
      <c r="R1836" t="inlineStr">
        <is>
          <t>MMM5 - Small rural town</t>
        </is>
      </c>
      <c r="S1836" t="inlineStr">
        <is>
          <t>MMM 2023 (POA concordance)</t>
        </is>
      </c>
      <c r="V1836" s="44" t="n">
        <v>2337</v>
      </c>
      <c r="W1836" s="44" t="n">
        <v>75</v>
      </c>
      <c r="X1836" s="43" t="n">
        <v>3.2</v>
      </c>
      <c r="Y1836" s="43" t="n">
        <v>928.1</v>
      </c>
      <c r="Z1836" t="n">
        <v>2</v>
      </c>
      <c r="AA1836" s="96" t="n">
        <v>3</v>
      </c>
      <c r="AB1836" s="96" t="inlineStr">
        <is>
          <t>RA3 - Outer regional Australia</t>
        </is>
      </c>
      <c r="AC1836" s="96" t="inlineStr">
        <is>
          <t>Approximate: derived from Shipping_MMM via standard MMM→RA mapping (MMM4-5 both map to RA3; some MMM5 areas may be RA2)</t>
        </is>
      </c>
      <c r="AD1836" s="96" t="inlineStr">
        <is>
          <t>PHN306</t>
        </is>
      </c>
      <c r="AE1836" s="96" t="inlineStr">
        <is>
          <t>Central Queensland, Wide Bay, Sunshine Coast</t>
        </is>
      </c>
      <c r="AF1836" s="112" t="n">
        <v>1</v>
      </c>
    </row>
    <row r="1837" ht="15" customHeight="1">
      <c r="A1837" s="42" t="n">
        <v>4650</v>
      </c>
      <c r="B1837" t="inlineStr">
        <is>
          <t>QLD</t>
        </is>
      </c>
      <c r="C1837" t="inlineStr">
        <is>
          <t>4650|QLD</t>
        </is>
      </c>
      <c r="D1837" t="inlineStr">
        <is>
          <t>Aldershot</t>
        </is>
      </c>
      <c r="E1837" t="inlineStr">
        <is>
          <t>Aldershot, Antigua, Bauple, Bauple Forest, Beaver Rock</t>
        </is>
      </c>
      <c r="F1837" s="30" t="n">
        <v>49</v>
      </c>
      <c r="G1837" s="30" t="n">
        <v>49</v>
      </c>
      <c r="H1837">
        <f>FALSE()</f>
        <v/>
      </c>
      <c r="J1837" t="inlineStr">
        <is>
          <t>FRASER COAST REGIONAL COUNCIL</t>
        </is>
      </c>
      <c r="K1837" t="n">
        <v>5</v>
      </c>
      <c r="L1837" t="inlineStr">
        <is>
          <t>MMM5 - Small rural town</t>
        </is>
      </c>
      <c r="M1837" s="31" t="n">
        <v>0.7605</v>
      </c>
      <c r="N1837" t="inlineStr">
        <is>
          <t>5:76.0%; 3:17.4%; 2:6.5%</t>
        </is>
      </c>
      <c r="O1837" s="43" t="n">
        <v>2012.1265</v>
      </c>
      <c r="P1837" s="43" t="n">
        <v>2645.9161</v>
      </c>
      <c r="Q1837" t="n">
        <v>5</v>
      </c>
      <c r="R1837" t="inlineStr">
        <is>
          <t>MMM5 - Small rural town</t>
        </is>
      </c>
      <c r="S1837" t="inlineStr">
        <is>
          <t>MMM 2023 (POA concordance)</t>
        </is>
      </c>
      <c r="V1837" s="44" t="n">
        <v>34942</v>
      </c>
      <c r="W1837" s="44" t="n">
        <v>2024</v>
      </c>
      <c r="X1837" s="43" t="n">
        <v>5.8</v>
      </c>
      <c r="Y1837" s="43" t="n">
        <v>887.1</v>
      </c>
      <c r="Z1837" t="n">
        <v>1</v>
      </c>
      <c r="AA1837" s="96" t="n">
        <v>3</v>
      </c>
      <c r="AB1837" s="96" t="inlineStr">
        <is>
          <t>RA3 - Outer regional Australia</t>
        </is>
      </c>
      <c r="AC1837" s="96" t="inlineStr">
        <is>
          <t>Approximate: derived from Shipping_MMM via standard MMM→RA mapping (MMM4-5 both map to RA3; some MMM5 areas may be RA2)</t>
        </is>
      </c>
      <c r="AD1837" s="96" t="inlineStr">
        <is>
          <t>PHN306</t>
        </is>
      </c>
      <c r="AE1837" s="96" t="inlineStr">
        <is>
          <t>Central Queensland, Wide Bay, Sunshine Coast</t>
        </is>
      </c>
      <c r="AF1837" s="112" t="n">
        <v>1</v>
      </c>
    </row>
    <row r="1838" ht="15" customHeight="1">
      <c r="A1838" s="42" t="n">
        <v>4655</v>
      </c>
      <c r="B1838" t="inlineStr">
        <is>
          <t>QLD</t>
        </is>
      </c>
      <c r="C1838" t="inlineStr">
        <is>
          <t>4655|QLD</t>
        </is>
      </c>
      <c r="D1838" t="inlineStr">
        <is>
          <t>Booral</t>
        </is>
      </c>
      <c r="E1838" t="inlineStr">
        <is>
          <t>Booral, Bunya Creek, Craignish, Dundowran, Dundowran Beach</t>
        </is>
      </c>
      <c r="F1838" s="30" t="n">
        <v>26</v>
      </c>
      <c r="G1838" s="30" t="n">
        <v>26</v>
      </c>
      <c r="H1838">
        <f>FALSE()</f>
        <v/>
      </c>
      <c r="J1838" t="inlineStr">
        <is>
          <t>PO BOXES</t>
        </is>
      </c>
      <c r="K1838" t="n">
        <v>2</v>
      </c>
      <c r="L1838" t="inlineStr">
        <is>
          <t>MMM2 - Regional centre</t>
        </is>
      </c>
      <c r="M1838" s="31" t="n">
        <v>0.803</v>
      </c>
      <c r="N1838" t="inlineStr">
        <is>
          <t>2:80.3%; 5:17.6%; 6:2.1%</t>
        </is>
      </c>
      <c r="O1838" s="43" t="n">
        <v>368.2374</v>
      </c>
      <c r="P1838" s="43" t="n">
        <v>458.5892</v>
      </c>
      <c r="Q1838" t="n">
        <v>2</v>
      </c>
      <c r="R1838" t="inlineStr">
        <is>
          <t>MMM2 - Regional centre</t>
        </is>
      </c>
      <c r="S1838" t="inlineStr">
        <is>
          <t>MMM 2023 (POA concordance)</t>
        </is>
      </c>
      <c r="V1838" s="44" t="n">
        <v>66789</v>
      </c>
      <c r="W1838" s="44" t="n">
        <v>3180</v>
      </c>
      <c r="X1838" s="43" t="n">
        <v>4.8</v>
      </c>
      <c r="Y1838" s="43" t="n">
        <v>936</v>
      </c>
      <c r="Z1838" t="n">
        <v>2</v>
      </c>
      <c r="AA1838" s="96" t="n">
        <v>2</v>
      </c>
      <c r="AB1838" s="96" t="inlineStr">
        <is>
          <t>RA2 - Inner regional Australia</t>
        </is>
      </c>
      <c r="AC1838" s="96" t="inlineStr">
        <is>
          <t>Approximate: derived from Shipping_MMM via standard MMM→RA mapping (MMM2-3 both map to RA2)</t>
        </is>
      </c>
      <c r="AD1838" s="96" t="inlineStr">
        <is>
          <t>PHN306</t>
        </is>
      </c>
      <c r="AE1838" s="96" t="inlineStr">
        <is>
          <t>Central Queensland, Wide Bay, Sunshine Coast</t>
        </is>
      </c>
      <c r="AF1838" s="112" t="n">
        <v>1</v>
      </c>
    </row>
    <row r="1839" ht="15" customHeight="1">
      <c r="A1839" s="42" t="n">
        <v>4659</v>
      </c>
      <c r="B1839" t="inlineStr">
        <is>
          <t>QLD</t>
        </is>
      </c>
      <c r="C1839" t="inlineStr">
        <is>
          <t>4659|QLD</t>
        </is>
      </c>
      <c r="D1839" t="inlineStr">
        <is>
          <t>Beelbi Creek</t>
        </is>
      </c>
      <c r="E1839" t="inlineStr">
        <is>
          <t>Beelbi Creek, Burgowan, Burrum Heads, Burrum River, Burrum Town</t>
        </is>
      </c>
      <c r="F1839" s="30" t="n">
        <v>7</v>
      </c>
      <c r="G1839" s="30" t="n">
        <v>7</v>
      </c>
      <c r="H1839">
        <f>FALSE()</f>
        <v/>
      </c>
      <c r="K1839" t="n">
        <v>2</v>
      </c>
      <c r="L1839" t="inlineStr">
        <is>
          <t>MMM2 - Regional centre</t>
        </is>
      </c>
      <c r="M1839" s="31" t="n">
        <v>0.7708</v>
      </c>
      <c r="N1839" t="inlineStr">
        <is>
          <t>2:77.1%; 5:22.9%</t>
        </is>
      </c>
      <c r="O1839" s="43" t="n">
        <v>232.2161</v>
      </c>
      <c r="P1839" s="43" t="n">
        <v>301.2547</v>
      </c>
      <c r="Q1839" t="n">
        <v>2</v>
      </c>
      <c r="R1839" t="inlineStr">
        <is>
          <t>MMM2 - Regional centre</t>
        </is>
      </c>
      <c r="S1839" t="inlineStr">
        <is>
          <t>MMM 2023 (POA concordance)</t>
        </is>
      </c>
      <c r="V1839" s="44" t="n">
        <v>5358</v>
      </c>
      <c r="W1839" s="44" t="n">
        <v>269</v>
      </c>
      <c r="X1839" s="43" t="n">
        <v>5</v>
      </c>
      <c r="Y1839" s="43" t="n">
        <v>887.4</v>
      </c>
      <c r="Z1839" t="n">
        <v>1</v>
      </c>
      <c r="AA1839" s="96" t="n">
        <v>2</v>
      </c>
      <c r="AB1839" s="96" t="inlineStr">
        <is>
          <t>RA2 - Inner regional Australia</t>
        </is>
      </c>
      <c r="AC1839" s="96" t="inlineStr">
        <is>
          <t>Approximate: derived from Shipping_MMM via standard MMM→RA mapping (MMM2-3 both map to RA2)</t>
        </is>
      </c>
      <c r="AD1839" s="96" t="inlineStr">
        <is>
          <t>PHN306</t>
        </is>
      </c>
      <c r="AE1839" s="96" t="inlineStr">
        <is>
          <t>Central Queensland, Wide Bay, Sunshine Coast</t>
        </is>
      </c>
      <c r="AF1839" s="112" t="n">
        <v>1</v>
      </c>
    </row>
    <row r="1840" ht="15" customHeight="1">
      <c r="A1840" s="42" t="n">
        <v>4660</v>
      </c>
      <c r="B1840" t="inlineStr">
        <is>
          <t>QLD</t>
        </is>
      </c>
      <c r="C1840" t="inlineStr">
        <is>
          <t>4660|QLD</t>
        </is>
      </c>
      <c r="D1840" t="inlineStr">
        <is>
          <t>Abington</t>
        </is>
      </c>
      <c r="E1840" t="inlineStr">
        <is>
          <t>Abington, Apple Tree Creek, Buxton, Cherwell, Childers</t>
        </is>
      </c>
      <c r="F1840" s="30" t="n">
        <v>21</v>
      </c>
      <c r="G1840" s="30" t="n">
        <v>21</v>
      </c>
      <c r="H1840">
        <f>FALSE()</f>
        <v/>
      </c>
      <c r="J1840" t="inlineStr">
        <is>
          <t>BUNDABERG REGIONAL COUNCIL</t>
        </is>
      </c>
      <c r="K1840" t="n">
        <v>5</v>
      </c>
      <c r="L1840" t="inlineStr">
        <is>
          <t>MMM5 - Small rural town</t>
        </is>
      </c>
      <c r="M1840" s="31" t="n">
        <v>1</v>
      </c>
      <c r="N1840" t="inlineStr">
        <is>
          <t>5:100.0%</t>
        </is>
      </c>
      <c r="O1840" s="43" t="n">
        <v>1489.8302</v>
      </c>
      <c r="P1840" s="43" t="n">
        <v>1489.8297</v>
      </c>
      <c r="Q1840" t="n">
        <v>5</v>
      </c>
      <c r="R1840" t="inlineStr">
        <is>
          <t>MMM5 - Small rural town</t>
        </is>
      </c>
      <c r="S1840" t="inlineStr">
        <is>
          <t>MMM 2023 (POA concordance)</t>
        </is>
      </c>
      <c r="V1840" s="44" t="n">
        <v>8048</v>
      </c>
      <c r="W1840" s="44" t="n">
        <v>322</v>
      </c>
      <c r="X1840" s="43" t="n">
        <v>4</v>
      </c>
      <c r="Y1840" s="43" t="n">
        <v>911.5</v>
      </c>
      <c r="Z1840" t="n">
        <v>2</v>
      </c>
      <c r="AA1840" s="96" t="n">
        <v>3</v>
      </c>
      <c r="AB1840" s="96" t="inlineStr">
        <is>
          <t>RA3 - Outer regional Australia</t>
        </is>
      </c>
      <c r="AC1840" s="96" t="inlineStr">
        <is>
          <t>Approximate: derived from Shipping_MMM via standard MMM→RA mapping (MMM4-5 both map to RA3; some MMM5 areas may be RA2)</t>
        </is>
      </c>
      <c r="AD1840" s="96" t="inlineStr">
        <is>
          <t>PHN306</t>
        </is>
      </c>
      <c r="AE1840" s="96" t="inlineStr">
        <is>
          <t>Central Queensland, Wide Bay, Sunshine Coast</t>
        </is>
      </c>
      <c r="AF1840" s="112" t="n">
        <v>1</v>
      </c>
    </row>
    <row r="1841" ht="15" customHeight="1">
      <c r="A1841" s="42" t="n">
        <v>4662</v>
      </c>
      <c r="B1841" t="inlineStr">
        <is>
          <t>QLD</t>
        </is>
      </c>
      <c r="C1841" t="inlineStr">
        <is>
          <t>4662|QLD</t>
        </is>
      </c>
      <c r="D1841" t="inlineStr">
        <is>
          <t>Torbanlea</t>
        </is>
      </c>
      <c r="E1841" t="inlineStr">
        <is>
          <t>Torbanlea</t>
        </is>
      </c>
      <c r="F1841" s="30" t="n">
        <v>1</v>
      </c>
      <c r="G1841" s="30" t="n">
        <v>1</v>
      </c>
      <c r="H1841">
        <f>FALSE()</f>
        <v/>
      </c>
      <c r="K1841" t="n">
        <v>2</v>
      </c>
      <c r="L1841" t="inlineStr">
        <is>
          <t>MMM2 - Regional centre</t>
        </is>
      </c>
      <c r="M1841" s="31" t="n">
        <v>1</v>
      </c>
      <c r="N1841" t="inlineStr">
        <is>
          <t>2:100.0%</t>
        </is>
      </c>
      <c r="O1841" s="43" t="n">
        <v>29.3873</v>
      </c>
      <c r="P1841" s="43" t="n">
        <v>29.3873</v>
      </c>
      <c r="Q1841" t="n">
        <v>2</v>
      </c>
      <c r="R1841" t="inlineStr">
        <is>
          <t>MMM2 - Regional centre</t>
        </is>
      </c>
      <c r="S1841" t="inlineStr">
        <is>
          <t>MMM 2023 (POA concordance)</t>
        </is>
      </c>
      <c r="V1841" s="44" t="n">
        <v>841</v>
      </c>
      <c r="W1841" s="44" t="n">
        <v>60</v>
      </c>
      <c r="X1841" s="43" t="n">
        <v>7.1</v>
      </c>
      <c r="Y1841" s="43" t="n">
        <v>849.9</v>
      </c>
      <c r="Z1841" t="n">
        <v>1</v>
      </c>
      <c r="AA1841" s="96" t="n">
        <v>2</v>
      </c>
      <c r="AB1841" s="96" t="inlineStr">
        <is>
          <t>RA2 - Inner regional Australia</t>
        </is>
      </c>
      <c r="AC1841" s="96" t="inlineStr">
        <is>
          <t>Approximate: derived from Shipping_MMM via standard MMM→RA mapping (MMM2-3 both map to RA2)</t>
        </is>
      </c>
      <c r="AD1841" s="96" t="inlineStr">
        <is>
          <t>PHN306</t>
        </is>
      </c>
      <c r="AE1841" s="96" t="inlineStr">
        <is>
          <t>Central Queensland, Wide Bay, Sunshine Coast</t>
        </is>
      </c>
      <c r="AF1841" s="112" t="n">
        <v>1</v>
      </c>
    </row>
    <row r="1842" ht="15" customHeight="1">
      <c r="A1842" s="42" t="n">
        <v>4670</v>
      </c>
      <c r="B1842" t="inlineStr">
        <is>
          <t>QLD</t>
        </is>
      </c>
      <c r="C1842" t="inlineStr">
        <is>
          <t>4670|QLD</t>
        </is>
      </c>
      <c r="D1842" t="inlineStr">
        <is>
          <t>Abbotsford</t>
        </is>
      </c>
      <c r="E1842" t="inlineStr">
        <is>
          <t>Abbotsford, Alloway, Ashfield, Avenell Heights, Avoca</t>
        </is>
      </c>
      <c r="F1842" s="30" t="n">
        <v>53</v>
      </c>
      <c r="G1842" s="30" t="n">
        <v>53</v>
      </c>
      <c r="H1842">
        <f>FALSE()</f>
        <v/>
      </c>
      <c r="J1842" t="inlineStr">
        <is>
          <t>PO BOXES &amp; LOCKED BAGS</t>
        </is>
      </c>
      <c r="K1842" t="n">
        <v>2</v>
      </c>
      <c r="L1842" t="inlineStr">
        <is>
          <t>MMM2 - Regional centre</t>
        </is>
      </c>
      <c r="M1842" s="31" t="n">
        <v>0.6059</v>
      </c>
      <c r="N1842" t="inlineStr">
        <is>
          <t>2:60.6%; 5:39.4%</t>
        </is>
      </c>
      <c r="O1842" s="43" t="n">
        <v>1079.6197</v>
      </c>
      <c r="P1842" s="43" t="n">
        <v>1781.8725</v>
      </c>
      <c r="Q1842" t="n">
        <v>2</v>
      </c>
      <c r="R1842" t="inlineStr">
        <is>
          <t>MMM2 - Regional centre</t>
        </is>
      </c>
      <c r="S1842" t="inlineStr">
        <is>
          <t>MMM 2023 (POA concordance)</t>
        </is>
      </c>
      <c r="V1842" s="44" t="n">
        <v>84718</v>
      </c>
      <c r="W1842" s="44" t="n">
        <v>4362</v>
      </c>
      <c r="X1842" s="43" t="n">
        <v>5.1</v>
      </c>
      <c r="Y1842" s="43" t="n">
        <v>930.2</v>
      </c>
      <c r="Z1842" t="n">
        <v>2</v>
      </c>
      <c r="AA1842" s="96" t="n">
        <v>2</v>
      </c>
      <c r="AB1842" s="96" t="inlineStr">
        <is>
          <t>RA2 - Inner regional Australia</t>
        </is>
      </c>
      <c r="AC1842" s="96" t="inlineStr">
        <is>
          <t>Approximate: derived from Shipping_MMM via standard MMM→RA mapping (MMM2-3 both map to RA2)</t>
        </is>
      </c>
      <c r="AD1842" s="96" t="inlineStr">
        <is>
          <t>PHN306</t>
        </is>
      </c>
      <c r="AE1842" s="96" t="inlineStr">
        <is>
          <t>Central Queensland, Wide Bay, Sunshine Coast</t>
        </is>
      </c>
      <c r="AF1842" s="112" t="n">
        <v>1</v>
      </c>
    </row>
    <row r="1843" ht="15" customHeight="1">
      <c r="A1843" s="42" t="n">
        <v>4671</v>
      </c>
      <c r="B1843" t="inlineStr">
        <is>
          <t>QLD</t>
        </is>
      </c>
      <c r="C1843" t="inlineStr">
        <is>
          <t>4671|QLD</t>
        </is>
      </c>
      <c r="D1843" t="inlineStr">
        <is>
          <t>Boolboonda</t>
        </is>
      </c>
      <c r="E1843" t="inlineStr">
        <is>
          <t>Boolboonda, Booyal, Bullyard, Bungadoo, Dalysford</t>
        </is>
      </c>
      <c r="F1843" s="30" t="n">
        <v>35</v>
      </c>
      <c r="G1843" s="30" t="n">
        <v>35</v>
      </c>
      <c r="H1843">
        <f>FALSE()</f>
        <v/>
      </c>
      <c r="K1843" t="n">
        <v>5</v>
      </c>
      <c r="L1843" t="inlineStr">
        <is>
          <t>MMM5 - Small rural town</t>
        </is>
      </c>
      <c r="M1843" s="31" t="n">
        <v>1</v>
      </c>
      <c r="N1843" t="inlineStr">
        <is>
          <t>5:100.0%</t>
        </is>
      </c>
      <c r="O1843" s="43" t="n">
        <v>3774.1674</v>
      </c>
      <c r="P1843" s="43" t="n">
        <v>3774.1675</v>
      </c>
      <c r="Q1843" t="n">
        <v>5</v>
      </c>
      <c r="R1843" t="inlineStr">
        <is>
          <t>MMM5 - Small rural town</t>
        </is>
      </c>
      <c r="S1843" t="inlineStr">
        <is>
          <t>MMM 2023 (POA concordance)</t>
        </is>
      </c>
      <c r="V1843" s="44" t="n">
        <v>6285</v>
      </c>
      <c r="W1843" s="44" t="n">
        <v>292</v>
      </c>
      <c r="X1843" s="43" t="n">
        <v>4.6</v>
      </c>
      <c r="Y1843" s="43" t="n">
        <v>859.5</v>
      </c>
      <c r="Z1843" t="n">
        <v>1</v>
      </c>
      <c r="AA1843" s="96" t="n">
        <v>3</v>
      </c>
      <c r="AB1843" s="96" t="inlineStr">
        <is>
          <t>RA3 - Outer regional Australia</t>
        </is>
      </c>
      <c r="AC1843" s="96" t="inlineStr">
        <is>
          <t>Approximate: derived from Shipping_MMM via standard MMM→RA mapping (MMM4-5 both map to RA3; some MMM5 areas may be RA2)</t>
        </is>
      </c>
      <c r="AD1843" s="96" t="inlineStr">
        <is>
          <t>PHN306</t>
        </is>
      </c>
      <c r="AE1843" s="96" t="inlineStr">
        <is>
          <t>Central Queensland, Wide Bay, Sunshine Coast</t>
        </is>
      </c>
      <c r="AF1843" s="112" t="n">
        <v>1</v>
      </c>
    </row>
    <row r="1844" ht="15" customHeight="1">
      <c r="A1844" s="42" t="n">
        <v>4673</v>
      </c>
      <c r="B1844" t="inlineStr">
        <is>
          <t>QLD</t>
        </is>
      </c>
      <c r="C1844" t="inlineStr">
        <is>
          <t>4673|QLD</t>
        </is>
      </c>
      <c r="D1844" t="inlineStr">
        <is>
          <t>Miara</t>
        </is>
      </c>
      <c r="E1844" t="inlineStr">
        <is>
          <t>Miara, Waterloo, Yandaran</t>
        </is>
      </c>
      <c r="F1844" s="30" t="n">
        <v>3</v>
      </c>
      <c r="G1844" s="30" t="n">
        <v>3</v>
      </c>
      <c r="H1844">
        <f>FALSE()</f>
        <v/>
      </c>
      <c r="K1844" t="n">
        <v>5</v>
      </c>
      <c r="L1844" t="inlineStr">
        <is>
          <t>MMM5 - Small rural town</t>
        </is>
      </c>
      <c r="M1844" s="31" t="n">
        <v>1</v>
      </c>
      <c r="N1844" t="inlineStr">
        <is>
          <t>5:100.0%</t>
        </is>
      </c>
      <c r="O1844" s="43" t="n">
        <v>304.3716</v>
      </c>
      <c r="P1844" s="43" t="n">
        <v>304.3716</v>
      </c>
      <c r="Q1844" t="n">
        <v>5</v>
      </c>
      <c r="R1844" t="inlineStr">
        <is>
          <t>MMM5 - Small rural town</t>
        </is>
      </c>
      <c r="S1844" t="inlineStr">
        <is>
          <t>MMM 2023 (POA concordance)</t>
        </is>
      </c>
      <c r="V1844" s="44" t="n">
        <v>669</v>
      </c>
      <c r="W1844" s="44" t="n">
        <v>27</v>
      </c>
      <c r="X1844" s="43" t="n">
        <v>4</v>
      </c>
      <c r="Y1844" s="43" t="n">
        <v>918</v>
      </c>
      <c r="Z1844" t="n">
        <v>2</v>
      </c>
      <c r="AA1844" s="96" t="n">
        <v>3</v>
      </c>
      <c r="AB1844" s="96" t="inlineStr">
        <is>
          <t>RA3 - Outer regional Australia</t>
        </is>
      </c>
      <c r="AC1844" s="96" t="inlineStr">
        <is>
          <t>Approximate: derived from Shipping_MMM via standard MMM→RA mapping (MMM4-5 both map to RA3; some MMM5 areas may be RA2)</t>
        </is>
      </c>
      <c r="AD1844" s="96" t="inlineStr">
        <is>
          <t>PHN306</t>
        </is>
      </c>
      <c r="AE1844" s="96" t="inlineStr">
        <is>
          <t>Central Queensland, Wide Bay, Sunshine Coast</t>
        </is>
      </c>
      <c r="AF1844" s="112" t="n">
        <v>1</v>
      </c>
    </row>
    <row r="1845" ht="15" customHeight="1">
      <c r="A1845" s="42" t="n">
        <v>4674</v>
      </c>
      <c r="B1845" t="inlineStr">
        <is>
          <t>QLD</t>
        </is>
      </c>
      <c r="C1845" t="inlineStr">
        <is>
          <t>4674|QLD</t>
        </is>
      </c>
      <c r="D1845" t="inlineStr">
        <is>
          <t>Baffle Creek</t>
        </is>
      </c>
      <c r="E1845" t="inlineStr">
        <is>
          <t>Baffle Creek, Berajondo, Deepwater, Euleilah, Mount Maria</t>
        </is>
      </c>
      <c r="F1845" s="30" t="n">
        <v>9</v>
      </c>
      <c r="G1845" s="30" t="n">
        <v>9</v>
      </c>
      <c r="H1845">
        <f>FALSE()</f>
        <v/>
      </c>
      <c r="K1845" t="n">
        <v>5</v>
      </c>
      <c r="L1845" t="inlineStr">
        <is>
          <t>MMM5 - Small rural town</t>
        </is>
      </c>
      <c r="M1845" s="31" t="n">
        <v>1</v>
      </c>
      <c r="N1845" t="inlineStr">
        <is>
          <t>5:100.0%</t>
        </is>
      </c>
      <c r="O1845" s="43" t="n">
        <v>1078.1464</v>
      </c>
      <c r="P1845" s="43" t="n">
        <v>1078.1463</v>
      </c>
      <c r="Q1845" t="n">
        <v>5</v>
      </c>
      <c r="R1845" t="inlineStr">
        <is>
          <t>MMM5 - Small rural town</t>
        </is>
      </c>
      <c r="S1845" t="inlineStr">
        <is>
          <t>MMM 2023 (POA concordance)</t>
        </is>
      </c>
      <c r="V1845" s="44" t="n">
        <v>1579</v>
      </c>
      <c r="W1845" s="44" t="n">
        <v>88</v>
      </c>
      <c r="X1845" s="43" t="n">
        <v>5.6</v>
      </c>
      <c r="Y1845" s="43" t="n">
        <v>848.9</v>
      </c>
      <c r="Z1845" t="n">
        <v>1</v>
      </c>
      <c r="AA1845" s="96" t="n">
        <v>3</v>
      </c>
      <c r="AB1845" s="96" t="inlineStr">
        <is>
          <t>RA3 - Outer regional Australia</t>
        </is>
      </c>
      <c r="AC1845" s="96" t="inlineStr">
        <is>
          <t>Approximate: derived from Shipping_MMM via standard MMM→RA mapping (MMM4-5 both map to RA3; some MMM5 areas may be RA2)</t>
        </is>
      </c>
      <c r="AD1845" s="96" t="inlineStr">
        <is>
          <t>PHN306</t>
        </is>
      </c>
      <c r="AE1845" s="96" t="inlineStr">
        <is>
          <t>Central Queensland, Wide Bay, Sunshine Coast</t>
        </is>
      </c>
      <c r="AF1845" s="112" t="n">
        <v>1</v>
      </c>
    </row>
    <row r="1846" ht="15" customHeight="1">
      <c r="A1846" s="42" t="n">
        <v>4676</v>
      </c>
      <c r="B1846" t="inlineStr">
        <is>
          <t>QLD</t>
        </is>
      </c>
      <c r="C1846" t="inlineStr">
        <is>
          <t>4676|QLD</t>
        </is>
      </c>
      <c r="D1846" t="inlineStr">
        <is>
          <t>Gindoran</t>
        </is>
      </c>
      <c r="E1846" t="inlineStr">
        <is>
          <t>Gindoran, Lowmead</t>
        </is>
      </c>
      <c r="F1846" s="30" t="n">
        <v>2</v>
      </c>
      <c r="G1846" s="30" t="n">
        <v>2</v>
      </c>
      <c r="H1846">
        <f>FALSE()</f>
        <v/>
      </c>
      <c r="K1846" t="n">
        <v>5</v>
      </c>
      <c r="L1846" t="inlineStr">
        <is>
          <t>MMM5 - Small rural town</t>
        </is>
      </c>
      <c r="M1846" s="31" t="n">
        <v>1</v>
      </c>
      <c r="N1846" t="inlineStr">
        <is>
          <t>5:100.0%</t>
        </is>
      </c>
      <c r="O1846" s="43" t="n">
        <v>647.6432</v>
      </c>
      <c r="P1846" s="43" t="n">
        <v>647.6431</v>
      </c>
      <c r="Q1846" t="n">
        <v>5</v>
      </c>
      <c r="R1846" t="inlineStr">
        <is>
          <t>MMM5 - Small rural town</t>
        </is>
      </c>
      <c r="S1846" t="inlineStr">
        <is>
          <t>MMM 2023 (POA concordance)</t>
        </is>
      </c>
      <c r="V1846" s="44" t="n">
        <v>177</v>
      </c>
      <c r="W1846" s="44" t="n">
        <v>10</v>
      </c>
      <c r="X1846" s="43" t="n">
        <v>5.6</v>
      </c>
      <c r="Y1846" s="43" t="n">
        <v>878.7</v>
      </c>
      <c r="Z1846" t="n">
        <v>1</v>
      </c>
      <c r="AA1846" s="96" t="n">
        <v>3</v>
      </c>
      <c r="AB1846" s="96" t="inlineStr">
        <is>
          <t>RA3 - Outer regional Australia</t>
        </is>
      </c>
      <c r="AC1846" s="96" t="inlineStr">
        <is>
          <t>Approximate: derived from Shipping_MMM via standard MMM→RA mapping (MMM4-5 both map to RA3; some MMM5 areas may be RA2)</t>
        </is>
      </c>
      <c r="AD1846" s="96" t="inlineStr">
        <is>
          <t>PHN306</t>
        </is>
      </c>
      <c r="AE1846" s="96" t="inlineStr">
        <is>
          <t>Central Queensland, Wide Bay, Sunshine Coast</t>
        </is>
      </c>
      <c r="AF1846" s="112" t="n">
        <v>1</v>
      </c>
    </row>
    <row r="1847" ht="15" customHeight="1">
      <c r="A1847" s="42" t="n">
        <v>4677</v>
      </c>
      <c r="B1847" t="inlineStr">
        <is>
          <t>QLD</t>
        </is>
      </c>
      <c r="C1847" t="inlineStr">
        <is>
          <t>4677|QLD</t>
        </is>
      </c>
      <c r="D1847" t="inlineStr">
        <is>
          <t>Agnes Water</t>
        </is>
      </c>
      <c r="E1847" t="inlineStr">
        <is>
          <t>Agnes Water, Captain Creek, Colosseum, Eurimbula, Miriam Vale</t>
        </is>
      </c>
      <c r="F1847" s="30" t="n">
        <v>8</v>
      </c>
      <c r="G1847" s="30" t="n">
        <v>8</v>
      </c>
      <c r="H1847">
        <f>FALSE()</f>
        <v/>
      </c>
      <c r="K1847" t="n">
        <v>5</v>
      </c>
      <c r="L1847" t="inlineStr">
        <is>
          <t>MMM5 - Small rural town</t>
        </is>
      </c>
      <c r="M1847" s="31" t="n">
        <v>1</v>
      </c>
      <c r="N1847" t="inlineStr">
        <is>
          <t>5:100.0%</t>
        </is>
      </c>
      <c r="O1847" s="43" t="n">
        <v>1423.5283</v>
      </c>
      <c r="P1847" s="43" t="n">
        <v>1423.5285</v>
      </c>
      <c r="Q1847" t="n">
        <v>5</v>
      </c>
      <c r="R1847" t="inlineStr">
        <is>
          <t>MMM5 - Small rural town</t>
        </is>
      </c>
      <c r="S1847" t="inlineStr">
        <is>
          <t>MMM 2023 (POA concordance)</t>
        </is>
      </c>
      <c r="V1847" s="44" t="n">
        <v>4217</v>
      </c>
      <c r="W1847" s="44" t="n">
        <v>144</v>
      </c>
      <c r="X1847" s="43" t="n">
        <v>3.4</v>
      </c>
      <c r="Y1847" s="43" t="n">
        <v>944</v>
      </c>
      <c r="Z1847" t="n">
        <v>2</v>
      </c>
      <c r="AA1847" s="96" t="n">
        <v>3</v>
      </c>
      <c r="AB1847" s="96" t="inlineStr">
        <is>
          <t>RA3 - Outer regional Australia</t>
        </is>
      </c>
      <c r="AC1847" s="96" t="inlineStr">
        <is>
          <t>Approximate: derived from Shipping_MMM via standard MMM→RA mapping (MMM4-5 both map to RA3; some MMM5 areas may be RA2)</t>
        </is>
      </c>
      <c r="AD1847" s="96" t="inlineStr">
        <is>
          <t>PHN306</t>
        </is>
      </c>
      <c r="AE1847" s="96" t="inlineStr">
        <is>
          <t>Central Queensland, Wide Bay, Sunshine Coast</t>
        </is>
      </c>
      <c r="AF1847" s="112" t="n">
        <v>1</v>
      </c>
    </row>
    <row r="1848" ht="15" customHeight="1">
      <c r="A1848" s="42" t="n">
        <v>4678</v>
      </c>
      <c r="B1848" t="inlineStr">
        <is>
          <t>QLD</t>
        </is>
      </c>
      <c r="C1848" t="inlineStr">
        <is>
          <t>4678|QLD</t>
        </is>
      </c>
      <c r="D1848" t="inlineStr">
        <is>
          <t>Bororen</t>
        </is>
      </c>
      <c r="E1848" t="inlineStr">
        <is>
          <t>Bororen, Foreshores, Rodds Bay, Turkey Beach</t>
        </is>
      </c>
      <c r="F1848" s="30" t="n">
        <v>4</v>
      </c>
      <c r="G1848" s="30" t="n">
        <v>4</v>
      </c>
      <c r="H1848">
        <f>FALSE()</f>
        <v/>
      </c>
      <c r="K1848" t="n">
        <v>5</v>
      </c>
      <c r="L1848" t="inlineStr">
        <is>
          <t>MMM5 - Small rural town</t>
        </is>
      </c>
      <c r="M1848" s="31" t="n">
        <v>1</v>
      </c>
      <c r="N1848" t="inlineStr">
        <is>
          <t>5:100.0%</t>
        </is>
      </c>
      <c r="O1848" s="43" t="n">
        <v>642.7087</v>
      </c>
      <c r="P1848" s="43" t="n">
        <v>642.7085</v>
      </c>
      <c r="Q1848" t="n">
        <v>5</v>
      </c>
      <c r="R1848" t="inlineStr">
        <is>
          <t>MMM5 - Small rural town</t>
        </is>
      </c>
      <c r="S1848" t="inlineStr">
        <is>
          <t>MMM 2023 (POA concordance)</t>
        </is>
      </c>
      <c r="V1848" s="44" t="n">
        <v>818</v>
      </c>
      <c r="W1848" s="44" t="n">
        <v>29</v>
      </c>
      <c r="X1848" s="43" t="n">
        <v>3.5</v>
      </c>
      <c r="Y1848" s="43" t="n">
        <v>923.8</v>
      </c>
      <c r="Z1848" t="n">
        <v>2</v>
      </c>
      <c r="AA1848" s="96" t="n">
        <v>3</v>
      </c>
      <c r="AB1848" s="96" t="inlineStr">
        <is>
          <t>RA3 - Outer regional Australia</t>
        </is>
      </c>
      <c r="AC1848" s="96" t="inlineStr">
        <is>
          <t>Approximate: derived from Shipping_MMM via standard MMM→RA mapping (MMM4-5 both map to RA3; some MMM5 areas may be RA2)</t>
        </is>
      </c>
      <c r="AD1848" s="96" t="inlineStr">
        <is>
          <t>PHN306</t>
        </is>
      </c>
      <c r="AE1848" s="96" t="inlineStr">
        <is>
          <t>Central Queensland, Wide Bay, Sunshine Coast</t>
        </is>
      </c>
      <c r="AF1848" s="112" t="n">
        <v>1</v>
      </c>
    </row>
    <row r="1849" ht="15" customHeight="1">
      <c r="A1849" s="42" t="n">
        <v>4680</v>
      </c>
      <c r="B1849" t="inlineStr">
        <is>
          <t>QLD</t>
        </is>
      </c>
      <c r="C1849" t="inlineStr">
        <is>
          <t>4680|QLD</t>
        </is>
      </c>
      <c r="D1849" t="inlineStr">
        <is>
          <t>Barney Point</t>
        </is>
      </c>
      <c r="E1849" t="inlineStr">
        <is>
          <t>Barney Point, Beecher, Benaraby, Boyne Island, Boyne Valley</t>
        </is>
      </c>
      <c r="F1849" s="30" t="n">
        <v>40</v>
      </c>
      <c r="G1849" s="30" t="n">
        <v>40</v>
      </c>
      <c r="H1849">
        <f>FALSE()</f>
        <v/>
      </c>
      <c r="J1849" t="inlineStr">
        <is>
          <t>PO BOXES</t>
        </is>
      </c>
      <c r="K1849" t="n">
        <v>5</v>
      </c>
      <c r="L1849" t="inlineStr">
        <is>
          <t>MMM5 - Small rural town</t>
        </is>
      </c>
      <c r="M1849" s="31" t="n">
        <v>0.782</v>
      </c>
      <c r="N1849" t="inlineStr">
        <is>
          <t>5:78.2%; 6:12.3%; 3:8.1%; 4:1.4%</t>
        </is>
      </c>
      <c r="O1849" s="43" t="n">
        <v>3905.3441</v>
      </c>
      <c r="P1849" s="43" t="n">
        <v>4993.763</v>
      </c>
      <c r="Q1849" t="n">
        <v>5</v>
      </c>
      <c r="R1849" t="inlineStr">
        <is>
          <t>MMM5 - Small rural town</t>
        </is>
      </c>
      <c r="S1849" t="inlineStr">
        <is>
          <t>MMM 2023 (POA concordance)</t>
        </is>
      </c>
      <c r="V1849" s="44" t="n">
        <v>55339</v>
      </c>
      <c r="W1849" s="44" t="n">
        <v>3581</v>
      </c>
      <c r="X1849" s="43" t="n">
        <v>6.5</v>
      </c>
      <c r="Y1849" s="43" t="n">
        <v>959</v>
      </c>
      <c r="Z1849" t="n">
        <v>3</v>
      </c>
      <c r="AA1849" s="96" t="n">
        <v>3</v>
      </c>
      <c r="AB1849" s="96" t="inlineStr">
        <is>
          <t>RA3 - Outer regional Australia</t>
        </is>
      </c>
      <c r="AC1849" s="96" t="inlineStr">
        <is>
          <t>Approximate: derived from Shipping_MMM via standard MMM→RA mapping (MMM4-5 both map to RA3; some MMM5 areas may be RA2)</t>
        </is>
      </c>
      <c r="AD1849" s="96" t="inlineStr">
        <is>
          <t>PHN306</t>
        </is>
      </c>
      <c r="AE1849" s="96" t="inlineStr">
        <is>
          <t>Central Queensland, Wide Bay, Sunshine Coast</t>
        </is>
      </c>
      <c r="AF1849" s="112" t="n">
        <v>1</v>
      </c>
    </row>
    <row r="1850" ht="15" customHeight="1">
      <c r="A1850" s="42" t="n">
        <v>4694</v>
      </c>
      <c r="B1850" t="inlineStr">
        <is>
          <t>QLD</t>
        </is>
      </c>
      <c r="C1850" t="inlineStr">
        <is>
          <t>4694|QLD</t>
        </is>
      </c>
      <c r="D1850" t="inlineStr">
        <is>
          <t>Aldoga</t>
        </is>
      </c>
      <c r="E1850" t="inlineStr">
        <is>
          <t>Aldoga, Targinnie, Yarwun</t>
        </is>
      </c>
      <c r="F1850" s="30" t="n">
        <v>3</v>
      </c>
      <c r="G1850" s="30" t="n">
        <v>3</v>
      </c>
      <c r="H1850">
        <f>FALSE()</f>
        <v/>
      </c>
      <c r="K1850" t="n">
        <v>5</v>
      </c>
      <c r="L1850" t="inlineStr">
        <is>
          <t>MMM5 - Small rural town</t>
        </is>
      </c>
      <c r="M1850" s="31" t="n">
        <v>0.9782</v>
      </c>
      <c r="N1850" t="inlineStr">
        <is>
          <t>5:97.8%; 3:2.2%</t>
        </is>
      </c>
      <c r="O1850" s="43" t="n">
        <v>271.6085</v>
      </c>
      <c r="P1850" s="43" t="n">
        <v>277.6657</v>
      </c>
      <c r="Q1850" t="n">
        <v>5</v>
      </c>
      <c r="R1850" t="inlineStr">
        <is>
          <t>MMM5 - Small rural town</t>
        </is>
      </c>
      <c r="S1850" t="inlineStr">
        <is>
          <t>MMM 2023 (POA concordance)</t>
        </is>
      </c>
      <c r="V1850" s="44" t="n">
        <v>112</v>
      </c>
      <c r="W1850" s="44" t="n">
        <v>3</v>
      </c>
      <c r="X1850" s="43" t="n">
        <v>2.7</v>
      </c>
      <c r="Y1850" s="43" t="n">
        <v>946</v>
      </c>
      <c r="Z1850" t="n">
        <v>3</v>
      </c>
      <c r="AA1850" s="96" t="n">
        <v>3</v>
      </c>
      <c r="AB1850" s="96" t="inlineStr">
        <is>
          <t>RA3 - Outer regional Australia</t>
        </is>
      </c>
      <c r="AC1850" s="96" t="inlineStr">
        <is>
          <t>Approximate: derived from Shipping_MMM via standard MMM→RA mapping (MMM4-5 both map to RA3; some MMM5 areas may be RA2)</t>
        </is>
      </c>
      <c r="AD1850" s="96" t="inlineStr">
        <is>
          <t>PHN306</t>
        </is>
      </c>
      <c r="AE1850" s="96" t="inlineStr">
        <is>
          <t>Central Queensland, Wide Bay, Sunshine Coast</t>
        </is>
      </c>
      <c r="AF1850" s="112" t="n">
        <v>1</v>
      </c>
    </row>
    <row r="1851" ht="15" customHeight="1">
      <c r="A1851" s="42" t="n">
        <v>4695</v>
      </c>
      <c r="B1851" t="inlineStr">
        <is>
          <t>QLD</t>
        </is>
      </c>
      <c r="C1851" t="inlineStr">
        <is>
          <t>4695|QLD</t>
        </is>
      </c>
      <c r="D1851" t="inlineStr">
        <is>
          <t>Ambrose</t>
        </is>
      </c>
      <c r="E1851" t="inlineStr">
        <is>
          <t>Ambrose, Bracewell, Darts Creek, East End, Machine Creek</t>
        </is>
      </c>
      <c r="F1851" s="30" t="n">
        <v>7</v>
      </c>
      <c r="G1851" s="30" t="n">
        <v>7</v>
      </c>
      <c r="H1851">
        <f>FALSE()</f>
        <v/>
      </c>
      <c r="K1851" t="n">
        <v>5</v>
      </c>
      <c r="L1851" t="inlineStr">
        <is>
          <t>MMM5 - Small rural town</t>
        </is>
      </c>
      <c r="M1851" s="31" t="n">
        <v>1</v>
      </c>
      <c r="N1851" t="inlineStr">
        <is>
          <t>5:100.0%</t>
        </is>
      </c>
      <c r="O1851" s="43" t="n">
        <v>843.5078</v>
      </c>
      <c r="P1851" s="43" t="n">
        <v>843.5075000000001</v>
      </c>
      <c r="Q1851" t="n">
        <v>5</v>
      </c>
      <c r="R1851" t="inlineStr">
        <is>
          <t>MMM5 - Small rural town</t>
        </is>
      </c>
      <c r="S1851" t="inlineStr">
        <is>
          <t>MMM 2023 (POA concordance)</t>
        </is>
      </c>
      <c r="V1851" s="44" t="n">
        <v>1114</v>
      </c>
      <c r="W1851" s="44" t="n">
        <v>66</v>
      </c>
      <c r="X1851" s="43" t="n">
        <v>5.9</v>
      </c>
      <c r="Y1851" s="43" t="n">
        <v>938.9</v>
      </c>
      <c r="Z1851" t="n">
        <v>2</v>
      </c>
      <c r="AA1851" s="96" t="n">
        <v>3</v>
      </c>
      <c r="AB1851" s="96" t="inlineStr">
        <is>
          <t>RA3 - Outer regional Australia</t>
        </is>
      </c>
      <c r="AC1851" s="96" t="inlineStr">
        <is>
          <t>Approximate: derived from Shipping_MMM via standard MMM→RA mapping (MMM4-5 both map to RA3; some MMM5 areas may be RA2)</t>
        </is>
      </c>
      <c r="AD1851" s="96" t="inlineStr">
        <is>
          <t>PHN306</t>
        </is>
      </c>
      <c r="AE1851" s="96" t="inlineStr">
        <is>
          <t>Central Queensland, Wide Bay, Sunshine Coast</t>
        </is>
      </c>
      <c r="AF1851" s="112" t="n">
        <v>1</v>
      </c>
    </row>
    <row r="1852" ht="15" customHeight="1">
      <c r="A1852" s="42" t="n">
        <v>4697</v>
      </c>
      <c r="B1852" t="inlineStr">
        <is>
          <t>QLD</t>
        </is>
      </c>
      <c r="C1852" t="inlineStr">
        <is>
          <t>4697|QLD</t>
        </is>
      </c>
      <c r="D1852" t="inlineStr">
        <is>
          <t>Raglan</t>
        </is>
      </c>
      <c r="E1852" t="inlineStr">
        <is>
          <t>Raglan</t>
        </is>
      </c>
      <c r="F1852" s="30" t="n">
        <v>1</v>
      </c>
      <c r="G1852" s="30" t="n">
        <v>1</v>
      </c>
      <c r="H1852">
        <f>FALSE()</f>
        <v/>
      </c>
      <c r="K1852" t="n">
        <v>5</v>
      </c>
      <c r="L1852" t="inlineStr">
        <is>
          <t>MMM5 - Small rural town</t>
        </is>
      </c>
      <c r="M1852" s="31" t="n">
        <v>1</v>
      </c>
      <c r="N1852" t="inlineStr">
        <is>
          <t>5:100.0%</t>
        </is>
      </c>
      <c r="O1852" s="43" t="n">
        <v>596.5488</v>
      </c>
      <c r="P1852" s="43" t="n">
        <v>596.5489</v>
      </c>
      <c r="Q1852" t="n">
        <v>5</v>
      </c>
      <c r="R1852" t="inlineStr">
        <is>
          <t>MMM5 - Small rural town</t>
        </is>
      </c>
      <c r="S1852" t="inlineStr">
        <is>
          <t>MMM 2023 (POA concordance)</t>
        </is>
      </c>
      <c r="V1852" s="44" t="n">
        <v>143</v>
      </c>
      <c r="W1852" s="44" t="n">
        <v>16</v>
      </c>
      <c r="X1852" s="43" t="n">
        <v>11.2</v>
      </c>
      <c r="Y1852" s="43" t="n">
        <v>913.4</v>
      </c>
      <c r="Z1852" t="n">
        <v>2</v>
      </c>
      <c r="AA1852" s="96" t="n">
        <v>3</v>
      </c>
      <c r="AB1852" s="96" t="inlineStr">
        <is>
          <t>RA3 - Outer regional Australia</t>
        </is>
      </c>
      <c r="AC1852" s="96" t="inlineStr">
        <is>
          <t>Approximate: derived from Shipping_MMM via standard MMM→RA mapping (MMM4-5 both map to RA3; some MMM5 areas may be RA2)</t>
        </is>
      </c>
      <c r="AD1852" s="96" t="inlineStr">
        <is>
          <t>PHN306</t>
        </is>
      </c>
      <c r="AE1852" s="96" t="inlineStr">
        <is>
          <t>Central Queensland, Wide Bay, Sunshine Coast</t>
        </is>
      </c>
      <c r="AF1852" s="112" t="n">
        <v>1</v>
      </c>
    </row>
    <row r="1853" ht="15" customHeight="1">
      <c r="A1853" s="42" t="n">
        <v>4699</v>
      </c>
      <c r="B1853" t="inlineStr">
        <is>
          <t>QLD</t>
        </is>
      </c>
      <c r="C1853" t="inlineStr">
        <is>
          <t>4699|QLD</t>
        </is>
      </c>
      <c r="D1853" t="inlineStr">
        <is>
          <t>Bajool</t>
        </is>
      </c>
      <c r="E1853" t="inlineStr">
        <is>
          <t>Bajool, Port Alma</t>
        </is>
      </c>
      <c r="F1853" s="30" t="n">
        <v>2</v>
      </c>
      <c r="G1853" s="30" t="n">
        <v>2</v>
      </c>
      <c r="H1853">
        <f>FALSE()</f>
        <v/>
      </c>
      <c r="K1853" t="n">
        <v>5</v>
      </c>
      <c r="L1853" t="inlineStr">
        <is>
          <t>MMM5 - Small rural town</t>
        </is>
      </c>
      <c r="M1853" s="31" t="n">
        <v>1</v>
      </c>
      <c r="N1853" t="inlineStr">
        <is>
          <t>5:100.0%</t>
        </is>
      </c>
      <c r="O1853" s="43" t="n">
        <v>895.1947</v>
      </c>
      <c r="P1853" s="43" t="n">
        <v>895.1947</v>
      </c>
      <c r="Q1853" t="n">
        <v>5</v>
      </c>
      <c r="R1853" t="inlineStr">
        <is>
          <t>MMM5 - Small rural town</t>
        </is>
      </c>
      <c r="S1853" t="inlineStr">
        <is>
          <t>MMM 2023 (POA concordance)</t>
        </is>
      </c>
      <c r="V1853" s="44" t="n">
        <v>451</v>
      </c>
      <c r="W1853" s="44" t="n">
        <v>26</v>
      </c>
      <c r="X1853" s="43" t="n">
        <v>5.8</v>
      </c>
      <c r="Y1853" s="43" t="n">
        <v>929.3</v>
      </c>
      <c r="Z1853" t="n">
        <v>2</v>
      </c>
      <c r="AA1853" s="96" t="n">
        <v>3</v>
      </c>
      <c r="AB1853" s="96" t="inlineStr">
        <is>
          <t>RA3 - Outer regional Australia</t>
        </is>
      </c>
      <c r="AC1853" s="96" t="inlineStr">
        <is>
          <t>Approximate: derived from Shipping_MMM via standard MMM→RA mapping (MMM4-5 both map to RA3; some MMM5 areas may be RA2)</t>
        </is>
      </c>
      <c r="AD1853" s="96" t="inlineStr">
        <is>
          <t>PHN306</t>
        </is>
      </c>
      <c r="AE1853" s="96" t="inlineStr">
        <is>
          <t>Central Queensland, Wide Bay, Sunshine Coast</t>
        </is>
      </c>
      <c r="AF1853" s="112" t="n">
        <v>1</v>
      </c>
    </row>
    <row r="1854" ht="15" customHeight="1">
      <c r="A1854" s="42" t="n">
        <v>4700</v>
      </c>
      <c r="B1854" t="inlineStr">
        <is>
          <t>QLD</t>
        </is>
      </c>
      <c r="C1854" t="inlineStr">
        <is>
          <t>4700|QLD</t>
        </is>
      </c>
      <c r="D1854" t="inlineStr">
        <is>
          <t>Allenstown</t>
        </is>
      </c>
      <c r="E1854" t="inlineStr">
        <is>
          <t>Allenstown, Depot Hill, Fairy Bower, Great Keppel Island, Port Curtis</t>
        </is>
      </c>
      <c r="F1854" s="30" t="n">
        <v>12</v>
      </c>
      <c r="G1854" s="30" t="n">
        <v>12</v>
      </c>
      <c r="H1854">
        <f>FALSE()</f>
        <v/>
      </c>
      <c r="J1854" t="inlineStr">
        <is>
          <t>PO BOXES</t>
        </is>
      </c>
      <c r="K1854" t="n">
        <v>2</v>
      </c>
      <c r="L1854" t="inlineStr">
        <is>
          <t>MMM2 - Regional centre</t>
        </is>
      </c>
      <c r="M1854" s="31" t="n">
        <v>0.8021</v>
      </c>
      <c r="N1854" t="inlineStr">
        <is>
          <t>2:80.2%; 7:19.8%</t>
        </is>
      </c>
      <c r="O1854" s="43" t="n">
        <v>91.9632</v>
      </c>
      <c r="P1854" s="43" t="n">
        <v>114.6558</v>
      </c>
      <c r="Q1854" t="n">
        <v>2</v>
      </c>
      <c r="R1854" t="inlineStr">
        <is>
          <t>MMM2 - Regional centre</t>
        </is>
      </c>
      <c r="S1854" t="inlineStr">
        <is>
          <t>MMM 2023 (POA concordance)</t>
        </is>
      </c>
      <c r="V1854" s="44" t="n">
        <v>17312</v>
      </c>
      <c r="W1854" s="44" t="n">
        <v>1366</v>
      </c>
      <c r="X1854" s="43" t="n">
        <v>7.9</v>
      </c>
      <c r="Y1854" s="43" t="n">
        <v>951.5</v>
      </c>
      <c r="Z1854" t="n">
        <v>3</v>
      </c>
      <c r="AA1854" s="96" t="n">
        <v>2</v>
      </c>
      <c r="AB1854" s="96" t="inlineStr">
        <is>
          <t>RA2 - Inner regional Australia</t>
        </is>
      </c>
      <c r="AC1854" s="96" t="inlineStr">
        <is>
          <t>Approximate: derived from Shipping_MMM via standard MMM→RA mapping (MMM2-3 both map to RA2)</t>
        </is>
      </c>
      <c r="AD1854" s="96" t="inlineStr">
        <is>
          <t>PHN306</t>
        </is>
      </c>
      <c r="AE1854" s="96" t="inlineStr">
        <is>
          <t>Central Queensland, Wide Bay, Sunshine Coast</t>
        </is>
      </c>
      <c r="AF1854" s="112" t="n">
        <v>1</v>
      </c>
    </row>
    <row r="1855" ht="15" customHeight="1">
      <c r="A1855" s="42" t="n">
        <v>4701</v>
      </c>
      <c r="B1855" t="inlineStr">
        <is>
          <t>QLD</t>
        </is>
      </c>
      <c r="C1855" t="inlineStr">
        <is>
          <t>4701|QLD</t>
        </is>
      </c>
      <c r="D1855" t="inlineStr">
        <is>
          <t>Berserker</t>
        </is>
      </c>
      <c r="E1855" t="inlineStr">
        <is>
          <t>Berserker, Central Queensland University, Frenchville, Greenlake, Ironpot</t>
        </is>
      </c>
      <c r="F1855" s="30" t="n">
        <v>19</v>
      </c>
      <c r="G1855" s="30" t="n">
        <v>19</v>
      </c>
      <c r="H1855">
        <f>FALSE()</f>
        <v/>
      </c>
      <c r="J1855" t="inlineStr">
        <is>
          <t>LIVINGSTONE SHIRE COUNCIL</t>
        </is>
      </c>
      <c r="K1855" t="n">
        <v>5</v>
      </c>
      <c r="L1855" t="inlineStr">
        <is>
          <t>MMM5 - Small rural town</t>
        </is>
      </c>
      <c r="M1855" s="31" t="n">
        <v>0.53</v>
      </c>
      <c r="N1855" t="inlineStr">
        <is>
          <t>5:53.0%; 2:47.0%</t>
        </is>
      </c>
      <c r="O1855" s="43" t="n">
        <v>247.0911</v>
      </c>
      <c r="P1855" s="43" t="n">
        <v>466.2008</v>
      </c>
      <c r="Q1855" t="n">
        <v>5</v>
      </c>
      <c r="R1855" t="inlineStr">
        <is>
          <t>MMM5 - Small rural town</t>
        </is>
      </c>
      <c r="S1855" t="inlineStr">
        <is>
          <t>MMM 2023 (POA concordance)</t>
        </is>
      </c>
      <c r="V1855" s="44" t="n">
        <v>43828</v>
      </c>
      <c r="W1855" s="44" t="n">
        <v>3682</v>
      </c>
      <c r="X1855" s="43" t="n">
        <v>8.4</v>
      </c>
      <c r="Y1855" s="43" t="n">
        <v>951.6</v>
      </c>
      <c r="Z1855" t="n">
        <v>3</v>
      </c>
      <c r="AA1855" s="96" t="n">
        <v>3</v>
      </c>
      <c r="AB1855" s="96" t="inlineStr">
        <is>
          <t>RA3 - Outer regional Australia</t>
        </is>
      </c>
      <c r="AC1855" s="96" t="inlineStr">
        <is>
          <t>Approximate: derived from Shipping_MMM via standard MMM→RA mapping (MMM4-5 both map to RA3; some MMM5 areas may be RA2)</t>
        </is>
      </c>
      <c r="AD1855" s="96" t="inlineStr">
        <is>
          <t>PHN306</t>
        </is>
      </c>
      <c r="AE1855" s="96" t="inlineStr">
        <is>
          <t>Central Queensland, Wide Bay, Sunshine Coast</t>
        </is>
      </c>
      <c r="AF1855" s="112" t="n">
        <v>1</v>
      </c>
    </row>
    <row r="1856" ht="15" customHeight="1">
      <c r="A1856" s="42" t="n">
        <v>4702</v>
      </c>
      <c r="B1856" t="inlineStr">
        <is>
          <t>QLD</t>
        </is>
      </c>
      <c r="C1856" t="inlineStr">
        <is>
          <t>4702|QLD</t>
        </is>
      </c>
      <c r="D1856" t="inlineStr">
        <is>
          <t>Alberta</t>
        </is>
      </c>
      <c r="E1856" t="inlineStr">
        <is>
          <t>Alberta, Alsace, Alton Downs, Anakie Siding, Arcturus</t>
        </is>
      </c>
      <c r="F1856" s="30" t="n">
        <v>92</v>
      </c>
      <c r="G1856" s="30" t="n">
        <v>92</v>
      </c>
      <c r="H1856">
        <f>FALSE()</f>
        <v/>
      </c>
      <c r="J1856" t="inlineStr">
        <is>
          <t>PO BOXES</t>
        </is>
      </c>
      <c r="K1856" t="n">
        <v>5</v>
      </c>
      <c r="L1856" t="inlineStr">
        <is>
          <t>MMM5 - Small rural town</t>
        </is>
      </c>
      <c r="M1856" s="31" t="n">
        <v>0.4802</v>
      </c>
      <c r="N1856" t="inlineStr">
        <is>
          <t>5:48.0%; 6:45.9%; 7:4.0%; 2:2.0%; 3:0.1%</t>
        </is>
      </c>
      <c r="O1856" s="43" t="n">
        <v>22921.6834</v>
      </c>
      <c r="P1856" s="43" t="n">
        <v>47733.5006</v>
      </c>
      <c r="Q1856" t="n">
        <v>5</v>
      </c>
      <c r="R1856" t="inlineStr">
        <is>
          <t>MMM5 - Small rural town</t>
        </is>
      </c>
      <c r="S1856" t="inlineStr">
        <is>
          <t>MMM 2023 (POA concordance)</t>
        </is>
      </c>
      <c r="V1856" s="44" t="n">
        <v>29819</v>
      </c>
      <c r="W1856" s="44" t="n">
        <v>2425</v>
      </c>
      <c r="X1856" s="43" t="n">
        <v>8.1</v>
      </c>
      <c r="Y1856" s="43" t="n">
        <v>975</v>
      </c>
      <c r="Z1856" t="n">
        <v>4</v>
      </c>
      <c r="AA1856" s="96" t="n">
        <v>3</v>
      </c>
      <c r="AB1856" s="96" t="inlineStr">
        <is>
          <t>RA3 - Outer regional Australia</t>
        </is>
      </c>
      <c r="AC1856" s="96" t="inlineStr">
        <is>
          <t>Approximate: derived from Shipping_MMM via standard MMM→RA mapping (MMM4-5 both map to RA3; some MMM5 areas may be RA2)</t>
        </is>
      </c>
      <c r="AD1856" s="96" t="inlineStr">
        <is>
          <t>PHN306</t>
        </is>
      </c>
      <c r="AE1856" s="96" t="inlineStr">
        <is>
          <t>Central Queensland, Wide Bay, Sunshine Coast</t>
        </is>
      </c>
      <c r="AF1856" s="112" t="n">
        <v>1</v>
      </c>
    </row>
    <row r="1857" ht="15" customHeight="1">
      <c r="A1857" s="42" t="n">
        <v>4703</v>
      </c>
      <c r="B1857" t="inlineStr">
        <is>
          <t>QLD</t>
        </is>
      </c>
      <c r="C1857" t="inlineStr">
        <is>
          <t>4703|QLD</t>
        </is>
      </c>
      <c r="D1857" t="inlineStr">
        <is>
          <t>Adelaide Park</t>
        </is>
      </c>
      <c r="E1857" t="inlineStr">
        <is>
          <t>Adelaide Park, Bangalee, Barlows Hill, Barmaryee, Barmoya</t>
        </is>
      </c>
      <c r="F1857" s="30" t="n">
        <v>30</v>
      </c>
      <c r="G1857" s="30" t="n">
        <v>30</v>
      </c>
      <c r="H1857">
        <f>FALSE()</f>
        <v/>
      </c>
      <c r="J1857" t="inlineStr">
        <is>
          <t>LIVINGSTONE SHIRE COUNCIL</t>
        </is>
      </c>
      <c r="K1857" t="n">
        <v>5</v>
      </c>
      <c r="L1857" t="inlineStr">
        <is>
          <t>MMM5 - Small rural town</t>
        </is>
      </c>
      <c r="M1857" s="31" t="n">
        <v>0.6837</v>
      </c>
      <c r="N1857" t="inlineStr">
        <is>
          <t>5:68.4%; 3:31.6%</t>
        </is>
      </c>
      <c r="O1857" s="43" t="n">
        <v>839.3064000000001</v>
      </c>
      <c r="P1857" s="43" t="n">
        <v>1227.6685</v>
      </c>
      <c r="Q1857" t="n">
        <v>5</v>
      </c>
      <c r="R1857" t="inlineStr">
        <is>
          <t>MMM5 - Small rural town</t>
        </is>
      </c>
      <c r="S1857" t="inlineStr">
        <is>
          <t>MMM 2023 (POA concordance)</t>
        </is>
      </c>
      <c r="V1857" s="44" t="n">
        <v>25129</v>
      </c>
      <c r="W1857" s="44" t="n">
        <v>1159</v>
      </c>
      <c r="X1857" s="43" t="n">
        <v>4.6</v>
      </c>
      <c r="Y1857" s="43" t="n">
        <v>1006.9</v>
      </c>
      <c r="Z1857" t="n">
        <v>6</v>
      </c>
      <c r="AA1857" s="96" t="n">
        <v>3</v>
      </c>
      <c r="AB1857" s="96" t="inlineStr">
        <is>
          <t>RA3 - Outer regional Australia</t>
        </is>
      </c>
      <c r="AC1857" s="96" t="inlineStr">
        <is>
          <t>Approximate: derived from Shipping_MMM via standard MMM→RA mapping (MMM4-5 both map to RA3; some MMM5 areas may be RA2)</t>
        </is>
      </c>
      <c r="AD1857" s="96" t="inlineStr">
        <is>
          <t>PHN306</t>
        </is>
      </c>
      <c r="AE1857" s="96" t="inlineStr">
        <is>
          <t>Central Queensland, Wide Bay, Sunshine Coast</t>
        </is>
      </c>
      <c r="AF1857" s="112" t="n">
        <v>1</v>
      </c>
    </row>
    <row r="1858" ht="15" customHeight="1">
      <c r="A1858" s="42" t="n">
        <v>4704</v>
      </c>
      <c r="B1858" t="inlineStr">
        <is>
          <t>QLD</t>
        </is>
      </c>
      <c r="C1858" t="inlineStr">
        <is>
          <t>4704|QLD</t>
        </is>
      </c>
      <c r="D1858" t="inlineStr">
        <is>
          <t>Wattlebank</t>
        </is>
      </c>
      <c r="E1858" t="inlineStr">
        <is>
          <t>Wattlebank, Yaamba</t>
        </is>
      </c>
      <c r="F1858" s="30" t="n">
        <v>2</v>
      </c>
      <c r="G1858" s="30" t="n">
        <v>2</v>
      </c>
      <c r="H1858">
        <f>FALSE()</f>
        <v/>
      </c>
      <c r="K1858" t="n">
        <v>5</v>
      </c>
      <c r="L1858" t="inlineStr">
        <is>
          <t>MMM5 - Small rural town</t>
        </is>
      </c>
      <c r="M1858" s="31" t="n">
        <v>1</v>
      </c>
      <c r="N1858" t="inlineStr">
        <is>
          <t>5:100.0%</t>
        </is>
      </c>
      <c r="O1858" s="43" t="n">
        <v>98.0085</v>
      </c>
      <c r="P1858" s="43" t="n">
        <v>98.0086</v>
      </c>
      <c r="Q1858" t="n">
        <v>5</v>
      </c>
      <c r="R1858" t="inlineStr">
        <is>
          <t>MMM5 - Small rural town</t>
        </is>
      </c>
      <c r="S1858" t="inlineStr">
        <is>
          <t>MMM 2023 (POA concordance)</t>
        </is>
      </c>
      <c r="V1858" s="44" t="n">
        <v>126</v>
      </c>
      <c r="W1858" s="44" t="n">
        <v>10</v>
      </c>
      <c r="X1858" s="43" t="n">
        <v>7.9</v>
      </c>
      <c r="Y1858" s="43" t="n">
        <v>1025</v>
      </c>
      <c r="Z1858" t="n">
        <v>7</v>
      </c>
      <c r="AA1858" s="96" t="n">
        <v>3</v>
      </c>
      <c r="AB1858" s="96" t="inlineStr">
        <is>
          <t>RA3 - Outer regional Australia</t>
        </is>
      </c>
      <c r="AC1858" s="96" t="inlineStr">
        <is>
          <t>Approximate: derived from Shipping_MMM via standard MMM→RA mapping (MMM4-5 both map to RA3; some MMM5 areas may be RA2)</t>
        </is>
      </c>
      <c r="AD1858" s="96" t="inlineStr">
        <is>
          <t>PHN306</t>
        </is>
      </c>
      <c r="AE1858" s="96" t="inlineStr">
        <is>
          <t>Central Queensland, Wide Bay, Sunshine Coast</t>
        </is>
      </c>
      <c r="AF1858" s="112" t="n">
        <v>1</v>
      </c>
    </row>
    <row r="1859" ht="15" customHeight="1">
      <c r="A1859" s="42" t="n">
        <v>4705</v>
      </c>
      <c r="B1859" t="inlineStr">
        <is>
          <t>QLD</t>
        </is>
      </c>
      <c r="C1859" t="inlineStr">
        <is>
          <t>4705|QLD</t>
        </is>
      </c>
      <c r="D1859" t="inlineStr">
        <is>
          <t>Clarke Creek</t>
        </is>
      </c>
      <c r="E1859" t="inlineStr">
        <is>
          <t>Clarke Creek, Lotus Creek, Mackenzie River, Marlborough, Mount Gardiner</t>
        </is>
      </c>
      <c r="F1859" s="30" t="n">
        <v>5</v>
      </c>
      <c r="G1859" s="30" t="n">
        <v>5</v>
      </c>
      <c r="H1859">
        <f>FALSE()</f>
        <v/>
      </c>
      <c r="K1859" t="n">
        <v>6</v>
      </c>
      <c r="L1859" t="inlineStr">
        <is>
          <t>MMM6 - Remote community</t>
        </is>
      </c>
      <c r="M1859" s="31" t="n">
        <v>1</v>
      </c>
      <c r="N1859" t="inlineStr">
        <is>
          <t>6:100.0%</t>
        </is>
      </c>
      <c r="O1859" s="43" t="n">
        <v>8543.109</v>
      </c>
      <c r="P1859" s="43" t="n">
        <v>8543.109</v>
      </c>
      <c r="Q1859" t="n">
        <v>6</v>
      </c>
      <c r="R1859" t="inlineStr">
        <is>
          <t>MMM6 - Remote community</t>
        </is>
      </c>
      <c r="S1859" t="inlineStr">
        <is>
          <t>MMM 2023 (POA concordance)</t>
        </is>
      </c>
      <c r="V1859" s="44" t="n">
        <v>405</v>
      </c>
      <c r="W1859" s="44" t="n">
        <v>3</v>
      </c>
      <c r="X1859" s="43" t="n">
        <v>0.7</v>
      </c>
      <c r="Y1859" s="43" t="n">
        <v>1018.4</v>
      </c>
      <c r="Z1859" t="n">
        <v>6</v>
      </c>
      <c r="AA1859" s="96" t="n">
        <v>4</v>
      </c>
      <c r="AB1859" s="96" t="inlineStr">
        <is>
          <t>RA4 - Remote Australia</t>
        </is>
      </c>
      <c r="AC1859" s="96" t="inlineStr">
        <is>
          <t>Approximate: derived from Shipping_MMM via standard MMM→RA mapping</t>
        </is>
      </c>
      <c r="AD1859" s="96" t="inlineStr">
        <is>
          <t>PHN307</t>
        </is>
      </c>
      <c r="AE1859" s="96" t="inlineStr">
        <is>
          <t>Northern Queensland</t>
        </is>
      </c>
      <c r="AF1859" s="112" t="n">
        <v>0.5738</v>
      </c>
      <c r="AG1859" s="96" t="inlineStr">
        <is>
          <t>Split: PHN307:57%, PHN306:43%</t>
        </is>
      </c>
    </row>
    <row r="1860" ht="15" customHeight="1">
      <c r="A1860" s="42" t="n">
        <v>4706</v>
      </c>
      <c r="B1860" t="inlineStr">
        <is>
          <t>QLD</t>
        </is>
      </c>
      <c r="C1860" t="inlineStr">
        <is>
          <t>4706|QLD</t>
        </is>
      </c>
      <c r="D1860" t="inlineStr">
        <is>
          <t>Ogmore</t>
        </is>
      </c>
      <c r="E1860" t="inlineStr">
        <is>
          <t>Ogmore</t>
        </is>
      </c>
      <c r="F1860" s="30" t="n">
        <v>1</v>
      </c>
      <c r="G1860" s="30" t="n">
        <v>1</v>
      </c>
      <c r="H1860">
        <f>FALSE()</f>
        <v/>
      </c>
      <c r="K1860" t="n">
        <v>6</v>
      </c>
      <c r="L1860" t="inlineStr">
        <is>
          <t>MMM6 - Remote community</t>
        </is>
      </c>
      <c r="M1860" s="31" t="n">
        <v>1</v>
      </c>
      <c r="N1860" t="inlineStr">
        <is>
          <t>6:100.0%</t>
        </is>
      </c>
      <c r="O1860" s="43" t="n">
        <v>1440.7934</v>
      </c>
      <c r="P1860" s="43" t="n">
        <v>1440.7934</v>
      </c>
      <c r="Q1860" t="n">
        <v>6</v>
      </c>
      <c r="R1860" t="inlineStr">
        <is>
          <t>MMM6 - Remote community</t>
        </is>
      </c>
      <c r="S1860" t="inlineStr">
        <is>
          <t>MMM 2023 (POA concordance)</t>
        </is>
      </c>
      <c r="V1860" s="44" t="n">
        <v>72</v>
      </c>
      <c r="W1860" s="44" t="n">
        <v>0</v>
      </c>
      <c r="X1860" s="43" t="n">
        <v>0</v>
      </c>
      <c r="Y1860" s="43" t="n">
        <v>977.7</v>
      </c>
      <c r="Z1860" t="n">
        <v>4</v>
      </c>
      <c r="AA1860" s="96" t="n">
        <v>4</v>
      </c>
      <c r="AB1860" s="96" t="inlineStr">
        <is>
          <t>RA4 - Remote Australia</t>
        </is>
      </c>
      <c r="AC1860" s="96" t="inlineStr">
        <is>
          <t>Approximate: derived from Shipping_MMM via standard MMM→RA mapping</t>
        </is>
      </c>
      <c r="AD1860" s="96" t="inlineStr">
        <is>
          <t>PHN306</t>
        </is>
      </c>
      <c r="AE1860" s="96" t="inlineStr">
        <is>
          <t>Central Queensland, Wide Bay, Sunshine Coast</t>
        </is>
      </c>
      <c r="AF1860" s="112" t="n">
        <v>1</v>
      </c>
    </row>
    <row r="1861" ht="15" customHeight="1">
      <c r="A1861" s="42" t="n">
        <v>4707</v>
      </c>
      <c r="B1861" t="inlineStr">
        <is>
          <t>QLD</t>
        </is>
      </c>
      <c r="C1861" t="inlineStr">
        <is>
          <t>4707|QLD</t>
        </is>
      </c>
      <c r="D1861" t="inlineStr">
        <is>
          <t>Collaroy</t>
        </is>
      </c>
      <c r="E1861" t="inlineStr">
        <is>
          <t>Collaroy, St Lawrence, The Percy Group</t>
        </is>
      </c>
      <c r="F1861" s="30" t="n">
        <v>3</v>
      </c>
      <c r="G1861" s="30" t="n">
        <v>3</v>
      </c>
      <c r="H1861">
        <f>FALSE()</f>
        <v/>
      </c>
      <c r="K1861" t="n">
        <v>6</v>
      </c>
      <c r="L1861" t="inlineStr">
        <is>
          <t>MMM6 - Remote community</t>
        </is>
      </c>
      <c r="M1861" s="31" t="n">
        <v>0.9796</v>
      </c>
      <c r="N1861" t="inlineStr">
        <is>
          <t>6:98.0%; 7:2.0%</t>
        </is>
      </c>
      <c r="O1861" s="43" t="n">
        <v>2922.6756</v>
      </c>
      <c r="P1861" s="43" t="n">
        <v>2983.4314</v>
      </c>
      <c r="Q1861" t="n">
        <v>6</v>
      </c>
      <c r="R1861" t="inlineStr">
        <is>
          <t>MMM6 - Remote community</t>
        </is>
      </c>
      <c r="S1861" t="inlineStr">
        <is>
          <t>MMM 2023 (POA concordance)</t>
        </is>
      </c>
      <c r="V1861" s="44" t="n">
        <v>254</v>
      </c>
      <c r="W1861" s="44" t="n">
        <v>13</v>
      </c>
      <c r="X1861" s="43" t="n">
        <v>5.1</v>
      </c>
      <c r="Y1861" s="43" t="n">
        <v>924.6</v>
      </c>
      <c r="Z1861" t="n">
        <v>2</v>
      </c>
      <c r="AA1861" s="96" t="n">
        <v>4</v>
      </c>
      <c r="AB1861" s="96" t="inlineStr">
        <is>
          <t>RA4 - Remote Australia</t>
        </is>
      </c>
      <c r="AC1861" s="96" t="inlineStr">
        <is>
          <t>Approximate: derived from Shipping_MMM via standard MMM→RA mapping</t>
        </is>
      </c>
      <c r="AD1861" s="96" t="inlineStr">
        <is>
          <t>PHN307</t>
        </is>
      </c>
      <c r="AE1861" s="96" t="inlineStr">
        <is>
          <t>Northern Queensland</t>
        </is>
      </c>
      <c r="AF1861" s="112" t="n">
        <v>1</v>
      </c>
    </row>
    <row r="1862" ht="15" customHeight="1">
      <c r="A1862" s="42" t="n">
        <v>4709</v>
      </c>
      <c r="B1862" t="inlineStr">
        <is>
          <t>QLD</t>
        </is>
      </c>
      <c r="C1862" t="inlineStr">
        <is>
          <t>4709|QLD</t>
        </is>
      </c>
      <c r="D1862" t="inlineStr">
        <is>
          <t>Tieri</t>
        </is>
      </c>
      <c r="E1862" t="inlineStr">
        <is>
          <t>Tieri</t>
        </is>
      </c>
      <c r="F1862" s="30" t="n">
        <v>1</v>
      </c>
      <c r="G1862" s="30" t="n">
        <v>1</v>
      </c>
      <c r="H1862">
        <f>FALSE()</f>
        <v/>
      </c>
      <c r="K1862" t="n">
        <v>6</v>
      </c>
      <c r="L1862" t="inlineStr">
        <is>
          <t>MMM6 - Remote community</t>
        </is>
      </c>
      <c r="M1862" s="31" t="n">
        <v>1</v>
      </c>
      <c r="N1862" t="inlineStr">
        <is>
          <t>6:100.0%</t>
        </is>
      </c>
      <c r="O1862" s="43" t="n">
        <v>11.471</v>
      </c>
      <c r="P1862" s="43" t="n">
        <v>11.4711</v>
      </c>
      <c r="Q1862" t="n">
        <v>6</v>
      </c>
      <c r="R1862" t="inlineStr">
        <is>
          <t>MMM6 - Remote community</t>
        </is>
      </c>
      <c r="S1862" t="inlineStr">
        <is>
          <t>MMM 2023 (POA concordance)</t>
        </is>
      </c>
      <c r="V1862" s="44" t="n">
        <v>732</v>
      </c>
      <c r="W1862" s="44" t="n">
        <v>74</v>
      </c>
      <c r="X1862" s="43" t="n">
        <v>10.1</v>
      </c>
      <c r="Y1862" s="43" t="n">
        <v>1047.7</v>
      </c>
      <c r="Z1862" t="n">
        <v>8</v>
      </c>
      <c r="AA1862" s="96" t="n">
        <v>4</v>
      </c>
      <c r="AB1862" s="96" t="inlineStr">
        <is>
          <t>RA4 - Remote Australia</t>
        </is>
      </c>
      <c r="AC1862" s="96" t="inlineStr">
        <is>
          <t>Approximate: derived from Shipping_MMM via standard MMM→RA mapping</t>
        </is>
      </c>
      <c r="AD1862" s="96" t="inlineStr">
        <is>
          <t>PHN306</t>
        </is>
      </c>
      <c r="AE1862" s="96" t="inlineStr">
        <is>
          <t>Central Queensland, Wide Bay, Sunshine Coast</t>
        </is>
      </c>
      <c r="AF1862" s="112" t="n">
        <v>1</v>
      </c>
    </row>
    <row r="1863" ht="15" customHeight="1">
      <c r="A1863" s="42" t="n">
        <v>4710</v>
      </c>
      <c r="B1863" t="inlineStr">
        <is>
          <t>QLD</t>
        </is>
      </c>
      <c r="C1863" t="inlineStr">
        <is>
          <t>4710|QLD</t>
        </is>
      </c>
      <c r="D1863" t="inlineStr">
        <is>
          <t>Emu Park</t>
        </is>
      </c>
      <c r="E1863" t="inlineStr">
        <is>
          <t>Emu Park, Zilzie</t>
        </is>
      </c>
      <c r="F1863" s="30" t="n">
        <v>2</v>
      </c>
      <c r="G1863" s="30" t="n">
        <v>2</v>
      </c>
      <c r="H1863">
        <f>FALSE()</f>
        <v/>
      </c>
      <c r="K1863" t="n">
        <v>3</v>
      </c>
      <c r="L1863" t="inlineStr">
        <is>
          <t>MMM3 - Large rural town</t>
        </is>
      </c>
      <c r="M1863" s="31" t="n">
        <v>0.5494</v>
      </c>
      <c r="N1863" t="inlineStr">
        <is>
          <t>3:54.9%; 5:45.1%</t>
        </is>
      </c>
      <c r="O1863" s="43" t="n">
        <v>18.3809</v>
      </c>
      <c r="P1863" s="43" t="n">
        <v>33.455</v>
      </c>
      <c r="Q1863" t="n">
        <v>3</v>
      </c>
      <c r="R1863" t="inlineStr">
        <is>
          <t>MMM3 - Large rural town</t>
        </is>
      </c>
      <c r="S1863" t="inlineStr">
        <is>
          <t>MMM 2023 (POA concordance)</t>
        </is>
      </c>
      <c r="V1863" s="44" t="n">
        <v>5119</v>
      </c>
      <c r="W1863" s="44" t="n">
        <v>350</v>
      </c>
      <c r="X1863" s="43" t="n">
        <v>6.8</v>
      </c>
      <c r="Y1863" s="43" t="n">
        <v>953.8</v>
      </c>
      <c r="Z1863" t="n">
        <v>3</v>
      </c>
      <c r="AA1863" s="96" t="n">
        <v>2</v>
      </c>
      <c r="AB1863" s="96" t="inlineStr">
        <is>
          <t>RA2 - Inner regional Australia</t>
        </is>
      </c>
      <c r="AC1863" s="96" t="inlineStr">
        <is>
          <t>Approximate: derived from Shipping_MMM via standard MMM→RA mapping (MMM2-3 both map to RA2)</t>
        </is>
      </c>
      <c r="AD1863" s="96" t="inlineStr">
        <is>
          <t>PHN306</t>
        </is>
      </c>
      <c r="AE1863" s="96" t="inlineStr">
        <is>
          <t>Central Queensland, Wide Bay, Sunshine Coast</t>
        </is>
      </c>
      <c r="AF1863" s="112" t="n">
        <v>1</v>
      </c>
    </row>
    <row r="1864" ht="15" customHeight="1">
      <c r="A1864" s="42" t="n">
        <v>4711</v>
      </c>
      <c r="B1864" t="inlineStr">
        <is>
          <t>QLD</t>
        </is>
      </c>
      <c r="C1864" t="inlineStr">
        <is>
          <t>4711|QLD</t>
        </is>
      </c>
      <c r="D1864" t="inlineStr">
        <is>
          <t>Glendale</t>
        </is>
      </c>
      <c r="E1864" t="inlineStr">
        <is>
          <t>Glendale, Glenlee</t>
        </is>
      </c>
      <c r="F1864" s="30" t="n">
        <v>2</v>
      </c>
      <c r="G1864" s="30" t="n">
        <v>2</v>
      </c>
      <c r="H1864">
        <f>FALSE()</f>
        <v/>
      </c>
      <c r="K1864" t="n">
        <v>2</v>
      </c>
      <c r="L1864" t="inlineStr">
        <is>
          <t>MMM2 - Regional centre</t>
        </is>
      </c>
      <c r="M1864" s="31" t="n">
        <v>1</v>
      </c>
      <c r="N1864" t="inlineStr">
        <is>
          <t>2:100.0%</t>
        </is>
      </c>
      <c r="O1864" s="43" t="n">
        <v>63.8306</v>
      </c>
      <c r="P1864" s="43" t="n">
        <v>63.8306</v>
      </c>
      <c r="Q1864" t="n">
        <v>2</v>
      </c>
      <c r="R1864" t="inlineStr">
        <is>
          <t>MMM2 - Regional centre</t>
        </is>
      </c>
      <c r="S1864" t="inlineStr">
        <is>
          <t>MMM 2023 (POA concordance)</t>
        </is>
      </c>
      <c r="V1864" s="44" t="n">
        <v>1787</v>
      </c>
      <c r="W1864" s="44" t="n">
        <v>57</v>
      </c>
      <c r="X1864" s="43" t="n">
        <v>3.2</v>
      </c>
      <c r="Y1864" s="43" t="n">
        <v>1059.5</v>
      </c>
      <c r="Z1864" t="n">
        <v>9</v>
      </c>
      <c r="AA1864" s="96" t="n">
        <v>2</v>
      </c>
      <c r="AB1864" s="96" t="inlineStr">
        <is>
          <t>RA2 - Inner regional Australia</t>
        </is>
      </c>
      <c r="AC1864" s="96" t="inlineStr">
        <is>
          <t>Approximate: derived from Shipping_MMM via standard MMM→RA mapping (MMM2-3 both map to RA2)</t>
        </is>
      </c>
      <c r="AD1864" s="96" t="inlineStr">
        <is>
          <t>PHN306</t>
        </is>
      </c>
      <c r="AE1864" s="96" t="inlineStr">
        <is>
          <t>Central Queensland, Wide Bay, Sunshine Coast</t>
        </is>
      </c>
      <c r="AF1864" s="112" t="n">
        <v>1</v>
      </c>
    </row>
    <row r="1865" ht="15" customHeight="1">
      <c r="A1865" s="42" t="n">
        <v>4712</v>
      </c>
      <c r="B1865" t="inlineStr">
        <is>
          <t>QLD</t>
        </is>
      </c>
      <c r="C1865" t="inlineStr">
        <is>
          <t>4712|QLD</t>
        </is>
      </c>
      <c r="D1865" t="inlineStr">
        <is>
          <t>Duaringa</t>
        </is>
      </c>
      <c r="E1865" t="inlineStr">
        <is>
          <t>Duaringa</t>
        </is>
      </c>
      <c r="F1865" s="30" t="n">
        <v>1</v>
      </c>
      <c r="G1865" s="30" t="n">
        <v>1</v>
      </c>
      <c r="H1865">
        <f>FALSE()</f>
        <v/>
      </c>
      <c r="K1865" t="n">
        <v>5</v>
      </c>
      <c r="L1865" t="inlineStr">
        <is>
          <t>MMM5 - Small rural town</t>
        </is>
      </c>
      <c r="M1865" s="31" t="n">
        <v>1</v>
      </c>
      <c r="N1865" t="inlineStr">
        <is>
          <t>5:100.0%</t>
        </is>
      </c>
      <c r="O1865" s="43" t="n">
        <v>626.4255000000001</v>
      </c>
      <c r="P1865" s="43" t="n">
        <v>626.4256</v>
      </c>
      <c r="Q1865" t="n">
        <v>5</v>
      </c>
      <c r="R1865" t="inlineStr">
        <is>
          <t>MMM5 - Small rural town</t>
        </is>
      </c>
      <c r="S1865" t="inlineStr">
        <is>
          <t>MMM 2023 (POA concordance)</t>
        </is>
      </c>
      <c r="V1865" s="44" t="n">
        <v>262</v>
      </c>
      <c r="W1865" s="44" t="n">
        <v>62</v>
      </c>
      <c r="X1865" s="43" t="n">
        <v>23.7</v>
      </c>
      <c r="Y1865" s="43" t="n">
        <v>865.7</v>
      </c>
      <c r="Z1865" t="n">
        <v>1</v>
      </c>
      <c r="AA1865" s="96" t="n">
        <v>3</v>
      </c>
      <c r="AB1865" s="96" t="inlineStr">
        <is>
          <t>RA3 - Outer regional Australia</t>
        </is>
      </c>
      <c r="AC1865" s="96" t="inlineStr">
        <is>
          <t>Approximate: derived from Shipping_MMM via standard MMM→RA mapping (MMM4-5 both map to RA3; some MMM5 areas may be RA2)</t>
        </is>
      </c>
      <c r="AD1865" s="96" t="inlineStr">
        <is>
          <t>PHN306</t>
        </is>
      </c>
      <c r="AE1865" s="96" t="inlineStr">
        <is>
          <t>Central Queensland, Wide Bay, Sunshine Coast</t>
        </is>
      </c>
      <c r="AF1865" s="112" t="n">
        <v>1</v>
      </c>
    </row>
    <row r="1866" ht="15" customHeight="1">
      <c r="A1866" s="42" t="n">
        <v>4713</v>
      </c>
      <c r="B1866" t="inlineStr">
        <is>
          <t>QLD</t>
        </is>
      </c>
      <c r="C1866" t="inlineStr">
        <is>
          <t>4713|QLD</t>
        </is>
      </c>
      <c r="D1866" t="inlineStr">
        <is>
          <t>Woorabinda</t>
        </is>
      </c>
      <c r="E1866" t="inlineStr">
        <is>
          <t>Woorabinda</t>
        </is>
      </c>
      <c r="F1866" s="30" t="n">
        <v>1</v>
      </c>
      <c r="G1866" s="30" t="n">
        <v>1</v>
      </c>
      <c r="H1866">
        <f>FALSE()</f>
        <v/>
      </c>
      <c r="K1866" t="n">
        <v>6</v>
      </c>
      <c r="L1866" t="inlineStr">
        <is>
          <t>MMM6 - Remote community</t>
        </is>
      </c>
      <c r="M1866" s="31" t="n">
        <v>1</v>
      </c>
      <c r="N1866" t="inlineStr">
        <is>
          <t>6:100.0%</t>
        </is>
      </c>
      <c r="O1866" s="43" t="n">
        <v>219.5151</v>
      </c>
      <c r="P1866" s="43" t="n">
        <v>219.5151</v>
      </c>
      <c r="Q1866" t="n">
        <v>6</v>
      </c>
      <c r="R1866" t="inlineStr">
        <is>
          <t>MMM6 - Remote community</t>
        </is>
      </c>
      <c r="S1866" t="inlineStr">
        <is>
          <t>MMM 2023 (POA concordance)</t>
        </is>
      </c>
      <c r="V1866" s="44" t="n">
        <v>1019</v>
      </c>
      <c r="W1866" s="44" t="n">
        <v>933</v>
      </c>
      <c r="X1866" s="43" t="n">
        <v>91.59999999999999</v>
      </c>
      <c r="Y1866" s="43" t="n">
        <v>492.5</v>
      </c>
      <c r="Z1866" t="n">
        <v>1</v>
      </c>
      <c r="AA1866" s="96" t="n">
        <v>4</v>
      </c>
      <c r="AB1866" s="96" t="inlineStr">
        <is>
          <t>RA4 - Remote Australia</t>
        </is>
      </c>
      <c r="AC1866" s="96" t="inlineStr">
        <is>
          <t>Approximate: derived from Shipping_MMM via standard MMM→RA mapping</t>
        </is>
      </c>
      <c r="AD1866" s="96" t="inlineStr">
        <is>
          <t>PHN306</t>
        </is>
      </c>
      <c r="AE1866" s="96" t="inlineStr">
        <is>
          <t>Central Queensland, Wide Bay, Sunshine Coast</t>
        </is>
      </c>
      <c r="AF1866" s="112" t="n">
        <v>1</v>
      </c>
    </row>
    <row r="1867" ht="15" customHeight="1">
      <c r="A1867" s="42" t="n">
        <v>4714</v>
      </c>
      <c r="B1867" t="inlineStr">
        <is>
          <t>QLD</t>
        </is>
      </c>
      <c r="C1867" t="inlineStr">
        <is>
          <t>4714|QLD</t>
        </is>
      </c>
      <c r="D1867" t="inlineStr">
        <is>
          <t>Baree</t>
        </is>
      </c>
      <c r="E1867" t="inlineStr">
        <is>
          <t>Baree, Boulder Creek, Fletcher Creek, Hamilton Creek, Horse Creek</t>
        </is>
      </c>
      <c r="F1867" s="30" t="n">
        <v>18</v>
      </c>
      <c r="G1867" s="30" t="n">
        <v>18</v>
      </c>
      <c r="H1867">
        <f>FALSE()</f>
        <v/>
      </c>
      <c r="K1867" t="n">
        <v>5</v>
      </c>
      <c r="L1867" t="inlineStr">
        <is>
          <t>MMM5 - Small rural town</t>
        </is>
      </c>
      <c r="M1867" s="31" t="n">
        <v>1</v>
      </c>
      <c r="N1867" t="inlineStr">
        <is>
          <t>5:100.0%</t>
        </is>
      </c>
      <c r="O1867" s="43" t="n">
        <v>490.6656</v>
      </c>
      <c r="P1867" s="43" t="n">
        <v>490.6655</v>
      </c>
      <c r="Q1867" t="n">
        <v>5</v>
      </c>
      <c r="R1867" t="inlineStr">
        <is>
          <t>MMM5 - Small rural town</t>
        </is>
      </c>
      <c r="S1867" t="inlineStr">
        <is>
          <t>MMM 2023 (POA concordance)</t>
        </is>
      </c>
      <c r="V1867" s="44" t="n">
        <v>2945</v>
      </c>
      <c r="W1867" s="44" t="n">
        <v>397</v>
      </c>
      <c r="X1867" s="43" t="n">
        <v>13.5</v>
      </c>
      <c r="Y1867" s="43" t="n">
        <v>795.9</v>
      </c>
      <c r="Z1867" t="n">
        <v>1</v>
      </c>
      <c r="AA1867" s="96" t="n">
        <v>3</v>
      </c>
      <c r="AB1867" s="96" t="inlineStr">
        <is>
          <t>RA3 - Outer regional Australia</t>
        </is>
      </c>
      <c r="AC1867" s="96" t="inlineStr">
        <is>
          <t>Approximate: derived from Shipping_MMM via standard MMM→RA mapping (MMM4-5 both map to RA3; some MMM5 areas may be RA2)</t>
        </is>
      </c>
      <c r="AD1867" s="96" t="inlineStr">
        <is>
          <t>PHN306</t>
        </is>
      </c>
      <c r="AE1867" s="96" t="inlineStr">
        <is>
          <t>Central Queensland, Wide Bay, Sunshine Coast</t>
        </is>
      </c>
      <c r="AF1867" s="112" t="n">
        <v>1</v>
      </c>
    </row>
    <row r="1868" ht="15" customHeight="1">
      <c r="A1868" s="42" t="n">
        <v>4715</v>
      </c>
      <c r="B1868" t="inlineStr">
        <is>
          <t>QLD</t>
        </is>
      </c>
      <c r="C1868" t="inlineStr">
        <is>
          <t>4715|QLD</t>
        </is>
      </c>
      <c r="D1868" t="inlineStr">
        <is>
          <t>Biloela</t>
        </is>
      </c>
      <c r="E1868" t="inlineStr">
        <is>
          <t>Biloela, Callide, Castle Creek, Dakenba, Dumgree</t>
        </is>
      </c>
      <c r="F1868" s="30" t="n">
        <v>10</v>
      </c>
      <c r="G1868" s="30" t="n">
        <v>10</v>
      </c>
      <c r="H1868">
        <f>FALSE()</f>
        <v/>
      </c>
      <c r="K1868" t="n">
        <v>5</v>
      </c>
      <c r="L1868" t="inlineStr">
        <is>
          <t>MMM5 - Small rural town</t>
        </is>
      </c>
      <c r="M1868" s="31" t="n">
        <v>0.947</v>
      </c>
      <c r="N1868" t="inlineStr">
        <is>
          <t>5:94.7%; 4:5.3%</t>
        </is>
      </c>
      <c r="O1868" s="43" t="n">
        <v>2625.4315</v>
      </c>
      <c r="P1868" s="43" t="n">
        <v>2772.4575</v>
      </c>
      <c r="Q1868" t="n">
        <v>5</v>
      </c>
      <c r="R1868" t="inlineStr">
        <is>
          <t>MMM5 - Small rural town</t>
        </is>
      </c>
      <c r="S1868" t="inlineStr">
        <is>
          <t>MMM 2023 (POA concordance)</t>
        </is>
      </c>
      <c r="V1868" s="44" t="n">
        <v>7068</v>
      </c>
      <c r="W1868" s="44" t="n">
        <v>306</v>
      </c>
      <c r="X1868" s="43" t="n">
        <v>4.3</v>
      </c>
      <c r="Y1868" s="43" t="n">
        <v>997.1</v>
      </c>
      <c r="Z1868" t="n">
        <v>5</v>
      </c>
      <c r="AA1868" s="96" t="n">
        <v>3</v>
      </c>
      <c r="AB1868" s="96" t="inlineStr">
        <is>
          <t>RA3 - Outer regional Australia</t>
        </is>
      </c>
      <c r="AC1868" s="96" t="inlineStr">
        <is>
          <t>Approximate: derived from Shipping_MMM via standard MMM→RA mapping (MMM4-5 both map to RA3; some MMM5 areas may be RA2)</t>
        </is>
      </c>
      <c r="AD1868" s="96" t="inlineStr">
        <is>
          <t>PHN306</t>
        </is>
      </c>
      <c r="AE1868" s="96" t="inlineStr">
        <is>
          <t>Central Queensland, Wide Bay, Sunshine Coast</t>
        </is>
      </c>
      <c r="AF1868" s="112" t="n">
        <v>1</v>
      </c>
    </row>
    <row r="1869" ht="15" customHeight="1">
      <c r="A1869" s="42" t="n">
        <v>4716</v>
      </c>
      <c r="B1869" t="inlineStr">
        <is>
          <t>QLD</t>
        </is>
      </c>
      <c r="C1869" t="inlineStr">
        <is>
          <t>4716|QLD</t>
        </is>
      </c>
      <c r="D1869" t="inlineStr">
        <is>
          <t>Lawgi Dawes</t>
        </is>
      </c>
      <c r="E1869" t="inlineStr">
        <is>
          <t>Lawgi Dawes, Thangool</t>
        </is>
      </c>
      <c r="F1869" s="30" t="n">
        <v>2</v>
      </c>
      <c r="G1869" s="30" t="n">
        <v>2</v>
      </c>
      <c r="H1869">
        <f>FALSE()</f>
        <v/>
      </c>
      <c r="K1869" t="n">
        <v>5</v>
      </c>
      <c r="L1869" t="inlineStr">
        <is>
          <t>MMM5 - Small rural town</t>
        </is>
      </c>
      <c r="M1869" s="31" t="n">
        <v>1</v>
      </c>
      <c r="N1869" t="inlineStr">
        <is>
          <t>5:100.0%</t>
        </is>
      </c>
      <c r="O1869" s="43" t="n">
        <v>1269.4857</v>
      </c>
      <c r="P1869" s="43" t="n">
        <v>1269.4858</v>
      </c>
      <c r="Q1869" t="n">
        <v>5</v>
      </c>
      <c r="R1869" t="inlineStr">
        <is>
          <t>MMM5 - Small rural town</t>
        </is>
      </c>
      <c r="S1869" t="inlineStr">
        <is>
          <t>MMM 2023 (POA concordance)</t>
        </is>
      </c>
      <c r="V1869" s="44" t="n">
        <v>825</v>
      </c>
      <c r="W1869" s="44" t="n">
        <v>28</v>
      </c>
      <c r="X1869" s="43" t="n">
        <v>3.4</v>
      </c>
      <c r="Y1869" s="43" t="n">
        <v>994.8</v>
      </c>
      <c r="Z1869" t="n">
        <v>5</v>
      </c>
      <c r="AA1869" s="96" t="n">
        <v>3</v>
      </c>
      <c r="AB1869" s="96" t="inlineStr">
        <is>
          <t>RA3 - Outer regional Australia</t>
        </is>
      </c>
      <c r="AC1869" s="96" t="inlineStr">
        <is>
          <t>Approximate: derived from Shipping_MMM via standard MMM→RA mapping (MMM4-5 both map to RA3; some MMM5 areas may be RA2)</t>
        </is>
      </c>
      <c r="AD1869" s="96" t="inlineStr">
        <is>
          <t>PHN306</t>
        </is>
      </c>
      <c r="AE1869" s="96" t="inlineStr">
        <is>
          <t>Central Queensland, Wide Bay, Sunshine Coast</t>
        </is>
      </c>
      <c r="AF1869" s="112" t="n">
        <v>1</v>
      </c>
    </row>
    <row r="1870" ht="15" customHeight="1">
      <c r="A1870" s="42" t="n">
        <v>4717</v>
      </c>
      <c r="B1870" t="inlineStr">
        <is>
          <t>QLD</t>
        </is>
      </c>
      <c r="C1870" t="inlineStr">
        <is>
          <t>4717|QLD</t>
        </is>
      </c>
      <c r="D1870" t="inlineStr">
        <is>
          <t>Blackwater</t>
        </is>
      </c>
      <c r="E1870" t="inlineStr">
        <is>
          <t>Blackwater</t>
        </is>
      </c>
      <c r="F1870" s="30" t="n">
        <v>1</v>
      </c>
      <c r="G1870" s="30" t="n">
        <v>1</v>
      </c>
      <c r="H1870">
        <f>FALSE()</f>
        <v/>
      </c>
      <c r="K1870" t="n">
        <v>5</v>
      </c>
      <c r="L1870" t="inlineStr">
        <is>
          <t>MMM5 - Small rural town</t>
        </is>
      </c>
      <c r="M1870" s="31" t="n">
        <v>1</v>
      </c>
      <c r="N1870" t="inlineStr">
        <is>
          <t>5:100.0%</t>
        </is>
      </c>
      <c r="O1870" s="43" t="n">
        <v>657.3197</v>
      </c>
      <c r="P1870" s="43" t="n">
        <v>657.3194</v>
      </c>
      <c r="Q1870" t="n">
        <v>5</v>
      </c>
      <c r="R1870" t="inlineStr">
        <is>
          <t>MMM5 - Small rural town</t>
        </is>
      </c>
      <c r="S1870" t="inlineStr">
        <is>
          <t>MMM 2023 (POA concordance)</t>
        </is>
      </c>
      <c r="V1870" s="44" t="n">
        <v>4702</v>
      </c>
      <c r="W1870" s="44" t="n">
        <v>456</v>
      </c>
      <c r="X1870" s="43" t="n">
        <v>9.699999999999999</v>
      </c>
      <c r="Y1870" s="43" t="n">
        <v>966.5</v>
      </c>
      <c r="Z1870" t="n">
        <v>3</v>
      </c>
      <c r="AA1870" s="96" t="n">
        <v>3</v>
      </c>
      <c r="AB1870" s="96" t="inlineStr">
        <is>
          <t>RA3 - Outer regional Australia</t>
        </is>
      </c>
      <c r="AC1870" s="96" t="inlineStr">
        <is>
          <t>Approximate: derived from Shipping_MMM via standard MMM→RA mapping (MMM4-5 both map to RA3; some MMM5 areas may be RA2)</t>
        </is>
      </c>
      <c r="AD1870" s="96" t="inlineStr">
        <is>
          <t>PHN306</t>
        </is>
      </c>
      <c r="AE1870" s="96" t="inlineStr">
        <is>
          <t>Central Queensland, Wide Bay, Sunshine Coast</t>
        </is>
      </c>
      <c r="AF1870" s="112" t="n">
        <v>1</v>
      </c>
    </row>
    <row r="1871" ht="15" customHeight="1">
      <c r="A1871" s="42" t="n">
        <v>4718</v>
      </c>
      <c r="B1871" t="inlineStr">
        <is>
          <t>QLD</t>
        </is>
      </c>
      <c r="C1871" t="inlineStr">
        <is>
          <t>4718|QLD</t>
        </is>
      </c>
      <c r="D1871" t="inlineStr">
        <is>
          <t>Bauhinia</t>
        </is>
      </c>
      <c r="E1871" t="inlineStr">
        <is>
          <t>Bauhinia, Dromedary, Kianga, Moura, Mungabunda</t>
        </is>
      </c>
      <c r="F1871" s="30" t="n">
        <v>9</v>
      </c>
      <c r="G1871" s="30" t="n">
        <v>9</v>
      </c>
      <c r="H1871">
        <f>FALSE()</f>
        <v/>
      </c>
      <c r="K1871" t="n">
        <v>6</v>
      </c>
      <c r="L1871" t="inlineStr">
        <is>
          <t>MMM6 - Remote community</t>
        </is>
      </c>
      <c r="M1871" s="31" t="n">
        <v>0.6466</v>
      </c>
      <c r="N1871" t="inlineStr">
        <is>
          <t>6:64.7%; 5:35.3%</t>
        </is>
      </c>
      <c r="O1871" s="43" t="n">
        <v>3792.9731</v>
      </c>
      <c r="P1871" s="43" t="n">
        <v>5866.149</v>
      </c>
      <c r="Q1871" t="n">
        <v>6</v>
      </c>
      <c r="R1871" t="inlineStr">
        <is>
          <t>MMM6 - Remote community</t>
        </is>
      </c>
      <c r="S1871" t="inlineStr">
        <is>
          <t>MMM 2023 (POA concordance)</t>
        </is>
      </c>
      <c r="V1871" s="44" t="n">
        <v>2582</v>
      </c>
      <c r="W1871" s="44" t="n">
        <v>173</v>
      </c>
      <c r="X1871" s="43" t="n">
        <v>6.7</v>
      </c>
      <c r="Y1871" s="43" t="n">
        <v>957.7</v>
      </c>
      <c r="Z1871" t="n">
        <v>3</v>
      </c>
      <c r="AA1871" s="96" t="n">
        <v>4</v>
      </c>
      <c r="AB1871" s="96" t="inlineStr">
        <is>
          <t>RA4 - Remote Australia</t>
        </is>
      </c>
      <c r="AC1871" s="96" t="inlineStr">
        <is>
          <t>Approximate: derived from Shipping_MMM via standard MMM→RA mapping</t>
        </is>
      </c>
      <c r="AD1871" s="96" t="inlineStr">
        <is>
          <t>PHN306</t>
        </is>
      </c>
      <c r="AE1871" s="96" t="inlineStr">
        <is>
          <t>Central Queensland, Wide Bay, Sunshine Coast</t>
        </is>
      </c>
      <c r="AF1871" s="112" t="n">
        <v>1</v>
      </c>
    </row>
    <row r="1872" ht="15" customHeight="1">
      <c r="A1872" s="42" t="n">
        <v>4719</v>
      </c>
      <c r="B1872" t="inlineStr">
        <is>
          <t>QLD</t>
        </is>
      </c>
      <c r="C1872" t="inlineStr">
        <is>
          <t>4719|QLD</t>
        </is>
      </c>
      <c r="D1872" t="inlineStr">
        <is>
          <t>Camboon</t>
        </is>
      </c>
      <c r="E1872" t="inlineStr">
        <is>
          <t>Camboon, Cracow, Glenmoral, Isla, Lonesome Creek</t>
        </is>
      </c>
      <c r="F1872" s="30" t="n">
        <v>6</v>
      </c>
      <c r="G1872" s="30" t="n">
        <v>6</v>
      </c>
      <c r="H1872">
        <f>FALSE()</f>
        <v/>
      </c>
      <c r="K1872" t="n">
        <v>6</v>
      </c>
      <c r="L1872" t="inlineStr">
        <is>
          <t>MMM6 - Remote community</t>
        </is>
      </c>
      <c r="M1872" s="31" t="n">
        <v>0.9397</v>
      </c>
      <c r="N1872" t="inlineStr">
        <is>
          <t>6:94.0%; 5:6.0%</t>
        </is>
      </c>
      <c r="O1872" s="43" t="n">
        <v>3800.8163</v>
      </c>
      <c r="P1872" s="43" t="n">
        <v>4044.5465</v>
      </c>
      <c r="Q1872" t="n">
        <v>6</v>
      </c>
      <c r="R1872" t="inlineStr">
        <is>
          <t>MMM6 - Remote community</t>
        </is>
      </c>
      <c r="S1872" t="inlineStr">
        <is>
          <t>MMM 2023 (POA concordance)</t>
        </is>
      </c>
      <c r="V1872" s="44" t="n">
        <v>1084</v>
      </c>
      <c r="W1872" s="44" t="n">
        <v>101</v>
      </c>
      <c r="X1872" s="43" t="n">
        <v>9.300000000000001</v>
      </c>
      <c r="Y1872" s="43" t="n">
        <v>1005</v>
      </c>
      <c r="Z1872" t="n">
        <v>6</v>
      </c>
      <c r="AA1872" s="96" t="n">
        <v>4</v>
      </c>
      <c r="AB1872" s="96" t="inlineStr">
        <is>
          <t>RA4 - Remote Australia</t>
        </is>
      </c>
      <c r="AC1872" s="96" t="inlineStr">
        <is>
          <t>Approximate: derived from Shipping_MMM via standard MMM→RA mapping</t>
        </is>
      </c>
      <c r="AD1872" s="96" t="inlineStr">
        <is>
          <t>PHN306</t>
        </is>
      </c>
      <c r="AE1872" s="96" t="inlineStr">
        <is>
          <t>Central Queensland, Wide Bay, Sunshine Coast</t>
        </is>
      </c>
      <c r="AF1872" s="112" t="n">
        <v>1</v>
      </c>
    </row>
    <row r="1873" ht="15" customHeight="1">
      <c r="A1873" s="42" t="n">
        <v>4720</v>
      </c>
      <c r="B1873" t="inlineStr">
        <is>
          <t>QLD</t>
        </is>
      </c>
      <c r="C1873" t="inlineStr">
        <is>
          <t>4720|QLD</t>
        </is>
      </c>
      <c r="D1873" t="inlineStr">
        <is>
          <t>Emerald</t>
        </is>
      </c>
      <c r="E1873" t="inlineStr">
        <is>
          <t>Emerald, Lochington, Yamala</t>
        </is>
      </c>
      <c r="F1873" s="30" t="n">
        <v>3</v>
      </c>
      <c r="G1873" s="30" t="n">
        <v>3</v>
      </c>
      <c r="H1873">
        <f>FALSE()</f>
        <v/>
      </c>
      <c r="K1873" t="n">
        <v>6</v>
      </c>
      <c r="L1873" t="inlineStr">
        <is>
          <t>MMM6 - Remote community</t>
        </is>
      </c>
      <c r="M1873" s="31" t="n">
        <v>0.8862</v>
      </c>
      <c r="N1873" t="inlineStr">
        <is>
          <t>6:88.6%; 5:7.7%; 4:3.7%</t>
        </is>
      </c>
      <c r="O1873" s="43" t="n">
        <v>4757.1406</v>
      </c>
      <c r="P1873" s="43" t="n">
        <v>5368.1456</v>
      </c>
      <c r="Q1873" t="n">
        <v>6</v>
      </c>
      <c r="R1873" t="inlineStr">
        <is>
          <t>MMM6 - Remote community</t>
        </is>
      </c>
      <c r="S1873" t="inlineStr">
        <is>
          <t>MMM 2023 (POA concordance)</t>
        </is>
      </c>
      <c r="V1873" s="44" t="n">
        <v>15031</v>
      </c>
      <c r="W1873" s="44" t="n">
        <v>744</v>
      </c>
      <c r="X1873" s="43" t="n">
        <v>4.9</v>
      </c>
      <c r="Y1873" s="43" t="n">
        <v>1017.7</v>
      </c>
      <c r="Z1873" t="n">
        <v>6</v>
      </c>
      <c r="AA1873" s="96" t="n">
        <v>4</v>
      </c>
      <c r="AB1873" s="96" t="inlineStr">
        <is>
          <t>RA4 - Remote Australia</t>
        </is>
      </c>
      <c r="AC1873" s="96" t="inlineStr">
        <is>
          <t>Approximate: derived from Shipping_MMM via standard MMM→RA mapping</t>
        </is>
      </c>
      <c r="AD1873" s="96" t="inlineStr">
        <is>
          <t>PHN306</t>
        </is>
      </c>
      <c r="AE1873" s="96" t="inlineStr">
        <is>
          <t>Central Queensland, Wide Bay, Sunshine Coast</t>
        </is>
      </c>
      <c r="AF1873" s="112" t="n">
        <v>1</v>
      </c>
    </row>
    <row r="1874" ht="15" customHeight="1">
      <c r="A1874" s="42" t="n">
        <v>4721</v>
      </c>
      <c r="B1874" t="inlineStr">
        <is>
          <t>QLD</t>
        </is>
      </c>
      <c r="C1874" t="inlineStr">
        <is>
          <t>4721|QLD</t>
        </is>
      </c>
      <c r="D1874" t="inlineStr">
        <is>
          <t>Argyll</t>
        </is>
      </c>
      <c r="E1874" t="inlineStr">
        <is>
          <t>Argyll, Belyando, Clermont, Elgin, Frankfield</t>
        </is>
      </c>
      <c r="F1874" s="30" t="n">
        <v>13</v>
      </c>
      <c r="G1874" s="30" t="n">
        <v>13</v>
      </c>
      <c r="H1874">
        <f>FALSE()</f>
        <v/>
      </c>
      <c r="K1874" t="n">
        <v>7</v>
      </c>
      <c r="L1874" t="inlineStr">
        <is>
          <t>MMM7 - Very remote community</t>
        </is>
      </c>
      <c r="M1874" s="31" t="n">
        <v>0.525</v>
      </c>
      <c r="N1874" t="inlineStr">
        <is>
          <t>7:52.5%; 6:47.5%</t>
        </is>
      </c>
      <c r="O1874" s="43" t="n">
        <v>15508.0598</v>
      </c>
      <c r="P1874" s="43" t="n">
        <v>29539.1184</v>
      </c>
      <c r="Q1874" t="n">
        <v>7</v>
      </c>
      <c r="R1874" t="inlineStr">
        <is>
          <t>MMM7 - Very remote community</t>
        </is>
      </c>
      <c r="S1874" t="inlineStr">
        <is>
          <t>MMM 2023 (POA concordance)</t>
        </is>
      </c>
      <c r="V1874" s="44" t="n">
        <v>3962</v>
      </c>
      <c r="W1874" s="44" t="n">
        <v>141</v>
      </c>
      <c r="X1874" s="43" t="n">
        <v>3.6</v>
      </c>
      <c r="Y1874" s="43" t="n">
        <v>1006.4</v>
      </c>
      <c r="Z1874" t="n">
        <v>6</v>
      </c>
      <c r="AA1874" s="96" t="n">
        <v>5</v>
      </c>
      <c r="AB1874" s="96" t="inlineStr">
        <is>
          <t>RA5 - Very remote Australia</t>
        </is>
      </c>
      <c r="AC1874" s="96" t="inlineStr">
        <is>
          <t>Approximate: derived from Shipping_MMM via standard MMM→RA mapping</t>
        </is>
      </c>
      <c r="AD1874" s="96" t="inlineStr">
        <is>
          <t>PHN307</t>
        </is>
      </c>
      <c r="AE1874" s="96" t="inlineStr">
        <is>
          <t>Northern Queensland</t>
        </is>
      </c>
      <c r="AF1874" s="112" t="n">
        <v>0.9831</v>
      </c>
      <c r="AG1874" s="96" t="inlineStr">
        <is>
          <t>Split: PHN307:98%, PHN306:2%</t>
        </is>
      </c>
    </row>
    <row r="1875" ht="15" customHeight="1">
      <c r="A1875" s="42" t="n">
        <v>4722</v>
      </c>
      <c r="B1875" t="inlineStr">
        <is>
          <t>QLD</t>
        </is>
      </c>
      <c r="C1875" t="inlineStr">
        <is>
          <t>4722|QLD</t>
        </is>
      </c>
      <c r="D1875" t="inlineStr">
        <is>
          <t>Albinia</t>
        </is>
      </c>
      <c r="E1875" t="inlineStr">
        <is>
          <t>Albinia, Buckland, Cairdbeign, Cona Creek, Mantuan Downs</t>
        </is>
      </c>
      <c r="F1875" s="30" t="n">
        <v>10</v>
      </c>
      <c r="G1875" s="30" t="n">
        <v>10</v>
      </c>
      <c r="H1875">
        <f>FALSE()</f>
        <v/>
      </c>
      <c r="K1875" t="n">
        <v>7</v>
      </c>
      <c r="L1875" t="inlineStr">
        <is>
          <t>MMM7 - Very remote community</t>
        </is>
      </c>
      <c r="M1875" s="31" t="n">
        <v>0.6011</v>
      </c>
      <c r="N1875" t="inlineStr">
        <is>
          <t>7:60.1%; 6:39.9%</t>
        </is>
      </c>
      <c r="O1875" s="43" t="n">
        <v>6776.457</v>
      </c>
      <c r="P1875" s="43" t="n">
        <v>11273.0478</v>
      </c>
      <c r="Q1875" t="n">
        <v>7</v>
      </c>
      <c r="R1875" t="inlineStr">
        <is>
          <t>MMM7 - Very remote community</t>
        </is>
      </c>
      <c r="S1875" t="inlineStr">
        <is>
          <t>MMM 2023 (POA concordance)</t>
        </is>
      </c>
      <c r="V1875" s="44" t="n">
        <v>1640</v>
      </c>
      <c r="W1875" s="44" t="n">
        <v>64</v>
      </c>
      <c r="X1875" s="43" t="n">
        <v>3.9</v>
      </c>
      <c r="Y1875" s="43" t="n">
        <v>1022.4</v>
      </c>
      <c r="Z1875" t="n">
        <v>7</v>
      </c>
      <c r="AA1875" s="96" t="n">
        <v>5</v>
      </c>
      <c r="AB1875" s="96" t="inlineStr">
        <is>
          <t>RA5 - Very remote Australia</t>
        </is>
      </c>
      <c r="AC1875" s="96" t="inlineStr">
        <is>
          <t>Approximate: derived from Shipping_MMM via standard MMM→RA mapping</t>
        </is>
      </c>
      <c r="AD1875" s="96" t="inlineStr">
        <is>
          <t>PHN306</t>
        </is>
      </c>
      <c r="AE1875" s="96" t="inlineStr">
        <is>
          <t>Central Queensland, Wide Bay, Sunshine Coast</t>
        </is>
      </c>
      <c r="AF1875" s="112" t="n">
        <v>1</v>
      </c>
    </row>
    <row r="1876" ht="15" customHeight="1">
      <c r="A1876" s="42" t="n">
        <v>4723</v>
      </c>
      <c r="B1876" t="inlineStr">
        <is>
          <t>QLD</t>
        </is>
      </c>
      <c r="C1876" t="inlineStr">
        <is>
          <t>4723|QLD</t>
        </is>
      </c>
      <c r="D1876" t="inlineStr">
        <is>
          <t>Belcong</t>
        </is>
      </c>
      <c r="E1876" t="inlineStr">
        <is>
          <t>Belcong, Bundoora, Capella, Carbine Creek, Chirnside</t>
        </is>
      </c>
      <c r="F1876" s="30" t="n">
        <v>15</v>
      </c>
      <c r="G1876" s="30" t="n">
        <v>15</v>
      </c>
      <c r="H1876">
        <f>FALSE()</f>
        <v/>
      </c>
      <c r="J1876" t="inlineStr">
        <is>
          <t>CENTRAL HIGHLANDS REGIONAL COUNCIL</t>
        </is>
      </c>
      <c r="K1876" t="n">
        <v>6</v>
      </c>
      <c r="L1876" t="inlineStr">
        <is>
          <t>MMM6 - Remote community</t>
        </is>
      </c>
      <c r="M1876" s="31" t="n">
        <v>1</v>
      </c>
      <c r="N1876" t="inlineStr">
        <is>
          <t>6:100.0%</t>
        </is>
      </c>
      <c r="O1876" s="43" t="n">
        <v>5650.5293</v>
      </c>
      <c r="P1876" s="43" t="n">
        <v>5650.529</v>
      </c>
      <c r="Q1876" t="n">
        <v>6</v>
      </c>
      <c r="R1876" t="inlineStr">
        <is>
          <t>MMM6 - Remote community</t>
        </is>
      </c>
      <c r="S1876" t="inlineStr">
        <is>
          <t>MMM 2023 (POA concordance)</t>
        </is>
      </c>
      <c r="V1876" s="44" t="n">
        <v>1596</v>
      </c>
      <c r="W1876" s="44" t="n">
        <v>67</v>
      </c>
      <c r="X1876" s="43" t="n">
        <v>4.2</v>
      </c>
      <c r="Y1876" s="43" t="n">
        <v>995.8</v>
      </c>
      <c r="Z1876" t="n">
        <v>5</v>
      </c>
      <c r="AA1876" s="96" t="n">
        <v>4</v>
      </c>
      <c r="AB1876" s="96" t="inlineStr">
        <is>
          <t>RA4 - Remote Australia</t>
        </is>
      </c>
      <c r="AC1876" s="96" t="inlineStr">
        <is>
          <t>Approximate: derived from Shipping_MMM via standard MMM→RA mapping</t>
        </is>
      </c>
      <c r="AD1876" s="96" t="inlineStr">
        <is>
          <t>PHN306</t>
        </is>
      </c>
      <c r="AE1876" s="96" t="inlineStr">
        <is>
          <t>Central Queensland, Wide Bay, Sunshine Coast</t>
        </is>
      </c>
      <c r="AF1876" s="112" t="n">
        <v>1</v>
      </c>
    </row>
    <row r="1877" ht="15" customHeight="1">
      <c r="A1877" s="42" t="n">
        <v>4724</v>
      </c>
      <c r="B1877" t="inlineStr">
        <is>
          <t>QLD</t>
        </is>
      </c>
      <c r="C1877" t="inlineStr">
        <is>
          <t>4724|QLD</t>
        </is>
      </c>
      <c r="D1877" t="inlineStr">
        <is>
          <t>Alpha</t>
        </is>
      </c>
      <c r="E1877" t="inlineStr">
        <is>
          <t>Alpha, Quetta</t>
        </is>
      </c>
      <c r="F1877" s="30" t="n">
        <v>2</v>
      </c>
      <c r="G1877" s="30" t="n">
        <v>2</v>
      </c>
      <c r="H1877">
        <f>FALSE()</f>
        <v/>
      </c>
      <c r="K1877" t="n">
        <v>7</v>
      </c>
      <c r="L1877" t="inlineStr">
        <is>
          <t>MMM7 - Very remote community</t>
        </is>
      </c>
      <c r="M1877" s="31" t="n">
        <v>1</v>
      </c>
      <c r="N1877" t="inlineStr">
        <is>
          <t>7:100.0%</t>
        </is>
      </c>
      <c r="O1877" s="43" t="n">
        <v>12669.4365</v>
      </c>
      <c r="P1877" s="43" t="n">
        <v>12669.4364</v>
      </c>
      <c r="Q1877" t="n">
        <v>7</v>
      </c>
      <c r="R1877" t="inlineStr">
        <is>
          <t>MMM7 - Very remote community</t>
        </is>
      </c>
      <c r="S1877" t="inlineStr">
        <is>
          <t>MMM 2023 (POA concordance)</t>
        </is>
      </c>
      <c r="V1877" s="44" t="n">
        <v>559</v>
      </c>
      <c r="W1877" s="44" t="n">
        <v>19</v>
      </c>
      <c r="X1877" s="43" t="n">
        <v>3.4</v>
      </c>
      <c r="Y1877" s="43" t="n">
        <v>1013.4</v>
      </c>
      <c r="Z1877" t="n">
        <v>6</v>
      </c>
      <c r="AA1877" s="96" t="n">
        <v>5</v>
      </c>
      <c r="AB1877" s="96" t="inlineStr">
        <is>
          <t>RA5 - Very remote Australia</t>
        </is>
      </c>
      <c r="AC1877" s="96" t="inlineStr">
        <is>
          <t>Approximate: derived from Shipping_MMM via standard MMM→RA mapping</t>
        </is>
      </c>
      <c r="AD1877" s="96" t="inlineStr">
        <is>
          <t>PHN305</t>
        </is>
      </c>
      <c r="AE1877" s="96" t="inlineStr">
        <is>
          <t>Western Queensland</t>
        </is>
      </c>
      <c r="AF1877" s="112" t="n">
        <v>1</v>
      </c>
    </row>
    <row r="1878" ht="15" customHeight="1">
      <c r="A1878" s="42" t="n">
        <v>4725</v>
      </c>
      <c r="B1878" t="inlineStr">
        <is>
          <t>QLD</t>
        </is>
      </c>
      <c r="C1878" t="inlineStr">
        <is>
          <t>4725|QLD</t>
        </is>
      </c>
      <c r="D1878" t="inlineStr">
        <is>
          <t>Barcaldine</t>
        </is>
      </c>
      <c r="E1878" t="inlineStr">
        <is>
          <t>Barcaldine</t>
        </is>
      </c>
      <c r="F1878" s="30" t="n">
        <v>1</v>
      </c>
      <c r="G1878" s="30" t="n">
        <v>1</v>
      </c>
      <c r="H1878">
        <f>FALSE()</f>
        <v/>
      </c>
      <c r="K1878" t="n">
        <v>7</v>
      </c>
      <c r="L1878" t="inlineStr">
        <is>
          <t>MMM7 - Very remote community</t>
        </is>
      </c>
      <c r="M1878" s="31" t="n">
        <v>1</v>
      </c>
      <c r="N1878" t="inlineStr">
        <is>
          <t>7:100.0%</t>
        </is>
      </c>
      <c r="O1878" s="43" t="n">
        <v>10793.7553</v>
      </c>
      <c r="P1878" s="43" t="n">
        <v>10793.7554</v>
      </c>
      <c r="Q1878" t="n">
        <v>7</v>
      </c>
      <c r="R1878" t="inlineStr">
        <is>
          <t>MMM7 - Very remote community</t>
        </is>
      </c>
      <c r="S1878" t="inlineStr">
        <is>
          <t>MMM 2023 (POA concordance)</t>
        </is>
      </c>
      <c r="V1878" s="44" t="n">
        <v>1540</v>
      </c>
      <c r="W1878" s="44" t="n">
        <v>132</v>
      </c>
      <c r="X1878" s="43" t="n">
        <v>8.6</v>
      </c>
      <c r="Y1878" s="43" t="n">
        <v>1009.6</v>
      </c>
      <c r="Z1878" t="n">
        <v>6</v>
      </c>
      <c r="AA1878" s="96" t="n">
        <v>5</v>
      </c>
      <c r="AB1878" s="96" t="inlineStr">
        <is>
          <t>RA5 - Very remote Australia</t>
        </is>
      </c>
      <c r="AC1878" s="96" t="inlineStr">
        <is>
          <t>Approximate: derived from Shipping_MMM via standard MMM→RA mapping</t>
        </is>
      </c>
      <c r="AD1878" s="96" t="inlineStr">
        <is>
          <t>PHN305</t>
        </is>
      </c>
      <c r="AE1878" s="96" t="inlineStr">
        <is>
          <t>Western Queensland</t>
        </is>
      </c>
      <c r="AF1878" s="112" t="n">
        <v>1</v>
      </c>
    </row>
    <row r="1879" ht="15" customHeight="1">
      <c r="A1879" s="42" t="n">
        <v>4726</v>
      </c>
      <c r="B1879" t="inlineStr">
        <is>
          <t>QLD</t>
        </is>
      </c>
      <c r="C1879" t="inlineStr">
        <is>
          <t>4726|QLD</t>
        </is>
      </c>
      <c r="D1879" t="inlineStr">
        <is>
          <t>Aramac</t>
        </is>
      </c>
      <c r="E1879" t="inlineStr">
        <is>
          <t>Aramac</t>
        </is>
      </c>
      <c r="F1879" s="30" t="n">
        <v>1</v>
      </c>
      <c r="G1879" s="30" t="n">
        <v>1</v>
      </c>
      <c r="H1879">
        <f>FALSE()</f>
        <v/>
      </c>
      <c r="K1879" t="n">
        <v>7</v>
      </c>
      <c r="L1879" t="inlineStr">
        <is>
          <t>MMM7 - Very remote community</t>
        </is>
      </c>
      <c r="M1879" s="31" t="n">
        <v>1</v>
      </c>
      <c r="N1879" t="inlineStr">
        <is>
          <t>7:100.0%</t>
        </is>
      </c>
      <c r="O1879" s="43" t="n">
        <v>13502.5998</v>
      </c>
      <c r="P1879" s="43" t="n">
        <v>13502.5996</v>
      </c>
      <c r="Q1879" t="n">
        <v>7</v>
      </c>
      <c r="R1879" t="inlineStr">
        <is>
          <t>MMM7 - Very remote community</t>
        </is>
      </c>
      <c r="S1879" t="inlineStr">
        <is>
          <t>MMM 2023 (POA concordance)</t>
        </is>
      </c>
      <c r="V1879" s="44" t="n">
        <v>372</v>
      </c>
      <c r="W1879" s="44" t="n">
        <v>30</v>
      </c>
      <c r="X1879" s="43" t="n">
        <v>8.1</v>
      </c>
      <c r="Y1879" s="43" t="n">
        <v>951.1</v>
      </c>
      <c r="Z1879" t="n">
        <v>3</v>
      </c>
      <c r="AA1879" s="96" t="n">
        <v>5</v>
      </c>
      <c r="AB1879" s="96" t="inlineStr">
        <is>
          <t>RA5 - Very remote Australia</t>
        </is>
      </c>
      <c r="AC1879" s="96" t="inlineStr">
        <is>
          <t>Approximate: derived from Shipping_MMM via standard MMM→RA mapping</t>
        </is>
      </c>
      <c r="AD1879" s="96" t="inlineStr">
        <is>
          <t>PHN305</t>
        </is>
      </c>
      <c r="AE1879" s="96" t="inlineStr">
        <is>
          <t>Western Queensland</t>
        </is>
      </c>
      <c r="AF1879" s="112" t="n">
        <v>1</v>
      </c>
    </row>
    <row r="1880" ht="15" customHeight="1">
      <c r="A1880" s="42" t="n">
        <v>4727</v>
      </c>
      <c r="B1880" t="inlineStr">
        <is>
          <t>QLD</t>
        </is>
      </c>
      <c r="C1880" t="inlineStr">
        <is>
          <t>4727|QLD</t>
        </is>
      </c>
      <c r="D1880" t="inlineStr">
        <is>
          <t>Ilfracombe</t>
        </is>
      </c>
      <c r="E1880" t="inlineStr">
        <is>
          <t>Ilfracombe</t>
        </is>
      </c>
      <c r="F1880" s="30" t="n">
        <v>1</v>
      </c>
      <c r="G1880" s="30" t="n">
        <v>1</v>
      </c>
      <c r="H1880">
        <f>FALSE()</f>
        <v/>
      </c>
      <c r="K1880" t="n">
        <v>7</v>
      </c>
      <c r="L1880" t="inlineStr">
        <is>
          <t>MMM7 - Very remote community</t>
        </is>
      </c>
      <c r="M1880" s="31" t="n">
        <v>1</v>
      </c>
      <c r="N1880" t="inlineStr">
        <is>
          <t>7:100.0%</t>
        </is>
      </c>
      <c r="O1880" s="43" t="n">
        <v>6580.9177</v>
      </c>
      <c r="P1880" s="43" t="n">
        <v>6580.9177</v>
      </c>
      <c r="Q1880" t="n">
        <v>7</v>
      </c>
      <c r="R1880" t="inlineStr">
        <is>
          <t>MMM7 - Very remote community</t>
        </is>
      </c>
      <c r="S1880" t="inlineStr">
        <is>
          <t>MMM 2023 (POA concordance)</t>
        </is>
      </c>
      <c r="V1880" s="44" t="n">
        <v>310</v>
      </c>
      <c r="W1880" s="44" t="n">
        <v>12</v>
      </c>
      <c r="X1880" s="43" t="n">
        <v>3.9</v>
      </c>
      <c r="Y1880" s="43" t="n">
        <v>978.9</v>
      </c>
      <c r="Z1880" t="n">
        <v>4</v>
      </c>
      <c r="AA1880" s="96" t="n">
        <v>5</v>
      </c>
      <c r="AB1880" s="96" t="inlineStr">
        <is>
          <t>RA5 - Very remote Australia</t>
        </is>
      </c>
      <c r="AC1880" s="96" t="inlineStr">
        <is>
          <t>Approximate: derived from Shipping_MMM via standard MMM→RA mapping</t>
        </is>
      </c>
      <c r="AD1880" s="96" t="inlineStr">
        <is>
          <t>PHN305</t>
        </is>
      </c>
      <c r="AE1880" s="96" t="inlineStr">
        <is>
          <t>Western Queensland</t>
        </is>
      </c>
      <c r="AF1880" s="112" t="n">
        <v>1</v>
      </c>
    </row>
    <row r="1881" ht="15" customHeight="1">
      <c r="A1881" s="42" t="n">
        <v>4728</v>
      </c>
      <c r="B1881" t="inlineStr">
        <is>
          <t>QLD</t>
        </is>
      </c>
      <c r="C1881" t="inlineStr">
        <is>
          <t>4728|QLD</t>
        </is>
      </c>
      <c r="D1881" t="inlineStr">
        <is>
          <t>Jericho</t>
        </is>
      </c>
      <c r="E1881" t="inlineStr">
        <is>
          <t>Jericho</t>
        </is>
      </c>
      <c r="F1881" s="30" t="n">
        <v>1</v>
      </c>
      <c r="G1881" s="30" t="n">
        <v>1</v>
      </c>
      <c r="H1881">
        <f>FALSE()</f>
        <v/>
      </c>
      <c r="K1881" t="n">
        <v>7</v>
      </c>
      <c r="L1881" t="inlineStr">
        <is>
          <t>MMM7 - Very remote community</t>
        </is>
      </c>
      <c r="M1881" s="31" t="n">
        <v>1</v>
      </c>
      <c r="N1881" t="inlineStr">
        <is>
          <t>7:100.0%</t>
        </is>
      </c>
      <c r="O1881" s="43" t="n">
        <v>9166.5605</v>
      </c>
      <c r="P1881" s="43" t="n">
        <v>9166.560600000001</v>
      </c>
      <c r="Q1881" t="n">
        <v>7</v>
      </c>
      <c r="R1881" t="inlineStr">
        <is>
          <t>MMM7 - Very remote community</t>
        </is>
      </c>
      <c r="S1881" t="inlineStr">
        <is>
          <t>MMM 2023 (POA concordance)</t>
        </is>
      </c>
      <c r="V1881" s="44" t="n">
        <v>229</v>
      </c>
      <c r="W1881" s="44" t="n">
        <v>26</v>
      </c>
      <c r="X1881" s="43" t="n">
        <v>11.4</v>
      </c>
      <c r="Y1881" s="43" t="n">
        <v>1003.4</v>
      </c>
      <c r="Z1881" t="n">
        <v>6</v>
      </c>
      <c r="AA1881" s="96" t="n">
        <v>5</v>
      </c>
      <c r="AB1881" s="96" t="inlineStr">
        <is>
          <t>RA5 - Very remote Australia</t>
        </is>
      </c>
      <c r="AC1881" s="96" t="inlineStr">
        <is>
          <t>Approximate: derived from Shipping_MMM via standard MMM→RA mapping</t>
        </is>
      </c>
      <c r="AD1881" s="96" t="inlineStr">
        <is>
          <t>PHN305</t>
        </is>
      </c>
      <c r="AE1881" s="96" t="inlineStr">
        <is>
          <t>Western Queensland</t>
        </is>
      </c>
      <c r="AF1881" s="112" t="n">
        <v>1</v>
      </c>
    </row>
    <row r="1882" ht="15" customHeight="1">
      <c r="A1882" s="42" t="n">
        <v>4730</v>
      </c>
      <c r="B1882" t="inlineStr">
        <is>
          <t>QLD</t>
        </is>
      </c>
      <c r="C1882" t="inlineStr">
        <is>
          <t>4730|QLD</t>
        </is>
      </c>
      <c r="D1882" t="inlineStr">
        <is>
          <t>Longreach</t>
        </is>
      </c>
      <c r="E1882" t="inlineStr">
        <is>
          <t>Longreach, Stonehenge</t>
        </is>
      </c>
      <c r="F1882" s="30" t="n">
        <v>2</v>
      </c>
      <c r="G1882" s="30" t="n">
        <v>2</v>
      </c>
      <c r="H1882">
        <f>FALSE()</f>
        <v/>
      </c>
      <c r="J1882" t="inlineStr">
        <is>
          <t>BARCOO SHIRE COUNCIL</t>
        </is>
      </c>
      <c r="K1882" t="n">
        <v>7</v>
      </c>
      <c r="L1882" t="inlineStr">
        <is>
          <t>MMM7 - Very remote community</t>
        </is>
      </c>
      <c r="M1882" s="31" t="n">
        <v>1</v>
      </c>
      <c r="N1882" t="inlineStr">
        <is>
          <t>7:100.0%</t>
        </is>
      </c>
      <c r="O1882" s="43" t="n">
        <v>38919.3237</v>
      </c>
      <c r="P1882" s="43" t="n">
        <v>38919.3235</v>
      </c>
      <c r="Q1882" t="n">
        <v>7</v>
      </c>
      <c r="R1882" t="inlineStr">
        <is>
          <t>MMM7 - Very remote community</t>
        </is>
      </c>
      <c r="S1882" t="inlineStr">
        <is>
          <t>MMM 2023 (POA concordance)</t>
        </is>
      </c>
      <c r="V1882" s="44" t="n">
        <v>3177</v>
      </c>
      <c r="W1882" s="44" t="n">
        <v>200</v>
      </c>
      <c r="X1882" s="43" t="n">
        <v>6.3</v>
      </c>
      <c r="Y1882" s="43" t="n">
        <v>1008</v>
      </c>
      <c r="Z1882" t="n">
        <v>6</v>
      </c>
      <c r="AA1882" s="96" t="n">
        <v>5</v>
      </c>
      <c r="AB1882" s="96" t="inlineStr">
        <is>
          <t>RA5 - Very remote Australia</t>
        </is>
      </c>
      <c r="AC1882" s="96" t="inlineStr">
        <is>
          <t>Approximate: derived from Shipping_MMM via standard MMM→RA mapping</t>
        </is>
      </c>
      <c r="AD1882" s="96" t="inlineStr">
        <is>
          <t>PHN305</t>
        </is>
      </c>
      <c r="AE1882" s="96" t="inlineStr">
        <is>
          <t>Western Queensland</t>
        </is>
      </c>
      <c r="AF1882" s="112" t="n">
        <v>1</v>
      </c>
    </row>
    <row r="1883" ht="15" customHeight="1">
      <c r="A1883" s="42" t="n">
        <v>4731</v>
      </c>
      <c r="B1883" t="inlineStr">
        <is>
          <t>QLD</t>
        </is>
      </c>
      <c r="C1883" t="inlineStr">
        <is>
          <t>4731|QLD</t>
        </is>
      </c>
      <c r="D1883" t="inlineStr">
        <is>
          <t>Isisford</t>
        </is>
      </c>
      <c r="E1883" t="inlineStr">
        <is>
          <t>Isisford, Yaraka</t>
        </is>
      </c>
      <c r="F1883" s="30" t="n">
        <v>2</v>
      </c>
      <c r="G1883" s="30" t="n">
        <v>2</v>
      </c>
      <c r="H1883">
        <f>FALSE()</f>
        <v/>
      </c>
      <c r="K1883" t="n">
        <v>7</v>
      </c>
      <c r="L1883" t="inlineStr">
        <is>
          <t>MMM7 - Very remote community</t>
        </is>
      </c>
      <c r="M1883" s="31" t="n">
        <v>1</v>
      </c>
      <c r="N1883" t="inlineStr">
        <is>
          <t>7:100.0%</t>
        </is>
      </c>
      <c r="O1883" s="43" t="n">
        <v>10508.8116</v>
      </c>
      <c r="P1883" s="43" t="n">
        <v>10508.8115</v>
      </c>
      <c r="Q1883" t="n">
        <v>7</v>
      </c>
      <c r="R1883" t="inlineStr">
        <is>
          <t>MMM7 - Very remote community</t>
        </is>
      </c>
      <c r="S1883" t="inlineStr">
        <is>
          <t>MMM 2023 (POA concordance)</t>
        </is>
      </c>
      <c r="V1883" s="44" t="n">
        <v>218</v>
      </c>
      <c r="W1883" s="44" t="n">
        <v>10</v>
      </c>
      <c r="X1883" s="43" t="n">
        <v>4.6</v>
      </c>
      <c r="Y1883" s="43" t="n">
        <v>954.8</v>
      </c>
      <c r="Z1883" t="n">
        <v>3</v>
      </c>
      <c r="AA1883" s="96" t="n">
        <v>5</v>
      </c>
      <c r="AB1883" s="96" t="inlineStr">
        <is>
          <t>RA5 - Very remote Australia</t>
        </is>
      </c>
      <c r="AC1883" s="96" t="inlineStr">
        <is>
          <t>Approximate: derived from Shipping_MMM via standard MMM→RA mapping</t>
        </is>
      </c>
      <c r="AD1883" s="96" t="inlineStr">
        <is>
          <t>PHN305</t>
        </is>
      </c>
      <c r="AE1883" s="96" t="inlineStr">
        <is>
          <t>Western Queensland</t>
        </is>
      </c>
      <c r="AF1883" s="112" t="n">
        <v>1</v>
      </c>
    </row>
    <row r="1884" ht="15" customHeight="1">
      <c r="A1884" s="42" t="n">
        <v>4732</v>
      </c>
      <c r="B1884" t="inlineStr">
        <is>
          <t>QLD</t>
        </is>
      </c>
      <c r="C1884" t="inlineStr">
        <is>
          <t>4732|QLD</t>
        </is>
      </c>
      <c r="D1884" t="inlineStr">
        <is>
          <t>Muttaburra</t>
        </is>
      </c>
      <c r="E1884" t="inlineStr">
        <is>
          <t>Muttaburra</t>
        </is>
      </c>
      <c r="F1884" s="30" t="n">
        <v>1</v>
      </c>
      <c r="G1884" s="30" t="n">
        <v>1</v>
      </c>
      <c r="H1884">
        <f>FALSE()</f>
        <v/>
      </c>
      <c r="K1884" t="n">
        <v>7</v>
      </c>
      <c r="L1884" t="inlineStr">
        <is>
          <t>MMM7 - Very remote community</t>
        </is>
      </c>
      <c r="M1884" s="31" t="n">
        <v>1</v>
      </c>
      <c r="N1884" t="inlineStr">
        <is>
          <t>7:100.0%</t>
        </is>
      </c>
      <c r="O1884" s="43" t="n">
        <v>7250.302</v>
      </c>
      <c r="P1884" s="43" t="n">
        <v>7250.302</v>
      </c>
      <c r="Q1884" t="n">
        <v>7</v>
      </c>
      <c r="R1884" t="inlineStr">
        <is>
          <t>MMM7 - Very remote community</t>
        </is>
      </c>
      <c r="S1884" t="inlineStr">
        <is>
          <t>MMM 2023 (POA concordance)</t>
        </is>
      </c>
      <c r="V1884" s="44" t="n">
        <v>158</v>
      </c>
      <c r="W1884" s="44" t="n">
        <v>9</v>
      </c>
      <c r="X1884" s="43" t="n">
        <v>5.7</v>
      </c>
      <c r="Y1884" s="43" t="n">
        <v>1005.8</v>
      </c>
      <c r="Z1884" t="n">
        <v>6</v>
      </c>
      <c r="AA1884" s="96" t="n">
        <v>5</v>
      </c>
      <c r="AB1884" s="96" t="inlineStr">
        <is>
          <t>RA5 - Very remote Australia</t>
        </is>
      </c>
      <c r="AC1884" s="96" t="inlineStr">
        <is>
          <t>Approximate: derived from Shipping_MMM via standard MMM→RA mapping</t>
        </is>
      </c>
      <c r="AD1884" s="96" t="inlineStr">
        <is>
          <t>PHN305</t>
        </is>
      </c>
      <c r="AE1884" s="96" t="inlineStr">
        <is>
          <t>Western Queensland</t>
        </is>
      </c>
      <c r="AF1884" s="112" t="n">
        <v>1</v>
      </c>
    </row>
    <row r="1885" ht="15" customHeight="1">
      <c r="A1885" s="42" t="n">
        <v>4733</v>
      </c>
      <c r="B1885" t="inlineStr">
        <is>
          <t>QLD</t>
        </is>
      </c>
      <c r="C1885" t="inlineStr">
        <is>
          <t>4733|QLD</t>
        </is>
      </c>
      <c r="D1885" t="inlineStr">
        <is>
          <t>Corfield</t>
        </is>
      </c>
      <c r="E1885" t="inlineStr">
        <is>
          <t>Corfield</t>
        </is>
      </c>
      <c r="F1885" s="30" t="n">
        <v>1</v>
      </c>
      <c r="G1885" s="30" t="n">
        <v>1</v>
      </c>
      <c r="H1885">
        <f>FALSE()</f>
        <v/>
      </c>
      <c r="K1885" t="n">
        <v>7</v>
      </c>
      <c r="L1885" t="inlineStr">
        <is>
          <t>MMM7 - Very remote community</t>
        </is>
      </c>
      <c r="M1885" s="31" t="n">
        <v>1</v>
      </c>
      <c r="N1885" t="inlineStr">
        <is>
          <t>7:100.0%</t>
        </is>
      </c>
      <c r="O1885" s="43" t="n">
        <v>15789.5333</v>
      </c>
      <c r="P1885" s="43" t="n">
        <v>15789.5333</v>
      </c>
      <c r="Q1885" t="n">
        <v>7</v>
      </c>
      <c r="R1885" t="inlineStr">
        <is>
          <t>MMM7 - Very remote community</t>
        </is>
      </c>
      <c r="S1885" t="inlineStr">
        <is>
          <t>MMM 2023 (POA concordance)</t>
        </is>
      </c>
      <c r="V1885" s="44" t="n">
        <v>158</v>
      </c>
      <c r="W1885" s="44" t="n">
        <v>3</v>
      </c>
      <c r="X1885" s="43" t="n">
        <v>1.9</v>
      </c>
      <c r="Y1885" s="43" t="n">
        <v>1065.7</v>
      </c>
      <c r="Z1885" t="n">
        <v>9</v>
      </c>
      <c r="AA1885" s="96" t="n">
        <v>5</v>
      </c>
      <c r="AB1885" s="96" t="inlineStr">
        <is>
          <t>RA5 - Very remote Australia</t>
        </is>
      </c>
      <c r="AC1885" s="96" t="inlineStr">
        <is>
          <t>Approximate: derived from Shipping_MMM via standard MMM→RA mapping</t>
        </is>
      </c>
      <c r="AD1885" s="96" t="inlineStr">
        <is>
          <t>PHN305</t>
        </is>
      </c>
      <c r="AE1885" s="96" t="inlineStr">
        <is>
          <t>Western Queensland</t>
        </is>
      </c>
      <c r="AF1885" s="112" t="n">
        <v>1</v>
      </c>
    </row>
    <row r="1886" ht="15" customHeight="1">
      <c r="A1886" s="42" t="n">
        <v>4735</v>
      </c>
      <c r="B1886" t="inlineStr">
        <is>
          <t>QLD</t>
        </is>
      </c>
      <c r="C1886" t="inlineStr">
        <is>
          <t>4735|QLD</t>
        </is>
      </c>
      <c r="D1886" t="inlineStr">
        <is>
          <t>Diamantina Lakes</t>
        </is>
      </c>
      <c r="E1886" t="inlineStr">
        <is>
          <t>Diamantina Lakes, Middleton, Opalton, Winton</t>
        </is>
      </c>
      <c r="F1886" s="30" t="n">
        <v>4</v>
      </c>
      <c r="G1886" s="30" t="n">
        <v>4</v>
      </c>
      <c r="H1886">
        <f>FALSE()</f>
        <v/>
      </c>
      <c r="K1886" t="n">
        <v>7</v>
      </c>
      <c r="L1886" t="inlineStr">
        <is>
          <t>MMM7 - Very remote community</t>
        </is>
      </c>
      <c r="M1886" s="31" t="n">
        <v>1</v>
      </c>
      <c r="N1886" t="inlineStr">
        <is>
          <t>7:100.0%</t>
        </is>
      </c>
      <c r="O1886" s="43" t="n">
        <v>57394.3694</v>
      </c>
      <c r="P1886" s="43" t="n">
        <v>57394.3694</v>
      </c>
      <c r="Q1886" t="n">
        <v>7</v>
      </c>
      <c r="R1886" t="inlineStr">
        <is>
          <t>MMM7 - Very remote community</t>
        </is>
      </c>
      <c r="S1886" t="inlineStr">
        <is>
          <t>MMM 2023 (POA concordance)</t>
        </is>
      </c>
      <c r="V1886" s="44" t="n">
        <v>960</v>
      </c>
      <c r="W1886" s="44" t="n">
        <v>82</v>
      </c>
      <c r="X1886" s="43" t="n">
        <v>8.5</v>
      </c>
      <c r="Y1886" s="43" t="n">
        <v>980.8</v>
      </c>
      <c r="Z1886" t="n">
        <v>4</v>
      </c>
      <c r="AA1886" s="96" t="n">
        <v>5</v>
      </c>
      <c r="AB1886" s="96" t="inlineStr">
        <is>
          <t>RA5 - Very remote Australia</t>
        </is>
      </c>
      <c r="AC1886" s="96" t="inlineStr">
        <is>
          <t>Approximate: derived from Shipping_MMM via standard MMM→RA mapping</t>
        </is>
      </c>
      <c r="AD1886" s="96" t="inlineStr">
        <is>
          <t>PHN305</t>
        </is>
      </c>
      <c r="AE1886" s="96" t="inlineStr">
        <is>
          <t>Western Queensland</t>
        </is>
      </c>
      <c r="AF1886" s="112" t="n">
        <v>1</v>
      </c>
    </row>
    <row r="1887" ht="15" customHeight="1">
      <c r="A1887" s="42" t="n">
        <v>4736</v>
      </c>
      <c r="B1887" t="inlineStr">
        <is>
          <t>QLD</t>
        </is>
      </c>
      <c r="C1887" t="inlineStr">
        <is>
          <t>4736|QLD</t>
        </is>
      </c>
      <c r="D1887" t="inlineStr">
        <is>
          <t>Jundah</t>
        </is>
      </c>
      <c r="E1887" t="inlineStr">
        <is>
          <t>Jundah</t>
        </is>
      </c>
      <c r="F1887" s="30" t="n">
        <v>1</v>
      </c>
      <c r="G1887" s="30" t="n">
        <v>1</v>
      </c>
      <c r="H1887">
        <f>FALSE()</f>
        <v/>
      </c>
      <c r="K1887" t="n">
        <v>7</v>
      </c>
      <c r="L1887" t="inlineStr">
        <is>
          <t>MMM7 - Very remote community</t>
        </is>
      </c>
      <c r="M1887" s="31" t="n">
        <v>1</v>
      </c>
      <c r="N1887" t="inlineStr">
        <is>
          <t>7:100.0%</t>
        </is>
      </c>
      <c r="O1887" s="43" t="n">
        <v>13084.6881</v>
      </c>
      <c r="P1887" s="43" t="n">
        <v>13084.6881</v>
      </c>
      <c r="Q1887" t="n">
        <v>7</v>
      </c>
      <c r="R1887" t="inlineStr">
        <is>
          <t>MMM7 - Very remote community</t>
        </is>
      </c>
      <c r="S1887" t="inlineStr">
        <is>
          <t>MMM 2023 (POA concordance)</t>
        </is>
      </c>
      <c r="V1887" s="44" t="n">
        <v>131</v>
      </c>
      <c r="W1887" s="44" t="n">
        <v>4</v>
      </c>
      <c r="X1887" s="43" t="n">
        <v>3.1</v>
      </c>
      <c r="Y1887" s="43" t="n">
        <v>987.9</v>
      </c>
      <c r="Z1887" t="n">
        <v>5</v>
      </c>
      <c r="AA1887" s="96" t="n">
        <v>5</v>
      </c>
      <c r="AB1887" s="96" t="inlineStr">
        <is>
          <t>RA5 - Very remote Australia</t>
        </is>
      </c>
      <c r="AC1887" s="96" t="inlineStr">
        <is>
          <t>Approximate: derived from Shipping_MMM via standard MMM→RA mapping</t>
        </is>
      </c>
      <c r="AD1887" s="96" t="inlineStr">
        <is>
          <t>PHN305</t>
        </is>
      </c>
      <c r="AE1887" s="96" t="inlineStr">
        <is>
          <t>Western Queensland</t>
        </is>
      </c>
      <c r="AF1887" s="112" t="n">
        <v>1</v>
      </c>
    </row>
    <row r="1888" ht="15" customHeight="1">
      <c r="A1888" s="42" t="n">
        <v>4737</v>
      </c>
      <c r="B1888" t="inlineStr">
        <is>
          <t>QLD</t>
        </is>
      </c>
      <c r="C1888" t="inlineStr">
        <is>
          <t>4737|QLD</t>
        </is>
      </c>
      <c r="D1888" t="inlineStr">
        <is>
          <t>Armstrong Beach</t>
        </is>
      </c>
      <c r="E1888" t="inlineStr">
        <is>
          <t>Armstrong Beach, Blue Mountain, Campwin Beach, Freshwater Point, Sarina</t>
        </is>
      </c>
      <c r="F1888" s="30" t="n">
        <v>8</v>
      </c>
      <c r="G1888" s="30" t="n">
        <v>8</v>
      </c>
      <c r="H1888">
        <f>FALSE()</f>
        <v/>
      </c>
      <c r="K1888" t="n">
        <v>5</v>
      </c>
      <c r="L1888" t="inlineStr">
        <is>
          <t>MMM5 - Small rural town</t>
        </is>
      </c>
      <c r="M1888" s="31" t="n">
        <v>1</v>
      </c>
      <c r="N1888" t="inlineStr">
        <is>
          <t>5:100.0%</t>
        </is>
      </c>
      <c r="O1888" s="43" t="n">
        <v>940.532</v>
      </c>
      <c r="P1888" s="43" t="n">
        <v>940.5324000000001</v>
      </c>
      <c r="Q1888" t="n">
        <v>5</v>
      </c>
      <c r="R1888" t="inlineStr">
        <is>
          <t>MMM5 - Small rural town</t>
        </is>
      </c>
      <c r="S1888" t="inlineStr">
        <is>
          <t>MMM 2023 (POA concordance)</t>
        </is>
      </c>
      <c r="V1888" s="44" t="n">
        <v>8325</v>
      </c>
      <c r="W1888" s="44" t="n">
        <v>697</v>
      </c>
      <c r="X1888" s="43" t="n">
        <v>8.4</v>
      </c>
      <c r="Y1888" s="43" t="n">
        <v>966.1</v>
      </c>
      <c r="Z1888" t="n">
        <v>3</v>
      </c>
      <c r="AA1888" s="96" t="n">
        <v>3</v>
      </c>
      <c r="AB1888" s="96" t="inlineStr">
        <is>
          <t>RA3 - Outer regional Australia</t>
        </is>
      </c>
      <c r="AC1888" s="96" t="inlineStr">
        <is>
          <t>Approximate: derived from Shipping_MMM via standard MMM→RA mapping (MMM4-5 both map to RA3; some MMM5 areas may be RA2)</t>
        </is>
      </c>
      <c r="AD1888" s="96" t="inlineStr">
        <is>
          <t>PHN307</t>
        </is>
      </c>
      <c r="AE1888" s="96" t="inlineStr">
        <is>
          <t>Northern Queensland</t>
        </is>
      </c>
      <c r="AF1888" s="112" t="n">
        <v>1</v>
      </c>
    </row>
    <row r="1889" ht="15" customHeight="1">
      <c r="A1889" s="42" t="n">
        <v>4738</v>
      </c>
      <c r="B1889" t="inlineStr">
        <is>
          <t>QLD</t>
        </is>
      </c>
      <c r="C1889" t="inlineStr">
        <is>
          <t>4738|QLD</t>
        </is>
      </c>
      <c r="D1889" t="inlineStr">
        <is>
          <t>Ilbilbie</t>
        </is>
      </c>
      <c r="E1889" t="inlineStr">
        <is>
          <t>Ilbilbie, Koumala</t>
        </is>
      </c>
      <c r="F1889" s="30" t="n">
        <v>2</v>
      </c>
      <c r="G1889" s="30" t="n">
        <v>2</v>
      </c>
      <c r="H1889">
        <f>FALSE()</f>
        <v/>
      </c>
      <c r="K1889" t="n">
        <v>5</v>
      </c>
      <c r="L1889" t="inlineStr">
        <is>
          <t>MMM5 - Small rural town</t>
        </is>
      </c>
      <c r="M1889" s="31" t="n">
        <v>0.9999</v>
      </c>
      <c r="N1889" t="inlineStr">
        <is>
          <t>5:100.0%; 7:0.0%</t>
        </is>
      </c>
      <c r="O1889" s="43" t="n">
        <v>1033.9144</v>
      </c>
      <c r="P1889" s="43" t="n">
        <v>1033.9906</v>
      </c>
      <c r="Q1889" t="n">
        <v>5</v>
      </c>
      <c r="R1889" t="inlineStr">
        <is>
          <t>MMM5 - Small rural town</t>
        </is>
      </c>
      <c r="S1889" t="inlineStr">
        <is>
          <t>MMM 2023 (POA concordance)</t>
        </is>
      </c>
      <c r="V1889" s="44" t="n">
        <v>1155</v>
      </c>
      <c r="W1889" s="44" t="n">
        <v>45</v>
      </c>
      <c r="X1889" s="43" t="n">
        <v>3.9</v>
      </c>
      <c r="Y1889" s="43" t="n">
        <v>973.3</v>
      </c>
      <c r="Z1889" t="n">
        <v>4</v>
      </c>
      <c r="AA1889" s="96" t="n">
        <v>3</v>
      </c>
      <c r="AB1889" s="96" t="inlineStr">
        <is>
          <t>RA3 - Outer regional Australia</t>
        </is>
      </c>
      <c r="AC1889" s="96" t="inlineStr">
        <is>
          <t>Approximate: derived from Shipping_MMM via standard MMM→RA mapping (MMM4-5 both map to RA3; some MMM5 areas may be RA2)</t>
        </is>
      </c>
      <c r="AD1889" s="96" t="inlineStr">
        <is>
          <t>PHN307</t>
        </is>
      </c>
      <c r="AE1889" s="96" t="inlineStr">
        <is>
          <t>Northern Queensland</t>
        </is>
      </c>
      <c r="AF1889" s="112" t="n">
        <v>1</v>
      </c>
    </row>
    <row r="1890" ht="15" customHeight="1">
      <c r="A1890" s="42" t="n">
        <v>4739</v>
      </c>
      <c r="B1890" t="inlineStr">
        <is>
          <t>QLD</t>
        </is>
      </c>
      <c r="C1890" t="inlineStr">
        <is>
          <t>4739|QLD</t>
        </is>
      </c>
      <c r="D1890" t="inlineStr">
        <is>
          <t>Carmila</t>
        </is>
      </c>
      <c r="E1890" t="inlineStr">
        <is>
          <t>Carmila</t>
        </is>
      </c>
      <c r="F1890" s="30" t="n">
        <v>1</v>
      </c>
      <c r="G1890" s="30" t="n">
        <v>1</v>
      </c>
      <c r="H1890">
        <f>FALSE()</f>
        <v/>
      </c>
      <c r="K1890" t="n">
        <v>5</v>
      </c>
      <c r="L1890" t="inlineStr">
        <is>
          <t>MMM5 - Small rural town</t>
        </is>
      </c>
      <c r="M1890" s="31" t="n">
        <v>1</v>
      </c>
      <c r="N1890" t="inlineStr">
        <is>
          <t>5:100.0%</t>
        </is>
      </c>
      <c r="O1890" s="43" t="n">
        <v>475.4336</v>
      </c>
      <c r="P1890" s="43" t="n">
        <v>475.4337</v>
      </c>
      <c r="Q1890" t="n">
        <v>5</v>
      </c>
      <c r="R1890" t="inlineStr">
        <is>
          <t>MMM5 - Small rural town</t>
        </is>
      </c>
      <c r="S1890" t="inlineStr">
        <is>
          <t>MMM 2023 (POA concordance)</t>
        </is>
      </c>
      <c r="V1890" s="44" t="n">
        <v>340</v>
      </c>
      <c r="W1890" s="44" t="n">
        <v>0</v>
      </c>
      <c r="X1890" s="43" t="n">
        <v>0</v>
      </c>
      <c r="Y1890" s="43" t="n">
        <v>964.4</v>
      </c>
      <c r="Z1890" t="n">
        <v>3</v>
      </c>
      <c r="AA1890" s="96" t="n">
        <v>3</v>
      </c>
      <c r="AB1890" s="96" t="inlineStr">
        <is>
          <t>RA3 - Outer regional Australia</t>
        </is>
      </c>
      <c r="AC1890" s="96" t="inlineStr">
        <is>
          <t>Approximate: derived from Shipping_MMM via standard MMM→RA mapping (MMM4-5 both map to RA3; some MMM5 areas may be RA2)</t>
        </is>
      </c>
      <c r="AD1890" s="96" t="inlineStr">
        <is>
          <t>PHN307</t>
        </is>
      </c>
      <c r="AE1890" s="96" t="inlineStr">
        <is>
          <t>Northern Queensland</t>
        </is>
      </c>
      <c r="AF1890" s="112" t="n">
        <v>1</v>
      </c>
    </row>
    <row r="1891" ht="15" customHeight="1">
      <c r="A1891" s="42" t="n">
        <v>4740</v>
      </c>
      <c r="B1891" t="inlineStr">
        <is>
          <t>QLD</t>
        </is>
      </c>
      <c r="C1891" t="inlineStr">
        <is>
          <t>4740|QLD</t>
        </is>
      </c>
      <c r="D1891" t="inlineStr">
        <is>
          <t>Alexandra</t>
        </is>
      </c>
      <c r="E1891" t="inlineStr">
        <is>
          <t>Alexandra, Alligator Creek, Andergrove, Bakers Creek, Balberra</t>
        </is>
      </c>
      <c r="F1891" s="30" t="n">
        <v>52</v>
      </c>
      <c r="G1891" s="30" t="n">
        <v>52</v>
      </c>
      <c r="H1891">
        <f>FALSE()</f>
        <v/>
      </c>
      <c r="J1891" t="inlineStr">
        <is>
          <t>MACKAY REGIONAL COUNCIL</t>
        </is>
      </c>
      <c r="K1891" t="n">
        <v>2</v>
      </c>
      <c r="L1891" t="inlineStr">
        <is>
          <t>MMM2 - Regional centre</t>
        </is>
      </c>
      <c r="M1891" s="31" t="n">
        <v>0.6778</v>
      </c>
      <c r="N1891" t="inlineStr">
        <is>
          <t>2:67.8%; 5:28.9%; 7:3.2%; 6:0.1%</t>
        </is>
      </c>
      <c r="O1891" s="43" t="n">
        <v>595.8774</v>
      </c>
      <c r="P1891" s="43" t="n">
        <v>879.178</v>
      </c>
      <c r="Q1891" t="n">
        <v>2</v>
      </c>
      <c r="R1891" t="inlineStr">
        <is>
          <t>MMM2 - Regional centre</t>
        </is>
      </c>
      <c r="S1891" t="inlineStr">
        <is>
          <t>MMM 2023 (POA concordance)</t>
        </is>
      </c>
      <c r="V1891" s="44" t="n">
        <v>85500</v>
      </c>
      <c r="W1891" s="44" t="n">
        <v>5483</v>
      </c>
      <c r="X1891" s="43" t="n">
        <v>6.4</v>
      </c>
      <c r="Y1891" s="43" t="n">
        <v>998.1</v>
      </c>
      <c r="Z1891" t="n">
        <v>5</v>
      </c>
      <c r="AA1891" s="96" t="n">
        <v>2</v>
      </c>
      <c r="AB1891" s="96" t="inlineStr">
        <is>
          <t>RA2 - Inner regional Australia</t>
        </is>
      </c>
      <c r="AC1891" s="96" t="inlineStr">
        <is>
          <t>Approximate: derived from Shipping_MMM via standard MMM→RA mapping (MMM2-3 both map to RA2)</t>
        </is>
      </c>
      <c r="AD1891" s="96" t="inlineStr">
        <is>
          <t>PHN307</t>
        </is>
      </c>
      <c r="AE1891" s="96" t="inlineStr">
        <is>
          <t>Northern Queensland</t>
        </is>
      </c>
      <c r="AF1891" s="112" t="n">
        <v>1</v>
      </c>
    </row>
    <row r="1892" ht="15" customHeight="1">
      <c r="A1892" s="42" t="n">
        <v>4741</v>
      </c>
      <c r="B1892" t="inlineStr">
        <is>
          <t>QLD</t>
        </is>
      </c>
      <c r="C1892" t="inlineStr">
        <is>
          <t>4741|QLD</t>
        </is>
      </c>
      <c r="D1892" t="inlineStr">
        <is>
          <t>Ball Bay</t>
        </is>
      </c>
      <c r="E1892" t="inlineStr">
        <is>
          <t>Ball Bay, Brightly, Clairview, Coppabella, Epsom</t>
        </is>
      </c>
      <c r="F1892" s="30" t="n">
        <v>25</v>
      </c>
      <c r="G1892" s="30" t="n">
        <v>25</v>
      </c>
      <c r="H1892">
        <f>FALSE()</f>
        <v/>
      </c>
      <c r="K1892" t="n">
        <v>5</v>
      </c>
      <c r="L1892" t="inlineStr">
        <is>
          <t>MMM5 - Small rural town</t>
        </is>
      </c>
      <c r="M1892" s="31" t="n">
        <v>0.928</v>
      </c>
      <c r="N1892" t="inlineStr">
        <is>
          <t>5:92.8%; 6:4.4%; 7:1.6%; 2:1.2%</t>
        </is>
      </c>
      <c r="O1892" s="43" t="n">
        <v>3875.5322</v>
      </c>
      <c r="P1892" s="43" t="n">
        <v>4176.032</v>
      </c>
      <c r="Q1892" t="n">
        <v>5</v>
      </c>
      <c r="R1892" t="inlineStr">
        <is>
          <t>MMM5 - Small rural town</t>
        </is>
      </c>
      <c r="S1892" t="inlineStr">
        <is>
          <t>MMM 2023 (POA concordance)</t>
        </is>
      </c>
      <c r="V1892" s="44" t="n">
        <v>7346</v>
      </c>
      <c r="W1892" s="44" t="n">
        <v>272</v>
      </c>
      <c r="X1892" s="43" t="n">
        <v>3.7</v>
      </c>
      <c r="Y1892" s="43" t="n">
        <v>1013.9</v>
      </c>
      <c r="Z1892" t="n">
        <v>6</v>
      </c>
      <c r="AA1892" s="96" t="n">
        <v>3</v>
      </c>
      <c r="AB1892" s="96" t="inlineStr">
        <is>
          <t>RA3 - Outer regional Australia</t>
        </is>
      </c>
      <c r="AC1892" s="96" t="inlineStr">
        <is>
          <t>Approximate: derived from Shipping_MMM via standard MMM→RA mapping (MMM4-5 both map to RA3; some MMM5 areas may be RA2)</t>
        </is>
      </c>
      <c r="AD1892" s="96" t="inlineStr">
        <is>
          <t>PHN307</t>
        </is>
      </c>
      <c r="AE1892" s="96" t="inlineStr">
        <is>
          <t>Northern Queensland</t>
        </is>
      </c>
      <c r="AF1892" s="112" t="n">
        <v>1</v>
      </c>
    </row>
    <row r="1893" ht="15" customHeight="1">
      <c r="A1893" s="42" t="n">
        <v>4742</v>
      </c>
      <c r="B1893" t="inlineStr">
        <is>
          <t>QLD</t>
        </is>
      </c>
      <c r="C1893" t="inlineStr">
        <is>
          <t>4742|QLD</t>
        </is>
      </c>
      <c r="D1893" t="inlineStr">
        <is>
          <t>Burton</t>
        </is>
      </c>
      <c r="E1893" t="inlineStr">
        <is>
          <t>Burton, Eaglefield, Elphinstone, Hail Creek, Kemmis</t>
        </is>
      </c>
      <c r="F1893" s="30" t="n">
        <v>11</v>
      </c>
      <c r="G1893" s="30" t="n">
        <v>11</v>
      </c>
      <c r="H1893">
        <f>FALSE()</f>
        <v/>
      </c>
      <c r="J1893" t="inlineStr">
        <is>
          <t>ISAAC REGIONAL COUNCIL</t>
        </is>
      </c>
      <c r="K1893" t="n">
        <v>6</v>
      </c>
      <c r="L1893" t="inlineStr">
        <is>
          <t>MMM6 - Remote community</t>
        </is>
      </c>
      <c r="M1893" s="31" t="n">
        <v>0.9005</v>
      </c>
      <c r="N1893" t="inlineStr">
        <is>
          <t>6:90.0%; 5:10.0%</t>
        </is>
      </c>
      <c r="O1893" s="43" t="n">
        <v>7932.6558</v>
      </c>
      <c r="P1893" s="43" t="n">
        <v>8809.537</v>
      </c>
      <c r="Q1893" t="n">
        <v>6</v>
      </c>
      <c r="R1893" t="inlineStr">
        <is>
          <t>MMM6 - Remote community</t>
        </is>
      </c>
      <c r="S1893" t="inlineStr">
        <is>
          <t>MMM 2023 (POA concordance)</t>
        </is>
      </c>
      <c r="V1893" s="44" t="n">
        <v>1192</v>
      </c>
      <c r="W1893" s="44" t="n">
        <v>39</v>
      </c>
      <c r="X1893" s="43" t="n">
        <v>3.3</v>
      </c>
      <c r="Y1893" s="43" t="n">
        <v>970.3</v>
      </c>
      <c r="Z1893" t="n">
        <v>4</v>
      </c>
      <c r="AA1893" s="96" t="n">
        <v>4</v>
      </c>
      <c r="AB1893" s="96" t="inlineStr">
        <is>
          <t>RA4 - Remote Australia</t>
        </is>
      </c>
      <c r="AC1893" s="96" t="inlineStr">
        <is>
          <t>Approximate: derived from Shipping_MMM via standard MMM→RA mapping</t>
        </is>
      </c>
      <c r="AD1893" s="96" t="inlineStr">
        <is>
          <t>PHN307</t>
        </is>
      </c>
      <c r="AE1893" s="96" t="inlineStr">
        <is>
          <t>Northern Queensland</t>
        </is>
      </c>
      <c r="AF1893" s="112" t="n">
        <v>1</v>
      </c>
    </row>
    <row r="1894" ht="15" customHeight="1">
      <c r="A1894" s="42" t="n">
        <v>4743</v>
      </c>
      <c r="B1894" t="inlineStr">
        <is>
          <t>QLD</t>
        </is>
      </c>
      <c r="C1894" t="inlineStr">
        <is>
          <t>4743|QLD</t>
        </is>
      </c>
      <c r="D1894" t="inlineStr">
        <is>
          <t>Glenden</t>
        </is>
      </c>
      <c r="E1894" t="inlineStr">
        <is>
          <t>Glenden, Suttor</t>
        </is>
      </c>
      <c r="F1894" s="30" t="n">
        <v>2</v>
      </c>
      <c r="G1894" s="30" t="n">
        <v>2</v>
      </c>
      <c r="H1894">
        <f>FALSE()</f>
        <v/>
      </c>
      <c r="K1894" t="n">
        <v>6</v>
      </c>
      <c r="L1894" t="inlineStr">
        <is>
          <t>MMM6 - Remote community</t>
        </is>
      </c>
      <c r="M1894" s="31" t="n">
        <v>1</v>
      </c>
      <c r="N1894" t="inlineStr">
        <is>
          <t>6:100.0%</t>
        </is>
      </c>
      <c r="O1894" s="43" t="n">
        <v>1626.6797</v>
      </c>
      <c r="P1894" s="43" t="n">
        <v>1626.6802</v>
      </c>
      <c r="Q1894" t="n">
        <v>6</v>
      </c>
      <c r="R1894" t="inlineStr">
        <is>
          <t>MMM6 - Remote community</t>
        </is>
      </c>
      <c r="S1894" t="inlineStr">
        <is>
          <t>MMM 2023 (POA concordance)</t>
        </is>
      </c>
      <c r="V1894" s="44" t="n">
        <v>556</v>
      </c>
      <c r="W1894" s="44" t="n">
        <v>30</v>
      </c>
      <c r="X1894" s="43" t="n">
        <v>5.4</v>
      </c>
      <c r="Y1894" s="43" t="n">
        <v>1038.8</v>
      </c>
      <c r="Z1894" t="n">
        <v>8</v>
      </c>
      <c r="AA1894" s="96" t="n">
        <v>4</v>
      </c>
      <c r="AB1894" s="96" t="inlineStr">
        <is>
          <t>RA4 - Remote Australia</t>
        </is>
      </c>
      <c r="AC1894" s="96" t="inlineStr">
        <is>
          <t>Approximate: derived from Shipping_MMM via standard MMM→RA mapping</t>
        </is>
      </c>
      <c r="AD1894" s="96" t="inlineStr">
        <is>
          <t>PHN307</t>
        </is>
      </c>
      <c r="AE1894" s="96" t="inlineStr">
        <is>
          <t>Northern Queensland</t>
        </is>
      </c>
      <c r="AF1894" s="112" t="n">
        <v>1</v>
      </c>
    </row>
    <row r="1895" ht="15" customHeight="1">
      <c r="A1895" s="42" t="n">
        <v>4744</v>
      </c>
      <c r="B1895" t="inlineStr">
        <is>
          <t>QLD</t>
        </is>
      </c>
      <c r="C1895" t="inlineStr">
        <is>
          <t>4744|QLD</t>
        </is>
      </c>
      <c r="D1895" t="inlineStr">
        <is>
          <t>Moranbah</t>
        </is>
      </c>
      <c r="E1895" t="inlineStr">
        <is>
          <t>Moranbah</t>
        </is>
      </c>
      <c r="F1895" s="30" t="n">
        <v>1</v>
      </c>
      <c r="G1895" s="30" t="n">
        <v>1</v>
      </c>
      <c r="H1895">
        <f>FALSE()</f>
        <v/>
      </c>
      <c r="K1895" t="n">
        <v>5</v>
      </c>
      <c r="L1895" t="inlineStr">
        <is>
          <t>MMM5 - Small rural town</t>
        </is>
      </c>
      <c r="M1895" s="31" t="n">
        <v>0.9959</v>
      </c>
      <c r="N1895" t="inlineStr">
        <is>
          <t>5:99.6%; 4:0.4%</t>
        </is>
      </c>
      <c r="O1895" s="43" t="n">
        <v>3034.1021</v>
      </c>
      <c r="P1895" s="43" t="n">
        <v>3046.6387</v>
      </c>
      <c r="Q1895" t="n">
        <v>5</v>
      </c>
      <c r="R1895" t="inlineStr">
        <is>
          <t>MMM5 - Small rural town</t>
        </is>
      </c>
      <c r="S1895" t="inlineStr">
        <is>
          <t>MMM 2023 (POA concordance)</t>
        </is>
      </c>
      <c r="V1895" s="44" t="n">
        <v>9425</v>
      </c>
      <c r="W1895" s="44" t="n">
        <v>536</v>
      </c>
      <c r="X1895" s="43" t="n">
        <v>5.7</v>
      </c>
      <c r="Y1895" s="43" t="n">
        <v>1036.3</v>
      </c>
      <c r="Z1895" t="n">
        <v>7</v>
      </c>
      <c r="AA1895" s="96" t="n">
        <v>3</v>
      </c>
      <c r="AB1895" s="96" t="inlineStr">
        <is>
          <t>RA3 - Outer regional Australia</t>
        </is>
      </c>
      <c r="AC1895" s="96" t="inlineStr">
        <is>
          <t>Approximate: derived from Shipping_MMM via standard MMM→RA mapping (MMM4-5 both map to RA3; some MMM5 areas may be RA2)</t>
        </is>
      </c>
      <c r="AD1895" s="96" t="inlineStr">
        <is>
          <t>PHN307</t>
        </is>
      </c>
      <c r="AE1895" s="96" t="inlineStr">
        <is>
          <t>Northern Queensland</t>
        </is>
      </c>
      <c r="AF1895" s="112" t="n">
        <v>1</v>
      </c>
    </row>
    <row r="1896" ht="15" customHeight="1">
      <c r="A1896" s="42" t="n">
        <v>4745</v>
      </c>
      <c r="B1896" t="inlineStr">
        <is>
          <t>QLD</t>
        </is>
      </c>
      <c r="C1896" t="inlineStr">
        <is>
          <t>4745|QLD</t>
        </is>
      </c>
      <c r="D1896" t="inlineStr">
        <is>
          <t>Dysart</t>
        </is>
      </c>
      <c r="E1896" t="inlineStr">
        <is>
          <t>Dysart</t>
        </is>
      </c>
      <c r="F1896" s="30" t="n">
        <v>1</v>
      </c>
      <c r="G1896" s="30" t="n">
        <v>1</v>
      </c>
      <c r="H1896">
        <f>FALSE()</f>
        <v/>
      </c>
      <c r="K1896" t="n">
        <v>6</v>
      </c>
      <c r="L1896" t="inlineStr">
        <is>
          <t>MMM6 - Remote community</t>
        </is>
      </c>
      <c r="M1896" s="31" t="n">
        <v>0.9985000000000001</v>
      </c>
      <c r="N1896" t="inlineStr">
        <is>
          <t>6:99.9%; 5:0.1%</t>
        </is>
      </c>
      <c r="O1896" s="43" t="n">
        <v>3441.6037</v>
      </c>
      <c r="P1896" s="43" t="n">
        <v>3446.689</v>
      </c>
      <c r="Q1896" t="n">
        <v>6</v>
      </c>
      <c r="R1896" t="inlineStr">
        <is>
          <t>MMM6 - Remote community</t>
        </is>
      </c>
      <c r="S1896" t="inlineStr">
        <is>
          <t>MMM 2023 (POA concordance)</t>
        </is>
      </c>
      <c r="V1896" s="44" t="n">
        <v>2918</v>
      </c>
      <c r="W1896" s="44" t="n">
        <v>238</v>
      </c>
      <c r="X1896" s="43" t="n">
        <v>8.199999999999999</v>
      </c>
      <c r="Y1896" s="43" t="n">
        <v>972.1</v>
      </c>
      <c r="Z1896" t="n">
        <v>4</v>
      </c>
      <c r="AA1896" s="96" t="n">
        <v>4</v>
      </c>
      <c r="AB1896" s="96" t="inlineStr">
        <is>
          <t>RA4 - Remote Australia</t>
        </is>
      </c>
      <c r="AC1896" s="96" t="inlineStr">
        <is>
          <t>Approximate: derived from Shipping_MMM via standard MMM→RA mapping</t>
        </is>
      </c>
      <c r="AD1896" s="96" t="inlineStr">
        <is>
          <t>PHN307</t>
        </is>
      </c>
      <c r="AE1896" s="96" t="inlineStr">
        <is>
          <t>Northern Queensland</t>
        </is>
      </c>
      <c r="AF1896" s="112" t="n">
        <v>1</v>
      </c>
    </row>
    <row r="1897" ht="15" customHeight="1">
      <c r="A1897" s="42" t="n">
        <v>4746</v>
      </c>
      <c r="B1897" t="inlineStr">
        <is>
          <t>QLD</t>
        </is>
      </c>
      <c r="C1897" t="inlineStr">
        <is>
          <t>4746|QLD</t>
        </is>
      </c>
      <c r="D1897" t="inlineStr">
        <is>
          <t>May Downs</t>
        </is>
      </c>
      <c r="E1897" t="inlineStr">
        <is>
          <t>May Downs, Middlemount</t>
        </is>
      </c>
      <c r="F1897" s="30" t="n">
        <v>2</v>
      </c>
      <c r="G1897" s="30" t="n">
        <v>2</v>
      </c>
      <c r="H1897">
        <f>FALSE()</f>
        <v/>
      </c>
      <c r="K1897" t="n">
        <v>6</v>
      </c>
      <c r="L1897" t="inlineStr">
        <is>
          <t>MMM6 - Remote community</t>
        </is>
      </c>
      <c r="M1897" s="31" t="n">
        <v>1</v>
      </c>
      <c r="N1897" t="inlineStr">
        <is>
          <t>6:100.0%</t>
        </is>
      </c>
      <c r="O1897" s="43" t="n">
        <v>2054.3655</v>
      </c>
      <c r="P1897" s="43" t="n">
        <v>2054.3653</v>
      </c>
      <c r="Q1897" t="n">
        <v>6</v>
      </c>
      <c r="R1897" t="inlineStr">
        <is>
          <t>MMM6 - Remote community</t>
        </is>
      </c>
      <c r="S1897" t="inlineStr">
        <is>
          <t>MMM 2023 (POA concordance)</t>
        </is>
      </c>
      <c r="V1897" s="44" t="n">
        <v>1989</v>
      </c>
      <c r="W1897" s="44" t="n">
        <v>112</v>
      </c>
      <c r="X1897" s="43" t="n">
        <v>5.6</v>
      </c>
      <c r="Y1897" s="43" t="n">
        <v>1023</v>
      </c>
      <c r="Z1897" t="n">
        <v>7</v>
      </c>
      <c r="AA1897" s="96" t="n">
        <v>4</v>
      </c>
      <c r="AB1897" s="96" t="inlineStr">
        <is>
          <t>RA4 - Remote Australia</t>
        </is>
      </c>
      <c r="AC1897" s="96" t="inlineStr">
        <is>
          <t>Approximate: derived from Shipping_MMM via standard MMM→RA mapping</t>
        </is>
      </c>
      <c r="AD1897" s="96" t="inlineStr">
        <is>
          <t>PHN307</t>
        </is>
      </c>
      <c r="AE1897" s="96" t="inlineStr">
        <is>
          <t>Northern Queensland</t>
        </is>
      </c>
      <c r="AF1897" s="112" t="n">
        <v>1</v>
      </c>
    </row>
    <row r="1898" ht="15" customHeight="1">
      <c r="A1898" s="42" t="n">
        <v>4750</v>
      </c>
      <c r="B1898" t="inlineStr">
        <is>
          <t>QLD</t>
        </is>
      </c>
      <c r="C1898" t="inlineStr">
        <is>
          <t>4750|QLD</t>
        </is>
      </c>
      <c r="D1898" t="inlineStr">
        <is>
          <t>Bucasia</t>
        </is>
      </c>
      <c r="E1898" t="inlineStr">
        <is>
          <t>Bucasia, Shoal Point</t>
        </is>
      </c>
      <c r="F1898" s="30" t="n">
        <v>2</v>
      </c>
      <c r="G1898" s="30" t="n">
        <v>2</v>
      </c>
      <c r="H1898">
        <f>FALSE()</f>
        <v/>
      </c>
      <c r="K1898" t="n">
        <v>2</v>
      </c>
      <c r="L1898" t="inlineStr">
        <is>
          <t>MMM2 - Regional centre</t>
        </is>
      </c>
      <c r="M1898" s="31" t="n">
        <v>1</v>
      </c>
      <c r="N1898" t="inlineStr">
        <is>
          <t>2:100.0%</t>
        </is>
      </c>
      <c r="O1898" s="43" t="n">
        <v>17.6775</v>
      </c>
      <c r="P1898" s="43" t="n">
        <v>17.6773</v>
      </c>
      <c r="Q1898" t="n">
        <v>2</v>
      </c>
      <c r="R1898" t="inlineStr">
        <is>
          <t>MMM2 - Regional centre</t>
        </is>
      </c>
      <c r="S1898" t="inlineStr">
        <is>
          <t>MMM 2023 (POA concordance)</t>
        </is>
      </c>
      <c r="V1898" s="44" t="n">
        <v>6025</v>
      </c>
      <c r="W1898" s="44" t="n">
        <v>413</v>
      </c>
      <c r="X1898" s="43" t="n">
        <v>6.9</v>
      </c>
      <c r="Y1898" s="43" t="n">
        <v>1023.3</v>
      </c>
      <c r="Z1898" t="n">
        <v>7</v>
      </c>
      <c r="AA1898" s="96" t="n">
        <v>2</v>
      </c>
      <c r="AB1898" s="96" t="inlineStr">
        <is>
          <t>RA2 - Inner regional Australia</t>
        </is>
      </c>
      <c r="AC1898" s="96" t="inlineStr">
        <is>
          <t>Approximate: derived from Shipping_MMM via standard MMM→RA mapping (MMM2-3 both map to RA2)</t>
        </is>
      </c>
      <c r="AD1898" s="96" t="inlineStr">
        <is>
          <t>PHN307</t>
        </is>
      </c>
      <c r="AE1898" s="96" t="inlineStr">
        <is>
          <t>Northern Queensland</t>
        </is>
      </c>
      <c r="AF1898" s="112" t="n">
        <v>1</v>
      </c>
    </row>
    <row r="1899" ht="15" customHeight="1">
      <c r="A1899" s="42" t="n">
        <v>4751</v>
      </c>
      <c r="B1899" t="inlineStr">
        <is>
          <t>QLD</t>
        </is>
      </c>
      <c r="C1899" t="inlineStr">
        <is>
          <t>4751|QLD</t>
        </is>
      </c>
      <c r="D1899" t="inlineStr">
        <is>
          <t>Greenmount</t>
        </is>
      </c>
      <c r="E1899" t="inlineStr">
        <is>
          <t>Greenmount, Palmyra, Victoria Plains, Walkerston</t>
        </is>
      </c>
      <c r="F1899" s="30" t="n">
        <v>4</v>
      </c>
      <c r="G1899" s="30" t="n">
        <v>4</v>
      </c>
      <c r="H1899">
        <f>FALSE()</f>
        <v/>
      </c>
      <c r="J1899" t="inlineStr">
        <is>
          <t>MACKAY REGIONAL COUNCIL</t>
        </is>
      </c>
      <c r="K1899" t="n">
        <v>2</v>
      </c>
      <c r="L1899" t="inlineStr">
        <is>
          <t>MMM2 - Regional centre</t>
        </is>
      </c>
      <c r="M1899" s="31" t="n">
        <v>1</v>
      </c>
      <c r="N1899" t="inlineStr">
        <is>
          <t>2:100.0%</t>
        </is>
      </c>
      <c r="O1899" s="43" t="n">
        <v>109.2036</v>
      </c>
      <c r="P1899" s="43" t="n">
        <v>109.2039</v>
      </c>
      <c r="Q1899" t="n">
        <v>2</v>
      </c>
      <c r="R1899" t="inlineStr">
        <is>
          <t>MMM2 - Regional centre</t>
        </is>
      </c>
      <c r="S1899" t="inlineStr">
        <is>
          <t>MMM 2023 (POA concordance)</t>
        </is>
      </c>
      <c r="V1899" s="44" t="n">
        <v>4681</v>
      </c>
      <c r="W1899" s="44" t="n">
        <v>181</v>
      </c>
      <c r="X1899" s="43" t="n">
        <v>3.9</v>
      </c>
      <c r="Y1899" s="43" t="n">
        <v>1034.4</v>
      </c>
      <c r="Z1899" t="n">
        <v>7</v>
      </c>
      <c r="AA1899" s="96" t="n">
        <v>2</v>
      </c>
      <c r="AB1899" s="96" t="inlineStr">
        <is>
          <t>RA2 - Inner regional Australia</t>
        </is>
      </c>
      <c r="AC1899" s="96" t="inlineStr">
        <is>
          <t>Approximate: derived from Shipping_MMM via standard MMM→RA mapping (MMM2-3 both map to RA2)</t>
        </is>
      </c>
      <c r="AD1899" s="96" t="inlineStr">
        <is>
          <t>PHN307</t>
        </is>
      </c>
      <c r="AE1899" s="96" t="inlineStr">
        <is>
          <t>Northern Queensland</t>
        </is>
      </c>
      <c r="AF1899" s="112" t="n">
        <v>1</v>
      </c>
    </row>
    <row r="1900" ht="15" customHeight="1">
      <c r="A1900" s="42" t="n">
        <v>4753</v>
      </c>
      <c r="B1900" t="inlineStr">
        <is>
          <t>QLD</t>
        </is>
      </c>
      <c r="C1900" t="inlineStr">
        <is>
          <t>4753|QLD</t>
        </is>
      </c>
      <c r="D1900" t="inlineStr">
        <is>
          <t>Devereux Creek</t>
        </is>
      </c>
      <c r="E1900" t="inlineStr">
        <is>
          <t>Devereux Creek, Marian</t>
        </is>
      </c>
      <c r="F1900" s="30" t="n">
        <v>2</v>
      </c>
      <c r="G1900" s="30" t="n">
        <v>2</v>
      </c>
      <c r="H1900">
        <f>FALSE()</f>
        <v/>
      </c>
      <c r="K1900" t="n">
        <v>5</v>
      </c>
      <c r="L1900" t="inlineStr">
        <is>
          <t>MMM5 - Small rural town</t>
        </is>
      </c>
      <c r="M1900" s="31" t="n">
        <v>0.8363</v>
      </c>
      <c r="N1900" t="inlineStr">
        <is>
          <t>5:83.6%; 2:16.4%</t>
        </is>
      </c>
      <c r="O1900" s="43" t="n">
        <v>113.6508</v>
      </c>
      <c r="P1900" s="43" t="n">
        <v>135.8943</v>
      </c>
      <c r="Q1900" t="n">
        <v>5</v>
      </c>
      <c r="R1900" t="inlineStr">
        <is>
          <t>MMM5 - Small rural town</t>
        </is>
      </c>
      <c r="S1900" t="inlineStr">
        <is>
          <t>MMM 2023 (POA concordance)</t>
        </is>
      </c>
      <c r="V1900" s="44" t="n">
        <v>4627</v>
      </c>
      <c r="W1900" s="44" t="n">
        <v>206</v>
      </c>
      <c r="X1900" s="43" t="n">
        <v>4.5</v>
      </c>
      <c r="Y1900" s="43" t="n">
        <v>1048.3</v>
      </c>
      <c r="Z1900" t="n">
        <v>8</v>
      </c>
      <c r="AA1900" s="96" t="n">
        <v>3</v>
      </c>
      <c r="AB1900" s="96" t="inlineStr">
        <is>
          <t>RA3 - Outer regional Australia</t>
        </is>
      </c>
      <c r="AC1900" s="96" t="inlineStr">
        <is>
          <t>Approximate: derived from Shipping_MMM via standard MMM→RA mapping (MMM4-5 both map to RA3; some MMM5 areas may be RA2)</t>
        </is>
      </c>
      <c r="AD1900" s="96" t="inlineStr">
        <is>
          <t>PHN307</t>
        </is>
      </c>
      <c r="AE1900" s="96" t="inlineStr">
        <is>
          <t>Northern Queensland</t>
        </is>
      </c>
      <c r="AF1900" s="112" t="n">
        <v>1</v>
      </c>
    </row>
    <row r="1901" ht="15" customHeight="1">
      <c r="A1901" s="42" t="n">
        <v>4754</v>
      </c>
      <c r="B1901" t="inlineStr">
        <is>
          <t>QLD</t>
        </is>
      </c>
      <c r="C1901" t="inlineStr">
        <is>
          <t>4754|QLD</t>
        </is>
      </c>
      <c r="D1901" t="inlineStr">
        <is>
          <t>Benholme</t>
        </is>
      </c>
      <c r="E1901" t="inlineStr">
        <is>
          <t>Benholme, Dows Creek, Mia Mia, Mirani, Mount Martin</t>
        </is>
      </c>
      <c r="F1901" s="30" t="n">
        <v>7</v>
      </c>
      <c r="G1901" s="30" t="n">
        <v>7</v>
      </c>
      <c r="H1901">
        <f>FALSE()</f>
        <v/>
      </c>
      <c r="K1901" t="n">
        <v>5</v>
      </c>
      <c r="L1901" t="inlineStr">
        <is>
          <t>MMM5 - Small rural town</t>
        </is>
      </c>
      <c r="M1901" s="31" t="n">
        <v>1</v>
      </c>
      <c r="N1901" t="inlineStr">
        <is>
          <t>5:100.0%</t>
        </is>
      </c>
      <c r="O1901" s="43" t="n">
        <v>547.864</v>
      </c>
      <c r="P1901" s="43" t="n">
        <v>547.8642</v>
      </c>
      <c r="Q1901" t="n">
        <v>5</v>
      </c>
      <c r="R1901" t="inlineStr">
        <is>
          <t>MMM5 - Small rural town</t>
        </is>
      </c>
      <c r="S1901" t="inlineStr">
        <is>
          <t>MMM 2023 (POA concordance)</t>
        </is>
      </c>
      <c r="V1901" s="44" t="n">
        <v>2505</v>
      </c>
      <c r="W1901" s="44" t="n">
        <v>106</v>
      </c>
      <c r="X1901" s="43" t="n">
        <v>4.2</v>
      </c>
      <c r="Y1901" s="43" t="n">
        <v>984.6</v>
      </c>
      <c r="Z1901" t="n">
        <v>4</v>
      </c>
      <c r="AA1901" s="96" t="n">
        <v>3</v>
      </c>
      <c r="AB1901" s="96" t="inlineStr">
        <is>
          <t>RA3 - Outer regional Australia</t>
        </is>
      </c>
      <c r="AC1901" s="96" t="inlineStr">
        <is>
          <t>Approximate: derived from Shipping_MMM via standard MMM→RA mapping (MMM4-5 both map to RA3; some MMM5 areas may be RA2)</t>
        </is>
      </c>
      <c r="AD1901" s="96" t="inlineStr">
        <is>
          <t>PHN307</t>
        </is>
      </c>
      <c r="AE1901" s="96" t="inlineStr">
        <is>
          <t>Northern Queensland</t>
        </is>
      </c>
      <c r="AF1901" s="112" t="n">
        <v>1</v>
      </c>
    </row>
    <row r="1902" ht="15" customHeight="1">
      <c r="A1902" s="42" t="n">
        <v>4756</v>
      </c>
      <c r="B1902" t="inlineStr">
        <is>
          <t>QLD</t>
        </is>
      </c>
      <c r="C1902" t="inlineStr">
        <is>
          <t>4756|QLD</t>
        </is>
      </c>
      <c r="D1902" t="inlineStr">
        <is>
          <t>Finch Hatton</t>
        </is>
      </c>
      <c r="E1902" t="inlineStr">
        <is>
          <t>Finch Hatton, Netherdale</t>
        </is>
      </c>
      <c r="F1902" s="30" t="n">
        <v>2</v>
      </c>
      <c r="G1902" s="30" t="n">
        <v>2</v>
      </c>
      <c r="H1902">
        <f>FALSE()</f>
        <v/>
      </c>
      <c r="K1902" t="n">
        <v>5</v>
      </c>
      <c r="L1902" t="inlineStr">
        <is>
          <t>MMM5 - Small rural town</t>
        </is>
      </c>
      <c r="M1902" s="31" t="n">
        <v>1</v>
      </c>
      <c r="N1902" t="inlineStr">
        <is>
          <t>5:100.0%</t>
        </is>
      </c>
      <c r="O1902" s="43" t="n">
        <v>195.3173</v>
      </c>
      <c r="P1902" s="43" t="n">
        <v>195.3173</v>
      </c>
      <c r="Q1902" t="n">
        <v>5</v>
      </c>
      <c r="R1902" t="inlineStr">
        <is>
          <t>MMM5 - Small rural town</t>
        </is>
      </c>
      <c r="S1902" t="inlineStr">
        <is>
          <t>MMM 2023 (POA concordance)</t>
        </is>
      </c>
      <c r="V1902" s="44" t="n">
        <v>655</v>
      </c>
      <c r="W1902" s="44" t="n">
        <v>28</v>
      </c>
      <c r="X1902" s="43" t="n">
        <v>4.3</v>
      </c>
      <c r="Y1902" s="43" t="n">
        <v>940.6</v>
      </c>
      <c r="Z1902" t="n">
        <v>2</v>
      </c>
      <c r="AA1902" s="96" t="n">
        <v>3</v>
      </c>
      <c r="AB1902" s="96" t="inlineStr">
        <is>
          <t>RA3 - Outer regional Australia</t>
        </is>
      </c>
      <c r="AC1902" s="96" t="inlineStr">
        <is>
          <t>Approximate: derived from Shipping_MMM via standard MMM→RA mapping (MMM4-5 both map to RA3; some MMM5 areas may be RA2)</t>
        </is>
      </c>
      <c r="AD1902" s="96" t="inlineStr">
        <is>
          <t>PHN307</t>
        </is>
      </c>
      <c r="AE1902" s="96" t="inlineStr">
        <is>
          <t>Northern Queensland</t>
        </is>
      </c>
      <c r="AF1902" s="112" t="n">
        <v>1</v>
      </c>
    </row>
    <row r="1903" ht="15" customHeight="1">
      <c r="A1903" s="42" t="n">
        <v>4757</v>
      </c>
      <c r="B1903" t="inlineStr">
        <is>
          <t>QLD</t>
        </is>
      </c>
      <c r="C1903" t="inlineStr">
        <is>
          <t>4757|QLD</t>
        </is>
      </c>
      <c r="D1903" t="inlineStr">
        <is>
          <t>Broken River</t>
        </is>
      </c>
      <c r="E1903" t="inlineStr">
        <is>
          <t>Broken River, Crediton, Dalrymple Heights, Eungella, Eungella Dam</t>
        </is>
      </c>
      <c r="F1903" s="30" t="n">
        <v>5</v>
      </c>
      <c r="G1903" s="30" t="n">
        <v>5</v>
      </c>
      <c r="H1903">
        <f>FALSE()</f>
        <v/>
      </c>
      <c r="K1903" t="n">
        <v>5</v>
      </c>
      <c r="L1903" t="inlineStr">
        <is>
          <t>MMM5 - Small rural town</t>
        </is>
      </c>
      <c r="M1903" s="31" t="n">
        <v>1</v>
      </c>
      <c r="N1903" t="inlineStr">
        <is>
          <t>5:100.0%</t>
        </is>
      </c>
      <c r="O1903" s="43" t="n">
        <v>833.4849</v>
      </c>
      <c r="P1903" s="43" t="n">
        <v>833.4849</v>
      </c>
      <c r="Q1903" t="n">
        <v>5</v>
      </c>
      <c r="R1903" t="inlineStr">
        <is>
          <t>MMM5 - Small rural town</t>
        </is>
      </c>
      <c r="S1903" t="inlineStr">
        <is>
          <t>MMM 2023 (POA concordance)</t>
        </is>
      </c>
      <c r="V1903" s="44" t="n">
        <v>362</v>
      </c>
      <c r="W1903" s="44" t="n">
        <v>17</v>
      </c>
      <c r="X1903" s="43" t="n">
        <v>4.7</v>
      </c>
      <c r="Y1903" s="43" t="n">
        <v>868.9</v>
      </c>
      <c r="Z1903" t="n">
        <v>1</v>
      </c>
      <c r="AA1903" s="96" t="n">
        <v>3</v>
      </c>
      <c r="AB1903" s="96" t="inlineStr">
        <is>
          <t>RA3 - Outer regional Australia</t>
        </is>
      </c>
      <c r="AC1903" s="96" t="inlineStr">
        <is>
          <t>Approximate: derived from Shipping_MMM via standard MMM→RA mapping (MMM4-5 both map to RA3; some MMM5 areas may be RA2)</t>
        </is>
      </c>
      <c r="AD1903" s="96" t="inlineStr">
        <is>
          <t>PHN307</t>
        </is>
      </c>
      <c r="AE1903" s="96" t="inlineStr">
        <is>
          <t>Northern Queensland</t>
        </is>
      </c>
      <c r="AF1903" s="112" t="n">
        <v>1</v>
      </c>
    </row>
    <row r="1904" ht="15" customHeight="1">
      <c r="A1904" s="42" t="n">
        <v>4798</v>
      </c>
      <c r="B1904" t="inlineStr">
        <is>
          <t>QLD</t>
        </is>
      </c>
      <c r="C1904" t="inlineStr">
        <is>
          <t>4798|QLD</t>
        </is>
      </c>
      <c r="D1904" t="inlineStr">
        <is>
          <t>Calen</t>
        </is>
      </c>
      <c r="E1904" t="inlineStr">
        <is>
          <t>Calen, Mentmore, Pindi Pindi, St Helens Beach</t>
        </is>
      </c>
      <c r="F1904" s="30" t="n">
        <v>4</v>
      </c>
      <c r="G1904" s="30" t="n">
        <v>4</v>
      </c>
      <c r="H1904">
        <f>FALSE()</f>
        <v/>
      </c>
      <c r="K1904" t="n">
        <v>5</v>
      </c>
      <c r="L1904" t="inlineStr">
        <is>
          <t>MMM5 - Small rural town</t>
        </is>
      </c>
      <c r="M1904" s="31" t="n">
        <v>1</v>
      </c>
      <c r="N1904" t="inlineStr">
        <is>
          <t>5:100.0%</t>
        </is>
      </c>
      <c r="O1904" s="43" t="n">
        <v>294.4334</v>
      </c>
      <c r="P1904" s="43" t="n">
        <v>294.4336</v>
      </c>
      <c r="Q1904" t="n">
        <v>5</v>
      </c>
      <c r="R1904" t="inlineStr">
        <is>
          <t>MMM5 - Small rural town</t>
        </is>
      </c>
      <c r="S1904" t="inlineStr">
        <is>
          <t>MMM 2023 (POA concordance)</t>
        </is>
      </c>
      <c r="V1904" s="44" t="n">
        <v>691</v>
      </c>
      <c r="W1904" s="44" t="n">
        <v>50</v>
      </c>
      <c r="X1904" s="43" t="n">
        <v>7.2</v>
      </c>
      <c r="Y1904" s="43" t="n">
        <v>914.3</v>
      </c>
      <c r="Z1904" t="n">
        <v>2</v>
      </c>
      <c r="AA1904" s="96" t="n">
        <v>3</v>
      </c>
      <c r="AB1904" s="96" t="inlineStr">
        <is>
          <t>RA3 - Outer regional Australia</t>
        </is>
      </c>
      <c r="AC1904" s="96" t="inlineStr">
        <is>
          <t>Approximate: derived from Shipping_MMM via standard MMM→RA mapping (MMM4-5 both map to RA3; some MMM5 areas may be RA2)</t>
        </is>
      </c>
      <c r="AD1904" s="96" t="inlineStr">
        <is>
          <t>PHN307</t>
        </is>
      </c>
      <c r="AE1904" s="96" t="inlineStr">
        <is>
          <t>Northern Queensland</t>
        </is>
      </c>
      <c r="AF1904" s="112" t="n">
        <v>1</v>
      </c>
    </row>
    <row r="1905" ht="15" customHeight="1">
      <c r="A1905" s="42" t="n">
        <v>4799</v>
      </c>
      <c r="B1905" t="inlineStr">
        <is>
          <t>QLD</t>
        </is>
      </c>
      <c r="C1905" t="inlineStr">
        <is>
          <t>4799|QLD</t>
        </is>
      </c>
      <c r="D1905" t="inlineStr">
        <is>
          <t>Bloomsbury</t>
        </is>
      </c>
      <c r="E1905" t="inlineStr">
        <is>
          <t>Bloomsbury, Midge Point</t>
        </is>
      </c>
      <c r="F1905" s="30" t="n">
        <v>2</v>
      </c>
      <c r="G1905" s="30" t="n">
        <v>2</v>
      </c>
      <c r="H1905">
        <f>FALSE()</f>
        <v/>
      </c>
      <c r="K1905" t="n">
        <v>5</v>
      </c>
      <c r="L1905" t="inlineStr">
        <is>
          <t>MMM5 - Small rural town</t>
        </is>
      </c>
      <c r="M1905" s="31" t="n">
        <v>1</v>
      </c>
      <c r="N1905" t="inlineStr">
        <is>
          <t>5:100.0%</t>
        </is>
      </c>
      <c r="O1905" s="43" t="n">
        <v>463.6009</v>
      </c>
      <c r="P1905" s="43" t="n">
        <v>463.6011</v>
      </c>
      <c r="Q1905" t="n">
        <v>5</v>
      </c>
      <c r="R1905" t="inlineStr">
        <is>
          <t>MMM5 - Small rural town</t>
        </is>
      </c>
      <c r="S1905" t="inlineStr">
        <is>
          <t>MMM 2023 (POA concordance)</t>
        </is>
      </c>
      <c r="V1905" s="44" t="n">
        <v>971</v>
      </c>
      <c r="W1905" s="44" t="n">
        <v>53</v>
      </c>
      <c r="X1905" s="43" t="n">
        <v>5.5</v>
      </c>
      <c r="Y1905" s="43" t="n">
        <v>937.6</v>
      </c>
      <c r="Z1905" t="n">
        <v>2</v>
      </c>
      <c r="AA1905" s="96" t="n">
        <v>3</v>
      </c>
      <c r="AB1905" s="96" t="inlineStr">
        <is>
          <t>RA3 - Outer regional Australia</t>
        </is>
      </c>
      <c r="AC1905" s="96" t="inlineStr">
        <is>
          <t>Approximate: derived from Shipping_MMM via standard MMM→RA mapping (MMM4-5 both map to RA3; some MMM5 areas may be RA2)</t>
        </is>
      </c>
      <c r="AD1905" s="96" t="inlineStr">
        <is>
          <t>PHN307</t>
        </is>
      </c>
      <c r="AE1905" s="96" t="inlineStr">
        <is>
          <t>Northern Queensland</t>
        </is>
      </c>
      <c r="AF1905" s="112" t="n">
        <v>1</v>
      </c>
    </row>
    <row r="1906" ht="15" customHeight="1">
      <c r="A1906" s="42" t="n">
        <v>4800</v>
      </c>
      <c r="B1906" t="inlineStr">
        <is>
          <t>QLD</t>
        </is>
      </c>
      <c r="C1906" t="inlineStr">
        <is>
          <t>4800|QLD</t>
        </is>
      </c>
      <c r="D1906" t="inlineStr">
        <is>
          <t>Andromache</t>
        </is>
      </c>
      <c r="E1906" t="inlineStr">
        <is>
          <t>Andromache, Brandy Creek, Breadalbane, Cannon Valley, Cape Conway</t>
        </is>
      </c>
      <c r="F1906" s="30" t="n">
        <v>37</v>
      </c>
      <c r="G1906" s="30" t="n">
        <v>37</v>
      </c>
      <c r="H1906">
        <f>FALSE()</f>
        <v/>
      </c>
      <c r="J1906" t="inlineStr">
        <is>
          <t>WHITSUNDAY REGIONAL COUNCIL</t>
        </is>
      </c>
      <c r="K1906" t="n">
        <v>5</v>
      </c>
      <c r="L1906" t="inlineStr">
        <is>
          <t>MMM5 - Small rural town</t>
        </is>
      </c>
      <c r="M1906" s="31" t="n">
        <v>0.9743000000000001</v>
      </c>
      <c r="N1906" t="inlineStr">
        <is>
          <t>5:97.4%; 4:1.5%; 6:1.1%</t>
        </is>
      </c>
      <c r="O1906" s="43" t="n">
        <v>2373.4927</v>
      </c>
      <c r="P1906" s="43" t="n">
        <v>2435.9895</v>
      </c>
      <c r="Q1906" t="n">
        <v>5</v>
      </c>
      <c r="R1906" t="inlineStr">
        <is>
          <t>MMM5 - Small rural town</t>
        </is>
      </c>
      <c r="S1906" t="inlineStr">
        <is>
          <t>MMM 2023 (POA concordance)</t>
        </is>
      </c>
      <c r="V1906" s="44" t="n">
        <v>10081</v>
      </c>
      <c r="W1906" s="44" t="n">
        <v>426</v>
      </c>
      <c r="X1906" s="43" t="n">
        <v>4.2</v>
      </c>
      <c r="Y1906" s="43" t="n">
        <v>993.1</v>
      </c>
      <c r="Z1906" t="n">
        <v>5</v>
      </c>
      <c r="AA1906" s="96" t="n">
        <v>3</v>
      </c>
      <c r="AB1906" s="96" t="inlineStr">
        <is>
          <t>RA3 - Outer regional Australia</t>
        </is>
      </c>
      <c r="AC1906" s="96" t="inlineStr">
        <is>
          <t>Approximate: derived from Shipping_MMM via standard MMM→RA mapping (MMM4-5 both map to RA3; some MMM5 areas may be RA2)</t>
        </is>
      </c>
      <c r="AD1906" s="96" t="inlineStr">
        <is>
          <t>PHN307</t>
        </is>
      </c>
      <c r="AE1906" s="96" t="inlineStr">
        <is>
          <t>Northern Queensland</t>
        </is>
      </c>
      <c r="AF1906" s="112" t="n">
        <v>1</v>
      </c>
    </row>
    <row r="1907" ht="15" customHeight="1">
      <c r="A1907" s="42" t="n">
        <v>4802</v>
      </c>
      <c r="B1907" t="inlineStr">
        <is>
          <t>QLD</t>
        </is>
      </c>
      <c r="C1907" t="inlineStr">
        <is>
          <t>4802|QLD</t>
        </is>
      </c>
      <c r="D1907" t="inlineStr">
        <is>
          <t>Airlie Beach</t>
        </is>
      </c>
      <c r="E1907" t="inlineStr">
        <is>
          <t>Airlie Beach, Cannonvale, Flametree, Jubilee Pocket, Mandalay</t>
        </is>
      </c>
      <c r="F1907" s="30" t="n">
        <v>9</v>
      </c>
      <c r="G1907" s="30" t="n">
        <v>9</v>
      </c>
      <c r="H1907">
        <f>FALSE()</f>
        <v/>
      </c>
      <c r="K1907" t="n">
        <v>7</v>
      </c>
      <c r="L1907" t="inlineStr">
        <is>
          <t>MMM7 - Very remote community</t>
        </is>
      </c>
      <c r="M1907" s="31" t="n">
        <v>0.7537</v>
      </c>
      <c r="N1907" t="inlineStr">
        <is>
          <t>7:75.4%; 5:17.5%; 4:7.1%</t>
        </is>
      </c>
      <c r="O1907" s="43" t="n">
        <v>216.7634</v>
      </c>
      <c r="P1907" s="43" t="n">
        <v>287.6029</v>
      </c>
      <c r="Q1907" t="n">
        <v>7</v>
      </c>
      <c r="R1907" t="inlineStr">
        <is>
          <t>MMM7 - Very remote community</t>
        </is>
      </c>
      <c r="S1907" t="inlineStr">
        <is>
          <t>MMM 2023 (POA concordance)</t>
        </is>
      </c>
      <c r="V1907" s="44" t="n">
        <v>13393</v>
      </c>
      <c r="W1907" s="44" t="n">
        <v>365</v>
      </c>
      <c r="X1907" s="43" t="n">
        <v>2.7</v>
      </c>
      <c r="Y1907" s="43" t="n">
        <v>1000.5</v>
      </c>
      <c r="Z1907" t="n">
        <v>5</v>
      </c>
      <c r="AA1907" s="96" t="n">
        <v>5</v>
      </c>
      <c r="AB1907" s="96" t="inlineStr">
        <is>
          <t>RA5 - Very remote Australia</t>
        </is>
      </c>
      <c r="AC1907" s="96" t="inlineStr">
        <is>
          <t>Approximate: derived from Shipping_MMM via standard MMM→RA mapping</t>
        </is>
      </c>
      <c r="AD1907" s="96" t="inlineStr">
        <is>
          <t>PHN307</t>
        </is>
      </c>
      <c r="AE1907" s="96" t="inlineStr">
        <is>
          <t>Northern Queensland</t>
        </is>
      </c>
      <c r="AF1907" s="112" t="n">
        <v>0.9998</v>
      </c>
    </row>
    <row r="1908" ht="15" customHeight="1">
      <c r="A1908" s="42" t="n">
        <v>4803</v>
      </c>
      <c r="B1908" t="inlineStr">
        <is>
          <t>QLD</t>
        </is>
      </c>
      <c r="C1908" t="inlineStr">
        <is>
          <t>4803|QLD</t>
        </is>
      </c>
      <c r="D1908" t="inlineStr">
        <is>
          <t>Hamilton Island</t>
        </is>
      </c>
      <c r="E1908" t="inlineStr">
        <is>
          <t>Hamilton Island</t>
        </is>
      </c>
      <c r="F1908" s="30" t="n">
        <v>1</v>
      </c>
      <c r="G1908" s="30" t="n">
        <v>1</v>
      </c>
      <c r="H1908">
        <f>TRUE()</f>
        <v/>
      </c>
      <c r="I1908" t="inlineStr">
        <is>
          <t>Post Office Boxes</t>
        </is>
      </c>
      <c r="J1908" t="inlineStr">
        <is>
          <t>PO BOXES</t>
        </is>
      </c>
      <c r="M1908" s="31" t="n"/>
      <c r="O1908" s="43" t="n"/>
      <c r="P1908" s="43" t="n"/>
      <c r="Q1908" t="n">
        <v>7</v>
      </c>
      <c r="R1908" t="inlineStr">
        <is>
          <t>MMM7 - Very remote community</t>
        </is>
      </c>
      <c r="S1908" t="inlineStr">
        <is>
          <t>No POA; assigned from nearest classified postcode</t>
        </is>
      </c>
      <c r="V1908" s="44" t="n"/>
      <c r="W1908" s="44" t="n"/>
      <c r="X1908" s="43" t="n"/>
      <c r="Y1908" s="43" t="n"/>
      <c r="AA1908" s="96" t="n">
        <v>5</v>
      </c>
      <c r="AB1908" s="96" t="inlineStr">
        <is>
          <t>RA5 - Very remote Australia</t>
        </is>
      </c>
      <c r="AC1908" s="96" t="inlineStr">
        <is>
          <t>Approximate: derived from Shipping_MMM via standard MMM→RA mapping</t>
        </is>
      </c>
      <c r="AD1908" s="96" t="inlineStr">
        <is>
          <t>PHN307</t>
        </is>
      </c>
      <c r="AE1908" s="96" t="inlineStr">
        <is>
          <t>Northern Queensland</t>
        </is>
      </c>
      <c r="AF1908" s="96" t="inlineStr"/>
      <c r="AG1908" s="96" t="inlineStr">
        <is>
          <t>Inferred (Nearest matched postcode)</t>
        </is>
      </c>
    </row>
    <row r="1909" ht="15" customHeight="1">
      <c r="A1909" s="42" t="n">
        <v>4804</v>
      </c>
      <c r="B1909" t="inlineStr">
        <is>
          <t>QLD</t>
        </is>
      </c>
      <c r="C1909" t="inlineStr">
        <is>
          <t>4804|QLD</t>
        </is>
      </c>
      <c r="D1909" t="inlineStr">
        <is>
          <t>Collinsville</t>
        </is>
      </c>
      <c r="E1909" t="inlineStr">
        <is>
          <t>Collinsville, Mount Coolon, Mount Wyatt, Newlands, Scottville</t>
        </is>
      </c>
      <c r="F1909" s="30" t="n">
        <v>6</v>
      </c>
      <c r="G1909" s="30" t="n">
        <v>6</v>
      </c>
      <c r="H1909">
        <f>FALSE()</f>
        <v/>
      </c>
      <c r="K1909" t="n">
        <v>6</v>
      </c>
      <c r="L1909" t="inlineStr">
        <is>
          <t>MMM6 - Remote community</t>
        </is>
      </c>
      <c r="M1909" s="31" t="n">
        <v>1</v>
      </c>
      <c r="N1909" t="inlineStr">
        <is>
          <t>6:100.0%</t>
        </is>
      </c>
      <c r="O1909" s="43" t="n">
        <v>14258.7346</v>
      </c>
      <c r="P1909" s="43" t="n">
        <v>14258.7347</v>
      </c>
      <c r="Q1909" t="n">
        <v>6</v>
      </c>
      <c r="R1909" t="inlineStr">
        <is>
          <t>MMM6 - Remote community</t>
        </is>
      </c>
      <c r="S1909" t="inlineStr">
        <is>
          <t>MMM 2023 (POA concordance)</t>
        </is>
      </c>
      <c r="V1909" s="44" t="n">
        <v>2125</v>
      </c>
      <c r="W1909" s="44" t="n">
        <v>152</v>
      </c>
      <c r="X1909" s="43" t="n">
        <v>7.2</v>
      </c>
      <c r="Y1909" s="43" t="n">
        <v>914.9</v>
      </c>
      <c r="Z1909" t="n">
        <v>2</v>
      </c>
      <c r="AA1909" s="96" t="n">
        <v>4</v>
      </c>
      <c r="AB1909" s="96" t="inlineStr">
        <is>
          <t>RA4 - Remote Australia</t>
        </is>
      </c>
      <c r="AC1909" s="96" t="inlineStr">
        <is>
          <t>Approximate: derived from Shipping_MMM via standard MMM→RA mapping</t>
        </is>
      </c>
      <c r="AD1909" s="96" t="inlineStr">
        <is>
          <t>PHN307</t>
        </is>
      </c>
      <c r="AE1909" s="96" t="inlineStr">
        <is>
          <t>Northern Queensland</t>
        </is>
      </c>
      <c r="AF1909" s="112" t="n">
        <v>1</v>
      </c>
    </row>
    <row r="1910" ht="15" customHeight="1">
      <c r="A1910" s="42" t="n">
        <v>4805</v>
      </c>
      <c r="B1910" t="inlineStr">
        <is>
          <t>QLD</t>
        </is>
      </c>
      <c r="C1910" t="inlineStr">
        <is>
          <t>4805|QLD</t>
        </is>
      </c>
      <c r="D1910" t="inlineStr">
        <is>
          <t>Bogie</t>
        </is>
      </c>
      <c r="E1910" t="inlineStr">
        <is>
          <t>Bogie, Bowen, Gumlu, Guthalungra, Merinda</t>
        </is>
      </c>
      <c r="F1910" s="30" t="n">
        <v>5</v>
      </c>
      <c r="G1910" s="30" t="n">
        <v>5</v>
      </c>
      <c r="H1910">
        <f>FALSE()</f>
        <v/>
      </c>
      <c r="J1910" t="inlineStr">
        <is>
          <t>CARE PO</t>
        </is>
      </c>
      <c r="K1910" t="n">
        <v>6</v>
      </c>
      <c r="L1910" t="inlineStr">
        <is>
          <t>MMM6 - Remote community</t>
        </is>
      </c>
      <c r="M1910" s="31" t="n">
        <v>0.5838</v>
      </c>
      <c r="N1910" t="inlineStr">
        <is>
          <t>6:58.4%; 5:40.0%; 4:1.6%</t>
        </is>
      </c>
      <c r="O1910" s="43" t="n">
        <v>4004.3239</v>
      </c>
      <c r="P1910" s="43" t="n">
        <v>6858.7645</v>
      </c>
      <c r="Q1910" t="n">
        <v>6</v>
      </c>
      <c r="R1910" t="inlineStr">
        <is>
          <t>MMM6 - Remote community</t>
        </is>
      </c>
      <c r="S1910" t="inlineStr">
        <is>
          <t>MMM 2023 (POA concordance)</t>
        </is>
      </c>
      <c r="V1910" s="44" t="n">
        <v>11646</v>
      </c>
      <c r="W1910" s="44" t="n">
        <v>1215</v>
      </c>
      <c r="X1910" s="43" t="n">
        <v>10.4</v>
      </c>
      <c r="Y1910" s="43" t="n">
        <v>928.3</v>
      </c>
      <c r="Z1910" t="n">
        <v>2</v>
      </c>
      <c r="AA1910" s="96" t="n">
        <v>4</v>
      </c>
      <c r="AB1910" s="96" t="inlineStr">
        <is>
          <t>RA4 - Remote Australia</t>
        </is>
      </c>
      <c r="AC1910" s="96" t="inlineStr">
        <is>
          <t>Approximate: derived from Shipping_MMM via standard MMM→RA mapping</t>
        </is>
      </c>
      <c r="AD1910" s="96" t="inlineStr">
        <is>
          <t>PHN307</t>
        </is>
      </c>
      <c r="AE1910" s="96" t="inlineStr">
        <is>
          <t>Northern Queensland</t>
        </is>
      </c>
      <c r="AF1910" s="112" t="n">
        <v>1</v>
      </c>
    </row>
    <row r="1911" ht="15" customHeight="1">
      <c r="A1911" s="42" t="n">
        <v>4806</v>
      </c>
      <c r="B1911" t="inlineStr">
        <is>
          <t>QLD</t>
        </is>
      </c>
      <c r="C1911" t="inlineStr">
        <is>
          <t>4806|QLD</t>
        </is>
      </c>
      <c r="D1911" t="inlineStr">
        <is>
          <t>Carstairs</t>
        </is>
      </c>
      <c r="E1911" t="inlineStr">
        <is>
          <t>Carstairs, Fredericksfield, Groper Creek, Home Hill, Inkerman</t>
        </is>
      </c>
      <c r="F1911" s="30" t="n">
        <v>10</v>
      </c>
      <c r="G1911" s="30" t="n">
        <v>10</v>
      </c>
      <c r="H1911">
        <f>FALSE()</f>
        <v/>
      </c>
      <c r="J1911" t="inlineStr">
        <is>
          <t>BURDEKIN SHIRE COUNCIL</t>
        </is>
      </c>
      <c r="K1911" t="n">
        <v>5</v>
      </c>
      <c r="L1911" t="inlineStr">
        <is>
          <t>MMM5 - Small rural town</t>
        </is>
      </c>
      <c r="M1911" s="31" t="n">
        <v>0.9847</v>
      </c>
      <c r="N1911" t="inlineStr">
        <is>
          <t>5:98.5%; 4:1.5%</t>
        </is>
      </c>
      <c r="O1911" s="43" t="n">
        <v>1295.6018</v>
      </c>
      <c r="P1911" s="43" t="n">
        <v>1315.7679</v>
      </c>
      <c r="Q1911" t="n">
        <v>5</v>
      </c>
      <c r="R1911" t="inlineStr">
        <is>
          <t>MMM5 - Small rural town</t>
        </is>
      </c>
      <c r="S1911" t="inlineStr">
        <is>
          <t>MMM 2023 (POA concordance)</t>
        </is>
      </c>
      <c r="V1911" s="44" t="n">
        <v>3771</v>
      </c>
      <c r="W1911" s="44" t="n">
        <v>226</v>
      </c>
      <c r="X1911" s="43" t="n">
        <v>6</v>
      </c>
      <c r="Y1911" s="43" t="n">
        <v>961.1</v>
      </c>
      <c r="Z1911" t="n">
        <v>3</v>
      </c>
      <c r="AA1911" s="96" t="n">
        <v>3</v>
      </c>
      <c r="AB1911" s="96" t="inlineStr">
        <is>
          <t>RA3 - Outer regional Australia</t>
        </is>
      </c>
      <c r="AC1911" s="96" t="inlineStr">
        <is>
          <t>Approximate: derived from Shipping_MMM via standard MMM→RA mapping (MMM4-5 both map to RA3; some MMM5 areas may be RA2)</t>
        </is>
      </c>
      <c r="AD1911" s="96" t="inlineStr">
        <is>
          <t>PHN307</t>
        </is>
      </c>
      <c r="AE1911" s="96" t="inlineStr">
        <is>
          <t>Northern Queensland</t>
        </is>
      </c>
      <c r="AF1911" s="112" t="n">
        <v>1</v>
      </c>
    </row>
    <row r="1912" ht="15" customHeight="1">
      <c r="A1912" s="42" t="n">
        <v>4807</v>
      </c>
      <c r="B1912" t="inlineStr">
        <is>
          <t>QLD</t>
        </is>
      </c>
      <c r="C1912" t="inlineStr">
        <is>
          <t>4807|QLD</t>
        </is>
      </c>
      <c r="D1912" t="inlineStr">
        <is>
          <t>Airdmillan</t>
        </is>
      </c>
      <c r="E1912" t="inlineStr">
        <is>
          <t>Airdmillan, Airville, Alva, Ayr, Clare</t>
        </is>
      </c>
      <c r="F1912" s="30" t="n">
        <v>16</v>
      </c>
      <c r="G1912" s="30" t="n">
        <v>16</v>
      </c>
      <c r="H1912">
        <f>FALSE()</f>
        <v/>
      </c>
      <c r="J1912" t="inlineStr">
        <is>
          <t>PO BOXES</t>
        </is>
      </c>
      <c r="K1912" t="n">
        <v>6</v>
      </c>
      <c r="L1912" t="inlineStr">
        <is>
          <t>MMM6 - Remote community</t>
        </is>
      </c>
      <c r="M1912" s="31" t="n">
        <v>0.7037</v>
      </c>
      <c r="N1912" t="inlineStr">
        <is>
          <t>6:70.4%; 5:24.9%; 4:4.7%</t>
        </is>
      </c>
      <c r="O1912" s="43" t="n">
        <v>1706.399</v>
      </c>
      <c r="P1912" s="43" t="n">
        <v>2424.9567</v>
      </c>
      <c r="Q1912" t="n">
        <v>6</v>
      </c>
      <c r="R1912" t="inlineStr">
        <is>
          <t>MMM6 - Remote community</t>
        </is>
      </c>
      <c r="S1912" t="inlineStr">
        <is>
          <t>MMM 2023 (POA concordance)</t>
        </is>
      </c>
      <c r="V1912" s="44" t="n">
        <v>10785</v>
      </c>
      <c r="W1912" s="44" t="n">
        <v>767</v>
      </c>
      <c r="X1912" s="43" t="n">
        <v>7.1</v>
      </c>
      <c r="Y1912" s="43" t="n">
        <v>965.9</v>
      </c>
      <c r="Z1912" t="n">
        <v>3</v>
      </c>
      <c r="AA1912" s="96" t="n">
        <v>4</v>
      </c>
      <c r="AB1912" s="96" t="inlineStr">
        <is>
          <t>RA4 - Remote Australia</t>
        </is>
      </c>
      <c r="AC1912" s="96" t="inlineStr">
        <is>
          <t>Approximate: derived from Shipping_MMM via standard MMM→RA mapping</t>
        </is>
      </c>
      <c r="AD1912" s="96" t="inlineStr">
        <is>
          <t>PHN307</t>
        </is>
      </c>
      <c r="AE1912" s="96" t="inlineStr">
        <is>
          <t>Northern Queensland</t>
        </is>
      </c>
      <c r="AF1912" s="112" t="n">
        <v>1</v>
      </c>
    </row>
    <row r="1913" ht="15" customHeight="1">
      <c r="A1913" s="42" t="n">
        <v>4808</v>
      </c>
      <c r="B1913" t="inlineStr">
        <is>
          <t>QLD</t>
        </is>
      </c>
      <c r="C1913" t="inlineStr">
        <is>
          <t>4808|QLD</t>
        </is>
      </c>
      <c r="D1913" t="inlineStr">
        <is>
          <t>Brandon</t>
        </is>
      </c>
      <c r="E1913" t="inlineStr">
        <is>
          <t>Brandon, Colevale</t>
        </is>
      </c>
      <c r="F1913" s="30" t="n">
        <v>2</v>
      </c>
      <c r="G1913" s="30" t="n">
        <v>2</v>
      </c>
      <c r="H1913">
        <f>FALSE()</f>
        <v/>
      </c>
      <c r="K1913" t="n">
        <v>5</v>
      </c>
      <c r="L1913" t="inlineStr">
        <is>
          <t>MMM5 - Small rural town</t>
        </is>
      </c>
      <c r="M1913" s="31" t="n">
        <v>0.9953</v>
      </c>
      <c r="N1913" t="inlineStr">
        <is>
          <t>5:99.5%; 4:0.5%</t>
        </is>
      </c>
      <c r="O1913" s="43" t="n">
        <v>202.2594</v>
      </c>
      <c r="P1913" s="43" t="n">
        <v>203.2156</v>
      </c>
      <c r="Q1913" t="n">
        <v>5</v>
      </c>
      <c r="R1913" t="inlineStr">
        <is>
          <t>MMM5 - Small rural town</t>
        </is>
      </c>
      <c r="S1913" t="inlineStr">
        <is>
          <t>MMM 2023 (POA concordance)</t>
        </is>
      </c>
      <c r="V1913" s="44" t="n">
        <v>1110</v>
      </c>
      <c r="W1913" s="44" t="n">
        <v>72</v>
      </c>
      <c r="X1913" s="43" t="n">
        <v>6.5</v>
      </c>
      <c r="Y1913" s="43" t="n">
        <v>1001</v>
      </c>
      <c r="Z1913" t="n">
        <v>5</v>
      </c>
      <c r="AA1913" s="96" t="n">
        <v>3</v>
      </c>
      <c r="AB1913" s="96" t="inlineStr">
        <is>
          <t>RA3 - Outer regional Australia</t>
        </is>
      </c>
      <c r="AC1913" s="96" t="inlineStr">
        <is>
          <t>Approximate: derived from Shipping_MMM via standard MMM→RA mapping (MMM4-5 both map to RA3; some MMM5 areas may be RA2)</t>
        </is>
      </c>
      <c r="AD1913" s="96" t="inlineStr">
        <is>
          <t>PHN307</t>
        </is>
      </c>
      <c r="AE1913" s="96" t="inlineStr">
        <is>
          <t>Northern Queensland</t>
        </is>
      </c>
      <c r="AF1913" s="112" t="n">
        <v>1</v>
      </c>
    </row>
    <row r="1914" ht="15" customHeight="1">
      <c r="A1914" s="42" t="n">
        <v>4809</v>
      </c>
      <c r="B1914" t="inlineStr">
        <is>
          <t>QLD</t>
        </is>
      </c>
      <c r="C1914" t="inlineStr">
        <is>
          <t>4809|QLD</t>
        </is>
      </c>
      <c r="D1914" t="inlineStr">
        <is>
          <t>Barratta</t>
        </is>
      </c>
      <c r="E1914" t="inlineStr">
        <is>
          <t>Barratta, Cromarty, Giru, Horseshoe Lagoon, Jerona</t>
        </is>
      </c>
      <c r="F1914" s="30" t="n">
        <v>8</v>
      </c>
      <c r="G1914" s="30" t="n">
        <v>8</v>
      </c>
      <c r="H1914">
        <f>FALSE()</f>
        <v/>
      </c>
      <c r="K1914" t="n">
        <v>5</v>
      </c>
      <c r="L1914" t="inlineStr">
        <is>
          <t>MMM5 - Small rural town</t>
        </is>
      </c>
      <c r="M1914" s="31" t="n">
        <v>0.9892</v>
      </c>
      <c r="N1914" t="inlineStr">
        <is>
          <t>5:98.9%; 7:1.1%</t>
        </is>
      </c>
      <c r="O1914" s="43" t="n">
        <v>1004.5192</v>
      </c>
      <c r="P1914" s="43" t="n">
        <v>1015.4554</v>
      </c>
      <c r="Q1914" t="n">
        <v>5</v>
      </c>
      <c r="R1914" t="inlineStr">
        <is>
          <t>MMM5 - Small rural town</t>
        </is>
      </c>
      <c r="S1914" t="inlineStr">
        <is>
          <t>MMM 2023 (POA concordance)</t>
        </is>
      </c>
      <c r="V1914" s="44" t="n">
        <v>985</v>
      </c>
      <c r="W1914" s="44" t="n">
        <v>34</v>
      </c>
      <c r="X1914" s="43" t="n">
        <v>3.5</v>
      </c>
      <c r="Y1914" s="43" t="n">
        <v>941.2</v>
      </c>
      <c r="Z1914" t="n">
        <v>2</v>
      </c>
      <c r="AA1914" s="96" t="n">
        <v>3</v>
      </c>
      <c r="AB1914" s="96" t="inlineStr">
        <is>
          <t>RA3 - Outer regional Australia</t>
        </is>
      </c>
      <c r="AC1914" s="96" t="inlineStr">
        <is>
          <t>Approximate: derived from Shipping_MMM via standard MMM→RA mapping (MMM4-5 both map to RA3; some MMM5 areas may be RA2)</t>
        </is>
      </c>
      <c r="AD1914" s="96" t="inlineStr">
        <is>
          <t>PHN307</t>
        </is>
      </c>
      <c r="AE1914" s="96" t="inlineStr">
        <is>
          <t>Northern Queensland</t>
        </is>
      </c>
      <c r="AF1914" s="112" t="n">
        <v>0.9959</v>
      </c>
    </row>
    <row r="1915" ht="15" customHeight="1">
      <c r="A1915" s="42" t="n">
        <v>4810</v>
      </c>
      <c r="B1915" t="inlineStr">
        <is>
          <t>QLD</t>
        </is>
      </c>
      <c r="C1915" t="inlineStr">
        <is>
          <t>4810|QLD</t>
        </is>
      </c>
      <c r="D1915" t="inlineStr">
        <is>
          <t>Belgian Gardens</t>
        </is>
      </c>
      <c r="E1915" t="inlineStr">
        <is>
          <t>Belgian Gardens, Cape Cleveland, Castle Hill, North Ward, Pallarenda</t>
        </is>
      </c>
      <c r="F1915" s="30" t="n">
        <v>15</v>
      </c>
      <c r="G1915" s="30" t="n">
        <v>15</v>
      </c>
      <c r="H1915">
        <f>FALSE()</f>
        <v/>
      </c>
      <c r="J1915" t="inlineStr">
        <is>
          <t>PO BOXES</t>
        </is>
      </c>
      <c r="K1915" t="n">
        <v>5</v>
      </c>
      <c r="L1915" t="inlineStr">
        <is>
          <t>MMM5 - Small rural town</t>
        </is>
      </c>
      <c r="M1915" s="31" t="n">
        <v>0.776</v>
      </c>
      <c r="N1915" t="inlineStr">
        <is>
          <t>5:77.6%; 2:22.4%</t>
        </is>
      </c>
      <c r="O1915" s="43" t="n">
        <v>224.7827</v>
      </c>
      <c r="P1915" s="43" t="n">
        <v>289.6701</v>
      </c>
      <c r="Q1915" t="n">
        <v>5</v>
      </c>
      <c r="R1915" t="inlineStr">
        <is>
          <t>MMM5 - Small rural town</t>
        </is>
      </c>
      <c r="S1915" t="inlineStr">
        <is>
          <t>MMM 2023 (POA concordance)</t>
        </is>
      </c>
      <c r="V1915" s="44" t="n">
        <v>21697</v>
      </c>
      <c r="W1915" s="44" t="n">
        <v>1263</v>
      </c>
      <c r="X1915" s="43" t="n">
        <v>5.8</v>
      </c>
      <c r="Y1915" s="43" t="n">
        <v>1014.5</v>
      </c>
      <c r="Z1915" t="n">
        <v>6</v>
      </c>
      <c r="AA1915" s="96" t="n">
        <v>3</v>
      </c>
      <c r="AB1915" s="96" t="inlineStr">
        <is>
          <t>RA3 - Outer regional Australia</t>
        </is>
      </c>
      <c r="AC1915" s="96" t="inlineStr">
        <is>
          <t>Approximate: derived from Shipping_MMM via standard MMM→RA mapping (MMM4-5 both map to RA3; some MMM5 areas may be RA2)</t>
        </is>
      </c>
      <c r="AD1915" s="96" t="inlineStr">
        <is>
          <t>PHN307</t>
        </is>
      </c>
      <c r="AE1915" s="96" t="inlineStr">
        <is>
          <t>Northern Queensland</t>
        </is>
      </c>
      <c r="AF1915" s="112" t="n">
        <v>1</v>
      </c>
    </row>
    <row r="1916" ht="15" customHeight="1">
      <c r="A1916" s="42" t="n">
        <v>4811</v>
      </c>
      <c r="B1916" t="inlineStr">
        <is>
          <t>QLD</t>
        </is>
      </c>
      <c r="C1916" t="inlineStr">
        <is>
          <t>4811|QLD</t>
        </is>
      </c>
      <c r="D1916" t="inlineStr">
        <is>
          <t>Cluden</t>
        </is>
      </c>
      <c r="E1916" t="inlineStr">
        <is>
          <t>Cluden, Idalia, James Cook University, Mount Stuart, Oak Valley</t>
        </is>
      </c>
      <c r="F1916" s="30" t="n">
        <v>9</v>
      </c>
      <c r="G1916" s="30" t="n">
        <v>9</v>
      </c>
      <c r="H1916">
        <f>FALSE()</f>
        <v/>
      </c>
      <c r="J1916" t="inlineStr">
        <is>
          <t>PO BOXES</t>
        </is>
      </c>
      <c r="K1916" t="n">
        <v>2</v>
      </c>
      <c r="L1916" t="inlineStr">
        <is>
          <t>MMM2 - Regional centre</t>
        </is>
      </c>
      <c r="M1916" s="31" t="n">
        <v>1</v>
      </c>
      <c r="N1916" t="inlineStr">
        <is>
          <t>2:100.0%</t>
        </is>
      </c>
      <c r="O1916" s="43" t="n">
        <v>166.3357</v>
      </c>
      <c r="P1916" s="43" t="n">
        <v>166.3359</v>
      </c>
      <c r="Q1916" t="n">
        <v>2</v>
      </c>
      <c r="R1916" t="inlineStr">
        <is>
          <t>MMM2 - Regional centre</t>
        </is>
      </c>
      <c r="S1916" t="inlineStr">
        <is>
          <t>MMM 2023 (POA concordance)</t>
        </is>
      </c>
      <c r="V1916" s="44" t="n">
        <v>13688</v>
      </c>
      <c r="W1916" s="44" t="n">
        <v>1609</v>
      </c>
      <c r="X1916" s="43" t="n">
        <v>11.8</v>
      </c>
      <c r="Y1916" s="43" t="n">
        <v>1011</v>
      </c>
      <c r="Z1916" t="n">
        <v>6</v>
      </c>
      <c r="AA1916" s="96" t="n">
        <v>2</v>
      </c>
      <c r="AB1916" s="96" t="inlineStr">
        <is>
          <t>RA2 - Inner regional Australia</t>
        </is>
      </c>
      <c r="AC1916" s="96" t="inlineStr">
        <is>
          <t>Approximate: derived from Shipping_MMM via standard MMM→RA mapping (MMM2-3 both map to RA2)</t>
        </is>
      </c>
      <c r="AD1916" s="96" t="inlineStr">
        <is>
          <t>PHN307</t>
        </is>
      </c>
      <c r="AE1916" s="96" t="inlineStr">
        <is>
          <t>Northern Queensland</t>
        </is>
      </c>
      <c r="AF1916" s="112" t="n">
        <v>1</v>
      </c>
    </row>
    <row r="1917" ht="15" customHeight="1">
      <c r="A1917" s="42" t="n">
        <v>4812</v>
      </c>
      <c r="B1917" t="inlineStr">
        <is>
          <t>QLD</t>
        </is>
      </c>
      <c r="C1917" t="inlineStr">
        <is>
          <t>4812|QLD</t>
        </is>
      </c>
      <c r="D1917" t="inlineStr">
        <is>
          <t>Currajong</t>
        </is>
      </c>
      <c r="E1917" t="inlineStr">
        <is>
          <t>Currajong, Gulliver, Hermit Park, Hyde Park, Mundingburra</t>
        </is>
      </c>
      <c r="F1917" s="30" t="n">
        <v>8</v>
      </c>
      <c r="G1917" s="30" t="n">
        <v>8</v>
      </c>
      <c r="H1917">
        <f>FALSE()</f>
        <v/>
      </c>
      <c r="K1917" t="n">
        <v>2</v>
      </c>
      <c r="L1917" t="inlineStr">
        <is>
          <t>MMM2 - Regional centre</t>
        </is>
      </c>
      <c r="M1917" s="31" t="n">
        <v>1</v>
      </c>
      <c r="N1917" t="inlineStr">
        <is>
          <t>2:100.0%</t>
        </is>
      </c>
      <c r="O1917" s="43" t="n">
        <v>13.2721</v>
      </c>
      <c r="P1917" s="43" t="n">
        <v>13.2728</v>
      </c>
      <c r="Q1917" t="n">
        <v>2</v>
      </c>
      <c r="R1917" t="inlineStr">
        <is>
          <t>MMM2 - Regional centre</t>
        </is>
      </c>
      <c r="S1917" t="inlineStr">
        <is>
          <t>MMM 2023 (POA concordance)</t>
        </is>
      </c>
      <c r="V1917" s="44" t="n">
        <v>19110</v>
      </c>
      <c r="W1917" s="44" t="n">
        <v>1557</v>
      </c>
      <c r="X1917" s="43" t="n">
        <v>8.1</v>
      </c>
      <c r="Y1917" s="43" t="n">
        <v>952.2</v>
      </c>
      <c r="Z1917" t="n">
        <v>3</v>
      </c>
      <c r="AA1917" s="96" t="n">
        <v>2</v>
      </c>
      <c r="AB1917" s="96" t="inlineStr">
        <is>
          <t>RA2 - Inner regional Australia</t>
        </is>
      </c>
      <c r="AC1917" s="96" t="inlineStr">
        <is>
          <t>Approximate: derived from Shipping_MMM via standard MMM→RA mapping (MMM2-3 both map to RA2)</t>
        </is>
      </c>
      <c r="AD1917" s="96" t="inlineStr">
        <is>
          <t>PHN307</t>
        </is>
      </c>
      <c r="AE1917" s="96" t="inlineStr">
        <is>
          <t>Northern Queensland</t>
        </is>
      </c>
      <c r="AF1917" s="112" t="n">
        <v>1</v>
      </c>
    </row>
    <row r="1918" ht="15" customHeight="1">
      <c r="A1918" s="42" t="n">
        <v>4813</v>
      </c>
      <c r="B1918" t="inlineStr">
        <is>
          <t>QLD</t>
        </is>
      </c>
      <c r="C1918" t="inlineStr">
        <is>
          <t>4813|QLD</t>
        </is>
      </c>
      <c r="D1918" t="inlineStr">
        <is>
          <t>Townsville Milpo</t>
        </is>
      </c>
      <c r="E1918" t="inlineStr">
        <is>
          <t>Townsville Milpo</t>
        </is>
      </c>
      <c r="F1918" s="30" t="n">
        <v>1</v>
      </c>
      <c r="G1918" s="30" t="n">
        <v>1</v>
      </c>
      <c r="H1918">
        <f>TRUE()</f>
        <v/>
      </c>
      <c r="I1918" t="inlineStr">
        <is>
          <t>Post Office Boxes</t>
        </is>
      </c>
      <c r="M1918" s="31" t="n"/>
      <c r="O1918" s="43" t="n"/>
      <c r="P1918" s="43" t="n"/>
      <c r="Q1918" t="n">
        <v>2</v>
      </c>
      <c r="R1918" t="inlineStr">
        <is>
          <t>MMM2 - Regional centre</t>
        </is>
      </c>
      <c r="S1918" t="inlineStr">
        <is>
          <t>No POA; assigned from nearest classified postcode</t>
        </is>
      </c>
      <c r="V1918" s="44" t="n"/>
      <c r="W1918" s="44" t="n"/>
      <c r="X1918" s="43" t="n"/>
      <c r="Y1918" s="43" t="n"/>
      <c r="AA1918" s="96" t="n">
        <v>2</v>
      </c>
      <c r="AB1918" s="96" t="inlineStr">
        <is>
          <t>RA2 - Inner regional Australia</t>
        </is>
      </c>
      <c r="AC1918" s="96" t="inlineStr">
        <is>
          <t>Approximate: derived from Shipping_MMM via standard MMM→RA mapping (MMM2-3 both map to RA2)</t>
        </is>
      </c>
      <c r="AD1918" s="96" t="inlineStr">
        <is>
          <t>PHN307</t>
        </is>
      </c>
      <c r="AE1918" s="96" t="inlineStr">
        <is>
          <t>Northern Queensland</t>
        </is>
      </c>
      <c r="AF1918" s="96" t="inlineStr"/>
      <c r="AG1918" s="96" t="inlineStr">
        <is>
          <t>Inferred (Nearest matched postcode)</t>
        </is>
      </c>
    </row>
    <row r="1919" ht="15" customHeight="1">
      <c r="A1919" s="42" t="n">
        <v>4814</v>
      </c>
      <c r="B1919" t="inlineStr">
        <is>
          <t>QLD</t>
        </is>
      </c>
      <c r="C1919" t="inlineStr">
        <is>
          <t>4814|QLD</t>
        </is>
      </c>
      <c r="D1919" t="inlineStr">
        <is>
          <t>Aitkenvale</t>
        </is>
      </c>
      <c r="E1919" t="inlineStr">
        <is>
          <t>Aitkenvale, Annandale, Cranbrook, Douglas, Garbutt</t>
        </is>
      </c>
      <c r="F1919" s="30" t="n">
        <v>11</v>
      </c>
      <c r="G1919" s="30" t="n">
        <v>11</v>
      </c>
      <c r="H1919">
        <f>FALSE()</f>
        <v/>
      </c>
      <c r="J1919" t="inlineStr">
        <is>
          <t>PO BOXES</t>
        </is>
      </c>
      <c r="K1919" t="n">
        <v>2</v>
      </c>
      <c r="L1919" t="inlineStr">
        <is>
          <t>MMM2 - Regional centre</t>
        </is>
      </c>
      <c r="M1919" s="31" t="n">
        <v>1</v>
      </c>
      <c r="N1919" t="inlineStr">
        <is>
          <t>2:100.0%</t>
        </is>
      </c>
      <c r="O1919" s="43" t="n">
        <v>59.9769</v>
      </c>
      <c r="P1919" s="43" t="n">
        <v>59.9761</v>
      </c>
      <c r="Q1919" t="n">
        <v>2</v>
      </c>
      <c r="R1919" t="inlineStr">
        <is>
          <t>MMM2 - Regional centre</t>
        </is>
      </c>
      <c r="S1919" t="inlineStr">
        <is>
          <t>MMM 2023 (POA concordance)</t>
        </is>
      </c>
      <c r="V1919" s="44" t="n">
        <v>46193</v>
      </c>
      <c r="W1919" s="44" t="n">
        <v>3601</v>
      </c>
      <c r="X1919" s="43" t="n">
        <v>7.8</v>
      </c>
      <c r="Y1919" s="43" t="n">
        <v>984.6</v>
      </c>
      <c r="Z1919" t="n">
        <v>4</v>
      </c>
      <c r="AA1919" s="96" t="n">
        <v>2</v>
      </c>
      <c r="AB1919" s="96" t="inlineStr">
        <is>
          <t>RA2 - Inner regional Australia</t>
        </is>
      </c>
      <c r="AC1919" s="96" t="inlineStr">
        <is>
          <t>Approximate: derived from Shipping_MMM via standard MMM→RA mapping (MMM2-3 both map to RA2)</t>
        </is>
      </c>
      <c r="AD1919" s="96" t="inlineStr">
        <is>
          <t>PHN307</t>
        </is>
      </c>
      <c r="AE1919" s="96" t="inlineStr">
        <is>
          <t>Northern Queensland</t>
        </is>
      </c>
      <c r="AF1919" s="112" t="n">
        <v>1</v>
      </c>
    </row>
    <row r="1920" ht="15" customHeight="1">
      <c r="A1920" s="42" t="n">
        <v>4815</v>
      </c>
      <c r="B1920" t="inlineStr">
        <is>
          <t>QLD</t>
        </is>
      </c>
      <c r="C1920" t="inlineStr">
        <is>
          <t>4815|QLD</t>
        </is>
      </c>
      <c r="D1920" t="inlineStr">
        <is>
          <t>Condon</t>
        </is>
      </c>
      <c r="E1920" t="inlineStr">
        <is>
          <t>Condon, Granite Vale, Gumlow, Kelso, Pinnacles</t>
        </is>
      </c>
      <c r="F1920" s="30" t="n">
        <v>6</v>
      </c>
      <c r="G1920" s="30" t="n">
        <v>6</v>
      </c>
      <c r="H1920">
        <f>FALSE()</f>
        <v/>
      </c>
      <c r="K1920" t="n">
        <v>5</v>
      </c>
      <c r="L1920" t="inlineStr">
        <is>
          <t>MMM5 - Small rural town</t>
        </is>
      </c>
      <c r="M1920" s="31" t="n">
        <v>0.6798999999999999</v>
      </c>
      <c r="N1920" t="inlineStr">
        <is>
          <t>5:68.0%; 2:32.0%</t>
        </is>
      </c>
      <c r="O1920" s="43" t="n">
        <v>458.2719</v>
      </c>
      <c r="P1920" s="43" t="n">
        <v>674.0533</v>
      </c>
      <c r="Q1920" t="n">
        <v>5</v>
      </c>
      <c r="R1920" t="inlineStr">
        <is>
          <t>MMM5 - Small rural town</t>
        </is>
      </c>
      <c r="S1920" t="inlineStr">
        <is>
          <t>MMM 2023 (POA concordance)</t>
        </is>
      </c>
      <c r="V1920" s="44" t="n">
        <v>21397</v>
      </c>
      <c r="W1920" s="44" t="n">
        <v>3076</v>
      </c>
      <c r="X1920" s="43" t="n">
        <v>14.4</v>
      </c>
      <c r="Y1920" s="43" t="n">
        <v>927</v>
      </c>
      <c r="Z1920" t="n">
        <v>2</v>
      </c>
      <c r="AA1920" s="96" t="n">
        <v>3</v>
      </c>
      <c r="AB1920" s="96" t="inlineStr">
        <is>
          <t>RA3 - Outer regional Australia</t>
        </is>
      </c>
      <c r="AC1920" s="96" t="inlineStr">
        <is>
          <t>Approximate: derived from Shipping_MMM via standard MMM→RA mapping (MMM4-5 both map to RA3; some MMM5 areas may be RA2)</t>
        </is>
      </c>
      <c r="AD1920" s="96" t="inlineStr">
        <is>
          <t>PHN307</t>
        </is>
      </c>
      <c r="AE1920" s="96" t="inlineStr">
        <is>
          <t>Northern Queensland</t>
        </is>
      </c>
      <c r="AF1920" s="112" t="n">
        <v>1</v>
      </c>
    </row>
    <row r="1921" ht="15" customHeight="1">
      <c r="A1921" s="42" t="n">
        <v>4816</v>
      </c>
      <c r="B1921" t="inlineStr">
        <is>
          <t>QLD</t>
        </is>
      </c>
      <c r="C1921" t="inlineStr">
        <is>
          <t>4816|QLD</t>
        </is>
      </c>
      <c r="D1921" t="inlineStr">
        <is>
          <t>Alligator Creek</t>
        </is>
      </c>
      <c r="E1921" t="inlineStr">
        <is>
          <t>Alligator Creek, Balgal Beach, Barringha, Brookhill, Calcium</t>
        </is>
      </c>
      <c r="F1921" s="30" t="n">
        <v>33</v>
      </c>
      <c r="G1921" s="30" t="n">
        <v>33</v>
      </c>
      <c r="H1921">
        <f>FALSE()</f>
        <v/>
      </c>
      <c r="J1921" t="inlineStr">
        <is>
          <t>TOWNSVILLE CITY COUNCIL</t>
        </is>
      </c>
      <c r="K1921" t="n">
        <v>7</v>
      </c>
      <c r="L1921" t="inlineStr">
        <is>
          <t>MMM7 - Very remote community</t>
        </is>
      </c>
      <c r="M1921" s="31" t="n">
        <v>0.7026</v>
      </c>
      <c r="N1921" t="inlineStr">
        <is>
          <t>7:70.3%; 6:25.9%; 5:3.2%; 2:0.7%</t>
        </is>
      </c>
      <c r="O1921" s="43" t="n">
        <v>33050.619</v>
      </c>
      <c r="P1921" s="43" t="n">
        <v>47039.5339</v>
      </c>
      <c r="Q1921" t="n">
        <v>7</v>
      </c>
      <c r="R1921" t="inlineStr">
        <is>
          <t>MMM7 - Very remote community</t>
        </is>
      </c>
      <c r="S1921" t="inlineStr">
        <is>
          <t>MMM 2023 (POA concordance)</t>
        </is>
      </c>
      <c r="V1921" s="44" t="n">
        <v>9284</v>
      </c>
      <c r="W1921" s="44" t="n">
        <v>2281</v>
      </c>
      <c r="X1921" s="43" t="n">
        <v>24.6</v>
      </c>
      <c r="Y1921" s="43" t="n">
        <v>888.3</v>
      </c>
      <c r="Z1921" t="n">
        <v>1</v>
      </c>
      <c r="AA1921" s="96" t="n">
        <v>5</v>
      </c>
      <c r="AB1921" s="96" t="inlineStr">
        <is>
          <t>RA5 - Very remote Australia</t>
        </is>
      </c>
      <c r="AC1921" s="96" t="inlineStr">
        <is>
          <t>Approximate: derived from Shipping_MMM via standard MMM→RA mapping</t>
        </is>
      </c>
      <c r="AD1921" s="96" t="inlineStr">
        <is>
          <t>PHN307</t>
        </is>
      </c>
      <c r="AE1921" s="96" t="inlineStr">
        <is>
          <t>Northern Queensland</t>
        </is>
      </c>
      <c r="AF1921" s="112" t="n">
        <v>0.9995000000000001</v>
      </c>
    </row>
    <row r="1922" ht="15" customHeight="1">
      <c r="A1922" s="42" t="n">
        <v>4817</v>
      </c>
      <c r="B1922" t="inlineStr">
        <is>
          <t>QLD</t>
        </is>
      </c>
      <c r="C1922" t="inlineStr">
        <is>
          <t>4817|QLD</t>
        </is>
      </c>
      <c r="D1922" t="inlineStr">
        <is>
          <t>Alice River</t>
        </is>
      </c>
      <c r="E1922" t="inlineStr">
        <is>
          <t>Alice River, Bohle Plains, Hervey Range, Kirwan, Rangewood</t>
        </is>
      </c>
      <c r="F1922" s="30" t="n">
        <v>6</v>
      </c>
      <c r="G1922" s="30" t="n">
        <v>6</v>
      </c>
      <c r="H1922">
        <f>FALSE()</f>
        <v/>
      </c>
      <c r="K1922" t="n">
        <v>6</v>
      </c>
      <c r="L1922" t="inlineStr">
        <is>
          <t>MMM6 - Remote community</t>
        </is>
      </c>
      <c r="M1922" s="31" t="n">
        <v>0.7106</v>
      </c>
      <c r="N1922" t="inlineStr">
        <is>
          <t>6:71.1%; 2:28.9%</t>
        </is>
      </c>
      <c r="O1922" s="43" t="n">
        <v>526.365</v>
      </c>
      <c r="P1922" s="43" t="n">
        <v>740.7452</v>
      </c>
      <c r="Q1922" t="n">
        <v>6</v>
      </c>
      <c r="R1922" t="inlineStr">
        <is>
          <t>MMM6 - Remote community</t>
        </is>
      </c>
      <c r="S1922" t="inlineStr">
        <is>
          <t>MMM 2023 (POA concordance)</t>
        </is>
      </c>
      <c r="V1922" s="44" t="n">
        <v>30785</v>
      </c>
      <c r="W1922" s="44" t="n">
        <v>2685</v>
      </c>
      <c r="X1922" s="43" t="n">
        <v>8.699999999999999</v>
      </c>
      <c r="Y1922" s="43" t="n">
        <v>999.6</v>
      </c>
      <c r="Z1922" t="n">
        <v>5</v>
      </c>
      <c r="AA1922" s="96" t="n">
        <v>4</v>
      </c>
      <c r="AB1922" s="96" t="inlineStr">
        <is>
          <t>RA4 - Remote Australia</t>
        </is>
      </c>
      <c r="AC1922" s="96" t="inlineStr">
        <is>
          <t>Approximate: derived from Shipping_MMM via standard MMM→RA mapping</t>
        </is>
      </c>
      <c r="AD1922" s="96" t="inlineStr">
        <is>
          <t>PHN307</t>
        </is>
      </c>
      <c r="AE1922" s="96" t="inlineStr">
        <is>
          <t>Northern Queensland</t>
        </is>
      </c>
      <c r="AF1922" s="112" t="n">
        <v>1</v>
      </c>
    </row>
    <row r="1923" ht="15" customHeight="1">
      <c r="A1923" s="42" t="n">
        <v>4818</v>
      </c>
      <c r="B1923" t="inlineStr">
        <is>
          <t>QLD</t>
        </is>
      </c>
      <c r="C1923" t="inlineStr">
        <is>
          <t>4818|QLD</t>
        </is>
      </c>
      <c r="D1923" t="inlineStr">
        <is>
          <t>Beach Holm</t>
        </is>
      </c>
      <c r="E1923" t="inlineStr">
        <is>
          <t>Beach Holm, Black River, Blue Hills, Bluewater, Bluewater Park</t>
        </is>
      </c>
      <c r="F1923" s="30" t="n">
        <v>18</v>
      </c>
      <c r="G1923" s="30" t="n">
        <v>18</v>
      </c>
      <c r="H1923">
        <f>FALSE()</f>
        <v/>
      </c>
      <c r="K1923" t="n">
        <v>5</v>
      </c>
      <c r="L1923" t="inlineStr">
        <is>
          <t>MMM5 - Small rural town</t>
        </is>
      </c>
      <c r="M1923" s="31" t="n">
        <v>0.6205000000000001</v>
      </c>
      <c r="N1923" t="inlineStr">
        <is>
          <t>5:62.0%; 2:38.0%</t>
        </is>
      </c>
      <c r="O1923" s="43" t="n">
        <v>333.4612</v>
      </c>
      <c r="P1923" s="43" t="n">
        <v>537.4411</v>
      </c>
      <c r="Q1923" t="n">
        <v>5</v>
      </c>
      <c r="R1923" t="inlineStr">
        <is>
          <t>MMM5 - Small rural town</t>
        </is>
      </c>
      <c r="S1923" t="inlineStr">
        <is>
          <t>MMM 2023 (POA concordance)</t>
        </is>
      </c>
      <c r="V1923" s="44" t="n">
        <v>32004</v>
      </c>
      <c r="W1923" s="44" t="n">
        <v>2216</v>
      </c>
      <c r="X1923" s="43" t="n">
        <v>6.9</v>
      </c>
      <c r="Y1923" s="43" t="n">
        <v>1024.3</v>
      </c>
      <c r="Z1923" t="n">
        <v>7</v>
      </c>
      <c r="AA1923" s="96" t="n">
        <v>3</v>
      </c>
      <c r="AB1923" s="96" t="inlineStr">
        <is>
          <t>RA3 - Outer regional Australia</t>
        </is>
      </c>
      <c r="AC1923" s="96" t="inlineStr">
        <is>
          <t>Approximate: derived from Shipping_MMM via standard MMM→RA mapping (MMM4-5 both map to RA3; some MMM5 areas may be RA2)</t>
        </is>
      </c>
      <c r="AD1923" s="96" t="inlineStr">
        <is>
          <t>PHN307</t>
        </is>
      </c>
      <c r="AE1923" s="96" t="inlineStr">
        <is>
          <t>Northern Queensland</t>
        </is>
      </c>
      <c r="AF1923" s="112" t="n">
        <v>1</v>
      </c>
    </row>
    <row r="1924" ht="15" customHeight="1">
      <c r="A1924" s="42" t="n">
        <v>4819</v>
      </c>
      <c r="B1924" t="inlineStr">
        <is>
          <t>QLD</t>
        </is>
      </c>
      <c r="C1924" t="inlineStr">
        <is>
          <t>4819|QLD</t>
        </is>
      </c>
      <c r="D1924" t="inlineStr">
        <is>
          <t>Arcadia</t>
        </is>
      </c>
      <c r="E1924" t="inlineStr">
        <is>
          <t>Arcadia, Florence Bay, Horseshoe Bay, Magnetic Island, Nelly Bay</t>
        </is>
      </c>
      <c r="F1924" s="30" t="n">
        <v>7</v>
      </c>
      <c r="G1924" s="30" t="n">
        <v>7</v>
      </c>
      <c r="H1924">
        <f>FALSE()</f>
        <v/>
      </c>
      <c r="K1924" t="n">
        <v>5</v>
      </c>
      <c r="L1924" t="inlineStr">
        <is>
          <t>MMM5 - Small rural town</t>
        </is>
      </c>
      <c r="M1924" s="31" t="n">
        <v>1</v>
      </c>
      <c r="N1924" t="inlineStr">
        <is>
          <t>5:100.0%</t>
        </is>
      </c>
      <c r="O1924" s="43" t="n">
        <v>51.1523</v>
      </c>
      <c r="P1924" s="43" t="n">
        <v>51.1523</v>
      </c>
      <c r="Q1924" t="n">
        <v>5</v>
      </c>
      <c r="R1924" t="inlineStr">
        <is>
          <t>MMM5 - Small rural town</t>
        </is>
      </c>
      <c r="S1924" t="inlineStr">
        <is>
          <t>MMM 2023 (POA concordance)</t>
        </is>
      </c>
      <c r="V1924" s="44" t="n">
        <v>2475</v>
      </c>
      <c r="W1924" s="44" t="n">
        <v>56</v>
      </c>
      <c r="X1924" s="43" t="n">
        <v>2.3</v>
      </c>
      <c r="Y1924" s="43" t="n">
        <v>980</v>
      </c>
      <c r="Z1924" t="n">
        <v>4</v>
      </c>
      <c r="AA1924" s="96" t="n">
        <v>3</v>
      </c>
      <c r="AB1924" s="96" t="inlineStr">
        <is>
          <t>RA3 - Outer regional Australia</t>
        </is>
      </c>
      <c r="AC1924" s="96" t="inlineStr">
        <is>
          <t>Approximate: derived from Shipping_MMM via standard MMM→RA mapping (MMM4-5 both map to RA3; some MMM5 areas may be RA2)</t>
        </is>
      </c>
      <c r="AD1924" s="96" t="inlineStr">
        <is>
          <t>PHN307</t>
        </is>
      </c>
      <c r="AE1924" s="96" t="inlineStr">
        <is>
          <t>Northern Queensland</t>
        </is>
      </c>
      <c r="AF1924" s="112" t="n">
        <v>1</v>
      </c>
    </row>
    <row r="1925" ht="15" customHeight="1">
      <c r="A1925" s="42" t="n">
        <v>4820</v>
      </c>
      <c r="B1925" t="inlineStr">
        <is>
          <t>QLD</t>
        </is>
      </c>
      <c r="C1925" t="inlineStr">
        <is>
          <t>4820|QLD</t>
        </is>
      </c>
      <c r="D1925" t="inlineStr">
        <is>
          <t>Alabama Hill</t>
        </is>
      </c>
      <c r="E1925" t="inlineStr">
        <is>
          <t>Alabama Hill, Basalt, Black Jack, Breddan, Broughton</t>
        </is>
      </c>
      <c r="F1925" s="30" t="n">
        <v>20</v>
      </c>
      <c r="G1925" s="30" t="n">
        <v>20</v>
      </c>
      <c r="H1925">
        <f>FALSE()</f>
        <v/>
      </c>
      <c r="K1925" t="n">
        <v>6</v>
      </c>
      <c r="L1925" t="inlineStr">
        <is>
          <t>MMM6 - Remote community</t>
        </is>
      </c>
      <c r="M1925" s="31" t="n">
        <v>0.6795</v>
      </c>
      <c r="N1925" t="inlineStr">
        <is>
          <t>6:68.0%; 7:30.0%; 4:1.6%; 5:0.5%</t>
        </is>
      </c>
      <c r="O1925" s="43" t="n">
        <v>24579.0596</v>
      </c>
      <c r="P1925" s="43" t="n">
        <v>36171.38</v>
      </c>
      <c r="Q1925" t="n">
        <v>6</v>
      </c>
      <c r="R1925" t="inlineStr">
        <is>
          <t>MMM6 - Remote community</t>
        </is>
      </c>
      <c r="S1925" t="inlineStr">
        <is>
          <t>MMM 2023 (POA concordance)</t>
        </is>
      </c>
      <c r="V1925" s="44" t="n">
        <v>10732</v>
      </c>
      <c r="W1925" s="44" t="n">
        <v>1058</v>
      </c>
      <c r="X1925" s="43" t="n">
        <v>9.9</v>
      </c>
      <c r="Y1925" s="43" t="n">
        <v>934.6</v>
      </c>
      <c r="Z1925" t="n">
        <v>2</v>
      </c>
      <c r="AA1925" s="96" t="n">
        <v>4</v>
      </c>
      <c r="AB1925" s="96" t="inlineStr">
        <is>
          <t>RA4 - Remote Australia</t>
        </is>
      </c>
      <c r="AC1925" s="96" t="inlineStr">
        <is>
          <t>Approximate: derived from Shipping_MMM via standard MMM→RA mapping</t>
        </is>
      </c>
      <c r="AD1925" s="96" t="inlineStr">
        <is>
          <t>PHN307</t>
        </is>
      </c>
      <c r="AE1925" s="96" t="inlineStr">
        <is>
          <t>Northern Queensland</t>
        </is>
      </c>
      <c r="AF1925" s="112" t="n">
        <v>1</v>
      </c>
    </row>
    <row r="1926" ht="15" customHeight="1">
      <c r="A1926" s="42" t="n">
        <v>4821</v>
      </c>
      <c r="B1926" t="inlineStr">
        <is>
          <t>QLD</t>
        </is>
      </c>
      <c r="C1926" t="inlineStr">
        <is>
          <t>4821|QLD</t>
        </is>
      </c>
      <c r="D1926" t="inlineStr">
        <is>
          <t>Dutton River</t>
        </is>
      </c>
      <c r="E1926" t="inlineStr">
        <is>
          <t>Dutton River, Hughenden, Marathon, Porcupine, Prairie</t>
        </is>
      </c>
      <c r="F1926" s="30" t="n">
        <v>7</v>
      </c>
      <c r="G1926" s="30" t="n">
        <v>7</v>
      </c>
      <c r="H1926">
        <f>FALSE()</f>
        <v/>
      </c>
      <c r="K1926" t="n">
        <v>7</v>
      </c>
      <c r="L1926" t="inlineStr">
        <is>
          <t>MMM7 - Very remote community</t>
        </is>
      </c>
      <c r="M1926" s="31" t="n">
        <v>1</v>
      </c>
      <c r="N1926" t="inlineStr">
        <is>
          <t>7:100.0%</t>
        </is>
      </c>
      <c r="O1926" s="43" t="n">
        <v>35113.9375</v>
      </c>
      <c r="P1926" s="43" t="n">
        <v>35113.9374</v>
      </c>
      <c r="Q1926" t="n">
        <v>7</v>
      </c>
      <c r="R1926" t="inlineStr">
        <is>
          <t>MMM7 - Very remote community</t>
        </is>
      </c>
      <c r="S1926" t="inlineStr">
        <is>
          <t>MMM 2023 (POA concordance)</t>
        </is>
      </c>
      <c r="V1926" s="44" t="n">
        <v>1451</v>
      </c>
      <c r="W1926" s="44" t="n">
        <v>161</v>
      </c>
      <c r="X1926" s="43" t="n">
        <v>11.1</v>
      </c>
      <c r="Y1926" s="43" t="n">
        <v>968.2</v>
      </c>
      <c r="Z1926" t="n">
        <v>4</v>
      </c>
      <c r="AA1926" s="96" t="n">
        <v>5</v>
      </c>
      <c r="AB1926" s="96" t="inlineStr">
        <is>
          <t>RA5 - Very remote Australia</t>
        </is>
      </c>
      <c r="AC1926" s="96" t="inlineStr">
        <is>
          <t>Approximate: derived from Shipping_MMM via standard MMM→RA mapping</t>
        </is>
      </c>
      <c r="AD1926" s="96" t="inlineStr">
        <is>
          <t>PHN307</t>
        </is>
      </c>
      <c r="AE1926" s="96" t="inlineStr">
        <is>
          <t>Northern Queensland</t>
        </is>
      </c>
      <c r="AF1926" s="112" t="n">
        <v>1</v>
      </c>
    </row>
    <row r="1927" ht="15" customHeight="1">
      <c r="A1927" s="42" t="n">
        <v>4822</v>
      </c>
      <c r="B1927" t="inlineStr">
        <is>
          <t>QLD</t>
        </is>
      </c>
      <c r="C1927" t="inlineStr">
        <is>
          <t>4822|QLD</t>
        </is>
      </c>
      <c r="D1927" t="inlineStr">
        <is>
          <t>Albion</t>
        </is>
      </c>
      <c r="E1927" t="inlineStr">
        <is>
          <t>Albion, Bellfield, Burleigh, Cambridge, Maxwelton</t>
        </is>
      </c>
      <c r="F1927" s="30" t="n">
        <v>9</v>
      </c>
      <c r="G1927" s="30" t="n">
        <v>9</v>
      </c>
      <c r="H1927">
        <f>FALSE()</f>
        <v/>
      </c>
      <c r="J1927" t="inlineStr">
        <is>
          <t>RICHMOND SHIRE COUNCIL</t>
        </is>
      </c>
      <c r="K1927" t="n">
        <v>7</v>
      </c>
      <c r="L1927" t="inlineStr">
        <is>
          <t>MMM7 - Very remote community</t>
        </is>
      </c>
      <c r="M1927" s="31" t="n">
        <v>1</v>
      </c>
      <c r="N1927" t="inlineStr">
        <is>
          <t>7:100.0%</t>
        </is>
      </c>
      <c r="O1927" s="43" t="n">
        <v>32122.5539</v>
      </c>
      <c r="P1927" s="43" t="n">
        <v>32122.5539</v>
      </c>
      <c r="Q1927" t="n">
        <v>7</v>
      </c>
      <c r="R1927" t="inlineStr">
        <is>
          <t>MMM7 - Very remote community</t>
        </is>
      </c>
      <c r="S1927" t="inlineStr">
        <is>
          <t>MMM 2023 (POA concordance)</t>
        </is>
      </c>
      <c r="V1927" s="44" t="n">
        <v>779</v>
      </c>
      <c r="W1927" s="44" t="n">
        <v>56</v>
      </c>
      <c r="X1927" s="43" t="n">
        <v>7.2</v>
      </c>
      <c r="Y1927" s="43" t="n">
        <v>1005.5</v>
      </c>
      <c r="Z1927" t="n">
        <v>6</v>
      </c>
      <c r="AA1927" s="96" t="n">
        <v>5</v>
      </c>
      <c r="AB1927" s="96" t="inlineStr">
        <is>
          <t>RA5 - Very remote Australia</t>
        </is>
      </c>
      <c r="AC1927" s="96" t="inlineStr">
        <is>
          <t>Approximate: derived from Shipping_MMM via standard MMM→RA mapping</t>
        </is>
      </c>
      <c r="AD1927" s="96" t="inlineStr">
        <is>
          <t>PHN307</t>
        </is>
      </c>
      <c r="AE1927" s="96" t="inlineStr">
        <is>
          <t>Northern Queensland</t>
        </is>
      </c>
      <c r="AF1927" s="112" t="n">
        <v>1</v>
      </c>
    </row>
    <row r="1928" ht="15" customHeight="1">
      <c r="A1928" s="42" t="n">
        <v>4823</v>
      </c>
      <c r="B1928" t="inlineStr">
        <is>
          <t>QLD</t>
        </is>
      </c>
      <c r="C1928" t="inlineStr">
        <is>
          <t>4823|QLD</t>
        </is>
      </c>
      <c r="D1928" t="inlineStr">
        <is>
          <t>Carpentaria</t>
        </is>
      </c>
      <c r="E1928" t="inlineStr">
        <is>
          <t>Carpentaria, Julia Creek, Kynuna, Mckinlay, Stokes</t>
        </is>
      </c>
      <c r="F1928" s="30" t="n">
        <v>7</v>
      </c>
      <c r="G1928" s="30" t="n">
        <v>7</v>
      </c>
      <c r="H1928">
        <f>FALSE()</f>
        <v/>
      </c>
      <c r="K1928" t="n">
        <v>7</v>
      </c>
      <c r="L1928" t="inlineStr">
        <is>
          <t>MMM7 - Very remote community</t>
        </is>
      </c>
      <c r="M1928" s="31" t="n">
        <v>1</v>
      </c>
      <c r="N1928" t="inlineStr">
        <is>
          <t>7:100.0%</t>
        </is>
      </c>
      <c r="O1928" s="43" t="n">
        <v>66283.7366</v>
      </c>
      <c r="P1928" s="43" t="n">
        <v>66283.7365</v>
      </c>
      <c r="Q1928" t="n">
        <v>7</v>
      </c>
      <c r="R1928" t="inlineStr">
        <is>
          <t>MMM7 - Very remote community</t>
        </is>
      </c>
      <c r="S1928" t="inlineStr">
        <is>
          <t>MMM 2023 (POA concordance)</t>
        </is>
      </c>
      <c r="V1928" s="44" t="n">
        <v>961</v>
      </c>
      <c r="W1928" s="44" t="n">
        <v>45</v>
      </c>
      <c r="X1928" s="43" t="n">
        <v>4.7</v>
      </c>
      <c r="Y1928" s="43" t="n">
        <v>1006</v>
      </c>
      <c r="Z1928" t="n">
        <v>6</v>
      </c>
      <c r="AA1928" s="96" t="n">
        <v>5</v>
      </c>
      <c r="AB1928" s="96" t="inlineStr">
        <is>
          <t>RA5 - Very remote Australia</t>
        </is>
      </c>
      <c r="AC1928" s="96" t="inlineStr">
        <is>
          <t>Approximate: derived from Shipping_MMM via standard MMM→RA mapping</t>
        </is>
      </c>
      <c r="AD1928" s="96" t="inlineStr">
        <is>
          <t>PHN305</t>
        </is>
      </c>
      <c r="AE1928" s="96" t="inlineStr">
        <is>
          <t>Western Queensland</t>
        </is>
      </c>
      <c r="AF1928" s="112" t="n">
        <v>1</v>
      </c>
    </row>
    <row r="1929" ht="15" customHeight="1">
      <c r="A1929" s="42" t="n">
        <v>4824</v>
      </c>
      <c r="B1929" t="inlineStr">
        <is>
          <t>QLD</t>
        </is>
      </c>
      <c r="C1929" t="inlineStr">
        <is>
          <t>4824|QLD</t>
        </is>
      </c>
      <c r="D1929" t="inlineStr">
        <is>
          <t>Cloncurry</t>
        </is>
      </c>
      <c r="E1929" t="inlineStr">
        <is>
          <t>Cloncurry, Four Ways, Gidya, Kuridala, Selwyn</t>
        </is>
      </c>
      <c r="F1929" s="30" t="n">
        <v>6</v>
      </c>
      <c r="G1929" s="30" t="n">
        <v>6</v>
      </c>
      <c r="H1929">
        <f>FALSE()</f>
        <v/>
      </c>
      <c r="K1929" t="n">
        <v>7</v>
      </c>
      <c r="L1929" t="inlineStr">
        <is>
          <t>MMM7 - Very remote community</t>
        </is>
      </c>
      <c r="M1929" s="31" t="n">
        <v>0.9995000000000001</v>
      </c>
      <c r="N1929" t="inlineStr">
        <is>
          <t>7:100.0%; 6:0.0%</t>
        </is>
      </c>
      <c r="O1929" s="43" t="n">
        <v>31673.3033</v>
      </c>
      <c r="P1929" s="43" t="n">
        <v>31688.0872</v>
      </c>
      <c r="Q1929" t="n">
        <v>7</v>
      </c>
      <c r="R1929" t="inlineStr">
        <is>
          <t>MMM7 - Very remote community</t>
        </is>
      </c>
      <c r="S1929" t="inlineStr">
        <is>
          <t>MMM 2023 (POA concordance)</t>
        </is>
      </c>
      <c r="V1929" s="44" t="n">
        <v>3380</v>
      </c>
      <c r="W1929" s="44" t="n">
        <v>762</v>
      </c>
      <c r="X1929" s="43" t="n">
        <v>22.5</v>
      </c>
      <c r="Y1929" s="43" t="n">
        <v>974</v>
      </c>
      <c r="Z1929" t="n">
        <v>4</v>
      </c>
      <c r="AA1929" s="96" t="n">
        <v>5</v>
      </c>
      <c r="AB1929" s="96" t="inlineStr">
        <is>
          <t>RA5 - Very remote Australia</t>
        </is>
      </c>
      <c r="AC1929" s="96" t="inlineStr">
        <is>
          <t>Approximate: derived from Shipping_MMM via standard MMM→RA mapping</t>
        </is>
      </c>
      <c r="AD1929" s="96" t="inlineStr">
        <is>
          <t>PHN305</t>
        </is>
      </c>
      <c r="AE1929" s="96" t="inlineStr">
        <is>
          <t>Western Queensland</t>
        </is>
      </c>
      <c r="AF1929" s="112" t="n">
        <v>1</v>
      </c>
    </row>
    <row r="1930" ht="15" customHeight="1">
      <c r="A1930" s="42" t="n">
        <v>4825</v>
      </c>
      <c r="B1930" t="inlineStr">
        <is>
          <t>NT</t>
        </is>
      </c>
      <c r="C1930" t="inlineStr">
        <is>
          <t>4825|NT</t>
        </is>
      </c>
      <c r="D1930" t="inlineStr">
        <is>
          <t>Alpurrurulam</t>
        </is>
      </c>
      <c r="E1930" t="inlineStr">
        <is>
          <t>Alpurrurulam, Ranken</t>
        </is>
      </c>
      <c r="F1930" s="30" t="n">
        <v>2</v>
      </c>
      <c r="G1930" s="30" t="n">
        <v>2</v>
      </c>
      <c r="H1930">
        <f>FALSE()</f>
        <v/>
      </c>
      <c r="K1930" t="n">
        <v>7</v>
      </c>
      <c r="L1930" t="inlineStr">
        <is>
          <t>MMM7 - Very remote community</t>
        </is>
      </c>
      <c r="M1930" s="31" t="n">
        <v>0.9994</v>
      </c>
      <c r="N1930" t="inlineStr">
        <is>
          <t>7:99.9%; 6:0.1%</t>
        </is>
      </c>
      <c r="O1930" s="43" t="n">
        <v>99719.2751</v>
      </c>
      <c r="P1930" s="43" t="n">
        <v>99782.1361</v>
      </c>
      <c r="Q1930" t="n">
        <v>7</v>
      </c>
      <c r="R1930" t="inlineStr">
        <is>
          <t>MMM7 - Very remote community</t>
        </is>
      </c>
      <c r="S1930" t="inlineStr">
        <is>
          <t>MMM 2023 (POA concordance)</t>
        </is>
      </c>
      <c r="V1930" s="44" t="n">
        <v>19299</v>
      </c>
      <c r="W1930" s="44" t="n">
        <v>4426</v>
      </c>
      <c r="X1930" s="43" t="n">
        <v>22.9</v>
      </c>
      <c r="Y1930" s="43" t="n">
        <v>963.2</v>
      </c>
      <c r="Z1930" t="n">
        <v>3</v>
      </c>
      <c r="AA1930" s="96" t="n">
        <v>5</v>
      </c>
      <c r="AB1930" s="96" t="inlineStr">
        <is>
          <t>RA5 - Very remote Australia</t>
        </is>
      </c>
      <c r="AC1930" s="96" t="inlineStr">
        <is>
          <t>Approximate: derived from Shipping_MMM via standard MMM→RA mapping</t>
        </is>
      </c>
      <c r="AD1930" s="96" t="inlineStr">
        <is>
          <t>PHN305</t>
        </is>
      </c>
      <c r="AE1930" s="96" t="inlineStr">
        <is>
          <t>Western Queensland</t>
        </is>
      </c>
      <c r="AF1930" s="112" t="n">
        <v>0.9792</v>
      </c>
      <c r="AG1930" s="96" t="inlineStr">
        <is>
          <t>Split: PHN305:98%, PHN701:2%</t>
        </is>
      </c>
    </row>
    <row r="1931" ht="15" customHeight="1">
      <c r="A1931" s="42" t="n">
        <v>4825</v>
      </c>
      <c r="B1931" t="inlineStr">
        <is>
          <t>QLD</t>
        </is>
      </c>
      <c r="C1931" t="inlineStr">
        <is>
          <t>4825|QLD</t>
        </is>
      </c>
      <c r="D1931" t="inlineStr">
        <is>
          <t>Barkly</t>
        </is>
      </c>
      <c r="E1931" t="inlineStr">
        <is>
          <t>Barkly, Breakaway, Buckingham, Carrandotta, Dajarra</t>
        </is>
      </c>
      <c r="F1931" s="30" t="n">
        <v>34</v>
      </c>
      <c r="G1931" s="30" t="n">
        <v>34</v>
      </c>
      <c r="H1931">
        <f>FALSE()</f>
        <v/>
      </c>
      <c r="J1931" t="inlineStr">
        <is>
          <t>MOUNT ISA CITY COUNCIL</t>
        </is>
      </c>
      <c r="K1931" t="n">
        <v>7</v>
      </c>
      <c r="L1931" t="inlineStr">
        <is>
          <t>MMM7 - Very remote community</t>
        </is>
      </c>
      <c r="M1931" s="31" t="n">
        <v>0.9994</v>
      </c>
      <c r="N1931" t="inlineStr">
        <is>
          <t>7:99.9%; 6:0.1%</t>
        </is>
      </c>
      <c r="O1931" s="43" t="n">
        <v>99719.2751</v>
      </c>
      <c r="P1931" s="43" t="n">
        <v>99782.1361</v>
      </c>
      <c r="Q1931" t="n">
        <v>7</v>
      </c>
      <c r="R1931" t="inlineStr">
        <is>
          <t>MMM7 - Very remote community</t>
        </is>
      </c>
      <c r="S1931" t="inlineStr">
        <is>
          <t>MMM 2023 (POA concordance)</t>
        </is>
      </c>
      <c r="V1931" s="44" t="n">
        <v>19299</v>
      </c>
      <c r="W1931" s="44" t="n">
        <v>4426</v>
      </c>
      <c r="X1931" s="43" t="n">
        <v>22.9</v>
      </c>
      <c r="Y1931" s="43" t="n">
        <v>963.2</v>
      </c>
      <c r="Z1931" t="n">
        <v>3</v>
      </c>
      <c r="AA1931" s="96" t="n">
        <v>5</v>
      </c>
      <c r="AB1931" s="96" t="inlineStr">
        <is>
          <t>RA5 - Very remote Australia</t>
        </is>
      </c>
      <c r="AC1931" s="96" t="inlineStr">
        <is>
          <t>Approximate: derived from Shipping_MMM via standard MMM→RA mapping</t>
        </is>
      </c>
      <c r="AD1931" s="96" t="inlineStr">
        <is>
          <t>PHN305</t>
        </is>
      </c>
      <c r="AE1931" s="96" t="inlineStr">
        <is>
          <t>Western Queensland</t>
        </is>
      </c>
      <c r="AF1931" s="112" t="n">
        <v>0.9792</v>
      </c>
      <c r="AG1931" s="96" t="inlineStr">
        <is>
          <t>Split: PHN305:98%, PHN701:2%</t>
        </is>
      </c>
    </row>
    <row r="1932" ht="15" customHeight="1">
      <c r="A1932" s="42" t="n">
        <v>4828</v>
      </c>
      <c r="B1932" t="inlineStr">
        <is>
          <t>QLD</t>
        </is>
      </c>
      <c r="C1932" t="inlineStr">
        <is>
          <t>4828|QLD</t>
        </is>
      </c>
      <c r="D1932" t="inlineStr">
        <is>
          <t>Camooweal</t>
        </is>
      </c>
      <c r="E1932" t="inlineStr">
        <is>
          <t>Camooweal</t>
        </is>
      </c>
      <c r="F1932" s="30" t="n">
        <v>1</v>
      </c>
      <c r="G1932" s="30" t="n">
        <v>1</v>
      </c>
      <c r="H1932">
        <f>FALSE()</f>
        <v/>
      </c>
      <c r="K1932" t="n">
        <v>7</v>
      </c>
      <c r="L1932" t="inlineStr">
        <is>
          <t>MMM7 - Very remote community</t>
        </is>
      </c>
      <c r="M1932" s="31" t="n">
        <v>1</v>
      </c>
      <c r="N1932" t="inlineStr">
        <is>
          <t>7:100.0%</t>
        </is>
      </c>
      <c r="O1932" s="43" t="n">
        <v>9524.7261</v>
      </c>
      <c r="P1932" s="43" t="n">
        <v>9524.726199999999</v>
      </c>
      <c r="Q1932" t="n">
        <v>7</v>
      </c>
      <c r="R1932" t="inlineStr">
        <is>
          <t>MMM7 - Very remote community</t>
        </is>
      </c>
      <c r="S1932" t="inlineStr">
        <is>
          <t>MMM 2023 (POA concordance)</t>
        </is>
      </c>
      <c r="V1932" s="44" t="n">
        <v>236</v>
      </c>
      <c r="W1932" s="44" t="n">
        <v>92</v>
      </c>
      <c r="X1932" s="43" t="n">
        <v>39</v>
      </c>
      <c r="Y1932" s="43" t="n">
        <v>749.3</v>
      </c>
      <c r="Z1932" t="n">
        <v>1</v>
      </c>
      <c r="AA1932" s="96" t="n">
        <v>5</v>
      </c>
      <c r="AB1932" s="96" t="inlineStr">
        <is>
          <t>RA5 - Very remote Australia</t>
        </is>
      </c>
      <c r="AC1932" s="96" t="inlineStr">
        <is>
          <t>Approximate: derived from Shipping_MMM via standard MMM→RA mapping</t>
        </is>
      </c>
      <c r="AD1932" s="96" t="inlineStr">
        <is>
          <t>PHN305</t>
        </is>
      </c>
      <c r="AE1932" s="96" t="inlineStr">
        <is>
          <t>Western Queensland</t>
        </is>
      </c>
      <c r="AF1932" s="112" t="n">
        <v>1</v>
      </c>
    </row>
    <row r="1933" ht="15" customHeight="1">
      <c r="A1933" s="42" t="n">
        <v>4829</v>
      </c>
      <c r="B1933" t="inlineStr">
        <is>
          <t>QLD</t>
        </is>
      </c>
      <c r="C1933" t="inlineStr">
        <is>
          <t>4829|QLD</t>
        </is>
      </c>
      <c r="D1933" t="inlineStr">
        <is>
          <t>Amaroo</t>
        </is>
      </c>
      <c r="E1933" t="inlineStr">
        <is>
          <t>Amaroo, Bedourie, Boulia, Min Min, Sturt</t>
        </is>
      </c>
      <c r="F1933" s="30" t="n">
        <v>8</v>
      </c>
      <c r="G1933" s="30" t="n">
        <v>8</v>
      </c>
      <c r="H1933">
        <f>FALSE()</f>
        <v/>
      </c>
      <c r="K1933" t="n">
        <v>7</v>
      </c>
      <c r="L1933" t="inlineStr">
        <is>
          <t>MMM7 - Very remote community</t>
        </is>
      </c>
      <c r="M1933" s="31" t="n">
        <v>1</v>
      </c>
      <c r="N1933" t="inlineStr">
        <is>
          <t>7:100.0%</t>
        </is>
      </c>
      <c r="O1933" s="43" t="n">
        <v>71908.66869999999</v>
      </c>
      <c r="P1933" s="43" t="n">
        <v>71908.6682</v>
      </c>
      <c r="Q1933" t="n">
        <v>7</v>
      </c>
      <c r="R1933" t="inlineStr">
        <is>
          <t>MMM7 - Very remote community</t>
        </is>
      </c>
      <c r="S1933" t="inlineStr">
        <is>
          <t>MMM 2023 (POA concordance)</t>
        </is>
      </c>
      <c r="V1933" s="44" t="n">
        <v>516</v>
      </c>
      <c r="W1933" s="44" t="n">
        <v>140</v>
      </c>
      <c r="X1933" s="43" t="n">
        <v>27.1</v>
      </c>
      <c r="Y1933" s="43" t="n">
        <v>885.4</v>
      </c>
      <c r="Z1933" t="n">
        <v>1</v>
      </c>
      <c r="AA1933" s="96" t="n">
        <v>5</v>
      </c>
      <c r="AB1933" s="96" t="inlineStr">
        <is>
          <t>RA5 - Very remote Australia</t>
        </is>
      </c>
      <c r="AC1933" s="96" t="inlineStr">
        <is>
          <t>Approximate: derived from Shipping_MMM via standard MMM→RA mapping</t>
        </is>
      </c>
      <c r="AD1933" s="96" t="inlineStr">
        <is>
          <t>PHN305</t>
        </is>
      </c>
      <c r="AE1933" s="96" t="inlineStr">
        <is>
          <t>Western Queensland</t>
        </is>
      </c>
      <c r="AF1933" s="112" t="n">
        <v>1</v>
      </c>
    </row>
    <row r="1934" ht="15" customHeight="1">
      <c r="A1934" s="42" t="n">
        <v>4830</v>
      </c>
      <c r="B1934" t="inlineStr">
        <is>
          <t>QLD</t>
        </is>
      </c>
      <c r="C1934" t="inlineStr">
        <is>
          <t>4830|QLD</t>
        </is>
      </c>
      <c r="D1934" t="inlineStr">
        <is>
          <t>Burketown</t>
        </is>
      </c>
      <c r="E1934" t="inlineStr">
        <is>
          <t>Burketown, Doomadgee, Gangalidda, Gregory, Nicholson</t>
        </is>
      </c>
      <c r="F1934" s="30" t="n">
        <v>5</v>
      </c>
      <c r="G1934" s="30" t="n">
        <v>5</v>
      </c>
      <c r="H1934">
        <f>FALSE()</f>
        <v/>
      </c>
      <c r="J1934" t="inlineStr">
        <is>
          <t>BURKE SHIRE COUNCIL</t>
        </is>
      </c>
      <c r="K1934" t="n">
        <v>7</v>
      </c>
      <c r="L1934" t="inlineStr">
        <is>
          <t>MMM7 - Very remote community</t>
        </is>
      </c>
      <c r="M1934" s="31" t="n">
        <v>1</v>
      </c>
      <c r="N1934" t="inlineStr">
        <is>
          <t>7:100.0%</t>
        </is>
      </c>
      <c r="O1934" s="43" t="n">
        <v>31652.2941</v>
      </c>
      <c r="P1934" s="43" t="n">
        <v>31652.2941</v>
      </c>
      <c r="Q1934" t="n">
        <v>7</v>
      </c>
      <c r="R1934" t="inlineStr">
        <is>
          <t>MMM7 - Very remote community</t>
        </is>
      </c>
      <c r="S1934" t="inlineStr">
        <is>
          <t>MMM 2023 (POA concordance)</t>
        </is>
      </c>
      <c r="V1934" s="44" t="n">
        <v>1739</v>
      </c>
      <c r="W1934" s="44" t="n">
        <v>1367</v>
      </c>
      <c r="X1934" s="43" t="n">
        <v>78.59999999999999</v>
      </c>
      <c r="Y1934" s="43" t="n">
        <v>617.6</v>
      </c>
      <c r="Z1934" t="n">
        <v>1</v>
      </c>
      <c r="AA1934" s="96" t="n">
        <v>5</v>
      </c>
      <c r="AB1934" s="96" t="inlineStr">
        <is>
          <t>RA5 - Very remote Australia</t>
        </is>
      </c>
      <c r="AC1934" s="96" t="inlineStr">
        <is>
          <t>Approximate: derived from Shipping_MMM via standard MMM→RA mapping</t>
        </is>
      </c>
      <c r="AD1934" s="96" t="inlineStr">
        <is>
          <t>PHN305</t>
        </is>
      </c>
      <c r="AE1934" s="96" t="inlineStr">
        <is>
          <t>Western Queensland</t>
        </is>
      </c>
      <c r="AF1934" s="112" t="n">
        <v>1</v>
      </c>
    </row>
    <row r="1935" ht="15" customHeight="1">
      <c r="A1935" s="42" t="n">
        <v>4849</v>
      </c>
      <c r="B1935" t="inlineStr">
        <is>
          <t>QLD</t>
        </is>
      </c>
      <c r="C1935" t="inlineStr">
        <is>
          <t>4849|QLD</t>
        </is>
      </c>
      <c r="D1935" t="inlineStr">
        <is>
          <t>Cardwell</t>
        </is>
      </c>
      <c r="E1935" t="inlineStr">
        <is>
          <t>Cardwell, Damper Creek, Hinchinbrook, Lumholtz, Rungoo</t>
        </is>
      </c>
      <c r="F1935" s="30" t="n">
        <v>5</v>
      </c>
      <c r="G1935" s="30" t="n">
        <v>5</v>
      </c>
      <c r="H1935">
        <f>FALSE()</f>
        <v/>
      </c>
      <c r="K1935" t="n">
        <v>6</v>
      </c>
      <c r="L1935" t="inlineStr">
        <is>
          <t>MMM6 - Remote community</t>
        </is>
      </c>
      <c r="M1935" s="31" t="n">
        <v>0.6228</v>
      </c>
      <c r="N1935" t="inlineStr">
        <is>
          <t>6:62.3%; 7:37.3%; 5:0.4%</t>
        </is>
      </c>
      <c r="O1935" s="43" t="n">
        <v>681.7782</v>
      </c>
      <c r="P1935" s="43" t="n">
        <v>1094.6869</v>
      </c>
      <c r="Q1935" t="n">
        <v>6</v>
      </c>
      <c r="R1935" t="inlineStr">
        <is>
          <t>MMM6 - Remote community</t>
        </is>
      </c>
      <c r="S1935" t="inlineStr">
        <is>
          <t>MMM 2023 (POA concordance)</t>
        </is>
      </c>
      <c r="V1935" s="44" t="n">
        <v>1368</v>
      </c>
      <c r="W1935" s="44" t="n">
        <v>127</v>
      </c>
      <c r="X1935" s="43" t="n">
        <v>9.300000000000001</v>
      </c>
      <c r="Y1935" s="43" t="n">
        <v>869.5</v>
      </c>
      <c r="Z1935" t="n">
        <v>1</v>
      </c>
      <c r="AA1935" s="96" t="n">
        <v>4</v>
      </c>
      <c r="AB1935" s="96" t="inlineStr">
        <is>
          <t>RA4 - Remote Australia</t>
        </is>
      </c>
      <c r="AC1935" s="96" t="inlineStr">
        <is>
          <t>Approximate: derived from Shipping_MMM via standard MMM→RA mapping</t>
        </is>
      </c>
      <c r="AD1935" s="96" t="inlineStr">
        <is>
          <t>PHN307</t>
        </is>
      </c>
      <c r="AE1935" s="96" t="inlineStr">
        <is>
          <t>Northern Queensland</t>
        </is>
      </c>
      <c r="AF1935" s="112" t="n">
        <v>1</v>
      </c>
    </row>
    <row r="1936" ht="15" customHeight="1">
      <c r="A1936" s="42" t="n">
        <v>4850</v>
      </c>
      <c r="B1936" t="inlineStr">
        <is>
          <t>QLD</t>
        </is>
      </c>
      <c r="C1936" t="inlineStr">
        <is>
          <t>4850|QLD</t>
        </is>
      </c>
      <c r="D1936" t="inlineStr">
        <is>
          <t>Abergowrie</t>
        </is>
      </c>
      <c r="E1936" t="inlineStr">
        <is>
          <t>Abergowrie, Allingham, Bambaroo, Bemerside, Blackrock</t>
        </is>
      </c>
      <c r="F1936" s="30" t="n">
        <v>33</v>
      </c>
      <c r="G1936" s="30" t="n">
        <v>33</v>
      </c>
      <c r="H1936">
        <f>FALSE()</f>
        <v/>
      </c>
      <c r="J1936" t="inlineStr">
        <is>
          <t>PO BOXES</t>
        </is>
      </c>
      <c r="K1936" t="n">
        <v>6</v>
      </c>
      <c r="L1936" t="inlineStr">
        <is>
          <t>MMM6 - Remote community</t>
        </is>
      </c>
      <c r="M1936" s="31" t="n">
        <v>0.8757</v>
      </c>
      <c r="N1936" t="inlineStr">
        <is>
          <t>6:87.6%; 5:12.4%</t>
        </is>
      </c>
      <c r="O1936" s="43" t="n">
        <v>6466.0433</v>
      </c>
      <c r="P1936" s="43" t="n">
        <v>7383.9733</v>
      </c>
      <c r="Q1936" t="n">
        <v>6</v>
      </c>
      <c r="R1936" t="inlineStr">
        <is>
          <t>MMM6 - Remote community</t>
        </is>
      </c>
      <c r="S1936" t="inlineStr">
        <is>
          <t>MMM 2023 (POA concordance)</t>
        </is>
      </c>
      <c r="V1936" s="44" t="n">
        <v>10923</v>
      </c>
      <c r="W1936" s="44" t="n">
        <v>756</v>
      </c>
      <c r="X1936" s="43" t="n">
        <v>6.9</v>
      </c>
      <c r="Y1936" s="43" t="n">
        <v>953.5</v>
      </c>
      <c r="Z1936" t="n">
        <v>3</v>
      </c>
      <c r="AA1936" s="96" t="n">
        <v>4</v>
      </c>
      <c r="AB1936" s="96" t="inlineStr">
        <is>
          <t>RA4 - Remote Australia</t>
        </is>
      </c>
      <c r="AC1936" s="96" t="inlineStr">
        <is>
          <t>Approximate: derived from Shipping_MMM via standard MMM→RA mapping</t>
        </is>
      </c>
      <c r="AD1936" s="96" t="inlineStr">
        <is>
          <t>PHN307</t>
        </is>
      </c>
      <c r="AE1936" s="96" t="inlineStr">
        <is>
          <t>Northern Queensland</t>
        </is>
      </c>
      <c r="AF1936" s="112" t="n">
        <v>1</v>
      </c>
    </row>
    <row r="1937" ht="15" customHeight="1">
      <c r="A1937" s="42" t="n">
        <v>4852</v>
      </c>
      <c r="B1937" t="inlineStr">
        <is>
          <t>QLD</t>
        </is>
      </c>
      <c r="C1937" t="inlineStr">
        <is>
          <t>4852|QLD</t>
        </is>
      </c>
      <c r="D1937" t="inlineStr">
        <is>
          <t>Bingil Bay</t>
        </is>
      </c>
      <c r="E1937" t="inlineStr">
        <is>
          <t>Bingil Bay, Carmoo, Djiru, Dunk, Garners Beach</t>
        </is>
      </c>
      <c r="F1937" s="30" t="n">
        <v>10</v>
      </c>
      <c r="G1937" s="30" t="n">
        <v>10</v>
      </c>
      <c r="H1937">
        <f>FALSE()</f>
        <v/>
      </c>
      <c r="K1937" t="n">
        <v>5</v>
      </c>
      <c r="L1937" t="inlineStr">
        <is>
          <t>MMM5 - Small rural town</t>
        </is>
      </c>
      <c r="M1937" s="31" t="n">
        <v>0.9197</v>
      </c>
      <c r="N1937" t="inlineStr">
        <is>
          <t>5:92.0%; 6:8.0%</t>
        </is>
      </c>
      <c r="O1937" s="43" t="n">
        <v>108.5611</v>
      </c>
      <c r="P1937" s="43" t="n">
        <v>118.0451</v>
      </c>
      <c r="Q1937" t="n">
        <v>5</v>
      </c>
      <c r="R1937" t="inlineStr">
        <is>
          <t>MMM5 - Small rural town</t>
        </is>
      </c>
      <c r="S1937" t="inlineStr">
        <is>
          <t>MMM 2023 (POA concordance)</t>
        </is>
      </c>
      <c r="V1937" s="44" t="n">
        <v>4055</v>
      </c>
      <c r="W1937" s="44" t="n">
        <v>120</v>
      </c>
      <c r="X1937" s="43" t="n">
        <v>3</v>
      </c>
      <c r="Y1937" s="43" t="n">
        <v>983.2</v>
      </c>
      <c r="Z1937" t="n">
        <v>4</v>
      </c>
      <c r="AA1937" s="96" t="n">
        <v>3</v>
      </c>
      <c r="AB1937" s="96" t="inlineStr">
        <is>
          <t>RA3 - Outer regional Australia</t>
        </is>
      </c>
      <c r="AC1937" s="96" t="inlineStr">
        <is>
          <t>Approximate: derived from Shipping_MMM via standard MMM→RA mapping (MMM4-5 both map to RA3; some MMM5 areas may be RA2)</t>
        </is>
      </c>
      <c r="AD1937" s="96" t="inlineStr">
        <is>
          <t>PHN307</t>
        </is>
      </c>
      <c r="AE1937" s="96" t="inlineStr">
        <is>
          <t>Northern Queensland</t>
        </is>
      </c>
      <c r="AF1937" s="112" t="n">
        <v>1</v>
      </c>
    </row>
    <row r="1938" ht="15" customHeight="1">
      <c r="A1938" s="42" t="n">
        <v>4854</v>
      </c>
      <c r="B1938" t="inlineStr">
        <is>
          <t>QLD</t>
        </is>
      </c>
      <c r="C1938" t="inlineStr">
        <is>
          <t>4854|QLD</t>
        </is>
      </c>
      <c r="D1938" t="inlineStr">
        <is>
          <t>Bilyana</t>
        </is>
      </c>
      <c r="E1938" t="inlineStr">
        <is>
          <t>Bilyana, Birkalla, Bulgun, Cardstone, Dingo Pocket</t>
        </is>
      </c>
      <c r="F1938" s="30" t="n">
        <v>25</v>
      </c>
      <c r="G1938" s="30" t="n">
        <v>25</v>
      </c>
      <c r="H1938">
        <f>FALSE()</f>
        <v/>
      </c>
      <c r="K1938" t="n">
        <v>6</v>
      </c>
      <c r="L1938" t="inlineStr">
        <is>
          <t>MMM6 - Remote community</t>
        </is>
      </c>
      <c r="M1938" s="31" t="n">
        <v>0.634</v>
      </c>
      <c r="N1938" t="inlineStr">
        <is>
          <t>6:63.4%; 5:36.6%</t>
        </is>
      </c>
      <c r="O1938" s="43" t="n">
        <v>1092.3778</v>
      </c>
      <c r="P1938" s="43" t="n">
        <v>1722.9976</v>
      </c>
      <c r="Q1938" t="n">
        <v>6</v>
      </c>
      <c r="R1938" t="inlineStr">
        <is>
          <t>MMM6 - Remote community</t>
        </is>
      </c>
      <c r="S1938" t="inlineStr">
        <is>
          <t>MMM 2023 (POA concordance)</t>
        </is>
      </c>
      <c r="V1938" s="44" t="n">
        <v>5525</v>
      </c>
      <c r="W1938" s="44" t="n">
        <v>578</v>
      </c>
      <c r="X1938" s="43" t="n">
        <v>10.5</v>
      </c>
      <c r="Y1938" s="43" t="n">
        <v>937.6</v>
      </c>
      <c r="Z1938" t="n">
        <v>2</v>
      </c>
      <c r="AA1938" s="96" t="n">
        <v>4</v>
      </c>
      <c r="AB1938" s="96" t="inlineStr">
        <is>
          <t>RA4 - Remote Australia</t>
        </is>
      </c>
      <c r="AC1938" s="96" t="inlineStr">
        <is>
          <t>Approximate: derived from Shipping_MMM via standard MMM→RA mapping</t>
        </is>
      </c>
      <c r="AD1938" s="96" t="inlineStr">
        <is>
          <t>PHN307</t>
        </is>
      </c>
      <c r="AE1938" s="96" t="inlineStr">
        <is>
          <t>Northern Queensland</t>
        </is>
      </c>
      <c r="AF1938" s="112" t="n">
        <v>1</v>
      </c>
    </row>
    <row r="1939" ht="15" customHeight="1">
      <c r="A1939" s="42" t="n">
        <v>4855</v>
      </c>
      <c r="B1939" t="inlineStr">
        <is>
          <t>QLD</t>
        </is>
      </c>
      <c r="C1939" t="inlineStr">
        <is>
          <t>4855|QLD</t>
        </is>
      </c>
      <c r="D1939" t="inlineStr">
        <is>
          <t>Daveson</t>
        </is>
      </c>
      <c r="E1939" t="inlineStr">
        <is>
          <t>Daveson, El Arish, Friday Pocket, Granadilla, Gulngai</t>
        </is>
      </c>
      <c r="F1939" s="30" t="n">
        <v>9</v>
      </c>
      <c r="G1939" s="30" t="n">
        <v>9</v>
      </c>
      <c r="H1939">
        <f>FALSE()</f>
        <v/>
      </c>
      <c r="K1939" t="n">
        <v>5</v>
      </c>
      <c r="L1939" t="inlineStr">
        <is>
          <t>MMM5 - Small rural town</t>
        </is>
      </c>
      <c r="M1939" s="31" t="n">
        <v>1</v>
      </c>
      <c r="N1939" t="inlineStr">
        <is>
          <t>5:100.0%</t>
        </is>
      </c>
      <c r="O1939" s="43" t="n">
        <v>376.0563</v>
      </c>
      <c r="P1939" s="43" t="n">
        <v>376.0562</v>
      </c>
      <c r="Q1939" t="n">
        <v>5</v>
      </c>
      <c r="R1939" t="inlineStr">
        <is>
          <t>MMM5 - Small rural town</t>
        </is>
      </c>
      <c r="S1939" t="inlineStr">
        <is>
          <t>MMM 2023 (POA concordance)</t>
        </is>
      </c>
      <c r="V1939" s="44" t="n">
        <v>809</v>
      </c>
      <c r="W1939" s="44" t="n">
        <v>41</v>
      </c>
      <c r="X1939" s="43" t="n">
        <v>5.1</v>
      </c>
      <c r="Y1939" s="43" t="n">
        <v>975.7</v>
      </c>
      <c r="Z1939" t="n">
        <v>4</v>
      </c>
      <c r="AA1939" s="96" t="n">
        <v>3</v>
      </c>
      <c r="AB1939" s="96" t="inlineStr">
        <is>
          <t>RA3 - Outer regional Australia</t>
        </is>
      </c>
      <c r="AC1939" s="96" t="inlineStr">
        <is>
          <t>Approximate: derived from Shipping_MMM via standard MMM→RA mapping (MMM4-5 both map to RA3; some MMM5 areas may be RA2)</t>
        </is>
      </c>
      <c r="AD1939" s="96" t="inlineStr">
        <is>
          <t>PHN307</t>
        </is>
      </c>
      <c r="AE1939" s="96" t="inlineStr">
        <is>
          <t>Northern Queensland</t>
        </is>
      </c>
      <c r="AF1939" s="112" t="n">
        <v>1</v>
      </c>
    </row>
    <row r="1940" ht="15" customHeight="1">
      <c r="A1940" s="42" t="n">
        <v>4856</v>
      </c>
      <c r="B1940" t="inlineStr">
        <is>
          <t>QLD</t>
        </is>
      </c>
      <c r="C1940" t="inlineStr">
        <is>
          <t>4856|QLD</t>
        </is>
      </c>
      <c r="D1940" t="inlineStr">
        <is>
          <t>Goolboo</t>
        </is>
      </c>
      <c r="E1940" t="inlineStr">
        <is>
          <t>Goolboo, Japoonvale, Mccutcheon, No 4 Branch, No 5 Branch</t>
        </is>
      </c>
      <c r="F1940" s="30" t="n">
        <v>7</v>
      </c>
      <c r="G1940" s="30" t="n">
        <v>7</v>
      </c>
      <c r="H1940">
        <f>FALSE()</f>
        <v/>
      </c>
      <c r="K1940" t="n">
        <v>5</v>
      </c>
      <c r="L1940" t="inlineStr">
        <is>
          <t>MMM5 - Small rural town</t>
        </is>
      </c>
      <c r="M1940" s="31" t="n">
        <v>1</v>
      </c>
      <c r="N1940" t="inlineStr">
        <is>
          <t>5:100.0%</t>
        </is>
      </c>
      <c r="O1940" s="43" t="n">
        <v>117.0089</v>
      </c>
      <c r="P1940" s="43" t="n">
        <v>117.0087</v>
      </c>
      <c r="Q1940" t="n">
        <v>5</v>
      </c>
      <c r="R1940" t="inlineStr">
        <is>
          <t>MMM5 - Small rural town</t>
        </is>
      </c>
      <c r="S1940" t="inlineStr">
        <is>
          <t>MMM 2023 (POA concordance)</t>
        </is>
      </c>
      <c r="V1940" s="44" t="n">
        <v>718</v>
      </c>
      <c r="W1940" s="44" t="n">
        <v>52</v>
      </c>
      <c r="X1940" s="43" t="n">
        <v>7.2</v>
      </c>
      <c r="Y1940" s="43" t="n">
        <v>950.9</v>
      </c>
      <c r="Z1940" t="n">
        <v>3</v>
      </c>
      <c r="AA1940" s="96" t="n">
        <v>3</v>
      </c>
      <c r="AB1940" s="96" t="inlineStr">
        <is>
          <t>RA3 - Outer regional Australia</t>
        </is>
      </c>
      <c r="AC1940" s="96" t="inlineStr">
        <is>
          <t>Approximate: derived from Shipping_MMM via standard MMM→RA mapping (MMM4-5 both map to RA3; some MMM5 areas may be RA2)</t>
        </is>
      </c>
      <c r="AD1940" s="96" t="inlineStr">
        <is>
          <t>PHN307</t>
        </is>
      </c>
      <c r="AE1940" s="96" t="inlineStr">
        <is>
          <t>Northern Queensland</t>
        </is>
      </c>
      <c r="AF1940" s="112" t="n">
        <v>1</v>
      </c>
    </row>
    <row r="1941" ht="15" customHeight="1">
      <c r="A1941" s="42" t="n">
        <v>4858</v>
      </c>
      <c r="B1941" t="inlineStr">
        <is>
          <t>QLD</t>
        </is>
      </c>
      <c r="C1941" t="inlineStr">
        <is>
          <t>4858|QLD</t>
        </is>
      </c>
      <c r="D1941" t="inlineStr">
        <is>
          <t>Comoon Loop</t>
        </is>
      </c>
      <c r="E1941" t="inlineStr">
        <is>
          <t>Comoon Loop, Etty Bay, Martyville, Mourilyan, Mourilyan Harbour</t>
        </is>
      </c>
      <c r="F1941" s="30" t="n">
        <v>6</v>
      </c>
      <c r="G1941" s="30" t="n">
        <v>6</v>
      </c>
      <c r="H1941">
        <f>FALSE()</f>
        <v/>
      </c>
      <c r="K1941" t="n">
        <v>4</v>
      </c>
      <c r="L1941" t="inlineStr">
        <is>
          <t>MMM4 - Medium rural town</t>
        </is>
      </c>
      <c r="M1941" s="31" t="n">
        <v>0.5181</v>
      </c>
      <c r="N1941" t="inlineStr">
        <is>
          <t>4:51.8%; 5:48.2%</t>
        </is>
      </c>
      <c r="O1941" s="43" t="n">
        <v>38.9376</v>
      </c>
      <c r="P1941" s="43" t="n">
        <v>75.1584</v>
      </c>
      <c r="Q1941" t="n">
        <v>4</v>
      </c>
      <c r="R1941" t="inlineStr">
        <is>
          <t>MMM4 - Medium rural town</t>
        </is>
      </c>
      <c r="S1941" t="inlineStr">
        <is>
          <t>MMM 2023 (POA concordance)</t>
        </is>
      </c>
      <c r="V1941" s="44" t="n">
        <v>1515</v>
      </c>
      <c r="W1941" s="44" t="n">
        <v>108</v>
      </c>
      <c r="X1941" s="43" t="n">
        <v>7.1</v>
      </c>
      <c r="Y1941" s="43" t="n">
        <v>978.2</v>
      </c>
      <c r="Z1941" t="n">
        <v>4</v>
      </c>
      <c r="AA1941" s="96" t="n">
        <v>3</v>
      </c>
      <c r="AB1941" s="96" t="inlineStr">
        <is>
          <t>RA3 - Outer regional Australia</t>
        </is>
      </c>
      <c r="AC1941" s="96" t="inlineStr">
        <is>
          <t>Approximate: derived from Shipping_MMM via standard MMM→RA mapping (MMM4-5 both map to RA3; some MMM5 areas may be RA2)</t>
        </is>
      </c>
      <c r="AD1941" s="96" t="inlineStr">
        <is>
          <t>PHN307</t>
        </is>
      </c>
      <c r="AE1941" s="96" t="inlineStr">
        <is>
          <t>Northern Queensland</t>
        </is>
      </c>
      <c r="AF1941" s="112" t="n">
        <v>1</v>
      </c>
    </row>
    <row r="1942" ht="15" customHeight="1">
      <c r="A1942" s="42" t="n">
        <v>4859</v>
      </c>
      <c r="B1942" t="inlineStr">
        <is>
          <t>QLD</t>
        </is>
      </c>
      <c r="C1942" t="inlineStr">
        <is>
          <t>4859|QLD</t>
        </is>
      </c>
      <c r="D1942" t="inlineStr">
        <is>
          <t>No 6 Branch</t>
        </is>
      </c>
      <c r="E1942" t="inlineStr">
        <is>
          <t>No 6 Branch, South Johnstone</t>
        </is>
      </c>
      <c r="F1942" s="30" t="n">
        <v>2</v>
      </c>
      <c r="G1942" s="30" t="n">
        <v>2</v>
      </c>
      <c r="H1942">
        <f>FALSE()</f>
        <v/>
      </c>
      <c r="K1942" t="n">
        <v>5</v>
      </c>
      <c r="L1942" t="inlineStr">
        <is>
          <t>MMM5 - Small rural town</t>
        </is>
      </c>
      <c r="M1942" s="31" t="n">
        <v>0.9312</v>
      </c>
      <c r="N1942" t="inlineStr">
        <is>
          <t>5:93.1%; 4:6.9%</t>
        </is>
      </c>
      <c r="O1942" s="43" t="n">
        <v>17.9682</v>
      </c>
      <c r="P1942" s="43" t="n">
        <v>19.2955</v>
      </c>
      <c r="Q1942" t="n">
        <v>5</v>
      </c>
      <c r="R1942" t="inlineStr">
        <is>
          <t>MMM5 - Small rural town</t>
        </is>
      </c>
      <c r="S1942" t="inlineStr">
        <is>
          <t>MMM 2023 (POA concordance)</t>
        </is>
      </c>
      <c r="V1942" s="44" t="n">
        <v>528</v>
      </c>
      <c r="W1942" s="44" t="n">
        <v>84</v>
      </c>
      <c r="X1942" s="43" t="n">
        <v>15.9</v>
      </c>
      <c r="Y1942" s="43" t="n">
        <v>927.9</v>
      </c>
      <c r="Z1942" t="n">
        <v>2</v>
      </c>
      <c r="AA1942" s="96" t="n">
        <v>3</v>
      </c>
      <c r="AB1942" s="96" t="inlineStr">
        <is>
          <t>RA3 - Outer regional Australia</t>
        </is>
      </c>
      <c r="AC1942" s="96" t="inlineStr">
        <is>
          <t>Approximate: derived from Shipping_MMM via standard MMM→RA mapping (MMM4-5 both map to RA3; some MMM5 areas may be RA2)</t>
        </is>
      </c>
      <c r="AD1942" s="96" t="inlineStr">
        <is>
          <t>PHN307</t>
        </is>
      </c>
      <c r="AE1942" s="96" t="inlineStr">
        <is>
          <t>Northern Queensland</t>
        </is>
      </c>
      <c r="AF1942" s="112" t="n">
        <v>1</v>
      </c>
    </row>
    <row r="1943" ht="15" customHeight="1">
      <c r="A1943" s="42" t="n">
        <v>4860</v>
      </c>
      <c r="B1943" t="inlineStr">
        <is>
          <t>QLD</t>
        </is>
      </c>
      <c r="C1943" t="inlineStr">
        <is>
          <t>4860|QLD</t>
        </is>
      </c>
      <c r="D1943" t="inlineStr">
        <is>
          <t>Bamboo Creek</t>
        </is>
      </c>
      <c r="E1943" t="inlineStr">
        <is>
          <t>Bamboo Creek, Belvedere, Coconuts, Cooroo Lands, Coorumba</t>
        </is>
      </c>
      <c r="F1943" s="30" t="n">
        <v>37</v>
      </c>
      <c r="G1943" s="30" t="n">
        <v>37</v>
      </c>
      <c r="H1943">
        <f>FALSE()</f>
        <v/>
      </c>
      <c r="J1943" t="inlineStr">
        <is>
          <t>CASSOWARY COAST REGIONAL COUNCIL</t>
        </is>
      </c>
      <c r="K1943" t="n">
        <v>5</v>
      </c>
      <c r="L1943" t="inlineStr">
        <is>
          <t>MMM5 - Small rural town</t>
        </is>
      </c>
      <c r="M1943" s="31" t="n">
        <v>0.8914</v>
      </c>
      <c r="N1943" t="inlineStr">
        <is>
          <t>5:89.1%; 4:10.9%</t>
        </is>
      </c>
      <c r="O1943" s="43" t="n">
        <v>1139.2881</v>
      </c>
      <c r="P1943" s="43" t="n">
        <v>1278.1364</v>
      </c>
      <c r="Q1943" t="n">
        <v>5</v>
      </c>
      <c r="R1943" t="inlineStr">
        <is>
          <t>MMM5 - Small rural town</t>
        </is>
      </c>
      <c r="S1943" t="inlineStr">
        <is>
          <t>MMM 2023 (POA concordance)</t>
        </is>
      </c>
      <c r="V1943" s="44" t="n">
        <v>11316</v>
      </c>
      <c r="W1943" s="44" t="n">
        <v>1841</v>
      </c>
      <c r="X1943" s="43" t="n">
        <v>16.3</v>
      </c>
      <c r="Y1943" s="43" t="n">
        <v>896.1</v>
      </c>
      <c r="Z1943" t="n">
        <v>1</v>
      </c>
      <c r="AA1943" s="96" t="n">
        <v>3</v>
      </c>
      <c r="AB1943" s="96" t="inlineStr">
        <is>
          <t>RA3 - Outer regional Australia</t>
        </is>
      </c>
      <c r="AC1943" s="96" t="inlineStr">
        <is>
          <t>Approximate: derived from Shipping_MMM via standard MMM→RA mapping (MMM4-5 both map to RA3; some MMM5 areas may be RA2)</t>
        </is>
      </c>
      <c r="AD1943" s="96" t="inlineStr">
        <is>
          <t>PHN307</t>
        </is>
      </c>
      <c r="AE1943" s="96" t="inlineStr">
        <is>
          <t>Northern Queensland</t>
        </is>
      </c>
      <c r="AF1943" s="112" t="n">
        <v>1</v>
      </c>
    </row>
    <row r="1944" ht="15" customHeight="1">
      <c r="A1944" s="42" t="n">
        <v>4861</v>
      </c>
      <c r="B1944" t="inlineStr">
        <is>
          <t>QLD</t>
        </is>
      </c>
      <c r="C1944" t="inlineStr">
        <is>
          <t>4861|QLD</t>
        </is>
      </c>
      <c r="D1944" t="inlineStr">
        <is>
          <t>Babinda</t>
        </is>
      </c>
      <c r="E1944" t="inlineStr">
        <is>
          <t>Babinda, Bartle Frere, East Russell</t>
        </is>
      </c>
      <c r="F1944" s="30" t="n">
        <v>3</v>
      </c>
      <c r="G1944" s="30" t="n">
        <v>3</v>
      </c>
      <c r="H1944">
        <f>FALSE()</f>
        <v/>
      </c>
      <c r="K1944" t="n">
        <v>5</v>
      </c>
      <c r="L1944" t="inlineStr">
        <is>
          <t>MMM5 - Small rural town</t>
        </is>
      </c>
      <c r="M1944" s="31" t="n">
        <v>1</v>
      </c>
      <c r="N1944" t="inlineStr">
        <is>
          <t>5:100.0%</t>
        </is>
      </c>
      <c r="O1944" s="43" t="n">
        <v>118.9754</v>
      </c>
      <c r="P1944" s="43" t="n">
        <v>118.9753</v>
      </c>
      <c r="Q1944" t="n">
        <v>5</v>
      </c>
      <c r="R1944" t="inlineStr">
        <is>
          <t>MMM5 - Small rural town</t>
        </is>
      </c>
      <c r="S1944" t="inlineStr">
        <is>
          <t>MMM 2023 (POA concordance)</t>
        </is>
      </c>
      <c r="V1944" s="44" t="n">
        <v>1541</v>
      </c>
      <c r="W1944" s="44" t="n">
        <v>187</v>
      </c>
      <c r="X1944" s="43" t="n">
        <v>12.1</v>
      </c>
      <c r="Y1944" s="43" t="n">
        <v>922.4</v>
      </c>
      <c r="Z1944" t="n">
        <v>2</v>
      </c>
      <c r="AA1944" s="96" t="n">
        <v>3</v>
      </c>
      <c r="AB1944" s="96" t="inlineStr">
        <is>
          <t>RA3 - Outer regional Australia</t>
        </is>
      </c>
      <c r="AC1944" s="96" t="inlineStr">
        <is>
          <t>Approximate: derived from Shipping_MMM via standard MMM→RA mapping (MMM4-5 both map to RA3; some MMM5 areas may be RA2)</t>
        </is>
      </c>
      <c r="AD1944" s="96" t="inlineStr">
        <is>
          <t>PHN307</t>
        </is>
      </c>
      <c r="AE1944" s="96" t="inlineStr">
        <is>
          <t>Northern Queensland</t>
        </is>
      </c>
      <c r="AF1944" s="112" t="n">
        <v>1</v>
      </c>
    </row>
    <row r="1945" ht="15" customHeight="1">
      <c r="A1945" s="42" t="n">
        <v>4865</v>
      </c>
      <c r="B1945" t="inlineStr">
        <is>
          <t>QLD</t>
        </is>
      </c>
      <c r="C1945" t="inlineStr">
        <is>
          <t>4865|QLD</t>
        </is>
      </c>
      <c r="D1945" t="inlineStr">
        <is>
          <t>Goldsborough</t>
        </is>
      </c>
      <c r="E1945" t="inlineStr">
        <is>
          <t>Goldsborough, Gordonvale, Green Hill, Little Mulgrave, Packers Camp</t>
        </is>
      </c>
      <c r="F1945" s="30" t="n">
        <v>5</v>
      </c>
      <c r="G1945" s="30" t="n">
        <v>5</v>
      </c>
      <c r="H1945">
        <f>FALSE()</f>
        <v/>
      </c>
      <c r="K1945" t="n">
        <v>2</v>
      </c>
      <c r="L1945" t="inlineStr">
        <is>
          <t>MMM2 - Regional centre</t>
        </is>
      </c>
      <c r="M1945" s="31" t="n">
        <v>0.6294999999999999</v>
      </c>
      <c r="N1945" t="inlineStr">
        <is>
          <t>2:63.0%; 4:37.0%</t>
        </is>
      </c>
      <c r="O1945" s="43" t="n">
        <v>120.8078</v>
      </c>
      <c r="P1945" s="43" t="n">
        <v>191.8984</v>
      </c>
      <c r="Q1945" t="n">
        <v>2</v>
      </c>
      <c r="R1945" t="inlineStr">
        <is>
          <t>MMM2 - Regional centre</t>
        </is>
      </c>
      <c r="S1945" t="inlineStr">
        <is>
          <t>MMM 2023 (POA concordance)</t>
        </is>
      </c>
      <c r="V1945" s="44" t="n">
        <v>8623</v>
      </c>
      <c r="W1945" s="44" t="n">
        <v>924</v>
      </c>
      <c r="X1945" s="43" t="n">
        <v>10.7</v>
      </c>
      <c r="Y1945" s="43" t="n">
        <v>1000.8</v>
      </c>
      <c r="Z1945" t="n">
        <v>5</v>
      </c>
      <c r="AA1945" s="96" t="n">
        <v>2</v>
      </c>
      <c r="AB1945" s="96" t="inlineStr">
        <is>
          <t>RA2 - Inner regional Australia</t>
        </is>
      </c>
      <c r="AC1945" s="96" t="inlineStr">
        <is>
          <t>Approximate: derived from Shipping_MMM via standard MMM→RA mapping (MMM2-3 both map to RA2)</t>
        </is>
      </c>
      <c r="AD1945" s="96" t="inlineStr">
        <is>
          <t>PHN307</t>
        </is>
      </c>
      <c r="AE1945" s="96" t="inlineStr">
        <is>
          <t>Northern Queensland</t>
        </is>
      </c>
      <c r="AF1945" s="112" t="n">
        <v>1</v>
      </c>
    </row>
    <row r="1946" ht="15" customHeight="1">
      <c r="A1946" s="42" t="n">
        <v>4868</v>
      </c>
      <c r="B1946" t="inlineStr">
        <is>
          <t>QLD</t>
        </is>
      </c>
      <c r="C1946" t="inlineStr">
        <is>
          <t>4868|QLD</t>
        </is>
      </c>
      <c r="D1946" t="inlineStr">
        <is>
          <t>Bayview Heights</t>
        </is>
      </c>
      <c r="E1946" t="inlineStr">
        <is>
          <t>Bayview Heights, Mount Sheridan, White Rock, Woree</t>
        </is>
      </c>
      <c r="F1946" s="30" t="n">
        <v>4</v>
      </c>
      <c r="G1946" s="30" t="n">
        <v>4</v>
      </c>
      <c r="H1946">
        <f>FALSE()</f>
        <v/>
      </c>
      <c r="J1946" t="inlineStr">
        <is>
          <t>CAIRNS REGIONAL COUNCIL</t>
        </is>
      </c>
      <c r="K1946" t="n">
        <v>2</v>
      </c>
      <c r="L1946" t="inlineStr">
        <is>
          <t>MMM2 - Regional centre</t>
        </is>
      </c>
      <c r="M1946" s="31" t="n">
        <v>1</v>
      </c>
      <c r="N1946" t="inlineStr">
        <is>
          <t>2:100.0%</t>
        </is>
      </c>
      <c r="O1946" s="43" t="n">
        <v>26.539</v>
      </c>
      <c r="P1946" s="43" t="n">
        <v>26.5384</v>
      </c>
      <c r="Q1946" t="n">
        <v>2</v>
      </c>
      <c r="R1946" t="inlineStr">
        <is>
          <t>MMM2 - Regional centre</t>
        </is>
      </c>
      <c r="S1946" t="inlineStr">
        <is>
          <t>MMM 2023 (POA concordance)</t>
        </is>
      </c>
      <c r="V1946" s="44" t="n">
        <v>22896</v>
      </c>
      <c r="W1946" s="44" t="n">
        <v>2812</v>
      </c>
      <c r="X1946" s="43" t="n">
        <v>12.3</v>
      </c>
      <c r="Y1946" s="43" t="n">
        <v>968.5</v>
      </c>
      <c r="Z1946" t="n">
        <v>4</v>
      </c>
      <c r="AA1946" s="96" t="n">
        <v>2</v>
      </c>
      <c r="AB1946" s="96" t="inlineStr">
        <is>
          <t>RA2 - Inner regional Australia</t>
        </is>
      </c>
      <c r="AC1946" s="96" t="inlineStr">
        <is>
          <t>Approximate: derived from Shipping_MMM via standard MMM→RA mapping (MMM2-3 both map to RA2)</t>
        </is>
      </c>
      <c r="AD1946" s="96" t="inlineStr">
        <is>
          <t>PHN307</t>
        </is>
      </c>
      <c r="AE1946" s="96" t="inlineStr">
        <is>
          <t>Northern Queensland</t>
        </is>
      </c>
      <c r="AF1946" s="112" t="n">
        <v>1</v>
      </c>
    </row>
    <row r="1947" ht="15" customHeight="1">
      <c r="A1947" s="42" t="n">
        <v>4869</v>
      </c>
      <c r="B1947" t="inlineStr">
        <is>
          <t>QLD</t>
        </is>
      </c>
      <c r="C1947" t="inlineStr">
        <is>
          <t>4869|QLD</t>
        </is>
      </c>
      <c r="D1947" t="inlineStr">
        <is>
          <t>Bentley Park</t>
        </is>
      </c>
      <c r="E1947" t="inlineStr">
        <is>
          <t>Bentley Park, Edmonton, Mount Peter, Wrights Creek</t>
        </is>
      </c>
      <c r="F1947" s="30" t="n">
        <v>4</v>
      </c>
      <c r="G1947" s="30" t="n">
        <v>4</v>
      </c>
      <c r="H1947">
        <f>FALSE()</f>
        <v/>
      </c>
      <c r="K1947" t="n">
        <v>2</v>
      </c>
      <c r="L1947" t="inlineStr">
        <is>
          <t>MMM2 - Regional centre</t>
        </is>
      </c>
      <c r="M1947" s="31" t="n">
        <v>1</v>
      </c>
      <c r="N1947" t="inlineStr">
        <is>
          <t>2:100.0%</t>
        </is>
      </c>
      <c r="O1947" s="43" t="n">
        <v>67.7777</v>
      </c>
      <c r="P1947" s="43" t="n">
        <v>67.7783</v>
      </c>
      <c r="Q1947" t="n">
        <v>2</v>
      </c>
      <c r="R1947" t="inlineStr">
        <is>
          <t>MMM2 - Regional centre</t>
        </is>
      </c>
      <c r="S1947" t="inlineStr">
        <is>
          <t>MMM 2023 (POA concordance)</t>
        </is>
      </c>
      <c r="V1947" s="44" t="n">
        <v>20619</v>
      </c>
      <c r="W1947" s="44" t="n">
        <v>3004</v>
      </c>
      <c r="X1947" s="43" t="n">
        <v>14.6</v>
      </c>
      <c r="Y1947" s="43" t="n">
        <v>975.3</v>
      </c>
      <c r="Z1947" t="n">
        <v>4</v>
      </c>
      <c r="AA1947" s="96" t="n">
        <v>2</v>
      </c>
      <c r="AB1947" s="96" t="inlineStr">
        <is>
          <t>RA2 - Inner regional Australia</t>
        </is>
      </c>
      <c r="AC1947" s="96" t="inlineStr">
        <is>
          <t>Approximate: derived from Shipping_MMM via standard MMM→RA mapping (MMM2-3 both map to RA2)</t>
        </is>
      </c>
      <c r="AD1947" s="96" t="inlineStr">
        <is>
          <t>PHN307</t>
        </is>
      </c>
      <c r="AE1947" s="96" t="inlineStr">
        <is>
          <t>Northern Queensland</t>
        </is>
      </c>
      <c r="AF1947" s="112" t="n">
        <v>1</v>
      </c>
    </row>
    <row r="1948" ht="15" customHeight="1">
      <c r="A1948" s="42" t="n">
        <v>4870</v>
      </c>
      <c r="B1948" t="inlineStr">
        <is>
          <t>QLD</t>
        </is>
      </c>
      <c r="C1948" t="inlineStr">
        <is>
          <t>4870|QLD</t>
        </is>
      </c>
      <c r="D1948" t="inlineStr">
        <is>
          <t>Aeroglen</t>
        </is>
      </c>
      <c r="E1948" t="inlineStr">
        <is>
          <t>Aeroglen, Barron Gorge, Brinsmead, Bungalow, Cairns</t>
        </is>
      </c>
      <c r="F1948" s="30" t="n">
        <v>25</v>
      </c>
      <c r="G1948" s="30" t="n">
        <v>25</v>
      </c>
      <c r="H1948">
        <f>FALSE()</f>
        <v/>
      </c>
      <c r="J1948" t="inlineStr">
        <is>
          <t>LOCKED &amp; PRIVATE BAGS</t>
        </is>
      </c>
      <c r="K1948" t="n">
        <v>5</v>
      </c>
      <c r="L1948" t="inlineStr">
        <is>
          <t>MMM5 - Small rural town</t>
        </is>
      </c>
      <c r="M1948" s="31" t="n">
        <v>0.6415999999999999</v>
      </c>
      <c r="N1948" t="inlineStr">
        <is>
          <t>5:64.2%; 2:34.2%; 4:1.7%</t>
        </is>
      </c>
      <c r="O1948" s="43" t="n">
        <v>212.6429</v>
      </c>
      <c r="P1948" s="43" t="n">
        <v>331.4112</v>
      </c>
      <c r="Q1948" t="n">
        <v>5</v>
      </c>
      <c r="R1948" t="inlineStr">
        <is>
          <t>MMM5 - Small rural town</t>
        </is>
      </c>
      <c r="S1948" t="inlineStr">
        <is>
          <t>MMM 2023 (POA concordance)</t>
        </is>
      </c>
      <c r="V1948" s="44" t="n">
        <v>73803</v>
      </c>
      <c r="W1948" s="44" t="n">
        <v>7320</v>
      </c>
      <c r="X1948" s="43" t="n">
        <v>9.9</v>
      </c>
      <c r="Y1948" s="43" t="n">
        <v>964.7</v>
      </c>
      <c r="Z1948" t="n">
        <v>3</v>
      </c>
      <c r="AA1948" s="96" t="n">
        <v>3</v>
      </c>
      <c r="AB1948" s="96" t="inlineStr">
        <is>
          <t>RA3 - Outer regional Australia</t>
        </is>
      </c>
      <c r="AC1948" s="96" t="inlineStr">
        <is>
          <t>Approximate: derived from Shipping_MMM via standard MMM→RA mapping (MMM4-5 both map to RA3; some MMM5 areas may be RA2)</t>
        </is>
      </c>
      <c r="AD1948" s="96" t="inlineStr">
        <is>
          <t>PHN307</t>
        </is>
      </c>
      <c r="AE1948" s="96" t="inlineStr">
        <is>
          <t>Northern Queensland</t>
        </is>
      </c>
      <c r="AF1948" s="112" t="n">
        <v>1</v>
      </c>
    </row>
    <row r="1949" ht="15" customHeight="1">
      <c r="A1949" s="42" t="n">
        <v>4871</v>
      </c>
      <c r="B1949" t="inlineStr">
        <is>
          <t>QLD</t>
        </is>
      </c>
      <c r="C1949" t="inlineStr">
        <is>
          <t>4871|QLD</t>
        </is>
      </c>
      <c r="D1949" t="inlineStr">
        <is>
          <t>Almaden</t>
        </is>
      </c>
      <c r="E1949" t="inlineStr">
        <is>
          <t>Almaden, Aloomba, Amber, Basilisk, Bellenden Ker</t>
        </is>
      </c>
      <c r="F1949" s="30" t="n">
        <v>73</v>
      </c>
      <c r="G1949" s="30" t="n">
        <v>73</v>
      </c>
      <c r="H1949">
        <f>FALSE()</f>
        <v/>
      </c>
      <c r="J1949" t="inlineStr">
        <is>
          <t>MAREEBA SHIRE COUNCIL</t>
        </is>
      </c>
      <c r="K1949" t="n">
        <v>7</v>
      </c>
      <c r="L1949" t="inlineStr">
        <is>
          <t>MMM7 - Very remote community</t>
        </is>
      </c>
      <c r="M1949" s="31" t="n">
        <v>0.9038</v>
      </c>
      <c r="N1949" t="inlineStr">
        <is>
          <t>7:90.4%; 6:6.8%; 5:2.6%; 2:0.1%; 4:0.0%</t>
        </is>
      </c>
      <c r="O1949" s="43" t="n">
        <v>78502.94779999999</v>
      </c>
      <c r="P1949" s="43" t="n">
        <v>86859.0254</v>
      </c>
      <c r="Q1949" t="n">
        <v>7</v>
      </c>
      <c r="R1949" t="inlineStr">
        <is>
          <t>MMM7 - Very remote community</t>
        </is>
      </c>
      <c r="S1949" t="inlineStr">
        <is>
          <t>MMM 2023 (POA concordance)</t>
        </is>
      </c>
      <c r="V1949" s="44" t="n">
        <v>10798</v>
      </c>
      <c r="W1949" s="44" t="n">
        <v>3026</v>
      </c>
      <c r="X1949" s="43" t="n">
        <v>28</v>
      </c>
      <c r="Y1949" s="43" t="n">
        <v>856.8</v>
      </c>
      <c r="Z1949" t="n">
        <v>1</v>
      </c>
      <c r="AA1949" s="96" t="n">
        <v>5</v>
      </c>
      <c r="AB1949" s="96" t="inlineStr">
        <is>
          <t>RA5 - Very remote Australia</t>
        </is>
      </c>
      <c r="AC1949" s="96" t="inlineStr">
        <is>
          <t>Approximate: derived from Shipping_MMM via standard MMM→RA mapping</t>
        </is>
      </c>
      <c r="AD1949" s="96" t="inlineStr">
        <is>
          <t>PHN307</t>
        </is>
      </c>
      <c r="AE1949" s="96" t="inlineStr">
        <is>
          <t>Northern Queensland</t>
        </is>
      </c>
      <c r="AF1949" s="112" t="n">
        <v>0.9957</v>
      </c>
    </row>
    <row r="1950" ht="15" customHeight="1">
      <c r="A1950" s="42" t="n">
        <v>4872</v>
      </c>
      <c r="B1950" t="inlineStr">
        <is>
          <t>QLD</t>
        </is>
      </c>
      <c r="C1950" t="inlineStr">
        <is>
          <t>4872|QLD</t>
        </is>
      </c>
      <c r="D1950" t="inlineStr">
        <is>
          <t>Barrine</t>
        </is>
      </c>
      <c r="E1950" t="inlineStr">
        <is>
          <t>Barrine, Barwidgi, Cairns Mc, Danbulla, Dimbulah</t>
        </is>
      </c>
      <c r="F1950" s="30" t="n">
        <v>21</v>
      </c>
      <c r="G1950" s="30" t="n">
        <v>21</v>
      </c>
      <c r="H1950">
        <f>FALSE()</f>
        <v/>
      </c>
      <c r="J1950" t="inlineStr">
        <is>
          <t>COMMUNITY BAGS</t>
        </is>
      </c>
      <c r="K1950" t="n">
        <v>6</v>
      </c>
      <c r="L1950" t="inlineStr">
        <is>
          <t>MMM6 - Remote community</t>
        </is>
      </c>
      <c r="M1950" s="31" t="n">
        <v>0.7007</v>
      </c>
      <c r="N1950" t="inlineStr">
        <is>
          <t>6:70.1%; 7:19.2%; 5:10.4%; 4:0.3%</t>
        </is>
      </c>
      <c r="O1950" s="43" t="n">
        <v>8905.7417</v>
      </c>
      <c r="P1950" s="43" t="n">
        <v>12709.6818</v>
      </c>
      <c r="Q1950" t="n">
        <v>6</v>
      </c>
      <c r="R1950" t="inlineStr">
        <is>
          <t>MMM6 - Remote community</t>
        </is>
      </c>
      <c r="S1950" t="inlineStr">
        <is>
          <t>MMM 2023 (POA concordance)</t>
        </is>
      </c>
      <c r="V1950" s="44" t="n">
        <v>4248</v>
      </c>
      <c r="W1950" s="44" t="n">
        <v>307</v>
      </c>
      <c r="X1950" s="43" t="n">
        <v>7.2</v>
      </c>
      <c r="Y1950" s="43" t="n">
        <v>946</v>
      </c>
      <c r="Z1950" t="n">
        <v>3</v>
      </c>
      <c r="AA1950" s="96" t="n">
        <v>4</v>
      </c>
      <c r="AB1950" s="96" t="inlineStr">
        <is>
          <t>RA4 - Remote Australia</t>
        </is>
      </c>
      <c r="AC1950" s="96" t="inlineStr">
        <is>
          <t>Approximate: derived from Shipping_MMM via standard MMM→RA mapping</t>
        </is>
      </c>
      <c r="AD1950" s="96" t="inlineStr">
        <is>
          <t>PHN307</t>
        </is>
      </c>
      <c r="AE1950" s="96" t="inlineStr">
        <is>
          <t>Northern Queensland</t>
        </is>
      </c>
      <c r="AF1950" s="112" t="n">
        <v>1</v>
      </c>
    </row>
    <row r="1951" ht="15" customHeight="1">
      <c r="A1951" s="42" t="n">
        <v>4873</v>
      </c>
      <c r="B1951" t="inlineStr">
        <is>
          <t>QLD</t>
        </is>
      </c>
      <c r="C1951" t="inlineStr">
        <is>
          <t>4873|QLD</t>
        </is>
      </c>
      <c r="D1951" t="inlineStr">
        <is>
          <t>Bamboo</t>
        </is>
      </c>
      <c r="E1951" t="inlineStr">
        <is>
          <t>Bamboo, Bonnie Doon, Cape Tribulation, Cassowary, Cooya Beach</t>
        </is>
      </c>
      <c r="F1951" s="30" t="n">
        <v>29</v>
      </c>
      <c r="G1951" s="30" t="n">
        <v>29</v>
      </c>
      <c r="H1951">
        <f>FALSE()</f>
        <v/>
      </c>
      <c r="J1951" t="inlineStr">
        <is>
          <t>DOUGLAS SHIRE COUNCIL</t>
        </is>
      </c>
      <c r="K1951" t="n">
        <v>6</v>
      </c>
      <c r="L1951" t="inlineStr">
        <is>
          <t>MMM6 - Remote community</t>
        </is>
      </c>
      <c r="M1951" s="31" t="n">
        <v>0.7092000000000001</v>
      </c>
      <c r="N1951" t="inlineStr">
        <is>
          <t>6:70.9%; 5:29.1%; 7:0.0%</t>
        </is>
      </c>
      <c r="O1951" s="43" t="n">
        <v>1108.0548</v>
      </c>
      <c r="P1951" s="43" t="n">
        <v>1562.4059</v>
      </c>
      <c r="Q1951" t="n">
        <v>6</v>
      </c>
      <c r="R1951" t="inlineStr">
        <is>
          <t>MMM6 - Remote community</t>
        </is>
      </c>
      <c r="S1951" t="inlineStr">
        <is>
          <t>MMM 2023 (POA concordance)</t>
        </is>
      </c>
      <c r="V1951" s="44" t="n">
        <v>6771</v>
      </c>
      <c r="W1951" s="44" t="n">
        <v>865</v>
      </c>
      <c r="X1951" s="43" t="n">
        <v>12.8</v>
      </c>
      <c r="Y1951" s="43" t="n">
        <v>952.3</v>
      </c>
      <c r="Z1951" t="n">
        <v>3</v>
      </c>
      <c r="AA1951" s="96" t="n">
        <v>4</v>
      </c>
      <c r="AB1951" s="96" t="inlineStr">
        <is>
          <t>RA4 - Remote Australia</t>
        </is>
      </c>
      <c r="AC1951" s="96" t="inlineStr">
        <is>
          <t>Approximate: derived from Shipping_MMM via standard MMM→RA mapping</t>
        </is>
      </c>
      <c r="AD1951" s="96" t="inlineStr">
        <is>
          <t>PHN307</t>
        </is>
      </c>
      <c r="AE1951" s="96" t="inlineStr">
        <is>
          <t>Northern Queensland</t>
        </is>
      </c>
      <c r="AF1951" s="112" t="n">
        <v>1</v>
      </c>
    </row>
    <row r="1952" ht="15" customHeight="1">
      <c r="A1952" s="42" t="n">
        <v>4874</v>
      </c>
      <c r="B1952" t="inlineStr">
        <is>
          <t>QLD</t>
        </is>
      </c>
      <c r="C1952" t="inlineStr">
        <is>
          <t>4874|QLD</t>
        </is>
      </c>
      <c r="D1952" t="inlineStr">
        <is>
          <t>Evans Landing</t>
        </is>
      </c>
      <c r="E1952" t="inlineStr">
        <is>
          <t>Evans Landing, Jardine River, Mapoon, Mission River, Nanum</t>
        </is>
      </c>
      <c r="F1952" s="30" t="n">
        <v>12</v>
      </c>
      <c r="G1952" s="30" t="n">
        <v>12</v>
      </c>
      <c r="H1952">
        <f>FALSE()</f>
        <v/>
      </c>
      <c r="J1952" t="inlineStr">
        <is>
          <t>CARE PO</t>
        </is>
      </c>
      <c r="K1952" t="n">
        <v>7</v>
      </c>
      <c r="L1952" t="inlineStr">
        <is>
          <t>MMM7 - Very remote community</t>
        </is>
      </c>
      <c r="M1952" s="31" t="n">
        <v>1</v>
      </c>
      <c r="N1952" t="inlineStr">
        <is>
          <t>7:100.0%</t>
        </is>
      </c>
      <c r="O1952" s="43" t="n">
        <v>24319.9499</v>
      </c>
      <c r="P1952" s="43" t="n">
        <v>24319.9506</v>
      </c>
      <c r="Q1952" t="n">
        <v>7</v>
      </c>
      <c r="R1952" t="inlineStr">
        <is>
          <t>MMM7 - Very remote community</t>
        </is>
      </c>
      <c r="S1952" t="inlineStr">
        <is>
          <t>MMM 2023 (POA concordance)</t>
        </is>
      </c>
      <c r="V1952" s="44" t="n">
        <v>5603</v>
      </c>
      <c r="W1952" s="44" t="n">
        <v>1882</v>
      </c>
      <c r="X1952" s="43" t="n">
        <v>33.6</v>
      </c>
      <c r="Y1952" s="43" t="n">
        <v>948.2</v>
      </c>
      <c r="Z1952" t="n">
        <v>3</v>
      </c>
      <c r="AA1952" s="96" t="n">
        <v>5</v>
      </c>
      <c r="AB1952" s="96" t="inlineStr">
        <is>
          <t>RA5 - Very remote Australia</t>
        </is>
      </c>
      <c r="AC1952" s="96" t="inlineStr">
        <is>
          <t>Approximate: derived from Shipping_MMM via standard MMM→RA mapping</t>
        </is>
      </c>
      <c r="AD1952" s="96" t="inlineStr">
        <is>
          <t>PHN307</t>
        </is>
      </c>
      <c r="AE1952" s="96" t="inlineStr">
        <is>
          <t>Northern Queensland</t>
        </is>
      </c>
      <c r="AF1952" s="112" t="n">
        <v>0.9993</v>
      </c>
    </row>
    <row r="1953" ht="15" customHeight="1">
      <c r="A1953" s="42" t="n">
        <v>4875</v>
      </c>
      <c r="B1953" t="inlineStr">
        <is>
          <t>QLD</t>
        </is>
      </c>
      <c r="C1953" t="inlineStr">
        <is>
          <t>4875|QLD</t>
        </is>
      </c>
      <c r="D1953" t="inlineStr">
        <is>
          <t>Badu Island</t>
        </is>
      </c>
      <c r="E1953" t="inlineStr">
        <is>
          <t>Badu Island, Boigu Island, Burrar Islet, Coconut Island, Dauan Island</t>
        </is>
      </c>
      <c r="F1953" s="30" t="n">
        <v>27</v>
      </c>
      <c r="G1953" s="30" t="n">
        <v>27</v>
      </c>
      <c r="H1953">
        <f>FALSE()</f>
        <v/>
      </c>
      <c r="J1953" t="inlineStr">
        <is>
          <t>CARE PO</t>
        </is>
      </c>
      <c r="K1953" t="n">
        <v>7</v>
      </c>
      <c r="L1953" t="inlineStr">
        <is>
          <t>MMM7 - Very remote community</t>
        </is>
      </c>
      <c r="M1953" s="31" t="n">
        <v>1</v>
      </c>
      <c r="N1953" t="inlineStr">
        <is>
          <t>7:100.0%</t>
        </is>
      </c>
      <c r="O1953" s="43" t="n">
        <v>851.0940000000001</v>
      </c>
      <c r="P1953" s="43" t="n">
        <v>851.0942</v>
      </c>
      <c r="Q1953" t="n">
        <v>7</v>
      </c>
      <c r="R1953" t="inlineStr">
        <is>
          <t>MMM7 - Very remote community</t>
        </is>
      </c>
      <c r="S1953" t="inlineStr">
        <is>
          <t>MMM 2023 (POA concordance)</t>
        </is>
      </c>
      <c r="V1953" s="44" t="n">
        <v>7526</v>
      </c>
      <c r="W1953" s="44" t="n">
        <v>6093</v>
      </c>
      <c r="X1953" s="43" t="n">
        <v>81</v>
      </c>
      <c r="Y1953" s="43" t="n">
        <v>764.5</v>
      </c>
      <c r="Z1953" t="n">
        <v>1</v>
      </c>
      <c r="AA1953" s="96" t="n">
        <v>5</v>
      </c>
      <c r="AB1953" s="96" t="inlineStr">
        <is>
          <t>RA5 - Very remote Australia</t>
        </is>
      </c>
      <c r="AC1953" s="96" t="inlineStr">
        <is>
          <t>Approximate: derived from Shipping_MMM via standard MMM→RA mapping</t>
        </is>
      </c>
      <c r="AD1953" s="96" t="inlineStr">
        <is>
          <t>PHN307</t>
        </is>
      </c>
      <c r="AE1953" s="96" t="inlineStr">
        <is>
          <t>Northern Queensland</t>
        </is>
      </c>
      <c r="AF1953" s="112" t="n">
        <v>0.9977</v>
      </c>
    </row>
    <row r="1954" ht="15" customHeight="1">
      <c r="A1954" s="42" t="n">
        <v>4876</v>
      </c>
      <c r="B1954" t="inlineStr">
        <is>
          <t>QLD</t>
        </is>
      </c>
      <c r="C1954" t="inlineStr">
        <is>
          <t>4876|QLD</t>
        </is>
      </c>
      <c r="D1954" t="inlineStr">
        <is>
          <t>Bamaga</t>
        </is>
      </c>
      <c r="E1954" t="inlineStr">
        <is>
          <t>Bamaga, Injinoo, New Mapoon, Punsand, Seisia</t>
        </is>
      </c>
      <c r="F1954" s="30" t="n">
        <v>7</v>
      </c>
      <c r="G1954" s="30" t="n">
        <v>7</v>
      </c>
      <c r="H1954">
        <f>FALSE()</f>
        <v/>
      </c>
      <c r="J1954" t="inlineStr">
        <is>
          <t>TORRES SHIRE/NORTHERN PENINSULA COUNCILS</t>
        </is>
      </c>
      <c r="K1954" t="n">
        <v>7</v>
      </c>
      <c r="L1954" t="inlineStr">
        <is>
          <t>MMM7 - Very remote community</t>
        </is>
      </c>
      <c r="M1954" s="31" t="n">
        <v>1</v>
      </c>
      <c r="N1954" t="inlineStr">
        <is>
          <t>7:100.0%</t>
        </is>
      </c>
      <c r="O1954" s="43" t="n">
        <v>1340.1273</v>
      </c>
      <c r="P1954" s="43" t="n">
        <v>1340.127</v>
      </c>
      <c r="Q1954" t="n">
        <v>7</v>
      </c>
      <c r="R1954" t="inlineStr">
        <is>
          <t>MMM7 - Very remote community</t>
        </is>
      </c>
      <c r="S1954" t="inlineStr">
        <is>
          <t>MMM 2023 (POA concordance)</t>
        </is>
      </c>
      <c r="V1954" s="44" t="n">
        <v>2801</v>
      </c>
      <c r="W1954" s="44" t="n">
        <v>2286</v>
      </c>
      <c r="X1954" s="43" t="n">
        <v>81.59999999999999</v>
      </c>
      <c r="Y1954" s="43" t="n">
        <v>702.1</v>
      </c>
      <c r="Z1954" t="n">
        <v>1</v>
      </c>
      <c r="AA1954" s="96" t="n">
        <v>5</v>
      </c>
      <c r="AB1954" s="96" t="inlineStr">
        <is>
          <t>RA5 - Very remote Australia</t>
        </is>
      </c>
      <c r="AC1954" s="96" t="inlineStr">
        <is>
          <t>Approximate: derived from Shipping_MMM via standard MMM→RA mapping</t>
        </is>
      </c>
      <c r="AD1954" s="96" t="inlineStr">
        <is>
          <t>PHN307</t>
        </is>
      </c>
      <c r="AE1954" s="96" t="inlineStr">
        <is>
          <t>Northern Queensland</t>
        </is>
      </c>
      <c r="AF1954" s="112" t="n">
        <v>1</v>
      </c>
    </row>
    <row r="1955" ht="15" customHeight="1">
      <c r="A1955" s="42" t="n">
        <v>4877</v>
      </c>
      <c r="B1955" t="inlineStr">
        <is>
          <t>QLD</t>
        </is>
      </c>
      <c r="C1955" t="inlineStr">
        <is>
          <t>4877|QLD</t>
        </is>
      </c>
      <c r="D1955" t="inlineStr">
        <is>
          <t>Craiglie</t>
        </is>
      </c>
      <c r="E1955" t="inlineStr">
        <is>
          <t>Craiglie, Killaloe, Mowbray, Oak Beach, Port Douglas</t>
        </is>
      </c>
      <c r="F1955" s="30" t="n">
        <v>6</v>
      </c>
      <c r="G1955" s="30" t="n">
        <v>6</v>
      </c>
      <c r="H1955">
        <f>FALSE()</f>
        <v/>
      </c>
      <c r="K1955" t="n">
        <v>5</v>
      </c>
      <c r="L1955" t="inlineStr">
        <is>
          <t>MMM5 - Small rural town</t>
        </is>
      </c>
      <c r="M1955" s="31" t="n">
        <v>1</v>
      </c>
      <c r="N1955" t="inlineStr">
        <is>
          <t>5:100.0%</t>
        </is>
      </c>
      <c r="O1955" s="43" t="n">
        <v>164.8739</v>
      </c>
      <c r="P1955" s="43" t="n">
        <v>164.874</v>
      </c>
      <c r="Q1955" t="n">
        <v>5</v>
      </c>
      <c r="R1955" t="inlineStr">
        <is>
          <t>MMM5 - Small rural town</t>
        </is>
      </c>
      <c r="S1955" t="inlineStr">
        <is>
          <t>MMM 2023 (POA concordance)</t>
        </is>
      </c>
      <c r="V1955" s="44" t="n">
        <v>5462</v>
      </c>
      <c r="W1955" s="44" t="n">
        <v>129</v>
      </c>
      <c r="X1955" s="43" t="n">
        <v>2.4</v>
      </c>
      <c r="Y1955" s="43" t="n">
        <v>1013.9</v>
      </c>
      <c r="Z1955" t="n">
        <v>6</v>
      </c>
      <c r="AA1955" s="96" t="n">
        <v>3</v>
      </c>
      <c r="AB1955" s="96" t="inlineStr">
        <is>
          <t>RA3 - Outer regional Australia</t>
        </is>
      </c>
      <c r="AC1955" s="96" t="inlineStr">
        <is>
          <t>Approximate: derived from Shipping_MMM via standard MMM→RA mapping (MMM4-5 both map to RA3; some MMM5 areas may be RA2)</t>
        </is>
      </c>
      <c r="AD1955" s="96" t="inlineStr">
        <is>
          <t>PHN307</t>
        </is>
      </c>
      <c r="AE1955" s="96" t="inlineStr">
        <is>
          <t>Northern Queensland</t>
        </is>
      </c>
      <c r="AF1955" s="112" t="n">
        <v>1</v>
      </c>
    </row>
    <row r="1956" ht="15" customHeight="1">
      <c r="A1956" s="42" t="n">
        <v>4878</v>
      </c>
      <c r="B1956" t="inlineStr">
        <is>
          <t>QLD</t>
        </is>
      </c>
      <c r="C1956" t="inlineStr">
        <is>
          <t>4878|QLD</t>
        </is>
      </c>
      <c r="D1956" t="inlineStr">
        <is>
          <t>Barron</t>
        </is>
      </c>
      <c r="E1956" t="inlineStr">
        <is>
          <t>Barron, Caravonica, Holloways Beach, Machans Beach, Smithfield</t>
        </is>
      </c>
      <c r="F1956" s="30" t="n">
        <v>6</v>
      </c>
      <c r="G1956" s="30" t="n">
        <v>6</v>
      </c>
      <c r="H1956">
        <f>FALSE()</f>
        <v/>
      </c>
      <c r="K1956" t="n">
        <v>2</v>
      </c>
      <c r="L1956" t="inlineStr">
        <is>
          <t>MMM2 - Regional centre</t>
        </is>
      </c>
      <c r="M1956" s="31" t="n">
        <v>1</v>
      </c>
      <c r="N1956" t="inlineStr">
        <is>
          <t>2:100.0%</t>
        </is>
      </c>
      <c r="O1956" s="43" t="n">
        <v>50.5096</v>
      </c>
      <c r="P1956" s="43" t="n">
        <v>50.5096</v>
      </c>
      <c r="Q1956" t="n">
        <v>2</v>
      </c>
      <c r="R1956" t="inlineStr">
        <is>
          <t>MMM2 - Regional centre</t>
        </is>
      </c>
      <c r="S1956" t="inlineStr">
        <is>
          <t>MMM 2023 (POA concordance)</t>
        </is>
      </c>
      <c r="V1956" s="44" t="n">
        <v>15044</v>
      </c>
      <c r="W1956" s="44" t="n">
        <v>958</v>
      </c>
      <c r="X1956" s="43" t="n">
        <v>6.4</v>
      </c>
      <c r="Y1956" s="43" t="n">
        <v>1006.3</v>
      </c>
      <c r="Z1956" t="n">
        <v>6</v>
      </c>
      <c r="AA1956" s="96" t="n">
        <v>2</v>
      </c>
      <c r="AB1956" s="96" t="inlineStr">
        <is>
          <t>RA2 - Inner regional Australia</t>
        </is>
      </c>
      <c r="AC1956" s="96" t="inlineStr">
        <is>
          <t>Approximate: derived from Shipping_MMM via standard MMM→RA mapping (MMM2-3 both map to RA2)</t>
        </is>
      </c>
      <c r="AD1956" s="96" t="inlineStr">
        <is>
          <t>PHN307</t>
        </is>
      </c>
      <c r="AE1956" s="96" t="inlineStr">
        <is>
          <t>Northern Queensland</t>
        </is>
      </c>
      <c r="AF1956" s="112" t="n">
        <v>1</v>
      </c>
    </row>
    <row r="1957" ht="15" customHeight="1">
      <c r="A1957" s="42" t="n">
        <v>4879</v>
      </c>
      <c r="B1957" t="inlineStr">
        <is>
          <t>QLD</t>
        </is>
      </c>
      <c r="C1957" t="inlineStr">
        <is>
          <t>4879|QLD</t>
        </is>
      </c>
      <c r="D1957" t="inlineStr">
        <is>
          <t>Clifton Beach</t>
        </is>
      </c>
      <c r="E1957" t="inlineStr">
        <is>
          <t>Clifton Beach, Ellis Beach, Kewarra Beach, Palm Cove, Trinity Beach</t>
        </is>
      </c>
      <c r="F1957" s="30" t="n">
        <v>6</v>
      </c>
      <c r="G1957" s="30" t="n">
        <v>6</v>
      </c>
      <c r="H1957">
        <f>FALSE()</f>
        <v/>
      </c>
      <c r="K1957" t="n">
        <v>2</v>
      </c>
      <c r="L1957" t="inlineStr">
        <is>
          <t>MMM2 - Regional centre</t>
        </is>
      </c>
      <c r="M1957" s="31" t="n">
        <v>1</v>
      </c>
      <c r="N1957" t="inlineStr">
        <is>
          <t>2:100.0%</t>
        </is>
      </c>
      <c r="O1957" s="43" t="n">
        <v>24.5181</v>
      </c>
      <c r="P1957" s="43" t="n">
        <v>24.5179</v>
      </c>
      <c r="Q1957" t="n">
        <v>2</v>
      </c>
      <c r="R1957" t="inlineStr">
        <is>
          <t>MMM2 - Regional centre</t>
        </is>
      </c>
      <c r="S1957" t="inlineStr">
        <is>
          <t>MMM 2023 (POA concordance)</t>
        </is>
      </c>
      <c r="V1957" s="44" t="n">
        <v>21919</v>
      </c>
      <c r="W1957" s="44" t="n">
        <v>772</v>
      </c>
      <c r="X1957" s="43" t="n">
        <v>3.5</v>
      </c>
      <c r="Y1957" s="43" t="n">
        <v>1032.2</v>
      </c>
      <c r="Z1957" t="n">
        <v>7</v>
      </c>
      <c r="AA1957" s="96" t="n">
        <v>2</v>
      </c>
      <c r="AB1957" s="96" t="inlineStr">
        <is>
          <t>RA2 - Inner regional Australia</t>
        </is>
      </c>
      <c r="AC1957" s="96" t="inlineStr">
        <is>
          <t>Approximate: derived from Shipping_MMM via standard MMM→RA mapping (MMM2-3 both map to RA2)</t>
        </is>
      </c>
      <c r="AD1957" s="96" t="inlineStr">
        <is>
          <t>PHN307</t>
        </is>
      </c>
      <c r="AE1957" s="96" t="inlineStr">
        <is>
          <t>Northern Queensland</t>
        </is>
      </c>
      <c r="AF1957" s="112" t="n">
        <v>1</v>
      </c>
    </row>
    <row r="1958" ht="15" customHeight="1">
      <c r="A1958" s="42" t="n">
        <v>4880</v>
      </c>
      <c r="B1958" t="inlineStr">
        <is>
          <t>QLD</t>
        </is>
      </c>
      <c r="C1958" t="inlineStr">
        <is>
          <t>4880|QLD</t>
        </is>
      </c>
      <c r="D1958" t="inlineStr">
        <is>
          <t>Arriga</t>
        </is>
      </c>
      <c r="E1958" t="inlineStr">
        <is>
          <t>Arriga, Biboohra, Chewko, Glen Russell, Mareeba</t>
        </is>
      </c>
      <c r="F1958" s="30" t="n">
        <v>6</v>
      </c>
      <c r="G1958" s="30" t="n">
        <v>6</v>
      </c>
      <c r="H1958">
        <f>FALSE()</f>
        <v/>
      </c>
      <c r="K1958" t="n">
        <v>5</v>
      </c>
      <c r="L1958" t="inlineStr">
        <is>
          <t>MMM5 - Small rural town</t>
        </is>
      </c>
      <c r="M1958" s="31" t="n">
        <v>0.8838</v>
      </c>
      <c r="N1958" t="inlineStr">
        <is>
          <t>5:88.4%; 4:11.6%</t>
        </is>
      </c>
      <c r="O1958" s="43" t="n">
        <v>1167.6052</v>
      </c>
      <c r="P1958" s="43" t="n">
        <v>1321.1451</v>
      </c>
      <c r="Q1958" t="n">
        <v>5</v>
      </c>
      <c r="R1958" t="inlineStr">
        <is>
          <t>MMM5 - Small rural town</t>
        </is>
      </c>
      <c r="S1958" t="inlineStr">
        <is>
          <t>MMM 2023 (POA concordance)</t>
        </is>
      </c>
      <c r="V1958" s="44" t="n">
        <v>14331</v>
      </c>
      <c r="W1958" s="44" t="n">
        <v>2425</v>
      </c>
      <c r="X1958" s="43" t="n">
        <v>16.9</v>
      </c>
      <c r="Y1958" s="43" t="n">
        <v>930.9</v>
      </c>
      <c r="Z1958" t="n">
        <v>2</v>
      </c>
      <c r="AA1958" s="96" t="n">
        <v>3</v>
      </c>
      <c r="AB1958" s="96" t="inlineStr">
        <is>
          <t>RA3 - Outer regional Australia</t>
        </is>
      </c>
      <c r="AC1958" s="96" t="inlineStr">
        <is>
          <t>Approximate: derived from Shipping_MMM via standard MMM→RA mapping (MMM4-5 both map to RA3; some MMM5 areas may be RA2)</t>
        </is>
      </c>
      <c r="AD1958" s="96" t="inlineStr">
        <is>
          <t>PHN307</t>
        </is>
      </c>
      <c r="AE1958" s="96" t="inlineStr">
        <is>
          <t>Northern Queensland</t>
        </is>
      </c>
      <c r="AF1958" s="112" t="n">
        <v>1</v>
      </c>
    </row>
    <row r="1959" ht="15" customHeight="1">
      <c r="A1959" s="42" t="n">
        <v>4881</v>
      </c>
      <c r="B1959" t="inlineStr">
        <is>
          <t>QLD</t>
        </is>
      </c>
      <c r="C1959" t="inlineStr">
        <is>
          <t>4881|QLD</t>
        </is>
      </c>
      <c r="D1959" t="inlineStr">
        <is>
          <t>Koah</t>
        </is>
      </c>
      <c r="E1959" t="inlineStr">
        <is>
          <t>Koah, Kuranda, Mona Mona, Speewah</t>
        </is>
      </c>
      <c r="F1959" s="30" t="n">
        <v>4</v>
      </c>
      <c r="G1959" s="30" t="n">
        <v>4</v>
      </c>
      <c r="H1959">
        <f>FALSE()</f>
        <v/>
      </c>
      <c r="K1959" t="n">
        <v>5</v>
      </c>
      <c r="L1959" t="inlineStr">
        <is>
          <t>MMM5 - Small rural town</t>
        </is>
      </c>
      <c r="M1959" s="31" t="n">
        <v>0.9486</v>
      </c>
      <c r="N1959" t="inlineStr">
        <is>
          <t>5:94.9%; 2:5.1%</t>
        </is>
      </c>
      <c r="O1959" s="43" t="n">
        <v>560.923</v>
      </c>
      <c r="P1959" s="43" t="n">
        <v>591.3182</v>
      </c>
      <c r="Q1959" t="n">
        <v>5</v>
      </c>
      <c r="R1959" t="inlineStr">
        <is>
          <t>MMM5 - Small rural town</t>
        </is>
      </c>
      <c r="S1959" t="inlineStr">
        <is>
          <t>MMM 2023 (POA concordance)</t>
        </is>
      </c>
      <c r="V1959" s="44" t="n">
        <v>4826</v>
      </c>
      <c r="W1959" s="44" t="n">
        <v>613</v>
      </c>
      <c r="X1959" s="43" t="n">
        <v>12.7</v>
      </c>
      <c r="Y1959" s="43" t="n">
        <v>967.6</v>
      </c>
      <c r="Z1959" t="n">
        <v>4</v>
      </c>
      <c r="AA1959" s="96" t="n">
        <v>3</v>
      </c>
      <c r="AB1959" s="96" t="inlineStr">
        <is>
          <t>RA3 - Outer regional Australia</t>
        </is>
      </c>
      <c r="AC1959" s="96" t="inlineStr">
        <is>
          <t>Approximate: derived from Shipping_MMM via standard MMM→RA mapping (MMM4-5 both map to RA3; some MMM5 areas may be RA2)</t>
        </is>
      </c>
      <c r="AD1959" s="96" t="inlineStr">
        <is>
          <t>PHN307</t>
        </is>
      </c>
      <c r="AE1959" s="96" t="inlineStr">
        <is>
          <t>Northern Queensland</t>
        </is>
      </c>
      <c r="AF1959" s="112" t="n">
        <v>1</v>
      </c>
    </row>
    <row r="1960" ht="15" customHeight="1">
      <c r="A1960" s="42" t="n">
        <v>4882</v>
      </c>
      <c r="B1960" t="inlineStr">
        <is>
          <t>QLD</t>
        </is>
      </c>
      <c r="C1960" t="inlineStr">
        <is>
          <t>4882|QLD</t>
        </is>
      </c>
      <c r="D1960" t="inlineStr">
        <is>
          <t>Tolga</t>
        </is>
      </c>
      <c r="E1960" t="inlineStr">
        <is>
          <t>Tolga</t>
        </is>
      </c>
      <c r="F1960" s="30" t="n">
        <v>1</v>
      </c>
      <c r="G1960" s="30" t="n">
        <v>1</v>
      </c>
      <c r="H1960">
        <f>FALSE()</f>
        <v/>
      </c>
      <c r="K1960" t="n">
        <v>4</v>
      </c>
      <c r="L1960" t="inlineStr">
        <is>
          <t>MMM4 - Medium rural town</t>
        </is>
      </c>
      <c r="M1960" s="31" t="n">
        <v>1</v>
      </c>
      <c r="N1960" t="inlineStr">
        <is>
          <t>4:100.0%</t>
        </is>
      </c>
      <c r="O1960" s="43" t="n">
        <v>85.2743</v>
      </c>
      <c r="P1960" s="43" t="n">
        <v>85.27419999999999</v>
      </c>
      <c r="Q1960" t="n">
        <v>4</v>
      </c>
      <c r="R1960" t="inlineStr">
        <is>
          <t>MMM4 - Medium rural town</t>
        </is>
      </c>
      <c r="S1960" t="inlineStr">
        <is>
          <t>MMM 2023 (POA concordance)</t>
        </is>
      </c>
      <c r="V1960" s="44" t="n">
        <v>3177</v>
      </c>
      <c r="W1960" s="44" t="n">
        <v>130</v>
      </c>
      <c r="X1960" s="43" t="n">
        <v>4.1</v>
      </c>
      <c r="Y1960" s="43" t="n">
        <v>1012.4</v>
      </c>
      <c r="Z1960" t="n">
        <v>6</v>
      </c>
      <c r="AA1960" s="96" t="n">
        <v>3</v>
      </c>
      <c r="AB1960" s="96" t="inlineStr">
        <is>
          <t>RA3 - Outer regional Australia</t>
        </is>
      </c>
      <c r="AC1960" s="96" t="inlineStr">
        <is>
          <t>Approximate: derived from Shipping_MMM via standard MMM→RA mapping (MMM4-5 both map to RA3; some MMM5 areas may be RA2)</t>
        </is>
      </c>
      <c r="AD1960" s="96" t="inlineStr">
        <is>
          <t>PHN307</t>
        </is>
      </c>
      <c r="AE1960" s="96" t="inlineStr">
        <is>
          <t>Northern Queensland</t>
        </is>
      </c>
      <c r="AF1960" s="112" t="n">
        <v>1</v>
      </c>
    </row>
    <row r="1961" ht="15" customHeight="1">
      <c r="A1961" s="42" t="n">
        <v>4883</v>
      </c>
      <c r="B1961" t="inlineStr">
        <is>
          <t>QLD</t>
        </is>
      </c>
      <c r="C1961" t="inlineStr">
        <is>
          <t>4883|QLD</t>
        </is>
      </c>
      <c r="D1961" t="inlineStr">
        <is>
          <t>Atherton</t>
        </is>
      </c>
      <c r="E1961" t="inlineStr">
        <is>
          <t>Atherton, Carrington, East Barron, Upper Barron, Wongabel</t>
        </is>
      </c>
      <c r="F1961" s="30" t="n">
        <v>5</v>
      </c>
      <c r="G1961" s="30" t="n">
        <v>5</v>
      </c>
      <c r="H1961">
        <f>FALSE()</f>
        <v/>
      </c>
      <c r="K1961" t="n">
        <v>4</v>
      </c>
      <c r="L1961" t="inlineStr">
        <is>
          <t>MMM4 - Medium rural town</t>
        </is>
      </c>
      <c r="M1961" s="31" t="n">
        <v>0.644</v>
      </c>
      <c r="N1961" t="inlineStr">
        <is>
          <t>4:64.4%; 5:35.6%</t>
        </is>
      </c>
      <c r="O1961" s="43" t="n">
        <v>188.7624</v>
      </c>
      <c r="P1961" s="43" t="n">
        <v>293.1266</v>
      </c>
      <c r="Q1961" t="n">
        <v>4</v>
      </c>
      <c r="R1961" t="inlineStr">
        <is>
          <t>MMM4 - Medium rural town</t>
        </is>
      </c>
      <c r="S1961" t="inlineStr">
        <is>
          <t>MMM 2023 (POA concordance)</t>
        </is>
      </c>
      <c r="V1961" s="44" t="n">
        <v>8949</v>
      </c>
      <c r="W1961" s="44" t="n">
        <v>761</v>
      </c>
      <c r="X1961" s="43" t="n">
        <v>8.5</v>
      </c>
      <c r="Y1961" s="43" t="n">
        <v>949.9</v>
      </c>
      <c r="Z1961" t="n">
        <v>3</v>
      </c>
      <c r="AA1961" s="96" t="n">
        <v>3</v>
      </c>
      <c r="AB1961" s="96" t="inlineStr">
        <is>
          <t>RA3 - Outer regional Australia</t>
        </is>
      </c>
      <c r="AC1961" s="96" t="inlineStr">
        <is>
          <t>Approximate: derived from Shipping_MMM via standard MMM→RA mapping (MMM4-5 both map to RA3; some MMM5 areas may be RA2)</t>
        </is>
      </c>
      <c r="AD1961" s="96" t="inlineStr">
        <is>
          <t>PHN307</t>
        </is>
      </c>
      <c r="AE1961" s="96" t="inlineStr">
        <is>
          <t>Northern Queensland</t>
        </is>
      </c>
      <c r="AF1961" s="112" t="n">
        <v>1</v>
      </c>
    </row>
    <row r="1962" ht="15" customHeight="1">
      <c r="A1962" s="42" t="n">
        <v>4884</v>
      </c>
      <c r="B1962" t="inlineStr">
        <is>
          <t>QLD</t>
        </is>
      </c>
      <c r="C1962" t="inlineStr">
        <is>
          <t>4884|QLD</t>
        </is>
      </c>
      <c r="D1962" t="inlineStr">
        <is>
          <t>Gadgarra</t>
        </is>
      </c>
      <c r="E1962" t="inlineStr">
        <is>
          <t>Gadgarra, Lake Barrine, Lake Eacham, Yungaburra</t>
        </is>
      </c>
      <c r="F1962" s="30" t="n">
        <v>4</v>
      </c>
      <c r="G1962" s="30" t="n">
        <v>4</v>
      </c>
      <c r="H1962">
        <f>FALSE()</f>
        <v/>
      </c>
      <c r="K1962" t="n">
        <v>5</v>
      </c>
      <c r="L1962" t="inlineStr">
        <is>
          <t>MMM5 - Small rural town</t>
        </is>
      </c>
      <c r="M1962" s="31" t="n">
        <v>0.9786</v>
      </c>
      <c r="N1962" t="inlineStr">
        <is>
          <t>5:97.9%; 4:2.1%</t>
        </is>
      </c>
      <c r="O1962" s="43" t="n">
        <v>188.7284</v>
      </c>
      <c r="P1962" s="43" t="n">
        <v>192.8644</v>
      </c>
      <c r="Q1962" t="n">
        <v>5</v>
      </c>
      <c r="R1962" t="inlineStr">
        <is>
          <t>MMM5 - Small rural town</t>
        </is>
      </c>
      <c r="S1962" t="inlineStr">
        <is>
          <t>MMM 2023 (POA concordance)</t>
        </is>
      </c>
      <c r="V1962" s="44" t="n">
        <v>1901</v>
      </c>
      <c r="W1962" s="44" t="n">
        <v>63</v>
      </c>
      <c r="X1962" s="43" t="n">
        <v>3.3</v>
      </c>
      <c r="Y1962" s="43" t="n">
        <v>1022.2</v>
      </c>
      <c r="Z1962" t="n">
        <v>7</v>
      </c>
      <c r="AA1962" s="96" t="n">
        <v>3</v>
      </c>
      <c r="AB1962" s="96" t="inlineStr">
        <is>
          <t>RA3 - Outer regional Australia</t>
        </is>
      </c>
      <c r="AC1962" s="96" t="inlineStr">
        <is>
          <t>Approximate: derived from Shipping_MMM via standard MMM→RA mapping (MMM4-5 both map to RA3; some MMM5 areas may be RA2)</t>
        </is>
      </c>
      <c r="AD1962" s="96" t="inlineStr">
        <is>
          <t>PHN307</t>
        </is>
      </c>
      <c r="AE1962" s="96" t="inlineStr">
        <is>
          <t>Northern Queensland</t>
        </is>
      </c>
      <c r="AF1962" s="112" t="n">
        <v>1</v>
      </c>
    </row>
    <row r="1963" ht="15" customHeight="1">
      <c r="A1963" s="42" t="n">
        <v>4885</v>
      </c>
      <c r="B1963" t="inlineStr">
        <is>
          <t>QLD</t>
        </is>
      </c>
      <c r="C1963" t="inlineStr">
        <is>
          <t>4885|QLD</t>
        </is>
      </c>
      <c r="D1963" t="inlineStr">
        <is>
          <t>Butchers Creek</t>
        </is>
      </c>
      <c r="E1963" t="inlineStr">
        <is>
          <t>Butchers Creek, Glen Allyn, Jaggan, Kureen, Malanda</t>
        </is>
      </c>
      <c r="F1963" s="30" t="n">
        <v>9</v>
      </c>
      <c r="G1963" s="30" t="n">
        <v>9</v>
      </c>
      <c r="H1963">
        <f>FALSE()</f>
        <v/>
      </c>
      <c r="K1963" t="n">
        <v>5</v>
      </c>
      <c r="L1963" t="inlineStr">
        <is>
          <t>MMM5 - Small rural town</t>
        </is>
      </c>
      <c r="M1963" s="31" t="n">
        <v>1</v>
      </c>
      <c r="N1963" t="inlineStr">
        <is>
          <t>5:100.0%</t>
        </is>
      </c>
      <c r="O1963" s="43" t="n">
        <v>319.4622</v>
      </c>
      <c r="P1963" s="43" t="n">
        <v>319.4621</v>
      </c>
      <c r="Q1963" t="n">
        <v>5</v>
      </c>
      <c r="R1963" t="inlineStr">
        <is>
          <t>MMM5 - Small rural town</t>
        </is>
      </c>
      <c r="S1963" t="inlineStr">
        <is>
          <t>MMM 2023 (POA concordance)</t>
        </is>
      </c>
      <c r="V1963" s="44" t="n">
        <v>4021</v>
      </c>
      <c r="W1963" s="44" t="n">
        <v>234</v>
      </c>
      <c r="X1963" s="43" t="n">
        <v>5.8</v>
      </c>
      <c r="Y1963" s="43" t="n">
        <v>977.4</v>
      </c>
      <c r="Z1963" t="n">
        <v>4</v>
      </c>
      <c r="AA1963" s="96" t="n">
        <v>3</v>
      </c>
      <c r="AB1963" s="96" t="inlineStr">
        <is>
          <t>RA3 - Outer regional Australia</t>
        </is>
      </c>
      <c r="AC1963" s="96" t="inlineStr">
        <is>
          <t>Approximate: derived from Shipping_MMM via standard MMM→RA mapping (MMM4-5 both map to RA3; some MMM5 areas may be RA2)</t>
        </is>
      </c>
      <c r="AD1963" s="96" t="inlineStr">
        <is>
          <t>PHN307</t>
        </is>
      </c>
      <c r="AE1963" s="96" t="inlineStr">
        <is>
          <t>Northern Queensland</t>
        </is>
      </c>
      <c r="AF1963" s="112" t="n">
        <v>1</v>
      </c>
    </row>
    <row r="1964" ht="15" customHeight="1">
      <c r="A1964" s="42" t="n">
        <v>4886</v>
      </c>
      <c r="B1964" t="inlineStr">
        <is>
          <t>QLD</t>
        </is>
      </c>
      <c r="C1964" t="inlineStr">
        <is>
          <t>4886|QLD</t>
        </is>
      </c>
      <c r="D1964" t="inlineStr">
        <is>
          <t>Beatrice</t>
        </is>
      </c>
      <c r="E1964" t="inlineStr">
        <is>
          <t>Beatrice, Ellinjaa, Maalan, Middlebrook, Millaa Millaa</t>
        </is>
      </c>
      <c r="F1964" s="30" t="n">
        <v>8</v>
      </c>
      <c r="G1964" s="30" t="n">
        <v>8</v>
      </c>
      <c r="H1964">
        <f>FALSE()</f>
        <v/>
      </c>
      <c r="K1964" t="n">
        <v>5</v>
      </c>
      <c r="L1964" t="inlineStr">
        <is>
          <t>MMM5 - Small rural town</t>
        </is>
      </c>
      <c r="M1964" s="31" t="n">
        <v>1</v>
      </c>
      <c r="N1964" t="inlineStr">
        <is>
          <t>5:100.0%</t>
        </is>
      </c>
      <c r="O1964" s="43" t="n">
        <v>253.0866</v>
      </c>
      <c r="P1964" s="43" t="n">
        <v>253.0866</v>
      </c>
      <c r="Q1964" t="n">
        <v>5</v>
      </c>
      <c r="R1964" t="inlineStr">
        <is>
          <t>MMM5 - Small rural town</t>
        </is>
      </c>
      <c r="S1964" t="inlineStr">
        <is>
          <t>MMM 2023 (POA concordance)</t>
        </is>
      </c>
      <c r="V1964" s="44" t="n">
        <v>965</v>
      </c>
      <c r="W1964" s="44" t="n">
        <v>49</v>
      </c>
      <c r="X1964" s="43" t="n">
        <v>5.1</v>
      </c>
      <c r="Y1964" s="43" t="n">
        <v>939.5</v>
      </c>
      <c r="Z1964" t="n">
        <v>2</v>
      </c>
      <c r="AA1964" s="96" t="n">
        <v>3</v>
      </c>
      <c r="AB1964" s="96" t="inlineStr">
        <is>
          <t>RA3 - Outer regional Australia</t>
        </is>
      </c>
      <c r="AC1964" s="96" t="inlineStr">
        <is>
          <t>Approximate: derived from Shipping_MMM via standard MMM→RA mapping (MMM4-5 both map to RA3; some MMM5 areas may be RA2)</t>
        </is>
      </c>
      <c r="AD1964" s="96" t="inlineStr">
        <is>
          <t>PHN307</t>
        </is>
      </c>
      <c r="AE1964" s="96" t="inlineStr">
        <is>
          <t>Northern Queensland</t>
        </is>
      </c>
      <c r="AF1964" s="112" t="n">
        <v>1</v>
      </c>
    </row>
    <row r="1965" ht="15" customHeight="1">
      <c r="A1965" s="42" t="n">
        <v>4887</v>
      </c>
      <c r="B1965" t="inlineStr">
        <is>
          <t>QLD</t>
        </is>
      </c>
      <c r="C1965" t="inlineStr">
        <is>
          <t>4887|QLD</t>
        </is>
      </c>
      <c r="D1965" t="inlineStr">
        <is>
          <t>Herberton</t>
        </is>
      </c>
      <c r="E1965" t="inlineStr">
        <is>
          <t>Herberton, Irvinebank, Kalunga, Moomin, Watsonville</t>
        </is>
      </c>
      <c r="F1965" s="30" t="n">
        <v>6</v>
      </c>
      <c r="G1965" s="30" t="n">
        <v>6</v>
      </c>
      <c r="H1965">
        <f>FALSE()</f>
        <v/>
      </c>
      <c r="K1965" t="n">
        <v>5</v>
      </c>
      <c r="L1965" t="inlineStr">
        <is>
          <t>MMM5 - Small rural town</t>
        </is>
      </c>
      <c r="M1965" s="31" t="n">
        <v>1</v>
      </c>
      <c r="N1965" t="inlineStr">
        <is>
          <t>5:100.0%</t>
        </is>
      </c>
      <c r="O1965" s="43" t="n">
        <v>1198.6448</v>
      </c>
      <c r="P1965" s="43" t="n">
        <v>1198.6445</v>
      </c>
      <c r="Q1965" t="n">
        <v>5</v>
      </c>
      <c r="R1965" t="inlineStr">
        <is>
          <t>MMM5 - Small rural town</t>
        </is>
      </c>
      <c r="S1965" t="inlineStr">
        <is>
          <t>MMM 2023 (POA concordance)</t>
        </is>
      </c>
      <c r="V1965" s="44" t="n">
        <v>2127</v>
      </c>
      <c r="W1965" s="44" t="n">
        <v>257</v>
      </c>
      <c r="X1965" s="43" t="n">
        <v>12.1</v>
      </c>
      <c r="Y1965" s="43" t="n">
        <v>908</v>
      </c>
      <c r="Z1965" t="n">
        <v>2</v>
      </c>
      <c r="AA1965" s="96" t="n">
        <v>3</v>
      </c>
      <c r="AB1965" s="96" t="inlineStr">
        <is>
          <t>RA3 - Outer regional Australia</t>
        </is>
      </c>
      <c r="AC1965" s="96" t="inlineStr">
        <is>
          <t>Approximate: derived from Shipping_MMM via standard MMM→RA mapping (MMM4-5 both map to RA3; some MMM5 areas may be RA2)</t>
        </is>
      </c>
      <c r="AD1965" s="96" t="inlineStr">
        <is>
          <t>PHN307</t>
        </is>
      </c>
      <c r="AE1965" s="96" t="inlineStr">
        <is>
          <t>Northern Queensland</t>
        </is>
      </c>
      <c r="AF1965" s="112" t="n">
        <v>1</v>
      </c>
    </row>
    <row r="1966" ht="15" customHeight="1">
      <c r="A1966" s="42" t="n">
        <v>4888</v>
      </c>
      <c r="B1966" t="inlineStr">
        <is>
          <t>QLD</t>
        </is>
      </c>
      <c r="C1966" t="inlineStr">
        <is>
          <t>4888|QLD</t>
        </is>
      </c>
      <c r="D1966" t="inlineStr">
        <is>
          <t>Evelyn</t>
        </is>
      </c>
      <c r="E1966" t="inlineStr">
        <is>
          <t>Evelyn, Kaban, Millstream, Ravenshoe, Tumoulin</t>
        </is>
      </c>
      <c r="F1966" s="30" t="n">
        <v>5</v>
      </c>
      <c r="G1966" s="30" t="n">
        <v>5</v>
      </c>
      <c r="H1966">
        <f>FALSE()</f>
        <v/>
      </c>
      <c r="K1966" t="n">
        <v>5</v>
      </c>
      <c r="L1966" t="inlineStr">
        <is>
          <t>MMM5 - Small rural town</t>
        </is>
      </c>
      <c r="M1966" s="31" t="n">
        <v>0.9167999999999999</v>
      </c>
      <c r="N1966" t="inlineStr">
        <is>
          <t>5:91.7%; 6:8.3%</t>
        </is>
      </c>
      <c r="O1966" s="43" t="n">
        <v>512.6804</v>
      </c>
      <c r="P1966" s="43" t="n">
        <v>559.1771</v>
      </c>
      <c r="Q1966" t="n">
        <v>5</v>
      </c>
      <c r="R1966" t="inlineStr">
        <is>
          <t>MMM5 - Small rural town</t>
        </is>
      </c>
      <c r="S1966" t="inlineStr">
        <is>
          <t>MMM 2023 (POA concordance)</t>
        </is>
      </c>
      <c r="V1966" s="44" t="n">
        <v>2752</v>
      </c>
      <c r="W1966" s="44" t="n">
        <v>369</v>
      </c>
      <c r="X1966" s="43" t="n">
        <v>13.4</v>
      </c>
      <c r="Y1966" s="43" t="n">
        <v>862.6</v>
      </c>
      <c r="Z1966" t="n">
        <v>1</v>
      </c>
      <c r="AA1966" s="96" t="n">
        <v>3</v>
      </c>
      <c r="AB1966" s="96" t="inlineStr">
        <is>
          <t>RA3 - Outer regional Australia</t>
        </is>
      </c>
      <c r="AC1966" s="96" t="inlineStr">
        <is>
          <t>Approximate: derived from Shipping_MMM via standard MMM→RA mapping (MMM4-5 both map to RA3; some MMM5 areas may be RA2)</t>
        </is>
      </c>
      <c r="AD1966" s="96" t="inlineStr">
        <is>
          <t>PHN307</t>
        </is>
      </c>
      <c r="AE1966" s="96" t="inlineStr">
        <is>
          <t>Northern Queensland</t>
        </is>
      </c>
      <c r="AF1966" s="112" t="n">
        <v>1</v>
      </c>
    </row>
    <row r="1967" ht="15" customHeight="1">
      <c r="A1967" s="42" t="n">
        <v>4890</v>
      </c>
      <c r="B1967" t="inlineStr">
        <is>
          <t>QLD</t>
        </is>
      </c>
      <c r="C1967" t="inlineStr">
        <is>
          <t>4890|QLD</t>
        </is>
      </c>
      <c r="D1967" t="inlineStr">
        <is>
          <t>Howitt</t>
        </is>
      </c>
      <c r="E1967" t="inlineStr">
        <is>
          <t>Howitt, Normanton</t>
        </is>
      </c>
      <c r="F1967" s="30" t="n">
        <v>2</v>
      </c>
      <c r="G1967" s="30" t="n">
        <v>2</v>
      </c>
      <c r="H1967">
        <f>FALSE()</f>
        <v/>
      </c>
      <c r="K1967" t="n">
        <v>7</v>
      </c>
      <c r="L1967" t="inlineStr">
        <is>
          <t>MMM7 - Very remote community</t>
        </is>
      </c>
      <c r="M1967" s="31" t="n">
        <v>1</v>
      </c>
      <c r="N1967" t="inlineStr">
        <is>
          <t>7:100.0%</t>
        </is>
      </c>
      <c r="O1967" s="43" t="n">
        <v>15793.1977</v>
      </c>
      <c r="P1967" s="43" t="n">
        <v>15793.1977</v>
      </c>
      <c r="Q1967" t="n">
        <v>7</v>
      </c>
      <c r="R1967" t="inlineStr">
        <is>
          <t>MMM7 - Very remote community</t>
        </is>
      </c>
      <c r="S1967" t="inlineStr">
        <is>
          <t>MMM 2023 (POA concordance)</t>
        </is>
      </c>
      <c r="V1967" s="44" t="n">
        <v>1437</v>
      </c>
      <c r="W1967" s="44" t="n">
        <v>796</v>
      </c>
      <c r="X1967" s="43" t="n">
        <v>55.4</v>
      </c>
      <c r="Y1967" s="43" t="n">
        <v>818.6</v>
      </c>
      <c r="Z1967" t="n">
        <v>1</v>
      </c>
      <c r="AA1967" s="96" t="n">
        <v>5</v>
      </c>
      <c r="AB1967" s="96" t="inlineStr">
        <is>
          <t>RA5 - Very remote Australia</t>
        </is>
      </c>
      <c r="AC1967" s="96" t="inlineStr">
        <is>
          <t>Approximate: derived from Shipping_MMM via standard MMM→RA mapping</t>
        </is>
      </c>
      <c r="AD1967" s="96" t="inlineStr">
        <is>
          <t>PHN305</t>
        </is>
      </c>
      <c r="AE1967" s="96" t="inlineStr">
        <is>
          <t>Western Queensland</t>
        </is>
      </c>
      <c r="AF1967" s="112" t="n">
        <v>1</v>
      </c>
    </row>
    <row r="1968" ht="15" customHeight="1">
      <c r="A1968" s="42" t="n">
        <v>4891</v>
      </c>
      <c r="B1968" t="inlineStr">
        <is>
          <t>QLD</t>
        </is>
      </c>
      <c r="C1968" t="inlineStr">
        <is>
          <t>4891|QLD</t>
        </is>
      </c>
      <c r="D1968" t="inlineStr">
        <is>
          <t>Karumba</t>
        </is>
      </c>
      <c r="E1968" t="inlineStr">
        <is>
          <t>Karumba</t>
        </is>
      </c>
      <c r="F1968" s="30" t="n">
        <v>1</v>
      </c>
      <c r="G1968" s="30" t="n">
        <v>1</v>
      </c>
      <c r="H1968">
        <f>FALSE()</f>
        <v/>
      </c>
      <c r="K1968" t="n">
        <v>7</v>
      </c>
      <c r="L1968" t="inlineStr">
        <is>
          <t>MMM7 - Very remote community</t>
        </is>
      </c>
      <c r="M1968" s="31" t="n">
        <v>1</v>
      </c>
      <c r="N1968" t="inlineStr">
        <is>
          <t>7:100.0%</t>
        </is>
      </c>
      <c r="O1968" s="43" t="n">
        <v>134.4548</v>
      </c>
      <c r="P1968" s="43" t="n">
        <v>134.4548</v>
      </c>
      <c r="Q1968" t="n">
        <v>7</v>
      </c>
      <c r="R1968" t="inlineStr">
        <is>
          <t>MMM7 - Very remote community</t>
        </is>
      </c>
      <c r="S1968" t="inlineStr">
        <is>
          <t>MMM 2023 (POA concordance)</t>
        </is>
      </c>
      <c r="V1968" s="44" t="n">
        <v>487</v>
      </c>
      <c r="W1968" s="44" t="n">
        <v>64</v>
      </c>
      <c r="X1968" s="43" t="n">
        <v>13.1</v>
      </c>
      <c r="Y1968" s="43" t="n">
        <v>902.8</v>
      </c>
      <c r="Z1968" t="n">
        <v>1</v>
      </c>
      <c r="AA1968" s="96" t="n">
        <v>5</v>
      </c>
      <c r="AB1968" s="96" t="inlineStr">
        <is>
          <t>RA5 - Very remote Australia</t>
        </is>
      </c>
      <c r="AC1968" s="96" t="inlineStr">
        <is>
          <t>Approximate: derived from Shipping_MMM via standard MMM→RA mapping</t>
        </is>
      </c>
      <c r="AD1968" s="96" t="inlineStr">
        <is>
          <t>PHN305</t>
        </is>
      </c>
      <c r="AE1968" s="96" t="inlineStr">
        <is>
          <t>Western Queensland</t>
        </is>
      </c>
      <c r="AF1968" s="112" t="n">
        <v>1</v>
      </c>
    </row>
    <row r="1969" ht="15" customHeight="1">
      <c r="A1969" s="42" t="n">
        <v>4892</v>
      </c>
      <c r="B1969" t="inlineStr">
        <is>
          <t>QLD</t>
        </is>
      </c>
      <c r="C1969" t="inlineStr">
        <is>
          <t>4892|QLD</t>
        </is>
      </c>
      <c r="D1969" t="inlineStr">
        <is>
          <t>Abingdon Downs</t>
        </is>
      </c>
      <c r="E1969" t="inlineStr">
        <is>
          <t>Abingdon Downs, Arbouin, Archer River, Aurukun, Bellevue</t>
        </is>
      </c>
      <c r="F1969" s="30" t="n">
        <v>33</v>
      </c>
      <c r="G1969" s="30" t="n">
        <v>33</v>
      </c>
      <c r="H1969">
        <f>FALSE()</f>
        <v/>
      </c>
      <c r="J1969" t="inlineStr">
        <is>
          <t>PO BOXES</t>
        </is>
      </c>
      <c r="K1969" t="n">
        <v>7</v>
      </c>
      <c r="L1969" t="inlineStr">
        <is>
          <t>MMM7 - Very remote community</t>
        </is>
      </c>
      <c r="M1969" s="31" t="n">
        <v>1</v>
      </c>
      <c r="N1969" t="inlineStr">
        <is>
          <t>7:100.0%</t>
        </is>
      </c>
      <c r="O1969" s="43" t="n">
        <v>143377.1253</v>
      </c>
      <c r="P1969" s="43" t="n">
        <v>143377.1258</v>
      </c>
      <c r="Q1969" t="n">
        <v>7</v>
      </c>
      <c r="R1969" t="inlineStr">
        <is>
          <t>MMM7 - Very remote community</t>
        </is>
      </c>
      <c r="S1969" t="inlineStr">
        <is>
          <t>MMM 2023 (POA concordance)</t>
        </is>
      </c>
      <c r="V1969" s="44" t="n">
        <v>5329</v>
      </c>
      <c r="W1969" s="44" t="n">
        <v>4094</v>
      </c>
      <c r="X1969" s="43" t="n">
        <v>76.8</v>
      </c>
      <c r="Y1969" s="43" t="n">
        <v>609.8</v>
      </c>
      <c r="Z1969" t="n">
        <v>1</v>
      </c>
      <c r="AA1969" s="96" t="n">
        <v>5</v>
      </c>
      <c r="AB1969" s="96" t="inlineStr">
        <is>
          <t>RA5 - Very remote Australia</t>
        </is>
      </c>
      <c r="AC1969" s="96" t="inlineStr">
        <is>
          <t>Approximate: derived from Shipping_MMM via standard MMM→RA mapping</t>
        </is>
      </c>
      <c r="AD1969" s="96" t="inlineStr">
        <is>
          <t>PHN307</t>
        </is>
      </c>
      <c r="AE1969" s="96" t="inlineStr">
        <is>
          <t>Northern Queensland</t>
        </is>
      </c>
      <c r="AF1969" s="112" t="n">
        <v>0.8001</v>
      </c>
      <c r="AG1969" s="96" t="inlineStr">
        <is>
          <t>Split: PHN307:80%, PHN305:20%</t>
        </is>
      </c>
    </row>
    <row r="1970" ht="15" customHeight="1">
      <c r="A1970" s="42" t="n">
        <v>4895</v>
      </c>
      <c r="B1970" t="inlineStr">
        <is>
          <t>QLD</t>
        </is>
      </c>
      <c r="C1970" t="inlineStr">
        <is>
          <t>4895|QLD</t>
        </is>
      </c>
      <c r="D1970" t="inlineStr">
        <is>
          <t>Ayton</t>
        </is>
      </c>
      <c r="E1970" t="inlineStr">
        <is>
          <t>Ayton, Bloomfield, Cooktown, Degarra, Helenvale</t>
        </is>
      </c>
      <c r="F1970" s="30" t="n">
        <v>9</v>
      </c>
      <c r="G1970" s="30" t="n">
        <v>9</v>
      </c>
      <c r="H1970">
        <f>FALSE()</f>
        <v/>
      </c>
      <c r="K1970" t="n">
        <v>6</v>
      </c>
      <c r="L1970" t="inlineStr">
        <is>
          <t>MMM6 - Remote community</t>
        </is>
      </c>
      <c r="M1970" s="31" t="n">
        <v>0.5265</v>
      </c>
      <c r="N1970" t="inlineStr">
        <is>
          <t>6:52.7%; 7:47.3%</t>
        </is>
      </c>
      <c r="O1970" s="43" t="n">
        <v>4884.6321</v>
      </c>
      <c r="P1970" s="43" t="n">
        <v>9277.2547</v>
      </c>
      <c r="Q1970" t="n">
        <v>6</v>
      </c>
      <c r="R1970" t="inlineStr">
        <is>
          <t>MMM6 - Remote community</t>
        </is>
      </c>
      <c r="S1970" t="inlineStr">
        <is>
          <t>MMM 2023 (POA concordance)</t>
        </is>
      </c>
      <c r="V1970" s="44" t="n">
        <v>4594</v>
      </c>
      <c r="W1970" s="44" t="n">
        <v>1710</v>
      </c>
      <c r="X1970" s="43" t="n">
        <v>37.2</v>
      </c>
      <c r="Y1970" s="43" t="n">
        <v>831.9</v>
      </c>
      <c r="Z1970" t="n">
        <v>1</v>
      </c>
      <c r="AA1970" s="96" t="n">
        <v>4</v>
      </c>
      <c r="AB1970" s="96" t="inlineStr">
        <is>
          <t>RA4 - Remote Australia</t>
        </is>
      </c>
      <c r="AC1970" s="96" t="inlineStr">
        <is>
          <t>Approximate: derived from Shipping_MMM via standard MMM→RA mapping</t>
        </is>
      </c>
      <c r="AD1970" s="96" t="inlineStr">
        <is>
          <t>PHN307</t>
        </is>
      </c>
      <c r="AE1970" s="96" t="inlineStr">
        <is>
          <t>Northern Queensland</t>
        </is>
      </c>
      <c r="AF1970" s="112" t="n">
        <v>1</v>
      </c>
    </row>
    <row r="1971" ht="15" customHeight="1">
      <c r="A1971" s="42" t="n">
        <v>5000</v>
      </c>
      <c r="B1971" t="inlineStr">
        <is>
          <t>SA</t>
        </is>
      </c>
      <c r="C1971" t="inlineStr">
        <is>
          <t>5000|SA</t>
        </is>
      </c>
      <c r="D1971" t="inlineStr">
        <is>
          <t>Adelaide</t>
        </is>
      </c>
      <c r="E1971" t="inlineStr">
        <is>
          <t>Adelaide, Adelaide Bc, City West Campus, Halifax Street, Rundle Mall</t>
        </is>
      </c>
      <c r="F1971" s="30" t="n">
        <v>6</v>
      </c>
      <c r="G1971" s="30" t="n">
        <v>6</v>
      </c>
      <c r="H1971">
        <f>FALSE()</f>
        <v/>
      </c>
      <c r="J1971" t="inlineStr">
        <is>
          <t>PO BOXES</t>
        </is>
      </c>
      <c r="K1971" t="n">
        <v>1</v>
      </c>
      <c r="L1971" t="inlineStr">
        <is>
          <t>MMM1 - Metropolitan area</t>
        </is>
      </c>
      <c r="M1971" s="31" t="n">
        <v>1</v>
      </c>
      <c r="N1971" t="inlineStr">
        <is>
          <t>1:100.0%</t>
        </is>
      </c>
      <c r="O1971" s="43" t="n">
        <v>10.4818</v>
      </c>
      <c r="P1971" s="43" t="n">
        <v>10.4824</v>
      </c>
      <c r="Q1971" t="n">
        <v>1</v>
      </c>
      <c r="R1971" t="inlineStr">
        <is>
          <t>MMM1 - Metropolitan area</t>
        </is>
      </c>
      <c r="S1971" t="inlineStr">
        <is>
          <t>MMM 2023 (POA concordance)</t>
        </is>
      </c>
      <c r="V1971" s="44" t="n">
        <v>18202</v>
      </c>
      <c r="W1971" s="44" t="n">
        <v>277</v>
      </c>
      <c r="X1971" s="43" t="n">
        <v>1.5</v>
      </c>
      <c r="Y1971" s="43" t="n">
        <v>979.8</v>
      </c>
      <c r="Z1971" t="n">
        <v>4</v>
      </c>
      <c r="AA1971" s="96" t="n">
        <v>1</v>
      </c>
      <c r="AB1971" s="96" t="inlineStr">
        <is>
          <t>RA1 - Major cities of Australia</t>
        </is>
      </c>
      <c r="AC1971" s="96" t="inlineStr">
        <is>
          <t>Approximate: derived from Shipping_MMM via standard MMM→RA mapping</t>
        </is>
      </c>
      <c r="AD1971" s="96" t="inlineStr">
        <is>
          <t>PHN401</t>
        </is>
      </c>
      <c r="AE1971" s="96" t="inlineStr">
        <is>
          <t>Adelaide</t>
        </is>
      </c>
      <c r="AF1971" s="112" t="n">
        <v>1</v>
      </c>
    </row>
    <row r="1972" ht="15" customHeight="1">
      <c r="A1972" s="42" t="n">
        <v>5001</v>
      </c>
      <c r="B1972" t="inlineStr">
        <is>
          <t>SA</t>
        </is>
      </c>
      <c r="C1972" t="inlineStr">
        <is>
          <t>5001|SA</t>
        </is>
      </c>
      <c r="D1972" t="inlineStr">
        <is>
          <t>Adelaide</t>
        </is>
      </c>
      <c r="E1972" t="inlineStr">
        <is>
          <t>Adelaide</t>
        </is>
      </c>
      <c r="F1972" s="30" t="n">
        <v>1</v>
      </c>
      <c r="G1972" s="30" t="n">
        <v>1</v>
      </c>
      <c r="H1972">
        <f>TRUE()</f>
        <v/>
      </c>
      <c r="I1972" t="inlineStr">
        <is>
          <t>Post Office Boxes</t>
        </is>
      </c>
      <c r="J1972" t="inlineStr">
        <is>
          <t>GPO BOXES &amp; BAGS</t>
        </is>
      </c>
      <c r="M1972" s="31" t="n"/>
      <c r="O1972" s="43" t="n"/>
      <c r="P1972" s="43" t="n"/>
      <c r="Q1972" t="n">
        <v>1</v>
      </c>
      <c r="R1972" t="inlineStr">
        <is>
          <t>MMM1 - Metropolitan area</t>
        </is>
      </c>
      <c r="S1972" t="inlineStr">
        <is>
          <t>Metro PO Box/LVR (no POA; assigned from metro postcode range)</t>
        </is>
      </c>
      <c r="V1972" s="44" t="n"/>
      <c r="W1972" s="44" t="n"/>
      <c r="X1972" s="43" t="n"/>
      <c r="Y1972" s="43" t="n"/>
      <c r="AA1972" s="96" t="n">
        <v>1</v>
      </c>
      <c r="AB1972" s="96" t="inlineStr">
        <is>
          <t>RA1 - Major cities of Australia</t>
        </is>
      </c>
      <c r="AC1972" s="96" t="inlineStr">
        <is>
          <t>Approximate: derived from Shipping_MMM via standard MMM→RA mapping</t>
        </is>
      </c>
      <c r="AD1972" s="96" t="inlineStr">
        <is>
          <t>PHN401</t>
        </is>
      </c>
      <c r="AE1972" s="96" t="inlineStr">
        <is>
          <t>Adelaide</t>
        </is>
      </c>
      <c r="AF1972" s="96" t="inlineStr"/>
      <c r="AG1972" s="96" t="inlineStr">
        <is>
          <t>Inferred (SA: MMM-based)</t>
        </is>
      </c>
    </row>
    <row r="1973" ht="15" customHeight="1">
      <c r="A1973" s="42" t="n">
        <v>5005</v>
      </c>
      <c r="B1973" t="inlineStr">
        <is>
          <t>SA</t>
        </is>
      </c>
      <c r="C1973" t="inlineStr">
        <is>
          <t>5005|SA</t>
        </is>
      </c>
      <c r="D1973" t="inlineStr">
        <is>
          <t>University Of Adelaide</t>
        </is>
      </c>
      <c r="E1973" t="inlineStr">
        <is>
          <t>University Of Adelaide</t>
        </is>
      </c>
      <c r="F1973" s="30" t="n">
        <v>1</v>
      </c>
      <c r="G1973" s="30" t="n">
        <v>1</v>
      </c>
      <c r="H1973">
        <f>FALSE()</f>
        <v/>
      </c>
      <c r="I1973" t="inlineStr">
        <is>
          <t>LVR</t>
        </is>
      </c>
      <c r="J1973" t="inlineStr">
        <is>
          <t>PO BOXES</t>
        </is>
      </c>
      <c r="M1973" s="31" t="n"/>
      <c r="O1973" s="43" t="n"/>
      <c r="P1973" s="43" t="n"/>
      <c r="Q1973" t="n">
        <v>1</v>
      </c>
      <c r="R1973" t="inlineStr">
        <is>
          <t>MMM1 - Metropolitan area</t>
        </is>
      </c>
      <c r="S1973" t="inlineStr">
        <is>
          <t>Metro PO Box/LVR (no POA; assigned from metro postcode range)</t>
        </is>
      </c>
      <c r="V1973" s="44" t="n"/>
      <c r="W1973" s="44" t="n"/>
      <c r="X1973" s="43" t="n"/>
      <c r="Y1973" s="43" t="n"/>
      <c r="AA1973" s="96" t="n">
        <v>1</v>
      </c>
      <c r="AB1973" s="96" t="inlineStr">
        <is>
          <t>RA1 - Major cities of Australia</t>
        </is>
      </c>
      <c r="AC1973" s="96" t="inlineStr">
        <is>
          <t>Approximate: derived from Shipping_MMM via standard MMM→RA mapping</t>
        </is>
      </c>
      <c r="AD1973" s="96" t="inlineStr">
        <is>
          <t>PHN401</t>
        </is>
      </c>
      <c r="AE1973" s="96" t="inlineStr">
        <is>
          <t>Adelaide</t>
        </is>
      </c>
      <c r="AF1973" s="96" t="inlineStr"/>
      <c r="AG1973" s="96" t="inlineStr">
        <is>
          <t>Inferred (SA: MMM-based)</t>
        </is>
      </c>
    </row>
    <row r="1974" ht="15" customHeight="1">
      <c r="A1974" s="42" t="n">
        <v>5006</v>
      </c>
      <c r="B1974" t="inlineStr">
        <is>
          <t>SA</t>
        </is>
      </c>
      <c r="C1974" t="inlineStr">
        <is>
          <t>5006|SA</t>
        </is>
      </c>
      <c r="D1974" t="inlineStr">
        <is>
          <t>North Adelaide</t>
        </is>
      </c>
      <c r="E1974" t="inlineStr">
        <is>
          <t>North Adelaide, North Adelaide Melbourne St</t>
        </is>
      </c>
      <c r="F1974" s="30" t="n">
        <v>2</v>
      </c>
      <c r="G1974" s="30" t="n">
        <v>2</v>
      </c>
      <c r="H1974">
        <f>FALSE()</f>
        <v/>
      </c>
      <c r="J1974" t="inlineStr">
        <is>
          <t>PO BOXES</t>
        </is>
      </c>
      <c r="K1974" t="n">
        <v>1</v>
      </c>
      <c r="L1974" t="inlineStr">
        <is>
          <t>MMM1 - Metropolitan area</t>
        </is>
      </c>
      <c r="M1974" s="31" t="n">
        <v>1</v>
      </c>
      <c r="N1974" t="inlineStr">
        <is>
          <t>1:100.0%</t>
        </is>
      </c>
      <c r="O1974" s="43" t="n">
        <v>5.0905</v>
      </c>
      <c r="P1974" s="43" t="n">
        <v>5.0909</v>
      </c>
      <c r="Q1974" t="n">
        <v>1</v>
      </c>
      <c r="R1974" t="inlineStr">
        <is>
          <t>MMM1 - Metropolitan area</t>
        </is>
      </c>
      <c r="S1974" t="inlineStr">
        <is>
          <t>MMM 2023 (POA concordance)</t>
        </is>
      </c>
      <c r="V1974" s="44" t="n">
        <v>6823</v>
      </c>
      <c r="W1974" s="44" t="n">
        <v>69</v>
      </c>
      <c r="X1974" s="43" t="n">
        <v>1</v>
      </c>
      <c r="Y1974" s="43" t="n">
        <v>1057.7</v>
      </c>
      <c r="Z1974" t="n">
        <v>9</v>
      </c>
      <c r="AA1974" s="96" t="n">
        <v>1</v>
      </c>
      <c r="AB1974" s="96" t="inlineStr">
        <is>
          <t>RA1 - Major cities of Australia</t>
        </is>
      </c>
      <c r="AC1974" s="96" t="inlineStr">
        <is>
          <t>Approximate: derived from Shipping_MMM via standard MMM→RA mapping</t>
        </is>
      </c>
      <c r="AD1974" s="96" t="inlineStr">
        <is>
          <t>PHN401</t>
        </is>
      </c>
      <c r="AE1974" s="96" t="inlineStr">
        <is>
          <t>Adelaide</t>
        </is>
      </c>
      <c r="AF1974" s="112" t="n">
        <v>1</v>
      </c>
    </row>
    <row r="1975" ht="15" customHeight="1">
      <c r="A1975" s="42" t="n">
        <v>5007</v>
      </c>
      <c r="B1975" t="inlineStr">
        <is>
          <t>SA</t>
        </is>
      </c>
      <c r="C1975" t="inlineStr">
        <is>
          <t>5007|SA</t>
        </is>
      </c>
      <c r="D1975" t="inlineStr">
        <is>
          <t>Bowden</t>
        </is>
      </c>
      <c r="E1975" t="inlineStr">
        <is>
          <t>Bowden, Brompton, Hindmarsh, Welland, West Hindmarsh</t>
        </is>
      </c>
      <c r="F1975" s="30" t="n">
        <v>5</v>
      </c>
      <c r="G1975" s="30" t="n">
        <v>5</v>
      </c>
      <c r="H1975">
        <f>FALSE()</f>
        <v/>
      </c>
      <c r="K1975" t="n">
        <v>1</v>
      </c>
      <c r="L1975" t="inlineStr">
        <is>
          <t>MMM1 - Metropolitan area</t>
        </is>
      </c>
      <c r="M1975" s="31" t="n">
        <v>1</v>
      </c>
      <c r="N1975" t="inlineStr">
        <is>
          <t>1:100.0%</t>
        </is>
      </c>
      <c r="O1975" s="43" t="n">
        <v>3.6058</v>
      </c>
      <c r="P1975" s="43" t="n">
        <v>3.6054</v>
      </c>
      <c r="Q1975" t="n">
        <v>1</v>
      </c>
      <c r="R1975" t="inlineStr">
        <is>
          <t>MMM1 - Metropolitan area</t>
        </is>
      </c>
      <c r="S1975" t="inlineStr">
        <is>
          <t>MMM 2023 (POA concordance)</t>
        </is>
      </c>
      <c r="V1975" s="44" t="n">
        <v>8200</v>
      </c>
      <c r="W1975" s="44" t="n">
        <v>139</v>
      </c>
      <c r="X1975" s="43" t="n">
        <v>1.7</v>
      </c>
      <c r="Y1975" s="43" t="n">
        <v>994</v>
      </c>
      <c r="Z1975" t="n">
        <v>5</v>
      </c>
      <c r="AA1975" s="96" t="n">
        <v>1</v>
      </c>
      <c r="AB1975" s="96" t="inlineStr">
        <is>
          <t>RA1 - Major cities of Australia</t>
        </is>
      </c>
      <c r="AC1975" s="96" t="inlineStr">
        <is>
          <t>Approximate: derived from Shipping_MMM via standard MMM→RA mapping</t>
        </is>
      </c>
      <c r="AD1975" s="96" t="inlineStr">
        <is>
          <t>PHN401</t>
        </is>
      </c>
      <c r="AE1975" s="96" t="inlineStr">
        <is>
          <t>Adelaide</t>
        </is>
      </c>
      <c r="AF1975" s="112" t="n">
        <v>1</v>
      </c>
    </row>
    <row r="1976" ht="15" customHeight="1">
      <c r="A1976" s="42" t="n">
        <v>5008</v>
      </c>
      <c r="B1976" t="inlineStr">
        <is>
          <t>SA</t>
        </is>
      </c>
      <c r="C1976" t="inlineStr">
        <is>
          <t>5008|SA</t>
        </is>
      </c>
      <c r="D1976" t="inlineStr">
        <is>
          <t>Croydon</t>
        </is>
      </c>
      <c r="E1976" t="inlineStr">
        <is>
          <t>Croydon, Croydon Park, Devon Park, Dudley Park, Renown Park</t>
        </is>
      </c>
      <c r="F1976" s="30" t="n">
        <v>7</v>
      </c>
      <c r="G1976" s="30" t="n">
        <v>7</v>
      </c>
      <c r="H1976">
        <f>FALSE()</f>
        <v/>
      </c>
      <c r="K1976" t="n">
        <v>1</v>
      </c>
      <c r="L1976" t="inlineStr">
        <is>
          <t>MMM1 - Metropolitan area</t>
        </is>
      </c>
      <c r="M1976" s="31" t="n">
        <v>1</v>
      </c>
      <c r="N1976" t="inlineStr">
        <is>
          <t>1:100.0%</t>
        </is>
      </c>
      <c r="O1976" s="43" t="n">
        <v>6.1856</v>
      </c>
      <c r="P1976" s="43" t="n">
        <v>6.1854</v>
      </c>
      <c r="Q1976" t="n">
        <v>1</v>
      </c>
      <c r="R1976" t="inlineStr">
        <is>
          <t>MMM1 - Metropolitan area</t>
        </is>
      </c>
      <c r="S1976" t="inlineStr">
        <is>
          <t>MMM 2023 (POA concordance)</t>
        </is>
      </c>
      <c r="V1976" s="44" t="n">
        <v>14384</v>
      </c>
      <c r="W1976" s="44" t="n">
        <v>262</v>
      </c>
      <c r="X1976" s="43" t="n">
        <v>1.8</v>
      </c>
      <c r="Y1976" s="43" t="n">
        <v>960.6</v>
      </c>
      <c r="Z1976" t="n">
        <v>3</v>
      </c>
      <c r="AA1976" s="96" t="n">
        <v>1</v>
      </c>
      <c r="AB1976" s="96" t="inlineStr">
        <is>
          <t>RA1 - Major cities of Australia</t>
        </is>
      </c>
      <c r="AC1976" s="96" t="inlineStr">
        <is>
          <t>Approximate: derived from Shipping_MMM via standard MMM→RA mapping</t>
        </is>
      </c>
      <c r="AD1976" s="96" t="inlineStr">
        <is>
          <t>PHN401</t>
        </is>
      </c>
      <c r="AE1976" s="96" t="inlineStr">
        <is>
          <t>Adelaide</t>
        </is>
      </c>
      <c r="AF1976" s="112" t="n">
        <v>1</v>
      </c>
    </row>
    <row r="1977" ht="15" customHeight="1">
      <c r="A1977" s="42" t="n">
        <v>5009</v>
      </c>
      <c r="B1977" t="inlineStr">
        <is>
          <t>SA</t>
        </is>
      </c>
      <c r="C1977" t="inlineStr">
        <is>
          <t>5009|SA</t>
        </is>
      </c>
      <c r="D1977" t="inlineStr">
        <is>
          <t>Allenby Gardens</t>
        </is>
      </c>
      <c r="E1977" t="inlineStr">
        <is>
          <t>Allenby Gardens, Beverley, Kilkenny</t>
        </is>
      </c>
      <c r="F1977" s="30" t="n">
        <v>3</v>
      </c>
      <c r="G1977" s="30" t="n">
        <v>3</v>
      </c>
      <c r="H1977">
        <f>FALSE()</f>
        <v/>
      </c>
      <c r="K1977" t="n">
        <v>1</v>
      </c>
      <c r="L1977" t="inlineStr">
        <is>
          <t>MMM1 - Metropolitan area</t>
        </is>
      </c>
      <c r="M1977" s="31" t="n">
        <v>1</v>
      </c>
      <c r="N1977" t="inlineStr">
        <is>
          <t>1:100.0%</t>
        </is>
      </c>
      <c r="O1977" s="43" t="n">
        <v>3.4543</v>
      </c>
      <c r="P1977" s="43" t="n">
        <v>3.4541</v>
      </c>
      <c r="Q1977" t="n">
        <v>1</v>
      </c>
      <c r="R1977" t="inlineStr">
        <is>
          <t>MMM1 - Metropolitan area</t>
        </is>
      </c>
      <c r="S1977" t="inlineStr">
        <is>
          <t>MMM 2023 (POA concordance)</t>
        </is>
      </c>
      <c r="V1977" s="44" t="n">
        <v>5471</v>
      </c>
      <c r="W1977" s="44" t="n">
        <v>91</v>
      </c>
      <c r="X1977" s="43" t="n">
        <v>1.7</v>
      </c>
      <c r="Y1977" s="43" t="n">
        <v>989.6</v>
      </c>
      <c r="Z1977" t="n">
        <v>5</v>
      </c>
      <c r="AA1977" s="96" t="n">
        <v>1</v>
      </c>
      <c r="AB1977" s="96" t="inlineStr">
        <is>
          <t>RA1 - Major cities of Australia</t>
        </is>
      </c>
      <c r="AC1977" s="96" t="inlineStr">
        <is>
          <t>Approximate: derived from Shipping_MMM via standard MMM→RA mapping</t>
        </is>
      </c>
      <c r="AD1977" s="96" t="inlineStr">
        <is>
          <t>PHN401</t>
        </is>
      </c>
      <c r="AE1977" s="96" t="inlineStr">
        <is>
          <t>Adelaide</t>
        </is>
      </c>
      <c r="AF1977" s="112" t="n">
        <v>1</v>
      </c>
    </row>
    <row r="1978" ht="15" customHeight="1">
      <c r="A1978" s="42" t="n">
        <v>5010</v>
      </c>
      <c r="B1978" t="inlineStr">
        <is>
          <t>SA</t>
        </is>
      </c>
      <c r="C1978" t="inlineStr">
        <is>
          <t>5010|SA</t>
        </is>
      </c>
      <c r="D1978" t="inlineStr">
        <is>
          <t>Angle Park</t>
        </is>
      </c>
      <c r="E1978" t="inlineStr">
        <is>
          <t>Angle Park, Ferryden Park, Regency Park</t>
        </is>
      </c>
      <c r="F1978" s="30" t="n">
        <v>3</v>
      </c>
      <c r="G1978" s="30" t="n">
        <v>3</v>
      </c>
      <c r="H1978">
        <f>FALSE()</f>
        <v/>
      </c>
      <c r="K1978" t="n">
        <v>1</v>
      </c>
      <c r="L1978" t="inlineStr">
        <is>
          <t>MMM1 - Metropolitan area</t>
        </is>
      </c>
      <c r="M1978" s="31" t="n">
        <v>1</v>
      </c>
      <c r="N1978" t="inlineStr">
        <is>
          <t>1:100.0%</t>
        </is>
      </c>
      <c r="O1978" s="43" t="n">
        <v>5.8508</v>
      </c>
      <c r="P1978" s="43" t="n">
        <v>5.8507</v>
      </c>
      <c r="Q1978" t="n">
        <v>1</v>
      </c>
      <c r="R1978" t="inlineStr">
        <is>
          <t>MMM1 - Metropolitan area</t>
        </is>
      </c>
      <c r="S1978" t="inlineStr">
        <is>
          <t>MMM 2023 (POA concordance)</t>
        </is>
      </c>
      <c r="V1978" s="44" t="n">
        <v>6109</v>
      </c>
      <c r="W1978" s="44" t="n">
        <v>137</v>
      </c>
      <c r="X1978" s="43" t="n">
        <v>2.2</v>
      </c>
      <c r="Y1978" s="43" t="n">
        <v>857.2</v>
      </c>
      <c r="Z1978" t="n">
        <v>1</v>
      </c>
      <c r="AA1978" s="96" t="n">
        <v>1</v>
      </c>
      <c r="AB1978" s="96" t="inlineStr">
        <is>
          <t>RA1 - Major cities of Australia</t>
        </is>
      </c>
      <c r="AC1978" s="96" t="inlineStr">
        <is>
          <t>Approximate: derived from Shipping_MMM via standard MMM→RA mapping</t>
        </is>
      </c>
      <c r="AD1978" s="96" t="inlineStr">
        <is>
          <t>PHN401</t>
        </is>
      </c>
      <c r="AE1978" s="96" t="inlineStr">
        <is>
          <t>Adelaide</t>
        </is>
      </c>
      <c r="AF1978" s="112" t="n">
        <v>1</v>
      </c>
    </row>
    <row r="1979" ht="15" customHeight="1">
      <c r="A1979" s="42" t="n">
        <v>5011</v>
      </c>
      <c r="B1979" t="inlineStr">
        <is>
          <t>SA</t>
        </is>
      </c>
      <c r="C1979" t="inlineStr">
        <is>
          <t>5011|SA</t>
        </is>
      </c>
      <c r="D1979" t="inlineStr">
        <is>
          <t>St Clair</t>
        </is>
      </c>
      <c r="E1979" t="inlineStr">
        <is>
          <t>St Clair, Woodville, Woodville Park, Woodville South, Woodville West</t>
        </is>
      </c>
      <c r="F1979" s="30" t="n">
        <v>5</v>
      </c>
      <c r="G1979" s="30" t="n">
        <v>5</v>
      </c>
      <c r="H1979">
        <f>FALSE()</f>
        <v/>
      </c>
      <c r="K1979" t="n">
        <v>1</v>
      </c>
      <c r="L1979" t="inlineStr">
        <is>
          <t>MMM1 - Metropolitan area</t>
        </is>
      </c>
      <c r="M1979" s="31" t="n">
        <v>1</v>
      </c>
      <c r="N1979" t="inlineStr">
        <is>
          <t>1:100.0%</t>
        </is>
      </c>
      <c r="O1979" s="43" t="n">
        <v>5.5123</v>
      </c>
      <c r="P1979" s="43" t="n">
        <v>5.5124</v>
      </c>
      <c r="Q1979" t="n">
        <v>1</v>
      </c>
      <c r="R1979" t="inlineStr">
        <is>
          <t>MMM1 - Metropolitan area</t>
        </is>
      </c>
      <c r="S1979" t="inlineStr">
        <is>
          <t>MMM 2023 (POA concordance)</t>
        </is>
      </c>
      <c r="V1979" s="44" t="n">
        <v>13986</v>
      </c>
      <c r="W1979" s="44" t="n">
        <v>242</v>
      </c>
      <c r="X1979" s="43" t="n">
        <v>1.7</v>
      </c>
      <c r="Y1979" s="43" t="n">
        <v>1019</v>
      </c>
      <c r="Z1979" t="n">
        <v>6</v>
      </c>
      <c r="AA1979" s="96" t="n">
        <v>1</v>
      </c>
      <c r="AB1979" s="96" t="inlineStr">
        <is>
          <t>RA1 - Major cities of Australia</t>
        </is>
      </c>
      <c r="AC1979" s="96" t="inlineStr">
        <is>
          <t>Approximate: derived from Shipping_MMM via standard MMM→RA mapping</t>
        </is>
      </c>
      <c r="AD1979" s="96" t="inlineStr">
        <is>
          <t>PHN401</t>
        </is>
      </c>
      <c r="AE1979" s="96" t="inlineStr">
        <is>
          <t>Adelaide</t>
        </is>
      </c>
      <c r="AF1979" s="112" t="n">
        <v>1</v>
      </c>
    </row>
    <row r="1980" ht="15" customHeight="1">
      <c r="A1980" s="42" t="n">
        <v>5012</v>
      </c>
      <c r="B1980" t="inlineStr">
        <is>
          <t>SA</t>
        </is>
      </c>
      <c r="C1980" t="inlineStr">
        <is>
          <t>5012|SA</t>
        </is>
      </c>
      <c r="D1980" t="inlineStr">
        <is>
          <t>Athol Park</t>
        </is>
      </c>
      <c r="E1980" t="inlineStr">
        <is>
          <t>Athol Park, Mansfield Park, Woodville Gardens, Woodville North</t>
        </is>
      </c>
      <c r="F1980" s="30" t="n">
        <v>4</v>
      </c>
      <c r="G1980" s="30" t="n">
        <v>4</v>
      </c>
      <c r="H1980">
        <f>FALSE()</f>
        <v/>
      </c>
      <c r="K1980" t="n">
        <v>1</v>
      </c>
      <c r="L1980" t="inlineStr">
        <is>
          <t>MMM1 - Metropolitan area</t>
        </is>
      </c>
      <c r="M1980" s="31" t="n">
        <v>1</v>
      </c>
      <c r="N1980" t="inlineStr">
        <is>
          <t>1:100.0%</t>
        </is>
      </c>
      <c r="O1980" s="43" t="n">
        <v>4.3751</v>
      </c>
      <c r="P1980" s="43" t="n">
        <v>4.3752</v>
      </c>
      <c r="Q1980" t="n">
        <v>1</v>
      </c>
      <c r="R1980" t="inlineStr">
        <is>
          <t>MMM1 - Metropolitan area</t>
        </is>
      </c>
      <c r="S1980" t="inlineStr">
        <is>
          <t>MMM 2023 (POA concordance)</t>
        </is>
      </c>
      <c r="V1980" s="44" t="n">
        <v>11757</v>
      </c>
      <c r="W1980" s="44" t="n">
        <v>246</v>
      </c>
      <c r="X1980" s="43" t="n">
        <v>2.1</v>
      </c>
      <c r="Y1980" s="43" t="n">
        <v>866.3</v>
      </c>
      <c r="Z1980" t="n">
        <v>1</v>
      </c>
      <c r="AA1980" s="96" t="n">
        <v>1</v>
      </c>
      <c r="AB1980" s="96" t="inlineStr">
        <is>
          <t>RA1 - Major cities of Australia</t>
        </is>
      </c>
      <c r="AC1980" s="96" t="inlineStr">
        <is>
          <t>Approximate: derived from Shipping_MMM via standard MMM→RA mapping</t>
        </is>
      </c>
      <c r="AD1980" s="96" t="inlineStr">
        <is>
          <t>PHN401</t>
        </is>
      </c>
      <c r="AE1980" s="96" t="inlineStr">
        <is>
          <t>Adelaide</t>
        </is>
      </c>
      <c r="AF1980" s="112" t="n">
        <v>1</v>
      </c>
    </row>
    <row r="1981" ht="15" customHeight="1">
      <c r="A1981" s="42" t="n">
        <v>5013</v>
      </c>
      <c r="B1981" t="inlineStr">
        <is>
          <t>SA</t>
        </is>
      </c>
      <c r="C1981" t="inlineStr">
        <is>
          <t>5013|SA</t>
        </is>
      </c>
      <c r="D1981" t="inlineStr">
        <is>
          <t>Gillman</t>
        </is>
      </c>
      <c r="E1981" t="inlineStr">
        <is>
          <t>Gillman, Ottoway, Pennington, Rosewater, Rosewater East</t>
        </is>
      </c>
      <c r="F1981" s="30" t="n">
        <v>6</v>
      </c>
      <c r="G1981" s="30" t="n">
        <v>6</v>
      </c>
      <c r="H1981">
        <f>FALSE()</f>
        <v/>
      </c>
      <c r="J1981" t="inlineStr">
        <is>
          <t>PO BOXES</t>
        </is>
      </c>
      <c r="K1981" t="n">
        <v>1</v>
      </c>
      <c r="L1981" t="inlineStr">
        <is>
          <t>MMM1 - Metropolitan area</t>
        </is>
      </c>
      <c r="M1981" s="31" t="n">
        <v>1</v>
      </c>
      <c r="N1981" t="inlineStr">
        <is>
          <t>1:100.0%</t>
        </is>
      </c>
      <c r="O1981" s="43" t="n">
        <v>15.0909</v>
      </c>
      <c r="P1981" s="43" t="n">
        <v>15.0913</v>
      </c>
      <c r="Q1981" t="n">
        <v>1</v>
      </c>
      <c r="R1981" t="inlineStr">
        <is>
          <t>MMM1 - Metropolitan area</t>
        </is>
      </c>
      <c r="S1981" t="inlineStr">
        <is>
          <t>MMM 2023 (POA concordance)</t>
        </is>
      </c>
      <c r="V1981" s="44" t="n">
        <v>10654</v>
      </c>
      <c r="W1981" s="44" t="n">
        <v>397</v>
      </c>
      <c r="X1981" s="43" t="n">
        <v>3.7</v>
      </c>
      <c r="Y1981" s="43" t="n">
        <v>889.5</v>
      </c>
      <c r="Z1981" t="n">
        <v>1</v>
      </c>
      <c r="AA1981" s="96" t="n">
        <v>1</v>
      </c>
      <c r="AB1981" s="96" t="inlineStr">
        <is>
          <t>RA1 - Major cities of Australia</t>
        </is>
      </c>
      <c r="AC1981" s="96" t="inlineStr">
        <is>
          <t>Approximate: derived from Shipping_MMM via standard MMM→RA mapping</t>
        </is>
      </c>
      <c r="AD1981" s="96" t="inlineStr">
        <is>
          <t>PHN401</t>
        </is>
      </c>
      <c r="AE1981" s="96" t="inlineStr">
        <is>
          <t>Adelaide</t>
        </is>
      </c>
      <c r="AF1981" s="112" t="n">
        <v>1</v>
      </c>
    </row>
    <row r="1982" ht="15" customHeight="1">
      <c r="A1982" s="42" t="n">
        <v>5014</v>
      </c>
      <c r="B1982" t="inlineStr">
        <is>
          <t>SA</t>
        </is>
      </c>
      <c r="C1982" t="inlineStr">
        <is>
          <t>5014|SA</t>
        </is>
      </c>
      <c r="D1982" t="inlineStr">
        <is>
          <t>Albert Park</t>
        </is>
      </c>
      <c r="E1982" t="inlineStr">
        <is>
          <t>Albert Park, Alberton, Cheltenham, Hendon, Queenstown</t>
        </is>
      </c>
      <c r="F1982" s="30" t="n">
        <v>6</v>
      </c>
      <c r="G1982" s="30" t="n">
        <v>6</v>
      </c>
      <c r="H1982">
        <f>FALSE()</f>
        <v/>
      </c>
      <c r="K1982" t="n">
        <v>1</v>
      </c>
      <c r="L1982" t="inlineStr">
        <is>
          <t>MMM1 - Metropolitan area</t>
        </is>
      </c>
      <c r="M1982" s="31" t="n">
        <v>1</v>
      </c>
      <c r="N1982" t="inlineStr">
        <is>
          <t>1:100.0%</t>
        </is>
      </c>
      <c r="O1982" s="43" t="n">
        <v>6.1187</v>
      </c>
      <c r="P1982" s="43" t="n">
        <v>6.1186</v>
      </c>
      <c r="Q1982" t="n">
        <v>1</v>
      </c>
      <c r="R1982" t="inlineStr">
        <is>
          <t>MMM1 - Metropolitan area</t>
        </is>
      </c>
      <c r="S1982" t="inlineStr">
        <is>
          <t>MMM 2023 (POA concordance)</t>
        </is>
      </c>
      <c r="V1982" s="44" t="n">
        <v>12539</v>
      </c>
      <c r="W1982" s="44" t="n">
        <v>306</v>
      </c>
      <c r="X1982" s="43" t="n">
        <v>2.4</v>
      </c>
      <c r="Y1982" s="43" t="n">
        <v>966.6</v>
      </c>
      <c r="Z1982" t="n">
        <v>3</v>
      </c>
      <c r="AA1982" s="96" t="n">
        <v>1</v>
      </c>
      <c r="AB1982" s="96" t="inlineStr">
        <is>
          <t>RA1 - Major cities of Australia</t>
        </is>
      </c>
      <c r="AC1982" s="96" t="inlineStr">
        <is>
          <t>Approximate: derived from Shipping_MMM via standard MMM→RA mapping</t>
        </is>
      </c>
      <c r="AD1982" s="96" t="inlineStr">
        <is>
          <t>PHN401</t>
        </is>
      </c>
      <c r="AE1982" s="96" t="inlineStr">
        <is>
          <t>Adelaide</t>
        </is>
      </c>
      <c r="AF1982" s="112" t="n">
        <v>1</v>
      </c>
    </row>
    <row r="1983" ht="15" customHeight="1">
      <c r="A1983" s="42" t="n">
        <v>5015</v>
      </c>
      <c r="B1983" t="inlineStr">
        <is>
          <t>SA</t>
        </is>
      </c>
      <c r="C1983" t="inlineStr">
        <is>
          <t>5015|SA</t>
        </is>
      </c>
      <c r="D1983" t="inlineStr">
        <is>
          <t>Birkenhead</t>
        </is>
      </c>
      <c r="E1983" t="inlineStr">
        <is>
          <t>Birkenhead, Ethelton, Garden Island, Glanville, New Port</t>
        </is>
      </c>
      <c r="F1983" s="30" t="n">
        <v>7</v>
      </c>
      <c r="G1983" s="30" t="n">
        <v>7</v>
      </c>
      <c r="H1983">
        <f>FALSE()</f>
        <v/>
      </c>
      <c r="K1983" t="n">
        <v>1</v>
      </c>
      <c r="L1983" t="inlineStr">
        <is>
          <t>MMM1 - Metropolitan area</t>
        </is>
      </c>
      <c r="M1983" s="31" t="n">
        <v>1</v>
      </c>
      <c r="N1983" t="inlineStr">
        <is>
          <t>1:100.0%</t>
        </is>
      </c>
      <c r="O1983" s="43" t="n">
        <v>15.5781</v>
      </c>
      <c r="P1983" s="43" t="n">
        <v>15.5784</v>
      </c>
      <c r="Q1983" t="n">
        <v>1</v>
      </c>
      <c r="R1983" t="inlineStr">
        <is>
          <t>MMM1 - Metropolitan area</t>
        </is>
      </c>
      <c r="S1983" t="inlineStr">
        <is>
          <t>MMM 2023 (POA concordance)</t>
        </is>
      </c>
      <c r="V1983" s="44" t="n">
        <v>6006</v>
      </c>
      <c r="W1983" s="44" t="n">
        <v>216</v>
      </c>
      <c r="X1983" s="43" t="n">
        <v>3.6</v>
      </c>
      <c r="Y1983" s="43" t="n">
        <v>974.4</v>
      </c>
      <c r="Z1983" t="n">
        <v>4</v>
      </c>
      <c r="AA1983" s="96" t="n">
        <v>1</v>
      </c>
      <c r="AB1983" s="96" t="inlineStr">
        <is>
          <t>RA1 - Major cities of Australia</t>
        </is>
      </c>
      <c r="AC1983" s="96" t="inlineStr">
        <is>
          <t>Approximate: derived from Shipping_MMM via standard MMM→RA mapping</t>
        </is>
      </c>
      <c r="AD1983" s="96" t="inlineStr">
        <is>
          <t>PHN401</t>
        </is>
      </c>
      <c r="AE1983" s="96" t="inlineStr">
        <is>
          <t>Adelaide</t>
        </is>
      </c>
      <c r="AF1983" s="112" t="n">
        <v>1</v>
      </c>
    </row>
    <row r="1984" ht="15" customHeight="1">
      <c r="A1984" s="42" t="n">
        <v>5016</v>
      </c>
      <c r="B1984" t="inlineStr">
        <is>
          <t>SA</t>
        </is>
      </c>
      <c r="C1984" t="inlineStr">
        <is>
          <t>5016|SA</t>
        </is>
      </c>
      <c r="D1984" t="inlineStr">
        <is>
          <t>Largs Bay</t>
        </is>
      </c>
      <c r="E1984" t="inlineStr">
        <is>
          <t>Largs Bay, Largs North, Peterhead</t>
        </is>
      </c>
      <c r="F1984" s="30" t="n">
        <v>3</v>
      </c>
      <c r="G1984" s="30" t="n">
        <v>3</v>
      </c>
      <c r="H1984">
        <f>FALSE()</f>
        <v/>
      </c>
      <c r="K1984" t="n">
        <v>1</v>
      </c>
      <c r="L1984" t="inlineStr">
        <is>
          <t>MMM1 - Metropolitan area</t>
        </is>
      </c>
      <c r="M1984" s="31" t="n">
        <v>1</v>
      </c>
      <c r="N1984" t="inlineStr">
        <is>
          <t>1:100.0%</t>
        </is>
      </c>
      <c r="O1984" s="43" t="n">
        <v>4.8975</v>
      </c>
      <c r="P1984" s="43" t="n">
        <v>4.8979</v>
      </c>
      <c r="Q1984" t="n">
        <v>1</v>
      </c>
      <c r="R1984" t="inlineStr">
        <is>
          <t>MMM1 - Metropolitan area</t>
        </is>
      </c>
      <c r="S1984" t="inlineStr">
        <is>
          <t>MMM 2023 (POA concordance)</t>
        </is>
      </c>
      <c r="V1984" s="44" t="n">
        <v>9306</v>
      </c>
      <c r="W1984" s="44" t="n">
        <v>319</v>
      </c>
      <c r="X1984" s="43" t="n">
        <v>3.4</v>
      </c>
      <c r="Y1984" s="43" t="n">
        <v>1011.2</v>
      </c>
      <c r="Z1984" t="n">
        <v>6</v>
      </c>
      <c r="AA1984" s="96" t="n">
        <v>1</v>
      </c>
      <c r="AB1984" s="96" t="inlineStr">
        <is>
          <t>RA1 - Major cities of Australia</t>
        </is>
      </c>
      <c r="AC1984" s="96" t="inlineStr">
        <is>
          <t>Approximate: derived from Shipping_MMM via standard MMM→RA mapping</t>
        </is>
      </c>
      <c r="AD1984" s="96" t="inlineStr">
        <is>
          <t>PHN401</t>
        </is>
      </c>
      <c r="AE1984" s="96" t="inlineStr">
        <is>
          <t>Adelaide</t>
        </is>
      </c>
      <c r="AF1984" s="112" t="n">
        <v>1</v>
      </c>
    </row>
    <row r="1985" ht="15" customHeight="1">
      <c r="A1985" s="42" t="n">
        <v>5017</v>
      </c>
      <c r="B1985" t="inlineStr">
        <is>
          <t>SA</t>
        </is>
      </c>
      <c r="C1985" t="inlineStr">
        <is>
          <t>5017|SA</t>
        </is>
      </c>
      <c r="D1985" t="inlineStr">
        <is>
          <t>Osborne</t>
        </is>
      </c>
      <c r="E1985" t="inlineStr">
        <is>
          <t>Osborne, Taperoo</t>
        </is>
      </c>
      <c r="F1985" s="30" t="n">
        <v>2</v>
      </c>
      <c r="G1985" s="30" t="n">
        <v>2</v>
      </c>
      <c r="H1985">
        <f>FALSE()</f>
        <v/>
      </c>
      <c r="K1985" t="n">
        <v>1</v>
      </c>
      <c r="L1985" t="inlineStr">
        <is>
          <t>MMM1 - Metropolitan area</t>
        </is>
      </c>
      <c r="M1985" s="31" t="n">
        <v>1</v>
      </c>
      <c r="N1985" t="inlineStr">
        <is>
          <t>1:100.0%</t>
        </is>
      </c>
      <c r="O1985" s="43" t="n">
        <v>3.7179</v>
      </c>
      <c r="P1985" s="43" t="n">
        <v>3.718</v>
      </c>
      <c r="Q1985" t="n">
        <v>1</v>
      </c>
      <c r="R1985" t="inlineStr">
        <is>
          <t>MMM1 - Metropolitan area</t>
        </is>
      </c>
      <c r="S1985" t="inlineStr">
        <is>
          <t>MMM 2023 (POA concordance)</t>
        </is>
      </c>
      <c r="V1985" s="44" t="n">
        <v>5200</v>
      </c>
      <c r="W1985" s="44" t="n">
        <v>307</v>
      </c>
      <c r="X1985" s="43" t="n">
        <v>5.9</v>
      </c>
      <c r="Y1985" s="43" t="n">
        <v>884.4</v>
      </c>
      <c r="Z1985" t="n">
        <v>1</v>
      </c>
      <c r="AA1985" s="96" t="n">
        <v>1</v>
      </c>
      <c r="AB1985" s="96" t="inlineStr">
        <is>
          <t>RA1 - Major cities of Australia</t>
        </is>
      </c>
      <c r="AC1985" s="96" t="inlineStr">
        <is>
          <t>Approximate: derived from Shipping_MMM via standard MMM→RA mapping</t>
        </is>
      </c>
      <c r="AD1985" s="96" t="inlineStr">
        <is>
          <t>PHN401</t>
        </is>
      </c>
      <c r="AE1985" s="96" t="inlineStr">
        <is>
          <t>Adelaide</t>
        </is>
      </c>
      <c r="AF1985" s="112" t="n">
        <v>1</v>
      </c>
    </row>
    <row r="1986" ht="15" customHeight="1">
      <c r="A1986" s="42" t="n">
        <v>5018</v>
      </c>
      <c r="B1986" t="inlineStr">
        <is>
          <t>SA</t>
        </is>
      </c>
      <c r="C1986" t="inlineStr">
        <is>
          <t>5018|SA</t>
        </is>
      </c>
      <c r="D1986" t="inlineStr">
        <is>
          <t>North Haven</t>
        </is>
      </c>
      <c r="E1986" t="inlineStr">
        <is>
          <t>North Haven, Outer Harbor</t>
        </is>
      </c>
      <c r="F1986" s="30" t="n">
        <v>2</v>
      </c>
      <c r="G1986" s="30" t="n">
        <v>2</v>
      </c>
      <c r="H1986">
        <f>FALSE()</f>
        <v/>
      </c>
      <c r="K1986" t="n">
        <v>1</v>
      </c>
      <c r="L1986" t="inlineStr">
        <is>
          <t>MMM1 - Metropolitan area</t>
        </is>
      </c>
      <c r="M1986" s="31" t="n">
        <v>1</v>
      </c>
      <c r="N1986" t="inlineStr">
        <is>
          <t>1:100.0%</t>
        </is>
      </c>
      <c r="O1986" s="43" t="n">
        <v>8.909700000000001</v>
      </c>
      <c r="P1986" s="43" t="n">
        <v>8.9095</v>
      </c>
      <c r="Q1986" t="n">
        <v>1</v>
      </c>
      <c r="R1986" t="inlineStr">
        <is>
          <t>MMM1 - Metropolitan area</t>
        </is>
      </c>
      <c r="S1986" t="inlineStr">
        <is>
          <t>MMM 2023 (POA concordance)</t>
        </is>
      </c>
      <c r="V1986" s="44" t="n">
        <v>5600</v>
      </c>
      <c r="W1986" s="44" t="n">
        <v>84</v>
      </c>
      <c r="X1986" s="43" t="n">
        <v>1.5</v>
      </c>
      <c r="Y1986" s="43" t="n">
        <v>1019.6</v>
      </c>
      <c r="Z1986" t="n">
        <v>7</v>
      </c>
      <c r="AA1986" s="96" t="n">
        <v>1</v>
      </c>
      <c r="AB1986" s="96" t="inlineStr">
        <is>
          <t>RA1 - Major cities of Australia</t>
        </is>
      </c>
      <c r="AC1986" s="96" t="inlineStr">
        <is>
          <t>Approximate: derived from Shipping_MMM via standard MMM→RA mapping</t>
        </is>
      </c>
      <c r="AD1986" s="96" t="inlineStr">
        <is>
          <t>PHN401</t>
        </is>
      </c>
      <c r="AE1986" s="96" t="inlineStr">
        <is>
          <t>Adelaide</t>
        </is>
      </c>
      <c r="AF1986" s="112" t="n">
        <v>1</v>
      </c>
    </row>
    <row r="1987" ht="15" customHeight="1">
      <c r="A1987" s="42" t="n">
        <v>5019</v>
      </c>
      <c r="B1987" t="inlineStr">
        <is>
          <t>SA</t>
        </is>
      </c>
      <c r="C1987" t="inlineStr">
        <is>
          <t>5019|SA</t>
        </is>
      </c>
      <c r="D1987" t="inlineStr">
        <is>
          <t>Exeter</t>
        </is>
      </c>
      <c r="E1987" t="inlineStr">
        <is>
          <t>Exeter, Semaphore, Semaphore Park, Semaphore South</t>
        </is>
      </c>
      <c r="F1987" s="30" t="n">
        <v>4</v>
      </c>
      <c r="G1987" s="30" t="n">
        <v>4</v>
      </c>
      <c r="H1987">
        <f>FALSE()</f>
        <v/>
      </c>
      <c r="K1987" t="n">
        <v>1</v>
      </c>
      <c r="L1987" t="inlineStr">
        <is>
          <t>MMM1 - Metropolitan area</t>
        </is>
      </c>
      <c r="M1987" s="31" t="n">
        <v>1</v>
      </c>
      <c r="N1987" t="inlineStr">
        <is>
          <t>1:100.0%</t>
        </is>
      </c>
      <c r="O1987" s="43" t="n">
        <v>3.9315</v>
      </c>
      <c r="P1987" s="43" t="n">
        <v>3.9321</v>
      </c>
      <c r="Q1987" t="n">
        <v>1</v>
      </c>
      <c r="R1987" t="inlineStr">
        <is>
          <t>MMM1 - Metropolitan area</t>
        </is>
      </c>
      <c r="S1987" t="inlineStr">
        <is>
          <t>MMM 2023 (POA concordance)</t>
        </is>
      </c>
      <c r="V1987" s="44" t="n">
        <v>9385</v>
      </c>
      <c r="W1987" s="44" t="n">
        <v>220</v>
      </c>
      <c r="X1987" s="43" t="n">
        <v>2.3</v>
      </c>
      <c r="Y1987" s="43" t="n">
        <v>988.5</v>
      </c>
      <c r="Z1987" t="n">
        <v>5</v>
      </c>
      <c r="AA1987" s="96" t="n">
        <v>1</v>
      </c>
      <c r="AB1987" s="96" t="inlineStr">
        <is>
          <t>RA1 - Major cities of Australia</t>
        </is>
      </c>
      <c r="AC1987" s="96" t="inlineStr">
        <is>
          <t>Approximate: derived from Shipping_MMM via standard MMM→RA mapping</t>
        </is>
      </c>
      <c r="AD1987" s="96" t="inlineStr">
        <is>
          <t>PHN401</t>
        </is>
      </c>
      <c r="AE1987" s="96" t="inlineStr">
        <is>
          <t>Adelaide</t>
        </is>
      </c>
      <c r="AF1987" s="112" t="n">
        <v>1</v>
      </c>
    </row>
    <row r="1988" ht="15" customHeight="1">
      <c r="A1988" s="42" t="n">
        <v>5020</v>
      </c>
      <c r="B1988" t="inlineStr">
        <is>
          <t>SA</t>
        </is>
      </c>
      <c r="C1988" t="inlineStr">
        <is>
          <t>5020|SA</t>
        </is>
      </c>
      <c r="D1988" t="inlineStr">
        <is>
          <t>West Lakes Shore</t>
        </is>
      </c>
      <c r="E1988" t="inlineStr">
        <is>
          <t>West Lakes Shore</t>
        </is>
      </c>
      <c r="F1988" s="30" t="n">
        <v>1</v>
      </c>
      <c r="G1988" s="30" t="n">
        <v>1</v>
      </c>
      <c r="H1988">
        <f>FALSE()</f>
        <v/>
      </c>
      <c r="K1988" t="n">
        <v>1</v>
      </c>
      <c r="L1988" t="inlineStr">
        <is>
          <t>MMM1 - Metropolitan area</t>
        </is>
      </c>
      <c r="M1988" s="31" t="n">
        <v>1</v>
      </c>
      <c r="N1988" t="inlineStr">
        <is>
          <t>1:100.0%</t>
        </is>
      </c>
      <c r="O1988" s="43" t="n">
        <v>1.5625</v>
      </c>
      <c r="P1988" s="43" t="n">
        <v>1.5622</v>
      </c>
      <c r="Q1988" t="n">
        <v>1</v>
      </c>
      <c r="R1988" t="inlineStr">
        <is>
          <t>MMM1 - Metropolitan area</t>
        </is>
      </c>
      <c r="S1988" t="inlineStr">
        <is>
          <t>MMM 2023 (POA concordance)</t>
        </is>
      </c>
      <c r="V1988" s="44" t="n">
        <v>3236</v>
      </c>
      <c r="W1988" s="44" t="n">
        <v>24</v>
      </c>
      <c r="X1988" s="43" t="n">
        <v>0.7</v>
      </c>
      <c r="Y1988" s="43" t="n">
        <v>1057.4</v>
      </c>
      <c r="Z1988" t="n">
        <v>9</v>
      </c>
      <c r="AA1988" s="96" t="n">
        <v>1</v>
      </c>
      <c r="AB1988" s="96" t="inlineStr">
        <is>
          <t>RA1 - Major cities of Australia</t>
        </is>
      </c>
      <c r="AC1988" s="96" t="inlineStr">
        <is>
          <t>Approximate: derived from Shipping_MMM via standard MMM→RA mapping</t>
        </is>
      </c>
      <c r="AD1988" s="96" t="inlineStr">
        <is>
          <t>PHN401</t>
        </is>
      </c>
      <c r="AE1988" s="96" t="inlineStr">
        <is>
          <t>Adelaide</t>
        </is>
      </c>
      <c r="AF1988" s="112" t="n">
        <v>1</v>
      </c>
    </row>
    <row r="1989" ht="15" customHeight="1">
      <c r="A1989" s="42" t="n">
        <v>5021</v>
      </c>
      <c r="B1989" t="inlineStr">
        <is>
          <t>SA</t>
        </is>
      </c>
      <c r="C1989" t="inlineStr">
        <is>
          <t>5021|SA</t>
        </is>
      </c>
      <c r="D1989" t="inlineStr">
        <is>
          <t>West Lakes</t>
        </is>
      </c>
      <c r="E1989" t="inlineStr">
        <is>
          <t>West Lakes</t>
        </is>
      </c>
      <c r="F1989" s="30" t="n">
        <v>1</v>
      </c>
      <c r="G1989" s="30" t="n">
        <v>1</v>
      </c>
      <c r="H1989">
        <f>FALSE()</f>
        <v/>
      </c>
      <c r="K1989" t="n">
        <v>1</v>
      </c>
      <c r="L1989" t="inlineStr">
        <is>
          <t>MMM1 - Metropolitan area</t>
        </is>
      </c>
      <c r="M1989" s="31" t="n">
        <v>1</v>
      </c>
      <c r="N1989" t="inlineStr">
        <is>
          <t>1:100.0%</t>
        </is>
      </c>
      <c r="O1989" s="43" t="n">
        <v>4.4915</v>
      </c>
      <c r="P1989" s="43" t="n">
        <v>4.4911</v>
      </c>
      <c r="Q1989" t="n">
        <v>1</v>
      </c>
      <c r="R1989" t="inlineStr">
        <is>
          <t>MMM1 - Metropolitan area</t>
        </is>
      </c>
      <c r="S1989" t="inlineStr">
        <is>
          <t>MMM 2023 (POA concordance)</t>
        </is>
      </c>
      <c r="V1989" s="44" t="n">
        <v>6768</v>
      </c>
      <c r="W1989" s="44" t="n">
        <v>58</v>
      </c>
      <c r="X1989" s="43" t="n">
        <v>0.9</v>
      </c>
      <c r="Y1989" s="43" t="n">
        <v>1057.4</v>
      </c>
      <c r="Z1989" t="n">
        <v>9</v>
      </c>
      <c r="AA1989" s="96" t="n">
        <v>1</v>
      </c>
      <c r="AB1989" s="96" t="inlineStr">
        <is>
          <t>RA1 - Major cities of Australia</t>
        </is>
      </c>
      <c r="AC1989" s="96" t="inlineStr">
        <is>
          <t>Approximate: derived from Shipping_MMM via standard MMM→RA mapping</t>
        </is>
      </c>
      <c r="AD1989" s="96" t="inlineStr">
        <is>
          <t>PHN401</t>
        </is>
      </c>
      <c r="AE1989" s="96" t="inlineStr">
        <is>
          <t>Adelaide</t>
        </is>
      </c>
      <c r="AF1989" s="112" t="n">
        <v>1</v>
      </c>
    </row>
    <row r="1990" ht="15" customHeight="1">
      <c r="A1990" s="42" t="n">
        <v>5022</v>
      </c>
      <c r="B1990" t="inlineStr">
        <is>
          <t>SA</t>
        </is>
      </c>
      <c r="C1990" t="inlineStr">
        <is>
          <t>5022|SA</t>
        </is>
      </c>
      <c r="D1990" t="inlineStr">
        <is>
          <t>Grange</t>
        </is>
      </c>
      <c r="E1990" t="inlineStr">
        <is>
          <t>Grange, Henley Beach, Henley Beach South, Tennyson</t>
        </is>
      </c>
      <c r="F1990" s="30" t="n">
        <v>4</v>
      </c>
      <c r="G1990" s="30" t="n">
        <v>4</v>
      </c>
      <c r="H1990">
        <f>FALSE()</f>
        <v/>
      </c>
      <c r="K1990" t="n">
        <v>1</v>
      </c>
      <c r="L1990" t="inlineStr">
        <is>
          <t>MMM1 - Metropolitan area</t>
        </is>
      </c>
      <c r="M1990" s="31" t="n">
        <v>1</v>
      </c>
      <c r="N1990" t="inlineStr">
        <is>
          <t>1:100.0%</t>
        </is>
      </c>
      <c r="O1990" s="43" t="n">
        <v>7.7913</v>
      </c>
      <c r="P1990" s="43" t="n">
        <v>7.7915</v>
      </c>
      <c r="Q1990" t="n">
        <v>1</v>
      </c>
      <c r="R1990" t="inlineStr">
        <is>
          <t>MMM1 - Metropolitan area</t>
        </is>
      </c>
      <c r="S1990" t="inlineStr">
        <is>
          <t>MMM 2023 (POA concordance)</t>
        </is>
      </c>
      <c r="V1990" s="44" t="n">
        <v>16343</v>
      </c>
      <c r="W1990" s="44" t="n">
        <v>180</v>
      </c>
      <c r="X1990" s="43" t="n">
        <v>1.1</v>
      </c>
      <c r="Y1990" s="43" t="n">
        <v>1062.8</v>
      </c>
      <c r="Z1990" t="n">
        <v>9</v>
      </c>
      <c r="AA1990" s="96" t="n">
        <v>1</v>
      </c>
      <c r="AB1990" s="96" t="inlineStr">
        <is>
          <t>RA1 - Major cities of Australia</t>
        </is>
      </c>
      <c r="AC1990" s="96" t="inlineStr">
        <is>
          <t>Approximate: derived from Shipping_MMM via standard MMM→RA mapping</t>
        </is>
      </c>
      <c r="AD1990" s="96" t="inlineStr">
        <is>
          <t>PHN401</t>
        </is>
      </c>
      <c r="AE1990" s="96" t="inlineStr">
        <is>
          <t>Adelaide</t>
        </is>
      </c>
      <c r="AF1990" s="112" t="n">
        <v>1</v>
      </c>
    </row>
    <row r="1991" ht="15" customHeight="1">
      <c r="A1991" s="42" t="n">
        <v>5023</v>
      </c>
      <c r="B1991" t="inlineStr">
        <is>
          <t>SA</t>
        </is>
      </c>
      <c r="C1991" t="inlineStr">
        <is>
          <t>5023|SA</t>
        </is>
      </c>
      <c r="D1991" t="inlineStr">
        <is>
          <t>Findon</t>
        </is>
      </c>
      <c r="E1991" t="inlineStr">
        <is>
          <t>Findon, Seaton</t>
        </is>
      </c>
      <c r="F1991" s="30" t="n">
        <v>2</v>
      </c>
      <c r="G1991" s="30" t="n">
        <v>2</v>
      </c>
      <c r="H1991">
        <f>FALSE()</f>
        <v/>
      </c>
      <c r="K1991" t="n">
        <v>1</v>
      </c>
      <c r="L1991" t="inlineStr">
        <is>
          <t>MMM1 - Metropolitan area</t>
        </is>
      </c>
      <c r="M1991" s="31" t="n">
        <v>1</v>
      </c>
      <c r="N1991" t="inlineStr">
        <is>
          <t>1:100.0%</t>
        </is>
      </c>
      <c r="O1991" s="43" t="n">
        <v>7.0391</v>
      </c>
      <c r="P1991" s="43" t="n">
        <v>7.0392</v>
      </c>
      <c r="Q1991" t="n">
        <v>1</v>
      </c>
      <c r="R1991" t="inlineStr">
        <is>
          <t>MMM1 - Metropolitan area</t>
        </is>
      </c>
      <c r="S1991" t="inlineStr">
        <is>
          <t>MMM 2023 (POA concordance)</t>
        </is>
      </c>
      <c r="V1991" s="44" t="n">
        <v>17880</v>
      </c>
      <c r="W1991" s="44" t="n">
        <v>363</v>
      </c>
      <c r="X1991" s="43" t="n">
        <v>2</v>
      </c>
      <c r="Y1991" s="43" t="n">
        <v>960.7</v>
      </c>
      <c r="Z1991" t="n">
        <v>3</v>
      </c>
      <c r="AA1991" s="96" t="n">
        <v>1</v>
      </c>
      <c r="AB1991" s="96" t="inlineStr">
        <is>
          <t>RA1 - Major cities of Australia</t>
        </is>
      </c>
      <c r="AC1991" s="96" t="inlineStr">
        <is>
          <t>Approximate: derived from Shipping_MMM via standard MMM→RA mapping</t>
        </is>
      </c>
      <c r="AD1991" s="96" t="inlineStr">
        <is>
          <t>PHN401</t>
        </is>
      </c>
      <c r="AE1991" s="96" t="inlineStr">
        <is>
          <t>Adelaide</t>
        </is>
      </c>
      <c r="AF1991" s="112" t="n">
        <v>1</v>
      </c>
    </row>
    <row r="1992" ht="15" customHeight="1">
      <c r="A1992" s="42" t="n">
        <v>5024</v>
      </c>
      <c r="B1992" t="inlineStr">
        <is>
          <t>SA</t>
        </is>
      </c>
      <c r="C1992" t="inlineStr">
        <is>
          <t>5024|SA</t>
        </is>
      </c>
      <c r="D1992" t="inlineStr">
        <is>
          <t>Fulham</t>
        </is>
      </c>
      <c r="E1992" t="inlineStr">
        <is>
          <t>Fulham, Fulham Gardens, West Beach</t>
        </is>
      </c>
      <c r="F1992" s="30" t="n">
        <v>3</v>
      </c>
      <c r="G1992" s="30" t="n">
        <v>3</v>
      </c>
      <c r="H1992">
        <f>FALSE()</f>
        <v/>
      </c>
      <c r="K1992" t="n">
        <v>1</v>
      </c>
      <c r="L1992" t="inlineStr">
        <is>
          <t>MMM1 - Metropolitan area</t>
        </is>
      </c>
      <c r="M1992" s="31" t="n">
        <v>1</v>
      </c>
      <c r="N1992" t="inlineStr">
        <is>
          <t>1:100.0%</t>
        </is>
      </c>
      <c r="O1992" s="43" t="n">
        <v>7.9271</v>
      </c>
      <c r="P1992" s="43" t="n">
        <v>7.927</v>
      </c>
      <c r="Q1992" t="n">
        <v>1</v>
      </c>
      <c r="R1992" t="inlineStr">
        <is>
          <t>MMM1 - Metropolitan area</t>
        </is>
      </c>
      <c r="S1992" t="inlineStr">
        <is>
          <t>MMM 2023 (POA concordance)</t>
        </is>
      </c>
      <c r="V1992" s="44" t="n">
        <v>14670</v>
      </c>
      <c r="W1992" s="44" t="n">
        <v>103</v>
      </c>
      <c r="X1992" s="43" t="n">
        <v>0.7</v>
      </c>
      <c r="Y1992" s="43" t="n">
        <v>1042.1</v>
      </c>
      <c r="Z1992" t="n">
        <v>8</v>
      </c>
      <c r="AA1992" s="96" t="n">
        <v>1</v>
      </c>
      <c r="AB1992" s="96" t="inlineStr">
        <is>
          <t>RA1 - Major cities of Australia</t>
        </is>
      </c>
      <c r="AC1992" s="96" t="inlineStr">
        <is>
          <t>Approximate: derived from Shipping_MMM via standard MMM→RA mapping</t>
        </is>
      </c>
      <c r="AD1992" s="96" t="inlineStr">
        <is>
          <t>PHN401</t>
        </is>
      </c>
      <c r="AE1992" s="96" t="inlineStr">
        <is>
          <t>Adelaide</t>
        </is>
      </c>
      <c r="AF1992" s="112" t="n">
        <v>1</v>
      </c>
    </row>
    <row r="1993" ht="15" customHeight="1">
      <c r="A1993" s="42" t="n">
        <v>5025</v>
      </c>
      <c r="B1993" t="inlineStr">
        <is>
          <t>SA</t>
        </is>
      </c>
      <c r="C1993" t="inlineStr">
        <is>
          <t>5025|SA</t>
        </is>
      </c>
      <c r="D1993" t="inlineStr">
        <is>
          <t>Flinders Park</t>
        </is>
      </c>
      <c r="E1993" t="inlineStr">
        <is>
          <t>Flinders Park, Kidman Park</t>
        </is>
      </c>
      <c r="F1993" s="30" t="n">
        <v>2</v>
      </c>
      <c r="G1993" s="30" t="n">
        <v>2</v>
      </c>
      <c r="H1993">
        <f>FALSE()</f>
        <v/>
      </c>
      <c r="K1993" t="n">
        <v>1</v>
      </c>
      <c r="L1993" t="inlineStr">
        <is>
          <t>MMM1 - Metropolitan area</t>
        </is>
      </c>
      <c r="M1993" s="31" t="n">
        <v>1</v>
      </c>
      <c r="N1993" t="inlineStr">
        <is>
          <t>1:100.0%</t>
        </is>
      </c>
      <c r="O1993" s="43" t="n">
        <v>3.9459</v>
      </c>
      <c r="P1993" s="43" t="n">
        <v>3.9453</v>
      </c>
      <c r="Q1993" t="n">
        <v>1</v>
      </c>
      <c r="R1993" t="inlineStr">
        <is>
          <t>MMM1 - Metropolitan area</t>
        </is>
      </c>
      <c r="S1993" t="inlineStr">
        <is>
          <t>MMM 2023 (POA concordance)</t>
        </is>
      </c>
      <c r="V1993" s="44" t="n">
        <v>9358</v>
      </c>
      <c r="W1993" s="44" t="n">
        <v>105</v>
      </c>
      <c r="X1993" s="43" t="n">
        <v>1.1</v>
      </c>
      <c r="Y1993" s="43" t="n">
        <v>1027.3</v>
      </c>
      <c r="Z1993" t="n">
        <v>7</v>
      </c>
      <c r="AA1993" s="96" t="n">
        <v>1</v>
      </c>
      <c r="AB1993" s="96" t="inlineStr">
        <is>
          <t>RA1 - Major cities of Australia</t>
        </is>
      </c>
      <c r="AC1993" s="96" t="inlineStr">
        <is>
          <t>Approximate: derived from Shipping_MMM via standard MMM→RA mapping</t>
        </is>
      </c>
      <c r="AD1993" s="96" t="inlineStr">
        <is>
          <t>PHN401</t>
        </is>
      </c>
      <c r="AE1993" s="96" t="inlineStr">
        <is>
          <t>Adelaide</t>
        </is>
      </c>
      <c r="AF1993" s="112" t="n">
        <v>1</v>
      </c>
    </row>
    <row r="1994" ht="15" customHeight="1">
      <c r="A1994" s="42" t="n">
        <v>5031</v>
      </c>
      <c r="B1994" t="inlineStr">
        <is>
          <t>SA</t>
        </is>
      </c>
      <c r="C1994" t="inlineStr">
        <is>
          <t>5031|SA</t>
        </is>
      </c>
      <c r="D1994" t="inlineStr">
        <is>
          <t>Mile End</t>
        </is>
      </c>
      <c r="E1994" t="inlineStr">
        <is>
          <t>Mile End, Mile End South, Southwark, Thebarton, Torrensville</t>
        </is>
      </c>
      <c r="F1994" s="30" t="n">
        <v>6</v>
      </c>
      <c r="G1994" s="30" t="n">
        <v>6</v>
      </c>
      <c r="H1994">
        <f>FALSE()</f>
        <v/>
      </c>
      <c r="J1994" t="inlineStr">
        <is>
          <t>NEW LOC EFF MARCH 2025</t>
        </is>
      </c>
      <c r="K1994" t="n">
        <v>1</v>
      </c>
      <c r="L1994" t="inlineStr">
        <is>
          <t>MMM1 - Metropolitan area</t>
        </is>
      </c>
      <c r="M1994" s="31" t="n">
        <v>1</v>
      </c>
      <c r="N1994" t="inlineStr">
        <is>
          <t>1:100.0%</t>
        </is>
      </c>
      <c r="O1994" s="43" t="n">
        <v>5.6953</v>
      </c>
      <c r="P1994" s="43" t="n">
        <v>5.695</v>
      </c>
      <c r="Q1994" t="n">
        <v>1</v>
      </c>
      <c r="R1994" t="inlineStr">
        <is>
          <t>MMM1 - Metropolitan area</t>
        </is>
      </c>
      <c r="S1994" t="inlineStr">
        <is>
          <t>MMM 2023 (POA concordance)</t>
        </is>
      </c>
      <c r="V1994" s="44" t="n">
        <v>10108</v>
      </c>
      <c r="W1994" s="44" t="n">
        <v>189</v>
      </c>
      <c r="X1994" s="43" t="n">
        <v>1.9</v>
      </c>
      <c r="Y1994" s="43" t="n">
        <v>1007.5</v>
      </c>
      <c r="Z1994" t="n">
        <v>6</v>
      </c>
      <c r="AA1994" s="96" t="n">
        <v>1</v>
      </c>
      <c r="AB1994" s="96" t="inlineStr">
        <is>
          <t>RA1 - Major cities of Australia</t>
        </is>
      </c>
      <c r="AC1994" s="96" t="inlineStr">
        <is>
          <t>Approximate: derived from Shipping_MMM via standard MMM→RA mapping</t>
        </is>
      </c>
      <c r="AD1994" s="96" t="inlineStr">
        <is>
          <t>PHN401</t>
        </is>
      </c>
      <c r="AE1994" s="96" t="inlineStr">
        <is>
          <t>Adelaide</t>
        </is>
      </c>
      <c r="AF1994" s="112" t="n">
        <v>1</v>
      </c>
    </row>
    <row r="1995" ht="15" customHeight="1">
      <c r="A1995" s="42" t="n">
        <v>5032</v>
      </c>
      <c r="B1995" t="inlineStr">
        <is>
          <t>SA</t>
        </is>
      </c>
      <c r="C1995" t="inlineStr">
        <is>
          <t>5032|SA</t>
        </is>
      </c>
      <c r="D1995" t="inlineStr">
        <is>
          <t>Brooklyn Park</t>
        </is>
      </c>
      <c r="E1995" t="inlineStr">
        <is>
          <t>Brooklyn Park, Lockleys, Underdale</t>
        </is>
      </c>
      <c r="F1995" s="30" t="n">
        <v>3</v>
      </c>
      <c r="G1995" s="30" t="n">
        <v>3</v>
      </c>
      <c r="H1995">
        <f>FALSE()</f>
        <v/>
      </c>
      <c r="K1995" t="n">
        <v>1</v>
      </c>
      <c r="L1995" t="inlineStr">
        <is>
          <t>MMM1 - Metropolitan area</t>
        </is>
      </c>
      <c r="M1995" s="31" t="n">
        <v>1</v>
      </c>
      <c r="N1995" t="inlineStr">
        <is>
          <t>1:100.0%</t>
        </is>
      </c>
      <c r="O1995" s="43" t="n">
        <v>5.7021</v>
      </c>
      <c r="P1995" s="43" t="n">
        <v>5.702</v>
      </c>
      <c r="Q1995" t="n">
        <v>1</v>
      </c>
      <c r="R1995" t="inlineStr">
        <is>
          <t>MMM1 - Metropolitan area</t>
        </is>
      </c>
      <c r="S1995" t="inlineStr">
        <is>
          <t>MMM 2023 (POA concordance)</t>
        </is>
      </c>
      <c r="V1995" s="44" t="n">
        <v>13452</v>
      </c>
      <c r="W1995" s="44" t="n">
        <v>130</v>
      </c>
      <c r="X1995" s="43" t="n">
        <v>1</v>
      </c>
      <c r="Y1995" s="43" t="n">
        <v>1026.3</v>
      </c>
      <c r="Z1995" t="n">
        <v>7</v>
      </c>
      <c r="AA1995" s="96" t="n">
        <v>1</v>
      </c>
      <c r="AB1995" s="96" t="inlineStr">
        <is>
          <t>RA1 - Major cities of Australia</t>
        </is>
      </c>
      <c r="AC1995" s="96" t="inlineStr">
        <is>
          <t>Approximate: derived from Shipping_MMM via standard MMM→RA mapping</t>
        </is>
      </c>
      <c r="AD1995" s="96" t="inlineStr">
        <is>
          <t>PHN401</t>
        </is>
      </c>
      <c r="AE1995" s="96" t="inlineStr">
        <is>
          <t>Adelaide</t>
        </is>
      </c>
      <c r="AF1995" s="112" t="n">
        <v>1</v>
      </c>
    </row>
    <row r="1996" ht="15" customHeight="1">
      <c r="A1996" s="42" t="n">
        <v>5033</v>
      </c>
      <c r="B1996" t="inlineStr">
        <is>
          <t>SA</t>
        </is>
      </c>
      <c r="C1996" t="inlineStr">
        <is>
          <t>5033|SA</t>
        </is>
      </c>
      <c r="D1996" t="inlineStr">
        <is>
          <t>Cowandilla</t>
        </is>
      </c>
      <c r="E1996" t="inlineStr">
        <is>
          <t>Cowandilla, Hilton, Hilton Plaza, Marleston, Marleston Dc</t>
        </is>
      </c>
      <c r="F1996" s="30" t="n">
        <v>7</v>
      </c>
      <c r="G1996" s="30" t="n">
        <v>7</v>
      </c>
      <c r="H1996">
        <f>FALSE()</f>
        <v/>
      </c>
      <c r="J1996" t="inlineStr">
        <is>
          <t>PO BOXES</t>
        </is>
      </c>
      <c r="K1996" t="n">
        <v>1</v>
      </c>
      <c r="L1996" t="inlineStr">
        <is>
          <t>MMM1 - Metropolitan area</t>
        </is>
      </c>
      <c r="M1996" s="31" t="n">
        <v>1</v>
      </c>
      <c r="N1996" t="inlineStr">
        <is>
          <t>1:100.0%</t>
        </is>
      </c>
      <c r="O1996" s="43" t="n">
        <v>3.6513</v>
      </c>
      <c r="P1996" s="43" t="n">
        <v>3.651</v>
      </c>
      <c r="Q1996" t="n">
        <v>1</v>
      </c>
      <c r="R1996" t="inlineStr">
        <is>
          <t>MMM1 - Metropolitan area</t>
        </is>
      </c>
      <c r="S1996" t="inlineStr">
        <is>
          <t>MMM 2023 (POA concordance)</t>
        </is>
      </c>
      <c r="V1996" s="44" t="n">
        <v>8870</v>
      </c>
      <c r="W1996" s="44" t="n">
        <v>128</v>
      </c>
      <c r="X1996" s="43" t="n">
        <v>1.4</v>
      </c>
      <c r="Y1996" s="43" t="n">
        <v>976.6</v>
      </c>
      <c r="Z1996" t="n">
        <v>4</v>
      </c>
      <c r="AA1996" s="96" t="n">
        <v>1</v>
      </c>
      <c r="AB1996" s="96" t="inlineStr">
        <is>
          <t>RA1 - Major cities of Australia</t>
        </is>
      </c>
      <c r="AC1996" s="96" t="inlineStr">
        <is>
          <t>Approximate: derived from Shipping_MMM via standard MMM→RA mapping</t>
        </is>
      </c>
      <c r="AD1996" s="96" t="inlineStr">
        <is>
          <t>PHN401</t>
        </is>
      </c>
      <c r="AE1996" s="96" t="inlineStr">
        <is>
          <t>Adelaide</t>
        </is>
      </c>
      <c r="AF1996" s="112" t="n">
        <v>1</v>
      </c>
    </row>
    <row r="1997" ht="15" customHeight="1">
      <c r="A1997" s="42" t="n">
        <v>5034</v>
      </c>
      <c r="B1997" t="inlineStr">
        <is>
          <t>SA</t>
        </is>
      </c>
      <c r="C1997" t="inlineStr">
        <is>
          <t>5034|SA</t>
        </is>
      </c>
      <c r="D1997" t="inlineStr">
        <is>
          <t>Clarence Park</t>
        </is>
      </c>
      <c r="E1997" t="inlineStr">
        <is>
          <t>Clarence Park, Goodwood, Kings Park, Millswood, Wayville</t>
        </is>
      </c>
      <c r="F1997" s="30" t="n">
        <v>5</v>
      </c>
      <c r="G1997" s="30" t="n">
        <v>5</v>
      </c>
      <c r="H1997">
        <f>FALSE()</f>
        <v/>
      </c>
      <c r="K1997" t="n">
        <v>1</v>
      </c>
      <c r="L1997" t="inlineStr">
        <is>
          <t>MMM1 - Metropolitan area</t>
        </is>
      </c>
      <c r="M1997" s="31" t="n">
        <v>1</v>
      </c>
      <c r="N1997" t="inlineStr">
        <is>
          <t>1:100.0%</t>
        </is>
      </c>
      <c r="O1997" s="43" t="n">
        <v>4.0451</v>
      </c>
      <c r="P1997" s="43" t="n">
        <v>4.045</v>
      </c>
      <c r="Q1997" t="n">
        <v>1</v>
      </c>
      <c r="R1997" t="inlineStr">
        <is>
          <t>MMM1 - Metropolitan area</t>
        </is>
      </c>
      <c r="S1997" t="inlineStr">
        <is>
          <t>MMM 2023 (POA concordance)</t>
        </is>
      </c>
      <c r="V1997" s="44" t="n">
        <v>10148</v>
      </c>
      <c r="W1997" s="44" t="n">
        <v>59</v>
      </c>
      <c r="X1997" s="43" t="n">
        <v>0.6</v>
      </c>
      <c r="Y1997" s="43" t="n">
        <v>1073.2</v>
      </c>
      <c r="Z1997" t="n">
        <v>9</v>
      </c>
      <c r="AA1997" s="96" t="n">
        <v>1</v>
      </c>
      <c r="AB1997" s="96" t="inlineStr">
        <is>
          <t>RA1 - Major cities of Australia</t>
        </is>
      </c>
      <c r="AC1997" s="96" t="inlineStr">
        <is>
          <t>Approximate: derived from Shipping_MMM via standard MMM→RA mapping</t>
        </is>
      </c>
      <c r="AD1997" s="96" t="inlineStr">
        <is>
          <t>PHN401</t>
        </is>
      </c>
      <c r="AE1997" s="96" t="inlineStr">
        <is>
          <t>Adelaide</t>
        </is>
      </c>
      <c r="AF1997" s="112" t="n">
        <v>1</v>
      </c>
    </row>
    <row r="1998" ht="15" customHeight="1">
      <c r="A1998" s="42" t="n">
        <v>5035</v>
      </c>
      <c r="B1998" t="inlineStr">
        <is>
          <t>SA</t>
        </is>
      </c>
      <c r="C1998" t="inlineStr">
        <is>
          <t>5035|SA</t>
        </is>
      </c>
      <c r="D1998" t="inlineStr">
        <is>
          <t>Ashford</t>
        </is>
      </c>
      <c r="E1998" t="inlineStr">
        <is>
          <t>Ashford, Black Forest, Everard Park, Forestville, Keswick</t>
        </is>
      </c>
      <c r="F1998" s="30" t="n">
        <v>6</v>
      </c>
      <c r="G1998" s="30" t="n">
        <v>6</v>
      </c>
      <c r="H1998">
        <f>FALSE()</f>
        <v/>
      </c>
      <c r="K1998" t="n">
        <v>1</v>
      </c>
      <c r="L1998" t="inlineStr">
        <is>
          <t>MMM1 - Metropolitan area</t>
        </is>
      </c>
      <c r="M1998" s="31" t="n">
        <v>1</v>
      </c>
      <c r="N1998" t="inlineStr">
        <is>
          <t>1:100.0%</t>
        </is>
      </c>
      <c r="O1998" s="43" t="n">
        <v>3.0223</v>
      </c>
      <c r="P1998" s="43" t="n">
        <v>3.0222</v>
      </c>
      <c r="Q1998" t="n">
        <v>1</v>
      </c>
      <c r="R1998" t="inlineStr">
        <is>
          <t>MMM1 - Metropolitan area</t>
        </is>
      </c>
      <c r="S1998" t="inlineStr">
        <is>
          <t>MMM 2023 (POA concordance)</t>
        </is>
      </c>
      <c r="V1998" s="44" t="n">
        <v>6364</v>
      </c>
      <c r="W1998" s="44" t="n">
        <v>67</v>
      </c>
      <c r="X1998" s="43" t="n">
        <v>1.1</v>
      </c>
      <c r="Y1998" s="43" t="n">
        <v>1022.6</v>
      </c>
      <c r="Z1998" t="n">
        <v>7</v>
      </c>
      <c r="AA1998" s="96" t="n">
        <v>1</v>
      </c>
      <c r="AB1998" s="96" t="inlineStr">
        <is>
          <t>RA1 - Major cities of Australia</t>
        </is>
      </c>
      <c r="AC1998" s="96" t="inlineStr">
        <is>
          <t>Approximate: derived from Shipping_MMM via standard MMM→RA mapping</t>
        </is>
      </c>
      <c r="AD1998" s="96" t="inlineStr">
        <is>
          <t>PHN401</t>
        </is>
      </c>
      <c r="AE1998" s="96" t="inlineStr">
        <is>
          <t>Adelaide</t>
        </is>
      </c>
      <c r="AF1998" s="112" t="n">
        <v>1</v>
      </c>
    </row>
    <row r="1999" ht="15" customHeight="1">
      <c r="A1999" s="42" t="n">
        <v>5037</v>
      </c>
      <c r="B1999" t="inlineStr">
        <is>
          <t>SA</t>
        </is>
      </c>
      <c r="C1999" t="inlineStr">
        <is>
          <t>5037|SA</t>
        </is>
      </c>
      <c r="D1999" t="inlineStr">
        <is>
          <t>Glandore</t>
        </is>
      </c>
      <c r="E1999" t="inlineStr">
        <is>
          <t>Glandore, Kurralta Park, Netley, North Plympton</t>
        </is>
      </c>
      <c r="F1999" s="30" t="n">
        <v>4</v>
      </c>
      <c r="G1999" s="30" t="n">
        <v>4</v>
      </c>
      <c r="H1999">
        <f>FALSE()</f>
        <v/>
      </c>
      <c r="K1999" t="n">
        <v>1</v>
      </c>
      <c r="L1999" t="inlineStr">
        <is>
          <t>MMM1 - Metropolitan area</t>
        </is>
      </c>
      <c r="M1999" s="31" t="n">
        <v>1</v>
      </c>
      <c r="N1999" t="inlineStr">
        <is>
          <t>1:100.0%</t>
        </is>
      </c>
      <c r="O1999" s="43" t="n">
        <v>4.3682</v>
      </c>
      <c r="P1999" s="43" t="n">
        <v>4.3684</v>
      </c>
      <c r="Q1999" t="n">
        <v>1</v>
      </c>
      <c r="R1999" t="inlineStr">
        <is>
          <t>MMM1 - Metropolitan area</t>
        </is>
      </c>
      <c r="S1999" t="inlineStr">
        <is>
          <t>MMM 2023 (POA concordance)</t>
        </is>
      </c>
      <c r="V1999" s="44" t="n">
        <v>11702</v>
      </c>
      <c r="W1999" s="44" t="n">
        <v>140</v>
      </c>
      <c r="X1999" s="43" t="n">
        <v>1.2</v>
      </c>
      <c r="Y1999" s="43" t="n">
        <v>1009.8</v>
      </c>
      <c r="Z1999" t="n">
        <v>6</v>
      </c>
      <c r="AA1999" s="96" t="n">
        <v>1</v>
      </c>
      <c r="AB1999" s="96" t="inlineStr">
        <is>
          <t>RA1 - Major cities of Australia</t>
        </is>
      </c>
      <c r="AC1999" s="96" t="inlineStr">
        <is>
          <t>Approximate: derived from Shipping_MMM via standard MMM→RA mapping</t>
        </is>
      </c>
      <c r="AD1999" s="96" t="inlineStr">
        <is>
          <t>PHN401</t>
        </is>
      </c>
      <c r="AE1999" s="96" t="inlineStr">
        <is>
          <t>Adelaide</t>
        </is>
      </c>
      <c r="AF1999" s="112" t="n">
        <v>1</v>
      </c>
    </row>
    <row r="2000" ht="15" customHeight="1">
      <c r="A2000" s="42" t="n">
        <v>5038</v>
      </c>
      <c r="B2000" t="inlineStr">
        <is>
          <t>SA</t>
        </is>
      </c>
      <c r="C2000" t="inlineStr">
        <is>
          <t>5038|SA</t>
        </is>
      </c>
      <c r="D2000" t="inlineStr">
        <is>
          <t>Camden Park</t>
        </is>
      </c>
      <c r="E2000" t="inlineStr">
        <is>
          <t>Camden Park, Plympton, Plympton Park, South Plympton</t>
        </is>
      </c>
      <c r="F2000" s="30" t="n">
        <v>4</v>
      </c>
      <c r="G2000" s="30" t="n">
        <v>4</v>
      </c>
      <c r="H2000">
        <f>FALSE()</f>
        <v/>
      </c>
      <c r="K2000" t="n">
        <v>1</v>
      </c>
      <c r="L2000" t="inlineStr">
        <is>
          <t>MMM1 - Metropolitan area</t>
        </is>
      </c>
      <c r="M2000" s="31" t="n">
        <v>1</v>
      </c>
      <c r="N2000" t="inlineStr">
        <is>
          <t>1:100.0%</t>
        </is>
      </c>
      <c r="O2000" s="43" t="n">
        <v>5.7538</v>
      </c>
      <c r="P2000" s="43" t="n">
        <v>5.7538</v>
      </c>
      <c r="Q2000" t="n">
        <v>1</v>
      </c>
      <c r="R2000" t="inlineStr">
        <is>
          <t>MMM1 - Metropolitan area</t>
        </is>
      </c>
      <c r="S2000" t="inlineStr">
        <is>
          <t>MMM 2023 (POA concordance)</t>
        </is>
      </c>
      <c r="V2000" s="44" t="n">
        <v>17401</v>
      </c>
      <c r="W2000" s="44" t="n">
        <v>198</v>
      </c>
      <c r="X2000" s="43" t="n">
        <v>1.1</v>
      </c>
      <c r="Y2000" s="43" t="n">
        <v>1009.7</v>
      </c>
      <c r="Z2000" t="n">
        <v>6</v>
      </c>
      <c r="AA2000" s="96" t="n">
        <v>1</v>
      </c>
      <c r="AB2000" s="96" t="inlineStr">
        <is>
          <t>RA1 - Major cities of Australia</t>
        </is>
      </c>
      <c r="AC2000" s="96" t="inlineStr">
        <is>
          <t>Approximate: derived from Shipping_MMM via standard MMM→RA mapping</t>
        </is>
      </c>
      <c r="AD2000" s="96" t="inlineStr">
        <is>
          <t>PHN401</t>
        </is>
      </c>
      <c r="AE2000" s="96" t="inlineStr">
        <is>
          <t>Adelaide</t>
        </is>
      </c>
      <c r="AF2000" s="112" t="n">
        <v>1</v>
      </c>
    </row>
    <row r="2001" ht="15" customHeight="1">
      <c r="A2001" s="42" t="n">
        <v>5039</v>
      </c>
      <c r="B2001" t="inlineStr">
        <is>
          <t>SA</t>
        </is>
      </c>
      <c r="C2001" t="inlineStr">
        <is>
          <t>5039|SA</t>
        </is>
      </c>
      <c r="D2001" t="inlineStr">
        <is>
          <t>Clarence Gardens</t>
        </is>
      </c>
      <c r="E2001" t="inlineStr">
        <is>
          <t>Clarence Gardens, Edwardstown, Melrose Park, Melrose Park Dc</t>
        </is>
      </c>
      <c r="F2001" s="30" t="n">
        <v>4</v>
      </c>
      <c r="G2001" s="30" t="n">
        <v>4</v>
      </c>
      <c r="H2001">
        <f>FALSE()</f>
        <v/>
      </c>
      <c r="J2001" t="inlineStr">
        <is>
          <t>PO BOXES</t>
        </is>
      </c>
      <c r="K2001" t="n">
        <v>1</v>
      </c>
      <c r="L2001" t="inlineStr">
        <is>
          <t>MMM1 - Metropolitan area</t>
        </is>
      </c>
      <c r="M2001" s="31" t="n">
        <v>1</v>
      </c>
      <c r="N2001" t="inlineStr">
        <is>
          <t>1:100.0%</t>
        </is>
      </c>
      <c r="O2001" s="43" t="n">
        <v>4.6336</v>
      </c>
      <c r="P2001" s="43" t="n">
        <v>4.6336</v>
      </c>
      <c r="Q2001" t="n">
        <v>1</v>
      </c>
      <c r="R2001" t="inlineStr">
        <is>
          <t>MMM1 - Metropolitan area</t>
        </is>
      </c>
      <c r="S2001" t="inlineStr">
        <is>
          <t>MMM 2023 (POA concordance)</t>
        </is>
      </c>
      <c r="V2001" s="44" t="n">
        <v>9202</v>
      </c>
      <c r="W2001" s="44" t="n">
        <v>113</v>
      </c>
      <c r="X2001" s="43" t="n">
        <v>1.2</v>
      </c>
      <c r="Y2001" s="43" t="n">
        <v>1006.9</v>
      </c>
      <c r="Z2001" t="n">
        <v>6</v>
      </c>
      <c r="AA2001" s="96" t="n">
        <v>1</v>
      </c>
      <c r="AB2001" s="96" t="inlineStr">
        <is>
          <t>RA1 - Major cities of Australia</t>
        </is>
      </c>
      <c r="AC2001" s="96" t="inlineStr">
        <is>
          <t>Approximate: derived from Shipping_MMM via standard MMM→RA mapping</t>
        </is>
      </c>
      <c r="AD2001" s="96" t="inlineStr">
        <is>
          <t>PHN401</t>
        </is>
      </c>
      <c r="AE2001" s="96" t="inlineStr">
        <is>
          <t>Adelaide</t>
        </is>
      </c>
      <c r="AF2001" s="112" t="n">
        <v>1</v>
      </c>
    </row>
    <row r="2002" ht="15" customHeight="1">
      <c r="A2002" s="42" t="n">
        <v>5040</v>
      </c>
      <c r="B2002" t="inlineStr">
        <is>
          <t>SA</t>
        </is>
      </c>
      <c r="C2002" t="inlineStr">
        <is>
          <t>5040|SA</t>
        </is>
      </c>
      <c r="D2002" t="inlineStr">
        <is>
          <t>Novar Gardens</t>
        </is>
      </c>
      <c r="E2002" t="inlineStr">
        <is>
          <t>Novar Gardens</t>
        </is>
      </c>
      <c r="F2002" s="30" t="n">
        <v>1</v>
      </c>
      <c r="G2002" s="30" t="n">
        <v>1</v>
      </c>
      <c r="H2002">
        <f>FALSE()</f>
        <v/>
      </c>
      <c r="K2002" t="n">
        <v>1</v>
      </c>
      <c r="L2002" t="inlineStr">
        <is>
          <t>MMM1 - Metropolitan area</t>
        </is>
      </c>
      <c r="M2002" s="31" t="n">
        <v>1</v>
      </c>
      <c r="N2002" t="inlineStr">
        <is>
          <t>1:100.0%</t>
        </is>
      </c>
      <c r="O2002" s="43" t="n">
        <v>1.7647</v>
      </c>
      <c r="P2002" s="43" t="n">
        <v>1.7647</v>
      </c>
      <c r="Q2002" t="n">
        <v>1</v>
      </c>
      <c r="R2002" t="inlineStr">
        <is>
          <t>MMM1 - Metropolitan area</t>
        </is>
      </c>
      <c r="S2002" t="inlineStr">
        <is>
          <t>MMM 2023 (POA concordance)</t>
        </is>
      </c>
      <c r="V2002" s="44" t="n">
        <v>2508</v>
      </c>
      <c r="W2002" s="44" t="n">
        <v>50</v>
      </c>
      <c r="X2002" s="43" t="n">
        <v>2</v>
      </c>
      <c r="Y2002" s="43" t="n">
        <v>1018.5</v>
      </c>
      <c r="Z2002" t="n">
        <v>6</v>
      </c>
      <c r="AA2002" s="96" t="n">
        <v>1</v>
      </c>
      <c r="AB2002" s="96" t="inlineStr">
        <is>
          <t>RA1 - Major cities of Australia</t>
        </is>
      </c>
      <c r="AC2002" s="96" t="inlineStr">
        <is>
          <t>Approximate: derived from Shipping_MMM via standard MMM→RA mapping</t>
        </is>
      </c>
      <c r="AD2002" s="96" t="inlineStr">
        <is>
          <t>PHN401</t>
        </is>
      </c>
      <c r="AE2002" s="96" t="inlineStr">
        <is>
          <t>Adelaide</t>
        </is>
      </c>
      <c r="AF2002" s="112" t="n">
        <v>1</v>
      </c>
    </row>
    <row r="2003" ht="15" customHeight="1">
      <c r="A2003" s="42" t="n">
        <v>5041</v>
      </c>
      <c r="B2003" t="inlineStr">
        <is>
          <t>SA</t>
        </is>
      </c>
      <c r="C2003" t="inlineStr">
        <is>
          <t>5041|SA</t>
        </is>
      </c>
      <c r="D2003" t="inlineStr">
        <is>
          <t>Colonel Light Gardens</t>
        </is>
      </c>
      <c r="E2003" t="inlineStr">
        <is>
          <t>Colonel Light Gardens, Cumberland Park, Daw Park, Panorama, Westbourne Park</t>
        </is>
      </c>
      <c r="F2003" s="30" t="n">
        <v>5</v>
      </c>
      <c r="G2003" s="30" t="n">
        <v>5</v>
      </c>
      <c r="H2003">
        <f>FALSE()</f>
        <v/>
      </c>
      <c r="K2003" t="n">
        <v>1</v>
      </c>
      <c r="L2003" t="inlineStr">
        <is>
          <t>MMM1 - Metropolitan area</t>
        </is>
      </c>
      <c r="M2003" s="31" t="n">
        <v>1</v>
      </c>
      <c r="N2003" t="inlineStr">
        <is>
          <t>1:100.0%</t>
        </is>
      </c>
      <c r="O2003" s="43" t="n">
        <v>6.2111</v>
      </c>
      <c r="P2003" s="43" t="n">
        <v>6.2103</v>
      </c>
      <c r="Q2003" t="n">
        <v>1</v>
      </c>
      <c r="R2003" t="inlineStr">
        <is>
          <t>MMM1 - Metropolitan area</t>
        </is>
      </c>
      <c r="S2003" t="inlineStr">
        <is>
          <t>MMM 2023 (POA concordance)</t>
        </is>
      </c>
      <c r="V2003" s="44" t="n">
        <v>13540</v>
      </c>
      <c r="W2003" s="44" t="n">
        <v>85</v>
      </c>
      <c r="X2003" s="43" t="n">
        <v>0.6</v>
      </c>
      <c r="Y2003" s="43" t="n">
        <v>1069.2</v>
      </c>
      <c r="Z2003" t="n">
        <v>9</v>
      </c>
      <c r="AA2003" s="96" t="n">
        <v>1</v>
      </c>
      <c r="AB2003" s="96" t="inlineStr">
        <is>
          <t>RA1 - Major cities of Australia</t>
        </is>
      </c>
      <c r="AC2003" s="96" t="inlineStr">
        <is>
          <t>Approximate: derived from Shipping_MMM via standard MMM→RA mapping</t>
        </is>
      </c>
      <c r="AD2003" s="96" t="inlineStr">
        <is>
          <t>PHN401</t>
        </is>
      </c>
      <c r="AE2003" s="96" t="inlineStr">
        <is>
          <t>Adelaide</t>
        </is>
      </c>
      <c r="AF2003" s="112" t="n">
        <v>1</v>
      </c>
    </row>
    <row r="2004" ht="15" customHeight="1">
      <c r="A2004" s="42" t="n">
        <v>5042</v>
      </c>
      <c r="B2004" t="inlineStr">
        <is>
          <t>SA</t>
        </is>
      </c>
      <c r="C2004" t="inlineStr">
        <is>
          <t>5042|SA</t>
        </is>
      </c>
      <c r="D2004" t="inlineStr">
        <is>
          <t>Bedford Park</t>
        </is>
      </c>
      <c r="E2004" t="inlineStr">
        <is>
          <t>Bedford Park, Clovelly Park, Flinders University, Pasadena, St Marys</t>
        </is>
      </c>
      <c r="F2004" s="30" t="n">
        <v>6</v>
      </c>
      <c r="G2004" s="30" t="n">
        <v>6</v>
      </c>
      <c r="H2004">
        <f>FALSE()</f>
        <v/>
      </c>
      <c r="K2004" t="n">
        <v>1</v>
      </c>
      <c r="L2004" t="inlineStr">
        <is>
          <t>MMM1 - Metropolitan area</t>
        </is>
      </c>
      <c r="M2004" s="31" t="n">
        <v>1</v>
      </c>
      <c r="N2004" t="inlineStr">
        <is>
          <t>1:100.0%</t>
        </is>
      </c>
      <c r="O2004" s="43" t="n">
        <v>8.6531</v>
      </c>
      <c r="P2004" s="43" t="n">
        <v>8.653499999999999</v>
      </c>
      <c r="Q2004" t="n">
        <v>1</v>
      </c>
      <c r="R2004" t="inlineStr">
        <is>
          <t>MMM1 - Metropolitan area</t>
        </is>
      </c>
      <c r="S2004" t="inlineStr">
        <is>
          <t>MMM 2023 (POA concordance)</t>
        </is>
      </c>
      <c r="V2004" s="44" t="n">
        <v>11832</v>
      </c>
      <c r="W2004" s="44" t="n">
        <v>143</v>
      </c>
      <c r="X2004" s="43" t="n">
        <v>1.2</v>
      </c>
      <c r="Y2004" s="43" t="n">
        <v>1005.6</v>
      </c>
      <c r="Z2004" t="n">
        <v>6</v>
      </c>
      <c r="AA2004" s="96" t="n">
        <v>1</v>
      </c>
      <c r="AB2004" s="96" t="inlineStr">
        <is>
          <t>RA1 - Major cities of Australia</t>
        </is>
      </c>
      <c r="AC2004" s="96" t="inlineStr">
        <is>
          <t>Approximate: derived from Shipping_MMM via standard MMM→RA mapping</t>
        </is>
      </c>
      <c r="AD2004" s="96" t="inlineStr">
        <is>
          <t>PHN401</t>
        </is>
      </c>
      <c r="AE2004" s="96" t="inlineStr">
        <is>
          <t>Adelaide</t>
        </is>
      </c>
      <c r="AF2004" s="112" t="n">
        <v>1</v>
      </c>
    </row>
    <row r="2005" ht="15" customHeight="1">
      <c r="A2005" s="42" t="n">
        <v>5043</v>
      </c>
      <c r="B2005" t="inlineStr">
        <is>
          <t>SA</t>
        </is>
      </c>
      <c r="C2005" t="inlineStr">
        <is>
          <t>5043|SA</t>
        </is>
      </c>
      <c r="D2005" t="inlineStr">
        <is>
          <t>Ascot Park</t>
        </is>
      </c>
      <c r="E2005" t="inlineStr">
        <is>
          <t>Ascot Park, Marion, Mitchell Park, Morphettville, Park Holme</t>
        </is>
      </c>
      <c r="F2005" s="30" t="n">
        <v>5</v>
      </c>
      <c r="G2005" s="30" t="n">
        <v>5</v>
      </c>
      <c r="H2005">
        <f>FALSE()</f>
        <v/>
      </c>
      <c r="K2005" t="n">
        <v>1</v>
      </c>
      <c r="L2005" t="inlineStr">
        <is>
          <t>MMM1 - Metropolitan area</t>
        </is>
      </c>
      <c r="M2005" s="31" t="n">
        <v>1</v>
      </c>
      <c r="N2005" t="inlineStr">
        <is>
          <t>1:100.0%</t>
        </is>
      </c>
      <c r="O2005" s="43" t="n">
        <v>8.218500000000001</v>
      </c>
      <c r="P2005" s="43" t="n">
        <v>8.218400000000001</v>
      </c>
      <c r="Q2005" t="n">
        <v>1</v>
      </c>
      <c r="R2005" t="inlineStr">
        <is>
          <t>MMM1 - Metropolitan area</t>
        </is>
      </c>
      <c r="S2005" t="inlineStr">
        <is>
          <t>MMM 2023 (POA concordance)</t>
        </is>
      </c>
      <c r="V2005" s="44" t="n">
        <v>20327</v>
      </c>
      <c r="W2005" s="44" t="n">
        <v>369</v>
      </c>
      <c r="X2005" s="43" t="n">
        <v>1.8</v>
      </c>
      <c r="Y2005" s="43" t="n">
        <v>961.4</v>
      </c>
      <c r="Z2005" t="n">
        <v>3</v>
      </c>
      <c r="AA2005" s="96" t="n">
        <v>1</v>
      </c>
      <c r="AB2005" s="96" t="inlineStr">
        <is>
          <t>RA1 - Major cities of Australia</t>
        </is>
      </c>
      <c r="AC2005" s="96" t="inlineStr">
        <is>
          <t>Approximate: derived from Shipping_MMM via standard MMM→RA mapping</t>
        </is>
      </c>
      <c r="AD2005" s="96" t="inlineStr">
        <is>
          <t>PHN401</t>
        </is>
      </c>
      <c r="AE2005" s="96" t="inlineStr">
        <is>
          <t>Adelaide</t>
        </is>
      </c>
      <c r="AF2005" s="112" t="n">
        <v>1</v>
      </c>
    </row>
    <row r="2006" ht="15" customHeight="1">
      <c r="A2006" s="42" t="n">
        <v>5044</v>
      </c>
      <c r="B2006" t="inlineStr">
        <is>
          <t>SA</t>
        </is>
      </c>
      <c r="C2006" t="inlineStr">
        <is>
          <t>5044|SA</t>
        </is>
      </c>
      <c r="D2006" t="inlineStr">
        <is>
          <t>Glengowrie</t>
        </is>
      </c>
      <c r="E2006" t="inlineStr">
        <is>
          <t>Glengowrie, Somerton Park</t>
        </is>
      </c>
      <c r="F2006" s="30" t="n">
        <v>2</v>
      </c>
      <c r="G2006" s="30" t="n">
        <v>2</v>
      </c>
      <c r="H2006">
        <f>FALSE()</f>
        <v/>
      </c>
      <c r="K2006" t="n">
        <v>1</v>
      </c>
      <c r="L2006" t="inlineStr">
        <is>
          <t>MMM1 - Metropolitan area</t>
        </is>
      </c>
      <c r="M2006" s="31" t="n">
        <v>1</v>
      </c>
      <c r="N2006" t="inlineStr">
        <is>
          <t>1:100.0%</t>
        </is>
      </c>
      <c r="O2006" s="43" t="n">
        <v>4.1026</v>
      </c>
      <c r="P2006" s="43" t="n">
        <v>4.1037</v>
      </c>
      <c r="Q2006" t="n">
        <v>1</v>
      </c>
      <c r="R2006" t="inlineStr">
        <is>
          <t>MMM1 - Metropolitan area</t>
        </is>
      </c>
      <c r="S2006" t="inlineStr">
        <is>
          <t>MMM 2023 (POA concordance)</t>
        </is>
      </c>
      <c r="V2006" s="44" t="n">
        <v>11578</v>
      </c>
      <c r="W2006" s="44" t="n">
        <v>112</v>
      </c>
      <c r="X2006" s="43" t="n">
        <v>1</v>
      </c>
      <c r="Y2006" s="43" t="n">
        <v>1058.1</v>
      </c>
      <c r="Z2006" t="n">
        <v>9</v>
      </c>
      <c r="AA2006" s="96" t="n">
        <v>1</v>
      </c>
      <c r="AB2006" s="96" t="inlineStr">
        <is>
          <t>RA1 - Major cities of Australia</t>
        </is>
      </c>
      <c r="AC2006" s="96" t="inlineStr">
        <is>
          <t>Approximate: derived from Shipping_MMM via standard MMM→RA mapping</t>
        </is>
      </c>
      <c r="AD2006" s="96" t="inlineStr">
        <is>
          <t>PHN401</t>
        </is>
      </c>
      <c r="AE2006" s="96" t="inlineStr">
        <is>
          <t>Adelaide</t>
        </is>
      </c>
      <c r="AF2006" s="112" t="n">
        <v>1</v>
      </c>
    </row>
    <row r="2007" ht="15" customHeight="1">
      <c r="A2007" s="42" t="n">
        <v>5045</v>
      </c>
      <c r="B2007" t="inlineStr">
        <is>
          <t>SA</t>
        </is>
      </c>
      <c r="C2007" t="inlineStr">
        <is>
          <t>5045|SA</t>
        </is>
      </c>
      <c r="D2007" t="inlineStr">
        <is>
          <t>Glenelg</t>
        </is>
      </c>
      <c r="E2007" t="inlineStr">
        <is>
          <t>Glenelg, Glenelg East, Glenelg North, Glenelg South</t>
        </is>
      </c>
      <c r="F2007" s="30" t="n">
        <v>4</v>
      </c>
      <c r="G2007" s="30" t="n">
        <v>4</v>
      </c>
      <c r="H2007">
        <f>FALSE()</f>
        <v/>
      </c>
      <c r="K2007" t="n">
        <v>1</v>
      </c>
      <c r="L2007" t="inlineStr">
        <is>
          <t>MMM1 - Metropolitan area</t>
        </is>
      </c>
      <c r="M2007" s="31" t="n">
        <v>1</v>
      </c>
      <c r="N2007" t="inlineStr">
        <is>
          <t>1:100.0%</t>
        </is>
      </c>
      <c r="O2007" s="43" t="n">
        <v>5.7705</v>
      </c>
      <c r="P2007" s="43" t="n">
        <v>5.7699</v>
      </c>
      <c r="Q2007" t="n">
        <v>1</v>
      </c>
      <c r="R2007" t="inlineStr">
        <is>
          <t>MMM1 - Metropolitan area</t>
        </is>
      </c>
      <c r="S2007" t="inlineStr">
        <is>
          <t>MMM 2023 (POA concordance)</t>
        </is>
      </c>
      <c r="V2007" s="44" t="n">
        <v>16071</v>
      </c>
      <c r="W2007" s="44" t="n">
        <v>130</v>
      </c>
      <c r="X2007" s="43" t="n">
        <v>0.8</v>
      </c>
      <c r="Y2007" s="43" t="n">
        <v>1047.2</v>
      </c>
      <c r="Z2007" t="n">
        <v>8</v>
      </c>
      <c r="AA2007" s="96" t="n">
        <v>1</v>
      </c>
      <c r="AB2007" s="96" t="inlineStr">
        <is>
          <t>RA1 - Major cities of Australia</t>
        </is>
      </c>
      <c r="AC2007" s="96" t="inlineStr">
        <is>
          <t>Approximate: derived from Shipping_MMM via standard MMM→RA mapping</t>
        </is>
      </c>
      <c r="AD2007" s="96" t="inlineStr">
        <is>
          <t>PHN401</t>
        </is>
      </c>
      <c r="AE2007" s="96" t="inlineStr">
        <is>
          <t>Adelaide</t>
        </is>
      </c>
      <c r="AF2007" s="112" t="n">
        <v>1</v>
      </c>
    </row>
    <row r="2008" ht="15" customHeight="1">
      <c r="A2008" s="42" t="n">
        <v>5046</v>
      </c>
      <c r="B2008" t="inlineStr">
        <is>
          <t>SA</t>
        </is>
      </c>
      <c r="C2008" t="inlineStr">
        <is>
          <t>5046|SA</t>
        </is>
      </c>
      <c r="D2008" t="inlineStr">
        <is>
          <t>Oaklands Park</t>
        </is>
      </c>
      <c r="E2008" t="inlineStr">
        <is>
          <t>Oaklands Park, Warradale, Warradale North</t>
        </is>
      </c>
      <c r="F2008" s="30" t="n">
        <v>3</v>
      </c>
      <c r="G2008" s="30" t="n">
        <v>3</v>
      </c>
      <c r="H2008">
        <f>FALSE()</f>
        <v/>
      </c>
      <c r="K2008" t="n">
        <v>1</v>
      </c>
      <c r="L2008" t="inlineStr">
        <is>
          <t>MMM1 - Metropolitan area</t>
        </is>
      </c>
      <c r="M2008" s="31" t="n">
        <v>1</v>
      </c>
      <c r="N2008" t="inlineStr">
        <is>
          <t>1:100.0%</t>
        </is>
      </c>
      <c r="O2008" s="43" t="n">
        <v>4.0231</v>
      </c>
      <c r="P2008" s="43" t="n">
        <v>4.0234</v>
      </c>
      <c r="Q2008" t="n">
        <v>1</v>
      </c>
      <c r="R2008" t="inlineStr">
        <is>
          <t>MMM1 - Metropolitan area</t>
        </is>
      </c>
      <c r="S2008" t="inlineStr">
        <is>
          <t>MMM 2023 (POA concordance)</t>
        </is>
      </c>
      <c r="V2008" s="44" t="n">
        <v>9756</v>
      </c>
      <c r="W2008" s="44" t="n">
        <v>134</v>
      </c>
      <c r="X2008" s="43" t="n">
        <v>1.4</v>
      </c>
      <c r="Y2008" s="43" t="n">
        <v>991.7</v>
      </c>
      <c r="Z2008" t="n">
        <v>5</v>
      </c>
      <c r="AA2008" s="96" t="n">
        <v>1</v>
      </c>
      <c r="AB2008" s="96" t="inlineStr">
        <is>
          <t>RA1 - Major cities of Australia</t>
        </is>
      </c>
      <c r="AC2008" s="96" t="inlineStr">
        <is>
          <t>Approximate: derived from Shipping_MMM via standard MMM→RA mapping</t>
        </is>
      </c>
      <c r="AD2008" s="96" t="inlineStr">
        <is>
          <t>PHN401</t>
        </is>
      </c>
      <c r="AE2008" s="96" t="inlineStr">
        <is>
          <t>Adelaide</t>
        </is>
      </c>
      <c r="AF2008" s="112" t="n">
        <v>1</v>
      </c>
    </row>
    <row r="2009" ht="15" customHeight="1">
      <c r="A2009" s="42" t="n">
        <v>5047</v>
      </c>
      <c r="B2009" t="inlineStr">
        <is>
          <t>SA</t>
        </is>
      </c>
      <c r="C2009" t="inlineStr">
        <is>
          <t>5047|SA</t>
        </is>
      </c>
      <c r="D2009" t="inlineStr">
        <is>
          <t>Darlington</t>
        </is>
      </c>
      <c r="E2009" t="inlineStr">
        <is>
          <t>Darlington, Seacombe Gardens, Seacombe Heights, Sturt</t>
        </is>
      </c>
      <c r="F2009" s="30" t="n">
        <v>4</v>
      </c>
      <c r="G2009" s="30" t="n">
        <v>4</v>
      </c>
      <c r="H2009">
        <f>FALSE()</f>
        <v/>
      </c>
      <c r="K2009" t="n">
        <v>1</v>
      </c>
      <c r="L2009" t="inlineStr">
        <is>
          <t>MMM1 - Metropolitan area</t>
        </is>
      </c>
      <c r="M2009" s="31" t="n">
        <v>1</v>
      </c>
      <c r="N2009" t="inlineStr">
        <is>
          <t>1:100.0%</t>
        </is>
      </c>
      <c r="O2009" s="43" t="n">
        <v>4.1819</v>
      </c>
      <c r="P2009" s="43" t="n">
        <v>4.1823</v>
      </c>
      <c r="Q2009" t="n">
        <v>1</v>
      </c>
      <c r="R2009" t="inlineStr">
        <is>
          <t>MMM1 - Metropolitan area</t>
        </is>
      </c>
      <c r="S2009" t="inlineStr">
        <is>
          <t>MMM 2023 (POA concordance)</t>
        </is>
      </c>
      <c r="V2009" s="44" t="n">
        <v>8981</v>
      </c>
      <c r="W2009" s="44" t="n">
        <v>135</v>
      </c>
      <c r="X2009" s="43" t="n">
        <v>1.5</v>
      </c>
      <c r="Y2009" s="43" t="n">
        <v>973</v>
      </c>
      <c r="Z2009" t="n">
        <v>4</v>
      </c>
      <c r="AA2009" s="96" t="n">
        <v>1</v>
      </c>
      <c r="AB2009" s="96" t="inlineStr">
        <is>
          <t>RA1 - Major cities of Australia</t>
        </is>
      </c>
      <c r="AC2009" s="96" t="inlineStr">
        <is>
          <t>Approximate: derived from Shipping_MMM via standard MMM→RA mapping</t>
        </is>
      </c>
      <c r="AD2009" s="96" t="inlineStr">
        <is>
          <t>PHN401</t>
        </is>
      </c>
      <c r="AE2009" s="96" t="inlineStr">
        <is>
          <t>Adelaide</t>
        </is>
      </c>
      <c r="AF2009" s="112" t="n">
        <v>1</v>
      </c>
    </row>
    <row r="2010" ht="15" customHeight="1">
      <c r="A2010" s="42" t="n">
        <v>5048</v>
      </c>
      <c r="B2010" t="inlineStr">
        <is>
          <t>SA</t>
        </is>
      </c>
      <c r="C2010" t="inlineStr">
        <is>
          <t>5048|SA</t>
        </is>
      </c>
      <c r="D2010" t="inlineStr">
        <is>
          <t>Brighton</t>
        </is>
      </c>
      <c r="E2010" t="inlineStr">
        <is>
          <t>Brighton, Dover Gardens, Hove, North Brighton, South Brighton</t>
        </is>
      </c>
      <c r="F2010" s="30" t="n">
        <v>5</v>
      </c>
      <c r="G2010" s="30" t="n">
        <v>5</v>
      </c>
      <c r="H2010">
        <f>FALSE()</f>
        <v/>
      </c>
      <c r="K2010" t="n">
        <v>1</v>
      </c>
      <c r="L2010" t="inlineStr">
        <is>
          <t>MMM1 - Metropolitan area</t>
        </is>
      </c>
      <c r="M2010" s="31" t="n">
        <v>1</v>
      </c>
      <c r="N2010" t="inlineStr">
        <is>
          <t>1:100.0%</t>
        </is>
      </c>
      <c r="O2010" s="43" t="n">
        <v>5.8085</v>
      </c>
      <c r="P2010" s="43" t="n">
        <v>5.8082</v>
      </c>
      <c r="Q2010" t="n">
        <v>1</v>
      </c>
      <c r="R2010" t="inlineStr">
        <is>
          <t>MMM1 - Metropolitan area</t>
        </is>
      </c>
      <c r="S2010" t="inlineStr">
        <is>
          <t>MMM 2023 (POA concordance)</t>
        </is>
      </c>
      <c r="V2010" s="44" t="n">
        <v>15510</v>
      </c>
      <c r="W2010" s="44" t="n">
        <v>166</v>
      </c>
      <c r="X2010" s="43" t="n">
        <v>1.1</v>
      </c>
      <c r="Y2010" s="43" t="n">
        <v>1031.7</v>
      </c>
      <c r="Z2010" t="n">
        <v>7</v>
      </c>
      <c r="AA2010" s="96" t="n">
        <v>1</v>
      </c>
      <c r="AB2010" s="96" t="inlineStr">
        <is>
          <t>RA1 - Major cities of Australia</t>
        </is>
      </c>
      <c r="AC2010" s="96" t="inlineStr">
        <is>
          <t>Approximate: derived from Shipping_MMM via standard MMM→RA mapping</t>
        </is>
      </c>
      <c r="AD2010" s="96" t="inlineStr">
        <is>
          <t>PHN401</t>
        </is>
      </c>
      <c r="AE2010" s="96" t="inlineStr">
        <is>
          <t>Adelaide</t>
        </is>
      </c>
      <c r="AF2010" s="112" t="n">
        <v>1</v>
      </c>
    </row>
    <row r="2011" ht="15" customHeight="1">
      <c r="A2011" s="42" t="n">
        <v>5049</v>
      </c>
      <c r="B2011" t="inlineStr">
        <is>
          <t>SA</t>
        </is>
      </c>
      <c r="C2011" t="inlineStr">
        <is>
          <t>5049|SA</t>
        </is>
      </c>
      <c r="D2011" t="inlineStr">
        <is>
          <t>Kingston Park</t>
        </is>
      </c>
      <c r="E2011" t="inlineStr">
        <is>
          <t>Kingston Park, Marino, Seacliff, Seacliff Park, Seaview Downs</t>
        </is>
      </c>
      <c r="F2011" s="30" t="n">
        <v>5</v>
      </c>
      <c r="G2011" s="30" t="n">
        <v>5</v>
      </c>
      <c r="H2011">
        <f>FALSE()</f>
        <v/>
      </c>
      <c r="K2011" t="n">
        <v>1</v>
      </c>
      <c r="L2011" t="inlineStr">
        <is>
          <t>MMM1 - Metropolitan area</t>
        </is>
      </c>
      <c r="M2011" s="31" t="n">
        <v>1</v>
      </c>
      <c r="N2011" t="inlineStr">
        <is>
          <t>1:100.0%</t>
        </is>
      </c>
      <c r="O2011" s="43" t="n">
        <v>9.154299999999999</v>
      </c>
      <c r="P2011" s="43" t="n">
        <v>9.154299999999999</v>
      </c>
      <c r="Q2011" t="n">
        <v>1</v>
      </c>
      <c r="R2011" t="inlineStr">
        <is>
          <t>MMM1 - Metropolitan area</t>
        </is>
      </c>
      <c r="S2011" t="inlineStr">
        <is>
          <t>MMM 2023 (POA concordance)</t>
        </is>
      </c>
      <c r="V2011" s="44" t="n">
        <v>10380</v>
      </c>
      <c r="W2011" s="44" t="n">
        <v>92</v>
      </c>
      <c r="X2011" s="43" t="n">
        <v>0.9</v>
      </c>
      <c r="Y2011" s="43" t="n">
        <v>1064.9</v>
      </c>
      <c r="Z2011" t="n">
        <v>9</v>
      </c>
      <c r="AA2011" s="96" t="n">
        <v>1</v>
      </c>
      <c r="AB2011" s="96" t="inlineStr">
        <is>
          <t>RA1 - Major cities of Australia</t>
        </is>
      </c>
      <c r="AC2011" s="96" t="inlineStr">
        <is>
          <t>Approximate: derived from Shipping_MMM via standard MMM→RA mapping</t>
        </is>
      </c>
      <c r="AD2011" s="96" t="inlineStr">
        <is>
          <t>PHN401</t>
        </is>
      </c>
      <c r="AE2011" s="96" t="inlineStr">
        <is>
          <t>Adelaide</t>
        </is>
      </c>
      <c r="AF2011" s="112" t="n">
        <v>1</v>
      </c>
    </row>
    <row r="2012" ht="15" customHeight="1">
      <c r="A2012" s="42" t="n">
        <v>5050</v>
      </c>
      <c r="B2012" t="inlineStr">
        <is>
          <t>SA</t>
        </is>
      </c>
      <c r="C2012" t="inlineStr">
        <is>
          <t>5050|SA</t>
        </is>
      </c>
      <c r="D2012" t="inlineStr">
        <is>
          <t>Bellevue Heights</t>
        </is>
      </c>
      <c r="E2012" t="inlineStr">
        <is>
          <t>Bellevue Heights, Eden Hills</t>
        </is>
      </c>
      <c r="F2012" s="30" t="n">
        <v>2</v>
      </c>
      <c r="G2012" s="30" t="n">
        <v>2</v>
      </c>
      <c r="H2012">
        <f>FALSE()</f>
        <v/>
      </c>
      <c r="K2012" t="n">
        <v>1</v>
      </c>
      <c r="L2012" t="inlineStr">
        <is>
          <t>MMM1 - Metropolitan area</t>
        </is>
      </c>
      <c r="M2012" s="31" t="n">
        <v>1</v>
      </c>
      <c r="N2012" t="inlineStr">
        <is>
          <t>1:100.0%</t>
        </is>
      </c>
      <c r="O2012" s="43" t="n">
        <v>6.5603</v>
      </c>
      <c r="P2012" s="43" t="n">
        <v>6.5603</v>
      </c>
      <c r="Q2012" t="n">
        <v>1</v>
      </c>
      <c r="R2012" t="inlineStr">
        <is>
          <t>MMM1 - Metropolitan area</t>
        </is>
      </c>
      <c r="S2012" t="inlineStr">
        <is>
          <t>MMM 2023 (POA concordance)</t>
        </is>
      </c>
      <c r="V2012" s="44" t="n">
        <v>5734</v>
      </c>
      <c r="W2012" s="44" t="n">
        <v>32</v>
      </c>
      <c r="X2012" s="43" t="n">
        <v>0.6</v>
      </c>
      <c r="Y2012" s="43" t="n">
        <v>1077</v>
      </c>
      <c r="Z2012" t="n">
        <v>9</v>
      </c>
      <c r="AA2012" s="96" t="n">
        <v>1</v>
      </c>
      <c r="AB2012" s="96" t="inlineStr">
        <is>
          <t>RA1 - Major cities of Australia</t>
        </is>
      </c>
      <c r="AC2012" s="96" t="inlineStr">
        <is>
          <t>Approximate: derived from Shipping_MMM via standard MMM→RA mapping</t>
        </is>
      </c>
      <c r="AD2012" s="96" t="inlineStr">
        <is>
          <t>PHN401</t>
        </is>
      </c>
      <c r="AE2012" s="96" t="inlineStr">
        <is>
          <t>Adelaide</t>
        </is>
      </c>
      <c r="AF2012" s="112" t="n">
        <v>1</v>
      </c>
    </row>
    <row r="2013" ht="15" customHeight="1">
      <c r="A2013" s="42" t="n">
        <v>5051</v>
      </c>
      <c r="B2013" t="inlineStr">
        <is>
          <t>SA</t>
        </is>
      </c>
      <c r="C2013" t="inlineStr">
        <is>
          <t>5051|SA</t>
        </is>
      </c>
      <c r="D2013" t="inlineStr">
        <is>
          <t>Blackwood</t>
        </is>
      </c>
      <c r="E2013" t="inlineStr">
        <is>
          <t>Blackwood, Coromandel Valley, Craigburn Farm, Hawthorndene</t>
        </is>
      </c>
      <c r="F2013" s="30" t="n">
        <v>4</v>
      </c>
      <c r="G2013" s="30" t="n">
        <v>4</v>
      </c>
      <c r="H2013">
        <f>FALSE()</f>
        <v/>
      </c>
      <c r="K2013" t="n">
        <v>1</v>
      </c>
      <c r="L2013" t="inlineStr">
        <is>
          <t>MMM1 - Metropolitan area</t>
        </is>
      </c>
      <c r="M2013" s="31" t="n">
        <v>1</v>
      </c>
      <c r="N2013" t="inlineStr">
        <is>
          <t>1:100.0%</t>
        </is>
      </c>
      <c r="O2013" s="43" t="n">
        <v>17.6842</v>
      </c>
      <c r="P2013" s="43" t="n">
        <v>17.6845</v>
      </c>
      <c r="Q2013" t="n">
        <v>1</v>
      </c>
      <c r="R2013" t="inlineStr">
        <is>
          <t>MMM1 - Metropolitan area</t>
        </is>
      </c>
      <c r="S2013" t="inlineStr">
        <is>
          <t>MMM 2023 (POA concordance)</t>
        </is>
      </c>
      <c r="V2013" s="44" t="n">
        <v>15130</v>
      </c>
      <c r="W2013" s="44" t="n">
        <v>114</v>
      </c>
      <c r="X2013" s="43" t="n">
        <v>0.8</v>
      </c>
      <c r="Y2013" s="43" t="n">
        <v>1095.6</v>
      </c>
      <c r="Z2013" t="n">
        <v>10</v>
      </c>
      <c r="AA2013" s="96" t="n">
        <v>1</v>
      </c>
      <c r="AB2013" s="96" t="inlineStr">
        <is>
          <t>RA1 - Major cities of Australia</t>
        </is>
      </c>
      <c r="AC2013" s="96" t="inlineStr">
        <is>
          <t>Approximate: derived from Shipping_MMM via standard MMM→RA mapping</t>
        </is>
      </c>
      <c r="AD2013" s="96" t="inlineStr">
        <is>
          <t>PHN401</t>
        </is>
      </c>
      <c r="AE2013" s="96" t="inlineStr">
        <is>
          <t>Adelaide</t>
        </is>
      </c>
      <c r="AF2013" s="112" t="n">
        <v>1</v>
      </c>
    </row>
    <row r="2014" ht="15" customHeight="1">
      <c r="A2014" s="42" t="n">
        <v>5052</v>
      </c>
      <c r="B2014" t="inlineStr">
        <is>
          <t>SA</t>
        </is>
      </c>
      <c r="C2014" t="inlineStr">
        <is>
          <t>5052|SA</t>
        </is>
      </c>
      <c r="D2014" t="inlineStr">
        <is>
          <t>Belair</t>
        </is>
      </c>
      <c r="E2014" t="inlineStr">
        <is>
          <t>Belair, Glenalta</t>
        </is>
      </c>
      <c r="F2014" s="30" t="n">
        <v>2</v>
      </c>
      <c r="G2014" s="30" t="n">
        <v>2</v>
      </c>
      <c r="H2014">
        <f>FALSE()</f>
        <v/>
      </c>
      <c r="K2014" t="n">
        <v>1</v>
      </c>
      <c r="L2014" t="inlineStr">
        <is>
          <t>MMM1 - Metropolitan area</t>
        </is>
      </c>
      <c r="M2014" s="31" t="n">
        <v>1</v>
      </c>
      <c r="N2014" t="inlineStr">
        <is>
          <t>1:100.0%</t>
        </is>
      </c>
      <c r="O2014" s="43" t="n">
        <v>16.0248</v>
      </c>
      <c r="P2014" s="43" t="n">
        <v>16.0248</v>
      </c>
      <c r="Q2014" t="n">
        <v>1</v>
      </c>
      <c r="R2014" t="inlineStr">
        <is>
          <t>MMM1 - Metropolitan area</t>
        </is>
      </c>
      <c r="S2014" t="inlineStr">
        <is>
          <t>MMM 2023 (POA concordance)</t>
        </is>
      </c>
      <c r="V2014" s="44" t="n">
        <v>6756</v>
      </c>
      <c r="W2014" s="44" t="n">
        <v>31</v>
      </c>
      <c r="X2014" s="43" t="n">
        <v>0.5</v>
      </c>
      <c r="Y2014" s="43" t="n">
        <v>1102</v>
      </c>
      <c r="Z2014" t="n">
        <v>10</v>
      </c>
      <c r="AA2014" s="96" t="n">
        <v>1</v>
      </c>
      <c r="AB2014" s="96" t="inlineStr">
        <is>
          <t>RA1 - Major cities of Australia</t>
        </is>
      </c>
      <c r="AC2014" s="96" t="inlineStr">
        <is>
          <t>Approximate: derived from Shipping_MMM via standard MMM→RA mapping</t>
        </is>
      </c>
      <c r="AD2014" s="96" t="inlineStr">
        <is>
          <t>PHN401</t>
        </is>
      </c>
      <c r="AE2014" s="96" t="inlineStr">
        <is>
          <t>Adelaide</t>
        </is>
      </c>
      <c r="AF2014" s="112" t="n">
        <v>0.9993</v>
      </c>
    </row>
    <row r="2015" ht="15" customHeight="1">
      <c r="A2015" s="42" t="n">
        <v>5061</v>
      </c>
      <c r="B2015" t="inlineStr">
        <is>
          <t>SA</t>
        </is>
      </c>
      <c r="C2015" t="inlineStr">
        <is>
          <t>5061|SA</t>
        </is>
      </c>
      <c r="D2015" t="inlineStr">
        <is>
          <t>Hyde Park</t>
        </is>
      </c>
      <c r="E2015" t="inlineStr">
        <is>
          <t>Hyde Park, Malvern, Unley, Unley Park</t>
        </is>
      </c>
      <c r="F2015" s="30" t="n">
        <v>4</v>
      </c>
      <c r="G2015" s="30" t="n">
        <v>4</v>
      </c>
      <c r="H2015">
        <f>FALSE()</f>
        <v/>
      </c>
      <c r="K2015" t="n">
        <v>1</v>
      </c>
      <c r="L2015" t="inlineStr">
        <is>
          <t>MMM1 - Metropolitan area</t>
        </is>
      </c>
      <c r="M2015" s="31" t="n">
        <v>1</v>
      </c>
      <c r="N2015" t="inlineStr">
        <is>
          <t>1:100.0%</t>
        </is>
      </c>
      <c r="O2015" s="43" t="n">
        <v>4.0397</v>
      </c>
      <c r="P2015" s="43" t="n">
        <v>4.0391</v>
      </c>
      <c r="Q2015" t="n">
        <v>1</v>
      </c>
      <c r="R2015" t="inlineStr">
        <is>
          <t>MMM1 - Metropolitan area</t>
        </is>
      </c>
      <c r="S2015" t="inlineStr">
        <is>
          <t>MMM 2023 (POA concordance)</t>
        </is>
      </c>
      <c r="V2015" s="44" t="n">
        <v>9752</v>
      </c>
      <c r="W2015" s="44" t="n">
        <v>43</v>
      </c>
      <c r="X2015" s="43" t="n">
        <v>0.4</v>
      </c>
      <c r="Y2015" s="43" t="n">
        <v>1086.1</v>
      </c>
      <c r="Z2015" t="n">
        <v>10</v>
      </c>
      <c r="AA2015" s="96" t="n">
        <v>1</v>
      </c>
      <c r="AB2015" s="96" t="inlineStr">
        <is>
          <t>RA1 - Major cities of Australia</t>
        </is>
      </c>
      <c r="AC2015" s="96" t="inlineStr">
        <is>
          <t>Approximate: derived from Shipping_MMM via standard MMM→RA mapping</t>
        </is>
      </c>
      <c r="AD2015" s="96" t="inlineStr">
        <is>
          <t>PHN401</t>
        </is>
      </c>
      <c r="AE2015" s="96" t="inlineStr">
        <is>
          <t>Adelaide</t>
        </is>
      </c>
      <c r="AF2015" s="112" t="n">
        <v>1</v>
      </c>
    </row>
    <row r="2016" ht="15" customHeight="1">
      <c r="A2016" s="42" t="n">
        <v>5062</v>
      </c>
      <c r="B2016" t="inlineStr">
        <is>
          <t>SA</t>
        </is>
      </c>
      <c r="C2016" t="inlineStr">
        <is>
          <t>5062|SA</t>
        </is>
      </c>
      <c r="D2016" t="inlineStr">
        <is>
          <t>Brown Hill Creek</t>
        </is>
      </c>
      <c r="E2016" t="inlineStr">
        <is>
          <t>Brown Hill Creek, Clapham, Hawthorn, Kingswood, Lower Mitcham</t>
        </is>
      </c>
      <c r="F2016" s="30" t="n">
        <v>11</v>
      </c>
      <c r="G2016" s="30" t="n">
        <v>11</v>
      </c>
      <c r="H2016">
        <f>FALSE()</f>
        <v/>
      </c>
      <c r="J2016" t="inlineStr">
        <is>
          <t>PO BOXES</t>
        </is>
      </c>
      <c r="K2016" t="n">
        <v>1</v>
      </c>
      <c r="L2016" t="inlineStr">
        <is>
          <t>MMM1 - Metropolitan area</t>
        </is>
      </c>
      <c r="M2016" s="31" t="n">
        <v>1</v>
      </c>
      <c r="N2016" t="inlineStr">
        <is>
          <t>1:100.0%</t>
        </is>
      </c>
      <c r="O2016" s="43" t="n">
        <v>16.5079</v>
      </c>
      <c r="P2016" s="43" t="n">
        <v>16.5077</v>
      </c>
      <c r="Q2016" t="n">
        <v>1</v>
      </c>
      <c r="R2016" t="inlineStr">
        <is>
          <t>MMM1 - Metropolitan area</t>
        </is>
      </c>
      <c r="S2016" t="inlineStr">
        <is>
          <t>MMM 2023 (POA concordance)</t>
        </is>
      </c>
      <c r="V2016" s="44" t="n">
        <v>15502</v>
      </c>
      <c r="W2016" s="44" t="n">
        <v>46</v>
      </c>
      <c r="X2016" s="43" t="n">
        <v>0.3</v>
      </c>
      <c r="Y2016" s="43" t="n">
        <v>1086.9</v>
      </c>
      <c r="Z2016" t="n">
        <v>10</v>
      </c>
      <c r="AA2016" s="96" t="n">
        <v>1</v>
      </c>
      <c r="AB2016" s="96" t="inlineStr">
        <is>
          <t>RA1 - Major cities of Australia</t>
        </is>
      </c>
      <c r="AC2016" s="96" t="inlineStr">
        <is>
          <t>Approximate: derived from Shipping_MMM via standard MMM→RA mapping</t>
        </is>
      </c>
      <c r="AD2016" s="96" t="inlineStr">
        <is>
          <t>PHN401</t>
        </is>
      </c>
      <c r="AE2016" s="96" t="inlineStr">
        <is>
          <t>Adelaide</t>
        </is>
      </c>
      <c r="AF2016" s="112" t="n">
        <v>1</v>
      </c>
    </row>
    <row r="2017" ht="15" customHeight="1">
      <c r="A2017" s="42" t="n">
        <v>5063</v>
      </c>
      <c r="B2017" t="inlineStr">
        <is>
          <t>SA</t>
        </is>
      </c>
      <c r="C2017" t="inlineStr">
        <is>
          <t>5063|SA</t>
        </is>
      </c>
      <c r="D2017" t="inlineStr">
        <is>
          <t>Eastwood</t>
        </is>
      </c>
      <c r="E2017" t="inlineStr">
        <is>
          <t>Eastwood, Frewville, Fullarton, Highgate, Parkside</t>
        </is>
      </c>
      <c r="F2017" s="30" t="n">
        <v>5</v>
      </c>
      <c r="G2017" s="30" t="n">
        <v>5</v>
      </c>
      <c r="H2017">
        <f>FALSE()</f>
        <v/>
      </c>
      <c r="K2017" t="n">
        <v>1</v>
      </c>
      <c r="L2017" t="inlineStr">
        <is>
          <t>MMM1 - Metropolitan area</t>
        </is>
      </c>
      <c r="M2017" s="31" t="n">
        <v>1</v>
      </c>
      <c r="N2017" t="inlineStr">
        <is>
          <t>1:100.0%</t>
        </is>
      </c>
      <c r="O2017" s="43" t="n">
        <v>3.8582</v>
      </c>
      <c r="P2017" s="43" t="n">
        <v>3.8585</v>
      </c>
      <c r="Q2017" t="n">
        <v>1</v>
      </c>
      <c r="R2017" t="inlineStr">
        <is>
          <t>MMM1 - Metropolitan area</t>
        </is>
      </c>
      <c r="S2017" t="inlineStr">
        <is>
          <t>MMM 2023 (POA concordance)</t>
        </is>
      </c>
      <c r="V2017" s="44" t="n">
        <v>12742</v>
      </c>
      <c r="W2017" s="44" t="n">
        <v>58</v>
      </c>
      <c r="X2017" s="43" t="n">
        <v>0.5</v>
      </c>
      <c r="Y2017" s="43" t="n">
        <v>1060.3</v>
      </c>
      <c r="Z2017" t="n">
        <v>9</v>
      </c>
      <c r="AA2017" s="96" t="n">
        <v>1</v>
      </c>
      <c r="AB2017" s="96" t="inlineStr">
        <is>
          <t>RA1 - Major cities of Australia</t>
        </is>
      </c>
      <c r="AC2017" s="96" t="inlineStr">
        <is>
          <t>Approximate: derived from Shipping_MMM via standard MMM→RA mapping</t>
        </is>
      </c>
      <c r="AD2017" s="96" t="inlineStr">
        <is>
          <t>PHN401</t>
        </is>
      </c>
      <c r="AE2017" s="96" t="inlineStr">
        <is>
          <t>Adelaide</t>
        </is>
      </c>
      <c r="AF2017" s="112" t="n">
        <v>1</v>
      </c>
    </row>
    <row r="2018" ht="15" customHeight="1">
      <c r="A2018" s="42" t="n">
        <v>5064</v>
      </c>
      <c r="B2018" t="inlineStr">
        <is>
          <t>SA</t>
        </is>
      </c>
      <c r="C2018" t="inlineStr">
        <is>
          <t>5064|SA</t>
        </is>
      </c>
      <c r="D2018" t="inlineStr">
        <is>
          <t>Glen Osmond</t>
        </is>
      </c>
      <c r="E2018" t="inlineStr">
        <is>
          <t>Glen Osmond, Glenunga, Mount Osmond, Myrtle Bank, St Georges</t>
        </is>
      </c>
      <c r="F2018" s="30" t="n">
        <v>6</v>
      </c>
      <c r="G2018" s="30" t="n">
        <v>6</v>
      </c>
      <c r="H2018">
        <f>FALSE()</f>
        <v/>
      </c>
      <c r="K2018" t="n">
        <v>1</v>
      </c>
      <c r="L2018" t="inlineStr">
        <is>
          <t>MMM1 - Metropolitan area</t>
        </is>
      </c>
      <c r="M2018" s="31" t="n">
        <v>1</v>
      </c>
      <c r="N2018" t="inlineStr">
        <is>
          <t>1:100.0%</t>
        </is>
      </c>
      <c r="O2018" s="43" t="n">
        <v>7.8874</v>
      </c>
      <c r="P2018" s="43" t="n">
        <v>7.8875</v>
      </c>
      <c r="Q2018" t="n">
        <v>1</v>
      </c>
      <c r="R2018" t="inlineStr">
        <is>
          <t>MMM1 - Metropolitan area</t>
        </is>
      </c>
      <c r="S2018" t="inlineStr">
        <is>
          <t>MMM 2023 (POA concordance)</t>
        </is>
      </c>
      <c r="V2018" s="44" t="n">
        <v>10756</v>
      </c>
      <c r="W2018" s="44" t="n">
        <v>41</v>
      </c>
      <c r="X2018" s="43" t="n">
        <v>0.4</v>
      </c>
      <c r="Y2018" s="43" t="n">
        <v>1085.2</v>
      </c>
      <c r="Z2018" t="n">
        <v>10</v>
      </c>
      <c r="AA2018" s="96" t="n">
        <v>1</v>
      </c>
      <c r="AB2018" s="96" t="inlineStr">
        <is>
          <t>RA1 - Major cities of Australia</t>
        </is>
      </c>
      <c r="AC2018" s="96" t="inlineStr">
        <is>
          <t>Approximate: derived from Shipping_MMM via standard MMM→RA mapping</t>
        </is>
      </c>
      <c r="AD2018" s="96" t="inlineStr">
        <is>
          <t>PHN401</t>
        </is>
      </c>
      <c r="AE2018" s="96" t="inlineStr">
        <is>
          <t>Adelaide</t>
        </is>
      </c>
      <c r="AF2018" s="112" t="n">
        <v>1</v>
      </c>
    </row>
    <row r="2019" ht="15" customHeight="1">
      <c r="A2019" s="42" t="n">
        <v>5065</v>
      </c>
      <c r="B2019" t="inlineStr">
        <is>
          <t>SA</t>
        </is>
      </c>
      <c r="C2019" t="inlineStr">
        <is>
          <t>5065|SA</t>
        </is>
      </c>
      <c r="D2019" t="inlineStr">
        <is>
          <t>Dulwich</t>
        </is>
      </c>
      <c r="E2019" t="inlineStr">
        <is>
          <t>Dulwich, Glenside, Linden Park, Toorak Gardens, Tusmore</t>
        </is>
      </c>
      <c r="F2019" s="30" t="n">
        <v>5</v>
      </c>
      <c r="G2019" s="30" t="n">
        <v>5</v>
      </c>
      <c r="H2019">
        <f>FALSE()</f>
        <v/>
      </c>
      <c r="K2019" t="n">
        <v>1</v>
      </c>
      <c r="L2019" t="inlineStr">
        <is>
          <t>MMM1 - Metropolitan area</t>
        </is>
      </c>
      <c r="M2019" s="31" t="n">
        <v>1</v>
      </c>
      <c r="N2019" t="inlineStr">
        <is>
          <t>1:100.0%</t>
        </is>
      </c>
      <c r="O2019" s="43" t="n">
        <v>4.2882</v>
      </c>
      <c r="P2019" s="43" t="n">
        <v>4.2878</v>
      </c>
      <c r="Q2019" t="n">
        <v>1</v>
      </c>
      <c r="R2019" t="inlineStr">
        <is>
          <t>MMM1 - Metropolitan area</t>
        </is>
      </c>
      <c r="S2019" t="inlineStr">
        <is>
          <t>MMM 2023 (POA concordance)</t>
        </is>
      </c>
      <c r="V2019" s="44" t="n">
        <v>10987</v>
      </c>
      <c r="W2019" s="44" t="n">
        <v>38</v>
      </c>
      <c r="X2019" s="43" t="n">
        <v>0.3</v>
      </c>
      <c r="Y2019" s="43" t="n">
        <v>1068.3</v>
      </c>
      <c r="Z2019" t="n">
        <v>9</v>
      </c>
      <c r="AA2019" s="96" t="n">
        <v>1</v>
      </c>
      <c r="AB2019" s="96" t="inlineStr">
        <is>
          <t>RA1 - Major cities of Australia</t>
        </is>
      </c>
      <c r="AC2019" s="96" t="inlineStr">
        <is>
          <t>Approximate: derived from Shipping_MMM via standard MMM→RA mapping</t>
        </is>
      </c>
      <c r="AD2019" s="96" t="inlineStr">
        <is>
          <t>PHN401</t>
        </is>
      </c>
      <c r="AE2019" s="96" t="inlineStr">
        <is>
          <t>Adelaide</t>
        </is>
      </c>
      <c r="AF2019" s="112" t="n">
        <v>1</v>
      </c>
    </row>
    <row r="2020" ht="15" customHeight="1">
      <c r="A2020" s="42" t="n">
        <v>5066</v>
      </c>
      <c r="B2020" t="inlineStr">
        <is>
          <t>SA</t>
        </is>
      </c>
      <c r="C2020" t="inlineStr">
        <is>
          <t>5066|SA</t>
        </is>
      </c>
      <c r="D2020" t="inlineStr">
        <is>
          <t>Beaumont</t>
        </is>
      </c>
      <c r="E2020" t="inlineStr">
        <is>
          <t>Beaumont, Burnside, Erindale, Hazelwood Park, Stonyfell</t>
        </is>
      </c>
      <c r="F2020" s="30" t="n">
        <v>7</v>
      </c>
      <c r="G2020" s="30" t="n">
        <v>7</v>
      </c>
      <c r="H2020">
        <f>FALSE()</f>
        <v/>
      </c>
      <c r="K2020" t="n">
        <v>1</v>
      </c>
      <c r="L2020" t="inlineStr">
        <is>
          <t>MMM1 - Metropolitan area</t>
        </is>
      </c>
      <c r="M2020" s="31" t="n">
        <v>1</v>
      </c>
      <c r="N2020" t="inlineStr">
        <is>
          <t>1:100.0%</t>
        </is>
      </c>
      <c r="O2020" s="43" t="n">
        <v>9.057499999999999</v>
      </c>
      <c r="P2020" s="43" t="n">
        <v>9.057700000000001</v>
      </c>
      <c r="Q2020" t="n">
        <v>1</v>
      </c>
      <c r="R2020" t="inlineStr">
        <is>
          <t>MMM1 - Metropolitan area</t>
        </is>
      </c>
      <c r="S2020" t="inlineStr">
        <is>
          <t>MMM 2023 (POA concordance)</t>
        </is>
      </c>
      <c r="V2020" s="44" t="n">
        <v>12237</v>
      </c>
      <c r="W2020" s="44" t="n">
        <v>45</v>
      </c>
      <c r="X2020" s="43" t="n">
        <v>0.4</v>
      </c>
      <c r="Y2020" s="43" t="n">
        <v>1105.2</v>
      </c>
      <c r="Z2020" t="n">
        <v>10</v>
      </c>
      <c r="AA2020" s="96" t="n">
        <v>1</v>
      </c>
      <c r="AB2020" s="96" t="inlineStr">
        <is>
          <t>RA1 - Major cities of Australia</t>
        </is>
      </c>
      <c r="AC2020" s="96" t="inlineStr">
        <is>
          <t>Approximate: derived from Shipping_MMM via standard MMM→RA mapping</t>
        </is>
      </c>
      <c r="AD2020" s="96" t="inlineStr">
        <is>
          <t>PHN401</t>
        </is>
      </c>
      <c r="AE2020" s="96" t="inlineStr">
        <is>
          <t>Adelaide</t>
        </is>
      </c>
      <c r="AF2020" s="112" t="n">
        <v>1</v>
      </c>
    </row>
    <row r="2021" ht="15" customHeight="1">
      <c r="A2021" s="42" t="n">
        <v>5067</v>
      </c>
      <c r="B2021" t="inlineStr">
        <is>
          <t>SA</t>
        </is>
      </c>
      <c r="C2021" t="inlineStr">
        <is>
          <t>5067|SA</t>
        </is>
      </c>
      <c r="D2021" t="inlineStr">
        <is>
          <t>Beulah Park</t>
        </is>
      </c>
      <c r="E2021" t="inlineStr">
        <is>
          <t>Beulah Park, Kent Town, Norwood, Norwood South, Rose Park</t>
        </is>
      </c>
      <c r="F2021" s="30" t="n">
        <v>5</v>
      </c>
      <c r="G2021" s="30" t="n">
        <v>5</v>
      </c>
      <c r="H2021">
        <f>FALSE()</f>
        <v/>
      </c>
      <c r="J2021" t="inlineStr">
        <is>
          <t>PO BOXES</t>
        </is>
      </c>
      <c r="K2021" t="n">
        <v>1</v>
      </c>
      <c r="L2021" t="inlineStr">
        <is>
          <t>MMM1 - Metropolitan area</t>
        </is>
      </c>
      <c r="M2021" s="31" t="n">
        <v>1</v>
      </c>
      <c r="N2021" t="inlineStr">
        <is>
          <t>1:100.0%</t>
        </is>
      </c>
      <c r="O2021" s="43" t="n">
        <v>3.9255</v>
      </c>
      <c r="P2021" s="43" t="n">
        <v>3.9255</v>
      </c>
      <c r="Q2021" t="n">
        <v>1</v>
      </c>
      <c r="R2021" t="inlineStr">
        <is>
          <t>MMM1 - Metropolitan area</t>
        </is>
      </c>
      <c r="S2021" t="inlineStr">
        <is>
          <t>MMM 2023 (POA concordance)</t>
        </is>
      </c>
      <c r="V2021" s="44" t="n">
        <v>10773</v>
      </c>
      <c r="W2021" s="44" t="n">
        <v>64</v>
      </c>
      <c r="X2021" s="43" t="n">
        <v>0.6</v>
      </c>
      <c r="Y2021" s="43" t="n">
        <v>1054.5</v>
      </c>
      <c r="Z2021" t="n">
        <v>8</v>
      </c>
      <c r="AA2021" s="96" t="n">
        <v>1</v>
      </c>
      <c r="AB2021" s="96" t="inlineStr">
        <is>
          <t>RA1 - Major cities of Australia</t>
        </is>
      </c>
      <c r="AC2021" s="96" t="inlineStr">
        <is>
          <t>Approximate: derived from Shipping_MMM via standard MMM→RA mapping</t>
        </is>
      </c>
      <c r="AD2021" s="96" t="inlineStr">
        <is>
          <t>PHN401</t>
        </is>
      </c>
      <c r="AE2021" s="96" t="inlineStr">
        <is>
          <t>Adelaide</t>
        </is>
      </c>
      <c r="AF2021" s="112" t="n">
        <v>1</v>
      </c>
    </row>
    <row r="2022" ht="15" customHeight="1">
      <c r="A2022" s="42" t="n">
        <v>5068</v>
      </c>
      <c r="B2022" t="inlineStr">
        <is>
          <t>SA</t>
        </is>
      </c>
      <c r="C2022" t="inlineStr">
        <is>
          <t>5068|SA</t>
        </is>
      </c>
      <c r="D2022" t="inlineStr">
        <is>
          <t>Heathpool</t>
        </is>
      </c>
      <c r="E2022" t="inlineStr">
        <is>
          <t>Heathpool, Kensington, Kensington Gardens, Kensington Park, Leabrook</t>
        </is>
      </c>
      <c r="F2022" s="30" t="n">
        <v>8</v>
      </c>
      <c r="G2022" s="30" t="n">
        <v>8</v>
      </c>
      <c r="H2022">
        <f>FALSE()</f>
        <v/>
      </c>
      <c r="K2022" t="n">
        <v>1</v>
      </c>
      <c r="L2022" t="inlineStr">
        <is>
          <t>MMM1 - Metropolitan area</t>
        </is>
      </c>
      <c r="M2022" s="31" t="n">
        <v>1</v>
      </c>
      <c r="N2022" t="inlineStr">
        <is>
          <t>1:100.0%</t>
        </is>
      </c>
      <c r="O2022" s="43" t="n">
        <v>5.0514</v>
      </c>
      <c r="P2022" s="43" t="n">
        <v>5.0515</v>
      </c>
      <c r="Q2022" t="n">
        <v>1</v>
      </c>
      <c r="R2022" t="inlineStr">
        <is>
          <t>MMM1 - Metropolitan area</t>
        </is>
      </c>
      <c r="S2022" t="inlineStr">
        <is>
          <t>MMM 2023 (POA concordance)</t>
        </is>
      </c>
      <c r="V2022" s="44" t="n">
        <v>12648</v>
      </c>
      <c r="W2022" s="44" t="n">
        <v>54</v>
      </c>
      <c r="X2022" s="43" t="n">
        <v>0.4</v>
      </c>
      <c r="Y2022" s="43" t="n">
        <v>1054.9</v>
      </c>
      <c r="Z2022" t="n">
        <v>8</v>
      </c>
      <c r="AA2022" s="96" t="n">
        <v>1</v>
      </c>
      <c r="AB2022" s="96" t="inlineStr">
        <is>
          <t>RA1 - Major cities of Australia</t>
        </is>
      </c>
      <c r="AC2022" s="96" t="inlineStr">
        <is>
          <t>Approximate: derived from Shipping_MMM via standard MMM→RA mapping</t>
        </is>
      </c>
      <c r="AD2022" s="96" t="inlineStr">
        <is>
          <t>PHN401</t>
        </is>
      </c>
      <c r="AE2022" s="96" t="inlineStr">
        <is>
          <t>Adelaide</t>
        </is>
      </c>
      <c r="AF2022" s="112" t="n">
        <v>1</v>
      </c>
    </row>
    <row r="2023" ht="15" customHeight="1">
      <c r="A2023" s="42" t="n">
        <v>5069</v>
      </c>
      <c r="B2023" t="inlineStr">
        <is>
          <t>SA</t>
        </is>
      </c>
      <c r="C2023" t="inlineStr">
        <is>
          <t>5069|SA</t>
        </is>
      </c>
      <c r="D2023" t="inlineStr">
        <is>
          <t>College Park</t>
        </is>
      </c>
      <c r="E2023" t="inlineStr">
        <is>
          <t>College Park, Evandale, Hackney, Maylands, St Peters</t>
        </is>
      </c>
      <c r="F2023" s="30" t="n">
        <v>6</v>
      </c>
      <c r="G2023" s="30" t="n">
        <v>6</v>
      </c>
      <c r="H2023">
        <f>FALSE()</f>
        <v/>
      </c>
      <c r="K2023" t="n">
        <v>1</v>
      </c>
      <c r="L2023" t="inlineStr">
        <is>
          <t>MMM1 - Metropolitan area</t>
        </is>
      </c>
      <c r="M2023" s="31" t="n">
        <v>1</v>
      </c>
      <c r="N2023" t="inlineStr">
        <is>
          <t>1:100.0%</t>
        </is>
      </c>
      <c r="O2023" s="43" t="n">
        <v>3.8455</v>
      </c>
      <c r="P2023" s="43" t="n">
        <v>3.8454</v>
      </c>
      <c r="Q2023" t="n">
        <v>1</v>
      </c>
      <c r="R2023" t="inlineStr">
        <is>
          <t>MMM1 - Metropolitan area</t>
        </is>
      </c>
      <c r="S2023" t="inlineStr">
        <is>
          <t>MMM 2023 (POA concordance)</t>
        </is>
      </c>
      <c r="V2023" s="44" t="n">
        <v>8387</v>
      </c>
      <c r="W2023" s="44" t="n">
        <v>45</v>
      </c>
      <c r="X2023" s="43" t="n">
        <v>0.5</v>
      </c>
      <c r="Y2023" s="43" t="n">
        <v>1067.3</v>
      </c>
      <c r="Z2023" t="n">
        <v>9</v>
      </c>
      <c r="AA2023" s="96" t="n">
        <v>1</v>
      </c>
      <c r="AB2023" s="96" t="inlineStr">
        <is>
          <t>RA1 - Major cities of Australia</t>
        </is>
      </c>
      <c r="AC2023" s="96" t="inlineStr">
        <is>
          <t>Approximate: derived from Shipping_MMM via standard MMM→RA mapping</t>
        </is>
      </c>
      <c r="AD2023" s="96" t="inlineStr">
        <is>
          <t>PHN401</t>
        </is>
      </c>
      <c r="AE2023" s="96" t="inlineStr">
        <is>
          <t>Adelaide</t>
        </is>
      </c>
      <c r="AF2023" s="112" t="n">
        <v>1</v>
      </c>
    </row>
    <row r="2024" ht="15" customHeight="1">
      <c r="A2024" s="42" t="n">
        <v>5070</v>
      </c>
      <c r="B2024" t="inlineStr">
        <is>
          <t>SA</t>
        </is>
      </c>
      <c r="C2024" t="inlineStr">
        <is>
          <t>5070|SA</t>
        </is>
      </c>
      <c r="D2024" t="inlineStr">
        <is>
          <t>Felixstow</t>
        </is>
      </c>
      <c r="E2024" t="inlineStr">
        <is>
          <t>Felixstow, Firle, Glynde, Glynde Plaza, Joslin</t>
        </is>
      </c>
      <c r="F2024" s="30" t="n">
        <v>9</v>
      </c>
      <c r="G2024" s="30" t="n">
        <v>9</v>
      </c>
      <c r="H2024">
        <f>FALSE()</f>
        <v/>
      </c>
      <c r="J2024" t="inlineStr">
        <is>
          <t>PO BOXES</t>
        </is>
      </c>
      <c r="K2024" t="n">
        <v>1</v>
      </c>
      <c r="L2024" t="inlineStr">
        <is>
          <t>MMM1 - Metropolitan area</t>
        </is>
      </c>
      <c r="M2024" s="31" t="n">
        <v>1</v>
      </c>
      <c r="N2024" t="inlineStr">
        <is>
          <t>1:100.0%</t>
        </is>
      </c>
      <c r="O2024" s="43" t="n">
        <v>6.2145</v>
      </c>
      <c r="P2024" s="43" t="n">
        <v>6.2151</v>
      </c>
      <c r="Q2024" t="n">
        <v>1</v>
      </c>
      <c r="R2024" t="inlineStr">
        <is>
          <t>MMM1 - Metropolitan area</t>
        </is>
      </c>
      <c r="S2024" t="inlineStr">
        <is>
          <t>MMM 2023 (POA concordance)</t>
        </is>
      </c>
      <c r="V2024" s="44" t="n">
        <v>15393</v>
      </c>
      <c r="W2024" s="44" t="n">
        <v>83</v>
      </c>
      <c r="X2024" s="43" t="n">
        <v>0.5</v>
      </c>
      <c r="Y2024" s="43" t="n">
        <v>1020.8</v>
      </c>
      <c r="Z2024" t="n">
        <v>7</v>
      </c>
      <c r="AA2024" s="96" t="n">
        <v>1</v>
      </c>
      <c r="AB2024" s="96" t="inlineStr">
        <is>
          <t>RA1 - Major cities of Australia</t>
        </is>
      </c>
      <c r="AC2024" s="96" t="inlineStr">
        <is>
          <t>Approximate: derived from Shipping_MMM via standard MMM→RA mapping</t>
        </is>
      </c>
      <c r="AD2024" s="96" t="inlineStr">
        <is>
          <t>PHN401</t>
        </is>
      </c>
      <c r="AE2024" s="96" t="inlineStr">
        <is>
          <t>Adelaide</t>
        </is>
      </c>
      <c r="AF2024" s="112" t="n">
        <v>1</v>
      </c>
    </row>
    <row r="2025" ht="15" customHeight="1">
      <c r="A2025" s="42" t="n">
        <v>5071</v>
      </c>
      <c r="B2025" t="inlineStr">
        <is>
          <t>SA</t>
        </is>
      </c>
      <c r="C2025" t="inlineStr">
        <is>
          <t>5071|SA</t>
        </is>
      </c>
      <c r="D2025" t="inlineStr">
        <is>
          <t>Kent Town Dc</t>
        </is>
      </c>
      <c r="E2025" t="inlineStr">
        <is>
          <t>Kent Town Dc</t>
        </is>
      </c>
      <c r="F2025" s="30" t="n">
        <v>1</v>
      </c>
      <c r="G2025" s="30" t="n">
        <v>1</v>
      </c>
      <c r="H2025">
        <f>TRUE()</f>
        <v/>
      </c>
      <c r="I2025" t="inlineStr">
        <is>
          <t>Post Office Boxes</t>
        </is>
      </c>
      <c r="J2025" t="inlineStr">
        <is>
          <t>PO BOXES &amp; BAGS</t>
        </is>
      </c>
      <c r="M2025" s="31" t="n"/>
      <c r="O2025" s="43" t="n"/>
      <c r="P2025" s="43" t="n"/>
      <c r="Q2025" t="n">
        <v>1</v>
      </c>
      <c r="R2025" t="inlineStr">
        <is>
          <t>MMM1 - Metropolitan area</t>
        </is>
      </c>
      <c r="S2025" t="inlineStr">
        <is>
          <t>Metro PO Box/LVR (no POA; assigned from metro postcode range)</t>
        </is>
      </c>
      <c r="V2025" s="44" t="n"/>
      <c r="W2025" s="44" t="n"/>
      <c r="X2025" s="43" t="n"/>
      <c r="Y2025" s="43" t="n"/>
      <c r="AA2025" s="96" t="n">
        <v>1</v>
      </c>
      <c r="AB2025" s="96" t="inlineStr">
        <is>
          <t>RA1 - Major cities of Australia</t>
        </is>
      </c>
      <c r="AC2025" s="96" t="inlineStr">
        <is>
          <t>Approximate: derived from Shipping_MMM via standard MMM→RA mapping</t>
        </is>
      </c>
      <c r="AD2025" s="96" t="inlineStr">
        <is>
          <t>PHN401</t>
        </is>
      </c>
      <c r="AE2025" s="96" t="inlineStr">
        <is>
          <t>Adelaide</t>
        </is>
      </c>
      <c r="AF2025" s="96" t="inlineStr"/>
      <c r="AG2025" s="96" t="inlineStr">
        <is>
          <t>Inferred (SA: MMM-based)</t>
        </is>
      </c>
    </row>
    <row r="2026" ht="15" customHeight="1">
      <c r="A2026" s="42" t="n">
        <v>5072</v>
      </c>
      <c r="B2026" t="inlineStr">
        <is>
          <t>SA</t>
        </is>
      </c>
      <c r="C2026" t="inlineStr">
        <is>
          <t>5072|SA</t>
        </is>
      </c>
      <c r="D2026" t="inlineStr">
        <is>
          <t>Auldana</t>
        </is>
      </c>
      <c r="E2026" t="inlineStr">
        <is>
          <t>Auldana, Magill, Magill North, Rosslyn Park, Skye</t>
        </is>
      </c>
      <c r="F2026" s="30" t="n">
        <v>7</v>
      </c>
      <c r="G2026" s="30" t="n">
        <v>7</v>
      </c>
      <c r="H2026">
        <f>FALSE()</f>
        <v/>
      </c>
      <c r="K2026" t="n">
        <v>1</v>
      </c>
      <c r="L2026" t="inlineStr">
        <is>
          <t>MMM1 - Metropolitan area</t>
        </is>
      </c>
      <c r="M2026" s="31" t="n">
        <v>1</v>
      </c>
      <c r="N2026" t="inlineStr">
        <is>
          <t>1:100.0%</t>
        </is>
      </c>
      <c r="O2026" s="43" t="n">
        <v>14.2129</v>
      </c>
      <c r="P2026" s="43" t="n">
        <v>14.2129</v>
      </c>
      <c r="Q2026" t="n">
        <v>1</v>
      </c>
      <c r="R2026" t="inlineStr">
        <is>
          <t>MMM1 - Metropolitan area</t>
        </is>
      </c>
      <c r="S2026" t="inlineStr">
        <is>
          <t>MMM 2023 (POA concordance)</t>
        </is>
      </c>
      <c r="V2026" s="44" t="n">
        <v>13937</v>
      </c>
      <c r="W2026" s="44" t="n">
        <v>100</v>
      </c>
      <c r="X2026" s="43" t="n">
        <v>0.7</v>
      </c>
      <c r="Y2026" s="43" t="n">
        <v>1048.2</v>
      </c>
      <c r="Z2026" t="n">
        <v>8</v>
      </c>
      <c r="AA2026" s="96" t="n">
        <v>1</v>
      </c>
      <c r="AB2026" s="96" t="inlineStr">
        <is>
          <t>RA1 - Major cities of Australia</t>
        </is>
      </c>
      <c r="AC2026" s="96" t="inlineStr">
        <is>
          <t>Approximate: derived from Shipping_MMM via standard MMM→RA mapping</t>
        </is>
      </c>
      <c r="AD2026" s="96" t="inlineStr">
        <is>
          <t>PHN401</t>
        </is>
      </c>
      <c r="AE2026" s="96" t="inlineStr">
        <is>
          <t>Adelaide</t>
        </is>
      </c>
      <c r="AF2026" s="112" t="n">
        <v>0.8671</v>
      </c>
      <c r="AG2026" s="96" t="inlineStr">
        <is>
          <t>Split: PHN401:87%, PHN402:13%</t>
        </is>
      </c>
    </row>
    <row r="2027" ht="15" customHeight="1">
      <c r="A2027" s="42" t="n">
        <v>5073</v>
      </c>
      <c r="B2027" t="inlineStr">
        <is>
          <t>SA</t>
        </is>
      </c>
      <c r="C2027" t="inlineStr">
        <is>
          <t>5073|SA</t>
        </is>
      </c>
      <c r="D2027" t="inlineStr">
        <is>
          <t>Hectorville</t>
        </is>
      </c>
      <c r="E2027" t="inlineStr">
        <is>
          <t>Hectorville, Rostrevor, Tranmere, Tranmere North</t>
        </is>
      </c>
      <c r="F2027" s="30" t="n">
        <v>4</v>
      </c>
      <c r="G2027" s="30" t="n">
        <v>4</v>
      </c>
      <c r="H2027">
        <f>FALSE()</f>
        <v/>
      </c>
      <c r="J2027" t="inlineStr">
        <is>
          <t>PO BOXES</t>
        </is>
      </c>
      <c r="K2027" t="n">
        <v>1</v>
      </c>
      <c r="L2027" t="inlineStr">
        <is>
          <t>MMM1 - Metropolitan area</t>
        </is>
      </c>
      <c r="M2027" s="31" t="n">
        <v>1</v>
      </c>
      <c r="N2027" t="inlineStr">
        <is>
          <t>1:100.0%</t>
        </is>
      </c>
      <c r="O2027" s="43" t="n">
        <v>7.505</v>
      </c>
      <c r="P2027" s="43" t="n">
        <v>7.5046</v>
      </c>
      <c r="Q2027" t="n">
        <v>1</v>
      </c>
      <c r="R2027" t="inlineStr">
        <is>
          <t>MMM1 - Metropolitan area</t>
        </is>
      </c>
      <c r="S2027" t="inlineStr">
        <is>
          <t>MMM 2023 (POA concordance)</t>
        </is>
      </c>
      <c r="V2027" s="44" t="n">
        <v>16831</v>
      </c>
      <c r="W2027" s="44" t="n">
        <v>137</v>
      </c>
      <c r="X2027" s="43" t="n">
        <v>0.8</v>
      </c>
      <c r="Y2027" s="43" t="n">
        <v>1030.2</v>
      </c>
      <c r="Z2027" t="n">
        <v>7</v>
      </c>
      <c r="AA2027" s="96" t="n">
        <v>1</v>
      </c>
      <c r="AB2027" s="96" t="inlineStr">
        <is>
          <t>RA1 - Major cities of Australia</t>
        </is>
      </c>
      <c r="AC2027" s="96" t="inlineStr">
        <is>
          <t>Approximate: derived from Shipping_MMM via standard MMM→RA mapping</t>
        </is>
      </c>
      <c r="AD2027" s="96" t="inlineStr">
        <is>
          <t>PHN401</t>
        </is>
      </c>
      <c r="AE2027" s="96" t="inlineStr">
        <is>
          <t>Adelaide</t>
        </is>
      </c>
      <c r="AF2027" s="112" t="n">
        <v>0.9779</v>
      </c>
      <c r="AG2027" s="96" t="inlineStr">
        <is>
          <t>Split: PHN401:98%, PHN402:2%</t>
        </is>
      </c>
    </row>
    <row r="2028" ht="15" customHeight="1">
      <c r="A2028" s="42" t="n">
        <v>5074</v>
      </c>
      <c r="B2028" t="inlineStr">
        <is>
          <t>SA</t>
        </is>
      </c>
      <c r="C2028" t="inlineStr">
        <is>
          <t>5074|SA</t>
        </is>
      </c>
      <c r="D2028" t="inlineStr">
        <is>
          <t>Campbelltown</t>
        </is>
      </c>
      <c r="E2028" t="inlineStr">
        <is>
          <t>Campbelltown, Newton</t>
        </is>
      </c>
      <c r="F2028" s="30" t="n">
        <v>2</v>
      </c>
      <c r="G2028" s="30" t="n">
        <v>2</v>
      </c>
      <c r="H2028">
        <f>FALSE()</f>
        <v/>
      </c>
      <c r="K2028" t="n">
        <v>1</v>
      </c>
      <c r="L2028" t="inlineStr">
        <is>
          <t>MMM1 - Metropolitan area</t>
        </is>
      </c>
      <c r="M2028" s="31" t="n">
        <v>1</v>
      </c>
      <c r="N2028" t="inlineStr">
        <is>
          <t>1:100.0%</t>
        </is>
      </c>
      <c r="O2028" s="43" t="n">
        <v>5.6525</v>
      </c>
      <c r="P2028" s="43" t="n">
        <v>5.6525</v>
      </c>
      <c r="Q2028" t="n">
        <v>1</v>
      </c>
      <c r="R2028" t="inlineStr">
        <is>
          <t>MMM1 - Metropolitan area</t>
        </is>
      </c>
      <c r="S2028" t="inlineStr">
        <is>
          <t>MMM 2023 (POA concordance)</t>
        </is>
      </c>
      <c r="V2028" s="44" t="n">
        <v>14380</v>
      </c>
      <c r="W2028" s="44" t="n">
        <v>138</v>
      </c>
      <c r="X2028" s="43" t="n">
        <v>1</v>
      </c>
      <c r="Y2028" s="43" t="n">
        <v>995.3</v>
      </c>
      <c r="Z2028" t="n">
        <v>5</v>
      </c>
      <c r="AA2028" s="96" t="n">
        <v>1</v>
      </c>
      <c r="AB2028" s="96" t="inlineStr">
        <is>
          <t>RA1 - Major cities of Australia</t>
        </is>
      </c>
      <c r="AC2028" s="96" t="inlineStr">
        <is>
          <t>Approximate: derived from Shipping_MMM via standard MMM→RA mapping</t>
        </is>
      </c>
      <c r="AD2028" s="96" t="inlineStr">
        <is>
          <t>PHN401</t>
        </is>
      </c>
      <c r="AE2028" s="96" t="inlineStr">
        <is>
          <t>Adelaide</t>
        </is>
      </c>
      <c r="AF2028" s="112" t="n">
        <v>1</v>
      </c>
    </row>
    <row r="2029" ht="15" customHeight="1">
      <c r="A2029" s="42" t="n">
        <v>5075</v>
      </c>
      <c r="B2029" t="inlineStr">
        <is>
          <t>SA</t>
        </is>
      </c>
      <c r="C2029" t="inlineStr">
        <is>
          <t>5075|SA</t>
        </is>
      </c>
      <c r="D2029" t="inlineStr">
        <is>
          <t>Dernancourt</t>
        </is>
      </c>
      <c r="E2029" t="inlineStr">
        <is>
          <t>Dernancourt, Paradise</t>
        </is>
      </c>
      <c r="F2029" s="30" t="n">
        <v>2</v>
      </c>
      <c r="G2029" s="30" t="n">
        <v>2</v>
      </c>
      <c r="H2029">
        <f>FALSE()</f>
        <v/>
      </c>
      <c r="K2029" t="n">
        <v>1</v>
      </c>
      <c r="L2029" t="inlineStr">
        <is>
          <t>MMM1 - Metropolitan area</t>
        </is>
      </c>
      <c r="M2029" s="31" t="n">
        <v>1</v>
      </c>
      <c r="N2029" t="inlineStr">
        <is>
          <t>1:100.0%</t>
        </is>
      </c>
      <c r="O2029" s="43" t="n">
        <v>5.6067</v>
      </c>
      <c r="P2029" s="43" t="n">
        <v>5.6065</v>
      </c>
      <c r="Q2029" t="n">
        <v>1</v>
      </c>
      <c r="R2029" t="inlineStr">
        <is>
          <t>MMM1 - Metropolitan area</t>
        </is>
      </c>
      <c r="S2029" t="inlineStr">
        <is>
          <t>MMM 2023 (POA concordance)</t>
        </is>
      </c>
      <c r="V2029" s="44" t="n">
        <v>11283</v>
      </c>
      <c r="W2029" s="44" t="n">
        <v>94</v>
      </c>
      <c r="X2029" s="43" t="n">
        <v>0.8</v>
      </c>
      <c r="Y2029" s="43" t="n">
        <v>1023.5</v>
      </c>
      <c r="Z2029" t="n">
        <v>7</v>
      </c>
      <c r="AA2029" s="96" t="n">
        <v>1</v>
      </c>
      <c r="AB2029" s="96" t="inlineStr">
        <is>
          <t>RA1 - Major cities of Australia</t>
        </is>
      </c>
      <c r="AC2029" s="96" t="inlineStr">
        <is>
          <t>Approximate: derived from Shipping_MMM via standard MMM→RA mapping</t>
        </is>
      </c>
      <c r="AD2029" s="96" t="inlineStr">
        <is>
          <t>PHN401</t>
        </is>
      </c>
      <c r="AE2029" s="96" t="inlineStr">
        <is>
          <t>Adelaide</t>
        </is>
      </c>
      <c r="AF2029" s="112" t="n">
        <v>1</v>
      </c>
    </row>
    <row r="2030" ht="15" customHeight="1">
      <c r="A2030" s="42" t="n">
        <v>5076</v>
      </c>
      <c r="B2030" t="inlineStr">
        <is>
          <t>SA</t>
        </is>
      </c>
      <c r="C2030" t="inlineStr">
        <is>
          <t>5076|SA</t>
        </is>
      </c>
      <c r="D2030" t="inlineStr">
        <is>
          <t>Athelstone</t>
        </is>
      </c>
      <c r="E2030" t="inlineStr">
        <is>
          <t>Athelstone, Castambul</t>
        </is>
      </c>
      <c r="F2030" s="30" t="n">
        <v>2</v>
      </c>
      <c r="G2030" s="30" t="n">
        <v>2</v>
      </c>
      <c r="H2030">
        <f>FALSE()</f>
        <v/>
      </c>
      <c r="K2030" t="n">
        <v>1</v>
      </c>
      <c r="L2030" t="inlineStr">
        <is>
          <t>MMM1 - Metropolitan area</t>
        </is>
      </c>
      <c r="M2030" s="31" t="n">
        <v>0.5814</v>
      </c>
      <c r="N2030" t="inlineStr">
        <is>
          <t>1:58.1%; 2:41.9%</t>
        </is>
      </c>
      <c r="O2030" s="43" t="n">
        <v>6.2046</v>
      </c>
      <c r="P2030" s="43" t="n">
        <v>10.6715</v>
      </c>
      <c r="Q2030" t="n">
        <v>1</v>
      </c>
      <c r="R2030" t="inlineStr">
        <is>
          <t>MMM1 - Metropolitan area</t>
        </is>
      </c>
      <c r="S2030" t="inlineStr">
        <is>
          <t>MMM 2023 (POA concordance)</t>
        </is>
      </c>
      <c r="V2030" s="44" t="n">
        <v>9619</v>
      </c>
      <c r="W2030" s="44" t="n">
        <v>60</v>
      </c>
      <c r="X2030" s="43" t="n">
        <v>0.6</v>
      </c>
      <c r="Y2030" s="43" t="n">
        <v>1064.5</v>
      </c>
      <c r="Z2030" t="n">
        <v>9</v>
      </c>
      <c r="AA2030" s="96" t="n">
        <v>1</v>
      </c>
      <c r="AB2030" s="96" t="inlineStr">
        <is>
          <t>RA1 - Major cities of Australia</t>
        </is>
      </c>
      <c r="AC2030" s="96" t="inlineStr">
        <is>
          <t>Approximate: derived from Shipping_MMM via standard MMM→RA mapping</t>
        </is>
      </c>
      <c r="AD2030" s="96" t="inlineStr">
        <is>
          <t>PHN401</t>
        </is>
      </c>
      <c r="AE2030" s="96" t="inlineStr">
        <is>
          <t>Adelaide</t>
        </is>
      </c>
      <c r="AF2030" s="112" t="n">
        <v>0.9981</v>
      </c>
    </row>
    <row r="2031" ht="15" customHeight="1">
      <c r="A2031" s="42" t="n">
        <v>5081</v>
      </c>
      <c r="B2031" t="inlineStr">
        <is>
          <t>SA</t>
        </is>
      </c>
      <c r="C2031" t="inlineStr">
        <is>
          <t>5081|SA</t>
        </is>
      </c>
      <c r="D2031" t="inlineStr">
        <is>
          <t>Collinswood</t>
        </is>
      </c>
      <c r="E2031" t="inlineStr">
        <is>
          <t>Collinswood, Gilberton, Medindie, Medindie Gardens, Vale Park</t>
        </is>
      </c>
      <c r="F2031" s="30" t="n">
        <v>6</v>
      </c>
      <c r="G2031" s="30" t="n">
        <v>6</v>
      </c>
      <c r="H2031">
        <f>FALSE()</f>
        <v/>
      </c>
      <c r="K2031" t="n">
        <v>1</v>
      </c>
      <c r="L2031" t="inlineStr">
        <is>
          <t>MMM1 - Metropolitan area</t>
        </is>
      </c>
      <c r="M2031" s="31" t="n">
        <v>1</v>
      </c>
      <c r="N2031" t="inlineStr">
        <is>
          <t>1:100.0%</t>
        </is>
      </c>
      <c r="O2031" s="43" t="n">
        <v>4.1955</v>
      </c>
      <c r="P2031" s="43" t="n">
        <v>4.1957</v>
      </c>
      <c r="Q2031" t="n">
        <v>1</v>
      </c>
      <c r="R2031" t="inlineStr">
        <is>
          <t>MMM1 - Metropolitan area</t>
        </is>
      </c>
      <c r="S2031" t="inlineStr">
        <is>
          <t>MMM 2023 (POA concordance)</t>
        </is>
      </c>
      <c r="V2031" s="44" t="n">
        <v>9874</v>
      </c>
      <c r="W2031" s="44" t="n">
        <v>52</v>
      </c>
      <c r="X2031" s="43" t="n">
        <v>0.5</v>
      </c>
      <c r="Y2031" s="43" t="n">
        <v>1073.7</v>
      </c>
      <c r="Z2031" t="n">
        <v>9</v>
      </c>
      <c r="AA2031" s="96" t="n">
        <v>1</v>
      </c>
      <c r="AB2031" s="96" t="inlineStr">
        <is>
          <t>RA1 - Major cities of Australia</t>
        </is>
      </c>
      <c r="AC2031" s="96" t="inlineStr">
        <is>
          <t>Approximate: derived from Shipping_MMM via standard MMM→RA mapping</t>
        </is>
      </c>
      <c r="AD2031" s="96" t="inlineStr">
        <is>
          <t>PHN401</t>
        </is>
      </c>
      <c r="AE2031" s="96" t="inlineStr">
        <is>
          <t>Adelaide</t>
        </is>
      </c>
      <c r="AF2031" s="112" t="n">
        <v>1</v>
      </c>
    </row>
    <row r="2032" ht="15" customHeight="1">
      <c r="A2032" s="42" t="n">
        <v>5082</v>
      </c>
      <c r="B2032" t="inlineStr">
        <is>
          <t>SA</t>
        </is>
      </c>
      <c r="C2032" t="inlineStr">
        <is>
          <t>5082|SA</t>
        </is>
      </c>
      <c r="D2032" t="inlineStr">
        <is>
          <t>Fitzroy</t>
        </is>
      </c>
      <c r="E2032" t="inlineStr">
        <is>
          <t>Fitzroy, Ovingham, Prospect, Prospect East, Thorngate</t>
        </is>
      </c>
      <c r="F2032" s="30" t="n">
        <v>5</v>
      </c>
      <c r="G2032" s="30" t="n">
        <v>5</v>
      </c>
      <c r="H2032">
        <f>FALSE()</f>
        <v/>
      </c>
      <c r="J2032" t="inlineStr">
        <is>
          <t>PO BOXES</t>
        </is>
      </c>
      <c r="K2032" t="n">
        <v>1</v>
      </c>
      <c r="L2032" t="inlineStr">
        <is>
          <t>MMM1 - Metropolitan area</t>
        </is>
      </c>
      <c r="M2032" s="31" t="n">
        <v>1</v>
      </c>
      <c r="N2032" t="inlineStr">
        <is>
          <t>1:100.0%</t>
        </is>
      </c>
      <c r="O2032" s="43" t="n">
        <v>5.6361</v>
      </c>
      <c r="P2032" s="43" t="n">
        <v>5.6358</v>
      </c>
      <c r="Q2032" t="n">
        <v>1</v>
      </c>
      <c r="R2032" t="inlineStr">
        <is>
          <t>MMM1 - Metropolitan area</t>
        </is>
      </c>
      <c r="S2032" t="inlineStr">
        <is>
          <t>MMM 2023 (POA concordance)</t>
        </is>
      </c>
      <c r="V2032" s="44" t="n">
        <v>16310</v>
      </c>
      <c r="W2032" s="44" t="n">
        <v>176</v>
      </c>
      <c r="X2032" s="43" t="n">
        <v>1.1</v>
      </c>
      <c r="Y2032" s="43" t="n">
        <v>1051.4</v>
      </c>
      <c r="Z2032" t="n">
        <v>8</v>
      </c>
      <c r="AA2032" s="96" t="n">
        <v>1</v>
      </c>
      <c r="AB2032" s="96" t="inlineStr">
        <is>
          <t>RA1 - Major cities of Australia</t>
        </is>
      </c>
      <c r="AC2032" s="96" t="inlineStr">
        <is>
          <t>Approximate: derived from Shipping_MMM via standard MMM→RA mapping</t>
        </is>
      </c>
      <c r="AD2032" s="96" t="inlineStr">
        <is>
          <t>PHN401</t>
        </is>
      </c>
      <c r="AE2032" s="96" t="inlineStr">
        <is>
          <t>Adelaide</t>
        </is>
      </c>
      <c r="AF2032" s="112" t="n">
        <v>1</v>
      </c>
    </row>
    <row r="2033" ht="15" customHeight="1">
      <c r="A2033" s="42" t="n">
        <v>5083</v>
      </c>
      <c r="B2033" t="inlineStr">
        <is>
          <t>SA</t>
        </is>
      </c>
      <c r="C2033" t="inlineStr">
        <is>
          <t>5083|SA</t>
        </is>
      </c>
      <c r="D2033" t="inlineStr">
        <is>
          <t>Broadview</t>
        </is>
      </c>
      <c r="E2033" t="inlineStr">
        <is>
          <t>Broadview, Nailsworth, Sefton Park</t>
        </is>
      </c>
      <c r="F2033" s="30" t="n">
        <v>3</v>
      </c>
      <c r="G2033" s="30" t="n">
        <v>3</v>
      </c>
      <c r="H2033">
        <f>FALSE()</f>
        <v/>
      </c>
      <c r="K2033" t="n">
        <v>1</v>
      </c>
      <c r="L2033" t="inlineStr">
        <is>
          <t>MMM1 - Metropolitan area</t>
        </is>
      </c>
      <c r="M2033" s="31" t="n">
        <v>1</v>
      </c>
      <c r="N2033" t="inlineStr">
        <is>
          <t>1:100.0%</t>
        </is>
      </c>
      <c r="O2033" s="43" t="n">
        <v>2.8234</v>
      </c>
      <c r="P2033" s="43" t="n">
        <v>2.8234</v>
      </c>
      <c r="Q2033" t="n">
        <v>1</v>
      </c>
      <c r="R2033" t="inlineStr">
        <is>
          <t>MMM1 - Metropolitan area</t>
        </is>
      </c>
      <c r="S2033" t="inlineStr">
        <is>
          <t>MMM 2023 (POA concordance)</t>
        </is>
      </c>
      <c r="V2033" s="44" t="n">
        <v>7953</v>
      </c>
      <c r="W2033" s="44" t="n">
        <v>75</v>
      </c>
      <c r="X2033" s="43" t="n">
        <v>0.9</v>
      </c>
      <c r="Y2033" s="43" t="n">
        <v>1021.8</v>
      </c>
      <c r="Z2033" t="n">
        <v>7</v>
      </c>
      <c r="AA2033" s="96" t="n">
        <v>1</v>
      </c>
      <c r="AB2033" s="96" t="inlineStr">
        <is>
          <t>RA1 - Major cities of Australia</t>
        </is>
      </c>
      <c r="AC2033" s="96" t="inlineStr">
        <is>
          <t>Approximate: derived from Shipping_MMM via standard MMM→RA mapping</t>
        </is>
      </c>
      <c r="AD2033" s="96" t="inlineStr">
        <is>
          <t>PHN401</t>
        </is>
      </c>
      <c r="AE2033" s="96" t="inlineStr">
        <is>
          <t>Adelaide</t>
        </is>
      </c>
      <c r="AF2033" s="112" t="n">
        <v>1</v>
      </c>
    </row>
    <row r="2034" ht="15" customHeight="1">
      <c r="A2034" s="42" t="n">
        <v>5084</v>
      </c>
      <c r="B2034" t="inlineStr">
        <is>
          <t>SA</t>
        </is>
      </c>
      <c r="C2034" t="inlineStr">
        <is>
          <t>5084|SA</t>
        </is>
      </c>
      <c r="D2034" t="inlineStr">
        <is>
          <t>Blair Athol</t>
        </is>
      </c>
      <c r="E2034" t="inlineStr">
        <is>
          <t>Blair Athol, Kilburn, Kilburn North</t>
        </is>
      </c>
      <c r="F2034" s="30" t="n">
        <v>3</v>
      </c>
      <c r="G2034" s="30" t="n">
        <v>3</v>
      </c>
      <c r="H2034">
        <f>FALSE()</f>
        <v/>
      </c>
      <c r="J2034" t="inlineStr">
        <is>
          <t>PO BOXES</t>
        </is>
      </c>
      <c r="K2034" t="n">
        <v>1</v>
      </c>
      <c r="L2034" t="inlineStr">
        <is>
          <t>MMM1 - Metropolitan area</t>
        </is>
      </c>
      <c r="M2034" s="31" t="n">
        <v>1</v>
      </c>
      <c r="N2034" t="inlineStr">
        <is>
          <t>1:100.0%</t>
        </is>
      </c>
      <c r="O2034" s="43" t="n">
        <v>4.8611</v>
      </c>
      <c r="P2034" s="43" t="n">
        <v>4.861</v>
      </c>
      <c r="Q2034" t="n">
        <v>1</v>
      </c>
      <c r="R2034" t="inlineStr">
        <is>
          <t>MMM1 - Metropolitan area</t>
        </is>
      </c>
      <c r="S2034" t="inlineStr">
        <is>
          <t>MMM 2023 (POA concordance)</t>
        </is>
      </c>
      <c r="V2034" s="44" t="n">
        <v>10908</v>
      </c>
      <c r="W2034" s="44" t="n">
        <v>260</v>
      </c>
      <c r="X2034" s="43" t="n">
        <v>2.4</v>
      </c>
      <c r="Y2034" s="43" t="n">
        <v>837.8</v>
      </c>
      <c r="Z2034" t="n">
        <v>1</v>
      </c>
      <c r="AA2034" s="96" t="n">
        <v>1</v>
      </c>
      <c r="AB2034" s="96" t="inlineStr">
        <is>
          <t>RA1 - Major cities of Australia</t>
        </is>
      </c>
      <c r="AC2034" s="96" t="inlineStr">
        <is>
          <t>Approximate: derived from Shipping_MMM via standard MMM→RA mapping</t>
        </is>
      </c>
      <c r="AD2034" s="96" t="inlineStr">
        <is>
          <t>PHN401</t>
        </is>
      </c>
      <c r="AE2034" s="96" t="inlineStr">
        <is>
          <t>Adelaide</t>
        </is>
      </c>
      <c r="AF2034" s="112" t="n">
        <v>1</v>
      </c>
    </row>
    <row r="2035" ht="15" customHeight="1">
      <c r="A2035" s="42" t="n">
        <v>5085</v>
      </c>
      <c r="B2035" t="inlineStr">
        <is>
          <t>SA</t>
        </is>
      </c>
      <c r="C2035" t="inlineStr">
        <is>
          <t>5085|SA</t>
        </is>
      </c>
      <c r="D2035" t="inlineStr">
        <is>
          <t>Clearview</t>
        </is>
      </c>
      <c r="E2035" t="inlineStr">
        <is>
          <t>Clearview, Enfield, Enfield Plaza, Lightsview, Northfield</t>
        </is>
      </c>
      <c r="F2035" s="30" t="n">
        <v>6</v>
      </c>
      <c r="G2035" s="30" t="n">
        <v>6</v>
      </c>
      <c r="H2035">
        <f>FALSE()</f>
        <v/>
      </c>
      <c r="J2035" t="inlineStr">
        <is>
          <t>PO BOXES</t>
        </is>
      </c>
      <c r="K2035" t="n">
        <v>1</v>
      </c>
      <c r="L2035" t="inlineStr">
        <is>
          <t>MMM1 - Metropolitan area</t>
        </is>
      </c>
      <c r="M2035" s="31" t="n">
        <v>1</v>
      </c>
      <c r="N2035" t="inlineStr">
        <is>
          <t>1:100.0%</t>
        </is>
      </c>
      <c r="O2035" s="43" t="n">
        <v>8.526199999999999</v>
      </c>
      <c r="P2035" s="43" t="n">
        <v>8.5266</v>
      </c>
      <c r="Q2035" t="n">
        <v>1</v>
      </c>
      <c r="R2035" t="inlineStr">
        <is>
          <t>MMM1 - Metropolitan area</t>
        </is>
      </c>
      <c r="S2035" t="inlineStr">
        <is>
          <t>MMM 2023 (POA concordance)</t>
        </is>
      </c>
      <c r="V2035" s="44" t="n">
        <v>24786</v>
      </c>
      <c r="W2035" s="44" t="n">
        <v>650</v>
      </c>
      <c r="X2035" s="43" t="n">
        <v>2.6</v>
      </c>
      <c r="Y2035" s="43" t="n">
        <v>984.8</v>
      </c>
      <c r="Z2035" t="n">
        <v>4</v>
      </c>
      <c r="AA2035" s="96" t="n">
        <v>1</v>
      </c>
      <c r="AB2035" s="96" t="inlineStr">
        <is>
          <t>RA1 - Major cities of Australia</t>
        </is>
      </c>
      <c r="AC2035" s="96" t="inlineStr">
        <is>
          <t>Approximate: derived from Shipping_MMM via standard MMM→RA mapping</t>
        </is>
      </c>
      <c r="AD2035" s="96" t="inlineStr">
        <is>
          <t>PHN401</t>
        </is>
      </c>
      <c r="AE2035" s="96" t="inlineStr">
        <is>
          <t>Adelaide</t>
        </is>
      </c>
      <c r="AF2035" s="112" t="n">
        <v>1</v>
      </c>
    </row>
    <row r="2036" ht="15" customHeight="1">
      <c r="A2036" s="42" t="n">
        <v>5086</v>
      </c>
      <c r="B2036" t="inlineStr">
        <is>
          <t>SA</t>
        </is>
      </c>
      <c r="C2036" t="inlineStr">
        <is>
          <t>5086|SA</t>
        </is>
      </c>
      <c r="D2036" t="inlineStr">
        <is>
          <t>Gilles Plains</t>
        </is>
      </c>
      <c r="E2036" t="inlineStr">
        <is>
          <t>Gilles Plains, Greenacres, Hampstead Gardens, Hillcrest, Manningham</t>
        </is>
      </c>
      <c r="F2036" s="30" t="n">
        <v>6</v>
      </c>
      <c r="G2036" s="30" t="n">
        <v>6</v>
      </c>
      <c r="H2036">
        <f>FALSE()</f>
        <v/>
      </c>
      <c r="K2036" t="n">
        <v>1</v>
      </c>
      <c r="L2036" t="inlineStr">
        <is>
          <t>MMM1 - Metropolitan area</t>
        </is>
      </c>
      <c r="M2036" s="31" t="n">
        <v>1</v>
      </c>
      <c r="N2036" t="inlineStr">
        <is>
          <t>1:100.0%</t>
        </is>
      </c>
      <c r="O2036" s="43" t="n">
        <v>7.0029</v>
      </c>
      <c r="P2036" s="43" t="n">
        <v>7.0027</v>
      </c>
      <c r="Q2036" t="n">
        <v>1</v>
      </c>
      <c r="R2036" t="inlineStr">
        <is>
          <t>MMM1 - Metropolitan area</t>
        </is>
      </c>
      <c r="S2036" t="inlineStr">
        <is>
          <t>MMM 2023 (POA concordance)</t>
        </is>
      </c>
      <c r="V2036" s="44" t="n">
        <v>17619</v>
      </c>
      <c r="W2036" s="44" t="n">
        <v>332</v>
      </c>
      <c r="X2036" s="43" t="n">
        <v>1.9</v>
      </c>
      <c r="Y2036" s="43" t="n">
        <v>984</v>
      </c>
      <c r="Z2036" t="n">
        <v>4</v>
      </c>
      <c r="AA2036" s="96" t="n">
        <v>1</v>
      </c>
      <c r="AB2036" s="96" t="inlineStr">
        <is>
          <t>RA1 - Major cities of Australia</t>
        </is>
      </c>
      <c r="AC2036" s="96" t="inlineStr">
        <is>
          <t>Approximate: derived from Shipping_MMM via standard MMM→RA mapping</t>
        </is>
      </c>
      <c r="AD2036" s="96" t="inlineStr">
        <is>
          <t>PHN401</t>
        </is>
      </c>
      <c r="AE2036" s="96" t="inlineStr">
        <is>
          <t>Adelaide</t>
        </is>
      </c>
      <c r="AF2036" s="112" t="n">
        <v>1</v>
      </c>
    </row>
    <row r="2037" ht="15" customHeight="1">
      <c r="A2037" s="42" t="n">
        <v>5087</v>
      </c>
      <c r="B2037" t="inlineStr">
        <is>
          <t>SA</t>
        </is>
      </c>
      <c r="C2037" t="inlineStr">
        <is>
          <t>5087|SA</t>
        </is>
      </c>
      <c r="D2037" t="inlineStr">
        <is>
          <t>Klemzig</t>
        </is>
      </c>
      <c r="E2037" t="inlineStr">
        <is>
          <t>Klemzig, Windsor Gardens</t>
        </is>
      </c>
      <c r="F2037" s="30" t="n">
        <v>2</v>
      </c>
      <c r="G2037" s="30" t="n">
        <v>2</v>
      </c>
      <c r="H2037">
        <f>FALSE()</f>
        <v/>
      </c>
      <c r="K2037" t="n">
        <v>1</v>
      </c>
      <c r="L2037" t="inlineStr">
        <is>
          <t>MMM1 - Metropolitan area</t>
        </is>
      </c>
      <c r="M2037" s="31" t="n">
        <v>1</v>
      </c>
      <c r="N2037" t="inlineStr">
        <is>
          <t>1:100.0%</t>
        </is>
      </c>
      <c r="O2037" s="43" t="n">
        <v>5.0297</v>
      </c>
      <c r="P2037" s="43" t="n">
        <v>5.0299</v>
      </c>
      <c r="Q2037" t="n">
        <v>1</v>
      </c>
      <c r="R2037" t="inlineStr">
        <is>
          <t>MMM1 - Metropolitan area</t>
        </is>
      </c>
      <c r="S2037" t="inlineStr">
        <is>
          <t>MMM 2023 (POA concordance)</t>
        </is>
      </c>
      <c r="V2037" s="44" t="n">
        <v>12541</v>
      </c>
      <c r="W2037" s="44" t="n">
        <v>202</v>
      </c>
      <c r="X2037" s="43" t="n">
        <v>1.6</v>
      </c>
      <c r="Y2037" s="43" t="n">
        <v>998.8</v>
      </c>
      <c r="Z2037" t="n">
        <v>5</v>
      </c>
      <c r="AA2037" s="96" t="n">
        <v>1</v>
      </c>
      <c r="AB2037" s="96" t="inlineStr">
        <is>
          <t>RA1 - Major cities of Australia</t>
        </is>
      </c>
      <c r="AC2037" s="96" t="inlineStr">
        <is>
          <t>Approximate: derived from Shipping_MMM via standard MMM→RA mapping</t>
        </is>
      </c>
      <c r="AD2037" s="96" t="inlineStr">
        <is>
          <t>PHN401</t>
        </is>
      </c>
      <c r="AE2037" s="96" t="inlineStr">
        <is>
          <t>Adelaide</t>
        </is>
      </c>
      <c r="AF2037" s="112" t="n">
        <v>1</v>
      </c>
    </row>
    <row r="2038" ht="15" customHeight="1">
      <c r="A2038" s="42" t="n">
        <v>5088</v>
      </c>
      <c r="B2038" t="inlineStr">
        <is>
          <t>SA</t>
        </is>
      </c>
      <c r="C2038" t="inlineStr">
        <is>
          <t>5088|SA</t>
        </is>
      </c>
      <c r="D2038" t="inlineStr">
        <is>
          <t>Holden Hill</t>
        </is>
      </c>
      <c r="E2038" t="inlineStr">
        <is>
          <t>Holden Hill</t>
        </is>
      </c>
      <c r="F2038" s="30" t="n">
        <v>1</v>
      </c>
      <c r="G2038" s="30" t="n">
        <v>1</v>
      </c>
      <c r="H2038">
        <f>FALSE()</f>
        <v/>
      </c>
      <c r="K2038" t="n">
        <v>1</v>
      </c>
      <c r="L2038" t="inlineStr">
        <is>
          <t>MMM1 - Metropolitan area</t>
        </is>
      </c>
      <c r="M2038" s="31" t="n">
        <v>1</v>
      </c>
      <c r="N2038" t="inlineStr">
        <is>
          <t>1:100.0%</t>
        </is>
      </c>
      <c r="O2038" s="43" t="n">
        <v>1.8927</v>
      </c>
      <c r="P2038" s="43" t="n">
        <v>1.893</v>
      </c>
      <c r="Q2038" t="n">
        <v>1</v>
      </c>
      <c r="R2038" t="inlineStr">
        <is>
          <t>MMM1 - Metropolitan area</t>
        </is>
      </c>
      <c r="S2038" t="inlineStr">
        <is>
          <t>MMM 2023 (POA concordance)</t>
        </is>
      </c>
      <c r="V2038" s="44" t="n">
        <v>3716</v>
      </c>
      <c r="W2038" s="44" t="n">
        <v>65</v>
      </c>
      <c r="X2038" s="43" t="n">
        <v>1.7</v>
      </c>
      <c r="Y2038" s="43" t="n">
        <v>964.9</v>
      </c>
      <c r="Z2038" t="n">
        <v>3</v>
      </c>
      <c r="AA2038" s="96" t="n">
        <v>1</v>
      </c>
      <c r="AB2038" s="96" t="inlineStr">
        <is>
          <t>RA1 - Major cities of Australia</t>
        </is>
      </c>
      <c r="AC2038" s="96" t="inlineStr">
        <is>
          <t>Approximate: derived from Shipping_MMM via standard MMM→RA mapping</t>
        </is>
      </c>
      <c r="AD2038" s="96" t="inlineStr">
        <is>
          <t>PHN401</t>
        </is>
      </c>
      <c r="AE2038" s="96" t="inlineStr">
        <is>
          <t>Adelaide</t>
        </is>
      </c>
      <c r="AF2038" s="112" t="n">
        <v>1</v>
      </c>
    </row>
    <row r="2039" ht="15" customHeight="1">
      <c r="A2039" s="42" t="n">
        <v>5089</v>
      </c>
      <c r="B2039" t="inlineStr">
        <is>
          <t>SA</t>
        </is>
      </c>
      <c r="C2039" t="inlineStr">
        <is>
          <t>5089|SA</t>
        </is>
      </c>
      <c r="D2039" t="inlineStr">
        <is>
          <t>Highbury</t>
        </is>
      </c>
      <c r="E2039" t="inlineStr">
        <is>
          <t>Highbury</t>
        </is>
      </c>
      <c r="F2039" s="30" t="n">
        <v>1</v>
      </c>
      <c r="G2039" s="30" t="n">
        <v>1</v>
      </c>
      <c r="H2039">
        <f>FALSE()</f>
        <v/>
      </c>
      <c r="K2039" t="n">
        <v>1</v>
      </c>
      <c r="L2039" t="inlineStr">
        <is>
          <t>MMM1 - Metropolitan area</t>
        </is>
      </c>
      <c r="M2039" s="31" t="n">
        <v>1</v>
      </c>
      <c r="N2039" t="inlineStr">
        <is>
          <t>1:100.0%</t>
        </is>
      </c>
      <c r="O2039" s="43" t="n">
        <v>4.3296</v>
      </c>
      <c r="P2039" s="43" t="n">
        <v>4.3298</v>
      </c>
      <c r="Q2039" t="n">
        <v>1</v>
      </c>
      <c r="R2039" t="inlineStr">
        <is>
          <t>MMM1 - Metropolitan area</t>
        </is>
      </c>
      <c r="S2039" t="inlineStr">
        <is>
          <t>MMM 2023 (POA concordance)</t>
        </is>
      </c>
      <c r="V2039" s="44" t="n">
        <v>6956</v>
      </c>
      <c r="W2039" s="44" t="n">
        <v>70</v>
      </c>
      <c r="X2039" s="43" t="n">
        <v>1</v>
      </c>
      <c r="Y2039" s="43" t="n">
        <v>1071.3</v>
      </c>
      <c r="Z2039" t="n">
        <v>9</v>
      </c>
      <c r="AA2039" s="96" t="n">
        <v>1</v>
      </c>
      <c r="AB2039" s="96" t="inlineStr">
        <is>
          <t>RA1 - Major cities of Australia</t>
        </is>
      </c>
      <c r="AC2039" s="96" t="inlineStr">
        <is>
          <t>Approximate: derived from Shipping_MMM via standard MMM→RA mapping</t>
        </is>
      </c>
      <c r="AD2039" s="96" t="inlineStr">
        <is>
          <t>PHN401</t>
        </is>
      </c>
      <c r="AE2039" s="96" t="inlineStr">
        <is>
          <t>Adelaide</t>
        </is>
      </c>
      <c r="AF2039" s="112" t="n">
        <v>1</v>
      </c>
    </row>
    <row r="2040" ht="15" customHeight="1">
      <c r="A2040" s="42" t="n">
        <v>5090</v>
      </c>
      <c r="B2040" t="inlineStr">
        <is>
          <t>SA</t>
        </is>
      </c>
      <c r="C2040" t="inlineStr">
        <is>
          <t>5090|SA</t>
        </is>
      </c>
      <c r="D2040" t="inlineStr">
        <is>
          <t>Hope Valley</t>
        </is>
      </c>
      <c r="E2040" t="inlineStr">
        <is>
          <t>Hope Valley</t>
        </is>
      </c>
      <c r="F2040" s="30" t="n">
        <v>1</v>
      </c>
      <c r="G2040" s="30" t="n">
        <v>1</v>
      </c>
      <c r="H2040">
        <f>FALSE()</f>
        <v/>
      </c>
      <c r="K2040" t="n">
        <v>1</v>
      </c>
      <c r="L2040" t="inlineStr">
        <is>
          <t>MMM1 - Metropolitan area</t>
        </is>
      </c>
      <c r="M2040" s="31" t="n">
        <v>1</v>
      </c>
      <c r="N2040" t="inlineStr">
        <is>
          <t>1:100.0%</t>
        </is>
      </c>
      <c r="O2040" s="43" t="n">
        <v>5.0536</v>
      </c>
      <c r="P2040" s="43" t="n">
        <v>5.0538</v>
      </c>
      <c r="Q2040" t="n">
        <v>1</v>
      </c>
      <c r="R2040" t="inlineStr">
        <is>
          <t>MMM1 - Metropolitan area</t>
        </is>
      </c>
      <c r="S2040" t="inlineStr">
        <is>
          <t>MMM 2023 (POA concordance)</t>
        </is>
      </c>
      <c r="V2040" s="44" t="n">
        <v>8184</v>
      </c>
      <c r="W2040" s="44" t="n">
        <v>98</v>
      </c>
      <c r="X2040" s="43" t="n">
        <v>1.2</v>
      </c>
      <c r="Y2040" s="43" t="n">
        <v>1005</v>
      </c>
      <c r="Z2040" t="n">
        <v>6</v>
      </c>
      <c r="AA2040" s="96" t="n">
        <v>1</v>
      </c>
      <c r="AB2040" s="96" t="inlineStr">
        <is>
          <t>RA1 - Major cities of Australia</t>
        </is>
      </c>
      <c r="AC2040" s="96" t="inlineStr">
        <is>
          <t>Approximate: derived from Shipping_MMM via standard MMM→RA mapping</t>
        </is>
      </c>
      <c r="AD2040" s="96" t="inlineStr">
        <is>
          <t>PHN401</t>
        </is>
      </c>
      <c r="AE2040" s="96" t="inlineStr">
        <is>
          <t>Adelaide</t>
        </is>
      </c>
      <c r="AF2040" s="112" t="n">
        <v>1</v>
      </c>
    </row>
    <row r="2041" ht="15" customHeight="1">
      <c r="A2041" s="42" t="n">
        <v>5091</v>
      </c>
      <c r="B2041" t="inlineStr">
        <is>
          <t>SA</t>
        </is>
      </c>
      <c r="C2041" t="inlineStr">
        <is>
          <t>5091|SA</t>
        </is>
      </c>
      <c r="D2041" t="inlineStr">
        <is>
          <t>Banksia Park</t>
        </is>
      </c>
      <c r="E2041" t="inlineStr">
        <is>
          <t>Banksia Park, Tea Tree Gully, Vista</t>
        </is>
      </c>
      <c r="F2041" s="30" t="n">
        <v>3</v>
      </c>
      <c r="G2041" s="30" t="n">
        <v>3</v>
      </c>
      <c r="H2041">
        <f>FALSE()</f>
        <v/>
      </c>
      <c r="K2041" t="n">
        <v>1</v>
      </c>
      <c r="L2041" t="inlineStr">
        <is>
          <t>MMM1 - Metropolitan area</t>
        </is>
      </c>
      <c r="M2041" s="31" t="n">
        <v>1</v>
      </c>
      <c r="N2041" t="inlineStr">
        <is>
          <t>1:100.0%</t>
        </is>
      </c>
      <c r="O2041" s="43" t="n">
        <v>8.5916</v>
      </c>
      <c r="P2041" s="43" t="n">
        <v>8.591799999999999</v>
      </c>
      <c r="Q2041" t="n">
        <v>1</v>
      </c>
      <c r="R2041" t="inlineStr">
        <is>
          <t>MMM1 - Metropolitan area</t>
        </is>
      </c>
      <c r="S2041" t="inlineStr">
        <is>
          <t>MMM 2023 (POA concordance)</t>
        </is>
      </c>
      <c r="V2041" s="44" t="n">
        <v>7872</v>
      </c>
      <c r="W2041" s="44" t="n">
        <v>95</v>
      </c>
      <c r="X2041" s="43" t="n">
        <v>1.2</v>
      </c>
      <c r="Y2041" s="43" t="n">
        <v>1052.6</v>
      </c>
      <c r="Z2041" t="n">
        <v>8</v>
      </c>
      <c r="AA2041" s="96" t="n">
        <v>1</v>
      </c>
      <c r="AB2041" s="96" t="inlineStr">
        <is>
          <t>RA1 - Major cities of Australia</t>
        </is>
      </c>
      <c r="AC2041" s="96" t="inlineStr">
        <is>
          <t>Approximate: derived from Shipping_MMM via standard MMM→RA mapping</t>
        </is>
      </c>
      <c r="AD2041" s="96" t="inlineStr">
        <is>
          <t>PHN401</t>
        </is>
      </c>
      <c r="AE2041" s="96" t="inlineStr">
        <is>
          <t>Adelaide</t>
        </is>
      </c>
      <c r="AF2041" s="112" t="n">
        <v>1</v>
      </c>
    </row>
    <row r="2042" ht="15" customHeight="1">
      <c r="A2042" s="42" t="n">
        <v>5092</v>
      </c>
      <c r="B2042" t="inlineStr">
        <is>
          <t>SA</t>
        </is>
      </c>
      <c r="C2042" t="inlineStr">
        <is>
          <t>5092|SA</t>
        </is>
      </c>
      <c r="D2042" t="inlineStr">
        <is>
          <t>Modbury</t>
        </is>
      </c>
      <c r="E2042" t="inlineStr">
        <is>
          <t>Modbury, Modbury Heights, Modbury North</t>
        </is>
      </c>
      <c r="F2042" s="30" t="n">
        <v>3</v>
      </c>
      <c r="G2042" s="30" t="n">
        <v>3</v>
      </c>
      <c r="H2042">
        <f>FALSE()</f>
        <v/>
      </c>
      <c r="K2042" t="n">
        <v>1</v>
      </c>
      <c r="L2042" t="inlineStr">
        <is>
          <t>MMM1 - Metropolitan area</t>
        </is>
      </c>
      <c r="M2042" s="31" t="n">
        <v>1</v>
      </c>
      <c r="N2042" t="inlineStr">
        <is>
          <t>1:100.0%</t>
        </is>
      </c>
      <c r="O2042" s="43" t="n">
        <v>9.449400000000001</v>
      </c>
      <c r="P2042" s="43" t="n">
        <v>9.449400000000001</v>
      </c>
      <c r="Q2042" t="n">
        <v>1</v>
      </c>
      <c r="R2042" t="inlineStr">
        <is>
          <t>MMM1 - Metropolitan area</t>
        </is>
      </c>
      <c r="S2042" t="inlineStr">
        <is>
          <t>MMM 2023 (POA concordance)</t>
        </is>
      </c>
      <c r="V2042" s="44" t="n">
        <v>18288</v>
      </c>
      <c r="W2042" s="44" t="n">
        <v>296</v>
      </c>
      <c r="X2042" s="43" t="n">
        <v>1.6</v>
      </c>
      <c r="Y2042" s="43" t="n">
        <v>1007.5</v>
      </c>
      <c r="Z2042" t="n">
        <v>6</v>
      </c>
      <c r="AA2042" s="96" t="n">
        <v>1</v>
      </c>
      <c r="AB2042" s="96" t="inlineStr">
        <is>
          <t>RA1 - Major cities of Australia</t>
        </is>
      </c>
      <c r="AC2042" s="96" t="inlineStr">
        <is>
          <t>Approximate: derived from Shipping_MMM via standard MMM→RA mapping</t>
        </is>
      </c>
      <c r="AD2042" s="96" t="inlineStr">
        <is>
          <t>PHN401</t>
        </is>
      </c>
      <c r="AE2042" s="96" t="inlineStr">
        <is>
          <t>Adelaide</t>
        </is>
      </c>
      <c r="AF2042" s="112" t="n">
        <v>1</v>
      </c>
    </row>
    <row r="2043" ht="15" customHeight="1">
      <c r="A2043" s="42" t="n">
        <v>5093</v>
      </c>
      <c r="B2043" t="inlineStr">
        <is>
          <t>SA</t>
        </is>
      </c>
      <c r="C2043" t="inlineStr">
        <is>
          <t>5093|SA</t>
        </is>
      </c>
      <c r="D2043" t="inlineStr">
        <is>
          <t>Para Vista</t>
        </is>
      </c>
      <c r="E2043" t="inlineStr">
        <is>
          <t>Para Vista, Valley View</t>
        </is>
      </c>
      <c r="F2043" s="30" t="n">
        <v>2</v>
      </c>
      <c r="G2043" s="30" t="n">
        <v>2</v>
      </c>
      <c r="H2043">
        <f>FALSE()</f>
        <v/>
      </c>
      <c r="K2043" t="n">
        <v>1</v>
      </c>
      <c r="L2043" t="inlineStr">
        <is>
          <t>MMM1 - Metropolitan area</t>
        </is>
      </c>
      <c r="M2043" s="31" t="n">
        <v>1</v>
      </c>
      <c r="N2043" t="inlineStr">
        <is>
          <t>1:100.0%</t>
        </is>
      </c>
      <c r="O2043" s="43" t="n">
        <v>4.3882</v>
      </c>
      <c r="P2043" s="43" t="n">
        <v>4.3878</v>
      </c>
      <c r="Q2043" t="n">
        <v>1</v>
      </c>
      <c r="R2043" t="inlineStr">
        <is>
          <t>MMM1 - Metropolitan area</t>
        </is>
      </c>
      <c r="S2043" t="inlineStr">
        <is>
          <t>MMM 2023 (POA concordance)</t>
        </is>
      </c>
      <c r="V2043" s="44" t="n">
        <v>9426</v>
      </c>
      <c r="W2043" s="44" t="n">
        <v>197</v>
      </c>
      <c r="X2043" s="43" t="n">
        <v>2.1</v>
      </c>
      <c r="Y2043" s="43" t="n">
        <v>977.3</v>
      </c>
      <c r="Z2043" t="n">
        <v>4</v>
      </c>
      <c r="AA2043" s="96" t="n">
        <v>1</v>
      </c>
      <c r="AB2043" s="96" t="inlineStr">
        <is>
          <t>RA1 - Major cities of Australia</t>
        </is>
      </c>
      <c r="AC2043" s="96" t="inlineStr">
        <is>
          <t>Approximate: derived from Shipping_MMM via standard MMM→RA mapping</t>
        </is>
      </c>
      <c r="AD2043" s="96" t="inlineStr">
        <is>
          <t>PHN401</t>
        </is>
      </c>
      <c r="AE2043" s="96" t="inlineStr">
        <is>
          <t>Adelaide</t>
        </is>
      </c>
      <c r="AF2043" s="112" t="n">
        <v>1</v>
      </c>
    </row>
    <row r="2044" ht="15" customHeight="1">
      <c r="A2044" s="42" t="n">
        <v>5094</v>
      </c>
      <c r="B2044" t="inlineStr">
        <is>
          <t>SA</t>
        </is>
      </c>
      <c r="C2044" t="inlineStr">
        <is>
          <t>5094|SA</t>
        </is>
      </c>
      <c r="D2044" t="inlineStr">
        <is>
          <t>Cavan</t>
        </is>
      </c>
      <c r="E2044" t="inlineStr">
        <is>
          <t>Cavan, Dry Creek, Gepps Cross</t>
        </is>
      </c>
      <c r="F2044" s="30" t="n">
        <v>3</v>
      </c>
      <c r="G2044" s="30" t="n">
        <v>3</v>
      </c>
      <c r="H2044">
        <f>FALSE()</f>
        <v/>
      </c>
      <c r="K2044" t="n">
        <v>1</v>
      </c>
      <c r="L2044" t="inlineStr">
        <is>
          <t>MMM1 - Metropolitan area</t>
        </is>
      </c>
      <c r="M2044" s="31" t="n">
        <v>1</v>
      </c>
      <c r="N2044" t="inlineStr">
        <is>
          <t>1:100.0%</t>
        </is>
      </c>
      <c r="O2044" s="43" t="n">
        <v>30.8256</v>
      </c>
      <c r="P2044" s="43" t="n">
        <v>30.8255</v>
      </c>
      <c r="Q2044" t="n">
        <v>1</v>
      </c>
      <c r="R2044" t="inlineStr">
        <is>
          <t>MMM1 - Metropolitan area</t>
        </is>
      </c>
      <c r="S2044" t="inlineStr">
        <is>
          <t>MMM 2023 (POA concordance)</t>
        </is>
      </c>
      <c r="V2044" s="44" t="n">
        <v>912</v>
      </c>
      <c r="W2044" s="44" t="n">
        <v>18</v>
      </c>
      <c r="X2044" s="43" t="n">
        <v>2</v>
      </c>
      <c r="Y2044" s="43" t="n">
        <v>905.8</v>
      </c>
      <c r="Z2044" t="n">
        <v>1</v>
      </c>
      <c r="AA2044" s="96" t="n">
        <v>1</v>
      </c>
      <c r="AB2044" s="96" t="inlineStr">
        <is>
          <t>RA1 - Major cities of Australia</t>
        </is>
      </c>
      <c r="AC2044" s="96" t="inlineStr">
        <is>
          <t>Approximate: derived from Shipping_MMM via standard MMM→RA mapping</t>
        </is>
      </c>
      <c r="AD2044" s="96" t="inlineStr">
        <is>
          <t>PHN401</t>
        </is>
      </c>
      <c r="AE2044" s="96" t="inlineStr">
        <is>
          <t>Adelaide</t>
        </is>
      </c>
      <c r="AF2044" s="112" t="n">
        <v>1</v>
      </c>
    </row>
    <row r="2045" ht="15" customHeight="1">
      <c r="A2045" s="42" t="n">
        <v>5095</v>
      </c>
      <c r="B2045" t="inlineStr">
        <is>
          <t>SA</t>
        </is>
      </c>
      <c r="C2045" t="inlineStr">
        <is>
          <t>5095|SA</t>
        </is>
      </c>
      <c r="D2045" t="inlineStr">
        <is>
          <t>Mawson Lakes</t>
        </is>
      </c>
      <c r="E2045" t="inlineStr">
        <is>
          <t>Mawson Lakes, Pooraka</t>
        </is>
      </c>
      <c r="F2045" s="30" t="n">
        <v>2</v>
      </c>
      <c r="G2045" s="30" t="n">
        <v>2</v>
      </c>
      <c r="H2045">
        <f>FALSE()</f>
        <v/>
      </c>
      <c r="K2045" t="n">
        <v>1</v>
      </c>
      <c r="L2045" t="inlineStr">
        <is>
          <t>MMM1 - Metropolitan area</t>
        </is>
      </c>
      <c r="M2045" s="31" t="n">
        <v>1</v>
      </c>
      <c r="N2045" t="inlineStr">
        <is>
          <t>1:100.0%</t>
        </is>
      </c>
      <c r="O2045" s="43" t="n">
        <v>11.5083</v>
      </c>
      <c r="P2045" s="43" t="n">
        <v>11.5079</v>
      </c>
      <c r="Q2045" t="n">
        <v>1</v>
      </c>
      <c r="R2045" t="inlineStr">
        <is>
          <t>MMM1 - Metropolitan area</t>
        </is>
      </c>
      <c r="S2045" t="inlineStr">
        <is>
          <t>MMM 2023 (POA concordance)</t>
        </is>
      </c>
      <c r="V2045" s="44" t="n">
        <v>21372</v>
      </c>
      <c r="W2045" s="44" t="n">
        <v>306</v>
      </c>
      <c r="X2045" s="43" t="n">
        <v>1.4</v>
      </c>
      <c r="Y2045" s="43" t="n">
        <v>987.9</v>
      </c>
      <c r="Z2045" t="n">
        <v>5</v>
      </c>
      <c r="AA2045" s="96" t="n">
        <v>1</v>
      </c>
      <c r="AB2045" s="96" t="inlineStr">
        <is>
          <t>RA1 - Major cities of Australia</t>
        </is>
      </c>
      <c r="AC2045" s="96" t="inlineStr">
        <is>
          <t>Approximate: derived from Shipping_MMM via standard MMM→RA mapping</t>
        </is>
      </c>
      <c r="AD2045" s="96" t="inlineStr">
        <is>
          <t>PHN401</t>
        </is>
      </c>
      <c r="AE2045" s="96" t="inlineStr">
        <is>
          <t>Adelaide</t>
        </is>
      </c>
      <c r="AF2045" s="112" t="n">
        <v>1</v>
      </c>
    </row>
    <row r="2046" ht="15" customHeight="1">
      <c r="A2046" s="42" t="n">
        <v>5096</v>
      </c>
      <c r="B2046" t="inlineStr">
        <is>
          <t>SA</t>
        </is>
      </c>
      <c r="C2046" t="inlineStr">
        <is>
          <t>5096|SA</t>
        </is>
      </c>
      <c r="D2046" t="inlineStr">
        <is>
          <t>Gulfview Heights</t>
        </is>
      </c>
      <c r="E2046" t="inlineStr">
        <is>
          <t>Gulfview Heights, Para Hills, Para Hills West</t>
        </is>
      </c>
      <c r="F2046" s="30" t="n">
        <v>3</v>
      </c>
      <c r="G2046" s="30" t="n">
        <v>3</v>
      </c>
      <c r="H2046">
        <f>FALSE()</f>
        <v/>
      </c>
      <c r="K2046" t="n">
        <v>1</v>
      </c>
      <c r="L2046" t="inlineStr">
        <is>
          <t>MMM1 - Metropolitan area</t>
        </is>
      </c>
      <c r="M2046" s="31" t="n">
        <v>1</v>
      </c>
      <c r="N2046" t="inlineStr">
        <is>
          <t>1:100.0%</t>
        </is>
      </c>
      <c r="O2046" s="43" t="n">
        <v>9.525399999999999</v>
      </c>
      <c r="P2046" s="43" t="n">
        <v>9.5243</v>
      </c>
      <c r="Q2046" t="n">
        <v>1</v>
      </c>
      <c r="R2046" t="inlineStr">
        <is>
          <t>MMM1 - Metropolitan area</t>
        </is>
      </c>
      <c r="S2046" t="inlineStr">
        <is>
          <t>MMM 2023 (POA concordance)</t>
        </is>
      </c>
      <c r="V2046" s="44" t="n">
        <v>13765</v>
      </c>
      <c r="W2046" s="44" t="n">
        <v>257</v>
      </c>
      <c r="X2046" s="43" t="n">
        <v>1.9</v>
      </c>
      <c r="Y2046" s="43" t="n">
        <v>954.7</v>
      </c>
      <c r="Z2046" t="n">
        <v>3</v>
      </c>
      <c r="AA2046" s="96" t="n">
        <v>1</v>
      </c>
      <c r="AB2046" s="96" t="inlineStr">
        <is>
          <t>RA1 - Major cities of Australia</t>
        </is>
      </c>
      <c r="AC2046" s="96" t="inlineStr">
        <is>
          <t>Approximate: derived from Shipping_MMM via standard MMM→RA mapping</t>
        </is>
      </c>
      <c r="AD2046" s="96" t="inlineStr">
        <is>
          <t>PHN401</t>
        </is>
      </c>
      <c r="AE2046" s="96" t="inlineStr">
        <is>
          <t>Adelaide</t>
        </is>
      </c>
      <c r="AF2046" s="112" t="n">
        <v>1</v>
      </c>
    </row>
    <row r="2047" ht="15" customHeight="1">
      <c r="A2047" s="42" t="n">
        <v>5097</v>
      </c>
      <c r="B2047" t="inlineStr">
        <is>
          <t>SA</t>
        </is>
      </c>
      <c r="C2047" t="inlineStr">
        <is>
          <t>5097|SA</t>
        </is>
      </c>
      <c r="D2047" t="inlineStr">
        <is>
          <t>Redwood Park</t>
        </is>
      </c>
      <c r="E2047" t="inlineStr">
        <is>
          <t>Redwood Park, Ridgehaven, St Agnes</t>
        </is>
      </c>
      <c r="F2047" s="30" t="n">
        <v>3</v>
      </c>
      <c r="G2047" s="30" t="n">
        <v>3</v>
      </c>
      <c r="H2047">
        <f>FALSE()</f>
        <v/>
      </c>
      <c r="K2047" t="n">
        <v>1</v>
      </c>
      <c r="L2047" t="inlineStr">
        <is>
          <t>MMM1 - Metropolitan area</t>
        </is>
      </c>
      <c r="M2047" s="31" t="n">
        <v>1</v>
      </c>
      <c r="N2047" t="inlineStr">
        <is>
          <t>1:100.0%</t>
        </is>
      </c>
      <c r="O2047" s="43" t="n">
        <v>6.99</v>
      </c>
      <c r="P2047" s="43" t="n">
        <v>6.991</v>
      </c>
      <c r="Q2047" t="n">
        <v>1</v>
      </c>
      <c r="R2047" t="inlineStr">
        <is>
          <t>MMM1 - Metropolitan area</t>
        </is>
      </c>
      <c r="S2047" t="inlineStr">
        <is>
          <t>MMM 2023 (POA concordance)</t>
        </is>
      </c>
      <c r="V2047" s="44" t="n">
        <v>13908</v>
      </c>
      <c r="W2047" s="44" t="n">
        <v>168</v>
      </c>
      <c r="X2047" s="43" t="n">
        <v>1.2</v>
      </c>
      <c r="Y2047" s="43" t="n">
        <v>1022.8</v>
      </c>
      <c r="Z2047" t="n">
        <v>7</v>
      </c>
      <c r="AA2047" s="96" t="n">
        <v>1</v>
      </c>
      <c r="AB2047" s="96" t="inlineStr">
        <is>
          <t>RA1 - Major cities of Australia</t>
        </is>
      </c>
      <c r="AC2047" s="96" t="inlineStr">
        <is>
          <t>Approximate: derived from Shipping_MMM via standard MMM→RA mapping</t>
        </is>
      </c>
      <c r="AD2047" s="96" t="inlineStr">
        <is>
          <t>PHN401</t>
        </is>
      </c>
      <c r="AE2047" s="96" t="inlineStr">
        <is>
          <t>Adelaide</t>
        </is>
      </c>
      <c r="AF2047" s="112" t="n">
        <v>1</v>
      </c>
    </row>
    <row r="2048" ht="15" customHeight="1">
      <c r="A2048" s="42" t="n">
        <v>5098</v>
      </c>
      <c r="B2048" t="inlineStr">
        <is>
          <t>SA</t>
        </is>
      </c>
      <c r="C2048" t="inlineStr">
        <is>
          <t>5098|SA</t>
        </is>
      </c>
      <c r="D2048" t="inlineStr">
        <is>
          <t>Ingle Farm</t>
        </is>
      </c>
      <c r="E2048" t="inlineStr">
        <is>
          <t>Ingle Farm, Walkley Heights</t>
        </is>
      </c>
      <c r="F2048" s="30" t="n">
        <v>2</v>
      </c>
      <c r="G2048" s="30" t="n">
        <v>2</v>
      </c>
      <c r="H2048">
        <f>FALSE()</f>
        <v/>
      </c>
      <c r="K2048" t="n">
        <v>1</v>
      </c>
      <c r="L2048" t="inlineStr">
        <is>
          <t>MMM1 - Metropolitan area</t>
        </is>
      </c>
      <c r="M2048" s="31" t="n">
        <v>1</v>
      </c>
      <c r="N2048" t="inlineStr">
        <is>
          <t>1:100.0%</t>
        </is>
      </c>
      <c r="O2048" s="43" t="n">
        <v>6.1009</v>
      </c>
      <c r="P2048" s="43" t="n">
        <v>6.1001</v>
      </c>
      <c r="Q2048" t="n">
        <v>1</v>
      </c>
      <c r="R2048" t="inlineStr">
        <is>
          <t>MMM1 - Metropolitan area</t>
        </is>
      </c>
      <c r="S2048" t="inlineStr">
        <is>
          <t>MMM 2023 (POA concordance)</t>
        </is>
      </c>
      <c r="V2048" s="44" t="n">
        <v>13058</v>
      </c>
      <c r="W2048" s="44" t="n">
        <v>291</v>
      </c>
      <c r="X2048" s="43" t="n">
        <v>2.2</v>
      </c>
      <c r="Y2048" s="43" t="n">
        <v>962.2</v>
      </c>
      <c r="Z2048" t="n">
        <v>3</v>
      </c>
      <c r="AA2048" s="96" t="n">
        <v>1</v>
      </c>
      <c r="AB2048" s="96" t="inlineStr">
        <is>
          <t>RA1 - Major cities of Australia</t>
        </is>
      </c>
      <c r="AC2048" s="96" t="inlineStr">
        <is>
          <t>Approximate: derived from Shipping_MMM via standard MMM→RA mapping</t>
        </is>
      </c>
      <c r="AD2048" s="96" t="inlineStr">
        <is>
          <t>PHN401</t>
        </is>
      </c>
      <c r="AE2048" s="96" t="inlineStr">
        <is>
          <t>Adelaide</t>
        </is>
      </c>
      <c r="AF2048" s="112" t="n">
        <v>1</v>
      </c>
    </row>
    <row r="2049" ht="15" customHeight="1">
      <c r="A2049" s="42" t="n">
        <v>5106</v>
      </c>
      <c r="B2049" t="inlineStr">
        <is>
          <t>SA</t>
        </is>
      </c>
      <c r="C2049" t="inlineStr">
        <is>
          <t>5106|SA</t>
        </is>
      </c>
      <c r="D2049" t="inlineStr">
        <is>
          <t>Parafield</t>
        </is>
      </c>
      <c r="E2049" t="inlineStr">
        <is>
          <t>Parafield, Salisbury South, Salisbury South Dc</t>
        </is>
      </c>
      <c r="F2049" s="30" t="n">
        <v>3</v>
      </c>
      <c r="G2049" s="30" t="n">
        <v>3</v>
      </c>
      <c r="H2049">
        <f>FALSE()</f>
        <v/>
      </c>
      <c r="J2049" t="inlineStr">
        <is>
          <t>PO BOXES &amp; BAGS</t>
        </is>
      </c>
      <c r="K2049" t="n">
        <v>1</v>
      </c>
      <c r="L2049" t="inlineStr">
        <is>
          <t>MMM1 - Metropolitan area</t>
        </is>
      </c>
      <c r="M2049" s="31" t="n">
        <v>1</v>
      </c>
      <c r="N2049" t="inlineStr">
        <is>
          <t>1:100.0%</t>
        </is>
      </c>
      <c r="O2049" s="43" t="n">
        <v>6.6877</v>
      </c>
      <c r="P2049" s="43" t="n">
        <v>6.6876</v>
      </c>
      <c r="Q2049" t="n">
        <v>1</v>
      </c>
      <c r="R2049" t="inlineStr">
        <is>
          <t>MMM1 - Metropolitan area</t>
        </is>
      </c>
      <c r="S2049" t="inlineStr">
        <is>
          <t>MMM 2023 (POA concordance)</t>
        </is>
      </c>
      <c r="V2049" s="44" t="n">
        <v>99</v>
      </c>
      <c r="W2049" s="44" t="n">
        <v>0</v>
      </c>
      <c r="X2049" s="43" t="n">
        <v>0</v>
      </c>
      <c r="Y2049" s="43" t="n">
        <v>805.4</v>
      </c>
      <c r="Z2049" t="n">
        <v>1</v>
      </c>
      <c r="AA2049" s="96" t="n">
        <v>1</v>
      </c>
      <c r="AB2049" s="96" t="inlineStr">
        <is>
          <t>RA1 - Major cities of Australia</t>
        </is>
      </c>
      <c r="AC2049" s="96" t="inlineStr">
        <is>
          <t>Approximate: derived from Shipping_MMM via standard MMM→RA mapping</t>
        </is>
      </c>
      <c r="AD2049" s="96" t="inlineStr">
        <is>
          <t>PHN401</t>
        </is>
      </c>
      <c r="AE2049" s="96" t="inlineStr">
        <is>
          <t>Adelaide</t>
        </is>
      </c>
      <c r="AF2049" s="112" t="n">
        <v>1</v>
      </c>
    </row>
    <row r="2050" ht="15" customHeight="1">
      <c r="A2050" s="42" t="n">
        <v>5107</v>
      </c>
      <c r="B2050" t="inlineStr">
        <is>
          <t>SA</t>
        </is>
      </c>
      <c r="C2050" t="inlineStr">
        <is>
          <t>5107|SA</t>
        </is>
      </c>
      <c r="D2050" t="inlineStr">
        <is>
          <t>Green Fields</t>
        </is>
      </c>
      <c r="E2050" t="inlineStr">
        <is>
          <t>Green Fields, Parafield Gardens</t>
        </is>
      </c>
      <c r="F2050" s="30" t="n">
        <v>2</v>
      </c>
      <c r="G2050" s="30" t="n">
        <v>2</v>
      </c>
      <c r="H2050">
        <f>FALSE()</f>
        <v/>
      </c>
      <c r="K2050" t="n">
        <v>1</v>
      </c>
      <c r="L2050" t="inlineStr">
        <is>
          <t>MMM1 - Metropolitan area</t>
        </is>
      </c>
      <c r="M2050" s="31" t="n">
        <v>1</v>
      </c>
      <c r="N2050" t="inlineStr">
        <is>
          <t>1:100.0%</t>
        </is>
      </c>
      <c r="O2050" s="43" t="n">
        <v>7.9212</v>
      </c>
      <c r="P2050" s="43" t="n">
        <v>7.921</v>
      </c>
      <c r="Q2050" t="n">
        <v>1</v>
      </c>
      <c r="R2050" t="inlineStr">
        <is>
          <t>MMM1 - Metropolitan area</t>
        </is>
      </c>
      <c r="S2050" t="inlineStr">
        <is>
          <t>MMM 2023 (POA concordance)</t>
        </is>
      </c>
      <c r="V2050" s="44" t="n">
        <v>18636</v>
      </c>
      <c r="W2050" s="44" t="n">
        <v>449</v>
      </c>
      <c r="X2050" s="43" t="n">
        <v>2.4</v>
      </c>
      <c r="Y2050" s="43" t="n">
        <v>881.6</v>
      </c>
      <c r="Z2050" t="n">
        <v>1</v>
      </c>
      <c r="AA2050" s="96" t="n">
        <v>1</v>
      </c>
      <c r="AB2050" s="96" t="inlineStr">
        <is>
          <t>RA1 - Major cities of Australia</t>
        </is>
      </c>
      <c r="AC2050" s="96" t="inlineStr">
        <is>
          <t>Approximate: derived from Shipping_MMM via standard MMM→RA mapping</t>
        </is>
      </c>
      <c r="AD2050" s="96" t="inlineStr">
        <is>
          <t>PHN401</t>
        </is>
      </c>
      <c r="AE2050" s="96" t="inlineStr">
        <is>
          <t>Adelaide</t>
        </is>
      </c>
      <c r="AF2050" s="112" t="n">
        <v>1</v>
      </c>
    </row>
    <row r="2051" ht="15" customHeight="1">
      <c r="A2051" s="42" t="n">
        <v>5108</v>
      </c>
      <c r="B2051" t="inlineStr">
        <is>
          <t>SA</t>
        </is>
      </c>
      <c r="C2051" t="inlineStr">
        <is>
          <t>5108|SA</t>
        </is>
      </c>
      <c r="D2051" t="inlineStr">
        <is>
          <t>Paralowie</t>
        </is>
      </c>
      <c r="E2051" t="inlineStr">
        <is>
          <t>Paralowie, Salisbury, Salisbury Downs, Salisbury North, Salisbury North Whites Road</t>
        </is>
      </c>
      <c r="F2051" s="30" t="n">
        <v>5</v>
      </c>
      <c r="G2051" s="30" t="n">
        <v>5</v>
      </c>
      <c r="H2051">
        <f>FALSE()</f>
        <v/>
      </c>
      <c r="J2051" t="inlineStr">
        <is>
          <t>PO BOXES</t>
        </is>
      </c>
      <c r="K2051" t="n">
        <v>1</v>
      </c>
      <c r="L2051" t="inlineStr">
        <is>
          <t>MMM1 - Metropolitan area</t>
        </is>
      </c>
      <c r="M2051" s="31" t="n">
        <v>1</v>
      </c>
      <c r="N2051" t="inlineStr">
        <is>
          <t>1:100.0%</t>
        </is>
      </c>
      <c r="O2051" s="43" t="n">
        <v>18.3572</v>
      </c>
      <c r="P2051" s="43" t="n">
        <v>18.3572</v>
      </c>
      <c r="Q2051" t="n">
        <v>1</v>
      </c>
      <c r="R2051" t="inlineStr">
        <is>
          <t>MMM1 - Metropolitan area</t>
        </is>
      </c>
      <c r="S2051" t="inlineStr">
        <is>
          <t>MMM 2023 (POA concordance)</t>
        </is>
      </c>
      <c r="V2051" s="44" t="n">
        <v>43329</v>
      </c>
      <c r="W2051" s="44" t="n">
        <v>1319</v>
      </c>
      <c r="X2051" s="43" t="n">
        <v>3</v>
      </c>
      <c r="Y2051" s="43" t="n">
        <v>833.7</v>
      </c>
      <c r="Z2051" t="n">
        <v>1</v>
      </c>
      <c r="AA2051" s="96" t="n">
        <v>1</v>
      </c>
      <c r="AB2051" s="96" t="inlineStr">
        <is>
          <t>RA1 - Major cities of Australia</t>
        </is>
      </c>
      <c r="AC2051" s="96" t="inlineStr">
        <is>
          <t>Approximate: derived from Shipping_MMM via standard MMM→RA mapping</t>
        </is>
      </c>
      <c r="AD2051" s="96" t="inlineStr">
        <is>
          <t>PHN401</t>
        </is>
      </c>
      <c r="AE2051" s="96" t="inlineStr">
        <is>
          <t>Adelaide</t>
        </is>
      </c>
      <c r="AF2051" s="112" t="n">
        <v>1</v>
      </c>
    </row>
    <row r="2052" ht="15" customHeight="1">
      <c r="A2052" s="42" t="n">
        <v>5109</v>
      </c>
      <c r="B2052" t="inlineStr">
        <is>
          <t>SA</t>
        </is>
      </c>
      <c r="C2052" t="inlineStr">
        <is>
          <t>5109|SA</t>
        </is>
      </c>
      <c r="D2052" t="inlineStr">
        <is>
          <t>Brahma Lodge</t>
        </is>
      </c>
      <c r="E2052" t="inlineStr">
        <is>
          <t>Brahma Lodge, Salisbury East, Salisbury East Northbri Ave, Salisbury Heights, Salisbury Park</t>
        </is>
      </c>
      <c r="F2052" s="30" t="n">
        <v>6</v>
      </c>
      <c r="G2052" s="30" t="n">
        <v>6</v>
      </c>
      <c r="H2052">
        <f>FALSE()</f>
        <v/>
      </c>
      <c r="J2052" t="inlineStr">
        <is>
          <t>PO BOXES</t>
        </is>
      </c>
      <c r="K2052" t="n">
        <v>1</v>
      </c>
      <c r="L2052" t="inlineStr">
        <is>
          <t>MMM1 - Metropolitan area</t>
        </is>
      </c>
      <c r="M2052" s="31" t="n">
        <v>1</v>
      </c>
      <c r="N2052" t="inlineStr">
        <is>
          <t>1:100.0%</t>
        </is>
      </c>
      <c r="O2052" s="43" t="n">
        <v>14.6037</v>
      </c>
      <c r="P2052" s="43" t="n">
        <v>14.6034</v>
      </c>
      <c r="Q2052" t="n">
        <v>1</v>
      </c>
      <c r="R2052" t="inlineStr">
        <is>
          <t>MMM1 - Metropolitan area</t>
        </is>
      </c>
      <c r="S2052" t="inlineStr">
        <is>
          <t>MMM 2023 (POA concordance)</t>
        </is>
      </c>
      <c r="V2052" s="44" t="n">
        <v>20748</v>
      </c>
      <c r="W2052" s="44" t="n">
        <v>476</v>
      </c>
      <c r="X2052" s="43" t="n">
        <v>2.3</v>
      </c>
      <c r="Y2052" s="43" t="n">
        <v>911.3</v>
      </c>
      <c r="Z2052" t="n">
        <v>2</v>
      </c>
      <c r="AA2052" s="96" t="n">
        <v>1</v>
      </c>
      <c r="AB2052" s="96" t="inlineStr">
        <is>
          <t>RA1 - Major cities of Australia</t>
        </is>
      </c>
      <c r="AC2052" s="96" t="inlineStr">
        <is>
          <t>Approximate: derived from Shipping_MMM via standard MMM→RA mapping</t>
        </is>
      </c>
      <c r="AD2052" s="96" t="inlineStr">
        <is>
          <t>PHN401</t>
        </is>
      </c>
      <c r="AE2052" s="96" t="inlineStr">
        <is>
          <t>Adelaide</t>
        </is>
      </c>
      <c r="AF2052" s="112" t="n">
        <v>1</v>
      </c>
    </row>
    <row r="2053" ht="15" customHeight="1">
      <c r="A2053" s="42" t="n">
        <v>5110</v>
      </c>
      <c r="B2053" t="inlineStr">
        <is>
          <t>SA</t>
        </is>
      </c>
      <c r="C2053" t="inlineStr">
        <is>
          <t>5110|SA</t>
        </is>
      </c>
      <c r="D2053" t="inlineStr">
        <is>
          <t>Bolivar</t>
        </is>
      </c>
      <c r="E2053" t="inlineStr">
        <is>
          <t>Bolivar, Burton, Direk, Globe Derby Park, St Kilda</t>
        </is>
      </c>
      <c r="F2053" s="30" t="n">
        <v>6</v>
      </c>
      <c r="G2053" s="30" t="n">
        <v>6</v>
      </c>
      <c r="H2053">
        <f>FALSE()</f>
        <v/>
      </c>
      <c r="K2053" t="n">
        <v>1</v>
      </c>
      <c r="L2053" t="inlineStr">
        <is>
          <t>MMM1 - Metropolitan area</t>
        </is>
      </c>
      <c r="M2053" s="31" t="n">
        <v>0.9262</v>
      </c>
      <c r="N2053" t="inlineStr">
        <is>
          <t>1:92.6%; 2:7.4%</t>
        </is>
      </c>
      <c r="O2053" s="43" t="n">
        <v>60.8274</v>
      </c>
      <c r="P2053" s="43" t="n">
        <v>65.6776</v>
      </c>
      <c r="Q2053" t="n">
        <v>1</v>
      </c>
      <c r="R2053" t="inlineStr">
        <is>
          <t>MMM1 - Metropolitan area</t>
        </is>
      </c>
      <c r="S2053" t="inlineStr">
        <is>
          <t>MMM 2023 (POA concordance)</t>
        </is>
      </c>
      <c r="V2053" s="44" t="n">
        <v>9345</v>
      </c>
      <c r="W2053" s="44" t="n">
        <v>221</v>
      </c>
      <c r="X2053" s="43" t="n">
        <v>2.4</v>
      </c>
      <c r="Y2053" s="43" t="n">
        <v>889.1</v>
      </c>
      <c r="Z2053" t="n">
        <v>1</v>
      </c>
      <c r="AA2053" s="96" t="n">
        <v>1</v>
      </c>
      <c r="AB2053" s="96" t="inlineStr">
        <is>
          <t>RA1 - Major cities of Australia</t>
        </is>
      </c>
      <c r="AC2053" s="96" t="inlineStr">
        <is>
          <t>Approximate: derived from Shipping_MMM via standard MMM→RA mapping</t>
        </is>
      </c>
      <c r="AD2053" s="96" t="inlineStr">
        <is>
          <t>PHN401</t>
        </is>
      </c>
      <c r="AE2053" s="96" t="inlineStr">
        <is>
          <t>Adelaide</t>
        </is>
      </c>
      <c r="AF2053" s="112" t="n">
        <v>1</v>
      </c>
    </row>
    <row r="2054" ht="15" customHeight="1">
      <c r="A2054" s="42" t="n">
        <v>5111</v>
      </c>
      <c r="B2054" t="inlineStr">
        <is>
          <t>SA</t>
        </is>
      </c>
      <c r="C2054" t="inlineStr">
        <is>
          <t>5111|SA</t>
        </is>
      </c>
      <c r="D2054" t="inlineStr">
        <is>
          <t>Edinburgh</t>
        </is>
      </c>
      <c r="E2054" t="inlineStr">
        <is>
          <t>Edinburgh, Edinburgh Raaf</t>
        </is>
      </c>
      <c r="F2054" s="30" t="n">
        <v>2</v>
      </c>
      <c r="G2054" s="30" t="n">
        <v>2</v>
      </c>
      <c r="H2054">
        <f>FALSE()</f>
        <v/>
      </c>
      <c r="J2054" t="inlineStr">
        <is>
          <t>PO BOXES</t>
        </is>
      </c>
      <c r="K2054" t="n">
        <v>1</v>
      </c>
      <c r="L2054" t="inlineStr">
        <is>
          <t>MMM1 - Metropolitan area</t>
        </is>
      </c>
      <c r="M2054" s="31" t="n">
        <v>1</v>
      </c>
      <c r="N2054" t="inlineStr">
        <is>
          <t>1:100.0%</t>
        </is>
      </c>
      <c r="O2054" s="43" t="n">
        <v>18.7439</v>
      </c>
      <c r="P2054" s="43" t="n">
        <v>18.7439</v>
      </c>
      <c r="Q2054" t="n">
        <v>1</v>
      </c>
      <c r="R2054" t="inlineStr">
        <is>
          <t>MMM1 - Metropolitan area</t>
        </is>
      </c>
      <c r="S2054" t="inlineStr">
        <is>
          <t>MMM 2023 (POA concordance)</t>
        </is>
      </c>
      <c r="V2054" s="44" t="n"/>
      <c r="W2054" s="44" t="n">
        <v>21</v>
      </c>
      <c r="X2054" s="43" t="n">
        <v>5.6</v>
      </c>
      <c r="Y2054" s="43" t="n"/>
      <c r="AA2054" s="96" t="n">
        <v>1</v>
      </c>
      <c r="AB2054" s="96" t="inlineStr">
        <is>
          <t>RA1 - Major cities of Australia</t>
        </is>
      </c>
      <c r="AC2054" s="96" t="inlineStr">
        <is>
          <t>Approximate: derived from Shipping_MMM via standard MMM→RA mapping</t>
        </is>
      </c>
      <c r="AD2054" s="96" t="inlineStr">
        <is>
          <t>PHN401</t>
        </is>
      </c>
      <c r="AE2054" s="96" t="inlineStr">
        <is>
          <t>Adelaide</t>
        </is>
      </c>
      <c r="AF2054" s="112" t="n">
        <v>1</v>
      </c>
    </row>
    <row r="2055" ht="15" customHeight="1">
      <c r="A2055" s="42" t="n">
        <v>5112</v>
      </c>
      <c r="B2055" t="inlineStr">
        <is>
          <t>SA</t>
        </is>
      </c>
      <c r="C2055" t="inlineStr">
        <is>
          <t>5112|SA</t>
        </is>
      </c>
      <c r="D2055" t="inlineStr">
        <is>
          <t>Elizabeth</t>
        </is>
      </c>
      <c r="E2055" t="inlineStr">
        <is>
          <t>Elizabeth, Elizabeth East, Elizabeth Grove, Elizabeth South, Elizabeth Vale</t>
        </is>
      </c>
      <c r="F2055" s="30" t="n">
        <v>6</v>
      </c>
      <c r="G2055" s="30" t="n">
        <v>6</v>
      </c>
      <c r="H2055">
        <f>FALSE()</f>
        <v/>
      </c>
      <c r="K2055" t="n">
        <v>1</v>
      </c>
      <c r="L2055" t="inlineStr">
        <is>
          <t>MMM1 - Metropolitan area</t>
        </is>
      </c>
      <c r="M2055" s="31" t="n">
        <v>1</v>
      </c>
      <c r="N2055" t="inlineStr">
        <is>
          <t>1:100.0%</t>
        </is>
      </c>
      <c r="O2055" s="43" t="n">
        <v>14.88</v>
      </c>
      <c r="P2055" s="43" t="n">
        <v>14.8798</v>
      </c>
      <c r="Q2055" t="n">
        <v>1</v>
      </c>
      <c r="R2055" t="inlineStr">
        <is>
          <t>MMM1 - Metropolitan area</t>
        </is>
      </c>
      <c r="S2055" t="inlineStr">
        <is>
          <t>MMM 2023 (POA concordance)</t>
        </is>
      </c>
      <c r="V2055" s="44" t="n">
        <v>20445</v>
      </c>
      <c r="W2055" s="44" t="n">
        <v>940</v>
      </c>
      <c r="X2055" s="43" t="n">
        <v>4.6</v>
      </c>
      <c r="Y2055" s="43" t="n">
        <v>754.4</v>
      </c>
      <c r="Z2055" t="n">
        <v>1</v>
      </c>
      <c r="AA2055" s="96" t="n">
        <v>1</v>
      </c>
      <c r="AB2055" s="96" t="inlineStr">
        <is>
          <t>RA1 - Major cities of Australia</t>
        </is>
      </c>
      <c r="AC2055" s="96" t="inlineStr">
        <is>
          <t>Approximate: derived from Shipping_MMM via standard MMM→RA mapping</t>
        </is>
      </c>
      <c r="AD2055" s="96" t="inlineStr">
        <is>
          <t>PHN401</t>
        </is>
      </c>
      <c r="AE2055" s="96" t="inlineStr">
        <is>
          <t>Adelaide</t>
        </is>
      </c>
      <c r="AF2055" s="112" t="n">
        <v>1</v>
      </c>
    </row>
    <row r="2056" ht="15" customHeight="1">
      <c r="A2056" s="42" t="n">
        <v>5113</v>
      </c>
      <c r="B2056" t="inlineStr">
        <is>
          <t>SA</t>
        </is>
      </c>
      <c r="C2056" t="inlineStr">
        <is>
          <t>5113|SA</t>
        </is>
      </c>
      <c r="D2056" t="inlineStr">
        <is>
          <t>Davoren Park</t>
        </is>
      </c>
      <c r="E2056" t="inlineStr">
        <is>
          <t>Davoren Park, Davoren Park South, Edinburgh North, Elizabeth Downs, Elizabeth North</t>
        </is>
      </c>
      <c r="F2056" s="30" t="n">
        <v>6</v>
      </c>
      <c r="G2056" s="30" t="n">
        <v>6</v>
      </c>
      <c r="H2056">
        <f>FALSE()</f>
        <v/>
      </c>
      <c r="J2056" t="inlineStr">
        <is>
          <t>PO BOXES</t>
        </is>
      </c>
      <c r="K2056" t="n">
        <v>1</v>
      </c>
      <c r="L2056" t="inlineStr">
        <is>
          <t>MMM1 - Metropolitan area</t>
        </is>
      </c>
      <c r="M2056" s="31" t="n">
        <v>1</v>
      </c>
      <c r="N2056" t="inlineStr">
        <is>
          <t>1:100.0%</t>
        </is>
      </c>
      <c r="O2056" s="43" t="n">
        <v>12.5046</v>
      </c>
      <c r="P2056" s="43" t="n">
        <v>12.5057</v>
      </c>
      <c r="Q2056" t="n">
        <v>1</v>
      </c>
      <c r="R2056" t="inlineStr">
        <is>
          <t>MMM1 - Metropolitan area</t>
        </is>
      </c>
      <c r="S2056" t="inlineStr">
        <is>
          <t>MMM 2023 (POA concordance)</t>
        </is>
      </c>
      <c r="V2056" s="44" t="n">
        <v>19570</v>
      </c>
      <c r="W2056" s="44" t="n">
        <v>1221</v>
      </c>
      <c r="X2056" s="43" t="n">
        <v>6.2</v>
      </c>
      <c r="Y2056" s="43" t="n">
        <v>716</v>
      </c>
      <c r="Z2056" t="n">
        <v>1</v>
      </c>
      <c r="AA2056" s="96" t="n">
        <v>1</v>
      </c>
      <c r="AB2056" s="96" t="inlineStr">
        <is>
          <t>RA1 - Major cities of Australia</t>
        </is>
      </c>
      <c r="AC2056" s="96" t="inlineStr">
        <is>
          <t>Approximate: derived from Shipping_MMM via standard MMM→RA mapping</t>
        </is>
      </c>
      <c r="AD2056" s="96" t="inlineStr">
        <is>
          <t>PHN401</t>
        </is>
      </c>
      <c r="AE2056" s="96" t="inlineStr">
        <is>
          <t>Adelaide</t>
        </is>
      </c>
      <c r="AF2056" s="112" t="n">
        <v>1</v>
      </c>
    </row>
    <row r="2057" ht="15" customHeight="1">
      <c r="A2057" s="42" t="n">
        <v>5114</v>
      </c>
      <c r="B2057" t="inlineStr">
        <is>
          <t>SA</t>
        </is>
      </c>
      <c r="C2057" t="inlineStr">
        <is>
          <t>5114|SA</t>
        </is>
      </c>
      <c r="D2057" t="inlineStr">
        <is>
          <t>Andrews Farm</t>
        </is>
      </c>
      <c r="E2057" t="inlineStr">
        <is>
          <t>Andrews Farm, Blakeview, Craigmore, Gould Creek, Humbug Scrub</t>
        </is>
      </c>
      <c r="F2057" s="30" t="n">
        <v>11</v>
      </c>
      <c r="G2057" s="30" t="n">
        <v>11</v>
      </c>
      <c r="H2057">
        <f>FALSE()</f>
        <v/>
      </c>
      <c r="K2057" t="n">
        <v>2</v>
      </c>
      <c r="L2057" t="inlineStr">
        <is>
          <t>MMM2 - Regional centre</t>
        </is>
      </c>
      <c r="M2057" s="31" t="n">
        <v>0.5493</v>
      </c>
      <c r="N2057" t="inlineStr">
        <is>
          <t>2:54.9%; 1:45.1%</t>
        </is>
      </c>
      <c r="O2057" s="43" t="n">
        <v>83.9477</v>
      </c>
      <c r="P2057" s="43" t="n">
        <v>152.8286</v>
      </c>
      <c r="Q2057" t="n">
        <v>2</v>
      </c>
      <c r="R2057" t="inlineStr">
        <is>
          <t>MMM2 - Regional centre</t>
        </is>
      </c>
      <c r="S2057" t="inlineStr">
        <is>
          <t>MMM 2023 (POA concordance)</t>
        </is>
      </c>
      <c r="V2057" s="44" t="n">
        <v>36847</v>
      </c>
      <c r="W2057" s="44" t="n">
        <v>1352</v>
      </c>
      <c r="X2057" s="43" t="n">
        <v>3.7</v>
      </c>
      <c r="Y2057" s="43" t="n">
        <v>916.3</v>
      </c>
      <c r="Z2057" t="n">
        <v>2</v>
      </c>
      <c r="AA2057" s="96" t="n">
        <v>2</v>
      </c>
      <c r="AB2057" s="96" t="inlineStr">
        <is>
          <t>RA2 - Inner regional Australia</t>
        </is>
      </c>
      <c r="AC2057" s="96" t="inlineStr">
        <is>
          <t>Approximate: derived from Shipping_MMM via standard MMM→RA mapping (MMM2-3 both map to RA2)</t>
        </is>
      </c>
      <c r="AD2057" s="96" t="inlineStr">
        <is>
          <t>PHN401</t>
        </is>
      </c>
      <c r="AE2057" s="96" t="inlineStr">
        <is>
          <t>Adelaide</t>
        </is>
      </c>
      <c r="AF2057" s="112" t="n">
        <v>0.9952</v>
      </c>
    </row>
    <row r="2058" ht="15" customHeight="1">
      <c r="A2058" s="42" t="n">
        <v>5115</v>
      </c>
      <c r="B2058" t="inlineStr">
        <is>
          <t>SA</t>
        </is>
      </c>
      <c r="C2058" t="inlineStr">
        <is>
          <t>5115|SA</t>
        </is>
      </c>
      <c r="D2058" t="inlineStr">
        <is>
          <t>Kudla</t>
        </is>
      </c>
      <c r="E2058" t="inlineStr">
        <is>
          <t>Kudla, Munno Para, Munno Para Downs, Munno Para West</t>
        </is>
      </c>
      <c r="F2058" s="30" t="n">
        <v>4</v>
      </c>
      <c r="G2058" s="30" t="n">
        <v>4</v>
      </c>
      <c r="H2058">
        <f>FALSE()</f>
        <v/>
      </c>
      <c r="K2058" t="n">
        <v>1</v>
      </c>
      <c r="L2058" t="inlineStr">
        <is>
          <t>MMM1 - Metropolitan area</t>
        </is>
      </c>
      <c r="M2058" s="31" t="n">
        <v>1</v>
      </c>
      <c r="N2058" t="inlineStr">
        <is>
          <t>1:100.0%</t>
        </is>
      </c>
      <c r="O2058" s="43" t="n">
        <v>19.7064</v>
      </c>
      <c r="P2058" s="43" t="n">
        <v>19.7062</v>
      </c>
      <c r="Q2058" t="n">
        <v>1</v>
      </c>
      <c r="R2058" t="inlineStr">
        <is>
          <t>MMM1 - Metropolitan area</t>
        </is>
      </c>
      <c r="S2058" t="inlineStr">
        <is>
          <t>MMM 2023 (POA concordance)</t>
        </is>
      </c>
      <c r="V2058" s="44" t="n">
        <v>13032</v>
      </c>
      <c r="W2058" s="44" t="n">
        <v>536</v>
      </c>
      <c r="X2058" s="43" t="n">
        <v>4.1</v>
      </c>
      <c r="Y2058" s="43" t="n">
        <v>908.1</v>
      </c>
      <c r="Z2058" t="n">
        <v>2</v>
      </c>
      <c r="AA2058" s="96" t="n">
        <v>1</v>
      </c>
      <c r="AB2058" s="96" t="inlineStr">
        <is>
          <t>RA1 - Major cities of Australia</t>
        </is>
      </c>
      <c r="AC2058" s="96" t="inlineStr">
        <is>
          <t>Approximate: derived from Shipping_MMM via standard MMM→RA mapping</t>
        </is>
      </c>
      <c r="AD2058" s="96" t="inlineStr">
        <is>
          <t>PHN401</t>
        </is>
      </c>
      <c r="AE2058" s="96" t="inlineStr">
        <is>
          <t>Adelaide</t>
        </is>
      </c>
      <c r="AF2058" s="112" t="n">
        <v>0.9574</v>
      </c>
      <c r="AG2058" s="96" t="inlineStr">
        <is>
          <t>Split: PHN401:96%, PHN402:4%</t>
        </is>
      </c>
    </row>
    <row r="2059" ht="15" customHeight="1">
      <c r="A2059" s="42" t="n">
        <v>5116</v>
      </c>
      <c r="B2059" t="inlineStr">
        <is>
          <t>SA</t>
        </is>
      </c>
      <c r="C2059" t="inlineStr">
        <is>
          <t>5116|SA</t>
        </is>
      </c>
      <c r="D2059" t="inlineStr">
        <is>
          <t>Evanston</t>
        </is>
      </c>
      <c r="E2059" t="inlineStr">
        <is>
          <t>Evanston, Evanston Gardens, Evanston Park, Evanston South, Hillier</t>
        </is>
      </c>
      <c r="F2059" s="30" t="n">
        <v>5</v>
      </c>
      <c r="G2059" s="30" t="n">
        <v>5</v>
      </c>
      <c r="H2059">
        <f>FALSE()</f>
        <v/>
      </c>
      <c r="K2059" t="n">
        <v>1</v>
      </c>
      <c r="L2059" t="inlineStr">
        <is>
          <t>MMM1 - Metropolitan area</t>
        </is>
      </c>
      <c r="M2059" s="31" t="n">
        <v>1</v>
      </c>
      <c r="N2059" t="inlineStr">
        <is>
          <t>1:100.0%</t>
        </is>
      </c>
      <c r="O2059" s="43" t="n">
        <v>23.5588</v>
      </c>
      <c r="P2059" s="43" t="n">
        <v>23.5591</v>
      </c>
      <c r="Q2059" t="n">
        <v>1</v>
      </c>
      <c r="R2059" t="inlineStr">
        <is>
          <t>MMM1 - Metropolitan area</t>
        </is>
      </c>
      <c r="S2059" t="inlineStr">
        <is>
          <t>MMM 2023 (POA concordance)</t>
        </is>
      </c>
      <c r="V2059" s="44" t="n">
        <v>10731</v>
      </c>
      <c r="W2059" s="44" t="n">
        <v>339</v>
      </c>
      <c r="X2059" s="43" t="n">
        <v>3.2</v>
      </c>
      <c r="Y2059" s="43" t="n">
        <v>948.4</v>
      </c>
      <c r="Z2059" t="n">
        <v>3</v>
      </c>
      <c r="AA2059" s="96" t="n">
        <v>1</v>
      </c>
      <c r="AB2059" s="96" t="inlineStr">
        <is>
          <t>RA1 - Major cities of Australia</t>
        </is>
      </c>
      <c r="AC2059" s="96" t="inlineStr">
        <is>
          <t>Approximate: derived from Shipping_MMM via standard MMM→RA mapping</t>
        </is>
      </c>
      <c r="AD2059" s="96" t="inlineStr">
        <is>
          <t>PHN402</t>
        </is>
      </c>
      <c r="AE2059" s="96" t="inlineStr">
        <is>
          <t>Country SA</t>
        </is>
      </c>
      <c r="AF2059" s="112" t="n">
        <v>0.9875</v>
      </c>
      <c r="AG2059" s="96" t="inlineStr">
        <is>
          <t>Split: PHN402:99%, PHN401:1%</t>
        </is>
      </c>
    </row>
    <row r="2060" ht="15" customHeight="1">
      <c r="A2060" s="42" t="n">
        <v>5117</v>
      </c>
      <c r="B2060" t="inlineStr">
        <is>
          <t>SA</t>
        </is>
      </c>
      <c r="C2060" t="inlineStr">
        <is>
          <t>5117|SA</t>
        </is>
      </c>
      <c r="D2060" t="inlineStr">
        <is>
          <t>Angle Vale</t>
        </is>
      </c>
      <c r="E2060" t="inlineStr">
        <is>
          <t>Angle Vale</t>
        </is>
      </c>
      <c r="F2060" s="30" t="n">
        <v>1</v>
      </c>
      <c r="G2060" s="30" t="n">
        <v>1</v>
      </c>
      <c r="H2060">
        <f>FALSE()</f>
        <v/>
      </c>
      <c r="K2060" t="n">
        <v>1</v>
      </c>
      <c r="L2060" t="inlineStr">
        <is>
          <t>MMM1 - Metropolitan area</t>
        </is>
      </c>
      <c r="M2060" s="31" t="n">
        <v>1</v>
      </c>
      <c r="N2060" t="inlineStr">
        <is>
          <t>1:100.0%</t>
        </is>
      </c>
      <c r="O2060" s="43" t="n">
        <v>14.0544</v>
      </c>
      <c r="P2060" s="43" t="n">
        <v>14.0543</v>
      </c>
      <c r="Q2060" t="n">
        <v>1</v>
      </c>
      <c r="R2060" t="inlineStr">
        <is>
          <t>MMM1 - Metropolitan area</t>
        </is>
      </c>
      <c r="S2060" t="inlineStr">
        <is>
          <t>MMM 2023 (POA concordance)</t>
        </is>
      </c>
      <c r="V2060" s="44" t="n">
        <v>4051</v>
      </c>
      <c r="W2060" s="44" t="n">
        <v>60</v>
      </c>
      <c r="X2060" s="43" t="n">
        <v>1.5</v>
      </c>
      <c r="Y2060" s="43" t="n">
        <v>1058.5</v>
      </c>
      <c r="Z2060" t="n">
        <v>9</v>
      </c>
      <c r="AA2060" s="96" t="n">
        <v>1</v>
      </c>
      <c r="AB2060" s="96" t="inlineStr">
        <is>
          <t>RA1 - Major cities of Australia</t>
        </is>
      </c>
      <c r="AC2060" s="96" t="inlineStr">
        <is>
          <t>Approximate: derived from Shipping_MMM via standard MMM→RA mapping</t>
        </is>
      </c>
      <c r="AD2060" s="96" t="inlineStr">
        <is>
          <t>PHN401</t>
        </is>
      </c>
      <c r="AE2060" s="96" t="inlineStr">
        <is>
          <t>Adelaide</t>
        </is>
      </c>
      <c r="AF2060" s="112" t="n">
        <v>1</v>
      </c>
    </row>
    <row r="2061" ht="15" customHeight="1">
      <c r="A2061" s="42" t="n">
        <v>5118</v>
      </c>
      <c r="B2061" t="inlineStr">
        <is>
          <t>SA</t>
        </is>
      </c>
      <c r="C2061" t="inlineStr">
        <is>
          <t>5118|SA</t>
        </is>
      </c>
      <c r="D2061" t="inlineStr">
        <is>
          <t>Bibaringa</t>
        </is>
      </c>
      <c r="E2061" t="inlineStr">
        <is>
          <t>Bibaringa, Buchfelde, Concordia, Gawler, Gawler Belt</t>
        </is>
      </c>
      <c r="F2061" s="30" t="n">
        <v>16</v>
      </c>
      <c r="G2061" s="30" t="n">
        <v>16</v>
      </c>
      <c r="H2061">
        <f>FALSE()</f>
        <v/>
      </c>
      <c r="K2061" t="n">
        <v>1</v>
      </c>
      <c r="L2061" t="inlineStr">
        <is>
          <t>MMM1 - Metropolitan area</t>
        </is>
      </c>
      <c r="M2061" s="31" t="n">
        <v>0.7731</v>
      </c>
      <c r="N2061" t="inlineStr">
        <is>
          <t>1:77.3%; 2:22.7%</t>
        </is>
      </c>
      <c r="O2061" s="43" t="n">
        <v>129.0594</v>
      </c>
      <c r="P2061" s="43" t="n">
        <v>166.9373</v>
      </c>
      <c r="Q2061" t="n">
        <v>1</v>
      </c>
      <c r="R2061" t="inlineStr">
        <is>
          <t>MMM1 - Metropolitan area</t>
        </is>
      </c>
      <c r="S2061" t="inlineStr">
        <is>
          <t>MMM 2023 (POA concordance)</t>
        </is>
      </c>
      <c r="V2061" s="44" t="n">
        <v>19229</v>
      </c>
      <c r="W2061" s="44" t="n">
        <v>378</v>
      </c>
      <c r="X2061" s="43" t="n">
        <v>2</v>
      </c>
      <c r="Y2061" s="43" t="n">
        <v>996.9</v>
      </c>
      <c r="Z2061" t="n">
        <v>5</v>
      </c>
      <c r="AA2061" s="96" t="n">
        <v>1</v>
      </c>
      <c r="AB2061" s="96" t="inlineStr">
        <is>
          <t>RA1 - Major cities of Australia</t>
        </is>
      </c>
      <c r="AC2061" s="96" t="inlineStr">
        <is>
          <t>Approximate: derived from Shipping_MMM via standard MMM→RA mapping</t>
        </is>
      </c>
      <c r="AD2061" s="96" t="inlineStr">
        <is>
          <t>PHN402</t>
        </is>
      </c>
      <c r="AE2061" s="96" t="inlineStr">
        <is>
          <t>Country SA</t>
        </is>
      </c>
      <c r="AF2061" s="112" t="n">
        <v>0.9871</v>
      </c>
      <c r="AG2061" s="96" t="inlineStr">
        <is>
          <t>Split: PHN402:99%, PHN401:1%</t>
        </is>
      </c>
    </row>
    <row r="2062" ht="15" customHeight="1">
      <c r="A2062" s="42" t="n">
        <v>5120</v>
      </c>
      <c r="B2062" t="inlineStr">
        <is>
          <t>SA</t>
        </is>
      </c>
      <c r="C2062" t="inlineStr">
        <is>
          <t>5120|SA</t>
        </is>
      </c>
      <c r="D2062" t="inlineStr">
        <is>
          <t>Buckland Park</t>
        </is>
      </c>
      <c r="E2062" t="inlineStr">
        <is>
          <t>Buckland Park, Riverlea Park, Virginia</t>
        </is>
      </c>
      <c r="F2062" s="30" t="n">
        <v>3</v>
      </c>
      <c r="G2062" s="30" t="n">
        <v>3</v>
      </c>
      <c r="H2062">
        <f>FALSE()</f>
        <v/>
      </c>
      <c r="K2062" t="n">
        <v>2</v>
      </c>
      <c r="L2062" t="inlineStr">
        <is>
          <t>MMM2 - Regional centre</t>
        </is>
      </c>
      <c r="M2062" s="31" t="n">
        <v>0.8864</v>
      </c>
      <c r="N2062" t="inlineStr">
        <is>
          <t>2:88.6%; 1:11.4%</t>
        </is>
      </c>
      <c r="O2062" s="43" t="n">
        <v>76.4061</v>
      </c>
      <c r="P2062" s="43" t="n">
        <v>86.1986</v>
      </c>
      <c r="Q2062" t="n">
        <v>2</v>
      </c>
      <c r="R2062" t="inlineStr">
        <is>
          <t>MMM2 - Regional centre</t>
        </is>
      </c>
      <c r="S2062" t="inlineStr">
        <is>
          <t>MMM 2023 (POA concordance)</t>
        </is>
      </c>
      <c r="V2062" s="44" t="n">
        <v>2859</v>
      </c>
      <c r="W2062" s="44" t="n">
        <v>61</v>
      </c>
      <c r="X2062" s="43" t="n">
        <v>2.1</v>
      </c>
      <c r="Y2062" s="43" t="n">
        <v>983</v>
      </c>
      <c r="Z2062" t="n">
        <v>4</v>
      </c>
      <c r="AA2062" s="96" t="n">
        <v>2</v>
      </c>
      <c r="AB2062" s="96" t="inlineStr">
        <is>
          <t>RA2 - Inner regional Australia</t>
        </is>
      </c>
      <c r="AC2062" s="96" t="inlineStr">
        <is>
          <t>Approximate: derived from Shipping_MMM via standard MMM→RA mapping (MMM2-3 both map to RA2)</t>
        </is>
      </c>
      <c r="AD2062" s="96" t="inlineStr">
        <is>
          <t>PHN401</t>
        </is>
      </c>
      <c r="AE2062" s="96" t="inlineStr">
        <is>
          <t>Adelaide</t>
        </is>
      </c>
      <c r="AF2062" s="112" t="n">
        <v>1</v>
      </c>
    </row>
    <row r="2063" ht="15" customHeight="1">
      <c r="A2063" s="42" t="n">
        <v>5121</v>
      </c>
      <c r="B2063" t="inlineStr">
        <is>
          <t>SA</t>
        </is>
      </c>
      <c r="C2063" t="inlineStr">
        <is>
          <t>5121|SA</t>
        </is>
      </c>
      <c r="D2063" t="inlineStr">
        <is>
          <t>Eyre</t>
        </is>
      </c>
      <c r="E2063" t="inlineStr">
        <is>
          <t>Eyre, Macdonald Park, Penfield, Penfield Gardens</t>
        </is>
      </c>
      <c r="F2063" s="30" t="n">
        <v>4</v>
      </c>
      <c r="G2063" s="30" t="n">
        <v>4</v>
      </c>
      <c r="H2063">
        <f>FALSE()</f>
        <v/>
      </c>
      <c r="K2063" t="n">
        <v>1</v>
      </c>
      <c r="L2063" t="inlineStr">
        <is>
          <t>MMM1 - Metropolitan area</t>
        </is>
      </c>
      <c r="M2063" s="31" t="n">
        <v>1</v>
      </c>
      <c r="N2063" t="inlineStr">
        <is>
          <t>1:100.0%</t>
        </is>
      </c>
      <c r="O2063" s="43" t="n">
        <v>32.9719</v>
      </c>
      <c r="P2063" s="43" t="n">
        <v>32.9719</v>
      </c>
      <c r="Q2063" t="n">
        <v>1</v>
      </c>
      <c r="R2063" t="inlineStr">
        <is>
          <t>MMM1 - Metropolitan area</t>
        </is>
      </c>
      <c r="S2063" t="inlineStr">
        <is>
          <t>MMM 2023 (POA concordance)</t>
        </is>
      </c>
      <c r="V2063" s="44" t="n">
        <v>2347</v>
      </c>
      <c r="W2063" s="44" t="n">
        <v>48</v>
      </c>
      <c r="X2063" s="43" t="n">
        <v>2</v>
      </c>
      <c r="Y2063" s="43" t="n">
        <v>967.9</v>
      </c>
      <c r="Z2063" t="n">
        <v>4</v>
      </c>
      <c r="AA2063" s="96" t="n">
        <v>1</v>
      </c>
      <c r="AB2063" s="96" t="inlineStr">
        <is>
          <t>RA1 - Major cities of Australia</t>
        </is>
      </c>
      <c r="AC2063" s="96" t="inlineStr">
        <is>
          <t>Approximate: derived from Shipping_MMM via standard MMM→RA mapping</t>
        </is>
      </c>
      <c r="AD2063" s="96" t="inlineStr">
        <is>
          <t>PHN401</t>
        </is>
      </c>
      <c r="AE2063" s="96" t="inlineStr">
        <is>
          <t>Adelaide</t>
        </is>
      </c>
      <c r="AF2063" s="112" t="n">
        <v>1</v>
      </c>
    </row>
    <row r="2064" ht="15" customHeight="1">
      <c r="A2064" s="42" t="n">
        <v>5125</v>
      </c>
      <c r="B2064" t="inlineStr">
        <is>
          <t>SA</t>
        </is>
      </c>
      <c r="C2064" t="inlineStr">
        <is>
          <t>5125|SA</t>
        </is>
      </c>
      <c r="D2064" t="inlineStr">
        <is>
          <t>Golden Grove</t>
        </is>
      </c>
      <c r="E2064" t="inlineStr">
        <is>
          <t>Golden Grove, Golden Grove Village, Greenwith</t>
        </is>
      </c>
      <c r="F2064" s="30" t="n">
        <v>3</v>
      </c>
      <c r="G2064" s="30" t="n">
        <v>3</v>
      </c>
      <c r="H2064">
        <f>FALSE()</f>
        <v/>
      </c>
      <c r="J2064" t="inlineStr">
        <is>
          <t>PO BOXES</t>
        </is>
      </c>
      <c r="K2064" t="n">
        <v>1</v>
      </c>
      <c r="L2064" t="inlineStr">
        <is>
          <t>MMM1 - Metropolitan area</t>
        </is>
      </c>
      <c r="M2064" s="31" t="n">
        <v>1</v>
      </c>
      <c r="N2064" t="inlineStr">
        <is>
          <t>1:100.0%</t>
        </is>
      </c>
      <c r="O2064" s="43" t="n">
        <v>25.2565</v>
      </c>
      <c r="P2064" s="43" t="n">
        <v>25.2564</v>
      </c>
      <c r="Q2064" t="n">
        <v>1</v>
      </c>
      <c r="R2064" t="inlineStr">
        <is>
          <t>MMM1 - Metropolitan area</t>
        </is>
      </c>
      <c r="S2064" t="inlineStr">
        <is>
          <t>MMM 2023 (POA concordance)</t>
        </is>
      </c>
      <c r="V2064" s="44" t="n">
        <v>20405</v>
      </c>
      <c r="W2064" s="44" t="n">
        <v>206</v>
      </c>
      <c r="X2064" s="43" t="n">
        <v>1</v>
      </c>
      <c r="Y2064" s="43" t="n">
        <v>1043.8</v>
      </c>
      <c r="Z2064" t="n">
        <v>8</v>
      </c>
      <c r="AA2064" s="96" t="n">
        <v>1</v>
      </c>
      <c r="AB2064" s="96" t="inlineStr">
        <is>
          <t>RA1 - Major cities of Australia</t>
        </is>
      </c>
      <c r="AC2064" s="96" t="inlineStr">
        <is>
          <t>Approximate: derived from Shipping_MMM via standard MMM→RA mapping</t>
        </is>
      </c>
      <c r="AD2064" s="96" t="inlineStr">
        <is>
          <t>PHN401</t>
        </is>
      </c>
      <c r="AE2064" s="96" t="inlineStr">
        <is>
          <t>Adelaide</t>
        </is>
      </c>
      <c r="AF2064" s="112" t="n">
        <v>1</v>
      </c>
    </row>
    <row r="2065" ht="15" customHeight="1">
      <c r="A2065" s="42" t="n">
        <v>5126</v>
      </c>
      <c r="B2065" t="inlineStr">
        <is>
          <t>SA</t>
        </is>
      </c>
      <c r="C2065" t="inlineStr">
        <is>
          <t>5126|SA</t>
        </is>
      </c>
      <c r="D2065" t="inlineStr">
        <is>
          <t>Fairview Park</t>
        </is>
      </c>
      <c r="E2065" t="inlineStr">
        <is>
          <t>Fairview Park, Surrey Downs, Yatala Vale</t>
        </is>
      </c>
      <c r="F2065" s="30" t="n">
        <v>3</v>
      </c>
      <c r="G2065" s="30" t="n">
        <v>3</v>
      </c>
      <c r="H2065">
        <f>FALSE()</f>
        <v/>
      </c>
      <c r="K2065" t="n">
        <v>1</v>
      </c>
      <c r="L2065" t="inlineStr">
        <is>
          <t>MMM1 - Metropolitan area</t>
        </is>
      </c>
      <c r="M2065" s="31" t="n">
        <v>1</v>
      </c>
      <c r="N2065" t="inlineStr">
        <is>
          <t>1:100.0%</t>
        </is>
      </c>
      <c r="O2065" s="43" t="n">
        <v>5.8065</v>
      </c>
      <c r="P2065" s="43" t="n">
        <v>5.8067</v>
      </c>
      <c r="Q2065" t="n">
        <v>1</v>
      </c>
      <c r="R2065" t="inlineStr">
        <is>
          <t>MMM1 - Metropolitan area</t>
        </is>
      </c>
      <c r="S2065" t="inlineStr">
        <is>
          <t>MMM 2023 (POA concordance)</t>
        </is>
      </c>
      <c r="V2065" s="44" t="n">
        <v>7406</v>
      </c>
      <c r="W2065" s="44" t="n">
        <v>89</v>
      </c>
      <c r="X2065" s="43" t="n">
        <v>1.2</v>
      </c>
      <c r="Y2065" s="43" t="n">
        <v>1046.1</v>
      </c>
      <c r="Z2065" t="n">
        <v>8</v>
      </c>
      <c r="AA2065" s="96" t="n">
        <v>1</v>
      </c>
      <c r="AB2065" s="96" t="inlineStr">
        <is>
          <t>RA1 - Major cities of Australia</t>
        </is>
      </c>
      <c r="AC2065" s="96" t="inlineStr">
        <is>
          <t>Approximate: derived from Shipping_MMM via standard MMM→RA mapping</t>
        </is>
      </c>
      <c r="AD2065" s="96" t="inlineStr">
        <is>
          <t>PHN401</t>
        </is>
      </c>
      <c r="AE2065" s="96" t="inlineStr">
        <is>
          <t>Adelaide</t>
        </is>
      </c>
      <c r="AF2065" s="112" t="n">
        <v>1</v>
      </c>
    </row>
    <row r="2066" ht="15" customHeight="1">
      <c r="A2066" s="42" t="n">
        <v>5127</v>
      </c>
      <c r="B2066" t="inlineStr">
        <is>
          <t>SA</t>
        </is>
      </c>
      <c r="C2066" t="inlineStr">
        <is>
          <t>5127|SA</t>
        </is>
      </c>
      <c r="D2066" t="inlineStr">
        <is>
          <t>Wynn Vale</t>
        </is>
      </c>
      <c r="E2066" t="inlineStr">
        <is>
          <t>Wynn Vale</t>
        </is>
      </c>
      <c r="F2066" s="30" t="n">
        <v>1</v>
      </c>
      <c r="G2066" s="30" t="n">
        <v>1</v>
      </c>
      <c r="H2066">
        <f>FALSE()</f>
        <v/>
      </c>
      <c r="K2066" t="n">
        <v>1</v>
      </c>
      <c r="L2066" t="inlineStr">
        <is>
          <t>MMM1 - Metropolitan area</t>
        </is>
      </c>
      <c r="M2066" s="31" t="n">
        <v>1</v>
      </c>
      <c r="N2066" t="inlineStr">
        <is>
          <t>1:100.0%</t>
        </is>
      </c>
      <c r="O2066" s="43" t="n">
        <v>4.4194</v>
      </c>
      <c r="P2066" s="43" t="n">
        <v>4.4199</v>
      </c>
      <c r="Q2066" t="n">
        <v>1</v>
      </c>
      <c r="R2066" t="inlineStr">
        <is>
          <t>MMM1 - Metropolitan area</t>
        </is>
      </c>
      <c r="S2066" t="inlineStr">
        <is>
          <t>MMM 2023 (POA concordance)</t>
        </is>
      </c>
      <c r="V2066" s="44" t="n">
        <v>7865</v>
      </c>
      <c r="W2066" s="44" t="n">
        <v>107</v>
      </c>
      <c r="X2066" s="43" t="n">
        <v>1.4</v>
      </c>
      <c r="Y2066" s="43" t="n">
        <v>1038.9</v>
      </c>
      <c r="Z2066" t="n">
        <v>8</v>
      </c>
      <c r="AA2066" s="96" t="n">
        <v>1</v>
      </c>
      <c r="AB2066" s="96" t="inlineStr">
        <is>
          <t>RA1 - Major cities of Australia</t>
        </is>
      </c>
      <c r="AC2066" s="96" t="inlineStr">
        <is>
          <t>Approximate: derived from Shipping_MMM via standard MMM→RA mapping</t>
        </is>
      </c>
      <c r="AD2066" s="96" t="inlineStr">
        <is>
          <t>PHN401</t>
        </is>
      </c>
      <c r="AE2066" s="96" t="inlineStr">
        <is>
          <t>Adelaide</t>
        </is>
      </c>
      <c r="AF2066" s="112" t="n">
        <v>1</v>
      </c>
    </row>
    <row r="2067" ht="15" customHeight="1">
      <c r="A2067" s="42" t="n">
        <v>5131</v>
      </c>
      <c r="B2067" t="inlineStr">
        <is>
          <t>SA</t>
        </is>
      </c>
      <c r="C2067" t="inlineStr">
        <is>
          <t>5131|SA</t>
        </is>
      </c>
      <c r="D2067" t="inlineStr">
        <is>
          <t>Houghton</t>
        </is>
      </c>
      <c r="E2067" t="inlineStr">
        <is>
          <t>Houghton, Lower Hermitage, Upper Hermitage</t>
        </is>
      </c>
      <c r="F2067" s="30" t="n">
        <v>3</v>
      </c>
      <c r="G2067" s="30" t="n">
        <v>3</v>
      </c>
      <c r="H2067">
        <f>FALSE()</f>
        <v/>
      </c>
      <c r="K2067" t="n">
        <v>2</v>
      </c>
      <c r="L2067" t="inlineStr">
        <is>
          <t>MMM2 - Regional centre</t>
        </is>
      </c>
      <c r="M2067" s="31" t="n">
        <v>0.6312</v>
      </c>
      <c r="N2067" t="inlineStr">
        <is>
          <t>2:63.1%; 1:36.9%</t>
        </is>
      </c>
      <c r="O2067" s="43" t="n">
        <v>13.4448</v>
      </c>
      <c r="P2067" s="43" t="n">
        <v>21.3011</v>
      </c>
      <c r="Q2067" t="n">
        <v>2</v>
      </c>
      <c r="R2067" t="inlineStr">
        <is>
          <t>MMM2 - Regional centre</t>
        </is>
      </c>
      <c r="S2067" t="inlineStr">
        <is>
          <t>MMM 2023 (POA concordance)</t>
        </is>
      </c>
      <c r="V2067" s="44" t="n">
        <v>979</v>
      </c>
      <c r="W2067" s="44" t="n">
        <v>12</v>
      </c>
      <c r="X2067" s="43" t="n">
        <v>1.2</v>
      </c>
      <c r="Y2067" s="43" t="n">
        <v>1084.6</v>
      </c>
      <c r="Z2067" t="n">
        <v>10</v>
      </c>
      <c r="AA2067" s="96" t="n">
        <v>2</v>
      </c>
      <c r="AB2067" s="96" t="inlineStr">
        <is>
          <t>RA2 - Inner regional Australia</t>
        </is>
      </c>
      <c r="AC2067" s="96" t="inlineStr">
        <is>
          <t>Approximate: derived from Shipping_MMM via standard MMM→RA mapping (MMM2-3 both map to RA2)</t>
        </is>
      </c>
      <c r="AD2067" s="96" t="inlineStr">
        <is>
          <t>PHN402</t>
        </is>
      </c>
      <c r="AE2067" s="96" t="inlineStr">
        <is>
          <t>Country SA</t>
        </is>
      </c>
      <c r="AF2067" s="112" t="n">
        <v>0.7472</v>
      </c>
      <c r="AG2067" s="96" t="inlineStr">
        <is>
          <t>Split: PHN402:75%, PHN401:25%</t>
        </is>
      </c>
    </row>
    <row r="2068" ht="15" customHeight="1">
      <c r="A2068" s="42" t="n">
        <v>5132</v>
      </c>
      <c r="B2068" t="inlineStr">
        <is>
          <t>SA</t>
        </is>
      </c>
      <c r="C2068" t="inlineStr">
        <is>
          <t>5132|SA</t>
        </is>
      </c>
      <c r="D2068" t="inlineStr">
        <is>
          <t>Paracombe</t>
        </is>
      </c>
      <c r="E2068" t="inlineStr">
        <is>
          <t>Paracombe</t>
        </is>
      </c>
      <c r="F2068" s="30" t="n">
        <v>1</v>
      </c>
      <c r="G2068" s="30" t="n">
        <v>1</v>
      </c>
      <c r="H2068">
        <f>FALSE()</f>
        <v/>
      </c>
      <c r="K2068" t="n">
        <v>2</v>
      </c>
      <c r="L2068" t="inlineStr">
        <is>
          <t>MMM2 - Regional centre</t>
        </is>
      </c>
      <c r="M2068" s="31" t="n">
        <v>0.6762</v>
      </c>
      <c r="N2068" t="inlineStr">
        <is>
          <t>2:67.6%; 1:32.4%</t>
        </is>
      </c>
      <c r="O2068" s="43" t="n">
        <v>13.3596</v>
      </c>
      <c r="P2068" s="43" t="n">
        <v>19.7554</v>
      </c>
      <c r="Q2068" t="n">
        <v>2</v>
      </c>
      <c r="R2068" t="inlineStr">
        <is>
          <t>MMM2 - Regional centre</t>
        </is>
      </c>
      <c r="S2068" t="inlineStr">
        <is>
          <t>MMM 2023 (POA concordance)</t>
        </is>
      </c>
      <c r="V2068" s="44" t="n">
        <v>435</v>
      </c>
      <c r="W2068" s="44" t="n">
        <v>6</v>
      </c>
      <c r="X2068" s="43" t="n">
        <v>1.4</v>
      </c>
      <c r="Y2068" s="43" t="n">
        <v>1095.7</v>
      </c>
      <c r="Z2068" t="n">
        <v>10</v>
      </c>
      <c r="AA2068" s="96" t="n">
        <v>2</v>
      </c>
      <c r="AB2068" s="96" t="inlineStr">
        <is>
          <t>RA2 - Inner regional Australia</t>
        </is>
      </c>
      <c r="AC2068" s="96" t="inlineStr">
        <is>
          <t>Approximate: derived from Shipping_MMM via standard MMM→RA mapping (MMM2-3 both map to RA2)</t>
        </is>
      </c>
      <c r="AD2068" s="96" t="inlineStr">
        <is>
          <t>PHN402</t>
        </is>
      </c>
      <c r="AE2068" s="96" t="inlineStr">
        <is>
          <t>Country SA</t>
        </is>
      </c>
      <c r="AF2068" s="112" t="n">
        <v>0.9301</v>
      </c>
      <c r="AG2068" s="96" t="inlineStr">
        <is>
          <t>Split: PHN402:93%, PHN401:7%</t>
        </is>
      </c>
    </row>
    <row r="2069" ht="15" customHeight="1">
      <c r="A2069" s="42" t="n">
        <v>5133</v>
      </c>
      <c r="B2069" t="inlineStr">
        <is>
          <t>SA</t>
        </is>
      </c>
      <c r="C2069" t="inlineStr">
        <is>
          <t>5133|SA</t>
        </is>
      </c>
      <c r="D2069" t="inlineStr">
        <is>
          <t>Inglewood</t>
        </is>
      </c>
      <c r="E2069" t="inlineStr">
        <is>
          <t>Inglewood</t>
        </is>
      </c>
      <c r="F2069" s="30" t="n">
        <v>1</v>
      </c>
      <c r="G2069" s="30" t="n">
        <v>1</v>
      </c>
      <c r="H2069">
        <f>FALSE()</f>
        <v/>
      </c>
      <c r="K2069" t="n">
        <v>2</v>
      </c>
      <c r="L2069" t="inlineStr">
        <is>
          <t>MMM2 - Regional centre</t>
        </is>
      </c>
      <c r="M2069" s="31" t="n">
        <v>1</v>
      </c>
      <c r="N2069" t="inlineStr">
        <is>
          <t>2:100.0%</t>
        </is>
      </c>
      <c r="O2069" s="43" t="n">
        <v>14.1</v>
      </c>
      <c r="P2069" s="43" t="n">
        <v>14.1</v>
      </c>
      <c r="Q2069" t="n">
        <v>2</v>
      </c>
      <c r="R2069" t="inlineStr">
        <is>
          <t>MMM2 - Regional centre</t>
        </is>
      </c>
      <c r="S2069" t="inlineStr">
        <is>
          <t>MMM 2023 (POA concordance)</t>
        </is>
      </c>
      <c r="V2069" s="44" t="n">
        <v>378</v>
      </c>
      <c r="W2069" s="44" t="n">
        <v>3</v>
      </c>
      <c r="X2069" s="43" t="n">
        <v>0.8</v>
      </c>
      <c r="Y2069" s="43" t="n">
        <v>1069.6</v>
      </c>
      <c r="Z2069" t="n">
        <v>9</v>
      </c>
      <c r="AA2069" s="96" t="n">
        <v>2</v>
      </c>
      <c r="AB2069" s="96" t="inlineStr">
        <is>
          <t>RA2 - Inner regional Australia</t>
        </is>
      </c>
      <c r="AC2069" s="96" t="inlineStr">
        <is>
          <t>Approximate: derived from Shipping_MMM via standard MMM→RA mapping (MMM2-3 both map to RA2)</t>
        </is>
      </c>
      <c r="AD2069" s="96" t="inlineStr">
        <is>
          <t>PHN402</t>
        </is>
      </c>
      <c r="AE2069" s="96" t="inlineStr">
        <is>
          <t>Country SA</t>
        </is>
      </c>
      <c r="AF2069" s="112" t="n">
        <v>1</v>
      </c>
    </row>
    <row r="2070" ht="15" customHeight="1">
      <c r="A2070" s="42" t="n">
        <v>5134</v>
      </c>
      <c r="B2070" t="inlineStr">
        <is>
          <t>SA</t>
        </is>
      </c>
      <c r="C2070" t="inlineStr">
        <is>
          <t>5134|SA</t>
        </is>
      </c>
      <c r="D2070" t="inlineStr">
        <is>
          <t>Cherryville</t>
        </is>
      </c>
      <c r="E2070" t="inlineStr">
        <is>
          <t>Cherryville, Montacute</t>
        </is>
      </c>
      <c r="F2070" s="30" t="n">
        <v>2</v>
      </c>
      <c r="G2070" s="30" t="n">
        <v>2</v>
      </c>
      <c r="H2070">
        <f>FALSE()</f>
        <v/>
      </c>
      <c r="K2070" t="n">
        <v>2</v>
      </c>
      <c r="L2070" t="inlineStr">
        <is>
          <t>MMM2 - Regional centre</t>
        </is>
      </c>
      <c r="M2070" s="31" t="n">
        <v>0.7453</v>
      </c>
      <c r="N2070" t="inlineStr">
        <is>
          <t>2:74.5%; 1:25.5%</t>
        </is>
      </c>
      <c r="O2070" s="43" t="n">
        <v>27.2288</v>
      </c>
      <c r="P2070" s="43" t="n">
        <v>36.5354</v>
      </c>
      <c r="Q2070" t="n">
        <v>2</v>
      </c>
      <c r="R2070" t="inlineStr">
        <is>
          <t>MMM2 - Regional centre</t>
        </is>
      </c>
      <c r="S2070" t="inlineStr">
        <is>
          <t>MMM 2023 (POA concordance)</t>
        </is>
      </c>
      <c r="V2070" s="44" t="n">
        <v>457</v>
      </c>
      <c r="W2070" s="44" t="n">
        <v>4</v>
      </c>
      <c r="X2070" s="43" t="n">
        <v>0.9</v>
      </c>
      <c r="Y2070" s="43" t="n">
        <v>1092.3</v>
      </c>
      <c r="Z2070" t="n">
        <v>10</v>
      </c>
      <c r="AA2070" s="96" t="n">
        <v>2</v>
      </c>
      <c r="AB2070" s="96" t="inlineStr">
        <is>
          <t>RA2 - Inner regional Australia</t>
        </is>
      </c>
      <c r="AC2070" s="96" t="inlineStr">
        <is>
          <t>Approximate: derived from Shipping_MMM via standard MMM→RA mapping (MMM2-3 both map to RA2)</t>
        </is>
      </c>
      <c r="AD2070" s="96" t="inlineStr">
        <is>
          <t>PHN402</t>
        </is>
      </c>
      <c r="AE2070" s="96" t="inlineStr">
        <is>
          <t>Country SA</t>
        </is>
      </c>
      <c r="AF2070" s="112" t="n">
        <v>1</v>
      </c>
    </row>
    <row r="2071" ht="15" customHeight="1">
      <c r="A2071" s="42" t="n">
        <v>5136</v>
      </c>
      <c r="B2071" t="inlineStr">
        <is>
          <t>SA</t>
        </is>
      </c>
      <c r="C2071" t="inlineStr">
        <is>
          <t>5136|SA</t>
        </is>
      </c>
      <c r="D2071" t="inlineStr">
        <is>
          <t>Norton Summit</t>
        </is>
      </c>
      <c r="E2071" t="inlineStr">
        <is>
          <t>Norton Summit</t>
        </is>
      </c>
      <c r="F2071" s="30" t="n">
        <v>1</v>
      </c>
      <c r="G2071" s="30" t="n">
        <v>1</v>
      </c>
      <c r="H2071">
        <f>FALSE()</f>
        <v/>
      </c>
      <c r="K2071" t="n">
        <v>1</v>
      </c>
      <c r="L2071" t="inlineStr">
        <is>
          <t>MMM1 - Metropolitan area</t>
        </is>
      </c>
      <c r="M2071" s="31" t="n">
        <v>1</v>
      </c>
      <c r="N2071" t="inlineStr">
        <is>
          <t>1:100.0%</t>
        </is>
      </c>
      <c r="O2071" s="43" t="n">
        <v>7.7715</v>
      </c>
      <c r="P2071" s="43" t="n">
        <v>7.7715</v>
      </c>
      <c r="Q2071" t="n">
        <v>1</v>
      </c>
      <c r="R2071" t="inlineStr">
        <is>
          <t>MMM1 - Metropolitan area</t>
        </is>
      </c>
      <c r="S2071" t="inlineStr">
        <is>
          <t>MMM 2023 (POA concordance)</t>
        </is>
      </c>
      <c r="V2071" s="44" t="n">
        <v>548</v>
      </c>
      <c r="W2071" s="44" t="n">
        <v>3</v>
      </c>
      <c r="X2071" s="43" t="n">
        <v>0.5</v>
      </c>
      <c r="Y2071" s="43" t="n">
        <v>1075.2</v>
      </c>
      <c r="Z2071" t="n">
        <v>9</v>
      </c>
      <c r="AA2071" s="96" t="n">
        <v>1</v>
      </c>
      <c r="AB2071" s="96" t="inlineStr">
        <is>
          <t>RA1 - Major cities of Australia</t>
        </is>
      </c>
      <c r="AC2071" s="96" t="inlineStr">
        <is>
          <t>Approximate: derived from Shipping_MMM via standard MMM→RA mapping</t>
        </is>
      </c>
      <c r="AD2071" s="96" t="inlineStr">
        <is>
          <t>PHN402</t>
        </is>
      </c>
      <c r="AE2071" s="96" t="inlineStr">
        <is>
          <t>Country SA</t>
        </is>
      </c>
      <c r="AF2071" s="112" t="n">
        <v>1</v>
      </c>
    </row>
    <row r="2072" ht="15" customHeight="1">
      <c r="A2072" s="42" t="n">
        <v>5137</v>
      </c>
      <c r="B2072" t="inlineStr">
        <is>
          <t>SA</t>
        </is>
      </c>
      <c r="C2072" t="inlineStr">
        <is>
          <t>5137|SA</t>
        </is>
      </c>
      <c r="D2072" t="inlineStr">
        <is>
          <t>Ashton</t>
        </is>
      </c>
      <c r="E2072" t="inlineStr">
        <is>
          <t>Ashton, Marble Hill</t>
        </is>
      </c>
      <c r="F2072" s="30" t="n">
        <v>2</v>
      </c>
      <c r="G2072" s="30" t="n">
        <v>2</v>
      </c>
      <c r="H2072">
        <f>FALSE()</f>
        <v/>
      </c>
      <c r="K2072" t="n">
        <v>1</v>
      </c>
      <c r="L2072" t="inlineStr">
        <is>
          <t>MMM1 - Metropolitan area</t>
        </is>
      </c>
      <c r="M2072" s="31" t="n">
        <v>0.8161</v>
      </c>
      <c r="N2072" t="inlineStr">
        <is>
          <t>1:81.6%; 2:18.4%</t>
        </is>
      </c>
      <c r="O2072" s="43" t="n">
        <v>6.7432</v>
      </c>
      <c r="P2072" s="43" t="n">
        <v>8.262700000000001</v>
      </c>
      <c r="Q2072" t="n">
        <v>1</v>
      </c>
      <c r="R2072" t="inlineStr">
        <is>
          <t>MMM1 - Metropolitan area</t>
        </is>
      </c>
      <c r="S2072" t="inlineStr">
        <is>
          <t>MMM 2023 (POA concordance)</t>
        </is>
      </c>
      <c r="V2072" s="44" t="n">
        <v>550</v>
      </c>
      <c r="W2072" s="44" t="n">
        <v>0</v>
      </c>
      <c r="X2072" s="43" t="n">
        <v>0</v>
      </c>
      <c r="Y2072" s="43" t="n">
        <v>1099.9</v>
      </c>
      <c r="Z2072" t="n">
        <v>10</v>
      </c>
      <c r="AA2072" s="96" t="n">
        <v>1</v>
      </c>
      <c r="AB2072" s="96" t="inlineStr">
        <is>
          <t>RA1 - Major cities of Australia</t>
        </is>
      </c>
      <c r="AC2072" s="96" t="inlineStr">
        <is>
          <t>Approximate: derived from Shipping_MMM via standard MMM→RA mapping</t>
        </is>
      </c>
      <c r="AD2072" s="96" t="inlineStr">
        <is>
          <t>PHN402</t>
        </is>
      </c>
      <c r="AE2072" s="96" t="inlineStr">
        <is>
          <t>Country SA</t>
        </is>
      </c>
      <c r="AF2072" s="112" t="n">
        <v>1</v>
      </c>
    </row>
    <row r="2073" ht="15" customHeight="1">
      <c r="A2073" s="42" t="n">
        <v>5138</v>
      </c>
      <c r="B2073" t="inlineStr">
        <is>
          <t>SA</t>
        </is>
      </c>
      <c r="C2073" t="inlineStr">
        <is>
          <t>5138|SA</t>
        </is>
      </c>
      <c r="D2073" t="inlineStr">
        <is>
          <t>Basket Range</t>
        </is>
      </c>
      <c r="E2073" t="inlineStr">
        <is>
          <t>Basket Range</t>
        </is>
      </c>
      <c r="F2073" s="30" t="n">
        <v>1</v>
      </c>
      <c r="G2073" s="30" t="n">
        <v>1</v>
      </c>
      <c r="H2073">
        <f>FALSE()</f>
        <v/>
      </c>
      <c r="K2073" t="n">
        <v>2</v>
      </c>
      <c r="L2073" t="inlineStr">
        <is>
          <t>MMM2 - Regional centre</t>
        </is>
      </c>
      <c r="M2073" s="31" t="n">
        <v>1</v>
      </c>
      <c r="N2073" t="inlineStr">
        <is>
          <t>2:100.0%</t>
        </is>
      </c>
      <c r="O2073" s="43" t="n">
        <v>11.9524</v>
      </c>
      <c r="P2073" s="43" t="n">
        <v>11.9523</v>
      </c>
      <c r="Q2073" t="n">
        <v>2</v>
      </c>
      <c r="R2073" t="inlineStr">
        <is>
          <t>MMM2 - Regional centre</t>
        </is>
      </c>
      <c r="S2073" t="inlineStr">
        <is>
          <t>MMM 2023 (POA concordance)</t>
        </is>
      </c>
      <c r="V2073" s="44" t="n">
        <v>364</v>
      </c>
      <c r="W2073" s="44" t="n">
        <v>4</v>
      </c>
      <c r="X2073" s="43" t="n">
        <v>1.1</v>
      </c>
      <c r="Y2073" s="43" t="n">
        <v>1074</v>
      </c>
      <c r="Z2073" t="n">
        <v>9</v>
      </c>
      <c r="AA2073" s="96" t="n">
        <v>2</v>
      </c>
      <c r="AB2073" s="96" t="inlineStr">
        <is>
          <t>RA2 - Inner regional Australia</t>
        </is>
      </c>
      <c r="AC2073" s="96" t="inlineStr">
        <is>
          <t>Approximate: derived from Shipping_MMM via standard MMM→RA mapping (MMM2-3 both map to RA2)</t>
        </is>
      </c>
      <c r="AD2073" s="96" t="inlineStr">
        <is>
          <t>PHN402</t>
        </is>
      </c>
      <c r="AE2073" s="96" t="inlineStr">
        <is>
          <t>Country SA</t>
        </is>
      </c>
      <c r="AF2073" s="112" t="n">
        <v>1</v>
      </c>
    </row>
    <row r="2074" ht="15" customHeight="1">
      <c r="A2074" s="42" t="n">
        <v>5139</v>
      </c>
      <c r="B2074" t="inlineStr">
        <is>
          <t>SA</t>
        </is>
      </c>
      <c r="C2074" t="inlineStr">
        <is>
          <t>5139|SA</t>
        </is>
      </c>
      <c r="D2074" t="inlineStr">
        <is>
          <t>Forest Range</t>
        </is>
      </c>
      <c r="E2074" t="inlineStr">
        <is>
          <t>Forest Range</t>
        </is>
      </c>
      <c r="F2074" s="30" t="n">
        <v>1</v>
      </c>
      <c r="G2074" s="30" t="n">
        <v>1</v>
      </c>
      <c r="H2074">
        <f>FALSE()</f>
        <v/>
      </c>
      <c r="K2074" t="n">
        <v>2</v>
      </c>
      <c r="L2074" t="inlineStr">
        <is>
          <t>MMM2 - Regional centre</t>
        </is>
      </c>
      <c r="M2074" s="31" t="n">
        <v>1</v>
      </c>
      <c r="N2074" t="inlineStr">
        <is>
          <t>2:100.0%</t>
        </is>
      </c>
      <c r="O2074" s="43" t="n">
        <v>9.345000000000001</v>
      </c>
      <c r="P2074" s="43" t="n">
        <v>9.345000000000001</v>
      </c>
      <c r="Q2074" t="n">
        <v>2</v>
      </c>
      <c r="R2074" t="inlineStr">
        <is>
          <t>MMM2 - Regional centre</t>
        </is>
      </c>
      <c r="S2074" t="inlineStr">
        <is>
          <t>MMM 2023 (POA concordance)</t>
        </is>
      </c>
      <c r="V2074" s="44" t="n">
        <v>290</v>
      </c>
      <c r="W2074" s="44" t="n">
        <v>5</v>
      </c>
      <c r="X2074" s="43" t="n">
        <v>1.7</v>
      </c>
      <c r="Y2074" s="43" t="n">
        <v>1055.1</v>
      </c>
      <c r="Z2074" t="n">
        <v>8</v>
      </c>
      <c r="AA2074" s="96" t="n">
        <v>2</v>
      </c>
      <c r="AB2074" s="96" t="inlineStr">
        <is>
          <t>RA2 - Inner regional Australia</t>
        </is>
      </c>
      <c r="AC2074" s="96" t="inlineStr">
        <is>
          <t>Approximate: derived from Shipping_MMM via standard MMM→RA mapping (MMM2-3 both map to RA2)</t>
        </is>
      </c>
      <c r="AD2074" s="96" t="inlineStr">
        <is>
          <t>PHN402</t>
        </is>
      </c>
      <c r="AE2074" s="96" t="inlineStr">
        <is>
          <t>Country SA</t>
        </is>
      </c>
      <c r="AF2074" s="112" t="n">
        <v>1</v>
      </c>
    </row>
    <row r="2075" ht="15" customHeight="1">
      <c r="A2075" s="42" t="n">
        <v>5140</v>
      </c>
      <c r="B2075" t="inlineStr">
        <is>
          <t>SA</t>
        </is>
      </c>
      <c r="C2075" t="inlineStr">
        <is>
          <t>5140|SA</t>
        </is>
      </c>
      <c r="D2075" t="inlineStr">
        <is>
          <t>Greenhill</t>
        </is>
      </c>
      <c r="E2075" t="inlineStr">
        <is>
          <t>Greenhill</t>
        </is>
      </c>
      <c r="F2075" s="30" t="n">
        <v>1</v>
      </c>
      <c r="G2075" s="30" t="n">
        <v>1</v>
      </c>
      <c r="H2075">
        <f>FALSE()</f>
        <v/>
      </c>
      <c r="K2075" t="n">
        <v>1</v>
      </c>
      <c r="L2075" t="inlineStr">
        <is>
          <t>MMM1 - Metropolitan area</t>
        </is>
      </c>
      <c r="M2075" s="31" t="n">
        <v>1</v>
      </c>
      <c r="N2075" t="inlineStr">
        <is>
          <t>1:100.0%</t>
        </is>
      </c>
      <c r="O2075" s="43" t="n">
        <v>3.7166</v>
      </c>
      <c r="P2075" s="43" t="n">
        <v>3.7167</v>
      </c>
      <c r="Q2075" t="n">
        <v>1</v>
      </c>
      <c r="R2075" t="inlineStr">
        <is>
          <t>MMM1 - Metropolitan area</t>
        </is>
      </c>
      <c r="S2075" t="inlineStr">
        <is>
          <t>MMM 2023 (POA concordance)</t>
        </is>
      </c>
      <c r="V2075" s="44" t="n">
        <v>454</v>
      </c>
      <c r="W2075" s="44" t="n">
        <v>4</v>
      </c>
      <c r="X2075" s="43" t="n">
        <v>0.9</v>
      </c>
      <c r="Y2075" s="43" t="n">
        <v>1105.1</v>
      </c>
      <c r="Z2075" t="n">
        <v>10</v>
      </c>
      <c r="AA2075" s="96" t="n">
        <v>1</v>
      </c>
      <c r="AB2075" s="96" t="inlineStr">
        <is>
          <t>RA1 - Major cities of Australia</t>
        </is>
      </c>
      <c r="AC2075" s="96" t="inlineStr">
        <is>
          <t>Approximate: derived from Shipping_MMM via standard MMM→RA mapping</t>
        </is>
      </c>
      <c r="AD2075" s="96" t="inlineStr">
        <is>
          <t>PHN402</t>
        </is>
      </c>
      <c r="AE2075" s="96" t="inlineStr">
        <is>
          <t>Country SA</t>
        </is>
      </c>
      <c r="AF2075" s="112" t="n">
        <v>1</v>
      </c>
    </row>
    <row r="2076" ht="15" customHeight="1">
      <c r="A2076" s="42" t="n">
        <v>5141</v>
      </c>
      <c r="B2076" t="inlineStr">
        <is>
          <t>SA</t>
        </is>
      </c>
      <c r="C2076" t="inlineStr">
        <is>
          <t>5141|SA</t>
        </is>
      </c>
      <c r="D2076" t="inlineStr">
        <is>
          <t>Horsnell Gully</t>
        </is>
      </c>
      <c r="E2076" t="inlineStr">
        <is>
          <t>Horsnell Gully, Summertown</t>
        </is>
      </c>
      <c r="F2076" s="30" t="n">
        <v>2</v>
      </c>
      <c r="G2076" s="30" t="n">
        <v>2</v>
      </c>
      <c r="H2076">
        <f>FALSE()</f>
        <v/>
      </c>
      <c r="K2076" t="n">
        <v>1</v>
      </c>
      <c r="L2076" t="inlineStr">
        <is>
          <t>MMM1 - Metropolitan area</t>
        </is>
      </c>
      <c r="M2076" s="31" t="n">
        <v>1</v>
      </c>
      <c r="N2076" t="inlineStr">
        <is>
          <t>1:100.0%</t>
        </is>
      </c>
      <c r="O2076" s="43" t="n">
        <v>13.192</v>
      </c>
      <c r="P2076" s="43" t="n">
        <v>13.1923</v>
      </c>
      <c r="Q2076" t="n">
        <v>1</v>
      </c>
      <c r="R2076" t="inlineStr">
        <is>
          <t>MMM1 - Metropolitan area</t>
        </is>
      </c>
      <c r="S2076" t="inlineStr">
        <is>
          <t>MMM 2023 (POA concordance)</t>
        </is>
      </c>
      <c r="V2076" s="44" t="n">
        <v>772</v>
      </c>
      <c r="W2076" s="44" t="n">
        <v>6</v>
      </c>
      <c r="X2076" s="43" t="n">
        <v>0.8</v>
      </c>
      <c r="Y2076" s="43" t="n">
        <v>1103.4</v>
      </c>
      <c r="Z2076" t="n">
        <v>10</v>
      </c>
      <c r="AA2076" s="96" t="n">
        <v>1</v>
      </c>
      <c r="AB2076" s="96" t="inlineStr">
        <is>
          <t>RA1 - Major cities of Australia</t>
        </is>
      </c>
      <c r="AC2076" s="96" t="inlineStr">
        <is>
          <t>Approximate: derived from Shipping_MMM via standard MMM→RA mapping</t>
        </is>
      </c>
      <c r="AD2076" s="96" t="inlineStr">
        <is>
          <t>PHN402</t>
        </is>
      </c>
      <c r="AE2076" s="96" t="inlineStr">
        <is>
          <t>Country SA</t>
        </is>
      </c>
      <c r="AF2076" s="112" t="n">
        <v>1</v>
      </c>
    </row>
    <row r="2077" ht="15" customHeight="1">
      <c r="A2077" s="42" t="n">
        <v>5142</v>
      </c>
      <c r="B2077" t="inlineStr">
        <is>
          <t>SA</t>
        </is>
      </c>
      <c r="C2077" t="inlineStr">
        <is>
          <t>5142|SA</t>
        </is>
      </c>
      <c r="D2077" t="inlineStr">
        <is>
          <t>Uraidla</t>
        </is>
      </c>
      <c r="E2077" t="inlineStr">
        <is>
          <t>Uraidla</t>
        </is>
      </c>
      <c r="F2077" s="30" t="n">
        <v>1</v>
      </c>
      <c r="G2077" s="30" t="n">
        <v>1</v>
      </c>
      <c r="H2077">
        <f>FALSE()</f>
        <v/>
      </c>
      <c r="K2077" t="n">
        <v>1</v>
      </c>
      <c r="L2077" t="inlineStr">
        <is>
          <t>MMM1 - Metropolitan area</t>
        </is>
      </c>
      <c r="M2077" s="31" t="n">
        <v>1</v>
      </c>
      <c r="N2077" t="inlineStr">
        <is>
          <t>1:100.0%</t>
        </is>
      </c>
      <c r="O2077" s="43" t="n">
        <v>3.4725</v>
      </c>
      <c r="P2077" s="43" t="n">
        <v>3.4725</v>
      </c>
      <c r="Q2077" t="n">
        <v>1</v>
      </c>
      <c r="R2077" t="inlineStr">
        <is>
          <t>MMM1 - Metropolitan area</t>
        </is>
      </c>
      <c r="S2077" t="inlineStr">
        <is>
          <t>MMM 2023 (POA concordance)</t>
        </is>
      </c>
      <c r="V2077" s="44" t="n">
        <v>581</v>
      </c>
      <c r="W2077" s="44" t="n">
        <v>4</v>
      </c>
      <c r="X2077" s="43" t="n">
        <v>0.7</v>
      </c>
      <c r="Y2077" s="43" t="n">
        <v>1049.9</v>
      </c>
      <c r="Z2077" t="n">
        <v>8</v>
      </c>
      <c r="AA2077" s="96" t="n">
        <v>1</v>
      </c>
      <c r="AB2077" s="96" t="inlineStr">
        <is>
          <t>RA1 - Major cities of Australia</t>
        </is>
      </c>
      <c r="AC2077" s="96" t="inlineStr">
        <is>
          <t>Approximate: derived from Shipping_MMM via standard MMM→RA mapping</t>
        </is>
      </c>
      <c r="AD2077" s="96" t="inlineStr">
        <is>
          <t>PHN402</t>
        </is>
      </c>
      <c r="AE2077" s="96" t="inlineStr">
        <is>
          <t>Country SA</t>
        </is>
      </c>
      <c r="AF2077" s="112" t="n">
        <v>1</v>
      </c>
    </row>
    <row r="2078" ht="15" customHeight="1">
      <c r="A2078" s="42" t="n">
        <v>5144</v>
      </c>
      <c r="B2078" t="inlineStr">
        <is>
          <t>SA</t>
        </is>
      </c>
      <c r="C2078" t="inlineStr">
        <is>
          <t>5144|SA</t>
        </is>
      </c>
      <c r="D2078" t="inlineStr">
        <is>
          <t>Carey Gully</t>
        </is>
      </c>
      <c r="E2078" t="inlineStr">
        <is>
          <t>Carey Gully</t>
        </is>
      </c>
      <c r="F2078" s="30" t="n">
        <v>1</v>
      </c>
      <c r="G2078" s="30" t="n">
        <v>1</v>
      </c>
      <c r="H2078">
        <f>FALSE()</f>
        <v/>
      </c>
      <c r="K2078" t="n">
        <v>2</v>
      </c>
      <c r="L2078" t="inlineStr">
        <is>
          <t>MMM2 - Regional centre</t>
        </is>
      </c>
      <c r="M2078" s="31" t="n">
        <v>1</v>
      </c>
      <c r="N2078" t="inlineStr">
        <is>
          <t>2:100.0%</t>
        </is>
      </c>
      <c r="O2078" s="43" t="n">
        <v>10.2028</v>
      </c>
      <c r="P2078" s="43" t="n">
        <v>10.2028</v>
      </c>
      <c r="Q2078" t="n">
        <v>2</v>
      </c>
      <c r="R2078" t="inlineStr">
        <is>
          <t>MMM2 - Regional centre</t>
        </is>
      </c>
      <c r="S2078" t="inlineStr">
        <is>
          <t>MMM 2023 (POA concordance)</t>
        </is>
      </c>
      <c r="V2078" s="44" t="n">
        <v>428</v>
      </c>
      <c r="W2078" s="44" t="n">
        <v>0</v>
      </c>
      <c r="X2078" s="43" t="n">
        <v>0</v>
      </c>
      <c r="Y2078" s="43" t="n">
        <v>1070.9</v>
      </c>
      <c r="Z2078" t="n">
        <v>9</v>
      </c>
      <c r="AA2078" s="96" t="n">
        <v>2</v>
      </c>
      <c r="AB2078" s="96" t="inlineStr">
        <is>
          <t>RA2 - Inner regional Australia</t>
        </is>
      </c>
      <c r="AC2078" s="96" t="inlineStr">
        <is>
          <t>Approximate: derived from Shipping_MMM via standard MMM→RA mapping (MMM2-3 both map to RA2)</t>
        </is>
      </c>
      <c r="AD2078" s="96" t="inlineStr">
        <is>
          <t>PHN402</t>
        </is>
      </c>
      <c r="AE2078" s="96" t="inlineStr">
        <is>
          <t>Country SA</t>
        </is>
      </c>
      <c r="AF2078" s="112" t="n">
        <v>1</v>
      </c>
    </row>
    <row r="2079" ht="15" customHeight="1">
      <c r="A2079" s="42" t="n">
        <v>5150</v>
      </c>
      <c r="B2079" t="inlineStr">
        <is>
          <t>SA</t>
        </is>
      </c>
      <c r="C2079" t="inlineStr">
        <is>
          <t>5150|SA</t>
        </is>
      </c>
      <c r="D2079" t="inlineStr">
        <is>
          <t>Leawood Gardens</t>
        </is>
      </c>
      <c r="E2079" t="inlineStr">
        <is>
          <t>Leawood Gardens</t>
        </is>
      </c>
      <c r="F2079" s="30" t="n">
        <v>1</v>
      </c>
      <c r="G2079" s="30" t="n">
        <v>1</v>
      </c>
      <c r="H2079">
        <f>FALSE()</f>
        <v/>
      </c>
      <c r="K2079" t="n">
        <v>1</v>
      </c>
      <c r="L2079" t="inlineStr">
        <is>
          <t>MMM1 - Metropolitan area</t>
        </is>
      </c>
      <c r="M2079" s="31" t="n">
        <v>1</v>
      </c>
      <c r="N2079" t="inlineStr">
        <is>
          <t>1:100.0%</t>
        </is>
      </c>
      <c r="O2079" s="43" t="n">
        <v>1.9558</v>
      </c>
      <c r="P2079" s="43" t="n">
        <v>1.9558</v>
      </c>
      <c r="Q2079" t="n">
        <v>1</v>
      </c>
      <c r="R2079" t="inlineStr">
        <is>
          <t>MMM1 - Metropolitan area</t>
        </is>
      </c>
      <c r="S2079" t="inlineStr">
        <is>
          <t>MMM 2023 (POA concordance)</t>
        </is>
      </c>
      <c r="V2079" s="44" t="n">
        <v>57</v>
      </c>
      <c r="W2079" s="44" t="n">
        <v>0</v>
      </c>
      <c r="X2079" s="43" t="n">
        <v>0</v>
      </c>
      <c r="Y2079" s="43" t="n">
        <v>1108.8</v>
      </c>
      <c r="Z2079" t="n">
        <v>10</v>
      </c>
      <c r="AA2079" s="96" t="n">
        <v>1</v>
      </c>
      <c r="AB2079" s="96" t="inlineStr">
        <is>
          <t>RA1 - Major cities of Australia</t>
        </is>
      </c>
      <c r="AC2079" s="96" t="inlineStr">
        <is>
          <t>Approximate: derived from Shipping_MMM via standard MMM→RA mapping</t>
        </is>
      </c>
      <c r="AD2079" s="96" t="inlineStr">
        <is>
          <t>PHN401</t>
        </is>
      </c>
      <c r="AE2079" s="96" t="inlineStr">
        <is>
          <t>Adelaide</t>
        </is>
      </c>
      <c r="AF2079" s="112" t="n">
        <v>1</v>
      </c>
    </row>
    <row r="2080" ht="15" customHeight="1">
      <c r="A2080" s="42" t="n">
        <v>5151</v>
      </c>
      <c r="B2080" t="inlineStr">
        <is>
          <t>SA</t>
        </is>
      </c>
      <c r="C2080" t="inlineStr">
        <is>
          <t>5151|SA</t>
        </is>
      </c>
      <c r="D2080" t="inlineStr">
        <is>
          <t>Piccadilly</t>
        </is>
      </c>
      <c r="E2080" t="inlineStr">
        <is>
          <t>Piccadilly</t>
        </is>
      </c>
      <c r="F2080" s="30" t="n">
        <v>1</v>
      </c>
      <c r="G2080" s="30" t="n">
        <v>1</v>
      </c>
      <c r="H2080">
        <f>FALSE()</f>
        <v/>
      </c>
      <c r="K2080" t="n">
        <v>1</v>
      </c>
      <c r="L2080" t="inlineStr">
        <is>
          <t>MMM1 - Metropolitan area</t>
        </is>
      </c>
      <c r="M2080" s="31" t="n">
        <v>1</v>
      </c>
      <c r="N2080" t="inlineStr">
        <is>
          <t>1:100.0%</t>
        </is>
      </c>
      <c r="O2080" s="43" t="n">
        <v>4.0978</v>
      </c>
      <c r="P2080" s="43" t="n">
        <v>4.0978</v>
      </c>
      <c r="Q2080" t="n">
        <v>1</v>
      </c>
      <c r="R2080" t="inlineStr">
        <is>
          <t>MMM1 - Metropolitan area</t>
        </is>
      </c>
      <c r="S2080" t="inlineStr">
        <is>
          <t>MMM 2023 (POA concordance)</t>
        </is>
      </c>
      <c r="V2080" s="44" t="n">
        <v>405</v>
      </c>
      <c r="W2080" s="44" t="n">
        <v>4</v>
      </c>
      <c r="X2080" s="43" t="n">
        <v>1</v>
      </c>
      <c r="Y2080" s="43" t="n">
        <v>1115.7</v>
      </c>
      <c r="Z2080" t="n">
        <v>10</v>
      </c>
      <c r="AA2080" s="96" t="n">
        <v>1</v>
      </c>
      <c r="AB2080" s="96" t="inlineStr">
        <is>
          <t>RA1 - Major cities of Australia</t>
        </is>
      </c>
      <c r="AC2080" s="96" t="inlineStr">
        <is>
          <t>Approximate: derived from Shipping_MMM via standard MMM→RA mapping</t>
        </is>
      </c>
      <c r="AD2080" s="96" t="inlineStr">
        <is>
          <t>PHN402</t>
        </is>
      </c>
      <c r="AE2080" s="96" t="inlineStr">
        <is>
          <t>Country SA</t>
        </is>
      </c>
      <c r="AF2080" s="112" t="n">
        <v>1</v>
      </c>
    </row>
    <row r="2081" ht="15" customHeight="1">
      <c r="A2081" s="42" t="n">
        <v>5152</v>
      </c>
      <c r="B2081" t="inlineStr">
        <is>
          <t>SA</t>
        </is>
      </c>
      <c r="C2081" t="inlineStr">
        <is>
          <t>5152|SA</t>
        </is>
      </c>
      <c r="D2081" t="inlineStr">
        <is>
          <t>Cleland</t>
        </is>
      </c>
      <c r="E2081" t="inlineStr">
        <is>
          <t>Cleland, Crafers, Crafers West, Stirling</t>
        </is>
      </c>
      <c r="F2081" s="30" t="n">
        <v>4</v>
      </c>
      <c r="G2081" s="30" t="n">
        <v>4</v>
      </c>
      <c r="H2081">
        <f>FALSE()</f>
        <v/>
      </c>
      <c r="K2081" t="n">
        <v>1</v>
      </c>
      <c r="L2081" t="inlineStr">
        <is>
          <t>MMM1 - Metropolitan area</t>
        </is>
      </c>
      <c r="M2081" s="31" t="n">
        <v>1</v>
      </c>
      <c r="N2081" t="inlineStr">
        <is>
          <t>1:100.0%</t>
        </is>
      </c>
      <c r="O2081" s="43" t="n">
        <v>32.8327</v>
      </c>
      <c r="P2081" s="43" t="n">
        <v>32.833</v>
      </c>
      <c r="Q2081" t="n">
        <v>1</v>
      </c>
      <c r="R2081" t="inlineStr">
        <is>
          <t>MMM1 - Metropolitan area</t>
        </is>
      </c>
      <c r="S2081" t="inlineStr">
        <is>
          <t>MMM 2023 (POA concordance)</t>
        </is>
      </c>
      <c r="V2081" s="44" t="n">
        <v>6389</v>
      </c>
      <c r="W2081" s="44" t="n">
        <v>26</v>
      </c>
      <c r="X2081" s="43" t="n">
        <v>0.4</v>
      </c>
      <c r="Y2081" s="43" t="n">
        <v>1111.3</v>
      </c>
      <c r="Z2081" t="n">
        <v>10</v>
      </c>
      <c r="AA2081" s="96" t="n">
        <v>1</v>
      </c>
      <c r="AB2081" s="96" t="inlineStr">
        <is>
          <t>RA1 - Major cities of Australia</t>
        </is>
      </c>
      <c r="AC2081" s="96" t="inlineStr">
        <is>
          <t>Approximate: derived from Shipping_MMM via standard MMM→RA mapping</t>
        </is>
      </c>
      <c r="AD2081" s="96" t="inlineStr">
        <is>
          <t>PHN402</t>
        </is>
      </c>
      <c r="AE2081" s="96" t="inlineStr">
        <is>
          <t>Country SA</t>
        </is>
      </c>
      <c r="AF2081" s="112" t="n">
        <v>0.9875</v>
      </c>
      <c r="AG2081" s="96" t="inlineStr">
        <is>
          <t>Split: PHN402:99%, PHN401:1%</t>
        </is>
      </c>
    </row>
    <row r="2082" ht="15" customHeight="1">
      <c r="A2082" s="42" t="n">
        <v>5153</v>
      </c>
      <c r="B2082" t="inlineStr">
        <is>
          <t>SA</t>
        </is>
      </c>
      <c r="C2082" t="inlineStr">
        <is>
          <t>5153|SA</t>
        </is>
      </c>
      <c r="D2082" t="inlineStr">
        <is>
          <t>Biggs Flat</t>
        </is>
      </c>
      <c r="E2082" t="inlineStr">
        <is>
          <t>Biggs Flat, Bradbury, Chapel Hill, Echunga, Flaxley</t>
        </is>
      </c>
      <c r="F2082" s="30" t="n">
        <v>13</v>
      </c>
      <c r="G2082" s="30" t="n">
        <v>13</v>
      </c>
      <c r="H2082">
        <f>FALSE()</f>
        <v/>
      </c>
      <c r="K2082" t="n">
        <v>3</v>
      </c>
      <c r="L2082" t="inlineStr">
        <is>
          <t>MMM3 - Large rural town</t>
        </is>
      </c>
      <c r="M2082" s="31" t="n">
        <v>0.5716</v>
      </c>
      <c r="N2082" t="inlineStr">
        <is>
          <t>3:57.2%; 2:31.0%; 1:9.6%; 4:2.3%</t>
        </is>
      </c>
      <c r="O2082" s="43" t="n">
        <v>118.91</v>
      </c>
      <c r="P2082" s="43" t="n">
        <v>208.0124</v>
      </c>
      <c r="Q2082" t="n">
        <v>3</v>
      </c>
      <c r="R2082" t="inlineStr">
        <is>
          <t>MMM3 - Large rural town</t>
        </is>
      </c>
      <c r="S2082" t="inlineStr">
        <is>
          <t>MMM 2023 (POA concordance)</t>
        </is>
      </c>
      <c r="V2082" s="44" t="n">
        <v>6732</v>
      </c>
      <c r="W2082" s="44" t="n">
        <v>26</v>
      </c>
      <c r="X2082" s="43" t="n">
        <v>0.4</v>
      </c>
      <c r="Y2082" s="43" t="n">
        <v>1076.9</v>
      </c>
      <c r="Z2082" t="n">
        <v>9</v>
      </c>
      <c r="AA2082" s="96" t="n">
        <v>2</v>
      </c>
      <c r="AB2082" s="96" t="inlineStr">
        <is>
          <t>RA2 - Inner regional Australia</t>
        </is>
      </c>
      <c r="AC2082" s="96" t="inlineStr">
        <is>
          <t>Approximate: derived from Shipping_MMM via standard MMM→RA mapping (MMM2-3 both map to RA2)</t>
        </is>
      </c>
      <c r="AD2082" s="96" t="inlineStr">
        <is>
          <t>PHN402</t>
        </is>
      </c>
      <c r="AE2082" s="96" t="inlineStr">
        <is>
          <t>Country SA</t>
        </is>
      </c>
      <c r="AF2082" s="112" t="n">
        <v>0.9706</v>
      </c>
      <c r="AG2082" s="96" t="inlineStr">
        <is>
          <t>Split: PHN402:97%, PHN401:3%</t>
        </is>
      </c>
    </row>
    <row r="2083" ht="15" customHeight="1">
      <c r="A2083" s="42" t="n">
        <v>5154</v>
      </c>
      <c r="B2083" t="inlineStr">
        <is>
          <t>SA</t>
        </is>
      </c>
      <c r="C2083" t="inlineStr">
        <is>
          <t>5154|SA</t>
        </is>
      </c>
      <c r="D2083" t="inlineStr">
        <is>
          <t>Aldgate</t>
        </is>
      </c>
      <c r="E2083" t="inlineStr">
        <is>
          <t>Aldgate</t>
        </is>
      </c>
      <c r="F2083" s="30" t="n">
        <v>1</v>
      </c>
      <c r="G2083" s="30" t="n">
        <v>1</v>
      </c>
      <c r="H2083">
        <f>FALSE()</f>
        <v/>
      </c>
      <c r="K2083" t="n">
        <v>1</v>
      </c>
      <c r="L2083" t="inlineStr">
        <is>
          <t>MMM1 - Metropolitan area</t>
        </is>
      </c>
      <c r="M2083" s="31" t="n">
        <v>1</v>
      </c>
      <c r="N2083" t="inlineStr">
        <is>
          <t>1:100.0%</t>
        </is>
      </c>
      <c r="O2083" s="43" t="n">
        <v>8.4055</v>
      </c>
      <c r="P2083" s="43" t="n">
        <v>8.4056</v>
      </c>
      <c r="Q2083" t="n">
        <v>1</v>
      </c>
      <c r="R2083" t="inlineStr">
        <is>
          <t>MMM1 - Metropolitan area</t>
        </is>
      </c>
      <c r="S2083" t="inlineStr">
        <is>
          <t>MMM 2023 (POA concordance)</t>
        </is>
      </c>
      <c r="V2083" s="44" t="n">
        <v>3471</v>
      </c>
      <c r="W2083" s="44" t="n">
        <v>24</v>
      </c>
      <c r="X2083" s="43" t="n">
        <v>0.7</v>
      </c>
      <c r="Y2083" s="43" t="n">
        <v>1103.1</v>
      </c>
      <c r="Z2083" t="n">
        <v>10</v>
      </c>
      <c r="AA2083" s="96" t="n">
        <v>1</v>
      </c>
      <c r="AB2083" s="96" t="inlineStr">
        <is>
          <t>RA1 - Major cities of Australia</t>
        </is>
      </c>
      <c r="AC2083" s="96" t="inlineStr">
        <is>
          <t>Approximate: derived from Shipping_MMM via standard MMM→RA mapping</t>
        </is>
      </c>
      <c r="AD2083" s="96" t="inlineStr">
        <is>
          <t>PHN402</t>
        </is>
      </c>
      <c r="AE2083" s="96" t="inlineStr">
        <is>
          <t>Country SA</t>
        </is>
      </c>
      <c r="AF2083" s="112" t="n">
        <v>1</v>
      </c>
    </row>
    <row r="2084" ht="15" customHeight="1">
      <c r="A2084" s="42" t="n">
        <v>5155</v>
      </c>
      <c r="B2084" t="inlineStr">
        <is>
          <t>SA</t>
        </is>
      </c>
      <c r="C2084" t="inlineStr">
        <is>
          <t>5155|SA</t>
        </is>
      </c>
      <c r="D2084" t="inlineStr">
        <is>
          <t>Bridgewater</t>
        </is>
      </c>
      <c r="E2084" t="inlineStr">
        <is>
          <t>Bridgewater, Mount George</t>
        </is>
      </c>
      <c r="F2084" s="30" t="n">
        <v>2</v>
      </c>
      <c r="G2084" s="30" t="n">
        <v>2</v>
      </c>
      <c r="H2084">
        <f>FALSE()</f>
        <v/>
      </c>
      <c r="K2084" t="n">
        <v>1</v>
      </c>
      <c r="L2084" t="inlineStr">
        <is>
          <t>MMM1 - Metropolitan area</t>
        </is>
      </c>
      <c r="M2084" s="31" t="n">
        <v>1</v>
      </c>
      <c r="N2084" t="inlineStr">
        <is>
          <t>1:100.0%</t>
        </is>
      </c>
      <c r="O2084" s="43" t="n">
        <v>15.0756</v>
      </c>
      <c r="P2084" s="43" t="n">
        <v>15.0757</v>
      </c>
      <c r="Q2084" t="n">
        <v>1</v>
      </c>
      <c r="R2084" t="inlineStr">
        <is>
          <t>MMM1 - Metropolitan area</t>
        </is>
      </c>
      <c r="S2084" t="inlineStr">
        <is>
          <t>MMM 2023 (POA concordance)</t>
        </is>
      </c>
      <c r="V2084" s="44" t="n">
        <v>3994</v>
      </c>
      <c r="W2084" s="44" t="n">
        <v>25</v>
      </c>
      <c r="X2084" s="43" t="n">
        <v>0.6</v>
      </c>
      <c r="Y2084" s="43" t="n">
        <v>1082.2</v>
      </c>
      <c r="Z2084" t="n">
        <v>10</v>
      </c>
      <c r="AA2084" s="96" t="n">
        <v>1</v>
      </c>
      <c r="AB2084" s="96" t="inlineStr">
        <is>
          <t>RA1 - Major cities of Australia</t>
        </is>
      </c>
      <c r="AC2084" s="96" t="inlineStr">
        <is>
          <t>Approximate: derived from Shipping_MMM via standard MMM→RA mapping</t>
        </is>
      </c>
      <c r="AD2084" s="96" t="inlineStr">
        <is>
          <t>PHN402</t>
        </is>
      </c>
      <c r="AE2084" s="96" t="inlineStr">
        <is>
          <t>Country SA</t>
        </is>
      </c>
      <c r="AF2084" s="112" t="n">
        <v>1</v>
      </c>
    </row>
    <row r="2085" ht="15" customHeight="1">
      <c r="A2085" s="42" t="n">
        <v>5156</v>
      </c>
      <c r="B2085" t="inlineStr">
        <is>
          <t>SA</t>
        </is>
      </c>
      <c r="C2085" t="inlineStr">
        <is>
          <t>5156|SA</t>
        </is>
      </c>
      <c r="D2085" t="inlineStr">
        <is>
          <t>Upper Sturt</t>
        </is>
      </c>
      <c r="E2085" t="inlineStr">
        <is>
          <t>Upper Sturt</t>
        </is>
      </c>
      <c r="F2085" s="30" t="n">
        <v>1</v>
      </c>
      <c r="G2085" s="30" t="n">
        <v>1</v>
      </c>
      <c r="H2085">
        <f>FALSE()</f>
        <v/>
      </c>
      <c r="K2085" t="n">
        <v>1</v>
      </c>
      <c r="L2085" t="inlineStr">
        <is>
          <t>MMM1 - Metropolitan area</t>
        </is>
      </c>
      <c r="M2085" s="31" t="n">
        <v>1</v>
      </c>
      <c r="N2085" t="inlineStr">
        <is>
          <t>1:100.0%</t>
        </is>
      </c>
      <c r="O2085" s="43" t="n">
        <v>7.3238</v>
      </c>
      <c r="P2085" s="43" t="n">
        <v>7.3237</v>
      </c>
      <c r="Q2085" t="n">
        <v>1</v>
      </c>
      <c r="R2085" t="inlineStr">
        <is>
          <t>MMM1 - Metropolitan area</t>
        </is>
      </c>
      <c r="S2085" t="inlineStr">
        <is>
          <t>MMM 2023 (POA concordance)</t>
        </is>
      </c>
      <c r="V2085" s="44" t="n">
        <v>1005</v>
      </c>
      <c r="W2085" s="44" t="n">
        <v>5</v>
      </c>
      <c r="X2085" s="43" t="n">
        <v>0.5</v>
      </c>
      <c r="Y2085" s="43" t="n">
        <v>1097.5</v>
      </c>
      <c r="Z2085" t="n">
        <v>10</v>
      </c>
      <c r="AA2085" s="96" t="n">
        <v>1</v>
      </c>
      <c r="AB2085" s="96" t="inlineStr">
        <is>
          <t>RA1 - Major cities of Australia</t>
        </is>
      </c>
      <c r="AC2085" s="96" t="inlineStr">
        <is>
          <t>Approximate: derived from Shipping_MMM via standard MMM→RA mapping</t>
        </is>
      </c>
      <c r="AD2085" s="96" t="inlineStr">
        <is>
          <t>PHN402</t>
        </is>
      </c>
      <c r="AE2085" s="96" t="inlineStr">
        <is>
          <t>Country SA</t>
        </is>
      </c>
      <c r="AF2085" s="112" t="n">
        <v>0.826</v>
      </c>
      <c r="AG2085" s="96" t="inlineStr">
        <is>
          <t>Split: PHN402:83%, PHN401:17%</t>
        </is>
      </c>
    </row>
    <row r="2086" ht="15" customHeight="1">
      <c r="A2086" s="42" t="n">
        <v>5157</v>
      </c>
      <c r="B2086" t="inlineStr">
        <is>
          <t>SA</t>
        </is>
      </c>
      <c r="C2086" t="inlineStr">
        <is>
          <t>5157|SA</t>
        </is>
      </c>
      <c r="D2086" t="inlineStr">
        <is>
          <t>Ashbourne</t>
        </is>
      </c>
      <c r="E2086" t="inlineStr">
        <is>
          <t>Ashbourne, Bull Creek, Cherry Gardens, Clarendon, Coromandel East</t>
        </is>
      </c>
      <c r="F2086" s="30" t="n">
        <v>8</v>
      </c>
      <c r="G2086" s="30" t="n">
        <v>8</v>
      </c>
      <c r="H2086">
        <f>FALSE()</f>
        <v/>
      </c>
      <c r="K2086" t="n">
        <v>2</v>
      </c>
      <c r="L2086" t="inlineStr">
        <is>
          <t>MMM2 - Regional centre</t>
        </is>
      </c>
      <c r="M2086" s="31" t="n">
        <v>0.4879</v>
      </c>
      <c r="N2086" t="inlineStr">
        <is>
          <t>2:48.8%; 5:43.2%; 1:4.2%; 3:3.8%</t>
        </is>
      </c>
      <c r="O2086" s="43" t="n">
        <v>93.5822</v>
      </c>
      <c r="P2086" s="43" t="n">
        <v>191.7995</v>
      </c>
      <c r="Q2086" t="n">
        <v>2</v>
      </c>
      <c r="R2086" t="inlineStr">
        <is>
          <t>MMM2 - Regional centre</t>
        </is>
      </c>
      <c r="S2086" t="inlineStr">
        <is>
          <t>MMM 2023 (POA concordance)</t>
        </is>
      </c>
      <c r="V2086" s="44" t="n">
        <v>3015</v>
      </c>
      <c r="W2086" s="44" t="n">
        <v>11</v>
      </c>
      <c r="X2086" s="43" t="n">
        <v>0.4</v>
      </c>
      <c r="Y2086" s="43" t="n">
        <v>1074.7</v>
      </c>
      <c r="Z2086" t="n">
        <v>9</v>
      </c>
      <c r="AA2086" s="96" t="n">
        <v>2</v>
      </c>
      <c r="AB2086" s="96" t="inlineStr">
        <is>
          <t>RA2 - Inner regional Australia</t>
        </is>
      </c>
      <c r="AC2086" s="96" t="inlineStr">
        <is>
          <t>Approximate: derived from Shipping_MMM via standard MMM→RA mapping (MMM2-3 both map to RA2)</t>
        </is>
      </c>
      <c r="AD2086" s="96" t="inlineStr">
        <is>
          <t>PHN401</t>
        </is>
      </c>
      <c r="AE2086" s="96" t="inlineStr">
        <is>
          <t>Adelaide</t>
        </is>
      </c>
      <c r="AF2086" s="112" t="n">
        <v>0.8202</v>
      </c>
      <c r="AG2086" s="96" t="inlineStr">
        <is>
          <t>Split: PHN401:82%, PHN402:18%</t>
        </is>
      </c>
    </row>
    <row r="2087" ht="15" customHeight="1">
      <c r="A2087" s="42" t="n">
        <v>5158</v>
      </c>
      <c r="B2087" t="inlineStr">
        <is>
          <t>SA</t>
        </is>
      </c>
      <c r="C2087" t="inlineStr">
        <is>
          <t>5158|SA</t>
        </is>
      </c>
      <c r="D2087" t="inlineStr">
        <is>
          <t>Hallett Cove</t>
        </is>
      </c>
      <c r="E2087" t="inlineStr">
        <is>
          <t>Hallett Cove, O'Halloran Hill, Sheidow Park, Trott Park</t>
        </is>
      </c>
      <c r="F2087" s="30" t="n">
        <v>4</v>
      </c>
      <c r="G2087" s="30" t="n">
        <v>4</v>
      </c>
      <c r="H2087">
        <f>FALSE()</f>
        <v/>
      </c>
      <c r="K2087" t="n">
        <v>1</v>
      </c>
      <c r="L2087" t="inlineStr">
        <is>
          <t>MMM1 - Metropolitan area</t>
        </is>
      </c>
      <c r="M2087" s="31" t="n">
        <v>1</v>
      </c>
      <c r="N2087" t="inlineStr">
        <is>
          <t>1:100.0%</t>
        </is>
      </c>
      <c r="O2087" s="43" t="n">
        <v>23.5009</v>
      </c>
      <c r="P2087" s="43" t="n">
        <v>23.5018</v>
      </c>
      <c r="Q2087" t="n">
        <v>1</v>
      </c>
      <c r="R2087" t="inlineStr">
        <is>
          <t>MMM1 - Metropolitan area</t>
        </is>
      </c>
      <c r="S2087" t="inlineStr">
        <is>
          <t>MMM 2023 (POA concordance)</t>
        </is>
      </c>
      <c r="V2087" s="44" t="n">
        <v>25087</v>
      </c>
      <c r="W2087" s="44" t="n">
        <v>259</v>
      </c>
      <c r="X2087" s="43" t="n">
        <v>1</v>
      </c>
      <c r="Y2087" s="43" t="n">
        <v>1054.9</v>
      </c>
      <c r="Z2087" t="n">
        <v>8</v>
      </c>
      <c r="AA2087" s="96" t="n">
        <v>1</v>
      </c>
      <c r="AB2087" s="96" t="inlineStr">
        <is>
          <t>RA1 - Major cities of Australia</t>
        </is>
      </c>
      <c r="AC2087" s="96" t="inlineStr">
        <is>
          <t>Approximate: derived from Shipping_MMM via standard MMM→RA mapping</t>
        </is>
      </c>
      <c r="AD2087" s="96" t="inlineStr">
        <is>
          <t>PHN401</t>
        </is>
      </c>
      <c r="AE2087" s="96" t="inlineStr">
        <is>
          <t>Adelaide</t>
        </is>
      </c>
      <c r="AF2087" s="112" t="n">
        <v>1</v>
      </c>
    </row>
    <row r="2088" ht="15" customHeight="1">
      <c r="A2088" s="42" t="n">
        <v>5159</v>
      </c>
      <c r="B2088" t="inlineStr">
        <is>
          <t>SA</t>
        </is>
      </c>
      <c r="C2088" t="inlineStr">
        <is>
          <t>5159|SA</t>
        </is>
      </c>
      <c r="D2088" t="inlineStr">
        <is>
          <t>Aberfoyle Park</t>
        </is>
      </c>
      <c r="E2088" t="inlineStr">
        <is>
          <t>Aberfoyle Park, Chandlers Hill, Flagstaff Hill, Happy Valley</t>
        </is>
      </c>
      <c r="F2088" s="30" t="n">
        <v>4</v>
      </c>
      <c r="G2088" s="30" t="n">
        <v>4</v>
      </c>
      <c r="H2088">
        <f>FALSE()</f>
        <v/>
      </c>
      <c r="K2088" t="n">
        <v>1</v>
      </c>
      <c r="L2088" t="inlineStr">
        <is>
          <t>MMM1 - Metropolitan area</t>
        </is>
      </c>
      <c r="M2088" s="31" t="n">
        <v>1</v>
      </c>
      <c r="N2088" t="inlineStr">
        <is>
          <t>1:100.0%</t>
        </is>
      </c>
      <c r="O2088" s="43" t="n">
        <v>37.4229</v>
      </c>
      <c r="P2088" s="43" t="n">
        <v>37.4231</v>
      </c>
      <c r="Q2088" t="n">
        <v>1</v>
      </c>
      <c r="R2088" t="inlineStr">
        <is>
          <t>MMM1 - Metropolitan area</t>
        </is>
      </c>
      <c r="S2088" t="inlineStr">
        <is>
          <t>MMM 2023 (POA concordance)</t>
        </is>
      </c>
      <c r="V2088" s="44" t="n">
        <v>33635</v>
      </c>
      <c r="W2088" s="44" t="n">
        <v>307</v>
      </c>
      <c r="X2088" s="43" t="n">
        <v>0.9</v>
      </c>
      <c r="Y2088" s="43" t="n">
        <v>1055.2</v>
      </c>
      <c r="Z2088" t="n">
        <v>8</v>
      </c>
      <c r="AA2088" s="96" t="n">
        <v>1</v>
      </c>
      <c r="AB2088" s="96" t="inlineStr">
        <is>
          <t>RA1 - Major cities of Australia</t>
        </is>
      </c>
      <c r="AC2088" s="96" t="inlineStr">
        <is>
          <t>Approximate: derived from Shipping_MMM via standard MMM→RA mapping</t>
        </is>
      </c>
      <c r="AD2088" s="96" t="inlineStr">
        <is>
          <t>PHN401</t>
        </is>
      </c>
      <c r="AE2088" s="96" t="inlineStr">
        <is>
          <t>Adelaide</t>
        </is>
      </c>
      <c r="AF2088" s="112" t="n">
        <v>1</v>
      </c>
    </row>
    <row r="2089" ht="15" customHeight="1">
      <c r="A2089" s="42" t="n">
        <v>5160</v>
      </c>
      <c r="B2089" t="inlineStr">
        <is>
          <t>SA</t>
        </is>
      </c>
      <c r="C2089" t="inlineStr">
        <is>
          <t>5160|SA</t>
        </is>
      </c>
      <c r="D2089" t="inlineStr">
        <is>
          <t>Lonsdale</t>
        </is>
      </c>
      <c r="E2089" t="inlineStr">
        <is>
          <t>Lonsdale, Lonsdale Dc</t>
        </is>
      </c>
      <c r="F2089" s="30" t="n">
        <v>2</v>
      </c>
      <c r="G2089" s="30" t="n">
        <v>2</v>
      </c>
      <c r="H2089">
        <f>FALSE()</f>
        <v/>
      </c>
      <c r="J2089" t="inlineStr">
        <is>
          <t>PO BOXES</t>
        </is>
      </c>
      <c r="K2089" t="n">
        <v>1</v>
      </c>
      <c r="L2089" t="inlineStr">
        <is>
          <t>MMM1 - Metropolitan area</t>
        </is>
      </c>
      <c r="M2089" s="31" t="n">
        <v>1</v>
      </c>
      <c r="N2089" t="inlineStr">
        <is>
          <t>1:100.0%</t>
        </is>
      </c>
      <c r="O2089" s="43" t="n">
        <v>9.914199999999999</v>
      </c>
      <c r="P2089" s="43" t="n">
        <v>9.914300000000001</v>
      </c>
      <c r="Q2089" t="n">
        <v>1</v>
      </c>
      <c r="R2089" t="inlineStr">
        <is>
          <t>MMM1 - Metropolitan area</t>
        </is>
      </c>
      <c r="S2089" t="inlineStr">
        <is>
          <t>MMM 2023 (POA concordance)</t>
        </is>
      </c>
      <c r="V2089" s="44" t="n"/>
      <c r="W2089" s="44" t="n">
        <v>0</v>
      </c>
      <c r="X2089" s="43" t="n">
        <v>0</v>
      </c>
      <c r="Y2089" s="43" t="n"/>
      <c r="AA2089" s="96" t="n">
        <v>1</v>
      </c>
      <c r="AB2089" s="96" t="inlineStr">
        <is>
          <t>RA1 - Major cities of Australia</t>
        </is>
      </c>
      <c r="AC2089" s="96" t="inlineStr">
        <is>
          <t>Approximate: derived from Shipping_MMM via standard MMM→RA mapping</t>
        </is>
      </c>
      <c r="AD2089" s="96" t="inlineStr">
        <is>
          <t>PHN401</t>
        </is>
      </c>
      <c r="AE2089" s="96" t="inlineStr">
        <is>
          <t>Adelaide</t>
        </is>
      </c>
      <c r="AF2089" s="112" t="n">
        <v>1</v>
      </c>
    </row>
    <row r="2090" ht="15" customHeight="1">
      <c r="A2090" s="42" t="n">
        <v>5161</v>
      </c>
      <c r="B2090" t="inlineStr">
        <is>
          <t>SA</t>
        </is>
      </c>
      <c r="C2090" t="inlineStr">
        <is>
          <t>5161|SA</t>
        </is>
      </c>
      <c r="D2090" t="inlineStr">
        <is>
          <t>Old Reynella</t>
        </is>
      </c>
      <c r="E2090" t="inlineStr">
        <is>
          <t>Old Reynella, Reynella, Reynella East</t>
        </is>
      </c>
      <c r="F2090" s="30" t="n">
        <v>3</v>
      </c>
      <c r="G2090" s="30" t="n">
        <v>3</v>
      </c>
      <c r="H2090">
        <f>FALSE()</f>
        <v/>
      </c>
      <c r="K2090" t="n">
        <v>1</v>
      </c>
      <c r="L2090" t="inlineStr">
        <is>
          <t>MMM1 - Metropolitan area</t>
        </is>
      </c>
      <c r="M2090" s="31" t="n">
        <v>1</v>
      </c>
      <c r="N2090" t="inlineStr">
        <is>
          <t>1:100.0%</t>
        </is>
      </c>
      <c r="O2090" s="43" t="n">
        <v>7.7048</v>
      </c>
      <c r="P2090" s="43" t="n">
        <v>7.7053</v>
      </c>
      <c r="Q2090" t="n">
        <v>1</v>
      </c>
      <c r="R2090" t="inlineStr">
        <is>
          <t>MMM1 - Metropolitan area</t>
        </is>
      </c>
      <c r="S2090" t="inlineStr">
        <is>
          <t>MMM 2023 (POA concordance)</t>
        </is>
      </c>
      <c r="V2090" s="44" t="n">
        <v>10286</v>
      </c>
      <c r="W2090" s="44" t="n">
        <v>136</v>
      </c>
      <c r="X2090" s="43" t="n">
        <v>1.3</v>
      </c>
      <c r="Y2090" s="43" t="n">
        <v>990.1</v>
      </c>
      <c r="Z2090" t="n">
        <v>5</v>
      </c>
      <c r="AA2090" s="96" t="n">
        <v>1</v>
      </c>
      <c r="AB2090" s="96" t="inlineStr">
        <is>
          <t>RA1 - Major cities of Australia</t>
        </is>
      </c>
      <c r="AC2090" s="96" t="inlineStr">
        <is>
          <t>Approximate: derived from Shipping_MMM via standard MMM→RA mapping</t>
        </is>
      </c>
      <c r="AD2090" s="96" t="inlineStr">
        <is>
          <t>PHN401</t>
        </is>
      </c>
      <c r="AE2090" s="96" t="inlineStr">
        <is>
          <t>Adelaide</t>
        </is>
      </c>
      <c r="AF2090" s="112" t="n">
        <v>1</v>
      </c>
    </row>
    <row r="2091" ht="15" customHeight="1">
      <c r="A2091" s="42" t="n">
        <v>5162</v>
      </c>
      <c r="B2091" t="inlineStr">
        <is>
          <t>SA</t>
        </is>
      </c>
      <c r="C2091" t="inlineStr">
        <is>
          <t>5162|SA</t>
        </is>
      </c>
      <c r="D2091" t="inlineStr">
        <is>
          <t>Morphett Vale</t>
        </is>
      </c>
      <c r="E2091" t="inlineStr">
        <is>
          <t>Morphett Vale, Woodcroft</t>
        </is>
      </c>
      <c r="F2091" s="30" t="n">
        <v>2</v>
      </c>
      <c r="G2091" s="30" t="n">
        <v>2</v>
      </c>
      <c r="H2091">
        <f>FALSE()</f>
        <v/>
      </c>
      <c r="K2091" t="n">
        <v>1</v>
      </c>
      <c r="L2091" t="inlineStr">
        <is>
          <t>MMM1 - Metropolitan area</t>
        </is>
      </c>
      <c r="M2091" s="31" t="n">
        <v>1</v>
      </c>
      <c r="N2091" t="inlineStr">
        <is>
          <t>1:100.0%</t>
        </is>
      </c>
      <c r="O2091" s="43" t="n">
        <v>19.6865</v>
      </c>
      <c r="P2091" s="43" t="n">
        <v>19.6861</v>
      </c>
      <c r="Q2091" t="n">
        <v>1</v>
      </c>
      <c r="R2091" t="inlineStr">
        <is>
          <t>MMM1 - Metropolitan area</t>
        </is>
      </c>
      <c r="S2091" t="inlineStr">
        <is>
          <t>MMM 2023 (POA concordance)</t>
        </is>
      </c>
      <c r="V2091" s="44" t="n">
        <v>35328</v>
      </c>
      <c r="W2091" s="44" t="n">
        <v>668</v>
      </c>
      <c r="X2091" s="43" t="n">
        <v>1.9</v>
      </c>
      <c r="Y2091" s="43" t="n">
        <v>965.6</v>
      </c>
      <c r="Z2091" t="n">
        <v>3</v>
      </c>
      <c r="AA2091" s="96" t="n">
        <v>1</v>
      </c>
      <c r="AB2091" s="96" t="inlineStr">
        <is>
          <t>RA1 - Major cities of Australia</t>
        </is>
      </c>
      <c r="AC2091" s="96" t="inlineStr">
        <is>
          <t>Approximate: derived from Shipping_MMM via standard MMM→RA mapping</t>
        </is>
      </c>
      <c r="AD2091" s="96" t="inlineStr">
        <is>
          <t>PHN401</t>
        </is>
      </c>
      <c r="AE2091" s="96" t="inlineStr">
        <is>
          <t>Adelaide</t>
        </is>
      </c>
      <c r="AF2091" s="112" t="n">
        <v>1</v>
      </c>
    </row>
    <row r="2092" ht="15" customHeight="1">
      <c r="A2092" s="42" t="n">
        <v>5163</v>
      </c>
      <c r="B2092" t="inlineStr">
        <is>
          <t>SA</t>
        </is>
      </c>
      <c r="C2092" t="inlineStr">
        <is>
          <t>5163|SA</t>
        </is>
      </c>
      <c r="D2092" t="inlineStr">
        <is>
          <t>Hackham</t>
        </is>
      </c>
      <c r="E2092" t="inlineStr">
        <is>
          <t>Hackham, Hackham West, Huntfield Heights, Onkaparinga Heights, Onkaparinga Hills</t>
        </is>
      </c>
      <c r="F2092" s="30" t="n">
        <v>5</v>
      </c>
      <c r="G2092" s="30" t="n">
        <v>5</v>
      </c>
      <c r="H2092">
        <f>FALSE()</f>
        <v/>
      </c>
      <c r="K2092" t="n">
        <v>1</v>
      </c>
      <c r="L2092" t="inlineStr">
        <is>
          <t>MMM1 - Metropolitan area</t>
        </is>
      </c>
      <c r="M2092" s="31" t="n">
        <v>1</v>
      </c>
      <c r="N2092" t="inlineStr">
        <is>
          <t>1:100.0%</t>
        </is>
      </c>
      <c r="O2092" s="43" t="n">
        <v>34.6191</v>
      </c>
      <c r="P2092" s="43" t="n">
        <v>34.62</v>
      </c>
      <c r="Q2092" t="n">
        <v>1</v>
      </c>
      <c r="R2092" t="inlineStr">
        <is>
          <t>MMM1 - Metropolitan area</t>
        </is>
      </c>
      <c r="S2092" t="inlineStr">
        <is>
          <t>MMM 2023 (POA concordance)</t>
        </is>
      </c>
      <c r="V2092" s="44" t="n">
        <v>14922</v>
      </c>
      <c r="W2092" s="44" t="n">
        <v>466</v>
      </c>
      <c r="X2092" s="43" t="n">
        <v>3.1</v>
      </c>
      <c r="Y2092" s="43" t="n">
        <v>906.1</v>
      </c>
      <c r="Z2092" t="n">
        <v>1</v>
      </c>
      <c r="AA2092" s="96" t="n">
        <v>1</v>
      </c>
      <c r="AB2092" s="96" t="inlineStr">
        <is>
          <t>RA1 - Major cities of Australia</t>
        </is>
      </c>
      <c r="AC2092" s="96" t="inlineStr">
        <is>
          <t>Approximate: derived from Shipping_MMM via standard MMM→RA mapping</t>
        </is>
      </c>
      <c r="AD2092" s="96" t="inlineStr">
        <is>
          <t>PHN401</t>
        </is>
      </c>
      <c r="AE2092" s="96" t="inlineStr">
        <is>
          <t>Adelaide</t>
        </is>
      </c>
      <c r="AF2092" s="112" t="n">
        <v>1</v>
      </c>
    </row>
    <row r="2093" ht="15" customHeight="1">
      <c r="A2093" s="42" t="n">
        <v>5164</v>
      </c>
      <c r="B2093" t="inlineStr">
        <is>
          <t>SA</t>
        </is>
      </c>
      <c r="C2093" t="inlineStr">
        <is>
          <t>5164|SA</t>
        </is>
      </c>
      <c r="D2093" t="inlineStr">
        <is>
          <t>Christie Downs</t>
        </is>
      </c>
      <c r="E2093" t="inlineStr">
        <is>
          <t>Christie Downs</t>
        </is>
      </c>
      <c r="F2093" s="30" t="n">
        <v>1</v>
      </c>
      <c r="G2093" s="30" t="n">
        <v>1</v>
      </c>
      <c r="H2093">
        <f>FALSE()</f>
        <v/>
      </c>
      <c r="K2093" t="n">
        <v>1</v>
      </c>
      <c r="L2093" t="inlineStr">
        <is>
          <t>MMM1 - Metropolitan area</t>
        </is>
      </c>
      <c r="M2093" s="31" t="n">
        <v>1</v>
      </c>
      <c r="N2093" t="inlineStr">
        <is>
          <t>1:100.0%</t>
        </is>
      </c>
      <c r="O2093" s="43" t="n">
        <v>3.1935</v>
      </c>
      <c r="P2093" s="43" t="n">
        <v>3.1934</v>
      </c>
      <c r="Q2093" t="n">
        <v>1</v>
      </c>
      <c r="R2093" t="inlineStr">
        <is>
          <t>MMM1 - Metropolitan area</t>
        </is>
      </c>
      <c r="S2093" t="inlineStr">
        <is>
          <t>MMM 2023 (POA concordance)</t>
        </is>
      </c>
      <c r="V2093" s="44" t="n">
        <v>5239</v>
      </c>
      <c r="W2093" s="44" t="n">
        <v>296</v>
      </c>
      <c r="X2093" s="43" t="n">
        <v>5.6</v>
      </c>
      <c r="Y2093" s="43" t="n">
        <v>803.2</v>
      </c>
      <c r="Z2093" t="n">
        <v>1</v>
      </c>
      <c r="AA2093" s="96" t="n">
        <v>1</v>
      </c>
      <c r="AB2093" s="96" t="inlineStr">
        <is>
          <t>RA1 - Major cities of Australia</t>
        </is>
      </c>
      <c r="AC2093" s="96" t="inlineStr">
        <is>
          <t>Approximate: derived from Shipping_MMM via standard MMM→RA mapping</t>
        </is>
      </c>
      <c r="AD2093" s="96" t="inlineStr">
        <is>
          <t>PHN401</t>
        </is>
      </c>
      <c r="AE2093" s="96" t="inlineStr">
        <is>
          <t>Adelaide</t>
        </is>
      </c>
      <c r="AF2093" s="112" t="n">
        <v>1</v>
      </c>
    </row>
    <row r="2094" ht="15" customHeight="1">
      <c r="A2094" s="42" t="n">
        <v>5165</v>
      </c>
      <c r="B2094" t="inlineStr">
        <is>
          <t>SA</t>
        </is>
      </c>
      <c r="C2094" t="inlineStr">
        <is>
          <t>5165|SA</t>
        </is>
      </c>
      <c r="D2094" t="inlineStr">
        <is>
          <t>Christies Beach</t>
        </is>
      </c>
      <c r="E2094" t="inlineStr">
        <is>
          <t>Christies Beach, Christies Beach North</t>
        </is>
      </c>
      <c r="F2094" s="30" t="n">
        <v>2</v>
      </c>
      <c r="G2094" s="30" t="n">
        <v>2</v>
      </c>
      <c r="H2094">
        <f>FALSE()</f>
        <v/>
      </c>
      <c r="J2094" t="inlineStr">
        <is>
          <t>PO BOXES</t>
        </is>
      </c>
      <c r="K2094" t="n">
        <v>1</v>
      </c>
      <c r="L2094" t="inlineStr">
        <is>
          <t>MMM1 - Metropolitan area</t>
        </is>
      </c>
      <c r="M2094" s="31" t="n">
        <v>1</v>
      </c>
      <c r="N2094" t="inlineStr">
        <is>
          <t>1:100.0%</t>
        </is>
      </c>
      <c r="O2094" s="43" t="n">
        <v>2.8635</v>
      </c>
      <c r="P2094" s="43" t="n">
        <v>2.8639</v>
      </c>
      <c r="Q2094" t="n">
        <v>1</v>
      </c>
      <c r="R2094" t="inlineStr">
        <is>
          <t>MMM1 - Metropolitan area</t>
        </is>
      </c>
      <c r="S2094" t="inlineStr">
        <is>
          <t>MMM 2023 (POA concordance)</t>
        </is>
      </c>
      <c r="V2094" s="44" t="n">
        <v>5962</v>
      </c>
      <c r="W2094" s="44" t="n">
        <v>198</v>
      </c>
      <c r="X2094" s="43" t="n">
        <v>3.3</v>
      </c>
      <c r="Y2094" s="43" t="n">
        <v>930.9</v>
      </c>
      <c r="Z2094" t="n">
        <v>2</v>
      </c>
      <c r="AA2094" s="96" t="n">
        <v>1</v>
      </c>
      <c r="AB2094" s="96" t="inlineStr">
        <is>
          <t>RA1 - Major cities of Australia</t>
        </is>
      </c>
      <c r="AC2094" s="96" t="inlineStr">
        <is>
          <t>Approximate: derived from Shipping_MMM via standard MMM→RA mapping</t>
        </is>
      </c>
      <c r="AD2094" s="96" t="inlineStr">
        <is>
          <t>PHN401</t>
        </is>
      </c>
      <c r="AE2094" s="96" t="inlineStr">
        <is>
          <t>Adelaide</t>
        </is>
      </c>
      <c r="AF2094" s="112" t="n">
        <v>1</v>
      </c>
    </row>
    <row r="2095" ht="15" customHeight="1">
      <c r="A2095" s="42" t="n">
        <v>5166</v>
      </c>
      <c r="B2095" t="inlineStr">
        <is>
          <t>SA</t>
        </is>
      </c>
      <c r="C2095" t="inlineStr">
        <is>
          <t>5166|SA</t>
        </is>
      </c>
      <c r="D2095" t="inlineStr">
        <is>
          <t>O'Sullivan Beach</t>
        </is>
      </c>
      <c r="E2095" t="inlineStr">
        <is>
          <t>O'Sullivan Beach</t>
        </is>
      </c>
      <c r="F2095" s="30" t="n">
        <v>1</v>
      </c>
      <c r="G2095" s="30" t="n">
        <v>1</v>
      </c>
      <c r="H2095">
        <f>FALSE()</f>
        <v/>
      </c>
      <c r="K2095" t="n">
        <v>1</v>
      </c>
      <c r="L2095" t="inlineStr">
        <is>
          <t>MMM1 - Metropolitan area</t>
        </is>
      </c>
      <c r="M2095" s="31" t="n">
        <v>1</v>
      </c>
      <c r="N2095" t="inlineStr">
        <is>
          <t>1:100.0%</t>
        </is>
      </c>
      <c r="O2095" s="43" t="n">
        <v>1.8616</v>
      </c>
      <c r="P2095" s="43" t="n">
        <v>1.8617</v>
      </c>
      <c r="Q2095" t="n">
        <v>1</v>
      </c>
      <c r="R2095" t="inlineStr">
        <is>
          <t>MMM1 - Metropolitan area</t>
        </is>
      </c>
      <c r="S2095" t="inlineStr">
        <is>
          <t>MMM 2023 (POA concordance)</t>
        </is>
      </c>
      <c r="V2095" s="44" t="n">
        <v>1844</v>
      </c>
      <c r="W2095" s="44" t="n">
        <v>77</v>
      </c>
      <c r="X2095" s="43" t="n">
        <v>4.2</v>
      </c>
      <c r="Y2095" s="43" t="n">
        <v>908.4</v>
      </c>
      <c r="Z2095" t="n">
        <v>2</v>
      </c>
      <c r="AA2095" s="96" t="n">
        <v>1</v>
      </c>
      <c r="AB2095" s="96" t="inlineStr">
        <is>
          <t>RA1 - Major cities of Australia</t>
        </is>
      </c>
      <c r="AC2095" s="96" t="inlineStr">
        <is>
          <t>Approximate: derived from Shipping_MMM via standard MMM→RA mapping</t>
        </is>
      </c>
      <c r="AD2095" s="96" t="inlineStr">
        <is>
          <t>PHN401</t>
        </is>
      </c>
      <c r="AE2095" s="96" t="inlineStr">
        <is>
          <t>Adelaide</t>
        </is>
      </c>
      <c r="AF2095" s="112" t="n">
        <v>1</v>
      </c>
    </row>
    <row r="2096" ht="15" customHeight="1">
      <c r="A2096" s="42" t="n">
        <v>5167</v>
      </c>
      <c r="B2096" t="inlineStr">
        <is>
          <t>SA</t>
        </is>
      </c>
      <c r="C2096" t="inlineStr">
        <is>
          <t>5167|SA</t>
        </is>
      </c>
      <c r="D2096" t="inlineStr">
        <is>
          <t>Port Noarlunga</t>
        </is>
      </c>
      <c r="E2096" t="inlineStr">
        <is>
          <t>Port Noarlunga, Port Noarlunga South</t>
        </is>
      </c>
      <c r="F2096" s="30" t="n">
        <v>2</v>
      </c>
      <c r="G2096" s="30" t="n">
        <v>2</v>
      </c>
      <c r="H2096">
        <f>FALSE()</f>
        <v/>
      </c>
      <c r="K2096" t="n">
        <v>1</v>
      </c>
      <c r="L2096" t="inlineStr">
        <is>
          <t>MMM1 - Metropolitan area</t>
        </is>
      </c>
      <c r="M2096" s="31" t="n">
        <v>1</v>
      </c>
      <c r="N2096" t="inlineStr">
        <is>
          <t>1:100.0%</t>
        </is>
      </c>
      <c r="O2096" s="43" t="n">
        <v>5.7074</v>
      </c>
      <c r="P2096" s="43" t="n">
        <v>5.7077</v>
      </c>
      <c r="Q2096" t="n">
        <v>1</v>
      </c>
      <c r="R2096" t="inlineStr">
        <is>
          <t>MMM1 - Metropolitan area</t>
        </is>
      </c>
      <c r="S2096" t="inlineStr">
        <is>
          <t>MMM 2023 (POA concordance)</t>
        </is>
      </c>
      <c r="V2096" s="44" t="n">
        <v>6303</v>
      </c>
      <c r="W2096" s="44" t="n">
        <v>124</v>
      </c>
      <c r="X2096" s="43" t="n">
        <v>2</v>
      </c>
      <c r="Y2096" s="43" t="n">
        <v>1006.8</v>
      </c>
      <c r="Z2096" t="n">
        <v>6</v>
      </c>
      <c r="AA2096" s="96" t="n">
        <v>1</v>
      </c>
      <c r="AB2096" s="96" t="inlineStr">
        <is>
          <t>RA1 - Major cities of Australia</t>
        </is>
      </c>
      <c r="AC2096" s="96" t="inlineStr">
        <is>
          <t>Approximate: derived from Shipping_MMM via standard MMM→RA mapping</t>
        </is>
      </c>
      <c r="AD2096" s="96" t="inlineStr">
        <is>
          <t>PHN401</t>
        </is>
      </c>
      <c r="AE2096" s="96" t="inlineStr">
        <is>
          <t>Adelaide</t>
        </is>
      </c>
      <c r="AF2096" s="112" t="n">
        <v>1</v>
      </c>
    </row>
    <row r="2097" ht="15" customHeight="1">
      <c r="A2097" s="42" t="n">
        <v>5168</v>
      </c>
      <c r="B2097" t="inlineStr">
        <is>
          <t>SA</t>
        </is>
      </c>
      <c r="C2097" t="inlineStr">
        <is>
          <t>5168|SA</t>
        </is>
      </c>
      <c r="D2097" t="inlineStr">
        <is>
          <t>Noarlunga Centre</t>
        </is>
      </c>
      <c r="E2097" t="inlineStr">
        <is>
          <t>Noarlunga Centre, Noarlunga Downs, Old Noarlunga</t>
        </is>
      </c>
      <c r="F2097" s="30" t="n">
        <v>3</v>
      </c>
      <c r="G2097" s="30" t="n">
        <v>3</v>
      </c>
      <c r="H2097">
        <f>FALSE()</f>
        <v/>
      </c>
      <c r="K2097" t="n">
        <v>1</v>
      </c>
      <c r="L2097" t="inlineStr">
        <is>
          <t>MMM1 - Metropolitan area</t>
        </is>
      </c>
      <c r="M2097" s="31" t="n">
        <v>1</v>
      </c>
      <c r="N2097" t="inlineStr">
        <is>
          <t>1:100.0%</t>
        </is>
      </c>
      <c r="O2097" s="43" t="n">
        <v>9.028700000000001</v>
      </c>
      <c r="P2097" s="43" t="n">
        <v>9.028700000000001</v>
      </c>
      <c r="Q2097" t="n">
        <v>1</v>
      </c>
      <c r="R2097" t="inlineStr">
        <is>
          <t>MMM1 - Metropolitan area</t>
        </is>
      </c>
      <c r="S2097" t="inlineStr">
        <is>
          <t>MMM 2023 (POA concordance)</t>
        </is>
      </c>
      <c r="V2097" s="44" t="n">
        <v>5772</v>
      </c>
      <c r="W2097" s="44" t="n">
        <v>155</v>
      </c>
      <c r="X2097" s="43" t="n">
        <v>2.7</v>
      </c>
      <c r="Y2097" s="43" t="n">
        <v>943.9</v>
      </c>
      <c r="Z2097" t="n">
        <v>2</v>
      </c>
      <c r="AA2097" s="96" t="n">
        <v>1</v>
      </c>
      <c r="AB2097" s="96" t="inlineStr">
        <is>
          <t>RA1 - Major cities of Australia</t>
        </is>
      </c>
      <c r="AC2097" s="96" t="inlineStr">
        <is>
          <t>Approximate: derived from Shipping_MMM via standard MMM→RA mapping</t>
        </is>
      </c>
      <c r="AD2097" s="96" t="inlineStr">
        <is>
          <t>PHN401</t>
        </is>
      </c>
      <c r="AE2097" s="96" t="inlineStr">
        <is>
          <t>Adelaide</t>
        </is>
      </c>
      <c r="AF2097" s="112" t="n">
        <v>1</v>
      </c>
    </row>
    <row r="2098" ht="15" customHeight="1">
      <c r="A2098" s="42" t="n">
        <v>5169</v>
      </c>
      <c r="B2098" t="inlineStr">
        <is>
          <t>SA</t>
        </is>
      </c>
      <c r="C2098" t="inlineStr">
        <is>
          <t>5169|SA</t>
        </is>
      </c>
      <c r="D2098" t="inlineStr">
        <is>
          <t>Moana</t>
        </is>
      </c>
      <c r="E2098" t="inlineStr">
        <is>
          <t>Moana, Seaford, Seaford Heights, Seaford Meadows, Seaford Rise</t>
        </is>
      </c>
      <c r="F2098" s="30" t="n">
        <v>5</v>
      </c>
      <c r="G2098" s="30" t="n">
        <v>5</v>
      </c>
      <c r="H2098">
        <f>FALSE()</f>
        <v/>
      </c>
      <c r="K2098" t="n">
        <v>1</v>
      </c>
      <c r="L2098" t="inlineStr">
        <is>
          <t>MMM1 - Metropolitan area</t>
        </is>
      </c>
      <c r="M2098" s="31" t="n">
        <v>1</v>
      </c>
      <c r="N2098" t="inlineStr">
        <is>
          <t>1:100.0%</t>
        </is>
      </c>
      <c r="O2098" s="43" t="n">
        <v>13.8188</v>
      </c>
      <c r="P2098" s="43" t="n">
        <v>13.8186</v>
      </c>
      <c r="Q2098" t="n">
        <v>1</v>
      </c>
      <c r="R2098" t="inlineStr">
        <is>
          <t>MMM1 - Metropolitan area</t>
        </is>
      </c>
      <c r="S2098" t="inlineStr">
        <is>
          <t>MMM 2023 (POA concordance)</t>
        </is>
      </c>
      <c r="V2098" s="44" t="n">
        <v>20086</v>
      </c>
      <c r="W2098" s="44" t="n">
        <v>404</v>
      </c>
      <c r="X2098" s="43" t="n">
        <v>2</v>
      </c>
      <c r="Y2098" s="43" t="n">
        <v>999.7</v>
      </c>
      <c r="Z2098" t="n">
        <v>5</v>
      </c>
      <c r="AA2098" s="96" t="n">
        <v>1</v>
      </c>
      <c r="AB2098" s="96" t="inlineStr">
        <is>
          <t>RA1 - Major cities of Australia</t>
        </is>
      </c>
      <c r="AC2098" s="96" t="inlineStr">
        <is>
          <t>Approximate: derived from Shipping_MMM via standard MMM→RA mapping</t>
        </is>
      </c>
      <c r="AD2098" s="96" t="inlineStr">
        <is>
          <t>PHN401</t>
        </is>
      </c>
      <c r="AE2098" s="96" t="inlineStr">
        <is>
          <t>Adelaide</t>
        </is>
      </c>
      <c r="AF2098" s="112" t="n">
        <v>1</v>
      </c>
    </row>
    <row r="2099" ht="15" customHeight="1">
      <c r="A2099" s="42" t="n">
        <v>5170</v>
      </c>
      <c r="B2099" t="inlineStr">
        <is>
          <t>SA</t>
        </is>
      </c>
      <c r="C2099" t="inlineStr">
        <is>
          <t>5170|SA</t>
        </is>
      </c>
      <c r="D2099" t="inlineStr">
        <is>
          <t>Maslin Beach</t>
        </is>
      </c>
      <c r="E2099" t="inlineStr">
        <is>
          <t>Maslin Beach</t>
        </is>
      </c>
      <c r="F2099" s="30" t="n">
        <v>1</v>
      </c>
      <c r="G2099" s="30" t="n">
        <v>1</v>
      </c>
      <c r="H2099">
        <f>FALSE()</f>
        <v/>
      </c>
      <c r="K2099" t="n">
        <v>1</v>
      </c>
      <c r="L2099" t="inlineStr">
        <is>
          <t>MMM1 - Metropolitan area</t>
        </is>
      </c>
      <c r="M2099" s="31" t="n">
        <v>1</v>
      </c>
      <c r="N2099" t="inlineStr">
        <is>
          <t>1:100.0%</t>
        </is>
      </c>
      <c r="O2099" s="43" t="n">
        <v>6.5506</v>
      </c>
      <c r="P2099" s="43" t="n">
        <v>6.5506</v>
      </c>
      <c r="Q2099" t="n">
        <v>1</v>
      </c>
      <c r="R2099" t="inlineStr">
        <is>
          <t>MMM1 - Metropolitan area</t>
        </is>
      </c>
      <c r="S2099" t="inlineStr">
        <is>
          <t>MMM 2023 (POA concordance)</t>
        </is>
      </c>
      <c r="V2099" s="44" t="n">
        <v>1213</v>
      </c>
      <c r="W2099" s="44" t="n">
        <v>25</v>
      </c>
      <c r="X2099" s="43" t="n">
        <v>2.1</v>
      </c>
      <c r="Y2099" s="43" t="n">
        <v>989.3</v>
      </c>
      <c r="Z2099" t="n">
        <v>5</v>
      </c>
      <c r="AA2099" s="96" t="n">
        <v>1</v>
      </c>
      <c r="AB2099" s="96" t="inlineStr">
        <is>
          <t>RA1 - Major cities of Australia</t>
        </is>
      </c>
      <c r="AC2099" s="96" t="inlineStr">
        <is>
          <t>Approximate: derived from Shipping_MMM via standard MMM→RA mapping</t>
        </is>
      </c>
      <c r="AD2099" s="96" t="inlineStr">
        <is>
          <t>PHN401</t>
        </is>
      </c>
      <c r="AE2099" s="96" t="inlineStr">
        <is>
          <t>Adelaide</t>
        </is>
      </c>
      <c r="AF2099" s="112" t="n">
        <v>1</v>
      </c>
    </row>
    <row r="2100" ht="15" customHeight="1">
      <c r="A2100" s="42" t="n">
        <v>5171</v>
      </c>
      <c r="B2100" t="inlineStr">
        <is>
          <t>SA</t>
        </is>
      </c>
      <c r="C2100" t="inlineStr">
        <is>
          <t>5171|SA</t>
        </is>
      </c>
      <c r="D2100" t="inlineStr">
        <is>
          <t>Blewitt Springs</t>
        </is>
      </c>
      <c r="E2100" t="inlineStr">
        <is>
          <t>Blewitt Springs, Mclaren Flat, Mclaren Vale, Tatachilla</t>
        </is>
      </c>
      <c r="F2100" s="30" t="n">
        <v>4</v>
      </c>
      <c r="G2100" s="30" t="n">
        <v>4</v>
      </c>
      <c r="H2100">
        <f>FALSE()</f>
        <v/>
      </c>
      <c r="K2100" t="n">
        <v>1</v>
      </c>
      <c r="L2100" t="inlineStr">
        <is>
          <t>MMM1 - Metropolitan area</t>
        </is>
      </c>
      <c r="M2100" s="31" t="n">
        <v>0.512</v>
      </c>
      <c r="N2100" t="inlineStr">
        <is>
          <t>1:51.2%; 2:48.8%</t>
        </is>
      </c>
      <c r="O2100" s="43" t="n">
        <v>59.3537</v>
      </c>
      <c r="P2100" s="43" t="n">
        <v>115.916</v>
      </c>
      <c r="Q2100" t="n">
        <v>1</v>
      </c>
      <c r="R2100" t="inlineStr">
        <is>
          <t>MMM1 - Metropolitan area</t>
        </is>
      </c>
      <c r="S2100" t="inlineStr">
        <is>
          <t>MMM 2023 (POA concordance)</t>
        </is>
      </c>
      <c r="V2100" s="44" t="n">
        <v>6265</v>
      </c>
      <c r="W2100" s="44" t="n">
        <v>50</v>
      </c>
      <c r="X2100" s="43" t="n">
        <v>0.8</v>
      </c>
      <c r="Y2100" s="43" t="n">
        <v>1039.1</v>
      </c>
      <c r="Z2100" t="n">
        <v>8</v>
      </c>
      <c r="AA2100" s="96" t="n">
        <v>1</v>
      </c>
      <c r="AB2100" s="96" t="inlineStr">
        <is>
          <t>RA1 - Major cities of Australia</t>
        </is>
      </c>
      <c r="AC2100" s="96" t="inlineStr">
        <is>
          <t>Approximate: derived from Shipping_MMM via standard MMM→RA mapping</t>
        </is>
      </c>
      <c r="AD2100" s="96" t="inlineStr">
        <is>
          <t>PHN401</t>
        </is>
      </c>
      <c r="AE2100" s="96" t="inlineStr">
        <is>
          <t>Adelaide</t>
        </is>
      </c>
      <c r="AF2100" s="112" t="n">
        <v>1</v>
      </c>
    </row>
    <row r="2101" ht="15" customHeight="1">
      <c r="A2101" s="42" t="n">
        <v>5172</v>
      </c>
      <c r="B2101" t="inlineStr">
        <is>
          <t>SA</t>
        </is>
      </c>
      <c r="C2101" t="inlineStr">
        <is>
          <t>5172|SA</t>
        </is>
      </c>
      <c r="D2101" t="inlineStr">
        <is>
          <t>Dingabledinga</t>
        </is>
      </c>
      <c r="E2101" t="inlineStr">
        <is>
          <t>Dingabledinga, Hope Forest, Kuitpo Colony, Kyeema, Montarra</t>
        </is>
      </c>
      <c r="F2101" s="30" t="n">
        <v>12</v>
      </c>
      <c r="G2101" s="30" t="n">
        <v>12</v>
      </c>
      <c r="H2101">
        <f>FALSE()</f>
        <v/>
      </c>
      <c r="K2101" t="n">
        <v>2</v>
      </c>
      <c r="L2101" t="inlineStr">
        <is>
          <t>MMM2 - Regional centre</t>
        </is>
      </c>
      <c r="M2101" s="31" t="n">
        <v>0.5589</v>
      </c>
      <c r="N2101" t="inlineStr">
        <is>
          <t>2:55.9%; 5:34.9%; 1:9.2%</t>
        </is>
      </c>
      <c r="O2101" s="43" t="n">
        <v>95.4984</v>
      </c>
      <c r="P2101" s="43" t="n">
        <v>170.8568</v>
      </c>
      <c r="Q2101" t="n">
        <v>2</v>
      </c>
      <c r="R2101" t="inlineStr">
        <is>
          <t>MMM2 - Regional centre</t>
        </is>
      </c>
      <c r="S2101" t="inlineStr">
        <is>
          <t>MMM 2023 (POA concordance)</t>
        </is>
      </c>
      <c r="V2101" s="44" t="n">
        <v>4189</v>
      </c>
      <c r="W2101" s="44" t="n">
        <v>48</v>
      </c>
      <c r="X2101" s="43" t="n">
        <v>1.1</v>
      </c>
      <c r="Y2101" s="43" t="n">
        <v>1056.2</v>
      </c>
      <c r="Z2101" t="n">
        <v>8</v>
      </c>
      <c r="AA2101" s="96" t="n">
        <v>2</v>
      </c>
      <c r="AB2101" s="96" t="inlineStr">
        <is>
          <t>RA2 - Inner regional Australia</t>
        </is>
      </c>
      <c r="AC2101" s="96" t="inlineStr">
        <is>
          <t>Approximate: derived from Shipping_MMM via standard MMM→RA mapping (MMM2-3 both map to RA2)</t>
        </is>
      </c>
      <c r="AD2101" s="96" t="inlineStr">
        <is>
          <t>PHN401</t>
        </is>
      </c>
      <c r="AE2101" s="96" t="inlineStr">
        <is>
          <t>Adelaide</t>
        </is>
      </c>
      <c r="AF2101" s="112" t="n">
        <v>0.7952</v>
      </c>
      <c r="AG2101" s="96" t="inlineStr">
        <is>
          <t>Split: PHN401:80%, PHN402:20%</t>
        </is>
      </c>
    </row>
    <row r="2102" ht="15" customHeight="1">
      <c r="A2102" s="42" t="n">
        <v>5173</v>
      </c>
      <c r="B2102" t="inlineStr">
        <is>
          <t>SA</t>
        </is>
      </c>
      <c r="C2102" t="inlineStr">
        <is>
          <t>5173|SA</t>
        </is>
      </c>
      <c r="D2102" t="inlineStr">
        <is>
          <t>Aldinga</t>
        </is>
      </c>
      <c r="E2102" t="inlineStr">
        <is>
          <t>Aldinga, Aldinga Beach, Port Willunga</t>
        </is>
      </c>
      <c r="F2102" s="30" t="n">
        <v>3</v>
      </c>
      <c r="G2102" s="30" t="n">
        <v>3</v>
      </c>
      <c r="H2102">
        <f>FALSE()</f>
        <v/>
      </c>
      <c r="K2102" t="n">
        <v>1</v>
      </c>
      <c r="L2102" t="inlineStr">
        <is>
          <t>MMM1 - Metropolitan area</t>
        </is>
      </c>
      <c r="M2102" s="31" t="n">
        <v>1</v>
      </c>
      <c r="N2102" t="inlineStr">
        <is>
          <t>1:100.0%</t>
        </is>
      </c>
      <c r="O2102" s="43" t="n">
        <v>29.1292</v>
      </c>
      <c r="P2102" s="43" t="n">
        <v>29.1294</v>
      </c>
      <c r="Q2102" t="n">
        <v>1</v>
      </c>
      <c r="R2102" t="inlineStr">
        <is>
          <t>MMM1 - Metropolitan area</t>
        </is>
      </c>
      <c r="S2102" t="inlineStr">
        <is>
          <t>MMM 2023 (POA concordance)</t>
        </is>
      </c>
      <c r="V2102" s="44" t="n">
        <v>13213</v>
      </c>
      <c r="W2102" s="44" t="n">
        <v>324</v>
      </c>
      <c r="X2102" s="43" t="n">
        <v>2.5</v>
      </c>
      <c r="Y2102" s="43" t="n">
        <v>967.4</v>
      </c>
      <c r="Z2102" t="n">
        <v>4</v>
      </c>
      <c r="AA2102" s="96" t="n">
        <v>1</v>
      </c>
      <c r="AB2102" s="96" t="inlineStr">
        <is>
          <t>RA1 - Major cities of Australia</t>
        </is>
      </c>
      <c r="AC2102" s="96" t="inlineStr">
        <is>
          <t>Approximate: derived from Shipping_MMM via standard MMM→RA mapping</t>
        </is>
      </c>
      <c r="AD2102" s="96" t="inlineStr">
        <is>
          <t>PHN401</t>
        </is>
      </c>
      <c r="AE2102" s="96" t="inlineStr">
        <is>
          <t>Adelaide</t>
        </is>
      </c>
      <c r="AF2102" s="112" t="n">
        <v>1</v>
      </c>
    </row>
    <row r="2103" ht="15" customHeight="1">
      <c r="A2103" s="42" t="n">
        <v>5174</v>
      </c>
      <c r="B2103" t="inlineStr">
        <is>
          <t>SA</t>
        </is>
      </c>
      <c r="C2103" t="inlineStr">
        <is>
          <t>5174|SA</t>
        </is>
      </c>
      <c r="D2103" t="inlineStr">
        <is>
          <t>Sellicks Beach</t>
        </is>
      </c>
      <c r="E2103" t="inlineStr">
        <is>
          <t>Sellicks Beach, Sellicks Hill</t>
        </is>
      </c>
      <c r="F2103" s="30" t="n">
        <v>2</v>
      </c>
      <c r="G2103" s="30" t="n">
        <v>2</v>
      </c>
      <c r="H2103">
        <f>FALSE()</f>
        <v/>
      </c>
      <c r="K2103" t="n">
        <v>1</v>
      </c>
      <c r="L2103" t="inlineStr">
        <is>
          <t>MMM1 - Metropolitan area</t>
        </is>
      </c>
      <c r="M2103" s="31" t="n">
        <v>0.5805</v>
      </c>
      <c r="N2103" t="inlineStr">
        <is>
          <t>1:58.1%; 2:41.9%</t>
        </is>
      </c>
      <c r="O2103" s="43" t="n">
        <v>30.387</v>
      </c>
      <c r="P2103" s="43" t="n">
        <v>52.345</v>
      </c>
      <c r="Q2103" t="n">
        <v>1</v>
      </c>
      <c r="R2103" t="inlineStr">
        <is>
          <t>MMM1 - Metropolitan area</t>
        </is>
      </c>
      <c r="S2103" t="inlineStr">
        <is>
          <t>MMM 2023 (POA concordance)</t>
        </is>
      </c>
      <c r="V2103" s="44" t="n">
        <v>3004</v>
      </c>
      <c r="W2103" s="44" t="n">
        <v>44</v>
      </c>
      <c r="X2103" s="43" t="n">
        <v>1.5</v>
      </c>
      <c r="Y2103" s="43" t="n">
        <v>989.9</v>
      </c>
      <c r="Z2103" t="n">
        <v>5</v>
      </c>
      <c r="AA2103" s="96" t="n">
        <v>1</v>
      </c>
      <c r="AB2103" s="96" t="inlineStr">
        <is>
          <t>RA1 - Major cities of Australia</t>
        </is>
      </c>
      <c r="AC2103" s="96" t="inlineStr">
        <is>
          <t>Approximate: derived from Shipping_MMM via standard MMM→RA mapping</t>
        </is>
      </c>
      <c r="AD2103" s="96" t="inlineStr">
        <is>
          <t>PHN401</t>
        </is>
      </c>
      <c r="AE2103" s="96" t="inlineStr">
        <is>
          <t>Adelaide</t>
        </is>
      </c>
      <c r="AF2103" s="112" t="n">
        <v>0.9927</v>
      </c>
    </row>
    <row r="2104" ht="15" customHeight="1">
      <c r="A2104" s="42" t="n">
        <v>5201</v>
      </c>
      <c r="B2104" t="inlineStr">
        <is>
          <t>SA</t>
        </is>
      </c>
      <c r="C2104" t="inlineStr">
        <is>
          <t>5201|SA</t>
        </is>
      </c>
      <c r="D2104" t="inlineStr">
        <is>
          <t>Blackfellows Creek</t>
        </is>
      </c>
      <c r="E2104" t="inlineStr">
        <is>
          <t>Blackfellows Creek, Kuitpo, Meadows, Paris Creek, Prospect Hill</t>
        </is>
      </c>
      <c r="F2104" s="30" t="n">
        <v>5</v>
      </c>
      <c r="G2104" s="30" t="n">
        <v>5</v>
      </c>
      <c r="H2104">
        <f>FALSE()</f>
        <v/>
      </c>
      <c r="K2104" t="n">
        <v>5</v>
      </c>
      <c r="L2104" t="inlineStr">
        <is>
          <t>MMM5 - Small rural town</t>
        </is>
      </c>
      <c r="M2104" s="31" t="n">
        <v>0.4854</v>
      </c>
      <c r="N2104" t="inlineStr">
        <is>
          <t>5:48.5%; 2:19.9%; 3:18.9%; 4:12.7%</t>
        </is>
      </c>
      <c r="O2104" s="43" t="n">
        <v>67.73269999999999</v>
      </c>
      <c r="P2104" s="43" t="n">
        <v>139.5274</v>
      </c>
      <c r="Q2104" t="n">
        <v>5</v>
      </c>
      <c r="R2104" t="inlineStr">
        <is>
          <t>MMM5 - Small rural town</t>
        </is>
      </c>
      <c r="S2104" t="inlineStr">
        <is>
          <t>MMM 2023 (POA concordance)</t>
        </is>
      </c>
      <c r="V2104" s="44" t="n">
        <v>2305</v>
      </c>
      <c r="W2104" s="44" t="n">
        <v>19</v>
      </c>
      <c r="X2104" s="43" t="n">
        <v>0.8</v>
      </c>
      <c r="Y2104" s="43" t="n">
        <v>1060.5</v>
      </c>
      <c r="Z2104" t="n">
        <v>9</v>
      </c>
      <c r="AA2104" s="96" t="n">
        <v>3</v>
      </c>
      <c r="AB2104" s="96" t="inlineStr">
        <is>
          <t>RA3 - Outer regional Australia</t>
        </is>
      </c>
      <c r="AC2104" s="96" t="inlineStr">
        <is>
          <t>Approximate: derived from Shipping_MMM via standard MMM→RA mapping (MMM4-5 both map to RA3; some MMM5 areas may be RA2)</t>
        </is>
      </c>
      <c r="AD2104" s="96" t="inlineStr">
        <is>
          <t>PHN402</t>
        </is>
      </c>
      <c r="AE2104" s="96" t="inlineStr">
        <is>
          <t>Country SA</t>
        </is>
      </c>
      <c r="AF2104" s="112" t="n">
        <v>0.9759</v>
      </c>
      <c r="AG2104" s="96" t="inlineStr">
        <is>
          <t>Split: PHN402:98%, PHN401:2%</t>
        </is>
      </c>
    </row>
    <row r="2105" ht="15" customHeight="1">
      <c r="A2105" s="42" t="n">
        <v>5202</v>
      </c>
      <c r="B2105" t="inlineStr">
        <is>
          <t>SA</t>
        </is>
      </c>
      <c r="C2105" t="inlineStr">
        <is>
          <t>5202|SA</t>
        </is>
      </c>
      <c r="D2105" t="inlineStr">
        <is>
          <t>Hindmarsh Tiers</t>
        </is>
      </c>
      <c r="E2105" t="inlineStr">
        <is>
          <t>Hindmarsh Tiers, Myponga, Myponga Beach</t>
        </is>
      </c>
      <c r="F2105" s="30" t="n">
        <v>3</v>
      </c>
      <c r="G2105" s="30" t="n">
        <v>3</v>
      </c>
      <c r="H2105">
        <f>FALSE()</f>
        <v/>
      </c>
      <c r="K2105" t="n">
        <v>2</v>
      </c>
      <c r="L2105" t="inlineStr">
        <is>
          <t>MMM2 - Regional centre</t>
        </is>
      </c>
      <c r="M2105" s="31" t="n">
        <v>0.7391</v>
      </c>
      <c r="N2105" t="inlineStr">
        <is>
          <t>2:73.9%; 5:26.1%</t>
        </is>
      </c>
      <c r="O2105" s="43" t="n">
        <v>117.6597</v>
      </c>
      <c r="P2105" s="43" t="n">
        <v>159.1826</v>
      </c>
      <c r="Q2105" t="n">
        <v>2</v>
      </c>
      <c r="R2105" t="inlineStr">
        <is>
          <t>MMM2 - Regional centre</t>
        </is>
      </c>
      <c r="S2105" t="inlineStr">
        <is>
          <t>MMM 2023 (POA concordance)</t>
        </is>
      </c>
      <c r="V2105" s="44" t="n">
        <v>938</v>
      </c>
      <c r="W2105" s="44" t="n">
        <v>7</v>
      </c>
      <c r="X2105" s="43" t="n">
        <v>0.7</v>
      </c>
      <c r="Y2105" s="43" t="n">
        <v>1004.5</v>
      </c>
      <c r="Z2105" t="n">
        <v>6</v>
      </c>
      <c r="AA2105" s="96" t="n">
        <v>2</v>
      </c>
      <c r="AB2105" s="96" t="inlineStr">
        <is>
          <t>RA2 - Inner regional Australia</t>
        </is>
      </c>
      <c r="AC2105" s="96" t="inlineStr">
        <is>
          <t>Approximate: derived from Shipping_MMM via standard MMM→RA mapping (MMM2-3 both map to RA2)</t>
        </is>
      </c>
      <c r="AD2105" s="96" t="inlineStr">
        <is>
          <t>PHN402</t>
        </is>
      </c>
      <c r="AE2105" s="96" t="inlineStr">
        <is>
          <t>Country SA</t>
        </is>
      </c>
      <c r="AF2105" s="112" t="n">
        <v>1</v>
      </c>
    </row>
    <row r="2106" ht="15" customHeight="1">
      <c r="A2106" s="42" t="n">
        <v>5203</v>
      </c>
      <c r="B2106" t="inlineStr">
        <is>
          <t>SA</t>
        </is>
      </c>
      <c r="C2106" t="inlineStr">
        <is>
          <t>5203|SA</t>
        </is>
      </c>
      <c r="D2106" t="inlineStr">
        <is>
          <t>Bald Hills</t>
        </is>
      </c>
      <c r="E2106" t="inlineStr">
        <is>
          <t>Bald Hills, Parawa, Torrens Vale, Tunkalilla, Wattle Flat</t>
        </is>
      </c>
      <c r="F2106" s="30" t="n">
        <v>6</v>
      </c>
      <c r="G2106" s="30" t="n">
        <v>6</v>
      </c>
      <c r="H2106">
        <f>FALSE()</f>
        <v/>
      </c>
      <c r="K2106" t="n">
        <v>5</v>
      </c>
      <c r="L2106" t="inlineStr">
        <is>
          <t>MMM5 - Small rural town</t>
        </is>
      </c>
      <c r="M2106" s="31" t="n">
        <v>1</v>
      </c>
      <c r="N2106" t="inlineStr">
        <is>
          <t>5:100.0%</t>
        </is>
      </c>
      <c r="O2106" s="43" t="n">
        <v>211.4117</v>
      </c>
      <c r="P2106" s="43" t="n">
        <v>211.4116</v>
      </c>
      <c r="Q2106" t="n">
        <v>5</v>
      </c>
      <c r="R2106" t="inlineStr">
        <is>
          <t>MMM5 - Small rural town</t>
        </is>
      </c>
      <c r="S2106" t="inlineStr">
        <is>
          <t>MMM 2023 (POA concordance)</t>
        </is>
      </c>
      <c r="V2106" s="44" t="n">
        <v>1320</v>
      </c>
      <c r="W2106" s="44" t="n">
        <v>18</v>
      </c>
      <c r="X2106" s="43" t="n">
        <v>1.4</v>
      </c>
      <c r="Y2106" s="43" t="n">
        <v>964.6</v>
      </c>
      <c r="Z2106" t="n">
        <v>3</v>
      </c>
      <c r="AA2106" s="96" t="n">
        <v>3</v>
      </c>
      <c r="AB2106" s="96" t="inlineStr">
        <is>
          <t>RA3 - Outer regional Australia</t>
        </is>
      </c>
      <c r="AC2106" s="96" t="inlineStr">
        <is>
          <t>Approximate: derived from Shipping_MMM via standard MMM→RA mapping (MMM4-5 both map to RA3; some MMM5 areas may be RA2)</t>
        </is>
      </c>
      <c r="AD2106" s="96" t="inlineStr">
        <is>
          <t>PHN402</t>
        </is>
      </c>
      <c r="AE2106" s="96" t="inlineStr">
        <is>
          <t>Country SA</t>
        </is>
      </c>
      <c r="AF2106" s="112" t="n">
        <v>1</v>
      </c>
    </row>
    <row r="2107" ht="15" customHeight="1">
      <c r="A2107" s="42" t="n">
        <v>5204</v>
      </c>
      <c r="B2107" t="inlineStr">
        <is>
          <t>SA</t>
        </is>
      </c>
      <c r="C2107" t="inlineStr">
        <is>
          <t>5204|SA</t>
        </is>
      </c>
      <c r="D2107" t="inlineStr">
        <is>
          <t>Cape Jervis</t>
        </is>
      </c>
      <c r="E2107" t="inlineStr">
        <is>
          <t>Cape Jervis, Carrickalinga, Deep Creek, Delamere, Hay Flat</t>
        </is>
      </c>
      <c r="F2107" s="30" t="n">
        <v>10</v>
      </c>
      <c r="G2107" s="30" t="n">
        <v>10</v>
      </c>
      <c r="H2107">
        <f>FALSE()</f>
        <v/>
      </c>
      <c r="K2107" t="n">
        <v>5</v>
      </c>
      <c r="L2107" t="inlineStr">
        <is>
          <t>MMM5 - Small rural town</t>
        </is>
      </c>
      <c r="M2107" s="31" t="n">
        <v>1</v>
      </c>
      <c r="N2107" t="inlineStr">
        <is>
          <t>5:100.0%</t>
        </is>
      </c>
      <c r="O2107" s="43" t="n">
        <v>296.6791</v>
      </c>
      <c r="P2107" s="43" t="n">
        <v>296.6796</v>
      </c>
      <c r="Q2107" t="n">
        <v>5</v>
      </c>
      <c r="R2107" t="inlineStr">
        <is>
          <t>MMM5 - Small rural town</t>
        </is>
      </c>
      <c r="S2107" t="inlineStr">
        <is>
          <t>MMM 2023 (POA concordance)</t>
        </is>
      </c>
      <c r="V2107" s="44" t="n">
        <v>3373</v>
      </c>
      <c r="W2107" s="44" t="n">
        <v>67</v>
      </c>
      <c r="X2107" s="43" t="n">
        <v>2</v>
      </c>
      <c r="Y2107" s="43" t="n">
        <v>973.6</v>
      </c>
      <c r="Z2107" t="n">
        <v>4</v>
      </c>
      <c r="AA2107" s="96" t="n">
        <v>3</v>
      </c>
      <c r="AB2107" s="96" t="inlineStr">
        <is>
          <t>RA3 - Outer regional Australia</t>
        </is>
      </c>
      <c r="AC2107" s="96" t="inlineStr">
        <is>
          <t>Approximate: derived from Shipping_MMM via standard MMM→RA mapping (MMM4-5 both map to RA3; some MMM5 areas may be RA2)</t>
        </is>
      </c>
      <c r="AD2107" s="96" t="inlineStr">
        <is>
          <t>PHN402</t>
        </is>
      </c>
      <c r="AE2107" s="96" t="inlineStr">
        <is>
          <t>Country SA</t>
        </is>
      </c>
      <c r="AF2107" s="112" t="n">
        <v>1</v>
      </c>
    </row>
    <row r="2108" ht="15" customHeight="1">
      <c r="A2108" s="42" t="n">
        <v>5210</v>
      </c>
      <c r="B2108" t="inlineStr">
        <is>
          <t>SA</t>
        </is>
      </c>
      <c r="C2108" t="inlineStr">
        <is>
          <t>5210|SA</t>
        </is>
      </c>
      <c r="D2108" t="inlineStr">
        <is>
          <t>Mount Compass</t>
        </is>
      </c>
      <c r="E2108" t="inlineStr">
        <is>
          <t>Mount Compass, Mount Magnificent, Nangkita</t>
        </is>
      </c>
      <c r="F2108" s="30" t="n">
        <v>3</v>
      </c>
      <c r="G2108" s="30" t="n">
        <v>3</v>
      </c>
      <c r="H2108">
        <f>FALSE()</f>
        <v/>
      </c>
      <c r="K2108" t="n">
        <v>5</v>
      </c>
      <c r="L2108" t="inlineStr">
        <is>
          <t>MMM5 - Small rural town</t>
        </is>
      </c>
      <c r="M2108" s="31" t="n">
        <v>0.9755</v>
      </c>
      <c r="N2108" t="inlineStr">
        <is>
          <t>5:97.5%; 2:2.5%</t>
        </is>
      </c>
      <c r="O2108" s="43" t="n">
        <v>88.38930000000001</v>
      </c>
      <c r="P2108" s="43" t="n">
        <v>90.6108</v>
      </c>
      <c r="Q2108" t="n">
        <v>5</v>
      </c>
      <c r="R2108" t="inlineStr">
        <is>
          <t>MMM5 - Small rural town</t>
        </is>
      </c>
      <c r="S2108" t="inlineStr">
        <is>
          <t>MMM 2023 (POA concordance)</t>
        </is>
      </c>
      <c r="V2108" s="44" t="n">
        <v>1877</v>
      </c>
      <c r="W2108" s="44" t="n">
        <v>24</v>
      </c>
      <c r="X2108" s="43" t="n">
        <v>1.3</v>
      </c>
      <c r="Y2108" s="43" t="n">
        <v>1019.4</v>
      </c>
      <c r="Z2108" t="n">
        <v>6</v>
      </c>
      <c r="AA2108" s="96" t="n">
        <v>3</v>
      </c>
      <c r="AB2108" s="96" t="inlineStr">
        <is>
          <t>RA3 - Outer regional Australia</t>
        </is>
      </c>
      <c r="AC2108" s="96" t="inlineStr">
        <is>
          <t>Approximate: derived from Shipping_MMM via standard MMM→RA mapping (MMM4-5 both map to RA3; some MMM5 areas may be RA2)</t>
        </is>
      </c>
      <c r="AD2108" s="96" t="inlineStr">
        <is>
          <t>PHN402</t>
        </is>
      </c>
      <c r="AE2108" s="96" t="inlineStr">
        <is>
          <t>Country SA</t>
        </is>
      </c>
      <c r="AF2108" s="112" t="n">
        <v>1</v>
      </c>
    </row>
    <row r="2109" ht="15" customHeight="1">
      <c r="A2109" s="42" t="n">
        <v>5211</v>
      </c>
      <c r="B2109" t="inlineStr">
        <is>
          <t>SA</t>
        </is>
      </c>
      <c r="C2109" t="inlineStr">
        <is>
          <t>5211|SA</t>
        </is>
      </c>
      <c r="D2109" t="inlineStr">
        <is>
          <t>Back Valley</t>
        </is>
      </c>
      <c r="E2109" t="inlineStr">
        <is>
          <t>Back Valley, Chiton, Encounter Bay, Hayborough, Hindmarsh Valley</t>
        </is>
      </c>
      <c r="F2109" s="30" t="n">
        <v>13</v>
      </c>
      <c r="G2109" s="30" t="n">
        <v>13</v>
      </c>
      <c r="H2109">
        <f>FALSE()</f>
        <v/>
      </c>
      <c r="K2109" t="n">
        <v>3</v>
      </c>
      <c r="L2109" t="inlineStr">
        <is>
          <t>MMM3 - Large rural town</t>
        </is>
      </c>
      <c r="M2109" s="31" t="n">
        <v>0.5305</v>
      </c>
      <c r="N2109" t="inlineStr">
        <is>
          <t>3:53.1%; 5:46.9%</t>
        </is>
      </c>
      <c r="O2109" s="43" t="n">
        <v>243.5181</v>
      </c>
      <c r="P2109" s="43" t="n">
        <v>459.0188</v>
      </c>
      <c r="Q2109" t="n">
        <v>3</v>
      </c>
      <c r="R2109" t="inlineStr">
        <is>
          <t>MMM3 - Large rural town</t>
        </is>
      </c>
      <c r="S2109" t="inlineStr">
        <is>
          <t>MMM 2023 (POA concordance)</t>
        </is>
      </c>
      <c r="V2109" s="44" t="n">
        <v>16845</v>
      </c>
      <c r="W2109" s="44" t="n">
        <v>273</v>
      </c>
      <c r="X2109" s="43" t="n">
        <v>1.6</v>
      </c>
      <c r="Y2109" s="43" t="n">
        <v>964.7</v>
      </c>
      <c r="Z2109" t="n">
        <v>3</v>
      </c>
      <c r="AA2109" s="96" t="n">
        <v>2</v>
      </c>
      <c r="AB2109" s="96" t="inlineStr">
        <is>
          <t>RA2 - Inner regional Australia</t>
        </is>
      </c>
      <c r="AC2109" s="96" t="inlineStr">
        <is>
          <t>Approximate: derived from Shipping_MMM via standard MMM→RA mapping (MMM2-3 both map to RA2)</t>
        </is>
      </c>
      <c r="AD2109" s="96" t="inlineStr">
        <is>
          <t>PHN402</t>
        </is>
      </c>
      <c r="AE2109" s="96" t="inlineStr">
        <is>
          <t>Country SA</t>
        </is>
      </c>
      <c r="AF2109" s="112" t="n">
        <v>1</v>
      </c>
    </row>
    <row r="2110" ht="15" customHeight="1">
      <c r="A2110" s="42" t="n">
        <v>5212</v>
      </c>
      <c r="B2110" t="inlineStr">
        <is>
          <t>SA</t>
        </is>
      </c>
      <c r="C2110" t="inlineStr">
        <is>
          <t>5212|SA</t>
        </is>
      </c>
      <c r="D2110" t="inlineStr">
        <is>
          <t>Port Elliot</t>
        </is>
      </c>
      <c r="E2110" t="inlineStr">
        <is>
          <t>Port Elliot</t>
        </is>
      </c>
      <c r="F2110" s="30" t="n">
        <v>1</v>
      </c>
      <c r="G2110" s="30" t="n">
        <v>1</v>
      </c>
      <c r="H2110">
        <f>FALSE()</f>
        <v/>
      </c>
      <c r="K2110" t="n">
        <v>3</v>
      </c>
      <c r="L2110" t="inlineStr">
        <is>
          <t>MMM3 - Large rural town</t>
        </is>
      </c>
      <c r="M2110" s="31" t="n">
        <v>1</v>
      </c>
      <c r="N2110" t="inlineStr">
        <is>
          <t>3:100.0%</t>
        </is>
      </c>
      <c r="O2110" s="43" t="n">
        <v>21.2676</v>
      </c>
      <c r="P2110" s="43" t="n">
        <v>21.2672</v>
      </c>
      <c r="Q2110" t="n">
        <v>3</v>
      </c>
      <c r="R2110" t="inlineStr">
        <is>
          <t>MMM3 - Large rural town</t>
        </is>
      </c>
      <c r="S2110" t="inlineStr">
        <is>
          <t>MMM 2023 (POA concordance)</t>
        </is>
      </c>
      <c r="V2110" s="44" t="n">
        <v>2251</v>
      </c>
      <c r="W2110" s="44" t="n">
        <v>31</v>
      </c>
      <c r="X2110" s="43" t="n">
        <v>1.4</v>
      </c>
      <c r="Y2110" s="43" t="n">
        <v>988</v>
      </c>
      <c r="Z2110" t="n">
        <v>5</v>
      </c>
      <c r="AA2110" s="96" t="n">
        <v>2</v>
      </c>
      <c r="AB2110" s="96" t="inlineStr">
        <is>
          <t>RA2 - Inner regional Australia</t>
        </is>
      </c>
      <c r="AC2110" s="96" t="inlineStr">
        <is>
          <t>Approximate: derived from Shipping_MMM via standard MMM→RA mapping (MMM2-3 both map to RA2)</t>
        </is>
      </c>
      <c r="AD2110" s="96" t="inlineStr">
        <is>
          <t>PHN402</t>
        </is>
      </c>
      <c r="AE2110" s="96" t="inlineStr">
        <is>
          <t>Country SA</t>
        </is>
      </c>
      <c r="AF2110" s="112" t="n">
        <v>1</v>
      </c>
    </row>
    <row r="2111" ht="15" customHeight="1">
      <c r="A2111" s="42" t="n">
        <v>5213</v>
      </c>
      <c r="B2111" t="inlineStr">
        <is>
          <t>SA</t>
        </is>
      </c>
      <c r="C2111" t="inlineStr">
        <is>
          <t>5213|SA</t>
        </is>
      </c>
      <c r="D2111" t="inlineStr">
        <is>
          <t>Middleton</t>
        </is>
      </c>
      <c r="E2111" t="inlineStr">
        <is>
          <t>Middleton</t>
        </is>
      </c>
      <c r="F2111" s="30" t="n">
        <v>1</v>
      </c>
      <c r="G2111" s="30" t="n">
        <v>1</v>
      </c>
      <c r="H2111">
        <f>FALSE()</f>
        <v/>
      </c>
      <c r="K2111" t="n">
        <v>3</v>
      </c>
      <c r="L2111" t="inlineStr">
        <is>
          <t>MMM3 - Large rural town</t>
        </is>
      </c>
      <c r="M2111" s="31" t="n">
        <v>1</v>
      </c>
      <c r="N2111" t="inlineStr">
        <is>
          <t>3:100.0%</t>
        </is>
      </c>
      <c r="O2111" s="43" t="n">
        <v>35.456</v>
      </c>
      <c r="P2111" s="43" t="n">
        <v>35.456</v>
      </c>
      <c r="Q2111" t="n">
        <v>3</v>
      </c>
      <c r="R2111" t="inlineStr">
        <is>
          <t>MMM3 - Large rural town</t>
        </is>
      </c>
      <c r="S2111" t="inlineStr">
        <is>
          <t>MMM 2023 (POA concordance)</t>
        </is>
      </c>
      <c r="V2111" s="44" t="n">
        <v>1298</v>
      </c>
      <c r="W2111" s="44" t="n">
        <v>3</v>
      </c>
      <c r="X2111" s="43" t="n">
        <v>0.2</v>
      </c>
      <c r="Y2111" s="43" t="n">
        <v>1032.4</v>
      </c>
      <c r="Z2111" t="n">
        <v>7</v>
      </c>
      <c r="AA2111" s="96" t="n">
        <v>2</v>
      </c>
      <c r="AB2111" s="96" t="inlineStr">
        <is>
          <t>RA2 - Inner regional Australia</t>
        </is>
      </c>
      <c r="AC2111" s="96" t="inlineStr">
        <is>
          <t>Approximate: derived from Shipping_MMM via standard MMM→RA mapping (MMM2-3 both map to RA2)</t>
        </is>
      </c>
      <c r="AD2111" s="96" t="inlineStr">
        <is>
          <t>PHN402</t>
        </is>
      </c>
      <c r="AE2111" s="96" t="inlineStr">
        <is>
          <t>Country SA</t>
        </is>
      </c>
      <c r="AF2111" s="112" t="n">
        <v>1</v>
      </c>
    </row>
    <row r="2112" ht="15" customHeight="1">
      <c r="A2112" s="42" t="n">
        <v>5214</v>
      </c>
      <c r="B2112" t="inlineStr">
        <is>
          <t>SA</t>
        </is>
      </c>
      <c r="C2112" t="inlineStr">
        <is>
          <t>5214|SA</t>
        </is>
      </c>
      <c r="D2112" t="inlineStr">
        <is>
          <t>Currency Creek</t>
        </is>
      </c>
      <c r="E2112" t="inlineStr">
        <is>
          <t>Currency Creek, Goolwa, Goolwa Beach, Goolwa North, Goolwa South</t>
        </is>
      </c>
      <c r="F2112" s="30" t="n">
        <v>8</v>
      </c>
      <c r="G2112" s="30" t="n">
        <v>8</v>
      </c>
      <c r="H2112">
        <f>FALSE()</f>
        <v/>
      </c>
      <c r="K2112" t="n">
        <v>4</v>
      </c>
      <c r="L2112" t="inlineStr">
        <is>
          <t>MMM4 - Medium rural town</t>
        </is>
      </c>
      <c r="M2112" s="31" t="n">
        <v>0.6943</v>
      </c>
      <c r="N2112" t="inlineStr">
        <is>
          <t>4:69.4%; 3:16.4%; 5:14.2%</t>
        </is>
      </c>
      <c r="O2112" s="43" t="n">
        <v>188.8674</v>
      </c>
      <c r="P2112" s="43" t="n">
        <v>272.024</v>
      </c>
      <c r="Q2112" t="n">
        <v>4</v>
      </c>
      <c r="R2112" t="inlineStr">
        <is>
          <t>MMM4 - Medium rural town</t>
        </is>
      </c>
      <c r="S2112" t="inlineStr">
        <is>
          <t>MMM 2023 (POA concordance)</t>
        </is>
      </c>
      <c r="V2112" s="44" t="n">
        <v>9557</v>
      </c>
      <c r="W2112" s="44" t="n">
        <v>164</v>
      </c>
      <c r="X2112" s="43" t="n">
        <v>1.7</v>
      </c>
      <c r="Y2112" s="43" t="n">
        <v>954.6</v>
      </c>
      <c r="Z2112" t="n">
        <v>3</v>
      </c>
      <c r="AA2112" s="96" t="n">
        <v>3</v>
      </c>
      <c r="AB2112" s="96" t="inlineStr">
        <is>
          <t>RA3 - Outer regional Australia</t>
        </is>
      </c>
      <c r="AC2112" s="96" t="inlineStr">
        <is>
          <t>Approximate: derived from Shipping_MMM via standard MMM→RA mapping (MMM4-5 both map to RA3; some MMM5 areas may be RA2)</t>
        </is>
      </c>
      <c r="AD2112" s="96" t="inlineStr">
        <is>
          <t>PHN402</t>
        </is>
      </c>
      <c r="AE2112" s="96" t="inlineStr">
        <is>
          <t>Country SA</t>
        </is>
      </c>
      <c r="AF2112" s="112" t="n">
        <v>1</v>
      </c>
    </row>
    <row r="2113" ht="15" customHeight="1">
      <c r="A2113" s="42" t="n">
        <v>5220</v>
      </c>
      <c r="B2113" t="inlineStr">
        <is>
          <t>SA</t>
        </is>
      </c>
      <c r="C2113" t="inlineStr">
        <is>
          <t>5220|SA</t>
        </is>
      </c>
      <c r="D2113" t="inlineStr">
        <is>
          <t>Parndana</t>
        </is>
      </c>
      <c r="E2113" t="inlineStr">
        <is>
          <t>Parndana</t>
        </is>
      </c>
      <c r="F2113" s="30" t="n">
        <v>1</v>
      </c>
      <c r="G2113" s="30" t="n">
        <v>1</v>
      </c>
      <c r="H2113">
        <f>FALSE()</f>
        <v/>
      </c>
      <c r="K2113" t="n">
        <v>7</v>
      </c>
      <c r="L2113" t="inlineStr">
        <is>
          <t>MMM7 - Very remote community</t>
        </is>
      </c>
      <c r="M2113" s="31" t="n">
        <v>1</v>
      </c>
      <c r="N2113" t="inlineStr">
        <is>
          <t>7:100.0%</t>
        </is>
      </c>
      <c r="O2113" s="43" t="n">
        <v>2.8044</v>
      </c>
      <c r="P2113" s="43" t="n">
        <v>2.8044</v>
      </c>
      <c r="Q2113" t="n">
        <v>7</v>
      </c>
      <c r="R2113" t="inlineStr">
        <is>
          <t>MMM7 - Very remote community</t>
        </is>
      </c>
      <c r="S2113" t="inlineStr">
        <is>
          <t>MMM 2023 (POA concordance)</t>
        </is>
      </c>
      <c r="V2113" s="44" t="n">
        <v>155</v>
      </c>
      <c r="W2113" s="44" t="n">
        <v>8</v>
      </c>
      <c r="X2113" s="43" t="n">
        <v>5.2</v>
      </c>
      <c r="Y2113" s="43" t="n">
        <v>899.1</v>
      </c>
      <c r="Z2113" t="n">
        <v>1</v>
      </c>
      <c r="AA2113" s="96" t="n">
        <v>5</v>
      </c>
      <c r="AB2113" s="96" t="inlineStr">
        <is>
          <t>RA5 - Very remote Australia</t>
        </is>
      </c>
      <c r="AC2113" s="96" t="inlineStr">
        <is>
          <t>Approximate: derived from Shipping_MMM via standard MMM→RA mapping</t>
        </is>
      </c>
      <c r="AD2113" s="96" t="inlineStr">
        <is>
          <t>PHN402</t>
        </is>
      </c>
      <c r="AE2113" s="96" t="inlineStr">
        <is>
          <t>Country SA</t>
        </is>
      </c>
      <c r="AF2113" s="112" t="n">
        <v>1</v>
      </c>
    </row>
    <row r="2114" ht="15" customHeight="1">
      <c r="A2114" s="42" t="n">
        <v>5221</v>
      </c>
      <c r="B2114" t="inlineStr">
        <is>
          <t>SA</t>
        </is>
      </c>
      <c r="C2114" t="inlineStr">
        <is>
          <t>5221|SA</t>
        </is>
      </c>
      <c r="D2114" t="inlineStr">
        <is>
          <t>American River</t>
        </is>
      </c>
      <c r="E2114" t="inlineStr">
        <is>
          <t>American River, Ballast Head, Muston</t>
        </is>
      </c>
      <c r="F2114" s="30" t="n">
        <v>3</v>
      </c>
      <c r="G2114" s="30" t="n">
        <v>3</v>
      </c>
      <c r="H2114">
        <f>FALSE()</f>
        <v/>
      </c>
      <c r="K2114" t="n">
        <v>7</v>
      </c>
      <c r="L2114" t="inlineStr">
        <is>
          <t>MMM7 - Very remote community</t>
        </is>
      </c>
      <c r="M2114" s="31" t="n">
        <v>1</v>
      </c>
      <c r="N2114" t="inlineStr">
        <is>
          <t>7:100.0%</t>
        </is>
      </c>
      <c r="O2114" s="43" t="n">
        <v>38.3921</v>
      </c>
      <c r="P2114" s="43" t="n">
        <v>38.3922</v>
      </c>
      <c r="Q2114" t="n">
        <v>7</v>
      </c>
      <c r="R2114" t="inlineStr">
        <is>
          <t>MMM7 - Very remote community</t>
        </is>
      </c>
      <c r="S2114" t="inlineStr">
        <is>
          <t>MMM 2023 (POA concordance)</t>
        </is>
      </c>
      <c r="V2114" s="44" t="n">
        <v>331</v>
      </c>
      <c r="W2114" s="44" t="n">
        <v>7</v>
      </c>
      <c r="X2114" s="43" t="n">
        <v>2.1</v>
      </c>
      <c r="Y2114" s="43" t="n">
        <v>934.2</v>
      </c>
      <c r="Z2114" t="n">
        <v>2</v>
      </c>
      <c r="AA2114" s="96" t="n">
        <v>5</v>
      </c>
      <c r="AB2114" s="96" t="inlineStr">
        <is>
          <t>RA5 - Very remote Australia</t>
        </is>
      </c>
      <c r="AC2114" s="96" t="inlineStr">
        <is>
          <t>Approximate: derived from Shipping_MMM via standard MMM→RA mapping</t>
        </is>
      </c>
      <c r="AD2114" s="96" t="inlineStr">
        <is>
          <t>PHN402</t>
        </is>
      </c>
      <c r="AE2114" s="96" t="inlineStr">
        <is>
          <t>Country SA</t>
        </is>
      </c>
      <c r="AF2114" s="112" t="n">
        <v>1</v>
      </c>
    </row>
    <row r="2115" ht="15" customHeight="1">
      <c r="A2115" s="42" t="n">
        <v>5222</v>
      </c>
      <c r="B2115" t="inlineStr">
        <is>
          <t>SA</t>
        </is>
      </c>
      <c r="C2115" t="inlineStr">
        <is>
          <t>5222|SA</t>
        </is>
      </c>
      <c r="D2115" t="inlineStr">
        <is>
          <t>American Beach</t>
        </is>
      </c>
      <c r="E2115" t="inlineStr">
        <is>
          <t>American Beach, Antechamber Bay, Baudin Beach, Brown Beach, Cuttlefish Bay</t>
        </is>
      </c>
      <c r="F2115" s="30" t="n">
        <v>16</v>
      </c>
      <c r="G2115" s="30" t="n">
        <v>16</v>
      </c>
      <c r="H2115">
        <f>FALSE()</f>
        <v/>
      </c>
      <c r="K2115" t="n">
        <v>7</v>
      </c>
      <c r="L2115" t="inlineStr">
        <is>
          <t>MMM7 - Very remote community</t>
        </is>
      </c>
      <c r="M2115" s="31" t="n">
        <v>1</v>
      </c>
      <c r="N2115" t="inlineStr">
        <is>
          <t>7:100.0%</t>
        </is>
      </c>
      <c r="O2115" s="43" t="n">
        <v>385.7742</v>
      </c>
      <c r="P2115" s="43" t="n">
        <v>385.7746</v>
      </c>
      <c r="Q2115" t="n">
        <v>7</v>
      </c>
      <c r="R2115" t="inlineStr">
        <is>
          <t>MMM7 - Very remote community</t>
        </is>
      </c>
      <c r="S2115" t="inlineStr">
        <is>
          <t>MMM 2023 (POA concordance)</t>
        </is>
      </c>
      <c r="V2115" s="44" t="n">
        <v>678</v>
      </c>
      <c r="W2115" s="44" t="n">
        <v>12</v>
      </c>
      <c r="X2115" s="43" t="n">
        <v>1.8</v>
      </c>
      <c r="Y2115" s="43" t="n">
        <v>1012</v>
      </c>
      <c r="Z2115" t="n">
        <v>6</v>
      </c>
      <c r="AA2115" s="96" t="n">
        <v>5</v>
      </c>
      <c r="AB2115" s="96" t="inlineStr">
        <is>
          <t>RA5 - Very remote Australia</t>
        </is>
      </c>
      <c r="AC2115" s="96" t="inlineStr">
        <is>
          <t>Approximate: derived from Shipping_MMM via standard MMM→RA mapping</t>
        </is>
      </c>
      <c r="AD2115" s="96" t="inlineStr">
        <is>
          <t>PHN402</t>
        </is>
      </c>
      <c r="AE2115" s="96" t="inlineStr">
        <is>
          <t>Country SA</t>
        </is>
      </c>
      <c r="AF2115" s="112" t="n">
        <v>1</v>
      </c>
    </row>
    <row r="2116" ht="15" customHeight="1">
      <c r="A2116" s="42" t="n">
        <v>5223</v>
      </c>
      <c r="B2116" t="inlineStr">
        <is>
          <t>SA</t>
        </is>
      </c>
      <c r="C2116" t="inlineStr">
        <is>
          <t>5223|SA</t>
        </is>
      </c>
      <c r="D2116" t="inlineStr">
        <is>
          <t>Bay Of Shoals</t>
        </is>
      </c>
      <c r="E2116" t="inlineStr">
        <is>
          <t>Bay Of Shoals, Birchmore, Brownlow Ki, Cape Borda, Cassini</t>
        </is>
      </c>
      <c r="F2116" s="30" t="n">
        <v>29</v>
      </c>
      <c r="G2116" s="30" t="n">
        <v>29</v>
      </c>
      <c r="H2116">
        <f>FALSE()</f>
        <v/>
      </c>
      <c r="K2116" t="n">
        <v>7</v>
      </c>
      <c r="L2116" t="inlineStr">
        <is>
          <t>MMM7 - Very remote community</t>
        </is>
      </c>
      <c r="M2116" s="31" t="n">
        <v>1</v>
      </c>
      <c r="N2116" t="inlineStr">
        <is>
          <t>7:100.0%</t>
        </is>
      </c>
      <c r="O2116" s="43" t="n">
        <v>3973.7672</v>
      </c>
      <c r="P2116" s="43" t="n">
        <v>3973.767</v>
      </c>
      <c r="Q2116" t="n">
        <v>7</v>
      </c>
      <c r="R2116" t="inlineStr">
        <is>
          <t>MMM7 - Very remote community</t>
        </is>
      </c>
      <c r="S2116" t="inlineStr">
        <is>
          <t>MMM 2023 (POA concordance)</t>
        </is>
      </c>
      <c r="V2116" s="44" t="n">
        <v>3734</v>
      </c>
      <c r="W2116" s="44" t="n">
        <v>49</v>
      </c>
      <c r="X2116" s="43" t="n">
        <v>1.3</v>
      </c>
      <c r="Y2116" s="43" t="n">
        <v>996.7</v>
      </c>
      <c r="Z2116" t="n">
        <v>5</v>
      </c>
      <c r="AA2116" s="96" t="n">
        <v>5</v>
      </c>
      <c r="AB2116" s="96" t="inlineStr">
        <is>
          <t>RA5 - Very remote Australia</t>
        </is>
      </c>
      <c r="AC2116" s="96" t="inlineStr">
        <is>
          <t>Approximate: derived from Shipping_MMM via standard MMM→RA mapping</t>
        </is>
      </c>
      <c r="AD2116" s="96" t="inlineStr">
        <is>
          <t>PHN402</t>
        </is>
      </c>
      <c r="AE2116" s="96" t="inlineStr">
        <is>
          <t>Country SA</t>
        </is>
      </c>
      <c r="AF2116" s="112" t="n">
        <v>0.9999</v>
      </c>
    </row>
    <row r="2117" ht="15" customHeight="1">
      <c r="A2117" s="42" t="n">
        <v>5231</v>
      </c>
      <c r="B2117" t="inlineStr">
        <is>
          <t>SA</t>
        </is>
      </c>
      <c r="C2117" t="inlineStr">
        <is>
          <t>5231|SA</t>
        </is>
      </c>
      <c r="D2117" t="inlineStr">
        <is>
          <t>Chain Of Ponds</t>
        </is>
      </c>
      <c r="E2117" t="inlineStr">
        <is>
          <t>Chain Of Ponds, Kersbrook, Millbrook</t>
        </is>
      </c>
      <c r="F2117" s="30" t="n">
        <v>3</v>
      </c>
      <c r="G2117" s="30" t="n">
        <v>3</v>
      </c>
      <c r="H2117">
        <f>FALSE()</f>
        <v/>
      </c>
      <c r="K2117" t="n">
        <v>2</v>
      </c>
      <c r="L2117" t="inlineStr">
        <is>
          <t>MMM2 - Regional centre</t>
        </is>
      </c>
      <c r="M2117" s="31" t="n">
        <v>0.7752</v>
      </c>
      <c r="N2117" t="inlineStr">
        <is>
          <t>2:77.5%; 5:22.5%</t>
        </is>
      </c>
      <c r="O2117" s="43" t="n">
        <v>77.0579</v>
      </c>
      <c r="P2117" s="43" t="n">
        <v>99.4012</v>
      </c>
      <c r="Q2117" t="n">
        <v>2</v>
      </c>
      <c r="R2117" t="inlineStr">
        <is>
          <t>MMM2 - Regional centre</t>
        </is>
      </c>
      <c r="S2117" t="inlineStr">
        <is>
          <t>MMM 2023 (POA concordance)</t>
        </is>
      </c>
      <c r="V2117" s="44" t="n">
        <v>1284</v>
      </c>
      <c r="W2117" s="44" t="n">
        <v>9</v>
      </c>
      <c r="X2117" s="43" t="n">
        <v>0.7</v>
      </c>
      <c r="Y2117" s="43" t="n">
        <v>1063</v>
      </c>
      <c r="Z2117" t="n">
        <v>9</v>
      </c>
      <c r="AA2117" s="96" t="n">
        <v>2</v>
      </c>
      <c r="AB2117" s="96" t="inlineStr">
        <is>
          <t>RA2 - Inner regional Australia</t>
        </is>
      </c>
      <c r="AC2117" s="96" t="inlineStr">
        <is>
          <t>Approximate: derived from Shipping_MMM via standard MMM→RA mapping (MMM2-3 both map to RA2)</t>
        </is>
      </c>
      <c r="AD2117" s="96" t="inlineStr">
        <is>
          <t>PHN402</t>
        </is>
      </c>
      <c r="AE2117" s="96" t="inlineStr">
        <is>
          <t>Country SA</t>
        </is>
      </c>
      <c r="AF2117" s="112" t="n">
        <v>1</v>
      </c>
    </row>
    <row r="2118" ht="15" customHeight="1">
      <c r="A2118" s="42" t="n">
        <v>5232</v>
      </c>
      <c r="B2118" t="inlineStr">
        <is>
          <t>SA</t>
        </is>
      </c>
      <c r="C2118" t="inlineStr">
        <is>
          <t>5232|SA</t>
        </is>
      </c>
      <c r="D2118" t="inlineStr">
        <is>
          <t>Cudlee Creek</t>
        </is>
      </c>
      <c r="E2118" t="inlineStr">
        <is>
          <t>Cudlee Creek</t>
        </is>
      </c>
      <c r="F2118" s="30" t="n">
        <v>1</v>
      </c>
      <c r="G2118" s="30" t="n">
        <v>1</v>
      </c>
      <c r="H2118">
        <f>FALSE()</f>
        <v/>
      </c>
      <c r="K2118" t="n">
        <v>2</v>
      </c>
      <c r="L2118" t="inlineStr">
        <is>
          <t>MMM2 - Regional centre</t>
        </is>
      </c>
      <c r="M2118" s="31" t="n">
        <v>1</v>
      </c>
      <c r="N2118" t="inlineStr">
        <is>
          <t>2:100.0%</t>
        </is>
      </c>
      <c r="O2118" s="43" t="n">
        <v>42.9974</v>
      </c>
      <c r="P2118" s="43" t="n">
        <v>42.9974</v>
      </c>
      <c r="Q2118" t="n">
        <v>2</v>
      </c>
      <c r="R2118" t="inlineStr">
        <is>
          <t>MMM2 - Regional centre</t>
        </is>
      </c>
      <c r="S2118" t="inlineStr">
        <is>
          <t>MMM 2023 (POA concordance)</t>
        </is>
      </c>
      <c r="V2118" s="44" t="n">
        <v>425</v>
      </c>
      <c r="W2118" s="44" t="n">
        <v>4</v>
      </c>
      <c r="X2118" s="43" t="n">
        <v>0.9</v>
      </c>
      <c r="Y2118" s="43" t="n">
        <v>1057</v>
      </c>
      <c r="Z2118" t="n">
        <v>9</v>
      </c>
      <c r="AA2118" s="96" t="n">
        <v>2</v>
      </c>
      <c r="AB2118" s="96" t="inlineStr">
        <is>
          <t>RA2 - Inner regional Australia</t>
        </is>
      </c>
      <c r="AC2118" s="96" t="inlineStr">
        <is>
          <t>Approximate: derived from Shipping_MMM via standard MMM→RA mapping (MMM2-3 both map to RA2)</t>
        </is>
      </c>
      <c r="AD2118" s="96" t="inlineStr">
        <is>
          <t>PHN402</t>
        </is>
      </c>
      <c r="AE2118" s="96" t="inlineStr">
        <is>
          <t>Country SA</t>
        </is>
      </c>
      <c r="AF2118" s="112" t="n">
        <v>1</v>
      </c>
    </row>
    <row r="2119" ht="15" customHeight="1">
      <c r="A2119" s="42" t="n">
        <v>5233</v>
      </c>
      <c r="B2119" t="inlineStr">
        <is>
          <t>SA</t>
        </is>
      </c>
      <c r="C2119" t="inlineStr">
        <is>
          <t>5233|SA</t>
        </is>
      </c>
      <c r="D2119" t="inlineStr">
        <is>
          <t>Forreston</t>
        </is>
      </c>
      <c r="E2119" t="inlineStr">
        <is>
          <t>Forreston, Gumeracha, Kenton Valley</t>
        </is>
      </c>
      <c r="F2119" s="30" t="n">
        <v>3</v>
      </c>
      <c r="G2119" s="30" t="n">
        <v>3</v>
      </c>
      <c r="H2119">
        <f>FALSE()</f>
        <v/>
      </c>
      <c r="K2119" t="n">
        <v>2</v>
      </c>
      <c r="L2119" t="inlineStr">
        <is>
          <t>MMM2 - Regional centre</t>
        </is>
      </c>
      <c r="M2119" s="31" t="n">
        <v>0.5226</v>
      </c>
      <c r="N2119" t="inlineStr">
        <is>
          <t>2:52.3%; 5:47.7%</t>
        </is>
      </c>
      <c r="O2119" s="43" t="n">
        <v>40.5187</v>
      </c>
      <c r="P2119" s="43" t="n">
        <v>77.53449999999999</v>
      </c>
      <c r="Q2119" t="n">
        <v>2</v>
      </c>
      <c r="R2119" t="inlineStr">
        <is>
          <t>MMM2 - Regional centre</t>
        </is>
      </c>
      <c r="S2119" t="inlineStr">
        <is>
          <t>MMM 2023 (POA concordance)</t>
        </is>
      </c>
      <c r="V2119" s="44" t="n">
        <v>1513</v>
      </c>
      <c r="W2119" s="44" t="n">
        <v>16</v>
      </c>
      <c r="X2119" s="43" t="n">
        <v>1.1</v>
      </c>
      <c r="Y2119" s="43" t="n">
        <v>1047.5</v>
      </c>
      <c r="Z2119" t="n">
        <v>8</v>
      </c>
      <c r="AA2119" s="96" t="n">
        <v>2</v>
      </c>
      <c r="AB2119" s="96" t="inlineStr">
        <is>
          <t>RA2 - Inner regional Australia</t>
        </is>
      </c>
      <c r="AC2119" s="96" t="inlineStr">
        <is>
          <t>Approximate: derived from Shipping_MMM via standard MMM→RA mapping (MMM2-3 both map to RA2)</t>
        </is>
      </c>
      <c r="AD2119" s="96" t="inlineStr">
        <is>
          <t>PHN402</t>
        </is>
      </c>
      <c r="AE2119" s="96" t="inlineStr">
        <is>
          <t>Country SA</t>
        </is>
      </c>
      <c r="AF2119" s="112" t="n">
        <v>1</v>
      </c>
    </row>
    <row r="2120" ht="15" customHeight="1">
      <c r="A2120" s="42" t="n">
        <v>5234</v>
      </c>
      <c r="B2120" t="inlineStr">
        <is>
          <t>SA</t>
        </is>
      </c>
      <c r="C2120" t="inlineStr">
        <is>
          <t>5234|SA</t>
        </is>
      </c>
      <c r="D2120" t="inlineStr">
        <is>
          <t>Birdwood</t>
        </is>
      </c>
      <c r="E2120" t="inlineStr">
        <is>
          <t>Birdwood</t>
        </is>
      </c>
      <c r="F2120" s="30" t="n">
        <v>1</v>
      </c>
      <c r="G2120" s="30" t="n">
        <v>1</v>
      </c>
      <c r="H2120">
        <f>FALSE()</f>
        <v/>
      </c>
      <c r="K2120" t="n">
        <v>5</v>
      </c>
      <c r="L2120" t="inlineStr">
        <is>
          <t>MMM5 - Small rural town</t>
        </is>
      </c>
      <c r="M2120" s="31" t="n">
        <v>1</v>
      </c>
      <c r="N2120" t="inlineStr">
        <is>
          <t>5:100.0%</t>
        </is>
      </c>
      <c r="O2120" s="43" t="n">
        <v>43.6526</v>
      </c>
      <c r="P2120" s="43" t="n">
        <v>43.6525</v>
      </c>
      <c r="Q2120" t="n">
        <v>5</v>
      </c>
      <c r="R2120" t="inlineStr">
        <is>
          <t>MMM5 - Small rural town</t>
        </is>
      </c>
      <c r="S2120" t="inlineStr">
        <is>
          <t>MMM 2023 (POA concordance)</t>
        </is>
      </c>
      <c r="V2120" s="44" t="n">
        <v>1376</v>
      </c>
      <c r="W2120" s="44" t="n">
        <v>12</v>
      </c>
      <c r="X2120" s="43" t="n">
        <v>0.9</v>
      </c>
      <c r="Y2120" s="43" t="n">
        <v>1047.3</v>
      </c>
      <c r="Z2120" t="n">
        <v>8</v>
      </c>
      <c r="AA2120" s="96" t="n">
        <v>3</v>
      </c>
      <c r="AB2120" s="96" t="inlineStr">
        <is>
          <t>RA3 - Outer regional Australia</t>
        </is>
      </c>
      <c r="AC2120" s="96" t="inlineStr">
        <is>
          <t>Approximate: derived from Shipping_MMM via standard MMM→RA mapping (MMM4-5 both map to RA3; some MMM5 areas may be RA2)</t>
        </is>
      </c>
      <c r="AD2120" s="96" t="inlineStr">
        <is>
          <t>PHN402</t>
        </is>
      </c>
      <c r="AE2120" s="96" t="inlineStr">
        <is>
          <t>Country SA</t>
        </is>
      </c>
      <c r="AF2120" s="112" t="n">
        <v>1</v>
      </c>
    </row>
    <row r="2121" ht="15" customHeight="1">
      <c r="A2121" s="42" t="n">
        <v>5235</v>
      </c>
      <c r="B2121" t="inlineStr">
        <is>
          <t>SA</t>
        </is>
      </c>
      <c r="C2121" t="inlineStr">
        <is>
          <t>5235|SA</t>
        </is>
      </c>
      <c r="D2121" t="inlineStr">
        <is>
          <t>Cromer</t>
        </is>
      </c>
      <c r="E2121" t="inlineStr">
        <is>
          <t>Cromer, Eden Valley, Flaxman Valley, Mount Pleasant, Springton</t>
        </is>
      </c>
      <c r="F2121" s="30" t="n">
        <v>6</v>
      </c>
      <c r="G2121" s="30" t="n">
        <v>6</v>
      </c>
      <c r="H2121">
        <f>FALSE()</f>
        <v/>
      </c>
      <c r="K2121" t="n">
        <v>5</v>
      </c>
      <c r="L2121" t="inlineStr">
        <is>
          <t>MMM5 - Small rural town</t>
        </is>
      </c>
      <c r="M2121" s="31" t="n">
        <v>1</v>
      </c>
      <c r="N2121" t="inlineStr">
        <is>
          <t>5:100.0%</t>
        </is>
      </c>
      <c r="O2121" s="43" t="n">
        <v>383.423</v>
      </c>
      <c r="P2121" s="43" t="n">
        <v>383.4232</v>
      </c>
      <c r="Q2121" t="n">
        <v>5</v>
      </c>
      <c r="R2121" t="inlineStr">
        <is>
          <t>MMM5 - Small rural town</t>
        </is>
      </c>
      <c r="S2121" t="inlineStr">
        <is>
          <t>MMM 2023 (POA concordance)</t>
        </is>
      </c>
      <c r="V2121" s="44" t="n">
        <v>2640</v>
      </c>
      <c r="W2121" s="44" t="n">
        <v>26</v>
      </c>
      <c r="X2121" s="43" t="n">
        <v>1</v>
      </c>
      <c r="Y2121" s="43" t="n">
        <v>996.9</v>
      </c>
      <c r="Z2121" t="n">
        <v>5</v>
      </c>
      <c r="AA2121" s="96" t="n">
        <v>3</v>
      </c>
      <c r="AB2121" s="96" t="inlineStr">
        <is>
          <t>RA3 - Outer regional Australia</t>
        </is>
      </c>
      <c r="AC2121" s="96" t="inlineStr">
        <is>
          <t>Approximate: derived from Shipping_MMM via standard MMM→RA mapping (MMM4-5 both map to RA3; some MMM5 areas may be RA2)</t>
        </is>
      </c>
      <c r="AD2121" s="96" t="inlineStr">
        <is>
          <t>PHN402</t>
        </is>
      </c>
      <c r="AE2121" s="96" t="inlineStr">
        <is>
          <t>Country SA</t>
        </is>
      </c>
      <c r="AF2121" s="112" t="n">
        <v>1</v>
      </c>
    </row>
    <row r="2122" ht="15" customHeight="1">
      <c r="A2122" s="42" t="n">
        <v>5236</v>
      </c>
      <c r="B2122" t="inlineStr">
        <is>
          <t>SA</t>
        </is>
      </c>
      <c r="C2122" t="inlineStr">
        <is>
          <t>5236|SA</t>
        </is>
      </c>
      <c r="D2122" t="inlineStr">
        <is>
          <t>Tungkillo</t>
        </is>
      </c>
      <c r="E2122" t="inlineStr">
        <is>
          <t>Tungkillo</t>
        </is>
      </c>
      <c r="F2122" s="30" t="n">
        <v>1</v>
      </c>
      <c r="G2122" s="30" t="n">
        <v>1</v>
      </c>
      <c r="H2122">
        <f>FALSE()</f>
        <v/>
      </c>
      <c r="K2122" t="n">
        <v>5</v>
      </c>
      <c r="L2122" t="inlineStr">
        <is>
          <t>MMM5 - Small rural town</t>
        </is>
      </c>
      <c r="M2122" s="31" t="n">
        <v>1</v>
      </c>
      <c r="N2122" t="inlineStr">
        <is>
          <t>5:100.0%</t>
        </is>
      </c>
      <c r="O2122" s="43" t="n">
        <v>129.8575</v>
      </c>
      <c r="P2122" s="43" t="n">
        <v>129.8575</v>
      </c>
      <c r="Q2122" t="n">
        <v>5</v>
      </c>
      <c r="R2122" t="inlineStr">
        <is>
          <t>MMM5 - Small rural town</t>
        </is>
      </c>
      <c r="S2122" t="inlineStr">
        <is>
          <t>MMM 2023 (POA concordance)</t>
        </is>
      </c>
      <c r="V2122" s="44" t="n">
        <v>342</v>
      </c>
      <c r="W2122" s="44" t="n">
        <v>7</v>
      </c>
      <c r="X2122" s="43" t="n">
        <v>2</v>
      </c>
      <c r="Y2122" s="43" t="n">
        <v>967.2</v>
      </c>
      <c r="Z2122" t="n">
        <v>3</v>
      </c>
      <c r="AA2122" s="96" t="n">
        <v>3</v>
      </c>
      <c r="AB2122" s="96" t="inlineStr">
        <is>
          <t>RA3 - Outer regional Australia</t>
        </is>
      </c>
      <c r="AC2122" s="96" t="inlineStr">
        <is>
          <t>Approximate: derived from Shipping_MMM via standard MMM→RA mapping (MMM4-5 both map to RA3; some MMM5 areas may be RA2)</t>
        </is>
      </c>
      <c r="AD2122" s="96" t="inlineStr">
        <is>
          <t>PHN402</t>
        </is>
      </c>
      <c r="AE2122" s="96" t="inlineStr">
        <is>
          <t>Country SA</t>
        </is>
      </c>
      <c r="AF2122" s="112" t="n">
        <v>1</v>
      </c>
    </row>
    <row r="2123" ht="15" customHeight="1">
      <c r="A2123" s="42" t="n">
        <v>5237</v>
      </c>
      <c r="B2123" t="inlineStr">
        <is>
          <t>SA</t>
        </is>
      </c>
      <c r="C2123" t="inlineStr">
        <is>
          <t>5237|SA</t>
        </is>
      </c>
      <c r="D2123" t="inlineStr">
        <is>
          <t>Apamurra</t>
        </is>
      </c>
      <c r="E2123" t="inlineStr">
        <is>
          <t>Apamurra, Milendella, Palmer, Sanderston</t>
        </is>
      </c>
      <c r="F2123" s="30" t="n">
        <v>4</v>
      </c>
      <c r="G2123" s="30" t="n">
        <v>4</v>
      </c>
      <c r="H2123">
        <f>FALSE()</f>
        <v/>
      </c>
      <c r="K2123" t="n">
        <v>5</v>
      </c>
      <c r="L2123" t="inlineStr">
        <is>
          <t>MMM5 - Small rural town</t>
        </is>
      </c>
      <c r="M2123" s="31" t="n">
        <v>1</v>
      </c>
      <c r="N2123" t="inlineStr">
        <is>
          <t>5:100.0%</t>
        </is>
      </c>
      <c r="O2123" s="43" t="n">
        <v>198.1079</v>
      </c>
      <c r="P2123" s="43" t="n">
        <v>198.108</v>
      </c>
      <c r="Q2123" t="n">
        <v>5</v>
      </c>
      <c r="R2123" t="inlineStr">
        <is>
          <t>MMM5 - Small rural town</t>
        </is>
      </c>
      <c r="S2123" t="inlineStr">
        <is>
          <t>MMM 2023 (POA concordance)</t>
        </is>
      </c>
      <c r="V2123" s="44" t="n">
        <v>358</v>
      </c>
      <c r="W2123" s="44" t="n">
        <v>6</v>
      </c>
      <c r="X2123" s="43" t="n">
        <v>1.7</v>
      </c>
      <c r="Y2123" s="43" t="n">
        <v>952.1</v>
      </c>
      <c r="Z2123" t="n">
        <v>3</v>
      </c>
      <c r="AA2123" s="96" t="n">
        <v>3</v>
      </c>
      <c r="AB2123" s="96" t="inlineStr">
        <is>
          <t>RA3 - Outer regional Australia</t>
        </is>
      </c>
      <c r="AC2123" s="96" t="inlineStr">
        <is>
          <t>Approximate: derived from Shipping_MMM via standard MMM→RA mapping (MMM4-5 both map to RA3; some MMM5 areas may be RA2)</t>
        </is>
      </c>
      <c r="AD2123" s="96" t="inlineStr">
        <is>
          <t>PHN402</t>
        </is>
      </c>
      <c r="AE2123" s="96" t="inlineStr">
        <is>
          <t>Country SA</t>
        </is>
      </c>
      <c r="AF2123" s="112" t="n">
        <v>1</v>
      </c>
    </row>
    <row r="2124" ht="15" customHeight="1">
      <c r="A2124" s="42" t="n">
        <v>5238</v>
      </c>
      <c r="B2124" t="inlineStr">
        <is>
          <t>SA</t>
        </is>
      </c>
      <c r="C2124" t="inlineStr">
        <is>
          <t>5238|SA</t>
        </is>
      </c>
      <c r="D2124" t="inlineStr">
        <is>
          <t>Angas Valley</t>
        </is>
      </c>
      <c r="E2124" t="inlineStr">
        <is>
          <t>Angas Valley, Big Bend, Bolto, Bowhill, Caurnamont</t>
        </is>
      </c>
      <c r="F2124" s="30" t="n">
        <v>28</v>
      </c>
      <c r="G2124" s="30" t="n">
        <v>28</v>
      </c>
      <c r="H2124">
        <f>FALSE()</f>
        <v/>
      </c>
      <c r="K2124" t="n">
        <v>5</v>
      </c>
      <c r="L2124" t="inlineStr">
        <is>
          <t>MMM5 - Small rural town</t>
        </is>
      </c>
      <c r="M2124" s="31" t="n">
        <v>1</v>
      </c>
      <c r="N2124" t="inlineStr">
        <is>
          <t>5:100.0%</t>
        </is>
      </c>
      <c r="O2124" s="43" t="n">
        <v>1487.5631</v>
      </c>
      <c r="P2124" s="43" t="n">
        <v>1487.5633</v>
      </c>
      <c r="Q2124" t="n">
        <v>5</v>
      </c>
      <c r="R2124" t="inlineStr">
        <is>
          <t>MMM5 - Small rural town</t>
        </is>
      </c>
      <c r="S2124" t="inlineStr">
        <is>
          <t>MMM 2023 (POA concordance)</t>
        </is>
      </c>
      <c r="V2124" s="44" t="n">
        <v>4422</v>
      </c>
      <c r="W2124" s="44" t="n">
        <v>126</v>
      </c>
      <c r="X2124" s="43" t="n">
        <v>2.8</v>
      </c>
      <c r="Y2124" s="43" t="n">
        <v>903.7</v>
      </c>
      <c r="Z2124" t="n">
        <v>1</v>
      </c>
      <c r="AA2124" s="96" t="n">
        <v>3</v>
      </c>
      <c r="AB2124" s="96" t="inlineStr">
        <is>
          <t>RA3 - Outer regional Australia</t>
        </is>
      </c>
      <c r="AC2124" s="96" t="inlineStr">
        <is>
          <t>Approximate: derived from Shipping_MMM via standard MMM→RA mapping (MMM4-5 both map to RA3; some MMM5 areas may be RA2)</t>
        </is>
      </c>
      <c r="AD2124" s="96" t="inlineStr">
        <is>
          <t>PHN402</t>
        </is>
      </c>
      <c r="AE2124" s="96" t="inlineStr">
        <is>
          <t>Country SA</t>
        </is>
      </c>
      <c r="AF2124" s="112" t="n">
        <v>1</v>
      </c>
    </row>
    <row r="2125" ht="15" customHeight="1">
      <c r="A2125" s="42" t="n">
        <v>5240</v>
      </c>
      <c r="B2125" t="inlineStr">
        <is>
          <t>SA</t>
        </is>
      </c>
      <c r="C2125" t="inlineStr">
        <is>
          <t>5240|SA</t>
        </is>
      </c>
      <c r="D2125" t="inlineStr">
        <is>
          <t>Lenswood</t>
        </is>
      </c>
      <c r="E2125" t="inlineStr">
        <is>
          <t>Lenswood</t>
        </is>
      </c>
      <c r="F2125" s="30" t="n">
        <v>1</v>
      </c>
      <c r="G2125" s="30" t="n">
        <v>1</v>
      </c>
      <c r="H2125">
        <f>FALSE()</f>
        <v/>
      </c>
      <c r="K2125" t="n">
        <v>2</v>
      </c>
      <c r="L2125" t="inlineStr">
        <is>
          <t>MMM2 - Regional centre</t>
        </is>
      </c>
      <c r="M2125" s="31" t="n">
        <v>1</v>
      </c>
      <c r="N2125" t="inlineStr">
        <is>
          <t>2:100.0%</t>
        </is>
      </c>
      <c r="O2125" s="43" t="n">
        <v>22.0767</v>
      </c>
      <c r="P2125" s="43" t="n">
        <v>22.0768</v>
      </c>
      <c r="Q2125" t="n">
        <v>2</v>
      </c>
      <c r="R2125" t="inlineStr">
        <is>
          <t>MMM2 - Regional centre</t>
        </is>
      </c>
      <c r="S2125" t="inlineStr">
        <is>
          <t>MMM 2023 (POA concordance)</t>
        </is>
      </c>
      <c r="V2125" s="44" t="n">
        <v>534</v>
      </c>
      <c r="W2125" s="44" t="n">
        <v>3</v>
      </c>
      <c r="X2125" s="43" t="n">
        <v>0.6</v>
      </c>
      <c r="Y2125" s="43" t="n">
        <v>1088</v>
      </c>
      <c r="Z2125" t="n">
        <v>10</v>
      </c>
      <c r="AA2125" s="96" t="n">
        <v>2</v>
      </c>
      <c r="AB2125" s="96" t="inlineStr">
        <is>
          <t>RA2 - Inner regional Australia</t>
        </is>
      </c>
      <c r="AC2125" s="96" t="inlineStr">
        <is>
          <t>Approximate: derived from Shipping_MMM via standard MMM→RA mapping (MMM2-3 both map to RA2)</t>
        </is>
      </c>
      <c r="AD2125" s="96" t="inlineStr">
        <is>
          <t>PHN402</t>
        </is>
      </c>
      <c r="AE2125" s="96" t="inlineStr">
        <is>
          <t>Country SA</t>
        </is>
      </c>
      <c r="AF2125" s="112" t="n">
        <v>1</v>
      </c>
    </row>
    <row r="2126" ht="15" customHeight="1">
      <c r="A2126" s="42" t="n">
        <v>5241</v>
      </c>
      <c r="B2126" t="inlineStr">
        <is>
          <t>SA</t>
        </is>
      </c>
      <c r="C2126" t="inlineStr">
        <is>
          <t>5241|SA</t>
        </is>
      </c>
      <c r="D2126" t="inlineStr">
        <is>
          <t>Lobethal</t>
        </is>
      </c>
      <c r="E2126" t="inlineStr">
        <is>
          <t>Lobethal</t>
        </is>
      </c>
      <c r="F2126" s="30" t="n">
        <v>1</v>
      </c>
      <c r="G2126" s="30" t="n">
        <v>1</v>
      </c>
      <c r="H2126">
        <f>FALSE()</f>
        <v/>
      </c>
      <c r="K2126" t="n">
        <v>5</v>
      </c>
      <c r="L2126" t="inlineStr">
        <is>
          <t>MMM5 - Small rural town</t>
        </is>
      </c>
      <c r="M2126" s="31" t="n">
        <v>0.5346</v>
      </c>
      <c r="N2126" t="inlineStr">
        <is>
          <t>5:53.5%; 2:46.5%</t>
        </is>
      </c>
      <c r="O2126" s="43" t="n">
        <v>14.0021</v>
      </c>
      <c r="P2126" s="43" t="n">
        <v>26.1921</v>
      </c>
      <c r="Q2126" t="n">
        <v>5</v>
      </c>
      <c r="R2126" t="inlineStr">
        <is>
          <t>MMM5 - Small rural town</t>
        </is>
      </c>
      <c r="S2126" t="inlineStr">
        <is>
          <t>MMM 2023 (POA concordance)</t>
        </is>
      </c>
      <c r="V2126" s="44" t="n">
        <v>2534</v>
      </c>
      <c r="W2126" s="44" t="n">
        <v>16</v>
      </c>
      <c r="X2126" s="43" t="n">
        <v>0.6</v>
      </c>
      <c r="Y2126" s="43" t="n">
        <v>1020.7</v>
      </c>
      <c r="Z2126" t="n">
        <v>7</v>
      </c>
      <c r="AA2126" s="96" t="n">
        <v>3</v>
      </c>
      <c r="AB2126" s="96" t="inlineStr">
        <is>
          <t>RA3 - Outer regional Australia</t>
        </is>
      </c>
      <c r="AC2126" s="96" t="inlineStr">
        <is>
          <t>Approximate: derived from Shipping_MMM via standard MMM→RA mapping (MMM4-5 both map to RA3; some MMM5 areas may be RA2)</t>
        </is>
      </c>
      <c r="AD2126" s="96" t="inlineStr">
        <is>
          <t>PHN402</t>
        </is>
      </c>
      <c r="AE2126" s="96" t="inlineStr">
        <is>
          <t>Country SA</t>
        </is>
      </c>
      <c r="AF2126" s="112" t="n">
        <v>1</v>
      </c>
    </row>
    <row r="2127" ht="15" customHeight="1">
      <c r="A2127" s="42" t="n">
        <v>5242</v>
      </c>
      <c r="B2127" t="inlineStr">
        <is>
          <t>SA</t>
        </is>
      </c>
      <c r="C2127" t="inlineStr">
        <is>
          <t>5242|SA</t>
        </is>
      </c>
      <c r="D2127" t="inlineStr">
        <is>
          <t>Balhannah</t>
        </is>
      </c>
      <c r="E2127" t="inlineStr">
        <is>
          <t>Balhannah</t>
        </is>
      </c>
      <c r="F2127" s="30" t="n">
        <v>1</v>
      </c>
      <c r="G2127" s="30" t="n">
        <v>1</v>
      </c>
      <c r="H2127">
        <f>FALSE()</f>
        <v/>
      </c>
      <c r="K2127" t="n">
        <v>2</v>
      </c>
      <c r="L2127" t="inlineStr">
        <is>
          <t>MMM2 - Regional centre</t>
        </is>
      </c>
      <c r="M2127" s="31" t="n">
        <v>1</v>
      </c>
      <c r="N2127" t="inlineStr">
        <is>
          <t>2:100.0%</t>
        </is>
      </c>
      <c r="O2127" s="43" t="n">
        <v>31.6067</v>
      </c>
      <c r="P2127" s="43" t="n">
        <v>31.6068</v>
      </c>
      <c r="Q2127" t="n">
        <v>2</v>
      </c>
      <c r="R2127" t="inlineStr">
        <is>
          <t>MMM2 - Regional centre</t>
        </is>
      </c>
      <c r="S2127" t="inlineStr">
        <is>
          <t>MMM 2023 (POA concordance)</t>
        </is>
      </c>
      <c r="V2127" s="44" t="n">
        <v>1756</v>
      </c>
      <c r="W2127" s="44" t="n">
        <v>12</v>
      </c>
      <c r="X2127" s="43" t="n">
        <v>0.7</v>
      </c>
      <c r="Y2127" s="43" t="n">
        <v>1079.7</v>
      </c>
      <c r="Z2127" t="n">
        <v>10</v>
      </c>
      <c r="AA2127" s="96" t="n">
        <v>2</v>
      </c>
      <c r="AB2127" s="96" t="inlineStr">
        <is>
          <t>RA2 - Inner regional Australia</t>
        </is>
      </c>
      <c r="AC2127" s="96" t="inlineStr">
        <is>
          <t>Approximate: derived from Shipping_MMM via standard MMM→RA mapping (MMM2-3 both map to RA2)</t>
        </is>
      </c>
      <c r="AD2127" s="96" t="inlineStr">
        <is>
          <t>PHN402</t>
        </is>
      </c>
      <c r="AE2127" s="96" t="inlineStr">
        <is>
          <t>Country SA</t>
        </is>
      </c>
      <c r="AF2127" s="112" t="n">
        <v>1</v>
      </c>
    </row>
    <row r="2128" ht="15" customHeight="1">
      <c r="A2128" s="42" t="n">
        <v>5243</v>
      </c>
      <c r="B2128" t="inlineStr">
        <is>
          <t>SA</t>
        </is>
      </c>
      <c r="C2128" t="inlineStr">
        <is>
          <t>5243|SA</t>
        </is>
      </c>
      <c r="D2128" t="inlineStr">
        <is>
          <t>Oakbank</t>
        </is>
      </c>
      <c r="E2128" t="inlineStr">
        <is>
          <t>Oakbank</t>
        </is>
      </c>
      <c r="F2128" s="30" t="n">
        <v>1</v>
      </c>
      <c r="G2128" s="30" t="n">
        <v>1</v>
      </c>
      <c r="H2128">
        <f>FALSE()</f>
        <v/>
      </c>
      <c r="K2128" t="n">
        <v>2</v>
      </c>
      <c r="L2128" t="inlineStr">
        <is>
          <t>MMM2 - Regional centre</t>
        </is>
      </c>
      <c r="M2128" s="31" t="n">
        <v>1</v>
      </c>
      <c r="N2128" t="inlineStr">
        <is>
          <t>2:100.0%</t>
        </is>
      </c>
      <c r="O2128" s="43" t="n">
        <v>26.981</v>
      </c>
      <c r="P2128" s="43" t="n">
        <v>26.981</v>
      </c>
      <c r="Q2128" t="n">
        <v>2</v>
      </c>
      <c r="R2128" t="inlineStr">
        <is>
          <t>MMM2 - Regional centre</t>
        </is>
      </c>
      <c r="S2128" t="inlineStr">
        <is>
          <t>MMM 2023 (POA concordance)</t>
        </is>
      </c>
      <c r="V2128" s="44" t="n">
        <v>865</v>
      </c>
      <c r="W2128" s="44" t="n">
        <v>12</v>
      </c>
      <c r="X2128" s="43" t="n">
        <v>1.4</v>
      </c>
      <c r="Y2128" s="43" t="n">
        <v>1082.3</v>
      </c>
      <c r="Z2128" t="n">
        <v>10</v>
      </c>
      <c r="AA2128" s="96" t="n">
        <v>2</v>
      </c>
      <c r="AB2128" s="96" t="inlineStr">
        <is>
          <t>RA2 - Inner regional Australia</t>
        </is>
      </c>
      <c r="AC2128" s="96" t="inlineStr">
        <is>
          <t>Approximate: derived from Shipping_MMM via standard MMM→RA mapping (MMM2-3 both map to RA2)</t>
        </is>
      </c>
      <c r="AD2128" s="96" t="inlineStr">
        <is>
          <t>PHN402</t>
        </is>
      </c>
      <c r="AE2128" s="96" t="inlineStr">
        <is>
          <t>Country SA</t>
        </is>
      </c>
      <c r="AF2128" s="112" t="n">
        <v>1</v>
      </c>
    </row>
    <row r="2129" ht="15" customHeight="1">
      <c r="A2129" s="42" t="n">
        <v>5244</v>
      </c>
      <c r="B2129" t="inlineStr">
        <is>
          <t>SA</t>
        </is>
      </c>
      <c r="C2129" t="inlineStr">
        <is>
          <t>5244|SA</t>
        </is>
      </c>
      <c r="D2129" t="inlineStr">
        <is>
          <t>Charleston</t>
        </is>
      </c>
      <c r="E2129" t="inlineStr">
        <is>
          <t>Charleston, Harrogate, Mount Torrens, Woodside</t>
        </is>
      </c>
      <c r="F2129" s="30" t="n">
        <v>4</v>
      </c>
      <c r="G2129" s="30" t="n">
        <v>4</v>
      </c>
      <c r="H2129">
        <f>FALSE()</f>
        <v/>
      </c>
      <c r="K2129" t="n">
        <v>5</v>
      </c>
      <c r="L2129" t="inlineStr">
        <is>
          <t>MMM5 - Small rural town</t>
        </is>
      </c>
      <c r="M2129" s="31" t="n">
        <v>0.743</v>
      </c>
      <c r="N2129" t="inlineStr">
        <is>
          <t>5:74.3%; 3:15.4%; 2:10.3%</t>
        </is>
      </c>
      <c r="O2129" s="43" t="n">
        <v>166.0392</v>
      </c>
      <c r="P2129" s="43" t="n">
        <v>223.481</v>
      </c>
      <c r="Q2129" t="n">
        <v>5</v>
      </c>
      <c r="R2129" t="inlineStr">
        <is>
          <t>MMM5 - Small rural town</t>
        </is>
      </c>
      <c r="S2129" t="inlineStr">
        <is>
          <t>MMM 2023 (POA concordance)</t>
        </is>
      </c>
      <c r="V2129" s="44" t="n">
        <v>4451</v>
      </c>
      <c r="W2129" s="44" t="n">
        <v>28</v>
      </c>
      <c r="X2129" s="43" t="n">
        <v>0.6</v>
      </c>
      <c r="Y2129" s="43" t="n">
        <v>1053.8</v>
      </c>
      <c r="Z2129" t="n">
        <v>8</v>
      </c>
      <c r="AA2129" s="96" t="n">
        <v>3</v>
      </c>
      <c r="AB2129" s="96" t="inlineStr">
        <is>
          <t>RA3 - Outer regional Australia</t>
        </is>
      </c>
      <c r="AC2129" s="96" t="inlineStr">
        <is>
          <t>Approximate: derived from Shipping_MMM via standard MMM→RA mapping (MMM4-5 both map to RA3; some MMM5 areas may be RA2)</t>
        </is>
      </c>
      <c r="AD2129" s="96" t="inlineStr">
        <is>
          <t>PHN402</t>
        </is>
      </c>
      <c r="AE2129" s="96" t="inlineStr">
        <is>
          <t>Country SA</t>
        </is>
      </c>
      <c r="AF2129" s="112" t="n">
        <v>1</v>
      </c>
    </row>
    <row r="2130" ht="15" customHeight="1">
      <c r="A2130" s="42" t="n">
        <v>5245</v>
      </c>
      <c r="B2130" t="inlineStr">
        <is>
          <t>SA</t>
        </is>
      </c>
      <c r="C2130" t="inlineStr">
        <is>
          <t>5245|SA</t>
        </is>
      </c>
      <c r="D2130" t="inlineStr">
        <is>
          <t>Hahndorf</t>
        </is>
      </c>
      <c r="E2130" t="inlineStr">
        <is>
          <t>Hahndorf, Paechtown, Verdun</t>
        </is>
      </c>
      <c r="F2130" s="30" t="n">
        <v>3</v>
      </c>
      <c r="G2130" s="30" t="n">
        <v>3</v>
      </c>
      <c r="H2130">
        <f>FALSE()</f>
        <v/>
      </c>
      <c r="K2130" t="n">
        <v>2</v>
      </c>
      <c r="L2130" t="inlineStr">
        <is>
          <t>MMM2 - Regional centre</t>
        </is>
      </c>
      <c r="M2130" s="31" t="n">
        <v>1</v>
      </c>
      <c r="N2130" t="inlineStr">
        <is>
          <t>2:100.0%</t>
        </is>
      </c>
      <c r="O2130" s="43" t="n">
        <v>31.6551</v>
      </c>
      <c r="P2130" s="43" t="n">
        <v>31.6551</v>
      </c>
      <c r="Q2130" t="n">
        <v>2</v>
      </c>
      <c r="R2130" t="inlineStr">
        <is>
          <t>MMM2 - Regional centre</t>
        </is>
      </c>
      <c r="S2130" t="inlineStr">
        <is>
          <t>MMM 2023 (POA concordance)</t>
        </is>
      </c>
      <c r="V2130" s="44" t="n">
        <v>3252</v>
      </c>
      <c r="W2130" s="44" t="n">
        <v>25</v>
      </c>
      <c r="X2130" s="43" t="n">
        <v>0.8</v>
      </c>
      <c r="Y2130" s="43" t="n">
        <v>1066.8</v>
      </c>
      <c r="Z2130" t="n">
        <v>9</v>
      </c>
      <c r="AA2130" s="96" t="n">
        <v>2</v>
      </c>
      <c r="AB2130" s="96" t="inlineStr">
        <is>
          <t>RA2 - Inner regional Australia</t>
        </is>
      </c>
      <c r="AC2130" s="96" t="inlineStr">
        <is>
          <t>Approximate: derived from Shipping_MMM via standard MMM→RA mapping (MMM2-3 both map to RA2)</t>
        </is>
      </c>
      <c r="AD2130" s="96" t="inlineStr">
        <is>
          <t>PHN402</t>
        </is>
      </c>
      <c r="AE2130" s="96" t="inlineStr">
        <is>
          <t>Country SA</t>
        </is>
      </c>
      <c r="AF2130" s="112" t="n">
        <v>1</v>
      </c>
    </row>
    <row r="2131" ht="15" customHeight="1">
      <c r="A2131" s="42" t="n">
        <v>5250</v>
      </c>
      <c r="B2131" t="inlineStr">
        <is>
          <t>SA</t>
        </is>
      </c>
      <c r="C2131" t="inlineStr">
        <is>
          <t>5250|SA</t>
        </is>
      </c>
      <c r="D2131" t="inlineStr">
        <is>
          <t>Blakiston</t>
        </is>
      </c>
      <c r="E2131" t="inlineStr">
        <is>
          <t>Blakiston, Littlehampton, Totness</t>
        </is>
      </c>
      <c r="F2131" s="30" t="n">
        <v>3</v>
      </c>
      <c r="G2131" s="30" t="n">
        <v>3</v>
      </c>
      <c r="H2131">
        <f>FALSE()</f>
        <v/>
      </c>
      <c r="K2131" t="n">
        <v>2</v>
      </c>
      <c r="L2131" t="inlineStr">
        <is>
          <t>MMM2 - Regional centre</t>
        </is>
      </c>
      <c r="M2131" s="31" t="n">
        <v>0.6142</v>
      </c>
      <c r="N2131" t="inlineStr">
        <is>
          <t>2:61.4%; 3:38.6%</t>
        </is>
      </c>
      <c r="O2131" s="43" t="n">
        <v>9.3344</v>
      </c>
      <c r="P2131" s="43" t="n">
        <v>15.1988</v>
      </c>
      <c r="Q2131" t="n">
        <v>2</v>
      </c>
      <c r="R2131" t="inlineStr">
        <is>
          <t>MMM2 - Regional centre</t>
        </is>
      </c>
      <c r="S2131" t="inlineStr">
        <is>
          <t>MMM 2023 (POA concordance)</t>
        </is>
      </c>
      <c r="V2131" s="44" t="n">
        <v>3767</v>
      </c>
      <c r="W2131" s="44" t="n">
        <v>36</v>
      </c>
      <c r="X2131" s="43" t="n">
        <v>1</v>
      </c>
      <c r="Y2131" s="43" t="n">
        <v>1071</v>
      </c>
      <c r="Z2131" t="n">
        <v>9</v>
      </c>
      <c r="AA2131" s="96" t="n">
        <v>2</v>
      </c>
      <c r="AB2131" s="96" t="inlineStr">
        <is>
          <t>RA2 - Inner regional Australia</t>
        </is>
      </c>
      <c r="AC2131" s="96" t="inlineStr">
        <is>
          <t>Approximate: derived from Shipping_MMM via standard MMM→RA mapping (MMM2-3 both map to RA2)</t>
        </is>
      </c>
      <c r="AD2131" s="96" t="inlineStr">
        <is>
          <t>PHN402</t>
        </is>
      </c>
      <c r="AE2131" s="96" t="inlineStr">
        <is>
          <t>Country SA</t>
        </is>
      </c>
      <c r="AF2131" s="112" t="n">
        <v>1</v>
      </c>
    </row>
    <row r="2132" ht="15" customHeight="1">
      <c r="A2132" s="42" t="n">
        <v>5251</v>
      </c>
      <c r="B2132" t="inlineStr">
        <is>
          <t>SA</t>
        </is>
      </c>
      <c r="C2132" t="inlineStr">
        <is>
          <t>5251|SA</t>
        </is>
      </c>
      <c r="D2132" t="inlineStr">
        <is>
          <t>Bugle Ranges</t>
        </is>
      </c>
      <c r="E2132" t="inlineStr">
        <is>
          <t>Bugle Ranges, Mount Barker, Mount Barker Junction, Mount Barker Springs, Mount Barker Summit</t>
        </is>
      </c>
      <c r="F2132" s="30" t="n">
        <v>6</v>
      </c>
      <c r="G2132" s="30" t="n">
        <v>6</v>
      </c>
      <c r="H2132">
        <f>FALSE()</f>
        <v/>
      </c>
      <c r="K2132" t="n">
        <v>3</v>
      </c>
      <c r="L2132" t="inlineStr">
        <is>
          <t>MMM3 - Large rural town</t>
        </is>
      </c>
      <c r="M2132" s="31" t="n">
        <v>0.9902</v>
      </c>
      <c r="N2132" t="inlineStr">
        <is>
          <t>3:99.0%; 2:1.0%</t>
        </is>
      </c>
      <c r="O2132" s="43" t="n">
        <v>101.3643</v>
      </c>
      <c r="P2132" s="43" t="n">
        <v>102.369</v>
      </c>
      <c r="Q2132" t="n">
        <v>3</v>
      </c>
      <c r="R2132" t="inlineStr">
        <is>
          <t>MMM3 - Large rural town</t>
        </is>
      </c>
      <c r="S2132" t="inlineStr">
        <is>
          <t>MMM 2023 (POA concordance)</t>
        </is>
      </c>
      <c r="V2132" s="44" t="n">
        <v>19184</v>
      </c>
      <c r="W2132" s="44" t="n">
        <v>298</v>
      </c>
      <c r="X2132" s="43" t="n">
        <v>1.6</v>
      </c>
      <c r="Y2132" s="43" t="n">
        <v>1020.9</v>
      </c>
      <c r="Z2132" t="n">
        <v>7</v>
      </c>
      <c r="AA2132" s="96" t="n">
        <v>2</v>
      </c>
      <c r="AB2132" s="96" t="inlineStr">
        <is>
          <t>RA2 - Inner regional Australia</t>
        </is>
      </c>
      <c r="AC2132" s="96" t="inlineStr">
        <is>
          <t>Approximate: derived from Shipping_MMM via standard MMM→RA mapping (MMM2-3 both map to RA2)</t>
        </is>
      </c>
      <c r="AD2132" s="96" t="inlineStr">
        <is>
          <t>PHN402</t>
        </is>
      </c>
      <c r="AE2132" s="96" t="inlineStr">
        <is>
          <t>Country SA</t>
        </is>
      </c>
      <c r="AF2132" s="112" t="n">
        <v>1</v>
      </c>
    </row>
    <row r="2133" ht="15" customHeight="1">
      <c r="A2133" s="42" t="n">
        <v>5252</v>
      </c>
      <c r="B2133" t="inlineStr">
        <is>
          <t>SA</t>
        </is>
      </c>
      <c r="C2133" t="inlineStr">
        <is>
          <t>5252|SA</t>
        </is>
      </c>
      <c r="D2133" t="inlineStr">
        <is>
          <t>Brukunga</t>
        </is>
      </c>
      <c r="E2133" t="inlineStr">
        <is>
          <t>Brukunga, Dawesley, Hay Valley, Kanmantoo, Nairne</t>
        </is>
      </c>
      <c r="F2133" s="30" t="n">
        <v>7</v>
      </c>
      <c r="G2133" s="30" t="n">
        <v>7</v>
      </c>
      <c r="H2133">
        <f>FALSE()</f>
        <v/>
      </c>
      <c r="K2133" t="n">
        <v>3</v>
      </c>
      <c r="L2133" t="inlineStr">
        <is>
          <t>MMM3 - Large rural town</t>
        </is>
      </c>
      <c r="M2133" s="31" t="n">
        <v>0.6177</v>
      </c>
      <c r="N2133" t="inlineStr">
        <is>
          <t>3:61.8%; 5:38.2%</t>
        </is>
      </c>
      <c r="O2133" s="43" t="n">
        <v>71.27800000000001</v>
      </c>
      <c r="P2133" s="43" t="n">
        <v>115.3918</v>
      </c>
      <c r="Q2133" t="n">
        <v>3</v>
      </c>
      <c r="R2133" t="inlineStr">
        <is>
          <t>MMM3 - Large rural town</t>
        </is>
      </c>
      <c r="S2133" t="inlineStr">
        <is>
          <t>MMM 2023 (POA concordance)</t>
        </is>
      </c>
      <c r="V2133" s="44" t="n">
        <v>6783</v>
      </c>
      <c r="W2133" s="44" t="n">
        <v>89</v>
      </c>
      <c r="X2133" s="43" t="n">
        <v>1.3</v>
      </c>
      <c r="Y2133" s="43" t="n">
        <v>1034.8</v>
      </c>
      <c r="Z2133" t="n">
        <v>7</v>
      </c>
      <c r="AA2133" s="96" t="n">
        <v>2</v>
      </c>
      <c r="AB2133" s="96" t="inlineStr">
        <is>
          <t>RA2 - Inner regional Australia</t>
        </is>
      </c>
      <c r="AC2133" s="96" t="inlineStr">
        <is>
          <t>Approximate: derived from Shipping_MMM via standard MMM→RA mapping (MMM2-3 both map to RA2)</t>
        </is>
      </c>
      <c r="AD2133" s="96" t="inlineStr">
        <is>
          <t>PHN402</t>
        </is>
      </c>
      <c r="AE2133" s="96" t="inlineStr">
        <is>
          <t>Country SA</t>
        </is>
      </c>
      <c r="AF2133" s="112" t="n">
        <v>1</v>
      </c>
    </row>
    <row r="2134" ht="15" customHeight="1">
      <c r="A2134" s="42" t="n">
        <v>5253</v>
      </c>
      <c r="B2134" t="inlineStr">
        <is>
          <t>SA</t>
        </is>
      </c>
      <c r="C2134" t="inlineStr">
        <is>
          <t>5253|SA</t>
        </is>
      </c>
      <c r="D2134" t="inlineStr">
        <is>
          <t>Avoca Dell</t>
        </is>
      </c>
      <c r="E2134" t="inlineStr">
        <is>
          <t>Avoca Dell, Brinkley, Burdett, Chapman Bore, Ettrick</t>
        </is>
      </c>
      <c r="F2134" s="30" t="n">
        <v>24</v>
      </c>
      <c r="G2134" s="30" t="n">
        <v>24</v>
      </c>
      <c r="H2134">
        <f>FALSE()</f>
        <v/>
      </c>
      <c r="K2134" t="n">
        <v>5</v>
      </c>
      <c r="L2134" t="inlineStr">
        <is>
          <t>MMM5 - Small rural town</t>
        </is>
      </c>
      <c r="M2134" s="31" t="n">
        <v>0.8877</v>
      </c>
      <c r="N2134" t="inlineStr">
        <is>
          <t>5:88.8%; 3:11.2%</t>
        </is>
      </c>
      <c r="O2134" s="43" t="n">
        <v>776.6575</v>
      </c>
      <c r="P2134" s="43" t="n">
        <v>874.8933</v>
      </c>
      <c r="Q2134" t="n">
        <v>5</v>
      </c>
      <c r="R2134" t="inlineStr">
        <is>
          <t>MMM5 - Small rural town</t>
        </is>
      </c>
      <c r="S2134" t="inlineStr">
        <is>
          <t>MMM 2023 (POA concordance)</t>
        </is>
      </c>
      <c r="V2134" s="44" t="n">
        <v>19261</v>
      </c>
      <c r="W2134" s="44" t="n">
        <v>1154</v>
      </c>
      <c r="X2134" s="43" t="n">
        <v>6</v>
      </c>
      <c r="Y2134" s="43" t="n">
        <v>878.2</v>
      </c>
      <c r="Z2134" t="n">
        <v>1</v>
      </c>
      <c r="AA2134" s="96" t="n">
        <v>3</v>
      </c>
      <c r="AB2134" s="96" t="inlineStr">
        <is>
          <t>RA3 - Outer regional Australia</t>
        </is>
      </c>
      <c r="AC2134" s="96" t="inlineStr">
        <is>
          <t>Approximate: derived from Shipping_MMM via standard MMM→RA mapping (MMM4-5 both map to RA3; some MMM5 areas may be RA2)</t>
        </is>
      </c>
      <c r="AD2134" s="96" t="inlineStr">
        <is>
          <t>PHN402</t>
        </is>
      </c>
      <c r="AE2134" s="96" t="inlineStr">
        <is>
          <t>Country SA</t>
        </is>
      </c>
      <c r="AF2134" s="112" t="n">
        <v>1</v>
      </c>
    </row>
    <row r="2135" ht="15" customHeight="1">
      <c r="A2135" s="42" t="n">
        <v>5254</v>
      </c>
      <c r="B2135" t="inlineStr">
        <is>
          <t>SA</t>
        </is>
      </c>
      <c r="C2135" t="inlineStr">
        <is>
          <t>5254|SA</t>
        </is>
      </c>
      <c r="D2135" t="inlineStr">
        <is>
          <t>Callington</t>
        </is>
      </c>
      <c r="E2135" t="inlineStr">
        <is>
          <t>Callington, Caloote, Monarto, Monarto South, Murray Bridge</t>
        </is>
      </c>
      <c r="F2135" s="30" t="n">
        <v>14</v>
      </c>
      <c r="G2135" s="30" t="n">
        <v>14</v>
      </c>
      <c r="H2135">
        <f>FALSE()</f>
        <v/>
      </c>
      <c r="J2135" t="inlineStr">
        <is>
          <t>PO BAGS</t>
        </is>
      </c>
      <c r="K2135" t="n">
        <v>5</v>
      </c>
      <c r="L2135" t="inlineStr">
        <is>
          <t>MMM5 - Small rural town</t>
        </is>
      </c>
      <c r="M2135" s="31" t="n">
        <v>0.6860000000000001</v>
      </c>
      <c r="N2135" t="inlineStr">
        <is>
          <t>5:68.6%; 3:31.4%</t>
        </is>
      </c>
      <c r="O2135" s="43" t="n">
        <v>457.0315</v>
      </c>
      <c r="P2135" s="43" t="n">
        <v>666.2306</v>
      </c>
      <c r="Q2135" t="n">
        <v>5</v>
      </c>
      <c r="R2135" t="inlineStr">
        <is>
          <t>MMM5 - Small rural town</t>
        </is>
      </c>
      <c r="S2135" t="inlineStr">
        <is>
          <t>MMM 2023 (POA concordance)</t>
        </is>
      </c>
      <c r="V2135" s="44" t="n">
        <v>2502</v>
      </c>
      <c r="W2135" s="44" t="n">
        <v>64</v>
      </c>
      <c r="X2135" s="43" t="n">
        <v>2.6</v>
      </c>
      <c r="Y2135" s="43" t="n">
        <v>994.3</v>
      </c>
      <c r="Z2135" t="n">
        <v>5</v>
      </c>
      <c r="AA2135" s="96" t="n">
        <v>3</v>
      </c>
      <c r="AB2135" s="96" t="inlineStr">
        <is>
          <t>RA3 - Outer regional Australia</t>
        </is>
      </c>
      <c r="AC2135" s="96" t="inlineStr">
        <is>
          <t>Approximate: derived from Shipping_MMM via standard MMM→RA mapping (MMM4-5 both map to RA3; some MMM5 areas may be RA2)</t>
        </is>
      </c>
      <c r="AD2135" s="96" t="inlineStr">
        <is>
          <t>PHN402</t>
        </is>
      </c>
      <c r="AE2135" s="96" t="inlineStr">
        <is>
          <t>Country SA</t>
        </is>
      </c>
      <c r="AF2135" s="112" t="n">
        <v>1</v>
      </c>
    </row>
    <row r="2136" ht="15" customHeight="1">
      <c r="A2136" s="42" t="n">
        <v>5255</v>
      </c>
      <c r="B2136" t="inlineStr">
        <is>
          <t>SA</t>
        </is>
      </c>
      <c r="C2136" t="inlineStr">
        <is>
          <t>5255|SA</t>
        </is>
      </c>
      <c r="D2136" t="inlineStr">
        <is>
          <t>Angas Plains</t>
        </is>
      </c>
      <c r="E2136" t="inlineStr">
        <is>
          <t>Angas Plains, Belvidere, Bletchley, Finniss, Gemmells</t>
        </is>
      </c>
      <c r="F2136" s="30" t="n">
        <v>19</v>
      </c>
      <c r="G2136" s="30" t="n">
        <v>19</v>
      </c>
      <c r="H2136">
        <f>FALSE()</f>
        <v/>
      </c>
      <c r="K2136" t="n">
        <v>5</v>
      </c>
      <c r="L2136" t="inlineStr">
        <is>
          <t>MMM5 - Small rural town</t>
        </is>
      </c>
      <c r="M2136" s="31" t="n">
        <v>0.7578</v>
      </c>
      <c r="N2136" t="inlineStr">
        <is>
          <t>5:75.8%; 4:16.3%; 3:7.9%</t>
        </is>
      </c>
      <c r="O2136" s="43" t="n">
        <v>620.2227</v>
      </c>
      <c r="P2136" s="43" t="n">
        <v>818.4968</v>
      </c>
      <c r="Q2136" t="n">
        <v>5</v>
      </c>
      <c r="R2136" t="inlineStr">
        <is>
          <t>MMM5 - Small rural town</t>
        </is>
      </c>
      <c r="S2136" t="inlineStr">
        <is>
          <t>MMM 2023 (POA concordance)</t>
        </is>
      </c>
      <c r="V2136" s="44" t="n">
        <v>10143</v>
      </c>
      <c r="W2136" s="44" t="n">
        <v>181</v>
      </c>
      <c r="X2136" s="43" t="n">
        <v>1.8</v>
      </c>
      <c r="Y2136" s="43" t="n">
        <v>1007.8</v>
      </c>
      <c r="Z2136" t="n">
        <v>6</v>
      </c>
      <c r="AA2136" s="96" t="n">
        <v>3</v>
      </c>
      <c r="AB2136" s="96" t="inlineStr">
        <is>
          <t>RA3 - Outer regional Australia</t>
        </is>
      </c>
      <c r="AC2136" s="96" t="inlineStr">
        <is>
          <t>Approximate: derived from Shipping_MMM via standard MMM→RA mapping (MMM4-5 both map to RA3; some MMM5 areas may be RA2)</t>
        </is>
      </c>
      <c r="AD2136" s="96" t="inlineStr">
        <is>
          <t>PHN402</t>
        </is>
      </c>
      <c r="AE2136" s="96" t="inlineStr">
        <is>
          <t>Country SA</t>
        </is>
      </c>
      <c r="AF2136" s="112" t="n">
        <v>1</v>
      </c>
    </row>
    <row r="2137" ht="15" customHeight="1">
      <c r="A2137" s="42" t="n">
        <v>5256</v>
      </c>
      <c r="B2137" t="inlineStr">
        <is>
          <t>SA</t>
        </is>
      </c>
      <c r="C2137" t="inlineStr">
        <is>
          <t>5256|SA</t>
        </is>
      </c>
      <c r="D2137" t="inlineStr">
        <is>
          <t>Clayton Bay</t>
        </is>
      </c>
      <c r="E2137" t="inlineStr">
        <is>
          <t>Clayton Bay, Milang, Nurragi, Point Sturt, Tolderol</t>
        </is>
      </c>
      <c r="F2137" s="30" t="n">
        <v>5</v>
      </c>
      <c r="G2137" s="30" t="n">
        <v>5</v>
      </c>
      <c r="H2137">
        <f>FALSE()</f>
        <v/>
      </c>
      <c r="K2137" t="n">
        <v>5</v>
      </c>
      <c r="L2137" t="inlineStr">
        <is>
          <t>MMM5 - Small rural town</t>
        </is>
      </c>
      <c r="M2137" s="31" t="n">
        <v>1</v>
      </c>
      <c r="N2137" t="inlineStr">
        <is>
          <t>5:100.0%</t>
        </is>
      </c>
      <c r="O2137" s="43" t="n">
        <v>180.1728</v>
      </c>
      <c r="P2137" s="43" t="n">
        <v>180.1728</v>
      </c>
      <c r="Q2137" t="n">
        <v>5</v>
      </c>
      <c r="R2137" t="inlineStr">
        <is>
          <t>MMM5 - Small rural town</t>
        </is>
      </c>
      <c r="S2137" t="inlineStr">
        <is>
          <t>MMM 2023 (POA concordance)</t>
        </is>
      </c>
      <c r="V2137" s="44" t="n">
        <v>1547</v>
      </c>
      <c r="W2137" s="44" t="n">
        <v>45</v>
      </c>
      <c r="X2137" s="43" t="n">
        <v>2.9</v>
      </c>
      <c r="Y2137" s="43" t="n">
        <v>916.3</v>
      </c>
      <c r="Z2137" t="n">
        <v>2</v>
      </c>
      <c r="AA2137" s="96" t="n">
        <v>3</v>
      </c>
      <c r="AB2137" s="96" t="inlineStr">
        <is>
          <t>RA3 - Outer regional Australia</t>
        </is>
      </c>
      <c r="AC2137" s="96" t="inlineStr">
        <is>
          <t>Approximate: derived from Shipping_MMM via standard MMM→RA mapping (MMM4-5 both map to RA3; some MMM5 areas may be RA2)</t>
        </is>
      </c>
      <c r="AD2137" s="96" t="inlineStr">
        <is>
          <t>PHN402</t>
        </is>
      </c>
      <c r="AE2137" s="96" t="inlineStr">
        <is>
          <t>Country SA</t>
        </is>
      </c>
      <c r="AF2137" s="112" t="n">
        <v>1</v>
      </c>
    </row>
    <row r="2138" ht="15" customHeight="1">
      <c r="A2138" s="42" t="n">
        <v>5259</v>
      </c>
      <c r="B2138" t="inlineStr">
        <is>
          <t>SA</t>
        </is>
      </c>
      <c r="C2138" t="inlineStr">
        <is>
          <t>5259|SA</t>
        </is>
      </c>
      <c r="D2138" t="inlineStr">
        <is>
          <t>Ashville</t>
        </is>
      </c>
      <c r="E2138" t="inlineStr">
        <is>
          <t>Ashville, Jervois, Kepa, Lake Albert, Lake Alexandrina</t>
        </is>
      </c>
      <c r="F2138" s="30" t="n">
        <v>13</v>
      </c>
      <c r="G2138" s="30" t="n">
        <v>13</v>
      </c>
      <c r="H2138">
        <f>FALSE()</f>
        <v/>
      </c>
      <c r="J2138" t="inlineStr">
        <is>
          <t>PO BAGS</t>
        </is>
      </c>
      <c r="K2138" t="n">
        <v>5</v>
      </c>
      <c r="L2138" t="inlineStr">
        <is>
          <t>MMM5 - Small rural town</t>
        </is>
      </c>
      <c r="M2138" s="31" t="n">
        <v>1</v>
      </c>
      <c r="N2138" t="inlineStr">
        <is>
          <t>5:100.0%</t>
        </is>
      </c>
      <c r="O2138" s="43" t="n">
        <v>1764.7895</v>
      </c>
      <c r="P2138" s="43" t="n">
        <v>1764.7897</v>
      </c>
      <c r="Q2138" t="n">
        <v>5</v>
      </c>
      <c r="R2138" t="inlineStr">
        <is>
          <t>MMM5 - Small rural town</t>
        </is>
      </c>
      <c r="S2138" t="inlineStr">
        <is>
          <t>MMM 2023 (POA concordance)</t>
        </is>
      </c>
      <c r="V2138" s="44" t="n">
        <v>1111</v>
      </c>
      <c r="W2138" s="44" t="n">
        <v>117</v>
      </c>
      <c r="X2138" s="43" t="n">
        <v>10.5</v>
      </c>
      <c r="Y2138" s="43" t="n">
        <v>966.1</v>
      </c>
      <c r="Z2138" t="n">
        <v>3</v>
      </c>
      <c r="AA2138" s="96" t="n">
        <v>3</v>
      </c>
      <c r="AB2138" s="96" t="inlineStr">
        <is>
          <t>RA3 - Outer regional Australia</t>
        </is>
      </c>
      <c r="AC2138" s="96" t="inlineStr">
        <is>
          <t>Approximate: derived from Shipping_MMM via standard MMM→RA mapping (MMM4-5 both map to RA3; some MMM5 areas may be RA2)</t>
        </is>
      </c>
      <c r="AD2138" s="96" t="inlineStr">
        <is>
          <t>PHN402</t>
        </is>
      </c>
      <c r="AE2138" s="96" t="inlineStr">
        <is>
          <t>Country SA</t>
        </is>
      </c>
      <c r="AF2138" s="112" t="n">
        <v>1</v>
      </c>
    </row>
    <row r="2139" ht="15" customHeight="1">
      <c r="A2139" s="42" t="n">
        <v>5260</v>
      </c>
      <c r="B2139" t="inlineStr">
        <is>
          <t>SA</t>
        </is>
      </c>
      <c r="C2139" t="inlineStr">
        <is>
          <t>5260|SA</t>
        </is>
      </c>
      <c r="D2139" t="inlineStr">
        <is>
          <t>Elwomple</t>
        </is>
      </c>
      <c r="E2139" t="inlineStr">
        <is>
          <t>Elwomple, Tailem Bend</t>
        </is>
      </c>
      <c r="F2139" s="30" t="n">
        <v>2</v>
      </c>
      <c r="G2139" s="30" t="n">
        <v>2</v>
      </c>
      <c r="H2139">
        <f>FALSE()</f>
        <v/>
      </c>
      <c r="K2139" t="n">
        <v>5</v>
      </c>
      <c r="L2139" t="inlineStr">
        <is>
          <t>MMM5 - Small rural town</t>
        </is>
      </c>
      <c r="M2139" s="31" t="n">
        <v>1</v>
      </c>
      <c r="N2139" t="inlineStr">
        <is>
          <t>5:100.0%</t>
        </is>
      </c>
      <c r="O2139" s="43" t="n">
        <v>285.3976</v>
      </c>
      <c r="P2139" s="43" t="n">
        <v>285.3978</v>
      </c>
      <c r="Q2139" t="n">
        <v>5</v>
      </c>
      <c r="R2139" t="inlineStr">
        <is>
          <t>MMM5 - Small rural town</t>
        </is>
      </c>
      <c r="S2139" t="inlineStr">
        <is>
          <t>MMM 2023 (POA concordance)</t>
        </is>
      </c>
      <c r="V2139" s="44" t="n">
        <v>1797</v>
      </c>
      <c r="W2139" s="44" t="n">
        <v>65</v>
      </c>
      <c r="X2139" s="43" t="n">
        <v>3.6</v>
      </c>
      <c r="Y2139" s="43" t="n">
        <v>866.3</v>
      </c>
      <c r="Z2139" t="n">
        <v>1</v>
      </c>
      <c r="AA2139" s="96" t="n">
        <v>3</v>
      </c>
      <c r="AB2139" s="96" t="inlineStr">
        <is>
          <t>RA3 - Outer regional Australia</t>
        </is>
      </c>
      <c r="AC2139" s="96" t="inlineStr">
        <is>
          <t>Approximate: derived from Shipping_MMM via standard MMM→RA mapping (MMM4-5 both map to RA3; some MMM5 areas may be RA2)</t>
        </is>
      </c>
      <c r="AD2139" s="96" t="inlineStr">
        <is>
          <t>PHN402</t>
        </is>
      </c>
      <c r="AE2139" s="96" t="inlineStr">
        <is>
          <t>Country SA</t>
        </is>
      </c>
      <c r="AF2139" s="112" t="n">
        <v>1</v>
      </c>
    </row>
    <row r="2140" ht="15" customHeight="1">
      <c r="A2140" s="42" t="n">
        <v>5261</v>
      </c>
      <c r="B2140" t="inlineStr">
        <is>
          <t>SA</t>
        </is>
      </c>
      <c r="C2140" t="inlineStr">
        <is>
          <t>5261|SA</t>
        </is>
      </c>
      <c r="D2140" t="inlineStr">
        <is>
          <t>Cooke Plains</t>
        </is>
      </c>
      <c r="E2140" t="inlineStr">
        <is>
          <t>Cooke Plains, Coomandook, Culburra, Ki Ki, Yumali</t>
        </is>
      </c>
      <c r="F2140" s="30" t="n">
        <v>5</v>
      </c>
      <c r="G2140" s="30" t="n">
        <v>5</v>
      </c>
      <c r="H2140">
        <f>FALSE()</f>
        <v/>
      </c>
      <c r="K2140" t="n">
        <v>5</v>
      </c>
      <c r="L2140" t="inlineStr">
        <is>
          <t>MMM5 - Small rural town</t>
        </is>
      </c>
      <c r="M2140" s="31" t="n">
        <v>1</v>
      </c>
      <c r="N2140" t="inlineStr">
        <is>
          <t>5:100.0%</t>
        </is>
      </c>
      <c r="O2140" s="43" t="n">
        <v>1136.2253</v>
      </c>
      <c r="P2140" s="43" t="n">
        <v>1136.2253</v>
      </c>
      <c r="Q2140" t="n">
        <v>5</v>
      </c>
      <c r="R2140" t="inlineStr">
        <is>
          <t>MMM5 - Small rural town</t>
        </is>
      </c>
      <c r="S2140" t="inlineStr">
        <is>
          <t>MMM 2023 (POA concordance)</t>
        </is>
      </c>
      <c r="V2140" s="44" t="n">
        <v>335</v>
      </c>
      <c r="W2140" s="44" t="n">
        <v>0</v>
      </c>
      <c r="X2140" s="43" t="n">
        <v>0</v>
      </c>
      <c r="Y2140" s="43" t="n">
        <v>1013.4</v>
      </c>
      <c r="Z2140" t="n">
        <v>6</v>
      </c>
      <c r="AA2140" s="96" t="n">
        <v>3</v>
      </c>
      <c r="AB2140" s="96" t="inlineStr">
        <is>
          <t>RA3 - Outer regional Australia</t>
        </is>
      </c>
      <c r="AC2140" s="96" t="inlineStr">
        <is>
          <t>Approximate: derived from Shipping_MMM via standard MMM→RA mapping (MMM4-5 both map to RA3; some MMM5 areas may be RA2)</t>
        </is>
      </c>
      <c r="AD2140" s="96" t="inlineStr">
        <is>
          <t>PHN402</t>
        </is>
      </c>
      <c r="AE2140" s="96" t="inlineStr">
        <is>
          <t>Country SA</t>
        </is>
      </c>
      <c r="AF2140" s="112" t="n">
        <v>1</v>
      </c>
    </row>
    <row r="2141" ht="15" customHeight="1">
      <c r="A2141" s="42" t="n">
        <v>5262</v>
      </c>
      <c r="B2141" t="inlineStr">
        <is>
          <t>SA</t>
        </is>
      </c>
      <c r="C2141" t="inlineStr">
        <is>
          <t>5262|SA</t>
        </is>
      </c>
      <c r="D2141" t="inlineStr">
        <is>
          <t>Binnum</t>
        </is>
      </c>
      <c r="E2141" t="inlineStr">
        <is>
          <t>Binnum, Frances, Hynam, Kybybolite</t>
        </is>
      </c>
      <c r="F2141" s="30" t="n">
        <v>4</v>
      </c>
      <c r="G2141" s="30" t="n">
        <v>4</v>
      </c>
      <c r="H2141">
        <f>FALSE()</f>
        <v/>
      </c>
      <c r="K2141" t="n">
        <v>5</v>
      </c>
      <c r="L2141" t="inlineStr">
        <is>
          <t>MMM5 - Small rural town</t>
        </is>
      </c>
      <c r="M2141" s="31" t="n">
        <v>1</v>
      </c>
      <c r="N2141" t="inlineStr">
        <is>
          <t>5:100.0%</t>
        </is>
      </c>
      <c r="O2141" s="43" t="n">
        <v>555.4356</v>
      </c>
      <c r="P2141" s="43" t="n">
        <v>555.4355</v>
      </c>
      <c r="Q2141" t="n">
        <v>5</v>
      </c>
      <c r="R2141" t="inlineStr">
        <is>
          <t>MMM5 - Small rural town</t>
        </is>
      </c>
      <c r="S2141" t="inlineStr">
        <is>
          <t>MMM 2023 (POA concordance)</t>
        </is>
      </c>
      <c r="V2141" s="44" t="n">
        <v>476</v>
      </c>
      <c r="W2141" s="44" t="n">
        <v>6</v>
      </c>
      <c r="X2141" s="43" t="n">
        <v>1.3</v>
      </c>
      <c r="Y2141" s="43" t="n">
        <v>1038.4</v>
      </c>
      <c r="Z2141" t="n">
        <v>8</v>
      </c>
      <c r="AA2141" s="96" t="n">
        <v>3</v>
      </c>
      <c r="AB2141" s="96" t="inlineStr">
        <is>
          <t>RA3 - Outer regional Australia</t>
        </is>
      </c>
      <c r="AC2141" s="96" t="inlineStr">
        <is>
          <t>Approximate: derived from Shipping_MMM via standard MMM→RA mapping (MMM4-5 both map to RA3; some MMM5 areas may be RA2)</t>
        </is>
      </c>
      <c r="AD2141" s="96" t="inlineStr">
        <is>
          <t>PHN402</t>
        </is>
      </c>
      <c r="AE2141" s="96" t="inlineStr">
        <is>
          <t>Country SA</t>
        </is>
      </c>
      <c r="AF2141" s="112" t="n">
        <v>1</v>
      </c>
    </row>
    <row r="2142" ht="15" customHeight="1">
      <c r="A2142" s="42" t="n">
        <v>5263</v>
      </c>
      <c r="B2142" t="inlineStr">
        <is>
          <t>SA</t>
        </is>
      </c>
      <c r="C2142" t="inlineStr">
        <is>
          <t>5263|SA</t>
        </is>
      </c>
      <c r="D2142" t="inlineStr">
        <is>
          <t>Coonawarra</t>
        </is>
      </c>
      <c r="E2142" t="inlineStr">
        <is>
          <t>Coonawarra</t>
        </is>
      </c>
      <c r="F2142" s="30" t="n">
        <v>1</v>
      </c>
      <c r="G2142" s="30" t="n">
        <v>1</v>
      </c>
      <c r="H2142">
        <f>FALSE()</f>
        <v/>
      </c>
      <c r="K2142" t="n">
        <v>5</v>
      </c>
      <c r="L2142" t="inlineStr">
        <is>
          <t>MMM5 - Small rural town</t>
        </is>
      </c>
      <c r="M2142" s="31" t="n">
        <v>1</v>
      </c>
      <c r="N2142" t="inlineStr">
        <is>
          <t>5:100.0%</t>
        </is>
      </c>
      <c r="O2142" s="43" t="n">
        <v>110.6898</v>
      </c>
      <c r="P2142" s="43" t="n">
        <v>110.6898</v>
      </c>
      <c r="Q2142" t="n">
        <v>5</v>
      </c>
      <c r="R2142" t="inlineStr">
        <is>
          <t>MMM5 - Small rural town</t>
        </is>
      </c>
      <c r="S2142" t="inlineStr">
        <is>
          <t>MMM 2023 (POA concordance)</t>
        </is>
      </c>
      <c r="V2142" s="44" t="n">
        <v>135</v>
      </c>
      <c r="W2142" s="44" t="n">
        <v>0</v>
      </c>
      <c r="X2142" s="43" t="n">
        <v>0</v>
      </c>
      <c r="Y2142" s="43" t="n">
        <v>1064</v>
      </c>
      <c r="Z2142" t="n">
        <v>9</v>
      </c>
      <c r="AA2142" s="96" t="n">
        <v>3</v>
      </c>
      <c r="AB2142" s="96" t="inlineStr">
        <is>
          <t>RA3 - Outer regional Australia</t>
        </is>
      </c>
      <c r="AC2142" s="96" t="inlineStr">
        <is>
          <t>Approximate: derived from Shipping_MMM via standard MMM→RA mapping (MMM4-5 both map to RA3; some MMM5 areas may be RA2)</t>
        </is>
      </c>
      <c r="AD2142" s="96" t="inlineStr">
        <is>
          <t>PHN402</t>
        </is>
      </c>
      <c r="AE2142" s="96" t="inlineStr">
        <is>
          <t>Country SA</t>
        </is>
      </c>
      <c r="AF2142" s="112" t="n">
        <v>1</v>
      </c>
    </row>
    <row r="2143" ht="15" customHeight="1">
      <c r="A2143" s="42" t="n">
        <v>5264</v>
      </c>
      <c r="B2143" t="inlineStr">
        <is>
          <t>SA</t>
        </is>
      </c>
      <c r="C2143" t="inlineStr">
        <is>
          <t>5264|SA</t>
        </is>
      </c>
      <c r="D2143" t="inlineStr">
        <is>
          <t>Coorong</t>
        </is>
      </c>
      <c r="E2143" t="inlineStr">
        <is>
          <t>Coorong, Meningie, Meningie East, Meningie West, Salt Creek</t>
        </is>
      </c>
      <c r="F2143" s="30" t="n">
        <v>6</v>
      </c>
      <c r="G2143" s="30" t="n">
        <v>6</v>
      </c>
      <c r="H2143">
        <f>FALSE()</f>
        <v/>
      </c>
      <c r="K2143" t="n">
        <v>5</v>
      </c>
      <c r="L2143" t="inlineStr">
        <is>
          <t>MMM5 - Small rural town</t>
        </is>
      </c>
      <c r="M2143" s="31" t="n">
        <v>0.9137</v>
      </c>
      <c r="N2143" t="inlineStr">
        <is>
          <t>5:91.4%; 6:8.6%</t>
        </is>
      </c>
      <c r="O2143" s="43" t="n">
        <v>1514.0286</v>
      </c>
      <c r="P2143" s="43" t="n">
        <v>1656.9953</v>
      </c>
      <c r="Q2143" t="n">
        <v>5</v>
      </c>
      <c r="R2143" t="inlineStr">
        <is>
          <t>MMM5 - Small rural town</t>
        </is>
      </c>
      <c r="S2143" t="inlineStr">
        <is>
          <t>MMM 2023 (POA concordance)</t>
        </is>
      </c>
      <c r="V2143" s="44" t="n">
        <v>1287</v>
      </c>
      <c r="W2143" s="44" t="n">
        <v>119</v>
      </c>
      <c r="X2143" s="43" t="n">
        <v>9.199999999999999</v>
      </c>
      <c r="Y2143" s="43" t="n">
        <v>942.4</v>
      </c>
      <c r="Z2143" t="n">
        <v>2</v>
      </c>
      <c r="AA2143" s="96" t="n">
        <v>3</v>
      </c>
      <c r="AB2143" s="96" t="inlineStr">
        <is>
          <t>RA3 - Outer regional Australia</t>
        </is>
      </c>
      <c r="AC2143" s="96" t="inlineStr">
        <is>
          <t>Approximate: derived from Shipping_MMM via standard MMM→RA mapping (MMM4-5 both map to RA3; some MMM5 areas may be RA2)</t>
        </is>
      </c>
      <c r="AD2143" s="96" t="inlineStr">
        <is>
          <t>PHN402</t>
        </is>
      </c>
      <c r="AE2143" s="96" t="inlineStr">
        <is>
          <t>Country SA</t>
        </is>
      </c>
      <c r="AF2143" s="112" t="n">
        <v>1</v>
      </c>
    </row>
    <row r="2144" ht="15" customHeight="1">
      <c r="A2144" s="42" t="n">
        <v>5265</v>
      </c>
      <c r="B2144" t="inlineStr">
        <is>
          <t>SA</t>
        </is>
      </c>
      <c r="C2144" t="inlineStr">
        <is>
          <t>5265|SA</t>
        </is>
      </c>
      <c r="D2144" t="inlineStr">
        <is>
          <t>Coonalpyn</t>
        </is>
      </c>
      <c r="E2144" t="inlineStr">
        <is>
          <t>Coonalpyn, Field</t>
        </is>
      </c>
      <c r="F2144" s="30" t="n">
        <v>2</v>
      </c>
      <c r="G2144" s="30" t="n">
        <v>2</v>
      </c>
      <c r="H2144">
        <f>FALSE()</f>
        <v/>
      </c>
      <c r="K2144" t="n">
        <v>5</v>
      </c>
      <c r="L2144" t="inlineStr">
        <is>
          <t>MMM5 - Small rural town</t>
        </is>
      </c>
      <c r="M2144" s="31" t="n">
        <v>1</v>
      </c>
      <c r="N2144" t="inlineStr">
        <is>
          <t>5:100.0%</t>
        </is>
      </c>
      <c r="O2144" s="43" t="n">
        <v>1080.5248</v>
      </c>
      <c r="P2144" s="43" t="n">
        <v>1080.5249</v>
      </c>
      <c r="Q2144" t="n">
        <v>5</v>
      </c>
      <c r="R2144" t="inlineStr">
        <is>
          <t>MMM5 - Small rural town</t>
        </is>
      </c>
      <c r="S2144" t="inlineStr">
        <is>
          <t>MMM 2023 (POA concordance)</t>
        </is>
      </c>
      <c r="V2144" s="44" t="n">
        <v>428</v>
      </c>
      <c r="W2144" s="44" t="n">
        <v>5</v>
      </c>
      <c r="X2144" s="43" t="n">
        <v>1.2</v>
      </c>
      <c r="Y2144" s="43" t="n">
        <v>956.3</v>
      </c>
      <c r="Z2144" t="n">
        <v>3</v>
      </c>
      <c r="AA2144" s="96" t="n">
        <v>3</v>
      </c>
      <c r="AB2144" s="96" t="inlineStr">
        <is>
          <t>RA3 - Outer regional Australia</t>
        </is>
      </c>
      <c r="AC2144" s="96" t="inlineStr">
        <is>
          <t>Approximate: derived from Shipping_MMM via standard MMM→RA mapping (MMM4-5 both map to RA3; some MMM5 areas may be RA2)</t>
        </is>
      </c>
      <c r="AD2144" s="96" t="inlineStr">
        <is>
          <t>PHN402</t>
        </is>
      </c>
      <c r="AE2144" s="96" t="inlineStr">
        <is>
          <t>Country SA</t>
        </is>
      </c>
      <c r="AF2144" s="112" t="n">
        <v>1</v>
      </c>
    </row>
    <row r="2145" ht="15" customHeight="1">
      <c r="A2145" s="42" t="n">
        <v>5266</v>
      </c>
      <c r="B2145" t="inlineStr">
        <is>
          <t>SA</t>
        </is>
      </c>
      <c r="C2145" t="inlineStr">
        <is>
          <t>5266|SA</t>
        </is>
      </c>
      <c r="D2145" t="inlineStr">
        <is>
          <t>Bunbury</t>
        </is>
      </c>
      <c r="E2145" t="inlineStr">
        <is>
          <t>Bunbury, Colebatch, Deepwater, Tintinara</t>
        </is>
      </c>
      <c r="F2145" s="30" t="n">
        <v>4</v>
      </c>
      <c r="G2145" s="30" t="n">
        <v>4</v>
      </c>
      <c r="H2145">
        <f>FALSE()</f>
        <v/>
      </c>
      <c r="K2145" t="n">
        <v>5</v>
      </c>
      <c r="L2145" t="inlineStr">
        <is>
          <t>MMM5 - Small rural town</t>
        </is>
      </c>
      <c r="M2145" s="31" t="n">
        <v>1</v>
      </c>
      <c r="N2145" t="inlineStr">
        <is>
          <t>5:100.0%</t>
        </is>
      </c>
      <c r="O2145" s="43" t="n">
        <v>2013.9486</v>
      </c>
      <c r="P2145" s="43" t="n">
        <v>2013.9485</v>
      </c>
      <c r="Q2145" t="n">
        <v>5</v>
      </c>
      <c r="R2145" t="inlineStr">
        <is>
          <t>MMM5 - Small rural town</t>
        </is>
      </c>
      <c r="S2145" t="inlineStr">
        <is>
          <t>MMM 2023 (POA concordance)</t>
        </is>
      </c>
      <c r="V2145" s="44" t="n">
        <v>611</v>
      </c>
      <c r="W2145" s="44" t="n">
        <v>5</v>
      </c>
      <c r="X2145" s="43" t="n">
        <v>0.8</v>
      </c>
      <c r="Y2145" s="43" t="n">
        <v>1027.6</v>
      </c>
      <c r="Z2145" t="n">
        <v>7</v>
      </c>
      <c r="AA2145" s="96" t="n">
        <v>3</v>
      </c>
      <c r="AB2145" s="96" t="inlineStr">
        <is>
          <t>RA3 - Outer regional Australia</t>
        </is>
      </c>
      <c r="AC2145" s="96" t="inlineStr">
        <is>
          <t>Approximate: derived from Shipping_MMM via standard MMM→RA mapping (MMM4-5 both map to RA3; some MMM5 areas may be RA2)</t>
        </is>
      </c>
      <c r="AD2145" s="96" t="inlineStr">
        <is>
          <t>PHN402</t>
        </is>
      </c>
      <c r="AE2145" s="96" t="inlineStr">
        <is>
          <t>Country SA</t>
        </is>
      </c>
      <c r="AF2145" s="112" t="n">
        <v>1</v>
      </c>
    </row>
    <row r="2146" ht="15" customHeight="1">
      <c r="A2146" s="42" t="n">
        <v>5267</v>
      </c>
      <c r="B2146" t="inlineStr">
        <is>
          <t>SA</t>
        </is>
      </c>
      <c r="C2146" t="inlineStr">
        <is>
          <t>5267|SA</t>
        </is>
      </c>
      <c r="D2146" t="inlineStr">
        <is>
          <t>Brimbago</t>
        </is>
      </c>
      <c r="E2146" t="inlineStr">
        <is>
          <t>Brimbago, Coombe, Keith, Laffer, Makin</t>
        </is>
      </c>
      <c r="F2146" s="30" t="n">
        <v>12</v>
      </c>
      <c r="G2146" s="30" t="n">
        <v>12</v>
      </c>
      <c r="H2146">
        <f>FALSE()</f>
        <v/>
      </c>
      <c r="K2146" t="n">
        <v>5</v>
      </c>
      <c r="L2146" t="inlineStr">
        <is>
          <t>MMM5 - Small rural town</t>
        </is>
      </c>
      <c r="M2146" s="31" t="n">
        <v>0.6099</v>
      </c>
      <c r="N2146" t="inlineStr">
        <is>
          <t>5:61.0%; 6:39.0%</t>
        </is>
      </c>
      <c r="O2146" s="43" t="n">
        <v>1987.0099</v>
      </c>
      <c r="P2146" s="43" t="n">
        <v>3257.9964</v>
      </c>
      <c r="Q2146" t="n">
        <v>5</v>
      </c>
      <c r="R2146" t="inlineStr">
        <is>
          <t>MMM5 - Small rural town</t>
        </is>
      </c>
      <c r="S2146" t="inlineStr">
        <is>
          <t>MMM 2023 (POA concordance)</t>
        </is>
      </c>
      <c r="V2146" s="44" t="n">
        <v>2026</v>
      </c>
      <c r="W2146" s="44" t="n">
        <v>23</v>
      </c>
      <c r="X2146" s="43" t="n">
        <v>1.1</v>
      </c>
      <c r="Y2146" s="43" t="n">
        <v>1010.7</v>
      </c>
      <c r="Z2146" t="n">
        <v>6</v>
      </c>
      <c r="AA2146" s="96" t="n">
        <v>3</v>
      </c>
      <c r="AB2146" s="96" t="inlineStr">
        <is>
          <t>RA3 - Outer regional Australia</t>
        </is>
      </c>
      <c r="AC2146" s="96" t="inlineStr">
        <is>
          <t>Approximate: derived from Shipping_MMM via standard MMM→RA mapping (MMM4-5 both map to RA3; some MMM5 areas may be RA2)</t>
        </is>
      </c>
      <c r="AD2146" s="96" t="inlineStr">
        <is>
          <t>PHN402</t>
        </is>
      </c>
      <c r="AE2146" s="96" t="inlineStr">
        <is>
          <t>Country SA</t>
        </is>
      </c>
      <c r="AF2146" s="112" t="n">
        <v>1</v>
      </c>
    </row>
    <row r="2147" ht="15" customHeight="1">
      <c r="A2147" s="42" t="n">
        <v>5268</v>
      </c>
      <c r="B2147" t="inlineStr">
        <is>
          <t>SA</t>
        </is>
      </c>
      <c r="C2147" t="inlineStr">
        <is>
          <t>5268|SA</t>
        </is>
      </c>
      <c r="D2147" t="inlineStr">
        <is>
          <t>Bangham</t>
        </is>
      </c>
      <c r="E2147" t="inlineStr">
        <is>
          <t>Bangham, Bordertown, Bordertown South, Cannawigara, Lowan Vale</t>
        </is>
      </c>
      <c r="F2147" s="30" t="n">
        <v>8</v>
      </c>
      <c r="G2147" s="30" t="n">
        <v>8</v>
      </c>
      <c r="H2147">
        <f>FALSE()</f>
        <v/>
      </c>
      <c r="K2147" t="n">
        <v>5</v>
      </c>
      <c r="L2147" t="inlineStr">
        <is>
          <t>MMM5 - Small rural town</t>
        </is>
      </c>
      <c r="M2147" s="31" t="n">
        <v>0.5557</v>
      </c>
      <c r="N2147" t="inlineStr">
        <is>
          <t>5:55.6%; 6:44.4%</t>
        </is>
      </c>
      <c r="O2147" s="43" t="n">
        <v>974.3943</v>
      </c>
      <c r="P2147" s="43" t="n">
        <v>1753.5089</v>
      </c>
      <c r="Q2147" t="n">
        <v>5</v>
      </c>
      <c r="R2147" t="inlineStr">
        <is>
          <t>MMM5 - Small rural town</t>
        </is>
      </c>
      <c r="S2147" t="inlineStr">
        <is>
          <t>MMM 2023 (POA concordance)</t>
        </is>
      </c>
      <c r="V2147" s="44" t="n">
        <v>3695</v>
      </c>
      <c r="W2147" s="44" t="n">
        <v>54</v>
      </c>
      <c r="X2147" s="43" t="n">
        <v>1.5</v>
      </c>
      <c r="Y2147" s="43" t="n">
        <v>964.9</v>
      </c>
      <c r="Z2147" t="n">
        <v>3</v>
      </c>
      <c r="AA2147" s="96" t="n">
        <v>3</v>
      </c>
      <c r="AB2147" s="96" t="inlineStr">
        <is>
          <t>RA3 - Outer regional Australia</t>
        </is>
      </c>
      <c r="AC2147" s="96" t="inlineStr">
        <is>
          <t>Approximate: derived from Shipping_MMM via standard MMM→RA mapping (MMM4-5 both map to RA3; some MMM5 areas may be RA2)</t>
        </is>
      </c>
      <c r="AD2147" s="96" t="inlineStr">
        <is>
          <t>PHN402</t>
        </is>
      </c>
      <c r="AE2147" s="96" t="inlineStr">
        <is>
          <t>Country SA</t>
        </is>
      </c>
      <c r="AF2147" s="112" t="n">
        <v>1</v>
      </c>
    </row>
    <row r="2148" ht="15" customHeight="1">
      <c r="A2148" s="42" t="n">
        <v>5269</v>
      </c>
      <c r="B2148" t="inlineStr">
        <is>
          <t>SA</t>
        </is>
      </c>
      <c r="C2148" t="inlineStr">
        <is>
          <t>5269|SA</t>
        </is>
      </c>
      <c r="D2148" t="inlineStr">
        <is>
          <t>Custon</t>
        </is>
      </c>
      <c r="E2148" t="inlineStr">
        <is>
          <t>Custon, Pine Hill, Wolseley</t>
        </is>
      </c>
      <c r="F2148" s="30" t="n">
        <v>3</v>
      </c>
      <c r="G2148" s="30" t="n">
        <v>3</v>
      </c>
      <c r="H2148">
        <f>FALSE()</f>
        <v/>
      </c>
      <c r="K2148" t="n">
        <v>5</v>
      </c>
      <c r="L2148" t="inlineStr">
        <is>
          <t>MMM5 - Small rural town</t>
        </is>
      </c>
      <c r="M2148" s="31" t="n">
        <v>1</v>
      </c>
      <c r="N2148" t="inlineStr">
        <is>
          <t>5:100.0%</t>
        </is>
      </c>
      <c r="O2148" s="43" t="n">
        <v>286.9415</v>
      </c>
      <c r="P2148" s="43" t="n">
        <v>286.9416</v>
      </c>
      <c r="Q2148" t="n">
        <v>5</v>
      </c>
      <c r="R2148" t="inlineStr">
        <is>
          <t>MMM5 - Small rural town</t>
        </is>
      </c>
      <c r="S2148" t="inlineStr">
        <is>
          <t>MMM 2023 (POA concordance)</t>
        </is>
      </c>
      <c r="V2148" s="44" t="n">
        <v>293</v>
      </c>
      <c r="W2148" s="44" t="n">
        <v>9</v>
      </c>
      <c r="X2148" s="43" t="n">
        <v>3.1</v>
      </c>
      <c r="Y2148" s="43" t="n">
        <v>930.4</v>
      </c>
      <c r="Z2148" t="n">
        <v>2</v>
      </c>
      <c r="AA2148" s="96" t="n">
        <v>3</v>
      </c>
      <c r="AB2148" s="96" t="inlineStr">
        <is>
          <t>RA3 - Outer regional Australia</t>
        </is>
      </c>
      <c r="AC2148" s="96" t="inlineStr">
        <is>
          <t>Approximate: derived from Shipping_MMM via standard MMM→RA mapping (MMM4-5 both map to RA3; some MMM5 areas may be RA2)</t>
        </is>
      </c>
      <c r="AD2148" s="96" t="inlineStr">
        <is>
          <t>PHN402</t>
        </is>
      </c>
      <c r="AE2148" s="96" t="inlineStr">
        <is>
          <t>Country SA</t>
        </is>
      </c>
      <c r="AF2148" s="112" t="n">
        <v>1</v>
      </c>
    </row>
    <row r="2149" ht="15" customHeight="1">
      <c r="A2149" s="42" t="n">
        <v>5270</v>
      </c>
      <c r="B2149" t="inlineStr">
        <is>
          <t>SA</t>
        </is>
      </c>
      <c r="C2149" t="inlineStr">
        <is>
          <t>5270|SA</t>
        </is>
      </c>
      <c r="D2149" t="inlineStr">
        <is>
          <t>Buckingham</t>
        </is>
      </c>
      <c r="E2149" t="inlineStr">
        <is>
          <t>Buckingham, Carew, Kongal, Mundulla, Mundulla West</t>
        </is>
      </c>
      <c r="F2149" s="30" t="n">
        <v>6</v>
      </c>
      <c r="G2149" s="30" t="n">
        <v>6</v>
      </c>
      <c r="H2149">
        <f>FALSE()</f>
        <v/>
      </c>
      <c r="K2149" t="n">
        <v>5</v>
      </c>
      <c r="L2149" t="inlineStr">
        <is>
          <t>MMM5 - Small rural town</t>
        </is>
      </c>
      <c r="M2149" s="31" t="n">
        <v>1</v>
      </c>
      <c r="N2149" t="inlineStr">
        <is>
          <t>5:100.0%</t>
        </is>
      </c>
      <c r="O2149" s="43" t="n">
        <v>531.5749</v>
      </c>
      <c r="P2149" s="43" t="n">
        <v>531.5749</v>
      </c>
      <c r="Q2149" t="n">
        <v>5</v>
      </c>
      <c r="R2149" t="inlineStr">
        <is>
          <t>MMM5 - Small rural town</t>
        </is>
      </c>
      <c r="S2149" t="inlineStr">
        <is>
          <t>MMM 2023 (POA concordance)</t>
        </is>
      </c>
      <c r="V2149" s="44" t="n">
        <v>624</v>
      </c>
      <c r="W2149" s="44" t="n">
        <v>5</v>
      </c>
      <c r="X2149" s="43" t="n">
        <v>0.8</v>
      </c>
      <c r="Y2149" s="43" t="n">
        <v>1030.5</v>
      </c>
      <c r="Z2149" t="n">
        <v>7</v>
      </c>
      <c r="AA2149" s="96" t="n">
        <v>3</v>
      </c>
      <c r="AB2149" s="96" t="inlineStr">
        <is>
          <t>RA3 - Outer regional Australia</t>
        </is>
      </c>
      <c r="AC2149" s="96" t="inlineStr">
        <is>
          <t>Approximate: derived from Shipping_MMM via standard MMM→RA mapping (MMM4-5 both map to RA3; some MMM5 areas may be RA2)</t>
        </is>
      </c>
      <c r="AD2149" s="96" t="inlineStr">
        <is>
          <t>PHN402</t>
        </is>
      </c>
      <c r="AE2149" s="96" t="inlineStr">
        <is>
          <t>Country SA</t>
        </is>
      </c>
      <c r="AF2149" s="112" t="n">
        <v>1</v>
      </c>
    </row>
    <row r="2150" ht="15" customHeight="1">
      <c r="A2150" s="42" t="n">
        <v>5271</v>
      </c>
      <c r="B2150" t="inlineStr">
        <is>
          <t>SA</t>
        </is>
      </c>
      <c r="C2150" t="inlineStr">
        <is>
          <t>5271|SA</t>
        </is>
      </c>
      <c r="D2150" t="inlineStr">
        <is>
          <t>Bool Lagoon</t>
        </is>
      </c>
      <c r="E2150" t="inlineStr">
        <is>
          <t>Bool Lagoon, Cadgee, Joanna, Keppoch, Koppamurra</t>
        </is>
      </c>
      <c r="F2150" s="30" t="n">
        <v>18</v>
      </c>
      <c r="G2150" s="30" t="n">
        <v>18</v>
      </c>
      <c r="H2150">
        <f>FALSE()</f>
        <v/>
      </c>
      <c r="K2150" t="n">
        <v>5</v>
      </c>
      <c r="L2150" t="inlineStr">
        <is>
          <t>MMM5 - Small rural town</t>
        </is>
      </c>
      <c r="M2150" s="31" t="n">
        <v>0.8089</v>
      </c>
      <c r="N2150" t="inlineStr">
        <is>
          <t>5:80.9%; 6:14.9%; 4:4.2%</t>
        </is>
      </c>
      <c r="O2150" s="43" t="n">
        <v>2217.2843</v>
      </c>
      <c r="P2150" s="43" t="n">
        <v>2741.1321</v>
      </c>
      <c r="Q2150" t="n">
        <v>5</v>
      </c>
      <c r="R2150" t="inlineStr">
        <is>
          <t>MMM5 - Small rural town</t>
        </is>
      </c>
      <c r="S2150" t="inlineStr">
        <is>
          <t>MMM 2023 (POA concordance)</t>
        </is>
      </c>
      <c r="V2150" s="44" t="n">
        <v>7663</v>
      </c>
      <c r="W2150" s="44" t="n">
        <v>141</v>
      </c>
      <c r="X2150" s="43" t="n">
        <v>1.8</v>
      </c>
      <c r="Y2150" s="43" t="n">
        <v>966.6</v>
      </c>
      <c r="Z2150" t="n">
        <v>3</v>
      </c>
      <c r="AA2150" s="96" t="n">
        <v>3</v>
      </c>
      <c r="AB2150" s="96" t="inlineStr">
        <is>
          <t>RA3 - Outer regional Australia</t>
        </is>
      </c>
      <c r="AC2150" s="96" t="inlineStr">
        <is>
          <t>Approximate: derived from Shipping_MMM via standard MMM→RA mapping (MMM4-5 both map to RA3; some MMM5 areas may be RA2)</t>
        </is>
      </c>
      <c r="AD2150" s="96" t="inlineStr">
        <is>
          <t>PHN402</t>
        </is>
      </c>
      <c r="AE2150" s="96" t="inlineStr">
        <is>
          <t>Country SA</t>
        </is>
      </c>
      <c r="AF2150" s="112" t="n">
        <v>1</v>
      </c>
    </row>
    <row r="2151" ht="15" customHeight="1">
      <c r="A2151" s="42" t="n">
        <v>5272</v>
      </c>
      <c r="B2151" t="inlineStr">
        <is>
          <t>SA</t>
        </is>
      </c>
      <c r="C2151" t="inlineStr">
        <is>
          <t>5272|SA</t>
        </is>
      </c>
      <c r="D2151" t="inlineStr">
        <is>
          <t>Coles</t>
        </is>
      </c>
      <c r="E2151" t="inlineStr">
        <is>
          <t>Coles, Conmurra, Fox, Greenways, Lucindale</t>
        </is>
      </c>
      <c r="F2151" s="30" t="n">
        <v>6</v>
      </c>
      <c r="G2151" s="30" t="n">
        <v>6</v>
      </c>
      <c r="H2151">
        <f>FALSE()</f>
        <v/>
      </c>
      <c r="K2151" t="n">
        <v>5</v>
      </c>
      <c r="L2151" t="inlineStr">
        <is>
          <t>MMM5 - Small rural town</t>
        </is>
      </c>
      <c r="M2151" s="31" t="n">
        <v>1</v>
      </c>
      <c r="N2151" t="inlineStr">
        <is>
          <t>5:100.0%</t>
        </is>
      </c>
      <c r="O2151" s="43" t="n">
        <v>1923.281</v>
      </c>
      <c r="P2151" s="43" t="n">
        <v>1923.2811</v>
      </c>
      <c r="Q2151" t="n">
        <v>5</v>
      </c>
      <c r="R2151" t="inlineStr">
        <is>
          <t>MMM5 - Small rural town</t>
        </is>
      </c>
      <c r="S2151" t="inlineStr">
        <is>
          <t>MMM 2023 (POA concordance)</t>
        </is>
      </c>
      <c r="V2151" s="44" t="n">
        <v>908</v>
      </c>
      <c r="W2151" s="44" t="n">
        <v>10</v>
      </c>
      <c r="X2151" s="43" t="n">
        <v>1.1</v>
      </c>
      <c r="Y2151" s="43" t="n">
        <v>1032</v>
      </c>
      <c r="Z2151" t="n">
        <v>7</v>
      </c>
      <c r="AA2151" s="96" t="n">
        <v>3</v>
      </c>
      <c r="AB2151" s="96" t="inlineStr">
        <is>
          <t>RA3 - Outer regional Australia</t>
        </is>
      </c>
      <c r="AC2151" s="96" t="inlineStr">
        <is>
          <t>Approximate: derived from Shipping_MMM via standard MMM→RA mapping (MMM4-5 both map to RA3; some MMM5 areas may be RA2)</t>
        </is>
      </c>
      <c r="AD2151" s="96" t="inlineStr">
        <is>
          <t>PHN402</t>
        </is>
      </c>
      <c r="AE2151" s="96" t="inlineStr">
        <is>
          <t>Country SA</t>
        </is>
      </c>
      <c r="AF2151" s="112" t="n">
        <v>1</v>
      </c>
    </row>
    <row r="2152" ht="15" customHeight="1">
      <c r="A2152" s="42" t="n">
        <v>5273</v>
      </c>
      <c r="B2152" t="inlineStr">
        <is>
          <t>SA</t>
        </is>
      </c>
      <c r="C2152" t="inlineStr">
        <is>
          <t>5273|SA</t>
        </is>
      </c>
      <c r="D2152" t="inlineStr">
        <is>
          <t>Avenue Range</t>
        </is>
      </c>
      <c r="E2152" t="inlineStr">
        <is>
          <t>Avenue Range</t>
        </is>
      </c>
      <c r="F2152" s="30" t="n">
        <v>1</v>
      </c>
      <c r="G2152" s="30" t="n">
        <v>1</v>
      </c>
      <c r="H2152">
        <f>FALSE()</f>
        <v/>
      </c>
      <c r="K2152" t="n">
        <v>5</v>
      </c>
      <c r="L2152" t="inlineStr">
        <is>
          <t>MMM5 - Small rural town</t>
        </is>
      </c>
      <c r="M2152" s="31" t="n">
        <v>0.7764</v>
      </c>
      <c r="N2152" t="inlineStr">
        <is>
          <t>5:77.6%; 6:22.4%</t>
        </is>
      </c>
      <c r="O2152" s="43" t="n">
        <v>245.7931</v>
      </c>
      <c r="P2152" s="43" t="n">
        <v>316.5935</v>
      </c>
      <c r="Q2152" t="n">
        <v>5</v>
      </c>
      <c r="R2152" t="inlineStr">
        <is>
          <t>MMM5 - Small rural town</t>
        </is>
      </c>
      <c r="S2152" t="inlineStr">
        <is>
          <t>MMM 2023 (POA concordance)</t>
        </is>
      </c>
      <c r="V2152" s="44" t="n">
        <v>112</v>
      </c>
      <c r="W2152" s="44" t="n">
        <v>0</v>
      </c>
      <c r="X2152" s="43" t="n">
        <v>0</v>
      </c>
      <c r="Y2152" s="43" t="n">
        <v>1046.7</v>
      </c>
      <c r="Z2152" t="n">
        <v>8</v>
      </c>
      <c r="AA2152" s="96" t="n">
        <v>3</v>
      </c>
      <c r="AB2152" s="96" t="inlineStr">
        <is>
          <t>RA3 - Outer regional Australia</t>
        </is>
      </c>
      <c r="AC2152" s="96" t="inlineStr">
        <is>
          <t>Approximate: derived from Shipping_MMM via standard MMM→RA mapping (MMM4-5 both map to RA3; some MMM5 areas may be RA2)</t>
        </is>
      </c>
      <c r="AD2152" s="96" t="inlineStr">
        <is>
          <t>PHN402</t>
        </is>
      </c>
      <c r="AE2152" s="96" t="inlineStr">
        <is>
          <t>Country SA</t>
        </is>
      </c>
      <c r="AF2152" s="112" t="n">
        <v>1</v>
      </c>
    </row>
    <row r="2153" ht="15" customHeight="1">
      <c r="A2153" s="42" t="n">
        <v>5275</v>
      </c>
      <c r="B2153" t="inlineStr">
        <is>
          <t>SA</t>
        </is>
      </c>
      <c r="C2153" t="inlineStr">
        <is>
          <t>5275|SA</t>
        </is>
      </c>
      <c r="D2153" t="inlineStr">
        <is>
          <t>Blackford</t>
        </is>
      </c>
      <c r="E2153" t="inlineStr">
        <is>
          <t>Blackford, Boatswain Point, Cape Jaffa, Keilira, Kingston Se</t>
        </is>
      </c>
      <c r="F2153" s="30" t="n">
        <v>15</v>
      </c>
      <c r="G2153" s="30" t="n">
        <v>15</v>
      </c>
      <c r="H2153">
        <f>FALSE()</f>
        <v/>
      </c>
      <c r="K2153" t="n">
        <v>6</v>
      </c>
      <c r="L2153" t="inlineStr">
        <is>
          <t>MMM6 - Remote community</t>
        </is>
      </c>
      <c r="M2153" s="31" t="n">
        <v>0.5335</v>
      </c>
      <c r="N2153" t="inlineStr">
        <is>
          <t>6:53.4%; 5:46.6%</t>
        </is>
      </c>
      <c r="O2153" s="43" t="n">
        <v>1666.6331</v>
      </c>
      <c r="P2153" s="43" t="n">
        <v>3123.7224</v>
      </c>
      <c r="Q2153" t="n">
        <v>6</v>
      </c>
      <c r="R2153" t="inlineStr">
        <is>
          <t>MMM6 - Remote community</t>
        </is>
      </c>
      <c r="S2153" t="inlineStr">
        <is>
          <t>MMM 2023 (POA concordance)</t>
        </is>
      </c>
      <c r="V2153" s="44" t="n">
        <v>2380</v>
      </c>
      <c r="W2153" s="44" t="n">
        <v>65</v>
      </c>
      <c r="X2153" s="43" t="n">
        <v>2.7</v>
      </c>
      <c r="Y2153" s="43" t="n">
        <v>974.9</v>
      </c>
      <c r="Z2153" t="n">
        <v>4</v>
      </c>
      <c r="AA2153" s="96" t="n">
        <v>4</v>
      </c>
      <c r="AB2153" s="96" t="inlineStr">
        <is>
          <t>RA4 - Remote Australia</t>
        </is>
      </c>
      <c r="AC2153" s="96" t="inlineStr">
        <is>
          <t>Approximate: derived from Shipping_MMM via standard MMM→RA mapping</t>
        </is>
      </c>
      <c r="AD2153" s="96" t="inlineStr">
        <is>
          <t>PHN402</t>
        </is>
      </c>
      <c r="AE2153" s="96" t="inlineStr">
        <is>
          <t>Country SA</t>
        </is>
      </c>
      <c r="AF2153" s="112" t="n">
        <v>1</v>
      </c>
    </row>
    <row r="2154" ht="15" customHeight="1">
      <c r="A2154" s="42" t="n">
        <v>5276</v>
      </c>
      <c r="B2154" t="inlineStr">
        <is>
          <t>SA</t>
        </is>
      </c>
      <c r="C2154" t="inlineStr">
        <is>
          <t>5276|SA</t>
        </is>
      </c>
      <c r="D2154" t="inlineStr">
        <is>
          <t>Bray</t>
        </is>
      </c>
      <c r="E2154" t="inlineStr">
        <is>
          <t>Bray, Nora Creina, Robe</t>
        </is>
      </c>
      <c r="F2154" s="30" t="n">
        <v>3</v>
      </c>
      <c r="G2154" s="30" t="n">
        <v>3</v>
      </c>
      <c r="H2154">
        <f>FALSE()</f>
        <v/>
      </c>
      <c r="K2154" t="n">
        <v>5</v>
      </c>
      <c r="L2154" t="inlineStr">
        <is>
          <t>MMM5 - Small rural town</t>
        </is>
      </c>
      <c r="M2154" s="31" t="n">
        <v>1</v>
      </c>
      <c r="N2154" t="inlineStr">
        <is>
          <t>5:100.0%</t>
        </is>
      </c>
      <c r="O2154" s="43" t="n">
        <v>543.925</v>
      </c>
      <c r="P2154" s="43" t="n">
        <v>543.9247</v>
      </c>
      <c r="Q2154" t="n">
        <v>5</v>
      </c>
      <c r="R2154" t="inlineStr">
        <is>
          <t>MMM5 - Small rural town</t>
        </is>
      </c>
      <c r="S2154" t="inlineStr">
        <is>
          <t>MMM 2023 (POA concordance)</t>
        </is>
      </c>
      <c r="V2154" s="44" t="n">
        <v>1335</v>
      </c>
      <c r="W2154" s="44" t="n">
        <v>13</v>
      </c>
      <c r="X2154" s="43" t="n">
        <v>1</v>
      </c>
      <c r="Y2154" s="43" t="n">
        <v>1027.1</v>
      </c>
      <c r="Z2154" t="n">
        <v>7</v>
      </c>
      <c r="AA2154" s="96" t="n">
        <v>3</v>
      </c>
      <c r="AB2154" s="96" t="inlineStr">
        <is>
          <t>RA3 - Outer regional Australia</t>
        </is>
      </c>
      <c r="AC2154" s="96" t="inlineStr">
        <is>
          <t>Approximate: derived from Shipping_MMM via standard MMM→RA mapping (MMM4-5 both map to RA3; some MMM5 areas may be RA2)</t>
        </is>
      </c>
      <c r="AD2154" s="96" t="inlineStr">
        <is>
          <t>PHN402</t>
        </is>
      </c>
      <c r="AE2154" s="96" t="inlineStr">
        <is>
          <t>Country SA</t>
        </is>
      </c>
      <c r="AF2154" s="112" t="n">
        <v>1</v>
      </c>
    </row>
    <row r="2155" ht="15" customHeight="1">
      <c r="A2155" s="42" t="n">
        <v>5277</v>
      </c>
      <c r="B2155" t="inlineStr">
        <is>
          <t>SA</t>
        </is>
      </c>
      <c r="C2155" t="inlineStr">
        <is>
          <t>5277|SA</t>
        </is>
      </c>
      <c r="D2155" t="inlineStr">
        <is>
          <t>Comaum</t>
        </is>
      </c>
      <c r="E2155" t="inlineStr">
        <is>
          <t>Comaum, Glenroy, Maaoupe, Monbulla, Nangwarry</t>
        </is>
      </c>
      <c r="F2155" s="30" t="n">
        <v>8</v>
      </c>
      <c r="G2155" s="30" t="n">
        <v>8</v>
      </c>
      <c r="H2155">
        <f>FALSE()</f>
        <v/>
      </c>
      <c r="K2155" t="n">
        <v>5</v>
      </c>
      <c r="L2155" t="inlineStr">
        <is>
          <t>MMM5 - Small rural town</t>
        </is>
      </c>
      <c r="M2155" s="31" t="n">
        <v>1</v>
      </c>
      <c r="N2155" t="inlineStr">
        <is>
          <t>5:100.0%</t>
        </is>
      </c>
      <c r="O2155" s="43" t="n">
        <v>1201.5859</v>
      </c>
      <c r="P2155" s="43" t="n">
        <v>1201.5858</v>
      </c>
      <c r="Q2155" t="n">
        <v>5</v>
      </c>
      <c r="R2155" t="inlineStr">
        <is>
          <t>MMM5 - Small rural town</t>
        </is>
      </c>
      <c r="S2155" t="inlineStr">
        <is>
          <t>MMM 2023 (POA concordance)</t>
        </is>
      </c>
      <c r="V2155" s="44" t="n">
        <v>2885</v>
      </c>
      <c r="W2155" s="44" t="n">
        <v>64</v>
      </c>
      <c r="X2155" s="43" t="n">
        <v>2.2</v>
      </c>
      <c r="Y2155" s="43" t="n">
        <v>945.1</v>
      </c>
      <c r="Z2155" t="n">
        <v>3</v>
      </c>
      <c r="AA2155" s="96" t="n">
        <v>3</v>
      </c>
      <c r="AB2155" s="96" t="inlineStr">
        <is>
          <t>RA3 - Outer regional Australia</t>
        </is>
      </c>
      <c r="AC2155" s="96" t="inlineStr">
        <is>
          <t>Approximate: derived from Shipping_MMM via standard MMM→RA mapping (MMM4-5 both map to RA3; some MMM5 areas may be RA2)</t>
        </is>
      </c>
      <c r="AD2155" s="96" t="inlineStr">
        <is>
          <t>PHN402</t>
        </is>
      </c>
      <c r="AE2155" s="96" t="inlineStr">
        <is>
          <t>Country SA</t>
        </is>
      </c>
      <c r="AF2155" s="112" t="n">
        <v>1</v>
      </c>
    </row>
    <row r="2156" ht="15" customHeight="1">
      <c r="A2156" s="42" t="n">
        <v>5278</v>
      </c>
      <c r="B2156" t="inlineStr">
        <is>
          <t>SA</t>
        </is>
      </c>
      <c r="C2156" t="inlineStr">
        <is>
          <t>5278|SA</t>
        </is>
      </c>
      <c r="D2156" t="inlineStr">
        <is>
          <t>Kalangadoo</t>
        </is>
      </c>
      <c r="E2156" t="inlineStr">
        <is>
          <t>Kalangadoo, Krongart, Moerlong, Wepar</t>
        </is>
      </c>
      <c r="F2156" s="30" t="n">
        <v>4</v>
      </c>
      <c r="G2156" s="30" t="n">
        <v>4</v>
      </c>
      <c r="H2156">
        <f>FALSE()</f>
        <v/>
      </c>
      <c r="K2156" t="n">
        <v>5</v>
      </c>
      <c r="L2156" t="inlineStr">
        <is>
          <t>MMM5 - Small rural town</t>
        </is>
      </c>
      <c r="M2156" s="31" t="n">
        <v>1</v>
      </c>
      <c r="N2156" t="inlineStr">
        <is>
          <t>5:100.0%</t>
        </is>
      </c>
      <c r="O2156" s="43" t="n">
        <v>305.7038</v>
      </c>
      <c r="P2156" s="43" t="n">
        <v>305.7036</v>
      </c>
      <c r="Q2156" t="n">
        <v>5</v>
      </c>
      <c r="R2156" t="inlineStr">
        <is>
          <t>MMM5 - Small rural town</t>
        </is>
      </c>
      <c r="S2156" t="inlineStr">
        <is>
          <t>MMM 2023 (POA concordance)</t>
        </is>
      </c>
      <c r="V2156" s="44" t="n">
        <v>529</v>
      </c>
      <c r="W2156" s="44" t="n">
        <v>0</v>
      </c>
      <c r="X2156" s="43" t="n">
        <v>0</v>
      </c>
      <c r="Y2156" s="43" t="n">
        <v>928.1</v>
      </c>
      <c r="Z2156" t="n">
        <v>2</v>
      </c>
      <c r="AA2156" s="96" t="n">
        <v>3</v>
      </c>
      <c r="AB2156" s="96" t="inlineStr">
        <is>
          <t>RA3 - Outer regional Australia</t>
        </is>
      </c>
      <c r="AC2156" s="96" t="inlineStr">
        <is>
          <t>Approximate: derived from Shipping_MMM via standard MMM→RA mapping (MMM4-5 both map to RA3; some MMM5 areas may be RA2)</t>
        </is>
      </c>
      <c r="AD2156" s="96" t="inlineStr">
        <is>
          <t>PHN402</t>
        </is>
      </c>
      <c r="AE2156" s="96" t="inlineStr">
        <is>
          <t>Country SA</t>
        </is>
      </c>
      <c r="AF2156" s="112" t="n">
        <v>1</v>
      </c>
    </row>
    <row r="2157" ht="15" customHeight="1">
      <c r="A2157" s="42" t="n">
        <v>5279</v>
      </c>
      <c r="B2157" t="inlineStr">
        <is>
          <t>SA</t>
        </is>
      </c>
      <c r="C2157" t="inlineStr">
        <is>
          <t>5279|SA</t>
        </is>
      </c>
      <c r="D2157" t="inlineStr">
        <is>
          <t>Koorine</t>
        </is>
      </c>
      <c r="E2157" t="inlineStr">
        <is>
          <t>Koorine, Mount Burr, Mount Mcintyre, Short, Wattle Range East</t>
        </is>
      </c>
      <c r="F2157" s="30" t="n">
        <v>5</v>
      </c>
      <c r="G2157" s="30" t="n">
        <v>5</v>
      </c>
      <c r="H2157">
        <f>FALSE()</f>
        <v/>
      </c>
      <c r="K2157" t="n">
        <v>5</v>
      </c>
      <c r="L2157" t="inlineStr">
        <is>
          <t>MMM5 - Small rural town</t>
        </is>
      </c>
      <c r="M2157" s="31" t="n">
        <v>1</v>
      </c>
      <c r="N2157" t="inlineStr">
        <is>
          <t>5:100.0%</t>
        </is>
      </c>
      <c r="O2157" s="43" t="n">
        <v>473.5083</v>
      </c>
      <c r="P2157" s="43" t="n">
        <v>473.5082</v>
      </c>
      <c r="Q2157" t="n">
        <v>5</v>
      </c>
      <c r="R2157" t="inlineStr">
        <is>
          <t>MMM5 - Small rural town</t>
        </is>
      </c>
      <c r="S2157" t="inlineStr">
        <is>
          <t>MMM 2023 (POA concordance)</t>
        </is>
      </c>
      <c r="V2157" s="44" t="n">
        <v>557</v>
      </c>
      <c r="W2157" s="44" t="n">
        <v>4</v>
      </c>
      <c r="X2157" s="43" t="n">
        <v>0.7</v>
      </c>
      <c r="Y2157" s="43" t="n">
        <v>927.5</v>
      </c>
      <c r="Z2157" t="n">
        <v>2</v>
      </c>
      <c r="AA2157" s="96" t="n">
        <v>3</v>
      </c>
      <c r="AB2157" s="96" t="inlineStr">
        <is>
          <t>RA3 - Outer regional Australia</t>
        </is>
      </c>
      <c r="AC2157" s="96" t="inlineStr">
        <is>
          <t>Approximate: derived from Shipping_MMM via standard MMM→RA mapping (MMM4-5 both map to RA3; some MMM5 areas may be RA2)</t>
        </is>
      </c>
      <c r="AD2157" s="96" t="inlineStr">
        <is>
          <t>PHN402</t>
        </is>
      </c>
      <c r="AE2157" s="96" t="inlineStr">
        <is>
          <t>Country SA</t>
        </is>
      </c>
      <c r="AF2157" s="112" t="n">
        <v>1</v>
      </c>
    </row>
    <row r="2158" ht="15" customHeight="1">
      <c r="A2158" s="42" t="n">
        <v>5280</v>
      </c>
      <c r="B2158" t="inlineStr">
        <is>
          <t>SA</t>
        </is>
      </c>
      <c r="C2158" t="inlineStr">
        <is>
          <t>5280|SA</t>
        </is>
      </c>
      <c r="D2158" t="inlineStr">
        <is>
          <t>Beachport</t>
        </is>
      </c>
      <c r="E2158" t="inlineStr">
        <is>
          <t>Beachport, Canunda, Clay Wells, Furner, German Flat</t>
        </is>
      </c>
      <c r="F2158" s="30" t="n">
        <v>16</v>
      </c>
      <c r="G2158" s="30" t="n">
        <v>16</v>
      </c>
      <c r="H2158">
        <f>FALSE()</f>
        <v/>
      </c>
      <c r="K2158" t="n">
        <v>5</v>
      </c>
      <c r="L2158" t="inlineStr">
        <is>
          <t>MMM5 - Small rural town</t>
        </is>
      </c>
      <c r="M2158" s="31" t="n">
        <v>1</v>
      </c>
      <c r="N2158" t="inlineStr">
        <is>
          <t>5:100.0%</t>
        </is>
      </c>
      <c r="O2158" s="43" t="n">
        <v>1958.3233</v>
      </c>
      <c r="P2158" s="43" t="n">
        <v>1958.323</v>
      </c>
      <c r="Q2158" t="n">
        <v>5</v>
      </c>
      <c r="R2158" t="inlineStr">
        <is>
          <t>MMM5 - Small rural town</t>
        </is>
      </c>
      <c r="S2158" t="inlineStr">
        <is>
          <t>MMM 2023 (POA concordance)</t>
        </is>
      </c>
      <c r="V2158" s="44" t="n">
        <v>7561</v>
      </c>
      <c r="W2158" s="44" t="n">
        <v>204</v>
      </c>
      <c r="X2158" s="43" t="n">
        <v>2.7</v>
      </c>
      <c r="Y2158" s="43" t="n">
        <v>932</v>
      </c>
      <c r="Z2158" t="n">
        <v>2</v>
      </c>
      <c r="AA2158" s="96" t="n">
        <v>3</v>
      </c>
      <c r="AB2158" s="96" t="inlineStr">
        <is>
          <t>RA3 - Outer regional Australia</t>
        </is>
      </c>
      <c r="AC2158" s="96" t="inlineStr">
        <is>
          <t>Approximate: derived from Shipping_MMM via standard MMM→RA mapping (MMM4-5 both map to RA3; some MMM5 areas may be RA2)</t>
        </is>
      </c>
      <c r="AD2158" s="96" t="inlineStr">
        <is>
          <t>PHN402</t>
        </is>
      </c>
      <c r="AE2158" s="96" t="inlineStr">
        <is>
          <t>Country SA</t>
        </is>
      </c>
      <c r="AF2158" s="112" t="n">
        <v>1</v>
      </c>
    </row>
    <row r="2159" ht="15" customHeight="1">
      <c r="A2159" s="42" t="n">
        <v>5290</v>
      </c>
      <c r="B2159" t="inlineStr">
        <is>
          <t>SA</t>
        </is>
      </c>
      <c r="C2159" t="inlineStr">
        <is>
          <t>5290|SA</t>
        </is>
      </c>
      <c r="D2159" t="inlineStr">
        <is>
          <t>Mount Gambier</t>
        </is>
      </c>
      <c r="E2159" t="inlineStr">
        <is>
          <t>Mount Gambier</t>
        </is>
      </c>
      <c r="F2159" s="30" t="n">
        <v>1</v>
      </c>
      <c r="G2159" s="30" t="n">
        <v>1</v>
      </c>
      <c r="H2159">
        <f>FALSE()</f>
        <v/>
      </c>
      <c r="K2159" t="n">
        <v>3</v>
      </c>
      <c r="L2159" t="inlineStr">
        <is>
          <t>MMM3 - Large rural town</t>
        </is>
      </c>
      <c r="M2159" s="31" t="n">
        <v>1</v>
      </c>
      <c r="N2159" t="inlineStr">
        <is>
          <t>3:100.0%</t>
        </is>
      </c>
      <c r="O2159" s="43" t="n">
        <v>26.797</v>
      </c>
      <c r="P2159" s="43" t="n">
        <v>26.7965</v>
      </c>
      <c r="Q2159" t="n">
        <v>3</v>
      </c>
      <c r="R2159" t="inlineStr">
        <is>
          <t>MMM3 - Large rural town</t>
        </is>
      </c>
      <c r="S2159" t="inlineStr">
        <is>
          <t>MMM 2023 (POA concordance)</t>
        </is>
      </c>
      <c r="V2159" s="44" t="n">
        <v>25591</v>
      </c>
      <c r="W2159" s="44" t="n">
        <v>728</v>
      </c>
      <c r="X2159" s="43" t="n">
        <v>2.8</v>
      </c>
      <c r="Y2159" s="43" t="n">
        <v>916.7</v>
      </c>
      <c r="Z2159" t="n">
        <v>2</v>
      </c>
      <c r="AA2159" s="96" t="n">
        <v>2</v>
      </c>
      <c r="AB2159" s="96" t="inlineStr">
        <is>
          <t>RA2 - Inner regional Australia</t>
        </is>
      </c>
      <c r="AC2159" s="96" t="inlineStr">
        <is>
          <t>Approximate: derived from Shipping_MMM via standard MMM→RA mapping (MMM2-3 both map to RA2)</t>
        </is>
      </c>
      <c r="AD2159" s="96" t="inlineStr">
        <is>
          <t>PHN402</t>
        </is>
      </c>
      <c r="AE2159" s="96" t="inlineStr">
        <is>
          <t>Country SA</t>
        </is>
      </c>
      <c r="AF2159" s="112" t="n">
        <v>1</v>
      </c>
    </row>
    <row r="2160" ht="15" customHeight="1">
      <c r="A2160" s="42" t="n">
        <v>5291</v>
      </c>
      <c r="B2160" t="inlineStr">
        <is>
          <t>SA</t>
        </is>
      </c>
      <c r="C2160" t="inlineStr">
        <is>
          <t>5291|SA</t>
        </is>
      </c>
      <c r="D2160" t="inlineStr">
        <is>
          <t>Allendale East</t>
        </is>
      </c>
      <c r="E2160" t="inlineStr">
        <is>
          <t>Allendale East, Blackfellows Caves, Burrungule, Cape Douglas, Caroline</t>
        </is>
      </c>
      <c r="F2160" s="30" t="n">
        <v>33</v>
      </c>
      <c r="G2160" s="30" t="n">
        <v>33</v>
      </c>
      <c r="H2160">
        <f>FALSE()</f>
        <v/>
      </c>
      <c r="J2160" t="inlineStr">
        <is>
          <t>PO BOXES</t>
        </is>
      </c>
      <c r="K2160" t="n">
        <v>5</v>
      </c>
      <c r="L2160" t="inlineStr">
        <is>
          <t>MMM5 - Small rural town</t>
        </is>
      </c>
      <c r="M2160" s="31" t="n">
        <v>0.5628</v>
      </c>
      <c r="N2160" t="inlineStr">
        <is>
          <t>5:56.3%; 3:43.7%</t>
        </is>
      </c>
      <c r="O2160" s="43" t="n">
        <v>979.8984</v>
      </c>
      <c r="P2160" s="43" t="n">
        <v>1741.1815</v>
      </c>
      <c r="Q2160" t="n">
        <v>5</v>
      </c>
      <c r="R2160" t="inlineStr">
        <is>
          <t>MMM5 - Small rural town</t>
        </is>
      </c>
      <c r="S2160" t="inlineStr">
        <is>
          <t>MMM 2023 (POA concordance)</t>
        </is>
      </c>
      <c r="V2160" s="44" t="n">
        <v>10151</v>
      </c>
      <c r="W2160" s="44" t="n">
        <v>266</v>
      </c>
      <c r="X2160" s="43" t="n">
        <v>2.6</v>
      </c>
      <c r="Y2160" s="43" t="n">
        <v>1036</v>
      </c>
      <c r="Z2160" t="n">
        <v>7</v>
      </c>
      <c r="AA2160" s="96" t="n">
        <v>3</v>
      </c>
      <c r="AB2160" s="96" t="inlineStr">
        <is>
          <t>RA3 - Outer regional Australia</t>
        </is>
      </c>
      <c r="AC2160" s="96" t="inlineStr">
        <is>
          <t>Approximate: derived from Shipping_MMM via standard MMM→RA mapping (MMM4-5 both map to RA3; some MMM5 areas may be RA2)</t>
        </is>
      </c>
      <c r="AD2160" s="96" t="inlineStr">
        <is>
          <t>PHN402</t>
        </is>
      </c>
      <c r="AE2160" s="96" t="inlineStr">
        <is>
          <t>Country SA</t>
        </is>
      </c>
      <c r="AF2160" s="112" t="n">
        <v>1</v>
      </c>
    </row>
    <row r="2161" ht="15" customHeight="1">
      <c r="A2161" s="42" t="n">
        <v>5301</v>
      </c>
      <c r="B2161" t="inlineStr">
        <is>
          <t>SA</t>
        </is>
      </c>
      <c r="C2161" t="inlineStr">
        <is>
          <t>5301|SA</t>
        </is>
      </c>
      <c r="D2161" t="inlineStr">
        <is>
          <t>Carcuma</t>
        </is>
      </c>
      <c r="E2161" t="inlineStr">
        <is>
          <t>Carcuma, Geranium, Jabuk, Moorlands, Netherton</t>
        </is>
      </c>
      <c r="F2161" s="30" t="n">
        <v>9</v>
      </c>
      <c r="G2161" s="30" t="n">
        <v>9</v>
      </c>
      <c r="H2161">
        <f>FALSE()</f>
        <v/>
      </c>
      <c r="K2161" t="n">
        <v>5</v>
      </c>
      <c r="L2161" t="inlineStr">
        <is>
          <t>MMM5 - Small rural town</t>
        </is>
      </c>
      <c r="M2161" s="31" t="n">
        <v>1</v>
      </c>
      <c r="N2161" t="inlineStr">
        <is>
          <t>5:100.0%</t>
        </is>
      </c>
      <c r="O2161" s="43" t="n">
        <v>1980.3561</v>
      </c>
      <c r="P2161" s="43" t="n">
        <v>1980.3561</v>
      </c>
      <c r="Q2161" t="n">
        <v>5</v>
      </c>
      <c r="R2161" t="inlineStr">
        <is>
          <t>MMM5 - Small rural town</t>
        </is>
      </c>
      <c r="S2161" t="inlineStr">
        <is>
          <t>MMM 2023 (POA concordance)</t>
        </is>
      </c>
      <c r="V2161" s="44" t="n">
        <v>503</v>
      </c>
      <c r="W2161" s="44" t="n">
        <v>3</v>
      </c>
      <c r="X2161" s="43" t="n">
        <v>0.6</v>
      </c>
      <c r="Y2161" s="43" t="n">
        <v>1006.8</v>
      </c>
      <c r="Z2161" t="n">
        <v>6</v>
      </c>
      <c r="AA2161" s="96" t="n">
        <v>3</v>
      </c>
      <c r="AB2161" s="96" t="inlineStr">
        <is>
          <t>RA3 - Outer regional Australia</t>
        </is>
      </c>
      <c r="AC2161" s="96" t="inlineStr">
        <is>
          <t>Approximate: derived from Shipping_MMM via standard MMM→RA mapping (MMM4-5 both map to RA3; some MMM5 areas may be RA2)</t>
        </is>
      </c>
      <c r="AD2161" s="96" t="inlineStr">
        <is>
          <t>PHN402</t>
        </is>
      </c>
      <c r="AE2161" s="96" t="inlineStr">
        <is>
          <t>Country SA</t>
        </is>
      </c>
      <c r="AF2161" s="112" t="n">
        <v>1</v>
      </c>
    </row>
    <row r="2162" ht="15" customHeight="1">
      <c r="A2162" s="42" t="n">
        <v>5302</v>
      </c>
      <c r="B2162" t="inlineStr">
        <is>
          <t>SA</t>
        </is>
      </c>
      <c r="C2162" t="inlineStr">
        <is>
          <t>5302|SA</t>
        </is>
      </c>
      <c r="D2162" t="inlineStr">
        <is>
          <t>Lameroo</t>
        </is>
      </c>
      <c r="E2162" t="inlineStr">
        <is>
          <t>Lameroo, Ngarkat</t>
        </is>
      </c>
      <c r="F2162" s="30" t="n">
        <v>2</v>
      </c>
      <c r="G2162" s="30" t="n">
        <v>2</v>
      </c>
      <c r="H2162">
        <f>FALSE()</f>
        <v/>
      </c>
      <c r="K2162" t="n">
        <v>6</v>
      </c>
      <c r="L2162" t="inlineStr">
        <is>
          <t>MMM6 - Remote community</t>
        </is>
      </c>
      <c r="M2162" s="31" t="n">
        <v>1</v>
      </c>
      <c r="N2162" t="inlineStr">
        <is>
          <t>6:100.0%</t>
        </is>
      </c>
      <c r="O2162" s="43" t="n">
        <v>4004.2752</v>
      </c>
      <c r="P2162" s="43" t="n">
        <v>4004.2753</v>
      </c>
      <c r="Q2162" t="n">
        <v>6</v>
      </c>
      <c r="R2162" t="inlineStr">
        <is>
          <t>MMM6 - Remote community</t>
        </is>
      </c>
      <c r="S2162" t="inlineStr">
        <is>
          <t>MMM 2023 (POA concordance)</t>
        </is>
      </c>
      <c r="V2162" s="44" t="n">
        <v>855</v>
      </c>
      <c r="W2162" s="44" t="n">
        <v>22</v>
      </c>
      <c r="X2162" s="43" t="n">
        <v>2.6</v>
      </c>
      <c r="Y2162" s="43" t="n">
        <v>1010</v>
      </c>
      <c r="Z2162" t="n">
        <v>6</v>
      </c>
      <c r="AA2162" s="96" t="n">
        <v>4</v>
      </c>
      <c r="AB2162" s="96" t="inlineStr">
        <is>
          <t>RA4 - Remote Australia</t>
        </is>
      </c>
      <c r="AC2162" s="96" t="inlineStr">
        <is>
          <t>Approximate: derived from Shipping_MMM via standard MMM→RA mapping</t>
        </is>
      </c>
      <c r="AD2162" s="96" t="inlineStr">
        <is>
          <t>PHN402</t>
        </is>
      </c>
      <c r="AE2162" s="96" t="inlineStr">
        <is>
          <t>Country SA</t>
        </is>
      </c>
      <c r="AF2162" s="112" t="n">
        <v>1</v>
      </c>
    </row>
    <row r="2163" ht="15" customHeight="1">
      <c r="A2163" s="42" t="n">
        <v>5303</v>
      </c>
      <c r="B2163" t="inlineStr">
        <is>
          <t>SA</t>
        </is>
      </c>
      <c r="C2163" t="inlineStr">
        <is>
          <t>5303|SA</t>
        </is>
      </c>
      <c r="D2163" t="inlineStr">
        <is>
          <t>Parilla</t>
        </is>
      </c>
      <c r="E2163" t="inlineStr">
        <is>
          <t>Parilla</t>
        </is>
      </c>
      <c r="F2163" s="30" t="n">
        <v>1</v>
      </c>
      <c r="G2163" s="30" t="n">
        <v>1</v>
      </c>
      <c r="H2163">
        <f>FALSE()</f>
        <v/>
      </c>
      <c r="K2163" t="n">
        <v>6</v>
      </c>
      <c r="L2163" t="inlineStr">
        <is>
          <t>MMM6 - Remote community</t>
        </is>
      </c>
      <c r="M2163" s="31" t="n">
        <v>1</v>
      </c>
      <c r="N2163" t="inlineStr">
        <is>
          <t>6:100.0%</t>
        </is>
      </c>
      <c r="O2163" s="43" t="n">
        <v>739.8952</v>
      </c>
      <c r="P2163" s="43" t="n">
        <v>739.8952</v>
      </c>
      <c r="Q2163" t="n">
        <v>6</v>
      </c>
      <c r="R2163" t="inlineStr">
        <is>
          <t>MMM6 - Remote community</t>
        </is>
      </c>
      <c r="S2163" t="inlineStr">
        <is>
          <t>MMM 2023 (POA concordance)</t>
        </is>
      </c>
      <c r="V2163" s="44" t="n">
        <v>159</v>
      </c>
      <c r="W2163" s="44" t="n">
        <v>3</v>
      </c>
      <c r="X2163" s="43" t="n">
        <v>1.9</v>
      </c>
      <c r="Y2163" s="43" t="n">
        <v>1025.1</v>
      </c>
      <c r="Z2163" t="n">
        <v>7</v>
      </c>
      <c r="AA2163" s="96" t="n">
        <v>4</v>
      </c>
      <c r="AB2163" s="96" t="inlineStr">
        <is>
          <t>RA4 - Remote Australia</t>
        </is>
      </c>
      <c r="AC2163" s="96" t="inlineStr">
        <is>
          <t>Approximate: derived from Shipping_MMM via standard MMM→RA mapping</t>
        </is>
      </c>
      <c r="AD2163" s="96" t="inlineStr">
        <is>
          <t>PHN402</t>
        </is>
      </c>
      <c r="AE2163" s="96" t="inlineStr">
        <is>
          <t>Country SA</t>
        </is>
      </c>
      <c r="AF2163" s="112" t="n">
        <v>1</v>
      </c>
    </row>
    <row r="2164" ht="15" customHeight="1">
      <c r="A2164" s="42" t="n">
        <v>5304</v>
      </c>
      <c r="B2164" t="inlineStr">
        <is>
          <t>SA</t>
        </is>
      </c>
      <c r="C2164" t="inlineStr">
        <is>
          <t>5304|SA</t>
        </is>
      </c>
      <c r="D2164" t="inlineStr">
        <is>
          <t>Karte</t>
        </is>
      </c>
      <c r="E2164" t="inlineStr">
        <is>
          <t>Karte, Kringin, Peebinga, Pinnaroo</t>
        </is>
      </c>
      <c r="F2164" s="30" t="n">
        <v>4</v>
      </c>
      <c r="G2164" s="30" t="n">
        <v>4</v>
      </c>
      <c r="H2164">
        <f>FALSE()</f>
        <v/>
      </c>
      <c r="K2164" t="n">
        <v>6</v>
      </c>
      <c r="L2164" t="inlineStr">
        <is>
          <t>MMM6 - Remote community</t>
        </is>
      </c>
      <c r="M2164" s="31" t="n">
        <v>0.7083</v>
      </c>
      <c r="N2164" t="inlineStr">
        <is>
          <t>6:70.8%; 5:29.2%</t>
        </is>
      </c>
      <c r="O2164" s="43" t="n">
        <v>1191.732</v>
      </c>
      <c r="P2164" s="43" t="n">
        <v>1682.471</v>
      </c>
      <c r="Q2164" t="n">
        <v>6</v>
      </c>
      <c r="R2164" t="inlineStr">
        <is>
          <t>MMM6 - Remote community</t>
        </is>
      </c>
      <c r="S2164" t="inlineStr">
        <is>
          <t>MMM 2023 (POA concordance)</t>
        </is>
      </c>
      <c r="V2164" s="44" t="n">
        <v>840</v>
      </c>
      <c r="W2164" s="44" t="n">
        <v>4</v>
      </c>
      <c r="X2164" s="43" t="n">
        <v>0.5</v>
      </c>
      <c r="Y2164" s="43" t="n">
        <v>965.8</v>
      </c>
      <c r="Z2164" t="n">
        <v>3</v>
      </c>
      <c r="AA2164" s="96" t="n">
        <v>4</v>
      </c>
      <c r="AB2164" s="96" t="inlineStr">
        <is>
          <t>RA4 - Remote Australia</t>
        </is>
      </c>
      <c r="AC2164" s="96" t="inlineStr">
        <is>
          <t>Approximate: derived from Shipping_MMM via standard MMM→RA mapping</t>
        </is>
      </c>
      <c r="AD2164" s="96" t="inlineStr">
        <is>
          <t>PHN402</t>
        </is>
      </c>
      <c r="AE2164" s="96" t="inlineStr">
        <is>
          <t>Country SA</t>
        </is>
      </c>
      <c r="AF2164" s="112" t="n">
        <v>1</v>
      </c>
    </row>
    <row r="2165" ht="15" customHeight="1">
      <c r="A2165" s="42" t="n">
        <v>5306</v>
      </c>
      <c r="B2165" t="inlineStr">
        <is>
          <t>SA</t>
        </is>
      </c>
      <c r="C2165" t="inlineStr">
        <is>
          <t>5306|SA</t>
        </is>
      </c>
      <c r="D2165" t="inlineStr">
        <is>
          <t>Wynarka</t>
        </is>
      </c>
      <c r="E2165" t="inlineStr">
        <is>
          <t>Wynarka</t>
        </is>
      </c>
      <c r="F2165" s="30" t="n">
        <v>1</v>
      </c>
      <c r="G2165" s="30" t="n">
        <v>1</v>
      </c>
      <c r="H2165">
        <f>FALSE()</f>
        <v/>
      </c>
      <c r="K2165" t="n">
        <v>5</v>
      </c>
      <c r="L2165" t="inlineStr">
        <is>
          <t>MMM5 - Small rural town</t>
        </is>
      </c>
      <c r="M2165" s="31" t="n">
        <v>1</v>
      </c>
      <c r="N2165" t="inlineStr">
        <is>
          <t>5:100.0%</t>
        </is>
      </c>
      <c r="O2165" s="43" t="n">
        <v>314.7244</v>
      </c>
      <c r="P2165" s="43" t="n">
        <v>314.7244</v>
      </c>
      <c r="Q2165" t="n">
        <v>5</v>
      </c>
      <c r="R2165" t="inlineStr">
        <is>
          <t>MMM5 - Small rural town</t>
        </is>
      </c>
      <c r="S2165" t="inlineStr">
        <is>
          <t>MMM 2023 (POA concordance)</t>
        </is>
      </c>
      <c r="V2165" s="44" t="n">
        <v>72</v>
      </c>
      <c r="W2165" s="44" t="n">
        <v>0</v>
      </c>
      <c r="X2165" s="43" t="n">
        <v>0</v>
      </c>
      <c r="Y2165" s="43" t="n">
        <v>1024.6</v>
      </c>
      <c r="Z2165" t="n">
        <v>7</v>
      </c>
      <c r="AA2165" s="96" t="n">
        <v>3</v>
      </c>
      <c r="AB2165" s="96" t="inlineStr">
        <is>
          <t>RA3 - Outer regional Australia</t>
        </is>
      </c>
      <c r="AC2165" s="96" t="inlineStr">
        <is>
          <t>Approximate: derived from Shipping_MMM via standard MMM→RA mapping (MMM4-5 both map to RA3; some MMM5 areas may be RA2)</t>
        </is>
      </c>
      <c r="AD2165" s="96" t="inlineStr">
        <is>
          <t>PHN402</t>
        </is>
      </c>
      <c r="AE2165" s="96" t="inlineStr">
        <is>
          <t>Country SA</t>
        </is>
      </c>
      <c r="AF2165" s="112" t="n">
        <v>1</v>
      </c>
    </row>
    <row r="2166" ht="15" customHeight="1">
      <c r="A2166" s="42" t="n">
        <v>5307</v>
      </c>
      <c r="B2166" t="inlineStr">
        <is>
          <t>SA</t>
        </is>
      </c>
      <c r="C2166" t="inlineStr">
        <is>
          <t>5307|SA</t>
        </is>
      </c>
      <c r="D2166" t="inlineStr">
        <is>
          <t>Karoonda</t>
        </is>
      </c>
      <c r="E2166" t="inlineStr">
        <is>
          <t>Karoonda, Marama</t>
        </is>
      </c>
      <c r="F2166" s="30" t="n">
        <v>2</v>
      </c>
      <c r="G2166" s="30" t="n">
        <v>2</v>
      </c>
      <c r="H2166">
        <f>FALSE()</f>
        <v/>
      </c>
      <c r="K2166" t="n">
        <v>5</v>
      </c>
      <c r="L2166" t="inlineStr">
        <is>
          <t>MMM5 - Small rural town</t>
        </is>
      </c>
      <c r="M2166" s="31" t="n">
        <v>1</v>
      </c>
      <c r="N2166" t="inlineStr">
        <is>
          <t>5:100.0%</t>
        </is>
      </c>
      <c r="O2166" s="43" t="n">
        <v>1073.8818</v>
      </c>
      <c r="P2166" s="43" t="n">
        <v>1073.8818</v>
      </c>
      <c r="Q2166" t="n">
        <v>5</v>
      </c>
      <c r="R2166" t="inlineStr">
        <is>
          <t>MMM5 - Small rural town</t>
        </is>
      </c>
      <c r="S2166" t="inlineStr">
        <is>
          <t>MMM 2023 (POA concordance)</t>
        </is>
      </c>
      <c r="V2166" s="44" t="n">
        <v>560</v>
      </c>
      <c r="W2166" s="44" t="n">
        <v>15</v>
      </c>
      <c r="X2166" s="43" t="n">
        <v>2.7</v>
      </c>
      <c r="Y2166" s="43" t="n">
        <v>941.9</v>
      </c>
      <c r="Z2166" t="n">
        <v>2</v>
      </c>
      <c r="AA2166" s="96" t="n">
        <v>3</v>
      </c>
      <c r="AB2166" s="96" t="inlineStr">
        <is>
          <t>RA3 - Outer regional Australia</t>
        </is>
      </c>
      <c r="AC2166" s="96" t="inlineStr">
        <is>
          <t>Approximate: derived from Shipping_MMM via standard MMM→RA mapping (MMM4-5 both map to RA3; some MMM5 areas may be RA2)</t>
        </is>
      </c>
      <c r="AD2166" s="96" t="inlineStr">
        <is>
          <t>PHN402</t>
        </is>
      </c>
      <c r="AE2166" s="96" t="inlineStr">
        <is>
          <t>Country SA</t>
        </is>
      </c>
      <c r="AF2166" s="112" t="n">
        <v>1</v>
      </c>
    </row>
    <row r="2167" ht="15" customHeight="1">
      <c r="A2167" s="42" t="n">
        <v>5308</v>
      </c>
      <c r="B2167" t="inlineStr">
        <is>
          <t>SA</t>
        </is>
      </c>
      <c r="C2167" t="inlineStr">
        <is>
          <t>5308|SA</t>
        </is>
      </c>
      <c r="D2167" t="inlineStr">
        <is>
          <t>Copeville</t>
        </is>
      </c>
      <c r="E2167" t="inlineStr">
        <is>
          <t>Copeville, Galga, Mantung, Mercunda, Perponda</t>
        </is>
      </c>
      <c r="F2167" s="30" t="n">
        <v>5</v>
      </c>
      <c r="G2167" s="30" t="n">
        <v>5</v>
      </c>
      <c r="H2167">
        <f>FALSE()</f>
        <v/>
      </c>
      <c r="K2167" t="n">
        <v>5</v>
      </c>
      <c r="L2167" t="inlineStr">
        <is>
          <t>MMM5 - Small rural town</t>
        </is>
      </c>
      <c r="M2167" s="31" t="n">
        <v>1</v>
      </c>
      <c r="N2167" t="inlineStr">
        <is>
          <t>5:100.0%</t>
        </is>
      </c>
      <c r="O2167" s="43" t="n">
        <v>1286.2451</v>
      </c>
      <c r="P2167" s="43" t="n">
        <v>1286.2452</v>
      </c>
      <c r="Q2167" t="n">
        <v>5</v>
      </c>
      <c r="R2167" t="inlineStr">
        <is>
          <t>MMM5 - Small rural town</t>
        </is>
      </c>
      <c r="S2167" t="inlineStr">
        <is>
          <t>MMM 2023 (POA concordance)</t>
        </is>
      </c>
      <c r="V2167" s="44" t="n">
        <v>138</v>
      </c>
      <c r="W2167" s="44" t="n">
        <v>0</v>
      </c>
      <c r="X2167" s="43" t="n">
        <v>0</v>
      </c>
      <c r="Y2167" s="43" t="n">
        <v>957.1</v>
      </c>
      <c r="Z2167" t="n">
        <v>3</v>
      </c>
      <c r="AA2167" s="96" t="n">
        <v>3</v>
      </c>
      <c r="AB2167" s="96" t="inlineStr">
        <is>
          <t>RA3 - Outer regional Australia</t>
        </is>
      </c>
      <c r="AC2167" s="96" t="inlineStr">
        <is>
          <t>Approximate: derived from Shipping_MMM via standard MMM→RA mapping (MMM4-5 both map to RA3; some MMM5 areas may be RA2)</t>
        </is>
      </c>
      <c r="AD2167" s="96" t="inlineStr">
        <is>
          <t>PHN402</t>
        </is>
      </c>
      <c r="AE2167" s="96" t="inlineStr">
        <is>
          <t>Country SA</t>
        </is>
      </c>
      <c r="AF2167" s="112" t="n">
        <v>1</v>
      </c>
    </row>
    <row r="2168" ht="15" customHeight="1">
      <c r="A2168" s="42" t="n">
        <v>5309</v>
      </c>
      <c r="B2168" t="inlineStr">
        <is>
          <t>SA</t>
        </is>
      </c>
      <c r="C2168" t="inlineStr">
        <is>
          <t>5309|SA</t>
        </is>
      </c>
      <c r="D2168" t="inlineStr">
        <is>
          <t>Borrika</t>
        </is>
      </c>
      <c r="E2168" t="inlineStr">
        <is>
          <t>Borrika, Halidon, Mindarie, Sandalwood</t>
        </is>
      </c>
      <c r="F2168" s="30" t="n">
        <v>4</v>
      </c>
      <c r="G2168" s="30" t="n">
        <v>4</v>
      </c>
      <c r="H2168">
        <f>FALSE()</f>
        <v/>
      </c>
      <c r="K2168" t="n">
        <v>5</v>
      </c>
      <c r="L2168" t="inlineStr">
        <is>
          <t>MMM5 - Small rural town</t>
        </is>
      </c>
      <c r="M2168" s="31" t="n">
        <v>1</v>
      </c>
      <c r="N2168" t="inlineStr">
        <is>
          <t>5:100.0%</t>
        </is>
      </c>
      <c r="O2168" s="43" t="n">
        <v>1288.1846</v>
      </c>
      <c r="P2168" s="43" t="n">
        <v>1288.1845</v>
      </c>
      <c r="Q2168" t="n">
        <v>5</v>
      </c>
      <c r="R2168" t="inlineStr">
        <is>
          <t>MMM5 - Small rural town</t>
        </is>
      </c>
      <c r="S2168" t="inlineStr">
        <is>
          <t>MMM 2023 (POA concordance)</t>
        </is>
      </c>
      <c r="V2168" s="44" t="n">
        <v>135</v>
      </c>
      <c r="W2168" s="44" t="n">
        <v>0</v>
      </c>
      <c r="X2168" s="43" t="n">
        <v>0</v>
      </c>
      <c r="Y2168" s="43" t="n">
        <v>996.4</v>
      </c>
      <c r="Z2168" t="n">
        <v>5</v>
      </c>
      <c r="AA2168" s="96" t="n">
        <v>3</v>
      </c>
      <c r="AB2168" s="96" t="inlineStr">
        <is>
          <t>RA3 - Outer regional Australia</t>
        </is>
      </c>
      <c r="AC2168" s="96" t="inlineStr">
        <is>
          <t>Approximate: derived from Shipping_MMM via standard MMM→RA mapping (MMM4-5 both map to RA3; some MMM5 areas may be RA2)</t>
        </is>
      </c>
      <c r="AD2168" s="96" t="inlineStr">
        <is>
          <t>PHN402</t>
        </is>
      </c>
      <c r="AE2168" s="96" t="inlineStr">
        <is>
          <t>Country SA</t>
        </is>
      </c>
      <c r="AF2168" s="112" t="n">
        <v>1</v>
      </c>
    </row>
    <row r="2169" ht="15" customHeight="1">
      <c r="A2169" s="42" t="n">
        <v>5310</v>
      </c>
      <c r="B2169" t="inlineStr">
        <is>
          <t>SA</t>
        </is>
      </c>
      <c r="C2169" t="inlineStr">
        <is>
          <t>5310|SA</t>
        </is>
      </c>
      <c r="D2169" t="inlineStr">
        <is>
          <t>Caliph</t>
        </is>
      </c>
      <c r="E2169" t="inlineStr">
        <is>
          <t>Caliph, Wanbi</t>
        </is>
      </c>
      <c r="F2169" s="30" t="n">
        <v>2</v>
      </c>
      <c r="G2169" s="30" t="n">
        <v>2</v>
      </c>
      <c r="H2169">
        <f>FALSE()</f>
        <v/>
      </c>
      <c r="K2169" t="n">
        <v>5</v>
      </c>
      <c r="L2169" t="inlineStr">
        <is>
          <t>MMM5 - Small rural town</t>
        </is>
      </c>
      <c r="M2169" s="31" t="n">
        <v>1</v>
      </c>
      <c r="N2169" t="inlineStr">
        <is>
          <t>5:100.0%</t>
        </is>
      </c>
      <c r="O2169" s="43" t="n">
        <v>443.0504</v>
      </c>
      <c r="P2169" s="43" t="n">
        <v>443.0505</v>
      </c>
      <c r="Q2169" t="n">
        <v>5</v>
      </c>
      <c r="R2169" t="inlineStr">
        <is>
          <t>MMM5 - Small rural town</t>
        </is>
      </c>
      <c r="S2169" t="inlineStr">
        <is>
          <t>MMM 2023 (POA concordance)</t>
        </is>
      </c>
      <c r="V2169" s="44" t="n">
        <v>32</v>
      </c>
      <c r="W2169" s="44" t="n">
        <v>0</v>
      </c>
      <c r="X2169" s="43" t="n">
        <v>0</v>
      </c>
      <c r="Y2169" s="43" t="n">
        <v>938.5</v>
      </c>
      <c r="Z2169" t="n">
        <v>2</v>
      </c>
      <c r="AA2169" s="96" t="n">
        <v>3</v>
      </c>
      <c r="AB2169" s="96" t="inlineStr">
        <is>
          <t>RA3 - Outer regional Australia</t>
        </is>
      </c>
      <c r="AC2169" s="96" t="inlineStr">
        <is>
          <t>Approximate: derived from Shipping_MMM via standard MMM→RA mapping (MMM4-5 both map to RA3; some MMM5 areas may be RA2)</t>
        </is>
      </c>
      <c r="AD2169" s="96" t="inlineStr">
        <is>
          <t>PHN402</t>
        </is>
      </c>
      <c r="AE2169" s="96" t="inlineStr">
        <is>
          <t>Country SA</t>
        </is>
      </c>
      <c r="AF2169" s="112" t="n">
        <v>1</v>
      </c>
    </row>
    <row r="2170" ht="15" customHeight="1">
      <c r="A2170" s="42" t="n">
        <v>5311</v>
      </c>
      <c r="B2170" t="inlineStr">
        <is>
          <t>SA</t>
        </is>
      </c>
      <c r="C2170" t="inlineStr">
        <is>
          <t>5311|SA</t>
        </is>
      </c>
      <c r="D2170" t="inlineStr">
        <is>
          <t>Alawoona</t>
        </is>
      </c>
      <c r="E2170" t="inlineStr">
        <is>
          <t>Alawoona, Billiatt, Bugle Hut, Maggea, Malpas</t>
        </is>
      </c>
      <c r="F2170" s="30" t="n">
        <v>13</v>
      </c>
      <c r="G2170" s="30" t="n">
        <v>13</v>
      </c>
      <c r="H2170">
        <f>FALSE()</f>
        <v/>
      </c>
      <c r="K2170" t="n">
        <v>5</v>
      </c>
      <c r="L2170" t="inlineStr">
        <is>
          <t>MMM5 - Small rural town</t>
        </is>
      </c>
      <c r="M2170" s="31" t="n">
        <v>1</v>
      </c>
      <c r="N2170" t="inlineStr">
        <is>
          <t>5:100.0%</t>
        </is>
      </c>
      <c r="O2170" s="43" t="n">
        <v>3234.6056</v>
      </c>
      <c r="P2170" s="43" t="n">
        <v>3234.6057</v>
      </c>
      <c r="Q2170" t="n">
        <v>5</v>
      </c>
      <c r="R2170" t="inlineStr">
        <is>
          <t>MMM5 - Small rural town</t>
        </is>
      </c>
      <c r="S2170" t="inlineStr">
        <is>
          <t>MMM 2023 (POA concordance)</t>
        </is>
      </c>
      <c r="V2170" s="44" t="n">
        <v>398</v>
      </c>
      <c r="W2170" s="44" t="n">
        <v>14</v>
      </c>
      <c r="X2170" s="43" t="n">
        <v>3.5</v>
      </c>
      <c r="Y2170" s="43" t="n">
        <v>989.4</v>
      </c>
      <c r="Z2170" t="n">
        <v>5</v>
      </c>
      <c r="AA2170" s="96" t="n">
        <v>3</v>
      </c>
      <c r="AB2170" s="96" t="inlineStr">
        <is>
          <t>RA3 - Outer regional Australia</t>
        </is>
      </c>
      <c r="AC2170" s="96" t="inlineStr">
        <is>
          <t>Approximate: derived from Shipping_MMM via standard MMM→RA mapping (MMM4-5 both map to RA3; some MMM5 areas may be RA2)</t>
        </is>
      </c>
      <c r="AD2170" s="96" t="inlineStr">
        <is>
          <t>PHN402</t>
        </is>
      </c>
      <c r="AE2170" s="96" t="inlineStr">
        <is>
          <t>Country SA</t>
        </is>
      </c>
      <c r="AF2170" s="112" t="n">
        <v>1</v>
      </c>
    </row>
    <row r="2171" ht="15" customHeight="1">
      <c r="A2171" s="42" t="n">
        <v>5320</v>
      </c>
      <c r="B2171" t="inlineStr">
        <is>
          <t>SA</t>
        </is>
      </c>
      <c r="C2171" t="inlineStr">
        <is>
          <t>5320|SA</t>
        </is>
      </c>
      <c r="D2171" t="inlineStr">
        <is>
          <t>Beatty</t>
        </is>
      </c>
      <c r="E2171" t="inlineStr">
        <is>
          <t>Beatty, Beaumonts, Brenda Park, Bundey, Eba</t>
        </is>
      </c>
      <c r="F2171" s="30" t="n">
        <v>14</v>
      </c>
      <c r="G2171" s="30" t="n">
        <v>14</v>
      </c>
      <c r="H2171">
        <f>FALSE()</f>
        <v/>
      </c>
      <c r="K2171" t="n">
        <v>5</v>
      </c>
      <c r="L2171" t="inlineStr">
        <is>
          <t>MMM5 - Small rural town</t>
        </is>
      </c>
      <c r="M2171" s="31" t="n">
        <v>1</v>
      </c>
      <c r="N2171" t="inlineStr">
        <is>
          <t>5:100.0%</t>
        </is>
      </c>
      <c r="O2171" s="43" t="n">
        <v>1820.4801</v>
      </c>
      <c r="P2171" s="43" t="n">
        <v>1820.4801</v>
      </c>
      <c r="Q2171" t="n">
        <v>5</v>
      </c>
      <c r="R2171" t="inlineStr">
        <is>
          <t>MMM5 - Small rural town</t>
        </is>
      </c>
      <c r="S2171" t="inlineStr">
        <is>
          <t>MMM 2023 (POA concordance)</t>
        </is>
      </c>
      <c r="V2171" s="44" t="n">
        <v>699</v>
      </c>
      <c r="W2171" s="44" t="n">
        <v>24</v>
      </c>
      <c r="X2171" s="43" t="n">
        <v>3.4</v>
      </c>
      <c r="Y2171" s="43" t="n">
        <v>863.5</v>
      </c>
      <c r="Z2171" t="n">
        <v>1</v>
      </c>
      <c r="AA2171" s="96" t="n">
        <v>3</v>
      </c>
      <c r="AB2171" s="96" t="inlineStr">
        <is>
          <t>RA3 - Outer regional Australia</t>
        </is>
      </c>
      <c r="AC2171" s="96" t="inlineStr">
        <is>
          <t>Approximate: derived from Shipping_MMM via standard MMM→RA mapping (MMM4-5 both map to RA3; some MMM5 areas may be RA2)</t>
        </is>
      </c>
      <c r="AD2171" s="96" t="inlineStr">
        <is>
          <t>PHN402</t>
        </is>
      </c>
      <c r="AE2171" s="96" t="inlineStr">
        <is>
          <t>Country SA</t>
        </is>
      </c>
      <c r="AF2171" s="112" t="n">
        <v>1</v>
      </c>
    </row>
    <row r="2172" ht="15" customHeight="1">
      <c r="A2172" s="42" t="n">
        <v>5321</v>
      </c>
      <c r="B2172" t="inlineStr">
        <is>
          <t>SA</t>
        </is>
      </c>
      <c r="C2172" t="inlineStr">
        <is>
          <t>5321|SA</t>
        </is>
      </c>
      <c r="D2172" t="inlineStr">
        <is>
          <t>Cadell</t>
        </is>
      </c>
      <c r="E2172" t="inlineStr">
        <is>
          <t>Cadell, Cadell Lagoon</t>
        </is>
      </c>
      <c r="F2172" s="30" t="n">
        <v>2</v>
      </c>
      <c r="G2172" s="30" t="n">
        <v>2</v>
      </c>
      <c r="H2172">
        <f>FALSE()</f>
        <v/>
      </c>
      <c r="K2172" t="n">
        <v>5</v>
      </c>
      <c r="L2172" t="inlineStr">
        <is>
          <t>MMM5 - Small rural town</t>
        </is>
      </c>
      <c r="M2172" s="31" t="n">
        <v>1</v>
      </c>
      <c r="N2172" t="inlineStr">
        <is>
          <t>5:100.0%</t>
        </is>
      </c>
      <c r="O2172" s="43" t="n">
        <v>176.2186</v>
      </c>
      <c r="P2172" s="43" t="n">
        <v>176.2185</v>
      </c>
      <c r="Q2172" t="n">
        <v>5</v>
      </c>
      <c r="R2172" t="inlineStr">
        <is>
          <t>MMM5 - Small rural town</t>
        </is>
      </c>
      <c r="S2172" t="inlineStr">
        <is>
          <t>MMM 2023 (POA concordance)</t>
        </is>
      </c>
      <c r="V2172" s="44" t="n">
        <v>547</v>
      </c>
      <c r="W2172" s="44" t="n">
        <v>29</v>
      </c>
      <c r="X2172" s="43" t="n">
        <v>5.3</v>
      </c>
      <c r="Y2172" s="43" t="n">
        <v>835.5</v>
      </c>
      <c r="Z2172" t="n">
        <v>1</v>
      </c>
      <c r="AA2172" s="96" t="n">
        <v>3</v>
      </c>
      <c r="AB2172" s="96" t="inlineStr">
        <is>
          <t>RA3 - Outer regional Australia</t>
        </is>
      </c>
      <c r="AC2172" s="96" t="inlineStr">
        <is>
          <t>Approximate: derived from Shipping_MMM via standard MMM→RA mapping (MMM4-5 both map to RA3; some MMM5 areas may be RA2)</t>
        </is>
      </c>
      <c r="AD2172" s="96" t="inlineStr">
        <is>
          <t>PHN402</t>
        </is>
      </c>
      <c r="AE2172" s="96" t="inlineStr">
        <is>
          <t>Country SA</t>
        </is>
      </c>
      <c r="AF2172" s="112" t="n">
        <v>1</v>
      </c>
    </row>
    <row r="2173" ht="15" customHeight="1">
      <c r="A2173" s="42" t="n">
        <v>5322</v>
      </c>
      <c r="B2173" t="inlineStr">
        <is>
          <t>SA</t>
        </is>
      </c>
      <c r="C2173" t="inlineStr">
        <is>
          <t>5322|SA</t>
        </is>
      </c>
      <c r="D2173" t="inlineStr">
        <is>
          <t>Golden Heights</t>
        </is>
      </c>
      <c r="E2173" t="inlineStr">
        <is>
          <t>Golden Heights, Qualco, Ramco, Ramco Heights, Sunlands</t>
        </is>
      </c>
      <c r="F2173" s="30" t="n">
        <v>5</v>
      </c>
      <c r="G2173" s="30" t="n">
        <v>5</v>
      </c>
      <c r="H2173">
        <f>FALSE()</f>
        <v/>
      </c>
      <c r="K2173" t="n">
        <v>5</v>
      </c>
      <c r="L2173" t="inlineStr">
        <is>
          <t>MMM5 - Small rural town</t>
        </is>
      </c>
      <c r="M2173" s="31" t="n">
        <v>1</v>
      </c>
      <c r="N2173" t="inlineStr">
        <is>
          <t>5:100.0%</t>
        </is>
      </c>
      <c r="O2173" s="43" t="n">
        <v>91.681</v>
      </c>
      <c r="P2173" s="43" t="n">
        <v>91.681</v>
      </c>
      <c r="Q2173" t="n">
        <v>5</v>
      </c>
      <c r="R2173" t="inlineStr">
        <is>
          <t>MMM5 - Small rural town</t>
        </is>
      </c>
      <c r="S2173" t="inlineStr">
        <is>
          <t>MMM 2023 (POA concordance)</t>
        </is>
      </c>
      <c r="V2173" s="44" t="n">
        <v>942</v>
      </c>
      <c r="W2173" s="44" t="n">
        <v>19</v>
      </c>
      <c r="X2173" s="43" t="n">
        <v>2</v>
      </c>
      <c r="Y2173" s="43" t="n">
        <v>979.9</v>
      </c>
      <c r="Z2173" t="n">
        <v>4</v>
      </c>
      <c r="AA2173" s="96" t="n">
        <v>3</v>
      </c>
      <c r="AB2173" s="96" t="inlineStr">
        <is>
          <t>RA3 - Outer regional Australia</t>
        </is>
      </c>
      <c r="AC2173" s="96" t="inlineStr">
        <is>
          <t>Approximate: derived from Shipping_MMM via standard MMM→RA mapping (MMM4-5 both map to RA3; some MMM5 areas may be RA2)</t>
        </is>
      </c>
      <c r="AD2173" s="96" t="inlineStr">
        <is>
          <t>PHN402</t>
        </is>
      </c>
      <c r="AE2173" s="96" t="inlineStr">
        <is>
          <t>Country SA</t>
        </is>
      </c>
      <c r="AF2173" s="112" t="n">
        <v>1</v>
      </c>
    </row>
    <row r="2174" ht="15" customHeight="1">
      <c r="A2174" s="42" t="n">
        <v>5330</v>
      </c>
      <c r="B2174" t="inlineStr">
        <is>
          <t>SA</t>
        </is>
      </c>
      <c r="C2174" t="inlineStr">
        <is>
          <t>5330|SA</t>
        </is>
      </c>
      <c r="D2174" t="inlineStr">
        <is>
          <t>Boolgun</t>
        </is>
      </c>
      <c r="E2174" t="inlineStr">
        <is>
          <t>Boolgun, Devlins Pound, Good Hope Landing, Hawks Nest Station, Holder</t>
        </is>
      </c>
      <c r="F2174" s="30" t="n">
        <v>17</v>
      </c>
      <c r="G2174" s="30" t="n">
        <v>17</v>
      </c>
      <c r="H2174">
        <f>FALSE()</f>
        <v/>
      </c>
      <c r="K2174" t="n">
        <v>5</v>
      </c>
      <c r="L2174" t="inlineStr">
        <is>
          <t>MMM5 - Small rural town</t>
        </is>
      </c>
      <c r="M2174" s="31" t="n">
        <v>1</v>
      </c>
      <c r="N2174" t="inlineStr">
        <is>
          <t>5:100.0%</t>
        </is>
      </c>
      <c r="O2174" s="43" t="n">
        <v>1842.389</v>
      </c>
      <c r="P2174" s="43" t="n">
        <v>1842.389</v>
      </c>
      <c r="Q2174" t="n">
        <v>5</v>
      </c>
      <c r="R2174" t="inlineStr">
        <is>
          <t>MMM5 - Small rural town</t>
        </is>
      </c>
      <c r="S2174" t="inlineStr">
        <is>
          <t>MMM 2023 (POA concordance)</t>
        </is>
      </c>
      <c r="V2174" s="44" t="n">
        <v>3376</v>
      </c>
      <c r="W2174" s="44" t="n">
        <v>90</v>
      </c>
      <c r="X2174" s="43" t="n">
        <v>2.7</v>
      </c>
      <c r="Y2174" s="43" t="n">
        <v>925.7</v>
      </c>
      <c r="Z2174" t="n">
        <v>2</v>
      </c>
      <c r="AA2174" s="96" t="n">
        <v>3</v>
      </c>
      <c r="AB2174" s="96" t="inlineStr">
        <is>
          <t>RA3 - Outer regional Australia</t>
        </is>
      </c>
      <c r="AC2174" s="96" t="inlineStr">
        <is>
          <t>Approximate: derived from Shipping_MMM via standard MMM→RA mapping (MMM4-5 both map to RA3; some MMM5 areas may be RA2)</t>
        </is>
      </c>
      <c r="AD2174" s="96" t="inlineStr">
        <is>
          <t>PHN402</t>
        </is>
      </c>
      <c r="AE2174" s="96" t="inlineStr">
        <is>
          <t>Country SA</t>
        </is>
      </c>
      <c r="AF2174" s="112" t="n">
        <v>1</v>
      </c>
    </row>
    <row r="2175" ht="15" customHeight="1">
      <c r="A2175" s="42" t="n">
        <v>5331</v>
      </c>
      <c r="B2175" t="inlineStr">
        <is>
          <t>SA</t>
        </is>
      </c>
      <c r="C2175" t="inlineStr">
        <is>
          <t>5331|SA</t>
        </is>
      </c>
      <c r="D2175" t="inlineStr">
        <is>
          <t>Kingston On Murray</t>
        </is>
      </c>
      <c r="E2175" t="inlineStr">
        <is>
          <t>Kingston On Murray</t>
        </is>
      </c>
      <c r="F2175" s="30" t="n">
        <v>1</v>
      </c>
      <c r="G2175" s="30" t="n">
        <v>1</v>
      </c>
      <c r="H2175">
        <f>FALSE()</f>
        <v/>
      </c>
      <c r="K2175" t="n">
        <v>5</v>
      </c>
      <c r="L2175" t="inlineStr">
        <is>
          <t>MMM5 - Small rural town</t>
        </is>
      </c>
      <c r="M2175" s="31" t="n">
        <v>1</v>
      </c>
      <c r="N2175" t="inlineStr">
        <is>
          <t>5:100.0%</t>
        </is>
      </c>
      <c r="O2175" s="43" t="n">
        <v>83.815</v>
      </c>
      <c r="P2175" s="43" t="n">
        <v>83.815</v>
      </c>
      <c r="Q2175" t="n">
        <v>5</v>
      </c>
      <c r="R2175" t="inlineStr">
        <is>
          <t>MMM5 - Small rural town</t>
        </is>
      </c>
      <c r="S2175" t="inlineStr">
        <is>
          <t>MMM 2023 (POA concordance)</t>
        </is>
      </c>
      <c r="V2175" s="44" t="n">
        <v>312</v>
      </c>
      <c r="W2175" s="44" t="n">
        <v>3</v>
      </c>
      <c r="X2175" s="43" t="n">
        <v>1</v>
      </c>
      <c r="Y2175" s="43" t="n">
        <v>968.9</v>
      </c>
      <c r="Z2175" t="n">
        <v>4</v>
      </c>
      <c r="AA2175" s="96" t="n">
        <v>3</v>
      </c>
      <c r="AB2175" s="96" t="inlineStr">
        <is>
          <t>RA3 - Outer regional Australia</t>
        </is>
      </c>
      <c r="AC2175" s="96" t="inlineStr">
        <is>
          <t>Approximate: derived from Shipping_MMM via standard MMM→RA mapping (MMM4-5 both map to RA3; some MMM5 areas may be RA2)</t>
        </is>
      </c>
      <c r="AD2175" s="96" t="inlineStr">
        <is>
          <t>PHN402</t>
        </is>
      </c>
      <c r="AE2175" s="96" t="inlineStr">
        <is>
          <t>Country SA</t>
        </is>
      </c>
      <c r="AF2175" s="112" t="n">
        <v>1</v>
      </c>
    </row>
    <row r="2176" ht="15" customHeight="1">
      <c r="A2176" s="42" t="n">
        <v>5332</v>
      </c>
      <c r="B2176" t="inlineStr">
        <is>
          <t>SA</t>
        </is>
      </c>
      <c r="C2176" t="inlineStr">
        <is>
          <t>5332|SA</t>
        </is>
      </c>
      <c r="D2176" t="inlineStr">
        <is>
          <t>Moorook</t>
        </is>
      </c>
      <c r="E2176" t="inlineStr">
        <is>
          <t>Moorook, Moorook South, Wappilka, Yinkanie</t>
        </is>
      </c>
      <c r="F2176" s="30" t="n">
        <v>4</v>
      </c>
      <c r="G2176" s="30" t="n">
        <v>4</v>
      </c>
      <c r="H2176">
        <f>FALSE()</f>
        <v/>
      </c>
      <c r="K2176" t="n">
        <v>5</v>
      </c>
      <c r="L2176" t="inlineStr">
        <is>
          <t>MMM5 - Small rural town</t>
        </is>
      </c>
      <c r="M2176" s="31" t="n">
        <v>1</v>
      </c>
      <c r="N2176" t="inlineStr">
        <is>
          <t>5:100.0%</t>
        </is>
      </c>
      <c r="O2176" s="43" t="n">
        <v>292.1294</v>
      </c>
      <c r="P2176" s="43" t="n">
        <v>292.1294</v>
      </c>
      <c r="Q2176" t="n">
        <v>5</v>
      </c>
      <c r="R2176" t="inlineStr">
        <is>
          <t>MMM5 - Small rural town</t>
        </is>
      </c>
      <c r="S2176" t="inlineStr">
        <is>
          <t>MMM 2023 (POA concordance)</t>
        </is>
      </c>
      <c r="V2176" s="44" t="n">
        <v>375</v>
      </c>
      <c r="W2176" s="44" t="n">
        <v>14</v>
      </c>
      <c r="X2176" s="43" t="n">
        <v>3.7</v>
      </c>
      <c r="Y2176" s="43" t="n">
        <v>940.9</v>
      </c>
      <c r="Z2176" t="n">
        <v>2</v>
      </c>
      <c r="AA2176" s="96" t="n">
        <v>3</v>
      </c>
      <c r="AB2176" s="96" t="inlineStr">
        <is>
          <t>RA3 - Outer regional Australia</t>
        </is>
      </c>
      <c r="AC2176" s="96" t="inlineStr">
        <is>
          <t>Approximate: derived from Shipping_MMM via standard MMM→RA mapping (MMM4-5 both map to RA3; some MMM5 areas may be RA2)</t>
        </is>
      </c>
      <c r="AD2176" s="96" t="inlineStr">
        <is>
          <t>PHN402</t>
        </is>
      </c>
      <c r="AE2176" s="96" t="inlineStr">
        <is>
          <t>Country SA</t>
        </is>
      </c>
      <c r="AF2176" s="112" t="n">
        <v>1</v>
      </c>
    </row>
    <row r="2177" ht="15" customHeight="1">
      <c r="A2177" s="42" t="n">
        <v>5333</v>
      </c>
      <c r="B2177" t="inlineStr">
        <is>
          <t>SA</t>
        </is>
      </c>
      <c r="C2177" t="inlineStr">
        <is>
          <t>5333|SA</t>
        </is>
      </c>
      <c r="D2177" t="inlineStr">
        <is>
          <t>Bookpurnong</t>
        </is>
      </c>
      <c r="E2177" t="inlineStr">
        <is>
          <t>Bookpurnong, Loxton, Loxton North, New Residence, Pata</t>
        </is>
      </c>
      <c r="F2177" s="30" t="n">
        <v>7</v>
      </c>
      <c r="G2177" s="30" t="n">
        <v>7</v>
      </c>
      <c r="H2177">
        <f>FALSE()</f>
        <v/>
      </c>
      <c r="K2177" t="n">
        <v>5</v>
      </c>
      <c r="L2177" t="inlineStr">
        <is>
          <t>MMM5 - Small rural town</t>
        </is>
      </c>
      <c r="M2177" s="31" t="n">
        <v>1</v>
      </c>
      <c r="N2177" t="inlineStr">
        <is>
          <t>5:100.0%</t>
        </is>
      </c>
      <c r="O2177" s="43" t="n">
        <v>720.6354</v>
      </c>
      <c r="P2177" s="43" t="n">
        <v>720.6351</v>
      </c>
      <c r="Q2177" t="n">
        <v>5</v>
      </c>
      <c r="R2177" t="inlineStr">
        <is>
          <t>MMM5 - Small rural town</t>
        </is>
      </c>
      <c r="S2177" t="inlineStr">
        <is>
          <t>MMM 2023 (POA concordance)</t>
        </is>
      </c>
      <c r="V2177" s="44" t="n">
        <v>6121</v>
      </c>
      <c r="W2177" s="44" t="n">
        <v>169</v>
      </c>
      <c r="X2177" s="43" t="n">
        <v>2.8</v>
      </c>
      <c r="Y2177" s="43" t="n">
        <v>970.2</v>
      </c>
      <c r="Z2177" t="n">
        <v>4</v>
      </c>
      <c r="AA2177" s="96" t="n">
        <v>3</v>
      </c>
      <c r="AB2177" s="96" t="inlineStr">
        <is>
          <t>RA3 - Outer regional Australia</t>
        </is>
      </c>
      <c r="AC2177" s="96" t="inlineStr">
        <is>
          <t>Approximate: derived from Shipping_MMM via standard MMM→RA mapping (MMM4-5 both map to RA3; some MMM5 areas may be RA2)</t>
        </is>
      </c>
      <c r="AD2177" s="96" t="inlineStr">
        <is>
          <t>PHN402</t>
        </is>
      </c>
      <c r="AE2177" s="96" t="inlineStr">
        <is>
          <t>Country SA</t>
        </is>
      </c>
      <c r="AF2177" s="112" t="n">
        <v>1</v>
      </c>
    </row>
    <row r="2178" ht="15" customHeight="1">
      <c r="A2178" s="42" t="n">
        <v>5340</v>
      </c>
      <c r="B2178" t="inlineStr">
        <is>
          <t>SA</t>
        </is>
      </c>
      <c r="C2178" t="inlineStr">
        <is>
          <t>5340|SA</t>
        </is>
      </c>
      <c r="D2178" t="inlineStr">
        <is>
          <t>Mundic Creek</t>
        </is>
      </c>
      <c r="E2178" t="inlineStr">
        <is>
          <t>Mundic Creek, Murtho, Paringa, Pike River, Wonuarra</t>
        </is>
      </c>
      <c r="F2178" s="30" t="n">
        <v>6</v>
      </c>
      <c r="G2178" s="30" t="n">
        <v>6</v>
      </c>
      <c r="H2178">
        <f>FALSE()</f>
        <v/>
      </c>
      <c r="K2178" t="n">
        <v>5</v>
      </c>
      <c r="L2178" t="inlineStr">
        <is>
          <t>MMM5 - Small rural town</t>
        </is>
      </c>
      <c r="M2178" s="31" t="n">
        <v>1</v>
      </c>
      <c r="N2178" t="inlineStr">
        <is>
          <t>5:100.0%</t>
        </is>
      </c>
      <c r="O2178" s="43" t="n">
        <v>679.6897</v>
      </c>
      <c r="P2178" s="43" t="n">
        <v>679.6897</v>
      </c>
      <c r="Q2178" t="n">
        <v>5</v>
      </c>
      <c r="R2178" t="inlineStr">
        <is>
          <t>MMM5 - Small rural town</t>
        </is>
      </c>
      <c r="S2178" t="inlineStr">
        <is>
          <t>MMM 2023 (POA concordance)</t>
        </is>
      </c>
      <c r="V2178" s="44" t="n">
        <v>1457</v>
      </c>
      <c r="W2178" s="44" t="n">
        <v>34</v>
      </c>
      <c r="X2178" s="43" t="n">
        <v>2.3</v>
      </c>
      <c r="Y2178" s="43" t="n">
        <v>957.1</v>
      </c>
      <c r="Z2178" t="n">
        <v>3</v>
      </c>
      <c r="AA2178" s="96" t="n">
        <v>3</v>
      </c>
      <c r="AB2178" s="96" t="inlineStr">
        <is>
          <t>RA3 - Outer regional Australia</t>
        </is>
      </c>
      <c r="AC2178" s="96" t="inlineStr">
        <is>
          <t>Approximate: derived from Shipping_MMM via standard MMM→RA mapping (MMM4-5 both map to RA3; some MMM5 areas may be RA2)</t>
        </is>
      </c>
      <c r="AD2178" s="96" t="inlineStr">
        <is>
          <t>PHN402</t>
        </is>
      </c>
      <c r="AE2178" s="96" t="inlineStr">
        <is>
          <t>Country SA</t>
        </is>
      </c>
      <c r="AF2178" s="112" t="n">
        <v>1</v>
      </c>
    </row>
    <row r="2179" ht="15" customHeight="1">
      <c r="A2179" s="42" t="n">
        <v>5341</v>
      </c>
      <c r="B2179" t="inlineStr">
        <is>
          <t>SA</t>
        </is>
      </c>
      <c r="C2179" t="inlineStr">
        <is>
          <t>5341|SA</t>
        </is>
      </c>
      <c r="D2179" t="inlineStr">
        <is>
          <t>Calperum Station</t>
        </is>
      </c>
      <c r="E2179" t="inlineStr">
        <is>
          <t>Calperum Station, Chaffey, Chowilla, Cooltong, Crescent</t>
        </is>
      </c>
      <c r="F2179" s="30" t="n">
        <v>10</v>
      </c>
      <c r="G2179" s="30" t="n">
        <v>10</v>
      </c>
      <c r="H2179">
        <f>FALSE()</f>
        <v/>
      </c>
      <c r="K2179" t="n">
        <v>6</v>
      </c>
      <c r="L2179" t="inlineStr">
        <is>
          <t>MMM6 - Remote community</t>
        </is>
      </c>
      <c r="M2179" s="31" t="n">
        <v>0.6334</v>
      </c>
      <c r="N2179" t="inlineStr">
        <is>
          <t>6:63.3%; 5:36.7%</t>
        </is>
      </c>
      <c r="O2179" s="43" t="n">
        <v>303.9972</v>
      </c>
      <c r="P2179" s="43" t="n">
        <v>479.9619</v>
      </c>
      <c r="Q2179" t="n">
        <v>6</v>
      </c>
      <c r="R2179" t="inlineStr">
        <is>
          <t>MMM6 - Remote community</t>
        </is>
      </c>
      <c r="S2179" t="inlineStr">
        <is>
          <t>MMM 2023 (POA concordance)</t>
        </is>
      </c>
      <c r="T2179" t="inlineStr">
        <is>
          <t>Far West LHD</t>
        </is>
      </c>
      <c r="U2179" t="inlineStr">
        <is>
          <t>X860</t>
        </is>
      </c>
      <c r="V2179" s="44" t="n">
        <v>7914</v>
      </c>
      <c r="W2179" s="44" t="n">
        <v>272</v>
      </c>
      <c r="X2179" s="43" t="n">
        <v>3.4</v>
      </c>
      <c r="Y2179" s="43" t="n">
        <v>915.7</v>
      </c>
      <c r="Z2179" t="n">
        <v>2</v>
      </c>
      <c r="AA2179" s="96" t="n">
        <v>4</v>
      </c>
      <c r="AB2179" s="96" t="inlineStr">
        <is>
          <t>RA4 - Remote Australia</t>
        </is>
      </c>
      <c r="AC2179" s="96" t="inlineStr">
        <is>
          <t>Approximate: derived from Shipping_MMM via standard MMM→RA mapping</t>
        </is>
      </c>
      <c r="AD2179" s="96" t="inlineStr">
        <is>
          <t>PHN402</t>
        </is>
      </c>
      <c r="AE2179" s="96" t="inlineStr">
        <is>
          <t>Country SA</t>
        </is>
      </c>
      <c r="AF2179" s="112" t="n">
        <v>1</v>
      </c>
    </row>
    <row r="2180" ht="15" customHeight="1">
      <c r="A2180" s="42" t="n">
        <v>5342</v>
      </c>
      <c r="B2180" t="inlineStr">
        <is>
          <t>SA</t>
        </is>
      </c>
      <c r="C2180" t="inlineStr">
        <is>
          <t>5342|SA</t>
        </is>
      </c>
      <c r="D2180" t="inlineStr">
        <is>
          <t>Monash</t>
        </is>
      </c>
      <c r="E2180" t="inlineStr">
        <is>
          <t>Monash</t>
        </is>
      </c>
      <c r="F2180" s="30" t="n">
        <v>1</v>
      </c>
      <c r="G2180" s="30" t="n">
        <v>1</v>
      </c>
      <c r="H2180">
        <f>FALSE()</f>
        <v/>
      </c>
      <c r="K2180" t="n">
        <v>5</v>
      </c>
      <c r="L2180" t="inlineStr">
        <is>
          <t>MMM5 - Small rural town</t>
        </is>
      </c>
      <c r="M2180" s="31" t="n">
        <v>1</v>
      </c>
      <c r="N2180" t="inlineStr">
        <is>
          <t>5:100.0%</t>
        </is>
      </c>
      <c r="O2180" s="43" t="n">
        <v>213.235</v>
      </c>
      <c r="P2180" s="43" t="n">
        <v>213.2351</v>
      </c>
      <c r="Q2180" t="n">
        <v>5</v>
      </c>
      <c r="R2180" t="inlineStr">
        <is>
          <t>MMM5 - Small rural town</t>
        </is>
      </c>
      <c r="S2180" t="inlineStr">
        <is>
          <t>MMM 2023 (POA concordance)</t>
        </is>
      </c>
      <c r="V2180" s="44" t="n">
        <v>1110</v>
      </c>
      <c r="W2180" s="44" t="n">
        <v>29</v>
      </c>
      <c r="X2180" s="43" t="n">
        <v>2.6</v>
      </c>
      <c r="Y2180" s="43" t="n">
        <v>983.6</v>
      </c>
      <c r="Z2180" t="n">
        <v>4</v>
      </c>
      <c r="AA2180" s="96" t="n">
        <v>3</v>
      </c>
      <c r="AB2180" s="96" t="inlineStr">
        <is>
          <t>RA3 - Outer regional Australia</t>
        </is>
      </c>
      <c r="AC2180" s="96" t="inlineStr">
        <is>
          <t>Approximate: derived from Shipping_MMM via standard MMM→RA mapping (MMM4-5 both map to RA3; some MMM5 areas may be RA2)</t>
        </is>
      </c>
      <c r="AD2180" s="96" t="inlineStr">
        <is>
          <t>PHN402</t>
        </is>
      </c>
      <c r="AE2180" s="96" t="inlineStr">
        <is>
          <t>Country SA</t>
        </is>
      </c>
      <c r="AF2180" s="112" t="n">
        <v>1</v>
      </c>
    </row>
    <row r="2181" ht="15" customHeight="1">
      <c r="A2181" s="42" t="n">
        <v>5343</v>
      </c>
      <c r="B2181" t="inlineStr">
        <is>
          <t>SA</t>
        </is>
      </c>
      <c r="C2181" t="inlineStr">
        <is>
          <t>5343|SA</t>
        </is>
      </c>
      <c r="D2181" t="inlineStr">
        <is>
          <t>Berri</t>
        </is>
      </c>
      <c r="E2181" t="inlineStr">
        <is>
          <t>Berri, Gerard, Gurra Gurra, Katarapko, Lyrup</t>
        </is>
      </c>
      <c r="F2181" s="30" t="n">
        <v>6</v>
      </c>
      <c r="G2181" s="30" t="n">
        <v>6</v>
      </c>
      <c r="H2181">
        <f>FALSE()</f>
        <v/>
      </c>
      <c r="K2181" t="n">
        <v>5</v>
      </c>
      <c r="L2181" t="inlineStr">
        <is>
          <t>MMM5 - Small rural town</t>
        </is>
      </c>
      <c r="M2181" s="31" t="n">
        <v>1</v>
      </c>
      <c r="N2181" t="inlineStr">
        <is>
          <t>5:100.0%</t>
        </is>
      </c>
      <c r="O2181" s="43" t="n">
        <v>202.1924</v>
      </c>
      <c r="P2181" s="43" t="n">
        <v>202.1922</v>
      </c>
      <c r="Q2181" t="n">
        <v>5</v>
      </c>
      <c r="R2181" t="inlineStr">
        <is>
          <t>MMM5 - Small rural town</t>
        </is>
      </c>
      <c r="S2181" t="inlineStr">
        <is>
          <t>MMM 2023 (POA concordance)</t>
        </is>
      </c>
      <c r="V2181" s="44" t="n">
        <v>4977</v>
      </c>
      <c r="W2181" s="44" t="n">
        <v>337</v>
      </c>
      <c r="X2181" s="43" t="n">
        <v>6.8</v>
      </c>
      <c r="Y2181" s="43" t="n">
        <v>878.1</v>
      </c>
      <c r="Z2181" t="n">
        <v>1</v>
      </c>
      <c r="AA2181" s="96" t="n">
        <v>3</v>
      </c>
      <c r="AB2181" s="96" t="inlineStr">
        <is>
          <t>RA3 - Outer regional Australia</t>
        </is>
      </c>
      <c r="AC2181" s="96" t="inlineStr">
        <is>
          <t>Approximate: derived from Shipping_MMM via standard MMM→RA mapping (MMM4-5 both map to RA3; some MMM5 areas may be RA2)</t>
        </is>
      </c>
      <c r="AD2181" s="96" t="inlineStr">
        <is>
          <t>PHN402</t>
        </is>
      </c>
      <c r="AE2181" s="96" t="inlineStr">
        <is>
          <t>Country SA</t>
        </is>
      </c>
      <c r="AF2181" s="112" t="n">
        <v>1</v>
      </c>
    </row>
    <row r="2182" ht="15" customHeight="1">
      <c r="A2182" s="42" t="n">
        <v>5344</v>
      </c>
      <c r="B2182" t="inlineStr">
        <is>
          <t>SA</t>
        </is>
      </c>
      <c r="C2182" t="inlineStr">
        <is>
          <t>5344|SA</t>
        </is>
      </c>
      <c r="D2182" t="inlineStr">
        <is>
          <t>Glossop</t>
        </is>
      </c>
      <c r="E2182" t="inlineStr">
        <is>
          <t>Glossop</t>
        </is>
      </c>
      <c r="F2182" s="30" t="n">
        <v>1</v>
      </c>
      <c r="G2182" s="30" t="n">
        <v>1</v>
      </c>
      <c r="H2182">
        <f>FALSE()</f>
        <v/>
      </c>
      <c r="K2182" t="n">
        <v>5</v>
      </c>
      <c r="L2182" t="inlineStr">
        <is>
          <t>MMM5 - Small rural town</t>
        </is>
      </c>
      <c r="M2182" s="31" t="n">
        <v>1</v>
      </c>
      <c r="N2182" t="inlineStr">
        <is>
          <t>5:100.0%</t>
        </is>
      </c>
      <c r="O2182" s="43" t="n">
        <v>31.4679</v>
      </c>
      <c r="P2182" s="43" t="n">
        <v>31.468</v>
      </c>
      <c r="Q2182" t="n">
        <v>5</v>
      </c>
      <c r="R2182" t="inlineStr">
        <is>
          <t>MMM5 - Small rural town</t>
        </is>
      </c>
      <c r="S2182" t="inlineStr">
        <is>
          <t>MMM 2023 (POA concordance)</t>
        </is>
      </c>
      <c r="V2182" s="44" t="n">
        <v>919</v>
      </c>
      <c r="W2182" s="44" t="n">
        <v>24</v>
      </c>
      <c r="X2182" s="43" t="n">
        <v>2.6</v>
      </c>
      <c r="Y2182" s="43" t="n">
        <v>953.3</v>
      </c>
      <c r="Z2182" t="n">
        <v>3</v>
      </c>
      <c r="AA2182" s="96" t="n">
        <v>3</v>
      </c>
      <c r="AB2182" s="96" t="inlineStr">
        <is>
          <t>RA3 - Outer regional Australia</t>
        </is>
      </c>
      <c r="AC2182" s="96" t="inlineStr">
        <is>
          <t>Approximate: derived from Shipping_MMM via standard MMM→RA mapping (MMM4-5 both map to RA3; some MMM5 areas may be RA2)</t>
        </is>
      </c>
      <c r="AD2182" s="96" t="inlineStr">
        <is>
          <t>PHN402</t>
        </is>
      </c>
      <c r="AE2182" s="96" t="inlineStr">
        <is>
          <t>Country SA</t>
        </is>
      </c>
      <c r="AF2182" s="112" t="n">
        <v>1</v>
      </c>
    </row>
    <row r="2183" ht="15" customHeight="1">
      <c r="A2183" s="42" t="n">
        <v>5345</v>
      </c>
      <c r="B2183" t="inlineStr">
        <is>
          <t>SA</t>
        </is>
      </c>
      <c r="C2183" t="inlineStr">
        <is>
          <t>5345|SA</t>
        </is>
      </c>
      <c r="D2183" t="inlineStr">
        <is>
          <t>Barmera</t>
        </is>
      </c>
      <c r="E2183" t="inlineStr">
        <is>
          <t>Barmera, Loveday, Spectacle Lake</t>
        </is>
      </c>
      <c r="F2183" s="30" t="n">
        <v>3</v>
      </c>
      <c r="G2183" s="30" t="n">
        <v>3</v>
      </c>
      <c r="H2183">
        <f>FALSE()</f>
        <v/>
      </c>
      <c r="K2183" t="n">
        <v>5</v>
      </c>
      <c r="L2183" t="inlineStr">
        <is>
          <t>MMM5 - Small rural town</t>
        </is>
      </c>
      <c r="M2183" s="31" t="n">
        <v>1</v>
      </c>
      <c r="N2183" t="inlineStr">
        <is>
          <t>5:100.0%</t>
        </is>
      </c>
      <c r="O2183" s="43" t="n">
        <v>205.3054</v>
      </c>
      <c r="P2183" s="43" t="n">
        <v>205.3057</v>
      </c>
      <c r="Q2183" t="n">
        <v>5</v>
      </c>
      <c r="R2183" t="inlineStr">
        <is>
          <t>MMM5 - Small rural town</t>
        </is>
      </c>
      <c r="S2183" t="inlineStr">
        <is>
          <t>MMM 2023 (POA concordance)</t>
        </is>
      </c>
      <c r="V2183" s="44" t="n">
        <v>3545</v>
      </c>
      <c r="W2183" s="44" t="n">
        <v>175</v>
      </c>
      <c r="X2183" s="43" t="n">
        <v>4.9</v>
      </c>
      <c r="Y2183" s="43" t="n">
        <v>911.3</v>
      </c>
      <c r="Z2183" t="n">
        <v>2</v>
      </c>
      <c r="AA2183" s="96" t="n">
        <v>3</v>
      </c>
      <c r="AB2183" s="96" t="inlineStr">
        <is>
          <t>RA3 - Outer regional Australia</t>
        </is>
      </c>
      <c r="AC2183" s="96" t="inlineStr">
        <is>
          <t>Approximate: derived from Shipping_MMM via standard MMM→RA mapping (MMM4-5 both map to RA3; some MMM5 areas may be RA2)</t>
        </is>
      </c>
      <c r="AD2183" s="96" t="inlineStr">
        <is>
          <t>PHN402</t>
        </is>
      </c>
      <c r="AE2183" s="96" t="inlineStr">
        <is>
          <t>Country SA</t>
        </is>
      </c>
      <c r="AF2183" s="112" t="n">
        <v>1</v>
      </c>
    </row>
    <row r="2184" ht="15" customHeight="1">
      <c r="A2184" s="42" t="n">
        <v>5346</v>
      </c>
      <c r="B2184" t="inlineStr">
        <is>
          <t>SA</t>
        </is>
      </c>
      <c r="C2184" t="inlineStr">
        <is>
          <t>5346|SA</t>
        </is>
      </c>
      <c r="D2184" t="inlineStr">
        <is>
          <t>Cobdogla</t>
        </is>
      </c>
      <c r="E2184" t="inlineStr">
        <is>
          <t>Cobdogla</t>
        </is>
      </c>
      <c r="F2184" s="30" t="n">
        <v>1</v>
      </c>
      <c r="G2184" s="30" t="n">
        <v>1</v>
      </c>
      <c r="H2184">
        <f>FALSE()</f>
        <v/>
      </c>
      <c r="K2184" t="n">
        <v>5</v>
      </c>
      <c r="L2184" t="inlineStr">
        <is>
          <t>MMM5 - Small rural town</t>
        </is>
      </c>
      <c r="M2184" s="31" t="n">
        <v>1</v>
      </c>
      <c r="N2184" t="inlineStr">
        <is>
          <t>5:100.0%</t>
        </is>
      </c>
      <c r="O2184" s="43" t="n">
        <v>15.3754</v>
      </c>
      <c r="P2184" s="43" t="n">
        <v>15.3753</v>
      </c>
      <c r="Q2184" t="n">
        <v>5</v>
      </c>
      <c r="R2184" t="inlineStr">
        <is>
          <t>MMM5 - Small rural town</t>
        </is>
      </c>
      <c r="S2184" t="inlineStr">
        <is>
          <t>MMM 2023 (POA concordance)</t>
        </is>
      </c>
      <c r="V2184" s="44" t="n">
        <v>375</v>
      </c>
      <c r="W2184" s="44" t="n">
        <v>14</v>
      </c>
      <c r="X2184" s="43" t="n">
        <v>3.7</v>
      </c>
      <c r="Y2184" s="43" t="n">
        <v>933.6</v>
      </c>
      <c r="Z2184" t="n">
        <v>2</v>
      </c>
      <c r="AA2184" s="96" t="n">
        <v>3</v>
      </c>
      <c r="AB2184" s="96" t="inlineStr">
        <is>
          <t>RA3 - Outer regional Australia</t>
        </is>
      </c>
      <c r="AC2184" s="96" t="inlineStr">
        <is>
          <t>Approximate: derived from Shipping_MMM via standard MMM→RA mapping (MMM4-5 both map to RA3; some MMM5 areas may be RA2)</t>
        </is>
      </c>
      <c r="AD2184" s="96" t="inlineStr">
        <is>
          <t>PHN402</t>
        </is>
      </c>
      <c r="AE2184" s="96" t="inlineStr">
        <is>
          <t>Country SA</t>
        </is>
      </c>
      <c r="AF2184" s="112" t="n">
        <v>1</v>
      </c>
    </row>
    <row r="2185" ht="15" customHeight="1">
      <c r="A2185" s="42" t="n">
        <v>5350</v>
      </c>
      <c r="B2185" t="inlineStr">
        <is>
          <t>SA</t>
        </is>
      </c>
      <c r="C2185" t="inlineStr">
        <is>
          <t>5350|SA</t>
        </is>
      </c>
      <c r="D2185" t="inlineStr">
        <is>
          <t>Rosedale</t>
        </is>
      </c>
      <c r="E2185" t="inlineStr">
        <is>
          <t>Rosedale, Sandy Creek</t>
        </is>
      </c>
      <c r="F2185" s="30" t="n">
        <v>2</v>
      </c>
      <c r="G2185" s="30" t="n">
        <v>2</v>
      </c>
      <c r="H2185">
        <f>FALSE()</f>
        <v/>
      </c>
      <c r="K2185" t="n">
        <v>2</v>
      </c>
      <c r="L2185" t="inlineStr">
        <is>
          <t>MMM2 - Regional centre</t>
        </is>
      </c>
      <c r="M2185" s="31" t="n">
        <v>0.672</v>
      </c>
      <c r="N2185" t="inlineStr">
        <is>
          <t>2:67.2%; 3:32.8%</t>
        </is>
      </c>
      <c r="O2185" s="43" t="n">
        <v>21.6058</v>
      </c>
      <c r="P2185" s="43" t="n">
        <v>32.1523</v>
      </c>
      <c r="Q2185" t="n">
        <v>2</v>
      </c>
      <c r="R2185" t="inlineStr">
        <is>
          <t>MMM2 - Regional centre</t>
        </is>
      </c>
      <c r="S2185" t="inlineStr">
        <is>
          <t>MMM 2023 (POA concordance)</t>
        </is>
      </c>
      <c r="V2185" s="44" t="n">
        <v>553</v>
      </c>
      <c r="W2185" s="44" t="n">
        <v>9</v>
      </c>
      <c r="X2185" s="43" t="n">
        <v>1.6</v>
      </c>
      <c r="Y2185" s="43" t="n">
        <v>1067.2</v>
      </c>
      <c r="Z2185" t="n">
        <v>9</v>
      </c>
      <c r="AA2185" s="96" t="n">
        <v>2</v>
      </c>
      <c r="AB2185" s="96" t="inlineStr">
        <is>
          <t>RA2 - Inner regional Australia</t>
        </is>
      </c>
      <c r="AC2185" s="96" t="inlineStr">
        <is>
          <t>Approximate: derived from Shipping_MMM via standard MMM→RA mapping (MMM2-3 both map to RA2)</t>
        </is>
      </c>
      <c r="AD2185" s="96" t="inlineStr">
        <is>
          <t>PHN402</t>
        </is>
      </c>
      <c r="AE2185" s="96" t="inlineStr">
        <is>
          <t>Country SA</t>
        </is>
      </c>
      <c r="AF2185" s="112" t="n">
        <v>1</v>
      </c>
    </row>
    <row r="2186" ht="15" customHeight="1">
      <c r="A2186" s="42" t="n">
        <v>5351</v>
      </c>
      <c r="B2186" t="inlineStr">
        <is>
          <t>SA</t>
        </is>
      </c>
      <c r="C2186" t="inlineStr">
        <is>
          <t>5351|SA</t>
        </is>
      </c>
      <c r="D2186" t="inlineStr">
        <is>
          <t>Altona</t>
        </is>
      </c>
      <c r="E2186" t="inlineStr">
        <is>
          <t>Altona, Barossa Goldfields, Cockatoo Valley, Lyndoch, Mount Crawford</t>
        </is>
      </c>
      <c r="F2186" s="30" t="n">
        <v>7</v>
      </c>
      <c r="G2186" s="30" t="n">
        <v>7</v>
      </c>
      <c r="H2186">
        <f>FALSE()</f>
        <v/>
      </c>
      <c r="K2186" t="n">
        <v>5</v>
      </c>
      <c r="L2186" t="inlineStr">
        <is>
          <t>MMM5 - Small rural town</t>
        </is>
      </c>
      <c r="M2186" s="31" t="n">
        <v>0.5044</v>
      </c>
      <c r="N2186" t="inlineStr">
        <is>
          <t>5:50.4%; 3:40.7%; 2:8.8%</t>
        </is>
      </c>
      <c r="O2186" s="43" t="n">
        <v>143.2775</v>
      </c>
      <c r="P2186" s="43" t="n">
        <v>284.0785</v>
      </c>
      <c r="Q2186" t="n">
        <v>5</v>
      </c>
      <c r="R2186" t="inlineStr">
        <is>
          <t>MMM5 - Small rural town</t>
        </is>
      </c>
      <c r="S2186" t="inlineStr">
        <is>
          <t>MMM 2023 (POA concordance)</t>
        </is>
      </c>
      <c r="V2186" s="44" t="n">
        <v>6195</v>
      </c>
      <c r="W2186" s="44" t="n">
        <v>93</v>
      </c>
      <c r="X2186" s="43" t="n">
        <v>1.5</v>
      </c>
      <c r="Y2186" s="43" t="n">
        <v>1042.1</v>
      </c>
      <c r="Z2186" t="n">
        <v>8</v>
      </c>
      <c r="AA2186" s="96" t="n">
        <v>3</v>
      </c>
      <c r="AB2186" s="96" t="inlineStr">
        <is>
          <t>RA3 - Outer regional Australia</t>
        </is>
      </c>
      <c r="AC2186" s="96" t="inlineStr">
        <is>
          <t>Approximate: derived from Shipping_MMM via standard MMM→RA mapping (MMM4-5 both map to RA3; some MMM5 areas may be RA2)</t>
        </is>
      </c>
      <c r="AD2186" s="96" t="inlineStr">
        <is>
          <t>PHN402</t>
        </is>
      </c>
      <c r="AE2186" s="96" t="inlineStr">
        <is>
          <t>Country SA</t>
        </is>
      </c>
      <c r="AF2186" s="112" t="n">
        <v>1</v>
      </c>
    </row>
    <row r="2187" ht="15" customHeight="1">
      <c r="A2187" s="42" t="n">
        <v>5352</v>
      </c>
      <c r="B2187" t="inlineStr">
        <is>
          <t>SA</t>
        </is>
      </c>
      <c r="C2187" t="inlineStr">
        <is>
          <t>5352|SA</t>
        </is>
      </c>
      <c r="D2187" t="inlineStr">
        <is>
          <t>Bethany</t>
        </is>
      </c>
      <c r="E2187" t="inlineStr">
        <is>
          <t>Bethany, Gomersal, Krondorf, Rowland Flat, Stone Well</t>
        </is>
      </c>
      <c r="F2187" s="30" t="n">
        <v>7</v>
      </c>
      <c r="G2187" s="30" t="n">
        <v>7</v>
      </c>
      <c r="H2187">
        <f>FALSE()</f>
        <v/>
      </c>
      <c r="K2187" t="n">
        <v>5</v>
      </c>
      <c r="L2187" t="inlineStr">
        <is>
          <t>MMM5 - Small rural town</t>
        </is>
      </c>
      <c r="M2187" s="31" t="n">
        <v>0.4686</v>
      </c>
      <c r="N2187" t="inlineStr">
        <is>
          <t>5:46.9%; 4:40.8%; 3:12.3%</t>
        </is>
      </c>
      <c r="O2187" s="43" t="n">
        <v>50.8845</v>
      </c>
      <c r="P2187" s="43" t="n">
        <v>108.5768</v>
      </c>
      <c r="Q2187" t="n">
        <v>5</v>
      </c>
      <c r="R2187" t="inlineStr">
        <is>
          <t>MMM5 - Small rural town</t>
        </is>
      </c>
      <c r="S2187" t="inlineStr">
        <is>
          <t>MMM 2023 (POA concordance)</t>
        </is>
      </c>
      <c r="V2187" s="44" t="n">
        <v>5332</v>
      </c>
      <c r="W2187" s="44" t="n">
        <v>35</v>
      </c>
      <c r="X2187" s="43" t="n">
        <v>0.7</v>
      </c>
      <c r="Y2187" s="43" t="n">
        <v>1037.4</v>
      </c>
      <c r="Z2187" t="n">
        <v>7</v>
      </c>
      <c r="AA2187" s="96" t="n">
        <v>3</v>
      </c>
      <c r="AB2187" s="96" t="inlineStr">
        <is>
          <t>RA3 - Outer regional Australia</t>
        </is>
      </c>
      <c r="AC2187" s="96" t="inlineStr">
        <is>
          <t>Approximate: derived from Shipping_MMM via standard MMM→RA mapping (MMM4-5 both map to RA3; some MMM5 areas may be RA2)</t>
        </is>
      </c>
      <c r="AD2187" s="96" t="inlineStr">
        <is>
          <t>PHN402</t>
        </is>
      </c>
      <c r="AE2187" s="96" t="inlineStr">
        <is>
          <t>Country SA</t>
        </is>
      </c>
      <c r="AF2187" s="112" t="n">
        <v>1</v>
      </c>
    </row>
    <row r="2188" ht="15" customHeight="1">
      <c r="A2188" s="42" t="n">
        <v>5353</v>
      </c>
      <c r="B2188" t="inlineStr">
        <is>
          <t>SA</t>
        </is>
      </c>
      <c r="C2188" t="inlineStr">
        <is>
          <t>5353|SA</t>
        </is>
      </c>
      <c r="D2188" t="inlineStr">
        <is>
          <t>Angaston</t>
        </is>
      </c>
      <c r="E2188" t="inlineStr">
        <is>
          <t>Angaston, Black Hill, Cambrai, Keyneton, Kongolia</t>
        </is>
      </c>
      <c r="F2188" s="30" t="n">
        <v>13</v>
      </c>
      <c r="G2188" s="30" t="n">
        <v>13</v>
      </c>
      <c r="H2188">
        <f>FALSE()</f>
        <v/>
      </c>
      <c r="K2188" t="n">
        <v>5</v>
      </c>
      <c r="L2188" t="inlineStr">
        <is>
          <t>MMM5 - Small rural town</t>
        </is>
      </c>
      <c r="M2188" s="31" t="n">
        <v>0.9286</v>
      </c>
      <c r="N2188" t="inlineStr">
        <is>
          <t>5:92.9%; 4:7.1%</t>
        </is>
      </c>
      <c r="O2188" s="43" t="n">
        <v>954.379</v>
      </c>
      <c r="P2188" s="43" t="n">
        <v>1027.7626</v>
      </c>
      <c r="Q2188" t="n">
        <v>5</v>
      </c>
      <c r="R2188" t="inlineStr">
        <is>
          <t>MMM5 - Small rural town</t>
        </is>
      </c>
      <c r="S2188" t="inlineStr">
        <is>
          <t>MMM 2023 (POA concordance)</t>
        </is>
      </c>
      <c r="V2188" s="44" t="n">
        <v>3922</v>
      </c>
      <c r="W2188" s="44" t="n">
        <v>49</v>
      </c>
      <c r="X2188" s="43" t="n">
        <v>1.2</v>
      </c>
      <c r="Y2188" s="43" t="n">
        <v>982.7</v>
      </c>
      <c r="Z2188" t="n">
        <v>4</v>
      </c>
      <c r="AA2188" s="96" t="n">
        <v>3</v>
      </c>
      <c r="AB2188" s="96" t="inlineStr">
        <is>
          <t>RA3 - Outer regional Australia</t>
        </is>
      </c>
      <c r="AC2188" s="96" t="inlineStr">
        <is>
          <t>Approximate: derived from Shipping_MMM via standard MMM→RA mapping (MMM4-5 both map to RA3; some MMM5 areas may be RA2)</t>
        </is>
      </c>
      <c r="AD2188" s="96" t="inlineStr">
        <is>
          <t>PHN402</t>
        </is>
      </c>
      <c r="AE2188" s="96" t="inlineStr">
        <is>
          <t>Country SA</t>
        </is>
      </c>
      <c r="AF2188" s="112" t="n">
        <v>1</v>
      </c>
    </row>
    <row r="2189" ht="15" customHeight="1">
      <c r="A2189" s="42" t="n">
        <v>5354</v>
      </c>
      <c r="B2189" t="inlineStr">
        <is>
          <t>SA</t>
        </is>
      </c>
      <c r="C2189" t="inlineStr">
        <is>
          <t>5354|SA</t>
        </is>
      </c>
      <c r="D2189" t="inlineStr">
        <is>
          <t>Bakara</t>
        </is>
      </c>
      <c r="E2189" t="inlineStr">
        <is>
          <t>Bakara, Bakara Well, Fisher, Marks Landing, Naidia</t>
        </is>
      </c>
      <c r="F2189" s="30" t="n">
        <v>6</v>
      </c>
      <c r="G2189" s="30" t="n">
        <v>6</v>
      </c>
      <c r="H2189">
        <f>FALSE()</f>
        <v/>
      </c>
      <c r="K2189" t="n">
        <v>5</v>
      </c>
      <c r="L2189" t="inlineStr">
        <is>
          <t>MMM5 - Small rural town</t>
        </is>
      </c>
      <c r="M2189" s="31" t="n">
        <v>1</v>
      </c>
      <c r="N2189" t="inlineStr">
        <is>
          <t>5:100.0%</t>
        </is>
      </c>
      <c r="O2189" s="43" t="n">
        <v>891.3338</v>
      </c>
      <c r="P2189" s="43" t="n">
        <v>891.3339</v>
      </c>
      <c r="Q2189" t="n">
        <v>5</v>
      </c>
      <c r="R2189" t="inlineStr">
        <is>
          <t>MMM5 - Small rural town</t>
        </is>
      </c>
      <c r="S2189" t="inlineStr">
        <is>
          <t>MMM 2023 (POA concordance)</t>
        </is>
      </c>
      <c r="V2189" s="44" t="n">
        <v>416</v>
      </c>
      <c r="W2189" s="44" t="n">
        <v>10</v>
      </c>
      <c r="X2189" s="43" t="n">
        <v>2.4</v>
      </c>
      <c r="Y2189" s="43" t="n">
        <v>848.9</v>
      </c>
      <c r="Z2189" t="n">
        <v>1</v>
      </c>
      <c r="AA2189" s="96" t="n">
        <v>3</v>
      </c>
      <c r="AB2189" s="96" t="inlineStr">
        <is>
          <t>RA3 - Outer regional Australia</t>
        </is>
      </c>
      <c r="AC2189" s="96" t="inlineStr">
        <is>
          <t>Approximate: derived from Shipping_MMM via standard MMM→RA mapping (MMM4-5 both map to RA3; some MMM5 areas may be RA2)</t>
        </is>
      </c>
      <c r="AD2189" s="96" t="inlineStr">
        <is>
          <t>PHN402</t>
        </is>
      </c>
      <c r="AE2189" s="96" t="inlineStr">
        <is>
          <t>Country SA</t>
        </is>
      </c>
      <c r="AF2189" s="112" t="n">
        <v>1</v>
      </c>
    </row>
    <row r="2190" ht="15" customHeight="1">
      <c r="A2190" s="42" t="n">
        <v>5355</v>
      </c>
      <c r="B2190" t="inlineStr">
        <is>
          <t>SA</t>
        </is>
      </c>
      <c r="C2190" t="inlineStr">
        <is>
          <t>5355|SA</t>
        </is>
      </c>
      <c r="D2190" t="inlineStr">
        <is>
          <t>Daveyston</t>
        </is>
      </c>
      <c r="E2190" t="inlineStr">
        <is>
          <t>Daveyston, Ebenezer, Light Pass, Marananga, Moppa</t>
        </is>
      </c>
      <c r="F2190" s="30" t="n">
        <v>8</v>
      </c>
      <c r="G2190" s="30" t="n">
        <v>8</v>
      </c>
      <c r="H2190">
        <f>FALSE()</f>
        <v/>
      </c>
      <c r="K2190" t="n">
        <v>4</v>
      </c>
      <c r="L2190" t="inlineStr">
        <is>
          <t>MMM4 - Medium rural town</t>
        </is>
      </c>
      <c r="M2190" s="31" t="n">
        <v>0.8158</v>
      </c>
      <c r="N2190" t="inlineStr">
        <is>
          <t>4:81.6%; 5:18.4%</t>
        </is>
      </c>
      <c r="O2190" s="43" t="n">
        <v>129.0169</v>
      </c>
      <c r="P2190" s="43" t="n">
        <v>158.1546</v>
      </c>
      <c r="Q2190" t="n">
        <v>4</v>
      </c>
      <c r="R2190" t="inlineStr">
        <is>
          <t>MMM4 - Medium rural town</t>
        </is>
      </c>
      <c r="S2190" t="inlineStr">
        <is>
          <t>MMM 2023 (POA concordance)</t>
        </is>
      </c>
      <c r="V2190" s="44" t="n">
        <v>8281</v>
      </c>
      <c r="W2190" s="44" t="n">
        <v>118</v>
      </c>
      <c r="X2190" s="43" t="n">
        <v>1.4</v>
      </c>
      <c r="Y2190" s="43" t="n">
        <v>992.1</v>
      </c>
      <c r="Z2190" t="n">
        <v>5</v>
      </c>
      <c r="AA2190" s="96" t="n">
        <v>3</v>
      </c>
      <c r="AB2190" s="96" t="inlineStr">
        <is>
          <t>RA3 - Outer regional Australia</t>
        </is>
      </c>
      <c r="AC2190" s="96" t="inlineStr">
        <is>
          <t>Approximate: derived from Shipping_MMM via standard MMM→RA mapping (MMM4-5 both map to RA3; some MMM5 areas may be RA2)</t>
        </is>
      </c>
      <c r="AD2190" s="96" t="inlineStr">
        <is>
          <t>PHN402</t>
        </is>
      </c>
      <c r="AE2190" s="96" t="inlineStr">
        <is>
          <t>Country SA</t>
        </is>
      </c>
      <c r="AF2190" s="112" t="n">
        <v>1</v>
      </c>
    </row>
    <row r="2191" ht="15" customHeight="1">
      <c r="A2191" s="42" t="n">
        <v>5356</v>
      </c>
      <c r="B2191" t="inlineStr">
        <is>
          <t>SA</t>
        </is>
      </c>
      <c r="C2191" t="inlineStr">
        <is>
          <t>5356|SA</t>
        </is>
      </c>
      <c r="D2191" t="inlineStr">
        <is>
          <t>Annadale</t>
        </is>
      </c>
      <c r="E2191" t="inlineStr">
        <is>
          <t>Annadale, Dutton, Dutton East, Sandleton, St Kitts</t>
        </is>
      </c>
      <c r="F2191" s="30" t="n">
        <v>7</v>
      </c>
      <c r="G2191" s="30" t="n">
        <v>7</v>
      </c>
      <c r="H2191">
        <f>FALSE()</f>
        <v/>
      </c>
      <c r="K2191" t="n">
        <v>5</v>
      </c>
      <c r="L2191" t="inlineStr">
        <is>
          <t>MMM5 - Small rural town</t>
        </is>
      </c>
      <c r="M2191" s="31" t="n">
        <v>1</v>
      </c>
      <c r="N2191" t="inlineStr">
        <is>
          <t>5:100.0%</t>
        </is>
      </c>
      <c r="O2191" s="43" t="n">
        <v>666.061</v>
      </c>
      <c r="P2191" s="43" t="n">
        <v>666.0608</v>
      </c>
      <c r="Q2191" t="n">
        <v>5</v>
      </c>
      <c r="R2191" t="inlineStr">
        <is>
          <t>MMM5 - Small rural town</t>
        </is>
      </c>
      <c r="S2191" t="inlineStr">
        <is>
          <t>MMM 2023 (POA concordance)</t>
        </is>
      </c>
      <c r="V2191" s="44" t="n">
        <v>799</v>
      </c>
      <c r="W2191" s="44" t="n">
        <v>12</v>
      </c>
      <c r="X2191" s="43" t="n">
        <v>1.5</v>
      </c>
      <c r="Y2191" s="43" t="n">
        <v>997.3</v>
      </c>
      <c r="Z2191" t="n">
        <v>5</v>
      </c>
      <c r="AA2191" s="96" t="n">
        <v>3</v>
      </c>
      <c r="AB2191" s="96" t="inlineStr">
        <is>
          <t>RA3 - Outer regional Australia</t>
        </is>
      </c>
      <c r="AC2191" s="96" t="inlineStr">
        <is>
          <t>Approximate: derived from Shipping_MMM via standard MMM→RA mapping (MMM4-5 both map to RA3; some MMM5 areas may be RA2)</t>
        </is>
      </c>
      <c r="AD2191" s="96" t="inlineStr">
        <is>
          <t>PHN402</t>
        </is>
      </c>
      <c r="AE2191" s="96" t="inlineStr">
        <is>
          <t>Country SA</t>
        </is>
      </c>
      <c r="AF2191" s="112" t="n">
        <v>1</v>
      </c>
    </row>
    <row r="2192" ht="15" customHeight="1">
      <c r="A2192" s="42" t="n">
        <v>5357</v>
      </c>
      <c r="B2192" t="inlineStr">
        <is>
          <t>SA</t>
        </is>
      </c>
      <c r="C2192" t="inlineStr">
        <is>
          <t>5357|SA</t>
        </is>
      </c>
      <c r="D2192" t="inlineStr">
        <is>
          <t>Blanchetown</t>
        </is>
      </c>
      <c r="E2192" t="inlineStr">
        <is>
          <t>Blanchetown, Mcbean Pound, New Well, Notts Well, Paisley</t>
        </is>
      </c>
      <c r="F2192" s="30" t="n">
        <v>5</v>
      </c>
      <c r="G2192" s="30" t="n">
        <v>5</v>
      </c>
      <c r="H2192">
        <f>FALSE()</f>
        <v/>
      </c>
      <c r="K2192" t="n">
        <v>5</v>
      </c>
      <c r="L2192" t="inlineStr">
        <is>
          <t>MMM5 - Small rural town</t>
        </is>
      </c>
      <c r="M2192" s="31" t="n">
        <v>1</v>
      </c>
      <c r="N2192" t="inlineStr">
        <is>
          <t>5:100.0%</t>
        </is>
      </c>
      <c r="O2192" s="43" t="n">
        <v>1117.9593</v>
      </c>
      <c r="P2192" s="43" t="n">
        <v>1117.9594</v>
      </c>
      <c r="Q2192" t="n">
        <v>5</v>
      </c>
      <c r="R2192" t="inlineStr">
        <is>
          <t>MMM5 - Small rural town</t>
        </is>
      </c>
      <c r="S2192" t="inlineStr">
        <is>
          <t>MMM 2023 (POA concordance)</t>
        </is>
      </c>
      <c r="V2192" s="44" t="n">
        <v>442</v>
      </c>
      <c r="W2192" s="44" t="n">
        <v>13</v>
      </c>
      <c r="X2192" s="43" t="n">
        <v>2.9</v>
      </c>
      <c r="Y2192" s="43" t="n">
        <v>932.9</v>
      </c>
      <c r="Z2192" t="n">
        <v>2</v>
      </c>
      <c r="AA2192" s="96" t="n">
        <v>3</v>
      </c>
      <c r="AB2192" s="96" t="inlineStr">
        <is>
          <t>RA3 - Outer regional Australia</t>
        </is>
      </c>
      <c r="AC2192" s="96" t="inlineStr">
        <is>
          <t>Approximate: derived from Shipping_MMM via standard MMM→RA mapping (MMM4-5 both map to RA3; some MMM5 areas may be RA2)</t>
        </is>
      </c>
      <c r="AD2192" s="96" t="inlineStr">
        <is>
          <t>PHN402</t>
        </is>
      </c>
      <c r="AE2192" s="96" t="inlineStr">
        <is>
          <t>Country SA</t>
        </is>
      </c>
      <c r="AF2192" s="112" t="n">
        <v>1</v>
      </c>
    </row>
    <row r="2193" ht="15" customHeight="1">
      <c r="A2193" s="42" t="n">
        <v>5360</v>
      </c>
      <c r="B2193" t="inlineStr">
        <is>
          <t>SA</t>
        </is>
      </c>
      <c r="C2193" t="inlineStr">
        <is>
          <t>5360|SA</t>
        </is>
      </c>
      <c r="D2193" t="inlineStr">
        <is>
          <t>Greenock</t>
        </is>
      </c>
      <c r="E2193" t="inlineStr">
        <is>
          <t>Greenock, Nain</t>
        </is>
      </c>
      <c r="F2193" s="30" t="n">
        <v>2</v>
      </c>
      <c r="G2193" s="30" t="n">
        <v>2</v>
      </c>
      <c r="H2193">
        <f>FALSE()</f>
        <v/>
      </c>
      <c r="K2193" t="n">
        <v>4</v>
      </c>
      <c r="L2193" t="inlineStr">
        <is>
          <t>MMM4 - Medium rural town</t>
        </is>
      </c>
      <c r="M2193" s="31" t="n">
        <v>1</v>
      </c>
      <c r="N2193" t="inlineStr">
        <is>
          <t>4:100.0%</t>
        </is>
      </c>
      <c r="O2193" s="43" t="n">
        <v>34.4409</v>
      </c>
      <c r="P2193" s="43" t="n">
        <v>34.4409</v>
      </c>
      <c r="Q2193" t="n">
        <v>4</v>
      </c>
      <c r="R2193" t="inlineStr">
        <is>
          <t>MMM4 - Medium rural town</t>
        </is>
      </c>
      <c r="S2193" t="inlineStr">
        <is>
          <t>MMM 2023 (POA concordance)</t>
        </is>
      </c>
      <c r="V2193" s="44" t="n">
        <v>1229</v>
      </c>
      <c r="W2193" s="44" t="n">
        <v>9</v>
      </c>
      <c r="X2193" s="43" t="n">
        <v>0.7</v>
      </c>
      <c r="Y2193" s="43" t="n">
        <v>1056.3</v>
      </c>
      <c r="Z2193" t="n">
        <v>8</v>
      </c>
      <c r="AA2193" s="96" t="n">
        <v>3</v>
      </c>
      <c r="AB2193" s="96" t="inlineStr">
        <is>
          <t>RA3 - Outer regional Australia</t>
        </is>
      </c>
      <c r="AC2193" s="96" t="inlineStr">
        <is>
          <t>Approximate: derived from Shipping_MMM via standard MMM→RA mapping (MMM4-5 both map to RA3; some MMM5 areas may be RA2)</t>
        </is>
      </c>
      <c r="AD2193" s="96" t="inlineStr">
        <is>
          <t>PHN402</t>
        </is>
      </c>
      <c r="AE2193" s="96" t="inlineStr">
        <is>
          <t>Country SA</t>
        </is>
      </c>
      <c r="AF2193" s="112" t="n">
        <v>1</v>
      </c>
    </row>
    <row r="2194" ht="15" customHeight="1">
      <c r="A2194" s="42" t="n">
        <v>5371</v>
      </c>
      <c r="B2194" t="inlineStr">
        <is>
          <t>SA</t>
        </is>
      </c>
      <c r="C2194" t="inlineStr">
        <is>
          <t>5371|SA</t>
        </is>
      </c>
      <c r="D2194" t="inlineStr">
        <is>
          <t>Morn Hill</t>
        </is>
      </c>
      <c r="E2194" t="inlineStr">
        <is>
          <t>Morn Hill, Roseworthy, Shea-Oak Log, Templers</t>
        </is>
      </c>
      <c r="F2194" s="30" t="n">
        <v>4</v>
      </c>
      <c r="G2194" s="30" t="n">
        <v>4</v>
      </c>
      <c r="H2194">
        <f>FALSE()</f>
        <v/>
      </c>
      <c r="K2194" t="n">
        <v>3</v>
      </c>
      <c r="L2194" t="inlineStr">
        <is>
          <t>MMM3 - Large rural town</t>
        </is>
      </c>
      <c r="M2194" s="31" t="n">
        <v>0.627</v>
      </c>
      <c r="N2194" t="inlineStr">
        <is>
          <t>3:62.7%; 2:25.7%; 5:11.6%</t>
        </is>
      </c>
      <c r="O2194" s="43" t="n">
        <v>70.634</v>
      </c>
      <c r="P2194" s="43" t="n">
        <v>112.6509</v>
      </c>
      <c r="Q2194" t="n">
        <v>3</v>
      </c>
      <c r="R2194" t="inlineStr">
        <is>
          <t>MMM3 - Large rural town</t>
        </is>
      </c>
      <c r="S2194" t="inlineStr">
        <is>
          <t>MMM 2023 (POA concordance)</t>
        </is>
      </c>
      <c r="V2194" s="44" t="n">
        <v>1333</v>
      </c>
      <c r="W2194" s="44" t="n">
        <v>21</v>
      </c>
      <c r="X2194" s="43" t="n">
        <v>1.6</v>
      </c>
      <c r="Y2194" s="43" t="n">
        <v>1050.6</v>
      </c>
      <c r="Z2194" t="n">
        <v>8</v>
      </c>
      <c r="AA2194" s="96" t="n">
        <v>2</v>
      </c>
      <c r="AB2194" s="96" t="inlineStr">
        <is>
          <t>RA2 - Inner regional Australia</t>
        </is>
      </c>
      <c r="AC2194" s="96" t="inlineStr">
        <is>
          <t>Approximate: derived from Shipping_MMM via standard MMM→RA mapping (MMM2-3 both map to RA2)</t>
        </is>
      </c>
      <c r="AD2194" s="96" t="inlineStr">
        <is>
          <t>PHN402</t>
        </is>
      </c>
      <c r="AE2194" s="96" t="inlineStr">
        <is>
          <t>Country SA</t>
        </is>
      </c>
      <c r="AF2194" s="112" t="n">
        <v>1</v>
      </c>
    </row>
    <row r="2195" ht="15" customHeight="1">
      <c r="A2195" s="42" t="n">
        <v>5372</v>
      </c>
      <c r="B2195" t="inlineStr">
        <is>
          <t>SA</t>
        </is>
      </c>
      <c r="C2195" t="inlineStr">
        <is>
          <t>5372|SA</t>
        </is>
      </c>
      <c r="D2195" t="inlineStr">
        <is>
          <t>Freeling</t>
        </is>
      </c>
      <c r="E2195" t="inlineStr">
        <is>
          <t>Freeling</t>
        </is>
      </c>
      <c r="F2195" s="30" t="n">
        <v>1</v>
      </c>
      <c r="G2195" s="30" t="n">
        <v>1</v>
      </c>
      <c r="H2195">
        <f>FALSE()</f>
        <v/>
      </c>
      <c r="K2195" t="n">
        <v>5</v>
      </c>
      <c r="L2195" t="inlineStr">
        <is>
          <t>MMM5 - Small rural town</t>
        </is>
      </c>
      <c r="M2195" s="31" t="n">
        <v>0.9705</v>
      </c>
      <c r="N2195" t="inlineStr">
        <is>
          <t>5:97.1%; 3:2.9%</t>
        </is>
      </c>
      <c r="O2195" s="43" t="n">
        <v>86.25839999999999</v>
      </c>
      <c r="P2195" s="43" t="n">
        <v>88.87860000000001</v>
      </c>
      <c r="Q2195" t="n">
        <v>5</v>
      </c>
      <c r="R2195" t="inlineStr">
        <is>
          <t>MMM5 - Small rural town</t>
        </is>
      </c>
      <c r="S2195" t="inlineStr">
        <is>
          <t>MMM 2023 (POA concordance)</t>
        </is>
      </c>
      <c r="V2195" s="44" t="n">
        <v>2688</v>
      </c>
      <c r="W2195" s="44" t="n">
        <v>72</v>
      </c>
      <c r="X2195" s="43" t="n">
        <v>2.7</v>
      </c>
      <c r="Y2195" s="43" t="n">
        <v>994.5</v>
      </c>
      <c r="Z2195" t="n">
        <v>5</v>
      </c>
      <c r="AA2195" s="96" t="n">
        <v>3</v>
      </c>
      <c r="AB2195" s="96" t="inlineStr">
        <is>
          <t>RA3 - Outer regional Australia</t>
        </is>
      </c>
      <c r="AC2195" s="96" t="inlineStr">
        <is>
          <t>Approximate: derived from Shipping_MMM via standard MMM→RA mapping (MMM4-5 both map to RA3; some MMM5 areas may be RA2)</t>
        </is>
      </c>
      <c r="AD2195" s="96" t="inlineStr">
        <is>
          <t>PHN402</t>
        </is>
      </c>
      <c r="AE2195" s="96" t="inlineStr">
        <is>
          <t>Country SA</t>
        </is>
      </c>
      <c r="AF2195" s="112" t="n">
        <v>1</v>
      </c>
    </row>
    <row r="2196" ht="15" customHeight="1">
      <c r="A2196" s="42" t="n">
        <v>5373</v>
      </c>
      <c r="B2196" t="inlineStr">
        <is>
          <t>SA</t>
        </is>
      </c>
      <c r="C2196" t="inlineStr">
        <is>
          <t>5373|SA</t>
        </is>
      </c>
      <c r="D2196" t="inlineStr">
        <is>
          <t>Allendale North</t>
        </is>
      </c>
      <c r="E2196" t="inlineStr">
        <is>
          <t>Allendale North, Bagot Well, Bethel, Fords, Hamilton</t>
        </is>
      </c>
      <c r="F2196" s="30" t="n">
        <v>8</v>
      </c>
      <c r="G2196" s="30" t="n">
        <v>8</v>
      </c>
      <c r="H2196">
        <f>FALSE()</f>
        <v/>
      </c>
      <c r="K2196" t="n">
        <v>5</v>
      </c>
      <c r="L2196" t="inlineStr">
        <is>
          <t>MMM5 - Small rural town</t>
        </is>
      </c>
      <c r="M2196" s="31" t="n">
        <v>0.9509</v>
      </c>
      <c r="N2196" t="inlineStr">
        <is>
          <t>5:95.1%; 4:4.9%</t>
        </is>
      </c>
      <c r="O2196" s="43" t="n">
        <v>430.9385</v>
      </c>
      <c r="P2196" s="43" t="n">
        <v>453.1664</v>
      </c>
      <c r="Q2196" t="n">
        <v>5</v>
      </c>
      <c r="R2196" t="inlineStr">
        <is>
          <t>MMM5 - Small rural town</t>
        </is>
      </c>
      <c r="S2196" t="inlineStr">
        <is>
          <t>MMM 2023 (POA concordance)</t>
        </is>
      </c>
      <c r="V2196" s="44" t="n">
        <v>3447</v>
      </c>
      <c r="W2196" s="44" t="n">
        <v>38</v>
      </c>
      <c r="X2196" s="43" t="n">
        <v>1.1</v>
      </c>
      <c r="Y2196" s="43" t="n">
        <v>964.8</v>
      </c>
      <c r="Z2196" t="n">
        <v>3</v>
      </c>
      <c r="AA2196" s="96" t="n">
        <v>3</v>
      </c>
      <c r="AB2196" s="96" t="inlineStr">
        <is>
          <t>RA3 - Outer regional Australia</t>
        </is>
      </c>
      <c r="AC2196" s="96" t="inlineStr">
        <is>
          <t>Approximate: derived from Shipping_MMM via standard MMM→RA mapping (MMM4-5 both map to RA3; some MMM5 areas may be RA2)</t>
        </is>
      </c>
      <c r="AD2196" s="96" t="inlineStr">
        <is>
          <t>PHN402</t>
        </is>
      </c>
      <c r="AE2196" s="96" t="inlineStr">
        <is>
          <t>Country SA</t>
        </is>
      </c>
      <c r="AF2196" s="112" t="n">
        <v>1</v>
      </c>
    </row>
    <row r="2197" ht="15" customHeight="1">
      <c r="A2197" s="42" t="n">
        <v>5374</v>
      </c>
      <c r="B2197" t="inlineStr">
        <is>
          <t>SA</t>
        </is>
      </c>
      <c r="C2197" t="inlineStr">
        <is>
          <t>5374|SA</t>
        </is>
      </c>
      <c r="D2197" t="inlineStr">
        <is>
          <t>Australia Plains</t>
        </is>
      </c>
      <c r="E2197" t="inlineStr">
        <is>
          <t>Australia Plains, Bower, Brownlow, Buchanan, Eudunda</t>
        </is>
      </c>
      <c r="F2197" s="30" t="n">
        <v>15</v>
      </c>
      <c r="G2197" s="30" t="n">
        <v>15</v>
      </c>
      <c r="H2197">
        <f>FALSE()</f>
        <v/>
      </c>
      <c r="K2197" t="n">
        <v>5</v>
      </c>
      <c r="L2197" t="inlineStr">
        <is>
          <t>MMM5 - Small rural town</t>
        </is>
      </c>
      <c r="M2197" s="31" t="n">
        <v>1</v>
      </c>
      <c r="N2197" t="inlineStr">
        <is>
          <t>5:100.0%</t>
        </is>
      </c>
      <c r="O2197" s="43" t="n">
        <v>1373.3476</v>
      </c>
      <c r="P2197" s="43" t="n">
        <v>1373.3476</v>
      </c>
      <c r="Q2197" t="n">
        <v>5</v>
      </c>
      <c r="R2197" t="inlineStr">
        <is>
          <t>MMM5 - Small rural town</t>
        </is>
      </c>
      <c r="S2197" t="inlineStr">
        <is>
          <t>MMM 2023 (POA concordance)</t>
        </is>
      </c>
      <c r="V2197" s="44" t="n">
        <v>1493</v>
      </c>
      <c r="W2197" s="44" t="n">
        <v>47</v>
      </c>
      <c r="X2197" s="43" t="n">
        <v>3.1</v>
      </c>
      <c r="Y2197" s="43" t="n">
        <v>937.2</v>
      </c>
      <c r="Z2197" t="n">
        <v>2</v>
      </c>
      <c r="AA2197" s="96" t="n">
        <v>3</v>
      </c>
      <c r="AB2197" s="96" t="inlineStr">
        <is>
          <t>RA3 - Outer regional Australia</t>
        </is>
      </c>
      <c r="AC2197" s="96" t="inlineStr">
        <is>
          <t>Approximate: derived from Shipping_MMM via standard MMM→RA mapping (MMM4-5 both map to RA3; some MMM5 areas may be RA2)</t>
        </is>
      </c>
      <c r="AD2197" s="96" t="inlineStr">
        <is>
          <t>PHN402</t>
        </is>
      </c>
      <c r="AE2197" s="96" t="inlineStr">
        <is>
          <t>Country SA</t>
        </is>
      </c>
      <c r="AF2197" s="112" t="n">
        <v>1</v>
      </c>
    </row>
    <row r="2198" ht="15" customHeight="1">
      <c r="A2198" s="42" t="n">
        <v>5381</v>
      </c>
      <c r="B2198" t="inlineStr">
        <is>
          <t>SA</t>
        </is>
      </c>
      <c r="C2198" t="inlineStr">
        <is>
          <t>5381|SA</t>
        </is>
      </c>
      <c r="D2198" t="inlineStr">
        <is>
          <t>Brady Creek</t>
        </is>
      </c>
      <c r="E2198" t="inlineStr">
        <is>
          <t>Brady Creek, Bright, Emu Downs, Geranium Plains, Hallelujah Hills</t>
        </is>
      </c>
      <c r="F2198" s="30" t="n">
        <v>8</v>
      </c>
      <c r="G2198" s="30" t="n">
        <v>8</v>
      </c>
      <c r="H2198">
        <f>FALSE()</f>
        <v/>
      </c>
      <c r="K2198" t="n">
        <v>5</v>
      </c>
      <c r="L2198" t="inlineStr">
        <is>
          <t>MMM5 - Small rural town</t>
        </is>
      </c>
      <c r="M2198" s="31" t="n">
        <v>1</v>
      </c>
      <c r="N2198" t="inlineStr">
        <is>
          <t>5:100.0%</t>
        </is>
      </c>
      <c r="O2198" s="43" t="n">
        <v>652.6147</v>
      </c>
      <c r="P2198" s="43" t="n">
        <v>652.6147</v>
      </c>
      <c r="Q2198" t="n">
        <v>5</v>
      </c>
      <c r="R2198" t="inlineStr">
        <is>
          <t>MMM5 - Small rural town</t>
        </is>
      </c>
      <c r="S2198" t="inlineStr">
        <is>
          <t>MMM 2023 (POA concordance)</t>
        </is>
      </c>
      <c r="V2198" s="44" t="n">
        <v>336</v>
      </c>
      <c r="W2198" s="44" t="n">
        <v>8</v>
      </c>
      <c r="X2198" s="43" t="n">
        <v>2.4</v>
      </c>
      <c r="Y2198" s="43" t="n">
        <v>877.5</v>
      </c>
      <c r="Z2198" t="n">
        <v>1</v>
      </c>
      <c r="AA2198" s="96" t="n">
        <v>3</v>
      </c>
      <c r="AB2198" s="96" t="inlineStr">
        <is>
          <t>RA3 - Outer regional Australia</t>
        </is>
      </c>
      <c r="AC2198" s="96" t="inlineStr">
        <is>
          <t>Approximate: derived from Shipping_MMM via standard MMM→RA mapping (MMM4-5 both map to RA3; some MMM5 areas may be RA2)</t>
        </is>
      </c>
      <c r="AD2198" s="96" t="inlineStr">
        <is>
          <t>PHN402</t>
        </is>
      </c>
      <c r="AE2198" s="96" t="inlineStr">
        <is>
          <t>Country SA</t>
        </is>
      </c>
      <c r="AF2198" s="112" t="n">
        <v>1</v>
      </c>
    </row>
    <row r="2199" ht="15" customHeight="1">
      <c r="A2199" s="42" t="n">
        <v>5400</v>
      </c>
      <c r="B2199" t="inlineStr">
        <is>
          <t>SA</t>
        </is>
      </c>
      <c r="C2199" t="inlineStr">
        <is>
          <t>5400|SA</t>
        </is>
      </c>
      <c r="D2199" t="inlineStr">
        <is>
          <t>Magdala</t>
        </is>
      </c>
      <c r="E2199" t="inlineStr">
        <is>
          <t>Magdala, Pinkerton Plains, Wasleys, Woolsheds</t>
        </is>
      </c>
      <c r="F2199" s="30" t="n">
        <v>4</v>
      </c>
      <c r="G2199" s="30" t="n">
        <v>4</v>
      </c>
      <c r="H2199">
        <f>FALSE()</f>
        <v/>
      </c>
      <c r="K2199" t="n">
        <v>3</v>
      </c>
      <c r="L2199" t="inlineStr">
        <is>
          <t>MMM3 - Large rural town</t>
        </is>
      </c>
      <c r="M2199" s="31" t="n">
        <v>0.9464</v>
      </c>
      <c r="N2199" t="inlineStr">
        <is>
          <t>3:94.6%; 2:5.4%</t>
        </is>
      </c>
      <c r="O2199" s="43" t="n">
        <v>162.2742</v>
      </c>
      <c r="P2199" s="43" t="n">
        <v>171.4652</v>
      </c>
      <c r="Q2199" t="n">
        <v>3</v>
      </c>
      <c r="R2199" t="inlineStr">
        <is>
          <t>MMM3 - Large rural town</t>
        </is>
      </c>
      <c r="S2199" t="inlineStr">
        <is>
          <t>MMM 2023 (POA concordance)</t>
        </is>
      </c>
      <c r="V2199" s="44" t="n">
        <v>1063</v>
      </c>
      <c r="W2199" s="44" t="n">
        <v>5</v>
      </c>
      <c r="X2199" s="43" t="n">
        <v>0.5</v>
      </c>
      <c r="Y2199" s="43" t="n">
        <v>1029.3</v>
      </c>
      <c r="Z2199" t="n">
        <v>7</v>
      </c>
      <c r="AA2199" s="96" t="n">
        <v>2</v>
      </c>
      <c r="AB2199" s="96" t="inlineStr">
        <is>
          <t>RA2 - Inner regional Australia</t>
        </is>
      </c>
      <c r="AC2199" s="96" t="inlineStr">
        <is>
          <t>Approximate: derived from Shipping_MMM via standard MMM→RA mapping (MMM2-3 both map to RA2)</t>
        </is>
      </c>
      <c r="AD2199" s="96" t="inlineStr">
        <is>
          <t>PHN402</t>
        </is>
      </c>
      <c r="AE2199" s="96" t="inlineStr">
        <is>
          <t>Country SA</t>
        </is>
      </c>
      <c r="AF2199" s="112" t="n">
        <v>1</v>
      </c>
    </row>
    <row r="2200" ht="15" customHeight="1">
      <c r="A2200" s="42" t="n">
        <v>5401</v>
      </c>
      <c r="B2200" t="inlineStr">
        <is>
          <t>SA</t>
        </is>
      </c>
      <c r="C2200" t="inlineStr">
        <is>
          <t>5401|SA</t>
        </is>
      </c>
      <c r="D2200" t="inlineStr">
        <is>
          <t>Alma</t>
        </is>
      </c>
      <c r="E2200" t="inlineStr">
        <is>
          <t>Alma, Hamley Bridge, Salter Springs</t>
        </is>
      </c>
      <c r="F2200" s="30" t="n">
        <v>3</v>
      </c>
      <c r="G2200" s="30" t="n">
        <v>3</v>
      </c>
      <c r="H2200">
        <f>FALSE()</f>
        <v/>
      </c>
      <c r="K2200" t="n">
        <v>5</v>
      </c>
      <c r="L2200" t="inlineStr">
        <is>
          <t>MMM5 - Small rural town</t>
        </is>
      </c>
      <c r="M2200" s="31" t="n">
        <v>0.9011</v>
      </c>
      <c r="N2200" t="inlineStr">
        <is>
          <t>5:90.1%; 3:9.9%</t>
        </is>
      </c>
      <c r="O2200" s="43" t="n">
        <v>242.472</v>
      </c>
      <c r="P2200" s="43" t="n">
        <v>269.0932</v>
      </c>
      <c r="Q2200" t="n">
        <v>5</v>
      </c>
      <c r="R2200" t="inlineStr">
        <is>
          <t>MMM5 - Small rural town</t>
        </is>
      </c>
      <c r="S2200" t="inlineStr">
        <is>
          <t>MMM 2023 (POA concordance)</t>
        </is>
      </c>
      <c r="V2200" s="44" t="n">
        <v>832</v>
      </c>
      <c r="W2200" s="44" t="n">
        <v>27</v>
      </c>
      <c r="X2200" s="43" t="n">
        <v>3.2</v>
      </c>
      <c r="Y2200" s="43" t="n">
        <v>903.7</v>
      </c>
      <c r="Z2200" t="n">
        <v>1</v>
      </c>
      <c r="AA2200" s="96" t="n">
        <v>3</v>
      </c>
      <c r="AB2200" s="96" t="inlineStr">
        <is>
          <t>RA3 - Outer regional Australia</t>
        </is>
      </c>
      <c r="AC2200" s="96" t="inlineStr">
        <is>
          <t>Approximate: derived from Shipping_MMM via standard MMM→RA mapping (MMM4-5 both map to RA3; some MMM5 areas may be RA2)</t>
        </is>
      </c>
      <c r="AD2200" s="96" t="inlineStr">
        <is>
          <t>PHN402</t>
        </is>
      </c>
      <c r="AE2200" s="96" t="inlineStr">
        <is>
          <t>Country SA</t>
        </is>
      </c>
      <c r="AF2200" s="112" t="n">
        <v>1</v>
      </c>
    </row>
    <row r="2201" ht="15" customHeight="1">
      <c r="A2201" s="42" t="n">
        <v>5410</v>
      </c>
      <c r="B2201" t="inlineStr">
        <is>
          <t>SA</t>
        </is>
      </c>
      <c r="C2201" t="inlineStr">
        <is>
          <t>5410|SA</t>
        </is>
      </c>
      <c r="D2201" t="inlineStr">
        <is>
          <t>Linwood</t>
        </is>
      </c>
      <c r="E2201" t="inlineStr">
        <is>
          <t>Linwood, Stockport</t>
        </is>
      </c>
      <c r="F2201" s="30" t="n">
        <v>2</v>
      </c>
      <c r="G2201" s="30" t="n">
        <v>2</v>
      </c>
      <c r="H2201">
        <f>FALSE()</f>
        <v/>
      </c>
      <c r="K2201" t="n">
        <v>5</v>
      </c>
      <c r="L2201" t="inlineStr">
        <is>
          <t>MMM5 - Small rural town</t>
        </is>
      </c>
      <c r="M2201" s="31" t="n">
        <v>1</v>
      </c>
      <c r="N2201" t="inlineStr">
        <is>
          <t>5:100.0%</t>
        </is>
      </c>
      <c r="O2201" s="43" t="n">
        <v>88.1949</v>
      </c>
      <c r="P2201" s="43" t="n">
        <v>88.1949</v>
      </c>
      <c r="Q2201" t="n">
        <v>5</v>
      </c>
      <c r="R2201" t="inlineStr">
        <is>
          <t>MMM5 - Small rural town</t>
        </is>
      </c>
      <c r="S2201" t="inlineStr">
        <is>
          <t>MMM 2023 (POA concordance)</t>
        </is>
      </c>
      <c r="V2201" s="44" t="n">
        <v>319</v>
      </c>
      <c r="W2201" s="44" t="n">
        <v>5</v>
      </c>
      <c r="X2201" s="43" t="n">
        <v>1.6</v>
      </c>
      <c r="Y2201" s="43" t="n">
        <v>961.1</v>
      </c>
      <c r="Z2201" t="n">
        <v>3</v>
      </c>
      <c r="AA2201" s="96" t="n">
        <v>3</v>
      </c>
      <c r="AB2201" s="96" t="inlineStr">
        <is>
          <t>RA3 - Outer regional Australia</t>
        </is>
      </c>
      <c r="AC2201" s="96" t="inlineStr">
        <is>
          <t>Approximate: derived from Shipping_MMM via standard MMM→RA mapping (MMM4-5 both map to RA3; some MMM5 areas may be RA2)</t>
        </is>
      </c>
      <c r="AD2201" s="96" t="inlineStr">
        <is>
          <t>PHN402</t>
        </is>
      </c>
      <c r="AE2201" s="96" t="inlineStr">
        <is>
          <t>Country SA</t>
        </is>
      </c>
      <c r="AF2201" s="112" t="n">
        <v>1</v>
      </c>
    </row>
    <row r="2202" ht="15" customHeight="1">
      <c r="A2202" s="42" t="n">
        <v>5411</v>
      </c>
      <c r="B2202" t="inlineStr">
        <is>
          <t>SA</t>
        </is>
      </c>
      <c r="C2202" t="inlineStr">
        <is>
          <t>5411|SA</t>
        </is>
      </c>
      <c r="D2202" t="inlineStr">
        <is>
          <t>Giles Corner</t>
        </is>
      </c>
      <c r="E2202" t="inlineStr">
        <is>
          <t>Giles Corner, Tarlee</t>
        </is>
      </c>
      <c r="F2202" s="30" t="n">
        <v>2</v>
      </c>
      <c r="G2202" s="30" t="n">
        <v>2</v>
      </c>
      <c r="H2202">
        <f>FALSE()</f>
        <v/>
      </c>
      <c r="K2202" t="n">
        <v>5</v>
      </c>
      <c r="L2202" t="inlineStr">
        <is>
          <t>MMM5 - Small rural town</t>
        </is>
      </c>
      <c r="M2202" s="31" t="n">
        <v>1</v>
      </c>
      <c r="N2202" t="inlineStr">
        <is>
          <t>5:100.0%</t>
        </is>
      </c>
      <c r="O2202" s="43" t="n">
        <v>102.5527</v>
      </c>
      <c r="P2202" s="43" t="n">
        <v>102.5527</v>
      </c>
      <c r="Q2202" t="n">
        <v>5</v>
      </c>
      <c r="R2202" t="inlineStr">
        <is>
          <t>MMM5 - Small rural town</t>
        </is>
      </c>
      <c r="S2202" t="inlineStr">
        <is>
          <t>MMM 2023 (POA concordance)</t>
        </is>
      </c>
      <c r="V2202" s="44" t="n">
        <v>337</v>
      </c>
      <c r="W2202" s="44" t="n">
        <v>7</v>
      </c>
      <c r="X2202" s="43" t="n">
        <v>2.1</v>
      </c>
      <c r="Y2202" s="43" t="n">
        <v>972</v>
      </c>
      <c r="Z2202" t="n">
        <v>4</v>
      </c>
      <c r="AA2202" s="96" t="n">
        <v>3</v>
      </c>
      <c r="AB2202" s="96" t="inlineStr">
        <is>
          <t>RA3 - Outer regional Australia</t>
        </is>
      </c>
      <c r="AC2202" s="96" t="inlineStr">
        <is>
          <t>Approximate: derived from Shipping_MMM via standard MMM→RA mapping (MMM4-5 both map to RA3; some MMM5 areas may be RA2)</t>
        </is>
      </c>
      <c r="AD2202" s="96" t="inlineStr">
        <is>
          <t>PHN402</t>
        </is>
      </c>
      <c r="AE2202" s="96" t="inlineStr">
        <is>
          <t>Country SA</t>
        </is>
      </c>
      <c r="AF2202" s="112" t="n">
        <v>1</v>
      </c>
    </row>
    <row r="2203" ht="15" customHeight="1">
      <c r="A2203" s="42" t="n">
        <v>5412</v>
      </c>
      <c r="B2203" t="inlineStr">
        <is>
          <t>SA</t>
        </is>
      </c>
      <c r="C2203" t="inlineStr">
        <is>
          <t>5412|SA</t>
        </is>
      </c>
      <c r="D2203" t="inlineStr">
        <is>
          <t>Rhynie</t>
        </is>
      </c>
      <c r="E2203" t="inlineStr">
        <is>
          <t>Rhynie, Riverton, Woolshed Flat</t>
        </is>
      </c>
      <c r="F2203" s="30" t="n">
        <v>3</v>
      </c>
      <c r="G2203" s="30" t="n">
        <v>3</v>
      </c>
      <c r="H2203">
        <f>FALSE()</f>
        <v/>
      </c>
      <c r="K2203" t="n">
        <v>5</v>
      </c>
      <c r="L2203" t="inlineStr">
        <is>
          <t>MMM5 - Small rural town</t>
        </is>
      </c>
      <c r="M2203" s="31" t="n">
        <v>1</v>
      </c>
      <c r="N2203" t="inlineStr">
        <is>
          <t>5:100.0%</t>
        </is>
      </c>
      <c r="O2203" s="43" t="n">
        <v>218.3206</v>
      </c>
      <c r="P2203" s="43" t="n">
        <v>218.3209</v>
      </c>
      <c r="Q2203" t="n">
        <v>5</v>
      </c>
      <c r="R2203" t="inlineStr">
        <is>
          <t>MMM5 - Small rural town</t>
        </is>
      </c>
      <c r="S2203" t="inlineStr">
        <is>
          <t>MMM 2023 (POA concordance)</t>
        </is>
      </c>
      <c r="V2203" s="44" t="n">
        <v>1191</v>
      </c>
      <c r="W2203" s="44" t="n">
        <v>24</v>
      </c>
      <c r="X2203" s="43" t="n">
        <v>2</v>
      </c>
      <c r="Y2203" s="43" t="n">
        <v>929.1</v>
      </c>
      <c r="Z2203" t="n">
        <v>2</v>
      </c>
      <c r="AA2203" s="96" t="n">
        <v>3</v>
      </c>
      <c r="AB2203" s="96" t="inlineStr">
        <is>
          <t>RA3 - Outer regional Australia</t>
        </is>
      </c>
      <c r="AC2203" s="96" t="inlineStr">
        <is>
          <t>Approximate: derived from Shipping_MMM via standard MMM→RA mapping (MMM4-5 both map to RA3; some MMM5 areas may be RA2)</t>
        </is>
      </c>
      <c r="AD2203" s="96" t="inlineStr">
        <is>
          <t>PHN402</t>
        </is>
      </c>
      <c r="AE2203" s="96" t="inlineStr">
        <is>
          <t>Country SA</t>
        </is>
      </c>
      <c r="AF2203" s="112" t="n">
        <v>1</v>
      </c>
    </row>
    <row r="2204" ht="15" customHeight="1">
      <c r="A2204" s="42" t="n">
        <v>5413</v>
      </c>
      <c r="B2204" t="inlineStr">
        <is>
          <t>SA</t>
        </is>
      </c>
      <c r="C2204" t="inlineStr">
        <is>
          <t>5413|SA</t>
        </is>
      </c>
      <c r="D2204" t="inlineStr">
        <is>
          <t>Apoinga</t>
        </is>
      </c>
      <c r="E2204" t="inlineStr">
        <is>
          <t>Apoinga, Black Springs, Marrabel, Saddleworth, Steelton</t>
        </is>
      </c>
      <c r="F2204" s="30" t="n">
        <v>9</v>
      </c>
      <c r="G2204" s="30" t="n">
        <v>9</v>
      </c>
      <c r="H2204">
        <f>FALSE()</f>
        <v/>
      </c>
      <c r="K2204" t="n">
        <v>5</v>
      </c>
      <c r="L2204" t="inlineStr">
        <is>
          <t>MMM5 - Small rural town</t>
        </is>
      </c>
      <c r="M2204" s="31" t="n">
        <v>1</v>
      </c>
      <c r="N2204" t="inlineStr">
        <is>
          <t>5:100.0%</t>
        </is>
      </c>
      <c r="O2204" s="43" t="n">
        <v>502.8394</v>
      </c>
      <c r="P2204" s="43" t="n">
        <v>502.8396</v>
      </c>
      <c r="Q2204" t="n">
        <v>5</v>
      </c>
      <c r="R2204" t="inlineStr">
        <is>
          <t>MMM5 - Small rural town</t>
        </is>
      </c>
      <c r="S2204" t="inlineStr">
        <is>
          <t>MMM 2023 (POA concordance)</t>
        </is>
      </c>
      <c r="V2204" s="44" t="n">
        <v>826</v>
      </c>
      <c r="W2204" s="44" t="n">
        <v>22</v>
      </c>
      <c r="X2204" s="43" t="n">
        <v>2.7</v>
      </c>
      <c r="Y2204" s="43" t="n">
        <v>957.2</v>
      </c>
      <c r="Z2204" t="n">
        <v>3</v>
      </c>
      <c r="AA2204" s="96" t="n">
        <v>3</v>
      </c>
      <c r="AB2204" s="96" t="inlineStr">
        <is>
          <t>RA3 - Outer regional Australia</t>
        </is>
      </c>
      <c r="AC2204" s="96" t="inlineStr">
        <is>
          <t>Approximate: derived from Shipping_MMM via standard MMM→RA mapping (MMM4-5 both map to RA3; some MMM5 areas may be RA2)</t>
        </is>
      </c>
      <c r="AD2204" s="96" t="inlineStr">
        <is>
          <t>PHN402</t>
        </is>
      </c>
      <c r="AE2204" s="96" t="inlineStr">
        <is>
          <t>Country SA</t>
        </is>
      </c>
      <c r="AF2204" s="112" t="n">
        <v>1</v>
      </c>
    </row>
    <row r="2205" ht="15" customHeight="1">
      <c r="A2205" s="42" t="n">
        <v>5414</v>
      </c>
      <c r="B2205" t="inlineStr">
        <is>
          <t>SA</t>
        </is>
      </c>
      <c r="C2205" t="inlineStr">
        <is>
          <t>5414|SA</t>
        </is>
      </c>
      <c r="D2205" t="inlineStr">
        <is>
          <t>Manoora</t>
        </is>
      </c>
      <c r="E2205" t="inlineStr">
        <is>
          <t>Manoora</t>
        </is>
      </c>
      <c r="F2205" s="30" t="n">
        <v>1</v>
      </c>
      <c r="G2205" s="30" t="n">
        <v>1</v>
      </c>
      <c r="H2205">
        <f>FALSE()</f>
        <v/>
      </c>
      <c r="K2205" t="n">
        <v>5</v>
      </c>
      <c r="L2205" t="inlineStr">
        <is>
          <t>MMM5 - Small rural town</t>
        </is>
      </c>
      <c r="M2205" s="31" t="n">
        <v>1</v>
      </c>
      <c r="N2205" t="inlineStr">
        <is>
          <t>5:100.0%</t>
        </is>
      </c>
      <c r="O2205" s="43" t="n">
        <v>93.3548</v>
      </c>
      <c r="P2205" s="43" t="n">
        <v>93.3548</v>
      </c>
      <c r="Q2205" t="n">
        <v>5</v>
      </c>
      <c r="R2205" t="inlineStr">
        <is>
          <t>MMM5 - Small rural town</t>
        </is>
      </c>
      <c r="S2205" t="inlineStr">
        <is>
          <t>MMM 2023 (POA concordance)</t>
        </is>
      </c>
      <c r="V2205" s="44" t="n">
        <v>134</v>
      </c>
      <c r="W2205" s="44" t="n">
        <v>3</v>
      </c>
      <c r="X2205" s="43" t="n">
        <v>2.2</v>
      </c>
      <c r="Y2205" s="43" t="n">
        <v>1028.7</v>
      </c>
      <c r="Z2205" t="n">
        <v>7</v>
      </c>
      <c r="AA2205" s="96" t="n">
        <v>3</v>
      </c>
      <c r="AB2205" s="96" t="inlineStr">
        <is>
          <t>RA3 - Outer regional Australia</t>
        </is>
      </c>
      <c r="AC2205" s="96" t="inlineStr">
        <is>
          <t>Approximate: derived from Shipping_MMM via standard MMM→RA mapping (MMM4-5 both map to RA3; some MMM5 areas may be RA2)</t>
        </is>
      </c>
      <c r="AD2205" s="96" t="inlineStr">
        <is>
          <t>PHN402</t>
        </is>
      </c>
      <c r="AE2205" s="96" t="inlineStr">
        <is>
          <t>Country SA</t>
        </is>
      </c>
      <c r="AF2205" s="112" t="n">
        <v>1</v>
      </c>
    </row>
    <row r="2206" ht="15" customHeight="1">
      <c r="A2206" s="42" t="n">
        <v>5415</v>
      </c>
      <c r="B2206" t="inlineStr">
        <is>
          <t>SA</t>
        </is>
      </c>
      <c r="C2206" t="inlineStr">
        <is>
          <t>5415|SA</t>
        </is>
      </c>
      <c r="D2206" t="inlineStr">
        <is>
          <t>Mintaro</t>
        </is>
      </c>
      <c r="E2206" t="inlineStr">
        <is>
          <t>Mintaro, Stanley</t>
        </is>
      </c>
      <c r="F2206" s="30" t="n">
        <v>2</v>
      </c>
      <c r="G2206" s="30" t="n">
        <v>2</v>
      </c>
      <c r="H2206">
        <f>FALSE()</f>
        <v/>
      </c>
      <c r="K2206" t="n">
        <v>5</v>
      </c>
      <c r="L2206" t="inlineStr">
        <is>
          <t>MMM5 - Small rural town</t>
        </is>
      </c>
      <c r="M2206" s="31" t="n">
        <v>1</v>
      </c>
      <c r="N2206" t="inlineStr">
        <is>
          <t>5:100.0%</t>
        </is>
      </c>
      <c r="O2206" s="43" t="n">
        <v>130.8943</v>
      </c>
      <c r="P2206" s="43" t="n">
        <v>130.8943</v>
      </c>
      <c r="Q2206" t="n">
        <v>5</v>
      </c>
      <c r="R2206" t="inlineStr">
        <is>
          <t>MMM5 - Small rural town</t>
        </is>
      </c>
      <c r="S2206" t="inlineStr">
        <is>
          <t>MMM 2023 (POA concordance)</t>
        </is>
      </c>
      <c r="V2206" s="44" t="n">
        <v>247</v>
      </c>
      <c r="W2206" s="44" t="n">
        <v>0</v>
      </c>
      <c r="X2206" s="43" t="n">
        <v>0</v>
      </c>
      <c r="Y2206" s="43" t="n">
        <v>1050.8</v>
      </c>
      <c r="Z2206" t="n">
        <v>8</v>
      </c>
      <c r="AA2206" s="96" t="n">
        <v>3</v>
      </c>
      <c r="AB2206" s="96" t="inlineStr">
        <is>
          <t>RA3 - Outer regional Australia</t>
        </is>
      </c>
      <c r="AC2206" s="96" t="inlineStr">
        <is>
          <t>Approximate: derived from Shipping_MMM via standard MMM→RA mapping (MMM4-5 both map to RA3; some MMM5 areas may be RA2)</t>
        </is>
      </c>
      <c r="AD2206" s="96" t="inlineStr">
        <is>
          <t>PHN402</t>
        </is>
      </c>
      <c r="AE2206" s="96" t="inlineStr">
        <is>
          <t>Country SA</t>
        </is>
      </c>
      <c r="AF2206" s="112" t="n">
        <v>1</v>
      </c>
    </row>
    <row r="2207" ht="15" customHeight="1">
      <c r="A2207" s="42" t="n">
        <v>5416</v>
      </c>
      <c r="B2207" t="inlineStr">
        <is>
          <t>SA</t>
        </is>
      </c>
      <c r="C2207" t="inlineStr">
        <is>
          <t>5416|SA</t>
        </is>
      </c>
      <c r="D2207" t="inlineStr">
        <is>
          <t>Farrell Flat</t>
        </is>
      </c>
      <c r="E2207" t="inlineStr">
        <is>
          <t>Farrell Flat, Porter Lagoon</t>
        </is>
      </c>
      <c r="F2207" s="30" t="n">
        <v>2</v>
      </c>
      <c r="G2207" s="30" t="n">
        <v>2</v>
      </c>
      <c r="H2207">
        <f>FALSE()</f>
        <v/>
      </c>
      <c r="K2207" t="n">
        <v>5</v>
      </c>
      <c r="L2207" t="inlineStr">
        <is>
          <t>MMM5 - Small rural town</t>
        </is>
      </c>
      <c r="M2207" s="31" t="n">
        <v>1</v>
      </c>
      <c r="N2207" t="inlineStr">
        <is>
          <t>5:100.0%</t>
        </is>
      </c>
      <c r="O2207" s="43" t="n">
        <v>167.949</v>
      </c>
      <c r="P2207" s="43" t="n">
        <v>167.9489</v>
      </c>
      <c r="Q2207" t="n">
        <v>5</v>
      </c>
      <c r="R2207" t="inlineStr">
        <is>
          <t>MMM5 - Small rural town</t>
        </is>
      </c>
      <c r="S2207" t="inlineStr">
        <is>
          <t>MMM 2023 (POA concordance)</t>
        </is>
      </c>
      <c r="V2207" s="44" t="n">
        <v>209</v>
      </c>
      <c r="W2207" s="44" t="n">
        <v>4</v>
      </c>
      <c r="X2207" s="43" t="n">
        <v>1.9</v>
      </c>
      <c r="Y2207" s="43" t="n">
        <v>965.2</v>
      </c>
      <c r="Z2207" t="n">
        <v>3</v>
      </c>
      <c r="AA2207" s="96" t="n">
        <v>3</v>
      </c>
      <c r="AB2207" s="96" t="inlineStr">
        <is>
          <t>RA3 - Outer regional Australia</t>
        </is>
      </c>
      <c r="AC2207" s="96" t="inlineStr">
        <is>
          <t>Approximate: derived from Shipping_MMM via standard MMM→RA mapping (MMM4-5 both map to RA3; some MMM5 areas may be RA2)</t>
        </is>
      </c>
      <c r="AD2207" s="96" t="inlineStr">
        <is>
          <t>PHN402</t>
        </is>
      </c>
      <c r="AE2207" s="96" t="inlineStr">
        <is>
          <t>Country SA</t>
        </is>
      </c>
      <c r="AF2207" s="112" t="n">
        <v>1</v>
      </c>
    </row>
    <row r="2208" ht="15" customHeight="1">
      <c r="A2208" s="42" t="n">
        <v>5417</v>
      </c>
      <c r="B2208" t="inlineStr">
        <is>
          <t>SA</t>
        </is>
      </c>
      <c r="C2208" t="inlineStr">
        <is>
          <t>5417|SA</t>
        </is>
      </c>
      <c r="D2208" t="inlineStr">
        <is>
          <t>Balah</t>
        </is>
      </c>
      <c r="E2208" t="inlineStr">
        <is>
          <t>Balah, Baldina, Booborowie, Bunyung, Burra</t>
        </is>
      </c>
      <c r="F2208" s="30" t="n">
        <v>23</v>
      </c>
      <c r="G2208" s="30" t="n">
        <v>23</v>
      </c>
      <c r="H2208">
        <f>FALSE()</f>
        <v/>
      </c>
      <c r="K2208" t="n">
        <v>6</v>
      </c>
      <c r="L2208" t="inlineStr">
        <is>
          <t>MMM6 - Remote community</t>
        </is>
      </c>
      <c r="M2208" s="31" t="n">
        <v>0.9014</v>
      </c>
      <c r="N2208" t="inlineStr">
        <is>
          <t>6:90.1%; 5:9.9%</t>
        </is>
      </c>
      <c r="O2208" s="43" t="n">
        <v>17351.3277</v>
      </c>
      <c r="P2208" s="43" t="n">
        <v>19250.0739</v>
      </c>
      <c r="Q2208" t="n">
        <v>6</v>
      </c>
      <c r="R2208" t="inlineStr">
        <is>
          <t>MMM6 - Remote community</t>
        </is>
      </c>
      <c r="S2208" t="inlineStr">
        <is>
          <t>MMM 2023 (POA concordance)</t>
        </is>
      </c>
      <c r="T2208" t="inlineStr">
        <is>
          <t>Far West LHD</t>
        </is>
      </c>
      <c r="U2208" t="inlineStr">
        <is>
          <t>X860</t>
        </is>
      </c>
      <c r="V2208" s="44" t="n">
        <v>1501</v>
      </c>
      <c r="W2208" s="44" t="n">
        <v>39</v>
      </c>
      <c r="X2208" s="43" t="n">
        <v>2.6</v>
      </c>
      <c r="Y2208" s="43" t="n">
        <v>961.3</v>
      </c>
      <c r="Z2208" t="n">
        <v>3</v>
      </c>
      <c r="AA2208" s="96" t="n">
        <v>4</v>
      </c>
      <c r="AB2208" s="96" t="inlineStr">
        <is>
          <t>RA4 - Remote Australia</t>
        </is>
      </c>
      <c r="AC2208" s="96" t="inlineStr">
        <is>
          <t>Approximate: derived from Shipping_MMM via standard MMM→RA mapping</t>
        </is>
      </c>
      <c r="AD2208" s="96" t="inlineStr">
        <is>
          <t>PHN402</t>
        </is>
      </c>
      <c r="AE2208" s="96" t="inlineStr">
        <is>
          <t>Country SA</t>
        </is>
      </c>
      <c r="AF2208" s="112" t="n">
        <v>1</v>
      </c>
    </row>
    <row r="2209" ht="15" customHeight="1">
      <c r="A2209" s="42" t="n">
        <v>5418</v>
      </c>
      <c r="B2209" t="inlineStr">
        <is>
          <t>SA</t>
        </is>
      </c>
      <c r="C2209" t="inlineStr">
        <is>
          <t>5418|SA</t>
        </is>
      </c>
      <c r="D2209" t="inlineStr">
        <is>
          <t>Collinsville</t>
        </is>
      </c>
      <c r="E2209" t="inlineStr">
        <is>
          <t>Collinsville, Mount Bryan</t>
        </is>
      </c>
      <c r="F2209" s="30" t="n">
        <v>2</v>
      </c>
      <c r="G2209" s="30" t="n">
        <v>2</v>
      </c>
      <c r="H2209">
        <f>FALSE()</f>
        <v/>
      </c>
      <c r="K2209" t="n">
        <v>5</v>
      </c>
      <c r="L2209" t="inlineStr">
        <is>
          <t>MMM5 - Small rural town</t>
        </is>
      </c>
      <c r="M2209" s="31" t="n">
        <v>1</v>
      </c>
      <c r="N2209" t="inlineStr">
        <is>
          <t>5:100.0%</t>
        </is>
      </c>
      <c r="O2209" s="43" t="n">
        <v>546.1272</v>
      </c>
      <c r="P2209" s="43" t="n">
        <v>546.1272</v>
      </c>
      <c r="Q2209" t="n">
        <v>5</v>
      </c>
      <c r="R2209" t="inlineStr">
        <is>
          <t>MMM5 - Small rural town</t>
        </is>
      </c>
      <c r="S2209" t="inlineStr">
        <is>
          <t>MMM 2023 (POA concordance)</t>
        </is>
      </c>
      <c r="V2209" s="44" t="n">
        <v>125</v>
      </c>
      <c r="W2209" s="44" t="n">
        <v>0</v>
      </c>
      <c r="X2209" s="43" t="n">
        <v>0</v>
      </c>
      <c r="Y2209" s="43" t="n">
        <v>967.2</v>
      </c>
      <c r="Z2209" t="n">
        <v>3</v>
      </c>
      <c r="AA2209" s="96" t="n">
        <v>3</v>
      </c>
      <c r="AB2209" s="96" t="inlineStr">
        <is>
          <t>RA3 - Outer regional Australia</t>
        </is>
      </c>
      <c r="AC2209" s="96" t="inlineStr">
        <is>
          <t>Approximate: derived from Shipping_MMM via standard MMM→RA mapping (MMM4-5 both map to RA3; some MMM5 areas may be RA2)</t>
        </is>
      </c>
      <c r="AD2209" s="96" t="inlineStr">
        <is>
          <t>PHN402</t>
        </is>
      </c>
      <c r="AE2209" s="96" t="inlineStr">
        <is>
          <t>Country SA</t>
        </is>
      </c>
      <c r="AF2209" s="112" t="n">
        <v>1</v>
      </c>
    </row>
    <row r="2210" ht="15" customHeight="1">
      <c r="A2210" s="42" t="n">
        <v>5419</v>
      </c>
      <c r="B2210" t="inlineStr">
        <is>
          <t>SA</t>
        </is>
      </c>
      <c r="C2210" t="inlineStr">
        <is>
          <t>5419|SA</t>
        </is>
      </c>
      <c r="D2210" t="inlineStr">
        <is>
          <t>Canowie</t>
        </is>
      </c>
      <c r="E2210" t="inlineStr">
        <is>
          <t>Canowie, Hallett, Mount Bryan East, Pine Creek, Ulooloo</t>
        </is>
      </c>
      <c r="F2210" s="30" t="n">
        <v>7</v>
      </c>
      <c r="G2210" s="30" t="n">
        <v>7</v>
      </c>
      <c r="H2210">
        <f>FALSE()</f>
        <v/>
      </c>
      <c r="K2210" t="n">
        <v>5</v>
      </c>
      <c r="L2210" t="inlineStr">
        <is>
          <t>MMM5 - Small rural town</t>
        </is>
      </c>
      <c r="M2210" s="31" t="n">
        <v>1</v>
      </c>
      <c r="N2210" t="inlineStr">
        <is>
          <t>5:100.0%</t>
        </is>
      </c>
      <c r="O2210" s="43" t="n">
        <v>1432.8203</v>
      </c>
      <c r="P2210" s="43" t="n">
        <v>1432.8203</v>
      </c>
      <c r="Q2210" t="n">
        <v>5</v>
      </c>
      <c r="R2210" t="inlineStr">
        <is>
          <t>MMM5 - Small rural town</t>
        </is>
      </c>
      <c r="S2210" t="inlineStr">
        <is>
          <t>MMM 2023 (POA concordance)</t>
        </is>
      </c>
      <c r="V2210" s="44" t="n">
        <v>245</v>
      </c>
      <c r="W2210" s="44" t="n">
        <v>0</v>
      </c>
      <c r="X2210" s="43" t="n">
        <v>0</v>
      </c>
      <c r="Y2210" s="43" t="n">
        <v>1026.7</v>
      </c>
      <c r="Z2210" t="n">
        <v>7</v>
      </c>
      <c r="AA2210" s="96" t="n">
        <v>3</v>
      </c>
      <c r="AB2210" s="96" t="inlineStr">
        <is>
          <t>RA3 - Outer regional Australia</t>
        </is>
      </c>
      <c r="AC2210" s="96" t="inlineStr">
        <is>
          <t>Approximate: derived from Shipping_MMM via standard MMM→RA mapping (MMM4-5 both map to RA3; some MMM5 areas may be RA2)</t>
        </is>
      </c>
      <c r="AD2210" s="96" t="inlineStr">
        <is>
          <t>PHN402</t>
        </is>
      </c>
      <c r="AE2210" s="96" t="inlineStr">
        <is>
          <t>Country SA</t>
        </is>
      </c>
      <c r="AF2210" s="112" t="n">
        <v>1</v>
      </c>
    </row>
    <row r="2211" ht="15" customHeight="1">
      <c r="A2211" s="42" t="n">
        <v>5420</v>
      </c>
      <c r="B2211" t="inlineStr">
        <is>
          <t>SA</t>
        </is>
      </c>
      <c r="C2211" t="inlineStr">
        <is>
          <t>5420|SA</t>
        </is>
      </c>
      <c r="D2211" t="inlineStr">
        <is>
          <t>Canowie Belt</t>
        </is>
      </c>
      <c r="E2211" t="inlineStr">
        <is>
          <t>Canowie Belt, Whyte Yarcowie</t>
        </is>
      </c>
      <c r="F2211" s="30" t="n">
        <v>2</v>
      </c>
      <c r="G2211" s="30" t="n">
        <v>2</v>
      </c>
      <c r="H2211">
        <f>FALSE()</f>
        <v/>
      </c>
      <c r="K2211" t="n">
        <v>5</v>
      </c>
      <c r="L2211" t="inlineStr">
        <is>
          <t>MMM5 - Small rural town</t>
        </is>
      </c>
      <c r="M2211" s="31" t="n">
        <v>1</v>
      </c>
      <c r="N2211" t="inlineStr">
        <is>
          <t>5:100.0%</t>
        </is>
      </c>
      <c r="O2211" s="43" t="n">
        <v>279.6993</v>
      </c>
      <c r="P2211" s="43" t="n">
        <v>279.6993</v>
      </c>
      <c r="Q2211" t="n">
        <v>5</v>
      </c>
      <c r="R2211" t="inlineStr">
        <is>
          <t>MMM5 - Small rural town</t>
        </is>
      </c>
      <c r="S2211" t="inlineStr">
        <is>
          <t>MMM 2023 (POA concordance)</t>
        </is>
      </c>
      <c r="V2211" s="44" t="n">
        <v>78</v>
      </c>
      <c r="W2211" s="44" t="n">
        <v>3</v>
      </c>
      <c r="X2211" s="43" t="n">
        <v>3.8</v>
      </c>
      <c r="Y2211" s="43" t="n">
        <v>888.2</v>
      </c>
      <c r="Z2211" t="n">
        <v>1</v>
      </c>
      <c r="AA2211" s="96" t="n">
        <v>3</v>
      </c>
      <c r="AB2211" s="96" t="inlineStr">
        <is>
          <t>RA3 - Outer regional Australia</t>
        </is>
      </c>
      <c r="AC2211" s="96" t="inlineStr">
        <is>
          <t>Approximate: derived from Shipping_MMM via standard MMM→RA mapping (MMM4-5 both map to RA3; some MMM5 areas may be RA2)</t>
        </is>
      </c>
      <c r="AD2211" s="96" t="inlineStr">
        <is>
          <t>PHN402</t>
        </is>
      </c>
      <c r="AE2211" s="96" t="inlineStr">
        <is>
          <t>Country SA</t>
        </is>
      </c>
      <c r="AF2211" s="112" t="n">
        <v>1</v>
      </c>
    </row>
    <row r="2212" ht="15" customHeight="1">
      <c r="A2212" s="42" t="n">
        <v>5421</v>
      </c>
      <c r="B2212" t="inlineStr">
        <is>
          <t>SA</t>
        </is>
      </c>
      <c r="C2212" t="inlineStr">
        <is>
          <t>5421|SA</t>
        </is>
      </c>
      <c r="D2212" t="inlineStr">
        <is>
          <t>Franklyn</t>
        </is>
      </c>
      <c r="E2212" t="inlineStr">
        <is>
          <t>Franklyn, Terowie</t>
        </is>
      </c>
      <c r="F2212" s="30" t="n">
        <v>2</v>
      </c>
      <c r="G2212" s="30" t="n">
        <v>2</v>
      </c>
      <c r="H2212">
        <f>FALSE()</f>
        <v/>
      </c>
      <c r="K2212" t="n">
        <v>5</v>
      </c>
      <c r="L2212" t="inlineStr">
        <is>
          <t>MMM5 - Small rural town</t>
        </is>
      </c>
      <c r="M2212" s="31" t="n">
        <v>1</v>
      </c>
      <c r="N2212" t="inlineStr">
        <is>
          <t>5:100.0%</t>
        </is>
      </c>
      <c r="O2212" s="43" t="n">
        <v>318.5732</v>
      </c>
      <c r="P2212" s="43" t="n">
        <v>318.5731</v>
      </c>
      <c r="Q2212" t="n">
        <v>5</v>
      </c>
      <c r="R2212" t="inlineStr">
        <is>
          <t>MMM5 - Small rural town</t>
        </is>
      </c>
      <c r="S2212" t="inlineStr">
        <is>
          <t>MMM 2023 (POA concordance)</t>
        </is>
      </c>
      <c r="V2212" s="44" t="n">
        <v>135</v>
      </c>
      <c r="W2212" s="44" t="n">
        <v>10</v>
      </c>
      <c r="X2212" s="43" t="n">
        <v>7.4</v>
      </c>
      <c r="Y2212" s="43" t="n">
        <v>888.2</v>
      </c>
      <c r="Z2212" t="n">
        <v>1</v>
      </c>
      <c r="AA2212" s="96" t="n">
        <v>3</v>
      </c>
      <c r="AB2212" s="96" t="inlineStr">
        <is>
          <t>RA3 - Outer regional Australia</t>
        </is>
      </c>
      <c r="AC2212" s="96" t="inlineStr">
        <is>
          <t>Approximate: derived from Shipping_MMM via standard MMM→RA mapping (MMM4-5 both map to RA3; some MMM5 areas may be RA2)</t>
        </is>
      </c>
      <c r="AD2212" s="96" t="inlineStr">
        <is>
          <t>PHN402</t>
        </is>
      </c>
      <c r="AE2212" s="96" t="inlineStr">
        <is>
          <t>Country SA</t>
        </is>
      </c>
      <c r="AF2212" s="112" t="n">
        <v>1</v>
      </c>
    </row>
    <row r="2213" ht="15" customHeight="1">
      <c r="A2213" s="42" t="n">
        <v>5422</v>
      </c>
      <c r="B2213" t="inlineStr">
        <is>
          <t>SA</t>
        </is>
      </c>
      <c r="C2213" t="inlineStr">
        <is>
          <t>5422|SA</t>
        </is>
      </c>
      <c r="D2213" t="inlineStr">
        <is>
          <t>Cavenagh</t>
        </is>
      </c>
      <c r="E2213" t="inlineStr">
        <is>
          <t>Cavenagh, Dawson, Erskine, Hardy, Mannanarie</t>
        </is>
      </c>
      <c r="F2213" s="30" t="n">
        <v>14</v>
      </c>
      <c r="G2213" s="30" t="n">
        <v>14</v>
      </c>
      <c r="H2213">
        <f>FALSE()</f>
        <v/>
      </c>
      <c r="K2213" t="n">
        <v>5</v>
      </c>
      <c r="L2213" t="inlineStr">
        <is>
          <t>MMM5 - Small rural town</t>
        </is>
      </c>
      <c r="M2213" s="31" t="n">
        <v>1</v>
      </c>
      <c r="N2213" t="inlineStr">
        <is>
          <t>5:100.0%</t>
        </is>
      </c>
      <c r="O2213" s="43" t="n">
        <v>3115.844</v>
      </c>
      <c r="P2213" s="43" t="n">
        <v>3115.844</v>
      </c>
      <c r="Q2213" t="n">
        <v>5</v>
      </c>
      <c r="R2213" t="inlineStr">
        <is>
          <t>MMM5 - Small rural town</t>
        </is>
      </c>
      <c r="S2213" t="inlineStr">
        <is>
          <t>MMM 2023 (POA concordance)</t>
        </is>
      </c>
      <c r="V2213" s="44" t="n">
        <v>1662</v>
      </c>
      <c r="W2213" s="44" t="n">
        <v>108</v>
      </c>
      <c r="X2213" s="43" t="n">
        <v>6.5</v>
      </c>
      <c r="Y2213" s="43" t="n">
        <v>780.6</v>
      </c>
      <c r="Z2213" t="n">
        <v>1</v>
      </c>
      <c r="AA2213" s="96" t="n">
        <v>3</v>
      </c>
      <c r="AB2213" s="96" t="inlineStr">
        <is>
          <t>RA3 - Outer regional Australia</t>
        </is>
      </c>
      <c r="AC2213" s="96" t="inlineStr">
        <is>
          <t>Approximate: derived from Shipping_MMM via standard MMM→RA mapping (MMM4-5 both map to RA3; some MMM5 areas may be RA2)</t>
        </is>
      </c>
      <c r="AD2213" s="96" t="inlineStr">
        <is>
          <t>PHN402</t>
        </is>
      </c>
      <c r="AE2213" s="96" t="inlineStr">
        <is>
          <t>Country SA</t>
        </is>
      </c>
      <c r="AF2213" s="112" t="n">
        <v>1</v>
      </c>
    </row>
    <row r="2214" ht="15" customHeight="1">
      <c r="A2214" s="42" t="n">
        <v>5431</v>
      </c>
      <c r="B2214" t="inlineStr">
        <is>
          <t>SA</t>
        </is>
      </c>
      <c r="C2214" t="inlineStr">
        <is>
          <t>5431|SA</t>
        </is>
      </c>
      <c r="D2214" t="inlineStr">
        <is>
          <t>Amyton</t>
        </is>
      </c>
      <c r="E2214" t="inlineStr">
        <is>
          <t>Amyton, Black Rock, Coomooroo, Eurelia, Hammond</t>
        </is>
      </c>
      <c r="F2214" s="30" t="n">
        <v>17</v>
      </c>
      <c r="G2214" s="30" t="n">
        <v>17</v>
      </c>
      <c r="H2214">
        <f>FALSE()</f>
        <v/>
      </c>
      <c r="K2214" t="n">
        <v>5</v>
      </c>
      <c r="L2214" t="inlineStr">
        <is>
          <t>MMM5 - Small rural town</t>
        </is>
      </c>
      <c r="M2214" s="31" t="n">
        <v>1</v>
      </c>
      <c r="N2214" t="inlineStr">
        <is>
          <t>5:100.0%</t>
        </is>
      </c>
      <c r="O2214" s="43" t="n">
        <v>2402.9503</v>
      </c>
      <c r="P2214" s="43" t="n">
        <v>2402.9504</v>
      </c>
      <c r="Q2214" t="n">
        <v>5</v>
      </c>
      <c r="R2214" t="inlineStr">
        <is>
          <t>MMM5 - Small rural town</t>
        </is>
      </c>
      <c r="S2214" t="inlineStr">
        <is>
          <t>MMM 2023 (POA concordance)</t>
        </is>
      </c>
      <c r="V2214" s="44" t="n">
        <v>857</v>
      </c>
      <c r="W2214" s="44" t="n">
        <v>9</v>
      </c>
      <c r="X2214" s="43" t="n">
        <v>1.1</v>
      </c>
      <c r="Y2214" s="43" t="n">
        <v>1003.9</v>
      </c>
      <c r="Z2214" t="n">
        <v>6</v>
      </c>
      <c r="AA2214" s="96" t="n">
        <v>3</v>
      </c>
      <c r="AB2214" s="96" t="inlineStr">
        <is>
          <t>RA3 - Outer regional Australia</t>
        </is>
      </c>
      <c r="AC2214" s="96" t="inlineStr">
        <is>
          <t>Approximate: derived from Shipping_MMM via standard MMM→RA mapping (MMM4-5 both map to RA3; some MMM5 areas may be RA2)</t>
        </is>
      </c>
      <c r="AD2214" s="96" t="inlineStr">
        <is>
          <t>PHN402</t>
        </is>
      </c>
      <c r="AE2214" s="96" t="inlineStr">
        <is>
          <t>Country SA</t>
        </is>
      </c>
      <c r="AF2214" s="112" t="n">
        <v>1</v>
      </c>
    </row>
    <row r="2215" ht="15" customHeight="1">
      <c r="A2215" s="42" t="n">
        <v>5432</v>
      </c>
      <c r="B2215" t="inlineStr">
        <is>
          <t>SA</t>
        </is>
      </c>
      <c r="C2215" t="inlineStr">
        <is>
          <t>5432|SA</t>
        </is>
      </c>
      <c r="D2215" t="inlineStr">
        <is>
          <t>Baratta</t>
        </is>
      </c>
      <c r="E2215" t="inlineStr">
        <is>
          <t>Baratta, Belton, Bibliando, Carrieton, Cradock</t>
        </is>
      </c>
      <c r="F2215" s="30" t="n">
        <v>13</v>
      </c>
      <c r="G2215" s="30" t="n">
        <v>13</v>
      </c>
      <c r="H2215">
        <f>FALSE()</f>
        <v/>
      </c>
      <c r="K2215" t="n">
        <v>6</v>
      </c>
      <c r="L2215" t="inlineStr">
        <is>
          <t>MMM6 - Remote community</t>
        </is>
      </c>
      <c r="M2215" s="31" t="n">
        <v>0.7444</v>
      </c>
      <c r="N2215" t="inlineStr">
        <is>
          <t>6:74.4%; 5:25.6%</t>
        </is>
      </c>
      <c r="O2215" s="43" t="n">
        <v>6011.3081</v>
      </c>
      <c r="P2215" s="43" t="n">
        <v>8075.8496</v>
      </c>
      <c r="Q2215" t="n">
        <v>6</v>
      </c>
      <c r="R2215" t="inlineStr">
        <is>
          <t>MMM6 - Remote community</t>
        </is>
      </c>
      <c r="S2215" t="inlineStr">
        <is>
          <t>MMM 2023 (POA concordance)</t>
        </is>
      </c>
      <c r="V2215" s="44" t="n">
        <v>148</v>
      </c>
      <c r="W2215" s="44" t="n">
        <v>0</v>
      </c>
      <c r="X2215" s="43" t="n">
        <v>0</v>
      </c>
      <c r="Y2215" s="43" t="n">
        <v>1036.8</v>
      </c>
      <c r="Z2215" t="n">
        <v>7</v>
      </c>
      <c r="AA2215" s="96" t="n">
        <v>4</v>
      </c>
      <c r="AB2215" s="96" t="inlineStr">
        <is>
          <t>RA4 - Remote Australia</t>
        </is>
      </c>
      <c r="AC2215" s="96" t="inlineStr">
        <is>
          <t>Approximate: derived from Shipping_MMM via standard MMM→RA mapping</t>
        </is>
      </c>
      <c r="AD2215" s="96" t="inlineStr">
        <is>
          <t>PHN402</t>
        </is>
      </c>
      <c r="AE2215" s="96" t="inlineStr">
        <is>
          <t>Country SA</t>
        </is>
      </c>
      <c r="AF2215" s="112" t="n">
        <v>1</v>
      </c>
    </row>
    <row r="2216" ht="15" customHeight="1">
      <c r="A2216" s="42" t="n">
        <v>5433</v>
      </c>
      <c r="B2216" t="inlineStr">
        <is>
          <t>SA</t>
        </is>
      </c>
      <c r="C2216" t="inlineStr">
        <is>
          <t>5433|SA</t>
        </is>
      </c>
      <c r="D2216" t="inlineStr">
        <is>
          <t>Bruce</t>
        </is>
      </c>
      <c r="E2216" t="inlineStr">
        <is>
          <t>Bruce, Quorn, Saltia, Stephenston, Willochra</t>
        </is>
      </c>
      <c r="F2216" s="30" t="n">
        <v>6</v>
      </c>
      <c r="G2216" s="30" t="n">
        <v>6</v>
      </c>
      <c r="H2216">
        <f>FALSE()</f>
        <v/>
      </c>
      <c r="K2216" t="n">
        <v>5</v>
      </c>
      <c r="L2216" t="inlineStr">
        <is>
          <t>MMM5 - Small rural town</t>
        </is>
      </c>
      <c r="M2216" s="31" t="n">
        <v>1</v>
      </c>
      <c r="N2216" t="inlineStr">
        <is>
          <t>5:100.0%</t>
        </is>
      </c>
      <c r="O2216" s="43" t="n">
        <v>1490.1464</v>
      </c>
      <c r="P2216" s="43" t="n">
        <v>1490.1463</v>
      </c>
      <c r="Q2216" t="n">
        <v>5</v>
      </c>
      <c r="R2216" t="inlineStr">
        <is>
          <t>MMM5 - Small rural town</t>
        </is>
      </c>
      <c r="S2216" t="inlineStr">
        <is>
          <t>MMM 2023 (POA concordance)</t>
        </is>
      </c>
      <c r="V2216" s="44" t="n">
        <v>1304</v>
      </c>
      <c r="W2216" s="44" t="n">
        <v>167</v>
      </c>
      <c r="X2216" s="43" t="n">
        <v>12.8</v>
      </c>
      <c r="Y2216" s="43" t="n">
        <v>919.7</v>
      </c>
      <c r="Z2216" t="n">
        <v>2</v>
      </c>
      <c r="AA2216" s="96" t="n">
        <v>3</v>
      </c>
      <c r="AB2216" s="96" t="inlineStr">
        <is>
          <t>RA3 - Outer regional Australia</t>
        </is>
      </c>
      <c r="AC2216" s="96" t="inlineStr">
        <is>
          <t>Approximate: derived from Shipping_MMM via standard MMM→RA mapping (MMM4-5 both map to RA3; some MMM5 areas may be RA2)</t>
        </is>
      </c>
      <c r="AD2216" s="96" t="inlineStr">
        <is>
          <t>PHN402</t>
        </is>
      </c>
      <c r="AE2216" s="96" t="inlineStr">
        <is>
          <t>Country SA</t>
        </is>
      </c>
      <c r="AF2216" s="112" t="n">
        <v>1</v>
      </c>
    </row>
    <row r="2217" ht="15" customHeight="1">
      <c r="A2217" s="42" t="n">
        <v>5434</v>
      </c>
      <c r="B2217" t="inlineStr">
        <is>
          <t>SA</t>
        </is>
      </c>
      <c r="C2217" t="inlineStr">
        <is>
          <t>5434|SA</t>
        </is>
      </c>
      <c r="D2217" t="inlineStr">
        <is>
          <t>Barndioota</t>
        </is>
      </c>
      <c r="E2217" t="inlineStr">
        <is>
          <t>Barndioota, Black Hill Station, Flinders Ranges, Hawker, Kanyaka</t>
        </is>
      </c>
      <c r="F2217" s="30" t="n">
        <v>11</v>
      </c>
      <c r="G2217" s="30" t="n">
        <v>11</v>
      </c>
      <c r="H2217">
        <f>FALSE()</f>
        <v/>
      </c>
      <c r="K2217" t="n">
        <v>6</v>
      </c>
      <c r="L2217" t="inlineStr">
        <is>
          <t>MMM6 - Remote community</t>
        </is>
      </c>
      <c r="M2217" s="31" t="n">
        <v>0.7833</v>
      </c>
      <c r="N2217" t="inlineStr">
        <is>
          <t>6:78.3%; 5:21.7%</t>
        </is>
      </c>
      <c r="O2217" s="43" t="n">
        <v>7338.0277</v>
      </c>
      <c r="P2217" s="43" t="n">
        <v>9367.799199999999</v>
      </c>
      <c r="Q2217" t="n">
        <v>6</v>
      </c>
      <c r="R2217" t="inlineStr">
        <is>
          <t>MMM6 - Remote community</t>
        </is>
      </c>
      <c r="S2217" t="inlineStr">
        <is>
          <t>MMM 2023 (POA concordance)</t>
        </is>
      </c>
      <c r="V2217" s="44" t="n">
        <v>405</v>
      </c>
      <c r="W2217" s="44" t="n">
        <v>53</v>
      </c>
      <c r="X2217" s="43" t="n">
        <v>13.1</v>
      </c>
      <c r="Y2217" s="43" t="n">
        <v>993</v>
      </c>
      <c r="Z2217" t="n">
        <v>5</v>
      </c>
      <c r="AA2217" s="96" t="n">
        <v>4</v>
      </c>
      <c r="AB2217" s="96" t="inlineStr">
        <is>
          <t>RA4 - Remote Australia</t>
        </is>
      </c>
      <c r="AC2217" s="96" t="inlineStr">
        <is>
          <t>Approximate: derived from Shipping_MMM via standard MMM→RA mapping</t>
        </is>
      </c>
      <c r="AD2217" s="96" t="inlineStr">
        <is>
          <t>PHN402</t>
        </is>
      </c>
      <c r="AE2217" s="96" t="inlineStr">
        <is>
          <t>Country SA</t>
        </is>
      </c>
      <c r="AF2217" s="112" t="n">
        <v>1</v>
      </c>
    </row>
    <row r="2218" ht="15" customHeight="1">
      <c r="A2218" s="42" t="n">
        <v>5440</v>
      </c>
      <c r="B2218" t="inlineStr">
        <is>
          <t>SA</t>
        </is>
      </c>
      <c r="C2218" t="inlineStr">
        <is>
          <t>5440|SA</t>
        </is>
      </c>
      <c r="D2218" t="inlineStr">
        <is>
          <t>Abminga Station</t>
        </is>
      </c>
      <c r="E2218" t="inlineStr">
        <is>
          <t>Abminga Station, Benda, Billeroo West, Bimbowrie, Bindarrah</t>
        </is>
      </c>
      <c r="F2218" s="30" t="n">
        <v>48</v>
      </c>
      <c r="G2218" s="30" t="n">
        <v>48</v>
      </c>
      <c r="H2218">
        <f>FALSE()</f>
        <v/>
      </c>
      <c r="K2218" t="n">
        <v>6</v>
      </c>
      <c r="L2218" t="inlineStr">
        <is>
          <t>MMM6 - Remote community</t>
        </is>
      </c>
      <c r="M2218" s="31" t="n">
        <v>0.5760999999999999</v>
      </c>
      <c r="N2218" t="inlineStr">
        <is>
          <t>6:57.6%; 7:41.6%; 5:0.8%</t>
        </is>
      </c>
      <c r="O2218" s="43" t="n">
        <v>28960.2144</v>
      </c>
      <c r="P2218" s="43" t="n">
        <v>50272.1189</v>
      </c>
      <c r="Q2218" t="n">
        <v>6</v>
      </c>
      <c r="R2218" t="inlineStr">
        <is>
          <t>MMM6 - Remote community</t>
        </is>
      </c>
      <c r="S2218" t="inlineStr">
        <is>
          <t>MMM 2023 (POA concordance)</t>
        </is>
      </c>
      <c r="T2218" t="inlineStr">
        <is>
          <t>Far West LHD</t>
        </is>
      </c>
      <c r="U2218" t="inlineStr">
        <is>
          <t>X860</t>
        </is>
      </c>
      <c r="V2218" s="44" t="n">
        <v>169</v>
      </c>
      <c r="W2218" s="44" t="n">
        <v>3</v>
      </c>
      <c r="X2218" s="43" t="n">
        <v>1.8</v>
      </c>
      <c r="Y2218" s="43" t="n">
        <v>1025.4</v>
      </c>
      <c r="Z2218" t="n">
        <v>7</v>
      </c>
      <c r="AA2218" s="96" t="n">
        <v>4</v>
      </c>
      <c r="AB2218" s="96" t="inlineStr">
        <is>
          <t>RA4 - Remote Australia</t>
        </is>
      </c>
      <c r="AC2218" s="96" t="inlineStr">
        <is>
          <t>Approximate: derived from Shipping_MMM via standard MMM→RA mapping</t>
        </is>
      </c>
      <c r="AD2218" s="96" t="inlineStr">
        <is>
          <t>PHN402</t>
        </is>
      </c>
      <c r="AE2218" s="96" t="inlineStr">
        <is>
          <t>Country SA</t>
        </is>
      </c>
      <c r="AF2218" s="112" t="n">
        <v>1</v>
      </c>
    </row>
    <row r="2219" ht="15" customHeight="1">
      <c r="A2219" s="42" t="n">
        <v>5451</v>
      </c>
      <c r="B2219" t="inlineStr">
        <is>
          <t>SA</t>
        </is>
      </c>
      <c r="C2219" t="inlineStr">
        <is>
          <t>5451|SA</t>
        </is>
      </c>
      <c r="D2219" t="inlineStr">
        <is>
          <t>Auburn</t>
        </is>
      </c>
      <c r="E2219" t="inlineStr">
        <is>
          <t>Auburn, Undalya</t>
        </is>
      </c>
      <c r="F2219" s="30" t="n">
        <v>2</v>
      </c>
      <c r="G2219" s="30" t="n">
        <v>2</v>
      </c>
      <c r="H2219">
        <f>FALSE()</f>
        <v/>
      </c>
      <c r="K2219" t="n">
        <v>5</v>
      </c>
      <c r="L2219" t="inlineStr">
        <is>
          <t>MMM5 - Small rural town</t>
        </is>
      </c>
      <c r="M2219" s="31" t="n">
        <v>1</v>
      </c>
      <c r="N2219" t="inlineStr">
        <is>
          <t>5:100.0%</t>
        </is>
      </c>
      <c r="O2219" s="43" t="n">
        <v>141.8682</v>
      </c>
      <c r="P2219" s="43" t="n">
        <v>141.8682</v>
      </c>
      <c r="Q2219" t="n">
        <v>5</v>
      </c>
      <c r="R2219" t="inlineStr">
        <is>
          <t>MMM5 - Small rural town</t>
        </is>
      </c>
      <c r="S2219" t="inlineStr">
        <is>
          <t>MMM 2023 (POA concordance)</t>
        </is>
      </c>
      <c r="V2219" s="44" t="n">
        <v>702</v>
      </c>
      <c r="W2219" s="44" t="n">
        <v>0</v>
      </c>
      <c r="X2219" s="43" t="n">
        <v>0</v>
      </c>
      <c r="Y2219" s="43" t="n">
        <v>1004.9</v>
      </c>
      <c r="Z2219" t="n">
        <v>6</v>
      </c>
      <c r="AA2219" s="96" t="n">
        <v>3</v>
      </c>
      <c r="AB2219" s="96" t="inlineStr">
        <is>
          <t>RA3 - Outer regional Australia</t>
        </is>
      </c>
      <c r="AC2219" s="96" t="inlineStr">
        <is>
          <t>Approximate: derived from Shipping_MMM via standard MMM→RA mapping (MMM4-5 both map to RA3; some MMM5 areas may be RA2)</t>
        </is>
      </c>
      <c r="AD2219" s="96" t="inlineStr">
        <is>
          <t>PHN402</t>
        </is>
      </c>
      <c r="AE2219" s="96" t="inlineStr">
        <is>
          <t>Country SA</t>
        </is>
      </c>
      <c r="AF2219" s="112" t="n">
        <v>1</v>
      </c>
    </row>
    <row r="2220" ht="15" customHeight="1">
      <c r="A2220" s="42" t="n">
        <v>5452</v>
      </c>
      <c r="B2220" t="inlineStr">
        <is>
          <t>SA</t>
        </is>
      </c>
      <c r="C2220" t="inlineStr">
        <is>
          <t>5452|SA</t>
        </is>
      </c>
      <c r="D2220" t="inlineStr">
        <is>
          <t>Leasingham</t>
        </is>
      </c>
      <c r="E2220" t="inlineStr">
        <is>
          <t>Leasingham, Watervale</t>
        </is>
      </c>
      <c r="F2220" s="30" t="n">
        <v>2</v>
      </c>
      <c r="G2220" s="30" t="n">
        <v>2</v>
      </c>
      <c r="H2220">
        <f>FALSE()</f>
        <v/>
      </c>
      <c r="K2220" t="n">
        <v>5</v>
      </c>
      <c r="L2220" t="inlineStr">
        <is>
          <t>MMM5 - Small rural town</t>
        </is>
      </c>
      <c r="M2220" s="31" t="n">
        <v>1</v>
      </c>
      <c r="N2220" t="inlineStr">
        <is>
          <t>5:100.0%</t>
        </is>
      </c>
      <c r="O2220" s="43" t="n">
        <v>70.85720000000001</v>
      </c>
      <c r="P2220" s="43" t="n">
        <v>70.85720000000001</v>
      </c>
      <c r="Q2220" t="n">
        <v>5</v>
      </c>
      <c r="R2220" t="inlineStr">
        <is>
          <t>MMM5 - Small rural town</t>
        </is>
      </c>
      <c r="S2220" t="inlineStr">
        <is>
          <t>MMM 2023 (POA concordance)</t>
        </is>
      </c>
      <c r="V2220" s="44" t="n">
        <v>452</v>
      </c>
      <c r="W2220" s="44" t="n">
        <v>15</v>
      </c>
      <c r="X2220" s="43" t="n">
        <v>3.3</v>
      </c>
      <c r="Y2220" s="43" t="n">
        <v>1043.6</v>
      </c>
      <c r="Z2220" t="n">
        <v>8</v>
      </c>
      <c r="AA2220" s="96" t="n">
        <v>3</v>
      </c>
      <c r="AB2220" s="96" t="inlineStr">
        <is>
          <t>RA3 - Outer regional Australia</t>
        </is>
      </c>
      <c r="AC2220" s="96" t="inlineStr">
        <is>
          <t>Approximate: derived from Shipping_MMM via standard MMM→RA mapping (MMM4-5 both map to RA3; some MMM5 areas may be RA2)</t>
        </is>
      </c>
      <c r="AD2220" s="96" t="inlineStr">
        <is>
          <t>PHN402</t>
        </is>
      </c>
      <c r="AE2220" s="96" t="inlineStr">
        <is>
          <t>Country SA</t>
        </is>
      </c>
      <c r="AF2220" s="112" t="n">
        <v>1</v>
      </c>
    </row>
    <row r="2221" ht="15" customHeight="1">
      <c r="A2221" s="42" t="n">
        <v>5453</v>
      </c>
      <c r="B2221" t="inlineStr">
        <is>
          <t>SA</t>
        </is>
      </c>
      <c r="C2221" t="inlineStr">
        <is>
          <t>5453|SA</t>
        </is>
      </c>
      <c r="D2221" t="inlineStr">
        <is>
          <t>Armagh</t>
        </is>
      </c>
      <c r="E2221" t="inlineStr">
        <is>
          <t>Armagh, Barinia, Benbournie, Boconnoc Park, Clare</t>
        </is>
      </c>
      <c r="F2221" s="30" t="n">
        <v>16</v>
      </c>
      <c r="G2221" s="30" t="n">
        <v>16</v>
      </c>
      <c r="H2221">
        <f>FALSE()</f>
        <v/>
      </c>
      <c r="K2221" t="n">
        <v>5</v>
      </c>
      <c r="L2221" t="inlineStr">
        <is>
          <t>MMM5 - Small rural town</t>
        </is>
      </c>
      <c r="M2221" s="31" t="n">
        <v>1</v>
      </c>
      <c r="N2221" t="inlineStr">
        <is>
          <t>5:100.0%</t>
        </is>
      </c>
      <c r="O2221" s="43" t="n">
        <v>544.4625</v>
      </c>
      <c r="P2221" s="43" t="n">
        <v>544.4627</v>
      </c>
      <c r="Q2221" t="n">
        <v>5</v>
      </c>
      <c r="R2221" t="inlineStr">
        <is>
          <t>MMM5 - Small rural town</t>
        </is>
      </c>
      <c r="S2221" t="inlineStr">
        <is>
          <t>MMM 2023 (POA concordance)</t>
        </is>
      </c>
      <c r="V2221" s="44" t="n">
        <v>5100</v>
      </c>
      <c r="W2221" s="44" t="n">
        <v>99</v>
      </c>
      <c r="X2221" s="43" t="n">
        <v>1.9</v>
      </c>
      <c r="Y2221" s="43" t="n">
        <v>1012.1</v>
      </c>
      <c r="Z2221" t="n">
        <v>6</v>
      </c>
      <c r="AA2221" s="96" t="n">
        <v>3</v>
      </c>
      <c r="AB2221" s="96" t="inlineStr">
        <is>
          <t>RA3 - Outer regional Australia</t>
        </is>
      </c>
      <c r="AC2221" s="96" t="inlineStr">
        <is>
          <t>Approximate: derived from Shipping_MMM via standard MMM→RA mapping (MMM4-5 both map to RA3; some MMM5 areas may be RA2)</t>
        </is>
      </c>
      <c r="AD2221" s="96" t="inlineStr">
        <is>
          <t>PHN402</t>
        </is>
      </c>
      <c r="AE2221" s="96" t="inlineStr">
        <is>
          <t>Country SA</t>
        </is>
      </c>
      <c r="AF2221" s="112" t="n">
        <v>1</v>
      </c>
    </row>
    <row r="2222" ht="15" customHeight="1">
      <c r="A2222" s="42" t="n">
        <v>5454</v>
      </c>
      <c r="B2222" t="inlineStr">
        <is>
          <t>SA</t>
        </is>
      </c>
      <c r="C2222" t="inlineStr">
        <is>
          <t>5454|SA</t>
        </is>
      </c>
      <c r="D2222" t="inlineStr">
        <is>
          <t>Andrews</t>
        </is>
      </c>
      <c r="E2222" t="inlineStr">
        <is>
          <t>Andrews, Broughton River Valley, Euromina, Hacklins Corner, Mayfield</t>
        </is>
      </c>
      <c r="F2222" s="30" t="n">
        <v>7</v>
      </c>
      <c r="G2222" s="30" t="n">
        <v>7</v>
      </c>
      <c r="H2222">
        <f>FALSE()</f>
        <v/>
      </c>
      <c r="K2222" t="n">
        <v>5</v>
      </c>
      <c r="L2222" t="inlineStr">
        <is>
          <t>MMM5 - Small rural town</t>
        </is>
      </c>
      <c r="M2222" s="31" t="n">
        <v>1</v>
      </c>
      <c r="N2222" t="inlineStr">
        <is>
          <t>5:100.0%</t>
        </is>
      </c>
      <c r="O2222" s="43" t="n">
        <v>545.5773</v>
      </c>
      <c r="P2222" s="43" t="n">
        <v>545.5774</v>
      </c>
      <c r="Q2222" t="n">
        <v>5</v>
      </c>
      <c r="R2222" t="inlineStr">
        <is>
          <t>MMM5 - Small rural town</t>
        </is>
      </c>
      <c r="S2222" t="inlineStr">
        <is>
          <t>MMM 2023 (POA concordance)</t>
        </is>
      </c>
      <c r="V2222" s="44" t="n">
        <v>391</v>
      </c>
      <c r="W2222" s="44" t="n">
        <v>20</v>
      </c>
      <c r="X2222" s="43" t="n">
        <v>5.1</v>
      </c>
      <c r="Y2222" s="43" t="n">
        <v>948.2</v>
      </c>
      <c r="Z2222" t="n">
        <v>3</v>
      </c>
      <c r="AA2222" s="96" t="n">
        <v>3</v>
      </c>
      <c r="AB2222" s="96" t="inlineStr">
        <is>
          <t>RA3 - Outer regional Australia</t>
        </is>
      </c>
      <c r="AC2222" s="96" t="inlineStr">
        <is>
          <t>Approximate: derived from Shipping_MMM via standard MMM→RA mapping (MMM4-5 both map to RA3; some MMM5 areas may be RA2)</t>
        </is>
      </c>
      <c r="AD2222" s="96" t="inlineStr">
        <is>
          <t>PHN402</t>
        </is>
      </c>
      <c r="AE2222" s="96" t="inlineStr">
        <is>
          <t>Country SA</t>
        </is>
      </c>
      <c r="AF2222" s="112" t="n">
        <v>1</v>
      </c>
    </row>
    <row r="2223" ht="15" customHeight="1">
      <c r="A2223" s="42" t="n">
        <v>5455</v>
      </c>
      <c r="B2223" t="inlineStr">
        <is>
          <t>SA</t>
        </is>
      </c>
      <c r="C2223" t="inlineStr">
        <is>
          <t>5455|SA</t>
        </is>
      </c>
      <c r="D2223" t="inlineStr">
        <is>
          <t>Hilltown</t>
        </is>
      </c>
      <c r="E2223" t="inlineStr">
        <is>
          <t>Hilltown</t>
        </is>
      </c>
      <c r="F2223" s="30" t="n">
        <v>1</v>
      </c>
      <c r="G2223" s="30" t="n">
        <v>1</v>
      </c>
      <c r="H2223">
        <f>FALSE()</f>
        <v/>
      </c>
      <c r="K2223" t="n">
        <v>5</v>
      </c>
      <c r="L2223" t="inlineStr">
        <is>
          <t>MMM5 - Small rural town</t>
        </is>
      </c>
      <c r="M2223" s="31" t="n">
        <v>1</v>
      </c>
      <c r="N2223" t="inlineStr">
        <is>
          <t>5:100.0%</t>
        </is>
      </c>
      <c r="O2223" s="43" t="n">
        <v>92.29519999999999</v>
      </c>
      <c r="P2223" s="43" t="n">
        <v>92.29519999999999</v>
      </c>
      <c r="Q2223" t="n">
        <v>5</v>
      </c>
      <c r="R2223" t="inlineStr">
        <is>
          <t>MMM5 - Small rural town</t>
        </is>
      </c>
      <c r="S2223" t="inlineStr">
        <is>
          <t>MMM 2023 (POA concordance)</t>
        </is>
      </c>
      <c r="V2223" s="44" t="n">
        <v>42</v>
      </c>
      <c r="W2223" s="44" t="n">
        <v>3</v>
      </c>
      <c r="X2223" s="43" t="n">
        <v>7.1</v>
      </c>
      <c r="Y2223" s="43" t="n">
        <v>1057.9</v>
      </c>
      <c r="Z2223" t="n">
        <v>9</v>
      </c>
      <c r="AA2223" s="96" t="n">
        <v>3</v>
      </c>
      <c r="AB2223" s="96" t="inlineStr">
        <is>
          <t>RA3 - Outer regional Australia</t>
        </is>
      </c>
      <c r="AC2223" s="96" t="inlineStr">
        <is>
          <t>Approximate: derived from Shipping_MMM via standard MMM→RA mapping (MMM4-5 both map to RA3; some MMM5 areas may be RA2)</t>
        </is>
      </c>
      <c r="AD2223" s="96" t="inlineStr">
        <is>
          <t>PHN402</t>
        </is>
      </c>
      <c r="AE2223" s="96" t="inlineStr">
        <is>
          <t>Country SA</t>
        </is>
      </c>
      <c r="AF2223" s="112" t="n">
        <v>1</v>
      </c>
    </row>
    <row r="2224" ht="15" customHeight="1">
      <c r="A2224" s="42" t="n">
        <v>5460</v>
      </c>
      <c r="B2224" t="inlineStr">
        <is>
          <t>SA</t>
        </is>
      </c>
      <c r="C2224" t="inlineStr">
        <is>
          <t>5460|SA</t>
        </is>
      </c>
      <c r="D2224" t="inlineStr">
        <is>
          <t>Barabba</t>
        </is>
      </c>
      <c r="E2224" t="inlineStr">
        <is>
          <t>Barabba, Owen, Pinery, Stockyard Creek</t>
        </is>
      </c>
      <c r="F2224" s="30" t="n">
        <v>4</v>
      </c>
      <c r="G2224" s="30" t="n">
        <v>4</v>
      </c>
      <c r="H2224">
        <f>FALSE()</f>
        <v/>
      </c>
      <c r="K2224" t="n">
        <v>5</v>
      </c>
      <c r="L2224" t="inlineStr">
        <is>
          <t>MMM5 - Small rural town</t>
        </is>
      </c>
      <c r="M2224" s="31" t="n">
        <v>1</v>
      </c>
      <c r="N2224" t="inlineStr">
        <is>
          <t>5:100.0%</t>
        </is>
      </c>
      <c r="O2224" s="43" t="n">
        <v>313.4522</v>
      </c>
      <c r="P2224" s="43" t="n">
        <v>313.4522</v>
      </c>
      <c r="Q2224" t="n">
        <v>5</v>
      </c>
      <c r="R2224" t="inlineStr">
        <is>
          <t>MMM5 - Small rural town</t>
        </is>
      </c>
      <c r="S2224" t="inlineStr">
        <is>
          <t>MMM 2023 (POA concordance)</t>
        </is>
      </c>
      <c r="V2224" s="44" t="n">
        <v>743</v>
      </c>
      <c r="W2224" s="44" t="n">
        <v>17</v>
      </c>
      <c r="X2224" s="43" t="n">
        <v>2.3</v>
      </c>
      <c r="Y2224" s="43" t="n">
        <v>937</v>
      </c>
      <c r="Z2224" t="n">
        <v>2</v>
      </c>
      <c r="AA2224" s="96" t="n">
        <v>3</v>
      </c>
      <c r="AB2224" s="96" t="inlineStr">
        <is>
          <t>RA3 - Outer regional Australia</t>
        </is>
      </c>
      <c r="AC2224" s="96" t="inlineStr">
        <is>
          <t>Approximate: derived from Shipping_MMM via standard MMM→RA mapping (MMM4-5 both map to RA3; some MMM5 areas may be RA2)</t>
        </is>
      </c>
      <c r="AD2224" s="96" t="inlineStr">
        <is>
          <t>PHN402</t>
        </is>
      </c>
      <c r="AE2224" s="96" t="inlineStr">
        <is>
          <t>Country SA</t>
        </is>
      </c>
      <c r="AF2224" s="112" t="n">
        <v>1</v>
      </c>
    </row>
    <row r="2225" ht="15" customHeight="1">
      <c r="A2225" s="42" t="n">
        <v>5461</v>
      </c>
      <c r="B2225" t="inlineStr">
        <is>
          <t>SA</t>
        </is>
      </c>
      <c r="C2225" t="inlineStr">
        <is>
          <t>5461|SA</t>
        </is>
      </c>
      <c r="D2225" t="inlineStr">
        <is>
          <t>Balaklava</t>
        </is>
      </c>
      <c r="E2225" t="inlineStr">
        <is>
          <t>Balaklava, Bowillia, Dalkey, Erith, Everard Central</t>
        </is>
      </c>
      <c r="F2225" s="30" t="n">
        <v>13</v>
      </c>
      <c r="G2225" s="30" t="n">
        <v>13</v>
      </c>
      <c r="H2225">
        <f>FALSE()</f>
        <v/>
      </c>
      <c r="K2225" t="n">
        <v>5</v>
      </c>
      <c r="L2225" t="inlineStr">
        <is>
          <t>MMM5 - Small rural town</t>
        </is>
      </c>
      <c r="M2225" s="31" t="n">
        <v>1</v>
      </c>
      <c r="N2225" t="inlineStr">
        <is>
          <t>5:100.0%</t>
        </is>
      </c>
      <c r="O2225" s="43" t="n">
        <v>871.576</v>
      </c>
      <c r="P2225" s="43" t="n">
        <v>871.5762999999999</v>
      </c>
      <c r="Q2225" t="n">
        <v>5</v>
      </c>
      <c r="R2225" t="inlineStr">
        <is>
          <t>MMM5 - Small rural town</t>
        </is>
      </c>
      <c r="S2225" t="inlineStr">
        <is>
          <t>MMM 2023 (POA concordance)</t>
        </is>
      </c>
      <c r="V2225" s="44" t="n">
        <v>2598</v>
      </c>
      <c r="W2225" s="44" t="n">
        <v>65</v>
      </c>
      <c r="X2225" s="43" t="n">
        <v>2.5</v>
      </c>
      <c r="Y2225" s="43" t="n">
        <v>933.7</v>
      </c>
      <c r="Z2225" t="n">
        <v>2</v>
      </c>
      <c r="AA2225" s="96" t="n">
        <v>3</v>
      </c>
      <c r="AB2225" s="96" t="inlineStr">
        <is>
          <t>RA3 - Outer regional Australia</t>
        </is>
      </c>
      <c r="AC2225" s="96" t="inlineStr">
        <is>
          <t>Approximate: derived from Shipping_MMM via standard MMM→RA mapping (MMM4-5 both map to RA3; some MMM5 areas may be RA2)</t>
        </is>
      </c>
      <c r="AD2225" s="96" t="inlineStr">
        <is>
          <t>PHN402</t>
        </is>
      </c>
      <c r="AE2225" s="96" t="inlineStr">
        <is>
          <t>Country SA</t>
        </is>
      </c>
      <c r="AF2225" s="112" t="n">
        <v>1</v>
      </c>
    </row>
    <row r="2226" ht="15" customHeight="1">
      <c r="A2226" s="42" t="n">
        <v>5462</v>
      </c>
      <c r="B2226" t="inlineStr">
        <is>
          <t>SA</t>
        </is>
      </c>
      <c r="C2226" t="inlineStr">
        <is>
          <t>5462|SA</t>
        </is>
      </c>
      <c r="D2226" t="inlineStr">
        <is>
          <t>Blyth</t>
        </is>
      </c>
      <c r="E2226" t="inlineStr">
        <is>
          <t>Blyth</t>
        </is>
      </c>
      <c r="F2226" s="30" t="n">
        <v>1</v>
      </c>
      <c r="G2226" s="30" t="n">
        <v>1</v>
      </c>
      <c r="H2226">
        <f>FALSE()</f>
        <v/>
      </c>
      <c r="K2226" t="n">
        <v>5</v>
      </c>
      <c r="L2226" t="inlineStr">
        <is>
          <t>MMM5 - Small rural town</t>
        </is>
      </c>
      <c r="M2226" s="31" t="n">
        <v>1</v>
      </c>
      <c r="N2226" t="inlineStr">
        <is>
          <t>5:100.0%</t>
        </is>
      </c>
      <c r="O2226" s="43" t="n">
        <v>159.1215</v>
      </c>
      <c r="P2226" s="43" t="n">
        <v>159.1215</v>
      </c>
      <c r="Q2226" t="n">
        <v>5</v>
      </c>
      <c r="R2226" t="inlineStr">
        <is>
          <t>MMM5 - Small rural town</t>
        </is>
      </c>
      <c r="S2226" t="inlineStr">
        <is>
          <t>MMM 2023 (POA concordance)</t>
        </is>
      </c>
      <c r="V2226" s="44" t="n">
        <v>518</v>
      </c>
      <c r="W2226" s="44" t="n">
        <v>14</v>
      </c>
      <c r="X2226" s="43" t="n">
        <v>2.7</v>
      </c>
      <c r="Y2226" s="43" t="n">
        <v>978.1</v>
      </c>
      <c r="Z2226" t="n">
        <v>4</v>
      </c>
      <c r="AA2226" s="96" t="n">
        <v>3</v>
      </c>
      <c r="AB2226" s="96" t="inlineStr">
        <is>
          <t>RA3 - Outer regional Australia</t>
        </is>
      </c>
      <c r="AC2226" s="96" t="inlineStr">
        <is>
          <t>Approximate: derived from Shipping_MMM via standard MMM→RA mapping (MMM4-5 both map to RA3; some MMM5 areas may be RA2)</t>
        </is>
      </c>
      <c r="AD2226" s="96" t="inlineStr">
        <is>
          <t>PHN402</t>
        </is>
      </c>
      <c r="AE2226" s="96" t="inlineStr">
        <is>
          <t>Country SA</t>
        </is>
      </c>
      <c r="AF2226" s="112" t="n">
        <v>1</v>
      </c>
    </row>
    <row r="2227" ht="15" customHeight="1">
      <c r="A2227" s="42" t="n">
        <v>5464</v>
      </c>
      <c r="B2227" t="inlineStr">
        <is>
          <t>SA</t>
        </is>
      </c>
      <c r="C2227" t="inlineStr">
        <is>
          <t>5464|SA</t>
        </is>
      </c>
      <c r="D2227" t="inlineStr">
        <is>
          <t>Anama</t>
        </is>
      </c>
      <c r="E2227" t="inlineStr">
        <is>
          <t>Anama, Brinkworth, Bungaree, Condowie, Hart</t>
        </is>
      </c>
      <c r="F2227" s="30" t="n">
        <v>8</v>
      </c>
      <c r="G2227" s="30" t="n">
        <v>8</v>
      </c>
      <c r="H2227">
        <f>FALSE()</f>
        <v/>
      </c>
      <c r="K2227" t="n">
        <v>5</v>
      </c>
      <c r="L2227" t="inlineStr">
        <is>
          <t>MMM5 - Small rural town</t>
        </is>
      </c>
      <c r="M2227" s="31" t="n">
        <v>1</v>
      </c>
      <c r="N2227" t="inlineStr">
        <is>
          <t>5:100.0%</t>
        </is>
      </c>
      <c r="O2227" s="43" t="n">
        <v>812.8318</v>
      </c>
      <c r="P2227" s="43" t="n">
        <v>812.8317</v>
      </c>
      <c r="Q2227" t="n">
        <v>5</v>
      </c>
      <c r="R2227" t="inlineStr">
        <is>
          <t>MMM5 - Small rural town</t>
        </is>
      </c>
      <c r="S2227" t="inlineStr">
        <is>
          <t>MMM 2023 (POA concordance)</t>
        </is>
      </c>
      <c r="V2227" s="44" t="n">
        <v>572</v>
      </c>
      <c r="W2227" s="44" t="n">
        <v>17</v>
      </c>
      <c r="X2227" s="43" t="n">
        <v>3</v>
      </c>
      <c r="Y2227" s="43" t="n">
        <v>976.7</v>
      </c>
      <c r="Z2227" t="n">
        <v>4</v>
      </c>
      <c r="AA2227" s="96" t="n">
        <v>3</v>
      </c>
      <c r="AB2227" s="96" t="inlineStr">
        <is>
          <t>RA3 - Outer regional Australia</t>
        </is>
      </c>
      <c r="AC2227" s="96" t="inlineStr">
        <is>
          <t>Approximate: derived from Shipping_MMM via standard MMM→RA mapping (MMM4-5 both map to RA3; some MMM5 areas may be RA2)</t>
        </is>
      </c>
      <c r="AD2227" s="96" t="inlineStr">
        <is>
          <t>PHN402</t>
        </is>
      </c>
      <c r="AE2227" s="96" t="inlineStr">
        <is>
          <t>Country SA</t>
        </is>
      </c>
      <c r="AF2227" s="112" t="n">
        <v>1</v>
      </c>
    </row>
    <row r="2228" ht="15" customHeight="1">
      <c r="A2228" s="42" t="n">
        <v>5470</v>
      </c>
      <c r="B2228" t="inlineStr">
        <is>
          <t>SA</t>
        </is>
      </c>
      <c r="C2228" t="inlineStr">
        <is>
          <t>5470|SA</t>
        </is>
      </c>
      <c r="D2228" t="inlineStr">
        <is>
          <t>Yacka</t>
        </is>
      </c>
      <c r="E2228" t="inlineStr">
        <is>
          <t>Yacka</t>
        </is>
      </c>
      <c r="F2228" s="30" t="n">
        <v>1</v>
      </c>
      <c r="G2228" s="30" t="n">
        <v>1</v>
      </c>
      <c r="H2228">
        <f>FALSE()</f>
        <v/>
      </c>
      <c r="K2228" t="n">
        <v>5</v>
      </c>
      <c r="L2228" t="inlineStr">
        <is>
          <t>MMM5 - Small rural town</t>
        </is>
      </c>
      <c r="M2228" s="31" t="n">
        <v>1</v>
      </c>
      <c r="N2228" t="inlineStr">
        <is>
          <t>5:100.0%</t>
        </is>
      </c>
      <c r="O2228" s="43" t="n">
        <v>180.8056</v>
      </c>
      <c r="P2228" s="43" t="n">
        <v>180.8056</v>
      </c>
      <c r="Q2228" t="n">
        <v>5</v>
      </c>
      <c r="R2228" t="inlineStr">
        <is>
          <t>MMM5 - Small rural town</t>
        </is>
      </c>
      <c r="S2228" t="inlineStr">
        <is>
          <t>MMM 2023 (POA concordance)</t>
        </is>
      </c>
      <c r="V2228" s="44" t="n">
        <v>147</v>
      </c>
      <c r="W2228" s="44" t="n">
        <v>6</v>
      </c>
      <c r="X2228" s="43" t="n">
        <v>4.1</v>
      </c>
      <c r="Y2228" s="43" t="n">
        <v>959.2</v>
      </c>
      <c r="Z2228" t="n">
        <v>3</v>
      </c>
      <c r="AA2228" s="96" t="n">
        <v>3</v>
      </c>
      <c r="AB2228" s="96" t="inlineStr">
        <is>
          <t>RA3 - Outer regional Australia</t>
        </is>
      </c>
      <c r="AC2228" s="96" t="inlineStr">
        <is>
          <t>Approximate: derived from Shipping_MMM via standard MMM→RA mapping (MMM4-5 both map to RA3; some MMM5 areas may be RA2)</t>
        </is>
      </c>
      <c r="AD2228" s="96" t="inlineStr">
        <is>
          <t>PHN402</t>
        </is>
      </c>
      <c r="AE2228" s="96" t="inlineStr">
        <is>
          <t>Country SA</t>
        </is>
      </c>
      <c r="AF2228" s="112" t="n">
        <v>1</v>
      </c>
    </row>
    <row r="2229" ht="15" customHeight="1">
      <c r="A2229" s="42" t="n">
        <v>5471</v>
      </c>
      <c r="B2229" t="inlineStr">
        <is>
          <t>SA</t>
        </is>
      </c>
      <c r="C2229" t="inlineStr">
        <is>
          <t>5471|SA</t>
        </is>
      </c>
      <c r="D2229" t="inlineStr">
        <is>
          <t>Gulnare</t>
        </is>
      </c>
      <c r="E2229" t="inlineStr">
        <is>
          <t>Gulnare</t>
        </is>
      </c>
      <c r="F2229" s="30" t="n">
        <v>1</v>
      </c>
      <c r="G2229" s="30" t="n">
        <v>1</v>
      </c>
      <c r="H2229">
        <f>FALSE()</f>
        <v/>
      </c>
      <c r="K2229" t="n">
        <v>5</v>
      </c>
      <c r="L2229" t="inlineStr">
        <is>
          <t>MMM5 - Small rural town</t>
        </is>
      </c>
      <c r="M2229" s="31" t="n">
        <v>1</v>
      </c>
      <c r="N2229" t="inlineStr">
        <is>
          <t>5:100.0%</t>
        </is>
      </c>
      <c r="O2229" s="43" t="n">
        <v>127.8191</v>
      </c>
      <c r="P2229" s="43" t="n">
        <v>127.8191</v>
      </c>
      <c r="Q2229" t="n">
        <v>5</v>
      </c>
      <c r="R2229" t="inlineStr">
        <is>
          <t>MMM5 - Small rural town</t>
        </is>
      </c>
      <c r="S2229" t="inlineStr">
        <is>
          <t>MMM 2023 (POA concordance)</t>
        </is>
      </c>
      <c r="V2229" s="44" t="n">
        <v>80</v>
      </c>
      <c r="W2229" s="44" t="n">
        <v>0</v>
      </c>
      <c r="X2229" s="43" t="n">
        <v>0</v>
      </c>
      <c r="Y2229" s="43" t="n">
        <v>959.2</v>
      </c>
      <c r="Z2229" t="n">
        <v>3</v>
      </c>
      <c r="AA2229" s="96" t="n">
        <v>3</v>
      </c>
      <c r="AB2229" s="96" t="inlineStr">
        <is>
          <t>RA3 - Outer regional Australia</t>
        </is>
      </c>
      <c r="AC2229" s="96" t="inlineStr">
        <is>
          <t>Approximate: derived from Shipping_MMM via standard MMM→RA mapping (MMM4-5 both map to RA3; some MMM5 areas may be RA2)</t>
        </is>
      </c>
      <c r="AD2229" s="96" t="inlineStr">
        <is>
          <t>PHN402</t>
        </is>
      </c>
      <c r="AE2229" s="96" t="inlineStr">
        <is>
          <t>Country SA</t>
        </is>
      </c>
      <c r="AF2229" s="112" t="n">
        <v>1</v>
      </c>
    </row>
    <row r="2230" ht="15" customHeight="1">
      <c r="A2230" s="42" t="n">
        <v>5472</v>
      </c>
      <c r="B2230" t="inlineStr">
        <is>
          <t>SA</t>
        </is>
      </c>
      <c r="C2230" t="inlineStr">
        <is>
          <t>5472|SA</t>
        </is>
      </c>
      <c r="D2230" t="inlineStr">
        <is>
          <t>Georgetown</t>
        </is>
      </c>
      <c r="E2230" t="inlineStr">
        <is>
          <t>Georgetown</t>
        </is>
      </c>
      <c r="F2230" s="30" t="n">
        <v>1</v>
      </c>
      <c r="G2230" s="30" t="n">
        <v>1</v>
      </c>
      <c r="H2230">
        <f>FALSE()</f>
        <v/>
      </c>
      <c r="K2230" t="n">
        <v>5</v>
      </c>
      <c r="L2230" t="inlineStr">
        <is>
          <t>MMM5 - Small rural town</t>
        </is>
      </c>
      <c r="M2230" s="31" t="n">
        <v>1</v>
      </c>
      <c r="N2230" t="inlineStr">
        <is>
          <t>5:100.0%</t>
        </is>
      </c>
      <c r="O2230" s="43" t="n">
        <v>172.3592</v>
      </c>
      <c r="P2230" s="43" t="n">
        <v>172.3594</v>
      </c>
      <c r="Q2230" t="n">
        <v>5</v>
      </c>
      <c r="R2230" t="inlineStr">
        <is>
          <t>MMM5 - Small rural town</t>
        </is>
      </c>
      <c r="S2230" t="inlineStr">
        <is>
          <t>MMM 2023 (POA concordance)</t>
        </is>
      </c>
      <c r="V2230" s="44" t="n">
        <v>186</v>
      </c>
      <c r="W2230" s="44" t="n">
        <v>3</v>
      </c>
      <c r="X2230" s="43" t="n">
        <v>1.6</v>
      </c>
      <c r="Y2230" s="43" t="n">
        <v>1003</v>
      </c>
      <c r="Z2230" t="n">
        <v>6</v>
      </c>
      <c r="AA2230" s="96" t="n">
        <v>3</v>
      </c>
      <c r="AB2230" s="96" t="inlineStr">
        <is>
          <t>RA3 - Outer regional Australia</t>
        </is>
      </c>
      <c r="AC2230" s="96" t="inlineStr">
        <is>
          <t>Approximate: derived from Shipping_MMM via standard MMM→RA mapping (MMM4-5 both map to RA3; some MMM5 areas may be RA2)</t>
        </is>
      </c>
      <c r="AD2230" s="96" t="inlineStr">
        <is>
          <t>PHN402</t>
        </is>
      </c>
      <c r="AE2230" s="96" t="inlineStr">
        <is>
          <t>Country SA</t>
        </is>
      </c>
      <c r="AF2230" s="112" t="n">
        <v>1</v>
      </c>
    </row>
    <row r="2231" ht="15" customHeight="1">
      <c r="A2231" s="42" t="n">
        <v>5473</v>
      </c>
      <c r="B2231" t="inlineStr">
        <is>
          <t>SA</t>
        </is>
      </c>
      <c r="C2231" t="inlineStr">
        <is>
          <t>5473|SA</t>
        </is>
      </c>
      <c r="D2231" t="inlineStr">
        <is>
          <t>Gladstone</t>
        </is>
      </c>
      <c r="E2231" t="inlineStr">
        <is>
          <t>Gladstone</t>
        </is>
      </c>
      <c r="F2231" s="30" t="n">
        <v>1</v>
      </c>
      <c r="G2231" s="30" t="n">
        <v>1</v>
      </c>
      <c r="H2231">
        <f>FALSE()</f>
        <v/>
      </c>
      <c r="K2231" t="n">
        <v>5</v>
      </c>
      <c r="L2231" t="inlineStr">
        <is>
          <t>MMM5 - Small rural town</t>
        </is>
      </c>
      <c r="M2231" s="31" t="n">
        <v>1</v>
      </c>
      <c r="N2231" t="inlineStr">
        <is>
          <t>5:100.0%</t>
        </is>
      </c>
      <c r="O2231" s="43" t="n">
        <v>204.7636</v>
      </c>
      <c r="P2231" s="43" t="n">
        <v>204.7636</v>
      </c>
      <c r="Q2231" t="n">
        <v>5</v>
      </c>
      <c r="R2231" t="inlineStr">
        <is>
          <t>MMM5 - Small rural town</t>
        </is>
      </c>
      <c r="S2231" t="inlineStr">
        <is>
          <t>MMM 2023 (POA concordance)</t>
        </is>
      </c>
      <c r="V2231" s="44" t="n">
        <v>745</v>
      </c>
      <c r="W2231" s="44" t="n">
        <v>37</v>
      </c>
      <c r="X2231" s="43" t="n">
        <v>5</v>
      </c>
      <c r="Y2231" s="43" t="n">
        <v>888.2</v>
      </c>
      <c r="Z2231" t="n">
        <v>1</v>
      </c>
      <c r="AA2231" s="96" t="n">
        <v>3</v>
      </c>
      <c r="AB2231" s="96" t="inlineStr">
        <is>
          <t>RA3 - Outer regional Australia</t>
        </is>
      </c>
      <c r="AC2231" s="96" t="inlineStr">
        <is>
          <t>Approximate: derived from Shipping_MMM via standard MMM→RA mapping (MMM4-5 both map to RA3; some MMM5 areas may be RA2)</t>
        </is>
      </c>
      <c r="AD2231" s="96" t="inlineStr">
        <is>
          <t>PHN402</t>
        </is>
      </c>
      <c r="AE2231" s="96" t="inlineStr">
        <is>
          <t>Country SA</t>
        </is>
      </c>
      <c r="AF2231" s="112" t="n">
        <v>1</v>
      </c>
    </row>
    <row r="2232" ht="15" customHeight="1">
      <c r="A2232" s="42" t="n">
        <v>5480</v>
      </c>
      <c r="B2232" t="inlineStr">
        <is>
          <t>SA</t>
        </is>
      </c>
      <c r="C2232" t="inlineStr">
        <is>
          <t>5480|SA</t>
        </is>
      </c>
      <c r="D2232" t="inlineStr">
        <is>
          <t>Appila</t>
        </is>
      </c>
      <c r="E2232" t="inlineStr">
        <is>
          <t>Appila, Laura, Stone Hut</t>
        </is>
      </c>
      <c r="F2232" s="30" t="n">
        <v>3</v>
      </c>
      <c r="G2232" s="30" t="n">
        <v>3</v>
      </c>
      <c r="H2232">
        <f>FALSE()</f>
        <v/>
      </c>
      <c r="K2232" t="n">
        <v>5</v>
      </c>
      <c r="L2232" t="inlineStr">
        <is>
          <t>MMM5 - Small rural town</t>
        </is>
      </c>
      <c r="M2232" s="31" t="n">
        <v>1</v>
      </c>
      <c r="N2232" t="inlineStr">
        <is>
          <t>5:100.0%</t>
        </is>
      </c>
      <c r="O2232" s="43" t="n">
        <v>256.6451</v>
      </c>
      <c r="P2232" s="43" t="n">
        <v>256.6451</v>
      </c>
      <c r="Q2232" t="n">
        <v>5</v>
      </c>
      <c r="R2232" t="inlineStr">
        <is>
          <t>MMM5 - Small rural town</t>
        </is>
      </c>
      <c r="S2232" t="inlineStr">
        <is>
          <t>MMM 2023 (POA concordance)</t>
        </is>
      </c>
      <c r="V2232" s="44" t="n">
        <v>886</v>
      </c>
      <c r="W2232" s="44" t="n">
        <v>28</v>
      </c>
      <c r="X2232" s="43" t="n">
        <v>3.2</v>
      </c>
      <c r="Y2232" s="43" t="n">
        <v>980.7</v>
      </c>
      <c r="Z2232" t="n">
        <v>4</v>
      </c>
      <c r="AA2232" s="96" t="n">
        <v>3</v>
      </c>
      <c r="AB2232" s="96" t="inlineStr">
        <is>
          <t>RA3 - Outer regional Australia</t>
        </is>
      </c>
      <c r="AC2232" s="96" t="inlineStr">
        <is>
          <t>Approximate: derived from Shipping_MMM via standard MMM→RA mapping (MMM4-5 both map to RA3; some MMM5 areas may be RA2)</t>
        </is>
      </c>
      <c r="AD2232" s="96" t="inlineStr">
        <is>
          <t>PHN402</t>
        </is>
      </c>
      <c r="AE2232" s="96" t="inlineStr">
        <is>
          <t>Country SA</t>
        </is>
      </c>
      <c r="AF2232" s="112" t="n">
        <v>1</v>
      </c>
    </row>
    <row r="2233" ht="15" customHeight="1">
      <c r="A2233" s="42" t="n">
        <v>5481</v>
      </c>
      <c r="B2233" t="inlineStr">
        <is>
          <t>SA</t>
        </is>
      </c>
      <c r="C2233" t="inlineStr">
        <is>
          <t>5481|SA</t>
        </is>
      </c>
      <c r="D2233" t="inlineStr">
        <is>
          <t>Bangor</t>
        </is>
      </c>
      <c r="E2233" t="inlineStr">
        <is>
          <t>Bangor, Murray Town, Wirrabara, Wongyarra</t>
        </is>
      </c>
      <c r="F2233" s="30" t="n">
        <v>4</v>
      </c>
      <c r="G2233" s="30" t="n">
        <v>4</v>
      </c>
      <c r="H2233">
        <f>FALSE()</f>
        <v/>
      </c>
      <c r="K2233" t="n">
        <v>5</v>
      </c>
      <c r="L2233" t="inlineStr">
        <is>
          <t>MMM5 - Small rural town</t>
        </is>
      </c>
      <c r="M2233" s="31" t="n">
        <v>1</v>
      </c>
      <c r="N2233" t="inlineStr">
        <is>
          <t>5:100.0%</t>
        </is>
      </c>
      <c r="O2233" s="43" t="n">
        <v>352.449</v>
      </c>
      <c r="P2233" s="43" t="n">
        <v>352.449</v>
      </c>
      <c r="Q2233" t="n">
        <v>5</v>
      </c>
      <c r="R2233" t="inlineStr">
        <is>
          <t>MMM5 - Small rural town</t>
        </is>
      </c>
      <c r="S2233" t="inlineStr">
        <is>
          <t>MMM 2023 (POA concordance)</t>
        </is>
      </c>
      <c r="V2233" s="44" t="n">
        <v>498</v>
      </c>
      <c r="W2233" s="44" t="n">
        <v>16</v>
      </c>
      <c r="X2233" s="43" t="n">
        <v>3.2</v>
      </c>
      <c r="Y2233" s="43" t="n">
        <v>986.8</v>
      </c>
      <c r="Z2233" t="n">
        <v>5</v>
      </c>
      <c r="AA2233" s="96" t="n">
        <v>3</v>
      </c>
      <c r="AB2233" s="96" t="inlineStr">
        <is>
          <t>RA3 - Outer regional Australia</t>
        </is>
      </c>
      <c r="AC2233" s="96" t="inlineStr">
        <is>
          <t>Approximate: derived from Shipping_MMM via standard MMM→RA mapping (MMM4-5 both map to RA3; some MMM5 areas may be RA2)</t>
        </is>
      </c>
      <c r="AD2233" s="96" t="inlineStr">
        <is>
          <t>PHN402</t>
        </is>
      </c>
      <c r="AE2233" s="96" t="inlineStr">
        <is>
          <t>Country SA</t>
        </is>
      </c>
      <c r="AF2233" s="112" t="n">
        <v>1</v>
      </c>
    </row>
    <row r="2234" ht="15" customHeight="1">
      <c r="A2234" s="42" t="n">
        <v>5482</v>
      </c>
      <c r="B2234" t="inlineStr">
        <is>
          <t>SA</t>
        </is>
      </c>
      <c r="C2234" t="inlineStr">
        <is>
          <t>5482|SA</t>
        </is>
      </c>
      <c r="D2234" t="inlineStr">
        <is>
          <t>Booleroo Centre</t>
        </is>
      </c>
      <c r="E2234" t="inlineStr">
        <is>
          <t>Booleroo Centre, Wepowie</t>
        </is>
      </c>
      <c r="F2234" s="30" t="n">
        <v>2</v>
      </c>
      <c r="G2234" s="30" t="n">
        <v>2</v>
      </c>
      <c r="H2234">
        <f>FALSE()</f>
        <v/>
      </c>
      <c r="K2234" t="n">
        <v>5</v>
      </c>
      <c r="L2234" t="inlineStr">
        <is>
          <t>MMM5 - Small rural town</t>
        </is>
      </c>
      <c r="M2234" s="31" t="n">
        <v>1</v>
      </c>
      <c r="N2234" t="inlineStr">
        <is>
          <t>5:100.0%</t>
        </is>
      </c>
      <c r="O2234" s="43" t="n">
        <v>440.7632</v>
      </c>
      <c r="P2234" s="43" t="n">
        <v>440.7632</v>
      </c>
      <c r="Q2234" t="n">
        <v>5</v>
      </c>
      <c r="R2234" t="inlineStr">
        <is>
          <t>MMM5 - Small rural town</t>
        </is>
      </c>
      <c r="S2234" t="inlineStr">
        <is>
          <t>MMM 2023 (POA concordance)</t>
        </is>
      </c>
      <c r="V2234" s="44" t="n">
        <v>482</v>
      </c>
      <c r="W2234" s="44" t="n">
        <v>8</v>
      </c>
      <c r="X2234" s="43" t="n">
        <v>1.7</v>
      </c>
      <c r="Y2234" s="43" t="n">
        <v>1000.8</v>
      </c>
      <c r="Z2234" t="n">
        <v>5</v>
      </c>
      <c r="AA2234" s="96" t="n">
        <v>3</v>
      </c>
      <c r="AB2234" s="96" t="inlineStr">
        <is>
          <t>RA3 - Outer regional Australia</t>
        </is>
      </c>
      <c r="AC2234" s="96" t="inlineStr">
        <is>
          <t>Approximate: derived from Shipping_MMM via standard MMM→RA mapping (MMM4-5 both map to RA3; some MMM5 areas may be RA2)</t>
        </is>
      </c>
      <c r="AD2234" s="96" t="inlineStr">
        <is>
          <t>PHN402</t>
        </is>
      </c>
      <c r="AE2234" s="96" t="inlineStr">
        <is>
          <t>Country SA</t>
        </is>
      </c>
      <c r="AF2234" s="112" t="n">
        <v>1</v>
      </c>
    </row>
    <row r="2235" ht="15" customHeight="1">
      <c r="A2235" s="42" t="n">
        <v>5483</v>
      </c>
      <c r="B2235" t="inlineStr">
        <is>
          <t>SA</t>
        </is>
      </c>
      <c r="C2235" t="inlineStr">
        <is>
          <t>5483|SA</t>
        </is>
      </c>
      <c r="D2235" t="inlineStr">
        <is>
          <t>Melrose</t>
        </is>
      </c>
      <c r="E2235" t="inlineStr">
        <is>
          <t>Melrose</t>
        </is>
      </c>
      <c r="F2235" s="30" t="n">
        <v>1</v>
      </c>
      <c r="G2235" s="30" t="n">
        <v>1</v>
      </c>
      <c r="H2235">
        <f>FALSE()</f>
        <v/>
      </c>
      <c r="K2235" t="n">
        <v>5</v>
      </c>
      <c r="L2235" t="inlineStr">
        <is>
          <t>MMM5 - Small rural town</t>
        </is>
      </c>
      <c r="M2235" s="31" t="n">
        <v>1</v>
      </c>
      <c r="N2235" t="inlineStr">
        <is>
          <t>5:100.0%</t>
        </is>
      </c>
      <c r="O2235" s="43" t="n">
        <v>328.6549</v>
      </c>
      <c r="P2235" s="43" t="n">
        <v>328.6549</v>
      </c>
      <c r="Q2235" t="n">
        <v>5</v>
      </c>
      <c r="R2235" t="inlineStr">
        <is>
          <t>MMM5 - Small rural town</t>
        </is>
      </c>
      <c r="S2235" t="inlineStr">
        <is>
          <t>MMM 2023 (POA concordance)</t>
        </is>
      </c>
      <c r="V2235" s="44" t="n">
        <v>342</v>
      </c>
      <c r="W2235" s="44" t="n">
        <v>0</v>
      </c>
      <c r="X2235" s="43" t="n">
        <v>0</v>
      </c>
      <c r="Y2235" s="43" t="n">
        <v>1022.9</v>
      </c>
      <c r="Z2235" t="n">
        <v>7</v>
      </c>
      <c r="AA2235" s="96" t="n">
        <v>3</v>
      </c>
      <c r="AB2235" s="96" t="inlineStr">
        <is>
          <t>RA3 - Outer regional Australia</t>
        </is>
      </c>
      <c r="AC2235" s="96" t="inlineStr">
        <is>
          <t>Approximate: derived from Shipping_MMM via standard MMM→RA mapping (MMM4-5 both map to RA3; some MMM5 areas may be RA2)</t>
        </is>
      </c>
      <c r="AD2235" s="96" t="inlineStr">
        <is>
          <t>PHN402</t>
        </is>
      </c>
      <c r="AE2235" s="96" t="inlineStr">
        <is>
          <t>Country SA</t>
        </is>
      </c>
      <c r="AF2235" s="112" t="n">
        <v>1</v>
      </c>
    </row>
    <row r="2236" ht="15" customHeight="1">
      <c r="A2236" s="42" t="n">
        <v>5485</v>
      </c>
      <c r="B2236" t="inlineStr">
        <is>
          <t>SA</t>
        </is>
      </c>
      <c r="C2236" t="inlineStr">
        <is>
          <t>5485|SA</t>
        </is>
      </c>
      <c r="D2236" t="inlineStr">
        <is>
          <t>Wilmington</t>
        </is>
      </c>
      <c r="E2236" t="inlineStr">
        <is>
          <t>Wilmington</t>
        </is>
      </c>
      <c r="F2236" s="30" t="n">
        <v>1</v>
      </c>
      <c r="G2236" s="30" t="n">
        <v>1</v>
      </c>
      <c r="H2236">
        <f>FALSE()</f>
        <v/>
      </c>
      <c r="K2236" t="n">
        <v>5</v>
      </c>
      <c r="L2236" t="inlineStr">
        <is>
          <t>MMM5 - Small rural town</t>
        </is>
      </c>
      <c r="M2236" s="31" t="n">
        <v>1</v>
      </c>
      <c r="N2236" t="inlineStr">
        <is>
          <t>5:100.0%</t>
        </is>
      </c>
      <c r="O2236" s="43" t="n">
        <v>601.7358</v>
      </c>
      <c r="P2236" s="43" t="n">
        <v>601.7359</v>
      </c>
      <c r="Q2236" t="n">
        <v>5</v>
      </c>
      <c r="R2236" t="inlineStr">
        <is>
          <t>MMM5 - Small rural town</t>
        </is>
      </c>
      <c r="S2236" t="inlineStr">
        <is>
          <t>MMM 2023 (POA concordance)</t>
        </is>
      </c>
      <c r="V2236" s="44" t="n">
        <v>667</v>
      </c>
      <c r="W2236" s="44" t="n">
        <v>25</v>
      </c>
      <c r="X2236" s="43" t="n">
        <v>3.7</v>
      </c>
      <c r="Y2236" s="43" t="n">
        <v>975</v>
      </c>
      <c r="Z2236" t="n">
        <v>4</v>
      </c>
      <c r="AA2236" s="96" t="n">
        <v>3</v>
      </c>
      <c r="AB2236" s="96" t="inlineStr">
        <is>
          <t>RA3 - Outer regional Australia</t>
        </is>
      </c>
      <c r="AC2236" s="96" t="inlineStr">
        <is>
          <t>Approximate: derived from Shipping_MMM via standard MMM→RA mapping (MMM4-5 both map to RA3; some MMM5 areas may be RA2)</t>
        </is>
      </c>
      <c r="AD2236" s="96" t="inlineStr">
        <is>
          <t>PHN402</t>
        </is>
      </c>
      <c r="AE2236" s="96" t="inlineStr">
        <is>
          <t>Country SA</t>
        </is>
      </c>
      <c r="AF2236" s="112" t="n">
        <v>1</v>
      </c>
    </row>
    <row r="2237" ht="15" customHeight="1">
      <c r="A2237" s="42" t="n">
        <v>5490</v>
      </c>
      <c r="B2237" t="inlineStr">
        <is>
          <t>SA</t>
        </is>
      </c>
      <c r="C2237" t="inlineStr">
        <is>
          <t>5490|SA</t>
        </is>
      </c>
      <c r="D2237" t="inlineStr">
        <is>
          <t>Caltowie</t>
        </is>
      </c>
      <c r="E2237" t="inlineStr">
        <is>
          <t>Caltowie, Caltowie North, Caltowie West</t>
        </is>
      </c>
      <c r="F2237" s="30" t="n">
        <v>3</v>
      </c>
      <c r="G2237" s="30" t="n">
        <v>3</v>
      </c>
      <c r="H2237">
        <f>FALSE()</f>
        <v/>
      </c>
      <c r="K2237" t="n">
        <v>5</v>
      </c>
      <c r="L2237" t="inlineStr">
        <is>
          <t>MMM5 - Small rural town</t>
        </is>
      </c>
      <c r="M2237" s="31" t="n">
        <v>1</v>
      </c>
      <c r="N2237" t="inlineStr">
        <is>
          <t>5:100.0%</t>
        </is>
      </c>
      <c r="O2237" s="43" t="n">
        <v>262.8677</v>
      </c>
      <c r="P2237" s="43" t="n">
        <v>262.8676</v>
      </c>
      <c r="Q2237" t="n">
        <v>5</v>
      </c>
      <c r="R2237" t="inlineStr">
        <is>
          <t>MMM5 - Small rural town</t>
        </is>
      </c>
      <c r="S2237" t="inlineStr">
        <is>
          <t>MMM 2023 (POA concordance)</t>
        </is>
      </c>
      <c r="V2237" s="44" t="n">
        <v>171</v>
      </c>
      <c r="W2237" s="44" t="n">
        <v>0</v>
      </c>
      <c r="X2237" s="43" t="n">
        <v>0</v>
      </c>
      <c r="Y2237" s="43" t="n">
        <v>1069.6</v>
      </c>
      <c r="Z2237" t="n">
        <v>9</v>
      </c>
      <c r="AA2237" s="96" t="n">
        <v>3</v>
      </c>
      <c r="AB2237" s="96" t="inlineStr">
        <is>
          <t>RA3 - Outer regional Australia</t>
        </is>
      </c>
      <c r="AC2237" s="96" t="inlineStr">
        <is>
          <t>Approximate: derived from Shipping_MMM via standard MMM→RA mapping (MMM4-5 both map to RA3; some MMM5 areas may be RA2)</t>
        </is>
      </c>
      <c r="AD2237" s="96" t="inlineStr">
        <is>
          <t>PHN402</t>
        </is>
      </c>
      <c r="AE2237" s="96" t="inlineStr">
        <is>
          <t>Country SA</t>
        </is>
      </c>
      <c r="AF2237" s="112" t="n">
        <v>1</v>
      </c>
    </row>
    <row r="2238" ht="15" customHeight="1">
      <c r="A2238" s="42" t="n">
        <v>5491</v>
      </c>
      <c r="B2238" t="inlineStr">
        <is>
          <t>SA</t>
        </is>
      </c>
      <c r="C2238" t="inlineStr">
        <is>
          <t>5491|SA</t>
        </is>
      </c>
      <c r="D2238" t="inlineStr">
        <is>
          <t>Belalie East</t>
        </is>
      </c>
      <c r="E2238" t="inlineStr">
        <is>
          <t>Belalie East, Belalie North, Bundaleer Gardens, Bundaleer North, Hornsdale</t>
        </is>
      </c>
      <c r="F2238" s="30" t="n">
        <v>7</v>
      </c>
      <c r="G2238" s="30" t="n">
        <v>7</v>
      </c>
      <c r="H2238">
        <f>FALSE()</f>
        <v/>
      </c>
      <c r="K2238" t="n">
        <v>5</v>
      </c>
      <c r="L2238" t="inlineStr">
        <is>
          <t>MMM5 - Small rural town</t>
        </is>
      </c>
      <c r="M2238" s="31" t="n">
        <v>1</v>
      </c>
      <c r="N2238" t="inlineStr">
        <is>
          <t>5:100.0%</t>
        </is>
      </c>
      <c r="O2238" s="43" t="n">
        <v>777.5979</v>
      </c>
      <c r="P2238" s="43" t="n">
        <v>777.598</v>
      </c>
      <c r="Q2238" t="n">
        <v>5</v>
      </c>
      <c r="R2238" t="inlineStr">
        <is>
          <t>MMM5 - Small rural town</t>
        </is>
      </c>
      <c r="S2238" t="inlineStr">
        <is>
          <t>MMM 2023 (POA concordance)</t>
        </is>
      </c>
      <c r="V2238" s="44" t="n">
        <v>1797</v>
      </c>
      <c r="W2238" s="44" t="n">
        <v>38</v>
      </c>
      <c r="X2238" s="43" t="n">
        <v>2.1</v>
      </c>
      <c r="Y2238" s="43" t="n">
        <v>1007.3</v>
      </c>
      <c r="Z2238" t="n">
        <v>6</v>
      </c>
      <c r="AA2238" s="96" t="n">
        <v>3</v>
      </c>
      <c r="AB2238" s="96" t="inlineStr">
        <is>
          <t>RA3 - Outer regional Australia</t>
        </is>
      </c>
      <c r="AC2238" s="96" t="inlineStr">
        <is>
          <t>Approximate: derived from Shipping_MMM via standard MMM→RA mapping (MMM4-5 both map to RA3; some MMM5 areas may be RA2)</t>
        </is>
      </c>
      <c r="AD2238" s="96" t="inlineStr">
        <is>
          <t>PHN402</t>
        </is>
      </c>
      <c r="AE2238" s="96" t="inlineStr">
        <is>
          <t>Country SA</t>
        </is>
      </c>
      <c r="AF2238" s="112" t="n">
        <v>1</v>
      </c>
    </row>
    <row r="2239" ht="15" customHeight="1">
      <c r="A2239" s="42" t="n">
        <v>5493</v>
      </c>
      <c r="B2239" t="inlineStr">
        <is>
          <t>SA</t>
        </is>
      </c>
      <c r="C2239" t="inlineStr">
        <is>
          <t>5493|SA</t>
        </is>
      </c>
      <c r="D2239" t="inlineStr">
        <is>
          <t>Yongala</t>
        </is>
      </c>
      <c r="E2239" t="inlineStr">
        <is>
          <t>Yongala</t>
        </is>
      </c>
      <c r="F2239" s="30" t="n">
        <v>1</v>
      </c>
      <c r="G2239" s="30" t="n">
        <v>1</v>
      </c>
      <c r="H2239">
        <f>FALSE()</f>
        <v/>
      </c>
      <c r="K2239" t="n">
        <v>5</v>
      </c>
      <c r="L2239" t="inlineStr">
        <is>
          <t>MMM5 - Small rural town</t>
        </is>
      </c>
      <c r="M2239" s="31" t="n">
        <v>1</v>
      </c>
      <c r="N2239" t="inlineStr">
        <is>
          <t>5:100.0%</t>
        </is>
      </c>
      <c r="O2239" s="43" t="n">
        <v>18.8997</v>
      </c>
      <c r="P2239" s="43" t="n">
        <v>18.8997</v>
      </c>
      <c r="Q2239" t="n">
        <v>5</v>
      </c>
      <c r="R2239" t="inlineStr">
        <is>
          <t>MMM5 - Small rural town</t>
        </is>
      </c>
      <c r="S2239" t="inlineStr">
        <is>
          <t>MMM 2023 (POA concordance)</t>
        </is>
      </c>
      <c r="V2239" s="44" t="n">
        <v>67</v>
      </c>
      <c r="W2239" s="44" t="n">
        <v>4</v>
      </c>
      <c r="X2239" s="43" t="n">
        <v>6</v>
      </c>
      <c r="Y2239" s="43" t="n">
        <v>924.9</v>
      </c>
      <c r="Z2239" t="n">
        <v>2</v>
      </c>
      <c r="AA2239" s="96" t="n">
        <v>3</v>
      </c>
      <c r="AB2239" s="96" t="inlineStr">
        <is>
          <t>RA3 - Outer regional Australia</t>
        </is>
      </c>
      <c r="AC2239" s="96" t="inlineStr">
        <is>
          <t>Approximate: derived from Shipping_MMM via standard MMM→RA mapping (MMM4-5 both map to RA3; some MMM5 areas may be RA2)</t>
        </is>
      </c>
      <c r="AD2239" s="96" t="inlineStr">
        <is>
          <t>PHN402</t>
        </is>
      </c>
      <c r="AE2239" s="96" t="inlineStr">
        <is>
          <t>Country SA</t>
        </is>
      </c>
      <c r="AF2239" s="112" t="n">
        <v>1</v>
      </c>
    </row>
    <row r="2240" ht="15" customHeight="1">
      <c r="A2240" s="42" t="n">
        <v>5495</v>
      </c>
      <c r="B2240" t="inlineStr">
        <is>
          <t>SA</t>
        </is>
      </c>
      <c r="C2240" t="inlineStr">
        <is>
          <t>5495|SA</t>
        </is>
      </c>
      <c r="D2240" t="inlineStr">
        <is>
          <t>Baroota</t>
        </is>
      </c>
      <c r="E2240" t="inlineStr">
        <is>
          <t>Baroota, Germein Bay, Mambray Creek, Nectar Brook, Port Germein</t>
        </is>
      </c>
      <c r="F2240" s="30" t="n">
        <v>6</v>
      </c>
      <c r="G2240" s="30" t="n">
        <v>6</v>
      </c>
      <c r="H2240">
        <f>FALSE()</f>
        <v/>
      </c>
      <c r="K2240" t="n">
        <v>5</v>
      </c>
      <c r="L2240" t="inlineStr">
        <is>
          <t>MMM5 - Small rural town</t>
        </is>
      </c>
      <c r="M2240" s="31" t="n">
        <v>0.959</v>
      </c>
      <c r="N2240" t="inlineStr">
        <is>
          <t>5:95.9%; 4:4.1%</t>
        </is>
      </c>
      <c r="O2240" s="43" t="n">
        <v>526.4518</v>
      </c>
      <c r="P2240" s="43" t="n">
        <v>548.9596</v>
      </c>
      <c r="Q2240" t="n">
        <v>5</v>
      </c>
      <c r="R2240" t="inlineStr">
        <is>
          <t>MMM5 - Small rural town</t>
        </is>
      </c>
      <c r="S2240" t="inlineStr">
        <is>
          <t>MMM 2023 (POA concordance)</t>
        </is>
      </c>
      <c r="V2240" s="44" t="n">
        <v>583</v>
      </c>
      <c r="W2240" s="44" t="n">
        <v>24</v>
      </c>
      <c r="X2240" s="43" t="n">
        <v>4.1</v>
      </c>
      <c r="Y2240" s="43" t="n">
        <v>910.6</v>
      </c>
      <c r="Z2240" t="n">
        <v>2</v>
      </c>
      <c r="AA2240" s="96" t="n">
        <v>3</v>
      </c>
      <c r="AB2240" s="96" t="inlineStr">
        <is>
          <t>RA3 - Outer regional Australia</t>
        </is>
      </c>
      <c r="AC2240" s="96" t="inlineStr">
        <is>
          <t>Approximate: derived from Shipping_MMM via standard MMM→RA mapping (MMM4-5 both map to RA3; some MMM5 areas may be RA2)</t>
        </is>
      </c>
      <c r="AD2240" s="96" t="inlineStr">
        <is>
          <t>PHN402</t>
        </is>
      </c>
      <c r="AE2240" s="96" t="inlineStr">
        <is>
          <t>Country SA</t>
        </is>
      </c>
      <c r="AF2240" s="112" t="n">
        <v>1</v>
      </c>
    </row>
    <row r="2241" ht="15" customHeight="1">
      <c r="A2241" s="42" t="n">
        <v>5501</v>
      </c>
      <c r="B2241" t="inlineStr">
        <is>
          <t>SA</t>
        </is>
      </c>
      <c r="C2241" t="inlineStr">
        <is>
          <t>5501|SA</t>
        </is>
      </c>
      <c r="D2241" t="inlineStr">
        <is>
          <t>Avon</t>
        </is>
      </c>
      <c r="E2241" t="inlineStr">
        <is>
          <t>Avon, Calomba, Dublin, Lewiston, Long Plains</t>
        </is>
      </c>
      <c r="F2241" s="30" t="n">
        <v>14</v>
      </c>
      <c r="G2241" s="30" t="n">
        <v>14</v>
      </c>
      <c r="H2241">
        <f>FALSE()</f>
        <v/>
      </c>
      <c r="K2241" t="n">
        <v>5</v>
      </c>
      <c r="L2241" t="inlineStr">
        <is>
          <t>MMM5 - Small rural town</t>
        </is>
      </c>
      <c r="M2241" s="31" t="n">
        <v>0.8709</v>
      </c>
      <c r="N2241" t="inlineStr">
        <is>
          <t>5:87.1%; 2:12.9%</t>
        </is>
      </c>
      <c r="O2241" s="43" t="n">
        <v>571.0852</v>
      </c>
      <c r="P2241" s="43" t="n">
        <v>655.7071</v>
      </c>
      <c r="Q2241" t="n">
        <v>5</v>
      </c>
      <c r="R2241" t="inlineStr">
        <is>
          <t>MMM5 - Small rural town</t>
        </is>
      </c>
      <c r="S2241" t="inlineStr">
        <is>
          <t>MMM 2023 (POA concordance)</t>
        </is>
      </c>
      <c r="V2241" s="44" t="n">
        <v>8156</v>
      </c>
      <c r="W2241" s="44" t="n">
        <v>237</v>
      </c>
      <c r="X2241" s="43" t="n">
        <v>2.9</v>
      </c>
      <c r="Y2241" s="43" t="n">
        <v>992</v>
      </c>
      <c r="Z2241" t="n">
        <v>5</v>
      </c>
      <c r="AA2241" s="96" t="n">
        <v>3</v>
      </c>
      <c r="AB2241" s="96" t="inlineStr">
        <is>
          <t>RA3 - Outer regional Australia</t>
        </is>
      </c>
      <c r="AC2241" s="96" t="inlineStr">
        <is>
          <t>Approximate: derived from Shipping_MMM via standard MMM→RA mapping (MMM4-5 both map to RA3; some MMM5 areas may be RA2)</t>
        </is>
      </c>
      <c r="AD2241" s="96" t="inlineStr">
        <is>
          <t>PHN402</t>
        </is>
      </c>
      <c r="AE2241" s="96" t="inlineStr">
        <is>
          <t>Country SA</t>
        </is>
      </c>
      <c r="AF2241" s="112" t="n">
        <v>1</v>
      </c>
    </row>
    <row r="2242" ht="15" customHeight="1">
      <c r="A2242" s="42" t="n">
        <v>5502</v>
      </c>
      <c r="B2242" t="inlineStr">
        <is>
          <t>SA</t>
        </is>
      </c>
      <c r="C2242" t="inlineStr">
        <is>
          <t>5502|SA</t>
        </is>
      </c>
      <c r="D2242" t="inlineStr">
        <is>
          <t>Fischer</t>
        </is>
      </c>
      <c r="E2242" t="inlineStr">
        <is>
          <t>Fischer, Grace Plains, Korunye, Mallala, Redbanks</t>
        </is>
      </c>
      <c r="F2242" s="30" t="n">
        <v>6</v>
      </c>
      <c r="G2242" s="30" t="n">
        <v>6</v>
      </c>
      <c r="H2242">
        <f>FALSE()</f>
        <v/>
      </c>
      <c r="K2242" t="n">
        <v>5</v>
      </c>
      <c r="L2242" t="inlineStr">
        <is>
          <t>MMM5 - Small rural town</t>
        </is>
      </c>
      <c r="M2242" s="31" t="n">
        <v>0.6921</v>
      </c>
      <c r="N2242" t="inlineStr">
        <is>
          <t>5:69.2%; 3:30.8%</t>
        </is>
      </c>
      <c r="O2242" s="43" t="n">
        <v>246.7512</v>
      </c>
      <c r="P2242" s="43" t="n">
        <v>356.5446</v>
      </c>
      <c r="Q2242" t="n">
        <v>5</v>
      </c>
      <c r="R2242" t="inlineStr">
        <is>
          <t>MMM5 - Small rural town</t>
        </is>
      </c>
      <c r="S2242" t="inlineStr">
        <is>
          <t>MMM 2023 (POA concordance)</t>
        </is>
      </c>
      <c r="V2242" s="44" t="n">
        <v>1716</v>
      </c>
      <c r="W2242" s="44" t="n">
        <v>20</v>
      </c>
      <c r="X2242" s="43" t="n">
        <v>1.2</v>
      </c>
      <c r="Y2242" s="43" t="n">
        <v>963.6</v>
      </c>
      <c r="Z2242" t="n">
        <v>3</v>
      </c>
      <c r="AA2242" s="96" t="n">
        <v>3</v>
      </c>
      <c r="AB2242" s="96" t="inlineStr">
        <is>
          <t>RA3 - Outer regional Australia</t>
        </is>
      </c>
      <c r="AC2242" s="96" t="inlineStr">
        <is>
          <t>Approximate: derived from Shipping_MMM via standard MMM→RA mapping (MMM4-5 both map to RA3; some MMM5 areas may be RA2)</t>
        </is>
      </c>
      <c r="AD2242" s="96" t="inlineStr">
        <is>
          <t>PHN402</t>
        </is>
      </c>
      <c r="AE2242" s="96" t="inlineStr">
        <is>
          <t>Country SA</t>
        </is>
      </c>
      <c r="AF2242" s="112" t="n">
        <v>1</v>
      </c>
    </row>
    <row r="2243" ht="15" customHeight="1">
      <c r="A2243" s="42" t="n">
        <v>5510</v>
      </c>
      <c r="B2243" t="inlineStr">
        <is>
          <t>SA</t>
        </is>
      </c>
      <c r="C2243" t="inlineStr">
        <is>
          <t>5510|SA</t>
        </is>
      </c>
      <c r="D2243" t="inlineStr">
        <is>
          <t>Lochiel</t>
        </is>
      </c>
      <c r="E2243" t="inlineStr">
        <is>
          <t>Lochiel</t>
        </is>
      </c>
      <c r="F2243" s="30" t="n">
        <v>1</v>
      </c>
      <c r="G2243" s="30" t="n">
        <v>1</v>
      </c>
      <c r="H2243">
        <f>FALSE()</f>
        <v/>
      </c>
      <c r="K2243" t="n">
        <v>5</v>
      </c>
      <c r="L2243" t="inlineStr">
        <is>
          <t>MMM5 - Small rural town</t>
        </is>
      </c>
      <c r="M2243" s="31" t="n">
        <v>1</v>
      </c>
      <c r="N2243" t="inlineStr">
        <is>
          <t>5:100.0%</t>
        </is>
      </c>
      <c r="O2243" s="43" t="n">
        <v>128.0995</v>
      </c>
      <c r="P2243" s="43" t="n">
        <v>128.0996</v>
      </c>
      <c r="Q2243" t="n">
        <v>5</v>
      </c>
      <c r="R2243" t="inlineStr">
        <is>
          <t>MMM5 - Small rural town</t>
        </is>
      </c>
      <c r="S2243" t="inlineStr">
        <is>
          <t>MMM 2023 (POA concordance)</t>
        </is>
      </c>
      <c r="V2243" s="44" t="n">
        <v>104</v>
      </c>
      <c r="W2243" s="44" t="n">
        <v>0</v>
      </c>
      <c r="X2243" s="43" t="n">
        <v>0</v>
      </c>
      <c r="Y2243" s="43" t="n">
        <v>966.5</v>
      </c>
      <c r="Z2243" t="n">
        <v>3</v>
      </c>
      <c r="AA2243" s="96" t="n">
        <v>3</v>
      </c>
      <c r="AB2243" s="96" t="inlineStr">
        <is>
          <t>RA3 - Outer regional Australia</t>
        </is>
      </c>
      <c r="AC2243" s="96" t="inlineStr">
        <is>
          <t>Approximate: derived from Shipping_MMM via standard MMM→RA mapping (MMM4-5 both map to RA3; some MMM5 areas may be RA2)</t>
        </is>
      </c>
      <c r="AD2243" s="96" t="inlineStr">
        <is>
          <t>PHN402</t>
        </is>
      </c>
      <c r="AE2243" s="96" t="inlineStr">
        <is>
          <t>Country SA</t>
        </is>
      </c>
      <c r="AF2243" s="112" t="n">
        <v>1</v>
      </c>
    </row>
    <row r="2244" ht="15" customHeight="1">
      <c r="A2244" s="42" t="n">
        <v>5520</v>
      </c>
      <c r="B2244" t="inlineStr">
        <is>
          <t>SA</t>
        </is>
      </c>
      <c r="C2244" t="inlineStr">
        <is>
          <t>5520|SA</t>
        </is>
      </c>
      <c r="D2244" t="inlineStr">
        <is>
          <t>Barunga Gap</t>
        </is>
      </c>
      <c r="E2244" t="inlineStr">
        <is>
          <t>Barunga Gap, Bumbunga, Burnsfield, Snowtown, Wokurna</t>
        </is>
      </c>
      <c r="F2244" s="30" t="n">
        <v>5</v>
      </c>
      <c r="G2244" s="30" t="n">
        <v>5</v>
      </c>
      <c r="H2244">
        <f>FALSE()</f>
        <v/>
      </c>
      <c r="K2244" t="n">
        <v>5</v>
      </c>
      <c r="L2244" t="inlineStr">
        <is>
          <t>MMM5 - Small rural town</t>
        </is>
      </c>
      <c r="M2244" s="31" t="n">
        <v>1</v>
      </c>
      <c r="N2244" t="inlineStr">
        <is>
          <t>5:100.0%</t>
        </is>
      </c>
      <c r="O2244" s="43" t="n">
        <v>516.73</v>
      </c>
      <c r="P2244" s="43" t="n">
        <v>516.7301</v>
      </c>
      <c r="Q2244" t="n">
        <v>5</v>
      </c>
      <c r="R2244" t="inlineStr">
        <is>
          <t>MMM5 - Small rural town</t>
        </is>
      </c>
      <c r="S2244" t="inlineStr">
        <is>
          <t>MMM 2023 (POA concordance)</t>
        </is>
      </c>
      <c r="V2244" s="44" t="n">
        <v>540</v>
      </c>
      <c r="W2244" s="44" t="n">
        <v>31</v>
      </c>
      <c r="X2244" s="43" t="n">
        <v>5.7</v>
      </c>
      <c r="Y2244" s="43" t="n">
        <v>840.3</v>
      </c>
      <c r="Z2244" t="n">
        <v>1</v>
      </c>
      <c r="AA2244" s="96" t="n">
        <v>3</v>
      </c>
      <c r="AB2244" s="96" t="inlineStr">
        <is>
          <t>RA3 - Outer regional Australia</t>
        </is>
      </c>
      <c r="AC2244" s="96" t="inlineStr">
        <is>
          <t>Approximate: derived from Shipping_MMM via standard MMM→RA mapping (MMM4-5 both map to RA3; some MMM5 areas may be RA2)</t>
        </is>
      </c>
      <c r="AD2244" s="96" t="inlineStr">
        <is>
          <t>PHN402</t>
        </is>
      </c>
      <c r="AE2244" s="96" t="inlineStr">
        <is>
          <t>Country SA</t>
        </is>
      </c>
      <c r="AF2244" s="112" t="n">
        <v>1</v>
      </c>
    </row>
    <row r="2245" ht="15" customHeight="1">
      <c r="A2245" s="42" t="n">
        <v>5521</v>
      </c>
      <c r="B2245" t="inlineStr">
        <is>
          <t>SA</t>
        </is>
      </c>
      <c r="C2245" t="inlineStr">
        <is>
          <t>5521|SA</t>
        </is>
      </c>
      <c r="D2245" t="inlineStr">
        <is>
          <t>Redhill</t>
        </is>
      </c>
      <c r="E2245" t="inlineStr">
        <is>
          <t>Redhill</t>
        </is>
      </c>
      <c r="F2245" s="30" t="n">
        <v>1</v>
      </c>
      <c r="G2245" s="30" t="n">
        <v>1</v>
      </c>
      <c r="H2245">
        <f>FALSE()</f>
        <v/>
      </c>
      <c r="K2245" t="n">
        <v>5</v>
      </c>
      <c r="L2245" t="inlineStr">
        <is>
          <t>MMM5 - Small rural town</t>
        </is>
      </c>
      <c r="M2245" s="31" t="n">
        <v>1</v>
      </c>
      <c r="N2245" t="inlineStr">
        <is>
          <t>5:100.0%</t>
        </is>
      </c>
      <c r="O2245" s="43" t="n">
        <v>157.8364</v>
      </c>
      <c r="P2245" s="43" t="n">
        <v>157.8364</v>
      </c>
      <c r="Q2245" t="n">
        <v>5</v>
      </c>
      <c r="R2245" t="inlineStr">
        <is>
          <t>MMM5 - Small rural town</t>
        </is>
      </c>
      <c r="S2245" t="inlineStr">
        <is>
          <t>MMM 2023 (POA concordance)</t>
        </is>
      </c>
      <c r="V2245" s="44" t="n">
        <v>147</v>
      </c>
      <c r="W2245" s="44" t="n">
        <v>3</v>
      </c>
      <c r="X2245" s="43" t="n">
        <v>2</v>
      </c>
      <c r="Y2245" s="43" t="n">
        <v>980.8</v>
      </c>
      <c r="Z2245" t="n">
        <v>4</v>
      </c>
      <c r="AA2245" s="96" t="n">
        <v>3</v>
      </c>
      <c r="AB2245" s="96" t="inlineStr">
        <is>
          <t>RA3 - Outer regional Australia</t>
        </is>
      </c>
      <c r="AC2245" s="96" t="inlineStr">
        <is>
          <t>Approximate: derived from Shipping_MMM via standard MMM→RA mapping (MMM4-5 both map to RA3; some MMM5 areas may be RA2)</t>
        </is>
      </c>
      <c r="AD2245" s="96" t="inlineStr">
        <is>
          <t>PHN402</t>
        </is>
      </c>
      <c r="AE2245" s="96" t="inlineStr">
        <is>
          <t>Country SA</t>
        </is>
      </c>
      <c r="AF2245" s="112" t="n">
        <v>1</v>
      </c>
    </row>
    <row r="2246" ht="15" customHeight="1">
      <c r="A2246" s="42" t="n">
        <v>5522</v>
      </c>
      <c r="B2246" t="inlineStr">
        <is>
          <t>SA</t>
        </is>
      </c>
      <c r="C2246" t="inlineStr">
        <is>
          <t>5522|SA</t>
        </is>
      </c>
      <c r="D2246" t="inlineStr">
        <is>
          <t>Fisherman Bay</t>
        </is>
      </c>
      <c r="E2246" t="inlineStr">
        <is>
          <t>Fisherman Bay, Port Broughton, Ward Hill</t>
        </is>
      </c>
      <c r="F2246" s="30" t="n">
        <v>3</v>
      </c>
      <c r="G2246" s="30" t="n">
        <v>3</v>
      </c>
      <c r="H2246">
        <f>FALSE()</f>
        <v/>
      </c>
      <c r="K2246" t="n">
        <v>5</v>
      </c>
      <c r="L2246" t="inlineStr">
        <is>
          <t>MMM5 - Small rural town</t>
        </is>
      </c>
      <c r="M2246" s="31" t="n">
        <v>1</v>
      </c>
      <c r="N2246" t="inlineStr">
        <is>
          <t>5:100.0%</t>
        </is>
      </c>
      <c r="O2246" s="43" t="n">
        <v>378.4738</v>
      </c>
      <c r="P2246" s="43" t="n">
        <v>378.4738</v>
      </c>
      <c r="Q2246" t="n">
        <v>5</v>
      </c>
      <c r="R2246" t="inlineStr">
        <is>
          <t>MMM5 - Small rural town</t>
        </is>
      </c>
      <c r="S2246" t="inlineStr">
        <is>
          <t>MMM 2023 (POA concordance)</t>
        </is>
      </c>
      <c r="V2246" s="44" t="n">
        <v>1511</v>
      </c>
      <c r="W2246" s="44" t="n">
        <v>24</v>
      </c>
      <c r="X2246" s="43" t="n">
        <v>1.6</v>
      </c>
      <c r="Y2246" s="43" t="n">
        <v>933.9</v>
      </c>
      <c r="Z2246" t="n">
        <v>2</v>
      </c>
      <c r="AA2246" s="96" t="n">
        <v>3</v>
      </c>
      <c r="AB2246" s="96" t="inlineStr">
        <is>
          <t>RA3 - Outer regional Australia</t>
        </is>
      </c>
      <c r="AC2246" s="96" t="inlineStr">
        <is>
          <t>Approximate: derived from Shipping_MMM via standard MMM→RA mapping (MMM4-5 both map to RA3; some MMM5 areas may be RA2)</t>
        </is>
      </c>
      <c r="AD2246" s="96" t="inlineStr">
        <is>
          <t>PHN402</t>
        </is>
      </c>
      <c r="AE2246" s="96" t="inlineStr">
        <is>
          <t>Country SA</t>
        </is>
      </c>
      <c r="AF2246" s="112" t="n">
        <v>1</v>
      </c>
    </row>
    <row r="2247" ht="15" customHeight="1">
      <c r="A2247" s="42" t="n">
        <v>5523</v>
      </c>
      <c r="B2247" t="inlineStr">
        <is>
          <t>SA</t>
        </is>
      </c>
      <c r="C2247" t="inlineStr">
        <is>
          <t>5523|SA</t>
        </is>
      </c>
      <c r="D2247" t="inlineStr">
        <is>
          <t>Beetaloo Valley</t>
        </is>
      </c>
      <c r="E2247" t="inlineStr">
        <is>
          <t>Beetaloo Valley, Clements Gap, Crystal Brook, Huddleston, Merriton</t>
        </is>
      </c>
      <c r="F2247" s="30" t="n">
        <v>9</v>
      </c>
      <c r="G2247" s="30" t="n">
        <v>9</v>
      </c>
      <c r="H2247">
        <f>FALSE()</f>
        <v/>
      </c>
      <c r="K2247" t="n">
        <v>5</v>
      </c>
      <c r="L2247" t="inlineStr">
        <is>
          <t>MMM5 - Small rural town</t>
        </is>
      </c>
      <c r="M2247" s="31" t="n">
        <v>1</v>
      </c>
      <c r="N2247" t="inlineStr">
        <is>
          <t>5:100.0%</t>
        </is>
      </c>
      <c r="O2247" s="43" t="n">
        <v>966.8187</v>
      </c>
      <c r="P2247" s="43" t="n">
        <v>966.8183</v>
      </c>
      <c r="Q2247" t="n">
        <v>5</v>
      </c>
      <c r="R2247" t="inlineStr">
        <is>
          <t>MMM5 - Small rural town</t>
        </is>
      </c>
      <c r="S2247" t="inlineStr">
        <is>
          <t>MMM 2023 (POA concordance)</t>
        </is>
      </c>
      <c r="V2247" s="44" t="n">
        <v>1944</v>
      </c>
      <c r="W2247" s="44" t="n">
        <v>50</v>
      </c>
      <c r="X2247" s="43" t="n">
        <v>2.6</v>
      </c>
      <c r="Y2247" s="43" t="n">
        <v>975.1</v>
      </c>
      <c r="Z2247" t="n">
        <v>4</v>
      </c>
      <c r="AA2247" s="96" t="n">
        <v>3</v>
      </c>
      <c r="AB2247" s="96" t="inlineStr">
        <is>
          <t>RA3 - Outer regional Australia</t>
        </is>
      </c>
      <c r="AC2247" s="96" t="inlineStr">
        <is>
          <t>Approximate: derived from Shipping_MMM via standard MMM→RA mapping (MMM4-5 both map to RA3; some MMM5 areas may be RA2)</t>
        </is>
      </c>
      <c r="AD2247" s="96" t="inlineStr">
        <is>
          <t>PHN402</t>
        </is>
      </c>
      <c r="AE2247" s="96" t="inlineStr">
        <is>
          <t>Country SA</t>
        </is>
      </c>
      <c r="AF2247" s="112" t="n">
        <v>1</v>
      </c>
    </row>
    <row r="2248" ht="15" customHeight="1">
      <c r="A2248" s="42" t="n">
        <v>5540</v>
      </c>
      <c r="B2248" t="inlineStr">
        <is>
          <t>SA</t>
        </is>
      </c>
      <c r="C2248" t="inlineStr">
        <is>
          <t>5540|SA</t>
        </is>
      </c>
      <c r="D2248" t="inlineStr">
        <is>
          <t>Bungama</t>
        </is>
      </c>
      <c r="E2248" t="inlineStr">
        <is>
          <t>Bungama, Coonamia, Lower Broughton, Napperby, Nelshaby</t>
        </is>
      </c>
      <c r="F2248" s="30" t="n">
        <v>15</v>
      </c>
      <c r="G2248" s="30" t="n">
        <v>15</v>
      </c>
      <c r="H2248">
        <f>FALSE()</f>
        <v/>
      </c>
      <c r="K2248" t="n">
        <v>4</v>
      </c>
      <c r="L2248" t="inlineStr">
        <is>
          <t>MMM4 - Medium rural town</t>
        </is>
      </c>
      <c r="M2248" s="31" t="n">
        <v>0.6369</v>
      </c>
      <c r="N2248" t="inlineStr">
        <is>
          <t>4:63.7%; 5:36.3%</t>
        </is>
      </c>
      <c r="O2248" s="43" t="n">
        <v>475.62</v>
      </c>
      <c r="P2248" s="43" t="n">
        <v>746.8247</v>
      </c>
      <c r="Q2248" t="n">
        <v>4</v>
      </c>
      <c r="R2248" t="inlineStr">
        <is>
          <t>MMM4 - Medium rural town</t>
        </is>
      </c>
      <c r="S2248" t="inlineStr">
        <is>
          <t>MMM 2023 (POA concordance)</t>
        </is>
      </c>
      <c r="V2248" s="44" t="n">
        <v>15241</v>
      </c>
      <c r="W2248" s="44" t="n">
        <v>764</v>
      </c>
      <c r="X2248" s="43" t="n">
        <v>5</v>
      </c>
      <c r="Y2248" s="43" t="n">
        <v>877.9</v>
      </c>
      <c r="Z2248" t="n">
        <v>1</v>
      </c>
      <c r="AA2248" s="96" t="n">
        <v>3</v>
      </c>
      <c r="AB2248" s="96" t="inlineStr">
        <is>
          <t>RA3 - Outer regional Australia</t>
        </is>
      </c>
      <c r="AC2248" s="96" t="inlineStr">
        <is>
          <t>Approximate: derived from Shipping_MMM via standard MMM→RA mapping (MMM4-5 both map to RA3; some MMM5 areas may be RA2)</t>
        </is>
      </c>
      <c r="AD2248" s="96" t="inlineStr">
        <is>
          <t>PHN402</t>
        </is>
      </c>
      <c r="AE2248" s="96" t="inlineStr">
        <is>
          <t>Country SA</t>
        </is>
      </c>
      <c r="AF2248" s="112" t="n">
        <v>1</v>
      </c>
    </row>
    <row r="2249" ht="15" customHeight="1">
      <c r="A2249" s="42" t="n">
        <v>5550</v>
      </c>
      <c r="B2249" t="inlineStr">
        <is>
          <t>SA</t>
        </is>
      </c>
      <c r="C2249" t="inlineStr">
        <is>
          <t>5550|SA</t>
        </is>
      </c>
      <c r="D2249" t="inlineStr">
        <is>
          <t>Beaufort</t>
        </is>
      </c>
      <c r="E2249" t="inlineStr">
        <is>
          <t>Beaufort, Bowmans, Inkerman, Kallora, Nantawarra</t>
        </is>
      </c>
      <c r="F2249" s="30" t="n">
        <v>8</v>
      </c>
      <c r="G2249" s="30" t="n">
        <v>8</v>
      </c>
      <c r="H2249">
        <f>FALSE()</f>
        <v/>
      </c>
      <c r="K2249" t="n">
        <v>5</v>
      </c>
      <c r="L2249" t="inlineStr">
        <is>
          <t>MMM5 - Small rural town</t>
        </is>
      </c>
      <c r="M2249" s="31" t="n">
        <v>1</v>
      </c>
      <c r="N2249" t="inlineStr">
        <is>
          <t>5:100.0%</t>
        </is>
      </c>
      <c r="O2249" s="43" t="n">
        <v>594.0302</v>
      </c>
      <c r="P2249" s="43" t="n">
        <v>594.0299</v>
      </c>
      <c r="Q2249" t="n">
        <v>5</v>
      </c>
      <c r="R2249" t="inlineStr">
        <is>
          <t>MMM5 - Small rural town</t>
        </is>
      </c>
      <c r="S2249" t="inlineStr">
        <is>
          <t>MMM 2023 (POA concordance)</t>
        </is>
      </c>
      <c r="V2249" s="44" t="n">
        <v>958</v>
      </c>
      <c r="W2249" s="44" t="n">
        <v>41</v>
      </c>
      <c r="X2249" s="43" t="n">
        <v>4.3</v>
      </c>
      <c r="Y2249" s="43" t="n">
        <v>900.6</v>
      </c>
      <c r="Z2249" t="n">
        <v>1</v>
      </c>
      <c r="AA2249" s="96" t="n">
        <v>3</v>
      </c>
      <c r="AB2249" s="96" t="inlineStr">
        <is>
          <t>RA3 - Outer regional Australia</t>
        </is>
      </c>
      <c r="AC2249" s="96" t="inlineStr">
        <is>
          <t>Approximate: derived from Shipping_MMM via standard MMM→RA mapping (MMM4-5 both map to RA3; some MMM5 areas may be RA2)</t>
        </is>
      </c>
      <c r="AD2249" s="96" t="inlineStr">
        <is>
          <t>PHN402</t>
        </is>
      </c>
      <c r="AE2249" s="96" t="inlineStr">
        <is>
          <t>Country SA</t>
        </is>
      </c>
      <c r="AF2249" s="112" t="n">
        <v>1</v>
      </c>
    </row>
    <row r="2250" ht="15" customHeight="1">
      <c r="A2250" s="42" t="n">
        <v>5552</v>
      </c>
      <c r="B2250" t="inlineStr">
        <is>
          <t>SA</t>
        </is>
      </c>
      <c r="C2250" t="inlineStr">
        <is>
          <t>5552|SA</t>
        </is>
      </c>
      <c r="D2250" t="inlineStr">
        <is>
          <t>Kainton</t>
        </is>
      </c>
      <c r="E2250" t="inlineStr">
        <is>
          <t>Kainton, Kulpara, Melton, Paskeville, Port Arthur</t>
        </is>
      </c>
      <c r="F2250" s="30" t="n">
        <v>7</v>
      </c>
      <c r="G2250" s="30" t="n">
        <v>7</v>
      </c>
      <c r="H2250">
        <f>FALSE()</f>
        <v/>
      </c>
      <c r="K2250" t="n">
        <v>5</v>
      </c>
      <c r="L2250" t="inlineStr">
        <is>
          <t>MMM5 - Small rural town</t>
        </is>
      </c>
      <c r="M2250" s="31" t="n">
        <v>1</v>
      </c>
      <c r="N2250" t="inlineStr">
        <is>
          <t>5:100.0%</t>
        </is>
      </c>
      <c r="O2250" s="43" t="n">
        <v>585.505</v>
      </c>
      <c r="P2250" s="43" t="n">
        <v>585.505</v>
      </c>
      <c r="Q2250" t="n">
        <v>5</v>
      </c>
      <c r="R2250" t="inlineStr">
        <is>
          <t>MMM5 - Small rural town</t>
        </is>
      </c>
      <c r="S2250" t="inlineStr">
        <is>
          <t>MMM 2023 (POA concordance)</t>
        </is>
      </c>
      <c r="V2250" s="44" t="n">
        <v>351</v>
      </c>
      <c r="W2250" s="44" t="n">
        <v>13</v>
      </c>
      <c r="X2250" s="43" t="n">
        <v>3.7</v>
      </c>
      <c r="Y2250" s="43" t="n">
        <v>974.3</v>
      </c>
      <c r="Z2250" t="n">
        <v>4</v>
      </c>
      <c r="AA2250" s="96" t="n">
        <v>3</v>
      </c>
      <c r="AB2250" s="96" t="inlineStr">
        <is>
          <t>RA3 - Outer regional Australia</t>
        </is>
      </c>
      <c r="AC2250" s="96" t="inlineStr">
        <is>
          <t>Approximate: derived from Shipping_MMM via standard MMM→RA mapping (MMM4-5 both map to RA3; some MMM5 areas may be RA2)</t>
        </is>
      </c>
      <c r="AD2250" s="96" t="inlineStr">
        <is>
          <t>PHN402</t>
        </is>
      </c>
      <c r="AE2250" s="96" t="inlineStr">
        <is>
          <t>Country SA</t>
        </is>
      </c>
      <c r="AF2250" s="112" t="n">
        <v>1</v>
      </c>
    </row>
    <row r="2251" ht="15" customHeight="1">
      <c r="A2251" s="42" t="n">
        <v>5554</v>
      </c>
      <c r="B2251" t="inlineStr">
        <is>
          <t>SA</t>
        </is>
      </c>
      <c r="C2251" t="inlineStr">
        <is>
          <t>5554|SA</t>
        </is>
      </c>
      <c r="D2251" t="inlineStr">
        <is>
          <t>Boors Plain</t>
        </is>
      </c>
      <c r="E2251" t="inlineStr">
        <is>
          <t>Boors Plain, Cunliffe, Jericho, Jerusalem, Kadina</t>
        </is>
      </c>
      <c r="F2251" s="30" t="n">
        <v>10</v>
      </c>
      <c r="G2251" s="30" t="n">
        <v>10</v>
      </c>
      <c r="H2251">
        <f>FALSE()</f>
        <v/>
      </c>
      <c r="K2251" t="n">
        <v>5</v>
      </c>
      <c r="L2251" t="inlineStr">
        <is>
          <t>MMM5 - Small rural town</t>
        </is>
      </c>
      <c r="M2251" s="31" t="n">
        <v>1</v>
      </c>
      <c r="N2251" t="inlineStr">
        <is>
          <t>5:100.0%</t>
        </is>
      </c>
      <c r="O2251" s="43" t="n">
        <v>431.7851</v>
      </c>
      <c r="P2251" s="43" t="n">
        <v>431.7849</v>
      </c>
      <c r="Q2251" t="n">
        <v>5</v>
      </c>
      <c r="R2251" t="inlineStr">
        <is>
          <t>MMM5 - Small rural town</t>
        </is>
      </c>
      <c r="S2251" t="inlineStr">
        <is>
          <t>MMM 2023 (POA concordance)</t>
        </is>
      </c>
      <c r="V2251" s="44" t="n">
        <v>5389</v>
      </c>
      <c r="W2251" s="44" t="n">
        <v>223</v>
      </c>
      <c r="X2251" s="43" t="n">
        <v>4.1</v>
      </c>
      <c r="Y2251" s="43" t="n">
        <v>940</v>
      </c>
      <c r="Z2251" t="n">
        <v>2</v>
      </c>
      <c r="AA2251" s="96" t="n">
        <v>3</v>
      </c>
      <c r="AB2251" s="96" t="inlineStr">
        <is>
          <t>RA3 - Outer regional Australia</t>
        </is>
      </c>
      <c r="AC2251" s="96" t="inlineStr">
        <is>
          <t>Approximate: derived from Shipping_MMM via standard MMM→RA mapping (MMM4-5 both map to RA3; some MMM5 areas may be RA2)</t>
        </is>
      </c>
      <c r="AD2251" s="96" t="inlineStr">
        <is>
          <t>PHN402</t>
        </is>
      </c>
      <c r="AE2251" s="96" t="inlineStr">
        <is>
          <t>Country SA</t>
        </is>
      </c>
      <c r="AF2251" s="112" t="n">
        <v>1</v>
      </c>
    </row>
    <row r="2252" ht="15" customHeight="1">
      <c r="A2252" s="42" t="n">
        <v>5555</v>
      </c>
      <c r="B2252" t="inlineStr">
        <is>
          <t>SA</t>
        </is>
      </c>
      <c r="C2252" t="inlineStr">
        <is>
          <t>5555|SA</t>
        </is>
      </c>
      <c r="D2252" t="inlineStr">
        <is>
          <t>Alford</t>
        </is>
      </c>
      <c r="E2252" t="inlineStr">
        <is>
          <t>Alford, Collinsfield, Hope Gap, Lake View, Mundoora</t>
        </is>
      </c>
      <c r="F2252" s="30" t="n">
        <v>6</v>
      </c>
      <c r="G2252" s="30" t="n">
        <v>6</v>
      </c>
      <c r="H2252">
        <f>FALSE()</f>
        <v/>
      </c>
      <c r="K2252" t="n">
        <v>5</v>
      </c>
      <c r="L2252" t="inlineStr">
        <is>
          <t>MMM5 - Small rural town</t>
        </is>
      </c>
      <c r="M2252" s="31" t="n">
        <v>1</v>
      </c>
      <c r="N2252" t="inlineStr">
        <is>
          <t>5:100.0%</t>
        </is>
      </c>
      <c r="O2252" s="43" t="n">
        <v>605.9657</v>
      </c>
      <c r="P2252" s="43" t="n">
        <v>605.9659</v>
      </c>
      <c r="Q2252" t="n">
        <v>5</v>
      </c>
      <c r="R2252" t="inlineStr">
        <is>
          <t>MMM5 - Small rural town</t>
        </is>
      </c>
      <c r="S2252" t="inlineStr">
        <is>
          <t>MMM 2023 (POA concordance)</t>
        </is>
      </c>
      <c r="V2252" s="44" t="n">
        <v>518</v>
      </c>
      <c r="W2252" s="44" t="n">
        <v>14</v>
      </c>
      <c r="X2252" s="43" t="n">
        <v>2.7</v>
      </c>
      <c r="Y2252" s="43" t="n">
        <v>975.7</v>
      </c>
      <c r="Z2252" t="n">
        <v>4</v>
      </c>
      <c r="AA2252" s="96" t="n">
        <v>3</v>
      </c>
      <c r="AB2252" s="96" t="inlineStr">
        <is>
          <t>RA3 - Outer regional Australia</t>
        </is>
      </c>
      <c r="AC2252" s="96" t="inlineStr">
        <is>
          <t>Approximate: derived from Shipping_MMM via standard MMM→RA mapping (MMM4-5 both map to RA3; some MMM5 areas may be RA2)</t>
        </is>
      </c>
      <c r="AD2252" s="96" t="inlineStr">
        <is>
          <t>PHN402</t>
        </is>
      </c>
      <c r="AE2252" s="96" t="inlineStr">
        <is>
          <t>Country SA</t>
        </is>
      </c>
      <c r="AF2252" s="112" t="n">
        <v>1</v>
      </c>
    </row>
    <row r="2253" ht="15" customHeight="1">
      <c r="A2253" s="42" t="n">
        <v>5556</v>
      </c>
      <c r="B2253" t="inlineStr">
        <is>
          <t>SA</t>
        </is>
      </c>
      <c r="C2253" t="inlineStr">
        <is>
          <t>5556|SA</t>
        </is>
      </c>
      <c r="D2253" t="inlineStr">
        <is>
          <t>North Beach</t>
        </is>
      </c>
      <c r="E2253" t="inlineStr">
        <is>
          <t>North Beach, Wallaroo, Wallaroo Plain, Warburto</t>
        </is>
      </c>
      <c r="F2253" s="30" t="n">
        <v>4</v>
      </c>
      <c r="G2253" s="30" t="n">
        <v>4</v>
      </c>
      <c r="H2253">
        <f>FALSE()</f>
        <v/>
      </c>
      <c r="K2253" t="n">
        <v>5</v>
      </c>
      <c r="L2253" t="inlineStr">
        <is>
          <t>MMM5 - Small rural town</t>
        </is>
      </c>
      <c r="M2253" s="31" t="n">
        <v>1</v>
      </c>
      <c r="N2253" t="inlineStr">
        <is>
          <t>5:100.0%</t>
        </is>
      </c>
      <c r="O2253" s="43" t="n">
        <v>146.5309</v>
      </c>
      <c r="P2253" s="43" t="n">
        <v>146.5314</v>
      </c>
      <c r="Q2253" t="n">
        <v>5</v>
      </c>
      <c r="R2253" t="inlineStr">
        <is>
          <t>MMM5 - Small rural town</t>
        </is>
      </c>
      <c r="S2253" t="inlineStr">
        <is>
          <t>MMM 2023 (POA concordance)</t>
        </is>
      </c>
      <c r="V2253" s="44" t="n">
        <v>4426</v>
      </c>
      <c r="W2253" s="44" t="n">
        <v>119</v>
      </c>
      <c r="X2253" s="43" t="n">
        <v>2.7</v>
      </c>
      <c r="Y2253" s="43" t="n">
        <v>890.5</v>
      </c>
      <c r="Z2253" t="n">
        <v>1</v>
      </c>
      <c r="AA2253" s="96" t="n">
        <v>3</v>
      </c>
      <c r="AB2253" s="96" t="inlineStr">
        <is>
          <t>RA3 - Outer regional Australia</t>
        </is>
      </c>
      <c r="AC2253" s="96" t="inlineStr">
        <is>
          <t>Approximate: derived from Shipping_MMM via standard MMM→RA mapping (MMM4-5 both map to RA3; some MMM5 areas may be RA2)</t>
        </is>
      </c>
      <c r="AD2253" s="96" t="inlineStr">
        <is>
          <t>PHN402</t>
        </is>
      </c>
      <c r="AE2253" s="96" t="inlineStr">
        <is>
          <t>Country SA</t>
        </is>
      </c>
      <c r="AF2253" s="112" t="n">
        <v>1</v>
      </c>
    </row>
    <row r="2254" ht="15" customHeight="1">
      <c r="A2254" s="42" t="n">
        <v>5558</v>
      </c>
      <c r="B2254" t="inlineStr">
        <is>
          <t>SA</t>
        </is>
      </c>
      <c r="C2254" t="inlineStr">
        <is>
          <t>5558|SA</t>
        </is>
      </c>
      <c r="D2254" t="inlineStr">
        <is>
          <t>Agery</t>
        </is>
      </c>
      <c r="E2254" t="inlineStr">
        <is>
          <t>Agery, Cross Roads, East Moonta, Hamley, Kooroona</t>
        </is>
      </c>
      <c r="F2254" s="30" t="n">
        <v>14</v>
      </c>
      <c r="G2254" s="30" t="n">
        <v>14</v>
      </c>
      <c r="H2254">
        <f>FALSE()</f>
        <v/>
      </c>
      <c r="K2254" t="n">
        <v>5</v>
      </c>
      <c r="L2254" t="inlineStr">
        <is>
          <t>MMM5 - Small rural town</t>
        </is>
      </c>
      <c r="M2254" s="31" t="n">
        <v>1</v>
      </c>
      <c r="N2254" t="inlineStr">
        <is>
          <t>5:100.0%</t>
        </is>
      </c>
      <c r="O2254" s="43" t="n">
        <v>429.9849</v>
      </c>
      <c r="P2254" s="43" t="n">
        <v>429.9849</v>
      </c>
      <c r="Q2254" t="n">
        <v>5</v>
      </c>
      <c r="R2254" t="inlineStr">
        <is>
          <t>MMM5 - Small rural town</t>
        </is>
      </c>
      <c r="S2254" t="inlineStr">
        <is>
          <t>MMM 2023 (POA concordance)</t>
        </is>
      </c>
      <c r="V2254" s="44" t="n">
        <v>5214</v>
      </c>
      <c r="W2254" s="44" t="n">
        <v>181</v>
      </c>
      <c r="X2254" s="43" t="n">
        <v>3.5</v>
      </c>
      <c r="Y2254" s="43" t="n">
        <v>938.4</v>
      </c>
      <c r="Z2254" t="n">
        <v>2</v>
      </c>
      <c r="AA2254" s="96" t="n">
        <v>3</v>
      </c>
      <c r="AB2254" s="96" t="inlineStr">
        <is>
          <t>RA3 - Outer regional Australia</t>
        </is>
      </c>
      <c r="AC2254" s="96" t="inlineStr">
        <is>
          <t>Approximate: derived from Shipping_MMM via standard MMM→RA mapping (MMM4-5 both map to RA3; some MMM5 areas may be RA2)</t>
        </is>
      </c>
      <c r="AD2254" s="96" t="inlineStr">
        <is>
          <t>PHN402</t>
        </is>
      </c>
      <c r="AE2254" s="96" t="inlineStr">
        <is>
          <t>Country SA</t>
        </is>
      </c>
      <c r="AF2254" s="112" t="n">
        <v>1</v>
      </c>
    </row>
    <row r="2255" ht="15" customHeight="1">
      <c r="A2255" s="42" t="n">
        <v>5560</v>
      </c>
      <c r="B2255" t="inlineStr">
        <is>
          <t>SA</t>
        </is>
      </c>
      <c r="C2255" t="inlineStr">
        <is>
          <t>5560|SA</t>
        </is>
      </c>
      <c r="D2255" t="inlineStr">
        <is>
          <t>Bute</t>
        </is>
      </c>
      <c r="E2255" t="inlineStr">
        <is>
          <t>Bute, Ninnes</t>
        </is>
      </c>
      <c r="F2255" s="30" t="n">
        <v>2</v>
      </c>
      <c r="G2255" s="30" t="n">
        <v>2</v>
      </c>
      <c r="H2255">
        <f>FALSE()</f>
        <v/>
      </c>
      <c r="K2255" t="n">
        <v>5</v>
      </c>
      <c r="L2255" t="inlineStr">
        <is>
          <t>MMM5 - Small rural town</t>
        </is>
      </c>
      <c r="M2255" s="31" t="n">
        <v>1</v>
      </c>
      <c r="N2255" t="inlineStr">
        <is>
          <t>5:100.0%</t>
        </is>
      </c>
      <c r="O2255" s="43" t="n">
        <v>363.8129</v>
      </c>
      <c r="P2255" s="43" t="n">
        <v>363.8128</v>
      </c>
      <c r="Q2255" t="n">
        <v>5</v>
      </c>
      <c r="R2255" t="inlineStr">
        <is>
          <t>MMM5 - Small rural town</t>
        </is>
      </c>
      <c r="S2255" t="inlineStr">
        <is>
          <t>MMM 2023 (POA concordance)</t>
        </is>
      </c>
      <c r="V2255" s="44" t="n">
        <v>454</v>
      </c>
      <c r="W2255" s="44" t="n">
        <v>12</v>
      </c>
      <c r="X2255" s="43" t="n">
        <v>2.6</v>
      </c>
      <c r="Y2255" s="43" t="n">
        <v>934.6</v>
      </c>
      <c r="Z2255" t="n">
        <v>2</v>
      </c>
      <c r="AA2255" s="96" t="n">
        <v>3</v>
      </c>
      <c r="AB2255" s="96" t="inlineStr">
        <is>
          <t>RA3 - Outer regional Australia</t>
        </is>
      </c>
      <c r="AC2255" s="96" t="inlineStr">
        <is>
          <t>Approximate: derived from Shipping_MMM via standard MMM→RA mapping (MMM4-5 both map to RA3; some MMM5 areas may be RA2)</t>
        </is>
      </c>
      <c r="AD2255" s="96" t="inlineStr">
        <is>
          <t>PHN402</t>
        </is>
      </c>
      <c r="AE2255" s="96" t="inlineStr">
        <is>
          <t>Country SA</t>
        </is>
      </c>
      <c r="AF2255" s="112" t="n">
        <v>1</v>
      </c>
    </row>
    <row r="2256" ht="15" customHeight="1">
      <c r="A2256" s="42" t="n">
        <v>5570</v>
      </c>
      <c r="B2256" t="inlineStr">
        <is>
          <t>SA</t>
        </is>
      </c>
      <c r="C2256" t="inlineStr">
        <is>
          <t>5570|SA</t>
        </is>
      </c>
      <c r="D2256" t="inlineStr">
        <is>
          <t>Clinton</t>
        </is>
      </c>
      <c r="E2256" t="inlineStr">
        <is>
          <t>Clinton, Clinton Centre, Price, Winulta</t>
        </is>
      </c>
      <c r="F2256" s="30" t="n">
        <v>4</v>
      </c>
      <c r="G2256" s="30" t="n">
        <v>4</v>
      </c>
      <c r="H2256">
        <f>FALSE()</f>
        <v/>
      </c>
      <c r="K2256" t="n">
        <v>5</v>
      </c>
      <c r="L2256" t="inlineStr">
        <is>
          <t>MMM5 - Small rural town</t>
        </is>
      </c>
      <c r="M2256" s="31" t="n">
        <v>1</v>
      </c>
      <c r="N2256" t="inlineStr">
        <is>
          <t>5:100.0%</t>
        </is>
      </c>
      <c r="O2256" s="43" t="n">
        <v>199.1416</v>
      </c>
      <c r="P2256" s="43" t="n">
        <v>199.1415</v>
      </c>
      <c r="Q2256" t="n">
        <v>5</v>
      </c>
      <c r="R2256" t="inlineStr">
        <is>
          <t>MMM5 - Small rural town</t>
        </is>
      </c>
      <c r="S2256" t="inlineStr">
        <is>
          <t>MMM 2023 (POA concordance)</t>
        </is>
      </c>
      <c r="V2256" s="44" t="n">
        <v>597</v>
      </c>
      <c r="W2256" s="44" t="n">
        <v>10</v>
      </c>
      <c r="X2256" s="43" t="n">
        <v>1.7</v>
      </c>
      <c r="Y2256" s="43" t="n">
        <v>918.6</v>
      </c>
      <c r="Z2256" t="n">
        <v>2</v>
      </c>
      <c r="AA2256" s="96" t="n">
        <v>3</v>
      </c>
      <c r="AB2256" s="96" t="inlineStr">
        <is>
          <t>RA3 - Outer regional Australia</t>
        </is>
      </c>
      <c r="AC2256" s="96" t="inlineStr">
        <is>
          <t>Approximate: derived from Shipping_MMM via standard MMM→RA mapping (MMM4-5 both map to RA3; some MMM5 areas may be RA2)</t>
        </is>
      </c>
      <c r="AD2256" s="96" t="inlineStr">
        <is>
          <t>PHN402</t>
        </is>
      </c>
      <c r="AE2256" s="96" t="inlineStr">
        <is>
          <t>Country SA</t>
        </is>
      </c>
      <c r="AF2256" s="112" t="n">
        <v>1</v>
      </c>
    </row>
    <row r="2257" ht="15" customHeight="1">
      <c r="A2257" s="42" t="n">
        <v>5571</v>
      </c>
      <c r="B2257" t="inlineStr">
        <is>
          <t>SA</t>
        </is>
      </c>
      <c r="C2257" t="inlineStr">
        <is>
          <t>5571|SA</t>
        </is>
      </c>
      <c r="D2257" t="inlineStr">
        <is>
          <t>Ardrossan</t>
        </is>
      </c>
      <c r="E2257" t="inlineStr">
        <is>
          <t>Ardrossan, Black Point, Cunningham, Dowlingville, James Well</t>
        </is>
      </c>
      <c r="F2257" s="30" t="n">
        <v>10</v>
      </c>
      <c r="G2257" s="30" t="n">
        <v>10</v>
      </c>
      <c r="H2257">
        <f>FALSE()</f>
        <v/>
      </c>
      <c r="K2257" t="n">
        <v>5</v>
      </c>
      <c r="L2257" t="inlineStr">
        <is>
          <t>MMM5 - Small rural town</t>
        </is>
      </c>
      <c r="M2257" s="31" t="n">
        <v>1</v>
      </c>
      <c r="N2257" t="inlineStr">
        <is>
          <t>5:100.0%</t>
        </is>
      </c>
      <c r="O2257" s="43" t="n">
        <v>523.3893</v>
      </c>
      <c r="P2257" s="43" t="n">
        <v>523.3894</v>
      </c>
      <c r="Q2257" t="n">
        <v>5</v>
      </c>
      <c r="R2257" t="inlineStr">
        <is>
          <t>MMM5 - Small rural town</t>
        </is>
      </c>
      <c r="S2257" t="inlineStr">
        <is>
          <t>MMM 2023 (POA concordance)</t>
        </is>
      </c>
      <c r="V2257" s="44" t="n">
        <v>1978</v>
      </c>
      <c r="W2257" s="44" t="n">
        <v>29</v>
      </c>
      <c r="X2257" s="43" t="n">
        <v>1.5</v>
      </c>
      <c r="Y2257" s="43" t="n">
        <v>958.9</v>
      </c>
      <c r="Z2257" t="n">
        <v>3</v>
      </c>
      <c r="AA2257" s="96" t="n">
        <v>3</v>
      </c>
      <c r="AB2257" s="96" t="inlineStr">
        <is>
          <t>RA3 - Outer regional Australia</t>
        </is>
      </c>
      <c r="AC2257" s="96" t="inlineStr">
        <is>
          <t>Approximate: derived from Shipping_MMM via standard MMM→RA mapping (MMM4-5 both map to RA3; some MMM5 areas may be RA2)</t>
        </is>
      </c>
      <c r="AD2257" s="96" t="inlineStr">
        <is>
          <t>PHN402</t>
        </is>
      </c>
      <c r="AE2257" s="96" t="inlineStr">
        <is>
          <t>Country SA</t>
        </is>
      </c>
      <c r="AF2257" s="112" t="n">
        <v>1</v>
      </c>
    </row>
    <row r="2258" ht="15" customHeight="1">
      <c r="A2258" s="42" t="n">
        <v>5572</v>
      </c>
      <c r="B2258" t="inlineStr">
        <is>
          <t>SA</t>
        </is>
      </c>
      <c r="C2258" t="inlineStr">
        <is>
          <t>5572|SA</t>
        </is>
      </c>
      <c r="D2258" t="inlineStr">
        <is>
          <t>Arthurton</t>
        </is>
      </c>
      <c r="E2258" t="inlineStr">
        <is>
          <t>Arthurton</t>
        </is>
      </c>
      <c r="F2258" s="30" t="n">
        <v>1</v>
      </c>
      <c r="G2258" s="30" t="n">
        <v>1</v>
      </c>
      <c r="H2258">
        <f>FALSE()</f>
        <v/>
      </c>
      <c r="K2258" t="n">
        <v>5</v>
      </c>
      <c r="L2258" t="inlineStr">
        <is>
          <t>MMM5 - Small rural town</t>
        </is>
      </c>
      <c r="M2258" s="31" t="n">
        <v>1</v>
      </c>
      <c r="N2258" t="inlineStr">
        <is>
          <t>5:100.0%</t>
        </is>
      </c>
      <c r="O2258" s="43" t="n">
        <v>145.0108</v>
      </c>
      <c r="P2258" s="43" t="n">
        <v>145.011</v>
      </c>
      <c r="Q2258" t="n">
        <v>5</v>
      </c>
      <c r="R2258" t="inlineStr">
        <is>
          <t>MMM5 - Small rural town</t>
        </is>
      </c>
      <c r="S2258" t="inlineStr">
        <is>
          <t>MMM 2023 (POA concordance)</t>
        </is>
      </c>
      <c r="V2258" s="44" t="n">
        <v>157</v>
      </c>
      <c r="W2258" s="44" t="n">
        <v>13</v>
      </c>
      <c r="X2258" s="43" t="n">
        <v>8.300000000000001</v>
      </c>
      <c r="Y2258" s="43" t="n">
        <v>1040.8</v>
      </c>
      <c r="Z2258" t="n">
        <v>8</v>
      </c>
      <c r="AA2258" s="96" t="n">
        <v>3</v>
      </c>
      <c r="AB2258" s="96" t="inlineStr">
        <is>
          <t>RA3 - Outer regional Australia</t>
        </is>
      </c>
      <c r="AC2258" s="96" t="inlineStr">
        <is>
          <t>Approximate: derived from Shipping_MMM via standard MMM→RA mapping (MMM4-5 both map to RA3; some MMM5 areas may be RA2)</t>
        </is>
      </c>
      <c r="AD2258" s="96" t="inlineStr">
        <is>
          <t>PHN402</t>
        </is>
      </c>
      <c r="AE2258" s="96" t="inlineStr">
        <is>
          <t>Country SA</t>
        </is>
      </c>
      <c r="AF2258" s="112" t="n">
        <v>1</v>
      </c>
    </row>
    <row r="2259" ht="15" customHeight="1">
      <c r="A2259" s="42" t="n">
        <v>5573</v>
      </c>
      <c r="B2259" t="inlineStr">
        <is>
          <t>SA</t>
        </is>
      </c>
      <c r="C2259" t="inlineStr">
        <is>
          <t>5573|SA</t>
        </is>
      </c>
      <c r="D2259" t="inlineStr">
        <is>
          <t>Balgowan</t>
        </is>
      </c>
      <c r="E2259" t="inlineStr">
        <is>
          <t>Balgowan, Chinaman Wells, Maitland, Point Pearce, Port Victoria</t>
        </is>
      </c>
      <c r="F2259" s="30" t="n">
        <v>10</v>
      </c>
      <c r="G2259" s="30" t="n">
        <v>10</v>
      </c>
      <c r="H2259">
        <f>FALSE()</f>
        <v/>
      </c>
      <c r="K2259" t="n">
        <v>5</v>
      </c>
      <c r="L2259" t="inlineStr">
        <is>
          <t>MMM5 - Small rural town</t>
        </is>
      </c>
      <c r="M2259" s="31" t="n">
        <v>1</v>
      </c>
      <c r="N2259" t="inlineStr">
        <is>
          <t>5:100.0%</t>
        </is>
      </c>
      <c r="O2259" s="43" t="n">
        <v>1116.7127</v>
      </c>
      <c r="P2259" s="43" t="n">
        <v>1116.713</v>
      </c>
      <c r="Q2259" t="n">
        <v>5</v>
      </c>
      <c r="R2259" t="inlineStr">
        <is>
          <t>MMM5 - Small rural town</t>
        </is>
      </c>
      <c r="S2259" t="inlineStr">
        <is>
          <t>MMM 2023 (POA concordance)</t>
        </is>
      </c>
      <c r="V2259" s="44" t="n">
        <v>2206</v>
      </c>
      <c r="W2259" s="44" t="n">
        <v>249</v>
      </c>
      <c r="X2259" s="43" t="n">
        <v>11.3</v>
      </c>
      <c r="Y2259" s="43" t="n">
        <v>930</v>
      </c>
      <c r="Z2259" t="n">
        <v>2</v>
      </c>
      <c r="AA2259" s="96" t="n">
        <v>3</v>
      </c>
      <c r="AB2259" s="96" t="inlineStr">
        <is>
          <t>RA3 - Outer regional Australia</t>
        </is>
      </c>
      <c r="AC2259" s="96" t="inlineStr">
        <is>
          <t>Approximate: derived from Shipping_MMM via standard MMM→RA mapping (MMM4-5 both map to RA3; some MMM5 areas may be RA2)</t>
        </is>
      </c>
      <c r="AD2259" s="96" t="inlineStr">
        <is>
          <t>PHN402</t>
        </is>
      </c>
      <c r="AE2259" s="96" t="inlineStr">
        <is>
          <t>Country SA</t>
        </is>
      </c>
      <c r="AF2259" s="112" t="n">
        <v>1</v>
      </c>
    </row>
    <row r="2260" ht="15" customHeight="1">
      <c r="A2260" s="42" t="n">
        <v>5575</v>
      </c>
      <c r="B2260" t="inlineStr">
        <is>
          <t>SA</t>
        </is>
      </c>
      <c r="C2260" t="inlineStr">
        <is>
          <t>5575|SA</t>
        </is>
      </c>
      <c r="D2260" t="inlineStr">
        <is>
          <t>Bluff Beach</t>
        </is>
      </c>
      <c r="E2260" t="inlineStr">
        <is>
          <t>Bluff Beach, Brentwood, Corny Point, Hardwicke Bay, Koolywurtie</t>
        </is>
      </c>
      <c r="F2260" s="30" t="n">
        <v>13</v>
      </c>
      <c r="G2260" s="30" t="n">
        <v>13</v>
      </c>
      <c r="H2260">
        <f>FALSE()</f>
        <v/>
      </c>
      <c r="K2260" t="n">
        <v>6</v>
      </c>
      <c r="L2260" t="inlineStr">
        <is>
          <t>MMM6 - Remote community</t>
        </is>
      </c>
      <c r="M2260" s="31" t="n">
        <v>0.5087</v>
      </c>
      <c r="N2260" t="inlineStr">
        <is>
          <t>6:50.9%; 5:49.1%</t>
        </is>
      </c>
      <c r="O2260" s="43" t="n">
        <v>695.5417</v>
      </c>
      <c r="P2260" s="43" t="n">
        <v>1367.3234</v>
      </c>
      <c r="Q2260" t="n">
        <v>6</v>
      </c>
      <c r="R2260" t="inlineStr">
        <is>
          <t>MMM6 - Remote community</t>
        </is>
      </c>
      <c r="S2260" t="inlineStr">
        <is>
          <t>MMM 2023 (POA concordance)</t>
        </is>
      </c>
      <c r="V2260" s="44" t="n">
        <v>2391</v>
      </c>
      <c r="W2260" s="44" t="n">
        <v>63</v>
      </c>
      <c r="X2260" s="43" t="n">
        <v>2.6</v>
      </c>
      <c r="Y2260" s="43" t="n">
        <v>961.3</v>
      </c>
      <c r="Z2260" t="n">
        <v>3</v>
      </c>
      <c r="AA2260" s="96" t="n">
        <v>4</v>
      </c>
      <c r="AB2260" s="96" t="inlineStr">
        <is>
          <t>RA4 - Remote Australia</t>
        </is>
      </c>
      <c r="AC2260" s="96" t="inlineStr">
        <is>
          <t>Approximate: derived from Shipping_MMM via standard MMM→RA mapping</t>
        </is>
      </c>
      <c r="AD2260" s="96" t="inlineStr">
        <is>
          <t>PHN402</t>
        </is>
      </c>
      <c r="AE2260" s="96" t="inlineStr">
        <is>
          <t>Country SA</t>
        </is>
      </c>
      <c r="AF2260" s="112" t="n">
        <v>1</v>
      </c>
    </row>
    <row r="2261" ht="15" customHeight="1">
      <c r="A2261" s="42" t="n">
        <v>5576</v>
      </c>
      <c r="B2261" t="inlineStr">
        <is>
          <t>SA</t>
        </is>
      </c>
      <c r="C2261" t="inlineStr">
        <is>
          <t>5576|SA</t>
        </is>
      </c>
      <c r="D2261" t="inlineStr">
        <is>
          <t>Honiton</t>
        </is>
      </c>
      <c r="E2261" t="inlineStr">
        <is>
          <t>Honiton, Port Moorowie, Yorketown</t>
        </is>
      </c>
      <c r="F2261" s="30" t="n">
        <v>3</v>
      </c>
      <c r="G2261" s="30" t="n">
        <v>3</v>
      </c>
      <c r="H2261">
        <f>FALSE()</f>
        <v/>
      </c>
      <c r="K2261" t="n">
        <v>6</v>
      </c>
      <c r="L2261" t="inlineStr">
        <is>
          <t>MMM6 - Remote community</t>
        </is>
      </c>
      <c r="M2261" s="31" t="n">
        <v>1</v>
      </c>
      <c r="N2261" t="inlineStr">
        <is>
          <t>6:100.0%</t>
        </is>
      </c>
      <c r="O2261" s="43" t="n">
        <v>474.9033</v>
      </c>
      <c r="P2261" s="43" t="n">
        <v>474.9031</v>
      </c>
      <c r="Q2261" t="n">
        <v>6</v>
      </c>
      <c r="R2261" t="inlineStr">
        <is>
          <t>MMM6 - Remote community</t>
        </is>
      </c>
      <c r="S2261" t="inlineStr">
        <is>
          <t>MMM 2023 (POA concordance)</t>
        </is>
      </c>
      <c r="V2261" s="44" t="n">
        <v>1133</v>
      </c>
      <c r="W2261" s="44" t="n">
        <v>17</v>
      </c>
      <c r="X2261" s="43" t="n">
        <v>1.5</v>
      </c>
      <c r="Y2261" s="43" t="n">
        <v>952.6</v>
      </c>
      <c r="Z2261" t="n">
        <v>3</v>
      </c>
      <c r="AA2261" s="96" t="n">
        <v>4</v>
      </c>
      <c r="AB2261" s="96" t="inlineStr">
        <is>
          <t>RA4 - Remote Australia</t>
        </is>
      </c>
      <c r="AC2261" s="96" t="inlineStr">
        <is>
          <t>Approximate: derived from Shipping_MMM via standard MMM→RA mapping</t>
        </is>
      </c>
      <c r="AD2261" s="96" t="inlineStr">
        <is>
          <t>PHN402</t>
        </is>
      </c>
      <c r="AE2261" s="96" t="inlineStr">
        <is>
          <t>Country SA</t>
        </is>
      </c>
      <c r="AF2261" s="112" t="n">
        <v>1</v>
      </c>
    </row>
    <row r="2262" ht="15" customHeight="1">
      <c r="A2262" s="42" t="n">
        <v>5577</v>
      </c>
      <c r="B2262" t="inlineStr">
        <is>
          <t>SA</t>
        </is>
      </c>
      <c r="C2262" t="inlineStr">
        <is>
          <t>5577|SA</t>
        </is>
      </c>
      <c r="D2262" t="inlineStr">
        <is>
          <t>Couch Beach</t>
        </is>
      </c>
      <c r="E2262" t="inlineStr">
        <is>
          <t>Couch Beach, Foul Bay, Inneston, Point Souttar, The Pines</t>
        </is>
      </c>
      <c r="F2262" s="30" t="n">
        <v>6</v>
      </c>
      <c r="G2262" s="30" t="n">
        <v>6</v>
      </c>
      <c r="H2262">
        <f>FALSE()</f>
        <v/>
      </c>
      <c r="K2262" t="n">
        <v>6</v>
      </c>
      <c r="L2262" t="inlineStr">
        <is>
          <t>MMM6 - Remote community</t>
        </is>
      </c>
      <c r="M2262" s="31" t="n">
        <v>1</v>
      </c>
      <c r="N2262" t="inlineStr">
        <is>
          <t>6:100.0%</t>
        </is>
      </c>
      <c r="O2262" s="43" t="n">
        <v>958.497</v>
      </c>
      <c r="P2262" s="43" t="n">
        <v>958.4969</v>
      </c>
      <c r="Q2262" t="n">
        <v>6</v>
      </c>
      <c r="R2262" t="inlineStr">
        <is>
          <t>MMM6 - Remote community</t>
        </is>
      </c>
      <c r="S2262" t="inlineStr">
        <is>
          <t>MMM 2023 (POA concordance)</t>
        </is>
      </c>
      <c r="V2262" s="44" t="n">
        <v>574</v>
      </c>
      <c r="W2262" s="44" t="n">
        <v>20</v>
      </c>
      <c r="X2262" s="43" t="n">
        <v>3.5</v>
      </c>
      <c r="Y2262" s="43" t="n">
        <v>932.7</v>
      </c>
      <c r="Z2262" t="n">
        <v>2</v>
      </c>
      <c r="AA2262" s="96" t="n">
        <v>4</v>
      </c>
      <c r="AB2262" s="96" t="inlineStr">
        <is>
          <t>RA4 - Remote Australia</t>
        </is>
      </c>
      <c r="AC2262" s="96" t="inlineStr">
        <is>
          <t>Approximate: derived from Shipping_MMM via standard MMM→RA mapping</t>
        </is>
      </c>
      <c r="AD2262" s="96" t="inlineStr">
        <is>
          <t>PHN402</t>
        </is>
      </c>
      <c r="AE2262" s="96" t="inlineStr">
        <is>
          <t>Country SA</t>
        </is>
      </c>
      <c r="AF2262" s="112" t="n">
        <v>1</v>
      </c>
    </row>
    <row r="2263" ht="15" customHeight="1">
      <c r="A2263" s="42" t="n">
        <v>5580</v>
      </c>
      <c r="B2263" t="inlineStr">
        <is>
          <t>SA</t>
        </is>
      </c>
      <c r="C2263" t="inlineStr">
        <is>
          <t>5580|SA</t>
        </is>
      </c>
      <c r="D2263" t="inlineStr">
        <is>
          <t>Curramulka</t>
        </is>
      </c>
      <c r="E2263" t="inlineStr">
        <is>
          <t>Curramulka, Port Julia</t>
        </is>
      </c>
      <c r="F2263" s="30" t="n">
        <v>2</v>
      </c>
      <c r="G2263" s="30" t="n">
        <v>2</v>
      </c>
      <c r="H2263">
        <f>FALSE()</f>
        <v/>
      </c>
      <c r="K2263" t="n">
        <v>5</v>
      </c>
      <c r="L2263" t="inlineStr">
        <is>
          <t>MMM5 - Small rural town</t>
        </is>
      </c>
      <c r="M2263" s="31" t="n">
        <v>1</v>
      </c>
      <c r="N2263" t="inlineStr">
        <is>
          <t>5:100.0%</t>
        </is>
      </c>
      <c r="O2263" s="43" t="n">
        <v>303.4678</v>
      </c>
      <c r="P2263" s="43" t="n">
        <v>303.4677</v>
      </c>
      <c r="Q2263" t="n">
        <v>5</v>
      </c>
      <c r="R2263" t="inlineStr">
        <is>
          <t>MMM5 - Small rural town</t>
        </is>
      </c>
      <c r="S2263" t="inlineStr">
        <is>
          <t>MMM 2023 (POA concordance)</t>
        </is>
      </c>
      <c r="V2263" s="44" t="n">
        <v>363</v>
      </c>
      <c r="W2263" s="44" t="n">
        <v>10</v>
      </c>
      <c r="X2263" s="43" t="n">
        <v>2.8</v>
      </c>
      <c r="Y2263" s="43" t="n">
        <v>1000.6</v>
      </c>
      <c r="Z2263" t="n">
        <v>5</v>
      </c>
      <c r="AA2263" s="96" t="n">
        <v>3</v>
      </c>
      <c r="AB2263" s="96" t="inlineStr">
        <is>
          <t>RA3 - Outer regional Australia</t>
        </is>
      </c>
      <c r="AC2263" s="96" t="inlineStr">
        <is>
          <t>Approximate: derived from Shipping_MMM via standard MMM→RA mapping (MMM4-5 both map to RA3; some MMM5 areas may be RA2)</t>
        </is>
      </c>
      <c r="AD2263" s="96" t="inlineStr">
        <is>
          <t>PHN402</t>
        </is>
      </c>
      <c r="AE2263" s="96" t="inlineStr">
        <is>
          <t>Country SA</t>
        </is>
      </c>
      <c r="AF2263" s="112" t="n">
        <v>1</v>
      </c>
    </row>
    <row r="2264" ht="15" customHeight="1">
      <c r="A2264" s="42" t="n">
        <v>5581</v>
      </c>
      <c r="B2264" t="inlineStr">
        <is>
          <t>SA</t>
        </is>
      </c>
      <c r="C2264" t="inlineStr">
        <is>
          <t>5581|SA</t>
        </is>
      </c>
      <c r="D2264" t="inlineStr">
        <is>
          <t>Port Vincent</t>
        </is>
      </c>
      <c r="E2264" t="inlineStr">
        <is>
          <t>Port Vincent, Sheaoak Flat</t>
        </is>
      </c>
      <c r="F2264" s="30" t="n">
        <v>2</v>
      </c>
      <c r="G2264" s="30" t="n">
        <v>2</v>
      </c>
      <c r="H2264">
        <f>FALSE()</f>
        <v/>
      </c>
      <c r="K2264" t="n">
        <v>5</v>
      </c>
      <c r="L2264" t="inlineStr">
        <is>
          <t>MMM5 - Small rural town</t>
        </is>
      </c>
      <c r="M2264" s="31" t="n">
        <v>1</v>
      </c>
      <c r="N2264" t="inlineStr">
        <is>
          <t>5:100.0%</t>
        </is>
      </c>
      <c r="O2264" s="43" t="n">
        <v>78.0891</v>
      </c>
      <c r="P2264" s="43" t="n">
        <v>78.0889</v>
      </c>
      <c r="Q2264" t="n">
        <v>5</v>
      </c>
      <c r="R2264" t="inlineStr">
        <is>
          <t>MMM5 - Small rural town</t>
        </is>
      </c>
      <c r="S2264" t="inlineStr">
        <is>
          <t>MMM 2023 (POA concordance)</t>
        </is>
      </c>
      <c r="V2264" s="44" t="n">
        <v>568</v>
      </c>
      <c r="W2264" s="44" t="n">
        <v>13</v>
      </c>
      <c r="X2264" s="43" t="n">
        <v>2.3</v>
      </c>
      <c r="Y2264" s="43" t="n">
        <v>993.7</v>
      </c>
      <c r="Z2264" t="n">
        <v>5</v>
      </c>
      <c r="AA2264" s="96" t="n">
        <v>3</v>
      </c>
      <c r="AB2264" s="96" t="inlineStr">
        <is>
          <t>RA3 - Outer regional Australia</t>
        </is>
      </c>
      <c r="AC2264" s="96" t="inlineStr">
        <is>
          <t>Approximate: derived from Shipping_MMM via standard MMM→RA mapping (MMM4-5 both map to RA3; some MMM5 areas may be RA2)</t>
        </is>
      </c>
      <c r="AD2264" s="96" t="inlineStr">
        <is>
          <t>PHN402</t>
        </is>
      </c>
      <c r="AE2264" s="96" t="inlineStr">
        <is>
          <t>Country SA</t>
        </is>
      </c>
      <c r="AF2264" s="112" t="n">
        <v>1</v>
      </c>
    </row>
    <row r="2265" ht="15" customHeight="1">
      <c r="A2265" s="42" t="n">
        <v>5582</v>
      </c>
      <c r="B2265" t="inlineStr">
        <is>
          <t>SA</t>
        </is>
      </c>
      <c r="C2265" t="inlineStr">
        <is>
          <t>5582|SA</t>
        </is>
      </c>
      <c r="D2265" t="inlineStr">
        <is>
          <t>Stansbury</t>
        </is>
      </c>
      <c r="E2265" t="inlineStr">
        <is>
          <t>Stansbury</t>
        </is>
      </c>
      <c r="F2265" s="30" t="n">
        <v>1</v>
      </c>
      <c r="G2265" s="30" t="n">
        <v>1</v>
      </c>
      <c r="H2265">
        <f>FALSE()</f>
        <v/>
      </c>
      <c r="K2265" t="n">
        <v>6</v>
      </c>
      <c r="L2265" t="inlineStr">
        <is>
          <t>MMM6 - Remote community</t>
        </is>
      </c>
      <c r="M2265" s="31" t="n">
        <v>1</v>
      </c>
      <c r="N2265" t="inlineStr">
        <is>
          <t>6:100.0%</t>
        </is>
      </c>
      <c r="O2265" s="43" t="n">
        <v>60.8012</v>
      </c>
      <c r="P2265" s="43" t="n">
        <v>60.8014</v>
      </c>
      <c r="Q2265" t="n">
        <v>6</v>
      </c>
      <c r="R2265" t="inlineStr">
        <is>
          <t>MMM6 - Remote community</t>
        </is>
      </c>
      <c r="S2265" t="inlineStr">
        <is>
          <t>MMM 2023 (POA concordance)</t>
        </is>
      </c>
      <c r="V2265" s="44" t="n">
        <v>603</v>
      </c>
      <c r="W2265" s="44" t="n">
        <v>9</v>
      </c>
      <c r="X2265" s="43" t="n">
        <v>1.5</v>
      </c>
      <c r="Y2265" s="43" t="n">
        <v>974.1</v>
      </c>
      <c r="Z2265" t="n">
        <v>4</v>
      </c>
      <c r="AA2265" s="96" t="n">
        <v>4</v>
      </c>
      <c r="AB2265" s="96" t="inlineStr">
        <is>
          <t>RA4 - Remote Australia</t>
        </is>
      </c>
      <c r="AC2265" s="96" t="inlineStr">
        <is>
          <t>Approximate: derived from Shipping_MMM via standard MMM→RA mapping</t>
        </is>
      </c>
      <c r="AD2265" s="96" t="inlineStr">
        <is>
          <t>PHN402</t>
        </is>
      </c>
      <c r="AE2265" s="96" t="inlineStr">
        <is>
          <t>Country SA</t>
        </is>
      </c>
      <c r="AF2265" s="112" t="n">
        <v>1</v>
      </c>
    </row>
    <row r="2266" ht="15" customHeight="1">
      <c r="A2266" s="42" t="n">
        <v>5583</v>
      </c>
      <c r="B2266" t="inlineStr">
        <is>
          <t>SA</t>
        </is>
      </c>
      <c r="C2266" t="inlineStr">
        <is>
          <t>5583|SA</t>
        </is>
      </c>
      <c r="D2266" t="inlineStr">
        <is>
          <t>Coobowie</t>
        </is>
      </c>
      <c r="E2266" t="inlineStr">
        <is>
          <t>Coobowie, Edithburgh, Sultana Point</t>
        </is>
      </c>
      <c r="F2266" s="30" t="n">
        <v>3</v>
      </c>
      <c r="G2266" s="30" t="n">
        <v>3</v>
      </c>
      <c r="H2266">
        <f>FALSE()</f>
        <v/>
      </c>
      <c r="K2266" t="n">
        <v>6</v>
      </c>
      <c r="L2266" t="inlineStr">
        <is>
          <t>MMM6 - Remote community</t>
        </is>
      </c>
      <c r="M2266" s="31" t="n">
        <v>1</v>
      </c>
      <c r="N2266" t="inlineStr">
        <is>
          <t>6:100.0%</t>
        </is>
      </c>
      <c r="O2266" s="43" t="n">
        <v>73.8878</v>
      </c>
      <c r="P2266" s="43" t="n">
        <v>73.8878</v>
      </c>
      <c r="Q2266" t="n">
        <v>6</v>
      </c>
      <c r="R2266" t="inlineStr">
        <is>
          <t>MMM6 - Remote community</t>
        </is>
      </c>
      <c r="S2266" t="inlineStr">
        <is>
          <t>MMM 2023 (POA concordance)</t>
        </is>
      </c>
      <c r="V2266" s="44" t="n">
        <v>838</v>
      </c>
      <c r="W2266" s="44" t="n">
        <v>14</v>
      </c>
      <c r="X2266" s="43" t="n">
        <v>1.7</v>
      </c>
      <c r="Y2266" s="43" t="n">
        <v>906.4</v>
      </c>
      <c r="Z2266" t="n">
        <v>1</v>
      </c>
      <c r="AA2266" s="96" t="n">
        <v>4</v>
      </c>
      <c r="AB2266" s="96" t="inlineStr">
        <is>
          <t>RA4 - Remote Australia</t>
        </is>
      </c>
      <c r="AC2266" s="96" t="inlineStr">
        <is>
          <t>Approximate: derived from Shipping_MMM via standard MMM→RA mapping</t>
        </is>
      </c>
      <c r="AD2266" s="96" t="inlineStr">
        <is>
          <t>PHN402</t>
        </is>
      </c>
      <c r="AE2266" s="96" t="inlineStr">
        <is>
          <t>Country SA</t>
        </is>
      </c>
      <c r="AF2266" s="112" t="n">
        <v>1</v>
      </c>
    </row>
    <row r="2267" ht="15" customHeight="1">
      <c r="A2267" s="42" t="n">
        <v>5600</v>
      </c>
      <c r="B2267" t="inlineStr">
        <is>
          <t>SA</t>
        </is>
      </c>
      <c r="C2267" t="inlineStr">
        <is>
          <t>5600|SA</t>
        </is>
      </c>
      <c r="D2267" t="inlineStr">
        <is>
          <t>Whyalla</t>
        </is>
      </c>
      <c r="E2267" t="inlineStr">
        <is>
          <t>Whyalla, Whyalla Playford</t>
        </is>
      </c>
      <c r="F2267" s="30" t="n">
        <v>2</v>
      </c>
      <c r="G2267" s="30" t="n">
        <v>2</v>
      </c>
      <c r="H2267">
        <f>FALSE()</f>
        <v/>
      </c>
      <c r="K2267" t="n">
        <v>3</v>
      </c>
      <c r="L2267" t="inlineStr">
        <is>
          <t>MMM3 - Large rural town</t>
        </is>
      </c>
      <c r="M2267" s="31" t="n">
        <v>1</v>
      </c>
      <c r="N2267" t="inlineStr">
        <is>
          <t>3:100.0%</t>
        </is>
      </c>
      <c r="O2267" s="43" t="n">
        <v>7.4837</v>
      </c>
      <c r="P2267" s="43" t="n">
        <v>7.4834</v>
      </c>
      <c r="Q2267" t="n">
        <v>3</v>
      </c>
      <c r="R2267" t="inlineStr">
        <is>
          <t>MMM3 - Large rural town</t>
        </is>
      </c>
      <c r="S2267" t="inlineStr">
        <is>
          <t>MMM 2023 (POA concordance)</t>
        </is>
      </c>
      <c r="V2267" s="44" t="n">
        <v>6150</v>
      </c>
      <c r="W2267" s="44" t="n">
        <v>156</v>
      </c>
      <c r="X2267" s="43" t="n">
        <v>2.5</v>
      </c>
      <c r="Y2267" s="43" t="n">
        <v>998.8</v>
      </c>
      <c r="Z2267" t="n">
        <v>5</v>
      </c>
      <c r="AA2267" s="96" t="n">
        <v>2</v>
      </c>
      <c r="AB2267" s="96" t="inlineStr">
        <is>
          <t>RA2 - Inner regional Australia</t>
        </is>
      </c>
      <c r="AC2267" s="96" t="inlineStr">
        <is>
          <t>Approximate: derived from Shipping_MMM via standard MMM→RA mapping (MMM2-3 both map to RA2)</t>
        </is>
      </c>
      <c r="AD2267" s="96" t="inlineStr">
        <is>
          <t>PHN402</t>
        </is>
      </c>
      <c r="AE2267" s="96" t="inlineStr">
        <is>
          <t>Country SA</t>
        </is>
      </c>
      <c r="AF2267" s="112" t="n">
        <v>1</v>
      </c>
    </row>
    <row r="2268" ht="15" customHeight="1">
      <c r="A2268" s="42" t="n">
        <v>5601</v>
      </c>
      <c r="B2268" t="inlineStr">
        <is>
          <t>SA</t>
        </is>
      </c>
      <c r="C2268" t="inlineStr">
        <is>
          <t>5601|SA</t>
        </is>
      </c>
      <c r="D2268" t="inlineStr">
        <is>
          <t>Backy Point</t>
        </is>
      </c>
      <c r="E2268" t="inlineStr">
        <is>
          <t>Backy Point, Douglas Point, Douglas Point South, False Bay, Fitzgerald Bay</t>
        </is>
      </c>
      <c r="F2268" s="30" t="n">
        <v>9</v>
      </c>
      <c r="G2268" s="30" t="n">
        <v>9</v>
      </c>
      <c r="H2268">
        <f>FALSE()</f>
        <v/>
      </c>
      <c r="K2268" t="n">
        <v>5</v>
      </c>
      <c r="L2268" t="inlineStr">
        <is>
          <t>MMM5 - Small rural town</t>
        </is>
      </c>
      <c r="M2268" s="31" t="n">
        <v>0.9253</v>
      </c>
      <c r="N2268" t="inlineStr">
        <is>
          <t>5:92.5%; 3:7.5%</t>
        </is>
      </c>
      <c r="O2268" s="43" t="n">
        <v>996.9786</v>
      </c>
      <c r="P2268" s="43" t="n">
        <v>1077.4276</v>
      </c>
      <c r="Q2268" t="n">
        <v>5</v>
      </c>
      <c r="R2268" t="inlineStr">
        <is>
          <t>MMM5 - Small rural town</t>
        </is>
      </c>
      <c r="S2268" t="inlineStr">
        <is>
          <t>MMM 2023 (POA concordance)</t>
        </is>
      </c>
      <c r="V2268" s="44" t="n">
        <v>88</v>
      </c>
      <c r="W2268" s="44" t="n">
        <v>0</v>
      </c>
      <c r="X2268" s="43" t="n">
        <v>0</v>
      </c>
      <c r="Y2268" s="43" t="n">
        <v>1059.9</v>
      </c>
      <c r="Z2268" t="n">
        <v>9</v>
      </c>
      <c r="AA2268" s="96" t="n">
        <v>3</v>
      </c>
      <c r="AB2268" s="96" t="inlineStr">
        <is>
          <t>RA3 - Outer regional Australia</t>
        </is>
      </c>
      <c r="AC2268" s="96" t="inlineStr">
        <is>
          <t>Approximate: derived from Shipping_MMM via standard MMM→RA mapping (MMM4-5 both map to RA3; some MMM5 areas may be RA2)</t>
        </is>
      </c>
      <c r="AD2268" s="96" t="inlineStr">
        <is>
          <t>PHN402</t>
        </is>
      </c>
      <c r="AE2268" s="96" t="inlineStr">
        <is>
          <t>Country SA</t>
        </is>
      </c>
      <c r="AF2268" s="112" t="n">
        <v>1</v>
      </c>
    </row>
    <row r="2269" ht="15" customHeight="1">
      <c r="A2269" s="42" t="n">
        <v>5602</v>
      </c>
      <c r="B2269" t="inlineStr">
        <is>
          <t>SA</t>
        </is>
      </c>
      <c r="C2269" t="inlineStr">
        <is>
          <t>5602|SA</t>
        </is>
      </c>
      <c r="D2269" t="inlineStr">
        <is>
          <t>Cowell</t>
        </is>
      </c>
      <c r="E2269" t="inlineStr">
        <is>
          <t>Cowell, Lucky Bay, Mangalo, Midgee, Miltalie</t>
        </is>
      </c>
      <c r="F2269" s="30" t="n">
        <v>8</v>
      </c>
      <c r="G2269" s="30" t="n">
        <v>8</v>
      </c>
      <c r="H2269">
        <f>FALSE()</f>
        <v/>
      </c>
      <c r="K2269" t="n">
        <v>5</v>
      </c>
      <c r="L2269" t="inlineStr">
        <is>
          <t>MMM5 - Small rural town</t>
        </is>
      </c>
      <c r="M2269" s="31" t="n">
        <v>0.8035</v>
      </c>
      <c r="N2269" t="inlineStr">
        <is>
          <t>5:80.3%; 6:19.7%</t>
        </is>
      </c>
      <c r="O2269" s="43" t="n">
        <v>2626.416</v>
      </c>
      <c r="P2269" s="43" t="n">
        <v>3268.8785</v>
      </c>
      <c r="Q2269" t="n">
        <v>5</v>
      </c>
      <c r="R2269" t="inlineStr">
        <is>
          <t>MMM5 - Small rural town</t>
        </is>
      </c>
      <c r="S2269" t="inlineStr">
        <is>
          <t>MMM 2023 (POA concordance)</t>
        </is>
      </c>
      <c r="V2269" s="44" t="n">
        <v>1349</v>
      </c>
      <c r="W2269" s="44" t="n">
        <v>33</v>
      </c>
      <c r="X2269" s="43" t="n">
        <v>2.4</v>
      </c>
      <c r="Y2269" s="43" t="n">
        <v>963.2</v>
      </c>
      <c r="Z2269" t="n">
        <v>3</v>
      </c>
      <c r="AA2269" s="96" t="n">
        <v>3</v>
      </c>
      <c r="AB2269" s="96" t="inlineStr">
        <is>
          <t>RA3 - Outer regional Australia</t>
        </is>
      </c>
      <c r="AC2269" s="96" t="inlineStr">
        <is>
          <t>Approximate: derived from Shipping_MMM via standard MMM→RA mapping (MMM4-5 both map to RA3; some MMM5 areas may be RA2)</t>
        </is>
      </c>
      <c r="AD2269" s="96" t="inlineStr">
        <is>
          <t>PHN402</t>
        </is>
      </c>
      <c r="AE2269" s="96" t="inlineStr">
        <is>
          <t>Country SA</t>
        </is>
      </c>
      <c r="AF2269" s="112" t="n">
        <v>1</v>
      </c>
    </row>
    <row r="2270" ht="15" customHeight="1">
      <c r="A2270" s="42" t="n">
        <v>5603</v>
      </c>
      <c r="B2270" t="inlineStr">
        <is>
          <t>SA</t>
        </is>
      </c>
      <c r="C2270" t="inlineStr">
        <is>
          <t>5603|SA</t>
        </is>
      </c>
      <c r="D2270" t="inlineStr">
        <is>
          <t>Arno Bay</t>
        </is>
      </c>
      <c r="E2270" t="inlineStr">
        <is>
          <t>Arno Bay, Hincks, Verran, Wharminda</t>
        </is>
      </c>
      <c r="F2270" s="30" t="n">
        <v>4</v>
      </c>
      <c r="G2270" s="30" t="n">
        <v>4</v>
      </c>
      <c r="H2270">
        <f>FALSE()</f>
        <v/>
      </c>
      <c r="K2270" t="n">
        <v>6</v>
      </c>
      <c r="L2270" t="inlineStr">
        <is>
          <t>MMM6 - Remote community</t>
        </is>
      </c>
      <c r="M2270" s="31" t="n">
        <v>1</v>
      </c>
      <c r="N2270" t="inlineStr">
        <is>
          <t>6:100.0%</t>
        </is>
      </c>
      <c r="O2270" s="43" t="n">
        <v>1596.9115</v>
      </c>
      <c r="P2270" s="43" t="n">
        <v>1596.9115</v>
      </c>
      <c r="Q2270" t="n">
        <v>6</v>
      </c>
      <c r="R2270" t="inlineStr">
        <is>
          <t>MMM6 - Remote community</t>
        </is>
      </c>
      <c r="S2270" t="inlineStr">
        <is>
          <t>MMM 2023 (POA concordance)</t>
        </is>
      </c>
      <c r="V2270" s="44" t="n">
        <v>422</v>
      </c>
      <c r="W2270" s="44" t="n">
        <v>6</v>
      </c>
      <c r="X2270" s="43" t="n">
        <v>1.4</v>
      </c>
      <c r="Y2270" s="43" t="n">
        <v>983.6</v>
      </c>
      <c r="Z2270" t="n">
        <v>4</v>
      </c>
      <c r="AA2270" s="96" t="n">
        <v>4</v>
      </c>
      <c r="AB2270" s="96" t="inlineStr">
        <is>
          <t>RA4 - Remote Australia</t>
        </is>
      </c>
      <c r="AC2270" s="96" t="inlineStr">
        <is>
          <t>Approximate: derived from Shipping_MMM via standard MMM→RA mapping</t>
        </is>
      </c>
      <c r="AD2270" s="96" t="inlineStr">
        <is>
          <t>PHN402</t>
        </is>
      </c>
      <c r="AE2270" s="96" t="inlineStr">
        <is>
          <t>Country SA</t>
        </is>
      </c>
      <c r="AF2270" s="112" t="n">
        <v>1</v>
      </c>
    </row>
    <row r="2271" ht="15" customHeight="1">
      <c r="A2271" s="42" t="n">
        <v>5604</v>
      </c>
      <c r="B2271" t="inlineStr">
        <is>
          <t>SA</t>
        </is>
      </c>
      <c r="C2271" t="inlineStr">
        <is>
          <t>5604|SA</t>
        </is>
      </c>
      <c r="D2271" t="inlineStr">
        <is>
          <t>Port Neill</t>
        </is>
      </c>
      <c r="E2271" t="inlineStr">
        <is>
          <t>Port Neill</t>
        </is>
      </c>
      <c r="F2271" s="30" t="n">
        <v>1</v>
      </c>
      <c r="G2271" s="30" t="n">
        <v>1</v>
      </c>
      <c r="H2271">
        <f>FALSE()</f>
        <v/>
      </c>
      <c r="K2271" t="n">
        <v>6</v>
      </c>
      <c r="L2271" t="inlineStr">
        <is>
          <t>MMM6 - Remote community</t>
        </is>
      </c>
      <c r="M2271" s="31" t="n">
        <v>1</v>
      </c>
      <c r="N2271" t="inlineStr">
        <is>
          <t>6:100.0%</t>
        </is>
      </c>
      <c r="O2271" s="43" t="n">
        <v>268.3584</v>
      </c>
      <c r="P2271" s="43" t="n">
        <v>268.3582</v>
      </c>
      <c r="Q2271" t="n">
        <v>6</v>
      </c>
      <c r="R2271" t="inlineStr">
        <is>
          <t>MMM6 - Remote community</t>
        </is>
      </c>
      <c r="S2271" t="inlineStr">
        <is>
          <t>MMM 2023 (POA concordance)</t>
        </is>
      </c>
      <c r="V2271" s="44" t="n">
        <v>218</v>
      </c>
      <c r="W2271" s="44" t="n">
        <v>0</v>
      </c>
      <c r="X2271" s="43" t="n">
        <v>0</v>
      </c>
      <c r="Y2271" s="43" t="n">
        <v>932</v>
      </c>
      <c r="Z2271" t="n">
        <v>2</v>
      </c>
      <c r="AA2271" s="96" t="n">
        <v>4</v>
      </c>
      <c r="AB2271" s="96" t="inlineStr">
        <is>
          <t>RA4 - Remote Australia</t>
        </is>
      </c>
      <c r="AC2271" s="96" t="inlineStr">
        <is>
          <t>Approximate: derived from Shipping_MMM via standard MMM→RA mapping</t>
        </is>
      </c>
      <c r="AD2271" s="96" t="inlineStr">
        <is>
          <t>PHN402</t>
        </is>
      </c>
      <c r="AE2271" s="96" t="inlineStr">
        <is>
          <t>Country SA</t>
        </is>
      </c>
      <c r="AF2271" s="112" t="n">
        <v>1</v>
      </c>
    </row>
    <row r="2272" ht="15" customHeight="1">
      <c r="A2272" s="42" t="n">
        <v>5605</v>
      </c>
      <c r="B2272" t="inlineStr">
        <is>
          <t>SA</t>
        </is>
      </c>
      <c r="C2272" t="inlineStr">
        <is>
          <t>5605|SA</t>
        </is>
      </c>
      <c r="D2272" t="inlineStr">
        <is>
          <t>Butler</t>
        </is>
      </c>
      <c r="E2272" t="inlineStr">
        <is>
          <t>Butler, Tumby Bay</t>
        </is>
      </c>
      <c r="F2272" s="30" t="n">
        <v>2</v>
      </c>
      <c r="G2272" s="30" t="n">
        <v>2</v>
      </c>
      <c r="H2272">
        <f>FALSE()</f>
        <v/>
      </c>
      <c r="K2272" t="n">
        <v>6</v>
      </c>
      <c r="L2272" t="inlineStr">
        <is>
          <t>MMM6 - Remote community</t>
        </is>
      </c>
      <c r="M2272" s="31" t="n">
        <v>1</v>
      </c>
      <c r="N2272" t="inlineStr">
        <is>
          <t>6:100.0%</t>
        </is>
      </c>
      <c r="O2272" s="43" t="n">
        <v>593.6215999999999</v>
      </c>
      <c r="P2272" s="43" t="n">
        <v>593.6214</v>
      </c>
      <c r="Q2272" t="n">
        <v>6</v>
      </c>
      <c r="R2272" t="inlineStr">
        <is>
          <t>MMM6 - Remote community</t>
        </is>
      </c>
      <c r="S2272" t="inlineStr">
        <is>
          <t>MMM 2023 (POA concordance)</t>
        </is>
      </c>
      <c r="V2272" s="44" t="n">
        <v>1852</v>
      </c>
      <c r="W2272" s="44" t="n">
        <v>36</v>
      </c>
      <c r="X2272" s="43" t="n">
        <v>1.9</v>
      </c>
      <c r="Y2272" s="43" t="n">
        <v>987.2</v>
      </c>
      <c r="Z2272" t="n">
        <v>5</v>
      </c>
      <c r="AA2272" s="96" t="n">
        <v>4</v>
      </c>
      <c r="AB2272" s="96" t="inlineStr">
        <is>
          <t>RA4 - Remote Australia</t>
        </is>
      </c>
      <c r="AC2272" s="96" t="inlineStr">
        <is>
          <t>Approximate: derived from Shipping_MMM via standard MMM→RA mapping</t>
        </is>
      </c>
      <c r="AD2272" s="96" t="inlineStr">
        <is>
          <t>PHN402</t>
        </is>
      </c>
      <c r="AE2272" s="96" t="inlineStr">
        <is>
          <t>Country SA</t>
        </is>
      </c>
      <c r="AF2272" s="112" t="n">
        <v>1</v>
      </c>
    </row>
    <row r="2273" ht="15" customHeight="1">
      <c r="A2273" s="42" t="n">
        <v>5606</v>
      </c>
      <c r="B2273" t="inlineStr">
        <is>
          <t>SA</t>
        </is>
      </c>
      <c r="C2273" t="inlineStr">
        <is>
          <t>5606|SA</t>
        </is>
      </c>
      <c r="D2273" t="inlineStr">
        <is>
          <t>Port Lincoln</t>
        </is>
      </c>
      <c r="E2273" t="inlineStr">
        <is>
          <t>Port Lincoln, Port Lincoln South, Wedge Island</t>
        </is>
      </c>
      <c r="F2273" s="30" t="n">
        <v>3</v>
      </c>
      <c r="G2273" s="30" t="n">
        <v>3</v>
      </c>
      <c r="H2273">
        <f>FALSE()</f>
        <v/>
      </c>
      <c r="J2273" t="inlineStr">
        <is>
          <t>PO BOXES</t>
        </is>
      </c>
      <c r="K2273" t="n">
        <v>6</v>
      </c>
      <c r="L2273" t="inlineStr">
        <is>
          <t>MMM6 - Remote community</t>
        </is>
      </c>
      <c r="M2273" s="31" t="n">
        <v>1</v>
      </c>
      <c r="N2273" t="inlineStr">
        <is>
          <t>6:100.0%</t>
        </is>
      </c>
      <c r="O2273" s="43" t="n">
        <v>43.1102</v>
      </c>
      <c r="P2273" s="43" t="n">
        <v>43.1102</v>
      </c>
      <c r="Q2273" t="n">
        <v>6</v>
      </c>
      <c r="R2273" t="inlineStr">
        <is>
          <t>MMM6 - Remote community</t>
        </is>
      </c>
      <c r="S2273" t="inlineStr">
        <is>
          <t>MMM 2023 (POA concordance)</t>
        </is>
      </c>
      <c r="V2273" s="44" t="n">
        <v>14459</v>
      </c>
      <c r="W2273" s="44" t="n">
        <v>946</v>
      </c>
      <c r="X2273" s="43" t="n">
        <v>6.5</v>
      </c>
      <c r="Y2273" s="43" t="n">
        <v>948.2</v>
      </c>
      <c r="Z2273" t="n">
        <v>3</v>
      </c>
      <c r="AA2273" s="96" t="n">
        <v>4</v>
      </c>
      <c r="AB2273" s="96" t="inlineStr">
        <is>
          <t>RA4 - Remote Australia</t>
        </is>
      </c>
      <c r="AC2273" s="96" t="inlineStr">
        <is>
          <t>Approximate: derived from Shipping_MMM via standard MMM→RA mapping</t>
        </is>
      </c>
      <c r="AD2273" s="96" t="inlineStr">
        <is>
          <t>PHN402</t>
        </is>
      </c>
      <c r="AE2273" s="96" t="inlineStr">
        <is>
          <t>Country SA</t>
        </is>
      </c>
      <c r="AF2273" s="112" t="n">
        <v>1</v>
      </c>
    </row>
    <row r="2274" ht="15" customHeight="1">
      <c r="A2274" s="42" t="n">
        <v>5607</v>
      </c>
      <c r="B2274" t="inlineStr">
        <is>
          <t>SA</t>
        </is>
      </c>
      <c r="C2274" t="inlineStr">
        <is>
          <t>5607|SA</t>
        </is>
      </c>
      <c r="D2274" t="inlineStr">
        <is>
          <t>Boston</t>
        </is>
      </c>
      <c r="E2274" t="inlineStr">
        <is>
          <t>Boston, Brooker, Charlton Gully, Coffin Bay, Coomunga</t>
        </is>
      </c>
      <c r="F2274" s="30" t="n">
        <v>42</v>
      </c>
      <c r="G2274" s="30" t="n">
        <v>42</v>
      </c>
      <c r="H2274">
        <f>FALSE()</f>
        <v/>
      </c>
      <c r="J2274" t="inlineStr">
        <is>
          <t>PO BAGS</t>
        </is>
      </c>
      <c r="K2274" t="n">
        <v>6</v>
      </c>
      <c r="L2274" t="inlineStr">
        <is>
          <t>MMM6 - Remote community</t>
        </is>
      </c>
      <c r="M2274" s="31" t="n">
        <v>0.9042</v>
      </c>
      <c r="N2274" t="inlineStr">
        <is>
          <t>6:90.4%; 7:9.6%</t>
        </is>
      </c>
      <c r="O2274" s="43" t="n">
        <v>5809.96</v>
      </c>
      <c r="P2274" s="43" t="n">
        <v>6425.4928</v>
      </c>
      <c r="Q2274" t="n">
        <v>6</v>
      </c>
      <c r="R2274" t="inlineStr">
        <is>
          <t>MMM6 - Remote community</t>
        </is>
      </c>
      <c r="S2274" t="inlineStr">
        <is>
          <t>MMM 2023 (POA concordance)</t>
        </is>
      </c>
      <c r="V2274" s="44" t="n">
        <v>5360</v>
      </c>
      <c r="W2274" s="44" t="n">
        <v>190</v>
      </c>
      <c r="X2274" s="43" t="n">
        <v>3.5</v>
      </c>
      <c r="Y2274" s="43" t="n">
        <v>1030.7</v>
      </c>
      <c r="Z2274" t="n">
        <v>7</v>
      </c>
      <c r="AA2274" s="96" t="n">
        <v>4</v>
      </c>
      <c r="AB2274" s="96" t="inlineStr">
        <is>
          <t>RA4 - Remote Australia</t>
        </is>
      </c>
      <c r="AC2274" s="96" t="inlineStr">
        <is>
          <t>Approximate: derived from Shipping_MMM via standard MMM→RA mapping</t>
        </is>
      </c>
      <c r="AD2274" s="96" t="inlineStr">
        <is>
          <t>PHN402</t>
        </is>
      </c>
      <c r="AE2274" s="96" t="inlineStr">
        <is>
          <t>Country SA</t>
        </is>
      </c>
      <c r="AF2274" s="112" t="n">
        <v>1</v>
      </c>
    </row>
    <row r="2275" ht="15" customHeight="1">
      <c r="A2275" s="42" t="n">
        <v>5608</v>
      </c>
      <c r="B2275" t="inlineStr">
        <is>
          <t>SA</t>
        </is>
      </c>
      <c r="C2275" t="inlineStr">
        <is>
          <t>5608|SA</t>
        </is>
      </c>
      <c r="D2275" t="inlineStr">
        <is>
          <t>Mullaquana</t>
        </is>
      </c>
      <c r="E2275" t="inlineStr">
        <is>
          <t>Mullaquana, Whyalla Norrie, Whyalla Norrie East, Whyalla Norrie North, Whyalla Stuart</t>
        </is>
      </c>
      <c r="F2275" s="30" t="n">
        <v>5</v>
      </c>
      <c r="G2275" s="30" t="n">
        <v>5</v>
      </c>
      <c r="H2275">
        <f>FALSE()</f>
        <v/>
      </c>
      <c r="K2275" t="n">
        <v>3</v>
      </c>
      <c r="L2275" t="inlineStr">
        <is>
          <t>MMM3 - Large rural town</t>
        </is>
      </c>
      <c r="M2275" s="31" t="n">
        <v>1</v>
      </c>
      <c r="N2275" t="inlineStr">
        <is>
          <t>3:100.0%</t>
        </is>
      </c>
      <c r="O2275" s="43" t="n">
        <v>30.3206</v>
      </c>
      <c r="P2275" s="43" t="n">
        <v>30.3203</v>
      </c>
      <c r="Q2275" t="n">
        <v>3</v>
      </c>
      <c r="R2275" t="inlineStr">
        <is>
          <t>MMM3 - Large rural town</t>
        </is>
      </c>
      <c r="S2275" t="inlineStr">
        <is>
          <t>MMM 2023 (POA concordance)</t>
        </is>
      </c>
      <c r="V2275" s="44" t="n">
        <v>13041</v>
      </c>
      <c r="W2275" s="44" t="n">
        <v>946</v>
      </c>
      <c r="X2275" s="43" t="n">
        <v>7.3</v>
      </c>
      <c r="Y2275" s="43" t="n">
        <v>805.3</v>
      </c>
      <c r="Z2275" t="n">
        <v>1</v>
      </c>
      <c r="AA2275" s="96" t="n">
        <v>2</v>
      </c>
      <c r="AB2275" s="96" t="inlineStr">
        <is>
          <t>RA2 - Inner regional Australia</t>
        </is>
      </c>
      <c r="AC2275" s="96" t="inlineStr">
        <is>
          <t>Approximate: derived from Shipping_MMM via standard MMM→RA mapping (MMM2-3 both map to RA2)</t>
        </is>
      </c>
      <c r="AD2275" s="96" t="inlineStr">
        <is>
          <t>PHN402</t>
        </is>
      </c>
      <c r="AE2275" s="96" t="inlineStr">
        <is>
          <t>Country SA</t>
        </is>
      </c>
      <c r="AF2275" s="112" t="n">
        <v>1</v>
      </c>
    </row>
    <row r="2276" ht="15" customHeight="1">
      <c r="A2276" s="42" t="n">
        <v>5609</v>
      </c>
      <c r="B2276" t="inlineStr">
        <is>
          <t>SA</t>
        </is>
      </c>
      <c r="C2276" t="inlineStr">
        <is>
          <t>5609|SA</t>
        </is>
      </c>
      <c r="D2276" t="inlineStr">
        <is>
          <t>Cowleds Landing</t>
        </is>
      </c>
      <c r="E2276" t="inlineStr">
        <is>
          <t>Cowleds Landing, Middleback Range, Murninnie Beach, Whyalla Jenkins</t>
        </is>
      </c>
      <c r="F2276" s="30" t="n">
        <v>4</v>
      </c>
      <c r="G2276" s="30" t="n">
        <v>4</v>
      </c>
      <c r="H2276">
        <f>FALSE()</f>
        <v/>
      </c>
      <c r="K2276" t="n">
        <v>3</v>
      </c>
      <c r="L2276" t="inlineStr">
        <is>
          <t>MMM3 - Large rural town</t>
        </is>
      </c>
      <c r="M2276" s="31" t="n">
        <v>1</v>
      </c>
      <c r="N2276" t="inlineStr">
        <is>
          <t>3:100.0%</t>
        </is>
      </c>
      <c r="O2276" s="43" t="n">
        <v>3.0671</v>
      </c>
      <c r="P2276" s="43" t="n">
        <v>3.0669</v>
      </c>
      <c r="Q2276" t="n">
        <v>3</v>
      </c>
      <c r="R2276" t="inlineStr">
        <is>
          <t>MMM3 - Large rural town</t>
        </is>
      </c>
      <c r="S2276" t="inlineStr">
        <is>
          <t>MMM 2023 (POA concordance)</t>
        </is>
      </c>
      <c r="V2276" s="44" t="n">
        <v>1961</v>
      </c>
      <c r="W2276" s="44" t="n">
        <v>57</v>
      </c>
      <c r="X2276" s="43" t="n">
        <v>2.9</v>
      </c>
      <c r="Y2276" s="43" t="n">
        <v>1026.9</v>
      </c>
      <c r="Z2276" t="n">
        <v>7</v>
      </c>
      <c r="AA2276" s="96" t="n">
        <v>2</v>
      </c>
      <c r="AB2276" s="96" t="inlineStr">
        <is>
          <t>RA2 - Inner regional Australia</t>
        </is>
      </c>
      <c r="AC2276" s="96" t="inlineStr">
        <is>
          <t>Approximate: derived from Shipping_MMM via standard MMM→RA mapping (MMM2-3 both map to RA2)</t>
        </is>
      </c>
      <c r="AD2276" s="96" t="inlineStr">
        <is>
          <t>PHN402</t>
        </is>
      </c>
      <c r="AE2276" s="96" t="inlineStr">
        <is>
          <t>Country SA</t>
        </is>
      </c>
      <c r="AF2276" s="112" t="n">
        <v>1</v>
      </c>
    </row>
    <row r="2277" ht="15" customHeight="1">
      <c r="A2277" s="42" t="n">
        <v>5611</v>
      </c>
      <c r="B2277" t="inlineStr">
        <is>
          <t>SA</t>
        </is>
      </c>
      <c r="C2277" t="inlineStr">
        <is>
          <t>5611|SA</t>
        </is>
      </c>
      <c r="D2277" t="inlineStr">
        <is>
          <t>Cooyerdoo</t>
        </is>
      </c>
      <c r="E2277" t="inlineStr">
        <is>
          <t>Cooyerdoo, Corunna Station, Gilles Downs, Iron Baron, Iron Knob</t>
        </is>
      </c>
      <c r="F2277" s="30" t="n">
        <v>9</v>
      </c>
      <c r="G2277" s="30" t="n">
        <v>9</v>
      </c>
      <c r="H2277">
        <f>FALSE()</f>
        <v/>
      </c>
      <c r="K2277" t="n">
        <v>6</v>
      </c>
      <c r="L2277" t="inlineStr">
        <is>
          <t>MMM6 - Remote community</t>
        </is>
      </c>
      <c r="M2277" s="31" t="n">
        <v>1</v>
      </c>
      <c r="N2277" t="inlineStr">
        <is>
          <t>6:100.0%</t>
        </is>
      </c>
      <c r="O2277" s="43" t="n">
        <v>4441.1342</v>
      </c>
      <c r="P2277" s="43" t="n">
        <v>4441.1343</v>
      </c>
      <c r="Q2277" t="n">
        <v>6</v>
      </c>
      <c r="R2277" t="inlineStr">
        <is>
          <t>MMM6 - Remote community</t>
        </is>
      </c>
      <c r="S2277" t="inlineStr">
        <is>
          <t>MMM 2023 (POA concordance)</t>
        </is>
      </c>
      <c r="V2277" s="44" t="n">
        <v>125</v>
      </c>
      <c r="W2277" s="44" t="n">
        <v>7</v>
      </c>
      <c r="X2277" s="43" t="n">
        <v>5.6</v>
      </c>
      <c r="Y2277" s="43" t="n">
        <v>787.1</v>
      </c>
      <c r="Z2277" t="n">
        <v>1</v>
      </c>
      <c r="AA2277" s="96" t="n">
        <v>4</v>
      </c>
      <c r="AB2277" s="96" t="inlineStr">
        <is>
          <t>RA4 - Remote Australia</t>
        </is>
      </c>
      <c r="AC2277" s="96" t="inlineStr">
        <is>
          <t>Approximate: derived from Shipping_MMM via standard MMM→RA mapping</t>
        </is>
      </c>
      <c r="AD2277" s="96" t="inlineStr">
        <is>
          <t>PHN402</t>
        </is>
      </c>
      <c r="AE2277" s="96" t="inlineStr">
        <is>
          <t>Country SA</t>
        </is>
      </c>
      <c r="AF2277" s="112" t="n">
        <v>1</v>
      </c>
    </row>
    <row r="2278" ht="15" customHeight="1">
      <c r="A2278" s="42" t="n">
        <v>5630</v>
      </c>
      <c r="B2278" t="inlineStr">
        <is>
          <t>SA</t>
        </is>
      </c>
      <c r="C2278" t="inlineStr">
        <is>
          <t>5630|SA</t>
        </is>
      </c>
      <c r="D2278" t="inlineStr">
        <is>
          <t>Edillilie</t>
        </is>
      </c>
      <c r="E2278" t="inlineStr">
        <is>
          <t>Edillilie</t>
        </is>
      </c>
      <c r="F2278" s="30" t="n">
        <v>1</v>
      </c>
      <c r="G2278" s="30" t="n">
        <v>1</v>
      </c>
      <c r="H2278">
        <f>FALSE()</f>
        <v/>
      </c>
      <c r="K2278" t="n">
        <v>6</v>
      </c>
      <c r="L2278" t="inlineStr">
        <is>
          <t>MMM6 - Remote community</t>
        </is>
      </c>
      <c r="M2278" s="31" t="n">
        <v>1</v>
      </c>
      <c r="N2278" t="inlineStr">
        <is>
          <t>6:100.0%</t>
        </is>
      </c>
      <c r="O2278" s="43" t="n">
        <v>261.0052</v>
      </c>
      <c r="P2278" s="43" t="n">
        <v>261.0052</v>
      </c>
      <c r="Q2278" t="n">
        <v>6</v>
      </c>
      <c r="R2278" t="inlineStr">
        <is>
          <t>MMM6 - Remote community</t>
        </is>
      </c>
      <c r="S2278" t="inlineStr">
        <is>
          <t>MMM 2023 (POA concordance)</t>
        </is>
      </c>
      <c r="V2278" s="44" t="n">
        <v>129</v>
      </c>
      <c r="W2278" s="44" t="n">
        <v>0</v>
      </c>
      <c r="X2278" s="43" t="n">
        <v>0</v>
      </c>
      <c r="Y2278" s="43" t="n">
        <v>1050.4</v>
      </c>
      <c r="Z2278" t="n">
        <v>8</v>
      </c>
      <c r="AA2278" s="96" t="n">
        <v>4</v>
      </c>
      <c r="AB2278" s="96" t="inlineStr">
        <is>
          <t>RA4 - Remote Australia</t>
        </is>
      </c>
      <c r="AC2278" s="96" t="inlineStr">
        <is>
          <t>Approximate: derived from Shipping_MMM via standard MMM→RA mapping</t>
        </is>
      </c>
      <c r="AD2278" s="96" t="inlineStr">
        <is>
          <t>PHN402</t>
        </is>
      </c>
      <c r="AE2278" s="96" t="inlineStr">
        <is>
          <t>Country SA</t>
        </is>
      </c>
      <c r="AF2278" s="112" t="n">
        <v>1</v>
      </c>
    </row>
    <row r="2279" ht="15" customHeight="1">
      <c r="A2279" s="42" t="n">
        <v>5631</v>
      </c>
      <c r="B2279" t="inlineStr">
        <is>
          <t>SA</t>
        </is>
      </c>
      <c r="C2279" t="inlineStr">
        <is>
          <t>5631|SA</t>
        </is>
      </c>
      <c r="D2279" t="inlineStr">
        <is>
          <t>Cockaleechie</t>
        </is>
      </c>
      <c r="E2279" t="inlineStr">
        <is>
          <t>Cockaleechie, Cummins</t>
        </is>
      </c>
      <c r="F2279" s="30" t="n">
        <v>2</v>
      </c>
      <c r="G2279" s="30" t="n">
        <v>2</v>
      </c>
      <c r="H2279">
        <f>FALSE()</f>
        <v/>
      </c>
      <c r="K2279" t="n">
        <v>6</v>
      </c>
      <c r="L2279" t="inlineStr">
        <is>
          <t>MMM6 - Remote community</t>
        </is>
      </c>
      <c r="M2279" s="31" t="n">
        <v>1</v>
      </c>
      <c r="N2279" t="inlineStr">
        <is>
          <t>6:100.0%</t>
        </is>
      </c>
      <c r="O2279" s="43" t="n">
        <v>683.4725</v>
      </c>
      <c r="P2279" s="43" t="n">
        <v>683.4725</v>
      </c>
      <c r="Q2279" t="n">
        <v>6</v>
      </c>
      <c r="R2279" t="inlineStr">
        <is>
          <t>MMM6 - Remote community</t>
        </is>
      </c>
      <c r="S2279" t="inlineStr">
        <is>
          <t>MMM 2023 (POA concordance)</t>
        </is>
      </c>
      <c r="V2279" s="44" t="n">
        <v>1063</v>
      </c>
      <c r="W2279" s="44" t="n">
        <v>13</v>
      </c>
      <c r="X2279" s="43" t="n">
        <v>1.2</v>
      </c>
      <c r="Y2279" s="43" t="n">
        <v>1025.5</v>
      </c>
      <c r="Z2279" t="n">
        <v>7</v>
      </c>
      <c r="AA2279" s="96" t="n">
        <v>4</v>
      </c>
      <c r="AB2279" s="96" t="inlineStr">
        <is>
          <t>RA4 - Remote Australia</t>
        </is>
      </c>
      <c r="AC2279" s="96" t="inlineStr">
        <is>
          <t>Approximate: derived from Shipping_MMM via standard MMM→RA mapping</t>
        </is>
      </c>
      <c r="AD2279" s="96" t="inlineStr">
        <is>
          <t>PHN402</t>
        </is>
      </c>
      <c r="AE2279" s="96" t="inlineStr">
        <is>
          <t>Country SA</t>
        </is>
      </c>
      <c r="AF2279" s="112" t="n">
        <v>1</v>
      </c>
    </row>
    <row r="2280" ht="15" customHeight="1">
      <c r="A2280" s="42" t="n">
        <v>5632</v>
      </c>
      <c r="B2280" t="inlineStr">
        <is>
          <t>SA</t>
        </is>
      </c>
      <c r="C2280" t="inlineStr">
        <is>
          <t>5632|SA</t>
        </is>
      </c>
      <c r="D2280" t="inlineStr">
        <is>
          <t>Kapinnie</t>
        </is>
      </c>
      <c r="E2280" t="inlineStr">
        <is>
          <t>Kapinnie, Karkoo, Mitchell, Yeelanna</t>
        </is>
      </c>
      <c r="F2280" s="30" t="n">
        <v>4</v>
      </c>
      <c r="G2280" s="30" t="n">
        <v>4</v>
      </c>
      <c r="H2280">
        <f>FALSE()</f>
        <v/>
      </c>
      <c r="K2280" t="n">
        <v>6</v>
      </c>
      <c r="L2280" t="inlineStr">
        <is>
          <t>MMM6 - Remote community</t>
        </is>
      </c>
      <c r="M2280" s="31" t="n">
        <v>1</v>
      </c>
      <c r="N2280" t="inlineStr">
        <is>
          <t>6:100.0%</t>
        </is>
      </c>
      <c r="O2280" s="43" t="n">
        <v>839.6314</v>
      </c>
      <c r="P2280" s="43" t="n">
        <v>839.6315</v>
      </c>
      <c r="Q2280" t="n">
        <v>6</v>
      </c>
      <c r="R2280" t="inlineStr">
        <is>
          <t>MMM6 - Remote community</t>
        </is>
      </c>
      <c r="S2280" t="inlineStr">
        <is>
          <t>MMM 2023 (POA concordance)</t>
        </is>
      </c>
      <c r="V2280" s="44" t="n">
        <v>231</v>
      </c>
      <c r="W2280" s="44" t="n">
        <v>3</v>
      </c>
      <c r="X2280" s="43" t="n">
        <v>1.3</v>
      </c>
      <c r="Y2280" s="43" t="n">
        <v>1049.2</v>
      </c>
      <c r="Z2280" t="n">
        <v>8</v>
      </c>
      <c r="AA2280" s="96" t="n">
        <v>4</v>
      </c>
      <c r="AB2280" s="96" t="inlineStr">
        <is>
          <t>RA4 - Remote Australia</t>
        </is>
      </c>
      <c r="AC2280" s="96" t="inlineStr">
        <is>
          <t>Approximate: derived from Shipping_MMM via standard MMM→RA mapping</t>
        </is>
      </c>
      <c r="AD2280" s="96" t="inlineStr">
        <is>
          <t>PHN402</t>
        </is>
      </c>
      <c r="AE2280" s="96" t="inlineStr">
        <is>
          <t>Country SA</t>
        </is>
      </c>
      <c r="AF2280" s="112" t="n">
        <v>1</v>
      </c>
    </row>
    <row r="2281" ht="15" customHeight="1">
      <c r="A2281" s="42" t="n">
        <v>5633</v>
      </c>
      <c r="B2281" t="inlineStr">
        <is>
          <t>SA</t>
        </is>
      </c>
      <c r="C2281" t="inlineStr">
        <is>
          <t>5633|SA</t>
        </is>
      </c>
      <c r="D2281" t="inlineStr">
        <is>
          <t>Boonerdo</t>
        </is>
      </c>
      <c r="E2281" t="inlineStr">
        <is>
          <t>Boonerdo, Lock, Ulyerra</t>
        </is>
      </c>
      <c r="F2281" s="30" t="n">
        <v>3</v>
      </c>
      <c r="G2281" s="30" t="n">
        <v>3</v>
      </c>
      <c r="H2281">
        <f>FALSE()</f>
        <v/>
      </c>
      <c r="K2281" t="n">
        <v>6</v>
      </c>
      <c r="L2281" t="inlineStr">
        <is>
          <t>MMM6 - Remote community</t>
        </is>
      </c>
      <c r="M2281" s="31" t="n">
        <v>1</v>
      </c>
      <c r="N2281" t="inlineStr">
        <is>
          <t>6:100.0%</t>
        </is>
      </c>
      <c r="O2281" s="43" t="n">
        <v>1180.1992</v>
      </c>
      <c r="P2281" s="43" t="n">
        <v>1180.1993</v>
      </c>
      <c r="Q2281" t="n">
        <v>6</v>
      </c>
      <c r="R2281" t="inlineStr">
        <is>
          <t>MMM6 - Remote community</t>
        </is>
      </c>
      <c r="S2281" t="inlineStr">
        <is>
          <t>MMM 2023 (POA concordance)</t>
        </is>
      </c>
      <c r="V2281" s="44" t="n">
        <v>286</v>
      </c>
      <c r="W2281" s="44" t="n">
        <v>10</v>
      </c>
      <c r="X2281" s="43" t="n">
        <v>3.5</v>
      </c>
      <c r="Y2281" s="43" t="n">
        <v>980.1</v>
      </c>
      <c r="Z2281" t="n">
        <v>4</v>
      </c>
      <c r="AA2281" s="96" t="n">
        <v>4</v>
      </c>
      <c r="AB2281" s="96" t="inlineStr">
        <is>
          <t>RA4 - Remote Australia</t>
        </is>
      </c>
      <c r="AC2281" s="96" t="inlineStr">
        <is>
          <t>Approximate: derived from Shipping_MMM via standard MMM→RA mapping</t>
        </is>
      </c>
      <c r="AD2281" s="96" t="inlineStr">
        <is>
          <t>PHN402</t>
        </is>
      </c>
      <c r="AE2281" s="96" t="inlineStr">
        <is>
          <t>Country SA</t>
        </is>
      </c>
      <c r="AF2281" s="112" t="n">
        <v>1</v>
      </c>
    </row>
    <row r="2282" ht="15" customHeight="1">
      <c r="A2282" s="42" t="n">
        <v>5640</v>
      </c>
      <c r="B2282" t="inlineStr">
        <is>
          <t>SA</t>
        </is>
      </c>
      <c r="C2282" t="inlineStr">
        <is>
          <t>5640|SA</t>
        </is>
      </c>
      <c r="D2282" t="inlineStr">
        <is>
          <t>Campoona</t>
        </is>
      </c>
      <c r="E2282" t="inlineStr">
        <is>
          <t>Campoona, Cleve, Jamieson, Waddikee</t>
        </is>
      </c>
      <c r="F2282" s="30" t="n">
        <v>4</v>
      </c>
      <c r="G2282" s="30" t="n">
        <v>4</v>
      </c>
      <c r="H2282">
        <f>FALSE()</f>
        <v/>
      </c>
      <c r="K2282" t="n">
        <v>6</v>
      </c>
      <c r="L2282" t="inlineStr">
        <is>
          <t>MMM6 - Remote community</t>
        </is>
      </c>
      <c r="M2282" s="31" t="n">
        <v>1</v>
      </c>
      <c r="N2282" t="inlineStr">
        <is>
          <t>6:100.0%</t>
        </is>
      </c>
      <c r="O2282" s="43" t="n">
        <v>1185.2384</v>
      </c>
      <c r="P2282" s="43" t="n">
        <v>1185.2382</v>
      </c>
      <c r="Q2282" t="n">
        <v>6</v>
      </c>
      <c r="R2282" t="inlineStr">
        <is>
          <t>MMM6 - Remote community</t>
        </is>
      </c>
      <c r="S2282" t="inlineStr">
        <is>
          <t>MMM 2023 (POA concordance)</t>
        </is>
      </c>
      <c r="V2282" s="44" t="n">
        <v>1029</v>
      </c>
      <c r="W2282" s="44" t="n">
        <v>12</v>
      </c>
      <c r="X2282" s="43" t="n">
        <v>1.2</v>
      </c>
      <c r="Y2282" s="43" t="n">
        <v>971.3</v>
      </c>
      <c r="Z2282" t="n">
        <v>4</v>
      </c>
      <c r="AA2282" s="96" t="n">
        <v>4</v>
      </c>
      <c r="AB2282" s="96" t="inlineStr">
        <is>
          <t>RA4 - Remote Australia</t>
        </is>
      </c>
      <c r="AC2282" s="96" t="inlineStr">
        <is>
          <t>Approximate: derived from Shipping_MMM via standard MMM→RA mapping</t>
        </is>
      </c>
      <c r="AD2282" s="96" t="inlineStr">
        <is>
          <t>PHN402</t>
        </is>
      </c>
      <c r="AE2282" s="96" t="inlineStr">
        <is>
          <t>Country SA</t>
        </is>
      </c>
      <c r="AF2282" s="112" t="n">
        <v>1</v>
      </c>
    </row>
    <row r="2283" ht="15" customHeight="1">
      <c r="A2283" s="42" t="n">
        <v>5641</v>
      </c>
      <c r="B2283" t="inlineStr">
        <is>
          <t>SA</t>
        </is>
      </c>
      <c r="C2283" t="inlineStr">
        <is>
          <t>5641|SA</t>
        </is>
      </c>
      <c r="D2283" t="inlineStr">
        <is>
          <t>Barna</t>
        </is>
      </c>
      <c r="E2283" t="inlineStr">
        <is>
          <t>Barna, Buckleboo, Bungeroo, Caralue, Cortlinye</t>
        </is>
      </c>
      <c r="F2283" s="30" t="n">
        <v>15</v>
      </c>
      <c r="G2283" s="30" t="n">
        <v>15</v>
      </c>
      <c r="H2283">
        <f>FALSE()</f>
        <v/>
      </c>
      <c r="K2283" t="n">
        <v>6</v>
      </c>
      <c r="L2283" t="inlineStr">
        <is>
          <t>MMM6 - Remote community</t>
        </is>
      </c>
      <c r="M2283" s="31" t="n">
        <v>1</v>
      </c>
      <c r="N2283" t="inlineStr">
        <is>
          <t>6:100.0%</t>
        </is>
      </c>
      <c r="O2283" s="43" t="n">
        <v>5586.1412</v>
      </c>
      <c r="P2283" s="43" t="n">
        <v>5586.1412</v>
      </c>
      <c r="Q2283" t="n">
        <v>6</v>
      </c>
      <c r="R2283" t="inlineStr">
        <is>
          <t>MMM6 - Remote community</t>
        </is>
      </c>
      <c r="S2283" t="inlineStr">
        <is>
          <t>MMM 2023 (POA concordance)</t>
        </is>
      </c>
      <c r="V2283" s="44" t="n">
        <v>1005</v>
      </c>
      <c r="W2283" s="44" t="n">
        <v>13</v>
      </c>
      <c r="X2283" s="43" t="n">
        <v>1.3</v>
      </c>
      <c r="Y2283" s="43" t="n">
        <v>1017.7</v>
      </c>
      <c r="Z2283" t="n">
        <v>6</v>
      </c>
      <c r="AA2283" s="96" t="n">
        <v>4</v>
      </c>
      <c r="AB2283" s="96" t="inlineStr">
        <is>
          <t>RA4 - Remote Australia</t>
        </is>
      </c>
      <c r="AC2283" s="96" t="inlineStr">
        <is>
          <t>Approximate: derived from Shipping_MMM via standard MMM→RA mapping</t>
        </is>
      </c>
      <c r="AD2283" s="96" t="inlineStr">
        <is>
          <t>PHN402</t>
        </is>
      </c>
      <c r="AE2283" s="96" t="inlineStr">
        <is>
          <t>Country SA</t>
        </is>
      </c>
      <c r="AF2283" s="112" t="n">
        <v>1</v>
      </c>
    </row>
    <row r="2284" ht="15" customHeight="1">
      <c r="A2284" s="42" t="n">
        <v>5642</v>
      </c>
      <c r="B2284" t="inlineStr">
        <is>
          <t>SA</t>
        </is>
      </c>
      <c r="C2284" t="inlineStr">
        <is>
          <t>5642|SA</t>
        </is>
      </c>
      <c r="D2284" t="inlineStr">
        <is>
          <t>Darke Peak</t>
        </is>
      </c>
      <c r="E2284" t="inlineStr">
        <is>
          <t>Darke Peak, Hambidge, Kielpa, Murlong, Rudall</t>
        </is>
      </c>
      <c r="F2284" s="30" t="n">
        <v>5</v>
      </c>
      <c r="G2284" s="30" t="n">
        <v>5</v>
      </c>
      <c r="H2284">
        <f>FALSE()</f>
        <v/>
      </c>
      <c r="K2284" t="n">
        <v>6</v>
      </c>
      <c r="L2284" t="inlineStr">
        <is>
          <t>MMM6 - Remote community</t>
        </is>
      </c>
      <c r="M2284" s="31" t="n">
        <v>1</v>
      </c>
      <c r="N2284" t="inlineStr">
        <is>
          <t>6:100.0%</t>
        </is>
      </c>
      <c r="O2284" s="43" t="n">
        <v>1840.0654</v>
      </c>
      <c r="P2284" s="43" t="n">
        <v>1840.0653</v>
      </c>
      <c r="Q2284" t="n">
        <v>6</v>
      </c>
      <c r="R2284" t="inlineStr">
        <is>
          <t>MMM6 - Remote community</t>
        </is>
      </c>
      <c r="S2284" t="inlineStr">
        <is>
          <t>MMM 2023 (POA concordance)</t>
        </is>
      </c>
      <c r="V2284" s="44" t="n">
        <v>234</v>
      </c>
      <c r="W2284" s="44" t="n">
        <v>0</v>
      </c>
      <c r="X2284" s="43" t="n">
        <v>0</v>
      </c>
      <c r="Y2284" s="43" t="n">
        <v>1060.2</v>
      </c>
      <c r="Z2284" t="n">
        <v>9</v>
      </c>
      <c r="AA2284" s="96" t="n">
        <v>4</v>
      </c>
      <c r="AB2284" s="96" t="inlineStr">
        <is>
          <t>RA4 - Remote Australia</t>
        </is>
      </c>
      <c r="AC2284" s="96" t="inlineStr">
        <is>
          <t>Approximate: derived from Shipping_MMM via standard MMM→RA mapping</t>
        </is>
      </c>
      <c r="AD2284" s="96" t="inlineStr">
        <is>
          <t>PHN402</t>
        </is>
      </c>
      <c r="AE2284" s="96" t="inlineStr">
        <is>
          <t>Country SA</t>
        </is>
      </c>
      <c r="AF2284" s="112" t="n">
        <v>1</v>
      </c>
    </row>
    <row r="2285" ht="15" customHeight="1">
      <c r="A2285" s="42" t="n">
        <v>5650</v>
      </c>
      <c r="B2285" t="inlineStr">
        <is>
          <t>SA</t>
        </is>
      </c>
      <c r="C2285" t="inlineStr">
        <is>
          <t>5650|SA</t>
        </is>
      </c>
      <c r="D2285" t="inlineStr">
        <is>
          <t>Cootra</t>
        </is>
      </c>
      <c r="E2285" t="inlineStr">
        <is>
          <t>Cootra, Koongawa, Warramboo</t>
        </is>
      </c>
      <c r="F2285" s="30" t="n">
        <v>3</v>
      </c>
      <c r="G2285" s="30" t="n">
        <v>3</v>
      </c>
      <c r="H2285">
        <f>FALSE()</f>
        <v/>
      </c>
      <c r="K2285" t="n">
        <v>7</v>
      </c>
      <c r="L2285" t="inlineStr">
        <is>
          <t>MMM7 - Very remote community</t>
        </is>
      </c>
      <c r="M2285" s="31" t="n">
        <v>0.5641</v>
      </c>
      <c r="N2285" t="inlineStr">
        <is>
          <t>7:56.4%; 6:43.6%</t>
        </is>
      </c>
      <c r="O2285" s="43" t="n">
        <v>629.163</v>
      </c>
      <c r="P2285" s="43" t="n">
        <v>1115.3651</v>
      </c>
      <c r="Q2285" t="n">
        <v>7</v>
      </c>
      <c r="R2285" t="inlineStr">
        <is>
          <t>MMM7 - Very remote community</t>
        </is>
      </c>
      <c r="S2285" t="inlineStr">
        <is>
          <t>MMM 2023 (POA concordance)</t>
        </is>
      </c>
      <c r="V2285" s="44" t="n">
        <v>167</v>
      </c>
      <c r="W2285" s="44" t="n">
        <v>0</v>
      </c>
      <c r="X2285" s="43" t="n">
        <v>0</v>
      </c>
      <c r="Y2285" s="43" t="n">
        <v>1061.9</v>
      </c>
      <c r="Z2285" t="n">
        <v>9</v>
      </c>
      <c r="AA2285" s="96" t="n">
        <v>5</v>
      </c>
      <c r="AB2285" s="96" t="inlineStr">
        <is>
          <t>RA5 - Very remote Australia</t>
        </is>
      </c>
      <c r="AC2285" s="96" t="inlineStr">
        <is>
          <t>Approximate: derived from Shipping_MMM via standard MMM→RA mapping</t>
        </is>
      </c>
      <c r="AD2285" s="96" t="inlineStr">
        <is>
          <t>PHN402</t>
        </is>
      </c>
      <c r="AE2285" s="96" t="inlineStr">
        <is>
          <t>Country SA</t>
        </is>
      </c>
      <c r="AF2285" s="112" t="n">
        <v>1</v>
      </c>
    </row>
    <row r="2286" ht="15" customHeight="1">
      <c r="A2286" s="42" t="n">
        <v>5651</v>
      </c>
      <c r="B2286" t="inlineStr">
        <is>
          <t>SA</t>
        </is>
      </c>
      <c r="C2286" t="inlineStr">
        <is>
          <t>5651|SA</t>
        </is>
      </c>
      <c r="D2286" t="inlineStr">
        <is>
          <t>Kyancutta</t>
        </is>
      </c>
      <c r="E2286" t="inlineStr">
        <is>
          <t>Kyancutta</t>
        </is>
      </c>
      <c r="F2286" s="30" t="n">
        <v>1</v>
      </c>
      <c r="G2286" s="30" t="n">
        <v>1</v>
      </c>
      <c r="H2286">
        <f>FALSE()</f>
        <v/>
      </c>
      <c r="K2286" t="n">
        <v>7</v>
      </c>
      <c r="L2286" t="inlineStr">
        <is>
          <t>MMM7 - Very remote community</t>
        </is>
      </c>
      <c r="M2286" s="31" t="n">
        <v>1</v>
      </c>
      <c r="N2286" t="inlineStr">
        <is>
          <t>7:100.0%</t>
        </is>
      </c>
      <c r="O2286" s="43" t="n">
        <v>393.2342</v>
      </c>
      <c r="P2286" s="43" t="n">
        <v>393.2341</v>
      </c>
      <c r="Q2286" t="n">
        <v>7</v>
      </c>
      <c r="R2286" t="inlineStr">
        <is>
          <t>MMM7 - Very remote community</t>
        </is>
      </c>
      <c r="S2286" t="inlineStr">
        <is>
          <t>MMM 2023 (POA concordance)</t>
        </is>
      </c>
      <c r="V2286" s="44" t="n">
        <v>63</v>
      </c>
      <c r="W2286" s="44" t="n">
        <v>0</v>
      </c>
      <c r="X2286" s="43" t="n">
        <v>0</v>
      </c>
      <c r="Y2286" s="43" t="n">
        <v>1053.1</v>
      </c>
      <c r="Z2286" t="n">
        <v>8</v>
      </c>
      <c r="AA2286" s="96" t="n">
        <v>5</v>
      </c>
      <c r="AB2286" s="96" t="inlineStr">
        <is>
          <t>RA5 - Very remote Australia</t>
        </is>
      </c>
      <c r="AC2286" s="96" t="inlineStr">
        <is>
          <t>Approximate: derived from Shipping_MMM via standard MMM→RA mapping</t>
        </is>
      </c>
      <c r="AD2286" s="96" t="inlineStr">
        <is>
          <t>PHN402</t>
        </is>
      </c>
      <c r="AE2286" s="96" t="inlineStr">
        <is>
          <t>Country SA</t>
        </is>
      </c>
      <c r="AF2286" s="112" t="n">
        <v>1</v>
      </c>
    </row>
    <row r="2287" ht="15" customHeight="1">
      <c r="A2287" s="42" t="n">
        <v>5652</v>
      </c>
      <c r="B2287" t="inlineStr">
        <is>
          <t>SA</t>
        </is>
      </c>
      <c r="C2287" t="inlineStr">
        <is>
          <t>5652|SA</t>
        </is>
      </c>
      <c r="D2287" t="inlineStr">
        <is>
          <t>Paney</t>
        </is>
      </c>
      <c r="E2287" t="inlineStr">
        <is>
          <t>Paney, Pygery, Wudinna</t>
        </is>
      </c>
      <c r="F2287" s="30" t="n">
        <v>3</v>
      </c>
      <c r="G2287" s="30" t="n">
        <v>3</v>
      </c>
      <c r="H2287">
        <f>FALSE()</f>
        <v/>
      </c>
      <c r="K2287" t="n">
        <v>7</v>
      </c>
      <c r="L2287" t="inlineStr">
        <is>
          <t>MMM7 - Very remote community</t>
        </is>
      </c>
      <c r="M2287" s="31" t="n">
        <v>1</v>
      </c>
      <c r="N2287" t="inlineStr">
        <is>
          <t>7:100.0%</t>
        </is>
      </c>
      <c r="O2287" s="43" t="n">
        <v>844.3886</v>
      </c>
      <c r="P2287" s="43" t="n">
        <v>844.3886</v>
      </c>
      <c r="Q2287" t="n">
        <v>7</v>
      </c>
      <c r="R2287" t="inlineStr">
        <is>
          <t>MMM7 - Very remote community</t>
        </is>
      </c>
      <c r="S2287" t="inlineStr">
        <is>
          <t>MMM 2023 (POA concordance)</t>
        </is>
      </c>
      <c r="V2287" s="44" t="n">
        <v>656</v>
      </c>
      <c r="W2287" s="44" t="n">
        <v>12</v>
      </c>
      <c r="X2287" s="43" t="n">
        <v>1.8</v>
      </c>
      <c r="Y2287" s="43" t="n">
        <v>1006.3</v>
      </c>
      <c r="Z2287" t="n">
        <v>6</v>
      </c>
      <c r="AA2287" s="96" t="n">
        <v>5</v>
      </c>
      <c r="AB2287" s="96" t="inlineStr">
        <is>
          <t>RA5 - Very remote Australia</t>
        </is>
      </c>
      <c r="AC2287" s="96" t="inlineStr">
        <is>
          <t>Approximate: derived from Shipping_MMM via standard MMM→RA mapping</t>
        </is>
      </c>
      <c r="AD2287" s="96" t="inlineStr">
        <is>
          <t>PHN402</t>
        </is>
      </c>
      <c r="AE2287" s="96" t="inlineStr">
        <is>
          <t>Country SA</t>
        </is>
      </c>
      <c r="AF2287" s="112" t="n">
        <v>1</v>
      </c>
    </row>
    <row r="2288" ht="15" customHeight="1">
      <c r="A2288" s="42" t="n">
        <v>5653</v>
      </c>
      <c r="B2288" t="inlineStr">
        <is>
          <t>SA</t>
        </is>
      </c>
      <c r="C2288" t="inlineStr">
        <is>
          <t>5653|SA</t>
        </is>
      </c>
      <c r="D2288" t="inlineStr">
        <is>
          <t>Yaninee</t>
        </is>
      </c>
      <c r="E2288" t="inlineStr">
        <is>
          <t>Yaninee</t>
        </is>
      </c>
      <c r="F2288" s="30" t="n">
        <v>1</v>
      </c>
      <c r="G2288" s="30" t="n">
        <v>1</v>
      </c>
      <c r="H2288">
        <f>FALSE()</f>
        <v/>
      </c>
      <c r="K2288" t="n">
        <v>7</v>
      </c>
      <c r="L2288" t="inlineStr">
        <is>
          <t>MMM7 - Very remote community</t>
        </is>
      </c>
      <c r="M2288" s="31" t="n">
        <v>1</v>
      </c>
      <c r="N2288" t="inlineStr">
        <is>
          <t>7:100.0%</t>
        </is>
      </c>
      <c r="O2288" s="43" t="n">
        <v>482.1861</v>
      </c>
      <c r="P2288" s="43" t="n">
        <v>482.186</v>
      </c>
      <c r="Q2288" t="n">
        <v>7</v>
      </c>
      <c r="R2288" t="inlineStr">
        <is>
          <t>MMM7 - Very remote community</t>
        </is>
      </c>
      <c r="S2288" t="inlineStr">
        <is>
          <t>MMM 2023 (POA concordance)</t>
        </is>
      </c>
      <c r="V2288" s="44" t="n">
        <v>66</v>
      </c>
      <c r="W2288" s="44" t="n">
        <v>7</v>
      </c>
      <c r="X2288" s="43" t="n">
        <v>10.6</v>
      </c>
      <c r="Y2288" s="43" t="n">
        <v>977.9</v>
      </c>
      <c r="Z2288" t="n">
        <v>4</v>
      </c>
      <c r="AA2288" s="96" t="n">
        <v>5</v>
      </c>
      <c r="AB2288" s="96" t="inlineStr">
        <is>
          <t>RA5 - Very remote Australia</t>
        </is>
      </c>
      <c r="AC2288" s="96" t="inlineStr">
        <is>
          <t>Approximate: derived from Shipping_MMM via standard MMM→RA mapping</t>
        </is>
      </c>
      <c r="AD2288" s="96" t="inlineStr">
        <is>
          <t>PHN402</t>
        </is>
      </c>
      <c r="AE2288" s="96" t="inlineStr">
        <is>
          <t>Country SA</t>
        </is>
      </c>
      <c r="AF2288" s="112" t="n">
        <v>1</v>
      </c>
    </row>
    <row r="2289" ht="15" customHeight="1">
      <c r="A2289" s="42" t="n">
        <v>5654</v>
      </c>
      <c r="B2289" t="inlineStr">
        <is>
          <t>SA</t>
        </is>
      </c>
      <c r="C2289" t="inlineStr">
        <is>
          <t>5654|SA</t>
        </is>
      </c>
      <c r="D2289" t="inlineStr">
        <is>
          <t>Cocata</t>
        </is>
      </c>
      <c r="E2289" t="inlineStr">
        <is>
          <t>Cocata, Karcultaby, Minnipa, Mount Damper</t>
        </is>
      </c>
      <c r="F2289" s="30" t="n">
        <v>4</v>
      </c>
      <c r="G2289" s="30" t="n">
        <v>4</v>
      </c>
      <c r="H2289">
        <f>FALSE()</f>
        <v/>
      </c>
      <c r="K2289" t="n">
        <v>7</v>
      </c>
      <c r="L2289" t="inlineStr">
        <is>
          <t>MMM7 - Very remote community</t>
        </is>
      </c>
      <c r="M2289" s="31" t="n">
        <v>1</v>
      </c>
      <c r="N2289" t="inlineStr">
        <is>
          <t>7:100.0%</t>
        </is>
      </c>
      <c r="O2289" s="43" t="n">
        <v>2855.7106</v>
      </c>
      <c r="P2289" s="43" t="n">
        <v>2855.7105</v>
      </c>
      <c r="Q2289" t="n">
        <v>7</v>
      </c>
      <c r="R2289" t="inlineStr">
        <is>
          <t>MMM7 - Very remote community</t>
        </is>
      </c>
      <c r="S2289" t="inlineStr">
        <is>
          <t>MMM 2023 (POA concordance)</t>
        </is>
      </c>
      <c r="V2289" s="44" t="n">
        <v>230</v>
      </c>
      <c r="W2289" s="44" t="n">
        <v>11</v>
      </c>
      <c r="X2289" s="43" t="n">
        <v>4.8</v>
      </c>
      <c r="Y2289" s="43" t="n">
        <v>977.5</v>
      </c>
      <c r="Z2289" t="n">
        <v>4</v>
      </c>
      <c r="AA2289" s="96" t="n">
        <v>5</v>
      </c>
      <c r="AB2289" s="96" t="inlineStr">
        <is>
          <t>RA5 - Very remote Australia</t>
        </is>
      </c>
      <c r="AC2289" s="96" t="inlineStr">
        <is>
          <t>Approximate: derived from Shipping_MMM via standard MMM→RA mapping</t>
        </is>
      </c>
      <c r="AD2289" s="96" t="inlineStr">
        <is>
          <t>PHN402</t>
        </is>
      </c>
      <c r="AE2289" s="96" t="inlineStr">
        <is>
          <t>Country SA</t>
        </is>
      </c>
      <c r="AF2289" s="112" t="n">
        <v>1</v>
      </c>
    </row>
    <row r="2290" ht="15" customHeight="1">
      <c r="A2290" s="42" t="n">
        <v>5655</v>
      </c>
      <c r="B2290" t="inlineStr">
        <is>
          <t>SA</t>
        </is>
      </c>
      <c r="C2290" t="inlineStr">
        <is>
          <t>5655|SA</t>
        </is>
      </c>
      <c r="D2290" t="inlineStr">
        <is>
          <t>Bockelberg</t>
        </is>
      </c>
      <c r="E2290" t="inlineStr">
        <is>
          <t>Bockelberg, Gawler Ranges, Kaldoonera, Lockes Claypan, Narlaby</t>
        </is>
      </c>
      <c r="F2290" s="30" t="n">
        <v>6</v>
      </c>
      <c r="G2290" s="30" t="n">
        <v>6</v>
      </c>
      <c r="H2290">
        <f>FALSE()</f>
        <v/>
      </c>
      <c r="K2290" t="n">
        <v>7</v>
      </c>
      <c r="L2290" t="inlineStr">
        <is>
          <t>MMM7 - Very remote community</t>
        </is>
      </c>
      <c r="M2290" s="31" t="n">
        <v>1</v>
      </c>
      <c r="N2290" t="inlineStr">
        <is>
          <t>7:100.0%</t>
        </is>
      </c>
      <c r="O2290" s="43" t="n">
        <v>2572.3107</v>
      </c>
      <c r="P2290" s="43" t="n">
        <v>2572.3108</v>
      </c>
      <c r="Q2290" t="n">
        <v>7</v>
      </c>
      <c r="R2290" t="inlineStr">
        <is>
          <t>MMM7 - Very remote community</t>
        </is>
      </c>
      <c r="S2290" t="inlineStr">
        <is>
          <t>MMM 2023 (POA concordance)</t>
        </is>
      </c>
      <c r="V2290" s="44" t="n">
        <v>106</v>
      </c>
      <c r="W2290" s="44" t="n">
        <v>0</v>
      </c>
      <c r="X2290" s="43" t="n">
        <v>0</v>
      </c>
      <c r="Y2290" s="43" t="n">
        <v>997.7</v>
      </c>
      <c r="Z2290" t="n">
        <v>5</v>
      </c>
      <c r="AA2290" s="96" t="n">
        <v>5</v>
      </c>
      <c r="AB2290" s="96" t="inlineStr">
        <is>
          <t>RA5 - Very remote Australia</t>
        </is>
      </c>
      <c r="AC2290" s="96" t="inlineStr">
        <is>
          <t>Approximate: derived from Shipping_MMM via standard MMM→RA mapping</t>
        </is>
      </c>
      <c r="AD2290" s="96" t="inlineStr">
        <is>
          <t>PHN402</t>
        </is>
      </c>
      <c r="AE2290" s="96" t="inlineStr">
        <is>
          <t>Country SA</t>
        </is>
      </c>
      <c r="AF2290" s="112" t="n">
        <v>1</v>
      </c>
    </row>
    <row r="2291" ht="15" customHeight="1">
      <c r="A2291" s="42" t="n">
        <v>5660</v>
      </c>
      <c r="B2291" t="inlineStr">
        <is>
          <t>SA</t>
        </is>
      </c>
      <c r="C2291" t="inlineStr">
        <is>
          <t>5660|SA</t>
        </is>
      </c>
      <c r="D2291" t="inlineStr">
        <is>
          <t>Chilpenunda</t>
        </is>
      </c>
      <c r="E2291" t="inlineStr">
        <is>
          <t>Chilpenunda, Cungena</t>
        </is>
      </c>
      <c r="F2291" s="30" t="n">
        <v>2</v>
      </c>
      <c r="G2291" s="30" t="n">
        <v>2</v>
      </c>
      <c r="H2291">
        <f>FALSE()</f>
        <v/>
      </c>
      <c r="K2291" t="n">
        <v>7</v>
      </c>
      <c r="L2291" t="inlineStr">
        <is>
          <t>MMM7 - Very remote community</t>
        </is>
      </c>
      <c r="M2291" s="31" t="n">
        <v>1</v>
      </c>
      <c r="N2291" t="inlineStr">
        <is>
          <t>7:100.0%</t>
        </is>
      </c>
      <c r="O2291" s="43" t="n">
        <v>465.7152</v>
      </c>
      <c r="P2291" s="43" t="n">
        <v>465.7152</v>
      </c>
      <c r="Q2291" t="n">
        <v>7</v>
      </c>
      <c r="R2291" t="inlineStr">
        <is>
          <t>MMM7 - Very remote community</t>
        </is>
      </c>
      <c r="S2291" t="inlineStr">
        <is>
          <t>MMM 2023 (POA concordance)</t>
        </is>
      </c>
      <c r="V2291" s="44" t="n">
        <v>39</v>
      </c>
      <c r="W2291" s="44" t="n">
        <v>3</v>
      </c>
      <c r="X2291" s="43" t="n">
        <v>7.7</v>
      </c>
      <c r="Y2291" s="43" t="n">
        <v>997.7</v>
      </c>
      <c r="Z2291" t="n">
        <v>5</v>
      </c>
      <c r="AA2291" s="96" t="n">
        <v>5</v>
      </c>
      <c r="AB2291" s="96" t="inlineStr">
        <is>
          <t>RA5 - Very remote Australia</t>
        </is>
      </c>
      <c r="AC2291" s="96" t="inlineStr">
        <is>
          <t>Approximate: derived from Shipping_MMM via standard MMM→RA mapping</t>
        </is>
      </c>
      <c r="AD2291" s="96" t="inlineStr">
        <is>
          <t>PHN402</t>
        </is>
      </c>
      <c r="AE2291" s="96" t="inlineStr">
        <is>
          <t>Country SA</t>
        </is>
      </c>
      <c r="AF2291" s="112" t="n">
        <v>1</v>
      </c>
    </row>
    <row r="2292" ht="15" customHeight="1">
      <c r="A2292" s="42" t="n">
        <v>5661</v>
      </c>
      <c r="B2292" t="inlineStr">
        <is>
          <t>SA</t>
        </is>
      </c>
      <c r="C2292" t="inlineStr">
        <is>
          <t>5661|SA</t>
        </is>
      </c>
      <c r="D2292" t="inlineStr">
        <is>
          <t>Koolgera</t>
        </is>
      </c>
      <c r="E2292" t="inlineStr">
        <is>
          <t>Koolgera, Pimbaacla, Wallala, Wirrulla, Yantanabie</t>
        </is>
      </c>
      <c r="F2292" s="30" t="n">
        <v>5</v>
      </c>
      <c r="G2292" s="30" t="n">
        <v>5</v>
      </c>
      <c r="H2292">
        <f>FALSE()</f>
        <v/>
      </c>
      <c r="K2292" t="n">
        <v>7</v>
      </c>
      <c r="L2292" t="inlineStr">
        <is>
          <t>MMM7 - Very remote community</t>
        </is>
      </c>
      <c r="M2292" s="31" t="n">
        <v>1</v>
      </c>
      <c r="N2292" t="inlineStr">
        <is>
          <t>7:100.0%</t>
        </is>
      </c>
      <c r="O2292" s="43" t="n">
        <v>1186.1577</v>
      </c>
      <c r="P2292" s="43" t="n">
        <v>1186.1577</v>
      </c>
      <c r="Q2292" t="n">
        <v>7</v>
      </c>
      <c r="R2292" t="inlineStr">
        <is>
          <t>MMM7 - Very remote community</t>
        </is>
      </c>
      <c r="S2292" t="inlineStr">
        <is>
          <t>MMM 2023 (POA concordance)</t>
        </is>
      </c>
      <c r="V2292" s="44" t="n">
        <v>147</v>
      </c>
      <c r="W2292" s="44" t="n">
        <v>6</v>
      </c>
      <c r="X2292" s="43" t="n">
        <v>4.1</v>
      </c>
      <c r="Y2292" s="43" t="n">
        <v>996.3</v>
      </c>
      <c r="Z2292" t="n">
        <v>5</v>
      </c>
      <c r="AA2292" s="96" t="n">
        <v>5</v>
      </c>
      <c r="AB2292" s="96" t="inlineStr">
        <is>
          <t>RA5 - Very remote Australia</t>
        </is>
      </c>
      <c r="AC2292" s="96" t="inlineStr">
        <is>
          <t>Approximate: derived from Shipping_MMM via standard MMM→RA mapping</t>
        </is>
      </c>
      <c r="AD2292" s="96" t="inlineStr">
        <is>
          <t>PHN402</t>
        </is>
      </c>
      <c r="AE2292" s="96" t="inlineStr">
        <is>
          <t>Country SA</t>
        </is>
      </c>
      <c r="AF2292" s="112" t="n">
        <v>1</v>
      </c>
    </row>
    <row r="2293" ht="15" customHeight="1">
      <c r="A2293" s="42" t="n">
        <v>5670</v>
      </c>
      <c r="B2293" t="inlineStr">
        <is>
          <t>SA</t>
        </is>
      </c>
      <c r="C2293" t="inlineStr">
        <is>
          <t>5670|SA</t>
        </is>
      </c>
      <c r="D2293" t="inlineStr">
        <is>
          <t>Bramfield</t>
        </is>
      </c>
      <c r="E2293" t="inlineStr">
        <is>
          <t>Bramfield, Colton, Coolillie, Elliston, Kappawanta</t>
        </is>
      </c>
      <c r="F2293" s="30" t="n">
        <v>10</v>
      </c>
      <c r="G2293" s="30" t="n">
        <v>10</v>
      </c>
      <c r="H2293">
        <f>FALSE()</f>
        <v/>
      </c>
      <c r="K2293" t="n">
        <v>7</v>
      </c>
      <c r="L2293" t="inlineStr">
        <is>
          <t>MMM7 - Very remote community</t>
        </is>
      </c>
      <c r="M2293" s="31" t="n">
        <v>1</v>
      </c>
      <c r="N2293" t="inlineStr">
        <is>
          <t>7:100.0%</t>
        </is>
      </c>
      <c r="O2293" s="43" t="n">
        <v>3448.4146</v>
      </c>
      <c r="P2293" s="43" t="n">
        <v>3448.4145</v>
      </c>
      <c r="Q2293" t="n">
        <v>7</v>
      </c>
      <c r="R2293" t="inlineStr">
        <is>
          <t>MMM7 - Very remote community</t>
        </is>
      </c>
      <c r="S2293" t="inlineStr">
        <is>
          <t>MMM 2023 (POA concordance)</t>
        </is>
      </c>
      <c r="V2293" s="44" t="n">
        <v>494</v>
      </c>
      <c r="W2293" s="44" t="n">
        <v>23</v>
      </c>
      <c r="X2293" s="43" t="n">
        <v>4.7</v>
      </c>
      <c r="Y2293" s="43" t="n">
        <v>944.1</v>
      </c>
      <c r="Z2293" t="n">
        <v>2</v>
      </c>
      <c r="AA2293" s="96" t="n">
        <v>5</v>
      </c>
      <c r="AB2293" s="96" t="inlineStr">
        <is>
          <t>RA5 - Very remote Australia</t>
        </is>
      </c>
      <c r="AC2293" s="96" t="inlineStr">
        <is>
          <t>Approximate: derived from Shipping_MMM via standard MMM→RA mapping</t>
        </is>
      </c>
      <c r="AD2293" s="96" t="inlineStr">
        <is>
          <t>PHN402</t>
        </is>
      </c>
      <c r="AE2293" s="96" t="inlineStr">
        <is>
          <t>Country SA</t>
        </is>
      </c>
      <c r="AF2293" s="112" t="n">
        <v>1</v>
      </c>
    </row>
    <row r="2294" ht="15" customHeight="1">
      <c r="A2294" s="42" t="n">
        <v>5671</v>
      </c>
      <c r="B2294" t="inlineStr">
        <is>
          <t>SA</t>
        </is>
      </c>
      <c r="C2294" t="inlineStr">
        <is>
          <t>5671|SA</t>
        </is>
      </c>
      <c r="D2294" t="inlineStr">
        <is>
          <t>Baird Bay</t>
        </is>
      </c>
      <c r="E2294" t="inlineStr">
        <is>
          <t>Baird Bay, Calca, Colley, Mortana, Mount Cooper</t>
        </is>
      </c>
      <c r="F2294" s="30" t="n">
        <v>8</v>
      </c>
      <c r="G2294" s="30" t="n">
        <v>8</v>
      </c>
      <c r="H2294">
        <f>FALSE()</f>
        <v/>
      </c>
      <c r="K2294" t="n">
        <v>7</v>
      </c>
      <c r="L2294" t="inlineStr">
        <is>
          <t>MMM7 - Very remote community</t>
        </is>
      </c>
      <c r="M2294" s="31" t="n">
        <v>1</v>
      </c>
      <c r="N2294" t="inlineStr">
        <is>
          <t>7:100.0%</t>
        </is>
      </c>
      <c r="O2294" s="43" t="n">
        <v>1024.5238</v>
      </c>
      <c r="P2294" s="43" t="n">
        <v>1024.5239</v>
      </c>
      <c r="Q2294" t="n">
        <v>7</v>
      </c>
      <c r="R2294" t="inlineStr">
        <is>
          <t>MMM7 - Very remote community</t>
        </is>
      </c>
      <c r="S2294" t="inlineStr">
        <is>
          <t>MMM 2023 (POA concordance)</t>
        </is>
      </c>
      <c r="V2294" s="44" t="n">
        <v>169</v>
      </c>
      <c r="W2294" s="44" t="n">
        <v>0</v>
      </c>
      <c r="X2294" s="43" t="n">
        <v>0</v>
      </c>
      <c r="Y2294" s="43" t="n">
        <v>1000.7</v>
      </c>
      <c r="Z2294" t="n">
        <v>5</v>
      </c>
      <c r="AA2294" s="96" t="n">
        <v>5</v>
      </c>
      <c r="AB2294" s="96" t="inlineStr">
        <is>
          <t>RA5 - Very remote Australia</t>
        </is>
      </c>
      <c r="AC2294" s="96" t="inlineStr">
        <is>
          <t>Approximate: derived from Shipping_MMM via standard MMM→RA mapping</t>
        </is>
      </c>
      <c r="AD2294" s="96" t="inlineStr">
        <is>
          <t>PHN402</t>
        </is>
      </c>
      <c r="AE2294" s="96" t="inlineStr">
        <is>
          <t>Country SA</t>
        </is>
      </c>
      <c r="AF2294" s="112" t="n">
        <v>1</v>
      </c>
    </row>
    <row r="2295" ht="15" customHeight="1">
      <c r="A2295" s="42" t="n">
        <v>5680</v>
      </c>
      <c r="B2295" t="inlineStr">
        <is>
          <t>SA</t>
        </is>
      </c>
      <c r="C2295" t="inlineStr">
        <is>
          <t>5680|SA</t>
        </is>
      </c>
      <c r="D2295" t="inlineStr">
        <is>
          <t>Carawa</t>
        </is>
      </c>
      <c r="E2295" t="inlineStr">
        <is>
          <t>Carawa, Chandada, Chinbingina, Eba Anchorage, Haslam</t>
        </is>
      </c>
      <c r="F2295" s="30" t="n">
        <v>21</v>
      </c>
      <c r="G2295" s="30" t="n">
        <v>21</v>
      </c>
      <c r="H2295">
        <f>FALSE()</f>
        <v/>
      </c>
      <c r="K2295" t="n">
        <v>7</v>
      </c>
      <c r="L2295" t="inlineStr">
        <is>
          <t>MMM7 - Very remote community</t>
        </is>
      </c>
      <c r="M2295" s="31" t="n">
        <v>1</v>
      </c>
      <c r="N2295" t="inlineStr">
        <is>
          <t>7:100.0%</t>
        </is>
      </c>
      <c r="O2295" s="43" t="n">
        <v>6743.648</v>
      </c>
      <c r="P2295" s="43" t="n">
        <v>6743.6481</v>
      </c>
      <c r="Q2295" t="n">
        <v>7</v>
      </c>
      <c r="R2295" t="inlineStr">
        <is>
          <t>MMM7 - Very remote community</t>
        </is>
      </c>
      <c r="S2295" t="inlineStr">
        <is>
          <t>MMM 2023 (POA concordance)</t>
        </is>
      </c>
      <c r="V2295" s="44" t="n">
        <v>2123</v>
      </c>
      <c r="W2295" s="44" t="n">
        <v>101</v>
      </c>
      <c r="X2295" s="43" t="n">
        <v>4.8</v>
      </c>
      <c r="Y2295" s="43" t="n">
        <v>998.9</v>
      </c>
      <c r="Z2295" t="n">
        <v>5</v>
      </c>
      <c r="AA2295" s="96" t="n">
        <v>5</v>
      </c>
      <c r="AB2295" s="96" t="inlineStr">
        <is>
          <t>RA5 - Very remote Australia</t>
        </is>
      </c>
      <c r="AC2295" s="96" t="inlineStr">
        <is>
          <t>Approximate: derived from Shipping_MMM via standard MMM→RA mapping</t>
        </is>
      </c>
      <c r="AD2295" s="96" t="inlineStr">
        <is>
          <t>PHN402</t>
        </is>
      </c>
      <c r="AE2295" s="96" t="inlineStr">
        <is>
          <t>Country SA</t>
        </is>
      </c>
      <c r="AF2295" s="112" t="n">
        <v>1</v>
      </c>
    </row>
    <row r="2296" ht="15" customHeight="1">
      <c r="A2296" s="42" t="n">
        <v>5690</v>
      </c>
      <c r="B2296" t="inlineStr">
        <is>
          <t>SA</t>
        </is>
      </c>
      <c r="C2296" t="inlineStr">
        <is>
          <t>5690|SA</t>
        </is>
      </c>
      <c r="D2296" t="inlineStr">
        <is>
          <t>Bookabie</t>
        </is>
      </c>
      <c r="E2296" t="inlineStr">
        <is>
          <t>Bookabie, Ceduna, Ceduna Waters, Charra, Chundaria</t>
        </is>
      </c>
      <c r="F2296" s="30" t="n">
        <v>26</v>
      </c>
      <c r="G2296" s="30" t="n">
        <v>26</v>
      </c>
      <c r="H2296">
        <f>FALSE()</f>
        <v/>
      </c>
      <c r="K2296" t="n">
        <v>7</v>
      </c>
      <c r="L2296" t="inlineStr">
        <is>
          <t>MMM7 - Very remote community</t>
        </is>
      </c>
      <c r="M2296" s="31" t="n">
        <v>1</v>
      </c>
      <c r="N2296" t="inlineStr">
        <is>
          <t>7:100.0%</t>
        </is>
      </c>
      <c r="O2296" s="43" t="n">
        <v>191146.9977</v>
      </c>
      <c r="P2296" s="43" t="n">
        <v>191146.9986</v>
      </c>
      <c r="Q2296" t="n">
        <v>7</v>
      </c>
      <c r="R2296" t="inlineStr">
        <is>
          <t>MMM7 - Very remote community</t>
        </is>
      </c>
      <c r="S2296" t="inlineStr">
        <is>
          <t>MMM 2023 (POA concordance)</t>
        </is>
      </c>
      <c r="V2296" s="44" t="n">
        <v>3954</v>
      </c>
      <c r="W2296" s="44" t="n">
        <v>1223</v>
      </c>
      <c r="X2296" s="43" t="n">
        <v>30.9</v>
      </c>
      <c r="Y2296" s="43" t="n">
        <v>906.3</v>
      </c>
      <c r="Z2296" t="n">
        <v>1</v>
      </c>
      <c r="AA2296" s="96" t="n">
        <v>5</v>
      </c>
      <c r="AB2296" s="96" t="inlineStr">
        <is>
          <t>RA5 - Very remote Australia</t>
        </is>
      </c>
      <c r="AC2296" s="96" t="inlineStr">
        <is>
          <t>Approximate: derived from Shipping_MMM via standard MMM→RA mapping</t>
        </is>
      </c>
      <c r="AD2296" s="96" t="inlineStr">
        <is>
          <t>PHN402</t>
        </is>
      </c>
      <c r="AE2296" s="96" t="inlineStr">
        <is>
          <t>Country SA</t>
        </is>
      </c>
      <c r="AF2296" s="112" t="n">
        <v>1</v>
      </c>
    </row>
    <row r="2297" ht="15" customHeight="1">
      <c r="A2297" s="42" t="n">
        <v>5700</v>
      </c>
      <c r="B2297" t="inlineStr">
        <is>
          <t>SA</t>
        </is>
      </c>
      <c r="C2297" t="inlineStr">
        <is>
          <t>5700|SA</t>
        </is>
      </c>
      <c r="D2297" t="inlineStr">
        <is>
          <t>Blanche Harbor</t>
        </is>
      </c>
      <c r="E2297" t="inlineStr">
        <is>
          <t>Blanche Harbor, Commissariat Point, Cultana, Davenport, Miranda</t>
        </is>
      </c>
      <c r="F2297" s="30" t="n">
        <v>12</v>
      </c>
      <c r="G2297" s="30" t="n">
        <v>12</v>
      </c>
      <c r="H2297">
        <f>FALSE()</f>
        <v/>
      </c>
      <c r="J2297" t="inlineStr">
        <is>
          <t>PO BOXES</t>
        </is>
      </c>
      <c r="K2297" t="n">
        <v>5</v>
      </c>
      <c r="L2297" t="inlineStr">
        <is>
          <t>MMM5 - Small rural town</t>
        </is>
      </c>
      <c r="M2297" s="31" t="n">
        <v>0.8308</v>
      </c>
      <c r="N2297" t="inlineStr">
        <is>
          <t>5:83.1%; 4:16.9%</t>
        </is>
      </c>
      <c r="O2297" s="43" t="n">
        <v>912.4788</v>
      </c>
      <c r="P2297" s="43" t="n">
        <v>1098.2879</v>
      </c>
      <c r="Q2297" t="n">
        <v>5</v>
      </c>
      <c r="R2297" t="inlineStr">
        <is>
          <t>MMM5 - Small rural town</t>
        </is>
      </c>
      <c r="S2297" t="inlineStr">
        <is>
          <t>MMM 2023 (POA concordance)</t>
        </is>
      </c>
      <c r="V2297" s="44" t="n">
        <v>11042</v>
      </c>
      <c r="W2297" s="44" t="n">
        <v>2352</v>
      </c>
      <c r="X2297" s="43" t="n">
        <v>21.3</v>
      </c>
      <c r="Y2297" s="43" t="n">
        <v>865.2</v>
      </c>
      <c r="Z2297" t="n">
        <v>1</v>
      </c>
      <c r="AA2297" s="96" t="n">
        <v>3</v>
      </c>
      <c r="AB2297" s="96" t="inlineStr">
        <is>
          <t>RA3 - Outer regional Australia</t>
        </is>
      </c>
      <c r="AC2297" s="96" t="inlineStr">
        <is>
          <t>Approximate: derived from Shipping_MMM via standard MMM→RA mapping (MMM4-5 both map to RA3; some MMM5 areas may be RA2)</t>
        </is>
      </c>
      <c r="AD2297" s="96" t="inlineStr">
        <is>
          <t>PHN402</t>
        </is>
      </c>
      <c r="AE2297" s="96" t="inlineStr">
        <is>
          <t>Country SA</t>
        </is>
      </c>
      <c r="AF2297" s="112" t="n">
        <v>1</v>
      </c>
    </row>
    <row r="2298" ht="15" customHeight="1">
      <c r="A2298" s="42" t="n">
        <v>5701</v>
      </c>
      <c r="B2298" t="inlineStr">
        <is>
          <t>SA</t>
        </is>
      </c>
      <c r="C2298" t="inlineStr">
        <is>
          <t>5701|SA</t>
        </is>
      </c>
      <c r="D2298" t="inlineStr">
        <is>
          <t>Arkaroola Village</t>
        </is>
      </c>
      <c r="E2298" t="inlineStr">
        <is>
          <t>Arkaroola Village, Cook, Port Augusta, Tarcoola, Woolundunga</t>
        </is>
      </c>
      <c r="F2298" s="30" t="n">
        <v>5</v>
      </c>
      <c r="G2298" s="30" t="n">
        <v>5</v>
      </c>
      <c r="H2298">
        <f>FALSE()</f>
        <v/>
      </c>
      <c r="J2298" t="inlineStr">
        <is>
          <t>PO BAGS</t>
        </is>
      </c>
      <c r="K2298" t="n">
        <v>5</v>
      </c>
      <c r="L2298" t="inlineStr">
        <is>
          <t>MMM5 - Small rural town</t>
        </is>
      </c>
      <c r="M2298" s="31" t="n">
        <v>0.8509</v>
      </c>
      <c r="N2298" t="inlineStr">
        <is>
          <t>5:85.1%; 7:14.9%</t>
        </is>
      </c>
      <c r="O2298" s="43" t="n">
        <v>152.4207</v>
      </c>
      <c r="P2298" s="43" t="n">
        <v>179.1206</v>
      </c>
      <c r="Q2298" t="n">
        <v>5</v>
      </c>
      <c r="R2298" t="inlineStr">
        <is>
          <t>MMM5 - Small rural town</t>
        </is>
      </c>
      <c r="S2298" t="inlineStr">
        <is>
          <t>MMM 2023 (POA concordance)</t>
        </is>
      </c>
      <c r="V2298" s="44" t="n">
        <v>30</v>
      </c>
      <c r="W2298" s="44" t="n">
        <v>0</v>
      </c>
      <c r="X2298" s="43" t="n">
        <v>0</v>
      </c>
      <c r="Y2298" s="43" t="n">
        <v>1017.7</v>
      </c>
      <c r="Z2298" t="n">
        <v>6</v>
      </c>
      <c r="AA2298" s="96" t="n">
        <v>3</v>
      </c>
      <c r="AB2298" s="96" t="inlineStr">
        <is>
          <t>RA3 - Outer regional Australia</t>
        </is>
      </c>
      <c r="AC2298" s="96" t="inlineStr">
        <is>
          <t>Approximate: derived from Shipping_MMM via standard MMM→RA mapping (MMM4-5 both map to RA3; some MMM5 areas may be RA2)</t>
        </is>
      </c>
      <c r="AD2298" s="96" t="inlineStr">
        <is>
          <t>PHN402</t>
        </is>
      </c>
      <c r="AE2298" s="96" t="inlineStr">
        <is>
          <t>Country SA</t>
        </is>
      </c>
      <c r="AF2298" s="112" t="n">
        <v>1</v>
      </c>
    </row>
    <row r="2299" ht="15" customHeight="1">
      <c r="A2299" s="42" t="n">
        <v>5710</v>
      </c>
      <c r="B2299" t="inlineStr">
        <is>
          <t>SA</t>
        </is>
      </c>
      <c r="C2299" t="inlineStr">
        <is>
          <t>5710|SA</t>
        </is>
      </c>
      <c r="D2299" t="inlineStr">
        <is>
          <t>Stirling North</t>
        </is>
      </c>
      <c r="E2299" t="inlineStr">
        <is>
          <t>Stirling North</t>
        </is>
      </c>
      <c r="F2299" s="30" t="n">
        <v>1</v>
      </c>
      <c r="G2299" s="30" t="n">
        <v>1</v>
      </c>
      <c r="H2299">
        <f>FALSE()</f>
        <v/>
      </c>
      <c r="K2299" t="n">
        <v>4</v>
      </c>
      <c r="L2299" t="inlineStr">
        <is>
          <t>MMM4 - Medium rural town</t>
        </is>
      </c>
      <c r="M2299" s="31" t="n">
        <v>1</v>
      </c>
      <c r="N2299" t="inlineStr">
        <is>
          <t>4:100.0%</t>
        </is>
      </c>
      <c r="O2299" s="43" t="n">
        <v>68.09350000000001</v>
      </c>
      <c r="P2299" s="43" t="n">
        <v>68.0933</v>
      </c>
      <c r="Q2299" t="n">
        <v>4</v>
      </c>
      <c r="R2299" t="inlineStr">
        <is>
          <t>MMM4 - Medium rural town</t>
        </is>
      </c>
      <c r="S2299" t="inlineStr">
        <is>
          <t>MMM 2023 (POA concordance)</t>
        </is>
      </c>
      <c r="V2299" s="44" t="n">
        <v>2793</v>
      </c>
      <c r="W2299" s="44" t="n">
        <v>473</v>
      </c>
      <c r="X2299" s="43" t="n">
        <v>16.9</v>
      </c>
      <c r="Y2299" s="43" t="n">
        <v>1003.1</v>
      </c>
      <c r="Z2299" t="n">
        <v>6</v>
      </c>
      <c r="AA2299" s="96" t="n">
        <v>3</v>
      </c>
      <c r="AB2299" s="96" t="inlineStr">
        <is>
          <t>RA3 - Outer regional Australia</t>
        </is>
      </c>
      <c r="AC2299" s="96" t="inlineStr">
        <is>
          <t>Approximate: derived from Shipping_MMM via standard MMM→RA mapping (MMM4-5 both map to RA3; some MMM5 areas may be RA2)</t>
        </is>
      </c>
      <c r="AD2299" s="96" t="inlineStr">
        <is>
          <t>PHN402</t>
        </is>
      </c>
      <c r="AE2299" s="96" t="inlineStr">
        <is>
          <t>Country SA</t>
        </is>
      </c>
      <c r="AF2299" s="112" t="n">
        <v>1</v>
      </c>
    </row>
    <row r="2300" ht="15" customHeight="1">
      <c r="A2300" s="42" t="n">
        <v>5713</v>
      </c>
      <c r="B2300" t="inlineStr">
        <is>
          <t>SA</t>
        </is>
      </c>
      <c r="C2300" t="inlineStr">
        <is>
          <t>5713|SA</t>
        </is>
      </c>
      <c r="D2300" t="inlineStr">
        <is>
          <t>Emeroo</t>
        </is>
      </c>
      <c r="E2300" t="inlineStr">
        <is>
          <t>Emeroo, Island Lagoon, Kootaberra, Lake Torrens, Lake Torrens Station</t>
        </is>
      </c>
      <c r="F2300" s="30" t="n">
        <v>13</v>
      </c>
      <c r="G2300" s="30" t="n">
        <v>13</v>
      </c>
      <c r="H2300">
        <f>FALSE()</f>
        <v/>
      </c>
      <c r="K2300" t="n">
        <v>7</v>
      </c>
      <c r="L2300" t="inlineStr">
        <is>
          <t>MMM7 - Very remote community</t>
        </is>
      </c>
      <c r="M2300" s="31" t="n">
        <v>0.7389</v>
      </c>
      <c r="N2300" t="inlineStr">
        <is>
          <t>7:73.9%; 6:26.1%</t>
        </is>
      </c>
      <c r="O2300" s="43" t="n">
        <v>10360.3346</v>
      </c>
      <c r="P2300" s="43" t="n">
        <v>14020.4814</v>
      </c>
      <c r="Q2300" t="n">
        <v>7</v>
      </c>
      <c r="R2300" t="inlineStr">
        <is>
          <t>MMM7 - Very remote community</t>
        </is>
      </c>
      <c r="S2300" t="inlineStr">
        <is>
          <t>MMM 2023 (POA concordance)</t>
        </is>
      </c>
      <c r="V2300" s="44" t="n">
        <v>20</v>
      </c>
      <c r="W2300" s="44" t="n">
        <v>0</v>
      </c>
      <c r="X2300" s="43" t="n">
        <v>0</v>
      </c>
      <c r="Y2300" s="43" t="n">
        <v>1031.1</v>
      </c>
      <c r="Z2300" t="n">
        <v>7</v>
      </c>
      <c r="AA2300" s="96" t="n">
        <v>5</v>
      </c>
      <c r="AB2300" s="96" t="inlineStr">
        <is>
          <t>RA5 - Very remote Australia</t>
        </is>
      </c>
      <c r="AC2300" s="96" t="inlineStr">
        <is>
          <t>Approximate: derived from Shipping_MMM via standard MMM→RA mapping</t>
        </is>
      </c>
      <c r="AD2300" s="96" t="inlineStr">
        <is>
          <t>PHN402</t>
        </is>
      </c>
      <c r="AE2300" s="96" t="inlineStr">
        <is>
          <t>Country SA</t>
        </is>
      </c>
      <c r="AF2300" s="112" t="n">
        <v>1</v>
      </c>
    </row>
    <row r="2301" ht="15" customHeight="1">
      <c r="A2301" s="42" t="n">
        <v>5715</v>
      </c>
      <c r="B2301" t="inlineStr">
        <is>
          <t>SA</t>
        </is>
      </c>
      <c r="C2301" t="inlineStr">
        <is>
          <t>5715|SA</t>
        </is>
      </c>
      <c r="D2301" t="inlineStr">
        <is>
          <t>Carriewerloo</t>
        </is>
      </c>
      <c r="E2301" t="inlineStr">
        <is>
          <t>Carriewerloo, Illeroo, Lincoln Gap, Pandurra, Wartaka</t>
        </is>
      </c>
      <c r="F2301" s="30" t="n">
        <v>7</v>
      </c>
      <c r="G2301" s="30" t="n">
        <v>7</v>
      </c>
      <c r="H2301">
        <f>FALSE()</f>
        <v/>
      </c>
      <c r="K2301" t="n">
        <v>6</v>
      </c>
      <c r="L2301" t="inlineStr">
        <is>
          <t>MMM6 - Remote community</t>
        </is>
      </c>
      <c r="M2301" s="31" t="n">
        <v>1</v>
      </c>
      <c r="N2301" t="inlineStr">
        <is>
          <t>6:100.0%</t>
        </is>
      </c>
      <c r="O2301" s="43" t="n">
        <v>7238.676</v>
      </c>
      <c r="P2301" s="43" t="n">
        <v>7238.6761</v>
      </c>
      <c r="Q2301" t="n">
        <v>6</v>
      </c>
      <c r="R2301" t="inlineStr">
        <is>
          <t>MMM6 - Remote community</t>
        </is>
      </c>
      <c r="S2301" t="inlineStr">
        <is>
          <t>MMM 2023 (POA concordance)</t>
        </is>
      </c>
      <c r="V2301" s="44" t="n">
        <v>30</v>
      </c>
      <c r="W2301" s="44" t="n">
        <v>0</v>
      </c>
      <c r="X2301" s="43" t="n">
        <v>0</v>
      </c>
      <c r="Y2301" s="43" t="n">
        <v>1043.8</v>
      </c>
      <c r="Z2301" t="n">
        <v>8</v>
      </c>
      <c r="AA2301" s="96" t="n">
        <v>4</v>
      </c>
      <c r="AB2301" s="96" t="inlineStr">
        <is>
          <t>RA4 - Remote Australia</t>
        </is>
      </c>
      <c r="AC2301" s="96" t="inlineStr">
        <is>
          <t>Approximate: derived from Shipping_MMM via standard MMM→RA mapping</t>
        </is>
      </c>
      <c r="AD2301" s="96" t="inlineStr">
        <is>
          <t>PHN402</t>
        </is>
      </c>
      <c r="AE2301" s="96" t="inlineStr">
        <is>
          <t>Country SA</t>
        </is>
      </c>
      <c r="AF2301" s="112" t="n">
        <v>1</v>
      </c>
    </row>
    <row r="2302" ht="15" customHeight="1">
      <c r="A2302" s="42" t="n">
        <v>5717</v>
      </c>
      <c r="B2302" t="inlineStr">
        <is>
          <t>SA</t>
        </is>
      </c>
      <c r="C2302" t="inlineStr">
        <is>
          <t>5717|SA</t>
        </is>
      </c>
      <c r="D2302" t="inlineStr">
        <is>
          <t>Hiltaba</t>
        </is>
      </c>
      <c r="E2302" t="inlineStr">
        <is>
          <t>Hiltaba, Kokatha, Kolendo, Kondoolka, Lake Everard</t>
        </is>
      </c>
      <c r="F2302" s="30" t="n">
        <v>15</v>
      </c>
      <c r="G2302" s="30" t="n">
        <v>15</v>
      </c>
      <c r="H2302">
        <f>FALSE()</f>
        <v/>
      </c>
      <c r="K2302" t="n">
        <v>7</v>
      </c>
      <c r="L2302" t="inlineStr">
        <is>
          <t>MMM7 - Very remote community</t>
        </is>
      </c>
      <c r="M2302" s="31" t="n">
        <v>0.7858000000000001</v>
      </c>
      <c r="N2302" t="inlineStr">
        <is>
          <t>7:78.6%; 6:21.4%</t>
        </is>
      </c>
      <c r="O2302" s="43" t="n">
        <v>21294.5971</v>
      </c>
      <c r="P2302" s="43" t="n">
        <v>27097.7527</v>
      </c>
      <c r="Q2302" t="n">
        <v>7</v>
      </c>
      <c r="R2302" t="inlineStr">
        <is>
          <t>MMM7 - Very remote community</t>
        </is>
      </c>
      <c r="S2302" t="inlineStr">
        <is>
          <t>MMM 2023 (POA concordance)</t>
        </is>
      </c>
      <c r="V2302" s="44" t="n">
        <v>35</v>
      </c>
      <c r="W2302" s="44" t="n">
        <v>0</v>
      </c>
      <c r="X2302" s="43" t="n">
        <v>0</v>
      </c>
      <c r="Y2302" s="43" t="n">
        <v>1022.8</v>
      </c>
      <c r="Z2302" t="n">
        <v>7</v>
      </c>
      <c r="AA2302" s="96" t="n">
        <v>5</v>
      </c>
      <c r="AB2302" s="96" t="inlineStr">
        <is>
          <t>RA5 - Very remote Australia</t>
        </is>
      </c>
      <c r="AC2302" s="96" t="inlineStr">
        <is>
          <t>Approximate: derived from Shipping_MMM via standard MMM→RA mapping</t>
        </is>
      </c>
      <c r="AD2302" s="96" t="inlineStr">
        <is>
          <t>PHN402</t>
        </is>
      </c>
      <c r="AE2302" s="96" t="inlineStr">
        <is>
          <t>Country SA</t>
        </is>
      </c>
      <c r="AF2302" s="112" t="n">
        <v>1</v>
      </c>
    </row>
    <row r="2303" ht="15" customHeight="1">
      <c r="A2303" s="42" t="n">
        <v>5719</v>
      </c>
      <c r="B2303" t="inlineStr">
        <is>
          <t>SA</t>
        </is>
      </c>
      <c r="C2303" t="inlineStr">
        <is>
          <t>5719|SA</t>
        </is>
      </c>
      <c r="D2303" t="inlineStr">
        <is>
          <t>Bon Bon</t>
        </is>
      </c>
      <c r="E2303" t="inlineStr">
        <is>
          <t>Bon Bon, Bulgunnia, Commonwealth Hill, Coondambo, Glendambo</t>
        </is>
      </c>
      <c r="F2303" s="30" t="n">
        <v>10</v>
      </c>
      <c r="G2303" s="30" t="n">
        <v>10</v>
      </c>
      <c r="H2303">
        <f>FALSE()</f>
        <v/>
      </c>
      <c r="K2303" t="n">
        <v>7</v>
      </c>
      <c r="L2303" t="inlineStr">
        <is>
          <t>MMM7 - Very remote community</t>
        </is>
      </c>
      <c r="M2303" s="31" t="n">
        <v>1</v>
      </c>
      <c r="N2303" t="inlineStr">
        <is>
          <t>7:100.0%</t>
        </is>
      </c>
      <c r="O2303" s="43" t="n">
        <v>30193.1935</v>
      </c>
      <c r="P2303" s="43" t="n">
        <v>30193.1935</v>
      </c>
      <c r="Q2303" t="n">
        <v>7</v>
      </c>
      <c r="R2303" t="inlineStr">
        <is>
          <t>MMM7 - Very remote community</t>
        </is>
      </c>
      <c r="S2303" t="inlineStr">
        <is>
          <t>MMM 2023 (POA concordance)</t>
        </is>
      </c>
      <c r="V2303" s="44" t="n">
        <v>61</v>
      </c>
      <c r="W2303" s="44" t="n">
        <v>4</v>
      </c>
      <c r="X2303" s="43" t="n">
        <v>6.6</v>
      </c>
      <c r="Y2303" s="43" t="n">
        <v>1006.8</v>
      </c>
      <c r="Z2303" t="n">
        <v>6</v>
      </c>
      <c r="AA2303" s="96" t="n">
        <v>5</v>
      </c>
      <c r="AB2303" s="96" t="inlineStr">
        <is>
          <t>RA5 - Very remote Australia</t>
        </is>
      </c>
      <c r="AC2303" s="96" t="inlineStr">
        <is>
          <t>Approximate: derived from Shipping_MMM via standard MMM→RA mapping</t>
        </is>
      </c>
      <c r="AD2303" s="96" t="inlineStr">
        <is>
          <t>PHN402</t>
        </is>
      </c>
      <c r="AE2303" s="96" t="inlineStr">
        <is>
          <t>Country SA</t>
        </is>
      </c>
      <c r="AF2303" s="112" t="n">
        <v>1</v>
      </c>
    </row>
    <row r="2304" ht="15" customHeight="1">
      <c r="A2304" s="42" t="n">
        <v>5720</v>
      </c>
      <c r="B2304" t="inlineStr">
        <is>
          <t>SA</t>
        </is>
      </c>
      <c r="C2304" t="inlineStr">
        <is>
          <t>5720|SA</t>
        </is>
      </c>
      <c r="D2304" t="inlineStr">
        <is>
          <t>Arcoona</t>
        </is>
      </c>
      <c r="E2304" t="inlineStr">
        <is>
          <t>Arcoona, Billa Kalina, Bosworth, Millers Creek, Mount Eba</t>
        </is>
      </c>
      <c r="F2304" s="30" t="n">
        <v>11</v>
      </c>
      <c r="G2304" s="30" t="n">
        <v>11</v>
      </c>
      <c r="H2304">
        <f>FALSE()</f>
        <v/>
      </c>
      <c r="K2304" t="n">
        <v>7</v>
      </c>
      <c r="L2304" t="inlineStr">
        <is>
          <t>MMM7 - Very remote community</t>
        </is>
      </c>
      <c r="M2304" s="31" t="n">
        <v>1</v>
      </c>
      <c r="N2304" t="inlineStr">
        <is>
          <t>7:100.0%</t>
        </is>
      </c>
      <c r="O2304" s="43" t="n">
        <v>28341.647</v>
      </c>
      <c r="P2304" s="43" t="n">
        <v>28341.6471</v>
      </c>
      <c r="Q2304" t="n">
        <v>7</v>
      </c>
      <c r="R2304" t="inlineStr">
        <is>
          <t>MMM7 - Very remote community</t>
        </is>
      </c>
      <c r="S2304" t="inlineStr">
        <is>
          <t>MMM 2023 (POA concordance)</t>
        </is>
      </c>
      <c r="V2304" s="44" t="n">
        <v>252</v>
      </c>
      <c r="W2304" s="44" t="n">
        <v>13</v>
      </c>
      <c r="X2304" s="43" t="n">
        <v>5.2</v>
      </c>
      <c r="Y2304" s="43" t="n">
        <v>1025</v>
      </c>
      <c r="Z2304" t="n">
        <v>7</v>
      </c>
      <c r="AA2304" s="96" t="n">
        <v>5</v>
      </c>
      <c r="AB2304" s="96" t="inlineStr">
        <is>
          <t>RA5 - Very remote Australia</t>
        </is>
      </c>
      <c r="AC2304" s="96" t="inlineStr">
        <is>
          <t>Approximate: derived from Shipping_MMM via standard MMM→RA mapping</t>
        </is>
      </c>
      <c r="AD2304" s="96" t="inlineStr">
        <is>
          <t>PHN402</t>
        </is>
      </c>
      <c r="AE2304" s="96" t="inlineStr">
        <is>
          <t>Country SA</t>
        </is>
      </c>
      <c r="AF2304" s="112" t="n">
        <v>1</v>
      </c>
    </row>
    <row r="2305" ht="15" customHeight="1">
      <c r="A2305" s="42" t="n">
        <v>5722</v>
      </c>
      <c r="B2305" t="inlineStr">
        <is>
          <t>SA</t>
        </is>
      </c>
      <c r="C2305" t="inlineStr">
        <is>
          <t>5722|SA</t>
        </is>
      </c>
      <c r="D2305" t="inlineStr">
        <is>
          <t>Andamooka</t>
        </is>
      </c>
      <c r="E2305" t="inlineStr">
        <is>
          <t>Andamooka, Andamooka Station</t>
        </is>
      </c>
      <c r="F2305" s="30" t="n">
        <v>2</v>
      </c>
      <c r="G2305" s="30" t="n">
        <v>2</v>
      </c>
      <c r="H2305">
        <f>FALSE()</f>
        <v/>
      </c>
      <c r="K2305" t="n">
        <v>7</v>
      </c>
      <c r="L2305" t="inlineStr">
        <is>
          <t>MMM7 - Very remote community</t>
        </is>
      </c>
      <c r="M2305" s="31" t="n">
        <v>1</v>
      </c>
      <c r="N2305" t="inlineStr">
        <is>
          <t>7:100.0%</t>
        </is>
      </c>
      <c r="O2305" s="43" t="n">
        <v>23.8164</v>
      </c>
      <c r="P2305" s="43" t="n">
        <v>23.8165</v>
      </c>
      <c r="Q2305" t="n">
        <v>7</v>
      </c>
      <c r="R2305" t="inlineStr">
        <is>
          <t>MMM7 - Very remote community</t>
        </is>
      </c>
      <c r="S2305" t="inlineStr">
        <is>
          <t>MMM 2023 (POA concordance)</t>
        </is>
      </c>
      <c r="V2305" s="44" t="n">
        <v>262</v>
      </c>
      <c r="W2305" s="44" t="n">
        <v>12</v>
      </c>
      <c r="X2305" s="43" t="n">
        <v>4.6</v>
      </c>
      <c r="Y2305" s="43" t="n">
        <v>842.2</v>
      </c>
      <c r="Z2305" t="n">
        <v>1</v>
      </c>
      <c r="AA2305" s="96" t="n">
        <v>5</v>
      </c>
      <c r="AB2305" s="96" t="inlineStr">
        <is>
          <t>RA5 - Very remote Australia</t>
        </is>
      </c>
      <c r="AC2305" s="96" t="inlineStr">
        <is>
          <t>Approximate: derived from Shipping_MMM via standard MMM→RA mapping</t>
        </is>
      </c>
      <c r="AD2305" s="96" t="inlineStr">
        <is>
          <t>PHN402</t>
        </is>
      </c>
      <c r="AE2305" s="96" t="inlineStr">
        <is>
          <t>Country SA</t>
        </is>
      </c>
      <c r="AF2305" s="112" t="n">
        <v>1</v>
      </c>
    </row>
    <row r="2306" ht="15" customHeight="1">
      <c r="A2306" s="42" t="n">
        <v>5723</v>
      </c>
      <c r="B2306" t="inlineStr">
        <is>
          <t>SA</t>
        </is>
      </c>
      <c r="C2306" t="inlineStr">
        <is>
          <t>5723|SA</t>
        </is>
      </c>
      <c r="D2306" t="inlineStr">
        <is>
          <t>Allandale Station</t>
        </is>
      </c>
      <c r="E2306" t="inlineStr">
        <is>
          <t>Allandale Station, Anna Creek, Arckaringa, Coober Pedy, Evelyn Downs</t>
        </is>
      </c>
      <c r="F2306" s="30" t="n">
        <v>14</v>
      </c>
      <c r="G2306" s="30" t="n">
        <v>14</v>
      </c>
      <c r="H2306">
        <f>FALSE()</f>
        <v/>
      </c>
      <c r="K2306" t="n">
        <v>7</v>
      </c>
      <c r="L2306" t="inlineStr">
        <is>
          <t>MMM7 - Very remote community</t>
        </is>
      </c>
      <c r="M2306" s="31" t="n">
        <v>1</v>
      </c>
      <c r="N2306" t="inlineStr">
        <is>
          <t>7:100.0%</t>
        </is>
      </c>
      <c r="O2306" s="43" t="n">
        <v>78520.4526</v>
      </c>
      <c r="P2306" s="43" t="n">
        <v>78520.45209999999</v>
      </c>
      <c r="Q2306" t="n">
        <v>7</v>
      </c>
      <c r="R2306" t="inlineStr">
        <is>
          <t>MMM7 - Very remote community</t>
        </is>
      </c>
      <c r="S2306" t="inlineStr">
        <is>
          <t>MMM 2023 (POA concordance)</t>
        </is>
      </c>
      <c r="V2306" s="44" t="n">
        <v>1812</v>
      </c>
      <c r="W2306" s="44" t="n">
        <v>250</v>
      </c>
      <c r="X2306" s="43" t="n">
        <v>13.8</v>
      </c>
      <c r="Y2306" s="43" t="n">
        <v>887.1</v>
      </c>
      <c r="Z2306" t="n">
        <v>1</v>
      </c>
      <c r="AA2306" s="96" t="n">
        <v>5</v>
      </c>
      <c r="AB2306" s="96" t="inlineStr">
        <is>
          <t>RA5 - Very remote Australia</t>
        </is>
      </c>
      <c r="AC2306" s="96" t="inlineStr">
        <is>
          <t>Approximate: derived from Shipping_MMM via standard MMM→RA mapping</t>
        </is>
      </c>
      <c r="AD2306" s="96" t="inlineStr">
        <is>
          <t>PHN402</t>
        </is>
      </c>
      <c r="AE2306" s="96" t="inlineStr">
        <is>
          <t>Country SA</t>
        </is>
      </c>
      <c r="AF2306" s="112" t="n">
        <v>1</v>
      </c>
    </row>
    <row r="2307" ht="15" customHeight="1">
      <c r="A2307" s="42" t="n">
        <v>5724</v>
      </c>
      <c r="B2307" t="inlineStr">
        <is>
          <t>SA</t>
        </is>
      </c>
      <c r="C2307" t="inlineStr">
        <is>
          <t>5724|SA</t>
        </is>
      </c>
      <c r="D2307" t="inlineStr">
        <is>
          <t>Marla</t>
        </is>
      </c>
      <c r="E2307" t="inlineStr">
        <is>
          <t>Marla, Welbourn Hill</t>
        </is>
      </c>
      <c r="F2307" s="30" t="n">
        <v>2</v>
      </c>
      <c r="G2307" s="30" t="n">
        <v>2</v>
      </c>
      <c r="H2307">
        <f>FALSE()</f>
        <v/>
      </c>
      <c r="K2307" t="n">
        <v>7</v>
      </c>
      <c r="L2307" t="inlineStr">
        <is>
          <t>MMM7 - Very remote community</t>
        </is>
      </c>
      <c r="M2307" s="31" t="n">
        <v>1</v>
      </c>
      <c r="N2307" t="inlineStr">
        <is>
          <t>7:100.0%</t>
        </is>
      </c>
      <c r="O2307" s="43" t="n">
        <v>39211.1944</v>
      </c>
      <c r="P2307" s="43" t="n">
        <v>39211.1945</v>
      </c>
      <c r="Q2307" t="n">
        <v>7</v>
      </c>
      <c r="R2307" t="inlineStr">
        <is>
          <t>MMM7 - Very remote community</t>
        </is>
      </c>
      <c r="S2307" t="inlineStr">
        <is>
          <t>MMM 2023 (POA concordance)</t>
        </is>
      </c>
      <c r="V2307" s="44" t="n">
        <v>84</v>
      </c>
      <c r="W2307" s="44" t="n">
        <v>5</v>
      </c>
      <c r="X2307" s="43" t="n">
        <v>6</v>
      </c>
      <c r="Y2307" s="43" t="n">
        <v>1006.8</v>
      </c>
      <c r="Z2307" t="n">
        <v>6</v>
      </c>
      <c r="AA2307" s="96" t="n">
        <v>5</v>
      </c>
      <c r="AB2307" s="96" t="inlineStr">
        <is>
          <t>RA5 - Very remote Australia</t>
        </is>
      </c>
      <c r="AC2307" s="96" t="inlineStr">
        <is>
          <t>Approximate: derived from Shipping_MMM via standard MMM→RA mapping</t>
        </is>
      </c>
      <c r="AD2307" s="96" t="inlineStr">
        <is>
          <t>PHN402</t>
        </is>
      </c>
      <c r="AE2307" s="96" t="inlineStr">
        <is>
          <t>Country SA</t>
        </is>
      </c>
      <c r="AF2307" s="112" t="n">
        <v>1</v>
      </c>
    </row>
    <row r="2308" ht="15" customHeight="1">
      <c r="A2308" s="42" t="n">
        <v>5725</v>
      </c>
      <c r="B2308" t="inlineStr">
        <is>
          <t>SA</t>
        </is>
      </c>
      <c r="C2308" t="inlineStr">
        <is>
          <t>5725|SA</t>
        </is>
      </c>
      <c r="D2308" t="inlineStr">
        <is>
          <t>Olympic Dam</t>
        </is>
      </c>
      <c r="E2308" t="inlineStr">
        <is>
          <t>Olympic Dam, Roxby Downs, Roxby Downs Station</t>
        </is>
      </c>
      <c r="F2308" s="30" t="n">
        <v>3</v>
      </c>
      <c r="G2308" s="30" t="n">
        <v>3</v>
      </c>
      <c r="H2308">
        <f>FALSE()</f>
        <v/>
      </c>
      <c r="K2308" t="n">
        <v>6</v>
      </c>
      <c r="L2308" t="inlineStr">
        <is>
          <t>MMM6 - Remote community</t>
        </is>
      </c>
      <c r="M2308" s="31" t="n">
        <v>1</v>
      </c>
      <c r="N2308" t="inlineStr">
        <is>
          <t>6:100.0%</t>
        </is>
      </c>
      <c r="O2308" s="43" t="n">
        <v>288.3621</v>
      </c>
      <c r="P2308" s="43" t="n">
        <v>288.3624</v>
      </c>
      <c r="Q2308" t="n">
        <v>6</v>
      </c>
      <c r="R2308" t="inlineStr">
        <is>
          <t>MMM6 - Remote community</t>
        </is>
      </c>
      <c r="S2308" t="inlineStr">
        <is>
          <t>MMM 2023 (POA concordance)</t>
        </is>
      </c>
      <c r="V2308" s="44" t="n">
        <v>3976</v>
      </c>
      <c r="W2308" s="44" t="n">
        <v>198</v>
      </c>
      <c r="X2308" s="43" t="n">
        <v>5</v>
      </c>
      <c r="Y2308" s="43" t="n">
        <v>1047.7</v>
      </c>
      <c r="Z2308" t="n">
        <v>8</v>
      </c>
      <c r="AA2308" s="96" t="n">
        <v>4</v>
      </c>
      <c r="AB2308" s="96" t="inlineStr">
        <is>
          <t>RA4 - Remote Australia</t>
        </is>
      </c>
      <c r="AC2308" s="96" t="inlineStr">
        <is>
          <t>Approximate: derived from Shipping_MMM via standard MMM→RA mapping</t>
        </is>
      </c>
      <c r="AD2308" s="96" t="inlineStr">
        <is>
          <t>PHN402</t>
        </is>
      </c>
      <c r="AE2308" s="96" t="inlineStr">
        <is>
          <t>Country SA</t>
        </is>
      </c>
      <c r="AF2308" s="112" t="n">
        <v>1</v>
      </c>
    </row>
    <row r="2309" ht="15" customHeight="1">
      <c r="A2309" s="42" t="n">
        <v>5730</v>
      </c>
      <c r="B2309" t="inlineStr">
        <is>
          <t>SA</t>
        </is>
      </c>
      <c r="C2309" t="inlineStr">
        <is>
          <t>5730|SA</t>
        </is>
      </c>
      <c r="D2309" t="inlineStr">
        <is>
          <t>Alpana</t>
        </is>
      </c>
      <c r="E2309" t="inlineStr">
        <is>
          <t>Alpana, Angorigina, Beltana, Beltana Station, Blinman</t>
        </is>
      </c>
      <c r="F2309" s="30" t="n">
        <v>18</v>
      </c>
      <c r="G2309" s="30" t="n">
        <v>18</v>
      </c>
      <c r="H2309">
        <f>FALSE()</f>
        <v/>
      </c>
      <c r="K2309" t="n">
        <v>6</v>
      </c>
      <c r="L2309" t="inlineStr">
        <is>
          <t>MMM6 - Remote community</t>
        </is>
      </c>
      <c r="M2309" s="31" t="n">
        <v>0.5686</v>
      </c>
      <c r="N2309" t="inlineStr">
        <is>
          <t>6:56.9%; 7:43.1%</t>
        </is>
      </c>
      <c r="O2309" s="43" t="n">
        <v>2982.6366</v>
      </c>
      <c r="P2309" s="43" t="n">
        <v>5245.9302</v>
      </c>
      <c r="Q2309" t="n">
        <v>6</v>
      </c>
      <c r="R2309" t="inlineStr">
        <is>
          <t>MMM6 - Remote community</t>
        </is>
      </c>
      <c r="S2309" t="inlineStr">
        <is>
          <t>MMM 2023 (POA concordance)</t>
        </is>
      </c>
      <c r="V2309" s="44" t="n">
        <v>115</v>
      </c>
      <c r="W2309" s="44" t="n">
        <v>29</v>
      </c>
      <c r="X2309" s="43" t="n">
        <v>25.2</v>
      </c>
      <c r="Y2309" s="43" t="n">
        <v>983.8</v>
      </c>
      <c r="Z2309" t="n">
        <v>4</v>
      </c>
      <c r="AA2309" s="96" t="n">
        <v>4</v>
      </c>
      <c r="AB2309" s="96" t="inlineStr">
        <is>
          <t>RA4 - Remote Australia</t>
        </is>
      </c>
      <c r="AC2309" s="96" t="inlineStr">
        <is>
          <t>Approximate: derived from Shipping_MMM via standard MMM→RA mapping</t>
        </is>
      </c>
      <c r="AD2309" s="96" t="inlineStr">
        <is>
          <t>PHN402</t>
        </is>
      </c>
      <c r="AE2309" s="96" t="inlineStr">
        <is>
          <t>Country SA</t>
        </is>
      </c>
      <c r="AF2309" s="112" t="n">
        <v>1</v>
      </c>
    </row>
    <row r="2310" ht="15" customHeight="1">
      <c r="A2310" s="42" t="n">
        <v>5731</v>
      </c>
      <c r="B2310" t="inlineStr">
        <is>
          <t>SA</t>
        </is>
      </c>
      <c r="C2310" t="inlineStr">
        <is>
          <t>5731|SA</t>
        </is>
      </c>
      <c r="D2310" t="inlineStr">
        <is>
          <t>Bollards Lagoon</t>
        </is>
      </c>
      <c r="E2310" t="inlineStr">
        <is>
          <t>Bollards Lagoon, Cordillo Downs, Farina, Farina Station, Gidgealpa</t>
        </is>
      </c>
      <c r="F2310" s="30" t="n">
        <v>18</v>
      </c>
      <c r="G2310" s="30" t="n">
        <v>18</v>
      </c>
      <c r="H2310">
        <f>FALSE()</f>
        <v/>
      </c>
      <c r="K2310" t="n">
        <v>7</v>
      </c>
      <c r="L2310" t="inlineStr">
        <is>
          <t>MMM7 - Very remote community</t>
        </is>
      </c>
      <c r="M2310" s="31" t="n">
        <v>1</v>
      </c>
      <c r="N2310" t="inlineStr">
        <is>
          <t>7:100.0%</t>
        </is>
      </c>
      <c r="O2310" s="43" t="n">
        <v>70900.3407</v>
      </c>
      <c r="P2310" s="43" t="n">
        <v>70900.3407</v>
      </c>
      <c r="Q2310" t="n">
        <v>7</v>
      </c>
      <c r="R2310" t="inlineStr">
        <is>
          <t>MMM7 - Very remote community</t>
        </is>
      </c>
      <c r="S2310" t="inlineStr">
        <is>
          <t>MMM 2023 (POA concordance)</t>
        </is>
      </c>
      <c r="T2310" t="inlineStr">
        <is>
          <t>Far West LHD</t>
        </is>
      </c>
      <c r="U2310" t="inlineStr">
        <is>
          <t>X860</t>
        </is>
      </c>
      <c r="V2310" s="44" t="n">
        <v>234</v>
      </c>
      <c r="W2310" s="44" t="n">
        <v>39</v>
      </c>
      <c r="X2310" s="43" t="n">
        <v>16.7</v>
      </c>
      <c r="Y2310" s="43" t="n">
        <v>962.1</v>
      </c>
      <c r="Z2310" t="n">
        <v>3</v>
      </c>
      <c r="AA2310" s="96" t="n">
        <v>5</v>
      </c>
      <c r="AB2310" s="96" t="inlineStr">
        <is>
          <t>RA5 - Very remote Australia</t>
        </is>
      </c>
      <c r="AC2310" s="96" t="inlineStr">
        <is>
          <t>Approximate: derived from Shipping_MMM via standard MMM→RA mapping</t>
        </is>
      </c>
      <c r="AD2310" s="96" t="inlineStr">
        <is>
          <t>PHN402</t>
        </is>
      </c>
      <c r="AE2310" s="96" t="inlineStr">
        <is>
          <t>Country SA</t>
        </is>
      </c>
      <c r="AF2310" s="112" t="n">
        <v>1</v>
      </c>
    </row>
    <row r="2311" ht="15" customHeight="1">
      <c r="A2311" s="42" t="n">
        <v>5732</v>
      </c>
      <c r="B2311" t="inlineStr">
        <is>
          <t>SA</t>
        </is>
      </c>
      <c r="C2311" t="inlineStr">
        <is>
          <t>5732|SA</t>
        </is>
      </c>
      <c r="D2311" t="inlineStr">
        <is>
          <t>Angepena</t>
        </is>
      </c>
      <c r="E2311" t="inlineStr">
        <is>
          <t>Angepena, Arkaroola, Burr Well, Copley, Gammon Ranges</t>
        </is>
      </c>
      <c r="F2311" s="30" t="n">
        <v>16</v>
      </c>
      <c r="G2311" s="30" t="n">
        <v>16</v>
      </c>
      <c r="H2311">
        <f>FALSE()</f>
        <v/>
      </c>
      <c r="K2311" t="n">
        <v>7</v>
      </c>
      <c r="L2311" t="inlineStr">
        <is>
          <t>MMM7 - Very remote community</t>
        </is>
      </c>
      <c r="M2311" s="31" t="n">
        <v>1</v>
      </c>
      <c r="N2311" t="inlineStr">
        <is>
          <t>7:100.0%</t>
        </is>
      </c>
      <c r="O2311" s="43" t="n">
        <v>10976.0128</v>
      </c>
      <c r="P2311" s="43" t="n">
        <v>10976.0128</v>
      </c>
      <c r="Q2311" t="n">
        <v>7</v>
      </c>
      <c r="R2311" t="inlineStr">
        <is>
          <t>MMM7 - Very remote community</t>
        </is>
      </c>
      <c r="S2311" t="inlineStr">
        <is>
          <t>MMM 2023 (POA concordance)</t>
        </is>
      </c>
      <c r="V2311" s="44" t="n">
        <v>146</v>
      </c>
      <c r="W2311" s="44" t="n">
        <v>75</v>
      </c>
      <c r="X2311" s="43" t="n">
        <v>51.4</v>
      </c>
      <c r="Y2311" s="43" t="n">
        <v>782.7</v>
      </c>
      <c r="Z2311" t="n">
        <v>1</v>
      </c>
      <c r="AA2311" s="96" t="n">
        <v>5</v>
      </c>
      <c r="AB2311" s="96" t="inlineStr">
        <is>
          <t>RA5 - Very remote Australia</t>
        </is>
      </c>
      <c r="AC2311" s="96" t="inlineStr">
        <is>
          <t>Approximate: derived from Shipping_MMM via standard MMM→RA mapping</t>
        </is>
      </c>
      <c r="AD2311" s="96" t="inlineStr">
        <is>
          <t>PHN402</t>
        </is>
      </c>
      <c r="AE2311" s="96" t="inlineStr">
        <is>
          <t>Country SA</t>
        </is>
      </c>
      <c r="AF2311" s="112" t="n">
        <v>1</v>
      </c>
    </row>
    <row r="2312" ht="15" customHeight="1">
      <c r="A2312" s="42" t="n">
        <v>5733</v>
      </c>
      <c r="B2312" t="inlineStr">
        <is>
          <t>SA</t>
        </is>
      </c>
      <c r="C2312" t="inlineStr">
        <is>
          <t>5733|SA</t>
        </is>
      </c>
      <c r="D2312" t="inlineStr">
        <is>
          <t>Alton Downs Station</t>
        </is>
      </c>
      <c r="E2312" t="inlineStr">
        <is>
          <t>Alton Downs Station, Callanna, Clayton Station, Clifton Hills Station, Cowarie</t>
        </is>
      </c>
      <c r="F2312" s="30" t="n">
        <v>16</v>
      </c>
      <c r="G2312" s="30" t="n">
        <v>16</v>
      </c>
      <c r="H2312">
        <f>FALSE()</f>
        <v/>
      </c>
      <c r="K2312" t="n">
        <v>7</v>
      </c>
      <c r="L2312" t="inlineStr">
        <is>
          <t>MMM7 - Very remote community</t>
        </is>
      </c>
      <c r="M2312" s="31" t="n">
        <v>1</v>
      </c>
      <c r="N2312" t="inlineStr">
        <is>
          <t>7:100.0%</t>
        </is>
      </c>
      <c r="O2312" s="43" t="n">
        <v>70087.4896</v>
      </c>
      <c r="P2312" s="43" t="n">
        <v>70087.48970000001</v>
      </c>
      <c r="Q2312" t="n">
        <v>7</v>
      </c>
      <c r="R2312" t="inlineStr">
        <is>
          <t>MMM7 - Very remote community</t>
        </is>
      </c>
      <c r="S2312" t="inlineStr">
        <is>
          <t>MMM 2023 (POA concordance)</t>
        </is>
      </c>
      <c r="V2312" s="44" t="n">
        <v>129</v>
      </c>
      <c r="W2312" s="44" t="n">
        <v>39</v>
      </c>
      <c r="X2312" s="43" t="n">
        <v>30.2</v>
      </c>
      <c r="Y2312" s="43" t="n">
        <v>951.6</v>
      </c>
      <c r="Z2312" t="n">
        <v>3</v>
      </c>
      <c r="AA2312" s="96" t="n">
        <v>5</v>
      </c>
      <c r="AB2312" s="96" t="inlineStr">
        <is>
          <t>RA5 - Very remote Australia</t>
        </is>
      </c>
      <c r="AC2312" s="96" t="inlineStr">
        <is>
          <t>Approximate: derived from Shipping_MMM via standard MMM→RA mapping</t>
        </is>
      </c>
      <c r="AD2312" s="96" t="inlineStr">
        <is>
          <t>PHN402</t>
        </is>
      </c>
      <c r="AE2312" s="96" t="inlineStr">
        <is>
          <t>Country SA</t>
        </is>
      </c>
      <c r="AF2312" s="112" t="n">
        <v>1</v>
      </c>
    </row>
    <row r="2313" ht="15" customHeight="1">
      <c r="A2313" s="42" t="n">
        <v>5734</v>
      </c>
      <c r="B2313" t="inlineStr">
        <is>
          <t>SA</t>
        </is>
      </c>
      <c r="C2313" t="inlineStr">
        <is>
          <t>5734|SA</t>
        </is>
      </c>
      <c r="D2313" t="inlineStr">
        <is>
          <t>Crown Point</t>
        </is>
      </c>
      <c r="E2313" t="inlineStr">
        <is>
          <t>Crown Point, Eringa, Macumba, Mount Sarah, Oodnadatta</t>
        </is>
      </c>
      <c r="F2313" s="30" t="n">
        <v>8</v>
      </c>
      <c r="G2313" s="30" t="n">
        <v>8</v>
      </c>
      <c r="H2313">
        <f>FALSE()</f>
        <v/>
      </c>
      <c r="K2313" t="n">
        <v>7</v>
      </c>
      <c r="L2313" t="inlineStr">
        <is>
          <t>MMM7 - Very remote community</t>
        </is>
      </c>
      <c r="M2313" s="31" t="n">
        <v>1</v>
      </c>
      <c r="N2313" t="inlineStr">
        <is>
          <t>7:100.0%</t>
        </is>
      </c>
      <c r="O2313" s="43" t="n">
        <v>65518.593</v>
      </c>
      <c r="P2313" s="43" t="n">
        <v>65518.5933</v>
      </c>
      <c r="Q2313" t="n">
        <v>7</v>
      </c>
      <c r="R2313" t="inlineStr">
        <is>
          <t>MMM7 - Very remote community</t>
        </is>
      </c>
      <c r="S2313" t="inlineStr">
        <is>
          <t>MMM 2023 (POA concordance)</t>
        </is>
      </c>
      <c r="V2313" s="44" t="n">
        <v>114</v>
      </c>
      <c r="W2313" s="44" t="n">
        <v>77</v>
      </c>
      <c r="X2313" s="43" t="n">
        <v>67.5</v>
      </c>
      <c r="Y2313" s="43" t="n">
        <v>633.5</v>
      </c>
      <c r="Z2313" t="n">
        <v>1</v>
      </c>
      <c r="AA2313" s="96" t="n">
        <v>5</v>
      </c>
      <c r="AB2313" s="96" t="inlineStr">
        <is>
          <t>RA5 - Very remote Australia</t>
        </is>
      </c>
      <c r="AC2313" s="96" t="inlineStr">
        <is>
          <t>Approximate: derived from Shipping_MMM via standard MMM→RA mapping</t>
        </is>
      </c>
      <c r="AD2313" s="96" t="inlineStr">
        <is>
          <t>PHN402</t>
        </is>
      </c>
      <c r="AE2313" s="96" t="inlineStr">
        <is>
          <t>Country SA</t>
        </is>
      </c>
      <c r="AF2313" s="112" t="n">
        <v>1</v>
      </c>
    </row>
    <row r="2314" ht="15" customHeight="1">
      <c r="A2314" s="42" t="n">
        <v>5800</v>
      </c>
      <c r="B2314" t="inlineStr">
        <is>
          <t>SA</t>
        </is>
      </c>
      <c r="C2314" t="inlineStr">
        <is>
          <t>5800|SA</t>
        </is>
      </c>
      <c r="D2314" t="inlineStr">
        <is>
          <t>Adelaide</t>
        </is>
      </c>
      <c r="E2314" t="inlineStr">
        <is>
          <t>Adelaide</t>
        </is>
      </c>
      <c r="F2314" s="30" t="n">
        <v>1</v>
      </c>
      <c r="G2314" s="30" t="n">
        <v>1</v>
      </c>
      <c r="H2314">
        <f>FALSE()</f>
        <v/>
      </c>
      <c r="I2314" t="inlineStr">
        <is>
          <t>LVR</t>
        </is>
      </c>
      <c r="M2314" s="31" t="n"/>
      <c r="O2314" s="43" t="n"/>
      <c r="P2314" s="43" t="n"/>
      <c r="Q2314" t="n">
        <v>1</v>
      </c>
      <c r="R2314" t="inlineStr">
        <is>
          <t>MMM1 - Metropolitan area</t>
        </is>
      </c>
      <c r="S2314" t="inlineStr">
        <is>
          <t>Metro PO Box/LVR (no POA; assigned from metro postcode range)</t>
        </is>
      </c>
      <c r="V2314" s="44" t="n"/>
      <c r="W2314" s="44" t="n"/>
      <c r="X2314" s="43" t="n"/>
      <c r="Y2314" s="43" t="n"/>
      <c r="AA2314" s="96" t="n">
        <v>1</v>
      </c>
      <c r="AB2314" s="96" t="inlineStr">
        <is>
          <t>RA1 - Major cities of Australia</t>
        </is>
      </c>
      <c r="AC2314" s="96" t="inlineStr">
        <is>
          <t>Approximate: derived from Shipping_MMM via standard MMM→RA mapping</t>
        </is>
      </c>
      <c r="AD2314" s="96" t="inlineStr">
        <is>
          <t>PHN401</t>
        </is>
      </c>
      <c r="AE2314" s="96" t="inlineStr">
        <is>
          <t>Adelaide</t>
        </is>
      </c>
      <c r="AF2314" s="96" t="inlineStr"/>
      <c r="AG2314" s="96" t="inlineStr">
        <is>
          <t>Inferred (SA: MMM-based)</t>
        </is>
      </c>
    </row>
    <row r="2315" ht="15" customHeight="1">
      <c r="A2315" s="42" t="n">
        <v>5801</v>
      </c>
      <c r="B2315" t="inlineStr">
        <is>
          <t>SA</t>
        </is>
      </c>
      <c r="C2315" t="inlineStr">
        <is>
          <t>5801|SA</t>
        </is>
      </c>
      <c r="D2315" t="inlineStr">
        <is>
          <t>Adelaide</t>
        </is>
      </c>
      <c r="E2315" t="inlineStr">
        <is>
          <t>Adelaide</t>
        </is>
      </c>
      <c r="F2315" s="30" t="n">
        <v>1</v>
      </c>
      <c r="G2315" s="30" t="n">
        <v>1</v>
      </c>
      <c r="H2315">
        <f>TRUE()</f>
        <v/>
      </c>
      <c r="I2315" t="inlineStr">
        <is>
          <t>Post Office Boxes</t>
        </is>
      </c>
      <c r="J2315" t="inlineStr">
        <is>
          <t>PO BAGS</t>
        </is>
      </c>
      <c r="M2315" s="31" t="n"/>
      <c r="O2315" s="43" t="n"/>
      <c r="P2315" s="43" t="n"/>
      <c r="Q2315" t="n">
        <v>1</v>
      </c>
      <c r="R2315" t="inlineStr">
        <is>
          <t>MMM1 - Metropolitan area</t>
        </is>
      </c>
      <c r="S2315" t="inlineStr">
        <is>
          <t>Metro PO Box/LVR (no POA; assigned from metro postcode range)</t>
        </is>
      </c>
      <c r="V2315" s="44" t="n"/>
      <c r="W2315" s="44" t="n"/>
      <c r="X2315" s="43" t="n"/>
      <c r="Y2315" s="43" t="n"/>
      <c r="AA2315" s="96" t="n">
        <v>1</v>
      </c>
      <c r="AB2315" s="96" t="inlineStr">
        <is>
          <t>RA1 - Major cities of Australia</t>
        </is>
      </c>
      <c r="AC2315" s="96" t="inlineStr">
        <is>
          <t>Approximate: derived from Shipping_MMM via standard MMM→RA mapping</t>
        </is>
      </c>
      <c r="AD2315" s="96" t="inlineStr">
        <is>
          <t>PHN401</t>
        </is>
      </c>
      <c r="AE2315" s="96" t="inlineStr">
        <is>
          <t>Adelaide</t>
        </is>
      </c>
      <c r="AF2315" s="96" t="inlineStr"/>
      <c r="AG2315" s="96" t="inlineStr">
        <is>
          <t>Inferred (SA: MMM-based)</t>
        </is>
      </c>
    </row>
    <row r="2316" ht="15" customHeight="1">
      <c r="A2316" s="42" t="n">
        <v>5810</v>
      </c>
      <c r="B2316" t="inlineStr">
        <is>
          <t>SA</t>
        </is>
      </c>
      <c r="C2316" t="inlineStr">
        <is>
          <t>5810|SA</t>
        </is>
      </c>
      <c r="D2316" t="inlineStr">
        <is>
          <t>Adelaide</t>
        </is>
      </c>
      <c r="E2316" t="inlineStr">
        <is>
          <t>Adelaide</t>
        </is>
      </c>
      <c r="F2316" s="30" t="n">
        <v>1</v>
      </c>
      <c r="G2316" s="30" t="n">
        <v>1</v>
      </c>
      <c r="H2316">
        <f>FALSE()</f>
        <v/>
      </c>
      <c r="I2316" t="inlineStr">
        <is>
          <t>LVR</t>
        </is>
      </c>
      <c r="M2316" s="31" t="n"/>
      <c r="O2316" s="43" t="n"/>
      <c r="P2316" s="43" t="n"/>
      <c r="Q2316" t="n">
        <v>1</v>
      </c>
      <c r="R2316" t="inlineStr">
        <is>
          <t>MMM1 - Metropolitan area</t>
        </is>
      </c>
      <c r="S2316" t="inlineStr">
        <is>
          <t>Metro PO Box/LVR (no POA; assigned from metro postcode range)</t>
        </is>
      </c>
      <c r="V2316" s="44" t="n"/>
      <c r="W2316" s="44" t="n"/>
      <c r="X2316" s="43" t="n"/>
      <c r="Y2316" s="43" t="n"/>
      <c r="AA2316" s="96" t="n">
        <v>1</v>
      </c>
      <c r="AB2316" s="96" t="inlineStr">
        <is>
          <t>RA1 - Major cities of Australia</t>
        </is>
      </c>
      <c r="AC2316" s="96" t="inlineStr">
        <is>
          <t>Approximate: derived from Shipping_MMM via standard MMM→RA mapping</t>
        </is>
      </c>
      <c r="AD2316" s="96" t="inlineStr">
        <is>
          <t>PHN401</t>
        </is>
      </c>
      <c r="AE2316" s="96" t="inlineStr">
        <is>
          <t>Adelaide</t>
        </is>
      </c>
      <c r="AF2316" s="96" t="inlineStr"/>
      <c r="AG2316" s="96" t="inlineStr">
        <is>
          <t>Inferred (SA: MMM-based)</t>
        </is>
      </c>
    </row>
    <row r="2317" ht="15" customHeight="1">
      <c r="A2317" s="42" t="n">
        <v>5839</v>
      </c>
      <c r="B2317" t="inlineStr">
        <is>
          <t>SA</t>
        </is>
      </c>
      <c r="C2317" t="inlineStr">
        <is>
          <t>5839|SA</t>
        </is>
      </c>
      <c r="D2317" t="inlineStr">
        <is>
          <t>Adelaide</t>
        </is>
      </c>
      <c r="E2317" t="inlineStr">
        <is>
          <t>Adelaide</t>
        </is>
      </c>
      <c r="F2317" s="30" t="n">
        <v>1</v>
      </c>
      <c r="G2317" s="30" t="n">
        <v>1</v>
      </c>
      <c r="H2317">
        <f>FALSE()</f>
        <v/>
      </c>
      <c r="I2317" t="inlineStr">
        <is>
          <t>LVR</t>
        </is>
      </c>
      <c r="M2317" s="31" t="n"/>
      <c r="O2317" s="43" t="n"/>
      <c r="P2317" s="43" t="n"/>
      <c r="Q2317" t="n">
        <v>1</v>
      </c>
      <c r="R2317" t="inlineStr">
        <is>
          <t>MMM1 - Metropolitan area</t>
        </is>
      </c>
      <c r="S2317" t="inlineStr">
        <is>
          <t>Metro PO Box/LVR (no POA; assigned from metro postcode range)</t>
        </is>
      </c>
      <c r="V2317" s="44" t="n"/>
      <c r="W2317" s="44" t="n"/>
      <c r="X2317" s="43" t="n"/>
      <c r="Y2317" s="43" t="n"/>
      <c r="AA2317" s="96" t="n">
        <v>1</v>
      </c>
      <c r="AB2317" s="96" t="inlineStr">
        <is>
          <t>RA1 - Major cities of Australia</t>
        </is>
      </c>
      <c r="AC2317" s="96" t="inlineStr">
        <is>
          <t>Approximate: derived from Shipping_MMM via standard MMM→RA mapping</t>
        </is>
      </c>
      <c r="AD2317" s="96" t="inlineStr">
        <is>
          <t>PHN401</t>
        </is>
      </c>
      <c r="AE2317" s="96" t="inlineStr">
        <is>
          <t>Adelaide</t>
        </is>
      </c>
      <c r="AF2317" s="96" t="inlineStr"/>
      <c r="AG2317" s="96" t="inlineStr">
        <is>
          <t>Inferred (SA: MMM-based)</t>
        </is>
      </c>
    </row>
    <row r="2318" ht="15" customHeight="1">
      <c r="A2318" s="42" t="n">
        <v>5942</v>
      </c>
      <c r="B2318" t="inlineStr">
        <is>
          <t>SA</t>
        </is>
      </c>
      <c r="C2318" t="inlineStr">
        <is>
          <t>5942|SA</t>
        </is>
      </c>
      <c r="D2318" t="inlineStr">
        <is>
          <t>Regency Park</t>
        </is>
      </c>
      <c r="E2318" t="inlineStr">
        <is>
          <t>Regency Park</t>
        </is>
      </c>
      <c r="F2318" s="30" t="n">
        <v>1</v>
      </c>
      <c r="G2318" s="30" t="n">
        <v>1</v>
      </c>
      <c r="H2318">
        <f>TRUE()</f>
        <v/>
      </c>
      <c r="I2318" t="inlineStr">
        <is>
          <t>Post Office Boxes</t>
        </is>
      </c>
      <c r="J2318" t="inlineStr">
        <is>
          <t>PO BOXES</t>
        </is>
      </c>
      <c r="M2318" s="31" t="n"/>
      <c r="O2318" s="43" t="n"/>
      <c r="P2318" s="43" t="n"/>
      <c r="Q2318" t="n">
        <v>1</v>
      </c>
      <c r="R2318" t="inlineStr">
        <is>
          <t>MMM1 - Metropolitan area</t>
        </is>
      </c>
      <c r="S2318" t="inlineStr">
        <is>
          <t>Metro PO Box/LVR (no POA; assigned from metro postcode range)</t>
        </is>
      </c>
      <c r="V2318" s="44" t="n"/>
      <c r="W2318" s="44" t="n"/>
      <c r="X2318" s="43" t="n"/>
      <c r="Y2318" s="43" t="n"/>
      <c r="AA2318" s="96" t="n">
        <v>1</v>
      </c>
      <c r="AB2318" s="96" t="inlineStr">
        <is>
          <t>RA1 - Major cities of Australia</t>
        </is>
      </c>
      <c r="AC2318" s="96" t="inlineStr">
        <is>
          <t>Approximate: derived from Shipping_MMM via standard MMM→RA mapping</t>
        </is>
      </c>
      <c r="AD2318" s="96" t="inlineStr">
        <is>
          <t>PHN401</t>
        </is>
      </c>
      <c r="AE2318" s="96" t="inlineStr">
        <is>
          <t>Adelaide</t>
        </is>
      </c>
      <c r="AF2318" s="96" t="inlineStr"/>
      <c r="AG2318" s="96" t="inlineStr">
        <is>
          <t>Inferred (SA: MMM-based)</t>
        </is>
      </c>
    </row>
    <row r="2319" ht="15" customHeight="1">
      <c r="A2319" s="42" t="n">
        <v>5950</v>
      </c>
      <c r="B2319" t="inlineStr">
        <is>
          <t>SA</t>
        </is>
      </c>
      <c r="C2319" t="inlineStr">
        <is>
          <t>5950|SA</t>
        </is>
      </c>
      <c r="D2319" t="inlineStr">
        <is>
          <t>Adelaide Airport</t>
        </is>
      </c>
      <c r="E2319" t="inlineStr">
        <is>
          <t>Adelaide Airport, Export Park</t>
        </is>
      </c>
      <c r="F2319" s="30" t="n">
        <v>2</v>
      </c>
      <c r="G2319" s="30" t="n">
        <v>2</v>
      </c>
      <c r="H2319">
        <f>FALSE()</f>
        <v/>
      </c>
      <c r="J2319" t="inlineStr">
        <is>
          <t>PO BOXES</t>
        </is>
      </c>
      <c r="K2319" t="n">
        <v>1</v>
      </c>
      <c r="L2319" t="inlineStr">
        <is>
          <t>MMM1 - Metropolitan area</t>
        </is>
      </c>
      <c r="M2319" s="31" t="n">
        <v>1</v>
      </c>
      <c r="N2319" t="inlineStr">
        <is>
          <t>1:100.0%</t>
        </is>
      </c>
      <c r="O2319" s="43" t="n">
        <v>7.2952</v>
      </c>
      <c r="P2319" s="43" t="n">
        <v>7.2952</v>
      </c>
      <c r="Q2319" t="n">
        <v>1</v>
      </c>
      <c r="R2319" t="inlineStr">
        <is>
          <t>MMM1 - Metropolitan area</t>
        </is>
      </c>
      <c r="S2319" t="inlineStr">
        <is>
          <t>MMM 2023 (POA concordance)</t>
        </is>
      </c>
      <c r="V2319" s="44" t="n"/>
      <c r="W2319" s="44" t="n">
        <v>0</v>
      </c>
      <c r="X2319" s="43" t="n">
        <v>0</v>
      </c>
      <c r="Y2319" s="43" t="n"/>
      <c r="AA2319" s="96" t="n">
        <v>1</v>
      </c>
      <c r="AB2319" s="96" t="inlineStr">
        <is>
          <t>RA1 - Major cities of Australia</t>
        </is>
      </c>
      <c r="AC2319" s="96" t="inlineStr">
        <is>
          <t>Approximate: derived from Shipping_MMM via standard MMM→RA mapping</t>
        </is>
      </c>
      <c r="AD2319" s="96" t="inlineStr">
        <is>
          <t>PHN401</t>
        </is>
      </c>
      <c r="AE2319" s="96" t="inlineStr">
        <is>
          <t>Adelaide</t>
        </is>
      </c>
      <c r="AF2319" s="112" t="n">
        <v>1</v>
      </c>
    </row>
    <row r="2320" ht="15" customHeight="1">
      <c r="A2320" s="42" t="n">
        <v>6000</v>
      </c>
      <c r="B2320" t="inlineStr">
        <is>
          <t>WA</t>
        </is>
      </c>
      <c r="C2320" t="inlineStr">
        <is>
          <t>6000|WA</t>
        </is>
      </c>
      <c r="D2320" t="inlineStr">
        <is>
          <t>City Delivery Centre</t>
        </is>
      </c>
      <c r="E2320" t="inlineStr">
        <is>
          <t>City Delivery Centre, Perth, Perth Gpo</t>
        </is>
      </c>
      <c r="F2320" s="30" t="n">
        <v>3</v>
      </c>
      <c r="G2320" s="30" t="n">
        <v>3</v>
      </c>
      <c r="H2320">
        <f>FALSE()</f>
        <v/>
      </c>
      <c r="K2320" t="n">
        <v>1</v>
      </c>
      <c r="L2320" t="inlineStr">
        <is>
          <t>MMM1 - Metropolitan area</t>
        </is>
      </c>
      <c r="M2320" s="31" t="n">
        <v>1</v>
      </c>
      <c r="N2320" t="inlineStr">
        <is>
          <t>1:100.0%</t>
        </is>
      </c>
      <c r="O2320" s="43" t="n">
        <v>4.6082</v>
      </c>
      <c r="P2320" s="43" t="n">
        <v>4.6082</v>
      </c>
      <c r="Q2320" t="n">
        <v>1</v>
      </c>
      <c r="R2320" t="inlineStr">
        <is>
          <t>MMM1 - Metropolitan area</t>
        </is>
      </c>
      <c r="S2320" t="inlineStr">
        <is>
          <t>MMM 2023 (POA concordance)</t>
        </is>
      </c>
      <c r="V2320" s="44" t="n">
        <v>13812</v>
      </c>
      <c r="W2320" s="44" t="n">
        <v>151</v>
      </c>
      <c r="X2320" s="43" t="n">
        <v>1.1</v>
      </c>
      <c r="Y2320" s="43" t="n">
        <v>1040.5</v>
      </c>
      <c r="Z2320" t="n">
        <v>8</v>
      </c>
      <c r="AA2320" s="96" t="n">
        <v>1</v>
      </c>
      <c r="AB2320" s="96" t="inlineStr">
        <is>
          <t>RA1 - Major cities of Australia</t>
        </is>
      </c>
      <c r="AC2320" s="96" t="inlineStr">
        <is>
          <t>Approximate: derived from Shipping_MMM via standard MMM→RA mapping</t>
        </is>
      </c>
      <c r="AD2320" s="96" t="inlineStr">
        <is>
          <t>PHN501</t>
        </is>
      </c>
      <c r="AE2320" s="96" t="inlineStr">
        <is>
          <t>Perth North</t>
        </is>
      </c>
      <c r="AF2320" s="112" t="n">
        <v>1</v>
      </c>
    </row>
    <row r="2321" ht="15" customHeight="1">
      <c r="A2321" s="42" t="n">
        <v>6001</v>
      </c>
      <c r="B2321" t="inlineStr">
        <is>
          <t>WA</t>
        </is>
      </c>
      <c r="C2321" t="inlineStr">
        <is>
          <t>6001|WA</t>
        </is>
      </c>
      <c r="D2321" t="inlineStr">
        <is>
          <t>Perth</t>
        </is>
      </c>
      <c r="E2321" t="inlineStr">
        <is>
          <t>Perth</t>
        </is>
      </c>
      <c r="F2321" s="30" t="n">
        <v>1</v>
      </c>
      <c r="G2321" s="30" t="n">
        <v>1</v>
      </c>
      <c r="H2321">
        <f>TRUE()</f>
        <v/>
      </c>
      <c r="I2321" t="inlineStr">
        <is>
          <t>Post Office Boxes</t>
        </is>
      </c>
      <c r="J2321" t="inlineStr">
        <is>
          <t>GPO BOXES &amp; BAGS</t>
        </is>
      </c>
      <c r="M2321" s="31" t="n"/>
      <c r="O2321" s="43" t="n"/>
      <c r="P2321" s="43" t="n"/>
      <c r="Q2321" t="n">
        <v>1</v>
      </c>
      <c r="R2321" t="inlineStr">
        <is>
          <t>MMM1 - Metropolitan area</t>
        </is>
      </c>
      <c r="S2321" t="inlineStr">
        <is>
          <t>Metro PO Box/LVR (no POA; assigned from metro postcode range)</t>
        </is>
      </c>
      <c r="V2321" s="44" t="n"/>
      <c r="W2321" s="44" t="n"/>
      <c r="X2321" s="43" t="n"/>
      <c r="Y2321" s="43" t="n"/>
      <c r="AA2321" s="96" t="n">
        <v>1</v>
      </c>
      <c r="AB2321" s="96" t="inlineStr">
        <is>
          <t>RA1 - Major cities of Australia</t>
        </is>
      </c>
      <c r="AC2321" s="96" t="inlineStr">
        <is>
          <t>Approximate: derived from Shipping_MMM via standard MMM→RA mapping</t>
        </is>
      </c>
      <c r="AD2321" s="96" t="inlineStr">
        <is>
          <t>PHN501</t>
        </is>
      </c>
      <c r="AE2321" s="96" t="inlineStr">
        <is>
          <t>Perth North</t>
        </is>
      </c>
      <c r="AF2321" s="96" t="inlineStr"/>
      <c r="AG2321" s="96" t="inlineStr">
        <is>
          <t>Inferred (Nearest matched postcode)</t>
        </is>
      </c>
    </row>
    <row r="2322" ht="15" customHeight="1">
      <c r="A2322" s="42" t="n">
        <v>6003</v>
      </c>
      <c r="B2322" t="inlineStr">
        <is>
          <t>WA</t>
        </is>
      </c>
      <c r="C2322" t="inlineStr">
        <is>
          <t>6003|WA</t>
        </is>
      </c>
      <c r="D2322" t="inlineStr">
        <is>
          <t>Highgate</t>
        </is>
      </c>
      <c r="E2322" t="inlineStr">
        <is>
          <t>Highgate, Northbridge</t>
        </is>
      </c>
      <c r="F2322" s="30" t="n">
        <v>2</v>
      </c>
      <c r="G2322" s="30" t="n">
        <v>2</v>
      </c>
      <c r="H2322">
        <f>FALSE()</f>
        <v/>
      </c>
      <c r="K2322" t="n">
        <v>1</v>
      </c>
      <c r="L2322" t="inlineStr">
        <is>
          <t>MMM1 - Metropolitan area</t>
        </is>
      </c>
      <c r="M2322" s="31" t="n">
        <v>1</v>
      </c>
      <c r="N2322" t="inlineStr">
        <is>
          <t>1:100.0%</t>
        </is>
      </c>
      <c r="O2322" s="43" t="n">
        <v>0.8385</v>
      </c>
      <c r="P2322" s="43" t="n">
        <v>0.8384</v>
      </c>
      <c r="Q2322" t="n">
        <v>1</v>
      </c>
      <c r="R2322" t="inlineStr">
        <is>
          <t>MMM1 - Metropolitan area</t>
        </is>
      </c>
      <c r="S2322" t="inlineStr">
        <is>
          <t>MMM 2023 (POA concordance)</t>
        </is>
      </c>
      <c r="V2322" s="44" t="n">
        <v>3652</v>
      </c>
      <c r="W2322" s="44" t="n">
        <v>44</v>
      </c>
      <c r="X2322" s="43" t="n">
        <v>1.2</v>
      </c>
      <c r="Y2322" s="43" t="n">
        <v>1039.3</v>
      </c>
      <c r="Z2322" t="n">
        <v>8</v>
      </c>
      <c r="AA2322" s="96" t="n">
        <v>1</v>
      </c>
      <c r="AB2322" s="96" t="inlineStr">
        <is>
          <t>RA1 - Major cities of Australia</t>
        </is>
      </c>
      <c r="AC2322" s="96" t="inlineStr">
        <is>
          <t>Approximate: derived from Shipping_MMM via standard MMM→RA mapping</t>
        </is>
      </c>
      <c r="AD2322" s="96" t="inlineStr">
        <is>
          <t>PHN501</t>
        </is>
      </c>
      <c r="AE2322" s="96" t="inlineStr">
        <is>
          <t>Perth North</t>
        </is>
      </c>
      <c r="AF2322" s="112" t="n">
        <v>1</v>
      </c>
    </row>
    <row r="2323" ht="15" customHeight="1">
      <c r="A2323" s="42" t="n">
        <v>6004</v>
      </c>
      <c r="B2323" t="inlineStr">
        <is>
          <t>WA</t>
        </is>
      </c>
      <c r="C2323" t="inlineStr">
        <is>
          <t>6004|WA</t>
        </is>
      </c>
      <c r="D2323" t="inlineStr">
        <is>
          <t>East Perth</t>
        </is>
      </c>
      <c r="E2323" t="inlineStr">
        <is>
          <t>East Perth</t>
        </is>
      </c>
      <c r="F2323" s="30" t="n">
        <v>1</v>
      </c>
      <c r="G2323" s="30" t="n">
        <v>1</v>
      </c>
      <c r="H2323">
        <f>FALSE()</f>
        <v/>
      </c>
      <c r="K2323" t="n">
        <v>1</v>
      </c>
      <c r="L2323" t="inlineStr">
        <is>
          <t>MMM1 - Metropolitan area</t>
        </is>
      </c>
      <c r="M2323" s="31" t="n">
        <v>1</v>
      </c>
      <c r="N2323" t="inlineStr">
        <is>
          <t>1:100.0%</t>
        </is>
      </c>
      <c r="O2323" s="43" t="n">
        <v>3.2051</v>
      </c>
      <c r="P2323" s="43" t="n">
        <v>3.2049</v>
      </c>
      <c r="Q2323" t="n">
        <v>1</v>
      </c>
      <c r="R2323" t="inlineStr">
        <is>
          <t>MMM1 - Metropolitan area</t>
        </is>
      </c>
      <c r="S2323" t="inlineStr">
        <is>
          <t>MMM 2023 (POA concordance)</t>
        </is>
      </c>
      <c r="V2323" s="44" t="n">
        <v>11681</v>
      </c>
      <c r="W2323" s="44" t="n">
        <v>123</v>
      </c>
      <c r="X2323" s="43" t="n">
        <v>1.1</v>
      </c>
      <c r="Y2323" s="43" t="n">
        <v>1042.7</v>
      </c>
      <c r="Z2323" t="n">
        <v>8</v>
      </c>
      <c r="AA2323" s="96" t="n">
        <v>1</v>
      </c>
      <c r="AB2323" s="96" t="inlineStr">
        <is>
          <t>RA1 - Major cities of Australia</t>
        </is>
      </c>
      <c r="AC2323" s="96" t="inlineStr">
        <is>
          <t>Approximate: derived from Shipping_MMM via standard MMM→RA mapping</t>
        </is>
      </c>
      <c r="AD2323" s="96" t="inlineStr">
        <is>
          <t>PHN501</t>
        </is>
      </c>
      <c r="AE2323" s="96" t="inlineStr">
        <is>
          <t>Perth North</t>
        </is>
      </c>
      <c r="AF2323" s="112" t="n">
        <v>1</v>
      </c>
    </row>
    <row r="2324" ht="15" customHeight="1">
      <c r="A2324" s="42" t="n">
        <v>6005</v>
      </c>
      <c r="B2324" t="inlineStr">
        <is>
          <t>WA</t>
        </is>
      </c>
      <c r="C2324" t="inlineStr">
        <is>
          <t>6005|WA</t>
        </is>
      </c>
      <c r="D2324" t="inlineStr">
        <is>
          <t>Kings Park</t>
        </is>
      </c>
      <c r="E2324" t="inlineStr">
        <is>
          <t>Kings Park, West Perth</t>
        </is>
      </c>
      <c r="F2324" s="30" t="n">
        <v>2</v>
      </c>
      <c r="G2324" s="30" t="n">
        <v>2</v>
      </c>
      <c r="H2324">
        <f>FALSE()</f>
        <v/>
      </c>
      <c r="K2324" t="n">
        <v>1</v>
      </c>
      <c r="L2324" t="inlineStr">
        <is>
          <t>MMM1 - Metropolitan area</t>
        </is>
      </c>
      <c r="M2324" s="31" t="n">
        <v>1</v>
      </c>
      <c r="N2324" t="inlineStr">
        <is>
          <t>1:100.0%</t>
        </is>
      </c>
      <c r="O2324" s="43" t="n">
        <v>6.3416</v>
      </c>
      <c r="P2324" s="43" t="n">
        <v>6.3411</v>
      </c>
      <c r="Q2324" t="n">
        <v>1</v>
      </c>
      <c r="R2324" t="inlineStr">
        <is>
          <t>MMM1 - Metropolitan area</t>
        </is>
      </c>
      <c r="S2324" t="inlineStr">
        <is>
          <t>MMM 2023 (POA concordance)</t>
        </is>
      </c>
      <c r="V2324" s="44" t="n">
        <v>6102</v>
      </c>
      <c r="W2324" s="44" t="n">
        <v>53</v>
      </c>
      <c r="X2324" s="43" t="n">
        <v>0.9</v>
      </c>
      <c r="Y2324" s="43" t="n">
        <v>1049.4</v>
      </c>
      <c r="Z2324" t="n">
        <v>8</v>
      </c>
      <c r="AA2324" s="96" t="n">
        <v>1</v>
      </c>
      <c r="AB2324" s="96" t="inlineStr">
        <is>
          <t>RA1 - Major cities of Australia</t>
        </is>
      </c>
      <c r="AC2324" s="96" t="inlineStr">
        <is>
          <t>Approximate: derived from Shipping_MMM via standard MMM→RA mapping</t>
        </is>
      </c>
      <c r="AD2324" s="96" t="inlineStr">
        <is>
          <t>PHN501</t>
        </is>
      </c>
      <c r="AE2324" s="96" t="inlineStr">
        <is>
          <t>Perth North</t>
        </is>
      </c>
      <c r="AF2324" s="112" t="n">
        <v>1</v>
      </c>
    </row>
    <row r="2325" ht="15" customHeight="1">
      <c r="A2325" s="42" t="n">
        <v>6006</v>
      </c>
      <c r="B2325" t="inlineStr">
        <is>
          <t>WA</t>
        </is>
      </c>
      <c r="C2325" t="inlineStr">
        <is>
          <t>6006|WA</t>
        </is>
      </c>
      <c r="D2325" t="inlineStr">
        <is>
          <t>North Perth</t>
        </is>
      </c>
      <c r="E2325" t="inlineStr">
        <is>
          <t>North Perth</t>
        </is>
      </c>
      <c r="F2325" s="30" t="n">
        <v>1</v>
      </c>
      <c r="G2325" s="30" t="n">
        <v>1</v>
      </c>
      <c r="H2325">
        <f>FALSE()</f>
        <v/>
      </c>
      <c r="K2325" t="n">
        <v>1</v>
      </c>
      <c r="L2325" t="inlineStr">
        <is>
          <t>MMM1 - Metropolitan area</t>
        </is>
      </c>
      <c r="M2325" s="31" t="n">
        <v>1</v>
      </c>
      <c r="N2325" t="inlineStr">
        <is>
          <t>1:100.0%</t>
        </is>
      </c>
      <c r="O2325" s="43" t="n">
        <v>3.0665</v>
      </c>
      <c r="P2325" s="43" t="n">
        <v>3.0669</v>
      </c>
      <c r="Q2325" t="n">
        <v>1</v>
      </c>
      <c r="R2325" t="inlineStr">
        <is>
          <t>MMM1 - Metropolitan area</t>
        </is>
      </c>
      <c r="S2325" t="inlineStr">
        <is>
          <t>MMM 2023 (POA concordance)</t>
        </is>
      </c>
      <c r="V2325" s="44" t="n">
        <v>9623</v>
      </c>
      <c r="W2325" s="44" t="n">
        <v>76</v>
      </c>
      <c r="X2325" s="43" t="n">
        <v>0.8</v>
      </c>
      <c r="Y2325" s="43" t="n">
        <v>1067.6</v>
      </c>
      <c r="Z2325" t="n">
        <v>9</v>
      </c>
      <c r="AA2325" s="96" t="n">
        <v>1</v>
      </c>
      <c r="AB2325" s="96" t="inlineStr">
        <is>
          <t>RA1 - Major cities of Australia</t>
        </is>
      </c>
      <c r="AC2325" s="96" t="inlineStr">
        <is>
          <t>Approximate: derived from Shipping_MMM via standard MMM→RA mapping</t>
        </is>
      </c>
      <c r="AD2325" s="96" t="inlineStr">
        <is>
          <t>PHN501</t>
        </is>
      </c>
      <c r="AE2325" s="96" t="inlineStr">
        <is>
          <t>Perth North</t>
        </is>
      </c>
      <c r="AF2325" s="112" t="n">
        <v>1</v>
      </c>
    </row>
    <row r="2326" ht="15" customHeight="1">
      <c r="A2326" s="42" t="n">
        <v>6007</v>
      </c>
      <c r="B2326" t="inlineStr">
        <is>
          <t>WA</t>
        </is>
      </c>
      <c r="C2326" t="inlineStr">
        <is>
          <t>6007|WA</t>
        </is>
      </c>
      <c r="D2326" t="inlineStr">
        <is>
          <t>Leederville</t>
        </is>
      </c>
      <c r="E2326" t="inlineStr">
        <is>
          <t>Leederville, West Leederville</t>
        </is>
      </c>
      <c r="F2326" s="30" t="n">
        <v>2</v>
      </c>
      <c r="G2326" s="30" t="n">
        <v>2</v>
      </c>
      <c r="H2326">
        <f>FALSE()</f>
        <v/>
      </c>
      <c r="K2326" t="n">
        <v>1</v>
      </c>
      <c r="L2326" t="inlineStr">
        <is>
          <t>MMM1 - Metropolitan area</t>
        </is>
      </c>
      <c r="M2326" s="31" t="n">
        <v>1</v>
      </c>
      <c r="N2326" t="inlineStr">
        <is>
          <t>1:100.0%</t>
        </is>
      </c>
      <c r="O2326" s="43" t="n">
        <v>2.9759</v>
      </c>
      <c r="P2326" s="43" t="n">
        <v>2.9761</v>
      </c>
      <c r="Q2326" t="n">
        <v>1</v>
      </c>
      <c r="R2326" t="inlineStr">
        <is>
          <t>MMM1 - Metropolitan area</t>
        </is>
      </c>
      <c r="S2326" t="inlineStr">
        <is>
          <t>MMM 2023 (POA concordance)</t>
        </is>
      </c>
      <c r="V2326" s="44" t="n">
        <v>8095</v>
      </c>
      <c r="W2326" s="44" t="n">
        <v>65</v>
      </c>
      <c r="X2326" s="43" t="n">
        <v>0.8</v>
      </c>
      <c r="Y2326" s="43" t="n">
        <v>1090.4</v>
      </c>
      <c r="Z2326" t="n">
        <v>10</v>
      </c>
      <c r="AA2326" s="96" t="n">
        <v>1</v>
      </c>
      <c r="AB2326" s="96" t="inlineStr">
        <is>
          <t>RA1 - Major cities of Australia</t>
        </is>
      </c>
      <c r="AC2326" s="96" t="inlineStr">
        <is>
          <t>Approximate: derived from Shipping_MMM via standard MMM→RA mapping</t>
        </is>
      </c>
      <c r="AD2326" s="96" t="inlineStr">
        <is>
          <t>PHN501</t>
        </is>
      </c>
      <c r="AE2326" s="96" t="inlineStr">
        <is>
          <t>Perth North</t>
        </is>
      </c>
      <c r="AF2326" s="112" t="n">
        <v>1</v>
      </c>
    </row>
    <row r="2327" ht="15" customHeight="1">
      <c r="A2327" s="42" t="n">
        <v>6008</v>
      </c>
      <c r="B2327" t="inlineStr">
        <is>
          <t>WA</t>
        </is>
      </c>
      <c r="C2327" t="inlineStr">
        <is>
          <t>6008|WA</t>
        </is>
      </c>
      <c r="D2327" t="inlineStr">
        <is>
          <t>Daglish</t>
        </is>
      </c>
      <c r="E2327" t="inlineStr">
        <is>
          <t>Daglish, Shenton Park, Subiaco, Subiaco East</t>
        </is>
      </c>
      <c r="F2327" s="30" t="n">
        <v>4</v>
      </c>
      <c r="G2327" s="30" t="n">
        <v>4</v>
      </c>
      <c r="H2327">
        <f>FALSE()</f>
        <v/>
      </c>
      <c r="K2327" t="n">
        <v>1</v>
      </c>
      <c r="L2327" t="inlineStr">
        <is>
          <t>MMM1 - Metropolitan area</t>
        </is>
      </c>
      <c r="M2327" s="31" t="n">
        <v>1</v>
      </c>
      <c r="N2327" t="inlineStr">
        <is>
          <t>1:100.0%</t>
        </is>
      </c>
      <c r="O2327" s="43" t="n">
        <v>7.0898</v>
      </c>
      <c r="P2327" s="43" t="n">
        <v>7.0905</v>
      </c>
      <c r="Q2327" t="n">
        <v>1</v>
      </c>
      <c r="R2327" t="inlineStr">
        <is>
          <t>MMM1 - Metropolitan area</t>
        </is>
      </c>
      <c r="S2327" t="inlineStr">
        <is>
          <t>MMM 2023 (POA concordance)</t>
        </is>
      </c>
      <c r="V2327" s="44" t="n">
        <v>16131</v>
      </c>
      <c r="W2327" s="44" t="n">
        <v>123</v>
      </c>
      <c r="X2327" s="43" t="n">
        <v>0.8</v>
      </c>
      <c r="Y2327" s="43" t="n">
        <v>1081.8</v>
      </c>
      <c r="Z2327" t="n">
        <v>10</v>
      </c>
      <c r="AA2327" s="96" t="n">
        <v>1</v>
      </c>
      <c r="AB2327" s="96" t="inlineStr">
        <is>
          <t>RA1 - Major cities of Australia</t>
        </is>
      </c>
      <c r="AC2327" s="96" t="inlineStr">
        <is>
          <t>Approximate: derived from Shipping_MMM via standard MMM→RA mapping</t>
        </is>
      </c>
      <c r="AD2327" s="96" t="inlineStr">
        <is>
          <t>PHN501</t>
        </is>
      </c>
      <c r="AE2327" s="96" t="inlineStr">
        <is>
          <t>Perth North</t>
        </is>
      </c>
      <c r="AF2327" s="112" t="n">
        <v>1</v>
      </c>
    </row>
    <row r="2328" ht="15" customHeight="1">
      <c r="A2328" s="42" t="n">
        <v>6009</v>
      </c>
      <c r="B2328" t="inlineStr">
        <is>
          <t>WA</t>
        </is>
      </c>
      <c r="C2328" t="inlineStr">
        <is>
          <t>6009|WA</t>
        </is>
      </c>
      <c r="D2328" t="inlineStr">
        <is>
          <t>Broadway Nedlands</t>
        </is>
      </c>
      <c r="E2328" t="inlineStr">
        <is>
          <t>Broadway Nedlands, Crawley, Dalkeith, Nedlands, Nedlands Dc</t>
        </is>
      </c>
      <c r="F2328" s="30" t="n">
        <v>5</v>
      </c>
      <c r="G2328" s="30" t="n">
        <v>5</v>
      </c>
      <c r="H2328">
        <f>FALSE()</f>
        <v/>
      </c>
      <c r="J2328" t="inlineStr">
        <is>
          <t>PO BOXES</t>
        </is>
      </c>
      <c r="K2328" t="n">
        <v>1</v>
      </c>
      <c r="L2328" t="inlineStr">
        <is>
          <t>MMM1 - Metropolitan area</t>
        </is>
      </c>
      <c r="M2328" s="31" t="n">
        <v>1</v>
      </c>
      <c r="N2328" t="inlineStr">
        <is>
          <t>1:100.0%</t>
        </is>
      </c>
      <c r="O2328" s="43" t="n">
        <v>9.750500000000001</v>
      </c>
      <c r="P2328" s="43" t="n">
        <v>9.7498</v>
      </c>
      <c r="Q2328" t="n">
        <v>1</v>
      </c>
      <c r="R2328" t="inlineStr">
        <is>
          <t>MMM1 - Metropolitan area</t>
        </is>
      </c>
      <c r="S2328" t="inlineStr">
        <is>
          <t>MMM 2023 (POA concordance)</t>
        </is>
      </c>
      <c r="V2328" s="44" t="n">
        <v>18936</v>
      </c>
      <c r="W2328" s="44" t="n">
        <v>154</v>
      </c>
      <c r="X2328" s="43" t="n">
        <v>0.8</v>
      </c>
      <c r="Y2328" s="43" t="n">
        <v>1101.3</v>
      </c>
      <c r="Z2328" t="n">
        <v>10</v>
      </c>
      <c r="AA2328" s="96" t="n">
        <v>1</v>
      </c>
      <c r="AB2328" s="96" t="inlineStr">
        <is>
          <t>RA1 - Major cities of Australia</t>
        </is>
      </c>
      <c r="AC2328" s="96" t="inlineStr">
        <is>
          <t>Approximate: derived from Shipping_MMM via standard MMM→RA mapping</t>
        </is>
      </c>
      <c r="AD2328" s="96" t="inlineStr">
        <is>
          <t>PHN501</t>
        </is>
      </c>
      <c r="AE2328" s="96" t="inlineStr">
        <is>
          <t>Perth North</t>
        </is>
      </c>
      <c r="AF2328" s="112" t="n">
        <v>1</v>
      </c>
    </row>
    <row r="2329" ht="15" customHeight="1">
      <c r="A2329" s="42" t="n">
        <v>6010</v>
      </c>
      <c r="B2329" t="inlineStr">
        <is>
          <t>WA</t>
        </is>
      </c>
      <c r="C2329" t="inlineStr">
        <is>
          <t>6010|WA</t>
        </is>
      </c>
      <c r="D2329" t="inlineStr">
        <is>
          <t>Claremont</t>
        </is>
      </c>
      <c r="E2329" t="inlineStr">
        <is>
          <t>Claremont, Claremont North, Karrakatta, Mount Claremont, Swanbourne</t>
        </is>
      </c>
      <c r="F2329" s="30" t="n">
        <v>5</v>
      </c>
      <c r="G2329" s="30" t="n">
        <v>5</v>
      </c>
      <c r="H2329">
        <f>FALSE()</f>
        <v/>
      </c>
      <c r="J2329" t="inlineStr">
        <is>
          <t>PO BOXES</t>
        </is>
      </c>
      <c r="K2329" t="n">
        <v>1</v>
      </c>
      <c r="L2329" t="inlineStr">
        <is>
          <t>MMM1 - Metropolitan area</t>
        </is>
      </c>
      <c r="M2329" s="31" t="n">
        <v>1</v>
      </c>
      <c r="N2329" t="inlineStr">
        <is>
          <t>1:100.0%</t>
        </is>
      </c>
      <c r="O2329" s="43" t="n">
        <v>15.4326</v>
      </c>
      <c r="P2329" s="43" t="n">
        <v>15.4324</v>
      </c>
      <c r="Q2329" t="n">
        <v>1</v>
      </c>
      <c r="R2329" t="inlineStr">
        <is>
          <t>MMM1 - Metropolitan area</t>
        </is>
      </c>
      <c r="S2329" t="inlineStr">
        <is>
          <t>MMM 2023 (POA concordance)</t>
        </is>
      </c>
      <c r="V2329" s="44" t="n">
        <v>18863</v>
      </c>
      <c r="W2329" s="44" t="n">
        <v>120</v>
      </c>
      <c r="X2329" s="43" t="n">
        <v>0.6</v>
      </c>
      <c r="Y2329" s="43" t="n">
        <v>1088.1</v>
      </c>
      <c r="Z2329" t="n">
        <v>10</v>
      </c>
      <c r="AA2329" s="96" t="n">
        <v>1</v>
      </c>
      <c r="AB2329" s="96" t="inlineStr">
        <is>
          <t>RA1 - Major cities of Australia</t>
        </is>
      </c>
      <c r="AC2329" s="96" t="inlineStr">
        <is>
          <t>Approximate: derived from Shipping_MMM via standard MMM→RA mapping</t>
        </is>
      </c>
      <c r="AD2329" s="96" t="inlineStr">
        <is>
          <t>PHN501</t>
        </is>
      </c>
      <c r="AE2329" s="96" t="inlineStr">
        <is>
          <t>Perth North</t>
        </is>
      </c>
      <c r="AF2329" s="112" t="n">
        <v>1</v>
      </c>
    </row>
    <row r="2330" ht="15" customHeight="1">
      <c r="A2330" s="42" t="n">
        <v>6011</v>
      </c>
      <c r="B2330" t="inlineStr">
        <is>
          <t>WA</t>
        </is>
      </c>
      <c r="C2330" t="inlineStr">
        <is>
          <t>6011|WA</t>
        </is>
      </c>
      <c r="D2330" t="inlineStr">
        <is>
          <t>Cottesloe</t>
        </is>
      </c>
      <c r="E2330" t="inlineStr">
        <is>
          <t>Cottesloe, Peppermint Grove</t>
        </is>
      </c>
      <c r="F2330" s="30" t="n">
        <v>2</v>
      </c>
      <c r="G2330" s="30" t="n">
        <v>2</v>
      </c>
      <c r="H2330">
        <f>FALSE()</f>
        <v/>
      </c>
      <c r="K2330" t="n">
        <v>1</v>
      </c>
      <c r="L2330" t="inlineStr">
        <is>
          <t>MMM1 - Metropolitan area</t>
        </is>
      </c>
      <c r="M2330" s="31" t="n">
        <v>1</v>
      </c>
      <c r="N2330" t="inlineStr">
        <is>
          <t>1:100.0%</t>
        </is>
      </c>
      <c r="O2330" s="43" t="n">
        <v>4.8184</v>
      </c>
      <c r="P2330" s="43" t="n">
        <v>4.8188</v>
      </c>
      <c r="Q2330" t="n">
        <v>1</v>
      </c>
      <c r="R2330" t="inlineStr">
        <is>
          <t>MMM1 - Metropolitan area</t>
        </is>
      </c>
      <c r="S2330" t="inlineStr">
        <is>
          <t>MMM 2023 (POA concordance)</t>
        </is>
      </c>
      <c r="V2330" s="44" t="n">
        <v>9346</v>
      </c>
      <c r="W2330" s="44" t="n">
        <v>52</v>
      </c>
      <c r="X2330" s="43" t="n">
        <v>0.6</v>
      </c>
      <c r="Y2330" s="43" t="n">
        <v>1114.4</v>
      </c>
      <c r="Z2330" t="n">
        <v>10</v>
      </c>
      <c r="AA2330" s="96" t="n">
        <v>1</v>
      </c>
      <c r="AB2330" s="96" t="inlineStr">
        <is>
          <t>RA1 - Major cities of Australia</t>
        </is>
      </c>
      <c r="AC2330" s="96" t="inlineStr">
        <is>
          <t>Approximate: derived from Shipping_MMM via standard MMM→RA mapping</t>
        </is>
      </c>
      <c r="AD2330" s="96" t="inlineStr">
        <is>
          <t>PHN501</t>
        </is>
      </c>
      <c r="AE2330" s="96" t="inlineStr">
        <is>
          <t>Perth North</t>
        </is>
      </c>
      <c r="AF2330" s="112" t="n">
        <v>1</v>
      </c>
    </row>
    <row r="2331" ht="15" customHeight="1">
      <c r="A2331" s="42" t="n">
        <v>6012</v>
      </c>
      <c r="B2331" t="inlineStr">
        <is>
          <t>WA</t>
        </is>
      </c>
      <c r="C2331" t="inlineStr">
        <is>
          <t>6012|WA</t>
        </is>
      </c>
      <c r="D2331" t="inlineStr">
        <is>
          <t>Mosman Park</t>
        </is>
      </c>
      <c r="E2331" t="inlineStr">
        <is>
          <t>Mosman Park</t>
        </is>
      </c>
      <c r="F2331" s="30" t="n">
        <v>1</v>
      </c>
      <c r="G2331" s="30" t="n">
        <v>1</v>
      </c>
      <c r="H2331">
        <f>FALSE()</f>
        <v/>
      </c>
      <c r="K2331" t="n">
        <v>1</v>
      </c>
      <c r="L2331" t="inlineStr">
        <is>
          <t>MMM1 - Metropolitan area</t>
        </is>
      </c>
      <c r="M2331" s="31" t="n">
        <v>1</v>
      </c>
      <c r="N2331" t="inlineStr">
        <is>
          <t>1:100.0%</t>
        </is>
      </c>
      <c r="O2331" s="43" t="n">
        <v>4.3474</v>
      </c>
      <c r="P2331" s="43" t="n">
        <v>4.3472</v>
      </c>
      <c r="Q2331" t="n">
        <v>1</v>
      </c>
      <c r="R2331" t="inlineStr">
        <is>
          <t>MMM1 - Metropolitan area</t>
        </is>
      </c>
      <c r="S2331" t="inlineStr">
        <is>
          <t>MMM 2023 (POA concordance)</t>
        </is>
      </c>
      <c r="V2331" s="44" t="n">
        <v>9169</v>
      </c>
      <c r="W2331" s="44" t="n">
        <v>101</v>
      </c>
      <c r="X2331" s="43" t="n">
        <v>1.1</v>
      </c>
      <c r="Y2331" s="43" t="n">
        <v>1061.5</v>
      </c>
      <c r="Z2331" t="n">
        <v>9</v>
      </c>
      <c r="AA2331" s="96" t="n">
        <v>1</v>
      </c>
      <c r="AB2331" s="96" t="inlineStr">
        <is>
          <t>RA1 - Major cities of Australia</t>
        </is>
      </c>
      <c r="AC2331" s="96" t="inlineStr">
        <is>
          <t>Approximate: derived from Shipping_MMM via standard MMM→RA mapping</t>
        </is>
      </c>
      <c r="AD2331" s="96" t="inlineStr">
        <is>
          <t>PHN501</t>
        </is>
      </c>
      <c r="AE2331" s="96" t="inlineStr">
        <is>
          <t>Perth North</t>
        </is>
      </c>
      <c r="AF2331" s="112" t="n">
        <v>1</v>
      </c>
    </row>
    <row r="2332" ht="15" customHeight="1">
      <c r="A2332" s="42" t="n">
        <v>6014</v>
      </c>
      <c r="B2332" t="inlineStr">
        <is>
          <t>WA</t>
        </is>
      </c>
      <c r="C2332" t="inlineStr">
        <is>
          <t>6014|WA</t>
        </is>
      </c>
      <c r="D2332" t="inlineStr">
        <is>
          <t>Floreat</t>
        </is>
      </c>
      <c r="E2332" t="inlineStr">
        <is>
          <t>Floreat, Jolimont, Wembley</t>
        </is>
      </c>
      <c r="F2332" s="30" t="n">
        <v>3</v>
      </c>
      <c r="G2332" s="30" t="n">
        <v>3</v>
      </c>
      <c r="H2332">
        <f>FALSE()</f>
        <v/>
      </c>
      <c r="K2332" t="n">
        <v>1</v>
      </c>
      <c r="L2332" t="inlineStr">
        <is>
          <t>MMM1 - Metropolitan area</t>
        </is>
      </c>
      <c r="M2332" s="31" t="n">
        <v>1</v>
      </c>
      <c r="N2332" t="inlineStr">
        <is>
          <t>1:100.0%</t>
        </is>
      </c>
      <c r="O2332" s="43" t="n">
        <v>9.582100000000001</v>
      </c>
      <c r="P2332" s="43" t="n">
        <v>9.5822</v>
      </c>
      <c r="Q2332" t="n">
        <v>1</v>
      </c>
      <c r="R2332" t="inlineStr">
        <is>
          <t>MMM1 - Metropolitan area</t>
        </is>
      </c>
      <c r="S2332" t="inlineStr">
        <is>
          <t>MMM 2023 (POA concordance)</t>
        </is>
      </c>
      <c r="V2332" s="44" t="n">
        <v>22092</v>
      </c>
      <c r="W2332" s="44" t="n">
        <v>90</v>
      </c>
      <c r="X2332" s="43" t="n">
        <v>0.4</v>
      </c>
      <c r="Y2332" s="43" t="n">
        <v>1090.5</v>
      </c>
      <c r="Z2332" t="n">
        <v>10</v>
      </c>
      <c r="AA2332" s="96" t="n">
        <v>1</v>
      </c>
      <c r="AB2332" s="96" t="inlineStr">
        <is>
          <t>RA1 - Major cities of Australia</t>
        </is>
      </c>
      <c r="AC2332" s="96" t="inlineStr">
        <is>
          <t>Approximate: derived from Shipping_MMM via standard MMM→RA mapping</t>
        </is>
      </c>
      <c r="AD2332" s="96" t="inlineStr">
        <is>
          <t>PHN501</t>
        </is>
      </c>
      <c r="AE2332" s="96" t="inlineStr">
        <is>
          <t>Perth North</t>
        </is>
      </c>
      <c r="AF2332" s="112" t="n">
        <v>1</v>
      </c>
    </row>
    <row r="2333" ht="15" customHeight="1">
      <c r="A2333" s="42" t="n">
        <v>6015</v>
      </c>
      <c r="B2333" t="inlineStr">
        <is>
          <t>WA</t>
        </is>
      </c>
      <c r="C2333" t="inlineStr">
        <is>
          <t>6015|WA</t>
        </is>
      </c>
      <c r="D2333" t="inlineStr">
        <is>
          <t>City Beach</t>
        </is>
      </c>
      <c r="E2333" t="inlineStr">
        <is>
          <t>City Beach</t>
        </is>
      </c>
      <c r="F2333" s="30" t="n">
        <v>1</v>
      </c>
      <c r="G2333" s="30" t="n">
        <v>1</v>
      </c>
      <c r="H2333">
        <f>FALSE()</f>
        <v/>
      </c>
      <c r="K2333" t="n">
        <v>1</v>
      </c>
      <c r="L2333" t="inlineStr">
        <is>
          <t>MMM1 - Metropolitan area</t>
        </is>
      </c>
      <c r="M2333" s="31" t="n">
        <v>1</v>
      </c>
      <c r="N2333" t="inlineStr">
        <is>
          <t>1:100.0%</t>
        </is>
      </c>
      <c r="O2333" s="43" t="n">
        <v>9.807399999999999</v>
      </c>
      <c r="P2333" s="43" t="n">
        <v>9.8073</v>
      </c>
      <c r="Q2333" t="n">
        <v>1</v>
      </c>
      <c r="R2333" t="inlineStr">
        <is>
          <t>MMM1 - Metropolitan area</t>
        </is>
      </c>
      <c r="S2333" t="inlineStr">
        <is>
          <t>MMM 2023 (POA concordance)</t>
        </is>
      </c>
      <c r="V2333" s="44" t="n">
        <v>6805</v>
      </c>
      <c r="W2333" s="44" t="n">
        <v>30</v>
      </c>
      <c r="X2333" s="43" t="n">
        <v>0.4</v>
      </c>
      <c r="Y2333" s="43" t="n">
        <v>1127.4</v>
      </c>
      <c r="Z2333" t="n">
        <v>10</v>
      </c>
      <c r="AA2333" s="96" t="n">
        <v>1</v>
      </c>
      <c r="AB2333" s="96" t="inlineStr">
        <is>
          <t>RA1 - Major cities of Australia</t>
        </is>
      </c>
      <c r="AC2333" s="96" t="inlineStr">
        <is>
          <t>Approximate: derived from Shipping_MMM via standard MMM→RA mapping</t>
        </is>
      </c>
      <c r="AD2333" s="96" t="inlineStr">
        <is>
          <t>PHN501</t>
        </is>
      </c>
      <c r="AE2333" s="96" t="inlineStr">
        <is>
          <t>Perth North</t>
        </is>
      </c>
      <c r="AF2333" s="112" t="n">
        <v>1</v>
      </c>
    </row>
    <row r="2334" ht="15" customHeight="1">
      <c r="A2334" s="42" t="n">
        <v>6016</v>
      </c>
      <c r="B2334" t="inlineStr">
        <is>
          <t>WA</t>
        </is>
      </c>
      <c r="C2334" t="inlineStr">
        <is>
          <t>6016|WA</t>
        </is>
      </c>
      <c r="D2334" t="inlineStr">
        <is>
          <t>Glendalough</t>
        </is>
      </c>
      <c r="E2334" t="inlineStr">
        <is>
          <t>Glendalough, Mount Hawthorn</t>
        </is>
      </c>
      <c r="F2334" s="30" t="n">
        <v>2</v>
      </c>
      <c r="G2334" s="30" t="n">
        <v>2</v>
      </c>
      <c r="H2334">
        <f>FALSE()</f>
        <v/>
      </c>
      <c r="K2334" t="n">
        <v>1</v>
      </c>
      <c r="L2334" t="inlineStr">
        <is>
          <t>MMM1 - Metropolitan area</t>
        </is>
      </c>
      <c r="M2334" s="31" t="n">
        <v>1</v>
      </c>
      <c r="N2334" t="inlineStr">
        <is>
          <t>1:100.0%</t>
        </is>
      </c>
      <c r="O2334" s="43" t="n">
        <v>3.1656</v>
      </c>
      <c r="P2334" s="43" t="n">
        <v>3.1658</v>
      </c>
      <c r="Q2334" t="n">
        <v>1</v>
      </c>
      <c r="R2334" t="inlineStr">
        <is>
          <t>MMM1 - Metropolitan area</t>
        </is>
      </c>
      <c r="S2334" t="inlineStr">
        <is>
          <t>MMM 2023 (POA concordance)</t>
        </is>
      </c>
      <c r="V2334" s="44" t="n">
        <v>10818</v>
      </c>
      <c r="W2334" s="44" t="n">
        <v>107</v>
      </c>
      <c r="X2334" s="43" t="n">
        <v>1</v>
      </c>
      <c r="Y2334" s="43" t="n">
        <v>1060.4</v>
      </c>
      <c r="Z2334" t="n">
        <v>9</v>
      </c>
      <c r="AA2334" s="96" t="n">
        <v>1</v>
      </c>
      <c r="AB2334" s="96" t="inlineStr">
        <is>
          <t>RA1 - Major cities of Australia</t>
        </is>
      </c>
      <c r="AC2334" s="96" t="inlineStr">
        <is>
          <t>Approximate: derived from Shipping_MMM via standard MMM→RA mapping</t>
        </is>
      </c>
      <c r="AD2334" s="96" t="inlineStr">
        <is>
          <t>PHN501</t>
        </is>
      </c>
      <c r="AE2334" s="96" t="inlineStr">
        <is>
          <t>Perth North</t>
        </is>
      </c>
      <c r="AF2334" s="112" t="n">
        <v>1</v>
      </c>
    </row>
    <row r="2335" ht="15" customHeight="1">
      <c r="A2335" s="42" t="n">
        <v>6017</v>
      </c>
      <c r="B2335" t="inlineStr">
        <is>
          <t>WA</t>
        </is>
      </c>
      <c r="C2335" t="inlineStr">
        <is>
          <t>6017|WA</t>
        </is>
      </c>
      <c r="D2335" t="inlineStr">
        <is>
          <t>Herdsman</t>
        </is>
      </c>
      <c r="E2335" t="inlineStr">
        <is>
          <t>Herdsman, Osborne Park, Osborne Park Dc</t>
        </is>
      </c>
      <c r="F2335" s="30" t="n">
        <v>3</v>
      </c>
      <c r="G2335" s="30" t="n">
        <v>3</v>
      </c>
      <c r="H2335">
        <f>FALSE()</f>
        <v/>
      </c>
      <c r="K2335" t="n">
        <v>1</v>
      </c>
      <c r="L2335" t="inlineStr">
        <is>
          <t>MMM1 - Metropolitan area</t>
        </is>
      </c>
      <c r="M2335" s="31" t="n">
        <v>1</v>
      </c>
      <c r="N2335" t="inlineStr">
        <is>
          <t>1:100.0%</t>
        </is>
      </c>
      <c r="O2335" s="43" t="n">
        <v>8.1</v>
      </c>
      <c r="P2335" s="43" t="n">
        <v>8.099500000000001</v>
      </c>
      <c r="Q2335" t="n">
        <v>1</v>
      </c>
      <c r="R2335" t="inlineStr">
        <is>
          <t>MMM1 - Metropolitan area</t>
        </is>
      </c>
      <c r="S2335" t="inlineStr">
        <is>
          <t>MMM 2023 (POA concordance)</t>
        </is>
      </c>
      <c r="V2335" s="44" t="n">
        <v>4507</v>
      </c>
      <c r="W2335" s="44" t="n">
        <v>44</v>
      </c>
      <c r="X2335" s="43" t="n">
        <v>1</v>
      </c>
      <c r="Y2335" s="43" t="n">
        <v>992.9</v>
      </c>
      <c r="Z2335" t="n">
        <v>5</v>
      </c>
      <c r="AA2335" s="96" t="n">
        <v>1</v>
      </c>
      <c r="AB2335" s="96" t="inlineStr">
        <is>
          <t>RA1 - Major cities of Australia</t>
        </is>
      </c>
      <c r="AC2335" s="96" t="inlineStr">
        <is>
          <t>Approximate: derived from Shipping_MMM via standard MMM→RA mapping</t>
        </is>
      </c>
      <c r="AD2335" s="96" t="inlineStr">
        <is>
          <t>PHN501</t>
        </is>
      </c>
      <c r="AE2335" s="96" t="inlineStr">
        <is>
          <t>Perth North</t>
        </is>
      </c>
      <c r="AF2335" s="112" t="n">
        <v>1</v>
      </c>
    </row>
    <row r="2336" ht="15" customHeight="1">
      <c r="A2336" s="42" t="n">
        <v>6018</v>
      </c>
      <c r="B2336" t="inlineStr">
        <is>
          <t>WA</t>
        </is>
      </c>
      <c r="C2336" t="inlineStr">
        <is>
          <t>6018|WA</t>
        </is>
      </c>
      <c r="D2336" t="inlineStr">
        <is>
          <t>Churchlands</t>
        </is>
      </c>
      <c r="E2336" t="inlineStr">
        <is>
          <t>Churchlands, Doubleview, Gwelup, Gwelup Dc, Innaloo</t>
        </is>
      </c>
      <c r="F2336" s="30" t="n">
        <v>7</v>
      </c>
      <c r="G2336" s="30" t="n">
        <v>7</v>
      </c>
      <c r="H2336">
        <f>FALSE()</f>
        <v/>
      </c>
      <c r="J2336" t="inlineStr">
        <is>
          <t>PO BOXES</t>
        </is>
      </c>
      <c r="K2336" t="n">
        <v>1</v>
      </c>
      <c r="L2336" t="inlineStr">
        <is>
          <t>MMM1 - Metropolitan area</t>
        </is>
      </c>
      <c r="M2336" s="31" t="n">
        <v>1</v>
      </c>
      <c r="N2336" t="inlineStr">
        <is>
          <t>1:100.0%</t>
        </is>
      </c>
      <c r="O2336" s="43" t="n">
        <v>18.7937</v>
      </c>
      <c r="P2336" s="43" t="n">
        <v>18.7931</v>
      </c>
      <c r="Q2336" t="n">
        <v>1</v>
      </c>
      <c r="R2336" t="inlineStr">
        <is>
          <t>MMM1 - Metropolitan area</t>
        </is>
      </c>
      <c r="S2336" t="inlineStr">
        <is>
          <t>MMM 2023 (POA concordance)</t>
        </is>
      </c>
      <c r="V2336" s="44" t="n">
        <v>42250</v>
      </c>
      <c r="W2336" s="44" t="n">
        <v>338</v>
      </c>
      <c r="X2336" s="43" t="n">
        <v>0.8</v>
      </c>
      <c r="Y2336" s="43" t="n">
        <v>1072.3</v>
      </c>
      <c r="Z2336" t="n">
        <v>9</v>
      </c>
      <c r="AA2336" s="96" t="n">
        <v>1</v>
      </c>
      <c r="AB2336" s="96" t="inlineStr">
        <is>
          <t>RA1 - Major cities of Australia</t>
        </is>
      </c>
      <c r="AC2336" s="96" t="inlineStr">
        <is>
          <t>Approximate: derived from Shipping_MMM via standard MMM→RA mapping</t>
        </is>
      </c>
      <c r="AD2336" s="96" t="inlineStr">
        <is>
          <t>PHN501</t>
        </is>
      </c>
      <c r="AE2336" s="96" t="inlineStr">
        <is>
          <t>Perth North</t>
        </is>
      </c>
      <c r="AF2336" s="112" t="n">
        <v>1</v>
      </c>
    </row>
    <row r="2337" ht="15" customHeight="1">
      <c r="A2337" s="42" t="n">
        <v>6019</v>
      </c>
      <c r="B2337" t="inlineStr">
        <is>
          <t>WA</t>
        </is>
      </c>
      <c r="C2337" t="inlineStr">
        <is>
          <t>6019|WA</t>
        </is>
      </c>
      <c r="D2337" t="inlineStr">
        <is>
          <t>Scarborough</t>
        </is>
      </c>
      <c r="E2337" t="inlineStr">
        <is>
          <t>Scarborough, Wembley Downs</t>
        </is>
      </c>
      <c r="F2337" s="30" t="n">
        <v>2</v>
      </c>
      <c r="G2337" s="30" t="n">
        <v>2</v>
      </c>
      <c r="H2337">
        <f>FALSE()</f>
        <v/>
      </c>
      <c r="K2337" t="n">
        <v>1</v>
      </c>
      <c r="L2337" t="inlineStr">
        <is>
          <t>MMM1 - Metropolitan area</t>
        </is>
      </c>
      <c r="M2337" s="31" t="n">
        <v>1</v>
      </c>
      <c r="N2337" t="inlineStr">
        <is>
          <t>1:100.0%</t>
        </is>
      </c>
      <c r="O2337" s="43" t="n">
        <v>9.3706</v>
      </c>
      <c r="P2337" s="43" t="n">
        <v>9.3713</v>
      </c>
      <c r="Q2337" t="n">
        <v>1</v>
      </c>
      <c r="R2337" t="inlineStr">
        <is>
          <t>MMM1 - Metropolitan area</t>
        </is>
      </c>
      <c r="S2337" t="inlineStr">
        <is>
          <t>MMM 2023 (POA concordance)</t>
        </is>
      </c>
      <c r="V2337" s="44" t="n">
        <v>24351</v>
      </c>
      <c r="W2337" s="44" t="n">
        <v>213</v>
      </c>
      <c r="X2337" s="43" t="n">
        <v>0.9</v>
      </c>
      <c r="Y2337" s="43" t="n">
        <v>1080.4</v>
      </c>
      <c r="Z2337" t="n">
        <v>10</v>
      </c>
      <c r="AA2337" s="96" t="n">
        <v>1</v>
      </c>
      <c r="AB2337" s="96" t="inlineStr">
        <is>
          <t>RA1 - Major cities of Australia</t>
        </is>
      </c>
      <c r="AC2337" s="96" t="inlineStr">
        <is>
          <t>Approximate: derived from Shipping_MMM via standard MMM→RA mapping</t>
        </is>
      </c>
      <c r="AD2337" s="96" t="inlineStr">
        <is>
          <t>PHN501</t>
        </is>
      </c>
      <c r="AE2337" s="96" t="inlineStr">
        <is>
          <t>Perth North</t>
        </is>
      </c>
      <c r="AF2337" s="112" t="n">
        <v>1</v>
      </c>
    </row>
    <row r="2338" ht="15" customHeight="1">
      <c r="A2338" s="42" t="n">
        <v>6020</v>
      </c>
      <c r="B2338" t="inlineStr">
        <is>
          <t>WA</t>
        </is>
      </c>
      <c r="C2338" t="inlineStr">
        <is>
          <t>6020|WA</t>
        </is>
      </c>
      <c r="D2338" t="inlineStr">
        <is>
          <t>Carine</t>
        </is>
      </c>
      <c r="E2338" t="inlineStr">
        <is>
          <t>Carine, Marmion, North Beach, Sorrento, Watermans Bay</t>
        </is>
      </c>
      <c r="F2338" s="30" t="n">
        <v>5</v>
      </c>
      <c r="G2338" s="30" t="n">
        <v>5</v>
      </c>
      <c r="H2338">
        <f>FALSE()</f>
        <v/>
      </c>
      <c r="K2338" t="n">
        <v>1</v>
      </c>
      <c r="L2338" t="inlineStr">
        <is>
          <t>MMM1 - Metropolitan area</t>
        </is>
      </c>
      <c r="M2338" s="31" t="n">
        <v>1</v>
      </c>
      <c r="N2338" t="inlineStr">
        <is>
          <t>1:100.0%</t>
        </is>
      </c>
      <c r="O2338" s="43" t="n">
        <v>12.8352</v>
      </c>
      <c r="P2338" s="43" t="n">
        <v>12.8372</v>
      </c>
      <c r="Q2338" t="n">
        <v>1</v>
      </c>
      <c r="R2338" t="inlineStr">
        <is>
          <t>MMM1 - Metropolitan area</t>
        </is>
      </c>
      <c r="S2338" t="inlineStr">
        <is>
          <t>MMM 2023 (POA concordance)</t>
        </is>
      </c>
      <c r="V2338" s="44" t="n">
        <v>22581</v>
      </c>
      <c r="W2338" s="44" t="n">
        <v>138</v>
      </c>
      <c r="X2338" s="43" t="n">
        <v>0.6</v>
      </c>
      <c r="Y2338" s="43" t="n">
        <v>1100.7</v>
      </c>
      <c r="Z2338" t="n">
        <v>10</v>
      </c>
      <c r="AA2338" s="96" t="n">
        <v>1</v>
      </c>
      <c r="AB2338" s="96" t="inlineStr">
        <is>
          <t>RA1 - Major cities of Australia</t>
        </is>
      </c>
      <c r="AC2338" s="96" t="inlineStr">
        <is>
          <t>Approximate: derived from Shipping_MMM via standard MMM→RA mapping</t>
        </is>
      </c>
      <c r="AD2338" s="96" t="inlineStr">
        <is>
          <t>PHN501</t>
        </is>
      </c>
      <c r="AE2338" s="96" t="inlineStr">
        <is>
          <t>Perth North</t>
        </is>
      </c>
      <c r="AF2338" s="112" t="n">
        <v>1</v>
      </c>
    </row>
    <row r="2339" ht="15" customHeight="1">
      <c r="A2339" s="42" t="n">
        <v>6021</v>
      </c>
      <c r="B2339" t="inlineStr">
        <is>
          <t>WA</t>
        </is>
      </c>
      <c r="C2339" t="inlineStr">
        <is>
          <t>6021|WA</t>
        </is>
      </c>
      <c r="D2339" t="inlineStr">
        <is>
          <t>Balcatta</t>
        </is>
      </c>
      <c r="E2339" t="inlineStr">
        <is>
          <t>Balcatta, Stirling</t>
        </is>
      </c>
      <c r="F2339" s="30" t="n">
        <v>2</v>
      </c>
      <c r="G2339" s="30" t="n">
        <v>2</v>
      </c>
      <c r="H2339">
        <f>FALSE()</f>
        <v/>
      </c>
      <c r="K2339" t="n">
        <v>1</v>
      </c>
      <c r="L2339" t="inlineStr">
        <is>
          <t>MMM1 - Metropolitan area</t>
        </is>
      </c>
      <c r="M2339" s="31" t="n">
        <v>1</v>
      </c>
      <c r="N2339" t="inlineStr">
        <is>
          <t>1:100.0%</t>
        </is>
      </c>
      <c r="O2339" s="43" t="n">
        <v>11.9033</v>
      </c>
      <c r="P2339" s="43" t="n">
        <v>11.9028</v>
      </c>
      <c r="Q2339" t="n">
        <v>1</v>
      </c>
      <c r="R2339" t="inlineStr">
        <is>
          <t>MMM1 - Metropolitan area</t>
        </is>
      </c>
      <c r="S2339" t="inlineStr">
        <is>
          <t>MMM 2023 (POA concordance)</t>
        </is>
      </c>
      <c r="V2339" s="44" t="n">
        <v>20980</v>
      </c>
      <c r="W2339" s="44" t="n">
        <v>201</v>
      </c>
      <c r="X2339" s="43" t="n">
        <v>1</v>
      </c>
      <c r="Y2339" s="43" t="n">
        <v>1033.7</v>
      </c>
      <c r="Z2339" t="n">
        <v>7</v>
      </c>
      <c r="AA2339" s="96" t="n">
        <v>1</v>
      </c>
      <c r="AB2339" s="96" t="inlineStr">
        <is>
          <t>RA1 - Major cities of Australia</t>
        </is>
      </c>
      <c r="AC2339" s="96" t="inlineStr">
        <is>
          <t>Approximate: derived from Shipping_MMM via standard MMM→RA mapping</t>
        </is>
      </c>
      <c r="AD2339" s="96" t="inlineStr">
        <is>
          <t>PHN501</t>
        </is>
      </c>
      <c r="AE2339" s="96" t="inlineStr">
        <is>
          <t>Perth North</t>
        </is>
      </c>
      <c r="AF2339" s="112" t="n">
        <v>1</v>
      </c>
    </row>
    <row r="2340" ht="15" customHeight="1">
      <c r="A2340" s="42" t="n">
        <v>6022</v>
      </c>
      <c r="B2340" t="inlineStr">
        <is>
          <t>WA</t>
        </is>
      </c>
      <c r="C2340" t="inlineStr">
        <is>
          <t>6022|WA</t>
        </is>
      </c>
      <c r="D2340" t="inlineStr">
        <is>
          <t>Hamersley</t>
        </is>
      </c>
      <c r="E2340" t="inlineStr">
        <is>
          <t>Hamersley</t>
        </is>
      </c>
      <c r="F2340" s="30" t="n">
        <v>1</v>
      </c>
      <c r="G2340" s="30" t="n">
        <v>1</v>
      </c>
      <c r="H2340">
        <f>FALSE()</f>
        <v/>
      </c>
      <c r="K2340" t="n">
        <v>1</v>
      </c>
      <c r="L2340" t="inlineStr">
        <is>
          <t>MMM1 - Metropolitan area</t>
        </is>
      </c>
      <c r="M2340" s="31" t="n">
        <v>1</v>
      </c>
      <c r="N2340" t="inlineStr">
        <is>
          <t>1:100.0%</t>
        </is>
      </c>
      <c r="O2340" s="43" t="n">
        <v>3.3067</v>
      </c>
      <c r="P2340" s="43" t="n">
        <v>3.3065</v>
      </c>
      <c r="Q2340" t="n">
        <v>1</v>
      </c>
      <c r="R2340" t="inlineStr">
        <is>
          <t>MMM1 - Metropolitan area</t>
        </is>
      </c>
      <c r="S2340" t="inlineStr">
        <is>
          <t>MMM 2023 (POA concordance)</t>
        </is>
      </c>
      <c r="V2340" s="44" t="n">
        <v>5209</v>
      </c>
      <c r="W2340" s="44" t="n">
        <v>56</v>
      </c>
      <c r="X2340" s="43" t="n">
        <v>1.1</v>
      </c>
      <c r="Y2340" s="43" t="n">
        <v>1055.4</v>
      </c>
      <c r="Z2340" t="n">
        <v>8</v>
      </c>
      <c r="AA2340" s="96" t="n">
        <v>1</v>
      </c>
      <c r="AB2340" s="96" t="inlineStr">
        <is>
          <t>RA1 - Major cities of Australia</t>
        </is>
      </c>
      <c r="AC2340" s="96" t="inlineStr">
        <is>
          <t>Approximate: derived from Shipping_MMM via standard MMM→RA mapping</t>
        </is>
      </c>
      <c r="AD2340" s="96" t="inlineStr">
        <is>
          <t>PHN501</t>
        </is>
      </c>
      <c r="AE2340" s="96" t="inlineStr">
        <is>
          <t>Perth North</t>
        </is>
      </c>
      <c r="AF2340" s="112" t="n">
        <v>1</v>
      </c>
    </row>
    <row r="2341" ht="15" customHeight="1">
      <c r="A2341" s="42" t="n">
        <v>6023</v>
      </c>
      <c r="B2341" t="inlineStr">
        <is>
          <t>WA</t>
        </is>
      </c>
      <c r="C2341" t="inlineStr">
        <is>
          <t>6023|WA</t>
        </is>
      </c>
      <c r="D2341" t="inlineStr">
        <is>
          <t>Duncraig</t>
        </is>
      </c>
      <c r="E2341" t="inlineStr">
        <is>
          <t>Duncraig</t>
        </is>
      </c>
      <c r="F2341" s="30" t="n">
        <v>1</v>
      </c>
      <c r="G2341" s="30" t="n">
        <v>1</v>
      </c>
      <c r="H2341">
        <f>FALSE()</f>
        <v/>
      </c>
      <c r="K2341" t="n">
        <v>1</v>
      </c>
      <c r="L2341" t="inlineStr">
        <is>
          <t>MMM1 - Metropolitan area</t>
        </is>
      </c>
      <c r="M2341" s="31" t="n">
        <v>1</v>
      </c>
      <c r="N2341" t="inlineStr">
        <is>
          <t>1:100.0%</t>
        </is>
      </c>
      <c r="O2341" s="43" t="n">
        <v>7.4463</v>
      </c>
      <c r="P2341" s="43" t="n">
        <v>7.4473</v>
      </c>
      <c r="Q2341" t="n">
        <v>1</v>
      </c>
      <c r="R2341" t="inlineStr">
        <is>
          <t>MMM1 - Metropolitan area</t>
        </is>
      </c>
      <c r="S2341" t="inlineStr">
        <is>
          <t>MMM 2023 (POA concordance)</t>
        </is>
      </c>
      <c r="V2341" s="44" t="n">
        <v>15982</v>
      </c>
      <c r="W2341" s="44" t="n">
        <v>92</v>
      </c>
      <c r="X2341" s="43" t="n">
        <v>0.6</v>
      </c>
      <c r="Y2341" s="43" t="n">
        <v>1089.9</v>
      </c>
      <c r="Z2341" t="n">
        <v>10</v>
      </c>
      <c r="AA2341" s="96" t="n">
        <v>1</v>
      </c>
      <c r="AB2341" s="96" t="inlineStr">
        <is>
          <t>RA1 - Major cities of Australia</t>
        </is>
      </c>
      <c r="AC2341" s="96" t="inlineStr">
        <is>
          <t>Approximate: derived from Shipping_MMM via standard MMM→RA mapping</t>
        </is>
      </c>
      <c r="AD2341" s="96" t="inlineStr">
        <is>
          <t>PHN501</t>
        </is>
      </c>
      <c r="AE2341" s="96" t="inlineStr">
        <is>
          <t>Perth North</t>
        </is>
      </c>
      <c r="AF2341" s="112" t="n">
        <v>1</v>
      </c>
    </row>
    <row r="2342" ht="15" customHeight="1">
      <c r="A2342" s="42" t="n">
        <v>6024</v>
      </c>
      <c r="B2342" t="inlineStr">
        <is>
          <t>WA</t>
        </is>
      </c>
      <c r="C2342" t="inlineStr">
        <is>
          <t>6024|WA</t>
        </is>
      </c>
      <c r="D2342" t="inlineStr">
        <is>
          <t>Greenwood</t>
        </is>
      </c>
      <c r="E2342" t="inlineStr">
        <is>
          <t>Greenwood, Warwick</t>
        </is>
      </c>
      <c r="F2342" s="30" t="n">
        <v>2</v>
      </c>
      <c r="G2342" s="30" t="n">
        <v>2</v>
      </c>
      <c r="H2342">
        <f>FALSE()</f>
        <v/>
      </c>
      <c r="K2342" t="n">
        <v>1</v>
      </c>
      <c r="L2342" t="inlineStr">
        <is>
          <t>MMM1 - Metropolitan area</t>
        </is>
      </c>
      <c r="M2342" s="31" t="n">
        <v>1</v>
      </c>
      <c r="N2342" t="inlineStr">
        <is>
          <t>1:100.0%</t>
        </is>
      </c>
      <c r="O2342" s="43" t="n">
        <v>8.5646</v>
      </c>
      <c r="P2342" s="43" t="n">
        <v>8.564399999999999</v>
      </c>
      <c r="Q2342" t="n">
        <v>1</v>
      </c>
      <c r="R2342" t="inlineStr">
        <is>
          <t>MMM1 - Metropolitan area</t>
        </is>
      </c>
      <c r="S2342" t="inlineStr">
        <is>
          <t>MMM 2023 (POA concordance)</t>
        </is>
      </c>
      <c r="V2342" s="44" t="n">
        <v>13723</v>
      </c>
      <c r="W2342" s="44" t="n">
        <v>152</v>
      </c>
      <c r="X2342" s="43" t="n">
        <v>1.1</v>
      </c>
      <c r="Y2342" s="43" t="n">
        <v>1052.1</v>
      </c>
      <c r="Z2342" t="n">
        <v>8</v>
      </c>
      <c r="AA2342" s="96" t="n">
        <v>1</v>
      </c>
      <c r="AB2342" s="96" t="inlineStr">
        <is>
          <t>RA1 - Major cities of Australia</t>
        </is>
      </c>
      <c r="AC2342" s="96" t="inlineStr">
        <is>
          <t>Approximate: derived from Shipping_MMM via standard MMM→RA mapping</t>
        </is>
      </c>
      <c r="AD2342" s="96" t="inlineStr">
        <is>
          <t>PHN501</t>
        </is>
      </c>
      <c r="AE2342" s="96" t="inlineStr">
        <is>
          <t>Perth North</t>
        </is>
      </c>
      <c r="AF2342" s="112" t="n">
        <v>1</v>
      </c>
    </row>
    <row r="2343" ht="15" customHeight="1">
      <c r="A2343" s="42" t="n">
        <v>6025</v>
      </c>
      <c r="B2343" t="inlineStr">
        <is>
          <t>WA</t>
        </is>
      </c>
      <c r="C2343" t="inlineStr">
        <is>
          <t>6025|WA</t>
        </is>
      </c>
      <c r="D2343" t="inlineStr">
        <is>
          <t>Craigie</t>
        </is>
      </c>
      <c r="E2343" t="inlineStr">
        <is>
          <t>Craigie, Hillarys, Kallaroo, Padbury</t>
        </is>
      </c>
      <c r="F2343" s="30" t="n">
        <v>4</v>
      </c>
      <c r="G2343" s="30" t="n">
        <v>4</v>
      </c>
      <c r="H2343">
        <f>FALSE()</f>
        <v/>
      </c>
      <c r="K2343" t="n">
        <v>1</v>
      </c>
      <c r="L2343" t="inlineStr">
        <is>
          <t>MMM1 - Metropolitan area</t>
        </is>
      </c>
      <c r="M2343" s="31" t="n">
        <v>1</v>
      </c>
      <c r="N2343" t="inlineStr">
        <is>
          <t>1:100.0%</t>
        </is>
      </c>
      <c r="O2343" s="43" t="n">
        <v>19.6965</v>
      </c>
      <c r="P2343" s="43" t="n">
        <v>19.6966</v>
      </c>
      <c r="Q2343" t="n">
        <v>1</v>
      </c>
      <c r="R2343" t="inlineStr">
        <is>
          <t>MMM1 - Metropolitan area</t>
        </is>
      </c>
      <c r="S2343" t="inlineStr">
        <is>
          <t>MMM 2023 (POA concordance)</t>
        </is>
      </c>
      <c r="V2343" s="44" t="n">
        <v>31581</v>
      </c>
      <c r="W2343" s="44" t="n">
        <v>300</v>
      </c>
      <c r="X2343" s="43" t="n">
        <v>0.9</v>
      </c>
      <c r="Y2343" s="43" t="n">
        <v>1072.9</v>
      </c>
      <c r="Z2343" t="n">
        <v>9</v>
      </c>
      <c r="AA2343" s="96" t="n">
        <v>1</v>
      </c>
      <c r="AB2343" s="96" t="inlineStr">
        <is>
          <t>RA1 - Major cities of Australia</t>
        </is>
      </c>
      <c r="AC2343" s="96" t="inlineStr">
        <is>
          <t>Approximate: derived from Shipping_MMM via standard MMM→RA mapping</t>
        </is>
      </c>
      <c r="AD2343" s="96" t="inlineStr">
        <is>
          <t>PHN501</t>
        </is>
      </c>
      <c r="AE2343" s="96" t="inlineStr">
        <is>
          <t>Perth North</t>
        </is>
      </c>
      <c r="AF2343" s="112" t="n">
        <v>1</v>
      </c>
    </row>
    <row r="2344" ht="15" customHeight="1">
      <c r="A2344" s="42" t="n">
        <v>6026</v>
      </c>
      <c r="B2344" t="inlineStr">
        <is>
          <t>WA</t>
        </is>
      </c>
      <c r="C2344" t="inlineStr">
        <is>
          <t>6026|WA</t>
        </is>
      </c>
      <c r="D2344" t="inlineStr">
        <is>
          <t>Kingsley</t>
        </is>
      </c>
      <c r="E2344" t="inlineStr">
        <is>
          <t>Kingsley, Woodvale</t>
        </is>
      </c>
      <c r="F2344" s="30" t="n">
        <v>2</v>
      </c>
      <c r="G2344" s="30" t="n">
        <v>2</v>
      </c>
      <c r="H2344">
        <f>FALSE()</f>
        <v/>
      </c>
      <c r="K2344" t="n">
        <v>1</v>
      </c>
      <c r="L2344" t="inlineStr">
        <is>
          <t>MMM1 - Metropolitan area</t>
        </is>
      </c>
      <c r="M2344" s="31" t="n">
        <v>1</v>
      </c>
      <c r="N2344" t="inlineStr">
        <is>
          <t>1:100.0%</t>
        </is>
      </c>
      <c r="O2344" s="43" t="n">
        <v>15.4188</v>
      </c>
      <c r="P2344" s="43" t="n">
        <v>15.4192</v>
      </c>
      <c r="Q2344" t="n">
        <v>1</v>
      </c>
      <c r="R2344" t="inlineStr">
        <is>
          <t>MMM1 - Metropolitan area</t>
        </is>
      </c>
      <c r="S2344" t="inlineStr">
        <is>
          <t>MMM 2023 (POA concordance)</t>
        </is>
      </c>
      <c r="V2344" s="44" t="n">
        <v>22781</v>
      </c>
      <c r="W2344" s="44" t="n">
        <v>177</v>
      </c>
      <c r="X2344" s="43" t="n">
        <v>0.8</v>
      </c>
      <c r="Y2344" s="43" t="n">
        <v>1075.5</v>
      </c>
      <c r="Z2344" t="n">
        <v>9</v>
      </c>
      <c r="AA2344" s="96" t="n">
        <v>1</v>
      </c>
      <c r="AB2344" s="96" t="inlineStr">
        <is>
          <t>RA1 - Major cities of Australia</t>
        </is>
      </c>
      <c r="AC2344" s="96" t="inlineStr">
        <is>
          <t>Approximate: derived from Shipping_MMM via standard MMM→RA mapping</t>
        </is>
      </c>
      <c r="AD2344" s="96" t="inlineStr">
        <is>
          <t>PHN501</t>
        </is>
      </c>
      <c r="AE2344" s="96" t="inlineStr">
        <is>
          <t>Perth North</t>
        </is>
      </c>
      <c r="AF2344" s="112" t="n">
        <v>1</v>
      </c>
    </row>
    <row r="2345" ht="15" customHeight="1">
      <c r="A2345" s="42" t="n">
        <v>6027</v>
      </c>
      <c r="B2345" t="inlineStr">
        <is>
          <t>WA</t>
        </is>
      </c>
      <c r="C2345" t="inlineStr">
        <is>
          <t>6027|WA</t>
        </is>
      </c>
      <c r="D2345" t="inlineStr">
        <is>
          <t>Beldon</t>
        </is>
      </c>
      <c r="E2345" t="inlineStr">
        <is>
          <t>Beldon, Connolly, Edgewater, Heathridge, Joondalup</t>
        </is>
      </c>
      <c r="F2345" s="30" t="n">
        <v>8</v>
      </c>
      <c r="G2345" s="30" t="n">
        <v>8</v>
      </c>
      <c r="H2345">
        <f>FALSE()</f>
        <v/>
      </c>
      <c r="K2345" t="n">
        <v>1</v>
      </c>
      <c r="L2345" t="inlineStr">
        <is>
          <t>MMM1 - Metropolitan area</t>
        </is>
      </c>
      <c r="M2345" s="31" t="n">
        <v>1</v>
      </c>
      <c r="N2345" t="inlineStr">
        <is>
          <t>1:100.0%</t>
        </is>
      </c>
      <c r="O2345" s="43" t="n">
        <v>32.6884</v>
      </c>
      <c r="P2345" s="43" t="n">
        <v>32.6881</v>
      </c>
      <c r="Q2345" t="n">
        <v>1</v>
      </c>
      <c r="R2345" t="inlineStr">
        <is>
          <t>MMM1 - Metropolitan area</t>
        </is>
      </c>
      <c r="S2345" t="inlineStr">
        <is>
          <t>MMM 2023 (POA concordance)</t>
        </is>
      </c>
      <c r="V2345" s="44" t="n">
        <v>42828</v>
      </c>
      <c r="W2345" s="44" t="n">
        <v>444</v>
      </c>
      <c r="X2345" s="43" t="n">
        <v>1</v>
      </c>
      <c r="Y2345" s="43" t="n">
        <v>1053.9</v>
      </c>
      <c r="Z2345" t="n">
        <v>8</v>
      </c>
      <c r="AA2345" s="96" t="n">
        <v>1</v>
      </c>
      <c r="AB2345" s="96" t="inlineStr">
        <is>
          <t>RA1 - Major cities of Australia</t>
        </is>
      </c>
      <c r="AC2345" s="96" t="inlineStr">
        <is>
          <t>Approximate: derived from Shipping_MMM via standard MMM→RA mapping</t>
        </is>
      </c>
      <c r="AD2345" s="96" t="inlineStr">
        <is>
          <t>PHN501</t>
        </is>
      </c>
      <c r="AE2345" s="96" t="inlineStr">
        <is>
          <t>Perth North</t>
        </is>
      </c>
      <c r="AF2345" s="112" t="n">
        <v>1</v>
      </c>
    </row>
    <row r="2346" ht="15" customHeight="1">
      <c r="A2346" s="42" t="n">
        <v>6028</v>
      </c>
      <c r="B2346" t="inlineStr">
        <is>
          <t>WA</t>
        </is>
      </c>
      <c r="C2346" t="inlineStr">
        <is>
          <t>6028|WA</t>
        </is>
      </c>
      <c r="D2346" t="inlineStr">
        <is>
          <t>Burns Beach</t>
        </is>
      </c>
      <c r="E2346" t="inlineStr">
        <is>
          <t>Burns Beach, Currambine, Iluka, Kinross</t>
        </is>
      </c>
      <c r="F2346" s="30" t="n">
        <v>4</v>
      </c>
      <c r="G2346" s="30" t="n">
        <v>4</v>
      </c>
      <c r="H2346">
        <f>FALSE()</f>
        <v/>
      </c>
      <c r="K2346" t="n">
        <v>1</v>
      </c>
      <c r="L2346" t="inlineStr">
        <is>
          <t>MMM1 - Metropolitan area</t>
        </is>
      </c>
      <c r="M2346" s="31" t="n">
        <v>1</v>
      </c>
      <c r="N2346" t="inlineStr">
        <is>
          <t>1:100.0%</t>
        </is>
      </c>
      <c r="O2346" s="43" t="n">
        <v>11.7935</v>
      </c>
      <c r="P2346" s="43" t="n">
        <v>11.7935</v>
      </c>
      <c r="Q2346" t="n">
        <v>1</v>
      </c>
      <c r="R2346" t="inlineStr">
        <is>
          <t>MMM1 - Metropolitan area</t>
        </is>
      </c>
      <c r="S2346" t="inlineStr">
        <is>
          <t>MMM 2023 (POA concordance)</t>
        </is>
      </c>
      <c r="V2346" s="44" t="n">
        <v>23559</v>
      </c>
      <c r="W2346" s="44" t="n">
        <v>164</v>
      </c>
      <c r="X2346" s="43" t="n">
        <v>0.7</v>
      </c>
      <c r="Y2346" s="43" t="n">
        <v>1084.4</v>
      </c>
      <c r="Z2346" t="n">
        <v>10</v>
      </c>
      <c r="AA2346" s="96" t="n">
        <v>1</v>
      </c>
      <c r="AB2346" s="96" t="inlineStr">
        <is>
          <t>RA1 - Major cities of Australia</t>
        </is>
      </c>
      <c r="AC2346" s="96" t="inlineStr">
        <is>
          <t>Approximate: derived from Shipping_MMM via standard MMM→RA mapping</t>
        </is>
      </c>
      <c r="AD2346" s="96" t="inlineStr">
        <is>
          <t>PHN501</t>
        </is>
      </c>
      <c r="AE2346" s="96" t="inlineStr">
        <is>
          <t>Perth North</t>
        </is>
      </c>
      <c r="AF2346" s="112" t="n">
        <v>1</v>
      </c>
    </row>
    <row r="2347" ht="15" customHeight="1">
      <c r="A2347" s="42" t="n">
        <v>6029</v>
      </c>
      <c r="B2347" t="inlineStr">
        <is>
          <t>WA</t>
        </is>
      </c>
      <c r="C2347" t="inlineStr">
        <is>
          <t>6029|WA</t>
        </is>
      </c>
      <c r="D2347" t="inlineStr">
        <is>
          <t>Trigg</t>
        </is>
      </c>
      <c r="E2347" t="inlineStr">
        <is>
          <t>Trigg</t>
        </is>
      </c>
      <c r="F2347" s="30" t="n">
        <v>1</v>
      </c>
      <c r="G2347" s="30" t="n">
        <v>1</v>
      </c>
      <c r="H2347">
        <f>FALSE()</f>
        <v/>
      </c>
      <c r="K2347" t="n">
        <v>1</v>
      </c>
      <c r="L2347" t="inlineStr">
        <is>
          <t>MMM1 - Metropolitan area</t>
        </is>
      </c>
      <c r="M2347" s="31" t="n">
        <v>1</v>
      </c>
      <c r="N2347" t="inlineStr">
        <is>
          <t>1:100.0%</t>
        </is>
      </c>
      <c r="O2347" s="43" t="n">
        <v>2.3776</v>
      </c>
      <c r="P2347" s="43" t="n">
        <v>2.3777</v>
      </c>
      <c r="Q2347" t="n">
        <v>1</v>
      </c>
      <c r="R2347" t="inlineStr">
        <is>
          <t>MMM1 - Metropolitan area</t>
        </is>
      </c>
      <c r="S2347" t="inlineStr">
        <is>
          <t>MMM 2023 (POA concordance)</t>
        </is>
      </c>
      <c r="V2347" s="44" t="n">
        <v>2855</v>
      </c>
      <c r="W2347" s="44" t="n">
        <v>19</v>
      </c>
      <c r="X2347" s="43" t="n">
        <v>0.7</v>
      </c>
      <c r="Y2347" s="43" t="n">
        <v>1118.7</v>
      </c>
      <c r="Z2347" t="n">
        <v>10</v>
      </c>
      <c r="AA2347" s="96" t="n">
        <v>1</v>
      </c>
      <c r="AB2347" s="96" t="inlineStr">
        <is>
          <t>RA1 - Major cities of Australia</t>
        </is>
      </c>
      <c r="AC2347" s="96" t="inlineStr">
        <is>
          <t>Approximate: derived from Shipping_MMM via standard MMM→RA mapping</t>
        </is>
      </c>
      <c r="AD2347" s="96" t="inlineStr">
        <is>
          <t>PHN501</t>
        </is>
      </c>
      <c r="AE2347" s="96" t="inlineStr">
        <is>
          <t>Perth North</t>
        </is>
      </c>
      <c r="AF2347" s="112" t="n">
        <v>1</v>
      </c>
    </row>
    <row r="2348" ht="15" customHeight="1">
      <c r="A2348" s="42" t="n">
        <v>6030</v>
      </c>
      <c r="B2348" t="inlineStr">
        <is>
          <t>WA</t>
        </is>
      </c>
      <c r="C2348" t="inlineStr">
        <is>
          <t>6030|WA</t>
        </is>
      </c>
      <c r="D2348" t="inlineStr">
        <is>
          <t>Clarkson</t>
        </is>
      </c>
      <c r="E2348" t="inlineStr">
        <is>
          <t>Clarkson, Merriwa, Mindarie, Quinns Rocks, Ridgewood</t>
        </is>
      </c>
      <c r="F2348" s="30" t="n">
        <v>6</v>
      </c>
      <c r="G2348" s="30" t="n">
        <v>6</v>
      </c>
      <c r="H2348">
        <f>FALSE()</f>
        <v/>
      </c>
      <c r="K2348" t="n">
        <v>1</v>
      </c>
      <c r="L2348" t="inlineStr">
        <is>
          <t>MMM1 - Metropolitan area</t>
        </is>
      </c>
      <c r="M2348" s="31" t="n">
        <v>1</v>
      </c>
      <c r="N2348" t="inlineStr">
        <is>
          <t>1:100.0%</t>
        </is>
      </c>
      <c r="O2348" s="43" t="n">
        <v>24.0075</v>
      </c>
      <c r="P2348" s="43" t="n">
        <v>24.0067</v>
      </c>
      <c r="Q2348" t="n">
        <v>1</v>
      </c>
      <c r="R2348" t="inlineStr">
        <is>
          <t>MMM1 - Metropolitan area</t>
        </is>
      </c>
      <c r="S2348" t="inlineStr">
        <is>
          <t>MMM 2023 (POA concordance)</t>
        </is>
      </c>
      <c r="V2348" s="44" t="n">
        <v>40841</v>
      </c>
      <c r="W2348" s="44" t="n">
        <v>858</v>
      </c>
      <c r="X2348" s="43" t="n">
        <v>2.1</v>
      </c>
      <c r="Y2348" s="43" t="n">
        <v>1006.1</v>
      </c>
      <c r="Z2348" t="n">
        <v>6</v>
      </c>
      <c r="AA2348" s="96" t="n">
        <v>1</v>
      </c>
      <c r="AB2348" s="96" t="inlineStr">
        <is>
          <t>RA1 - Major cities of Australia</t>
        </is>
      </c>
      <c r="AC2348" s="96" t="inlineStr">
        <is>
          <t>Approximate: derived from Shipping_MMM via standard MMM→RA mapping</t>
        </is>
      </c>
      <c r="AD2348" s="96" t="inlineStr">
        <is>
          <t>PHN501</t>
        </is>
      </c>
      <c r="AE2348" s="96" t="inlineStr">
        <is>
          <t>Perth North</t>
        </is>
      </c>
      <c r="AF2348" s="112" t="n">
        <v>1</v>
      </c>
    </row>
    <row r="2349" ht="15" customHeight="1">
      <c r="A2349" s="42" t="n">
        <v>6031</v>
      </c>
      <c r="B2349" t="inlineStr">
        <is>
          <t>WA</t>
        </is>
      </c>
      <c r="C2349" t="inlineStr">
        <is>
          <t>6031|WA</t>
        </is>
      </c>
      <c r="D2349" t="inlineStr">
        <is>
          <t>Banksia Grove</t>
        </is>
      </c>
      <c r="E2349" t="inlineStr">
        <is>
          <t>Banksia Grove, Carramar, Neerabup</t>
        </is>
      </c>
      <c r="F2349" s="30" t="n">
        <v>3</v>
      </c>
      <c r="G2349" s="30" t="n">
        <v>3</v>
      </c>
      <c r="H2349">
        <f>FALSE()</f>
        <v/>
      </c>
      <c r="K2349" t="n">
        <v>1</v>
      </c>
      <c r="L2349" t="inlineStr">
        <is>
          <t>MMM1 - Metropolitan area</t>
        </is>
      </c>
      <c r="M2349" s="31" t="n">
        <v>1</v>
      </c>
      <c r="N2349" t="inlineStr">
        <is>
          <t>1:100.0%</t>
        </is>
      </c>
      <c r="O2349" s="43" t="n">
        <v>41.7395</v>
      </c>
      <c r="P2349" s="43" t="n">
        <v>41.7401</v>
      </c>
      <c r="Q2349" t="n">
        <v>1</v>
      </c>
      <c r="R2349" t="inlineStr">
        <is>
          <t>MMM1 - Metropolitan area</t>
        </is>
      </c>
      <c r="S2349" t="inlineStr">
        <is>
          <t>MMM 2023 (POA concordance)</t>
        </is>
      </c>
      <c r="V2349" s="44" t="n">
        <v>18645</v>
      </c>
      <c r="W2349" s="44" t="n">
        <v>296</v>
      </c>
      <c r="X2349" s="43" t="n">
        <v>1.6</v>
      </c>
      <c r="Y2349" s="43" t="n">
        <v>1028.1</v>
      </c>
      <c r="Z2349" t="n">
        <v>7</v>
      </c>
      <c r="AA2349" s="96" t="n">
        <v>1</v>
      </c>
      <c r="AB2349" s="96" t="inlineStr">
        <is>
          <t>RA1 - Major cities of Australia</t>
        </is>
      </c>
      <c r="AC2349" s="96" t="inlineStr">
        <is>
          <t>Approximate: derived from Shipping_MMM via standard MMM→RA mapping</t>
        </is>
      </c>
      <c r="AD2349" s="96" t="inlineStr">
        <is>
          <t>PHN501</t>
        </is>
      </c>
      <c r="AE2349" s="96" t="inlineStr">
        <is>
          <t>Perth North</t>
        </is>
      </c>
      <c r="AF2349" s="112" t="n">
        <v>1</v>
      </c>
    </row>
    <row r="2350" ht="15" customHeight="1">
      <c r="A2350" s="42" t="n">
        <v>6032</v>
      </c>
      <c r="B2350" t="inlineStr">
        <is>
          <t>WA</t>
        </is>
      </c>
      <c r="C2350" t="inlineStr">
        <is>
          <t>6032|WA</t>
        </is>
      </c>
      <c r="D2350" t="inlineStr">
        <is>
          <t>Nowergup</t>
        </is>
      </c>
      <c r="E2350" t="inlineStr">
        <is>
          <t>Nowergup</t>
        </is>
      </c>
      <c r="F2350" s="30" t="n">
        <v>1</v>
      </c>
      <c r="G2350" s="30" t="n">
        <v>1</v>
      </c>
      <c r="H2350">
        <f>FALSE()</f>
        <v/>
      </c>
      <c r="K2350" t="n">
        <v>1</v>
      </c>
      <c r="L2350" t="inlineStr">
        <is>
          <t>MMM1 - Metropolitan area</t>
        </is>
      </c>
      <c r="M2350" s="31" t="n">
        <v>1</v>
      </c>
      <c r="N2350" t="inlineStr">
        <is>
          <t>1:100.0%</t>
        </is>
      </c>
      <c r="O2350" s="43" t="n">
        <v>40.0541</v>
      </c>
      <c r="P2350" s="43" t="n">
        <v>40.0541</v>
      </c>
      <c r="Q2350" t="n">
        <v>1</v>
      </c>
      <c r="R2350" t="inlineStr">
        <is>
          <t>MMM1 - Metropolitan area</t>
        </is>
      </c>
      <c r="S2350" t="inlineStr">
        <is>
          <t>MMM 2023 (POA concordance)</t>
        </is>
      </c>
      <c r="V2350" s="44" t="n">
        <v>189</v>
      </c>
      <c r="W2350" s="44" t="n">
        <v>0</v>
      </c>
      <c r="X2350" s="43" t="n">
        <v>0</v>
      </c>
      <c r="Y2350" s="43" t="n">
        <v>1010.6</v>
      </c>
      <c r="Z2350" t="n">
        <v>6</v>
      </c>
      <c r="AA2350" s="96" t="n">
        <v>1</v>
      </c>
      <c r="AB2350" s="96" t="inlineStr">
        <is>
          <t>RA1 - Major cities of Australia</t>
        </is>
      </c>
      <c r="AC2350" s="96" t="inlineStr">
        <is>
          <t>Approximate: derived from Shipping_MMM via standard MMM→RA mapping</t>
        </is>
      </c>
      <c r="AD2350" s="96" t="inlineStr">
        <is>
          <t>PHN501</t>
        </is>
      </c>
      <c r="AE2350" s="96" t="inlineStr">
        <is>
          <t>Perth North</t>
        </is>
      </c>
      <c r="AF2350" s="112" t="n">
        <v>1</v>
      </c>
    </row>
    <row r="2351" ht="15" customHeight="1">
      <c r="A2351" s="42" t="n">
        <v>6033</v>
      </c>
      <c r="B2351" t="inlineStr">
        <is>
          <t>WA</t>
        </is>
      </c>
      <c r="C2351" t="inlineStr">
        <is>
          <t>6033|WA</t>
        </is>
      </c>
      <c r="D2351" t="inlineStr">
        <is>
          <t>Carabooda</t>
        </is>
      </c>
      <c r="E2351" t="inlineStr">
        <is>
          <t>Carabooda</t>
        </is>
      </c>
      <c r="F2351" s="30" t="n">
        <v>1</v>
      </c>
      <c r="G2351" s="30" t="n">
        <v>1</v>
      </c>
      <c r="H2351">
        <f>FALSE()</f>
        <v/>
      </c>
      <c r="K2351" t="n">
        <v>1</v>
      </c>
      <c r="L2351" t="inlineStr">
        <is>
          <t>MMM1 - Metropolitan area</t>
        </is>
      </c>
      <c r="M2351" s="31" t="n">
        <v>1</v>
      </c>
      <c r="N2351" t="inlineStr">
        <is>
          <t>1:100.0%</t>
        </is>
      </c>
      <c r="O2351" s="43" t="n">
        <v>19.0897</v>
      </c>
      <c r="P2351" s="43" t="n">
        <v>19.0897</v>
      </c>
      <c r="Q2351" t="n">
        <v>1</v>
      </c>
      <c r="R2351" t="inlineStr">
        <is>
          <t>MMM1 - Metropolitan area</t>
        </is>
      </c>
      <c r="S2351" t="inlineStr">
        <is>
          <t>MMM 2023 (POA concordance)</t>
        </is>
      </c>
      <c r="V2351" s="44" t="n">
        <v>444</v>
      </c>
      <c r="W2351" s="44" t="n">
        <v>5</v>
      </c>
      <c r="X2351" s="43" t="n">
        <v>1.1</v>
      </c>
      <c r="Y2351" s="43" t="n">
        <v>1044.2</v>
      </c>
      <c r="Z2351" t="n">
        <v>8</v>
      </c>
      <c r="AA2351" s="96" t="n">
        <v>1</v>
      </c>
      <c r="AB2351" s="96" t="inlineStr">
        <is>
          <t>RA1 - Major cities of Australia</t>
        </is>
      </c>
      <c r="AC2351" s="96" t="inlineStr">
        <is>
          <t>Approximate: derived from Shipping_MMM via standard MMM→RA mapping</t>
        </is>
      </c>
      <c r="AD2351" s="96" t="inlineStr">
        <is>
          <t>PHN501</t>
        </is>
      </c>
      <c r="AE2351" s="96" t="inlineStr">
        <is>
          <t>Perth North</t>
        </is>
      </c>
      <c r="AF2351" s="112" t="n">
        <v>1</v>
      </c>
    </row>
    <row r="2352" ht="15" customHeight="1">
      <c r="A2352" s="42" t="n">
        <v>6034</v>
      </c>
      <c r="B2352" t="inlineStr">
        <is>
          <t>WA</t>
        </is>
      </c>
      <c r="C2352" t="inlineStr">
        <is>
          <t>6034|WA</t>
        </is>
      </c>
      <c r="D2352" t="inlineStr">
        <is>
          <t>Eglinton</t>
        </is>
      </c>
      <c r="E2352" t="inlineStr">
        <is>
          <t>Eglinton</t>
        </is>
      </c>
      <c r="F2352" s="30" t="n">
        <v>1</v>
      </c>
      <c r="G2352" s="30" t="n">
        <v>1</v>
      </c>
      <c r="H2352">
        <f>FALSE()</f>
        <v/>
      </c>
      <c r="K2352" t="n">
        <v>1</v>
      </c>
      <c r="L2352" t="inlineStr">
        <is>
          <t>MMM1 - Metropolitan area</t>
        </is>
      </c>
      <c r="M2352" s="31" t="n">
        <v>1</v>
      </c>
      <c r="N2352" t="inlineStr">
        <is>
          <t>1:100.0%</t>
        </is>
      </c>
      <c r="O2352" s="43" t="n">
        <v>15.4107</v>
      </c>
      <c r="P2352" s="43" t="n">
        <v>15.4105</v>
      </c>
      <c r="Q2352" t="n">
        <v>1</v>
      </c>
      <c r="R2352" t="inlineStr">
        <is>
          <t>MMM1 - Metropolitan area</t>
        </is>
      </c>
      <c r="S2352" t="inlineStr">
        <is>
          <t>MMM 2023 (POA concordance)</t>
        </is>
      </c>
      <c r="V2352" s="44" t="n">
        <v>3705</v>
      </c>
      <c r="W2352" s="44" t="n">
        <v>58</v>
      </c>
      <c r="X2352" s="43" t="n">
        <v>1.6</v>
      </c>
      <c r="Y2352" s="43" t="n">
        <v>1030.4</v>
      </c>
      <c r="Z2352" t="n">
        <v>7</v>
      </c>
      <c r="AA2352" s="96" t="n">
        <v>1</v>
      </c>
      <c r="AB2352" s="96" t="inlineStr">
        <is>
          <t>RA1 - Major cities of Australia</t>
        </is>
      </c>
      <c r="AC2352" s="96" t="inlineStr">
        <is>
          <t>Approximate: derived from Shipping_MMM via standard MMM→RA mapping</t>
        </is>
      </c>
      <c r="AD2352" s="96" t="inlineStr">
        <is>
          <t>PHN501</t>
        </is>
      </c>
      <c r="AE2352" s="96" t="inlineStr">
        <is>
          <t>Perth North</t>
        </is>
      </c>
      <c r="AF2352" s="112" t="n">
        <v>1</v>
      </c>
    </row>
    <row r="2353" ht="15" customHeight="1">
      <c r="A2353" s="42" t="n">
        <v>6035</v>
      </c>
      <c r="B2353" t="inlineStr">
        <is>
          <t>WA</t>
        </is>
      </c>
      <c r="C2353" t="inlineStr">
        <is>
          <t>6035|WA</t>
        </is>
      </c>
      <c r="D2353" t="inlineStr">
        <is>
          <t>Yanchep</t>
        </is>
      </c>
      <c r="E2353" t="inlineStr">
        <is>
          <t>Yanchep</t>
        </is>
      </c>
      <c r="F2353" s="30" t="n">
        <v>1</v>
      </c>
      <c r="G2353" s="30" t="n">
        <v>1</v>
      </c>
      <c r="H2353">
        <f>FALSE()</f>
        <v/>
      </c>
      <c r="K2353" t="n">
        <v>2</v>
      </c>
      <c r="L2353" t="inlineStr">
        <is>
          <t>MMM2 - Regional centre</t>
        </is>
      </c>
      <c r="M2353" s="31" t="n">
        <v>0.9127999999999999</v>
      </c>
      <c r="N2353" t="inlineStr">
        <is>
          <t>2:91.3%; 1:8.7%</t>
        </is>
      </c>
      <c r="O2353" s="43" t="n">
        <v>199.4714</v>
      </c>
      <c r="P2353" s="43" t="n">
        <v>218.5206</v>
      </c>
      <c r="Q2353" t="n">
        <v>2</v>
      </c>
      <c r="R2353" t="inlineStr">
        <is>
          <t>MMM2 - Regional centre</t>
        </is>
      </c>
      <c r="S2353" t="inlineStr">
        <is>
          <t>MMM 2023 (POA concordance)</t>
        </is>
      </c>
      <c r="V2353" s="44" t="n">
        <v>11022</v>
      </c>
      <c r="W2353" s="44" t="n">
        <v>329</v>
      </c>
      <c r="X2353" s="43" t="n">
        <v>3</v>
      </c>
      <c r="Y2353" s="43" t="n">
        <v>981.4</v>
      </c>
      <c r="Z2353" t="n">
        <v>4</v>
      </c>
      <c r="AA2353" s="96" t="n">
        <v>2</v>
      </c>
      <c r="AB2353" s="96" t="inlineStr">
        <is>
          <t>RA2 - Inner regional Australia</t>
        </is>
      </c>
      <c r="AC2353" s="96" t="inlineStr">
        <is>
          <t>Approximate: derived from Shipping_MMM via standard MMM→RA mapping (MMM2-3 both map to RA2)</t>
        </is>
      </c>
      <c r="AD2353" s="96" t="inlineStr">
        <is>
          <t>PHN501</t>
        </is>
      </c>
      <c r="AE2353" s="96" t="inlineStr">
        <is>
          <t>Perth North</t>
        </is>
      </c>
      <c r="AF2353" s="112" t="n">
        <v>1</v>
      </c>
    </row>
    <row r="2354" ht="15" customHeight="1">
      <c r="A2354" s="42" t="n">
        <v>6036</v>
      </c>
      <c r="B2354" t="inlineStr">
        <is>
          <t>WA</t>
        </is>
      </c>
      <c r="C2354" t="inlineStr">
        <is>
          <t>6036|WA</t>
        </is>
      </c>
      <c r="D2354" t="inlineStr">
        <is>
          <t>Butler</t>
        </is>
      </c>
      <c r="E2354" t="inlineStr">
        <is>
          <t>Butler, Jindalee</t>
        </is>
      </c>
      <c r="F2354" s="30" t="n">
        <v>2</v>
      </c>
      <c r="G2354" s="30" t="n">
        <v>2</v>
      </c>
      <c r="H2354">
        <f>FALSE()</f>
        <v/>
      </c>
      <c r="K2354" t="n">
        <v>1</v>
      </c>
      <c r="L2354" t="inlineStr">
        <is>
          <t>MMM1 - Metropolitan area</t>
        </is>
      </c>
      <c r="M2354" s="31" t="n">
        <v>1</v>
      </c>
      <c r="N2354" t="inlineStr">
        <is>
          <t>1:100.0%</t>
        </is>
      </c>
      <c r="O2354" s="43" t="n">
        <v>8.990500000000001</v>
      </c>
      <c r="P2354" s="43" t="n">
        <v>8.990500000000001</v>
      </c>
      <c r="Q2354" t="n">
        <v>1</v>
      </c>
      <c r="R2354" t="inlineStr">
        <is>
          <t>MMM1 - Metropolitan area</t>
        </is>
      </c>
      <c r="S2354" t="inlineStr">
        <is>
          <t>MMM 2023 (POA concordance)</t>
        </is>
      </c>
      <c r="V2354" s="44" t="n">
        <v>17514</v>
      </c>
      <c r="W2354" s="44" t="n">
        <v>362</v>
      </c>
      <c r="X2354" s="43" t="n">
        <v>2.1</v>
      </c>
      <c r="Y2354" s="43" t="n">
        <v>1000.9</v>
      </c>
      <c r="Z2354" t="n">
        <v>5</v>
      </c>
      <c r="AA2354" s="96" t="n">
        <v>1</v>
      </c>
      <c r="AB2354" s="96" t="inlineStr">
        <is>
          <t>RA1 - Major cities of Australia</t>
        </is>
      </c>
      <c r="AC2354" s="96" t="inlineStr">
        <is>
          <t>Approximate: derived from Shipping_MMM via standard MMM→RA mapping</t>
        </is>
      </c>
      <c r="AD2354" s="96" t="inlineStr">
        <is>
          <t>PHN501</t>
        </is>
      </c>
      <c r="AE2354" s="96" t="inlineStr">
        <is>
          <t>Perth North</t>
        </is>
      </c>
      <c r="AF2354" s="112" t="n">
        <v>1</v>
      </c>
    </row>
    <row r="2355" ht="15" customHeight="1">
      <c r="A2355" s="42" t="n">
        <v>6037</v>
      </c>
      <c r="B2355" t="inlineStr">
        <is>
          <t>WA</t>
        </is>
      </c>
      <c r="C2355" t="inlineStr">
        <is>
          <t>6037|WA</t>
        </is>
      </c>
      <c r="D2355" t="inlineStr">
        <is>
          <t>Two Rocks</t>
        </is>
      </c>
      <c r="E2355" t="inlineStr">
        <is>
          <t>Two Rocks</t>
        </is>
      </c>
      <c r="F2355" s="30" t="n">
        <v>1</v>
      </c>
      <c r="G2355" s="30" t="n">
        <v>1</v>
      </c>
      <c r="H2355">
        <f>FALSE()</f>
        <v/>
      </c>
      <c r="K2355" t="n">
        <v>2</v>
      </c>
      <c r="L2355" t="inlineStr">
        <is>
          <t>MMM2 - Regional centre</t>
        </is>
      </c>
      <c r="M2355" s="31" t="n">
        <v>1</v>
      </c>
      <c r="N2355" t="inlineStr">
        <is>
          <t>2:100.0%</t>
        </is>
      </c>
      <c r="O2355" s="43" t="n">
        <v>51.6258</v>
      </c>
      <c r="P2355" s="43" t="n">
        <v>51.6258</v>
      </c>
      <c r="Q2355" t="n">
        <v>2</v>
      </c>
      <c r="R2355" t="inlineStr">
        <is>
          <t>MMM2 - Regional centre</t>
        </is>
      </c>
      <c r="S2355" t="inlineStr">
        <is>
          <t>MMM 2023 (POA concordance)</t>
        </is>
      </c>
      <c r="V2355" s="44" t="n">
        <v>3822</v>
      </c>
      <c r="W2355" s="44" t="n">
        <v>180</v>
      </c>
      <c r="X2355" s="43" t="n">
        <v>4.7</v>
      </c>
      <c r="Y2355" s="43" t="n">
        <v>986.4</v>
      </c>
      <c r="Z2355" t="n">
        <v>5</v>
      </c>
      <c r="AA2355" s="96" t="n">
        <v>2</v>
      </c>
      <c r="AB2355" s="96" t="inlineStr">
        <is>
          <t>RA2 - Inner regional Australia</t>
        </is>
      </c>
      <c r="AC2355" s="96" t="inlineStr">
        <is>
          <t>Approximate: derived from Shipping_MMM via standard MMM→RA mapping (MMM2-3 both map to RA2)</t>
        </is>
      </c>
      <c r="AD2355" s="96" t="inlineStr">
        <is>
          <t>PHN501</t>
        </is>
      </c>
      <c r="AE2355" s="96" t="inlineStr">
        <is>
          <t>Perth North</t>
        </is>
      </c>
      <c r="AF2355" s="112" t="n">
        <v>1</v>
      </c>
    </row>
    <row r="2356" ht="15" customHeight="1">
      <c r="A2356" s="42" t="n">
        <v>6038</v>
      </c>
      <c r="B2356" t="inlineStr">
        <is>
          <t>WA</t>
        </is>
      </c>
      <c r="C2356" t="inlineStr">
        <is>
          <t>6038|WA</t>
        </is>
      </c>
      <c r="D2356" t="inlineStr">
        <is>
          <t>Alkimos</t>
        </is>
      </c>
      <c r="E2356" t="inlineStr">
        <is>
          <t>Alkimos</t>
        </is>
      </c>
      <c r="F2356" s="30" t="n">
        <v>1</v>
      </c>
      <c r="G2356" s="30" t="n">
        <v>1</v>
      </c>
      <c r="H2356">
        <f>FALSE()</f>
        <v/>
      </c>
      <c r="K2356" t="n">
        <v>1</v>
      </c>
      <c r="L2356" t="inlineStr">
        <is>
          <t>MMM1 - Metropolitan area</t>
        </is>
      </c>
      <c r="M2356" s="31" t="n">
        <v>1</v>
      </c>
      <c r="N2356" t="inlineStr">
        <is>
          <t>1:100.0%</t>
        </is>
      </c>
      <c r="O2356" s="43" t="n">
        <v>17.2536</v>
      </c>
      <c r="P2356" s="43" t="n">
        <v>17.2536</v>
      </c>
      <c r="Q2356" t="n">
        <v>1</v>
      </c>
      <c r="R2356" t="inlineStr">
        <is>
          <t>MMM1 - Metropolitan area</t>
        </is>
      </c>
      <c r="S2356" t="inlineStr">
        <is>
          <t>MMM 2023 (POA concordance)</t>
        </is>
      </c>
      <c r="V2356" s="44" t="n">
        <v>10203</v>
      </c>
      <c r="W2356" s="44" t="n">
        <v>166</v>
      </c>
      <c r="X2356" s="43" t="n">
        <v>1.6</v>
      </c>
      <c r="Y2356" s="43" t="n">
        <v>1034.4</v>
      </c>
      <c r="Z2356" t="n">
        <v>7</v>
      </c>
      <c r="AA2356" s="96" t="n">
        <v>1</v>
      </c>
      <c r="AB2356" s="96" t="inlineStr">
        <is>
          <t>RA1 - Major cities of Australia</t>
        </is>
      </c>
      <c r="AC2356" s="96" t="inlineStr">
        <is>
          <t>Approximate: derived from Shipping_MMM via standard MMM→RA mapping</t>
        </is>
      </c>
      <c r="AD2356" s="96" t="inlineStr">
        <is>
          <t>PHN501</t>
        </is>
      </c>
      <c r="AE2356" s="96" t="inlineStr">
        <is>
          <t>Perth North</t>
        </is>
      </c>
      <c r="AF2356" s="112" t="n">
        <v>1</v>
      </c>
    </row>
    <row r="2357" ht="15" customHeight="1">
      <c r="A2357" s="42" t="n">
        <v>6041</v>
      </c>
      <c r="B2357" t="inlineStr">
        <is>
          <t>WA</t>
        </is>
      </c>
      <c r="C2357" t="inlineStr">
        <is>
          <t>6041|WA</t>
        </is>
      </c>
      <c r="D2357" t="inlineStr">
        <is>
          <t>Caraban</t>
        </is>
      </c>
      <c r="E2357" t="inlineStr">
        <is>
          <t>Caraban, Gabbadah, Guilderton, Wilbinga, Woodridge</t>
        </is>
      </c>
      <c r="F2357" s="30" t="n">
        <v>5</v>
      </c>
      <c r="G2357" s="30" t="n">
        <v>5</v>
      </c>
      <c r="H2357">
        <f>FALSE()</f>
        <v/>
      </c>
      <c r="K2357" t="n">
        <v>5</v>
      </c>
      <c r="L2357" t="inlineStr">
        <is>
          <t>MMM5 - Small rural town</t>
        </is>
      </c>
      <c r="M2357" s="31" t="n">
        <v>1</v>
      </c>
      <c r="N2357" t="inlineStr">
        <is>
          <t>5:100.0%</t>
        </is>
      </c>
      <c r="O2357" s="43" t="n">
        <v>268.0224</v>
      </c>
      <c r="P2357" s="43" t="n">
        <v>268.0224</v>
      </c>
      <c r="Q2357" t="n">
        <v>5</v>
      </c>
      <c r="R2357" t="inlineStr">
        <is>
          <t>MMM5 - Small rural town</t>
        </is>
      </c>
      <c r="S2357" t="inlineStr">
        <is>
          <t>MMM 2023 (POA concordance)</t>
        </is>
      </c>
      <c r="V2357" s="44" t="n">
        <v>1597</v>
      </c>
      <c r="W2357" s="44" t="n">
        <v>44</v>
      </c>
      <c r="X2357" s="43" t="n">
        <v>2.8</v>
      </c>
      <c r="Y2357" s="43" t="n">
        <v>973.9</v>
      </c>
      <c r="Z2357" t="n">
        <v>4</v>
      </c>
      <c r="AA2357" s="96" t="n">
        <v>3</v>
      </c>
      <c r="AB2357" s="96" t="inlineStr">
        <is>
          <t>RA3 - Outer regional Australia</t>
        </is>
      </c>
      <c r="AC2357" s="96" t="inlineStr">
        <is>
          <t>Approximate: derived from Shipping_MMM via standard MMM→RA mapping (MMM4-5 both map to RA3; some MMM5 areas may be RA2)</t>
        </is>
      </c>
      <c r="AD2357" s="96" t="inlineStr">
        <is>
          <t>PHN503</t>
        </is>
      </c>
      <c r="AE2357" s="96" t="inlineStr">
        <is>
          <t>Country WA</t>
        </is>
      </c>
      <c r="AF2357" s="112" t="n">
        <v>1</v>
      </c>
    </row>
    <row r="2358" ht="15" customHeight="1">
      <c r="A2358" s="42" t="n">
        <v>6042</v>
      </c>
      <c r="B2358" t="inlineStr">
        <is>
          <t>WA</t>
        </is>
      </c>
      <c r="C2358" t="inlineStr">
        <is>
          <t>6042|WA</t>
        </is>
      </c>
      <c r="D2358" t="inlineStr">
        <is>
          <t>Seabird</t>
        </is>
      </c>
      <c r="E2358" t="inlineStr">
        <is>
          <t>Seabird</t>
        </is>
      </c>
      <c r="F2358" s="30" t="n">
        <v>1</v>
      </c>
      <c r="G2358" s="30" t="n">
        <v>1</v>
      </c>
      <c r="H2358">
        <f>FALSE()</f>
        <v/>
      </c>
      <c r="K2358" t="n">
        <v>5</v>
      </c>
      <c r="L2358" t="inlineStr">
        <is>
          <t>MMM5 - Small rural town</t>
        </is>
      </c>
      <c r="M2358" s="31" t="n">
        <v>1</v>
      </c>
      <c r="N2358" t="inlineStr">
        <is>
          <t>5:100.0%</t>
        </is>
      </c>
      <c r="O2358" s="43" t="n">
        <v>12.8433</v>
      </c>
      <c r="P2358" s="43" t="n">
        <v>12.8435</v>
      </c>
      <c r="Q2358" t="n">
        <v>5</v>
      </c>
      <c r="R2358" t="inlineStr">
        <is>
          <t>MMM5 - Small rural town</t>
        </is>
      </c>
      <c r="S2358" t="inlineStr">
        <is>
          <t>MMM 2023 (POA concordance)</t>
        </is>
      </c>
      <c r="V2358" s="44" t="n">
        <v>107</v>
      </c>
      <c r="W2358" s="44" t="n">
        <v>0</v>
      </c>
      <c r="X2358" s="43" t="n">
        <v>0</v>
      </c>
      <c r="Y2358" s="43" t="n">
        <v>977.9</v>
      </c>
      <c r="Z2358" t="n">
        <v>4</v>
      </c>
      <c r="AA2358" s="96" t="n">
        <v>3</v>
      </c>
      <c r="AB2358" s="96" t="inlineStr">
        <is>
          <t>RA3 - Outer regional Australia</t>
        </is>
      </c>
      <c r="AC2358" s="96" t="inlineStr">
        <is>
          <t>Approximate: derived from Shipping_MMM via standard MMM→RA mapping (MMM4-5 both map to RA3; some MMM5 areas may be RA2)</t>
        </is>
      </c>
      <c r="AD2358" s="96" t="inlineStr">
        <is>
          <t>PHN503</t>
        </is>
      </c>
      <c r="AE2358" s="96" t="inlineStr">
        <is>
          <t>Country WA</t>
        </is>
      </c>
      <c r="AF2358" s="112" t="n">
        <v>1</v>
      </c>
    </row>
    <row r="2359" ht="15" customHeight="1">
      <c r="A2359" s="42" t="n">
        <v>6043</v>
      </c>
      <c r="B2359" t="inlineStr">
        <is>
          <t>WA</t>
        </is>
      </c>
      <c r="C2359" t="inlineStr">
        <is>
          <t>6043|WA</t>
        </is>
      </c>
      <c r="D2359" t="inlineStr">
        <is>
          <t>Breton Bay</t>
        </is>
      </c>
      <c r="E2359" t="inlineStr">
        <is>
          <t>Breton Bay, Ledge Point</t>
        </is>
      </c>
      <c r="F2359" s="30" t="n">
        <v>2</v>
      </c>
      <c r="G2359" s="30" t="n">
        <v>2</v>
      </c>
      <c r="H2359">
        <f>FALSE()</f>
        <v/>
      </c>
      <c r="K2359" t="n">
        <v>5</v>
      </c>
      <c r="L2359" t="inlineStr">
        <is>
          <t>MMM5 - Small rural town</t>
        </is>
      </c>
      <c r="M2359" s="31" t="n">
        <v>1</v>
      </c>
      <c r="N2359" t="inlineStr">
        <is>
          <t>5:100.0%</t>
        </is>
      </c>
      <c r="O2359" s="43" t="n">
        <v>221.2677</v>
      </c>
      <c r="P2359" s="43" t="n">
        <v>221.2678</v>
      </c>
      <c r="Q2359" t="n">
        <v>5</v>
      </c>
      <c r="R2359" t="inlineStr">
        <is>
          <t>MMM5 - Small rural town</t>
        </is>
      </c>
      <c r="S2359" t="inlineStr">
        <is>
          <t>MMM 2023 (POA concordance)</t>
        </is>
      </c>
      <c r="V2359" s="44" t="n">
        <v>233</v>
      </c>
      <c r="W2359" s="44" t="n">
        <v>3</v>
      </c>
      <c r="X2359" s="43" t="n">
        <v>1.3</v>
      </c>
      <c r="Y2359" s="43" t="n">
        <v>956.5</v>
      </c>
      <c r="Z2359" t="n">
        <v>3</v>
      </c>
      <c r="AA2359" s="96" t="n">
        <v>3</v>
      </c>
      <c r="AB2359" s="96" t="inlineStr">
        <is>
          <t>RA3 - Outer regional Australia</t>
        </is>
      </c>
      <c r="AC2359" s="96" t="inlineStr">
        <is>
          <t>Approximate: derived from Shipping_MMM via standard MMM→RA mapping (MMM4-5 both map to RA3; some MMM5 areas may be RA2)</t>
        </is>
      </c>
      <c r="AD2359" s="96" t="inlineStr">
        <is>
          <t>PHN503</t>
        </is>
      </c>
      <c r="AE2359" s="96" t="inlineStr">
        <is>
          <t>Country WA</t>
        </is>
      </c>
      <c r="AF2359" s="112" t="n">
        <v>1</v>
      </c>
    </row>
    <row r="2360" ht="15" customHeight="1">
      <c r="A2360" s="42" t="n">
        <v>6044</v>
      </c>
      <c r="B2360" t="inlineStr">
        <is>
          <t>WA</t>
        </is>
      </c>
      <c r="C2360" t="inlineStr">
        <is>
          <t>6044|WA</t>
        </is>
      </c>
      <c r="D2360" t="inlineStr">
        <is>
          <t>Karakin</t>
        </is>
      </c>
      <c r="E2360" t="inlineStr">
        <is>
          <t>Karakin, Lancelin, Nilgen, Wedge Island</t>
        </is>
      </c>
      <c r="F2360" s="30" t="n">
        <v>4</v>
      </c>
      <c r="G2360" s="30" t="n">
        <v>4</v>
      </c>
      <c r="H2360">
        <f>FALSE()</f>
        <v/>
      </c>
      <c r="K2360" t="n">
        <v>5</v>
      </c>
      <c r="L2360" t="inlineStr">
        <is>
          <t>MMM5 - Small rural town</t>
        </is>
      </c>
      <c r="M2360" s="31" t="n">
        <v>1</v>
      </c>
      <c r="N2360" t="inlineStr">
        <is>
          <t>5:100.0%</t>
        </is>
      </c>
      <c r="O2360" s="43" t="n">
        <v>654.1429000000001</v>
      </c>
      <c r="P2360" s="43" t="n">
        <v>654.143</v>
      </c>
      <c r="Q2360" t="n">
        <v>5</v>
      </c>
      <c r="R2360" t="inlineStr">
        <is>
          <t>MMM5 - Small rural town</t>
        </is>
      </c>
      <c r="S2360" t="inlineStr">
        <is>
          <t>MMM 2023 (POA concordance)</t>
        </is>
      </c>
      <c r="V2360" s="44" t="n">
        <v>1300</v>
      </c>
      <c r="W2360" s="44" t="n">
        <v>34</v>
      </c>
      <c r="X2360" s="43" t="n">
        <v>2.6</v>
      </c>
      <c r="Y2360" s="43" t="n">
        <v>948.9</v>
      </c>
      <c r="Z2360" t="n">
        <v>3</v>
      </c>
      <c r="AA2360" s="96" t="n">
        <v>3</v>
      </c>
      <c r="AB2360" s="96" t="inlineStr">
        <is>
          <t>RA3 - Outer regional Australia</t>
        </is>
      </c>
      <c r="AC2360" s="96" t="inlineStr">
        <is>
          <t>Approximate: derived from Shipping_MMM via standard MMM→RA mapping (MMM4-5 both map to RA3; some MMM5 areas may be RA2)</t>
        </is>
      </c>
      <c r="AD2360" s="96" t="inlineStr">
        <is>
          <t>PHN503</t>
        </is>
      </c>
      <c r="AE2360" s="96" t="inlineStr">
        <is>
          <t>Country WA</t>
        </is>
      </c>
      <c r="AF2360" s="112" t="n">
        <v>1</v>
      </c>
    </row>
    <row r="2361" ht="15" customHeight="1">
      <c r="A2361" s="42" t="n">
        <v>6050</v>
      </c>
      <c r="B2361" t="inlineStr">
        <is>
          <t>WA</t>
        </is>
      </c>
      <c r="C2361" t="inlineStr">
        <is>
          <t>6050|WA</t>
        </is>
      </c>
      <c r="D2361" t="inlineStr">
        <is>
          <t>Coolbinia</t>
        </is>
      </c>
      <c r="E2361" t="inlineStr">
        <is>
          <t>Coolbinia, Menora, Mount Lawley</t>
        </is>
      </c>
      <c r="F2361" s="30" t="n">
        <v>3</v>
      </c>
      <c r="G2361" s="30" t="n">
        <v>3</v>
      </c>
      <c r="H2361">
        <f>FALSE()</f>
        <v/>
      </c>
      <c r="K2361" t="n">
        <v>1</v>
      </c>
      <c r="L2361" t="inlineStr">
        <is>
          <t>MMM1 - Metropolitan area</t>
        </is>
      </c>
      <c r="M2361" s="31" t="n">
        <v>1</v>
      </c>
      <c r="N2361" t="inlineStr">
        <is>
          <t>1:100.0%</t>
        </is>
      </c>
      <c r="O2361" s="43" t="n">
        <v>6.3578</v>
      </c>
      <c r="P2361" s="43" t="n">
        <v>6.3582</v>
      </c>
      <c r="Q2361" t="n">
        <v>1</v>
      </c>
      <c r="R2361" t="inlineStr">
        <is>
          <t>MMM1 - Metropolitan area</t>
        </is>
      </c>
      <c r="S2361" t="inlineStr">
        <is>
          <t>MMM 2023 (POA concordance)</t>
        </is>
      </c>
      <c r="V2361" s="44" t="n">
        <v>15770</v>
      </c>
      <c r="W2361" s="44" t="n">
        <v>117</v>
      </c>
      <c r="X2361" s="43" t="n">
        <v>0.7</v>
      </c>
      <c r="Y2361" s="43" t="n">
        <v>1075.2</v>
      </c>
      <c r="Z2361" t="n">
        <v>9</v>
      </c>
      <c r="AA2361" s="96" t="n">
        <v>1</v>
      </c>
      <c r="AB2361" s="96" t="inlineStr">
        <is>
          <t>RA1 - Major cities of Australia</t>
        </is>
      </c>
      <c r="AC2361" s="96" t="inlineStr">
        <is>
          <t>Approximate: derived from Shipping_MMM via standard MMM→RA mapping</t>
        </is>
      </c>
      <c r="AD2361" s="96" t="inlineStr">
        <is>
          <t>PHN501</t>
        </is>
      </c>
      <c r="AE2361" s="96" t="inlineStr">
        <is>
          <t>Perth North</t>
        </is>
      </c>
      <c r="AF2361" s="112" t="n">
        <v>1</v>
      </c>
    </row>
    <row r="2362" ht="15" customHeight="1">
      <c r="A2362" s="42" t="n">
        <v>6051</v>
      </c>
      <c r="B2362" t="inlineStr">
        <is>
          <t>WA</t>
        </is>
      </c>
      <c r="C2362" t="inlineStr">
        <is>
          <t>6051|WA</t>
        </is>
      </c>
      <c r="D2362" t="inlineStr">
        <is>
          <t>Maylands</t>
        </is>
      </c>
      <c r="E2362" t="inlineStr">
        <is>
          <t>Maylands</t>
        </is>
      </c>
      <c r="F2362" s="30" t="n">
        <v>1</v>
      </c>
      <c r="G2362" s="30" t="n">
        <v>1</v>
      </c>
      <c r="H2362">
        <f>FALSE()</f>
        <v/>
      </c>
      <c r="K2362" t="n">
        <v>1</v>
      </c>
      <c r="L2362" t="inlineStr">
        <is>
          <t>MMM1 - Metropolitan area</t>
        </is>
      </c>
      <c r="M2362" s="31" t="n">
        <v>1</v>
      </c>
      <c r="N2362" t="inlineStr">
        <is>
          <t>1:100.0%</t>
        </is>
      </c>
      <c r="O2362" s="43" t="n">
        <v>5.0048</v>
      </c>
      <c r="P2362" s="43" t="n">
        <v>5.0047</v>
      </c>
      <c r="Q2362" t="n">
        <v>1</v>
      </c>
      <c r="R2362" t="inlineStr">
        <is>
          <t>MMM1 - Metropolitan area</t>
        </is>
      </c>
      <c r="S2362" t="inlineStr">
        <is>
          <t>MMM 2023 (POA concordance)</t>
        </is>
      </c>
      <c r="V2362" s="44" t="n">
        <v>13199</v>
      </c>
      <c r="W2362" s="44" t="n">
        <v>174</v>
      </c>
      <c r="X2362" s="43" t="n">
        <v>1.3</v>
      </c>
      <c r="Y2362" s="43" t="n">
        <v>1017.5</v>
      </c>
      <c r="Z2362" t="n">
        <v>6</v>
      </c>
      <c r="AA2362" s="96" t="n">
        <v>1</v>
      </c>
      <c r="AB2362" s="96" t="inlineStr">
        <is>
          <t>RA1 - Major cities of Australia</t>
        </is>
      </c>
      <c r="AC2362" s="96" t="inlineStr">
        <is>
          <t>Approximate: derived from Shipping_MMM via standard MMM→RA mapping</t>
        </is>
      </c>
      <c r="AD2362" s="96" t="inlineStr">
        <is>
          <t>PHN501</t>
        </is>
      </c>
      <c r="AE2362" s="96" t="inlineStr">
        <is>
          <t>Perth North</t>
        </is>
      </c>
      <c r="AF2362" s="112" t="n">
        <v>1</v>
      </c>
    </row>
    <row r="2363" ht="15" customHeight="1">
      <c r="A2363" s="42" t="n">
        <v>6052</v>
      </c>
      <c r="B2363" t="inlineStr">
        <is>
          <t>WA</t>
        </is>
      </c>
      <c r="C2363" t="inlineStr">
        <is>
          <t>6052|WA</t>
        </is>
      </c>
      <c r="D2363" t="inlineStr">
        <is>
          <t>Bedford</t>
        </is>
      </c>
      <c r="E2363" t="inlineStr">
        <is>
          <t>Bedford, Inglewood</t>
        </is>
      </c>
      <c r="F2363" s="30" t="n">
        <v>2</v>
      </c>
      <c r="G2363" s="30" t="n">
        <v>2</v>
      </c>
      <c r="H2363">
        <f>FALSE()</f>
        <v/>
      </c>
      <c r="K2363" t="n">
        <v>1</v>
      </c>
      <c r="L2363" t="inlineStr">
        <is>
          <t>MMM1 - Metropolitan area</t>
        </is>
      </c>
      <c r="M2363" s="31" t="n">
        <v>1</v>
      </c>
      <c r="N2363" t="inlineStr">
        <is>
          <t>1:100.0%</t>
        </is>
      </c>
      <c r="O2363" s="43" t="n">
        <v>5.1218</v>
      </c>
      <c r="P2363" s="43" t="n">
        <v>5.1215</v>
      </c>
      <c r="Q2363" t="n">
        <v>1</v>
      </c>
      <c r="R2363" t="inlineStr">
        <is>
          <t>MMM1 - Metropolitan area</t>
        </is>
      </c>
      <c r="S2363" t="inlineStr">
        <is>
          <t>MMM 2023 (POA concordance)</t>
        </is>
      </c>
      <c r="V2363" s="44" t="n">
        <v>11555</v>
      </c>
      <c r="W2363" s="44" t="n">
        <v>140</v>
      </c>
      <c r="X2363" s="43" t="n">
        <v>1.2</v>
      </c>
      <c r="Y2363" s="43" t="n">
        <v>1051.2</v>
      </c>
      <c r="Z2363" t="n">
        <v>8</v>
      </c>
      <c r="AA2363" s="96" t="n">
        <v>1</v>
      </c>
      <c r="AB2363" s="96" t="inlineStr">
        <is>
          <t>RA1 - Major cities of Australia</t>
        </is>
      </c>
      <c r="AC2363" s="96" t="inlineStr">
        <is>
          <t>Approximate: derived from Shipping_MMM via standard MMM→RA mapping</t>
        </is>
      </c>
      <c r="AD2363" s="96" t="inlineStr">
        <is>
          <t>PHN501</t>
        </is>
      </c>
      <c r="AE2363" s="96" t="inlineStr">
        <is>
          <t>Perth North</t>
        </is>
      </c>
      <c r="AF2363" s="112" t="n">
        <v>1</v>
      </c>
    </row>
    <row r="2364" ht="15" customHeight="1">
      <c r="A2364" s="42" t="n">
        <v>6053</v>
      </c>
      <c r="B2364" t="inlineStr">
        <is>
          <t>WA</t>
        </is>
      </c>
      <c r="C2364" t="inlineStr">
        <is>
          <t>6053|WA</t>
        </is>
      </c>
      <c r="D2364" t="inlineStr">
        <is>
          <t>Bayswater</t>
        </is>
      </c>
      <c r="E2364" t="inlineStr">
        <is>
          <t>Bayswater</t>
        </is>
      </c>
      <c r="F2364" s="30" t="n">
        <v>1</v>
      </c>
      <c r="G2364" s="30" t="n">
        <v>1</v>
      </c>
      <c r="H2364">
        <f>FALSE()</f>
        <v/>
      </c>
      <c r="K2364" t="n">
        <v>1</v>
      </c>
      <c r="L2364" t="inlineStr">
        <is>
          <t>MMM1 - Metropolitan area</t>
        </is>
      </c>
      <c r="M2364" s="31" t="n">
        <v>1</v>
      </c>
      <c r="N2364" t="inlineStr">
        <is>
          <t>1:100.0%</t>
        </is>
      </c>
      <c r="O2364" s="43" t="n">
        <v>9.842599999999999</v>
      </c>
      <c r="P2364" s="43" t="n">
        <v>9.843</v>
      </c>
      <c r="Q2364" t="n">
        <v>1</v>
      </c>
      <c r="R2364" t="inlineStr">
        <is>
          <t>MMM1 - Metropolitan area</t>
        </is>
      </c>
      <c r="S2364" t="inlineStr">
        <is>
          <t>MMM 2023 (POA concordance)</t>
        </is>
      </c>
      <c r="V2364" s="44" t="n">
        <v>15288</v>
      </c>
      <c r="W2364" s="44" t="n">
        <v>235</v>
      </c>
      <c r="X2364" s="43" t="n">
        <v>1.5</v>
      </c>
      <c r="Y2364" s="43" t="n">
        <v>1046.7</v>
      </c>
      <c r="Z2364" t="n">
        <v>8</v>
      </c>
      <c r="AA2364" s="96" t="n">
        <v>1</v>
      </c>
      <c r="AB2364" s="96" t="inlineStr">
        <is>
          <t>RA1 - Major cities of Australia</t>
        </is>
      </c>
      <c r="AC2364" s="96" t="inlineStr">
        <is>
          <t>Approximate: derived from Shipping_MMM via standard MMM→RA mapping</t>
        </is>
      </c>
      <c r="AD2364" s="96" t="inlineStr">
        <is>
          <t>PHN501</t>
        </is>
      </c>
      <c r="AE2364" s="96" t="inlineStr">
        <is>
          <t>Perth North</t>
        </is>
      </c>
      <c r="AF2364" s="112" t="n">
        <v>1</v>
      </c>
    </row>
    <row r="2365" ht="15" customHeight="1">
      <c r="A2365" s="42" t="n">
        <v>6054</v>
      </c>
      <c r="B2365" t="inlineStr">
        <is>
          <t>WA</t>
        </is>
      </c>
      <c r="C2365" t="inlineStr">
        <is>
          <t>6054|WA</t>
        </is>
      </c>
      <c r="D2365" t="inlineStr">
        <is>
          <t>Ashfield</t>
        </is>
      </c>
      <c r="E2365" t="inlineStr">
        <is>
          <t>Ashfield, Bassendean, Eden Hill, Kiara, Lockridge</t>
        </is>
      </c>
      <c r="F2365" s="30" t="n">
        <v>5</v>
      </c>
      <c r="G2365" s="30" t="n">
        <v>5</v>
      </c>
      <c r="H2365">
        <f>FALSE()</f>
        <v/>
      </c>
      <c r="K2365" t="n">
        <v>1</v>
      </c>
      <c r="L2365" t="inlineStr">
        <is>
          <t>MMM1 - Metropolitan area</t>
        </is>
      </c>
      <c r="M2365" s="31" t="n">
        <v>1</v>
      </c>
      <c r="N2365" t="inlineStr">
        <is>
          <t>1:100.0%</t>
        </is>
      </c>
      <c r="O2365" s="43" t="n">
        <v>13.2007</v>
      </c>
      <c r="P2365" s="43" t="n">
        <v>13.2011</v>
      </c>
      <c r="Q2365" t="n">
        <v>1</v>
      </c>
      <c r="R2365" t="inlineStr">
        <is>
          <t>MMM1 - Metropolitan area</t>
        </is>
      </c>
      <c r="S2365" t="inlineStr">
        <is>
          <t>MMM 2023 (POA concordance)</t>
        </is>
      </c>
      <c r="V2365" s="44" t="n">
        <v>21029</v>
      </c>
      <c r="W2365" s="44" t="n">
        <v>688</v>
      </c>
      <c r="X2365" s="43" t="n">
        <v>3.3</v>
      </c>
      <c r="Y2365" s="43" t="n">
        <v>991</v>
      </c>
      <c r="Z2365" t="n">
        <v>5</v>
      </c>
      <c r="AA2365" s="96" t="n">
        <v>1</v>
      </c>
      <c r="AB2365" s="96" t="inlineStr">
        <is>
          <t>RA1 - Major cities of Australia</t>
        </is>
      </c>
      <c r="AC2365" s="96" t="inlineStr">
        <is>
          <t>Approximate: derived from Shipping_MMM via standard MMM→RA mapping</t>
        </is>
      </c>
      <c r="AD2365" s="96" t="inlineStr">
        <is>
          <t>PHN501</t>
        </is>
      </c>
      <c r="AE2365" s="96" t="inlineStr">
        <is>
          <t>Perth North</t>
        </is>
      </c>
      <c r="AF2365" s="112" t="n">
        <v>1</v>
      </c>
    </row>
    <row r="2366" ht="15" customHeight="1">
      <c r="A2366" s="42" t="n">
        <v>6055</v>
      </c>
      <c r="B2366" t="inlineStr">
        <is>
          <t>WA</t>
        </is>
      </c>
      <c r="C2366" t="inlineStr">
        <is>
          <t>6055|WA</t>
        </is>
      </c>
      <c r="D2366" t="inlineStr">
        <is>
          <t>Brabham</t>
        </is>
      </c>
      <c r="E2366" t="inlineStr">
        <is>
          <t>Brabham, Bushmead, Caversham, Dayton, Guildford</t>
        </is>
      </c>
      <c r="F2366" s="30" t="n">
        <v>9</v>
      </c>
      <c r="G2366" s="30" t="n">
        <v>9</v>
      </c>
      <c r="H2366">
        <f>FALSE()</f>
        <v/>
      </c>
      <c r="K2366" t="n">
        <v>1</v>
      </c>
      <c r="L2366" t="inlineStr">
        <is>
          <t>MMM1 - Metropolitan area</t>
        </is>
      </c>
      <c r="M2366" s="31" t="n">
        <v>1</v>
      </c>
      <c r="N2366" t="inlineStr">
        <is>
          <t>1:100.0%</t>
        </is>
      </c>
      <c r="O2366" s="43" t="n">
        <v>58.81</v>
      </c>
      <c r="P2366" s="43" t="n">
        <v>58.81</v>
      </c>
      <c r="Q2366" t="n">
        <v>1</v>
      </c>
      <c r="R2366" t="inlineStr">
        <is>
          <t>MMM1 - Metropolitan area</t>
        </is>
      </c>
      <c r="S2366" t="inlineStr">
        <is>
          <t>MMM 2023 (POA concordance)</t>
        </is>
      </c>
      <c r="V2366" s="44" t="n">
        <v>32320</v>
      </c>
      <c r="W2366" s="44" t="n">
        <v>982</v>
      </c>
      <c r="X2366" s="43" t="n">
        <v>3</v>
      </c>
      <c r="Y2366" s="43" t="n">
        <v>1044.4</v>
      </c>
      <c r="Z2366" t="n">
        <v>8</v>
      </c>
      <c r="AA2366" s="96" t="n">
        <v>1</v>
      </c>
      <c r="AB2366" s="96" t="inlineStr">
        <is>
          <t>RA1 - Major cities of Australia</t>
        </is>
      </c>
      <c r="AC2366" s="96" t="inlineStr">
        <is>
          <t>Approximate: derived from Shipping_MMM via standard MMM→RA mapping</t>
        </is>
      </c>
      <c r="AD2366" s="96" t="inlineStr">
        <is>
          <t>PHN501</t>
        </is>
      </c>
      <c r="AE2366" s="96" t="inlineStr">
        <is>
          <t>Perth North</t>
        </is>
      </c>
      <c r="AF2366" s="112" t="n">
        <v>1</v>
      </c>
    </row>
    <row r="2367" ht="15" customHeight="1">
      <c r="A2367" s="42" t="n">
        <v>6056</v>
      </c>
      <c r="B2367" t="inlineStr">
        <is>
          <t>WA</t>
        </is>
      </c>
      <c r="C2367" t="inlineStr">
        <is>
          <t>6056|WA</t>
        </is>
      </c>
      <c r="D2367" t="inlineStr">
        <is>
          <t>Baskerville</t>
        </is>
      </c>
      <c r="E2367" t="inlineStr">
        <is>
          <t>Baskerville, Bellevue, Boya, Greenmount, Helena Valley</t>
        </is>
      </c>
      <c r="F2367" s="30" t="n">
        <v>17</v>
      </c>
      <c r="G2367" s="30" t="n">
        <v>17</v>
      </c>
      <c r="H2367">
        <f>FALSE()</f>
        <v/>
      </c>
      <c r="K2367" t="n">
        <v>1</v>
      </c>
      <c r="L2367" t="inlineStr">
        <is>
          <t>MMM1 - Metropolitan area</t>
        </is>
      </c>
      <c r="M2367" s="31" t="n">
        <v>1</v>
      </c>
      <c r="N2367" t="inlineStr">
        <is>
          <t>1:100.0%</t>
        </is>
      </c>
      <c r="O2367" s="43" t="n">
        <v>102.5394</v>
      </c>
      <c r="P2367" s="43" t="n">
        <v>102.5404</v>
      </c>
      <c r="Q2367" t="n">
        <v>1</v>
      </c>
      <c r="R2367" t="inlineStr">
        <is>
          <t>MMM1 - Metropolitan area</t>
        </is>
      </c>
      <c r="S2367" t="inlineStr">
        <is>
          <t>MMM 2023 (POA concordance)</t>
        </is>
      </c>
      <c r="V2367" s="44" t="n">
        <v>41172</v>
      </c>
      <c r="W2367" s="44" t="n">
        <v>2003</v>
      </c>
      <c r="X2367" s="43" t="n">
        <v>4.9</v>
      </c>
      <c r="Y2367" s="43" t="n">
        <v>970.5</v>
      </c>
      <c r="Z2367" t="n">
        <v>4</v>
      </c>
      <c r="AA2367" s="96" t="n">
        <v>1</v>
      </c>
      <c r="AB2367" s="96" t="inlineStr">
        <is>
          <t>RA1 - Major cities of Australia</t>
        </is>
      </c>
      <c r="AC2367" s="96" t="inlineStr">
        <is>
          <t>Approximate: derived from Shipping_MMM via standard MMM→RA mapping</t>
        </is>
      </c>
      <c r="AD2367" s="96" t="inlineStr">
        <is>
          <t>PHN501</t>
        </is>
      </c>
      <c r="AE2367" s="96" t="inlineStr">
        <is>
          <t>Perth North</t>
        </is>
      </c>
      <c r="AF2367" s="112" t="n">
        <v>1</v>
      </c>
    </row>
    <row r="2368" ht="15" customHeight="1">
      <c r="A2368" s="42" t="n">
        <v>6057</v>
      </c>
      <c r="B2368" t="inlineStr">
        <is>
          <t>WA</t>
        </is>
      </c>
      <c r="C2368" t="inlineStr">
        <is>
          <t>6057|WA</t>
        </is>
      </c>
      <c r="D2368" t="inlineStr">
        <is>
          <t>High Wycombe</t>
        </is>
      </c>
      <c r="E2368" t="inlineStr">
        <is>
          <t>High Wycombe, Maida Vale</t>
        </is>
      </c>
      <c r="F2368" s="30" t="n">
        <v>2</v>
      </c>
      <c r="G2368" s="30" t="n">
        <v>2</v>
      </c>
      <c r="H2368">
        <f>FALSE()</f>
        <v/>
      </c>
      <c r="K2368" t="n">
        <v>1</v>
      </c>
      <c r="L2368" t="inlineStr">
        <is>
          <t>MMM1 - Metropolitan area</t>
        </is>
      </c>
      <c r="M2368" s="31" t="n">
        <v>1</v>
      </c>
      <c r="N2368" t="inlineStr">
        <is>
          <t>1:100.0%</t>
        </is>
      </c>
      <c r="O2368" s="43" t="n">
        <v>18.7175</v>
      </c>
      <c r="P2368" s="43" t="n">
        <v>18.718</v>
      </c>
      <c r="Q2368" t="n">
        <v>1</v>
      </c>
      <c r="R2368" t="inlineStr">
        <is>
          <t>MMM1 - Metropolitan area</t>
        </is>
      </c>
      <c r="S2368" t="inlineStr">
        <is>
          <t>MMM 2023 (POA concordance)</t>
        </is>
      </c>
      <c r="V2368" s="44" t="n">
        <v>16697</v>
      </c>
      <c r="W2368" s="44" t="n">
        <v>513</v>
      </c>
      <c r="X2368" s="43" t="n">
        <v>3.1</v>
      </c>
      <c r="Y2368" s="43" t="n">
        <v>1012.7</v>
      </c>
      <c r="Z2368" t="n">
        <v>6</v>
      </c>
      <c r="AA2368" s="96" t="n">
        <v>1</v>
      </c>
      <c r="AB2368" s="96" t="inlineStr">
        <is>
          <t>RA1 - Major cities of Australia</t>
        </is>
      </c>
      <c r="AC2368" s="96" t="inlineStr">
        <is>
          <t>Approximate: derived from Shipping_MMM via standard MMM→RA mapping</t>
        </is>
      </c>
      <c r="AD2368" s="96" t="inlineStr">
        <is>
          <t>PHN501</t>
        </is>
      </c>
      <c r="AE2368" s="96" t="inlineStr">
        <is>
          <t>Perth North</t>
        </is>
      </c>
      <c r="AF2368" s="112" t="n">
        <v>1</v>
      </c>
    </row>
    <row r="2369" ht="15" customHeight="1">
      <c r="A2369" s="42" t="n">
        <v>6058</v>
      </c>
      <c r="B2369" t="inlineStr">
        <is>
          <t>WA</t>
        </is>
      </c>
      <c r="C2369" t="inlineStr">
        <is>
          <t>6058|WA</t>
        </is>
      </c>
      <c r="D2369" t="inlineStr">
        <is>
          <t>Forrestfield</t>
        </is>
      </c>
      <c r="E2369" t="inlineStr">
        <is>
          <t>Forrestfield</t>
        </is>
      </c>
      <c r="F2369" s="30" t="n">
        <v>1</v>
      </c>
      <c r="G2369" s="30" t="n">
        <v>1</v>
      </c>
      <c r="H2369">
        <f>FALSE()</f>
        <v/>
      </c>
      <c r="K2369" t="n">
        <v>1</v>
      </c>
      <c r="L2369" t="inlineStr">
        <is>
          <t>MMM1 - Metropolitan area</t>
        </is>
      </c>
      <c r="M2369" s="31" t="n">
        <v>1</v>
      </c>
      <c r="N2369" t="inlineStr">
        <is>
          <t>1:100.0%</t>
        </is>
      </c>
      <c r="O2369" s="43" t="n">
        <v>17.0776</v>
      </c>
      <c r="P2369" s="43" t="n">
        <v>17.0785</v>
      </c>
      <c r="Q2369" t="n">
        <v>1</v>
      </c>
      <c r="R2369" t="inlineStr">
        <is>
          <t>MMM1 - Metropolitan area</t>
        </is>
      </c>
      <c r="S2369" t="inlineStr">
        <is>
          <t>MMM 2023 (POA concordance)</t>
        </is>
      </c>
      <c r="V2369" s="44" t="n">
        <v>13181</v>
      </c>
      <c r="W2369" s="44" t="n">
        <v>467</v>
      </c>
      <c r="X2369" s="43" t="n">
        <v>3.5</v>
      </c>
      <c r="Y2369" s="43" t="n">
        <v>987.7</v>
      </c>
      <c r="Z2369" t="n">
        <v>5</v>
      </c>
      <c r="AA2369" s="96" t="n">
        <v>1</v>
      </c>
      <c r="AB2369" s="96" t="inlineStr">
        <is>
          <t>RA1 - Major cities of Australia</t>
        </is>
      </c>
      <c r="AC2369" s="96" t="inlineStr">
        <is>
          <t>Approximate: derived from Shipping_MMM via standard MMM→RA mapping</t>
        </is>
      </c>
      <c r="AD2369" s="96" t="inlineStr">
        <is>
          <t>PHN501</t>
        </is>
      </c>
      <c r="AE2369" s="96" t="inlineStr">
        <is>
          <t>Perth North</t>
        </is>
      </c>
      <c r="AF2369" s="112" t="n">
        <v>1</v>
      </c>
    </row>
    <row r="2370" ht="15" customHeight="1">
      <c r="A2370" s="42" t="n">
        <v>6059</v>
      </c>
      <c r="B2370" t="inlineStr">
        <is>
          <t>WA</t>
        </is>
      </c>
      <c r="C2370" t="inlineStr">
        <is>
          <t>6059|WA</t>
        </is>
      </c>
      <c r="D2370" t="inlineStr">
        <is>
          <t>Dianella</t>
        </is>
      </c>
      <c r="E2370" t="inlineStr">
        <is>
          <t>Dianella</t>
        </is>
      </c>
      <c r="F2370" s="30" t="n">
        <v>1</v>
      </c>
      <c r="G2370" s="30" t="n">
        <v>1</v>
      </c>
      <c r="H2370">
        <f>FALSE()</f>
        <v/>
      </c>
      <c r="K2370" t="n">
        <v>1</v>
      </c>
      <c r="L2370" t="inlineStr">
        <is>
          <t>MMM1 - Metropolitan area</t>
        </is>
      </c>
      <c r="M2370" s="31" t="n">
        <v>1</v>
      </c>
      <c r="N2370" t="inlineStr">
        <is>
          <t>1:100.0%</t>
        </is>
      </c>
      <c r="O2370" s="43" t="n">
        <v>10.7391</v>
      </c>
      <c r="P2370" s="43" t="n">
        <v>10.7402</v>
      </c>
      <c r="Q2370" t="n">
        <v>1</v>
      </c>
      <c r="R2370" t="inlineStr">
        <is>
          <t>MMM1 - Metropolitan area</t>
        </is>
      </c>
      <c r="S2370" t="inlineStr">
        <is>
          <t>MMM 2023 (POA concordance)</t>
        </is>
      </c>
      <c r="V2370" s="44" t="n">
        <v>24169</v>
      </c>
      <c r="W2370" s="44" t="n">
        <v>205</v>
      </c>
      <c r="X2370" s="43" t="n">
        <v>0.8</v>
      </c>
      <c r="Y2370" s="43" t="n">
        <v>1024.9</v>
      </c>
      <c r="Z2370" t="n">
        <v>7</v>
      </c>
      <c r="AA2370" s="96" t="n">
        <v>1</v>
      </c>
      <c r="AB2370" s="96" t="inlineStr">
        <is>
          <t>RA1 - Major cities of Australia</t>
        </is>
      </c>
      <c r="AC2370" s="96" t="inlineStr">
        <is>
          <t>Approximate: derived from Shipping_MMM via standard MMM→RA mapping</t>
        </is>
      </c>
      <c r="AD2370" s="96" t="inlineStr">
        <is>
          <t>PHN501</t>
        </is>
      </c>
      <c r="AE2370" s="96" t="inlineStr">
        <is>
          <t>Perth North</t>
        </is>
      </c>
      <c r="AF2370" s="112" t="n">
        <v>1</v>
      </c>
    </row>
    <row r="2371" ht="15" customHeight="1">
      <c r="A2371" s="42" t="n">
        <v>6060</v>
      </c>
      <c r="B2371" t="inlineStr">
        <is>
          <t>WA</t>
        </is>
      </c>
      <c r="C2371" t="inlineStr">
        <is>
          <t>6060|WA</t>
        </is>
      </c>
      <c r="D2371" t="inlineStr">
        <is>
          <t>Joondanna</t>
        </is>
      </c>
      <c r="E2371" t="inlineStr">
        <is>
          <t>Joondanna, Tuart Hill, Yokine, Yokine South</t>
        </is>
      </c>
      <c r="F2371" s="30" t="n">
        <v>4</v>
      </c>
      <c r="G2371" s="30" t="n">
        <v>4</v>
      </c>
      <c r="H2371">
        <f>FALSE()</f>
        <v/>
      </c>
      <c r="J2371" t="inlineStr">
        <is>
          <t>PO BOXES</t>
        </is>
      </c>
      <c r="K2371" t="n">
        <v>1</v>
      </c>
      <c r="L2371" t="inlineStr">
        <is>
          <t>MMM1 - Metropolitan area</t>
        </is>
      </c>
      <c r="M2371" s="31" t="n">
        <v>1</v>
      </c>
      <c r="N2371" t="inlineStr">
        <is>
          <t>1:100.0%</t>
        </is>
      </c>
      <c r="O2371" s="43" t="n">
        <v>8.4535</v>
      </c>
      <c r="P2371" s="43" t="n">
        <v>8.453799999999999</v>
      </c>
      <c r="Q2371" t="n">
        <v>1</v>
      </c>
      <c r="R2371" t="inlineStr">
        <is>
          <t>MMM1 - Metropolitan area</t>
        </is>
      </c>
      <c r="S2371" t="inlineStr">
        <is>
          <t>MMM 2023 (POA concordance)</t>
        </is>
      </c>
      <c r="V2371" s="44" t="n">
        <v>25486</v>
      </c>
      <c r="W2371" s="44" t="n">
        <v>258</v>
      </c>
      <c r="X2371" s="43" t="n">
        <v>1</v>
      </c>
      <c r="Y2371" s="43" t="n">
        <v>1028.3</v>
      </c>
      <c r="Z2371" t="n">
        <v>7</v>
      </c>
      <c r="AA2371" s="96" t="n">
        <v>1</v>
      </c>
      <c r="AB2371" s="96" t="inlineStr">
        <is>
          <t>RA1 - Major cities of Australia</t>
        </is>
      </c>
      <c r="AC2371" s="96" t="inlineStr">
        <is>
          <t>Approximate: derived from Shipping_MMM via standard MMM→RA mapping</t>
        </is>
      </c>
      <c r="AD2371" s="96" t="inlineStr">
        <is>
          <t>PHN501</t>
        </is>
      </c>
      <c r="AE2371" s="96" t="inlineStr">
        <is>
          <t>Perth North</t>
        </is>
      </c>
      <c r="AF2371" s="112" t="n">
        <v>1</v>
      </c>
    </row>
    <row r="2372" ht="15" customHeight="1">
      <c r="A2372" s="42" t="n">
        <v>6061</v>
      </c>
      <c r="B2372" t="inlineStr">
        <is>
          <t>WA</t>
        </is>
      </c>
      <c r="C2372" t="inlineStr">
        <is>
          <t>6061|WA</t>
        </is>
      </c>
      <c r="D2372" t="inlineStr">
        <is>
          <t>Balga</t>
        </is>
      </c>
      <c r="E2372" t="inlineStr">
        <is>
          <t>Balga, Mirrabooka, Nollamara, Westminster</t>
        </is>
      </c>
      <c r="F2372" s="30" t="n">
        <v>4</v>
      </c>
      <c r="G2372" s="30" t="n">
        <v>4</v>
      </c>
      <c r="H2372">
        <f>FALSE()</f>
        <v/>
      </c>
      <c r="K2372" t="n">
        <v>1</v>
      </c>
      <c r="L2372" t="inlineStr">
        <is>
          <t>MMM1 - Metropolitan area</t>
        </is>
      </c>
      <c r="M2372" s="31" t="n">
        <v>1</v>
      </c>
      <c r="N2372" t="inlineStr">
        <is>
          <t>1:100.0%</t>
        </is>
      </c>
      <c r="O2372" s="43" t="n">
        <v>16.2745</v>
      </c>
      <c r="P2372" s="43" t="n">
        <v>16.2744</v>
      </c>
      <c r="Q2372" t="n">
        <v>1</v>
      </c>
      <c r="R2372" t="inlineStr">
        <is>
          <t>MMM1 - Metropolitan area</t>
        </is>
      </c>
      <c r="S2372" t="inlineStr">
        <is>
          <t>MMM 2023 (POA concordance)</t>
        </is>
      </c>
      <c r="V2372" s="44" t="n">
        <v>41683</v>
      </c>
      <c r="W2372" s="44" t="n">
        <v>1018</v>
      </c>
      <c r="X2372" s="43" t="n">
        <v>2.4</v>
      </c>
      <c r="Y2372" s="43" t="n">
        <v>906.4</v>
      </c>
      <c r="Z2372" t="n">
        <v>1</v>
      </c>
      <c r="AA2372" s="96" t="n">
        <v>1</v>
      </c>
      <c r="AB2372" s="96" t="inlineStr">
        <is>
          <t>RA1 - Major cities of Australia</t>
        </is>
      </c>
      <c r="AC2372" s="96" t="inlineStr">
        <is>
          <t>Approximate: derived from Shipping_MMM via standard MMM→RA mapping</t>
        </is>
      </c>
      <c r="AD2372" s="96" t="inlineStr">
        <is>
          <t>PHN501</t>
        </is>
      </c>
      <c r="AE2372" s="96" t="inlineStr">
        <is>
          <t>Perth North</t>
        </is>
      </c>
      <c r="AF2372" s="112" t="n">
        <v>1</v>
      </c>
    </row>
    <row r="2373" ht="15" customHeight="1">
      <c r="A2373" s="42" t="n">
        <v>6062</v>
      </c>
      <c r="B2373" t="inlineStr">
        <is>
          <t>WA</t>
        </is>
      </c>
      <c r="C2373" t="inlineStr">
        <is>
          <t>6062|WA</t>
        </is>
      </c>
      <c r="D2373" t="inlineStr">
        <is>
          <t>Embleton</t>
        </is>
      </c>
      <c r="E2373" t="inlineStr">
        <is>
          <t>Embleton, Morley, Noranda</t>
        </is>
      </c>
      <c r="F2373" s="30" t="n">
        <v>3</v>
      </c>
      <c r="G2373" s="30" t="n">
        <v>3</v>
      </c>
      <c r="H2373">
        <f>FALSE()</f>
        <v/>
      </c>
      <c r="K2373" t="n">
        <v>1</v>
      </c>
      <c r="L2373" t="inlineStr">
        <is>
          <t>MMM1 - Metropolitan area</t>
        </is>
      </c>
      <c r="M2373" s="31" t="n">
        <v>1</v>
      </c>
      <c r="N2373" t="inlineStr">
        <is>
          <t>1:100.0%</t>
        </is>
      </c>
      <c r="O2373" s="43" t="n">
        <v>17.188</v>
      </c>
      <c r="P2373" s="43" t="n">
        <v>17.1885</v>
      </c>
      <c r="Q2373" t="n">
        <v>1</v>
      </c>
      <c r="R2373" t="inlineStr">
        <is>
          <t>MMM1 - Metropolitan area</t>
        </is>
      </c>
      <c r="S2373" t="inlineStr">
        <is>
          <t>MMM 2023 (POA concordance)</t>
        </is>
      </c>
      <c r="V2373" s="44" t="n">
        <v>34144</v>
      </c>
      <c r="W2373" s="44" t="n">
        <v>565</v>
      </c>
      <c r="X2373" s="43" t="n">
        <v>1.7</v>
      </c>
      <c r="Y2373" s="43" t="n">
        <v>1000.7</v>
      </c>
      <c r="Z2373" t="n">
        <v>5</v>
      </c>
      <c r="AA2373" s="96" t="n">
        <v>1</v>
      </c>
      <c r="AB2373" s="96" t="inlineStr">
        <is>
          <t>RA1 - Major cities of Australia</t>
        </is>
      </c>
      <c r="AC2373" s="96" t="inlineStr">
        <is>
          <t>Approximate: derived from Shipping_MMM via standard MMM→RA mapping</t>
        </is>
      </c>
      <c r="AD2373" s="96" t="inlineStr">
        <is>
          <t>PHN501</t>
        </is>
      </c>
      <c r="AE2373" s="96" t="inlineStr">
        <is>
          <t>Perth North</t>
        </is>
      </c>
      <c r="AF2373" s="112" t="n">
        <v>1</v>
      </c>
    </row>
    <row r="2374" ht="15" customHeight="1">
      <c r="A2374" s="42" t="n">
        <v>6063</v>
      </c>
      <c r="B2374" t="inlineStr">
        <is>
          <t>WA</t>
        </is>
      </c>
      <c r="C2374" t="inlineStr">
        <is>
          <t>6063|WA</t>
        </is>
      </c>
      <c r="D2374" t="inlineStr">
        <is>
          <t>Beechboro</t>
        </is>
      </c>
      <c r="E2374" t="inlineStr">
        <is>
          <t>Beechboro, Bennett Springs</t>
        </is>
      </c>
      <c r="F2374" s="30" t="n">
        <v>2</v>
      </c>
      <c r="G2374" s="30" t="n">
        <v>2</v>
      </c>
      <c r="H2374">
        <f>FALSE()</f>
        <v/>
      </c>
      <c r="K2374" t="n">
        <v>1</v>
      </c>
      <c r="L2374" t="inlineStr">
        <is>
          <t>MMM1 - Metropolitan area</t>
        </is>
      </c>
      <c r="M2374" s="31" t="n">
        <v>1</v>
      </c>
      <c r="N2374" t="inlineStr">
        <is>
          <t>1:100.0%</t>
        </is>
      </c>
      <c r="O2374" s="43" t="n">
        <v>9.1646</v>
      </c>
      <c r="P2374" s="43" t="n">
        <v>9.1646</v>
      </c>
      <c r="Q2374" t="n">
        <v>1</v>
      </c>
      <c r="R2374" t="inlineStr">
        <is>
          <t>MMM1 - Metropolitan area</t>
        </is>
      </c>
      <c r="S2374" t="inlineStr">
        <is>
          <t>MMM 2023 (POA concordance)</t>
        </is>
      </c>
      <c r="V2374" s="44" t="n">
        <v>15045</v>
      </c>
      <c r="W2374" s="44" t="n">
        <v>470</v>
      </c>
      <c r="X2374" s="43" t="n">
        <v>3.1</v>
      </c>
      <c r="Y2374" s="43" t="n">
        <v>952.8</v>
      </c>
      <c r="Z2374" t="n">
        <v>3</v>
      </c>
      <c r="AA2374" s="96" t="n">
        <v>1</v>
      </c>
      <c r="AB2374" s="96" t="inlineStr">
        <is>
          <t>RA1 - Major cities of Australia</t>
        </is>
      </c>
      <c r="AC2374" s="96" t="inlineStr">
        <is>
          <t>Approximate: derived from Shipping_MMM via standard MMM→RA mapping</t>
        </is>
      </c>
      <c r="AD2374" s="96" t="inlineStr">
        <is>
          <t>PHN501</t>
        </is>
      </c>
      <c r="AE2374" s="96" t="inlineStr">
        <is>
          <t>Perth North</t>
        </is>
      </c>
      <c r="AF2374" s="112" t="n">
        <v>1</v>
      </c>
    </row>
    <row r="2375" ht="15" customHeight="1">
      <c r="A2375" s="42" t="n">
        <v>6064</v>
      </c>
      <c r="B2375" t="inlineStr">
        <is>
          <t>WA</t>
        </is>
      </c>
      <c r="C2375" t="inlineStr">
        <is>
          <t>6064|WA</t>
        </is>
      </c>
      <c r="D2375" t="inlineStr">
        <is>
          <t>Alexander Heights</t>
        </is>
      </c>
      <c r="E2375" t="inlineStr">
        <is>
          <t>Alexander Heights, Girrawheen, Koondoola, Marangaroo</t>
        </is>
      </c>
      <c r="F2375" s="30" t="n">
        <v>4</v>
      </c>
      <c r="G2375" s="30" t="n">
        <v>4</v>
      </c>
      <c r="H2375">
        <f>FALSE()</f>
        <v/>
      </c>
      <c r="K2375" t="n">
        <v>1</v>
      </c>
      <c r="L2375" t="inlineStr">
        <is>
          <t>MMM1 - Metropolitan area</t>
        </is>
      </c>
      <c r="M2375" s="31" t="n">
        <v>1</v>
      </c>
      <c r="N2375" t="inlineStr">
        <is>
          <t>1:100.0%</t>
        </is>
      </c>
      <c r="O2375" s="43" t="n">
        <v>15.5879</v>
      </c>
      <c r="P2375" s="43" t="n">
        <v>15.5884</v>
      </c>
      <c r="Q2375" t="n">
        <v>1</v>
      </c>
      <c r="R2375" t="inlineStr">
        <is>
          <t>MMM1 - Metropolitan area</t>
        </is>
      </c>
      <c r="S2375" t="inlineStr">
        <is>
          <t>MMM 2023 (POA concordance)</t>
        </is>
      </c>
      <c r="V2375" s="44" t="n">
        <v>31068</v>
      </c>
      <c r="W2375" s="44" t="n">
        <v>928</v>
      </c>
      <c r="X2375" s="43" t="n">
        <v>3</v>
      </c>
      <c r="Y2375" s="43" t="n">
        <v>907.1</v>
      </c>
      <c r="Z2375" t="n">
        <v>1</v>
      </c>
      <c r="AA2375" s="96" t="n">
        <v>1</v>
      </c>
      <c r="AB2375" s="96" t="inlineStr">
        <is>
          <t>RA1 - Major cities of Australia</t>
        </is>
      </c>
      <c r="AC2375" s="96" t="inlineStr">
        <is>
          <t>Approximate: derived from Shipping_MMM via standard MMM→RA mapping</t>
        </is>
      </c>
      <c r="AD2375" s="96" t="inlineStr">
        <is>
          <t>PHN501</t>
        </is>
      </c>
      <c r="AE2375" s="96" t="inlineStr">
        <is>
          <t>Perth North</t>
        </is>
      </c>
      <c r="AF2375" s="112" t="n">
        <v>1</v>
      </c>
    </row>
    <row r="2376" ht="15" customHeight="1">
      <c r="A2376" s="42" t="n">
        <v>6065</v>
      </c>
      <c r="B2376" t="inlineStr">
        <is>
          <t>WA</t>
        </is>
      </c>
      <c r="C2376" t="inlineStr">
        <is>
          <t>6065|WA</t>
        </is>
      </c>
      <c r="D2376" t="inlineStr">
        <is>
          <t>Ashby</t>
        </is>
      </c>
      <c r="E2376" t="inlineStr">
        <is>
          <t>Ashby, Darch, Hocking, Kingsway, Landsdale</t>
        </is>
      </c>
      <c r="F2376" s="30" t="n">
        <v>11</v>
      </c>
      <c r="G2376" s="30" t="n">
        <v>11</v>
      </c>
      <c r="H2376">
        <f>FALSE()</f>
        <v/>
      </c>
      <c r="K2376" t="n">
        <v>1</v>
      </c>
      <c r="L2376" t="inlineStr">
        <is>
          <t>MMM1 - Metropolitan area</t>
        </is>
      </c>
      <c r="M2376" s="31" t="n">
        <v>1</v>
      </c>
      <c r="N2376" t="inlineStr">
        <is>
          <t>1:100.0%</t>
        </is>
      </c>
      <c r="O2376" s="43" t="n">
        <v>49.6909</v>
      </c>
      <c r="P2376" s="43" t="n">
        <v>49.6903</v>
      </c>
      <c r="Q2376" t="n">
        <v>1</v>
      </c>
      <c r="R2376" t="inlineStr">
        <is>
          <t>MMM1 - Metropolitan area</t>
        </is>
      </c>
      <c r="S2376" t="inlineStr">
        <is>
          <t>MMM 2023 (POA concordance)</t>
        </is>
      </c>
      <c r="V2376" s="44" t="n">
        <v>68443</v>
      </c>
      <c r="W2376" s="44" t="n">
        <v>748</v>
      </c>
      <c r="X2376" s="43" t="n">
        <v>1.1</v>
      </c>
      <c r="Y2376" s="43" t="n">
        <v>1041.2</v>
      </c>
      <c r="Z2376" t="n">
        <v>8</v>
      </c>
      <c r="AA2376" s="96" t="n">
        <v>1</v>
      </c>
      <c r="AB2376" s="96" t="inlineStr">
        <is>
          <t>RA1 - Major cities of Australia</t>
        </is>
      </c>
      <c r="AC2376" s="96" t="inlineStr">
        <is>
          <t>Approximate: derived from Shipping_MMM via standard MMM→RA mapping</t>
        </is>
      </c>
      <c r="AD2376" s="96" t="inlineStr">
        <is>
          <t>PHN501</t>
        </is>
      </c>
      <c r="AE2376" s="96" t="inlineStr">
        <is>
          <t>Perth North</t>
        </is>
      </c>
      <c r="AF2376" s="112" t="n">
        <v>1</v>
      </c>
    </row>
    <row r="2377" ht="15" customHeight="1">
      <c r="A2377" s="42" t="n">
        <v>6066</v>
      </c>
      <c r="B2377" t="inlineStr">
        <is>
          <t>WA</t>
        </is>
      </c>
      <c r="C2377" t="inlineStr">
        <is>
          <t>6066|WA</t>
        </is>
      </c>
      <c r="D2377" t="inlineStr">
        <is>
          <t>Ballajura</t>
        </is>
      </c>
      <c r="E2377" t="inlineStr">
        <is>
          <t>Ballajura</t>
        </is>
      </c>
      <c r="F2377" s="30" t="n">
        <v>1</v>
      </c>
      <c r="G2377" s="30" t="n">
        <v>1</v>
      </c>
      <c r="H2377">
        <f>FALSE()</f>
        <v/>
      </c>
      <c r="K2377" t="n">
        <v>1</v>
      </c>
      <c r="L2377" t="inlineStr">
        <is>
          <t>MMM1 - Metropolitan area</t>
        </is>
      </c>
      <c r="M2377" s="31" t="n">
        <v>1</v>
      </c>
      <c r="N2377" t="inlineStr">
        <is>
          <t>1:100.0%</t>
        </is>
      </c>
      <c r="O2377" s="43" t="n">
        <v>8.8568</v>
      </c>
      <c r="P2377" s="43" t="n">
        <v>8.856299999999999</v>
      </c>
      <c r="Q2377" t="n">
        <v>1</v>
      </c>
      <c r="R2377" t="inlineStr">
        <is>
          <t>MMM1 - Metropolitan area</t>
        </is>
      </c>
      <c r="S2377" t="inlineStr">
        <is>
          <t>MMM 2023 (POA concordance)</t>
        </is>
      </c>
      <c r="V2377" s="44" t="n">
        <v>18459</v>
      </c>
      <c r="W2377" s="44" t="n">
        <v>397</v>
      </c>
      <c r="X2377" s="43" t="n">
        <v>2.2</v>
      </c>
      <c r="Y2377" s="43" t="n">
        <v>968.4</v>
      </c>
      <c r="Z2377" t="n">
        <v>4</v>
      </c>
      <c r="AA2377" s="96" t="n">
        <v>1</v>
      </c>
      <c r="AB2377" s="96" t="inlineStr">
        <is>
          <t>RA1 - Major cities of Australia</t>
        </is>
      </c>
      <c r="AC2377" s="96" t="inlineStr">
        <is>
          <t>Approximate: derived from Shipping_MMM via standard MMM→RA mapping</t>
        </is>
      </c>
      <c r="AD2377" s="96" t="inlineStr">
        <is>
          <t>PHN501</t>
        </is>
      </c>
      <c r="AE2377" s="96" t="inlineStr">
        <is>
          <t>Perth North</t>
        </is>
      </c>
      <c r="AF2377" s="112" t="n">
        <v>1</v>
      </c>
    </row>
    <row r="2378" ht="15" customHeight="1">
      <c r="A2378" s="42" t="n">
        <v>6067</v>
      </c>
      <c r="B2378" t="inlineStr">
        <is>
          <t>WA</t>
        </is>
      </c>
      <c r="C2378" t="inlineStr">
        <is>
          <t>6067|WA</t>
        </is>
      </c>
      <c r="D2378" t="inlineStr">
        <is>
          <t>Cullacabardee</t>
        </is>
      </c>
      <c r="E2378" t="inlineStr">
        <is>
          <t>Cullacabardee</t>
        </is>
      </c>
      <c r="F2378" s="30" t="n">
        <v>1</v>
      </c>
      <c r="G2378" s="30" t="n">
        <v>1</v>
      </c>
      <c r="H2378">
        <f>FALSE()</f>
        <v/>
      </c>
      <c r="K2378" t="n">
        <v>1</v>
      </c>
      <c r="L2378" t="inlineStr">
        <is>
          <t>MMM1 - Metropolitan area</t>
        </is>
      </c>
      <c r="M2378" s="31" t="n">
        <v>1</v>
      </c>
      <c r="N2378" t="inlineStr">
        <is>
          <t>1:100.0%</t>
        </is>
      </c>
      <c r="O2378" s="43" t="n">
        <v>15.6755</v>
      </c>
      <c r="P2378" s="43" t="n">
        <v>15.6755</v>
      </c>
      <c r="Q2378" t="n">
        <v>1</v>
      </c>
      <c r="R2378" t="inlineStr">
        <is>
          <t>MMM1 - Metropolitan area</t>
        </is>
      </c>
      <c r="S2378" t="inlineStr">
        <is>
          <t>MMM 2023 (POA concordance)</t>
        </is>
      </c>
      <c r="V2378" s="44" t="n">
        <v>45</v>
      </c>
      <c r="W2378" s="44" t="n">
        <v>27</v>
      </c>
      <c r="X2378" s="43" t="n">
        <v>60</v>
      </c>
      <c r="Y2378" s="43" t="n">
        <v>843.1</v>
      </c>
      <c r="Z2378" t="n">
        <v>1</v>
      </c>
      <c r="AA2378" s="96" t="n">
        <v>1</v>
      </c>
      <c r="AB2378" s="96" t="inlineStr">
        <is>
          <t>RA1 - Major cities of Australia</t>
        </is>
      </c>
      <c r="AC2378" s="96" t="inlineStr">
        <is>
          <t>Approximate: derived from Shipping_MMM via standard MMM→RA mapping</t>
        </is>
      </c>
      <c r="AD2378" s="96" t="inlineStr">
        <is>
          <t>PHN501</t>
        </is>
      </c>
      <c r="AE2378" s="96" t="inlineStr">
        <is>
          <t>Perth North</t>
        </is>
      </c>
      <c r="AF2378" s="112" t="n">
        <v>1</v>
      </c>
    </row>
    <row r="2379" ht="15" customHeight="1">
      <c r="A2379" s="42" t="n">
        <v>6068</v>
      </c>
      <c r="B2379" t="inlineStr">
        <is>
          <t>WA</t>
        </is>
      </c>
      <c r="C2379" t="inlineStr">
        <is>
          <t>6068|WA</t>
        </is>
      </c>
      <c r="D2379" t="inlineStr">
        <is>
          <t>Whiteman</t>
        </is>
      </c>
      <c r="E2379" t="inlineStr">
        <is>
          <t>Whiteman</t>
        </is>
      </c>
      <c r="F2379" s="30" t="n">
        <v>1</v>
      </c>
      <c r="G2379" s="30" t="n">
        <v>1</v>
      </c>
      <c r="H2379">
        <f>FALSE()</f>
        <v/>
      </c>
      <c r="K2379" t="n">
        <v>1</v>
      </c>
      <c r="L2379" t="inlineStr">
        <is>
          <t>MMM1 - Metropolitan area</t>
        </is>
      </c>
      <c r="M2379" s="31" t="n">
        <v>1</v>
      </c>
      <c r="N2379" t="inlineStr">
        <is>
          <t>1:100.0%</t>
        </is>
      </c>
      <c r="O2379" s="43" t="n">
        <v>27.8788</v>
      </c>
      <c r="P2379" s="43" t="n">
        <v>27.8788</v>
      </c>
      <c r="Q2379" t="n">
        <v>1</v>
      </c>
      <c r="R2379" t="inlineStr">
        <is>
          <t>MMM1 - Metropolitan area</t>
        </is>
      </c>
      <c r="S2379" t="inlineStr">
        <is>
          <t>MMM 2023 (POA concordance)</t>
        </is>
      </c>
      <c r="V2379" s="44" t="n"/>
      <c r="W2379" s="44" t="n">
        <v>0</v>
      </c>
      <c r="X2379" s="43" t="n">
        <v>0</v>
      </c>
      <c r="Y2379" s="43" t="n"/>
      <c r="AA2379" s="96" t="n">
        <v>1</v>
      </c>
      <c r="AB2379" s="96" t="inlineStr">
        <is>
          <t>RA1 - Major cities of Australia</t>
        </is>
      </c>
      <c r="AC2379" s="96" t="inlineStr">
        <is>
          <t>Approximate: derived from Shipping_MMM via standard MMM→RA mapping</t>
        </is>
      </c>
      <c r="AD2379" s="96" t="inlineStr">
        <is>
          <t>PHN501</t>
        </is>
      </c>
      <c r="AE2379" s="96" t="inlineStr">
        <is>
          <t>Perth North</t>
        </is>
      </c>
      <c r="AF2379" s="112" t="n">
        <v>1</v>
      </c>
    </row>
    <row r="2380" ht="15" customHeight="1">
      <c r="A2380" s="42" t="n">
        <v>6069</v>
      </c>
      <c r="B2380" t="inlineStr">
        <is>
          <t>WA</t>
        </is>
      </c>
      <c r="C2380" t="inlineStr">
        <is>
          <t>6069|WA</t>
        </is>
      </c>
      <c r="D2380" t="inlineStr">
        <is>
          <t>Aveley</t>
        </is>
      </c>
      <c r="E2380" t="inlineStr">
        <is>
          <t>Aveley, Belhus, Brigadoon, Ellenbrook, The Vines</t>
        </is>
      </c>
      <c r="F2380" s="30" t="n">
        <v>6</v>
      </c>
      <c r="G2380" s="30" t="n">
        <v>6</v>
      </c>
      <c r="H2380">
        <f>FALSE()</f>
        <v/>
      </c>
      <c r="K2380" t="n">
        <v>1</v>
      </c>
      <c r="L2380" t="inlineStr">
        <is>
          <t>MMM1 - Metropolitan area</t>
        </is>
      </c>
      <c r="M2380" s="31" t="n">
        <v>0.7192</v>
      </c>
      <c r="N2380" t="inlineStr">
        <is>
          <t>1:71.9%; 2:28.1%</t>
        </is>
      </c>
      <c r="O2380" s="43" t="n">
        <v>49.8828</v>
      </c>
      <c r="P2380" s="43" t="n">
        <v>69.3563</v>
      </c>
      <c r="Q2380" t="n">
        <v>1</v>
      </c>
      <c r="R2380" t="inlineStr">
        <is>
          <t>MMM1 - Metropolitan area</t>
        </is>
      </c>
      <c r="S2380" t="inlineStr">
        <is>
          <t>MMM 2023 (POA concordance)</t>
        </is>
      </c>
      <c r="V2380" s="44" t="n">
        <v>46350</v>
      </c>
      <c r="W2380" s="44" t="n">
        <v>1462</v>
      </c>
      <c r="X2380" s="43" t="n">
        <v>3.2</v>
      </c>
      <c r="Y2380" s="43" t="n">
        <v>1013.6</v>
      </c>
      <c r="Z2380" t="n">
        <v>6</v>
      </c>
      <c r="AA2380" s="96" t="n">
        <v>1</v>
      </c>
      <c r="AB2380" s="96" t="inlineStr">
        <is>
          <t>RA1 - Major cities of Australia</t>
        </is>
      </c>
      <c r="AC2380" s="96" t="inlineStr">
        <is>
          <t>Approximate: derived from Shipping_MMM via standard MMM→RA mapping</t>
        </is>
      </c>
      <c r="AD2380" s="96" t="inlineStr">
        <is>
          <t>PHN501</t>
        </is>
      </c>
      <c r="AE2380" s="96" t="inlineStr">
        <is>
          <t>Perth North</t>
        </is>
      </c>
      <c r="AF2380" s="112" t="n">
        <v>1</v>
      </c>
    </row>
    <row r="2381" ht="15" customHeight="1">
      <c r="A2381" s="42" t="n">
        <v>6070</v>
      </c>
      <c r="B2381" t="inlineStr">
        <is>
          <t>WA</t>
        </is>
      </c>
      <c r="C2381" t="inlineStr">
        <is>
          <t>6070|WA</t>
        </is>
      </c>
      <c r="D2381" t="inlineStr">
        <is>
          <t>Darlington</t>
        </is>
      </c>
      <c r="E2381" t="inlineStr">
        <is>
          <t>Darlington</t>
        </is>
      </c>
      <c r="F2381" s="30" t="n">
        <v>1</v>
      </c>
      <c r="G2381" s="30" t="n">
        <v>1</v>
      </c>
      <c r="H2381">
        <f>FALSE()</f>
        <v/>
      </c>
      <c r="K2381" t="n">
        <v>1</v>
      </c>
      <c r="L2381" t="inlineStr">
        <is>
          <t>MMM1 - Metropolitan area</t>
        </is>
      </c>
      <c r="M2381" s="31" t="n">
        <v>1</v>
      </c>
      <c r="N2381" t="inlineStr">
        <is>
          <t>1:100.0%</t>
        </is>
      </c>
      <c r="O2381" s="43" t="n">
        <v>12.0619</v>
      </c>
      <c r="P2381" s="43" t="n">
        <v>12.062</v>
      </c>
      <c r="Q2381" t="n">
        <v>1</v>
      </c>
      <c r="R2381" t="inlineStr">
        <is>
          <t>MMM1 - Metropolitan area</t>
        </is>
      </c>
      <c r="S2381" t="inlineStr">
        <is>
          <t>MMM 2023 (POA concordance)</t>
        </is>
      </c>
      <c r="V2381" s="44" t="n">
        <v>3725</v>
      </c>
      <c r="W2381" s="44" t="n">
        <v>41</v>
      </c>
      <c r="X2381" s="43" t="n">
        <v>1.1</v>
      </c>
      <c r="Y2381" s="43" t="n">
        <v>1095.9</v>
      </c>
      <c r="Z2381" t="n">
        <v>10</v>
      </c>
      <c r="AA2381" s="96" t="n">
        <v>1</v>
      </c>
      <c r="AB2381" s="96" t="inlineStr">
        <is>
          <t>RA1 - Major cities of Australia</t>
        </is>
      </c>
      <c r="AC2381" s="96" t="inlineStr">
        <is>
          <t>Approximate: derived from Shipping_MMM via standard MMM→RA mapping</t>
        </is>
      </c>
      <c r="AD2381" s="96" t="inlineStr">
        <is>
          <t>PHN501</t>
        </is>
      </c>
      <c r="AE2381" s="96" t="inlineStr">
        <is>
          <t>Perth North</t>
        </is>
      </c>
      <c r="AF2381" s="112" t="n">
        <v>1</v>
      </c>
    </row>
    <row r="2382" ht="15" customHeight="1">
      <c r="A2382" s="42" t="n">
        <v>6071</v>
      </c>
      <c r="B2382" t="inlineStr">
        <is>
          <t>WA</t>
        </is>
      </c>
      <c r="C2382" t="inlineStr">
        <is>
          <t>6071|WA</t>
        </is>
      </c>
      <c r="D2382" t="inlineStr">
        <is>
          <t>Glen Forrest</t>
        </is>
      </c>
      <c r="E2382" t="inlineStr">
        <is>
          <t>Glen Forrest, Hovea</t>
        </is>
      </c>
      <c r="F2382" s="30" t="n">
        <v>2</v>
      </c>
      <c r="G2382" s="30" t="n">
        <v>2</v>
      </c>
      <c r="H2382">
        <f>FALSE()</f>
        <v/>
      </c>
      <c r="K2382" t="n">
        <v>1</v>
      </c>
      <c r="L2382" t="inlineStr">
        <is>
          <t>MMM1 - Metropolitan area</t>
        </is>
      </c>
      <c r="M2382" s="31" t="n">
        <v>1</v>
      </c>
      <c r="N2382" t="inlineStr">
        <is>
          <t>1:100.0%</t>
        </is>
      </c>
      <c r="O2382" s="43" t="n">
        <v>44.5961</v>
      </c>
      <c r="P2382" s="43" t="n">
        <v>44.5963</v>
      </c>
      <c r="Q2382" t="n">
        <v>1</v>
      </c>
      <c r="R2382" t="inlineStr">
        <is>
          <t>MMM1 - Metropolitan area</t>
        </is>
      </c>
      <c r="S2382" t="inlineStr">
        <is>
          <t>MMM 2023 (POA concordance)</t>
        </is>
      </c>
      <c r="V2382" s="44" t="n">
        <v>3502</v>
      </c>
      <c r="W2382" s="44" t="n">
        <v>42</v>
      </c>
      <c r="X2382" s="43" t="n">
        <v>1.2</v>
      </c>
      <c r="Y2382" s="43" t="n">
        <v>1082.8</v>
      </c>
      <c r="Z2382" t="n">
        <v>10</v>
      </c>
      <c r="AA2382" s="96" t="n">
        <v>1</v>
      </c>
      <c r="AB2382" s="96" t="inlineStr">
        <is>
          <t>RA1 - Major cities of Australia</t>
        </is>
      </c>
      <c r="AC2382" s="96" t="inlineStr">
        <is>
          <t>Approximate: derived from Shipping_MMM via standard MMM→RA mapping</t>
        </is>
      </c>
      <c r="AD2382" s="96" t="inlineStr">
        <is>
          <t>PHN501</t>
        </is>
      </c>
      <c r="AE2382" s="96" t="inlineStr">
        <is>
          <t>Perth North</t>
        </is>
      </c>
      <c r="AF2382" s="112" t="n">
        <v>1</v>
      </c>
    </row>
    <row r="2383" ht="15" customHeight="1">
      <c r="A2383" s="42" t="n">
        <v>6072</v>
      </c>
      <c r="B2383" t="inlineStr">
        <is>
          <t>WA</t>
        </is>
      </c>
      <c r="C2383" t="inlineStr">
        <is>
          <t>6072|WA</t>
        </is>
      </c>
      <c r="D2383" t="inlineStr">
        <is>
          <t>Mahogany Creek</t>
        </is>
      </c>
      <c r="E2383" t="inlineStr">
        <is>
          <t>Mahogany Creek</t>
        </is>
      </c>
      <c r="F2383" s="30" t="n">
        <v>1</v>
      </c>
      <c r="G2383" s="30" t="n">
        <v>1</v>
      </c>
      <c r="H2383">
        <f>FALSE()</f>
        <v/>
      </c>
      <c r="K2383" t="n">
        <v>1</v>
      </c>
      <c r="L2383" t="inlineStr">
        <is>
          <t>MMM1 - Metropolitan area</t>
        </is>
      </c>
      <c r="M2383" s="31" t="n">
        <v>1</v>
      </c>
      <c r="N2383" t="inlineStr">
        <is>
          <t>1:100.0%</t>
        </is>
      </c>
      <c r="O2383" s="43" t="n">
        <v>5.8634</v>
      </c>
      <c r="P2383" s="43" t="n">
        <v>5.8633</v>
      </c>
      <c r="Q2383" t="n">
        <v>1</v>
      </c>
      <c r="R2383" t="inlineStr">
        <is>
          <t>MMM1 - Metropolitan area</t>
        </is>
      </c>
      <c r="S2383" t="inlineStr">
        <is>
          <t>MMM 2023 (POA concordance)</t>
        </is>
      </c>
      <c r="V2383" s="44" t="n">
        <v>829</v>
      </c>
      <c r="W2383" s="44" t="n">
        <v>20</v>
      </c>
      <c r="X2383" s="43" t="n">
        <v>2.4</v>
      </c>
      <c r="Y2383" s="43" t="n">
        <v>1071.9</v>
      </c>
      <c r="Z2383" t="n">
        <v>9</v>
      </c>
      <c r="AA2383" s="96" t="n">
        <v>1</v>
      </c>
      <c r="AB2383" s="96" t="inlineStr">
        <is>
          <t>RA1 - Major cities of Australia</t>
        </is>
      </c>
      <c r="AC2383" s="96" t="inlineStr">
        <is>
          <t>Approximate: derived from Shipping_MMM via standard MMM→RA mapping</t>
        </is>
      </c>
      <c r="AD2383" s="96" t="inlineStr">
        <is>
          <t>PHN501</t>
        </is>
      </c>
      <c r="AE2383" s="96" t="inlineStr">
        <is>
          <t>Perth North</t>
        </is>
      </c>
      <c r="AF2383" s="112" t="n">
        <v>1</v>
      </c>
    </row>
    <row r="2384" ht="15" customHeight="1">
      <c r="A2384" s="42" t="n">
        <v>6073</v>
      </c>
      <c r="B2384" t="inlineStr">
        <is>
          <t>WA</t>
        </is>
      </c>
      <c r="C2384" t="inlineStr">
        <is>
          <t>6073|WA</t>
        </is>
      </c>
      <c r="D2384" t="inlineStr">
        <is>
          <t>Mundaring</t>
        </is>
      </c>
      <c r="E2384" t="inlineStr">
        <is>
          <t>Mundaring</t>
        </is>
      </c>
      <c r="F2384" s="30" t="n">
        <v>1</v>
      </c>
      <c r="G2384" s="30" t="n">
        <v>1</v>
      </c>
      <c r="H2384">
        <f>FALSE()</f>
        <v/>
      </c>
      <c r="K2384" t="n">
        <v>1</v>
      </c>
      <c r="L2384" t="inlineStr">
        <is>
          <t>MMM1 - Metropolitan area</t>
        </is>
      </c>
      <c r="M2384" s="31" t="n">
        <v>1</v>
      </c>
      <c r="N2384" t="inlineStr">
        <is>
          <t>1:100.0%</t>
        </is>
      </c>
      <c r="O2384" s="43" t="n">
        <v>31.6311</v>
      </c>
      <c r="P2384" s="43" t="n">
        <v>31.6307</v>
      </c>
      <c r="Q2384" t="n">
        <v>1</v>
      </c>
      <c r="R2384" t="inlineStr">
        <is>
          <t>MMM1 - Metropolitan area</t>
        </is>
      </c>
      <c r="S2384" t="inlineStr">
        <is>
          <t>MMM 2023 (POA concordance)</t>
        </is>
      </c>
      <c r="V2384" s="44" t="n">
        <v>3190</v>
      </c>
      <c r="W2384" s="44" t="n">
        <v>48</v>
      </c>
      <c r="X2384" s="43" t="n">
        <v>1.5</v>
      </c>
      <c r="Y2384" s="43" t="n">
        <v>1044.3</v>
      </c>
      <c r="Z2384" t="n">
        <v>8</v>
      </c>
      <c r="AA2384" s="96" t="n">
        <v>1</v>
      </c>
      <c r="AB2384" s="96" t="inlineStr">
        <is>
          <t>RA1 - Major cities of Australia</t>
        </is>
      </c>
      <c r="AC2384" s="96" t="inlineStr">
        <is>
          <t>Approximate: derived from Shipping_MMM via standard MMM→RA mapping</t>
        </is>
      </c>
      <c r="AD2384" s="96" t="inlineStr">
        <is>
          <t>PHN501</t>
        </is>
      </c>
      <c r="AE2384" s="96" t="inlineStr">
        <is>
          <t>Perth North</t>
        </is>
      </c>
      <c r="AF2384" s="112" t="n">
        <v>1</v>
      </c>
    </row>
    <row r="2385" ht="15" customHeight="1">
      <c r="A2385" s="42" t="n">
        <v>6074</v>
      </c>
      <c r="B2385" t="inlineStr">
        <is>
          <t>WA</t>
        </is>
      </c>
      <c r="C2385" t="inlineStr">
        <is>
          <t>6074|WA</t>
        </is>
      </c>
      <c r="D2385" t="inlineStr">
        <is>
          <t>Sawyers Valley</t>
        </is>
      </c>
      <c r="E2385" t="inlineStr">
        <is>
          <t>Sawyers Valley</t>
        </is>
      </c>
      <c r="F2385" s="30" t="n">
        <v>1</v>
      </c>
      <c r="G2385" s="30" t="n">
        <v>1</v>
      </c>
      <c r="H2385">
        <f>FALSE()</f>
        <v/>
      </c>
      <c r="K2385" t="n">
        <v>2</v>
      </c>
      <c r="L2385" t="inlineStr">
        <is>
          <t>MMM2 - Regional centre</t>
        </is>
      </c>
      <c r="M2385" s="31" t="n">
        <v>0.9137</v>
      </c>
      <c r="N2385" t="inlineStr">
        <is>
          <t>2:91.4%; 1:8.6%</t>
        </is>
      </c>
      <c r="O2385" s="43" t="n">
        <v>154.7902</v>
      </c>
      <c r="P2385" s="43" t="n">
        <v>169.4161</v>
      </c>
      <c r="Q2385" t="n">
        <v>2</v>
      </c>
      <c r="R2385" t="inlineStr">
        <is>
          <t>MMM2 - Regional centre</t>
        </is>
      </c>
      <c r="S2385" t="inlineStr">
        <is>
          <t>MMM 2023 (POA concordance)</t>
        </is>
      </c>
      <c r="V2385" s="44" t="n">
        <v>1001</v>
      </c>
      <c r="W2385" s="44" t="n">
        <v>11</v>
      </c>
      <c r="X2385" s="43" t="n">
        <v>1.1</v>
      </c>
      <c r="Y2385" s="43" t="n">
        <v>1035.7</v>
      </c>
      <c r="Z2385" t="n">
        <v>7</v>
      </c>
      <c r="AA2385" s="96" t="n">
        <v>2</v>
      </c>
      <c r="AB2385" s="96" t="inlineStr">
        <is>
          <t>RA2 - Inner regional Australia</t>
        </is>
      </c>
      <c r="AC2385" s="96" t="inlineStr">
        <is>
          <t>Approximate: derived from Shipping_MMM via standard MMM→RA mapping (MMM2-3 both map to RA2)</t>
        </is>
      </c>
      <c r="AD2385" s="96" t="inlineStr">
        <is>
          <t>PHN501</t>
        </is>
      </c>
      <c r="AE2385" s="96" t="inlineStr">
        <is>
          <t>Perth North</t>
        </is>
      </c>
      <c r="AF2385" s="112" t="n">
        <v>1</v>
      </c>
    </row>
    <row r="2386" ht="15" customHeight="1">
      <c r="A2386" s="42" t="n">
        <v>6076</v>
      </c>
      <c r="B2386" t="inlineStr">
        <is>
          <t>WA</t>
        </is>
      </c>
      <c r="C2386" t="inlineStr">
        <is>
          <t>6076|WA</t>
        </is>
      </c>
      <c r="D2386" t="inlineStr">
        <is>
          <t>Bickley</t>
        </is>
      </c>
      <c r="E2386" t="inlineStr">
        <is>
          <t>Bickley, Carmel, Gooseberry Hill, Hacketts Gully, Kalamunda</t>
        </is>
      </c>
      <c r="F2386" s="30" t="n">
        <v>11</v>
      </c>
      <c r="G2386" s="30" t="n">
        <v>11</v>
      </c>
      <c r="H2386">
        <f>FALSE()</f>
        <v/>
      </c>
      <c r="K2386" t="n">
        <v>2</v>
      </c>
      <c r="L2386" t="inlineStr">
        <is>
          <t>MMM2 - Regional centre</t>
        </is>
      </c>
      <c r="M2386" s="31" t="n">
        <v>0.5879</v>
      </c>
      <c r="N2386" t="inlineStr">
        <is>
          <t>2:58.8%; 1:41.2%</t>
        </is>
      </c>
      <c r="O2386" s="43" t="n">
        <v>144.2388</v>
      </c>
      <c r="P2386" s="43" t="n">
        <v>245.3351</v>
      </c>
      <c r="Q2386" t="n">
        <v>2</v>
      </c>
      <c r="R2386" t="inlineStr">
        <is>
          <t>MMM2 - Regional centre</t>
        </is>
      </c>
      <c r="S2386" t="inlineStr">
        <is>
          <t>MMM 2023 (POA concordance)</t>
        </is>
      </c>
      <c r="V2386" s="44" t="n">
        <v>22308</v>
      </c>
      <c r="W2386" s="44" t="n">
        <v>274</v>
      </c>
      <c r="X2386" s="43" t="n">
        <v>1.2</v>
      </c>
      <c r="Y2386" s="43" t="n">
        <v>1069.9</v>
      </c>
      <c r="Z2386" t="n">
        <v>9</v>
      </c>
      <c r="AA2386" s="96" t="n">
        <v>2</v>
      </c>
      <c r="AB2386" s="96" t="inlineStr">
        <is>
          <t>RA2 - Inner regional Australia</t>
        </is>
      </c>
      <c r="AC2386" s="96" t="inlineStr">
        <is>
          <t>Approximate: derived from Shipping_MMM via standard MMM→RA mapping (MMM2-3 both map to RA2)</t>
        </is>
      </c>
      <c r="AD2386" s="96" t="inlineStr">
        <is>
          <t>PHN501</t>
        </is>
      </c>
      <c r="AE2386" s="96" t="inlineStr">
        <is>
          <t>Perth North</t>
        </is>
      </c>
      <c r="AF2386" s="112" t="n">
        <v>1</v>
      </c>
    </row>
    <row r="2387" ht="15" customHeight="1">
      <c r="A2387" s="42" t="n">
        <v>6077</v>
      </c>
      <c r="B2387" t="inlineStr">
        <is>
          <t>WA</t>
        </is>
      </c>
      <c r="C2387" t="inlineStr">
        <is>
          <t>6077|WA</t>
        </is>
      </c>
      <c r="D2387" t="inlineStr">
        <is>
          <t>Gnangara</t>
        </is>
      </c>
      <c r="E2387" t="inlineStr">
        <is>
          <t>Gnangara, Jandabup</t>
        </is>
      </c>
      <c r="F2387" s="30" t="n">
        <v>2</v>
      </c>
      <c r="G2387" s="30" t="n">
        <v>2</v>
      </c>
      <c r="H2387">
        <f>FALSE()</f>
        <v/>
      </c>
      <c r="K2387" t="n">
        <v>1</v>
      </c>
      <c r="L2387" t="inlineStr">
        <is>
          <t>MMM1 - Metropolitan area</t>
        </is>
      </c>
      <c r="M2387" s="31" t="n">
        <v>1</v>
      </c>
      <c r="N2387" t="inlineStr">
        <is>
          <t>1:100.0%</t>
        </is>
      </c>
      <c r="O2387" s="43" t="n">
        <v>33.4445</v>
      </c>
      <c r="P2387" s="43" t="n">
        <v>33.4443</v>
      </c>
      <c r="Q2387" t="n">
        <v>1</v>
      </c>
      <c r="R2387" t="inlineStr">
        <is>
          <t>MMM1 - Metropolitan area</t>
        </is>
      </c>
      <c r="S2387" t="inlineStr">
        <is>
          <t>MMM 2023 (POA concordance)</t>
        </is>
      </c>
      <c r="V2387" s="44" t="n">
        <v>1639</v>
      </c>
      <c r="W2387" s="44" t="n">
        <v>26</v>
      </c>
      <c r="X2387" s="43" t="n">
        <v>1.6</v>
      </c>
      <c r="Y2387" s="43" t="n">
        <v>1033.8</v>
      </c>
      <c r="Z2387" t="n">
        <v>7</v>
      </c>
      <c r="AA2387" s="96" t="n">
        <v>1</v>
      </c>
      <c r="AB2387" s="96" t="inlineStr">
        <is>
          <t>RA1 - Major cities of Australia</t>
        </is>
      </c>
      <c r="AC2387" s="96" t="inlineStr">
        <is>
          <t>Approximate: derived from Shipping_MMM via standard MMM→RA mapping</t>
        </is>
      </c>
      <c r="AD2387" s="96" t="inlineStr">
        <is>
          <t>PHN501</t>
        </is>
      </c>
      <c r="AE2387" s="96" t="inlineStr">
        <is>
          <t>Perth North</t>
        </is>
      </c>
      <c r="AF2387" s="112" t="n">
        <v>1</v>
      </c>
    </row>
    <row r="2388" ht="15" customHeight="1">
      <c r="A2388" s="42" t="n">
        <v>6078</v>
      </c>
      <c r="B2388" t="inlineStr">
        <is>
          <t>WA</t>
        </is>
      </c>
      <c r="C2388" t="inlineStr">
        <is>
          <t>6078|WA</t>
        </is>
      </c>
      <c r="D2388" t="inlineStr">
        <is>
          <t>Mariginiup</t>
        </is>
      </c>
      <c r="E2388" t="inlineStr">
        <is>
          <t>Mariginiup, Pinjar</t>
        </is>
      </c>
      <c r="F2388" s="30" t="n">
        <v>2</v>
      </c>
      <c r="G2388" s="30" t="n">
        <v>2</v>
      </c>
      <c r="H2388">
        <f>FALSE()</f>
        <v/>
      </c>
      <c r="K2388" t="n">
        <v>2</v>
      </c>
      <c r="L2388" t="inlineStr">
        <is>
          <t>MMM2 - Regional centre</t>
        </is>
      </c>
      <c r="M2388" s="31" t="n">
        <v>0.834</v>
      </c>
      <c r="N2388" t="inlineStr">
        <is>
          <t>2:83.4%; 1:16.6%</t>
        </is>
      </c>
      <c r="O2388" s="43" t="n">
        <v>122.0838</v>
      </c>
      <c r="P2388" s="43" t="n">
        <v>146.3766</v>
      </c>
      <c r="Q2388" t="n">
        <v>2</v>
      </c>
      <c r="R2388" t="inlineStr">
        <is>
          <t>MMM2 - Regional centre</t>
        </is>
      </c>
      <c r="S2388" t="inlineStr">
        <is>
          <t>MMM 2023 (POA concordance)</t>
        </is>
      </c>
      <c r="V2388" s="44" t="n">
        <v>941</v>
      </c>
      <c r="W2388" s="44" t="n">
        <v>12</v>
      </c>
      <c r="X2388" s="43" t="n">
        <v>1.3</v>
      </c>
      <c r="Y2388" s="43" t="n">
        <v>1062.3</v>
      </c>
      <c r="Z2388" t="n">
        <v>9</v>
      </c>
      <c r="AA2388" s="96" t="n">
        <v>2</v>
      </c>
      <c r="AB2388" s="96" t="inlineStr">
        <is>
          <t>RA2 - Inner regional Australia</t>
        </is>
      </c>
      <c r="AC2388" s="96" t="inlineStr">
        <is>
          <t>Approximate: derived from Shipping_MMM via standard MMM→RA mapping (MMM2-3 both map to RA2)</t>
        </is>
      </c>
      <c r="AD2388" s="96" t="inlineStr">
        <is>
          <t>PHN501</t>
        </is>
      </c>
      <c r="AE2388" s="96" t="inlineStr">
        <is>
          <t>Perth North</t>
        </is>
      </c>
      <c r="AF2388" s="112" t="n">
        <v>1</v>
      </c>
    </row>
    <row r="2389" ht="15" customHeight="1">
      <c r="A2389" s="42" t="n">
        <v>6079</v>
      </c>
      <c r="B2389" t="inlineStr">
        <is>
          <t>WA</t>
        </is>
      </c>
      <c r="C2389" t="inlineStr">
        <is>
          <t>6079|WA</t>
        </is>
      </c>
      <c r="D2389" t="inlineStr">
        <is>
          <t>Lexia</t>
        </is>
      </c>
      <c r="E2389" t="inlineStr">
        <is>
          <t>Lexia, Melaleuca</t>
        </is>
      </c>
      <c r="F2389" s="30" t="n">
        <v>2</v>
      </c>
      <c r="G2389" s="30" t="n">
        <v>2</v>
      </c>
      <c r="H2389">
        <f>FALSE()</f>
        <v/>
      </c>
      <c r="K2389" t="n">
        <v>1</v>
      </c>
      <c r="L2389" t="inlineStr">
        <is>
          <t>MMM1 - Metropolitan area</t>
        </is>
      </c>
      <c r="M2389" s="31" t="n">
        <v>1</v>
      </c>
      <c r="N2389" t="inlineStr">
        <is>
          <t>1:100.0%</t>
        </is>
      </c>
      <c r="O2389" s="43" t="n">
        <v>105.1365</v>
      </c>
      <c r="P2389" s="43" t="n">
        <v>105.1365</v>
      </c>
      <c r="Q2389" t="n">
        <v>1</v>
      </c>
      <c r="R2389" t="inlineStr">
        <is>
          <t>MMM1 - Metropolitan area</t>
        </is>
      </c>
      <c r="S2389" t="inlineStr">
        <is>
          <t>MMM 2023 (POA concordance)</t>
        </is>
      </c>
      <c r="V2389" s="44" t="n">
        <v>30</v>
      </c>
      <c r="W2389" s="44" t="n">
        <v>0</v>
      </c>
      <c r="X2389" s="43" t="n">
        <v>0</v>
      </c>
      <c r="Y2389" s="43" t="n">
        <v>1007.5</v>
      </c>
      <c r="Z2389" t="n">
        <v>6</v>
      </c>
      <c r="AA2389" s="96" t="n">
        <v>1</v>
      </c>
      <c r="AB2389" s="96" t="inlineStr">
        <is>
          <t>RA1 - Major cities of Australia</t>
        </is>
      </c>
      <c r="AC2389" s="96" t="inlineStr">
        <is>
          <t>Approximate: derived from Shipping_MMM via standard MMM→RA mapping</t>
        </is>
      </c>
      <c r="AD2389" s="96" t="inlineStr">
        <is>
          <t>PHN501</t>
        </is>
      </c>
      <c r="AE2389" s="96" t="inlineStr">
        <is>
          <t>Perth North</t>
        </is>
      </c>
      <c r="AF2389" s="112" t="n">
        <v>1</v>
      </c>
    </row>
    <row r="2390" ht="15" customHeight="1">
      <c r="A2390" s="42" t="n">
        <v>6081</v>
      </c>
      <c r="B2390" t="inlineStr">
        <is>
          <t>WA</t>
        </is>
      </c>
      <c r="C2390" t="inlineStr">
        <is>
          <t>6081|WA</t>
        </is>
      </c>
      <c r="D2390" t="inlineStr">
        <is>
          <t>Parkerville</t>
        </is>
      </c>
      <c r="E2390" t="inlineStr">
        <is>
          <t>Parkerville, Stoneville</t>
        </is>
      </c>
      <c r="F2390" s="30" t="n">
        <v>2</v>
      </c>
      <c r="G2390" s="30" t="n">
        <v>2</v>
      </c>
      <c r="H2390">
        <f>FALSE()</f>
        <v/>
      </c>
      <c r="K2390" t="n">
        <v>1</v>
      </c>
      <c r="L2390" t="inlineStr">
        <is>
          <t>MMM1 - Metropolitan area</t>
        </is>
      </c>
      <c r="M2390" s="31" t="n">
        <v>1</v>
      </c>
      <c r="N2390" t="inlineStr">
        <is>
          <t>1:100.0%</t>
        </is>
      </c>
      <c r="O2390" s="43" t="n">
        <v>37.4577</v>
      </c>
      <c r="P2390" s="43" t="n">
        <v>37.4572</v>
      </c>
      <c r="Q2390" t="n">
        <v>1</v>
      </c>
      <c r="R2390" t="inlineStr">
        <is>
          <t>MMM1 - Metropolitan area</t>
        </is>
      </c>
      <c r="S2390" t="inlineStr">
        <is>
          <t>MMM 2023 (POA concordance)</t>
        </is>
      </c>
      <c r="V2390" s="44" t="n">
        <v>4919</v>
      </c>
      <c r="W2390" s="44" t="n">
        <v>78</v>
      </c>
      <c r="X2390" s="43" t="n">
        <v>1.6</v>
      </c>
      <c r="Y2390" s="43" t="n">
        <v>1066.5</v>
      </c>
      <c r="Z2390" t="n">
        <v>9</v>
      </c>
      <c r="AA2390" s="96" t="n">
        <v>1</v>
      </c>
      <c r="AB2390" s="96" t="inlineStr">
        <is>
          <t>RA1 - Major cities of Australia</t>
        </is>
      </c>
      <c r="AC2390" s="96" t="inlineStr">
        <is>
          <t>Approximate: derived from Shipping_MMM via standard MMM→RA mapping</t>
        </is>
      </c>
      <c r="AD2390" s="96" t="inlineStr">
        <is>
          <t>PHN501</t>
        </is>
      </c>
      <c r="AE2390" s="96" t="inlineStr">
        <is>
          <t>Perth North</t>
        </is>
      </c>
      <c r="AF2390" s="112" t="n">
        <v>1</v>
      </c>
    </row>
    <row r="2391" ht="15" customHeight="1">
      <c r="A2391" s="42" t="n">
        <v>6082</v>
      </c>
      <c r="B2391" t="inlineStr">
        <is>
          <t>WA</t>
        </is>
      </c>
      <c r="C2391" t="inlineStr">
        <is>
          <t>6082|WA</t>
        </is>
      </c>
      <c r="D2391" t="inlineStr">
        <is>
          <t>Bailup</t>
        </is>
      </c>
      <c r="E2391" t="inlineStr">
        <is>
          <t>Bailup, Mount Helena</t>
        </is>
      </c>
      <c r="F2391" s="30" t="n">
        <v>2</v>
      </c>
      <c r="G2391" s="30" t="n">
        <v>2</v>
      </c>
      <c r="H2391">
        <f>FALSE()</f>
        <v/>
      </c>
      <c r="K2391" t="n">
        <v>5</v>
      </c>
      <c r="L2391" t="inlineStr">
        <is>
          <t>MMM5 - Small rural town</t>
        </is>
      </c>
      <c r="M2391" s="31" t="n">
        <v>0.6178</v>
      </c>
      <c r="N2391" t="inlineStr">
        <is>
          <t>5:61.8%; 1:38.2%</t>
        </is>
      </c>
      <c r="O2391" s="43" t="n">
        <v>47.0325</v>
      </c>
      <c r="P2391" s="43" t="n">
        <v>76.1251</v>
      </c>
      <c r="Q2391" t="n">
        <v>5</v>
      </c>
      <c r="R2391" t="inlineStr">
        <is>
          <t>MMM5 - Small rural town</t>
        </is>
      </c>
      <c r="S2391" t="inlineStr">
        <is>
          <t>MMM 2023 (POA concordance)</t>
        </is>
      </c>
      <c r="V2391" s="44" t="n">
        <v>3422</v>
      </c>
      <c r="W2391" s="44" t="n">
        <v>66</v>
      </c>
      <c r="X2391" s="43" t="n">
        <v>1.9</v>
      </c>
      <c r="Y2391" s="43" t="n">
        <v>1032.9</v>
      </c>
      <c r="Z2391" t="n">
        <v>7</v>
      </c>
      <c r="AA2391" s="96" t="n">
        <v>3</v>
      </c>
      <c r="AB2391" s="96" t="inlineStr">
        <is>
          <t>RA3 - Outer regional Australia</t>
        </is>
      </c>
      <c r="AC2391" s="96" t="inlineStr">
        <is>
          <t>Approximate: derived from Shipping_MMM via standard MMM→RA mapping (MMM4-5 both map to RA3; some MMM5 areas may be RA2)</t>
        </is>
      </c>
      <c r="AD2391" s="96" t="inlineStr">
        <is>
          <t>PHN501</t>
        </is>
      </c>
      <c r="AE2391" s="96" t="inlineStr">
        <is>
          <t>Perth North</t>
        </is>
      </c>
      <c r="AF2391" s="112" t="n">
        <v>1</v>
      </c>
    </row>
    <row r="2392" ht="15" customHeight="1">
      <c r="A2392" s="42" t="n">
        <v>6083</v>
      </c>
      <c r="B2392" t="inlineStr">
        <is>
          <t>WA</t>
        </is>
      </c>
      <c r="C2392" t="inlineStr">
        <is>
          <t>6083|WA</t>
        </is>
      </c>
      <c r="D2392" t="inlineStr">
        <is>
          <t>Gidgegannup</t>
        </is>
      </c>
      <c r="E2392" t="inlineStr">
        <is>
          <t>Gidgegannup, Morangup</t>
        </is>
      </c>
      <c r="F2392" s="30" t="n">
        <v>2</v>
      </c>
      <c r="G2392" s="30" t="n">
        <v>2</v>
      </c>
      <c r="H2392">
        <f>FALSE()</f>
        <v/>
      </c>
      <c r="K2392" t="n">
        <v>2</v>
      </c>
      <c r="L2392" t="inlineStr">
        <is>
          <t>MMM2 - Regional centre</t>
        </is>
      </c>
      <c r="M2392" s="31" t="n">
        <v>0.5833</v>
      </c>
      <c r="N2392" t="inlineStr">
        <is>
          <t>2:58.3%; 5:40.0%; 1:1.7%</t>
        </is>
      </c>
      <c r="O2392" s="43" t="n">
        <v>296.3036</v>
      </c>
      <c r="P2392" s="43" t="n">
        <v>507.9764</v>
      </c>
      <c r="Q2392" t="n">
        <v>2</v>
      </c>
      <c r="R2392" t="inlineStr">
        <is>
          <t>MMM2 - Regional centre</t>
        </is>
      </c>
      <c r="S2392" t="inlineStr">
        <is>
          <t>MMM 2023 (POA concordance)</t>
        </is>
      </c>
      <c r="V2392" s="44" t="n">
        <v>3570</v>
      </c>
      <c r="W2392" s="44" t="n">
        <v>64</v>
      </c>
      <c r="X2392" s="43" t="n">
        <v>1.8</v>
      </c>
      <c r="Y2392" s="43" t="n">
        <v>1059.8</v>
      </c>
      <c r="Z2392" t="n">
        <v>9</v>
      </c>
      <c r="AA2392" s="96" t="n">
        <v>2</v>
      </c>
      <c r="AB2392" s="96" t="inlineStr">
        <is>
          <t>RA2 - Inner regional Australia</t>
        </is>
      </c>
      <c r="AC2392" s="96" t="inlineStr">
        <is>
          <t>Approximate: derived from Shipping_MMM via standard MMM→RA mapping (MMM2-3 both map to RA2)</t>
        </is>
      </c>
      <c r="AD2392" s="96" t="inlineStr">
        <is>
          <t>PHN501</t>
        </is>
      </c>
      <c r="AE2392" s="96" t="inlineStr">
        <is>
          <t>Perth North</t>
        </is>
      </c>
      <c r="AF2392" s="112" t="n">
        <v>0.7885</v>
      </c>
      <c r="AG2392" s="96" t="inlineStr">
        <is>
          <t>Split: PHN501:79%, PHN503:21%</t>
        </is>
      </c>
    </row>
    <row r="2393" ht="15" customHeight="1">
      <c r="A2393" s="42" t="n">
        <v>6084</v>
      </c>
      <c r="B2393" t="inlineStr">
        <is>
          <t>WA</t>
        </is>
      </c>
      <c r="C2393" t="inlineStr">
        <is>
          <t>6084|WA</t>
        </is>
      </c>
      <c r="D2393" t="inlineStr">
        <is>
          <t>Avon Valley National Park</t>
        </is>
      </c>
      <c r="E2393" t="inlineStr">
        <is>
          <t>Avon Valley National Park, Bullsbrook, Chittering, Lower Chittering, Walyunga National Park</t>
        </is>
      </c>
      <c r="F2393" s="30" t="n">
        <v>5</v>
      </c>
      <c r="G2393" s="30" t="n">
        <v>5</v>
      </c>
      <c r="H2393">
        <f>FALSE()</f>
        <v/>
      </c>
      <c r="K2393" t="n">
        <v>5</v>
      </c>
      <c r="L2393" t="inlineStr">
        <is>
          <t>MMM5 - Small rural town</t>
        </is>
      </c>
      <c r="M2393" s="31" t="n">
        <v>0.5721000000000001</v>
      </c>
      <c r="N2393" t="inlineStr">
        <is>
          <t>5:57.2%; 2:42.8%</t>
        </is>
      </c>
      <c r="O2393" s="43" t="n">
        <v>363.4174</v>
      </c>
      <c r="P2393" s="43" t="n">
        <v>635.2296</v>
      </c>
      <c r="Q2393" t="n">
        <v>5</v>
      </c>
      <c r="R2393" t="inlineStr">
        <is>
          <t>MMM5 - Small rural town</t>
        </is>
      </c>
      <c r="S2393" t="inlineStr">
        <is>
          <t>MMM 2023 (POA concordance)</t>
        </is>
      </c>
      <c r="V2393" s="44" t="n">
        <v>9063</v>
      </c>
      <c r="W2393" s="44" t="n">
        <v>161</v>
      </c>
      <c r="X2393" s="43" t="n">
        <v>1.8</v>
      </c>
      <c r="Y2393" s="43" t="n">
        <v>1025.6</v>
      </c>
      <c r="Z2393" t="n">
        <v>7</v>
      </c>
      <c r="AA2393" s="96" t="n">
        <v>3</v>
      </c>
      <c r="AB2393" s="96" t="inlineStr">
        <is>
          <t>RA3 - Outer regional Australia</t>
        </is>
      </c>
      <c r="AC2393" s="96" t="inlineStr">
        <is>
          <t>Approximate: derived from Shipping_MMM via standard MMM→RA mapping (MMM4-5 both map to RA3; some MMM5 areas may be RA2)</t>
        </is>
      </c>
      <c r="AD2393" s="96" t="inlineStr">
        <is>
          <t>PHN501</t>
        </is>
      </c>
      <c r="AE2393" s="96" t="inlineStr">
        <is>
          <t>Perth North</t>
        </is>
      </c>
      <c r="AF2393" s="112" t="n">
        <v>0.6183999999999999</v>
      </c>
      <c r="AG2393" s="96" t="inlineStr">
        <is>
          <t>Split: PHN501:62%, PHN503:38%</t>
        </is>
      </c>
    </row>
    <row r="2394" ht="15" customHeight="1">
      <c r="A2394" s="42" t="n">
        <v>6090</v>
      </c>
      <c r="B2394" t="inlineStr">
        <is>
          <t>WA</t>
        </is>
      </c>
      <c r="C2394" t="inlineStr">
        <is>
          <t>6090|WA</t>
        </is>
      </c>
      <c r="D2394" t="inlineStr">
        <is>
          <t>Malaga</t>
        </is>
      </c>
      <c r="E2394" t="inlineStr">
        <is>
          <t>Malaga</t>
        </is>
      </c>
      <c r="F2394" s="30" t="n">
        <v>1</v>
      </c>
      <c r="G2394" s="30" t="n">
        <v>1</v>
      </c>
      <c r="H2394">
        <f>FALSE()</f>
        <v/>
      </c>
      <c r="K2394" t="n">
        <v>1</v>
      </c>
      <c r="L2394" t="inlineStr">
        <is>
          <t>MMM1 - Metropolitan area</t>
        </is>
      </c>
      <c r="M2394" s="31" t="n">
        <v>1</v>
      </c>
      <c r="N2394" t="inlineStr">
        <is>
          <t>1:100.0%</t>
        </is>
      </c>
      <c r="O2394" s="43" t="n">
        <v>6.5793</v>
      </c>
      <c r="P2394" s="43" t="n">
        <v>6.5793</v>
      </c>
      <c r="Q2394" t="n">
        <v>1</v>
      </c>
      <c r="R2394" t="inlineStr">
        <is>
          <t>MMM1 - Metropolitan area</t>
        </is>
      </c>
      <c r="S2394" t="inlineStr">
        <is>
          <t>MMM 2023 (POA concordance)</t>
        </is>
      </c>
      <c r="V2394" s="44" t="n"/>
      <c r="W2394" s="44" t="n">
        <v>0</v>
      </c>
      <c r="X2394" s="43" t="n">
        <v>0</v>
      </c>
      <c r="Y2394" s="43" t="n"/>
      <c r="AA2394" s="96" t="n">
        <v>1</v>
      </c>
      <c r="AB2394" s="96" t="inlineStr">
        <is>
          <t>RA1 - Major cities of Australia</t>
        </is>
      </c>
      <c r="AC2394" s="96" t="inlineStr">
        <is>
          <t>Approximate: derived from Shipping_MMM via standard MMM→RA mapping</t>
        </is>
      </c>
      <c r="AD2394" s="96" t="inlineStr">
        <is>
          <t>PHN501</t>
        </is>
      </c>
      <c r="AE2394" s="96" t="inlineStr">
        <is>
          <t>Perth North</t>
        </is>
      </c>
      <c r="AF2394" s="112" t="n">
        <v>1</v>
      </c>
    </row>
    <row r="2395" ht="15" customHeight="1">
      <c r="A2395" s="42" t="n">
        <v>6100</v>
      </c>
      <c r="B2395" t="inlineStr">
        <is>
          <t>WA</t>
        </is>
      </c>
      <c r="C2395" t="inlineStr">
        <is>
          <t>6100|WA</t>
        </is>
      </c>
      <c r="D2395" t="inlineStr">
        <is>
          <t>Burswood</t>
        </is>
      </c>
      <c r="E2395" t="inlineStr">
        <is>
          <t>Burswood, Lathlain, Victoria Park</t>
        </is>
      </c>
      <c r="F2395" s="30" t="n">
        <v>3</v>
      </c>
      <c r="G2395" s="30" t="n">
        <v>3</v>
      </c>
      <c r="H2395">
        <f>FALSE()</f>
        <v/>
      </c>
      <c r="K2395" t="n">
        <v>1</v>
      </c>
      <c r="L2395" t="inlineStr">
        <is>
          <t>MMM1 - Metropolitan area</t>
        </is>
      </c>
      <c r="M2395" s="31" t="n">
        <v>1</v>
      </c>
      <c r="N2395" t="inlineStr">
        <is>
          <t>1:100.0%</t>
        </is>
      </c>
      <c r="O2395" s="43" t="n">
        <v>7.5757</v>
      </c>
      <c r="P2395" s="43" t="n">
        <v>7.5754</v>
      </c>
      <c r="Q2395" t="n">
        <v>1</v>
      </c>
      <c r="R2395" t="inlineStr">
        <is>
          <t>MMM1 - Metropolitan area</t>
        </is>
      </c>
      <c r="S2395" t="inlineStr">
        <is>
          <t>MMM 2023 (POA concordance)</t>
        </is>
      </c>
      <c r="V2395" s="44" t="n">
        <v>15816</v>
      </c>
      <c r="W2395" s="44" t="n">
        <v>214</v>
      </c>
      <c r="X2395" s="43" t="n">
        <v>1.4</v>
      </c>
      <c r="Y2395" s="43" t="n">
        <v>1049.5</v>
      </c>
      <c r="Z2395" t="n">
        <v>8</v>
      </c>
      <c r="AA2395" s="96" t="n">
        <v>1</v>
      </c>
      <c r="AB2395" s="96" t="inlineStr">
        <is>
          <t>RA1 - Major cities of Australia</t>
        </is>
      </c>
      <c r="AC2395" s="96" t="inlineStr">
        <is>
          <t>Approximate: derived from Shipping_MMM via standard MMM→RA mapping</t>
        </is>
      </c>
      <c r="AD2395" s="96" t="inlineStr">
        <is>
          <t>PHN502</t>
        </is>
      </c>
      <c r="AE2395" s="96" t="inlineStr">
        <is>
          <t>Perth South</t>
        </is>
      </c>
      <c r="AF2395" s="112" t="n">
        <v>1</v>
      </c>
    </row>
    <row r="2396" ht="15" customHeight="1">
      <c r="A2396" s="42" t="n">
        <v>6101</v>
      </c>
      <c r="B2396" t="inlineStr">
        <is>
          <t>WA</t>
        </is>
      </c>
      <c r="C2396" t="inlineStr">
        <is>
          <t>6101|WA</t>
        </is>
      </c>
      <c r="D2396" t="inlineStr">
        <is>
          <t>Carlisle</t>
        </is>
      </c>
      <c r="E2396" t="inlineStr">
        <is>
          <t>Carlisle, Carlisle North, East Victoria Park</t>
        </is>
      </c>
      <c r="F2396" s="30" t="n">
        <v>3</v>
      </c>
      <c r="G2396" s="30" t="n">
        <v>3</v>
      </c>
      <c r="H2396">
        <f>FALSE()</f>
        <v/>
      </c>
      <c r="J2396" t="inlineStr">
        <is>
          <t>PO BOXES</t>
        </is>
      </c>
      <c r="K2396" t="n">
        <v>1</v>
      </c>
      <c r="L2396" t="inlineStr">
        <is>
          <t>MMM1 - Metropolitan area</t>
        </is>
      </c>
      <c r="M2396" s="31" t="n">
        <v>1</v>
      </c>
      <c r="N2396" t="inlineStr">
        <is>
          <t>1:100.0%</t>
        </is>
      </c>
      <c r="O2396" s="43" t="n">
        <v>6.4029</v>
      </c>
      <c r="P2396" s="43" t="n">
        <v>6.4031</v>
      </c>
      <c r="Q2396" t="n">
        <v>1</v>
      </c>
      <c r="R2396" t="inlineStr">
        <is>
          <t>MMM1 - Metropolitan area</t>
        </is>
      </c>
      <c r="S2396" t="inlineStr">
        <is>
          <t>MMM 2023 (POA concordance)</t>
        </is>
      </c>
      <c r="V2396" s="44" t="n">
        <v>17301</v>
      </c>
      <c r="W2396" s="44" t="n">
        <v>371</v>
      </c>
      <c r="X2396" s="43" t="n">
        <v>2.1</v>
      </c>
      <c r="Y2396" s="43" t="n">
        <v>1032.8</v>
      </c>
      <c r="Z2396" t="n">
        <v>7</v>
      </c>
      <c r="AA2396" s="96" t="n">
        <v>1</v>
      </c>
      <c r="AB2396" s="96" t="inlineStr">
        <is>
          <t>RA1 - Major cities of Australia</t>
        </is>
      </c>
      <c r="AC2396" s="96" t="inlineStr">
        <is>
          <t>Approximate: derived from Shipping_MMM via standard MMM→RA mapping</t>
        </is>
      </c>
      <c r="AD2396" s="96" t="inlineStr">
        <is>
          <t>PHN502</t>
        </is>
      </c>
      <c r="AE2396" s="96" t="inlineStr">
        <is>
          <t>Perth South</t>
        </is>
      </c>
      <c r="AF2396" s="112" t="n">
        <v>1</v>
      </c>
    </row>
    <row r="2397" ht="15" customHeight="1">
      <c r="A2397" s="42" t="n">
        <v>6102</v>
      </c>
      <c r="B2397" t="inlineStr">
        <is>
          <t>WA</t>
        </is>
      </c>
      <c r="C2397" t="inlineStr">
        <is>
          <t>6102|WA</t>
        </is>
      </c>
      <c r="D2397" t="inlineStr">
        <is>
          <t>Bentley</t>
        </is>
      </c>
      <c r="E2397" t="inlineStr">
        <is>
          <t>Bentley, Bentley Dc, Bentley South, St James</t>
        </is>
      </c>
      <c r="F2397" s="30" t="n">
        <v>4</v>
      </c>
      <c r="G2397" s="30" t="n">
        <v>4</v>
      </c>
      <c r="H2397">
        <f>FALSE()</f>
        <v/>
      </c>
      <c r="K2397" t="n">
        <v>1</v>
      </c>
      <c r="L2397" t="inlineStr">
        <is>
          <t>MMM1 - Metropolitan area</t>
        </is>
      </c>
      <c r="M2397" s="31" t="n">
        <v>1</v>
      </c>
      <c r="N2397" t="inlineStr">
        <is>
          <t>1:100.0%</t>
        </is>
      </c>
      <c r="O2397" s="43" t="n">
        <v>7.0409</v>
      </c>
      <c r="P2397" s="43" t="n">
        <v>7.0409</v>
      </c>
      <c r="Q2397" t="n">
        <v>1</v>
      </c>
      <c r="R2397" t="inlineStr">
        <is>
          <t>MMM1 - Metropolitan area</t>
        </is>
      </c>
      <c r="S2397" t="inlineStr">
        <is>
          <t>MMM 2023 (POA concordance)</t>
        </is>
      </c>
      <c r="V2397" s="44" t="n">
        <v>13949</v>
      </c>
      <c r="W2397" s="44" t="n">
        <v>379</v>
      </c>
      <c r="X2397" s="43" t="n">
        <v>2.7</v>
      </c>
      <c r="Y2397" s="43" t="n">
        <v>953.9</v>
      </c>
      <c r="Z2397" t="n">
        <v>3</v>
      </c>
      <c r="AA2397" s="96" t="n">
        <v>1</v>
      </c>
      <c r="AB2397" s="96" t="inlineStr">
        <is>
          <t>RA1 - Major cities of Australia</t>
        </is>
      </c>
      <c r="AC2397" s="96" t="inlineStr">
        <is>
          <t>Approximate: derived from Shipping_MMM via standard MMM→RA mapping</t>
        </is>
      </c>
      <c r="AD2397" s="96" t="inlineStr">
        <is>
          <t>PHN502</t>
        </is>
      </c>
      <c r="AE2397" s="96" t="inlineStr">
        <is>
          <t>Perth South</t>
        </is>
      </c>
      <c r="AF2397" s="112" t="n">
        <v>1</v>
      </c>
    </row>
    <row r="2398" ht="15" customHeight="1">
      <c r="A2398" s="42" t="n">
        <v>6103</v>
      </c>
      <c r="B2398" t="inlineStr">
        <is>
          <t>WA</t>
        </is>
      </c>
      <c r="C2398" t="inlineStr">
        <is>
          <t>6103|WA</t>
        </is>
      </c>
      <c r="D2398" t="inlineStr">
        <is>
          <t>Rivervale</t>
        </is>
      </c>
      <c r="E2398" t="inlineStr">
        <is>
          <t>Rivervale</t>
        </is>
      </c>
      <c r="F2398" s="30" t="n">
        <v>1</v>
      </c>
      <c r="G2398" s="30" t="n">
        <v>1</v>
      </c>
      <c r="H2398">
        <f>FALSE()</f>
        <v/>
      </c>
      <c r="K2398" t="n">
        <v>1</v>
      </c>
      <c r="L2398" t="inlineStr">
        <is>
          <t>MMM1 - Metropolitan area</t>
        </is>
      </c>
      <c r="M2398" s="31" t="n">
        <v>1</v>
      </c>
      <c r="N2398" t="inlineStr">
        <is>
          <t>1:100.0%</t>
        </is>
      </c>
      <c r="O2398" s="43" t="n">
        <v>3.3404</v>
      </c>
      <c r="P2398" s="43" t="n">
        <v>3.3407</v>
      </c>
      <c r="Q2398" t="n">
        <v>1</v>
      </c>
      <c r="R2398" t="inlineStr">
        <is>
          <t>MMM1 - Metropolitan area</t>
        </is>
      </c>
      <c r="S2398" t="inlineStr">
        <is>
          <t>MMM 2023 (POA concordance)</t>
        </is>
      </c>
      <c r="V2398" s="44" t="n">
        <v>10897</v>
      </c>
      <c r="W2398" s="44" t="n">
        <v>255</v>
      </c>
      <c r="X2398" s="43" t="n">
        <v>2.3</v>
      </c>
      <c r="Y2398" s="43" t="n">
        <v>1003</v>
      </c>
      <c r="Z2398" t="n">
        <v>6</v>
      </c>
      <c r="AA2398" s="96" t="n">
        <v>1</v>
      </c>
      <c r="AB2398" s="96" t="inlineStr">
        <is>
          <t>RA1 - Major cities of Australia</t>
        </is>
      </c>
      <c r="AC2398" s="96" t="inlineStr">
        <is>
          <t>Approximate: derived from Shipping_MMM via standard MMM→RA mapping</t>
        </is>
      </c>
      <c r="AD2398" s="96" t="inlineStr">
        <is>
          <t>PHN502</t>
        </is>
      </c>
      <c r="AE2398" s="96" t="inlineStr">
        <is>
          <t>Perth South</t>
        </is>
      </c>
      <c r="AF2398" s="112" t="n">
        <v>1</v>
      </c>
    </row>
    <row r="2399" ht="15" customHeight="1">
      <c r="A2399" s="42" t="n">
        <v>6104</v>
      </c>
      <c r="B2399" t="inlineStr">
        <is>
          <t>WA</t>
        </is>
      </c>
      <c r="C2399" t="inlineStr">
        <is>
          <t>6104|WA</t>
        </is>
      </c>
      <c r="D2399" t="inlineStr">
        <is>
          <t>Ascot</t>
        </is>
      </c>
      <c r="E2399" t="inlineStr">
        <is>
          <t>Ascot, Belmont, Redcliffe</t>
        </is>
      </c>
      <c r="F2399" s="30" t="n">
        <v>3</v>
      </c>
      <c r="G2399" s="30" t="n">
        <v>3</v>
      </c>
      <c r="H2399">
        <f>FALSE()</f>
        <v/>
      </c>
      <c r="K2399" t="n">
        <v>1</v>
      </c>
      <c r="L2399" t="inlineStr">
        <is>
          <t>MMM1 - Metropolitan area</t>
        </is>
      </c>
      <c r="M2399" s="31" t="n">
        <v>1</v>
      </c>
      <c r="N2399" t="inlineStr">
        <is>
          <t>1:100.0%</t>
        </is>
      </c>
      <c r="O2399" s="43" t="n">
        <v>10.7954</v>
      </c>
      <c r="P2399" s="43" t="n">
        <v>10.7948</v>
      </c>
      <c r="Q2399" t="n">
        <v>1</v>
      </c>
      <c r="R2399" t="inlineStr">
        <is>
          <t>MMM1 - Metropolitan area</t>
        </is>
      </c>
      <c r="S2399" t="inlineStr">
        <is>
          <t>MMM 2023 (POA concordance)</t>
        </is>
      </c>
      <c r="V2399" s="44" t="n">
        <v>15082</v>
      </c>
      <c r="W2399" s="44" t="n">
        <v>484</v>
      </c>
      <c r="X2399" s="43" t="n">
        <v>3.2</v>
      </c>
      <c r="Y2399" s="43" t="n">
        <v>981.5</v>
      </c>
      <c r="Z2399" t="n">
        <v>4</v>
      </c>
      <c r="AA2399" s="96" t="n">
        <v>1</v>
      </c>
      <c r="AB2399" s="96" t="inlineStr">
        <is>
          <t>RA1 - Major cities of Australia</t>
        </is>
      </c>
      <c r="AC2399" s="96" t="inlineStr">
        <is>
          <t>Approximate: derived from Shipping_MMM via standard MMM→RA mapping</t>
        </is>
      </c>
      <c r="AD2399" s="96" t="inlineStr">
        <is>
          <t>PHN502</t>
        </is>
      </c>
      <c r="AE2399" s="96" t="inlineStr">
        <is>
          <t>Perth South</t>
        </is>
      </c>
      <c r="AF2399" s="112" t="n">
        <v>1</v>
      </c>
    </row>
    <row r="2400" ht="15" customHeight="1">
      <c r="A2400" s="42" t="n">
        <v>6105</v>
      </c>
      <c r="B2400" t="inlineStr">
        <is>
          <t>WA</t>
        </is>
      </c>
      <c r="C2400" t="inlineStr">
        <is>
          <t>6105|WA</t>
        </is>
      </c>
      <c r="D2400" t="inlineStr">
        <is>
          <t>Cloverdale</t>
        </is>
      </c>
      <c r="E2400" t="inlineStr">
        <is>
          <t>Cloverdale, Kewdale, Perth Airport</t>
        </is>
      </c>
      <c r="F2400" s="30" t="n">
        <v>3</v>
      </c>
      <c r="G2400" s="30" t="n">
        <v>3</v>
      </c>
      <c r="H2400">
        <f>FALSE()</f>
        <v/>
      </c>
      <c r="K2400" t="n">
        <v>1</v>
      </c>
      <c r="L2400" t="inlineStr">
        <is>
          <t>MMM1 - Metropolitan area</t>
        </is>
      </c>
      <c r="M2400" s="31" t="n">
        <v>1</v>
      </c>
      <c r="N2400" t="inlineStr">
        <is>
          <t>1:100.0%</t>
        </is>
      </c>
      <c r="O2400" s="43" t="n">
        <v>32.8386</v>
      </c>
      <c r="P2400" s="43" t="n">
        <v>32.8387</v>
      </c>
      <c r="Q2400" t="n">
        <v>1</v>
      </c>
      <c r="R2400" t="inlineStr">
        <is>
          <t>MMM1 - Metropolitan area</t>
        </is>
      </c>
      <c r="S2400" t="inlineStr">
        <is>
          <t>MMM 2023 (POA concordance)</t>
        </is>
      </c>
      <c r="V2400" s="44" t="n">
        <v>16283</v>
      </c>
      <c r="W2400" s="44" t="n">
        <v>392</v>
      </c>
      <c r="X2400" s="43" t="n">
        <v>2.4</v>
      </c>
      <c r="Y2400" s="43" t="n">
        <v>980.8</v>
      </c>
      <c r="Z2400" t="n">
        <v>4</v>
      </c>
      <c r="AA2400" s="96" t="n">
        <v>1</v>
      </c>
      <c r="AB2400" s="96" t="inlineStr">
        <is>
          <t>RA1 - Major cities of Australia</t>
        </is>
      </c>
      <c r="AC2400" s="96" t="inlineStr">
        <is>
          <t>Approximate: derived from Shipping_MMM via standard MMM→RA mapping</t>
        </is>
      </c>
      <c r="AD2400" s="96" t="inlineStr">
        <is>
          <t>PHN502</t>
        </is>
      </c>
      <c r="AE2400" s="96" t="inlineStr">
        <is>
          <t>Perth South</t>
        </is>
      </c>
      <c r="AF2400" s="112" t="n">
        <v>0.9996</v>
      </c>
    </row>
    <row r="2401" ht="15" customHeight="1">
      <c r="A2401" s="42" t="n">
        <v>6106</v>
      </c>
      <c r="B2401" t="inlineStr">
        <is>
          <t>WA</t>
        </is>
      </c>
      <c r="C2401" t="inlineStr">
        <is>
          <t>6106|WA</t>
        </is>
      </c>
      <c r="D2401" t="inlineStr">
        <is>
          <t>Welshpool</t>
        </is>
      </c>
      <c r="E2401" t="inlineStr">
        <is>
          <t>Welshpool</t>
        </is>
      </c>
      <c r="F2401" s="30" t="n">
        <v>1</v>
      </c>
      <c r="G2401" s="30" t="n">
        <v>1</v>
      </c>
      <c r="H2401">
        <f>FALSE()</f>
        <v/>
      </c>
      <c r="K2401" t="n">
        <v>1</v>
      </c>
      <c r="L2401" t="inlineStr">
        <is>
          <t>MMM1 - Metropolitan area</t>
        </is>
      </c>
      <c r="M2401" s="31" t="n">
        <v>1</v>
      </c>
      <c r="N2401" t="inlineStr">
        <is>
          <t>1:100.0%</t>
        </is>
      </c>
      <c r="O2401" s="43" t="n">
        <v>8.3141</v>
      </c>
      <c r="P2401" s="43" t="n">
        <v>8.314</v>
      </c>
      <c r="Q2401" t="n">
        <v>1</v>
      </c>
      <c r="R2401" t="inlineStr">
        <is>
          <t>MMM1 - Metropolitan area</t>
        </is>
      </c>
      <c r="S2401" t="inlineStr">
        <is>
          <t>MMM 2023 (POA concordance)</t>
        </is>
      </c>
      <c r="V2401" s="44" t="n"/>
      <c r="W2401" s="44" t="n">
        <v>0</v>
      </c>
      <c r="X2401" s="43" t="n">
        <v>0</v>
      </c>
      <c r="Y2401" s="43" t="n"/>
      <c r="AA2401" s="96" t="n">
        <v>1</v>
      </c>
      <c r="AB2401" s="96" t="inlineStr">
        <is>
          <t>RA1 - Major cities of Australia</t>
        </is>
      </c>
      <c r="AC2401" s="96" t="inlineStr">
        <is>
          <t>Approximate: derived from Shipping_MMM via standard MMM→RA mapping</t>
        </is>
      </c>
      <c r="AD2401" s="96" t="inlineStr">
        <is>
          <t>PHN502</t>
        </is>
      </c>
      <c r="AE2401" s="96" t="inlineStr">
        <is>
          <t>Perth South</t>
        </is>
      </c>
      <c r="AF2401" s="112" t="n">
        <v>1</v>
      </c>
    </row>
    <row r="2402" ht="15" customHeight="1">
      <c r="A2402" s="42" t="n">
        <v>6107</v>
      </c>
      <c r="B2402" t="inlineStr">
        <is>
          <t>WA</t>
        </is>
      </c>
      <c r="C2402" t="inlineStr">
        <is>
          <t>6107|WA</t>
        </is>
      </c>
      <c r="D2402" t="inlineStr">
        <is>
          <t>Beckenham</t>
        </is>
      </c>
      <c r="E2402" t="inlineStr">
        <is>
          <t>Beckenham, Cannington, East Cannington, Kenwick, Queens Park</t>
        </is>
      </c>
      <c r="F2402" s="30" t="n">
        <v>7</v>
      </c>
      <c r="G2402" s="30" t="n">
        <v>7</v>
      </c>
      <c r="H2402">
        <f>FALSE()</f>
        <v/>
      </c>
      <c r="K2402" t="n">
        <v>1</v>
      </c>
      <c r="L2402" t="inlineStr">
        <is>
          <t>MMM1 - Metropolitan area</t>
        </is>
      </c>
      <c r="M2402" s="31" t="n">
        <v>1</v>
      </c>
      <c r="N2402" t="inlineStr">
        <is>
          <t>1:100.0%</t>
        </is>
      </c>
      <c r="O2402" s="43" t="n">
        <v>37.5346</v>
      </c>
      <c r="P2402" s="43" t="n">
        <v>37.5339</v>
      </c>
      <c r="Q2402" t="n">
        <v>1</v>
      </c>
      <c r="R2402" t="inlineStr">
        <is>
          <t>MMM1 - Metropolitan area</t>
        </is>
      </c>
      <c r="S2402" t="inlineStr">
        <is>
          <t>MMM 2023 (POA concordance)</t>
        </is>
      </c>
      <c r="V2402" s="44" t="n">
        <v>48583</v>
      </c>
      <c r="W2402" s="44" t="n">
        <v>1041</v>
      </c>
      <c r="X2402" s="43" t="n">
        <v>2.1</v>
      </c>
      <c r="Y2402" s="43" t="n">
        <v>989.8</v>
      </c>
      <c r="Z2402" t="n">
        <v>5</v>
      </c>
      <c r="AA2402" s="96" t="n">
        <v>1</v>
      </c>
      <c r="AB2402" s="96" t="inlineStr">
        <is>
          <t>RA1 - Major cities of Australia</t>
        </is>
      </c>
      <c r="AC2402" s="96" t="inlineStr">
        <is>
          <t>Approximate: derived from Shipping_MMM via standard MMM→RA mapping</t>
        </is>
      </c>
      <c r="AD2402" s="96" t="inlineStr">
        <is>
          <t>PHN502</t>
        </is>
      </c>
      <c r="AE2402" s="96" t="inlineStr">
        <is>
          <t>Perth South</t>
        </is>
      </c>
      <c r="AF2402" s="112" t="n">
        <v>0.8653</v>
      </c>
      <c r="AG2402" s="96" t="inlineStr">
        <is>
          <t>Split: PHN502:87%, PHN501:13%</t>
        </is>
      </c>
    </row>
    <row r="2403" ht="15" customHeight="1">
      <c r="A2403" s="42" t="n">
        <v>6108</v>
      </c>
      <c r="B2403" t="inlineStr">
        <is>
          <t>WA</t>
        </is>
      </c>
      <c r="C2403" t="inlineStr">
        <is>
          <t>6108|WA</t>
        </is>
      </c>
      <c r="D2403" t="inlineStr">
        <is>
          <t>Thornlie</t>
        </is>
      </c>
      <c r="E2403" t="inlineStr">
        <is>
          <t>Thornlie</t>
        </is>
      </c>
      <c r="F2403" s="30" t="n">
        <v>1</v>
      </c>
      <c r="G2403" s="30" t="n">
        <v>1</v>
      </c>
      <c r="H2403">
        <f>FALSE()</f>
        <v/>
      </c>
      <c r="K2403" t="n">
        <v>1</v>
      </c>
      <c r="L2403" t="inlineStr">
        <is>
          <t>MMM1 - Metropolitan area</t>
        </is>
      </c>
      <c r="M2403" s="31" t="n">
        <v>1</v>
      </c>
      <c r="N2403" t="inlineStr">
        <is>
          <t>1:100.0%</t>
        </is>
      </c>
      <c r="O2403" s="43" t="n">
        <v>11.5907</v>
      </c>
      <c r="P2403" s="43" t="n">
        <v>11.591</v>
      </c>
      <c r="Q2403" t="n">
        <v>1</v>
      </c>
      <c r="R2403" t="inlineStr">
        <is>
          <t>MMM1 - Metropolitan area</t>
        </is>
      </c>
      <c r="S2403" t="inlineStr">
        <is>
          <t>MMM 2023 (POA concordance)</t>
        </is>
      </c>
      <c r="V2403" s="44" t="n">
        <v>23665</v>
      </c>
      <c r="W2403" s="44" t="n">
        <v>562</v>
      </c>
      <c r="X2403" s="43" t="n">
        <v>2.4</v>
      </c>
      <c r="Y2403" s="43" t="n">
        <v>976.8</v>
      </c>
      <c r="Z2403" t="n">
        <v>4</v>
      </c>
      <c r="AA2403" s="96" t="n">
        <v>1</v>
      </c>
      <c r="AB2403" s="96" t="inlineStr">
        <is>
          <t>RA1 - Major cities of Australia</t>
        </is>
      </c>
      <c r="AC2403" s="96" t="inlineStr">
        <is>
          <t>Approximate: derived from Shipping_MMM via standard MMM→RA mapping</t>
        </is>
      </c>
      <c r="AD2403" s="96" t="inlineStr">
        <is>
          <t>PHN502</t>
        </is>
      </c>
      <c r="AE2403" s="96" t="inlineStr">
        <is>
          <t>Perth South</t>
        </is>
      </c>
      <c r="AF2403" s="112" t="n">
        <v>1</v>
      </c>
    </row>
    <row r="2404" ht="15" customHeight="1">
      <c r="A2404" s="42" t="n">
        <v>6109</v>
      </c>
      <c r="B2404" t="inlineStr">
        <is>
          <t>WA</t>
        </is>
      </c>
      <c r="C2404" t="inlineStr">
        <is>
          <t>6109|WA</t>
        </is>
      </c>
      <c r="D2404" t="inlineStr">
        <is>
          <t>Maddington</t>
        </is>
      </c>
      <c r="E2404" t="inlineStr">
        <is>
          <t>Maddington, Orange Grove</t>
        </is>
      </c>
      <c r="F2404" s="30" t="n">
        <v>2</v>
      </c>
      <c r="G2404" s="30" t="n">
        <v>2</v>
      </c>
      <c r="H2404">
        <f>FALSE()</f>
        <v/>
      </c>
      <c r="K2404" t="n">
        <v>1</v>
      </c>
      <c r="L2404" t="inlineStr">
        <is>
          <t>MMM1 - Metropolitan area</t>
        </is>
      </c>
      <c r="M2404" s="31" t="n">
        <v>1</v>
      </c>
      <c r="N2404" t="inlineStr">
        <is>
          <t>1:100.0%</t>
        </is>
      </c>
      <c r="O2404" s="43" t="n">
        <v>24.7844</v>
      </c>
      <c r="P2404" s="43" t="n">
        <v>24.7843</v>
      </c>
      <c r="Q2404" t="n">
        <v>1</v>
      </c>
      <c r="R2404" t="inlineStr">
        <is>
          <t>MMM1 - Metropolitan area</t>
        </is>
      </c>
      <c r="S2404" t="inlineStr">
        <is>
          <t>MMM 2023 (POA concordance)</t>
        </is>
      </c>
      <c r="V2404" s="44" t="n">
        <v>13143</v>
      </c>
      <c r="W2404" s="44" t="n">
        <v>426</v>
      </c>
      <c r="X2404" s="43" t="n">
        <v>3.2</v>
      </c>
      <c r="Y2404" s="43" t="n">
        <v>909.5</v>
      </c>
      <c r="Z2404" t="n">
        <v>2</v>
      </c>
      <c r="AA2404" s="96" t="n">
        <v>1</v>
      </c>
      <c r="AB2404" s="96" t="inlineStr">
        <is>
          <t>RA1 - Major cities of Australia</t>
        </is>
      </c>
      <c r="AC2404" s="96" t="inlineStr">
        <is>
          <t>Approximate: derived from Shipping_MMM via standard MMM→RA mapping</t>
        </is>
      </c>
      <c r="AD2404" s="96" t="inlineStr">
        <is>
          <t>PHN502</t>
        </is>
      </c>
      <c r="AE2404" s="96" t="inlineStr">
        <is>
          <t>Perth South</t>
        </is>
      </c>
      <c r="AF2404" s="112" t="n">
        <v>1</v>
      </c>
    </row>
    <row r="2405" ht="15" customHeight="1">
      <c r="A2405" s="42" t="n">
        <v>6110</v>
      </c>
      <c r="B2405" t="inlineStr">
        <is>
          <t>WA</t>
        </is>
      </c>
      <c r="C2405" t="inlineStr">
        <is>
          <t>6110|WA</t>
        </is>
      </c>
      <c r="D2405" t="inlineStr">
        <is>
          <t>Gosnells</t>
        </is>
      </c>
      <c r="E2405" t="inlineStr">
        <is>
          <t>Gosnells, Huntingdale, Martin, Southern River</t>
        </is>
      </c>
      <c r="F2405" s="30" t="n">
        <v>4</v>
      </c>
      <c r="G2405" s="30" t="n">
        <v>4</v>
      </c>
      <c r="H2405">
        <f>FALSE()</f>
        <v/>
      </c>
      <c r="K2405" t="n">
        <v>1</v>
      </c>
      <c r="L2405" t="inlineStr">
        <is>
          <t>MMM1 - Metropolitan area</t>
        </is>
      </c>
      <c r="M2405" s="31" t="n">
        <v>1</v>
      </c>
      <c r="N2405" t="inlineStr">
        <is>
          <t>1:100.0%</t>
        </is>
      </c>
      <c r="O2405" s="43" t="n">
        <v>62.031</v>
      </c>
      <c r="P2405" s="43" t="n">
        <v>62.0301</v>
      </c>
      <c r="Q2405" t="n">
        <v>1</v>
      </c>
      <c r="R2405" t="inlineStr">
        <is>
          <t>MMM1 - Metropolitan area</t>
        </is>
      </c>
      <c r="S2405" t="inlineStr">
        <is>
          <t>MMM 2023 (POA concordance)</t>
        </is>
      </c>
      <c r="V2405" s="44" t="n">
        <v>44873</v>
      </c>
      <c r="W2405" s="44" t="n">
        <v>1241</v>
      </c>
      <c r="X2405" s="43" t="n">
        <v>2.8</v>
      </c>
      <c r="Y2405" s="43" t="n">
        <v>963.3</v>
      </c>
      <c r="Z2405" t="n">
        <v>3</v>
      </c>
      <c r="AA2405" s="96" t="n">
        <v>1</v>
      </c>
      <c r="AB2405" s="96" t="inlineStr">
        <is>
          <t>RA1 - Major cities of Australia</t>
        </is>
      </c>
      <c r="AC2405" s="96" t="inlineStr">
        <is>
          <t>Approximate: derived from Shipping_MMM via standard MMM→RA mapping</t>
        </is>
      </c>
      <c r="AD2405" s="96" t="inlineStr">
        <is>
          <t>PHN502</t>
        </is>
      </c>
      <c r="AE2405" s="96" t="inlineStr">
        <is>
          <t>Perth South</t>
        </is>
      </c>
      <c r="AF2405" s="112" t="n">
        <v>1</v>
      </c>
    </row>
    <row r="2406" ht="15" customHeight="1">
      <c r="A2406" s="42" t="n">
        <v>6111</v>
      </c>
      <c r="B2406" t="inlineStr">
        <is>
          <t>WA</t>
        </is>
      </c>
      <c r="C2406" t="inlineStr">
        <is>
          <t>6111|WA</t>
        </is>
      </c>
      <c r="D2406" t="inlineStr">
        <is>
          <t>Ashendon</t>
        </is>
      </c>
      <c r="E2406" t="inlineStr">
        <is>
          <t>Ashendon, Camillo, Canning Mills, Champion Lakes, Karragullen</t>
        </is>
      </c>
      <c r="F2406" s="30" t="n">
        <v>9</v>
      </c>
      <c r="G2406" s="30" t="n">
        <v>9</v>
      </c>
      <c r="H2406">
        <f>FALSE()</f>
        <v/>
      </c>
      <c r="K2406" t="n">
        <v>2</v>
      </c>
      <c r="L2406" t="inlineStr">
        <is>
          <t>MMM2 - Regional centre</t>
        </is>
      </c>
      <c r="M2406" s="31" t="n">
        <v>0.8512999999999999</v>
      </c>
      <c r="N2406" t="inlineStr">
        <is>
          <t>2:85.1%; 1:14.9%</t>
        </is>
      </c>
      <c r="O2406" s="43" t="n">
        <v>389.7177</v>
      </c>
      <c r="P2406" s="43" t="n">
        <v>457.7821</v>
      </c>
      <c r="Q2406" t="n">
        <v>2</v>
      </c>
      <c r="R2406" t="inlineStr">
        <is>
          <t>MMM2 - Regional centre</t>
        </is>
      </c>
      <c r="S2406" t="inlineStr">
        <is>
          <t>MMM 2023 (POA concordance)</t>
        </is>
      </c>
      <c r="V2406" s="44" t="n">
        <v>23639</v>
      </c>
      <c r="W2406" s="44" t="n">
        <v>691</v>
      </c>
      <c r="X2406" s="43" t="n">
        <v>2.9</v>
      </c>
      <c r="Y2406" s="43" t="n">
        <v>971</v>
      </c>
      <c r="Z2406" t="n">
        <v>4</v>
      </c>
      <c r="AA2406" s="96" t="n">
        <v>2</v>
      </c>
      <c r="AB2406" s="96" t="inlineStr">
        <is>
          <t>RA2 - Inner regional Australia</t>
        </is>
      </c>
      <c r="AC2406" s="96" t="inlineStr">
        <is>
          <t>Approximate: derived from Shipping_MMM via standard MMM→RA mapping (MMM2-3 both map to RA2)</t>
        </is>
      </c>
      <c r="AD2406" s="96" t="inlineStr">
        <is>
          <t>PHN502</t>
        </is>
      </c>
      <c r="AE2406" s="96" t="inlineStr">
        <is>
          <t>Perth South</t>
        </is>
      </c>
      <c r="AF2406" s="112" t="n">
        <v>0.9989</v>
      </c>
    </row>
    <row r="2407" ht="15" customHeight="1">
      <c r="A2407" s="42" t="n">
        <v>6112</v>
      </c>
      <c r="B2407" t="inlineStr">
        <is>
          <t>WA</t>
        </is>
      </c>
      <c r="C2407" t="inlineStr">
        <is>
          <t>6112|WA</t>
        </is>
      </c>
      <c r="D2407" t="inlineStr">
        <is>
          <t>Armadale</t>
        </is>
      </c>
      <c r="E2407" t="inlineStr">
        <is>
          <t>Armadale, Bedfordale, Brookdale, Doobarda, Forrestdale</t>
        </is>
      </c>
      <c r="F2407" s="30" t="n">
        <v>13</v>
      </c>
      <c r="G2407" s="30" t="n">
        <v>13</v>
      </c>
      <c r="H2407">
        <f>FALSE()</f>
        <v/>
      </c>
      <c r="K2407" t="n">
        <v>1</v>
      </c>
      <c r="L2407" t="inlineStr">
        <is>
          <t>MMM1 - Metropolitan area</t>
        </is>
      </c>
      <c r="M2407" s="31" t="n">
        <v>1</v>
      </c>
      <c r="N2407" t="inlineStr">
        <is>
          <t>1:100.0%</t>
        </is>
      </c>
      <c r="O2407" s="43" t="n">
        <v>135.26</v>
      </c>
      <c r="P2407" s="43" t="n">
        <v>135.2598</v>
      </c>
      <c r="Q2407" t="n">
        <v>1</v>
      </c>
      <c r="R2407" t="inlineStr">
        <is>
          <t>MMM1 - Metropolitan area</t>
        </is>
      </c>
      <c r="S2407" t="inlineStr">
        <is>
          <t>MMM 2023 (POA concordance)</t>
        </is>
      </c>
      <c r="V2407" s="44" t="n">
        <v>70564</v>
      </c>
      <c r="W2407" s="44" t="n">
        <v>2094</v>
      </c>
      <c r="X2407" s="43" t="n">
        <v>3</v>
      </c>
      <c r="Y2407" s="43" t="n">
        <v>996.3</v>
      </c>
      <c r="Z2407" t="n">
        <v>5</v>
      </c>
      <c r="AA2407" s="96" t="n">
        <v>1</v>
      </c>
      <c r="AB2407" s="96" t="inlineStr">
        <is>
          <t>RA1 - Major cities of Australia</t>
        </is>
      </c>
      <c r="AC2407" s="96" t="inlineStr">
        <is>
          <t>Approximate: derived from Shipping_MMM via standard MMM→RA mapping</t>
        </is>
      </c>
      <c r="AD2407" s="96" t="inlineStr">
        <is>
          <t>PHN502</t>
        </is>
      </c>
      <c r="AE2407" s="96" t="inlineStr">
        <is>
          <t>Perth South</t>
        </is>
      </c>
      <c r="AF2407" s="112" t="n">
        <v>1</v>
      </c>
    </row>
    <row r="2408" ht="15" customHeight="1">
      <c r="A2408" s="42" t="n">
        <v>6121</v>
      </c>
      <c r="B2408" t="inlineStr">
        <is>
          <t>WA</t>
        </is>
      </c>
      <c r="C2408" t="inlineStr">
        <is>
          <t>6121|WA</t>
        </is>
      </c>
      <c r="D2408" t="inlineStr">
        <is>
          <t>Oakford</t>
        </is>
      </c>
      <c r="E2408" t="inlineStr">
        <is>
          <t>Oakford, Oldbury</t>
        </is>
      </c>
      <c r="F2408" s="30" t="n">
        <v>2</v>
      </c>
      <c r="G2408" s="30" t="n">
        <v>2</v>
      </c>
      <c r="H2408">
        <f>FALSE()</f>
        <v/>
      </c>
      <c r="K2408" t="n">
        <v>1</v>
      </c>
      <c r="L2408" t="inlineStr">
        <is>
          <t>MMM1 - Metropolitan area</t>
        </is>
      </c>
      <c r="M2408" s="31" t="n">
        <v>1</v>
      </c>
      <c r="N2408" t="inlineStr">
        <is>
          <t>1:100.0%</t>
        </is>
      </c>
      <c r="O2408" s="43" t="n">
        <v>88.0008</v>
      </c>
      <c r="P2408" s="43" t="n">
        <v>88.0008</v>
      </c>
      <c r="Q2408" t="n">
        <v>1</v>
      </c>
      <c r="R2408" t="inlineStr">
        <is>
          <t>MMM1 - Metropolitan area</t>
        </is>
      </c>
      <c r="S2408" t="inlineStr">
        <is>
          <t>MMM 2023 (POA concordance)</t>
        </is>
      </c>
      <c r="V2408" s="44" t="n">
        <v>3101</v>
      </c>
      <c r="W2408" s="44" t="n">
        <v>49</v>
      </c>
      <c r="X2408" s="43" t="n">
        <v>1.6</v>
      </c>
      <c r="Y2408" s="43" t="n">
        <v>1055.6</v>
      </c>
      <c r="Z2408" t="n">
        <v>8</v>
      </c>
      <c r="AA2408" s="96" t="n">
        <v>1</v>
      </c>
      <c r="AB2408" s="96" t="inlineStr">
        <is>
          <t>RA1 - Major cities of Australia</t>
        </is>
      </c>
      <c r="AC2408" s="96" t="inlineStr">
        <is>
          <t>Approximate: derived from Shipping_MMM via standard MMM→RA mapping</t>
        </is>
      </c>
      <c r="AD2408" s="96" t="inlineStr">
        <is>
          <t>PHN502</t>
        </is>
      </c>
      <c r="AE2408" s="96" t="inlineStr">
        <is>
          <t>Perth South</t>
        </is>
      </c>
      <c r="AF2408" s="112" t="n">
        <v>1</v>
      </c>
    </row>
    <row r="2409" ht="15" customHeight="1">
      <c r="A2409" s="42" t="n">
        <v>6122</v>
      </c>
      <c r="B2409" t="inlineStr">
        <is>
          <t>WA</t>
        </is>
      </c>
      <c r="C2409" t="inlineStr">
        <is>
          <t>6122|WA</t>
        </is>
      </c>
      <c r="D2409" t="inlineStr">
        <is>
          <t>Byford</t>
        </is>
      </c>
      <c r="E2409" t="inlineStr">
        <is>
          <t>Byford, Cardup, Darling Downs, Karrakup</t>
        </is>
      </c>
      <c r="F2409" s="30" t="n">
        <v>4</v>
      </c>
      <c r="G2409" s="30" t="n">
        <v>4</v>
      </c>
      <c r="H2409">
        <f>FALSE()</f>
        <v/>
      </c>
      <c r="K2409" t="n">
        <v>2</v>
      </c>
      <c r="L2409" t="inlineStr">
        <is>
          <t>MMM2 - Regional centre</t>
        </is>
      </c>
      <c r="M2409" s="31" t="n">
        <v>0.6718</v>
      </c>
      <c r="N2409" t="inlineStr">
        <is>
          <t>2:67.2%; 1:32.8%</t>
        </is>
      </c>
      <c r="O2409" s="43" t="n">
        <v>82.8539</v>
      </c>
      <c r="P2409" s="43" t="n">
        <v>123.3246</v>
      </c>
      <c r="Q2409" t="n">
        <v>2</v>
      </c>
      <c r="R2409" t="inlineStr">
        <is>
          <t>MMM2 - Regional centre</t>
        </is>
      </c>
      <c r="S2409" t="inlineStr">
        <is>
          <t>MMM 2023 (POA concordance)</t>
        </is>
      </c>
      <c r="V2409" s="44" t="n">
        <v>21803</v>
      </c>
      <c r="W2409" s="44" t="n">
        <v>652</v>
      </c>
      <c r="X2409" s="43" t="n">
        <v>3</v>
      </c>
      <c r="Y2409" s="43" t="n">
        <v>1026.6</v>
      </c>
      <c r="Z2409" t="n">
        <v>7</v>
      </c>
      <c r="AA2409" s="96" t="n">
        <v>2</v>
      </c>
      <c r="AB2409" s="96" t="inlineStr">
        <is>
          <t>RA2 - Inner regional Australia</t>
        </is>
      </c>
      <c r="AC2409" s="96" t="inlineStr">
        <is>
          <t>Approximate: derived from Shipping_MMM via standard MMM→RA mapping (MMM2-3 both map to RA2)</t>
        </is>
      </c>
      <c r="AD2409" s="96" t="inlineStr">
        <is>
          <t>PHN502</t>
        </is>
      </c>
      <c r="AE2409" s="96" t="inlineStr">
        <is>
          <t>Perth South</t>
        </is>
      </c>
      <c r="AF2409" s="112" t="n">
        <v>1</v>
      </c>
    </row>
    <row r="2410" ht="15" customHeight="1">
      <c r="A2410" s="42" t="n">
        <v>6123</v>
      </c>
      <c r="B2410" t="inlineStr">
        <is>
          <t>WA</t>
        </is>
      </c>
      <c r="C2410" t="inlineStr">
        <is>
          <t>6123|WA</t>
        </is>
      </c>
      <c r="D2410" t="inlineStr">
        <is>
          <t>Mundijong</t>
        </is>
      </c>
      <c r="E2410" t="inlineStr">
        <is>
          <t>Mundijong, Whitby</t>
        </is>
      </c>
      <c r="F2410" s="30" t="n">
        <v>2</v>
      </c>
      <c r="G2410" s="30" t="n">
        <v>2</v>
      </c>
      <c r="H2410">
        <f>FALSE()</f>
        <v/>
      </c>
      <c r="K2410" t="n">
        <v>1</v>
      </c>
      <c r="L2410" t="inlineStr">
        <is>
          <t>MMM1 - Metropolitan area</t>
        </is>
      </c>
      <c r="M2410" s="31" t="n">
        <v>0.5558999999999999</v>
      </c>
      <c r="N2410" t="inlineStr">
        <is>
          <t>1:55.6%; 2:44.4%</t>
        </is>
      </c>
      <c r="O2410" s="43" t="n">
        <v>19.9265</v>
      </c>
      <c r="P2410" s="43" t="n">
        <v>35.8428</v>
      </c>
      <c r="Q2410" t="n">
        <v>1</v>
      </c>
      <c r="R2410" t="inlineStr">
        <is>
          <t>MMM1 - Metropolitan area</t>
        </is>
      </c>
      <c r="S2410" t="inlineStr">
        <is>
          <t>MMM 2023 (POA concordance)</t>
        </is>
      </c>
      <c r="V2410" s="44" t="n">
        <v>2253</v>
      </c>
      <c r="W2410" s="44" t="n">
        <v>74</v>
      </c>
      <c r="X2410" s="43" t="n">
        <v>3.3</v>
      </c>
      <c r="Y2410" s="43" t="n">
        <v>1004.2</v>
      </c>
      <c r="Z2410" t="n">
        <v>6</v>
      </c>
      <c r="AA2410" s="96" t="n">
        <v>1</v>
      </c>
      <c r="AB2410" s="96" t="inlineStr">
        <is>
          <t>RA1 - Major cities of Australia</t>
        </is>
      </c>
      <c r="AC2410" s="96" t="inlineStr">
        <is>
          <t>Approximate: derived from Shipping_MMM via standard MMM→RA mapping</t>
        </is>
      </c>
      <c r="AD2410" s="96" t="inlineStr">
        <is>
          <t>PHN502</t>
        </is>
      </c>
      <c r="AE2410" s="96" t="inlineStr">
        <is>
          <t>Perth South</t>
        </is>
      </c>
      <c r="AF2410" s="112" t="n">
        <v>1</v>
      </c>
    </row>
    <row r="2411" ht="15" customHeight="1">
      <c r="A2411" s="42" t="n">
        <v>6124</v>
      </c>
      <c r="B2411" t="inlineStr">
        <is>
          <t>WA</t>
        </is>
      </c>
      <c r="C2411" t="inlineStr">
        <is>
          <t>6124|WA</t>
        </is>
      </c>
      <c r="D2411" t="inlineStr">
        <is>
          <t>Jarrahdale</t>
        </is>
      </c>
      <c r="E2411" t="inlineStr">
        <is>
          <t>Jarrahdale</t>
        </is>
      </c>
      <c r="F2411" s="30" t="n">
        <v>1</v>
      </c>
      <c r="G2411" s="30" t="n">
        <v>1</v>
      </c>
      <c r="H2411">
        <f>FALSE()</f>
        <v/>
      </c>
      <c r="K2411" t="n">
        <v>5</v>
      </c>
      <c r="L2411" t="inlineStr">
        <is>
          <t>MMM5 - Small rural town</t>
        </is>
      </c>
      <c r="M2411" s="31" t="n">
        <v>0.8872</v>
      </c>
      <c r="N2411" t="inlineStr">
        <is>
          <t>5:88.7%; 2:11.3%</t>
        </is>
      </c>
      <c r="O2411" s="43" t="n">
        <v>227.4598</v>
      </c>
      <c r="P2411" s="43" t="n">
        <v>256.3869</v>
      </c>
      <c r="Q2411" t="n">
        <v>5</v>
      </c>
      <c r="R2411" t="inlineStr">
        <is>
          <t>MMM5 - Small rural town</t>
        </is>
      </c>
      <c r="S2411" t="inlineStr">
        <is>
          <t>MMM 2023 (POA concordance)</t>
        </is>
      </c>
      <c r="V2411" s="44" t="n">
        <v>1205</v>
      </c>
      <c r="W2411" s="44" t="n">
        <v>24</v>
      </c>
      <c r="X2411" s="43" t="n">
        <v>2</v>
      </c>
      <c r="Y2411" s="43" t="n">
        <v>1029.1</v>
      </c>
      <c r="Z2411" t="n">
        <v>7</v>
      </c>
      <c r="AA2411" s="96" t="n">
        <v>3</v>
      </c>
      <c r="AB2411" s="96" t="inlineStr">
        <is>
          <t>RA3 - Outer regional Australia</t>
        </is>
      </c>
      <c r="AC2411" s="96" t="inlineStr">
        <is>
          <t>Approximate: derived from Shipping_MMM via standard MMM→RA mapping (MMM4-5 both map to RA3; some MMM5 areas may be RA2)</t>
        </is>
      </c>
      <c r="AD2411" s="96" t="inlineStr">
        <is>
          <t>PHN502</t>
        </is>
      </c>
      <c r="AE2411" s="96" t="inlineStr">
        <is>
          <t>Perth South</t>
        </is>
      </c>
      <c r="AF2411" s="112" t="n">
        <v>1</v>
      </c>
    </row>
    <row r="2412" ht="15" customHeight="1">
      <c r="A2412" s="42" t="n">
        <v>6125</v>
      </c>
      <c r="B2412" t="inlineStr">
        <is>
          <t>WA</t>
        </is>
      </c>
      <c r="C2412" t="inlineStr">
        <is>
          <t>6125|WA</t>
        </is>
      </c>
      <c r="D2412" t="inlineStr">
        <is>
          <t>Hopeland</t>
        </is>
      </c>
      <c r="E2412" t="inlineStr">
        <is>
          <t>Hopeland, Mardella, Serpentine</t>
        </is>
      </c>
      <c r="F2412" s="30" t="n">
        <v>3</v>
      </c>
      <c r="G2412" s="30" t="n">
        <v>3</v>
      </c>
      <c r="H2412">
        <f>FALSE()</f>
        <v/>
      </c>
      <c r="K2412" t="n">
        <v>2</v>
      </c>
      <c r="L2412" t="inlineStr">
        <is>
          <t>MMM2 - Regional centre</t>
        </is>
      </c>
      <c r="M2412" s="31" t="n">
        <v>0.9987</v>
      </c>
      <c r="N2412" t="inlineStr">
        <is>
          <t>2:99.9%; 1:0.1%</t>
        </is>
      </c>
      <c r="O2412" s="43" t="n">
        <v>220.3277</v>
      </c>
      <c r="P2412" s="43" t="n">
        <v>220.6073</v>
      </c>
      <c r="Q2412" t="n">
        <v>2</v>
      </c>
      <c r="R2412" t="inlineStr">
        <is>
          <t>MMM2 - Regional centre</t>
        </is>
      </c>
      <c r="S2412" t="inlineStr">
        <is>
          <t>MMM 2023 (POA concordance)</t>
        </is>
      </c>
      <c r="V2412" s="44" t="n">
        <v>3622</v>
      </c>
      <c r="W2412" s="44" t="n">
        <v>121</v>
      </c>
      <c r="X2412" s="43" t="n">
        <v>3.3</v>
      </c>
      <c r="Y2412" s="43" t="n">
        <v>1028.5</v>
      </c>
      <c r="Z2412" t="n">
        <v>7</v>
      </c>
      <c r="AA2412" s="96" t="n">
        <v>2</v>
      </c>
      <c r="AB2412" s="96" t="inlineStr">
        <is>
          <t>RA2 - Inner regional Australia</t>
        </is>
      </c>
      <c r="AC2412" s="96" t="inlineStr">
        <is>
          <t>Approximate: derived from Shipping_MMM via standard MMM→RA mapping (MMM2-3 both map to RA2)</t>
        </is>
      </c>
      <c r="AD2412" s="96" t="inlineStr">
        <is>
          <t>PHN502</t>
        </is>
      </c>
      <c r="AE2412" s="96" t="inlineStr">
        <is>
          <t>Perth South</t>
        </is>
      </c>
      <c r="AF2412" s="112" t="n">
        <v>1</v>
      </c>
    </row>
    <row r="2413" ht="15" customHeight="1">
      <c r="A2413" s="42" t="n">
        <v>6126</v>
      </c>
      <c r="B2413" t="inlineStr">
        <is>
          <t>WA</t>
        </is>
      </c>
      <c r="C2413" t="inlineStr">
        <is>
          <t>6126|WA</t>
        </is>
      </c>
      <c r="D2413" t="inlineStr">
        <is>
          <t>Keysbrook</t>
        </is>
      </c>
      <c r="E2413" t="inlineStr">
        <is>
          <t>Keysbrook</t>
        </is>
      </c>
      <c r="F2413" s="30" t="n">
        <v>1</v>
      </c>
      <c r="G2413" s="30" t="n">
        <v>1</v>
      </c>
      <c r="H2413">
        <f>FALSE()</f>
        <v/>
      </c>
      <c r="K2413" t="n">
        <v>5</v>
      </c>
      <c r="L2413" t="inlineStr">
        <is>
          <t>MMM5 - Small rural town</t>
        </is>
      </c>
      <c r="M2413" s="31" t="n">
        <v>1</v>
      </c>
      <c r="N2413" t="inlineStr">
        <is>
          <t>5:100.0%</t>
        </is>
      </c>
      <c r="O2413" s="43" t="n">
        <v>180.6011</v>
      </c>
      <c r="P2413" s="43" t="n">
        <v>180.6011</v>
      </c>
      <c r="Q2413" t="n">
        <v>5</v>
      </c>
      <c r="R2413" t="inlineStr">
        <is>
          <t>MMM5 - Small rural town</t>
        </is>
      </c>
      <c r="S2413" t="inlineStr">
        <is>
          <t>MMM 2023 (POA concordance)</t>
        </is>
      </c>
      <c r="V2413" s="44" t="n">
        <v>265</v>
      </c>
      <c r="W2413" s="44" t="n">
        <v>3</v>
      </c>
      <c r="X2413" s="43" t="n">
        <v>1.1</v>
      </c>
      <c r="Y2413" s="43" t="n">
        <v>1027.5</v>
      </c>
      <c r="Z2413" t="n">
        <v>7</v>
      </c>
      <c r="AA2413" s="96" t="n">
        <v>3</v>
      </c>
      <c r="AB2413" s="96" t="inlineStr">
        <is>
          <t>RA3 - Outer regional Australia</t>
        </is>
      </c>
      <c r="AC2413" s="96" t="inlineStr">
        <is>
          <t>Approximate: derived from Shipping_MMM via standard MMM→RA mapping (MMM4-5 both map to RA3; some MMM5 areas may be RA2)</t>
        </is>
      </c>
      <c r="AD2413" s="96" t="inlineStr">
        <is>
          <t>PHN502</t>
        </is>
      </c>
      <c r="AE2413" s="96" t="inlineStr">
        <is>
          <t>Perth South</t>
        </is>
      </c>
      <c r="AF2413" s="112" t="n">
        <v>1</v>
      </c>
    </row>
    <row r="2414" ht="15" customHeight="1">
      <c r="A2414" s="42" t="n">
        <v>6147</v>
      </c>
      <c r="B2414" t="inlineStr">
        <is>
          <t>WA</t>
        </is>
      </c>
      <c r="C2414" t="inlineStr">
        <is>
          <t>6147|WA</t>
        </is>
      </c>
      <c r="D2414" t="inlineStr">
        <is>
          <t>Langford</t>
        </is>
      </c>
      <c r="E2414" t="inlineStr">
        <is>
          <t>Langford, Lynwood, Parkwood</t>
        </is>
      </c>
      <c r="F2414" s="30" t="n">
        <v>3</v>
      </c>
      <c r="G2414" s="30" t="n">
        <v>3</v>
      </c>
      <c r="H2414">
        <f>FALSE()</f>
        <v/>
      </c>
      <c r="K2414" t="n">
        <v>1</v>
      </c>
      <c r="L2414" t="inlineStr">
        <is>
          <t>MMM1 - Metropolitan area</t>
        </is>
      </c>
      <c r="M2414" s="31" t="n">
        <v>1</v>
      </c>
      <c r="N2414" t="inlineStr">
        <is>
          <t>1:100.0%</t>
        </is>
      </c>
      <c r="O2414" s="43" t="n">
        <v>8.6851</v>
      </c>
      <c r="P2414" s="43" t="n">
        <v>8.685</v>
      </c>
      <c r="Q2414" t="n">
        <v>1</v>
      </c>
      <c r="R2414" t="inlineStr">
        <is>
          <t>MMM1 - Metropolitan area</t>
        </is>
      </c>
      <c r="S2414" t="inlineStr">
        <is>
          <t>MMM 2023 (POA concordance)</t>
        </is>
      </c>
      <c r="V2414" s="44" t="n">
        <v>15038</v>
      </c>
      <c r="W2414" s="44" t="n">
        <v>280</v>
      </c>
      <c r="X2414" s="43" t="n">
        <v>1.9</v>
      </c>
      <c r="Y2414" s="43" t="n">
        <v>969.2</v>
      </c>
      <c r="Z2414" t="n">
        <v>4</v>
      </c>
      <c r="AA2414" s="96" t="n">
        <v>1</v>
      </c>
      <c r="AB2414" s="96" t="inlineStr">
        <is>
          <t>RA1 - Major cities of Australia</t>
        </is>
      </c>
      <c r="AC2414" s="96" t="inlineStr">
        <is>
          <t>Approximate: derived from Shipping_MMM via standard MMM→RA mapping</t>
        </is>
      </c>
      <c r="AD2414" s="96" t="inlineStr">
        <is>
          <t>PHN502</t>
        </is>
      </c>
      <c r="AE2414" s="96" t="inlineStr">
        <is>
          <t>Perth South</t>
        </is>
      </c>
      <c r="AF2414" s="112" t="n">
        <v>1</v>
      </c>
    </row>
    <row r="2415" ht="15" customHeight="1">
      <c r="A2415" s="42" t="n">
        <v>6148</v>
      </c>
      <c r="B2415" t="inlineStr">
        <is>
          <t>WA</t>
        </is>
      </c>
      <c r="C2415" t="inlineStr">
        <is>
          <t>6148|WA</t>
        </is>
      </c>
      <c r="D2415" t="inlineStr">
        <is>
          <t>Ferndale</t>
        </is>
      </c>
      <c r="E2415" t="inlineStr">
        <is>
          <t>Ferndale, Riverton, Rossmoyne, Shelley</t>
        </is>
      </c>
      <c r="F2415" s="30" t="n">
        <v>4</v>
      </c>
      <c r="G2415" s="30" t="n">
        <v>4</v>
      </c>
      <c r="H2415">
        <f>FALSE()</f>
        <v/>
      </c>
      <c r="K2415" t="n">
        <v>1</v>
      </c>
      <c r="L2415" t="inlineStr">
        <is>
          <t>MMM1 - Metropolitan area</t>
        </is>
      </c>
      <c r="M2415" s="31" t="n">
        <v>1</v>
      </c>
      <c r="N2415" t="inlineStr">
        <is>
          <t>1:100.0%</t>
        </is>
      </c>
      <c r="O2415" s="43" t="n">
        <v>9.6122</v>
      </c>
      <c r="P2415" s="43" t="n">
        <v>9.611599999999999</v>
      </c>
      <c r="Q2415" t="n">
        <v>1</v>
      </c>
      <c r="R2415" t="inlineStr">
        <is>
          <t>MMM1 - Metropolitan area</t>
        </is>
      </c>
      <c r="S2415" t="inlineStr">
        <is>
          <t>MMM 2023 (POA concordance)</t>
        </is>
      </c>
      <c r="V2415" s="44" t="n">
        <v>18974</v>
      </c>
      <c r="W2415" s="44" t="n">
        <v>153</v>
      </c>
      <c r="X2415" s="43" t="n">
        <v>0.8</v>
      </c>
      <c r="Y2415" s="43" t="n">
        <v>1054.8</v>
      </c>
      <c r="Z2415" t="n">
        <v>8</v>
      </c>
      <c r="AA2415" s="96" t="n">
        <v>1</v>
      </c>
      <c r="AB2415" s="96" t="inlineStr">
        <is>
          <t>RA1 - Major cities of Australia</t>
        </is>
      </c>
      <c r="AC2415" s="96" t="inlineStr">
        <is>
          <t>Approximate: derived from Shipping_MMM via standard MMM→RA mapping</t>
        </is>
      </c>
      <c r="AD2415" s="96" t="inlineStr">
        <is>
          <t>PHN502</t>
        </is>
      </c>
      <c r="AE2415" s="96" t="inlineStr">
        <is>
          <t>Perth South</t>
        </is>
      </c>
      <c r="AF2415" s="112" t="n">
        <v>1</v>
      </c>
    </row>
    <row r="2416" ht="15" customHeight="1">
      <c r="A2416" s="42" t="n">
        <v>6149</v>
      </c>
      <c r="B2416" t="inlineStr">
        <is>
          <t>WA</t>
        </is>
      </c>
      <c r="C2416" t="inlineStr">
        <is>
          <t>6149|WA</t>
        </is>
      </c>
      <c r="D2416" t="inlineStr">
        <is>
          <t>Bull Creek</t>
        </is>
      </c>
      <c r="E2416" t="inlineStr">
        <is>
          <t>Bull Creek, Leeming</t>
        </is>
      </c>
      <c r="F2416" s="30" t="n">
        <v>2</v>
      </c>
      <c r="G2416" s="30" t="n">
        <v>2</v>
      </c>
      <c r="H2416">
        <f>FALSE()</f>
        <v/>
      </c>
      <c r="K2416" t="n">
        <v>1</v>
      </c>
      <c r="L2416" t="inlineStr">
        <is>
          <t>MMM1 - Metropolitan area</t>
        </is>
      </c>
      <c r="M2416" s="31" t="n">
        <v>1</v>
      </c>
      <c r="N2416" t="inlineStr">
        <is>
          <t>1:100.0%</t>
        </is>
      </c>
      <c r="O2416" s="43" t="n">
        <v>11.6169</v>
      </c>
      <c r="P2416" s="43" t="n">
        <v>11.6173</v>
      </c>
      <c r="Q2416" t="n">
        <v>1</v>
      </c>
      <c r="R2416" t="inlineStr">
        <is>
          <t>MMM1 - Metropolitan area</t>
        </is>
      </c>
      <c r="S2416" t="inlineStr">
        <is>
          <t>MMM 2023 (POA concordance)</t>
        </is>
      </c>
      <c r="V2416" s="44" t="n">
        <v>18905</v>
      </c>
      <c r="W2416" s="44" t="n">
        <v>86</v>
      </c>
      <c r="X2416" s="43" t="n">
        <v>0.5</v>
      </c>
      <c r="Y2416" s="43" t="n">
        <v>1079.9</v>
      </c>
      <c r="Z2416" t="n">
        <v>10</v>
      </c>
      <c r="AA2416" s="96" t="n">
        <v>1</v>
      </c>
      <c r="AB2416" s="96" t="inlineStr">
        <is>
          <t>RA1 - Major cities of Australia</t>
        </is>
      </c>
      <c r="AC2416" s="96" t="inlineStr">
        <is>
          <t>Approximate: derived from Shipping_MMM via standard MMM→RA mapping</t>
        </is>
      </c>
      <c r="AD2416" s="96" t="inlineStr">
        <is>
          <t>PHN502</t>
        </is>
      </c>
      <c r="AE2416" s="96" t="inlineStr">
        <is>
          <t>Perth South</t>
        </is>
      </c>
      <c r="AF2416" s="112" t="n">
        <v>1</v>
      </c>
    </row>
    <row r="2417" ht="15" customHeight="1">
      <c r="A2417" s="42" t="n">
        <v>6150</v>
      </c>
      <c r="B2417" t="inlineStr">
        <is>
          <t>WA</t>
        </is>
      </c>
      <c r="C2417" t="inlineStr">
        <is>
          <t>6150|WA</t>
        </is>
      </c>
      <c r="D2417" t="inlineStr">
        <is>
          <t>Bateman</t>
        </is>
      </c>
      <c r="E2417" t="inlineStr">
        <is>
          <t>Bateman, Murdoch, Winthrop</t>
        </is>
      </c>
      <c r="F2417" s="30" t="n">
        <v>3</v>
      </c>
      <c r="G2417" s="30" t="n">
        <v>3</v>
      </c>
      <c r="H2417">
        <f>FALSE()</f>
        <v/>
      </c>
      <c r="K2417" t="n">
        <v>1</v>
      </c>
      <c r="L2417" t="inlineStr">
        <is>
          <t>MMM1 - Metropolitan area</t>
        </is>
      </c>
      <c r="M2417" s="31" t="n">
        <v>1</v>
      </c>
      <c r="N2417" t="inlineStr">
        <is>
          <t>1:100.0%</t>
        </is>
      </c>
      <c r="O2417" s="43" t="n">
        <v>9.698600000000001</v>
      </c>
      <c r="P2417" s="43" t="n">
        <v>9.6981</v>
      </c>
      <c r="Q2417" t="n">
        <v>1</v>
      </c>
      <c r="R2417" t="inlineStr">
        <is>
          <t>MMM1 - Metropolitan area</t>
        </is>
      </c>
      <c r="S2417" t="inlineStr">
        <is>
          <t>MMM 2023 (POA concordance)</t>
        </is>
      </c>
      <c r="V2417" s="44" t="n">
        <v>13201</v>
      </c>
      <c r="W2417" s="44" t="n">
        <v>75</v>
      </c>
      <c r="X2417" s="43" t="n">
        <v>0.6</v>
      </c>
      <c r="Y2417" s="43" t="n">
        <v>1070.4</v>
      </c>
      <c r="Z2417" t="n">
        <v>9</v>
      </c>
      <c r="AA2417" s="96" t="n">
        <v>1</v>
      </c>
      <c r="AB2417" s="96" t="inlineStr">
        <is>
          <t>RA1 - Major cities of Australia</t>
        </is>
      </c>
      <c r="AC2417" s="96" t="inlineStr">
        <is>
          <t>Approximate: derived from Shipping_MMM via standard MMM→RA mapping</t>
        </is>
      </c>
      <c r="AD2417" s="96" t="inlineStr">
        <is>
          <t>PHN502</t>
        </is>
      </c>
      <c r="AE2417" s="96" t="inlineStr">
        <is>
          <t>Perth South</t>
        </is>
      </c>
      <c r="AF2417" s="112" t="n">
        <v>1</v>
      </c>
    </row>
    <row r="2418" ht="15" customHeight="1">
      <c r="A2418" s="42" t="n">
        <v>6151</v>
      </c>
      <c r="B2418" t="inlineStr">
        <is>
          <t>WA</t>
        </is>
      </c>
      <c r="C2418" t="inlineStr">
        <is>
          <t>6151|WA</t>
        </is>
      </c>
      <c r="D2418" t="inlineStr">
        <is>
          <t>Kensington</t>
        </is>
      </c>
      <c r="E2418" t="inlineStr">
        <is>
          <t>Kensington, South Perth, South Perth Angelo St</t>
        </is>
      </c>
      <c r="F2418" s="30" t="n">
        <v>3</v>
      </c>
      <c r="G2418" s="30" t="n">
        <v>3</v>
      </c>
      <c r="H2418">
        <f>FALSE()</f>
        <v/>
      </c>
      <c r="K2418" t="n">
        <v>1</v>
      </c>
      <c r="L2418" t="inlineStr">
        <is>
          <t>MMM1 - Metropolitan area</t>
        </is>
      </c>
      <c r="M2418" s="31" t="n">
        <v>1</v>
      </c>
      <c r="N2418" t="inlineStr">
        <is>
          <t>1:100.0%</t>
        </is>
      </c>
      <c r="O2418" s="43" t="n">
        <v>7.7568</v>
      </c>
      <c r="P2418" s="43" t="n">
        <v>7.7563</v>
      </c>
      <c r="Q2418" t="n">
        <v>1</v>
      </c>
      <c r="R2418" t="inlineStr">
        <is>
          <t>MMM1 - Metropolitan area</t>
        </is>
      </c>
      <c r="S2418" t="inlineStr">
        <is>
          <t>MMM 2023 (POA concordance)</t>
        </is>
      </c>
      <c r="V2418" s="44" t="n">
        <v>17226</v>
      </c>
      <c r="W2418" s="44" t="n">
        <v>194</v>
      </c>
      <c r="X2418" s="43" t="n">
        <v>1.1</v>
      </c>
      <c r="Y2418" s="43" t="n">
        <v>1078.7</v>
      </c>
      <c r="Z2418" t="n">
        <v>10</v>
      </c>
      <c r="AA2418" s="96" t="n">
        <v>1</v>
      </c>
      <c r="AB2418" s="96" t="inlineStr">
        <is>
          <t>RA1 - Major cities of Australia</t>
        </is>
      </c>
      <c r="AC2418" s="96" t="inlineStr">
        <is>
          <t>Approximate: derived from Shipping_MMM via standard MMM→RA mapping</t>
        </is>
      </c>
      <c r="AD2418" s="96" t="inlineStr">
        <is>
          <t>PHN502</t>
        </is>
      </c>
      <c r="AE2418" s="96" t="inlineStr">
        <is>
          <t>Perth South</t>
        </is>
      </c>
      <c r="AF2418" s="112" t="n">
        <v>1</v>
      </c>
    </row>
    <row r="2419" ht="15" customHeight="1">
      <c r="A2419" s="42" t="n">
        <v>6152</v>
      </c>
      <c r="B2419" t="inlineStr">
        <is>
          <t>WA</t>
        </is>
      </c>
      <c r="C2419" t="inlineStr">
        <is>
          <t>6152|WA</t>
        </is>
      </c>
      <c r="D2419" t="inlineStr">
        <is>
          <t>Como</t>
        </is>
      </c>
      <c r="E2419" t="inlineStr">
        <is>
          <t>Como, Karawara, Manning, Salter Point, Waterford</t>
        </is>
      </c>
      <c r="F2419" s="30" t="n">
        <v>5</v>
      </c>
      <c r="G2419" s="30" t="n">
        <v>5</v>
      </c>
      <c r="H2419">
        <f>FALSE()</f>
        <v/>
      </c>
      <c r="K2419" t="n">
        <v>1</v>
      </c>
      <c r="L2419" t="inlineStr">
        <is>
          <t>MMM1 - Metropolitan area</t>
        </is>
      </c>
      <c r="M2419" s="31" t="n">
        <v>1</v>
      </c>
      <c r="N2419" t="inlineStr">
        <is>
          <t>1:100.0%</t>
        </is>
      </c>
      <c r="O2419" s="43" t="n">
        <v>12.5501</v>
      </c>
      <c r="P2419" s="43" t="n">
        <v>12.5505</v>
      </c>
      <c r="Q2419" t="n">
        <v>1</v>
      </c>
      <c r="R2419" t="inlineStr">
        <is>
          <t>MMM1 - Metropolitan area</t>
        </is>
      </c>
      <c r="S2419" t="inlineStr">
        <is>
          <t>MMM 2023 (POA concordance)</t>
        </is>
      </c>
      <c r="V2419" s="44" t="n">
        <v>26227</v>
      </c>
      <c r="W2419" s="44" t="n">
        <v>451</v>
      </c>
      <c r="X2419" s="43" t="n">
        <v>1.7</v>
      </c>
      <c r="Y2419" s="43" t="n">
        <v>1056.9</v>
      </c>
      <c r="Z2419" t="n">
        <v>9</v>
      </c>
      <c r="AA2419" s="96" t="n">
        <v>1</v>
      </c>
      <c r="AB2419" s="96" t="inlineStr">
        <is>
          <t>RA1 - Major cities of Australia</t>
        </is>
      </c>
      <c r="AC2419" s="96" t="inlineStr">
        <is>
          <t>Approximate: derived from Shipping_MMM via standard MMM→RA mapping</t>
        </is>
      </c>
      <c r="AD2419" s="96" t="inlineStr">
        <is>
          <t>PHN502</t>
        </is>
      </c>
      <c r="AE2419" s="96" t="inlineStr">
        <is>
          <t>Perth South</t>
        </is>
      </c>
      <c r="AF2419" s="112" t="n">
        <v>1</v>
      </c>
    </row>
    <row r="2420" ht="15" customHeight="1">
      <c r="A2420" s="42" t="n">
        <v>6153</v>
      </c>
      <c r="B2420" t="inlineStr">
        <is>
          <t>WA</t>
        </is>
      </c>
      <c r="C2420" t="inlineStr">
        <is>
          <t>6153|WA</t>
        </is>
      </c>
      <c r="D2420" t="inlineStr">
        <is>
          <t>Applecross</t>
        </is>
      </c>
      <c r="E2420" t="inlineStr">
        <is>
          <t>Applecross, Applecross North, Ardross, Brentwood, Canning Bridge Applecross</t>
        </is>
      </c>
      <c r="F2420" s="30" t="n">
        <v>6</v>
      </c>
      <c r="G2420" s="30" t="n">
        <v>6</v>
      </c>
      <c r="H2420">
        <f>FALSE()</f>
        <v/>
      </c>
      <c r="J2420" t="inlineStr">
        <is>
          <t>PO BOXES</t>
        </is>
      </c>
      <c r="K2420" t="n">
        <v>1</v>
      </c>
      <c r="L2420" t="inlineStr">
        <is>
          <t>MMM1 - Metropolitan area</t>
        </is>
      </c>
      <c r="M2420" s="31" t="n">
        <v>1</v>
      </c>
      <c r="N2420" t="inlineStr">
        <is>
          <t>1:100.0%</t>
        </is>
      </c>
      <c r="O2420" s="43" t="n">
        <v>9.127000000000001</v>
      </c>
      <c r="P2420" s="43" t="n">
        <v>9.125999999999999</v>
      </c>
      <c r="Q2420" t="n">
        <v>1</v>
      </c>
      <c r="R2420" t="inlineStr">
        <is>
          <t>MMM1 - Metropolitan area</t>
        </is>
      </c>
      <c r="S2420" t="inlineStr">
        <is>
          <t>MMM 2023 (POA concordance)</t>
        </is>
      </c>
      <c r="V2420" s="44" t="n">
        <v>21419</v>
      </c>
      <c r="W2420" s="44" t="n">
        <v>182</v>
      </c>
      <c r="X2420" s="43" t="n">
        <v>0.8</v>
      </c>
      <c r="Y2420" s="43" t="n">
        <v>1088.1</v>
      </c>
      <c r="Z2420" t="n">
        <v>10</v>
      </c>
      <c r="AA2420" s="96" t="n">
        <v>1</v>
      </c>
      <c r="AB2420" s="96" t="inlineStr">
        <is>
          <t>RA1 - Major cities of Australia</t>
        </is>
      </c>
      <c r="AC2420" s="96" t="inlineStr">
        <is>
          <t>Approximate: derived from Shipping_MMM via standard MMM→RA mapping</t>
        </is>
      </c>
      <c r="AD2420" s="96" t="inlineStr">
        <is>
          <t>PHN502</t>
        </is>
      </c>
      <c r="AE2420" s="96" t="inlineStr">
        <is>
          <t>Perth South</t>
        </is>
      </c>
      <c r="AF2420" s="112" t="n">
        <v>1</v>
      </c>
    </row>
    <row r="2421" ht="15" customHeight="1">
      <c r="A2421" s="42" t="n">
        <v>6154</v>
      </c>
      <c r="B2421" t="inlineStr">
        <is>
          <t>WA</t>
        </is>
      </c>
      <c r="C2421" t="inlineStr">
        <is>
          <t>6154|WA</t>
        </is>
      </c>
      <c r="D2421" t="inlineStr">
        <is>
          <t>Alfred Cove</t>
        </is>
      </c>
      <c r="E2421" t="inlineStr">
        <is>
          <t>Alfred Cove, Booragoon, Myaree</t>
        </is>
      </c>
      <c r="F2421" s="30" t="n">
        <v>3</v>
      </c>
      <c r="G2421" s="30" t="n">
        <v>3</v>
      </c>
      <c r="H2421">
        <f>FALSE()</f>
        <v/>
      </c>
      <c r="K2421" t="n">
        <v>1</v>
      </c>
      <c r="L2421" t="inlineStr">
        <is>
          <t>MMM1 - Metropolitan area</t>
        </is>
      </c>
      <c r="M2421" s="31" t="n">
        <v>1</v>
      </c>
      <c r="N2421" t="inlineStr">
        <is>
          <t>1:100.0%</t>
        </is>
      </c>
      <c r="O2421" s="43" t="n">
        <v>5.5329</v>
      </c>
      <c r="P2421" s="43" t="n">
        <v>5.533</v>
      </c>
      <c r="Q2421" t="n">
        <v>1</v>
      </c>
      <c r="R2421" t="inlineStr">
        <is>
          <t>MMM1 - Metropolitan area</t>
        </is>
      </c>
      <c r="S2421" t="inlineStr">
        <is>
          <t>MMM 2023 (POA concordance)</t>
        </is>
      </c>
      <c r="V2421" s="44" t="n">
        <v>10621</v>
      </c>
      <c r="W2421" s="44" t="n">
        <v>85</v>
      </c>
      <c r="X2421" s="43" t="n">
        <v>0.8</v>
      </c>
      <c r="Y2421" s="43" t="n">
        <v>1071.5</v>
      </c>
      <c r="Z2421" t="n">
        <v>9</v>
      </c>
      <c r="AA2421" s="96" t="n">
        <v>1</v>
      </c>
      <c r="AB2421" s="96" t="inlineStr">
        <is>
          <t>RA1 - Major cities of Australia</t>
        </is>
      </c>
      <c r="AC2421" s="96" t="inlineStr">
        <is>
          <t>Approximate: derived from Shipping_MMM via standard MMM→RA mapping</t>
        </is>
      </c>
      <c r="AD2421" s="96" t="inlineStr">
        <is>
          <t>PHN502</t>
        </is>
      </c>
      <c r="AE2421" s="96" t="inlineStr">
        <is>
          <t>Perth South</t>
        </is>
      </c>
      <c r="AF2421" s="112" t="n">
        <v>1</v>
      </c>
    </row>
    <row r="2422" ht="15" customHeight="1">
      <c r="A2422" s="42" t="n">
        <v>6155</v>
      </c>
      <c r="B2422" t="inlineStr">
        <is>
          <t>WA</t>
        </is>
      </c>
      <c r="C2422" t="inlineStr">
        <is>
          <t>6155|WA</t>
        </is>
      </c>
      <c r="D2422" t="inlineStr">
        <is>
          <t>Canning Vale</t>
        </is>
      </c>
      <c r="E2422" t="inlineStr">
        <is>
          <t>Canning Vale, Canning Vale Dc, Canning Vale South, Willetton</t>
        </is>
      </c>
      <c r="F2422" s="30" t="n">
        <v>4</v>
      </c>
      <c r="G2422" s="30" t="n">
        <v>4</v>
      </c>
      <c r="H2422">
        <f>FALSE()</f>
        <v/>
      </c>
      <c r="J2422" t="inlineStr">
        <is>
          <t>PO BOXES</t>
        </is>
      </c>
      <c r="K2422" t="n">
        <v>1</v>
      </c>
      <c r="L2422" t="inlineStr">
        <is>
          <t>MMM1 - Metropolitan area</t>
        </is>
      </c>
      <c r="M2422" s="31" t="n">
        <v>1</v>
      </c>
      <c r="N2422" t="inlineStr">
        <is>
          <t>1:100.0%</t>
        </is>
      </c>
      <c r="O2422" s="43" t="n">
        <v>34.0886</v>
      </c>
      <c r="P2422" s="43" t="n">
        <v>34.0901</v>
      </c>
      <c r="Q2422" t="n">
        <v>1</v>
      </c>
      <c r="R2422" t="inlineStr">
        <is>
          <t>MMM1 - Metropolitan area</t>
        </is>
      </c>
      <c r="S2422" t="inlineStr">
        <is>
          <t>MMM 2023 (POA concordance)</t>
        </is>
      </c>
      <c r="V2422" s="44" t="n">
        <v>53765</v>
      </c>
      <c r="W2422" s="44" t="n">
        <v>754</v>
      </c>
      <c r="X2422" s="43" t="n">
        <v>1.4</v>
      </c>
      <c r="Y2422" s="43" t="n">
        <v>1058.2</v>
      </c>
      <c r="Z2422" t="n">
        <v>9</v>
      </c>
      <c r="AA2422" s="96" t="n">
        <v>1</v>
      </c>
      <c r="AB2422" s="96" t="inlineStr">
        <is>
          <t>RA1 - Major cities of Australia</t>
        </is>
      </c>
      <c r="AC2422" s="96" t="inlineStr">
        <is>
          <t>Approximate: derived from Shipping_MMM via standard MMM→RA mapping</t>
        </is>
      </c>
      <c r="AD2422" s="96" t="inlineStr">
        <is>
          <t>PHN502</t>
        </is>
      </c>
      <c r="AE2422" s="96" t="inlineStr">
        <is>
          <t>Perth South</t>
        </is>
      </c>
      <c r="AF2422" s="112" t="n">
        <v>1</v>
      </c>
    </row>
    <row r="2423" ht="15" customHeight="1">
      <c r="A2423" s="42" t="n">
        <v>6156</v>
      </c>
      <c r="B2423" t="inlineStr">
        <is>
          <t>WA</t>
        </is>
      </c>
      <c r="C2423" t="inlineStr">
        <is>
          <t>6156|WA</t>
        </is>
      </c>
      <c r="D2423" t="inlineStr">
        <is>
          <t>Attadale</t>
        </is>
      </c>
      <c r="E2423" t="inlineStr">
        <is>
          <t>Attadale, Melville, Willagee, Willagee Central</t>
        </is>
      </c>
      <c r="F2423" s="30" t="n">
        <v>4</v>
      </c>
      <c r="G2423" s="30" t="n">
        <v>4</v>
      </c>
      <c r="H2423">
        <f>FALSE()</f>
        <v/>
      </c>
      <c r="K2423" t="n">
        <v>1</v>
      </c>
      <c r="L2423" t="inlineStr">
        <is>
          <t>MMM1 - Metropolitan area</t>
        </is>
      </c>
      <c r="M2423" s="31" t="n">
        <v>1</v>
      </c>
      <c r="N2423" t="inlineStr">
        <is>
          <t>1:100.0%</t>
        </is>
      </c>
      <c r="O2423" s="43" t="n">
        <v>7.5863</v>
      </c>
      <c r="P2423" s="43" t="n">
        <v>7.5866</v>
      </c>
      <c r="Q2423" t="n">
        <v>1</v>
      </c>
      <c r="R2423" t="inlineStr">
        <is>
          <t>MMM1 - Metropolitan area</t>
        </is>
      </c>
      <c r="S2423" t="inlineStr">
        <is>
          <t>MMM 2023 (POA concordance)</t>
        </is>
      </c>
      <c r="V2423" s="44" t="n">
        <v>18238</v>
      </c>
      <c r="W2423" s="44" t="n">
        <v>286</v>
      </c>
      <c r="X2423" s="43" t="n">
        <v>1.6</v>
      </c>
      <c r="Y2423" s="43" t="n">
        <v>1056.2</v>
      </c>
      <c r="Z2423" t="n">
        <v>8</v>
      </c>
      <c r="AA2423" s="96" t="n">
        <v>1</v>
      </c>
      <c r="AB2423" s="96" t="inlineStr">
        <is>
          <t>RA1 - Major cities of Australia</t>
        </is>
      </c>
      <c r="AC2423" s="96" t="inlineStr">
        <is>
          <t>Approximate: derived from Shipping_MMM via standard MMM→RA mapping</t>
        </is>
      </c>
      <c r="AD2423" s="96" t="inlineStr">
        <is>
          <t>PHN502</t>
        </is>
      </c>
      <c r="AE2423" s="96" t="inlineStr">
        <is>
          <t>Perth South</t>
        </is>
      </c>
      <c r="AF2423" s="112" t="n">
        <v>1</v>
      </c>
    </row>
    <row r="2424" ht="15" customHeight="1">
      <c r="A2424" s="42" t="n">
        <v>6157</v>
      </c>
      <c r="B2424" t="inlineStr">
        <is>
          <t>WA</t>
        </is>
      </c>
      <c r="C2424" t="inlineStr">
        <is>
          <t>6157|WA</t>
        </is>
      </c>
      <c r="D2424" t="inlineStr">
        <is>
          <t>Bicton</t>
        </is>
      </c>
      <c r="E2424" t="inlineStr">
        <is>
          <t>Bicton, Palmyra, Palmyra Dc</t>
        </is>
      </c>
      <c r="F2424" s="30" t="n">
        <v>3</v>
      </c>
      <c r="G2424" s="30" t="n">
        <v>3</v>
      </c>
      <c r="H2424">
        <f>FALSE()</f>
        <v/>
      </c>
      <c r="K2424" t="n">
        <v>1</v>
      </c>
      <c r="L2424" t="inlineStr">
        <is>
          <t>MMM1 - Metropolitan area</t>
        </is>
      </c>
      <c r="M2424" s="31" t="n">
        <v>1</v>
      </c>
      <c r="N2424" t="inlineStr">
        <is>
          <t>1:100.0%</t>
        </is>
      </c>
      <c r="O2424" s="43" t="n">
        <v>6.2645</v>
      </c>
      <c r="P2424" s="43" t="n">
        <v>6.2651</v>
      </c>
      <c r="Q2424" t="n">
        <v>1</v>
      </c>
      <c r="R2424" t="inlineStr">
        <is>
          <t>MMM1 - Metropolitan area</t>
        </is>
      </c>
      <c r="S2424" t="inlineStr">
        <is>
          <t>MMM 2023 (POA concordance)</t>
        </is>
      </c>
      <c r="V2424" s="44" t="n">
        <v>14603</v>
      </c>
      <c r="W2424" s="44" t="n">
        <v>147</v>
      </c>
      <c r="X2424" s="43" t="n">
        <v>1</v>
      </c>
      <c r="Y2424" s="43" t="n">
        <v>1055.8</v>
      </c>
      <c r="Z2424" t="n">
        <v>8</v>
      </c>
      <c r="AA2424" s="96" t="n">
        <v>1</v>
      </c>
      <c r="AB2424" s="96" t="inlineStr">
        <is>
          <t>RA1 - Major cities of Australia</t>
        </is>
      </c>
      <c r="AC2424" s="96" t="inlineStr">
        <is>
          <t>Approximate: derived from Shipping_MMM via standard MMM→RA mapping</t>
        </is>
      </c>
      <c r="AD2424" s="96" t="inlineStr">
        <is>
          <t>PHN502</t>
        </is>
      </c>
      <c r="AE2424" s="96" t="inlineStr">
        <is>
          <t>Perth South</t>
        </is>
      </c>
      <c r="AF2424" s="112" t="n">
        <v>1</v>
      </c>
    </row>
    <row r="2425" ht="15" customHeight="1">
      <c r="A2425" s="42" t="n">
        <v>6158</v>
      </c>
      <c r="B2425" t="inlineStr">
        <is>
          <t>WA</t>
        </is>
      </c>
      <c r="C2425" t="inlineStr">
        <is>
          <t>6158|WA</t>
        </is>
      </c>
      <c r="D2425" t="inlineStr">
        <is>
          <t>East Fremantle</t>
        </is>
      </c>
      <c r="E2425" t="inlineStr">
        <is>
          <t>East Fremantle</t>
        </is>
      </c>
      <c r="F2425" s="30" t="n">
        <v>1</v>
      </c>
      <c r="G2425" s="30" t="n">
        <v>1</v>
      </c>
      <c r="H2425">
        <f>FALSE()</f>
        <v/>
      </c>
      <c r="K2425" t="n">
        <v>1</v>
      </c>
      <c r="L2425" t="inlineStr">
        <is>
          <t>MMM1 - Metropolitan area</t>
        </is>
      </c>
      <c r="M2425" s="31" t="n">
        <v>1</v>
      </c>
      <c r="N2425" t="inlineStr">
        <is>
          <t>1:100.0%</t>
        </is>
      </c>
      <c r="O2425" s="43" t="n">
        <v>3.1386</v>
      </c>
      <c r="P2425" s="43" t="n">
        <v>3.1384</v>
      </c>
      <c r="Q2425" t="n">
        <v>1</v>
      </c>
      <c r="R2425" t="inlineStr">
        <is>
          <t>MMM1 - Metropolitan area</t>
        </is>
      </c>
      <c r="S2425" t="inlineStr">
        <is>
          <t>MMM 2023 (POA concordance)</t>
        </is>
      </c>
      <c r="V2425" s="44" t="n">
        <v>7819</v>
      </c>
      <c r="W2425" s="44" t="n">
        <v>69</v>
      </c>
      <c r="X2425" s="43" t="n">
        <v>0.9</v>
      </c>
      <c r="Y2425" s="43" t="n">
        <v>1082.2</v>
      </c>
      <c r="Z2425" t="n">
        <v>10</v>
      </c>
      <c r="AA2425" s="96" t="n">
        <v>1</v>
      </c>
      <c r="AB2425" s="96" t="inlineStr">
        <is>
          <t>RA1 - Major cities of Australia</t>
        </is>
      </c>
      <c r="AC2425" s="96" t="inlineStr">
        <is>
          <t>Approximate: derived from Shipping_MMM via standard MMM→RA mapping</t>
        </is>
      </c>
      <c r="AD2425" s="96" t="inlineStr">
        <is>
          <t>PHN502</t>
        </is>
      </c>
      <c r="AE2425" s="96" t="inlineStr">
        <is>
          <t>Perth South</t>
        </is>
      </c>
      <c r="AF2425" s="112" t="n">
        <v>1</v>
      </c>
    </row>
    <row r="2426" ht="15" customHeight="1">
      <c r="A2426" s="42" t="n">
        <v>6159</v>
      </c>
      <c r="B2426" t="inlineStr">
        <is>
          <t>WA</t>
        </is>
      </c>
      <c r="C2426" t="inlineStr">
        <is>
          <t>6159|WA</t>
        </is>
      </c>
      <c r="D2426" t="inlineStr">
        <is>
          <t>North Fremantle</t>
        </is>
      </c>
      <c r="E2426" t="inlineStr">
        <is>
          <t>North Fremantle</t>
        </is>
      </c>
      <c r="F2426" s="30" t="n">
        <v>1</v>
      </c>
      <c r="G2426" s="30" t="n">
        <v>1</v>
      </c>
      <c r="H2426">
        <f>FALSE()</f>
        <v/>
      </c>
      <c r="K2426" t="n">
        <v>1</v>
      </c>
      <c r="L2426" t="inlineStr">
        <is>
          <t>MMM1 - Metropolitan area</t>
        </is>
      </c>
      <c r="M2426" s="31" t="n">
        <v>1</v>
      </c>
      <c r="N2426" t="inlineStr">
        <is>
          <t>1:100.0%</t>
        </is>
      </c>
      <c r="O2426" s="43" t="n">
        <v>3.6113</v>
      </c>
      <c r="P2426" s="43" t="n">
        <v>3.6116</v>
      </c>
      <c r="Q2426" t="n">
        <v>1</v>
      </c>
      <c r="R2426" t="inlineStr">
        <is>
          <t>MMM1 - Metropolitan area</t>
        </is>
      </c>
      <c r="S2426" t="inlineStr">
        <is>
          <t>MMM 2023 (POA concordance)</t>
        </is>
      </c>
      <c r="V2426" s="44" t="n">
        <v>3947</v>
      </c>
      <c r="W2426" s="44" t="n">
        <v>48</v>
      </c>
      <c r="X2426" s="43" t="n">
        <v>1.2</v>
      </c>
      <c r="Y2426" s="43" t="n">
        <v>1071.1</v>
      </c>
      <c r="Z2426" t="n">
        <v>9</v>
      </c>
      <c r="AA2426" s="96" t="n">
        <v>1</v>
      </c>
      <c r="AB2426" s="96" t="inlineStr">
        <is>
          <t>RA1 - Major cities of Australia</t>
        </is>
      </c>
      <c r="AC2426" s="96" t="inlineStr">
        <is>
          <t>Approximate: derived from Shipping_MMM via standard MMM→RA mapping</t>
        </is>
      </c>
      <c r="AD2426" s="96" t="inlineStr">
        <is>
          <t>PHN502</t>
        </is>
      </c>
      <c r="AE2426" s="96" t="inlineStr">
        <is>
          <t>Perth South</t>
        </is>
      </c>
      <c r="AF2426" s="112" t="n">
        <v>1</v>
      </c>
    </row>
    <row r="2427" ht="15" customHeight="1">
      <c r="A2427" s="42" t="n">
        <v>6160</v>
      </c>
      <c r="B2427" t="inlineStr">
        <is>
          <t>WA</t>
        </is>
      </c>
      <c r="C2427" t="inlineStr">
        <is>
          <t>6160|WA</t>
        </is>
      </c>
      <c r="D2427" t="inlineStr">
        <is>
          <t>Fremantle</t>
        </is>
      </c>
      <c r="E2427" t="inlineStr">
        <is>
          <t>Fremantle</t>
        </is>
      </c>
      <c r="F2427" s="30" t="n">
        <v>1</v>
      </c>
      <c r="G2427" s="30" t="n">
        <v>1</v>
      </c>
      <c r="H2427">
        <f>FALSE()</f>
        <v/>
      </c>
      <c r="K2427" t="n">
        <v>1</v>
      </c>
      <c r="L2427" t="inlineStr">
        <is>
          <t>MMM1 - Metropolitan area</t>
        </is>
      </c>
      <c r="M2427" s="31" t="n">
        <v>1</v>
      </c>
      <c r="N2427" t="inlineStr">
        <is>
          <t>1:100.0%</t>
        </is>
      </c>
      <c r="O2427" s="43" t="n">
        <v>5.5351</v>
      </c>
      <c r="P2427" s="43" t="n">
        <v>5.5346</v>
      </c>
      <c r="Q2427" t="n">
        <v>1</v>
      </c>
      <c r="R2427" t="inlineStr">
        <is>
          <t>MMM1 - Metropolitan area</t>
        </is>
      </c>
      <c r="S2427" t="inlineStr">
        <is>
          <t>MMM 2023 (POA concordance)</t>
        </is>
      </c>
      <c r="V2427" s="44" t="n">
        <v>9251</v>
      </c>
      <c r="W2427" s="44" t="n">
        <v>156</v>
      </c>
      <c r="X2427" s="43" t="n">
        <v>1.7</v>
      </c>
      <c r="Y2427" s="43" t="n">
        <v>1029.6</v>
      </c>
      <c r="Z2427" t="n">
        <v>7</v>
      </c>
      <c r="AA2427" s="96" t="n">
        <v>1</v>
      </c>
      <c r="AB2427" s="96" t="inlineStr">
        <is>
          <t>RA1 - Major cities of Australia</t>
        </is>
      </c>
      <c r="AC2427" s="96" t="inlineStr">
        <is>
          <t>Approximate: derived from Shipping_MMM via standard MMM→RA mapping</t>
        </is>
      </c>
      <c r="AD2427" s="96" t="inlineStr">
        <is>
          <t>PHN502</t>
        </is>
      </c>
      <c r="AE2427" s="96" t="inlineStr">
        <is>
          <t>Perth South</t>
        </is>
      </c>
      <c r="AF2427" s="112" t="n">
        <v>1</v>
      </c>
    </row>
    <row r="2428" ht="15" customHeight="1">
      <c r="A2428" s="42" t="n">
        <v>6161</v>
      </c>
      <c r="B2428" t="inlineStr">
        <is>
          <t>WA</t>
        </is>
      </c>
      <c r="C2428" t="inlineStr">
        <is>
          <t>6161|WA</t>
        </is>
      </c>
      <c r="D2428" t="inlineStr">
        <is>
          <t>Rottnest Island</t>
        </is>
      </c>
      <c r="E2428" t="inlineStr">
        <is>
          <t>Rottnest Island</t>
        </is>
      </c>
      <c r="F2428" s="30" t="n">
        <v>1</v>
      </c>
      <c r="G2428" s="30" t="n">
        <v>1</v>
      </c>
      <c r="H2428">
        <f>FALSE()</f>
        <v/>
      </c>
      <c r="J2428" t="inlineStr">
        <is>
          <t>PO BOXES</t>
        </is>
      </c>
      <c r="K2428" t="n">
        <v>7</v>
      </c>
      <c r="L2428" t="inlineStr">
        <is>
          <t>MMM7 - Very remote community</t>
        </is>
      </c>
      <c r="M2428" s="31" t="n">
        <v>1</v>
      </c>
      <c r="N2428" t="inlineStr">
        <is>
          <t>7:100.0%</t>
        </is>
      </c>
      <c r="O2428" s="43" t="n">
        <v>19.2239</v>
      </c>
      <c r="P2428" s="43" t="n">
        <v>19.2239</v>
      </c>
      <c r="Q2428" t="n">
        <v>7</v>
      </c>
      <c r="R2428" t="inlineStr">
        <is>
          <t>MMM7 - Very remote community</t>
        </is>
      </c>
      <c r="S2428" t="inlineStr">
        <is>
          <t>MMM 2023 (POA concordance)</t>
        </is>
      </c>
      <c r="V2428" s="44" t="n">
        <v>166</v>
      </c>
      <c r="W2428" s="44" t="n">
        <v>0</v>
      </c>
      <c r="X2428" s="43" t="n">
        <v>0</v>
      </c>
      <c r="Y2428" s="43" t="n">
        <v>997.4</v>
      </c>
      <c r="Z2428" t="n">
        <v>5</v>
      </c>
      <c r="AA2428" s="96" t="n">
        <v>5</v>
      </c>
      <c r="AB2428" s="96" t="inlineStr">
        <is>
          <t>RA5 - Very remote Australia</t>
        </is>
      </c>
      <c r="AC2428" s="96" t="inlineStr">
        <is>
          <t>Approximate: derived from Shipping_MMM via standard MMM→RA mapping</t>
        </is>
      </c>
      <c r="AD2428" s="96" t="inlineStr">
        <is>
          <t>PHN502</t>
        </is>
      </c>
      <c r="AE2428" s="96" t="inlineStr">
        <is>
          <t>Perth South</t>
        </is>
      </c>
      <c r="AF2428" s="112" t="n">
        <v>1</v>
      </c>
    </row>
    <row r="2429" ht="15" customHeight="1">
      <c r="A2429" s="42" t="n">
        <v>6162</v>
      </c>
      <c r="B2429" t="inlineStr">
        <is>
          <t>WA</t>
        </is>
      </c>
      <c r="C2429" t="inlineStr">
        <is>
          <t>6162|WA</t>
        </is>
      </c>
      <c r="D2429" t="inlineStr">
        <is>
          <t>Beaconsfield</t>
        </is>
      </c>
      <c r="E2429" t="inlineStr">
        <is>
          <t>Beaconsfield, South Fremantle, White Gum Valley</t>
        </is>
      </c>
      <c r="F2429" s="30" t="n">
        <v>3</v>
      </c>
      <c r="G2429" s="30" t="n">
        <v>3</v>
      </c>
      <c r="H2429">
        <f>FALSE()</f>
        <v/>
      </c>
      <c r="K2429" t="n">
        <v>1</v>
      </c>
      <c r="L2429" t="inlineStr">
        <is>
          <t>MMM1 - Metropolitan area</t>
        </is>
      </c>
      <c r="M2429" s="31" t="n">
        <v>1</v>
      </c>
      <c r="N2429" t="inlineStr">
        <is>
          <t>1:100.0%</t>
        </is>
      </c>
      <c r="O2429" s="43" t="n">
        <v>5.4314</v>
      </c>
      <c r="P2429" s="43" t="n">
        <v>5.4319</v>
      </c>
      <c r="Q2429" t="n">
        <v>1</v>
      </c>
      <c r="R2429" t="inlineStr">
        <is>
          <t>MMM1 - Metropolitan area</t>
        </is>
      </c>
      <c r="S2429" t="inlineStr">
        <is>
          <t>MMM 2023 (POA concordance)</t>
        </is>
      </c>
      <c r="V2429" s="44" t="n">
        <v>12074</v>
      </c>
      <c r="W2429" s="44" t="n">
        <v>198</v>
      </c>
      <c r="X2429" s="43" t="n">
        <v>1.6</v>
      </c>
      <c r="Y2429" s="43" t="n">
        <v>1030.8</v>
      </c>
      <c r="Z2429" t="n">
        <v>7</v>
      </c>
      <c r="AA2429" s="96" t="n">
        <v>1</v>
      </c>
      <c r="AB2429" s="96" t="inlineStr">
        <is>
          <t>RA1 - Major cities of Australia</t>
        </is>
      </c>
      <c r="AC2429" s="96" t="inlineStr">
        <is>
          <t>Approximate: derived from Shipping_MMM via standard MMM→RA mapping</t>
        </is>
      </c>
      <c r="AD2429" s="96" t="inlineStr">
        <is>
          <t>PHN502</t>
        </is>
      </c>
      <c r="AE2429" s="96" t="inlineStr">
        <is>
          <t>Perth South</t>
        </is>
      </c>
      <c r="AF2429" s="112" t="n">
        <v>1</v>
      </c>
    </row>
    <row r="2430" ht="15" customHeight="1">
      <c r="A2430" s="42" t="n">
        <v>6163</v>
      </c>
      <c r="B2430" t="inlineStr">
        <is>
          <t>WA</t>
        </is>
      </c>
      <c r="C2430" t="inlineStr">
        <is>
          <t>6163|WA</t>
        </is>
      </c>
      <c r="D2430" t="inlineStr">
        <is>
          <t>Bibra Lake</t>
        </is>
      </c>
      <c r="E2430" t="inlineStr">
        <is>
          <t>Bibra Lake, Coolbellup, Hamilton Hill, Hilton, Kardinya</t>
        </is>
      </c>
      <c r="F2430" s="30" t="n">
        <v>10</v>
      </c>
      <c r="G2430" s="30" t="n">
        <v>10</v>
      </c>
      <c r="H2430">
        <f>FALSE()</f>
        <v/>
      </c>
      <c r="K2430" t="n">
        <v>1</v>
      </c>
      <c r="L2430" t="inlineStr">
        <is>
          <t>MMM1 - Metropolitan area</t>
        </is>
      </c>
      <c r="M2430" s="31" t="n">
        <v>1</v>
      </c>
      <c r="N2430" t="inlineStr">
        <is>
          <t>1:100.0%</t>
        </is>
      </c>
      <c r="O2430" s="43" t="n">
        <v>42.7293</v>
      </c>
      <c r="P2430" s="43" t="n">
        <v>42.731</v>
      </c>
      <c r="Q2430" t="n">
        <v>1</v>
      </c>
      <c r="R2430" t="inlineStr">
        <is>
          <t>MMM1 - Metropolitan area</t>
        </is>
      </c>
      <c r="S2430" t="inlineStr">
        <is>
          <t>MMM 2023 (POA concordance)</t>
        </is>
      </c>
      <c r="V2430" s="44" t="n">
        <v>54704</v>
      </c>
      <c r="W2430" s="44" t="n">
        <v>1093</v>
      </c>
      <c r="X2430" s="43" t="n">
        <v>2</v>
      </c>
      <c r="Y2430" s="43" t="n">
        <v>1010.2</v>
      </c>
      <c r="Z2430" t="n">
        <v>6</v>
      </c>
      <c r="AA2430" s="96" t="n">
        <v>1</v>
      </c>
      <c r="AB2430" s="96" t="inlineStr">
        <is>
          <t>RA1 - Major cities of Australia</t>
        </is>
      </c>
      <c r="AC2430" s="96" t="inlineStr">
        <is>
          <t>Approximate: derived from Shipping_MMM via standard MMM→RA mapping</t>
        </is>
      </c>
      <c r="AD2430" s="96" t="inlineStr">
        <is>
          <t>PHN502</t>
        </is>
      </c>
      <c r="AE2430" s="96" t="inlineStr">
        <is>
          <t>Perth South</t>
        </is>
      </c>
      <c r="AF2430" s="112" t="n">
        <v>1</v>
      </c>
    </row>
    <row r="2431" ht="15" customHeight="1">
      <c r="A2431" s="42" t="n">
        <v>6164</v>
      </c>
      <c r="B2431" t="inlineStr">
        <is>
          <t>WA</t>
        </is>
      </c>
      <c r="C2431" t="inlineStr">
        <is>
          <t>6164|WA</t>
        </is>
      </c>
      <c r="D2431" t="inlineStr">
        <is>
          <t>Atwell</t>
        </is>
      </c>
      <c r="E2431" t="inlineStr">
        <is>
          <t>Atwell, Aubin Grove, Banjup, Beeliar, Cockburn Central</t>
        </is>
      </c>
      <c r="F2431" s="30" t="n">
        <v>11</v>
      </c>
      <c r="G2431" s="30" t="n">
        <v>11</v>
      </c>
      <c r="H2431">
        <f>FALSE()</f>
        <v/>
      </c>
      <c r="K2431" t="n">
        <v>1</v>
      </c>
      <c r="L2431" t="inlineStr">
        <is>
          <t>MMM1 - Metropolitan area</t>
        </is>
      </c>
      <c r="M2431" s="31" t="n">
        <v>1</v>
      </c>
      <c r="N2431" t="inlineStr">
        <is>
          <t>1:100.0%</t>
        </is>
      </c>
      <c r="O2431" s="43" t="n">
        <v>78.4622</v>
      </c>
      <c r="P2431" s="43" t="n">
        <v>78.4623</v>
      </c>
      <c r="Q2431" t="n">
        <v>1</v>
      </c>
      <c r="R2431" t="inlineStr">
        <is>
          <t>MMM1 - Metropolitan area</t>
        </is>
      </c>
      <c r="S2431" t="inlineStr">
        <is>
          <t>MMM 2023 (POA concordance)</t>
        </is>
      </c>
      <c r="V2431" s="44" t="n">
        <v>66124</v>
      </c>
      <c r="W2431" s="44" t="n">
        <v>1224</v>
      </c>
      <c r="X2431" s="43" t="n">
        <v>1.9</v>
      </c>
      <c r="Y2431" s="43" t="n">
        <v>1048.5</v>
      </c>
      <c r="Z2431" t="n">
        <v>8</v>
      </c>
      <c r="AA2431" s="96" t="n">
        <v>1</v>
      </c>
      <c r="AB2431" s="96" t="inlineStr">
        <is>
          <t>RA1 - Major cities of Australia</t>
        </is>
      </c>
      <c r="AC2431" s="96" t="inlineStr">
        <is>
          <t>Approximate: derived from Shipping_MMM via standard MMM→RA mapping</t>
        </is>
      </c>
      <c r="AD2431" s="96" t="inlineStr">
        <is>
          <t>PHN502</t>
        </is>
      </c>
      <c r="AE2431" s="96" t="inlineStr">
        <is>
          <t>Perth South</t>
        </is>
      </c>
      <c r="AF2431" s="112" t="n">
        <v>1</v>
      </c>
    </row>
    <row r="2432" ht="15" customHeight="1">
      <c r="A2432" s="42" t="n">
        <v>6165</v>
      </c>
      <c r="B2432" t="inlineStr">
        <is>
          <t>WA</t>
        </is>
      </c>
      <c r="C2432" t="inlineStr">
        <is>
          <t>6165|WA</t>
        </is>
      </c>
      <c r="D2432" t="inlineStr">
        <is>
          <t>Hope Valley</t>
        </is>
      </c>
      <c r="E2432" t="inlineStr">
        <is>
          <t>Hope Valley, Naval Base</t>
        </is>
      </c>
      <c r="F2432" s="30" t="n">
        <v>2</v>
      </c>
      <c r="G2432" s="30" t="n">
        <v>2</v>
      </c>
      <c r="H2432">
        <f>FALSE()</f>
        <v/>
      </c>
      <c r="K2432" t="n">
        <v>1</v>
      </c>
      <c r="L2432" t="inlineStr">
        <is>
          <t>MMM1 - Metropolitan area</t>
        </is>
      </c>
      <c r="M2432" s="31" t="n">
        <v>1</v>
      </c>
      <c r="N2432" t="inlineStr">
        <is>
          <t>1:100.0%</t>
        </is>
      </c>
      <c r="O2432" s="43" t="n">
        <v>18.2523</v>
      </c>
      <c r="P2432" s="43" t="n">
        <v>18.2523</v>
      </c>
      <c r="Q2432" t="n">
        <v>1</v>
      </c>
      <c r="R2432" t="inlineStr">
        <is>
          <t>MMM1 - Metropolitan area</t>
        </is>
      </c>
      <c r="S2432" t="inlineStr">
        <is>
          <t>MMM 2023 (POA concordance)</t>
        </is>
      </c>
      <c r="V2432" s="44" t="n">
        <v>64</v>
      </c>
      <c r="W2432" s="44" t="n">
        <v>0</v>
      </c>
      <c r="X2432" s="43" t="n">
        <v>0</v>
      </c>
      <c r="Y2432" s="43" t="n">
        <v>1002</v>
      </c>
      <c r="Z2432" t="n">
        <v>6</v>
      </c>
      <c r="AA2432" s="96" t="n">
        <v>1</v>
      </c>
      <c r="AB2432" s="96" t="inlineStr">
        <is>
          <t>RA1 - Major cities of Australia</t>
        </is>
      </c>
      <c r="AC2432" s="96" t="inlineStr">
        <is>
          <t>Approximate: derived from Shipping_MMM via standard MMM→RA mapping</t>
        </is>
      </c>
      <c r="AD2432" s="96" t="inlineStr">
        <is>
          <t>PHN502</t>
        </is>
      </c>
      <c r="AE2432" s="96" t="inlineStr">
        <is>
          <t>Perth South</t>
        </is>
      </c>
      <c r="AF2432" s="112" t="n">
        <v>1</v>
      </c>
    </row>
    <row r="2433" ht="15" customHeight="1">
      <c r="A2433" s="42" t="n">
        <v>6166</v>
      </c>
      <c r="B2433" t="inlineStr">
        <is>
          <t>WA</t>
        </is>
      </c>
      <c r="C2433" t="inlineStr">
        <is>
          <t>6166|WA</t>
        </is>
      </c>
      <c r="D2433" t="inlineStr">
        <is>
          <t>Coogee</t>
        </is>
      </c>
      <c r="E2433" t="inlineStr">
        <is>
          <t>Coogee, Henderson, Lake Coogee, Munster, Wattleup</t>
        </is>
      </c>
      <c r="F2433" s="30" t="n">
        <v>5</v>
      </c>
      <c r="G2433" s="30" t="n">
        <v>5</v>
      </c>
      <c r="H2433">
        <f>FALSE()</f>
        <v/>
      </c>
      <c r="K2433" t="n">
        <v>1</v>
      </c>
      <c r="L2433" t="inlineStr">
        <is>
          <t>MMM1 - Metropolitan area</t>
        </is>
      </c>
      <c r="M2433" s="31" t="n">
        <v>1</v>
      </c>
      <c r="N2433" t="inlineStr">
        <is>
          <t>1:100.0%</t>
        </is>
      </c>
      <c r="O2433" s="43" t="n">
        <v>35.3554</v>
      </c>
      <c r="P2433" s="43" t="n">
        <v>35.3557</v>
      </c>
      <c r="Q2433" t="n">
        <v>1</v>
      </c>
      <c r="R2433" t="inlineStr">
        <is>
          <t>MMM1 - Metropolitan area</t>
        </is>
      </c>
      <c r="S2433" t="inlineStr">
        <is>
          <t>MMM 2023 (POA concordance)</t>
        </is>
      </c>
      <c r="V2433" s="44" t="n">
        <v>10792</v>
      </c>
      <c r="W2433" s="44" t="n">
        <v>121</v>
      </c>
      <c r="X2433" s="43" t="n">
        <v>1.1</v>
      </c>
      <c r="Y2433" s="43" t="n">
        <v>1054.8</v>
      </c>
      <c r="Z2433" t="n">
        <v>8</v>
      </c>
      <c r="AA2433" s="96" t="n">
        <v>1</v>
      </c>
      <c r="AB2433" s="96" t="inlineStr">
        <is>
          <t>RA1 - Major cities of Australia</t>
        </is>
      </c>
      <c r="AC2433" s="96" t="inlineStr">
        <is>
          <t>Approximate: derived from Shipping_MMM via standard MMM→RA mapping</t>
        </is>
      </c>
      <c r="AD2433" s="96" t="inlineStr">
        <is>
          <t>PHN502</t>
        </is>
      </c>
      <c r="AE2433" s="96" t="inlineStr">
        <is>
          <t>Perth South</t>
        </is>
      </c>
      <c r="AF2433" s="112" t="n">
        <v>1</v>
      </c>
    </row>
    <row r="2434" ht="15" customHeight="1">
      <c r="A2434" s="42" t="n">
        <v>6167</v>
      </c>
      <c r="B2434" t="inlineStr">
        <is>
          <t>WA</t>
        </is>
      </c>
      <c r="C2434" t="inlineStr">
        <is>
          <t>6167|WA</t>
        </is>
      </c>
      <c r="D2434" t="inlineStr">
        <is>
          <t>Anketell</t>
        </is>
      </c>
      <c r="E2434" t="inlineStr">
        <is>
          <t>Anketell, Bertram, Calista, Casuarina, Kwinana Beach</t>
        </is>
      </c>
      <c r="F2434" s="30" t="n">
        <v>13</v>
      </c>
      <c r="G2434" s="30" t="n">
        <v>13</v>
      </c>
      <c r="H2434">
        <f>FALSE()</f>
        <v/>
      </c>
      <c r="K2434" t="n">
        <v>1</v>
      </c>
      <c r="L2434" t="inlineStr">
        <is>
          <t>MMM1 - Metropolitan area</t>
        </is>
      </c>
      <c r="M2434" s="31" t="n">
        <v>1</v>
      </c>
      <c r="N2434" t="inlineStr">
        <is>
          <t>1:100.0%</t>
        </is>
      </c>
      <c r="O2434" s="43" t="n">
        <v>76.63979999999999</v>
      </c>
      <c r="P2434" s="43" t="n">
        <v>76.6403</v>
      </c>
      <c r="Q2434" t="n">
        <v>1</v>
      </c>
      <c r="R2434" t="inlineStr">
        <is>
          <t>MMM1 - Metropolitan area</t>
        </is>
      </c>
      <c r="S2434" t="inlineStr">
        <is>
          <t>MMM 2023 (POA concordance)</t>
        </is>
      </c>
      <c r="V2434" s="44" t="n">
        <v>28476</v>
      </c>
      <c r="W2434" s="44" t="n">
        <v>1506</v>
      </c>
      <c r="X2434" s="43" t="n">
        <v>5.3</v>
      </c>
      <c r="Y2434" s="43" t="n">
        <v>946</v>
      </c>
      <c r="Z2434" t="n">
        <v>3</v>
      </c>
      <c r="AA2434" s="96" t="n">
        <v>1</v>
      </c>
      <c r="AB2434" s="96" t="inlineStr">
        <is>
          <t>RA1 - Major cities of Australia</t>
        </is>
      </c>
      <c r="AC2434" s="96" t="inlineStr">
        <is>
          <t>Approximate: derived from Shipping_MMM via standard MMM→RA mapping</t>
        </is>
      </c>
      <c r="AD2434" s="96" t="inlineStr">
        <is>
          <t>PHN502</t>
        </is>
      </c>
      <c r="AE2434" s="96" t="inlineStr">
        <is>
          <t>Perth South</t>
        </is>
      </c>
      <c r="AF2434" s="112" t="n">
        <v>1</v>
      </c>
    </row>
    <row r="2435" ht="15" customHeight="1">
      <c r="A2435" s="42" t="n">
        <v>6168</v>
      </c>
      <c r="B2435" t="inlineStr">
        <is>
          <t>WA</t>
        </is>
      </c>
      <c r="C2435" t="inlineStr">
        <is>
          <t>6168|WA</t>
        </is>
      </c>
      <c r="D2435" t="inlineStr">
        <is>
          <t>Cooloongup</t>
        </is>
      </c>
      <c r="E2435" t="inlineStr">
        <is>
          <t>Cooloongup, East Rockingham, Garden Island, Hillman, Peron</t>
        </is>
      </c>
      <c r="F2435" s="30" t="n">
        <v>8</v>
      </c>
      <c r="G2435" s="30" t="n">
        <v>8</v>
      </c>
      <c r="H2435">
        <f>FALSE()</f>
        <v/>
      </c>
      <c r="K2435" t="n">
        <v>1</v>
      </c>
      <c r="L2435" t="inlineStr">
        <is>
          <t>MMM1 - Metropolitan area</t>
        </is>
      </c>
      <c r="M2435" s="31" t="n">
        <v>0.7468</v>
      </c>
      <c r="N2435" t="inlineStr">
        <is>
          <t>1:74.7%; 6:25.3%</t>
        </is>
      </c>
      <c r="O2435" s="43" t="n">
        <v>36.6076</v>
      </c>
      <c r="P2435" s="43" t="n">
        <v>49.0226</v>
      </c>
      <c r="Q2435" t="n">
        <v>1</v>
      </c>
      <c r="R2435" t="inlineStr">
        <is>
          <t>MMM1 - Metropolitan area</t>
        </is>
      </c>
      <c r="S2435" t="inlineStr">
        <is>
          <t>MMM 2023 (POA concordance)</t>
        </is>
      </c>
      <c r="V2435" s="44" t="n">
        <v>24913</v>
      </c>
      <c r="W2435" s="44" t="n">
        <v>719</v>
      </c>
      <c r="X2435" s="43" t="n">
        <v>2.9</v>
      </c>
      <c r="Y2435" s="43" t="n">
        <v>923.6</v>
      </c>
      <c r="Z2435" t="n">
        <v>2</v>
      </c>
      <c r="AA2435" s="96" t="n">
        <v>1</v>
      </c>
      <c r="AB2435" s="96" t="inlineStr">
        <is>
          <t>RA1 - Major cities of Australia</t>
        </is>
      </c>
      <c r="AC2435" s="96" t="inlineStr">
        <is>
          <t>Approximate: derived from Shipping_MMM via standard MMM→RA mapping</t>
        </is>
      </c>
      <c r="AD2435" s="96" t="inlineStr">
        <is>
          <t>PHN502</t>
        </is>
      </c>
      <c r="AE2435" s="96" t="inlineStr">
        <is>
          <t>Perth South</t>
        </is>
      </c>
      <c r="AF2435" s="112" t="n">
        <v>1</v>
      </c>
    </row>
    <row r="2436" ht="15" customHeight="1">
      <c r="A2436" s="42" t="n">
        <v>6169</v>
      </c>
      <c r="B2436" t="inlineStr">
        <is>
          <t>WA</t>
        </is>
      </c>
      <c r="C2436" t="inlineStr">
        <is>
          <t>6169|WA</t>
        </is>
      </c>
      <c r="D2436" t="inlineStr">
        <is>
          <t>Safety Bay</t>
        </is>
      </c>
      <c r="E2436" t="inlineStr">
        <is>
          <t>Safety Bay, Shoalwater, Waikiki, Warnbro</t>
        </is>
      </c>
      <c r="F2436" s="30" t="n">
        <v>4</v>
      </c>
      <c r="G2436" s="30" t="n">
        <v>4</v>
      </c>
      <c r="H2436">
        <f>FALSE()</f>
        <v/>
      </c>
      <c r="K2436" t="n">
        <v>1</v>
      </c>
      <c r="L2436" t="inlineStr">
        <is>
          <t>MMM1 - Metropolitan area</t>
        </is>
      </c>
      <c r="M2436" s="31" t="n">
        <v>1</v>
      </c>
      <c r="N2436" t="inlineStr">
        <is>
          <t>1:100.0%</t>
        </is>
      </c>
      <c r="O2436" s="43" t="n">
        <v>31.3413</v>
      </c>
      <c r="P2436" s="43" t="n">
        <v>31.3418</v>
      </c>
      <c r="Q2436" t="n">
        <v>1</v>
      </c>
      <c r="R2436" t="inlineStr">
        <is>
          <t>MMM1 - Metropolitan area</t>
        </is>
      </c>
      <c r="S2436" t="inlineStr">
        <is>
          <t>MMM 2023 (POA concordance)</t>
        </is>
      </c>
      <c r="V2436" s="44" t="n">
        <v>35317</v>
      </c>
      <c r="W2436" s="44" t="n">
        <v>1063</v>
      </c>
      <c r="X2436" s="43" t="n">
        <v>3</v>
      </c>
      <c r="Y2436" s="43" t="n">
        <v>967.5</v>
      </c>
      <c r="Z2436" t="n">
        <v>4</v>
      </c>
      <c r="AA2436" s="96" t="n">
        <v>1</v>
      </c>
      <c r="AB2436" s="96" t="inlineStr">
        <is>
          <t>RA1 - Major cities of Australia</t>
        </is>
      </c>
      <c r="AC2436" s="96" t="inlineStr">
        <is>
          <t>Approximate: derived from Shipping_MMM via standard MMM→RA mapping</t>
        </is>
      </c>
      <c r="AD2436" s="96" t="inlineStr">
        <is>
          <t>PHN502</t>
        </is>
      </c>
      <c r="AE2436" s="96" t="inlineStr">
        <is>
          <t>Perth South</t>
        </is>
      </c>
      <c r="AF2436" s="112" t="n">
        <v>1</v>
      </c>
    </row>
    <row r="2437" ht="15" customHeight="1">
      <c r="A2437" s="42" t="n">
        <v>6170</v>
      </c>
      <c r="B2437" t="inlineStr">
        <is>
          <t>WA</t>
        </is>
      </c>
      <c r="C2437" t="inlineStr">
        <is>
          <t>6170|WA</t>
        </is>
      </c>
      <c r="D2437" t="inlineStr">
        <is>
          <t>Leda</t>
        </is>
      </c>
      <c r="E2437" t="inlineStr">
        <is>
          <t>Leda, Wellard</t>
        </is>
      </c>
      <c r="F2437" s="30" t="n">
        <v>2</v>
      </c>
      <c r="G2437" s="30" t="n">
        <v>2</v>
      </c>
      <c r="H2437">
        <f>FALSE()</f>
        <v/>
      </c>
      <c r="K2437" t="n">
        <v>1</v>
      </c>
      <c r="L2437" t="inlineStr">
        <is>
          <t>MMM1 - Metropolitan area</t>
        </is>
      </c>
      <c r="M2437" s="31" t="n">
        <v>1</v>
      </c>
      <c r="N2437" t="inlineStr">
        <is>
          <t>1:100.0%</t>
        </is>
      </c>
      <c r="O2437" s="43" t="n">
        <v>25.12</v>
      </c>
      <c r="P2437" s="43" t="n">
        <v>25.1197</v>
      </c>
      <c r="Q2437" t="n">
        <v>1</v>
      </c>
      <c r="R2437" t="inlineStr">
        <is>
          <t>MMM1 - Metropolitan area</t>
        </is>
      </c>
      <c r="S2437" t="inlineStr">
        <is>
          <t>MMM 2023 (POA concordance)</t>
        </is>
      </c>
      <c r="V2437" s="44" t="n">
        <v>17329</v>
      </c>
      <c r="W2437" s="44" t="n">
        <v>511</v>
      </c>
      <c r="X2437" s="43" t="n">
        <v>2.9</v>
      </c>
      <c r="Y2437" s="43" t="n">
        <v>1009.1</v>
      </c>
      <c r="Z2437" t="n">
        <v>6</v>
      </c>
      <c r="AA2437" s="96" t="n">
        <v>1</v>
      </c>
      <c r="AB2437" s="96" t="inlineStr">
        <is>
          <t>RA1 - Major cities of Australia</t>
        </is>
      </c>
      <c r="AC2437" s="96" t="inlineStr">
        <is>
          <t>Approximate: derived from Shipping_MMM via standard MMM→RA mapping</t>
        </is>
      </c>
      <c r="AD2437" s="96" t="inlineStr">
        <is>
          <t>PHN502</t>
        </is>
      </c>
      <c r="AE2437" s="96" t="inlineStr">
        <is>
          <t>Perth South</t>
        </is>
      </c>
      <c r="AF2437" s="112" t="n">
        <v>1</v>
      </c>
    </row>
    <row r="2438" ht="15" customHeight="1">
      <c r="A2438" s="42" t="n">
        <v>6171</v>
      </c>
      <c r="B2438" t="inlineStr">
        <is>
          <t>WA</t>
        </is>
      </c>
      <c r="C2438" t="inlineStr">
        <is>
          <t>6171|WA</t>
        </is>
      </c>
      <c r="D2438" t="inlineStr">
        <is>
          <t>Baldivis</t>
        </is>
      </c>
      <c r="E2438" t="inlineStr">
        <is>
          <t>Baldivis</t>
        </is>
      </c>
      <c r="F2438" s="30" t="n">
        <v>1</v>
      </c>
      <c r="G2438" s="30" t="n">
        <v>1</v>
      </c>
      <c r="H2438">
        <f>FALSE()</f>
        <v/>
      </c>
      <c r="K2438" t="n">
        <v>1</v>
      </c>
      <c r="L2438" t="inlineStr">
        <is>
          <t>MMM1 - Metropolitan area</t>
        </is>
      </c>
      <c r="M2438" s="31" t="n">
        <v>0.7993</v>
      </c>
      <c r="N2438" t="inlineStr">
        <is>
          <t>1:79.9%; 2:20.1%</t>
        </is>
      </c>
      <c r="O2438" s="43" t="n">
        <v>69.7871</v>
      </c>
      <c r="P2438" s="43" t="n">
        <v>87.31529999999999</v>
      </c>
      <c r="Q2438" t="n">
        <v>1</v>
      </c>
      <c r="R2438" t="inlineStr">
        <is>
          <t>MMM1 - Metropolitan area</t>
        </is>
      </c>
      <c r="S2438" t="inlineStr">
        <is>
          <t>MMM 2023 (POA concordance)</t>
        </is>
      </c>
      <c r="V2438" s="44" t="n">
        <v>37697</v>
      </c>
      <c r="W2438" s="44" t="n">
        <v>851</v>
      </c>
      <c r="X2438" s="43" t="n">
        <v>2.3</v>
      </c>
      <c r="Y2438" s="43" t="n">
        <v>1025</v>
      </c>
      <c r="Z2438" t="n">
        <v>7</v>
      </c>
      <c r="AA2438" s="96" t="n">
        <v>1</v>
      </c>
      <c r="AB2438" s="96" t="inlineStr">
        <is>
          <t>RA1 - Major cities of Australia</t>
        </is>
      </c>
      <c r="AC2438" s="96" t="inlineStr">
        <is>
          <t>Approximate: derived from Shipping_MMM via standard MMM→RA mapping</t>
        </is>
      </c>
      <c r="AD2438" s="96" t="inlineStr">
        <is>
          <t>PHN502</t>
        </is>
      </c>
      <c r="AE2438" s="96" t="inlineStr">
        <is>
          <t>Perth South</t>
        </is>
      </c>
      <c r="AF2438" s="112" t="n">
        <v>1</v>
      </c>
    </row>
    <row r="2439" ht="15" customHeight="1">
      <c r="A2439" s="42" t="n">
        <v>6172</v>
      </c>
      <c r="B2439" t="inlineStr">
        <is>
          <t>WA</t>
        </is>
      </c>
      <c r="C2439" t="inlineStr">
        <is>
          <t>6172|WA</t>
        </is>
      </c>
      <c r="D2439" t="inlineStr">
        <is>
          <t>Port Kennedy</t>
        </is>
      </c>
      <c r="E2439" t="inlineStr">
        <is>
          <t>Port Kennedy</t>
        </is>
      </c>
      <c r="F2439" s="30" t="n">
        <v>1</v>
      </c>
      <c r="G2439" s="30" t="n">
        <v>1</v>
      </c>
      <c r="H2439">
        <f>FALSE()</f>
        <v/>
      </c>
      <c r="K2439" t="n">
        <v>1</v>
      </c>
      <c r="L2439" t="inlineStr">
        <is>
          <t>MMM1 - Metropolitan area</t>
        </is>
      </c>
      <c r="M2439" s="31" t="n">
        <v>1</v>
      </c>
      <c r="N2439" t="inlineStr">
        <is>
          <t>1:100.0%</t>
        </is>
      </c>
      <c r="O2439" s="43" t="n">
        <v>21.2102</v>
      </c>
      <c r="P2439" s="43" t="n">
        <v>21.2107</v>
      </c>
      <c r="Q2439" t="n">
        <v>1</v>
      </c>
      <c r="R2439" t="inlineStr">
        <is>
          <t>MMM1 - Metropolitan area</t>
        </is>
      </c>
      <c r="S2439" t="inlineStr">
        <is>
          <t>MMM 2023 (POA concordance)</t>
        </is>
      </c>
      <c r="V2439" s="44" t="n">
        <v>13477</v>
      </c>
      <c r="W2439" s="44" t="n">
        <v>395</v>
      </c>
      <c r="X2439" s="43" t="n">
        <v>2.9</v>
      </c>
      <c r="Y2439" s="43" t="n">
        <v>981.3</v>
      </c>
      <c r="Z2439" t="n">
        <v>4</v>
      </c>
      <c r="AA2439" s="96" t="n">
        <v>1</v>
      </c>
      <c r="AB2439" s="96" t="inlineStr">
        <is>
          <t>RA1 - Major cities of Australia</t>
        </is>
      </c>
      <c r="AC2439" s="96" t="inlineStr">
        <is>
          <t>Approximate: derived from Shipping_MMM via standard MMM→RA mapping</t>
        </is>
      </c>
      <c r="AD2439" s="96" t="inlineStr">
        <is>
          <t>PHN502</t>
        </is>
      </c>
      <c r="AE2439" s="96" t="inlineStr">
        <is>
          <t>Perth South</t>
        </is>
      </c>
      <c r="AF2439" s="112" t="n">
        <v>1</v>
      </c>
    </row>
    <row r="2440" ht="15" customHeight="1">
      <c r="A2440" s="42" t="n">
        <v>6173</v>
      </c>
      <c r="B2440" t="inlineStr">
        <is>
          <t>WA</t>
        </is>
      </c>
      <c r="C2440" t="inlineStr">
        <is>
          <t>6173|WA</t>
        </is>
      </c>
      <c r="D2440" t="inlineStr">
        <is>
          <t>Secret Harbour</t>
        </is>
      </c>
      <c r="E2440" t="inlineStr">
        <is>
          <t>Secret Harbour</t>
        </is>
      </c>
      <c r="F2440" s="30" t="n">
        <v>1</v>
      </c>
      <c r="G2440" s="30" t="n">
        <v>1</v>
      </c>
      <c r="H2440">
        <f>FALSE()</f>
        <v/>
      </c>
      <c r="K2440" t="n">
        <v>1</v>
      </c>
      <c r="L2440" t="inlineStr">
        <is>
          <t>MMM1 - Metropolitan area</t>
        </is>
      </c>
      <c r="M2440" s="31" t="n">
        <v>1</v>
      </c>
      <c r="N2440" t="inlineStr">
        <is>
          <t>1:100.0%</t>
        </is>
      </c>
      <c r="O2440" s="43" t="n">
        <v>6.5451</v>
      </c>
      <c r="P2440" s="43" t="n">
        <v>6.5448</v>
      </c>
      <c r="Q2440" t="n">
        <v>1</v>
      </c>
      <c r="R2440" t="inlineStr">
        <is>
          <t>MMM1 - Metropolitan area</t>
        </is>
      </c>
      <c r="S2440" t="inlineStr">
        <is>
          <t>MMM 2023 (POA concordance)</t>
        </is>
      </c>
      <c r="V2440" s="44" t="n">
        <v>12474</v>
      </c>
      <c r="W2440" s="44" t="n">
        <v>265</v>
      </c>
      <c r="X2440" s="43" t="n">
        <v>2.1</v>
      </c>
      <c r="Y2440" s="43" t="n">
        <v>1051.3</v>
      </c>
      <c r="Z2440" t="n">
        <v>8</v>
      </c>
      <c r="AA2440" s="96" t="n">
        <v>1</v>
      </c>
      <c r="AB2440" s="96" t="inlineStr">
        <is>
          <t>RA1 - Major cities of Australia</t>
        </is>
      </c>
      <c r="AC2440" s="96" t="inlineStr">
        <is>
          <t>Approximate: derived from Shipping_MMM via standard MMM→RA mapping</t>
        </is>
      </c>
      <c r="AD2440" s="96" t="inlineStr">
        <is>
          <t>PHN502</t>
        </is>
      </c>
      <c r="AE2440" s="96" t="inlineStr">
        <is>
          <t>Perth South</t>
        </is>
      </c>
      <c r="AF2440" s="112" t="n">
        <v>1</v>
      </c>
    </row>
    <row r="2441" ht="15" customHeight="1">
      <c r="A2441" s="42" t="n">
        <v>6174</v>
      </c>
      <c r="B2441" t="inlineStr">
        <is>
          <t>WA</t>
        </is>
      </c>
      <c r="C2441" t="inlineStr">
        <is>
          <t>6174|WA</t>
        </is>
      </c>
      <c r="D2441" t="inlineStr">
        <is>
          <t>Golden Bay</t>
        </is>
      </c>
      <c r="E2441" t="inlineStr">
        <is>
          <t>Golden Bay</t>
        </is>
      </c>
      <c r="F2441" s="30" t="n">
        <v>1</v>
      </c>
      <c r="G2441" s="30" t="n">
        <v>1</v>
      </c>
      <c r="H2441">
        <f>FALSE()</f>
        <v/>
      </c>
      <c r="K2441" t="n">
        <v>1</v>
      </c>
      <c r="L2441" t="inlineStr">
        <is>
          <t>MMM1 - Metropolitan area</t>
        </is>
      </c>
      <c r="M2441" s="31" t="n">
        <v>1</v>
      </c>
      <c r="N2441" t="inlineStr">
        <is>
          <t>1:100.0%</t>
        </is>
      </c>
      <c r="O2441" s="43" t="n">
        <v>4.4149</v>
      </c>
      <c r="P2441" s="43" t="n">
        <v>4.4149</v>
      </c>
      <c r="Q2441" t="n">
        <v>1</v>
      </c>
      <c r="R2441" t="inlineStr">
        <is>
          <t>MMM1 - Metropolitan area</t>
        </is>
      </c>
      <c r="S2441" t="inlineStr">
        <is>
          <t>MMM 2023 (POA concordance)</t>
        </is>
      </c>
      <c r="V2441" s="44" t="n">
        <v>5681</v>
      </c>
      <c r="W2441" s="44" t="n">
        <v>157</v>
      </c>
      <c r="X2441" s="43" t="n">
        <v>2.8</v>
      </c>
      <c r="Y2441" s="43" t="n">
        <v>1000.9</v>
      </c>
      <c r="Z2441" t="n">
        <v>5</v>
      </c>
      <c r="AA2441" s="96" t="n">
        <v>1</v>
      </c>
      <c r="AB2441" s="96" t="inlineStr">
        <is>
          <t>RA1 - Major cities of Australia</t>
        </is>
      </c>
      <c r="AC2441" s="96" t="inlineStr">
        <is>
          <t>Approximate: derived from Shipping_MMM via standard MMM→RA mapping</t>
        </is>
      </c>
      <c r="AD2441" s="96" t="inlineStr">
        <is>
          <t>PHN502</t>
        </is>
      </c>
      <c r="AE2441" s="96" t="inlineStr">
        <is>
          <t>Perth South</t>
        </is>
      </c>
      <c r="AF2441" s="112" t="n">
        <v>1</v>
      </c>
    </row>
    <row r="2442" ht="15" customHeight="1">
      <c r="A2442" s="42" t="n">
        <v>6175</v>
      </c>
      <c r="B2442" t="inlineStr">
        <is>
          <t>WA</t>
        </is>
      </c>
      <c r="C2442" t="inlineStr">
        <is>
          <t>6175|WA</t>
        </is>
      </c>
      <c r="D2442" t="inlineStr">
        <is>
          <t>Singleton</t>
        </is>
      </c>
      <c r="E2442" t="inlineStr">
        <is>
          <t>Singleton</t>
        </is>
      </c>
      <c r="F2442" s="30" t="n">
        <v>1</v>
      </c>
      <c r="G2442" s="30" t="n">
        <v>1</v>
      </c>
      <c r="H2442">
        <f>FALSE()</f>
        <v/>
      </c>
      <c r="K2442" t="n">
        <v>1</v>
      </c>
      <c r="L2442" t="inlineStr">
        <is>
          <t>MMM1 - Metropolitan area</t>
        </is>
      </c>
      <c r="M2442" s="31" t="n">
        <v>1</v>
      </c>
      <c r="N2442" t="inlineStr">
        <is>
          <t>1:100.0%</t>
        </is>
      </c>
      <c r="O2442" s="43" t="n">
        <v>3.6112</v>
      </c>
      <c r="P2442" s="43" t="n">
        <v>3.6112</v>
      </c>
      <c r="Q2442" t="n">
        <v>1</v>
      </c>
      <c r="R2442" t="inlineStr">
        <is>
          <t>MMM1 - Metropolitan area</t>
        </is>
      </c>
      <c r="S2442" t="inlineStr">
        <is>
          <t>MMM 2023 (POA concordance)</t>
        </is>
      </c>
      <c r="V2442" s="44" t="n">
        <v>4021</v>
      </c>
      <c r="W2442" s="44" t="n">
        <v>95</v>
      </c>
      <c r="X2442" s="43" t="n">
        <v>2.4</v>
      </c>
      <c r="Y2442" s="43" t="n">
        <v>1037.6</v>
      </c>
      <c r="Z2442" t="n">
        <v>8</v>
      </c>
      <c r="AA2442" s="96" t="n">
        <v>1</v>
      </c>
      <c r="AB2442" s="96" t="inlineStr">
        <is>
          <t>RA1 - Major cities of Australia</t>
        </is>
      </c>
      <c r="AC2442" s="96" t="inlineStr">
        <is>
          <t>Approximate: derived from Shipping_MMM via standard MMM→RA mapping</t>
        </is>
      </c>
      <c r="AD2442" s="96" t="inlineStr">
        <is>
          <t>PHN502</t>
        </is>
      </c>
      <c r="AE2442" s="96" t="inlineStr">
        <is>
          <t>Perth South</t>
        </is>
      </c>
      <c r="AF2442" s="112" t="n">
        <v>1</v>
      </c>
    </row>
    <row r="2443" ht="15" customHeight="1">
      <c r="A2443" s="42" t="n">
        <v>6176</v>
      </c>
      <c r="B2443" t="inlineStr">
        <is>
          <t>WA</t>
        </is>
      </c>
      <c r="C2443" t="inlineStr">
        <is>
          <t>6176|WA</t>
        </is>
      </c>
      <c r="D2443" t="inlineStr">
        <is>
          <t>Karnup</t>
        </is>
      </c>
      <c r="E2443" t="inlineStr">
        <is>
          <t>Karnup</t>
        </is>
      </c>
      <c r="F2443" s="30" t="n">
        <v>1</v>
      </c>
      <c r="G2443" s="30" t="n">
        <v>1</v>
      </c>
      <c r="H2443">
        <f>FALSE()</f>
        <v/>
      </c>
      <c r="K2443" t="n">
        <v>1</v>
      </c>
      <c r="L2443" t="inlineStr">
        <is>
          <t>MMM1 - Metropolitan area</t>
        </is>
      </c>
      <c r="M2443" s="31" t="n">
        <v>1</v>
      </c>
      <c r="N2443" t="inlineStr">
        <is>
          <t>1:100.0%</t>
        </is>
      </c>
      <c r="O2443" s="43" t="n">
        <v>32.2107</v>
      </c>
      <c r="P2443" s="43" t="n">
        <v>32.2108</v>
      </c>
      <c r="Q2443" t="n">
        <v>1</v>
      </c>
      <c r="R2443" t="inlineStr">
        <is>
          <t>MMM1 - Metropolitan area</t>
        </is>
      </c>
      <c r="S2443" t="inlineStr">
        <is>
          <t>MMM 2023 (POA concordance)</t>
        </is>
      </c>
      <c r="V2443" s="44" t="n">
        <v>2096</v>
      </c>
      <c r="W2443" s="44" t="n">
        <v>69</v>
      </c>
      <c r="X2443" s="43" t="n">
        <v>3.3</v>
      </c>
      <c r="Y2443" s="43" t="n">
        <v>1026.9</v>
      </c>
      <c r="Z2443" t="n">
        <v>7</v>
      </c>
      <c r="AA2443" s="96" t="n">
        <v>1</v>
      </c>
      <c r="AB2443" s="96" t="inlineStr">
        <is>
          <t>RA1 - Major cities of Australia</t>
        </is>
      </c>
      <c r="AC2443" s="96" t="inlineStr">
        <is>
          <t>Approximate: derived from Shipping_MMM via standard MMM→RA mapping</t>
        </is>
      </c>
      <c r="AD2443" s="96" t="inlineStr">
        <is>
          <t>PHN502</t>
        </is>
      </c>
      <c r="AE2443" s="96" t="inlineStr">
        <is>
          <t>Perth South</t>
        </is>
      </c>
      <c r="AF2443" s="112" t="n">
        <v>1</v>
      </c>
    </row>
    <row r="2444" ht="15" customHeight="1">
      <c r="A2444" s="42" t="n">
        <v>6180</v>
      </c>
      <c r="B2444" t="inlineStr">
        <is>
          <t>WA</t>
        </is>
      </c>
      <c r="C2444" t="inlineStr">
        <is>
          <t>6180|WA</t>
        </is>
      </c>
      <c r="D2444" t="inlineStr">
        <is>
          <t>Lakelands</t>
        </is>
      </c>
      <c r="E2444" t="inlineStr">
        <is>
          <t>Lakelands, Parklands</t>
        </is>
      </c>
      <c r="F2444" s="30" t="n">
        <v>2</v>
      </c>
      <c r="G2444" s="30" t="n">
        <v>2</v>
      </c>
      <c r="H2444">
        <f>FALSE()</f>
        <v/>
      </c>
      <c r="K2444" t="n">
        <v>1</v>
      </c>
      <c r="L2444" t="inlineStr">
        <is>
          <t>MMM1 - Metropolitan area</t>
        </is>
      </c>
      <c r="M2444" s="31" t="n">
        <v>1</v>
      </c>
      <c r="N2444" t="inlineStr">
        <is>
          <t>1:100.0%</t>
        </is>
      </c>
      <c r="O2444" s="43" t="n">
        <v>13.571</v>
      </c>
      <c r="P2444" s="43" t="n">
        <v>13.5708</v>
      </c>
      <c r="Q2444" t="n">
        <v>1</v>
      </c>
      <c r="R2444" t="inlineStr">
        <is>
          <t>MMM1 - Metropolitan area</t>
        </is>
      </c>
      <c r="S2444" t="inlineStr">
        <is>
          <t>MMM 2023 (POA concordance)</t>
        </is>
      </c>
      <c r="V2444" s="44" t="n">
        <v>6777</v>
      </c>
      <c r="W2444" s="44" t="n">
        <v>168</v>
      </c>
      <c r="X2444" s="43" t="n">
        <v>2.5</v>
      </c>
      <c r="Y2444" s="43" t="n">
        <v>995.8</v>
      </c>
      <c r="Z2444" t="n">
        <v>5</v>
      </c>
      <c r="AA2444" s="96" t="n">
        <v>1</v>
      </c>
      <c r="AB2444" s="96" t="inlineStr">
        <is>
          <t>RA1 - Major cities of Australia</t>
        </is>
      </c>
      <c r="AC2444" s="96" t="inlineStr">
        <is>
          <t>Approximate: derived from Shipping_MMM via standard MMM→RA mapping</t>
        </is>
      </c>
      <c r="AD2444" s="96" t="inlineStr">
        <is>
          <t>PHN502</t>
        </is>
      </c>
      <c r="AE2444" s="96" t="inlineStr">
        <is>
          <t>Perth South</t>
        </is>
      </c>
      <c r="AF2444" s="112" t="n">
        <v>1</v>
      </c>
    </row>
    <row r="2445" ht="15" customHeight="1">
      <c r="A2445" s="42" t="n">
        <v>6181</v>
      </c>
      <c r="B2445" t="inlineStr">
        <is>
          <t>WA</t>
        </is>
      </c>
      <c r="C2445" t="inlineStr">
        <is>
          <t>6181|WA</t>
        </is>
      </c>
      <c r="D2445" t="inlineStr">
        <is>
          <t>Stake Hill</t>
        </is>
      </c>
      <c r="E2445" t="inlineStr">
        <is>
          <t>Stake Hill</t>
        </is>
      </c>
      <c r="F2445" s="30" t="n">
        <v>1</v>
      </c>
      <c r="G2445" s="30" t="n">
        <v>1</v>
      </c>
      <c r="H2445">
        <f>FALSE()</f>
        <v/>
      </c>
      <c r="K2445" t="n">
        <v>1</v>
      </c>
      <c r="L2445" t="inlineStr">
        <is>
          <t>MMM1 - Metropolitan area</t>
        </is>
      </c>
      <c r="M2445" s="31" t="n">
        <v>0.9831</v>
      </c>
      <c r="N2445" t="inlineStr">
        <is>
          <t>1:98.3%; 2:1.7%</t>
        </is>
      </c>
      <c r="O2445" s="43" t="n">
        <v>8.8993</v>
      </c>
      <c r="P2445" s="43" t="n">
        <v>9.052</v>
      </c>
      <c r="Q2445" t="n">
        <v>1</v>
      </c>
      <c r="R2445" t="inlineStr">
        <is>
          <t>MMM1 - Metropolitan area</t>
        </is>
      </c>
      <c r="S2445" t="inlineStr">
        <is>
          <t>MMM 2023 (POA concordance)</t>
        </is>
      </c>
      <c r="V2445" s="44" t="n">
        <v>469</v>
      </c>
      <c r="W2445" s="44" t="n">
        <v>16</v>
      </c>
      <c r="X2445" s="43" t="n">
        <v>3.4</v>
      </c>
      <c r="Y2445" s="43" t="n">
        <v>1051</v>
      </c>
      <c r="Z2445" t="n">
        <v>8</v>
      </c>
      <c r="AA2445" s="96" t="n">
        <v>1</v>
      </c>
      <c r="AB2445" s="96" t="inlineStr">
        <is>
          <t>RA1 - Major cities of Australia</t>
        </is>
      </c>
      <c r="AC2445" s="96" t="inlineStr">
        <is>
          <t>Approximate: derived from Shipping_MMM via standard MMM→RA mapping</t>
        </is>
      </c>
      <c r="AD2445" s="96" t="inlineStr">
        <is>
          <t>PHN502</t>
        </is>
      </c>
      <c r="AE2445" s="96" t="inlineStr">
        <is>
          <t>Perth South</t>
        </is>
      </c>
      <c r="AF2445" s="112" t="n">
        <v>1</v>
      </c>
    </row>
    <row r="2446" ht="15" customHeight="1">
      <c r="A2446" s="42" t="n">
        <v>6182</v>
      </c>
      <c r="B2446" t="inlineStr">
        <is>
          <t>WA</t>
        </is>
      </c>
      <c r="C2446" t="inlineStr">
        <is>
          <t>6182|WA</t>
        </is>
      </c>
      <c r="D2446" t="inlineStr">
        <is>
          <t>Keralup</t>
        </is>
      </c>
      <c r="E2446" t="inlineStr">
        <is>
          <t>Keralup</t>
        </is>
      </c>
      <c r="F2446" s="30" t="n">
        <v>1</v>
      </c>
      <c r="G2446" s="30" t="n">
        <v>1</v>
      </c>
      <c r="H2446">
        <f>FALSE()</f>
        <v/>
      </c>
      <c r="K2446" t="n">
        <v>1</v>
      </c>
      <c r="L2446" t="inlineStr">
        <is>
          <t>MMM1 - Metropolitan area</t>
        </is>
      </c>
      <c r="M2446" s="31" t="n">
        <v>1</v>
      </c>
      <c r="N2446" t="inlineStr">
        <is>
          <t>1:100.0%</t>
        </is>
      </c>
      <c r="O2446" s="43" t="n">
        <v>22.0186</v>
      </c>
      <c r="P2446" s="43" t="n">
        <v>22.0186</v>
      </c>
      <c r="Q2446" t="n">
        <v>1</v>
      </c>
      <c r="R2446" t="inlineStr">
        <is>
          <t>MMM1 - Metropolitan area</t>
        </is>
      </c>
      <c r="S2446" t="inlineStr">
        <is>
          <t>MMM 2023 (POA concordance)</t>
        </is>
      </c>
      <c r="V2446" s="44" t="n"/>
      <c r="W2446" s="44" t="n">
        <v>0</v>
      </c>
      <c r="X2446" s="43" t="n"/>
      <c r="Y2446" s="43" t="n"/>
      <c r="AA2446" s="96" t="n">
        <v>1</v>
      </c>
      <c r="AB2446" s="96" t="inlineStr">
        <is>
          <t>RA1 - Major cities of Australia</t>
        </is>
      </c>
      <c r="AC2446" s="96" t="inlineStr">
        <is>
          <t>Approximate: derived from Shipping_MMM via standard MMM→RA mapping</t>
        </is>
      </c>
      <c r="AD2446" s="96" t="inlineStr">
        <is>
          <t>PHN502</t>
        </is>
      </c>
      <c r="AE2446" s="96" t="inlineStr">
        <is>
          <t>Perth South</t>
        </is>
      </c>
      <c r="AF2446" s="112" t="n">
        <v>1</v>
      </c>
    </row>
    <row r="2447" ht="15" customHeight="1">
      <c r="A2447" s="42" t="n">
        <v>6207</v>
      </c>
      <c r="B2447" t="inlineStr">
        <is>
          <t>WA</t>
        </is>
      </c>
      <c r="C2447" t="inlineStr">
        <is>
          <t>6207|WA</t>
        </is>
      </c>
      <c r="D2447" t="inlineStr">
        <is>
          <t>Myara</t>
        </is>
      </c>
      <c r="E2447" t="inlineStr">
        <is>
          <t>Myara, Nambeelup, North Dandalup, Solus, Whittaker</t>
        </is>
      </c>
      <c r="F2447" s="30" t="n">
        <v>5</v>
      </c>
      <c r="G2447" s="30" t="n">
        <v>5</v>
      </c>
      <c r="H2447">
        <f>FALSE()</f>
        <v/>
      </c>
      <c r="K2447" t="n">
        <v>5</v>
      </c>
      <c r="L2447" t="inlineStr">
        <is>
          <t>MMM5 - Small rural town</t>
        </is>
      </c>
      <c r="M2447" s="31" t="n">
        <v>0.6363</v>
      </c>
      <c r="N2447" t="inlineStr">
        <is>
          <t>5:63.6%; 2:36.4%</t>
        </is>
      </c>
      <c r="O2447" s="43" t="n">
        <v>343.7496</v>
      </c>
      <c r="P2447" s="43" t="n">
        <v>540.2147</v>
      </c>
      <c r="Q2447" t="n">
        <v>5</v>
      </c>
      <c r="R2447" t="inlineStr">
        <is>
          <t>MMM5 - Small rural town</t>
        </is>
      </c>
      <c r="S2447" t="inlineStr">
        <is>
          <t>MMM 2023 (POA concordance)</t>
        </is>
      </c>
      <c r="V2447" s="44" t="n">
        <v>1243</v>
      </c>
      <c r="W2447" s="44" t="n">
        <v>22</v>
      </c>
      <c r="X2447" s="43" t="n">
        <v>1.8</v>
      </c>
      <c r="Y2447" s="43" t="n">
        <v>1043.7</v>
      </c>
      <c r="Z2447" t="n">
        <v>8</v>
      </c>
      <c r="AA2447" s="96" t="n">
        <v>3</v>
      </c>
      <c r="AB2447" s="96" t="inlineStr">
        <is>
          <t>RA3 - Outer regional Australia</t>
        </is>
      </c>
      <c r="AC2447" s="96" t="inlineStr">
        <is>
          <t>Approximate: derived from Shipping_MMM via standard MMM→RA mapping (MMM4-5 both map to RA3; some MMM5 areas may be RA2)</t>
        </is>
      </c>
      <c r="AD2447" s="96" t="inlineStr">
        <is>
          <t>PHN502</t>
        </is>
      </c>
      <c r="AE2447" s="96" t="inlineStr">
        <is>
          <t>Perth South</t>
        </is>
      </c>
      <c r="AF2447" s="112" t="n">
        <v>1</v>
      </c>
    </row>
    <row r="2448" ht="15" customHeight="1">
      <c r="A2448" s="42" t="n">
        <v>6208</v>
      </c>
      <c r="B2448" t="inlineStr">
        <is>
          <t>WA</t>
        </is>
      </c>
      <c r="C2448" t="inlineStr">
        <is>
          <t>6208|WA</t>
        </is>
      </c>
      <c r="D2448" t="inlineStr">
        <is>
          <t>Blythewood</t>
        </is>
      </c>
      <c r="E2448" t="inlineStr">
        <is>
          <t>Blythewood, Fairbridge, Meelon, Nirimba, North Yunderup</t>
        </is>
      </c>
      <c r="F2448" s="30" t="n">
        <v>11</v>
      </c>
      <c r="G2448" s="30" t="n">
        <v>11</v>
      </c>
      <c r="H2448">
        <f>FALSE()</f>
        <v/>
      </c>
      <c r="K2448" t="n">
        <v>2</v>
      </c>
      <c r="L2448" t="inlineStr">
        <is>
          <t>MMM2 - Regional centre</t>
        </is>
      </c>
      <c r="M2448" s="31" t="n">
        <v>0.661</v>
      </c>
      <c r="N2448" t="inlineStr">
        <is>
          <t>2:66.1%; 5:19.3%; 1:14.6%</t>
        </is>
      </c>
      <c r="O2448" s="43" t="n">
        <v>321.0004</v>
      </c>
      <c r="P2448" s="43" t="n">
        <v>485.6095</v>
      </c>
      <c r="Q2448" t="n">
        <v>2</v>
      </c>
      <c r="R2448" t="inlineStr">
        <is>
          <t>MMM2 - Regional centre</t>
        </is>
      </c>
      <c r="S2448" t="inlineStr">
        <is>
          <t>MMM 2023 (POA concordance)</t>
        </is>
      </c>
      <c r="V2448" s="44" t="n">
        <v>12946</v>
      </c>
      <c r="W2448" s="44" t="n">
        <v>387</v>
      </c>
      <c r="X2448" s="43" t="n">
        <v>3</v>
      </c>
      <c r="Y2448" s="43" t="n">
        <v>953.1</v>
      </c>
      <c r="Z2448" t="n">
        <v>3</v>
      </c>
      <c r="AA2448" s="96" t="n">
        <v>2</v>
      </c>
      <c r="AB2448" s="96" t="inlineStr">
        <is>
          <t>RA2 - Inner regional Australia</t>
        </is>
      </c>
      <c r="AC2448" s="96" t="inlineStr">
        <is>
          <t>Approximate: derived from Shipping_MMM via standard MMM→RA mapping (MMM2-3 both map to RA2)</t>
        </is>
      </c>
      <c r="AD2448" s="96" t="inlineStr">
        <is>
          <t>PHN502</t>
        </is>
      </c>
      <c r="AE2448" s="96" t="inlineStr">
        <is>
          <t>Perth South</t>
        </is>
      </c>
      <c r="AF2448" s="112" t="n">
        <v>1</v>
      </c>
    </row>
    <row r="2449" ht="15" customHeight="1">
      <c r="A2449" s="42" t="n">
        <v>6209</v>
      </c>
      <c r="B2449" t="inlineStr">
        <is>
          <t>WA</t>
        </is>
      </c>
      <c r="C2449" t="inlineStr">
        <is>
          <t>6209|WA</t>
        </is>
      </c>
      <c r="D2449" t="inlineStr">
        <is>
          <t>Barragup</t>
        </is>
      </c>
      <c r="E2449" t="inlineStr">
        <is>
          <t>Barragup, Furnissdale</t>
        </is>
      </c>
      <c r="F2449" s="30" t="n">
        <v>2</v>
      </c>
      <c r="G2449" s="30" t="n">
        <v>2</v>
      </c>
      <c r="H2449">
        <f>FALSE()</f>
        <v/>
      </c>
      <c r="K2449" t="n">
        <v>1</v>
      </c>
      <c r="L2449" t="inlineStr">
        <is>
          <t>MMM1 - Metropolitan area</t>
        </is>
      </c>
      <c r="M2449" s="31" t="n">
        <v>0.9681</v>
      </c>
      <c r="N2449" t="inlineStr">
        <is>
          <t>1:96.8%; 2:3.2%</t>
        </is>
      </c>
      <c r="O2449" s="43" t="n">
        <v>21.8352</v>
      </c>
      <c r="P2449" s="43" t="n">
        <v>22.554</v>
      </c>
      <c r="Q2449" t="n">
        <v>1</v>
      </c>
      <c r="R2449" t="inlineStr">
        <is>
          <t>MMM1 - Metropolitan area</t>
        </is>
      </c>
      <c r="S2449" t="inlineStr">
        <is>
          <t>MMM 2023 (POA concordance)</t>
        </is>
      </c>
      <c r="V2449" s="44" t="n">
        <v>2002</v>
      </c>
      <c r="W2449" s="44" t="n">
        <v>37</v>
      </c>
      <c r="X2449" s="43" t="n">
        <v>1.8</v>
      </c>
      <c r="Y2449" s="43" t="n">
        <v>931.3</v>
      </c>
      <c r="Z2449" t="n">
        <v>2</v>
      </c>
      <c r="AA2449" s="96" t="n">
        <v>1</v>
      </c>
      <c r="AB2449" s="96" t="inlineStr">
        <is>
          <t>RA1 - Major cities of Australia</t>
        </is>
      </c>
      <c r="AC2449" s="96" t="inlineStr">
        <is>
          <t>Approximate: derived from Shipping_MMM via standard MMM→RA mapping</t>
        </is>
      </c>
      <c r="AD2449" s="96" t="inlineStr">
        <is>
          <t>PHN502</t>
        </is>
      </c>
      <c r="AE2449" s="96" t="inlineStr">
        <is>
          <t>Perth South</t>
        </is>
      </c>
      <c r="AF2449" s="112" t="n">
        <v>1</v>
      </c>
    </row>
    <row r="2450" ht="15" customHeight="1">
      <c r="A2450" s="42" t="n">
        <v>6210</v>
      </c>
      <c r="B2450" t="inlineStr">
        <is>
          <t>WA</t>
        </is>
      </c>
      <c r="C2450" t="inlineStr">
        <is>
          <t>6210|WA</t>
        </is>
      </c>
      <c r="D2450" t="inlineStr">
        <is>
          <t>Coodanup</t>
        </is>
      </c>
      <c r="E2450" t="inlineStr">
        <is>
          <t>Coodanup, Dudley Park, Erskine, Falcon, Greenfields</t>
        </is>
      </c>
      <c r="F2450" s="30" t="n">
        <v>15</v>
      </c>
      <c r="G2450" s="30" t="n">
        <v>15</v>
      </c>
      <c r="H2450">
        <f>FALSE()</f>
        <v/>
      </c>
      <c r="J2450" t="inlineStr">
        <is>
          <t>PO BOXES</t>
        </is>
      </c>
      <c r="K2450" t="n">
        <v>1</v>
      </c>
      <c r="L2450" t="inlineStr">
        <is>
          <t>MMM1 - Metropolitan area</t>
        </is>
      </c>
      <c r="M2450" s="31" t="n">
        <v>1</v>
      </c>
      <c r="N2450" t="inlineStr">
        <is>
          <t>1:100.0%</t>
        </is>
      </c>
      <c r="O2450" s="43" t="n">
        <v>63.4005</v>
      </c>
      <c r="P2450" s="43" t="n">
        <v>63.4012</v>
      </c>
      <c r="Q2450" t="n">
        <v>1</v>
      </c>
      <c r="R2450" t="inlineStr">
        <is>
          <t>MMM1 - Metropolitan area</t>
        </is>
      </c>
      <c r="S2450" t="inlineStr">
        <is>
          <t>MMM 2023 (POA concordance)</t>
        </is>
      </c>
      <c r="V2450" s="44" t="n">
        <v>75034</v>
      </c>
      <c r="W2450" s="44" t="n">
        <v>2283</v>
      </c>
      <c r="X2450" s="43" t="n">
        <v>3</v>
      </c>
      <c r="Y2450" s="43" t="n">
        <v>952.1</v>
      </c>
      <c r="Z2450" t="n">
        <v>3</v>
      </c>
      <c r="AA2450" s="96" t="n">
        <v>1</v>
      </c>
      <c r="AB2450" s="96" t="inlineStr">
        <is>
          <t>RA1 - Major cities of Australia</t>
        </is>
      </c>
      <c r="AC2450" s="96" t="inlineStr">
        <is>
          <t>Approximate: derived from Shipping_MMM via standard MMM→RA mapping</t>
        </is>
      </c>
      <c r="AD2450" s="96" t="inlineStr">
        <is>
          <t>PHN502</t>
        </is>
      </c>
      <c r="AE2450" s="96" t="inlineStr">
        <is>
          <t>Perth South</t>
        </is>
      </c>
      <c r="AF2450" s="112" t="n">
        <v>1</v>
      </c>
    </row>
    <row r="2451" ht="15" customHeight="1">
      <c r="A2451" s="42" t="n">
        <v>6211</v>
      </c>
      <c r="B2451" t="inlineStr">
        <is>
          <t>WA</t>
        </is>
      </c>
      <c r="C2451" t="inlineStr">
        <is>
          <t>6211|WA</t>
        </is>
      </c>
      <c r="D2451" t="inlineStr">
        <is>
          <t>Bouvard</t>
        </is>
      </c>
      <c r="E2451" t="inlineStr">
        <is>
          <t>Bouvard, Clifton, Dawesville, Herron</t>
        </is>
      </c>
      <c r="F2451" s="30" t="n">
        <v>4</v>
      </c>
      <c r="G2451" s="30" t="n">
        <v>4</v>
      </c>
      <c r="H2451">
        <f>FALSE()</f>
        <v/>
      </c>
      <c r="K2451" t="n">
        <v>2</v>
      </c>
      <c r="L2451" t="inlineStr">
        <is>
          <t>MMM2 - Regional centre</t>
        </is>
      </c>
      <c r="M2451" s="31" t="n">
        <v>0.8310999999999999</v>
      </c>
      <c r="N2451" t="inlineStr">
        <is>
          <t>2:83.1%; 1:16.9%</t>
        </is>
      </c>
      <c r="O2451" s="43" t="n">
        <v>81.6944</v>
      </c>
      <c r="P2451" s="43" t="n">
        <v>98.29989999999999</v>
      </c>
      <c r="Q2451" t="n">
        <v>2</v>
      </c>
      <c r="R2451" t="inlineStr">
        <is>
          <t>MMM2 - Regional centre</t>
        </is>
      </c>
      <c r="S2451" t="inlineStr">
        <is>
          <t>MMM 2023 (POA concordance)</t>
        </is>
      </c>
      <c r="V2451" s="44" t="n">
        <v>8498</v>
      </c>
      <c r="W2451" s="44" t="n">
        <v>164</v>
      </c>
      <c r="X2451" s="43" t="n">
        <v>1.9</v>
      </c>
      <c r="Y2451" s="43" t="n">
        <v>991.4</v>
      </c>
      <c r="Z2451" t="n">
        <v>5</v>
      </c>
      <c r="AA2451" s="96" t="n">
        <v>2</v>
      </c>
      <c r="AB2451" s="96" t="inlineStr">
        <is>
          <t>RA2 - Inner regional Australia</t>
        </is>
      </c>
      <c r="AC2451" s="96" t="inlineStr">
        <is>
          <t>Approximate: derived from Shipping_MMM via standard MMM→RA mapping (MMM2-3 both map to RA2)</t>
        </is>
      </c>
      <c r="AD2451" s="96" t="inlineStr">
        <is>
          <t>PHN502</t>
        </is>
      </c>
      <c r="AE2451" s="96" t="inlineStr">
        <is>
          <t>Perth South</t>
        </is>
      </c>
      <c r="AF2451" s="112" t="n">
        <v>1</v>
      </c>
    </row>
    <row r="2452" ht="15" customHeight="1">
      <c r="A2452" s="42" t="n">
        <v>6213</v>
      </c>
      <c r="B2452" t="inlineStr">
        <is>
          <t>WA</t>
        </is>
      </c>
      <c r="C2452" t="inlineStr">
        <is>
          <t>6213|WA</t>
        </is>
      </c>
      <c r="D2452" t="inlineStr">
        <is>
          <t>Banksiadale</t>
        </is>
      </c>
      <c r="E2452" t="inlineStr">
        <is>
          <t>Banksiadale, Dwellingup, Etmilyn, Holyoake, Inglehope</t>
        </is>
      </c>
      <c r="F2452" s="30" t="n">
        <v>7</v>
      </c>
      <c r="G2452" s="30" t="n">
        <v>7</v>
      </c>
      <c r="H2452">
        <f>FALSE()</f>
        <v/>
      </c>
      <c r="K2452" t="n">
        <v>5</v>
      </c>
      <c r="L2452" t="inlineStr">
        <is>
          <t>MMM5 - Small rural town</t>
        </is>
      </c>
      <c r="M2452" s="31" t="n">
        <v>1</v>
      </c>
      <c r="N2452" t="inlineStr">
        <is>
          <t>5:100.0%</t>
        </is>
      </c>
      <c r="O2452" s="43" t="n">
        <v>498.1949</v>
      </c>
      <c r="P2452" s="43" t="n">
        <v>498.195</v>
      </c>
      <c r="Q2452" t="n">
        <v>5</v>
      </c>
      <c r="R2452" t="inlineStr">
        <is>
          <t>MMM5 - Small rural town</t>
        </is>
      </c>
      <c r="S2452" t="inlineStr">
        <is>
          <t>MMM 2023 (POA concordance)</t>
        </is>
      </c>
      <c r="V2452" s="44" t="n">
        <v>654</v>
      </c>
      <c r="W2452" s="44" t="n">
        <v>18</v>
      </c>
      <c r="X2452" s="43" t="n">
        <v>2.8</v>
      </c>
      <c r="Y2452" s="43" t="n">
        <v>982.5</v>
      </c>
      <c r="Z2452" t="n">
        <v>4</v>
      </c>
      <c r="AA2452" s="96" t="n">
        <v>3</v>
      </c>
      <c r="AB2452" s="96" t="inlineStr">
        <is>
          <t>RA3 - Outer regional Australia</t>
        </is>
      </c>
      <c r="AC2452" s="96" t="inlineStr">
        <is>
          <t>Approximate: derived from Shipping_MMM via standard MMM→RA mapping (MMM4-5 both map to RA3; some MMM5 areas may be RA2)</t>
        </is>
      </c>
      <c r="AD2452" s="96" t="inlineStr">
        <is>
          <t>PHN502</t>
        </is>
      </c>
      <c r="AE2452" s="96" t="inlineStr">
        <is>
          <t>Perth South</t>
        </is>
      </c>
      <c r="AF2452" s="112" t="n">
        <v>1</v>
      </c>
    </row>
    <row r="2453" ht="15" customHeight="1">
      <c r="A2453" s="42" t="n">
        <v>6214</v>
      </c>
      <c r="B2453" t="inlineStr">
        <is>
          <t>WA</t>
        </is>
      </c>
      <c r="C2453" t="inlineStr">
        <is>
          <t>6214|WA</t>
        </is>
      </c>
      <c r="D2453" t="inlineStr">
        <is>
          <t>Birchmont</t>
        </is>
      </c>
      <c r="E2453" t="inlineStr">
        <is>
          <t>Birchmont, Coolup, West Coolup</t>
        </is>
      </c>
      <c r="F2453" s="30" t="n">
        <v>3</v>
      </c>
      <c r="G2453" s="30" t="n">
        <v>3</v>
      </c>
      <c r="H2453">
        <f>FALSE()</f>
        <v/>
      </c>
      <c r="K2453" t="n">
        <v>2</v>
      </c>
      <c r="L2453" t="inlineStr">
        <is>
          <t>MMM2 - Regional centre</t>
        </is>
      </c>
      <c r="M2453" s="31" t="n">
        <v>0.5869</v>
      </c>
      <c r="N2453" t="inlineStr">
        <is>
          <t>2:58.7%; 5:41.3%</t>
        </is>
      </c>
      <c r="O2453" s="43" t="n">
        <v>84.6858</v>
      </c>
      <c r="P2453" s="43" t="n">
        <v>144.2855</v>
      </c>
      <c r="Q2453" t="n">
        <v>2</v>
      </c>
      <c r="R2453" t="inlineStr">
        <is>
          <t>MMM2 - Regional centre</t>
        </is>
      </c>
      <c r="S2453" t="inlineStr">
        <is>
          <t>MMM 2023 (POA concordance)</t>
        </is>
      </c>
      <c r="V2453" s="44" t="n">
        <v>684</v>
      </c>
      <c r="W2453" s="44" t="n">
        <v>9</v>
      </c>
      <c r="X2453" s="43" t="n">
        <v>1.3</v>
      </c>
      <c r="Y2453" s="43" t="n">
        <v>993.2</v>
      </c>
      <c r="Z2453" t="n">
        <v>5</v>
      </c>
      <c r="AA2453" s="96" t="n">
        <v>2</v>
      </c>
      <c r="AB2453" s="96" t="inlineStr">
        <is>
          <t>RA2 - Inner regional Australia</t>
        </is>
      </c>
      <c r="AC2453" s="96" t="inlineStr">
        <is>
          <t>Approximate: derived from Shipping_MMM via standard MMM→RA mapping (MMM2-3 both map to RA2)</t>
        </is>
      </c>
      <c r="AD2453" s="96" t="inlineStr">
        <is>
          <t>PHN502</t>
        </is>
      </c>
      <c r="AE2453" s="96" t="inlineStr">
        <is>
          <t>Perth South</t>
        </is>
      </c>
      <c r="AF2453" s="112" t="n">
        <v>1</v>
      </c>
    </row>
    <row r="2454" ht="15" customHeight="1">
      <c r="A2454" s="42" t="n">
        <v>6215</v>
      </c>
      <c r="B2454" t="inlineStr">
        <is>
          <t>WA</t>
        </is>
      </c>
      <c r="C2454" t="inlineStr">
        <is>
          <t>6215|WA</t>
        </is>
      </c>
      <c r="D2454" t="inlineStr">
        <is>
          <t>Hamel</t>
        </is>
      </c>
      <c r="E2454" t="inlineStr">
        <is>
          <t>Hamel, Lake Clifton, Nanga Brook, Preston Beach, Wagerup</t>
        </is>
      </c>
      <c r="F2454" s="30" t="n">
        <v>6</v>
      </c>
      <c r="G2454" s="30" t="n">
        <v>6</v>
      </c>
      <c r="H2454">
        <f>FALSE()</f>
        <v/>
      </c>
      <c r="K2454" t="n">
        <v>5</v>
      </c>
      <c r="L2454" t="inlineStr">
        <is>
          <t>MMM5 - Small rural town</t>
        </is>
      </c>
      <c r="M2454" s="31" t="n">
        <v>0.9837</v>
      </c>
      <c r="N2454" t="inlineStr">
        <is>
          <t>5:98.4%; 2:1.6%</t>
        </is>
      </c>
      <c r="O2454" s="43" t="n">
        <v>818.2549</v>
      </c>
      <c r="P2454" s="43" t="n">
        <v>831.8534</v>
      </c>
      <c r="Q2454" t="n">
        <v>5</v>
      </c>
      <c r="R2454" t="inlineStr">
        <is>
          <t>MMM5 - Small rural town</t>
        </is>
      </c>
      <c r="S2454" t="inlineStr">
        <is>
          <t>MMM 2023 (POA concordance)</t>
        </is>
      </c>
      <c r="V2454" s="44" t="n">
        <v>4234</v>
      </c>
      <c r="W2454" s="44" t="n">
        <v>159</v>
      </c>
      <c r="X2454" s="43" t="n">
        <v>3.8</v>
      </c>
      <c r="Y2454" s="43" t="n">
        <v>935.9</v>
      </c>
      <c r="Z2454" t="n">
        <v>2</v>
      </c>
      <c r="AA2454" s="96" t="n">
        <v>3</v>
      </c>
      <c r="AB2454" s="96" t="inlineStr">
        <is>
          <t>RA3 - Outer regional Australia</t>
        </is>
      </c>
      <c r="AC2454" s="96" t="inlineStr">
        <is>
          <t>Approximate: derived from Shipping_MMM via standard MMM→RA mapping (MMM4-5 both map to RA3; some MMM5 areas may be RA2)</t>
        </is>
      </c>
      <c r="AD2454" s="96" t="inlineStr">
        <is>
          <t>PHN502</t>
        </is>
      </c>
      <c r="AE2454" s="96" t="inlineStr">
        <is>
          <t>Perth South</t>
        </is>
      </c>
      <c r="AF2454" s="112" t="n">
        <v>1</v>
      </c>
    </row>
    <row r="2455" ht="15" customHeight="1">
      <c r="A2455" s="42" t="n">
        <v>6218</v>
      </c>
      <c r="B2455" t="inlineStr">
        <is>
          <t>WA</t>
        </is>
      </c>
      <c r="C2455" t="inlineStr">
        <is>
          <t>6218|WA</t>
        </is>
      </c>
      <c r="D2455" t="inlineStr">
        <is>
          <t>Yarloop</t>
        </is>
      </c>
      <c r="E2455" t="inlineStr">
        <is>
          <t>Yarloop</t>
        </is>
      </c>
      <c r="F2455" s="30" t="n">
        <v>1</v>
      </c>
      <c r="G2455" s="30" t="n">
        <v>1</v>
      </c>
      <c r="H2455">
        <f>FALSE()</f>
        <v/>
      </c>
      <c r="K2455" t="n">
        <v>5</v>
      </c>
      <c r="L2455" t="inlineStr">
        <is>
          <t>MMM5 - Small rural town</t>
        </is>
      </c>
      <c r="M2455" s="31" t="n">
        <v>1</v>
      </c>
      <c r="N2455" t="inlineStr">
        <is>
          <t>5:100.0%</t>
        </is>
      </c>
      <c r="O2455" s="43" t="n">
        <v>91.9461</v>
      </c>
      <c r="P2455" s="43" t="n">
        <v>91.94580000000001</v>
      </c>
      <c r="Q2455" t="n">
        <v>5</v>
      </c>
      <c r="R2455" t="inlineStr">
        <is>
          <t>MMM5 - Small rural town</t>
        </is>
      </c>
      <c r="S2455" t="inlineStr">
        <is>
          <t>MMM 2023 (POA concordance)</t>
        </is>
      </c>
      <c r="V2455" s="44" t="n">
        <v>541</v>
      </c>
      <c r="W2455" s="44" t="n">
        <v>24</v>
      </c>
      <c r="X2455" s="43" t="n">
        <v>4.4</v>
      </c>
      <c r="Y2455" s="43" t="n">
        <v>902.1</v>
      </c>
      <c r="Z2455" t="n">
        <v>1</v>
      </c>
      <c r="AA2455" s="96" t="n">
        <v>3</v>
      </c>
      <c r="AB2455" s="96" t="inlineStr">
        <is>
          <t>RA3 - Outer regional Australia</t>
        </is>
      </c>
      <c r="AC2455" s="96" t="inlineStr">
        <is>
          <t>Approximate: derived from Shipping_MMM via standard MMM→RA mapping (MMM4-5 both map to RA3; some MMM5 areas may be RA2)</t>
        </is>
      </c>
      <c r="AD2455" s="96" t="inlineStr">
        <is>
          <t>PHN503</t>
        </is>
      </c>
      <c r="AE2455" s="96" t="inlineStr">
        <is>
          <t>Country WA</t>
        </is>
      </c>
      <c r="AF2455" s="112" t="n">
        <v>1</v>
      </c>
    </row>
    <row r="2456" ht="15" customHeight="1">
      <c r="A2456" s="42" t="n">
        <v>6219</v>
      </c>
      <c r="B2456" t="inlineStr">
        <is>
          <t>WA</t>
        </is>
      </c>
      <c r="C2456" t="inlineStr">
        <is>
          <t>6219|WA</t>
        </is>
      </c>
      <c r="D2456" t="inlineStr">
        <is>
          <t>Cookernup</t>
        </is>
      </c>
      <c r="E2456" t="inlineStr">
        <is>
          <t>Cookernup</t>
        </is>
      </c>
      <c r="F2456" s="30" t="n">
        <v>1</v>
      </c>
      <c r="G2456" s="30" t="n">
        <v>1</v>
      </c>
      <c r="H2456">
        <f>FALSE()</f>
        <v/>
      </c>
      <c r="K2456" t="n">
        <v>5</v>
      </c>
      <c r="L2456" t="inlineStr">
        <is>
          <t>MMM5 - Small rural town</t>
        </is>
      </c>
      <c r="M2456" s="31" t="n">
        <v>1</v>
      </c>
      <c r="N2456" t="inlineStr">
        <is>
          <t>5:100.0%</t>
        </is>
      </c>
      <c r="O2456" s="43" t="n">
        <v>82.845</v>
      </c>
      <c r="P2456" s="43" t="n">
        <v>82.8451</v>
      </c>
      <c r="Q2456" t="n">
        <v>5</v>
      </c>
      <c r="R2456" t="inlineStr">
        <is>
          <t>MMM5 - Small rural town</t>
        </is>
      </c>
      <c r="S2456" t="inlineStr">
        <is>
          <t>MMM 2023 (POA concordance)</t>
        </is>
      </c>
      <c r="V2456" s="44" t="n">
        <v>604</v>
      </c>
      <c r="W2456" s="44" t="n">
        <v>14</v>
      </c>
      <c r="X2456" s="43" t="n">
        <v>2.3</v>
      </c>
      <c r="Y2456" s="43" t="n">
        <v>978.1</v>
      </c>
      <c r="Z2456" t="n">
        <v>4</v>
      </c>
      <c r="AA2456" s="96" t="n">
        <v>3</v>
      </c>
      <c r="AB2456" s="96" t="inlineStr">
        <is>
          <t>RA3 - Outer regional Australia</t>
        </is>
      </c>
      <c r="AC2456" s="96" t="inlineStr">
        <is>
          <t>Approximate: derived from Shipping_MMM via standard MMM→RA mapping (MMM4-5 both map to RA3; some MMM5 areas may be RA2)</t>
        </is>
      </c>
      <c r="AD2456" s="96" t="inlineStr">
        <is>
          <t>PHN503</t>
        </is>
      </c>
      <c r="AE2456" s="96" t="inlineStr">
        <is>
          <t>Country WA</t>
        </is>
      </c>
      <c r="AF2456" s="112" t="n">
        <v>1</v>
      </c>
    </row>
    <row r="2457" ht="15" customHeight="1">
      <c r="A2457" s="42" t="n">
        <v>6220</v>
      </c>
      <c r="B2457" t="inlineStr">
        <is>
          <t>WA</t>
        </is>
      </c>
      <c r="C2457" t="inlineStr">
        <is>
          <t>6220|WA</t>
        </is>
      </c>
      <c r="D2457" t="inlineStr">
        <is>
          <t>Harvey</t>
        </is>
      </c>
      <c r="E2457" t="inlineStr">
        <is>
          <t>Harvey, Hoffman, Myalup, Uduc, Warawarrup</t>
        </is>
      </c>
      <c r="F2457" s="30" t="n">
        <v>5</v>
      </c>
      <c r="G2457" s="30" t="n">
        <v>5</v>
      </c>
      <c r="H2457">
        <f>FALSE()</f>
        <v/>
      </c>
      <c r="K2457" t="n">
        <v>5</v>
      </c>
      <c r="L2457" t="inlineStr">
        <is>
          <t>MMM5 - Small rural town</t>
        </is>
      </c>
      <c r="M2457" s="31" t="n">
        <v>1</v>
      </c>
      <c r="N2457" t="inlineStr">
        <is>
          <t>5:100.0%</t>
        </is>
      </c>
      <c r="O2457" s="43" t="n">
        <v>778.6935</v>
      </c>
      <c r="P2457" s="43" t="n">
        <v>778.6938</v>
      </c>
      <c r="Q2457" t="n">
        <v>5</v>
      </c>
      <c r="R2457" t="inlineStr">
        <is>
          <t>MMM5 - Small rural town</t>
        </is>
      </c>
      <c r="S2457" t="inlineStr">
        <is>
          <t>MMM 2023 (POA concordance)</t>
        </is>
      </c>
      <c r="V2457" s="44" t="n">
        <v>4346</v>
      </c>
      <c r="W2457" s="44" t="n">
        <v>145</v>
      </c>
      <c r="X2457" s="43" t="n">
        <v>3.3</v>
      </c>
      <c r="Y2457" s="43" t="n">
        <v>950.1</v>
      </c>
      <c r="Z2457" t="n">
        <v>3</v>
      </c>
      <c r="AA2457" s="96" t="n">
        <v>3</v>
      </c>
      <c r="AB2457" s="96" t="inlineStr">
        <is>
          <t>RA3 - Outer regional Australia</t>
        </is>
      </c>
      <c r="AC2457" s="96" t="inlineStr">
        <is>
          <t>Approximate: derived from Shipping_MMM via standard MMM→RA mapping (MMM4-5 both map to RA3; some MMM5 areas may be RA2)</t>
        </is>
      </c>
      <c r="AD2457" s="96" t="inlineStr">
        <is>
          <t>PHN503</t>
        </is>
      </c>
      <c r="AE2457" s="96" t="inlineStr">
        <is>
          <t>Country WA</t>
        </is>
      </c>
      <c r="AF2457" s="112" t="n">
        <v>1</v>
      </c>
    </row>
    <row r="2458" ht="15" customHeight="1">
      <c r="A2458" s="42" t="n">
        <v>6221</v>
      </c>
      <c r="B2458" t="inlineStr">
        <is>
          <t>WA</t>
        </is>
      </c>
      <c r="C2458" t="inlineStr">
        <is>
          <t>6221|WA</t>
        </is>
      </c>
      <c r="D2458" t="inlineStr">
        <is>
          <t>Mornington</t>
        </is>
      </c>
      <c r="E2458" t="inlineStr">
        <is>
          <t>Mornington, Wokalup</t>
        </is>
      </c>
      <c r="F2458" s="30" t="n">
        <v>2</v>
      </c>
      <c r="G2458" s="30" t="n">
        <v>2</v>
      </c>
      <c r="H2458">
        <f>FALSE()</f>
        <v/>
      </c>
      <c r="K2458" t="n">
        <v>5</v>
      </c>
      <c r="L2458" t="inlineStr">
        <is>
          <t>MMM5 - Small rural town</t>
        </is>
      </c>
      <c r="M2458" s="31" t="n">
        <v>0.7447</v>
      </c>
      <c r="N2458" t="inlineStr">
        <is>
          <t>5:74.5%; 2:25.4%; 4:0.1%</t>
        </is>
      </c>
      <c r="O2458" s="43" t="n">
        <v>236.5035</v>
      </c>
      <c r="P2458" s="43" t="n">
        <v>317.5631</v>
      </c>
      <c r="Q2458" t="n">
        <v>5</v>
      </c>
      <c r="R2458" t="inlineStr">
        <is>
          <t>MMM5 - Small rural town</t>
        </is>
      </c>
      <c r="S2458" t="inlineStr">
        <is>
          <t>MMM 2023 (POA concordance)</t>
        </is>
      </c>
      <c r="V2458" s="44" t="n">
        <v>291</v>
      </c>
      <c r="W2458" s="44" t="n">
        <v>4</v>
      </c>
      <c r="X2458" s="43" t="n">
        <v>1.4</v>
      </c>
      <c r="Y2458" s="43" t="n">
        <v>1045.6</v>
      </c>
      <c r="Z2458" t="n">
        <v>8</v>
      </c>
      <c r="AA2458" s="96" t="n">
        <v>3</v>
      </c>
      <c r="AB2458" s="96" t="inlineStr">
        <is>
          <t>RA3 - Outer regional Australia</t>
        </is>
      </c>
      <c r="AC2458" s="96" t="inlineStr">
        <is>
          <t>Approximate: derived from Shipping_MMM via standard MMM→RA mapping (MMM4-5 both map to RA3; some MMM5 areas may be RA2)</t>
        </is>
      </c>
      <c r="AD2458" s="96" t="inlineStr">
        <is>
          <t>PHN503</t>
        </is>
      </c>
      <c r="AE2458" s="96" t="inlineStr">
        <is>
          <t>Country WA</t>
        </is>
      </c>
      <c r="AF2458" s="112" t="n">
        <v>1</v>
      </c>
    </row>
    <row r="2459" ht="15" customHeight="1">
      <c r="A2459" s="42" t="n">
        <v>6223</v>
      </c>
      <c r="B2459" t="inlineStr">
        <is>
          <t>WA</t>
        </is>
      </c>
      <c r="C2459" t="inlineStr">
        <is>
          <t>6223|WA</t>
        </is>
      </c>
      <c r="D2459" t="inlineStr">
        <is>
          <t>Benger</t>
        </is>
      </c>
      <c r="E2459" t="inlineStr">
        <is>
          <t>Benger</t>
        </is>
      </c>
      <c r="F2459" s="30" t="n">
        <v>1</v>
      </c>
      <c r="G2459" s="30" t="n">
        <v>1</v>
      </c>
      <c r="H2459">
        <f>FALSE()</f>
        <v/>
      </c>
      <c r="K2459" t="n">
        <v>2</v>
      </c>
      <c r="L2459" t="inlineStr">
        <is>
          <t>MMM2 - Regional centre</t>
        </is>
      </c>
      <c r="M2459" s="31" t="n">
        <v>1</v>
      </c>
      <c r="N2459" t="inlineStr">
        <is>
          <t>2:100.0%</t>
        </is>
      </c>
      <c r="O2459" s="43" t="n">
        <v>70.7741</v>
      </c>
      <c r="P2459" s="43" t="n">
        <v>70.7741</v>
      </c>
      <c r="Q2459" t="n">
        <v>2</v>
      </c>
      <c r="R2459" t="inlineStr">
        <is>
          <t>MMM2 - Regional centre</t>
        </is>
      </c>
      <c r="S2459" t="inlineStr">
        <is>
          <t>MMM 2023 (POA concordance)</t>
        </is>
      </c>
      <c r="V2459" s="44" t="n">
        <v>159</v>
      </c>
      <c r="W2459" s="44" t="n">
        <v>3</v>
      </c>
      <c r="X2459" s="43" t="n">
        <v>1.9</v>
      </c>
      <c r="Y2459" s="43" t="n">
        <v>1045.8</v>
      </c>
      <c r="Z2459" t="n">
        <v>8</v>
      </c>
      <c r="AA2459" s="96" t="n">
        <v>2</v>
      </c>
      <c r="AB2459" s="96" t="inlineStr">
        <is>
          <t>RA2 - Inner regional Australia</t>
        </is>
      </c>
      <c r="AC2459" s="96" t="inlineStr">
        <is>
          <t>Approximate: derived from Shipping_MMM via standard MMM→RA mapping (MMM2-3 both map to RA2)</t>
        </is>
      </c>
      <c r="AD2459" s="96" t="inlineStr">
        <is>
          <t>PHN503</t>
        </is>
      </c>
      <c r="AE2459" s="96" t="inlineStr">
        <is>
          <t>Country WA</t>
        </is>
      </c>
      <c r="AF2459" s="112" t="n">
        <v>1</v>
      </c>
    </row>
    <row r="2460" ht="15" customHeight="1">
      <c r="A2460" s="42" t="n">
        <v>6224</v>
      </c>
      <c r="B2460" t="inlineStr">
        <is>
          <t>WA</t>
        </is>
      </c>
      <c r="C2460" t="inlineStr">
        <is>
          <t>6224|WA</t>
        </is>
      </c>
      <c r="D2460" t="inlineStr">
        <is>
          <t>Beela</t>
        </is>
      </c>
      <c r="E2460" t="inlineStr">
        <is>
          <t>Beela, Brunswick</t>
        </is>
      </c>
      <c r="F2460" s="30" t="n">
        <v>2</v>
      </c>
      <c r="G2460" s="30" t="n">
        <v>2</v>
      </c>
      <c r="H2460">
        <f>FALSE()</f>
        <v/>
      </c>
      <c r="K2460" t="n">
        <v>2</v>
      </c>
      <c r="L2460" t="inlineStr">
        <is>
          <t>MMM2 - Regional centre</t>
        </is>
      </c>
      <c r="M2460" s="31" t="n">
        <v>1</v>
      </c>
      <c r="N2460" t="inlineStr">
        <is>
          <t>2:100.0%</t>
        </is>
      </c>
      <c r="O2460" s="43" t="n">
        <v>120.5192</v>
      </c>
      <c r="P2460" s="43" t="n">
        <v>120.5192</v>
      </c>
      <c r="Q2460" t="n">
        <v>2</v>
      </c>
      <c r="R2460" t="inlineStr">
        <is>
          <t>MMM2 - Regional centre</t>
        </is>
      </c>
      <c r="S2460" t="inlineStr">
        <is>
          <t>MMM 2023 (POA concordance)</t>
        </is>
      </c>
      <c r="V2460" s="44" t="n">
        <v>1254</v>
      </c>
      <c r="W2460" s="44" t="n">
        <v>57</v>
      </c>
      <c r="X2460" s="43" t="n">
        <v>4.5</v>
      </c>
      <c r="Y2460" s="43" t="n">
        <v>948.1</v>
      </c>
      <c r="Z2460" t="n">
        <v>3</v>
      </c>
      <c r="AA2460" s="96" t="n">
        <v>2</v>
      </c>
      <c r="AB2460" s="96" t="inlineStr">
        <is>
          <t>RA2 - Inner regional Australia</t>
        </is>
      </c>
      <c r="AC2460" s="96" t="inlineStr">
        <is>
          <t>Approximate: derived from Shipping_MMM via standard MMM→RA mapping (MMM2-3 both map to RA2)</t>
        </is>
      </c>
      <c r="AD2460" s="96" t="inlineStr">
        <is>
          <t>PHN503</t>
        </is>
      </c>
      <c r="AE2460" s="96" t="inlineStr">
        <is>
          <t>Country WA</t>
        </is>
      </c>
      <c r="AF2460" s="112" t="n">
        <v>1</v>
      </c>
    </row>
    <row r="2461" ht="15" customHeight="1">
      <c r="A2461" s="42" t="n">
        <v>6225</v>
      </c>
      <c r="B2461" t="inlineStr">
        <is>
          <t>WA</t>
        </is>
      </c>
      <c r="C2461" t="inlineStr">
        <is>
          <t>6225|WA</t>
        </is>
      </c>
      <c r="D2461" t="inlineStr">
        <is>
          <t>Allanson</t>
        </is>
      </c>
      <c r="E2461" t="inlineStr">
        <is>
          <t>Allanson, Bowelling, Buckingham, Cardiff, Collie</t>
        </is>
      </c>
      <c r="F2461" s="30" t="n">
        <v>18</v>
      </c>
      <c r="G2461" s="30" t="n">
        <v>18</v>
      </c>
      <c r="H2461">
        <f>FALSE()</f>
        <v/>
      </c>
      <c r="K2461" t="n">
        <v>5</v>
      </c>
      <c r="L2461" t="inlineStr">
        <is>
          <t>MMM5 - Small rural town</t>
        </is>
      </c>
      <c r="M2461" s="31" t="n">
        <v>0.7517</v>
      </c>
      <c r="N2461" t="inlineStr">
        <is>
          <t>5:75.2%; 4:24.8%</t>
        </is>
      </c>
      <c r="O2461" s="43" t="n">
        <v>2195.679</v>
      </c>
      <c r="P2461" s="43" t="n">
        <v>2920.936</v>
      </c>
      <c r="Q2461" t="n">
        <v>5</v>
      </c>
      <c r="R2461" t="inlineStr">
        <is>
          <t>MMM5 - Small rural town</t>
        </is>
      </c>
      <c r="S2461" t="inlineStr">
        <is>
          <t>MMM 2023 (POA concordance)</t>
        </is>
      </c>
      <c r="V2461" s="44" t="n">
        <v>9164</v>
      </c>
      <c r="W2461" s="44" t="n">
        <v>377</v>
      </c>
      <c r="X2461" s="43" t="n">
        <v>4.1</v>
      </c>
      <c r="Y2461" s="43" t="n">
        <v>913</v>
      </c>
      <c r="Z2461" t="n">
        <v>2</v>
      </c>
      <c r="AA2461" s="96" t="n">
        <v>3</v>
      </c>
      <c r="AB2461" s="96" t="inlineStr">
        <is>
          <t>RA3 - Outer regional Australia</t>
        </is>
      </c>
      <c r="AC2461" s="96" t="inlineStr">
        <is>
          <t>Approximate: derived from Shipping_MMM via standard MMM→RA mapping (MMM4-5 both map to RA3; some MMM5 areas may be RA2)</t>
        </is>
      </c>
      <c r="AD2461" s="96" t="inlineStr">
        <is>
          <t>PHN503</t>
        </is>
      </c>
      <c r="AE2461" s="96" t="inlineStr">
        <is>
          <t>Country WA</t>
        </is>
      </c>
      <c r="AF2461" s="112" t="n">
        <v>1</v>
      </c>
    </row>
    <row r="2462" ht="15" customHeight="1">
      <c r="A2462" s="42" t="n">
        <v>6226</v>
      </c>
      <c r="B2462" t="inlineStr">
        <is>
          <t>WA</t>
        </is>
      </c>
      <c r="C2462" t="inlineStr">
        <is>
          <t>6226|WA</t>
        </is>
      </c>
      <c r="D2462" t="inlineStr">
        <is>
          <t>Roelands</t>
        </is>
      </c>
      <c r="E2462" t="inlineStr">
        <is>
          <t>Roelands</t>
        </is>
      </c>
      <c r="F2462" s="30" t="n">
        <v>1</v>
      </c>
      <c r="G2462" s="30" t="n">
        <v>1</v>
      </c>
      <c r="H2462">
        <f>FALSE()</f>
        <v/>
      </c>
      <c r="K2462" t="n">
        <v>2</v>
      </c>
      <c r="L2462" t="inlineStr">
        <is>
          <t>MMM2 - Regional centre</t>
        </is>
      </c>
      <c r="M2462" s="31" t="n">
        <v>1</v>
      </c>
      <c r="N2462" t="inlineStr">
        <is>
          <t>2:100.0%</t>
        </is>
      </c>
      <c r="O2462" s="43" t="n">
        <v>95.0651</v>
      </c>
      <c r="P2462" s="43" t="n">
        <v>95.065</v>
      </c>
      <c r="Q2462" t="n">
        <v>2</v>
      </c>
      <c r="R2462" t="inlineStr">
        <is>
          <t>MMM2 - Regional centre</t>
        </is>
      </c>
      <c r="S2462" t="inlineStr">
        <is>
          <t>MMM 2023 (POA concordance)</t>
        </is>
      </c>
      <c r="V2462" s="44" t="n">
        <v>938</v>
      </c>
      <c r="W2462" s="44" t="n">
        <v>17</v>
      </c>
      <c r="X2462" s="43" t="n">
        <v>1.8</v>
      </c>
      <c r="Y2462" s="43" t="n">
        <v>1072.1</v>
      </c>
      <c r="Z2462" t="n">
        <v>9</v>
      </c>
      <c r="AA2462" s="96" t="n">
        <v>2</v>
      </c>
      <c r="AB2462" s="96" t="inlineStr">
        <is>
          <t>RA2 - Inner regional Australia</t>
        </is>
      </c>
      <c r="AC2462" s="96" t="inlineStr">
        <is>
          <t>Approximate: derived from Shipping_MMM via standard MMM→RA mapping (MMM2-3 both map to RA2)</t>
        </is>
      </c>
      <c r="AD2462" s="96" t="inlineStr">
        <is>
          <t>PHN503</t>
        </is>
      </c>
      <c r="AE2462" s="96" t="inlineStr">
        <is>
          <t>Country WA</t>
        </is>
      </c>
      <c r="AF2462" s="112" t="n">
        <v>1</v>
      </c>
    </row>
    <row r="2463" ht="15" customHeight="1">
      <c r="A2463" s="42" t="n">
        <v>6227</v>
      </c>
      <c r="B2463" t="inlineStr">
        <is>
          <t>WA</t>
        </is>
      </c>
      <c r="C2463" t="inlineStr">
        <is>
          <t>6227|WA</t>
        </is>
      </c>
      <c r="D2463" t="inlineStr">
        <is>
          <t>Burekup</t>
        </is>
      </c>
      <c r="E2463" t="inlineStr">
        <is>
          <t>Burekup</t>
        </is>
      </c>
      <c r="F2463" s="30" t="n">
        <v>1</v>
      </c>
      <c r="G2463" s="30" t="n">
        <v>1</v>
      </c>
      <c r="H2463">
        <f>FALSE()</f>
        <v/>
      </c>
      <c r="K2463" t="n">
        <v>2</v>
      </c>
      <c r="L2463" t="inlineStr">
        <is>
          <t>MMM2 - Regional centre</t>
        </is>
      </c>
      <c r="M2463" s="31" t="n">
        <v>1</v>
      </c>
      <c r="N2463" t="inlineStr">
        <is>
          <t>2:100.0%</t>
        </is>
      </c>
      <c r="O2463" s="43" t="n">
        <v>40.4443</v>
      </c>
      <c r="P2463" s="43" t="n">
        <v>40.4442</v>
      </c>
      <c r="Q2463" t="n">
        <v>2</v>
      </c>
      <c r="R2463" t="inlineStr">
        <is>
          <t>MMM2 - Regional centre</t>
        </is>
      </c>
      <c r="S2463" t="inlineStr">
        <is>
          <t>MMM 2023 (POA concordance)</t>
        </is>
      </c>
      <c r="V2463" s="44" t="n">
        <v>788</v>
      </c>
      <c r="W2463" s="44" t="n">
        <v>11</v>
      </c>
      <c r="X2463" s="43" t="n">
        <v>1.4</v>
      </c>
      <c r="Y2463" s="43" t="n">
        <v>1014.6</v>
      </c>
      <c r="Z2463" t="n">
        <v>6</v>
      </c>
      <c r="AA2463" s="96" t="n">
        <v>2</v>
      </c>
      <c r="AB2463" s="96" t="inlineStr">
        <is>
          <t>RA2 - Inner regional Australia</t>
        </is>
      </c>
      <c r="AC2463" s="96" t="inlineStr">
        <is>
          <t>Approximate: derived from Shipping_MMM via standard MMM→RA mapping (MMM2-3 both map to RA2)</t>
        </is>
      </c>
      <c r="AD2463" s="96" t="inlineStr">
        <is>
          <t>PHN503</t>
        </is>
      </c>
      <c r="AE2463" s="96" t="inlineStr">
        <is>
          <t>Country WA</t>
        </is>
      </c>
      <c r="AF2463" s="112" t="n">
        <v>1</v>
      </c>
    </row>
    <row r="2464" ht="15" customHeight="1">
      <c r="A2464" s="42" t="n">
        <v>6228</v>
      </c>
      <c r="B2464" t="inlineStr">
        <is>
          <t>WA</t>
        </is>
      </c>
      <c r="C2464" t="inlineStr">
        <is>
          <t>6228|WA</t>
        </is>
      </c>
      <c r="D2464" t="inlineStr">
        <is>
          <t>Waterloo</t>
        </is>
      </c>
      <c r="E2464" t="inlineStr">
        <is>
          <t>Waterloo</t>
        </is>
      </c>
      <c r="F2464" s="30" t="n">
        <v>1</v>
      </c>
      <c r="G2464" s="30" t="n">
        <v>1</v>
      </c>
      <c r="H2464">
        <f>FALSE()</f>
        <v/>
      </c>
      <c r="K2464" t="n">
        <v>2</v>
      </c>
      <c r="L2464" t="inlineStr">
        <is>
          <t>MMM2 - Regional centre</t>
        </is>
      </c>
      <c r="M2464" s="31" t="n">
        <v>1</v>
      </c>
      <c r="N2464" t="inlineStr">
        <is>
          <t>2:100.0%</t>
        </is>
      </c>
      <c r="O2464" s="43" t="n">
        <v>31.6676</v>
      </c>
      <c r="P2464" s="43" t="n">
        <v>31.6676</v>
      </c>
      <c r="Q2464" t="n">
        <v>2</v>
      </c>
      <c r="R2464" t="inlineStr">
        <is>
          <t>MMM2 - Regional centre</t>
        </is>
      </c>
      <c r="S2464" t="inlineStr">
        <is>
          <t>MMM 2023 (POA concordance)</t>
        </is>
      </c>
      <c r="V2464" s="44" t="n">
        <v>144</v>
      </c>
      <c r="W2464" s="44" t="n">
        <v>0</v>
      </c>
      <c r="X2464" s="43" t="n">
        <v>0</v>
      </c>
      <c r="Y2464" s="43" t="n">
        <v>986.3</v>
      </c>
      <c r="Z2464" t="n">
        <v>5</v>
      </c>
      <c r="AA2464" s="96" t="n">
        <v>2</v>
      </c>
      <c r="AB2464" s="96" t="inlineStr">
        <is>
          <t>RA2 - Inner regional Australia</t>
        </is>
      </c>
      <c r="AC2464" s="96" t="inlineStr">
        <is>
          <t>Approximate: derived from Shipping_MMM via standard MMM→RA mapping (MMM2-3 both map to RA2)</t>
        </is>
      </c>
      <c r="AD2464" s="96" t="inlineStr">
        <is>
          <t>PHN503</t>
        </is>
      </c>
      <c r="AE2464" s="96" t="inlineStr">
        <is>
          <t>Country WA</t>
        </is>
      </c>
      <c r="AF2464" s="112" t="n">
        <v>1</v>
      </c>
    </row>
    <row r="2465" ht="15" customHeight="1">
      <c r="A2465" s="42" t="n">
        <v>6229</v>
      </c>
      <c r="B2465" t="inlineStr">
        <is>
          <t>WA</t>
        </is>
      </c>
      <c r="C2465" t="inlineStr">
        <is>
          <t>6229|WA</t>
        </is>
      </c>
      <c r="D2465" t="inlineStr">
        <is>
          <t>Picton</t>
        </is>
      </c>
      <c r="E2465" t="inlineStr">
        <is>
          <t>Picton, Picton East</t>
        </is>
      </c>
      <c r="F2465" s="30" t="n">
        <v>2</v>
      </c>
      <c r="G2465" s="30" t="n">
        <v>2</v>
      </c>
      <c r="H2465">
        <f>FALSE()</f>
        <v/>
      </c>
      <c r="K2465" t="n">
        <v>2</v>
      </c>
      <c r="L2465" t="inlineStr">
        <is>
          <t>MMM2 - Regional centre</t>
        </is>
      </c>
      <c r="M2465" s="31" t="n">
        <v>1</v>
      </c>
      <c r="N2465" t="inlineStr">
        <is>
          <t>2:100.0%</t>
        </is>
      </c>
      <c r="O2465" s="43" t="n">
        <v>18.6645</v>
      </c>
      <c r="P2465" s="43" t="n">
        <v>18.6645</v>
      </c>
      <c r="Q2465" t="n">
        <v>2</v>
      </c>
      <c r="R2465" t="inlineStr">
        <is>
          <t>MMM2 - Regional centre</t>
        </is>
      </c>
      <c r="S2465" t="inlineStr">
        <is>
          <t>MMM 2023 (POA concordance)</t>
        </is>
      </c>
      <c r="V2465" s="44" t="n">
        <v>174</v>
      </c>
      <c r="W2465" s="44" t="n">
        <v>0</v>
      </c>
      <c r="X2465" s="43" t="n">
        <v>0</v>
      </c>
      <c r="Y2465" s="43" t="n">
        <v>972.1</v>
      </c>
      <c r="Z2465" t="n">
        <v>4</v>
      </c>
      <c r="AA2465" s="96" t="n">
        <v>2</v>
      </c>
      <c r="AB2465" s="96" t="inlineStr">
        <is>
          <t>RA2 - Inner regional Australia</t>
        </is>
      </c>
      <c r="AC2465" s="96" t="inlineStr">
        <is>
          <t>Approximate: derived from Shipping_MMM via standard MMM→RA mapping (MMM2-3 both map to RA2)</t>
        </is>
      </c>
      <c r="AD2465" s="96" t="inlineStr">
        <is>
          <t>PHN503</t>
        </is>
      </c>
      <c r="AE2465" s="96" t="inlineStr">
        <is>
          <t>Country WA</t>
        </is>
      </c>
      <c r="AF2465" s="112" t="n">
        <v>1</v>
      </c>
    </row>
    <row r="2466" ht="15" customHeight="1">
      <c r="A2466" s="42" t="n">
        <v>6230</v>
      </c>
      <c r="B2466" t="inlineStr">
        <is>
          <t>WA</t>
        </is>
      </c>
      <c r="C2466" t="inlineStr">
        <is>
          <t>6230|WA</t>
        </is>
      </c>
      <c r="D2466" t="inlineStr">
        <is>
          <t>Bunbury</t>
        </is>
      </c>
      <c r="E2466" t="inlineStr">
        <is>
          <t>Bunbury, Carey Park, College Grove, Dalyellup, Davenport</t>
        </is>
      </c>
      <c r="F2466" s="30" t="n">
        <v>13</v>
      </c>
      <c r="G2466" s="30" t="n">
        <v>13</v>
      </c>
      <c r="H2466">
        <f>FALSE()</f>
        <v/>
      </c>
      <c r="K2466" t="n">
        <v>2</v>
      </c>
      <c r="L2466" t="inlineStr">
        <is>
          <t>MMM2 - Regional centre</t>
        </is>
      </c>
      <c r="M2466" s="31" t="n">
        <v>1</v>
      </c>
      <c r="N2466" t="inlineStr">
        <is>
          <t>2:100.0%</t>
        </is>
      </c>
      <c r="O2466" s="43" t="n">
        <v>100.5373</v>
      </c>
      <c r="P2466" s="43" t="n">
        <v>100.5368</v>
      </c>
      <c r="Q2466" t="n">
        <v>2</v>
      </c>
      <c r="R2466" t="inlineStr">
        <is>
          <t>MMM2 - Regional centre</t>
        </is>
      </c>
      <c r="S2466" t="inlineStr">
        <is>
          <t>MMM 2023 (POA concordance)</t>
        </is>
      </c>
      <c r="V2466" s="44" t="n">
        <v>44972</v>
      </c>
      <c r="W2466" s="44" t="n">
        <v>1754</v>
      </c>
      <c r="X2466" s="43" t="n">
        <v>3.9</v>
      </c>
      <c r="Y2466" s="43" t="n">
        <v>965.6</v>
      </c>
      <c r="Z2466" t="n">
        <v>3</v>
      </c>
      <c r="AA2466" s="96" t="n">
        <v>2</v>
      </c>
      <c r="AB2466" s="96" t="inlineStr">
        <is>
          <t>RA2 - Inner regional Australia</t>
        </is>
      </c>
      <c r="AC2466" s="96" t="inlineStr">
        <is>
          <t>Approximate: derived from Shipping_MMM via standard MMM→RA mapping (MMM2-3 both map to RA2)</t>
        </is>
      </c>
      <c r="AD2466" s="96" t="inlineStr">
        <is>
          <t>PHN503</t>
        </is>
      </c>
      <c r="AE2466" s="96" t="inlineStr">
        <is>
          <t>Country WA</t>
        </is>
      </c>
      <c r="AF2466" s="112" t="n">
        <v>1</v>
      </c>
    </row>
    <row r="2467" ht="15" customHeight="1">
      <c r="A2467" s="42" t="n">
        <v>6231</v>
      </c>
      <c r="B2467" t="inlineStr">
        <is>
          <t>WA</t>
        </is>
      </c>
      <c r="C2467" t="inlineStr">
        <is>
          <t>6231|WA</t>
        </is>
      </c>
      <c r="D2467" t="inlineStr">
        <is>
          <t>Bunbury</t>
        </is>
      </c>
      <c r="E2467" t="inlineStr">
        <is>
          <t>Bunbury</t>
        </is>
      </c>
      <c r="F2467" s="30" t="n">
        <v>1</v>
      </c>
      <c r="G2467" s="30" t="n">
        <v>1</v>
      </c>
      <c r="H2467">
        <f>TRUE()</f>
        <v/>
      </c>
      <c r="I2467" t="inlineStr">
        <is>
          <t>Post Office Boxes</t>
        </is>
      </c>
      <c r="J2467" t="inlineStr">
        <is>
          <t>PO BOXES &amp; BAGS</t>
        </is>
      </c>
      <c r="M2467" s="31" t="n"/>
      <c r="O2467" s="43" t="n"/>
      <c r="P2467" s="43" t="n"/>
      <c r="Q2467" t="n">
        <v>2</v>
      </c>
      <c r="R2467" t="inlineStr">
        <is>
          <t>MMM2 - Regional centre</t>
        </is>
      </c>
      <c r="S2467" t="inlineStr">
        <is>
          <t>No POA; assigned from nearest classified postcode</t>
        </is>
      </c>
      <c r="V2467" s="44" t="n"/>
      <c r="W2467" s="44" t="n"/>
      <c r="X2467" s="43" t="n"/>
      <c r="Y2467" s="43" t="n"/>
      <c r="AA2467" s="96" t="n">
        <v>2</v>
      </c>
      <c r="AB2467" s="96" t="inlineStr">
        <is>
          <t>RA2 - Inner regional Australia</t>
        </is>
      </c>
      <c r="AC2467" s="96" t="inlineStr">
        <is>
          <t>Approximate: derived from Shipping_MMM via standard MMM→RA mapping (MMM2-3 both map to RA2)</t>
        </is>
      </c>
      <c r="AD2467" s="96" t="inlineStr">
        <is>
          <t>PHN503</t>
        </is>
      </c>
      <c r="AE2467" s="96" t="inlineStr">
        <is>
          <t>Country WA</t>
        </is>
      </c>
      <c r="AF2467" s="96" t="inlineStr"/>
      <c r="AG2467" s="96" t="inlineStr">
        <is>
          <t>Inferred (Nearest matched postcode)</t>
        </is>
      </c>
    </row>
    <row r="2468" ht="15" customHeight="1">
      <c r="A2468" s="42" t="n">
        <v>6232</v>
      </c>
      <c r="B2468" t="inlineStr">
        <is>
          <t>WA</t>
        </is>
      </c>
      <c r="C2468" t="inlineStr">
        <is>
          <t>6232|WA</t>
        </is>
      </c>
      <c r="D2468" t="inlineStr">
        <is>
          <t>Eaton</t>
        </is>
      </c>
      <c r="E2468" t="inlineStr">
        <is>
          <t>Eaton, Millbridge</t>
        </is>
      </c>
      <c r="F2468" s="30" t="n">
        <v>2</v>
      </c>
      <c r="G2468" s="30" t="n">
        <v>2</v>
      </c>
      <c r="H2468">
        <f>FALSE()</f>
        <v/>
      </c>
      <c r="K2468" t="n">
        <v>2</v>
      </c>
      <c r="L2468" t="inlineStr">
        <is>
          <t>MMM2 - Regional centre</t>
        </is>
      </c>
      <c r="M2468" s="31" t="n">
        <v>1</v>
      </c>
      <c r="N2468" t="inlineStr">
        <is>
          <t>2:100.0%</t>
        </is>
      </c>
      <c r="O2468" s="43" t="n">
        <v>8.2782</v>
      </c>
      <c r="P2468" s="43" t="n">
        <v>8.2782</v>
      </c>
      <c r="Q2468" t="n">
        <v>2</v>
      </c>
      <c r="R2468" t="inlineStr">
        <is>
          <t>MMM2 - Regional centre</t>
        </is>
      </c>
      <c r="S2468" t="inlineStr">
        <is>
          <t>MMM 2023 (POA concordance)</t>
        </is>
      </c>
      <c r="V2468" s="44" t="n">
        <v>11402</v>
      </c>
      <c r="W2468" s="44" t="n">
        <v>409</v>
      </c>
      <c r="X2468" s="43" t="n">
        <v>3.6</v>
      </c>
      <c r="Y2468" s="43" t="n">
        <v>998.1</v>
      </c>
      <c r="Z2468" t="n">
        <v>5</v>
      </c>
      <c r="AA2468" s="96" t="n">
        <v>2</v>
      </c>
      <c r="AB2468" s="96" t="inlineStr">
        <is>
          <t>RA2 - Inner regional Australia</t>
        </is>
      </c>
      <c r="AC2468" s="96" t="inlineStr">
        <is>
          <t>Approximate: derived from Shipping_MMM via standard MMM→RA mapping (MMM2-3 both map to RA2)</t>
        </is>
      </c>
      <c r="AD2468" s="96" t="inlineStr">
        <is>
          <t>PHN503</t>
        </is>
      </c>
      <c r="AE2468" s="96" t="inlineStr">
        <is>
          <t>Country WA</t>
        </is>
      </c>
      <c r="AF2468" s="112" t="n">
        <v>1</v>
      </c>
    </row>
    <row r="2469" ht="15" customHeight="1">
      <c r="A2469" s="42" t="n">
        <v>6233</v>
      </c>
      <c r="B2469" t="inlineStr">
        <is>
          <t>WA</t>
        </is>
      </c>
      <c r="C2469" t="inlineStr">
        <is>
          <t>6233|WA</t>
        </is>
      </c>
      <c r="D2469" t="inlineStr">
        <is>
          <t>Australind</t>
        </is>
      </c>
      <c r="E2469" t="inlineStr">
        <is>
          <t>Australind, Binningup, Leschenault, Parkfield, Wellesley</t>
        </is>
      </c>
      <c r="F2469" s="30" t="n">
        <v>5</v>
      </c>
      <c r="G2469" s="30" t="n">
        <v>5</v>
      </c>
      <c r="H2469">
        <f>FALSE()</f>
        <v/>
      </c>
      <c r="K2469" t="n">
        <v>2</v>
      </c>
      <c r="L2469" t="inlineStr">
        <is>
          <t>MMM2 - Regional centre</t>
        </is>
      </c>
      <c r="M2469" s="31" t="n">
        <v>1</v>
      </c>
      <c r="N2469" t="inlineStr">
        <is>
          <t>2:100.0%</t>
        </is>
      </c>
      <c r="O2469" s="43" t="n">
        <v>170.8183</v>
      </c>
      <c r="P2469" s="43" t="n">
        <v>170.8181</v>
      </c>
      <c r="Q2469" t="n">
        <v>2</v>
      </c>
      <c r="R2469" t="inlineStr">
        <is>
          <t>MMM2 - Regional centre</t>
        </is>
      </c>
      <c r="S2469" t="inlineStr">
        <is>
          <t>MMM 2023 (POA concordance)</t>
        </is>
      </c>
      <c r="V2469" s="44" t="n">
        <v>20432</v>
      </c>
      <c r="W2469" s="44" t="n">
        <v>553</v>
      </c>
      <c r="X2469" s="43" t="n">
        <v>2.7</v>
      </c>
      <c r="Y2469" s="43" t="n">
        <v>1009.6</v>
      </c>
      <c r="Z2469" t="n">
        <v>6</v>
      </c>
      <c r="AA2469" s="96" t="n">
        <v>2</v>
      </c>
      <c r="AB2469" s="96" t="inlineStr">
        <is>
          <t>RA2 - Inner regional Australia</t>
        </is>
      </c>
      <c r="AC2469" s="96" t="inlineStr">
        <is>
          <t>Approximate: derived from Shipping_MMM via standard MMM→RA mapping (MMM2-3 both map to RA2)</t>
        </is>
      </c>
      <c r="AD2469" s="96" t="inlineStr">
        <is>
          <t>PHN503</t>
        </is>
      </c>
      <c r="AE2469" s="96" t="inlineStr">
        <is>
          <t>Country WA</t>
        </is>
      </c>
      <c r="AF2469" s="112" t="n">
        <v>1</v>
      </c>
    </row>
    <row r="2470" ht="15" customHeight="1">
      <c r="A2470" s="42" t="n">
        <v>6236</v>
      </c>
      <c r="B2470" t="inlineStr">
        <is>
          <t>WA</t>
        </is>
      </c>
      <c r="C2470" t="inlineStr">
        <is>
          <t>6236|WA</t>
        </is>
      </c>
      <c r="D2470" t="inlineStr">
        <is>
          <t>Crooked Brook</t>
        </is>
      </c>
      <c r="E2470" t="inlineStr">
        <is>
          <t>Crooked Brook, Dardanup, Dardanup West, Ferguson, Henty</t>
        </is>
      </c>
      <c r="F2470" s="30" t="n">
        <v>8</v>
      </c>
      <c r="G2470" s="30" t="n">
        <v>8</v>
      </c>
      <c r="H2470">
        <f>FALSE()</f>
        <v/>
      </c>
      <c r="K2470" t="n">
        <v>5</v>
      </c>
      <c r="L2470" t="inlineStr">
        <is>
          <t>MMM5 - Small rural town</t>
        </is>
      </c>
      <c r="M2470" s="31" t="n">
        <v>0.7941</v>
      </c>
      <c r="N2470" t="inlineStr">
        <is>
          <t>5:79.4%; 2:20.6%</t>
        </is>
      </c>
      <c r="O2470" s="43" t="n">
        <v>343.3341</v>
      </c>
      <c r="P2470" s="43" t="n">
        <v>432.335</v>
      </c>
      <c r="Q2470" t="n">
        <v>5</v>
      </c>
      <c r="R2470" t="inlineStr">
        <is>
          <t>MMM5 - Small rural town</t>
        </is>
      </c>
      <c r="S2470" t="inlineStr">
        <is>
          <t>MMM 2023 (POA concordance)</t>
        </is>
      </c>
      <c r="V2470" s="44" t="n">
        <v>2213</v>
      </c>
      <c r="W2470" s="44" t="n">
        <v>16</v>
      </c>
      <c r="X2470" s="43" t="n">
        <v>0.7</v>
      </c>
      <c r="Y2470" s="43" t="n">
        <v>1044</v>
      </c>
      <c r="Z2470" t="n">
        <v>8</v>
      </c>
      <c r="AA2470" s="96" t="n">
        <v>3</v>
      </c>
      <c r="AB2470" s="96" t="inlineStr">
        <is>
          <t>RA3 - Outer regional Australia</t>
        </is>
      </c>
      <c r="AC2470" s="96" t="inlineStr">
        <is>
          <t>Approximate: derived from Shipping_MMM via standard MMM→RA mapping (MMM4-5 both map to RA3; some MMM5 areas may be RA2)</t>
        </is>
      </c>
      <c r="AD2470" s="96" t="inlineStr">
        <is>
          <t>PHN503</t>
        </is>
      </c>
      <c r="AE2470" s="96" t="inlineStr">
        <is>
          <t>Country WA</t>
        </is>
      </c>
      <c r="AF2470" s="112" t="n">
        <v>1</v>
      </c>
    </row>
    <row r="2471" ht="15" customHeight="1">
      <c r="A2471" s="42" t="n">
        <v>6237</v>
      </c>
      <c r="B2471" t="inlineStr">
        <is>
          <t>WA</t>
        </is>
      </c>
      <c r="C2471" t="inlineStr">
        <is>
          <t>6237|WA</t>
        </is>
      </c>
      <c r="D2471" t="inlineStr">
        <is>
          <t>Boyanup</t>
        </is>
      </c>
      <c r="E2471" t="inlineStr">
        <is>
          <t>Boyanup, Elgin, Gwindinup, North Boyanup, Stratham</t>
        </is>
      </c>
      <c r="F2471" s="30" t="n">
        <v>6</v>
      </c>
      <c r="G2471" s="30" t="n">
        <v>6</v>
      </c>
      <c r="H2471">
        <f>FALSE()</f>
        <v/>
      </c>
      <c r="K2471" t="n">
        <v>2</v>
      </c>
      <c r="L2471" t="inlineStr">
        <is>
          <t>MMM2 - Regional centre</t>
        </is>
      </c>
      <c r="M2471" s="31" t="n">
        <v>0.792</v>
      </c>
      <c r="N2471" t="inlineStr">
        <is>
          <t>2:79.2%; 5:20.8%</t>
        </is>
      </c>
      <c r="O2471" s="43" t="n">
        <v>229.365</v>
      </c>
      <c r="P2471" s="43" t="n">
        <v>289.5948</v>
      </c>
      <c r="Q2471" t="n">
        <v>2</v>
      </c>
      <c r="R2471" t="inlineStr">
        <is>
          <t>MMM2 - Regional centre</t>
        </is>
      </c>
      <c r="S2471" t="inlineStr">
        <is>
          <t>MMM 2023 (POA concordance)</t>
        </is>
      </c>
      <c r="V2471" s="44" t="n">
        <v>2656</v>
      </c>
      <c r="W2471" s="44" t="n">
        <v>45</v>
      </c>
      <c r="X2471" s="43" t="n">
        <v>1.7</v>
      </c>
      <c r="Y2471" s="43" t="n">
        <v>1028.4</v>
      </c>
      <c r="Z2471" t="n">
        <v>7</v>
      </c>
      <c r="AA2471" s="96" t="n">
        <v>2</v>
      </c>
      <c r="AB2471" s="96" t="inlineStr">
        <is>
          <t>RA2 - Inner regional Australia</t>
        </is>
      </c>
      <c r="AC2471" s="96" t="inlineStr">
        <is>
          <t>Approximate: derived from Shipping_MMM via standard MMM→RA mapping (MMM2-3 both map to RA2)</t>
        </is>
      </c>
      <c r="AD2471" s="96" t="inlineStr">
        <is>
          <t>PHN503</t>
        </is>
      </c>
      <c r="AE2471" s="96" t="inlineStr">
        <is>
          <t>Country WA</t>
        </is>
      </c>
      <c r="AF2471" s="112" t="n">
        <v>1</v>
      </c>
    </row>
    <row r="2472" ht="15" customHeight="1">
      <c r="A2472" s="42" t="n">
        <v>6239</v>
      </c>
      <c r="B2472" t="inlineStr">
        <is>
          <t>WA</t>
        </is>
      </c>
      <c r="C2472" t="inlineStr">
        <is>
          <t>6239|WA</t>
        </is>
      </c>
      <c r="D2472" t="inlineStr">
        <is>
          <t>Argyle</t>
        </is>
      </c>
      <c r="E2472" t="inlineStr">
        <is>
          <t>Argyle, Beelerup, Brookhampton, Charley Creek, Donnybrook</t>
        </is>
      </c>
      <c r="F2472" s="30" t="n">
        <v>11</v>
      </c>
      <c r="G2472" s="30" t="n">
        <v>11</v>
      </c>
      <c r="H2472">
        <f>FALSE()</f>
        <v/>
      </c>
      <c r="K2472" t="n">
        <v>5</v>
      </c>
      <c r="L2472" t="inlineStr">
        <is>
          <t>MMM5 - Small rural town</t>
        </is>
      </c>
      <c r="M2472" s="31" t="n">
        <v>0.9751</v>
      </c>
      <c r="N2472" t="inlineStr">
        <is>
          <t>5:97.5%; 2:2.5%</t>
        </is>
      </c>
      <c r="O2472" s="43" t="n">
        <v>539.4589999999999</v>
      </c>
      <c r="P2472" s="43" t="n">
        <v>553.2522</v>
      </c>
      <c r="Q2472" t="n">
        <v>5</v>
      </c>
      <c r="R2472" t="inlineStr">
        <is>
          <t>MMM5 - Small rural town</t>
        </is>
      </c>
      <c r="S2472" t="inlineStr">
        <is>
          <t>MMM 2023 (POA concordance)</t>
        </is>
      </c>
      <c r="V2472" s="44" t="n">
        <v>4657</v>
      </c>
      <c r="W2472" s="44" t="n">
        <v>125</v>
      </c>
      <c r="X2472" s="43" t="n">
        <v>2.7</v>
      </c>
      <c r="Y2472" s="43" t="n">
        <v>986.2</v>
      </c>
      <c r="Z2472" t="n">
        <v>5</v>
      </c>
      <c r="AA2472" s="96" t="n">
        <v>3</v>
      </c>
      <c r="AB2472" s="96" t="inlineStr">
        <is>
          <t>RA3 - Outer regional Australia</t>
        </is>
      </c>
      <c r="AC2472" s="96" t="inlineStr">
        <is>
          <t>Approximate: derived from Shipping_MMM via standard MMM→RA mapping (MMM4-5 both map to RA3; some MMM5 areas may be RA2)</t>
        </is>
      </c>
      <c r="AD2472" s="96" t="inlineStr">
        <is>
          <t>PHN503</t>
        </is>
      </c>
      <c r="AE2472" s="96" t="inlineStr">
        <is>
          <t>Country WA</t>
        </is>
      </c>
      <c r="AF2472" s="112" t="n">
        <v>1</v>
      </c>
    </row>
    <row r="2473" ht="15" customHeight="1">
      <c r="A2473" s="42" t="n">
        <v>6240</v>
      </c>
      <c r="B2473" t="inlineStr">
        <is>
          <t>WA</t>
        </is>
      </c>
      <c r="C2473" t="inlineStr">
        <is>
          <t>6240|WA</t>
        </is>
      </c>
      <c r="D2473" t="inlineStr">
        <is>
          <t>Lowden</t>
        </is>
      </c>
      <c r="E2473" t="inlineStr">
        <is>
          <t>Lowden</t>
        </is>
      </c>
      <c r="F2473" s="30" t="n">
        <v>1</v>
      </c>
      <c r="G2473" s="30" t="n">
        <v>1</v>
      </c>
      <c r="H2473">
        <f>FALSE()</f>
        <v/>
      </c>
      <c r="K2473" t="n">
        <v>5</v>
      </c>
      <c r="L2473" t="inlineStr">
        <is>
          <t>MMM5 - Small rural town</t>
        </is>
      </c>
      <c r="M2473" s="31" t="n">
        <v>1</v>
      </c>
      <c r="N2473" t="inlineStr">
        <is>
          <t>5:100.0%</t>
        </is>
      </c>
      <c r="O2473" s="43" t="n">
        <v>44.7332</v>
      </c>
      <c r="P2473" s="43" t="n">
        <v>44.7333</v>
      </c>
      <c r="Q2473" t="n">
        <v>5</v>
      </c>
      <c r="R2473" t="inlineStr">
        <is>
          <t>MMM5 - Small rural town</t>
        </is>
      </c>
      <c r="S2473" t="inlineStr">
        <is>
          <t>MMM 2023 (POA concordance)</t>
        </is>
      </c>
      <c r="V2473" s="44" t="n">
        <v>165</v>
      </c>
      <c r="W2473" s="44" t="n">
        <v>0</v>
      </c>
      <c r="X2473" s="43" t="n">
        <v>0</v>
      </c>
      <c r="Y2473" s="43" t="n">
        <v>1057.6</v>
      </c>
      <c r="Z2473" t="n">
        <v>9</v>
      </c>
      <c r="AA2473" s="96" t="n">
        <v>3</v>
      </c>
      <c r="AB2473" s="96" t="inlineStr">
        <is>
          <t>RA3 - Outer regional Australia</t>
        </is>
      </c>
      <c r="AC2473" s="96" t="inlineStr">
        <is>
          <t>Approximate: derived from Shipping_MMM via standard MMM→RA mapping (MMM4-5 both map to RA3; some MMM5 areas may be RA2)</t>
        </is>
      </c>
      <c r="AD2473" s="96" t="inlineStr">
        <is>
          <t>PHN503</t>
        </is>
      </c>
      <c r="AE2473" s="96" t="inlineStr">
        <is>
          <t>Country WA</t>
        </is>
      </c>
      <c r="AF2473" s="112" t="n">
        <v>1</v>
      </c>
    </row>
    <row r="2474" ht="15" customHeight="1">
      <c r="A2474" s="42" t="n">
        <v>6243</v>
      </c>
      <c r="B2474" t="inlineStr">
        <is>
          <t>WA</t>
        </is>
      </c>
      <c r="C2474" t="inlineStr">
        <is>
          <t>6243|WA</t>
        </is>
      </c>
      <c r="D2474" t="inlineStr">
        <is>
          <t>Wilga</t>
        </is>
      </c>
      <c r="E2474" t="inlineStr">
        <is>
          <t>Wilga, Wilga West</t>
        </is>
      </c>
      <c r="F2474" s="30" t="n">
        <v>2</v>
      </c>
      <c r="G2474" s="30" t="n">
        <v>2</v>
      </c>
      <c r="H2474">
        <f>FALSE()</f>
        <v/>
      </c>
      <c r="K2474" t="n">
        <v>5</v>
      </c>
      <c r="L2474" t="inlineStr">
        <is>
          <t>MMM5 - Small rural town</t>
        </is>
      </c>
      <c r="M2474" s="31" t="n">
        <v>1</v>
      </c>
      <c r="N2474" t="inlineStr">
        <is>
          <t>5:100.0%</t>
        </is>
      </c>
      <c r="O2474" s="43" t="n">
        <v>243.294</v>
      </c>
      <c r="P2474" s="43" t="n">
        <v>243.294</v>
      </c>
      <c r="Q2474" t="n">
        <v>5</v>
      </c>
      <c r="R2474" t="inlineStr">
        <is>
          <t>MMM5 - Small rural town</t>
        </is>
      </c>
      <c r="S2474" t="inlineStr">
        <is>
          <t>MMM 2023 (POA concordance)</t>
        </is>
      </c>
      <c r="V2474" s="44" t="n">
        <v>84</v>
      </c>
      <c r="W2474" s="44" t="n">
        <v>0</v>
      </c>
      <c r="X2474" s="43" t="n">
        <v>0</v>
      </c>
      <c r="Y2474" s="43" t="n">
        <v>1006.7</v>
      </c>
      <c r="Z2474" t="n">
        <v>6</v>
      </c>
      <c r="AA2474" s="96" t="n">
        <v>3</v>
      </c>
      <c r="AB2474" s="96" t="inlineStr">
        <is>
          <t>RA3 - Outer regional Australia</t>
        </is>
      </c>
      <c r="AC2474" s="96" t="inlineStr">
        <is>
          <t>Approximate: derived from Shipping_MMM via standard MMM→RA mapping (MMM4-5 both map to RA3; some MMM5 areas may be RA2)</t>
        </is>
      </c>
      <c r="AD2474" s="96" t="inlineStr">
        <is>
          <t>PHN503</t>
        </is>
      </c>
      <c r="AE2474" s="96" t="inlineStr">
        <is>
          <t>Country WA</t>
        </is>
      </c>
      <c r="AF2474" s="112" t="n">
        <v>1</v>
      </c>
    </row>
    <row r="2475" ht="15" customHeight="1">
      <c r="A2475" s="42" t="n">
        <v>6244</v>
      </c>
      <c r="B2475" t="inlineStr">
        <is>
          <t>WA</t>
        </is>
      </c>
      <c r="C2475" t="inlineStr">
        <is>
          <t>6244|WA</t>
        </is>
      </c>
      <c r="D2475" t="inlineStr">
        <is>
          <t>Boyup Brook</t>
        </is>
      </c>
      <c r="E2475" t="inlineStr">
        <is>
          <t>Boyup Brook, Chowerup, Dinninup, Kulikup, Mayanup</t>
        </is>
      </c>
      <c r="F2475" s="30" t="n">
        <v>8</v>
      </c>
      <c r="G2475" s="30" t="n">
        <v>8</v>
      </c>
      <c r="H2475">
        <f>FALSE()</f>
        <v/>
      </c>
      <c r="K2475" t="n">
        <v>5</v>
      </c>
      <c r="L2475" t="inlineStr">
        <is>
          <t>MMM5 - Small rural town</t>
        </is>
      </c>
      <c r="M2475" s="31" t="n">
        <v>1</v>
      </c>
      <c r="N2475" t="inlineStr">
        <is>
          <t>5:100.0%</t>
        </is>
      </c>
      <c r="O2475" s="43" t="n">
        <v>2363.767</v>
      </c>
      <c r="P2475" s="43" t="n">
        <v>2363.7669</v>
      </c>
      <c r="Q2475" t="n">
        <v>5</v>
      </c>
      <c r="R2475" t="inlineStr">
        <is>
          <t>MMM5 - Small rural town</t>
        </is>
      </c>
      <c r="S2475" t="inlineStr">
        <is>
          <t>MMM 2023 (POA concordance)</t>
        </is>
      </c>
      <c r="V2475" s="44" t="n">
        <v>1580</v>
      </c>
      <c r="W2475" s="44" t="n">
        <v>27</v>
      </c>
      <c r="X2475" s="43" t="n">
        <v>1.7</v>
      </c>
      <c r="Y2475" s="43" t="n">
        <v>991.5</v>
      </c>
      <c r="Z2475" t="n">
        <v>5</v>
      </c>
      <c r="AA2475" s="96" t="n">
        <v>3</v>
      </c>
      <c r="AB2475" s="96" t="inlineStr">
        <is>
          <t>RA3 - Outer regional Australia</t>
        </is>
      </c>
      <c r="AC2475" s="96" t="inlineStr">
        <is>
          <t>Approximate: derived from Shipping_MMM via standard MMM→RA mapping (MMM4-5 both map to RA3; some MMM5 areas may be RA2)</t>
        </is>
      </c>
      <c r="AD2475" s="96" t="inlineStr">
        <is>
          <t>PHN503</t>
        </is>
      </c>
      <c r="AE2475" s="96" t="inlineStr">
        <is>
          <t>Country WA</t>
        </is>
      </c>
      <c r="AF2475" s="112" t="n">
        <v>1</v>
      </c>
    </row>
    <row r="2476" ht="15" customHeight="1">
      <c r="A2476" s="42" t="n">
        <v>6251</v>
      </c>
      <c r="B2476" t="inlineStr">
        <is>
          <t>WA</t>
        </is>
      </c>
      <c r="C2476" t="inlineStr">
        <is>
          <t>6251|WA</t>
        </is>
      </c>
      <c r="D2476" t="inlineStr">
        <is>
          <t>Brazier</t>
        </is>
      </c>
      <c r="E2476" t="inlineStr">
        <is>
          <t>Brazier, Kirup, Newlands</t>
        </is>
      </c>
      <c r="F2476" s="30" t="n">
        <v>3</v>
      </c>
      <c r="G2476" s="30" t="n">
        <v>3</v>
      </c>
      <c r="H2476">
        <f>FALSE()</f>
        <v/>
      </c>
      <c r="K2476" t="n">
        <v>5</v>
      </c>
      <c r="L2476" t="inlineStr">
        <is>
          <t>MMM5 - Small rural town</t>
        </is>
      </c>
      <c r="M2476" s="31" t="n">
        <v>1</v>
      </c>
      <c r="N2476" t="inlineStr">
        <is>
          <t>5:100.0%</t>
        </is>
      </c>
      <c r="O2476" s="43" t="n">
        <v>174.2801</v>
      </c>
      <c r="P2476" s="43" t="n">
        <v>174.28</v>
      </c>
      <c r="Q2476" t="n">
        <v>5</v>
      </c>
      <c r="R2476" t="inlineStr">
        <is>
          <t>MMM5 - Small rural town</t>
        </is>
      </c>
      <c r="S2476" t="inlineStr">
        <is>
          <t>MMM 2023 (POA concordance)</t>
        </is>
      </c>
      <c r="V2476" s="44" t="n">
        <v>310</v>
      </c>
      <c r="W2476" s="44" t="n">
        <v>7</v>
      </c>
      <c r="X2476" s="43" t="n">
        <v>2.3</v>
      </c>
      <c r="Y2476" s="43" t="n">
        <v>968</v>
      </c>
      <c r="Z2476" t="n">
        <v>4</v>
      </c>
      <c r="AA2476" s="96" t="n">
        <v>3</v>
      </c>
      <c r="AB2476" s="96" t="inlineStr">
        <is>
          <t>RA3 - Outer regional Australia</t>
        </is>
      </c>
      <c r="AC2476" s="96" t="inlineStr">
        <is>
          <t>Approximate: derived from Shipping_MMM via standard MMM→RA mapping (MMM4-5 both map to RA3; some MMM5 areas may be RA2)</t>
        </is>
      </c>
      <c r="AD2476" s="96" t="inlineStr">
        <is>
          <t>PHN503</t>
        </is>
      </c>
      <c r="AE2476" s="96" t="inlineStr">
        <is>
          <t>Country WA</t>
        </is>
      </c>
      <c r="AF2476" s="112" t="n">
        <v>1</v>
      </c>
    </row>
    <row r="2477" ht="15" customHeight="1">
      <c r="A2477" s="42" t="n">
        <v>6252</v>
      </c>
      <c r="B2477" t="inlineStr">
        <is>
          <t>WA</t>
        </is>
      </c>
      <c r="C2477" t="inlineStr">
        <is>
          <t>6252|WA</t>
        </is>
      </c>
      <c r="D2477" t="inlineStr">
        <is>
          <t>Mullalyup</t>
        </is>
      </c>
      <c r="E2477" t="inlineStr">
        <is>
          <t>Mullalyup</t>
        </is>
      </c>
      <c r="F2477" s="30" t="n">
        <v>1</v>
      </c>
      <c r="G2477" s="30" t="n">
        <v>1</v>
      </c>
      <c r="H2477">
        <f>FALSE()</f>
        <v/>
      </c>
      <c r="K2477" t="n">
        <v>5</v>
      </c>
      <c r="L2477" t="inlineStr">
        <is>
          <t>MMM5 - Small rural town</t>
        </is>
      </c>
      <c r="M2477" s="31" t="n">
        <v>1</v>
      </c>
      <c r="N2477" t="inlineStr">
        <is>
          <t>5:100.0%</t>
        </is>
      </c>
      <c r="O2477" s="43" t="n">
        <v>87.8886</v>
      </c>
      <c r="P2477" s="43" t="n">
        <v>87.8886</v>
      </c>
      <c r="Q2477" t="n">
        <v>5</v>
      </c>
      <c r="R2477" t="inlineStr">
        <is>
          <t>MMM5 - Small rural town</t>
        </is>
      </c>
      <c r="S2477" t="inlineStr">
        <is>
          <t>MMM 2023 (POA concordance)</t>
        </is>
      </c>
      <c r="V2477" s="44" t="n">
        <v>149</v>
      </c>
      <c r="W2477" s="44" t="n">
        <v>3</v>
      </c>
      <c r="X2477" s="43" t="n">
        <v>2</v>
      </c>
      <c r="Y2477" s="43" t="n">
        <v>953.3</v>
      </c>
      <c r="Z2477" t="n">
        <v>3</v>
      </c>
      <c r="AA2477" s="96" t="n">
        <v>3</v>
      </c>
      <c r="AB2477" s="96" t="inlineStr">
        <is>
          <t>RA3 - Outer regional Australia</t>
        </is>
      </c>
      <c r="AC2477" s="96" t="inlineStr">
        <is>
          <t>Approximate: derived from Shipping_MMM via standard MMM→RA mapping (MMM4-5 both map to RA3; some MMM5 areas may be RA2)</t>
        </is>
      </c>
      <c r="AD2477" s="96" t="inlineStr">
        <is>
          <t>PHN503</t>
        </is>
      </c>
      <c r="AE2477" s="96" t="inlineStr">
        <is>
          <t>Country WA</t>
        </is>
      </c>
      <c r="AF2477" s="112" t="n">
        <v>1</v>
      </c>
    </row>
    <row r="2478" ht="15" customHeight="1">
      <c r="A2478" s="42" t="n">
        <v>6253</v>
      </c>
      <c r="B2478" t="inlineStr">
        <is>
          <t>WA</t>
        </is>
      </c>
      <c r="C2478" t="inlineStr">
        <is>
          <t>6253|WA</t>
        </is>
      </c>
      <c r="D2478" t="inlineStr">
        <is>
          <t>Balingup</t>
        </is>
      </c>
      <c r="E2478" t="inlineStr">
        <is>
          <t>Balingup, Grimwade, Southampton</t>
        </is>
      </c>
      <c r="F2478" s="30" t="n">
        <v>3</v>
      </c>
      <c r="G2478" s="30" t="n">
        <v>3</v>
      </c>
      <c r="H2478">
        <f>FALSE()</f>
        <v/>
      </c>
      <c r="K2478" t="n">
        <v>5</v>
      </c>
      <c r="L2478" t="inlineStr">
        <is>
          <t>MMM5 - Small rural town</t>
        </is>
      </c>
      <c r="M2478" s="31" t="n">
        <v>1</v>
      </c>
      <c r="N2478" t="inlineStr">
        <is>
          <t>5:100.0%</t>
        </is>
      </c>
      <c r="O2478" s="43" t="n">
        <v>264.8319</v>
      </c>
      <c r="P2478" s="43" t="n">
        <v>264.8321</v>
      </c>
      <c r="Q2478" t="n">
        <v>5</v>
      </c>
      <c r="R2478" t="inlineStr">
        <is>
          <t>MMM5 - Small rural town</t>
        </is>
      </c>
      <c r="S2478" t="inlineStr">
        <is>
          <t>MMM 2023 (POA concordance)</t>
        </is>
      </c>
      <c r="V2478" s="44" t="n">
        <v>655</v>
      </c>
      <c r="W2478" s="44" t="n">
        <v>17</v>
      </c>
      <c r="X2478" s="43" t="n">
        <v>2.6</v>
      </c>
      <c r="Y2478" s="43" t="n">
        <v>981.3</v>
      </c>
      <c r="Z2478" t="n">
        <v>4</v>
      </c>
      <c r="AA2478" s="96" t="n">
        <v>3</v>
      </c>
      <c r="AB2478" s="96" t="inlineStr">
        <is>
          <t>RA3 - Outer regional Australia</t>
        </is>
      </c>
      <c r="AC2478" s="96" t="inlineStr">
        <is>
          <t>Approximate: derived from Shipping_MMM via standard MMM→RA mapping (MMM4-5 both map to RA3; some MMM5 areas may be RA2)</t>
        </is>
      </c>
      <c r="AD2478" s="96" t="inlineStr">
        <is>
          <t>PHN503</t>
        </is>
      </c>
      <c r="AE2478" s="96" t="inlineStr">
        <is>
          <t>Country WA</t>
        </is>
      </c>
      <c r="AF2478" s="112" t="n">
        <v>1</v>
      </c>
    </row>
    <row r="2479" ht="15" customHeight="1">
      <c r="A2479" s="42" t="n">
        <v>6254</v>
      </c>
      <c r="B2479" t="inlineStr">
        <is>
          <t>WA</t>
        </is>
      </c>
      <c r="C2479" t="inlineStr">
        <is>
          <t>6254|WA</t>
        </is>
      </c>
      <c r="D2479" t="inlineStr">
        <is>
          <t>Greenbushes</t>
        </is>
      </c>
      <c r="E2479" t="inlineStr">
        <is>
          <t>Greenbushes, North Greenbushes</t>
        </is>
      </c>
      <c r="F2479" s="30" t="n">
        <v>2</v>
      </c>
      <c r="G2479" s="30" t="n">
        <v>2</v>
      </c>
      <c r="H2479">
        <f>FALSE()</f>
        <v/>
      </c>
      <c r="K2479" t="n">
        <v>5</v>
      </c>
      <c r="L2479" t="inlineStr">
        <is>
          <t>MMM5 - Small rural town</t>
        </is>
      </c>
      <c r="M2479" s="31" t="n">
        <v>1</v>
      </c>
      <c r="N2479" t="inlineStr">
        <is>
          <t>5:100.0%</t>
        </is>
      </c>
      <c r="O2479" s="43" t="n">
        <v>71.8219</v>
      </c>
      <c r="P2479" s="43" t="n">
        <v>71.8219</v>
      </c>
      <c r="Q2479" t="n">
        <v>5</v>
      </c>
      <c r="R2479" t="inlineStr">
        <is>
          <t>MMM5 - Small rural town</t>
        </is>
      </c>
      <c r="S2479" t="inlineStr">
        <is>
          <t>MMM 2023 (POA concordance)</t>
        </is>
      </c>
      <c r="V2479" s="44" t="n">
        <v>541</v>
      </c>
      <c r="W2479" s="44" t="n">
        <v>14</v>
      </c>
      <c r="X2479" s="43" t="n">
        <v>2.6</v>
      </c>
      <c r="Y2479" s="43" t="n">
        <v>910.5</v>
      </c>
      <c r="Z2479" t="n">
        <v>2</v>
      </c>
      <c r="AA2479" s="96" t="n">
        <v>3</v>
      </c>
      <c r="AB2479" s="96" t="inlineStr">
        <is>
          <t>RA3 - Outer regional Australia</t>
        </is>
      </c>
      <c r="AC2479" s="96" t="inlineStr">
        <is>
          <t>Approximate: derived from Shipping_MMM via standard MMM→RA mapping (MMM4-5 both map to RA3; some MMM5 areas may be RA2)</t>
        </is>
      </c>
      <c r="AD2479" s="96" t="inlineStr">
        <is>
          <t>PHN503</t>
        </is>
      </c>
      <c r="AE2479" s="96" t="inlineStr">
        <is>
          <t>Country WA</t>
        </is>
      </c>
      <c r="AF2479" s="112" t="n">
        <v>1</v>
      </c>
    </row>
    <row r="2480" ht="15" customHeight="1">
      <c r="A2480" s="42" t="n">
        <v>6255</v>
      </c>
      <c r="B2480" t="inlineStr">
        <is>
          <t>WA</t>
        </is>
      </c>
      <c r="C2480" t="inlineStr">
        <is>
          <t>6255|WA</t>
        </is>
      </c>
      <c r="D2480" t="inlineStr">
        <is>
          <t>Benjinup</t>
        </is>
      </c>
      <c r="E2480" t="inlineStr">
        <is>
          <t>Benjinup, Bridgetown, Catterick, Hester, Hester Brook</t>
        </is>
      </c>
      <c r="F2480" s="30" t="n">
        <v>7</v>
      </c>
      <c r="G2480" s="30" t="n">
        <v>7</v>
      </c>
      <c r="H2480">
        <f>FALSE()</f>
        <v/>
      </c>
      <c r="K2480" t="n">
        <v>5</v>
      </c>
      <c r="L2480" t="inlineStr">
        <is>
          <t>MMM5 - Small rural town</t>
        </is>
      </c>
      <c r="M2480" s="31" t="n">
        <v>1</v>
      </c>
      <c r="N2480" t="inlineStr">
        <is>
          <t>5:100.0%</t>
        </is>
      </c>
      <c r="O2480" s="43" t="n">
        <v>731.2648</v>
      </c>
      <c r="P2480" s="43" t="n">
        <v>731.2648</v>
      </c>
      <c r="Q2480" t="n">
        <v>5</v>
      </c>
      <c r="R2480" t="inlineStr">
        <is>
          <t>MMM5 - Small rural town</t>
        </is>
      </c>
      <c r="S2480" t="inlineStr">
        <is>
          <t>MMM 2023 (POA concordance)</t>
        </is>
      </c>
      <c r="V2480" s="44" t="n">
        <v>4403</v>
      </c>
      <c r="W2480" s="44" t="n">
        <v>65</v>
      </c>
      <c r="X2480" s="43" t="n">
        <v>1.5</v>
      </c>
      <c r="Y2480" s="43" t="n">
        <v>1006.5</v>
      </c>
      <c r="Z2480" t="n">
        <v>6</v>
      </c>
      <c r="AA2480" s="96" t="n">
        <v>3</v>
      </c>
      <c r="AB2480" s="96" t="inlineStr">
        <is>
          <t>RA3 - Outer regional Australia</t>
        </is>
      </c>
      <c r="AC2480" s="96" t="inlineStr">
        <is>
          <t>Approximate: derived from Shipping_MMM via standard MMM→RA mapping (MMM4-5 both map to RA3; some MMM5 areas may be RA2)</t>
        </is>
      </c>
      <c r="AD2480" s="96" t="inlineStr">
        <is>
          <t>PHN503</t>
        </is>
      </c>
      <c r="AE2480" s="96" t="inlineStr">
        <is>
          <t>Country WA</t>
        </is>
      </c>
      <c r="AF2480" s="112" t="n">
        <v>1</v>
      </c>
    </row>
    <row r="2481" ht="15" customHeight="1">
      <c r="A2481" s="42" t="n">
        <v>6256</v>
      </c>
      <c r="B2481" t="inlineStr">
        <is>
          <t>WA</t>
        </is>
      </c>
      <c r="C2481" t="inlineStr">
        <is>
          <t>6256|WA</t>
        </is>
      </c>
      <c r="D2481" t="inlineStr">
        <is>
          <t>Glenlynn</t>
        </is>
      </c>
      <c r="E2481" t="inlineStr">
        <is>
          <t>Glenlynn, Kingston, Maranup, Sunnyside, Wandillup</t>
        </is>
      </c>
      <c r="F2481" s="30" t="n">
        <v>6</v>
      </c>
      <c r="G2481" s="30" t="n">
        <v>6</v>
      </c>
      <c r="H2481">
        <f>FALSE()</f>
        <v/>
      </c>
      <c r="K2481" t="n">
        <v>5</v>
      </c>
      <c r="L2481" t="inlineStr">
        <is>
          <t>MMM5 - Small rural town</t>
        </is>
      </c>
      <c r="M2481" s="31" t="n">
        <v>1</v>
      </c>
      <c r="N2481" t="inlineStr">
        <is>
          <t>5:100.0%</t>
        </is>
      </c>
      <c r="O2481" s="43" t="n">
        <v>818.7283</v>
      </c>
      <c r="P2481" s="43" t="n">
        <v>818.7282</v>
      </c>
      <c r="Q2481" t="n">
        <v>5</v>
      </c>
      <c r="R2481" t="inlineStr">
        <is>
          <t>MMM5 - Small rural town</t>
        </is>
      </c>
      <c r="S2481" t="inlineStr">
        <is>
          <t>MMM 2023 (POA concordance)</t>
        </is>
      </c>
      <c r="V2481" s="44" t="n">
        <v>434</v>
      </c>
      <c r="W2481" s="44" t="n">
        <v>3</v>
      </c>
      <c r="X2481" s="43" t="n">
        <v>0.7</v>
      </c>
      <c r="Y2481" s="43" t="n">
        <v>1056.3</v>
      </c>
      <c r="Z2481" t="n">
        <v>8</v>
      </c>
      <c r="AA2481" s="96" t="n">
        <v>3</v>
      </c>
      <c r="AB2481" s="96" t="inlineStr">
        <is>
          <t>RA3 - Outer regional Australia</t>
        </is>
      </c>
      <c r="AC2481" s="96" t="inlineStr">
        <is>
          <t>Approximate: derived from Shipping_MMM via standard MMM→RA mapping (MMM4-5 both map to RA3; some MMM5 areas may be RA2)</t>
        </is>
      </c>
      <c r="AD2481" s="96" t="inlineStr">
        <is>
          <t>PHN503</t>
        </is>
      </c>
      <c r="AE2481" s="96" t="inlineStr">
        <is>
          <t>Country WA</t>
        </is>
      </c>
      <c r="AF2481" s="112" t="n">
        <v>1</v>
      </c>
    </row>
    <row r="2482" ht="15" customHeight="1">
      <c r="A2482" s="42" t="n">
        <v>6258</v>
      </c>
      <c r="B2482" t="inlineStr">
        <is>
          <t>WA</t>
        </is>
      </c>
      <c r="C2482" t="inlineStr">
        <is>
          <t>6258|WA</t>
        </is>
      </c>
      <c r="D2482" t="inlineStr">
        <is>
          <t>Balbarrup</t>
        </is>
      </c>
      <c r="E2482" t="inlineStr">
        <is>
          <t>Balbarrup, Deanmill, Diamond Tree, Dingup, Dixvale</t>
        </is>
      </c>
      <c r="F2482" s="30" t="n">
        <v>21</v>
      </c>
      <c r="G2482" s="30" t="n">
        <v>21</v>
      </c>
      <c r="H2482">
        <f>FALSE()</f>
        <v/>
      </c>
      <c r="K2482" t="n">
        <v>5</v>
      </c>
      <c r="L2482" t="inlineStr">
        <is>
          <t>MMM5 - Small rural town</t>
        </is>
      </c>
      <c r="M2482" s="31" t="n">
        <v>0.9883999999999999</v>
      </c>
      <c r="N2482" t="inlineStr">
        <is>
          <t>5:98.8%; 6:1.2%</t>
        </is>
      </c>
      <c r="O2482" s="43" t="n">
        <v>2734.2264</v>
      </c>
      <c r="P2482" s="43" t="n">
        <v>2766.2331</v>
      </c>
      <c r="Q2482" t="n">
        <v>5</v>
      </c>
      <c r="R2482" t="inlineStr">
        <is>
          <t>MMM5 - Small rural town</t>
        </is>
      </c>
      <c r="S2482" t="inlineStr">
        <is>
          <t>MMM 2023 (POA concordance)</t>
        </is>
      </c>
      <c r="V2482" s="44" t="n">
        <v>6483</v>
      </c>
      <c r="W2482" s="44" t="n">
        <v>252</v>
      </c>
      <c r="X2482" s="43" t="n">
        <v>3.9</v>
      </c>
      <c r="Y2482" s="43" t="n">
        <v>949.4</v>
      </c>
      <c r="Z2482" t="n">
        <v>3</v>
      </c>
      <c r="AA2482" s="96" t="n">
        <v>3</v>
      </c>
      <c r="AB2482" s="96" t="inlineStr">
        <is>
          <t>RA3 - Outer regional Australia</t>
        </is>
      </c>
      <c r="AC2482" s="96" t="inlineStr">
        <is>
          <t>Approximate: derived from Shipping_MMM via standard MMM→RA mapping (MMM4-5 both map to RA3; some MMM5 areas may be RA2)</t>
        </is>
      </c>
      <c r="AD2482" s="96" t="inlineStr">
        <is>
          <t>PHN503</t>
        </is>
      </c>
      <c r="AE2482" s="96" t="inlineStr">
        <is>
          <t>Country WA</t>
        </is>
      </c>
      <c r="AF2482" s="112" t="n">
        <v>1</v>
      </c>
    </row>
    <row r="2483" ht="15" customHeight="1">
      <c r="A2483" s="42" t="n">
        <v>6260</v>
      </c>
      <c r="B2483" t="inlineStr">
        <is>
          <t>WA</t>
        </is>
      </c>
      <c r="C2483" t="inlineStr">
        <is>
          <t>6260|WA</t>
        </is>
      </c>
      <c r="D2483" t="inlineStr">
        <is>
          <t>Beedelup</t>
        </is>
      </c>
      <c r="E2483" t="inlineStr">
        <is>
          <t>Beedelup, Biddelia, Callcup, Channybearup, Collins</t>
        </is>
      </c>
      <c r="F2483" s="30" t="n">
        <v>10</v>
      </c>
      <c r="G2483" s="30" t="n">
        <v>10</v>
      </c>
      <c r="H2483">
        <f>FALSE()</f>
        <v/>
      </c>
      <c r="K2483" t="n">
        <v>5</v>
      </c>
      <c r="L2483" t="inlineStr">
        <is>
          <t>MMM5 - Small rural town</t>
        </is>
      </c>
      <c r="M2483" s="31" t="n">
        <v>0.9074</v>
      </c>
      <c r="N2483" t="inlineStr">
        <is>
          <t>5:90.7%; 6:9.3%</t>
        </is>
      </c>
      <c r="O2483" s="43" t="n">
        <v>1443.6927</v>
      </c>
      <c r="P2483" s="43" t="n">
        <v>1590.9792</v>
      </c>
      <c r="Q2483" t="n">
        <v>5</v>
      </c>
      <c r="R2483" t="inlineStr">
        <is>
          <t>MMM5 - Small rural town</t>
        </is>
      </c>
      <c r="S2483" t="inlineStr">
        <is>
          <t>MMM 2023 (POA concordance)</t>
        </is>
      </c>
      <c r="V2483" s="44" t="n">
        <v>1396</v>
      </c>
      <c r="W2483" s="44" t="n">
        <v>19</v>
      </c>
      <c r="X2483" s="43" t="n">
        <v>1.4</v>
      </c>
      <c r="Y2483" s="43" t="n">
        <v>1001.7</v>
      </c>
      <c r="Z2483" t="n">
        <v>5</v>
      </c>
      <c r="AA2483" s="96" t="n">
        <v>3</v>
      </c>
      <c r="AB2483" s="96" t="inlineStr">
        <is>
          <t>RA3 - Outer regional Australia</t>
        </is>
      </c>
      <c r="AC2483" s="96" t="inlineStr">
        <is>
          <t>Approximate: derived from Shipping_MMM via standard MMM→RA mapping (MMM4-5 both map to RA3; some MMM5 areas may be RA2)</t>
        </is>
      </c>
      <c r="AD2483" s="96" t="inlineStr">
        <is>
          <t>PHN503</t>
        </is>
      </c>
      <c r="AE2483" s="96" t="inlineStr">
        <is>
          <t>Country WA</t>
        </is>
      </c>
      <c r="AF2483" s="112" t="n">
        <v>1</v>
      </c>
    </row>
    <row r="2484" ht="15" customHeight="1">
      <c r="A2484" s="42" t="n">
        <v>6262</v>
      </c>
      <c r="B2484" t="inlineStr">
        <is>
          <t>WA</t>
        </is>
      </c>
      <c r="C2484" t="inlineStr">
        <is>
          <t>6262|WA</t>
        </is>
      </c>
      <c r="D2484" t="inlineStr">
        <is>
          <t>Boorara Brook</t>
        </is>
      </c>
      <c r="E2484" t="inlineStr">
        <is>
          <t>Boorara Brook, Crowea, Meerup, Northcliffe, Shannon</t>
        </is>
      </c>
      <c r="F2484" s="30" t="n">
        <v>6</v>
      </c>
      <c r="G2484" s="30" t="n">
        <v>6</v>
      </c>
      <c r="H2484">
        <f>FALSE()</f>
        <v/>
      </c>
      <c r="K2484" t="n">
        <v>6</v>
      </c>
      <c r="L2484" t="inlineStr">
        <is>
          <t>MMM6 - Remote community</t>
        </is>
      </c>
      <c r="M2484" s="31" t="n">
        <v>1</v>
      </c>
      <c r="N2484" t="inlineStr">
        <is>
          <t>6:100.0%</t>
        </is>
      </c>
      <c r="O2484" s="43" t="n">
        <v>1708.5687</v>
      </c>
      <c r="P2484" s="43" t="n">
        <v>1708.5685</v>
      </c>
      <c r="Q2484" t="n">
        <v>6</v>
      </c>
      <c r="R2484" t="inlineStr">
        <is>
          <t>MMM6 - Remote community</t>
        </is>
      </c>
      <c r="S2484" t="inlineStr">
        <is>
          <t>MMM 2023 (POA concordance)</t>
        </is>
      </c>
      <c r="V2484" s="44" t="n">
        <v>733</v>
      </c>
      <c r="W2484" s="44" t="n">
        <v>20</v>
      </c>
      <c r="X2484" s="43" t="n">
        <v>2.7</v>
      </c>
      <c r="Y2484" s="43" t="n">
        <v>976.7</v>
      </c>
      <c r="Z2484" t="n">
        <v>4</v>
      </c>
      <c r="AA2484" s="96" t="n">
        <v>4</v>
      </c>
      <c r="AB2484" s="96" t="inlineStr">
        <is>
          <t>RA4 - Remote Australia</t>
        </is>
      </c>
      <c r="AC2484" s="96" t="inlineStr">
        <is>
          <t>Approximate: derived from Shipping_MMM via standard MMM→RA mapping</t>
        </is>
      </c>
      <c r="AD2484" s="96" t="inlineStr">
        <is>
          <t>PHN503</t>
        </is>
      </c>
      <c r="AE2484" s="96" t="inlineStr">
        <is>
          <t>Country WA</t>
        </is>
      </c>
      <c r="AF2484" s="112" t="n">
        <v>1</v>
      </c>
    </row>
    <row r="2485" ht="15" customHeight="1">
      <c r="A2485" s="42" t="n">
        <v>6271</v>
      </c>
      <c r="B2485" t="inlineStr">
        <is>
          <t>WA</t>
        </is>
      </c>
      <c r="C2485" t="inlineStr">
        <is>
          <t>6271|WA</t>
        </is>
      </c>
      <c r="D2485" t="inlineStr">
        <is>
          <t>Capel</t>
        </is>
      </c>
      <c r="E2485" t="inlineStr">
        <is>
          <t>Capel, Capel River, Forrest Beach, Peppermint Grove Beach, Stirling Estate</t>
        </is>
      </c>
      <c r="F2485" s="30" t="n">
        <v>5</v>
      </c>
      <c r="G2485" s="30" t="n">
        <v>5</v>
      </c>
      <c r="H2485">
        <f>FALSE()</f>
        <v/>
      </c>
      <c r="K2485" t="n">
        <v>2</v>
      </c>
      <c r="L2485" t="inlineStr">
        <is>
          <t>MMM2 - Regional centre</t>
        </is>
      </c>
      <c r="M2485" s="31" t="n">
        <v>0.5444</v>
      </c>
      <c r="N2485" t="inlineStr">
        <is>
          <t>2:54.4%; 5:45.6%</t>
        </is>
      </c>
      <c r="O2485" s="43" t="n">
        <v>113.6762</v>
      </c>
      <c r="P2485" s="43" t="n">
        <v>208.8099</v>
      </c>
      <c r="Q2485" t="n">
        <v>2</v>
      </c>
      <c r="R2485" t="inlineStr">
        <is>
          <t>MMM2 - Regional centre</t>
        </is>
      </c>
      <c r="S2485" t="inlineStr">
        <is>
          <t>MMM 2023 (POA concordance)</t>
        </is>
      </c>
      <c r="V2485" s="44" t="n">
        <v>3461</v>
      </c>
      <c r="W2485" s="44" t="n">
        <v>99</v>
      </c>
      <c r="X2485" s="43" t="n">
        <v>2.9</v>
      </c>
      <c r="Y2485" s="43" t="n">
        <v>977.7</v>
      </c>
      <c r="Z2485" t="n">
        <v>4</v>
      </c>
      <c r="AA2485" s="96" t="n">
        <v>2</v>
      </c>
      <c r="AB2485" s="96" t="inlineStr">
        <is>
          <t>RA2 - Inner regional Australia</t>
        </is>
      </c>
      <c r="AC2485" s="96" t="inlineStr">
        <is>
          <t>Approximate: derived from Shipping_MMM via standard MMM→RA mapping (MMM2-3 both map to RA2)</t>
        </is>
      </c>
      <c r="AD2485" s="96" t="inlineStr">
        <is>
          <t>PHN503</t>
        </is>
      </c>
      <c r="AE2485" s="96" t="inlineStr">
        <is>
          <t>Country WA</t>
        </is>
      </c>
      <c r="AF2485" s="112" t="n">
        <v>1</v>
      </c>
    </row>
    <row r="2486" ht="15" customHeight="1">
      <c r="A2486" s="42" t="n">
        <v>6275</v>
      </c>
      <c r="B2486" t="inlineStr">
        <is>
          <t>WA</t>
        </is>
      </c>
      <c r="C2486" t="inlineStr">
        <is>
          <t>6275|WA</t>
        </is>
      </c>
      <c r="D2486" t="inlineStr">
        <is>
          <t>Barrabup</t>
        </is>
      </c>
      <c r="E2486" t="inlineStr">
        <is>
          <t>Barrabup, Carlotta, Cundinup, Darradup, East Nannup</t>
        </is>
      </c>
      <c r="F2486" s="30" t="n">
        <v>10</v>
      </c>
      <c r="G2486" s="30" t="n">
        <v>10</v>
      </c>
      <c r="H2486">
        <f>FALSE()</f>
        <v/>
      </c>
      <c r="K2486" t="n">
        <v>5</v>
      </c>
      <c r="L2486" t="inlineStr">
        <is>
          <t>MMM5 - Small rural town</t>
        </is>
      </c>
      <c r="M2486" s="31" t="n">
        <v>1</v>
      </c>
      <c r="N2486" t="inlineStr">
        <is>
          <t>5:100.0%</t>
        </is>
      </c>
      <c r="O2486" s="43" t="n">
        <v>2607.6926</v>
      </c>
      <c r="P2486" s="43" t="n">
        <v>2607.692</v>
      </c>
      <c r="Q2486" t="n">
        <v>5</v>
      </c>
      <c r="R2486" t="inlineStr">
        <is>
          <t>MMM5 - Small rural town</t>
        </is>
      </c>
      <c r="S2486" t="inlineStr">
        <is>
          <t>MMM 2023 (POA concordance)</t>
        </is>
      </c>
      <c r="V2486" s="44" t="n">
        <v>1506</v>
      </c>
      <c r="W2486" s="44" t="n">
        <v>37</v>
      </c>
      <c r="X2486" s="43" t="n">
        <v>2.5</v>
      </c>
      <c r="Y2486" s="43" t="n">
        <v>979.1</v>
      </c>
      <c r="Z2486" t="n">
        <v>4</v>
      </c>
      <c r="AA2486" s="96" t="n">
        <v>3</v>
      </c>
      <c r="AB2486" s="96" t="inlineStr">
        <is>
          <t>RA3 - Outer regional Australia</t>
        </is>
      </c>
      <c r="AC2486" s="96" t="inlineStr">
        <is>
          <t>Approximate: derived from Shipping_MMM via standard MMM→RA mapping (MMM4-5 both map to RA3; some MMM5 areas may be RA2)</t>
        </is>
      </c>
      <c r="AD2486" s="96" t="inlineStr">
        <is>
          <t>PHN503</t>
        </is>
      </c>
      <c r="AE2486" s="96" t="inlineStr">
        <is>
          <t>Country WA</t>
        </is>
      </c>
      <c r="AF2486" s="112" t="n">
        <v>1</v>
      </c>
    </row>
    <row r="2487" ht="15" customHeight="1">
      <c r="A2487" s="42" t="n">
        <v>6280</v>
      </c>
      <c r="B2487" t="inlineStr">
        <is>
          <t>WA</t>
        </is>
      </c>
      <c r="C2487" t="inlineStr">
        <is>
          <t>6280|WA</t>
        </is>
      </c>
      <c r="D2487" t="inlineStr">
        <is>
          <t>Abba River</t>
        </is>
      </c>
      <c r="E2487" t="inlineStr">
        <is>
          <t>Abba River, Abbey, Acton Park, Ambergate, Anniebrook</t>
        </is>
      </c>
      <c r="F2487" s="30" t="n">
        <v>34</v>
      </c>
      <c r="G2487" s="30" t="n">
        <v>34</v>
      </c>
      <c r="H2487">
        <f>FALSE()</f>
        <v/>
      </c>
      <c r="K2487" t="n">
        <v>3</v>
      </c>
      <c r="L2487" t="inlineStr">
        <is>
          <t>MMM3 - Large rural town</t>
        </is>
      </c>
      <c r="M2487" s="31" t="n">
        <v>0.5894</v>
      </c>
      <c r="N2487" t="inlineStr">
        <is>
          <t>3:58.9%; 5:35.4%; 2:5.6%</t>
        </is>
      </c>
      <c r="O2487" s="43" t="n">
        <v>513.8312</v>
      </c>
      <c r="P2487" s="43" t="n">
        <v>871.7295</v>
      </c>
      <c r="Q2487" t="n">
        <v>3</v>
      </c>
      <c r="R2487" t="inlineStr">
        <is>
          <t>MMM3 - Large rural town</t>
        </is>
      </c>
      <c r="S2487" t="inlineStr">
        <is>
          <t>MMM 2023 (POA concordance)</t>
        </is>
      </c>
      <c r="V2487" s="44" t="n">
        <v>30585</v>
      </c>
      <c r="W2487" s="44" t="n">
        <v>716</v>
      </c>
      <c r="X2487" s="43" t="n">
        <v>2.3</v>
      </c>
      <c r="Y2487" s="43" t="n">
        <v>1000.9</v>
      </c>
      <c r="Z2487" t="n">
        <v>5</v>
      </c>
      <c r="AA2487" s="96" t="n">
        <v>2</v>
      </c>
      <c r="AB2487" s="96" t="inlineStr">
        <is>
          <t>RA2 - Inner regional Australia</t>
        </is>
      </c>
      <c r="AC2487" s="96" t="inlineStr">
        <is>
          <t>Approximate: derived from Shipping_MMM via standard MMM→RA mapping (MMM2-3 both map to RA2)</t>
        </is>
      </c>
      <c r="AD2487" s="96" t="inlineStr">
        <is>
          <t>PHN503</t>
        </is>
      </c>
      <c r="AE2487" s="96" t="inlineStr">
        <is>
          <t>Country WA</t>
        </is>
      </c>
      <c r="AF2487" s="112" t="n">
        <v>1</v>
      </c>
    </row>
    <row r="2488" ht="15" customHeight="1">
      <c r="A2488" s="42" t="n">
        <v>6281</v>
      </c>
      <c r="B2488" t="inlineStr">
        <is>
          <t>WA</t>
        </is>
      </c>
      <c r="C2488" t="inlineStr">
        <is>
          <t>6281|WA</t>
        </is>
      </c>
      <c r="D2488" t="inlineStr">
        <is>
          <t>Dunsborough</t>
        </is>
      </c>
      <c r="E2488" t="inlineStr">
        <is>
          <t>Dunsborough, Eagle Bay, Naturaliste, Quedjinup, Quindalup</t>
        </is>
      </c>
      <c r="F2488" s="30" t="n">
        <v>5</v>
      </c>
      <c r="G2488" s="30" t="n">
        <v>5</v>
      </c>
      <c r="H2488">
        <f>FALSE()</f>
        <v/>
      </c>
      <c r="K2488" t="n">
        <v>3</v>
      </c>
      <c r="L2488" t="inlineStr">
        <is>
          <t>MMM3 - Large rural town</t>
        </is>
      </c>
      <c r="M2488" s="31" t="n">
        <v>0.5272</v>
      </c>
      <c r="N2488" t="inlineStr">
        <is>
          <t>3:52.7%; 4:47.3%</t>
        </is>
      </c>
      <c r="O2488" s="43" t="n">
        <v>63.6087</v>
      </c>
      <c r="P2488" s="43" t="n">
        <v>120.6492</v>
      </c>
      <c r="Q2488" t="n">
        <v>3</v>
      </c>
      <c r="R2488" t="inlineStr">
        <is>
          <t>MMM3 - Large rural town</t>
        </is>
      </c>
      <c r="S2488" t="inlineStr">
        <is>
          <t>MMM 2023 (POA concordance)</t>
        </is>
      </c>
      <c r="V2488" s="44" t="n">
        <v>8543</v>
      </c>
      <c r="W2488" s="44" t="n">
        <v>70</v>
      </c>
      <c r="X2488" s="43" t="n">
        <v>0.8</v>
      </c>
      <c r="Y2488" s="43" t="n">
        <v>1068.6</v>
      </c>
      <c r="Z2488" t="n">
        <v>9</v>
      </c>
      <c r="AA2488" s="96" t="n">
        <v>2</v>
      </c>
      <c r="AB2488" s="96" t="inlineStr">
        <is>
          <t>RA2 - Inner regional Australia</t>
        </is>
      </c>
      <c r="AC2488" s="96" t="inlineStr">
        <is>
          <t>Approximate: derived from Shipping_MMM via standard MMM→RA mapping (MMM2-3 both map to RA2)</t>
        </is>
      </c>
      <c r="AD2488" s="96" t="inlineStr">
        <is>
          <t>PHN503</t>
        </is>
      </c>
      <c r="AE2488" s="96" t="inlineStr">
        <is>
          <t>Country WA</t>
        </is>
      </c>
      <c r="AF2488" s="112" t="n">
        <v>1</v>
      </c>
    </row>
    <row r="2489" ht="15" customHeight="1">
      <c r="A2489" s="42" t="n">
        <v>6282</v>
      </c>
      <c r="B2489" t="inlineStr">
        <is>
          <t>WA</t>
        </is>
      </c>
      <c r="C2489" t="inlineStr">
        <is>
          <t>6282|WA</t>
        </is>
      </c>
      <c r="D2489" t="inlineStr">
        <is>
          <t>Yallingup</t>
        </is>
      </c>
      <c r="E2489" t="inlineStr">
        <is>
          <t>Yallingup, Yallingup Siding</t>
        </is>
      </c>
      <c r="F2489" s="30" t="n">
        <v>2</v>
      </c>
      <c r="G2489" s="30" t="n">
        <v>2</v>
      </c>
      <c r="H2489">
        <f>FALSE()</f>
        <v/>
      </c>
      <c r="K2489" t="n">
        <v>5</v>
      </c>
      <c r="L2489" t="inlineStr">
        <is>
          <t>MMM5 - Small rural town</t>
        </is>
      </c>
      <c r="M2489" s="31" t="n">
        <v>0.587</v>
      </c>
      <c r="N2489" t="inlineStr">
        <is>
          <t>5:58.7%; 3:29.5%; 4:11.8%</t>
        </is>
      </c>
      <c r="O2489" s="43" t="n">
        <v>55.5367</v>
      </c>
      <c r="P2489" s="43" t="n">
        <v>94.6186</v>
      </c>
      <c r="Q2489" t="n">
        <v>5</v>
      </c>
      <c r="R2489" t="inlineStr">
        <is>
          <t>MMM5 - Small rural town</t>
        </is>
      </c>
      <c r="S2489" t="inlineStr">
        <is>
          <t>MMM 2023 (POA concordance)</t>
        </is>
      </c>
      <c r="V2489" s="44" t="n">
        <v>1522</v>
      </c>
      <c r="W2489" s="44" t="n">
        <v>18</v>
      </c>
      <c r="X2489" s="43" t="n">
        <v>1.2</v>
      </c>
      <c r="Y2489" s="43" t="n">
        <v>1092.9</v>
      </c>
      <c r="Z2489" t="n">
        <v>10</v>
      </c>
      <c r="AA2489" s="96" t="n">
        <v>3</v>
      </c>
      <c r="AB2489" s="96" t="inlineStr">
        <is>
          <t>RA3 - Outer regional Australia</t>
        </is>
      </c>
      <c r="AC2489" s="96" t="inlineStr">
        <is>
          <t>Approximate: derived from Shipping_MMM via standard MMM→RA mapping (MMM4-5 both map to RA3; some MMM5 areas may be RA2)</t>
        </is>
      </c>
      <c r="AD2489" s="96" t="inlineStr">
        <is>
          <t>PHN503</t>
        </is>
      </c>
      <c r="AE2489" s="96" t="inlineStr">
        <is>
          <t>Country WA</t>
        </is>
      </c>
      <c r="AF2489" s="112" t="n">
        <v>1</v>
      </c>
    </row>
    <row r="2490" ht="15" customHeight="1">
      <c r="A2490" s="42" t="n">
        <v>6284</v>
      </c>
      <c r="B2490" t="inlineStr">
        <is>
          <t>WA</t>
        </is>
      </c>
      <c r="C2490" t="inlineStr">
        <is>
          <t>6284|WA</t>
        </is>
      </c>
      <c r="D2490" t="inlineStr">
        <is>
          <t>Baudin</t>
        </is>
      </c>
      <c r="E2490" t="inlineStr">
        <is>
          <t>Baudin, Cowaramup, Gracetown, Treeton</t>
        </is>
      </c>
      <c r="F2490" s="30" t="n">
        <v>4</v>
      </c>
      <c r="G2490" s="30" t="n">
        <v>4</v>
      </c>
      <c r="H2490">
        <f>FALSE()</f>
        <v/>
      </c>
      <c r="K2490" t="n">
        <v>5</v>
      </c>
      <c r="L2490" t="inlineStr">
        <is>
          <t>MMM5 - Small rural town</t>
        </is>
      </c>
      <c r="M2490" s="31" t="n">
        <v>1</v>
      </c>
      <c r="N2490" t="inlineStr">
        <is>
          <t>5:100.0%</t>
        </is>
      </c>
      <c r="O2490" s="43" t="n">
        <v>596.2035</v>
      </c>
      <c r="P2490" s="43" t="n">
        <v>596.2035</v>
      </c>
      <c r="Q2490" t="n">
        <v>5</v>
      </c>
      <c r="R2490" t="inlineStr">
        <is>
          <t>MMM5 - Small rural town</t>
        </is>
      </c>
      <c r="S2490" t="inlineStr">
        <is>
          <t>MMM 2023 (POA concordance)</t>
        </is>
      </c>
      <c r="V2490" s="44" t="n">
        <v>2875</v>
      </c>
      <c r="W2490" s="44" t="n">
        <v>29</v>
      </c>
      <c r="X2490" s="43" t="n">
        <v>1</v>
      </c>
      <c r="Y2490" s="43" t="n">
        <v>1063.5</v>
      </c>
      <c r="Z2490" t="n">
        <v>9</v>
      </c>
      <c r="AA2490" s="96" t="n">
        <v>3</v>
      </c>
      <c r="AB2490" s="96" t="inlineStr">
        <is>
          <t>RA3 - Outer regional Australia</t>
        </is>
      </c>
      <c r="AC2490" s="96" t="inlineStr">
        <is>
          <t>Approximate: derived from Shipping_MMM via standard MMM→RA mapping (MMM4-5 both map to RA3; some MMM5 areas may be RA2)</t>
        </is>
      </c>
      <c r="AD2490" s="96" t="inlineStr">
        <is>
          <t>PHN503</t>
        </is>
      </c>
      <c r="AE2490" s="96" t="inlineStr">
        <is>
          <t>Country WA</t>
        </is>
      </c>
      <c r="AF2490" s="112" t="n">
        <v>1</v>
      </c>
    </row>
    <row r="2491" ht="15" customHeight="1">
      <c r="A2491" s="42" t="n">
        <v>6285</v>
      </c>
      <c r="B2491" t="inlineStr">
        <is>
          <t>WA</t>
        </is>
      </c>
      <c r="C2491" t="inlineStr">
        <is>
          <t>6285|WA</t>
        </is>
      </c>
      <c r="D2491" t="inlineStr">
        <is>
          <t>Bramley</t>
        </is>
      </c>
      <c r="E2491" t="inlineStr">
        <is>
          <t>Bramley, Burnside, Gnarabup, Margaret River, Osmington</t>
        </is>
      </c>
      <c r="F2491" s="30" t="n">
        <v>10</v>
      </c>
      <c r="G2491" s="30" t="n">
        <v>10</v>
      </c>
      <c r="H2491">
        <f>FALSE()</f>
        <v/>
      </c>
      <c r="K2491" t="n">
        <v>5</v>
      </c>
      <c r="L2491" t="inlineStr">
        <is>
          <t>MMM5 - Small rural town</t>
        </is>
      </c>
      <c r="M2491" s="31" t="n">
        <v>0.9274</v>
      </c>
      <c r="N2491" t="inlineStr">
        <is>
          <t>5:92.7%; 4:7.3%</t>
        </is>
      </c>
      <c r="O2491" s="43" t="n">
        <v>781.9147</v>
      </c>
      <c r="P2491" s="43" t="n">
        <v>843.1065</v>
      </c>
      <c r="Q2491" t="n">
        <v>5</v>
      </c>
      <c r="R2491" t="inlineStr">
        <is>
          <t>MMM5 - Small rural town</t>
        </is>
      </c>
      <c r="S2491" t="inlineStr">
        <is>
          <t>MMM 2023 (POA concordance)</t>
        </is>
      </c>
      <c r="V2491" s="44" t="n">
        <v>10633</v>
      </c>
      <c r="W2491" s="44" t="n">
        <v>161</v>
      </c>
      <c r="X2491" s="43" t="n">
        <v>1.5</v>
      </c>
      <c r="Y2491" s="43" t="n">
        <v>1033.5</v>
      </c>
      <c r="Z2491" t="n">
        <v>7</v>
      </c>
      <c r="AA2491" s="96" t="n">
        <v>3</v>
      </c>
      <c r="AB2491" s="96" t="inlineStr">
        <is>
          <t>RA3 - Outer regional Australia</t>
        </is>
      </c>
      <c r="AC2491" s="96" t="inlineStr">
        <is>
          <t>Approximate: derived from Shipping_MMM via standard MMM→RA mapping (MMM4-5 both map to RA3; some MMM5 areas may be RA2)</t>
        </is>
      </c>
      <c r="AD2491" s="96" t="inlineStr">
        <is>
          <t>PHN503</t>
        </is>
      </c>
      <c r="AE2491" s="96" t="inlineStr">
        <is>
          <t>Country WA</t>
        </is>
      </c>
      <c r="AF2491" s="112" t="n">
        <v>1</v>
      </c>
    </row>
    <row r="2492" ht="15" customHeight="1">
      <c r="A2492" s="42" t="n">
        <v>6286</v>
      </c>
      <c r="B2492" t="inlineStr">
        <is>
          <t>WA</t>
        </is>
      </c>
      <c r="C2492" t="inlineStr">
        <is>
          <t>6286|WA</t>
        </is>
      </c>
      <c r="D2492" t="inlineStr">
        <is>
          <t>Boranup</t>
        </is>
      </c>
      <c r="E2492" t="inlineStr">
        <is>
          <t>Boranup, Forest Grove, Redgate, Witchcliffe</t>
        </is>
      </c>
      <c r="F2492" s="30" t="n">
        <v>4</v>
      </c>
      <c r="G2492" s="30" t="n">
        <v>4</v>
      </c>
      <c r="H2492">
        <f>FALSE()</f>
        <v/>
      </c>
      <c r="K2492" t="n">
        <v>5</v>
      </c>
      <c r="L2492" t="inlineStr">
        <is>
          <t>MMM5 - Small rural town</t>
        </is>
      </c>
      <c r="M2492" s="31" t="n">
        <v>0.7492</v>
      </c>
      <c r="N2492" t="inlineStr">
        <is>
          <t>5:74.9%; 4:25.1%</t>
        </is>
      </c>
      <c r="O2492" s="43" t="n">
        <v>233.4653</v>
      </c>
      <c r="P2492" s="43" t="n">
        <v>311.6193</v>
      </c>
      <c r="Q2492" t="n">
        <v>5</v>
      </c>
      <c r="R2492" t="inlineStr">
        <is>
          <t>MMM5 - Small rural town</t>
        </is>
      </c>
      <c r="S2492" t="inlineStr">
        <is>
          <t>MMM 2023 (POA concordance)</t>
        </is>
      </c>
      <c r="V2492" s="44" t="n">
        <v>841</v>
      </c>
      <c r="W2492" s="44" t="n">
        <v>6</v>
      </c>
      <c r="X2492" s="43" t="n">
        <v>0.7</v>
      </c>
      <c r="Y2492" s="43" t="n">
        <v>1039.5</v>
      </c>
      <c r="Z2492" t="n">
        <v>8</v>
      </c>
      <c r="AA2492" s="96" t="n">
        <v>3</v>
      </c>
      <c r="AB2492" s="96" t="inlineStr">
        <is>
          <t>RA3 - Outer regional Australia</t>
        </is>
      </c>
      <c r="AC2492" s="96" t="inlineStr">
        <is>
          <t>Approximate: derived from Shipping_MMM via standard MMM→RA mapping (MMM4-5 both map to RA3; some MMM5 areas may be RA2)</t>
        </is>
      </c>
      <c r="AD2492" s="96" t="inlineStr">
        <is>
          <t>PHN503</t>
        </is>
      </c>
      <c r="AE2492" s="96" t="inlineStr">
        <is>
          <t>Country WA</t>
        </is>
      </c>
      <c r="AF2492" s="112" t="n">
        <v>1</v>
      </c>
    </row>
    <row r="2493" ht="15" customHeight="1">
      <c r="A2493" s="42" t="n">
        <v>6288</v>
      </c>
      <c r="B2493" t="inlineStr">
        <is>
          <t>WA</t>
        </is>
      </c>
      <c r="C2493" t="inlineStr">
        <is>
          <t>6288|WA</t>
        </is>
      </c>
      <c r="D2493" t="inlineStr">
        <is>
          <t>Alexandra Bridge</t>
        </is>
      </c>
      <c r="E2493" t="inlineStr">
        <is>
          <t>Alexandra Bridge, Courtenay, Hamelin Bay, Karridale, Nillup</t>
        </is>
      </c>
      <c r="F2493" s="30" t="n">
        <v>7</v>
      </c>
      <c r="G2493" s="30" t="n">
        <v>7</v>
      </c>
      <c r="H2493">
        <f>FALSE()</f>
        <v/>
      </c>
      <c r="K2493" t="n">
        <v>5</v>
      </c>
      <c r="L2493" t="inlineStr">
        <is>
          <t>MMM5 - Small rural town</t>
        </is>
      </c>
      <c r="M2493" s="31" t="n">
        <v>1</v>
      </c>
      <c r="N2493" t="inlineStr">
        <is>
          <t>5:100.0%</t>
        </is>
      </c>
      <c r="O2493" s="43" t="n">
        <v>388.0929</v>
      </c>
      <c r="P2493" s="43" t="n">
        <v>388.0929</v>
      </c>
      <c r="Q2493" t="n">
        <v>5</v>
      </c>
      <c r="R2493" t="inlineStr">
        <is>
          <t>MMM5 - Small rural town</t>
        </is>
      </c>
      <c r="S2493" t="inlineStr">
        <is>
          <t>MMM 2023 (POA concordance)</t>
        </is>
      </c>
      <c r="V2493" s="44" t="n">
        <v>603</v>
      </c>
      <c r="W2493" s="44" t="n">
        <v>6</v>
      </c>
      <c r="X2493" s="43" t="n">
        <v>1</v>
      </c>
      <c r="Y2493" s="43" t="n">
        <v>992.8</v>
      </c>
      <c r="Z2493" t="n">
        <v>5</v>
      </c>
      <c r="AA2493" s="96" t="n">
        <v>3</v>
      </c>
      <c r="AB2493" s="96" t="inlineStr">
        <is>
          <t>RA3 - Outer regional Australia</t>
        </is>
      </c>
      <c r="AC2493" s="96" t="inlineStr">
        <is>
          <t>Approximate: derived from Shipping_MMM via standard MMM→RA mapping (MMM4-5 both map to RA3; some MMM5 areas may be RA2)</t>
        </is>
      </c>
      <c r="AD2493" s="96" t="inlineStr">
        <is>
          <t>PHN503</t>
        </is>
      </c>
      <c r="AE2493" s="96" t="inlineStr">
        <is>
          <t>Country WA</t>
        </is>
      </c>
      <c r="AF2493" s="112" t="n">
        <v>1</v>
      </c>
    </row>
    <row r="2494" ht="15" customHeight="1">
      <c r="A2494" s="42" t="n">
        <v>6290</v>
      </c>
      <c r="B2494" t="inlineStr">
        <is>
          <t>WA</t>
        </is>
      </c>
      <c r="C2494" t="inlineStr">
        <is>
          <t>6290|WA</t>
        </is>
      </c>
      <c r="D2494" t="inlineStr">
        <is>
          <t>Augusta</t>
        </is>
      </c>
      <c r="E2494" t="inlineStr">
        <is>
          <t>Augusta, Deepdene, East Augusta, Kudardup, Leeuwin</t>
        </is>
      </c>
      <c r="F2494" s="30" t="n">
        <v>6</v>
      </c>
      <c r="G2494" s="30" t="n">
        <v>6</v>
      </c>
      <c r="H2494">
        <f>FALSE()</f>
        <v/>
      </c>
      <c r="K2494" t="n">
        <v>5</v>
      </c>
      <c r="L2494" t="inlineStr">
        <is>
          <t>MMM5 - Small rural town</t>
        </is>
      </c>
      <c r="M2494" s="31" t="n">
        <v>1</v>
      </c>
      <c r="N2494" t="inlineStr">
        <is>
          <t>5:100.0%</t>
        </is>
      </c>
      <c r="O2494" s="43" t="n">
        <v>154.0758</v>
      </c>
      <c r="P2494" s="43" t="n">
        <v>154.0756</v>
      </c>
      <c r="Q2494" t="n">
        <v>5</v>
      </c>
      <c r="R2494" t="inlineStr">
        <is>
          <t>MMM5 - Small rural town</t>
        </is>
      </c>
      <c r="S2494" t="inlineStr">
        <is>
          <t>MMM 2023 (POA concordance)</t>
        </is>
      </c>
      <c r="V2494" s="44" t="n">
        <v>1837</v>
      </c>
      <c r="W2494" s="44" t="n">
        <v>20</v>
      </c>
      <c r="X2494" s="43" t="n">
        <v>1.1</v>
      </c>
      <c r="Y2494" s="43" t="n">
        <v>977.1</v>
      </c>
      <c r="Z2494" t="n">
        <v>4</v>
      </c>
      <c r="AA2494" s="96" t="n">
        <v>3</v>
      </c>
      <c r="AB2494" s="96" t="inlineStr">
        <is>
          <t>RA3 - Outer regional Australia</t>
        </is>
      </c>
      <c r="AC2494" s="96" t="inlineStr">
        <is>
          <t>Approximate: derived from Shipping_MMM via standard MMM→RA mapping (MMM4-5 both map to RA3; some MMM5 areas may be RA2)</t>
        </is>
      </c>
      <c r="AD2494" s="96" t="inlineStr">
        <is>
          <t>PHN503</t>
        </is>
      </c>
      <c r="AE2494" s="96" t="inlineStr">
        <is>
          <t>Country WA</t>
        </is>
      </c>
      <c r="AF2494" s="112" t="n">
        <v>1</v>
      </c>
    </row>
    <row r="2495" ht="15" customHeight="1">
      <c r="A2495" s="42" t="n">
        <v>6302</v>
      </c>
      <c r="B2495" t="inlineStr">
        <is>
          <t>WA</t>
        </is>
      </c>
      <c r="C2495" t="inlineStr">
        <is>
          <t>6302|WA</t>
        </is>
      </c>
      <c r="D2495" t="inlineStr">
        <is>
          <t>Badgin</t>
        </is>
      </c>
      <c r="E2495" t="inlineStr">
        <is>
          <t>Badgin, Balladong, Burges, Caljie, Cold Harbour</t>
        </is>
      </c>
      <c r="F2495" s="30" t="n">
        <v>23</v>
      </c>
      <c r="G2495" s="30" t="n">
        <v>23</v>
      </c>
      <c r="H2495">
        <f>FALSE()</f>
        <v/>
      </c>
      <c r="K2495" t="n">
        <v>5</v>
      </c>
      <c r="L2495" t="inlineStr">
        <is>
          <t>MMM5 - Small rural town</t>
        </is>
      </c>
      <c r="M2495" s="31" t="n">
        <v>1</v>
      </c>
      <c r="N2495" t="inlineStr">
        <is>
          <t>5:100.0%</t>
        </is>
      </c>
      <c r="O2495" s="43" t="n">
        <v>2757.3968</v>
      </c>
      <c r="P2495" s="43" t="n">
        <v>2757.3969</v>
      </c>
      <c r="Q2495" t="n">
        <v>5</v>
      </c>
      <c r="R2495" t="inlineStr">
        <is>
          <t>MMM5 - Small rural town</t>
        </is>
      </c>
      <c r="S2495" t="inlineStr">
        <is>
          <t>MMM 2023 (POA concordance)</t>
        </is>
      </c>
      <c r="V2495" s="44" t="n">
        <v>3485</v>
      </c>
      <c r="W2495" s="44" t="n">
        <v>144</v>
      </c>
      <c r="X2495" s="43" t="n">
        <v>4.1</v>
      </c>
      <c r="Y2495" s="43" t="n">
        <v>968.1</v>
      </c>
      <c r="Z2495" t="n">
        <v>4</v>
      </c>
      <c r="AA2495" s="96" t="n">
        <v>3</v>
      </c>
      <c r="AB2495" s="96" t="inlineStr">
        <is>
          <t>RA3 - Outer regional Australia</t>
        </is>
      </c>
      <c r="AC2495" s="96" t="inlineStr">
        <is>
          <t>Approximate: derived from Shipping_MMM via standard MMM→RA mapping (MMM4-5 both map to RA3; some MMM5 areas may be RA2)</t>
        </is>
      </c>
      <c r="AD2495" s="96" t="inlineStr">
        <is>
          <t>PHN503</t>
        </is>
      </c>
      <c r="AE2495" s="96" t="inlineStr">
        <is>
          <t>Country WA</t>
        </is>
      </c>
      <c r="AF2495" s="112" t="n">
        <v>1</v>
      </c>
    </row>
    <row r="2496" ht="15" customHeight="1">
      <c r="A2496" s="42" t="n">
        <v>6304</v>
      </c>
      <c r="B2496" t="inlineStr">
        <is>
          <t>WA</t>
        </is>
      </c>
      <c r="C2496" t="inlineStr">
        <is>
          <t>6304|WA</t>
        </is>
      </c>
      <c r="D2496" t="inlineStr">
        <is>
          <t>Bally Bally</t>
        </is>
      </c>
      <c r="E2496" t="inlineStr">
        <is>
          <t>Bally Bally, Beverley, Dale, East Beverley, Kokeby</t>
        </is>
      </c>
      <c r="F2496" s="30" t="n">
        <v>7</v>
      </c>
      <c r="G2496" s="30" t="n">
        <v>7</v>
      </c>
      <c r="H2496">
        <f>FALSE()</f>
        <v/>
      </c>
      <c r="K2496" t="n">
        <v>5</v>
      </c>
      <c r="L2496" t="inlineStr">
        <is>
          <t>MMM5 - Small rural town</t>
        </is>
      </c>
      <c r="M2496" s="31" t="n">
        <v>1</v>
      </c>
      <c r="N2496" t="inlineStr">
        <is>
          <t>5:100.0%</t>
        </is>
      </c>
      <c r="O2496" s="43" t="n">
        <v>1744.7139</v>
      </c>
      <c r="P2496" s="43" t="n">
        <v>1744.7142</v>
      </c>
      <c r="Q2496" t="n">
        <v>5</v>
      </c>
      <c r="R2496" t="inlineStr">
        <is>
          <t>MMM5 - Small rural town</t>
        </is>
      </c>
      <c r="S2496" t="inlineStr">
        <is>
          <t>MMM 2023 (POA concordance)</t>
        </is>
      </c>
      <c r="V2496" s="44" t="n">
        <v>1669</v>
      </c>
      <c r="W2496" s="44" t="n">
        <v>48</v>
      </c>
      <c r="X2496" s="43" t="n">
        <v>2.9</v>
      </c>
      <c r="Y2496" s="43" t="n">
        <v>955.3</v>
      </c>
      <c r="Z2496" t="n">
        <v>3</v>
      </c>
      <c r="AA2496" s="96" t="n">
        <v>3</v>
      </c>
      <c r="AB2496" s="96" t="inlineStr">
        <is>
          <t>RA3 - Outer regional Australia</t>
        </is>
      </c>
      <c r="AC2496" s="96" t="inlineStr">
        <is>
          <t>Approximate: derived from Shipping_MMM via standard MMM→RA mapping (MMM4-5 both map to RA3; some MMM5 areas may be RA2)</t>
        </is>
      </c>
      <c r="AD2496" s="96" t="inlineStr">
        <is>
          <t>PHN503</t>
        </is>
      </c>
      <c r="AE2496" s="96" t="inlineStr">
        <is>
          <t>Country WA</t>
        </is>
      </c>
      <c r="AF2496" s="112" t="n">
        <v>1</v>
      </c>
    </row>
    <row r="2497" ht="15" customHeight="1">
      <c r="A2497" s="42" t="n">
        <v>6306</v>
      </c>
      <c r="B2497" t="inlineStr">
        <is>
          <t>WA</t>
        </is>
      </c>
      <c r="C2497" t="inlineStr">
        <is>
          <t>6306|WA</t>
        </is>
      </c>
      <c r="D2497" t="inlineStr">
        <is>
          <t>Aldersyde</t>
        </is>
      </c>
      <c r="E2497" t="inlineStr">
        <is>
          <t>Aldersyde, Brookton, Bulyee, Jelcobine, Kweda</t>
        </is>
      </c>
      <c r="F2497" s="30" t="n">
        <v>5</v>
      </c>
      <c r="G2497" s="30" t="n">
        <v>5</v>
      </c>
      <c r="H2497">
        <f>FALSE()</f>
        <v/>
      </c>
      <c r="K2497" t="n">
        <v>5</v>
      </c>
      <c r="L2497" t="inlineStr">
        <is>
          <t>MMM5 - Small rural town</t>
        </is>
      </c>
      <c r="M2497" s="31" t="n">
        <v>0.7945</v>
      </c>
      <c r="N2497" t="inlineStr">
        <is>
          <t>5:79.5%; 6:20.5%</t>
        </is>
      </c>
      <c r="O2497" s="43" t="n">
        <v>1601.153</v>
      </c>
      <c r="P2497" s="43" t="n">
        <v>2015.1931</v>
      </c>
      <c r="Q2497" t="n">
        <v>5</v>
      </c>
      <c r="R2497" t="inlineStr">
        <is>
          <t>MMM5 - Small rural town</t>
        </is>
      </c>
      <c r="S2497" t="inlineStr">
        <is>
          <t>MMM 2023 (POA concordance)</t>
        </is>
      </c>
      <c r="V2497" s="44" t="n">
        <v>976</v>
      </c>
      <c r="W2497" s="44" t="n">
        <v>89</v>
      </c>
      <c r="X2497" s="43" t="n">
        <v>9.1</v>
      </c>
      <c r="Y2497" s="43" t="n">
        <v>952.2</v>
      </c>
      <c r="Z2497" t="n">
        <v>3</v>
      </c>
      <c r="AA2497" s="96" t="n">
        <v>3</v>
      </c>
      <c r="AB2497" s="96" t="inlineStr">
        <is>
          <t>RA3 - Outer regional Australia</t>
        </is>
      </c>
      <c r="AC2497" s="96" t="inlineStr">
        <is>
          <t>Approximate: derived from Shipping_MMM via standard MMM→RA mapping (MMM4-5 both map to RA3; some MMM5 areas may be RA2)</t>
        </is>
      </c>
      <c r="AD2497" s="96" t="inlineStr">
        <is>
          <t>PHN503</t>
        </is>
      </c>
      <c r="AE2497" s="96" t="inlineStr">
        <is>
          <t>Country WA</t>
        </is>
      </c>
      <c r="AF2497" s="112" t="n">
        <v>1</v>
      </c>
    </row>
    <row r="2498" ht="15" customHeight="1">
      <c r="A2498" s="42" t="n">
        <v>6308</v>
      </c>
      <c r="B2498" t="inlineStr">
        <is>
          <t>WA</t>
        </is>
      </c>
      <c r="C2498" t="inlineStr">
        <is>
          <t>6308|WA</t>
        </is>
      </c>
      <c r="D2498" t="inlineStr">
        <is>
          <t>Codjatotine</t>
        </is>
      </c>
      <c r="E2498" t="inlineStr">
        <is>
          <t>Codjatotine, Dwarda, East Pingelly, Hastings, Pingelly</t>
        </is>
      </c>
      <c r="F2498" s="30" t="n">
        <v>9</v>
      </c>
      <c r="G2498" s="30" t="n">
        <v>9</v>
      </c>
      <c r="H2498">
        <f>FALSE()</f>
        <v/>
      </c>
      <c r="K2498" t="n">
        <v>5</v>
      </c>
      <c r="L2498" t="inlineStr">
        <is>
          <t>MMM5 - Small rural town</t>
        </is>
      </c>
      <c r="M2498" s="31" t="n">
        <v>1</v>
      </c>
      <c r="N2498" t="inlineStr">
        <is>
          <t>5:100.0%</t>
        </is>
      </c>
      <c r="O2498" s="43" t="n">
        <v>2262.25</v>
      </c>
      <c r="P2498" s="43" t="n">
        <v>2262.2507</v>
      </c>
      <c r="Q2498" t="n">
        <v>5</v>
      </c>
      <c r="R2498" t="inlineStr">
        <is>
          <t>MMM5 - Small rural town</t>
        </is>
      </c>
      <c r="S2498" t="inlineStr">
        <is>
          <t>MMM 2023 (POA concordance)</t>
        </is>
      </c>
      <c r="V2498" s="44" t="n">
        <v>1568</v>
      </c>
      <c r="W2498" s="44" t="n">
        <v>114</v>
      </c>
      <c r="X2498" s="43" t="n">
        <v>7.3</v>
      </c>
      <c r="Y2498" s="43" t="n">
        <v>939.4</v>
      </c>
      <c r="Z2498" t="n">
        <v>2</v>
      </c>
      <c r="AA2498" s="96" t="n">
        <v>3</v>
      </c>
      <c r="AB2498" s="96" t="inlineStr">
        <is>
          <t>RA3 - Outer regional Australia</t>
        </is>
      </c>
      <c r="AC2498" s="96" t="inlineStr">
        <is>
          <t>Approximate: derived from Shipping_MMM via standard MMM→RA mapping (MMM4-5 both map to RA3; some MMM5 areas may be RA2)</t>
        </is>
      </c>
      <c r="AD2498" s="96" t="inlineStr">
        <is>
          <t>PHN503</t>
        </is>
      </c>
      <c r="AE2498" s="96" t="inlineStr">
        <is>
          <t>Country WA</t>
        </is>
      </c>
      <c r="AF2498" s="112" t="n">
        <v>1</v>
      </c>
    </row>
    <row r="2499" ht="15" customHeight="1">
      <c r="A2499" s="42" t="n">
        <v>6309</v>
      </c>
      <c r="B2499" t="inlineStr">
        <is>
          <t>WA</t>
        </is>
      </c>
      <c r="C2499" t="inlineStr">
        <is>
          <t>6309|WA</t>
        </is>
      </c>
      <c r="D2499" t="inlineStr">
        <is>
          <t>East Popanyinning</t>
        </is>
      </c>
      <c r="E2499" t="inlineStr">
        <is>
          <t>East Popanyinning, Popanyinning, Stratherne, West Popanyinning</t>
        </is>
      </c>
      <c r="F2499" s="30" t="n">
        <v>4</v>
      </c>
      <c r="G2499" s="30" t="n">
        <v>4</v>
      </c>
      <c r="H2499">
        <f>FALSE()</f>
        <v/>
      </c>
      <c r="K2499" t="n">
        <v>5</v>
      </c>
      <c r="L2499" t="inlineStr">
        <is>
          <t>MMM5 - Small rural town</t>
        </is>
      </c>
      <c r="M2499" s="31" t="n">
        <v>1</v>
      </c>
      <c r="N2499" t="inlineStr">
        <is>
          <t>5:100.0%</t>
        </is>
      </c>
      <c r="O2499" s="43" t="n">
        <v>444.0203</v>
      </c>
      <c r="P2499" s="43" t="n">
        <v>444.0201</v>
      </c>
      <c r="Q2499" t="n">
        <v>5</v>
      </c>
      <c r="R2499" t="inlineStr">
        <is>
          <t>MMM5 - Small rural town</t>
        </is>
      </c>
      <c r="S2499" t="inlineStr">
        <is>
          <t>MMM 2023 (POA concordance)</t>
        </is>
      </c>
      <c r="V2499" s="44" t="n">
        <v>292</v>
      </c>
      <c r="W2499" s="44" t="n">
        <v>10</v>
      </c>
      <c r="X2499" s="43" t="n">
        <v>3.4</v>
      </c>
      <c r="Y2499" s="43" t="n">
        <v>935.1</v>
      </c>
      <c r="Z2499" t="n">
        <v>2</v>
      </c>
      <c r="AA2499" s="96" t="n">
        <v>3</v>
      </c>
      <c r="AB2499" s="96" t="inlineStr">
        <is>
          <t>RA3 - Outer regional Australia</t>
        </is>
      </c>
      <c r="AC2499" s="96" t="inlineStr">
        <is>
          <t>Approximate: derived from Shipping_MMM via standard MMM→RA mapping (MMM4-5 both map to RA3; some MMM5 areas may be RA2)</t>
        </is>
      </c>
      <c r="AD2499" s="96" t="inlineStr">
        <is>
          <t>PHN503</t>
        </is>
      </c>
      <c r="AE2499" s="96" t="inlineStr">
        <is>
          <t>Country WA</t>
        </is>
      </c>
      <c r="AF2499" s="112" t="n">
        <v>1</v>
      </c>
    </row>
    <row r="2500" ht="15" customHeight="1">
      <c r="A2500" s="42" t="n">
        <v>6311</v>
      </c>
      <c r="B2500" t="inlineStr">
        <is>
          <t>WA</t>
        </is>
      </c>
      <c r="C2500" t="inlineStr">
        <is>
          <t>6311|WA</t>
        </is>
      </c>
      <c r="D2500" t="inlineStr">
        <is>
          <t>Commodine</t>
        </is>
      </c>
      <c r="E2500" t="inlineStr">
        <is>
          <t>Commodine, Contine, Cuballing, Dryandra, Lol Gray</t>
        </is>
      </c>
      <c r="F2500" s="30" t="n">
        <v>8</v>
      </c>
      <c r="G2500" s="30" t="n">
        <v>8</v>
      </c>
      <c r="H2500">
        <f>FALSE()</f>
        <v/>
      </c>
      <c r="K2500" t="n">
        <v>5</v>
      </c>
      <c r="L2500" t="inlineStr">
        <is>
          <t>MMM5 - Small rural town</t>
        </is>
      </c>
      <c r="M2500" s="31" t="n">
        <v>1</v>
      </c>
      <c r="N2500" t="inlineStr">
        <is>
          <t>5:100.0%</t>
        </is>
      </c>
      <c r="O2500" s="43" t="n">
        <v>751.317</v>
      </c>
      <c r="P2500" s="43" t="n">
        <v>751.3167999999999</v>
      </c>
      <c r="Q2500" t="n">
        <v>5</v>
      </c>
      <c r="R2500" t="inlineStr">
        <is>
          <t>MMM5 - Small rural town</t>
        </is>
      </c>
      <c r="S2500" t="inlineStr">
        <is>
          <t>MMM 2023 (POA concordance)</t>
        </is>
      </c>
      <c r="V2500" s="44" t="n">
        <v>605</v>
      </c>
      <c r="W2500" s="44" t="n">
        <v>3</v>
      </c>
      <c r="X2500" s="43" t="n">
        <v>0.5</v>
      </c>
      <c r="Y2500" s="43" t="n">
        <v>990.4</v>
      </c>
      <c r="Z2500" t="n">
        <v>5</v>
      </c>
      <c r="AA2500" s="96" t="n">
        <v>3</v>
      </c>
      <c r="AB2500" s="96" t="inlineStr">
        <is>
          <t>RA3 - Outer regional Australia</t>
        </is>
      </c>
      <c r="AC2500" s="96" t="inlineStr">
        <is>
          <t>Approximate: derived from Shipping_MMM via standard MMM→RA mapping (MMM4-5 both map to RA3; some MMM5 areas may be RA2)</t>
        </is>
      </c>
      <c r="AD2500" s="96" t="inlineStr">
        <is>
          <t>PHN503</t>
        </is>
      </c>
      <c r="AE2500" s="96" t="inlineStr">
        <is>
          <t>Country WA</t>
        </is>
      </c>
      <c r="AF2500" s="112" t="n">
        <v>1</v>
      </c>
    </row>
    <row r="2501" ht="15" customHeight="1">
      <c r="A2501" s="42" t="n">
        <v>6312</v>
      </c>
      <c r="B2501" t="inlineStr">
        <is>
          <t>WA</t>
        </is>
      </c>
      <c r="C2501" t="inlineStr">
        <is>
          <t>6312|WA</t>
        </is>
      </c>
      <c r="D2501" t="inlineStr">
        <is>
          <t>Boundain</t>
        </is>
      </c>
      <c r="E2501" t="inlineStr">
        <is>
          <t>Boundain, Dumberning, Hillside, Minigin, Narrogin</t>
        </is>
      </c>
      <c r="F2501" s="30" t="n">
        <v>9</v>
      </c>
      <c r="G2501" s="30" t="n">
        <v>9</v>
      </c>
      <c r="H2501">
        <f>FALSE()</f>
        <v/>
      </c>
      <c r="K2501" t="n">
        <v>5</v>
      </c>
      <c r="L2501" t="inlineStr">
        <is>
          <t>MMM5 - Small rural town</t>
        </is>
      </c>
      <c r="M2501" s="31" t="n">
        <v>0.838</v>
      </c>
      <c r="N2501" t="inlineStr">
        <is>
          <t>5:83.8%; 6:16.2%</t>
        </is>
      </c>
      <c r="O2501" s="43" t="n">
        <v>1088.9114</v>
      </c>
      <c r="P2501" s="43" t="n">
        <v>1299.4421</v>
      </c>
      <c r="Q2501" t="n">
        <v>5</v>
      </c>
      <c r="R2501" t="inlineStr">
        <is>
          <t>MMM5 - Small rural town</t>
        </is>
      </c>
      <c r="S2501" t="inlineStr">
        <is>
          <t>MMM 2023 (POA concordance)</t>
        </is>
      </c>
      <c r="V2501" s="44" t="n">
        <v>4556</v>
      </c>
      <c r="W2501" s="44" t="n">
        <v>255</v>
      </c>
      <c r="X2501" s="43" t="n">
        <v>5.6</v>
      </c>
      <c r="Y2501" s="43" t="n">
        <v>959.9</v>
      </c>
      <c r="Z2501" t="n">
        <v>3</v>
      </c>
      <c r="AA2501" s="96" t="n">
        <v>3</v>
      </c>
      <c r="AB2501" s="96" t="inlineStr">
        <is>
          <t>RA3 - Outer regional Australia</t>
        </is>
      </c>
      <c r="AC2501" s="96" t="inlineStr">
        <is>
          <t>Approximate: derived from Shipping_MMM via standard MMM→RA mapping (MMM4-5 both map to RA3; some MMM5 areas may be RA2)</t>
        </is>
      </c>
      <c r="AD2501" s="96" t="inlineStr">
        <is>
          <t>PHN503</t>
        </is>
      </c>
      <c r="AE2501" s="96" t="inlineStr">
        <is>
          <t>Country WA</t>
        </is>
      </c>
      <c r="AF2501" s="112" t="n">
        <v>1</v>
      </c>
    </row>
    <row r="2502" ht="15" customHeight="1">
      <c r="A2502" s="42" t="n">
        <v>6313</v>
      </c>
      <c r="B2502" t="inlineStr">
        <is>
          <t>WA</t>
        </is>
      </c>
      <c r="C2502" t="inlineStr">
        <is>
          <t>6313|WA</t>
        </is>
      </c>
      <c r="D2502" t="inlineStr">
        <is>
          <t>Highbury</t>
        </is>
      </c>
      <c r="E2502" t="inlineStr">
        <is>
          <t>Highbury</t>
        </is>
      </c>
      <c r="F2502" s="30" t="n">
        <v>1</v>
      </c>
      <c r="G2502" s="30" t="n">
        <v>1</v>
      </c>
      <c r="H2502">
        <f>FALSE()</f>
        <v/>
      </c>
      <c r="K2502" t="n">
        <v>5</v>
      </c>
      <c r="L2502" t="inlineStr">
        <is>
          <t>MMM5 - Small rural town</t>
        </is>
      </c>
      <c r="M2502" s="31" t="n">
        <v>1</v>
      </c>
      <c r="N2502" t="inlineStr">
        <is>
          <t>5:100.0%</t>
        </is>
      </c>
      <c r="O2502" s="43" t="n">
        <v>542.3908</v>
      </c>
      <c r="P2502" s="43" t="n">
        <v>542.3908</v>
      </c>
      <c r="Q2502" t="n">
        <v>5</v>
      </c>
      <c r="R2502" t="inlineStr">
        <is>
          <t>MMM5 - Small rural town</t>
        </is>
      </c>
      <c r="S2502" t="inlineStr">
        <is>
          <t>MMM 2023 (POA concordance)</t>
        </is>
      </c>
      <c r="V2502" s="44" t="n">
        <v>247</v>
      </c>
      <c r="W2502" s="44" t="n">
        <v>9</v>
      </c>
      <c r="X2502" s="43" t="n">
        <v>3.6</v>
      </c>
      <c r="Y2502" s="43" t="n">
        <v>1042.7</v>
      </c>
      <c r="Z2502" t="n">
        <v>8</v>
      </c>
      <c r="AA2502" s="96" t="n">
        <v>3</v>
      </c>
      <c r="AB2502" s="96" t="inlineStr">
        <is>
          <t>RA3 - Outer regional Australia</t>
        </is>
      </c>
      <c r="AC2502" s="96" t="inlineStr">
        <is>
          <t>Approximate: derived from Shipping_MMM via standard MMM→RA mapping (MMM4-5 both map to RA3; some MMM5 areas may be RA2)</t>
        </is>
      </c>
      <c r="AD2502" s="96" t="inlineStr">
        <is>
          <t>PHN503</t>
        </is>
      </c>
      <c r="AE2502" s="96" t="inlineStr">
        <is>
          <t>Country WA</t>
        </is>
      </c>
      <c r="AF2502" s="112" t="n">
        <v>1</v>
      </c>
    </row>
    <row r="2503" ht="15" customHeight="1">
      <c r="A2503" s="42" t="n">
        <v>6315</v>
      </c>
      <c r="B2503" t="inlineStr">
        <is>
          <t>WA</t>
        </is>
      </c>
      <c r="C2503" t="inlineStr">
        <is>
          <t>6315|WA</t>
        </is>
      </c>
      <c r="D2503" t="inlineStr">
        <is>
          <t>Arthur River</t>
        </is>
      </c>
      <c r="E2503" t="inlineStr">
        <is>
          <t>Arthur River, Ballaying, Cancanning, Collanilling, Dongolocking</t>
        </is>
      </c>
      <c r="F2503" s="30" t="n">
        <v>12</v>
      </c>
      <c r="G2503" s="30" t="n">
        <v>12</v>
      </c>
      <c r="H2503">
        <f>FALSE()</f>
        <v/>
      </c>
      <c r="K2503" t="n">
        <v>5</v>
      </c>
      <c r="L2503" t="inlineStr">
        <is>
          <t>MMM5 - Small rural town</t>
        </is>
      </c>
      <c r="M2503" s="31" t="n">
        <v>0.8976</v>
      </c>
      <c r="N2503" t="inlineStr">
        <is>
          <t>5:89.8%; 6:10.2%</t>
        </is>
      </c>
      <c r="O2503" s="43" t="n">
        <v>2423.4324</v>
      </c>
      <c r="P2503" s="43" t="n">
        <v>2699.8651</v>
      </c>
      <c r="Q2503" t="n">
        <v>5</v>
      </c>
      <c r="R2503" t="inlineStr">
        <is>
          <t>MMM5 - Small rural town</t>
        </is>
      </c>
      <c r="S2503" t="inlineStr">
        <is>
          <t>MMM 2023 (POA concordance)</t>
        </is>
      </c>
      <c r="V2503" s="44" t="n">
        <v>1878</v>
      </c>
      <c r="W2503" s="44" t="n">
        <v>52</v>
      </c>
      <c r="X2503" s="43" t="n">
        <v>2.8</v>
      </c>
      <c r="Y2503" s="43" t="n">
        <v>952.8</v>
      </c>
      <c r="Z2503" t="n">
        <v>3</v>
      </c>
      <c r="AA2503" s="96" t="n">
        <v>3</v>
      </c>
      <c r="AB2503" s="96" t="inlineStr">
        <is>
          <t>RA3 - Outer regional Australia</t>
        </is>
      </c>
      <c r="AC2503" s="96" t="inlineStr">
        <is>
          <t>Approximate: derived from Shipping_MMM via standard MMM→RA mapping (MMM4-5 both map to RA3; some MMM5 areas may be RA2)</t>
        </is>
      </c>
      <c r="AD2503" s="96" t="inlineStr">
        <is>
          <t>PHN503</t>
        </is>
      </c>
      <c r="AE2503" s="96" t="inlineStr">
        <is>
          <t>Country WA</t>
        </is>
      </c>
      <c r="AF2503" s="112" t="n">
        <v>1</v>
      </c>
    </row>
    <row r="2504" ht="15" customHeight="1">
      <c r="A2504" s="42" t="n">
        <v>6316</v>
      </c>
      <c r="B2504" t="inlineStr">
        <is>
          <t>WA</t>
        </is>
      </c>
      <c r="C2504" t="inlineStr">
        <is>
          <t>6316|WA</t>
        </is>
      </c>
      <c r="D2504" t="inlineStr">
        <is>
          <t>Boyerine</t>
        </is>
      </c>
      <c r="E2504" t="inlineStr">
        <is>
          <t>Boyerine, Cartmeticup, Glencoe, Kenmare, Westwood</t>
        </is>
      </c>
      <c r="F2504" s="30" t="n">
        <v>6</v>
      </c>
      <c r="G2504" s="30" t="n">
        <v>6</v>
      </c>
      <c r="H2504">
        <f>FALSE()</f>
        <v/>
      </c>
      <c r="K2504" t="n">
        <v>5</v>
      </c>
      <c r="L2504" t="inlineStr">
        <is>
          <t>MMM5 - Small rural town</t>
        </is>
      </c>
      <c r="M2504" s="31" t="n">
        <v>1</v>
      </c>
      <c r="N2504" t="inlineStr">
        <is>
          <t>5:100.0%</t>
        </is>
      </c>
      <c r="O2504" s="43" t="n">
        <v>956.3505</v>
      </c>
      <c r="P2504" s="43" t="n">
        <v>956.3502999999999</v>
      </c>
      <c r="Q2504" t="n">
        <v>5</v>
      </c>
      <c r="R2504" t="inlineStr">
        <is>
          <t>MMM5 - Small rural town</t>
        </is>
      </c>
      <c r="S2504" t="inlineStr">
        <is>
          <t>MMM 2023 (POA concordance)</t>
        </is>
      </c>
      <c r="V2504" s="44" t="n">
        <v>391</v>
      </c>
      <c r="W2504" s="44" t="n">
        <v>7</v>
      </c>
      <c r="X2504" s="43" t="n">
        <v>1.8</v>
      </c>
      <c r="Y2504" s="43" t="n">
        <v>1003.1</v>
      </c>
      <c r="Z2504" t="n">
        <v>6</v>
      </c>
      <c r="AA2504" s="96" t="n">
        <v>3</v>
      </c>
      <c r="AB2504" s="96" t="inlineStr">
        <is>
          <t>RA3 - Outer regional Australia</t>
        </is>
      </c>
      <c r="AC2504" s="96" t="inlineStr">
        <is>
          <t>Approximate: derived from Shipping_MMM via standard MMM→RA mapping (MMM4-5 both map to RA3; some MMM5 areas may be RA2)</t>
        </is>
      </c>
      <c r="AD2504" s="96" t="inlineStr">
        <is>
          <t>PHN503</t>
        </is>
      </c>
      <c r="AE2504" s="96" t="inlineStr">
        <is>
          <t>Country WA</t>
        </is>
      </c>
      <c r="AF2504" s="112" t="n">
        <v>1</v>
      </c>
    </row>
    <row r="2505" ht="15" customHeight="1">
      <c r="A2505" s="42" t="n">
        <v>6317</v>
      </c>
      <c r="B2505" t="inlineStr">
        <is>
          <t>WA</t>
        </is>
      </c>
      <c r="C2505" t="inlineStr">
        <is>
          <t>6317|WA</t>
        </is>
      </c>
      <c r="D2505" t="inlineStr">
        <is>
          <t>Badgebup</t>
        </is>
      </c>
      <c r="E2505" t="inlineStr">
        <is>
          <t>Badgebup, Carrolup, Coblinine, Coyrecup, Datatine</t>
        </is>
      </c>
      <c r="F2505" s="30" t="n">
        <v>13</v>
      </c>
      <c r="G2505" s="30" t="n">
        <v>13</v>
      </c>
      <c r="H2505">
        <f>FALSE()</f>
        <v/>
      </c>
      <c r="K2505" t="n">
        <v>5</v>
      </c>
      <c r="L2505" t="inlineStr">
        <is>
          <t>MMM5 - Small rural town</t>
        </is>
      </c>
      <c r="M2505" s="31" t="n">
        <v>0.8328</v>
      </c>
      <c r="N2505" t="inlineStr">
        <is>
          <t>5:83.3%; 6:16.7%</t>
        </is>
      </c>
      <c r="O2505" s="43" t="n">
        <v>1518.1854</v>
      </c>
      <c r="P2505" s="43" t="n">
        <v>1822.974</v>
      </c>
      <c r="Q2505" t="n">
        <v>5</v>
      </c>
      <c r="R2505" t="inlineStr">
        <is>
          <t>MMM5 - Small rural town</t>
        </is>
      </c>
      <c r="S2505" t="inlineStr">
        <is>
          <t>MMM 2023 (POA concordance)</t>
        </is>
      </c>
      <c r="V2505" s="44" t="n">
        <v>4085</v>
      </c>
      <c r="W2505" s="44" t="n">
        <v>356</v>
      </c>
      <c r="X2505" s="43" t="n">
        <v>8.699999999999999</v>
      </c>
      <c r="Y2505" s="43" t="n">
        <v>907.6</v>
      </c>
      <c r="Z2505" t="n">
        <v>1</v>
      </c>
      <c r="AA2505" s="96" t="n">
        <v>3</v>
      </c>
      <c r="AB2505" s="96" t="inlineStr">
        <is>
          <t>RA3 - Outer regional Australia</t>
        </is>
      </c>
      <c r="AC2505" s="96" t="inlineStr">
        <is>
          <t>Approximate: derived from Shipping_MMM via standard MMM→RA mapping (MMM4-5 both map to RA3; some MMM5 areas may be RA2)</t>
        </is>
      </c>
      <c r="AD2505" s="96" t="inlineStr">
        <is>
          <t>PHN503</t>
        </is>
      </c>
      <c r="AE2505" s="96" t="inlineStr">
        <is>
          <t>Country WA</t>
        </is>
      </c>
      <c r="AF2505" s="112" t="n">
        <v>1</v>
      </c>
    </row>
    <row r="2506" ht="15" customHeight="1">
      <c r="A2506" s="42" t="n">
        <v>6318</v>
      </c>
      <c r="B2506" t="inlineStr">
        <is>
          <t>WA</t>
        </is>
      </c>
      <c r="C2506" t="inlineStr">
        <is>
          <t>6318|WA</t>
        </is>
      </c>
      <c r="D2506" t="inlineStr">
        <is>
          <t>Broomehill</t>
        </is>
      </c>
      <c r="E2506" t="inlineStr">
        <is>
          <t>Broomehill, Broomehill East, Broomehill Village, Broomehill West</t>
        </is>
      </c>
      <c r="F2506" s="30" t="n">
        <v>4</v>
      </c>
      <c r="G2506" s="30" t="n">
        <v>4</v>
      </c>
      <c r="H2506">
        <f>FALSE()</f>
        <v/>
      </c>
      <c r="K2506" t="n">
        <v>5</v>
      </c>
      <c r="L2506" t="inlineStr">
        <is>
          <t>MMM5 - Small rural town</t>
        </is>
      </c>
      <c r="M2506" s="31" t="n">
        <v>1</v>
      </c>
      <c r="N2506" t="inlineStr">
        <is>
          <t>5:100.0%</t>
        </is>
      </c>
      <c r="O2506" s="43" t="n">
        <v>1172.9451</v>
      </c>
      <c r="P2506" s="43" t="n">
        <v>1172.9449</v>
      </c>
      <c r="Q2506" t="n">
        <v>5</v>
      </c>
      <c r="R2506" t="inlineStr">
        <is>
          <t>MMM5 - Small rural town</t>
        </is>
      </c>
      <c r="S2506" t="inlineStr">
        <is>
          <t>MMM 2023 (POA concordance)</t>
        </is>
      </c>
      <c r="V2506" s="44" t="n">
        <v>493</v>
      </c>
      <c r="W2506" s="44" t="n">
        <v>6</v>
      </c>
      <c r="X2506" s="43" t="n">
        <v>1.2</v>
      </c>
      <c r="Y2506" s="43" t="n">
        <v>987.7</v>
      </c>
      <c r="Z2506" t="n">
        <v>5</v>
      </c>
      <c r="AA2506" s="96" t="n">
        <v>3</v>
      </c>
      <c r="AB2506" s="96" t="inlineStr">
        <is>
          <t>RA3 - Outer regional Australia</t>
        </is>
      </c>
      <c r="AC2506" s="96" t="inlineStr">
        <is>
          <t>Approximate: derived from Shipping_MMM via standard MMM→RA mapping (MMM4-5 both map to RA3; some MMM5 areas may be RA2)</t>
        </is>
      </c>
      <c r="AD2506" s="96" t="inlineStr">
        <is>
          <t>PHN503</t>
        </is>
      </c>
      <c r="AE2506" s="96" t="inlineStr">
        <is>
          <t>Country WA</t>
        </is>
      </c>
      <c r="AF2506" s="112" t="n">
        <v>1</v>
      </c>
    </row>
    <row r="2507" ht="15" customHeight="1">
      <c r="A2507" s="42" t="n">
        <v>6320</v>
      </c>
      <c r="B2507" t="inlineStr">
        <is>
          <t>WA</t>
        </is>
      </c>
      <c r="C2507" t="inlineStr">
        <is>
          <t>6320|WA</t>
        </is>
      </c>
      <c r="D2507" t="inlineStr">
        <is>
          <t>Bobalong</t>
        </is>
      </c>
      <c r="E2507" t="inlineStr">
        <is>
          <t>Bobalong, Borderdale, Dartnall, Lake Toolbrunup, Moonies Hill</t>
        </is>
      </c>
      <c r="F2507" s="30" t="n">
        <v>7</v>
      </c>
      <c r="G2507" s="30" t="n">
        <v>7</v>
      </c>
      <c r="H2507">
        <f>FALSE()</f>
        <v/>
      </c>
      <c r="K2507" t="n">
        <v>5</v>
      </c>
      <c r="L2507" t="inlineStr">
        <is>
          <t>MMM5 - Small rural town</t>
        </is>
      </c>
      <c r="M2507" s="31" t="n">
        <v>1</v>
      </c>
      <c r="N2507" t="inlineStr">
        <is>
          <t>5:100.0%</t>
        </is>
      </c>
      <c r="O2507" s="43" t="n">
        <v>1436.7165</v>
      </c>
      <c r="P2507" s="43" t="n">
        <v>1436.7163</v>
      </c>
      <c r="Q2507" t="n">
        <v>5</v>
      </c>
      <c r="R2507" t="inlineStr">
        <is>
          <t>MMM5 - Small rural town</t>
        </is>
      </c>
      <c r="S2507" t="inlineStr">
        <is>
          <t>MMM 2023 (POA concordance)</t>
        </is>
      </c>
      <c r="V2507" s="44" t="n">
        <v>554</v>
      </c>
      <c r="W2507" s="44" t="n">
        <v>130</v>
      </c>
      <c r="X2507" s="43" t="n">
        <v>23.5</v>
      </c>
      <c r="Y2507" s="43" t="n">
        <v>937</v>
      </c>
      <c r="Z2507" t="n">
        <v>2</v>
      </c>
      <c r="AA2507" s="96" t="n">
        <v>3</v>
      </c>
      <c r="AB2507" s="96" t="inlineStr">
        <is>
          <t>RA3 - Outer regional Australia</t>
        </is>
      </c>
      <c r="AC2507" s="96" t="inlineStr">
        <is>
          <t>Approximate: derived from Shipping_MMM via standard MMM→RA mapping (MMM4-5 both map to RA3; some MMM5 areas may be RA2)</t>
        </is>
      </c>
      <c r="AD2507" s="96" t="inlineStr">
        <is>
          <t>PHN503</t>
        </is>
      </c>
      <c r="AE2507" s="96" t="inlineStr">
        <is>
          <t>Country WA</t>
        </is>
      </c>
      <c r="AF2507" s="112" t="n">
        <v>1</v>
      </c>
    </row>
    <row r="2508" ht="15" customHeight="1">
      <c r="A2508" s="42" t="n">
        <v>6321</v>
      </c>
      <c r="B2508" t="inlineStr">
        <is>
          <t>WA</t>
        </is>
      </c>
      <c r="C2508" t="inlineStr">
        <is>
          <t>6321|WA</t>
        </is>
      </c>
      <c r="D2508" t="inlineStr">
        <is>
          <t>Cranbrook</t>
        </is>
      </c>
      <c r="E2508" t="inlineStr">
        <is>
          <t>Cranbrook</t>
        </is>
      </c>
      <c r="F2508" s="30" t="n">
        <v>1</v>
      </c>
      <c r="G2508" s="30" t="n">
        <v>1</v>
      </c>
      <c r="H2508">
        <f>FALSE()</f>
        <v/>
      </c>
      <c r="K2508" t="n">
        <v>5</v>
      </c>
      <c r="L2508" t="inlineStr">
        <is>
          <t>MMM5 - Small rural town</t>
        </is>
      </c>
      <c r="M2508" s="31" t="n">
        <v>1</v>
      </c>
      <c r="N2508" t="inlineStr">
        <is>
          <t>5:100.0%</t>
        </is>
      </c>
      <c r="O2508" s="43" t="n">
        <v>1207.8271</v>
      </c>
      <c r="P2508" s="43" t="n">
        <v>1207.8271</v>
      </c>
      <c r="Q2508" t="n">
        <v>5</v>
      </c>
      <c r="R2508" t="inlineStr">
        <is>
          <t>MMM5 - Small rural town</t>
        </is>
      </c>
      <c r="S2508" t="inlineStr">
        <is>
          <t>MMM 2023 (POA concordance)</t>
        </is>
      </c>
      <c r="V2508" s="44" t="n">
        <v>505</v>
      </c>
      <c r="W2508" s="44" t="n">
        <v>21</v>
      </c>
      <c r="X2508" s="43" t="n">
        <v>4.2</v>
      </c>
      <c r="Y2508" s="43" t="n">
        <v>893.6</v>
      </c>
      <c r="Z2508" t="n">
        <v>1</v>
      </c>
      <c r="AA2508" s="96" t="n">
        <v>3</v>
      </c>
      <c r="AB2508" s="96" t="inlineStr">
        <is>
          <t>RA3 - Outer regional Australia</t>
        </is>
      </c>
      <c r="AC2508" s="96" t="inlineStr">
        <is>
          <t>Approximate: derived from Shipping_MMM via standard MMM→RA mapping (MMM4-5 both map to RA3; some MMM5 areas may be RA2)</t>
        </is>
      </c>
      <c r="AD2508" s="96" t="inlineStr">
        <is>
          <t>PHN503</t>
        </is>
      </c>
      <c r="AE2508" s="96" t="inlineStr">
        <is>
          <t>Country WA</t>
        </is>
      </c>
      <c r="AF2508" s="112" t="n">
        <v>1</v>
      </c>
    </row>
    <row r="2509" ht="15" customHeight="1">
      <c r="A2509" s="42" t="n">
        <v>6322</v>
      </c>
      <c r="B2509" t="inlineStr">
        <is>
          <t>WA</t>
        </is>
      </c>
      <c r="C2509" t="inlineStr">
        <is>
          <t>6322|WA</t>
        </is>
      </c>
      <c r="D2509" t="inlineStr">
        <is>
          <t>Tenterden</t>
        </is>
      </c>
      <c r="E2509" t="inlineStr">
        <is>
          <t>Tenterden</t>
        </is>
      </c>
      <c r="F2509" s="30" t="n">
        <v>1</v>
      </c>
      <c r="G2509" s="30" t="n">
        <v>1</v>
      </c>
      <c r="H2509">
        <f>FALSE()</f>
        <v/>
      </c>
      <c r="K2509" t="n">
        <v>5</v>
      </c>
      <c r="L2509" t="inlineStr">
        <is>
          <t>MMM5 - Small rural town</t>
        </is>
      </c>
      <c r="M2509" s="31" t="n">
        <v>1</v>
      </c>
      <c r="N2509" t="inlineStr">
        <is>
          <t>5:100.0%</t>
        </is>
      </c>
      <c r="O2509" s="43" t="n">
        <v>414.6846</v>
      </c>
      <c r="P2509" s="43" t="n">
        <v>414.6848</v>
      </c>
      <c r="Q2509" t="n">
        <v>5</v>
      </c>
      <c r="R2509" t="inlineStr">
        <is>
          <t>MMM5 - Small rural town</t>
        </is>
      </c>
      <c r="S2509" t="inlineStr">
        <is>
          <t>MMM 2023 (POA concordance)</t>
        </is>
      </c>
      <c r="V2509" s="44" t="n">
        <v>240</v>
      </c>
      <c r="W2509" s="44" t="n">
        <v>0</v>
      </c>
      <c r="X2509" s="43" t="n">
        <v>0</v>
      </c>
      <c r="Y2509" s="43" t="n">
        <v>1040</v>
      </c>
      <c r="Z2509" t="n">
        <v>8</v>
      </c>
      <c r="AA2509" s="96" t="n">
        <v>3</v>
      </c>
      <c r="AB2509" s="96" t="inlineStr">
        <is>
          <t>RA3 - Outer regional Australia</t>
        </is>
      </c>
      <c r="AC2509" s="96" t="inlineStr">
        <is>
          <t>Approximate: derived from Shipping_MMM via standard MMM→RA mapping (MMM4-5 both map to RA3; some MMM5 areas may be RA2)</t>
        </is>
      </c>
      <c r="AD2509" s="96" t="inlineStr">
        <is>
          <t>PHN503</t>
        </is>
      </c>
      <c r="AE2509" s="96" t="inlineStr">
        <is>
          <t>Country WA</t>
        </is>
      </c>
      <c r="AF2509" s="112" t="n">
        <v>1</v>
      </c>
    </row>
    <row r="2510" ht="15" customHeight="1">
      <c r="A2510" s="42" t="n">
        <v>6323</v>
      </c>
      <c r="B2510" t="inlineStr">
        <is>
          <t>WA</t>
        </is>
      </c>
      <c r="C2510" t="inlineStr">
        <is>
          <t>6323|WA</t>
        </is>
      </c>
      <c r="D2510" t="inlineStr">
        <is>
          <t>Kendenup</t>
        </is>
      </c>
      <c r="E2510" t="inlineStr">
        <is>
          <t>Kendenup</t>
        </is>
      </c>
      <c r="F2510" s="30" t="n">
        <v>1</v>
      </c>
      <c r="G2510" s="30" t="n">
        <v>1</v>
      </c>
      <c r="H2510">
        <f>FALSE()</f>
        <v/>
      </c>
      <c r="K2510" t="n">
        <v>5</v>
      </c>
      <c r="L2510" t="inlineStr">
        <is>
          <t>MMM5 - Small rural town</t>
        </is>
      </c>
      <c r="M2510" s="31" t="n">
        <v>1</v>
      </c>
      <c r="N2510" t="inlineStr">
        <is>
          <t>5:100.0%</t>
        </is>
      </c>
      <c r="O2510" s="43" t="n">
        <v>386.6179</v>
      </c>
      <c r="P2510" s="43" t="n">
        <v>386.6177</v>
      </c>
      <c r="Q2510" t="n">
        <v>5</v>
      </c>
      <c r="R2510" t="inlineStr">
        <is>
          <t>MMM5 - Small rural town</t>
        </is>
      </c>
      <c r="S2510" t="inlineStr">
        <is>
          <t>MMM 2023 (POA concordance)</t>
        </is>
      </c>
      <c r="V2510" s="44" t="n">
        <v>1062</v>
      </c>
      <c r="W2510" s="44" t="n">
        <v>18</v>
      </c>
      <c r="X2510" s="43" t="n">
        <v>1.7</v>
      </c>
      <c r="Y2510" s="43" t="n">
        <v>936.2</v>
      </c>
      <c r="Z2510" t="n">
        <v>2</v>
      </c>
      <c r="AA2510" s="96" t="n">
        <v>3</v>
      </c>
      <c r="AB2510" s="96" t="inlineStr">
        <is>
          <t>RA3 - Outer regional Australia</t>
        </is>
      </c>
      <c r="AC2510" s="96" t="inlineStr">
        <is>
          <t>Approximate: derived from Shipping_MMM via standard MMM→RA mapping (MMM4-5 both map to RA3; some MMM5 areas may be RA2)</t>
        </is>
      </c>
      <c r="AD2510" s="96" t="inlineStr">
        <is>
          <t>PHN503</t>
        </is>
      </c>
      <c r="AE2510" s="96" t="inlineStr">
        <is>
          <t>Country WA</t>
        </is>
      </c>
      <c r="AF2510" s="112" t="n">
        <v>1</v>
      </c>
    </row>
    <row r="2511" ht="15" customHeight="1">
      <c r="A2511" s="42" t="n">
        <v>6324</v>
      </c>
      <c r="B2511" t="inlineStr">
        <is>
          <t>WA</t>
        </is>
      </c>
      <c r="C2511" t="inlineStr">
        <is>
          <t>6324|WA</t>
        </is>
      </c>
      <c r="D2511" t="inlineStr">
        <is>
          <t>Denbarker</t>
        </is>
      </c>
      <c r="E2511" t="inlineStr">
        <is>
          <t>Denbarker, Forest Hill, Mount Barker, Perillup, Porongurup</t>
        </is>
      </c>
      <c r="F2511" s="30" t="n">
        <v>8</v>
      </c>
      <c r="G2511" s="30" t="n">
        <v>8</v>
      </c>
      <c r="H2511">
        <f>FALSE()</f>
        <v/>
      </c>
      <c r="K2511" t="n">
        <v>5</v>
      </c>
      <c r="L2511" t="inlineStr">
        <is>
          <t>MMM5 - Small rural town</t>
        </is>
      </c>
      <c r="M2511" s="31" t="n">
        <v>1</v>
      </c>
      <c r="N2511" t="inlineStr">
        <is>
          <t>5:100.0%</t>
        </is>
      </c>
      <c r="O2511" s="43" t="n">
        <v>2719.1387</v>
      </c>
      <c r="P2511" s="43" t="n">
        <v>2719.1385</v>
      </c>
      <c r="Q2511" t="n">
        <v>5</v>
      </c>
      <c r="R2511" t="inlineStr">
        <is>
          <t>MMM5 - Small rural town</t>
        </is>
      </c>
      <c r="S2511" t="inlineStr">
        <is>
          <t>MMM 2023 (POA concordance)</t>
        </is>
      </c>
      <c r="V2511" s="44" t="n">
        <v>3743</v>
      </c>
      <c r="W2511" s="44" t="n">
        <v>147</v>
      </c>
      <c r="X2511" s="43" t="n">
        <v>3.9</v>
      </c>
      <c r="Y2511" s="43" t="n">
        <v>944.4</v>
      </c>
      <c r="Z2511" t="n">
        <v>2</v>
      </c>
      <c r="AA2511" s="96" t="n">
        <v>3</v>
      </c>
      <c r="AB2511" s="96" t="inlineStr">
        <is>
          <t>RA3 - Outer regional Australia</t>
        </is>
      </c>
      <c r="AC2511" s="96" t="inlineStr">
        <is>
          <t>Approximate: derived from Shipping_MMM via standard MMM→RA mapping (MMM4-5 both map to RA3; some MMM5 areas may be RA2)</t>
        </is>
      </c>
      <c r="AD2511" s="96" t="inlineStr">
        <is>
          <t>PHN503</t>
        </is>
      </c>
      <c r="AE2511" s="96" t="inlineStr">
        <is>
          <t>Country WA</t>
        </is>
      </c>
      <c r="AF2511" s="112" t="n">
        <v>1</v>
      </c>
    </row>
    <row r="2512" ht="15" customHeight="1">
      <c r="A2512" s="42" t="n">
        <v>6326</v>
      </c>
      <c r="B2512" t="inlineStr">
        <is>
          <t>WA</t>
        </is>
      </c>
      <c r="C2512" t="inlineStr">
        <is>
          <t>6326|WA</t>
        </is>
      </c>
      <c r="D2512" t="inlineStr">
        <is>
          <t>Narrikup</t>
        </is>
      </c>
      <c r="E2512" t="inlineStr">
        <is>
          <t>Narrikup</t>
        </is>
      </c>
      <c r="F2512" s="30" t="n">
        <v>1</v>
      </c>
      <c r="G2512" s="30" t="n">
        <v>1</v>
      </c>
      <c r="H2512">
        <f>FALSE()</f>
        <v/>
      </c>
      <c r="K2512" t="n">
        <v>5</v>
      </c>
      <c r="L2512" t="inlineStr">
        <is>
          <t>MMM5 - Small rural town</t>
        </is>
      </c>
      <c r="M2512" s="31" t="n">
        <v>1</v>
      </c>
      <c r="N2512" t="inlineStr">
        <is>
          <t>5:100.0%</t>
        </is>
      </c>
      <c r="O2512" s="43" t="n">
        <v>543.5276</v>
      </c>
      <c r="P2512" s="43" t="n">
        <v>543.5275</v>
      </c>
      <c r="Q2512" t="n">
        <v>5</v>
      </c>
      <c r="R2512" t="inlineStr">
        <is>
          <t>MMM5 - Small rural town</t>
        </is>
      </c>
      <c r="S2512" t="inlineStr">
        <is>
          <t>MMM 2023 (POA concordance)</t>
        </is>
      </c>
      <c r="V2512" s="44" t="n">
        <v>514</v>
      </c>
      <c r="W2512" s="44" t="n">
        <v>13</v>
      </c>
      <c r="X2512" s="43" t="n">
        <v>2.5</v>
      </c>
      <c r="Y2512" s="43" t="n">
        <v>1009.4</v>
      </c>
      <c r="Z2512" t="n">
        <v>6</v>
      </c>
      <c r="AA2512" s="96" t="n">
        <v>3</v>
      </c>
      <c r="AB2512" s="96" t="inlineStr">
        <is>
          <t>RA3 - Outer regional Australia</t>
        </is>
      </c>
      <c r="AC2512" s="96" t="inlineStr">
        <is>
          <t>Approximate: derived from Shipping_MMM via standard MMM→RA mapping (MMM4-5 both map to RA3; some MMM5 areas may be RA2)</t>
        </is>
      </c>
      <c r="AD2512" s="96" t="inlineStr">
        <is>
          <t>PHN503</t>
        </is>
      </c>
      <c r="AE2512" s="96" t="inlineStr">
        <is>
          <t>Country WA</t>
        </is>
      </c>
      <c r="AF2512" s="112" t="n">
        <v>1</v>
      </c>
    </row>
    <row r="2513" ht="15" customHeight="1">
      <c r="A2513" s="42" t="n">
        <v>6327</v>
      </c>
      <c r="B2513" t="inlineStr">
        <is>
          <t>WA</t>
        </is>
      </c>
      <c r="C2513" t="inlineStr">
        <is>
          <t>6327|WA</t>
        </is>
      </c>
      <c r="D2513" t="inlineStr">
        <is>
          <t>Redmond</t>
        </is>
      </c>
      <c r="E2513" t="inlineStr">
        <is>
          <t>Redmond, Redmond West</t>
        </is>
      </c>
      <c r="F2513" s="30" t="n">
        <v>2</v>
      </c>
      <c r="G2513" s="30" t="n">
        <v>2</v>
      </c>
      <c r="H2513">
        <f>FALSE()</f>
        <v/>
      </c>
      <c r="K2513" t="n">
        <v>5</v>
      </c>
      <c r="L2513" t="inlineStr">
        <is>
          <t>MMM5 - Small rural town</t>
        </is>
      </c>
      <c r="M2513" s="31" t="n">
        <v>1</v>
      </c>
      <c r="N2513" t="inlineStr">
        <is>
          <t>5:100.0%</t>
        </is>
      </c>
      <c r="O2513" s="43" t="n">
        <v>270.2801</v>
      </c>
      <c r="P2513" s="43" t="n">
        <v>270.28</v>
      </c>
      <c r="Q2513" t="n">
        <v>5</v>
      </c>
      <c r="R2513" t="inlineStr">
        <is>
          <t>MMM5 - Small rural town</t>
        </is>
      </c>
      <c r="S2513" t="inlineStr">
        <is>
          <t>MMM 2023 (POA concordance)</t>
        </is>
      </c>
      <c r="V2513" s="44" t="n">
        <v>268</v>
      </c>
      <c r="W2513" s="44" t="n">
        <v>3</v>
      </c>
      <c r="X2513" s="43" t="n">
        <v>1.1</v>
      </c>
      <c r="Y2513" s="43" t="n">
        <v>999.1</v>
      </c>
      <c r="Z2513" t="n">
        <v>5</v>
      </c>
      <c r="AA2513" s="96" t="n">
        <v>3</v>
      </c>
      <c r="AB2513" s="96" t="inlineStr">
        <is>
          <t>RA3 - Outer regional Australia</t>
        </is>
      </c>
      <c r="AC2513" s="96" t="inlineStr">
        <is>
          <t>Approximate: derived from Shipping_MMM via standard MMM→RA mapping (MMM4-5 both map to RA3; some MMM5 areas may be RA2)</t>
        </is>
      </c>
      <c r="AD2513" s="96" t="inlineStr">
        <is>
          <t>PHN503</t>
        </is>
      </c>
      <c r="AE2513" s="96" t="inlineStr">
        <is>
          <t>Country WA</t>
        </is>
      </c>
      <c r="AF2513" s="112" t="n">
        <v>1</v>
      </c>
    </row>
    <row r="2514" ht="15" customHeight="1">
      <c r="A2514" s="42" t="n">
        <v>6328</v>
      </c>
      <c r="B2514" t="inlineStr">
        <is>
          <t>WA</t>
        </is>
      </c>
      <c r="C2514" t="inlineStr">
        <is>
          <t>6328|WA</t>
        </is>
      </c>
      <c r="D2514" t="inlineStr">
        <is>
          <t>Cheynes</t>
        </is>
      </c>
      <c r="E2514" t="inlineStr">
        <is>
          <t>Cheynes, Gnowellen, Green Range, Kojaneerup South, Manypeaks</t>
        </is>
      </c>
      <c r="F2514" s="30" t="n">
        <v>8</v>
      </c>
      <c r="G2514" s="30" t="n">
        <v>8</v>
      </c>
      <c r="H2514">
        <f>FALSE()</f>
        <v/>
      </c>
      <c r="K2514" t="n">
        <v>6</v>
      </c>
      <c r="L2514" t="inlineStr">
        <is>
          <t>MMM6 - Remote community</t>
        </is>
      </c>
      <c r="M2514" s="31" t="n">
        <v>0.5493</v>
      </c>
      <c r="N2514" t="inlineStr">
        <is>
          <t>6:54.9%; 5:45.1%</t>
        </is>
      </c>
      <c r="O2514" s="43" t="n">
        <v>1352.3503</v>
      </c>
      <c r="P2514" s="43" t="n">
        <v>2461.7753</v>
      </c>
      <c r="Q2514" t="n">
        <v>6</v>
      </c>
      <c r="R2514" t="inlineStr">
        <is>
          <t>MMM6 - Remote community</t>
        </is>
      </c>
      <c r="S2514" t="inlineStr">
        <is>
          <t>MMM 2023 (POA concordance)</t>
        </is>
      </c>
      <c r="V2514" s="44" t="n">
        <v>431</v>
      </c>
      <c r="W2514" s="44" t="n">
        <v>9</v>
      </c>
      <c r="X2514" s="43" t="n">
        <v>2.1</v>
      </c>
      <c r="Y2514" s="43" t="n">
        <v>1005.4</v>
      </c>
      <c r="Z2514" t="n">
        <v>6</v>
      </c>
      <c r="AA2514" s="96" t="n">
        <v>4</v>
      </c>
      <c r="AB2514" s="96" t="inlineStr">
        <is>
          <t>RA4 - Remote Australia</t>
        </is>
      </c>
      <c r="AC2514" s="96" t="inlineStr">
        <is>
          <t>Approximate: derived from Shipping_MMM via standard MMM→RA mapping</t>
        </is>
      </c>
      <c r="AD2514" s="96" t="inlineStr">
        <is>
          <t>PHN503</t>
        </is>
      </c>
      <c r="AE2514" s="96" t="inlineStr">
        <is>
          <t>Country WA</t>
        </is>
      </c>
      <c r="AF2514" s="112" t="n">
        <v>1</v>
      </c>
    </row>
    <row r="2515" ht="15" customHeight="1">
      <c r="A2515" s="42" t="n">
        <v>6330</v>
      </c>
      <c r="B2515" t="inlineStr">
        <is>
          <t>WA</t>
        </is>
      </c>
      <c r="C2515" t="inlineStr">
        <is>
          <t>6330|WA</t>
        </is>
      </c>
      <c r="D2515" t="inlineStr">
        <is>
          <t>Albany</t>
        </is>
      </c>
      <c r="E2515" t="inlineStr">
        <is>
          <t>Albany, Bayonet Head, Big Grove, Bornholm, Centennial Park</t>
        </is>
      </c>
      <c r="F2515" s="30" t="n">
        <v>50</v>
      </c>
      <c r="G2515" s="30" t="n">
        <v>50</v>
      </c>
      <c r="H2515">
        <f>FALSE()</f>
        <v/>
      </c>
      <c r="K2515" t="n">
        <v>5</v>
      </c>
      <c r="L2515" t="inlineStr">
        <is>
          <t>MMM5 - Small rural town</t>
        </is>
      </c>
      <c r="M2515" s="31" t="n">
        <v>0.5422</v>
      </c>
      <c r="N2515" t="inlineStr">
        <is>
          <t>5:54.2%; 3:45.8%</t>
        </is>
      </c>
      <c r="O2515" s="43" t="n">
        <v>774.4293</v>
      </c>
      <c r="P2515" s="43" t="n">
        <v>1428.3566</v>
      </c>
      <c r="Q2515" t="n">
        <v>5</v>
      </c>
      <c r="R2515" t="inlineStr">
        <is>
          <t>MMM5 - Small rural town</t>
        </is>
      </c>
      <c r="S2515" t="inlineStr">
        <is>
          <t>MMM 2023 (POA concordance)</t>
        </is>
      </c>
      <c r="V2515" s="44" t="n">
        <v>38042</v>
      </c>
      <c r="W2515" s="44" t="n">
        <v>1465</v>
      </c>
      <c r="X2515" s="43" t="n">
        <v>3.9</v>
      </c>
      <c r="Y2515" s="43" t="n">
        <v>987</v>
      </c>
      <c r="Z2515" t="n">
        <v>5</v>
      </c>
      <c r="AA2515" s="96" t="n">
        <v>3</v>
      </c>
      <c r="AB2515" s="96" t="inlineStr">
        <is>
          <t>RA3 - Outer regional Australia</t>
        </is>
      </c>
      <c r="AC2515" s="96" t="inlineStr">
        <is>
          <t>Approximate: derived from Shipping_MMM via standard MMM→RA mapping (MMM4-5 both map to RA3; some MMM5 areas may be RA2)</t>
        </is>
      </c>
      <c r="AD2515" s="96" t="inlineStr">
        <is>
          <t>PHN503</t>
        </is>
      </c>
      <c r="AE2515" s="96" t="inlineStr">
        <is>
          <t>Country WA</t>
        </is>
      </c>
      <c r="AF2515" s="112" t="n">
        <v>1</v>
      </c>
    </row>
    <row r="2516" ht="15" customHeight="1">
      <c r="A2516" s="42" t="n">
        <v>6331</v>
      </c>
      <c r="B2516" t="inlineStr">
        <is>
          <t>WA</t>
        </is>
      </c>
      <c r="C2516" t="inlineStr">
        <is>
          <t>6331|WA</t>
        </is>
      </c>
      <c r="D2516" t="inlineStr">
        <is>
          <t>Albany Dc</t>
        </is>
      </c>
      <c r="E2516" t="inlineStr">
        <is>
          <t>Albany Dc</t>
        </is>
      </c>
      <c r="F2516" s="30" t="n">
        <v>1</v>
      </c>
      <c r="G2516" s="30" t="n">
        <v>1</v>
      </c>
      <c r="H2516">
        <f>TRUE()</f>
        <v/>
      </c>
      <c r="I2516" t="inlineStr">
        <is>
          <t>Post Office Boxes</t>
        </is>
      </c>
      <c r="J2516" t="inlineStr">
        <is>
          <t>PO BOXES &amp; BAGS</t>
        </is>
      </c>
      <c r="M2516" s="31" t="n"/>
      <c r="O2516" s="43" t="n"/>
      <c r="P2516" s="43" t="n"/>
      <c r="Q2516" t="n">
        <v>5</v>
      </c>
      <c r="R2516" t="inlineStr">
        <is>
          <t>MMM5 - Small rural town</t>
        </is>
      </c>
      <c r="S2516" t="inlineStr">
        <is>
          <t>No POA; assigned from nearest classified postcode</t>
        </is>
      </c>
      <c r="V2516" s="44" t="n"/>
      <c r="W2516" s="44" t="n"/>
      <c r="X2516" s="43" t="n"/>
      <c r="Y2516" s="43" t="n"/>
      <c r="AA2516" s="96" t="n">
        <v>3</v>
      </c>
      <c r="AB2516" s="96" t="inlineStr">
        <is>
          <t>RA3 - Outer regional Australia</t>
        </is>
      </c>
      <c r="AC2516" s="96" t="inlineStr">
        <is>
          <t>Approximate: derived from Shipping_MMM via standard MMM→RA mapping (MMM4-5 both map to RA3; some MMM5 areas may be RA2)</t>
        </is>
      </c>
      <c r="AD2516" s="96" t="inlineStr">
        <is>
          <t>PHN503</t>
        </is>
      </c>
      <c r="AE2516" s="96" t="inlineStr">
        <is>
          <t>Country WA</t>
        </is>
      </c>
      <c r="AF2516" s="96" t="inlineStr"/>
      <c r="AG2516" s="96" t="inlineStr">
        <is>
          <t>Inferred (Nearest matched postcode)</t>
        </is>
      </c>
    </row>
    <row r="2517" ht="15" customHeight="1">
      <c r="A2517" s="42" t="n">
        <v>6332</v>
      </c>
      <c r="B2517" t="inlineStr">
        <is>
          <t>WA</t>
        </is>
      </c>
      <c r="C2517" t="inlineStr">
        <is>
          <t>6332|WA</t>
        </is>
      </c>
      <c r="D2517" t="inlineStr">
        <is>
          <t>Albany Po</t>
        </is>
      </c>
      <c r="E2517" t="inlineStr">
        <is>
          <t>Albany Po</t>
        </is>
      </c>
      <c r="F2517" s="30" t="n">
        <v>1</v>
      </c>
      <c r="G2517" s="30" t="n">
        <v>1</v>
      </c>
      <c r="H2517">
        <f>TRUE()</f>
        <v/>
      </c>
      <c r="I2517" t="inlineStr">
        <is>
          <t>Post Office Boxes</t>
        </is>
      </c>
      <c r="J2517" t="inlineStr">
        <is>
          <t>PO BOXES</t>
        </is>
      </c>
      <c r="M2517" s="31" t="n"/>
      <c r="O2517" s="43" t="n"/>
      <c r="P2517" s="43" t="n"/>
      <c r="Q2517" t="n">
        <v>5</v>
      </c>
      <c r="R2517" t="inlineStr">
        <is>
          <t>MMM5 - Small rural town</t>
        </is>
      </c>
      <c r="S2517" t="inlineStr">
        <is>
          <t>No POA; assigned from nearest classified postcode</t>
        </is>
      </c>
      <c r="V2517" s="44" t="n"/>
      <c r="W2517" s="44" t="n"/>
      <c r="X2517" s="43" t="n"/>
      <c r="Y2517" s="43" t="n"/>
      <c r="AA2517" s="96" t="n">
        <v>3</v>
      </c>
      <c r="AB2517" s="96" t="inlineStr">
        <is>
          <t>RA3 - Outer regional Australia</t>
        </is>
      </c>
      <c r="AC2517" s="96" t="inlineStr">
        <is>
          <t>Approximate: derived from Shipping_MMM via standard MMM→RA mapping (MMM4-5 both map to RA3; some MMM5 areas may be RA2)</t>
        </is>
      </c>
      <c r="AD2517" s="96" t="inlineStr">
        <is>
          <t>PHN503</t>
        </is>
      </c>
      <c r="AE2517" s="96" t="inlineStr">
        <is>
          <t>Country WA</t>
        </is>
      </c>
      <c r="AF2517" s="96" t="inlineStr"/>
      <c r="AG2517" s="96" t="inlineStr">
        <is>
          <t>Inferred (Nearest matched postcode)</t>
        </is>
      </c>
    </row>
    <row r="2518" ht="15" customHeight="1">
      <c r="A2518" s="42" t="n">
        <v>6333</v>
      </c>
      <c r="B2518" t="inlineStr">
        <is>
          <t>WA</t>
        </is>
      </c>
      <c r="C2518" t="inlineStr">
        <is>
          <t>6333|WA</t>
        </is>
      </c>
      <c r="D2518" t="inlineStr">
        <is>
          <t>Bow Bridge</t>
        </is>
      </c>
      <c r="E2518" t="inlineStr">
        <is>
          <t>Bow Bridge, Denmark, Hay, Hazelvale, Kentdale</t>
        </is>
      </c>
      <c r="F2518" s="30" t="n">
        <v>17</v>
      </c>
      <c r="G2518" s="30" t="n">
        <v>17</v>
      </c>
      <c r="H2518">
        <f>FALSE()</f>
        <v/>
      </c>
      <c r="K2518" t="n">
        <v>5</v>
      </c>
      <c r="L2518" t="inlineStr">
        <is>
          <t>MMM5 - Small rural town</t>
        </is>
      </c>
      <c r="M2518" s="31" t="n">
        <v>1</v>
      </c>
      <c r="N2518" t="inlineStr">
        <is>
          <t>5:100.0%</t>
        </is>
      </c>
      <c r="O2518" s="43" t="n">
        <v>1859.8498</v>
      </c>
      <c r="P2518" s="43" t="n">
        <v>1859.8487</v>
      </c>
      <c r="Q2518" t="n">
        <v>5</v>
      </c>
      <c r="R2518" t="inlineStr">
        <is>
          <t>MMM5 - Small rural town</t>
        </is>
      </c>
      <c r="S2518" t="inlineStr">
        <is>
          <t>MMM 2023 (POA concordance)</t>
        </is>
      </c>
      <c r="V2518" s="44" t="n">
        <v>6310</v>
      </c>
      <c r="W2518" s="44" t="n">
        <v>77</v>
      </c>
      <c r="X2518" s="43" t="n">
        <v>1.2</v>
      </c>
      <c r="Y2518" s="43" t="n">
        <v>1003.2</v>
      </c>
      <c r="Z2518" t="n">
        <v>6</v>
      </c>
      <c r="AA2518" s="96" t="n">
        <v>3</v>
      </c>
      <c r="AB2518" s="96" t="inlineStr">
        <is>
          <t>RA3 - Outer regional Australia</t>
        </is>
      </c>
      <c r="AC2518" s="96" t="inlineStr">
        <is>
          <t>Approximate: derived from Shipping_MMM via standard MMM→RA mapping (MMM4-5 both map to RA3; some MMM5 areas may be RA2)</t>
        </is>
      </c>
      <c r="AD2518" s="96" t="inlineStr">
        <is>
          <t>PHN503</t>
        </is>
      </c>
      <c r="AE2518" s="96" t="inlineStr">
        <is>
          <t>Country WA</t>
        </is>
      </c>
      <c r="AF2518" s="112" t="n">
        <v>1</v>
      </c>
    </row>
    <row r="2519" ht="15" customHeight="1">
      <c r="A2519" s="42" t="n">
        <v>6335</v>
      </c>
      <c r="B2519" t="inlineStr">
        <is>
          <t>WA</t>
        </is>
      </c>
      <c r="C2519" t="inlineStr">
        <is>
          <t>6335|WA</t>
        </is>
      </c>
      <c r="D2519" t="inlineStr">
        <is>
          <t>Gnowangerup</t>
        </is>
      </c>
      <c r="E2519" t="inlineStr">
        <is>
          <t>Gnowangerup, Jackitup, Kebaringup, Pallinup</t>
        </is>
      </c>
      <c r="F2519" s="30" t="n">
        <v>4</v>
      </c>
      <c r="G2519" s="30" t="n">
        <v>4</v>
      </c>
      <c r="H2519">
        <f>FALSE()</f>
        <v/>
      </c>
      <c r="K2519" t="n">
        <v>6</v>
      </c>
      <c r="L2519" t="inlineStr">
        <is>
          <t>MMM6 - Remote community</t>
        </is>
      </c>
      <c r="M2519" s="31" t="n">
        <v>1</v>
      </c>
      <c r="N2519" t="inlineStr">
        <is>
          <t>6:100.0%</t>
        </is>
      </c>
      <c r="O2519" s="43" t="n">
        <v>1018.5858</v>
      </c>
      <c r="P2519" s="43" t="n">
        <v>1018.5857</v>
      </c>
      <c r="Q2519" t="n">
        <v>6</v>
      </c>
      <c r="R2519" t="inlineStr">
        <is>
          <t>MMM6 - Remote community</t>
        </is>
      </c>
      <c r="S2519" t="inlineStr">
        <is>
          <t>MMM 2023 (POA concordance)</t>
        </is>
      </c>
      <c r="V2519" s="44" t="n">
        <v>758</v>
      </c>
      <c r="W2519" s="44" t="n">
        <v>76</v>
      </c>
      <c r="X2519" s="43" t="n">
        <v>10</v>
      </c>
      <c r="Y2519" s="43" t="n">
        <v>983.4</v>
      </c>
      <c r="Z2519" t="n">
        <v>4</v>
      </c>
      <c r="AA2519" s="96" t="n">
        <v>4</v>
      </c>
      <c r="AB2519" s="96" t="inlineStr">
        <is>
          <t>RA4 - Remote Australia</t>
        </is>
      </c>
      <c r="AC2519" s="96" t="inlineStr">
        <is>
          <t>Approximate: derived from Shipping_MMM via standard MMM→RA mapping</t>
        </is>
      </c>
      <c r="AD2519" s="96" t="inlineStr">
        <is>
          <t>PHN503</t>
        </is>
      </c>
      <c r="AE2519" s="96" t="inlineStr">
        <is>
          <t>Country WA</t>
        </is>
      </c>
      <c r="AF2519" s="112" t="n">
        <v>1</v>
      </c>
    </row>
    <row r="2520" ht="15" customHeight="1">
      <c r="A2520" s="42" t="n">
        <v>6336</v>
      </c>
      <c r="B2520" t="inlineStr">
        <is>
          <t>WA</t>
        </is>
      </c>
      <c r="C2520" t="inlineStr">
        <is>
          <t>6336|WA</t>
        </is>
      </c>
      <c r="D2520" t="inlineStr">
        <is>
          <t>Cowalellup</t>
        </is>
      </c>
      <c r="E2520" t="inlineStr">
        <is>
          <t>Cowalellup, Mills Lake, Mindarabin, Needilup, Ongerup</t>
        </is>
      </c>
      <c r="F2520" s="30" t="n">
        <v>6</v>
      </c>
      <c r="G2520" s="30" t="n">
        <v>6</v>
      </c>
      <c r="H2520">
        <f>FALSE()</f>
        <v/>
      </c>
      <c r="K2520" t="n">
        <v>6</v>
      </c>
      <c r="L2520" t="inlineStr">
        <is>
          <t>MMM6 - Remote community</t>
        </is>
      </c>
      <c r="M2520" s="31" t="n">
        <v>1</v>
      </c>
      <c r="N2520" t="inlineStr">
        <is>
          <t>6:100.0%</t>
        </is>
      </c>
      <c r="O2520" s="43" t="n">
        <v>2355.7586</v>
      </c>
      <c r="P2520" s="43" t="n">
        <v>2355.7587</v>
      </c>
      <c r="Q2520" t="n">
        <v>6</v>
      </c>
      <c r="R2520" t="inlineStr">
        <is>
          <t>MMM6 - Remote community</t>
        </is>
      </c>
      <c r="S2520" t="inlineStr">
        <is>
          <t>MMM 2023 (POA concordance)</t>
        </is>
      </c>
      <c r="V2520" s="44" t="n">
        <v>343</v>
      </c>
      <c r="W2520" s="44" t="n">
        <v>13</v>
      </c>
      <c r="X2520" s="43" t="n">
        <v>3.8</v>
      </c>
      <c r="Y2520" s="43" t="n">
        <v>1010.5</v>
      </c>
      <c r="Z2520" t="n">
        <v>6</v>
      </c>
      <c r="AA2520" s="96" t="n">
        <v>4</v>
      </c>
      <c r="AB2520" s="96" t="inlineStr">
        <is>
          <t>RA4 - Remote Australia</t>
        </is>
      </c>
      <c r="AC2520" s="96" t="inlineStr">
        <is>
          <t>Approximate: derived from Shipping_MMM via standard MMM→RA mapping</t>
        </is>
      </c>
      <c r="AD2520" s="96" t="inlineStr">
        <is>
          <t>PHN503</t>
        </is>
      </c>
      <c r="AE2520" s="96" t="inlineStr">
        <is>
          <t>Country WA</t>
        </is>
      </c>
      <c r="AF2520" s="112" t="n">
        <v>1</v>
      </c>
    </row>
    <row r="2521" ht="15" customHeight="1">
      <c r="A2521" s="42" t="n">
        <v>6337</v>
      </c>
      <c r="B2521" t="inlineStr">
        <is>
          <t>WA</t>
        </is>
      </c>
      <c r="C2521" t="inlineStr">
        <is>
          <t>6337|WA</t>
        </is>
      </c>
      <c r="D2521" t="inlineStr">
        <is>
          <t>Fitzgerald</t>
        </is>
      </c>
      <c r="E2521" t="inlineStr">
        <is>
          <t>Fitzgerald, Gairdner, Jacup, Jerramungup, West Fitzgerald</t>
        </is>
      </c>
      <c r="F2521" s="30" t="n">
        <v>5</v>
      </c>
      <c r="G2521" s="30" t="n">
        <v>5</v>
      </c>
      <c r="H2521">
        <f>FALSE()</f>
        <v/>
      </c>
      <c r="K2521" t="n">
        <v>6</v>
      </c>
      <c r="L2521" t="inlineStr">
        <is>
          <t>MMM6 - Remote community</t>
        </is>
      </c>
      <c r="M2521" s="31" t="n">
        <v>0.9992</v>
      </c>
      <c r="N2521" t="inlineStr">
        <is>
          <t>6:99.9%; 7:0.1%</t>
        </is>
      </c>
      <c r="O2521" s="43" t="n">
        <v>3400.8686</v>
      </c>
      <c r="P2521" s="43" t="n">
        <v>3403.7417</v>
      </c>
      <c r="Q2521" t="n">
        <v>6</v>
      </c>
      <c r="R2521" t="inlineStr">
        <is>
          <t>MMM6 - Remote community</t>
        </is>
      </c>
      <c r="S2521" t="inlineStr">
        <is>
          <t>MMM 2023 (POA concordance)</t>
        </is>
      </c>
      <c r="V2521" s="44" t="n">
        <v>545</v>
      </c>
      <c r="W2521" s="44" t="n">
        <v>22</v>
      </c>
      <c r="X2521" s="43" t="n">
        <v>4</v>
      </c>
      <c r="Y2521" s="43" t="n">
        <v>1014.8</v>
      </c>
      <c r="Z2521" t="n">
        <v>6</v>
      </c>
      <c r="AA2521" s="96" t="n">
        <v>4</v>
      </c>
      <c r="AB2521" s="96" t="inlineStr">
        <is>
          <t>RA4 - Remote Australia</t>
        </is>
      </c>
      <c r="AC2521" s="96" t="inlineStr">
        <is>
          <t>Approximate: derived from Shipping_MMM via standard MMM→RA mapping</t>
        </is>
      </c>
      <c r="AD2521" s="96" t="inlineStr">
        <is>
          <t>PHN503</t>
        </is>
      </c>
      <c r="AE2521" s="96" t="inlineStr">
        <is>
          <t>Country WA</t>
        </is>
      </c>
      <c r="AF2521" s="112" t="n">
        <v>1</v>
      </c>
    </row>
    <row r="2522" ht="15" customHeight="1">
      <c r="A2522" s="42" t="n">
        <v>6338</v>
      </c>
      <c r="B2522" t="inlineStr">
        <is>
          <t>WA</t>
        </is>
      </c>
      <c r="C2522" t="inlineStr">
        <is>
          <t>6338|WA</t>
        </is>
      </c>
      <c r="D2522" t="inlineStr">
        <is>
          <t>Amelup</t>
        </is>
      </c>
      <c r="E2522" t="inlineStr">
        <is>
          <t>Amelup, Borden, Boxwood Hill, Bremer Bay, Magitup</t>
        </is>
      </c>
      <c r="F2522" s="30" t="n">
        <v>9</v>
      </c>
      <c r="G2522" s="30" t="n">
        <v>9</v>
      </c>
      <c r="H2522">
        <f>FALSE()</f>
        <v/>
      </c>
      <c r="K2522" t="n">
        <v>6</v>
      </c>
      <c r="L2522" t="inlineStr">
        <is>
          <t>MMM6 - Remote community</t>
        </is>
      </c>
      <c r="M2522" s="31" t="n">
        <v>0.6997</v>
      </c>
      <c r="N2522" t="inlineStr">
        <is>
          <t>6:70.0%; 5:30.0%</t>
        </is>
      </c>
      <c r="O2522" s="43" t="n">
        <v>2613.0281</v>
      </c>
      <c r="P2522" s="43" t="n">
        <v>3734.6507</v>
      </c>
      <c r="Q2522" t="n">
        <v>6</v>
      </c>
      <c r="R2522" t="inlineStr">
        <is>
          <t>MMM6 - Remote community</t>
        </is>
      </c>
      <c r="S2522" t="inlineStr">
        <is>
          <t>MMM 2023 (POA concordance)</t>
        </is>
      </c>
      <c r="V2522" s="44" t="n">
        <v>730</v>
      </c>
      <c r="W2522" s="44" t="n">
        <v>18</v>
      </c>
      <c r="X2522" s="43" t="n">
        <v>2.5</v>
      </c>
      <c r="Y2522" s="43" t="n">
        <v>1033.7</v>
      </c>
      <c r="Z2522" t="n">
        <v>7</v>
      </c>
      <c r="AA2522" s="96" t="n">
        <v>4</v>
      </c>
      <c r="AB2522" s="96" t="inlineStr">
        <is>
          <t>RA4 - Remote Australia</t>
        </is>
      </c>
      <c r="AC2522" s="96" t="inlineStr">
        <is>
          <t>Approximate: derived from Shipping_MMM via standard MMM→RA mapping</t>
        </is>
      </c>
      <c r="AD2522" s="96" t="inlineStr">
        <is>
          <t>PHN503</t>
        </is>
      </c>
      <c r="AE2522" s="96" t="inlineStr">
        <is>
          <t>Country WA</t>
        </is>
      </c>
      <c r="AF2522" s="112" t="n">
        <v>1</v>
      </c>
    </row>
    <row r="2523" ht="15" customHeight="1">
      <c r="A2523" s="42" t="n">
        <v>6341</v>
      </c>
      <c r="B2523" t="inlineStr">
        <is>
          <t>WA</t>
        </is>
      </c>
      <c r="C2523" t="inlineStr">
        <is>
          <t>6341|WA</t>
        </is>
      </c>
      <c r="D2523" t="inlineStr">
        <is>
          <t>Nyabing</t>
        </is>
      </c>
      <c r="E2523" t="inlineStr">
        <is>
          <t>Nyabing</t>
        </is>
      </c>
      <c r="F2523" s="30" t="n">
        <v>1</v>
      </c>
      <c r="G2523" s="30" t="n">
        <v>1</v>
      </c>
      <c r="H2523">
        <f>FALSE()</f>
        <v/>
      </c>
      <c r="K2523" t="n">
        <v>6</v>
      </c>
      <c r="L2523" t="inlineStr">
        <is>
          <t>MMM6 - Remote community</t>
        </is>
      </c>
      <c r="M2523" s="31" t="n">
        <v>1</v>
      </c>
      <c r="N2523" t="inlineStr">
        <is>
          <t>6:100.0%</t>
        </is>
      </c>
      <c r="O2523" s="43" t="n">
        <v>1963.9221</v>
      </c>
      <c r="P2523" s="43" t="n">
        <v>1963.9221</v>
      </c>
      <c r="Q2523" t="n">
        <v>6</v>
      </c>
      <c r="R2523" t="inlineStr">
        <is>
          <t>MMM6 - Remote community</t>
        </is>
      </c>
      <c r="S2523" t="inlineStr">
        <is>
          <t>MMM 2023 (POA concordance)</t>
        </is>
      </c>
      <c r="V2523" s="44" t="n">
        <v>260</v>
      </c>
      <c r="W2523" s="44" t="n">
        <v>3</v>
      </c>
      <c r="X2523" s="43" t="n">
        <v>1.2</v>
      </c>
      <c r="Y2523" s="43" t="n">
        <v>1068</v>
      </c>
      <c r="Z2523" t="n">
        <v>9</v>
      </c>
      <c r="AA2523" s="96" t="n">
        <v>4</v>
      </c>
      <c r="AB2523" s="96" t="inlineStr">
        <is>
          <t>RA4 - Remote Australia</t>
        </is>
      </c>
      <c r="AC2523" s="96" t="inlineStr">
        <is>
          <t>Approximate: derived from Shipping_MMM via standard MMM→RA mapping</t>
        </is>
      </c>
      <c r="AD2523" s="96" t="inlineStr">
        <is>
          <t>PHN503</t>
        </is>
      </c>
      <c r="AE2523" s="96" t="inlineStr">
        <is>
          <t>Country WA</t>
        </is>
      </c>
      <c r="AF2523" s="112" t="n">
        <v>1</v>
      </c>
    </row>
    <row r="2524" ht="15" customHeight="1">
      <c r="A2524" s="42" t="n">
        <v>6343</v>
      </c>
      <c r="B2524" t="inlineStr">
        <is>
          <t>WA</t>
        </is>
      </c>
      <c r="C2524" t="inlineStr">
        <is>
          <t>6343|WA</t>
        </is>
      </c>
      <c r="D2524" t="inlineStr">
        <is>
          <t>Pingrup</t>
        </is>
      </c>
      <c r="E2524" t="inlineStr">
        <is>
          <t>Pingrup</t>
        </is>
      </c>
      <c r="F2524" s="30" t="n">
        <v>1</v>
      </c>
      <c r="G2524" s="30" t="n">
        <v>1</v>
      </c>
      <c r="H2524">
        <f>FALSE()</f>
        <v/>
      </c>
      <c r="K2524" t="n">
        <v>6</v>
      </c>
      <c r="L2524" t="inlineStr">
        <is>
          <t>MMM6 - Remote community</t>
        </is>
      </c>
      <c r="M2524" s="31" t="n">
        <v>1</v>
      </c>
      <c r="N2524" t="inlineStr">
        <is>
          <t>6:100.0%</t>
        </is>
      </c>
      <c r="O2524" s="43" t="n">
        <v>3660.6595</v>
      </c>
      <c r="P2524" s="43" t="n">
        <v>3660.6597</v>
      </c>
      <c r="Q2524" t="n">
        <v>6</v>
      </c>
      <c r="R2524" t="inlineStr">
        <is>
          <t>MMM6 - Remote community</t>
        </is>
      </c>
      <c r="S2524" t="inlineStr">
        <is>
          <t>MMM 2023 (POA concordance)</t>
        </is>
      </c>
      <c r="V2524" s="44" t="n">
        <v>231</v>
      </c>
      <c r="W2524" s="44" t="n">
        <v>0</v>
      </c>
      <c r="X2524" s="43" t="n">
        <v>0</v>
      </c>
      <c r="Y2524" s="43" t="n">
        <v>1076.8</v>
      </c>
      <c r="Z2524" t="n">
        <v>9</v>
      </c>
      <c r="AA2524" s="96" t="n">
        <v>4</v>
      </c>
      <c r="AB2524" s="96" t="inlineStr">
        <is>
          <t>RA4 - Remote Australia</t>
        </is>
      </c>
      <c r="AC2524" s="96" t="inlineStr">
        <is>
          <t>Approximate: derived from Shipping_MMM via standard MMM→RA mapping</t>
        </is>
      </c>
      <c r="AD2524" s="96" t="inlineStr">
        <is>
          <t>PHN503</t>
        </is>
      </c>
      <c r="AE2524" s="96" t="inlineStr">
        <is>
          <t>Country WA</t>
        </is>
      </c>
      <c r="AF2524" s="112" t="n">
        <v>1</v>
      </c>
    </row>
    <row r="2525" ht="15" customHeight="1">
      <c r="A2525" s="42" t="n">
        <v>6346</v>
      </c>
      <c r="B2525" t="inlineStr">
        <is>
          <t>WA</t>
        </is>
      </c>
      <c r="C2525" t="inlineStr">
        <is>
          <t>6346|WA</t>
        </is>
      </c>
      <c r="D2525" t="inlineStr">
        <is>
          <t>Fitzgerald River National Park</t>
        </is>
      </c>
      <c r="E2525" t="inlineStr">
        <is>
          <t>Fitzgerald River National Park, Jerdacuttup, Ravensthorpe, West River</t>
        </is>
      </c>
      <c r="F2525" s="30" t="n">
        <v>4</v>
      </c>
      <c r="G2525" s="30" t="n">
        <v>4</v>
      </c>
      <c r="H2525">
        <f>FALSE()</f>
        <v/>
      </c>
      <c r="K2525" t="n">
        <v>7</v>
      </c>
      <c r="L2525" t="inlineStr">
        <is>
          <t>MMM7 - Very remote community</t>
        </is>
      </c>
      <c r="M2525" s="31" t="n">
        <v>0.6684</v>
      </c>
      <c r="N2525" t="inlineStr">
        <is>
          <t>7:66.8%; 6:33.2%</t>
        </is>
      </c>
      <c r="O2525" s="43" t="n">
        <v>4861.2768</v>
      </c>
      <c r="P2525" s="43" t="n">
        <v>7273.0478</v>
      </c>
      <c r="Q2525" t="n">
        <v>7</v>
      </c>
      <c r="R2525" t="inlineStr">
        <is>
          <t>MMM7 - Very remote community</t>
        </is>
      </c>
      <c r="S2525" t="inlineStr">
        <is>
          <t>MMM 2023 (POA concordance)</t>
        </is>
      </c>
      <c r="V2525" s="44" t="n">
        <v>832</v>
      </c>
      <c r="W2525" s="44" t="n">
        <v>21</v>
      </c>
      <c r="X2525" s="43" t="n">
        <v>2.5</v>
      </c>
      <c r="Y2525" s="43" t="n">
        <v>993.8</v>
      </c>
      <c r="Z2525" t="n">
        <v>5</v>
      </c>
      <c r="AA2525" s="96" t="n">
        <v>5</v>
      </c>
      <c r="AB2525" s="96" t="inlineStr">
        <is>
          <t>RA5 - Very remote Australia</t>
        </is>
      </c>
      <c r="AC2525" s="96" t="inlineStr">
        <is>
          <t>Approximate: derived from Shipping_MMM via standard MMM→RA mapping</t>
        </is>
      </c>
      <c r="AD2525" s="96" t="inlineStr">
        <is>
          <t>PHN503</t>
        </is>
      </c>
      <c r="AE2525" s="96" t="inlineStr">
        <is>
          <t>Country WA</t>
        </is>
      </c>
      <c r="AF2525" s="112" t="n">
        <v>1</v>
      </c>
    </row>
    <row r="2526" ht="15" customHeight="1">
      <c r="A2526" s="42" t="n">
        <v>6348</v>
      </c>
      <c r="B2526" t="inlineStr">
        <is>
          <t>WA</t>
        </is>
      </c>
      <c r="C2526" t="inlineStr">
        <is>
          <t>6348|WA</t>
        </is>
      </c>
      <c r="D2526" t="inlineStr">
        <is>
          <t>Hopetoun</t>
        </is>
      </c>
      <c r="E2526" t="inlineStr">
        <is>
          <t>Hopetoun</t>
        </is>
      </c>
      <c r="F2526" s="30" t="n">
        <v>1</v>
      </c>
      <c r="G2526" s="30" t="n">
        <v>1</v>
      </c>
      <c r="H2526">
        <f>FALSE()</f>
        <v/>
      </c>
      <c r="K2526" t="n">
        <v>7</v>
      </c>
      <c r="L2526" t="inlineStr">
        <is>
          <t>MMM7 - Very remote community</t>
        </is>
      </c>
      <c r="M2526" s="31" t="n">
        <v>0.5719</v>
      </c>
      <c r="N2526" t="inlineStr">
        <is>
          <t>7:57.2%; 6:42.8%</t>
        </is>
      </c>
      <c r="O2526" s="43" t="n">
        <v>307.8809</v>
      </c>
      <c r="P2526" s="43" t="n">
        <v>538.349</v>
      </c>
      <c r="Q2526" t="n">
        <v>7</v>
      </c>
      <c r="R2526" t="inlineStr">
        <is>
          <t>MMM7 - Very remote community</t>
        </is>
      </c>
      <c r="S2526" t="inlineStr">
        <is>
          <t>MMM 2023 (POA concordance)</t>
        </is>
      </c>
      <c r="V2526" s="44" t="n">
        <v>1115</v>
      </c>
      <c r="W2526" s="44" t="n">
        <v>45</v>
      </c>
      <c r="X2526" s="43" t="n">
        <v>4</v>
      </c>
      <c r="Y2526" s="43" t="n">
        <v>1006.2</v>
      </c>
      <c r="Z2526" t="n">
        <v>6</v>
      </c>
      <c r="AA2526" s="96" t="n">
        <v>5</v>
      </c>
      <c r="AB2526" s="96" t="inlineStr">
        <is>
          <t>RA5 - Very remote Australia</t>
        </is>
      </c>
      <c r="AC2526" s="96" t="inlineStr">
        <is>
          <t>Approximate: derived from Shipping_MMM via standard MMM→RA mapping</t>
        </is>
      </c>
      <c r="AD2526" s="96" t="inlineStr">
        <is>
          <t>PHN503</t>
        </is>
      </c>
      <c r="AE2526" s="96" t="inlineStr">
        <is>
          <t>Country WA</t>
        </is>
      </c>
      <c r="AF2526" s="112" t="n">
        <v>1</v>
      </c>
    </row>
    <row r="2527" ht="15" customHeight="1">
      <c r="A2527" s="42" t="n">
        <v>6350</v>
      </c>
      <c r="B2527" t="inlineStr">
        <is>
          <t>WA</t>
        </is>
      </c>
      <c r="C2527" t="inlineStr">
        <is>
          <t>6350|WA</t>
        </is>
      </c>
      <c r="D2527" t="inlineStr">
        <is>
          <t>Bullock Hills</t>
        </is>
      </c>
      <c r="E2527" t="inlineStr">
        <is>
          <t>Bullock Hills, Dumbleyung, Nairibin, Nippering</t>
        </is>
      </c>
      <c r="F2527" s="30" t="n">
        <v>4</v>
      </c>
      <c r="G2527" s="30" t="n">
        <v>4</v>
      </c>
      <c r="H2527">
        <f>FALSE()</f>
        <v/>
      </c>
      <c r="K2527" t="n">
        <v>6</v>
      </c>
      <c r="L2527" t="inlineStr">
        <is>
          <t>MMM6 - Remote community</t>
        </is>
      </c>
      <c r="M2527" s="31" t="n">
        <v>1</v>
      </c>
      <c r="N2527" t="inlineStr">
        <is>
          <t>6:100.0%</t>
        </is>
      </c>
      <c r="O2527" s="43" t="n">
        <v>485.7632</v>
      </c>
      <c r="P2527" s="43" t="n">
        <v>485.7632</v>
      </c>
      <c r="Q2527" t="n">
        <v>6</v>
      </c>
      <c r="R2527" t="inlineStr">
        <is>
          <t>MMM6 - Remote community</t>
        </is>
      </c>
      <c r="S2527" t="inlineStr">
        <is>
          <t>MMM 2023 (POA concordance)</t>
        </is>
      </c>
      <c r="V2527" s="44" t="n">
        <v>335</v>
      </c>
      <c r="W2527" s="44" t="n">
        <v>22</v>
      </c>
      <c r="X2527" s="43" t="n">
        <v>6.6</v>
      </c>
      <c r="Y2527" s="43" t="n">
        <v>954.2</v>
      </c>
      <c r="Z2527" t="n">
        <v>3</v>
      </c>
      <c r="AA2527" s="96" t="n">
        <v>4</v>
      </c>
      <c r="AB2527" s="96" t="inlineStr">
        <is>
          <t>RA4 - Remote Australia</t>
        </is>
      </c>
      <c r="AC2527" s="96" t="inlineStr">
        <is>
          <t>Approximate: derived from Shipping_MMM via standard MMM→RA mapping</t>
        </is>
      </c>
      <c r="AD2527" s="96" t="inlineStr">
        <is>
          <t>PHN503</t>
        </is>
      </c>
      <c r="AE2527" s="96" t="inlineStr">
        <is>
          <t>Country WA</t>
        </is>
      </c>
      <c r="AF2527" s="112" t="n">
        <v>1</v>
      </c>
    </row>
    <row r="2528" ht="15" customHeight="1">
      <c r="A2528" s="42" t="n">
        <v>6351</v>
      </c>
      <c r="B2528" t="inlineStr">
        <is>
          <t>WA</t>
        </is>
      </c>
      <c r="C2528" t="inlineStr">
        <is>
          <t>6351|WA</t>
        </is>
      </c>
      <c r="D2528" t="inlineStr">
        <is>
          <t>Moulyinning</t>
        </is>
      </c>
      <c r="E2528" t="inlineStr">
        <is>
          <t>Moulyinning, North Moulyinning</t>
        </is>
      </c>
      <c r="F2528" s="30" t="n">
        <v>2</v>
      </c>
      <c r="G2528" s="30" t="n">
        <v>2</v>
      </c>
      <c r="H2528">
        <f>FALSE()</f>
        <v/>
      </c>
      <c r="K2528" t="n">
        <v>6</v>
      </c>
      <c r="L2528" t="inlineStr">
        <is>
          <t>MMM6 - Remote community</t>
        </is>
      </c>
      <c r="M2528" s="31" t="n">
        <v>1</v>
      </c>
      <c r="N2528" t="inlineStr">
        <is>
          <t>6:100.0%</t>
        </is>
      </c>
      <c r="O2528" s="43" t="n">
        <v>394.237</v>
      </c>
      <c r="P2528" s="43" t="n">
        <v>394.237</v>
      </c>
      <c r="Q2528" t="n">
        <v>6</v>
      </c>
      <c r="R2528" t="inlineStr">
        <is>
          <t>MMM6 - Remote community</t>
        </is>
      </c>
      <c r="S2528" t="inlineStr">
        <is>
          <t>MMM 2023 (POA concordance)</t>
        </is>
      </c>
      <c r="V2528" s="44" t="n">
        <v>57</v>
      </c>
      <c r="W2528" s="44" t="n">
        <v>0</v>
      </c>
      <c r="X2528" s="43" t="n">
        <v>0</v>
      </c>
      <c r="Y2528" s="43" t="n">
        <v>1061.9</v>
      </c>
      <c r="Z2528" t="n">
        <v>9</v>
      </c>
      <c r="AA2528" s="96" t="n">
        <v>4</v>
      </c>
      <c r="AB2528" s="96" t="inlineStr">
        <is>
          <t>RA4 - Remote Australia</t>
        </is>
      </c>
      <c r="AC2528" s="96" t="inlineStr">
        <is>
          <t>Approximate: derived from Shipping_MMM via standard MMM→RA mapping</t>
        </is>
      </c>
      <c r="AD2528" s="96" t="inlineStr">
        <is>
          <t>PHN503</t>
        </is>
      </c>
      <c r="AE2528" s="96" t="inlineStr">
        <is>
          <t>Country WA</t>
        </is>
      </c>
      <c r="AF2528" s="112" t="n">
        <v>1</v>
      </c>
    </row>
    <row r="2529" ht="15" customHeight="1">
      <c r="A2529" s="42" t="n">
        <v>6352</v>
      </c>
      <c r="B2529" t="inlineStr">
        <is>
          <t>WA</t>
        </is>
      </c>
      <c r="C2529" t="inlineStr">
        <is>
          <t>6352|WA</t>
        </is>
      </c>
      <c r="D2529" t="inlineStr">
        <is>
          <t>Kukerin</t>
        </is>
      </c>
      <c r="E2529" t="inlineStr">
        <is>
          <t>Kukerin, Merilup, North Kukerin, South Kukerin</t>
        </is>
      </c>
      <c r="F2529" s="30" t="n">
        <v>4</v>
      </c>
      <c r="G2529" s="30" t="n">
        <v>4</v>
      </c>
      <c r="H2529">
        <f>FALSE()</f>
        <v/>
      </c>
      <c r="K2529" t="n">
        <v>6</v>
      </c>
      <c r="L2529" t="inlineStr">
        <is>
          <t>MMM6 - Remote community</t>
        </is>
      </c>
      <c r="M2529" s="31" t="n">
        <v>1</v>
      </c>
      <c r="N2529" t="inlineStr">
        <is>
          <t>6:100.0%</t>
        </is>
      </c>
      <c r="O2529" s="43" t="n">
        <v>769.5013</v>
      </c>
      <c r="P2529" s="43" t="n">
        <v>769.5016000000001</v>
      </c>
      <c r="Q2529" t="n">
        <v>6</v>
      </c>
      <c r="R2529" t="inlineStr">
        <is>
          <t>MMM6 - Remote community</t>
        </is>
      </c>
      <c r="S2529" t="inlineStr">
        <is>
          <t>MMM 2023 (POA concordance)</t>
        </is>
      </c>
      <c r="V2529" s="44" t="n">
        <v>172</v>
      </c>
      <c r="W2529" s="44" t="n">
        <v>9</v>
      </c>
      <c r="X2529" s="43" t="n">
        <v>5.2</v>
      </c>
      <c r="Y2529" s="43" t="n">
        <v>1061.9</v>
      </c>
      <c r="Z2529" t="n">
        <v>9</v>
      </c>
      <c r="AA2529" s="96" t="n">
        <v>4</v>
      </c>
      <c r="AB2529" s="96" t="inlineStr">
        <is>
          <t>RA4 - Remote Australia</t>
        </is>
      </c>
      <c r="AC2529" s="96" t="inlineStr">
        <is>
          <t>Approximate: derived from Shipping_MMM via standard MMM→RA mapping</t>
        </is>
      </c>
      <c r="AD2529" s="96" t="inlineStr">
        <is>
          <t>PHN503</t>
        </is>
      </c>
      <c r="AE2529" s="96" t="inlineStr">
        <is>
          <t>Country WA</t>
        </is>
      </c>
      <c r="AF2529" s="112" t="n">
        <v>1</v>
      </c>
    </row>
    <row r="2530" ht="15" customHeight="1">
      <c r="A2530" s="42" t="n">
        <v>6353</v>
      </c>
      <c r="B2530" t="inlineStr">
        <is>
          <t>WA</t>
        </is>
      </c>
      <c r="C2530" t="inlineStr">
        <is>
          <t>6353|WA</t>
        </is>
      </c>
      <c r="D2530" t="inlineStr">
        <is>
          <t>Beenong</t>
        </is>
      </c>
      <c r="E2530" t="inlineStr">
        <is>
          <t>Beenong, Buniche, Kuender, Lake Grace, Mallee Hill</t>
        </is>
      </c>
      <c r="F2530" s="30" t="n">
        <v>10</v>
      </c>
      <c r="G2530" s="30" t="n">
        <v>10</v>
      </c>
      <c r="H2530">
        <f>FALSE()</f>
        <v/>
      </c>
      <c r="K2530" t="n">
        <v>6</v>
      </c>
      <c r="L2530" t="inlineStr">
        <is>
          <t>MMM6 - Remote community</t>
        </is>
      </c>
      <c r="M2530" s="31" t="n">
        <v>1</v>
      </c>
      <c r="N2530" t="inlineStr">
        <is>
          <t>6:100.0%</t>
        </is>
      </c>
      <c r="O2530" s="43" t="n">
        <v>3390.9955</v>
      </c>
      <c r="P2530" s="43" t="n">
        <v>3390.9953</v>
      </c>
      <c r="Q2530" t="n">
        <v>6</v>
      </c>
      <c r="R2530" t="inlineStr">
        <is>
          <t>MMM6 - Remote community</t>
        </is>
      </c>
      <c r="S2530" t="inlineStr">
        <is>
          <t>MMM 2023 (POA concordance)</t>
        </is>
      </c>
      <c r="V2530" s="44" t="n">
        <v>786</v>
      </c>
      <c r="W2530" s="44" t="n">
        <v>22</v>
      </c>
      <c r="X2530" s="43" t="n">
        <v>2.8</v>
      </c>
      <c r="Y2530" s="43" t="n">
        <v>1052.4</v>
      </c>
      <c r="Z2530" t="n">
        <v>8</v>
      </c>
      <c r="AA2530" s="96" t="n">
        <v>4</v>
      </c>
      <c r="AB2530" s="96" t="inlineStr">
        <is>
          <t>RA4 - Remote Australia</t>
        </is>
      </c>
      <c r="AC2530" s="96" t="inlineStr">
        <is>
          <t>Approximate: derived from Shipping_MMM via standard MMM→RA mapping</t>
        </is>
      </c>
      <c r="AD2530" s="96" t="inlineStr">
        <is>
          <t>PHN503</t>
        </is>
      </c>
      <c r="AE2530" s="96" t="inlineStr">
        <is>
          <t>Country WA</t>
        </is>
      </c>
      <c r="AF2530" s="112" t="n">
        <v>1</v>
      </c>
    </row>
    <row r="2531" ht="15" customHeight="1">
      <c r="A2531" s="42" t="n">
        <v>6355</v>
      </c>
      <c r="B2531" t="inlineStr">
        <is>
          <t>WA</t>
        </is>
      </c>
      <c r="C2531" t="inlineStr">
        <is>
          <t>6355|WA</t>
        </is>
      </c>
      <c r="D2531" t="inlineStr">
        <is>
          <t>Dunn Rock</t>
        </is>
      </c>
      <c r="E2531" t="inlineStr">
        <is>
          <t>Dunn Rock, East Newdegate, Holt Rock, Lake Biddy, Lake Camm</t>
        </is>
      </c>
      <c r="F2531" s="30" t="n">
        <v>10</v>
      </c>
      <c r="G2531" s="30" t="n">
        <v>10</v>
      </c>
      <c r="H2531">
        <f>FALSE()</f>
        <v/>
      </c>
      <c r="K2531" t="n">
        <v>7</v>
      </c>
      <c r="L2531" t="inlineStr">
        <is>
          <t>MMM7 - Very remote community</t>
        </is>
      </c>
      <c r="M2531" s="31" t="n">
        <v>0.628</v>
      </c>
      <c r="N2531" t="inlineStr">
        <is>
          <t>7:62.8%; 6:37.2%</t>
        </is>
      </c>
      <c r="O2531" s="43" t="n">
        <v>3780.3637</v>
      </c>
      <c r="P2531" s="43" t="n">
        <v>6019.582</v>
      </c>
      <c r="Q2531" t="n">
        <v>7</v>
      </c>
      <c r="R2531" t="inlineStr">
        <is>
          <t>MMM7 - Very remote community</t>
        </is>
      </c>
      <c r="S2531" t="inlineStr">
        <is>
          <t>MMM 2023 (POA concordance)</t>
        </is>
      </c>
      <c r="V2531" s="44" t="n">
        <v>441</v>
      </c>
      <c r="W2531" s="44" t="n">
        <v>10</v>
      </c>
      <c r="X2531" s="43" t="n">
        <v>2.3</v>
      </c>
      <c r="Y2531" s="43" t="n">
        <v>1048.5</v>
      </c>
      <c r="Z2531" t="n">
        <v>8</v>
      </c>
      <c r="AA2531" s="96" t="n">
        <v>5</v>
      </c>
      <c r="AB2531" s="96" t="inlineStr">
        <is>
          <t>RA5 - Very remote Australia</t>
        </is>
      </c>
      <c r="AC2531" s="96" t="inlineStr">
        <is>
          <t>Approximate: derived from Shipping_MMM via standard MMM→RA mapping</t>
        </is>
      </c>
      <c r="AD2531" s="96" t="inlineStr">
        <is>
          <t>PHN503</t>
        </is>
      </c>
      <c r="AE2531" s="96" t="inlineStr">
        <is>
          <t>Country WA</t>
        </is>
      </c>
      <c r="AF2531" s="112" t="n">
        <v>1</v>
      </c>
    </row>
    <row r="2532" ht="15" customHeight="1">
      <c r="A2532" s="42" t="n">
        <v>6356</v>
      </c>
      <c r="B2532" t="inlineStr">
        <is>
          <t>WA</t>
        </is>
      </c>
      <c r="C2532" t="inlineStr">
        <is>
          <t>6356|WA</t>
        </is>
      </c>
      <c r="D2532" t="inlineStr">
        <is>
          <t>Hatter Hill</t>
        </is>
      </c>
      <c r="E2532" t="inlineStr">
        <is>
          <t>Hatter Hill, Lake King, Mount Madden</t>
        </is>
      </c>
      <c r="F2532" s="30" t="n">
        <v>3</v>
      </c>
      <c r="G2532" s="30" t="n">
        <v>3</v>
      </c>
      <c r="H2532">
        <f>FALSE()</f>
        <v/>
      </c>
      <c r="K2532" t="n">
        <v>7</v>
      </c>
      <c r="L2532" t="inlineStr">
        <is>
          <t>MMM7 - Very remote community</t>
        </is>
      </c>
      <c r="M2532" s="31" t="n">
        <v>1</v>
      </c>
      <c r="N2532" t="inlineStr">
        <is>
          <t>7:100.0%</t>
        </is>
      </c>
      <c r="O2532" s="43" t="n">
        <v>3563.1938</v>
      </c>
      <c r="P2532" s="43" t="n">
        <v>3563.1938</v>
      </c>
      <c r="Q2532" t="n">
        <v>7</v>
      </c>
      <c r="R2532" t="inlineStr">
        <is>
          <t>MMM7 - Very remote community</t>
        </is>
      </c>
      <c r="S2532" t="inlineStr">
        <is>
          <t>MMM 2023 (POA concordance)</t>
        </is>
      </c>
      <c r="V2532" s="44" t="n">
        <v>115</v>
      </c>
      <c r="W2532" s="44" t="n">
        <v>0</v>
      </c>
      <c r="X2532" s="43" t="n">
        <v>0</v>
      </c>
      <c r="Y2532" s="43" t="n">
        <v>1080.7</v>
      </c>
      <c r="Z2532" t="n">
        <v>10</v>
      </c>
      <c r="AA2532" s="96" t="n">
        <v>5</v>
      </c>
      <c r="AB2532" s="96" t="inlineStr">
        <is>
          <t>RA5 - Very remote Australia</t>
        </is>
      </c>
      <c r="AC2532" s="96" t="inlineStr">
        <is>
          <t>Approximate: derived from Shipping_MMM via standard MMM→RA mapping</t>
        </is>
      </c>
      <c r="AD2532" s="96" t="inlineStr">
        <is>
          <t>PHN503</t>
        </is>
      </c>
      <c r="AE2532" s="96" t="inlineStr">
        <is>
          <t>Country WA</t>
        </is>
      </c>
      <c r="AF2532" s="112" t="n">
        <v>1</v>
      </c>
    </row>
    <row r="2533" ht="15" customHeight="1">
      <c r="A2533" s="42" t="n">
        <v>6357</v>
      </c>
      <c r="B2533" t="inlineStr">
        <is>
          <t>WA</t>
        </is>
      </c>
      <c r="C2533" t="inlineStr">
        <is>
          <t>6357|WA</t>
        </is>
      </c>
      <c r="D2533" t="inlineStr">
        <is>
          <t>Pingaring</t>
        </is>
      </c>
      <c r="E2533" t="inlineStr">
        <is>
          <t>Pingaring</t>
        </is>
      </c>
      <c r="F2533" s="30" t="n">
        <v>1</v>
      </c>
      <c r="G2533" s="30" t="n">
        <v>1</v>
      </c>
      <c r="H2533">
        <f>FALSE()</f>
        <v/>
      </c>
      <c r="K2533" t="n">
        <v>6</v>
      </c>
      <c r="L2533" t="inlineStr">
        <is>
          <t>MMM6 - Remote community</t>
        </is>
      </c>
      <c r="M2533" s="31" t="n">
        <v>1</v>
      </c>
      <c r="N2533" t="inlineStr">
        <is>
          <t>6:100.0%</t>
        </is>
      </c>
      <c r="O2533" s="43" t="n">
        <v>877.6261</v>
      </c>
      <c r="P2533" s="43" t="n">
        <v>877.6261</v>
      </c>
      <c r="Q2533" t="n">
        <v>6</v>
      </c>
      <c r="R2533" t="inlineStr">
        <is>
          <t>MMM6 - Remote community</t>
        </is>
      </c>
      <c r="S2533" t="inlineStr">
        <is>
          <t>MMM 2023 (POA concordance)</t>
        </is>
      </c>
      <c r="V2533" s="44" t="n">
        <v>60</v>
      </c>
      <c r="W2533" s="44" t="n">
        <v>0</v>
      </c>
      <c r="X2533" s="43" t="n">
        <v>0</v>
      </c>
      <c r="Y2533" s="43" t="n">
        <v>1130.4</v>
      </c>
      <c r="Z2533" t="n">
        <v>10</v>
      </c>
      <c r="AA2533" s="96" t="n">
        <v>4</v>
      </c>
      <c r="AB2533" s="96" t="inlineStr">
        <is>
          <t>RA4 - Remote Australia</t>
        </is>
      </c>
      <c r="AC2533" s="96" t="inlineStr">
        <is>
          <t>Approximate: derived from Shipping_MMM via standard MMM→RA mapping</t>
        </is>
      </c>
      <c r="AD2533" s="96" t="inlineStr">
        <is>
          <t>PHN503</t>
        </is>
      </c>
      <c r="AE2533" s="96" t="inlineStr">
        <is>
          <t>Country WA</t>
        </is>
      </c>
      <c r="AF2533" s="112" t="n">
        <v>1</v>
      </c>
    </row>
    <row r="2534" ht="15" customHeight="1">
      <c r="A2534" s="42" t="n">
        <v>6358</v>
      </c>
      <c r="B2534" t="inlineStr">
        <is>
          <t>WA</t>
        </is>
      </c>
      <c r="C2534" t="inlineStr">
        <is>
          <t>6358|WA</t>
        </is>
      </c>
      <c r="D2534" t="inlineStr">
        <is>
          <t>Karlgarin</t>
        </is>
      </c>
      <c r="E2534" t="inlineStr">
        <is>
          <t>Karlgarin</t>
        </is>
      </c>
      <c r="F2534" s="30" t="n">
        <v>1</v>
      </c>
      <c r="G2534" s="30" t="n">
        <v>1</v>
      </c>
      <c r="H2534">
        <f>FALSE()</f>
        <v/>
      </c>
      <c r="K2534" t="n">
        <v>6</v>
      </c>
      <c r="L2534" t="inlineStr">
        <is>
          <t>MMM6 - Remote community</t>
        </is>
      </c>
      <c r="M2534" s="31" t="n">
        <v>1</v>
      </c>
      <c r="N2534" t="inlineStr">
        <is>
          <t>6:100.0%</t>
        </is>
      </c>
      <c r="O2534" s="43" t="n">
        <v>1051.1576</v>
      </c>
      <c r="P2534" s="43" t="n">
        <v>1051.1574</v>
      </c>
      <c r="Q2534" t="n">
        <v>6</v>
      </c>
      <c r="R2534" t="inlineStr">
        <is>
          <t>MMM6 - Remote community</t>
        </is>
      </c>
      <c r="S2534" t="inlineStr">
        <is>
          <t>MMM 2023 (POA concordance)</t>
        </is>
      </c>
      <c r="V2534" s="44" t="n">
        <v>105</v>
      </c>
      <c r="W2534" s="44" t="n">
        <v>10</v>
      </c>
      <c r="X2534" s="43" t="n">
        <v>9.5</v>
      </c>
      <c r="Y2534" s="43" t="n">
        <v>1036.1</v>
      </c>
      <c r="Z2534" t="n">
        <v>7</v>
      </c>
      <c r="AA2534" s="96" t="n">
        <v>4</v>
      </c>
      <c r="AB2534" s="96" t="inlineStr">
        <is>
          <t>RA4 - Remote Australia</t>
        </is>
      </c>
      <c r="AC2534" s="96" t="inlineStr">
        <is>
          <t>Approximate: derived from Shipping_MMM via standard MMM→RA mapping</t>
        </is>
      </c>
      <c r="AD2534" s="96" t="inlineStr">
        <is>
          <t>PHN503</t>
        </is>
      </c>
      <c r="AE2534" s="96" t="inlineStr">
        <is>
          <t>Country WA</t>
        </is>
      </c>
      <c r="AF2534" s="112" t="n">
        <v>1</v>
      </c>
    </row>
    <row r="2535" ht="15" customHeight="1">
      <c r="A2535" s="42" t="n">
        <v>6359</v>
      </c>
      <c r="B2535" t="inlineStr">
        <is>
          <t>WA</t>
        </is>
      </c>
      <c r="C2535" t="inlineStr">
        <is>
          <t>6359|WA</t>
        </is>
      </c>
      <c r="D2535" t="inlineStr">
        <is>
          <t>Forrestania</t>
        </is>
      </c>
      <c r="E2535" t="inlineStr">
        <is>
          <t>Forrestania, Hyden, Little Italy</t>
        </is>
      </c>
      <c r="F2535" s="30" t="n">
        <v>3</v>
      </c>
      <c r="G2535" s="30" t="n">
        <v>3</v>
      </c>
      <c r="H2535">
        <f>FALSE()</f>
        <v/>
      </c>
      <c r="K2535" t="n">
        <v>7</v>
      </c>
      <c r="L2535" t="inlineStr">
        <is>
          <t>MMM7 - Very remote community</t>
        </is>
      </c>
      <c r="M2535" s="31" t="n">
        <v>0.9268999999999999</v>
      </c>
      <c r="N2535" t="inlineStr">
        <is>
          <t>7:92.7%; 6:7.3%</t>
        </is>
      </c>
      <c r="O2535" s="43" t="n">
        <v>5202.0101</v>
      </c>
      <c r="P2535" s="43" t="n">
        <v>5611.9857</v>
      </c>
      <c r="Q2535" t="n">
        <v>7</v>
      </c>
      <c r="R2535" t="inlineStr">
        <is>
          <t>MMM7 - Very remote community</t>
        </is>
      </c>
      <c r="S2535" t="inlineStr">
        <is>
          <t>MMM 2023 (POA concordance)</t>
        </is>
      </c>
      <c r="V2535" s="44" t="n">
        <v>439</v>
      </c>
      <c r="W2535" s="44" t="n">
        <v>8</v>
      </c>
      <c r="X2535" s="43" t="n">
        <v>1.8</v>
      </c>
      <c r="Y2535" s="43" t="n">
        <v>1017</v>
      </c>
      <c r="Z2535" t="n">
        <v>6</v>
      </c>
      <c r="AA2535" s="96" t="n">
        <v>5</v>
      </c>
      <c r="AB2535" s="96" t="inlineStr">
        <is>
          <t>RA5 - Very remote Australia</t>
        </is>
      </c>
      <c r="AC2535" s="96" t="inlineStr">
        <is>
          <t>Approximate: derived from Shipping_MMM via standard MMM→RA mapping</t>
        </is>
      </c>
      <c r="AD2535" s="96" t="inlineStr">
        <is>
          <t>PHN503</t>
        </is>
      </c>
      <c r="AE2535" s="96" t="inlineStr">
        <is>
          <t>Country WA</t>
        </is>
      </c>
      <c r="AF2535" s="112" t="n">
        <v>1</v>
      </c>
    </row>
    <row r="2536" ht="15" customHeight="1">
      <c r="A2536" s="42" t="n">
        <v>6361</v>
      </c>
      <c r="B2536" t="inlineStr">
        <is>
          <t>WA</t>
        </is>
      </c>
      <c r="C2536" t="inlineStr">
        <is>
          <t>6361|WA</t>
        </is>
      </c>
      <c r="D2536" t="inlineStr">
        <is>
          <t>Harrismith</t>
        </is>
      </c>
      <c r="E2536" t="inlineStr">
        <is>
          <t>Harrismith, Tincurrin</t>
        </is>
      </c>
      <c r="F2536" s="30" t="n">
        <v>2</v>
      </c>
      <c r="G2536" s="30" t="n">
        <v>2</v>
      </c>
      <c r="H2536">
        <f>FALSE()</f>
        <v/>
      </c>
      <c r="K2536" t="n">
        <v>6</v>
      </c>
      <c r="L2536" t="inlineStr">
        <is>
          <t>MMM6 - Remote community</t>
        </is>
      </c>
      <c r="M2536" s="31" t="n">
        <v>1</v>
      </c>
      <c r="N2536" t="inlineStr">
        <is>
          <t>6:100.0%</t>
        </is>
      </c>
      <c r="O2536" s="43" t="n">
        <v>448.7823</v>
      </c>
      <c r="P2536" s="43" t="n">
        <v>448.7822</v>
      </c>
      <c r="Q2536" t="n">
        <v>6</v>
      </c>
      <c r="R2536" t="inlineStr">
        <is>
          <t>MMM6 - Remote community</t>
        </is>
      </c>
      <c r="S2536" t="inlineStr">
        <is>
          <t>MMM 2023 (POA concordance)</t>
        </is>
      </c>
      <c r="V2536" s="44" t="n">
        <v>102</v>
      </c>
      <c r="W2536" s="44" t="n">
        <v>0</v>
      </c>
      <c r="X2536" s="43" t="n">
        <v>0</v>
      </c>
      <c r="Y2536" s="43" t="n">
        <v>1053.1</v>
      </c>
      <c r="Z2536" t="n">
        <v>8</v>
      </c>
      <c r="AA2536" s="96" t="n">
        <v>4</v>
      </c>
      <c r="AB2536" s="96" t="inlineStr">
        <is>
          <t>RA4 - Remote Australia</t>
        </is>
      </c>
      <c r="AC2536" s="96" t="inlineStr">
        <is>
          <t>Approximate: derived from Shipping_MMM via standard MMM→RA mapping</t>
        </is>
      </c>
      <c r="AD2536" s="96" t="inlineStr">
        <is>
          <t>PHN503</t>
        </is>
      </c>
      <c r="AE2536" s="96" t="inlineStr">
        <is>
          <t>Country WA</t>
        </is>
      </c>
      <c r="AF2536" s="112" t="n">
        <v>1</v>
      </c>
    </row>
    <row r="2537" ht="15" customHeight="1">
      <c r="A2537" s="42" t="n">
        <v>6363</v>
      </c>
      <c r="B2537" t="inlineStr">
        <is>
          <t>WA</t>
        </is>
      </c>
      <c r="C2537" t="inlineStr">
        <is>
          <t>6363|WA</t>
        </is>
      </c>
      <c r="D2537" t="inlineStr">
        <is>
          <t>Dudinin</t>
        </is>
      </c>
      <c r="E2537" t="inlineStr">
        <is>
          <t>Dudinin, Walyurin</t>
        </is>
      </c>
      <c r="F2537" s="30" t="n">
        <v>2</v>
      </c>
      <c r="G2537" s="30" t="n">
        <v>2</v>
      </c>
      <c r="H2537">
        <f>FALSE()</f>
        <v/>
      </c>
      <c r="K2537" t="n">
        <v>6</v>
      </c>
      <c r="L2537" t="inlineStr">
        <is>
          <t>MMM6 - Remote community</t>
        </is>
      </c>
      <c r="M2537" s="31" t="n">
        <v>1</v>
      </c>
      <c r="N2537" t="inlineStr">
        <is>
          <t>6:100.0%</t>
        </is>
      </c>
      <c r="O2537" s="43" t="n">
        <v>805.2949</v>
      </c>
      <c r="P2537" s="43" t="n">
        <v>805.2949</v>
      </c>
      <c r="Q2537" t="n">
        <v>6</v>
      </c>
      <c r="R2537" t="inlineStr">
        <is>
          <t>MMM6 - Remote community</t>
        </is>
      </c>
      <c r="S2537" t="inlineStr">
        <is>
          <t>MMM 2023 (POA concordance)</t>
        </is>
      </c>
      <c r="V2537" s="44" t="n">
        <v>93</v>
      </c>
      <c r="W2537" s="44" t="n">
        <v>4</v>
      </c>
      <c r="X2537" s="43" t="n">
        <v>4.3</v>
      </c>
      <c r="Y2537" s="43" t="n">
        <v>1110.3</v>
      </c>
      <c r="Z2537" t="n">
        <v>10</v>
      </c>
      <c r="AA2537" s="96" t="n">
        <v>4</v>
      </c>
      <c r="AB2537" s="96" t="inlineStr">
        <is>
          <t>RA4 - Remote Australia</t>
        </is>
      </c>
      <c r="AC2537" s="96" t="inlineStr">
        <is>
          <t>Approximate: derived from Shipping_MMM via standard MMM→RA mapping</t>
        </is>
      </c>
      <c r="AD2537" s="96" t="inlineStr">
        <is>
          <t>PHN503</t>
        </is>
      </c>
      <c r="AE2537" s="96" t="inlineStr">
        <is>
          <t>Country WA</t>
        </is>
      </c>
      <c r="AF2537" s="112" t="n">
        <v>1</v>
      </c>
    </row>
    <row r="2538" ht="15" customHeight="1">
      <c r="A2538" s="42" t="n">
        <v>6365</v>
      </c>
      <c r="B2538" t="inlineStr">
        <is>
          <t>WA</t>
        </is>
      </c>
      <c r="C2538" t="inlineStr">
        <is>
          <t>6365|WA</t>
        </is>
      </c>
      <c r="D2538" t="inlineStr">
        <is>
          <t>Jilakin</t>
        </is>
      </c>
      <c r="E2538" t="inlineStr">
        <is>
          <t>Jilakin, Jitarning, Kulin, Kulin West</t>
        </is>
      </c>
      <c r="F2538" s="30" t="n">
        <v>4</v>
      </c>
      <c r="G2538" s="30" t="n">
        <v>4</v>
      </c>
      <c r="H2538">
        <f>FALSE()</f>
        <v/>
      </c>
      <c r="K2538" t="n">
        <v>6</v>
      </c>
      <c r="L2538" t="inlineStr">
        <is>
          <t>MMM6 - Remote community</t>
        </is>
      </c>
      <c r="M2538" s="31" t="n">
        <v>1</v>
      </c>
      <c r="N2538" t="inlineStr">
        <is>
          <t>6:100.0%</t>
        </is>
      </c>
      <c r="O2538" s="43" t="n">
        <v>1848.4217</v>
      </c>
      <c r="P2538" s="43" t="n">
        <v>1848.422</v>
      </c>
      <c r="Q2538" t="n">
        <v>6</v>
      </c>
      <c r="R2538" t="inlineStr">
        <is>
          <t>MMM6 - Remote community</t>
        </is>
      </c>
      <c r="S2538" t="inlineStr">
        <is>
          <t>MMM 2023 (POA concordance)</t>
        </is>
      </c>
      <c r="V2538" s="44" t="n">
        <v>538</v>
      </c>
      <c r="W2538" s="44" t="n">
        <v>12</v>
      </c>
      <c r="X2538" s="43" t="n">
        <v>2.2</v>
      </c>
      <c r="Y2538" s="43" t="n">
        <v>1012.7</v>
      </c>
      <c r="Z2538" t="n">
        <v>6</v>
      </c>
      <c r="AA2538" s="96" t="n">
        <v>4</v>
      </c>
      <c r="AB2538" s="96" t="inlineStr">
        <is>
          <t>RA4 - Remote Australia</t>
        </is>
      </c>
      <c r="AC2538" s="96" t="inlineStr">
        <is>
          <t>Approximate: derived from Shipping_MMM via standard MMM→RA mapping</t>
        </is>
      </c>
      <c r="AD2538" s="96" t="inlineStr">
        <is>
          <t>PHN503</t>
        </is>
      </c>
      <c r="AE2538" s="96" t="inlineStr">
        <is>
          <t>Country WA</t>
        </is>
      </c>
      <c r="AF2538" s="112" t="n">
        <v>1</v>
      </c>
    </row>
    <row r="2539" ht="15" customHeight="1">
      <c r="A2539" s="42" t="n">
        <v>6367</v>
      </c>
      <c r="B2539" t="inlineStr">
        <is>
          <t>WA</t>
        </is>
      </c>
      <c r="C2539" t="inlineStr">
        <is>
          <t>6367|WA</t>
        </is>
      </c>
      <c r="D2539" t="inlineStr">
        <is>
          <t>Kondinin</t>
        </is>
      </c>
      <c r="E2539" t="inlineStr">
        <is>
          <t>Kondinin</t>
        </is>
      </c>
      <c r="F2539" s="30" t="n">
        <v>1</v>
      </c>
      <c r="G2539" s="30" t="n">
        <v>1</v>
      </c>
      <c r="H2539">
        <f>FALSE()</f>
        <v/>
      </c>
      <c r="K2539" t="n">
        <v>6</v>
      </c>
      <c r="L2539" t="inlineStr">
        <is>
          <t>MMM6 - Remote community</t>
        </is>
      </c>
      <c r="M2539" s="31" t="n">
        <v>1</v>
      </c>
      <c r="N2539" t="inlineStr">
        <is>
          <t>6:100.0%</t>
        </is>
      </c>
      <c r="O2539" s="43" t="n">
        <v>1186.2883</v>
      </c>
      <c r="P2539" s="43" t="n">
        <v>1186.2881</v>
      </c>
      <c r="Q2539" t="n">
        <v>6</v>
      </c>
      <c r="R2539" t="inlineStr">
        <is>
          <t>MMM6 - Remote community</t>
        </is>
      </c>
      <c r="S2539" t="inlineStr">
        <is>
          <t>MMM 2023 (POA concordance)</t>
        </is>
      </c>
      <c r="V2539" s="44" t="n">
        <v>332</v>
      </c>
      <c r="W2539" s="44" t="n">
        <v>50</v>
      </c>
      <c r="X2539" s="43" t="n">
        <v>15.1</v>
      </c>
      <c r="Y2539" s="43" t="n">
        <v>923.8</v>
      </c>
      <c r="Z2539" t="n">
        <v>2</v>
      </c>
      <c r="AA2539" s="96" t="n">
        <v>4</v>
      </c>
      <c r="AB2539" s="96" t="inlineStr">
        <is>
          <t>RA4 - Remote Australia</t>
        </is>
      </c>
      <c r="AC2539" s="96" t="inlineStr">
        <is>
          <t>Approximate: derived from Shipping_MMM via standard MMM→RA mapping</t>
        </is>
      </c>
      <c r="AD2539" s="96" t="inlineStr">
        <is>
          <t>PHN503</t>
        </is>
      </c>
      <c r="AE2539" s="96" t="inlineStr">
        <is>
          <t>Country WA</t>
        </is>
      </c>
      <c r="AF2539" s="112" t="n">
        <v>1</v>
      </c>
    </row>
    <row r="2540" ht="15" customHeight="1">
      <c r="A2540" s="42" t="n">
        <v>6368</v>
      </c>
      <c r="B2540" t="inlineStr">
        <is>
          <t>WA</t>
        </is>
      </c>
      <c r="C2540" t="inlineStr">
        <is>
          <t>6368|WA</t>
        </is>
      </c>
      <c r="D2540" t="inlineStr">
        <is>
          <t>South Kumminin</t>
        </is>
      </c>
      <c r="E2540" t="inlineStr">
        <is>
          <t>South Kumminin</t>
        </is>
      </c>
      <c r="F2540" s="30" t="n">
        <v>1</v>
      </c>
      <c r="G2540" s="30" t="n">
        <v>1</v>
      </c>
      <c r="H2540">
        <f>FALSE()</f>
        <v/>
      </c>
      <c r="K2540" t="n">
        <v>6</v>
      </c>
      <c r="L2540" t="inlineStr">
        <is>
          <t>MMM6 - Remote community</t>
        </is>
      </c>
      <c r="M2540" s="31" t="n">
        <v>1</v>
      </c>
      <c r="N2540" t="inlineStr">
        <is>
          <t>6:100.0%</t>
        </is>
      </c>
      <c r="O2540" s="43" t="n">
        <v>920.8954</v>
      </c>
      <c r="P2540" s="43" t="n">
        <v>920.8954</v>
      </c>
      <c r="Q2540" t="n">
        <v>6</v>
      </c>
      <c r="R2540" t="inlineStr">
        <is>
          <t>MMM6 - Remote community</t>
        </is>
      </c>
      <c r="S2540" t="inlineStr">
        <is>
          <t>MMM 2023 (POA concordance)</t>
        </is>
      </c>
      <c r="V2540" s="44" t="n">
        <v>85</v>
      </c>
      <c r="W2540" s="44" t="n">
        <v>0</v>
      </c>
      <c r="X2540" s="43" t="n">
        <v>0</v>
      </c>
      <c r="Y2540" s="43" t="n">
        <v>1111.2</v>
      </c>
      <c r="Z2540" t="n">
        <v>10</v>
      </c>
      <c r="AA2540" s="96" t="n">
        <v>4</v>
      </c>
      <c r="AB2540" s="96" t="inlineStr">
        <is>
          <t>RA4 - Remote Australia</t>
        </is>
      </c>
      <c r="AC2540" s="96" t="inlineStr">
        <is>
          <t>Approximate: derived from Shipping_MMM via standard MMM→RA mapping</t>
        </is>
      </c>
      <c r="AD2540" s="96" t="inlineStr">
        <is>
          <t>PHN503</t>
        </is>
      </c>
      <c r="AE2540" s="96" t="inlineStr">
        <is>
          <t>Country WA</t>
        </is>
      </c>
      <c r="AF2540" s="112" t="n">
        <v>1</v>
      </c>
    </row>
    <row r="2541" ht="15" customHeight="1">
      <c r="A2541" s="42" t="n">
        <v>6369</v>
      </c>
      <c r="B2541" t="inlineStr">
        <is>
          <t>WA</t>
        </is>
      </c>
      <c r="C2541" t="inlineStr">
        <is>
          <t>6369|WA</t>
        </is>
      </c>
      <c r="D2541" t="inlineStr">
        <is>
          <t>Mount Walker</t>
        </is>
      </c>
      <c r="E2541" t="inlineStr">
        <is>
          <t>Mount Walker, Narembeen, Wadderin, West Holleton, Woolocutty</t>
        </is>
      </c>
      <c r="F2541" s="30" t="n">
        <v>5</v>
      </c>
      <c r="G2541" s="30" t="n">
        <v>5</v>
      </c>
      <c r="H2541">
        <f>FALSE()</f>
        <v/>
      </c>
      <c r="K2541" t="n">
        <v>6</v>
      </c>
      <c r="L2541" t="inlineStr">
        <is>
          <t>MMM6 - Remote community</t>
        </is>
      </c>
      <c r="M2541" s="31" t="n">
        <v>1</v>
      </c>
      <c r="N2541" t="inlineStr">
        <is>
          <t>6:100.0%</t>
        </is>
      </c>
      <c r="O2541" s="43" t="n">
        <v>2171.4936</v>
      </c>
      <c r="P2541" s="43" t="n">
        <v>2171.4935</v>
      </c>
      <c r="Q2541" t="n">
        <v>6</v>
      </c>
      <c r="R2541" t="inlineStr">
        <is>
          <t>MMM6 - Remote community</t>
        </is>
      </c>
      <c r="S2541" t="inlineStr">
        <is>
          <t>MMM 2023 (POA concordance)</t>
        </is>
      </c>
      <c r="V2541" s="44" t="n">
        <v>656</v>
      </c>
      <c r="W2541" s="44" t="n">
        <v>25</v>
      </c>
      <c r="X2541" s="43" t="n">
        <v>3.8</v>
      </c>
      <c r="Y2541" s="43" t="n">
        <v>1012.9</v>
      </c>
      <c r="Z2541" t="n">
        <v>6</v>
      </c>
      <c r="AA2541" s="96" t="n">
        <v>4</v>
      </c>
      <c r="AB2541" s="96" t="inlineStr">
        <is>
          <t>RA4 - Remote Australia</t>
        </is>
      </c>
      <c r="AC2541" s="96" t="inlineStr">
        <is>
          <t>Approximate: derived from Shipping_MMM via standard MMM→RA mapping</t>
        </is>
      </c>
      <c r="AD2541" s="96" t="inlineStr">
        <is>
          <t>PHN503</t>
        </is>
      </c>
      <c r="AE2541" s="96" t="inlineStr">
        <is>
          <t>Country WA</t>
        </is>
      </c>
      <c r="AF2541" s="112" t="n">
        <v>1</v>
      </c>
    </row>
    <row r="2542" ht="15" customHeight="1">
      <c r="A2542" s="42" t="n">
        <v>6370</v>
      </c>
      <c r="B2542" t="inlineStr">
        <is>
          <t>WA</t>
        </is>
      </c>
      <c r="C2542" t="inlineStr">
        <is>
          <t>6370|WA</t>
        </is>
      </c>
      <c r="D2542" t="inlineStr">
        <is>
          <t>East Wickepin</t>
        </is>
      </c>
      <c r="E2542" t="inlineStr">
        <is>
          <t>East Wickepin, Gillimanning, Malyalling, Wickepin, Wogolin</t>
        </is>
      </c>
      <c r="F2542" s="30" t="n">
        <v>5</v>
      </c>
      <c r="G2542" s="30" t="n">
        <v>5</v>
      </c>
      <c r="H2542">
        <f>FALSE()</f>
        <v/>
      </c>
      <c r="K2542" t="n">
        <v>5</v>
      </c>
      <c r="L2542" t="inlineStr">
        <is>
          <t>MMM5 - Small rural town</t>
        </is>
      </c>
      <c r="M2542" s="31" t="n">
        <v>0.656</v>
      </c>
      <c r="N2542" t="inlineStr">
        <is>
          <t>5:65.6%; 6:34.4%</t>
        </is>
      </c>
      <c r="O2542" s="43" t="n">
        <v>653.8443</v>
      </c>
      <c r="P2542" s="43" t="n">
        <v>996.7845</v>
      </c>
      <c r="Q2542" t="n">
        <v>5</v>
      </c>
      <c r="R2542" t="inlineStr">
        <is>
          <t>MMM5 - Small rural town</t>
        </is>
      </c>
      <c r="S2542" t="inlineStr">
        <is>
          <t>MMM 2023 (POA concordance)</t>
        </is>
      </c>
      <c r="V2542" s="44" t="n">
        <v>457</v>
      </c>
      <c r="W2542" s="44" t="n">
        <v>13</v>
      </c>
      <c r="X2542" s="43" t="n">
        <v>2.8</v>
      </c>
      <c r="Y2542" s="43" t="n">
        <v>965.1</v>
      </c>
      <c r="Z2542" t="n">
        <v>3</v>
      </c>
      <c r="AA2542" s="96" t="n">
        <v>3</v>
      </c>
      <c r="AB2542" s="96" t="inlineStr">
        <is>
          <t>RA3 - Outer regional Australia</t>
        </is>
      </c>
      <c r="AC2542" s="96" t="inlineStr">
        <is>
          <t>Approximate: derived from Shipping_MMM via standard MMM→RA mapping (MMM4-5 both map to RA3; some MMM5 areas may be RA2)</t>
        </is>
      </c>
      <c r="AD2542" s="96" t="inlineStr">
        <is>
          <t>PHN503</t>
        </is>
      </c>
      <c r="AE2542" s="96" t="inlineStr">
        <is>
          <t>Country WA</t>
        </is>
      </c>
      <c r="AF2542" s="112" t="n">
        <v>1</v>
      </c>
    </row>
    <row r="2543" ht="15" customHeight="1">
      <c r="A2543" s="42" t="n">
        <v>6372</v>
      </c>
      <c r="B2543" t="inlineStr">
        <is>
          <t>WA</t>
        </is>
      </c>
      <c r="C2543" t="inlineStr">
        <is>
          <t>6372|WA</t>
        </is>
      </c>
      <c r="D2543" t="inlineStr">
        <is>
          <t>Kirk Rock</t>
        </is>
      </c>
      <c r="E2543" t="inlineStr">
        <is>
          <t>Kirk Rock, Yealering</t>
        </is>
      </c>
      <c r="F2543" s="30" t="n">
        <v>2</v>
      </c>
      <c r="G2543" s="30" t="n">
        <v>2</v>
      </c>
      <c r="H2543">
        <f>FALSE()</f>
        <v/>
      </c>
      <c r="K2543" t="n">
        <v>6</v>
      </c>
      <c r="L2543" t="inlineStr">
        <is>
          <t>MMM6 - Remote community</t>
        </is>
      </c>
      <c r="M2543" s="31" t="n">
        <v>0.5492</v>
      </c>
      <c r="N2543" t="inlineStr">
        <is>
          <t>6:54.9%; 5:45.1%</t>
        </is>
      </c>
      <c r="O2543" s="43" t="n">
        <v>211.3368</v>
      </c>
      <c r="P2543" s="43" t="n">
        <v>384.8013</v>
      </c>
      <c r="Q2543" t="n">
        <v>6</v>
      </c>
      <c r="R2543" t="inlineStr">
        <is>
          <t>MMM6 - Remote community</t>
        </is>
      </c>
      <c r="S2543" t="inlineStr">
        <is>
          <t>MMM 2023 (POA concordance)</t>
        </is>
      </c>
      <c r="V2543" s="44" t="n">
        <v>105</v>
      </c>
      <c r="W2543" s="44" t="n">
        <v>3</v>
      </c>
      <c r="X2543" s="43" t="n">
        <v>2.9</v>
      </c>
      <c r="Y2543" s="43" t="n">
        <v>1046</v>
      </c>
      <c r="Z2543" t="n">
        <v>8</v>
      </c>
      <c r="AA2543" s="96" t="n">
        <v>4</v>
      </c>
      <c r="AB2543" s="96" t="inlineStr">
        <is>
          <t>RA4 - Remote Australia</t>
        </is>
      </c>
      <c r="AC2543" s="96" t="inlineStr">
        <is>
          <t>Approximate: derived from Shipping_MMM via standard MMM→RA mapping</t>
        </is>
      </c>
      <c r="AD2543" s="96" t="inlineStr">
        <is>
          <t>PHN503</t>
        </is>
      </c>
      <c r="AE2543" s="96" t="inlineStr">
        <is>
          <t>Country WA</t>
        </is>
      </c>
      <c r="AF2543" s="112" t="n">
        <v>1</v>
      </c>
    </row>
    <row r="2544" ht="15" customHeight="1">
      <c r="A2544" s="42" t="n">
        <v>6373</v>
      </c>
      <c r="B2544" t="inlineStr">
        <is>
          <t>WA</t>
        </is>
      </c>
      <c r="C2544" t="inlineStr">
        <is>
          <t>6373|WA</t>
        </is>
      </c>
      <c r="D2544" t="inlineStr">
        <is>
          <t>Bullaring</t>
        </is>
      </c>
      <c r="E2544" t="inlineStr">
        <is>
          <t>Bullaring</t>
        </is>
      </c>
      <c r="F2544" s="30" t="n">
        <v>1</v>
      </c>
      <c r="G2544" s="30" t="n">
        <v>1</v>
      </c>
      <c r="H2544">
        <f>FALSE()</f>
        <v/>
      </c>
      <c r="K2544" t="n">
        <v>6</v>
      </c>
      <c r="L2544" t="inlineStr">
        <is>
          <t>MMM6 - Remote community</t>
        </is>
      </c>
      <c r="M2544" s="31" t="n">
        <v>1</v>
      </c>
      <c r="N2544" t="inlineStr">
        <is>
          <t>6:100.0%</t>
        </is>
      </c>
      <c r="O2544" s="43" t="n">
        <v>559.0947</v>
      </c>
      <c r="P2544" s="43" t="n">
        <v>559.0948</v>
      </c>
      <c r="Q2544" t="n">
        <v>6</v>
      </c>
      <c r="R2544" t="inlineStr">
        <is>
          <t>MMM6 - Remote community</t>
        </is>
      </c>
      <c r="S2544" t="inlineStr">
        <is>
          <t>MMM 2023 (POA concordance)</t>
        </is>
      </c>
      <c r="V2544" s="44" t="n">
        <v>82</v>
      </c>
      <c r="W2544" s="44" t="n">
        <v>0</v>
      </c>
      <c r="X2544" s="43" t="n">
        <v>0</v>
      </c>
      <c r="Y2544" s="43" t="n">
        <v>1112.1</v>
      </c>
      <c r="Z2544" t="n">
        <v>10</v>
      </c>
      <c r="AA2544" s="96" t="n">
        <v>4</v>
      </c>
      <c r="AB2544" s="96" t="inlineStr">
        <is>
          <t>RA4 - Remote Australia</t>
        </is>
      </c>
      <c r="AC2544" s="96" t="inlineStr">
        <is>
          <t>Approximate: derived from Shipping_MMM via standard MMM→RA mapping</t>
        </is>
      </c>
      <c r="AD2544" s="96" t="inlineStr">
        <is>
          <t>PHN503</t>
        </is>
      </c>
      <c r="AE2544" s="96" t="inlineStr">
        <is>
          <t>Country WA</t>
        </is>
      </c>
      <c r="AF2544" s="112" t="n">
        <v>1</v>
      </c>
    </row>
    <row r="2545" ht="15" customHeight="1">
      <c r="A2545" s="42" t="n">
        <v>6375</v>
      </c>
      <c r="B2545" t="inlineStr">
        <is>
          <t>WA</t>
        </is>
      </c>
      <c r="C2545" t="inlineStr">
        <is>
          <t>6375|WA</t>
        </is>
      </c>
      <c r="D2545" t="inlineStr">
        <is>
          <t>Adamsvale</t>
        </is>
      </c>
      <c r="E2545" t="inlineStr">
        <is>
          <t>Adamsvale, Bilbarin, Corrigin, Gorge Rock, Kunjin</t>
        </is>
      </c>
      <c r="F2545" s="30" t="n">
        <v>6</v>
      </c>
      <c r="G2545" s="30" t="n">
        <v>6</v>
      </c>
      <c r="H2545">
        <f>FALSE()</f>
        <v/>
      </c>
      <c r="K2545" t="n">
        <v>6</v>
      </c>
      <c r="L2545" t="inlineStr">
        <is>
          <t>MMM6 - Remote community</t>
        </is>
      </c>
      <c r="M2545" s="31" t="n">
        <v>1</v>
      </c>
      <c r="N2545" t="inlineStr">
        <is>
          <t>6:100.0%</t>
        </is>
      </c>
      <c r="O2545" s="43" t="n">
        <v>1708.1359</v>
      </c>
      <c r="P2545" s="43" t="n">
        <v>1708.1363</v>
      </c>
      <c r="Q2545" t="n">
        <v>6</v>
      </c>
      <c r="R2545" t="inlineStr">
        <is>
          <t>MMM6 - Remote community</t>
        </is>
      </c>
      <c r="S2545" t="inlineStr">
        <is>
          <t>MMM 2023 (POA concordance)</t>
        </is>
      </c>
      <c r="V2545" s="44" t="n">
        <v>880</v>
      </c>
      <c r="W2545" s="44" t="n">
        <v>26</v>
      </c>
      <c r="X2545" s="43" t="n">
        <v>3</v>
      </c>
      <c r="Y2545" s="43" t="n">
        <v>1010</v>
      </c>
      <c r="Z2545" t="n">
        <v>6</v>
      </c>
      <c r="AA2545" s="96" t="n">
        <v>4</v>
      </c>
      <c r="AB2545" s="96" t="inlineStr">
        <is>
          <t>RA4 - Remote Australia</t>
        </is>
      </c>
      <c r="AC2545" s="96" t="inlineStr">
        <is>
          <t>Approximate: derived from Shipping_MMM via standard MMM→RA mapping</t>
        </is>
      </c>
      <c r="AD2545" s="96" t="inlineStr">
        <is>
          <t>PHN503</t>
        </is>
      </c>
      <c r="AE2545" s="96" t="inlineStr">
        <is>
          <t>Country WA</t>
        </is>
      </c>
      <c r="AF2545" s="112" t="n">
        <v>1</v>
      </c>
    </row>
    <row r="2546" ht="15" customHeight="1">
      <c r="A2546" s="42" t="n">
        <v>6383</v>
      </c>
      <c r="B2546" t="inlineStr">
        <is>
          <t>WA</t>
        </is>
      </c>
      <c r="C2546" t="inlineStr">
        <is>
          <t>6383|WA</t>
        </is>
      </c>
      <c r="D2546" t="inlineStr">
        <is>
          <t>Badjaling</t>
        </is>
      </c>
      <c r="E2546" t="inlineStr">
        <is>
          <t>Badjaling, Balkuling, Cubbine, Dangin, Doodenanning</t>
        </is>
      </c>
      <c r="F2546" s="30" t="n">
        <v>11</v>
      </c>
      <c r="G2546" s="30" t="n">
        <v>11</v>
      </c>
      <c r="H2546">
        <f>FALSE()</f>
        <v/>
      </c>
      <c r="K2546" t="n">
        <v>5</v>
      </c>
      <c r="L2546" t="inlineStr">
        <is>
          <t>MMM5 - Small rural town</t>
        </is>
      </c>
      <c r="M2546" s="31" t="n">
        <v>1</v>
      </c>
      <c r="N2546" t="inlineStr">
        <is>
          <t>5:100.0%</t>
        </is>
      </c>
      <c r="O2546" s="43" t="n">
        <v>1797.2486</v>
      </c>
      <c r="P2546" s="43" t="n">
        <v>1797.2485</v>
      </c>
      <c r="Q2546" t="n">
        <v>5</v>
      </c>
      <c r="R2546" t="inlineStr">
        <is>
          <t>MMM5 - Small rural town</t>
        </is>
      </c>
      <c r="S2546" t="inlineStr">
        <is>
          <t>MMM 2023 (POA concordance)</t>
        </is>
      </c>
      <c r="V2546" s="44" t="n">
        <v>935</v>
      </c>
      <c r="W2546" s="44" t="n">
        <v>74</v>
      </c>
      <c r="X2546" s="43" t="n">
        <v>7.9</v>
      </c>
      <c r="Y2546" s="43" t="n">
        <v>960.9</v>
      </c>
      <c r="Z2546" t="n">
        <v>3</v>
      </c>
      <c r="AA2546" s="96" t="n">
        <v>3</v>
      </c>
      <c r="AB2546" s="96" t="inlineStr">
        <is>
          <t>RA3 - Outer regional Australia</t>
        </is>
      </c>
      <c r="AC2546" s="96" t="inlineStr">
        <is>
          <t>Approximate: derived from Shipping_MMM via standard MMM→RA mapping (MMM4-5 both map to RA3; some MMM5 areas may be RA2)</t>
        </is>
      </c>
      <c r="AD2546" s="96" t="inlineStr">
        <is>
          <t>PHN503</t>
        </is>
      </c>
      <c r="AE2546" s="96" t="inlineStr">
        <is>
          <t>Country WA</t>
        </is>
      </c>
      <c r="AF2546" s="112" t="n">
        <v>1</v>
      </c>
    </row>
    <row r="2547" ht="15" customHeight="1">
      <c r="A2547" s="42" t="n">
        <v>6384</v>
      </c>
      <c r="B2547" t="inlineStr">
        <is>
          <t>WA</t>
        </is>
      </c>
      <c r="C2547" t="inlineStr">
        <is>
          <t>6384|WA</t>
        </is>
      </c>
      <c r="D2547" t="inlineStr">
        <is>
          <t>Pantapin</t>
        </is>
      </c>
      <c r="E2547" t="inlineStr">
        <is>
          <t>Pantapin</t>
        </is>
      </c>
      <c r="F2547" s="30" t="n">
        <v>1</v>
      </c>
      <c r="G2547" s="30" t="n">
        <v>1</v>
      </c>
      <c r="H2547">
        <f>FALSE()</f>
        <v/>
      </c>
      <c r="K2547" t="n">
        <v>5</v>
      </c>
      <c r="L2547" t="inlineStr">
        <is>
          <t>MMM5 - Small rural town</t>
        </is>
      </c>
      <c r="M2547" s="31" t="n">
        <v>1</v>
      </c>
      <c r="N2547" t="inlineStr">
        <is>
          <t>5:100.0%</t>
        </is>
      </c>
      <c r="O2547" s="43" t="n">
        <v>219.6783</v>
      </c>
      <c r="P2547" s="43" t="n">
        <v>219.6783</v>
      </c>
      <c r="Q2547" t="n">
        <v>5</v>
      </c>
      <c r="R2547" t="inlineStr">
        <is>
          <t>MMM5 - Small rural town</t>
        </is>
      </c>
      <c r="S2547" t="inlineStr">
        <is>
          <t>MMM 2023 (POA concordance)</t>
        </is>
      </c>
      <c r="V2547" s="44" t="n">
        <v>25</v>
      </c>
      <c r="W2547" s="44" t="n">
        <v>0</v>
      </c>
      <c r="X2547" s="43" t="n">
        <v>0</v>
      </c>
      <c r="Y2547" s="43" t="n">
        <v>1067.3</v>
      </c>
      <c r="Z2547" t="n">
        <v>9</v>
      </c>
      <c r="AA2547" s="96" t="n">
        <v>3</v>
      </c>
      <c r="AB2547" s="96" t="inlineStr">
        <is>
          <t>RA3 - Outer regional Australia</t>
        </is>
      </c>
      <c r="AC2547" s="96" t="inlineStr">
        <is>
          <t>Approximate: derived from Shipping_MMM via standard MMM→RA mapping (MMM4-5 both map to RA3; some MMM5 areas may be RA2)</t>
        </is>
      </c>
      <c r="AD2547" s="96" t="inlineStr">
        <is>
          <t>PHN503</t>
        </is>
      </c>
      <c r="AE2547" s="96" t="inlineStr">
        <is>
          <t>Country WA</t>
        </is>
      </c>
      <c r="AF2547" s="112" t="n">
        <v>1</v>
      </c>
    </row>
    <row r="2548" ht="15" customHeight="1">
      <c r="A2548" s="42" t="n">
        <v>6385</v>
      </c>
      <c r="B2548" t="inlineStr">
        <is>
          <t>WA</t>
        </is>
      </c>
      <c r="C2548" t="inlineStr">
        <is>
          <t>6385|WA</t>
        </is>
      </c>
      <c r="D2548" t="inlineStr">
        <is>
          <t>Kwolyin</t>
        </is>
      </c>
      <c r="E2548" t="inlineStr">
        <is>
          <t>Kwolyin</t>
        </is>
      </c>
      <c r="F2548" s="30" t="n">
        <v>1</v>
      </c>
      <c r="G2548" s="30" t="n">
        <v>1</v>
      </c>
      <c r="H2548">
        <f>FALSE()</f>
        <v/>
      </c>
      <c r="K2548" t="n">
        <v>6</v>
      </c>
      <c r="L2548" t="inlineStr">
        <is>
          <t>MMM6 - Remote community</t>
        </is>
      </c>
      <c r="M2548" s="31" t="n">
        <v>1</v>
      </c>
      <c r="N2548" t="inlineStr">
        <is>
          <t>6:100.0%</t>
        </is>
      </c>
      <c r="O2548" s="43" t="n">
        <v>342.945</v>
      </c>
      <c r="P2548" s="43" t="n">
        <v>342.9449</v>
      </c>
      <c r="Q2548" t="n">
        <v>6</v>
      </c>
      <c r="R2548" t="inlineStr">
        <is>
          <t>MMM6 - Remote community</t>
        </is>
      </c>
      <c r="S2548" t="inlineStr">
        <is>
          <t>MMM 2023 (POA concordance)</t>
        </is>
      </c>
      <c r="V2548" s="44" t="n">
        <v>20</v>
      </c>
      <c r="W2548" s="44" t="n">
        <v>0</v>
      </c>
      <c r="X2548" s="43" t="n">
        <v>0</v>
      </c>
      <c r="Y2548" s="43" t="n">
        <v>1049.8</v>
      </c>
      <c r="Z2548" t="n">
        <v>8</v>
      </c>
      <c r="AA2548" s="96" t="n">
        <v>4</v>
      </c>
      <c r="AB2548" s="96" t="inlineStr">
        <is>
          <t>RA4 - Remote Australia</t>
        </is>
      </c>
      <c r="AC2548" s="96" t="inlineStr">
        <is>
          <t>Approximate: derived from Shipping_MMM via standard MMM→RA mapping</t>
        </is>
      </c>
      <c r="AD2548" s="96" t="inlineStr">
        <is>
          <t>PHN503</t>
        </is>
      </c>
      <c r="AE2548" s="96" t="inlineStr">
        <is>
          <t>Country WA</t>
        </is>
      </c>
      <c r="AF2548" s="112" t="n">
        <v>1</v>
      </c>
    </row>
    <row r="2549" ht="15" customHeight="1">
      <c r="A2549" s="42" t="n">
        <v>6386</v>
      </c>
      <c r="B2549" t="inlineStr">
        <is>
          <t>WA</t>
        </is>
      </c>
      <c r="C2549" t="inlineStr">
        <is>
          <t>6386|WA</t>
        </is>
      </c>
      <c r="D2549" t="inlineStr">
        <is>
          <t>Shackleton</t>
        </is>
      </c>
      <c r="E2549" t="inlineStr">
        <is>
          <t>Shackleton</t>
        </is>
      </c>
      <c r="F2549" s="30" t="n">
        <v>1</v>
      </c>
      <c r="G2549" s="30" t="n">
        <v>1</v>
      </c>
      <c r="H2549">
        <f>FALSE()</f>
        <v/>
      </c>
      <c r="K2549" t="n">
        <v>6</v>
      </c>
      <c r="L2549" t="inlineStr">
        <is>
          <t>MMM6 - Remote community</t>
        </is>
      </c>
      <c r="M2549" s="31" t="n">
        <v>1</v>
      </c>
      <c r="N2549" t="inlineStr">
        <is>
          <t>6:100.0%</t>
        </is>
      </c>
      <c r="O2549" s="43" t="n">
        <v>534.7376</v>
      </c>
      <c r="P2549" s="43" t="n">
        <v>534.7377</v>
      </c>
      <c r="Q2549" t="n">
        <v>6</v>
      </c>
      <c r="R2549" t="inlineStr">
        <is>
          <t>MMM6 - Remote community</t>
        </is>
      </c>
      <c r="S2549" t="inlineStr">
        <is>
          <t>MMM 2023 (POA concordance)</t>
        </is>
      </c>
      <c r="V2549" s="44" t="n">
        <v>114</v>
      </c>
      <c r="W2549" s="44" t="n">
        <v>8</v>
      </c>
      <c r="X2549" s="43" t="n">
        <v>7</v>
      </c>
      <c r="Y2549" s="43" t="n">
        <v>1049.8</v>
      </c>
      <c r="Z2549" t="n">
        <v>8</v>
      </c>
      <c r="AA2549" s="96" t="n">
        <v>4</v>
      </c>
      <c r="AB2549" s="96" t="inlineStr">
        <is>
          <t>RA4 - Remote Australia</t>
        </is>
      </c>
      <c r="AC2549" s="96" t="inlineStr">
        <is>
          <t>Approximate: derived from Shipping_MMM via standard MMM→RA mapping</t>
        </is>
      </c>
      <c r="AD2549" s="96" t="inlineStr">
        <is>
          <t>PHN503</t>
        </is>
      </c>
      <c r="AE2549" s="96" t="inlineStr">
        <is>
          <t>Country WA</t>
        </is>
      </c>
      <c r="AF2549" s="112" t="n">
        <v>1</v>
      </c>
    </row>
    <row r="2550" ht="15" customHeight="1">
      <c r="A2550" s="42" t="n">
        <v>6390</v>
      </c>
      <c r="B2550" t="inlineStr">
        <is>
          <t>WA</t>
        </is>
      </c>
      <c r="C2550" t="inlineStr">
        <is>
          <t>6390|WA</t>
        </is>
      </c>
      <c r="D2550" t="inlineStr">
        <is>
          <t>Bannister</t>
        </is>
      </c>
      <c r="E2550" t="inlineStr">
        <is>
          <t>Bannister, Boddington, Crossman, Lower Hotham, Marradong</t>
        </is>
      </c>
      <c r="F2550" s="30" t="n">
        <v>11</v>
      </c>
      <c r="G2550" s="30" t="n">
        <v>11</v>
      </c>
      <c r="H2550">
        <f>FALSE()</f>
        <v/>
      </c>
      <c r="K2550" t="n">
        <v>5</v>
      </c>
      <c r="L2550" t="inlineStr">
        <is>
          <t>MMM5 - Small rural town</t>
        </is>
      </c>
      <c r="M2550" s="31" t="n">
        <v>1</v>
      </c>
      <c r="N2550" t="inlineStr">
        <is>
          <t>5:100.0%</t>
        </is>
      </c>
      <c r="O2550" s="43" t="n">
        <v>2687.8871</v>
      </c>
      <c r="P2550" s="43" t="n">
        <v>2687.8869</v>
      </c>
      <c r="Q2550" t="n">
        <v>5</v>
      </c>
      <c r="R2550" t="inlineStr">
        <is>
          <t>MMM5 - Small rural town</t>
        </is>
      </c>
      <c r="S2550" t="inlineStr">
        <is>
          <t>MMM 2023 (POA concordance)</t>
        </is>
      </c>
      <c r="V2550" s="44" t="n">
        <v>1673</v>
      </c>
      <c r="W2550" s="44" t="n">
        <v>60</v>
      </c>
      <c r="X2550" s="43" t="n">
        <v>3.6</v>
      </c>
      <c r="Y2550" s="43" t="n">
        <v>972.7</v>
      </c>
      <c r="Z2550" t="n">
        <v>4</v>
      </c>
      <c r="AA2550" s="96" t="n">
        <v>3</v>
      </c>
      <c r="AB2550" s="96" t="inlineStr">
        <is>
          <t>RA3 - Outer regional Australia</t>
        </is>
      </c>
      <c r="AC2550" s="96" t="inlineStr">
        <is>
          <t>Approximate: derived from Shipping_MMM via standard MMM→RA mapping (MMM4-5 both map to RA3; some MMM5 areas may be RA2)</t>
        </is>
      </c>
      <c r="AD2550" s="96" t="inlineStr">
        <is>
          <t>PHN503</t>
        </is>
      </c>
      <c r="AE2550" s="96" t="inlineStr">
        <is>
          <t>Country WA</t>
        </is>
      </c>
      <c r="AF2550" s="112" t="n">
        <v>1</v>
      </c>
    </row>
    <row r="2551" ht="15" customHeight="1">
      <c r="A2551" s="42" t="n">
        <v>6391</v>
      </c>
      <c r="B2551" t="inlineStr">
        <is>
          <t>WA</t>
        </is>
      </c>
      <c r="C2551" t="inlineStr">
        <is>
          <t>6391|WA</t>
        </is>
      </c>
      <c r="D2551" t="inlineStr">
        <is>
          <t>Quindanning</t>
        </is>
      </c>
      <c r="E2551" t="inlineStr">
        <is>
          <t>Quindanning, Williams</t>
        </is>
      </c>
      <c r="F2551" s="30" t="n">
        <v>2</v>
      </c>
      <c r="G2551" s="30" t="n">
        <v>2</v>
      </c>
      <c r="H2551">
        <f>FALSE()</f>
        <v/>
      </c>
      <c r="K2551" t="n">
        <v>5</v>
      </c>
      <c r="L2551" t="inlineStr">
        <is>
          <t>MMM5 - Small rural town</t>
        </is>
      </c>
      <c r="M2551" s="31" t="n">
        <v>1</v>
      </c>
      <c r="N2551" t="inlineStr">
        <is>
          <t>5:100.0%</t>
        </is>
      </c>
      <c r="O2551" s="43" t="n">
        <v>2290.0974</v>
      </c>
      <c r="P2551" s="43" t="n">
        <v>2290.0975</v>
      </c>
      <c r="Q2551" t="n">
        <v>5</v>
      </c>
      <c r="R2551" t="inlineStr">
        <is>
          <t>MMM5 - Small rural town</t>
        </is>
      </c>
      <c r="S2551" t="inlineStr">
        <is>
          <t>MMM 2023 (POA concordance)</t>
        </is>
      </c>
      <c r="V2551" s="44" t="n">
        <v>1040</v>
      </c>
      <c r="W2551" s="44" t="n">
        <v>18</v>
      </c>
      <c r="X2551" s="43" t="n">
        <v>1.7</v>
      </c>
      <c r="Y2551" s="43" t="n">
        <v>1031.6</v>
      </c>
      <c r="Z2551" t="n">
        <v>7</v>
      </c>
      <c r="AA2551" s="96" t="n">
        <v>3</v>
      </c>
      <c r="AB2551" s="96" t="inlineStr">
        <is>
          <t>RA3 - Outer regional Australia</t>
        </is>
      </c>
      <c r="AC2551" s="96" t="inlineStr">
        <is>
          <t>Approximate: derived from Shipping_MMM via standard MMM→RA mapping (MMM4-5 both map to RA3; some MMM5 areas may be RA2)</t>
        </is>
      </c>
      <c r="AD2551" s="96" t="inlineStr">
        <is>
          <t>PHN503</t>
        </is>
      </c>
      <c r="AE2551" s="96" t="inlineStr">
        <is>
          <t>Country WA</t>
        </is>
      </c>
      <c r="AF2551" s="112" t="n">
        <v>1</v>
      </c>
    </row>
    <row r="2552" ht="15" customHeight="1">
      <c r="A2552" s="42" t="n">
        <v>6392</v>
      </c>
      <c r="B2552" t="inlineStr">
        <is>
          <t>WA</t>
        </is>
      </c>
      <c r="C2552" t="inlineStr">
        <is>
          <t>6392|WA</t>
        </is>
      </c>
      <c r="D2552" t="inlineStr">
        <is>
          <t>Bokal</t>
        </is>
      </c>
      <c r="E2552" t="inlineStr">
        <is>
          <t>Bokal, Dardadine, Darkan, Meeking</t>
        </is>
      </c>
      <c r="F2552" s="30" t="n">
        <v>4</v>
      </c>
      <c r="G2552" s="30" t="n">
        <v>4</v>
      </c>
      <c r="H2552">
        <f>FALSE()</f>
        <v/>
      </c>
      <c r="K2552" t="n">
        <v>5</v>
      </c>
      <c r="L2552" t="inlineStr">
        <is>
          <t>MMM5 - Small rural town</t>
        </is>
      </c>
      <c r="M2552" s="31" t="n">
        <v>1</v>
      </c>
      <c r="N2552" t="inlineStr">
        <is>
          <t>5:100.0%</t>
        </is>
      </c>
      <c r="O2552" s="43" t="n">
        <v>1047.5695</v>
      </c>
      <c r="P2552" s="43" t="n">
        <v>1047.5695</v>
      </c>
      <c r="Q2552" t="n">
        <v>5</v>
      </c>
      <c r="R2552" t="inlineStr">
        <is>
          <t>MMM5 - Small rural town</t>
        </is>
      </c>
      <c r="S2552" t="inlineStr">
        <is>
          <t>MMM 2023 (POA concordance)</t>
        </is>
      </c>
      <c r="V2552" s="44" t="n">
        <v>432</v>
      </c>
      <c r="W2552" s="44" t="n">
        <v>22</v>
      </c>
      <c r="X2552" s="43" t="n">
        <v>5.1</v>
      </c>
      <c r="Y2552" s="43" t="n">
        <v>1020.7</v>
      </c>
      <c r="Z2552" t="n">
        <v>7</v>
      </c>
      <c r="AA2552" s="96" t="n">
        <v>3</v>
      </c>
      <c r="AB2552" s="96" t="inlineStr">
        <is>
          <t>RA3 - Outer regional Australia</t>
        </is>
      </c>
      <c r="AC2552" s="96" t="inlineStr">
        <is>
          <t>Approximate: derived from Shipping_MMM via standard MMM→RA mapping (MMM4-5 both map to RA3; some MMM5 areas may be RA2)</t>
        </is>
      </c>
      <c r="AD2552" s="96" t="inlineStr">
        <is>
          <t>PHN503</t>
        </is>
      </c>
      <c r="AE2552" s="96" t="inlineStr">
        <is>
          <t>Country WA</t>
        </is>
      </c>
      <c r="AF2552" s="112" t="n">
        <v>1</v>
      </c>
    </row>
    <row r="2553" ht="15" customHeight="1">
      <c r="A2553" s="42" t="n">
        <v>6393</v>
      </c>
      <c r="B2553" t="inlineStr">
        <is>
          <t>WA</t>
        </is>
      </c>
      <c r="C2553" t="inlineStr">
        <is>
          <t>6393|WA</t>
        </is>
      </c>
      <c r="D2553" t="inlineStr">
        <is>
          <t>Duranillin</t>
        </is>
      </c>
      <c r="E2553" t="inlineStr">
        <is>
          <t>Duranillin, Moodiarrup</t>
        </is>
      </c>
      <c r="F2553" s="30" t="n">
        <v>2</v>
      </c>
      <c r="G2553" s="30" t="n">
        <v>2</v>
      </c>
      <c r="H2553">
        <f>FALSE()</f>
        <v/>
      </c>
      <c r="K2553" t="n">
        <v>5</v>
      </c>
      <c r="L2553" t="inlineStr">
        <is>
          <t>MMM5 - Small rural town</t>
        </is>
      </c>
      <c r="M2553" s="31" t="n">
        <v>1</v>
      </c>
      <c r="N2553" t="inlineStr">
        <is>
          <t>5:100.0%</t>
        </is>
      </c>
      <c r="O2553" s="43" t="n">
        <v>329.2705</v>
      </c>
      <c r="P2553" s="43" t="n">
        <v>329.2705</v>
      </c>
      <c r="Q2553" t="n">
        <v>5</v>
      </c>
      <c r="R2553" t="inlineStr">
        <is>
          <t>MMM5 - Small rural town</t>
        </is>
      </c>
      <c r="S2553" t="inlineStr">
        <is>
          <t>MMM 2023 (POA concordance)</t>
        </is>
      </c>
      <c r="V2553" s="44" t="n">
        <v>119</v>
      </c>
      <c r="W2553" s="44" t="n">
        <v>0</v>
      </c>
      <c r="X2553" s="43" t="n">
        <v>0</v>
      </c>
      <c r="Y2553" s="43" t="n">
        <v>1026.9</v>
      </c>
      <c r="Z2553" t="n">
        <v>7</v>
      </c>
      <c r="AA2553" s="96" t="n">
        <v>3</v>
      </c>
      <c r="AB2553" s="96" t="inlineStr">
        <is>
          <t>RA3 - Outer regional Australia</t>
        </is>
      </c>
      <c r="AC2553" s="96" t="inlineStr">
        <is>
          <t>Approximate: derived from Shipping_MMM via standard MMM→RA mapping (MMM4-5 both map to RA3; some MMM5 areas may be RA2)</t>
        </is>
      </c>
      <c r="AD2553" s="96" t="inlineStr">
        <is>
          <t>PHN503</t>
        </is>
      </c>
      <c r="AE2553" s="96" t="inlineStr">
        <is>
          <t>Country WA</t>
        </is>
      </c>
      <c r="AF2553" s="112" t="n">
        <v>1</v>
      </c>
    </row>
    <row r="2554" ht="15" customHeight="1">
      <c r="A2554" s="42" t="n">
        <v>6394</v>
      </c>
      <c r="B2554" t="inlineStr">
        <is>
          <t>WA</t>
        </is>
      </c>
      <c r="C2554" t="inlineStr">
        <is>
          <t>6394|WA</t>
        </is>
      </c>
      <c r="D2554" t="inlineStr">
        <is>
          <t>Beaufort River</t>
        </is>
      </c>
      <c r="E2554" t="inlineStr">
        <is>
          <t>Beaufort River, Boilup, Boscabel, Changerup, Mokup</t>
        </is>
      </c>
      <c r="F2554" s="30" t="n">
        <v>8</v>
      </c>
      <c r="G2554" s="30" t="n">
        <v>8</v>
      </c>
      <c r="H2554">
        <f>FALSE()</f>
        <v/>
      </c>
      <c r="K2554" t="n">
        <v>5</v>
      </c>
      <c r="L2554" t="inlineStr">
        <is>
          <t>MMM5 - Small rural town</t>
        </is>
      </c>
      <c r="M2554" s="31" t="n">
        <v>1</v>
      </c>
      <c r="N2554" t="inlineStr">
        <is>
          <t>5:100.0%</t>
        </is>
      </c>
      <c r="O2554" s="43" t="n">
        <v>1568.5912</v>
      </c>
      <c r="P2554" s="43" t="n">
        <v>1568.5913</v>
      </c>
      <c r="Q2554" t="n">
        <v>5</v>
      </c>
      <c r="R2554" t="inlineStr">
        <is>
          <t>MMM5 - Small rural town</t>
        </is>
      </c>
      <c r="S2554" t="inlineStr">
        <is>
          <t>MMM 2023 (POA concordance)</t>
        </is>
      </c>
      <c r="V2554" s="44" t="n">
        <v>477</v>
      </c>
      <c r="W2554" s="44" t="n">
        <v>8</v>
      </c>
      <c r="X2554" s="43" t="n">
        <v>1.7</v>
      </c>
      <c r="Y2554" s="43" t="n">
        <v>1051.1</v>
      </c>
      <c r="Z2554" t="n">
        <v>8</v>
      </c>
      <c r="AA2554" s="96" t="n">
        <v>3</v>
      </c>
      <c r="AB2554" s="96" t="inlineStr">
        <is>
          <t>RA3 - Outer regional Australia</t>
        </is>
      </c>
      <c r="AC2554" s="96" t="inlineStr">
        <is>
          <t>Approximate: derived from Shipping_MMM via standard MMM→RA mapping (MMM4-5 both map to RA3; some MMM5 areas may be RA2)</t>
        </is>
      </c>
      <c r="AD2554" s="96" t="inlineStr">
        <is>
          <t>PHN503</t>
        </is>
      </c>
      <c r="AE2554" s="96" t="inlineStr">
        <is>
          <t>Country WA</t>
        </is>
      </c>
      <c r="AF2554" s="112" t="n">
        <v>1</v>
      </c>
    </row>
    <row r="2555" ht="15" customHeight="1">
      <c r="A2555" s="42" t="n">
        <v>6395</v>
      </c>
      <c r="B2555" t="inlineStr">
        <is>
          <t>WA</t>
        </is>
      </c>
      <c r="C2555" t="inlineStr">
        <is>
          <t>6395|WA</t>
        </is>
      </c>
      <c r="D2555" t="inlineStr">
        <is>
          <t>Cherry Tree Pool</t>
        </is>
      </c>
      <c r="E2555" t="inlineStr">
        <is>
          <t>Cherry Tree Pool, Jingalup, Kojonup, Lumeah, Mobrup</t>
        </is>
      </c>
      <c r="F2555" s="30" t="n">
        <v>6</v>
      </c>
      <c r="G2555" s="30" t="n">
        <v>6</v>
      </c>
      <c r="H2555">
        <f>FALSE()</f>
        <v/>
      </c>
      <c r="K2555" t="n">
        <v>5</v>
      </c>
      <c r="L2555" t="inlineStr">
        <is>
          <t>MMM5 - Small rural town</t>
        </is>
      </c>
      <c r="M2555" s="31" t="n">
        <v>1</v>
      </c>
      <c r="N2555" t="inlineStr">
        <is>
          <t>5:100.0%</t>
        </is>
      </c>
      <c r="O2555" s="43" t="n">
        <v>1816.9028</v>
      </c>
      <c r="P2555" s="43" t="n">
        <v>1816.903</v>
      </c>
      <c r="Q2555" t="n">
        <v>5</v>
      </c>
      <c r="R2555" t="inlineStr">
        <is>
          <t>MMM5 - Small rural town</t>
        </is>
      </c>
      <c r="S2555" t="inlineStr">
        <is>
          <t>MMM 2023 (POA concordance)</t>
        </is>
      </c>
      <c r="V2555" s="44" t="n">
        <v>1543</v>
      </c>
      <c r="W2555" s="44" t="n">
        <v>89</v>
      </c>
      <c r="X2555" s="43" t="n">
        <v>5.8</v>
      </c>
      <c r="Y2555" s="43" t="n">
        <v>981.8</v>
      </c>
      <c r="Z2555" t="n">
        <v>4</v>
      </c>
      <c r="AA2555" s="96" t="n">
        <v>3</v>
      </c>
      <c r="AB2555" s="96" t="inlineStr">
        <is>
          <t>RA3 - Outer regional Australia</t>
        </is>
      </c>
      <c r="AC2555" s="96" t="inlineStr">
        <is>
          <t>Approximate: derived from Shipping_MMM via standard MMM→RA mapping (MMM4-5 both map to RA3; some MMM5 areas may be RA2)</t>
        </is>
      </c>
      <c r="AD2555" s="96" t="inlineStr">
        <is>
          <t>PHN503</t>
        </is>
      </c>
      <c r="AE2555" s="96" t="inlineStr">
        <is>
          <t>Country WA</t>
        </is>
      </c>
      <c r="AF2555" s="112" t="n">
        <v>1</v>
      </c>
    </row>
    <row r="2556" ht="15" customHeight="1">
      <c r="A2556" s="42" t="n">
        <v>6396</v>
      </c>
      <c r="B2556" t="inlineStr">
        <is>
          <t>WA</t>
        </is>
      </c>
      <c r="C2556" t="inlineStr">
        <is>
          <t>6396|WA</t>
        </is>
      </c>
      <c r="D2556" t="inlineStr">
        <is>
          <t>Frankland River</t>
        </is>
      </c>
      <c r="E2556" t="inlineStr">
        <is>
          <t>Frankland River</t>
        </is>
      </c>
      <c r="F2556" s="30" t="n">
        <v>1</v>
      </c>
      <c r="G2556" s="30" t="n">
        <v>1</v>
      </c>
      <c r="H2556">
        <f>FALSE()</f>
        <v/>
      </c>
      <c r="K2556" t="n">
        <v>5</v>
      </c>
      <c r="L2556" t="inlineStr">
        <is>
          <t>MMM5 - Small rural town</t>
        </is>
      </c>
      <c r="M2556" s="31" t="n">
        <v>1</v>
      </c>
      <c r="N2556" t="inlineStr">
        <is>
          <t>5:100.0%</t>
        </is>
      </c>
      <c r="O2556" s="43" t="n">
        <v>1391.344</v>
      </c>
      <c r="P2556" s="43" t="n">
        <v>1391.3439</v>
      </c>
      <c r="Q2556" t="n">
        <v>5</v>
      </c>
      <c r="R2556" t="inlineStr">
        <is>
          <t>MMM5 - Small rural town</t>
        </is>
      </c>
      <c r="S2556" t="inlineStr">
        <is>
          <t>MMM 2023 (POA concordance)</t>
        </is>
      </c>
      <c r="V2556" s="44" t="n">
        <v>353</v>
      </c>
      <c r="W2556" s="44" t="n">
        <v>0</v>
      </c>
      <c r="X2556" s="43" t="n">
        <v>0</v>
      </c>
      <c r="Y2556" s="43" t="n">
        <v>1017</v>
      </c>
      <c r="Z2556" t="n">
        <v>6</v>
      </c>
      <c r="AA2556" s="96" t="n">
        <v>3</v>
      </c>
      <c r="AB2556" s="96" t="inlineStr">
        <is>
          <t>RA3 - Outer regional Australia</t>
        </is>
      </c>
      <c r="AC2556" s="96" t="inlineStr">
        <is>
          <t>Approximate: derived from Shipping_MMM via standard MMM→RA mapping (MMM4-5 both map to RA3; some MMM5 areas may be RA2)</t>
        </is>
      </c>
      <c r="AD2556" s="96" t="inlineStr">
        <is>
          <t>PHN503</t>
        </is>
      </c>
      <c r="AE2556" s="96" t="inlineStr">
        <is>
          <t>Country WA</t>
        </is>
      </c>
      <c r="AF2556" s="112" t="n">
        <v>1</v>
      </c>
    </row>
    <row r="2557" ht="15" customHeight="1">
      <c r="A2557" s="42" t="n">
        <v>6397</v>
      </c>
      <c r="B2557" t="inlineStr">
        <is>
          <t>WA</t>
        </is>
      </c>
      <c r="C2557" t="inlineStr">
        <is>
          <t>6397|WA</t>
        </is>
      </c>
      <c r="D2557" t="inlineStr">
        <is>
          <t>Rocky Gully</t>
        </is>
      </c>
      <c r="E2557" t="inlineStr">
        <is>
          <t>Rocky Gully</t>
        </is>
      </c>
      <c r="F2557" s="30" t="n">
        <v>1</v>
      </c>
      <c r="G2557" s="30" t="n">
        <v>1</v>
      </c>
      <c r="H2557">
        <f>FALSE()</f>
        <v/>
      </c>
      <c r="K2557" t="n">
        <v>5</v>
      </c>
      <c r="L2557" t="inlineStr">
        <is>
          <t>MMM5 - Small rural town</t>
        </is>
      </c>
      <c r="M2557" s="31" t="n">
        <v>1</v>
      </c>
      <c r="N2557" t="inlineStr">
        <is>
          <t>5:100.0%</t>
        </is>
      </c>
      <c r="O2557" s="43" t="n">
        <v>882.6377</v>
      </c>
      <c r="P2557" s="43" t="n">
        <v>882.6376</v>
      </c>
      <c r="Q2557" t="n">
        <v>5</v>
      </c>
      <c r="R2557" t="inlineStr">
        <is>
          <t>MMM5 - Small rural town</t>
        </is>
      </c>
      <c r="S2557" t="inlineStr">
        <is>
          <t>MMM 2023 (POA concordance)</t>
        </is>
      </c>
      <c r="V2557" s="44" t="n">
        <v>92</v>
      </c>
      <c r="W2557" s="44" t="n">
        <v>4</v>
      </c>
      <c r="X2557" s="43" t="n">
        <v>4.3</v>
      </c>
      <c r="Y2557" s="43" t="n">
        <v>932.7</v>
      </c>
      <c r="Z2557" t="n">
        <v>2</v>
      </c>
      <c r="AA2557" s="96" t="n">
        <v>3</v>
      </c>
      <c r="AB2557" s="96" t="inlineStr">
        <is>
          <t>RA3 - Outer regional Australia</t>
        </is>
      </c>
      <c r="AC2557" s="96" t="inlineStr">
        <is>
          <t>Approximate: derived from Shipping_MMM via standard MMM→RA mapping (MMM4-5 both map to RA3; some MMM5 areas may be RA2)</t>
        </is>
      </c>
      <c r="AD2557" s="96" t="inlineStr">
        <is>
          <t>PHN503</t>
        </is>
      </c>
      <c r="AE2557" s="96" t="inlineStr">
        <is>
          <t>Country WA</t>
        </is>
      </c>
      <c r="AF2557" s="112" t="n">
        <v>1</v>
      </c>
    </row>
    <row r="2558" ht="15" customHeight="1">
      <c r="A2558" s="42" t="n">
        <v>6398</v>
      </c>
      <c r="B2558" t="inlineStr">
        <is>
          <t>WA</t>
        </is>
      </c>
      <c r="C2558" t="inlineStr">
        <is>
          <t>6398|WA</t>
        </is>
      </c>
      <c r="D2558" t="inlineStr">
        <is>
          <t>Broke</t>
        </is>
      </c>
      <c r="E2558" t="inlineStr">
        <is>
          <t>Broke, North Walpole, Walpole</t>
        </is>
      </c>
      <c r="F2558" s="30" t="n">
        <v>3</v>
      </c>
      <c r="G2558" s="30" t="n">
        <v>3</v>
      </c>
      <c r="H2558">
        <f>FALSE()</f>
        <v/>
      </c>
      <c r="K2558" t="n">
        <v>5</v>
      </c>
      <c r="L2558" t="inlineStr">
        <is>
          <t>MMM5 - Small rural town</t>
        </is>
      </c>
      <c r="M2558" s="31" t="n">
        <v>0.7044</v>
      </c>
      <c r="N2558" t="inlineStr">
        <is>
          <t>5:70.4%; 6:29.6%</t>
        </is>
      </c>
      <c r="O2558" s="43" t="n">
        <v>1159.667</v>
      </c>
      <c r="P2558" s="43" t="n">
        <v>1646.3684</v>
      </c>
      <c r="Q2558" t="n">
        <v>5</v>
      </c>
      <c r="R2558" t="inlineStr">
        <is>
          <t>MMM5 - Small rural town</t>
        </is>
      </c>
      <c r="S2558" t="inlineStr">
        <is>
          <t>MMM 2023 (POA concordance)</t>
        </is>
      </c>
      <c r="V2558" s="44" t="n">
        <v>552</v>
      </c>
      <c r="W2558" s="44" t="n">
        <v>18</v>
      </c>
      <c r="X2558" s="43" t="n">
        <v>3.3</v>
      </c>
      <c r="Y2558" s="43" t="n">
        <v>952.3</v>
      </c>
      <c r="Z2558" t="n">
        <v>3</v>
      </c>
      <c r="AA2558" s="96" t="n">
        <v>3</v>
      </c>
      <c r="AB2558" s="96" t="inlineStr">
        <is>
          <t>RA3 - Outer regional Australia</t>
        </is>
      </c>
      <c r="AC2558" s="96" t="inlineStr">
        <is>
          <t>Approximate: derived from Shipping_MMM via standard MMM→RA mapping (MMM4-5 both map to RA3; some MMM5 areas may be RA2)</t>
        </is>
      </c>
      <c r="AD2558" s="96" t="inlineStr">
        <is>
          <t>PHN503</t>
        </is>
      </c>
      <c r="AE2558" s="96" t="inlineStr">
        <is>
          <t>Country WA</t>
        </is>
      </c>
      <c r="AF2558" s="112" t="n">
        <v>1</v>
      </c>
    </row>
    <row r="2559" ht="15" customHeight="1">
      <c r="A2559" s="42" t="n">
        <v>6401</v>
      </c>
      <c r="B2559" t="inlineStr">
        <is>
          <t>WA</t>
        </is>
      </c>
      <c r="C2559" t="inlineStr">
        <is>
          <t>6401|WA</t>
        </is>
      </c>
      <c r="D2559" t="inlineStr">
        <is>
          <t>Buckland</t>
        </is>
      </c>
      <c r="E2559" t="inlineStr">
        <is>
          <t>Buckland, Burlong, Cunjardine, Irishtown, Jennacubbine</t>
        </is>
      </c>
      <c r="F2559" s="30" t="n">
        <v>19</v>
      </c>
      <c r="G2559" s="30" t="n">
        <v>19</v>
      </c>
      <c r="H2559">
        <f>FALSE()</f>
        <v/>
      </c>
      <c r="K2559" t="n">
        <v>5</v>
      </c>
      <c r="L2559" t="inlineStr">
        <is>
          <t>MMM5 - Small rural town</t>
        </is>
      </c>
      <c r="M2559" s="31" t="n">
        <v>0.8074</v>
      </c>
      <c r="N2559" t="inlineStr">
        <is>
          <t>5:80.7%; 4:19.3%</t>
        </is>
      </c>
      <c r="O2559" s="43" t="n">
        <v>1105.8267</v>
      </c>
      <c r="P2559" s="43" t="n">
        <v>1369.5302</v>
      </c>
      <c r="Q2559" t="n">
        <v>5</v>
      </c>
      <c r="R2559" t="inlineStr">
        <is>
          <t>MMM5 - Small rural town</t>
        </is>
      </c>
      <c r="S2559" t="inlineStr">
        <is>
          <t>MMM 2023 (POA concordance)</t>
        </is>
      </c>
      <c r="V2559" s="44" t="n">
        <v>8283</v>
      </c>
      <c r="W2559" s="44" t="n">
        <v>615</v>
      </c>
      <c r="X2559" s="43" t="n">
        <v>7.4</v>
      </c>
      <c r="Y2559" s="43" t="n">
        <v>931.9</v>
      </c>
      <c r="Z2559" t="n">
        <v>2</v>
      </c>
      <c r="AA2559" s="96" t="n">
        <v>3</v>
      </c>
      <c r="AB2559" s="96" t="inlineStr">
        <is>
          <t>RA3 - Outer regional Australia</t>
        </is>
      </c>
      <c r="AC2559" s="96" t="inlineStr">
        <is>
          <t>Approximate: derived from Shipping_MMM via standard MMM→RA mapping (MMM4-5 both map to RA3; some MMM5 areas may be RA2)</t>
        </is>
      </c>
      <c r="AD2559" s="96" t="inlineStr">
        <is>
          <t>PHN503</t>
        </is>
      </c>
      <c r="AE2559" s="96" t="inlineStr">
        <is>
          <t>Country WA</t>
        </is>
      </c>
      <c r="AF2559" s="112" t="n">
        <v>1</v>
      </c>
    </row>
    <row r="2560" ht="15" customHeight="1">
      <c r="A2560" s="42" t="n">
        <v>6403</v>
      </c>
      <c r="B2560" t="inlineStr">
        <is>
          <t>WA</t>
        </is>
      </c>
      <c r="C2560" t="inlineStr">
        <is>
          <t>6403|WA</t>
        </is>
      </c>
      <c r="D2560" t="inlineStr">
        <is>
          <t>Grass Valley</t>
        </is>
      </c>
      <c r="E2560" t="inlineStr">
        <is>
          <t>Grass Valley</t>
        </is>
      </c>
      <c r="F2560" s="30" t="n">
        <v>1</v>
      </c>
      <c r="G2560" s="30" t="n">
        <v>1</v>
      </c>
      <c r="H2560">
        <f>FALSE()</f>
        <v/>
      </c>
      <c r="K2560" t="n">
        <v>5</v>
      </c>
      <c r="L2560" t="inlineStr">
        <is>
          <t>MMM5 - Small rural town</t>
        </is>
      </c>
      <c r="M2560" s="31" t="n">
        <v>1</v>
      </c>
      <c r="N2560" t="inlineStr">
        <is>
          <t>5:100.0%</t>
        </is>
      </c>
      <c r="O2560" s="43" t="n">
        <v>60.0858</v>
      </c>
      <c r="P2560" s="43" t="n">
        <v>60.0858</v>
      </c>
      <c r="Q2560" t="n">
        <v>5</v>
      </c>
      <c r="R2560" t="inlineStr">
        <is>
          <t>MMM5 - Small rural town</t>
        </is>
      </c>
      <c r="S2560" t="inlineStr">
        <is>
          <t>MMM 2023 (POA concordance)</t>
        </is>
      </c>
      <c r="V2560" s="44" t="n">
        <v>158</v>
      </c>
      <c r="W2560" s="44" t="n">
        <v>7</v>
      </c>
      <c r="X2560" s="43" t="n">
        <v>4.4</v>
      </c>
      <c r="Y2560" s="43" t="n">
        <v>999.1</v>
      </c>
      <c r="Z2560" t="n">
        <v>5</v>
      </c>
      <c r="AA2560" s="96" t="n">
        <v>3</v>
      </c>
      <c r="AB2560" s="96" t="inlineStr">
        <is>
          <t>RA3 - Outer regional Australia</t>
        </is>
      </c>
      <c r="AC2560" s="96" t="inlineStr">
        <is>
          <t>Approximate: derived from Shipping_MMM via standard MMM→RA mapping (MMM4-5 both map to RA3; some MMM5 areas may be RA2)</t>
        </is>
      </c>
      <c r="AD2560" s="96" t="inlineStr">
        <is>
          <t>PHN503</t>
        </is>
      </c>
      <c r="AE2560" s="96" t="inlineStr">
        <is>
          <t>Country WA</t>
        </is>
      </c>
      <c r="AF2560" s="112" t="n">
        <v>1</v>
      </c>
    </row>
    <row r="2561" ht="15" customHeight="1">
      <c r="A2561" s="42" t="n">
        <v>6405</v>
      </c>
      <c r="B2561" t="inlineStr">
        <is>
          <t>WA</t>
        </is>
      </c>
      <c r="C2561" t="inlineStr">
        <is>
          <t>6405|WA</t>
        </is>
      </c>
      <c r="D2561" t="inlineStr">
        <is>
          <t>Greenwoods Valley</t>
        </is>
      </c>
      <c r="E2561" t="inlineStr">
        <is>
          <t>Greenwoods Valley, Meckering, Quelagetting, Warding East</t>
        </is>
      </c>
      <c r="F2561" s="30" t="n">
        <v>4</v>
      </c>
      <c r="G2561" s="30" t="n">
        <v>4</v>
      </c>
      <c r="H2561">
        <f>FALSE()</f>
        <v/>
      </c>
      <c r="K2561" t="n">
        <v>5</v>
      </c>
      <c r="L2561" t="inlineStr">
        <is>
          <t>MMM5 - Small rural town</t>
        </is>
      </c>
      <c r="M2561" s="31" t="n">
        <v>1</v>
      </c>
      <c r="N2561" t="inlineStr">
        <is>
          <t>5:100.0%</t>
        </is>
      </c>
      <c r="O2561" s="43" t="n">
        <v>750.1064</v>
      </c>
      <c r="P2561" s="43" t="n">
        <v>750.1065</v>
      </c>
      <c r="Q2561" t="n">
        <v>5</v>
      </c>
      <c r="R2561" t="inlineStr">
        <is>
          <t>MMM5 - Small rural town</t>
        </is>
      </c>
      <c r="S2561" t="inlineStr">
        <is>
          <t>MMM 2023 (POA concordance)</t>
        </is>
      </c>
      <c r="V2561" s="44" t="n">
        <v>338</v>
      </c>
      <c r="W2561" s="44" t="n">
        <v>4</v>
      </c>
      <c r="X2561" s="43" t="n">
        <v>1.2</v>
      </c>
      <c r="Y2561" s="43" t="n">
        <v>998.5</v>
      </c>
      <c r="Z2561" t="n">
        <v>5</v>
      </c>
      <c r="AA2561" s="96" t="n">
        <v>3</v>
      </c>
      <c r="AB2561" s="96" t="inlineStr">
        <is>
          <t>RA3 - Outer regional Australia</t>
        </is>
      </c>
      <c r="AC2561" s="96" t="inlineStr">
        <is>
          <t>Approximate: derived from Shipping_MMM via standard MMM→RA mapping (MMM4-5 both map to RA3; some MMM5 areas may be RA2)</t>
        </is>
      </c>
      <c r="AD2561" s="96" t="inlineStr">
        <is>
          <t>PHN503</t>
        </is>
      </c>
      <c r="AE2561" s="96" t="inlineStr">
        <is>
          <t>Country WA</t>
        </is>
      </c>
      <c r="AF2561" s="112" t="n">
        <v>1</v>
      </c>
    </row>
    <row r="2562" ht="15" customHeight="1">
      <c r="A2562" s="42" t="n">
        <v>6407</v>
      </c>
      <c r="B2562" t="inlineStr">
        <is>
          <t>WA</t>
        </is>
      </c>
      <c r="C2562" t="inlineStr">
        <is>
          <t>6407|WA</t>
        </is>
      </c>
      <c r="D2562" t="inlineStr">
        <is>
          <t>Cunderdin</t>
        </is>
      </c>
      <c r="E2562" t="inlineStr">
        <is>
          <t>Cunderdin, Waeel, Watercarrin, Wyola West, Youndegin</t>
        </is>
      </c>
      <c r="F2562" s="30" t="n">
        <v>5</v>
      </c>
      <c r="G2562" s="30" t="n">
        <v>5</v>
      </c>
      <c r="H2562">
        <f>FALSE()</f>
        <v/>
      </c>
      <c r="K2562" t="n">
        <v>5</v>
      </c>
      <c r="L2562" t="inlineStr">
        <is>
          <t>MMM5 - Small rural town</t>
        </is>
      </c>
      <c r="M2562" s="31" t="n">
        <v>1</v>
      </c>
      <c r="N2562" t="inlineStr">
        <is>
          <t>5:100.0%</t>
        </is>
      </c>
      <c r="O2562" s="43" t="n">
        <v>1112.3393</v>
      </c>
      <c r="P2562" s="43" t="n">
        <v>1112.3392</v>
      </c>
      <c r="Q2562" t="n">
        <v>5</v>
      </c>
      <c r="R2562" t="inlineStr">
        <is>
          <t>MMM5 - Small rural town</t>
        </is>
      </c>
      <c r="S2562" t="inlineStr">
        <is>
          <t>MMM 2023 (POA concordance)</t>
        </is>
      </c>
      <c r="V2562" s="44" t="n">
        <v>960</v>
      </c>
      <c r="W2562" s="44" t="n">
        <v>37</v>
      </c>
      <c r="X2562" s="43" t="n">
        <v>3.9</v>
      </c>
      <c r="Y2562" s="43" t="n">
        <v>1011.8</v>
      </c>
      <c r="Z2562" t="n">
        <v>6</v>
      </c>
      <c r="AA2562" s="96" t="n">
        <v>3</v>
      </c>
      <c r="AB2562" s="96" t="inlineStr">
        <is>
          <t>RA3 - Outer regional Australia</t>
        </is>
      </c>
      <c r="AC2562" s="96" t="inlineStr">
        <is>
          <t>Approximate: derived from Shipping_MMM via standard MMM→RA mapping (MMM4-5 both map to RA3; some MMM5 areas may be RA2)</t>
        </is>
      </c>
      <c r="AD2562" s="96" t="inlineStr">
        <is>
          <t>PHN503</t>
        </is>
      </c>
      <c r="AE2562" s="96" t="inlineStr">
        <is>
          <t>Country WA</t>
        </is>
      </c>
      <c r="AF2562" s="112" t="n">
        <v>1</v>
      </c>
    </row>
    <row r="2563" ht="15" customHeight="1">
      <c r="A2563" s="42" t="n">
        <v>6409</v>
      </c>
      <c r="B2563" t="inlineStr">
        <is>
          <t>WA</t>
        </is>
      </c>
      <c r="C2563" t="inlineStr">
        <is>
          <t>6409|WA</t>
        </is>
      </c>
      <c r="D2563" t="inlineStr">
        <is>
          <t>North Tammin</t>
        </is>
      </c>
      <c r="E2563" t="inlineStr">
        <is>
          <t>North Tammin, South Tammin, Tammin</t>
        </is>
      </c>
      <c r="F2563" s="30" t="n">
        <v>3</v>
      </c>
      <c r="G2563" s="30" t="n">
        <v>3</v>
      </c>
      <c r="H2563">
        <f>FALSE()</f>
        <v/>
      </c>
      <c r="K2563" t="n">
        <v>5</v>
      </c>
      <c r="L2563" t="inlineStr">
        <is>
          <t>MMM5 - Small rural town</t>
        </is>
      </c>
      <c r="M2563" s="31" t="n">
        <v>1</v>
      </c>
      <c r="N2563" t="inlineStr">
        <is>
          <t>5:100.0%</t>
        </is>
      </c>
      <c r="O2563" s="43" t="n">
        <v>1101.6919</v>
      </c>
      <c r="P2563" s="43" t="n">
        <v>1101.692</v>
      </c>
      <c r="Q2563" t="n">
        <v>5</v>
      </c>
      <c r="R2563" t="inlineStr">
        <is>
          <t>MMM5 - Small rural town</t>
        </is>
      </c>
      <c r="S2563" t="inlineStr">
        <is>
          <t>MMM 2023 (POA concordance)</t>
        </is>
      </c>
      <c r="V2563" s="44" t="n">
        <v>386</v>
      </c>
      <c r="W2563" s="44" t="n">
        <v>29</v>
      </c>
      <c r="X2563" s="43" t="n">
        <v>7.5</v>
      </c>
      <c r="Y2563" s="43" t="n">
        <v>958.9</v>
      </c>
      <c r="Z2563" t="n">
        <v>3</v>
      </c>
      <c r="AA2563" s="96" t="n">
        <v>3</v>
      </c>
      <c r="AB2563" s="96" t="inlineStr">
        <is>
          <t>RA3 - Outer regional Australia</t>
        </is>
      </c>
      <c r="AC2563" s="96" t="inlineStr">
        <is>
          <t>Approximate: derived from Shipping_MMM via standard MMM→RA mapping (MMM4-5 both map to RA3; some MMM5 areas may be RA2)</t>
        </is>
      </c>
      <c r="AD2563" s="96" t="inlineStr">
        <is>
          <t>PHN503</t>
        </is>
      </c>
      <c r="AE2563" s="96" t="inlineStr">
        <is>
          <t>Country WA</t>
        </is>
      </c>
      <c r="AF2563" s="112" t="n">
        <v>1</v>
      </c>
    </row>
    <row r="2564" ht="15" customHeight="1">
      <c r="A2564" s="42" t="n">
        <v>6410</v>
      </c>
      <c r="B2564" t="inlineStr">
        <is>
          <t>WA</t>
        </is>
      </c>
      <c r="C2564" t="inlineStr">
        <is>
          <t>6410|WA</t>
        </is>
      </c>
      <c r="D2564" t="inlineStr">
        <is>
          <t>Daadenning Creek</t>
        </is>
      </c>
      <c r="E2564" t="inlineStr">
        <is>
          <t>Daadenning Creek, Kellerberrin, Mount Caroline, North Kellerberrin</t>
        </is>
      </c>
      <c r="F2564" s="30" t="n">
        <v>4</v>
      </c>
      <c r="G2564" s="30" t="n">
        <v>4</v>
      </c>
      <c r="H2564">
        <f>FALSE()</f>
        <v/>
      </c>
      <c r="K2564" t="n">
        <v>5</v>
      </c>
      <c r="L2564" t="inlineStr">
        <is>
          <t>MMM5 - Small rural town</t>
        </is>
      </c>
      <c r="M2564" s="31" t="n">
        <v>1</v>
      </c>
      <c r="N2564" t="inlineStr">
        <is>
          <t>5:100.0%</t>
        </is>
      </c>
      <c r="O2564" s="43" t="n">
        <v>982.8493</v>
      </c>
      <c r="P2564" s="43" t="n">
        <v>982.8496</v>
      </c>
      <c r="Q2564" t="n">
        <v>5</v>
      </c>
      <c r="R2564" t="inlineStr">
        <is>
          <t>MMM5 - Small rural town</t>
        </is>
      </c>
      <c r="S2564" t="inlineStr">
        <is>
          <t>MMM 2023 (POA concordance)</t>
        </is>
      </c>
      <c r="V2564" s="44" t="n">
        <v>949</v>
      </c>
      <c r="W2564" s="44" t="n">
        <v>85</v>
      </c>
      <c r="X2564" s="43" t="n">
        <v>9</v>
      </c>
      <c r="Y2564" s="43" t="n">
        <v>893.9</v>
      </c>
      <c r="Z2564" t="n">
        <v>1</v>
      </c>
      <c r="AA2564" s="96" t="n">
        <v>3</v>
      </c>
      <c r="AB2564" s="96" t="inlineStr">
        <is>
          <t>RA3 - Outer regional Australia</t>
        </is>
      </c>
      <c r="AC2564" s="96" t="inlineStr">
        <is>
          <t>Approximate: derived from Shipping_MMM via standard MMM→RA mapping (MMM4-5 both map to RA3; some MMM5 areas may be RA2)</t>
        </is>
      </c>
      <c r="AD2564" s="96" t="inlineStr">
        <is>
          <t>PHN503</t>
        </is>
      </c>
      <c r="AE2564" s="96" t="inlineStr">
        <is>
          <t>Country WA</t>
        </is>
      </c>
      <c r="AF2564" s="112" t="n">
        <v>1</v>
      </c>
    </row>
    <row r="2565" ht="15" customHeight="1">
      <c r="A2565" s="42" t="n">
        <v>6411</v>
      </c>
      <c r="B2565" t="inlineStr">
        <is>
          <t>WA</t>
        </is>
      </c>
      <c r="C2565" t="inlineStr">
        <is>
          <t>6411|WA</t>
        </is>
      </c>
      <c r="D2565" t="inlineStr">
        <is>
          <t>Doodlakine</t>
        </is>
      </c>
      <c r="E2565" t="inlineStr">
        <is>
          <t>Doodlakine, South Doodlakine</t>
        </is>
      </c>
      <c r="F2565" s="30" t="n">
        <v>2</v>
      </c>
      <c r="G2565" s="30" t="n">
        <v>2</v>
      </c>
      <c r="H2565">
        <f>FALSE()</f>
        <v/>
      </c>
      <c r="K2565" t="n">
        <v>5</v>
      </c>
      <c r="L2565" t="inlineStr">
        <is>
          <t>MMM5 - Small rural town</t>
        </is>
      </c>
      <c r="M2565" s="31" t="n">
        <v>1</v>
      </c>
      <c r="N2565" t="inlineStr">
        <is>
          <t>5:100.0%</t>
        </is>
      </c>
      <c r="O2565" s="43" t="n">
        <v>487.8053</v>
      </c>
      <c r="P2565" s="43" t="n">
        <v>487.8053</v>
      </c>
      <c r="Q2565" t="n">
        <v>5</v>
      </c>
      <c r="R2565" t="inlineStr">
        <is>
          <t>MMM5 - Small rural town</t>
        </is>
      </c>
      <c r="S2565" t="inlineStr">
        <is>
          <t>MMM 2023 (POA concordance)</t>
        </is>
      </c>
      <c r="V2565" s="44" t="n">
        <v>133</v>
      </c>
      <c r="W2565" s="44" t="n">
        <v>0</v>
      </c>
      <c r="X2565" s="43" t="n">
        <v>0</v>
      </c>
      <c r="Y2565" s="43" t="n">
        <v>1057.7</v>
      </c>
      <c r="Z2565" t="n">
        <v>9</v>
      </c>
      <c r="AA2565" s="96" t="n">
        <v>3</v>
      </c>
      <c r="AB2565" s="96" t="inlineStr">
        <is>
          <t>RA3 - Outer regional Australia</t>
        </is>
      </c>
      <c r="AC2565" s="96" t="inlineStr">
        <is>
          <t>Approximate: derived from Shipping_MMM via standard MMM→RA mapping (MMM4-5 both map to RA3; some MMM5 areas may be RA2)</t>
        </is>
      </c>
      <c r="AD2565" s="96" t="inlineStr">
        <is>
          <t>PHN503</t>
        </is>
      </c>
      <c r="AE2565" s="96" t="inlineStr">
        <is>
          <t>Country WA</t>
        </is>
      </c>
      <c r="AF2565" s="112" t="n">
        <v>1</v>
      </c>
    </row>
    <row r="2566" ht="15" customHeight="1">
      <c r="A2566" s="42" t="n">
        <v>6412</v>
      </c>
      <c r="B2566" t="inlineStr">
        <is>
          <t>WA</t>
        </is>
      </c>
      <c r="C2566" t="inlineStr">
        <is>
          <t>6412|WA</t>
        </is>
      </c>
      <c r="D2566" t="inlineStr">
        <is>
          <t>Baandee</t>
        </is>
      </c>
      <c r="E2566" t="inlineStr">
        <is>
          <t>Baandee, North Baandee</t>
        </is>
      </c>
      <c r="F2566" s="30" t="n">
        <v>2</v>
      </c>
      <c r="G2566" s="30" t="n">
        <v>2</v>
      </c>
      <c r="H2566">
        <f>FALSE()</f>
        <v/>
      </c>
      <c r="K2566" t="n">
        <v>5</v>
      </c>
      <c r="L2566" t="inlineStr">
        <is>
          <t>MMM5 - Small rural town</t>
        </is>
      </c>
      <c r="M2566" s="31" t="n">
        <v>1</v>
      </c>
      <c r="N2566" t="inlineStr">
        <is>
          <t>5:100.0%</t>
        </is>
      </c>
      <c r="O2566" s="43" t="n">
        <v>444.7782</v>
      </c>
      <c r="P2566" s="43" t="n">
        <v>444.7781</v>
      </c>
      <c r="Q2566" t="n">
        <v>5</v>
      </c>
      <c r="R2566" t="inlineStr">
        <is>
          <t>MMM5 - Small rural town</t>
        </is>
      </c>
      <c r="S2566" t="inlineStr">
        <is>
          <t>MMM 2023 (POA concordance)</t>
        </is>
      </c>
      <c r="V2566" s="44" t="n">
        <v>59</v>
      </c>
      <c r="W2566" s="44" t="n">
        <v>0</v>
      </c>
      <c r="X2566" s="43" t="n">
        <v>0</v>
      </c>
      <c r="Y2566" s="43" t="n">
        <v>1057.7</v>
      </c>
      <c r="Z2566" t="n">
        <v>9</v>
      </c>
      <c r="AA2566" s="96" t="n">
        <v>3</v>
      </c>
      <c r="AB2566" s="96" t="inlineStr">
        <is>
          <t>RA3 - Outer regional Australia</t>
        </is>
      </c>
      <c r="AC2566" s="96" t="inlineStr">
        <is>
          <t>Approximate: derived from Shipping_MMM via standard MMM→RA mapping (MMM4-5 both map to RA3; some MMM5 areas may be RA2)</t>
        </is>
      </c>
      <c r="AD2566" s="96" t="inlineStr">
        <is>
          <t>PHN503</t>
        </is>
      </c>
      <c r="AE2566" s="96" t="inlineStr">
        <is>
          <t>Country WA</t>
        </is>
      </c>
      <c r="AF2566" s="112" t="n">
        <v>1</v>
      </c>
    </row>
    <row r="2567" ht="15" customHeight="1">
      <c r="A2567" s="42" t="n">
        <v>6413</v>
      </c>
      <c r="B2567" t="inlineStr">
        <is>
          <t>WA</t>
        </is>
      </c>
      <c r="C2567" t="inlineStr">
        <is>
          <t>6413|WA</t>
        </is>
      </c>
      <c r="D2567" t="inlineStr">
        <is>
          <t>Hines Hill</t>
        </is>
      </c>
      <c r="E2567" t="inlineStr">
        <is>
          <t>Hines Hill</t>
        </is>
      </c>
      <c r="F2567" s="30" t="n">
        <v>1</v>
      </c>
      <c r="G2567" s="30" t="n">
        <v>1</v>
      </c>
      <c r="H2567">
        <f>FALSE()</f>
        <v/>
      </c>
      <c r="K2567" t="n">
        <v>5</v>
      </c>
      <c r="L2567" t="inlineStr">
        <is>
          <t>MMM5 - Small rural town</t>
        </is>
      </c>
      <c r="M2567" s="31" t="n">
        <v>1</v>
      </c>
      <c r="N2567" t="inlineStr">
        <is>
          <t>5:100.0%</t>
        </is>
      </c>
      <c r="O2567" s="43" t="n">
        <v>238.0089</v>
      </c>
      <c r="P2567" s="43" t="n">
        <v>238.0088</v>
      </c>
      <c r="Q2567" t="n">
        <v>5</v>
      </c>
      <c r="R2567" t="inlineStr">
        <is>
          <t>MMM5 - Small rural town</t>
        </is>
      </c>
      <c r="S2567" t="inlineStr">
        <is>
          <t>MMM 2023 (POA concordance)</t>
        </is>
      </c>
      <c r="V2567" s="44" t="n">
        <v>59</v>
      </c>
      <c r="W2567" s="44" t="n">
        <v>4</v>
      </c>
      <c r="X2567" s="43" t="n">
        <v>6.8</v>
      </c>
      <c r="Y2567" s="43" t="n">
        <v>985.4</v>
      </c>
      <c r="Z2567" t="n">
        <v>4</v>
      </c>
      <c r="AA2567" s="96" t="n">
        <v>3</v>
      </c>
      <c r="AB2567" s="96" t="inlineStr">
        <is>
          <t>RA3 - Outer regional Australia</t>
        </is>
      </c>
      <c r="AC2567" s="96" t="inlineStr">
        <is>
          <t>Approximate: derived from Shipping_MMM via standard MMM→RA mapping (MMM4-5 both map to RA3; some MMM5 areas may be RA2)</t>
        </is>
      </c>
      <c r="AD2567" s="96" t="inlineStr">
        <is>
          <t>PHN503</t>
        </is>
      </c>
      <c r="AE2567" s="96" t="inlineStr">
        <is>
          <t>Country WA</t>
        </is>
      </c>
      <c r="AF2567" s="112" t="n">
        <v>1</v>
      </c>
    </row>
    <row r="2568" ht="15" customHeight="1">
      <c r="A2568" s="42" t="n">
        <v>6414</v>
      </c>
      <c r="B2568" t="inlineStr">
        <is>
          <t>WA</t>
        </is>
      </c>
      <c r="C2568" t="inlineStr">
        <is>
          <t>6414|WA</t>
        </is>
      </c>
      <c r="D2568" t="inlineStr">
        <is>
          <t>Nangeenan</t>
        </is>
      </c>
      <c r="E2568" t="inlineStr">
        <is>
          <t>Nangeenan</t>
        </is>
      </c>
      <c r="F2568" s="30" t="n">
        <v>1</v>
      </c>
      <c r="G2568" s="30" t="n">
        <v>1</v>
      </c>
      <c r="H2568">
        <f>FALSE()</f>
        <v/>
      </c>
      <c r="K2568" t="n">
        <v>5</v>
      </c>
      <c r="L2568" t="inlineStr">
        <is>
          <t>MMM5 - Small rural town</t>
        </is>
      </c>
      <c r="M2568" s="31" t="n">
        <v>1</v>
      </c>
      <c r="N2568" t="inlineStr">
        <is>
          <t>5:100.0%</t>
        </is>
      </c>
      <c r="O2568" s="43" t="n">
        <v>184.6471</v>
      </c>
      <c r="P2568" s="43" t="n">
        <v>184.6471</v>
      </c>
      <c r="Q2568" t="n">
        <v>5</v>
      </c>
      <c r="R2568" t="inlineStr">
        <is>
          <t>MMM5 - Small rural town</t>
        </is>
      </c>
      <c r="S2568" t="inlineStr">
        <is>
          <t>MMM 2023 (POA concordance)</t>
        </is>
      </c>
      <c r="V2568" s="44" t="n">
        <v>75</v>
      </c>
      <c r="W2568" s="44" t="n">
        <v>6</v>
      </c>
      <c r="X2568" s="43" t="n">
        <v>8</v>
      </c>
      <c r="Y2568" s="43" t="n">
        <v>985.4</v>
      </c>
      <c r="Z2568" t="n">
        <v>4</v>
      </c>
      <c r="AA2568" s="96" t="n">
        <v>3</v>
      </c>
      <c r="AB2568" s="96" t="inlineStr">
        <is>
          <t>RA3 - Outer regional Australia</t>
        </is>
      </c>
      <c r="AC2568" s="96" t="inlineStr">
        <is>
          <t>Approximate: derived from Shipping_MMM via standard MMM→RA mapping (MMM4-5 both map to RA3; some MMM5 areas may be RA2)</t>
        </is>
      </c>
      <c r="AD2568" s="96" t="inlineStr">
        <is>
          <t>PHN503</t>
        </is>
      </c>
      <c r="AE2568" s="96" t="inlineStr">
        <is>
          <t>Country WA</t>
        </is>
      </c>
      <c r="AF2568" s="112" t="n">
        <v>1</v>
      </c>
    </row>
    <row r="2569" ht="15" customHeight="1">
      <c r="A2569" s="42" t="n">
        <v>6415</v>
      </c>
      <c r="B2569" t="inlineStr">
        <is>
          <t>WA</t>
        </is>
      </c>
      <c r="C2569" t="inlineStr">
        <is>
          <t>6415|WA</t>
        </is>
      </c>
      <c r="D2569" t="inlineStr">
        <is>
          <t>Goomarin</t>
        </is>
      </c>
      <c r="E2569" t="inlineStr">
        <is>
          <t>Goomarin, Korbel, Merredin, Nokaning, Norpa</t>
        </is>
      </c>
      <c r="F2569" s="30" t="n">
        <v>6</v>
      </c>
      <c r="G2569" s="30" t="n">
        <v>6</v>
      </c>
      <c r="H2569">
        <f>FALSE()</f>
        <v/>
      </c>
      <c r="K2569" t="n">
        <v>6</v>
      </c>
      <c r="L2569" t="inlineStr">
        <is>
          <t>MMM6 - Remote community</t>
        </is>
      </c>
      <c r="M2569" s="31" t="n">
        <v>0.7901</v>
      </c>
      <c r="N2569" t="inlineStr">
        <is>
          <t>6:79.0%; 5:21.0%</t>
        </is>
      </c>
      <c r="O2569" s="43" t="n">
        <v>1333.5426</v>
      </c>
      <c r="P2569" s="43" t="n">
        <v>1687.8161</v>
      </c>
      <c r="Q2569" t="n">
        <v>6</v>
      </c>
      <c r="R2569" t="inlineStr">
        <is>
          <t>MMM6 - Remote community</t>
        </is>
      </c>
      <c r="S2569" t="inlineStr">
        <is>
          <t>MMM 2023 (POA concordance)</t>
        </is>
      </c>
      <c r="V2569" s="44" t="n">
        <v>2771</v>
      </c>
      <c r="W2569" s="44" t="n">
        <v>162</v>
      </c>
      <c r="X2569" s="43" t="n">
        <v>5.8</v>
      </c>
      <c r="Y2569" s="43" t="n">
        <v>962.8</v>
      </c>
      <c r="Z2569" t="n">
        <v>3</v>
      </c>
      <c r="AA2569" s="96" t="n">
        <v>4</v>
      </c>
      <c r="AB2569" s="96" t="inlineStr">
        <is>
          <t>RA4 - Remote Australia</t>
        </is>
      </c>
      <c r="AC2569" s="96" t="inlineStr">
        <is>
          <t>Approximate: derived from Shipping_MMM via standard MMM→RA mapping</t>
        </is>
      </c>
      <c r="AD2569" s="96" t="inlineStr">
        <is>
          <t>PHN503</t>
        </is>
      </c>
      <c r="AE2569" s="96" t="inlineStr">
        <is>
          <t>Country WA</t>
        </is>
      </c>
      <c r="AF2569" s="112" t="n">
        <v>1</v>
      </c>
    </row>
    <row r="2570" ht="15" customHeight="1">
      <c r="A2570" s="42" t="n">
        <v>6418</v>
      </c>
      <c r="B2570" t="inlineStr">
        <is>
          <t>WA</t>
        </is>
      </c>
      <c r="C2570" t="inlineStr">
        <is>
          <t>6418|WA</t>
        </is>
      </c>
      <c r="D2570" t="inlineStr">
        <is>
          <t>Bruce Rock</t>
        </is>
      </c>
      <c r="E2570" t="inlineStr">
        <is>
          <t>Bruce Rock</t>
        </is>
      </c>
      <c r="F2570" s="30" t="n">
        <v>1</v>
      </c>
      <c r="G2570" s="30" t="n">
        <v>1</v>
      </c>
      <c r="H2570">
        <f>FALSE()</f>
        <v/>
      </c>
      <c r="K2570" t="n">
        <v>6</v>
      </c>
      <c r="L2570" t="inlineStr">
        <is>
          <t>MMM6 - Remote community</t>
        </is>
      </c>
      <c r="M2570" s="31" t="n">
        <v>1</v>
      </c>
      <c r="N2570" t="inlineStr">
        <is>
          <t>6:100.0%</t>
        </is>
      </c>
      <c r="O2570" s="43" t="n">
        <v>1107.8767</v>
      </c>
      <c r="P2570" s="43" t="n">
        <v>1107.8771</v>
      </c>
      <c r="Q2570" t="n">
        <v>6</v>
      </c>
      <c r="R2570" t="inlineStr">
        <is>
          <t>MMM6 - Remote community</t>
        </is>
      </c>
      <c r="S2570" t="inlineStr">
        <is>
          <t>MMM 2023 (POA concordance)</t>
        </is>
      </c>
      <c r="V2570" s="44" t="n">
        <v>742</v>
      </c>
      <c r="W2570" s="44" t="n">
        <v>34</v>
      </c>
      <c r="X2570" s="43" t="n">
        <v>4.6</v>
      </c>
      <c r="Y2570" s="43" t="n">
        <v>955.9</v>
      </c>
      <c r="Z2570" t="n">
        <v>3</v>
      </c>
      <c r="AA2570" s="96" t="n">
        <v>4</v>
      </c>
      <c r="AB2570" s="96" t="inlineStr">
        <is>
          <t>RA4 - Remote Australia</t>
        </is>
      </c>
      <c r="AC2570" s="96" t="inlineStr">
        <is>
          <t>Approximate: derived from Shipping_MMM via standard MMM→RA mapping</t>
        </is>
      </c>
      <c r="AD2570" s="96" t="inlineStr">
        <is>
          <t>PHN503</t>
        </is>
      </c>
      <c r="AE2570" s="96" t="inlineStr">
        <is>
          <t>Country WA</t>
        </is>
      </c>
      <c r="AF2570" s="112" t="n">
        <v>1</v>
      </c>
    </row>
    <row r="2571" ht="15" customHeight="1">
      <c r="A2571" s="42" t="n">
        <v>6419</v>
      </c>
      <c r="B2571" t="inlineStr">
        <is>
          <t>WA</t>
        </is>
      </c>
      <c r="C2571" t="inlineStr">
        <is>
          <t>6419|WA</t>
        </is>
      </c>
      <c r="D2571" t="inlineStr">
        <is>
          <t>Ardath</t>
        </is>
      </c>
      <c r="E2571" t="inlineStr">
        <is>
          <t>Ardath</t>
        </is>
      </c>
      <c r="F2571" s="30" t="n">
        <v>1</v>
      </c>
      <c r="G2571" s="30" t="n">
        <v>1</v>
      </c>
      <c r="H2571">
        <f>FALSE()</f>
        <v/>
      </c>
      <c r="K2571" t="n">
        <v>6</v>
      </c>
      <c r="L2571" t="inlineStr">
        <is>
          <t>MMM6 - Remote community</t>
        </is>
      </c>
      <c r="M2571" s="31" t="n">
        <v>1</v>
      </c>
      <c r="N2571" t="inlineStr">
        <is>
          <t>6:100.0%</t>
        </is>
      </c>
      <c r="O2571" s="43" t="n">
        <v>358.3108</v>
      </c>
      <c r="P2571" s="43" t="n">
        <v>358.3108</v>
      </c>
      <c r="Q2571" t="n">
        <v>6</v>
      </c>
      <c r="R2571" t="inlineStr">
        <is>
          <t>MMM6 - Remote community</t>
        </is>
      </c>
      <c r="S2571" t="inlineStr">
        <is>
          <t>MMM 2023 (POA concordance)</t>
        </is>
      </c>
      <c r="V2571" s="44" t="n">
        <v>51</v>
      </c>
      <c r="W2571" s="44" t="n">
        <v>0</v>
      </c>
      <c r="X2571" s="43" t="n">
        <v>0</v>
      </c>
      <c r="Y2571" s="43" t="n">
        <v>1049.8</v>
      </c>
      <c r="Z2571" t="n">
        <v>8</v>
      </c>
      <c r="AA2571" s="96" t="n">
        <v>4</v>
      </c>
      <c r="AB2571" s="96" t="inlineStr">
        <is>
          <t>RA4 - Remote Australia</t>
        </is>
      </c>
      <c r="AC2571" s="96" t="inlineStr">
        <is>
          <t>Approximate: derived from Shipping_MMM via standard MMM→RA mapping</t>
        </is>
      </c>
      <c r="AD2571" s="96" t="inlineStr">
        <is>
          <t>PHN503</t>
        </is>
      </c>
      <c r="AE2571" s="96" t="inlineStr">
        <is>
          <t>Country WA</t>
        </is>
      </c>
      <c r="AF2571" s="112" t="n">
        <v>1</v>
      </c>
    </row>
    <row r="2572" ht="15" customHeight="1">
      <c r="A2572" s="42" t="n">
        <v>6420</v>
      </c>
      <c r="B2572" t="inlineStr">
        <is>
          <t>WA</t>
        </is>
      </c>
      <c r="C2572" t="inlineStr">
        <is>
          <t>6420|WA</t>
        </is>
      </c>
      <c r="D2572" t="inlineStr">
        <is>
          <t>Cramphorne</t>
        </is>
      </c>
      <c r="E2572" t="inlineStr">
        <is>
          <t>Cramphorne, Muntadgin</t>
        </is>
      </c>
      <c r="F2572" s="30" t="n">
        <v>2</v>
      </c>
      <c r="G2572" s="30" t="n">
        <v>2</v>
      </c>
      <c r="H2572">
        <f>FALSE()</f>
        <v/>
      </c>
      <c r="K2572" t="n">
        <v>6</v>
      </c>
      <c r="L2572" t="inlineStr">
        <is>
          <t>MMM6 - Remote community</t>
        </is>
      </c>
      <c r="M2572" s="31" t="n">
        <v>1</v>
      </c>
      <c r="N2572" t="inlineStr">
        <is>
          <t>6:100.0%</t>
        </is>
      </c>
      <c r="O2572" s="43" t="n">
        <v>978.6081</v>
      </c>
      <c r="P2572" s="43" t="n">
        <v>978.6081</v>
      </c>
      <c r="Q2572" t="n">
        <v>6</v>
      </c>
      <c r="R2572" t="inlineStr">
        <is>
          <t>MMM6 - Remote community</t>
        </is>
      </c>
      <c r="S2572" t="inlineStr">
        <is>
          <t>MMM 2023 (POA concordance)</t>
        </is>
      </c>
      <c r="V2572" s="44" t="n">
        <v>77</v>
      </c>
      <c r="W2572" s="44" t="n">
        <v>0</v>
      </c>
      <c r="X2572" s="43" t="n">
        <v>0</v>
      </c>
      <c r="Y2572" s="43" t="n">
        <v>1092.4</v>
      </c>
      <c r="Z2572" t="n">
        <v>10</v>
      </c>
      <c r="AA2572" s="96" t="n">
        <v>4</v>
      </c>
      <c r="AB2572" s="96" t="inlineStr">
        <is>
          <t>RA4 - Remote Australia</t>
        </is>
      </c>
      <c r="AC2572" s="96" t="inlineStr">
        <is>
          <t>Approximate: derived from Shipping_MMM via standard MMM→RA mapping</t>
        </is>
      </c>
      <c r="AD2572" s="96" t="inlineStr">
        <is>
          <t>PHN503</t>
        </is>
      </c>
      <c r="AE2572" s="96" t="inlineStr">
        <is>
          <t>Country WA</t>
        </is>
      </c>
      <c r="AF2572" s="112" t="n">
        <v>1</v>
      </c>
    </row>
    <row r="2573" ht="15" customHeight="1">
      <c r="A2573" s="42" t="n">
        <v>6421</v>
      </c>
      <c r="B2573" t="inlineStr">
        <is>
          <t>WA</t>
        </is>
      </c>
      <c r="C2573" t="inlineStr">
        <is>
          <t>6421|WA</t>
        </is>
      </c>
      <c r="D2573" t="inlineStr">
        <is>
          <t>Burracoppin</t>
        </is>
      </c>
      <c r="E2573" t="inlineStr">
        <is>
          <t>Burracoppin, South Burracoppin, Warralakin</t>
        </is>
      </c>
      <c r="F2573" s="30" t="n">
        <v>3</v>
      </c>
      <c r="G2573" s="30" t="n">
        <v>3</v>
      </c>
      <c r="H2573">
        <f>FALSE()</f>
        <v/>
      </c>
      <c r="K2573" t="n">
        <v>6</v>
      </c>
      <c r="L2573" t="inlineStr">
        <is>
          <t>MMM6 - Remote community</t>
        </is>
      </c>
      <c r="M2573" s="31" t="n">
        <v>1</v>
      </c>
      <c r="N2573" t="inlineStr">
        <is>
          <t>6:100.0%</t>
        </is>
      </c>
      <c r="O2573" s="43" t="n">
        <v>1246.3928</v>
      </c>
      <c r="P2573" s="43" t="n">
        <v>1246.3928</v>
      </c>
      <c r="Q2573" t="n">
        <v>6</v>
      </c>
      <c r="R2573" t="inlineStr">
        <is>
          <t>MMM6 - Remote community</t>
        </is>
      </c>
      <c r="S2573" t="inlineStr">
        <is>
          <t>MMM 2023 (POA concordance)</t>
        </is>
      </c>
      <c r="V2573" s="44" t="n">
        <v>168</v>
      </c>
      <c r="W2573" s="44" t="n">
        <v>8</v>
      </c>
      <c r="X2573" s="43" t="n">
        <v>4.8</v>
      </c>
      <c r="Y2573" s="43" t="n">
        <v>1055.5</v>
      </c>
      <c r="Z2573" t="n">
        <v>8</v>
      </c>
      <c r="AA2573" s="96" t="n">
        <v>4</v>
      </c>
      <c r="AB2573" s="96" t="inlineStr">
        <is>
          <t>RA4 - Remote Australia</t>
        </is>
      </c>
      <c r="AC2573" s="96" t="inlineStr">
        <is>
          <t>Approximate: derived from Shipping_MMM via standard MMM→RA mapping</t>
        </is>
      </c>
      <c r="AD2573" s="96" t="inlineStr">
        <is>
          <t>PHN503</t>
        </is>
      </c>
      <c r="AE2573" s="96" t="inlineStr">
        <is>
          <t>Country WA</t>
        </is>
      </c>
      <c r="AF2573" s="112" t="n">
        <v>1</v>
      </c>
    </row>
    <row r="2574" ht="15" customHeight="1">
      <c r="A2574" s="42" t="n">
        <v>6422</v>
      </c>
      <c r="B2574" t="inlineStr">
        <is>
          <t>WA</t>
        </is>
      </c>
      <c r="C2574" t="inlineStr">
        <is>
          <t>6422|WA</t>
        </is>
      </c>
      <c r="D2574" t="inlineStr">
        <is>
          <t>Walgoolan</t>
        </is>
      </c>
      <c r="E2574" t="inlineStr">
        <is>
          <t>Walgoolan</t>
        </is>
      </c>
      <c r="F2574" s="30" t="n">
        <v>1</v>
      </c>
      <c r="G2574" s="30" t="n">
        <v>1</v>
      </c>
      <c r="H2574">
        <f>FALSE()</f>
        <v/>
      </c>
      <c r="K2574" t="n">
        <v>6</v>
      </c>
      <c r="L2574" t="inlineStr">
        <is>
          <t>MMM6 - Remote community</t>
        </is>
      </c>
      <c r="M2574" s="31" t="n">
        <v>1</v>
      </c>
      <c r="N2574" t="inlineStr">
        <is>
          <t>6:100.0%</t>
        </is>
      </c>
      <c r="O2574" s="43" t="n">
        <v>528.0006</v>
      </c>
      <c r="P2574" s="43" t="n">
        <v>528.0006</v>
      </c>
      <c r="Q2574" t="n">
        <v>6</v>
      </c>
      <c r="R2574" t="inlineStr">
        <is>
          <t>MMM6 - Remote community</t>
        </is>
      </c>
      <c r="S2574" t="inlineStr">
        <is>
          <t>MMM 2023 (POA concordance)</t>
        </is>
      </c>
      <c r="V2574" s="44" t="n">
        <v>64</v>
      </c>
      <c r="W2574" s="44" t="n">
        <v>0</v>
      </c>
      <c r="X2574" s="43" t="n">
        <v>0</v>
      </c>
      <c r="Y2574" s="43" t="n">
        <v>1030.2</v>
      </c>
      <c r="Z2574" t="n">
        <v>7</v>
      </c>
      <c r="AA2574" s="96" t="n">
        <v>4</v>
      </c>
      <c r="AB2574" s="96" t="inlineStr">
        <is>
          <t>RA4 - Remote Australia</t>
        </is>
      </c>
      <c r="AC2574" s="96" t="inlineStr">
        <is>
          <t>Approximate: derived from Shipping_MMM via standard MMM→RA mapping</t>
        </is>
      </c>
      <c r="AD2574" s="96" t="inlineStr">
        <is>
          <t>PHN503</t>
        </is>
      </c>
      <c r="AE2574" s="96" t="inlineStr">
        <is>
          <t>Country WA</t>
        </is>
      </c>
      <c r="AF2574" s="112" t="n">
        <v>1</v>
      </c>
    </row>
    <row r="2575" ht="15" customHeight="1">
      <c r="A2575" s="42" t="n">
        <v>6423</v>
      </c>
      <c r="B2575" t="inlineStr">
        <is>
          <t>WA</t>
        </is>
      </c>
      <c r="C2575" t="inlineStr">
        <is>
          <t>6423|WA</t>
        </is>
      </c>
      <c r="D2575" t="inlineStr">
        <is>
          <t>Boodarockin</t>
        </is>
      </c>
      <c r="E2575" t="inlineStr">
        <is>
          <t>Boodarockin, Carrabin, Warrachuppin, Westonia</t>
        </is>
      </c>
      <c r="F2575" s="30" t="n">
        <v>4</v>
      </c>
      <c r="G2575" s="30" t="n">
        <v>4</v>
      </c>
      <c r="H2575">
        <f>FALSE()</f>
        <v/>
      </c>
      <c r="K2575" t="n">
        <v>6</v>
      </c>
      <c r="L2575" t="inlineStr">
        <is>
          <t>MMM6 - Remote community</t>
        </is>
      </c>
      <c r="M2575" s="31" t="n">
        <v>1</v>
      </c>
      <c r="N2575" t="inlineStr">
        <is>
          <t>6:100.0%</t>
        </is>
      </c>
      <c r="O2575" s="43" t="n">
        <v>1234.0873</v>
      </c>
      <c r="P2575" s="43" t="n">
        <v>1234.0872</v>
      </c>
      <c r="Q2575" t="n">
        <v>6</v>
      </c>
      <c r="R2575" t="inlineStr">
        <is>
          <t>MMM6 - Remote community</t>
        </is>
      </c>
      <c r="S2575" t="inlineStr">
        <is>
          <t>MMM 2023 (POA concordance)</t>
        </is>
      </c>
      <c r="V2575" s="44" t="n">
        <v>146</v>
      </c>
      <c r="W2575" s="44" t="n">
        <v>3</v>
      </c>
      <c r="X2575" s="43" t="n">
        <v>2.1</v>
      </c>
      <c r="Y2575" s="43" t="n">
        <v>1030.2</v>
      </c>
      <c r="Z2575" t="n">
        <v>7</v>
      </c>
      <c r="AA2575" s="96" t="n">
        <v>4</v>
      </c>
      <c r="AB2575" s="96" t="inlineStr">
        <is>
          <t>RA4 - Remote Australia</t>
        </is>
      </c>
      <c r="AC2575" s="96" t="inlineStr">
        <is>
          <t>Approximate: derived from Shipping_MMM via standard MMM→RA mapping</t>
        </is>
      </c>
      <c r="AD2575" s="96" t="inlineStr">
        <is>
          <t>PHN503</t>
        </is>
      </c>
      <c r="AE2575" s="96" t="inlineStr">
        <is>
          <t>Country WA</t>
        </is>
      </c>
      <c r="AF2575" s="112" t="n">
        <v>1</v>
      </c>
    </row>
    <row r="2576" ht="15" customHeight="1">
      <c r="A2576" s="42" t="n">
        <v>6424</v>
      </c>
      <c r="B2576" t="inlineStr">
        <is>
          <t>WA</t>
        </is>
      </c>
      <c r="C2576" t="inlineStr">
        <is>
          <t>6424|WA</t>
        </is>
      </c>
      <c r="D2576" t="inlineStr">
        <is>
          <t>Bodallin</t>
        </is>
      </c>
      <c r="E2576" t="inlineStr">
        <is>
          <t>Bodallin, North Bodallin, South Bodallin</t>
        </is>
      </c>
      <c r="F2576" s="30" t="n">
        <v>3</v>
      </c>
      <c r="G2576" s="30" t="n">
        <v>3</v>
      </c>
      <c r="H2576">
        <f>FALSE()</f>
        <v/>
      </c>
      <c r="K2576" t="n">
        <v>6</v>
      </c>
      <c r="L2576" t="inlineStr">
        <is>
          <t>MMM6 - Remote community</t>
        </is>
      </c>
      <c r="M2576" s="31" t="n">
        <v>1</v>
      </c>
      <c r="N2576" t="inlineStr">
        <is>
          <t>6:100.0%</t>
        </is>
      </c>
      <c r="O2576" s="43" t="n">
        <v>1623.2244</v>
      </c>
      <c r="P2576" s="43" t="n">
        <v>1623.2244</v>
      </c>
      <c r="Q2576" t="n">
        <v>6</v>
      </c>
      <c r="R2576" t="inlineStr">
        <is>
          <t>MMM6 - Remote community</t>
        </is>
      </c>
      <c r="S2576" t="inlineStr">
        <is>
          <t>MMM 2023 (POA concordance)</t>
        </is>
      </c>
      <c r="V2576" s="44" t="n">
        <v>72</v>
      </c>
      <c r="W2576" s="44" t="n">
        <v>0</v>
      </c>
      <c r="X2576" s="43" t="n">
        <v>0</v>
      </c>
      <c r="Y2576" s="43" t="n">
        <v>1056.2</v>
      </c>
      <c r="Z2576" t="n">
        <v>8</v>
      </c>
      <c r="AA2576" s="96" t="n">
        <v>4</v>
      </c>
      <c r="AB2576" s="96" t="inlineStr">
        <is>
          <t>RA4 - Remote Australia</t>
        </is>
      </c>
      <c r="AC2576" s="96" t="inlineStr">
        <is>
          <t>Approximate: derived from Shipping_MMM via standard MMM→RA mapping</t>
        </is>
      </c>
      <c r="AD2576" s="96" t="inlineStr">
        <is>
          <t>PHN503</t>
        </is>
      </c>
      <c r="AE2576" s="96" t="inlineStr">
        <is>
          <t>Country WA</t>
        </is>
      </c>
      <c r="AF2576" s="112" t="n">
        <v>1</v>
      </c>
    </row>
    <row r="2577" ht="15" customHeight="1">
      <c r="A2577" s="42" t="n">
        <v>6425</v>
      </c>
      <c r="B2577" t="inlineStr">
        <is>
          <t>WA</t>
        </is>
      </c>
      <c r="C2577" t="inlineStr">
        <is>
          <t>6425|WA</t>
        </is>
      </c>
      <c r="D2577" t="inlineStr">
        <is>
          <t>Dulyalbin</t>
        </is>
      </c>
      <c r="E2577" t="inlineStr">
        <is>
          <t>Dulyalbin, Moorine Rock</t>
        </is>
      </c>
      <c r="F2577" s="30" t="n">
        <v>2</v>
      </c>
      <c r="G2577" s="30" t="n">
        <v>2</v>
      </c>
      <c r="H2577">
        <f>FALSE()</f>
        <v/>
      </c>
      <c r="K2577" t="n">
        <v>6</v>
      </c>
      <c r="L2577" t="inlineStr">
        <is>
          <t>MMM6 - Remote community</t>
        </is>
      </c>
      <c r="M2577" s="31" t="n">
        <v>1</v>
      </c>
      <c r="N2577" t="inlineStr">
        <is>
          <t>6:100.0%</t>
        </is>
      </c>
      <c r="O2577" s="43" t="n">
        <v>1030.6138</v>
      </c>
      <c r="P2577" s="43" t="n">
        <v>1030.6138</v>
      </c>
      <c r="Q2577" t="n">
        <v>6</v>
      </c>
      <c r="R2577" t="inlineStr">
        <is>
          <t>MMM6 - Remote community</t>
        </is>
      </c>
      <c r="S2577" t="inlineStr">
        <is>
          <t>MMM 2023 (POA concordance)</t>
        </is>
      </c>
      <c r="V2577" s="44" t="n">
        <v>83</v>
      </c>
      <c r="W2577" s="44" t="n">
        <v>0</v>
      </c>
      <c r="X2577" s="43" t="n">
        <v>0</v>
      </c>
      <c r="Y2577" s="43" t="n">
        <v>1057.4</v>
      </c>
      <c r="Z2577" t="n">
        <v>9</v>
      </c>
      <c r="AA2577" s="96" t="n">
        <v>4</v>
      </c>
      <c r="AB2577" s="96" t="inlineStr">
        <is>
          <t>RA4 - Remote Australia</t>
        </is>
      </c>
      <c r="AC2577" s="96" t="inlineStr">
        <is>
          <t>Approximate: derived from Shipping_MMM via standard MMM→RA mapping</t>
        </is>
      </c>
      <c r="AD2577" s="96" t="inlineStr">
        <is>
          <t>PHN503</t>
        </is>
      </c>
      <c r="AE2577" s="96" t="inlineStr">
        <is>
          <t>Country WA</t>
        </is>
      </c>
      <c r="AF2577" s="112" t="n">
        <v>1</v>
      </c>
    </row>
    <row r="2578" ht="15" customHeight="1">
      <c r="A2578" s="42" t="n">
        <v>6426</v>
      </c>
      <c r="B2578" t="inlineStr">
        <is>
          <t>WA</t>
        </is>
      </c>
      <c r="C2578" t="inlineStr">
        <is>
          <t>6426|WA</t>
        </is>
      </c>
      <c r="D2578" t="inlineStr">
        <is>
          <t>Corinthia</t>
        </is>
      </c>
      <c r="E2578" t="inlineStr">
        <is>
          <t>Corinthia, Ghooli, Holleton, Marvel Loch, Mount Hampton</t>
        </is>
      </c>
      <c r="F2578" s="30" t="n">
        <v>14</v>
      </c>
      <c r="G2578" s="30" t="n">
        <v>14</v>
      </c>
      <c r="H2578">
        <f>FALSE()</f>
        <v/>
      </c>
      <c r="K2578" t="n">
        <v>6</v>
      </c>
      <c r="L2578" t="inlineStr">
        <is>
          <t>MMM6 - Remote community</t>
        </is>
      </c>
      <c r="M2578" s="31" t="n">
        <v>1</v>
      </c>
      <c r="N2578" t="inlineStr">
        <is>
          <t>6:100.0%</t>
        </is>
      </c>
      <c r="O2578" s="43" t="n">
        <v>19004.668</v>
      </c>
      <c r="P2578" s="43" t="n">
        <v>19004.6679</v>
      </c>
      <c r="Q2578" t="n">
        <v>6</v>
      </c>
      <c r="R2578" t="inlineStr">
        <is>
          <t>MMM6 - Remote community</t>
        </is>
      </c>
      <c r="S2578" t="inlineStr">
        <is>
          <t>MMM 2023 (POA concordance)</t>
        </is>
      </c>
      <c r="V2578" s="44" t="n">
        <v>894</v>
      </c>
      <c r="W2578" s="44" t="n">
        <v>27</v>
      </c>
      <c r="X2578" s="43" t="n">
        <v>3</v>
      </c>
      <c r="Y2578" s="43" t="n">
        <v>954.2</v>
      </c>
      <c r="Z2578" t="n">
        <v>3</v>
      </c>
      <c r="AA2578" s="96" t="n">
        <v>4</v>
      </c>
      <c r="AB2578" s="96" t="inlineStr">
        <is>
          <t>RA4 - Remote Australia</t>
        </is>
      </c>
      <c r="AC2578" s="96" t="inlineStr">
        <is>
          <t>Approximate: derived from Shipping_MMM via standard MMM→RA mapping</t>
        </is>
      </c>
      <c r="AD2578" s="96" t="inlineStr">
        <is>
          <t>PHN503</t>
        </is>
      </c>
      <c r="AE2578" s="96" t="inlineStr">
        <is>
          <t>Country WA</t>
        </is>
      </c>
      <c r="AF2578" s="112" t="n">
        <v>1</v>
      </c>
    </row>
    <row r="2579" ht="15" customHeight="1">
      <c r="A2579" s="42" t="n">
        <v>6427</v>
      </c>
      <c r="B2579" t="inlineStr">
        <is>
          <t>WA</t>
        </is>
      </c>
      <c r="C2579" t="inlineStr">
        <is>
          <t>6427|WA</t>
        </is>
      </c>
      <c r="D2579" t="inlineStr">
        <is>
          <t>Koolyanobbing</t>
        </is>
      </c>
      <c r="E2579" t="inlineStr">
        <is>
          <t>Koolyanobbing</t>
        </is>
      </c>
      <c r="F2579" s="30" t="n">
        <v>1</v>
      </c>
      <c r="G2579" s="30" t="n">
        <v>1</v>
      </c>
      <c r="H2579">
        <f>FALSE()</f>
        <v/>
      </c>
      <c r="K2579" t="n">
        <v>6</v>
      </c>
      <c r="L2579" t="inlineStr">
        <is>
          <t>MMM6 - Remote community</t>
        </is>
      </c>
      <c r="M2579" s="31" t="n">
        <v>1</v>
      </c>
      <c r="N2579" t="inlineStr">
        <is>
          <t>6:100.0%</t>
        </is>
      </c>
      <c r="O2579" s="43" t="n">
        <v>527.5639</v>
      </c>
      <c r="P2579" s="43" t="n">
        <v>527.564</v>
      </c>
      <c r="Q2579" t="n">
        <v>6</v>
      </c>
      <c r="R2579" t="inlineStr">
        <is>
          <t>MMM6 - Remote community</t>
        </is>
      </c>
      <c r="S2579" t="inlineStr">
        <is>
          <t>MMM 2023 (POA concordance)</t>
        </is>
      </c>
      <c r="V2579" s="44" t="n"/>
      <c r="W2579" s="44" t="n">
        <v>0</v>
      </c>
      <c r="X2579" s="43" t="n">
        <v>0</v>
      </c>
      <c r="Y2579" s="43" t="n"/>
      <c r="AA2579" s="96" t="n">
        <v>4</v>
      </c>
      <c r="AB2579" s="96" t="inlineStr">
        <is>
          <t>RA4 - Remote Australia</t>
        </is>
      </c>
      <c r="AC2579" s="96" t="inlineStr">
        <is>
          <t>Approximate: derived from Shipping_MMM via standard MMM→RA mapping</t>
        </is>
      </c>
      <c r="AD2579" s="96" t="inlineStr">
        <is>
          <t>PHN503</t>
        </is>
      </c>
      <c r="AE2579" s="96" t="inlineStr">
        <is>
          <t>Country WA</t>
        </is>
      </c>
      <c r="AF2579" s="112" t="n">
        <v>1</v>
      </c>
    </row>
    <row r="2580" ht="15" customHeight="1">
      <c r="A2580" s="42" t="n">
        <v>6428</v>
      </c>
      <c r="B2580" t="inlineStr">
        <is>
          <t>WA</t>
        </is>
      </c>
      <c r="C2580" t="inlineStr">
        <is>
          <t>6428|WA</t>
        </is>
      </c>
      <c r="D2580" t="inlineStr">
        <is>
          <t>Babakin</t>
        </is>
      </c>
      <c r="E2580" t="inlineStr">
        <is>
          <t>Babakin</t>
        </is>
      </c>
      <c r="F2580" s="30" t="n">
        <v>1</v>
      </c>
      <c r="G2580" s="30" t="n">
        <v>1</v>
      </c>
      <c r="H2580">
        <f>FALSE()</f>
        <v/>
      </c>
      <c r="K2580" t="n">
        <v>6</v>
      </c>
      <c r="L2580" t="inlineStr">
        <is>
          <t>MMM6 - Remote community</t>
        </is>
      </c>
      <c r="M2580" s="31" t="n">
        <v>1</v>
      </c>
      <c r="N2580" t="inlineStr">
        <is>
          <t>6:100.0%</t>
        </is>
      </c>
      <c r="O2580" s="43" t="n">
        <v>380.8239</v>
      </c>
      <c r="P2580" s="43" t="n">
        <v>380.8239</v>
      </c>
      <c r="Q2580" t="n">
        <v>6</v>
      </c>
      <c r="R2580" t="inlineStr">
        <is>
          <t>MMM6 - Remote community</t>
        </is>
      </c>
      <c r="S2580" t="inlineStr">
        <is>
          <t>MMM 2023 (POA concordance)</t>
        </is>
      </c>
      <c r="V2580" s="44" t="n">
        <v>56</v>
      </c>
      <c r="W2580" s="44" t="n">
        <v>0</v>
      </c>
      <c r="X2580" s="43" t="n">
        <v>0</v>
      </c>
      <c r="Y2580" s="43" t="n">
        <v>1049.8</v>
      </c>
      <c r="Z2580" t="n">
        <v>8</v>
      </c>
      <c r="AA2580" s="96" t="n">
        <v>4</v>
      </c>
      <c r="AB2580" s="96" t="inlineStr">
        <is>
          <t>RA4 - Remote Australia</t>
        </is>
      </c>
      <c r="AC2580" s="96" t="inlineStr">
        <is>
          <t>Approximate: derived from Shipping_MMM via standard MMM→RA mapping</t>
        </is>
      </c>
      <c r="AD2580" s="96" t="inlineStr">
        <is>
          <t>PHN503</t>
        </is>
      </c>
      <c r="AE2580" s="96" t="inlineStr">
        <is>
          <t>Country WA</t>
        </is>
      </c>
      <c r="AF2580" s="112" t="n">
        <v>1</v>
      </c>
    </row>
    <row r="2581" ht="15" customHeight="1">
      <c r="A2581" s="42" t="n">
        <v>6429</v>
      </c>
      <c r="B2581" t="inlineStr">
        <is>
          <t>WA</t>
        </is>
      </c>
      <c r="C2581" t="inlineStr">
        <is>
          <t>6429|WA</t>
        </is>
      </c>
      <c r="D2581" t="inlineStr">
        <is>
          <t>Boorabbin</t>
        </is>
      </c>
      <c r="E2581" t="inlineStr">
        <is>
          <t>Boorabbin, Bullabulling, Coolgardie, Karramindie, Londonderry</t>
        </is>
      </c>
      <c r="F2581" s="30" t="n">
        <v>8</v>
      </c>
      <c r="G2581" s="30" t="n">
        <v>8</v>
      </c>
      <c r="H2581">
        <f>FALSE()</f>
        <v/>
      </c>
      <c r="K2581" t="n">
        <v>7</v>
      </c>
      <c r="L2581" t="inlineStr">
        <is>
          <t>MMM7 - Very remote community</t>
        </is>
      </c>
      <c r="M2581" s="31" t="n">
        <v>1</v>
      </c>
      <c r="N2581" t="inlineStr">
        <is>
          <t>7:100.0%</t>
        </is>
      </c>
      <c r="O2581" s="43" t="n">
        <v>23101.1675</v>
      </c>
      <c r="P2581" s="43" t="n">
        <v>23101.1675</v>
      </c>
      <c r="Q2581" t="n">
        <v>7</v>
      </c>
      <c r="R2581" t="inlineStr">
        <is>
          <t>MMM7 - Very remote community</t>
        </is>
      </c>
      <c r="S2581" t="inlineStr">
        <is>
          <t>MMM 2023 (POA concordance)</t>
        </is>
      </c>
      <c r="V2581" s="44" t="n">
        <v>967</v>
      </c>
      <c r="W2581" s="44" t="n">
        <v>185</v>
      </c>
      <c r="X2581" s="43" t="n">
        <v>19.1</v>
      </c>
      <c r="Y2581" s="43" t="n">
        <v>846.8</v>
      </c>
      <c r="Z2581" t="n">
        <v>1</v>
      </c>
      <c r="AA2581" s="96" t="n">
        <v>5</v>
      </c>
      <c r="AB2581" s="96" t="inlineStr">
        <is>
          <t>RA5 - Very remote Australia</t>
        </is>
      </c>
      <c r="AC2581" s="96" t="inlineStr">
        <is>
          <t>Approximate: derived from Shipping_MMM via standard MMM→RA mapping</t>
        </is>
      </c>
      <c r="AD2581" s="96" t="inlineStr">
        <is>
          <t>PHN503</t>
        </is>
      </c>
      <c r="AE2581" s="96" t="inlineStr">
        <is>
          <t>Country WA</t>
        </is>
      </c>
      <c r="AF2581" s="112" t="n">
        <v>1</v>
      </c>
    </row>
    <row r="2582" ht="15" customHeight="1">
      <c r="A2582" s="42" t="n">
        <v>6430</v>
      </c>
      <c r="B2582" t="inlineStr">
        <is>
          <t>WA</t>
        </is>
      </c>
      <c r="C2582" t="inlineStr">
        <is>
          <t>6430|WA</t>
        </is>
      </c>
      <c r="D2582" t="inlineStr">
        <is>
          <t>Binduli</t>
        </is>
      </c>
      <c r="E2582" t="inlineStr">
        <is>
          <t>Binduli, Broadwood, Hannans, Kalgoorlie, Karlkurla</t>
        </is>
      </c>
      <c r="F2582" s="30" t="n">
        <v>14</v>
      </c>
      <c r="G2582" s="30" t="n">
        <v>14</v>
      </c>
      <c r="H2582">
        <f>FALSE()</f>
        <v/>
      </c>
      <c r="K2582" t="n">
        <v>7</v>
      </c>
      <c r="L2582" t="inlineStr">
        <is>
          <t>MMM7 - Very remote community</t>
        </is>
      </c>
      <c r="M2582" s="31" t="n">
        <v>0.5931999999999999</v>
      </c>
      <c r="N2582" t="inlineStr">
        <is>
          <t>7:59.3%; 3:40.7%</t>
        </is>
      </c>
      <c r="O2582" s="43" t="n">
        <v>86.17529999999999</v>
      </c>
      <c r="P2582" s="43" t="n">
        <v>145.2704</v>
      </c>
      <c r="Q2582" t="n">
        <v>7</v>
      </c>
      <c r="R2582" t="inlineStr">
        <is>
          <t>MMM7 - Very remote community</t>
        </is>
      </c>
      <c r="S2582" t="inlineStr">
        <is>
          <t>MMM 2023 (POA concordance)</t>
        </is>
      </c>
      <c r="V2582" s="44" t="n">
        <v>21920</v>
      </c>
      <c r="W2582" s="44" t="n">
        <v>1417</v>
      </c>
      <c r="X2582" s="43" t="n">
        <v>6.5</v>
      </c>
      <c r="Y2582" s="43" t="n">
        <v>1029.1</v>
      </c>
      <c r="Z2582" t="n">
        <v>7</v>
      </c>
      <c r="AA2582" s="96" t="n">
        <v>5</v>
      </c>
      <c r="AB2582" s="96" t="inlineStr">
        <is>
          <t>RA5 - Very remote Australia</t>
        </is>
      </c>
      <c r="AC2582" s="96" t="inlineStr">
        <is>
          <t>Approximate: derived from Shipping_MMM via standard MMM→RA mapping</t>
        </is>
      </c>
      <c r="AD2582" s="96" t="inlineStr">
        <is>
          <t>PHN503</t>
        </is>
      </c>
      <c r="AE2582" s="96" t="inlineStr">
        <is>
          <t>Country WA</t>
        </is>
      </c>
      <c r="AF2582" s="112" t="n">
        <v>1</v>
      </c>
    </row>
    <row r="2583" ht="15" customHeight="1">
      <c r="A2583" s="42" t="n">
        <v>6431</v>
      </c>
      <c r="B2583" t="inlineStr">
        <is>
          <t>WA</t>
        </is>
      </c>
      <c r="C2583" t="inlineStr">
        <is>
          <t>6431|WA</t>
        </is>
      </c>
      <c r="D2583" t="inlineStr">
        <is>
          <t>Boorara</t>
        </is>
      </c>
      <c r="E2583" t="inlineStr">
        <is>
          <t>Boorara, Brown Hill, Bulong, Emu Flat, Feysville</t>
        </is>
      </c>
      <c r="F2583" s="30" t="n">
        <v>13</v>
      </c>
      <c r="G2583" s="30" t="n">
        <v>13</v>
      </c>
      <c r="H2583">
        <f>FALSE()</f>
        <v/>
      </c>
      <c r="K2583" t="n">
        <v>7</v>
      </c>
      <c r="L2583" t="inlineStr">
        <is>
          <t>MMM7 - Very remote community</t>
        </is>
      </c>
      <c r="M2583" s="31" t="n">
        <v>0.9998</v>
      </c>
      <c r="N2583" t="inlineStr">
        <is>
          <t>7:100.0%; 3:0.0%</t>
        </is>
      </c>
      <c r="O2583" s="43" t="n">
        <v>107173.9108</v>
      </c>
      <c r="P2583" s="43" t="n">
        <v>107197.5149</v>
      </c>
      <c r="Q2583" t="n">
        <v>7</v>
      </c>
      <c r="R2583" t="inlineStr">
        <is>
          <t>MMM7 - Very remote community</t>
        </is>
      </c>
      <c r="S2583" t="inlineStr">
        <is>
          <t>MMM 2023 (POA concordance)</t>
        </is>
      </c>
      <c r="V2583" s="44" t="n">
        <v>935</v>
      </c>
      <c r="W2583" s="44" t="n">
        <v>498</v>
      </c>
      <c r="X2583" s="43" t="n">
        <v>53.3</v>
      </c>
      <c r="Y2583" s="43" t="n">
        <v>665</v>
      </c>
      <c r="Z2583" t="n">
        <v>1</v>
      </c>
      <c r="AA2583" s="96" t="n">
        <v>5</v>
      </c>
      <c r="AB2583" s="96" t="inlineStr">
        <is>
          <t>RA5 - Very remote Australia</t>
        </is>
      </c>
      <c r="AC2583" s="96" t="inlineStr">
        <is>
          <t>Approximate: derived from Shipping_MMM via standard MMM→RA mapping</t>
        </is>
      </c>
      <c r="AD2583" s="96" t="inlineStr">
        <is>
          <t>PHN503</t>
        </is>
      </c>
      <c r="AE2583" s="96" t="inlineStr">
        <is>
          <t>Country WA</t>
        </is>
      </c>
      <c r="AF2583" s="112" t="n">
        <v>1</v>
      </c>
    </row>
    <row r="2584" ht="15" customHeight="1">
      <c r="A2584" s="42" t="n">
        <v>6432</v>
      </c>
      <c r="B2584" t="inlineStr">
        <is>
          <t>WA</t>
        </is>
      </c>
      <c r="C2584" t="inlineStr">
        <is>
          <t>6432|WA</t>
        </is>
      </c>
      <c r="D2584" t="inlineStr">
        <is>
          <t>Boulder</t>
        </is>
      </c>
      <c r="E2584" t="inlineStr">
        <is>
          <t>Boulder, Fimiston, South Boulder, Victory Heights</t>
        </is>
      </c>
      <c r="F2584" s="30" t="n">
        <v>4</v>
      </c>
      <c r="G2584" s="30" t="n">
        <v>4</v>
      </c>
      <c r="H2584">
        <f>FALSE()</f>
        <v/>
      </c>
      <c r="K2584" t="n">
        <v>3</v>
      </c>
      <c r="L2584" t="inlineStr">
        <is>
          <t>MMM3 - Large rural town</t>
        </is>
      </c>
      <c r="M2584" s="31" t="n">
        <v>1</v>
      </c>
      <c r="N2584" t="inlineStr">
        <is>
          <t>3:100.0%</t>
        </is>
      </c>
      <c r="O2584" s="43" t="n">
        <v>17.0962</v>
      </c>
      <c r="P2584" s="43" t="n">
        <v>17.0965</v>
      </c>
      <c r="Q2584" t="n">
        <v>3</v>
      </c>
      <c r="R2584" t="inlineStr">
        <is>
          <t>MMM3 - Large rural town</t>
        </is>
      </c>
      <c r="S2584" t="inlineStr">
        <is>
          <t>MMM 2023 (POA concordance)</t>
        </is>
      </c>
      <c r="V2584" s="44" t="n">
        <v>7150</v>
      </c>
      <c r="W2584" s="44" t="n">
        <v>814</v>
      </c>
      <c r="X2584" s="43" t="n">
        <v>11.4</v>
      </c>
      <c r="Y2584" s="43" t="n">
        <v>943.4</v>
      </c>
      <c r="Z2584" t="n">
        <v>2</v>
      </c>
      <c r="AA2584" s="96" t="n">
        <v>2</v>
      </c>
      <c r="AB2584" s="96" t="inlineStr">
        <is>
          <t>RA2 - Inner regional Australia</t>
        </is>
      </c>
      <c r="AC2584" s="96" t="inlineStr">
        <is>
          <t>Approximate: derived from Shipping_MMM via standard MMM→RA mapping (MMM2-3 both map to RA2)</t>
        </is>
      </c>
      <c r="AD2584" s="96" t="inlineStr">
        <is>
          <t>PHN503</t>
        </is>
      </c>
      <c r="AE2584" s="96" t="inlineStr">
        <is>
          <t>Country WA</t>
        </is>
      </c>
      <c r="AF2584" s="112" t="n">
        <v>1</v>
      </c>
    </row>
    <row r="2585" ht="15" customHeight="1">
      <c r="A2585" s="42" t="n">
        <v>6433</v>
      </c>
      <c r="B2585" t="inlineStr">
        <is>
          <t>WA</t>
        </is>
      </c>
      <c r="C2585" t="inlineStr">
        <is>
          <t>6433|WA</t>
        </is>
      </c>
      <c r="D2585" t="inlineStr">
        <is>
          <t>Hannans Po</t>
        </is>
      </c>
      <c r="E2585" t="inlineStr">
        <is>
          <t>Hannans Po, Kalgoorlie Dc, Kalgoorlie Po</t>
        </is>
      </c>
      <c r="F2585" s="30" t="n">
        <v>3</v>
      </c>
      <c r="G2585" s="30" t="n">
        <v>3</v>
      </c>
      <c r="H2585">
        <f>TRUE()</f>
        <v/>
      </c>
      <c r="I2585" t="inlineStr">
        <is>
          <t>Post Office Boxes</t>
        </is>
      </c>
      <c r="J2585" t="inlineStr">
        <is>
          <t>PO BOXES &amp; BAGS</t>
        </is>
      </c>
      <c r="M2585" s="31" t="n"/>
      <c r="O2585" s="43" t="n"/>
      <c r="P2585" s="43" t="n"/>
      <c r="Q2585" t="n">
        <v>3</v>
      </c>
      <c r="R2585" t="inlineStr">
        <is>
          <t>MMM3 - Large rural town</t>
        </is>
      </c>
      <c r="S2585" t="inlineStr">
        <is>
          <t>No POA; assigned from nearest classified postcode</t>
        </is>
      </c>
      <c r="V2585" s="44" t="n"/>
      <c r="W2585" s="44" t="n"/>
      <c r="X2585" s="43" t="n"/>
      <c r="Y2585" s="43" t="n"/>
      <c r="AA2585" s="96" t="n">
        <v>2</v>
      </c>
      <c r="AB2585" s="96" t="inlineStr">
        <is>
          <t>RA2 - Inner regional Australia</t>
        </is>
      </c>
      <c r="AC2585" s="96" t="inlineStr">
        <is>
          <t>Approximate: derived from Shipping_MMM via standard MMM→RA mapping (MMM2-3 both map to RA2)</t>
        </is>
      </c>
      <c r="AD2585" s="96" t="inlineStr">
        <is>
          <t>PHN503</t>
        </is>
      </c>
      <c r="AE2585" s="96" t="inlineStr">
        <is>
          <t>Country WA</t>
        </is>
      </c>
      <c r="AF2585" s="96" t="inlineStr"/>
      <c r="AG2585" s="96" t="inlineStr">
        <is>
          <t>Inferred (Nearest matched postcode)</t>
        </is>
      </c>
    </row>
    <row r="2586" ht="15" customHeight="1">
      <c r="A2586" s="42" t="n">
        <v>6434</v>
      </c>
      <c r="B2586" t="inlineStr">
        <is>
          <t>WA</t>
        </is>
      </c>
      <c r="C2586" t="inlineStr">
        <is>
          <t>6434|WA</t>
        </is>
      </c>
      <c r="D2586" t="inlineStr">
        <is>
          <t>Cundeelee</t>
        </is>
      </c>
      <c r="E2586" t="inlineStr">
        <is>
          <t>Cundeelee, Forrest, Parkeston, Rawlinna, Zanthus</t>
        </is>
      </c>
      <c r="F2586" s="30" t="n">
        <v>5</v>
      </c>
      <c r="G2586" s="30" t="n">
        <v>5</v>
      </c>
      <c r="H2586">
        <f>FALSE()</f>
        <v/>
      </c>
      <c r="K2586" t="n">
        <v>7</v>
      </c>
      <c r="L2586" t="inlineStr">
        <is>
          <t>MMM7 - Very remote community</t>
        </is>
      </c>
      <c r="M2586" s="31" t="n">
        <v>1</v>
      </c>
      <c r="N2586" t="inlineStr">
        <is>
          <t>7:100.0%; 3:0.0%</t>
        </is>
      </c>
      <c r="O2586" s="43" t="n">
        <v>80287.79150000001</v>
      </c>
      <c r="P2586" s="43" t="n">
        <v>80290.70630000001</v>
      </c>
      <c r="Q2586" t="n">
        <v>7</v>
      </c>
      <c r="R2586" t="inlineStr">
        <is>
          <t>MMM7 - Very remote community</t>
        </is>
      </c>
      <c r="S2586" t="inlineStr">
        <is>
          <t>MMM 2023 (POA concordance)</t>
        </is>
      </c>
      <c r="V2586" s="44" t="n"/>
      <c r="W2586" s="44" t="n">
        <v>8</v>
      </c>
      <c r="X2586" s="43" t="n">
        <v>4.3</v>
      </c>
      <c r="Y2586" s="43" t="n"/>
      <c r="AA2586" s="96" t="n">
        <v>5</v>
      </c>
      <c r="AB2586" s="96" t="inlineStr">
        <is>
          <t>RA5 - Very remote Australia</t>
        </is>
      </c>
      <c r="AC2586" s="96" t="inlineStr">
        <is>
          <t>Approximate: derived from Shipping_MMM via standard MMM→RA mapping</t>
        </is>
      </c>
      <c r="AD2586" s="96" t="inlineStr">
        <is>
          <t>PHN503</t>
        </is>
      </c>
      <c r="AE2586" s="96" t="inlineStr">
        <is>
          <t>Country WA</t>
        </is>
      </c>
      <c r="AF2586" s="112" t="n">
        <v>1</v>
      </c>
    </row>
    <row r="2587" ht="15" customHeight="1">
      <c r="A2587" s="42" t="n">
        <v>6436</v>
      </c>
      <c r="B2587" t="inlineStr">
        <is>
          <t>WA</t>
        </is>
      </c>
      <c r="C2587" t="inlineStr">
        <is>
          <t>6436|WA</t>
        </is>
      </c>
      <c r="D2587" t="inlineStr">
        <is>
          <t>Menzies</t>
        </is>
      </c>
      <c r="E2587" t="inlineStr">
        <is>
          <t>Menzies, Ularring</t>
        </is>
      </c>
      <c r="F2587" s="30" t="n">
        <v>2</v>
      </c>
      <c r="G2587" s="30" t="n">
        <v>2</v>
      </c>
      <c r="H2587">
        <f>FALSE()</f>
        <v/>
      </c>
      <c r="K2587" t="n">
        <v>7</v>
      </c>
      <c r="L2587" t="inlineStr">
        <is>
          <t>MMM7 - Very remote community</t>
        </is>
      </c>
      <c r="M2587" s="31" t="n">
        <v>1</v>
      </c>
      <c r="N2587" t="inlineStr">
        <is>
          <t>7:100.0%</t>
        </is>
      </c>
      <c r="O2587" s="43" t="n">
        <v>34758.7849</v>
      </c>
      <c r="P2587" s="43" t="n">
        <v>34758.7851</v>
      </c>
      <c r="Q2587" t="n">
        <v>7</v>
      </c>
      <c r="R2587" t="inlineStr">
        <is>
          <t>MMM7 - Very remote community</t>
        </is>
      </c>
      <c r="S2587" t="inlineStr">
        <is>
          <t>MMM 2023 (POA concordance)</t>
        </is>
      </c>
      <c r="V2587" s="44" t="n">
        <v>153</v>
      </c>
      <c r="W2587" s="44" t="n">
        <v>47</v>
      </c>
      <c r="X2587" s="43" t="n">
        <v>30.7</v>
      </c>
      <c r="Y2587" s="43" t="n">
        <v>868.8</v>
      </c>
      <c r="Z2587" t="n">
        <v>1</v>
      </c>
      <c r="AA2587" s="96" t="n">
        <v>5</v>
      </c>
      <c r="AB2587" s="96" t="inlineStr">
        <is>
          <t>RA5 - Very remote Australia</t>
        </is>
      </c>
      <c r="AC2587" s="96" t="inlineStr">
        <is>
          <t>Approximate: derived from Shipping_MMM via standard MMM→RA mapping</t>
        </is>
      </c>
      <c r="AD2587" s="96" t="inlineStr">
        <is>
          <t>PHN503</t>
        </is>
      </c>
      <c r="AE2587" s="96" t="inlineStr">
        <is>
          <t>Country WA</t>
        </is>
      </c>
      <c r="AF2587" s="112" t="n">
        <v>1</v>
      </c>
    </row>
    <row r="2588" ht="15" customHeight="1">
      <c r="A2588" s="42" t="n">
        <v>6437</v>
      </c>
      <c r="B2588" t="inlineStr">
        <is>
          <t>WA</t>
        </is>
      </c>
      <c r="C2588" t="inlineStr">
        <is>
          <t>6437|WA</t>
        </is>
      </c>
      <c r="D2588" t="inlineStr">
        <is>
          <t>Leinster</t>
        </is>
      </c>
      <c r="E2588" t="inlineStr">
        <is>
          <t>Leinster, Sir Samuel</t>
        </is>
      </c>
      <c r="F2588" s="30" t="n">
        <v>2</v>
      </c>
      <c r="G2588" s="30" t="n">
        <v>2</v>
      </c>
      <c r="H2588">
        <f>FALSE()</f>
        <v/>
      </c>
      <c r="K2588" t="n">
        <v>7</v>
      </c>
      <c r="L2588" t="inlineStr">
        <is>
          <t>MMM7 - Very remote community</t>
        </is>
      </c>
      <c r="M2588" s="31" t="n">
        <v>1</v>
      </c>
      <c r="N2588" t="inlineStr">
        <is>
          <t>7:100.0%</t>
        </is>
      </c>
      <c r="O2588" s="43" t="n">
        <v>11582.6005</v>
      </c>
      <c r="P2588" s="43" t="n">
        <v>11582.6005</v>
      </c>
      <c r="Q2588" t="n">
        <v>7</v>
      </c>
      <c r="R2588" t="inlineStr">
        <is>
          <t>MMM7 - Very remote community</t>
        </is>
      </c>
      <c r="S2588" t="inlineStr">
        <is>
          <t>MMM 2023 (POA concordance)</t>
        </is>
      </c>
      <c r="V2588" s="44" t="n">
        <v>747</v>
      </c>
      <c r="W2588" s="44" t="n">
        <v>28</v>
      </c>
      <c r="X2588" s="43" t="n">
        <v>3.7</v>
      </c>
      <c r="Y2588" s="43" t="n">
        <v>1022.5</v>
      </c>
      <c r="Z2588" t="n">
        <v>7</v>
      </c>
      <c r="AA2588" s="96" t="n">
        <v>5</v>
      </c>
      <c r="AB2588" s="96" t="inlineStr">
        <is>
          <t>RA5 - Very remote Australia</t>
        </is>
      </c>
      <c r="AC2588" s="96" t="inlineStr">
        <is>
          <t>Approximate: derived from Shipping_MMM via standard MMM→RA mapping</t>
        </is>
      </c>
      <c r="AD2588" s="96" t="inlineStr">
        <is>
          <t>PHN503</t>
        </is>
      </c>
      <c r="AE2588" s="96" t="inlineStr">
        <is>
          <t>Country WA</t>
        </is>
      </c>
      <c r="AF2588" s="112" t="n">
        <v>1</v>
      </c>
    </row>
    <row r="2589" ht="15" customHeight="1">
      <c r="A2589" s="42" t="n">
        <v>6438</v>
      </c>
      <c r="B2589" t="inlineStr">
        <is>
          <t>WA</t>
        </is>
      </c>
      <c r="C2589" t="inlineStr">
        <is>
          <t>6438|WA</t>
        </is>
      </c>
      <c r="D2589" t="inlineStr">
        <is>
          <t>Lake Darlot</t>
        </is>
      </c>
      <c r="E2589" t="inlineStr">
        <is>
          <t>Lake Darlot, Leonora</t>
        </is>
      </c>
      <c r="F2589" s="30" t="n">
        <v>2</v>
      </c>
      <c r="G2589" s="30" t="n">
        <v>2</v>
      </c>
      <c r="H2589">
        <f>FALSE()</f>
        <v/>
      </c>
      <c r="K2589" t="n">
        <v>7</v>
      </c>
      <c r="L2589" t="inlineStr">
        <is>
          <t>MMM7 - Very remote community</t>
        </is>
      </c>
      <c r="M2589" s="31" t="n">
        <v>1</v>
      </c>
      <c r="N2589" t="inlineStr">
        <is>
          <t>7:100.0%</t>
        </is>
      </c>
      <c r="O2589" s="43" t="n">
        <v>20332.4557</v>
      </c>
      <c r="P2589" s="43" t="n">
        <v>20332.4557</v>
      </c>
      <c r="Q2589" t="n">
        <v>7</v>
      </c>
      <c r="R2589" t="inlineStr">
        <is>
          <t>MMM7 - Very remote community</t>
        </is>
      </c>
      <c r="S2589" t="inlineStr">
        <is>
          <t>MMM 2023 (POA concordance)</t>
        </is>
      </c>
      <c r="V2589" s="44" t="n">
        <v>837</v>
      </c>
      <c r="W2589" s="44" t="n">
        <v>129</v>
      </c>
      <c r="X2589" s="43" t="n">
        <v>15.4</v>
      </c>
      <c r="Y2589" s="43" t="n">
        <v>904.2</v>
      </c>
      <c r="Z2589" t="n">
        <v>1</v>
      </c>
      <c r="AA2589" s="96" t="n">
        <v>5</v>
      </c>
      <c r="AB2589" s="96" t="inlineStr">
        <is>
          <t>RA5 - Very remote Australia</t>
        </is>
      </c>
      <c r="AC2589" s="96" t="inlineStr">
        <is>
          <t>Approximate: derived from Shipping_MMM via standard MMM→RA mapping</t>
        </is>
      </c>
      <c r="AD2589" s="96" t="inlineStr">
        <is>
          <t>PHN503</t>
        </is>
      </c>
      <c r="AE2589" s="96" t="inlineStr">
        <is>
          <t>Country WA</t>
        </is>
      </c>
      <c r="AF2589" s="112" t="n">
        <v>1</v>
      </c>
    </row>
    <row r="2590" ht="15" customHeight="1">
      <c r="A2590" s="42" t="n">
        <v>6440</v>
      </c>
      <c r="B2590" t="inlineStr">
        <is>
          <t>WA</t>
        </is>
      </c>
      <c r="C2590" t="inlineStr">
        <is>
          <t>6440|WA</t>
        </is>
      </c>
      <c r="D2590" t="inlineStr">
        <is>
          <t>Bandya</t>
        </is>
      </c>
      <c r="E2590" t="inlineStr">
        <is>
          <t>Bandya, Beadell, Cosmo Newbery, Lake Wells, Laverton</t>
        </is>
      </c>
      <c r="F2590" s="30" t="n">
        <v>6</v>
      </c>
      <c r="G2590" s="30" t="n">
        <v>6</v>
      </c>
      <c r="H2590">
        <f>FALSE()</f>
        <v/>
      </c>
      <c r="K2590" t="n">
        <v>7</v>
      </c>
      <c r="L2590" t="inlineStr">
        <is>
          <t>MMM7 - Very remote community</t>
        </is>
      </c>
      <c r="M2590" s="31" t="n">
        <v>1</v>
      </c>
      <c r="N2590" t="inlineStr">
        <is>
          <t>7:100.0%</t>
        </is>
      </c>
      <c r="O2590" s="43" t="n">
        <v>179993.9708</v>
      </c>
      <c r="P2590" s="43" t="n">
        <v>179993.971</v>
      </c>
      <c r="Q2590" t="n">
        <v>7</v>
      </c>
      <c r="R2590" t="inlineStr">
        <is>
          <t>MMM7 - Very remote community</t>
        </is>
      </c>
      <c r="S2590" t="inlineStr">
        <is>
          <t>MMM 2023 (POA concordance)</t>
        </is>
      </c>
      <c r="V2590" s="44" t="n">
        <v>1333</v>
      </c>
      <c r="W2590" s="44" t="n">
        <v>325</v>
      </c>
      <c r="X2590" s="43" t="n">
        <v>24.4</v>
      </c>
      <c r="Y2590" s="43" t="n">
        <v>751.1</v>
      </c>
      <c r="Z2590" t="n">
        <v>1</v>
      </c>
      <c r="AA2590" s="96" t="n">
        <v>5</v>
      </c>
      <c r="AB2590" s="96" t="inlineStr">
        <is>
          <t>RA5 - Very remote Australia</t>
        </is>
      </c>
      <c r="AC2590" s="96" t="inlineStr">
        <is>
          <t>Approximate: derived from Shipping_MMM via standard MMM→RA mapping</t>
        </is>
      </c>
      <c r="AD2590" s="96" t="inlineStr">
        <is>
          <t>PHN503</t>
        </is>
      </c>
      <c r="AE2590" s="96" t="inlineStr">
        <is>
          <t>Country WA</t>
        </is>
      </c>
      <c r="AF2590" s="112" t="n">
        <v>1</v>
      </c>
    </row>
    <row r="2591" ht="15" customHeight="1">
      <c r="A2591" s="42" t="n">
        <v>6442</v>
      </c>
      <c r="B2591" t="inlineStr">
        <is>
          <t>WA</t>
        </is>
      </c>
      <c r="C2591" t="inlineStr">
        <is>
          <t>6442|WA</t>
        </is>
      </c>
      <c r="D2591" t="inlineStr">
        <is>
          <t>Kambalda East</t>
        </is>
      </c>
      <c r="E2591" t="inlineStr">
        <is>
          <t>Kambalda East, Kambalda West</t>
        </is>
      </c>
      <c r="F2591" s="30" t="n">
        <v>2</v>
      </c>
      <c r="G2591" s="30" t="n">
        <v>2</v>
      </c>
      <c r="H2591">
        <f>FALSE()</f>
        <v/>
      </c>
      <c r="K2591" t="n">
        <v>7</v>
      </c>
      <c r="L2591" t="inlineStr">
        <is>
          <t>MMM7 - Very remote community</t>
        </is>
      </c>
      <c r="M2591" s="31" t="n">
        <v>0.7489</v>
      </c>
      <c r="N2591" t="inlineStr">
        <is>
          <t>7:74.9%; 5:25.1%</t>
        </is>
      </c>
      <c r="O2591" s="43" t="n">
        <v>169.1028</v>
      </c>
      <c r="P2591" s="43" t="n">
        <v>225.8115</v>
      </c>
      <c r="Q2591" t="n">
        <v>7</v>
      </c>
      <c r="R2591" t="inlineStr">
        <is>
          <t>MMM7 - Very remote community</t>
        </is>
      </c>
      <c r="S2591" t="inlineStr">
        <is>
          <t>MMM 2023 (POA concordance)</t>
        </is>
      </c>
      <c r="V2591" s="44" t="n">
        <v>2472</v>
      </c>
      <c r="W2591" s="44" t="n">
        <v>128</v>
      </c>
      <c r="X2591" s="43" t="n">
        <v>5.2</v>
      </c>
      <c r="Y2591" s="43" t="n">
        <v>915.2</v>
      </c>
      <c r="Z2591" t="n">
        <v>2</v>
      </c>
      <c r="AA2591" s="96" t="n">
        <v>5</v>
      </c>
      <c r="AB2591" s="96" t="inlineStr">
        <is>
          <t>RA5 - Very remote Australia</t>
        </is>
      </c>
      <c r="AC2591" s="96" t="inlineStr">
        <is>
          <t>Approximate: derived from Shipping_MMM via standard MMM→RA mapping</t>
        </is>
      </c>
      <c r="AD2591" s="96" t="inlineStr">
        <is>
          <t>PHN503</t>
        </is>
      </c>
      <c r="AE2591" s="96" t="inlineStr">
        <is>
          <t>Country WA</t>
        </is>
      </c>
      <c r="AF2591" s="112" t="n">
        <v>1</v>
      </c>
    </row>
    <row r="2592" ht="15" customHeight="1">
      <c r="A2592" s="42" t="n">
        <v>6443</v>
      </c>
      <c r="B2592" t="inlineStr">
        <is>
          <t>WA</t>
        </is>
      </c>
      <c r="C2592" t="inlineStr">
        <is>
          <t>6443|WA</t>
        </is>
      </c>
      <c r="D2592" t="inlineStr">
        <is>
          <t>Balladonia</t>
        </is>
      </c>
      <c r="E2592" t="inlineStr">
        <is>
          <t>Balladonia, Caiguna, Cocklebiddy, Dundas, Eucla</t>
        </is>
      </c>
      <c r="F2592" s="30" t="n">
        <v>11</v>
      </c>
      <c r="G2592" s="30" t="n">
        <v>11</v>
      </c>
      <c r="H2592">
        <f>FALSE()</f>
        <v/>
      </c>
      <c r="K2592" t="n">
        <v>7</v>
      </c>
      <c r="L2592" t="inlineStr">
        <is>
          <t>MMM7 - Very remote community</t>
        </is>
      </c>
      <c r="M2592" s="31" t="n">
        <v>1</v>
      </c>
      <c r="N2592" t="inlineStr">
        <is>
          <t>7:100.0%</t>
        </is>
      </c>
      <c r="O2592" s="43" t="n">
        <v>99857.08590000001</v>
      </c>
      <c r="P2592" s="43" t="n">
        <v>99857.0855</v>
      </c>
      <c r="Q2592" t="n">
        <v>7</v>
      </c>
      <c r="R2592" t="inlineStr">
        <is>
          <t>MMM7 - Very remote community</t>
        </is>
      </c>
      <c r="S2592" t="inlineStr">
        <is>
          <t>MMM 2023 (POA concordance)</t>
        </is>
      </c>
      <c r="V2592" s="44" t="n">
        <v>722</v>
      </c>
      <c r="W2592" s="44" t="n">
        <v>94</v>
      </c>
      <c r="X2592" s="43" t="n">
        <v>13</v>
      </c>
      <c r="Y2592" s="43" t="n">
        <v>855.5</v>
      </c>
      <c r="Z2592" t="n">
        <v>1</v>
      </c>
      <c r="AA2592" s="96" t="n">
        <v>5</v>
      </c>
      <c r="AB2592" s="96" t="inlineStr">
        <is>
          <t>RA5 - Very remote Australia</t>
        </is>
      </c>
      <c r="AC2592" s="96" t="inlineStr">
        <is>
          <t>Approximate: derived from Shipping_MMM via standard MMM→RA mapping</t>
        </is>
      </c>
      <c r="AD2592" s="96" t="inlineStr">
        <is>
          <t>PHN503</t>
        </is>
      </c>
      <c r="AE2592" s="96" t="inlineStr">
        <is>
          <t>Country WA</t>
        </is>
      </c>
      <c r="AF2592" s="112" t="n">
        <v>1</v>
      </c>
    </row>
    <row r="2593" ht="15" customHeight="1">
      <c r="A2593" s="42" t="n">
        <v>6445</v>
      </c>
      <c r="B2593" t="inlineStr">
        <is>
          <t>WA</t>
        </is>
      </c>
      <c r="C2593" t="inlineStr">
        <is>
          <t>6445|WA</t>
        </is>
      </c>
      <c r="D2593" t="inlineStr">
        <is>
          <t>North Cascade</t>
        </is>
      </c>
      <c r="E2593" t="inlineStr">
        <is>
          <t>North Cascade, Salmon Gums</t>
        </is>
      </c>
      <c r="F2593" s="30" t="n">
        <v>2</v>
      </c>
      <c r="G2593" s="30" t="n">
        <v>2</v>
      </c>
      <c r="H2593">
        <f>FALSE()</f>
        <v/>
      </c>
      <c r="K2593" t="n">
        <v>7</v>
      </c>
      <c r="L2593" t="inlineStr">
        <is>
          <t>MMM7 - Very remote community</t>
        </is>
      </c>
      <c r="M2593" s="31" t="n">
        <v>1</v>
      </c>
      <c r="N2593" t="inlineStr">
        <is>
          <t>7:100.0%</t>
        </is>
      </c>
      <c r="O2593" s="43" t="n">
        <v>9695.4812</v>
      </c>
      <c r="P2593" s="43" t="n">
        <v>9695.481400000001</v>
      </c>
      <c r="Q2593" t="n">
        <v>7</v>
      </c>
      <c r="R2593" t="inlineStr">
        <is>
          <t>MMM7 - Very remote community</t>
        </is>
      </c>
      <c r="S2593" t="inlineStr">
        <is>
          <t>MMM 2023 (POA concordance)</t>
        </is>
      </c>
      <c r="V2593" s="44" t="n">
        <v>159</v>
      </c>
      <c r="W2593" s="44" t="n">
        <v>3</v>
      </c>
      <c r="X2593" s="43" t="n">
        <v>1.9</v>
      </c>
      <c r="Y2593" s="43" t="n">
        <v>1054.2</v>
      </c>
      <c r="Z2593" t="n">
        <v>8</v>
      </c>
      <c r="AA2593" s="96" t="n">
        <v>5</v>
      </c>
      <c r="AB2593" s="96" t="inlineStr">
        <is>
          <t>RA5 - Very remote Australia</t>
        </is>
      </c>
      <c r="AC2593" s="96" t="inlineStr">
        <is>
          <t>Approximate: derived from Shipping_MMM via standard MMM→RA mapping</t>
        </is>
      </c>
      <c r="AD2593" s="96" t="inlineStr">
        <is>
          <t>PHN503</t>
        </is>
      </c>
      <c r="AE2593" s="96" t="inlineStr">
        <is>
          <t>Country WA</t>
        </is>
      </c>
      <c r="AF2593" s="112" t="n">
        <v>1</v>
      </c>
    </row>
    <row r="2594" ht="15" customHeight="1">
      <c r="A2594" s="42" t="n">
        <v>6446</v>
      </c>
      <c r="B2594" t="inlineStr">
        <is>
          <t>WA</t>
        </is>
      </c>
      <c r="C2594" t="inlineStr">
        <is>
          <t>6446|WA</t>
        </is>
      </c>
      <c r="D2594" t="inlineStr">
        <is>
          <t>Grass Patch</t>
        </is>
      </c>
      <c r="E2594" t="inlineStr">
        <is>
          <t>Grass Patch</t>
        </is>
      </c>
      <c r="F2594" s="30" t="n">
        <v>1</v>
      </c>
      <c r="G2594" s="30" t="n">
        <v>1</v>
      </c>
      <c r="H2594">
        <f>FALSE()</f>
        <v/>
      </c>
      <c r="K2594" t="n">
        <v>6</v>
      </c>
      <c r="L2594" t="inlineStr">
        <is>
          <t>MMM6 - Remote community</t>
        </is>
      </c>
      <c r="M2594" s="31" t="n">
        <v>1</v>
      </c>
      <c r="N2594" t="inlineStr">
        <is>
          <t>6:100.0%</t>
        </is>
      </c>
      <c r="O2594" s="43" t="n">
        <v>1481.5701</v>
      </c>
      <c r="P2594" s="43" t="n">
        <v>1481.5702</v>
      </c>
      <c r="Q2594" t="n">
        <v>6</v>
      </c>
      <c r="R2594" t="inlineStr">
        <is>
          <t>MMM6 - Remote community</t>
        </is>
      </c>
      <c r="S2594" t="inlineStr">
        <is>
          <t>MMM 2023 (POA concordance)</t>
        </is>
      </c>
      <c r="V2594" s="44" t="n">
        <v>113</v>
      </c>
      <c r="W2594" s="44" t="n">
        <v>5</v>
      </c>
      <c r="X2594" s="43" t="n">
        <v>4.4</v>
      </c>
      <c r="Y2594" s="43" t="n">
        <v>1079.8</v>
      </c>
      <c r="Z2594" t="n">
        <v>10</v>
      </c>
      <c r="AA2594" s="96" t="n">
        <v>4</v>
      </c>
      <c r="AB2594" s="96" t="inlineStr">
        <is>
          <t>RA4 - Remote Australia</t>
        </is>
      </c>
      <c r="AC2594" s="96" t="inlineStr">
        <is>
          <t>Approximate: derived from Shipping_MMM via standard MMM→RA mapping</t>
        </is>
      </c>
      <c r="AD2594" s="96" t="inlineStr">
        <is>
          <t>PHN503</t>
        </is>
      </c>
      <c r="AE2594" s="96" t="inlineStr">
        <is>
          <t>Country WA</t>
        </is>
      </c>
      <c r="AF2594" s="112" t="n">
        <v>1</v>
      </c>
    </row>
    <row r="2595" ht="15" customHeight="1">
      <c r="A2595" s="42" t="n">
        <v>6447</v>
      </c>
      <c r="B2595" t="inlineStr">
        <is>
          <t>WA</t>
        </is>
      </c>
      <c r="C2595" t="inlineStr">
        <is>
          <t>6447|WA</t>
        </is>
      </c>
      <c r="D2595" t="inlineStr">
        <is>
          <t>Lort River</t>
        </is>
      </c>
      <c r="E2595" t="inlineStr">
        <is>
          <t>Lort River, Mount Ney, Scaddan, Wittenoom Hills</t>
        </is>
      </c>
      <c r="F2595" s="30" t="n">
        <v>4</v>
      </c>
      <c r="G2595" s="30" t="n">
        <v>4</v>
      </c>
      <c r="H2595">
        <f>FALSE()</f>
        <v/>
      </c>
      <c r="K2595" t="n">
        <v>6</v>
      </c>
      <c r="L2595" t="inlineStr">
        <is>
          <t>MMM6 - Remote community</t>
        </is>
      </c>
      <c r="M2595" s="31" t="n">
        <v>0.5617</v>
      </c>
      <c r="N2595" t="inlineStr">
        <is>
          <t>6:56.2%; 7:43.8%</t>
        </is>
      </c>
      <c r="O2595" s="43" t="n">
        <v>2010.1977</v>
      </c>
      <c r="P2595" s="43" t="n">
        <v>3578.9003</v>
      </c>
      <c r="Q2595" t="n">
        <v>6</v>
      </c>
      <c r="R2595" t="inlineStr">
        <is>
          <t>MMM6 - Remote community</t>
        </is>
      </c>
      <c r="S2595" t="inlineStr">
        <is>
          <t>MMM 2023 (POA concordance)</t>
        </is>
      </c>
      <c r="V2595" s="44" t="n">
        <v>174</v>
      </c>
      <c r="W2595" s="44" t="n">
        <v>0</v>
      </c>
      <c r="X2595" s="43" t="n">
        <v>0</v>
      </c>
      <c r="Y2595" s="43" t="n">
        <v>1081.6</v>
      </c>
      <c r="Z2595" t="n">
        <v>10</v>
      </c>
      <c r="AA2595" s="96" t="n">
        <v>4</v>
      </c>
      <c r="AB2595" s="96" t="inlineStr">
        <is>
          <t>RA4 - Remote Australia</t>
        </is>
      </c>
      <c r="AC2595" s="96" t="inlineStr">
        <is>
          <t>Approximate: derived from Shipping_MMM via standard MMM→RA mapping</t>
        </is>
      </c>
      <c r="AD2595" s="96" t="inlineStr">
        <is>
          <t>PHN503</t>
        </is>
      </c>
      <c r="AE2595" s="96" t="inlineStr">
        <is>
          <t>Country WA</t>
        </is>
      </c>
      <c r="AF2595" s="112" t="n">
        <v>1</v>
      </c>
    </row>
    <row r="2596" ht="15" customHeight="1">
      <c r="A2596" s="42" t="n">
        <v>6448</v>
      </c>
      <c r="B2596" t="inlineStr">
        <is>
          <t>WA</t>
        </is>
      </c>
      <c r="C2596" t="inlineStr">
        <is>
          <t>6448|WA</t>
        </is>
      </c>
      <c r="D2596" t="inlineStr">
        <is>
          <t>Gibson</t>
        </is>
      </c>
      <c r="E2596" t="inlineStr">
        <is>
          <t>Gibson</t>
        </is>
      </c>
      <c r="F2596" s="30" t="n">
        <v>1</v>
      </c>
      <c r="G2596" s="30" t="n">
        <v>1</v>
      </c>
      <c r="H2596">
        <f>FALSE()</f>
        <v/>
      </c>
      <c r="K2596" t="n">
        <v>6</v>
      </c>
      <c r="L2596" t="inlineStr">
        <is>
          <t>MMM6 - Remote community</t>
        </is>
      </c>
      <c r="M2596" s="31" t="n">
        <v>1</v>
      </c>
      <c r="N2596" t="inlineStr">
        <is>
          <t>6:100.0%</t>
        </is>
      </c>
      <c r="O2596" s="43" t="n">
        <v>734.2045000000001</v>
      </c>
      <c r="P2596" s="43" t="n">
        <v>734.2044</v>
      </c>
      <c r="Q2596" t="n">
        <v>6</v>
      </c>
      <c r="R2596" t="inlineStr">
        <is>
          <t>MMM6 - Remote community</t>
        </is>
      </c>
      <c r="S2596" t="inlineStr">
        <is>
          <t>MMM 2023 (POA concordance)</t>
        </is>
      </c>
      <c r="V2596" s="44" t="n">
        <v>406</v>
      </c>
      <c r="W2596" s="44" t="n">
        <v>19</v>
      </c>
      <c r="X2596" s="43" t="n">
        <v>4.7</v>
      </c>
      <c r="Y2596" s="43" t="n">
        <v>975.3</v>
      </c>
      <c r="Z2596" t="n">
        <v>4</v>
      </c>
      <c r="AA2596" s="96" t="n">
        <v>4</v>
      </c>
      <c r="AB2596" s="96" t="inlineStr">
        <is>
          <t>RA4 - Remote Australia</t>
        </is>
      </c>
      <c r="AC2596" s="96" t="inlineStr">
        <is>
          <t>Approximate: derived from Shipping_MMM via standard MMM→RA mapping</t>
        </is>
      </c>
      <c r="AD2596" s="96" t="inlineStr">
        <is>
          <t>PHN503</t>
        </is>
      </c>
      <c r="AE2596" s="96" t="inlineStr">
        <is>
          <t>Country WA</t>
        </is>
      </c>
      <c r="AF2596" s="112" t="n">
        <v>1</v>
      </c>
    </row>
    <row r="2597" ht="15" customHeight="1">
      <c r="A2597" s="42" t="n">
        <v>6450</v>
      </c>
      <c r="B2597" t="inlineStr">
        <is>
          <t>WA</t>
        </is>
      </c>
      <c r="C2597" t="inlineStr">
        <is>
          <t>6450|WA</t>
        </is>
      </c>
      <c r="D2597" t="inlineStr">
        <is>
          <t>Bandy Creek</t>
        </is>
      </c>
      <c r="E2597" t="inlineStr">
        <is>
          <t>Bandy Creek, Beaumont, Boyatup, Cape Le Grand, Cascade</t>
        </is>
      </c>
      <c r="F2597" s="30" t="n">
        <v>23</v>
      </c>
      <c r="G2597" s="30" t="n">
        <v>23</v>
      </c>
      <c r="H2597">
        <f>FALSE()</f>
        <v/>
      </c>
      <c r="K2597" t="n">
        <v>7</v>
      </c>
      <c r="L2597" t="inlineStr">
        <is>
          <t>MMM7 - Very remote community</t>
        </is>
      </c>
      <c r="M2597" s="31" t="n">
        <v>0.5482</v>
      </c>
      <c r="N2597" t="inlineStr">
        <is>
          <t>7:54.8%; 6:45.2%</t>
        </is>
      </c>
      <c r="O2597" s="43" t="n">
        <v>7593.0026</v>
      </c>
      <c r="P2597" s="43" t="n">
        <v>13851.5461</v>
      </c>
      <c r="Q2597" t="n">
        <v>7</v>
      </c>
      <c r="R2597" t="inlineStr">
        <is>
          <t>MMM7 - Very remote community</t>
        </is>
      </c>
      <c r="S2597" t="inlineStr">
        <is>
          <t>MMM 2023 (POA concordance)</t>
        </is>
      </c>
      <c r="V2597" s="44" t="n">
        <v>13159</v>
      </c>
      <c r="W2597" s="44" t="n">
        <v>588</v>
      </c>
      <c r="X2597" s="43" t="n">
        <v>4.5</v>
      </c>
      <c r="Y2597" s="43" t="n">
        <v>992.9</v>
      </c>
      <c r="Z2597" t="n">
        <v>5</v>
      </c>
      <c r="AA2597" s="96" t="n">
        <v>5</v>
      </c>
      <c r="AB2597" s="96" t="inlineStr">
        <is>
          <t>RA5 - Very remote Australia</t>
        </is>
      </c>
      <c r="AC2597" s="96" t="inlineStr">
        <is>
          <t>Approximate: derived from Shipping_MMM via standard MMM→RA mapping</t>
        </is>
      </c>
      <c r="AD2597" s="96" t="inlineStr">
        <is>
          <t>PHN503</t>
        </is>
      </c>
      <c r="AE2597" s="96" t="inlineStr">
        <is>
          <t>Country WA</t>
        </is>
      </c>
      <c r="AF2597" s="112" t="n">
        <v>1</v>
      </c>
    </row>
    <row r="2598" ht="15" customHeight="1">
      <c r="A2598" s="42" t="n">
        <v>6452</v>
      </c>
      <c r="B2598" t="inlineStr">
        <is>
          <t>WA</t>
        </is>
      </c>
      <c r="C2598" t="inlineStr">
        <is>
          <t>6452|WA</t>
        </is>
      </c>
      <c r="D2598" t="inlineStr">
        <is>
          <t>Buraminya</t>
        </is>
      </c>
      <c r="E2598" t="inlineStr">
        <is>
          <t>Buraminya, Cape Arid, Israelite Bay</t>
        </is>
      </c>
      <c r="F2598" s="30" t="n">
        <v>3</v>
      </c>
      <c r="G2598" s="30" t="n">
        <v>3</v>
      </c>
      <c r="H2598">
        <f>FALSE()</f>
        <v/>
      </c>
      <c r="K2598" t="n">
        <v>7</v>
      </c>
      <c r="L2598" t="inlineStr">
        <is>
          <t>MMM7 - Very remote community</t>
        </is>
      </c>
      <c r="M2598" s="31" t="n">
        <v>1</v>
      </c>
      <c r="N2598" t="inlineStr">
        <is>
          <t>7:100.0%</t>
        </is>
      </c>
      <c r="O2598" s="43" t="n">
        <v>18504.68</v>
      </c>
      <c r="P2598" s="43" t="n">
        <v>18504.68</v>
      </c>
      <c r="Q2598" t="n">
        <v>7</v>
      </c>
      <c r="R2598" t="inlineStr">
        <is>
          <t>MMM7 - Very remote community</t>
        </is>
      </c>
      <c r="S2598" t="inlineStr">
        <is>
          <t>MMM 2023 (POA concordance)</t>
        </is>
      </c>
      <c r="V2598" s="44" t="n">
        <v>4</v>
      </c>
      <c r="W2598" s="44" t="n">
        <v>0</v>
      </c>
      <c r="X2598" s="43" t="n">
        <v>0</v>
      </c>
      <c r="Y2598" s="43" t="n">
        <v>1093.1</v>
      </c>
      <c r="Z2598" t="n">
        <v>10</v>
      </c>
      <c r="AA2598" s="96" t="n">
        <v>5</v>
      </c>
      <c r="AB2598" s="96" t="inlineStr">
        <is>
          <t>RA5 - Very remote Australia</t>
        </is>
      </c>
      <c r="AC2598" s="96" t="inlineStr">
        <is>
          <t>Approximate: derived from Shipping_MMM via standard MMM→RA mapping</t>
        </is>
      </c>
      <c r="AD2598" s="96" t="inlineStr">
        <is>
          <t>PHN503</t>
        </is>
      </c>
      <c r="AE2598" s="96" t="inlineStr">
        <is>
          <t>Country WA</t>
        </is>
      </c>
      <c r="AF2598" s="112" t="n">
        <v>1</v>
      </c>
    </row>
    <row r="2599" ht="15" customHeight="1">
      <c r="A2599" s="42" t="n">
        <v>6460</v>
      </c>
      <c r="B2599" t="inlineStr">
        <is>
          <t>WA</t>
        </is>
      </c>
      <c r="C2599" t="inlineStr">
        <is>
          <t>6460|WA</t>
        </is>
      </c>
      <c r="D2599" t="inlineStr">
        <is>
          <t>Goomalling</t>
        </is>
      </c>
      <c r="E2599" t="inlineStr">
        <is>
          <t>Goomalling, Hulongine, Karranadgin, Ucarty West, Walyormouring</t>
        </is>
      </c>
      <c r="F2599" s="30" t="n">
        <v>5</v>
      </c>
      <c r="G2599" s="30" t="n">
        <v>5</v>
      </c>
      <c r="H2599">
        <f>FALSE()</f>
        <v/>
      </c>
      <c r="K2599" t="n">
        <v>5</v>
      </c>
      <c r="L2599" t="inlineStr">
        <is>
          <t>MMM5 - Small rural town</t>
        </is>
      </c>
      <c r="M2599" s="31" t="n">
        <v>1</v>
      </c>
      <c r="N2599" t="inlineStr">
        <is>
          <t>5:100.0%</t>
        </is>
      </c>
      <c r="O2599" s="43" t="n">
        <v>941.4054</v>
      </c>
      <c r="P2599" s="43" t="n">
        <v>941.4056</v>
      </c>
      <c r="Q2599" t="n">
        <v>5</v>
      </c>
      <c r="R2599" t="inlineStr">
        <is>
          <t>MMM5 - Small rural town</t>
        </is>
      </c>
      <c r="S2599" t="inlineStr">
        <is>
          <t>MMM 2023 (POA concordance)</t>
        </is>
      </c>
      <c r="V2599" s="44" t="n">
        <v>688</v>
      </c>
      <c r="W2599" s="44" t="n">
        <v>29</v>
      </c>
      <c r="X2599" s="43" t="n">
        <v>4.2</v>
      </c>
      <c r="Y2599" s="43" t="n">
        <v>969.4</v>
      </c>
      <c r="Z2599" t="n">
        <v>4</v>
      </c>
      <c r="AA2599" s="96" t="n">
        <v>3</v>
      </c>
      <c r="AB2599" s="96" t="inlineStr">
        <is>
          <t>RA3 - Outer regional Australia</t>
        </is>
      </c>
      <c r="AC2599" s="96" t="inlineStr">
        <is>
          <t>Approximate: derived from Shipping_MMM via standard MMM→RA mapping (MMM4-5 both map to RA3; some MMM5 areas may be RA2)</t>
        </is>
      </c>
      <c r="AD2599" s="96" t="inlineStr">
        <is>
          <t>PHN503</t>
        </is>
      </c>
      <c r="AE2599" s="96" t="inlineStr">
        <is>
          <t>Country WA</t>
        </is>
      </c>
      <c r="AF2599" s="112" t="n">
        <v>1</v>
      </c>
    </row>
    <row r="2600" ht="15" customHeight="1">
      <c r="A2600" s="42" t="n">
        <v>6461</v>
      </c>
      <c r="B2600" t="inlineStr">
        <is>
          <t>WA</t>
        </is>
      </c>
      <c r="C2600" t="inlineStr">
        <is>
          <t>6461|WA</t>
        </is>
      </c>
      <c r="D2600" t="inlineStr">
        <is>
          <t>Dowerin</t>
        </is>
      </c>
      <c r="E2600" t="inlineStr">
        <is>
          <t>Dowerin, Koomberkine</t>
        </is>
      </c>
      <c r="F2600" s="30" t="n">
        <v>2</v>
      </c>
      <c r="G2600" s="30" t="n">
        <v>2</v>
      </c>
      <c r="H2600">
        <f>FALSE()</f>
        <v/>
      </c>
      <c r="K2600" t="n">
        <v>5</v>
      </c>
      <c r="L2600" t="inlineStr">
        <is>
          <t>MMM5 - Small rural town</t>
        </is>
      </c>
      <c r="M2600" s="31" t="n">
        <v>1</v>
      </c>
      <c r="N2600" t="inlineStr">
        <is>
          <t>5:100.0%</t>
        </is>
      </c>
      <c r="O2600" s="43" t="n">
        <v>648.8582</v>
      </c>
      <c r="P2600" s="43" t="n">
        <v>648.8583</v>
      </c>
      <c r="Q2600" t="n">
        <v>5</v>
      </c>
      <c r="R2600" t="inlineStr">
        <is>
          <t>MMM5 - Small rural town</t>
        </is>
      </c>
      <c r="S2600" t="inlineStr">
        <is>
          <t>MMM 2023 (POA concordance)</t>
        </is>
      </c>
      <c r="V2600" s="44" t="n">
        <v>494</v>
      </c>
      <c r="W2600" s="44" t="n">
        <v>28</v>
      </c>
      <c r="X2600" s="43" t="n">
        <v>5.7</v>
      </c>
      <c r="Y2600" s="43" t="n">
        <v>950</v>
      </c>
      <c r="Z2600" t="n">
        <v>3</v>
      </c>
      <c r="AA2600" s="96" t="n">
        <v>3</v>
      </c>
      <c r="AB2600" s="96" t="inlineStr">
        <is>
          <t>RA3 - Outer regional Australia</t>
        </is>
      </c>
      <c r="AC2600" s="96" t="inlineStr">
        <is>
          <t>Approximate: derived from Shipping_MMM via standard MMM→RA mapping (MMM4-5 both map to RA3; some MMM5 areas may be RA2)</t>
        </is>
      </c>
      <c r="AD2600" s="96" t="inlineStr">
        <is>
          <t>PHN503</t>
        </is>
      </c>
      <c r="AE2600" s="96" t="inlineStr">
        <is>
          <t>Country WA</t>
        </is>
      </c>
      <c r="AF2600" s="112" t="n">
        <v>1</v>
      </c>
    </row>
    <row r="2601" ht="15" customHeight="1">
      <c r="A2601" s="42" t="n">
        <v>6462</v>
      </c>
      <c r="B2601" t="inlineStr">
        <is>
          <t>WA</t>
        </is>
      </c>
      <c r="C2601" t="inlineStr">
        <is>
          <t>6462|WA</t>
        </is>
      </c>
      <c r="D2601" t="inlineStr">
        <is>
          <t>Hindmarsh</t>
        </is>
      </c>
      <c r="E2601" t="inlineStr">
        <is>
          <t>Hindmarsh, Minnivale, Ucarty</t>
        </is>
      </c>
      <c r="F2601" s="30" t="n">
        <v>3</v>
      </c>
      <c r="G2601" s="30" t="n">
        <v>3</v>
      </c>
      <c r="H2601">
        <f>FALSE()</f>
        <v/>
      </c>
      <c r="K2601" t="n">
        <v>5</v>
      </c>
      <c r="L2601" t="inlineStr">
        <is>
          <t>MMM5 - Small rural town</t>
        </is>
      </c>
      <c r="M2601" s="31" t="n">
        <v>1</v>
      </c>
      <c r="N2601" t="inlineStr">
        <is>
          <t>5:100.0%</t>
        </is>
      </c>
      <c r="O2601" s="43" t="n">
        <v>797.0482</v>
      </c>
      <c r="P2601" s="43" t="n">
        <v>797.0484</v>
      </c>
      <c r="Q2601" t="n">
        <v>5</v>
      </c>
      <c r="R2601" t="inlineStr">
        <is>
          <t>MMM5 - Small rural town</t>
        </is>
      </c>
      <c r="S2601" t="inlineStr">
        <is>
          <t>MMM 2023 (POA concordance)</t>
        </is>
      </c>
      <c r="V2601" s="44" t="n">
        <v>177</v>
      </c>
      <c r="W2601" s="44" t="n">
        <v>0</v>
      </c>
      <c r="X2601" s="43" t="n">
        <v>0</v>
      </c>
      <c r="Y2601" s="43" t="n">
        <v>1055.3</v>
      </c>
      <c r="Z2601" t="n">
        <v>8</v>
      </c>
      <c r="AA2601" s="96" t="n">
        <v>3</v>
      </c>
      <c r="AB2601" s="96" t="inlineStr">
        <is>
          <t>RA3 - Outer regional Australia</t>
        </is>
      </c>
      <c r="AC2601" s="96" t="inlineStr">
        <is>
          <t>Approximate: derived from Shipping_MMM via standard MMM→RA mapping (MMM4-5 both map to RA3; some MMM5 areas may be RA2)</t>
        </is>
      </c>
      <c r="AD2601" s="96" t="inlineStr">
        <is>
          <t>PHN503</t>
        </is>
      </c>
      <c r="AE2601" s="96" t="inlineStr">
        <is>
          <t>Country WA</t>
        </is>
      </c>
      <c r="AF2601" s="112" t="n">
        <v>1</v>
      </c>
    </row>
    <row r="2602" ht="15" customHeight="1">
      <c r="A2602" s="42" t="n">
        <v>6463</v>
      </c>
      <c r="B2602" t="inlineStr">
        <is>
          <t>WA</t>
        </is>
      </c>
      <c r="C2602" t="inlineStr">
        <is>
          <t>6463|WA</t>
        </is>
      </c>
      <c r="D2602" t="inlineStr">
        <is>
          <t>Benjaberring</t>
        </is>
      </c>
      <c r="E2602" t="inlineStr">
        <is>
          <t>Benjaberring</t>
        </is>
      </c>
      <c r="F2602" s="30" t="n">
        <v>1</v>
      </c>
      <c r="G2602" s="30" t="n">
        <v>1</v>
      </c>
      <c r="H2602">
        <f>FALSE()</f>
        <v/>
      </c>
      <c r="K2602" t="n">
        <v>5</v>
      </c>
      <c r="L2602" t="inlineStr">
        <is>
          <t>MMM5 - Small rural town</t>
        </is>
      </c>
      <c r="M2602" s="31" t="n">
        <v>1</v>
      </c>
      <c r="N2602" t="inlineStr">
        <is>
          <t>5:100.0%</t>
        </is>
      </c>
      <c r="O2602" s="43" t="n">
        <v>174.927</v>
      </c>
      <c r="P2602" s="43" t="n">
        <v>174.927</v>
      </c>
      <c r="Q2602" t="n">
        <v>5</v>
      </c>
      <c r="R2602" t="inlineStr">
        <is>
          <t>MMM5 - Small rural town</t>
        </is>
      </c>
      <c r="S2602" t="inlineStr">
        <is>
          <t>MMM 2023 (POA concordance)</t>
        </is>
      </c>
      <c r="V2602" s="44" t="n">
        <v>23</v>
      </c>
      <c r="W2602" s="44" t="n">
        <v>0</v>
      </c>
      <c r="X2602" s="43" t="n">
        <v>0</v>
      </c>
      <c r="Y2602" s="43" t="n">
        <v>1071.5</v>
      </c>
      <c r="Z2602" t="n">
        <v>9</v>
      </c>
      <c r="AA2602" s="96" t="n">
        <v>3</v>
      </c>
      <c r="AB2602" s="96" t="inlineStr">
        <is>
          <t>RA3 - Outer regional Australia</t>
        </is>
      </c>
      <c r="AC2602" s="96" t="inlineStr">
        <is>
          <t>Approximate: derived from Shipping_MMM via standard MMM→RA mapping (MMM4-5 both map to RA3; some MMM5 areas may be RA2)</t>
        </is>
      </c>
      <c r="AD2602" s="96" t="inlineStr">
        <is>
          <t>PHN503</t>
        </is>
      </c>
      <c r="AE2602" s="96" t="inlineStr">
        <is>
          <t>Country WA</t>
        </is>
      </c>
      <c r="AF2602" s="112" t="n">
        <v>1</v>
      </c>
    </row>
    <row r="2603" ht="15" customHeight="1">
      <c r="A2603" s="42" t="n">
        <v>6465</v>
      </c>
      <c r="B2603" t="inlineStr">
        <is>
          <t>WA</t>
        </is>
      </c>
      <c r="C2603" t="inlineStr">
        <is>
          <t>6465|WA</t>
        </is>
      </c>
      <c r="D2603" t="inlineStr">
        <is>
          <t>Manmanning</t>
        </is>
      </c>
      <c r="E2603" t="inlineStr">
        <is>
          <t>Manmanning</t>
        </is>
      </c>
      <c r="F2603" s="30" t="n">
        <v>1</v>
      </c>
      <c r="G2603" s="30" t="n">
        <v>1</v>
      </c>
      <c r="H2603">
        <f>FALSE()</f>
        <v/>
      </c>
      <c r="K2603" t="n">
        <v>5</v>
      </c>
      <c r="L2603" t="inlineStr">
        <is>
          <t>MMM5 - Small rural town</t>
        </is>
      </c>
      <c r="M2603" s="31" t="n">
        <v>1</v>
      </c>
      <c r="N2603" t="inlineStr">
        <is>
          <t>5:100.0%</t>
        </is>
      </c>
      <c r="O2603" s="43" t="n">
        <v>417.1784</v>
      </c>
      <c r="P2603" s="43" t="n">
        <v>417.1784</v>
      </c>
      <c r="Q2603" t="n">
        <v>5</v>
      </c>
      <c r="R2603" t="inlineStr">
        <is>
          <t>MMM5 - Small rural town</t>
        </is>
      </c>
      <c r="S2603" t="inlineStr">
        <is>
          <t>MMM 2023 (POA concordance)</t>
        </is>
      </c>
      <c r="V2603" s="44" t="n">
        <v>42</v>
      </c>
      <c r="W2603" s="44" t="n">
        <v>0</v>
      </c>
      <c r="X2603" s="43" t="n">
        <v>0</v>
      </c>
      <c r="Y2603" s="43" t="n">
        <v>1055.3</v>
      </c>
      <c r="Z2603" t="n">
        <v>8</v>
      </c>
      <c r="AA2603" s="96" t="n">
        <v>3</v>
      </c>
      <c r="AB2603" s="96" t="inlineStr">
        <is>
          <t>RA3 - Outer regional Australia</t>
        </is>
      </c>
      <c r="AC2603" s="96" t="inlineStr">
        <is>
          <t>Approximate: derived from Shipping_MMM via standard MMM→RA mapping (MMM4-5 both map to RA3; some MMM5 areas may be RA2)</t>
        </is>
      </c>
      <c r="AD2603" s="96" t="inlineStr">
        <is>
          <t>PHN503</t>
        </is>
      </c>
      <c r="AE2603" s="96" t="inlineStr">
        <is>
          <t>Country WA</t>
        </is>
      </c>
      <c r="AF2603" s="112" t="n">
        <v>1</v>
      </c>
    </row>
    <row r="2604" ht="15" customHeight="1">
      <c r="A2604" s="42" t="n">
        <v>6466</v>
      </c>
      <c r="B2604" t="inlineStr">
        <is>
          <t>WA</t>
        </is>
      </c>
      <c r="C2604" t="inlineStr">
        <is>
          <t>6466|WA</t>
        </is>
      </c>
      <c r="D2604" t="inlineStr">
        <is>
          <t>Cadoux</t>
        </is>
      </c>
      <c r="E2604" t="inlineStr">
        <is>
          <t>Cadoux</t>
        </is>
      </c>
      <c r="F2604" s="30" t="n">
        <v>1</v>
      </c>
      <c r="G2604" s="30" t="n">
        <v>1</v>
      </c>
      <c r="H2604">
        <f>FALSE()</f>
        <v/>
      </c>
      <c r="K2604" t="n">
        <v>6</v>
      </c>
      <c r="L2604" t="inlineStr">
        <is>
          <t>MMM6 - Remote community</t>
        </is>
      </c>
      <c r="M2604" s="31" t="n">
        <v>1</v>
      </c>
      <c r="N2604" t="inlineStr">
        <is>
          <t>6:100.0%</t>
        </is>
      </c>
      <c r="O2604" s="43" t="n">
        <v>449.0597</v>
      </c>
      <c r="P2604" s="43" t="n">
        <v>449.0598</v>
      </c>
      <c r="Q2604" t="n">
        <v>6</v>
      </c>
      <c r="R2604" t="inlineStr">
        <is>
          <t>MMM6 - Remote community</t>
        </is>
      </c>
      <c r="S2604" t="inlineStr">
        <is>
          <t>MMM 2023 (POA concordance)</t>
        </is>
      </c>
      <c r="V2604" s="44" t="n">
        <v>56</v>
      </c>
      <c r="W2604" s="44" t="n">
        <v>0</v>
      </c>
      <c r="X2604" s="43" t="n">
        <v>0</v>
      </c>
      <c r="Y2604" s="43" t="n">
        <v>1023.6</v>
      </c>
      <c r="Z2604" t="n">
        <v>7</v>
      </c>
      <c r="AA2604" s="96" t="n">
        <v>4</v>
      </c>
      <c r="AB2604" s="96" t="inlineStr">
        <is>
          <t>RA4 - Remote Australia</t>
        </is>
      </c>
      <c r="AC2604" s="96" t="inlineStr">
        <is>
          <t>Approximate: derived from Shipping_MMM via standard MMM→RA mapping</t>
        </is>
      </c>
      <c r="AD2604" s="96" t="inlineStr">
        <is>
          <t>PHN503</t>
        </is>
      </c>
      <c r="AE2604" s="96" t="inlineStr">
        <is>
          <t>Country WA</t>
        </is>
      </c>
      <c r="AF2604" s="112" t="n">
        <v>1</v>
      </c>
    </row>
    <row r="2605" ht="15" customHeight="1">
      <c r="A2605" s="42" t="n">
        <v>6467</v>
      </c>
      <c r="B2605" t="inlineStr">
        <is>
          <t>WA</t>
        </is>
      </c>
      <c r="C2605" t="inlineStr">
        <is>
          <t>6467|WA</t>
        </is>
      </c>
      <c r="D2605" t="inlineStr">
        <is>
          <t>Burakin</t>
        </is>
      </c>
      <c r="E2605" t="inlineStr">
        <is>
          <t>Burakin</t>
        </is>
      </c>
      <c r="F2605" s="30" t="n">
        <v>1</v>
      </c>
      <c r="G2605" s="30" t="n">
        <v>1</v>
      </c>
      <c r="H2605">
        <f>FALSE()</f>
        <v/>
      </c>
      <c r="K2605" t="n">
        <v>6</v>
      </c>
      <c r="L2605" t="inlineStr">
        <is>
          <t>MMM6 - Remote community</t>
        </is>
      </c>
      <c r="M2605" s="31" t="n">
        <v>1</v>
      </c>
      <c r="N2605" t="inlineStr">
        <is>
          <t>6:100.0%</t>
        </is>
      </c>
      <c r="O2605" s="43" t="n">
        <v>342.5448</v>
      </c>
      <c r="P2605" s="43" t="n">
        <v>342.5448</v>
      </c>
      <c r="Q2605" t="n">
        <v>6</v>
      </c>
      <c r="R2605" t="inlineStr">
        <is>
          <t>MMM6 - Remote community</t>
        </is>
      </c>
      <c r="S2605" t="inlineStr">
        <is>
          <t>MMM 2023 (POA concordance)</t>
        </is>
      </c>
      <c r="V2605" s="44" t="n">
        <v>30</v>
      </c>
      <c r="W2605" s="44" t="n">
        <v>0</v>
      </c>
      <c r="X2605" s="43" t="n">
        <v>0</v>
      </c>
      <c r="Y2605" s="43" t="n">
        <v>1023.6</v>
      </c>
      <c r="Z2605" t="n">
        <v>7</v>
      </c>
      <c r="AA2605" s="96" t="n">
        <v>4</v>
      </c>
      <c r="AB2605" s="96" t="inlineStr">
        <is>
          <t>RA4 - Remote Australia</t>
        </is>
      </c>
      <c r="AC2605" s="96" t="inlineStr">
        <is>
          <t>Approximate: derived from Shipping_MMM via standard MMM→RA mapping</t>
        </is>
      </c>
      <c r="AD2605" s="96" t="inlineStr">
        <is>
          <t>PHN503</t>
        </is>
      </c>
      <c r="AE2605" s="96" t="inlineStr">
        <is>
          <t>Country WA</t>
        </is>
      </c>
      <c r="AF2605" s="112" t="n">
        <v>1</v>
      </c>
    </row>
    <row r="2606" ht="15" customHeight="1">
      <c r="A2606" s="42" t="n">
        <v>6468</v>
      </c>
      <c r="B2606" t="inlineStr">
        <is>
          <t>WA</t>
        </is>
      </c>
      <c r="C2606" t="inlineStr">
        <is>
          <t>6468|WA</t>
        </is>
      </c>
      <c r="D2606" t="inlineStr">
        <is>
          <t>Goodlands</t>
        </is>
      </c>
      <c r="E2606" t="inlineStr">
        <is>
          <t>Goodlands, Kalannie, Petrudor</t>
        </is>
      </c>
      <c r="F2606" s="30" t="n">
        <v>3</v>
      </c>
      <c r="G2606" s="30" t="n">
        <v>3</v>
      </c>
      <c r="H2606">
        <f>FALSE()</f>
        <v/>
      </c>
      <c r="K2606" t="n">
        <v>6</v>
      </c>
      <c r="L2606" t="inlineStr">
        <is>
          <t>MMM6 - Remote community</t>
        </is>
      </c>
      <c r="M2606" s="31" t="n">
        <v>1</v>
      </c>
      <c r="N2606" t="inlineStr">
        <is>
          <t>6:100.0%</t>
        </is>
      </c>
      <c r="O2606" s="43" t="n">
        <v>3111.7785</v>
      </c>
      <c r="P2606" s="43" t="n">
        <v>3111.7785</v>
      </c>
      <c r="Q2606" t="n">
        <v>6</v>
      </c>
      <c r="R2606" t="inlineStr">
        <is>
          <t>MMM6 - Remote community</t>
        </is>
      </c>
      <c r="S2606" t="inlineStr">
        <is>
          <t>MMM 2023 (POA concordance)</t>
        </is>
      </c>
      <c r="V2606" s="44" t="n">
        <v>194</v>
      </c>
      <c r="W2606" s="44" t="n">
        <v>4</v>
      </c>
      <c r="X2606" s="43" t="n">
        <v>2.1</v>
      </c>
      <c r="Y2606" s="43" t="n">
        <v>1066.8</v>
      </c>
      <c r="Z2606" t="n">
        <v>9</v>
      </c>
      <c r="AA2606" s="96" t="n">
        <v>4</v>
      </c>
      <c r="AB2606" s="96" t="inlineStr">
        <is>
          <t>RA4 - Remote Australia</t>
        </is>
      </c>
      <c r="AC2606" s="96" t="inlineStr">
        <is>
          <t>Approximate: derived from Shipping_MMM via standard MMM→RA mapping</t>
        </is>
      </c>
      <c r="AD2606" s="96" t="inlineStr">
        <is>
          <t>PHN503</t>
        </is>
      </c>
      <c r="AE2606" s="96" t="inlineStr">
        <is>
          <t>Country WA</t>
        </is>
      </c>
      <c r="AF2606" s="112" t="n">
        <v>1</v>
      </c>
    </row>
    <row r="2607" ht="15" customHeight="1">
      <c r="A2607" s="42" t="n">
        <v>6470</v>
      </c>
      <c r="B2607" t="inlineStr">
        <is>
          <t>WA</t>
        </is>
      </c>
      <c r="C2607" t="inlineStr">
        <is>
          <t>6470|WA</t>
        </is>
      </c>
      <c r="D2607" t="inlineStr">
        <is>
          <t>Kulja</t>
        </is>
      </c>
      <c r="E2607" t="inlineStr">
        <is>
          <t>Kulja</t>
        </is>
      </c>
      <c r="F2607" s="30" t="n">
        <v>1</v>
      </c>
      <c r="G2607" s="30" t="n">
        <v>1</v>
      </c>
      <c r="H2607">
        <f>FALSE()</f>
        <v/>
      </c>
      <c r="K2607" t="n">
        <v>6</v>
      </c>
      <c r="L2607" t="inlineStr">
        <is>
          <t>MMM6 - Remote community</t>
        </is>
      </c>
      <c r="M2607" s="31" t="n">
        <v>1</v>
      </c>
      <c r="N2607" t="inlineStr">
        <is>
          <t>6:100.0%</t>
        </is>
      </c>
      <c r="O2607" s="43" t="n">
        <v>577.5903</v>
      </c>
      <c r="P2607" s="43" t="n">
        <v>577.5903</v>
      </c>
      <c r="Q2607" t="n">
        <v>6</v>
      </c>
      <c r="R2607" t="inlineStr">
        <is>
          <t>MMM6 - Remote community</t>
        </is>
      </c>
      <c r="S2607" t="inlineStr">
        <is>
          <t>MMM 2023 (POA concordance)</t>
        </is>
      </c>
      <c r="V2607" s="44" t="n">
        <v>20</v>
      </c>
      <c r="W2607" s="44" t="n">
        <v>0</v>
      </c>
      <c r="X2607" s="43" t="n">
        <v>0</v>
      </c>
      <c r="Y2607" s="43" t="n">
        <v>1081.1</v>
      </c>
      <c r="Z2607" t="n">
        <v>10</v>
      </c>
      <c r="AA2607" s="96" t="n">
        <v>4</v>
      </c>
      <c r="AB2607" s="96" t="inlineStr">
        <is>
          <t>RA4 - Remote Australia</t>
        </is>
      </c>
      <c r="AC2607" s="96" t="inlineStr">
        <is>
          <t>Approximate: derived from Shipping_MMM via standard MMM→RA mapping</t>
        </is>
      </c>
      <c r="AD2607" s="96" t="inlineStr">
        <is>
          <t>PHN503</t>
        </is>
      </c>
      <c r="AE2607" s="96" t="inlineStr">
        <is>
          <t>Country WA</t>
        </is>
      </c>
      <c r="AF2607" s="112" t="n">
        <v>1</v>
      </c>
    </row>
    <row r="2608" ht="15" customHeight="1">
      <c r="A2608" s="42" t="n">
        <v>6472</v>
      </c>
      <c r="B2608" t="inlineStr">
        <is>
          <t>WA</t>
        </is>
      </c>
      <c r="C2608" t="inlineStr">
        <is>
          <t>6472|WA</t>
        </is>
      </c>
      <c r="D2608" t="inlineStr">
        <is>
          <t>Beacon</t>
        </is>
      </c>
      <c r="E2608" t="inlineStr">
        <is>
          <t>Beacon, Bimbijy, Cleary, Karroun Hill, Mouroubra</t>
        </is>
      </c>
      <c r="F2608" s="30" t="n">
        <v>7</v>
      </c>
      <c r="G2608" s="30" t="n">
        <v>7</v>
      </c>
      <c r="H2608">
        <f>FALSE()</f>
        <v/>
      </c>
      <c r="K2608" t="n">
        <v>6</v>
      </c>
      <c r="L2608" t="inlineStr">
        <is>
          <t>MMM6 - Remote community</t>
        </is>
      </c>
      <c r="M2608" s="31" t="n">
        <v>1</v>
      </c>
      <c r="N2608" t="inlineStr">
        <is>
          <t>6:100.0%</t>
        </is>
      </c>
      <c r="O2608" s="43" t="n">
        <v>7400.6899</v>
      </c>
      <c r="P2608" s="43" t="n">
        <v>7400.6898</v>
      </c>
      <c r="Q2608" t="n">
        <v>6</v>
      </c>
      <c r="R2608" t="inlineStr">
        <is>
          <t>MMM6 - Remote community</t>
        </is>
      </c>
      <c r="S2608" t="inlineStr">
        <is>
          <t>MMM 2023 (POA concordance)</t>
        </is>
      </c>
      <c r="V2608" s="44" t="n">
        <v>151</v>
      </c>
      <c r="W2608" s="44" t="n">
        <v>0</v>
      </c>
      <c r="X2608" s="43" t="n">
        <v>0</v>
      </c>
      <c r="Y2608" s="43" t="n">
        <v>994.5</v>
      </c>
      <c r="Z2608" t="n">
        <v>5</v>
      </c>
      <c r="AA2608" s="96" t="n">
        <v>4</v>
      </c>
      <c r="AB2608" s="96" t="inlineStr">
        <is>
          <t>RA4 - Remote Australia</t>
        </is>
      </c>
      <c r="AC2608" s="96" t="inlineStr">
        <is>
          <t>Approximate: derived from Shipping_MMM via standard MMM→RA mapping</t>
        </is>
      </c>
      <c r="AD2608" s="96" t="inlineStr">
        <is>
          <t>PHN503</t>
        </is>
      </c>
      <c r="AE2608" s="96" t="inlineStr">
        <is>
          <t>Country WA</t>
        </is>
      </c>
      <c r="AF2608" s="112" t="n">
        <v>1</v>
      </c>
    </row>
    <row r="2609" ht="15" customHeight="1">
      <c r="A2609" s="42" t="n">
        <v>6473</v>
      </c>
      <c r="B2609" t="inlineStr">
        <is>
          <t>WA</t>
        </is>
      </c>
      <c r="C2609" t="inlineStr">
        <is>
          <t>6473|WA</t>
        </is>
      </c>
      <c r="D2609" t="inlineStr">
        <is>
          <t>North Wialki</t>
        </is>
      </c>
      <c r="E2609" t="inlineStr">
        <is>
          <t>North Wialki, Wialki</t>
        </is>
      </c>
      <c r="F2609" s="30" t="n">
        <v>2</v>
      </c>
      <c r="G2609" s="30" t="n">
        <v>2</v>
      </c>
      <c r="H2609">
        <f>FALSE()</f>
        <v/>
      </c>
      <c r="K2609" t="n">
        <v>6</v>
      </c>
      <c r="L2609" t="inlineStr">
        <is>
          <t>MMM6 - Remote community</t>
        </is>
      </c>
      <c r="M2609" s="31" t="n">
        <v>1</v>
      </c>
      <c r="N2609" t="inlineStr">
        <is>
          <t>6:100.0%</t>
        </is>
      </c>
      <c r="O2609" s="43" t="n">
        <v>1180.0273</v>
      </c>
      <c r="P2609" s="43" t="n">
        <v>1180.0273</v>
      </c>
      <c r="Q2609" t="n">
        <v>6</v>
      </c>
      <c r="R2609" t="inlineStr">
        <is>
          <t>MMM6 - Remote community</t>
        </is>
      </c>
      <c r="S2609" t="inlineStr">
        <is>
          <t>MMM 2023 (POA concordance)</t>
        </is>
      </c>
      <c r="V2609" s="44" t="n">
        <v>53</v>
      </c>
      <c r="W2609" s="44" t="n">
        <v>0</v>
      </c>
      <c r="X2609" s="43" t="n">
        <v>0</v>
      </c>
      <c r="Y2609" s="43" t="n">
        <v>1034.2</v>
      </c>
      <c r="Z2609" t="n">
        <v>7</v>
      </c>
      <c r="AA2609" s="96" t="n">
        <v>4</v>
      </c>
      <c r="AB2609" s="96" t="inlineStr">
        <is>
          <t>RA4 - Remote Australia</t>
        </is>
      </c>
      <c r="AC2609" s="96" t="inlineStr">
        <is>
          <t>Approximate: derived from Shipping_MMM via standard MMM→RA mapping</t>
        </is>
      </c>
      <c r="AD2609" s="96" t="inlineStr">
        <is>
          <t>PHN503</t>
        </is>
      </c>
      <c r="AE2609" s="96" t="inlineStr">
        <is>
          <t>Country WA</t>
        </is>
      </c>
      <c r="AF2609" s="112" t="n">
        <v>1</v>
      </c>
    </row>
    <row r="2610" ht="15" customHeight="1">
      <c r="A2610" s="42" t="n">
        <v>6475</v>
      </c>
      <c r="B2610" t="inlineStr">
        <is>
          <t>WA</t>
        </is>
      </c>
      <c r="C2610" t="inlineStr">
        <is>
          <t>6475|WA</t>
        </is>
      </c>
      <c r="D2610" t="inlineStr">
        <is>
          <t>Badgerin Rock</t>
        </is>
      </c>
      <c r="E2610" t="inlineStr">
        <is>
          <t>Badgerin Rock, Booralaming, Dukin, Koorda, Lake Margarette</t>
        </is>
      </c>
      <c r="F2610" s="30" t="n">
        <v>7</v>
      </c>
      <c r="G2610" s="30" t="n">
        <v>7</v>
      </c>
      <c r="H2610">
        <f>FALSE()</f>
        <v/>
      </c>
      <c r="K2610" t="n">
        <v>6</v>
      </c>
      <c r="L2610" t="inlineStr">
        <is>
          <t>MMM6 - Remote community</t>
        </is>
      </c>
      <c r="M2610" s="31" t="n">
        <v>1</v>
      </c>
      <c r="N2610" t="inlineStr">
        <is>
          <t>6:100.0%</t>
        </is>
      </c>
      <c r="O2610" s="43" t="n">
        <v>2254.7231</v>
      </c>
      <c r="P2610" s="43" t="n">
        <v>2254.7227</v>
      </c>
      <c r="Q2610" t="n">
        <v>6</v>
      </c>
      <c r="R2610" t="inlineStr">
        <is>
          <t>MMM6 - Remote community</t>
        </is>
      </c>
      <c r="S2610" t="inlineStr">
        <is>
          <t>MMM 2023 (POA concordance)</t>
        </is>
      </c>
      <c r="V2610" s="44" t="n">
        <v>350</v>
      </c>
      <c r="W2610" s="44" t="n">
        <v>9</v>
      </c>
      <c r="X2610" s="43" t="n">
        <v>2.6</v>
      </c>
      <c r="Y2610" s="43" t="n">
        <v>974.7</v>
      </c>
      <c r="Z2610" t="n">
        <v>4</v>
      </c>
      <c r="AA2610" s="96" t="n">
        <v>4</v>
      </c>
      <c r="AB2610" s="96" t="inlineStr">
        <is>
          <t>RA4 - Remote Australia</t>
        </is>
      </c>
      <c r="AC2610" s="96" t="inlineStr">
        <is>
          <t>Approximate: derived from Shipping_MMM via standard MMM→RA mapping</t>
        </is>
      </c>
      <c r="AD2610" s="96" t="inlineStr">
        <is>
          <t>PHN503</t>
        </is>
      </c>
      <c r="AE2610" s="96" t="inlineStr">
        <is>
          <t>Country WA</t>
        </is>
      </c>
      <c r="AF2610" s="112" t="n">
        <v>1</v>
      </c>
    </row>
    <row r="2611" ht="15" customHeight="1">
      <c r="A2611" s="42" t="n">
        <v>6476</v>
      </c>
      <c r="B2611" t="inlineStr">
        <is>
          <t>WA</t>
        </is>
      </c>
      <c r="C2611" t="inlineStr">
        <is>
          <t>6476|WA</t>
        </is>
      </c>
      <c r="D2611" t="inlineStr">
        <is>
          <t>Gabbin</t>
        </is>
      </c>
      <c r="E2611" t="inlineStr">
        <is>
          <t>Gabbin</t>
        </is>
      </c>
      <c r="F2611" s="30" t="n">
        <v>1</v>
      </c>
      <c r="G2611" s="30" t="n">
        <v>1</v>
      </c>
      <c r="H2611">
        <f>FALSE()</f>
        <v/>
      </c>
      <c r="K2611" t="n">
        <v>6</v>
      </c>
      <c r="L2611" t="inlineStr">
        <is>
          <t>MMM6 - Remote community</t>
        </is>
      </c>
      <c r="M2611" s="31" t="n">
        <v>1</v>
      </c>
      <c r="N2611" t="inlineStr">
        <is>
          <t>6:100.0%</t>
        </is>
      </c>
      <c r="O2611" s="43" t="n">
        <v>806.4865</v>
      </c>
      <c r="P2611" s="43" t="n">
        <v>806.4864</v>
      </c>
      <c r="Q2611" t="n">
        <v>6</v>
      </c>
      <c r="R2611" t="inlineStr">
        <is>
          <t>MMM6 - Remote community</t>
        </is>
      </c>
      <c r="S2611" t="inlineStr">
        <is>
          <t>MMM 2023 (POA concordance)</t>
        </is>
      </c>
      <c r="V2611" s="44" t="n">
        <v>44</v>
      </c>
      <c r="W2611" s="44" t="n">
        <v>0</v>
      </c>
      <c r="X2611" s="43" t="n">
        <v>0</v>
      </c>
      <c r="Y2611" s="43" t="n">
        <v>971</v>
      </c>
      <c r="Z2611" t="n">
        <v>4</v>
      </c>
      <c r="AA2611" s="96" t="n">
        <v>4</v>
      </c>
      <c r="AB2611" s="96" t="inlineStr">
        <is>
          <t>RA4 - Remote Australia</t>
        </is>
      </c>
      <c r="AC2611" s="96" t="inlineStr">
        <is>
          <t>Approximate: derived from Shipping_MMM via standard MMM→RA mapping</t>
        </is>
      </c>
      <c r="AD2611" s="96" t="inlineStr">
        <is>
          <t>PHN503</t>
        </is>
      </c>
      <c r="AE2611" s="96" t="inlineStr">
        <is>
          <t>Country WA</t>
        </is>
      </c>
      <c r="AF2611" s="112" t="n">
        <v>1</v>
      </c>
    </row>
    <row r="2612" ht="15" customHeight="1">
      <c r="A2612" s="42" t="n">
        <v>6477</v>
      </c>
      <c r="B2612" t="inlineStr">
        <is>
          <t>WA</t>
        </is>
      </c>
      <c r="C2612" t="inlineStr">
        <is>
          <t>6477|WA</t>
        </is>
      </c>
      <c r="D2612" t="inlineStr">
        <is>
          <t>Bencubbin</t>
        </is>
      </c>
      <c r="E2612" t="inlineStr">
        <is>
          <t>Bencubbin, Welbungin</t>
        </is>
      </c>
      <c r="F2612" s="30" t="n">
        <v>2</v>
      </c>
      <c r="G2612" s="30" t="n">
        <v>2</v>
      </c>
      <c r="H2612">
        <f>FALSE()</f>
        <v/>
      </c>
      <c r="K2612" t="n">
        <v>6</v>
      </c>
      <c r="L2612" t="inlineStr">
        <is>
          <t>MMM6 - Remote community</t>
        </is>
      </c>
      <c r="M2612" s="31" t="n">
        <v>1</v>
      </c>
      <c r="N2612" t="inlineStr">
        <is>
          <t>6:100.0%</t>
        </is>
      </c>
      <c r="O2612" s="43" t="n">
        <v>1248.1259</v>
      </c>
      <c r="P2612" s="43" t="n">
        <v>1248.1256</v>
      </c>
      <c r="Q2612" t="n">
        <v>6</v>
      </c>
      <c r="R2612" t="inlineStr">
        <is>
          <t>MMM6 - Remote community</t>
        </is>
      </c>
      <c r="S2612" t="inlineStr">
        <is>
          <t>MMM 2023 (POA concordance)</t>
        </is>
      </c>
      <c r="V2612" s="44" t="n">
        <v>242</v>
      </c>
      <c r="W2612" s="44" t="n">
        <v>14</v>
      </c>
      <c r="X2612" s="43" t="n">
        <v>5.8</v>
      </c>
      <c r="Y2612" s="43" t="n">
        <v>971</v>
      </c>
      <c r="Z2612" t="n">
        <v>4</v>
      </c>
      <c r="AA2612" s="96" t="n">
        <v>4</v>
      </c>
      <c r="AB2612" s="96" t="inlineStr">
        <is>
          <t>RA4 - Remote Australia</t>
        </is>
      </c>
      <c r="AC2612" s="96" t="inlineStr">
        <is>
          <t>Approximate: derived from Shipping_MMM via standard MMM→RA mapping</t>
        </is>
      </c>
      <c r="AD2612" s="96" t="inlineStr">
        <is>
          <t>PHN503</t>
        </is>
      </c>
      <c r="AE2612" s="96" t="inlineStr">
        <is>
          <t>Country WA</t>
        </is>
      </c>
      <c r="AF2612" s="112" t="n">
        <v>1</v>
      </c>
    </row>
    <row r="2613" ht="15" customHeight="1">
      <c r="A2613" s="42" t="n">
        <v>6479</v>
      </c>
      <c r="B2613" t="inlineStr">
        <is>
          <t>WA</t>
        </is>
      </c>
      <c r="C2613" t="inlineStr">
        <is>
          <t>6479|WA</t>
        </is>
      </c>
      <c r="D2613" t="inlineStr">
        <is>
          <t>Barbalin</t>
        </is>
      </c>
      <c r="E2613" t="inlineStr">
        <is>
          <t>Barbalin, Bonnie Rock, Dandanning, Elachbutting, Karloning</t>
        </is>
      </c>
      <c r="F2613" s="30" t="n">
        <v>9</v>
      </c>
      <c r="G2613" s="30" t="n">
        <v>9</v>
      </c>
      <c r="H2613">
        <f>FALSE()</f>
        <v/>
      </c>
      <c r="K2613" t="n">
        <v>6</v>
      </c>
      <c r="L2613" t="inlineStr">
        <is>
          <t>MMM6 - Remote community</t>
        </is>
      </c>
      <c r="M2613" s="31" t="n">
        <v>1</v>
      </c>
      <c r="N2613" t="inlineStr">
        <is>
          <t>6:100.0%</t>
        </is>
      </c>
      <c r="O2613" s="43" t="n">
        <v>3965.8847</v>
      </c>
      <c r="P2613" s="43" t="n">
        <v>3965.8847</v>
      </c>
      <c r="Q2613" t="n">
        <v>6</v>
      </c>
      <c r="R2613" t="inlineStr">
        <is>
          <t>MMM6 - Remote community</t>
        </is>
      </c>
      <c r="S2613" t="inlineStr">
        <is>
          <t>MMM 2023 (POA concordance)</t>
        </is>
      </c>
      <c r="V2613" s="44" t="n">
        <v>558</v>
      </c>
      <c r="W2613" s="44" t="n">
        <v>24</v>
      </c>
      <c r="X2613" s="43" t="n">
        <v>4.3</v>
      </c>
      <c r="Y2613" s="43" t="n">
        <v>1022.6</v>
      </c>
      <c r="Z2613" t="n">
        <v>7</v>
      </c>
      <c r="AA2613" s="96" t="n">
        <v>4</v>
      </c>
      <c r="AB2613" s="96" t="inlineStr">
        <is>
          <t>RA4 - Remote Australia</t>
        </is>
      </c>
      <c r="AC2613" s="96" t="inlineStr">
        <is>
          <t>Approximate: derived from Shipping_MMM via standard MMM→RA mapping</t>
        </is>
      </c>
      <c r="AD2613" s="96" t="inlineStr">
        <is>
          <t>PHN503</t>
        </is>
      </c>
      <c r="AE2613" s="96" t="inlineStr">
        <is>
          <t>Country WA</t>
        </is>
      </c>
      <c r="AF2613" s="112" t="n">
        <v>1</v>
      </c>
    </row>
    <row r="2614" ht="15" customHeight="1">
      <c r="A2614" s="42" t="n">
        <v>6480</v>
      </c>
      <c r="B2614" t="inlineStr">
        <is>
          <t>WA</t>
        </is>
      </c>
      <c r="C2614" t="inlineStr">
        <is>
          <t>6480|WA</t>
        </is>
      </c>
      <c r="D2614" t="inlineStr">
        <is>
          <t>Nukarni</t>
        </is>
      </c>
      <c r="E2614" t="inlineStr">
        <is>
          <t>Nukarni</t>
        </is>
      </c>
      <c r="F2614" s="30" t="n">
        <v>1</v>
      </c>
      <c r="G2614" s="30" t="n">
        <v>1</v>
      </c>
      <c r="H2614">
        <f>FALSE()</f>
        <v/>
      </c>
      <c r="K2614" t="n">
        <v>6</v>
      </c>
      <c r="L2614" t="inlineStr">
        <is>
          <t>MMM6 - Remote community</t>
        </is>
      </c>
      <c r="M2614" s="31" t="n">
        <v>1</v>
      </c>
      <c r="N2614" t="inlineStr">
        <is>
          <t>6:100.0%</t>
        </is>
      </c>
      <c r="O2614" s="43" t="n">
        <v>242.0521</v>
      </c>
      <c r="P2614" s="43" t="n">
        <v>242.0522</v>
      </c>
      <c r="Q2614" t="n">
        <v>6</v>
      </c>
      <c r="R2614" t="inlineStr">
        <is>
          <t>MMM6 - Remote community</t>
        </is>
      </c>
      <c r="S2614" t="inlineStr">
        <is>
          <t>MMM 2023 (POA concordance)</t>
        </is>
      </c>
      <c r="V2614" s="44" t="n">
        <v>39</v>
      </c>
      <c r="W2614" s="44" t="n">
        <v>0</v>
      </c>
      <c r="X2614" s="43" t="n">
        <v>0</v>
      </c>
      <c r="Y2614" s="43" t="n">
        <v>1052.3</v>
      </c>
      <c r="Z2614" t="n">
        <v>8</v>
      </c>
      <c r="AA2614" s="96" t="n">
        <v>4</v>
      </c>
      <c r="AB2614" s="96" t="inlineStr">
        <is>
          <t>RA4 - Remote Australia</t>
        </is>
      </c>
      <c r="AC2614" s="96" t="inlineStr">
        <is>
          <t>Approximate: derived from Shipping_MMM via standard MMM→RA mapping</t>
        </is>
      </c>
      <c r="AD2614" s="96" t="inlineStr">
        <is>
          <t>PHN503</t>
        </is>
      </c>
      <c r="AE2614" s="96" t="inlineStr">
        <is>
          <t>Country WA</t>
        </is>
      </c>
      <c r="AF2614" s="112" t="n">
        <v>1</v>
      </c>
    </row>
    <row r="2615" ht="15" customHeight="1">
      <c r="A2615" s="42" t="n">
        <v>6484</v>
      </c>
      <c r="B2615" t="inlineStr">
        <is>
          <t>WA</t>
        </is>
      </c>
      <c r="C2615" t="inlineStr">
        <is>
          <t>6484|WA</t>
        </is>
      </c>
      <c r="D2615" t="inlineStr">
        <is>
          <t>Bullfinch</t>
        </is>
      </c>
      <c r="E2615" t="inlineStr">
        <is>
          <t>Bullfinch, Ennuin, Lake Deborah</t>
        </is>
      </c>
      <c r="F2615" s="30" t="n">
        <v>3</v>
      </c>
      <c r="G2615" s="30" t="n">
        <v>3</v>
      </c>
      <c r="H2615">
        <f>FALSE()</f>
        <v/>
      </c>
      <c r="K2615" t="n">
        <v>6</v>
      </c>
      <c r="L2615" t="inlineStr">
        <is>
          <t>MMM6 - Remote community</t>
        </is>
      </c>
      <c r="M2615" s="31" t="n">
        <v>1</v>
      </c>
      <c r="N2615" t="inlineStr">
        <is>
          <t>6:100.0%</t>
        </is>
      </c>
      <c r="O2615" s="43" t="n">
        <v>8242.6945</v>
      </c>
      <c r="P2615" s="43" t="n">
        <v>8242.6947</v>
      </c>
      <c r="Q2615" t="n">
        <v>6</v>
      </c>
      <c r="R2615" t="inlineStr">
        <is>
          <t>MMM6 - Remote community</t>
        </is>
      </c>
      <c r="S2615" t="inlineStr">
        <is>
          <t>MMM 2023 (POA concordance)</t>
        </is>
      </c>
      <c r="V2615" s="44" t="n"/>
      <c r="W2615" s="44" t="n">
        <v>0</v>
      </c>
      <c r="X2615" s="43" t="n">
        <v>0</v>
      </c>
      <c r="Y2615" s="43" t="n"/>
      <c r="AA2615" s="96" t="n">
        <v>4</v>
      </c>
      <c r="AB2615" s="96" t="inlineStr">
        <is>
          <t>RA4 - Remote Australia</t>
        </is>
      </c>
      <c r="AC2615" s="96" t="inlineStr">
        <is>
          <t>Approximate: derived from Shipping_MMM via standard MMM→RA mapping</t>
        </is>
      </c>
      <c r="AD2615" s="96" t="inlineStr">
        <is>
          <t>PHN503</t>
        </is>
      </c>
      <c r="AE2615" s="96" t="inlineStr">
        <is>
          <t>Country WA</t>
        </is>
      </c>
      <c r="AF2615" s="112" t="n">
        <v>1</v>
      </c>
    </row>
    <row r="2616" ht="15" customHeight="1">
      <c r="A2616" s="42" t="n">
        <v>6485</v>
      </c>
      <c r="B2616" t="inlineStr">
        <is>
          <t>WA</t>
        </is>
      </c>
      <c r="C2616" t="inlineStr">
        <is>
          <t>6485|WA</t>
        </is>
      </c>
      <c r="D2616" t="inlineStr">
        <is>
          <t>Cowcowing</t>
        </is>
      </c>
      <c r="E2616" t="inlineStr">
        <is>
          <t>Cowcowing, Korrelocking, Nalkain, Nembudding, Wyalkatchem</t>
        </is>
      </c>
      <c r="F2616" s="30" t="n">
        <v>5</v>
      </c>
      <c r="G2616" s="30" t="n">
        <v>5</v>
      </c>
      <c r="H2616">
        <f>FALSE()</f>
        <v/>
      </c>
      <c r="K2616" t="n">
        <v>5</v>
      </c>
      <c r="L2616" t="inlineStr">
        <is>
          <t>MMM5 - Small rural town</t>
        </is>
      </c>
      <c r="M2616" s="31" t="n">
        <v>1</v>
      </c>
      <c r="N2616" t="inlineStr">
        <is>
          <t>5:100.0%</t>
        </is>
      </c>
      <c r="O2616" s="43" t="n">
        <v>1419.5613</v>
      </c>
      <c r="P2616" s="43" t="n">
        <v>1419.5614</v>
      </c>
      <c r="Q2616" t="n">
        <v>5</v>
      </c>
      <c r="R2616" t="inlineStr">
        <is>
          <t>MMM5 - Small rural town</t>
        </is>
      </c>
      <c r="S2616" t="inlineStr">
        <is>
          <t>MMM 2023 (POA concordance)</t>
        </is>
      </c>
      <c r="V2616" s="44" t="n">
        <v>447</v>
      </c>
      <c r="W2616" s="44" t="n">
        <v>29</v>
      </c>
      <c r="X2616" s="43" t="n">
        <v>6.5</v>
      </c>
      <c r="Y2616" s="43" t="n">
        <v>890.5</v>
      </c>
      <c r="Z2616" t="n">
        <v>1</v>
      </c>
      <c r="AA2616" s="96" t="n">
        <v>3</v>
      </c>
      <c r="AB2616" s="96" t="inlineStr">
        <is>
          <t>RA3 - Outer regional Australia</t>
        </is>
      </c>
      <c r="AC2616" s="96" t="inlineStr">
        <is>
          <t>Approximate: derived from Shipping_MMM via standard MMM→RA mapping (MMM4-5 both map to RA3; some MMM5 areas may be RA2)</t>
        </is>
      </c>
      <c r="AD2616" s="96" t="inlineStr">
        <is>
          <t>PHN503</t>
        </is>
      </c>
      <c r="AE2616" s="96" t="inlineStr">
        <is>
          <t>Country WA</t>
        </is>
      </c>
      <c r="AF2616" s="112" t="n">
        <v>1</v>
      </c>
    </row>
    <row r="2617" ht="15" customHeight="1">
      <c r="A2617" s="42" t="n">
        <v>6487</v>
      </c>
      <c r="B2617" t="inlineStr">
        <is>
          <t>WA</t>
        </is>
      </c>
      <c r="C2617" t="inlineStr">
        <is>
          <t>6487|WA</t>
        </is>
      </c>
      <c r="D2617" t="inlineStr">
        <is>
          <t>North Yelbeni</t>
        </is>
      </c>
      <c r="E2617" t="inlineStr">
        <is>
          <t>North Yelbeni, South Yelbeni, Yelbeni</t>
        </is>
      </c>
      <c r="F2617" s="30" t="n">
        <v>3</v>
      </c>
      <c r="G2617" s="30" t="n">
        <v>3</v>
      </c>
      <c r="H2617">
        <f>FALSE()</f>
        <v/>
      </c>
      <c r="K2617" t="n">
        <v>6</v>
      </c>
      <c r="L2617" t="inlineStr">
        <is>
          <t>MMM6 - Remote community</t>
        </is>
      </c>
      <c r="M2617" s="31" t="n">
        <v>1</v>
      </c>
      <c r="N2617" t="inlineStr">
        <is>
          <t>6:100.0%</t>
        </is>
      </c>
      <c r="O2617" s="43" t="n">
        <v>463.048</v>
      </c>
      <c r="P2617" s="43" t="n">
        <v>463.0481</v>
      </c>
      <c r="Q2617" t="n">
        <v>6</v>
      </c>
      <c r="R2617" t="inlineStr">
        <is>
          <t>MMM6 - Remote community</t>
        </is>
      </c>
      <c r="S2617" t="inlineStr">
        <is>
          <t>MMM 2023 (POA concordance)</t>
        </is>
      </c>
      <c r="V2617" s="44" t="n">
        <v>45</v>
      </c>
      <c r="W2617" s="44" t="n">
        <v>0</v>
      </c>
      <c r="X2617" s="43" t="n">
        <v>0</v>
      </c>
      <c r="Y2617" s="43" t="n">
        <v>909.4</v>
      </c>
      <c r="Z2617" t="n">
        <v>2</v>
      </c>
      <c r="AA2617" s="96" t="n">
        <v>4</v>
      </c>
      <c r="AB2617" s="96" t="inlineStr">
        <is>
          <t>RA4 - Remote Australia</t>
        </is>
      </c>
      <c r="AC2617" s="96" t="inlineStr">
        <is>
          <t>Approximate: derived from Shipping_MMM via standard MMM→RA mapping</t>
        </is>
      </c>
      <c r="AD2617" s="96" t="inlineStr">
        <is>
          <t>PHN503</t>
        </is>
      </c>
      <c r="AE2617" s="96" t="inlineStr">
        <is>
          <t>Country WA</t>
        </is>
      </c>
      <c r="AF2617" s="112" t="n">
        <v>1</v>
      </c>
    </row>
    <row r="2618" ht="15" customHeight="1">
      <c r="A2618" s="42" t="n">
        <v>6488</v>
      </c>
      <c r="B2618" t="inlineStr">
        <is>
          <t>WA</t>
        </is>
      </c>
      <c r="C2618" t="inlineStr">
        <is>
          <t>6488|WA</t>
        </is>
      </c>
      <c r="D2618" t="inlineStr">
        <is>
          <t>North Trayning</t>
        </is>
      </c>
      <c r="E2618" t="inlineStr">
        <is>
          <t>North Trayning, South Trayning, Trayning</t>
        </is>
      </c>
      <c r="F2618" s="30" t="n">
        <v>3</v>
      </c>
      <c r="G2618" s="30" t="n">
        <v>3</v>
      </c>
      <c r="H2618">
        <f>FALSE()</f>
        <v/>
      </c>
      <c r="K2618" t="n">
        <v>6</v>
      </c>
      <c r="L2618" t="inlineStr">
        <is>
          <t>MMM6 - Remote community</t>
        </is>
      </c>
      <c r="M2618" s="31" t="n">
        <v>1</v>
      </c>
      <c r="N2618" t="inlineStr">
        <is>
          <t>6:100.0%</t>
        </is>
      </c>
      <c r="O2618" s="43" t="n">
        <v>615.3739</v>
      </c>
      <c r="P2618" s="43" t="n">
        <v>615.3741</v>
      </c>
      <c r="Q2618" t="n">
        <v>6</v>
      </c>
      <c r="R2618" t="inlineStr">
        <is>
          <t>MMM6 - Remote community</t>
        </is>
      </c>
      <c r="S2618" t="inlineStr">
        <is>
          <t>MMM 2023 (POA concordance)</t>
        </is>
      </c>
      <c r="V2618" s="44" t="n">
        <v>162</v>
      </c>
      <c r="W2618" s="44" t="n">
        <v>11</v>
      </c>
      <c r="X2618" s="43" t="n">
        <v>6.8</v>
      </c>
      <c r="Y2618" s="43" t="n">
        <v>909.4</v>
      </c>
      <c r="Z2618" t="n">
        <v>2</v>
      </c>
      <c r="AA2618" s="96" t="n">
        <v>4</v>
      </c>
      <c r="AB2618" s="96" t="inlineStr">
        <is>
          <t>RA4 - Remote Australia</t>
        </is>
      </c>
      <c r="AC2618" s="96" t="inlineStr">
        <is>
          <t>Approximate: derived from Shipping_MMM via standard MMM→RA mapping</t>
        </is>
      </c>
      <c r="AD2618" s="96" t="inlineStr">
        <is>
          <t>PHN503</t>
        </is>
      </c>
      <c r="AE2618" s="96" t="inlineStr">
        <is>
          <t>Country WA</t>
        </is>
      </c>
      <c r="AF2618" s="112" t="n">
        <v>1</v>
      </c>
    </row>
    <row r="2619" ht="15" customHeight="1">
      <c r="A2619" s="42" t="n">
        <v>6489</v>
      </c>
      <c r="B2619" t="inlineStr">
        <is>
          <t>WA</t>
        </is>
      </c>
      <c r="C2619" t="inlineStr">
        <is>
          <t>6489|WA</t>
        </is>
      </c>
      <c r="D2619" t="inlineStr">
        <is>
          <t>Kununoppin</t>
        </is>
      </c>
      <c r="E2619" t="inlineStr">
        <is>
          <t>Kununoppin, North Kununoppin, South Kununoppin</t>
        </is>
      </c>
      <c r="F2619" s="30" t="n">
        <v>3</v>
      </c>
      <c r="G2619" s="30" t="n">
        <v>3</v>
      </c>
      <c r="H2619">
        <f>FALSE()</f>
        <v/>
      </c>
      <c r="K2619" t="n">
        <v>6</v>
      </c>
      <c r="L2619" t="inlineStr">
        <is>
          <t>MMM6 - Remote community</t>
        </is>
      </c>
      <c r="M2619" s="31" t="n">
        <v>1</v>
      </c>
      <c r="N2619" t="inlineStr">
        <is>
          <t>6:100.0%</t>
        </is>
      </c>
      <c r="O2619" s="43" t="n">
        <v>572.7822</v>
      </c>
      <c r="P2619" s="43" t="n">
        <v>572.7821</v>
      </c>
      <c r="Q2619" t="n">
        <v>6</v>
      </c>
      <c r="R2619" t="inlineStr">
        <is>
          <t>MMM6 - Remote community</t>
        </is>
      </c>
      <c r="S2619" t="inlineStr">
        <is>
          <t>MMM 2023 (POA concordance)</t>
        </is>
      </c>
      <c r="V2619" s="44" t="n">
        <v>86</v>
      </c>
      <c r="W2619" s="44" t="n">
        <v>4</v>
      </c>
      <c r="X2619" s="43" t="n">
        <v>4.7</v>
      </c>
      <c r="Y2619" s="43" t="n">
        <v>909.4</v>
      </c>
      <c r="Z2619" t="n">
        <v>2</v>
      </c>
      <c r="AA2619" s="96" t="n">
        <v>4</v>
      </c>
      <c r="AB2619" s="96" t="inlineStr">
        <is>
          <t>RA4 - Remote Australia</t>
        </is>
      </c>
      <c r="AC2619" s="96" t="inlineStr">
        <is>
          <t>Approximate: derived from Shipping_MMM via standard MMM→RA mapping</t>
        </is>
      </c>
      <c r="AD2619" s="96" t="inlineStr">
        <is>
          <t>PHN503</t>
        </is>
      </c>
      <c r="AE2619" s="96" t="inlineStr">
        <is>
          <t>Country WA</t>
        </is>
      </c>
      <c r="AF2619" s="112" t="n">
        <v>1</v>
      </c>
    </row>
    <row r="2620" ht="15" customHeight="1">
      <c r="A2620" s="42" t="n">
        <v>6490</v>
      </c>
      <c r="B2620" t="inlineStr">
        <is>
          <t>WA</t>
        </is>
      </c>
      <c r="C2620" t="inlineStr">
        <is>
          <t>6490|WA</t>
        </is>
      </c>
      <c r="D2620" t="inlineStr">
        <is>
          <t>Burran Rock</t>
        </is>
      </c>
      <c r="E2620" t="inlineStr">
        <is>
          <t>Burran Rock, Chandler, Elabbin, Kwelkan, Nungarin</t>
        </is>
      </c>
      <c r="F2620" s="30" t="n">
        <v>6</v>
      </c>
      <c r="G2620" s="30" t="n">
        <v>6</v>
      </c>
      <c r="H2620">
        <f>FALSE()</f>
        <v/>
      </c>
      <c r="K2620" t="n">
        <v>6</v>
      </c>
      <c r="L2620" t="inlineStr">
        <is>
          <t>MMM6 - Remote community</t>
        </is>
      </c>
      <c r="M2620" s="31" t="n">
        <v>1</v>
      </c>
      <c r="N2620" t="inlineStr">
        <is>
          <t>6:100.0%</t>
        </is>
      </c>
      <c r="O2620" s="43" t="n">
        <v>1166.0243</v>
      </c>
      <c r="P2620" s="43" t="n">
        <v>1166.0245</v>
      </c>
      <c r="Q2620" t="n">
        <v>6</v>
      </c>
      <c r="R2620" t="inlineStr">
        <is>
          <t>MMM6 - Remote community</t>
        </is>
      </c>
      <c r="S2620" t="inlineStr">
        <is>
          <t>MMM 2023 (POA concordance)</t>
        </is>
      </c>
      <c r="V2620" s="44" t="n">
        <v>255</v>
      </c>
      <c r="W2620" s="44" t="n">
        <v>11</v>
      </c>
      <c r="X2620" s="43" t="n">
        <v>4.3</v>
      </c>
      <c r="Y2620" s="43" t="n">
        <v>979</v>
      </c>
      <c r="Z2620" t="n">
        <v>4</v>
      </c>
      <c r="AA2620" s="96" t="n">
        <v>4</v>
      </c>
      <c r="AB2620" s="96" t="inlineStr">
        <is>
          <t>RA4 - Remote Australia</t>
        </is>
      </c>
      <c r="AC2620" s="96" t="inlineStr">
        <is>
          <t>Approximate: derived from Shipping_MMM via standard MMM→RA mapping</t>
        </is>
      </c>
      <c r="AD2620" s="96" t="inlineStr">
        <is>
          <t>PHN503</t>
        </is>
      </c>
      <c r="AE2620" s="96" t="inlineStr">
        <is>
          <t>Country WA</t>
        </is>
      </c>
      <c r="AF2620" s="112" t="n">
        <v>1</v>
      </c>
    </row>
    <row r="2621" ht="15" customHeight="1">
      <c r="A2621" s="42" t="n">
        <v>6501</v>
      </c>
      <c r="B2621" t="inlineStr">
        <is>
          <t>WA</t>
        </is>
      </c>
      <c r="C2621" t="inlineStr">
        <is>
          <t>6501|WA</t>
        </is>
      </c>
      <c r="D2621" t="inlineStr">
        <is>
          <t>Muchea</t>
        </is>
      </c>
      <c r="E2621" t="inlineStr">
        <is>
          <t>Muchea</t>
        </is>
      </c>
      <c r="F2621" s="30" t="n">
        <v>1</v>
      </c>
      <c r="G2621" s="30" t="n">
        <v>1</v>
      </c>
      <c r="H2621">
        <f>FALSE()</f>
        <v/>
      </c>
      <c r="K2621" t="n">
        <v>5</v>
      </c>
      <c r="L2621" t="inlineStr">
        <is>
          <t>MMM5 - Small rural town</t>
        </is>
      </c>
      <c r="M2621" s="31" t="n">
        <v>0.9735</v>
      </c>
      <c r="N2621" t="inlineStr">
        <is>
          <t>5:97.4%; 2:2.6%</t>
        </is>
      </c>
      <c r="O2621" s="43" t="n">
        <v>210.2395</v>
      </c>
      <c r="P2621" s="43" t="n">
        <v>215.9524</v>
      </c>
      <c r="Q2621" t="n">
        <v>5</v>
      </c>
      <c r="R2621" t="inlineStr">
        <is>
          <t>MMM5 - Small rural town</t>
        </is>
      </c>
      <c r="S2621" t="inlineStr">
        <is>
          <t>MMM 2023 (POA concordance)</t>
        </is>
      </c>
      <c r="V2621" s="44" t="n">
        <v>921</v>
      </c>
      <c r="W2621" s="44" t="n">
        <v>14</v>
      </c>
      <c r="X2621" s="43" t="n">
        <v>1.5</v>
      </c>
      <c r="Y2621" s="43" t="n">
        <v>1010.7</v>
      </c>
      <c r="Z2621" t="n">
        <v>6</v>
      </c>
      <c r="AA2621" s="96" t="n">
        <v>3</v>
      </c>
      <c r="AB2621" s="96" t="inlineStr">
        <is>
          <t>RA3 - Outer regional Australia</t>
        </is>
      </c>
      <c r="AC2621" s="96" t="inlineStr">
        <is>
          <t>Approximate: derived from Shipping_MMM via standard MMM→RA mapping (MMM4-5 both map to RA3; some MMM5 areas may be RA2)</t>
        </is>
      </c>
      <c r="AD2621" s="96" t="inlineStr">
        <is>
          <t>PHN503</t>
        </is>
      </c>
      <c r="AE2621" s="96" t="inlineStr">
        <is>
          <t>Country WA</t>
        </is>
      </c>
      <c r="AF2621" s="112" t="n">
        <v>1</v>
      </c>
    </row>
    <row r="2622" ht="15" customHeight="1">
      <c r="A2622" s="42" t="n">
        <v>6502</v>
      </c>
      <c r="B2622" t="inlineStr">
        <is>
          <t>WA</t>
        </is>
      </c>
      <c r="C2622" t="inlineStr">
        <is>
          <t>6502|WA</t>
        </is>
      </c>
      <c r="D2622" t="inlineStr">
        <is>
          <t>Bindoon</t>
        </is>
      </c>
      <c r="E2622" t="inlineStr">
        <is>
          <t>Bindoon, Bindoon Training Area</t>
        </is>
      </c>
      <c r="F2622" s="30" t="n">
        <v>2</v>
      </c>
      <c r="G2622" s="30" t="n">
        <v>2</v>
      </c>
      <c r="H2622">
        <f>FALSE()</f>
        <v/>
      </c>
      <c r="K2622" t="n">
        <v>5</v>
      </c>
      <c r="L2622" t="inlineStr">
        <is>
          <t>MMM5 - Small rural town</t>
        </is>
      </c>
      <c r="M2622" s="31" t="n">
        <v>1</v>
      </c>
      <c r="N2622" t="inlineStr">
        <is>
          <t>5:100.0%</t>
        </is>
      </c>
      <c r="O2622" s="43" t="n">
        <v>464.7475</v>
      </c>
      <c r="P2622" s="43" t="n">
        <v>464.7474</v>
      </c>
      <c r="Q2622" t="n">
        <v>5</v>
      </c>
      <c r="R2622" t="inlineStr">
        <is>
          <t>MMM5 - Small rural town</t>
        </is>
      </c>
      <c r="S2622" t="inlineStr">
        <is>
          <t>MMM 2023 (POA concordance)</t>
        </is>
      </c>
      <c r="V2622" s="44" t="n">
        <v>1221</v>
      </c>
      <c r="W2622" s="44" t="n">
        <v>95</v>
      </c>
      <c r="X2622" s="43" t="n">
        <v>7.8</v>
      </c>
      <c r="Y2622" s="43" t="n">
        <v>992.7</v>
      </c>
      <c r="Z2622" t="n">
        <v>5</v>
      </c>
      <c r="AA2622" s="96" t="n">
        <v>3</v>
      </c>
      <c r="AB2622" s="96" t="inlineStr">
        <is>
          <t>RA3 - Outer regional Australia</t>
        </is>
      </c>
      <c r="AC2622" s="96" t="inlineStr">
        <is>
          <t>Approximate: derived from Shipping_MMM via standard MMM→RA mapping (MMM4-5 both map to RA3; some MMM5 areas may be RA2)</t>
        </is>
      </c>
      <c r="AD2622" s="96" t="inlineStr">
        <is>
          <t>PHN503</t>
        </is>
      </c>
      <c r="AE2622" s="96" t="inlineStr">
        <is>
          <t>Country WA</t>
        </is>
      </c>
      <c r="AF2622" s="112" t="n">
        <v>1</v>
      </c>
    </row>
    <row r="2623" ht="15" customHeight="1">
      <c r="A2623" s="42" t="n">
        <v>6503</v>
      </c>
      <c r="B2623" t="inlineStr">
        <is>
          <t>WA</t>
        </is>
      </c>
      <c r="C2623" t="inlineStr">
        <is>
          <t>6503|WA</t>
        </is>
      </c>
      <c r="D2623" t="inlineStr">
        <is>
          <t>Bambun</t>
        </is>
      </c>
      <c r="E2623" t="inlineStr">
        <is>
          <t>Bambun, Beermullah, Boonanarring, Breera, Coonabidgee</t>
        </is>
      </c>
      <c r="F2623" s="30" t="n">
        <v>20</v>
      </c>
      <c r="G2623" s="30" t="n">
        <v>20</v>
      </c>
      <c r="H2623">
        <f>FALSE()</f>
        <v/>
      </c>
      <c r="K2623" t="n">
        <v>5</v>
      </c>
      <c r="L2623" t="inlineStr">
        <is>
          <t>MMM5 - Small rural town</t>
        </is>
      </c>
      <c r="M2623" s="31" t="n">
        <v>1</v>
      </c>
      <c r="N2623" t="inlineStr">
        <is>
          <t>5:100.0%</t>
        </is>
      </c>
      <c r="O2623" s="43" t="n">
        <v>2267.379</v>
      </c>
      <c r="P2623" s="43" t="n">
        <v>2267.3791</v>
      </c>
      <c r="Q2623" t="n">
        <v>5</v>
      </c>
      <c r="R2623" t="inlineStr">
        <is>
          <t>MMM5 - Small rural town</t>
        </is>
      </c>
      <c r="S2623" t="inlineStr">
        <is>
          <t>MMM 2023 (POA concordance)</t>
        </is>
      </c>
      <c r="V2623" s="44" t="n">
        <v>2354</v>
      </c>
      <c r="W2623" s="44" t="n">
        <v>57</v>
      </c>
      <c r="X2623" s="43" t="n">
        <v>2.4</v>
      </c>
      <c r="Y2623" s="43" t="n">
        <v>992.4</v>
      </c>
      <c r="Z2623" t="n">
        <v>5</v>
      </c>
      <c r="AA2623" s="96" t="n">
        <v>3</v>
      </c>
      <c r="AB2623" s="96" t="inlineStr">
        <is>
          <t>RA3 - Outer regional Australia</t>
        </is>
      </c>
      <c r="AC2623" s="96" t="inlineStr">
        <is>
          <t>Approximate: derived from Shipping_MMM via standard MMM→RA mapping (MMM4-5 both map to RA3; some MMM5 areas may be RA2)</t>
        </is>
      </c>
      <c r="AD2623" s="96" t="inlineStr">
        <is>
          <t>PHN503</t>
        </is>
      </c>
      <c r="AE2623" s="96" t="inlineStr">
        <is>
          <t>Country WA</t>
        </is>
      </c>
      <c r="AF2623" s="112" t="n">
        <v>1</v>
      </c>
    </row>
    <row r="2624" ht="15" customHeight="1">
      <c r="A2624" s="42" t="n">
        <v>6504</v>
      </c>
      <c r="B2624" t="inlineStr">
        <is>
          <t>WA</t>
        </is>
      </c>
      <c r="C2624" t="inlineStr">
        <is>
          <t>6504|WA</t>
        </is>
      </c>
      <c r="D2624" t="inlineStr">
        <is>
          <t>Mooliabeenee</t>
        </is>
      </c>
      <c r="E2624" t="inlineStr">
        <is>
          <t>Mooliabeenee</t>
        </is>
      </c>
      <c r="F2624" s="30" t="n">
        <v>1</v>
      </c>
      <c r="G2624" s="30" t="n">
        <v>1</v>
      </c>
      <c r="H2624">
        <f>FALSE()</f>
        <v/>
      </c>
      <c r="K2624" t="n">
        <v>5</v>
      </c>
      <c r="L2624" t="inlineStr">
        <is>
          <t>MMM5 - Small rural town</t>
        </is>
      </c>
      <c r="M2624" s="31" t="n">
        <v>1</v>
      </c>
      <c r="N2624" t="inlineStr">
        <is>
          <t>5:100.0%</t>
        </is>
      </c>
      <c r="O2624" s="43" t="n">
        <v>106.523</v>
      </c>
      <c r="P2624" s="43" t="n">
        <v>106.523</v>
      </c>
      <c r="Q2624" t="n">
        <v>5</v>
      </c>
      <c r="R2624" t="inlineStr">
        <is>
          <t>MMM5 - Small rural town</t>
        </is>
      </c>
      <c r="S2624" t="inlineStr">
        <is>
          <t>MMM 2023 (POA concordance)</t>
        </is>
      </c>
      <c r="V2624" s="44" t="n">
        <v>213</v>
      </c>
      <c r="W2624" s="44" t="n">
        <v>3</v>
      </c>
      <c r="X2624" s="43" t="n">
        <v>1.4</v>
      </c>
      <c r="Y2624" s="43" t="n">
        <v>991.7</v>
      </c>
      <c r="Z2624" t="n">
        <v>5</v>
      </c>
      <c r="AA2624" s="96" t="n">
        <v>3</v>
      </c>
      <c r="AB2624" s="96" t="inlineStr">
        <is>
          <t>RA3 - Outer regional Australia</t>
        </is>
      </c>
      <c r="AC2624" s="96" t="inlineStr">
        <is>
          <t>Approximate: derived from Shipping_MMM via standard MMM→RA mapping (MMM4-5 both map to RA3; some MMM5 areas may be RA2)</t>
        </is>
      </c>
      <c r="AD2624" s="96" t="inlineStr">
        <is>
          <t>PHN503</t>
        </is>
      </c>
      <c r="AE2624" s="96" t="inlineStr">
        <is>
          <t>Country WA</t>
        </is>
      </c>
      <c r="AF2624" s="112" t="n">
        <v>1</v>
      </c>
    </row>
    <row r="2625" ht="15" customHeight="1">
      <c r="A2625" s="42" t="n">
        <v>6505</v>
      </c>
      <c r="B2625" t="inlineStr">
        <is>
          <t>WA</t>
        </is>
      </c>
      <c r="C2625" t="inlineStr">
        <is>
          <t>6505|WA</t>
        </is>
      </c>
      <c r="D2625" t="inlineStr">
        <is>
          <t>Wannamal</t>
        </is>
      </c>
      <c r="E2625" t="inlineStr">
        <is>
          <t>Wannamal</t>
        </is>
      </c>
      <c r="F2625" s="30" t="n">
        <v>1</v>
      </c>
      <c r="G2625" s="30" t="n">
        <v>1</v>
      </c>
      <c r="H2625">
        <f>FALSE()</f>
        <v/>
      </c>
      <c r="K2625" t="n">
        <v>5</v>
      </c>
      <c r="L2625" t="inlineStr">
        <is>
          <t>MMM5 - Small rural town</t>
        </is>
      </c>
      <c r="M2625" s="31" t="n">
        <v>1</v>
      </c>
      <c r="N2625" t="inlineStr">
        <is>
          <t>5:100.0%</t>
        </is>
      </c>
      <c r="O2625" s="43" t="n">
        <v>281.5418</v>
      </c>
      <c r="P2625" s="43" t="n">
        <v>281.5417</v>
      </c>
      <c r="Q2625" t="n">
        <v>5</v>
      </c>
      <c r="R2625" t="inlineStr">
        <is>
          <t>MMM5 - Small rural town</t>
        </is>
      </c>
      <c r="S2625" t="inlineStr">
        <is>
          <t>MMM 2023 (POA concordance)</t>
        </is>
      </c>
      <c r="V2625" s="44" t="n">
        <v>134</v>
      </c>
      <c r="W2625" s="44" t="n">
        <v>8</v>
      </c>
      <c r="X2625" s="43" t="n">
        <v>6</v>
      </c>
      <c r="Y2625" s="43" t="n">
        <v>991.7</v>
      </c>
      <c r="Z2625" t="n">
        <v>5</v>
      </c>
      <c r="AA2625" s="96" t="n">
        <v>3</v>
      </c>
      <c r="AB2625" s="96" t="inlineStr">
        <is>
          <t>RA3 - Outer regional Australia</t>
        </is>
      </c>
      <c r="AC2625" s="96" t="inlineStr">
        <is>
          <t>Approximate: derived from Shipping_MMM via standard MMM→RA mapping (MMM4-5 both map to RA3; some MMM5 areas may be RA2)</t>
        </is>
      </c>
      <c r="AD2625" s="96" t="inlineStr">
        <is>
          <t>PHN503</t>
        </is>
      </c>
      <c r="AE2625" s="96" t="inlineStr">
        <is>
          <t>Country WA</t>
        </is>
      </c>
      <c r="AF2625" s="112" t="n">
        <v>1</v>
      </c>
    </row>
    <row r="2626" ht="15" customHeight="1">
      <c r="A2626" s="42" t="n">
        <v>6506</v>
      </c>
      <c r="B2626" t="inlineStr">
        <is>
          <t>WA</t>
        </is>
      </c>
      <c r="C2626" t="inlineStr">
        <is>
          <t>6506|WA</t>
        </is>
      </c>
      <c r="D2626" t="inlineStr">
        <is>
          <t>Mogumber</t>
        </is>
      </c>
      <c r="E2626" t="inlineStr">
        <is>
          <t>Mogumber</t>
        </is>
      </c>
      <c r="F2626" s="30" t="n">
        <v>1</v>
      </c>
      <c r="G2626" s="30" t="n">
        <v>1</v>
      </c>
      <c r="H2626">
        <f>FALSE()</f>
        <v/>
      </c>
      <c r="K2626" t="n">
        <v>5</v>
      </c>
      <c r="L2626" t="inlineStr">
        <is>
          <t>MMM5 - Small rural town</t>
        </is>
      </c>
      <c r="M2626" s="31" t="n">
        <v>1</v>
      </c>
      <c r="N2626" t="inlineStr">
        <is>
          <t>5:100.0%</t>
        </is>
      </c>
      <c r="O2626" s="43" t="n">
        <v>250.2769</v>
      </c>
      <c r="P2626" s="43" t="n">
        <v>250.2769</v>
      </c>
      <c r="Q2626" t="n">
        <v>5</v>
      </c>
      <c r="R2626" t="inlineStr">
        <is>
          <t>MMM5 - Small rural town</t>
        </is>
      </c>
      <c r="S2626" t="inlineStr">
        <is>
          <t>MMM 2023 (POA concordance)</t>
        </is>
      </c>
      <c r="V2626" s="44" t="n">
        <v>58</v>
      </c>
      <c r="W2626" s="44" t="n">
        <v>6</v>
      </c>
      <c r="X2626" s="43" t="n">
        <v>10.3</v>
      </c>
      <c r="Y2626" s="43" t="n">
        <v>1057.1</v>
      </c>
      <c r="Z2626" t="n">
        <v>9</v>
      </c>
      <c r="AA2626" s="96" t="n">
        <v>3</v>
      </c>
      <c r="AB2626" s="96" t="inlineStr">
        <is>
          <t>RA3 - Outer regional Australia</t>
        </is>
      </c>
      <c r="AC2626" s="96" t="inlineStr">
        <is>
          <t>Approximate: derived from Shipping_MMM via standard MMM→RA mapping (MMM4-5 both map to RA3; some MMM5 areas may be RA2)</t>
        </is>
      </c>
      <c r="AD2626" s="96" t="inlineStr">
        <is>
          <t>PHN503</t>
        </is>
      </c>
      <c r="AE2626" s="96" t="inlineStr">
        <is>
          <t>Country WA</t>
        </is>
      </c>
      <c r="AF2626" s="112" t="n">
        <v>1</v>
      </c>
    </row>
    <row r="2627" ht="15" customHeight="1">
      <c r="A2627" s="42" t="n">
        <v>6507</v>
      </c>
      <c r="B2627" t="inlineStr">
        <is>
          <t>WA</t>
        </is>
      </c>
      <c r="C2627" t="inlineStr">
        <is>
          <t>6507|WA</t>
        </is>
      </c>
      <c r="D2627" t="inlineStr">
        <is>
          <t>Cataby</t>
        </is>
      </c>
      <c r="E2627" t="inlineStr">
        <is>
          <t>Cataby, Cooljarloo, Dandaragan, Mimegarra, Regans Ford</t>
        </is>
      </c>
      <c r="F2627" s="30" t="n">
        <v>6</v>
      </c>
      <c r="G2627" s="30" t="n">
        <v>6</v>
      </c>
      <c r="H2627">
        <f>FALSE()</f>
        <v/>
      </c>
      <c r="K2627" t="n">
        <v>5</v>
      </c>
      <c r="L2627" t="inlineStr">
        <is>
          <t>MMM5 - Small rural town</t>
        </is>
      </c>
      <c r="M2627" s="31" t="n">
        <v>1</v>
      </c>
      <c r="N2627" t="inlineStr">
        <is>
          <t>5:100.0%</t>
        </is>
      </c>
      <c r="O2627" s="43" t="n">
        <v>3002.0164</v>
      </c>
      <c r="P2627" s="43" t="n">
        <v>3002.0165</v>
      </c>
      <c r="Q2627" t="n">
        <v>5</v>
      </c>
      <c r="R2627" t="inlineStr">
        <is>
          <t>MMM5 - Small rural town</t>
        </is>
      </c>
      <c r="S2627" t="inlineStr">
        <is>
          <t>MMM 2023 (POA concordance)</t>
        </is>
      </c>
      <c r="V2627" s="44" t="n">
        <v>530</v>
      </c>
      <c r="W2627" s="44" t="n">
        <v>21</v>
      </c>
      <c r="X2627" s="43" t="n">
        <v>4</v>
      </c>
      <c r="Y2627" s="43" t="n">
        <v>1031.1</v>
      </c>
      <c r="Z2627" t="n">
        <v>7</v>
      </c>
      <c r="AA2627" s="96" t="n">
        <v>3</v>
      </c>
      <c r="AB2627" s="96" t="inlineStr">
        <is>
          <t>RA3 - Outer regional Australia</t>
        </is>
      </c>
      <c r="AC2627" s="96" t="inlineStr">
        <is>
          <t>Approximate: derived from Shipping_MMM via standard MMM→RA mapping (MMM4-5 both map to RA3; some MMM5 areas may be RA2)</t>
        </is>
      </c>
      <c r="AD2627" s="96" t="inlineStr">
        <is>
          <t>PHN503</t>
        </is>
      </c>
      <c r="AE2627" s="96" t="inlineStr">
        <is>
          <t>Country WA</t>
        </is>
      </c>
      <c r="AF2627" s="112" t="n">
        <v>1</v>
      </c>
    </row>
    <row r="2628" ht="15" customHeight="1">
      <c r="A2628" s="42" t="n">
        <v>6509</v>
      </c>
      <c r="B2628" t="inlineStr">
        <is>
          <t>WA</t>
        </is>
      </c>
      <c r="C2628" t="inlineStr">
        <is>
          <t>6509|WA</t>
        </is>
      </c>
      <c r="D2628" t="inlineStr">
        <is>
          <t>Glentromie</t>
        </is>
      </c>
      <c r="E2628" t="inlineStr">
        <is>
          <t>Glentromie, New Norcia, Waddington, Yarawindah</t>
        </is>
      </c>
      <c r="F2628" s="30" t="n">
        <v>4</v>
      </c>
      <c r="G2628" s="30" t="n">
        <v>4</v>
      </c>
      <c r="H2628">
        <f>FALSE()</f>
        <v/>
      </c>
      <c r="K2628" t="n">
        <v>5</v>
      </c>
      <c r="L2628" t="inlineStr">
        <is>
          <t>MMM5 - Small rural town</t>
        </is>
      </c>
      <c r="M2628" s="31" t="n">
        <v>1</v>
      </c>
      <c r="N2628" t="inlineStr">
        <is>
          <t>5:100.0%</t>
        </is>
      </c>
      <c r="O2628" s="43" t="n">
        <v>691.506</v>
      </c>
      <c r="P2628" s="43" t="n">
        <v>691.506</v>
      </c>
      <c r="Q2628" t="n">
        <v>5</v>
      </c>
      <c r="R2628" t="inlineStr">
        <is>
          <t>MMM5 - Small rural town</t>
        </is>
      </c>
      <c r="S2628" t="inlineStr">
        <is>
          <t>MMM 2023 (POA concordance)</t>
        </is>
      </c>
      <c r="V2628" s="44" t="n">
        <v>152</v>
      </c>
      <c r="W2628" s="44" t="n">
        <v>0</v>
      </c>
      <c r="X2628" s="43" t="n">
        <v>0</v>
      </c>
      <c r="Y2628" s="43" t="n">
        <v>1057.1</v>
      </c>
      <c r="Z2628" t="n">
        <v>9</v>
      </c>
      <c r="AA2628" s="96" t="n">
        <v>3</v>
      </c>
      <c r="AB2628" s="96" t="inlineStr">
        <is>
          <t>RA3 - Outer regional Australia</t>
        </is>
      </c>
      <c r="AC2628" s="96" t="inlineStr">
        <is>
          <t>Approximate: derived from Shipping_MMM via standard MMM→RA mapping (MMM4-5 both map to RA3; some MMM5 areas may be RA2)</t>
        </is>
      </c>
      <c r="AD2628" s="96" t="inlineStr">
        <is>
          <t>PHN503</t>
        </is>
      </c>
      <c r="AE2628" s="96" t="inlineStr">
        <is>
          <t>Country WA</t>
        </is>
      </c>
      <c r="AF2628" s="112" t="n">
        <v>1</v>
      </c>
    </row>
    <row r="2629" ht="15" customHeight="1">
      <c r="A2629" s="42" t="n">
        <v>6510</v>
      </c>
      <c r="B2629" t="inlineStr">
        <is>
          <t>WA</t>
        </is>
      </c>
      <c r="C2629" t="inlineStr">
        <is>
          <t>6510|WA</t>
        </is>
      </c>
      <c r="D2629" t="inlineStr">
        <is>
          <t>Barberton</t>
        </is>
      </c>
      <c r="E2629" t="inlineStr">
        <is>
          <t>Barberton, Berkshire Valley, Gillingarra, Koojan, Moora</t>
        </is>
      </c>
      <c r="F2629" s="30" t="n">
        <v>6</v>
      </c>
      <c r="G2629" s="30" t="n">
        <v>6</v>
      </c>
      <c r="H2629">
        <f>FALSE()</f>
        <v/>
      </c>
      <c r="K2629" t="n">
        <v>5</v>
      </c>
      <c r="L2629" t="inlineStr">
        <is>
          <t>MMM5 - Small rural town</t>
        </is>
      </c>
      <c r="M2629" s="31" t="n">
        <v>1</v>
      </c>
      <c r="N2629" t="inlineStr">
        <is>
          <t>5:100.0%</t>
        </is>
      </c>
      <c r="O2629" s="43" t="n">
        <v>1463.4004</v>
      </c>
      <c r="P2629" s="43" t="n">
        <v>1463.4002</v>
      </c>
      <c r="Q2629" t="n">
        <v>5</v>
      </c>
      <c r="R2629" t="inlineStr">
        <is>
          <t>MMM5 - Small rural town</t>
        </is>
      </c>
      <c r="S2629" t="inlineStr">
        <is>
          <t>MMM 2023 (POA concordance)</t>
        </is>
      </c>
      <c r="V2629" s="44" t="n">
        <v>1940</v>
      </c>
      <c r="W2629" s="44" t="n">
        <v>278</v>
      </c>
      <c r="X2629" s="43" t="n">
        <v>14.3</v>
      </c>
      <c r="Y2629" s="43" t="n">
        <v>943.6</v>
      </c>
      <c r="Z2629" t="n">
        <v>2</v>
      </c>
      <c r="AA2629" s="96" t="n">
        <v>3</v>
      </c>
      <c r="AB2629" s="96" t="inlineStr">
        <is>
          <t>RA3 - Outer regional Australia</t>
        </is>
      </c>
      <c r="AC2629" s="96" t="inlineStr">
        <is>
          <t>Approximate: derived from Shipping_MMM via standard MMM→RA mapping (MMM4-5 both map to RA3; some MMM5 areas may be RA2)</t>
        </is>
      </c>
      <c r="AD2629" s="96" t="inlineStr">
        <is>
          <t>PHN503</t>
        </is>
      </c>
      <c r="AE2629" s="96" t="inlineStr">
        <is>
          <t>Country WA</t>
        </is>
      </c>
      <c r="AF2629" s="112" t="n">
        <v>1</v>
      </c>
    </row>
    <row r="2630" ht="15" customHeight="1">
      <c r="A2630" s="42" t="n">
        <v>6511</v>
      </c>
      <c r="B2630" t="inlineStr">
        <is>
          <t>WA</t>
        </is>
      </c>
      <c r="C2630" t="inlineStr">
        <is>
          <t>6511|WA</t>
        </is>
      </c>
      <c r="D2630" t="inlineStr">
        <is>
          <t>Cervantes</t>
        </is>
      </c>
      <c r="E2630" t="inlineStr">
        <is>
          <t>Cervantes</t>
        </is>
      </c>
      <c r="F2630" s="30" t="n">
        <v>1</v>
      </c>
      <c r="G2630" s="30" t="n">
        <v>1</v>
      </c>
      <c r="H2630">
        <f>FALSE()</f>
        <v/>
      </c>
      <c r="K2630" t="n">
        <v>5</v>
      </c>
      <c r="L2630" t="inlineStr">
        <is>
          <t>MMM5 - Small rural town</t>
        </is>
      </c>
      <c r="M2630" s="31" t="n">
        <v>1</v>
      </c>
      <c r="N2630" t="inlineStr">
        <is>
          <t>5:100.0%</t>
        </is>
      </c>
      <c r="O2630" s="43" t="n">
        <v>9.856999999999999</v>
      </c>
      <c r="P2630" s="43" t="n">
        <v>9.857200000000001</v>
      </c>
      <c r="Q2630" t="n">
        <v>5</v>
      </c>
      <c r="R2630" t="inlineStr">
        <is>
          <t>MMM5 - Small rural town</t>
        </is>
      </c>
      <c r="S2630" t="inlineStr">
        <is>
          <t>MMM 2023 (POA concordance)</t>
        </is>
      </c>
      <c r="V2630" s="44" t="n">
        <v>480</v>
      </c>
      <c r="W2630" s="44" t="n">
        <v>12</v>
      </c>
      <c r="X2630" s="43" t="n">
        <v>2.5</v>
      </c>
      <c r="Y2630" s="43" t="n">
        <v>969.6</v>
      </c>
      <c r="Z2630" t="n">
        <v>4</v>
      </c>
      <c r="AA2630" s="96" t="n">
        <v>3</v>
      </c>
      <c r="AB2630" s="96" t="inlineStr">
        <is>
          <t>RA3 - Outer regional Australia</t>
        </is>
      </c>
      <c r="AC2630" s="96" t="inlineStr">
        <is>
          <t>Approximate: derived from Shipping_MMM via standard MMM→RA mapping (MMM4-5 both map to RA3; some MMM5 areas may be RA2)</t>
        </is>
      </c>
      <c r="AD2630" s="96" t="inlineStr">
        <is>
          <t>PHN503</t>
        </is>
      </c>
      <c r="AE2630" s="96" t="inlineStr">
        <is>
          <t>Country WA</t>
        </is>
      </c>
      <c r="AF2630" s="112" t="n">
        <v>1</v>
      </c>
    </row>
    <row r="2631" ht="15" customHeight="1">
      <c r="A2631" s="42" t="n">
        <v>6512</v>
      </c>
      <c r="B2631" t="inlineStr">
        <is>
          <t>WA</t>
        </is>
      </c>
      <c r="C2631" t="inlineStr">
        <is>
          <t>6512|WA</t>
        </is>
      </c>
      <c r="D2631" t="inlineStr">
        <is>
          <t>Coomberdale</t>
        </is>
      </c>
      <c r="E2631" t="inlineStr">
        <is>
          <t>Coomberdale, Namban</t>
        </is>
      </c>
      <c r="F2631" s="30" t="n">
        <v>2</v>
      </c>
      <c r="G2631" s="30" t="n">
        <v>2</v>
      </c>
      <c r="H2631">
        <f>FALSE()</f>
        <v/>
      </c>
      <c r="K2631" t="n">
        <v>5</v>
      </c>
      <c r="L2631" t="inlineStr">
        <is>
          <t>MMM5 - Small rural town</t>
        </is>
      </c>
      <c r="M2631" s="31" t="n">
        <v>1</v>
      </c>
      <c r="N2631" t="inlineStr">
        <is>
          <t>5:100.0%</t>
        </is>
      </c>
      <c r="O2631" s="43" t="n">
        <v>566.0068</v>
      </c>
      <c r="P2631" s="43" t="n">
        <v>566.0068</v>
      </c>
      <c r="Q2631" t="n">
        <v>5</v>
      </c>
      <c r="R2631" t="inlineStr">
        <is>
          <t>MMM5 - Small rural town</t>
        </is>
      </c>
      <c r="S2631" t="inlineStr">
        <is>
          <t>MMM 2023 (POA concordance)</t>
        </is>
      </c>
      <c r="V2631" s="44" t="n">
        <v>92</v>
      </c>
      <c r="W2631" s="44" t="n">
        <v>0</v>
      </c>
      <c r="X2631" s="43" t="n">
        <v>0</v>
      </c>
      <c r="Y2631" s="43" t="n">
        <v>1058.5</v>
      </c>
      <c r="Z2631" t="n">
        <v>9</v>
      </c>
      <c r="AA2631" s="96" t="n">
        <v>3</v>
      </c>
      <c r="AB2631" s="96" t="inlineStr">
        <is>
          <t>RA3 - Outer regional Australia</t>
        </is>
      </c>
      <c r="AC2631" s="96" t="inlineStr">
        <is>
          <t>Approximate: derived from Shipping_MMM via standard MMM→RA mapping (MMM4-5 both map to RA3; some MMM5 areas may be RA2)</t>
        </is>
      </c>
      <c r="AD2631" s="96" t="inlineStr">
        <is>
          <t>PHN503</t>
        </is>
      </c>
      <c r="AE2631" s="96" t="inlineStr">
        <is>
          <t>Country WA</t>
        </is>
      </c>
      <c r="AF2631" s="112" t="n">
        <v>1</v>
      </c>
    </row>
    <row r="2632" ht="15" customHeight="1">
      <c r="A2632" s="42" t="n">
        <v>6513</v>
      </c>
      <c r="B2632" t="inlineStr">
        <is>
          <t>WA</t>
        </is>
      </c>
      <c r="C2632" t="inlineStr">
        <is>
          <t>6513|WA</t>
        </is>
      </c>
      <c r="D2632" t="inlineStr">
        <is>
          <t>Gunyidi</t>
        </is>
      </c>
      <c r="E2632" t="inlineStr">
        <is>
          <t>Gunyidi, Watheroo</t>
        </is>
      </c>
      <c r="F2632" s="30" t="n">
        <v>2</v>
      </c>
      <c r="G2632" s="30" t="n">
        <v>2</v>
      </c>
      <c r="H2632">
        <f>FALSE()</f>
        <v/>
      </c>
      <c r="K2632" t="n">
        <v>6</v>
      </c>
      <c r="L2632" t="inlineStr">
        <is>
          <t>MMM6 - Remote community</t>
        </is>
      </c>
      <c r="M2632" s="31" t="n">
        <v>1</v>
      </c>
      <c r="N2632" t="inlineStr">
        <is>
          <t>6:100.0%</t>
        </is>
      </c>
      <c r="O2632" s="43" t="n">
        <v>1174.9253</v>
      </c>
      <c r="P2632" s="43" t="n">
        <v>1174.9253</v>
      </c>
      <c r="Q2632" t="n">
        <v>6</v>
      </c>
      <c r="R2632" t="inlineStr">
        <is>
          <t>MMM6 - Remote community</t>
        </is>
      </c>
      <c r="S2632" t="inlineStr">
        <is>
          <t>MMM 2023 (POA concordance)</t>
        </is>
      </c>
      <c r="V2632" s="44" t="n">
        <v>162</v>
      </c>
      <c r="W2632" s="44" t="n">
        <v>16</v>
      </c>
      <c r="X2632" s="43" t="n">
        <v>9.9</v>
      </c>
      <c r="Y2632" s="43" t="n">
        <v>1017.4</v>
      </c>
      <c r="Z2632" t="n">
        <v>6</v>
      </c>
      <c r="AA2632" s="96" t="n">
        <v>4</v>
      </c>
      <c r="AB2632" s="96" t="inlineStr">
        <is>
          <t>RA4 - Remote Australia</t>
        </is>
      </c>
      <c r="AC2632" s="96" t="inlineStr">
        <is>
          <t>Approximate: derived from Shipping_MMM via standard MMM→RA mapping</t>
        </is>
      </c>
      <c r="AD2632" s="96" t="inlineStr">
        <is>
          <t>PHN503</t>
        </is>
      </c>
      <c r="AE2632" s="96" t="inlineStr">
        <is>
          <t>Country WA</t>
        </is>
      </c>
      <c r="AF2632" s="112" t="n">
        <v>1</v>
      </c>
    </row>
    <row r="2633" ht="15" customHeight="1">
      <c r="A2633" s="42" t="n">
        <v>6514</v>
      </c>
      <c r="B2633" t="inlineStr">
        <is>
          <t>WA</t>
        </is>
      </c>
      <c r="C2633" t="inlineStr">
        <is>
          <t>6514|WA</t>
        </is>
      </c>
      <c r="D2633" t="inlineStr">
        <is>
          <t>Green Head</t>
        </is>
      </c>
      <c r="E2633" t="inlineStr">
        <is>
          <t>Green Head, Leeman</t>
        </is>
      </c>
      <c r="F2633" s="30" t="n">
        <v>2</v>
      </c>
      <c r="G2633" s="30" t="n">
        <v>2</v>
      </c>
      <c r="H2633">
        <f>FALSE()</f>
        <v/>
      </c>
      <c r="K2633" t="n">
        <v>6</v>
      </c>
      <c r="L2633" t="inlineStr">
        <is>
          <t>MMM6 - Remote community</t>
        </is>
      </c>
      <c r="M2633" s="31" t="n">
        <v>1</v>
      </c>
      <c r="N2633" t="inlineStr">
        <is>
          <t>6:100.0%</t>
        </is>
      </c>
      <c r="O2633" s="43" t="n">
        <v>223.2318</v>
      </c>
      <c r="P2633" s="43" t="n">
        <v>223.2321</v>
      </c>
      <c r="Q2633" t="n">
        <v>6</v>
      </c>
      <c r="R2633" t="inlineStr">
        <is>
          <t>MMM6 - Remote community</t>
        </is>
      </c>
      <c r="S2633" t="inlineStr">
        <is>
          <t>MMM 2023 (POA concordance)</t>
        </is>
      </c>
      <c r="V2633" s="44" t="n">
        <v>639</v>
      </c>
      <c r="W2633" s="44" t="n">
        <v>18</v>
      </c>
      <c r="X2633" s="43" t="n">
        <v>2.8</v>
      </c>
      <c r="Y2633" s="43" t="n">
        <v>933.4</v>
      </c>
      <c r="Z2633" t="n">
        <v>2</v>
      </c>
      <c r="AA2633" s="96" t="n">
        <v>4</v>
      </c>
      <c r="AB2633" s="96" t="inlineStr">
        <is>
          <t>RA4 - Remote Australia</t>
        </is>
      </c>
      <c r="AC2633" s="96" t="inlineStr">
        <is>
          <t>Approximate: derived from Shipping_MMM via standard MMM→RA mapping</t>
        </is>
      </c>
      <c r="AD2633" s="96" t="inlineStr">
        <is>
          <t>PHN503</t>
        </is>
      </c>
      <c r="AE2633" s="96" t="inlineStr">
        <is>
          <t>Country WA</t>
        </is>
      </c>
      <c r="AF2633" s="112" t="n">
        <v>1</v>
      </c>
    </row>
    <row r="2634" ht="15" customHeight="1">
      <c r="A2634" s="42" t="n">
        <v>6515</v>
      </c>
      <c r="B2634" t="inlineStr">
        <is>
          <t>WA</t>
        </is>
      </c>
      <c r="C2634" t="inlineStr">
        <is>
          <t>6515|WA</t>
        </is>
      </c>
      <c r="D2634" t="inlineStr">
        <is>
          <t>Coorow</t>
        </is>
      </c>
      <c r="E2634" t="inlineStr">
        <is>
          <t>Coorow, Eganu, Marchagee, Waddy Forest</t>
        </is>
      </c>
      <c r="F2634" s="30" t="n">
        <v>4</v>
      </c>
      <c r="G2634" s="30" t="n">
        <v>4</v>
      </c>
      <c r="H2634">
        <f>FALSE()</f>
        <v/>
      </c>
      <c r="K2634" t="n">
        <v>6</v>
      </c>
      <c r="L2634" t="inlineStr">
        <is>
          <t>MMM6 - Remote community</t>
        </is>
      </c>
      <c r="M2634" s="31" t="n">
        <v>1</v>
      </c>
      <c r="N2634" t="inlineStr">
        <is>
          <t>6:100.0%</t>
        </is>
      </c>
      <c r="O2634" s="43" t="n">
        <v>2565.5481</v>
      </c>
      <c r="P2634" s="43" t="n">
        <v>2565.5482</v>
      </c>
      <c r="Q2634" t="n">
        <v>6</v>
      </c>
      <c r="R2634" t="inlineStr">
        <is>
          <t>MMM6 - Remote community</t>
        </is>
      </c>
      <c r="S2634" t="inlineStr">
        <is>
          <t>MMM 2023 (POA concordance)</t>
        </is>
      </c>
      <c r="V2634" s="44" t="n">
        <v>323</v>
      </c>
      <c r="W2634" s="44" t="n">
        <v>10</v>
      </c>
      <c r="X2634" s="43" t="n">
        <v>3.1</v>
      </c>
      <c r="Y2634" s="43" t="n">
        <v>1031.4</v>
      </c>
      <c r="Z2634" t="n">
        <v>7</v>
      </c>
      <c r="AA2634" s="96" t="n">
        <v>4</v>
      </c>
      <c r="AB2634" s="96" t="inlineStr">
        <is>
          <t>RA4 - Remote Australia</t>
        </is>
      </c>
      <c r="AC2634" s="96" t="inlineStr">
        <is>
          <t>Approximate: derived from Shipping_MMM via standard MMM→RA mapping</t>
        </is>
      </c>
      <c r="AD2634" s="96" t="inlineStr">
        <is>
          <t>PHN503</t>
        </is>
      </c>
      <c r="AE2634" s="96" t="inlineStr">
        <is>
          <t>Country WA</t>
        </is>
      </c>
      <c r="AF2634" s="112" t="n">
        <v>1</v>
      </c>
    </row>
    <row r="2635" ht="15" customHeight="1">
      <c r="A2635" s="42" t="n">
        <v>6516</v>
      </c>
      <c r="B2635" t="inlineStr">
        <is>
          <t>WA</t>
        </is>
      </c>
      <c r="C2635" t="inlineStr">
        <is>
          <t>6516|WA</t>
        </is>
      </c>
      <c r="D2635" t="inlineStr">
        <is>
          <t>Jurien Bay</t>
        </is>
      </c>
      <c r="E2635" t="inlineStr">
        <is>
          <t>Jurien Bay</t>
        </is>
      </c>
      <c r="F2635" s="30" t="n">
        <v>1</v>
      </c>
      <c r="G2635" s="30" t="n">
        <v>1</v>
      </c>
      <c r="H2635">
        <f>FALSE()</f>
        <v/>
      </c>
      <c r="K2635" t="n">
        <v>5</v>
      </c>
      <c r="L2635" t="inlineStr">
        <is>
          <t>MMM5 - Small rural town</t>
        </is>
      </c>
      <c r="M2635" s="31" t="n">
        <v>1</v>
      </c>
      <c r="N2635" t="inlineStr">
        <is>
          <t>5:100.0%</t>
        </is>
      </c>
      <c r="O2635" s="43" t="n">
        <v>525.8874</v>
      </c>
      <c r="P2635" s="43" t="n">
        <v>525.8873</v>
      </c>
      <c r="Q2635" t="n">
        <v>5</v>
      </c>
      <c r="R2635" t="inlineStr">
        <is>
          <t>MMM5 - Small rural town</t>
        </is>
      </c>
      <c r="S2635" t="inlineStr">
        <is>
          <t>MMM 2023 (POA concordance)</t>
        </is>
      </c>
      <c r="V2635" s="44" t="n">
        <v>1985</v>
      </c>
      <c r="W2635" s="44" t="n">
        <v>54</v>
      </c>
      <c r="X2635" s="43" t="n">
        <v>2.7</v>
      </c>
      <c r="Y2635" s="43" t="n">
        <v>989.5</v>
      </c>
      <c r="Z2635" t="n">
        <v>5</v>
      </c>
      <c r="AA2635" s="96" t="n">
        <v>3</v>
      </c>
      <c r="AB2635" s="96" t="inlineStr">
        <is>
          <t>RA3 - Outer regional Australia</t>
        </is>
      </c>
      <c r="AC2635" s="96" t="inlineStr">
        <is>
          <t>Approximate: derived from Shipping_MMM via standard MMM→RA mapping (MMM4-5 both map to RA3; some MMM5 areas may be RA2)</t>
        </is>
      </c>
      <c r="AD2635" s="96" t="inlineStr">
        <is>
          <t>PHN503</t>
        </is>
      </c>
      <c r="AE2635" s="96" t="inlineStr">
        <is>
          <t>Country WA</t>
        </is>
      </c>
      <c r="AF2635" s="112" t="n">
        <v>1</v>
      </c>
    </row>
    <row r="2636" ht="15" customHeight="1">
      <c r="A2636" s="42" t="n">
        <v>6517</v>
      </c>
      <c r="B2636" t="inlineStr">
        <is>
          <t>WA</t>
        </is>
      </c>
      <c r="C2636" t="inlineStr">
        <is>
          <t>6517|WA</t>
        </is>
      </c>
      <c r="D2636" t="inlineStr">
        <is>
          <t>Carnamah</t>
        </is>
      </c>
      <c r="E2636" t="inlineStr">
        <is>
          <t>Carnamah</t>
        </is>
      </c>
      <c r="F2636" s="30" t="n">
        <v>1</v>
      </c>
      <c r="G2636" s="30" t="n">
        <v>1</v>
      </c>
      <c r="H2636">
        <f>FALSE()</f>
        <v/>
      </c>
      <c r="K2636" t="n">
        <v>6</v>
      </c>
      <c r="L2636" t="inlineStr">
        <is>
          <t>MMM6 - Remote community</t>
        </is>
      </c>
      <c r="M2636" s="31" t="n">
        <v>1</v>
      </c>
      <c r="N2636" t="inlineStr">
        <is>
          <t>6:100.0%</t>
        </is>
      </c>
      <c r="O2636" s="43" t="n">
        <v>1464.2112</v>
      </c>
      <c r="P2636" s="43" t="n">
        <v>1464.2113</v>
      </c>
      <c r="Q2636" t="n">
        <v>6</v>
      </c>
      <c r="R2636" t="inlineStr">
        <is>
          <t>MMM6 - Remote community</t>
        </is>
      </c>
      <c r="S2636" t="inlineStr">
        <is>
          <t>MMM 2023 (POA concordance)</t>
        </is>
      </c>
      <c r="V2636" s="44" t="n">
        <v>407</v>
      </c>
      <c r="W2636" s="44" t="n">
        <v>14</v>
      </c>
      <c r="X2636" s="43" t="n">
        <v>3.4</v>
      </c>
      <c r="Y2636" s="43" t="n">
        <v>1001.7</v>
      </c>
      <c r="Z2636" t="n">
        <v>5</v>
      </c>
      <c r="AA2636" s="96" t="n">
        <v>4</v>
      </c>
      <c r="AB2636" s="96" t="inlineStr">
        <is>
          <t>RA4 - Remote Australia</t>
        </is>
      </c>
      <c r="AC2636" s="96" t="inlineStr">
        <is>
          <t>Approximate: derived from Shipping_MMM via standard MMM→RA mapping</t>
        </is>
      </c>
      <c r="AD2636" s="96" t="inlineStr">
        <is>
          <t>PHN503</t>
        </is>
      </c>
      <c r="AE2636" s="96" t="inlineStr">
        <is>
          <t>Country WA</t>
        </is>
      </c>
      <c r="AF2636" s="112" t="n">
        <v>1</v>
      </c>
    </row>
    <row r="2637" ht="15" customHeight="1">
      <c r="A2637" s="42" t="n">
        <v>6518</v>
      </c>
      <c r="B2637" t="inlineStr">
        <is>
          <t>WA</t>
        </is>
      </c>
      <c r="C2637" t="inlineStr">
        <is>
          <t>6518|WA</t>
        </is>
      </c>
      <c r="D2637" t="inlineStr">
        <is>
          <t>Eneabba</t>
        </is>
      </c>
      <c r="E2637" t="inlineStr">
        <is>
          <t>Eneabba, Warradarge</t>
        </is>
      </c>
      <c r="F2637" s="30" t="n">
        <v>2</v>
      </c>
      <c r="G2637" s="30" t="n">
        <v>2</v>
      </c>
      <c r="H2637">
        <f>FALSE()</f>
        <v/>
      </c>
      <c r="K2637" t="n">
        <v>6</v>
      </c>
      <c r="L2637" t="inlineStr">
        <is>
          <t>MMM6 - Remote community</t>
        </is>
      </c>
      <c r="M2637" s="31" t="n">
        <v>1</v>
      </c>
      <c r="N2637" t="inlineStr">
        <is>
          <t>6:100.0%</t>
        </is>
      </c>
      <c r="O2637" s="43" t="n">
        <v>2405.9235</v>
      </c>
      <c r="P2637" s="43" t="n">
        <v>2405.9234</v>
      </c>
      <c r="Q2637" t="n">
        <v>6</v>
      </c>
      <c r="R2637" t="inlineStr">
        <is>
          <t>MMM6 - Remote community</t>
        </is>
      </c>
      <c r="S2637" t="inlineStr">
        <is>
          <t>MMM 2023 (POA concordance)</t>
        </is>
      </c>
      <c r="V2637" s="44" t="n">
        <v>209</v>
      </c>
      <c r="W2637" s="44" t="n">
        <v>11</v>
      </c>
      <c r="X2637" s="43" t="n">
        <v>5.3</v>
      </c>
      <c r="Y2637" s="43" t="n">
        <v>937</v>
      </c>
      <c r="Z2637" t="n">
        <v>2</v>
      </c>
      <c r="AA2637" s="96" t="n">
        <v>4</v>
      </c>
      <c r="AB2637" s="96" t="inlineStr">
        <is>
          <t>RA4 - Remote Australia</t>
        </is>
      </c>
      <c r="AC2637" s="96" t="inlineStr">
        <is>
          <t>Approximate: derived from Shipping_MMM via standard MMM→RA mapping</t>
        </is>
      </c>
      <c r="AD2637" s="96" t="inlineStr">
        <is>
          <t>PHN503</t>
        </is>
      </c>
      <c r="AE2637" s="96" t="inlineStr">
        <is>
          <t>Country WA</t>
        </is>
      </c>
      <c r="AF2637" s="112" t="n">
        <v>1</v>
      </c>
    </row>
    <row r="2638" ht="15" customHeight="1">
      <c r="A2638" s="42" t="n">
        <v>6519</v>
      </c>
      <c r="B2638" t="inlineStr">
        <is>
          <t>WA</t>
        </is>
      </c>
      <c r="C2638" t="inlineStr">
        <is>
          <t>6519|WA</t>
        </is>
      </c>
      <c r="D2638" t="inlineStr">
        <is>
          <t>Arrino</t>
        </is>
      </c>
      <c r="E2638" t="inlineStr">
        <is>
          <t>Arrino, Arrowsmith East, Dudawa, Kadathinni, Three Springs</t>
        </is>
      </c>
      <c r="F2638" s="30" t="n">
        <v>6</v>
      </c>
      <c r="G2638" s="30" t="n">
        <v>6</v>
      </c>
      <c r="H2638">
        <f>FALSE()</f>
        <v/>
      </c>
      <c r="K2638" t="n">
        <v>6</v>
      </c>
      <c r="L2638" t="inlineStr">
        <is>
          <t>MMM6 - Remote community</t>
        </is>
      </c>
      <c r="M2638" s="31" t="n">
        <v>1</v>
      </c>
      <c r="N2638" t="inlineStr">
        <is>
          <t>6:100.0%</t>
        </is>
      </c>
      <c r="O2638" s="43" t="n">
        <v>2656.693</v>
      </c>
      <c r="P2638" s="43" t="n">
        <v>2656.6928</v>
      </c>
      <c r="Q2638" t="n">
        <v>6</v>
      </c>
      <c r="R2638" t="inlineStr">
        <is>
          <t>MMM6 - Remote community</t>
        </is>
      </c>
      <c r="S2638" t="inlineStr">
        <is>
          <t>MMM 2023 (POA concordance)</t>
        </is>
      </c>
      <c r="V2638" s="44" t="n">
        <v>575</v>
      </c>
      <c r="W2638" s="44" t="n">
        <v>50</v>
      </c>
      <c r="X2638" s="43" t="n">
        <v>8.699999999999999</v>
      </c>
      <c r="Y2638" s="43" t="n">
        <v>962.8</v>
      </c>
      <c r="Z2638" t="n">
        <v>3</v>
      </c>
      <c r="AA2638" s="96" t="n">
        <v>4</v>
      </c>
      <c r="AB2638" s="96" t="inlineStr">
        <is>
          <t>RA4 - Remote Australia</t>
        </is>
      </c>
      <c r="AC2638" s="96" t="inlineStr">
        <is>
          <t>Approximate: derived from Shipping_MMM via standard MMM→RA mapping</t>
        </is>
      </c>
      <c r="AD2638" s="96" t="inlineStr">
        <is>
          <t>PHN503</t>
        </is>
      </c>
      <c r="AE2638" s="96" t="inlineStr">
        <is>
          <t>Country WA</t>
        </is>
      </c>
      <c r="AF2638" s="112" t="n">
        <v>1</v>
      </c>
    </row>
    <row r="2639" ht="15" customHeight="1">
      <c r="A2639" s="42" t="n">
        <v>6521</v>
      </c>
      <c r="B2639" t="inlineStr">
        <is>
          <t>WA</t>
        </is>
      </c>
      <c r="C2639" t="inlineStr">
        <is>
          <t>6521|WA</t>
        </is>
      </c>
      <c r="D2639" t="inlineStr">
        <is>
          <t>Badgingarra</t>
        </is>
      </c>
      <c r="E2639" t="inlineStr">
        <is>
          <t>Badgingarra, Boothendarra, Grey, Hill River, Nambung</t>
        </is>
      </c>
      <c r="F2639" s="30" t="n">
        <v>5</v>
      </c>
      <c r="G2639" s="30" t="n">
        <v>5</v>
      </c>
      <c r="H2639">
        <f>FALSE()</f>
        <v/>
      </c>
      <c r="K2639" t="n">
        <v>5</v>
      </c>
      <c r="L2639" t="inlineStr">
        <is>
          <t>MMM5 - Small rural town</t>
        </is>
      </c>
      <c r="M2639" s="31" t="n">
        <v>1</v>
      </c>
      <c r="N2639" t="inlineStr">
        <is>
          <t>5:100.0%</t>
        </is>
      </c>
      <c r="O2639" s="43" t="n">
        <v>2958.5138</v>
      </c>
      <c r="P2639" s="43" t="n">
        <v>2958.5138</v>
      </c>
      <c r="Q2639" t="n">
        <v>5</v>
      </c>
      <c r="R2639" t="inlineStr">
        <is>
          <t>MMM5 - Small rural town</t>
        </is>
      </c>
      <c r="S2639" t="inlineStr">
        <is>
          <t>MMM 2023 (POA concordance)</t>
        </is>
      </c>
      <c r="V2639" s="44" t="n">
        <v>347</v>
      </c>
      <c r="W2639" s="44" t="n">
        <v>9</v>
      </c>
      <c r="X2639" s="43" t="n">
        <v>2.6</v>
      </c>
      <c r="Y2639" s="43" t="n">
        <v>1005.8</v>
      </c>
      <c r="Z2639" t="n">
        <v>6</v>
      </c>
      <c r="AA2639" s="96" t="n">
        <v>3</v>
      </c>
      <c r="AB2639" s="96" t="inlineStr">
        <is>
          <t>RA3 - Outer regional Australia</t>
        </is>
      </c>
      <c r="AC2639" s="96" t="inlineStr">
        <is>
          <t>Approximate: derived from Shipping_MMM via standard MMM→RA mapping (MMM4-5 both map to RA3; some MMM5 areas may be RA2)</t>
        </is>
      </c>
      <c r="AD2639" s="96" t="inlineStr">
        <is>
          <t>PHN503</t>
        </is>
      </c>
      <c r="AE2639" s="96" t="inlineStr">
        <is>
          <t>Country WA</t>
        </is>
      </c>
      <c r="AF2639" s="112" t="n">
        <v>1</v>
      </c>
    </row>
    <row r="2640" ht="15" customHeight="1">
      <c r="A2640" s="42" t="n">
        <v>6522</v>
      </c>
      <c r="B2640" t="inlineStr">
        <is>
          <t>WA</t>
        </is>
      </c>
      <c r="C2640" t="inlineStr">
        <is>
          <t>6522|WA</t>
        </is>
      </c>
      <c r="D2640" t="inlineStr">
        <is>
          <t>Bundanoon</t>
        </is>
      </c>
      <c r="E2640" t="inlineStr">
        <is>
          <t>Bundanoon, Holmwood, Ikewa, Lockier, Mingenew</t>
        </is>
      </c>
      <c r="F2640" s="30" t="n">
        <v>10</v>
      </c>
      <c r="G2640" s="30" t="n">
        <v>10</v>
      </c>
      <c r="H2640">
        <f>FALSE()</f>
        <v/>
      </c>
      <c r="K2640" t="n">
        <v>5</v>
      </c>
      <c r="L2640" t="inlineStr">
        <is>
          <t>MMM5 - Small rural town</t>
        </is>
      </c>
      <c r="M2640" s="31" t="n">
        <v>1</v>
      </c>
      <c r="N2640" t="inlineStr">
        <is>
          <t>5:100.0%</t>
        </is>
      </c>
      <c r="O2640" s="43" t="n">
        <v>1934.8855</v>
      </c>
      <c r="P2640" s="43" t="n">
        <v>1934.8857</v>
      </c>
      <c r="Q2640" t="n">
        <v>5</v>
      </c>
      <c r="R2640" t="inlineStr">
        <is>
          <t>MMM5 - Small rural town</t>
        </is>
      </c>
      <c r="S2640" t="inlineStr">
        <is>
          <t>MMM 2023 (POA concordance)</t>
        </is>
      </c>
      <c r="V2640" s="44" t="n">
        <v>407</v>
      </c>
      <c r="W2640" s="44" t="n">
        <v>23</v>
      </c>
      <c r="X2640" s="43" t="n">
        <v>5.7</v>
      </c>
      <c r="Y2640" s="43" t="n">
        <v>1006.8</v>
      </c>
      <c r="Z2640" t="n">
        <v>6</v>
      </c>
      <c r="AA2640" s="96" t="n">
        <v>3</v>
      </c>
      <c r="AB2640" s="96" t="inlineStr">
        <is>
          <t>RA3 - Outer regional Australia</t>
        </is>
      </c>
      <c r="AC2640" s="96" t="inlineStr">
        <is>
          <t>Approximate: derived from Shipping_MMM via standard MMM→RA mapping (MMM4-5 both map to RA3; some MMM5 areas may be RA2)</t>
        </is>
      </c>
      <c r="AD2640" s="96" t="inlineStr">
        <is>
          <t>PHN503</t>
        </is>
      </c>
      <c r="AE2640" s="96" t="inlineStr">
        <is>
          <t>Country WA</t>
        </is>
      </c>
      <c r="AF2640" s="112" t="n">
        <v>1</v>
      </c>
    </row>
    <row r="2641" ht="15" customHeight="1">
      <c r="A2641" s="42" t="n">
        <v>6525</v>
      </c>
      <c r="B2641" t="inlineStr">
        <is>
          <t>WA</t>
        </is>
      </c>
      <c r="C2641" t="inlineStr">
        <is>
          <t>6525|WA</t>
        </is>
      </c>
      <c r="D2641" t="inlineStr">
        <is>
          <t>Allanooka</t>
        </is>
      </c>
      <c r="E2641" t="inlineStr">
        <is>
          <t>Allanooka, Arrowsmith, Bonniefield, Bookara, Dongara</t>
        </is>
      </c>
      <c r="F2641" s="30" t="n">
        <v>12</v>
      </c>
      <c r="G2641" s="30" t="n">
        <v>12</v>
      </c>
      <c r="H2641">
        <f>FALSE()</f>
        <v/>
      </c>
      <c r="K2641" t="n">
        <v>5</v>
      </c>
      <c r="L2641" t="inlineStr">
        <is>
          <t>MMM5 - Small rural town</t>
        </is>
      </c>
      <c r="M2641" s="31" t="n">
        <v>1</v>
      </c>
      <c r="N2641" t="inlineStr">
        <is>
          <t>5:100.0%</t>
        </is>
      </c>
      <c r="O2641" s="43" t="n">
        <v>2369.3301</v>
      </c>
      <c r="P2641" s="43" t="n">
        <v>2369.3298</v>
      </c>
      <c r="Q2641" t="n">
        <v>5</v>
      </c>
      <c r="R2641" t="inlineStr">
        <is>
          <t>MMM5 - Small rural town</t>
        </is>
      </c>
      <c r="S2641" t="inlineStr">
        <is>
          <t>MMM 2023 (POA concordance)</t>
        </is>
      </c>
      <c r="V2641" s="44" t="n">
        <v>3680</v>
      </c>
      <c r="W2641" s="44" t="n">
        <v>146</v>
      </c>
      <c r="X2641" s="43" t="n">
        <v>4</v>
      </c>
      <c r="Y2641" s="43" t="n">
        <v>966.2</v>
      </c>
      <c r="Z2641" t="n">
        <v>3</v>
      </c>
      <c r="AA2641" s="96" t="n">
        <v>3</v>
      </c>
      <c r="AB2641" s="96" t="inlineStr">
        <is>
          <t>RA3 - Outer regional Australia</t>
        </is>
      </c>
      <c r="AC2641" s="96" t="inlineStr">
        <is>
          <t>Approximate: derived from Shipping_MMM via standard MMM→RA mapping (MMM4-5 both map to RA3; some MMM5 areas may be RA2)</t>
        </is>
      </c>
      <c r="AD2641" s="96" t="inlineStr">
        <is>
          <t>PHN503</t>
        </is>
      </c>
      <c r="AE2641" s="96" t="inlineStr">
        <is>
          <t>Country WA</t>
        </is>
      </c>
      <c r="AF2641" s="112" t="n">
        <v>1</v>
      </c>
    </row>
    <row r="2642" ht="15" customHeight="1">
      <c r="A2642" s="42" t="n">
        <v>6528</v>
      </c>
      <c r="B2642" t="inlineStr">
        <is>
          <t>WA</t>
        </is>
      </c>
      <c r="C2642" t="inlineStr">
        <is>
          <t>6528|WA</t>
        </is>
      </c>
      <c r="D2642" t="inlineStr">
        <is>
          <t>Mount Hill</t>
        </is>
      </c>
      <c r="E2642" t="inlineStr">
        <is>
          <t>Mount Hill, South Greenough, Walkaway</t>
        </is>
      </c>
      <c r="F2642" s="30" t="n">
        <v>3</v>
      </c>
      <c r="G2642" s="30" t="n">
        <v>3</v>
      </c>
      <c r="H2642">
        <f>FALSE()</f>
        <v/>
      </c>
      <c r="K2642" t="n">
        <v>5</v>
      </c>
      <c r="L2642" t="inlineStr">
        <is>
          <t>MMM5 - Small rural town</t>
        </is>
      </c>
      <c r="M2642" s="31" t="n">
        <v>1</v>
      </c>
      <c r="N2642" t="inlineStr">
        <is>
          <t>5:100.0%</t>
        </is>
      </c>
      <c r="O2642" s="43" t="n">
        <v>220.9371</v>
      </c>
      <c r="P2642" s="43" t="n">
        <v>220.9371</v>
      </c>
      <c r="Q2642" t="n">
        <v>5</v>
      </c>
      <c r="R2642" t="inlineStr">
        <is>
          <t>MMM5 - Small rural town</t>
        </is>
      </c>
      <c r="S2642" t="inlineStr">
        <is>
          <t>MMM 2023 (POA concordance)</t>
        </is>
      </c>
      <c r="V2642" s="44" t="n">
        <v>378</v>
      </c>
      <c r="W2642" s="44" t="n">
        <v>13</v>
      </c>
      <c r="X2642" s="43" t="n">
        <v>3.4</v>
      </c>
      <c r="Y2642" s="43" t="n">
        <v>983.9</v>
      </c>
      <c r="Z2642" t="n">
        <v>4</v>
      </c>
      <c r="AA2642" s="96" t="n">
        <v>3</v>
      </c>
      <c r="AB2642" s="96" t="inlineStr">
        <is>
          <t>RA3 - Outer regional Australia</t>
        </is>
      </c>
      <c r="AC2642" s="96" t="inlineStr">
        <is>
          <t>Approximate: derived from Shipping_MMM via standard MMM→RA mapping (MMM4-5 both map to RA3; some MMM5 areas may be RA2)</t>
        </is>
      </c>
      <c r="AD2642" s="96" t="inlineStr">
        <is>
          <t>PHN503</t>
        </is>
      </c>
      <c r="AE2642" s="96" t="inlineStr">
        <is>
          <t>Country WA</t>
        </is>
      </c>
      <c r="AF2642" s="112" t="n">
        <v>1</v>
      </c>
    </row>
    <row r="2643" ht="15" customHeight="1">
      <c r="A2643" s="42" t="n">
        <v>6530</v>
      </c>
      <c r="B2643" t="inlineStr">
        <is>
          <t>WA</t>
        </is>
      </c>
      <c r="C2643" t="inlineStr">
        <is>
          <t>6530|WA</t>
        </is>
      </c>
      <c r="D2643" t="inlineStr">
        <is>
          <t>Beachlands</t>
        </is>
      </c>
      <c r="E2643" t="inlineStr">
        <is>
          <t>Beachlands, Beresford, Bluff Point, Geraldton, Houtman Abrolhos</t>
        </is>
      </c>
      <c r="F2643" s="30" t="n">
        <v>22</v>
      </c>
      <c r="G2643" s="30" t="n">
        <v>22</v>
      </c>
      <c r="H2643">
        <f>FALSE()</f>
        <v/>
      </c>
      <c r="K2643" t="n">
        <v>3</v>
      </c>
      <c r="L2643" t="inlineStr">
        <is>
          <t>MMM3 - Large rural town</t>
        </is>
      </c>
      <c r="M2643" s="31" t="n">
        <v>0.8632</v>
      </c>
      <c r="N2643" t="inlineStr">
        <is>
          <t>3:86.3%; 7:13.7%</t>
        </is>
      </c>
      <c r="O2643" s="43" t="n">
        <v>109.8648</v>
      </c>
      <c r="P2643" s="43" t="n">
        <v>127.2789</v>
      </c>
      <c r="Q2643" t="n">
        <v>3</v>
      </c>
      <c r="R2643" t="inlineStr">
        <is>
          <t>MMM3 - Large rural town</t>
        </is>
      </c>
      <c r="S2643" t="inlineStr">
        <is>
          <t>MMM 2023 (POA concordance)</t>
        </is>
      </c>
      <c r="V2643" s="44" t="n">
        <v>33378</v>
      </c>
      <c r="W2643" s="44" t="n">
        <v>3439</v>
      </c>
      <c r="X2643" s="43" t="n">
        <v>10.3</v>
      </c>
      <c r="Y2643" s="43" t="n">
        <v>956.7</v>
      </c>
      <c r="Z2643" t="n">
        <v>3</v>
      </c>
      <c r="AA2643" s="96" t="n">
        <v>2</v>
      </c>
      <c r="AB2643" s="96" t="inlineStr">
        <is>
          <t>RA2 - Inner regional Australia</t>
        </is>
      </c>
      <c r="AC2643" s="96" t="inlineStr">
        <is>
          <t>Approximate: derived from Shipping_MMM via standard MMM→RA mapping (MMM2-3 both map to RA2)</t>
        </is>
      </c>
      <c r="AD2643" s="96" t="inlineStr">
        <is>
          <t>PHN503</t>
        </is>
      </c>
      <c r="AE2643" s="96" t="inlineStr">
        <is>
          <t>Country WA</t>
        </is>
      </c>
      <c r="AF2643" s="112" t="n">
        <v>1</v>
      </c>
    </row>
    <row r="2644" ht="15" customHeight="1">
      <c r="A2644" s="42" t="n">
        <v>6531</v>
      </c>
      <c r="B2644" t="inlineStr">
        <is>
          <t>WA</t>
        </is>
      </c>
      <c r="C2644" t="inlineStr">
        <is>
          <t>6531|WA</t>
        </is>
      </c>
      <c r="D2644" t="inlineStr">
        <is>
          <t>Geraldton Po</t>
        </is>
      </c>
      <c r="E2644" t="inlineStr">
        <is>
          <t>Geraldton Po</t>
        </is>
      </c>
      <c r="F2644" s="30" t="n">
        <v>1</v>
      </c>
      <c r="G2644" s="30" t="n">
        <v>1</v>
      </c>
      <c r="H2644">
        <f>TRUE()</f>
        <v/>
      </c>
      <c r="I2644" t="inlineStr">
        <is>
          <t>Post Office Boxes</t>
        </is>
      </c>
      <c r="J2644" t="inlineStr">
        <is>
          <t>PO BOXES &amp; BAGS</t>
        </is>
      </c>
      <c r="M2644" s="31" t="n"/>
      <c r="O2644" s="43" t="n"/>
      <c r="P2644" s="43" t="n"/>
      <c r="Q2644" t="n">
        <v>3</v>
      </c>
      <c r="R2644" t="inlineStr">
        <is>
          <t>MMM3 - Large rural town</t>
        </is>
      </c>
      <c r="S2644" t="inlineStr">
        <is>
          <t>No POA; assigned from nearest classified postcode</t>
        </is>
      </c>
      <c r="V2644" s="44" t="n"/>
      <c r="W2644" s="44" t="n"/>
      <c r="X2644" s="43" t="n"/>
      <c r="Y2644" s="43" t="n"/>
      <c r="AA2644" s="96" t="n">
        <v>2</v>
      </c>
      <c r="AB2644" s="96" t="inlineStr">
        <is>
          <t>RA2 - Inner regional Australia</t>
        </is>
      </c>
      <c r="AC2644" s="96" t="inlineStr">
        <is>
          <t>Approximate: derived from Shipping_MMM via standard MMM→RA mapping (MMM2-3 both map to RA2)</t>
        </is>
      </c>
      <c r="AD2644" s="96" t="inlineStr">
        <is>
          <t>PHN503</t>
        </is>
      </c>
      <c r="AE2644" s="96" t="inlineStr">
        <is>
          <t>Country WA</t>
        </is>
      </c>
      <c r="AF2644" s="96" t="inlineStr"/>
      <c r="AG2644" s="96" t="inlineStr">
        <is>
          <t>Inferred (Nearest matched postcode)</t>
        </is>
      </c>
    </row>
    <row r="2645" ht="15" customHeight="1">
      <c r="A2645" s="42" t="n">
        <v>6532</v>
      </c>
      <c r="B2645" t="inlineStr">
        <is>
          <t>WA</t>
        </is>
      </c>
      <c r="C2645" t="inlineStr">
        <is>
          <t>6532|WA</t>
        </is>
      </c>
      <c r="D2645" t="inlineStr">
        <is>
          <t>Ajana</t>
        </is>
      </c>
      <c r="E2645" t="inlineStr">
        <is>
          <t>Ajana, Binnu, Bootenal, Bringo, Buller</t>
        </is>
      </c>
      <c r="F2645" s="30" t="n">
        <v>59</v>
      </c>
      <c r="G2645" s="30" t="n">
        <v>59</v>
      </c>
      <c r="H2645">
        <f>FALSE()</f>
        <v/>
      </c>
      <c r="K2645" t="n">
        <v>7</v>
      </c>
      <c r="L2645" t="inlineStr">
        <is>
          <t>MMM7 - Very remote community</t>
        </is>
      </c>
      <c r="M2645" s="31" t="n">
        <v>0.5004999999999999</v>
      </c>
      <c r="N2645" t="inlineStr">
        <is>
          <t>7:50.1%; 6:40.1%; 5:8.1%; 3:1.7%</t>
        </is>
      </c>
      <c r="O2645" s="43" t="n">
        <v>11752.4521</v>
      </c>
      <c r="P2645" s="43" t="n">
        <v>23479.2952</v>
      </c>
      <c r="Q2645" t="n">
        <v>7</v>
      </c>
      <c r="R2645" t="inlineStr">
        <is>
          <t>MMM7 - Very remote community</t>
        </is>
      </c>
      <c r="S2645" t="inlineStr">
        <is>
          <t>MMM 2023 (POA concordance)</t>
        </is>
      </c>
      <c r="V2645" s="44" t="n">
        <v>6915</v>
      </c>
      <c r="W2645" s="44" t="n">
        <v>368</v>
      </c>
      <c r="X2645" s="43" t="n">
        <v>5.3</v>
      </c>
      <c r="Y2645" s="43" t="n">
        <v>1027.7</v>
      </c>
      <c r="Z2645" t="n">
        <v>7</v>
      </c>
      <c r="AA2645" s="96" t="n">
        <v>5</v>
      </c>
      <c r="AB2645" s="96" t="inlineStr">
        <is>
          <t>RA5 - Very remote Australia</t>
        </is>
      </c>
      <c r="AC2645" s="96" t="inlineStr">
        <is>
          <t>Approximate: derived from Shipping_MMM via standard MMM→RA mapping</t>
        </is>
      </c>
      <c r="AD2645" s="96" t="inlineStr">
        <is>
          <t>PHN503</t>
        </is>
      </c>
      <c r="AE2645" s="96" t="inlineStr">
        <is>
          <t>Country WA</t>
        </is>
      </c>
      <c r="AF2645" s="112" t="n">
        <v>1</v>
      </c>
    </row>
    <row r="2646" ht="15" customHeight="1">
      <c r="A2646" s="42" t="n">
        <v>6535</v>
      </c>
      <c r="B2646" t="inlineStr">
        <is>
          <t>WA</t>
        </is>
      </c>
      <c r="C2646" t="inlineStr">
        <is>
          <t>6535|WA</t>
        </is>
      </c>
      <c r="D2646" t="inlineStr">
        <is>
          <t>Alma</t>
        </is>
      </c>
      <c r="E2646" t="inlineStr">
        <is>
          <t>Alma, Bowes, East Bowes, Gregory, Horrocks</t>
        </is>
      </c>
      <c r="F2646" s="30" t="n">
        <v>10</v>
      </c>
      <c r="G2646" s="30" t="n">
        <v>10</v>
      </c>
      <c r="H2646">
        <f>FALSE()</f>
        <v/>
      </c>
      <c r="K2646" t="n">
        <v>6</v>
      </c>
      <c r="L2646" t="inlineStr">
        <is>
          <t>MMM6 - Remote community</t>
        </is>
      </c>
      <c r="M2646" s="31" t="n">
        <v>0.7151999999999999</v>
      </c>
      <c r="N2646" t="inlineStr">
        <is>
          <t>6:71.5%; 5:28.5%</t>
        </is>
      </c>
      <c r="O2646" s="43" t="n">
        <v>1857.0604</v>
      </c>
      <c r="P2646" s="43" t="n">
        <v>2596.627</v>
      </c>
      <c r="Q2646" t="n">
        <v>6</v>
      </c>
      <c r="R2646" t="inlineStr">
        <is>
          <t>MMM6 - Remote community</t>
        </is>
      </c>
      <c r="S2646" t="inlineStr">
        <is>
          <t>MMM 2023 (POA concordance)</t>
        </is>
      </c>
      <c r="V2646" s="44" t="n">
        <v>1609</v>
      </c>
      <c r="W2646" s="44" t="n">
        <v>107</v>
      </c>
      <c r="X2646" s="43" t="n">
        <v>6.7</v>
      </c>
      <c r="Y2646" s="43" t="n">
        <v>930.6</v>
      </c>
      <c r="Z2646" t="n">
        <v>2</v>
      </c>
      <c r="AA2646" s="96" t="n">
        <v>4</v>
      </c>
      <c r="AB2646" s="96" t="inlineStr">
        <is>
          <t>RA4 - Remote Australia</t>
        </is>
      </c>
      <c r="AC2646" s="96" t="inlineStr">
        <is>
          <t>Approximate: derived from Shipping_MMM via standard MMM→RA mapping</t>
        </is>
      </c>
      <c r="AD2646" s="96" t="inlineStr">
        <is>
          <t>PHN503</t>
        </is>
      </c>
      <c r="AE2646" s="96" t="inlineStr">
        <is>
          <t>Country WA</t>
        </is>
      </c>
      <c r="AF2646" s="112" t="n">
        <v>1</v>
      </c>
    </row>
    <row r="2647" ht="15" customHeight="1">
      <c r="A2647" s="42" t="n">
        <v>6536</v>
      </c>
      <c r="B2647" t="inlineStr">
        <is>
          <t>WA</t>
        </is>
      </c>
      <c r="C2647" t="inlineStr">
        <is>
          <t>6536|WA</t>
        </is>
      </c>
      <c r="D2647" t="inlineStr">
        <is>
          <t>Kalbarri</t>
        </is>
      </c>
      <c r="E2647" t="inlineStr">
        <is>
          <t>Kalbarri, Kalbarri National Park, Zuytdorp</t>
        </is>
      </c>
      <c r="F2647" s="30" t="n">
        <v>3</v>
      </c>
      <c r="G2647" s="30" t="n">
        <v>3</v>
      </c>
      <c r="H2647">
        <f>FALSE()</f>
        <v/>
      </c>
      <c r="K2647" t="n">
        <v>6</v>
      </c>
      <c r="L2647" t="inlineStr">
        <is>
          <t>MMM6 - Remote community</t>
        </is>
      </c>
      <c r="M2647" s="31" t="n">
        <v>1</v>
      </c>
      <c r="N2647" t="inlineStr">
        <is>
          <t>6:100.0%</t>
        </is>
      </c>
      <c r="O2647" s="43" t="n">
        <v>3651.8524</v>
      </c>
      <c r="P2647" s="43" t="n">
        <v>3651.8525</v>
      </c>
      <c r="Q2647" t="n">
        <v>6</v>
      </c>
      <c r="R2647" t="inlineStr">
        <is>
          <t>MMM6 - Remote community</t>
        </is>
      </c>
      <c r="S2647" t="inlineStr">
        <is>
          <t>MMM 2023 (POA concordance)</t>
        </is>
      </c>
      <c r="V2647" s="44" t="n">
        <v>1478</v>
      </c>
      <c r="W2647" s="44" t="n">
        <v>49</v>
      </c>
      <c r="X2647" s="43" t="n">
        <v>3.3</v>
      </c>
      <c r="Y2647" s="43" t="n">
        <v>968.7</v>
      </c>
      <c r="Z2647" t="n">
        <v>4</v>
      </c>
      <c r="AA2647" s="96" t="n">
        <v>4</v>
      </c>
      <c r="AB2647" s="96" t="inlineStr">
        <is>
          <t>RA4 - Remote Australia</t>
        </is>
      </c>
      <c r="AC2647" s="96" t="inlineStr">
        <is>
          <t>Approximate: derived from Shipping_MMM via standard MMM→RA mapping</t>
        </is>
      </c>
      <c r="AD2647" s="96" t="inlineStr">
        <is>
          <t>PHN503</t>
        </is>
      </c>
      <c r="AE2647" s="96" t="inlineStr">
        <is>
          <t>Country WA</t>
        </is>
      </c>
      <c r="AF2647" s="112" t="n">
        <v>1</v>
      </c>
    </row>
    <row r="2648" ht="15" customHeight="1">
      <c r="A2648" s="42" t="n">
        <v>6537</v>
      </c>
      <c r="B2648" t="inlineStr">
        <is>
          <t>WA</t>
        </is>
      </c>
      <c r="C2648" t="inlineStr">
        <is>
          <t>6537|WA</t>
        </is>
      </c>
      <c r="D2648" t="inlineStr">
        <is>
          <t>Denham</t>
        </is>
      </c>
      <c r="E2648" t="inlineStr">
        <is>
          <t>Denham, Dirk Hartog Island, Francois Peron National Park, Monkey Mia, Nanga</t>
        </is>
      </c>
      <c r="F2648" s="30" t="n">
        <v>7</v>
      </c>
      <c r="G2648" s="30" t="n">
        <v>7</v>
      </c>
      <c r="H2648">
        <f>FALSE()</f>
        <v/>
      </c>
      <c r="K2648" t="n">
        <v>7</v>
      </c>
      <c r="L2648" t="inlineStr">
        <is>
          <t>MMM7 - Very remote community</t>
        </is>
      </c>
      <c r="M2648" s="31" t="n">
        <v>1</v>
      </c>
      <c r="N2648" t="inlineStr">
        <is>
          <t>7:100.0%</t>
        </is>
      </c>
      <c r="O2648" s="43" t="n">
        <v>4458.1096</v>
      </c>
      <c r="P2648" s="43" t="n">
        <v>4458.1095</v>
      </c>
      <c r="Q2648" t="n">
        <v>7</v>
      </c>
      <c r="R2648" t="inlineStr">
        <is>
          <t>MMM7 - Very remote community</t>
        </is>
      </c>
      <c r="S2648" t="inlineStr">
        <is>
          <t>MMM 2023 (POA concordance)</t>
        </is>
      </c>
      <c r="V2648" s="44" t="n">
        <v>995</v>
      </c>
      <c r="W2648" s="44" t="n">
        <v>100</v>
      </c>
      <c r="X2648" s="43" t="n">
        <v>10.1</v>
      </c>
      <c r="Y2648" s="43" t="n">
        <v>967.5</v>
      </c>
      <c r="Z2648" t="n">
        <v>4</v>
      </c>
      <c r="AA2648" s="96" t="n">
        <v>5</v>
      </c>
      <c r="AB2648" s="96" t="inlineStr">
        <is>
          <t>RA5 - Very remote Australia</t>
        </is>
      </c>
      <c r="AC2648" s="96" t="inlineStr">
        <is>
          <t>Approximate: derived from Shipping_MMM via standard MMM→RA mapping</t>
        </is>
      </c>
      <c r="AD2648" s="96" t="inlineStr">
        <is>
          <t>PHN503</t>
        </is>
      </c>
      <c r="AE2648" s="96" t="inlineStr">
        <is>
          <t>Country WA</t>
        </is>
      </c>
      <c r="AF2648" s="112" t="n">
        <v>1</v>
      </c>
    </row>
    <row r="2649" ht="15" customHeight="1">
      <c r="A2649" s="42" t="n">
        <v>6556</v>
      </c>
      <c r="B2649" t="inlineStr">
        <is>
          <t>WA</t>
        </is>
      </c>
      <c r="C2649" t="inlineStr">
        <is>
          <t>6556|WA</t>
        </is>
      </c>
      <c r="D2649" t="inlineStr">
        <is>
          <t>Beechina</t>
        </is>
      </c>
      <c r="E2649" t="inlineStr">
        <is>
          <t>Beechina, Chidlow, Gorrie, Malmalling, The Lakes</t>
        </is>
      </c>
      <c r="F2649" s="30" t="n">
        <v>5</v>
      </c>
      <c r="G2649" s="30" t="n">
        <v>5</v>
      </c>
      <c r="H2649">
        <f>FALSE()</f>
        <v/>
      </c>
      <c r="K2649" t="n">
        <v>2</v>
      </c>
      <c r="L2649" t="inlineStr">
        <is>
          <t>MMM2 - Regional centre</t>
        </is>
      </c>
      <c r="M2649" s="31" t="n">
        <v>1</v>
      </c>
      <c r="N2649" t="inlineStr">
        <is>
          <t>2:100.0%</t>
        </is>
      </c>
      <c r="O2649" s="43" t="n">
        <v>197.3842</v>
      </c>
      <c r="P2649" s="43" t="n">
        <v>197.3844</v>
      </c>
      <c r="Q2649" t="n">
        <v>2</v>
      </c>
      <c r="R2649" t="inlineStr">
        <is>
          <t>MMM2 - Regional centre</t>
        </is>
      </c>
      <c r="S2649" t="inlineStr">
        <is>
          <t>MMM 2023 (POA concordance)</t>
        </is>
      </c>
      <c r="V2649" s="44" t="n">
        <v>1969</v>
      </c>
      <c r="W2649" s="44" t="n">
        <v>40</v>
      </c>
      <c r="X2649" s="43" t="n">
        <v>2</v>
      </c>
      <c r="Y2649" s="43" t="n">
        <v>1035.1</v>
      </c>
      <c r="Z2649" t="n">
        <v>7</v>
      </c>
      <c r="AA2649" s="96" t="n">
        <v>2</v>
      </c>
      <c r="AB2649" s="96" t="inlineStr">
        <is>
          <t>RA2 - Inner regional Australia</t>
        </is>
      </c>
      <c r="AC2649" s="96" t="inlineStr">
        <is>
          <t>Approximate: derived from Shipping_MMM via standard MMM→RA mapping (MMM2-3 both map to RA2)</t>
        </is>
      </c>
      <c r="AD2649" s="96" t="inlineStr">
        <is>
          <t>PHN501</t>
        </is>
      </c>
      <c r="AE2649" s="96" t="inlineStr">
        <is>
          <t>Perth North</t>
        </is>
      </c>
      <c r="AF2649" s="112" t="n">
        <v>1</v>
      </c>
    </row>
    <row r="2650" ht="15" customHeight="1">
      <c r="A2650" s="42" t="n">
        <v>6558</v>
      </c>
      <c r="B2650" t="inlineStr">
        <is>
          <t>WA</t>
        </is>
      </c>
      <c r="C2650" t="inlineStr">
        <is>
          <t>6558|WA</t>
        </is>
      </c>
      <c r="D2650" t="inlineStr">
        <is>
          <t>Wooroloo</t>
        </is>
      </c>
      <c r="E2650" t="inlineStr">
        <is>
          <t>Wooroloo</t>
        </is>
      </c>
      <c r="F2650" s="30" t="n">
        <v>1</v>
      </c>
      <c r="G2650" s="30" t="n">
        <v>1</v>
      </c>
      <c r="H2650">
        <f>FALSE()</f>
        <v/>
      </c>
      <c r="K2650" t="n">
        <v>2</v>
      </c>
      <c r="L2650" t="inlineStr">
        <is>
          <t>MMM2 - Regional centre</t>
        </is>
      </c>
      <c r="M2650" s="31" t="n">
        <v>0.641</v>
      </c>
      <c r="N2650" t="inlineStr">
        <is>
          <t>2:64.1%; 5:35.9%</t>
        </is>
      </c>
      <c r="O2650" s="43" t="n">
        <v>30.3318</v>
      </c>
      <c r="P2650" s="43" t="n">
        <v>47.3168</v>
      </c>
      <c r="Q2650" t="n">
        <v>2</v>
      </c>
      <c r="R2650" t="inlineStr">
        <is>
          <t>MMM2 - Regional centre</t>
        </is>
      </c>
      <c r="S2650" t="inlineStr">
        <is>
          <t>MMM 2023 (POA concordance)</t>
        </is>
      </c>
      <c r="V2650" s="44" t="n">
        <v>2613</v>
      </c>
      <c r="W2650" s="44" t="n">
        <v>596</v>
      </c>
      <c r="X2650" s="43" t="n">
        <v>22.8</v>
      </c>
      <c r="Y2650" s="43" t="n">
        <v>1027.2</v>
      </c>
      <c r="Z2650" t="n">
        <v>7</v>
      </c>
      <c r="AA2650" s="96" t="n">
        <v>2</v>
      </c>
      <c r="AB2650" s="96" t="inlineStr">
        <is>
          <t>RA2 - Inner regional Australia</t>
        </is>
      </c>
      <c r="AC2650" s="96" t="inlineStr">
        <is>
          <t>Approximate: derived from Shipping_MMM via standard MMM→RA mapping (MMM2-3 both map to RA2)</t>
        </is>
      </c>
      <c r="AD2650" s="96" t="inlineStr">
        <is>
          <t>PHN501</t>
        </is>
      </c>
      <c r="AE2650" s="96" t="inlineStr">
        <is>
          <t>Perth North</t>
        </is>
      </c>
      <c r="AF2650" s="112" t="n">
        <v>1</v>
      </c>
    </row>
    <row r="2651" ht="15" customHeight="1">
      <c r="A2651" s="42" t="n">
        <v>6560</v>
      </c>
      <c r="B2651" t="inlineStr">
        <is>
          <t>WA</t>
        </is>
      </c>
      <c r="C2651" t="inlineStr">
        <is>
          <t>6560|WA</t>
        </is>
      </c>
      <c r="D2651" t="inlineStr">
        <is>
          <t>Wundowie</t>
        </is>
      </c>
      <c r="E2651" t="inlineStr">
        <is>
          <t>Wundowie</t>
        </is>
      </c>
      <c r="F2651" s="30" t="n">
        <v>1</v>
      </c>
      <c r="G2651" s="30" t="n">
        <v>1</v>
      </c>
      <c r="H2651">
        <f>FALSE()</f>
        <v/>
      </c>
      <c r="K2651" t="n">
        <v>5</v>
      </c>
      <c r="L2651" t="inlineStr">
        <is>
          <t>MMM5 - Small rural town</t>
        </is>
      </c>
      <c r="M2651" s="31" t="n">
        <v>1</v>
      </c>
      <c r="N2651" t="inlineStr">
        <is>
          <t>5:100.0%</t>
        </is>
      </c>
      <c r="O2651" s="43" t="n">
        <v>55.1694</v>
      </c>
      <c r="P2651" s="43" t="n">
        <v>55.1694</v>
      </c>
      <c r="Q2651" t="n">
        <v>5</v>
      </c>
      <c r="R2651" t="inlineStr">
        <is>
          <t>MMM5 - Small rural town</t>
        </is>
      </c>
      <c r="S2651" t="inlineStr">
        <is>
          <t>MMM 2023 (POA concordance)</t>
        </is>
      </c>
      <c r="V2651" s="44" t="n">
        <v>1372</v>
      </c>
      <c r="W2651" s="44" t="n">
        <v>69</v>
      </c>
      <c r="X2651" s="43" t="n">
        <v>5</v>
      </c>
      <c r="Y2651" s="43" t="n">
        <v>922.8</v>
      </c>
      <c r="Z2651" t="n">
        <v>2</v>
      </c>
      <c r="AA2651" s="96" t="n">
        <v>3</v>
      </c>
      <c r="AB2651" s="96" t="inlineStr">
        <is>
          <t>RA3 - Outer regional Australia</t>
        </is>
      </c>
      <c r="AC2651" s="96" t="inlineStr">
        <is>
          <t>Approximate: derived from Shipping_MMM via standard MMM→RA mapping (MMM4-5 both map to RA3; some MMM5 areas may be RA2)</t>
        </is>
      </c>
      <c r="AD2651" s="96" t="inlineStr">
        <is>
          <t>PHN503</t>
        </is>
      </c>
      <c r="AE2651" s="96" t="inlineStr">
        <is>
          <t>Country WA</t>
        </is>
      </c>
      <c r="AF2651" s="112" t="n">
        <v>1</v>
      </c>
    </row>
    <row r="2652" ht="15" customHeight="1">
      <c r="A2652" s="42" t="n">
        <v>6562</v>
      </c>
      <c r="B2652" t="inlineStr">
        <is>
          <t>WA</t>
        </is>
      </c>
      <c r="C2652" t="inlineStr">
        <is>
          <t>6562|WA</t>
        </is>
      </c>
      <c r="D2652" t="inlineStr">
        <is>
          <t>Bakers Hill</t>
        </is>
      </c>
      <c r="E2652" t="inlineStr">
        <is>
          <t>Bakers Hill, Copley, Woottating</t>
        </is>
      </c>
      <c r="F2652" s="30" t="n">
        <v>3</v>
      </c>
      <c r="G2652" s="30" t="n">
        <v>3</v>
      </c>
      <c r="H2652">
        <f>FALSE()</f>
        <v/>
      </c>
      <c r="K2652" t="n">
        <v>5</v>
      </c>
      <c r="L2652" t="inlineStr">
        <is>
          <t>MMM5 - Small rural town</t>
        </is>
      </c>
      <c r="M2652" s="31" t="n">
        <v>1</v>
      </c>
      <c r="N2652" t="inlineStr">
        <is>
          <t>5:100.0%</t>
        </is>
      </c>
      <c r="O2652" s="43" t="n">
        <v>348.3701</v>
      </c>
      <c r="P2652" s="43" t="n">
        <v>348.3701</v>
      </c>
      <c r="Q2652" t="n">
        <v>5</v>
      </c>
      <c r="R2652" t="inlineStr">
        <is>
          <t>MMM5 - Small rural town</t>
        </is>
      </c>
      <c r="S2652" t="inlineStr">
        <is>
          <t>MMM 2023 (POA concordance)</t>
        </is>
      </c>
      <c r="V2652" s="44" t="n">
        <v>1413</v>
      </c>
      <c r="W2652" s="44" t="n">
        <v>20</v>
      </c>
      <c r="X2652" s="43" t="n">
        <v>1.4</v>
      </c>
      <c r="Y2652" s="43" t="n">
        <v>1000.8</v>
      </c>
      <c r="Z2652" t="n">
        <v>5</v>
      </c>
      <c r="AA2652" s="96" t="n">
        <v>3</v>
      </c>
      <c r="AB2652" s="96" t="inlineStr">
        <is>
          <t>RA3 - Outer regional Australia</t>
        </is>
      </c>
      <c r="AC2652" s="96" t="inlineStr">
        <is>
          <t>Approximate: derived from Shipping_MMM via standard MMM→RA mapping (MMM4-5 both map to RA3; some MMM5 areas may be RA2)</t>
        </is>
      </c>
      <c r="AD2652" s="96" t="inlineStr">
        <is>
          <t>PHN503</t>
        </is>
      </c>
      <c r="AE2652" s="96" t="inlineStr">
        <is>
          <t>Country WA</t>
        </is>
      </c>
      <c r="AF2652" s="112" t="n">
        <v>1</v>
      </c>
    </row>
    <row r="2653" ht="15" customHeight="1">
      <c r="A2653" s="42" t="n">
        <v>6564</v>
      </c>
      <c r="B2653" t="inlineStr">
        <is>
          <t>WA</t>
        </is>
      </c>
      <c r="C2653" t="inlineStr">
        <is>
          <t>6564|WA</t>
        </is>
      </c>
      <c r="D2653" t="inlineStr">
        <is>
          <t>Clackline</t>
        </is>
      </c>
      <c r="E2653" t="inlineStr">
        <is>
          <t>Clackline</t>
        </is>
      </c>
      <c r="F2653" s="30" t="n">
        <v>1</v>
      </c>
      <c r="G2653" s="30" t="n">
        <v>1</v>
      </c>
      <c r="H2653">
        <f>FALSE()</f>
        <v/>
      </c>
      <c r="K2653" t="n">
        <v>5</v>
      </c>
      <c r="L2653" t="inlineStr">
        <is>
          <t>MMM5 - Small rural town</t>
        </is>
      </c>
      <c r="M2653" s="31" t="n">
        <v>0.7433999999999999</v>
      </c>
      <c r="N2653" t="inlineStr">
        <is>
          <t>5:74.3%; 4:25.7%</t>
        </is>
      </c>
      <c r="O2653" s="43" t="n">
        <v>35.9218</v>
      </c>
      <c r="P2653" s="43" t="n">
        <v>48.3235</v>
      </c>
      <c r="Q2653" t="n">
        <v>5</v>
      </c>
      <c r="R2653" t="inlineStr">
        <is>
          <t>MMM5 - Small rural town</t>
        </is>
      </c>
      <c r="S2653" t="inlineStr">
        <is>
          <t>MMM 2023 (POA concordance)</t>
        </is>
      </c>
      <c r="V2653" s="44" t="n">
        <v>330</v>
      </c>
      <c r="W2653" s="44" t="n">
        <v>14</v>
      </c>
      <c r="X2653" s="43" t="n">
        <v>4.2</v>
      </c>
      <c r="Y2653" s="43" t="n">
        <v>947.5</v>
      </c>
      <c r="Z2653" t="n">
        <v>3</v>
      </c>
      <c r="AA2653" s="96" t="n">
        <v>3</v>
      </c>
      <c r="AB2653" s="96" t="inlineStr">
        <is>
          <t>RA3 - Outer regional Australia</t>
        </is>
      </c>
      <c r="AC2653" s="96" t="inlineStr">
        <is>
          <t>Approximate: derived from Shipping_MMM via standard MMM→RA mapping (MMM4-5 both map to RA3; some MMM5 areas may be RA2)</t>
        </is>
      </c>
      <c r="AD2653" s="96" t="inlineStr">
        <is>
          <t>PHN503</t>
        </is>
      </c>
      <c r="AE2653" s="96" t="inlineStr">
        <is>
          <t>Country WA</t>
        </is>
      </c>
      <c r="AF2653" s="112" t="n">
        <v>1</v>
      </c>
    </row>
    <row r="2654" ht="15" customHeight="1">
      <c r="A2654" s="42" t="n">
        <v>6566</v>
      </c>
      <c r="B2654" t="inlineStr">
        <is>
          <t>WA</t>
        </is>
      </c>
      <c r="C2654" t="inlineStr">
        <is>
          <t>6566|WA</t>
        </is>
      </c>
      <c r="D2654" t="inlineStr">
        <is>
          <t>Bejoording</t>
        </is>
      </c>
      <c r="E2654" t="inlineStr">
        <is>
          <t>Bejoording, Coondle, Culham, Dumbarton, Hoddys Well</t>
        </is>
      </c>
      <c r="F2654" s="30" t="n">
        <v>8</v>
      </c>
      <c r="G2654" s="30" t="n">
        <v>8</v>
      </c>
      <c r="H2654">
        <f>FALSE()</f>
        <v/>
      </c>
      <c r="K2654" t="n">
        <v>5</v>
      </c>
      <c r="L2654" t="inlineStr">
        <is>
          <t>MMM5 - Small rural town</t>
        </is>
      </c>
      <c r="M2654" s="31" t="n">
        <v>1</v>
      </c>
      <c r="N2654" t="inlineStr">
        <is>
          <t>5:100.0%</t>
        </is>
      </c>
      <c r="O2654" s="43" t="n">
        <v>637.144</v>
      </c>
      <c r="P2654" s="43" t="n">
        <v>637.1436</v>
      </c>
      <c r="Q2654" t="n">
        <v>5</v>
      </c>
      <c r="R2654" t="inlineStr">
        <is>
          <t>MMM5 - Small rural town</t>
        </is>
      </c>
      <c r="S2654" t="inlineStr">
        <is>
          <t>MMM 2023 (POA concordance)</t>
        </is>
      </c>
      <c r="V2654" s="44" t="n">
        <v>3296</v>
      </c>
      <c r="W2654" s="44" t="n">
        <v>106</v>
      </c>
      <c r="X2654" s="43" t="n">
        <v>3.2</v>
      </c>
      <c r="Y2654" s="43" t="n">
        <v>979</v>
      </c>
      <c r="Z2654" t="n">
        <v>4</v>
      </c>
      <c r="AA2654" s="96" t="n">
        <v>3</v>
      </c>
      <c r="AB2654" s="96" t="inlineStr">
        <is>
          <t>RA3 - Outer regional Australia</t>
        </is>
      </c>
      <c r="AC2654" s="96" t="inlineStr">
        <is>
          <t>Approximate: derived from Shipping_MMM via standard MMM→RA mapping (MMM4-5 both map to RA3; some MMM5 areas may be RA2)</t>
        </is>
      </c>
      <c r="AD2654" s="96" t="inlineStr">
        <is>
          <t>PHN503</t>
        </is>
      </c>
      <c r="AE2654" s="96" t="inlineStr">
        <is>
          <t>Country WA</t>
        </is>
      </c>
      <c r="AF2654" s="112" t="n">
        <v>1</v>
      </c>
    </row>
    <row r="2655" ht="15" customHeight="1">
      <c r="A2655" s="42" t="n">
        <v>6567</v>
      </c>
      <c r="B2655" t="inlineStr">
        <is>
          <t>WA</t>
        </is>
      </c>
      <c r="C2655" t="inlineStr">
        <is>
          <t>6567|WA</t>
        </is>
      </c>
      <c r="D2655" t="inlineStr">
        <is>
          <t>Dewars Pool</t>
        </is>
      </c>
      <c r="E2655" t="inlineStr">
        <is>
          <t>Dewars Pool, Julimar, Moondyne</t>
        </is>
      </c>
      <c r="F2655" s="30" t="n">
        <v>3</v>
      </c>
      <c r="G2655" s="30" t="n">
        <v>3</v>
      </c>
      <c r="H2655">
        <f>FALSE()</f>
        <v/>
      </c>
      <c r="K2655" t="n">
        <v>5</v>
      </c>
      <c r="L2655" t="inlineStr">
        <is>
          <t>MMM5 - Small rural town</t>
        </is>
      </c>
      <c r="M2655" s="31" t="n">
        <v>1</v>
      </c>
      <c r="N2655" t="inlineStr">
        <is>
          <t>5:100.0%</t>
        </is>
      </c>
      <c r="O2655" s="43" t="n">
        <v>523.4301</v>
      </c>
      <c r="P2655" s="43" t="n">
        <v>523.4298</v>
      </c>
      <c r="Q2655" t="n">
        <v>5</v>
      </c>
      <c r="R2655" t="inlineStr">
        <is>
          <t>MMM5 - Small rural town</t>
        </is>
      </c>
      <c r="S2655" t="inlineStr">
        <is>
          <t>MMM 2023 (POA concordance)</t>
        </is>
      </c>
      <c r="V2655" s="44" t="n">
        <v>485</v>
      </c>
      <c r="W2655" s="44" t="n">
        <v>12</v>
      </c>
      <c r="X2655" s="43" t="n">
        <v>2.5</v>
      </c>
      <c r="Y2655" s="43" t="n">
        <v>985.8</v>
      </c>
      <c r="Z2655" t="n">
        <v>4</v>
      </c>
      <c r="AA2655" s="96" t="n">
        <v>3</v>
      </c>
      <c r="AB2655" s="96" t="inlineStr">
        <is>
          <t>RA3 - Outer regional Australia</t>
        </is>
      </c>
      <c r="AC2655" s="96" t="inlineStr">
        <is>
          <t>Approximate: derived from Shipping_MMM via standard MMM→RA mapping (MMM4-5 both map to RA3; some MMM5 areas may be RA2)</t>
        </is>
      </c>
      <c r="AD2655" s="96" t="inlineStr">
        <is>
          <t>PHN503</t>
        </is>
      </c>
      <c r="AE2655" s="96" t="inlineStr">
        <is>
          <t>Country WA</t>
        </is>
      </c>
      <c r="AF2655" s="112" t="n">
        <v>1</v>
      </c>
    </row>
    <row r="2656" ht="15" customHeight="1">
      <c r="A2656" s="42" t="n">
        <v>6568</v>
      </c>
      <c r="B2656" t="inlineStr">
        <is>
          <t>WA</t>
        </is>
      </c>
      <c r="C2656" t="inlineStr">
        <is>
          <t>6568|WA</t>
        </is>
      </c>
      <c r="D2656" t="inlineStr">
        <is>
          <t>Bolgart</t>
        </is>
      </c>
      <c r="E2656" t="inlineStr">
        <is>
          <t>Bolgart, Wattening, Wyening</t>
        </is>
      </c>
      <c r="F2656" s="30" t="n">
        <v>3</v>
      </c>
      <c r="G2656" s="30" t="n">
        <v>3</v>
      </c>
      <c r="H2656">
        <f>FALSE()</f>
        <v/>
      </c>
      <c r="K2656" t="n">
        <v>5</v>
      </c>
      <c r="L2656" t="inlineStr">
        <is>
          <t>MMM5 - Small rural town</t>
        </is>
      </c>
      <c r="M2656" s="31" t="n">
        <v>1</v>
      </c>
      <c r="N2656" t="inlineStr">
        <is>
          <t>5:100.0%</t>
        </is>
      </c>
      <c r="O2656" s="43" t="n">
        <v>590.8466</v>
      </c>
      <c r="P2656" s="43" t="n">
        <v>590.8465</v>
      </c>
      <c r="Q2656" t="n">
        <v>5</v>
      </c>
      <c r="R2656" t="inlineStr">
        <is>
          <t>MMM5 - Small rural town</t>
        </is>
      </c>
      <c r="S2656" t="inlineStr">
        <is>
          <t>MMM 2023 (POA concordance)</t>
        </is>
      </c>
      <c r="V2656" s="44" t="n">
        <v>210</v>
      </c>
      <c r="W2656" s="44" t="n">
        <v>5</v>
      </c>
      <c r="X2656" s="43" t="n">
        <v>2.4</v>
      </c>
      <c r="Y2656" s="43" t="n">
        <v>1011.3</v>
      </c>
      <c r="Z2656" t="n">
        <v>6</v>
      </c>
      <c r="AA2656" s="96" t="n">
        <v>3</v>
      </c>
      <c r="AB2656" s="96" t="inlineStr">
        <is>
          <t>RA3 - Outer regional Australia</t>
        </is>
      </c>
      <c r="AC2656" s="96" t="inlineStr">
        <is>
          <t>Approximate: derived from Shipping_MMM via standard MMM→RA mapping (MMM4-5 both map to RA3; some MMM5 areas may be RA2)</t>
        </is>
      </c>
      <c r="AD2656" s="96" t="inlineStr">
        <is>
          <t>PHN503</t>
        </is>
      </c>
      <c r="AE2656" s="96" t="inlineStr">
        <is>
          <t>Country WA</t>
        </is>
      </c>
      <c r="AF2656" s="112" t="n">
        <v>1</v>
      </c>
    </row>
    <row r="2657" ht="15" customHeight="1">
      <c r="A2657" s="42" t="n">
        <v>6569</v>
      </c>
      <c r="B2657" t="inlineStr">
        <is>
          <t>WA</t>
        </is>
      </c>
      <c r="C2657" t="inlineStr">
        <is>
          <t>6569|WA</t>
        </is>
      </c>
      <c r="D2657" t="inlineStr">
        <is>
          <t>Calingiri</t>
        </is>
      </c>
      <c r="E2657" t="inlineStr">
        <is>
          <t>Calingiri, Carani, Old Plains</t>
        </is>
      </c>
      <c r="F2657" s="30" t="n">
        <v>3</v>
      </c>
      <c r="G2657" s="30" t="n">
        <v>3</v>
      </c>
      <c r="H2657">
        <f>FALSE()</f>
        <v/>
      </c>
      <c r="K2657" t="n">
        <v>5</v>
      </c>
      <c r="L2657" t="inlineStr">
        <is>
          <t>MMM5 - Small rural town</t>
        </is>
      </c>
      <c r="M2657" s="31" t="n">
        <v>1</v>
      </c>
      <c r="N2657" t="inlineStr">
        <is>
          <t>5:100.0%</t>
        </is>
      </c>
      <c r="O2657" s="43" t="n">
        <v>653.1599</v>
      </c>
      <c r="P2657" s="43" t="n">
        <v>653.1601000000001</v>
      </c>
      <c r="Q2657" t="n">
        <v>5</v>
      </c>
      <c r="R2657" t="inlineStr">
        <is>
          <t>MMM5 - Small rural town</t>
        </is>
      </c>
      <c r="S2657" t="inlineStr">
        <is>
          <t>MMM 2023 (POA concordance)</t>
        </is>
      </c>
      <c r="V2657" s="44" t="n">
        <v>270</v>
      </c>
      <c r="W2657" s="44" t="n">
        <v>14</v>
      </c>
      <c r="X2657" s="43" t="n">
        <v>5.2</v>
      </c>
      <c r="Y2657" s="43" t="n">
        <v>1008.5</v>
      </c>
      <c r="Z2657" t="n">
        <v>6</v>
      </c>
      <c r="AA2657" s="96" t="n">
        <v>3</v>
      </c>
      <c r="AB2657" s="96" t="inlineStr">
        <is>
          <t>RA3 - Outer regional Australia</t>
        </is>
      </c>
      <c r="AC2657" s="96" t="inlineStr">
        <is>
          <t>Approximate: derived from Shipping_MMM via standard MMM→RA mapping (MMM4-5 both map to RA3; some MMM5 areas may be RA2)</t>
        </is>
      </c>
      <c r="AD2657" s="96" t="inlineStr">
        <is>
          <t>PHN503</t>
        </is>
      </c>
      <c r="AE2657" s="96" t="inlineStr">
        <is>
          <t>Country WA</t>
        </is>
      </c>
      <c r="AF2657" s="112" t="n">
        <v>1</v>
      </c>
    </row>
    <row r="2658" ht="15" customHeight="1">
      <c r="A2658" s="42" t="n">
        <v>6571</v>
      </c>
      <c r="B2658" t="inlineStr">
        <is>
          <t>WA</t>
        </is>
      </c>
      <c r="C2658" t="inlineStr">
        <is>
          <t>6571|WA</t>
        </is>
      </c>
      <c r="D2658" t="inlineStr">
        <is>
          <t>Yerecoin</t>
        </is>
      </c>
      <c r="E2658" t="inlineStr">
        <is>
          <t>Yerecoin</t>
        </is>
      </c>
      <c r="F2658" s="30" t="n">
        <v>1</v>
      </c>
      <c r="G2658" s="30" t="n">
        <v>1</v>
      </c>
      <c r="H2658">
        <f>FALSE()</f>
        <v/>
      </c>
      <c r="K2658" t="n">
        <v>5</v>
      </c>
      <c r="L2658" t="inlineStr">
        <is>
          <t>MMM5 - Small rural town</t>
        </is>
      </c>
      <c r="M2658" s="31" t="n">
        <v>1</v>
      </c>
      <c r="N2658" t="inlineStr">
        <is>
          <t>5:100.0%</t>
        </is>
      </c>
      <c r="O2658" s="43" t="n">
        <v>161.4917</v>
      </c>
      <c r="P2658" s="43" t="n">
        <v>161.4917</v>
      </c>
      <c r="Q2658" t="n">
        <v>5</v>
      </c>
      <c r="R2658" t="inlineStr">
        <is>
          <t>MMM5 - Small rural town</t>
        </is>
      </c>
      <c r="S2658" t="inlineStr">
        <is>
          <t>MMM 2023 (POA concordance)</t>
        </is>
      </c>
      <c r="V2658" s="44" t="n">
        <v>67</v>
      </c>
      <c r="W2658" s="44" t="n">
        <v>0</v>
      </c>
      <c r="X2658" s="43" t="n">
        <v>0</v>
      </c>
      <c r="Y2658" s="43" t="n">
        <v>1008.4</v>
      </c>
      <c r="Z2658" t="n">
        <v>6</v>
      </c>
      <c r="AA2658" s="96" t="n">
        <v>3</v>
      </c>
      <c r="AB2658" s="96" t="inlineStr">
        <is>
          <t>RA3 - Outer regional Australia</t>
        </is>
      </c>
      <c r="AC2658" s="96" t="inlineStr">
        <is>
          <t>Approximate: derived from Shipping_MMM via standard MMM→RA mapping (MMM4-5 both map to RA3; some MMM5 areas may be RA2)</t>
        </is>
      </c>
      <c r="AD2658" s="96" t="inlineStr">
        <is>
          <t>PHN503</t>
        </is>
      </c>
      <c r="AE2658" s="96" t="inlineStr">
        <is>
          <t>Country WA</t>
        </is>
      </c>
      <c r="AF2658" s="112" t="n">
        <v>1</v>
      </c>
    </row>
    <row r="2659" ht="15" customHeight="1">
      <c r="A2659" s="42" t="n">
        <v>6572</v>
      </c>
      <c r="B2659" t="inlineStr">
        <is>
          <t>WA</t>
        </is>
      </c>
      <c r="C2659" t="inlineStr">
        <is>
          <t>6572|WA</t>
        </is>
      </c>
      <c r="D2659" t="inlineStr">
        <is>
          <t>Piawaning</t>
        </is>
      </c>
      <c r="E2659" t="inlineStr">
        <is>
          <t>Piawaning</t>
        </is>
      </c>
      <c r="F2659" s="30" t="n">
        <v>1</v>
      </c>
      <c r="G2659" s="30" t="n">
        <v>1</v>
      </c>
      <c r="H2659">
        <f>FALSE()</f>
        <v/>
      </c>
      <c r="K2659" t="n">
        <v>5</v>
      </c>
      <c r="L2659" t="inlineStr">
        <is>
          <t>MMM5 - Small rural town</t>
        </is>
      </c>
      <c r="M2659" s="31" t="n">
        <v>1</v>
      </c>
      <c r="N2659" t="inlineStr">
        <is>
          <t>5:100.0%</t>
        </is>
      </c>
      <c r="O2659" s="43" t="n">
        <v>173.4526</v>
      </c>
      <c r="P2659" s="43" t="n">
        <v>173.4525</v>
      </c>
      <c r="Q2659" t="n">
        <v>5</v>
      </c>
      <c r="R2659" t="inlineStr">
        <is>
          <t>MMM5 - Small rural town</t>
        </is>
      </c>
      <c r="S2659" t="inlineStr">
        <is>
          <t>MMM 2023 (POA concordance)</t>
        </is>
      </c>
      <c r="V2659" s="44" t="n">
        <v>61</v>
      </c>
      <c r="W2659" s="44" t="n">
        <v>5</v>
      </c>
      <c r="X2659" s="43" t="n">
        <v>8.199999999999999</v>
      </c>
      <c r="Y2659" s="43" t="n">
        <v>1057.1</v>
      </c>
      <c r="Z2659" t="n">
        <v>9</v>
      </c>
      <c r="AA2659" s="96" t="n">
        <v>3</v>
      </c>
      <c r="AB2659" s="96" t="inlineStr">
        <is>
          <t>RA3 - Outer regional Australia</t>
        </is>
      </c>
      <c r="AC2659" s="96" t="inlineStr">
        <is>
          <t>Approximate: derived from Shipping_MMM via standard MMM→RA mapping (MMM4-5 both map to RA3; some MMM5 areas may be RA2)</t>
        </is>
      </c>
      <c r="AD2659" s="96" t="inlineStr">
        <is>
          <t>PHN503</t>
        </is>
      </c>
      <c r="AE2659" s="96" t="inlineStr">
        <is>
          <t>Country WA</t>
        </is>
      </c>
      <c r="AF2659" s="112" t="n">
        <v>1</v>
      </c>
    </row>
    <row r="2660" ht="15" customHeight="1">
      <c r="A2660" s="42" t="n">
        <v>6574</v>
      </c>
      <c r="B2660" t="inlineStr">
        <is>
          <t>WA</t>
        </is>
      </c>
      <c r="C2660" t="inlineStr">
        <is>
          <t>6574|WA</t>
        </is>
      </c>
      <c r="D2660" t="inlineStr">
        <is>
          <t>Bindi Bindi</t>
        </is>
      </c>
      <c r="E2660" t="inlineStr">
        <is>
          <t>Bindi Bindi, Gabalong</t>
        </is>
      </c>
      <c r="F2660" s="30" t="n">
        <v>2</v>
      </c>
      <c r="G2660" s="30" t="n">
        <v>2</v>
      </c>
      <c r="H2660">
        <f>FALSE()</f>
        <v/>
      </c>
      <c r="K2660" t="n">
        <v>5</v>
      </c>
      <c r="L2660" t="inlineStr">
        <is>
          <t>MMM5 - Small rural town</t>
        </is>
      </c>
      <c r="M2660" s="31" t="n">
        <v>1</v>
      </c>
      <c r="N2660" t="inlineStr">
        <is>
          <t>5:100.0%</t>
        </is>
      </c>
      <c r="O2660" s="43" t="n">
        <v>484.8707</v>
      </c>
      <c r="P2660" s="43" t="n">
        <v>484.8706</v>
      </c>
      <c r="Q2660" t="n">
        <v>5</v>
      </c>
      <c r="R2660" t="inlineStr">
        <is>
          <t>MMM5 - Small rural town</t>
        </is>
      </c>
      <c r="S2660" t="inlineStr">
        <is>
          <t>MMM 2023 (POA concordance)</t>
        </is>
      </c>
      <c r="V2660" s="44" t="n">
        <v>64</v>
      </c>
      <c r="W2660" s="44" t="n">
        <v>0</v>
      </c>
      <c r="X2660" s="43" t="n">
        <v>0</v>
      </c>
      <c r="Y2660" s="43" t="n">
        <v>1104.5</v>
      </c>
      <c r="Z2660" t="n">
        <v>10</v>
      </c>
      <c r="AA2660" s="96" t="n">
        <v>3</v>
      </c>
      <c r="AB2660" s="96" t="inlineStr">
        <is>
          <t>RA3 - Outer regional Australia</t>
        </is>
      </c>
      <c r="AC2660" s="96" t="inlineStr">
        <is>
          <t>Approximate: derived from Shipping_MMM via standard MMM→RA mapping (MMM4-5 both map to RA3; some MMM5 areas may be RA2)</t>
        </is>
      </c>
      <c r="AD2660" s="96" t="inlineStr">
        <is>
          <t>PHN503</t>
        </is>
      </c>
      <c r="AE2660" s="96" t="inlineStr">
        <is>
          <t>Country WA</t>
        </is>
      </c>
      <c r="AF2660" s="112" t="n">
        <v>1</v>
      </c>
    </row>
    <row r="2661" ht="15" customHeight="1">
      <c r="A2661" s="42" t="n">
        <v>6575</v>
      </c>
      <c r="B2661" t="inlineStr">
        <is>
          <t>WA</t>
        </is>
      </c>
      <c r="C2661" t="inlineStr">
        <is>
          <t>6575|WA</t>
        </is>
      </c>
      <c r="D2661" t="inlineStr">
        <is>
          <t>Miling</t>
        </is>
      </c>
      <c r="E2661" t="inlineStr">
        <is>
          <t>Miling</t>
        </is>
      </c>
      <c r="F2661" s="30" t="n">
        <v>1</v>
      </c>
      <c r="G2661" s="30" t="n">
        <v>1</v>
      </c>
      <c r="H2661">
        <f>FALSE()</f>
        <v/>
      </c>
      <c r="K2661" t="n">
        <v>5</v>
      </c>
      <c r="L2661" t="inlineStr">
        <is>
          <t>MMM5 - Small rural town</t>
        </is>
      </c>
      <c r="M2661" s="31" t="n">
        <v>1</v>
      </c>
      <c r="N2661" t="inlineStr">
        <is>
          <t>5:100.0%</t>
        </is>
      </c>
      <c r="O2661" s="43" t="n">
        <v>696.6588</v>
      </c>
      <c r="P2661" s="43" t="n">
        <v>696.6588</v>
      </c>
      <c r="Q2661" t="n">
        <v>5</v>
      </c>
      <c r="R2661" t="inlineStr">
        <is>
          <t>MMM5 - Small rural town</t>
        </is>
      </c>
      <c r="S2661" t="inlineStr">
        <is>
          <t>MMM 2023 (POA concordance)</t>
        </is>
      </c>
      <c r="V2661" s="44" t="n">
        <v>101</v>
      </c>
      <c r="W2661" s="44" t="n">
        <v>0</v>
      </c>
      <c r="X2661" s="43" t="n">
        <v>0</v>
      </c>
      <c r="Y2661" s="43" t="n">
        <v>1058.5</v>
      </c>
      <c r="Z2661" t="n">
        <v>9</v>
      </c>
      <c r="AA2661" s="96" t="n">
        <v>3</v>
      </c>
      <c r="AB2661" s="96" t="inlineStr">
        <is>
          <t>RA3 - Outer regional Australia</t>
        </is>
      </c>
      <c r="AC2661" s="96" t="inlineStr">
        <is>
          <t>Approximate: derived from Shipping_MMM via standard MMM→RA mapping (MMM4-5 both map to RA3; some MMM5 areas may be RA2)</t>
        </is>
      </c>
      <c r="AD2661" s="96" t="inlineStr">
        <is>
          <t>PHN503</t>
        </is>
      </c>
      <c r="AE2661" s="96" t="inlineStr">
        <is>
          <t>Country WA</t>
        </is>
      </c>
      <c r="AF2661" s="112" t="n">
        <v>1</v>
      </c>
    </row>
    <row r="2662" ht="15" customHeight="1">
      <c r="A2662" s="42" t="n">
        <v>6603</v>
      </c>
      <c r="B2662" t="inlineStr">
        <is>
          <t>WA</t>
        </is>
      </c>
      <c r="C2662" t="inlineStr">
        <is>
          <t>6603|WA</t>
        </is>
      </c>
      <c r="D2662" t="inlineStr">
        <is>
          <t>Konnongorring</t>
        </is>
      </c>
      <c r="E2662" t="inlineStr">
        <is>
          <t>Konnongorring, Lake Hinds, Lake Ninan, Mocardy, Wongan Hills</t>
        </is>
      </c>
      <c r="F2662" s="30" t="n">
        <v>5</v>
      </c>
      <c r="G2662" s="30" t="n">
        <v>5</v>
      </c>
      <c r="H2662">
        <f>FALSE()</f>
        <v/>
      </c>
      <c r="K2662" t="n">
        <v>5</v>
      </c>
      <c r="L2662" t="inlineStr">
        <is>
          <t>MMM5 - Small rural town</t>
        </is>
      </c>
      <c r="M2662" s="31" t="n">
        <v>1</v>
      </c>
      <c r="N2662" t="inlineStr">
        <is>
          <t>5:100.0%</t>
        </is>
      </c>
      <c r="O2662" s="43" t="n">
        <v>1725.7811</v>
      </c>
      <c r="P2662" s="43" t="n">
        <v>1725.7811</v>
      </c>
      <c r="Q2662" t="n">
        <v>5</v>
      </c>
      <c r="R2662" t="inlineStr">
        <is>
          <t>MMM5 - Small rural town</t>
        </is>
      </c>
      <c r="S2662" t="inlineStr">
        <is>
          <t>MMM 2023 (POA concordance)</t>
        </is>
      </c>
      <c r="V2662" s="44" t="n">
        <v>1110</v>
      </c>
      <c r="W2662" s="44" t="n">
        <v>65</v>
      </c>
      <c r="X2662" s="43" t="n">
        <v>5.9</v>
      </c>
      <c r="Y2662" s="43" t="n">
        <v>956.5</v>
      </c>
      <c r="Z2662" t="n">
        <v>3</v>
      </c>
      <c r="AA2662" s="96" t="n">
        <v>3</v>
      </c>
      <c r="AB2662" s="96" t="inlineStr">
        <is>
          <t>RA3 - Outer regional Australia</t>
        </is>
      </c>
      <c r="AC2662" s="96" t="inlineStr">
        <is>
          <t>Approximate: derived from Shipping_MMM via standard MMM→RA mapping (MMM4-5 both map to RA3; some MMM5 areas may be RA2)</t>
        </is>
      </c>
      <c r="AD2662" s="96" t="inlineStr">
        <is>
          <t>PHN503</t>
        </is>
      </c>
      <c r="AE2662" s="96" t="inlineStr">
        <is>
          <t>Country WA</t>
        </is>
      </c>
      <c r="AF2662" s="112" t="n">
        <v>1</v>
      </c>
    </row>
    <row r="2663" ht="15" customHeight="1">
      <c r="A2663" s="42" t="n">
        <v>6605</v>
      </c>
      <c r="B2663" t="inlineStr">
        <is>
          <t>WA</t>
        </is>
      </c>
      <c r="C2663" t="inlineStr">
        <is>
          <t>6605|WA</t>
        </is>
      </c>
      <c r="D2663" t="inlineStr">
        <is>
          <t>Kondut</t>
        </is>
      </c>
      <c r="E2663" t="inlineStr">
        <is>
          <t>Kondut</t>
        </is>
      </c>
      <c r="F2663" s="30" t="n">
        <v>1</v>
      </c>
      <c r="G2663" s="30" t="n">
        <v>1</v>
      </c>
      <c r="H2663">
        <f>FALSE()</f>
        <v/>
      </c>
      <c r="K2663" t="n">
        <v>6</v>
      </c>
      <c r="L2663" t="inlineStr">
        <is>
          <t>MMM6 - Remote community</t>
        </is>
      </c>
      <c r="M2663" s="31" t="n">
        <v>1</v>
      </c>
      <c r="N2663" t="inlineStr">
        <is>
          <t>6:100.0%</t>
        </is>
      </c>
      <c r="O2663" s="43" t="n">
        <v>510.1765</v>
      </c>
      <c r="P2663" s="43" t="n">
        <v>510.1765</v>
      </c>
      <c r="Q2663" t="n">
        <v>6</v>
      </c>
      <c r="R2663" t="inlineStr">
        <is>
          <t>MMM6 - Remote community</t>
        </is>
      </c>
      <c r="S2663" t="inlineStr">
        <is>
          <t>MMM 2023 (POA concordance)</t>
        </is>
      </c>
      <c r="V2663" s="44" t="n">
        <v>41</v>
      </c>
      <c r="W2663" s="44" t="n">
        <v>0</v>
      </c>
      <c r="X2663" s="43" t="n">
        <v>0</v>
      </c>
      <c r="Y2663" s="43" t="n">
        <v>1023.6</v>
      </c>
      <c r="Z2663" t="n">
        <v>7</v>
      </c>
      <c r="AA2663" s="96" t="n">
        <v>4</v>
      </c>
      <c r="AB2663" s="96" t="inlineStr">
        <is>
          <t>RA4 - Remote Australia</t>
        </is>
      </c>
      <c r="AC2663" s="96" t="inlineStr">
        <is>
          <t>Approximate: derived from Shipping_MMM via standard MMM→RA mapping</t>
        </is>
      </c>
      <c r="AD2663" s="96" t="inlineStr">
        <is>
          <t>PHN503</t>
        </is>
      </c>
      <c r="AE2663" s="96" t="inlineStr">
        <is>
          <t>Country WA</t>
        </is>
      </c>
      <c r="AF2663" s="112" t="n">
        <v>1</v>
      </c>
    </row>
    <row r="2664" ht="15" customHeight="1">
      <c r="A2664" s="42" t="n">
        <v>6606</v>
      </c>
      <c r="B2664" t="inlineStr">
        <is>
          <t>WA</t>
        </is>
      </c>
      <c r="C2664" t="inlineStr">
        <is>
          <t>6606|WA</t>
        </is>
      </c>
      <c r="D2664" t="inlineStr">
        <is>
          <t>Ballidu</t>
        </is>
      </c>
      <c r="E2664" t="inlineStr">
        <is>
          <t>Ballidu, East Ballidu, East Damboring, West Ballidu</t>
        </is>
      </c>
      <c r="F2664" s="30" t="n">
        <v>4</v>
      </c>
      <c r="G2664" s="30" t="n">
        <v>4</v>
      </c>
      <c r="H2664">
        <f>FALSE()</f>
        <v/>
      </c>
      <c r="K2664" t="n">
        <v>6</v>
      </c>
      <c r="L2664" t="inlineStr">
        <is>
          <t>MMM6 - Remote community</t>
        </is>
      </c>
      <c r="M2664" s="31" t="n">
        <v>1</v>
      </c>
      <c r="N2664" t="inlineStr">
        <is>
          <t>6:100.0%</t>
        </is>
      </c>
      <c r="O2664" s="43" t="n">
        <v>781.2714999999999</v>
      </c>
      <c r="P2664" s="43" t="n">
        <v>781.2716</v>
      </c>
      <c r="Q2664" t="n">
        <v>6</v>
      </c>
      <c r="R2664" t="inlineStr">
        <is>
          <t>MMM6 - Remote community</t>
        </is>
      </c>
      <c r="S2664" t="inlineStr">
        <is>
          <t>MMM 2023 (POA concordance)</t>
        </is>
      </c>
      <c r="V2664" s="44" t="n">
        <v>133</v>
      </c>
      <c r="W2664" s="44" t="n">
        <v>5</v>
      </c>
      <c r="X2664" s="43" t="n">
        <v>3.8</v>
      </c>
      <c r="Y2664" s="43" t="n">
        <v>1023.6</v>
      </c>
      <c r="Z2664" t="n">
        <v>7</v>
      </c>
      <c r="AA2664" s="96" t="n">
        <v>4</v>
      </c>
      <c r="AB2664" s="96" t="inlineStr">
        <is>
          <t>RA4 - Remote Australia</t>
        </is>
      </c>
      <c r="AC2664" s="96" t="inlineStr">
        <is>
          <t>Approximate: derived from Shipping_MMM via standard MMM→RA mapping</t>
        </is>
      </c>
      <c r="AD2664" s="96" t="inlineStr">
        <is>
          <t>PHN503</t>
        </is>
      </c>
      <c r="AE2664" s="96" t="inlineStr">
        <is>
          <t>Country WA</t>
        </is>
      </c>
      <c r="AF2664" s="112" t="n">
        <v>1</v>
      </c>
    </row>
    <row r="2665" ht="15" customHeight="1">
      <c r="A2665" s="42" t="n">
        <v>6608</v>
      </c>
      <c r="B2665" t="inlineStr">
        <is>
          <t>WA</t>
        </is>
      </c>
      <c r="C2665" t="inlineStr">
        <is>
          <t>6608|WA</t>
        </is>
      </c>
      <c r="D2665" t="inlineStr">
        <is>
          <t>Marne</t>
        </is>
      </c>
      <c r="E2665" t="inlineStr">
        <is>
          <t>Marne, Pithara</t>
        </is>
      </c>
      <c r="F2665" s="30" t="n">
        <v>2</v>
      </c>
      <c r="G2665" s="30" t="n">
        <v>2</v>
      </c>
      <c r="H2665">
        <f>FALSE()</f>
        <v/>
      </c>
      <c r="K2665" t="n">
        <v>6</v>
      </c>
      <c r="L2665" t="inlineStr">
        <is>
          <t>MMM6 - Remote community</t>
        </is>
      </c>
      <c r="M2665" s="31" t="n">
        <v>1</v>
      </c>
      <c r="N2665" t="inlineStr">
        <is>
          <t>6:100.0%</t>
        </is>
      </c>
      <c r="O2665" s="43" t="n">
        <v>749.9266</v>
      </c>
      <c r="P2665" s="43" t="n">
        <v>749.9267</v>
      </c>
      <c r="Q2665" t="n">
        <v>6</v>
      </c>
      <c r="R2665" t="inlineStr">
        <is>
          <t>MMM6 - Remote community</t>
        </is>
      </c>
      <c r="S2665" t="inlineStr">
        <is>
          <t>MMM 2023 (POA concordance)</t>
        </is>
      </c>
      <c r="V2665" s="44" t="n">
        <v>150</v>
      </c>
      <c r="W2665" s="44" t="n">
        <v>13</v>
      </c>
      <c r="X2665" s="43" t="n">
        <v>8.699999999999999</v>
      </c>
      <c r="Y2665" s="43" t="n">
        <v>1067.2</v>
      </c>
      <c r="Z2665" t="n">
        <v>9</v>
      </c>
      <c r="AA2665" s="96" t="n">
        <v>4</v>
      </c>
      <c r="AB2665" s="96" t="inlineStr">
        <is>
          <t>RA4 - Remote Australia</t>
        </is>
      </c>
      <c r="AC2665" s="96" t="inlineStr">
        <is>
          <t>Approximate: derived from Shipping_MMM via standard MMM→RA mapping</t>
        </is>
      </c>
      <c r="AD2665" s="96" t="inlineStr">
        <is>
          <t>PHN503</t>
        </is>
      </c>
      <c r="AE2665" s="96" t="inlineStr">
        <is>
          <t>Country WA</t>
        </is>
      </c>
      <c r="AF2665" s="112" t="n">
        <v>1</v>
      </c>
    </row>
    <row r="2666" ht="15" customHeight="1">
      <c r="A2666" s="42" t="n">
        <v>6609</v>
      </c>
      <c r="B2666" t="inlineStr">
        <is>
          <t>WA</t>
        </is>
      </c>
      <c r="C2666" t="inlineStr">
        <is>
          <t>6609|WA</t>
        </is>
      </c>
      <c r="D2666" t="inlineStr">
        <is>
          <t>Dalwallinu</t>
        </is>
      </c>
      <c r="E2666" t="inlineStr">
        <is>
          <t>Dalwallinu, Nugadong, Xantippe</t>
        </is>
      </c>
      <c r="F2666" s="30" t="n">
        <v>3</v>
      </c>
      <c r="G2666" s="30" t="n">
        <v>3</v>
      </c>
      <c r="H2666">
        <f>FALSE()</f>
        <v/>
      </c>
      <c r="K2666" t="n">
        <v>6</v>
      </c>
      <c r="L2666" t="inlineStr">
        <is>
          <t>MMM6 - Remote community</t>
        </is>
      </c>
      <c r="M2666" s="31" t="n">
        <v>1</v>
      </c>
      <c r="N2666" t="inlineStr">
        <is>
          <t>6:100.0%</t>
        </is>
      </c>
      <c r="O2666" s="43" t="n">
        <v>1134.1822</v>
      </c>
      <c r="P2666" s="43" t="n">
        <v>1134.1823</v>
      </c>
      <c r="Q2666" t="n">
        <v>6</v>
      </c>
      <c r="R2666" t="inlineStr">
        <is>
          <t>MMM6 - Remote community</t>
        </is>
      </c>
      <c r="S2666" t="inlineStr">
        <is>
          <t>MMM 2023 (POA concordance)</t>
        </is>
      </c>
      <c r="V2666" s="44" t="n">
        <v>852</v>
      </c>
      <c r="W2666" s="44" t="n">
        <v>51</v>
      </c>
      <c r="X2666" s="43" t="n">
        <v>6</v>
      </c>
      <c r="Y2666" s="43" t="n">
        <v>1050.9</v>
      </c>
      <c r="Z2666" t="n">
        <v>8</v>
      </c>
      <c r="AA2666" s="96" t="n">
        <v>4</v>
      </c>
      <c r="AB2666" s="96" t="inlineStr">
        <is>
          <t>RA4 - Remote Australia</t>
        </is>
      </c>
      <c r="AC2666" s="96" t="inlineStr">
        <is>
          <t>Approximate: derived from Shipping_MMM via standard MMM→RA mapping</t>
        </is>
      </c>
      <c r="AD2666" s="96" t="inlineStr">
        <is>
          <t>PHN503</t>
        </is>
      </c>
      <c r="AE2666" s="96" t="inlineStr">
        <is>
          <t>Country WA</t>
        </is>
      </c>
      <c r="AF2666" s="112" t="n">
        <v>1</v>
      </c>
    </row>
    <row r="2667" ht="15" customHeight="1">
      <c r="A2667" s="42" t="n">
        <v>6612</v>
      </c>
      <c r="B2667" t="inlineStr">
        <is>
          <t>WA</t>
        </is>
      </c>
      <c r="C2667" t="inlineStr">
        <is>
          <t>6612|WA</t>
        </is>
      </c>
      <c r="D2667" t="inlineStr">
        <is>
          <t>Jibberding</t>
        </is>
      </c>
      <c r="E2667" t="inlineStr">
        <is>
          <t>Jibberding, Miamoon, Paynes Find, Wubin</t>
        </is>
      </c>
      <c r="F2667" s="30" t="n">
        <v>4</v>
      </c>
      <c r="G2667" s="30" t="n">
        <v>4</v>
      </c>
      <c r="H2667">
        <f>FALSE()</f>
        <v/>
      </c>
      <c r="K2667" t="n">
        <v>7</v>
      </c>
      <c r="L2667" t="inlineStr">
        <is>
          <t>MMM7 - Very remote community</t>
        </is>
      </c>
      <c r="M2667" s="31" t="n">
        <v>0.8686</v>
      </c>
      <c r="N2667" t="inlineStr">
        <is>
          <t>7:86.9%; 6:13.1%</t>
        </is>
      </c>
      <c r="O2667" s="43" t="n">
        <v>10953.8436</v>
      </c>
      <c r="P2667" s="43" t="n">
        <v>12610.7729</v>
      </c>
      <c r="Q2667" t="n">
        <v>7</v>
      </c>
      <c r="R2667" t="inlineStr">
        <is>
          <t>MMM7 - Very remote community</t>
        </is>
      </c>
      <c r="S2667" t="inlineStr">
        <is>
          <t>MMM 2023 (POA concordance)</t>
        </is>
      </c>
      <c r="V2667" s="44" t="n">
        <v>162</v>
      </c>
      <c r="W2667" s="44" t="n">
        <v>22</v>
      </c>
      <c r="X2667" s="43" t="n">
        <v>13.6</v>
      </c>
      <c r="Y2667" s="43" t="n">
        <v>1035.3</v>
      </c>
      <c r="Z2667" t="n">
        <v>7</v>
      </c>
      <c r="AA2667" s="96" t="n">
        <v>5</v>
      </c>
      <c r="AB2667" s="96" t="inlineStr">
        <is>
          <t>RA5 - Very remote Australia</t>
        </is>
      </c>
      <c r="AC2667" s="96" t="inlineStr">
        <is>
          <t>Approximate: derived from Shipping_MMM via standard MMM→RA mapping</t>
        </is>
      </c>
      <c r="AD2667" s="96" t="inlineStr">
        <is>
          <t>PHN503</t>
        </is>
      </c>
      <c r="AE2667" s="96" t="inlineStr">
        <is>
          <t>Country WA</t>
        </is>
      </c>
      <c r="AF2667" s="112" t="n">
        <v>1</v>
      </c>
    </row>
    <row r="2668" ht="15" customHeight="1">
      <c r="A2668" s="42" t="n">
        <v>6613</v>
      </c>
      <c r="B2668" t="inlineStr">
        <is>
          <t>WA</t>
        </is>
      </c>
      <c r="C2668" t="inlineStr">
        <is>
          <t>6613|WA</t>
        </is>
      </c>
      <c r="D2668" t="inlineStr">
        <is>
          <t>Buntine</t>
        </is>
      </c>
      <c r="E2668" t="inlineStr">
        <is>
          <t>Buntine</t>
        </is>
      </c>
      <c r="F2668" s="30" t="n">
        <v>1</v>
      </c>
      <c r="G2668" s="30" t="n">
        <v>1</v>
      </c>
      <c r="H2668">
        <f>FALSE()</f>
        <v/>
      </c>
      <c r="K2668" t="n">
        <v>6</v>
      </c>
      <c r="L2668" t="inlineStr">
        <is>
          <t>MMM6 - Remote community</t>
        </is>
      </c>
      <c r="M2668" s="31" t="n">
        <v>1</v>
      </c>
      <c r="N2668" t="inlineStr">
        <is>
          <t>6:100.0%</t>
        </is>
      </c>
      <c r="O2668" s="43" t="n">
        <v>572.1224999999999</v>
      </c>
      <c r="P2668" s="43" t="n">
        <v>572.1224</v>
      </c>
      <c r="Q2668" t="n">
        <v>6</v>
      </c>
      <c r="R2668" t="inlineStr">
        <is>
          <t>MMM6 - Remote community</t>
        </is>
      </c>
      <c r="S2668" t="inlineStr">
        <is>
          <t>MMM 2023 (POA concordance)</t>
        </is>
      </c>
      <c r="V2668" s="44" t="n">
        <v>51</v>
      </c>
      <c r="W2668" s="44" t="n">
        <v>0</v>
      </c>
      <c r="X2668" s="43" t="n">
        <v>0</v>
      </c>
      <c r="Y2668" s="43" t="n">
        <v>1062.2</v>
      </c>
      <c r="Z2668" t="n">
        <v>9</v>
      </c>
      <c r="AA2668" s="96" t="n">
        <v>4</v>
      </c>
      <c r="AB2668" s="96" t="inlineStr">
        <is>
          <t>RA4 - Remote Australia</t>
        </is>
      </c>
      <c r="AC2668" s="96" t="inlineStr">
        <is>
          <t>Approximate: derived from Shipping_MMM via standard MMM→RA mapping</t>
        </is>
      </c>
      <c r="AD2668" s="96" t="inlineStr">
        <is>
          <t>PHN503</t>
        </is>
      </c>
      <c r="AE2668" s="96" t="inlineStr">
        <is>
          <t>Country WA</t>
        </is>
      </c>
      <c r="AF2668" s="112" t="n">
        <v>1</v>
      </c>
    </row>
    <row r="2669" ht="15" customHeight="1">
      <c r="A2669" s="42" t="n">
        <v>6614</v>
      </c>
      <c r="B2669" t="inlineStr">
        <is>
          <t>WA</t>
        </is>
      </c>
      <c r="C2669" t="inlineStr">
        <is>
          <t>6614|WA</t>
        </is>
      </c>
      <c r="D2669" t="inlineStr">
        <is>
          <t>Maya</t>
        </is>
      </c>
      <c r="E2669" t="inlineStr">
        <is>
          <t>Maya</t>
        </is>
      </c>
      <c r="F2669" s="30" t="n">
        <v>1</v>
      </c>
      <c r="G2669" s="30" t="n">
        <v>1</v>
      </c>
      <c r="H2669">
        <f>FALSE()</f>
        <v/>
      </c>
      <c r="K2669" t="n">
        <v>6</v>
      </c>
      <c r="L2669" t="inlineStr">
        <is>
          <t>MMM6 - Remote community</t>
        </is>
      </c>
      <c r="M2669" s="31" t="n">
        <v>1</v>
      </c>
      <c r="N2669" t="inlineStr">
        <is>
          <t>6:100.0%</t>
        </is>
      </c>
      <c r="O2669" s="43" t="n">
        <v>571.4311</v>
      </c>
      <c r="P2669" s="43" t="n">
        <v>571.4311</v>
      </c>
      <c r="Q2669" t="n">
        <v>6</v>
      </c>
      <c r="R2669" t="inlineStr">
        <is>
          <t>MMM6 - Remote community</t>
        </is>
      </c>
      <c r="S2669" t="inlineStr">
        <is>
          <t>MMM 2023 (POA concordance)</t>
        </is>
      </c>
      <c r="V2669" s="44" t="n">
        <v>20</v>
      </c>
      <c r="W2669" s="44" t="n">
        <v>3</v>
      </c>
      <c r="X2669" s="43" t="n">
        <v>15</v>
      </c>
      <c r="Y2669" s="43" t="n">
        <v>1092.8</v>
      </c>
      <c r="Z2669" t="n">
        <v>10</v>
      </c>
      <c r="AA2669" s="96" t="n">
        <v>4</v>
      </c>
      <c r="AB2669" s="96" t="inlineStr">
        <is>
          <t>RA4 - Remote Australia</t>
        </is>
      </c>
      <c r="AC2669" s="96" t="inlineStr">
        <is>
          <t>Approximate: derived from Shipping_MMM via standard MMM→RA mapping</t>
        </is>
      </c>
      <c r="AD2669" s="96" t="inlineStr">
        <is>
          <t>PHN503</t>
        </is>
      </c>
      <c r="AE2669" s="96" t="inlineStr">
        <is>
          <t>Country WA</t>
        </is>
      </c>
      <c r="AF2669" s="112" t="n">
        <v>1</v>
      </c>
    </row>
    <row r="2670" ht="15" customHeight="1">
      <c r="A2670" s="42" t="n">
        <v>6616</v>
      </c>
      <c r="B2670" t="inlineStr">
        <is>
          <t>WA</t>
        </is>
      </c>
      <c r="C2670" t="inlineStr">
        <is>
          <t>6616|WA</t>
        </is>
      </c>
      <c r="D2670" t="inlineStr">
        <is>
          <t>Latham</t>
        </is>
      </c>
      <c r="E2670" t="inlineStr">
        <is>
          <t>Latham</t>
        </is>
      </c>
      <c r="F2670" s="30" t="n">
        <v>1</v>
      </c>
      <c r="G2670" s="30" t="n">
        <v>1</v>
      </c>
      <c r="H2670">
        <f>FALSE()</f>
        <v/>
      </c>
      <c r="K2670" t="n">
        <v>6</v>
      </c>
      <c r="L2670" t="inlineStr">
        <is>
          <t>MMM6 - Remote community</t>
        </is>
      </c>
      <c r="M2670" s="31" t="n">
        <v>1</v>
      </c>
      <c r="N2670" t="inlineStr">
        <is>
          <t>6:100.0%</t>
        </is>
      </c>
      <c r="O2670" s="43" t="n">
        <v>662.4328</v>
      </c>
      <c r="P2670" s="43" t="n">
        <v>662.4327</v>
      </c>
      <c r="Q2670" t="n">
        <v>6</v>
      </c>
      <c r="R2670" t="inlineStr">
        <is>
          <t>MMM6 - Remote community</t>
        </is>
      </c>
      <c r="S2670" t="inlineStr">
        <is>
          <t>MMM 2023 (POA concordance)</t>
        </is>
      </c>
      <c r="V2670" s="44" t="n">
        <v>61</v>
      </c>
      <c r="W2670" s="44" t="n">
        <v>0</v>
      </c>
      <c r="X2670" s="43" t="n">
        <v>0</v>
      </c>
      <c r="Y2670" s="43" t="n">
        <v>1092.8</v>
      </c>
      <c r="Z2670" t="n">
        <v>10</v>
      </c>
      <c r="AA2670" s="96" t="n">
        <v>4</v>
      </c>
      <c r="AB2670" s="96" t="inlineStr">
        <is>
          <t>RA4 - Remote Australia</t>
        </is>
      </c>
      <c r="AC2670" s="96" t="inlineStr">
        <is>
          <t>Approximate: derived from Shipping_MMM via standard MMM→RA mapping</t>
        </is>
      </c>
      <c r="AD2670" s="96" t="inlineStr">
        <is>
          <t>PHN503</t>
        </is>
      </c>
      <c r="AE2670" s="96" t="inlineStr">
        <is>
          <t>Country WA</t>
        </is>
      </c>
      <c r="AF2670" s="112" t="n">
        <v>1</v>
      </c>
    </row>
    <row r="2671" ht="15" customHeight="1">
      <c r="A2671" s="42" t="n">
        <v>6620</v>
      </c>
      <c r="B2671" t="inlineStr">
        <is>
          <t>WA</t>
        </is>
      </c>
      <c r="C2671" t="inlineStr">
        <is>
          <t>6620|WA</t>
        </is>
      </c>
      <c r="D2671" t="inlineStr">
        <is>
          <t>Bunjil</t>
        </is>
      </c>
      <c r="E2671" t="inlineStr">
        <is>
          <t>Bunjil, Perenjori, Rothsay</t>
        </is>
      </c>
      <c r="F2671" s="30" t="n">
        <v>3</v>
      </c>
      <c r="G2671" s="30" t="n">
        <v>3</v>
      </c>
      <c r="H2671">
        <f>FALSE()</f>
        <v/>
      </c>
      <c r="K2671" t="n">
        <v>6</v>
      </c>
      <c r="L2671" t="inlineStr">
        <is>
          <t>MMM6 - Remote community</t>
        </is>
      </c>
      <c r="M2671" s="31" t="n">
        <v>1</v>
      </c>
      <c r="N2671" t="inlineStr">
        <is>
          <t>6:100.0%</t>
        </is>
      </c>
      <c r="O2671" s="43" t="n">
        <v>6297.7335</v>
      </c>
      <c r="P2671" s="43" t="n">
        <v>6297.7335</v>
      </c>
      <c r="Q2671" t="n">
        <v>6</v>
      </c>
      <c r="R2671" t="inlineStr">
        <is>
          <t>MMM6 - Remote community</t>
        </is>
      </c>
      <c r="S2671" t="inlineStr">
        <is>
          <t>MMM 2023 (POA concordance)</t>
        </is>
      </c>
      <c r="V2671" s="44" t="n">
        <v>518</v>
      </c>
      <c r="W2671" s="44" t="n">
        <v>17</v>
      </c>
      <c r="X2671" s="43" t="n">
        <v>3.3</v>
      </c>
      <c r="Y2671" s="43" t="n">
        <v>1028.5</v>
      </c>
      <c r="Z2671" t="n">
        <v>7</v>
      </c>
      <c r="AA2671" s="96" t="n">
        <v>4</v>
      </c>
      <c r="AB2671" s="96" t="inlineStr">
        <is>
          <t>RA4 - Remote Australia</t>
        </is>
      </c>
      <c r="AC2671" s="96" t="inlineStr">
        <is>
          <t>Approximate: derived from Shipping_MMM via standard MMM→RA mapping</t>
        </is>
      </c>
      <c r="AD2671" s="96" t="inlineStr">
        <is>
          <t>PHN503</t>
        </is>
      </c>
      <c r="AE2671" s="96" t="inlineStr">
        <is>
          <t>Country WA</t>
        </is>
      </c>
      <c r="AF2671" s="112" t="n">
        <v>1</v>
      </c>
    </row>
    <row r="2672" ht="15" customHeight="1">
      <c r="A2672" s="42" t="n">
        <v>6623</v>
      </c>
      <c r="B2672" t="inlineStr">
        <is>
          <t>WA</t>
        </is>
      </c>
      <c r="C2672" t="inlineStr">
        <is>
          <t>6623|WA</t>
        </is>
      </c>
      <c r="D2672" t="inlineStr">
        <is>
          <t>Bowgada</t>
        </is>
      </c>
      <c r="E2672" t="inlineStr">
        <is>
          <t>Bowgada, Gutha, Koolanooka, Morawa, Pintharuka</t>
        </is>
      </c>
      <c r="F2672" s="30" t="n">
        <v>5</v>
      </c>
      <c r="G2672" s="30" t="n">
        <v>5</v>
      </c>
      <c r="H2672">
        <f>FALSE()</f>
        <v/>
      </c>
      <c r="K2672" t="n">
        <v>6</v>
      </c>
      <c r="L2672" t="inlineStr">
        <is>
          <t>MMM6 - Remote community</t>
        </is>
      </c>
      <c r="M2672" s="31" t="n">
        <v>1</v>
      </c>
      <c r="N2672" t="inlineStr">
        <is>
          <t>6:100.0%</t>
        </is>
      </c>
      <c r="O2672" s="43" t="n">
        <v>2853.6479</v>
      </c>
      <c r="P2672" s="43" t="n">
        <v>2853.6478</v>
      </c>
      <c r="Q2672" t="n">
        <v>6</v>
      </c>
      <c r="R2672" t="inlineStr">
        <is>
          <t>MMM6 - Remote community</t>
        </is>
      </c>
      <c r="S2672" t="inlineStr">
        <is>
          <t>MMM 2023 (POA concordance)</t>
        </is>
      </c>
      <c r="V2672" s="44" t="n">
        <v>575</v>
      </c>
      <c r="W2672" s="44" t="n">
        <v>50</v>
      </c>
      <c r="X2672" s="43" t="n">
        <v>8.699999999999999</v>
      </c>
      <c r="Y2672" s="43" t="n">
        <v>925.8</v>
      </c>
      <c r="Z2672" t="n">
        <v>2</v>
      </c>
      <c r="AA2672" s="96" t="n">
        <v>4</v>
      </c>
      <c r="AB2672" s="96" t="inlineStr">
        <is>
          <t>RA4 - Remote Australia</t>
        </is>
      </c>
      <c r="AC2672" s="96" t="inlineStr">
        <is>
          <t>Approximate: derived from Shipping_MMM via standard MMM→RA mapping</t>
        </is>
      </c>
      <c r="AD2672" s="96" t="inlineStr">
        <is>
          <t>PHN503</t>
        </is>
      </c>
      <c r="AE2672" s="96" t="inlineStr">
        <is>
          <t>Country WA</t>
        </is>
      </c>
      <c r="AF2672" s="112" t="n">
        <v>1</v>
      </c>
    </row>
    <row r="2673" ht="15" customHeight="1">
      <c r="A2673" s="42" t="n">
        <v>6625</v>
      </c>
      <c r="B2673" t="inlineStr">
        <is>
          <t>WA</t>
        </is>
      </c>
      <c r="C2673" t="inlineStr">
        <is>
          <t>6625|WA</t>
        </is>
      </c>
      <c r="D2673" t="inlineStr">
        <is>
          <t>Merkanooka</t>
        </is>
      </c>
      <c r="E2673" t="inlineStr">
        <is>
          <t>Merkanooka</t>
        </is>
      </c>
      <c r="F2673" s="30" t="n">
        <v>1</v>
      </c>
      <c r="G2673" s="30" t="n">
        <v>1</v>
      </c>
      <c r="H2673">
        <f>FALSE()</f>
        <v/>
      </c>
      <c r="K2673" t="n">
        <v>6</v>
      </c>
      <c r="L2673" t="inlineStr">
        <is>
          <t>MMM6 - Remote community</t>
        </is>
      </c>
      <c r="M2673" s="31" t="n">
        <v>1</v>
      </c>
      <c r="N2673" t="inlineStr">
        <is>
          <t>6:100.0%</t>
        </is>
      </c>
      <c r="O2673" s="43" t="n">
        <v>610.5013</v>
      </c>
      <c r="P2673" s="43" t="n">
        <v>610.5013</v>
      </c>
      <c r="Q2673" t="n">
        <v>6</v>
      </c>
      <c r="R2673" t="inlineStr">
        <is>
          <t>MMM6 - Remote community</t>
        </is>
      </c>
      <c r="S2673" t="inlineStr">
        <is>
          <t>MMM 2023 (POA concordance)</t>
        </is>
      </c>
      <c r="V2673" s="44" t="n">
        <v>57</v>
      </c>
      <c r="W2673" s="44" t="n">
        <v>0</v>
      </c>
      <c r="X2673" s="43" t="n">
        <v>0</v>
      </c>
      <c r="Y2673" s="43" t="n">
        <v>1077.8</v>
      </c>
      <c r="Z2673" t="n">
        <v>9</v>
      </c>
      <c r="AA2673" s="96" t="n">
        <v>4</v>
      </c>
      <c r="AB2673" s="96" t="inlineStr">
        <is>
          <t>RA4 - Remote Australia</t>
        </is>
      </c>
      <c r="AC2673" s="96" t="inlineStr">
        <is>
          <t>Approximate: derived from Shipping_MMM via standard MMM→RA mapping</t>
        </is>
      </c>
      <c r="AD2673" s="96" t="inlineStr">
        <is>
          <t>PHN503</t>
        </is>
      </c>
      <c r="AE2673" s="96" t="inlineStr">
        <is>
          <t>Country WA</t>
        </is>
      </c>
      <c r="AF2673" s="112" t="n">
        <v>1</v>
      </c>
    </row>
    <row r="2674" ht="15" customHeight="1">
      <c r="A2674" s="42" t="n">
        <v>6627</v>
      </c>
      <c r="B2674" t="inlineStr">
        <is>
          <t>WA</t>
        </is>
      </c>
      <c r="C2674" t="inlineStr">
        <is>
          <t>6627|WA</t>
        </is>
      </c>
      <c r="D2674" t="inlineStr">
        <is>
          <t>Canna</t>
        </is>
      </c>
      <c r="E2674" t="inlineStr">
        <is>
          <t>Canna</t>
        </is>
      </c>
      <c r="F2674" s="30" t="n">
        <v>1</v>
      </c>
      <c r="G2674" s="30" t="n">
        <v>1</v>
      </c>
      <c r="H2674">
        <f>FALSE()</f>
        <v/>
      </c>
      <c r="K2674" t="n">
        <v>6</v>
      </c>
      <c r="L2674" t="inlineStr">
        <is>
          <t>MMM6 - Remote community</t>
        </is>
      </c>
      <c r="M2674" s="31" t="n">
        <v>1</v>
      </c>
      <c r="N2674" t="inlineStr">
        <is>
          <t>6:100.0%</t>
        </is>
      </c>
      <c r="O2674" s="43" t="n">
        <v>816.2016</v>
      </c>
      <c r="P2674" s="43" t="n">
        <v>816.2016</v>
      </c>
      <c r="Q2674" t="n">
        <v>6</v>
      </c>
      <c r="R2674" t="inlineStr">
        <is>
          <t>MMM6 - Remote community</t>
        </is>
      </c>
      <c r="S2674" t="inlineStr">
        <is>
          <t>MMM 2023 (POA concordance)</t>
        </is>
      </c>
      <c r="V2674" s="44" t="n">
        <v>57</v>
      </c>
      <c r="W2674" s="44" t="n">
        <v>20</v>
      </c>
      <c r="X2674" s="43" t="n">
        <v>35.1</v>
      </c>
      <c r="Y2674" s="43" t="n">
        <v>1077.8</v>
      </c>
      <c r="Z2674" t="n">
        <v>9</v>
      </c>
      <c r="AA2674" s="96" t="n">
        <v>4</v>
      </c>
      <c r="AB2674" s="96" t="inlineStr">
        <is>
          <t>RA4 - Remote Australia</t>
        </is>
      </c>
      <c r="AC2674" s="96" t="inlineStr">
        <is>
          <t>Approximate: derived from Shipping_MMM via standard MMM→RA mapping</t>
        </is>
      </c>
      <c r="AD2674" s="96" t="inlineStr">
        <is>
          <t>PHN503</t>
        </is>
      </c>
      <c r="AE2674" s="96" t="inlineStr">
        <is>
          <t>Country WA</t>
        </is>
      </c>
      <c r="AF2674" s="112" t="n">
        <v>1</v>
      </c>
    </row>
    <row r="2675" ht="15" customHeight="1">
      <c r="A2675" s="42" t="n">
        <v>6628</v>
      </c>
      <c r="B2675" t="inlineStr">
        <is>
          <t>WA</t>
        </is>
      </c>
      <c r="C2675" t="inlineStr">
        <is>
          <t>6628|WA</t>
        </is>
      </c>
      <c r="D2675" t="inlineStr">
        <is>
          <t>Tardun</t>
        </is>
      </c>
      <c r="E2675" t="inlineStr">
        <is>
          <t>Tardun</t>
        </is>
      </c>
      <c r="F2675" s="30" t="n">
        <v>1</v>
      </c>
      <c r="G2675" s="30" t="n">
        <v>1</v>
      </c>
      <c r="H2675">
        <f>FALSE()</f>
        <v/>
      </c>
      <c r="K2675" t="n">
        <v>6</v>
      </c>
      <c r="L2675" t="inlineStr">
        <is>
          <t>MMM6 - Remote community</t>
        </is>
      </c>
      <c r="M2675" s="31" t="n">
        <v>1</v>
      </c>
      <c r="N2675" t="inlineStr">
        <is>
          <t>6:100.0%</t>
        </is>
      </c>
      <c r="O2675" s="43" t="n">
        <v>632.5737</v>
      </c>
      <c r="P2675" s="43" t="n">
        <v>632.5737</v>
      </c>
      <c r="Q2675" t="n">
        <v>6</v>
      </c>
      <c r="R2675" t="inlineStr">
        <is>
          <t>MMM6 - Remote community</t>
        </is>
      </c>
      <c r="S2675" t="inlineStr">
        <is>
          <t>MMM 2023 (POA concordance)</t>
        </is>
      </c>
      <c r="V2675" s="44" t="n">
        <v>23</v>
      </c>
      <c r="W2675" s="44" t="n">
        <v>6</v>
      </c>
      <c r="X2675" s="43" t="n">
        <v>26.1</v>
      </c>
      <c r="Y2675" s="43" t="n">
        <v>1064.1</v>
      </c>
      <c r="Z2675" t="n">
        <v>9</v>
      </c>
      <c r="AA2675" s="96" t="n">
        <v>4</v>
      </c>
      <c r="AB2675" s="96" t="inlineStr">
        <is>
          <t>RA4 - Remote Australia</t>
        </is>
      </c>
      <c r="AC2675" s="96" t="inlineStr">
        <is>
          <t>Approximate: derived from Shipping_MMM via standard MMM→RA mapping</t>
        </is>
      </c>
      <c r="AD2675" s="96" t="inlineStr">
        <is>
          <t>PHN503</t>
        </is>
      </c>
      <c r="AE2675" s="96" t="inlineStr">
        <is>
          <t>Country WA</t>
        </is>
      </c>
      <c r="AF2675" s="112" t="n">
        <v>1</v>
      </c>
    </row>
    <row r="2676" ht="15" customHeight="1">
      <c r="A2676" s="42" t="n">
        <v>6630</v>
      </c>
      <c r="B2676" t="inlineStr">
        <is>
          <t>WA</t>
        </is>
      </c>
      <c r="C2676" t="inlineStr">
        <is>
          <t>6630|WA</t>
        </is>
      </c>
      <c r="D2676" t="inlineStr">
        <is>
          <t>Devils Creek</t>
        </is>
      </c>
      <c r="E2676" t="inlineStr">
        <is>
          <t>Devils Creek, Mullewa, Murchison, Nerramyne, Nunierra</t>
        </is>
      </c>
      <c r="F2676" s="30" t="n">
        <v>8</v>
      </c>
      <c r="G2676" s="30" t="n">
        <v>8</v>
      </c>
      <c r="H2676">
        <f>FALSE()</f>
        <v/>
      </c>
      <c r="K2676" t="n">
        <v>7</v>
      </c>
      <c r="L2676" t="inlineStr">
        <is>
          <t>MMM7 - Very remote community</t>
        </is>
      </c>
      <c r="M2676" s="31" t="n">
        <v>0.8602</v>
      </c>
      <c r="N2676" t="inlineStr">
        <is>
          <t>7:86.0%; 6:14.0%</t>
        </is>
      </c>
      <c r="O2676" s="43" t="n">
        <v>26153.7419</v>
      </c>
      <c r="P2676" s="43" t="n">
        <v>30404.5646</v>
      </c>
      <c r="Q2676" t="n">
        <v>7</v>
      </c>
      <c r="R2676" t="inlineStr">
        <is>
          <t>MMM7 - Very remote community</t>
        </is>
      </c>
      <c r="S2676" t="inlineStr">
        <is>
          <t>MMM 2023 (POA concordance)</t>
        </is>
      </c>
      <c r="V2676" s="44" t="n">
        <v>482</v>
      </c>
      <c r="W2676" s="44" t="n">
        <v>96</v>
      </c>
      <c r="X2676" s="43" t="n">
        <v>19.9</v>
      </c>
      <c r="Y2676" s="43" t="n">
        <v>869.3</v>
      </c>
      <c r="Z2676" t="n">
        <v>1</v>
      </c>
      <c r="AA2676" s="96" t="n">
        <v>5</v>
      </c>
      <c r="AB2676" s="96" t="inlineStr">
        <is>
          <t>RA5 - Very remote Australia</t>
        </is>
      </c>
      <c r="AC2676" s="96" t="inlineStr">
        <is>
          <t>Approximate: derived from Shipping_MMM via standard MMM→RA mapping</t>
        </is>
      </c>
      <c r="AD2676" s="96" t="inlineStr">
        <is>
          <t>PHN503</t>
        </is>
      </c>
      <c r="AE2676" s="96" t="inlineStr">
        <is>
          <t>Country WA</t>
        </is>
      </c>
      <c r="AF2676" s="112" t="n">
        <v>1</v>
      </c>
    </row>
    <row r="2677" ht="15" customHeight="1">
      <c r="A2677" s="42" t="n">
        <v>6631</v>
      </c>
      <c r="B2677" t="inlineStr">
        <is>
          <t>WA</t>
        </is>
      </c>
      <c r="C2677" t="inlineStr">
        <is>
          <t>6631|WA</t>
        </is>
      </c>
      <c r="D2677" t="inlineStr">
        <is>
          <t>Pindar</t>
        </is>
      </c>
      <c r="E2677" t="inlineStr">
        <is>
          <t>Pindar</t>
        </is>
      </c>
      <c r="F2677" s="30" t="n">
        <v>1</v>
      </c>
      <c r="G2677" s="30" t="n">
        <v>1</v>
      </c>
      <c r="H2677">
        <f>FALSE()</f>
        <v/>
      </c>
      <c r="K2677" t="n">
        <v>6</v>
      </c>
      <c r="L2677" t="inlineStr">
        <is>
          <t>MMM6 - Remote community</t>
        </is>
      </c>
      <c r="M2677" s="31" t="n">
        <v>1</v>
      </c>
      <c r="N2677" t="inlineStr">
        <is>
          <t>6:100.0%</t>
        </is>
      </c>
      <c r="O2677" s="43" t="n">
        <v>2175.8133</v>
      </c>
      <c r="P2677" s="43" t="n">
        <v>2175.8133</v>
      </c>
      <c r="Q2677" t="n">
        <v>6</v>
      </c>
      <c r="R2677" t="inlineStr">
        <is>
          <t>MMM6 - Remote community</t>
        </is>
      </c>
      <c r="S2677" t="inlineStr">
        <is>
          <t>MMM 2023 (POA concordance)</t>
        </is>
      </c>
      <c r="V2677" s="44" t="n">
        <v>13</v>
      </c>
      <c r="W2677" s="44" t="n">
        <v>0</v>
      </c>
      <c r="X2677" s="43" t="n">
        <v>0</v>
      </c>
      <c r="Y2677" s="43" t="n">
        <v>880</v>
      </c>
      <c r="Z2677" t="n">
        <v>1</v>
      </c>
      <c r="AA2677" s="96" t="n">
        <v>4</v>
      </c>
      <c r="AB2677" s="96" t="inlineStr">
        <is>
          <t>RA4 - Remote Australia</t>
        </is>
      </c>
      <c r="AC2677" s="96" t="inlineStr">
        <is>
          <t>Approximate: derived from Shipping_MMM via standard MMM→RA mapping</t>
        </is>
      </c>
      <c r="AD2677" s="96" t="inlineStr">
        <is>
          <t>PHN503</t>
        </is>
      </c>
      <c r="AE2677" s="96" t="inlineStr">
        <is>
          <t>Country WA</t>
        </is>
      </c>
      <c r="AF2677" s="112" t="n">
        <v>1</v>
      </c>
    </row>
    <row r="2678" ht="15" customHeight="1">
      <c r="A2678" s="42" t="n">
        <v>6632</v>
      </c>
      <c r="B2678" t="inlineStr">
        <is>
          <t>WA</t>
        </is>
      </c>
      <c r="C2678" t="inlineStr">
        <is>
          <t>6632|WA</t>
        </is>
      </c>
      <c r="D2678" t="inlineStr">
        <is>
          <t>Ambania</t>
        </is>
      </c>
      <c r="E2678" t="inlineStr">
        <is>
          <t>Ambania, Tenindewa</t>
        </is>
      </c>
      <c r="F2678" s="30" t="n">
        <v>2</v>
      </c>
      <c r="G2678" s="30" t="n">
        <v>2</v>
      </c>
      <c r="H2678">
        <f>FALSE()</f>
        <v/>
      </c>
      <c r="K2678" t="n">
        <v>6</v>
      </c>
      <c r="L2678" t="inlineStr">
        <is>
          <t>MMM6 - Remote community</t>
        </is>
      </c>
      <c r="M2678" s="31" t="n">
        <v>1</v>
      </c>
      <c r="N2678" t="inlineStr">
        <is>
          <t>6:100.0%</t>
        </is>
      </c>
      <c r="O2678" s="43" t="n">
        <v>1051.2994</v>
      </c>
      <c r="P2678" s="43" t="n">
        <v>1051.2994</v>
      </c>
      <c r="Q2678" t="n">
        <v>6</v>
      </c>
      <c r="R2678" t="inlineStr">
        <is>
          <t>MMM6 - Remote community</t>
        </is>
      </c>
      <c r="S2678" t="inlineStr">
        <is>
          <t>MMM 2023 (POA concordance)</t>
        </is>
      </c>
      <c r="V2678" s="44" t="n">
        <v>63</v>
      </c>
      <c r="W2678" s="44" t="n">
        <v>0</v>
      </c>
      <c r="X2678" s="43" t="n">
        <v>0</v>
      </c>
      <c r="Y2678" s="43" t="n">
        <v>1064.1</v>
      </c>
      <c r="Z2678" t="n">
        <v>9</v>
      </c>
      <c r="AA2678" s="96" t="n">
        <v>4</v>
      </c>
      <c r="AB2678" s="96" t="inlineStr">
        <is>
          <t>RA4 - Remote Australia</t>
        </is>
      </c>
      <c r="AC2678" s="96" t="inlineStr">
        <is>
          <t>Approximate: derived from Shipping_MMM via standard MMM→RA mapping</t>
        </is>
      </c>
      <c r="AD2678" s="96" t="inlineStr">
        <is>
          <t>PHN503</t>
        </is>
      </c>
      <c r="AE2678" s="96" t="inlineStr">
        <is>
          <t>Country WA</t>
        </is>
      </c>
      <c r="AF2678" s="112" t="n">
        <v>1</v>
      </c>
    </row>
    <row r="2679" ht="15" customHeight="1">
      <c r="A2679" s="42" t="n">
        <v>6635</v>
      </c>
      <c r="B2679" t="inlineStr">
        <is>
          <t>WA</t>
        </is>
      </c>
      <c r="C2679" t="inlineStr">
        <is>
          <t>6635|WA</t>
        </is>
      </c>
      <c r="D2679" t="inlineStr">
        <is>
          <t>South Murchison</t>
        </is>
      </c>
      <c r="E2679" t="inlineStr">
        <is>
          <t>South Murchison, Yalgoo</t>
        </is>
      </c>
      <c r="F2679" s="30" t="n">
        <v>2</v>
      </c>
      <c r="G2679" s="30" t="n">
        <v>2</v>
      </c>
      <c r="H2679">
        <f>FALSE()</f>
        <v/>
      </c>
      <c r="K2679" t="n">
        <v>7</v>
      </c>
      <c r="L2679" t="inlineStr">
        <is>
          <t>MMM7 - Very remote community</t>
        </is>
      </c>
      <c r="M2679" s="31" t="n">
        <v>1</v>
      </c>
      <c r="N2679" t="inlineStr">
        <is>
          <t>7:100.0%</t>
        </is>
      </c>
      <c r="O2679" s="43" t="n">
        <v>28587.3727</v>
      </c>
      <c r="P2679" s="43" t="n">
        <v>28587.3729</v>
      </c>
      <c r="Q2679" t="n">
        <v>7</v>
      </c>
      <c r="R2679" t="inlineStr">
        <is>
          <t>MMM7 - Very remote community</t>
        </is>
      </c>
      <c r="S2679" t="inlineStr">
        <is>
          <t>MMM 2023 (POA concordance)</t>
        </is>
      </c>
      <c r="V2679" s="44" t="n">
        <v>379</v>
      </c>
      <c r="W2679" s="44" t="n">
        <v>102</v>
      </c>
      <c r="X2679" s="43" t="n">
        <v>26.9</v>
      </c>
      <c r="Y2679" s="43" t="n">
        <v>888.2</v>
      </c>
      <c r="Z2679" t="n">
        <v>1</v>
      </c>
      <c r="AA2679" s="96" t="n">
        <v>5</v>
      </c>
      <c r="AB2679" s="96" t="inlineStr">
        <is>
          <t>RA5 - Very remote Australia</t>
        </is>
      </c>
      <c r="AC2679" s="96" t="inlineStr">
        <is>
          <t>Approximate: derived from Shipping_MMM via standard MMM→RA mapping</t>
        </is>
      </c>
      <c r="AD2679" s="96" t="inlineStr">
        <is>
          <t>PHN503</t>
        </is>
      </c>
      <c r="AE2679" s="96" t="inlineStr">
        <is>
          <t>Country WA</t>
        </is>
      </c>
      <c r="AF2679" s="112" t="n">
        <v>1</v>
      </c>
    </row>
    <row r="2680" ht="15" customHeight="1">
      <c r="A2680" s="42" t="n">
        <v>6638</v>
      </c>
      <c r="B2680" t="inlineStr">
        <is>
          <t>WA</t>
        </is>
      </c>
      <c r="C2680" t="inlineStr">
        <is>
          <t>6638|WA</t>
        </is>
      </c>
      <c r="D2680" t="inlineStr">
        <is>
          <t>Cooladar Hill</t>
        </is>
      </c>
      <c r="E2680" t="inlineStr">
        <is>
          <t>Cooladar Hill, Daggar Hills, Mount Magnet, Paynesville</t>
        </is>
      </c>
      <c r="F2680" s="30" t="n">
        <v>4</v>
      </c>
      <c r="G2680" s="30" t="n">
        <v>4</v>
      </c>
      <c r="H2680">
        <f>FALSE()</f>
        <v/>
      </c>
      <c r="K2680" t="n">
        <v>7</v>
      </c>
      <c r="L2680" t="inlineStr">
        <is>
          <t>MMM7 - Very remote community</t>
        </is>
      </c>
      <c r="M2680" s="31" t="n">
        <v>1</v>
      </c>
      <c r="N2680" t="inlineStr">
        <is>
          <t>7:100.0%</t>
        </is>
      </c>
      <c r="O2680" s="43" t="n">
        <v>13858.1183</v>
      </c>
      <c r="P2680" s="43" t="n">
        <v>13858.1182</v>
      </c>
      <c r="Q2680" t="n">
        <v>7</v>
      </c>
      <c r="R2680" t="inlineStr">
        <is>
          <t>MMM7 - Very remote community</t>
        </is>
      </c>
      <c r="S2680" t="inlineStr">
        <is>
          <t>MMM 2023 (POA concordance)</t>
        </is>
      </c>
      <c r="V2680" s="44" t="n">
        <v>653</v>
      </c>
      <c r="W2680" s="44" t="n">
        <v>58</v>
      </c>
      <c r="X2680" s="43" t="n">
        <v>8.9</v>
      </c>
      <c r="Y2680" s="43" t="n">
        <v>863.9</v>
      </c>
      <c r="Z2680" t="n">
        <v>1</v>
      </c>
      <c r="AA2680" s="96" t="n">
        <v>5</v>
      </c>
      <c r="AB2680" s="96" t="inlineStr">
        <is>
          <t>RA5 - Very remote Australia</t>
        </is>
      </c>
      <c r="AC2680" s="96" t="inlineStr">
        <is>
          <t>Approximate: derived from Shipping_MMM via standard MMM→RA mapping</t>
        </is>
      </c>
      <c r="AD2680" s="96" t="inlineStr">
        <is>
          <t>PHN503</t>
        </is>
      </c>
      <c r="AE2680" s="96" t="inlineStr">
        <is>
          <t>Country WA</t>
        </is>
      </c>
      <c r="AF2680" s="112" t="n">
        <v>1</v>
      </c>
    </row>
    <row r="2681" ht="15" customHeight="1">
      <c r="A2681" s="42" t="n">
        <v>6639</v>
      </c>
      <c r="B2681" t="inlineStr">
        <is>
          <t>WA</t>
        </is>
      </c>
      <c r="C2681" t="inlineStr">
        <is>
          <t>6639|WA</t>
        </is>
      </c>
      <c r="D2681" t="inlineStr">
        <is>
          <t>Sandstone</t>
        </is>
      </c>
      <c r="E2681" t="inlineStr">
        <is>
          <t>Sandstone</t>
        </is>
      </c>
      <c r="F2681" s="30" t="n">
        <v>1</v>
      </c>
      <c r="G2681" s="30" t="n">
        <v>1</v>
      </c>
      <c r="H2681">
        <f>FALSE()</f>
        <v/>
      </c>
      <c r="K2681" t="n">
        <v>7</v>
      </c>
      <c r="L2681" t="inlineStr">
        <is>
          <t>MMM7 - Very remote community</t>
        </is>
      </c>
      <c r="M2681" s="31" t="n">
        <v>1</v>
      </c>
      <c r="N2681" t="inlineStr">
        <is>
          <t>7:100.0%</t>
        </is>
      </c>
      <c r="O2681" s="43" t="n">
        <v>32605.2911</v>
      </c>
      <c r="P2681" s="43" t="n">
        <v>32605.2912</v>
      </c>
      <c r="Q2681" t="n">
        <v>7</v>
      </c>
      <c r="R2681" t="inlineStr">
        <is>
          <t>MMM7 - Very remote community</t>
        </is>
      </c>
      <c r="S2681" t="inlineStr">
        <is>
          <t>MMM 2023 (POA concordance)</t>
        </is>
      </c>
      <c r="V2681" s="44" t="n">
        <v>109</v>
      </c>
      <c r="W2681" s="44" t="n">
        <v>0</v>
      </c>
      <c r="X2681" s="43" t="n">
        <v>0</v>
      </c>
      <c r="Y2681" s="43" t="n">
        <v>954.4</v>
      </c>
      <c r="Z2681" t="n">
        <v>3</v>
      </c>
      <c r="AA2681" s="96" t="n">
        <v>5</v>
      </c>
      <c r="AB2681" s="96" t="inlineStr">
        <is>
          <t>RA5 - Very remote Australia</t>
        </is>
      </c>
      <c r="AC2681" s="96" t="inlineStr">
        <is>
          <t>Approximate: derived from Shipping_MMM via standard MMM→RA mapping</t>
        </is>
      </c>
      <c r="AD2681" s="96" t="inlineStr">
        <is>
          <t>PHN503</t>
        </is>
      </c>
      <c r="AE2681" s="96" t="inlineStr">
        <is>
          <t>Country WA</t>
        </is>
      </c>
      <c r="AF2681" s="112" t="n">
        <v>1</v>
      </c>
    </row>
    <row r="2682" ht="15" customHeight="1">
      <c r="A2682" s="42" t="n">
        <v>6640</v>
      </c>
      <c r="B2682" t="inlineStr">
        <is>
          <t>WA</t>
        </is>
      </c>
      <c r="C2682" t="inlineStr">
        <is>
          <t>6640|WA</t>
        </is>
      </c>
      <c r="D2682" t="inlineStr">
        <is>
          <t>Cue</t>
        </is>
      </c>
      <c r="E2682" t="inlineStr">
        <is>
          <t>Cue, East Murchison, Lake Austin, Reedy, Weld Range</t>
        </is>
      </c>
      <c r="F2682" s="30" t="n">
        <v>5</v>
      </c>
      <c r="G2682" s="30" t="n">
        <v>5</v>
      </c>
      <c r="H2682">
        <f>FALSE()</f>
        <v/>
      </c>
      <c r="K2682" t="n">
        <v>7</v>
      </c>
      <c r="L2682" t="inlineStr">
        <is>
          <t>MMM7 - Very remote community</t>
        </is>
      </c>
      <c r="M2682" s="31" t="n">
        <v>1</v>
      </c>
      <c r="N2682" t="inlineStr">
        <is>
          <t>7:100.0%</t>
        </is>
      </c>
      <c r="O2682" s="43" t="n">
        <v>20882.7937</v>
      </c>
      <c r="P2682" s="43" t="n">
        <v>20882.7935</v>
      </c>
      <c r="Q2682" t="n">
        <v>7</v>
      </c>
      <c r="R2682" t="inlineStr">
        <is>
          <t>MMM7 - Very remote community</t>
        </is>
      </c>
      <c r="S2682" t="inlineStr">
        <is>
          <t>MMM 2023 (POA concordance)</t>
        </is>
      </c>
      <c r="V2682" s="44" t="n">
        <v>215</v>
      </c>
      <c r="W2682" s="44" t="n">
        <v>14</v>
      </c>
      <c r="X2682" s="43" t="n">
        <v>6.5</v>
      </c>
      <c r="Y2682" s="43" t="n">
        <v>898.3</v>
      </c>
      <c r="Z2682" t="n">
        <v>1</v>
      </c>
      <c r="AA2682" s="96" t="n">
        <v>5</v>
      </c>
      <c r="AB2682" s="96" t="inlineStr">
        <is>
          <t>RA5 - Very remote Australia</t>
        </is>
      </c>
      <c r="AC2682" s="96" t="inlineStr">
        <is>
          <t>Approximate: derived from Shipping_MMM via standard MMM→RA mapping</t>
        </is>
      </c>
      <c r="AD2682" s="96" t="inlineStr">
        <is>
          <t>PHN503</t>
        </is>
      </c>
      <c r="AE2682" s="96" t="inlineStr">
        <is>
          <t>Country WA</t>
        </is>
      </c>
      <c r="AF2682" s="112" t="n">
        <v>1</v>
      </c>
    </row>
    <row r="2683" ht="15" customHeight="1">
      <c r="A2683" s="42" t="n">
        <v>6642</v>
      </c>
      <c r="B2683" t="inlineStr">
        <is>
          <t>WA</t>
        </is>
      </c>
      <c r="C2683" t="inlineStr">
        <is>
          <t>6642|WA</t>
        </is>
      </c>
      <c r="D2683" t="inlineStr">
        <is>
          <t>Angelo River</t>
        </is>
      </c>
      <c r="E2683" t="inlineStr">
        <is>
          <t>Angelo River, Capricorn, Karalundi, Kumarina, Meekatharra</t>
        </is>
      </c>
      <c r="F2683" s="30" t="n">
        <v>6</v>
      </c>
      <c r="G2683" s="30" t="n">
        <v>6</v>
      </c>
      <c r="H2683">
        <f>FALSE()</f>
        <v/>
      </c>
      <c r="K2683" t="n">
        <v>7</v>
      </c>
      <c r="L2683" t="inlineStr">
        <is>
          <t>MMM7 - Very remote community</t>
        </is>
      </c>
      <c r="M2683" s="31" t="n">
        <v>1</v>
      </c>
      <c r="N2683" t="inlineStr">
        <is>
          <t>7:100.0%</t>
        </is>
      </c>
      <c r="O2683" s="43" t="n">
        <v>100188.5478</v>
      </c>
      <c r="P2683" s="43" t="n">
        <v>100188.5478</v>
      </c>
      <c r="Q2683" t="n">
        <v>7</v>
      </c>
      <c r="R2683" t="inlineStr">
        <is>
          <t>MMM7 - Very remote community</t>
        </is>
      </c>
      <c r="S2683" t="inlineStr">
        <is>
          <t>MMM 2023 (POA concordance)</t>
        </is>
      </c>
      <c r="V2683" s="44" t="n">
        <v>1200</v>
      </c>
      <c r="W2683" s="44" t="n">
        <v>449</v>
      </c>
      <c r="X2683" s="43" t="n">
        <v>37.4</v>
      </c>
      <c r="Y2683" s="43" t="n">
        <v>847.7</v>
      </c>
      <c r="Z2683" t="n">
        <v>1</v>
      </c>
      <c r="AA2683" s="96" t="n">
        <v>5</v>
      </c>
      <c r="AB2683" s="96" t="inlineStr">
        <is>
          <t>RA5 - Very remote Australia</t>
        </is>
      </c>
      <c r="AC2683" s="96" t="inlineStr">
        <is>
          <t>Approximate: derived from Shipping_MMM via standard MMM→RA mapping</t>
        </is>
      </c>
      <c r="AD2683" s="96" t="inlineStr">
        <is>
          <t>PHN503</t>
        </is>
      </c>
      <c r="AE2683" s="96" t="inlineStr">
        <is>
          <t>Country WA</t>
        </is>
      </c>
      <c r="AF2683" s="112" t="n">
        <v>1</v>
      </c>
    </row>
    <row r="2684" ht="15" customHeight="1">
      <c r="A2684" s="42" t="n">
        <v>6646</v>
      </c>
      <c r="B2684" t="inlineStr">
        <is>
          <t>WA</t>
        </is>
      </c>
      <c r="C2684" t="inlineStr">
        <is>
          <t>6646|WA</t>
        </is>
      </c>
      <c r="D2684" t="inlineStr">
        <is>
          <t>Lake Carnegie</t>
        </is>
      </c>
      <c r="E2684" t="inlineStr">
        <is>
          <t>Lake Carnegie, Little Sandy Desert, Wiluna</t>
        </is>
      </c>
      <c r="F2684" s="30" t="n">
        <v>3</v>
      </c>
      <c r="G2684" s="30" t="n">
        <v>3</v>
      </c>
      <c r="H2684">
        <f>FALSE()</f>
        <v/>
      </c>
      <c r="K2684" t="n">
        <v>7</v>
      </c>
      <c r="L2684" t="inlineStr">
        <is>
          <t>MMM7 - Very remote community</t>
        </is>
      </c>
      <c r="M2684" s="31" t="n">
        <v>1</v>
      </c>
      <c r="N2684" t="inlineStr">
        <is>
          <t>7:100.0%</t>
        </is>
      </c>
      <c r="O2684" s="43" t="n">
        <v>181297.338</v>
      </c>
      <c r="P2684" s="43" t="n">
        <v>181297.3382</v>
      </c>
      <c r="Q2684" t="n">
        <v>7</v>
      </c>
      <c r="R2684" t="inlineStr">
        <is>
          <t>MMM7 - Very remote community</t>
        </is>
      </c>
      <c r="S2684" t="inlineStr">
        <is>
          <t>MMM 2023 (POA concordance)</t>
        </is>
      </c>
      <c r="V2684" s="44" t="n">
        <v>535</v>
      </c>
      <c r="W2684" s="44" t="n">
        <v>141</v>
      </c>
      <c r="X2684" s="43" t="n">
        <v>26.4</v>
      </c>
      <c r="Y2684" s="43" t="n">
        <v>772.6</v>
      </c>
      <c r="Z2684" t="n">
        <v>1</v>
      </c>
      <c r="AA2684" s="96" t="n">
        <v>5</v>
      </c>
      <c r="AB2684" s="96" t="inlineStr">
        <is>
          <t>RA5 - Very remote Australia</t>
        </is>
      </c>
      <c r="AC2684" s="96" t="inlineStr">
        <is>
          <t>Approximate: derived from Shipping_MMM via standard MMM→RA mapping</t>
        </is>
      </c>
      <c r="AD2684" s="96" t="inlineStr">
        <is>
          <t>PHN503</t>
        </is>
      </c>
      <c r="AE2684" s="96" t="inlineStr">
        <is>
          <t>Country WA</t>
        </is>
      </c>
      <c r="AF2684" s="112" t="n">
        <v>1</v>
      </c>
    </row>
    <row r="2685" ht="15" customHeight="1">
      <c r="A2685" s="42" t="n">
        <v>6701</v>
      </c>
      <c r="B2685" t="inlineStr">
        <is>
          <t>WA</t>
        </is>
      </c>
      <c r="C2685" t="inlineStr">
        <is>
          <t>6701|WA</t>
        </is>
      </c>
      <c r="D2685" t="inlineStr">
        <is>
          <t>Babbage Island</t>
        </is>
      </c>
      <c r="E2685" t="inlineStr">
        <is>
          <t>Babbage Island, Bernier Island, Brockman, Brown Range, Carbla</t>
        </is>
      </c>
      <c r="F2685" s="30" t="n">
        <v>28</v>
      </c>
      <c r="G2685" s="30" t="n">
        <v>28</v>
      </c>
      <c r="H2685">
        <f>FALSE()</f>
        <v/>
      </c>
      <c r="K2685" t="n">
        <v>7</v>
      </c>
      <c r="L2685" t="inlineStr">
        <is>
          <t>MMM7 - Very remote community</t>
        </is>
      </c>
      <c r="M2685" s="31" t="n">
        <v>1</v>
      </c>
      <c r="N2685" t="inlineStr">
        <is>
          <t>7:100.0%</t>
        </is>
      </c>
      <c r="O2685" s="43" t="n">
        <v>55074.9344</v>
      </c>
      <c r="P2685" s="43" t="n">
        <v>55074.9342</v>
      </c>
      <c r="Q2685" t="n">
        <v>7</v>
      </c>
      <c r="R2685" t="inlineStr">
        <is>
          <t>MMM7 - Very remote community</t>
        </is>
      </c>
      <c r="S2685" t="inlineStr">
        <is>
          <t>MMM 2023 (POA concordance)</t>
        </is>
      </c>
      <c r="V2685" s="44" t="n">
        <v>5259</v>
      </c>
      <c r="W2685" s="44" t="n">
        <v>857</v>
      </c>
      <c r="X2685" s="43" t="n">
        <v>16.3</v>
      </c>
      <c r="Y2685" s="43" t="n">
        <v>926.2</v>
      </c>
      <c r="Z2685" t="n">
        <v>2</v>
      </c>
      <c r="AA2685" s="96" t="n">
        <v>5</v>
      </c>
      <c r="AB2685" s="96" t="inlineStr">
        <is>
          <t>RA5 - Very remote Australia</t>
        </is>
      </c>
      <c r="AC2685" s="96" t="inlineStr">
        <is>
          <t>Approximate: derived from Shipping_MMM via standard MMM→RA mapping</t>
        </is>
      </c>
      <c r="AD2685" s="96" t="inlineStr">
        <is>
          <t>PHN503</t>
        </is>
      </c>
      <c r="AE2685" s="96" t="inlineStr">
        <is>
          <t>Country WA</t>
        </is>
      </c>
      <c r="AF2685" s="112" t="n">
        <v>0.9996</v>
      </c>
    </row>
    <row r="2686" ht="15" customHeight="1">
      <c r="A2686" s="42" t="n">
        <v>6705</v>
      </c>
      <c r="B2686" t="inlineStr">
        <is>
          <t>WA</t>
        </is>
      </c>
      <c r="C2686" t="inlineStr">
        <is>
          <t>6705|WA</t>
        </is>
      </c>
      <c r="D2686" t="inlineStr">
        <is>
          <t>East Lyons River</t>
        </is>
      </c>
      <c r="E2686" t="inlineStr">
        <is>
          <t>East Lyons River, Gascoyne Junction, Gascoyne River, West Lyons River</t>
        </is>
      </c>
      <c r="F2686" s="30" t="n">
        <v>4</v>
      </c>
      <c r="G2686" s="30" t="n">
        <v>4</v>
      </c>
      <c r="H2686">
        <f>FALSE()</f>
        <v/>
      </c>
      <c r="K2686" t="n">
        <v>7</v>
      </c>
      <c r="L2686" t="inlineStr">
        <is>
          <t>MMM7 - Very remote community</t>
        </is>
      </c>
      <c r="M2686" s="31" t="n">
        <v>1</v>
      </c>
      <c r="N2686" t="inlineStr">
        <is>
          <t>7:100.0%</t>
        </is>
      </c>
      <c r="O2686" s="43" t="n">
        <v>57809.8736</v>
      </c>
      <c r="P2686" s="43" t="n">
        <v>57809.8737</v>
      </c>
      <c r="Q2686" t="n">
        <v>7</v>
      </c>
      <c r="R2686" t="inlineStr">
        <is>
          <t>MMM7 - Very remote community</t>
        </is>
      </c>
      <c r="S2686" t="inlineStr">
        <is>
          <t>MMM 2023 (POA concordance)</t>
        </is>
      </c>
      <c r="V2686" s="44" t="n">
        <v>170</v>
      </c>
      <c r="W2686" s="44" t="n">
        <v>95</v>
      </c>
      <c r="X2686" s="43" t="n">
        <v>55.9</v>
      </c>
      <c r="Y2686" s="43" t="n">
        <v>910.1</v>
      </c>
      <c r="Z2686" t="n">
        <v>2</v>
      </c>
      <c r="AA2686" s="96" t="n">
        <v>5</v>
      </c>
      <c r="AB2686" s="96" t="inlineStr">
        <is>
          <t>RA5 - Very remote Australia</t>
        </is>
      </c>
      <c r="AC2686" s="96" t="inlineStr">
        <is>
          <t>Approximate: derived from Shipping_MMM via standard MMM→RA mapping</t>
        </is>
      </c>
      <c r="AD2686" s="96" t="inlineStr">
        <is>
          <t>PHN503</t>
        </is>
      </c>
      <c r="AE2686" s="96" t="inlineStr">
        <is>
          <t>Country WA</t>
        </is>
      </c>
      <c r="AF2686" s="112" t="n">
        <v>1</v>
      </c>
    </row>
    <row r="2687" ht="15" customHeight="1">
      <c r="A2687" s="42" t="n">
        <v>6707</v>
      </c>
      <c r="B2687" t="inlineStr">
        <is>
          <t>WA</t>
        </is>
      </c>
      <c r="C2687" t="inlineStr">
        <is>
          <t>6707|WA</t>
        </is>
      </c>
      <c r="D2687" t="inlineStr">
        <is>
          <t>Cape Range National Park</t>
        </is>
      </c>
      <c r="E2687" t="inlineStr">
        <is>
          <t>Cape Range National Park, Exmouth, Exmouth Gulf, Learmonth, North West Cape</t>
        </is>
      </c>
      <c r="F2687" s="30" t="n">
        <v>5</v>
      </c>
      <c r="G2687" s="30" t="n">
        <v>5</v>
      </c>
      <c r="H2687">
        <f>FALSE()</f>
        <v/>
      </c>
      <c r="K2687" t="n">
        <v>7</v>
      </c>
      <c r="L2687" t="inlineStr">
        <is>
          <t>MMM7 - Very remote community</t>
        </is>
      </c>
      <c r="M2687" s="31" t="n">
        <v>1</v>
      </c>
      <c r="N2687" t="inlineStr">
        <is>
          <t>7:100.0%</t>
        </is>
      </c>
      <c r="O2687" s="43" t="n">
        <v>5978.9677</v>
      </c>
      <c r="P2687" s="43" t="n">
        <v>5978.968</v>
      </c>
      <c r="Q2687" t="n">
        <v>7</v>
      </c>
      <c r="R2687" t="inlineStr">
        <is>
          <t>MMM7 - Very remote community</t>
        </is>
      </c>
      <c r="S2687" t="inlineStr">
        <is>
          <t>MMM 2023 (POA concordance)</t>
        </is>
      </c>
      <c r="V2687" s="44" t="n">
        <v>3074</v>
      </c>
      <c r="W2687" s="44" t="n">
        <v>90</v>
      </c>
      <c r="X2687" s="43" t="n">
        <v>2.9</v>
      </c>
      <c r="Y2687" s="43" t="n">
        <v>1037.8</v>
      </c>
      <c r="Z2687" t="n">
        <v>8</v>
      </c>
      <c r="AA2687" s="96" t="n">
        <v>5</v>
      </c>
      <c r="AB2687" s="96" t="inlineStr">
        <is>
          <t>RA5 - Very remote Australia</t>
        </is>
      </c>
      <c r="AC2687" s="96" t="inlineStr">
        <is>
          <t>Approximate: derived from Shipping_MMM via standard MMM→RA mapping</t>
        </is>
      </c>
      <c r="AD2687" s="96" t="inlineStr">
        <is>
          <t>PHN503</t>
        </is>
      </c>
      <c r="AE2687" s="96" t="inlineStr">
        <is>
          <t>Country WA</t>
        </is>
      </c>
      <c r="AF2687" s="112" t="n">
        <v>1</v>
      </c>
    </row>
    <row r="2688" ht="15" customHeight="1">
      <c r="A2688" s="42" t="n">
        <v>6710</v>
      </c>
      <c r="B2688" t="inlineStr">
        <is>
          <t>WA</t>
        </is>
      </c>
      <c r="C2688" t="inlineStr">
        <is>
          <t>6710|WA</t>
        </is>
      </c>
      <c r="D2688" t="inlineStr">
        <is>
          <t>Cane</t>
        </is>
      </c>
      <c r="E2688" t="inlineStr">
        <is>
          <t>Cane, Onslow, Peedamulla, Talandji, Yannarie</t>
        </is>
      </c>
      <c r="F2688" s="30" t="n">
        <v>5</v>
      </c>
      <c r="G2688" s="30" t="n">
        <v>5</v>
      </c>
      <c r="H2688">
        <f>FALSE()</f>
        <v/>
      </c>
      <c r="K2688" t="n">
        <v>7</v>
      </c>
      <c r="L2688" t="inlineStr">
        <is>
          <t>MMM7 - Very remote community</t>
        </is>
      </c>
      <c r="M2688" s="31" t="n">
        <v>1</v>
      </c>
      <c r="N2688" t="inlineStr">
        <is>
          <t>7:100.0%</t>
        </is>
      </c>
      <c r="O2688" s="43" t="n">
        <v>21755.6411</v>
      </c>
      <c r="P2688" s="43" t="n">
        <v>21755.6413</v>
      </c>
      <c r="Q2688" t="n">
        <v>7</v>
      </c>
      <c r="R2688" t="inlineStr">
        <is>
          <t>MMM7 - Very remote community</t>
        </is>
      </c>
      <c r="S2688" t="inlineStr">
        <is>
          <t>MMM 2023 (POA concordance)</t>
        </is>
      </c>
      <c r="V2688" s="44" t="n">
        <v>940</v>
      </c>
      <c r="W2688" s="44" t="n">
        <v>129</v>
      </c>
      <c r="X2688" s="43" t="n">
        <v>13.7</v>
      </c>
      <c r="Y2688" s="43" t="n">
        <v>1020.7</v>
      </c>
      <c r="Z2688" t="n">
        <v>7</v>
      </c>
      <c r="AA2688" s="96" t="n">
        <v>5</v>
      </c>
      <c r="AB2688" s="96" t="inlineStr">
        <is>
          <t>RA5 - Very remote Australia</t>
        </is>
      </c>
      <c r="AC2688" s="96" t="inlineStr">
        <is>
          <t>Approximate: derived from Shipping_MMM via standard MMM→RA mapping</t>
        </is>
      </c>
      <c r="AD2688" s="96" t="inlineStr">
        <is>
          <t>PHN503</t>
        </is>
      </c>
      <c r="AE2688" s="96" t="inlineStr">
        <is>
          <t>Country WA</t>
        </is>
      </c>
      <c r="AF2688" s="112" t="n">
        <v>1</v>
      </c>
    </row>
    <row r="2689" ht="15" customHeight="1">
      <c r="A2689" s="42" t="n">
        <v>6711</v>
      </c>
      <c r="B2689" t="inlineStr">
        <is>
          <t>WA</t>
        </is>
      </c>
      <c r="C2689" t="inlineStr">
        <is>
          <t>6711|WA</t>
        </is>
      </c>
      <c r="D2689" t="inlineStr">
        <is>
          <t>Thevenard Island</t>
        </is>
      </c>
      <c r="E2689" t="inlineStr">
        <is>
          <t>Thevenard Island</t>
        </is>
      </c>
      <c r="F2689" s="30" t="n">
        <v>1</v>
      </c>
      <c r="G2689" s="30" t="n">
        <v>1</v>
      </c>
      <c r="H2689">
        <f>FALSE()</f>
        <v/>
      </c>
      <c r="M2689" s="31" t="n"/>
      <c r="O2689" s="43" t="n"/>
      <c r="P2689" s="43" t="n"/>
      <c r="Q2689" t="n">
        <v>7</v>
      </c>
      <c r="R2689" t="inlineStr">
        <is>
          <t>MMM7 - Very remote community</t>
        </is>
      </c>
      <c r="S2689" t="inlineStr">
        <is>
          <t>No POA; assigned from nearest classified postcode</t>
        </is>
      </c>
      <c r="V2689" s="44" t="n"/>
      <c r="W2689" s="44" t="n"/>
      <c r="X2689" s="43" t="n"/>
      <c r="Y2689" s="43" t="n"/>
      <c r="AA2689" s="96" t="n">
        <v>5</v>
      </c>
      <c r="AB2689" s="96" t="inlineStr">
        <is>
          <t>RA5 - Very remote Australia</t>
        </is>
      </c>
      <c r="AC2689" s="96" t="inlineStr">
        <is>
          <t>Approximate: derived from Shipping_MMM via standard MMM→RA mapping</t>
        </is>
      </c>
      <c r="AD2689" s="96" t="inlineStr">
        <is>
          <t>PHN503</t>
        </is>
      </c>
      <c r="AE2689" s="96" t="inlineStr">
        <is>
          <t>Country WA</t>
        </is>
      </c>
      <c r="AF2689" s="96" t="inlineStr"/>
      <c r="AG2689" s="96" t="inlineStr">
        <is>
          <t>Inferred (Nearest matched postcode)</t>
        </is>
      </c>
    </row>
    <row r="2690" ht="15" customHeight="1">
      <c r="A2690" s="42" t="n">
        <v>6712</v>
      </c>
      <c r="B2690" t="inlineStr">
        <is>
          <t>WA</t>
        </is>
      </c>
      <c r="C2690" t="inlineStr">
        <is>
          <t>6712|WA</t>
        </is>
      </c>
      <c r="D2690" t="inlineStr">
        <is>
          <t>Barrow Island</t>
        </is>
      </c>
      <c r="E2690" t="inlineStr">
        <is>
          <t>Barrow Island</t>
        </is>
      </c>
      <c r="F2690" s="30" t="n">
        <v>1</v>
      </c>
      <c r="G2690" s="30" t="n">
        <v>1</v>
      </c>
      <c r="H2690">
        <f>FALSE()</f>
        <v/>
      </c>
      <c r="K2690" t="n">
        <v>7</v>
      </c>
      <c r="L2690" t="inlineStr">
        <is>
          <t>MMM7 - Very remote community</t>
        </is>
      </c>
      <c r="M2690" s="31" t="n">
        <v>1</v>
      </c>
      <c r="N2690" t="inlineStr">
        <is>
          <t>7:100.0%</t>
        </is>
      </c>
      <c r="O2690" s="43" t="n">
        <v>263.6601</v>
      </c>
      <c r="P2690" s="43" t="n">
        <v>263.6601</v>
      </c>
      <c r="Q2690" t="n">
        <v>7</v>
      </c>
      <c r="R2690" t="inlineStr">
        <is>
          <t>MMM7 - Very remote community</t>
        </is>
      </c>
      <c r="S2690" t="inlineStr">
        <is>
          <t>MMM 2023 (POA concordance)</t>
        </is>
      </c>
      <c r="V2690" s="44" t="n"/>
      <c r="W2690" s="44" t="n">
        <v>0</v>
      </c>
      <c r="X2690" s="43" t="n">
        <v>0</v>
      </c>
      <c r="Y2690" s="43" t="n"/>
      <c r="AA2690" s="96" t="n">
        <v>5</v>
      </c>
      <c r="AB2690" s="96" t="inlineStr">
        <is>
          <t>RA5 - Very remote Australia</t>
        </is>
      </c>
      <c r="AC2690" s="96" t="inlineStr">
        <is>
          <t>Approximate: derived from Shipping_MMM via standard MMM→RA mapping</t>
        </is>
      </c>
      <c r="AD2690" s="96" t="inlineStr">
        <is>
          <t>PHN503</t>
        </is>
      </c>
      <c r="AE2690" s="96" t="inlineStr">
        <is>
          <t>Country WA</t>
        </is>
      </c>
      <c r="AF2690" s="112" t="n">
        <v>1</v>
      </c>
    </row>
    <row r="2691" ht="15" customHeight="1">
      <c r="A2691" s="42" t="n">
        <v>6713</v>
      </c>
      <c r="B2691" t="inlineStr">
        <is>
          <t>WA</t>
        </is>
      </c>
      <c r="C2691" t="inlineStr">
        <is>
          <t>6713|WA</t>
        </is>
      </c>
      <c r="D2691" t="inlineStr">
        <is>
          <t>Dampier</t>
        </is>
      </c>
      <c r="E2691" t="inlineStr">
        <is>
          <t>Dampier, Dampier Archipelago</t>
        </is>
      </c>
      <c r="F2691" s="30" t="n">
        <v>2</v>
      </c>
      <c r="G2691" s="30" t="n">
        <v>2</v>
      </c>
      <c r="H2691">
        <f>FALSE()</f>
        <v/>
      </c>
      <c r="K2691" t="n">
        <v>7</v>
      </c>
      <c r="L2691" t="inlineStr">
        <is>
          <t>MMM7 - Very remote community</t>
        </is>
      </c>
      <c r="M2691" s="31" t="n">
        <v>0.9736</v>
      </c>
      <c r="N2691" t="inlineStr">
        <is>
          <t>7:97.4%; 6:2.6%</t>
        </is>
      </c>
      <c r="O2691" s="43" t="n">
        <v>131.0733</v>
      </c>
      <c r="P2691" s="43" t="n">
        <v>134.6267</v>
      </c>
      <c r="Q2691" t="n">
        <v>7</v>
      </c>
      <c r="R2691" t="inlineStr">
        <is>
          <t>MMM7 - Very remote community</t>
        </is>
      </c>
      <c r="S2691" t="inlineStr">
        <is>
          <t>MMM 2023 (POA concordance)</t>
        </is>
      </c>
      <c r="V2691" s="44" t="n">
        <v>1282</v>
      </c>
      <c r="W2691" s="44" t="n">
        <v>41</v>
      </c>
      <c r="X2691" s="43" t="n">
        <v>3.2</v>
      </c>
      <c r="Y2691" s="43" t="n">
        <v>1093.9</v>
      </c>
      <c r="Z2691" t="n">
        <v>10</v>
      </c>
      <c r="AA2691" s="96" t="n">
        <v>5</v>
      </c>
      <c r="AB2691" s="96" t="inlineStr">
        <is>
          <t>RA5 - Very remote Australia</t>
        </is>
      </c>
      <c r="AC2691" s="96" t="inlineStr">
        <is>
          <t>Approximate: derived from Shipping_MMM via standard MMM→RA mapping</t>
        </is>
      </c>
      <c r="AD2691" s="96" t="inlineStr">
        <is>
          <t>PHN503</t>
        </is>
      </c>
      <c r="AE2691" s="96" t="inlineStr">
        <is>
          <t>Country WA</t>
        </is>
      </c>
      <c r="AF2691" s="112" t="n">
        <v>1</v>
      </c>
    </row>
    <row r="2692" ht="15" customHeight="1">
      <c r="A2692" s="42" t="n">
        <v>6714</v>
      </c>
      <c r="B2692" t="inlineStr">
        <is>
          <t>WA</t>
        </is>
      </c>
      <c r="C2692" t="inlineStr">
        <is>
          <t>6714|WA</t>
        </is>
      </c>
      <c r="D2692" t="inlineStr">
        <is>
          <t>Antonymyre</t>
        </is>
      </c>
      <c r="E2692" t="inlineStr">
        <is>
          <t>Antonymyre, Balla Balla, Baynton, Bulgarra, Burrup</t>
        </is>
      </c>
      <c r="F2692" s="30" t="n">
        <v>20</v>
      </c>
      <c r="G2692" s="30" t="n">
        <v>20</v>
      </c>
      <c r="H2692">
        <f>FALSE()</f>
        <v/>
      </c>
      <c r="K2692" t="n">
        <v>7</v>
      </c>
      <c r="L2692" t="inlineStr">
        <is>
          <t>MMM7 - Very remote community</t>
        </is>
      </c>
      <c r="M2692" s="31" t="n">
        <v>0.9862</v>
      </c>
      <c r="N2692" t="inlineStr">
        <is>
          <t>7:98.6%; 6:1.4%</t>
        </is>
      </c>
      <c r="O2692" s="43" t="n">
        <v>14618.7904</v>
      </c>
      <c r="P2692" s="43" t="n">
        <v>14823.7612</v>
      </c>
      <c r="Q2692" t="n">
        <v>7</v>
      </c>
      <c r="R2692" t="inlineStr">
        <is>
          <t>MMM7 - Very remote community</t>
        </is>
      </c>
      <c r="S2692" t="inlineStr">
        <is>
          <t>MMM 2023 (POA concordance)</t>
        </is>
      </c>
      <c r="V2692" s="44" t="n">
        <v>17657</v>
      </c>
      <c r="W2692" s="44" t="n">
        <v>1542</v>
      </c>
      <c r="X2692" s="43" t="n">
        <v>8.699999999999999</v>
      </c>
      <c r="Y2692" s="43" t="n">
        <v>1067.6</v>
      </c>
      <c r="Z2692" t="n">
        <v>9</v>
      </c>
      <c r="AA2692" s="96" t="n">
        <v>5</v>
      </c>
      <c r="AB2692" s="96" t="inlineStr">
        <is>
          <t>RA5 - Very remote Australia</t>
        </is>
      </c>
      <c r="AC2692" s="96" t="inlineStr">
        <is>
          <t>Approximate: derived from Shipping_MMM via standard MMM→RA mapping</t>
        </is>
      </c>
      <c r="AD2692" s="96" t="inlineStr">
        <is>
          <t>PHN503</t>
        </is>
      </c>
      <c r="AE2692" s="96" t="inlineStr">
        <is>
          <t>Country WA</t>
        </is>
      </c>
      <c r="AF2692" s="112" t="n">
        <v>1</v>
      </c>
    </row>
    <row r="2693" ht="15" customHeight="1">
      <c r="A2693" s="42" t="n">
        <v>6716</v>
      </c>
      <c r="B2693" t="inlineStr">
        <is>
          <t>WA</t>
        </is>
      </c>
      <c r="C2693" t="inlineStr">
        <is>
          <t>6716|WA</t>
        </is>
      </c>
      <c r="D2693" t="inlineStr">
        <is>
          <t>Fortescue</t>
        </is>
      </c>
      <c r="E2693" t="inlineStr">
        <is>
          <t>Fortescue, Hamersley Range, Millstream, Pannawonica</t>
        </is>
      </c>
      <c r="F2693" s="30" t="n">
        <v>4</v>
      </c>
      <c r="G2693" s="30" t="n">
        <v>4</v>
      </c>
      <c r="H2693">
        <f>FALSE()</f>
        <v/>
      </c>
      <c r="K2693" t="n">
        <v>7</v>
      </c>
      <c r="L2693" t="inlineStr">
        <is>
          <t>MMM7 - Very remote community</t>
        </is>
      </c>
      <c r="M2693" s="31" t="n">
        <v>1</v>
      </c>
      <c r="N2693" t="inlineStr">
        <is>
          <t>7:100.0%</t>
        </is>
      </c>
      <c r="O2693" s="43" t="n">
        <v>19482.5508</v>
      </c>
      <c r="P2693" s="43" t="n">
        <v>19482.5511</v>
      </c>
      <c r="Q2693" t="n">
        <v>7</v>
      </c>
      <c r="R2693" t="inlineStr">
        <is>
          <t>MMM7 - Very remote community</t>
        </is>
      </c>
      <c r="S2693" t="inlineStr">
        <is>
          <t>MMM 2023 (POA concordance)</t>
        </is>
      </c>
      <c r="V2693" s="44" t="n">
        <v>1084</v>
      </c>
      <c r="W2693" s="44" t="n">
        <v>72</v>
      </c>
      <c r="X2693" s="43" t="n">
        <v>6.6</v>
      </c>
      <c r="Y2693" s="43" t="n">
        <v>1007.3</v>
      </c>
      <c r="Z2693" t="n">
        <v>6</v>
      </c>
      <c r="AA2693" s="96" t="n">
        <v>5</v>
      </c>
      <c r="AB2693" s="96" t="inlineStr">
        <is>
          <t>RA5 - Very remote Australia</t>
        </is>
      </c>
      <c r="AC2693" s="96" t="inlineStr">
        <is>
          <t>Approximate: derived from Shipping_MMM via standard MMM→RA mapping</t>
        </is>
      </c>
      <c r="AD2693" s="96" t="inlineStr">
        <is>
          <t>PHN503</t>
        </is>
      </c>
      <c r="AE2693" s="96" t="inlineStr">
        <is>
          <t>Country WA</t>
        </is>
      </c>
      <c r="AF2693" s="112" t="n">
        <v>1</v>
      </c>
    </row>
    <row r="2694" ht="15" customHeight="1">
      <c r="A2694" s="42" t="n">
        <v>6718</v>
      </c>
      <c r="B2694" t="inlineStr">
        <is>
          <t>WA</t>
        </is>
      </c>
      <c r="C2694" t="inlineStr">
        <is>
          <t>6718|WA</t>
        </is>
      </c>
      <c r="D2694" t="inlineStr">
        <is>
          <t>Roebourne</t>
        </is>
      </c>
      <c r="E2694" t="inlineStr">
        <is>
          <t>Roebourne, Whim Creek</t>
        </is>
      </c>
      <c r="F2694" s="30" t="n">
        <v>2</v>
      </c>
      <c r="G2694" s="30" t="n">
        <v>2</v>
      </c>
      <c r="H2694">
        <f>FALSE()</f>
        <v/>
      </c>
      <c r="K2694" t="n">
        <v>6</v>
      </c>
      <c r="L2694" t="inlineStr">
        <is>
          <t>MMM6 - Remote community</t>
        </is>
      </c>
      <c r="M2694" s="31" t="n">
        <v>0.8421999999999999</v>
      </c>
      <c r="N2694" t="inlineStr">
        <is>
          <t>6:84.2%; 7:15.8%</t>
        </is>
      </c>
      <c r="O2694" s="43" t="n">
        <v>161.8352</v>
      </c>
      <c r="P2694" s="43" t="n">
        <v>192.1505</v>
      </c>
      <c r="Q2694" t="n">
        <v>6</v>
      </c>
      <c r="R2694" t="inlineStr">
        <is>
          <t>MMM6 - Remote community</t>
        </is>
      </c>
      <c r="S2694" t="inlineStr">
        <is>
          <t>MMM 2023 (POA concordance)</t>
        </is>
      </c>
      <c r="V2694" s="44" t="n">
        <v>977</v>
      </c>
      <c r="W2694" s="44" t="n">
        <v>717</v>
      </c>
      <c r="X2694" s="43" t="n">
        <v>73.40000000000001</v>
      </c>
      <c r="Y2694" s="43" t="n">
        <v>737.1</v>
      </c>
      <c r="Z2694" t="n">
        <v>1</v>
      </c>
      <c r="AA2694" s="96" t="n">
        <v>4</v>
      </c>
      <c r="AB2694" s="96" t="inlineStr">
        <is>
          <t>RA4 - Remote Australia</t>
        </is>
      </c>
      <c r="AC2694" s="96" t="inlineStr">
        <is>
          <t>Approximate: derived from Shipping_MMM via standard MMM→RA mapping</t>
        </is>
      </c>
      <c r="AD2694" s="96" t="inlineStr">
        <is>
          <t>PHN503</t>
        </is>
      </c>
      <c r="AE2694" s="96" t="inlineStr">
        <is>
          <t>Country WA</t>
        </is>
      </c>
      <c r="AF2694" s="112" t="n">
        <v>1</v>
      </c>
    </row>
    <row r="2695" ht="15" customHeight="1">
      <c r="A2695" s="42" t="n">
        <v>6720</v>
      </c>
      <c r="B2695" t="inlineStr">
        <is>
          <t>WA</t>
        </is>
      </c>
      <c r="C2695" t="inlineStr">
        <is>
          <t>6720|WA</t>
        </is>
      </c>
      <c r="D2695" t="inlineStr">
        <is>
          <t>Cossack</t>
        </is>
      </c>
      <c r="E2695" t="inlineStr">
        <is>
          <t>Cossack, Point Samson, Wickham</t>
        </is>
      </c>
      <c r="F2695" s="30" t="n">
        <v>3</v>
      </c>
      <c r="G2695" s="30" t="n">
        <v>3</v>
      </c>
      <c r="H2695">
        <f>FALSE()</f>
        <v/>
      </c>
      <c r="K2695" t="n">
        <v>6</v>
      </c>
      <c r="L2695" t="inlineStr">
        <is>
          <t>MMM6 - Remote community</t>
        </is>
      </c>
      <c r="M2695" s="31" t="n">
        <v>1</v>
      </c>
      <c r="N2695" t="inlineStr">
        <is>
          <t>6:100.0%</t>
        </is>
      </c>
      <c r="O2695" s="43" t="n">
        <v>67.23860000000001</v>
      </c>
      <c r="P2695" s="43" t="n">
        <v>67.23869999999999</v>
      </c>
      <c r="Q2695" t="n">
        <v>6</v>
      </c>
      <c r="R2695" t="inlineStr">
        <is>
          <t>MMM6 - Remote community</t>
        </is>
      </c>
      <c r="S2695" t="inlineStr">
        <is>
          <t>MMM 2023 (POA concordance)</t>
        </is>
      </c>
      <c r="V2695" s="44" t="n">
        <v>2279</v>
      </c>
      <c r="W2695" s="44" t="n">
        <v>296</v>
      </c>
      <c r="X2695" s="43" t="n">
        <v>13</v>
      </c>
      <c r="Y2695" s="43" t="n">
        <v>1047.2</v>
      </c>
      <c r="Z2695" t="n">
        <v>8</v>
      </c>
      <c r="AA2695" s="96" t="n">
        <v>4</v>
      </c>
      <c r="AB2695" s="96" t="inlineStr">
        <is>
          <t>RA4 - Remote Australia</t>
        </is>
      </c>
      <c r="AC2695" s="96" t="inlineStr">
        <is>
          <t>Approximate: derived from Shipping_MMM via standard MMM→RA mapping</t>
        </is>
      </c>
      <c r="AD2695" s="96" t="inlineStr">
        <is>
          <t>PHN503</t>
        </is>
      </c>
      <c r="AE2695" s="96" t="inlineStr">
        <is>
          <t>Country WA</t>
        </is>
      </c>
      <c r="AF2695" s="112" t="n">
        <v>1</v>
      </c>
    </row>
    <row r="2696" ht="15" customHeight="1">
      <c r="A2696" s="42" t="n">
        <v>6721</v>
      </c>
      <c r="B2696" t="inlineStr">
        <is>
          <t>WA</t>
        </is>
      </c>
      <c r="C2696" t="inlineStr">
        <is>
          <t>6721|WA</t>
        </is>
      </c>
      <c r="D2696" t="inlineStr">
        <is>
          <t>Indee</t>
        </is>
      </c>
      <c r="E2696" t="inlineStr">
        <is>
          <t>Indee, Mundabullangana, Pardoo, Port Hedland, Redbank</t>
        </is>
      </c>
      <c r="F2696" s="30" t="n">
        <v>8</v>
      </c>
      <c r="G2696" s="30" t="n">
        <v>8</v>
      </c>
      <c r="H2696">
        <f>FALSE()</f>
        <v/>
      </c>
      <c r="K2696" t="n">
        <v>7</v>
      </c>
      <c r="L2696" t="inlineStr">
        <is>
          <t>MMM7 - Very remote community</t>
        </is>
      </c>
      <c r="M2696" s="31" t="n">
        <v>0.9883</v>
      </c>
      <c r="N2696" t="inlineStr">
        <is>
          <t>7:98.8%; 6:1.2%</t>
        </is>
      </c>
      <c r="O2696" s="43" t="n">
        <v>7798.5733</v>
      </c>
      <c r="P2696" s="43" t="n">
        <v>7890.6644</v>
      </c>
      <c r="Q2696" t="n">
        <v>7</v>
      </c>
      <c r="R2696" t="inlineStr">
        <is>
          <t>MMM7 - Very remote community</t>
        </is>
      </c>
      <c r="S2696" t="inlineStr">
        <is>
          <t>MMM 2023 (POA concordance)</t>
        </is>
      </c>
      <c r="V2696" s="44" t="n">
        <v>4367</v>
      </c>
      <c r="W2696" s="44" t="n">
        <v>344</v>
      </c>
      <c r="X2696" s="43" t="n">
        <v>7.9</v>
      </c>
      <c r="Y2696" s="43" t="n">
        <v>1079</v>
      </c>
      <c r="Z2696" t="n">
        <v>10</v>
      </c>
      <c r="AA2696" s="96" t="n">
        <v>5</v>
      </c>
      <c r="AB2696" s="96" t="inlineStr">
        <is>
          <t>RA5 - Very remote Australia</t>
        </is>
      </c>
      <c r="AC2696" s="96" t="inlineStr">
        <is>
          <t>Approximate: derived from Shipping_MMM via standard MMM→RA mapping</t>
        </is>
      </c>
      <c r="AD2696" s="96" t="inlineStr">
        <is>
          <t>PHN503</t>
        </is>
      </c>
      <c r="AE2696" s="96" t="inlineStr">
        <is>
          <t>Country WA</t>
        </is>
      </c>
      <c r="AF2696" s="112" t="n">
        <v>1</v>
      </c>
    </row>
    <row r="2697" ht="15" customHeight="1">
      <c r="A2697" s="42" t="n">
        <v>6722</v>
      </c>
      <c r="B2697" t="inlineStr">
        <is>
          <t>WA</t>
        </is>
      </c>
      <c r="C2697" t="inlineStr">
        <is>
          <t>6722|WA</t>
        </is>
      </c>
      <c r="D2697" t="inlineStr">
        <is>
          <t>Boodarie</t>
        </is>
      </c>
      <c r="E2697" t="inlineStr">
        <is>
          <t>Boodarie, De Grey, Finucane, Pippingarra, South Hedland</t>
        </is>
      </c>
      <c r="F2697" s="30" t="n">
        <v>5</v>
      </c>
      <c r="G2697" s="30" t="n">
        <v>5</v>
      </c>
      <c r="H2697">
        <f>FALSE()</f>
        <v/>
      </c>
      <c r="K2697" t="n">
        <v>7</v>
      </c>
      <c r="L2697" t="inlineStr">
        <is>
          <t>MMM7 - Very remote community</t>
        </is>
      </c>
      <c r="M2697" s="31" t="n">
        <v>0.9954</v>
      </c>
      <c r="N2697" t="inlineStr">
        <is>
          <t>7:99.5%; 6:0.5%</t>
        </is>
      </c>
      <c r="O2697" s="43" t="n">
        <v>4849.8142</v>
      </c>
      <c r="P2697" s="43" t="n">
        <v>4872.0708</v>
      </c>
      <c r="Q2697" t="n">
        <v>7</v>
      </c>
      <c r="R2697" t="inlineStr">
        <is>
          <t>MMM7 - Very remote community</t>
        </is>
      </c>
      <c r="S2697" t="inlineStr">
        <is>
          <t>MMM 2023 (POA concordance)</t>
        </is>
      </c>
      <c r="V2697" s="44" t="n">
        <v>11305</v>
      </c>
      <c r="W2697" s="44" t="n">
        <v>2521</v>
      </c>
      <c r="X2697" s="43" t="n">
        <v>22.3</v>
      </c>
      <c r="Y2697" s="43" t="n">
        <v>987.9</v>
      </c>
      <c r="Z2697" t="n">
        <v>5</v>
      </c>
      <c r="AA2697" s="96" t="n">
        <v>5</v>
      </c>
      <c r="AB2697" s="96" t="inlineStr">
        <is>
          <t>RA5 - Very remote Australia</t>
        </is>
      </c>
      <c r="AC2697" s="96" t="inlineStr">
        <is>
          <t>Approximate: derived from Shipping_MMM via standard MMM→RA mapping</t>
        </is>
      </c>
      <c r="AD2697" s="96" t="inlineStr">
        <is>
          <t>PHN503</t>
        </is>
      </c>
      <c r="AE2697" s="96" t="inlineStr">
        <is>
          <t>Country WA</t>
        </is>
      </c>
      <c r="AF2697" s="112" t="n">
        <v>1</v>
      </c>
    </row>
    <row r="2698" ht="15" customHeight="1">
      <c r="A2698" s="42" t="n">
        <v>6725</v>
      </c>
      <c r="B2698" t="inlineStr">
        <is>
          <t>WA</t>
        </is>
      </c>
      <c r="C2698" t="inlineStr">
        <is>
          <t>6725|WA</t>
        </is>
      </c>
      <c r="D2698" t="inlineStr">
        <is>
          <t>Bilingurr</t>
        </is>
      </c>
      <c r="E2698" t="inlineStr">
        <is>
          <t>Bilingurr, Broome, Dampier Peninsula, Djugun, Eighty Mile Beach</t>
        </is>
      </c>
      <c r="F2698" s="30" t="n">
        <v>10</v>
      </c>
      <c r="G2698" s="30" t="n">
        <v>10</v>
      </c>
      <c r="H2698">
        <f>FALSE()</f>
        <v/>
      </c>
      <c r="K2698" t="n">
        <v>7</v>
      </c>
      <c r="L2698" t="inlineStr">
        <is>
          <t>MMM7 - Very remote community</t>
        </is>
      </c>
      <c r="M2698" s="31" t="n">
        <v>0.9955000000000001</v>
      </c>
      <c r="N2698" t="inlineStr">
        <is>
          <t>7:99.5%; 6:0.5%</t>
        </is>
      </c>
      <c r="O2698" s="43" t="n">
        <v>55132.8628</v>
      </c>
      <c r="P2698" s="43" t="n">
        <v>55384.2032</v>
      </c>
      <c r="Q2698" t="n">
        <v>7</v>
      </c>
      <c r="R2698" t="inlineStr">
        <is>
          <t>MMM7 - Very remote community</t>
        </is>
      </c>
      <c r="S2698" t="inlineStr">
        <is>
          <t>MMM 2023 (POA concordance)</t>
        </is>
      </c>
      <c r="V2698" s="44" t="n">
        <v>11236</v>
      </c>
      <c r="W2698" s="44" t="n">
        <v>3525</v>
      </c>
      <c r="X2698" s="43" t="n">
        <v>31.4</v>
      </c>
      <c r="Y2698" s="43" t="n">
        <v>950.1</v>
      </c>
      <c r="Z2698" t="n">
        <v>3</v>
      </c>
      <c r="AA2698" s="96" t="n">
        <v>5</v>
      </c>
      <c r="AB2698" s="96" t="inlineStr">
        <is>
          <t>RA5 - Very remote Australia</t>
        </is>
      </c>
      <c r="AC2698" s="96" t="inlineStr">
        <is>
          <t>Approximate: derived from Shipping_MMM via standard MMM→RA mapping</t>
        </is>
      </c>
      <c r="AD2698" s="96" t="inlineStr">
        <is>
          <t>PHN503</t>
        </is>
      </c>
      <c r="AE2698" s="96" t="inlineStr">
        <is>
          <t>Country WA</t>
        </is>
      </c>
      <c r="AF2698" s="112" t="n">
        <v>1</v>
      </c>
    </row>
    <row r="2699" ht="15" customHeight="1">
      <c r="A2699" s="42" t="n">
        <v>6726</v>
      </c>
      <c r="B2699" t="inlineStr">
        <is>
          <t>WA</t>
        </is>
      </c>
      <c r="C2699" t="inlineStr">
        <is>
          <t>6726|WA</t>
        </is>
      </c>
      <c r="D2699" t="inlineStr">
        <is>
          <t>Cable Beach</t>
        </is>
      </c>
      <c r="E2699" t="inlineStr">
        <is>
          <t>Cable Beach</t>
        </is>
      </c>
      <c r="F2699" s="30" t="n">
        <v>1</v>
      </c>
      <c r="G2699" s="30" t="n">
        <v>1</v>
      </c>
      <c r="H2699">
        <f>FALSE()</f>
        <v/>
      </c>
      <c r="K2699" t="n">
        <v>6</v>
      </c>
      <c r="L2699" t="inlineStr">
        <is>
          <t>MMM6 - Remote community</t>
        </is>
      </c>
      <c r="M2699" s="31" t="n">
        <v>1</v>
      </c>
      <c r="N2699" t="inlineStr">
        <is>
          <t>6:100.0%</t>
        </is>
      </c>
      <c r="O2699" s="43" t="n">
        <v>9.344900000000001</v>
      </c>
      <c r="P2699" s="43" t="n">
        <v>9.344799999999999</v>
      </c>
      <c r="Q2699" t="n">
        <v>6</v>
      </c>
      <c r="R2699" t="inlineStr">
        <is>
          <t>MMM6 - Remote community</t>
        </is>
      </c>
      <c r="S2699" t="inlineStr">
        <is>
          <t>MMM 2023 (POA concordance)</t>
        </is>
      </c>
      <c r="V2699" s="44" t="n">
        <v>5730</v>
      </c>
      <c r="W2699" s="44" t="n">
        <v>1321</v>
      </c>
      <c r="X2699" s="43" t="n">
        <v>23.1</v>
      </c>
      <c r="Y2699" s="43" t="n">
        <v>984.2</v>
      </c>
      <c r="Z2699" t="n">
        <v>4</v>
      </c>
      <c r="AA2699" s="96" t="n">
        <v>4</v>
      </c>
      <c r="AB2699" s="96" t="inlineStr">
        <is>
          <t>RA4 - Remote Australia</t>
        </is>
      </c>
      <c r="AC2699" s="96" t="inlineStr">
        <is>
          <t>Approximate: derived from Shipping_MMM via standard MMM→RA mapping</t>
        </is>
      </c>
      <c r="AD2699" s="96" t="inlineStr">
        <is>
          <t>PHN503</t>
        </is>
      </c>
      <c r="AE2699" s="96" t="inlineStr">
        <is>
          <t>Country WA</t>
        </is>
      </c>
      <c r="AF2699" s="112" t="n">
        <v>1</v>
      </c>
    </row>
    <row r="2700" ht="15" customHeight="1">
      <c r="A2700" s="42" t="n">
        <v>6728</v>
      </c>
      <c r="B2700" t="inlineStr">
        <is>
          <t>WA</t>
        </is>
      </c>
      <c r="C2700" t="inlineStr">
        <is>
          <t>6728|WA</t>
        </is>
      </c>
      <c r="D2700" t="inlineStr">
        <is>
          <t>Camballin</t>
        </is>
      </c>
      <c r="E2700" t="inlineStr">
        <is>
          <t>Camballin, Derby, Geegully Creek, Jarlmadangah Burru, Kimbolton</t>
        </is>
      </c>
      <c r="F2700" s="30" t="n">
        <v>9</v>
      </c>
      <c r="G2700" s="30" t="n">
        <v>9</v>
      </c>
      <c r="H2700">
        <f>FALSE()</f>
        <v/>
      </c>
      <c r="K2700" t="n">
        <v>7</v>
      </c>
      <c r="L2700" t="inlineStr">
        <is>
          <t>MMM7 - Very remote community</t>
        </is>
      </c>
      <c r="M2700" s="31" t="n">
        <v>1</v>
      </c>
      <c r="N2700" t="inlineStr">
        <is>
          <t>7:100.0%</t>
        </is>
      </c>
      <c r="O2700" s="43" t="n">
        <v>101758.3099</v>
      </c>
      <c r="P2700" s="43" t="n">
        <v>101758.3095</v>
      </c>
      <c r="Q2700" t="n">
        <v>7</v>
      </c>
      <c r="R2700" t="inlineStr">
        <is>
          <t>MMM7 - Very remote community</t>
        </is>
      </c>
      <c r="S2700" t="inlineStr">
        <is>
          <t>MMM 2023 (POA concordance)</t>
        </is>
      </c>
      <c r="V2700" s="44" t="n">
        <v>5365</v>
      </c>
      <c r="W2700" s="44" t="n">
        <v>3048</v>
      </c>
      <c r="X2700" s="43" t="n">
        <v>56.8</v>
      </c>
      <c r="Y2700" s="43" t="n">
        <v>752.8</v>
      </c>
      <c r="Z2700" t="n">
        <v>1</v>
      </c>
      <c r="AA2700" s="96" t="n">
        <v>5</v>
      </c>
      <c r="AB2700" s="96" t="inlineStr">
        <is>
          <t>RA5 - Very remote Australia</t>
        </is>
      </c>
      <c r="AC2700" s="96" t="inlineStr">
        <is>
          <t>Approximate: derived from Shipping_MMM via standard MMM→RA mapping</t>
        </is>
      </c>
      <c r="AD2700" s="96" t="inlineStr">
        <is>
          <t>PHN503</t>
        </is>
      </c>
      <c r="AE2700" s="96" t="inlineStr">
        <is>
          <t>Country WA</t>
        </is>
      </c>
      <c r="AF2700" s="112" t="n">
        <v>1</v>
      </c>
    </row>
    <row r="2701" ht="15" customHeight="1">
      <c r="A2701" s="42" t="n">
        <v>6731</v>
      </c>
      <c r="B2701" t="inlineStr">
        <is>
          <t>WA</t>
        </is>
      </c>
      <c r="C2701" t="inlineStr">
        <is>
          <t>6731|WA</t>
        </is>
      </c>
      <c r="D2701" t="inlineStr">
        <is>
          <t>Cockatoo Island</t>
        </is>
      </c>
      <c r="E2701" t="inlineStr">
        <is>
          <t>Cockatoo Island</t>
        </is>
      </c>
      <c r="F2701" s="30" t="n">
        <v>1</v>
      </c>
      <c r="G2701" s="30" t="n">
        <v>1</v>
      </c>
      <c r="H2701">
        <f>TRUE()</f>
        <v/>
      </c>
      <c r="I2701" t="inlineStr">
        <is>
          <t>Post Office Boxes</t>
        </is>
      </c>
      <c r="M2701" s="31" t="n"/>
      <c r="O2701" s="43" t="n"/>
      <c r="P2701" s="43" t="n"/>
      <c r="Q2701" t="n">
        <v>7</v>
      </c>
      <c r="R2701" t="inlineStr">
        <is>
          <t>MMM7 - Very remote community</t>
        </is>
      </c>
      <c r="S2701" t="inlineStr">
        <is>
          <t>No POA; assigned from nearest classified postcode</t>
        </is>
      </c>
      <c r="V2701" s="44" t="n"/>
      <c r="W2701" s="44" t="n"/>
      <c r="X2701" s="43" t="n"/>
      <c r="Y2701" s="43" t="n"/>
      <c r="AA2701" s="96" t="n">
        <v>5</v>
      </c>
      <c r="AB2701" s="96" t="inlineStr">
        <is>
          <t>RA5 - Very remote Australia</t>
        </is>
      </c>
      <c r="AC2701" s="96" t="inlineStr">
        <is>
          <t>Approximate: derived from Shipping_MMM via standard MMM→RA mapping</t>
        </is>
      </c>
      <c r="AD2701" s="96" t="inlineStr">
        <is>
          <t>PHN503</t>
        </is>
      </c>
      <c r="AE2701" s="96" t="inlineStr">
        <is>
          <t>Country WA</t>
        </is>
      </c>
      <c r="AF2701" s="96" t="inlineStr"/>
      <c r="AG2701" s="96" t="inlineStr">
        <is>
          <t>Inferred (Nearest matched postcode)</t>
        </is>
      </c>
    </row>
    <row r="2702" ht="15" customHeight="1">
      <c r="A2702" s="42" t="n">
        <v>6733</v>
      </c>
      <c r="B2702" t="inlineStr">
        <is>
          <t>WA</t>
        </is>
      </c>
      <c r="C2702" t="inlineStr">
        <is>
          <t>6733|WA</t>
        </is>
      </c>
      <c r="D2702" t="inlineStr">
        <is>
          <t>Koolan Island</t>
        </is>
      </c>
      <c r="E2702" t="inlineStr">
        <is>
          <t>Koolan Island</t>
        </is>
      </c>
      <c r="F2702" s="30" t="n">
        <v>1</v>
      </c>
      <c r="G2702" s="30" t="n">
        <v>1</v>
      </c>
      <c r="H2702">
        <f>FALSE()</f>
        <v/>
      </c>
      <c r="M2702" s="31" t="n"/>
      <c r="O2702" s="43" t="n"/>
      <c r="P2702" s="43" t="n"/>
      <c r="Q2702" t="n">
        <v>7</v>
      </c>
      <c r="R2702" t="inlineStr">
        <is>
          <t>MMM7 - Very remote community</t>
        </is>
      </c>
      <c r="S2702" t="inlineStr">
        <is>
          <t>No POA; assigned from nearest classified postcode</t>
        </is>
      </c>
      <c r="V2702" s="44" t="n"/>
      <c r="W2702" s="44" t="n"/>
      <c r="X2702" s="43" t="n"/>
      <c r="Y2702" s="43" t="n"/>
      <c r="AA2702" s="96" t="n">
        <v>5</v>
      </c>
      <c r="AB2702" s="96" t="inlineStr">
        <is>
          <t>RA5 - Very remote Australia</t>
        </is>
      </c>
      <c r="AC2702" s="96" t="inlineStr">
        <is>
          <t>Approximate: derived from Shipping_MMM via standard MMM→RA mapping</t>
        </is>
      </c>
      <c r="AD2702" s="96" t="inlineStr">
        <is>
          <t>PHN503</t>
        </is>
      </c>
      <c r="AE2702" s="96" t="inlineStr">
        <is>
          <t>Country WA</t>
        </is>
      </c>
      <c r="AF2702" s="96" t="inlineStr"/>
      <c r="AG2702" s="96" t="inlineStr">
        <is>
          <t>Inferred (Nearest matched postcode)</t>
        </is>
      </c>
    </row>
    <row r="2703" ht="15" customHeight="1">
      <c r="A2703" s="42" t="n">
        <v>6740</v>
      </c>
      <c r="B2703" t="inlineStr">
        <is>
          <t>WA</t>
        </is>
      </c>
      <c r="C2703" t="inlineStr">
        <is>
          <t>6740|WA</t>
        </is>
      </c>
      <c r="D2703" t="inlineStr">
        <is>
          <t>Drysdale River</t>
        </is>
      </c>
      <c r="E2703" t="inlineStr">
        <is>
          <t>Drysdale River, Kalumburu, Mitchell Plateau, Oombulgurri, Prince Regent River</t>
        </is>
      </c>
      <c r="F2703" s="30" t="n">
        <v>6</v>
      </c>
      <c r="G2703" s="30" t="n">
        <v>6</v>
      </c>
      <c r="H2703">
        <f>FALSE()</f>
        <v/>
      </c>
      <c r="K2703" t="n">
        <v>7</v>
      </c>
      <c r="L2703" t="inlineStr">
        <is>
          <t>MMM7 - Very remote community</t>
        </is>
      </c>
      <c r="M2703" s="31" t="n">
        <v>1</v>
      </c>
      <c r="N2703" t="inlineStr">
        <is>
          <t>7:100.0%</t>
        </is>
      </c>
      <c r="O2703" s="43" t="n">
        <v>58423.1398</v>
      </c>
      <c r="P2703" s="43" t="n">
        <v>58423.1396</v>
      </c>
      <c r="Q2703" t="n">
        <v>7</v>
      </c>
      <c r="R2703" t="inlineStr">
        <is>
          <t>MMM7 - Very remote community</t>
        </is>
      </c>
      <c r="S2703" t="inlineStr">
        <is>
          <t>MMM 2023 (POA concordance)</t>
        </is>
      </c>
      <c r="V2703" s="44" t="n">
        <v>1477</v>
      </c>
      <c r="W2703" s="44" t="n">
        <v>904</v>
      </c>
      <c r="X2703" s="43" t="n">
        <v>61.2</v>
      </c>
      <c r="Y2703" s="43" t="n">
        <v>711.7</v>
      </c>
      <c r="Z2703" t="n">
        <v>1</v>
      </c>
      <c r="AA2703" s="96" t="n">
        <v>5</v>
      </c>
      <c r="AB2703" s="96" t="inlineStr">
        <is>
          <t>RA5 - Very remote Australia</t>
        </is>
      </c>
      <c r="AC2703" s="96" t="inlineStr">
        <is>
          <t>Approximate: derived from Shipping_MMM via standard MMM→RA mapping</t>
        </is>
      </c>
      <c r="AD2703" s="96" t="inlineStr">
        <is>
          <t>PHN503</t>
        </is>
      </c>
      <c r="AE2703" s="96" t="inlineStr">
        <is>
          <t>Country WA</t>
        </is>
      </c>
      <c r="AF2703" s="112" t="n">
        <v>1</v>
      </c>
    </row>
    <row r="2704" ht="15" customHeight="1">
      <c r="A2704" s="42" t="n">
        <v>6743</v>
      </c>
      <c r="B2704" t="inlineStr">
        <is>
          <t>WA</t>
        </is>
      </c>
      <c r="C2704" t="inlineStr">
        <is>
          <t>6743|WA</t>
        </is>
      </c>
      <c r="D2704" t="inlineStr">
        <is>
          <t>Cambridge Gulf</t>
        </is>
      </c>
      <c r="E2704" t="inlineStr">
        <is>
          <t>Cambridge Gulf, Durack, Gibb, Kununurra, Lake Argyle</t>
        </is>
      </c>
      <c r="F2704" s="30" t="n">
        <v>7</v>
      </c>
      <c r="G2704" s="30" t="n">
        <v>7</v>
      </c>
      <c r="H2704">
        <f>FALSE()</f>
        <v/>
      </c>
      <c r="K2704" t="n">
        <v>7</v>
      </c>
      <c r="L2704" t="inlineStr">
        <is>
          <t>MMM7 - Very remote community</t>
        </is>
      </c>
      <c r="M2704" s="31" t="n">
        <v>1</v>
      </c>
      <c r="N2704" t="inlineStr">
        <is>
          <t>7:100.0%</t>
        </is>
      </c>
      <c r="O2704" s="43" t="n">
        <v>59304.4109</v>
      </c>
      <c r="P2704" s="43" t="n">
        <v>59304.4106</v>
      </c>
      <c r="Q2704" t="n">
        <v>7</v>
      </c>
      <c r="R2704" t="inlineStr">
        <is>
          <t>MMM7 - Very remote community</t>
        </is>
      </c>
      <c r="S2704" t="inlineStr">
        <is>
          <t>MMM 2023 (POA concordance)</t>
        </is>
      </c>
      <c r="V2704" s="44" t="n">
        <v>6455</v>
      </c>
      <c r="W2704" s="44" t="n">
        <v>2016</v>
      </c>
      <c r="X2704" s="43" t="n">
        <v>31.2</v>
      </c>
      <c r="Y2704" s="43" t="n">
        <v>908.5</v>
      </c>
      <c r="Z2704" t="n">
        <v>2</v>
      </c>
      <c r="AA2704" s="96" t="n">
        <v>5</v>
      </c>
      <c r="AB2704" s="96" t="inlineStr">
        <is>
          <t>RA5 - Very remote Australia</t>
        </is>
      </c>
      <c r="AC2704" s="96" t="inlineStr">
        <is>
          <t>Approximate: derived from Shipping_MMM via standard MMM→RA mapping</t>
        </is>
      </c>
      <c r="AD2704" s="96" t="inlineStr">
        <is>
          <t>PHN503</t>
        </is>
      </c>
      <c r="AE2704" s="96" t="inlineStr">
        <is>
          <t>Country WA</t>
        </is>
      </c>
      <c r="AF2704" s="112" t="n">
        <v>1</v>
      </c>
    </row>
    <row r="2705" ht="15" customHeight="1">
      <c r="A2705" s="42" t="n">
        <v>6751</v>
      </c>
      <c r="B2705" t="inlineStr">
        <is>
          <t>WA</t>
        </is>
      </c>
      <c r="C2705" t="inlineStr">
        <is>
          <t>6751|WA</t>
        </is>
      </c>
      <c r="D2705" t="inlineStr">
        <is>
          <t>Chichester</t>
        </is>
      </c>
      <c r="E2705" t="inlineStr">
        <is>
          <t>Chichester, Innawanga, Juna Downs, Karijini, Mount Sheila</t>
        </is>
      </c>
      <c r="F2705" s="30" t="n">
        <v>10</v>
      </c>
      <c r="G2705" s="30" t="n">
        <v>10</v>
      </c>
      <c r="H2705">
        <f>FALSE()</f>
        <v/>
      </c>
      <c r="K2705" t="n">
        <v>7</v>
      </c>
      <c r="L2705" t="inlineStr">
        <is>
          <t>MMM7 - Very remote community</t>
        </is>
      </c>
      <c r="M2705" s="31" t="n">
        <v>1</v>
      </c>
      <c r="N2705" t="inlineStr">
        <is>
          <t>7:100.0%</t>
        </is>
      </c>
      <c r="O2705" s="43" t="n">
        <v>59183.612</v>
      </c>
      <c r="P2705" s="43" t="n">
        <v>59183.6116</v>
      </c>
      <c r="Q2705" t="n">
        <v>7</v>
      </c>
      <c r="R2705" t="inlineStr">
        <is>
          <t>MMM7 - Very remote community</t>
        </is>
      </c>
      <c r="S2705" t="inlineStr">
        <is>
          <t>MMM 2023 (POA concordance)</t>
        </is>
      </c>
      <c r="V2705" s="44" t="n">
        <v>4007</v>
      </c>
      <c r="W2705" s="44" t="n">
        <v>452</v>
      </c>
      <c r="X2705" s="43" t="n">
        <v>11.3</v>
      </c>
      <c r="Y2705" s="43" t="n">
        <v>1033</v>
      </c>
      <c r="Z2705" t="n">
        <v>7</v>
      </c>
      <c r="AA2705" s="96" t="n">
        <v>5</v>
      </c>
      <c r="AB2705" s="96" t="inlineStr">
        <is>
          <t>RA5 - Very remote Australia</t>
        </is>
      </c>
      <c r="AC2705" s="96" t="inlineStr">
        <is>
          <t>Approximate: derived from Shipping_MMM via standard MMM→RA mapping</t>
        </is>
      </c>
      <c r="AD2705" s="96" t="inlineStr">
        <is>
          <t>PHN503</t>
        </is>
      </c>
      <c r="AE2705" s="96" t="inlineStr">
        <is>
          <t>Country WA</t>
        </is>
      </c>
      <c r="AF2705" s="112" t="n">
        <v>1</v>
      </c>
    </row>
    <row r="2706" ht="15" customHeight="1">
      <c r="A2706" s="42" t="n">
        <v>6753</v>
      </c>
      <c r="B2706" t="inlineStr">
        <is>
          <t>WA</t>
        </is>
      </c>
      <c r="C2706" t="inlineStr">
        <is>
          <t>6753|WA</t>
        </is>
      </c>
      <c r="D2706" t="inlineStr">
        <is>
          <t>Jigalong</t>
        </is>
      </c>
      <c r="E2706" t="inlineStr">
        <is>
          <t>Jigalong, Newman</t>
        </is>
      </c>
      <c r="F2706" s="30" t="n">
        <v>2</v>
      </c>
      <c r="G2706" s="30" t="n">
        <v>2</v>
      </c>
      <c r="H2706">
        <f>FALSE()</f>
        <v/>
      </c>
      <c r="K2706" t="n">
        <v>7</v>
      </c>
      <c r="L2706" t="inlineStr">
        <is>
          <t>MMM7 - Very remote community</t>
        </is>
      </c>
      <c r="M2706" s="31" t="n">
        <v>1</v>
      </c>
      <c r="N2706" t="inlineStr">
        <is>
          <t>7:100.0%</t>
        </is>
      </c>
      <c r="O2706" s="43" t="n">
        <v>28095.4686</v>
      </c>
      <c r="P2706" s="43" t="n">
        <v>28095.4685</v>
      </c>
      <c r="Q2706" t="n">
        <v>7</v>
      </c>
      <c r="R2706" t="inlineStr">
        <is>
          <t>MMM7 - Very remote community</t>
        </is>
      </c>
      <c r="S2706" t="inlineStr">
        <is>
          <t>MMM 2023 (POA concordance)</t>
        </is>
      </c>
      <c r="V2706" s="44" t="n">
        <v>6761</v>
      </c>
      <c r="W2706" s="44" t="n">
        <v>921</v>
      </c>
      <c r="X2706" s="43" t="n">
        <v>13.6</v>
      </c>
      <c r="Y2706" s="43" t="n">
        <v>997.9</v>
      </c>
      <c r="Z2706" t="n">
        <v>5</v>
      </c>
      <c r="AA2706" s="96" t="n">
        <v>5</v>
      </c>
      <c r="AB2706" s="96" t="inlineStr">
        <is>
          <t>RA5 - Very remote Australia</t>
        </is>
      </c>
      <c r="AC2706" s="96" t="inlineStr">
        <is>
          <t>Approximate: derived from Shipping_MMM via standard MMM→RA mapping</t>
        </is>
      </c>
      <c r="AD2706" s="96" t="inlineStr">
        <is>
          <t>PHN503</t>
        </is>
      </c>
      <c r="AE2706" s="96" t="inlineStr">
        <is>
          <t>Country WA</t>
        </is>
      </c>
      <c r="AF2706" s="112" t="n">
        <v>1</v>
      </c>
    </row>
    <row r="2707" ht="15" customHeight="1">
      <c r="A2707" s="42" t="n">
        <v>6754</v>
      </c>
      <c r="B2707" t="inlineStr">
        <is>
          <t>WA</t>
        </is>
      </c>
      <c r="C2707" t="inlineStr">
        <is>
          <t>6754|WA</t>
        </is>
      </c>
      <c r="D2707" t="inlineStr">
        <is>
          <t>Paraburdoo</t>
        </is>
      </c>
      <c r="E2707" t="inlineStr">
        <is>
          <t>Paraburdoo</t>
        </is>
      </c>
      <c r="F2707" s="30" t="n">
        <v>1</v>
      </c>
      <c r="G2707" s="30" t="n">
        <v>1</v>
      </c>
      <c r="H2707">
        <f>FALSE()</f>
        <v/>
      </c>
      <c r="K2707" t="n">
        <v>7</v>
      </c>
      <c r="L2707" t="inlineStr">
        <is>
          <t>MMM7 - Very remote community</t>
        </is>
      </c>
      <c r="M2707" s="31" t="n">
        <v>1</v>
      </c>
      <c r="N2707" t="inlineStr">
        <is>
          <t>7:100.0%</t>
        </is>
      </c>
      <c r="O2707" s="43" t="n">
        <v>153.1272</v>
      </c>
      <c r="P2707" s="43" t="n">
        <v>153.1272</v>
      </c>
      <c r="Q2707" t="n">
        <v>7</v>
      </c>
      <c r="R2707" t="inlineStr">
        <is>
          <t>MMM7 - Very remote community</t>
        </is>
      </c>
      <c r="S2707" t="inlineStr">
        <is>
          <t>MMM 2023 (POA concordance)</t>
        </is>
      </c>
      <c r="V2707" s="44" t="n">
        <v>1324</v>
      </c>
      <c r="W2707" s="44" t="n">
        <v>114</v>
      </c>
      <c r="X2707" s="43" t="n">
        <v>8.6</v>
      </c>
      <c r="Y2707" s="43" t="n">
        <v>1016.5</v>
      </c>
      <c r="Z2707" t="n">
        <v>6</v>
      </c>
      <c r="AA2707" s="96" t="n">
        <v>5</v>
      </c>
      <c r="AB2707" s="96" t="inlineStr">
        <is>
          <t>RA5 - Very remote Australia</t>
        </is>
      </c>
      <c r="AC2707" s="96" t="inlineStr">
        <is>
          <t>Approximate: derived from Shipping_MMM via standard MMM→RA mapping</t>
        </is>
      </c>
      <c r="AD2707" s="96" t="inlineStr">
        <is>
          <t>PHN503</t>
        </is>
      </c>
      <c r="AE2707" s="96" t="inlineStr">
        <is>
          <t>Country WA</t>
        </is>
      </c>
      <c r="AF2707" s="112" t="n">
        <v>1</v>
      </c>
    </row>
    <row r="2708" ht="15" customHeight="1">
      <c r="A2708" s="42" t="n">
        <v>6758</v>
      </c>
      <c r="B2708" t="inlineStr">
        <is>
          <t>WA</t>
        </is>
      </c>
      <c r="C2708" t="inlineStr">
        <is>
          <t>6758|WA</t>
        </is>
      </c>
      <c r="D2708" t="inlineStr">
        <is>
          <t>Nullagine</t>
        </is>
      </c>
      <c r="E2708" t="inlineStr">
        <is>
          <t>Nullagine</t>
        </is>
      </c>
      <c r="F2708" s="30" t="n">
        <v>1</v>
      </c>
      <c r="G2708" s="30" t="n">
        <v>1</v>
      </c>
      <c r="H2708">
        <f>FALSE()</f>
        <v/>
      </c>
      <c r="K2708" t="n">
        <v>7</v>
      </c>
      <c r="L2708" t="inlineStr">
        <is>
          <t>MMM7 - Very remote community</t>
        </is>
      </c>
      <c r="M2708" s="31" t="n">
        <v>1</v>
      </c>
      <c r="N2708" t="inlineStr">
        <is>
          <t>7:100.0%</t>
        </is>
      </c>
      <c r="O2708" s="43" t="n">
        <v>21883.0498</v>
      </c>
      <c r="P2708" s="43" t="n">
        <v>21883.0496</v>
      </c>
      <c r="Q2708" t="n">
        <v>7</v>
      </c>
      <c r="R2708" t="inlineStr">
        <is>
          <t>MMM7 - Very remote community</t>
        </is>
      </c>
      <c r="S2708" t="inlineStr">
        <is>
          <t>MMM 2023 (POA concordance)</t>
        </is>
      </c>
      <c r="V2708" s="44" t="n">
        <v>1159</v>
      </c>
      <c r="W2708" s="44" t="n">
        <v>160</v>
      </c>
      <c r="X2708" s="43" t="n">
        <v>13.8</v>
      </c>
      <c r="Y2708" s="43" t="n">
        <v>712.2</v>
      </c>
      <c r="Z2708" t="n">
        <v>1</v>
      </c>
      <c r="AA2708" s="96" t="n">
        <v>5</v>
      </c>
      <c r="AB2708" s="96" t="inlineStr">
        <is>
          <t>RA5 - Very remote Australia</t>
        </is>
      </c>
      <c r="AC2708" s="96" t="inlineStr">
        <is>
          <t>Approximate: derived from Shipping_MMM via standard MMM→RA mapping</t>
        </is>
      </c>
      <c r="AD2708" s="96" t="inlineStr">
        <is>
          <t>PHN503</t>
        </is>
      </c>
      <c r="AE2708" s="96" t="inlineStr">
        <is>
          <t>Country WA</t>
        </is>
      </c>
      <c r="AF2708" s="112" t="n">
        <v>1</v>
      </c>
    </row>
    <row r="2709" ht="15" customHeight="1">
      <c r="A2709" s="42" t="n">
        <v>6760</v>
      </c>
      <c r="B2709" t="inlineStr">
        <is>
          <t>WA</t>
        </is>
      </c>
      <c r="C2709" t="inlineStr">
        <is>
          <t>6760|WA</t>
        </is>
      </c>
      <c r="D2709" t="inlineStr">
        <is>
          <t>Marble Bar</t>
        </is>
      </c>
      <c r="E2709" t="inlineStr">
        <is>
          <t>Marble Bar</t>
        </is>
      </c>
      <c r="F2709" s="30" t="n">
        <v>1</v>
      </c>
      <c r="G2709" s="30" t="n">
        <v>1</v>
      </c>
      <c r="H2709">
        <f>FALSE()</f>
        <v/>
      </c>
      <c r="K2709" t="n">
        <v>7</v>
      </c>
      <c r="L2709" t="inlineStr">
        <is>
          <t>MMM7 - Very remote community</t>
        </is>
      </c>
      <c r="M2709" s="31" t="n">
        <v>1</v>
      </c>
      <c r="N2709" t="inlineStr">
        <is>
          <t>7:100.0%</t>
        </is>
      </c>
      <c r="O2709" s="43" t="n">
        <v>35025.6565</v>
      </c>
      <c r="P2709" s="43" t="n">
        <v>35025.6567</v>
      </c>
      <c r="Q2709" t="n">
        <v>7</v>
      </c>
      <c r="R2709" t="inlineStr">
        <is>
          <t>MMM7 - Very remote community</t>
        </is>
      </c>
      <c r="S2709" t="inlineStr">
        <is>
          <t>MMM 2023 (POA concordance)</t>
        </is>
      </c>
      <c r="V2709" s="44" t="n">
        <v>927</v>
      </c>
      <c r="W2709" s="44" t="n">
        <v>254</v>
      </c>
      <c r="X2709" s="43" t="n">
        <v>27.4</v>
      </c>
      <c r="Y2709" s="43" t="n">
        <v>686.3</v>
      </c>
      <c r="Z2709" t="n">
        <v>1</v>
      </c>
      <c r="AA2709" s="96" t="n">
        <v>5</v>
      </c>
      <c r="AB2709" s="96" t="inlineStr">
        <is>
          <t>RA5 - Very remote Australia</t>
        </is>
      </c>
      <c r="AC2709" s="96" t="inlineStr">
        <is>
          <t>Approximate: derived from Shipping_MMM via standard MMM→RA mapping</t>
        </is>
      </c>
      <c r="AD2709" s="96" t="inlineStr">
        <is>
          <t>PHN503</t>
        </is>
      </c>
      <c r="AE2709" s="96" t="inlineStr">
        <is>
          <t>Country WA</t>
        </is>
      </c>
      <c r="AF2709" s="112" t="n">
        <v>1</v>
      </c>
    </row>
    <row r="2710" ht="15" customHeight="1">
      <c r="A2710" s="42" t="n">
        <v>6762</v>
      </c>
      <c r="B2710" t="inlineStr">
        <is>
          <t>WA</t>
        </is>
      </c>
      <c r="C2710" t="inlineStr">
        <is>
          <t>6762|WA</t>
        </is>
      </c>
      <c r="D2710" t="inlineStr">
        <is>
          <t>Telfer</t>
        </is>
      </c>
      <c r="E2710" t="inlineStr">
        <is>
          <t>Telfer</t>
        </is>
      </c>
      <c r="F2710" s="30" t="n">
        <v>1</v>
      </c>
      <c r="G2710" s="30" t="n">
        <v>1</v>
      </c>
      <c r="H2710">
        <f>FALSE()</f>
        <v/>
      </c>
      <c r="K2710" t="n">
        <v>7</v>
      </c>
      <c r="L2710" t="inlineStr">
        <is>
          <t>MMM7 - Very remote community</t>
        </is>
      </c>
      <c r="M2710" s="31" t="n">
        <v>1</v>
      </c>
      <c r="N2710" t="inlineStr">
        <is>
          <t>7:100.0%</t>
        </is>
      </c>
      <c r="O2710" s="43" t="n">
        <v>178407.81</v>
      </c>
      <c r="P2710" s="43" t="n">
        <v>178407.8101</v>
      </c>
      <c r="Q2710" t="n">
        <v>7</v>
      </c>
      <c r="R2710" t="inlineStr">
        <is>
          <t>MMM7 - Very remote community</t>
        </is>
      </c>
      <c r="S2710" t="inlineStr">
        <is>
          <t>MMM 2023 (POA concordance)</t>
        </is>
      </c>
      <c r="V2710" s="44" t="n">
        <v>657</v>
      </c>
      <c r="W2710" s="44" t="n">
        <v>221</v>
      </c>
      <c r="X2710" s="43" t="n">
        <v>33.6</v>
      </c>
      <c r="Y2710" s="43" t="n">
        <v>586.4</v>
      </c>
      <c r="Z2710" t="n">
        <v>1</v>
      </c>
      <c r="AA2710" s="96" t="n">
        <v>5</v>
      </c>
      <c r="AB2710" s="96" t="inlineStr">
        <is>
          <t>RA5 - Very remote Australia</t>
        </is>
      </c>
      <c r="AC2710" s="96" t="inlineStr">
        <is>
          <t>Approximate: derived from Shipping_MMM via standard MMM→RA mapping</t>
        </is>
      </c>
      <c r="AD2710" s="96" t="inlineStr">
        <is>
          <t>PHN503</t>
        </is>
      </c>
      <c r="AE2710" s="96" t="inlineStr">
        <is>
          <t>Country WA</t>
        </is>
      </c>
      <c r="AF2710" s="112" t="n">
        <v>1</v>
      </c>
    </row>
    <row r="2711" ht="15" customHeight="1">
      <c r="A2711" s="42" t="n">
        <v>6765</v>
      </c>
      <c r="B2711" t="inlineStr">
        <is>
          <t>WA</t>
        </is>
      </c>
      <c r="C2711" t="inlineStr">
        <is>
          <t>6765|WA</t>
        </is>
      </c>
      <c r="D2711" t="inlineStr">
        <is>
          <t>Fitzroy Crossing</t>
        </is>
      </c>
      <c r="E2711" t="inlineStr">
        <is>
          <t>Fitzroy Crossing, Kupartiya, Mount Hardman</t>
        </is>
      </c>
      <c r="F2711" s="30" t="n">
        <v>3</v>
      </c>
      <c r="G2711" s="30" t="n">
        <v>3</v>
      </c>
      <c r="H2711">
        <f>FALSE()</f>
        <v/>
      </c>
      <c r="K2711" t="n">
        <v>7</v>
      </c>
      <c r="L2711" t="inlineStr">
        <is>
          <t>MMM7 - Very remote community</t>
        </is>
      </c>
      <c r="M2711" s="31" t="n">
        <v>1</v>
      </c>
      <c r="N2711" t="inlineStr">
        <is>
          <t>7:100.0%</t>
        </is>
      </c>
      <c r="O2711" s="43" t="n">
        <v>9040.6062</v>
      </c>
      <c r="P2711" s="43" t="n">
        <v>9040.606100000001</v>
      </c>
      <c r="Q2711" t="n">
        <v>7</v>
      </c>
      <c r="R2711" t="inlineStr">
        <is>
          <t>MMM7 - Very remote community</t>
        </is>
      </c>
      <c r="S2711" t="inlineStr">
        <is>
          <t>MMM 2023 (POA concordance)</t>
        </is>
      </c>
      <c r="V2711" s="44" t="n">
        <v>1678</v>
      </c>
      <c r="W2711" s="44" t="n">
        <v>1190</v>
      </c>
      <c r="X2711" s="43" t="n">
        <v>70.90000000000001</v>
      </c>
      <c r="Y2711" s="43" t="n">
        <v>676.4</v>
      </c>
      <c r="Z2711" t="n">
        <v>1</v>
      </c>
      <c r="AA2711" s="96" t="n">
        <v>5</v>
      </c>
      <c r="AB2711" s="96" t="inlineStr">
        <is>
          <t>RA5 - Very remote Australia</t>
        </is>
      </c>
      <c r="AC2711" s="96" t="inlineStr">
        <is>
          <t>Approximate: derived from Shipping_MMM via standard MMM→RA mapping</t>
        </is>
      </c>
      <c r="AD2711" s="96" t="inlineStr">
        <is>
          <t>PHN503</t>
        </is>
      </c>
      <c r="AE2711" s="96" t="inlineStr">
        <is>
          <t>Country WA</t>
        </is>
      </c>
      <c r="AF2711" s="112" t="n">
        <v>1</v>
      </c>
    </row>
    <row r="2712" ht="15" customHeight="1">
      <c r="A2712" s="42" t="n">
        <v>6770</v>
      </c>
      <c r="B2712" t="inlineStr">
        <is>
          <t>WA</t>
        </is>
      </c>
      <c r="C2712" t="inlineStr">
        <is>
          <t>6770|WA</t>
        </is>
      </c>
      <c r="D2712" t="inlineStr">
        <is>
          <t>Halls Creek</t>
        </is>
      </c>
      <c r="E2712" t="inlineStr">
        <is>
          <t>Halls Creek, Kundat Djaru, Mcbeath, Mueller Ranges, Ord River</t>
        </is>
      </c>
      <c r="F2712" s="30" t="n">
        <v>8</v>
      </c>
      <c r="G2712" s="30" t="n">
        <v>8</v>
      </c>
      <c r="H2712">
        <f>FALSE()</f>
        <v/>
      </c>
      <c r="K2712" t="n">
        <v>7</v>
      </c>
      <c r="L2712" t="inlineStr">
        <is>
          <t>MMM7 - Very remote community</t>
        </is>
      </c>
      <c r="M2712" s="31" t="n">
        <v>1</v>
      </c>
      <c r="N2712" t="inlineStr">
        <is>
          <t>7:100.0%</t>
        </is>
      </c>
      <c r="O2712" s="43" t="n">
        <v>135325.0742</v>
      </c>
      <c r="P2712" s="43" t="n">
        <v>135325.0744</v>
      </c>
      <c r="Q2712" t="n">
        <v>7</v>
      </c>
      <c r="R2712" t="inlineStr">
        <is>
          <t>MMM7 - Very remote community</t>
        </is>
      </c>
      <c r="S2712" t="inlineStr">
        <is>
          <t>MMM 2023 (POA concordance)</t>
        </is>
      </c>
      <c r="V2712" s="44" t="n">
        <v>3149</v>
      </c>
      <c r="W2712" s="44" t="n">
        <v>2402</v>
      </c>
      <c r="X2712" s="43" t="n">
        <v>76.3</v>
      </c>
      <c r="Y2712" s="43" t="n">
        <v>558</v>
      </c>
      <c r="Z2712" t="n">
        <v>1</v>
      </c>
      <c r="AA2712" s="96" t="n">
        <v>5</v>
      </c>
      <c r="AB2712" s="96" t="inlineStr">
        <is>
          <t>RA5 - Very remote Australia</t>
        </is>
      </c>
      <c r="AC2712" s="96" t="inlineStr">
        <is>
          <t>Approximate: derived from Shipping_MMM via standard MMM→RA mapping</t>
        </is>
      </c>
      <c r="AD2712" s="96" t="inlineStr">
        <is>
          <t>PHN503</t>
        </is>
      </c>
      <c r="AE2712" s="96" t="inlineStr">
        <is>
          <t>Country WA</t>
        </is>
      </c>
      <c r="AF2712" s="112" t="n">
        <v>1</v>
      </c>
    </row>
    <row r="2713" ht="15" customHeight="1">
      <c r="A2713" s="42" t="n">
        <v>6798</v>
      </c>
      <c r="B2713" t="inlineStr">
        <is>
          <t>WA</t>
        </is>
      </c>
      <c r="C2713" t="inlineStr">
        <is>
          <t>6798|WA</t>
        </is>
      </c>
      <c r="D2713" t="inlineStr">
        <is>
          <t>Christmas Island</t>
        </is>
      </c>
      <c r="E2713" t="inlineStr">
        <is>
          <t>Christmas Island</t>
        </is>
      </c>
      <c r="F2713" s="30" t="n">
        <v>1</v>
      </c>
      <c r="G2713" s="30" t="n">
        <v>1</v>
      </c>
      <c r="H2713">
        <f>FALSE()</f>
        <v/>
      </c>
      <c r="K2713" t="n">
        <v>7</v>
      </c>
      <c r="L2713" t="inlineStr">
        <is>
          <t>MMM7 - Very remote community</t>
        </is>
      </c>
      <c r="M2713" s="31" t="n">
        <v>1</v>
      </c>
      <c r="N2713" t="inlineStr">
        <is>
          <t>7:100.0%</t>
        </is>
      </c>
      <c r="O2713" s="43" t="n">
        <v>136.1358</v>
      </c>
      <c r="P2713" s="43" t="n">
        <v>136.1356</v>
      </c>
      <c r="Q2713" t="n">
        <v>7</v>
      </c>
      <c r="R2713" t="inlineStr">
        <is>
          <t>MMM7 - Very remote community</t>
        </is>
      </c>
      <c r="S2713" t="inlineStr">
        <is>
          <t>MMM 2023 (POA concordance)</t>
        </is>
      </c>
      <c r="V2713" s="44" t="n">
        <v>1692</v>
      </c>
      <c r="W2713" s="44" t="n">
        <v>10</v>
      </c>
      <c r="X2713" s="43" t="n">
        <v>0.6</v>
      </c>
      <c r="Y2713" s="43" t="n">
        <v>970.5</v>
      </c>
      <c r="Z2713" t="n">
        <v>4</v>
      </c>
      <c r="AA2713" s="96" t="n">
        <v>5</v>
      </c>
      <c r="AB2713" s="96" t="inlineStr">
        <is>
          <t>RA5 - Very remote Australia</t>
        </is>
      </c>
      <c r="AC2713" s="96" t="inlineStr">
        <is>
          <t>Approximate: derived from Shipping_MMM via standard MMM→RA mapping</t>
        </is>
      </c>
      <c r="AD2713" s="96" t="inlineStr">
        <is>
          <t>PHN502</t>
        </is>
      </c>
      <c r="AE2713" s="96" t="inlineStr">
        <is>
          <t>Perth South</t>
        </is>
      </c>
      <c r="AF2713" s="112" t="n">
        <v>1</v>
      </c>
    </row>
    <row r="2714" ht="15" customHeight="1">
      <c r="A2714" s="42" t="n">
        <v>6799</v>
      </c>
      <c r="B2714" t="inlineStr">
        <is>
          <t>WA</t>
        </is>
      </c>
      <c r="C2714" t="inlineStr">
        <is>
          <t>6799|WA</t>
        </is>
      </c>
      <c r="D2714" t="inlineStr">
        <is>
          <t>Home Island Cocos (Keeling) Islands</t>
        </is>
      </c>
      <c r="E2714" t="inlineStr">
        <is>
          <t>Home Island Cocos (Keeling) Islands, West Island Cocos (Keeling) Islands</t>
        </is>
      </c>
      <c r="F2714" s="30" t="n">
        <v>2</v>
      </c>
      <c r="G2714" s="30" t="n">
        <v>2</v>
      </c>
      <c r="H2714">
        <f>TRUE()</f>
        <v/>
      </c>
      <c r="I2714" t="inlineStr">
        <is>
          <t>Post Office Boxes</t>
        </is>
      </c>
      <c r="J2714" t="inlineStr">
        <is>
          <t>PO BOXES</t>
        </is>
      </c>
      <c r="K2714" t="n">
        <v>7</v>
      </c>
      <c r="L2714" t="inlineStr">
        <is>
          <t>MMM7 - Very remote community</t>
        </is>
      </c>
      <c r="M2714" s="31" t="n">
        <v>1</v>
      </c>
      <c r="N2714" t="inlineStr">
        <is>
          <t>7:100.0%</t>
        </is>
      </c>
      <c r="O2714" s="43" t="n">
        <v>13.7259</v>
      </c>
      <c r="P2714" s="43" t="n">
        <v>13.7258</v>
      </c>
      <c r="Q2714" t="n">
        <v>7</v>
      </c>
      <c r="R2714" t="inlineStr">
        <is>
          <t>MMM7 - Very remote community</t>
        </is>
      </c>
      <c r="S2714" t="inlineStr">
        <is>
          <t>MMM 2023 (POA concordance)</t>
        </is>
      </c>
      <c r="V2714" s="44" t="n">
        <v>593</v>
      </c>
      <c r="W2714" s="44" t="n">
        <v>0</v>
      </c>
      <c r="X2714" s="43" t="n">
        <v>0</v>
      </c>
      <c r="Y2714" s="43" t="n">
        <v>850</v>
      </c>
      <c r="Z2714" t="n">
        <v>1</v>
      </c>
      <c r="AA2714" s="96" t="n">
        <v>5</v>
      </c>
      <c r="AB2714" s="96" t="inlineStr">
        <is>
          <t>RA5 - Very remote Australia</t>
        </is>
      </c>
      <c r="AC2714" s="96" t="inlineStr">
        <is>
          <t>Approximate: derived from Shipping_MMM via standard MMM→RA mapping</t>
        </is>
      </c>
      <c r="AD2714" s="96" t="inlineStr">
        <is>
          <t>PHN502</t>
        </is>
      </c>
      <c r="AE2714" s="96" t="inlineStr">
        <is>
          <t>Perth South</t>
        </is>
      </c>
      <c r="AF2714" s="112" t="n">
        <v>1</v>
      </c>
    </row>
    <row r="2715" ht="15" customHeight="1">
      <c r="A2715" s="42" t="n">
        <v>6800</v>
      </c>
      <c r="B2715" t="inlineStr">
        <is>
          <t>WA</t>
        </is>
      </c>
      <c r="C2715" t="inlineStr">
        <is>
          <t>6800|WA</t>
        </is>
      </c>
      <c r="D2715" t="inlineStr">
        <is>
          <t>Perth</t>
        </is>
      </c>
      <c r="E2715" t="inlineStr">
        <is>
          <t>Perth</t>
        </is>
      </c>
      <c r="F2715" s="30" t="n">
        <v>1</v>
      </c>
      <c r="G2715" s="30" t="n">
        <v>1</v>
      </c>
      <c r="H2715">
        <f>TRUE()</f>
        <v/>
      </c>
      <c r="I2715" t="inlineStr">
        <is>
          <t>Post Office Boxes</t>
        </is>
      </c>
      <c r="M2715" s="31" t="n"/>
      <c r="O2715" s="43" t="n"/>
      <c r="P2715" s="43" t="n"/>
      <c r="Q2715" t="n">
        <v>1</v>
      </c>
      <c r="R2715" t="inlineStr">
        <is>
          <t>MMM1 - Metropolitan area</t>
        </is>
      </c>
      <c r="S2715" t="inlineStr">
        <is>
          <t>Metro PO Box/LVR (no POA; assigned from metro postcode range)</t>
        </is>
      </c>
      <c r="V2715" s="44" t="n"/>
      <c r="W2715" s="44" t="n"/>
      <c r="X2715" s="43" t="n"/>
      <c r="Y2715" s="43" t="n"/>
      <c r="AA2715" s="96" t="n">
        <v>1</v>
      </c>
      <c r="AB2715" s="96" t="inlineStr">
        <is>
          <t>RA1 - Major cities of Australia</t>
        </is>
      </c>
      <c r="AC2715" s="96" t="inlineStr">
        <is>
          <t>Approximate: derived from Shipping_MMM via standard MMM→RA mapping</t>
        </is>
      </c>
      <c r="AD2715" s="96" t="inlineStr">
        <is>
          <t>PHN502</t>
        </is>
      </c>
      <c r="AE2715" s="96" t="inlineStr">
        <is>
          <t>Perth South</t>
        </is>
      </c>
      <c r="AF2715" s="96" t="inlineStr"/>
      <c r="AG2715" s="96" t="inlineStr">
        <is>
          <t>Inferred (Nearest matched postcode)</t>
        </is>
      </c>
    </row>
    <row r="2716" ht="15" customHeight="1">
      <c r="A2716" s="42" t="n">
        <v>6809</v>
      </c>
      <c r="B2716" t="inlineStr">
        <is>
          <t>WA</t>
        </is>
      </c>
      <c r="C2716" t="inlineStr">
        <is>
          <t>6809|WA</t>
        </is>
      </c>
      <c r="D2716" t="inlineStr">
        <is>
          <t>Perth</t>
        </is>
      </c>
      <c r="E2716" t="inlineStr">
        <is>
          <t>Perth</t>
        </is>
      </c>
      <c r="F2716" s="30" t="n">
        <v>1</v>
      </c>
      <c r="G2716" s="30" t="n">
        <v>1</v>
      </c>
      <c r="H2716">
        <f>FALSE()</f>
        <v/>
      </c>
      <c r="I2716" t="inlineStr">
        <is>
          <t>LVR</t>
        </is>
      </c>
      <c r="M2716" s="31" t="n"/>
      <c r="O2716" s="43" t="n"/>
      <c r="P2716" s="43" t="n"/>
      <c r="Q2716" t="n">
        <v>1</v>
      </c>
      <c r="R2716" t="inlineStr">
        <is>
          <t>MMM1 - Metropolitan area</t>
        </is>
      </c>
      <c r="S2716" t="inlineStr">
        <is>
          <t>Metro PO Box/LVR (no POA; assigned from metro postcode range)</t>
        </is>
      </c>
      <c r="V2716" s="44" t="n"/>
      <c r="W2716" s="44" t="n"/>
      <c r="X2716" s="43" t="n"/>
      <c r="Y2716" s="43" t="n"/>
      <c r="AA2716" s="96" t="n">
        <v>1</v>
      </c>
      <c r="AB2716" s="96" t="inlineStr">
        <is>
          <t>RA1 - Major cities of Australia</t>
        </is>
      </c>
      <c r="AC2716" s="96" t="inlineStr">
        <is>
          <t>Approximate: derived from Shipping_MMM via standard MMM→RA mapping</t>
        </is>
      </c>
      <c r="AD2716" s="96" t="inlineStr">
        <is>
          <t>PHN502</t>
        </is>
      </c>
      <c r="AE2716" s="96" t="inlineStr">
        <is>
          <t>Perth South</t>
        </is>
      </c>
      <c r="AF2716" s="96" t="inlineStr"/>
      <c r="AG2716" s="96" t="inlineStr">
        <is>
          <t>Inferred (Nearest matched postcode)</t>
        </is>
      </c>
    </row>
    <row r="2717" ht="15" customHeight="1">
      <c r="A2717" s="42" t="n">
        <v>6827</v>
      </c>
      <c r="B2717" t="inlineStr">
        <is>
          <t>WA</t>
        </is>
      </c>
      <c r="C2717" t="inlineStr">
        <is>
          <t>6827|WA</t>
        </is>
      </c>
      <c r="D2717" t="inlineStr">
        <is>
          <t>Perth</t>
        </is>
      </c>
      <c r="E2717" t="inlineStr">
        <is>
          <t>Perth</t>
        </is>
      </c>
      <c r="F2717" s="30" t="n">
        <v>1</v>
      </c>
      <c r="G2717" s="30" t="n">
        <v>1</v>
      </c>
      <c r="H2717">
        <f>FALSE()</f>
        <v/>
      </c>
      <c r="I2717" t="inlineStr">
        <is>
          <t>LVR</t>
        </is>
      </c>
      <c r="M2717" s="31" t="n"/>
      <c r="O2717" s="43" t="n"/>
      <c r="P2717" s="43" t="n"/>
      <c r="Q2717" t="n">
        <v>1</v>
      </c>
      <c r="R2717" t="inlineStr">
        <is>
          <t>MMM1 - Metropolitan area</t>
        </is>
      </c>
      <c r="S2717" t="inlineStr">
        <is>
          <t>Metro PO Box/LVR (no POA; assigned from metro postcode range)</t>
        </is>
      </c>
      <c r="V2717" s="44" t="n"/>
      <c r="W2717" s="44" t="n"/>
      <c r="X2717" s="43" t="n"/>
      <c r="Y2717" s="43" t="n"/>
      <c r="AA2717" s="96" t="n">
        <v>1</v>
      </c>
      <c r="AB2717" s="96" t="inlineStr">
        <is>
          <t>RA1 - Major cities of Australia</t>
        </is>
      </c>
      <c r="AC2717" s="96" t="inlineStr">
        <is>
          <t>Approximate: derived from Shipping_MMM via standard MMM→RA mapping</t>
        </is>
      </c>
      <c r="AD2717" s="96" t="inlineStr">
        <is>
          <t>PHN502</t>
        </is>
      </c>
      <c r="AE2717" s="96" t="inlineStr">
        <is>
          <t>Perth South</t>
        </is>
      </c>
      <c r="AF2717" s="96" t="inlineStr"/>
      <c r="AG2717" s="96" t="inlineStr">
        <is>
          <t>Inferred (Nearest matched postcode)</t>
        </is>
      </c>
    </row>
    <row r="2718" ht="15" customHeight="1">
      <c r="A2718" s="42" t="n">
        <v>6830</v>
      </c>
      <c r="B2718" t="inlineStr">
        <is>
          <t>WA</t>
        </is>
      </c>
      <c r="C2718" t="inlineStr">
        <is>
          <t>6830|WA</t>
        </is>
      </c>
      <c r="D2718" t="inlineStr">
        <is>
          <t>Perth</t>
        </is>
      </c>
      <c r="E2718" t="inlineStr">
        <is>
          <t>Perth</t>
        </is>
      </c>
      <c r="F2718" s="30" t="n">
        <v>1</v>
      </c>
      <c r="G2718" s="30" t="n">
        <v>1</v>
      </c>
      <c r="H2718">
        <f>FALSE()</f>
        <v/>
      </c>
      <c r="I2718" t="inlineStr">
        <is>
          <t>LVR</t>
        </is>
      </c>
      <c r="M2718" s="31" t="n"/>
      <c r="O2718" s="43" t="n"/>
      <c r="P2718" s="43" t="n"/>
      <c r="Q2718" t="n">
        <v>1</v>
      </c>
      <c r="R2718" t="inlineStr">
        <is>
          <t>MMM1 - Metropolitan area</t>
        </is>
      </c>
      <c r="S2718" t="inlineStr">
        <is>
          <t>Metro PO Box/LVR (no POA; assigned from metro postcode range)</t>
        </is>
      </c>
      <c r="V2718" s="44" t="n"/>
      <c r="W2718" s="44" t="n"/>
      <c r="X2718" s="43" t="n"/>
      <c r="Y2718" s="43" t="n"/>
      <c r="AA2718" s="96" t="n">
        <v>1</v>
      </c>
      <c r="AB2718" s="96" t="inlineStr">
        <is>
          <t>RA1 - Major cities of Australia</t>
        </is>
      </c>
      <c r="AC2718" s="96" t="inlineStr">
        <is>
          <t>Approximate: derived from Shipping_MMM via standard MMM→RA mapping</t>
        </is>
      </c>
      <c r="AD2718" s="96" t="inlineStr">
        <is>
          <t>PHN502</t>
        </is>
      </c>
      <c r="AE2718" s="96" t="inlineStr">
        <is>
          <t>Perth South</t>
        </is>
      </c>
      <c r="AF2718" s="96" t="inlineStr"/>
      <c r="AG2718" s="96" t="inlineStr">
        <is>
          <t>Inferred (Nearest matched postcode)</t>
        </is>
      </c>
    </row>
    <row r="2719" ht="15" customHeight="1">
      <c r="A2719" s="42" t="n">
        <v>6831</v>
      </c>
      <c r="B2719" t="inlineStr">
        <is>
          <t>WA</t>
        </is>
      </c>
      <c r="C2719" t="inlineStr">
        <is>
          <t>6831|WA</t>
        </is>
      </c>
      <c r="D2719" t="inlineStr">
        <is>
          <t>Perth St Georges Tce</t>
        </is>
      </c>
      <c r="E2719" t="inlineStr">
        <is>
          <t>Perth St Georges Tce</t>
        </is>
      </c>
      <c r="F2719" s="30" t="n">
        <v>1</v>
      </c>
      <c r="G2719" s="30" t="n">
        <v>1</v>
      </c>
      <c r="H2719">
        <f>TRUE()</f>
        <v/>
      </c>
      <c r="I2719" t="inlineStr">
        <is>
          <t>Post Office Boxes</t>
        </is>
      </c>
      <c r="J2719" t="inlineStr">
        <is>
          <t>PO BOXES &amp; BAGS</t>
        </is>
      </c>
      <c r="M2719" s="31" t="n"/>
      <c r="O2719" s="43" t="n"/>
      <c r="P2719" s="43" t="n"/>
      <c r="Q2719" t="n">
        <v>1</v>
      </c>
      <c r="R2719" t="inlineStr">
        <is>
          <t>MMM1 - Metropolitan area</t>
        </is>
      </c>
      <c r="S2719" t="inlineStr">
        <is>
          <t>Metro PO Box/LVR (no POA; assigned from metro postcode range)</t>
        </is>
      </c>
      <c r="V2719" s="44" t="n"/>
      <c r="W2719" s="44" t="n"/>
      <c r="X2719" s="43" t="n"/>
      <c r="Y2719" s="43" t="n"/>
      <c r="AA2719" s="96" t="n">
        <v>1</v>
      </c>
      <c r="AB2719" s="96" t="inlineStr">
        <is>
          <t>RA1 - Major cities of Australia</t>
        </is>
      </c>
      <c r="AC2719" s="96" t="inlineStr">
        <is>
          <t>Approximate: derived from Shipping_MMM via standard MMM→RA mapping</t>
        </is>
      </c>
      <c r="AD2719" s="96" t="inlineStr">
        <is>
          <t>PHN502</t>
        </is>
      </c>
      <c r="AE2719" s="96" t="inlineStr">
        <is>
          <t>Perth South</t>
        </is>
      </c>
      <c r="AF2719" s="96" t="inlineStr"/>
      <c r="AG2719" s="96" t="inlineStr">
        <is>
          <t>Inferred (Nearest matched postcode)</t>
        </is>
      </c>
    </row>
    <row r="2720" ht="15" customHeight="1">
      <c r="A2720" s="42" t="n">
        <v>6837</v>
      </c>
      <c r="B2720" t="inlineStr">
        <is>
          <t>WA</t>
        </is>
      </c>
      <c r="C2720" t="inlineStr">
        <is>
          <t>6837|WA</t>
        </is>
      </c>
      <c r="D2720" t="inlineStr">
        <is>
          <t>Perth</t>
        </is>
      </c>
      <c r="E2720" t="inlineStr">
        <is>
          <t>Perth</t>
        </is>
      </c>
      <c r="F2720" s="30" t="n">
        <v>1</v>
      </c>
      <c r="G2720" s="30" t="n">
        <v>1</v>
      </c>
      <c r="H2720">
        <f>TRUE()</f>
        <v/>
      </c>
      <c r="I2720" t="inlineStr">
        <is>
          <t>Post Office Boxes</t>
        </is>
      </c>
      <c r="J2720" t="inlineStr">
        <is>
          <t>GPO BOXES</t>
        </is>
      </c>
      <c r="M2720" s="31" t="n"/>
      <c r="O2720" s="43" t="n"/>
      <c r="P2720" s="43" t="n"/>
      <c r="Q2720" t="n">
        <v>1</v>
      </c>
      <c r="R2720" t="inlineStr">
        <is>
          <t>MMM1 - Metropolitan area</t>
        </is>
      </c>
      <c r="S2720" t="inlineStr">
        <is>
          <t>Metro PO Box/LVR (no POA; assigned from metro postcode range)</t>
        </is>
      </c>
      <c r="V2720" s="44" t="n"/>
      <c r="W2720" s="44" t="n"/>
      <c r="X2720" s="43" t="n"/>
      <c r="Y2720" s="43" t="n"/>
      <c r="AA2720" s="96" t="n">
        <v>1</v>
      </c>
      <c r="AB2720" s="96" t="inlineStr">
        <is>
          <t>RA1 - Major cities of Australia</t>
        </is>
      </c>
      <c r="AC2720" s="96" t="inlineStr">
        <is>
          <t>Approximate: derived from Shipping_MMM via standard MMM→RA mapping</t>
        </is>
      </c>
      <c r="AD2720" s="96" t="inlineStr">
        <is>
          <t>PHN502</t>
        </is>
      </c>
      <c r="AE2720" s="96" t="inlineStr">
        <is>
          <t>Perth South</t>
        </is>
      </c>
      <c r="AF2720" s="96" t="inlineStr"/>
      <c r="AG2720" s="96" t="inlineStr">
        <is>
          <t>Inferred (Nearest matched postcode)</t>
        </is>
      </c>
    </row>
    <row r="2721" ht="15" customHeight="1">
      <c r="A2721" s="42" t="n">
        <v>6838</v>
      </c>
      <c r="B2721" t="inlineStr">
        <is>
          <t>WA</t>
        </is>
      </c>
      <c r="C2721" t="inlineStr">
        <is>
          <t>6838|WA</t>
        </is>
      </c>
      <c r="D2721" t="inlineStr">
        <is>
          <t>Perth</t>
        </is>
      </c>
      <c r="E2721" t="inlineStr">
        <is>
          <t>Perth</t>
        </is>
      </c>
      <c r="F2721" s="30" t="n">
        <v>1</v>
      </c>
      <c r="G2721" s="30" t="n">
        <v>1</v>
      </c>
      <c r="H2721">
        <f>TRUE()</f>
        <v/>
      </c>
      <c r="I2721" t="inlineStr">
        <is>
          <t>Post Office Boxes</t>
        </is>
      </c>
      <c r="J2721" t="inlineStr">
        <is>
          <t>GPO BOXES</t>
        </is>
      </c>
      <c r="M2721" s="31" t="n"/>
      <c r="O2721" s="43" t="n"/>
      <c r="P2721" s="43" t="n"/>
      <c r="Q2721" t="n">
        <v>1</v>
      </c>
      <c r="R2721" t="inlineStr">
        <is>
          <t>MMM1 - Metropolitan area</t>
        </is>
      </c>
      <c r="S2721" t="inlineStr">
        <is>
          <t>Metro PO Box/LVR (no POA; assigned from metro postcode range)</t>
        </is>
      </c>
      <c r="V2721" s="44" t="n"/>
      <c r="W2721" s="44" t="n"/>
      <c r="X2721" s="43" t="n"/>
      <c r="Y2721" s="43" t="n"/>
      <c r="AA2721" s="96" t="n">
        <v>1</v>
      </c>
      <c r="AB2721" s="96" t="inlineStr">
        <is>
          <t>RA1 - Major cities of Australia</t>
        </is>
      </c>
      <c r="AC2721" s="96" t="inlineStr">
        <is>
          <t>Approximate: derived from Shipping_MMM via standard MMM→RA mapping</t>
        </is>
      </c>
      <c r="AD2721" s="96" t="inlineStr">
        <is>
          <t>PHN502</t>
        </is>
      </c>
      <c r="AE2721" s="96" t="inlineStr">
        <is>
          <t>Perth South</t>
        </is>
      </c>
      <c r="AF2721" s="96" t="inlineStr"/>
      <c r="AG2721" s="96" t="inlineStr">
        <is>
          <t>Inferred (Nearest matched postcode)</t>
        </is>
      </c>
    </row>
    <row r="2722" ht="15" customHeight="1">
      <c r="A2722" s="42" t="n">
        <v>6839</v>
      </c>
      <c r="B2722" t="inlineStr">
        <is>
          <t>WA</t>
        </is>
      </c>
      <c r="C2722" t="inlineStr">
        <is>
          <t>6839|WA</t>
        </is>
      </c>
      <c r="D2722" t="inlineStr">
        <is>
          <t>Perth</t>
        </is>
      </c>
      <c r="E2722" t="inlineStr">
        <is>
          <t>Perth</t>
        </is>
      </c>
      <c r="F2722" s="30" t="n">
        <v>1</v>
      </c>
      <c r="G2722" s="30" t="n">
        <v>1</v>
      </c>
      <c r="H2722">
        <f>TRUE()</f>
        <v/>
      </c>
      <c r="I2722" t="inlineStr">
        <is>
          <t>Post Office Boxes</t>
        </is>
      </c>
      <c r="J2722" t="inlineStr">
        <is>
          <t>GPO BOXES</t>
        </is>
      </c>
      <c r="M2722" s="31" t="n"/>
      <c r="O2722" s="43" t="n"/>
      <c r="P2722" s="43" t="n"/>
      <c r="Q2722" t="n">
        <v>1</v>
      </c>
      <c r="R2722" t="inlineStr">
        <is>
          <t>MMM1 - Metropolitan area</t>
        </is>
      </c>
      <c r="S2722" t="inlineStr">
        <is>
          <t>Metro PO Box/LVR (no POA; assigned from metro postcode range)</t>
        </is>
      </c>
      <c r="V2722" s="44" t="n"/>
      <c r="W2722" s="44" t="n"/>
      <c r="X2722" s="43" t="n"/>
      <c r="Y2722" s="43" t="n"/>
      <c r="AA2722" s="96" t="n">
        <v>1</v>
      </c>
      <c r="AB2722" s="96" t="inlineStr">
        <is>
          <t>RA1 - Major cities of Australia</t>
        </is>
      </c>
      <c r="AC2722" s="96" t="inlineStr">
        <is>
          <t>Approximate: derived from Shipping_MMM via standard MMM→RA mapping</t>
        </is>
      </c>
      <c r="AD2722" s="96" t="inlineStr">
        <is>
          <t>PHN502</t>
        </is>
      </c>
      <c r="AE2722" s="96" t="inlineStr">
        <is>
          <t>Perth South</t>
        </is>
      </c>
      <c r="AF2722" s="96" t="inlineStr"/>
      <c r="AG2722" s="96" t="inlineStr">
        <is>
          <t>Inferred (Nearest matched postcode)</t>
        </is>
      </c>
    </row>
    <row r="2723" ht="15" customHeight="1">
      <c r="A2723" s="42" t="n">
        <v>6840</v>
      </c>
      <c r="B2723" t="inlineStr">
        <is>
          <t>WA</t>
        </is>
      </c>
      <c r="C2723" t="inlineStr">
        <is>
          <t>6840|WA</t>
        </is>
      </c>
      <c r="D2723" t="inlineStr">
        <is>
          <t>Perth</t>
        </is>
      </c>
      <c r="E2723" t="inlineStr">
        <is>
          <t>Perth</t>
        </is>
      </c>
      <c r="F2723" s="30" t="n">
        <v>1</v>
      </c>
      <c r="G2723" s="30" t="n">
        <v>1</v>
      </c>
      <c r="H2723">
        <f>TRUE()</f>
        <v/>
      </c>
      <c r="I2723" t="inlineStr">
        <is>
          <t>Post Office Boxes</t>
        </is>
      </c>
      <c r="J2723" t="inlineStr">
        <is>
          <t>GPO BOXES</t>
        </is>
      </c>
      <c r="M2723" s="31" t="n"/>
      <c r="O2723" s="43" t="n"/>
      <c r="P2723" s="43" t="n"/>
      <c r="Q2723" t="n">
        <v>1</v>
      </c>
      <c r="R2723" t="inlineStr">
        <is>
          <t>MMM1 - Metropolitan area</t>
        </is>
      </c>
      <c r="S2723" t="inlineStr">
        <is>
          <t>Metro PO Box/LVR (no POA; assigned from metro postcode range)</t>
        </is>
      </c>
      <c r="V2723" s="44" t="n"/>
      <c r="W2723" s="44" t="n"/>
      <c r="X2723" s="43" t="n"/>
      <c r="Y2723" s="43" t="n"/>
      <c r="AA2723" s="96" t="n">
        <v>1</v>
      </c>
      <c r="AB2723" s="96" t="inlineStr">
        <is>
          <t>RA1 - Major cities of Australia</t>
        </is>
      </c>
      <c r="AC2723" s="96" t="inlineStr">
        <is>
          <t>Approximate: derived from Shipping_MMM via standard MMM→RA mapping</t>
        </is>
      </c>
      <c r="AD2723" s="96" t="inlineStr">
        <is>
          <t>PHN502</t>
        </is>
      </c>
      <c r="AE2723" s="96" t="inlineStr">
        <is>
          <t>Perth South</t>
        </is>
      </c>
      <c r="AF2723" s="96" t="inlineStr"/>
      <c r="AG2723" s="96" t="inlineStr">
        <is>
          <t>Inferred (Nearest matched postcode)</t>
        </is>
      </c>
    </row>
    <row r="2724" ht="15" customHeight="1">
      <c r="A2724" s="42" t="n">
        <v>6841</v>
      </c>
      <c r="B2724" t="inlineStr">
        <is>
          <t>WA</t>
        </is>
      </c>
      <c r="C2724" t="inlineStr">
        <is>
          <t>6841|WA</t>
        </is>
      </c>
      <c r="D2724" t="inlineStr">
        <is>
          <t>Perth</t>
        </is>
      </c>
      <c r="E2724" t="inlineStr">
        <is>
          <t>Perth</t>
        </is>
      </c>
      <c r="F2724" s="30" t="n">
        <v>1</v>
      </c>
      <c r="G2724" s="30" t="n">
        <v>1</v>
      </c>
      <c r="H2724">
        <f>TRUE()</f>
        <v/>
      </c>
      <c r="I2724" t="inlineStr">
        <is>
          <t>Post Office Boxes</t>
        </is>
      </c>
      <c r="J2724" t="inlineStr">
        <is>
          <t>GPO BOXES</t>
        </is>
      </c>
      <c r="M2724" s="31" t="n"/>
      <c r="O2724" s="43" t="n"/>
      <c r="P2724" s="43" t="n"/>
      <c r="Q2724" t="n">
        <v>1</v>
      </c>
      <c r="R2724" t="inlineStr">
        <is>
          <t>MMM1 - Metropolitan area</t>
        </is>
      </c>
      <c r="S2724" t="inlineStr">
        <is>
          <t>Metro PO Box/LVR (no POA; assigned from metro postcode range)</t>
        </is>
      </c>
      <c r="V2724" s="44" t="n"/>
      <c r="W2724" s="44" t="n"/>
      <c r="X2724" s="43" t="n"/>
      <c r="Y2724" s="43" t="n"/>
      <c r="AA2724" s="96" t="n">
        <v>1</v>
      </c>
      <c r="AB2724" s="96" t="inlineStr">
        <is>
          <t>RA1 - Major cities of Australia</t>
        </is>
      </c>
      <c r="AC2724" s="96" t="inlineStr">
        <is>
          <t>Approximate: derived from Shipping_MMM via standard MMM→RA mapping</t>
        </is>
      </c>
      <c r="AD2724" s="96" t="inlineStr">
        <is>
          <t>PHN502</t>
        </is>
      </c>
      <c r="AE2724" s="96" t="inlineStr">
        <is>
          <t>Perth South</t>
        </is>
      </c>
      <c r="AF2724" s="96" t="inlineStr"/>
      <c r="AG2724" s="96" t="inlineStr">
        <is>
          <t>Inferred (Nearest matched postcode)</t>
        </is>
      </c>
    </row>
    <row r="2725" ht="15" customHeight="1">
      <c r="A2725" s="42" t="n">
        <v>6842</v>
      </c>
      <c r="B2725" t="inlineStr">
        <is>
          <t>WA</t>
        </is>
      </c>
      <c r="C2725" t="inlineStr">
        <is>
          <t>6842|WA</t>
        </is>
      </c>
      <c r="D2725" t="inlineStr">
        <is>
          <t>Perth</t>
        </is>
      </c>
      <c r="E2725" t="inlineStr">
        <is>
          <t>Perth</t>
        </is>
      </c>
      <c r="F2725" s="30" t="n">
        <v>1</v>
      </c>
      <c r="G2725" s="30" t="n">
        <v>1</v>
      </c>
      <c r="H2725">
        <f>TRUE()</f>
        <v/>
      </c>
      <c r="I2725" t="inlineStr">
        <is>
          <t>Post Office Boxes</t>
        </is>
      </c>
      <c r="J2725" t="inlineStr">
        <is>
          <t>GPO BOXES</t>
        </is>
      </c>
      <c r="M2725" s="31" t="n"/>
      <c r="O2725" s="43" t="n"/>
      <c r="P2725" s="43" t="n"/>
      <c r="Q2725" t="n">
        <v>1</v>
      </c>
      <c r="R2725" t="inlineStr">
        <is>
          <t>MMM1 - Metropolitan area</t>
        </is>
      </c>
      <c r="S2725" t="inlineStr">
        <is>
          <t>Metro PO Box/LVR (no POA; assigned from metro postcode range)</t>
        </is>
      </c>
      <c r="V2725" s="44" t="n"/>
      <c r="W2725" s="44" t="n"/>
      <c r="X2725" s="43" t="n"/>
      <c r="Y2725" s="43" t="n"/>
      <c r="AA2725" s="96" t="n">
        <v>1</v>
      </c>
      <c r="AB2725" s="96" t="inlineStr">
        <is>
          <t>RA1 - Major cities of Australia</t>
        </is>
      </c>
      <c r="AC2725" s="96" t="inlineStr">
        <is>
          <t>Approximate: derived from Shipping_MMM via standard MMM→RA mapping</t>
        </is>
      </c>
      <c r="AD2725" s="96" t="inlineStr">
        <is>
          <t>PHN502</t>
        </is>
      </c>
      <c r="AE2725" s="96" t="inlineStr">
        <is>
          <t>Perth South</t>
        </is>
      </c>
      <c r="AF2725" s="96" t="inlineStr"/>
      <c r="AG2725" s="96" t="inlineStr">
        <is>
          <t>Inferred (Nearest matched postcode)</t>
        </is>
      </c>
    </row>
    <row r="2726" ht="15" customHeight="1">
      <c r="A2726" s="42" t="n">
        <v>6843</v>
      </c>
      <c r="B2726" t="inlineStr">
        <is>
          <t>WA</t>
        </is>
      </c>
      <c r="C2726" t="inlineStr">
        <is>
          <t>6843|WA</t>
        </is>
      </c>
      <c r="D2726" t="inlineStr">
        <is>
          <t>Perth</t>
        </is>
      </c>
      <c r="E2726" t="inlineStr">
        <is>
          <t>Perth</t>
        </is>
      </c>
      <c r="F2726" s="30" t="n">
        <v>1</v>
      </c>
      <c r="G2726" s="30" t="n">
        <v>1</v>
      </c>
      <c r="H2726">
        <f>TRUE()</f>
        <v/>
      </c>
      <c r="I2726" t="inlineStr">
        <is>
          <t>Post Office Boxes</t>
        </is>
      </c>
      <c r="J2726" t="inlineStr">
        <is>
          <t>GPO BOXES</t>
        </is>
      </c>
      <c r="M2726" s="31" t="n"/>
      <c r="O2726" s="43" t="n"/>
      <c r="P2726" s="43" t="n"/>
      <c r="Q2726" t="n">
        <v>1</v>
      </c>
      <c r="R2726" t="inlineStr">
        <is>
          <t>MMM1 - Metropolitan area</t>
        </is>
      </c>
      <c r="S2726" t="inlineStr">
        <is>
          <t>Metro PO Box/LVR (no POA; assigned from metro postcode range)</t>
        </is>
      </c>
      <c r="V2726" s="44" t="n"/>
      <c r="W2726" s="44" t="n"/>
      <c r="X2726" s="43" t="n"/>
      <c r="Y2726" s="43" t="n"/>
      <c r="AA2726" s="96" t="n">
        <v>1</v>
      </c>
      <c r="AB2726" s="96" t="inlineStr">
        <is>
          <t>RA1 - Major cities of Australia</t>
        </is>
      </c>
      <c r="AC2726" s="96" t="inlineStr">
        <is>
          <t>Approximate: derived from Shipping_MMM via standard MMM→RA mapping</t>
        </is>
      </c>
      <c r="AD2726" s="96" t="inlineStr">
        <is>
          <t>PHN502</t>
        </is>
      </c>
      <c r="AE2726" s="96" t="inlineStr">
        <is>
          <t>Perth South</t>
        </is>
      </c>
      <c r="AF2726" s="96" t="inlineStr"/>
      <c r="AG2726" s="96" t="inlineStr">
        <is>
          <t>Inferred (Nearest matched postcode)</t>
        </is>
      </c>
    </row>
    <row r="2727" ht="15" customHeight="1">
      <c r="A2727" s="42" t="n">
        <v>6844</v>
      </c>
      <c r="B2727" t="inlineStr">
        <is>
          <t>WA</t>
        </is>
      </c>
      <c r="C2727" t="inlineStr">
        <is>
          <t>6844|WA</t>
        </is>
      </c>
      <c r="D2727" t="inlineStr">
        <is>
          <t>Perth</t>
        </is>
      </c>
      <c r="E2727" t="inlineStr">
        <is>
          <t>Perth</t>
        </is>
      </c>
      <c r="F2727" s="30" t="n">
        <v>1</v>
      </c>
      <c r="G2727" s="30" t="n">
        <v>1</v>
      </c>
      <c r="H2727">
        <f>TRUE()</f>
        <v/>
      </c>
      <c r="I2727" t="inlineStr">
        <is>
          <t>Post Office Boxes</t>
        </is>
      </c>
      <c r="J2727" t="inlineStr">
        <is>
          <t>GPO BOXES</t>
        </is>
      </c>
      <c r="M2727" s="31" t="n"/>
      <c r="O2727" s="43" t="n"/>
      <c r="P2727" s="43" t="n"/>
      <c r="Q2727" t="n">
        <v>1</v>
      </c>
      <c r="R2727" t="inlineStr">
        <is>
          <t>MMM1 - Metropolitan area</t>
        </is>
      </c>
      <c r="S2727" t="inlineStr">
        <is>
          <t>Metro PO Box/LVR (no POA; assigned from metro postcode range)</t>
        </is>
      </c>
      <c r="V2727" s="44" t="n"/>
      <c r="W2727" s="44" t="n"/>
      <c r="X2727" s="43" t="n"/>
      <c r="Y2727" s="43" t="n"/>
      <c r="AA2727" s="96" t="n">
        <v>1</v>
      </c>
      <c r="AB2727" s="96" t="inlineStr">
        <is>
          <t>RA1 - Major cities of Australia</t>
        </is>
      </c>
      <c r="AC2727" s="96" t="inlineStr">
        <is>
          <t>Approximate: derived from Shipping_MMM via standard MMM→RA mapping</t>
        </is>
      </c>
      <c r="AD2727" s="96" t="inlineStr">
        <is>
          <t>PHN502</t>
        </is>
      </c>
      <c r="AE2727" s="96" t="inlineStr">
        <is>
          <t>Perth South</t>
        </is>
      </c>
      <c r="AF2727" s="96" t="inlineStr"/>
      <c r="AG2727" s="96" t="inlineStr">
        <is>
          <t>Inferred (Nearest matched postcode)</t>
        </is>
      </c>
    </row>
    <row r="2728" ht="15" customHeight="1">
      <c r="A2728" s="42" t="n">
        <v>6845</v>
      </c>
      <c r="B2728" t="inlineStr">
        <is>
          <t>WA</t>
        </is>
      </c>
      <c r="C2728" t="inlineStr">
        <is>
          <t>6845|WA</t>
        </is>
      </c>
      <c r="D2728" t="inlineStr">
        <is>
          <t>Perth</t>
        </is>
      </c>
      <c r="E2728" t="inlineStr">
        <is>
          <t>Perth</t>
        </is>
      </c>
      <c r="F2728" s="30" t="n">
        <v>1</v>
      </c>
      <c r="G2728" s="30" t="n">
        <v>1</v>
      </c>
      <c r="H2728">
        <f>TRUE()</f>
        <v/>
      </c>
      <c r="I2728" t="inlineStr">
        <is>
          <t>Post Office Boxes</t>
        </is>
      </c>
      <c r="J2728" t="inlineStr">
        <is>
          <t>GPO BOXES</t>
        </is>
      </c>
      <c r="M2728" s="31" t="n"/>
      <c r="O2728" s="43" t="n"/>
      <c r="P2728" s="43" t="n"/>
      <c r="Q2728" t="n">
        <v>1</v>
      </c>
      <c r="R2728" t="inlineStr">
        <is>
          <t>MMM1 - Metropolitan area</t>
        </is>
      </c>
      <c r="S2728" t="inlineStr">
        <is>
          <t>Metro PO Box/LVR (no POA; assigned from metro postcode range)</t>
        </is>
      </c>
      <c r="V2728" s="44" t="n"/>
      <c r="W2728" s="44" t="n"/>
      <c r="X2728" s="43" t="n"/>
      <c r="Y2728" s="43" t="n"/>
      <c r="AA2728" s="96" t="n">
        <v>1</v>
      </c>
      <c r="AB2728" s="96" t="inlineStr">
        <is>
          <t>RA1 - Major cities of Australia</t>
        </is>
      </c>
      <c r="AC2728" s="96" t="inlineStr">
        <is>
          <t>Approximate: derived from Shipping_MMM via standard MMM→RA mapping</t>
        </is>
      </c>
      <c r="AD2728" s="96" t="inlineStr">
        <is>
          <t>PHN502</t>
        </is>
      </c>
      <c r="AE2728" s="96" t="inlineStr">
        <is>
          <t>Perth South</t>
        </is>
      </c>
      <c r="AF2728" s="96" t="inlineStr"/>
      <c r="AG2728" s="96" t="inlineStr">
        <is>
          <t>Inferred (Nearest matched postcode)</t>
        </is>
      </c>
    </row>
    <row r="2729" ht="15" customHeight="1">
      <c r="A2729" s="42" t="n">
        <v>6846</v>
      </c>
      <c r="B2729" t="inlineStr">
        <is>
          <t>WA</t>
        </is>
      </c>
      <c r="C2729" t="inlineStr">
        <is>
          <t>6846|WA</t>
        </is>
      </c>
      <c r="D2729" t="inlineStr">
        <is>
          <t>Perth</t>
        </is>
      </c>
      <c r="E2729" t="inlineStr">
        <is>
          <t>Perth</t>
        </is>
      </c>
      <c r="F2729" s="30" t="n">
        <v>1</v>
      </c>
      <c r="G2729" s="30" t="n">
        <v>1</v>
      </c>
      <c r="H2729">
        <f>TRUE()</f>
        <v/>
      </c>
      <c r="I2729" t="inlineStr">
        <is>
          <t>Post Office Boxes</t>
        </is>
      </c>
      <c r="J2729" t="inlineStr">
        <is>
          <t>GPO BOXES</t>
        </is>
      </c>
      <c r="M2729" s="31" t="n"/>
      <c r="O2729" s="43" t="n"/>
      <c r="P2729" s="43" t="n"/>
      <c r="Q2729" t="n">
        <v>1</v>
      </c>
      <c r="R2729" t="inlineStr">
        <is>
          <t>MMM1 - Metropolitan area</t>
        </is>
      </c>
      <c r="S2729" t="inlineStr">
        <is>
          <t>Metro PO Box/LVR (no POA; assigned from metro postcode range)</t>
        </is>
      </c>
      <c r="V2729" s="44" t="n"/>
      <c r="W2729" s="44" t="n"/>
      <c r="X2729" s="43" t="n"/>
      <c r="Y2729" s="43" t="n"/>
      <c r="AA2729" s="96" t="n">
        <v>1</v>
      </c>
      <c r="AB2729" s="96" t="inlineStr">
        <is>
          <t>RA1 - Major cities of Australia</t>
        </is>
      </c>
      <c r="AC2729" s="96" t="inlineStr">
        <is>
          <t>Approximate: derived from Shipping_MMM via standard MMM→RA mapping</t>
        </is>
      </c>
      <c r="AD2729" s="96" t="inlineStr">
        <is>
          <t>PHN502</t>
        </is>
      </c>
      <c r="AE2729" s="96" t="inlineStr">
        <is>
          <t>Perth South</t>
        </is>
      </c>
      <c r="AF2729" s="96" t="inlineStr"/>
      <c r="AG2729" s="96" t="inlineStr">
        <is>
          <t>Inferred (Nearest matched postcode)</t>
        </is>
      </c>
    </row>
    <row r="2730" ht="15" customHeight="1">
      <c r="A2730" s="42" t="n">
        <v>6847</v>
      </c>
      <c r="B2730" t="inlineStr">
        <is>
          <t>WA</t>
        </is>
      </c>
      <c r="C2730" t="inlineStr">
        <is>
          <t>6847|WA</t>
        </is>
      </c>
      <c r="D2730" t="inlineStr">
        <is>
          <t>Perth</t>
        </is>
      </c>
      <c r="E2730" t="inlineStr">
        <is>
          <t>Perth</t>
        </is>
      </c>
      <c r="F2730" s="30" t="n">
        <v>1</v>
      </c>
      <c r="G2730" s="30" t="n">
        <v>1</v>
      </c>
      <c r="H2730">
        <f>TRUE()</f>
        <v/>
      </c>
      <c r="I2730" t="inlineStr">
        <is>
          <t>Post Office Boxes</t>
        </is>
      </c>
      <c r="J2730" t="inlineStr">
        <is>
          <t>GPO BOXES</t>
        </is>
      </c>
      <c r="M2730" s="31" t="n"/>
      <c r="O2730" s="43" t="n"/>
      <c r="P2730" s="43" t="n"/>
      <c r="Q2730" t="n">
        <v>1</v>
      </c>
      <c r="R2730" t="inlineStr">
        <is>
          <t>MMM1 - Metropolitan area</t>
        </is>
      </c>
      <c r="S2730" t="inlineStr">
        <is>
          <t>Metro PO Box/LVR (no POA; assigned from metro postcode range)</t>
        </is>
      </c>
      <c r="V2730" s="44" t="n"/>
      <c r="W2730" s="44" t="n"/>
      <c r="X2730" s="43" t="n"/>
      <c r="Y2730" s="43" t="n"/>
      <c r="AA2730" s="96" t="n">
        <v>1</v>
      </c>
      <c r="AB2730" s="96" t="inlineStr">
        <is>
          <t>RA1 - Major cities of Australia</t>
        </is>
      </c>
      <c r="AC2730" s="96" t="inlineStr">
        <is>
          <t>Approximate: derived from Shipping_MMM via standard MMM→RA mapping</t>
        </is>
      </c>
      <c r="AD2730" s="96" t="inlineStr">
        <is>
          <t>PHN502</t>
        </is>
      </c>
      <c r="AE2730" s="96" t="inlineStr">
        <is>
          <t>Perth South</t>
        </is>
      </c>
      <c r="AF2730" s="96" t="inlineStr"/>
      <c r="AG2730" s="96" t="inlineStr">
        <is>
          <t>Inferred (Nearest matched postcode)</t>
        </is>
      </c>
    </row>
    <row r="2731" ht="15" customHeight="1">
      <c r="A2731" s="42" t="n">
        <v>6848</v>
      </c>
      <c r="B2731" t="inlineStr">
        <is>
          <t>WA</t>
        </is>
      </c>
      <c r="C2731" t="inlineStr">
        <is>
          <t>6848|WA</t>
        </is>
      </c>
      <c r="D2731" t="inlineStr">
        <is>
          <t>Perth</t>
        </is>
      </c>
      <c r="E2731" t="inlineStr">
        <is>
          <t>Perth</t>
        </is>
      </c>
      <c r="F2731" s="30" t="n">
        <v>1</v>
      </c>
      <c r="G2731" s="30" t="n">
        <v>1</v>
      </c>
      <c r="H2731">
        <f>TRUE()</f>
        <v/>
      </c>
      <c r="I2731" t="inlineStr">
        <is>
          <t>Post Office Boxes</t>
        </is>
      </c>
      <c r="J2731" t="inlineStr">
        <is>
          <t>GPO BOXES</t>
        </is>
      </c>
      <c r="M2731" s="31" t="n"/>
      <c r="O2731" s="43" t="n"/>
      <c r="P2731" s="43" t="n"/>
      <c r="Q2731" t="n">
        <v>1</v>
      </c>
      <c r="R2731" t="inlineStr">
        <is>
          <t>MMM1 - Metropolitan area</t>
        </is>
      </c>
      <c r="S2731" t="inlineStr">
        <is>
          <t>Metro PO Box/LVR (no POA; assigned from metro postcode range)</t>
        </is>
      </c>
      <c r="V2731" s="44" t="n"/>
      <c r="W2731" s="44" t="n"/>
      <c r="X2731" s="43" t="n"/>
      <c r="Y2731" s="43" t="n"/>
      <c r="AA2731" s="96" t="n">
        <v>1</v>
      </c>
      <c r="AB2731" s="96" t="inlineStr">
        <is>
          <t>RA1 - Major cities of Australia</t>
        </is>
      </c>
      <c r="AC2731" s="96" t="inlineStr">
        <is>
          <t>Approximate: derived from Shipping_MMM via standard MMM→RA mapping</t>
        </is>
      </c>
      <c r="AD2731" s="96" t="inlineStr">
        <is>
          <t>PHN502</t>
        </is>
      </c>
      <c r="AE2731" s="96" t="inlineStr">
        <is>
          <t>Perth South</t>
        </is>
      </c>
      <c r="AF2731" s="96" t="inlineStr"/>
      <c r="AG2731" s="96" t="inlineStr">
        <is>
          <t>Inferred (Nearest matched postcode)</t>
        </is>
      </c>
    </row>
    <row r="2732" ht="15" customHeight="1">
      <c r="A2732" s="42" t="n">
        <v>6849</v>
      </c>
      <c r="B2732" t="inlineStr">
        <is>
          <t>WA</t>
        </is>
      </c>
      <c r="C2732" t="inlineStr">
        <is>
          <t>6849|WA</t>
        </is>
      </c>
      <c r="D2732" t="inlineStr">
        <is>
          <t>Perth Bc</t>
        </is>
      </c>
      <c r="E2732" t="inlineStr">
        <is>
          <t>Perth Bc</t>
        </is>
      </c>
      <c r="F2732" s="30" t="n">
        <v>1</v>
      </c>
      <c r="G2732" s="30" t="n">
        <v>1</v>
      </c>
      <c r="H2732">
        <f>TRUE()</f>
        <v/>
      </c>
      <c r="I2732" t="inlineStr">
        <is>
          <t>Post Office Boxes</t>
        </is>
      </c>
      <c r="J2732" t="inlineStr">
        <is>
          <t>PO BOXES &amp; BAGS</t>
        </is>
      </c>
      <c r="M2732" s="31" t="n"/>
      <c r="O2732" s="43" t="n"/>
      <c r="P2732" s="43" t="n"/>
      <c r="Q2732" t="n">
        <v>1</v>
      </c>
      <c r="R2732" t="inlineStr">
        <is>
          <t>MMM1 - Metropolitan area</t>
        </is>
      </c>
      <c r="S2732" t="inlineStr">
        <is>
          <t>Metro PO Box/LVR (no POA; assigned from metro postcode range)</t>
        </is>
      </c>
      <c r="V2732" s="44" t="n"/>
      <c r="W2732" s="44" t="n"/>
      <c r="X2732" s="43" t="n"/>
      <c r="Y2732" s="43" t="n"/>
      <c r="AA2732" s="96" t="n">
        <v>1</v>
      </c>
      <c r="AB2732" s="96" t="inlineStr">
        <is>
          <t>RA1 - Major cities of Australia</t>
        </is>
      </c>
      <c r="AC2732" s="96" t="inlineStr">
        <is>
          <t>Approximate: derived from Shipping_MMM via standard MMM→RA mapping</t>
        </is>
      </c>
      <c r="AD2732" s="96" t="inlineStr">
        <is>
          <t>PHN502</t>
        </is>
      </c>
      <c r="AE2732" s="96" t="inlineStr">
        <is>
          <t>Perth South</t>
        </is>
      </c>
      <c r="AF2732" s="96" t="inlineStr"/>
      <c r="AG2732" s="96" t="inlineStr">
        <is>
          <t>Inferred (Nearest matched postcode)</t>
        </is>
      </c>
    </row>
    <row r="2733" ht="15" customHeight="1">
      <c r="A2733" s="42" t="n">
        <v>6850</v>
      </c>
      <c r="B2733" t="inlineStr">
        <is>
          <t>WA</t>
        </is>
      </c>
      <c r="C2733" t="inlineStr">
        <is>
          <t>6850|WA</t>
        </is>
      </c>
      <c r="D2733" t="inlineStr">
        <is>
          <t>Cloisters Square Po</t>
        </is>
      </c>
      <c r="E2733" t="inlineStr">
        <is>
          <t>Cloisters Square Po</t>
        </is>
      </c>
      <c r="F2733" s="30" t="n">
        <v>1</v>
      </c>
      <c r="G2733" s="30" t="n">
        <v>1</v>
      </c>
      <c r="H2733">
        <f>TRUE()</f>
        <v/>
      </c>
      <c r="I2733" t="inlineStr">
        <is>
          <t>Post Office Boxes</t>
        </is>
      </c>
      <c r="J2733" t="inlineStr">
        <is>
          <t>PO BOXES &amp; BAGS</t>
        </is>
      </c>
      <c r="M2733" s="31" t="n"/>
      <c r="O2733" s="43" t="n"/>
      <c r="P2733" s="43" t="n"/>
      <c r="Q2733" t="n">
        <v>1</v>
      </c>
      <c r="R2733" t="inlineStr">
        <is>
          <t>MMM1 - Metropolitan area</t>
        </is>
      </c>
      <c r="S2733" t="inlineStr">
        <is>
          <t>Metro PO Box/LVR (no POA; assigned from metro postcode range)</t>
        </is>
      </c>
      <c r="V2733" s="44" t="n"/>
      <c r="W2733" s="44" t="n"/>
      <c r="X2733" s="43" t="n"/>
      <c r="Y2733" s="43" t="n"/>
      <c r="AA2733" s="96" t="n">
        <v>1</v>
      </c>
      <c r="AB2733" s="96" t="inlineStr">
        <is>
          <t>RA1 - Major cities of Australia</t>
        </is>
      </c>
      <c r="AC2733" s="96" t="inlineStr">
        <is>
          <t>Approximate: derived from Shipping_MMM via standard MMM→RA mapping</t>
        </is>
      </c>
      <c r="AD2733" s="96" t="inlineStr">
        <is>
          <t>PHN502</t>
        </is>
      </c>
      <c r="AE2733" s="96" t="inlineStr">
        <is>
          <t>Perth South</t>
        </is>
      </c>
      <c r="AF2733" s="96" t="inlineStr"/>
      <c r="AG2733" s="96" t="inlineStr">
        <is>
          <t>Inferred (Nearest matched postcode)</t>
        </is>
      </c>
    </row>
    <row r="2734" ht="15" customHeight="1">
      <c r="A2734" s="42" t="n">
        <v>6865</v>
      </c>
      <c r="B2734" t="inlineStr">
        <is>
          <t>WA</t>
        </is>
      </c>
      <c r="C2734" t="inlineStr">
        <is>
          <t>6865|WA</t>
        </is>
      </c>
      <c r="D2734" t="inlineStr">
        <is>
          <t>Northbridge</t>
        </is>
      </c>
      <c r="E2734" t="inlineStr">
        <is>
          <t>Northbridge</t>
        </is>
      </c>
      <c r="F2734" s="30" t="n">
        <v>1</v>
      </c>
      <c r="G2734" s="30" t="n">
        <v>1</v>
      </c>
      <c r="H2734">
        <f>TRUE()</f>
        <v/>
      </c>
      <c r="I2734" t="inlineStr">
        <is>
          <t>Post Office Boxes</t>
        </is>
      </c>
      <c r="J2734" t="inlineStr">
        <is>
          <t>PO BOXES &amp; BAGS</t>
        </is>
      </c>
      <c r="M2734" s="31" t="n"/>
      <c r="O2734" s="43" t="n"/>
      <c r="P2734" s="43" t="n"/>
      <c r="Q2734" t="n">
        <v>1</v>
      </c>
      <c r="R2734" t="inlineStr">
        <is>
          <t>MMM1 - Metropolitan area</t>
        </is>
      </c>
      <c r="S2734" t="inlineStr">
        <is>
          <t>Metro PO Box/LVR (no POA; assigned from metro postcode range)</t>
        </is>
      </c>
      <c r="V2734" s="44" t="n"/>
      <c r="W2734" s="44" t="n"/>
      <c r="X2734" s="43" t="n"/>
      <c r="Y2734" s="43" t="n"/>
      <c r="AA2734" s="96" t="n">
        <v>1</v>
      </c>
      <c r="AB2734" s="96" t="inlineStr">
        <is>
          <t>RA1 - Major cities of Australia</t>
        </is>
      </c>
      <c r="AC2734" s="96" t="inlineStr">
        <is>
          <t>Approximate: derived from Shipping_MMM via standard MMM→RA mapping</t>
        </is>
      </c>
      <c r="AD2734" s="96" t="inlineStr">
        <is>
          <t>PHN502</t>
        </is>
      </c>
      <c r="AE2734" s="96" t="inlineStr">
        <is>
          <t>Perth South</t>
        </is>
      </c>
      <c r="AF2734" s="96" t="inlineStr"/>
      <c r="AG2734" s="96" t="inlineStr">
        <is>
          <t>Inferred (Nearest matched postcode)</t>
        </is>
      </c>
    </row>
    <row r="2735" ht="15" customHeight="1">
      <c r="A2735" s="42" t="n">
        <v>6872</v>
      </c>
      <c r="B2735" t="inlineStr">
        <is>
          <t>WA</t>
        </is>
      </c>
      <c r="C2735" t="inlineStr">
        <is>
          <t>6872|WA</t>
        </is>
      </c>
      <c r="D2735" t="inlineStr">
        <is>
          <t>West Perth</t>
        </is>
      </c>
      <c r="E2735" t="inlineStr">
        <is>
          <t>West Perth</t>
        </is>
      </c>
      <c r="F2735" s="30" t="n">
        <v>1</v>
      </c>
      <c r="G2735" s="30" t="n">
        <v>1</v>
      </c>
      <c r="H2735">
        <f>TRUE()</f>
        <v/>
      </c>
      <c r="I2735" t="inlineStr">
        <is>
          <t>Post Office Boxes</t>
        </is>
      </c>
      <c r="J2735" t="inlineStr">
        <is>
          <t>PO BOXES &amp; BAGS</t>
        </is>
      </c>
      <c r="M2735" s="31" t="n"/>
      <c r="O2735" s="43" t="n"/>
      <c r="P2735" s="43" t="n"/>
      <c r="Q2735" t="n">
        <v>1</v>
      </c>
      <c r="R2735" t="inlineStr">
        <is>
          <t>MMM1 - Metropolitan area</t>
        </is>
      </c>
      <c r="S2735" t="inlineStr">
        <is>
          <t>Metro PO Box/LVR (no POA; assigned from metro postcode range)</t>
        </is>
      </c>
      <c r="V2735" s="44" t="n"/>
      <c r="W2735" s="44" t="n"/>
      <c r="X2735" s="43" t="n"/>
      <c r="Y2735" s="43" t="n"/>
      <c r="AA2735" s="96" t="n">
        <v>1</v>
      </c>
      <c r="AB2735" s="96" t="inlineStr">
        <is>
          <t>RA1 - Major cities of Australia</t>
        </is>
      </c>
      <c r="AC2735" s="96" t="inlineStr">
        <is>
          <t>Approximate: derived from Shipping_MMM via standard MMM→RA mapping</t>
        </is>
      </c>
      <c r="AD2735" s="96" t="inlineStr">
        <is>
          <t>PHN502</t>
        </is>
      </c>
      <c r="AE2735" s="96" t="inlineStr">
        <is>
          <t>Perth South</t>
        </is>
      </c>
      <c r="AF2735" s="96" t="inlineStr"/>
      <c r="AG2735" s="96" t="inlineStr">
        <is>
          <t>Inferred (Nearest matched postcode)</t>
        </is>
      </c>
    </row>
    <row r="2736" ht="15" customHeight="1">
      <c r="A2736" s="42" t="n">
        <v>6892</v>
      </c>
      <c r="B2736" t="inlineStr">
        <is>
          <t>WA</t>
        </is>
      </c>
      <c r="C2736" t="inlineStr">
        <is>
          <t>6892|WA</t>
        </is>
      </c>
      <c r="D2736" t="inlineStr">
        <is>
          <t>East Perth</t>
        </is>
      </c>
      <c r="E2736" t="inlineStr">
        <is>
          <t>East Perth</t>
        </is>
      </c>
      <c r="F2736" s="30" t="n">
        <v>1</v>
      </c>
      <c r="G2736" s="30" t="n">
        <v>1</v>
      </c>
      <c r="H2736">
        <f>TRUE()</f>
        <v/>
      </c>
      <c r="I2736" t="inlineStr">
        <is>
          <t>Post Office Boxes</t>
        </is>
      </c>
      <c r="J2736" t="inlineStr">
        <is>
          <t>PO BOXES &amp; BAGS</t>
        </is>
      </c>
      <c r="M2736" s="31" t="n"/>
      <c r="O2736" s="43" t="n"/>
      <c r="P2736" s="43" t="n"/>
      <c r="Q2736" t="n">
        <v>1</v>
      </c>
      <c r="R2736" t="inlineStr">
        <is>
          <t>MMM1 - Metropolitan area</t>
        </is>
      </c>
      <c r="S2736" t="inlineStr">
        <is>
          <t>Metro PO Box/LVR (no POA; assigned from metro postcode range)</t>
        </is>
      </c>
      <c r="V2736" s="44" t="n"/>
      <c r="W2736" s="44" t="n"/>
      <c r="X2736" s="43" t="n"/>
      <c r="Y2736" s="43" t="n"/>
      <c r="AA2736" s="96" t="n">
        <v>1</v>
      </c>
      <c r="AB2736" s="96" t="inlineStr">
        <is>
          <t>RA1 - Major cities of Australia</t>
        </is>
      </c>
      <c r="AC2736" s="96" t="inlineStr">
        <is>
          <t>Approximate: derived from Shipping_MMM via standard MMM→RA mapping</t>
        </is>
      </c>
      <c r="AD2736" s="96" t="inlineStr">
        <is>
          <t>PHN502</t>
        </is>
      </c>
      <c r="AE2736" s="96" t="inlineStr">
        <is>
          <t>Perth South</t>
        </is>
      </c>
      <c r="AF2736" s="96" t="inlineStr"/>
      <c r="AG2736" s="96" t="inlineStr">
        <is>
          <t>Inferred (Nearest matched postcode)</t>
        </is>
      </c>
    </row>
    <row r="2737" ht="15" customHeight="1">
      <c r="A2737" s="42" t="n">
        <v>6900</v>
      </c>
      <c r="B2737" t="inlineStr">
        <is>
          <t>WA</t>
        </is>
      </c>
      <c r="C2737" t="inlineStr">
        <is>
          <t>6900|WA</t>
        </is>
      </c>
      <c r="D2737" t="inlineStr">
        <is>
          <t>Leederville</t>
        </is>
      </c>
      <c r="E2737" t="inlineStr">
        <is>
          <t>Leederville</t>
        </is>
      </c>
      <c r="F2737" s="30" t="n">
        <v>1</v>
      </c>
      <c r="G2737" s="30" t="n">
        <v>1</v>
      </c>
      <c r="H2737">
        <f>FALSE()</f>
        <v/>
      </c>
      <c r="I2737" t="inlineStr">
        <is>
          <t>LVR</t>
        </is>
      </c>
      <c r="M2737" s="31" t="n"/>
      <c r="O2737" s="43" t="n"/>
      <c r="P2737" s="43" t="n"/>
      <c r="Q2737" t="n">
        <v>1</v>
      </c>
      <c r="R2737" t="inlineStr">
        <is>
          <t>MMM1 - Metropolitan area</t>
        </is>
      </c>
      <c r="S2737" t="inlineStr">
        <is>
          <t>Metro PO Box/LVR (no POA; assigned from metro postcode range)</t>
        </is>
      </c>
      <c r="V2737" s="44" t="n"/>
      <c r="W2737" s="44" t="n"/>
      <c r="X2737" s="43" t="n"/>
      <c r="Y2737" s="43" t="n"/>
      <c r="AA2737" s="96" t="n">
        <v>1</v>
      </c>
      <c r="AB2737" s="96" t="inlineStr">
        <is>
          <t>RA1 - Major cities of Australia</t>
        </is>
      </c>
      <c r="AC2737" s="96" t="inlineStr">
        <is>
          <t>Approximate: derived from Shipping_MMM via standard MMM→RA mapping</t>
        </is>
      </c>
      <c r="AD2737" s="96" t="inlineStr">
        <is>
          <t>PHN502</t>
        </is>
      </c>
      <c r="AE2737" s="96" t="inlineStr">
        <is>
          <t>Perth South</t>
        </is>
      </c>
      <c r="AF2737" s="96" t="inlineStr"/>
      <c r="AG2737" s="96" t="inlineStr">
        <is>
          <t>Inferred (Nearest matched postcode)</t>
        </is>
      </c>
    </row>
    <row r="2738" ht="15" customHeight="1">
      <c r="A2738" s="42" t="n">
        <v>6901</v>
      </c>
      <c r="B2738" t="inlineStr">
        <is>
          <t>WA</t>
        </is>
      </c>
      <c r="C2738" t="inlineStr">
        <is>
          <t>6901|WA</t>
        </is>
      </c>
      <c r="D2738" t="inlineStr">
        <is>
          <t>West Leederville</t>
        </is>
      </c>
      <c r="E2738" t="inlineStr">
        <is>
          <t>West Leederville</t>
        </is>
      </c>
      <c r="F2738" s="30" t="n">
        <v>1</v>
      </c>
      <c r="G2738" s="30" t="n">
        <v>1</v>
      </c>
      <c r="H2738">
        <f>TRUE()</f>
        <v/>
      </c>
      <c r="I2738" t="inlineStr">
        <is>
          <t>Post Office Boxes</t>
        </is>
      </c>
      <c r="J2738" t="inlineStr">
        <is>
          <t>PO BOXES</t>
        </is>
      </c>
      <c r="M2738" s="31" t="n"/>
      <c r="O2738" s="43" t="n"/>
      <c r="P2738" s="43" t="n"/>
      <c r="Q2738" t="n">
        <v>1</v>
      </c>
      <c r="R2738" t="inlineStr">
        <is>
          <t>MMM1 - Metropolitan area</t>
        </is>
      </c>
      <c r="S2738" t="inlineStr">
        <is>
          <t>Metro PO Box/LVR (no POA; assigned from metro postcode range)</t>
        </is>
      </c>
      <c r="V2738" s="44" t="n"/>
      <c r="W2738" s="44" t="n"/>
      <c r="X2738" s="43" t="n"/>
      <c r="Y2738" s="43" t="n"/>
      <c r="AA2738" s="96" t="n">
        <v>1</v>
      </c>
      <c r="AB2738" s="96" t="inlineStr">
        <is>
          <t>RA1 - Major cities of Australia</t>
        </is>
      </c>
      <c r="AC2738" s="96" t="inlineStr">
        <is>
          <t>Approximate: derived from Shipping_MMM via standard MMM→RA mapping</t>
        </is>
      </c>
      <c r="AD2738" s="96" t="inlineStr">
        <is>
          <t>PHN502</t>
        </is>
      </c>
      <c r="AE2738" s="96" t="inlineStr">
        <is>
          <t>Perth South</t>
        </is>
      </c>
      <c r="AF2738" s="96" t="inlineStr"/>
      <c r="AG2738" s="96" t="inlineStr">
        <is>
          <t>Inferred (Nearest matched postcode)</t>
        </is>
      </c>
    </row>
    <row r="2739" ht="15" customHeight="1">
      <c r="A2739" s="42" t="n">
        <v>6902</v>
      </c>
      <c r="B2739" t="inlineStr">
        <is>
          <t>WA</t>
        </is>
      </c>
      <c r="C2739" t="inlineStr">
        <is>
          <t>6902|WA</t>
        </is>
      </c>
      <c r="D2739" t="inlineStr">
        <is>
          <t>Leederville</t>
        </is>
      </c>
      <c r="E2739" t="inlineStr">
        <is>
          <t>Leederville</t>
        </is>
      </c>
      <c r="F2739" s="30" t="n">
        <v>1</v>
      </c>
      <c r="G2739" s="30" t="n">
        <v>1</v>
      </c>
      <c r="H2739">
        <f>TRUE()</f>
        <v/>
      </c>
      <c r="I2739" t="inlineStr">
        <is>
          <t>Post Office Boxes</t>
        </is>
      </c>
      <c r="J2739" t="inlineStr">
        <is>
          <t>PO BOXES</t>
        </is>
      </c>
      <c r="M2739" s="31" t="n"/>
      <c r="O2739" s="43" t="n"/>
      <c r="P2739" s="43" t="n"/>
      <c r="Q2739" t="n">
        <v>1</v>
      </c>
      <c r="R2739" t="inlineStr">
        <is>
          <t>MMM1 - Metropolitan area</t>
        </is>
      </c>
      <c r="S2739" t="inlineStr">
        <is>
          <t>Metro PO Box/LVR (no POA; assigned from metro postcode range)</t>
        </is>
      </c>
      <c r="V2739" s="44" t="n"/>
      <c r="W2739" s="44" t="n"/>
      <c r="X2739" s="43" t="n"/>
      <c r="Y2739" s="43" t="n"/>
      <c r="AA2739" s="96" t="n">
        <v>1</v>
      </c>
      <c r="AB2739" s="96" t="inlineStr">
        <is>
          <t>RA1 - Major cities of Australia</t>
        </is>
      </c>
      <c r="AC2739" s="96" t="inlineStr">
        <is>
          <t>Approximate: derived from Shipping_MMM via standard MMM→RA mapping</t>
        </is>
      </c>
      <c r="AD2739" s="96" t="inlineStr">
        <is>
          <t>PHN502</t>
        </is>
      </c>
      <c r="AE2739" s="96" t="inlineStr">
        <is>
          <t>Perth South</t>
        </is>
      </c>
      <c r="AF2739" s="96" t="inlineStr"/>
      <c r="AG2739" s="96" t="inlineStr">
        <is>
          <t>Inferred (Nearest matched postcode)</t>
        </is>
      </c>
    </row>
    <row r="2740" ht="15" customHeight="1">
      <c r="A2740" s="42" t="n">
        <v>6903</v>
      </c>
      <c r="B2740" t="inlineStr">
        <is>
          <t>WA</t>
        </is>
      </c>
      <c r="C2740" t="inlineStr">
        <is>
          <t>6903|WA</t>
        </is>
      </c>
      <c r="D2740" t="inlineStr">
        <is>
          <t>Leederville</t>
        </is>
      </c>
      <c r="E2740" t="inlineStr">
        <is>
          <t>Leederville</t>
        </is>
      </c>
      <c r="F2740" s="30" t="n">
        <v>1</v>
      </c>
      <c r="G2740" s="30" t="n">
        <v>1</v>
      </c>
      <c r="H2740">
        <f>TRUE()</f>
        <v/>
      </c>
      <c r="I2740" t="inlineStr">
        <is>
          <t>Post Office Boxes</t>
        </is>
      </c>
      <c r="J2740" t="inlineStr">
        <is>
          <t>PO BOXES</t>
        </is>
      </c>
      <c r="M2740" s="31" t="n"/>
      <c r="O2740" s="43" t="n"/>
      <c r="P2740" s="43" t="n"/>
      <c r="Q2740" t="n">
        <v>1</v>
      </c>
      <c r="R2740" t="inlineStr">
        <is>
          <t>MMM1 - Metropolitan area</t>
        </is>
      </c>
      <c r="S2740" t="inlineStr">
        <is>
          <t>Metro PO Box/LVR (no POA; assigned from metro postcode range)</t>
        </is>
      </c>
      <c r="V2740" s="44" t="n"/>
      <c r="W2740" s="44" t="n"/>
      <c r="X2740" s="43" t="n"/>
      <c r="Y2740" s="43" t="n"/>
      <c r="AA2740" s="96" t="n">
        <v>1</v>
      </c>
      <c r="AB2740" s="96" t="inlineStr">
        <is>
          <t>RA1 - Major cities of Australia</t>
        </is>
      </c>
      <c r="AC2740" s="96" t="inlineStr">
        <is>
          <t>Approximate: derived from Shipping_MMM via standard MMM→RA mapping</t>
        </is>
      </c>
      <c r="AD2740" s="96" t="inlineStr">
        <is>
          <t>PHN502</t>
        </is>
      </c>
      <c r="AE2740" s="96" t="inlineStr">
        <is>
          <t>Perth South</t>
        </is>
      </c>
      <c r="AF2740" s="96" t="inlineStr"/>
      <c r="AG2740" s="96" t="inlineStr">
        <is>
          <t>Inferred (Nearest matched postcode)</t>
        </is>
      </c>
    </row>
    <row r="2741" ht="15" customHeight="1">
      <c r="A2741" s="42" t="n">
        <v>6904</v>
      </c>
      <c r="B2741" t="inlineStr">
        <is>
          <t>WA</t>
        </is>
      </c>
      <c r="C2741" t="inlineStr">
        <is>
          <t>6904|WA</t>
        </is>
      </c>
      <c r="D2741" t="inlineStr">
        <is>
          <t>Subiaco Po</t>
        </is>
      </c>
      <c r="E2741" t="inlineStr">
        <is>
          <t>Subiaco Po</t>
        </is>
      </c>
      <c r="F2741" s="30" t="n">
        <v>1</v>
      </c>
      <c r="G2741" s="30" t="n">
        <v>1</v>
      </c>
      <c r="H2741">
        <f>TRUE()</f>
        <v/>
      </c>
      <c r="I2741" t="inlineStr">
        <is>
          <t>Post Office Boxes</t>
        </is>
      </c>
      <c r="J2741" t="inlineStr">
        <is>
          <t>PO BOXES &amp; BAGS</t>
        </is>
      </c>
      <c r="M2741" s="31" t="n"/>
      <c r="O2741" s="43" t="n"/>
      <c r="P2741" s="43" t="n"/>
      <c r="Q2741" t="n">
        <v>1</v>
      </c>
      <c r="R2741" t="inlineStr">
        <is>
          <t>MMM1 - Metropolitan area</t>
        </is>
      </c>
      <c r="S2741" t="inlineStr">
        <is>
          <t>Metro PO Box/LVR (no POA; assigned from metro postcode range)</t>
        </is>
      </c>
      <c r="V2741" s="44" t="n"/>
      <c r="W2741" s="44" t="n"/>
      <c r="X2741" s="43" t="n"/>
      <c r="Y2741" s="43" t="n"/>
      <c r="AA2741" s="96" t="n">
        <v>1</v>
      </c>
      <c r="AB2741" s="96" t="inlineStr">
        <is>
          <t>RA1 - Major cities of Australia</t>
        </is>
      </c>
      <c r="AC2741" s="96" t="inlineStr">
        <is>
          <t>Approximate: derived from Shipping_MMM via standard MMM→RA mapping</t>
        </is>
      </c>
      <c r="AD2741" s="96" t="inlineStr">
        <is>
          <t>PHN502</t>
        </is>
      </c>
      <c r="AE2741" s="96" t="inlineStr">
        <is>
          <t>Perth South</t>
        </is>
      </c>
      <c r="AF2741" s="96" t="inlineStr"/>
      <c r="AG2741" s="96" t="inlineStr">
        <is>
          <t>Inferred (Nearest matched postcode)</t>
        </is>
      </c>
    </row>
    <row r="2742" ht="15" customHeight="1">
      <c r="A2742" s="42" t="n">
        <v>6905</v>
      </c>
      <c r="B2742" t="inlineStr">
        <is>
          <t>WA</t>
        </is>
      </c>
      <c r="C2742" t="inlineStr">
        <is>
          <t>6905|WA</t>
        </is>
      </c>
      <c r="D2742" t="inlineStr">
        <is>
          <t>Northlands Po</t>
        </is>
      </c>
      <c r="E2742" t="inlineStr">
        <is>
          <t>Northlands Po</t>
        </is>
      </c>
      <c r="F2742" s="30" t="n">
        <v>1</v>
      </c>
      <c r="G2742" s="30" t="n">
        <v>1</v>
      </c>
      <c r="H2742">
        <f>TRUE()</f>
        <v/>
      </c>
      <c r="I2742" t="inlineStr">
        <is>
          <t>Post Office Boxes</t>
        </is>
      </c>
      <c r="J2742" t="inlineStr">
        <is>
          <t>PO BOXES</t>
        </is>
      </c>
      <c r="M2742" s="31" t="n"/>
      <c r="O2742" s="43" t="n"/>
      <c r="P2742" s="43" t="n"/>
      <c r="Q2742" t="n">
        <v>1</v>
      </c>
      <c r="R2742" t="inlineStr">
        <is>
          <t>MMM1 - Metropolitan area</t>
        </is>
      </c>
      <c r="S2742" t="inlineStr">
        <is>
          <t>Metro PO Box/LVR (no POA; assigned from metro postcode range)</t>
        </is>
      </c>
      <c r="V2742" s="44" t="n"/>
      <c r="W2742" s="44" t="n"/>
      <c r="X2742" s="43" t="n"/>
      <c r="Y2742" s="43" t="n"/>
      <c r="AA2742" s="96" t="n">
        <v>1</v>
      </c>
      <c r="AB2742" s="96" t="inlineStr">
        <is>
          <t>RA1 - Major cities of Australia</t>
        </is>
      </c>
      <c r="AC2742" s="96" t="inlineStr">
        <is>
          <t>Approximate: derived from Shipping_MMM via standard MMM→RA mapping</t>
        </is>
      </c>
      <c r="AD2742" s="96" t="inlineStr">
        <is>
          <t>PHN502</t>
        </is>
      </c>
      <c r="AE2742" s="96" t="inlineStr">
        <is>
          <t>Perth South</t>
        </is>
      </c>
      <c r="AF2742" s="96" t="inlineStr"/>
      <c r="AG2742" s="96" t="inlineStr">
        <is>
          <t>Inferred (Nearest matched postcode)</t>
        </is>
      </c>
    </row>
    <row r="2743" ht="15" customHeight="1">
      <c r="A2743" s="42" t="n">
        <v>6906</v>
      </c>
      <c r="B2743" t="inlineStr">
        <is>
          <t>WA</t>
        </is>
      </c>
      <c r="C2743" t="inlineStr">
        <is>
          <t>6906|WA</t>
        </is>
      </c>
      <c r="D2743" t="inlineStr">
        <is>
          <t>North Perth</t>
        </is>
      </c>
      <c r="E2743" t="inlineStr">
        <is>
          <t>North Perth</t>
        </is>
      </c>
      <c r="F2743" s="30" t="n">
        <v>1</v>
      </c>
      <c r="G2743" s="30" t="n">
        <v>1</v>
      </c>
      <c r="H2743">
        <f>TRUE()</f>
        <v/>
      </c>
      <c r="I2743" t="inlineStr">
        <is>
          <t>Post Office Boxes</t>
        </is>
      </c>
      <c r="J2743" t="inlineStr">
        <is>
          <t>PO BOXES</t>
        </is>
      </c>
      <c r="M2743" s="31" t="n"/>
      <c r="O2743" s="43" t="n"/>
      <c r="P2743" s="43" t="n"/>
      <c r="Q2743" t="n">
        <v>1</v>
      </c>
      <c r="R2743" t="inlineStr">
        <is>
          <t>MMM1 - Metropolitan area</t>
        </is>
      </c>
      <c r="S2743" t="inlineStr">
        <is>
          <t>Metro PO Box/LVR (no POA; assigned from metro postcode range)</t>
        </is>
      </c>
      <c r="V2743" s="44" t="n"/>
      <c r="W2743" s="44" t="n"/>
      <c r="X2743" s="43" t="n"/>
      <c r="Y2743" s="43" t="n"/>
      <c r="AA2743" s="96" t="n">
        <v>1</v>
      </c>
      <c r="AB2743" s="96" t="inlineStr">
        <is>
          <t>RA1 - Major cities of Australia</t>
        </is>
      </c>
      <c r="AC2743" s="96" t="inlineStr">
        <is>
          <t>Approximate: derived from Shipping_MMM via standard MMM→RA mapping</t>
        </is>
      </c>
      <c r="AD2743" s="96" t="inlineStr">
        <is>
          <t>PHN502</t>
        </is>
      </c>
      <c r="AE2743" s="96" t="inlineStr">
        <is>
          <t>Perth South</t>
        </is>
      </c>
      <c r="AF2743" s="96" t="inlineStr"/>
      <c r="AG2743" s="96" t="inlineStr">
        <is>
          <t>Inferred (Nearest matched postcode)</t>
        </is>
      </c>
    </row>
    <row r="2744" ht="15" customHeight="1">
      <c r="A2744" s="42" t="n">
        <v>6907</v>
      </c>
      <c r="B2744" t="inlineStr">
        <is>
          <t>WA</t>
        </is>
      </c>
      <c r="C2744" t="inlineStr">
        <is>
          <t>6907|WA</t>
        </is>
      </c>
      <c r="D2744" t="inlineStr">
        <is>
          <t>Nedlands</t>
        </is>
      </c>
      <c r="E2744" t="inlineStr">
        <is>
          <t>Nedlands</t>
        </is>
      </c>
      <c r="F2744" s="30" t="n">
        <v>1</v>
      </c>
      <c r="G2744" s="30" t="n">
        <v>1</v>
      </c>
      <c r="H2744">
        <f>FALSE()</f>
        <v/>
      </c>
      <c r="I2744" t="inlineStr">
        <is>
          <t>LVR</t>
        </is>
      </c>
      <c r="M2744" s="31" t="n"/>
      <c r="O2744" s="43" t="n"/>
      <c r="P2744" s="43" t="n"/>
      <c r="Q2744" t="n">
        <v>1</v>
      </c>
      <c r="R2744" t="inlineStr">
        <is>
          <t>MMM1 - Metropolitan area</t>
        </is>
      </c>
      <c r="S2744" t="inlineStr">
        <is>
          <t>Metro PO Box/LVR (no POA; assigned from metro postcode range)</t>
        </is>
      </c>
      <c r="V2744" s="44" t="n"/>
      <c r="W2744" s="44" t="n"/>
      <c r="X2744" s="43" t="n"/>
      <c r="Y2744" s="43" t="n"/>
      <c r="AA2744" s="96" t="n">
        <v>1</v>
      </c>
      <c r="AB2744" s="96" t="inlineStr">
        <is>
          <t>RA1 - Major cities of Australia</t>
        </is>
      </c>
      <c r="AC2744" s="96" t="inlineStr">
        <is>
          <t>Approximate: derived from Shipping_MMM via standard MMM→RA mapping</t>
        </is>
      </c>
      <c r="AD2744" s="96" t="inlineStr">
        <is>
          <t>PHN502</t>
        </is>
      </c>
      <c r="AE2744" s="96" t="inlineStr">
        <is>
          <t>Perth South</t>
        </is>
      </c>
      <c r="AF2744" s="96" t="inlineStr"/>
      <c r="AG2744" s="96" t="inlineStr">
        <is>
          <t>Inferred (Nearest matched postcode)</t>
        </is>
      </c>
    </row>
    <row r="2745" ht="15" customHeight="1">
      <c r="A2745" s="42" t="n">
        <v>6909</v>
      </c>
      <c r="B2745" t="inlineStr">
        <is>
          <t>WA</t>
        </is>
      </c>
      <c r="C2745" t="inlineStr">
        <is>
          <t>6909|WA</t>
        </is>
      </c>
      <c r="D2745" t="inlineStr">
        <is>
          <t>Nedlands</t>
        </is>
      </c>
      <c r="E2745" t="inlineStr">
        <is>
          <t>Nedlands</t>
        </is>
      </c>
      <c r="F2745" s="30" t="n">
        <v>1</v>
      </c>
      <c r="G2745" s="30" t="n">
        <v>1</v>
      </c>
      <c r="H2745">
        <f>TRUE()</f>
        <v/>
      </c>
      <c r="I2745" t="inlineStr">
        <is>
          <t>Post Office Boxes</t>
        </is>
      </c>
      <c r="J2745" t="inlineStr">
        <is>
          <t>PO BOXES &amp; BAGS</t>
        </is>
      </c>
      <c r="M2745" s="31" t="n"/>
      <c r="O2745" s="43" t="n"/>
      <c r="P2745" s="43" t="n"/>
      <c r="Q2745" t="n">
        <v>1</v>
      </c>
      <c r="R2745" t="inlineStr">
        <is>
          <t>MMM1 - Metropolitan area</t>
        </is>
      </c>
      <c r="S2745" t="inlineStr">
        <is>
          <t>Metro PO Box/LVR (no POA; assigned from metro postcode range)</t>
        </is>
      </c>
      <c r="V2745" s="44" t="n"/>
      <c r="W2745" s="44" t="n"/>
      <c r="X2745" s="43" t="n"/>
      <c r="Y2745" s="43" t="n"/>
      <c r="AA2745" s="96" t="n">
        <v>1</v>
      </c>
      <c r="AB2745" s="96" t="inlineStr">
        <is>
          <t>RA1 - Major cities of Australia</t>
        </is>
      </c>
      <c r="AC2745" s="96" t="inlineStr">
        <is>
          <t>Approximate: derived from Shipping_MMM via standard MMM→RA mapping</t>
        </is>
      </c>
      <c r="AD2745" s="96" t="inlineStr">
        <is>
          <t>PHN502</t>
        </is>
      </c>
      <c r="AE2745" s="96" t="inlineStr">
        <is>
          <t>Perth South</t>
        </is>
      </c>
      <c r="AF2745" s="96" t="inlineStr"/>
      <c r="AG2745" s="96" t="inlineStr">
        <is>
          <t>Inferred (Nearest matched postcode)</t>
        </is>
      </c>
    </row>
    <row r="2746" ht="15" customHeight="1">
      <c r="A2746" s="42" t="n">
        <v>6910</v>
      </c>
      <c r="B2746" t="inlineStr">
        <is>
          <t>WA</t>
        </is>
      </c>
      <c r="C2746" t="inlineStr">
        <is>
          <t>6910|WA</t>
        </is>
      </c>
      <c r="D2746" t="inlineStr">
        <is>
          <t>Claremont</t>
        </is>
      </c>
      <c r="E2746" t="inlineStr">
        <is>
          <t>Claremont</t>
        </is>
      </c>
      <c r="F2746" s="30" t="n">
        <v>1</v>
      </c>
      <c r="G2746" s="30" t="n">
        <v>1</v>
      </c>
      <c r="H2746">
        <f>TRUE()</f>
        <v/>
      </c>
      <c r="I2746" t="inlineStr">
        <is>
          <t>Post Office Boxes</t>
        </is>
      </c>
      <c r="J2746" t="inlineStr">
        <is>
          <t>PO BOXES &amp; BAGS</t>
        </is>
      </c>
      <c r="M2746" s="31" t="n"/>
      <c r="O2746" s="43" t="n"/>
      <c r="P2746" s="43" t="n"/>
      <c r="Q2746" t="n">
        <v>1</v>
      </c>
      <c r="R2746" t="inlineStr">
        <is>
          <t>MMM1 - Metropolitan area</t>
        </is>
      </c>
      <c r="S2746" t="inlineStr">
        <is>
          <t>Metro PO Box/LVR (no POA; assigned from metro postcode range)</t>
        </is>
      </c>
      <c r="V2746" s="44" t="n"/>
      <c r="W2746" s="44" t="n"/>
      <c r="X2746" s="43" t="n"/>
      <c r="Y2746" s="43" t="n"/>
      <c r="AA2746" s="96" t="n">
        <v>1</v>
      </c>
      <c r="AB2746" s="96" t="inlineStr">
        <is>
          <t>RA1 - Major cities of Australia</t>
        </is>
      </c>
      <c r="AC2746" s="96" t="inlineStr">
        <is>
          <t>Approximate: derived from Shipping_MMM via standard MMM→RA mapping</t>
        </is>
      </c>
      <c r="AD2746" s="96" t="inlineStr">
        <is>
          <t>PHN502</t>
        </is>
      </c>
      <c r="AE2746" s="96" t="inlineStr">
        <is>
          <t>Perth South</t>
        </is>
      </c>
      <c r="AF2746" s="96" t="inlineStr"/>
      <c r="AG2746" s="96" t="inlineStr">
        <is>
          <t>Inferred (Nearest matched postcode)</t>
        </is>
      </c>
    </row>
    <row r="2747" ht="15" customHeight="1">
      <c r="A2747" s="42" t="n">
        <v>6911</v>
      </c>
      <c r="B2747" t="inlineStr">
        <is>
          <t>WA</t>
        </is>
      </c>
      <c r="C2747" t="inlineStr">
        <is>
          <t>6911|WA</t>
        </is>
      </c>
      <c r="D2747" t="inlineStr">
        <is>
          <t>Cottesloe</t>
        </is>
      </c>
      <c r="E2747" t="inlineStr">
        <is>
          <t>Cottesloe</t>
        </is>
      </c>
      <c r="F2747" s="30" t="n">
        <v>1</v>
      </c>
      <c r="G2747" s="30" t="n">
        <v>1</v>
      </c>
      <c r="H2747">
        <f>TRUE()</f>
        <v/>
      </c>
      <c r="I2747" t="inlineStr">
        <is>
          <t>Post Office Boxes</t>
        </is>
      </c>
      <c r="J2747" t="inlineStr">
        <is>
          <t>PO BOXES</t>
        </is>
      </c>
      <c r="M2747" s="31" t="n"/>
      <c r="O2747" s="43" t="n"/>
      <c r="P2747" s="43" t="n"/>
      <c r="Q2747" t="n">
        <v>1</v>
      </c>
      <c r="R2747" t="inlineStr">
        <is>
          <t>MMM1 - Metropolitan area</t>
        </is>
      </c>
      <c r="S2747" t="inlineStr">
        <is>
          <t>Metro PO Box/LVR (no POA; assigned from metro postcode range)</t>
        </is>
      </c>
      <c r="V2747" s="44" t="n"/>
      <c r="W2747" s="44" t="n"/>
      <c r="X2747" s="43" t="n"/>
      <c r="Y2747" s="43" t="n"/>
      <c r="AA2747" s="96" t="n">
        <v>1</v>
      </c>
      <c r="AB2747" s="96" t="inlineStr">
        <is>
          <t>RA1 - Major cities of Australia</t>
        </is>
      </c>
      <c r="AC2747" s="96" t="inlineStr">
        <is>
          <t>Approximate: derived from Shipping_MMM via standard MMM→RA mapping</t>
        </is>
      </c>
      <c r="AD2747" s="96" t="inlineStr">
        <is>
          <t>PHN502</t>
        </is>
      </c>
      <c r="AE2747" s="96" t="inlineStr">
        <is>
          <t>Perth South</t>
        </is>
      </c>
      <c r="AF2747" s="96" t="inlineStr"/>
      <c r="AG2747" s="96" t="inlineStr">
        <is>
          <t>Inferred (Nearest matched postcode)</t>
        </is>
      </c>
    </row>
    <row r="2748" ht="15" customHeight="1">
      <c r="A2748" s="42" t="n">
        <v>6912</v>
      </c>
      <c r="B2748" t="inlineStr">
        <is>
          <t>WA</t>
        </is>
      </c>
      <c r="C2748" t="inlineStr">
        <is>
          <t>6912|WA</t>
        </is>
      </c>
      <c r="D2748" t="inlineStr">
        <is>
          <t>Mosman Park</t>
        </is>
      </c>
      <c r="E2748" t="inlineStr">
        <is>
          <t>Mosman Park</t>
        </is>
      </c>
      <c r="F2748" s="30" t="n">
        <v>1</v>
      </c>
      <c r="G2748" s="30" t="n">
        <v>1</v>
      </c>
      <c r="H2748">
        <f>TRUE()</f>
        <v/>
      </c>
      <c r="I2748" t="inlineStr">
        <is>
          <t>Post Office Boxes</t>
        </is>
      </c>
      <c r="J2748" t="inlineStr">
        <is>
          <t>PO BOXES</t>
        </is>
      </c>
      <c r="M2748" s="31" t="n"/>
      <c r="O2748" s="43" t="n"/>
      <c r="P2748" s="43" t="n"/>
      <c r="Q2748" t="n">
        <v>1</v>
      </c>
      <c r="R2748" t="inlineStr">
        <is>
          <t>MMM1 - Metropolitan area</t>
        </is>
      </c>
      <c r="S2748" t="inlineStr">
        <is>
          <t>Metro PO Box/LVR (no POA; assigned from metro postcode range)</t>
        </is>
      </c>
      <c r="V2748" s="44" t="n"/>
      <c r="W2748" s="44" t="n"/>
      <c r="X2748" s="43" t="n"/>
      <c r="Y2748" s="43" t="n"/>
      <c r="AA2748" s="96" t="n">
        <v>1</v>
      </c>
      <c r="AB2748" s="96" t="inlineStr">
        <is>
          <t>RA1 - Major cities of Australia</t>
        </is>
      </c>
      <c r="AC2748" s="96" t="inlineStr">
        <is>
          <t>Approximate: derived from Shipping_MMM via standard MMM→RA mapping</t>
        </is>
      </c>
      <c r="AD2748" s="96" t="inlineStr">
        <is>
          <t>PHN502</t>
        </is>
      </c>
      <c r="AE2748" s="96" t="inlineStr">
        <is>
          <t>Perth South</t>
        </is>
      </c>
      <c r="AF2748" s="96" t="inlineStr"/>
      <c r="AG2748" s="96" t="inlineStr">
        <is>
          <t>Inferred (Nearest matched postcode)</t>
        </is>
      </c>
    </row>
    <row r="2749" ht="15" customHeight="1">
      <c r="A2749" s="42" t="n">
        <v>6913</v>
      </c>
      <c r="B2749" t="inlineStr">
        <is>
          <t>WA</t>
        </is>
      </c>
      <c r="C2749" t="inlineStr">
        <is>
          <t>6913|WA</t>
        </is>
      </c>
      <c r="D2749" t="inlineStr">
        <is>
          <t>Wembley</t>
        </is>
      </c>
      <c r="E2749" t="inlineStr">
        <is>
          <t>Wembley</t>
        </is>
      </c>
      <c r="F2749" s="30" t="n">
        <v>1</v>
      </c>
      <c r="G2749" s="30" t="n">
        <v>1</v>
      </c>
      <c r="H2749">
        <f>TRUE()</f>
        <v/>
      </c>
      <c r="I2749" t="inlineStr">
        <is>
          <t>Post Office Boxes</t>
        </is>
      </c>
      <c r="J2749" t="inlineStr">
        <is>
          <t>PO BOXES &amp; BAGS</t>
        </is>
      </c>
      <c r="M2749" s="31" t="n"/>
      <c r="O2749" s="43" t="n"/>
      <c r="P2749" s="43" t="n"/>
      <c r="Q2749" t="n">
        <v>1</v>
      </c>
      <c r="R2749" t="inlineStr">
        <is>
          <t>MMM1 - Metropolitan area</t>
        </is>
      </c>
      <c r="S2749" t="inlineStr">
        <is>
          <t>Metro PO Box/LVR (no POA; assigned from metro postcode range)</t>
        </is>
      </c>
      <c r="V2749" s="44" t="n"/>
      <c r="W2749" s="44" t="n"/>
      <c r="X2749" s="43" t="n"/>
      <c r="Y2749" s="43" t="n"/>
      <c r="AA2749" s="96" t="n">
        <v>1</v>
      </c>
      <c r="AB2749" s="96" t="inlineStr">
        <is>
          <t>RA1 - Major cities of Australia</t>
        </is>
      </c>
      <c r="AC2749" s="96" t="inlineStr">
        <is>
          <t>Approximate: derived from Shipping_MMM via standard MMM→RA mapping</t>
        </is>
      </c>
      <c r="AD2749" s="96" t="inlineStr">
        <is>
          <t>PHN502</t>
        </is>
      </c>
      <c r="AE2749" s="96" t="inlineStr">
        <is>
          <t>Perth South</t>
        </is>
      </c>
      <c r="AF2749" s="96" t="inlineStr"/>
      <c r="AG2749" s="96" t="inlineStr">
        <is>
          <t>Inferred (Nearest matched postcode)</t>
        </is>
      </c>
    </row>
    <row r="2750" ht="15" customHeight="1">
      <c r="A2750" s="42" t="n">
        <v>6914</v>
      </c>
      <c r="B2750" t="inlineStr">
        <is>
          <t>WA</t>
        </is>
      </c>
      <c r="C2750" t="inlineStr">
        <is>
          <t>6914|WA</t>
        </is>
      </c>
      <c r="D2750" t="inlineStr">
        <is>
          <t>Balcatta</t>
        </is>
      </c>
      <c r="E2750" t="inlineStr">
        <is>
          <t>Balcatta</t>
        </is>
      </c>
      <c r="F2750" s="30" t="n">
        <v>1</v>
      </c>
      <c r="G2750" s="30" t="n">
        <v>1</v>
      </c>
      <c r="H2750">
        <f>TRUE()</f>
        <v/>
      </c>
      <c r="I2750" t="inlineStr">
        <is>
          <t>Post Office Boxes</t>
        </is>
      </c>
      <c r="J2750" t="inlineStr">
        <is>
          <t>PO BOXES</t>
        </is>
      </c>
      <c r="M2750" s="31" t="n"/>
      <c r="O2750" s="43" t="n"/>
      <c r="P2750" s="43" t="n"/>
      <c r="Q2750" t="n">
        <v>1</v>
      </c>
      <c r="R2750" t="inlineStr">
        <is>
          <t>MMM1 - Metropolitan area</t>
        </is>
      </c>
      <c r="S2750" t="inlineStr">
        <is>
          <t>Metro PO Box/LVR (no POA; assigned from metro postcode range)</t>
        </is>
      </c>
      <c r="V2750" s="44" t="n"/>
      <c r="W2750" s="44" t="n"/>
      <c r="X2750" s="43" t="n"/>
      <c r="Y2750" s="43" t="n"/>
      <c r="AA2750" s="96" t="n">
        <v>1</v>
      </c>
      <c r="AB2750" s="96" t="inlineStr">
        <is>
          <t>RA1 - Major cities of Australia</t>
        </is>
      </c>
      <c r="AC2750" s="96" t="inlineStr">
        <is>
          <t>Approximate: derived from Shipping_MMM via standard MMM→RA mapping</t>
        </is>
      </c>
      <c r="AD2750" s="96" t="inlineStr">
        <is>
          <t>PHN502</t>
        </is>
      </c>
      <c r="AE2750" s="96" t="inlineStr">
        <is>
          <t>Perth South</t>
        </is>
      </c>
      <c r="AF2750" s="96" t="inlineStr"/>
      <c r="AG2750" s="96" t="inlineStr">
        <is>
          <t>Inferred (Nearest matched postcode)</t>
        </is>
      </c>
    </row>
    <row r="2751" ht="15" customHeight="1">
      <c r="A2751" s="42" t="n">
        <v>6915</v>
      </c>
      <c r="B2751" t="inlineStr">
        <is>
          <t>WA</t>
        </is>
      </c>
      <c r="C2751" t="inlineStr">
        <is>
          <t>6915|WA</t>
        </is>
      </c>
      <c r="D2751" t="inlineStr">
        <is>
          <t>Mount Hawthorn</t>
        </is>
      </c>
      <c r="E2751" t="inlineStr">
        <is>
          <t>Mount Hawthorn</t>
        </is>
      </c>
      <c r="F2751" s="30" t="n">
        <v>1</v>
      </c>
      <c r="G2751" s="30" t="n">
        <v>1</v>
      </c>
      <c r="H2751">
        <f>TRUE()</f>
        <v/>
      </c>
      <c r="I2751" t="inlineStr">
        <is>
          <t>Post Office Boxes</t>
        </is>
      </c>
      <c r="J2751" t="inlineStr">
        <is>
          <t>PO BOXES &amp; BAGS</t>
        </is>
      </c>
      <c r="M2751" s="31" t="n"/>
      <c r="O2751" s="43" t="n"/>
      <c r="P2751" s="43" t="n"/>
      <c r="Q2751" t="n">
        <v>1</v>
      </c>
      <c r="R2751" t="inlineStr">
        <is>
          <t>MMM1 - Metropolitan area</t>
        </is>
      </c>
      <c r="S2751" t="inlineStr">
        <is>
          <t>Metro PO Box/LVR (no POA; assigned from metro postcode range)</t>
        </is>
      </c>
      <c r="V2751" s="44" t="n"/>
      <c r="W2751" s="44" t="n"/>
      <c r="X2751" s="43" t="n"/>
      <c r="Y2751" s="43" t="n"/>
      <c r="AA2751" s="96" t="n">
        <v>1</v>
      </c>
      <c r="AB2751" s="96" t="inlineStr">
        <is>
          <t>RA1 - Major cities of Australia</t>
        </is>
      </c>
      <c r="AC2751" s="96" t="inlineStr">
        <is>
          <t>Approximate: derived from Shipping_MMM via standard MMM→RA mapping</t>
        </is>
      </c>
      <c r="AD2751" s="96" t="inlineStr">
        <is>
          <t>PHN502</t>
        </is>
      </c>
      <c r="AE2751" s="96" t="inlineStr">
        <is>
          <t>Perth South</t>
        </is>
      </c>
      <c r="AF2751" s="96" t="inlineStr"/>
      <c r="AG2751" s="96" t="inlineStr">
        <is>
          <t>Inferred (Nearest matched postcode)</t>
        </is>
      </c>
    </row>
    <row r="2752" ht="15" customHeight="1">
      <c r="A2752" s="42" t="n">
        <v>6916</v>
      </c>
      <c r="B2752" t="inlineStr">
        <is>
          <t>WA</t>
        </is>
      </c>
      <c r="C2752" t="inlineStr">
        <is>
          <t>6916|WA</t>
        </is>
      </c>
      <c r="D2752" t="inlineStr">
        <is>
          <t>Osborne Park</t>
        </is>
      </c>
      <c r="E2752" t="inlineStr">
        <is>
          <t>Osborne Park, Osborne Park Dc</t>
        </is>
      </c>
      <c r="F2752" s="30" t="n">
        <v>2</v>
      </c>
      <c r="G2752" s="30" t="n">
        <v>2</v>
      </c>
      <c r="H2752">
        <f>TRUE()</f>
        <v/>
      </c>
      <c r="I2752" t="inlineStr">
        <is>
          <t>Post Office Boxes</t>
        </is>
      </c>
      <c r="J2752" t="inlineStr">
        <is>
          <t>GARDEN PARK PO BOXES</t>
        </is>
      </c>
      <c r="M2752" s="31" t="n"/>
      <c r="O2752" s="43" t="n"/>
      <c r="P2752" s="43" t="n"/>
      <c r="Q2752" t="n">
        <v>1</v>
      </c>
      <c r="R2752" t="inlineStr">
        <is>
          <t>MMM1 - Metropolitan area</t>
        </is>
      </c>
      <c r="S2752" t="inlineStr">
        <is>
          <t>Metro PO Box/LVR (no POA; assigned from metro postcode range)</t>
        </is>
      </c>
      <c r="V2752" s="44" t="n"/>
      <c r="W2752" s="44" t="n"/>
      <c r="X2752" s="43" t="n"/>
      <c r="Y2752" s="43" t="n"/>
      <c r="AA2752" s="96" t="n">
        <v>1</v>
      </c>
      <c r="AB2752" s="96" t="inlineStr">
        <is>
          <t>RA1 - Major cities of Australia</t>
        </is>
      </c>
      <c r="AC2752" s="96" t="inlineStr">
        <is>
          <t>Approximate: derived from Shipping_MMM via standard MMM→RA mapping</t>
        </is>
      </c>
      <c r="AD2752" s="96" t="inlineStr">
        <is>
          <t>PHN502</t>
        </is>
      </c>
      <c r="AE2752" s="96" t="inlineStr">
        <is>
          <t>Perth South</t>
        </is>
      </c>
      <c r="AF2752" s="96" t="inlineStr"/>
      <c r="AG2752" s="96" t="inlineStr">
        <is>
          <t>Inferred (Nearest matched postcode)</t>
        </is>
      </c>
    </row>
    <row r="2753" ht="15" customHeight="1">
      <c r="A2753" s="42" t="n">
        <v>6917</v>
      </c>
      <c r="B2753" t="inlineStr">
        <is>
          <t>WA</t>
        </is>
      </c>
      <c r="C2753" t="inlineStr">
        <is>
          <t>6917|WA</t>
        </is>
      </c>
      <c r="D2753" t="inlineStr">
        <is>
          <t>Osborne Park</t>
        </is>
      </c>
      <c r="E2753" t="inlineStr">
        <is>
          <t>Osborne Park</t>
        </is>
      </c>
      <c r="F2753" s="30" t="n">
        <v>1</v>
      </c>
      <c r="G2753" s="30" t="n">
        <v>1</v>
      </c>
      <c r="H2753">
        <f>TRUE()</f>
        <v/>
      </c>
      <c r="I2753" t="inlineStr">
        <is>
          <t>Post Office Boxes</t>
        </is>
      </c>
      <c r="J2753" t="inlineStr">
        <is>
          <t>PO BOXES &amp; BAGS</t>
        </is>
      </c>
      <c r="M2753" s="31" t="n"/>
      <c r="O2753" s="43" t="n"/>
      <c r="P2753" s="43" t="n"/>
      <c r="Q2753" t="n">
        <v>1</v>
      </c>
      <c r="R2753" t="inlineStr">
        <is>
          <t>MMM1 - Metropolitan area</t>
        </is>
      </c>
      <c r="S2753" t="inlineStr">
        <is>
          <t>Metro PO Box/LVR (no POA; assigned from metro postcode range)</t>
        </is>
      </c>
      <c r="V2753" s="44" t="n"/>
      <c r="W2753" s="44" t="n"/>
      <c r="X2753" s="43" t="n"/>
      <c r="Y2753" s="43" t="n"/>
      <c r="AA2753" s="96" t="n">
        <v>1</v>
      </c>
      <c r="AB2753" s="96" t="inlineStr">
        <is>
          <t>RA1 - Major cities of Australia</t>
        </is>
      </c>
      <c r="AC2753" s="96" t="inlineStr">
        <is>
          <t>Approximate: derived from Shipping_MMM via standard MMM→RA mapping</t>
        </is>
      </c>
      <c r="AD2753" s="96" t="inlineStr">
        <is>
          <t>PHN502</t>
        </is>
      </c>
      <c r="AE2753" s="96" t="inlineStr">
        <is>
          <t>Perth South</t>
        </is>
      </c>
      <c r="AF2753" s="96" t="inlineStr"/>
      <c r="AG2753" s="96" t="inlineStr">
        <is>
          <t>Inferred (Nearest matched postcode)</t>
        </is>
      </c>
    </row>
    <row r="2754" ht="15" customHeight="1">
      <c r="A2754" s="42" t="n">
        <v>6918</v>
      </c>
      <c r="B2754" t="inlineStr">
        <is>
          <t>WA</t>
        </is>
      </c>
      <c r="C2754" t="inlineStr">
        <is>
          <t>6918|WA</t>
        </is>
      </c>
      <c r="D2754" t="inlineStr">
        <is>
          <t>Innaloo</t>
        </is>
      </c>
      <c r="E2754" t="inlineStr">
        <is>
          <t>Innaloo</t>
        </is>
      </c>
      <c r="F2754" s="30" t="n">
        <v>1</v>
      </c>
      <c r="G2754" s="30" t="n">
        <v>1</v>
      </c>
      <c r="H2754">
        <f>TRUE()</f>
        <v/>
      </c>
      <c r="I2754" t="inlineStr">
        <is>
          <t>Post Office Boxes</t>
        </is>
      </c>
      <c r="J2754" t="inlineStr">
        <is>
          <t>PO BOXES</t>
        </is>
      </c>
      <c r="M2754" s="31" t="n"/>
      <c r="O2754" s="43" t="n"/>
      <c r="P2754" s="43" t="n"/>
      <c r="Q2754" t="n">
        <v>1</v>
      </c>
      <c r="R2754" t="inlineStr">
        <is>
          <t>MMM1 - Metropolitan area</t>
        </is>
      </c>
      <c r="S2754" t="inlineStr">
        <is>
          <t>Metro PO Box/LVR (no POA; assigned from metro postcode range)</t>
        </is>
      </c>
      <c r="V2754" s="44" t="n"/>
      <c r="W2754" s="44" t="n"/>
      <c r="X2754" s="43" t="n"/>
      <c r="Y2754" s="43" t="n"/>
      <c r="AA2754" s="96" t="n">
        <v>1</v>
      </c>
      <c r="AB2754" s="96" t="inlineStr">
        <is>
          <t>RA1 - Major cities of Australia</t>
        </is>
      </c>
      <c r="AC2754" s="96" t="inlineStr">
        <is>
          <t>Approximate: derived from Shipping_MMM via standard MMM→RA mapping</t>
        </is>
      </c>
      <c r="AD2754" s="96" t="inlineStr">
        <is>
          <t>PHN502</t>
        </is>
      </c>
      <c r="AE2754" s="96" t="inlineStr">
        <is>
          <t>Perth South</t>
        </is>
      </c>
      <c r="AF2754" s="96" t="inlineStr"/>
      <c r="AG2754" s="96" t="inlineStr">
        <is>
          <t>Inferred (Nearest matched postcode)</t>
        </is>
      </c>
    </row>
    <row r="2755" ht="15" customHeight="1">
      <c r="A2755" s="42" t="n">
        <v>6919</v>
      </c>
      <c r="B2755" t="inlineStr">
        <is>
          <t>WA</t>
        </is>
      </c>
      <c r="C2755" t="inlineStr">
        <is>
          <t>6919|WA</t>
        </is>
      </c>
      <c r="D2755" t="inlineStr">
        <is>
          <t>Joondalup Dc</t>
        </is>
      </c>
      <c r="E2755" t="inlineStr">
        <is>
          <t>Joondalup Dc</t>
        </is>
      </c>
      <c r="F2755" s="30" t="n">
        <v>1</v>
      </c>
      <c r="G2755" s="30" t="n">
        <v>1</v>
      </c>
      <c r="H2755">
        <f>TRUE()</f>
        <v/>
      </c>
      <c r="I2755" t="inlineStr">
        <is>
          <t>Post Office Boxes</t>
        </is>
      </c>
      <c r="J2755" t="inlineStr">
        <is>
          <t>PO BOXES &amp; BAGS</t>
        </is>
      </c>
      <c r="M2755" s="31" t="n"/>
      <c r="O2755" s="43" t="n"/>
      <c r="P2755" s="43" t="n"/>
      <c r="Q2755" t="n">
        <v>1</v>
      </c>
      <c r="R2755" t="inlineStr">
        <is>
          <t>MMM1 - Metropolitan area</t>
        </is>
      </c>
      <c r="S2755" t="inlineStr">
        <is>
          <t>Metro PO Box/LVR (no POA; assigned from metro postcode range)</t>
        </is>
      </c>
      <c r="V2755" s="44" t="n"/>
      <c r="W2755" s="44" t="n"/>
      <c r="X2755" s="43" t="n"/>
      <c r="Y2755" s="43" t="n"/>
      <c r="AA2755" s="96" t="n">
        <v>1</v>
      </c>
      <c r="AB2755" s="96" t="inlineStr">
        <is>
          <t>RA1 - Major cities of Australia</t>
        </is>
      </c>
      <c r="AC2755" s="96" t="inlineStr">
        <is>
          <t>Approximate: derived from Shipping_MMM via standard MMM→RA mapping</t>
        </is>
      </c>
      <c r="AD2755" s="96" t="inlineStr">
        <is>
          <t>PHN502</t>
        </is>
      </c>
      <c r="AE2755" s="96" t="inlineStr">
        <is>
          <t>Perth South</t>
        </is>
      </c>
      <c r="AF2755" s="96" t="inlineStr"/>
      <c r="AG2755" s="96" t="inlineStr">
        <is>
          <t>Inferred (Nearest matched postcode)</t>
        </is>
      </c>
    </row>
    <row r="2756" ht="15" customHeight="1">
      <c r="A2756" s="42" t="n">
        <v>6920</v>
      </c>
      <c r="B2756" t="inlineStr">
        <is>
          <t>WA</t>
        </is>
      </c>
      <c r="C2756" t="inlineStr">
        <is>
          <t>6920|WA</t>
        </is>
      </c>
      <c r="D2756" t="inlineStr">
        <is>
          <t>North Beach</t>
        </is>
      </c>
      <c r="E2756" t="inlineStr">
        <is>
          <t>North Beach</t>
        </is>
      </c>
      <c r="F2756" s="30" t="n">
        <v>1</v>
      </c>
      <c r="G2756" s="30" t="n">
        <v>1</v>
      </c>
      <c r="H2756">
        <f>TRUE()</f>
        <v/>
      </c>
      <c r="I2756" t="inlineStr">
        <is>
          <t>Post Office Boxes</t>
        </is>
      </c>
      <c r="J2756" t="inlineStr">
        <is>
          <t>PO BOXES</t>
        </is>
      </c>
      <c r="M2756" s="31" t="n"/>
      <c r="O2756" s="43" t="n"/>
      <c r="P2756" s="43" t="n"/>
      <c r="Q2756" t="n">
        <v>1</v>
      </c>
      <c r="R2756" t="inlineStr">
        <is>
          <t>MMM1 - Metropolitan area</t>
        </is>
      </c>
      <c r="S2756" t="inlineStr">
        <is>
          <t>Metro PO Box/LVR (no POA; assigned from metro postcode range)</t>
        </is>
      </c>
      <c r="V2756" s="44" t="n"/>
      <c r="W2756" s="44" t="n"/>
      <c r="X2756" s="43" t="n"/>
      <c r="Y2756" s="43" t="n"/>
      <c r="AA2756" s="96" t="n">
        <v>1</v>
      </c>
      <c r="AB2756" s="96" t="inlineStr">
        <is>
          <t>RA1 - Major cities of Australia</t>
        </is>
      </c>
      <c r="AC2756" s="96" t="inlineStr">
        <is>
          <t>Approximate: derived from Shipping_MMM via standard MMM→RA mapping</t>
        </is>
      </c>
      <c r="AD2756" s="96" t="inlineStr">
        <is>
          <t>PHN502</t>
        </is>
      </c>
      <c r="AE2756" s="96" t="inlineStr">
        <is>
          <t>Perth South</t>
        </is>
      </c>
      <c r="AF2756" s="96" t="inlineStr"/>
      <c r="AG2756" s="96" t="inlineStr">
        <is>
          <t>Inferred (Nearest matched postcode)</t>
        </is>
      </c>
    </row>
    <row r="2757" ht="15" customHeight="1">
      <c r="A2757" s="42" t="n">
        <v>6921</v>
      </c>
      <c r="B2757" t="inlineStr">
        <is>
          <t>WA</t>
        </is>
      </c>
      <c r="C2757" t="inlineStr">
        <is>
          <t>6921|WA</t>
        </is>
      </c>
      <c r="D2757" t="inlineStr">
        <is>
          <t>Karrinyup</t>
        </is>
      </c>
      <c r="E2757" t="inlineStr">
        <is>
          <t>Karrinyup</t>
        </is>
      </c>
      <c r="F2757" s="30" t="n">
        <v>1</v>
      </c>
      <c r="G2757" s="30" t="n">
        <v>1</v>
      </c>
      <c r="H2757">
        <f>TRUE()</f>
        <v/>
      </c>
      <c r="I2757" t="inlineStr">
        <is>
          <t>Post Office Boxes</t>
        </is>
      </c>
      <c r="J2757" t="inlineStr">
        <is>
          <t>PO BOXES</t>
        </is>
      </c>
      <c r="M2757" s="31" t="n"/>
      <c r="O2757" s="43" t="n"/>
      <c r="P2757" s="43" t="n"/>
      <c r="Q2757" t="n">
        <v>1</v>
      </c>
      <c r="R2757" t="inlineStr">
        <is>
          <t>MMM1 - Metropolitan area</t>
        </is>
      </c>
      <c r="S2757" t="inlineStr">
        <is>
          <t>Metro PO Box/LVR (no POA; assigned from metro postcode range)</t>
        </is>
      </c>
      <c r="V2757" s="44" t="n"/>
      <c r="W2757" s="44" t="n"/>
      <c r="X2757" s="43" t="n"/>
      <c r="Y2757" s="43" t="n"/>
      <c r="AA2757" s="96" t="n">
        <v>1</v>
      </c>
      <c r="AB2757" s="96" t="inlineStr">
        <is>
          <t>RA1 - Major cities of Australia</t>
        </is>
      </c>
      <c r="AC2757" s="96" t="inlineStr">
        <is>
          <t>Approximate: derived from Shipping_MMM via standard MMM→RA mapping</t>
        </is>
      </c>
      <c r="AD2757" s="96" t="inlineStr">
        <is>
          <t>PHN502</t>
        </is>
      </c>
      <c r="AE2757" s="96" t="inlineStr">
        <is>
          <t>Perth South</t>
        </is>
      </c>
      <c r="AF2757" s="96" t="inlineStr"/>
      <c r="AG2757" s="96" t="inlineStr">
        <is>
          <t>Inferred (Nearest matched postcode)</t>
        </is>
      </c>
    </row>
    <row r="2758" ht="15" customHeight="1">
      <c r="A2758" s="42" t="n">
        <v>6922</v>
      </c>
      <c r="B2758" t="inlineStr">
        <is>
          <t>WA</t>
        </is>
      </c>
      <c r="C2758" t="inlineStr">
        <is>
          <t>6922|WA</t>
        </is>
      </c>
      <c r="D2758" t="inlineStr">
        <is>
          <t>Scarborough</t>
        </is>
      </c>
      <c r="E2758" t="inlineStr">
        <is>
          <t>Scarborough</t>
        </is>
      </c>
      <c r="F2758" s="30" t="n">
        <v>1</v>
      </c>
      <c r="G2758" s="30" t="n">
        <v>1</v>
      </c>
      <c r="H2758">
        <f>TRUE()</f>
        <v/>
      </c>
      <c r="I2758" t="inlineStr">
        <is>
          <t>Post Office Boxes</t>
        </is>
      </c>
      <c r="J2758" t="inlineStr">
        <is>
          <t>PO BOXES &amp; BAGS</t>
        </is>
      </c>
      <c r="M2758" s="31" t="n"/>
      <c r="O2758" s="43" t="n"/>
      <c r="P2758" s="43" t="n"/>
      <c r="Q2758" t="n">
        <v>1</v>
      </c>
      <c r="R2758" t="inlineStr">
        <is>
          <t>MMM1 - Metropolitan area</t>
        </is>
      </c>
      <c r="S2758" t="inlineStr">
        <is>
          <t>Metro PO Box/LVR (no POA; assigned from metro postcode range)</t>
        </is>
      </c>
      <c r="V2758" s="44" t="n"/>
      <c r="W2758" s="44" t="n"/>
      <c r="X2758" s="43" t="n"/>
      <c r="Y2758" s="43" t="n"/>
      <c r="AA2758" s="96" t="n">
        <v>1</v>
      </c>
      <c r="AB2758" s="96" t="inlineStr">
        <is>
          <t>RA1 - Major cities of Australia</t>
        </is>
      </c>
      <c r="AC2758" s="96" t="inlineStr">
        <is>
          <t>Approximate: derived from Shipping_MMM via standard MMM→RA mapping</t>
        </is>
      </c>
      <c r="AD2758" s="96" t="inlineStr">
        <is>
          <t>PHN502</t>
        </is>
      </c>
      <c r="AE2758" s="96" t="inlineStr">
        <is>
          <t>Perth South</t>
        </is>
      </c>
      <c r="AF2758" s="96" t="inlineStr"/>
      <c r="AG2758" s="96" t="inlineStr">
        <is>
          <t>Inferred (Nearest matched postcode)</t>
        </is>
      </c>
    </row>
    <row r="2759" ht="15" customHeight="1">
      <c r="A2759" s="42" t="n">
        <v>6923</v>
      </c>
      <c r="B2759" t="inlineStr">
        <is>
          <t>WA</t>
        </is>
      </c>
      <c r="C2759" t="inlineStr">
        <is>
          <t>6923|WA</t>
        </is>
      </c>
      <c r="D2759" t="inlineStr">
        <is>
          <t>Hillarys</t>
        </is>
      </c>
      <c r="E2759" t="inlineStr">
        <is>
          <t>Hillarys</t>
        </is>
      </c>
      <c r="F2759" s="30" t="n">
        <v>1</v>
      </c>
      <c r="G2759" s="30" t="n">
        <v>1</v>
      </c>
      <c r="H2759">
        <f>TRUE()</f>
        <v/>
      </c>
      <c r="I2759" t="inlineStr">
        <is>
          <t>Post Office Boxes</t>
        </is>
      </c>
      <c r="J2759" t="inlineStr">
        <is>
          <t>PO BOXES</t>
        </is>
      </c>
      <c r="M2759" s="31" t="n"/>
      <c r="O2759" s="43" t="n"/>
      <c r="P2759" s="43" t="n"/>
      <c r="Q2759" t="n">
        <v>1</v>
      </c>
      <c r="R2759" t="inlineStr">
        <is>
          <t>MMM1 - Metropolitan area</t>
        </is>
      </c>
      <c r="S2759" t="inlineStr">
        <is>
          <t>Metro PO Box/LVR (no POA; assigned from metro postcode range)</t>
        </is>
      </c>
      <c r="V2759" s="44" t="n"/>
      <c r="W2759" s="44" t="n"/>
      <c r="X2759" s="43" t="n"/>
      <c r="Y2759" s="43" t="n"/>
      <c r="AA2759" s="96" t="n">
        <v>1</v>
      </c>
      <c r="AB2759" s="96" t="inlineStr">
        <is>
          <t>RA1 - Major cities of Australia</t>
        </is>
      </c>
      <c r="AC2759" s="96" t="inlineStr">
        <is>
          <t>Approximate: derived from Shipping_MMM via standard MMM→RA mapping</t>
        </is>
      </c>
      <c r="AD2759" s="96" t="inlineStr">
        <is>
          <t>PHN502</t>
        </is>
      </c>
      <c r="AE2759" s="96" t="inlineStr">
        <is>
          <t>Perth South</t>
        </is>
      </c>
      <c r="AF2759" s="96" t="inlineStr"/>
      <c r="AG2759" s="96" t="inlineStr">
        <is>
          <t>Inferred (Nearest matched postcode)</t>
        </is>
      </c>
    </row>
    <row r="2760" ht="15" customHeight="1">
      <c r="A2760" s="42" t="n">
        <v>6924</v>
      </c>
      <c r="B2760" t="inlineStr">
        <is>
          <t>WA</t>
        </is>
      </c>
      <c r="C2760" t="inlineStr">
        <is>
          <t>6924|WA</t>
        </is>
      </c>
      <c r="D2760" t="inlineStr">
        <is>
          <t>Greenwood</t>
        </is>
      </c>
      <c r="E2760" t="inlineStr">
        <is>
          <t>Greenwood</t>
        </is>
      </c>
      <c r="F2760" s="30" t="n">
        <v>1</v>
      </c>
      <c r="G2760" s="30" t="n">
        <v>1</v>
      </c>
      <c r="H2760">
        <f>TRUE()</f>
        <v/>
      </c>
      <c r="I2760" t="inlineStr">
        <is>
          <t>Post Office Boxes</t>
        </is>
      </c>
      <c r="J2760" t="inlineStr">
        <is>
          <t>PO BOXES</t>
        </is>
      </c>
      <c r="M2760" s="31" t="n"/>
      <c r="O2760" s="43" t="n"/>
      <c r="P2760" s="43" t="n"/>
      <c r="Q2760" t="n">
        <v>1</v>
      </c>
      <c r="R2760" t="inlineStr">
        <is>
          <t>MMM1 - Metropolitan area</t>
        </is>
      </c>
      <c r="S2760" t="inlineStr">
        <is>
          <t>Metro PO Box/LVR (no POA; assigned from metro postcode range)</t>
        </is>
      </c>
      <c r="V2760" s="44" t="n"/>
      <c r="W2760" s="44" t="n"/>
      <c r="X2760" s="43" t="n"/>
      <c r="Y2760" s="43" t="n"/>
      <c r="AA2760" s="96" t="n">
        <v>1</v>
      </c>
      <c r="AB2760" s="96" t="inlineStr">
        <is>
          <t>RA1 - Major cities of Australia</t>
        </is>
      </c>
      <c r="AC2760" s="96" t="inlineStr">
        <is>
          <t>Approximate: derived from Shipping_MMM via standard MMM→RA mapping</t>
        </is>
      </c>
      <c r="AD2760" s="96" t="inlineStr">
        <is>
          <t>PHN502</t>
        </is>
      </c>
      <c r="AE2760" s="96" t="inlineStr">
        <is>
          <t>Perth South</t>
        </is>
      </c>
      <c r="AF2760" s="96" t="inlineStr"/>
      <c r="AG2760" s="96" t="inlineStr">
        <is>
          <t>Inferred (Nearest matched postcode)</t>
        </is>
      </c>
    </row>
    <row r="2761" ht="15" customHeight="1">
      <c r="A2761" s="42" t="n">
        <v>6925</v>
      </c>
      <c r="B2761" t="inlineStr">
        <is>
          <t>WA</t>
        </is>
      </c>
      <c r="C2761" t="inlineStr">
        <is>
          <t>6925|WA</t>
        </is>
      </c>
      <c r="D2761" t="inlineStr">
        <is>
          <t>Walliston Dc</t>
        </is>
      </c>
      <c r="E2761" t="inlineStr">
        <is>
          <t>Walliston Dc</t>
        </is>
      </c>
      <c r="F2761" s="30" t="n">
        <v>1</v>
      </c>
      <c r="G2761" s="30" t="n">
        <v>1</v>
      </c>
      <c r="H2761">
        <f>TRUE()</f>
        <v/>
      </c>
      <c r="I2761" t="inlineStr">
        <is>
          <t>Post Office Boxes</t>
        </is>
      </c>
      <c r="J2761" t="inlineStr">
        <is>
          <t>PO BOXES</t>
        </is>
      </c>
      <c r="M2761" s="31" t="n"/>
      <c r="O2761" s="43" t="n"/>
      <c r="P2761" s="43" t="n"/>
      <c r="Q2761" t="n">
        <v>1</v>
      </c>
      <c r="R2761" t="inlineStr">
        <is>
          <t>MMM1 - Metropolitan area</t>
        </is>
      </c>
      <c r="S2761" t="inlineStr">
        <is>
          <t>Metro PO Box/LVR (no POA; assigned from metro postcode range)</t>
        </is>
      </c>
      <c r="V2761" s="44" t="n"/>
      <c r="W2761" s="44" t="n"/>
      <c r="X2761" s="43" t="n"/>
      <c r="Y2761" s="43" t="n"/>
      <c r="AA2761" s="96" t="n">
        <v>1</v>
      </c>
      <c r="AB2761" s="96" t="inlineStr">
        <is>
          <t>RA1 - Major cities of Australia</t>
        </is>
      </c>
      <c r="AC2761" s="96" t="inlineStr">
        <is>
          <t>Approximate: derived from Shipping_MMM via standard MMM→RA mapping</t>
        </is>
      </c>
      <c r="AD2761" s="96" t="inlineStr">
        <is>
          <t>PHN502</t>
        </is>
      </c>
      <c r="AE2761" s="96" t="inlineStr">
        <is>
          <t>Perth South</t>
        </is>
      </c>
      <c r="AF2761" s="96" t="inlineStr"/>
      <c r="AG2761" s="96" t="inlineStr">
        <is>
          <t>Inferred (Nearest matched postcode)</t>
        </is>
      </c>
    </row>
    <row r="2762" ht="15" customHeight="1">
      <c r="A2762" s="42" t="n">
        <v>6926</v>
      </c>
      <c r="B2762" t="inlineStr">
        <is>
          <t>WA</t>
        </is>
      </c>
      <c r="C2762" t="inlineStr">
        <is>
          <t>6926|WA</t>
        </is>
      </c>
      <c r="D2762" t="inlineStr">
        <is>
          <t>Kalamunda</t>
        </is>
      </c>
      <c r="E2762" t="inlineStr">
        <is>
          <t>Kalamunda</t>
        </is>
      </c>
      <c r="F2762" s="30" t="n">
        <v>1</v>
      </c>
      <c r="G2762" s="30" t="n">
        <v>1</v>
      </c>
      <c r="H2762">
        <f>TRUE()</f>
        <v/>
      </c>
      <c r="I2762" t="inlineStr">
        <is>
          <t>Post Office Boxes</t>
        </is>
      </c>
      <c r="J2762" t="inlineStr">
        <is>
          <t>PO BOXES</t>
        </is>
      </c>
      <c r="M2762" s="31" t="n"/>
      <c r="O2762" s="43" t="n"/>
      <c r="P2762" s="43" t="n"/>
      <c r="Q2762" t="n">
        <v>1</v>
      </c>
      <c r="R2762" t="inlineStr">
        <is>
          <t>MMM1 - Metropolitan area</t>
        </is>
      </c>
      <c r="S2762" t="inlineStr">
        <is>
          <t>Metro PO Box/LVR (no POA; assigned from metro postcode range)</t>
        </is>
      </c>
      <c r="V2762" s="44" t="n"/>
      <c r="W2762" s="44" t="n"/>
      <c r="X2762" s="43" t="n"/>
      <c r="Y2762" s="43" t="n"/>
      <c r="AA2762" s="96" t="n">
        <v>1</v>
      </c>
      <c r="AB2762" s="96" t="inlineStr">
        <is>
          <t>RA1 - Major cities of Australia</t>
        </is>
      </c>
      <c r="AC2762" s="96" t="inlineStr">
        <is>
          <t>Approximate: derived from Shipping_MMM via standard MMM→RA mapping</t>
        </is>
      </c>
      <c r="AD2762" s="96" t="inlineStr">
        <is>
          <t>PHN502</t>
        </is>
      </c>
      <c r="AE2762" s="96" t="inlineStr">
        <is>
          <t>Perth South</t>
        </is>
      </c>
      <c r="AF2762" s="96" t="inlineStr"/>
      <c r="AG2762" s="96" t="inlineStr">
        <is>
          <t>Inferred (Nearest matched postcode)</t>
        </is>
      </c>
    </row>
    <row r="2763" ht="15" customHeight="1">
      <c r="A2763" s="42" t="n">
        <v>6929</v>
      </c>
      <c r="B2763" t="inlineStr">
        <is>
          <t>WA</t>
        </is>
      </c>
      <c r="C2763" t="inlineStr">
        <is>
          <t>6929|WA</t>
        </is>
      </c>
      <c r="D2763" t="inlineStr">
        <is>
          <t>Mount Lawley</t>
        </is>
      </c>
      <c r="E2763" t="inlineStr">
        <is>
          <t>Mount Lawley</t>
        </is>
      </c>
      <c r="F2763" s="30" t="n">
        <v>1</v>
      </c>
      <c r="G2763" s="30" t="n">
        <v>1</v>
      </c>
      <c r="H2763">
        <f>TRUE()</f>
        <v/>
      </c>
      <c r="I2763" t="inlineStr">
        <is>
          <t>Post Office Boxes</t>
        </is>
      </c>
      <c r="J2763" t="inlineStr">
        <is>
          <t>PO BOXES</t>
        </is>
      </c>
      <c r="M2763" s="31" t="n"/>
      <c r="O2763" s="43" t="n"/>
      <c r="P2763" s="43" t="n"/>
      <c r="Q2763" t="n">
        <v>1</v>
      </c>
      <c r="R2763" t="inlineStr">
        <is>
          <t>MMM1 - Metropolitan area</t>
        </is>
      </c>
      <c r="S2763" t="inlineStr">
        <is>
          <t>Metro PO Box/LVR (no POA; assigned from metro postcode range)</t>
        </is>
      </c>
      <c r="V2763" s="44" t="n"/>
      <c r="W2763" s="44" t="n"/>
      <c r="X2763" s="43" t="n"/>
      <c r="Y2763" s="43" t="n"/>
      <c r="AA2763" s="96" t="n">
        <v>1</v>
      </c>
      <c r="AB2763" s="96" t="inlineStr">
        <is>
          <t>RA1 - Major cities of Australia</t>
        </is>
      </c>
      <c r="AC2763" s="96" t="inlineStr">
        <is>
          <t>Approximate: derived from Shipping_MMM via standard MMM→RA mapping</t>
        </is>
      </c>
      <c r="AD2763" s="96" t="inlineStr">
        <is>
          <t>PHN502</t>
        </is>
      </c>
      <c r="AE2763" s="96" t="inlineStr">
        <is>
          <t>Perth South</t>
        </is>
      </c>
      <c r="AF2763" s="96" t="inlineStr"/>
      <c r="AG2763" s="96" t="inlineStr">
        <is>
          <t>Inferred (Nearest matched postcode)</t>
        </is>
      </c>
    </row>
    <row r="2764" ht="15" customHeight="1">
      <c r="A2764" s="42" t="n">
        <v>6931</v>
      </c>
      <c r="B2764" t="inlineStr">
        <is>
          <t>WA</t>
        </is>
      </c>
      <c r="C2764" t="inlineStr">
        <is>
          <t>6931|WA</t>
        </is>
      </c>
      <c r="D2764" t="inlineStr">
        <is>
          <t>Maylands</t>
        </is>
      </c>
      <c r="E2764" t="inlineStr">
        <is>
          <t>Maylands</t>
        </is>
      </c>
      <c r="F2764" s="30" t="n">
        <v>1</v>
      </c>
      <c r="G2764" s="30" t="n">
        <v>1</v>
      </c>
      <c r="H2764">
        <f>TRUE()</f>
        <v/>
      </c>
      <c r="I2764" t="inlineStr">
        <is>
          <t>Post Office Boxes</t>
        </is>
      </c>
      <c r="J2764" t="inlineStr">
        <is>
          <t>PO BOXES</t>
        </is>
      </c>
      <c r="M2764" s="31" t="n"/>
      <c r="O2764" s="43" t="n"/>
      <c r="P2764" s="43" t="n"/>
      <c r="Q2764" t="n">
        <v>1</v>
      </c>
      <c r="R2764" t="inlineStr">
        <is>
          <t>MMM1 - Metropolitan area</t>
        </is>
      </c>
      <c r="S2764" t="inlineStr">
        <is>
          <t>Metro PO Box/LVR (no POA; assigned from metro postcode range)</t>
        </is>
      </c>
      <c r="V2764" s="44" t="n"/>
      <c r="W2764" s="44" t="n"/>
      <c r="X2764" s="43" t="n"/>
      <c r="Y2764" s="43" t="n"/>
      <c r="AA2764" s="96" t="n">
        <v>1</v>
      </c>
      <c r="AB2764" s="96" t="inlineStr">
        <is>
          <t>RA1 - Major cities of Australia</t>
        </is>
      </c>
      <c r="AC2764" s="96" t="inlineStr">
        <is>
          <t>Approximate: derived from Shipping_MMM via standard MMM→RA mapping</t>
        </is>
      </c>
      <c r="AD2764" s="96" t="inlineStr">
        <is>
          <t>PHN502</t>
        </is>
      </c>
      <c r="AE2764" s="96" t="inlineStr">
        <is>
          <t>Perth South</t>
        </is>
      </c>
      <c r="AF2764" s="96" t="inlineStr"/>
      <c r="AG2764" s="96" t="inlineStr">
        <is>
          <t>Inferred (Nearest matched postcode)</t>
        </is>
      </c>
    </row>
    <row r="2765" ht="15" customHeight="1">
      <c r="A2765" s="42" t="n">
        <v>6932</v>
      </c>
      <c r="B2765" t="inlineStr">
        <is>
          <t>WA</t>
        </is>
      </c>
      <c r="C2765" t="inlineStr">
        <is>
          <t>6932|WA</t>
        </is>
      </c>
      <c r="D2765" t="inlineStr">
        <is>
          <t>Inglewood</t>
        </is>
      </c>
      <c r="E2765" t="inlineStr">
        <is>
          <t>Inglewood</t>
        </is>
      </c>
      <c r="F2765" s="30" t="n">
        <v>1</v>
      </c>
      <c r="G2765" s="30" t="n">
        <v>1</v>
      </c>
      <c r="H2765">
        <f>TRUE()</f>
        <v/>
      </c>
      <c r="I2765" t="inlineStr">
        <is>
          <t>Post Office Boxes</t>
        </is>
      </c>
      <c r="J2765" t="inlineStr">
        <is>
          <t>PO BOXES</t>
        </is>
      </c>
      <c r="M2765" s="31" t="n"/>
      <c r="O2765" s="43" t="n"/>
      <c r="P2765" s="43" t="n"/>
      <c r="Q2765" t="n">
        <v>1</v>
      </c>
      <c r="R2765" t="inlineStr">
        <is>
          <t>MMM1 - Metropolitan area</t>
        </is>
      </c>
      <c r="S2765" t="inlineStr">
        <is>
          <t>Metro PO Box/LVR (no POA; assigned from metro postcode range)</t>
        </is>
      </c>
      <c r="V2765" s="44" t="n"/>
      <c r="W2765" s="44" t="n"/>
      <c r="X2765" s="43" t="n"/>
      <c r="Y2765" s="43" t="n"/>
      <c r="AA2765" s="96" t="n">
        <v>1</v>
      </c>
      <c r="AB2765" s="96" t="inlineStr">
        <is>
          <t>RA1 - Major cities of Australia</t>
        </is>
      </c>
      <c r="AC2765" s="96" t="inlineStr">
        <is>
          <t>Approximate: derived from Shipping_MMM via standard MMM→RA mapping</t>
        </is>
      </c>
      <c r="AD2765" s="96" t="inlineStr">
        <is>
          <t>PHN502</t>
        </is>
      </c>
      <c r="AE2765" s="96" t="inlineStr">
        <is>
          <t>Perth South</t>
        </is>
      </c>
      <c r="AF2765" s="96" t="inlineStr"/>
      <c r="AG2765" s="96" t="inlineStr">
        <is>
          <t>Inferred (Nearest matched postcode)</t>
        </is>
      </c>
    </row>
    <row r="2766" ht="15" customHeight="1">
      <c r="A2766" s="42" t="n">
        <v>6933</v>
      </c>
      <c r="B2766" t="inlineStr">
        <is>
          <t>WA</t>
        </is>
      </c>
      <c r="C2766" t="inlineStr">
        <is>
          <t>6933|WA</t>
        </is>
      </c>
      <c r="D2766" t="inlineStr">
        <is>
          <t>Bayswater</t>
        </is>
      </c>
      <c r="E2766" t="inlineStr">
        <is>
          <t>Bayswater</t>
        </is>
      </c>
      <c r="F2766" s="30" t="n">
        <v>1</v>
      </c>
      <c r="G2766" s="30" t="n">
        <v>1</v>
      </c>
      <c r="H2766">
        <f>TRUE()</f>
        <v/>
      </c>
      <c r="I2766" t="inlineStr">
        <is>
          <t>Post Office Boxes</t>
        </is>
      </c>
      <c r="J2766" t="inlineStr">
        <is>
          <t>PO BOXES</t>
        </is>
      </c>
      <c r="M2766" s="31" t="n"/>
      <c r="O2766" s="43" t="n"/>
      <c r="P2766" s="43" t="n"/>
      <c r="Q2766" t="n">
        <v>1</v>
      </c>
      <c r="R2766" t="inlineStr">
        <is>
          <t>MMM1 - Metropolitan area</t>
        </is>
      </c>
      <c r="S2766" t="inlineStr">
        <is>
          <t>Metro PO Box/LVR (no POA; assigned from metro postcode range)</t>
        </is>
      </c>
      <c r="V2766" s="44" t="n"/>
      <c r="W2766" s="44" t="n"/>
      <c r="X2766" s="43" t="n"/>
      <c r="Y2766" s="43" t="n"/>
      <c r="AA2766" s="96" t="n">
        <v>1</v>
      </c>
      <c r="AB2766" s="96" t="inlineStr">
        <is>
          <t>RA1 - Major cities of Australia</t>
        </is>
      </c>
      <c r="AC2766" s="96" t="inlineStr">
        <is>
          <t>Approximate: derived from Shipping_MMM via standard MMM→RA mapping</t>
        </is>
      </c>
      <c r="AD2766" s="96" t="inlineStr">
        <is>
          <t>PHN502</t>
        </is>
      </c>
      <c r="AE2766" s="96" t="inlineStr">
        <is>
          <t>Perth South</t>
        </is>
      </c>
      <c r="AF2766" s="96" t="inlineStr"/>
      <c r="AG2766" s="96" t="inlineStr">
        <is>
          <t>Inferred (Nearest matched postcode)</t>
        </is>
      </c>
    </row>
    <row r="2767" ht="15" customHeight="1">
      <c r="A2767" s="42" t="n">
        <v>6934</v>
      </c>
      <c r="B2767" t="inlineStr">
        <is>
          <t>WA</t>
        </is>
      </c>
      <c r="C2767" t="inlineStr">
        <is>
          <t>6934|WA</t>
        </is>
      </c>
      <c r="D2767" t="inlineStr">
        <is>
          <t>Bassendean</t>
        </is>
      </c>
      <c r="E2767" t="inlineStr">
        <is>
          <t>Bassendean</t>
        </is>
      </c>
      <c r="F2767" s="30" t="n">
        <v>1</v>
      </c>
      <c r="G2767" s="30" t="n">
        <v>1</v>
      </c>
      <c r="H2767">
        <f>TRUE()</f>
        <v/>
      </c>
      <c r="I2767" t="inlineStr">
        <is>
          <t>Post Office Boxes</t>
        </is>
      </c>
      <c r="J2767" t="inlineStr">
        <is>
          <t>PO BOXES</t>
        </is>
      </c>
      <c r="M2767" s="31" t="n"/>
      <c r="O2767" s="43" t="n"/>
      <c r="P2767" s="43" t="n"/>
      <c r="Q2767" t="n">
        <v>1</v>
      </c>
      <c r="R2767" t="inlineStr">
        <is>
          <t>MMM1 - Metropolitan area</t>
        </is>
      </c>
      <c r="S2767" t="inlineStr">
        <is>
          <t>Metro PO Box/LVR (no POA; assigned from metro postcode range)</t>
        </is>
      </c>
      <c r="V2767" s="44" t="n"/>
      <c r="W2767" s="44" t="n"/>
      <c r="X2767" s="43" t="n"/>
      <c r="Y2767" s="43" t="n"/>
      <c r="AA2767" s="96" t="n">
        <v>1</v>
      </c>
      <c r="AB2767" s="96" t="inlineStr">
        <is>
          <t>RA1 - Major cities of Australia</t>
        </is>
      </c>
      <c r="AC2767" s="96" t="inlineStr">
        <is>
          <t>Approximate: derived from Shipping_MMM via standard MMM→RA mapping</t>
        </is>
      </c>
      <c r="AD2767" s="96" t="inlineStr">
        <is>
          <t>PHN502</t>
        </is>
      </c>
      <c r="AE2767" s="96" t="inlineStr">
        <is>
          <t>Perth South</t>
        </is>
      </c>
      <c r="AF2767" s="96" t="inlineStr"/>
      <c r="AG2767" s="96" t="inlineStr">
        <is>
          <t>Inferred (Nearest matched postcode)</t>
        </is>
      </c>
    </row>
    <row r="2768" ht="15" customHeight="1">
      <c r="A2768" s="42" t="n">
        <v>6935</v>
      </c>
      <c r="B2768" t="inlineStr">
        <is>
          <t>WA</t>
        </is>
      </c>
      <c r="C2768" t="inlineStr">
        <is>
          <t>6935|WA</t>
        </is>
      </c>
      <c r="D2768" t="inlineStr">
        <is>
          <t>Guildford</t>
        </is>
      </c>
      <c r="E2768" t="inlineStr">
        <is>
          <t>Guildford</t>
        </is>
      </c>
      <c r="F2768" s="30" t="n">
        <v>1</v>
      </c>
      <c r="G2768" s="30" t="n">
        <v>1</v>
      </c>
      <c r="H2768">
        <f>TRUE()</f>
        <v/>
      </c>
      <c r="I2768" t="inlineStr">
        <is>
          <t>Post Office Boxes</t>
        </is>
      </c>
      <c r="J2768" t="inlineStr">
        <is>
          <t>PO BOXES &amp; BAGS</t>
        </is>
      </c>
      <c r="M2768" s="31" t="n"/>
      <c r="O2768" s="43" t="n"/>
      <c r="P2768" s="43" t="n"/>
      <c r="Q2768" t="n">
        <v>1</v>
      </c>
      <c r="R2768" t="inlineStr">
        <is>
          <t>MMM1 - Metropolitan area</t>
        </is>
      </c>
      <c r="S2768" t="inlineStr">
        <is>
          <t>Metro PO Box/LVR (no POA; assigned from metro postcode range)</t>
        </is>
      </c>
      <c r="V2768" s="44" t="n"/>
      <c r="W2768" s="44" t="n"/>
      <c r="X2768" s="43" t="n"/>
      <c r="Y2768" s="43" t="n"/>
      <c r="AA2768" s="96" t="n">
        <v>1</v>
      </c>
      <c r="AB2768" s="96" t="inlineStr">
        <is>
          <t>RA1 - Major cities of Australia</t>
        </is>
      </c>
      <c r="AC2768" s="96" t="inlineStr">
        <is>
          <t>Approximate: derived from Shipping_MMM via standard MMM→RA mapping</t>
        </is>
      </c>
      <c r="AD2768" s="96" t="inlineStr">
        <is>
          <t>PHN502</t>
        </is>
      </c>
      <c r="AE2768" s="96" t="inlineStr">
        <is>
          <t>Perth South</t>
        </is>
      </c>
      <c r="AF2768" s="96" t="inlineStr"/>
      <c r="AG2768" s="96" t="inlineStr">
        <is>
          <t>Inferred (Nearest matched postcode)</t>
        </is>
      </c>
    </row>
    <row r="2769" ht="15" customHeight="1">
      <c r="A2769" s="42" t="n">
        <v>6936</v>
      </c>
      <c r="B2769" t="inlineStr">
        <is>
          <t>WA</t>
        </is>
      </c>
      <c r="C2769" t="inlineStr">
        <is>
          <t>6936|WA</t>
        </is>
      </c>
      <c r="D2769" t="inlineStr">
        <is>
          <t>Midland Dc</t>
        </is>
      </c>
      <c r="E2769" t="inlineStr">
        <is>
          <t>Midland Dc</t>
        </is>
      </c>
      <c r="F2769" s="30" t="n">
        <v>1</v>
      </c>
      <c r="G2769" s="30" t="n">
        <v>1</v>
      </c>
      <c r="H2769">
        <f>TRUE()</f>
        <v/>
      </c>
      <c r="I2769" t="inlineStr">
        <is>
          <t>Post Office Boxes</t>
        </is>
      </c>
      <c r="J2769" t="inlineStr">
        <is>
          <t>PO BOXES &amp; BAGS</t>
        </is>
      </c>
      <c r="M2769" s="31" t="n"/>
      <c r="O2769" s="43" t="n"/>
      <c r="P2769" s="43" t="n"/>
      <c r="Q2769" t="n">
        <v>1</v>
      </c>
      <c r="R2769" t="inlineStr">
        <is>
          <t>MMM1 - Metropolitan area</t>
        </is>
      </c>
      <c r="S2769" t="inlineStr">
        <is>
          <t>Metro PO Box/LVR (no POA; assigned from metro postcode range)</t>
        </is>
      </c>
      <c r="V2769" s="44" t="n"/>
      <c r="W2769" s="44" t="n"/>
      <c r="X2769" s="43" t="n"/>
      <c r="Y2769" s="43" t="n"/>
      <c r="AA2769" s="96" t="n">
        <v>1</v>
      </c>
      <c r="AB2769" s="96" t="inlineStr">
        <is>
          <t>RA1 - Major cities of Australia</t>
        </is>
      </c>
      <c r="AC2769" s="96" t="inlineStr">
        <is>
          <t>Approximate: derived from Shipping_MMM via standard MMM→RA mapping</t>
        </is>
      </c>
      <c r="AD2769" s="96" t="inlineStr">
        <is>
          <t>PHN502</t>
        </is>
      </c>
      <c r="AE2769" s="96" t="inlineStr">
        <is>
          <t>Perth South</t>
        </is>
      </c>
      <c r="AF2769" s="96" t="inlineStr"/>
      <c r="AG2769" s="96" t="inlineStr">
        <is>
          <t>Inferred (Nearest matched postcode)</t>
        </is>
      </c>
    </row>
    <row r="2770" ht="15" customHeight="1">
      <c r="A2770" s="42" t="n">
        <v>6939</v>
      </c>
      <c r="B2770" t="inlineStr">
        <is>
          <t>WA</t>
        </is>
      </c>
      <c r="C2770" t="inlineStr">
        <is>
          <t>6939|WA</t>
        </is>
      </c>
      <c r="D2770" t="inlineStr">
        <is>
          <t>Tuart Hill</t>
        </is>
      </c>
      <c r="E2770" t="inlineStr">
        <is>
          <t>Tuart Hill</t>
        </is>
      </c>
      <c r="F2770" s="30" t="n">
        <v>1</v>
      </c>
      <c r="G2770" s="30" t="n">
        <v>1</v>
      </c>
      <c r="H2770">
        <f>TRUE()</f>
        <v/>
      </c>
      <c r="I2770" t="inlineStr">
        <is>
          <t>Post Office Boxes</t>
        </is>
      </c>
      <c r="J2770" t="inlineStr">
        <is>
          <t>PO BOXES</t>
        </is>
      </c>
      <c r="M2770" s="31" t="n"/>
      <c r="O2770" s="43" t="n"/>
      <c r="P2770" s="43" t="n"/>
      <c r="Q2770" t="n">
        <v>1</v>
      </c>
      <c r="R2770" t="inlineStr">
        <is>
          <t>MMM1 - Metropolitan area</t>
        </is>
      </c>
      <c r="S2770" t="inlineStr">
        <is>
          <t>Metro PO Box/LVR (no POA; assigned from metro postcode range)</t>
        </is>
      </c>
      <c r="V2770" s="44" t="n"/>
      <c r="W2770" s="44" t="n"/>
      <c r="X2770" s="43" t="n"/>
      <c r="Y2770" s="43" t="n"/>
      <c r="AA2770" s="96" t="n">
        <v>1</v>
      </c>
      <c r="AB2770" s="96" t="inlineStr">
        <is>
          <t>RA1 - Major cities of Australia</t>
        </is>
      </c>
      <c r="AC2770" s="96" t="inlineStr">
        <is>
          <t>Approximate: derived from Shipping_MMM via standard MMM→RA mapping</t>
        </is>
      </c>
      <c r="AD2770" s="96" t="inlineStr">
        <is>
          <t>PHN502</t>
        </is>
      </c>
      <c r="AE2770" s="96" t="inlineStr">
        <is>
          <t>Perth South</t>
        </is>
      </c>
      <c r="AF2770" s="96" t="inlineStr"/>
      <c r="AG2770" s="96" t="inlineStr">
        <is>
          <t>Inferred (Nearest matched postcode)</t>
        </is>
      </c>
    </row>
    <row r="2771" ht="15" customHeight="1">
      <c r="A2771" s="42" t="n">
        <v>6941</v>
      </c>
      <c r="B2771" t="inlineStr">
        <is>
          <t>WA</t>
        </is>
      </c>
      <c r="C2771" t="inlineStr">
        <is>
          <t>6941|WA</t>
        </is>
      </c>
      <c r="D2771" t="inlineStr">
        <is>
          <t>Mirrabooka</t>
        </is>
      </c>
      <c r="E2771" t="inlineStr">
        <is>
          <t>Mirrabooka</t>
        </is>
      </c>
      <c r="F2771" s="30" t="n">
        <v>1</v>
      </c>
      <c r="G2771" s="30" t="n">
        <v>1</v>
      </c>
      <c r="H2771">
        <f>TRUE()</f>
        <v/>
      </c>
      <c r="I2771" t="inlineStr">
        <is>
          <t>Post Office Boxes</t>
        </is>
      </c>
      <c r="J2771" t="inlineStr">
        <is>
          <t>PO BOXES</t>
        </is>
      </c>
      <c r="M2771" s="31" t="n"/>
      <c r="O2771" s="43" t="n"/>
      <c r="P2771" s="43" t="n"/>
      <c r="Q2771" t="n">
        <v>1</v>
      </c>
      <c r="R2771" t="inlineStr">
        <is>
          <t>MMM1 - Metropolitan area</t>
        </is>
      </c>
      <c r="S2771" t="inlineStr">
        <is>
          <t>Metro PO Box/LVR (no POA; assigned from metro postcode range)</t>
        </is>
      </c>
      <c r="V2771" s="44" t="n"/>
      <c r="W2771" s="44" t="n"/>
      <c r="X2771" s="43" t="n"/>
      <c r="Y2771" s="43" t="n"/>
      <c r="AA2771" s="96" t="n">
        <v>1</v>
      </c>
      <c r="AB2771" s="96" t="inlineStr">
        <is>
          <t>RA1 - Major cities of Australia</t>
        </is>
      </c>
      <c r="AC2771" s="96" t="inlineStr">
        <is>
          <t>Approximate: derived from Shipping_MMM via standard MMM→RA mapping</t>
        </is>
      </c>
      <c r="AD2771" s="96" t="inlineStr">
        <is>
          <t>PHN502</t>
        </is>
      </c>
      <c r="AE2771" s="96" t="inlineStr">
        <is>
          <t>Perth South</t>
        </is>
      </c>
      <c r="AF2771" s="96" t="inlineStr"/>
      <c r="AG2771" s="96" t="inlineStr">
        <is>
          <t>Inferred (Nearest matched postcode)</t>
        </is>
      </c>
    </row>
    <row r="2772" ht="15" customHeight="1">
      <c r="A2772" s="42" t="n">
        <v>6942</v>
      </c>
      <c r="B2772" t="inlineStr">
        <is>
          <t>WA</t>
        </is>
      </c>
      <c r="C2772" t="inlineStr">
        <is>
          <t>6942|WA</t>
        </is>
      </c>
      <c r="D2772" t="inlineStr">
        <is>
          <t>Bassendean Dc</t>
        </is>
      </c>
      <c r="E2772" t="inlineStr">
        <is>
          <t>Bassendean Dc</t>
        </is>
      </c>
      <c r="F2772" s="30" t="n">
        <v>1</v>
      </c>
      <c r="G2772" s="30" t="n">
        <v>1</v>
      </c>
      <c r="H2772">
        <f>TRUE()</f>
        <v/>
      </c>
      <c r="I2772" t="inlineStr">
        <is>
          <t>Post Office Boxes</t>
        </is>
      </c>
      <c r="J2772" t="inlineStr">
        <is>
          <t>PO BOXES &amp; BAGS</t>
        </is>
      </c>
      <c r="M2772" s="31" t="n"/>
      <c r="O2772" s="43" t="n"/>
      <c r="P2772" s="43" t="n"/>
      <c r="Q2772" t="n">
        <v>1</v>
      </c>
      <c r="R2772" t="inlineStr">
        <is>
          <t>MMM1 - Metropolitan area</t>
        </is>
      </c>
      <c r="S2772" t="inlineStr">
        <is>
          <t>Metro PO Box/LVR (no POA; assigned from metro postcode range)</t>
        </is>
      </c>
      <c r="V2772" s="44" t="n"/>
      <c r="W2772" s="44" t="n"/>
      <c r="X2772" s="43" t="n"/>
      <c r="Y2772" s="43" t="n"/>
      <c r="AA2772" s="96" t="n">
        <v>1</v>
      </c>
      <c r="AB2772" s="96" t="inlineStr">
        <is>
          <t>RA1 - Major cities of Australia</t>
        </is>
      </c>
      <c r="AC2772" s="96" t="inlineStr">
        <is>
          <t>Approximate: derived from Shipping_MMM via standard MMM→RA mapping</t>
        </is>
      </c>
      <c r="AD2772" s="96" t="inlineStr">
        <is>
          <t>PHN502</t>
        </is>
      </c>
      <c r="AE2772" s="96" t="inlineStr">
        <is>
          <t>Perth South</t>
        </is>
      </c>
      <c r="AF2772" s="96" t="inlineStr"/>
      <c r="AG2772" s="96" t="inlineStr">
        <is>
          <t>Inferred (Nearest matched postcode)</t>
        </is>
      </c>
    </row>
    <row r="2773" ht="15" customHeight="1">
      <c r="A2773" s="42" t="n">
        <v>6943</v>
      </c>
      <c r="B2773" t="inlineStr">
        <is>
          <t>WA</t>
        </is>
      </c>
      <c r="C2773" t="inlineStr">
        <is>
          <t>6943|WA</t>
        </is>
      </c>
      <c r="D2773" t="inlineStr">
        <is>
          <t>Morley</t>
        </is>
      </c>
      <c r="E2773" t="inlineStr">
        <is>
          <t>Morley</t>
        </is>
      </c>
      <c r="F2773" s="30" t="n">
        <v>1</v>
      </c>
      <c r="G2773" s="30" t="n">
        <v>1</v>
      </c>
      <c r="H2773">
        <f>TRUE()</f>
        <v/>
      </c>
      <c r="I2773" t="inlineStr">
        <is>
          <t>Post Office Boxes</t>
        </is>
      </c>
      <c r="J2773" t="inlineStr">
        <is>
          <t>PO BOXES</t>
        </is>
      </c>
      <c r="M2773" s="31" t="n"/>
      <c r="O2773" s="43" t="n"/>
      <c r="P2773" s="43" t="n"/>
      <c r="Q2773" t="n">
        <v>1</v>
      </c>
      <c r="R2773" t="inlineStr">
        <is>
          <t>MMM1 - Metropolitan area</t>
        </is>
      </c>
      <c r="S2773" t="inlineStr">
        <is>
          <t>Metro PO Box/LVR (no POA; assigned from metro postcode range)</t>
        </is>
      </c>
      <c r="V2773" s="44" t="n"/>
      <c r="W2773" s="44" t="n"/>
      <c r="X2773" s="43" t="n"/>
      <c r="Y2773" s="43" t="n"/>
      <c r="AA2773" s="96" t="n">
        <v>1</v>
      </c>
      <c r="AB2773" s="96" t="inlineStr">
        <is>
          <t>RA1 - Major cities of Australia</t>
        </is>
      </c>
      <c r="AC2773" s="96" t="inlineStr">
        <is>
          <t>Approximate: derived from Shipping_MMM via standard MMM→RA mapping</t>
        </is>
      </c>
      <c r="AD2773" s="96" t="inlineStr">
        <is>
          <t>PHN502</t>
        </is>
      </c>
      <c r="AE2773" s="96" t="inlineStr">
        <is>
          <t>Perth South</t>
        </is>
      </c>
      <c r="AF2773" s="96" t="inlineStr"/>
      <c r="AG2773" s="96" t="inlineStr">
        <is>
          <t>Inferred (Nearest matched postcode)</t>
        </is>
      </c>
    </row>
    <row r="2774" ht="15" customHeight="1">
      <c r="A2774" s="42" t="n">
        <v>6944</v>
      </c>
      <c r="B2774" t="inlineStr">
        <is>
          <t>WA</t>
        </is>
      </c>
      <c r="C2774" t="inlineStr">
        <is>
          <t>6944|WA</t>
        </is>
      </c>
      <c r="D2774" t="inlineStr">
        <is>
          <t>Malaga</t>
        </is>
      </c>
      <c r="E2774" t="inlineStr">
        <is>
          <t>Malaga</t>
        </is>
      </c>
      <c r="F2774" s="30" t="n">
        <v>1</v>
      </c>
      <c r="G2774" s="30" t="n">
        <v>1</v>
      </c>
      <c r="H2774">
        <f>TRUE()</f>
        <v/>
      </c>
      <c r="I2774" t="inlineStr">
        <is>
          <t>Post Office Boxes</t>
        </is>
      </c>
      <c r="J2774" t="inlineStr">
        <is>
          <t>PO BOXES</t>
        </is>
      </c>
      <c r="M2774" s="31" t="n"/>
      <c r="O2774" s="43" t="n"/>
      <c r="P2774" s="43" t="n"/>
      <c r="Q2774" t="n">
        <v>1</v>
      </c>
      <c r="R2774" t="inlineStr">
        <is>
          <t>MMM1 - Metropolitan area</t>
        </is>
      </c>
      <c r="S2774" t="inlineStr">
        <is>
          <t>Metro PO Box/LVR (no POA; assigned from metro postcode range)</t>
        </is>
      </c>
      <c r="V2774" s="44" t="n"/>
      <c r="W2774" s="44" t="n"/>
      <c r="X2774" s="43" t="n"/>
      <c r="Y2774" s="43" t="n"/>
      <c r="AA2774" s="96" t="n">
        <v>1</v>
      </c>
      <c r="AB2774" s="96" t="inlineStr">
        <is>
          <t>RA1 - Major cities of Australia</t>
        </is>
      </c>
      <c r="AC2774" s="96" t="inlineStr">
        <is>
          <t>Approximate: derived from Shipping_MMM via standard MMM→RA mapping</t>
        </is>
      </c>
      <c r="AD2774" s="96" t="inlineStr">
        <is>
          <t>PHN502</t>
        </is>
      </c>
      <c r="AE2774" s="96" t="inlineStr">
        <is>
          <t>Perth South</t>
        </is>
      </c>
      <c r="AF2774" s="96" t="inlineStr"/>
      <c r="AG2774" s="96" t="inlineStr">
        <is>
          <t>Inferred (Nearest matched postcode)</t>
        </is>
      </c>
    </row>
    <row r="2775" ht="15" customHeight="1">
      <c r="A2775" s="42" t="n">
        <v>6946</v>
      </c>
      <c r="B2775" t="inlineStr">
        <is>
          <t>WA</t>
        </is>
      </c>
      <c r="C2775" t="inlineStr">
        <is>
          <t>6946|WA</t>
        </is>
      </c>
      <c r="D2775" t="inlineStr">
        <is>
          <t>Wanneroo</t>
        </is>
      </c>
      <c r="E2775" t="inlineStr">
        <is>
          <t>Wanneroo</t>
        </is>
      </c>
      <c r="F2775" s="30" t="n">
        <v>1</v>
      </c>
      <c r="G2775" s="30" t="n">
        <v>1</v>
      </c>
      <c r="H2775">
        <f>TRUE()</f>
        <v/>
      </c>
      <c r="I2775" t="inlineStr">
        <is>
          <t>Post Office Boxes</t>
        </is>
      </c>
      <c r="J2775" t="inlineStr">
        <is>
          <t>PO BOXES &amp; BAGS</t>
        </is>
      </c>
      <c r="M2775" s="31" t="n"/>
      <c r="O2775" s="43" t="n"/>
      <c r="P2775" s="43" t="n"/>
      <c r="Q2775" t="n">
        <v>1</v>
      </c>
      <c r="R2775" t="inlineStr">
        <is>
          <t>MMM1 - Metropolitan area</t>
        </is>
      </c>
      <c r="S2775" t="inlineStr">
        <is>
          <t>Metro PO Box/LVR (no POA; assigned from metro postcode range)</t>
        </is>
      </c>
      <c r="V2775" s="44" t="n"/>
      <c r="W2775" s="44" t="n"/>
      <c r="X2775" s="43" t="n"/>
      <c r="Y2775" s="43" t="n"/>
      <c r="AA2775" s="96" t="n">
        <v>1</v>
      </c>
      <c r="AB2775" s="96" t="inlineStr">
        <is>
          <t>RA1 - Major cities of Australia</t>
        </is>
      </c>
      <c r="AC2775" s="96" t="inlineStr">
        <is>
          <t>Approximate: derived from Shipping_MMM via standard MMM→RA mapping</t>
        </is>
      </c>
      <c r="AD2775" s="96" t="inlineStr">
        <is>
          <t>PHN502</t>
        </is>
      </c>
      <c r="AE2775" s="96" t="inlineStr">
        <is>
          <t>Perth South</t>
        </is>
      </c>
      <c r="AF2775" s="96" t="inlineStr"/>
      <c r="AG2775" s="96" t="inlineStr">
        <is>
          <t>Inferred (Nearest matched postcode)</t>
        </is>
      </c>
    </row>
    <row r="2776" ht="15" customHeight="1">
      <c r="A2776" s="42" t="n">
        <v>6947</v>
      </c>
      <c r="B2776" t="inlineStr">
        <is>
          <t>WA</t>
        </is>
      </c>
      <c r="C2776" t="inlineStr">
        <is>
          <t>6947|WA</t>
        </is>
      </c>
      <c r="D2776" t="inlineStr">
        <is>
          <t>Wangara</t>
        </is>
      </c>
      <c r="E2776" t="inlineStr">
        <is>
          <t>Wangara</t>
        </is>
      </c>
      <c r="F2776" s="30" t="n">
        <v>1</v>
      </c>
      <c r="G2776" s="30" t="n">
        <v>1</v>
      </c>
      <c r="H2776">
        <f>TRUE()</f>
        <v/>
      </c>
      <c r="I2776" t="inlineStr">
        <is>
          <t>Post Office Boxes</t>
        </is>
      </c>
      <c r="J2776" t="inlineStr">
        <is>
          <t>PO BOXES &amp; BAGS</t>
        </is>
      </c>
      <c r="M2776" s="31" t="n"/>
      <c r="O2776" s="43" t="n"/>
      <c r="P2776" s="43" t="n"/>
      <c r="Q2776" t="n">
        <v>1</v>
      </c>
      <c r="R2776" t="inlineStr">
        <is>
          <t>MMM1 - Metropolitan area</t>
        </is>
      </c>
      <c r="S2776" t="inlineStr">
        <is>
          <t>Metro PO Box/LVR (no POA; assigned from metro postcode range)</t>
        </is>
      </c>
      <c r="V2776" s="44" t="n"/>
      <c r="W2776" s="44" t="n"/>
      <c r="X2776" s="43" t="n"/>
      <c r="Y2776" s="43" t="n"/>
      <c r="AA2776" s="96" t="n">
        <v>1</v>
      </c>
      <c r="AB2776" s="96" t="inlineStr">
        <is>
          <t>RA1 - Major cities of Australia</t>
        </is>
      </c>
      <c r="AC2776" s="96" t="inlineStr">
        <is>
          <t>Approximate: derived from Shipping_MMM via standard MMM→RA mapping</t>
        </is>
      </c>
      <c r="AD2776" s="96" t="inlineStr">
        <is>
          <t>PHN502</t>
        </is>
      </c>
      <c r="AE2776" s="96" t="inlineStr">
        <is>
          <t>Perth South</t>
        </is>
      </c>
      <c r="AF2776" s="96" t="inlineStr"/>
      <c r="AG2776" s="96" t="inlineStr">
        <is>
          <t>Inferred (Nearest matched postcode)</t>
        </is>
      </c>
    </row>
    <row r="2777" ht="15" customHeight="1">
      <c r="A2777" s="42" t="n">
        <v>6951</v>
      </c>
      <c r="B2777" t="inlineStr">
        <is>
          <t>WA</t>
        </is>
      </c>
      <c r="C2777" t="inlineStr">
        <is>
          <t>6951|WA</t>
        </is>
      </c>
      <c r="D2777" t="inlineStr">
        <is>
          <t>South Perth</t>
        </is>
      </c>
      <c r="E2777" t="inlineStr">
        <is>
          <t>South Perth</t>
        </is>
      </c>
      <c r="F2777" s="30" t="n">
        <v>1</v>
      </c>
      <c r="G2777" s="30" t="n">
        <v>1</v>
      </c>
      <c r="H2777">
        <f>TRUE()</f>
        <v/>
      </c>
      <c r="I2777" t="inlineStr">
        <is>
          <t>Post Office Boxes</t>
        </is>
      </c>
      <c r="J2777" t="inlineStr">
        <is>
          <t>PO BOXES &amp; BAGS</t>
        </is>
      </c>
      <c r="M2777" s="31" t="n"/>
      <c r="O2777" s="43" t="n"/>
      <c r="P2777" s="43" t="n"/>
      <c r="Q2777" t="n">
        <v>1</v>
      </c>
      <c r="R2777" t="inlineStr">
        <is>
          <t>MMM1 - Metropolitan area</t>
        </is>
      </c>
      <c r="S2777" t="inlineStr">
        <is>
          <t>Metro PO Box/LVR (no POA; assigned from metro postcode range)</t>
        </is>
      </c>
      <c r="V2777" s="44" t="n"/>
      <c r="W2777" s="44" t="n"/>
      <c r="X2777" s="43" t="n"/>
      <c r="Y2777" s="43" t="n"/>
      <c r="AA2777" s="96" t="n">
        <v>1</v>
      </c>
      <c r="AB2777" s="96" t="inlineStr">
        <is>
          <t>RA1 - Major cities of Australia</t>
        </is>
      </c>
      <c r="AC2777" s="96" t="inlineStr">
        <is>
          <t>Approximate: derived from Shipping_MMM via standard MMM→RA mapping</t>
        </is>
      </c>
      <c r="AD2777" s="96" t="inlineStr">
        <is>
          <t>PHN502</t>
        </is>
      </c>
      <c r="AE2777" s="96" t="inlineStr">
        <is>
          <t>Perth South</t>
        </is>
      </c>
      <c r="AF2777" s="96" t="inlineStr"/>
      <c r="AG2777" s="96" t="inlineStr">
        <is>
          <t>Inferred (Nearest matched postcode)</t>
        </is>
      </c>
    </row>
    <row r="2778" ht="15" customHeight="1">
      <c r="A2778" s="42" t="n">
        <v>6952</v>
      </c>
      <c r="B2778" t="inlineStr">
        <is>
          <t>WA</t>
        </is>
      </c>
      <c r="C2778" t="inlineStr">
        <is>
          <t>6952|WA</t>
        </is>
      </c>
      <c r="D2778" t="inlineStr">
        <is>
          <t>Como</t>
        </is>
      </c>
      <c r="E2778" t="inlineStr">
        <is>
          <t>Como</t>
        </is>
      </c>
      <c r="F2778" s="30" t="n">
        <v>1</v>
      </c>
      <c r="G2778" s="30" t="n">
        <v>1</v>
      </c>
      <c r="H2778">
        <f>TRUE()</f>
        <v/>
      </c>
      <c r="I2778" t="inlineStr">
        <is>
          <t>Post Office Boxes</t>
        </is>
      </c>
      <c r="J2778" t="inlineStr">
        <is>
          <t>PO BOXES</t>
        </is>
      </c>
      <c r="M2778" s="31" t="n"/>
      <c r="O2778" s="43" t="n"/>
      <c r="P2778" s="43" t="n"/>
      <c r="Q2778" t="n">
        <v>1</v>
      </c>
      <c r="R2778" t="inlineStr">
        <is>
          <t>MMM1 - Metropolitan area</t>
        </is>
      </c>
      <c r="S2778" t="inlineStr">
        <is>
          <t>Metro PO Box/LVR (no POA; assigned from metro postcode range)</t>
        </is>
      </c>
      <c r="V2778" s="44" t="n"/>
      <c r="W2778" s="44" t="n"/>
      <c r="X2778" s="43" t="n"/>
      <c r="Y2778" s="43" t="n"/>
      <c r="AA2778" s="96" t="n">
        <v>1</v>
      </c>
      <c r="AB2778" s="96" t="inlineStr">
        <is>
          <t>RA1 - Major cities of Australia</t>
        </is>
      </c>
      <c r="AC2778" s="96" t="inlineStr">
        <is>
          <t>Approximate: derived from Shipping_MMM via standard MMM→RA mapping</t>
        </is>
      </c>
      <c r="AD2778" s="96" t="inlineStr">
        <is>
          <t>PHN502</t>
        </is>
      </c>
      <c r="AE2778" s="96" t="inlineStr">
        <is>
          <t>Perth South</t>
        </is>
      </c>
      <c r="AF2778" s="96" t="inlineStr"/>
      <c r="AG2778" s="96" t="inlineStr">
        <is>
          <t>Inferred (Nearest matched postcode)</t>
        </is>
      </c>
    </row>
    <row r="2779" ht="15" customHeight="1">
      <c r="A2779" s="42" t="n">
        <v>6953</v>
      </c>
      <c r="B2779" t="inlineStr">
        <is>
          <t>WA</t>
        </is>
      </c>
      <c r="C2779" t="inlineStr">
        <is>
          <t>6953|WA</t>
        </is>
      </c>
      <c r="D2779" t="inlineStr">
        <is>
          <t>Applecross</t>
        </is>
      </c>
      <c r="E2779" t="inlineStr">
        <is>
          <t>Applecross</t>
        </is>
      </c>
      <c r="F2779" s="30" t="n">
        <v>1</v>
      </c>
      <c r="G2779" s="30" t="n">
        <v>1</v>
      </c>
      <c r="H2779">
        <f>TRUE()</f>
        <v/>
      </c>
      <c r="I2779" t="inlineStr">
        <is>
          <t>Post Office Boxes</t>
        </is>
      </c>
      <c r="J2779" t="inlineStr">
        <is>
          <t>PO BOXES &amp; BAGS</t>
        </is>
      </c>
      <c r="M2779" s="31" t="n"/>
      <c r="O2779" s="43" t="n"/>
      <c r="P2779" s="43" t="n"/>
      <c r="Q2779" t="n">
        <v>1</v>
      </c>
      <c r="R2779" t="inlineStr">
        <is>
          <t>MMM1 - Metropolitan area</t>
        </is>
      </c>
      <c r="S2779" t="inlineStr">
        <is>
          <t>Metro PO Box/LVR (no POA; assigned from metro postcode range)</t>
        </is>
      </c>
      <c r="V2779" s="44" t="n"/>
      <c r="W2779" s="44" t="n"/>
      <c r="X2779" s="43" t="n"/>
      <c r="Y2779" s="43" t="n"/>
      <c r="AA2779" s="96" t="n">
        <v>1</v>
      </c>
      <c r="AB2779" s="96" t="inlineStr">
        <is>
          <t>RA1 - Major cities of Australia</t>
        </is>
      </c>
      <c r="AC2779" s="96" t="inlineStr">
        <is>
          <t>Approximate: derived from Shipping_MMM via standard MMM→RA mapping</t>
        </is>
      </c>
      <c r="AD2779" s="96" t="inlineStr">
        <is>
          <t>PHN502</t>
        </is>
      </c>
      <c r="AE2779" s="96" t="inlineStr">
        <is>
          <t>Perth South</t>
        </is>
      </c>
      <c r="AF2779" s="96" t="inlineStr"/>
      <c r="AG2779" s="96" t="inlineStr">
        <is>
          <t>Inferred (Nearest matched postcode)</t>
        </is>
      </c>
    </row>
    <row r="2780" ht="15" customHeight="1">
      <c r="A2780" s="42" t="n">
        <v>6954</v>
      </c>
      <c r="B2780" t="inlineStr">
        <is>
          <t>WA</t>
        </is>
      </c>
      <c r="C2780" t="inlineStr">
        <is>
          <t>6954|WA</t>
        </is>
      </c>
      <c r="D2780" t="inlineStr">
        <is>
          <t>Booragoon</t>
        </is>
      </c>
      <c r="E2780" t="inlineStr">
        <is>
          <t>Booragoon</t>
        </is>
      </c>
      <c r="F2780" s="30" t="n">
        <v>1</v>
      </c>
      <c r="G2780" s="30" t="n">
        <v>1</v>
      </c>
      <c r="H2780">
        <f>TRUE()</f>
        <v/>
      </c>
      <c r="I2780" t="inlineStr">
        <is>
          <t>Post Office Boxes</t>
        </is>
      </c>
      <c r="J2780" t="inlineStr">
        <is>
          <t>PO BOXES &amp; BAGS</t>
        </is>
      </c>
      <c r="M2780" s="31" t="n"/>
      <c r="O2780" s="43" t="n"/>
      <c r="P2780" s="43" t="n"/>
      <c r="Q2780" t="n">
        <v>1</v>
      </c>
      <c r="R2780" t="inlineStr">
        <is>
          <t>MMM1 - Metropolitan area</t>
        </is>
      </c>
      <c r="S2780" t="inlineStr">
        <is>
          <t>Metro PO Box/LVR (no POA; assigned from metro postcode range)</t>
        </is>
      </c>
      <c r="V2780" s="44" t="n"/>
      <c r="W2780" s="44" t="n"/>
      <c r="X2780" s="43" t="n"/>
      <c r="Y2780" s="43" t="n"/>
      <c r="AA2780" s="96" t="n">
        <v>1</v>
      </c>
      <c r="AB2780" s="96" t="inlineStr">
        <is>
          <t>RA1 - Major cities of Australia</t>
        </is>
      </c>
      <c r="AC2780" s="96" t="inlineStr">
        <is>
          <t>Approximate: derived from Shipping_MMM via standard MMM→RA mapping</t>
        </is>
      </c>
      <c r="AD2780" s="96" t="inlineStr">
        <is>
          <t>PHN502</t>
        </is>
      </c>
      <c r="AE2780" s="96" t="inlineStr">
        <is>
          <t>Perth South</t>
        </is>
      </c>
      <c r="AF2780" s="96" t="inlineStr"/>
      <c r="AG2780" s="96" t="inlineStr">
        <is>
          <t>Inferred (Nearest matched postcode)</t>
        </is>
      </c>
    </row>
    <row r="2781" ht="15" customHeight="1">
      <c r="A2781" s="42" t="n">
        <v>6955</v>
      </c>
      <c r="B2781" t="inlineStr">
        <is>
          <t>WA</t>
        </is>
      </c>
      <c r="C2781" t="inlineStr">
        <is>
          <t>6955|WA</t>
        </is>
      </c>
      <c r="D2781" t="inlineStr">
        <is>
          <t>Willetton</t>
        </is>
      </c>
      <c r="E2781" t="inlineStr">
        <is>
          <t>Willetton</t>
        </is>
      </c>
      <c r="F2781" s="30" t="n">
        <v>1</v>
      </c>
      <c r="G2781" s="30" t="n">
        <v>1</v>
      </c>
      <c r="H2781">
        <f>TRUE()</f>
        <v/>
      </c>
      <c r="I2781" t="inlineStr">
        <is>
          <t>Post Office Boxes</t>
        </is>
      </c>
      <c r="J2781" t="inlineStr">
        <is>
          <t>PO BOXES</t>
        </is>
      </c>
      <c r="M2781" s="31" t="n"/>
      <c r="O2781" s="43" t="n"/>
      <c r="P2781" s="43" t="n"/>
      <c r="Q2781" t="n">
        <v>1</v>
      </c>
      <c r="R2781" t="inlineStr">
        <is>
          <t>MMM1 - Metropolitan area</t>
        </is>
      </c>
      <c r="S2781" t="inlineStr">
        <is>
          <t>Metro PO Box/LVR (no POA; assigned from metro postcode range)</t>
        </is>
      </c>
      <c r="V2781" s="44" t="n"/>
      <c r="W2781" s="44" t="n"/>
      <c r="X2781" s="43" t="n"/>
      <c r="Y2781" s="43" t="n"/>
      <c r="AA2781" s="96" t="n">
        <v>1</v>
      </c>
      <c r="AB2781" s="96" t="inlineStr">
        <is>
          <t>RA1 - Major cities of Australia</t>
        </is>
      </c>
      <c r="AC2781" s="96" t="inlineStr">
        <is>
          <t>Approximate: derived from Shipping_MMM via standard MMM→RA mapping</t>
        </is>
      </c>
      <c r="AD2781" s="96" t="inlineStr">
        <is>
          <t>PHN502</t>
        </is>
      </c>
      <c r="AE2781" s="96" t="inlineStr">
        <is>
          <t>Perth South</t>
        </is>
      </c>
      <c r="AF2781" s="96" t="inlineStr"/>
      <c r="AG2781" s="96" t="inlineStr">
        <is>
          <t>Inferred (Nearest matched postcode)</t>
        </is>
      </c>
    </row>
    <row r="2782" ht="15" customHeight="1">
      <c r="A2782" s="42" t="n">
        <v>6956</v>
      </c>
      <c r="B2782" t="inlineStr">
        <is>
          <t>WA</t>
        </is>
      </c>
      <c r="C2782" t="inlineStr">
        <is>
          <t>6956|WA</t>
        </is>
      </c>
      <c r="D2782" t="inlineStr">
        <is>
          <t>Melville</t>
        </is>
      </c>
      <c r="E2782" t="inlineStr">
        <is>
          <t>Melville</t>
        </is>
      </c>
      <c r="F2782" s="30" t="n">
        <v>1</v>
      </c>
      <c r="G2782" s="30" t="n">
        <v>1</v>
      </c>
      <c r="H2782">
        <f>TRUE()</f>
        <v/>
      </c>
      <c r="I2782" t="inlineStr">
        <is>
          <t>Post Office Boxes</t>
        </is>
      </c>
      <c r="J2782" t="inlineStr">
        <is>
          <t>PO BOXES &amp; BAGS</t>
        </is>
      </c>
      <c r="M2782" s="31" t="n"/>
      <c r="O2782" s="43" t="n"/>
      <c r="P2782" s="43" t="n"/>
      <c r="Q2782" t="n">
        <v>1</v>
      </c>
      <c r="R2782" t="inlineStr">
        <is>
          <t>MMM1 - Metropolitan area</t>
        </is>
      </c>
      <c r="S2782" t="inlineStr">
        <is>
          <t>Metro PO Box/LVR (no POA; assigned from metro postcode range)</t>
        </is>
      </c>
      <c r="V2782" s="44" t="n"/>
      <c r="W2782" s="44" t="n"/>
      <c r="X2782" s="43" t="n"/>
      <c r="Y2782" s="43" t="n"/>
      <c r="AA2782" s="96" t="n">
        <v>1</v>
      </c>
      <c r="AB2782" s="96" t="inlineStr">
        <is>
          <t>RA1 - Major cities of Australia</t>
        </is>
      </c>
      <c r="AC2782" s="96" t="inlineStr">
        <is>
          <t>Approximate: derived from Shipping_MMM via standard MMM→RA mapping</t>
        </is>
      </c>
      <c r="AD2782" s="96" t="inlineStr">
        <is>
          <t>PHN502</t>
        </is>
      </c>
      <c r="AE2782" s="96" t="inlineStr">
        <is>
          <t>Perth South</t>
        </is>
      </c>
      <c r="AF2782" s="96" t="inlineStr"/>
      <c r="AG2782" s="96" t="inlineStr">
        <is>
          <t>Inferred (Nearest matched postcode)</t>
        </is>
      </c>
    </row>
    <row r="2783" ht="15" customHeight="1">
      <c r="A2783" s="42" t="n">
        <v>6957</v>
      </c>
      <c r="B2783" t="inlineStr">
        <is>
          <t>WA</t>
        </is>
      </c>
      <c r="C2783" t="inlineStr">
        <is>
          <t>6957|WA</t>
        </is>
      </c>
      <c r="D2783" t="inlineStr">
        <is>
          <t>Palmyra</t>
        </is>
      </c>
      <c r="E2783" t="inlineStr">
        <is>
          <t>Palmyra</t>
        </is>
      </c>
      <c r="F2783" s="30" t="n">
        <v>1</v>
      </c>
      <c r="G2783" s="30" t="n">
        <v>1</v>
      </c>
      <c r="H2783">
        <f>TRUE()</f>
        <v/>
      </c>
      <c r="I2783" t="inlineStr">
        <is>
          <t>Post Office Boxes</t>
        </is>
      </c>
      <c r="J2783" t="inlineStr">
        <is>
          <t>PO BOXES</t>
        </is>
      </c>
      <c r="M2783" s="31" t="n"/>
      <c r="O2783" s="43" t="n"/>
      <c r="P2783" s="43" t="n"/>
      <c r="Q2783" t="n">
        <v>1</v>
      </c>
      <c r="R2783" t="inlineStr">
        <is>
          <t>MMM1 - Metropolitan area</t>
        </is>
      </c>
      <c r="S2783" t="inlineStr">
        <is>
          <t>Metro PO Box/LVR (no POA; assigned from metro postcode range)</t>
        </is>
      </c>
      <c r="V2783" s="44" t="n"/>
      <c r="W2783" s="44" t="n"/>
      <c r="X2783" s="43" t="n"/>
      <c r="Y2783" s="43" t="n"/>
      <c r="AA2783" s="96" t="n">
        <v>1</v>
      </c>
      <c r="AB2783" s="96" t="inlineStr">
        <is>
          <t>RA1 - Major cities of Australia</t>
        </is>
      </c>
      <c r="AC2783" s="96" t="inlineStr">
        <is>
          <t>Approximate: derived from Shipping_MMM via standard MMM→RA mapping</t>
        </is>
      </c>
      <c r="AD2783" s="96" t="inlineStr">
        <is>
          <t>PHN502</t>
        </is>
      </c>
      <c r="AE2783" s="96" t="inlineStr">
        <is>
          <t>Perth South</t>
        </is>
      </c>
      <c r="AF2783" s="96" t="inlineStr"/>
      <c r="AG2783" s="96" t="inlineStr">
        <is>
          <t>Inferred (Nearest matched postcode)</t>
        </is>
      </c>
    </row>
    <row r="2784" ht="15" customHeight="1">
      <c r="A2784" s="42" t="n">
        <v>6958</v>
      </c>
      <c r="B2784" t="inlineStr">
        <is>
          <t>WA</t>
        </is>
      </c>
      <c r="C2784" t="inlineStr">
        <is>
          <t>6958|WA</t>
        </is>
      </c>
      <c r="D2784" t="inlineStr">
        <is>
          <t>Royal Australian Navy Warships</t>
        </is>
      </c>
      <c r="E2784" t="inlineStr">
        <is>
          <t>Royal Australian Navy Warships</t>
        </is>
      </c>
      <c r="F2784" s="30" t="n">
        <v>1</v>
      </c>
      <c r="G2784" s="30" t="n">
        <v>1</v>
      </c>
      <c r="H2784">
        <f>FALSE()</f>
        <v/>
      </c>
      <c r="I2784" t="inlineStr">
        <is>
          <t>LVR</t>
        </is>
      </c>
      <c r="M2784" s="31" t="n"/>
      <c r="O2784" s="43" t="n"/>
      <c r="P2784" s="43" t="n"/>
      <c r="Q2784" t="n">
        <v>1</v>
      </c>
      <c r="R2784" t="inlineStr">
        <is>
          <t>MMM1 - Metropolitan area</t>
        </is>
      </c>
      <c r="S2784" t="inlineStr">
        <is>
          <t>Metro PO Box/LVR (no POA; assigned from metro postcode range)</t>
        </is>
      </c>
      <c r="V2784" s="44" t="n"/>
      <c r="W2784" s="44" t="n"/>
      <c r="X2784" s="43" t="n"/>
      <c r="Y2784" s="43" t="n"/>
      <c r="AA2784" s="96" t="n">
        <v>1</v>
      </c>
      <c r="AB2784" s="96" t="inlineStr">
        <is>
          <t>RA1 - Major cities of Australia</t>
        </is>
      </c>
      <c r="AC2784" s="96" t="inlineStr">
        <is>
          <t>Approximate: derived from Shipping_MMM via standard MMM→RA mapping</t>
        </is>
      </c>
      <c r="AD2784" s="96" t="inlineStr">
        <is>
          <t>PHN502</t>
        </is>
      </c>
      <c r="AE2784" s="96" t="inlineStr">
        <is>
          <t>Perth South</t>
        </is>
      </c>
      <c r="AF2784" s="96" t="inlineStr"/>
      <c r="AG2784" s="96" t="inlineStr">
        <is>
          <t>Inferred (Nearest matched postcode)</t>
        </is>
      </c>
    </row>
    <row r="2785" ht="15" customHeight="1">
      <c r="A2785" s="42" t="n">
        <v>6959</v>
      </c>
      <c r="B2785" t="inlineStr">
        <is>
          <t>WA</t>
        </is>
      </c>
      <c r="C2785" t="inlineStr">
        <is>
          <t>6959|WA</t>
        </is>
      </c>
      <c r="D2785" t="inlineStr">
        <is>
          <t>Fremantle</t>
        </is>
      </c>
      <c r="E2785" t="inlineStr">
        <is>
          <t>Fremantle</t>
        </is>
      </c>
      <c r="F2785" s="30" t="n">
        <v>1</v>
      </c>
      <c r="G2785" s="30" t="n">
        <v>1</v>
      </c>
      <c r="H2785">
        <f>TRUE()</f>
        <v/>
      </c>
      <c r="I2785" t="inlineStr">
        <is>
          <t>Post Office Boxes</t>
        </is>
      </c>
      <c r="J2785" t="inlineStr">
        <is>
          <t>PO BOXES &amp; BAGS</t>
        </is>
      </c>
      <c r="M2785" s="31" t="n"/>
      <c r="O2785" s="43" t="n"/>
      <c r="P2785" s="43" t="n"/>
      <c r="Q2785" t="n">
        <v>1</v>
      </c>
      <c r="R2785" t="inlineStr">
        <is>
          <t>MMM1 - Metropolitan area</t>
        </is>
      </c>
      <c r="S2785" t="inlineStr">
        <is>
          <t>Metro PO Box/LVR (no POA; assigned from metro postcode range)</t>
        </is>
      </c>
      <c r="V2785" s="44" t="n"/>
      <c r="W2785" s="44" t="n"/>
      <c r="X2785" s="43" t="n"/>
      <c r="Y2785" s="43" t="n"/>
      <c r="AA2785" s="96" t="n">
        <v>1</v>
      </c>
      <c r="AB2785" s="96" t="inlineStr">
        <is>
          <t>RA1 - Major cities of Australia</t>
        </is>
      </c>
      <c r="AC2785" s="96" t="inlineStr">
        <is>
          <t>Approximate: derived from Shipping_MMM via standard MMM→RA mapping</t>
        </is>
      </c>
      <c r="AD2785" s="96" t="inlineStr">
        <is>
          <t>PHN502</t>
        </is>
      </c>
      <c r="AE2785" s="96" t="inlineStr">
        <is>
          <t>Perth South</t>
        </is>
      </c>
      <c r="AF2785" s="96" t="inlineStr"/>
      <c r="AG2785" s="96" t="inlineStr">
        <is>
          <t>Inferred (Nearest matched postcode)</t>
        </is>
      </c>
    </row>
    <row r="2786" ht="15" customHeight="1">
      <c r="A2786" s="42" t="n">
        <v>6960</v>
      </c>
      <c r="B2786" t="inlineStr">
        <is>
          <t>WA</t>
        </is>
      </c>
      <c r="C2786" t="inlineStr">
        <is>
          <t>6960|WA</t>
        </is>
      </c>
      <c r="D2786" t="inlineStr">
        <is>
          <t>Myaree</t>
        </is>
      </c>
      <c r="E2786" t="inlineStr">
        <is>
          <t>Myaree</t>
        </is>
      </c>
      <c r="F2786" s="30" t="n">
        <v>1</v>
      </c>
      <c r="G2786" s="30" t="n">
        <v>1</v>
      </c>
      <c r="H2786">
        <f>TRUE()</f>
        <v/>
      </c>
      <c r="I2786" t="inlineStr">
        <is>
          <t>Post Office Boxes</t>
        </is>
      </c>
      <c r="J2786" t="inlineStr">
        <is>
          <t>PO BOXES</t>
        </is>
      </c>
      <c r="M2786" s="31" t="n"/>
      <c r="O2786" s="43" t="n"/>
      <c r="P2786" s="43" t="n"/>
      <c r="Q2786" t="n">
        <v>1</v>
      </c>
      <c r="R2786" t="inlineStr">
        <is>
          <t>MMM1 - Metropolitan area</t>
        </is>
      </c>
      <c r="S2786" t="inlineStr">
        <is>
          <t>Metro PO Box/LVR (no POA; assigned from metro postcode range)</t>
        </is>
      </c>
      <c r="V2786" s="44" t="n"/>
      <c r="W2786" s="44" t="n"/>
      <c r="X2786" s="43" t="n"/>
      <c r="Y2786" s="43" t="n"/>
      <c r="AA2786" s="96" t="n">
        <v>1</v>
      </c>
      <c r="AB2786" s="96" t="inlineStr">
        <is>
          <t>RA1 - Major cities of Australia</t>
        </is>
      </c>
      <c r="AC2786" s="96" t="inlineStr">
        <is>
          <t>Approximate: derived from Shipping_MMM via standard MMM→RA mapping</t>
        </is>
      </c>
      <c r="AD2786" s="96" t="inlineStr">
        <is>
          <t>PHN502</t>
        </is>
      </c>
      <c r="AE2786" s="96" t="inlineStr">
        <is>
          <t>Perth South</t>
        </is>
      </c>
      <c r="AF2786" s="96" t="inlineStr"/>
      <c r="AG2786" s="96" t="inlineStr">
        <is>
          <t>Inferred (Nearest matched postcode)</t>
        </is>
      </c>
    </row>
    <row r="2787" ht="15" customHeight="1">
      <c r="A2787" s="42" t="n">
        <v>6961</v>
      </c>
      <c r="B2787" t="inlineStr">
        <is>
          <t>WA</t>
        </is>
      </c>
      <c r="C2787" t="inlineStr">
        <is>
          <t>6961|WA</t>
        </is>
      </c>
      <c r="D2787" t="inlineStr">
        <is>
          <t>Palmyra Dc</t>
        </is>
      </c>
      <c r="E2787" t="inlineStr">
        <is>
          <t>Palmyra Dc</t>
        </is>
      </c>
      <c r="F2787" s="30" t="n">
        <v>1</v>
      </c>
      <c r="G2787" s="30" t="n">
        <v>1</v>
      </c>
      <c r="H2787">
        <f>TRUE()</f>
        <v/>
      </c>
      <c r="I2787" t="inlineStr">
        <is>
          <t>Post Office Boxes</t>
        </is>
      </c>
      <c r="J2787" t="inlineStr">
        <is>
          <t>PO BOXES &amp; BAGS</t>
        </is>
      </c>
      <c r="M2787" s="31" t="n"/>
      <c r="O2787" s="43" t="n"/>
      <c r="P2787" s="43" t="n"/>
      <c r="Q2787" t="n">
        <v>1</v>
      </c>
      <c r="R2787" t="inlineStr">
        <is>
          <t>MMM1 - Metropolitan area</t>
        </is>
      </c>
      <c r="S2787" t="inlineStr">
        <is>
          <t>Metro PO Box/LVR (no POA; assigned from metro postcode range)</t>
        </is>
      </c>
      <c r="V2787" s="44" t="n"/>
      <c r="W2787" s="44" t="n"/>
      <c r="X2787" s="43" t="n"/>
      <c r="Y2787" s="43" t="n"/>
      <c r="AA2787" s="96" t="n">
        <v>1</v>
      </c>
      <c r="AB2787" s="96" t="inlineStr">
        <is>
          <t>RA1 - Major cities of Australia</t>
        </is>
      </c>
      <c r="AC2787" s="96" t="inlineStr">
        <is>
          <t>Approximate: derived from Shipping_MMM via standard MMM→RA mapping</t>
        </is>
      </c>
      <c r="AD2787" s="96" t="inlineStr">
        <is>
          <t>PHN502</t>
        </is>
      </c>
      <c r="AE2787" s="96" t="inlineStr">
        <is>
          <t>Perth South</t>
        </is>
      </c>
      <c r="AF2787" s="96" t="inlineStr"/>
      <c r="AG2787" s="96" t="inlineStr">
        <is>
          <t>Inferred (Nearest matched postcode)</t>
        </is>
      </c>
    </row>
    <row r="2788" ht="15" customHeight="1">
      <c r="A2788" s="42" t="n">
        <v>6963</v>
      </c>
      <c r="B2788" t="inlineStr">
        <is>
          <t>WA</t>
        </is>
      </c>
      <c r="C2788" t="inlineStr">
        <is>
          <t>6963|WA</t>
        </is>
      </c>
      <c r="D2788" t="inlineStr">
        <is>
          <t>Hamilton Hill</t>
        </is>
      </c>
      <c r="E2788" t="inlineStr">
        <is>
          <t>Hamilton Hill</t>
        </is>
      </c>
      <c r="F2788" s="30" t="n">
        <v>1</v>
      </c>
      <c r="G2788" s="30" t="n">
        <v>1</v>
      </c>
      <c r="H2788">
        <f>TRUE()</f>
        <v/>
      </c>
      <c r="I2788" t="inlineStr">
        <is>
          <t>Post Office Boxes</t>
        </is>
      </c>
      <c r="J2788" t="inlineStr">
        <is>
          <t>PO BOXES</t>
        </is>
      </c>
      <c r="M2788" s="31" t="n"/>
      <c r="O2788" s="43" t="n"/>
      <c r="P2788" s="43" t="n"/>
      <c r="Q2788" t="n">
        <v>1</v>
      </c>
      <c r="R2788" t="inlineStr">
        <is>
          <t>MMM1 - Metropolitan area</t>
        </is>
      </c>
      <c r="S2788" t="inlineStr">
        <is>
          <t>Metro PO Box/LVR (no POA; assigned from metro postcode range)</t>
        </is>
      </c>
      <c r="V2788" s="44" t="n"/>
      <c r="W2788" s="44" t="n"/>
      <c r="X2788" s="43" t="n"/>
      <c r="Y2788" s="43" t="n"/>
      <c r="AA2788" s="96" t="n">
        <v>1</v>
      </c>
      <c r="AB2788" s="96" t="inlineStr">
        <is>
          <t>RA1 - Major cities of Australia</t>
        </is>
      </c>
      <c r="AC2788" s="96" t="inlineStr">
        <is>
          <t>Approximate: derived from Shipping_MMM via standard MMM→RA mapping</t>
        </is>
      </c>
      <c r="AD2788" s="96" t="inlineStr">
        <is>
          <t>PHN502</t>
        </is>
      </c>
      <c r="AE2788" s="96" t="inlineStr">
        <is>
          <t>Perth South</t>
        </is>
      </c>
      <c r="AF2788" s="96" t="inlineStr"/>
      <c r="AG2788" s="96" t="inlineStr">
        <is>
          <t>Inferred (Nearest matched postcode)</t>
        </is>
      </c>
    </row>
    <row r="2789" ht="15" customHeight="1">
      <c r="A2789" s="42" t="n">
        <v>6964</v>
      </c>
      <c r="B2789" t="inlineStr">
        <is>
          <t>WA</t>
        </is>
      </c>
      <c r="C2789" t="inlineStr">
        <is>
          <t>6964|WA</t>
        </is>
      </c>
      <c r="D2789" t="inlineStr">
        <is>
          <t>Success</t>
        </is>
      </c>
      <c r="E2789" t="inlineStr">
        <is>
          <t>Success</t>
        </is>
      </c>
      <c r="F2789" s="30" t="n">
        <v>1</v>
      </c>
      <c r="G2789" s="30" t="n">
        <v>1</v>
      </c>
      <c r="H2789">
        <f>TRUE()</f>
        <v/>
      </c>
      <c r="I2789" t="inlineStr">
        <is>
          <t>Post Office Boxes</t>
        </is>
      </c>
      <c r="J2789" t="inlineStr">
        <is>
          <t>PO BOXES</t>
        </is>
      </c>
      <c r="M2789" s="31" t="n"/>
      <c r="O2789" s="43" t="n"/>
      <c r="P2789" s="43" t="n"/>
      <c r="Q2789" t="n">
        <v>1</v>
      </c>
      <c r="R2789" t="inlineStr">
        <is>
          <t>MMM1 - Metropolitan area</t>
        </is>
      </c>
      <c r="S2789" t="inlineStr">
        <is>
          <t>Metro PO Box/LVR (no POA; assigned from metro postcode range)</t>
        </is>
      </c>
      <c r="V2789" s="44" t="n"/>
      <c r="W2789" s="44" t="n"/>
      <c r="X2789" s="43" t="n"/>
      <c r="Y2789" s="43" t="n"/>
      <c r="AA2789" s="96" t="n">
        <v>1</v>
      </c>
      <c r="AB2789" s="96" t="inlineStr">
        <is>
          <t>RA1 - Major cities of Australia</t>
        </is>
      </c>
      <c r="AC2789" s="96" t="inlineStr">
        <is>
          <t>Approximate: derived from Shipping_MMM via standard MMM→RA mapping</t>
        </is>
      </c>
      <c r="AD2789" s="96" t="inlineStr">
        <is>
          <t>PHN502</t>
        </is>
      </c>
      <c r="AE2789" s="96" t="inlineStr">
        <is>
          <t>Perth South</t>
        </is>
      </c>
      <c r="AF2789" s="96" t="inlineStr"/>
      <c r="AG2789" s="96" t="inlineStr">
        <is>
          <t>Inferred (Nearest matched postcode)</t>
        </is>
      </c>
    </row>
    <row r="2790" ht="15" customHeight="1">
      <c r="A2790" s="42" t="n">
        <v>6965</v>
      </c>
      <c r="B2790" t="inlineStr">
        <is>
          <t>WA</t>
        </is>
      </c>
      <c r="C2790" t="inlineStr">
        <is>
          <t>6965|WA</t>
        </is>
      </c>
      <c r="D2790" t="inlineStr">
        <is>
          <t>Bibra Lake</t>
        </is>
      </c>
      <c r="E2790" t="inlineStr">
        <is>
          <t>Bibra Lake</t>
        </is>
      </c>
      <c r="F2790" s="30" t="n">
        <v>1</v>
      </c>
      <c r="G2790" s="30" t="n">
        <v>1</v>
      </c>
      <c r="H2790">
        <f>TRUE()</f>
        <v/>
      </c>
      <c r="I2790" t="inlineStr">
        <is>
          <t>Post Office Boxes</t>
        </is>
      </c>
      <c r="J2790" t="inlineStr">
        <is>
          <t>PO BOXES &amp; BAGS</t>
        </is>
      </c>
      <c r="M2790" s="31" t="n"/>
      <c r="O2790" s="43" t="n"/>
      <c r="P2790" s="43" t="n"/>
      <c r="Q2790" t="n">
        <v>1</v>
      </c>
      <c r="R2790" t="inlineStr">
        <is>
          <t>MMM1 - Metropolitan area</t>
        </is>
      </c>
      <c r="S2790" t="inlineStr">
        <is>
          <t>Metro PO Box/LVR (no POA; assigned from metro postcode range)</t>
        </is>
      </c>
      <c r="V2790" s="44" t="n"/>
      <c r="W2790" s="44" t="n"/>
      <c r="X2790" s="43" t="n"/>
      <c r="Y2790" s="43" t="n"/>
      <c r="AA2790" s="96" t="n">
        <v>1</v>
      </c>
      <c r="AB2790" s="96" t="inlineStr">
        <is>
          <t>RA1 - Major cities of Australia</t>
        </is>
      </c>
      <c r="AC2790" s="96" t="inlineStr">
        <is>
          <t>Approximate: derived from Shipping_MMM via standard MMM→RA mapping</t>
        </is>
      </c>
      <c r="AD2790" s="96" t="inlineStr">
        <is>
          <t>PHN502</t>
        </is>
      </c>
      <c r="AE2790" s="96" t="inlineStr">
        <is>
          <t>Perth South</t>
        </is>
      </c>
      <c r="AF2790" s="96" t="inlineStr"/>
      <c r="AG2790" s="96" t="inlineStr">
        <is>
          <t>Inferred (Nearest matched postcode)</t>
        </is>
      </c>
    </row>
    <row r="2791" ht="15" customHeight="1">
      <c r="A2791" s="42" t="n">
        <v>6966</v>
      </c>
      <c r="B2791" t="inlineStr">
        <is>
          <t>WA</t>
        </is>
      </c>
      <c r="C2791" t="inlineStr">
        <is>
          <t>6966|WA</t>
        </is>
      </c>
      <c r="D2791" t="inlineStr">
        <is>
          <t>Kwinana</t>
        </is>
      </c>
      <c r="E2791" t="inlineStr">
        <is>
          <t>Kwinana</t>
        </is>
      </c>
      <c r="F2791" s="30" t="n">
        <v>1</v>
      </c>
      <c r="G2791" s="30" t="n">
        <v>1</v>
      </c>
      <c r="H2791">
        <f>TRUE()</f>
        <v/>
      </c>
      <c r="I2791" t="inlineStr">
        <is>
          <t>Post Office Boxes</t>
        </is>
      </c>
      <c r="J2791" t="inlineStr">
        <is>
          <t>PO BOXES &amp; BAGS</t>
        </is>
      </c>
      <c r="M2791" s="31" t="n"/>
      <c r="O2791" s="43" t="n"/>
      <c r="P2791" s="43" t="n"/>
      <c r="Q2791" t="n">
        <v>1</v>
      </c>
      <c r="R2791" t="inlineStr">
        <is>
          <t>MMM1 - Metropolitan area</t>
        </is>
      </c>
      <c r="S2791" t="inlineStr">
        <is>
          <t>Metro PO Box/LVR (no POA; assigned from metro postcode range)</t>
        </is>
      </c>
      <c r="V2791" s="44" t="n"/>
      <c r="W2791" s="44" t="n"/>
      <c r="X2791" s="43" t="n"/>
      <c r="Y2791" s="43" t="n"/>
      <c r="AA2791" s="96" t="n">
        <v>1</v>
      </c>
      <c r="AB2791" s="96" t="inlineStr">
        <is>
          <t>RA1 - Major cities of Australia</t>
        </is>
      </c>
      <c r="AC2791" s="96" t="inlineStr">
        <is>
          <t>Approximate: derived from Shipping_MMM via standard MMM→RA mapping</t>
        </is>
      </c>
      <c r="AD2791" s="96" t="inlineStr">
        <is>
          <t>PHN502</t>
        </is>
      </c>
      <c r="AE2791" s="96" t="inlineStr">
        <is>
          <t>Perth South</t>
        </is>
      </c>
      <c r="AF2791" s="96" t="inlineStr"/>
      <c r="AG2791" s="96" t="inlineStr">
        <is>
          <t>Inferred (Nearest matched postcode)</t>
        </is>
      </c>
    </row>
    <row r="2792" ht="15" customHeight="1">
      <c r="A2792" s="42" t="n">
        <v>6967</v>
      </c>
      <c r="B2792" t="inlineStr">
        <is>
          <t>WA</t>
        </is>
      </c>
      <c r="C2792" t="inlineStr">
        <is>
          <t>6967|WA</t>
        </is>
      </c>
      <c r="D2792" t="inlineStr">
        <is>
          <t>Rockingham Dc</t>
        </is>
      </c>
      <c r="E2792" t="inlineStr">
        <is>
          <t>Rockingham Dc</t>
        </is>
      </c>
      <c r="F2792" s="30" t="n">
        <v>1</v>
      </c>
      <c r="G2792" s="30" t="n">
        <v>1</v>
      </c>
      <c r="H2792">
        <f>TRUE()</f>
        <v/>
      </c>
      <c r="I2792" t="inlineStr">
        <is>
          <t>Post Office Boxes</t>
        </is>
      </c>
      <c r="J2792" t="inlineStr">
        <is>
          <t>PO BOXES</t>
        </is>
      </c>
      <c r="M2792" s="31" t="n"/>
      <c r="O2792" s="43" t="n"/>
      <c r="P2792" s="43" t="n"/>
      <c r="Q2792" t="n">
        <v>1</v>
      </c>
      <c r="R2792" t="inlineStr">
        <is>
          <t>MMM1 - Metropolitan area</t>
        </is>
      </c>
      <c r="S2792" t="inlineStr">
        <is>
          <t>Metro PO Box/LVR (no POA; assigned from metro postcode range)</t>
        </is>
      </c>
      <c r="V2792" s="44" t="n"/>
      <c r="W2792" s="44" t="n"/>
      <c r="X2792" s="43" t="n"/>
      <c r="Y2792" s="43" t="n"/>
      <c r="AA2792" s="96" t="n">
        <v>1</v>
      </c>
      <c r="AB2792" s="96" t="inlineStr">
        <is>
          <t>RA1 - Major cities of Australia</t>
        </is>
      </c>
      <c r="AC2792" s="96" t="inlineStr">
        <is>
          <t>Approximate: derived from Shipping_MMM via standard MMM→RA mapping</t>
        </is>
      </c>
      <c r="AD2792" s="96" t="inlineStr">
        <is>
          <t>PHN502</t>
        </is>
      </c>
      <c r="AE2792" s="96" t="inlineStr">
        <is>
          <t>Perth South</t>
        </is>
      </c>
      <c r="AF2792" s="96" t="inlineStr"/>
      <c r="AG2792" s="96" t="inlineStr">
        <is>
          <t>Inferred (Nearest matched postcode)</t>
        </is>
      </c>
    </row>
    <row r="2793" ht="15" customHeight="1">
      <c r="A2793" s="42" t="n">
        <v>6968</v>
      </c>
      <c r="B2793" t="inlineStr">
        <is>
          <t>WA</t>
        </is>
      </c>
      <c r="C2793" t="inlineStr">
        <is>
          <t>6968|WA</t>
        </is>
      </c>
      <c r="D2793" t="inlineStr">
        <is>
          <t>Rockingham</t>
        </is>
      </c>
      <c r="E2793" t="inlineStr">
        <is>
          <t>Rockingham</t>
        </is>
      </c>
      <c r="F2793" s="30" t="n">
        <v>1</v>
      </c>
      <c r="G2793" s="30" t="n">
        <v>1</v>
      </c>
      <c r="H2793">
        <f>TRUE()</f>
        <v/>
      </c>
      <c r="I2793" t="inlineStr">
        <is>
          <t>Post Office Boxes</t>
        </is>
      </c>
      <c r="J2793" t="inlineStr">
        <is>
          <t>PO BOXES</t>
        </is>
      </c>
      <c r="M2793" s="31" t="n"/>
      <c r="O2793" s="43" t="n"/>
      <c r="P2793" s="43" t="n"/>
      <c r="Q2793" t="n">
        <v>1</v>
      </c>
      <c r="R2793" t="inlineStr">
        <is>
          <t>MMM1 - Metropolitan area</t>
        </is>
      </c>
      <c r="S2793" t="inlineStr">
        <is>
          <t>Metro PO Box/LVR (no POA; assigned from metro postcode range)</t>
        </is>
      </c>
      <c r="V2793" s="44" t="n"/>
      <c r="W2793" s="44" t="n"/>
      <c r="X2793" s="43" t="n"/>
      <c r="Y2793" s="43" t="n"/>
      <c r="AA2793" s="96" t="n">
        <v>1</v>
      </c>
      <c r="AB2793" s="96" t="inlineStr">
        <is>
          <t>RA1 - Major cities of Australia</t>
        </is>
      </c>
      <c r="AC2793" s="96" t="inlineStr">
        <is>
          <t>Approximate: derived from Shipping_MMM via standard MMM→RA mapping</t>
        </is>
      </c>
      <c r="AD2793" s="96" t="inlineStr">
        <is>
          <t>PHN502</t>
        </is>
      </c>
      <c r="AE2793" s="96" t="inlineStr">
        <is>
          <t>Perth South</t>
        </is>
      </c>
      <c r="AF2793" s="96" t="inlineStr"/>
      <c r="AG2793" s="96" t="inlineStr">
        <is>
          <t>Inferred (Nearest matched postcode)</t>
        </is>
      </c>
    </row>
    <row r="2794" ht="15" customHeight="1">
      <c r="A2794" s="42" t="n">
        <v>6969</v>
      </c>
      <c r="B2794" t="inlineStr">
        <is>
          <t>WA</t>
        </is>
      </c>
      <c r="C2794" t="inlineStr">
        <is>
          <t>6969|WA</t>
        </is>
      </c>
      <c r="D2794" t="inlineStr">
        <is>
          <t>Rockingham Beach</t>
        </is>
      </c>
      <c r="E2794" t="inlineStr">
        <is>
          <t>Rockingham Beach</t>
        </is>
      </c>
      <c r="F2794" s="30" t="n">
        <v>1</v>
      </c>
      <c r="G2794" s="30" t="n">
        <v>1</v>
      </c>
      <c r="H2794">
        <f>TRUE()</f>
        <v/>
      </c>
      <c r="I2794" t="inlineStr">
        <is>
          <t>Post Office Boxes</t>
        </is>
      </c>
      <c r="J2794" t="inlineStr">
        <is>
          <t>PO BOXES</t>
        </is>
      </c>
      <c r="M2794" s="31" t="n"/>
      <c r="O2794" s="43" t="n"/>
      <c r="P2794" s="43" t="n"/>
      <c r="Q2794" t="n">
        <v>1</v>
      </c>
      <c r="R2794" t="inlineStr">
        <is>
          <t>MMM1 - Metropolitan area</t>
        </is>
      </c>
      <c r="S2794" t="inlineStr">
        <is>
          <t>Metro PO Box/LVR (no POA; assigned from metro postcode range)</t>
        </is>
      </c>
      <c r="V2794" s="44" t="n"/>
      <c r="W2794" s="44" t="n"/>
      <c r="X2794" s="43" t="n"/>
      <c r="Y2794" s="43" t="n"/>
      <c r="AA2794" s="96" t="n">
        <v>1</v>
      </c>
      <c r="AB2794" s="96" t="inlineStr">
        <is>
          <t>RA1 - Major cities of Australia</t>
        </is>
      </c>
      <c r="AC2794" s="96" t="inlineStr">
        <is>
          <t>Approximate: derived from Shipping_MMM via standard MMM→RA mapping</t>
        </is>
      </c>
      <c r="AD2794" s="96" t="inlineStr">
        <is>
          <t>PHN502</t>
        </is>
      </c>
      <c r="AE2794" s="96" t="inlineStr">
        <is>
          <t>Perth South</t>
        </is>
      </c>
      <c r="AF2794" s="96" t="inlineStr"/>
      <c r="AG2794" s="96" t="inlineStr">
        <is>
          <t>Inferred (Nearest matched postcode)</t>
        </is>
      </c>
    </row>
    <row r="2795" ht="15" customHeight="1">
      <c r="A2795" s="42" t="n">
        <v>6970</v>
      </c>
      <c r="B2795" t="inlineStr">
        <is>
          <t>WA</t>
        </is>
      </c>
      <c r="C2795" t="inlineStr">
        <is>
          <t>6970|WA</t>
        </is>
      </c>
      <c r="D2795" t="inlineStr">
        <is>
          <t>Canning Vale Dc</t>
        </is>
      </c>
      <c r="E2795" t="inlineStr">
        <is>
          <t>Canning Vale Dc</t>
        </is>
      </c>
      <c r="F2795" s="30" t="n">
        <v>1</v>
      </c>
      <c r="G2795" s="30" t="n">
        <v>1</v>
      </c>
      <c r="H2795">
        <f>TRUE()</f>
        <v/>
      </c>
      <c r="I2795" t="inlineStr">
        <is>
          <t>Post Office Boxes</t>
        </is>
      </c>
      <c r="J2795" t="inlineStr">
        <is>
          <t>PO BOXES &amp; BAGS</t>
        </is>
      </c>
      <c r="M2795" s="31" t="n"/>
      <c r="O2795" s="43" t="n"/>
      <c r="P2795" s="43" t="n"/>
      <c r="Q2795" t="n">
        <v>1</v>
      </c>
      <c r="R2795" t="inlineStr">
        <is>
          <t>MMM1 - Metropolitan area</t>
        </is>
      </c>
      <c r="S2795" t="inlineStr">
        <is>
          <t>Metro PO Box/LVR (no POA; assigned from metro postcode range)</t>
        </is>
      </c>
      <c r="V2795" s="44" t="n"/>
      <c r="W2795" s="44" t="n"/>
      <c r="X2795" s="43" t="n"/>
      <c r="Y2795" s="43" t="n"/>
      <c r="AA2795" s="96" t="n">
        <v>1</v>
      </c>
      <c r="AB2795" s="96" t="inlineStr">
        <is>
          <t>RA1 - Major cities of Australia</t>
        </is>
      </c>
      <c r="AC2795" s="96" t="inlineStr">
        <is>
          <t>Approximate: derived from Shipping_MMM via standard MMM→RA mapping</t>
        </is>
      </c>
      <c r="AD2795" s="96" t="inlineStr">
        <is>
          <t>PHN502</t>
        </is>
      </c>
      <c r="AE2795" s="96" t="inlineStr">
        <is>
          <t>Perth South</t>
        </is>
      </c>
      <c r="AF2795" s="96" t="inlineStr"/>
      <c r="AG2795" s="96" t="inlineStr">
        <is>
          <t>Inferred (Nearest matched postcode)</t>
        </is>
      </c>
    </row>
    <row r="2796" ht="15" customHeight="1">
      <c r="A2796" s="42" t="n">
        <v>6979</v>
      </c>
      <c r="B2796" t="inlineStr">
        <is>
          <t>WA</t>
        </is>
      </c>
      <c r="C2796" t="inlineStr">
        <is>
          <t>6979|WA</t>
        </is>
      </c>
      <c r="D2796" t="inlineStr">
        <is>
          <t>Victoria Park</t>
        </is>
      </c>
      <c r="E2796" t="inlineStr">
        <is>
          <t>Victoria Park</t>
        </is>
      </c>
      <c r="F2796" s="30" t="n">
        <v>1</v>
      </c>
      <c r="G2796" s="30" t="n">
        <v>1</v>
      </c>
      <c r="H2796">
        <f>TRUE()</f>
        <v/>
      </c>
      <c r="I2796" t="inlineStr">
        <is>
          <t>Post Office Boxes</t>
        </is>
      </c>
      <c r="J2796" t="inlineStr">
        <is>
          <t>PO BOXES &amp; BAGS</t>
        </is>
      </c>
      <c r="M2796" s="31" t="n"/>
      <c r="O2796" s="43" t="n"/>
      <c r="P2796" s="43" t="n"/>
      <c r="Q2796" t="n">
        <v>1</v>
      </c>
      <c r="R2796" t="inlineStr">
        <is>
          <t>MMM1 - Metropolitan area</t>
        </is>
      </c>
      <c r="S2796" t="inlineStr">
        <is>
          <t>Metro PO Box/LVR (no POA; assigned from metro postcode range)</t>
        </is>
      </c>
      <c r="V2796" s="44" t="n"/>
      <c r="W2796" s="44" t="n"/>
      <c r="X2796" s="43" t="n"/>
      <c r="Y2796" s="43" t="n"/>
      <c r="AA2796" s="96" t="n">
        <v>1</v>
      </c>
      <c r="AB2796" s="96" t="inlineStr">
        <is>
          <t>RA1 - Major cities of Australia</t>
        </is>
      </c>
      <c r="AC2796" s="96" t="inlineStr">
        <is>
          <t>Approximate: derived from Shipping_MMM via standard MMM→RA mapping</t>
        </is>
      </c>
      <c r="AD2796" s="96" t="inlineStr">
        <is>
          <t>PHN502</t>
        </is>
      </c>
      <c r="AE2796" s="96" t="inlineStr">
        <is>
          <t>Perth South</t>
        </is>
      </c>
      <c r="AF2796" s="96" t="inlineStr"/>
      <c r="AG2796" s="96" t="inlineStr">
        <is>
          <t>Inferred (Nearest matched postcode)</t>
        </is>
      </c>
    </row>
    <row r="2797" ht="15" customHeight="1">
      <c r="A2797" s="42" t="n">
        <v>6981</v>
      </c>
      <c r="B2797" t="inlineStr">
        <is>
          <t>WA</t>
        </is>
      </c>
      <c r="C2797" t="inlineStr">
        <is>
          <t>6981|WA</t>
        </is>
      </c>
      <c r="D2797" t="inlineStr">
        <is>
          <t>East Victoria Park</t>
        </is>
      </c>
      <c r="E2797" t="inlineStr">
        <is>
          <t>East Victoria Park</t>
        </is>
      </c>
      <c r="F2797" s="30" t="n">
        <v>1</v>
      </c>
      <c r="G2797" s="30" t="n">
        <v>1</v>
      </c>
      <c r="H2797">
        <f>TRUE()</f>
        <v/>
      </c>
      <c r="I2797" t="inlineStr">
        <is>
          <t>Post Office Boxes</t>
        </is>
      </c>
      <c r="J2797" t="inlineStr">
        <is>
          <t>PO BOXES &amp; BAGS</t>
        </is>
      </c>
      <c r="M2797" s="31" t="n"/>
      <c r="O2797" s="43" t="n"/>
      <c r="P2797" s="43" t="n"/>
      <c r="Q2797" t="n">
        <v>1</v>
      </c>
      <c r="R2797" t="inlineStr">
        <is>
          <t>MMM1 - Metropolitan area</t>
        </is>
      </c>
      <c r="S2797" t="inlineStr">
        <is>
          <t>Metro PO Box/LVR (no POA; assigned from metro postcode range)</t>
        </is>
      </c>
      <c r="V2797" s="44" t="n"/>
      <c r="W2797" s="44" t="n"/>
      <c r="X2797" s="43" t="n"/>
      <c r="Y2797" s="43" t="n"/>
      <c r="AA2797" s="96" t="n">
        <v>1</v>
      </c>
      <c r="AB2797" s="96" t="inlineStr">
        <is>
          <t>RA1 - Major cities of Australia</t>
        </is>
      </c>
      <c r="AC2797" s="96" t="inlineStr">
        <is>
          <t>Approximate: derived from Shipping_MMM via standard MMM→RA mapping</t>
        </is>
      </c>
      <c r="AD2797" s="96" t="inlineStr">
        <is>
          <t>PHN502</t>
        </is>
      </c>
      <c r="AE2797" s="96" t="inlineStr">
        <is>
          <t>Perth South</t>
        </is>
      </c>
      <c r="AF2797" s="96" t="inlineStr"/>
      <c r="AG2797" s="96" t="inlineStr">
        <is>
          <t>Inferred (Nearest matched postcode)</t>
        </is>
      </c>
    </row>
    <row r="2798" ht="15" customHeight="1">
      <c r="A2798" s="42" t="n">
        <v>6982</v>
      </c>
      <c r="B2798" t="inlineStr">
        <is>
          <t>WA</t>
        </is>
      </c>
      <c r="C2798" t="inlineStr">
        <is>
          <t>6982|WA</t>
        </is>
      </c>
      <c r="D2798" t="inlineStr">
        <is>
          <t>Bentley</t>
        </is>
      </c>
      <c r="E2798" t="inlineStr">
        <is>
          <t>Bentley</t>
        </is>
      </c>
      <c r="F2798" s="30" t="n">
        <v>1</v>
      </c>
      <c r="G2798" s="30" t="n">
        <v>1</v>
      </c>
      <c r="H2798">
        <f>TRUE()</f>
        <v/>
      </c>
      <c r="I2798" t="inlineStr">
        <is>
          <t>Post Office Boxes</t>
        </is>
      </c>
      <c r="J2798" t="inlineStr">
        <is>
          <t>PO BOXES</t>
        </is>
      </c>
      <c r="M2798" s="31" t="n"/>
      <c r="O2798" s="43" t="n"/>
      <c r="P2798" s="43" t="n"/>
      <c r="Q2798" t="n">
        <v>1</v>
      </c>
      <c r="R2798" t="inlineStr">
        <is>
          <t>MMM1 - Metropolitan area</t>
        </is>
      </c>
      <c r="S2798" t="inlineStr">
        <is>
          <t>Metro PO Box/LVR (no POA; assigned from metro postcode range)</t>
        </is>
      </c>
      <c r="V2798" s="44" t="n"/>
      <c r="W2798" s="44" t="n"/>
      <c r="X2798" s="43" t="n"/>
      <c r="Y2798" s="43" t="n"/>
      <c r="AA2798" s="96" t="n">
        <v>1</v>
      </c>
      <c r="AB2798" s="96" t="inlineStr">
        <is>
          <t>RA1 - Major cities of Australia</t>
        </is>
      </c>
      <c r="AC2798" s="96" t="inlineStr">
        <is>
          <t>Approximate: derived from Shipping_MMM via standard MMM→RA mapping</t>
        </is>
      </c>
      <c r="AD2798" s="96" t="inlineStr">
        <is>
          <t>PHN502</t>
        </is>
      </c>
      <c r="AE2798" s="96" t="inlineStr">
        <is>
          <t>Perth South</t>
        </is>
      </c>
      <c r="AF2798" s="96" t="inlineStr"/>
      <c r="AG2798" s="96" t="inlineStr">
        <is>
          <t>Inferred (Nearest matched postcode)</t>
        </is>
      </c>
    </row>
    <row r="2799" ht="15" customHeight="1">
      <c r="A2799" s="42" t="n">
        <v>6983</v>
      </c>
      <c r="B2799" t="inlineStr">
        <is>
          <t>WA</t>
        </is>
      </c>
      <c r="C2799" t="inlineStr">
        <is>
          <t>6983|WA</t>
        </is>
      </c>
      <c r="D2799" t="inlineStr">
        <is>
          <t>Bentley Dc</t>
        </is>
      </c>
      <c r="E2799" t="inlineStr">
        <is>
          <t>Bentley Dc</t>
        </is>
      </c>
      <c r="F2799" s="30" t="n">
        <v>1</v>
      </c>
      <c r="G2799" s="30" t="n">
        <v>1</v>
      </c>
      <c r="H2799">
        <f>TRUE()</f>
        <v/>
      </c>
      <c r="I2799" t="inlineStr">
        <is>
          <t>Post Office Boxes</t>
        </is>
      </c>
      <c r="J2799" t="inlineStr">
        <is>
          <t>PO BOXES &amp; BAGS</t>
        </is>
      </c>
      <c r="M2799" s="31" t="n"/>
      <c r="O2799" s="43" t="n"/>
      <c r="P2799" s="43" t="n"/>
      <c r="Q2799" t="n">
        <v>1</v>
      </c>
      <c r="R2799" t="inlineStr">
        <is>
          <t>MMM1 - Metropolitan area</t>
        </is>
      </c>
      <c r="S2799" t="inlineStr">
        <is>
          <t>Metro PO Box/LVR (no POA; assigned from metro postcode range)</t>
        </is>
      </c>
      <c r="V2799" s="44" t="n"/>
      <c r="W2799" s="44" t="n"/>
      <c r="X2799" s="43" t="n"/>
      <c r="Y2799" s="43" t="n"/>
      <c r="AA2799" s="96" t="n">
        <v>1</v>
      </c>
      <c r="AB2799" s="96" t="inlineStr">
        <is>
          <t>RA1 - Major cities of Australia</t>
        </is>
      </c>
      <c r="AC2799" s="96" t="inlineStr">
        <is>
          <t>Approximate: derived from Shipping_MMM via standard MMM→RA mapping</t>
        </is>
      </c>
      <c r="AD2799" s="96" t="inlineStr">
        <is>
          <t>PHN502</t>
        </is>
      </c>
      <c r="AE2799" s="96" t="inlineStr">
        <is>
          <t>Perth South</t>
        </is>
      </c>
      <c r="AF2799" s="96" t="inlineStr"/>
      <c r="AG2799" s="96" t="inlineStr">
        <is>
          <t>Inferred (Nearest matched postcode)</t>
        </is>
      </c>
    </row>
    <row r="2800" ht="15" customHeight="1">
      <c r="A2800" s="42" t="n">
        <v>6984</v>
      </c>
      <c r="B2800" t="inlineStr">
        <is>
          <t>WA</t>
        </is>
      </c>
      <c r="C2800" t="inlineStr">
        <is>
          <t>6984|WA</t>
        </is>
      </c>
      <c r="D2800" t="inlineStr">
        <is>
          <t>Belmont</t>
        </is>
      </c>
      <c r="E2800" t="inlineStr">
        <is>
          <t>Belmont</t>
        </is>
      </c>
      <c r="F2800" s="30" t="n">
        <v>1</v>
      </c>
      <c r="G2800" s="30" t="n">
        <v>1</v>
      </c>
      <c r="H2800">
        <f>TRUE()</f>
        <v/>
      </c>
      <c r="I2800" t="inlineStr">
        <is>
          <t>Post Office Boxes</t>
        </is>
      </c>
      <c r="J2800" t="inlineStr">
        <is>
          <t>PO BOXES</t>
        </is>
      </c>
      <c r="M2800" s="31" t="n"/>
      <c r="O2800" s="43" t="n"/>
      <c r="P2800" s="43" t="n"/>
      <c r="Q2800" t="n">
        <v>1</v>
      </c>
      <c r="R2800" t="inlineStr">
        <is>
          <t>MMM1 - Metropolitan area</t>
        </is>
      </c>
      <c r="S2800" t="inlineStr">
        <is>
          <t>Metro PO Box/LVR (no POA; assigned from metro postcode range)</t>
        </is>
      </c>
      <c r="V2800" s="44" t="n"/>
      <c r="W2800" s="44" t="n"/>
      <c r="X2800" s="43" t="n"/>
      <c r="Y2800" s="43" t="n"/>
      <c r="AA2800" s="96" t="n">
        <v>1</v>
      </c>
      <c r="AB2800" s="96" t="inlineStr">
        <is>
          <t>RA1 - Major cities of Australia</t>
        </is>
      </c>
      <c r="AC2800" s="96" t="inlineStr">
        <is>
          <t>Approximate: derived from Shipping_MMM via standard MMM→RA mapping</t>
        </is>
      </c>
      <c r="AD2800" s="96" t="inlineStr">
        <is>
          <t>PHN502</t>
        </is>
      </c>
      <c r="AE2800" s="96" t="inlineStr">
        <is>
          <t>Perth South</t>
        </is>
      </c>
      <c r="AF2800" s="96" t="inlineStr"/>
      <c r="AG2800" s="96" t="inlineStr">
        <is>
          <t>Inferred (Nearest matched postcode)</t>
        </is>
      </c>
    </row>
    <row r="2801" ht="15" customHeight="1">
      <c r="A2801" s="42" t="n">
        <v>6985</v>
      </c>
      <c r="B2801" t="inlineStr">
        <is>
          <t>WA</t>
        </is>
      </c>
      <c r="C2801" t="inlineStr">
        <is>
          <t>6985|WA</t>
        </is>
      </c>
      <c r="D2801" t="inlineStr">
        <is>
          <t>Cloverdale</t>
        </is>
      </c>
      <c r="E2801" t="inlineStr">
        <is>
          <t>Cloverdale</t>
        </is>
      </c>
      <c r="F2801" s="30" t="n">
        <v>1</v>
      </c>
      <c r="G2801" s="30" t="n">
        <v>1</v>
      </c>
      <c r="H2801">
        <f>TRUE()</f>
        <v/>
      </c>
      <c r="I2801" t="inlineStr">
        <is>
          <t>Post Office Boxes</t>
        </is>
      </c>
      <c r="J2801" t="inlineStr">
        <is>
          <t>PO BOXES</t>
        </is>
      </c>
      <c r="M2801" s="31" t="n"/>
      <c r="O2801" s="43" t="n"/>
      <c r="P2801" s="43" t="n"/>
      <c r="Q2801" t="n">
        <v>1</v>
      </c>
      <c r="R2801" t="inlineStr">
        <is>
          <t>MMM1 - Metropolitan area</t>
        </is>
      </c>
      <c r="S2801" t="inlineStr">
        <is>
          <t>Metro PO Box/LVR (no POA; assigned from metro postcode range)</t>
        </is>
      </c>
      <c r="V2801" s="44" t="n"/>
      <c r="W2801" s="44" t="n"/>
      <c r="X2801" s="43" t="n"/>
      <c r="Y2801" s="43" t="n"/>
      <c r="AA2801" s="96" t="n">
        <v>1</v>
      </c>
      <c r="AB2801" s="96" t="inlineStr">
        <is>
          <t>RA1 - Major cities of Australia</t>
        </is>
      </c>
      <c r="AC2801" s="96" t="inlineStr">
        <is>
          <t>Approximate: derived from Shipping_MMM via standard MMM→RA mapping</t>
        </is>
      </c>
      <c r="AD2801" s="96" t="inlineStr">
        <is>
          <t>PHN502</t>
        </is>
      </c>
      <c r="AE2801" s="96" t="inlineStr">
        <is>
          <t>Perth South</t>
        </is>
      </c>
      <c r="AF2801" s="96" t="inlineStr"/>
      <c r="AG2801" s="96" t="inlineStr">
        <is>
          <t>Inferred (Nearest matched postcode)</t>
        </is>
      </c>
    </row>
    <row r="2802" ht="15" customHeight="1">
      <c r="A2802" s="42" t="n">
        <v>6986</v>
      </c>
      <c r="B2802" t="inlineStr">
        <is>
          <t>WA</t>
        </is>
      </c>
      <c r="C2802" t="inlineStr">
        <is>
          <t>6986|WA</t>
        </is>
      </c>
      <c r="D2802" t="inlineStr">
        <is>
          <t>Welshpool Dc</t>
        </is>
      </c>
      <c r="E2802" t="inlineStr">
        <is>
          <t>Welshpool Dc</t>
        </is>
      </c>
      <c r="F2802" s="30" t="n">
        <v>1</v>
      </c>
      <c r="G2802" s="30" t="n">
        <v>1</v>
      </c>
      <c r="H2802">
        <f>TRUE()</f>
        <v/>
      </c>
      <c r="I2802" t="inlineStr">
        <is>
          <t>Post Office Boxes</t>
        </is>
      </c>
      <c r="J2802" t="inlineStr">
        <is>
          <t>PO BOXES &amp; BAGS</t>
        </is>
      </c>
      <c r="M2802" s="31" t="n"/>
      <c r="O2802" s="43" t="n"/>
      <c r="P2802" s="43" t="n"/>
      <c r="Q2802" t="n">
        <v>1</v>
      </c>
      <c r="R2802" t="inlineStr">
        <is>
          <t>MMM1 - Metropolitan area</t>
        </is>
      </c>
      <c r="S2802" t="inlineStr">
        <is>
          <t>Metro PO Box/LVR (no POA; assigned from metro postcode range)</t>
        </is>
      </c>
      <c r="V2802" s="44" t="n"/>
      <c r="W2802" s="44" t="n"/>
      <c r="X2802" s="43" t="n"/>
      <c r="Y2802" s="43" t="n"/>
      <c r="AA2802" s="96" t="n">
        <v>1</v>
      </c>
      <c r="AB2802" s="96" t="inlineStr">
        <is>
          <t>RA1 - Major cities of Australia</t>
        </is>
      </c>
      <c r="AC2802" s="96" t="inlineStr">
        <is>
          <t>Approximate: derived from Shipping_MMM via standard MMM→RA mapping</t>
        </is>
      </c>
      <c r="AD2802" s="96" t="inlineStr">
        <is>
          <t>PHN502</t>
        </is>
      </c>
      <c r="AE2802" s="96" t="inlineStr">
        <is>
          <t>Perth South</t>
        </is>
      </c>
      <c r="AF2802" s="96" t="inlineStr"/>
      <c r="AG2802" s="96" t="inlineStr">
        <is>
          <t>Inferred (Nearest matched postcode)</t>
        </is>
      </c>
    </row>
    <row r="2803" ht="15" customHeight="1">
      <c r="A2803" s="42" t="n">
        <v>6987</v>
      </c>
      <c r="B2803" t="inlineStr">
        <is>
          <t>WA</t>
        </is>
      </c>
      <c r="C2803" t="inlineStr">
        <is>
          <t>6987|WA</t>
        </is>
      </c>
      <c r="D2803" t="inlineStr">
        <is>
          <t>Cannington</t>
        </is>
      </c>
      <c r="E2803" t="inlineStr">
        <is>
          <t>Cannington</t>
        </is>
      </c>
      <c r="F2803" s="30" t="n">
        <v>1</v>
      </c>
      <c r="G2803" s="30" t="n">
        <v>1</v>
      </c>
      <c r="H2803">
        <f>TRUE()</f>
        <v/>
      </c>
      <c r="I2803" t="inlineStr">
        <is>
          <t>Post Office Boxes</t>
        </is>
      </c>
      <c r="J2803" t="inlineStr">
        <is>
          <t>PO BOXES</t>
        </is>
      </c>
      <c r="M2803" s="31" t="n"/>
      <c r="O2803" s="43" t="n"/>
      <c r="P2803" s="43" t="n"/>
      <c r="Q2803" t="n">
        <v>1</v>
      </c>
      <c r="R2803" t="inlineStr">
        <is>
          <t>MMM1 - Metropolitan area</t>
        </is>
      </c>
      <c r="S2803" t="inlineStr">
        <is>
          <t>Metro PO Box/LVR (no POA; assigned from metro postcode range)</t>
        </is>
      </c>
      <c r="V2803" s="44" t="n"/>
      <c r="W2803" s="44" t="n"/>
      <c r="X2803" s="43" t="n"/>
      <c r="Y2803" s="43" t="n"/>
      <c r="AA2803" s="96" t="n">
        <v>1</v>
      </c>
      <c r="AB2803" s="96" t="inlineStr">
        <is>
          <t>RA1 - Major cities of Australia</t>
        </is>
      </c>
      <c r="AC2803" s="96" t="inlineStr">
        <is>
          <t>Approximate: derived from Shipping_MMM via standard MMM→RA mapping</t>
        </is>
      </c>
      <c r="AD2803" s="96" t="inlineStr">
        <is>
          <t>PHN502</t>
        </is>
      </c>
      <c r="AE2803" s="96" t="inlineStr">
        <is>
          <t>Perth South</t>
        </is>
      </c>
      <c r="AF2803" s="96" t="inlineStr"/>
      <c r="AG2803" s="96" t="inlineStr">
        <is>
          <t>Inferred (Nearest matched postcode)</t>
        </is>
      </c>
    </row>
    <row r="2804" ht="15" customHeight="1">
      <c r="A2804" s="42" t="n">
        <v>6988</v>
      </c>
      <c r="B2804" t="inlineStr">
        <is>
          <t>WA</t>
        </is>
      </c>
      <c r="C2804" t="inlineStr">
        <is>
          <t>6988|WA</t>
        </is>
      </c>
      <c r="D2804" t="inlineStr">
        <is>
          <t>Thornlie</t>
        </is>
      </c>
      <c r="E2804" t="inlineStr">
        <is>
          <t>Thornlie</t>
        </is>
      </c>
      <c r="F2804" s="30" t="n">
        <v>1</v>
      </c>
      <c r="G2804" s="30" t="n">
        <v>1</v>
      </c>
      <c r="H2804">
        <f>TRUE()</f>
        <v/>
      </c>
      <c r="I2804" t="inlineStr">
        <is>
          <t>Post Office Boxes</t>
        </is>
      </c>
      <c r="J2804" t="inlineStr">
        <is>
          <t>PO BOXES</t>
        </is>
      </c>
      <c r="M2804" s="31" t="n"/>
      <c r="O2804" s="43" t="n"/>
      <c r="P2804" s="43" t="n"/>
      <c r="Q2804" t="n">
        <v>1</v>
      </c>
      <c r="R2804" t="inlineStr">
        <is>
          <t>MMM1 - Metropolitan area</t>
        </is>
      </c>
      <c r="S2804" t="inlineStr">
        <is>
          <t>Metro PO Box/LVR (no POA; assigned from metro postcode range)</t>
        </is>
      </c>
      <c r="V2804" s="44" t="n"/>
      <c r="W2804" s="44" t="n"/>
      <c r="X2804" s="43" t="n"/>
      <c r="Y2804" s="43" t="n"/>
      <c r="AA2804" s="96" t="n">
        <v>1</v>
      </c>
      <c r="AB2804" s="96" t="inlineStr">
        <is>
          <t>RA1 - Major cities of Australia</t>
        </is>
      </c>
      <c r="AC2804" s="96" t="inlineStr">
        <is>
          <t>Approximate: derived from Shipping_MMM via standard MMM→RA mapping</t>
        </is>
      </c>
      <c r="AD2804" s="96" t="inlineStr">
        <is>
          <t>PHN502</t>
        </is>
      </c>
      <c r="AE2804" s="96" t="inlineStr">
        <is>
          <t>Perth South</t>
        </is>
      </c>
      <c r="AF2804" s="96" t="inlineStr"/>
      <c r="AG2804" s="96" t="inlineStr">
        <is>
          <t>Inferred (Nearest matched postcode)</t>
        </is>
      </c>
    </row>
    <row r="2805" ht="15" customHeight="1">
      <c r="A2805" s="42" t="n">
        <v>6989</v>
      </c>
      <c r="B2805" t="inlineStr">
        <is>
          <t>WA</t>
        </is>
      </c>
      <c r="C2805" t="inlineStr">
        <is>
          <t>6989|WA</t>
        </is>
      </c>
      <c r="D2805" t="inlineStr">
        <is>
          <t>Maddington</t>
        </is>
      </c>
      <c r="E2805" t="inlineStr">
        <is>
          <t>Maddington</t>
        </is>
      </c>
      <c r="F2805" s="30" t="n">
        <v>1</v>
      </c>
      <c r="G2805" s="30" t="n">
        <v>1</v>
      </c>
      <c r="H2805">
        <f>TRUE()</f>
        <v/>
      </c>
      <c r="I2805" t="inlineStr">
        <is>
          <t>Post Office Boxes</t>
        </is>
      </c>
      <c r="J2805" t="inlineStr">
        <is>
          <t>PO BOXES</t>
        </is>
      </c>
      <c r="M2805" s="31" t="n"/>
      <c r="O2805" s="43" t="n"/>
      <c r="P2805" s="43" t="n"/>
      <c r="Q2805" t="n">
        <v>1</v>
      </c>
      <c r="R2805" t="inlineStr">
        <is>
          <t>MMM1 - Metropolitan area</t>
        </is>
      </c>
      <c r="S2805" t="inlineStr">
        <is>
          <t>Metro PO Box/LVR (no POA; assigned from metro postcode range)</t>
        </is>
      </c>
      <c r="V2805" s="44" t="n"/>
      <c r="W2805" s="44" t="n"/>
      <c r="X2805" s="43" t="n"/>
      <c r="Y2805" s="43" t="n"/>
      <c r="AA2805" s="96" t="n">
        <v>1</v>
      </c>
      <c r="AB2805" s="96" t="inlineStr">
        <is>
          <t>RA1 - Major cities of Australia</t>
        </is>
      </c>
      <c r="AC2805" s="96" t="inlineStr">
        <is>
          <t>Approximate: derived from Shipping_MMM via standard MMM→RA mapping</t>
        </is>
      </c>
      <c r="AD2805" s="96" t="inlineStr">
        <is>
          <t>PHN502</t>
        </is>
      </c>
      <c r="AE2805" s="96" t="inlineStr">
        <is>
          <t>Perth South</t>
        </is>
      </c>
      <c r="AF2805" s="96" t="inlineStr"/>
      <c r="AG2805" s="96" t="inlineStr">
        <is>
          <t>Inferred (Nearest matched postcode)</t>
        </is>
      </c>
    </row>
    <row r="2806" ht="15" customHeight="1">
      <c r="A2806" s="42" t="n">
        <v>6990</v>
      </c>
      <c r="B2806" t="inlineStr">
        <is>
          <t>WA</t>
        </is>
      </c>
      <c r="C2806" t="inlineStr">
        <is>
          <t>6990|WA</t>
        </is>
      </c>
      <c r="D2806" t="inlineStr">
        <is>
          <t>Gosnells</t>
        </is>
      </c>
      <c r="E2806" t="inlineStr">
        <is>
          <t>Gosnells</t>
        </is>
      </c>
      <c r="F2806" s="30" t="n">
        <v>1</v>
      </c>
      <c r="G2806" s="30" t="n">
        <v>1</v>
      </c>
      <c r="H2806">
        <f>TRUE()</f>
        <v/>
      </c>
      <c r="I2806" t="inlineStr">
        <is>
          <t>Post Office Boxes</t>
        </is>
      </c>
      <c r="J2806" t="inlineStr">
        <is>
          <t>PO BOXES &amp; BAGS</t>
        </is>
      </c>
      <c r="M2806" s="31" t="n"/>
      <c r="O2806" s="43" t="n"/>
      <c r="P2806" s="43" t="n"/>
      <c r="Q2806" t="n">
        <v>1</v>
      </c>
      <c r="R2806" t="inlineStr">
        <is>
          <t>MMM1 - Metropolitan area</t>
        </is>
      </c>
      <c r="S2806" t="inlineStr">
        <is>
          <t>Metro PO Box/LVR (no POA; assigned from metro postcode range)</t>
        </is>
      </c>
      <c r="V2806" s="44" t="n"/>
      <c r="W2806" s="44" t="n"/>
      <c r="X2806" s="43" t="n"/>
      <c r="Y2806" s="43" t="n"/>
      <c r="AA2806" s="96" t="n">
        <v>1</v>
      </c>
      <c r="AB2806" s="96" t="inlineStr">
        <is>
          <t>RA1 - Major cities of Australia</t>
        </is>
      </c>
      <c r="AC2806" s="96" t="inlineStr">
        <is>
          <t>Approximate: derived from Shipping_MMM via standard MMM→RA mapping</t>
        </is>
      </c>
      <c r="AD2806" s="96" t="inlineStr">
        <is>
          <t>PHN502</t>
        </is>
      </c>
      <c r="AE2806" s="96" t="inlineStr">
        <is>
          <t>Perth South</t>
        </is>
      </c>
      <c r="AF2806" s="96" t="inlineStr"/>
      <c r="AG2806" s="96" t="inlineStr">
        <is>
          <t>Inferred (Nearest matched postcode)</t>
        </is>
      </c>
    </row>
    <row r="2807" ht="15" customHeight="1">
      <c r="A2807" s="42" t="n">
        <v>6991</v>
      </c>
      <c r="B2807" t="inlineStr">
        <is>
          <t>WA</t>
        </is>
      </c>
      <c r="C2807" t="inlineStr">
        <is>
          <t>6991|WA</t>
        </is>
      </c>
      <c r="D2807" t="inlineStr">
        <is>
          <t>Kelmscott</t>
        </is>
      </c>
      <c r="E2807" t="inlineStr">
        <is>
          <t>Kelmscott</t>
        </is>
      </c>
      <c r="F2807" s="30" t="n">
        <v>1</v>
      </c>
      <c r="G2807" s="30" t="n">
        <v>1</v>
      </c>
      <c r="H2807">
        <f>TRUE()</f>
        <v/>
      </c>
      <c r="I2807" t="inlineStr">
        <is>
          <t>Post Office Boxes</t>
        </is>
      </c>
      <c r="J2807" t="inlineStr">
        <is>
          <t>PO BOXES</t>
        </is>
      </c>
      <c r="M2807" s="31" t="n"/>
      <c r="O2807" s="43" t="n"/>
      <c r="P2807" s="43" t="n"/>
      <c r="Q2807" t="n">
        <v>1</v>
      </c>
      <c r="R2807" t="inlineStr">
        <is>
          <t>MMM1 - Metropolitan area</t>
        </is>
      </c>
      <c r="S2807" t="inlineStr">
        <is>
          <t>Metro PO Box/LVR (no POA; assigned from metro postcode range)</t>
        </is>
      </c>
      <c r="V2807" s="44" t="n"/>
      <c r="W2807" s="44" t="n"/>
      <c r="X2807" s="43" t="n"/>
      <c r="Y2807" s="43" t="n"/>
      <c r="AA2807" s="96" t="n">
        <v>1</v>
      </c>
      <c r="AB2807" s="96" t="inlineStr">
        <is>
          <t>RA1 - Major cities of Australia</t>
        </is>
      </c>
      <c r="AC2807" s="96" t="inlineStr">
        <is>
          <t>Approximate: derived from Shipping_MMM via standard MMM→RA mapping</t>
        </is>
      </c>
      <c r="AD2807" s="96" t="inlineStr">
        <is>
          <t>PHN502</t>
        </is>
      </c>
      <c r="AE2807" s="96" t="inlineStr">
        <is>
          <t>Perth South</t>
        </is>
      </c>
      <c r="AF2807" s="96" t="inlineStr"/>
      <c r="AG2807" s="96" t="inlineStr">
        <is>
          <t>Inferred (Nearest matched postcode)</t>
        </is>
      </c>
    </row>
    <row r="2808" ht="15" customHeight="1">
      <c r="A2808" s="42" t="n">
        <v>6992</v>
      </c>
      <c r="B2808" t="inlineStr">
        <is>
          <t>WA</t>
        </is>
      </c>
      <c r="C2808" t="inlineStr">
        <is>
          <t>6992|WA</t>
        </is>
      </c>
      <c r="D2808" t="inlineStr">
        <is>
          <t>Armadale</t>
        </is>
      </c>
      <c r="E2808" t="inlineStr">
        <is>
          <t>Armadale</t>
        </is>
      </c>
      <c r="F2808" s="30" t="n">
        <v>1</v>
      </c>
      <c r="G2808" s="30" t="n">
        <v>1</v>
      </c>
      <c r="H2808">
        <f>TRUE()</f>
        <v/>
      </c>
      <c r="I2808" t="inlineStr">
        <is>
          <t>Post Office Boxes</t>
        </is>
      </c>
      <c r="J2808" t="inlineStr">
        <is>
          <t>PO BOXES &amp; BAGS</t>
        </is>
      </c>
      <c r="M2808" s="31" t="n"/>
      <c r="O2808" s="43" t="n"/>
      <c r="P2808" s="43" t="n"/>
      <c r="Q2808" t="n">
        <v>1</v>
      </c>
      <c r="R2808" t="inlineStr">
        <is>
          <t>MMM1 - Metropolitan area</t>
        </is>
      </c>
      <c r="S2808" t="inlineStr">
        <is>
          <t>Metro PO Box/LVR (no POA; assigned from metro postcode range)</t>
        </is>
      </c>
      <c r="V2808" s="44" t="n"/>
      <c r="W2808" s="44" t="n"/>
      <c r="X2808" s="43" t="n"/>
      <c r="Y2808" s="43" t="n"/>
      <c r="AA2808" s="96" t="n">
        <v>1</v>
      </c>
      <c r="AB2808" s="96" t="inlineStr">
        <is>
          <t>RA1 - Major cities of Australia</t>
        </is>
      </c>
      <c r="AC2808" s="96" t="inlineStr">
        <is>
          <t>Approximate: derived from Shipping_MMM via standard MMM→RA mapping</t>
        </is>
      </c>
      <c r="AD2808" s="96" t="inlineStr">
        <is>
          <t>PHN502</t>
        </is>
      </c>
      <c r="AE2808" s="96" t="inlineStr">
        <is>
          <t>Perth South</t>
        </is>
      </c>
      <c r="AF2808" s="96" t="inlineStr"/>
      <c r="AG2808" s="96" t="inlineStr">
        <is>
          <t>Inferred (Nearest matched postcode)</t>
        </is>
      </c>
    </row>
    <row r="2809" ht="15" customHeight="1">
      <c r="A2809" s="42" t="n">
        <v>6997</v>
      </c>
      <c r="B2809" t="inlineStr">
        <is>
          <t>WA</t>
        </is>
      </c>
      <c r="C2809" t="inlineStr">
        <is>
          <t>6997|WA</t>
        </is>
      </c>
      <c r="D2809" t="inlineStr">
        <is>
          <t>Kelmscott Dc</t>
        </is>
      </c>
      <c r="E2809" t="inlineStr">
        <is>
          <t>Kelmscott Dc</t>
        </is>
      </c>
      <c r="F2809" s="30" t="n">
        <v>1</v>
      </c>
      <c r="G2809" s="30" t="n">
        <v>1</v>
      </c>
      <c r="H2809">
        <f>TRUE()</f>
        <v/>
      </c>
      <c r="I2809" t="inlineStr">
        <is>
          <t>Post Office Boxes</t>
        </is>
      </c>
      <c r="J2809" t="inlineStr">
        <is>
          <t>PO BOXES</t>
        </is>
      </c>
      <c r="M2809" s="31" t="n"/>
      <c r="O2809" s="43" t="n"/>
      <c r="P2809" s="43" t="n"/>
      <c r="Q2809" t="n">
        <v>1</v>
      </c>
      <c r="R2809" t="inlineStr">
        <is>
          <t>MMM1 - Metropolitan area</t>
        </is>
      </c>
      <c r="S2809" t="inlineStr">
        <is>
          <t>Metro PO Box/LVR (no POA; assigned from metro postcode range)</t>
        </is>
      </c>
      <c r="V2809" s="44" t="n"/>
      <c r="W2809" s="44" t="n"/>
      <c r="X2809" s="43" t="n"/>
      <c r="Y2809" s="43" t="n"/>
      <c r="AA2809" s="96" t="n">
        <v>1</v>
      </c>
      <c r="AB2809" s="96" t="inlineStr">
        <is>
          <t>RA1 - Major cities of Australia</t>
        </is>
      </c>
      <c r="AC2809" s="96" t="inlineStr">
        <is>
          <t>Approximate: derived from Shipping_MMM via standard MMM→RA mapping</t>
        </is>
      </c>
      <c r="AD2809" s="96" t="inlineStr">
        <is>
          <t>PHN502</t>
        </is>
      </c>
      <c r="AE2809" s="96" t="inlineStr">
        <is>
          <t>Perth South</t>
        </is>
      </c>
      <c r="AF2809" s="96" t="inlineStr"/>
      <c r="AG2809" s="96" t="inlineStr">
        <is>
          <t>Inferred (Nearest matched postcode)</t>
        </is>
      </c>
    </row>
    <row r="2810" ht="15" customHeight="1">
      <c r="A2810" s="42" t="n">
        <v>7000</v>
      </c>
      <c r="B2810" t="inlineStr">
        <is>
          <t>TAS</t>
        </is>
      </c>
      <c r="C2810" t="inlineStr">
        <is>
          <t>7000|TAS</t>
        </is>
      </c>
      <c r="D2810" t="inlineStr">
        <is>
          <t>Glebe</t>
        </is>
      </c>
      <c r="E2810" t="inlineStr">
        <is>
          <t>Glebe, Hobart, Mount Stuart, North Hobart, Queens Domain</t>
        </is>
      </c>
      <c r="F2810" s="30" t="n">
        <v>6</v>
      </c>
      <c r="G2810" s="30" t="n">
        <v>6</v>
      </c>
      <c r="H2810">
        <f>FALSE()</f>
        <v/>
      </c>
      <c r="K2810" t="n">
        <v>2</v>
      </c>
      <c r="L2810" t="inlineStr">
        <is>
          <t>MMM2 - Regional centre</t>
        </is>
      </c>
      <c r="M2810" s="31" t="n">
        <v>1</v>
      </c>
      <c r="N2810" t="inlineStr">
        <is>
          <t>2:100.0%</t>
        </is>
      </c>
      <c r="O2810" s="43" t="n">
        <v>10.9484</v>
      </c>
      <c r="P2810" s="43" t="n">
        <v>10.948</v>
      </c>
      <c r="Q2810" t="n">
        <v>2</v>
      </c>
      <c r="R2810" t="inlineStr">
        <is>
          <t>MMM2 - Regional centre</t>
        </is>
      </c>
      <c r="S2810" t="inlineStr">
        <is>
          <t>MMM 2023 (POA concordance)</t>
        </is>
      </c>
      <c r="V2810" s="44" t="n">
        <v>15645</v>
      </c>
      <c r="W2810" s="44" t="n">
        <v>287</v>
      </c>
      <c r="X2810" s="43" t="n">
        <v>1.8</v>
      </c>
      <c r="Y2810" s="43" t="n">
        <v>1038.5</v>
      </c>
      <c r="Z2810" t="n">
        <v>8</v>
      </c>
      <c r="AA2810" s="96" t="n">
        <v>2</v>
      </c>
      <c r="AB2810" s="96" t="inlineStr">
        <is>
          <t>RA2 - Inner regional Australia</t>
        </is>
      </c>
      <c r="AC2810" s="96" t="inlineStr">
        <is>
          <t>Approximate: derived from Shipping_MMM via standard MMM→RA mapping (MMM2-3 both map to RA2)</t>
        </is>
      </c>
      <c r="AD2810" s="96" t="inlineStr">
        <is>
          <t>PHN601</t>
        </is>
      </c>
      <c r="AE2810" s="96" t="inlineStr">
        <is>
          <t>Tasmania</t>
        </is>
      </c>
      <c r="AF2810" s="112" t="n">
        <v>1</v>
      </c>
    </row>
    <row r="2811" ht="15" customHeight="1">
      <c r="A2811" s="42" t="n">
        <v>7001</v>
      </c>
      <c r="B2811" t="inlineStr">
        <is>
          <t>TAS</t>
        </is>
      </c>
      <c r="C2811" t="inlineStr">
        <is>
          <t>7001|TAS</t>
        </is>
      </c>
      <c r="D2811" t="inlineStr">
        <is>
          <t>Hobart</t>
        </is>
      </c>
      <c r="E2811" t="inlineStr">
        <is>
          <t>Hobart</t>
        </is>
      </c>
      <c r="F2811" s="30" t="n">
        <v>1</v>
      </c>
      <c r="G2811" s="30" t="n">
        <v>1</v>
      </c>
      <c r="H2811">
        <f>TRUE()</f>
        <v/>
      </c>
      <c r="I2811" t="inlineStr">
        <is>
          <t>Post Office Boxes</t>
        </is>
      </c>
      <c r="J2811" t="inlineStr">
        <is>
          <t>GPO BOXES</t>
        </is>
      </c>
      <c r="M2811" s="31" t="n"/>
      <c r="O2811" s="43" t="n"/>
      <c r="P2811" s="43" t="n"/>
      <c r="Q2811" t="n">
        <v>2</v>
      </c>
      <c r="R2811" t="inlineStr">
        <is>
          <t>MMM2 - Regional centre</t>
        </is>
      </c>
      <c r="S2811" t="inlineStr">
        <is>
          <t>No POA; assigned from nearest classified postcode</t>
        </is>
      </c>
      <c r="V2811" s="44" t="n"/>
      <c r="W2811" s="44" t="n"/>
      <c r="X2811" s="43" t="n"/>
      <c r="Y2811" s="43" t="n"/>
      <c r="AA2811" s="96" t="n">
        <v>2</v>
      </c>
      <c r="AB2811" s="96" t="inlineStr">
        <is>
          <t>RA2 - Inner regional Australia</t>
        </is>
      </c>
      <c r="AC2811" s="96" t="inlineStr">
        <is>
          <t>Approximate: derived from Shipping_MMM via standard MMM→RA mapping (MMM2-3 both map to RA2)</t>
        </is>
      </c>
      <c r="AD2811" s="96" t="inlineStr">
        <is>
          <t>PHN601</t>
        </is>
      </c>
      <c r="AE2811" s="96" t="inlineStr">
        <is>
          <t>Tasmania</t>
        </is>
      </c>
      <c r="AF2811" s="96" t="inlineStr"/>
      <c r="AG2811" s="96" t="inlineStr">
        <is>
          <t>Inferred (Single-state PHN)</t>
        </is>
      </c>
    </row>
    <row r="2812" ht="15" customHeight="1">
      <c r="A2812" s="42" t="n">
        <v>7002</v>
      </c>
      <c r="B2812" t="inlineStr">
        <is>
          <t>TAS</t>
        </is>
      </c>
      <c r="C2812" t="inlineStr">
        <is>
          <t>7002|TAS</t>
        </is>
      </c>
      <c r="D2812" t="inlineStr">
        <is>
          <t>North Hobart</t>
        </is>
      </c>
      <c r="E2812" t="inlineStr">
        <is>
          <t>North Hobart</t>
        </is>
      </c>
      <c r="F2812" s="30" t="n">
        <v>1</v>
      </c>
      <c r="G2812" s="30" t="n">
        <v>1</v>
      </c>
      <c r="H2812">
        <f>TRUE()</f>
        <v/>
      </c>
      <c r="I2812" t="inlineStr">
        <is>
          <t>Post Office Boxes</t>
        </is>
      </c>
      <c r="J2812" t="inlineStr">
        <is>
          <t>PO BOXES</t>
        </is>
      </c>
      <c r="M2812" s="31" t="n"/>
      <c r="O2812" s="43" t="n"/>
      <c r="P2812" s="43" t="n"/>
      <c r="Q2812" t="n">
        <v>2</v>
      </c>
      <c r="R2812" t="inlineStr">
        <is>
          <t>MMM2 - Regional centre</t>
        </is>
      </c>
      <c r="S2812" t="inlineStr">
        <is>
          <t>No POA; assigned from nearest classified postcode</t>
        </is>
      </c>
      <c r="V2812" s="44" t="n"/>
      <c r="W2812" s="44" t="n"/>
      <c r="X2812" s="43" t="n"/>
      <c r="Y2812" s="43" t="n"/>
      <c r="AA2812" s="96" t="n">
        <v>2</v>
      </c>
      <c r="AB2812" s="96" t="inlineStr">
        <is>
          <t>RA2 - Inner regional Australia</t>
        </is>
      </c>
      <c r="AC2812" s="96" t="inlineStr">
        <is>
          <t>Approximate: derived from Shipping_MMM via standard MMM→RA mapping (MMM2-3 both map to RA2)</t>
        </is>
      </c>
      <c r="AD2812" s="96" t="inlineStr">
        <is>
          <t>PHN601</t>
        </is>
      </c>
      <c r="AE2812" s="96" t="inlineStr">
        <is>
          <t>Tasmania</t>
        </is>
      </c>
      <c r="AF2812" s="96" t="inlineStr"/>
      <c r="AG2812" s="96" t="inlineStr">
        <is>
          <t>Inferred (Single-state PHN)</t>
        </is>
      </c>
    </row>
    <row r="2813" ht="15" customHeight="1">
      <c r="A2813" s="42" t="n">
        <v>7004</v>
      </c>
      <c r="B2813" t="inlineStr">
        <is>
          <t>TAS</t>
        </is>
      </c>
      <c r="C2813" t="inlineStr">
        <is>
          <t>7004|TAS</t>
        </is>
      </c>
      <c r="D2813" t="inlineStr">
        <is>
          <t>Battery Point</t>
        </is>
      </c>
      <c r="E2813" t="inlineStr">
        <is>
          <t>Battery Point, South Hobart</t>
        </is>
      </c>
      <c r="F2813" s="30" t="n">
        <v>2</v>
      </c>
      <c r="G2813" s="30" t="n">
        <v>2</v>
      </c>
      <c r="H2813">
        <f>FALSE()</f>
        <v/>
      </c>
      <c r="K2813" t="n">
        <v>2</v>
      </c>
      <c r="L2813" t="inlineStr">
        <is>
          <t>MMM2 - Regional centre</t>
        </is>
      </c>
      <c r="M2813" s="31" t="n">
        <v>1</v>
      </c>
      <c r="N2813" t="inlineStr">
        <is>
          <t>2:100.0%</t>
        </is>
      </c>
      <c r="O2813" s="43" t="n">
        <v>9.8025</v>
      </c>
      <c r="P2813" s="43" t="n">
        <v>9.8025</v>
      </c>
      <c r="Q2813" t="n">
        <v>2</v>
      </c>
      <c r="R2813" t="inlineStr">
        <is>
          <t>MMM2 - Regional centre</t>
        </is>
      </c>
      <c r="S2813" t="inlineStr">
        <is>
          <t>MMM 2023 (POA concordance)</t>
        </is>
      </c>
      <c r="V2813" s="44" t="n">
        <v>7982</v>
      </c>
      <c r="W2813" s="44" t="n">
        <v>128</v>
      </c>
      <c r="X2813" s="43" t="n">
        <v>1.6</v>
      </c>
      <c r="Y2813" s="43" t="n">
        <v>1057.3</v>
      </c>
      <c r="Z2813" t="n">
        <v>9</v>
      </c>
      <c r="AA2813" s="96" t="n">
        <v>2</v>
      </c>
      <c r="AB2813" s="96" t="inlineStr">
        <is>
          <t>RA2 - Inner regional Australia</t>
        </is>
      </c>
      <c r="AC2813" s="96" t="inlineStr">
        <is>
          <t>Approximate: derived from Shipping_MMM via standard MMM→RA mapping (MMM2-3 both map to RA2)</t>
        </is>
      </c>
      <c r="AD2813" s="96" t="inlineStr">
        <is>
          <t>PHN601</t>
        </is>
      </c>
      <c r="AE2813" s="96" t="inlineStr">
        <is>
          <t>Tasmania</t>
        </is>
      </c>
      <c r="AF2813" s="112" t="n">
        <v>1</v>
      </c>
    </row>
    <row r="2814" ht="15" customHeight="1">
      <c r="A2814" s="42" t="n">
        <v>7005</v>
      </c>
      <c r="B2814" t="inlineStr">
        <is>
          <t>TAS</t>
        </is>
      </c>
      <c r="C2814" t="inlineStr">
        <is>
          <t>7005|TAS</t>
        </is>
      </c>
      <c r="D2814" t="inlineStr">
        <is>
          <t>Dynnyrne</t>
        </is>
      </c>
      <c r="E2814" t="inlineStr">
        <is>
          <t>Dynnyrne, Lower Sandy Bay, Sandy Bay</t>
        </is>
      </c>
      <c r="F2814" s="30" t="n">
        <v>3</v>
      </c>
      <c r="G2814" s="30" t="n">
        <v>3</v>
      </c>
      <c r="H2814">
        <f>FALSE()</f>
        <v/>
      </c>
      <c r="K2814" t="n">
        <v>2</v>
      </c>
      <c r="L2814" t="inlineStr">
        <is>
          <t>MMM2 - Regional centre</t>
        </is>
      </c>
      <c r="M2814" s="31" t="n">
        <v>1</v>
      </c>
      <c r="N2814" t="inlineStr">
        <is>
          <t>2:100.0%</t>
        </is>
      </c>
      <c r="O2814" s="43" t="n">
        <v>8.3809</v>
      </c>
      <c r="P2814" s="43" t="n">
        <v>8.380699999999999</v>
      </c>
      <c r="Q2814" t="n">
        <v>2</v>
      </c>
      <c r="R2814" t="inlineStr">
        <is>
          <t>MMM2 - Regional centre</t>
        </is>
      </c>
      <c r="S2814" t="inlineStr">
        <is>
          <t>MMM 2023 (POA concordance)</t>
        </is>
      </c>
      <c r="V2814" s="44" t="n">
        <v>13947</v>
      </c>
      <c r="W2814" s="44" t="n">
        <v>109</v>
      </c>
      <c r="X2814" s="43" t="n">
        <v>0.8</v>
      </c>
      <c r="Y2814" s="43" t="n">
        <v>1054.6</v>
      </c>
      <c r="Z2814" t="n">
        <v>8</v>
      </c>
      <c r="AA2814" s="96" t="n">
        <v>2</v>
      </c>
      <c r="AB2814" s="96" t="inlineStr">
        <is>
          <t>RA2 - Inner regional Australia</t>
        </is>
      </c>
      <c r="AC2814" s="96" t="inlineStr">
        <is>
          <t>Approximate: derived from Shipping_MMM via standard MMM→RA mapping (MMM2-3 both map to RA2)</t>
        </is>
      </c>
      <c r="AD2814" s="96" t="inlineStr">
        <is>
          <t>PHN601</t>
        </is>
      </c>
      <c r="AE2814" s="96" t="inlineStr">
        <is>
          <t>Tasmania</t>
        </is>
      </c>
      <c r="AF2814" s="112" t="n">
        <v>1</v>
      </c>
    </row>
    <row r="2815" ht="15" customHeight="1">
      <c r="A2815" s="42" t="n">
        <v>7006</v>
      </c>
      <c r="B2815" t="inlineStr">
        <is>
          <t>TAS</t>
        </is>
      </c>
      <c r="C2815" t="inlineStr">
        <is>
          <t>7006|TAS</t>
        </is>
      </c>
      <c r="D2815" t="inlineStr">
        <is>
          <t>Sandy Bay</t>
        </is>
      </c>
      <c r="E2815" t="inlineStr">
        <is>
          <t>Sandy Bay</t>
        </is>
      </c>
      <c r="F2815" s="30" t="n">
        <v>1</v>
      </c>
      <c r="G2815" s="30" t="n">
        <v>1</v>
      </c>
      <c r="H2815">
        <f>TRUE()</f>
        <v/>
      </c>
      <c r="I2815" t="inlineStr">
        <is>
          <t>Post Office Boxes</t>
        </is>
      </c>
      <c r="J2815" t="inlineStr">
        <is>
          <t>PO BOXES</t>
        </is>
      </c>
      <c r="M2815" s="31" t="n"/>
      <c r="O2815" s="43" t="n"/>
      <c r="P2815" s="43" t="n"/>
      <c r="Q2815" t="n">
        <v>2</v>
      </c>
      <c r="R2815" t="inlineStr">
        <is>
          <t>MMM2 - Regional centre</t>
        </is>
      </c>
      <c r="S2815" t="inlineStr">
        <is>
          <t>No POA; assigned from nearest classified postcode</t>
        </is>
      </c>
      <c r="V2815" s="44" t="n"/>
      <c r="W2815" s="44" t="n"/>
      <c r="X2815" s="43" t="n"/>
      <c r="Y2815" s="43" t="n"/>
      <c r="AA2815" s="96" t="n">
        <v>2</v>
      </c>
      <c r="AB2815" s="96" t="inlineStr">
        <is>
          <t>RA2 - Inner regional Australia</t>
        </is>
      </c>
      <c r="AC2815" s="96" t="inlineStr">
        <is>
          <t>Approximate: derived from Shipping_MMM via standard MMM→RA mapping (MMM2-3 both map to RA2)</t>
        </is>
      </c>
      <c r="AD2815" s="96" t="inlineStr">
        <is>
          <t>PHN601</t>
        </is>
      </c>
      <c r="AE2815" s="96" t="inlineStr">
        <is>
          <t>Tasmania</t>
        </is>
      </c>
      <c r="AF2815" s="96" t="inlineStr"/>
      <c r="AG2815" s="96" t="inlineStr">
        <is>
          <t>Inferred (Single-state PHN)</t>
        </is>
      </c>
    </row>
    <row r="2816" ht="15" customHeight="1">
      <c r="A2816" s="42" t="n">
        <v>7007</v>
      </c>
      <c r="B2816" t="inlineStr">
        <is>
          <t>TAS</t>
        </is>
      </c>
      <c r="C2816" t="inlineStr">
        <is>
          <t>7007|TAS</t>
        </is>
      </c>
      <c r="D2816" t="inlineStr">
        <is>
          <t>Mount Nelson</t>
        </is>
      </c>
      <c r="E2816" t="inlineStr">
        <is>
          <t>Mount Nelson, Tolmans Hill</t>
        </is>
      </c>
      <c r="F2816" s="30" t="n">
        <v>2</v>
      </c>
      <c r="G2816" s="30" t="n">
        <v>2</v>
      </c>
      <c r="H2816">
        <f>FALSE()</f>
        <v/>
      </c>
      <c r="K2816" t="n">
        <v>2</v>
      </c>
      <c r="L2816" t="inlineStr">
        <is>
          <t>MMM2 - Regional centre</t>
        </is>
      </c>
      <c r="M2816" s="31" t="n">
        <v>1</v>
      </c>
      <c r="N2816" t="inlineStr">
        <is>
          <t>2:100.0%</t>
        </is>
      </c>
      <c r="O2816" s="43" t="n">
        <v>6.4677</v>
      </c>
      <c r="P2816" s="43" t="n">
        <v>6.4677</v>
      </c>
      <c r="Q2816" t="n">
        <v>2</v>
      </c>
      <c r="R2816" t="inlineStr">
        <is>
          <t>MMM2 - Regional centre</t>
        </is>
      </c>
      <c r="S2816" t="inlineStr">
        <is>
          <t>MMM 2023 (POA concordance)</t>
        </is>
      </c>
      <c r="V2816" s="44" t="n">
        <v>3387</v>
      </c>
      <c r="W2816" s="44" t="n">
        <v>61</v>
      </c>
      <c r="X2816" s="43" t="n">
        <v>1.8</v>
      </c>
      <c r="Y2816" s="43" t="n">
        <v>1061.4</v>
      </c>
      <c r="Z2816" t="n">
        <v>9</v>
      </c>
      <c r="AA2816" s="96" t="n">
        <v>2</v>
      </c>
      <c r="AB2816" s="96" t="inlineStr">
        <is>
          <t>RA2 - Inner regional Australia</t>
        </is>
      </c>
      <c r="AC2816" s="96" t="inlineStr">
        <is>
          <t>Approximate: derived from Shipping_MMM via standard MMM→RA mapping (MMM2-3 both map to RA2)</t>
        </is>
      </c>
      <c r="AD2816" s="96" t="inlineStr">
        <is>
          <t>PHN601</t>
        </is>
      </c>
      <c r="AE2816" s="96" t="inlineStr">
        <is>
          <t>Tasmania</t>
        </is>
      </c>
      <c r="AF2816" s="112" t="n">
        <v>1</v>
      </c>
    </row>
    <row r="2817" ht="15" customHeight="1">
      <c r="A2817" s="42" t="n">
        <v>7008</v>
      </c>
      <c r="B2817" t="inlineStr">
        <is>
          <t>TAS</t>
        </is>
      </c>
      <c r="C2817" t="inlineStr">
        <is>
          <t>7008|TAS</t>
        </is>
      </c>
      <c r="D2817" t="inlineStr">
        <is>
          <t>Lenah Valley</t>
        </is>
      </c>
      <c r="E2817" t="inlineStr">
        <is>
          <t>Lenah Valley, New Town</t>
        </is>
      </c>
      <c r="F2817" s="30" t="n">
        <v>2</v>
      </c>
      <c r="G2817" s="30" t="n">
        <v>2</v>
      </c>
      <c r="H2817">
        <f>FALSE()</f>
        <v/>
      </c>
      <c r="K2817" t="n">
        <v>2</v>
      </c>
      <c r="L2817" t="inlineStr">
        <is>
          <t>MMM2 - Regional centre</t>
        </is>
      </c>
      <c r="M2817" s="31" t="n">
        <v>1</v>
      </c>
      <c r="N2817" t="inlineStr">
        <is>
          <t>2:100.0%</t>
        </is>
      </c>
      <c r="O2817" s="43" t="n">
        <v>12.196</v>
      </c>
      <c r="P2817" s="43" t="n">
        <v>12.1958</v>
      </c>
      <c r="Q2817" t="n">
        <v>2</v>
      </c>
      <c r="R2817" t="inlineStr">
        <is>
          <t>MMM2 - Regional centre</t>
        </is>
      </c>
      <c r="S2817" t="inlineStr">
        <is>
          <t>MMM 2023 (POA concordance)</t>
        </is>
      </c>
      <c r="V2817" s="44" t="n">
        <v>13210</v>
      </c>
      <c r="W2817" s="44" t="n">
        <v>272</v>
      </c>
      <c r="X2817" s="43" t="n">
        <v>2.1</v>
      </c>
      <c r="Y2817" s="43" t="n">
        <v>1029.5</v>
      </c>
      <c r="Z2817" t="n">
        <v>7</v>
      </c>
      <c r="AA2817" s="96" t="n">
        <v>2</v>
      </c>
      <c r="AB2817" s="96" t="inlineStr">
        <is>
          <t>RA2 - Inner regional Australia</t>
        </is>
      </c>
      <c r="AC2817" s="96" t="inlineStr">
        <is>
          <t>Approximate: derived from Shipping_MMM via standard MMM→RA mapping (MMM2-3 both map to RA2)</t>
        </is>
      </c>
      <c r="AD2817" s="96" t="inlineStr">
        <is>
          <t>PHN601</t>
        </is>
      </c>
      <c r="AE2817" s="96" t="inlineStr">
        <is>
          <t>Tasmania</t>
        </is>
      </c>
      <c r="AF2817" s="112" t="n">
        <v>1</v>
      </c>
    </row>
    <row r="2818" ht="15" customHeight="1">
      <c r="A2818" s="42" t="n">
        <v>7009</v>
      </c>
      <c r="B2818" t="inlineStr">
        <is>
          <t>TAS</t>
        </is>
      </c>
      <c r="C2818" t="inlineStr">
        <is>
          <t>7009|TAS</t>
        </is>
      </c>
      <c r="D2818" t="inlineStr">
        <is>
          <t>Derwent Park</t>
        </is>
      </c>
      <c r="E2818" t="inlineStr">
        <is>
          <t>Derwent Park, Lutana, Moonah, West Moonah</t>
        </is>
      </c>
      <c r="F2818" s="30" t="n">
        <v>4</v>
      </c>
      <c r="G2818" s="30" t="n">
        <v>4</v>
      </c>
      <c r="H2818">
        <f>FALSE()</f>
        <v/>
      </c>
      <c r="K2818" t="n">
        <v>2</v>
      </c>
      <c r="L2818" t="inlineStr">
        <is>
          <t>MMM2 - Regional centre</t>
        </is>
      </c>
      <c r="M2818" s="31" t="n">
        <v>1</v>
      </c>
      <c r="N2818" t="inlineStr">
        <is>
          <t>2:100.0%</t>
        </is>
      </c>
      <c r="O2818" s="43" t="n">
        <v>8.4749</v>
      </c>
      <c r="P2818" s="43" t="n">
        <v>8.4747</v>
      </c>
      <c r="Q2818" t="n">
        <v>2</v>
      </c>
      <c r="R2818" t="inlineStr">
        <is>
          <t>MMM2 - Regional centre</t>
        </is>
      </c>
      <c r="S2818" t="inlineStr">
        <is>
          <t>MMM 2023 (POA concordance)</t>
        </is>
      </c>
      <c r="V2818" s="44" t="n">
        <v>13898</v>
      </c>
      <c r="W2818" s="44" t="n">
        <v>562</v>
      </c>
      <c r="X2818" s="43" t="n">
        <v>4</v>
      </c>
      <c r="Y2818" s="43" t="n">
        <v>944.4</v>
      </c>
      <c r="Z2818" t="n">
        <v>2</v>
      </c>
      <c r="AA2818" s="96" t="n">
        <v>2</v>
      </c>
      <c r="AB2818" s="96" t="inlineStr">
        <is>
          <t>RA2 - Inner regional Australia</t>
        </is>
      </c>
      <c r="AC2818" s="96" t="inlineStr">
        <is>
          <t>Approximate: derived from Shipping_MMM via standard MMM→RA mapping (MMM2-3 both map to RA2)</t>
        </is>
      </c>
      <c r="AD2818" s="96" t="inlineStr">
        <is>
          <t>PHN601</t>
        </is>
      </c>
      <c r="AE2818" s="96" t="inlineStr">
        <is>
          <t>Tasmania</t>
        </is>
      </c>
      <c r="AF2818" s="112" t="n">
        <v>1</v>
      </c>
    </row>
    <row r="2819" ht="15" customHeight="1">
      <c r="A2819" s="42" t="n">
        <v>7010</v>
      </c>
      <c r="B2819" t="inlineStr">
        <is>
          <t>TAS</t>
        </is>
      </c>
      <c r="C2819" t="inlineStr">
        <is>
          <t>7010|TAS</t>
        </is>
      </c>
      <c r="D2819" t="inlineStr">
        <is>
          <t>Dowsing Point</t>
        </is>
      </c>
      <c r="E2819" t="inlineStr">
        <is>
          <t>Dowsing Point, Glenorchy, Goodwood, Montrose, Rosetta</t>
        </is>
      </c>
      <c r="F2819" s="30" t="n">
        <v>5</v>
      </c>
      <c r="G2819" s="30" t="n">
        <v>5</v>
      </c>
      <c r="H2819">
        <f>FALSE()</f>
        <v/>
      </c>
      <c r="K2819" t="n">
        <v>2</v>
      </c>
      <c r="L2819" t="inlineStr">
        <is>
          <t>MMM2 - Regional centre</t>
        </is>
      </c>
      <c r="M2819" s="31" t="n">
        <v>1</v>
      </c>
      <c r="N2819" t="inlineStr">
        <is>
          <t>2:100.0%</t>
        </is>
      </c>
      <c r="O2819" s="43" t="n">
        <v>17.2278</v>
      </c>
      <c r="P2819" s="43" t="n">
        <v>17.2278</v>
      </c>
      <c r="Q2819" t="n">
        <v>2</v>
      </c>
      <c r="R2819" t="inlineStr">
        <is>
          <t>MMM2 - Regional centre</t>
        </is>
      </c>
      <c r="S2819" t="inlineStr">
        <is>
          <t>MMM 2023 (POA concordance)</t>
        </is>
      </c>
      <c r="V2819" s="44" t="n">
        <v>18372</v>
      </c>
      <c r="W2819" s="44" t="n">
        <v>1042</v>
      </c>
      <c r="X2819" s="43" t="n">
        <v>5.7</v>
      </c>
      <c r="Y2819" s="43" t="n">
        <v>899</v>
      </c>
      <c r="Z2819" t="n">
        <v>1</v>
      </c>
      <c r="AA2819" s="96" t="n">
        <v>2</v>
      </c>
      <c r="AB2819" s="96" t="inlineStr">
        <is>
          <t>RA2 - Inner regional Australia</t>
        </is>
      </c>
      <c r="AC2819" s="96" t="inlineStr">
        <is>
          <t>Approximate: derived from Shipping_MMM via standard MMM→RA mapping (MMM2-3 both map to RA2)</t>
        </is>
      </c>
      <c r="AD2819" s="96" t="inlineStr">
        <is>
          <t>PHN601</t>
        </is>
      </c>
      <c r="AE2819" s="96" t="inlineStr">
        <is>
          <t>Tasmania</t>
        </is>
      </c>
      <c r="AF2819" s="112" t="n">
        <v>1</v>
      </c>
    </row>
    <row r="2820" ht="15" customHeight="1">
      <c r="A2820" s="42" t="n">
        <v>7011</v>
      </c>
      <c r="B2820" t="inlineStr">
        <is>
          <t>TAS</t>
        </is>
      </c>
      <c r="C2820" t="inlineStr">
        <is>
          <t>7011|TAS</t>
        </is>
      </c>
      <c r="D2820" t="inlineStr">
        <is>
          <t>Austins Ferry</t>
        </is>
      </c>
      <c r="E2820" t="inlineStr">
        <is>
          <t>Austins Ferry, Berriedale, Chigwell, Claremont</t>
        </is>
      </c>
      <c r="F2820" s="30" t="n">
        <v>4</v>
      </c>
      <c r="G2820" s="30" t="n">
        <v>4</v>
      </c>
      <c r="H2820">
        <f>FALSE()</f>
        <v/>
      </c>
      <c r="K2820" t="n">
        <v>2</v>
      </c>
      <c r="L2820" t="inlineStr">
        <is>
          <t>MMM2 - Regional centre</t>
        </is>
      </c>
      <c r="M2820" s="31" t="n">
        <v>1</v>
      </c>
      <c r="N2820" t="inlineStr">
        <is>
          <t>2:100.0%</t>
        </is>
      </c>
      <c r="O2820" s="43" t="n">
        <v>27.2081</v>
      </c>
      <c r="P2820" s="43" t="n">
        <v>27.2078</v>
      </c>
      <c r="Q2820" t="n">
        <v>2</v>
      </c>
      <c r="R2820" t="inlineStr">
        <is>
          <t>MMM2 - Regional centre</t>
        </is>
      </c>
      <c r="S2820" t="inlineStr">
        <is>
          <t>MMM 2023 (POA concordance)</t>
        </is>
      </c>
      <c r="V2820" s="44" t="n">
        <v>15742</v>
      </c>
      <c r="W2820" s="44" t="n">
        <v>1024</v>
      </c>
      <c r="X2820" s="43" t="n">
        <v>6.5</v>
      </c>
      <c r="Y2820" s="43" t="n">
        <v>929</v>
      </c>
      <c r="Z2820" t="n">
        <v>2</v>
      </c>
      <c r="AA2820" s="96" t="n">
        <v>2</v>
      </c>
      <c r="AB2820" s="96" t="inlineStr">
        <is>
          <t>RA2 - Inner regional Australia</t>
        </is>
      </c>
      <c r="AC2820" s="96" t="inlineStr">
        <is>
          <t>Approximate: derived from Shipping_MMM via standard MMM→RA mapping (MMM2-3 both map to RA2)</t>
        </is>
      </c>
      <c r="AD2820" s="96" t="inlineStr">
        <is>
          <t>PHN601</t>
        </is>
      </c>
      <c r="AE2820" s="96" t="inlineStr">
        <is>
          <t>Tasmania</t>
        </is>
      </c>
      <c r="AF2820" s="112" t="n">
        <v>1</v>
      </c>
    </row>
    <row r="2821" ht="15" customHeight="1">
      <c r="A2821" s="42" t="n">
        <v>7012</v>
      </c>
      <c r="B2821" t="inlineStr">
        <is>
          <t>TAS</t>
        </is>
      </c>
      <c r="C2821" t="inlineStr">
        <is>
          <t>7012|TAS</t>
        </is>
      </c>
      <c r="D2821" t="inlineStr">
        <is>
          <t>Collinsvale</t>
        </is>
      </c>
      <c r="E2821" t="inlineStr">
        <is>
          <t>Collinsvale, Glenlusk</t>
        </is>
      </c>
      <c r="F2821" s="30" t="n">
        <v>2</v>
      </c>
      <c r="G2821" s="30" t="n">
        <v>2</v>
      </c>
      <c r="H2821">
        <f>FALSE()</f>
        <v/>
      </c>
      <c r="K2821" t="n">
        <v>2</v>
      </c>
      <c r="L2821" t="inlineStr">
        <is>
          <t>MMM2 - Regional centre</t>
        </is>
      </c>
      <c r="M2821" s="31" t="n">
        <v>1</v>
      </c>
      <c r="N2821" t="inlineStr">
        <is>
          <t>2:100.0%</t>
        </is>
      </c>
      <c r="O2821" s="43" t="n">
        <v>33.4331</v>
      </c>
      <c r="P2821" s="43" t="n">
        <v>33.4333</v>
      </c>
      <c r="Q2821" t="n">
        <v>2</v>
      </c>
      <c r="R2821" t="inlineStr">
        <is>
          <t>MMM2 - Regional centre</t>
        </is>
      </c>
      <c r="S2821" t="inlineStr">
        <is>
          <t>MMM 2023 (POA concordance)</t>
        </is>
      </c>
      <c r="V2821" s="44" t="n">
        <v>838</v>
      </c>
      <c r="W2821" s="44" t="n">
        <v>49</v>
      </c>
      <c r="X2821" s="43" t="n">
        <v>5.8</v>
      </c>
      <c r="Y2821" s="43" t="n">
        <v>1022.7</v>
      </c>
      <c r="Z2821" t="n">
        <v>7</v>
      </c>
      <c r="AA2821" s="96" t="n">
        <v>2</v>
      </c>
      <c r="AB2821" s="96" t="inlineStr">
        <is>
          <t>RA2 - Inner regional Australia</t>
        </is>
      </c>
      <c r="AC2821" s="96" t="inlineStr">
        <is>
          <t>Approximate: derived from Shipping_MMM via standard MMM→RA mapping (MMM2-3 both map to RA2)</t>
        </is>
      </c>
      <c r="AD2821" s="96" t="inlineStr">
        <is>
          <t>PHN601</t>
        </is>
      </c>
      <c r="AE2821" s="96" t="inlineStr">
        <is>
          <t>Tasmania</t>
        </is>
      </c>
      <c r="AF2821" s="112" t="n">
        <v>1</v>
      </c>
    </row>
    <row r="2822" ht="15" customHeight="1">
      <c r="A2822" s="42" t="n">
        <v>7015</v>
      </c>
      <c r="B2822" t="inlineStr">
        <is>
          <t>TAS</t>
        </is>
      </c>
      <c r="C2822" t="inlineStr">
        <is>
          <t>7015|TAS</t>
        </is>
      </c>
      <c r="D2822" t="inlineStr">
        <is>
          <t>Geilston Bay</t>
        </is>
      </c>
      <c r="E2822" t="inlineStr">
        <is>
          <t>Geilston Bay, Lindisfarne, Rose Bay</t>
        </is>
      </c>
      <c r="F2822" s="30" t="n">
        <v>3</v>
      </c>
      <c r="G2822" s="30" t="n">
        <v>3</v>
      </c>
      <c r="H2822">
        <f>FALSE()</f>
        <v/>
      </c>
      <c r="K2822" t="n">
        <v>2</v>
      </c>
      <c r="L2822" t="inlineStr">
        <is>
          <t>MMM2 - Regional centre</t>
        </is>
      </c>
      <c r="M2822" s="31" t="n">
        <v>1</v>
      </c>
      <c r="N2822" t="inlineStr">
        <is>
          <t>2:100.0%</t>
        </is>
      </c>
      <c r="O2822" s="43" t="n">
        <v>15.3124</v>
      </c>
      <c r="P2822" s="43" t="n">
        <v>15.3124</v>
      </c>
      <c r="Q2822" t="n">
        <v>2</v>
      </c>
      <c r="R2822" t="inlineStr">
        <is>
          <t>MMM2 - Regional centre</t>
        </is>
      </c>
      <c r="S2822" t="inlineStr">
        <is>
          <t>MMM 2023 (POA concordance)</t>
        </is>
      </c>
      <c r="V2822" s="44" t="n">
        <v>11290</v>
      </c>
      <c r="W2822" s="44" t="n">
        <v>254</v>
      </c>
      <c r="X2822" s="43" t="n">
        <v>2.2</v>
      </c>
      <c r="Y2822" s="43" t="n">
        <v>1033.8</v>
      </c>
      <c r="Z2822" t="n">
        <v>7</v>
      </c>
      <c r="AA2822" s="96" t="n">
        <v>2</v>
      </c>
      <c r="AB2822" s="96" t="inlineStr">
        <is>
          <t>RA2 - Inner regional Australia</t>
        </is>
      </c>
      <c r="AC2822" s="96" t="inlineStr">
        <is>
          <t>Approximate: derived from Shipping_MMM via standard MMM→RA mapping (MMM2-3 both map to RA2)</t>
        </is>
      </c>
      <c r="AD2822" s="96" t="inlineStr">
        <is>
          <t>PHN601</t>
        </is>
      </c>
      <c r="AE2822" s="96" t="inlineStr">
        <is>
          <t>Tasmania</t>
        </is>
      </c>
      <c r="AF2822" s="112" t="n">
        <v>1</v>
      </c>
    </row>
    <row r="2823" ht="15" customHeight="1">
      <c r="A2823" s="42" t="n">
        <v>7016</v>
      </c>
      <c r="B2823" t="inlineStr">
        <is>
          <t>TAS</t>
        </is>
      </c>
      <c r="C2823" t="inlineStr">
        <is>
          <t>7016|TAS</t>
        </is>
      </c>
      <c r="D2823" t="inlineStr">
        <is>
          <t>Risdon Vale</t>
        </is>
      </c>
      <c r="E2823" t="inlineStr">
        <is>
          <t>Risdon Vale</t>
        </is>
      </c>
      <c r="F2823" s="30" t="n">
        <v>1</v>
      </c>
      <c r="G2823" s="30" t="n">
        <v>1</v>
      </c>
      <c r="H2823">
        <f>FALSE()</f>
        <v/>
      </c>
      <c r="K2823" t="n">
        <v>2</v>
      </c>
      <c r="L2823" t="inlineStr">
        <is>
          <t>MMM2 - Regional centre</t>
        </is>
      </c>
      <c r="M2823" s="31" t="n">
        <v>1</v>
      </c>
      <c r="N2823" t="inlineStr">
        <is>
          <t>2:100.0%</t>
        </is>
      </c>
      <c r="O2823" s="43" t="n">
        <v>13.2051</v>
      </c>
      <c r="P2823" s="43" t="n">
        <v>13.2052</v>
      </c>
      <c r="Q2823" t="n">
        <v>2</v>
      </c>
      <c r="R2823" t="inlineStr">
        <is>
          <t>MMM2 - Regional centre</t>
        </is>
      </c>
      <c r="S2823" t="inlineStr">
        <is>
          <t>MMM 2023 (POA concordance)</t>
        </is>
      </c>
      <c r="V2823" s="44" t="n">
        <v>3171</v>
      </c>
      <c r="W2823" s="44" t="n">
        <v>413</v>
      </c>
      <c r="X2823" s="43" t="n">
        <v>13</v>
      </c>
      <c r="Y2823" s="43" t="n">
        <v>864.9</v>
      </c>
      <c r="Z2823" t="n">
        <v>1</v>
      </c>
      <c r="AA2823" s="96" t="n">
        <v>2</v>
      </c>
      <c r="AB2823" s="96" t="inlineStr">
        <is>
          <t>RA2 - Inner regional Australia</t>
        </is>
      </c>
      <c r="AC2823" s="96" t="inlineStr">
        <is>
          <t>Approximate: derived from Shipping_MMM via standard MMM→RA mapping (MMM2-3 both map to RA2)</t>
        </is>
      </c>
      <c r="AD2823" s="96" t="inlineStr">
        <is>
          <t>PHN601</t>
        </is>
      </c>
      <c r="AE2823" s="96" t="inlineStr">
        <is>
          <t>Tasmania</t>
        </is>
      </c>
      <c r="AF2823" s="112" t="n">
        <v>1</v>
      </c>
    </row>
    <row r="2824" ht="15" customHeight="1">
      <c r="A2824" s="42" t="n">
        <v>7017</v>
      </c>
      <c r="B2824" t="inlineStr">
        <is>
          <t>TAS</t>
        </is>
      </c>
      <c r="C2824" t="inlineStr">
        <is>
          <t>7017|TAS</t>
        </is>
      </c>
      <c r="D2824" t="inlineStr">
        <is>
          <t>Grasstree Hill</t>
        </is>
      </c>
      <c r="E2824" t="inlineStr">
        <is>
          <t>Grasstree Hill, Honeywood, Old Beach, Otago, Risdon</t>
        </is>
      </c>
      <c r="F2824" s="30" t="n">
        <v>6</v>
      </c>
      <c r="G2824" s="30" t="n">
        <v>6</v>
      </c>
      <c r="H2824">
        <f>FALSE()</f>
        <v/>
      </c>
      <c r="K2824" t="n">
        <v>2</v>
      </c>
      <c r="L2824" t="inlineStr">
        <is>
          <t>MMM2 - Regional centre</t>
        </is>
      </c>
      <c r="M2824" s="31" t="n">
        <v>0.8048999999999999</v>
      </c>
      <c r="N2824" t="inlineStr">
        <is>
          <t>2:80.5%; 5:19.5%</t>
        </is>
      </c>
      <c r="O2824" s="43" t="n">
        <v>110.9367</v>
      </c>
      <c r="P2824" s="43" t="n">
        <v>137.8192</v>
      </c>
      <c r="Q2824" t="n">
        <v>2</v>
      </c>
      <c r="R2824" t="inlineStr">
        <is>
          <t>MMM2 - Regional centre</t>
        </is>
      </c>
      <c r="S2824" t="inlineStr">
        <is>
          <t>MMM 2023 (POA concordance)</t>
        </is>
      </c>
      <c r="V2824" s="44" t="n">
        <v>6300</v>
      </c>
      <c r="W2824" s="44" t="n">
        <v>269</v>
      </c>
      <c r="X2824" s="43" t="n">
        <v>4.3</v>
      </c>
      <c r="Y2824" s="43" t="n">
        <v>1047.8</v>
      </c>
      <c r="Z2824" t="n">
        <v>8</v>
      </c>
      <c r="AA2824" s="96" t="n">
        <v>2</v>
      </c>
      <c r="AB2824" s="96" t="inlineStr">
        <is>
          <t>RA2 - Inner regional Australia</t>
        </is>
      </c>
      <c r="AC2824" s="96" t="inlineStr">
        <is>
          <t>Approximate: derived from Shipping_MMM via standard MMM→RA mapping (MMM2-3 both map to RA2)</t>
        </is>
      </c>
      <c r="AD2824" s="96" t="inlineStr">
        <is>
          <t>PHN601</t>
        </is>
      </c>
      <c r="AE2824" s="96" t="inlineStr">
        <is>
          <t>Tasmania</t>
        </is>
      </c>
      <c r="AF2824" s="112" t="n">
        <v>1</v>
      </c>
    </row>
    <row r="2825" ht="15" customHeight="1">
      <c r="A2825" s="42" t="n">
        <v>7018</v>
      </c>
      <c r="B2825" t="inlineStr">
        <is>
          <t>TAS</t>
        </is>
      </c>
      <c r="C2825" t="inlineStr">
        <is>
          <t>7018|TAS</t>
        </is>
      </c>
      <c r="D2825" t="inlineStr">
        <is>
          <t>Bellerive</t>
        </is>
      </c>
      <c r="E2825" t="inlineStr">
        <is>
          <t>Bellerive, Howrah, Montagu Bay, Mornington, Rosny</t>
        </is>
      </c>
      <c r="F2825" s="30" t="n">
        <v>8</v>
      </c>
      <c r="G2825" s="30" t="n">
        <v>8</v>
      </c>
      <c r="H2825">
        <f>FALSE()</f>
        <v/>
      </c>
      <c r="K2825" t="n">
        <v>2</v>
      </c>
      <c r="L2825" t="inlineStr">
        <is>
          <t>MMM2 - Regional centre</t>
        </is>
      </c>
      <c r="M2825" s="31" t="n">
        <v>1</v>
      </c>
      <c r="N2825" t="inlineStr">
        <is>
          <t>2:100.0%</t>
        </is>
      </c>
      <c r="O2825" s="43" t="n">
        <v>23.0909</v>
      </c>
      <c r="P2825" s="43" t="n">
        <v>23.0912</v>
      </c>
      <c r="Q2825" t="n">
        <v>2</v>
      </c>
      <c r="R2825" t="inlineStr">
        <is>
          <t>MMM2 - Regional centre</t>
        </is>
      </c>
      <c r="S2825" t="inlineStr">
        <is>
          <t>MMM 2023 (POA concordance)</t>
        </is>
      </c>
      <c r="V2825" s="44" t="n">
        <v>23450</v>
      </c>
      <c r="W2825" s="44" t="n">
        <v>784</v>
      </c>
      <c r="X2825" s="43" t="n">
        <v>3.3</v>
      </c>
      <c r="Y2825" s="43" t="n">
        <v>1011.5</v>
      </c>
      <c r="Z2825" t="n">
        <v>6</v>
      </c>
      <c r="AA2825" s="96" t="n">
        <v>2</v>
      </c>
      <c r="AB2825" s="96" t="inlineStr">
        <is>
          <t>RA2 - Inner regional Australia</t>
        </is>
      </c>
      <c r="AC2825" s="96" t="inlineStr">
        <is>
          <t>Approximate: derived from Shipping_MMM via standard MMM→RA mapping (MMM2-3 both map to RA2)</t>
        </is>
      </c>
      <c r="AD2825" s="96" t="inlineStr">
        <is>
          <t>PHN601</t>
        </is>
      </c>
      <c r="AE2825" s="96" t="inlineStr">
        <is>
          <t>Tasmania</t>
        </is>
      </c>
      <c r="AF2825" s="112" t="n">
        <v>1</v>
      </c>
    </row>
    <row r="2826" ht="15" customHeight="1">
      <c r="A2826" s="42" t="n">
        <v>7019</v>
      </c>
      <c r="B2826" t="inlineStr">
        <is>
          <t>TAS</t>
        </is>
      </c>
      <c r="C2826" t="inlineStr">
        <is>
          <t>7019|TAS</t>
        </is>
      </c>
      <c r="D2826" t="inlineStr">
        <is>
          <t>Clarendon Vale</t>
        </is>
      </c>
      <c r="E2826" t="inlineStr">
        <is>
          <t>Clarendon Vale, Oakdowns, Rokeby</t>
        </is>
      </c>
      <c r="F2826" s="30" t="n">
        <v>3</v>
      </c>
      <c r="G2826" s="30" t="n">
        <v>3</v>
      </c>
      <c r="H2826">
        <f>FALSE()</f>
        <v/>
      </c>
      <c r="K2826" t="n">
        <v>2</v>
      </c>
      <c r="L2826" t="inlineStr">
        <is>
          <t>MMM2 - Regional centre</t>
        </is>
      </c>
      <c r="M2826" s="31" t="n">
        <v>1</v>
      </c>
      <c r="N2826" t="inlineStr">
        <is>
          <t>2:100.0%</t>
        </is>
      </c>
      <c r="O2826" s="43" t="n">
        <v>14.6757</v>
      </c>
      <c r="P2826" s="43" t="n">
        <v>14.6762</v>
      </c>
      <c r="Q2826" t="n">
        <v>2</v>
      </c>
      <c r="R2826" t="inlineStr">
        <is>
          <t>MMM2 - Regional centre</t>
        </is>
      </c>
      <c r="S2826" t="inlineStr">
        <is>
          <t>MMM 2023 (POA concordance)</t>
        </is>
      </c>
      <c r="V2826" s="44" t="n">
        <v>7744</v>
      </c>
      <c r="W2826" s="44" t="n">
        <v>690</v>
      </c>
      <c r="X2826" s="43" t="n">
        <v>8.9</v>
      </c>
      <c r="Y2826" s="43" t="n">
        <v>882.6</v>
      </c>
      <c r="Z2826" t="n">
        <v>1</v>
      </c>
      <c r="AA2826" s="96" t="n">
        <v>2</v>
      </c>
      <c r="AB2826" s="96" t="inlineStr">
        <is>
          <t>RA2 - Inner regional Australia</t>
        </is>
      </c>
      <c r="AC2826" s="96" t="inlineStr">
        <is>
          <t>Approximate: derived from Shipping_MMM via standard MMM→RA mapping (MMM2-3 both map to RA2)</t>
        </is>
      </c>
      <c r="AD2826" s="96" t="inlineStr">
        <is>
          <t>PHN601</t>
        </is>
      </c>
      <c r="AE2826" s="96" t="inlineStr">
        <is>
          <t>Tasmania</t>
        </is>
      </c>
      <c r="AF2826" s="112" t="n">
        <v>1</v>
      </c>
    </row>
    <row r="2827" ht="15" customHeight="1">
      <c r="A2827" s="42" t="n">
        <v>7020</v>
      </c>
      <c r="B2827" t="inlineStr">
        <is>
          <t>TAS</t>
        </is>
      </c>
      <c r="C2827" t="inlineStr">
        <is>
          <t>7020|TAS</t>
        </is>
      </c>
      <c r="D2827" t="inlineStr">
        <is>
          <t>Clifton Beach</t>
        </is>
      </c>
      <c r="E2827" t="inlineStr">
        <is>
          <t>Clifton Beach, Sandford</t>
        </is>
      </c>
      <c r="F2827" s="30" t="n">
        <v>2</v>
      </c>
      <c r="G2827" s="30" t="n">
        <v>2</v>
      </c>
      <c r="H2827">
        <f>FALSE()</f>
        <v/>
      </c>
      <c r="K2827" t="n">
        <v>2</v>
      </c>
      <c r="L2827" t="inlineStr">
        <is>
          <t>MMM2 - Regional centre</t>
        </is>
      </c>
      <c r="M2827" s="31" t="n">
        <v>1</v>
      </c>
      <c r="N2827" t="inlineStr">
        <is>
          <t>2:100.0%</t>
        </is>
      </c>
      <c r="O2827" s="43" t="n">
        <v>56.4143</v>
      </c>
      <c r="P2827" s="43" t="n">
        <v>56.4144</v>
      </c>
      <c r="Q2827" t="n">
        <v>2</v>
      </c>
      <c r="R2827" t="inlineStr">
        <is>
          <t>MMM2 - Regional centre</t>
        </is>
      </c>
      <c r="S2827" t="inlineStr">
        <is>
          <t>MMM 2023 (POA concordance)</t>
        </is>
      </c>
      <c r="V2827" s="44" t="n">
        <v>2665</v>
      </c>
      <c r="W2827" s="44" t="n">
        <v>108</v>
      </c>
      <c r="X2827" s="43" t="n">
        <v>4.1</v>
      </c>
      <c r="Y2827" s="43" t="n">
        <v>1078.7</v>
      </c>
      <c r="Z2827" t="n">
        <v>10</v>
      </c>
      <c r="AA2827" s="96" t="n">
        <v>2</v>
      </c>
      <c r="AB2827" s="96" t="inlineStr">
        <is>
          <t>RA2 - Inner regional Australia</t>
        </is>
      </c>
      <c r="AC2827" s="96" t="inlineStr">
        <is>
          <t>Approximate: derived from Shipping_MMM via standard MMM→RA mapping (MMM2-3 both map to RA2)</t>
        </is>
      </c>
      <c r="AD2827" s="96" t="inlineStr">
        <is>
          <t>PHN601</t>
        </is>
      </c>
      <c r="AE2827" s="96" t="inlineStr">
        <is>
          <t>Tasmania</t>
        </is>
      </c>
      <c r="AF2827" s="112" t="n">
        <v>1</v>
      </c>
    </row>
    <row r="2828" ht="15" customHeight="1">
      <c r="A2828" s="42" t="n">
        <v>7021</v>
      </c>
      <c r="B2828" t="inlineStr">
        <is>
          <t>TAS</t>
        </is>
      </c>
      <c r="C2828" t="inlineStr">
        <is>
          <t>7021|TAS</t>
        </is>
      </c>
      <c r="D2828" t="inlineStr">
        <is>
          <t>Lauderdale</t>
        </is>
      </c>
      <c r="E2828" t="inlineStr">
        <is>
          <t>Lauderdale</t>
        </is>
      </c>
      <c r="F2828" s="30" t="n">
        <v>1</v>
      </c>
      <c r="G2828" s="30" t="n">
        <v>1</v>
      </c>
      <c r="H2828">
        <f>FALSE()</f>
        <v/>
      </c>
      <c r="K2828" t="n">
        <v>2</v>
      </c>
      <c r="L2828" t="inlineStr">
        <is>
          <t>MMM2 - Regional centre</t>
        </is>
      </c>
      <c r="M2828" s="31" t="n">
        <v>1</v>
      </c>
      <c r="N2828" t="inlineStr">
        <is>
          <t>2:100.0%</t>
        </is>
      </c>
      <c r="O2828" s="43" t="n">
        <v>4.8378</v>
      </c>
      <c r="P2828" s="43" t="n">
        <v>4.8376</v>
      </c>
      <c r="Q2828" t="n">
        <v>2</v>
      </c>
      <c r="R2828" t="inlineStr">
        <is>
          <t>MMM2 - Regional centre</t>
        </is>
      </c>
      <c r="S2828" t="inlineStr">
        <is>
          <t>MMM 2023 (POA concordance)</t>
        </is>
      </c>
      <c r="V2828" s="44" t="n">
        <v>2592</v>
      </c>
      <c r="W2828" s="44" t="n">
        <v>106</v>
      </c>
      <c r="X2828" s="43" t="n">
        <v>4.1</v>
      </c>
      <c r="Y2828" s="43" t="n">
        <v>1070.3</v>
      </c>
      <c r="Z2828" t="n">
        <v>9</v>
      </c>
      <c r="AA2828" s="96" t="n">
        <v>2</v>
      </c>
      <c r="AB2828" s="96" t="inlineStr">
        <is>
          <t>RA2 - Inner regional Australia</t>
        </is>
      </c>
      <c r="AC2828" s="96" t="inlineStr">
        <is>
          <t>Approximate: derived from Shipping_MMM via standard MMM→RA mapping (MMM2-3 both map to RA2)</t>
        </is>
      </c>
      <c r="AD2828" s="96" t="inlineStr">
        <is>
          <t>PHN601</t>
        </is>
      </c>
      <c r="AE2828" s="96" t="inlineStr">
        <is>
          <t>Tasmania</t>
        </is>
      </c>
      <c r="AF2828" s="112" t="n">
        <v>1</v>
      </c>
    </row>
    <row r="2829" ht="15" customHeight="1">
      <c r="A2829" s="42" t="n">
        <v>7022</v>
      </c>
      <c r="B2829" t="inlineStr">
        <is>
          <t>TAS</t>
        </is>
      </c>
      <c r="C2829" t="inlineStr">
        <is>
          <t>7022|TAS</t>
        </is>
      </c>
      <c r="D2829" t="inlineStr">
        <is>
          <t>South Arm</t>
        </is>
      </c>
      <c r="E2829" t="inlineStr">
        <is>
          <t>South Arm</t>
        </is>
      </c>
      <c r="F2829" s="30" t="n">
        <v>1</v>
      </c>
      <c r="G2829" s="30" t="n">
        <v>1</v>
      </c>
      <c r="H2829">
        <f>FALSE()</f>
        <v/>
      </c>
      <c r="K2829" t="n">
        <v>5</v>
      </c>
      <c r="L2829" t="inlineStr">
        <is>
          <t>MMM5 - Small rural town</t>
        </is>
      </c>
      <c r="M2829" s="31" t="n">
        <v>0.7214</v>
      </c>
      <c r="N2829" t="inlineStr">
        <is>
          <t>5:72.1%; 2:27.9%</t>
        </is>
      </c>
      <c r="O2829" s="43" t="n">
        <v>7.9204</v>
      </c>
      <c r="P2829" s="43" t="n">
        <v>10.9785</v>
      </c>
      <c r="Q2829" t="n">
        <v>5</v>
      </c>
      <c r="R2829" t="inlineStr">
        <is>
          <t>MMM5 - Small rural town</t>
        </is>
      </c>
      <c r="S2829" t="inlineStr">
        <is>
          <t>MMM 2023 (POA concordance)</t>
        </is>
      </c>
      <c r="V2829" s="44" t="n">
        <v>963</v>
      </c>
      <c r="W2829" s="44" t="n">
        <v>35</v>
      </c>
      <c r="X2829" s="43" t="n">
        <v>3.6</v>
      </c>
      <c r="Y2829" s="43" t="n">
        <v>1031.1</v>
      </c>
      <c r="Z2829" t="n">
        <v>7</v>
      </c>
      <c r="AA2829" s="96" t="n">
        <v>3</v>
      </c>
      <c r="AB2829" s="96" t="inlineStr">
        <is>
          <t>RA3 - Outer regional Australia</t>
        </is>
      </c>
      <c r="AC2829" s="96" t="inlineStr">
        <is>
          <t>Approximate: derived from Shipping_MMM via standard MMM→RA mapping (MMM4-5 both map to RA3; some MMM5 areas may be RA2)</t>
        </is>
      </c>
      <c r="AD2829" s="96" t="inlineStr">
        <is>
          <t>PHN601</t>
        </is>
      </c>
      <c r="AE2829" s="96" t="inlineStr">
        <is>
          <t>Tasmania</t>
        </is>
      </c>
      <c r="AF2829" s="112" t="n">
        <v>1</v>
      </c>
    </row>
    <row r="2830" ht="15" customHeight="1">
      <c r="A2830" s="42" t="n">
        <v>7023</v>
      </c>
      <c r="B2830" t="inlineStr">
        <is>
          <t>TAS</t>
        </is>
      </c>
      <c r="C2830" t="inlineStr">
        <is>
          <t>7023|TAS</t>
        </is>
      </c>
      <c r="D2830" t="inlineStr">
        <is>
          <t>Opossum Bay</t>
        </is>
      </c>
      <c r="E2830" t="inlineStr">
        <is>
          <t>Opossum Bay</t>
        </is>
      </c>
      <c r="F2830" s="30" t="n">
        <v>1</v>
      </c>
      <c r="G2830" s="30" t="n">
        <v>1</v>
      </c>
      <c r="H2830">
        <f>FALSE()</f>
        <v/>
      </c>
      <c r="K2830" t="n">
        <v>5</v>
      </c>
      <c r="L2830" t="inlineStr">
        <is>
          <t>MMM5 - Small rural town</t>
        </is>
      </c>
      <c r="M2830" s="31" t="n">
        <v>1</v>
      </c>
      <c r="N2830" t="inlineStr">
        <is>
          <t>5:100.0%</t>
        </is>
      </c>
      <c r="O2830" s="43" t="n">
        <v>4.6426</v>
      </c>
      <c r="P2830" s="43" t="n">
        <v>4.6425</v>
      </c>
      <c r="Q2830" t="n">
        <v>5</v>
      </c>
      <c r="R2830" t="inlineStr">
        <is>
          <t>MMM5 - Small rural town</t>
        </is>
      </c>
      <c r="S2830" t="inlineStr">
        <is>
          <t>MMM 2023 (POA concordance)</t>
        </is>
      </c>
      <c r="V2830" s="44" t="n">
        <v>383</v>
      </c>
      <c r="W2830" s="44" t="n">
        <v>18</v>
      </c>
      <c r="X2830" s="43" t="n">
        <v>4.7</v>
      </c>
      <c r="Y2830" s="43" t="n">
        <v>1031.9</v>
      </c>
      <c r="Z2830" t="n">
        <v>7</v>
      </c>
      <c r="AA2830" s="96" t="n">
        <v>3</v>
      </c>
      <c r="AB2830" s="96" t="inlineStr">
        <is>
          <t>RA3 - Outer regional Australia</t>
        </is>
      </c>
      <c r="AC2830" s="96" t="inlineStr">
        <is>
          <t>Approximate: derived from Shipping_MMM via standard MMM→RA mapping (MMM4-5 both map to RA3; some MMM5 areas may be RA2)</t>
        </is>
      </c>
      <c r="AD2830" s="96" t="inlineStr">
        <is>
          <t>PHN601</t>
        </is>
      </c>
      <c r="AE2830" s="96" t="inlineStr">
        <is>
          <t>Tasmania</t>
        </is>
      </c>
      <c r="AF2830" s="112" t="n">
        <v>1</v>
      </c>
    </row>
    <row r="2831" ht="15" customHeight="1">
      <c r="A2831" s="42" t="n">
        <v>7024</v>
      </c>
      <c r="B2831" t="inlineStr">
        <is>
          <t>TAS</t>
        </is>
      </c>
      <c r="C2831" t="inlineStr">
        <is>
          <t>7024|TAS</t>
        </is>
      </c>
      <c r="D2831" t="inlineStr">
        <is>
          <t>Cremorne</t>
        </is>
      </c>
      <c r="E2831" t="inlineStr">
        <is>
          <t>Cremorne</t>
        </is>
      </c>
      <c r="F2831" s="30" t="n">
        <v>1</v>
      </c>
      <c r="G2831" s="30" t="n">
        <v>1</v>
      </c>
      <c r="H2831">
        <f>FALSE()</f>
        <v/>
      </c>
      <c r="K2831" t="n">
        <v>2</v>
      </c>
      <c r="L2831" t="inlineStr">
        <is>
          <t>MMM2 - Regional centre</t>
        </is>
      </c>
      <c r="M2831" s="31" t="n">
        <v>1</v>
      </c>
      <c r="N2831" t="inlineStr">
        <is>
          <t>2:100.0%</t>
        </is>
      </c>
      <c r="O2831" s="43" t="n">
        <v>2.2327</v>
      </c>
      <c r="P2831" s="43" t="n">
        <v>2.2327</v>
      </c>
      <c r="Q2831" t="n">
        <v>2</v>
      </c>
      <c r="R2831" t="inlineStr">
        <is>
          <t>MMM2 - Regional centre</t>
        </is>
      </c>
      <c r="S2831" t="inlineStr">
        <is>
          <t>MMM 2023 (POA concordance)</t>
        </is>
      </c>
      <c r="V2831" s="44" t="n">
        <v>602</v>
      </c>
      <c r="W2831" s="44" t="n">
        <v>23</v>
      </c>
      <c r="X2831" s="43" t="n">
        <v>3.8</v>
      </c>
      <c r="Y2831" s="43" t="n">
        <v>1100.2</v>
      </c>
      <c r="Z2831" t="n">
        <v>10</v>
      </c>
      <c r="AA2831" s="96" t="n">
        <v>2</v>
      </c>
      <c r="AB2831" s="96" t="inlineStr">
        <is>
          <t>RA2 - Inner regional Australia</t>
        </is>
      </c>
      <c r="AC2831" s="96" t="inlineStr">
        <is>
          <t>Approximate: derived from Shipping_MMM via standard MMM→RA mapping (MMM2-3 both map to RA2)</t>
        </is>
      </c>
      <c r="AD2831" s="96" t="inlineStr">
        <is>
          <t>PHN601</t>
        </is>
      </c>
      <c r="AE2831" s="96" t="inlineStr">
        <is>
          <t>Tasmania</t>
        </is>
      </c>
      <c r="AF2831" s="112" t="n">
        <v>1</v>
      </c>
    </row>
    <row r="2832" ht="15" customHeight="1">
      <c r="A2832" s="42" t="n">
        <v>7025</v>
      </c>
      <c r="B2832" t="inlineStr">
        <is>
          <t>TAS</t>
        </is>
      </c>
      <c r="C2832" t="inlineStr">
        <is>
          <t>7025|TAS</t>
        </is>
      </c>
      <c r="D2832" t="inlineStr">
        <is>
          <t>Dulcot</t>
        </is>
      </c>
      <c r="E2832" t="inlineStr">
        <is>
          <t>Dulcot, Richmond</t>
        </is>
      </c>
      <c r="F2832" s="30" t="n">
        <v>2</v>
      </c>
      <c r="G2832" s="30" t="n">
        <v>2</v>
      </c>
      <c r="H2832">
        <f>FALSE()</f>
        <v/>
      </c>
      <c r="K2832" t="n">
        <v>2</v>
      </c>
      <c r="L2832" t="inlineStr">
        <is>
          <t>MMM2 - Regional centre</t>
        </is>
      </c>
      <c r="M2832" s="31" t="n">
        <v>1</v>
      </c>
      <c r="N2832" t="inlineStr">
        <is>
          <t>2:100.0%</t>
        </is>
      </c>
      <c r="O2832" s="43" t="n">
        <v>93.90649999999999</v>
      </c>
      <c r="P2832" s="43" t="n">
        <v>93.9067</v>
      </c>
      <c r="Q2832" t="n">
        <v>2</v>
      </c>
      <c r="R2832" t="inlineStr">
        <is>
          <t>MMM2 - Regional centre</t>
        </is>
      </c>
      <c r="S2832" t="inlineStr">
        <is>
          <t>MMM 2023 (POA concordance)</t>
        </is>
      </c>
      <c r="V2832" s="44" t="n">
        <v>1822</v>
      </c>
      <c r="W2832" s="44" t="n">
        <v>39</v>
      </c>
      <c r="X2832" s="43" t="n">
        <v>2.1</v>
      </c>
      <c r="Y2832" s="43" t="n">
        <v>1049.5</v>
      </c>
      <c r="Z2832" t="n">
        <v>8</v>
      </c>
      <c r="AA2832" s="96" t="n">
        <v>2</v>
      </c>
      <c r="AB2832" s="96" t="inlineStr">
        <is>
          <t>RA2 - Inner regional Australia</t>
        </is>
      </c>
      <c r="AC2832" s="96" t="inlineStr">
        <is>
          <t>Approximate: derived from Shipping_MMM via standard MMM→RA mapping (MMM2-3 both map to RA2)</t>
        </is>
      </c>
      <c r="AD2832" s="96" t="inlineStr">
        <is>
          <t>PHN601</t>
        </is>
      </c>
      <c r="AE2832" s="96" t="inlineStr">
        <is>
          <t>Tasmania</t>
        </is>
      </c>
      <c r="AF2832" s="112" t="n">
        <v>1</v>
      </c>
    </row>
    <row r="2833" ht="15" customHeight="1">
      <c r="A2833" s="42" t="n">
        <v>7026</v>
      </c>
      <c r="B2833" t="inlineStr">
        <is>
          <t>TAS</t>
        </is>
      </c>
      <c r="C2833" t="inlineStr">
        <is>
          <t>7026|TAS</t>
        </is>
      </c>
      <c r="D2833" t="inlineStr">
        <is>
          <t>Campania</t>
        </is>
      </c>
      <c r="E2833" t="inlineStr">
        <is>
          <t>Campania</t>
        </is>
      </c>
      <c r="F2833" s="30" t="n">
        <v>1</v>
      </c>
      <c r="G2833" s="30" t="n">
        <v>1</v>
      </c>
      <c r="H2833">
        <f>FALSE()</f>
        <v/>
      </c>
      <c r="K2833" t="n">
        <v>5</v>
      </c>
      <c r="L2833" t="inlineStr">
        <is>
          <t>MMM5 - Small rural town</t>
        </is>
      </c>
      <c r="M2833" s="31" t="n">
        <v>0.9369</v>
      </c>
      <c r="N2833" t="inlineStr">
        <is>
          <t>5:93.7%; 2:6.3%</t>
        </is>
      </c>
      <c r="O2833" s="43" t="n">
        <v>196.4599</v>
      </c>
      <c r="P2833" s="43" t="n">
        <v>209.6857</v>
      </c>
      <c r="Q2833" t="n">
        <v>5</v>
      </c>
      <c r="R2833" t="inlineStr">
        <is>
          <t>MMM5 - Small rural town</t>
        </is>
      </c>
      <c r="S2833" t="inlineStr">
        <is>
          <t>MMM 2023 (POA concordance)</t>
        </is>
      </c>
      <c r="V2833" s="44" t="n">
        <v>1158</v>
      </c>
      <c r="W2833" s="44" t="n">
        <v>60</v>
      </c>
      <c r="X2833" s="43" t="n">
        <v>5.2</v>
      </c>
      <c r="Y2833" s="43" t="n">
        <v>1002.4</v>
      </c>
      <c r="Z2833" t="n">
        <v>6</v>
      </c>
      <c r="AA2833" s="96" t="n">
        <v>3</v>
      </c>
      <c r="AB2833" s="96" t="inlineStr">
        <is>
          <t>RA3 - Outer regional Australia</t>
        </is>
      </c>
      <c r="AC2833" s="96" t="inlineStr">
        <is>
          <t>Approximate: derived from Shipping_MMM via standard MMM→RA mapping (MMM4-5 both map to RA3; some MMM5 areas may be RA2)</t>
        </is>
      </c>
      <c r="AD2833" s="96" t="inlineStr">
        <is>
          <t>PHN601</t>
        </is>
      </c>
      <c r="AE2833" s="96" t="inlineStr">
        <is>
          <t>Tasmania</t>
        </is>
      </c>
      <c r="AF2833" s="112" t="n">
        <v>1</v>
      </c>
    </row>
    <row r="2834" ht="15" customHeight="1">
      <c r="A2834" s="42" t="n">
        <v>7027</v>
      </c>
      <c r="B2834" t="inlineStr">
        <is>
          <t>TAS</t>
        </is>
      </c>
      <c r="C2834" t="inlineStr">
        <is>
          <t>7027|TAS</t>
        </is>
      </c>
      <c r="D2834" t="inlineStr">
        <is>
          <t>Colebrook</t>
        </is>
      </c>
      <c r="E2834" t="inlineStr">
        <is>
          <t>Colebrook</t>
        </is>
      </c>
      <c r="F2834" s="30" t="n">
        <v>1</v>
      </c>
      <c r="G2834" s="30" t="n">
        <v>1</v>
      </c>
      <c r="H2834">
        <f>FALSE()</f>
        <v/>
      </c>
      <c r="K2834" t="n">
        <v>5</v>
      </c>
      <c r="L2834" t="inlineStr">
        <is>
          <t>MMM5 - Small rural town</t>
        </is>
      </c>
      <c r="M2834" s="31" t="n">
        <v>1</v>
      </c>
      <c r="N2834" t="inlineStr">
        <is>
          <t>5:100.0%</t>
        </is>
      </c>
      <c r="O2834" s="43" t="n">
        <v>152.1166</v>
      </c>
      <c r="P2834" s="43" t="n">
        <v>152.1166</v>
      </c>
      <c r="Q2834" t="n">
        <v>5</v>
      </c>
      <c r="R2834" t="inlineStr">
        <is>
          <t>MMM5 - Small rural town</t>
        </is>
      </c>
      <c r="S2834" t="inlineStr">
        <is>
          <t>MMM 2023 (POA concordance)</t>
        </is>
      </c>
      <c r="V2834" s="44" t="n">
        <v>372</v>
      </c>
      <c r="W2834" s="44" t="n">
        <v>31</v>
      </c>
      <c r="X2834" s="43" t="n">
        <v>8.300000000000001</v>
      </c>
      <c r="Y2834" s="43" t="n">
        <v>907.9</v>
      </c>
      <c r="Z2834" t="n">
        <v>2</v>
      </c>
      <c r="AA2834" s="96" t="n">
        <v>3</v>
      </c>
      <c r="AB2834" s="96" t="inlineStr">
        <is>
          <t>RA3 - Outer regional Australia</t>
        </is>
      </c>
      <c r="AC2834" s="96" t="inlineStr">
        <is>
          <t>Approximate: derived from Shipping_MMM via standard MMM→RA mapping (MMM4-5 both map to RA3; some MMM5 areas may be RA2)</t>
        </is>
      </c>
      <c r="AD2834" s="96" t="inlineStr">
        <is>
          <t>PHN601</t>
        </is>
      </c>
      <c r="AE2834" s="96" t="inlineStr">
        <is>
          <t>Tasmania</t>
        </is>
      </c>
      <c r="AF2834" s="112" t="n">
        <v>1</v>
      </c>
    </row>
    <row r="2835" ht="15" customHeight="1">
      <c r="A2835" s="42" t="n">
        <v>7030</v>
      </c>
      <c r="B2835" t="inlineStr">
        <is>
          <t>TAS</t>
        </is>
      </c>
      <c r="C2835" t="inlineStr">
        <is>
          <t>7030|TAS</t>
        </is>
      </c>
      <c r="D2835" t="inlineStr">
        <is>
          <t>Apsley</t>
        </is>
      </c>
      <c r="E2835" t="inlineStr">
        <is>
          <t>Apsley, Arthurs Lake, Bagdad, Bothwell, Bridgewater</t>
        </is>
      </c>
      <c r="F2835" s="30" t="n">
        <v>34</v>
      </c>
      <c r="G2835" s="30" t="n">
        <v>34</v>
      </c>
      <c r="H2835">
        <f>FALSE()</f>
        <v/>
      </c>
      <c r="K2835" t="n">
        <v>5</v>
      </c>
      <c r="L2835" t="inlineStr">
        <is>
          <t>MMM5 - Small rural town</t>
        </is>
      </c>
      <c r="M2835" s="31" t="n">
        <v>0.7402</v>
      </c>
      <c r="N2835" t="inlineStr">
        <is>
          <t>5:74.0%; 6:13.4%; 2:12.5%; 4:0.0%</t>
        </is>
      </c>
      <c r="O2835" s="43" t="n">
        <v>2450.0824</v>
      </c>
      <c r="P2835" s="43" t="n">
        <v>3309.9717</v>
      </c>
      <c r="Q2835" t="n">
        <v>5</v>
      </c>
      <c r="R2835" t="inlineStr">
        <is>
          <t>MMM5 - Small rural town</t>
        </is>
      </c>
      <c r="S2835" t="inlineStr">
        <is>
          <t>MMM 2023 (POA concordance)</t>
        </is>
      </c>
      <c r="V2835" s="44" t="n">
        <v>19720</v>
      </c>
      <c r="W2835" s="44" t="n">
        <v>2315</v>
      </c>
      <c r="X2835" s="43" t="n">
        <v>11.7</v>
      </c>
      <c r="Y2835" s="43" t="n">
        <v>870.9</v>
      </c>
      <c r="Z2835" t="n">
        <v>1</v>
      </c>
      <c r="AA2835" s="96" t="n">
        <v>3</v>
      </c>
      <c r="AB2835" s="96" t="inlineStr">
        <is>
          <t>RA3 - Outer regional Australia</t>
        </is>
      </c>
      <c r="AC2835" s="96" t="inlineStr">
        <is>
          <t>Approximate: derived from Shipping_MMM via standard MMM→RA mapping (MMM4-5 both map to RA3; some MMM5 areas may be RA2)</t>
        </is>
      </c>
      <c r="AD2835" s="96" t="inlineStr">
        <is>
          <t>PHN601</t>
        </is>
      </c>
      <c r="AE2835" s="96" t="inlineStr">
        <is>
          <t>Tasmania</t>
        </is>
      </c>
      <c r="AF2835" s="112" t="n">
        <v>1</v>
      </c>
    </row>
    <row r="2836" ht="15" customHeight="1">
      <c r="A2836" s="42" t="n">
        <v>7050</v>
      </c>
      <c r="B2836" t="inlineStr">
        <is>
          <t>TAS</t>
        </is>
      </c>
      <c r="C2836" t="inlineStr">
        <is>
          <t>7050|TAS</t>
        </is>
      </c>
      <c r="D2836" t="inlineStr">
        <is>
          <t>Kingston</t>
        </is>
      </c>
      <c r="E2836" t="inlineStr">
        <is>
          <t>Kingston, Kingston Beach</t>
        </is>
      </c>
      <c r="F2836" s="30" t="n">
        <v>2</v>
      </c>
      <c r="G2836" s="30" t="n">
        <v>2</v>
      </c>
      <c r="H2836">
        <f>FALSE()</f>
        <v/>
      </c>
      <c r="K2836" t="n">
        <v>2</v>
      </c>
      <c r="L2836" t="inlineStr">
        <is>
          <t>MMM2 - Regional centre</t>
        </is>
      </c>
      <c r="M2836" s="31" t="n">
        <v>1</v>
      </c>
      <c r="N2836" t="inlineStr">
        <is>
          <t>2:100.0%</t>
        </is>
      </c>
      <c r="O2836" s="43" t="n">
        <v>38.699</v>
      </c>
      <c r="P2836" s="43" t="n">
        <v>38.6985</v>
      </c>
      <c r="Q2836" t="n">
        <v>2</v>
      </c>
      <c r="R2836" t="inlineStr">
        <is>
          <t>MMM2 - Regional centre</t>
        </is>
      </c>
      <c r="S2836" t="inlineStr">
        <is>
          <t>MMM 2023 (POA concordance)</t>
        </is>
      </c>
      <c r="V2836" s="44" t="n">
        <v>14593</v>
      </c>
      <c r="W2836" s="44" t="n">
        <v>564</v>
      </c>
      <c r="X2836" s="43" t="n">
        <v>3.9</v>
      </c>
      <c r="Y2836" s="43" t="n">
        <v>1009.7</v>
      </c>
      <c r="Z2836" t="n">
        <v>6</v>
      </c>
      <c r="AA2836" s="96" t="n">
        <v>2</v>
      </c>
      <c r="AB2836" s="96" t="inlineStr">
        <is>
          <t>RA2 - Inner regional Australia</t>
        </is>
      </c>
      <c r="AC2836" s="96" t="inlineStr">
        <is>
          <t>Approximate: derived from Shipping_MMM via standard MMM→RA mapping (MMM2-3 both map to RA2)</t>
        </is>
      </c>
      <c r="AD2836" s="96" t="inlineStr">
        <is>
          <t>PHN601</t>
        </is>
      </c>
      <c r="AE2836" s="96" t="inlineStr">
        <is>
          <t>Tasmania</t>
        </is>
      </c>
      <c r="AF2836" s="112" t="n">
        <v>1</v>
      </c>
    </row>
    <row r="2837" ht="15" customHeight="1">
      <c r="A2837" s="42" t="n">
        <v>7051</v>
      </c>
      <c r="B2837" t="inlineStr">
        <is>
          <t>TAS</t>
        </is>
      </c>
      <c r="C2837" t="inlineStr">
        <is>
          <t>7051|TAS</t>
        </is>
      </c>
      <c r="D2837" t="inlineStr">
        <is>
          <t>Kingston</t>
        </is>
      </c>
      <c r="E2837" t="inlineStr">
        <is>
          <t>Kingston</t>
        </is>
      </c>
      <c r="F2837" s="30" t="n">
        <v>1</v>
      </c>
      <c r="G2837" s="30" t="n">
        <v>1</v>
      </c>
      <c r="H2837">
        <f>TRUE()</f>
        <v/>
      </c>
      <c r="I2837" t="inlineStr">
        <is>
          <t>Post Office Boxes</t>
        </is>
      </c>
      <c r="J2837" t="inlineStr">
        <is>
          <t>PO BOXES</t>
        </is>
      </c>
      <c r="M2837" s="31" t="n"/>
      <c r="O2837" s="43" t="n"/>
      <c r="P2837" s="43" t="n"/>
      <c r="Q2837" t="n">
        <v>2</v>
      </c>
      <c r="R2837" t="inlineStr">
        <is>
          <t>MMM2 - Regional centre</t>
        </is>
      </c>
      <c r="S2837" t="inlineStr">
        <is>
          <t>No POA; assigned from nearest classified postcode</t>
        </is>
      </c>
      <c r="V2837" s="44" t="n"/>
      <c r="W2837" s="44" t="n"/>
      <c r="X2837" s="43" t="n"/>
      <c r="Y2837" s="43" t="n"/>
      <c r="AA2837" s="96" t="n">
        <v>2</v>
      </c>
      <c r="AB2837" s="96" t="inlineStr">
        <is>
          <t>RA2 - Inner regional Australia</t>
        </is>
      </c>
      <c r="AC2837" s="96" t="inlineStr">
        <is>
          <t>Approximate: derived from Shipping_MMM via standard MMM→RA mapping (MMM2-3 both map to RA2)</t>
        </is>
      </c>
      <c r="AD2837" s="96" t="inlineStr">
        <is>
          <t>PHN601</t>
        </is>
      </c>
      <c r="AE2837" s="96" t="inlineStr">
        <is>
          <t>Tasmania</t>
        </is>
      </c>
      <c r="AF2837" s="96" t="inlineStr"/>
      <c r="AG2837" s="96" t="inlineStr">
        <is>
          <t>Inferred (Single-state PHN)</t>
        </is>
      </c>
    </row>
    <row r="2838" ht="15" customHeight="1">
      <c r="A2838" s="42" t="n">
        <v>7052</v>
      </c>
      <c r="B2838" t="inlineStr">
        <is>
          <t>TAS</t>
        </is>
      </c>
      <c r="C2838" t="inlineStr">
        <is>
          <t>7052|TAS</t>
        </is>
      </c>
      <c r="D2838" t="inlineStr">
        <is>
          <t>Blackmans Bay</t>
        </is>
      </c>
      <c r="E2838" t="inlineStr">
        <is>
          <t>Blackmans Bay</t>
        </is>
      </c>
      <c r="F2838" s="30" t="n">
        <v>1</v>
      </c>
      <c r="G2838" s="30" t="n">
        <v>1</v>
      </c>
      <c r="H2838">
        <f>FALSE()</f>
        <v/>
      </c>
      <c r="K2838" t="n">
        <v>2</v>
      </c>
      <c r="L2838" t="inlineStr">
        <is>
          <t>MMM2 - Regional centre</t>
        </is>
      </c>
      <c r="M2838" s="31" t="n">
        <v>1</v>
      </c>
      <c r="N2838" t="inlineStr">
        <is>
          <t>2:100.0%</t>
        </is>
      </c>
      <c r="O2838" s="43" t="n">
        <v>6.2052</v>
      </c>
      <c r="P2838" s="43" t="n">
        <v>6.2052</v>
      </c>
      <c r="Q2838" t="n">
        <v>2</v>
      </c>
      <c r="R2838" t="inlineStr">
        <is>
          <t>MMM2 - Regional centre</t>
        </is>
      </c>
      <c r="S2838" t="inlineStr">
        <is>
          <t>MMM 2023 (POA concordance)</t>
        </is>
      </c>
      <c r="V2838" s="44" t="n">
        <v>7688</v>
      </c>
      <c r="W2838" s="44" t="n">
        <v>272</v>
      </c>
      <c r="X2838" s="43" t="n">
        <v>3.5</v>
      </c>
      <c r="Y2838" s="43" t="n">
        <v>1061.3</v>
      </c>
      <c r="Z2838" t="n">
        <v>9</v>
      </c>
      <c r="AA2838" s="96" t="n">
        <v>2</v>
      </c>
      <c r="AB2838" s="96" t="inlineStr">
        <is>
          <t>RA2 - Inner regional Australia</t>
        </is>
      </c>
      <c r="AC2838" s="96" t="inlineStr">
        <is>
          <t>Approximate: derived from Shipping_MMM via standard MMM→RA mapping (MMM2-3 both map to RA2)</t>
        </is>
      </c>
      <c r="AD2838" s="96" t="inlineStr">
        <is>
          <t>PHN601</t>
        </is>
      </c>
      <c r="AE2838" s="96" t="inlineStr">
        <is>
          <t>Tasmania</t>
        </is>
      </c>
      <c r="AF2838" s="112" t="n">
        <v>1</v>
      </c>
    </row>
    <row r="2839" ht="15" customHeight="1">
      <c r="A2839" s="42" t="n">
        <v>7053</v>
      </c>
      <c r="B2839" t="inlineStr">
        <is>
          <t>TAS</t>
        </is>
      </c>
      <c r="C2839" t="inlineStr">
        <is>
          <t>7053|TAS</t>
        </is>
      </c>
      <c r="D2839" t="inlineStr">
        <is>
          <t>Bonnet Hill</t>
        </is>
      </c>
      <c r="E2839" t="inlineStr">
        <is>
          <t>Bonnet Hill, Taroona</t>
        </is>
      </c>
      <c r="F2839" s="30" t="n">
        <v>2</v>
      </c>
      <c r="G2839" s="30" t="n">
        <v>2</v>
      </c>
      <c r="H2839">
        <f>FALSE()</f>
        <v/>
      </c>
      <c r="K2839" t="n">
        <v>2</v>
      </c>
      <c r="L2839" t="inlineStr">
        <is>
          <t>MMM2 - Regional centre</t>
        </is>
      </c>
      <c r="M2839" s="31" t="n">
        <v>1</v>
      </c>
      <c r="N2839" t="inlineStr">
        <is>
          <t>2:100.0%</t>
        </is>
      </c>
      <c r="O2839" s="43" t="n">
        <v>8.016400000000001</v>
      </c>
      <c r="P2839" s="43" t="n">
        <v>8.0166</v>
      </c>
      <c r="Q2839" t="n">
        <v>2</v>
      </c>
      <c r="R2839" t="inlineStr">
        <is>
          <t>MMM2 - Regional centre</t>
        </is>
      </c>
      <c r="S2839" t="inlineStr">
        <is>
          <t>MMM 2023 (POA concordance)</t>
        </is>
      </c>
      <c r="V2839" s="44" t="n">
        <v>3637</v>
      </c>
      <c r="W2839" s="44" t="n">
        <v>40</v>
      </c>
      <c r="X2839" s="43" t="n">
        <v>1.1</v>
      </c>
      <c r="Y2839" s="43" t="n">
        <v>1076.5</v>
      </c>
      <c r="Z2839" t="n">
        <v>9</v>
      </c>
      <c r="AA2839" s="96" t="n">
        <v>2</v>
      </c>
      <c r="AB2839" s="96" t="inlineStr">
        <is>
          <t>RA2 - Inner regional Australia</t>
        </is>
      </c>
      <c r="AC2839" s="96" t="inlineStr">
        <is>
          <t>Approximate: derived from Shipping_MMM via standard MMM→RA mapping (MMM2-3 both map to RA2)</t>
        </is>
      </c>
      <c r="AD2839" s="96" t="inlineStr">
        <is>
          <t>PHN601</t>
        </is>
      </c>
      <c r="AE2839" s="96" t="inlineStr">
        <is>
          <t>Tasmania</t>
        </is>
      </c>
      <c r="AF2839" s="112" t="n">
        <v>1</v>
      </c>
    </row>
    <row r="2840" ht="15" customHeight="1">
      <c r="A2840" s="42" t="n">
        <v>7054</v>
      </c>
      <c r="B2840" t="inlineStr">
        <is>
          <t>TAS</t>
        </is>
      </c>
      <c r="C2840" t="inlineStr">
        <is>
          <t>7054|TAS</t>
        </is>
      </c>
      <c r="D2840" t="inlineStr">
        <is>
          <t>Barretta</t>
        </is>
      </c>
      <c r="E2840" t="inlineStr">
        <is>
          <t>Barretta, Coningham, Electrona, Fern Tree, Howden</t>
        </is>
      </c>
      <c r="F2840" s="30" t="n">
        <v>13</v>
      </c>
      <c r="G2840" s="30" t="n">
        <v>13</v>
      </c>
      <c r="H2840">
        <f>FALSE()</f>
        <v/>
      </c>
      <c r="K2840" t="n">
        <v>2</v>
      </c>
      <c r="L2840" t="inlineStr">
        <is>
          <t>MMM2 - Regional centre</t>
        </is>
      </c>
      <c r="M2840" s="31" t="n">
        <v>0.7082000000000001</v>
      </c>
      <c r="N2840" t="inlineStr">
        <is>
          <t>2:70.8%; 5:29.2%</t>
        </is>
      </c>
      <c r="O2840" s="43" t="n">
        <v>218.3073</v>
      </c>
      <c r="P2840" s="43" t="n">
        <v>308.276</v>
      </c>
      <c r="Q2840" t="n">
        <v>2</v>
      </c>
      <c r="R2840" t="inlineStr">
        <is>
          <t>MMM2 - Regional centre</t>
        </is>
      </c>
      <c r="S2840" t="inlineStr">
        <is>
          <t>MMM 2023 (POA concordance)</t>
        </is>
      </c>
      <c r="V2840" s="44" t="n">
        <v>9609</v>
      </c>
      <c r="W2840" s="44" t="n">
        <v>535</v>
      </c>
      <c r="X2840" s="43" t="n">
        <v>5.6</v>
      </c>
      <c r="Y2840" s="43" t="n">
        <v>1056.5</v>
      </c>
      <c r="Z2840" t="n">
        <v>8</v>
      </c>
      <c r="AA2840" s="96" t="n">
        <v>2</v>
      </c>
      <c r="AB2840" s="96" t="inlineStr">
        <is>
          <t>RA2 - Inner regional Australia</t>
        </is>
      </c>
      <c r="AC2840" s="96" t="inlineStr">
        <is>
          <t>Approximate: derived from Shipping_MMM via standard MMM→RA mapping (MMM2-3 both map to RA2)</t>
        </is>
      </c>
      <c r="AD2840" s="96" t="inlineStr">
        <is>
          <t>PHN601</t>
        </is>
      </c>
      <c r="AE2840" s="96" t="inlineStr">
        <is>
          <t>Tasmania</t>
        </is>
      </c>
      <c r="AF2840" s="112" t="n">
        <v>1</v>
      </c>
    </row>
    <row r="2841" ht="15" customHeight="1">
      <c r="A2841" s="42" t="n">
        <v>7055</v>
      </c>
      <c r="B2841" t="inlineStr">
        <is>
          <t>TAS</t>
        </is>
      </c>
      <c r="C2841" t="inlineStr">
        <is>
          <t>7055|TAS</t>
        </is>
      </c>
      <c r="D2841" t="inlineStr">
        <is>
          <t>Huntingfield</t>
        </is>
      </c>
      <c r="E2841" t="inlineStr">
        <is>
          <t>Huntingfield</t>
        </is>
      </c>
      <c r="F2841" s="30" t="n">
        <v>1</v>
      </c>
      <c r="G2841" s="30" t="n">
        <v>1</v>
      </c>
      <c r="H2841">
        <f>FALSE()</f>
        <v/>
      </c>
      <c r="K2841" t="n">
        <v>2</v>
      </c>
      <c r="L2841" t="inlineStr">
        <is>
          <t>MMM2 - Regional centre</t>
        </is>
      </c>
      <c r="M2841" s="31" t="n">
        <v>1</v>
      </c>
      <c r="N2841" t="inlineStr">
        <is>
          <t>2:100.0%</t>
        </is>
      </c>
      <c r="O2841" s="43" t="n">
        <v>3.254</v>
      </c>
      <c r="P2841" s="43" t="n">
        <v>3.254</v>
      </c>
      <c r="Q2841" t="n">
        <v>2</v>
      </c>
      <c r="R2841" t="inlineStr">
        <is>
          <t>MMM2 - Regional centre</t>
        </is>
      </c>
      <c r="S2841" t="inlineStr">
        <is>
          <t>MMM 2023 (POA concordance)</t>
        </is>
      </c>
      <c r="V2841" s="44" t="n">
        <v>540</v>
      </c>
      <c r="W2841" s="44" t="n">
        <v>33</v>
      </c>
      <c r="X2841" s="43" t="n">
        <v>6.1</v>
      </c>
      <c r="Y2841" s="43" t="n">
        <v>1019</v>
      </c>
      <c r="Z2841" t="n">
        <v>6</v>
      </c>
      <c r="AA2841" s="96" t="n">
        <v>2</v>
      </c>
      <c r="AB2841" s="96" t="inlineStr">
        <is>
          <t>RA2 - Inner regional Australia</t>
        </is>
      </c>
      <c r="AC2841" s="96" t="inlineStr">
        <is>
          <t>Approximate: derived from Shipping_MMM via standard MMM→RA mapping (MMM2-3 both map to RA2)</t>
        </is>
      </c>
      <c r="AD2841" s="96" t="inlineStr">
        <is>
          <t>PHN601</t>
        </is>
      </c>
      <c r="AE2841" s="96" t="inlineStr">
        <is>
          <t>Tasmania</t>
        </is>
      </c>
      <c r="AF2841" s="112" t="n">
        <v>1</v>
      </c>
    </row>
    <row r="2842" ht="15" customHeight="1">
      <c r="A2842" s="42" t="n">
        <v>7109</v>
      </c>
      <c r="B2842" t="inlineStr">
        <is>
          <t>TAS</t>
        </is>
      </c>
      <c r="C2842" t="inlineStr">
        <is>
          <t>7109|TAS</t>
        </is>
      </c>
      <c r="D2842" t="inlineStr">
        <is>
          <t>Crabtree</t>
        </is>
      </c>
      <c r="E2842" t="inlineStr">
        <is>
          <t>Crabtree, Cradoc, Glaziers Bay, Glen Huon, Glendevie</t>
        </is>
      </c>
      <c r="F2842" s="30" t="n">
        <v>27</v>
      </c>
      <c r="G2842" s="30" t="n">
        <v>27</v>
      </c>
      <c r="H2842">
        <f>FALSE()</f>
        <v/>
      </c>
      <c r="K2842" t="n">
        <v>5</v>
      </c>
      <c r="L2842" t="inlineStr">
        <is>
          <t>MMM5 - Small rural town</t>
        </is>
      </c>
      <c r="M2842" s="31" t="n">
        <v>0.9728</v>
      </c>
      <c r="N2842" t="inlineStr">
        <is>
          <t>5:97.3%; 2:2.7%</t>
        </is>
      </c>
      <c r="O2842" s="43" t="n">
        <v>1102.6324</v>
      </c>
      <c r="P2842" s="43" t="n">
        <v>1133.4356</v>
      </c>
      <c r="Q2842" t="n">
        <v>5</v>
      </c>
      <c r="R2842" t="inlineStr">
        <is>
          <t>MMM5 - Small rural town</t>
        </is>
      </c>
      <c r="S2842" t="inlineStr">
        <is>
          <t>MMM 2023 (POA concordance)</t>
        </is>
      </c>
      <c r="V2842" s="44" t="n">
        <v>9872</v>
      </c>
      <c r="W2842" s="44" t="n">
        <v>833</v>
      </c>
      <c r="X2842" s="43" t="n">
        <v>8.4</v>
      </c>
      <c r="Y2842" s="43" t="n">
        <v>996</v>
      </c>
      <c r="Z2842" t="n">
        <v>5</v>
      </c>
      <c r="AA2842" s="96" t="n">
        <v>3</v>
      </c>
      <c r="AB2842" s="96" t="inlineStr">
        <is>
          <t>RA3 - Outer regional Australia</t>
        </is>
      </c>
      <c r="AC2842" s="96" t="inlineStr">
        <is>
          <t>Approximate: derived from Shipping_MMM via standard MMM→RA mapping (MMM4-5 both map to RA3; some MMM5 areas may be RA2)</t>
        </is>
      </c>
      <c r="AD2842" s="96" t="inlineStr">
        <is>
          <t>PHN601</t>
        </is>
      </c>
      <c r="AE2842" s="96" t="inlineStr">
        <is>
          <t>Tasmania</t>
        </is>
      </c>
      <c r="AF2842" s="112" t="n">
        <v>1</v>
      </c>
    </row>
    <row r="2843" ht="15" customHeight="1">
      <c r="A2843" s="42" t="n">
        <v>7112</v>
      </c>
      <c r="B2843" t="inlineStr">
        <is>
          <t>TAS</t>
        </is>
      </c>
      <c r="C2843" t="inlineStr">
        <is>
          <t>7112|TAS</t>
        </is>
      </c>
      <c r="D2843" t="inlineStr">
        <is>
          <t>Abels Bay</t>
        </is>
      </c>
      <c r="E2843" t="inlineStr">
        <is>
          <t>Abels Bay, Charlotte Cove, Cygnet, Deep Bay, Eggs And Bacon Bay</t>
        </is>
      </c>
      <c r="F2843" s="30" t="n">
        <v>11</v>
      </c>
      <c r="G2843" s="30" t="n">
        <v>11</v>
      </c>
      <c r="H2843">
        <f>FALSE()</f>
        <v/>
      </c>
      <c r="K2843" t="n">
        <v>5</v>
      </c>
      <c r="L2843" t="inlineStr">
        <is>
          <t>MMM5 - Small rural town</t>
        </is>
      </c>
      <c r="M2843" s="31" t="n">
        <v>1</v>
      </c>
      <c r="N2843" t="inlineStr">
        <is>
          <t>5:100.0%</t>
        </is>
      </c>
      <c r="O2843" s="43" t="n">
        <v>179.2621</v>
      </c>
      <c r="P2843" s="43" t="n">
        <v>179.2618</v>
      </c>
      <c r="Q2843" t="n">
        <v>5</v>
      </c>
      <c r="R2843" t="inlineStr">
        <is>
          <t>MMM5 - Small rural town</t>
        </is>
      </c>
      <c r="S2843" t="inlineStr">
        <is>
          <t>MMM 2023 (POA concordance)</t>
        </is>
      </c>
      <c r="V2843" s="44" t="n">
        <v>3496</v>
      </c>
      <c r="W2843" s="44" t="n">
        <v>479</v>
      </c>
      <c r="X2843" s="43" t="n">
        <v>13.7</v>
      </c>
      <c r="Y2843" s="43" t="n">
        <v>942.5</v>
      </c>
      <c r="Z2843" t="n">
        <v>2</v>
      </c>
      <c r="AA2843" s="96" t="n">
        <v>3</v>
      </c>
      <c r="AB2843" s="96" t="inlineStr">
        <is>
          <t>RA3 - Outer regional Australia</t>
        </is>
      </c>
      <c r="AC2843" s="96" t="inlineStr">
        <is>
          <t>Approximate: derived from Shipping_MMM via standard MMM→RA mapping (MMM4-5 both map to RA3; some MMM5 areas may be RA2)</t>
        </is>
      </c>
      <c r="AD2843" s="96" t="inlineStr">
        <is>
          <t>PHN601</t>
        </is>
      </c>
      <c r="AE2843" s="96" t="inlineStr">
        <is>
          <t>Tasmania</t>
        </is>
      </c>
      <c r="AF2843" s="112" t="n">
        <v>1</v>
      </c>
    </row>
    <row r="2844" ht="15" customHeight="1">
      <c r="A2844" s="42" t="n">
        <v>7113</v>
      </c>
      <c r="B2844" t="inlineStr">
        <is>
          <t>TAS</t>
        </is>
      </c>
      <c r="C2844" t="inlineStr">
        <is>
          <t>7113|TAS</t>
        </is>
      </c>
      <c r="D2844" t="inlineStr">
        <is>
          <t>Franklin</t>
        </is>
      </c>
      <c r="E2844" t="inlineStr">
        <is>
          <t>Franklin</t>
        </is>
      </c>
      <c r="F2844" s="30" t="n">
        <v>1</v>
      </c>
      <c r="G2844" s="30" t="n">
        <v>1</v>
      </c>
      <c r="H2844">
        <f>FALSE()</f>
        <v/>
      </c>
      <c r="K2844" t="n">
        <v>5</v>
      </c>
      <c r="L2844" t="inlineStr">
        <is>
          <t>MMM5 - Small rural town</t>
        </is>
      </c>
      <c r="M2844" s="31" t="n">
        <v>1</v>
      </c>
      <c r="N2844" t="inlineStr">
        <is>
          <t>5:100.0%</t>
        </is>
      </c>
      <c r="O2844" s="43" t="n">
        <v>44.2297</v>
      </c>
      <c r="P2844" s="43" t="n">
        <v>44.2294</v>
      </c>
      <c r="Q2844" t="n">
        <v>5</v>
      </c>
      <c r="R2844" t="inlineStr">
        <is>
          <t>MMM5 - Small rural town</t>
        </is>
      </c>
      <c r="S2844" t="inlineStr">
        <is>
          <t>MMM 2023 (POA concordance)</t>
        </is>
      </c>
      <c r="V2844" s="44" t="n">
        <v>1301</v>
      </c>
      <c r="W2844" s="44" t="n">
        <v>92</v>
      </c>
      <c r="X2844" s="43" t="n">
        <v>7.1</v>
      </c>
      <c r="Y2844" s="43" t="n">
        <v>966.8</v>
      </c>
      <c r="Z2844" t="n">
        <v>3</v>
      </c>
      <c r="AA2844" s="96" t="n">
        <v>3</v>
      </c>
      <c r="AB2844" s="96" t="inlineStr">
        <is>
          <t>RA3 - Outer regional Australia</t>
        </is>
      </c>
      <c r="AC2844" s="96" t="inlineStr">
        <is>
          <t>Approximate: derived from Shipping_MMM via standard MMM→RA mapping (MMM4-5 both map to RA3; some MMM5 areas may be RA2)</t>
        </is>
      </c>
      <c r="AD2844" s="96" t="inlineStr">
        <is>
          <t>PHN601</t>
        </is>
      </c>
      <c r="AE2844" s="96" t="inlineStr">
        <is>
          <t>Tasmania</t>
        </is>
      </c>
      <c r="AF2844" s="112" t="n">
        <v>1</v>
      </c>
    </row>
    <row r="2845" ht="15" customHeight="1">
      <c r="A2845" s="42" t="n">
        <v>7116</v>
      </c>
      <c r="B2845" t="inlineStr">
        <is>
          <t>TAS</t>
        </is>
      </c>
      <c r="C2845" t="inlineStr">
        <is>
          <t>7116|TAS</t>
        </is>
      </c>
      <c r="D2845" t="inlineStr">
        <is>
          <t>Brooks Bay</t>
        </is>
      </c>
      <c r="E2845" t="inlineStr">
        <is>
          <t>Brooks Bay, Cairns Bay, Castle Forbes Bay, Geeveston, Police Point</t>
        </is>
      </c>
      <c r="F2845" s="30" t="n">
        <v>8</v>
      </c>
      <c r="G2845" s="30" t="n">
        <v>8</v>
      </c>
      <c r="H2845">
        <f>FALSE()</f>
        <v/>
      </c>
      <c r="K2845" t="n">
        <v>6</v>
      </c>
      <c r="L2845" t="inlineStr">
        <is>
          <t>MMM6 - Remote community</t>
        </is>
      </c>
      <c r="M2845" s="31" t="n">
        <v>0.9779</v>
      </c>
      <c r="N2845" t="inlineStr">
        <is>
          <t>6:97.8%; 5:2.2%</t>
        </is>
      </c>
      <c r="O2845" s="43" t="n">
        <v>12930.9656</v>
      </c>
      <c r="P2845" s="43" t="n">
        <v>13222.5661</v>
      </c>
      <c r="Q2845" t="n">
        <v>6</v>
      </c>
      <c r="R2845" t="inlineStr">
        <is>
          <t>MMM6 - Remote community</t>
        </is>
      </c>
      <c r="S2845" t="inlineStr">
        <is>
          <t>MMM 2023 (POA concordance)</t>
        </is>
      </c>
      <c r="V2845" s="44" t="n">
        <v>2490</v>
      </c>
      <c r="W2845" s="44" t="n">
        <v>306</v>
      </c>
      <c r="X2845" s="43" t="n">
        <v>12.3</v>
      </c>
      <c r="Y2845" s="43" t="n">
        <v>950.6</v>
      </c>
      <c r="Z2845" t="n">
        <v>3</v>
      </c>
      <c r="AA2845" s="96" t="n">
        <v>4</v>
      </c>
      <c r="AB2845" s="96" t="inlineStr">
        <is>
          <t>RA4 - Remote Australia</t>
        </is>
      </c>
      <c r="AC2845" s="96" t="inlineStr">
        <is>
          <t>Approximate: derived from Shipping_MMM via standard MMM→RA mapping</t>
        </is>
      </c>
      <c r="AD2845" s="96" t="inlineStr">
        <is>
          <t>PHN601</t>
        </is>
      </c>
      <c r="AE2845" s="96" t="inlineStr">
        <is>
          <t>Tasmania</t>
        </is>
      </c>
      <c r="AF2845" s="112" t="n">
        <v>1</v>
      </c>
    </row>
    <row r="2846" ht="15" customHeight="1">
      <c r="A2846" s="42" t="n">
        <v>7117</v>
      </c>
      <c r="B2846" t="inlineStr">
        <is>
          <t>TAS</t>
        </is>
      </c>
      <c r="C2846" t="inlineStr">
        <is>
          <t>7117|TAS</t>
        </is>
      </c>
      <c r="D2846" t="inlineStr">
        <is>
          <t>Dover</t>
        </is>
      </c>
      <c r="E2846" t="inlineStr">
        <is>
          <t>Dover</t>
        </is>
      </c>
      <c r="F2846" s="30" t="n">
        <v>1</v>
      </c>
      <c r="G2846" s="30" t="n">
        <v>1</v>
      </c>
      <c r="H2846">
        <f>FALSE()</f>
        <v/>
      </c>
      <c r="K2846" t="n">
        <v>5</v>
      </c>
      <c r="L2846" t="inlineStr">
        <is>
          <t>MMM5 - Small rural town</t>
        </is>
      </c>
      <c r="M2846" s="31" t="n">
        <v>1</v>
      </c>
      <c r="N2846" t="inlineStr">
        <is>
          <t>5:100.0%</t>
        </is>
      </c>
      <c r="O2846" s="43" t="n">
        <v>48.3123</v>
      </c>
      <c r="P2846" s="43" t="n">
        <v>48.3123</v>
      </c>
      <c r="Q2846" t="n">
        <v>5</v>
      </c>
      <c r="R2846" t="inlineStr">
        <is>
          <t>MMM5 - Small rural town</t>
        </is>
      </c>
      <c r="S2846" t="inlineStr">
        <is>
          <t>MMM 2023 (POA concordance)</t>
        </is>
      </c>
      <c r="V2846" s="44" t="n">
        <v>923</v>
      </c>
      <c r="W2846" s="44" t="n">
        <v>118</v>
      </c>
      <c r="X2846" s="43" t="n">
        <v>12.8</v>
      </c>
      <c r="Y2846" s="43" t="n">
        <v>931</v>
      </c>
      <c r="Z2846" t="n">
        <v>2</v>
      </c>
      <c r="AA2846" s="96" t="n">
        <v>3</v>
      </c>
      <c r="AB2846" s="96" t="inlineStr">
        <is>
          <t>RA3 - Outer regional Australia</t>
        </is>
      </c>
      <c r="AC2846" s="96" t="inlineStr">
        <is>
          <t>Approximate: derived from Shipping_MMM via standard MMM→RA mapping (MMM4-5 both map to RA3; some MMM5 areas may be RA2)</t>
        </is>
      </c>
      <c r="AD2846" s="96" t="inlineStr">
        <is>
          <t>PHN601</t>
        </is>
      </c>
      <c r="AE2846" s="96" t="inlineStr">
        <is>
          <t>Tasmania</t>
        </is>
      </c>
      <c r="AF2846" s="112" t="n">
        <v>1</v>
      </c>
    </row>
    <row r="2847" ht="15" customHeight="1">
      <c r="A2847" s="42" t="n">
        <v>7119</v>
      </c>
      <c r="B2847" t="inlineStr">
        <is>
          <t>TAS</t>
        </is>
      </c>
      <c r="C2847" t="inlineStr">
        <is>
          <t>7119|TAS</t>
        </is>
      </c>
      <c r="D2847" t="inlineStr">
        <is>
          <t>Stonor</t>
        </is>
      </c>
      <c r="E2847" t="inlineStr">
        <is>
          <t>Stonor</t>
        </is>
      </c>
      <c r="F2847" s="30" t="n">
        <v>1</v>
      </c>
      <c r="G2847" s="30" t="n">
        <v>1</v>
      </c>
      <c r="H2847">
        <f>FALSE()</f>
        <v/>
      </c>
      <c r="K2847" t="n">
        <v>5</v>
      </c>
      <c r="L2847" t="inlineStr">
        <is>
          <t>MMM5 - Small rural town</t>
        </is>
      </c>
      <c r="M2847" s="31" t="n">
        <v>1</v>
      </c>
      <c r="N2847" t="inlineStr">
        <is>
          <t>5:100.0%</t>
        </is>
      </c>
      <c r="O2847" s="43" t="n">
        <v>45.0101</v>
      </c>
      <c r="P2847" s="43" t="n">
        <v>45.0101</v>
      </c>
      <c r="Q2847" t="n">
        <v>5</v>
      </c>
      <c r="R2847" t="inlineStr">
        <is>
          <t>MMM5 - Small rural town</t>
        </is>
      </c>
      <c r="S2847" t="inlineStr">
        <is>
          <t>MMM 2023 (POA concordance)</t>
        </is>
      </c>
      <c r="V2847" s="44" t="n">
        <v>47</v>
      </c>
      <c r="W2847" s="44" t="n">
        <v>0</v>
      </c>
      <c r="X2847" s="43" t="n">
        <v>0</v>
      </c>
      <c r="Y2847" s="43" t="n">
        <v>883.5</v>
      </c>
      <c r="Z2847" t="n">
        <v>1</v>
      </c>
      <c r="AA2847" s="96" t="n">
        <v>3</v>
      </c>
      <c r="AB2847" s="96" t="inlineStr">
        <is>
          <t>RA3 - Outer regional Australia</t>
        </is>
      </c>
      <c r="AC2847" s="96" t="inlineStr">
        <is>
          <t>Approximate: derived from Shipping_MMM via standard MMM→RA mapping (MMM4-5 both map to RA3; some MMM5 areas may be RA2)</t>
        </is>
      </c>
      <c r="AD2847" s="96" t="inlineStr">
        <is>
          <t>PHN601</t>
        </is>
      </c>
      <c r="AE2847" s="96" t="inlineStr">
        <is>
          <t>Tasmania</t>
        </is>
      </c>
      <c r="AF2847" s="112" t="n">
        <v>1</v>
      </c>
    </row>
    <row r="2848" ht="15" customHeight="1">
      <c r="A2848" s="42" t="n">
        <v>7120</v>
      </c>
      <c r="B2848" t="inlineStr">
        <is>
          <t>TAS</t>
        </is>
      </c>
      <c r="C2848" t="inlineStr">
        <is>
          <t>7120|TAS</t>
        </is>
      </c>
      <c r="D2848" t="inlineStr">
        <is>
          <t>Andover</t>
        </is>
      </c>
      <c r="E2848" t="inlineStr">
        <is>
          <t>Andover, Antill Ponds, Baden, Lemont, Levendale</t>
        </is>
      </c>
      <c r="F2848" s="30" t="n">
        <v>19</v>
      </c>
      <c r="G2848" s="30" t="n">
        <v>19</v>
      </c>
      <c r="H2848">
        <f>FALSE()</f>
        <v/>
      </c>
      <c r="K2848" t="n">
        <v>5</v>
      </c>
      <c r="L2848" t="inlineStr">
        <is>
          <t>MMM5 - Small rural town</t>
        </is>
      </c>
      <c r="M2848" s="31" t="n">
        <v>1</v>
      </c>
      <c r="N2848" t="inlineStr">
        <is>
          <t>5:100.0%</t>
        </is>
      </c>
      <c r="O2848" s="43" t="n">
        <v>1512.6642</v>
      </c>
      <c r="P2848" s="43" t="n">
        <v>1512.6641</v>
      </c>
      <c r="Q2848" t="n">
        <v>5</v>
      </c>
      <c r="R2848" t="inlineStr">
        <is>
          <t>MMM5 - Small rural town</t>
        </is>
      </c>
      <c r="S2848" t="inlineStr">
        <is>
          <t>MMM 2023 (POA concordance)</t>
        </is>
      </c>
      <c r="V2848" s="44" t="n">
        <v>1892</v>
      </c>
      <c r="W2848" s="44" t="n">
        <v>107</v>
      </c>
      <c r="X2848" s="43" t="n">
        <v>5.7</v>
      </c>
      <c r="Y2848" s="43" t="n">
        <v>916.1</v>
      </c>
      <c r="Z2848" t="n">
        <v>2</v>
      </c>
      <c r="AA2848" s="96" t="n">
        <v>3</v>
      </c>
      <c r="AB2848" s="96" t="inlineStr">
        <is>
          <t>RA3 - Outer regional Australia</t>
        </is>
      </c>
      <c r="AC2848" s="96" t="inlineStr">
        <is>
          <t>Approximate: derived from Shipping_MMM via standard MMM→RA mapping (MMM4-5 both map to RA3; some MMM5 areas may be RA2)</t>
        </is>
      </c>
      <c r="AD2848" s="96" t="inlineStr">
        <is>
          <t>PHN601</t>
        </is>
      </c>
      <c r="AE2848" s="96" t="inlineStr">
        <is>
          <t>Tasmania</t>
        </is>
      </c>
      <c r="AF2848" s="112" t="n">
        <v>1</v>
      </c>
    </row>
    <row r="2849" ht="15" customHeight="1">
      <c r="A2849" s="42" t="n">
        <v>7139</v>
      </c>
      <c r="B2849" t="inlineStr">
        <is>
          <t>TAS</t>
        </is>
      </c>
      <c r="C2849" t="inlineStr">
        <is>
          <t>7139|TAS</t>
        </is>
      </c>
      <c r="D2849" t="inlineStr">
        <is>
          <t>Strathgordon</t>
        </is>
      </c>
      <c r="E2849" t="inlineStr">
        <is>
          <t>Strathgordon</t>
        </is>
      </c>
      <c r="F2849" s="30" t="n">
        <v>1</v>
      </c>
      <c r="G2849" s="30" t="n">
        <v>1</v>
      </c>
      <c r="H2849">
        <f>FALSE()</f>
        <v/>
      </c>
      <c r="K2849" t="n">
        <v>6</v>
      </c>
      <c r="L2849" t="inlineStr">
        <is>
          <t>MMM6 - Remote community</t>
        </is>
      </c>
      <c r="M2849" s="31" t="n">
        <v>1</v>
      </c>
      <c r="N2849" t="inlineStr">
        <is>
          <t>6:100.0%</t>
        </is>
      </c>
      <c r="O2849" s="43" t="n">
        <v>72.0034</v>
      </c>
      <c r="P2849" s="43" t="n">
        <v>72.0034</v>
      </c>
      <c r="Q2849" t="n">
        <v>6</v>
      </c>
      <c r="R2849" t="inlineStr">
        <is>
          <t>MMM6 - Remote community</t>
        </is>
      </c>
      <c r="S2849" t="inlineStr">
        <is>
          <t>MMM 2023 (POA concordance)</t>
        </is>
      </c>
      <c r="V2849" s="44" t="n"/>
      <c r="W2849" s="44" t="n">
        <v>0</v>
      </c>
      <c r="X2849" s="43" t="n">
        <v>0</v>
      </c>
      <c r="Y2849" s="43" t="n"/>
      <c r="AA2849" s="96" t="n">
        <v>4</v>
      </c>
      <c r="AB2849" s="96" t="inlineStr">
        <is>
          <t>RA4 - Remote Australia</t>
        </is>
      </c>
      <c r="AC2849" s="96" t="inlineStr">
        <is>
          <t>Approximate: derived from Shipping_MMM via standard MMM→RA mapping</t>
        </is>
      </c>
      <c r="AD2849" s="96" t="inlineStr">
        <is>
          <t>PHN601</t>
        </is>
      </c>
      <c r="AE2849" s="96" t="inlineStr">
        <is>
          <t>Tasmania</t>
        </is>
      </c>
      <c r="AF2849" s="112" t="n">
        <v>1</v>
      </c>
    </row>
    <row r="2850" ht="15" customHeight="1">
      <c r="A2850" s="42" t="n">
        <v>7140</v>
      </c>
      <c r="B2850" t="inlineStr">
        <is>
          <t>TAS</t>
        </is>
      </c>
      <c r="C2850" t="inlineStr">
        <is>
          <t>7140|TAS</t>
        </is>
      </c>
      <c r="D2850" t="inlineStr">
        <is>
          <t>Black Hills</t>
        </is>
      </c>
      <c r="E2850" t="inlineStr">
        <is>
          <t>Black Hills, Boyer, Bradys Lake, Bronte Park, Bushy Park</t>
        </is>
      </c>
      <c r="F2850" s="30" t="n">
        <v>48</v>
      </c>
      <c r="G2850" s="30" t="n">
        <v>48</v>
      </c>
      <c r="H2850">
        <f>FALSE()</f>
        <v/>
      </c>
      <c r="K2850" t="n">
        <v>5</v>
      </c>
      <c r="L2850" t="inlineStr">
        <is>
          <t>MMM5 - Small rural town</t>
        </is>
      </c>
      <c r="M2850" s="31" t="n">
        <v>0.5062</v>
      </c>
      <c r="N2850" t="inlineStr">
        <is>
          <t>5:50.6%; 6:44.6%; 4:3.4%; 2:1.4%</t>
        </is>
      </c>
      <c r="O2850" s="43" t="n">
        <v>2648.9444</v>
      </c>
      <c r="P2850" s="43" t="n">
        <v>5233.2386</v>
      </c>
      <c r="Q2850" t="n">
        <v>5</v>
      </c>
      <c r="R2850" t="inlineStr">
        <is>
          <t>MMM5 - Small rural town</t>
        </is>
      </c>
      <c r="S2850" t="inlineStr">
        <is>
          <t>MMM 2023 (POA concordance)</t>
        </is>
      </c>
      <c r="V2850" s="44" t="n">
        <v>12069</v>
      </c>
      <c r="W2850" s="44" t="n">
        <v>822</v>
      </c>
      <c r="X2850" s="43" t="n">
        <v>6.8</v>
      </c>
      <c r="Y2850" s="43" t="n">
        <v>906.6</v>
      </c>
      <c r="Z2850" t="n">
        <v>1</v>
      </c>
      <c r="AA2850" s="96" t="n">
        <v>3</v>
      </c>
      <c r="AB2850" s="96" t="inlineStr">
        <is>
          <t>RA3 - Outer regional Australia</t>
        </is>
      </c>
      <c r="AC2850" s="96" t="inlineStr">
        <is>
          <t>Approximate: derived from Shipping_MMM via standard MMM→RA mapping (MMM4-5 both map to RA3; some MMM5 areas may be RA2)</t>
        </is>
      </c>
      <c r="AD2850" s="96" t="inlineStr">
        <is>
          <t>PHN601</t>
        </is>
      </c>
      <c r="AE2850" s="96" t="inlineStr">
        <is>
          <t>Tasmania</t>
        </is>
      </c>
      <c r="AF2850" s="112" t="n">
        <v>1</v>
      </c>
    </row>
    <row r="2851" ht="15" customHeight="1">
      <c r="A2851" s="42" t="n">
        <v>7150</v>
      </c>
      <c r="B2851" t="inlineStr">
        <is>
          <t>TAS</t>
        </is>
      </c>
      <c r="C2851" t="inlineStr">
        <is>
          <t>7150|TAS</t>
        </is>
      </c>
      <c r="D2851" t="inlineStr">
        <is>
          <t>Adventure Bay</t>
        </is>
      </c>
      <c r="E2851" t="inlineStr">
        <is>
          <t>Adventure Bay, Allens Rivulet, Alonnah, Apollo Bay, Barnes Bay</t>
        </is>
      </c>
      <c r="F2851" s="30" t="n">
        <v>19</v>
      </c>
      <c r="G2851" s="30" t="n">
        <v>19</v>
      </c>
      <c r="H2851">
        <f>FALSE()</f>
        <v/>
      </c>
      <c r="K2851" t="n">
        <v>6</v>
      </c>
      <c r="L2851" t="inlineStr">
        <is>
          <t>MMM6 - Remote community</t>
        </is>
      </c>
      <c r="M2851" s="31" t="n">
        <v>0.7050999999999999</v>
      </c>
      <c r="N2851" t="inlineStr">
        <is>
          <t>6:70.5%; 5:16.3%; 2:13.1%</t>
        </is>
      </c>
      <c r="O2851" s="43" t="n">
        <v>355.1328</v>
      </c>
      <c r="P2851" s="43" t="n">
        <v>503.6592</v>
      </c>
      <c r="Q2851" t="n">
        <v>6</v>
      </c>
      <c r="R2851" t="inlineStr">
        <is>
          <t>MMM6 - Remote community</t>
        </is>
      </c>
      <c r="S2851" t="inlineStr">
        <is>
          <t>MMM 2023 (POA concordance)</t>
        </is>
      </c>
      <c r="V2851" s="44" t="n">
        <v>3191</v>
      </c>
      <c r="W2851" s="44" t="n">
        <v>171</v>
      </c>
      <c r="X2851" s="43" t="n">
        <v>5.4</v>
      </c>
      <c r="Y2851" s="43" t="n">
        <v>1025.9</v>
      </c>
      <c r="Z2851" t="n">
        <v>7</v>
      </c>
      <c r="AA2851" s="96" t="n">
        <v>4</v>
      </c>
      <c r="AB2851" s="96" t="inlineStr">
        <is>
          <t>RA4 - Remote Australia</t>
        </is>
      </c>
      <c r="AC2851" s="96" t="inlineStr">
        <is>
          <t>Approximate: derived from Shipping_MMM via standard MMM→RA mapping</t>
        </is>
      </c>
      <c r="AD2851" s="96" t="inlineStr">
        <is>
          <t>PHN601</t>
        </is>
      </c>
      <c r="AE2851" s="96" t="inlineStr">
        <is>
          <t>Tasmania</t>
        </is>
      </c>
      <c r="AF2851" s="112" t="n">
        <v>1</v>
      </c>
    </row>
    <row r="2852" ht="15" customHeight="1">
      <c r="A2852" s="42" t="n">
        <v>7151</v>
      </c>
      <c r="B2852" t="inlineStr">
        <is>
          <t>TAS</t>
        </is>
      </c>
      <c r="C2852" t="inlineStr">
        <is>
          <t>7151|TAS</t>
        </is>
      </c>
      <c r="D2852" t="inlineStr">
        <is>
          <t>Casey</t>
        </is>
      </c>
      <c r="E2852" t="inlineStr">
        <is>
          <t>Casey, Davis, Heard Island, Macquarie Island, Mawson</t>
        </is>
      </c>
      <c r="F2852" s="30" t="n">
        <v>6</v>
      </c>
      <c r="G2852" s="30" t="n">
        <v>6</v>
      </c>
      <c r="H2852">
        <f>FALSE()</f>
        <v/>
      </c>
      <c r="J2852" t="inlineStr">
        <is>
          <t>AUSTRALIAN ANTARCTIC TERRITORY</t>
        </is>
      </c>
      <c r="M2852" s="31" t="n"/>
      <c r="O2852" s="43" t="n"/>
      <c r="P2852" s="43" t="n"/>
      <c r="Q2852" t="n">
        <v>6</v>
      </c>
      <c r="R2852" t="inlineStr">
        <is>
          <t>MMM6 - Remote community</t>
        </is>
      </c>
      <c r="S2852" t="inlineStr">
        <is>
          <t>No POA; assigned from nearest classified postcode</t>
        </is>
      </c>
      <c r="V2852" s="44" t="n"/>
      <c r="W2852" s="44" t="n"/>
      <c r="X2852" s="43" t="n"/>
      <c r="Y2852" s="43" t="n"/>
      <c r="AA2852" s="96" t="n">
        <v>4</v>
      </c>
      <c r="AB2852" s="96" t="inlineStr">
        <is>
          <t>RA4 - Remote Australia</t>
        </is>
      </c>
      <c r="AC2852" s="96" t="inlineStr">
        <is>
          <t>Approximate: derived from Shipping_MMM via standard MMM→RA mapping</t>
        </is>
      </c>
      <c r="AD2852" s="96" t="inlineStr">
        <is>
          <t>PHN601</t>
        </is>
      </c>
      <c r="AE2852" s="96" t="inlineStr">
        <is>
          <t>Tasmania</t>
        </is>
      </c>
      <c r="AF2852" s="96" t="inlineStr"/>
      <c r="AG2852" s="96" t="inlineStr">
        <is>
          <t>Inferred (Single-state PHN)</t>
        </is>
      </c>
    </row>
    <row r="2853" ht="15" customHeight="1">
      <c r="A2853" s="42" t="n">
        <v>7155</v>
      </c>
      <c r="B2853" t="inlineStr">
        <is>
          <t>TAS</t>
        </is>
      </c>
      <c r="C2853" t="inlineStr">
        <is>
          <t>7155|TAS</t>
        </is>
      </c>
      <c r="D2853" t="inlineStr">
        <is>
          <t>Kettering</t>
        </is>
      </c>
      <c r="E2853" t="inlineStr">
        <is>
          <t>Kettering</t>
        </is>
      </c>
      <c r="F2853" s="30" t="n">
        <v>1</v>
      </c>
      <c r="G2853" s="30" t="n">
        <v>1</v>
      </c>
      <c r="H2853">
        <f>FALSE()</f>
        <v/>
      </c>
      <c r="K2853" t="n">
        <v>2</v>
      </c>
      <c r="L2853" t="inlineStr">
        <is>
          <t>MMM2 - Regional centre</t>
        </is>
      </c>
      <c r="M2853" s="31" t="n">
        <v>1</v>
      </c>
      <c r="N2853" t="inlineStr">
        <is>
          <t>2:100.0%</t>
        </is>
      </c>
      <c r="O2853" s="43" t="n">
        <v>14.9643</v>
      </c>
      <c r="P2853" s="43" t="n">
        <v>14.9646</v>
      </c>
      <c r="Q2853" t="n">
        <v>2</v>
      </c>
      <c r="R2853" t="inlineStr">
        <is>
          <t>MMM2 - Regional centre</t>
        </is>
      </c>
      <c r="S2853" t="inlineStr">
        <is>
          <t>MMM 2023 (POA concordance)</t>
        </is>
      </c>
      <c r="V2853" s="44" t="n">
        <v>943</v>
      </c>
      <c r="W2853" s="44" t="n">
        <v>40</v>
      </c>
      <c r="X2853" s="43" t="n">
        <v>4.2</v>
      </c>
      <c r="Y2853" s="43" t="n">
        <v>1036.2</v>
      </c>
      <c r="Z2853" t="n">
        <v>7</v>
      </c>
      <c r="AA2853" s="96" t="n">
        <v>2</v>
      </c>
      <c r="AB2853" s="96" t="inlineStr">
        <is>
          <t>RA2 - Inner regional Australia</t>
        </is>
      </c>
      <c r="AC2853" s="96" t="inlineStr">
        <is>
          <t>Approximate: derived from Shipping_MMM via standard MMM→RA mapping (MMM2-3 both map to RA2)</t>
        </is>
      </c>
      <c r="AD2853" s="96" t="inlineStr">
        <is>
          <t>PHN601</t>
        </is>
      </c>
      <c r="AE2853" s="96" t="inlineStr">
        <is>
          <t>Tasmania</t>
        </is>
      </c>
      <c r="AF2853" s="112" t="n">
        <v>1</v>
      </c>
    </row>
    <row r="2854" ht="15" customHeight="1">
      <c r="A2854" s="42" t="n">
        <v>7162</v>
      </c>
      <c r="B2854" t="inlineStr">
        <is>
          <t>TAS</t>
        </is>
      </c>
      <c r="C2854" t="inlineStr">
        <is>
          <t>7162|TAS</t>
        </is>
      </c>
      <c r="D2854" t="inlineStr">
        <is>
          <t>Birchs Bay</t>
        </is>
      </c>
      <c r="E2854" t="inlineStr">
        <is>
          <t>Birchs Bay, Woodbridge</t>
        </is>
      </c>
      <c r="F2854" s="30" t="n">
        <v>2</v>
      </c>
      <c r="G2854" s="30" t="n">
        <v>2</v>
      </c>
      <c r="H2854">
        <f>FALSE()</f>
        <v/>
      </c>
      <c r="K2854" t="n">
        <v>5</v>
      </c>
      <c r="L2854" t="inlineStr">
        <is>
          <t>MMM5 - Small rural town</t>
        </is>
      </c>
      <c r="M2854" s="31" t="n">
        <v>1</v>
      </c>
      <c r="N2854" t="inlineStr">
        <is>
          <t>5:100.0%</t>
        </is>
      </c>
      <c r="O2854" s="43" t="n">
        <v>24.3229</v>
      </c>
      <c r="P2854" s="43" t="n">
        <v>24.3229</v>
      </c>
      <c r="Q2854" t="n">
        <v>5</v>
      </c>
      <c r="R2854" t="inlineStr">
        <is>
          <t>MMM5 - Small rural town</t>
        </is>
      </c>
      <c r="S2854" t="inlineStr">
        <is>
          <t>MMM 2023 (POA concordance)</t>
        </is>
      </c>
      <c r="V2854" s="44" t="n">
        <v>667</v>
      </c>
      <c r="W2854" s="44" t="n">
        <v>5</v>
      </c>
      <c r="X2854" s="43" t="n">
        <v>0.7</v>
      </c>
      <c r="Y2854" s="43" t="n">
        <v>1066.5</v>
      </c>
      <c r="Z2854" t="n">
        <v>9</v>
      </c>
      <c r="AA2854" s="96" t="n">
        <v>3</v>
      </c>
      <c r="AB2854" s="96" t="inlineStr">
        <is>
          <t>RA3 - Outer regional Australia</t>
        </is>
      </c>
      <c r="AC2854" s="96" t="inlineStr">
        <is>
          <t>Approximate: derived from Shipping_MMM via standard MMM→RA mapping (MMM4-5 both map to RA3; some MMM5 areas may be RA2)</t>
        </is>
      </c>
      <c r="AD2854" s="96" t="inlineStr">
        <is>
          <t>PHN601</t>
        </is>
      </c>
      <c r="AE2854" s="96" t="inlineStr">
        <is>
          <t>Tasmania</t>
        </is>
      </c>
      <c r="AF2854" s="112" t="n">
        <v>1</v>
      </c>
    </row>
    <row r="2855" ht="15" customHeight="1">
      <c r="A2855" s="42" t="n">
        <v>7163</v>
      </c>
      <c r="B2855" t="inlineStr">
        <is>
          <t>TAS</t>
        </is>
      </c>
      <c r="C2855" t="inlineStr">
        <is>
          <t>7163|TAS</t>
        </is>
      </c>
      <c r="D2855" t="inlineStr">
        <is>
          <t>Flowerpot</t>
        </is>
      </c>
      <c r="E2855" t="inlineStr">
        <is>
          <t>Flowerpot, Middleton</t>
        </is>
      </c>
      <c r="F2855" s="30" t="n">
        <v>2</v>
      </c>
      <c r="G2855" s="30" t="n">
        <v>2</v>
      </c>
      <c r="H2855">
        <f>FALSE()</f>
        <v/>
      </c>
      <c r="K2855" t="n">
        <v>5</v>
      </c>
      <c r="L2855" t="inlineStr">
        <is>
          <t>MMM5 - Small rural town</t>
        </is>
      </c>
      <c r="M2855" s="31" t="n">
        <v>1</v>
      </c>
      <c r="N2855" t="inlineStr">
        <is>
          <t>5:100.0%</t>
        </is>
      </c>
      <c r="O2855" s="43" t="n">
        <v>21.3362</v>
      </c>
      <c r="P2855" s="43" t="n">
        <v>21.3361</v>
      </c>
      <c r="Q2855" t="n">
        <v>5</v>
      </c>
      <c r="R2855" t="inlineStr">
        <is>
          <t>MMM5 - Small rural town</t>
        </is>
      </c>
      <c r="S2855" t="inlineStr">
        <is>
          <t>MMM 2023 (POA concordance)</t>
        </is>
      </c>
      <c r="V2855" s="44" t="n">
        <v>397</v>
      </c>
      <c r="W2855" s="44" t="n">
        <v>13</v>
      </c>
      <c r="X2855" s="43" t="n">
        <v>3.3</v>
      </c>
      <c r="Y2855" s="43" t="n">
        <v>1058.9</v>
      </c>
      <c r="Z2855" t="n">
        <v>9</v>
      </c>
      <c r="AA2855" s="96" t="n">
        <v>3</v>
      </c>
      <c r="AB2855" s="96" t="inlineStr">
        <is>
          <t>RA3 - Outer regional Australia</t>
        </is>
      </c>
      <c r="AC2855" s="96" t="inlineStr">
        <is>
          <t>Approximate: derived from Shipping_MMM via standard MMM→RA mapping (MMM4-5 both map to RA3; some MMM5 areas may be RA2)</t>
        </is>
      </c>
      <c r="AD2855" s="96" t="inlineStr">
        <is>
          <t>PHN601</t>
        </is>
      </c>
      <c r="AE2855" s="96" t="inlineStr">
        <is>
          <t>Tasmania</t>
        </is>
      </c>
      <c r="AF2855" s="112" t="n">
        <v>1</v>
      </c>
    </row>
    <row r="2856" ht="15" customHeight="1">
      <c r="A2856" s="42" t="n">
        <v>7170</v>
      </c>
      <c r="B2856" t="inlineStr">
        <is>
          <t>TAS</t>
        </is>
      </c>
      <c r="C2856" t="inlineStr">
        <is>
          <t>7170|TAS</t>
        </is>
      </c>
      <c r="D2856" t="inlineStr">
        <is>
          <t>Acton Park</t>
        </is>
      </c>
      <c r="E2856" t="inlineStr">
        <is>
          <t>Acton Park, Cambridge, Mount Rumney, Roches Beach, Seven Mile Beach</t>
        </is>
      </c>
      <c r="F2856" s="30" t="n">
        <v>5</v>
      </c>
      <c r="G2856" s="30" t="n">
        <v>5</v>
      </c>
      <c r="H2856">
        <f>FALSE()</f>
        <v/>
      </c>
      <c r="K2856" t="n">
        <v>2</v>
      </c>
      <c r="L2856" t="inlineStr">
        <is>
          <t>MMM2 - Regional centre</t>
        </is>
      </c>
      <c r="M2856" s="31" t="n">
        <v>1</v>
      </c>
      <c r="N2856" t="inlineStr">
        <is>
          <t>2:100.0%</t>
        </is>
      </c>
      <c r="O2856" s="43" t="n">
        <v>93.1651</v>
      </c>
      <c r="P2856" s="43" t="n">
        <v>93.1647</v>
      </c>
      <c r="Q2856" t="n">
        <v>2</v>
      </c>
      <c r="R2856" t="inlineStr">
        <is>
          <t>MMM2 - Regional centre</t>
        </is>
      </c>
      <c r="S2856" t="inlineStr">
        <is>
          <t>MMM 2023 (POA concordance)</t>
        </is>
      </c>
      <c r="V2856" s="44" t="n">
        <v>5734</v>
      </c>
      <c r="W2856" s="44" t="n">
        <v>121</v>
      </c>
      <c r="X2856" s="43" t="n">
        <v>2.1</v>
      </c>
      <c r="Y2856" s="43" t="n">
        <v>1090.4</v>
      </c>
      <c r="Z2856" t="n">
        <v>10</v>
      </c>
      <c r="AA2856" s="96" t="n">
        <v>2</v>
      </c>
      <c r="AB2856" s="96" t="inlineStr">
        <is>
          <t>RA2 - Inner regional Australia</t>
        </is>
      </c>
      <c r="AC2856" s="96" t="inlineStr">
        <is>
          <t>Approximate: derived from Shipping_MMM via standard MMM→RA mapping (MMM2-3 both map to RA2)</t>
        </is>
      </c>
      <c r="AD2856" s="96" t="inlineStr">
        <is>
          <t>PHN601</t>
        </is>
      </c>
      <c r="AE2856" s="96" t="inlineStr">
        <is>
          <t>Tasmania</t>
        </is>
      </c>
      <c r="AF2856" s="112" t="n">
        <v>1</v>
      </c>
    </row>
    <row r="2857" ht="15" customHeight="1">
      <c r="A2857" s="42" t="n">
        <v>7171</v>
      </c>
      <c r="B2857" t="inlineStr">
        <is>
          <t>TAS</t>
        </is>
      </c>
      <c r="C2857" t="inlineStr">
        <is>
          <t>7171|TAS</t>
        </is>
      </c>
      <c r="D2857" t="inlineStr">
        <is>
          <t>Midway Point</t>
        </is>
      </c>
      <c r="E2857" t="inlineStr">
        <is>
          <t>Midway Point, Penna</t>
        </is>
      </c>
      <c r="F2857" s="30" t="n">
        <v>2</v>
      </c>
      <c r="G2857" s="30" t="n">
        <v>2</v>
      </c>
      <c r="H2857">
        <f>FALSE()</f>
        <v/>
      </c>
      <c r="K2857" t="n">
        <v>2</v>
      </c>
      <c r="L2857" t="inlineStr">
        <is>
          <t>MMM2 - Regional centre</t>
        </is>
      </c>
      <c r="M2857" s="31" t="n">
        <v>1</v>
      </c>
      <c r="N2857" t="inlineStr">
        <is>
          <t>2:100.0%</t>
        </is>
      </c>
      <c r="O2857" s="43" t="n">
        <v>31.5554</v>
      </c>
      <c r="P2857" s="43" t="n">
        <v>31.5554</v>
      </c>
      <c r="Q2857" t="n">
        <v>2</v>
      </c>
      <c r="R2857" t="inlineStr">
        <is>
          <t>MMM2 - Regional centre</t>
        </is>
      </c>
      <c r="S2857" t="inlineStr">
        <is>
          <t>MMM 2023 (POA concordance)</t>
        </is>
      </c>
      <c r="V2857" s="44" t="n">
        <v>3824</v>
      </c>
      <c r="W2857" s="44" t="n">
        <v>156</v>
      </c>
      <c r="X2857" s="43" t="n">
        <v>4.1</v>
      </c>
      <c r="Y2857" s="43" t="n">
        <v>1001.4</v>
      </c>
      <c r="Z2857" t="n">
        <v>5</v>
      </c>
      <c r="AA2857" s="96" t="n">
        <v>2</v>
      </c>
      <c r="AB2857" s="96" t="inlineStr">
        <is>
          <t>RA2 - Inner regional Australia</t>
        </is>
      </c>
      <c r="AC2857" s="96" t="inlineStr">
        <is>
          <t>Approximate: derived from Shipping_MMM via standard MMM→RA mapping (MMM2-3 both map to RA2)</t>
        </is>
      </c>
      <c r="AD2857" s="96" t="inlineStr">
        <is>
          <t>PHN601</t>
        </is>
      </c>
      <c r="AE2857" s="96" t="inlineStr">
        <is>
          <t>Tasmania</t>
        </is>
      </c>
      <c r="AF2857" s="112" t="n">
        <v>1</v>
      </c>
    </row>
    <row r="2858" ht="15" customHeight="1">
      <c r="A2858" s="42" t="n">
        <v>7172</v>
      </c>
      <c r="B2858" t="inlineStr">
        <is>
          <t>TAS</t>
        </is>
      </c>
      <c r="C2858" t="inlineStr">
        <is>
          <t>7172|TAS</t>
        </is>
      </c>
      <c r="D2858" t="inlineStr">
        <is>
          <t>Nugent</t>
        </is>
      </c>
      <c r="E2858" t="inlineStr">
        <is>
          <t>Nugent, Orielton, Pawleena, Sorell, Wattle Hill</t>
        </is>
      </c>
      <c r="F2858" s="30" t="n">
        <v>5</v>
      </c>
      <c r="G2858" s="30" t="n">
        <v>5</v>
      </c>
      <c r="H2858">
        <f>FALSE()</f>
        <v/>
      </c>
      <c r="K2858" t="n">
        <v>5</v>
      </c>
      <c r="L2858" t="inlineStr">
        <is>
          <t>MMM5 - Small rural town</t>
        </is>
      </c>
      <c r="M2858" s="31" t="n">
        <v>0.7144</v>
      </c>
      <c r="N2858" t="inlineStr">
        <is>
          <t>5:71.4%; 2:28.6%</t>
        </is>
      </c>
      <c r="O2858" s="43" t="n">
        <v>172.8262</v>
      </c>
      <c r="P2858" s="43" t="n">
        <v>241.9126</v>
      </c>
      <c r="Q2858" t="n">
        <v>5</v>
      </c>
      <c r="R2858" t="inlineStr">
        <is>
          <t>MMM5 - Small rural town</t>
        </is>
      </c>
      <c r="S2858" t="inlineStr">
        <is>
          <t>MMM 2023 (POA concordance)</t>
        </is>
      </c>
      <c r="V2858" s="44" t="n">
        <v>4435</v>
      </c>
      <c r="W2858" s="44" t="n">
        <v>205</v>
      </c>
      <c r="X2858" s="43" t="n">
        <v>4.6</v>
      </c>
      <c r="Y2858" s="43" t="n">
        <v>983.6</v>
      </c>
      <c r="Z2858" t="n">
        <v>4</v>
      </c>
      <c r="AA2858" s="96" t="n">
        <v>3</v>
      </c>
      <c r="AB2858" s="96" t="inlineStr">
        <is>
          <t>RA3 - Outer regional Australia</t>
        </is>
      </c>
      <c r="AC2858" s="96" t="inlineStr">
        <is>
          <t>Approximate: derived from Shipping_MMM via standard MMM→RA mapping (MMM4-5 both map to RA3; some MMM5 areas may be RA2)</t>
        </is>
      </c>
      <c r="AD2858" s="96" t="inlineStr">
        <is>
          <t>PHN601</t>
        </is>
      </c>
      <c r="AE2858" s="96" t="inlineStr">
        <is>
          <t>Tasmania</t>
        </is>
      </c>
      <c r="AF2858" s="112" t="n">
        <v>1</v>
      </c>
    </row>
    <row r="2859" ht="15" customHeight="1">
      <c r="A2859" s="42" t="n">
        <v>7173</v>
      </c>
      <c r="B2859" t="inlineStr">
        <is>
          <t>TAS</t>
        </is>
      </c>
      <c r="C2859" t="inlineStr">
        <is>
          <t>7173|TAS</t>
        </is>
      </c>
      <c r="D2859" t="inlineStr">
        <is>
          <t>Carlton</t>
        </is>
      </c>
      <c r="E2859" t="inlineStr">
        <is>
          <t>Carlton, Carlton River, Connellys Marsh, Dodges Ferry, Forcett</t>
        </is>
      </c>
      <c r="F2859" s="30" t="n">
        <v>7</v>
      </c>
      <c r="G2859" s="30" t="n">
        <v>7</v>
      </c>
      <c r="H2859">
        <f>FALSE()</f>
        <v/>
      </c>
      <c r="K2859" t="n">
        <v>2</v>
      </c>
      <c r="L2859" t="inlineStr">
        <is>
          <t>MMM2 - Regional centre</t>
        </is>
      </c>
      <c r="M2859" s="31" t="n">
        <v>0.6058</v>
      </c>
      <c r="N2859" t="inlineStr">
        <is>
          <t>2:60.6%; 5:39.4%</t>
        </is>
      </c>
      <c r="O2859" s="43" t="n">
        <v>69.5891</v>
      </c>
      <c r="P2859" s="43" t="n">
        <v>114.874</v>
      </c>
      <c r="Q2859" t="n">
        <v>2</v>
      </c>
      <c r="R2859" t="inlineStr">
        <is>
          <t>MMM2 - Regional centre</t>
        </is>
      </c>
      <c r="S2859" t="inlineStr">
        <is>
          <t>MMM 2023 (POA concordance)</t>
        </is>
      </c>
      <c r="V2859" s="44" t="n">
        <v>7509</v>
      </c>
      <c r="W2859" s="44" t="n">
        <v>362</v>
      </c>
      <c r="X2859" s="43" t="n">
        <v>4.8</v>
      </c>
      <c r="Y2859" s="43" t="n">
        <v>989.8</v>
      </c>
      <c r="Z2859" t="n">
        <v>5</v>
      </c>
      <c r="AA2859" s="96" t="n">
        <v>2</v>
      </c>
      <c r="AB2859" s="96" t="inlineStr">
        <is>
          <t>RA2 - Inner regional Australia</t>
        </is>
      </c>
      <c r="AC2859" s="96" t="inlineStr">
        <is>
          <t>Approximate: derived from Shipping_MMM via standard MMM→RA mapping (MMM2-3 both map to RA2)</t>
        </is>
      </c>
      <c r="AD2859" s="96" t="inlineStr">
        <is>
          <t>PHN601</t>
        </is>
      </c>
      <c r="AE2859" s="96" t="inlineStr">
        <is>
          <t>Tasmania</t>
        </is>
      </c>
      <c r="AF2859" s="112" t="n">
        <v>1</v>
      </c>
    </row>
    <row r="2860" ht="15" customHeight="1">
      <c r="A2860" s="42" t="n">
        <v>7174</v>
      </c>
      <c r="B2860" t="inlineStr">
        <is>
          <t>TAS</t>
        </is>
      </c>
      <c r="C2860" t="inlineStr">
        <is>
          <t>7174|TAS</t>
        </is>
      </c>
      <c r="D2860" t="inlineStr">
        <is>
          <t>Copping</t>
        </is>
      </c>
      <c r="E2860" t="inlineStr">
        <is>
          <t>Copping</t>
        </is>
      </c>
      <c r="F2860" s="30" t="n">
        <v>1</v>
      </c>
      <c r="G2860" s="30" t="n">
        <v>1</v>
      </c>
      <c r="H2860">
        <f>FALSE()</f>
        <v/>
      </c>
      <c r="K2860" t="n">
        <v>5</v>
      </c>
      <c r="L2860" t="inlineStr">
        <is>
          <t>MMM5 - Small rural town</t>
        </is>
      </c>
      <c r="M2860" s="31" t="n">
        <v>1</v>
      </c>
      <c r="N2860" t="inlineStr">
        <is>
          <t>5:100.0%</t>
        </is>
      </c>
      <c r="O2860" s="43" t="n">
        <v>42.5297</v>
      </c>
      <c r="P2860" s="43" t="n">
        <v>42.5297</v>
      </c>
      <c r="Q2860" t="n">
        <v>5</v>
      </c>
      <c r="R2860" t="inlineStr">
        <is>
          <t>MMM5 - Small rural town</t>
        </is>
      </c>
      <c r="S2860" t="inlineStr">
        <is>
          <t>MMM 2023 (POA concordance)</t>
        </is>
      </c>
      <c r="V2860" s="44" t="n">
        <v>200</v>
      </c>
      <c r="W2860" s="44" t="n">
        <v>9</v>
      </c>
      <c r="X2860" s="43" t="n">
        <v>4.5</v>
      </c>
      <c r="Y2860" s="43" t="n">
        <v>1011.3</v>
      </c>
      <c r="Z2860" t="n">
        <v>6</v>
      </c>
      <c r="AA2860" s="96" t="n">
        <v>3</v>
      </c>
      <c r="AB2860" s="96" t="inlineStr">
        <is>
          <t>RA3 - Outer regional Australia</t>
        </is>
      </c>
      <c r="AC2860" s="96" t="inlineStr">
        <is>
          <t>Approximate: derived from Shipping_MMM via standard MMM→RA mapping (MMM4-5 both map to RA3; some MMM5 areas may be RA2)</t>
        </is>
      </c>
      <c r="AD2860" s="96" t="inlineStr">
        <is>
          <t>PHN601</t>
        </is>
      </c>
      <c r="AE2860" s="96" t="inlineStr">
        <is>
          <t>Tasmania</t>
        </is>
      </c>
      <c r="AF2860" s="112" t="n">
        <v>1</v>
      </c>
    </row>
    <row r="2861" ht="15" customHeight="1">
      <c r="A2861" s="42" t="n">
        <v>7175</v>
      </c>
      <c r="B2861" t="inlineStr">
        <is>
          <t>TAS</t>
        </is>
      </c>
      <c r="C2861" t="inlineStr">
        <is>
          <t>7175|TAS</t>
        </is>
      </c>
      <c r="D2861" t="inlineStr">
        <is>
          <t>Bream Creek</t>
        </is>
      </c>
      <c r="E2861" t="inlineStr">
        <is>
          <t>Bream Creek, Marion Bay</t>
        </is>
      </c>
      <c r="F2861" s="30" t="n">
        <v>2</v>
      </c>
      <c r="G2861" s="30" t="n">
        <v>2</v>
      </c>
      <c r="H2861">
        <f>FALSE()</f>
        <v/>
      </c>
      <c r="K2861" t="n">
        <v>5</v>
      </c>
      <c r="L2861" t="inlineStr">
        <is>
          <t>MMM5 - Small rural town</t>
        </is>
      </c>
      <c r="M2861" s="31" t="n">
        <v>1</v>
      </c>
      <c r="N2861" t="inlineStr">
        <is>
          <t>5:100.0%</t>
        </is>
      </c>
      <c r="O2861" s="43" t="n">
        <v>62.383</v>
      </c>
      <c r="P2861" s="43" t="n">
        <v>62.3831</v>
      </c>
      <c r="Q2861" t="n">
        <v>5</v>
      </c>
      <c r="R2861" t="inlineStr">
        <is>
          <t>MMM5 - Small rural town</t>
        </is>
      </c>
      <c r="S2861" t="inlineStr">
        <is>
          <t>MMM 2023 (POA concordance)</t>
        </is>
      </c>
      <c r="V2861" s="44" t="n">
        <v>184</v>
      </c>
      <c r="W2861" s="44" t="n">
        <v>10</v>
      </c>
      <c r="X2861" s="43" t="n">
        <v>5.4</v>
      </c>
      <c r="Y2861" s="43" t="n">
        <v>1011.3</v>
      </c>
      <c r="Z2861" t="n">
        <v>6</v>
      </c>
      <c r="AA2861" s="96" t="n">
        <v>3</v>
      </c>
      <c r="AB2861" s="96" t="inlineStr">
        <is>
          <t>RA3 - Outer regional Australia</t>
        </is>
      </c>
      <c r="AC2861" s="96" t="inlineStr">
        <is>
          <t>Approximate: derived from Shipping_MMM via standard MMM→RA mapping (MMM4-5 both map to RA3; some MMM5 areas may be RA2)</t>
        </is>
      </c>
      <c r="AD2861" s="96" t="inlineStr">
        <is>
          <t>PHN601</t>
        </is>
      </c>
      <c r="AE2861" s="96" t="inlineStr">
        <is>
          <t>Tasmania</t>
        </is>
      </c>
      <c r="AF2861" s="112" t="n">
        <v>1</v>
      </c>
    </row>
    <row r="2862" ht="15" customHeight="1">
      <c r="A2862" s="42" t="n">
        <v>7176</v>
      </c>
      <c r="B2862" t="inlineStr">
        <is>
          <t>TAS</t>
        </is>
      </c>
      <c r="C2862" t="inlineStr">
        <is>
          <t>7176|TAS</t>
        </is>
      </c>
      <c r="D2862" t="inlineStr">
        <is>
          <t>Kellevie</t>
        </is>
      </c>
      <c r="E2862" t="inlineStr">
        <is>
          <t>Kellevie</t>
        </is>
      </c>
      <c r="F2862" s="30" t="n">
        <v>1</v>
      </c>
      <c r="G2862" s="30" t="n">
        <v>1</v>
      </c>
      <c r="H2862">
        <f>FALSE()</f>
        <v/>
      </c>
      <c r="K2862" t="n">
        <v>5</v>
      </c>
      <c r="L2862" t="inlineStr">
        <is>
          <t>MMM5 - Small rural town</t>
        </is>
      </c>
      <c r="M2862" s="31" t="n">
        <v>1</v>
      </c>
      <c r="N2862" t="inlineStr">
        <is>
          <t>5:100.0%</t>
        </is>
      </c>
      <c r="O2862" s="43" t="n">
        <v>62.1657</v>
      </c>
      <c r="P2862" s="43" t="n">
        <v>62.1658</v>
      </c>
      <c r="Q2862" t="n">
        <v>5</v>
      </c>
      <c r="R2862" t="inlineStr">
        <is>
          <t>MMM5 - Small rural town</t>
        </is>
      </c>
      <c r="S2862" t="inlineStr">
        <is>
          <t>MMM 2023 (POA concordance)</t>
        </is>
      </c>
      <c r="V2862" s="44" t="n">
        <v>185</v>
      </c>
      <c r="W2862" s="44" t="n">
        <v>9</v>
      </c>
      <c r="X2862" s="43" t="n">
        <v>4.9</v>
      </c>
      <c r="Y2862" s="43" t="n">
        <v>1011.3</v>
      </c>
      <c r="Z2862" t="n">
        <v>6</v>
      </c>
      <c r="AA2862" s="96" t="n">
        <v>3</v>
      </c>
      <c r="AB2862" s="96" t="inlineStr">
        <is>
          <t>RA3 - Outer regional Australia</t>
        </is>
      </c>
      <c r="AC2862" s="96" t="inlineStr">
        <is>
          <t>Approximate: derived from Shipping_MMM via standard MMM→RA mapping (MMM4-5 both map to RA3; some MMM5 areas may be RA2)</t>
        </is>
      </c>
      <c r="AD2862" s="96" t="inlineStr">
        <is>
          <t>PHN601</t>
        </is>
      </c>
      <c r="AE2862" s="96" t="inlineStr">
        <is>
          <t>Tasmania</t>
        </is>
      </c>
      <c r="AF2862" s="112" t="n">
        <v>1</v>
      </c>
    </row>
    <row r="2863" ht="15" customHeight="1">
      <c r="A2863" s="42" t="n">
        <v>7177</v>
      </c>
      <c r="B2863" t="inlineStr">
        <is>
          <t>TAS</t>
        </is>
      </c>
      <c r="C2863" t="inlineStr">
        <is>
          <t>7177|TAS</t>
        </is>
      </c>
      <c r="D2863" t="inlineStr">
        <is>
          <t>Boomer Bay</t>
        </is>
      </c>
      <c r="E2863" t="inlineStr">
        <is>
          <t>Boomer Bay, Dunalley</t>
        </is>
      </c>
      <c r="F2863" s="30" t="n">
        <v>2</v>
      </c>
      <c r="G2863" s="30" t="n">
        <v>2</v>
      </c>
      <c r="H2863">
        <f>FALSE()</f>
        <v/>
      </c>
      <c r="K2863" t="n">
        <v>5</v>
      </c>
      <c r="L2863" t="inlineStr">
        <is>
          <t>MMM5 - Small rural town</t>
        </is>
      </c>
      <c r="M2863" s="31" t="n">
        <v>1</v>
      </c>
      <c r="N2863" t="inlineStr">
        <is>
          <t>5:100.0%</t>
        </is>
      </c>
      <c r="O2863" s="43" t="n">
        <v>90.38800000000001</v>
      </c>
      <c r="P2863" s="43" t="n">
        <v>90.3882</v>
      </c>
      <c r="Q2863" t="n">
        <v>5</v>
      </c>
      <c r="R2863" t="inlineStr">
        <is>
          <t>MMM5 - Small rural town</t>
        </is>
      </c>
      <c r="S2863" t="inlineStr">
        <is>
          <t>MMM 2023 (POA concordance)</t>
        </is>
      </c>
      <c r="V2863" s="44" t="n">
        <v>449</v>
      </c>
      <c r="W2863" s="44" t="n">
        <v>42</v>
      </c>
      <c r="X2863" s="43" t="n">
        <v>9.4</v>
      </c>
      <c r="Y2863" s="43" t="n">
        <v>965.1</v>
      </c>
      <c r="Z2863" t="n">
        <v>3</v>
      </c>
      <c r="AA2863" s="96" t="n">
        <v>3</v>
      </c>
      <c r="AB2863" s="96" t="inlineStr">
        <is>
          <t>RA3 - Outer regional Australia</t>
        </is>
      </c>
      <c r="AC2863" s="96" t="inlineStr">
        <is>
          <t>Approximate: derived from Shipping_MMM via standard MMM→RA mapping (MMM4-5 both map to RA3; some MMM5 areas may be RA2)</t>
        </is>
      </c>
      <c r="AD2863" s="96" t="inlineStr">
        <is>
          <t>PHN601</t>
        </is>
      </c>
      <c r="AE2863" s="96" t="inlineStr">
        <is>
          <t>Tasmania</t>
        </is>
      </c>
      <c r="AF2863" s="112" t="n">
        <v>1</v>
      </c>
    </row>
    <row r="2864" ht="15" customHeight="1">
      <c r="A2864" s="42" t="n">
        <v>7178</v>
      </c>
      <c r="B2864" t="inlineStr">
        <is>
          <t>TAS</t>
        </is>
      </c>
      <c r="C2864" t="inlineStr">
        <is>
          <t>7178|TAS</t>
        </is>
      </c>
      <c r="D2864" t="inlineStr">
        <is>
          <t>Murdunna</t>
        </is>
      </c>
      <c r="E2864" t="inlineStr">
        <is>
          <t>Murdunna</t>
        </is>
      </c>
      <c r="F2864" s="30" t="n">
        <v>1</v>
      </c>
      <c r="G2864" s="30" t="n">
        <v>1</v>
      </c>
      <c r="H2864">
        <f>FALSE()</f>
        <v/>
      </c>
      <c r="K2864" t="n">
        <v>5</v>
      </c>
      <c r="L2864" t="inlineStr">
        <is>
          <t>MMM5 - Small rural town</t>
        </is>
      </c>
      <c r="M2864" s="31" t="n">
        <v>1</v>
      </c>
      <c r="N2864" t="inlineStr">
        <is>
          <t>5:100.0%</t>
        </is>
      </c>
      <c r="O2864" s="43" t="n">
        <v>96.6915</v>
      </c>
      <c r="P2864" s="43" t="n">
        <v>96.6914</v>
      </c>
      <c r="Q2864" t="n">
        <v>5</v>
      </c>
      <c r="R2864" t="inlineStr">
        <is>
          <t>MMM5 - Small rural town</t>
        </is>
      </c>
      <c r="S2864" t="inlineStr">
        <is>
          <t>MMM 2023 (POA concordance)</t>
        </is>
      </c>
      <c r="V2864" s="44" t="n">
        <v>325</v>
      </c>
      <c r="W2864" s="44" t="n">
        <v>15</v>
      </c>
      <c r="X2864" s="43" t="n">
        <v>4.6</v>
      </c>
      <c r="Y2864" s="43" t="n">
        <v>936.2</v>
      </c>
      <c r="Z2864" t="n">
        <v>2</v>
      </c>
      <c r="AA2864" s="96" t="n">
        <v>3</v>
      </c>
      <c r="AB2864" s="96" t="inlineStr">
        <is>
          <t>RA3 - Outer regional Australia</t>
        </is>
      </c>
      <c r="AC2864" s="96" t="inlineStr">
        <is>
          <t>Approximate: derived from Shipping_MMM via standard MMM→RA mapping (MMM4-5 both map to RA3; some MMM5 areas may be RA2)</t>
        </is>
      </c>
      <c r="AD2864" s="96" t="inlineStr">
        <is>
          <t>PHN601</t>
        </is>
      </c>
      <c r="AE2864" s="96" t="inlineStr">
        <is>
          <t>Tasmania</t>
        </is>
      </c>
      <c r="AF2864" s="112" t="n">
        <v>1</v>
      </c>
    </row>
    <row r="2865" ht="15" customHeight="1">
      <c r="A2865" s="42" t="n">
        <v>7179</v>
      </c>
      <c r="B2865" t="inlineStr">
        <is>
          <t>TAS</t>
        </is>
      </c>
      <c r="C2865" t="inlineStr">
        <is>
          <t>7179|TAS</t>
        </is>
      </c>
      <c r="D2865" t="inlineStr">
        <is>
          <t>Eaglehawk Neck</t>
        </is>
      </c>
      <c r="E2865" t="inlineStr">
        <is>
          <t>Eaglehawk Neck</t>
        </is>
      </c>
      <c r="F2865" s="30" t="n">
        <v>1</v>
      </c>
      <c r="G2865" s="30" t="n">
        <v>1</v>
      </c>
      <c r="H2865">
        <f>FALSE()</f>
        <v/>
      </c>
      <c r="K2865" t="n">
        <v>5</v>
      </c>
      <c r="L2865" t="inlineStr">
        <is>
          <t>MMM5 - Small rural town</t>
        </is>
      </c>
      <c r="M2865" s="31" t="n">
        <v>1</v>
      </c>
      <c r="N2865" t="inlineStr">
        <is>
          <t>5:100.0%</t>
        </is>
      </c>
      <c r="O2865" s="43" t="n">
        <v>51.4125</v>
      </c>
      <c r="P2865" s="43" t="n">
        <v>51.4124</v>
      </c>
      <c r="Q2865" t="n">
        <v>5</v>
      </c>
      <c r="R2865" t="inlineStr">
        <is>
          <t>MMM5 - Small rural town</t>
        </is>
      </c>
      <c r="S2865" t="inlineStr">
        <is>
          <t>MMM 2023 (POA concordance)</t>
        </is>
      </c>
      <c r="V2865" s="44" t="n">
        <v>422</v>
      </c>
      <c r="W2865" s="44" t="n">
        <v>24</v>
      </c>
      <c r="X2865" s="43" t="n">
        <v>5.7</v>
      </c>
      <c r="Y2865" s="43" t="n">
        <v>972.9</v>
      </c>
      <c r="Z2865" t="n">
        <v>4</v>
      </c>
      <c r="AA2865" s="96" t="n">
        <v>3</v>
      </c>
      <c r="AB2865" s="96" t="inlineStr">
        <is>
          <t>RA3 - Outer regional Australia</t>
        </is>
      </c>
      <c r="AC2865" s="96" t="inlineStr">
        <is>
          <t>Approximate: derived from Shipping_MMM via standard MMM→RA mapping (MMM4-5 both map to RA3; some MMM5 areas may be RA2)</t>
        </is>
      </c>
      <c r="AD2865" s="96" t="inlineStr">
        <is>
          <t>PHN601</t>
        </is>
      </c>
      <c r="AE2865" s="96" t="inlineStr">
        <is>
          <t>Tasmania</t>
        </is>
      </c>
      <c r="AF2865" s="112" t="n">
        <v>1</v>
      </c>
    </row>
    <row r="2866" ht="15" customHeight="1">
      <c r="A2866" s="42" t="n">
        <v>7180</v>
      </c>
      <c r="B2866" t="inlineStr">
        <is>
          <t>TAS</t>
        </is>
      </c>
      <c r="C2866" t="inlineStr">
        <is>
          <t>7180|TAS</t>
        </is>
      </c>
      <c r="D2866" t="inlineStr">
        <is>
          <t>Taranna</t>
        </is>
      </c>
      <c r="E2866" t="inlineStr">
        <is>
          <t>Taranna</t>
        </is>
      </c>
      <c r="F2866" s="30" t="n">
        <v>1</v>
      </c>
      <c r="G2866" s="30" t="n">
        <v>1</v>
      </c>
      <c r="H2866">
        <f>FALSE()</f>
        <v/>
      </c>
      <c r="K2866" t="n">
        <v>5</v>
      </c>
      <c r="L2866" t="inlineStr">
        <is>
          <t>MMM5 - Small rural town</t>
        </is>
      </c>
      <c r="M2866" s="31" t="n">
        <v>1</v>
      </c>
      <c r="N2866" t="inlineStr">
        <is>
          <t>5:100.0%</t>
        </is>
      </c>
      <c r="O2866" s="43" t="n">
        <v>18.7248</v>
      </c>
      <c r="P2866" s="43" t="n">
        <v>18.7249</v>
      </c>
      <c r="Q2866" t="n">
        <v>5</v>
      </c>
      <c r="R2866" t="inlineStr">
        <is>
          <t>MMM5 - Small rural town</t>
        </is>
      </c>
      <c r="S2866" t="inlineStr">
        <is>
          <t>MMM 2023 (POA concordance)</t>
        </is>
      </c>
      <c r="V2866" s="44" t="n">
        <v>167</v>
      </c>
      <c r="W2866" s="44" t="n">
        <v>14</v>
      </c>
      <c r="X2866" s="43" t="n">
        <v>8.4</v>
      </c>
      <c r="Y2866" s="43" t="n">
        <v>902.1</v>
      </c>
      <c r="Z2866" t="n">
        <v>1</v>
      </c>
      <c r="AA2866" s="96" t="n">
        <v>3</v>
      </c>
      <c r="AB2866" s="96" t="inlineStr">
        <is>
          <t>RA3 - Outer regional Australia</t>
        </is>
      </c>
      <c r="AC2866" s="96" t="inlineStr">
        <is>
          <t>Approximate: derived from Shipping_MMM via standard MMM→RA mapping (MMM4-5 both map to RA3; some MMM5 areas may be RA2)</t>
        </is>
      </c>
      <c r="AD2866" s="96" t="inlineStr">
        <is>
          <t>PHN601</t>
        </is>
      </c>
      <c r="AE2866" s="96" t="inlineStr">
        <is>
          <t>Tasmania</t>
        </is>
      </c>
      <c r="AF2866" s="112" t="n">
        <v>1</v>
      </c>
    </row>
    <row r="2867" ht="15" customHeight="1">
      <c r="A2867" s="42" t="n">
        <v>7182</v>
      </c>
      <c r="B2867" t="inlineStr">
        <is>
          <t>TAS</t>
        </is>
      </c>
      <c r="C2867" t="inlineStr">
        <is>
          <t>7182|TAS</t>
        </is>
      </c>
      <c r="D2867" t="inlineStr">
        <is>
          <t>Cape Pillar</t>
        </is>
      </c>
      <c r="E2867" t="inlineStr">
        <is>
          <t>Cape Pillar, Fortescue, Port Arthur</t>
        </is>
      </c>
      <c r="F2867" s="30" t="n">
        <v>3</v>
      </c>
      <c r="G2867" s="30" t="n">
        <v>3</v>
      </c>
      <c r="H2867">
        <f>FALSE()</f>
        <v/>
      </c>
      <c r="K2867" t="n">
        <v>5</v>
      </c>
      <c r="L2867" t="inlineStr">
        <is>
          <t>MMM5 - Small rural town</t>
        </is>
      </c>
      <c r="M2867" s="31" t="n">
        <v>1</v>
      </c>
      <c r="N2867" t="inlineStr">
        <is>
          <t>5:100.0%</t>
        </is>
      </c>
      <c r="O2867" s="43" t="n">
        <v>175.4641</v>
      </c>
      <c r="P2867" s="43" t="n">
        <v>175.4638</v>
      </c>
      <c r="Q2867" t="n">
        <v>5</v>
      </c>
      <c r="R2867" t="inlineStr">
        <is>
          <t>MMM5 - Small rural town</t>
        </is>
      </c>
      <c r="S2867" t="inlineStr">
        <is>
          <t>MMM 2023 (POA concordance)</t>
        </is>
      </c>
      <c r="V2867" s="44" t="n">
        <v>247</v>
      </c>
      <c r="W2867" s="44" t="n">
        <v>19</v>
      </c>
      <c r="X2867" s="43" t="n">
        <v>7.7</v>
      </c>
      <c r="Y2867" s="43" t="n">
        <v>934</v>
      </c>
      <c r="Z2867" t="n">
        <v>2</v>
      </c>
      <c r="AA2867" s="96" t="n">
        <v>3</v>
      </c>
      <c r="AB2867" s="96" t="inlineStr">
        <is>
          <t>RA3 - Outer regional Australia</t>
        </is>
      </c>
      <c r="AC2867" s="96" t="inlineStr">
        <is>
          <t>Approximate: derived from Shipping_MMM via standard MMM→RA mapping (MMM4-5 both map to RA3; some MMM5 areas may be RA2)</t>
        </is>
      </c>
      <c r="AD2867" s="96" t="inlineStr">
        <is>
          <t>PHN601</t>
        </is>
      </c>
      <c r="AE2867" s="96" t="inlineStr">
        <is>
          <t>Tasmania</t>
        </is>
      </c>
      <c r="AF2867" s="112" t="n">
        <v>1</v>
      </c>
    </row>
    <row r="2868" ht="15" customHeight="1">
      <c r="A2868" s="42" t="n">
        <v>7183</v>
      </c>
      <c r="B2868" t="inlineStr">
        <is>
          <t>TAS</t>
        </is>
      </c>
      <c r="C2868" t="inlineStr">
        <is>
          <t>7183|TAS</t>
        </is>
      </c>
      <c r="D2868" t="inlineStr">
        <is>
          <t>Highcroft</t>
        </is>
      </c>
      <c r="E2868" t="inlineStr">
        <is>
          <t>Highcroft</t>
        </is>
      </c>
      <c r="F2868" s="30" t="n">
        <v>1</v>
      </c>
      <c r="G2868" s="30" t="n">
        <v>1</v>
      </c>
      <c r="H2868">
        <f>FALSE()</f>
        <v/>
      </c>
      <c r="K2868" t="n">
        <v>5</v>
      </c>
      <c r="L2868" t="inlineStr">
        <is>
          <t>MMM5 - Small rural town</t>
        </is>
      </c>
      <c r="M2868" s="31" t="n">
        <v>1</v>
      </c>
      <c r="N2868" t="inlineStr">
        <is>
          <t>5:100.0%</t>
        </is>
      </c>
      <c r="O2868" s="43" t="n">
        <v>12.5638</v>
      </c>
      <c r="P2868" s="43" t="n">
        <v>12.5638</v>
      </c>
      <c r="Q2868" t="n">
        <v>5</v>
      </c>
      <c r="R2868" t="inlineStr">
        <is>
          <t>MMM5 - Small rural town</t>
        </is>
      </c>
      <c r="S2868" t="inlineStr">
        <is>
          <t>MMM 2023 (POA concordance)</t>
        </is>
      </c>
      <c r="V2868" s="44" t="n">
        <v>42</v>
      </c>
      <c r="W2868" s="44" t="n">
        <v>9</v>
      </c>
      <c r="X2868" s="43" t="n">
        <v>21.4</v>
      </c>
      <c r="Y2868" s="43" t="n">
        <v>957</v>
      </c>
      <c r="Z2868" t="n">
        <v>3</v>
      </c>
      <c r="AA2868" s="96" t="n">
        <v>3</v>
      </c>
      <c r="AB2868" s="96" t="inlineStr">
        <is>
          <t>RA3 - Outer regional Australia</t>
        </is>
      </c>
      <c r="AC2868" s="96" t="inlineStr">
        <is>
          <t>Approximate: derived from Shipping_MMM via standard MMM→RA mapping (MMM4-5 both map to RA3; some MMM5 areas may be RA2)</t>
        </is>
      </c>
      <c r="AD2868" s="96" t="inlineStr">
        <is>
          <t>PHN601</t>
        </is>
      </c>
      <c r="AE2868" s="96" t="inlineStr">
        <is>
          <t>Tasmania</t>
        </is>
      </c>
      <c r="AF2868" s="112" t="n">
        <v>1</v>
      </c>
    </row>
    <row r="2869" ht="15" customHeight="1">
      <c r="A2869" s="42" t="n">
        <v>7184</v>
      </c>
      <c r="B2869" t="inlineStr">
        <is>
          <t>TAS</t>
        </is>
      </c>
      <c r="C2869" t="inlineStr">
        <is>
          <t>7184|TAS</t>
        </is>
      </c>
      <c r="D2869" t="inlineStr">
        <is>
          <t>Cape Raoul</t>
        </is>
      </c>
      <c r="E2869" t="inlineStr">
        <is>
          <t>Cape Raoul, Nubeena, Stormlea, White Beach</t>
        </is>
      </c>
      <c r="F2869" s="30" t="n">
        <v>4</v>
      </c>
      <c r="G2869" s="30" t="n">
        <v>4</v>
      </c>
      <c r="H2869">
        <f>FALSE()</f>
        <v/>
      </c>
      <c r="K2869" t="n">
        <v>5</v>
      </c>
      <c r="L2869" t="inlineStr">
        <is>
          <t>MMM5 - Small rural town</t>
        </is>
      </c>
      <c r="M2869" s="31" t="n">
        <v>1</v>
      </c>
      <c r="N2869" t="inlineStr">
        <is>
          <t>5:100.0%</t>
        </is>
      </c>
      <c r="O2869" s="43" t="n">
        <v>123.9959</v>
      </c>
      <c r="P2869" s="43" t="n">
        <v>123.9962</v>
      </c>
      <c r="Q2869" t="n">
        <v>5</v>
      </c>
      <c r="R2869" t="inlineStr">
        <is>
          <t>MMM5 - Small rural town</t>
        </is>
      </c>
      <c r="S2869" t="inlineStr">
        <is>
          <t>MMM 2023 (POA concordance)</t>
        </is>
      </c>
      <c r="V2869" s="44" t="n">
        <v>909</v>
      </c>
      <c r="W2869" s="44" t="n">
        <v>67</v>
      </c>
      <c r="X2869" s="43" t="n">
        <v>7.4</v>
      </c>
      <c r="Y2869" s="43" t="n">
        <v>876.6</v>
      </c>
      <c r="Z2869" t="n">
        <v>1</v>
      </c>
      <c r="AA2869" s="96" t="n">
        <v>3</v>
      </c>
      <c r="AB2869" s="96" t="inlineStr">
        <is>
          <t>RA3 - Outer regional Australia</t>
        </is>
      </c>
      <c r="AC2869" s="96" t="inlineStr">
        <is>
          <t>Approximate: derived from Shipping_MMM via standard MMM→RA mapping (MMM4-5 both map to RA3; some MMM5 areas may be RA2)</t>
        </is>
      </c>
      <c r="AD2869" s="96" t="inlineStr">
        <is>
          <t>PHN601</t>
        </is>
      </c>
      <c r="AE2869" s="96" t="inlineStr">
        <is>
          <t>Tasmania</t>
        </is>
      </c>
      <c r="AF2869" s="112" t="n">
        <v>1</v>
      </c>
    </row>
    <row r="2870" ht="15" customHeight="1">
      <c r="A2870" s="42" t="n">
        <v>7185</v>
      </c>
      <c r="B2870" t="inlineStr">
        <is>
          <t>TAS</t>
        </is>
      </c>
      <c r="C2870" t="inlineStr">
        <is>
          <t>7185|TAS</t>
        </is>
      </c>
      <c r="D2870" t="inlineStr">
        <is>
          <t>Premaydena</t>
        </is>
      </c>
      <c r="E2870" t="inlineStr">
        <is>
          <t>Premaydena</t>
        </is>
      </c>
      <c r="F2870" s="30" t="n">
        <v>1</v>
      </c>
      <c r="G2870" s="30" t="n">
        <v>1</v>
      </c>
      <c r="H2870">
        <f>FALSE()</f>
        <v/>
      </c>
      <c r="K2870" t="n">
        <v>5</v>
      </c>
      <c r="L2870" t="inlineStr">
        <is>
          <t>MMM5 - Small rural town</t>
        </is>
      </c>
      <c r="M2870" s="31" t="n">
        <v>1</v>
      </c>
      <c r="N2870" t="inlineStr">
        <is>
          <t>5:100.0%</t>
        </is>
      </c>
      <c r="O2870" s="43" t="n">
        <v>18.1584</v>
      </c>
      <c r="P2870" s="43" t="n">
        <v>18.1584</v>
      </c>
      <c r="Q2870" t="n">
        <v>5</v>
      </c>
      <c r="R2870" t="inlineStr">
        <is>
          <t>MMM5 - Small rural town</t>
        </is>
      </c>
      <c r="S2870" t="inlineStr">
        <is>
          <t>MMM 2023 (POA concordance)</t>
        </is>
      </c>
      <c r="V2870" s="44" t="n">
        <v>139</v>
      </c>
      <c r="W2870" s="44" t="n">
        <v>4</v>
      </c>
      <c r="X2870" s="43" t="n">
        <v>2.9</v>
      </c>
      <c r="Y2870" s="43" t="n">
        <v>981.2</v>
      </c>
      <c r="Z2870" t="n">
        <v>4</v>
      </c>
      <c r="AA2870" s="96" t="n">
        <v>3</v>
      </c>
      <c r="AB2870" s="96" t="inlineStr">
        <is>
          <t>RA3 - Outer regional Australia</t>
        </is>
      </c>
      <c r="AC2870" s="96" t="inlineStr">
        <is>
          <t>Approximate: derived from Shipping_MMM via standard MMM→RA mapping (MMM4-5 both map to RA3; some MMM5 areas may be RA2)</t>
        </is>
      </c>
      <c r="AD2870" s="96" t="inlineStr">
        <is>
          <t>PHN601</t>
        </is>
      </c>
      <c r="AE2870" s="96" t="inlineStr">
        <is>
          <t>Tasmania</t>
        </is>
      </c>
      <c r="AF2870" s="112" t="n">
        <v>1</v>
      </c>
    </row>
    <row r="2871" ht="15" customHeight="1">
      <c r="A2871" s="42" t="n">
        <v>7186</v>
      </c>
      <c r="B2871" t="inlineStr">
        <is>
          <t>TAS</t>
        </is>
      </c>
      <c r="C2871" t="inlineStr">
        <is>
          <t>7186|TAS</t>
        </is>
      </c>
      <c r="D2871" t="inlineStr">
        <is>
          <t>Saltwater River</t>
        </is>
      </c>
      <c r="E2871" t="inlineStr">
        <is>
          <t>Saltwater River, Sloping Main</t>
        </is>
      </c>
      <c r="F2871" s="30" t="n">
        <v>2</v>
      </c>
      <c r="G2871" s="30" t="n">
        <v>2</v>
      </c>
      <c r="H2871">
        <f>FALSE()</f>
        <v/>
      </c>
      <c r="K2871" t="n">
        <v>5</v>
      </c>
      <c r="L2871" t="inlineStr">
        <is>
          <t>MMM5 - Small rural town</t>
        </is>
      </c>
      <c r="M2871" s="31" t="n">
        <v>1</v>
      </c>
      <c r="N2871" t="inlineStr">
        <is>
          <t>5:100.0%</t>
        </is>
      </c>
      <c r="O2871" s="43" t="n">
        <v>82.7938</v>
      </c>
      <c r="P2871" s="43" t="n">
        <v>82.794</v>
      </c>
      <c r="Q2871" t="n">
        <v>5</v>
      </c>
      <c r="R2871" t="inlineStr">
        <is>
          <t>MMM5 - Small rural town</t>
        </is>
      </c>
      <c r="S2871" t="inlineStr">
        <is>
          <t>MMM 2023 (POA concordance)</t>
        </is>
      </c>
      <c r="V2871" s="44" t="n">
        <v>196</v>
      </c>
      <c r="W2871" s="44" t="n">
        <v>14</v>
      </c>
      <c r="X2871" s="43" t="n">
        <v>7.1</v>
      </c>
      <c r="Y2871" s="43" t="n">
        <v>981.2</v>
      </c>
      <c r="Z2871" t="n">
        <v>4</v>
      </c>
      <c r="AA2871" s="96" t="n">
        <v>3</v>
      </c>
      <c r="AB2871" s="96" t="inlineStr">
        <is>
          <t>RA3 - Outer regional Australia</t>
        </is>
      </c>
      <c r="AC2871" s="96" t="inlineStr">
        <is>
          <t>Approximate: derived from Shipping_MMM via standard MMM→RA mapping (MMM4-5 both map to RA3; some MMM5 areas may be RA2)</t>
        </is>
      </c>
      <c r="AD2871" s="96" t="inlineStr">
        <is>
          <t>PHN601</t>
        </is>
      </c>
      <c r="AE2871" s="96" t="inlineStr">
        <is>
          <t>Tasmania</t>
        </is>
      </c>
      <c r="AF2871" s="112" t="n">
        <v>1</v>
      </c>
    </row>
    <row r="2872" ht="15" customHeight="1">
      <c r="A2872" s="42" t="n">
        <v>7187</v>
      </c>
      <c r="B2872" t="inlineStr">
        <is>
          <t>TAS</t>
        </is>
      </c>
      <c r="C2872" t="inlineStr">
        <is>
          <t>7187|TAS</t>
        </is>
      </c>
      <c r="D2872" t="inlineStr">
        <is>
          <t>Koonya</t>
        </is>
      </c>
      <c r="E2872" t="inlineStr">
        <is>
          <t>Koonya</t>
        </is>
      </c>
      <c r="F2872" s="30" t="n">
        <v>1</v>
      </c>
      <c r="G2872" s="30" t="n">
        <v>1</v>
      </c>
      <c r="H2872">
        <f>FALSE()</f>
        <v/>
      </c>
      <c r="K2872" t="n">
        <v>5</v>
      </c>
      <c r="L2872" t="inlineStr">
        <is>
          <t>MMM5 - Small rural town</t>
        </is>
      </c>
      <c r="M2872" s="31" t="n">
        <v>1</v>
      </c>
      <c r="N2872" t="inlineStr">
        <is>
          <t>5:100.0%</t>
        </is>
      </c>
      <c r="O2872" s="43" t="n">
        <v>26.6414</v>
      </c>
      <c r="P2872" s="43" t="n">
        <v>26.6414</v>
      </c>
      <c r="Q2872" t="n">
        <v>5</v>
      </c>
      <c r="R2872" t="inlineStr">
        <is>
          <t>MMM5 - Small rural town</t>
        </is>
      </c>
      <c r="S2872" t="inlineStr">
        <is>
          <t>MMM 2023 (POA concordance)</t>
        </is>
      </c>
      <c r="V2872" s="44" t="n">
        <v>138</v>
      </c>
      <c r="W2872" s="44" t="n">
        <v>5</v>
      </c>
      <c r="X2872" s="43" t="n">
        <v>3.6</v>
      </c>
      <c r="Y2872" s="43" t="n">
        <v>902.1</v>
      </c>
      <c r="Z2872" t="n">
        <v>1</v>
      </c>
      <c r="AA2872" s="96" t="n">
        <v>3</v>
      </c>
      <c r="AB2872" s="96" t="inlineStr">
        <is>
          <t>RA3 - Outer regional Australia</t>
        </is>
      </c>
      <c r="AC2872" s="96" t="inlineStr">
        <is>
          <t>Approximate: derived from Shipping_MMM via standard MMM→RA mapping (MMM4-5 both map to RA3; some MMM5 areas may be RA2)</t>
        </is>
      </c>
      <c r="AD2872" s="96" t="inlineStr">
        <is>
          <t>PHN601</t>
        </is>
      </c>
      <c r="AE2872" s="96" t="inlineStr">
        <is>
          <t>Tasmania</t>
        </is>
      </c>
      <c r="AF2872" s="112" t="n">
        <v>1</v>
      </c>
    </row>
    <row r="2873" ht="15" customHeight="1">
      <c r="A2873" s="42" t="n">
        <v>7190</v>
      </c>
      <c r="B2873" t="inlineStr">
        <is>
          <t>TAS</t>
        </is>
      </c>
      <c r="C2873" t="inlineStr">
        <is>
          <t>7190|TAS</t>
        </is>
      </c>
      <c r="D2873" t="inlineStr">
        <is>
          <t>Apslawn</t>
        </is>
      </c>
      <c r="E2873" t="inlineStr">
        <is>
          <t>Apslawn, Buckland, Cranbrook, Dolphin Sands, Little Swanport</t>
        </is>
      </c>
      <c r="F2873" s="30" t="n">
        <v>13</v>
      </c>
      <c r="G2873" s="30" t="n">
        <v>13</v>
      </c>
      <c r="H2873">
        <f>FALSE()</f>
        <v/>
      </c>
      <c r="K2873" t="n">
        <v>5</v>
      </c>
      <c r="L2873" t="inlineStr">
        <is>
          <t>MMM5 - Small rural town</t>
        </is>
      </c>
      <c r="M2873" s="31" t="n">
        <v>0.6494</v>
      </c>
      <c r="N2873" t="inlineStr">
        <is>
          <t>5:64.9%; 6:35.1%</t>
        </is>
      </c>
      <c r="O2873" s="43" t="n">
        <v>1163.959</v>
      </c>
      <c r="P2873" s="43" t="n">
        <v>1792.4606</v>
      </c>
      <c r="Q2873" t="n">
        <v>5</v>
      </c>
      <c r="R2873" t="inlineStr">
        <is>
          <t>MMM5 - Small rural town</t>
        </is>
      </c>
      <c r="S2873" t="inlineStr">
        <is>
          <t>MMM 2023 (POA concordance)</t>
        </is>
      </c>
      <c r="V2873" s="44" t="n">
        <v>3458</v>
      </c>
      <c r="W2873" s="44" t="n">
        <v>173</v>
      </c>
      <c r="X2873" s="43" t="n">
        <v>5</v>
      </c>
      <c r="Y2873" s="43" t="n">
        <v>935.8</v>
      </c>
      <c r="Z2873" t="n">
        <v>2</v>
      </c>
      <c r="AA2873" s="96" t="n">
        <v>3</v>
      </c>
      <c r="AB2873" s="96" t="inlineStr">
        <is>
          <t>RA3 - Outer regional Australia</t>
        </is>
      </c>
      <c r="AC2873" s="96" t="inlineStr">
        <is>
          <t>Approximate: derived from Shipping_MMM via standard MMM→RA mapping (MMM4-5 both map to RA3; some MMM5 areas may be RA2)</t>
        </is>
      </c>
      <c r="AD2873" s="96" t="inlineStr">
        <is>
          <t>PHN601</t>
        </is>
      </c>
      <c r="AE2873" s="96" t="inlineStr">
        <is>
          <t>Tasmania</t>
        </is>
      </c>
      <c r="AF2873" s="112" t="n">
        <v>1</v>
      </c>
    </row>
    <row r="2874" ht="15" customHeight="1">
      <c r="A2874" s="42" t="n">
        <v>7209</v>
      </c>
      <c r="B2874" t="inlineStr">
        <is>
          <t>TAS</t>
        </is>
      </c>
      <c r="C2874" t="inlineStr">
        <is>
          <t>7209|TAS</t>
        </is>
      </c>
      <c r="D2874" t="inlineStr">
        <is>
          <t>Ross</t>
        </is>
      </c>
      <c r="E2874" t="inlineStr">
        <is>
          <t>Ross, Tooms Lake</t>
        </is>
      </c>
      <c r="F2874" s="30" t="n">
        <v>2</v>
      </c>
      <c r="G2874" s="30" t="n">
        <v>2</v>
      </c>
      <c r="H2874">
        <f>FALSE()</f>
        <v/>
      </c>
      <c r="K2874" t="n">
        <v>5</v>
      </c>
      <c r="L2874" t="inlineStr">
        <is>
          <t>MMM5 - Small rural town</t>
        </is>
      </c>
      <c r="M2874" s="31" t="n">
        <v>0.8683</v>
      </c>
      <c r="N2874" t="inlineStr">
        <is>
          <t>5:86.8%; 6:13.2%</t>
        </is>
      </c>
      <c r="O2874" s="43" t="n">
        <v>931.7248</v>
      </c>
      <c r="P2874" s="43" t="n">
        <v>1072.9981</v>
      </c>
      <c r="Q2874" t="n">
        <v>5</v>
      </c>
      <c r="R2874" t="inlineStr">
        <is>
          <t>MMM5 - Small rural town</t>
        </is>
      </c>
      <c r="S2874" t="inlineStr">
        <is>
          <t>MMM 2023 (POA concordance)</t>
        </is>
      </c>
      <c r="V2874" s="44" t="n">
        <v>414</v>
      </c>
      <c r="W2874" s="44" t="n">
        <v>5</v>
      </c>
      <c r="X2874" s="43" t="n">
        <v>1.2</v>
      </c>
      <c r="Y2874" s="43" t="n">
        <v>944.5</v>
      </c>
      <c r="Z2874" t="n">
        <v>2</v>
      </c>
      <c r="AA2874" s="96" t="n">
        <v>3</v>
      </c>
      <c r="AB2874" s="96" t="inlineStr">
        <is>
          <t>RA3 - Outer regional Australia</t>
        </is>
      </c>
      <c r="AC2874" s="96" t="inlineStr">
        <is>
          <t>Approximate: derived from Shipping_MMM via standard MMM→RA mapping (MMM4-5 both map to RA3; some MMM5 areas may be RA2)</t>
        </is>
      </c>
      <c r="AD2874" s="96" t="inlineStr">
        <is>
          <t>PHN601</t>
        </is>
      </c>
      <c r="AE2874" s="96" t="inlineStr">
        <is>
          <t>Tasmania</t>
        </is>
      </c>
      <c r="AF2874" s="112" t="n">
        <v>1</v>
      </c>
    </row>
    <row r="2875" ht="15" customHeight="1">
      <c r="A2875" s="42" t="n">
        <v>7210</v>
      </c>
      <c r="B2875" t="inlineStr">
        <is>
          <t>TAS</t>
        </is>
      </c>
      <c r="C2875" t="inlineStr">
        <is>
          <t>7210|TAS</t>
        </is>
      </c>
      <c r="D2875" t="inlineStr">
        <is>
          <t>Campbell Town</t>
        </is>
      </c>
      <c r="E2875" t="inlineStr">
        <is>
          <t>Campbell Town, Lake Leake</t>
        </is>
      </c>
      <c r="F2875" s="30" t="n">
        <v>2</v>
      </c>
      <c r="G2875" s="30" t="n">
        <v>2</v>
      </c>
      <c r="H2875">
        <f>FALSE()</f>
        <v/>
      </c>
      <c r="K2875" t="n">
        <v>5</v>
      </c>
      <c r="L2875" t="inlineStr">
        <is>
          <t>MMM5 - Small rural town</t>
        </is>
      </c>
      <c r="M2875" s="31" t="n">
        <v>0.8485</v>
      </c>
      <c r="N2875" t="inlineStr">
        <is>
          <t>5:84.8%; 6:15.2%</t>
        </is>
      </c>
      <c r="O2875" s="43" t="n">
        <v>970.8213</v>
      </c>
      <c r="P2875" s="43" t="n">
        <v>1144.2133</v>
      </c>
      <c r="Q2875" t="n">
        <v>5</v>
      </c>
      <c r="R2875" t="inlineStr">
        <is>
          <t>MMM5 - Small rural town</t>
        </is>
      </c>
      <c r="S2875" t="inlineStr">
        <is>
          <t>MMM 2023 (POA concordance)</t>
        </is>
      </c>
      <c r="V2875" s="44" t="n">
        <v>1076</v>
      </c>
      <c r="W2875" s="44" t="n">
        <v>69</v>
      </c>
      <c r="X2875" s="43" t="n">
        <v>6.4</v>
      </c>
      <c r="Y2875" s="43" t="n">
        <v>891.9</v>
      </c>
      <c r="Z2875" t="n">
        <v>1</v>
      </c>
      <c r="AA2875" s="96" t="n">
        <v>3</v>
      </c>
      <c r="AB2875" s="96" t="inlineStr">
        <is>
          <t>RA3 - Outer regional Australia</t>
        </is>
      </c>
      <c r="AC2875" s="96" t="inlineStr">
        <is>
          <t>Approximate: derived from Shipping_MMM via standard MMM→RA mapping (MMM4-5 both map to RA3; some MMM5 areas may be RA2)</t>
        </is>
      </c>
      <c r="AD2875" s="96" t="inlineStr">
        <is>
          <t>PHN601</t>
        </is>
      </c>
      <c r="AE2875" s="96" t="inlineStr">
        <is>
          <t>Tasmania</t>
        </is>
      </c>
      <c r="AF2875" s="112" t="n">
        <v>1</v>
      </c>
    </row>
    <row r="2876" ht="15" customHeight="1">
      <c r="A2876" s="42" t="n">
        <v>7211</v>
      </c>
      <c r="B2876" t="inlineStr">
        <is>
          <t>TAS</t>
        </is>
      </c>
      <c r="C2876" t="inlineStr">
        <is>
          <t>7211|TAS</t>
        </is>
      </c>
      <c r="D2876" t="inlineStr">
        <is>
          <t>Cleveland</t>
        </is>
      </c>
      <c r="E2876" t="inlineStr">
        <is>
          <t>Cleveland, Conara, Epping Forest</t>
        </is>
      </c>
      <c r="F2876" s="30" t="n">
        <v>3</v>
      </c>
      <c r="G2876" s="30" t="n">
        <v>3</v>
      </c>
      <c r="H2876">
        <f>FALSE()</f>
        <v/>
      </c>
      <c r="K2876" t="n">
        <v>5</v>
      </c>
      <c r="L2876" t="inlineStr">
        <is>
          <t>MMM5 - Small rural town</t>
        </is>
      </c>
      <c r="M2876" s="31" t="n">
        <v>1</v>
      </c>
      <c r="N2876" t="inlineStr">
        <is>
          <t>5:100.0%</t>
        </is>
      </c>
      <c r="O2876" s="43" t="n">
        <v>413.3688</v>
      </c>
      <c r="P2876" s="43" t="n">
        <v>413.3688</v>
      </c>
      <c r="Q2876" t="n">
        <v>5</v>
      </c>
      <c r="R2876" t="inlineStr">
        <is>
          <t>MMM5 - Small rural town</t>
        </is>
      </c>
      <c r="S2876" t="inlineStr">
        <is>
          <t>MMM 2023 (POA concordance)</t>
        </is>
      </c>
      <c r="V2876" s="44" t="n">
        <v>261</v>
      </c>
      <c r="W2876" s="44" t="n">
        <v>9</v>
      </c>
      <c r="X2876" s="43" t="n">
        <v>3.4</v>
      </c>
      <c r="Y2876" s="43" t="n">
        <v>956.7</v>
      </c>
      <c r="Z2876" t="n">
        <v>3</v>
      </c>
      <c r="AA2876" s="96" t="n">
        <v>3</v>
      </c>
      <c r="AB2876" s="96" t="inlineStr">
        <is>
          <t>RA3 - Outer regional Australia</t>
        </is>
      </c>
      <c r="AC2876" s="96" t="inlineStr">
        <is>
          <t>Approximate: derived from Shipping_MMM via standard MMM→RA mapping (MMM4-5 both map to RA3; some MMM5 areas may be RA2)</t>
        </is>
      </c>
      <c r="AD2876" s="96" t="inlineStr">
        <is>
          <t>PHN601</t>
        </is>
      </c>
      <c r="AE2876" s="96" t="inlineStr">
        <is>
          <t>Tasmania</t>
        </is>
      </c>
      <c r="AF2876" s="112" t="n">
        <v>1</v>
      </c>
    </row>
    <row r="2877" ht="15" customHeight="1">
      <c r="A2877" s="42" t="n">
        <v>7212</v>
      </c>
      <c r="B2877" t="inlineStr">
        <is>
          <t>TAS</t>
        </is>
      </c>
      <c r="C2877" t="inlineStr">
        <is>
          <t>7212|TAS</t>
        </is>
      </c>
      <c r="D2877" t="inlineStr">
        <is>
          <t>Ben Lomond</t>
        </is>
      </c>
      <c r="E2877" t="inlineStr">
        <is>
          <t>Ben Lomond, Blessington, Burns Creek, Deddington, Evandale</t>
        </is>
      </c>
      <c r="F2877" s="30" t="n">
        <v>8</v>
      </c>
      <c r="G2877" s="30" t="n">
        <v>8</v>
      </c>
      <c r="H2877">
        <f>FALSE()</f>
        <v/>
      </c>
      <c r="K2877" t="n">
        <v>5</v>
      </c>
      <c r="L2877" t="inlineStr">
        <is>
          <t>MMM5 - Small rural town</t>
        </is>
      </c>
      <c r="M2877" s="31" t="n">
        <v>0.8864</v>
      </c>
      <c r="N2877" t="inlineStr">
        <is>
          <t>5:88.6%; 2:11.4%</t>
        </is>
      </c>
      <c r="O2877" s="43" t="n">
        <v>959.706</v>
      </c>
      <c r="P2877" s="43" t="n">
        <v>1082.652</v>
      </c>
      <c r="Q2877" t="n">
        <v>5</v>
      </c>
      <c r="R2877" t="inlineStr">
        <is>
          <t>MMM5 - Small rural town</t>
        </is>
      </c>
      <c r="S2877" t="inlineStr">
        <is>
          <t>MMM 2023 (POA concordance)</t>
        </is>
      </c>
      <c r="V2877" s="44" t="n">
        <v>1778</v>
      </c>
      <c r="W2877" s="44" t="n">
        <v>47</v>
      </c>
      <c r="X2877" s="43" t="n">
        <v>2.6</v>
      </c>
      <c r="Y2877" s="43" t="n">
        <v>1003.9</v>
      </c>
      <c r="Z2877" t="n">
        <v>6</v>
      </c>
      <c r="AA2877" s="96" t="n">
        <v>3</v>
      </c>
      <c r="AB2877" s="96" t="inlineStr">
        <is>
          <t>RA3 - Outer regional Australia</t>
        </is>
      </c>
      <c r="AC2877" s="96" t="inlineStr">
        <is>
          <t>Approximate: derived from Shipping_MMM via standard MMM→RA mapping (MMM4-5 both map to RA3; some MMM5 areas may be RA2)</t>
        </is>
      </c>
      <c r="AD2877" s="96" t="inlineStr">
        <is>
          <t>PHN601</t>
        </is>
      </c>
      <c r="AE2877" s="96" t="inlineStr">
        <is>
          <t>Tasmania</t>
        </is>
      </c>
      <c r="AF2877" s="112" t="n">
        <v>1</v>
      </c>
    </row>
    <row r="2878" ht="15" customHeight="1">
      <c r="A2878" s="42" t="n">
        <v>7213</v>
      </c>
      <c r="B2878" t="inlineStr">
        <is>
          <t>TAS</t>
        </is>
      </c>
      <c r="C2878" t="inlineStr">
        <is>
          <t>7213|TAS</t>
        </is>
      </c>
      <c r="D2878" t="inlineStr">
        <is>
          <t>Avoca</t>
        </is>
      </c>
      <c r="E2878" t="inlineStr">
        <is>
          <t>Avoca, Rossarden, Royal George, Storys Creek</t>
        </is>
      </c>
      <c r="F2878" s="30" t="n">
        <v>4</v>
      </c>
      <c r="G2878" s="30" t="n">
        <v>4</v>
      </c>
      <c r="H2878">
        <f>FALSE()</f>
        <v/>
      </c>
      <c r="K2878" t="n">
        <v>5</v>
      </c>
      <c r="L2878" t="inlineStr">
        <is>
          <t>MMM5 - Small rural town</t>
        </is>
      </c>
      <c r="M2878" s="31" t="n">
        <v>0.8527</v>
      </c>
      <c r="N2878" t="inlineStr">
        <is>
          <t>5:85.3%; 6:14.7%</t>
        </is>
      </c>
      <c r="O2878" s="43" t="n">
        <v>904.7355</v>
      </c>
      <c r="P2878" s="43" t="n">
        <v>1061.0291</v>
      </c>
      <c r="Q2878" t="n">
        <v>5</v>
      </c>
      <c r="R2878" t="inlineStr">
        <is>
          <t>MMM5 - Small rural town</t>
        </is>
      </c>
      <c r="S2878" t="inlineStr">
        <is>
          <t>MMM 2023 (POA concordance)</t>
        </is>
      </c>
      <c r="V2878" s="44" t="n">
        <v>298</v>
      </c>
      <c r="W2878" s="44" t="n">
        <v>12</v>
      </c>
      <c r="X2878" s="43" t="n">
        <v>4</v>
      </c>
      <c r="Y2878" s="43" t="n">
        <v>851</v>
      </c>
      <c r="Z2878" t="n">
        <v>1</v>
      </c>
      <c r="AA2878" s="96" t="n">
        <v>3</v>
      </c>
      <c r="AB2878" s="96" t="inlineStr">
        <is>
          <t>RA3 - Outer regional Australia</t>
        </is>
      </c>
      <c r="AC2878" s="96" t="inlineStr">
        <is>
          <t>Approximate: derived from Shipping_MMM via standard MMM→RA mapping (MMM4-5 both map to RA3; some MMM5 areas may be RA2)</t>
        </is>
      </c>
      <c r="AD2878" s="96" t="inlineStr">
        <is>
          <t>PHN601</t>
        </is>
      </c>
      <c r="AE2878" s="96" t="inlineStr">
        <is>
          <t>Tasmania</t>
        </is>
      </c>
      <c r="AF2878" s="112" t="n">
        <v>1</v>
      </c>
    </row>
    <row r="2879" ht="15" customHeight="1">
      <c r="A2879" s="42" t="n">
        <v>7214</v>
      </c>
      <c r="B2879" t="inlineStr">
        <is>
          <t>TAS</t>
        </is>
      </c>
      <c r="C2879" t="inlineStr">
        <is>
          <t>7214|TAS</t>
        </is>
      </c>
      <c r="D2879" t="inlineStr">
        <is>
          <t>Fingal</t>
        </is>
      </c>
      <c r="E2879" t="inlineStr">
        <is>
          <t>Fingal, Mangana, Mathinna, Upper Esk</t>
        </is>
      </c>
      <c r="F2879" s="30" t="n">
        <v>4</v>
      </c>
      <c r="G2879" s="30" t="n">
        <v>4</v>
      </c>
      <c r="H2879">
        <f>FALSE()</f>
        <v/>
      </c>
      <c r="K2879" t="n">
        <v>5</v>
      </c>
      <c r="L2879" t="inlineStr">
        <is>
          <t>MMM5 - Small rural town</t>
        </is>
      </c>
      <c r="M2879" s="31" t="n">
        <v>1</v>
      </c>
      <c r="N2879" t="inlineStr">
        <is>
          <t>5:100.0%</t>
        </is>
      </c>
      <c r="O2879" s="43" t="n">
        <v>1376.0029</v>
      </c>
      <c r="P2879" s="43" t="n">
        <v>1376.0028</v>
      </c>
      <c r="Q2879" t="n">
        <v>5</v>
      </c>
      <c r="R2879" t="inlineStr">
        <is>
          <t>MMM5 - Small rural town</t>
        </is>
      </c>
      <c r="S2879" t="inlineStr">
        <is>
          <t>MMM 2023 (POA concordance)</t>
        </is>
      </c>
      <c r="V2879" s="44" t="n">
        <v>630</v>
      </c>
      <c r="W2879" s="44" t="n">
        <v>25</v>
      </c>
      <c r="X2879" s="43" t="n">
        <v>4</v>
      </c>
      <c r="Y2879" s="43" t="n">
        <v>820</v>
      </c>
      <c r="Z2879" t="n">
        <v>1</v>
      </c>
      <c r="AA2879" s="96" t="n">
        <v>3</v>
      </c>
      <c r="AB2879" s="96" t="inlineStr">
        <is>
          <t>RA3 - Outer regional Australia</t>
        </is>
      </c>
      <c r="AC2879" s="96" t="inlineStr">
        <is>
          <t>Approximate: derived from Shipping_MMM via standard MMM→RA mapping (MMM4-5 both map to RA3; some MMM5 areas may be RA2)</t>
        </is>
      </c>
      <c r="AD2879" s="96" t="inlineStr">
        <is>
          <t>PHN601</t>
        </is>
      </c>
      <c r="AE2879" s="96" t="inlineStr">
        <is>
          <t>Tasmania</t>
        </is>
      </c>
      <c r="AF2879" s="112" t="n">
        <v>1</v>
      </c>
    </row>
    <row r="2880" ht="15" customHeight="1">
      <c r="A2880" s="42" t="n">
        <v>7215</v>
      </c>
      <c r="B2880" t="inlineStr">
        <is>
          <t>TAS</t>
        </is>
      </c>
      <c r="C2880" t="inlineStr">
        <is>
          <t>7215|TAS</t>
        </is>
      </c>
      <c r="D2880" t="inlineStr">
        <is>
          <t>Beaumaris</t>
        </is>
      </c>
      <c r="E2880" t="inlineStr">
        <is>
          <t>Beaumaris, Bicheno, Chain Of Lagoons, Coles Bay, Cornwall</t>
        </is>
      </c>
      <c r="F2880" s="30" t="n">
        <v>16</v>
      </c>
      <c r="G2880" s="30" t="n">
        <v>16</v>
      </c>
      <c r="H2880">
        <f>FALSE()</f>
        <v/>
      </c>
      <c r="K2880" t="n">
        <v>6</v>
      </c>
      <c r="L2880" t="inlineStr">
        <is>
          <t>MMM6 - Remote community</t>
        </is>
      </c>
      <c r="M2880" s="31" t="n">
        <v>0.623</v>
      </c>
      <c r="N2880" t="inlineStr">
        <is>
          <t>6:62.3%; 5:37.7%</t>
        </is>
      </c>
      <c r="O2880" s="43" t="n">
        <v>648.5513</v>
      </c>
      <c r="P2880" s="43" t="n">
        <v>1041.001</v>
      </c>
      <c r="Q2880" t="n">
        <v>6</v>
      </c>
      <c r="R2880" t="inlineStr">
        <is>
          <t>MMM6 - Remote community</t>
        </is>
      </c>
      <c r="S2880" t="inlineStr">
        <is>
          <t>MMM 2023 (POA concordance)</t>
        </is>
      </c>
      <c r="V2880" s="44" t="n">
        <v>4066</v>
      </c>
      <c r="W2880" s="44" t="n">
        <v>157</v>
      </c>
      <c r="X2880" s="43" t="n">
        <v>3.9</v>
      </c>
      <c r="Y2880" s="43" t="n">
        <v>954</v>
      </c>
      <c r="Z2880" t="n">
        <v>3</v>
      </c>
      <c r="AA2880" s="96" t="n">
        <v>4</v>
      </c>
      <c r="AB2880" s="96" t="inlineStr">
        <is>
          <t>RA4 - Remote Australia</t>
        </is>
      </c>
      <c r="AC2880" s="96" t="inlineStr">
        <is>
          <t>Approximate: derived from Shipping_MMM via standard MMM→RA mapping</t>
        </is>
      </c>
      <c r="AD2880" s="96" t="inlineStr">
        <is>
          <t>PHN601</t>
        </is>
      </c>
      <c r="AE2880" s="96" t="inlineStr">
        <is>
          <t>Tasmania</t>
        </is>
      </c>
      <c r="AF2880" s="112" t="n">
        <v>1</v>
      </c>
    </row>
    <row r="2881" ht="15" customHeight="1">
      <c r="A2881" s="42" t="n">
        <v>7216</v>
      </c>
      <c r="B2881" t="inlineStr">
        <is>
          <t>TAS</t>
        </is>
      </c>
      <c r="C2881" t="inlineStr">
        <is>
          <t>7216|TAS</t>
        </is>
      </c>
      <c r="D2881" t="inlineStr">
        <is>
          <t>Akaroa</t>
        </is>
      </c>
      <c r="E2881" t="inlineStr">
        <is>
          <t>Akaroa, Binalong Bay, Goshen, Goulds Country, Lottah</t>
        </is>
      </c>
      <c r="F2881" s="30" t="n">
        <v>9</v>
      </c>
      <c r="G2881" s="30" t="n">
        <v>9</v>
      </c>
      <c r="H2881">
        <f>FALSE()</f>
        <v/>
      </c>
      <c r="K2881" t="n">
        <v>5</v>
      </c>
      <c r="L2881" t="inlineStr">
        <is>
          <t>MMM5 - Small rural town</t>
        </is>
      </c>
      <c r="M2881" s="31" t="n">
        <v>1</v>
      </c>
      <c r="N2881" t="inlineStr">
        <is>
          <t>5:100.0%</t>
        </is>
      </c>
      <c r="O2881" s="43" t="n">
        <v>791.9212</v>
      </c>
      <c r="P2881" s="43" t="n">
        <v>791.9211</v>
      </c>
      <c r="Q2881" t="n">
        <v>5</v>
      </c>
      <c r="R2881" t="inlineStr">
        <is>
          <t>MMM5 - Small rural town</t>
        </is>
      </c>
      <c r="S2881" t="inlineStr">
        <is>
          <t>MMM 2023 (POA concordance)</t>
        </is>
      </c>
      <c r="V2881" s="44" t="n">
        <v>3563</v>
      </c>
      <c r="W2881" s="44" t="n">
        <v>158</v>
      </c>
      <c r="X2881" s="43" t="n">
        <v>4.4</v>
      </c>
      <c r="Y2881" s="43" t="n">
        <v>910.2</v>
      </c>
      <c r="Z2881" t="n">
        <v>2</v>
      </c>
      <c r="AA2881" s="96" t="n">
        <v>3</v>
      </c>
      <c r="AB2881" s="96" t="inlineStr">
        <is>
          <t>RA3 - Outer regional Australia</t>
        </is>
      </c>
      <c r="AC2881" s="96" t="inlineStr">
        <is>
          <t>Approximate: derived from Shipping_MMM via standard MMM→RA mapping (MMM4-5 both map to RA3; some MMM5 areas may be RA2)</t>
        </is>
      </c>
      <c r="AD2881" s="96" t="inlineStr">
        <is>
          <t>PHN601</t>
        </is>
      </c>
      <c r="AE2881" s="96" t="inlineStr">
        <is>
          <t>Tasmania</t>
        </is>
      </c>
      <c r="AF2881" s="112" t="n">
        <v>1</v>
      </c>
    </row>
    <row r="2882" ht="15" customHeight="1">
      <c r="A2882" s="42" t="n">
        <v>7248</v>
      </c>
      <c r="B2882" t="inlineStr">
        <is>
          <t>TAS</t>
        </is>
      </c>
      <c r="C2882" t="inlineStr">
        <is>
          <t>7248|TAS</t>
        </is>
      </c>
      <c r="D2882" t="inlineStr">
        <is>
          <t>Invermay</t>
        </is>
      </c>
      <c r="E2882" t="inlineStr">
        <is>
          <t>Invermay, Mayfield, Mowbray, Newnham, Rocherlea</t>
        </is>
      </c>
      <c r="F2882" s="30" t="n">
        <v>5</v>
      </c>
      <c r="G2882" s="30" t="n">
        <v>5</v>
      </c>
      <c r="H2882">
        <f>FALSE()</f>
        <v/>
      </c>
      <c r="K2882" t="n">
        <v>2</v>
      </c>
      <c r="L2882" t="inlineStr">
        <is>
          <t>MMM2 - Regional centre</t>
        </is>
      </c>
      <c r="M2882" s="31" t="n">
        <v>1</v>
      </c>
      <c r="N2882" t="inlineStr">
        <is>
          <t>2:100.0%</t>
        </is>
      </c>
      <c r="O2882" s="43" t="n">
        <v>36.9028</v>
      </c>
      <c r="P2882" s="43" t="n">
        <v>36.9022</v>
      </c>
      <c r="Q2882" t="n">
        <v>2</v>
      </c>
      <c r="R2882" t="inlineStr">
        <is>
          <t>MMM2 - Regional centre</t>
        </is>
      </c>
      <c r="S2882" t="inlineStr">
        <is>
          <t>MMM 2023 (POA concordance)</t>
        </is>
      </c>
      <c r="V2882" s="44" t="n">
        <v>17177</v>
      </c>
      <c r="W2882" s="44" t="n">
        <v>942</v>
      </c>
      <c r="X2882" s="43" t="n">
        <v>5.5</v>
      </c>
      <c r="Y2882" s="43" t="n">
        <v>839.9</v>
      </c>
      <c r="Z2882" t="n">
        <v>1</v>
      </c>
      <c r="AA2882" s="96" t="n">
        <v>2</v>
      </c>
      <c r="AB2882" s="96" t="inlineStr">
        <is>
          <t>RA2 - Inner regional Australia</t>
        </is>
      </c>
      <c r="AC2882" s="96" t="inlineStr">
        <is>
          <t>Approximate: derived from Shipping_MMM via standard MMM→RA mapping (MMM2-3 both map to RA2)</t>
        </is>
      </c>
      <c r="AD2882" s="96" t="inlineStr">
        <is>
          <t>PHN601</t>
        </is>
      </c>
      <c r="AE2882" s="96" t="inlineStr">
        <is>
          <t>Tasmania</t>
        </is>
      </c>
      <c r="AF2882" s="112" t="n">
        <v>1</v>
      </c>
    </row>
    <row r="2883" ht="15" customHeight="1">
      <c r="A2883" s="42" t="n">
        <v>7249</v>
      </c>
      <c r="B2883" t="inlineStr">
        <is>
          <t>TAS</t>
        </is>
      </c>
      <c r="C2883" t="inlineStr">
        <is>
          <t>7249|TAS</t>
        </is>
      </c>
      <c r="D2883" t="inlineStr">
        <is>
          <t>Kings Meadows</t>
        </is>
      </c>
      <c r="E2883" t="inlineStr">
        <is>
          <t>Kings Meadows, Punchbowl, South Launceston, Youngtown</t>
        </is>
      </c>
      <c r="F2883" s="30" t="n">
        <v>4</v>
      </c>
      <c r="G2883" s="30" t="n">
        <v>4</v>
      </c>
      <c r="H2883">
        <f>FALSE()</f>
        <v/>
      </c>
      <c r="K2883" t="n">
        <v>2</v>
      </c>
      <c r="L2883" t="inlineStr">
        <is>
          <t>MMM2 - Regional centre</t>
        </is>
      </c>
      <c r="M2883" s="31" t="n">
        <v>1</v>
      </c>
      <c r="N2883" t="inlineStr">
        <is>
          <t>2:100.0%</t>
        </is>
      </c>
      <c r="O2883" s="43" t="n">
        <v>12.6097</v>
      </c>
      <c r="P2883" s="43" t="n">
        <v>12.61</v>
      </c>
      <c r="Q2883" t="n">
        <v>2</v>
      </c>
      <c r="R2883" t="inlineStr">
        <is>
          <t>MMM2 - Regional centre</t>
        </is>
      </c>
      <c r="S2883" t="inlineStr">
        <is>
          <t>MMM 2023 (POA concordance)</t>
        </is>
      </c>
      <c r="V2883" s="44" t="n">
        <v>14056</v>
      </c>
      <c r="W2883" s="44" t="n">
        <v>458</v>
      </c>
      <c r="X2883" s="43" t="n">
        <v>3.3</v>
      </c>
      <c r="Y2883" s="43" t="n">
        <v>964.1</v>
      </c>
      <c r="Z2883" t="n">
        <v>3</v>
      </c>
      <c r="AA2883" s="96" t="n">
        <v>2</v>
      </c>
      <c r="AB2883" s="96" t="inlineStr">
        <is>
          <t>RA2 - Inner regional Australia</t>
        </is>
      </c>
      <c r="AC2883" s="96" t="inlineStr">
        <is>
          <t>Approximate: derived from Shipping_MMM via standard MMM→RA mapping (MMM2-3 both map to RA2)</t>
        </is>
      </c>
      <c r="AD2883" s="96" t="inlineStr">
        <is>
          <t>PHN601</t>
        </is>
      </c>
      <c r="AE2883" s="96" t="inlineStr">
        <is>
          <t>Tasmania</t>
        </is>
      </c>
      <c r="AF2883" s="112" t="n">
        <v>1</v>
      </c>
    </row>
    <row r="2884" ht="15" customHeight="1">
      <c r="A2884" s="42" t="n">
        <v>7250</v>
      </c>
      <c r="B2884" t="inlineStr">
        <is>
          <t>TAS</t>
        </is>
      </c>
      <c r="C2884" t="inlineStr">
        <is>
          <t>7250|TAS</t>
        </is>
      </c>
      <c r="D2884" t="inlineStr">
        <is>
          <t>Blackstone Heights</t>
        </is>
      </c>
      <c r="E2884" t="inlineStr">
        <is>
          <t>Blackstone Heights, East Launceston, Launceston, Newstead, Norwood</t>
        </is>
      </c>
      <c r="F2884" s="30" t="n">
        <v>15</v>
      </c>
      <c r="G2884" s="30" t="n">
        <v>15</v>
      </c>
      <c r="H2884">
        <f>FALSE()</f>
        <v/>
      </c>
      <c r="K2884" t="n">
        <v>2</v>
      </c>
      <c r="L2884" t="inlineStr">
        <is>
          <t>MMM2 - Regional centre</t>
        </is>
      </c>
      <c r="M2884" s="31" t="n">
        <v>1</v>
      </c>
      <c r="N2884" t="inlineStr">
        <is>
          <t>2:100.0%</t>
        </is>
      </c>
      <c r="O2884" s="43" t="n">
        <v>174.1866</v>
      </c>
      <c r="P2884" s="43" t="n">
        <v>174.1852</v>
      </c>
      <c r="Q2884" t="n">
        <v>2</v>
      </c>
      <c r="R2884" t="inlineStr">
        <is>
          <t>MMM2 - Regional centre</t>
        </is>
      </c>
      <c r="S2884" t="inlineStr">
        <is>
          <t>MMM 2023 (POA concordance)</t>
        </is>
      </c>
      <c r="V2884" s="44" t="n">
        <v>51133</v>
      </c>
      <c r="W2884" s="44" t="n">
        <v>1771</v>
      </c>
      <c r="X2884" s="43" t="n">
        <v>3.5</v>
      </c>
      <c r="Y2884" s="43" t="n">
        <v>981.5</v>
      </c>
      <c r="Z2884" t="n">
        <v>4</v>
      </c>
      <c r="AA2884" s="96" t="n">
        <v>2</v>
      </c>
      <c r="AB2884" s="96" t="inlineStr">
        <is>
          <t>RA2 - Inner regional Australia</t>
        </is>
      </c>
      <c r="AC2884" s="96" t="inlineStr">
        <is>
          <t>Approximate: derived from Shipping_MMM via standard MMM→RA mapping (MMM2-3 both map to RA2)</t>
        </is>
      </c>
      <c r="AD2884" s="96" t="inlineStr">
        <is>
          <t>PHN601</t>
        </is>
      </c>
      <c r="AE2884" s="96" t="inlineStr">
        <is>
          <t>Tasmania</t>
        </is>
      </c>
      <c r="AF2884" s="112" t="n">
        <v>1</v>
      </c>
    </row>
    <row r="2885" ht="15" customHeight="1">
      <c r="A2885" s="42" t="n">
        <v>7252</v>
      </c>
      <c r="B2885" t="inlineStr">
        <is>
          <t>TAS</t>
        </is>
      </c>
      <c r="C2885" t="inlineStr">
        <is>
          <t>7252|TAS</t>
        </is>
      </c>
      <c r="D2885" t="inlineStr">
        <is>
          <t>Beechford</t>
        </is>
      </c>
      <c r="E2885" t="inlineStr">
        <is>
          <t>Beechford, Dilston, Hillwood, Lefroy, Lulworth</t>
        </is>
      </c>
      <c r="F2885" s="30" t="n">
        <v>11</v>
      </c>
      <c r="G2885" s="30" t="n">
        <v>11</v>
      </c>
      <c r="H2885">
        <f>FALSE()</f>
        <v/>
      </c>
      <c r="J2885" t="inlineStr">
        <is>
          <t>HILLWOOD</t>
        </is>
      </c>
      <c r="K2885" t="n">
        <v>5</v>
      </c>
      <c r="L2885" t="inlineStr">
        <is>
          <t>MMM5 - Small rural town</t>
        </is>
      </c>
      <c r="M2885" s="31" t="n">
        <v>0.8612</v>
      </c>
      <c r="N2885" t="inlineStr">
        <is>
          <t>5:86.1%; 2:13.9%</t>
        </is>
      </c>
      <c r="O2885" s="43" t="n">
        <v>427.6482</v>
      </c>
      <c r="P2885" s="43" t="n">
        <v>496.59</v>
      </c>
      <c r="Q2885" t="n">
        <v>5</v>
      </c>
      <c r="R2885" t="inlineStr">
        <is>
          <t>MMM5 - Small rural town</t>
        </is>
      </c>
      <c r="S2885" t="inlineStr">
        <is>
          <t>MMM 2023 (POA concordance)</t>
        </is>
      </c>
      <c r="V2885" s="44" t="n">
        <v>2993</v>
      </c>
      <c r="W2885" s="44" t="n">
        <v>118</v>
      </c>
      <c r="X2885" s="43" t="n">
        <v>3.9</v>
      </c>
      <c r="Y2885" s="43" t="n">
        <v>1033.3</v>
      </c>
      <c r="Z2885" t="n">
        <v>7</v>
      </c>
      <c r="AA2885" s="96" t="n">
        <v>3</v>
      </c>
      <c r="AB2885" s="96" t="inlineStr">
        <is>
          <t>RA3 - Outer regional Australia</t>
        </is>
      </c>
      <c r="AC2885" s="96" t="inlineStr">
        <is>
          <t>Approximate: derived from Shipping_MMM via standard MMM→RA mapping (MMM4-5 both map to RA3; some MMM5 areas may be RA2)</t>
        </is>
      </c>
      <c r="AD2885" s="96" t="inlineStr">
        <is>
          <t>PHN601</t>
        </is>
      </c>
      <c r="AE2885" s="96" t="inlineStr">
        <is>
          <t>Tasmania</t>
        </is>
      </c>
      <c r="AF2885" s="112" t="n">
        <v>1</v>
      </c>
    </row>
    <row r="2886" ht="15" customHeight="1">
      <c r="A2886" s="42" t="n">
        <v>7253</v>
      </c>
      <c r="B2886" t="inlineStr">
        <is>
          <t>TAS</t>
        </is>
      </c>
      <c r="C2886" t="inlineStr">
        <is>
          <t>7253|TAS</t>
        </is>
      </c>
      <c r="D2886" t="inlineStr">
        <is>
          <t>Bell Bay</t>
        </is>
      </c>
      <c r="E2886" t="inlineStr">
        <is>
          <t>Bell Bay, George Town, Long Reach, Low Head</t>
        </is>
      </c>
      <c r="F2886" s="30" t="n">
        <v>4</v>
      </c>
      <c r="G2886" s="30" t="n">
        <v>4</v>
      </c>
      <c r="H2886">
        <f>FALSE()</f>
        <v/>
      </c>
      <c r="K2886" t="n">
        <v>5</v>
      </c>
      <c r="L2886" t="inlineStr">
        <is>
          <t>MMM5 - Small rural town</t>
        </is>
      </c>
      <c r="M2886" s="31" t="n">
        <v>1</v>
      </c>
      <c r="N2886" t="inlineStr">
        <is>
          <t>5:100.0%</t>
        </is>
      </c>
      <c r="O2886" s="43" t="n">
        <v>153.812</v>
      </c>
      <c r="P2886" s="43" t="n">
        <v>153.8115</v>
      </c>
      <c r="Q2886" t="n">
        <v>5</v>
      </c>
      <c r="R2886" t="inlineStr">
        <is>
          <t>MMM5 - Small rural town</t>
        </is>
      </c>
      <c r="S2886" t="inlineStr">
        <is>
          <t>MMM 2023 (POA concordance)</t>
        </is>
      </c>
      <c r="V2886" s="44" t="n">
        <v>5160</v>
      </c>
      <c r="W2886" s="44" t="n">
        <v>291</v>
      </c>
      <c r="X2886" s="43" t="n">
        <v>5.6</v>
      </c>
      <c r="Y2886" s="43" t="n">
        <v>812.3</v>
      </c>
      <c r="Z2886" t="n">
        <v>1</v>
      </c>
      <c r="AA2886" s="96" t="n">
        <v>3</v>
      </c>
      <c r="AB2886" s="96" t="inlineStr">
        <is>
          <t>RA3 - Outer regional Australia</t>
        </is>
      </c>
      <c r="AC2886" s="96" t="inlineStr">
        <is>
          <t>Approximate: derived from Shipping_MMM via standard MMM→RA mapping (MMM4-5 both map to RA3; some MMM5 areas may be RA2)</t>
        </is>
      </c>
      <c r="AD2886" s="96" t="inlineStr">
        <is>
          <t>PHN601</t>
        </is>
      </c>
      <c r="AE2886" s="96" t="inlineStr">
        <is>
          <t>Tasmania</t>
        </is>
      </c>
      <c r="AF2886" s="112" t="n">
        <v>1</v>
      </c>
    </row>
    <row r="2887" ht="15" customHeight="1">
      <c r="A2887" s="42" t="n">
        <v>7254</v>
      </c>
      <c r="B2887" t="inlineStr">
        <is>
          <t>TAS</t>
        </is>
      </c>
      <c r="C2887" t="inlineStr">
        <is>
          <t>7254|TAS</t>
        </is>
      </c>
      <c r="D2887" t="inlineStr">
        <is>
          <t>Bellingham</t>
        </is>
      </c>
      <c r="E2887" t="inlineStr">
        <is>
          <t>Bellingham, Golconda, Lebrina, Pipers Brook, Retreat</t>
        </is>
      </c>
      <c r="F2887" s="30" t="n">
        <v>7</v>
      </c>
      <c r="G2887" s="30" t="n">
        <v>7</v>
      </c>
      <c r="H2887">
        <f>FALSE()</f>
        <v/>
      </c>
      <c r="K2887" t="n">
        <v>5</v>
      </c>
      <c r="L2887" t="inlineStr">
        <is>
          <t>MMM5 - Small rural town</t>
        </is>
      </c>
      <c r="M2887" s="31" t="n">
        <v>1</v>
      </c>
      <c r="N2887" t="inlineStr">
        <is>
          <t>5:100.0%</t>
        </is>
      </c>
      <c r="O2887" s="43" t="n">
        <v>278.9998</v>
      </c>
      <c r="P2887" s="43" t="n">
        <v>278.9994</v>
      </c>
      <c r="Q2887" t="n">
        <v>5</v>
      </c>
      <c r="R2887" t="inlineStr">
        <is>
          <t>MMM5 - Small rural town</t>
        </is>
      </c>
      <c r="S2887" t="inlineStr">
        <is>
          <t>MMM 2023 (POA concordance)</t>
        </is>
      </c>
      <c r="V2887" s="44" t="n">
        <v>562</v>
      </c>
      <c r="W2887" s="44" t="n">
        <v>14</v>
      </c>
      <c r="X2887" s="43" t="n">
        <v>2.5</v>
      </c>
      <c r="Y2887" s="43" t="n">
        <v>969.7</v>
      </c>
      <c r="Z2887" t="n">
        <v>4</v>
      </c>
      <c r="AA2887" s="96" t="n">
        <v>3</v>
      </c>
      <c r="AB2887" s="96" t="inlineStr">
        <is>
          <t>RA3 - Outer regional Australia</t>
        </is>
      </c>
      <c r="AC2887" s="96" t="inlineStr">
        <is>
          <t>Approximate: derived from Shipping_MMM via standard MMM→RA mapping (MMM4-5 both map to RA3; some MMM5 areas may be RA2)</t>
        </is>
      </c>
      <c r="AD2887" s="96" t="inlineStr">
        <is>
          <t>PHN601</t>
        </is>
      </c>
      <c r="AE2887" s="96" t="inlineStr">
        <is>
          <t>Tasmania</t>
        </is>
      </c>
      <c r="AF2887" s="112" t="n">
        <v>1</v>
      </c>
    </row>
    <row r="2888" ht="15" customHeight="1">
      <c r="A2888" s="42" t="n">
        <v>7255</v>
      </c>
      <c r="B2888" t="inlineStr">
        <is>
          <t>TAS</t>
        </is>
      </c>
      <c r="C2888" t="inlineStr">
        <is>
          <t>7255|TAS</t>
        </is>
      </c>
      <c r="D2888" t="inlineStr">
        <is>
          <t>Blue Rocks</t>
        </is>
      </c>
      <c r="E2888" t="inlineStr">
        <is>
          <t>Blue Rocks, Emita, Killiecrankie, Lackrana, Lady Barron</t>
        </is>
      </c>
      <c r="F2888" s="30" t="n">
        <v>14</v>
      </c>
      <c r="G2888" s="30" t="n">
        <v>14</v>
      </c>
      <c r="H2888">
        <f>FALSE()</f>
        <v/>
      </c>
      <c r="K2888" t="n">
        <v>7</v>
      </c>
      <c r="L2888" t="inlineStr">
        <is>
          <t>MMM7 - Very remote community</t>
        </is>
      </c>
      <c r="M2888" s="31" t="n">
        <v>1</v>
      </c>
      <c r="N2888" t="inlineStr">
        <is>
          <t>7:100.0%</t>
        </is>
      </c>
      <c r="O2888" s="43" t="n">
        <v>1416.2189</v>
      </c>
      <c r="P2888" s="43" t="n">
        <v>1416.2192</v>
      </c>
      <c r="Q2888" t="n">
        <v>7</v>
      </c>
      <c r="R2888" t="inlineStr">
        <is>
          <t>MMM7 - Very remote community</t>
        </is>
      </c>
      <c r="S2888" t="inlineStr">
        <is>
          <t>MMM 2023 (POA concordance)</t>
        </is>
      </c>
      <c r="V2888" s="44" t="n">
        <v>856</v>
      </c>
      <c r="W2888" s="44" t="n">
        <v>109</v>
      </c>
      <c r="X2888" s="43" t="n">
        <v>12.7</v>
      </c>
      <c r="Y2888" s="43" t="n">
        <v>985.4</v>
      </c>
      <c r="Z2888" t="n">
        <v>4</v>
      </c>
      <c r="AA2888" s="96" t="n">
        <v>5</v>
      </c>
      <c r="AB2888" s="96" t="inlineStr">
        <is>
          <t>RA5 - Very remote Australia</t>
        </is>
      </c>
      <c r="AC2888" s="96" t="inlineStr">
        <is>
          <t>Approximate: derived from Shipping_MMM via standard MMM→RA mapping</t>
        </is>
      </c>
      <c r="AD2888" s="96" t="inlineStr">
        <is>
          <t>PHN601</t>
        </is>
      </c>
      <c r="AE2888" s="96" t="inlineStr">
        <is>
          <t>Tasmania</t>
        </is>
      </c>
      <c r="AF2888" s="112" t="n">
        <v>1</v>
      </c>
    </row>
    <row r="2889" ht="15" customHeight="1">
      <c r="A2889" s="42" t="n">
        <v>7256</v>
      </c>
      <c r="B2889" t="inlineStr">
        <is>
          <t>TAS</t>
        </is>
      </c>
      <c r="C2889" t="inlineStr">
        <is>
          <t>7256|TAS</t>
        </is>
      </c>
      <c r="D2889" t="inlineStr">
        <is>
          <t>Bungaree</t>
        </is>
      </c>
      <c r="E2889" t="inlineStr">
        <is>
          <t>Bungaree, Currie, Egg Lagoon, Grassy, Loorana</t>
        </is>
      </c>
      <c r="F2889" s="30" t="n">
        <v>16</v>
      </c>
      <c r="G2889" s="30" t="n">
        <v>16</v>
      </c>
      <c r="H2889">
        <f>FALSE()</f>
        <v/>
      </c>
      <c r="J2889" t="inlineStr">
        <is>
          <t>KING ISLAND</t>
        </is>
      </c>
      <c r="K2889" t="n">
        <v>7</v>
      </c>
      <c r="L2889" t="inlineStr">
        <is>
          <t>MMM7 - Very remote community</t>
        </is>
      </c>
      <c r="M2889" s="31" t="n">
        <v>1</v>
      </c>
      <c r="N2889" t="inlineStr">
        <is>
          <t>7:100.0%</t>
        </is>
      </c>
      <c r="O2889" s="43" t="n">
        <v>1095.7409</v>
      </c>
      <c r="P2889" s="43" t="n">
        <v>1095.7407</v>
      </c>
      <c r="Q2889" t="n">
        <v>7</v>
      </c>
      <c r="R2889" t="inlineStr">
        <is>
          <t>MMM7 - Very remote community</t>
        </is>
      </c>
      <c r="S2889" t="inlineStr">
        <is>
          <t>MMM 2023 (POA concordance)</t>
        </is>
      </c>
      <c r="V2889" s="44" t="n">
        <v>1617</v>
      </c>
      <c r="W2889" s="44" t="n">
        <v>35</v>
      </c>
      <c r="X2889" s="43" t="n">
        <v>2.2</v>
      </c>
      <c r="Y2889" s="43" t="n">
        <v>992.8</v>
      </c>
      <c r="Z2889" t="n">
        <v>5</v>
      </c>
      <c r="AA2889" s="96" t="n">
        <v>5</v>
      </c>
      <c r="AB2889" s="96" t="inlineStr">
        <is>
          <t>RA5 - Very remote Australia</t>
        </is>
      </c>
      <c r="AC2889" s="96" t="inlineStr">
        <is>
          <t>Approximate: derived from Shipping_MMM via standard MMM→RA mapping</t>
        </is>
      </c>
      <c r="AD2889" s="96" t="inlineStr">
        <is>
          <t>PHN601</t>
        </is>
      </c>
      <c r="AE2889" s="96" t="inlineStr">
        <is>
          <t>Tasmania</t>
        </is>
      </c>
      <c r="AF2889" s="112" t="n">
        <v>1</v>
      </c>
    </row>
    <row r="2890" ht="15" customHeight="1">
      <c r="A2890" s="42" t="n">
        <v>7257</v>
      </c>
      <c r="B2890" t="inlineStr">
        <is>
          <t>TAS</t>
        </is>
      </c>
      <c r="C2890" t="inlineStr">
        <is>
          <t>7257|TAS</t>
        </is>
      </c>
      <c r="D2890" t="inlineStr">
        <is>
          <t>Cape Barren Island</t>
        </is>
      </c>
      <c r="E2890" t="inlineStr">
        <is>
          <t>Cape Barren Island</t>
        </is>
      </c>
      <c r="F2890" s="30" t="n">
        <v>1</v>
      </c>
      <c r="G2890" s="30" t="n">
        <v>1</v>
      </c>
      <c r="H2890">
        <f>FALSE()</f>
        <v/>
      </c>
      <c r="K2890" t="n">
        <v>7</v>
      </c>
      <c r="L2890" t="inlineStr">
        <is>
          <t>MMM7 - Very remote community</t>
        </is>
      </c>
      <c r="M2890" s="31" t="n">
        <v>1</v>
      </c>
      <c r="N2890" t="inlineStr">
        <is>
          <t>7:100.0%</t>
        </is>
      </c>
      <c r="O2890" s="43" t="n">
        <v>580.4055</v>
      </c>
      <c r="P2890" s="43" t="n">
        <v>580.4052</v>
      </c>
      <c r="Q2890" t="n">
        <v>7</v>
      </c>
      <c r="R2890" t="inlineStr">
        <is>
          <t>MMM7 - Very remote community</t>
        </is>
      </c>
      <c r="S2890" t="inlineStr">
        <is>
          <t>MMM 2023 (POA concordance)</t>
        </is>
      </c>
      <c r="V2890" s="44" t="n">
        <v>64</v>
      </c>
      <c r="W2890" s="44" t="n">
        <v>40</v>
      </c>
      <c r="X2890" s="43" t="n">
        <v>62.5</v>
      </c>
      <c r="Y2890" s="43" t="n">
        <v>662.3</v>
      </c>
      <c r="Z2890" t="n">
        <v>1</v>
      </c>
      <c r="AA2890" s="96" t="n">
        <v>5</v>
      </c>
      <c r="AB2890" s="96" t="inlineStr">
        <is>
          <t>RA5 - Very remote Australia</t>
        </is>
      </c>
      <c r="AC2890" s="96" t="inlineStr">
        <is>
          <t>Approximate: derived from Shipping_MMM via standard MMM→RA mapping</t>
        </is>
      </c>
      <c r="AD2890" s="96" t="inlineStr">
        <is>
          <t>PHN601</t>
        </is>
      </c>
      <c r="AE2890" s="96" t="inlineStr">
        <is>
          <t>Tasmania</t>
        </is>
      </c>
      <c r="AF2890" s="112" t="n">
        <v>1</v>
      </c>
    </row>
    <row r="2891" ht="15" customHeight="1">
      <c r="A2891" s="42" t="n">
        <v>7258</v>
      </c>
      <c r="B2891" t="inlineStr">
        <is>
          <t>TAS</t>
        </is>
      </c>
      <c r="C2891" t="inlineStr">
        <is>
          <t>7258|TAS</t>
        </is>
      </c>
      <c r="D2891" t="inlineStr">
        <is>
          <t>Breadalbane</t>
        </is>
      </c>
      <c r="E2891" t="inlineStr">
        <is>
          <t>Breadalbane, Relbia, White Hills</t>
        </is>
      </c>
      <c r="F2891" s="30" t="n">
        <v>3</v>
      </c>
      <c r="G2891" s="30" t="n">
        <v>3</v>
      </c>
      <c r="H2891">
        <f>FALSE()</f>
        <v/>
      </c>
      <c r="K2891" t="n">
        <v>5</v>
      </c>
      <c r="L2891" t="inlineStr">
        <is>
          <t>MMM5 - Small rural town</t>
        </is>
      </c>
      <c r="M2891" s="31" t="n">
        <v>0.615</v>
      </c>
      <c r="N2891" t="inlineStr">
        <is>
          <t>5:61.5%; 2:38.5%</t>
        </is>
      </c>
      <c r="O2891" s="43" t="n">
        <v>60.25</v>
      </c>
      <c r="P2891" s="43" t="n">
        <v>97.9701</v>
      </c>
      <c r="Q2891" t="n">
        <v>5</v>
      </c>
      <c r="R2891" t="inlineStr">
        <is>
          <t>MMM5 - Small rural town</t>
        </is>
      </c>
      <c r="S2891" t="inlineStr">
        <is>
          <t>MMM 2023 (POA concordance)</t>
        </is>
      </c>
      <c r="V2891" s="44" t="n">
        <v>962</v>
      </c>
      <c r="W2891" s="44" t="n">
        <v>11</v>
      </c>
      <c r="X2891" s="43" t="n">
        <v>1.1</v>
      </c>
      <c r="Y2891" s="43" t="n">
        <v>1084.5</v>
      </c>
      <c r="Z2891" t="n">
        <v>10</v>
      </c>
      <c r="AA2891" s="96" t="n">
        <v>3</v>
      </c>
      <c r="AB2891" s="96" t="inlineStr">
        <is>
          <t>RA3 - Outer regional Australia</t>
        </is>
      </c>
      <c r="AC2891" s="96" t="inlineStr">
        <is>
          <t>Approximate: derived from Shipping_MMM via standard MMM→RA mapping (MMM4-5 both map to RA3; some MMM5 areas may be RA2)</t>
        </is>
      </c>
      <c r="AD2891" s="96" t="inlineStr">
        <is>
          <t>PHN601</t>
        </is>
      </c>
      <c r="AE2891" s="96" t="inlineStr">
        <is>
          <t>Tasmania</t>
        </is>
      </c>
      <c r="AF2891" s="112" t="n">
        <v>1</v>
      </c>
    </row>
    <row r="2892" ht="15" customHeight="1">
      <c r="A2892" s="42" t="n">
        <v>7259</v>
      </c>
      <c r="B2892" t="inlineStr">
        <is>
          <t>TAS</t>
        </is>
      </c>
      <c r="C2892" t="inlineStr">
        <is>
          <t>7259|TAS</t>
        </is>
      </c>
      <c r="D2892" t="inlineStr">
        <is>
          <t>Myrtle Bank</t>
        </is>
      </c>
      <c r="E2892" t="inlineStr">
        <is>
          <t>Myrtle Bank, Nunamara, Patersonia, Targa, Tayene</t>
        </is>
      </c>
      <c r="F2892" s="30" t="n">
        <v>5</v>
      </c>
      <c r="G2892" s="30" t="n">
        <v>5</v>
      </c>
      <c r="H2892">
        <f>FALSE()</f>
        <v/>
      </c>
      <c r="K2892" t="n">
        <v>5</v>
      </c>
      <c r="L2892" t="inlineStr">
        <is>
          <t>MMM5 - Small rural town</t>
        </is>
      </c>
      <c r="M2892" s="31" t="n">
        <v>0.5379</v>
      </c>
      <c r="N2892" t="inlineStr">
        <is>
          <t>5:53.8%; 2:46.2%</t>
        </is>
      </c>
      <c r="O2892" s="43" t="n">
        <v>261.2731</v>
      </c>
      <c r="P2892" s="43" t="n">
        <v>485.6861</v>
      </c>
      <c r="Q2892" t="n">
        <v>5</v>
      </c>
      <c r="R2892" t="inlineStr">
        <is>
          <t>MMM5 - Small rural town</t>
        </is>
      </c>
      <c r="S2892" t="inlineStr">
        <is>
          <t>MMM 2023 (POA concordance)</t>
        </is>
      </c>
      <c r="V2892" s="44" t="n">
        <v>505</v>
      </c>
      <c r="W2892" s="44" t="n">
        <v>21</v>
      </c>
      <c r="X2892" s="43" t="n">
        <v>4.2</v>
      </c>
      <c r="Y2892" s="43" t="n">
        <v>990.9</v>
      </c>
      <c r="Z2892" t="n">
        <v>5</v>
      </c>
      <c r="AA2892" s="96" t="n">
        <v>3</v>
      </c>
      <c r="AB2892" s="96" t="inlineStr">
        <is>
          <t>RA3 - Outer regional Australia</t>
        </is>
      </c>
      <c r="AC2892" s="96" t="inlineStr">
        <is>
          <t>Approximate: derived from Shipping_MMM via standard MMM→RA mapping (MMM4-5 both map to RA3; some MMM5 areas may be RA2)</t>
        </is>
      </c>
      <c r="AD2892" s="96" t="inlineStr">
        <is>
          <t>PHN601</t>
        </is>
      </c>
      <c r="AE2892" s="96" t="inlineStr">
        <is>
          <t>Tasmania</t>
        </is>
      </c>
      <c r="AF2892" s="112" t="n">
        <v>1</v>
      </c>
    </row>
    <row r="2893" ht="15" customHeight="1">
      <c r="A2893" s="42" t="n">
        <v>7260</v>
      </c>
      <c r="B2893" t="inlineStr">
        <is>
          <t>TAS</t>
        </is>
      </c>
      <c r="C2893" t="inlineStr">
        <is>
          <t>7260|TAS</t>
        </is>
      </c>
      <c r="D2893" t="inlineStr">
        <is>
          <t>Blumont</t>
        </is>
      </c>
      <c r="E2893" t="inlineStr">
        <is>
          <t>Blumont, Cuckoo, Forester, Jetsonville, Kamona</t>
        </is>
      </c>
      <c r="F2893" s="30" t="n">
        <v>15</v>
      </c>
      <c r="G2893" s="30" t="n">
        <v>15</v>
      </c>
      <c r="H2893">
        <f>FALSE()</f>
        <v/>
      </c>
      <c r="K2893" t="n">
        <v>5</v>
      </c>
      <c r="L2893" t="inlineStr">
        <is>
          <t>MMM5 - Small rural town</t>
        </is>
      </c>
      <c r="M2893" s="31" t="n">
        <v>1</v>
      </c>
      <c r="N2893" t="inlineStr">
        <is>
          <t>5:100.0%</t>
        </is>
      </c>
      <c r="O2893" s="43" t="n">
        <v>760.4293</v>
      </c>
      <c r="P2893" s="43" t="n">
        <v>760.429</v>
      </c>
      <c r="Q2893" t="n">
        <v>5</v>
      </c>
      <c r="R2893" t="inlineStr">
        <is>
          <t>MMM5 - Small rural town</t>
        </is>
      </c>
      <c r="S2893" t="inlineStr">
        <is>
          <t>MMM 2023 (POA concordance)</t>
        </is>
      </c>
      <c r="V2893" s="44" t="n">
        <v>3334</v>
      </c>
      <c r="W2893" s="44" t="n">
        <v>115</v>
      </c>
      <c r="X2893" s="43" t="n">
        <v>3.4</v>
      </c>
      <c r="Y2893" s="43" t="n">
        <v>918.2</v>
      </c>
      <c r="Z2893" t="n">
        <v>2</v>
      </c>
      <c r="AA2893" s="96" t="n">
        <v>3</v>
      </c>
      <c r="AB2893" s="96" t="inlineStr">
        <is>
          <t>RA3 - Outer regional Australia</t>
        </is>
      </c>
      <c r="AC2893" s="96" t="inlineStr">
        <is>
          <t>Approximate: derived from Shipping_MMM via standard MMM→RA mapping (MMM4-5 both map to RA3; some MMM5 areas may be RA2)</t>
        </is>
      </c>
      <c r="AD2893" s="96" t="inlineStr">
        <is>
          <t>PHN601</t>
        </is>
      </c>
      <c r="AE2893" s="96" t="inlineStr">
        <is>
          <t>Tasmania</t>
        </is>
      </c>
      <c r="AF2893" s="112" t="n">
        <v>1</v>
      </c>
    </row>
    <row r="2894" ht="15" customHeight="1">
      <c r="A2894" s="42" t="n">
        <v>7261</v>
      </c>
      <c r="B2894" t="inlineStr">
        <is>
          <t>TAS</t>
        </is>
      </c>
      <c r="C2894" t="inlineStr">
        <is>
          <t>7261|TAS</t>
        </is>
      </c>
      <c r="D2894" t="inlineStr">
        <is>
          <t>Branxholm</t>
        </is>
      </c>
      <c r="E2894" t="inlineStr">
        <is>
          <t>Branxholm, Warrentinna</t>
        </is>
      </c>
      <c r="F2894" s="30" t="n">
        <v>2</v>
      </c>
      <c r="G2894" s="30" t="n">
        <v>2</v>
      </c>
      <c r="H2894">
        <f>FALSE()</f>
        <v/>
      </c>
      <c r="K2894" t="n">
        <v>5</v>
      </c>
      <c r="L2894" t="inlineStr">
        <is>
          <t>MMM5 - Small rural town</t>
        </is>
      </c>
      <c r="M2894" s="31" t="n">
        <v>1</v>
      </c>
      <c r="N2894" t="inlineStr">
        <is>
          <t>5:100.0%</t>
        </is>
      </c>
      <c r="O2894" s="43" t="n">
        <v>81.7534</v>
      </c>
      <c r="P2894" s="43" t="n">
        <v>81.7534</v>
      </c>
      <c r="Q2894" t="n">
        <v>5</v>
      </c>
      <c r="R2894" t="inlineStr">
        <is>
          <t>MMM5 - Small rural town</t>
        </is>
      </c>
      <c r="S2894" t="inlineStr">
        <is>
          <t>MMM 2023 (POA concordance)</t>
        </is>
      </c>
      <c r="V2894" s="44" t="n">
        <v>244</v>
      </c>
      <c r="W2894" s="44" t="n">
        <v>4</v>
      </c>
      <c r="X2894" s="43" t="n">
        <v>1.6</v>
      </c>
      <c r="Y2894" s="43" t="n">
        <v>910.3</v>
      </c>
      <c r="Z2894" t="n">
        <v>2</v>
      </c>
      <c r="AA2894" s="96" t="n">
        <v>3</v>
      </c>
      <c r="AB2894" s="96" t="inlineStr">
        <is>
          <t>RA3 - Outer regional Australia</t>
        </is>
      </c>
      <c r="AC2894" s="96" t="inlineStr">
        <is>
          <t>Approximate: derived from Shipping_MMM via standard MMM→RA mapping (MMM4-5 both map to RA3; some MMM5 areas may be RA2)</t>
        </is>
      </c>
      <c r="AD2894" s="96" t="inlineStr">
        <is>
          <t>PHN601</t>
        </is>
      </c>
      <c r="AE2894" s="96" t="inlineStr">
        <is>
          <t>Tasmania</t>
        </is>
      </c>
      <c r="AF2894" s="112" t="n">
        <v>1</v>
      </c>
    </row>
    <row r="2895" ht="15" customHeight="1">
      <c r="A2895" s="42" t="n">
        <v>7262</v>
      </c>
      <c r="B2895" t="inlineStr">
        <is>
          <t>TAS</t>
        </is>
      </c>
      <c r="C2895" t="inlineStr">
        <is>
          <t>7262|TAS</t>
        </is>
      </c>
      <c r="D2895" t="inlineStr">
        <is>
          <t>Bridport</t>
        </is>
      </c>
      <c r="E2895" t="inlineStr">
        <is>
          <t>Bridport, Tomahawk, Waterhouse</t>
        </is>
      </c>
      <c r="F2895" s="30" t="n">
        <v>3</v>
      </c>
      <c r="G2895" s="30" t="n">
        <v>3</v>
      </c>
      <c r="H2895">
        <f>FALSE()</f>
        <v/>
      </c>
      <c r="K2895" t="n">
        <v>5</v>
      </c>
      <c r="L2895" t="inlineStr">
        <is>
          <t>MMM5 - Small rural town</t>
        </is>
      </c>
      <c r="M2895" s="31" t="n">
        <v>1</v>
      </c>
      <c r="N2895" t="inlineStr">
        <is>
          <t>5:100.0%</t>
        </is>
      </c>
      <c r="O2895" s="43" t="n">
        <v>717.5299</v>
      </c>
      <c r="P2895" s="43" t="n">
        <v>717.5295</v>
      </c>
      <c r="Q2895" t="n">
        <v>5</v>
      </c>
      <c r="R2895" t="inlineStr">
        <is>
          <t>MMM5 - Small rural town</t>
        </is>
      </c>
      <c r="S2895" t="inlineStr">
        <is>
          <t>MMM 2023 (POA concordance)</t>
        </is>
      </c>
      <c r="V2895" s="44" t="n">
        <v>1891</v>
      </c>
      <c r="W2895" s="44" t="n">
        <v>75</v>
      </c>
      <c r="X2895" s="43" t="n">
        <v>4</v>
      </c>
      <c r="Y2895" s="43" t="n">
        <v>976.9</v>
      </c>
      <c r="Z2895" t="n">
        <v>4</v>
      </c>
      <c r="AA2895" s="96" t="n">
        <v>3</v>
      </c>
      <c r="AB2895" s="96" t="inlineStr">
        <is>
          <t>RA3 - Outer regional Australia</t>
        </is>
      </c>
      <c r="AC2895" s="96" t="inlineStr">
        <is>
          <t>Approximate: derived from Shipping_MMM via standard MMM→RA mapping (MMM4-5 both map to RA3; some MMM5 areas may be RA2)</t>
        </is>
      </c>
      <c r="AD2895" s="96" t="inlineStr">
        <is>
          <t>PHN601</t>
        </is>
      </c>
      <c r="AE2895" s="96" t="inlineStr">
        <is>
          <t>Tasmania</t>
        </is>
      </c>
      <c r="AF2895" s="112" t="n">
        <v>1</v>
      </c>
    </row>
    <row r="2896" ht="15" customHeight="1">
      <c r="A2896" s="42" t="n">
        <v>7263</v>
      </c>
      <c r="B2896" t="inlineStr">
        <is>
          <t>TAS</t>
        </is>
      </c>
      <c r="C2896" t="inlineStr">
        <is>
          <t>7263|TAS</t>
        </is>
      </c>
      <c r="D2896" t="inlineStr">
        <is>
          <t>Alberton</t>
        </is>
      </c>
      <c r="E2896" t="inlineStr">
        <is>
          <t>Alberton, Legerwood, Ringarooma, Talawa, Trenah</t>
        </is>
      </c>
      <c r="F2896" s="30" t="n">
        <v>5</v>
      </c>
      <c r="G2896" s="30" t="n">
        <v>5</v>
      </c>
      <c r="H2896">
        <f>FALSE()</f>
        <v/>
      </c>
      <c r="K2896" t="n">
        <v>5</v>
      </c>
      <c r="L2896" t="inlineStr">
        <is>
          <t>MMM5 - Small rural town</t>
        </is>
      </c>
      <c r="M2896" s="31" t="n">
        <v>1</v>
      </c>
      <c r="N2896" t="inlineStr">
        <is>
          <t>5:100.0%</t>
        </is>
      </c>
      <c r="O2896" s="43" t="n">
        <v>352.3636</v>
      </c>
      <c r="P2896" s="43" t="n">
        <v>352.3637</v>
      </c>
      <c r="Q2896" t="n">
        <v>5</v>
      </c>
      <c r="R2896" t="inlineStr">
        <is>
          <t>MMM5 - Small rural town</t>
        </is>
      </c>
      <c r="S2896" t="inlineStr">
        <is>
          <t>MMM 2023 (POA concordance)</t>
        </is>
      </c>
      <c r="V2896" s="44" t="n">
        <v>632</v>
      </c>
      <c r="W2896" s="44" t="n">
        <v>27</v>
      </c>
      <c r="X2896" s="43" t="n">
        <v>4.3</v>
      </c>
      <c r="Y2896" s="43" t="n">
        <v>928.8</v>
      </c>
      <c r="Z2896" t="n">
        <v>2</v>
      </c>
      <c r="AA2896" s="96" t="n">
        <v>3</v>
      </c>
      <c r="AB2896" s="96" t="inlineStr">
        <is>
          <t>RA3 - Outer regional Australia</t>
        </is>
      </c>
      <c r="AC2896" s="96" t="inlineStr">
        <is>
          <t>Approximate: derived from Shipping_MMM via standard MMM→RA mapping (MMM4-5 both map to RA3; some MMM5 areas may be RA2)</t>
        </is>
      </c>
      <c r="AD2896" s="96" t="inlineStr">
        <is>
          <t>PHN601</t>
        </is>
      </c>
      <c r="AE2896" s="96" t="inlineStr">
        <is>
          <t>Tasmania</t>
        </is>
      </c>
      <c r="AF2896" s="112" t="n">
        <v>1</v>
      </c>
    </row>
    <row r="2897" ht="15" customHeight="1">
      <c r="A2897" s="42" t="n">
        <v>7264</v>
      </c>
      <c r="B2897" t="inlineStr">
        <is>
          <t>TAS</t>
        </is>
      </c>
      <c r="C2897" t="inlineStr">
        <is>
          <t>7264|TAS</t>
        </is>
      </c>
      <c r="D2897" t="inlineStr">
        <is>
          <t>Ansons Bay</t>
        </is>
      </c>
      <c r="E2897" t="inlineStr">
        <is>
          <t>Ansons Bay, Boobyalla, Cape Portland, Derby, Eddystone</t>
        </is>
      </c>
      <c r="F2897" s="30" t="n">
        <v>15</v>
      </c>
      <c r="G2897" s="30" t="n">
        <v>15</v>
      </c>
      <c r="H2897">
        <f>FALSE()</f>
        <v/>
      </c>
      <c r="K2897" t="n">
        <v>5</v>
      </c>
      <c r="L2897" t="inlineStr">
        <is>
          <t>MMM5 - Small rural town</t>
        </is>
      </c>
      <c r="M2897" s="31" t="n">
        <v>0.9085</v>
      </c>
      <c r="N2897" t="inlineStr">
        <is>
          <t>5:90.9%; 6:9.1%</t>
        </is>
      </c>
      <c r="O2897" s="43" t="n">
        <v>1368.2299</v>
      </c>
      <c r="P2897" s="43" t="n">
        <v>1505.9856</v>
      </c>
      <c r="Q2897" t="n">
        <v>5</v>
      </c>
      <c r="R2897" t="inlineStr">
        <is>
          <t>MMM5 - Small rural town</t>
        </is>
      </c>
      <c r="S2897" t="inlineStr">
        <is>
          <t>MMM 2023 (POA concordance)</t>
        </is>
      </c>
      <c r="V2897" s="44" t="n">
        <v>574</v>
      </c>
      <c r="W2897" s="44" t="n">
        <v>35</v>
      </c>
      <c r="X2897" s="43" t="n">
        <v>6.1</v>
      </c>
      <c r="Y2897" s="43" t="n">
        <v>880.8</v>
      </c>
      <c r="Z2897" t="n">
        <v>1</v>
      </c>
      <c r="AA2897" s="96" t="n">
        <v>3</v>
      </c>
      <c r="AB2897" s="96" t="inlineStr">
        <is>
          <t>RA3 - Outer regional Australia</t>
        </is>
      </c>
      <c r="AC2897" s="96" t="inlineStr">
        <is>
          <t>Approximate: derived from Shipping_MMM via standard MMM→RA mapping (MMM4-5 both map to RA3; some MMM5 areas may be RA2)</t>
        </is>
      </c>
      <c r="AD2897" s="96" t="inlineStr">
        <is>
          <t>PHN601</t>
        </is>
      </c>
      <c r="AE2897" s="96" t="inlineStr">
        <is>
          <t>Tasmania</t>
        </is>
      </c>
      <c r="AF2897" s="112" t="n">
        <v>1</v>
      </c>
    </row>
    <row r="2898" ht="15" customHeight="1">
      <c r="A2898" s="42" t="n">
        <v>7265</v>
      </c>
      <c r="B2898" t="inlineStr">
        <is>
          <t>TAS</t>
        </is>
      </c>
      <c r="C2898" t="inlineStr">
        <is>
          <t>7265|TAS</t>
        </is>
      </c>
      <c r="D2898" t="inlineStr">
        <is>
          <t>Banca</t>
        </is>
      </c>
      <c r="E2898" t="inlineStr">
        <is>
          <t>Banca, Winnaleah</t>
        </is>
      </c>
      <c r="F2898" s="30" t="n">
        <v>2</v>
      </c>
      <c r="G2898" s="30" t="n">
        <v>2</v>
      </c>
      <c r="H2898">
        <f>FALSE()</f>
        <v/>
      </c>
      <c r="K2898" t="n">
        <v>5</v>
      </c>
      <c r="L2898" t="inlineStr">
        <is>
          <t>MMM5 - Small rural town</t>
        </is>
      </c>
      <c r="M2898" s="31" t="n">
        <v>1</v>
      </c>
      <c r="N2898" t="inlineStr">
        <is>
          <t>5:100.0%</t>
        </is>
      </c>
      <c r="O2898" s="43" t="n">
        <v>195.0656</v>
      </c>
      <c r="P2898" s="43" t="n">
        <v>195.0655</v>
      </c>
      <c r="Q2898" t="n">
        <v>5</v>
      </c>
      <c r="R2898" t="inlineStr">
        <is>
          <t>MMM5 - Small rural town</t>
        </is>
      </c>
      <c r="S2898" t="inlineStr">
        <is>
          <t>MMM 2023 (POA concordance)</t>
        </is>
      </c>
      <c r="V2898" s="44" t="n">
        <v>233</v>
      </c>
      <c r="W2898" s="44" t="n">
        <v>13</v>
      </c>
      <c r="X2898" s="43" t="n">
        <v>5.6</v>
      </c>
      <c r="Y2898" s="43" t="n">
        <v>888.2</v>
      </c>
      <c r="Z2898" t="n">
        <v>1</v>
      </c>
      <c r="AA2898" s="96" t="n">
        <v>3</v>
      </c>
      <c r="AB2898" s="96" t="inlineStr">
        <is>
          <t>RA3 - Outer regional Australia</t>
        </is>
      </c>
      <c r="AC2898" s="96" t="inlineStr">
        <is>
          <t>Approximate: derived from Shipping_MMM via standard MMM→RA mapping (MMM4-5 both map to RA3; some MMM5 areas may be RA2)</t>
        </is>
      </c>
      <c r="AD2898" s="96" t="inlineStr">
        <is>
          <t>PHN601</t>
        </is>
      </c>
      <c r="AE2898" s="96" t="inlineStr">
        <is>
          <t>Tasmania</t>
        </is>
      </c>
      <c r="AF2898" s="112" t="n">
        <v>1</v>
      </c>
    </row>
    <row r="2899" ht="15" customHeight="1">
      <c r="A2899" s="42" t="n">
        <v>7267</v>
      </c>
      <c r="B2899" t="inlineStr">
        <is>
          <t>TAS</t>
        </is>
      </c>
      <c r="C2899" t="inlineStr">
        <is>
          <t>7267|TAS</t>
        </is>
      </c>
      <c r="D2899" t="inlineStr">
        <is>
          <t>Bangor</t>
        </is>
      </c>
      <c r="E2899" t="inlineStr">
        <is>
          <t>Bangor, Karoola, Lalla, Lower Turners Marsh, Turners Marsh</t>
        </is>
      </c>
      <c r="F2899" s="30" t="n">
        <v>5</v>
      </c>
      <c r="G2899" s="30" t="n">
        <v>5</v>
      </c>
      <c r="H2899">
        <f>FALSE()</f>
        <v/>
      </c>
      <c r="K2899" t="n">
        <v>2</v>
      </c>
      <c r="L2899" t="inlineStr">
        <is>
          <t>MMM2 - Regional centre</t>
        </is>
      </c>
      <c r="M2899" s="31" t="n">
        <v>0.9224</v>
      </c>
      <c r="N2899" t="inlineStr">
        <is>
          <t>2:92.2%; 5:7.8%</t>
        </is>
      </c>
      <c r="O2899" s="43" t="n">
        <v>105.0238</v>
      </c>
      <c r="P2899" s="43" t="n">
        <v>113.8586</v>
      </c>
      <c r="Q2899" t="n">
        <v>2</v>
      </c>
      <c r="R2899" t="inlineStr">
        <is>
          <t>MMM2 - Regional centre</t>
        </is>
      </c>
      <c r="S2899" t="inlineStr">
        <is>
          <t>MMM 2023 (POA concordance)</t>
        </is>
      </c>
      <c r="V2899" s="44" t="n">
        <v>805</v>
      </c>
      <c r="W2899" s="44" t="n">
        <v>29</v>
      </c>
      <c r="X2899" s="43" t="n">
        <v>3.6</v>
      </c>
      <c r="Y2899" s="43" t="n">
        <v>1012.7</v>
      </c>
      <c r="Z2899" t="n">
        <v>6</v>
      </c>
      <c r="AA2899" s="96" t="n">
        <v>2</v>
      </c>
      <c r="AB2899" s="96" t="inlineStr">
        <is>
          <t>RA2 - Inner regional Australia</t>
        </is>
      </c>
      <c r="AC2899" s="96" t="inlineStr">
        <is>
          <t>Approximate: derived from Shipping_MMM via standard MMM→RA mapping (MMM2-3 both map to RA2)</t>
        </is>
      </c>
      <c r="AD2899" s="96" t="inlineStr">
        <is>
          <t>PHN601</t>
        </is>
      </c>
      <c r="AE2899" s="96" t="inlineStr">
        <is>
          <t>Tasmania</t>
        </is>
      </c>
      <c r="AF2899" s="112" t="n">
        <v>1</v>
      </c>
    </row>
    <row r="2900" ht="15" customHeight="1">
      <c r="A2900" s="42" t="n">
        <v>7268</v>
      </c>
      <c r="B2900" t="inlineStr">
        <is>
          <t>TAS</t>
        </is>
      </c>
      <c r="C2900" t="inlineStr">
        <is>
          <t>7268|TAS</t>
        </is>
      </c>
      <c r="D2900" t="inlineStr">
        <is>
          <t>Lilydale</t>
        </is>
      </c>
      <c r="E2900" t="inlineStr">
        <is>
          <t>Lilydale, North Lilydale, Underwood</t>
        </is>
      </c>
      <c r="F2900" s="30" t="n">
        <v>3</v>
      </c>
      <c r="G2900" s="30" t="n">
        <v>3</v>
      </c>
      <c r="H2900">
        <f>FALSE()</f>
        <v/>
      </c>
      <c r="K2900" t="n">
        <v>2</v>
      </c>
      <c r="L2900" t="inlineStr">
        <is>
          <t>MMM2 - Regional centre</t>
        </is>
      </c>
      <c r="M2900" s="31" t="n">
        <v>0.6477000000000001</v>
      </c>
      <c r="N2900" t="inlineStr">
        <is>
          <t>2:64.8%; 5:35.2%</t>
        </is>
      </c>
      <c r="O2900" s="43" t="n">
        <v>105.1912</v>
      </c>
      <c r="P2900" s="43" t="n">
        <v>162.4062</v>
      </c>
      <c r="Q2900" t="n">
        <v>2</v>
      </c>
      <c r="R2900" t="inlineStr">
        <is>
          <t>MMM2 - Regional centre</t>
        </is>
      </c>
      <c r="S2900" t="inlineStr">
        <is>
          <t>MMM 2023 (POA concordance)</t>
        </is>
      </c>
      <c r="V2900" s="44" t="n">
        <v>1133</v>
      </c>
      <c r="W2900" s="44" t="n">
        <v>28</v>
      </c>
      <c r="X2900" s="43" t="n">
        <v>2.5</v>
      </c>
      <c r="Y2900" s="43" t="n">
        <v>998.7</v>
      </c>
      <c r="Z2900" t="n">
        <v>5</v>
      </c>
      <c r="AA2900" s="96" t="n">
        <v>2</v>
      </c>
      <c r="AB2900" s="96" t="inlineStr">
        <is>
          <t>RA2 - Inner regional Australia</t>
        </is>
      </c>
      <c r="AC2900" s="96" t="inlineStr">
        <is>
          <t>Approximate: derived from Shipping_MMM via standard MMM→RA mapping (MMM2-3 both map to RA2)</t>
        </is>
      </c>
      <c r="AD2900" s="96" t="inlineStr">
        <is>
          <t>PHN601</t>
        </is>
      </c>
      <c r="AE2900" s="96" t="inlineStr">
        <is>
          <t>Tasmania</t>
        </is>
      </c>
      <c r="AF2900" s="112" t="n">
        <v>1</v>
      </c>
    </row>
    <row r="2901" ht="15" customHeight="1">
      <c r="A2901" s="42" t="n">
        <v>7270</v>
      </c>
      <c r="B2901" t="inlineStr">
        <is>
          <t>TAS</t>
        </is>
      </c>
      <c r="C2901" t="inlineStr">
        <is>
          <t>7270|TAS</t>
        </is>
      </c>
      <c r="D2901" t="inlineStr">
        <is>
          <t>Badger Head</t>
        </is>
      </c>
      <c r="E2901" t="inlineStr">
        <is>
          <t>Badger Head, Beaconsfield, Beauty Point, Clarence Point, Flowery Gully</t>
        </is>
      </c>
      <c r="F2901" s="30" t="n">
        <v>11</v>
      </c>
      <c r="G2901" s="30" t="n">
        <v>11</v>
      </c>
      <c r="H2901">
        <f>FALSE()</f>
        <v/>
      </c>
      <c r="K2901" t="n">
        <v>5</v>
      </c>
      <c r="L2901" t="inlineStr">
        <is>
          <t>MMM5 - Small rural town</t>
        </is>
      </c>
      <c r="M2901" s="31" t="n">
        <v>1</v>
      </c>
      <c r="N2901" t="inlineStr">
        <is>
          <t>5:100.0%</t>
        </is>
      </c>
      <c r="O2901" s="43" t="n">
        <v>265.1616</v>
      </c>
      <c r="P2901" s="43" t="n">
        <v>265.1619</v>
      </c>
      <c r="Q2901" t="n">
        <v>5</v>
      </c>
      <c r="R2901" t="inlineStr">
        <is>
          <t>MMM5 - Small rural town</t>
        </is>
      </c>
      <c r="S2901" t="inlineStr">
        <is>
          <t>MMM 2023 (POA concordance)</t>
        </is>
      </c>
      <c r="V2901" s="44" t="n">
        <v>4370</v>
      </c>
      <c r="W2901" s="44" t="n">
        <v>160</v>
      </c>
      <c r="X2901" s="43" t="n">
        <v>3.7</v>
      </c>
      <c r="Y2901" s="43" t="n">
        <v>913.1</v>
      </c>
      <c r="Z2901" t="n">
        <v>2</v>
      </c>
      <c r="AA2901" s="96" t="n">
        <v>3</v>
      </c>
      <c r="AB2901" s="96" t="inlineStr">
        <is>
          <t>RA3 - Outer regional Australia</t>
        </is>
      </c>
      <c r="AC2901" s="96" t="inlineStr">
        <is>
          <t>Approximate: derived from Shipping_MMM via standard MMM→RA mapping (MMM4-5 both map to RA3; some MMM5 areas may be RA2)</t>
        </is>
      </c>
      <c r="AD2901" s="96" t="inlineStr">
        <is>
          <t>PHN601</t>
        </is>
      </c>
      <c r="AE2901" s="96" t="inlineStr">
        <is>
          <t>Tasmania</t>
        </is>
      </c>
      <c r="AF2901" s="112" t="n">
        <v>1</v>
      </c>
    </row>
    <row r="2902" ht="15" customHeight="1">
      <c r="A2902" s="42" t="n">
        <v>7275</v>
      </c>
      <c r="B2902" t="inlineStr">
        <is>
          <t>TAS</t>
        </is>
      </c>
      <c r="C2902" t="inlineStr">
        <is>
          <t>7275|TAS</t>
        </is>
      </c>
      <c r="D2902" t="inlineStr">
        <is>
          <t>Blackwall</t>
        </is>
      </c>
      <c r="E2902" t="inlineStr">
        <is>
          <t>Blackwall, Deviot, Exeter, Frankford, Glengarry</t>
        </is>
      </c>
      <c r="F2902" s="30" t="n">
        <v>12</v>
      </c>
      <c r="G2902" s="30" t="n">
        <v>12</v>
      </c>
      <c r="H2902">
        <f>FALSE()</f>
        <v/>
      </c>
      <c r="K2902" t="n">
        <v>5</v>
      </c>
      <c r="L2902" t="inlineStr">
        <is>
          <t>MMM5 - Small rural town</t>
        </is>
      </c>
      <c r="M2902" s="31" t="n">
        <v>0.9445</v>
      </c>
      <c r="N2902" t="inlineStr">
        <is>
          <t>5:94.5%; 2:5.5%</t>
        </is>
      </c>
      <c r="O2902" s="43" t="n">
        <v>321.4246</v>
      </c>
      <c r="P2902" s="43" t="n">
        <v>340.3103</v>
      </c>
      <c r="Q2902" t="n">
        <v>5</v>
      </c>
      <c r="R2902" t="inlineStr">
        <is>
          <t>MMM5 - Small rural town</t>
        </is>
      </c>
      <c r="S2902" t="inlineStr">
        <is>
          <t>MMM 2023 (POA concordance)</t>
        </is>
      </c>
      <c r="V2902" s="44" t="n">
        <v>3366</v>
      </c>
      <c r="W2902" s="44" t="n">
        <v>84</v>
      </c>
      <c r="X2902" s="43" t="n">
        <v>2.5</v>
      </c>
      <c r="Y2902" s="43" t="n">
        <v>996.8</v>
      </c>
      <c r="Z2902" t="n">
        <v>5</v>
      </c>
      <c r="AA2902" s="96" t="n">
        <v>3</v>
      </c>
      <c r="AB2902" s="96" t="inlineStr">
        <is>
          <t>RA3 - Outer regional Australia</t>
        </is>
      </c>
      <c r="AC2902" s="96" t="inlineStr">
        <is>
          <t>Approximate: derived from Shipping_MMM via standard MMM→RA mapping (MMM4-5 both map to RA3; some MMM5 areas may be RA2)</t>
        </is>
      </c>
      <c r="AD2902" s="96" t="inlineStr">
        <is>
          <t>PHN601</t>
        </is>
      </c>
      <c r="AE2902" s="96" t="inlineStr">
        <is>
          <t>Tasmania</t>
        </is>
      </c>
      <c r="AF2902" s="112" t="n">
        <v>1</v>
      </c>
    </row>
    <row r="2903" ht="15" customHeight="1">
      <c r="A2903" t="n">
        <v>7276</v>
      </c>
      <c r="B2903" t="inlineStr">
        <is>
          <t>TAS</t>
        </is>
      </c>
      <c r="C2903" t="inlineStr">
        <is>
          <t>7276|TAS</t>
        </is>
      </c>
      <c r="D2903" t="inlineStr">
        <is>
          <t>Gravelly Beach</t>
        </is>
      </c>
      <c r="E2903" t="inlineStr">
        <is>
          <t>Gravelly Beach</t>
        </is>
      </c>
      <c r="F2903" t="n">
        <v>1</v>
      </c>
      <c r="G2903" t="n">
        <v>1</v>
      </c>
      <c r="H2903">
        <f>FALSE()</f>
        <v/>
      </c>
      <c r="K2903" t="n">
        <v>5</v>
      </c>
      <c r="L2903" t="inlineStr">
        <is>
          <t>MMM5 - Small rural town</t>
        </is>
      </c>
      <c r="M2903" t="n">
        <v>1</v>
      </c>
      <c r="N2903" t="inlineStr">
        <is>
          <t>5:100.0%</t>
        </is>
      </c>
      <c r="O2903" t="n">
        <v>5.9926</v>
      </c>
      <c r="P2903" t="n">
        <v>5.9926</v>
      </c>
      <c r="Q2903" t="n">
        <v>5</v>
      </c>
      <c r="R2903" t="inlineStr">
        <is>
          <t>MMM5 - Small rural town</t>
        </is>
      </c>
      <c r="S2903" t="inlineStr">
        <is>
          <t>MMM 2023 (POA concordance)</t>
        </is>
      </c>
      <c r="V2903" s="44" t="n">
        <v>641</v>
      </c>
      <c r="W2903" s="44" t="n">
        <v>12</v>
      </c>
      <c r="X2903" s="43" t="n">
        <v>1.9</v>
      </c>
      <c r="Y2903" s="43" t="n">
        <v>995.2</v>
      </c>
      <c r="Z2903" t="n">
        <v>5</v>
      </c>
      <c r="AA2903" s="96" t="n">
        <v>3</v>
      </c>
      <c r="AB2903" s="96" t="inlineStr">
        <is>
          <t>RA3 - Outer regional Australia</t>
        </is>
      </c>
      <c r="AC2903" s="96" t="inlineStr">
        <is>
          <t>Approximate: derived from Shipping_MMM via standard MMM→RA mapping (MMM4-5 both map to RA3; some MMM5 areas may be RA2)</t>
        </is>
      </c>
      <c r="AD2903" s="96" t="inlineStr">
        <is>
          <t>PHN601</t>
        </is>
      </c>
      <c r="AE2903" s="96" t="inlineStr">
        <is>
          <t>Tasmania</t>
        </is>
      </c>
      <c r="AF2903" s="112" t="n">
        <v>1</v>
      </c>
    </row>
    <row r="2904" ht="15" customHeight="1">
      <c r="A2904" t="n">
        <v>7277</v>
      </c>
      <c r="B2904" t="inlineStr">
        <is>
          <t>TAS</t>
        </is>
      </c>
      <c r="C2904" t="inlineStr">
        <is>
          <t>7277|TAS</t>
        </is>
      </c>
      <c r="D2904" t="inlineStr">
        <is>
          <t>Bridgenorth</t>
        </is>
      </c>
      <c r="E2904" t="inlineStr">
        <is>
          <t>Bridgenorth, Grindelwald, Legana, Rosevears</t>
        </is>
      </c>
      <c r="F2904" t="n">
        <v>4</v>
      </c>
      <c r="G2904" t="n">
        <v>4</v>
      </c>
      <c r="H2904">
        <f>FALSE()</f>
        <v/>
      </c>
      <c r="K2904" t="n">
        <v>2</v>
      </c>
      <c r="L2904" t="inlineStr">
        <is>
          <t>MMM2 - Regional centre</t>
        </is>
      </c>
      <c r="M2904" t="n">
        <v>1</v>
      </c>
      <c r="N2904" t="inlineStr">
        <is>
          <t>2:100.0%</t>
        </is>
      </c>
      <c r="O2904" t="n">
        <v>98.065</v>
      </c>
      <c r="P2904" t="n">
        <v>98.0652</v>
      </c>
      <c r="Q2904" t="n">
        <v>2</v>
      </c>
      <c r="R2904" t="inlineStr">
        <is>
          <t>MMM2 - Regional centre</t>
        </is>
      </c>
      <c r="S2904" t="inlineStr">
        <is>
          <t>MMM 2023 (POA concordance)</t>
        </is>
      </c>
      <c r="V2904" s="44" t="n">
        <v>6524</v>
      </c>
      <c r="W2904" s="44" t="n">
        <v>175</v>
      </c>
      <c r="X2904" s="43" t="n">
        <v>2.7</v>
      </c>
      <c r="Y2904" s="43" t="n">
        <v>1040.2</v>
      </c>
      <c r="Z2904" t="n">
        <v>8</v>
      </c>
      <c r="AA2904" s="96" t="n">
        <v>2</v>
      </c>
      <c r="AB2904" s="96" t="inlineStr">
        <is>
          <t>RA2 - Inner regional Australia</t>
        </is>
      </c>
      <c r="AC2904" s="96" t="inlineStr">
        <is>
          <t>Approximate: derived from Shipping_MMM via standard MMM→RA mapping (MMM2-3 both map to RA2)</t>
        </is>
      </c>
      <c r="AD2904" s="96" t="inlineStr">
        <is>
          <t>PHN601</t>
        </is>
      </c>
      <c r="AE2904" s="96" t="inlineStr">
        <is>
          <t>Tasmania</t>
        </is>
      </c>
      <c r="AF2904" s="112" t="n">
        <v>1</v>
      </c>
    </row>
    <row r="2905" ht="15" customHeight="1">
      <c r="A2905" t="n">
        <v>7290</v>
      </c>
      <c r="B2905" t="inlineStr">
        <is>
          <t>TAS</t>
        </is>
      </c>
      <c r="C2905" t="inlineStr">
        <is>
          <t>7290|TAS</t>
        </is>
      </c>
      <c r="D2905" t="inlineStr">
        <is>
          <t>Hadspen</t>
        </is>
      </c>
      <c r="E2905" t="inlineStr">
        <is>
          <t>Hadspen</t>
        </is>
      </c>
      <c r="F2905" t="n">
        <v>1</v>
      </c>
      <c r="G2905" t="n">
        <v>1</v>
      </c>
      <c r="H2905">
        <f>FALSE()</f>
        <v/>
      </c>
      <c r="K2905" t="n">
        <v>2</v>
      </c>
      <c r="L2905" t="inlineStr">
        <is>
          <t>MMM2 - Regional centre</t>
        </is>
      </c>
      <c r="M2905" t="n">
        <v>1</v>
      </c>
      <c r="N2905" t="inlineStr">
        <is>
          <t>2:100.0%</t>
        </is>
      </c>
      <c r="O2905" t="n">
        <v>10.6893</v>
      </c>
      <c r="P2905" t="n">
        <v>10.6892</v>
      </c>
      <c r="Q2905" t="n">
        <v>2</v>
      </c>
      <c r="R2905" t="inlineStr">
        <is>
          <t>MMM2 - Regional centre</t>
        </is>
      </c>
      <c r="S2905" t="inlineStr">
        <is>
          <t>MMM 2023 (POA concordance)</t>
        </is>
      </c>
      <c r="V2905" s="44" t="n">
        <v>2429</v>
      </c>
      <c r="W2905" s="44" t="n">
        <v>80</v>
      </c>
      <c r="X2905" s="43" t="n">
        <v>3.3</v>
      </c>
      <c r="Y2905" s="43" t="n">
        <v>986.1</v>
      </c>
      <c r="Z2905" t="n">
        <v>5</v>
      </c>
      <c r="AA2905" s="96" t="n">
        <v>2</v>
      </c>
      <c r="AB2905" s="96" t="inlineStr">
        <is>
          <t>RA2 - Inner regional Australia</t>
        </is>
      </c>
      <c r="AC2905" s="96" t="inlineStr">
        <is>
          <t>Approximate: derived from Shipping_MMM via standard MMM→RA mapping (MMM2-3 both map to RA2)</t>
        </is>
      </c>
      <c r="AD2905" s="96" t="inlineStr">
        <is>
          <t>PHN601</t>
        </is>
      </c>
      <c r="AE2905" s="96" t="inlineStr">
        <is>
          <t>Tasmania</t>
        </is>
      </c>
      <c r="AF2905" s="112" t="n">
        <v>1</v>
      </c>
    </row>
    <row r="2906" ht="15" customHeight="1">
      <c r="A2906" t="n">
        <v>7291</v>
      </c>
      <c r="B2906" t="inlineStr">
        <is>
          <t>TAS</t>
        </is>
      </c>
      <c r="C2906" t="inlineStr">
        <is>
          <t>7291|TAS</t>
        </is>
      </c>
      <c r="D2906" t="inlineStr">
        <is>
          <t>Carrick</t>
        </is>
      </c>
      <c r="E2906" t="inlineStr">
        <is>
          <t>Carrick</t>
        </is>
      </c>
      <c r="F2906" t="n">
        <v>1</v>
      </c>
      <c r="G2906" t="n">
        <v>1</v>
      </c>
      <c r="H2906">
        <f>FALSE()</f>
        <v/>
      </c>
      <c r="K2906" t="n">
        <v>2</v>
      </c>
      <c r="L2906" t="inlineStr">
        <is>
          <t>MMM2 - Regional centre</t>
        </is>
      </c>
      <c r="M2906" t="n">
        <v>1</v>
      </c>
      <c r="N2906" t="inlineStr">
        <is>
          <t>2:100.0%</t>
        </is>
      </c>
      <c r="O2906" t="n">
        <v>59.4922</v>
      </c>
      <c r="P2906" t="n">
        <v>59.4922</v>
      </c>
      <c r="Q2906" t="n">
        <v>2</v>
      </c>
      <c r="R2906" t="inlineStr">
        <is>
          <t>MMM2 - Regional centre</t>
        </is>
      </c>
      <c r="S2906" t="inlineStr">
        <is>
          <t>MMM 2023 (POA concordance)</t>
        </is>
      </c>
      <c r="V2906" s="44" t="n">
        <v>721</v>
      </c>
      <c r="W2906" s="44" t="n">
        <v>23</v>
      </c>
      <c r="X2906" s="43" t="n">
        <v>3.2</v>
      </c>
      <c r="Y2906" s="43" t="n">
        <v>1020.6</v>
      </c>
      <c r="Z2906" t="n">
        <v>7</v>
      </c>
      <c r="AA2906" s="96" t="n">
        <v>2</v>
      </c>
      <c r="AB2906" s="96" t="inlineStr">
        <is>
          <t>RA2 - Inner regional Australia</t>
        </is>
      </c>
      <c r="AC2906" s="96" t="inlineStr">
        <is>
          <t>Approximate: derived from Shipping_MMM via standard MMM→RA mapping (MMM2-3 both map to RA2)</t>
        </is>
      </c>
      <c r="AD2906" s="96" t="inlineStr">
        <is>
          <t>PHN601</t>
        </is>
      </c>
      <c r="AE2906" s="96" t="inlineStr">
        <is>
          <t>Tasmania</t>
        </is>
      </c>
      <c r="AF2906" s="112" t="n">
        <v>1</v>
      </c>
    </row>
    <row r="2907" ht="15" customHeight="1">
      <c r="A2907" t="n">
        <v>7292</v>
      </c>
      <c r="B2907" t="inlineStr">
        <is>
          <t>TAS</t>
        </is>
      </c>
      <c r="C2907" t="inlineStr">
        <is>
          <t>7292|TAS</t>
        </is>
      </c>
      <c r="D2907" t="inlineStr">
        <is>
          <t>Hagley</t>
        </is>
      </c>
      <c r="E2907" t="inlineStr">
        <is>
          <t>Hagley, Quamby Bend, Rosevale, Selbourne, Westwood</t>
        </is>
      </c>
      <c r="F2907" t="n">
        <v>5</v>
      </c>
      <c r="G2907" t="n">
        <v>5</v>
      </c>
      <c r="H2907">
        <f>FALSE()</f>
        <v/>
      </c>
      <c r="K2907" t="n">
        <v>2</v>
      </c>
      <c r="L2907" t="inlineStr">
        <is>
          <t>MMM2 - Regional centre</t>
        </is>
      </c>
      <c r="M2907" t="n">
        <v>0.6119</v>
      </c>
      <c r="N2907" t="inlineStr">
        <is>
          <t>2:61.2%; 5:38.8%</t>
        </is>
      </c>
      <c r="O2907" t="n">
        <v>149.4765</v>
      </c>
      <c r="P2907" t="n">
        <v>244.3005</v>
      </c>
      <c r="Q2907" t="n">
        <v>2</v>
      </c>
      <c r="R2907" t="inlineStr">
        <is>
          <t>MMM2 - Regional centre</t>
        </is>
      </c>
      <c r="S2907" t="inlineStr">
        <is>
          <t>MMM 2023 (POA concordance)</t>
        </is>
      </c>
      <c r="V2907" s="44" t="n">
        <v>655</v>
      </c>
      <c r="W2907" s="44" t="n">
        <v>14</v>
      </c>
      <c r="X2907" s="43" t="n">
        <v>2.1</v>
      </c>
      <c r="Y2907" s="43" t="n">
        <v>1005.7</v>
      </c>
      <c r="Z2907" t="n">
        <v>6</v>
      </c>
      <c r="AA2907" s="96" t="n">
        <v>2</v>
      </c>
      <c r="AB2907" s="96" t="inlineStr">
        <is>
          <t>RA2 - Inner regional Australia</t>
        </is>
      </c>
      <c r="AC2907" s="96" t="inlineStr">
        <is>
          <t>Approximate: derived from Shipping_MMM via standard MMM→RA mapping (MMM2-3 both map to RA2)</t>
        </is>
      </c>
      <c r="AD2907" s="96" t="inlineStr">
        <is>
          <t>PHN601</t>
        </is>
      </c>
      <c r="AE2907" s="96" t="inlineStr">
        <is>
          <t>Tasmania</t>
        </is>
      </c>
      <c r="AF2907" s="112" t="n">
        <v>1</v>
      </c>
    </row>
    <row r="2908" ht="15" customHeight="1">
      <c r="A2908" t="n">
        <v>7300</v>
      </c>
      <c r="B2908" t="inlineStr">
        <is>
          <t>TAS</t>
        </is>
      </c>
      <c r="C2908" t="inlineStr">
        <is>
          <t>7300|TAS</t>
        </is>
      </c>
      <c r="D2908" t="inlineStr">
        <is>
          <t>Devon Hills</t>
        </is>
      </c>
      <c r="E2908" t="inlineStr">
        <is>
          <t>Devon Hills, Perth, Powranna</t>
        </is>
      </c>
      <c r="F2908" t="n">
        <v>3</v>
      </c>
      <c r="G2908" t="n">
        <v>3</v>
      </c>
      <c r="H2908">
        <f>FALSE()</f>
        <v/>
      </c>
      <c r="K2908" t="n">
        <v>2</v>
      </c>
      <c r="L2908" t="inlineStr">
        <is>
          <t>MMM2 - Regional centre</t>
        </is>
      </c>
      <c r="M2908" t="n">
        <v>0.6925</v>
      </c>
      <c r="N2908" t="inlineStr">
        <is>
          <t>2:69.3%; 5:30.7%</t>
        </is>
      </c>
      <c r="O2908" t="n">
        <v>76.667</v>
      </c>
      <c r="P2908" t="n">
        <v>110.7076</v>
      </c>
      <c r="Q2908" t="n">
        <v>2</v>
      </c>
      <c r="R2908" t="inlineStr">
        <is>
          <t>MMM2 - Regional centre</t>
        </is>
      </c>
      <c r="S2908" t="inlineStr">
        <is>
          <t>MMM 2023 (POA concordance)</t>
        </is>
      </c>
      <c r="V2908" s="44" t="n">
        <v>3933</v>
      </c>
      <c r="W2908" s="44" t="n">
        <v>112</v>
      </c>
      <c r="X2908" s="43" t="n">
        <v>2.8</v>
      </c>
      <c r="Y2908" s="43" t="n">
        <v>1001.4</v>
      </c>
      <c r="Z2908" t="n">
        <v>5</v>
      </c>
      <c r="AA2908" s="96" t="n">
        <v>2</v>
      </c>
      <c r="AB2908" s="96" t="inlineStr">
        <is>
          <t>RA2 - Inner regional Australia</t>
        </is>
      </c>
      <c r="AC2908" s="96" t="inlineStr">
        <is>
          <t>Approximate: derived from Shipping_MMM via standard MMM→RA mapping (MMM2-3 both map to RA2)</t>
        </is>
      </c>
      <c r="AD2908" s="96" t="inlineStr">
        <is>
          <t>PHN601</t>
        </is>
      </c>
      <c r="AE2908" s="96" t="inlineStr">
        <is>
          <t>Tasmania</t>
        </is>
      </c>
      <c r="AF2908" s="112" t="n">
        <v>1</v>
      </c>
    </row>
    <row r="2909" ht="15" customHeight="1">
      <c r="A2909" t="n">
        <v>7301</v>
      </c>
      <c r="B2909" t="inlineStr">
        <is>
          <t>TAS</t>
        </is>
      </c>
      <c r="C2909" t="inlineStr">
        <is>
          <t>7301|TAS</t>
        </is>
      </c>
      <c r="D2909" t="inlineStr">
        <is>
          <t>Bishopsbourne</t>
        </is>
      </c>
      <c r="E2909" t="inlineStr">
        <is>
          <t>Bishopsbourne, Blackwood Creek, Liffey, Longford, Toiberry</t>
        </is>
      </c>
      <c r="F2909" t="n">
        <v>5</v>
      </c>
      <c r="G2909" t="n">
        <v>5</v>
      </c>
      <c r="H2909">
        <f>FALSE()</f>
        <v/>
      </c>
      <c r="K2909" t="n">
        <v>2</v>
      </c>
      <c r="L2909" t="inlineStr">
        <is>
          <t>MMM2 - Regional centre</t>
        </is>
      </c>
      <c r="M2909" t="n">
        <v>0.5318000000000001</v>
      </c>
      <c r="N2909" t="inlineStr">
        <is>
          <t>2:53.2%; 5:46.8%</t>
        </is>
      </c>
      <c r="O2909" t="n">
        <v>222.5426</v>
      </c>
      <c r="P2909" t="n">
        <v>418.437</v>
      </c>
      <c r="Q2909" t="n">
        <v>2</v>
      </c>
      <c r="R2909" t="inlineStr">
        <is>
          <t>MMM2 - Regional centre</t>
        </is>
      </c>
      <c r="S2909" t="inlineStr">
        <is>
          <t>MMM 2023 (POA concordance)</t>
        </is>
      </c>
      <c r="V2909" s="44" t="n">
        <v>4717</v>
      </c>
      <c r="W2909" s="44" t="n">
        <v>164</v>
      </c>
      <c r="X2909" s="43" t="n">
        <v>3.5</v>
      </c>
      <c r="Y2909" s="43" t="n">
        <v>948.4</v>
      </c>
      <c r="Z2909" t="n">
        <v>3</v>
      </c>
      <c r="AA2909" s="96" t="n">
        <v>2</v>
      </c>
      <c r="AB2909" s="96" t="inlineStr">
        <is>
          <t>RA2 - Inner regional Australia</t>
        </is>
      </c>
      <c r="AC2909" s="96" t="inlineStr">
        <is>
          <t>Approximate: derived from Shipping_MMM via standard MMM→RA mapping (MMM2-3 both map to RA2)</t>
        </is>
      </c>
      <c r="AD2909" s="96" t="inlineStr">
        <is>
          <t>PHN601</t>
        </is>
      </c>
      <c r="AE2909" s="96" t="inlineStr">
        <is>
          <t>Tasmania</t>
        </is>
      </c>
      <c r="AF2909" s="112" t="n">
        <v>1</v>
      </c>
    </row>
    <row r="2910" ht="15" customHeight="1">
      <c r="A2910" t="n">
        <v>7302</v>
      </c>
      <c r="B2910" t="inlineStr">
        <is>
          <t>TAS</t>
        </is>
      </c>
      <c r="C2910" t="inlineStr">
        <is>
          <t>7302|TAS</t>
        </is>
      </c>
      <c r="D2910" t="inlineStr">
        <is>
          <t>Bracknell</t>
        </is>
      </c>
      <c r="E2910" t="inlineStr">
        <is>
          <t>Bracknell, Cressy, Poatina</t>
        </is>
      </c>
      <c r="F2910" t="n">
        <v>3</v>
      </c>
      <c r="G2910" t="n">
        <v>3</v>
      </c>
      <c r="H2910">
        <f>FALSE()</f>
        <v/>
      </c>
      <c r="K2910" t="n">
        <v>5</v>
      </c>
      <c r="L2910" t="inlineStr">
        <is>
          <t>MMM5 - Small rural town</t>
        </is>
      </c>
      <c r="M2910" t="n">
        <v>1</v>
      </c>
      <c r="N2910" t="inlineStr">
        <is>
          <t>5:100.0%</t>
        </is>
      </c>
      <c r="O2910" t="n">
        <v>676.5486</v>
      </c>
      <c r="P2910" t="n">
        <v>676.5484</v>
      </c>
      <c r="Q2910" t="n">
        <v>5</v>
      </c>
      <c r="R2910" t="inlineStr">
        <is>
          <t>MMM5 - Small rural town</t>
        </is>
      </c>
      <c r="S2910" t="inlineStr">
        <is>
          <t>MMM 2023 (POA concordance)</t>
        </is>
      </c>
      <c r="V2910" s="44" t="n">
        <v>1753</v>
      </c>
      <c r="W2910" s="44" t="n">
        <v>46</v>
      </c>
      <c r="X2910" s="43" t="n">
        <v>2.6</v>
      </c>
      <c r="Y2910" s="43" t="n">
        <v>966.4</v>
      </c>
      <c r="Z2910" t="n">
        <v>3</v>
      </c>
      <c r="AA2910" s="96" t="n">
        <v>3</v>
      </c>
      <c r="AB2910" s="96" t="inlineStr">
        <is>
          <t>RA3 - Outer regional Australia</t>
        </is>
      </c>
      <c r="AC2910" s="96" t="inlineStr">
        <is>
          <t>Approximate: derived from Shipping_MMM via standard MMM→RA mapping (MMM4-5 both map to RA3; some MMM5 areas may be RA2)</t>
        </is>
      </c>
      <c r="AD2910" s="96" t="inlineStr">
        <is>
          <t>PHN601</t>
        </is>
      </c>
      <c r="AE2910" s="96" t="inlineStr">
        <is>
          <t>Tasmania</t>
        </is>
      </c>
      <c r="AF2910" s="112" t="n">
        <v>1</v>
      </c>
    </row>
    <row r="2911" ht="15" customHeight="1">
      <c r="A2911" t="n">
        <v>7303</v>
      </c>
      <c r="B2911" t="inlineStr">
        <is>
          <t>TAS</t>
        </is>
      </c>
      <c r="C2911" t="inlineStr">
        <is>
          <t>7303|TAS</t>
        </is>
      </c>
      <c r="D2911" t="inlineStr">
        <is>
          <t>Birralee</t>
        </is>
      </c>
      <c r="E2911" t="inlineStr">
        <is>
          <t>Birralee, Cluan, Exton, Oaks, Osmaston</t>
        </is>
      </c>
      <c r="F2911" t="n">
        <v>7</v>
      </c>
      <c r="G2911" t="n">
        <v>7</v>
      </c>
      <c r="H2911">
        <f>FALSE()</f>
        <v/>
      </c>
      <c r="K2911" t="n">
        <v>5</v>
      </c>
      <c r="L2911" t="inlineStr">
        <is>
          <t>MMM5 - Small rural town</t>
        </is>
      </c>
      <c r="M2911" t="n">
        <v>0.9542</v>
      </c>
      <c r="N2911" t="inlineStr">
        <is>
          <t>5:95.4%; 2:4.6%</t>
        </is>
      </c>
      <c r="O2911" t="n">
        <v>282.1781</v>
      </c>
      <c r="P2911" t="n">
        <v>295.7173</v>
      </c>
      <c r="Q2911" t="n">
        <v>5</v>
      </c>
      <c r="R2911" t="inlineStr">
        <is>
          <t>MMM5 - Small rural town</t>
        </is>
      </c>
      <c r="S2911" t="inlineStr">
        <is>
          <t>MMM 2023 (POA concordance)</t>
        </is>
      </c>
      <c r="V2911" s="44" t="n">
        <v>3031</v>
      </c>
      <c r="W2911" s="44" t="n">
        <v>83</v>
      </c>
      <c r="X2911" s="43" t="n">
        <v>2.7</v>
      </c>
      <c r="Y2911" s="43" t="n">
        <v>959.7</v>
      </c>
      <c r="Z2911" t="n">
        <v>3</v>
      </c>
      <c r="AA2911" s="96" t="n">
        <v>3</v>
      </c>
      <c r="AB2911" s="96" t="inlineStr">
        <is>
          <t>RA3 - Outer regional Australia</t>
        </is>
      </c>
      <c r="AC2911" s="96" t="inlineStr">
        <is>
          <t>Approximate: derived from Shipping_MMM via standard MMM→RA mapping (MMM4-5 both map to RA3; some MMM5 areas may be RA2)</t>
        </is>
      </c>
      <c r="AD2911" s="96" t="inlineStr">
        <is>
          <t>PHN601</t>
        </is>
      </c>
      <c r="AE2911" s="96" t="inlineStr">
        <is>
          <t>Tasmania</t>
        </is>
      </c>
      <c r="AF2911" s="112" t="n">
        <v>1</v>
      </c>
    </row>
    <row r="2912" ht="15" customHeight="1">
      <c r="A2912" t="n">
        <v>7304</v>
      </c>
      <c r="B2912" t="inlineStr">
        <is>
          <t>TAS</t>
        </is>
      </c>
      <c r="C2912" t="inlineStr">
        <is>
          <t>7304|TAS</t>
        </is>
      </c>
      <c r="D2912" t="inlineStr">
        <is>
          <t>Brandum</t>
        </is>
      </c>
      <c r="E2912" t="inlineStr">
        <is>
          <t>Brandum, Breona, Caveside, Central Plateau, Chudleigh</t>
        </is>
      </c>
      <c r="F2912" t="n">
        <v>30</v>
      </c>
      <c r="G2912" t="n">
        <v>30</v>
      </c>
      <c r="H2912">
        <f>FALSE()</f>
        <v/>
      </c>
      <c r="K2912" t="n">
        <v>5</v>
      </c>
      <c r="L2912" t="inlineStr">
        <is>
          <t>MMM5 - Small rural town</t>
        </is>
      </c>
      <c r="M2912" t="n">
        <v>0.7447</v>
      </c>
      <c r="N2912" t="inlineStr">
        <is>
          <t>5:74.5%; 6:25.5%</t>
        </is>
      </c>
      <c r="O2912" t="n">
        <v>2639.1127</v>
      </c>
      <c r="P2912" t="n">
        <v>3543.6698</v>
      </c>
      <c r="Q2912" t="n">
        <v>5</v>
      </c>
      <c r="R2912" t="inlineStr">
        <is>
          <t>MMM5 - Small rural town</t>
        </is>
      </c>
      <c r="S2912" t="inlineStr">
        <is>
          <t>MMM 2023 (POA concordance)</t>
        </is>
      </c>
      <c r="V2912" s="44" t="n">
        <v>6265</v>
      </c>
      <c r="W2912" s="44" t="n">
        <v>362</v>
      </c>
      <c r="X2912" s="43" t="n">
        <v>5.8</v>
      </c>
      <c r="Y2912" s="43" t="n">
        <v>939.4</v>
      </c>
      <c r="Z2912" t="n">
        <v>2</v>
      </c>
      <c r="AA2912" s="96" t="n">
        <v>3</v>
      </c>
      <c r="AB2912" s="96" t="inlineStr">
        <is>
          <t>RA3 - Outer regional Australia</t>
        </is>
      </c>
      <c r="AC2912" s="96" t="inlineStr">
        <is>
          <t>Approximate: derived from Shipping_MMM via standard MMM→RA mapping (MMM4-5 both map to RA3; some MMM5 areas may be RA2)</t>
        </is>
      </c>
      <c r="AD2912" s="96" t="inlineStr">
        <is>
          <t>PHN601</t>
        </is>
      </c>
      <c r="AE2912" s="96" t="inlineStr">
        <is>
          <t>Tasmania</t>
        </is>
      </c>
      <c r="AF2912" s="112" t="n">
        <v>1</v>
      </c>
    </row>
    <row r="2913" ht="15" customHeight="1">
      <c r="A2913" t="n">
        <v>7305</v>
      </c>
      <c r="B2913" t="inlineStr">
        <is>
          <t>TAS</t>
        </is>
      </c>
      <c r="C2913" t="inlineStr">
        <is>
          <t>7305|TAS</t>
        </is>
      </c>
      <c r="D2913" t="inlineStr">
        <is>
          <t>Merseylea</t>
        </is>
      </c>
      <c r="E2913" t="inlineStr">
        <is>
          <t>Merseylea, Railton, Sunnyside</t>
        </is>
      </c>
      <c r="F2913" t="n">
        <v>3</v>
      </c>
      <c r="G2913" t="n">
        <v>3</v>
      </c>
      <c r="H2913">
        <f>FALSE()</f>
        <v/>
      </c>
      <c r="K2913" t="n">
        <v>5</v>
      </c>
      <c r="L2913" t="inlineStr">
        <is>
          <t>MMM5 - Small rural town</t>
        </is>
      </c>
      <c r="M2913" t="n">
        <v>1</v>
      </c>
      <c r="N2913" t="inlineStr">
        <is>
          <t>5:100.0%</t>
        </is>
      </c>
      <c r="O2913" t="n">
        <v>124.6911</v>
      </c>
      <c r="P2913" t="n">
        <v>124.691</v>
      </c>
      <c r="Q2913" t="n">
        <v>5</v>
      </c>
      <c r="R2913" t="inlineStr">
        <is>
          <t>MMM5 - Small rural town</t>
        </is>
      </c>
      <c r="S2913" t="inlineStr">
        <is>
          <t>MMM 2023 (POA concordance)</t>
        </is>
      </c>
      <c r="V2913" s="44" t="n">
        <v>1265</v>
      </c>
      <c r="W2913" s="44" t="n">
        <v>112</v>
      </c>
      <c r="X2913" s="43" t="n">
        <v>8.9</v>
      </c>
      <c r="Y2913" s="43" t="n">
        <v>900.9</v>
      </c>
      <c r="Z2913" t="n">
        <v>1</v>
      </c>
      <c r="AA2913" s="96" t="n">
        <v>3</v>
      </c>
      <c r="AB2913" s="96" t="inlineStr">
        <is>
          <t>RA3 - Outer regional Australia</t>
        </is>
      </c>
      <c r="AC2913" s="96" t="inlineStr">
        <is>
          <t>Approximate: derived from Shipping_MMM via standard MMM→RA mapping (MMM4-5 both map to RA3; some MMM5 areas may be RA2)</t>
        </is>
      </c>
      <c r="AD2913" s="96" t="inlineStr">
        <is>
          <t>PHN601</t>
        </is>
      </c>
      <c r="AE2913" s="96" t="inlineStr">
        <is>
          <t>Tasmania</t>
        </is>
      </c>
      <c r="AF2913" s="112" t="n">
        <v>1</v>
      </c>
    </row>
    <row r="2914" ht="15" customHeight="1">
      <c r="A2914" t="n">
        <v>7306</v>
      </c>
      <c r="B2914" t="inlineStr">
        <is>
          <t>TAS</t>
        </is>
      </c>
      <c r="C2914" t="inlineStr">
        <is>
          <t>7306|TAS</t>
        </is>
      </c>
      <c r="D2914" t="inlineStr">
        <is>
          <t>Acacia Hills</t>
        </is>
      </c>
      <c r="E2914" t="inlineStr">
        <is>
          <t>Acacia Hills, Barrington, Beulah, Cethana, Claude Road</t>
        </is>
      </c>
      <c r="F2914" t="n">
        <v>21</v>
      </c>
      <c r="G2914" t="n">
        <v>21</v>
      </c>
      <c r="H2914">
        <f>FALSE()</f>
        <v/>
      </c>
      <c r="K2914" t="n">
        <v>5</v>
      </c>
      <c r="L2914" t="inlineStr">
        <is>
          <t>MMM5 - Small rural town</t>
        </is>
      </c>
      <c r="M2914" t="n">
        <v>0.6974</v>
      </c>
      <c r="N2914" t="inlineStr">
        <is>
          <t>5:69.7%; 6:24.7%; 3:5.5%</t>
        </is>
      </c>
      <c r="O2914" t="n">
        <v>1076.3682</v>
      </c>
      <c r="P2914" t="n">
        <v>1543.5003</v>
      </c>
      <c r="Q2914" t="n">
        <v>5</v>
      </c>
      <c r="R2914" t="inlineStr">
        <is>
          <t>MMM5 - Small rural town</t>
        </is>
      </c>
      <c r="S2914" t="inlineStr">
        <is>
          <t>MMM 2023 (POA concordance)</t>
        </is>
      </c>
      <c r="V2914" s="44" t="n">
        <v>4276</v>
      </c>
      <c r="W2914" s="44" t="n">
        <v>218</v>
      </c>
      <c r="X2914" s="43" t="n">
        <v>5.1</v>
      </c>
      <c r="Y2914" s="43" t="n">
        <v>962.2</v>
      </c>
      <c r="Z2914" t="n">
        <v>3</v>
      </c>
      <c r="AA2914" s="96" t="n">
        <v>3</v>
      </c>
      <c r="AB2914" s="96" t="inlineStr">
        <is>
          <t>RA3 - Outer regional Australia</t>
        </is>
      </c>
      <c r="AC2914" s="96" t="inlineStr">
        <is>
          <t>Approximate: derived from Shipping_MMM via standard MMM→RA mapping (MMM4-5 both map to RA3; some MMM5 areas may be RA2)</t>
        </is>
      </c>
      <c r="AD2914" s="96" t="inlineStr">
        <is>
          <t>PHN601</t>
        </is>
      </c>
      <c r="AE2914" s="96" t="inlineStr">
        <is>
          <t>Tasmania</t>
        </is>
      </c>
      <c r="AF2914" s="112" t="n">
        <v>1</v>
      </c>
    </row>
    <row r="2915" ht="15" customHeight="1">
      <c r="A2915" t="n">
        <v>7307</v>
      </c>
      <c r="B2915" t="inlineStr">
        <is>
          <t>TAS</t>
        </is>
      </c>
      <c r="C2915" t="inlineStr">
        <is>
          <t>7307|TAS</t>
        </is>
      </c>
      <c r="D2915" t="inlineStr">
        <is>
          <t>Bakers Beach</t>
        </is>
      </c>
      <c r="E2915" t="inlineStr">
        <is>
          <t>Bakers Beach, Harford, Hawley Beach, Latrobe, Moriarty</t>
        </is>
      </c>
      <c r="F2915" t="n">
        <v>12</v>
      </c>
      <c r="G2915" t="n">
        <v>12</v>
      </c>
      <c r="H2915">
        <f>FALSE()</f>
        <v/>
      </c>
      <c r="K2915" t="n">
        <v>5</v>
      </c>
      <c r="L2915" t="inlineStr">
        <is>
          <t>MMM5 - Small rural town</t>
        </is>
      </c>
      <c r="M2915" t="n">
        <v>0.7252</v>
      </c>
      <c r="N2915" t="inlineStr">
        <is>
          <t>5:72.5%; 3:27.5%</t>
        </is>
      </c>
      <c r="O2915" t="n">
        <v>366.6174</v>
      </c>
      <c r="P2915" t="n">
        <v>505.5675</v>
      </c>
      <c r="Q2915" t="n">
        <v>5</v>
      </c>
      <c r="R2915" t="inlineStr">
        <is>
          <t>MMM5 - Small rural town</t>
        </is>
      </c>
      <c r="S2915" t="inlineStr">
        <is>
          <t>MMM 2023 (POA concordance)</t>
        </is>
      </c>
      <c r="V2915" s="44" t="n">
        <v>11849</v>
      </c>
      <c r="W2915" s="44" t="n">
        <v>725</v>
      </c>
      <c r="X2915" s="43" t="n">
        <v>6.1</v>
      </c>
      <c r="Y2915" s="43" t="n">
        <v>973</v>
      </c>
      <c r="Z2915" t="n">
        <v>4</v>
      </c>
      <c r="AA2915" s="96" t="n">
        <v>3</v>
      </c>
      <c r="AB2915" s="96" t="inlineStr">
        <is>
          <t>RA3 - Outer regional Australia</t>
        </is>
      </c>
      <c r="AC2915" s="96" t="inlineStr">
        <is>
          <t>Approximate: derived from Shipping_MMM via standard MMM→RA mapping (MMM4-5 both map to RA3; some MMM5 areas may be RA2)</t>
        </is>
      </c>
      <c r="AD2915" s="96" t="inlineStr">
        <is>
          <t>PHN601</t>
        </is>
      </c>
      <c r="AE2915" s="96" t="inlineStr">
        <is>
          <t>Tasmania</t>
        </is>
      </c>
      <c r="AF2915" s="112" t="n">
        <v>1</v>
      </c>
    </row>
    <row r="2916" ht="15" customHeight="1">
      <c r="A2916" t="n">
        <v>7310</v>
      </c>
      <c r="B2916" t="inlineStr">
        <is>
          <t>TAS</t>
        </is>
      </c>
      <c r="C2916" t="inlineStr">
        <is>
          <t>7310|TAS</t>
        </is>
      </c>
      <c r="D2916" t="inlineStr">
        <is>
          <t>Aberdeen</t>
        </is>
      </c>
      <c r="E2916" t="inlineStr">
        <is>
          <t>Aberdeen, Ambleside, Devonport, Don, East Devonport</t>
        </is>
      </c>
      <c r="F2916" t="n">
        <v>23</v>
      </c>
      <c r="G2916" t="n">
        <v>23</v>
      </c>
      <c r="H2916">
        <f>FALSE()</f>
        <v/>
      </c>
      <c r="K2916" t="n">
        <v>5</v>
      </c>
      <c r="L2916" t="inlineStr">
        <is>
          <t>MMM5 - Small rural town</t>
        </is>
      </c>
      <c r="M2916" t="n">
        <v>0.5953000000000001</v>
      </c>
      <c r="N2916" t="inlineStr">
        <is>
          <t>5:59.5%; 3:40.5%</t>
        </is>
      </c>
      <c r="O2916" t="n">
        <v>222.4577</v>
      </c>
      <c r="P2916" t="n">
        <v>373.7057</v>
      </c>
      <c r="Q2916" t="n">
        <v>5</v>
      </c>
      <c r="R2916" t="inlineStr">
        <is>
          <t>MMM5 - Small rural town</t>
        </is>
      </c>
      <c r="S2916" t="inlineStr">
        <is>
          <t>MMM 2023 (POA concordance)</t>
        </is>
      </c>
      <c r="V2916" s="44" t="n">
        <v>28635</v>
      </c>
      <c r="W2916" s="44" t="n">
        <v>2129</v>
      </c>
      <c r="X2916" s="43" t="n">
        <v>7.4</v>
      </c>
      <c r="Y2916" s="43" t="n">
        <v>914.2</v>
      </c>
      <c r="Z2916" t="n">
        <v>2</v>
      </c>
      <c r="AA2916" s="96" t="n">
        <v>3</v>
      </c>
      <c r="AB2916" s="96" t="inlineStr">
        <is>
          <t>RA3 - Outer regional Australia</t>
        </is>
      </c>
      <c r="AC2916" s="96" t="inlineStr">
        <is>
          <t>Approximate: derived from Shipping_MMM via standard MMM→RA mapping (MMM4-5 both map to RA3; some MMM5 areas may be RA2)</t>
        </is>
      </c>
      <c r="AD2916" s="96" t="inlineStr">
        <is>
          <t>PHN601</t>
        </is>
      </c>
      <c r="AE2916" s="96" t="inlineStr">
        <is>
          <t>Tasmania</t>
        </is>
      </c>
      <c r="AF2916" s="112" t="n">
        <v>1</v>
      </c>
    </row>
    <row r="2917" ht="15" customHeight="1">
      <c r="A2917" t="n">
        <v>7315</v>
      </c>
      <c r="B2917" t="inlineStr">
        <is>
          <t>TAS</t>
        </is>
      </c>
      <c r="C2917" t="inlineStr">
        <is>
          <t>7315|TAS</t>
        </is>
      </c>
      <c r="D2917" t="inlineStr">
        <is>
          <t>Abbotsham</t>
        </is>
      </c>
      <c r="E2917" t="inlineStr">
        <is>
          <t>Abbotsham, Castra, Gawler, Gunns Plains, Leith</t>
        </is>
      </c>
      <c r="F2917" t="n">
        <v>17</v>
      </c>
      <c r="G2917" t="n">
        <v>17</v>
      </c>
      <c r="H2917">
        <f>FALSE()</f>
        <v/>
      </c>
      <c r="K2917" t="n">
        <v>5</v>
      </c>
      <c r="L2917" t="inlineStr">
        <is>
          <t>MMM5 - Small rural town</t>
        </is>
      </c>
      <c r="M2917" t="n">
        <v>0.7382</v>
      </c>
      <c r="N2917" t="inlineStr">
        <is>
          <t>5:73.8%; 4:20.6%; 3:5.6%</t>
        </is>
      </c>
      <c r="O2917" t="n">
        <v>452.9299</v>
      </c>
      <c r="P2917" t="n">
        <v>613.5895</v>
      </c>
      <c r="Q2917" t="n">
        <v>5</v>
      </c>
      <c r="R2917" t="inlineStr">
        <is>
          <t>MMM5 - Small rural town</t>
        </is>
      </c>
      <c r="S2917" t="inlineStr">
        <is>
          <t>MMM 2023 (POA concordance)</t>
        </is>
      </c>
      <c r="V2917" s="44" t="n">
        <v>15635</v>
      </c>
      <c r="W2917" s="44" t="n">
        <v>1350</v>
      </c>
      <c r="X2917" s="43" t="n">
        <v>8.6</v>
      </c>
      <c r="Y2917" s="43" t="n">
        <v>941.8</v>
      </c>
      <c r="Z2917" t="n">
        <v>2</v>
      </c>
      <c r="AA2917" s="96" t="n">
        <v>3</v>
      </c>
      <c r="AB2917" s="96" t="inlineStr">
        <is>
          <t>RA3 - Outer regional Australia</t>
        </is>
      </c>
      <c r="AC2917" s="96" t="inlineStr">
        <is>
          <t>Approximate: derived from Shipping_MMM via standard MMM→RA mapping (MMM4-5 both map to RA3; some MMM5 areas may be RA2)</t>
        </is>
      </c>
      <c r="AD2917" s="96" t="inlineStr">
        <is>
          <t>PHN601</t>
        </is>
      </c>
      <c r="AE2917" s="96" t="inlineStr">
        <is>
          <t>Tasmania</t>
        </is>
      </c>
      <c r="AF2917" s="112" t="n">
        <v>1</v>
      </c>
    </row>
    <row r="2918" ht="15" customHeight="1">
      <c r="A2918" t="n">
        <v>7316</v>
      </c>
      <c r="B2918" t="inlineStr">
        <is>
          <t>TAS</t>
        </is>
      </c>
      <c r="C2918" t="inlineStr">
        <is>
          <t>7316|TAS</t>
        </is>
      </c>
      <c r="D2918" t="inlineStr">
        <is>
          <t>Camena</t>
        </is>
      </c>
      <c r="E2918" t="inlineStr">
        <is>
          <t>Camena, Cuprona, Heybridge, Howth, Loyetea</t>
        </is>
      </c>
      <c r="F2918" t="n">
        <v>11</v>
      </c>
      <c r="G2918" t="n">
        <v>11</v>
      </c>
      <c r="H2918">
        <f>FALSE()</f>
        <v/>
      </c>
      <c r="K2918" t="n">
        <v>5</v>
      </c>
      <c r="L2918" t="inlineStr">
        <is>
          <t>MMM5 - Small rural town</t>
        </is>
      </c>
      <c r="M2918" t="n">
        <v>0.634</v>
      </c>
      <c r="N2918" t="inlineStr">
        <is>
          <t>5:63.4%; 3:29.0%; 4:7.6%</t>
        </is>
      </c>
      <c r="O2918" t="n">
        <v>175.7595</v>
      </c>
      <c r="P2918" t="n">
        <v>277.204</v>
      </c>
      <c r="Q2918" t="n">
        <v>5</v>
      </c>
      <c r="R2918" t="inlineStr">
        <is>
          <t>MMM5 - Small rural town</t>
        </is>
      </c>
      <c r="S2918" t="inlineStr">
        <is>
          <t>MMM 2023 (POA concordance)</t>
        </is>
      </c>
      <c r="V2918" s="44" t="n">
        <v>6285</v>
      </c>
      <c r="W2918" s="44" t="n">
        <v>495</v>
      </c>
      <c r="X2918" s="43" t="n">
        <v>7.9</v>
      </c>
      <c r="Y2918" s="43" t="n">
        <v>987.2</v>
      </c>
      <c r="Z2918" t="n">
        <v>5</v>
      </c>
      <c r="AA2918" s="96" t="n">
        <v>3</v>
      </c>
      <c r="AB2918" s="96" t="inlineStr">
        <is>
          <t>RA3 - Outer regional Australia</t>
        </is>
      </c>
      <c r="AC2918" s="96" t="inlineStr">
        <is>
          <t>Approximate: derived from Shipping_MMM via standard MMM→RA mapping (MMM4-5 both map to RA3; some MMM5 areas may be RA2)</t>
        </is>
      </c>
      <c r="AD2918" s="96" t="inlineStr">
        <is>
          <t>PHN601</t>
        </is>
      </c>
      <c r="AE2918" s="96" t="inlineStr">
        <is>
          <t>Tasmania</t>
        </is>
      </c>
      <c r="AF2918" s="112" t="n">
        <v>1</v>
      </c>
    </row>
    <row r="2919" ht="15" customHeight="1">
      <c r="A2919" t="n">
        <v>7320</v>
      </c>
      <c r="B2919" t="inlineStr">
        <is>
          <t>TAS</t>
        </is>
      </c>
      <c r="C2919" t="inlineStr">
        <is>
          <t>7320|TAS</t>
        </is>
      </c>
      <c r="D2919" t="inlineStr">
        <is>
          <t>Acton</t>
        </is>
      </c>
      <c r="E2919" t="inlineStr">
        <is>
          <t>Acton, Brooklyn, Burnie, Camdale, Cooee</t>
        </is>
      </c>
      <c r="F2919" t="n">
        <v>19</v>
      </c>
      <c r="G2919" t="n">
        <v>19</v>
      </c>
      <c r="H2919">
        <f>FALSE()</f>
        <v/>
      </c>
      <c r="J2919" t="inlineStr">
        <is>
          <t>BURNIE</t>
        </is>
      </c>
      <c r="K2919" t="n">
        <v>3</v>
      </c>
      <c r="L2919" t="inlineStr">
        <is>
          <t>MMM3 - Large rural town</t>
        </is>
      </c>
      <c r="M2919" t="n">
        <v>1</v>
      </c>
      <c r="N2919" t="inlineStr">
        <is>
          <t>3:100.0%</t>
        </is>
      </c>
      <c r="O2919" t="n">
        <v>32.293</v>
      </c>
      <c r="P2919" t="n">
        <v>32.2926</v>
      </c>
      <c r="Q2919" t="n">
        <v>3</v>
      </c>
      <c r="R2919" t="inlineStr">
        <is>
          <t>MMM3 - Large rural town</t>
        </is>
      </c>
      <c r="S2919" t="inlineStr">
        <is>
          <t>MMM 2023 (POA concordance)</t>
        </is>
      </c>
      <c r="V2919" s="44" t="n">
        <v>17138</v>
      </c>
      <c r="W2919" s="44" t="n">
        <v>1506</v>
      </c>
      <c r="X2919" s="43" t="n">
        <v>8.800000000000001</v>
      </c>
      <c r="Y2919" s="43" t="n">
        <v>907.8</v>
      </c>
      <c r="Z2919" t="n">
        <v>1</v>
      </c>
      <c r="AA2919" s="96" t="n">
        <v>2</v>
      </c>
      <c r="AB2919" s="96" t="inlineStr">
        <is>
          <t>RA2 - Inner regional Australia</t>
        </is>
      </c>
      <c r="AC2919" s="96" t="inlineStr">
        <is>
          <t>Approximate: derived from Shipping_MMM via standard MMM→RA mapping (MMM2-3 both map to RA2)</t>
        </is>
      </c>
      <c r="AD2919" s="96" t="inlineStr">
        <is>
          <t>PHN601</t>
        </is>
      </c>
      <c r="AE2919" s="96" t="inlineStr">
        <is>
          <t>Tasmania</t>
        </is>
      </c>
      <c r="AF2919" s="112" t="n">
        <v>1</v>
      </c>
    </row>
    <row r="2920" ht="15" customHeight="1">
      <c r="A2920" t="n">
        <v>7321</v>
      </c>
      <c r="B2920" t="inlineStr">
        <is>
          <t>TAS</t>
        </is>
      </c>
      <c r="C2920" t="inlineStr">
        <is>
          <t>7321|TAS</t>
        </is>
      </c>
      <c r="D2920" t="inlineStr">
        <is>
          <t>Black River</t>
        </is>
      </c>
      <c r="E2920" t="inlineStr">
        <is>
          <t>Black River, Boat Harbour, Boat Harbour Beach, Chasm Creek, Corinna</t>
        </is>
      </c>
      <c r="F2920" t="n">
        <v>35</v>
      </c>
      <c r="G2920" t="n">
        <v>35</v>
      </c>
      <c r="H2920">
        <f>FALSE()</f>
        <v/>
      </c>
      <c r="K2920" t="n">
        <v>5</v>
      </c>
      <c r="L2920" t="inlineStr">
        <is>
          <t>MMM5 - Small rural town</t>
        </is>
      </c>
      <c r="M2920" t="n">
        <v>0.9350000000000001</v>
      </c>
      <c r="N2920" t="inlineStr">
        <is>
          <t>5:93.5%; 3:4.5%; 6:2.0%</t>
        </is>
      </c>
      <c r="O2920" t="n">
        <v>2216.2817</v>
      </c>
      <c r="P2920" t="n">
        <v>2370.2862</v>
      </c>
      <c r="Q2920" t="n">
        <v>5</v>
      </c>
      <c r="R2920" t="inlineStr">
        <is>
          <t>MMM5 - Small rural town</t>
        </is>
      </c>
      <c r="S2920" t="inlineStr">
        <is>
          <t>MMM 2023 (POA concordance)</t>
        </is>
      </c>
      <c r="V2920" s="44" t="n">
        <v>4968</v>
      </c>
      <c r="W2920" s="44" t="n">
        <v>409</v>
      </c>
      <c r="X2920" s="43" t="n">
        <v>8.199999999999999</v>
      </c>
      <c r="Y2920" s="43" t="n">
        <v>975.6</v>
      </c>
      <c r="Z2920" t="n">
        <v>4</v>
      </c>
      <c r="AA2920" s="96" t="n">
        <v>3</v>
      </c>
      <c r="AB2920" s="96" t="inlineStr">
        <is>
          <t>RA3 - Outer regional Australia</t>
        </is>
      </c>
      <c r="AC2920" s="96" t="inlineStr">
        <is>
          <t>Approximate: derived from Shipping_MMM via standard MMM→RA mapping (MMM4-5 both map to RA3; some MMM5 areas may be RA2)</t>
        </is>
      </c>
      <c r="AD2920" s="96" t="inlineStr">
        <is>
          <t>PHN601</t>
        </is>
      </c>
      <c r="AE2920" s="96" t="inlineStr">
        <is>
          <t>Tasmania</t>
        </is>
      </c>
      <c r="AF2920" s="112" t="n">
        <v>1</v>
      </c>
    </row>
    <row r="2921" ht="15" customHeight="1">
      <c r="A2921" t="n">
        <v>7322</v>
      </c>
      <c r="B2921" t="inlineStr">
        <is>
          <t>TAS</t>
        </is>
      </c>
      <c r="C2921" t="inlineStr">
        <is>
          <t>7322|TAS</t>
        </is>
      </c>
      <c r="D2921" t="inlineStr">
        <is>
          <t>Somerset</t>
        </is>
      </c>
      <c r="E2921" t="inlineStr">
        <is>
          <t>Somerset</t>
        </is>
      </c>
      <c r="F2921" t="n">
        <v>1</v>
      </c>
      <c r="G2921" t="n">
        <v>1</v>
      </c>
      <c r="H2921">
        <f>FALSE()</f>
        <v/>
      </c>
      <c r="K2921" t="n">
        <v>3</v>
      </c>
      <c r="L2921" t="inlineStr">
        <is>
          <t>MMM3 - Large rural town</t>
        </is>
      </c>
      <c r="M2921" t="n">
        <v>1</v>
      </c>
      <c r="N2921" t="inlineStr">
        <is>
          <t>3:100.0%</t>
        </is>
      </c>
      <c r="O2921" t="n">
        <v>26.8884</v>
      </c>
      <c r="P2921" t="n">
        <v>26.8891</v>
      </c>
      <c r="Q2921" t="n">
        <v>3</v>
      </c>
      <c r="R2921" t="inlineStr">
        <is>
          <t>MMM3 - Large rural town</t>
        </is>
      </c>
      <c r="S2921" t="inlineStr">
        <is>
          <t>MMM 2023 (POA concordance)</t>
        </is>
      </c>
      <c r="V2921" s="44" t="n">
        <v>4067</v>
      </c>
      <c r="W2921" s="44" t="n">
        <v>324</v>
      </c>
      <c r="X2921" s="43" t="n">
        <v>8</v>
      </c>
      <c r="Y2921" s="43" t="n">
        <v>905.4</v>
      </c>
      <c r="Z2921" t="n">
        <v>1</v>
      </c>
      <c r="AA2921" s="96" t="n">
        <v>2</v>
      </c>
      <c r="AB2921" s="96" t="inlineStr">
        <is>
          <t>RA2 - Inner regional Australia</t>
        </is>
      </c>
      <c r="AC2921" s="96" t="inlineStr">
        <is>
          <t>Approximate: derived from Shipping_MMM via standard MMM→RA mapping (MMM2-3 both map to RA2)</t>
        </is>
      </c>
      <c r="AD2921" s="96" t="inlineStr">
        <is>
          <t>PHN601</t>
        </is>
      </c>
      <c r="AE2921" s="96" t="inlineStr">
        <is>
          <t>Tasmania</t>
        </is>
      </c>
      <c r="AF2921" s="112" t="n">
        <v>1</v>
      </c>
    </row>
    <row r="2922" ht="15" customHeight="1">
      <c r="A2922" t="n">
        <v>7325</v>
      </c>
      <c r="B2922" t="inlineStr">
        <is>
          <t>TAS</t>
        </is>
      </c>
      <c r="C2922" t="inlineStr">
        <is>
          <t>7325|TAS</t>
        </is>
      </c>
      <c r="D2922" t="inlineStr">
        <is>
          <t>Calder</t>
        </is>
      </c>
      <c r="E2922" t="inlineStr">
        <is>
          <t>Calder, Doctors Rocks, Elliott, Flowerdale, Henrietta</t>
        </is>
      </c>
      <c r="F2922" t="n">
        <v>20</v>
      </c>
      <c r="G2922" t="n">
        <v>20</v>
      </c>
      <c r="H2922">
        <f>FALSE()</f>
        <v/>
      </c>
      <c r="K2922" t="n">
        <v>5</v>
      </c>
      <c r="L2922" t="inlineStr">
        <is>
          <t>MMM5 - Small rural town</t>
        </is>
      </c>
      <c r="M2922" t="n">
        <v>0.7502</v>
      </c>
      <c r="N2922" t="inlineStr">
        <is>
          <t>5:75.0%; 3:19.3%; 4:5.7%</t>
        </is>
      </c>
      <c r="O2922" t="n">
        <v>600.1348</v>
      </c>
      <c r="P2922" t="n">
        <v>799.9329</v>
      </c>
      <c r="Q2922" t="n">
        <v>5</v>
      </c>
      <c r="R2922" t="inlineStr">
        <is>
          <t>MMM5 - Small rural town</t>
        </is>
      </c>
      <c r="S2922" t="inlineStr">
        <is>
          <t>MMM 2023 (POA concordance)</t>
        </is>
      </c>
      <c r="V2922" s="44" t="n">
        <v>9015</v>
      </c>
      <c r="W2922" s="44" t="n">
        <v>834</v>
      </c>
      <c r="X2922" s="43" t="n">
        <v>9.300000000000001</v>
      </c>
      <c r="Y2922" s="43" t="n">
        <v>936</v>
      </c>
      <c r="Z2922" t="n">
        <v>2</v>
      </c>
      <c r="AA2922" s="96" t="n">
        <v>3</v>
      </c>
      <c r="AB2922" s="96" t="inlineStr">
        <is>
          <t>RA3 - Outer regional Australia</t>
        </is>
      </c>
      <c r="AC2922" s="96" t="inlineStr">
        <is>
          <t>Approximate: derived from Shipping_MMM via standard MMM→RA mapping (MMM4-5 both map to RA3; some MMM5 areas may be RA2)</t>
        </is>
      </c>
      <c r="AD2922" s="96" t="inlineStr">
        <is>
          <t>PHN601</t>
        </is>
      </c>
      <c r="AE2922" s="96" t="inlineStr">
        <is>
          <t>Tasmania</t>
        </is>
      </c>
      <c r="AF2922" s="112" t="n">
        <v>1</v>
      </c>
    </row>
    <row r="2923" ht="15" customHeight="1">
      <c r="A2923" t="n">
        <v>7330</v>
      </c>
      <c r="B2923" t="inlineStr">
        <is>
          <t>TAS</t>
        </is>
      </c>
      <c r="C2923" t="inlineStr">
        <is>
          <t>7330|TAS</t>
        </is>
      </c>
      <c r="D2923" t="inlineStr">
        <is>
          <t>Alcomie</t>
        </is>
      </c>
      <c r="E2923" t="inlineStr">
        <is>
          <t>Alcomie, Arthur River, Brittons Swamp, Broadmeadows, Christmas Hills</t>
        </is>
      </c>
      <c r="F2923" t="n">
        <v>27</v>
      </c>
      <c r="G2923" t="n">
        <v>27</v>
      </c>
      <c r="H2923">
        <f>FALSE()</f>
        <v/>
      </c>
      <c r="K2923" t="n">
        <v>6</v>
      </c>
      <c r="L2923" t="inlineStr">
        <is>
          <t>MMM6 - Remote community</t>
        </is>
      </c>
      <c r="M2923" t="n">
        <v>0.5763</v>
      </c>
      <c r="N2923" t="inlineStr">
        <is>
          <t>6:57.6%; 5:42.4%</t>
        </is>
      </c>
      <c r="O2923" t="n">
        <v>1323.2544</v>
      </c>
      <c r="P2923" t="n">
        <v>2296.0888</v>
      </c>
      <c r="Q2923" t="n">
        <v>6</v>
      </c>
      <c r="R2923" t="inlineStr">
        <is>
          <t>MMM6 - Remote community</t>
        </is>
      </c>
      <c r="S2923" t="inlineStr">
        <is>
          <t>MMM 2023 (POA concordance)</t>
        </is>
      </c>
      <c r="V2923" s="44" t="n">
        <v>6731</v>
      </c>
      <c r="W2923" s="44" t="n">
        <v>1237</v>
      </c>
      <c r="X2923" s="43" t="n">
        <v>18.4</v>
      </c>
      <c r="Y2923" s="43" t="n">
        <v>938.2</v>
      </c>
      <c r="Z2923" t="n">
        <v>2</v>
      </c>
      <c r="AA2923" s="96" t="n">
        <v>4</v>
      </c>
      <c r="AB2923" s="96" t="inlineStr">
        <is>
          <t>RA4 - Remote Australia</t>
        </is>
      </c>
      <c r="AC2923" s="96" t="inlineStr">
        <is>
          <t>Approximate: derived from Shipping_MMM via standard MMM→RA mapping</t>
        </is>
      </c>
      <c r="AD2923" s="96" t="inlineStr">
        <is>
          <t>PHN601</t>
        </is>
      </c>
      <c r="AE2923" s="96" t="inlineStr">
        <is>
          <t>Tasmania</t>
        </is>
      </c>
      <c r="AF2923" s="112" t="n">
        <v>1</v>
      </c>
    </row>
    <row r="2924" ht="15" customHeight="1">
      <c r="A2924" t="n">
        <v>7331</v>
      </c>
      <c r="B2924" t="inlineStr">
        <is>
          <t>TAS</t>
        </is>
      </c>
      <c r="C2924" t="inlineStr">
        <is>
          <t>7331|TAS</t>
        </is>
      </c>
      <c r="D2924" t="inlineStr">
        <is>
          <t>Stanley</t>
        </is>
      </c>
      <c r="E2924" t="inlineStr">
        <is>
          <t>Stanley</t>
        </is>
      </c>
      <c r="F2924" t="n">
        <v>1</v>
      </c>
      <c r="G2924" t="n">
        <v>1</v>
      </c>
      <c r="H2924">
        <f>FALSE()</f>
        <v/>
      </c>
      <c r="K2924" t="n">
        <v>5</v>
      </c>
      <c r="L2924" t="inlineStr">
        <is>
          <t>MMM5 - Small rural town</t>
        </is>
      </c>
      <c r="M2924" t="n">
        <v>1</v>
      </c>
      <c r="N2924" t="inlineStr">
        <is>
          <t>5:100.0%</t>
        </is>
      </c>
      <c r="O2924" t="n">
        <v>18.0188</v>
      </c>
      <c r="P2924" t="n">
        <v>18.0189</v>
      </c>
      <c r="Q2924" t="n">
        <v>5</v>
      </c>
      <c r="R2924" t="inlineStr">
        <is>
          <t>MMM5 - Small rural town</t>
        </is>
      </c>
      <c r="S2924" t="inlineStr">
        <is>
          <t>MMM 2023 (POA concordance)</t>
        </is>
      </c>
      <c r="V2924" s="44" t="n">
        <v>595</v>
      </c>
      <c r="W2924" s="44" t="n">
        <v>68</v>
      </c>
      <c r="X2924" s="43" t="n">
        <v>11.4</v>
      </c>
      <c r="Y2924" s="43" t="n">
        <v>992.4</v>
      </c>
      <c r="Z2924" t="n">
        <v>5</v>
      </c>
      <c r="AA2924" s="96" t="n">
        <v>3</v>
      </c>
      <c r="AB2924" s="96" t="inlineStr">
        <is>
          <t>RA3 - Outer regional Australia</t>
        </is>
      </c>
      <c r="AC2924" s="96" t="inlineStr">
        <is>
          <t>Approximate: derived from Shipping_MMM via standard MMM→RA mapping (MMM4-5 both map to RA3; some MMM5 areas may be RA2)</t>
        </is>
      </c>
      <c r="AD2924" s="96" t="inlineStr">
        <is>
          <t>PHN601</t>
        </is>
      </c>
      <c r="AE2924" s="96" t="inlineStr">
        <is>
          <t>Tasmania</t>
        </is>
      </c>
      <c r="AF2924" s="112" t="n">
        <v>1</v>
      </c>
    </row>
    <row r="2925" ht="15" customHeight="1">
      <c r="A2925" t="n">
        <v>7466</v>
      </c>
      <c r="B2925" t="inlineStr">
        <is>
          <t>TAS</t>
        </is>
      </c>
      <c r="C2925" t="inlineStr">
        <is>
          <t>7466|TAS</t>
        </is>
      </c>
      <c r="D2925" t="inlineStr">
        <is>
          <t>Gormanston</t>
        </is>
      </c>
      <c r="E2925" t="inlineStr">
        <is>
          <t>Gormanston</t>
        </is>
      </c>
      <c r="F2925" t="n">
        <v>1</v>
      </c>
      <c r="G2925" t="n">
        <v>1</v>
      </c>
      <c r="H2925">
        <f>FALSE()</f>
        <v/>
      </c>
      <c r="K2925" t="n">
        <v>6</v>
      </c>
      <c r="L2925" t="inlineStr">
        <is>
          <t>MMM6 - Remote community</t>
        </is>
      </c>
      <c r="M2925" t="n">
        <v>1</v>
      </c>
      <c r="N2925" t="inlineStr">
        <is>
          <t>6:100.0%</t>
        </is>
      </c>
      <c r="O2925" t="n">
        <v>68.8165</v>
      </c>
      <c r="P2925" t="n">
        <v>68.81659999999999</v>
      </c>
      <c r="Q2925" t="n">
        <v>6</v>
      </c>
      <c r="R2925" t="inlineStr">
        <is>
          <t>MMM6 - Remote community</t>
        </is>
      </c>
      <c r="S2925" t="inlineStr">
        <is>
          <t>MMM 2023 (POA concordance)</t>
        </is>
      </c>
      <c r="V2925" s="44" t="n">
        <v>32</v>
      </c>
      <c r="W2925" s="44" t="n">
        <v>0</v>
      </c>
      <c r="X2925" s="43" t="n">
        <v>0</v>
      </c>
      <c r="Y2925" s="43" t="n">
        <v>965.3</v>
      </c>
      <c r="Z2925" t="n">
        <v>3</v>
      </c>
      <c r="AA2925" s="96" t="n">
        <v>4</v>
      </c>
      <c r="AB2925" s="96" t="inlineStr">
        <is>
          <t>RA4 - Remote Australia</t>
        </is>
      </c>
      <c r="AC2925" s="96" t="inlineStr">
        <is>
          <t>Approximate: derived from Shipping_MMM via standard MMM→RA mapping</t>
        </is>
      </c>
      <c r="AD2925" s="96" t="inlineStr">
        <is>
          <t>PHN601</t>
        </is>
      </c>
      <c r="AE2925" s="96" t="inlineStr">
        <is>
          <t>Tasmania</t>
        </is>
      </c>
      <c r="AF2925" s="112" t="n">
        <v>1</v>
      </c>
    </row>
    <row r="2926" ht="15" customHeight="1">
      <c r="A2926" t="n">
        <v>7467</v>
      </c>
      <c r="B2926" t="inlineStr">
        <is>
          <t>TAS</t>
        </is>
      </c>
      <c r="C2926" t="inlineStr">
        <is>
          <t>7467|TAS</t>
        </is>
      </c>
      <c r="D2926" t="inlineStr">
        <is>
          <t>Lake Margaret</t>
        </is>
      </c>
      <c r="E2926" t="inlineStr">
        <is>
          <t>Lake Margaret, Queenstown</t>
        </is>
      </c>
      <c r="F2926" t="n">
        <v>2</v>
      </c>
      <c r="G2926" t="n">
        <v>2</v>
      </c>
      <c r="H2926">
        <f>FALSE()</f>
        <v/>
      </c>
      <c r="K2926" t="n">
        <v>6</v>
      </c>
      <c r="L2926" t="inlineStr">
        <is>
          <t>MMM6 - Remote community</t>
        </is>
      </c>
      <c r="M2926" t="n">
        <v>1</v>
      </c>
      <c r="N2926" t="inlineStr">
        <is>
          <t>6:100.0%</t>
        </is>
      </c>
      <c r="O2926" t="n">
        <v>144.097</v>
      </c>
      <c r="P2926" t="n">
        <v>144.0971</v>
      </c>
      <c r="Q2926" t="n">
        <v>6</v>
      </c>
      <c r="R2926" t="inlineStr">
        <is>
          <t>MMM6 - Remote community</t>
        </is>
      </c>
      <c r="S2926" t="inlineStr">
        <is>
          <t>MMM 2023 (POA concordance)</t>
        </is>
      </c>
      <c r="V2926" s="44" t="n">
        <v>1808</v>
      </c>
      <c r="W2926" s="44" t="n">
        <v>149</v>
      </c>
      <c r="X2926" s="43" t="n">
        <v>8.199999999999999</v>
      </c>
      <c r="Y2926" s="43" t="n">
        <v>862</v>
      </c>
      <c r="Z2926" t="n">
        <v>1</v>
      </c>
      <c r="AA2926" s="96" t="n">
        <v>4</v>
      </c>
      <c r="AB2926" s="96" t="inlineStr">
        <is>
          <t>RA4 - Remote Australia</t>
        </is>
      </c>
      <c r="AC2926" s="96" t="inlineStr">
        <is>
          <t>Approximate: derived from Shipping_MMM via standard MMM→RA mapping</t>
        </is>
      </c>
      <c r="AD2926" s="96" t="inlineStr">
        <is>
          <t>PHN601</t>
        </is>
      </c>
      <c r="AE2926" s="96" t="inlineStr">
        <is>
          <t>Tasmania</t>
        </is>
      </c>
      <c r="AF2926" s="112" t="n">
        <v>1</v>
      </c>
    </row>
    <row r="2927" ht="15" customHeight="1">
      <c r="A2927" t="n">
        <v>7468</v>
      </c>
      <c r="B2927" t="inlineStr">
        <is>
          <t>TAS</t>
        </is>
      </c>
      <c r="C2927" t="inlineStr">
        <is>
          <t>7468|TAS</t>
        </is>
      </c>
      <c r="D2927" t="inlineStr">
        <is>
          <t>Macquarie Heads</t>
        </is>
      </c>
      <c r="E2927" t="inlineStr">
        <is>
          <t>Macquarie Heads, Strahan</t>
        </is>
      </c>
      <c r="F2927" t="n">
        <v>2</v>
      </c>
      <c r="G2927" t="n">
        <v>2</v>
      </c>
      <c r="H2927">
        <f>FALSE()</f>
        <v/>
      </c>
      <c r="K2927" t="n">
        <v>6</v>
      </c>
      <c r="L2927" t="inlineStr">
        <is>
          <t>MMM6 - Remote community</t>
        </is>
      </c>
      <c r="M2927" t="n">
        <v>1</v>
      </c>
      <c r="N2927" t="inlineStr">
        <is>
          <t>6:100.0%</t>
        </is>
      </c>
      <c r="O2927" t="n">
        <v>309.9494</v>
      </c>
      <c r="P2927" t="n">
        <v>309.9494</v>
      </c>
      <c r="Q2927" t="n">
        <v>6</v>
      </c>
      <c r="R2927" t="inlineStr">
        <is>
          <t>MMM6 - Remote community</t>
        </is>
      </c>
      <c r="S2927" t="inlineStr">
        <is>
          <t>MMM 2023 (POA concordance)</t>
        </is>
      </c>
      <c r="V2927" s="44" t="n">
        <v>697</v>
      </c>
      <c r="W2927" s="44" t="n">
        <v>56</v>
      </c>
      <c r="X2927" s="43" t="n">
        <v>8</v>
      </c>
      <c r="Y2927" s="43" t="n">
        <v>949.6</v>
      </c>
      <c r="Z2927" t="n">
        <v>3</v>
      </c>
      <c r="AA2927" s="96" t="n">
        <v>4</v>
      </c>
      <c r="AB2927" s="96" t="inlineStr">
        <is>
          <t>RA4 - Remote Australia</t>
        </is>
      </c>
      <c r="AC2927" s="96" t="inlineStr">
        <is>
          <t>Approximate: derived from Shipping_MMM via standard MMM→RA mapping</t>
        </is>
      </c>
      <c r="AD2927" s="96" t="inlineStr">
        <is>
          <t>PHN601</t>
        </is>
      </c>
      <c r="AE2927" s="96" t="inlineStr">
        <is>
          <t>Tasmania</t>
        </is>
      </c>
      <c r="AF2927" s="112" t="n">
        <v>1</v>
      </c>
    </row>
    <row r="2928" ht="15" customHeight="1">
      <c r="A2928" t="n">
        <v>7469</v>
      </c>
      <c r="B2928" t="inlineStr">
        <is>
          <t>TAS</t>
        </is>
      </c>
      <c r="C2928" t="inlineStr">
        <is>
          <t>7469|TAS</t>
        </is>
      </c>
      <c r="D2928" t="inlineStr">
        <is>
          <t>Granville Harbour</t>
        </is>
      </c>
      <c r="E2928" t="inlineStr">
        <is>
          <t>Granville Harbour, Renison Bell, Trial Harbour, Zeehan</t>
        </is>
      </c>
      <c r="F2928" t="n">
        <v>4</v>
      </c>
      <c r="G2928" t="n">
        <v>4</v>
      </c>
      <c r="H2928">
        <f>FALSE()</f>
        <v/>
      </c>
      <c r="K2928" t="n">
        <v>6</v>
      </c>
      <c r="L2928" t="inlineStr">
        <is>
          <t>MMM6 - Remote community</t>
        </is>
      </c>
      <c r="M2928" t="n">
        <v>0.7476</v>
      </c>
      <c r="N2928" t="inlineStr">
        <is>
          <t>6:74.8%; 5:25.2%</t>
        </is>
      </c>
      <c r="O2928" t="n">
        <v>4406.1242</v>
      </c>
      <c r="P2928" t="n">
        <v>5893.5125</v>
      </c>
      <c r="Q2928" t="n">
        <v>6</v>
      </c>
      <c r="R2928" t="inlineStr">
        <is>
          <t>MMM6 - Remote community</t>
        </is>
      </c>
      <c r="S2928" t="inlineStr">
        <is>
          <t>MMM 2023 (POA concordance)</t>
        </is>
      </c>
      <c r="V2928" s="44" t="n">
        <v>772</v>
      </c>
      <c r="W2928" s="44" t="n">
        <v>51</v>
      </c>
      <c r="X2928" s="43" t="n">
        <v>6.6</v>
      </c>
      <c r="Y2928" s="43" t="n">
        <v>820.4</v>
      </c>
      <c r="Z2928" t="n">
        <v>1</v>
      </c>
      <c r="AA2928" s="96" t="n">
        <v>4</v>
      </c>
      <c r="AB2928" s="96" t="inlineStr">
        <is>
          <t>RA4 - Remote Australia</t>
        </is>
      </c>
      <c r="AC2928" s="96" t="inlineStr">
        <is>
          <t>Approximate: derived from Shipping_MMM via standard MMM→RA mapping</t>
        </is>
      </c>
      <c r="AD2928" s="96" t="inlineStr">
        <is>
          <t>PHN601</t>
        </is>
      </c>
      <c r="AE2928" s="96" t="inlineStr">
        <is>
          <t>Tasmania</t>
        </is>
      </c>
      <c r="AF2928" s="112" t="n">
        <v>1</v>
      </c>
    </row>
    <row r="2929" ht="15" customHeight="1">
      <c r="A2929" t="n">
        <v>7470</v>
      </c>
      <c r="B2929" t="inlineStr">
        <is>
          <t>TAS</t>
        </is>
      </c>
      <c r="C2929" t="inlineStr">
        <is>
          <t>7470|TAS</t>
        </is>
      </c>
      <c r="D2929" t="inlineStr">
        <is>
          <t>Rosebery</t>
        </is>
      </c>
      <c r="E2929" t="inlineStr">
        <is>
          <t>Rosebery</t>
        </is>
      </c>
      <c r="F2929" t="n">
        <v>1</v>
      </c>
      <c r="G2929" t="n">
        <v>1</v>
      </c>
      <c r="H2929">
        <f>FALSE()</f>
        <v/>
      </c>
      <c r="K2929" t="n">
        <v>6</v>
      </c>
      <c r="L2929" t="inlineStr">
        <is>
          <t>MMM6 - Remote community</t>
        </is>
      </c>
      <c r="M2929" t="n">
        <v>1</v>
      </c>
      <c r="N2929" t="inlineStr">
        <is>
          <t>6:100.0%</t>
        </is>
      </c>
      <c r="O2929" t="n">
        <v>108.2444</v>
      </c>
      <c r="P2929" t="n">
        <v>108.2441</v>
      </c>
      <c r="Q2929" t="n">
        <v>6</v>
      </c>
      <c r="R2929" t="inlineStr">
        <is>
          <t>MMM6 - Remote community</t>
        </is>
      </c>
      <c r="S2929" t="inlineStr">
        <is>
          <t>MMM 2023 (POA concordance)</t>
        </is>
      </c>
      <c r="V2929" s="44" t="n">
        <v>752</v>
      </c>
      <c r="W2929" s="44" t="n">
        <v>60</v>
      </c>
      <c r="X2929" s="43" t="n">
        <v>8</v>
      </c>
      <c r="Y2929" s="43" t="n">
        <v>800.3</v>
      </c>
      <c r="Z2929" t="n">
        <v>1</v>
      </c>
      <c r="AA2929" s="96" t="n">
        <v>4</v>
      </c>
      <c r="AB2929" s="96" t="inlineStr">
        <is>
          <t>RA4 - Remote Australia</t>
        </is>
      </c>
      <c r="AC2929" s="96" t="inlineStr">
        <is>
          <t>Approximate: derived from Shipping_MMM via standard MMM→RA mapping</t>
        </is>
      </c>
      <c r="AD2929" s="96" t="inlineStr">
        <is>
          <t>PHN601</t>
        </is>
      </c>
      <c r="AE2929" s="96" t="inlineStr">
        <is>
          <t>Tasmania</t>
        </is>
      </c>
      <c r="AF2929" s="112" t="n">
        <v>1</v>
      </c>
    </row>
    <row r="2930" ht="15" customHeight="1">
      <c r="A2930" t="n">
        <v>8001</v>
      </c>
      <c r="B2930" t="inlineStr">
        <is>
          <t>VIC</t>
        </is>
      </c>
      <c r="C2930" t="inlineStr">
        <is>
          <t>8001|VIC</t>
        </is>
      </c>
      <c r="D2930" t="inlineStr">
        <is>
          <t>Melbourne</t>
        </is>
      </c>
      <c r="E2930" t="inlineStr">
        <is>
          <t>Melbourne</t>
        </is>
      </c>
      <c r="F2930" t="n">
        <v>1</v>
      </c>
      <c r="G2930" t="n">
        <v>1</v>
      </c>
      <c r="H2930">
        <f>TRUE()</f>
        <v/>
      </c>
      <c r="I2930" t="inlineStr">
        <is>
          <t>Post Office Boxes</t>
        </is>
      </c>
      <c r="J2930" t="inlineStr">
        <is>
          <t>PO BOXES</t>
        </is>
      </c>
      <c r="Q2930" t="n">
        <v>1</v>
      </c>
      <c r="R2930" t="inlineStr">
        <is>
          <t>MMM1 - Metropolitan area</t>
        </is>
      </c>
      <c r="S2930" t="inlineStr">
        <is>
          <t>Metro PO Box/LVR (no POA; assigned from metro postcode range)</t>
        </is>
      </c>
      <c r="V2930" s="44" t="n"/>
      <c r="W2930" s="44" t="n"/>
      <c r="X2930" s="43" t="n"/>
      <c r="Y2930" s="43" t="n"/>
      <c r="AA2930" s="96" t="n">
        <v>1</v>
      </c>
      <c r="AB2930" s="96" t="inlineStr">
        <is>
          <t>RA1 - Major cities of Australia</t>
        </is>
      </c>
      <c r="AC2930" s="96" t="inlineStr">
        <is>
          <t>Approximate: derived from Shipping_MMM via standard MMM→RA mapping</t>
        </is>
      </c>
      <c r="AD2930" s="96" t="inlineStr">
        <is>
          <t>PHN204</t>
        </is>
      </c>
      <c r="AE2930" s="96" t="inlineStr">
        <is>
          <t>Gippsland</t>
        </is>
      </c>
      <c r="AF2930" s="96" t="inlineStr"/>
      <c r="AG2930" s="96" t="inlineStr">
        <is>
          <t>Inferred (Nearest matched postcode)</t>
        </is>
      </c>
    </row>
    <row r="2931" ht="15" customHeight="1">
      <c r="A2931" t="n">
        <v>8002</v>
      </c>
      <c r="B2931" t="inlineStr">
        <is>
          <t>VIC</t>
        </is>
      </c>
      <c r="C2931" t="inlineStr">
        <is>
          <t>8002|VIC</t>
        </is>
      </c>
      <c r="D2931" t="inlineStr">
        <is>
          <t>East Melbourne</t>
        </is>
      </c>
      <c r="E2931" t="inlineStr">
        <is>
          <t>East Melbourne</t>
        </is>
      </c>
      <c r="F2931" t="n">
        <v>1</v>
      </c>
      <c r="G2931" t="n">
        <v>1</v>
      </c>
      <c r="H2931">
        <f>TRUE()</f>
        <v/>
      </c>
      <c r="I2931" t="inlineStr">
        <is>
          <t>Post Office Boxes</t>
        </is>
      </c>
      <c r="J2931" t="inlineStr">
        <is>
          <t>PO BOXES</t>
        </is>
      </c>
      <c r="Q2931" t="n">
        <v>1</v>
      </c>
      <c r="R2931" t="inlineStr">
        <is>
          <t>MMM1 - Metropolitan area</t>
        </is>
      </c>
      <c r="S2931" t="inlineStr">
        <is>
          <t>Metro PO Box/LVR (no POA; assigned from metro postcode range)</t>
        </is>
      </c>
      <c r="V2931" s="44" t="n"/>
      <c r="W2931" s="44" t="n"/>
      <c r="X2931" s="43" t="n"/>
      <c r="Y2931" s="43" t="n"/>
      <c r="AA2931" s="96" t="n">
        <v>1</v>
      </c>
      <c r="AB2931" s="96" t="inlineStr">
        <is>
          <t>RA1 - Major cities of Australia</t>
        </is>
      </c>
      <c r="AC2931" s="96" t="inlineStr">
        <is>
          <t>Approximate: derived from Shipping_MMM via standard MMM→RA mapping</t>
        </is>
      </c>
      <c r="AD2931" s="96" t="inlineStr">
        <is>
          <t>PHN204</t>
        </is>
      </c>
      <c r="AE2931" s="96" t="inlineStr">
        <is>
          <t>Gippsland</t>
        </is>
      </c>
      <c r="AF2931" s="96" t="inlineStr"/>
      <c r="AG2931" s="96" t="inlineStr">
        <is>
          <t>Inferred (Nearest matched postcode)</t>
        </is>
      </c>
    </row>
    <row r="2932" ht="15" customHeight="1">
      <c r="A2932" t="n">
        <v>8003</v>
      </c>
      <c r="B2932" t="inlineStr">
        <is>
          <t>VIC</t>
        </is>
      </c>
      <c r="C2932" t="inlineStr">
        <is>
          <t>8003|VIC</t>
        </is>
      </c>
      <c r="D2932" t="inlineStr">
        <is>
          <t>Collins Street East</t>
        </is>
      </c>
      <c r="E2932" t="inlineStr">
        <is>
          <t>Collins Street East</t>
        </is>
      </c>
      <c r="F2932" t="n">
        <v>1</v>
      </c>
      <c r="G2932" t="n">
        <v>1</v>
      </c>
      <c r="H2932">
        <f>TRUE()</f>
        <v/>
      </c>
      <c r="I2932" t="inlineStr">
        <is>
          <t>Post Office Boxes</t>
        </is>
      </c>
      <c r="J2932" t="inlineStr">
        <is>
          <t>PO BOXES</t>
        </is>
      </c>
      <c r="Q2932" t="n">
        <v>1</v>
      </c>
      <c r="R2932" t="inlineStr">
        <is>
          <t>MMM1 - Metropolitan area</t>
        </is>
      </c>
      <c r="S2932" t="inlineStr">
        <is>
          <t>Metro PO Box/LVR (no POA; assigned from metro postcode range)</t>
        </is>
      </c>
      <c r="V2932" s="44" t="n"/>
      <c r="W2932" s="44" t="n"/>
      <c r="X2932" s="43" t="n"/>
      <c r="Y2932" s="43" t="n"/>
      <c r="AA2932" s="96" t="n">
        <v>1</v>
      </c>
      <c r="AB2932" s="96" t="inlineStr">
        <is>
          <t>RA1 - Major cities of Australia</t>
        </is>
      </c>
      <c r="AC2932" s="96" t="inlineStr">
        <is>
          <t>Approximate: derived from Shipping_MMM via standard MMM→RA mapping</t>
        </is>
      </c>
      <c r="AD2932" s="96" t="inlineStr">
        <is>
          <t>PHN204</t>
        </is>
      </c>
      <c r="AE2932" s="96" t="inlineStr">
        <is>
          <t>Gippsland</t>
        </is>
      </c>
      <c r="AF2932" s="96" t="inlineStr"/>
      <c r="AG2932" s="96" t="inlineStr">
        <is>
          <t>Inferred (Nearest matched postcode)</t>
        </is>
      </c>
    </row>
    <row r="2933" ht="15" customHeight="1">
      <c r="A2933" t="n">
        <v>8004</v>
      </c>
      <c r="B2933" t="inlineStr">
        <is>
          <t>VIC</t>
        </is>
      </c>
      <c r="C2933" t="inlineStr">
        <is>
          <t>8004|VIC</t>
        </is>
      </c>
      <c r="D2933" t="inlineStr">
        <is>
          <t>St Kilda Road</t>
        </is>
      </c>
      <c r="E2933" t="inlineStr">
        <is>
          <t>St Kilda Road</t>
        </is>
      </c>
      <c r="F2933" t="n">
        <v>1</v>
      </c>
      <c r="G2933" t="n">
        <v>1</v>
      </c>
      <c r="H2933">
        <f>TRUE()</f>
        <v/>
      </c>
      <c r="I2933" t="inlineStr">
        <is>
          <t>Post Office Boxes</t>
        </is>
      </c>
      <c r="J2933" t="inlineStr">
        <is>
          <t>PO BOXES</t>
        </is>
      </c>
      <c r="Q2933" t="n">
        <v>1</v>
      </c>
      <c r="R2933" t="inlineStr">
        <is>
          <t>MMM1 - Metropolitan area</t>
        </is>
      </c>
      <c r="S2933" t="inlineStr">
        <is>
          <t>Metro PO Box/LVR (no POA; assigned from metro postcode range)</t>
        </is>
      </c>
      <c r="V2933" s="44" t="n"/>
      <c r="W2933" s="44" t="n"/>
      <c r="X2933" s="43" t="n"/>
      <c r="Y2933" s="43" t="n"/>
      <c r="AA2933" s="96" t="n">
        <v>1</v>
      </c>
      <c r="AB2933" s="96" t="inlineStr">
        <is>
          <t>RA1 - Major cities of Australia</t>
        </is>
      </c>
      <c r="AC2933" s="96" t="inlineStr">
        <is>
          <t>Approximate: derived from Shipping_MMM via standard MMM→RA mapping</t>
        </is>
      </c>
      <c r="AD2933" s="96" t="inlineStr">
        <is>
          <t>PHN204</t>
        </is>
      </c>
      <c r="AE2933" s="96" t="inlineStr">
        <is>
          <t>Gippsland</t>
        </is>
      </c>
      <c r="AF2933" s="96" t="inlineStr"/>
      <c r="AG2933" s="96" t="inlineStr">
        <is>
          <t>Inferred (Nearest matched postcode)</t>
        </is>
      </c>
    </row>
    <row r="2934" ht="15" customHeight="1">
      <c r="A2934" t="n">
        <v>8006</v>
      </c>
      <c r="B2934" t="inlineStr">
        <is>
          <t>VIC</t>
        </is>
      </c>
      <c r="C2934" t="inlineStr">
        <is>
          <t>8006|VIC</t>
        </is>
      </c>
      <c r="D2934" t="inlineStr">
        <is>
          <t>Abeckett Street</t>
        </is>
      </c>
      <c r="E2934" t="inlineStr">
        <is>
          <t>Abeckett Street</t>
        </is>
      </c>
      <c r="F2934" t="n">
        <v>1</v>
      </c>
      <c r="G2934" t="n">
        <v>1</v>
      </c>
      <c r="H2934">
        <f>TRUE()</f>
        <v/>
      </c>
      <c r="I2934" t="inlineStr">
        <is>
          <t>Post Office Boxes</t>
        </is>
      </c>
      <c r="J2934" t="inlineStr">
        <is>
          <t>PO BOXES</t>
        </is>
      </c>
      <c r="Q2934" t="n">
        <v>1</v>
      </c>
      <c r="R2934" t="inlineStr">
        <is>
          <t>MMM1 - Metropolitan area</t>
        </is>
      </c>
      <c r="S2934" t="inlineStr">
        <is>
          <t>Metro PO Box/LVR (no POA; assigned from metro postcode range)</t>
        </is>
      </c>
      <c r="V2934" s="44" t="n"/>
      <c r="W2934" s="44" t="n"/>
      <c r="X2934" s="43" t="n"/>
      <c r="Y2934" s="43" t="n"/>
      <c r="AA2934" s="96" t="n">
        <v>1</v>
      </c>
      <c r="AB2934" s="96" t="inlineStr">
        <is>
          <t>RA1 - Major cities of Australia</t>
        </is>
      </c>
      <c r="AC2934" s="96" t="inlineStr">
        <is>
          <t>Approximate: derived from Shipping_MMM via standard MMM→RA mapping</t>
        </is>
      </c>
      <c r="AD2934" s="96" t="inlineStr">
        <is>
          <t>PHN204</t>
        </is>
      </c>
      <c r="AE2934" s="96" t="inlineStr">
        <is>
          <t>Gippsland</t>
        </is>
      </c>
      <c r="AF2934" s="96" t="inlineStr"/>
      <c r="AG2934" s="96" t="inlineStr">
        <is>
          <t>Inferred (Nearest matched postcode)</t>
        </is>
      </c>
    </row>
    <row r="2935" ht="15" customHeight="1">
      <c r="A2935" t="n">
        <v>8007</v>
      </c>
      <c r="B2935" t="inlineStr">
        <is>
          <t>VIC</t>
        </is>
      </c>
      <c r="C2935" t="inlineStr">
        <is>
          <t>8007|VIC</t>
        </is>
      </c>
      <c r="D2935" t="inlineStr">
        <is>
          <t>Collins Street West</t>
        </is>
      </c>
      <c r="E2935" t="inlineStr">
        <is>
          <t>Collins Street West</t>
        </is>
      </c>
      <c r="F2935" t="n">
        <v>1</v>
      </c>
      <c r="G2935" t="n">
        <v>1</v>
      </c>
      <c r="H2935">
        <f>TRUE()</f>
        <v/>
      </c>
      <c r="I2935" t="inlineStr">
        <is>
          <t>Post Office Boxes</t>
        </is>
      </c>
      <c r="J2935" t="inlineStr">
        <is>
          <t>PO BOXES</t>
        </is>
      </c>
      <c r="Q2935" t="n">
        <v>1</v>
      </c>
      <c r="R2935" t="inlineStr">
        <is>
          <t>MMM1 - Metropolitan area</t>
        </is>
      </c>
      <c r="S2935" t="inlineStr">
        <is>
          <t>Metro PO Box/LVR (no POA; assigned from metro postcode range)</t>
        </is>
      </c>
      <c r="V2935" s="44" t="n"/>
      <c r="W2935" s="44" t="n"/>
      <c r="X2935" s="43" t="n"/>
      <c r="Y2935" s="43" t="n"/>
      <c r="AA2935" s="96" t="n">
        <v>1</v>
      </c>
      <c r="AB2935" s="96" t="inlineStr">
        <is>
          <t>RA1 - Major cities of Australia</t>
        </is>
      </c>
      <c r="AC2935" s="96" t="inlineStr">
        <is>
          <t>Approximate: derived from Shipping_MMM via standard MMM→RA mapping</t>
        </is>
      </c>
      <c r="AD2935" s="96" t="inlineStr">
        <is>
          <t>PHN204</t>
        </is>
      </c>
      <c r="AE2935" s="96" t="inlineStr">
        <is>
          <t>Gippsland</t>
        </is>
      </c>
      <c r="AF2935" s="96" t="inlineStr"/>
      <c r="AG2935" s="96" t="inlineStr">
        <is>
          <t>Inferred (Nearest matched postcode)</t>
        </is>
      </c>
    </row>
    <row r="2936" ht="15" customHeight="1">
      <c r="A2936" t="n">
        <v>8008</v>
      </c>
      <c r="B2936" t="inlineStr">
        <is>
          <t>VIC</t>
        </is>
      </c>
      <c r="C2936" t="inlineStr">
        <is>
          <t>8008|VIC</t>
        </is>
      </c>
      <c r="D2936" t="inlineStr">
        <is>
          <t>St Kilda Road Central</t>
        </is>
      </c>
      <c r="E2936" t="inlineStr">
        <is>
          <t>St Kilda Road Central</t>
        </is>
      </c>
      <c r="F2936" t="n">
        <v>1</v>
      </c>
      <c r="G2936" t="n">
        <v>1</v>
      </c>
      <c r="H2936">
        <f>TRUE()</f>
        <v/>
      </c>
      <c r="I2936" t="inlineStr">
        <is>
          <t>Post Office Boxes</t>
        </is>
      </c>
      <c r="J2936" t="inlineStr">
        <is>
          <t>PO BOXES</t>
        </is>
      </c>
      <c r="Q2936" t="n">
        <v>1</v>
      </c>
      <c r="R2936" t="inlineStr">
        <is>
          <t>MMM1 - Metropolitan area</t>
        </is>
      </c>
      <c r="S2936" t="inlineStr">
        <is>
          <t>Metro PO Box/LVR (no POA; assigned from metro postcode range)</t>
        </is>
      </c>
      <c r="V2936" s="44" t="n"/>
      <c r="W2936" s="44" t="n"/>
      <c r="X2936" s="43" t="n"/>
      <c r="Y2936" s="43" t="n"/>
      <c r="AA2936" s="96" t="n">
        <v>1</v>
      </c>
      <c r="AB2936" s="96" t="inlineStr">
        <is>
          <t>RA1 - Major cities of Australia</t>
        </is>
      </c>
      <c r="AC2936" s="96" t="inlineStr">
        <is>
          <t>Approximate: derived from Shipping_MMM via standard MMM→RA mapping</t>
        </is>
      </c>
      <c r="AD2936" s="96" t="inlineStr">
        <is>
          <t>PHN204</t>
        </is>
      </c>
      <c r="AE2936" s="96" t="inlineStr">
        <is>
          <t>Gippsland</t>
        </is>
      </c>
      <c r="AF2936" s="96" t="inlineStr"/>
      <c r="AG2936" s="96" t="inlineStr">
        <is>
          <t>Inferred (Nearest matched postcode)</t>
        </is>
      </c>
    </row>
    <row r="2937" ht="15" customHeight="1">
      <c r="A2937" t="n">
        <v>8009</v>
      </c>
      <c r="B2937" t="inlineStr">
        <is>
          <t>VIC</t>
        </is>
      </c>
      <c r="C2937" t="inlineStr">
        <is>
          <t>8009|VIC</t>
        </is>
      </c>
      <c r="D2937" t="inlineStr">
        <is>
          <t>Flinders Lane</t>
        </is>
      </c>
      <c r="E2937" t="inlineStr">
        <is>
          <t>Flinders Lane</t>
        </is>
      </c>
      <c r="F2937" t="n">
        <v>1</v>
      </c>
      <c r="G2937" t="n">
        <v>1</v>
      </c>
      <c r="H2937">
        <f>TRUE()</f>
        <v/>
      </c>
      <c r="I2937" t="inlineStr">
        <is>
          <t>Post Office Boxes</t>
        </is>
      </c>
      <c r="J2937" t="inlineStr">
        <is>
          <t>PO BOXES</t>
        </is>
      </c>
      <c r="Q2937" t="n">
        <v>1</v>
      </c>
      <c r="R2937" t="inlineStr">
        <is>
          <t>MMM1 - Metropolitan area</t>
        </is>
      </c>
      <c r="S2937" t="inlineStr">
        <is>
          <t>Metro PO Box/LVR (no POA; assigned from metro postcode range)</t>
        </is>
      </c>
      <c r="V2937" s="44" t="n"/>
      <c r="W2937" s="44" t="n"/>
      <c r="X2937" s="43" t="n"/>
      <c r="Y2937" s="43" t="n"/>
      <c r="AA2937" s="96" t="n">
        <v>1</v>
      </c>
      <c r="AB2937" s="96" t="inlineStr">
        <is>
          <t>RA1 - Major cities of Australia</t>
        </is>
      </c>
      <c r="AC2937" s="96" t="inlineStr">
        <is>
          <t>Approximate: derived from Shipping_MMM via standard MMM→RA mapping</t>
        </is>
      </c>
      <c r="AD2937" s="96" t="inlineStr">
        <is>
          <t>PHN204</t>
        </is>
      </c>
      <c r="AE2937" s="96" t="inlineStr">
        <is>
          <t>Gippsland</t>
        </is>
      </c>
      <c r="AF2937" s="96" t="inlineStr"/>
      <c r="AG2937" s="96" t="inlineStr">
        <is>
          <t>Inferred (Nearest matched postcode)</t>
        </is>
      </c>
    </row>
    <row r="2938" ht="15" customHeight="1">
      <c r="A2938" t="n">
        <v>8010</v>
      </c>
      <c r="B2938" t="inlineStr">
        <is>
          <t>VIC</t>
        </is>
      </c>
      <c r="C2938" t="inlineStr">
        <is>
          <t>8010|VIC</t>
        </is>
      </c>
      <c r="D2938" t="inlineStr">
        <is>
          <t>Law Courts</t>
        </is>
      </c>
      <c r="E2938" t="inlineStr">
        <is>
          <t>Law Courts</t>
        </is>
      </c>
      <c r="F2938" t="n">
        <v>1</v>
      </c>
      <c r="G2938" t="n">
        <v>1</v>
      </c>
      <c r="H2938">
        <f>TRUE()</f>
        <v/>
      </c>
      <c r="I2938" t="inlineStr">
        <is>
          <t>Post Office Boxes</t>
        </is>
      </c>
      <c r="J2938" t="inlineStr">
        <is>
          <t>PO BOXES</t>
        </is>
      </c>
      <c r="Q2938" t="n">
        <v>1</v>
      </c>
      <c r="R2938" t="inlineStr">
        <is>
          <t>MMM1 - Metropolitan area</t>
        </is>
      </c>
      <c r="S2938" t="inlineStr">
        <is>
          <t>Metro PO Box/LVR (no POA; assigned from metro postcode range)</t>
        </is>
      </c>
      <c r="V2938" s="44" t="n"/>
      <c r="W2938" s="44" t="n"/>
      <c r="X2938" s="43" t="n"/>
      <c r="Y2938" s="43" t="n"/>
      <c r="AA2938" s="96" t="n">
        <v>1</v>
      </c>
      <c r="AB2938" s="96" t="inlineStr">
        <is>
          <t>RA1 - Major cities of Australia</t>
        </is>
      </c>
      <c r="AC2938" s="96" t="inlineStr">
        <is>
          <t>Approximate: derived from Shipping_MMM via standard MMM→RA mapping</t>
        </is>
      </c>
      <c r="AD2938" s="96" t="inlineStr">
        <is>
          <t>PHN204</t>
        </is>
      </c>
      <c r="AE2938" s="96" t="inlineStr">
        <is>
          <t>Gippsland</t>
        </is>
      </c>
      <c r="AF2938" s="96" t="inlineStr"/>
      <c r="AG2938" s="96" t="inlineStr">
        <is>
          <t>Inferred (Nearest matched postcode)</t>
        </is>
      </c>
    </row>
    <row r="2939" ht="15" customHeight="1">
      <c r="A2939" t="n">
        <v>8011</v>
      </c>
      <c r="B2939" t="inlineStr">
        <is>
          <t>VIC</t>
        </is>
      </c>
      <c r="C2939" t="inlineStr">
        <is>
          <t>8011|VIC</t>
        </is>
      </c>
      <c r="D2939" t="inlineStr">
        <is>
          <t>Little Lonsdale Street</t>
        </is>
      </c>
      <c r="E2939" t="inlineStr">
        <is>
          <t>Little Lonsdale Street</t>
        </is>
      </c>
      <c r="F2939" t="n">
        <v>1</v>
      </c>
      <c r="G2939" t="n">
        <v>1</v>
      </c>
      <c r="H2939">
        <f>TRUE()</f>
        <v/>
      </c>
      <c r="I2939" t="inlineStr">
        <is>
          <t>Post Office Boxes</t>
        </is>
      </c>
      <c r="J2939" t="inlineStr">
        <is>
          <t>PO BOXES</t>
        </is>
      </c>
      <c r="Q2939" t="n">
        <v>1</v>
      </c>
      <c r="R2939" t="inlineStr">
        <is>
          <t>MMM1 - Metropolitan area</t>
        </is>
      </c>
      <c r="S2939" t="inlineStr">
        <is>
          <t>Metro PO Box/LVR (no POA; assigned from metro postcode range)</t>
        </is>
      </c>
      <c r="V2939" s="44" t="n"/>
      <c r="W2939" s="44" t="n"/>
      <c r="X2939" s="43" t="n"/>
      <c r="Y2939" s="43" t="n"/>
      <c r="AA2939" s="96" t="n">
        <v>1</v>
      </c>
      <c r="AB2939" s="96" t="inlineStr">
        <is>
          <t>RA1 - Major cities of Australia</t>
        </is>
      </c>
      <c r="AC2939" s="96" t="inlineStr">
        <is>
          <t>Approximate: derived from Shipping_MMM via standard MMM→RA mapping</t>
        </is>
      </c>
      <c r="AD2939" s="96" t="inlineStr">
        <is>
          <t>PHN204</t>
        </is>
      </c>
      <c r="AE2939" s="96" t="inlineStr">
        <is>
          <t>Gippsland</t>
        </is>
      </c>
      <c r="AF2939" s="96" t="inlineStr"/>
      <c r="AG2939" s="96" t="inlineStr">
        <is>
          <t>Inferred (Nearest matched postcode)</t>
        </is>
      </c>
    </row>
    <row r="2940" ht="15" customHeight="1">
      <c r="A2940" t="n">
        <v>8012</v>
      </c>
      <c r="B2940" t="inlineStr">
        <is>
          <t>VIC</t>
        </is>
      </c>
      <c r="C2940" t="inlineStr">
        <is>
          <t>8012|VIC</t>
        </is>
      </c>
      <c r="D2940" t="inlineStr">
        <is>
          <t>Docklands</t>
        </is>
      </c>
      <c r="E2940" t="inlineStr">
        <is>
          <t>Docklands</t>
        </is>
      </c>
      <c r="F2940" t="n">
        <v>1</v>
      </c>
      <c r="G2940" t="n">
        <v>1</v>
      </c>
      <c r="H2940">
        <f>TRUE()</f>
        <v/>
      </c>
      <c r="I2940" t="inlineStr">
        <is>
          <t>Post Office Boxes</t>
        </is>
      </c>
      <c r="J2940" t="inlineStr">
        <is>
          <t>PO BOXES</t>
        </is>
      </c>
      <c r="Q2940" t="n">
        <v>1</v>
      </c>
      <c r="R2940" t="inlineStr">
        <is>
          <t>MMM1 - Metropolitan area</t>
        </is>
      </c>
      <c r="S2940" t="inlineStr">
        <is>
          <t>Metro PO Box/LVR (no POA; assigned from metro postcode range)</t>
        </is>
      </c>
      <c r="V2940" s="44" t="n"/>
      <c r="W2940" s="44" t="n"/>
      <c r="X2940" s="43" t="n"/>
      <c r="Y2940" s="43" t="n"/>
      <c r="AA2940" s="96" t="n">
        <v>1</v>
      </c>
      <c r="AB2940" s="96" t="inlineStr">
        <is>
          <t>RA1 - Major cities of Australia</t>
        </is>
      </c>
      <c r="AC2940" s="96" t="inlineStr">
        <is>
          <t>Approximate: derived from Shipping_MMM via standard MMM→RA mapping</t>
        </is>
      </c>
      <c r="AD2940" s="96" t="inlineStr">
        <is>
          <t>PHN204</t>
        </is>
      </c>
      <c r="AE2940" s="96" t="inlineStr">
        <is>
          <t>Gippsland</t>
        </is>
      </c>
      <c r="AF2940" s="96" t="inlineStr"/>
      <c r="AG2940" s="96" t="inlineStr">
        <is>
          <t>Inferred (Nearest matched postcode)</t>
        </is>
      </c>
    </row>
    <row r="2941" ht="15" customHeight="1">
      <c r="A2941" t="n">
        <v>8045</v>
      </c>
      <c r="B2941" t="inlineStr">
        <is>
          <t>VIC</t>
        </is>
      </c>
      <c r="C2941" t="inlineStr">
        <is>
          <t>8045|VIC</t>
        </is>
      </c>
      <c r="D2941" t="inlineStr">
        <is>
          <t>Melbourne</t>
        </is>
      </c>
      <c r="E2941" t="inlineStr">
        <is>
          <t>Melbourne</t>
        </is>
      </c>
      <c r="F2941" t="n">
        <v>1</v>
      </c>
      <c r="G2941" t="n">
        <v>1</v>
      </c>
      <c r="H2941">
        <f>FALSE()</f>
        <v/>
      </c>
      <c r="I2941" t="inlineStr">
        <is>
          <t>LVR</t>
        </is>
      </c>
      <c r="J2941" t="inlineStr">
        <is>
          <t>AXICORP PTY LTD</t>
        </is>
      </c>
      <c r="Q2941" t="n">
        <v>1</v>
      </c>
      <c r="R2941" t="inlineStr">
        <is>
          <t>MMM1 - Metropolitan area</t>
        </is>
      </c>
      <c r="S2941" t="inlineStr">
        <is>
          <t>Metro PO Box/LVR (no POA; assigned from metro postcode range)</t>
        </is>
      </c>
      <c r="V2941" s="44" t="n"/>
      <c r="W2941" s="44" t="n"/>
      <c r="X2941" s="43" t="n"/>
      <c r="Y2941" s="43" t="n"/>
      <c r="AA2941" s="96" t="n">
        <v>1</v>
      </c>
      <c r="AB2941" s="96" t="inlineStr">
        <is>
          <t>RA1 - Major cities of Australia</t>
        </is>
      </c>
      <c r="AC2941" s="96" t="inlineStr">
        <is>
          <t>Approximate: derived from Shipping_MMM via standard MMM→RA mapping</t>
        </is>
      </c>
      <c r="AD2941" s="96" t="inlineStr">
        <is>
          <t>PHN204</t>
        </is>
      </c>
      <c r="AE2941" s="96" t="inlineStr">
        <is>
          <t>Gippsland</t>
        </is>
      </c>
      <c r="AF2941" s="96" t="inlineStr"/>
      <c r="AG2941" s="96" t="inlineStr">
        <is>
          <t>Inferred (Nearest matched postcode)</t>
        </is>
      </c>
    </row>
    <row r="2942" ht="15" customHeight="1">
      <c r="A2942" t="n">
        <v>8051</v>
      </c>
      <c r="B2942" t="inlineStr">
        <is>
          <t>VIC</t>
        </is>
      </c>
      <c r="C2942" t="inlineStr">
        <is>
          <t>8051|VIC</t>
        </is>
      </c>
      <c r="D2942" t="inlineStr">
        <is>
          <t>Melbourne</t>
        </is>
      </c>
      <c r="E2942" t="inlineStr">
        <is>
          <t>Melbourne</t>
        </is>
      </c>
      <c r="F2942" t="n">
        <v>1</v>
      </c>
      <c r="G2942" t="n">
        <v>1</v>
      </c>
      <c r="H2942">
        <f>FALSE()</f>
        <v/>
      </c>
      <c r="I2942" t="inlineStr">
        <is>
          <t>LVR</t>
        </is>
      </c>
      <c r="J2942" t="inlineStr">
        <is>
          <t>HERALD  SUN</t>
        </is>
      </c>
      <c r="Q2942" t="n">
        <v>1</v>
      </c>
      <c r="R2942" t="inlineStr">
        <is>
          <t>MMM1 - Metropolitan area</t>
        </is>
      </c>
      <c r="S2942" t="inlineStr">
        <is>
          <t>Metro PO Box/LVR (no POA; assigned from metro postcode range)</t>
        </is>
      </c>
      <c r="V2942" s="44" t="n"/>
      <c r="W2942" s="44" t="n"/>
      <c r="X2942" s="43" t="n"/>
      <c r="Y2942" s="43" t="n"/>
      <c r="AA2942" s="96" t="n">
        <v>1</v>
      </c>
      <c r="AB2942" s="96" t="inlineStr">
        <is>
          <t>RA1 - Major cities of Australia</t>
        </is>
      </c>
      <c r="AC2942" s="96" t="inlineStr">
        <is>
          <t>Approximate: derived from Shipping_MMM via standard MMM→RA mapping</t>
        </is>
      </c>
      <c r="AD2942" s="96" t="inlineStr">
        <is>
          <t>PHN204</t>
        </is>
      </c>
      <c r="AE2942" s="96" t="inlineStr">
        <is>
          <t>Gippsland</t>
        </is>
      </c>
      <c r="AF2942" s="96" t="inlineStr"/>
      <c r="AG2942" s="96" t="inlineStr">
        <is>
          <t>Inferred (Nearest matched postcode)</t>
        </is>
      </c>
    </row>
    <row r="2943" ht="15" customHeight="1">
      <c r="A2943" t="n">
        <v>8066</v>
      </c>
      <c r="B2943" t="inlineStr">
        <is>
          <t>VIC</t>
        </is>
      </c>
      <c r="C2943" t="inlineStr">
        <is>
          <t>8066|VIC</t>
        </is>
      </c>
      <c r="D2943" t="inlineStr">
        <is>
          <t>Melbourne</t>
        </is>
      </c>
      <c r="E2943" t="inlineStr">
        <is>
          <t>Melbourne</t>
        </is>
      </c>
      <c r="F2943" t="n">
        <v>1</v>
      </c>
      <c r="G2943" t="n">
        <v>1</v>
      </c>
      <c r="H2943">
        <f>FALSE()</f>
        <v/>
      </c>
      <c r="I2943" t="inlineStr">
        <is>
          <t>LVR</t>
        </is>
      </c>
      <c r="J2943" t="inlineStr">
        <is>
          <t>COMMONWEALTH BANK</t>
        </is>
      </c>
      <c r="Q2943" t="n">
        <v>1</v>
      </c>
      <c r="R2943" t="inlineStr">
        <is>
          <t>MMM1 - Metropolitan area</t>
        </is>
      </c>
      <c r="S2943" t="inlineStr">
        <is>
          <t>Metro PO Box/LVR (no POA; assigned from metro postcode range)</t>
        </is>
      </c>
      <c r="V2943" s="44" t="n"/>
      <c r="W2943" s="44" t="n"/>
      <c r="X2943" s="43" t="n"/>
      <c r="Y2943" s="43" t="n"/>
      <c r="AA2943" s="96" t="n">
        <v>1</v>
      </c>
      <c r="AB2943" s="96" t="inlineStr">
        <is>
          <t>RA1 - Major cities of Australia</t>
        </is>
      </c>
      <c r="AC2943" s="96" t="inlineStr">
        <is>
          <t>Approximate: derived from Shipping_MMM via standard MMM→RA mapping</t>
        </is>
      </c>
      <c r="AD2943" s="96" t="inlineStr">
        <is>
          <t>PHN204</t>
        </is>
      </c>
      <c r="AE2943" s="96" t="inlineStr">
        <is>
          <t>Gippsland</t>
        </is>
      </c>
      <c r="AF2943" s="96" t="inlineStr"/>
      <c r="AG2943" s="96" t="inlineStr">
        <is>
          <t>Inferred (Nearest matched postcode)</t>
        </is>
      </c>
    </row>
    <row r="2944" ht="15" customHeight="1">
      <c r="A2944" t="n">
        <v>8069</v>
      </c>
      <c r="B2944" t="inlineStr">
        <is>
          <t>VIC</t>
        </is>
      </c>
      <c r="C2944" t="inlineStr">
        <is>
          <t>8069|VIC</t>
        </is>
      </c>
      <c r="D2944" t="inlineStr">
        <is>
          <t>Melbourne</t>
        </is>
      </c>
      <c r="E2944" t="inlineStr">
        <is>
          <t>Melbourne</t>
        </is>
      </c>
      <c r="F2944" t="n">
        <v>1</v>
      </c>
      <c r="G2944" t="n">
        <v>1</v>
      </c>
      <c r="H2944">
        <f>FALSE()</f>
        <v/>
      </c>
      <c r="I2944" t="inlineStr">
        <is>
          <t>LVR</t>
        </is>
      </c>
      <c r="J2944" t="inlineStr">
        <is>
          <t>ANZ CARD SERVICES</t>
        </is>
      </c>
      <c r="Q2944" t="n">
        <v>1</v>
      </c>
      <c r="R2944" t="inlineStr">
        <is>
          <t>MMM1 - Metropolitan area</t>
        </is>
      </c>
      <c r="S2944" t="inlineStr">
        <is>
          <t>Metro PO Box/LVR (no POA; assigned from metro postcode range)</t>
        </is>
      </c>
      <c r="V2944" s="44" t="n"/>
      <c r="W2944" s="44" t="n"/>
      <c r="X2944" s="43" t="n"/>
      <c r="Y2944" s="43" t="n"/>
      <c r="AA2944" s="96" t="n">
        <v>1</v>
      </c>
      <c r="AB2944" s="96" t="inlineStr">
        <is>
          <t>RA1 - Major cities of Australia</t>
        </is>
      </c>
      <c r="AC2944" s="96" t="inlineStr">
        <is>
          <t>Approximate: derived from Shipping_MMM via standard MMM→RA mapping</t>
        </is>
      </c>
      <c r="AD2944" s="96" t="inlineStr">
        <is>
          <t>PHN204</t>
        </is>
      </c>
      <c r="AE2944" s="96" t="inlineStr">
        <is>
          <t>Gippsland</t>
        </is>
      </c>
      <c r="AF2944" s="96" t="inlineStr"/>
      <c r="AG2944" s="96" t="inlineStr">
        <is>
          <t>Inferred (Nearest matched postcode)</t>
        </is>
      </c>
    </row>
    <row r="2945" ht="15" customHeight="1">
      <c r="A2945" t="n">
        <v>8070</v>
      </c>
      <c r="B2945" t="inlineStr">
        <is>
          <t>VIC</t>
        </is>
      </c>
      <c r="C2945" t="inlineStr">
        <is>
          <t>8070|VIC</t>
        </is>
      </c>
      <c r="D2945" t="inlineStr">
        <is>
          <t>Melbourne</t>
        </is>
      </c>
      <c r="E2945" t="inlineStr">
        <is>
          <t>Melbourne</t>
        </is>
      </c>
      <c r="F2945" t="n">
        <v>1</v>
      </c>
      <c r="G2945" t="n">
        <v>1</v>
      </c>
      <c r="H2945">
        <f>FALSE()</f>
        <v/>
      </c>
      <c r="I2945" t="inlineStr">
        <is>
          <t>LVR</t>
        </is>
      </c>
      <c r="J2945" t="inlineStr">
        <is>
          <t>GAS AND FUEL</t>
        </is>
      </c>
      <c r="Q2945" t="n">
        <v>1</v>
      </c>
      <c r="R2945" t="inlineStr">
        <is>
          <t>MMM1 - Metropolitan area</t>
        </is>
      </c>
      <c r="S2945" t="inlineStr">
        <is>
          <t>Metro PO Box/LVR (no POA; assigned from metro postcode range)</t>
        </is>
      </c>
      <c r="V2945" s="44" t="n"/>
      <c r="W2945" s="44" t="n"/>
      <c r="X2945" s="43" t="n"/>
      <c r="Y2945" s="43" t="n"/>
      <c r="AA2945" s="96" t="n">
        <v>1</v>
      </c>
      <c r="AB2945" s="96" t="inlineStr">
        <is>
          <t>RA1 - Major cities of Australia</t>
        </is>
      </c>
      <c r="AC2945" s="96" t="inlineStr">
        <is>
          <t>Approximate: derived from Shipping_MMM via standard MMM→RA mapping</t>
        </is>
      </c>
      <c r="AD2945" s="96" t="inlineStr">
        <is>
          <t>PHN204</t>
        </is>
      </c>
      <c r="AE2945" s="96" t="inlineStr">
        <is>
          <t>Gippsland</t>
        </is>
      </c>
      <c r="AF2945" s="96" t="inlineStr"/>
      <c r="AG2945" s="96" t="inlineStr">
        <is>
          <t>Inferred (Nearest matched postcode)</t>
        </is>
      </c>
    </row>
    <row r="2946" ht="15" customHeight="1">
      <c r="A2946" t="n">
        <v>8071</v>
      </c>
      <c r="B2946" t="inlineStr">
        <is>
          <t>VIC</t>
        </is>
      </c>
      <c r="C2946" t="inlineStr">
        <is>
          <t>8071|VIC</t>
        </is>
      </c>
      <c r="D2946" t="inlineStr">
        <is>
          <t>Melbourne</t>
        </is>
      </c>
      <c r="E2946" t="inlineStr">
        <is>
          <t>Melbourne</t>
        </is>
      </c>
      <c r="F2946" t="n">
        <v>1</v>
      </c>
      <c r="G2946" t="n">
        <v>1</v>
      </c>
      <c r="H2946">
        <f>FALSE()</f>
        <v/>
      </c>
      <c r="I2946" t="inlineStr">
        <is>
          <t>LVR</t>
        </is>
      </c>
      <c r="J2946" t="inlineStr">
        <is>
          <t>TELSTRA AUSTRALIA</t>
        </is>
      </c>
      <c r="Q2946" t="n">
        <v>1</v>
      </c>
      <c r="R2946" t="inlineStr">
        <is>
          <t>MMM1 - Metropolitan area</t>
        </is>
      </c>
      <c r="S2946" t="inlineStr">
        <is>
          <t>Metro PO Box/LVR (no POA; assigned from metro postcode range)</t>
        </is>
      </c>
      <c r="V2946" s="44" t="n"/>
      <c r="W2946" s="44" t="n"/>
      <c r="X2946" s="43" t="n"/>
      <c r="Y2946" s="43" t="n"/>
      <c r="AA2946" s="96" t="n">
        <v>1</v>
      </c>
      <c r="AB2946" s="96" t="inlineStr">
        <is>
          <t>RA1 - Major cities of Australia</t>
        </is>
      </c>
      <c r="AC2946" s="96" t="inlineStr">
        <is>
          <t>Approximate: derived from Shipping_MMM via standard MMM→RA mapping</t>
        </is>
      </c>
      <c r="AD2946" s="96" t="inlineStr">
        <is>
          <t>PHN204</t>
        </is>
      </c>
      <c r="AE2946" s="96" t="inlineStr">
        <is>
          <t>Gippsland</t>
        </is>
      </c>
      <c r="AF2946" s="96" t="inlineStr"/>
      <c r="AG2946" s="96" t="inlineStr">
        <is>
          <t>Inferred (Nearest matched postcode)</t>
        </is>
      </c>
    </row>
    <row r="2947" ht="15" customHeight="1">
      <c r="A2947" t="n">
        <v>8102</v>
      </c>
      <c r="B2947" t="inlineStr">
        <is>
          <t>VIC</t>
        </is>
      </c>
      <c r="C2947" t="inlineStr">
        <is>
          <t>8102|VIC</t>
        </is>
      </c>
      <c r="D2947" t="inlineStr">
        <is>
          <t>Melbourne</t>
        </is>
      </c>
      <c r="E2947" t="inlineStr">
        <is>
          <t>Melbourne</t>
        </is>
      </c>
      <c r="F2947" t="n">
        <v>1</v>
      </c>
      <c r="G2947" t="n">
        <v>1</v>
      </c>
      <c r="H2947">
        <f>FALSE()</f>
        <v/>
      </c>
      <c r="I2947" t="inlineStr">
        <is>
          <t>LVR</t>
        </is>
      </c>
      <c r="J2947" t="inlineStr">
        <is>
          <t>DINERS CLUB</t>
        </is>
      </c>
      <c r="Q2947" t="n">
        <v>1</v>
      </c>
      <c r="R2947" t="inlineStr">
        <is>
          <t>MMM1 - Metropolitan area</t>
        </is>
      </c>
      <c r="S2947" t="inlineStr">
        <is>
          <t>Metro PO Box/LVR (no POA; assigned from metro postcode range)</t>
        </is>
      </c>
      <c r="V2947" s="44" t="n"/>
      <c r="W2947" s="44" t="n"/>
      <c r="X2947" s="43" t="n"/>
      <c r="Y2947" s="43" t="n"/>
      <c r="AA2947" s="96" t="n">
        <v>1</v>
      </c>
      <c r="AB2947" s="96" t="inlineStr">
        <is>
          <t>RA1 - Major cities of Australia</t>
        </is>
      </c>
      <c r="AC2947" s="96" t="inlineStr">
        <is>
          <t>Approximate: derived from Shipping_MMM via standard MMM→RA mapping</t>
        </is>
      </c>
      <c r="AD2947" s="96" t="inlineStr">
        <is>
          <t>PHN204</t>
        </is>
      </c>
      <c r="AE2947" s="96" t="inlineStr">
        <is>
          <t>Gippsland</t>
        </is>
      </c>
      <c r="AF2947" s="96" t="inlineStr"/>
      <c r="AG2947" s="96" t="inlineStr">
        <is>
          <t>Inferred (Nearest matched postcode)</t>
        </is>
      </c>
    </row>
    <row r="2948" ht="15" customHeight="1">
      <c r="A2948" t="n">
        <v>8107</v>
      </c>
      <c r="B2948" t="inlineStr">
        <is>
          <t>VIC</t>
        </is>
      </c>
      <c r="C2948" t="inlineStr">
        <is>
          <t>8107|VIC</t>
        </is>
      </c>
      <c r="D2948" t="inlineStr">
        <is>
          <t>Melbourne</t>
        </is>
      </c>
      <c r="E2948" t="inlineStr">
        <is>
          <t>Melbourne</t>
        </is>
      </c>
      <c r="F2948" t="n">
        <v>1</v>
      </c>
      <c r="G2948" t="n">
        <v>1</v>
      </c>
      <c r="H2948">
        <f>FALSE()</f>
        <v/>
      </c>
      <c r="I2948" t="inlineStr">
        <is>
          <t>LVR</t>
        </is>
      </c>
      <c r="J2948" t="inlineStr">
        <is>
          <t>WORLD VISION</t>
        </is>
      </c>
      <c r="Q2948" t="n">
        <v>1</v>
      </c>
      <c r="R2948" t="inlineStr">
        <is>
          <t>MMM1 - Metropolitan area</t>
        </is>
      </c>
      <c r="S2948" t="inlineStr">
        <is>
          <t>Metro PO Box/LVR (no POA; assigned from metro postcode range)</t>
        </is>
      </c>
      <c r="V2948" s="44" t="n"/>
      <c r="W2948" s="44" t="n"/>
      <c r="X2948" s="43" t="n"/>
      <c r="Y2948" s="43" t="n"/>
      <c r="AA2948" s="96" t="n">
        <v>1</v>
      </c>
      <c r="AB2948" s="96" t="inlineStr">
        <is>
          <t>RA1 - Major cities of Australia</t>
        </is>
      </c>
      <c r="AC2948" s="96" t="inlineStr">
        <is>
          <t>Approximate: derived from Shipping_MMM via standard MMM→RA mapping</t>
        </is>
      </c>
      <c r="AD2948" s="96" t="inlineStr">
        <is>
          <t>PHN204</t>
        </is>
      </c>
      <c r="AE2948" s="96" t="inlineStr">
        <is>
          <t>Gippsland</t>
        </is>
      </c>
      <c r="AF2948" s="96" t="inlineStr"/>
      <c r="AG2948" s="96" t="inlineStr">
        <is>
          <t>Inferred (Nearest matched postcode)</t>
        </is>
      </c>
    </row>
    <row r="2949" ht="15" customHeight="1">
      <c r="A2949" t="n">
        <v>8111</v>
      </c>
      <c r="B2949" t="inlineStr">
        <is>
          <t>VIC</t>
        </is>
      </c>
      <c r="C2949" t="inlineStr">
        <is>
          <t>8111|VIC</t>
        </is>
      </c>
      <c r="D2949" t="inlineStr">
        <is>
          <t>Melbourne</t>
        </is>
      </c>
      <c r="E2949" t="inlineStr">
        <is>
          <t>Melbourne</t>
        </is>
      </c>
      <c r="F2949" t="n">
        <v>1</v>
      </c>
      <c r="G2949" t="n">
        <v>1</v>
      </c>
      <c r="H2949">
        <f>FALSE()</f>
        <v/>
      </c>
      <c r="I2949" t="inlineStr">
        <is>
          <t>LVR</t>
        </is>
      </c>
      <c r="J2949" t="inlineStr">
        <is>
          <t>COLES MYER ARFN</t>
        </is>
      </c>
      <c r="Q2949" t="n">
        <v>1</v>
      </c>
      <c r="R2949" t="inlineStr">
        <is>
          <t>MMM1 - Metropolitan area</t>
        </is>
      </c>
      <c r="S2949" t="inlineStr">
        <is>
          <t>Metro PO Box/LVR (no POA; assigned from metro postcode range)</t>
        </is>
      </c>
      <c r="V2949" s="44" t="n"/>
      <c r="W2949" s="44" t="n"/>
      <c r="X2949" s="43" t="n"/>
      <c r="Y2949" s="43" t="n"/>
      <c r="AA2949" s="96" t="n">
        <v>1</v>
      </c>
      <c r="AB2949" s="96" t="inlineStr">
        <is>
          <t>RA1 - Major cities of Australia</t>
        </is>
      </c>
      <c r="AC2949" s="96" t="inlineStr">
        <is>
          <t>Approximate: derived from Shipping_MMM via standard MMM→RA mapping</t>
        </is>
      </c>
      <c r="AD2949" s="96" t="inlineStr">
        <is>
          <t>PHN204</t>
        </is>
      </c>
      <c r="AE2949" s="96" t="inlineStr">
        <is>
          <t>Gippsland</t>
        </is>
      </c>
      <c r="AF2949" s="96" t="inlineStr"/>
      <c r="AG2949" s="96" t="inlineStr">
        <is>
          <t>Inferred (Nearest matched postcode)</t>
        </is>
      </c>
    </row>
    <row r="2950" ht="15" customHeight="1">
      <c r="A2950" t="n">
        <v>8120</v>
      </c>
      <c r="B2950" t="inlineStr">
        <is>
          <t>VIC</t>
        </is>
      </c>
      <c r="C2950" t="inlineStr">
        <is>
          <t>8120|VIC</t>
        </is>
      </c>
      <c r="D2950" t="inlineStr">
        <is>
          <t>Melbourne</t>
        </is>
      </c>
      <c r="E2950" t="inlineStr">
        <is>
          <t>Melbourne</t>
        </is>
      </c>
      <c r="F2950" t="n">
        <v>1</v>
      </c>
      <c r="G2950" t="n">
        <v>1</v>
      </c>
      <c r="H2950">
        <f>FALSE()</f>
        <v/>
      </c>
      <c r="I2950" t="inlineStr">
        <is>
          <t>LVR</t>
        </is>
      </c>
      <c r="J2950" t="inlineStr">
        <is>
          <t>RACV MEMBERSHIP</t>
        </is>
      </c>
      <c r="Q2950" t="n">
        <v>1</v>
      </c>
      <c r="R2950" t="inlineStr">
        <is>
          <t>MMM1 - Metropolitan area</t>
        </is>
      </c>
      <c r="S2950" t="inlineStr">
        <is>
          <t>Metro PO Box/LVR (no POA; assigned from metro postcode range)</t>
        </is>
      </c>
      <c r="V2950" s="44" t="n"/>
      <c r="W2950" s="44" t="n"/>
      <c r="X2950" s="43" t="n"/>
      <c r="Y2950" s="43" t="n"/>
      <c r="AA2950" s="96" t="n">
        <v>1</v>
      </c>
      <c r="AB2950" s="96" t="inlineStr">
        <is>
          <t>RA1 - Major cities of Australia</t>
        </is>
      </c>
      <c r="AC2950" s="96" t="inlineStr">
        <is>
          <t>Approximate: derived from Shipping_MMM via standard MMM→RA mapping</t>
        </is>
      </c>
      <c r="AD2950" s="96" t="inlineStr">
        <is>
          <t>PHN204</t>
        </is>
      </c>
      <c r="AE2950" s="96" t="inlineStr">
        <is>
          <t>Gippsland</t>
        </is>
      </c>
      <c r="AF2950" s="96" t="inlineStr"/>
      <c r="AG2950" s="96" t="inlineStr">
        <is>
          <t>Inferred (Nearest matched postcode)</t>
        </is>
      </c>
    </row>
    <row r="2951" ht="15" customHeight="1">
      <c r="A2951" t="n">
        <v>8205</v>
      </c>
      <c r="B2951" t="inlineStr">
        <is>
          <t>VIC</t>
        </is>
      </c>
      <c r="C2951" t="inlineStr">
        <is>
          <t>8205|VIC</t>
        </is>
      </c>
      <c r="D2951" t="inlineStr">
        <is>
          <t>Melbourne</t>
        </is>
      </c>
      <c r="E2951" t="inlineStr">
        <is>
          <t>Melbourne</t>
        </is>
      </c>
      <c r="F2951" t="n">
        <v>1</v>
      </c>
      <c r="G2951" t="n">
        <v>1</v>
      </c>
      <c r="H2951">
        <f>FALSE()</f>
        <v/>
      </c>
      <c r="I2951" t="inlineStr">
        <is>
          <t>LVR</t>
        </is>
      </c>
      <c r="J2951" t="inlineStr">
        <is>
          <t>NATIONAL MUTUAL</t>
        </is>
      </c>
      <c r="Q2951" t="n">
        <v>1</v>
      </c>
      <c r="R2951" t="inlineStr">
        <is>
          <t>MMM1 - Metropolitan area</t>
        </is>
      </c>
      <c r="S2951" t="inlineStr">
        <is>
          <t>Metro PO Box/LVR (no POA; assigned from metro postcode range)</t>
        </is>
      </c>
      <c r="V2951" s="44" t="n"/>
      <c r="W2951" s="44" t="n"/>
      <c r="X2951" s="43" t="n"/>
      <c r="Y2951" s="43" t="n"/>
      <c r="AA2951" s="96" t="n">
        <v>1</v>
      </c>
      <c r="AB2951" s="96" t="inlineStr">
        <is>
          <t>RA1 - Major cities of Australia</t>
        </is>
      </c>
      <c r="AC2951" s="96" t="inlineStr">
        <is>
          <t>Approximate: derived from Shipping_MMM via standard MMM→RA mapping</t>
        </is>
      </c>
      <c r="AD2951" s="96" t="inlineStr">
        <is>
          <t>PHN204</t>
        </is>
      </c>
      <c r="AE2951" s="96" t="inlineStr">
        <is>
          <t>Gippsland</t>
        </is>
      </c>
      <c r="AF2951" s="96" t="inlineStr"/>
      <c r="AG2951" s="96" t="inlineStr">
        <is>
          <t>Inferred (Nearest matched postcode)</t>
        </is>
      </c>
    </row>
    <row r="2952" ht="15" customHeight="1">
      <c r="A2952" t="n">
        <v>8383</v>
      </c>
      <c r="B2952" t="inlineStr">
        <is>
          <t>VIC</t>
        </is>
      </c>
      <c r="C2952" t="inlineStr">
        <is>
          <t>8383|VIC</t>
        </is>
      </c>
      <c r="D2952" t="inlineStr">
        <is>
          <t>Melbourne</t>
        </is>
      </c>
      <c r="E2952" t="inlineStr">
        <is>
          <t>Melbourne</t>
        </is>
      </c>
      <c r="F2952" t="n">
        <v>1</v>
      </c>
      <c r="G2952" t="n">
        <v>1</v>
      </c>
      <c r="H2952">
        <f>FALSE()</f>
        <v/>
      </c>
      <c r="I2952" t="inlineStr">
        <is>
          <t>LVR</t>
        </is>
      </c>
      <c r="J2952" t="inlineStr">
        <is>
          <t>BOC GAS</t>
        </is>
      </c>
      <c r="Q2952" t="n">
        <v>1</v>
      </c>
      <c r="R2952" t="inlineStr">
        <is>
          <t>MMM1 - Metropolitan area</t>
        </is>
      </c>
      <c r="S2952" t="inlineStr">
        <is>
          <t>Metro PO Box/LVR (no POA; assigned from metro postcode range)</t>
        </is>
      </c>
      <c r="V2952" s="44" t="n"/>
      <c r="W2952" s="44" t="n"/>
      <c r="X2952" s="43" t="n"/>
      <c r="Y2952" s="43" t="n"/>
      <c r="AA2952" s="96" t="n">
        <v>1</v>
      </c>
      <c r="AB2952" s="96" t="inlineStr">
        <is>
          <t>RA1 - Major cities of Australia</t>
        </is>
      </c>
      <c r="AC2952" s="96" t="inlineStr">
        <is>
          <t>Approximate: derived from Shipping_MMM via standard MMM→RA mapping</t>
        </is>
      </c>
      <c r="AD2952" s="96" t="inlineStr">
        <is>
          <t>PHN204</t>
        </is>
      </c>
      <c r="AE2952" s="96" t="inlineStr">
        <is>
          <t>Gippsland</t>
        </is>
      </c>
      <c r="AF2952" s="96" t="inlineStr"/>
      <c r="AG2952" s="96" t="inlineStr">
        <is>
          <t>Inferred (Nearest matched postcode)</t>
        </is>
      </c>
    </row>
    <row r="2953" ht="15" customHeight="1">
      <c r="A2953" t="n">
        <v>8438</v>
      </c>
      <c r="B2953" t="inlineStr">
        <is>
          <t>VIC</t>
        </is>
      </c>
      <c r="C2953" t="inlineStr">
        <is>
          <t>8438|VIC</t>
        </is>
      </c>
      <c r="D2953" t="inlineStr">
        <is>
          <t>Sunshine West</t>
        </is>
      </c>
      <c r="E2953" t="inlineStr">
        <is>
          <t>Sunshine West</t>
        </is>
      </c>
      <c r="F2953" t="n">
        <v>1</v>
      </c>
      <c r="G2953" t="n">
        <v>1</v>
      </c>
      <c r="H2953">
        <f>TRUE()</f>
        <v/>
      </c>
      <c r="I2953" t="inlineStr">
        <is>
          <t>Post Office Boxes</t>
        </is>
      </c>
      <c r="J2953" t="inlineStr">
        <is>
          <t>PARCEL CENTRE RTS USE ONLY</t>
        </is>
      </c>
      <c r="Q2953" t="n">
        <v>1</v>
      </c>
      <c r="R2953" t="inlineStr">
        <is>
          <t>MMM1 - Metropolitan area</t>
        </is>
      </c>
      <c r="S2953" t="inlineStr">
        <is>
          <t>Metro PO Box/LVR (no POA; assigned from metro postcode range)</t>
        </is>
      </c>
      <c r="V2953" s="44" t="n"/>
      <c r="W2953" s="44" t="n"/>
      <c r="X2953" s="43" t="n"/>
      <c r="Y2953" s="43" t="n"/>
      <c r="AA2953" s="96" t="n">
        <v>1</v>
      </c>
      <c r="AB2953" s="96" t="inlineStr">
        <is>
          <t>RA1 - Major cities of Australia</t>
        </is>
      </c>
      <c r="AC2953" s="96" t="inlineStr">
        <is>
          <t>Approximate: derived from Shipping_MMM via standard MMM→RA mapping</t>
        </is>
      </c>
      <c r="AD2953" s="96" t="inlineStr">
        <is>
          <t>PHN204</t>
        </is>
      </c>
      <c r="AE2953" s="96" t="inlineStr">
        <is>
          <t>Gippsland</t>
        </is>
      </c>
      <c r="AF2953" s="96" t="inlineStr"/>
      <c r="AG2953" s="96" t="inlineStr">
        <is>
          <t>Inferred (Nearest matched postcode)</t>
        </is>
      </c>
    </row>
    <row r="2954" ht="15" customHeight="1">
      <c r="A2954" t="n">
        <v>8511</v>
      </c>
      <c r="B2954" t="inlineStr">
        <is>
          <t>VIC</t>
        </is>
      </c>
      <c r="C2954" t="inlineStr">
        <is>
          <t>8511|VIC</t>
        </is>
      </c>
      <c r="D2954" t="inlineStr">
        <is>
          <t>Sunshine West</t>
        </is>
      </c>
      <c r="E2954" t="inlineStr">
        <is>
          <t>Sunshine West</t>
        </is>
      </c>
      <c r="F2954" t="n">
        <v>1</v>
      </c>
      <c r="G2954" t="n">
        <v>1</v>
      </c>
      <c r="H2954">
        <f>FALSE()</f>
        <v/>
      </c>
      <c r="I2954" t="inlineStr">
        <is>
          <t>LVR</t>
        </is>
      </c>
      <c r="Q2954" t="n">
        <v>1</v>
      </c>
      <c r="R2954" t="inlineStr">
        <is>
          <t>MMM1 - Metropolitan area</t>
        </is>
      </c>
      <c r="S2954" t="inlineStr">
        <is>
          <t>Metro PO Box/LVR (no POA; assigned from metro postcode range)</t>
        </is>
      </c>
      <c r="V2954" s="44" t="n"/>
      <c r="W2954" s="44" t="n"/>
      <c r="X2954" s="43" t="n"/>
      <c r="Y2954" s="43" t="n"/>
      <c r="AA2954" s="96" t="n">
        <v>1</v>
      </c>
      <c r="AB2954" s="96" t="inlineStr">
        <is>
          <t>RA1 - Major cities of Australia</t>
        </is>
      </c>
      <c r="AC2954" s="96" t="inlineStr">
        <is>
          <t>Approximate: derived from Shipping_MMM via standard MMM→RA mapping</t>
        </is>
      </c>
      <c r="AD2954" s="96" t="inlineStr">
        <is>
          <t>PHN204</t>
        </is>
      </c>
      <c r="AE2954" s="96" t="inlineStr">
        <is>
          <t>Gippsland</t>
        </is>
      </c>
      <c r="AF2954" s="96" t="inlineStr"/>
      <c r="AG2954" s="96" t="inlineStr">
        <is>
          <t>Inferred (Nearest matched postcode)</t>
        </is>
      </c>
    </row>
    <row r="2955" ht="15" customHeight="1">
      <c r="A2955" t="n">
        <v>8785</v>
      </c>
      <c r="B2955" t="inlineStr">
        <is>
          <t>VIC</t>
        </is>
      </c>
      <c r="C2955" t="inlineStr">
        <is>
          <t>8785|VIC</t>
        </is>
      </c>
      <c r="D2955" t="inlineStr">
        <is>
          <t>Dandenong South</t>
        </is>
      </c>
      <c r="E2955" t="inlineStr">
        <is>
          <t>Dandenong South</t>
        </is>
      </c>
      <c r="F2955" t="n">
        <v>1</v>
      </c>
      <c r="G2955" t="n">
        <v>1</v>
      </c>
      <c r="H2955">
        <f>FALSE()</f>
        <v/>
      </c>
      <c r="I2955" t="inlineStr">
        <is>
          <t>LVR</t>
        </is>
      </c>
      <c r="Q2955" t="n">
        <v>1</v>
      </c>
      <c r="R2955" t="inlineStr">
        <is>
          <t>MMM1 - Metropolitan area</t>
        </is>
      </c>
      <c r="S2955" t="inlineStr">
        <is>
          <t>Metro PO Box/LVR (no POA; assigned from metro postcode range)</t>
        </is>
      </c>
      <c r="V2955" s="44" t="n"/>
      <c r="W2955" s="44" t="n"/>
      <c r="X2955" s="43" t="n"/>
      <c r="Y2955" s="43" t="n"/>
      <c r="AA2955" s="96" t="n">
        <v>1</v>
      </c>
      <c r="AB2955" s="96" t="inlineStr">
        <is>
          <t>RA1 - Major cities of Australia</t>
        </is>
      </c>
      <c r="AC2955" s="96" t="inlineStr">
        <is>
          <t>Approximate: derived from Shipping_MMM via standard MMM→RA mapping</t>
        </is>
      </c>
      <c r="AD2955" s="96" t="inlineStr">
        <is>
          <t>PHN204</t>
        </is>
      </c>
      <c r="AE2955" s="96" t="inlineStr">
        <is>
          <t>Gippsland</t>
        </is>
      </c>
      <c r="AF2955" s="96" t="inlineStr"/>
      <c r="AG2955" s="96" t="inlineStr">
        <is>
          <t>Inferred (Nearest matched postcode)</t>
        </is>
      </c>
    </row>
    <row r="2956" ht="15" customHeight="1">
      <c r="A2956" t="n">
        <v>9464</v>
      </c>
      <c r="B2956" t="inlineStr">
        <is>
          <t>QLD</t>
        </is>
      </c>
      <c r="C2956" t="inlineStr">
        <is>
          <t>9464|QLD</t>
        </is>
      </c>
      <c r="D2956" t="inlineStr">
        <is>
          <t>Northgate Mc</t>
        </is>
      </c>
      <c r="E2956" t="inlineStr">
        <is>
          <t>Northgate Mc</t>
        </is>
      </c>
      <c r="F2956" t="n">
        <v>1</v>
      </c>
      <c r="G2956" t="n">
        <v>1</v>
      </c>
      <c r="H2956">
        <f>FALSE()</f>
        <v/>
      </c>
      <c r="I2956" t="inlineStr">
        <is>
          <t>LVR</t>
        </is>
      </c>
      <c r="Q2956" t="n">
        <v>1</v>
      </c>
      <c r="R2956" t="inlineStr">
        <is>
          <t>MMM1 - Metropolitan area</t>
        </is>
      </c>
      <c r="S2956" t="inlineStr">
        <is>
          <t>Metro PO Box/LVR (no POA; assigned from metro postcode range)</t>
        </is>
      </c>
      <c r="V2956" s="44" t="n"/>
      <c r="W2956" s="44" t="n"/>
      <c r="X2956" s="43" t="n"/>
      <c r="Y2956" s="43" t="n"/>
      <c r="AA2956" s="96" t="n">
        <v>1</v>
      </c>
      <c r="AB2956" s="96" t="inlineStr">
        <is>
          <t>RA1 - Major cities of Australia</t>
        </is>
      </c>
      <c r="AC2956" s="96" t="inlineStr">
        <is>
          <t>Approximate: derived from Shipping_MMM via standard MMM→RA mapping</t>
        </is>
      </c>
      <c r="AD2956" s="96" t="inlineStr">
        <is>
          <t>PHN307</t>
        </is>
      </c>
      <c r="AE2956" s="96" t="inlineStr">
        <is>
          <t>Northern Queensland</t>
        </is>
      </c>
      <c r="AF2956" s="96" t="inlineStr"/>
      <c r="AG2956" s="96" t="inlineStr">
        <is>
          <t>Inferred (Nearest matched postcode)</t>
        </is>
      </c>
    </row>
    <row r="2957" ht="15" customHeight="1">
      <c r="A2957" t="n">
        <v>9726</v>
      </c>
      <c r="B2957" t="inlineStr">
        <is>
          <t>QLD</t>
        </is>
      </c>
      <c r="C2957" t="inlineStr">
        <is>
          <t>9726|QLD</t>
        </is>
      </c>
      <c r="D2957" t="inlineStr">
        <is>
          <t>Gold Coast Mc</t>
        </is>
      </c>
      <c r="E2957" t="inlineStr">
        <is>
          <t>Gold Coast Mc</t>
        </is>
      </c>
      <c r="F2957" t="n">
        <v>1</v>
      </c>
      <c r="G2957" t="n">
        <v>1</v>
      </c>
      <c r="H2957">
        <f>TRUE()</f>
        <v/>
      </c>
      <c r="I2957" t="inlineStr">
        <is>
          <t>Post Office Boxes</t>
        </is>
      </c>
      <c r="J2957" t="inlineStr">
        <is>
          <t>PO BOXES &amp; LOCKED BAGS</t>
        </is>
      </c>
      <c r="Q2957" t="n">
        <v>1</v>
      </c>
      <c r="R2957" t="inlineStr">
        <is>
          <t>MMM1 - Metropolitan area</t>
        </is>
      </c>
      <c r="S2957" t="inlineStr">
        <is>
          <t>Metro PO Box/LVR (no POA; assigned from metro postcode range)</t>
        </is>
      </c>
      <c r="V2957" s="44" t="n"/>
      <c r="W2957" s="44" t="n"/>
      <c r="X2957" s="43" t="n"/>
      <c r="Y2957" s="43" t="n"/>
      <c r="AA2957" s="96" t="n">
        <v>1</v>
      </c>
      <c r="AB2957" s="96" t="inlineStr">
        <is>
          <t>RA1 - Major cities of Australia</t>
        </is>
      </c>
      <c r="AC2957" s="96" t="inlineStr">
        <is>
          <t>Approximate: derived from Shipping_MMM via standard MMM→RA mapping</t>
        </is>
      </c>
      <c r="AD2957" s="96" t="inlineStr">
        <is>
          <t>PHN307</t>
        </is>
      </c>
      <c r="AE2957" s="96" t="inlineStr">
        <is>
          <t>Northern Queensland</t>
        </is>
      </c>
      <c r="AF2957" s="96" t="inlineStr"/>
      <c r="AG2957" s="96" t="inlineStr">
        <is>
          <t>Inferred (Nearest matched postcode)</t>
        </is>
      </c>
    </row>
    <row r="2958" ht="15" customHeight="1">
      <c r="A2958" t="n">
        <v>9999</v>
      </c>
      <c r="B2958" t="inlineStr">
        <is>
          <t>VIC</t>
        </is>
      </c>
      <c r="C2958" t="inlineStr">
        <is>
          <t>9999|VIC</t>
        </is>
      </c>
      <c r="D2958" t="inlineStr">
        <is>
          <t>North Pole</t>
        </is>
      </c>
      <c r="E2958" t="inlineStr">
        <is>
          <t>North Pole</t>
        </is>
      </c>
      <c r="F2958" t="n">
        <v>1</v>
      </c>
      <c r="G2958" t="n">
        <v>1</v>
      </c>
      <c r="H2958">
        <f>FALSE()</f>
        <v/>
      </c>
      <c r="J2958" t="inlineStr">
        <is>
          <t>SANTA</t>
        </is>
      </c>
      <c r="Q2958" t="n">
        <v>1</v>
      </c>
      <c r="R2958" t="inlineStr">
        <is>
          <t>MMM1 - Metropolitan area</t>
        </is>
      </c>
      <c r="S2958" t="inlineStr">
        <is>
          <t>No POA; assigned from nearest classified postcode</t>
        </is>
      </c>
      <c r="V2958" s="44" t="n"/>
      <c r="W2958" s="44" t="n"/>
      <c r="X2958" s="43" t="n"/>
      <c r="Y2958" s="43" t="n"/>
      <c r="AA2958" s="96" t="n">
        <v>1</v>
      </c>
      <c r="AB2958" s="96" t="inlineStr">
        <is>
          <t>RA1 - Major cities of Australia</t>
        </is>
      </c>
      <c r="AC2958" s="96" t="inlineStr">
        <is>
          <t>Approximate: derived from Shipping_MMM via standard MMM→RA mapping</t>
        </is>
      </c>
      <c r="AD2958" s="96" t="inlineStr">
        <is>
          <t>PHN204</t>
        </is>
      </c>
      <c r="AE2958" s="96" t="inlineStr">
        <is>
          <t>Gippsland</t>
        </is>
      </c>
      <c r="AF2958" s="96" t="inlineStr"/>
      <c r="AG2958" s="96" t="inlineStr">
        <is>
          <t>Inferred (Nearest matched postcode)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1:Z2958"/>
  <conditionalFormatting sqref="A2:S2958">
    <cfRule type="expression" priority="2" dxfId="11">
      <formula>$Q2=1</formula>
    </cfRule>
    <cfRule type="expression" priority="3" dxfId="0">
      <formula>$Q2=2</formula>
    </cfRule>
    <cfRule type="expression" priority="4" dxfId="0">
      <formula>$Q2=3</formula>
    </cfRule>
    <cfRule type="expression" priority="5" dxfId="7">
      <formula>$Q2=4</formula>
    </cfRule>
    <cfRule type="expression" priority="6" dxfId="7">
      <formula>$Q2=5</formula>
    </cfRule>
    <cfRule type="expression" priority="7" dxfId="2">
      <formula>$Q2=6</formula>
    </cfRule>
    <cfRule type="expression" priority="8" dxfId="2">
      <formula>$Q2=7</formula>
    </cfRule>
  </conditionalFormatting>
  <conditionalFormatting sqref="X2:X2958">
    <cfRule type="cellIs" priority="12" operator="greaterThan" dxfId="2">
      <formula>20</formula>
    </cfRule>
    <cfRule type="cellIs" priority="13" operator="between" dxfId="0">
      <formula>10</formula>
      <formula>20</formula>
    </cfRule>
  </conditionalFormatting>
  <conditionalFormatting sqref="Z2:Z2958">
    <cfRule type="cellIs" priority="9" operator="equal" dxfId="2">
      <formula>1</formula>
    </cfRule>
    <cfRule type="cellIs" priority="10" operator="equal" dxfId="1">
      <formula>2</formula>
    </cfRule>
    <cfRule type="cellIs" priority="11" operator="equal" dxfId="0">
      <formula>3</formula>
    </cfRule>
  </conditionalFormatting>
  <pageMargins left="0.75" right="0.75" top="1" bottom="1" header="0.511805555555556" footer="0.511805555555556"/>
  <pageSetup orientation="landscape" paperSize="9" horizontalDpi="300" verticalDpi="300"/>
  <headerFooter>
    <oddHeader>&amp;CNUAA Postal NSP Shipping Tools v2.0  |  18 Feb 2026</oddHeader>
    <oddFooter>&amp;LConfidential — NUAA&amp;RPage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556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 outlineLevelCol="0"/>
  <cols>
    <col width="35" customWidth="1" min="1" max="1"/>
    <col width="8" customWidth="1" min="2" max="2"/>
    <col width="10" customWidth="1" min="3" max="3"/>
    <col width="18" customWidth="1" min="4" max="4"/>
    <col width="30" customWidth="1" min="5" max="5"/>
    <col width="14" customWidth="1" min="6" max="6"/>
    <col width="16" customWidth="1" min="7" max="7"/>
    <col width="18" customWidth="1" min="8" max="8"/>
    <col width="22" customWidth="1" min="9" max="9"/>
    <col width="14" customWidth="1" min="10" max="10"/>
    <col width="35" customWidth="1" min="11" max="11"/>
    <col width="28" customWidth="1" min="12" max="12"/>
    <col width="43" customWidth="1" min="13" max="13"/>
    <col width="30" customWidth="1" min="14" max="14"/>
  </cols>
  <sheetData>
    <row r="1" ht="15" customHeight="1">
      <c r="A1" s="40" t="inlineStr">
        <is>
          <t>Place</t>
        </is>
      </c>
      <c r="B1" s="40" t="inlineStr">
        <is>
          <t>State</t>
        </is>
      </c>
      <c r="C1" s="40" t="inlineStr">
        <is>
          <t>Postcode</t>
        </is>
      </c>
      <c r="D1" s="40" t="inlineStr">
        <is>
          <t>Category</t>
        </is>
      </c>
      <c r="E1" s="40" t="inlineStr">
        <is>
          <t>Comment</t>
        </is>
      </c>
      <c r="F1" s="40" t="inlineStr">
        <is>
          <t>Key</t>
        </is>
      </c>
      <c r="G1" s="40" t="inlineStr">
        <is>
          <t>MMM_2023_Primary</t>
        </is>
      </c>
      <c r="H1" s="40" t="inlineStr">
        <is>
          <t>MMM_2023_PrimaryShare</t>
        </is>
      </c>
      <c r="I1" s="40" t="inlineStr">
        <is>
          <t>MMM_2023_PrimaryArea_km2</t>
        </is>
      </c>
      <c r="J1" s="40" t="inlineStr">
        <is>
          <t>POA_Area_km2</t>
        </is>
      </c>
      <c r="K1" s="40" t="inlineStr">
        <is>
          <t>MMM_2023_Breakdown</t>
        </is>
      </c>
      <c r="L1" s="40" t="inlineStr">
        <is>
          <t>MMM_2023_PrimaryLabel</t>
        </is>
      </c>
      <c r="M1" s="41" t="n"/>
      <c r="N1" s="41" t="n"/>
    </row>
    <row r="2" ht="15" customHeight="1">
      <c r="A2" t="inlineStr">
        <is>
          <t>Aarons Pass</t>
        </is>
      </c>
      <c r="B2" t="inlineStr">
        <is>
          <t>NSW</t>
        </is>
      </c>
      <c r="C2" t="n">
        <v>2850</v>
      </c>
      <c r="D2" t="inlineStr">
        <is>
          <t>Delivery Area</t>
        </is>
      </c>
      <c r="F2" t="inlineStr">
        <is>
          <t>2850|NSW</t>
        </is>
      </c>
      <c r="G2" t="n">
        <v>5</v>
      </c>
      <c r="H2" t="n">
        <v>0.9548</v>
      </c>
      <c r="I2" t="n">
        <v>5733.8279</v>
      </c>
      <c r="J2" s="31" t="n">
        <v>6005.3758</v>
      </c>
      <c r="K2" t="inlineStr">
        <is>
          <t>5:95.5%; 4:4.5%</t>
        </is>
      </c>
      <c r="L2" t="inlineStr">
        <is>
          <t>MMM5 - Small rural town</t>
        </is>
      </c>
    </row>
    <row r="3" ht="15" customHeight="1">
      <c r="A3" t="inlineStr">
        <is>
          <t>Abba River</t>
        </is>
      </c>
      <c r="B3" t="inlineStr">
        <is>
          <t>WA</t>
        </is>
      </c>
      <c r="C3" t="n">
        <v>6280</v>
      </c>
      <c r="D3" t="inlineStr">
        <is>
          <t>Delivery Area</t>
        </is>
      </c>
      <c r="F3" t="inlineStr">
        <is>
          <t>6280|WA</t>
        </is>
      </c>
      <c r="G3" t="n">
        <v>3</v>
      </c>
      <c r="H3" t="n">
        <v>0.5894</v>
      </c>
      <c r="I3" t="n">
        <v>513.8312</v>
      </c>
      <c r="J3" s="31" t="n">
        <v>871.7295</v>
      </c>
      <c r="K3" t="inlineStr">
        <is>
          <t>3:58.9%; 5:35.4%; 2:5.6%</t>
        </is>
      </c>
      <c r="L3" t="inlineStr">
        <is>
          <t>MMM3 - Large rural town</t>
        </is>
      </c>
    </row>
    <row r="4" ht="15" customHeight="1">
      <c r="A4" t="inlineStr">
        <is>
          <t>Abbey</t>
        </is>
      </c>
      <c r="B4" t="inlineStr">
        <is>
          <t>WA</t>
        </is>
      </c>
      <c r="C4" t="n">
        <v>6280</v>
      </c>
      <c r="D4" t="inlineStr">
        <is>
          <t>Delivery Area</t>
        </is>
      </c>
      <c r="F4" t="inlineStr">
        <is>
          <t>6280|WA</t>
        </is>
      </c>
      <c r="G4" t="n">
        <v>3</v>
      </c>
      <c r="H4" t="n">
        <v>0.5894</v>
      </c>
      <c r="I4" t="n">
        <v>513.8312</v>
      </c>
      <c r="J4" s="31" t="n">
        <v>871.7295</v>
      </c>
      <c r="K4" t="inlineStr">
        <is>
          <t>3:58.9%; 5:35.4%; 2:5.6%</t>
        </is>
      </c>
      <c r="L4" t="inlineStr">
        <is>
          <t>MMM3 - Large rural town</t>
        </is>
      </c>
    </row>
    <row r="5" ht="15" customHeight="1">
      <c r="A5" t="inlineStr">
        <is>
          <t>Abbeyard</t>
        </is>
      </c>
      <c r="B5" t="inlineStr">
        <is>
          <t>VIC</t>
        </is>
      </c>
      <c r="C5" t="n">
        <v>3737</v>
      </c>
      <c r="D5" t="inlineStr">
        <is>
          <t>Delivery Area</t>
        </is>
      </c>
      <c r="F5" t="inlineStr">
        <is>
          <t>3737|VIC</t>
        </is>
      </c>
      <c r="G5" t="n">
        <v>5</v>
      </c>
      <c r="H5" t="n">
        <v>1</v>
      </c>
      <c r="I5" t="n">
        <v>1740.7367</v>
      </c>
      <c r="J5" s="31" t="n">
        <v>1740.7366</v>
      </c>
      <c r="K5" t="inlineStr">
        <is>
          <t>5:100.0%</t>
        </is>
      </c>
      <c r="L5" t="inlineStr">
        <is>
          <t>MMM5 - Small rural town</t>
        </is>
      </c>
    </row>
    <row r="6" ht="15" customHeight="1">
      <c r="A6" t="inlineStr">
        <is>
          <t>Abbeywood</t>
        </is>
      </c>
      <c r="B6" t="inlineStr">
        <is>
          <t>QLD</t>
        </is>
      </c>
      <c r="C6" t="n">
        <v>4613</v>
      </c>
      <c r="D6" t="inlineStr">
        <is>
          <t>Delivery Area</t>
        </is>
      </c>
      <c r="F6" t="inlineStr">
        <is>
          <t>4613|QLD</t>
        </is>
      </c>
      <c r="G6" t="n">
        <v>5</v>
      </c>
      <c r="H6" t="n">
        <v>1</v>
      </c>
      <c r="I6" t="n">
        <v>1749.9359</v>
      </c>
      <c r="J6" s="31" t="n">
        <v>1749.936</v>
      </c>
      <c r="K6" t="inlineStr">
        <is>
          <t>5:100.0%</t>
        </is>
      </c>
      <c r="L6" t="inlineStr">
        <is>
          <t>MMM5 - Small rural town</t>
        </is>
      </c>
    </row>
    <row r="7" ht="15" customHeight="1">
      <c r="A7" t="inlineStr">
        <is>
          <t>Abbotsbury</t>
        </is>
      </c>
      <c r="B7" t="inlineStr">
        <is>
          <t>NSW</t>
        </is>
      </c>
      <c r="C7" t="n">
        <v>2176</v>
      </c>
      <c r="D7" t="inlineStr">
        <is>
          <t>Delivery Area</t>
        </is>
      </c>
      <c r="F7" t="inlineStr">
        <is>
          <t>2176|NSW</t>
        </is>
      </c>
      <c r="G7" t="n">
        <v>1</v>
      </c>
      <c r="H7" t="n">
        <v>1</v>
      </c>
      <c r="I7" t="n">
        <v>19.8455</v>
      </c>
      <c r="J7" s="31" t="n">
        <v>19.8468</v>
      </c>
      <c r="K7" t="inlineStr">
        <is>
          <t>1:100.0%</t>
        </is>
      </c>
      <c r="L7" t="inlineStr">
        <is>
          <t>MMM1 - Metropolitan area</t>
        </is>
      </c>
    </row>
    <row r="8" ht="15" customHeight="1">
      <c r="A8" t="inlineStr">
        <is>
          <t>Abbotsford</t>
        </is>
      </c>
      <c r="B8" t="inlineStr">
        <is>
          <t>NSW</t>
        </is>
      </c>
      <c r="C8" t="n">
        <v>2046</v>
      </c>
      <c r="D8" t="inlineStr">
        <is>
          <t>Delivery Area</t>
        </is>
      </c>
      <c r="F8" t="inlineStr">
        <is>
          <t>2046|NSW</t>
        </is>
      </c>
      <c r="G8" t="n">
        <v>1</v>
      </c>
      <c r="H8" t="n">
        <v>1</v>
      </c>
      <c r="I8" t="n">
        <v>6.0136</v>
      </c>
      <c r="J8" s="31" t="n">
        <v>6.0148</v>
      </c>
      <c r="K8" t="inlineStr">
        <is>
          <t>1:100.0%</t>
        </is>
      </c>
      <c r="L8" t="inlineStr">
        <is>
          <t>MMM1 - Metropolitan area</t>
        </is>
      </c>
    </row>
    <row r="9" ht="15" customHeight="1">
      <c r="A9" t="inlineStr">
        <is>
          <t>Abbotsford</t>
        </is>
      </c>
      <c r="B9" t="inlineStr">
        <is>
          <t>VIC</t>
        </is>
      </c>
      <c r="C9" t="n">
        <v>3067</v>
      </c>
      <c r="D9" t="inlineStr">
        <is>
          <t>Delivery Area</t>
        </is>
      </c>
      <c r="F9" t="inlineStr">
        <is>
          <t>3067|VIC</t>
        </is>
      </c>
      <c r="G9" t="n">
        <v>1</v>
      </c>
      <c r="H9" t="n">
        <v>1</v>
      </c>
      <c r="I9" t="n">
        <v>1.8304</v>
      </c>
      <c r="J9" s="31" t="n">
        <v>1.8302</v>
      </c>
      <c r="K9" t="inlineStr">
        <is>
          <t>1:100.0%</t>
        </is>
      </c>
      <c r="L9" t="inlineStr">
        <is>
          <t>MMM1 - Metropolitan area</t>
        </is>
      </c>
    </row>
    <row r="10" ht="15" customHeight="1">
      <c r="A10" t="inlineStr">
        <is>
          <t>Abbotsford</t>
        </is>
      </c>
      <c r="B10" t="inlineStr">
        <is>
          <t>QLD</t>
        </is>
      </c>
      <c r="C10" t="n">
        <v>4670</v>
      </c>
      <c r="D10" t="inlineStr">
        <is>
          <t>Delivery Area</t>
        </is>
      </c>
      <c r="F10" t="inlineStr">
        <is>
          <t>4670|QLD</t>
        </is>
      </c>
      <c r="G10" t="n">
        <v>2</v>
      </c>
      <c r="H10" t="n">
        <v>0.6059</v>
      </c>
      <c r="I10" t="n">
        <v>1079.6197</v>
      </c>
      <c r="J10" s="31" t="n">
        <v>1781.8725</v>
      </c>
      <c r="K10" t="inlineStr">
        <is>
          <t>2:60.6%; 5:39.4%</t>
        </is>
      </c>
      <c r="L10" t="inlineStr">
        <is>
          <t>MMM2 - Regional centre</t>
        </is>
      </c>
    </row>
    <row r="11" ht="15" customHeight="1">
      <c r="A11" t="inlineStr">
        <is>
          <t>Abbotsham</t>
        </is>
      </c>
      <c r="B11" t="inlineStr">
        <is>
          <t>TAS</t>
        </is>
      </c>
      <c r="C11" t="n">
        <v>7315</v>
      </c>
      <c r="D11" t="inlineStr">
        <is>
          <t>Delivery Area</t>
        </is>
      </c>
      <c r="F11" t="inlineStr">
        <is>
          <t>7315|TAS</t>
        </is>
      </c>
      <c r="G11" t="n">
        <v>5</v>
      </c>
      <c r="H11" t="n">
        <v>0.7382</v>
      </c>
      <c r="I11" t="n">
        <v>452.9299</v>
      </c>
      <c r="J11" s="31" t="n">
        <v>613.5895</v>
      </c>
      <c r="K11" t="inlineStr">
        <is>
          <t>5:73.8%; 4:20.6%; 3:5.6%</t>
        </is>
      </c>
      <c r="L11" t="inlineStr">
        <is>
          <t>MMM5 - Small rural town</t>
        </is>
      </c>
    </row>
    <row r="12" ht="15" customHeight="1">
      <c r="A12" t="inlineStr">
        <is>
          <t>Abeckett Street</t>
        </is>
      </c>
      <c r="B12" t="inlineStr">
        <is>
          <t>VIC</t>
        </is>
      </c>
      <c r="C12" t="n">
        <v>8006</v>
      </c>
      <c r="D12" t="inlineStr">
        <is>
          <t>Post Office Boxes</t>
        </is>
      </c>
      <c r="E12" t="inlineStr">
        <is>
          <t>PO BOXES</t>
        </is>
      </c>
      <c r="F12" t="inlineStr">
        <is>
          <t>8006|VIC</t>
        </is>
      </c>
      <c r="J12" s="31" t="n"/>
    </row>
    <row r="13" ht="15" customHeight="1">
      <c r="A13" t="inlineStr">
        <is>
          <t>Abels Bay</t>
        </is>
      </c>
      <c r="B13" t="inlineStr">
        <is>
          <t>TAS</t>
        </is>
      </c>
      <c r="C13" t="n">
        <v>7112</v>
      </c>
      <c r="D13" t="inlineStr">
        <is>
          <t>Delivery Area</t>
        </is>
      </c>
      <c r="F13" t="inlineStr">
        <is>
          <t>7112|TAS</t>
        </is>
      </c>
      <c r="G13" t="n">
        <v>5</v>
      </c>
      <c r="H13" t="n">
        <v>1</v>
      </c>
      <c r="I13" t="n">
        <v>179.2621</v>
      </c>
      <c r="J13" s="31" t="n">
        <v>179.2618</v>
      </c>
      <c r="K13" t="inlineStr">
        <is>
          <t>5:100.0%</t>
        </is>
      </c>
      <c r="L13" t="inlineStr">
        <is>
          <t>MMM5 - Small rural town</t>
        </is>
      </c>
    </row>
    <row r="14" ht="15" customHeight="1">
      <c r="A14" t="inlineStr">
        <is>
          <t>Abercorn</t>
        </is>
      </c>
      <c r="B14" t="inlineStr">
        <is>
          <t>QLD</t>
        </is>
      </c>
      <c r="C14" t="n">
        <v>4627</v>
      </c>
      <c r="D14" t="inlineStr">
        <is>
          <t>Delivery Area</t>
        </is>
      </c>
      <c r="F14" t="inlineStr">
        <is>
          <t>4627|QLD</t>
        </is>
      </c>
      <c r="G14" t="n">
        <v>6</v>
      </c>
      <c r="H14" t="n">
        <v>0.6718</v>
      </c>
      <c r="I14" t="n">
        <v>3225.5124</v>
      </c>
      <c r="J14" s="31" t="n">
        <v>4801.087</v>
      </c>
      <c r="K14" t="inlineStr">
        <is>
          <t>6:67.2%; 5:32.8%</t>
        </is>
      </c>
      <c r="L14" t="inlineStr">
        <is>
          <t>MMM6 - Remote community</t>
        </is>
      </c>
    </row>
    <row r="15" ht="15" customHeight="1">
      <c r="A15" t="inlineStr">
        <is>
          <t>Abercrombie</t>
        </is>
      </c>
      <c r="B15" t="inlineStr">
        <is>
          <t>NSW</t>
        </is>
      </c>
      <c r="C15" t="n">
        <v>2795</v>
      </c>
      <c r="D15" t="inlineStr">
        <is>
          <t>Delivery Area</t>
        </is>
      </c>
      <c r="F15" t="inlineStr">
        <is>
          <t>2795|NSW</t>
        </is>
      </c>
      <c r="G15" t="n">
        <v>5</v>
      </c>
      <c r="H15" t="n">
        <v>0.8552</v>
      </c>
      <c r="I15" t="n">
        <v>4539.0867</v>
      </c>
      <c r="J15" s="31" t="n">
        <v>5307.5248</v>
      </c>
      <c r="K15" t="inlineStr">
        <is>
          <t>5:85.5%; 3:14.5%</t>
        </is>
      </c>
      <c r="L15" t="inlineStr">
        <is>
          <t>MMM5 - Small rural town</t>
        </is>
      </c>
    </row>
    <row r="16" ht="15" customHeight="1">
      <c r="A16" t="inlineStr">
        <is>
          <t>Abercrombie River</t>
        </is>
      </c>
      <c r="B16" t="inlineStr">
        <is>
          <t>NSW</t>
        </is>
      </c>
      <c r="C16" t="n">
        <v>2795</v>
      </c>
      <c r="D16" t="inlineStr">
        <is>
          <t>Delivery Area</t>
        </is>
      </c>
      <c r="F16" t="inlineStr">
        <is>
          <t>2795|NSW</t>
        </is>
      </c>
      <c r="G16" t="n">
        <v>5</v>
      </c>
      <c r="H16" t="n">
        <v>0.8552</v>
      </c>
      <c r="I16" t="n">
        <v>4539.0867</v>
      </c>
      <c r="J16" s="31" t="n">
        <v>5307.5248</v>
      </c>
      <c r="K16" t="inlineStr">
        <is>
          <t>5:85.5%; 3:14.5%</t>
        </is>
      </c>
      <c r="L16" t="inlineStr">
        <is>
          <t>MMM5 - Small rural town</t>
        </is>
      </c>
    </row>
    <row r="17" ht="15" customHeight="1">
      <c r="A17" t="inlineStr">
        <is>
          <t>Aberdare</t>
        </is>
      </c>
      <c r="B17" t="inlineStr">
        <is>
          <t>NSW</t>
        </is>
      </c>
      <c r="C17" t="n">
        <v>2325</v>
      </c>
      <c r="D17" t="inlineStr">
        <is>
          <t>Delivery Area</t>
        </is>
      </c>
      <c r="F17" t="inlineStr">
        <is>
          <t>2325|NSW</t>
        </is>
      </c>
      <c r="G17" t="n">
        <v>5</v>
      </c>
      <c r="H17" t="n">
        <v>0.7745</v>
      </c>
      <c r="I17" t="n">
        <v>1243.1615</v>
      </c>
      <c r="J17" s="31" t="n">
        <v>1605.0648</v>
      </c>
      <c r="K17" t="inlineStr">
        <is>
          <t>5:77.5%; 3:17.1%; 2:5.4%</t>
        </is>
      </c>
      <c r="L17" t="inlineStr">
        <is>
          <t>MMM5 - Small rural town</t>
        </is>
      </c>
    </row>
    <row r="18" ht="15" customHeight="1">
      <c r="A18" t="inlineStr">
        <is>
          <t>Aberdeen</t>
        </is>
      </c>
      <c r="B18" t="inlineStr">
        <is>
          <t>NSW</t>
        </is>
      </c>
      <c r="C18" t="n">
        <v>2336</v>
      </c>
      <c r="D18" t="inlineStr">
        <is>
          <t>Delivery Area</t>
        </is>
      </c>
      <c r="E18" t="inlineStr">
        <is>
          <t>UPPER HUNTER SHIRE COUNCIL</t>
        </is>
      </c>
      <c r="F18" t="inlineStr">
        <is>
          <t>2336|NSW</t>
        </is>
      </c>
      <c r="G18" t="n">
        <v>5</v>
      </c>
      <c r="H18" t="n">
        <v>0.9947</v>
      </c>
      <c r="I18" t="n">
        <v>884.2886999999999</v>
      </c>
      <c r="J18" s="31" t="n">
        <v>888.9717000000001</v>
      </c>
      <c r="K18" t="inlineStr">
        <is>
          <t>5:99.5%; 4:0.5%</t>
        </is>
      </c>
      <c r="L18" t="inlineStr">
        <is>
          <t>MMM5 - Small rural town</t>
        </is>
      </c>
    </row>
    <row r="19" ht="15" customHeight="1">
      <c r="A19" t="inlineStr">
        <is>
          <t>Aberdeen</t>
        </is>
      </c>
      <c r="B19" t="inlineStr">
        <is>
          <t>TAS</t>
        </is>
      </c>
      <c r="C19" t="n">
        <v>7310</v>
      </c>
      <c r="D19" t="inlineStr">
        <is>
          <t>Delivery Area</t>
        </is>
      </c>
      <c r="F19" t="inlineStr">
        <is>
          <t>7310|TAS</t>
        </is>
      </c>
      <c r="G19" t="n">
        <v>5</v>
      </c>
      <c r="H19" t="n">
        <v>0.5953000000000001</v>
      </c>
      <c r="I19" t="n">
        <v>222.4577</v>
      </c>
      <c r="J19" s="31" t="n">
        <v>373.7057</v>
      </c>
      <c r="K19" t="inlineStr">
        <is>
          <t>5:59.5%; 3:40.5%</t>
        </is>
      </c>
      <c r="L19" t="inlineStr">
        <is>
          <t>MMM5 - Small rural town</t>
        </is>
      </c>
    </row>
    <row r="20" ht="15" customHeight="1">
      <c r="A20" t="inlineStr">
        <is>
          <t>Aberfeldie</t>
        </is>
      </c>
      <c r="B20" t="inlineStr">
        <is>
          <t>VIC</t>
        </is>
      </c>
      <c r="C20" t="n">
        <v>3040</v>
      </c>
      <c r="D20" t="inlineStr">
        <is>
          <t>Delivery Area</t>
        </is>
      </c>
      <c r="F20" t="inlineStr">
        <is>
          <t>3040|VIC</t>
        </is>
      </c>
      <c r="G20" t="n">
        <v>1</v>
      </c>
      <c r="H20" t="n">
        <v>1</v>
      </c>
      <c r="I20" t="n">
        <v>8.736800000000001</v>
      </c>
      <c r="J20" s="31" t="n">
        <v>8.7364</v>
      </c>
      <c r="K20" t="inlineStr">
        <is>
          <t>1:100.0%</t>
        </is>
      </c>
      <c r="L20" t="inlineStr">
        <is>
          <t>MMM1 - Metropolitan area</t>
        </is>
      </c>
    </row>
    <row r="21" ht="15" customHeight="1">
      <c r="A21" t="inlineStr">
        <is>
          <t>Aberfeldy</t>
        </is>
      </c>
      <c r="B21" t="inlineStr">
        <is>
          <t>VIC</t>
        </is>
      </c>
      <c r="C21" t="n">
        <v>3825</v>
      </c>
      <c r="D21" t="inlineStr">
        <is>
          <t>Delivery Area</t>
        </is>
      </c>
      <c r="F21" t="inlineStr">
        <is>
          <t>3825|VIC</t>
        </is>
      </c>
      <c r="G21" t="n">
        <v>5</v>
      </c>
      <c r="H21" t="n">
        <v>0.8417</v>
      </c>
      <c r="I21" t="n">
        <v>1575.6846</v>
      </c>
      <c r="J21" s="31" t="n">
        <v>1871.9394</v>
      </c>
      <c r="K21" t="inlineStr">
        <is>
          <t>5:84.2%; 3:15.8%</t>
        </is>
      </c>
      <c r="L21" t="inlineStr">
        <is>
          <t>MMM5 - Small rural town</t>
        </is>
      </c>
    </row>
    <row r="22" ht="15" customHeight="1">
      <c r="A22" t="inlineStr">
        <is>
          <t>Aberfoyle</t>
        </is>
      </c>
      <c r="B22" t="inlineStr">
        <is>
          <t>NSW</t>
        </is>
      </c>
      <c r="C22" t="n">
        <v>2350</v>
      </c>
      <c r="D22" t="inlineStr">
        <is>
          <t>Delivery Area</t>
        </is>
      </c>
      <c r="F22" t="inlineStr">
        <is>
          <t>2350|NSW</t>
        </is>
      </c>
      <c r="G22" t="n">
        <v>5</v>
      </c>
      <c r="H22" t="n">
        <v>0.8826000000000001</v>
      </c>
      <c r="I22" t="n">
        <v>4009.7148</v>
      </c>
      <c r="J22" s="31" t="n">
        <v>4543.2274</v>
      </c>
      <c r="K22" t="inlineStr">
        <is>
          <t>5:88.3%; 3:11.7%</t>
        </is>
      </c>
      <c r="L22" t="inlineStr">
        <is>
          <t>MMM5 - Small rural town</t>
        </is>
      </c>
    </row>
    <row r="23" ht="15" customHeight="1">
      <c r="A23" t="inlineStr">
        <is>
          <t>Aberfoyle Park</t>
        </is>
      </c>
      <c r="B23" t="inlineStr">
        <is>
          <t>SA</t>
        </is>
      </c>
      <c r="C23" t="n">
        <v>5159</v>
      </c>
      <c r="D23" t="inlineStr">
        <is>
          <t>Delivery Area</t>
        </is>
      </c>
      <c r="F23" t="inlineStr">
        <is>
          <t>5159|SA</t>
        </is>
      </c>
      <c r="G23" t="n">
        <v>1</v>
      </c>
      <c r="H23" t="n">
        <v>1</v>
      </c>
      <c r="I23" t="n">
        <v>37.4229</v>
      </c>
      <c r="J23" s="31" t="n">
        <v>37.4231</v>
      </c>
      <c r="K23" t="inlineStr">
        <is>
          <t>1:100.0%</t>
        </is>
      </c>
      <c r="L23" t="inlineStr">
        <is>
          <t>MMM1 - Metropolitan area</t>
        </is>
      </c>
    </row>
    <row r="24" ht="15" customHeight="1">
      <c r="A24" t="inlineStr">
        <is>
          <t>Aberglasslyn</t>
        </is>
      </c>
      <c r="B24" t="inlineStr">
        <is>
          <t>NSW</t>
        </is>
      </c>
      <c r="C24" t="n">
        <v>2320</v>
      </c>
      <c r="D24" t="inlineStr">
        <is>
          <t>Delivery Area</t>
        </is>
      </c>
      <c r="F24" t="inlineStr">
        <is>
          <t>2320|NSW</t>
        </is>
      </c>
      <c r="G24" t="n">
        <v>2</v>
      </c>
      <c r="H24" t="n">
        <v>0.4051</v>
      </c>
      <c r="I24" t="n">
        <v>163.6091</v>
      </c>
      <c r="J24" s="31" t="n">
        <v>403.8742</v>
      </c>
      <c r="K24" t="inlineStr">
        <is>
          <t>2:40.5%; 3:28.4%; 1:21.1%; 5:10.0%</t>
        </is>
      </c>
      <c r="L24" t="inlineStr">
        <is>
          <t>MMM2 - Regional centre</t>
        </is>
      </c>
    </row>
    <row r="25" ht="15" customHeight="1">
      <c r="A25" t="inlineStr">
        <is>
          <t>Abergowrie</t>
        </is>
      </c>
      <c r="B25" t="inlineStr">
        <is>
          <t>QLD</t>
        </is>
      </c>
      <c r="C25" t="n">
        <v>4850</v>
      </c>
      <c r="D25" t="inlineStr">
        <is>
          <t>Delivery Area</t>
        </is>
      </c>
      <c r="F25" t="inlineStr">
        <is>
          <t>4850|QLD</t>
        </is>
      </c>
      <c r="G25" t="n">
        <v>6</v>
      </c>
      <c r="H25" t="n">
        <v>0.8757</v>
      </c>
      <c r="I25" t="n">
        <v>6466.0433</v>
      </c>
      <c r="J25" s="31" t="n">
        <v>7383.9733</v>
      </c>
      <c r="K25" t="inlineStr">
        <is>
          <t>6:87.6%; 5:12.4%</t>
        </is>
      </c>
      <c r="L25" t="inlineStr">
        <is>
          <t>MMM6 - Remote community</t>
        </is>
      </c>
    </row>
    <row r="26" ht="15" customHeight="1">
      <c r="A26" t="inlineStr">
        <is>
          <t>Abermain</t>
        </is>
      </c>
      <c r="B26" t="inlineStr">
        <is>
          <t>NSW</t>
        </is>
      </c>
      <c r="C26" t="n">
        <v>2326</v>
      </c>
      <c r="D26" t="inlineStr">
        <is>
          <t>Delivery Area</t>
        </is>
      </c>
      <c r="F26" t="inlineStr">
        <is>
          <t>2326|NSW</t>
        </is>
      </c>
      <c r="G26" t="n">
        <v>2</v>
      </c>
      <c r="H26" t="n">
        <v>0.701</v>
      </c>
      <c r="I26" t="n">
        <v>56.7154</v>
      </c>
      <c r="J26" s="31" t="n">
        <v>80.9068</v>
      </c>
      <c r="K26" t="inlineStr">
        <is>
          <t>2:70.1%; 1:29.9%</t>
        </is>
      </c>
      <c r="L26" t="inlineStr">
        <is>
          <t>MMM2 - Regional centre</t>
        </is>
      </c>
    </row>
    <row r="27" ht="15" customHeight="1">
      <c r="A27" t="inlineStr">
        <is>
          <t>Abernethy</t>
        </is>
      </c>
      <c r="B27" t="inlineStr">
        <is>
          <t>NSW</t>
        </is>
      </c>
      <c r="C27" t="n">
        <v>2325</v>
      </c>
      <c r="D27" t="inlineStr">
        <is>
          <t>Delivery Area</t>
        </is>
      </c>
      <c r="F27" t="inlineStr">
        <is>
          <t>2325|NSW</t>
        </is>
      </c>
      <c r="G27" t="n">
        <v>5</v>
      </c>
      <c r="H27" t="n">
        <v>0.7745</v>
      </c>
      <c r="I27" t="n">
        <v>1243.1615</v>
      </c>
      <c r="J27" s="31" t="n">
        <v>1605.0648</v>
      </c>
      <c r="K27" t="inlineStr">
        <is>
          <t>5:77.5%; 3:17.1%; 2:5.4%</t>
        </is>
      </c>
      <c r="L27" t="inlineStr">
        <is>
          <t>MMM5 - Small rural town</t>
        </is>
      </c>
    </row>
    <row r="28" ht="15" customHeight="1">
      <c r="A28" t="inlineStr">
        <is>
          <t>Abingdon Downs</t>
        </is>
      </c>
      <c r="B28" t="inlineStr">
        <is>
          <t>QLD</t>
        </is>
      </c>
      <c r="C28" t="n">
        <v>4892</v>
      </c>
      <c r="D28" t="inlineStr">
        <is>
          <t>Delivery Area</t>
        </is>
      </c>
      <c r="F28" t="inlineStr">
        <is>
          <t>4892|QLD</t>
        </is>
      </c>
      <c r="G28" t="n">
        <v>7</v>
      </c>
      <c r="H28" t="n">
        <v>1</v>
      </c>
      <c r="I28" t="n">
        <v>143377.1253</v>
      </c>
      <c r="J28" s="31" t="n">
        <v>143377.1258</v>
      </c>
      <c r="K28" t="inlineStr">
        <is>
          <t>7:100.0%</t>
        </is>
      </c>
      <c r="L28" t="inlineStr">
        <is>
          <t>MMM7 - Very remote community</t>
        </is>
      </c>
    </row>
    <row r="29" ht="15" customHeight="1">
      <c r="A29" t="inlineStr">
        <is>
          <t>Abington</t>
        </is>
      </c>
      <c r="B29" t="inlineStr">
        <is>
          <t>NSW</t>
        </is>
      </c>
      <c r="C29" t="n">
        <v>2350</v>
      </c>
      <c r="D29" t="inlineStr">
        <is>
          <t>Delivery Area</t>
        </is>
      </c>
      <c r="F29" t="inlineStr">
        <is>
          <t>2350|NSW</t>
        </is>
      </c>
      <c r="G29" t="n">
        <v>5</v>
      </c>
      <c r="H29" t="n">
        <v>0.8826000000000001</v>
      </c>
      <c r="I29" t="n">
        <v>4009.7148</v>
      </c>
      <c r="J29" s="31" t="n">
        <v>4543.2274</v>
      </c>
      <c r="K29" t="inlineStr">
        <is>
          <t>5:88.3%; 3:11.7%</t>
        </is>
      </c>
      <c r="L29" t="inlineStr">
        <is>
          <t>MMM5 - Small rural town</t>
        </is>
      </c>
    </row>
    <row r="30" ht="15" customHeight="1">
      <c r="A30" t="inlineStr">
        <is>
          <t>Abington</t>
        </is>
      </c>
      <c r="B30" t="inlineStr">
        <is>
          <t>QLD</t>
        </is>
      </c>
      <c r="C30" t="n">
        <v>4660</v>
      </c>
      <c r="D30" t="inlineStr">
        <is>
          <t>Delivery Area</t>
        </is>
      </c>
      <c r="F30" t="inlineStr">
        <is>
          <t>4660|QLD</t>
        </is>
      </c>
      <c r="G30" t="n">
        <v>5</v>
      </c>
      <c r="H30" t="n">
        <v>1</v>
      </c>
      <c r="I30" t="n">
        <v>1489.8302</v>
      </c>
      <c r="J30" s="31" t="n">
        <v>1489.8297</v>
      </c>
      <c r="K30" t="inlineStr">
        <is>
          <t>5:100.0%</t>
        </is>
      </c>
      <c r="L30" t="inlineStr">
        <is>
          <t>MMM5 - Small rural town</t>
        </is>
      </c>
    </row>
    <row r="31" ht="15" customHeight="1">
      <c r="A31" t="inlineStr">
        <is>
          <t>Abminga Station</t>
        </is>
      </c>
      <c r="B31" t="inlineStr">
        <is>
          <t>SA</t>
        </is>
      </c>
      <c r="C31" t="n">
        <v>5440</v>
      </c>
      <c r="D31" t="inlineStr">
        <is>
          <t>Delivery Area</t>
        </is>
      </c>
      <c r="F31" t="inlineStr">
        <is>
          <t>5440|SA</t>
        </is>
      </c>
      <c r="G31" t="n">
        <v>6</v>
      </c>
      <c r="H31" t="n">
        <v>0.5760999999999999</v>
      </c>
      <c r="I31" t="n">
        <v>28960.2144</v>
      </c>
      <c r="J31" s="31" t="n">
        <v>50272.1189</v>
      </c>
      <c r="K31" t="inlineStr">
        <is>
          <t>6:57.6%; 7:41.6%; 5:0.8%</t>
        </is>
      </c>
      <c r="L31" t="inlineStr">
        <is>
          <t>MMM6 - Remote community</t>
        </is>
      </c>
    </row>
    <row r="32" ht="15" customHeight="1">
      <c r="A32" t="inlineStr">
        <is>
          <t>Acacia Creek</t>
        </is>
      </c>
      <c r="B32" t="inlineStr">
        <is>
          <t>NSW</t>
        </is>
      </c>
      <c r="C32" t="n">
        <v>2476</v>
      </c>
      <c r="D32" t="inlineStr">
        <is>
          <t>Delivery Area</t>
        </is>
      </c>
      <c r="F32" t="inlineStr">
        <is>
          <t>2476|NSW</t>
        </is>
      </c>
      <c r="G32" t="n">
        <v>5</v>
      </c>
      <c r="H32" t="n">
        <v>1</v>
      </c>
      <c r="I32" t="n">
        <v>805.3353</v>
      </c>
      <c r="J32" s="31" t="n">
        <v>805.3354</v>
      </c>
      <c r="K32" t="inlineStr">
        <is>
          <t>5:100.0%</t>
        </is>
      </c>
      <c r="L32" t="inlineStr">
        <is>
          <t>MMM5 - Small rural town</t>
        </is>
      </c>
    </row>
    <row r="33" ht="15" customHeight="1">
      <c r="A33" t="inlineStr">
        <is>
          <t>Acacia Gardens</t>
        </is>
      </c>
      <c r="B33" t="inlineStr">
        <is>
          <t>NSW</t>
        </is>
      </c>
      <c r="C33" t="n">
        <v>2763</v>
      </c>
      <c r="D33" t="inlineStr">
        <is>
          <t>Delivery Area</t>
        </is>
      </c>
      <c r="F33" t="inlineStr">
        <is>
          <t>2763|NSW</t>
        </is>
      </c>
      <c r="G33" t="n">
        <v>1</v>
      </c>
      <c r="H33" t="n">
        <v>1</v>
      </c>
      <c r="I33" t="n">
        <v>13.016</v>
      </c>
      <c r="J33" s="31" t="n">
        <v>13.0157</v>
      </c>
      <c r="K33" t="inlineStr">
        <is>
          <t>1:100.0%</t>
        </is>
      </c>
      <c r="L33" t="inlineStr">
        <is>
          <t>MMM1 - Metropolitan area</t>
        </is>
      </c>
    </row>
    <row r="34" ht="15" customHeight="1">
      <c r="A34" t="inlineStr">
        <is>
          <t>Acacia Hills</t>
        </is>
      </c>
      <c r="B34" t="inlineStr">
        <is>
          <t>NT</t>
        </is>
      </c>
      <c r="C34" t="n">
        <v>822</v>
      </c>
      <c r="D34" t="inlineStr">
        <is>
          <t>Delivery Area</t>
        </is>
      </c>
      <c r="F34" t="inlineStr">
        <is>
          <t>822|NT</t>
        </is>
      </c>
      <c r="G34" t="n">
        <v>7</v>
      </c>
      <c r="H34" t="n">
        <v>0.6977</v>
      </c>
      <c r="I34" t="n">
        <v>105190.3322</v>
      </c>
      <c r="J34" s="31" t="n">
        <v>150775.803</v>
      </c>
      <c r="K34" t="inlineStr">
        <is>
          <t>7:69.8%; 6:28.8%; 5:1.2%; 2:0.2%</t>
        </is>
      </c>
      <c r="L34" t="inlineStr">
        <is>
          <t>MMM7 - Very remote community</t>
        </is>
      </c>
    </row>
    <row r="35" ht="15" customHeight="1">
      <c r="A35" t="inlineStr">
        <is>
          <t>Acacia Hills</t>
        </is>
      </c>
      <c r="B35" t="inlineStr">
        <is>
          <t>TAS</t>
        </is>
      </c>
      <c r="C35" t="n">
        <v>7306</v>
      </c>
      <c r="D35" t="inlineStr">
        <is>
          <t>Delivery Area</t>
        </is>
      </c>
      <c r="F35" t="inlineStr">
        <is>
          <t>7306|TAS</t>
        </is>
      </c>
      <c r="G35" t="n">
        <v>5</v>
      </c>
      <c r="H35" t="n">
        <v>0.6974</v>
      </c>
      <c r="I35" t="n">
        <v>1076.3682</v>
      </c>
      <c r="J35" s="31" t="n">
        <v>1543.5003</v>
      </c>
      <c r="K35" t="inlineStr">
        <is>
          <t>5:69.7%; 6:24.7%; 3:5.5%</t>
        </is>
      </c>
      <c r="L35" t="inlineStr">
        <is>
          <t>MMM5 - Small rural town</t>
        </is>
      </c>
    </row>
    <row r="36" ht="15" customHeight="1">
      <c r="A36" t="inlineStr">
        <is>
          <t>Acacia Ridge</t>
        </is>
      </c>
      <c r="B36" t="inlineStr">
        <is>
          <t>QLD</t>
        </is>
      </c>
      <c r="C36" t="n">
        <v>4110</v>
      </c>
      <c r="D36" t="inlineStr">
        <is>
          <t>Delivery Area</t>
        </is>
      </c>
      <c r="F36" t="inlineStr">
        <is>
          <t>4110|QLD</t>
        </is>
      </c>
      <c r="G36" t="n">
        <v>1</v>
      </c>
      <c r="H36" t="n">
        <v>1</v>
      </c>
      <c r="I36" t="n">
        <v>34.8171</v>
      </c>
      <c r="J36" s="31" t="n">
        <v>34.8175</v>
      </c>
      <c r="K36" t="inlineStr">
        <is>
          <t>1:100.0%</t>
        </is>
      </c>
      <c r="L36" t="inlineStr">
        <is>
          <t>MMM1 - Metropolitan area</t>
        </is>
      </c>
    </row>
    <row r="37" ht="15" customHeight="1">
      <c r="A37" t="inlineStr">
        <is>
          <t>Acheron</t>
        </is>
      </c>
      <c r="B37" t="inlineStr">
        <is>
          <t>VIC</t>
        </is>
      </c>
      <c r="C37" t="n">
        <v>3714</v>
      </c>
      <c r="D37" t="inlineStr">
        <is>
          <t>Delivery Area</t>
        </is>
      </c>
      <c r="F37" t="inlineStr">
        <is>
          <t>3714|VIC</t>
        </is>
      </c>
      <c r="G37" t="n">
        <v>5</v>
      </c>
      <c r="H37" t="n">
        <v>1</v>
      </c>
      <c r="I37" t="n">
        <v>618.0044</v>
      </c>
      <c r="J37" s="31" t="n">
        <v>618.0037</v>
      </c>
      <c r="K37" t="inlineStr">
        <is>
          <t>5:100.0%</t>
        </is>
      </c>
      <c r="L37" t="inlineStr">
        <is>
          <t>MMM5 - Small rural town</t>
        </is>
      </c>
    </row>
    <row r="38" ht="15" customHeight="1">
      <c r="A38" t="inlineStr">
        <is>
          <t>Acland</t>
        </is>
      </c>
      <c r="B38" t="inlineStr">
        <is>
          <t>QLD</t>
        </is>
      </c>
      <c r="C38" t="n">
        <v>4401</v>
      </c>
      <c r="D38" t="inlineStr">
        <is>
          <t>Delivery Area</t>
        </is>
      </c>
      <c r="F38" t="inlineStr">
        <is>
          <t>4401|QLD</t>
        </is>
      </c>
      <c r="G38" t="n">
        <v>5</v>
      </c>
      <c r="H38" t="n">
        <v>0.8789</v>
      </c>
      <c r="I38" t="n">
        <v>577.7043</v>
      </c>
      <c r="J38" s="31" t="n">
        <v>657.2754</v>
      </c>
      <c r="K38" t="inlineStr">
        <is>
          <t>5:87.9%; 2:12.1%</t>
        </is>
      </c>
      <c r="L38" t="inlineStr">
        <is>
          <t>MMM5 - Small rural town</t>
        </is>
      </c>
    </row>
    <row r="39" ht="15" customHeight="1">
      <c r="A39" t="inlineStr">
        <is>
          <t>Acton</t>
        </is>
      </c>
      <c r="B39" t="inlineStr">
        <is>
          <t>ACT</t>
        </is>
      </c>
      <c r="C39" t="n">
        <v>2601</v>
      </c>
      <c r="D39" t="inlineStr">
        <is>
          <t>Delivery Area</t>
        </is>
      </c>
      <c r="F39" t="inlineStr">
        <is>
          <t>2601|ACT</t>
        </is>
      </c>
      <c r="G39" t="n">
        <v>1</v>
      </c>
      <c r="H39" t="n">
        <v>1</v>
      </c>
      <c r="I39" t="n">
        <v>15.2333</v>
      </c>
      <c r="J39" s="31" t="n">
        <v>15.233</v>
      </c>
      <c r="K39" t="inlineStr">
        <is>
          <t>1:100.0%</t>
        </is>
      </c>
      <c r="L39" t="inlineStr">
        <is>
          <t>MMM1 - Metropolitan area</t>
        </is>
      </c>
    </row>
    <row r="40" ht="15" customHeight="1">
      <c r="A40" t="inlineStr">
        <is>
          <t>Acton</t>
        </is>
      </c>
      <c r="B40" t="inlineStr">
        <is>
          <t>TAS</t>
        </is>
      </c>
      <c r="C40" t="n">
        <v>7320</v>
      </c>
      <c r="D40" t="inlineStr">
        <is>
          <t>Delivery Area</t>
        </is>
      </c>
      <c r="E40" t="inlineStr">
        <is>
          <t>BURNIE</t>
        </is>
      </c>
      <c r="F40" t="inlineStr">
        <is>
          <t>7320|TAS</t>
        </is>
      </c>
      <c r="G40" t="n">
        <v>3</v>
      </c>
      <c r="H40" t="n">
        <v>1</v>
      </c>
      <c r="I40" t="n">
        <v>32.293</v>
      </c>
      <c r="J40" s="31" t="n">
        <v>32.2926</v>
      </c>
      <c r="K40" t="inlineStr">
        <is>
          <t>3:100.0%</t>
        </is>
      </c>
      <c r="L40" t="inlineStr">
        <is>
          <t>MMM3 - Large rural town</t>
        </is>
      </c>
    </row>
    <row r="41" ht="15" customHeight="1">
      <c r="A41" t="inlineStr">
        <is>
          <t>Acton Park</t>
        </is>
      </c>
      <c r="B41" t="inlineStr">
        <is>
          <t>WA</t>
        </is>
      </c>
      <c r="C41" t="n">
        <v>6280</v>
      </c>
      <c r="D41" t="inlineStr">
        <is>
          <t>Delivery Area</t>
        </is>
      </c>
      <c r="F41" t="inlineStr">
        <is>
          <t>6280|WA</t>
        </is>
      </c>
      <c r="G41" t="n">
        <v>3</v>
      </c>
      <c r="H41" t="n">
        <v>0.5894</v>
      </c>
      <c r="I41" t="n">
        <v>513.8312</v>
      </c>
      <c r="J41" s="31" t="n">
        <v>871.7295</v>
      </c>
      <c r="K41" t="inlineStr">
        <is>
          <t>3:58.9%; 5:35.4%; 2:5.6%</t>
        </is>
      </c>
      <c r="L41" t="inlineStr">
        <is>
          <t>MMM3 - Large rural town</t>
        </is>
      </c>
    </row>
    <row r="42" ht="15" customHeight="1">
      <c r="A42" t="inlineStr">
        <is>
          <t>Acton Park</t>
        </is>
      </c>
      <c r="B42" t="inlineStr">
        <is>
          <t>TAS</t>
        </is>
      </c>
      <c r="C42" t="n">
        <v>7170</v>
      </c>
      <c r="D42" t="inlineStr">
        <is>
          <t>Delivery Area</t>
        </is>
      </c>
      <c r="F42" t="inlineStr">
        <is>
          <t>7170|TAS</t>
        </is>
      </c>
      <c r="G42" t="n">
        <v>2</v>
      </c>
      <c r="H42" t="n">
        <v>1</v>
      </c>
      <c r="I42" t="n">
        <v>93.1651</v>
      </c>
      <c r="J42" s="31" t="n">
        <v>93.1647</v>
      </c>
      <c r="K42" t="inlineStr">
        <is>
          <t>2:100.0%</t>
        </is>
      </c>
      <c r="L42" t="inlineStr">
        <is>
          <t>MMM2 - Regional centre</t>
        </is>
      </c>
    </row>
    <row r="43" ht="15" customHeight="1">
      <c r="A43" t="inlineStr">
        <is>
          <t>Ada</t>
        </is>
      </c>
      <c r="B43" t="inlineStr">
        <is>
          <t>VIC</t>
        </is>
      </c>
      <c r="C43" t="n">
        <v>3833</v>
      </c>
      <c r="D43" t="inlineStr">
        <is>
          <t>Delivery Area</t>
        </is>
      </c>
      <c r="F43" t="inlineStr">
        <is>
          <t>3833|VIC</t>
        </is>
      </c>
      <c r="G43" t="n">
        <v>5</v>
      </c>
      <c r="H43" t="n">
        <v>1</v>
      </c>
      <c r="I43" t="n">
        <v>931.5573000000001</v>
      </c>
      <c r="J43" s="31" t="n">
        <v>931.5574</v>
      </c>
      <c r="K43" t="inlineStr">
        <is>
          <t>5:100.0%</t>
        </is>
      </c>
      <c r="L43" t="inlineStr">
        <is>
          <t>MMM5 - Small rural town</t>
        </is>
      </c>
    </row>
    <row r="44" ht="15" customHeight="1">
      <c r="A44" t="inlineStr">
        <is>
          <t>Adaminaby</t>
        </is>
      </c>
      <c r="B44" t="inlineStr">
        <is>
          <t>NSW</t>
        </is>
      </c>
      <c r="C44" t="n">
        <v>2629</v>
      </c>
      <c r="D44" t="inlineStr">
        <is>
          <t>Delivery Area</t>
        </is>
      </c>
      <c r="F44" t="inlineStr">
        <is>
          <t>2629|NSW</t>
        </is>
      </c>
      <c r="G44" t="n">
        <v>5</v>
      </c>
      <c r="H44" t="n">
        <v>1</v>
      </c>
      <c r="I44" t="n">
        <v>2054.5143</v>
      </c>
      <c r="J44" s="31" t="n">
        <v>2054.5144</v>
      </c>
      <c r="K44" t="inlineStr">
        <is>
          <t>5:100.0%</t>
        </is>
      </c>
      <c r="L44" t="inlineStr">
        <is>
          <t>MMM5 - Small rural town</t>
        </is>
      </c>
    </row>
    <row r="45" ht="15" customHeight="1">
      <c r="A45" t="inlineStr">
        <is>
          <t>Adams Estate</t>
        </is>
      </c>
      <c r="B45" t="inlineStr">
        <is>
          <t>VIC</t>
        </is>
      </c>
      <c r="C45" t="n">
        <v>3984</v>
      </c>
      <c r="D45" t="inlineStr">
        <is>
          <t>Delivery Area</t>
        </is>
      </c>
      <c r="F45" t="inlineStr">
        <is>
          <t>3984|VIC</t>
        </is>
      </c>
      <c r="G45" t="n">
        <v>5</v>
      </c>
      <c r="H45" t="n">
        <v>1</v>
      </c>
      <c r="I45" t="n">
        <v>235.0487</v>
      </c>
      <c r="J45" s="31" t="n">
        <v>235.0488</v>
      </c>
      <c r="K45" t="inlineStr">
        <is>
          <t>5:100.0%</t>
        </is>
      </c>
      <c r="L45" t="inlineStr">
        <is>
          <t>MMM5 - Small rural town</t>
        </is>
      </c>
    </row>
    <row r="46" ht="15" customHeight="1">
      <c r="A46" t="inlineStr">
        <is>
          <t>Adamstown</t>
        </is>
      </c>
      <c r="B46" t="inlineStr">
        <is>
          <t>NSW</t>
        </is>
      </c>
      <c r="C46" t="n">
        <v>2289</v>
      </c>
      <c r="D46" t="inlineStr">
        <is>
          <t>Delivery Area</t>
        </is>
      </c>
      <c r="F46" t="inlineStr">
        <is>
          <t>2289|NSW</t>
        </is>
      </c>
      <c r="G46" t="n">
        <v>1</v>
      </c>
      <c r="H46" t="n">
        <v>1</v>
      </c>
      <c r="I46" t="n">
        <v>11.4128</v>
      </c>
      <c r="J46" s="31" t="n">
        <v>11.413</v>
      </c>
      <c r="K46" t="inlineStr">
        <is>
          <t>1:100.0%</t>
        </is>
      </c>
      <c r="L46" t="inlineStr">
        <is>
          <t>MMM1 - Metropolitan area</t>
        </is>
      </c>
    </row>
    <row r="47" ht="15" customHeight="1">
      <c r="A47" t="inlineStr">
        <is>
          <t>Adamstown Heights</t>
        </is>
      </c>
      <c r="B47" t="inlineStr">
        <is>
          <t>NSW</t>
        </is>
      </c>
      <c r="C47" t="n">
        <v>2289</v>
      </c>
      <c r="D47" t="inlineStr">
        <is>
          <t>Delivery Area</t>
        </is>
      </c>
      <c r="F47" t="inlineStr">
        <is>
          <t>2289|NSW</t>
        </is>
      </c>
      <c r="G47" t="n">
        <v>1</v>
      </c>
      <c r="H47" t="n">
        <v>1</v>
      </c>
      <c r="I47" t="n">
        <v>11.4128</v>
      </c>
      <c r="J47" s="31" t="n">
        <v>11.413</v>
      </c>
      <c r="K47" t="inlineStr">
        <is>
          <t>1:100.0%</t>
        </is>
      </c>
      <c r="L47" t="inlineStr">
        <is>
          <t>MMM1 - Metropolitan area</t>
        </is>
      </c>
    </row>
    <row r="48" ht="15" customHeight="1">
      <c r="A48" t="inlineStr">
        <is>
          <t>Adamsvale</t>
        </is>
      </c>
      <c r="B48" t="inlineStr">
        <is>
          <t>WA</t>
        </is>
      </c>
      <c r="C48" t="n">
        <v>6375</v>
      </c>
      <c r="D48" t="inlineStr">
        <is>
          <t>Delivery Area</t>
        </is>
      </c>
      <c r="F48" t="inlineStr">
        <is>
          <t>6375|WA</t>
        </is>
      </c>
      <c r="G48" t="n">
        <v>6</v>
      </c>
      <c r="H48" t="n">
        <v>1</v>
      </c>
      <c r="I48" t="n">
        <v>1708.1359</v>
      </c>
      <c r="J48" s="31" t="n">
        <v>1708.1363</v>
      </c>
      <c r="K48" t="inlineStr">
        <is>
          <t>6:100.0%</t>
        </is>
      </c>
      <c r="L48" t="inlineStr">
        <is>
          <t>MMM6 - Remote community</t>
        </is>
      </c>
    </row>
    <row r="49" ht="15" customHeight="1">
      <c r="A49" t="inlineStr">
        <is>
          <t>Adare</t>
        </is>
      </c>
      <c r="B49" t="inlineStr">
        <is>
          <t>QLD</t>
        </is>
      </c>
      <c r="C49" t="n">
        <v>4343</v>
      </c>
      <c r="D49" t="inlineStr">
        <is>
          <t>Delivery Area</t>
        </is>
      </c>
      <c r="F49" t="inlineStr">
        <is>
          <t>4343|QLD</t>
        </is>
      </c>
      <c r="G49" t="n">
        <v>5</v>
      </c>
      <c r="H49" t="n">
        <v>0.8033</v>
      </c>
      <c r="I49" t="n">
        <v>690.4192</v>
      </c>
      <c r="J49" s="31" t="n">
        <v>859.436</v>
      </c>
      <c r="K49" t="inlineStr">
        <is>
          <t>5:80.3%; 4:19.7%</t>
        </is>
      </c>
      <c r="L49" t="inlineStr">
        <is>
          <t>MMM5 - Small rural town</t>
        </is>
      </c>
    </row>
    <row r="50" ht="15" customHeight="1">
      <c r="A50" t="inlineStr">
        <is>
          <t>Adavale</t>
        </is>
      </c>
      <c r="B50" t="inlineStr">
        <is>
          <t>QLD</t>
        </is>
      </c>
      <c r="C50" t="n">
        <v>4474</v>
      </c>
      <c r="D50" t="inlineStr">
        <is>
          <t>Delivery Area</t>
        </is>
      </c>
      <c r="F50" t="inlineStr">
        <is>
          <t>4474|QLD</t>
        </is>
      </c>
      <c r="G50" t="n">
        <v>7</v>
      </c>
      <c r="H50" t="n">
        <v>1</v>
      </c>
      <c r="I50" t="n">
        <v>21354.7571</v>
      </c>
      <c r="J50" s="31" t="n">
        <v>21354.7571</v>
      </c>
      <c r="K50" t="inlineStr">
        <is>
          <t>7:100.0%</t>
        </is>
      </c>
      <c r="L50" t="inlineStr">
        <is>
          <t>MMM7 - Very remote community</t>
        </is>
      </c>
    </row>
    <row r="51" ht="15" customHeight="1">
      <c r="A51" t="inlineStr">
        <is>
          <t>Addington</t>
        </is>
      </c>
      <c r="B51" t="inlineStr">
        <is>
          <t>VIC</t>
        </is>
      </c>
      <c r="C51" t="n">
        <v>3352</v>
      </c>
      <c r="D51" t="inlineStr">
        <is>
          <t>Delivery Area</t>
        </is>
      </c>
      <c r="F51" t="inlineStr">
        <is>
          <t>3352|VIC</t>
        </is>
      </c>
      <c r="G51" t="n">
        <v>2</v>
      </c>
      <c r="H51" t="n">
        <v>0.5508</v>
      </c>
      <c r="I51" t="n">
        <v>1057.4463</v>
      </c>
      <c r="J51" s="31" t="n">
        <v>1919.9313</v>
      </c>
      <c r="K51" t="inlineStr">
        <is>
          <t>2:55.1%; 5:44.9%</t>
        </is>
      </c>
      <c r="L51" t="inlineStr">
        <is>
          <t>MMM2 - Regional centre</t>
        </is>
      </c>
    </row>
    <row r="52" ht="15" customHeight="1">
      <c r="A52" t="inlineStr">
        <is>
          <t>Adelaide</t>
        </is>
      </c>
      <c r="B52" t="inlineStr">
        <is>
          <t>SA</t>
        </is>
      </c>
      <c r="C52" t="n">
        <v>5000</v>
      </c>
      <c r="D52" t="inlineStr">
        <is>
          <t>Delivery Area</t>
        </is>
      </c>
      <c r="F52" t="inlineStr">
        <is>
          <t>5000|SA</t>
        </is>
      </c>
      <c r="G52" t="n">
        <v>1</v>
      </c>
      <c r="H52" t="n">
        <v>1</v>
      </c>
      <c r="I52" t="n">
        <v>10.4818</v>
      </c>
      <c r="J52" s="31" t="n">
        <v>10.4824</v>
      </c>
      <c r="K52" t="inlineStr">
        <is>
          <t>1:100.0%</t>
        </is>
      </c>
      <c r="L52" t="inlineStr">
        <is>
          <t>MMM1 - Metropolitan area</t>
        </is>
      </c>
    </row>
    <row r="53" ht="15" customHeight="1">
      <c r="A53" t="inlineStr">
        <is>
          <t>Adelaide</t>
        </is>
      </c>
      <c r="B53" t="inlineStr">
        <is>
          <t>SA</t>
        </is>
      </c>
      <c r="C53" t="n">
        <v>5001</v>
      </c>
      <c r="D53" t="inlineStr">
        <is>
          <t>Post Office Boxes</t>
        </is>
      </c>
      <c r="E53" t="inlineStr">
        <is>
          <t>GPO BOXES &amp; BAGS</t>
        </is>
      </c>
      <c r="F53" t="inlineStr">
        <is>
          <t>5001|SA</t>
        </is>
      </c>
      <c r="J53" s="31" t="n"/>
    </row>
    <row r="54" ht="15" customHeight="1">
      <c r="A54" t="inlineStr">
        <is>
          <t>Adelaide</t>
        </is>
      </c>
      <c r="B54" t="inlineStr">
        <is>
          <t>SA</t>
        </is>
      </c>
      <c r="C54" t="n">
        <v>5800</v>
      </c>
      <c r="D54" t="inlineStr">
        <is>
          <t>LVR</t>
        </is>
      </c>
      <c r="F54" t="inlineStr">
        <is>
          <t>5800|SA</t>
        </is>
      </c>
      <c r="J54" s="31" t="n"/>
    </row>
    <row r="55" ht="15" customHeight="1">
      <c r="A55" t="inlineStr">
        <is>
          <t>Adelaide</t>
        </is>
      </c>
      <c r="B55" t="inlineStr">
        <is>
          <t>SA</t>
        </is>
      </c>
      <c r="C55" t="n">
        <v>5801</v>
      </c>
      <c r="D55" t="inlineStr">
        <is>
          <t>Post Office Boxes</t>
        </is>
      </c>
      <c r="E55" t="inlineStr">
        <is>
          <t>PO BAGS</t>
        </is>
      </c>
      <c r="F55" t="inlineStr">
        <is>
          <t>5801|SA</t>
        </is>
      </c>
      <c r="J55" s="31" t="n"/>
    </row>
    <row r="56" ht="15" customHeight="1">
      <c r="A56" t="inlineStr">
        <is>
          <t>Adelaide</t>
        </is>
      </c>
      <c r="B56" t="inlineStr">
        <is>
          <t>SA</t>
        </is>
      </c>
      <c r="C56" t="n">
        <v>5810</v>
      </c>
      <c r="D56" t="inlineStr">
        <is>
          <t>LVR</t>
        </is>
      </c>
      <c r="F56" t="inlineStr">
        <is>
          <t>5810|SA</t>
        </is>
      </c>
      <c r="J56" s="31" t="n"/>
    </row>
    <row r="57" ht="15" customHeight="1">
      <c r="A57" t="inlineStr">
        <is>
          <t>Adelaide</t>
        </is>
      </c>
      <c r="B57" t="inlineStr">
        <is>
          <t>SA</t>
        </is>
      </c>
      <c r="C57" t="n">
        <v>5839</v>
      </c>
      <c r="D57" t="inlineStr">
        <is>
          <t>LVR</t>
        </is>
      </c>
      <c r="F57" t="inlineStr">
        <is>
          <t>5839|SA</t>
        </is>
      </c>
      <c r="J57" s="31" t="n"/>
    </row>
    <row r="58" ht="15" customHeight="1">
      <c r="A58" t="inlineStr">
        <is>
          <t>Adelaide Airport</t>
        </is>
      </c>
      <c r="B58" t="inlineStr">
        <is>
          <t>SA</t>
        </is>
      </c>
      <c r="C58" t="n">
        <v>5950</v>
      </c>
      <c r="D58" t="inlineStr">
        <is>
          <t>Delivery Area</t>
        </is>
      </c>
      <c r="F58" t="inlineStr">
        <is>
          <t>5950|SA</t>
        </is>
      </c>
      <c r="G58" t="n">
        <v>1</v>
      </c>
      <c r="H58" t="n">
        <v>1</v>
      </c>
      <c r="I58" t="n">
        <v>7.2952</v>
      </c>
      <c r="J58" s="31" t="n">
        <v>7.2952</v>
      </c>
      <c r="K58" t="inlineStr">
        <is>
          <t>1:100.0%</t>
        </is>
      </c>
      <c r="L58" t="inlineStr">
        <is>
          <t>MMM1 - Metropolitan area</t>
        </is>
      </c>
    </row>
    <row r="59" ht="15" customHeight="1">
      <c r="A59" t="inlineStr">
        <is>
          <t>Adelaide Bc</t>
        </is>
      </c>
      <c r="B59" t="inlineStr">
        <is>
          <t>SA</t>
        </is>
      </c>
      <c r="C59" t="n">
        <v>5000</v>
      </c>
      <c r="D59" t="inlineStr">
        <is>
          <t>Delivery Area</t>
        </is>
      </c>
      <c r="E59" t="inlineStr">
        <is>
          <t>PO BOXES</t>
        </is>
      </c>
      <c r="F59" t="inlineStr">
        <is>
          <t>5000|SA</t>
        </is>
      </c>
      <c r="G59" t="n">
        <v>1</v>
      </c>
      <c r="H59" t="n">
        <v>1</v>
      </c>
      <c r="I59" t="n">
        <v>10.4818</v>
      </c>
      <c r="J59" s="31" t="n">
        <v>10.4824</v>
      </c>
      <c r="K59" t="inlineStr">
        <is>
          <t>1:100.0%</t>
        </is>
      </c>
      <c r="L59" t="inlineStr">
        <is>
          <t>MMM1 - Metropolitan area</t>
        </is>
      </c>
    </row>
    <row r="60" ht="15" customHeight="1">
      <c r="A60" t="inlineStr">
        <is>
          <t>Adelaide Lead</t>
        </is>
      </c>
      <c r="B60" t="inlineStr">
        <is>
          <t>VIC</t>
        </is>
      </c>
      <c r="C60" t="n">
        <v>3465</v>
      </c>
      <c r="D60" t="inlineStr">
        <is>
          <t>Delivery Area</t>
        </is>
      </c>
      <c r="F60" t="inlineStr">
        <is>
          <t>3465|VIC</t>
        </is>
      </c>
      <c r="G60" t="n">
        <v>5</v>
      </c>
      <c r="H60" t="n">
        <v>0.8529</v>
      </c>
      <c r="I60" t="n">
        <v>751.0357</v>
      </c>
      <c r="J60" s="31" t="n">
        <v>880.5183</v>
      </c>
      <c r="K60" t="inlineStr">
        <is>
          <t>5:85.3%; 4:14.7%</t>
        </is>
      </c>
      <c r="L60" t="inlineStr">
        <is>
          <t>MMM5 - Small rural town</t>
        </is>
      </c>
    </row>
    <row r="61" ht="15" customHeight="1">
      <c r="A61" t="inlineStr">
        <is>
          <t>Adelaide Park</t>
        </is>
      </c>
      <c r="B61" t="inlineStr">
        <is>
          <t>QLD</t>
        </is>
      </c>
      <c r="C61" t="n">
        <v>4703</v>
      </c>
      <c r="D61" t="inlineStr">
        <is>
          <t>Delivery Area</t>
        </is>
      </c>
      <c r="F61" t="inlineStr">
        <is>
          <t>4703|QLD</t>
        </is>
      </c>
      <c r="G61" t="n">
        <v>5</v>
      </c>
      <c r="H61" t="n">
        <v>0.6837</v>
      </c>
      <c r="I61" t="n">
        <v>839.3064000000001</v>
      </c>
      <c r="J61" s="31" t="n">
        <v>1227.6685</v>
      </c>
      <c r="K61" t="inlineStr">
        <is>
          <t>5:68.4%; 3:31.6%</t>
        </is>
      </c>
      <c r="L61" t="inlineStr">
        <is>
          <t>MMM5 - Small rural town</t>
        </is>
      </c>
    </row>
    <row r="62" ht="15" customHeight="1">
      <c r="A62" t="inlineStr">
        <is>
          <t>Adelaide River</t>
        </is>
      </c>
      <c r="B62" t="inlineStr">
        <is>
          <t>NT</t>
        </is>
      </c>
      <c r="C62" t="n">
        <v>846</v>
      </c>
      <c r="D62" t="inlineStr">
        <is>
          <t>Delivery Area</t>
        </is>
      </c>
      <c r="F62" t="inlineStr">
        <is>
          <t>846|NT</t>
        </is>
      </c>
      <c r="G62" t="n">
        <v>6</v>
      </c>
      <c r="H62" t="n">
        <v>1</v>
      </c>
      <c r="I62" t="n">
        <v>146.7378</v>
      </c>
      <c r="J62" s="31" t="n">
        <v>146.7377</v>
      </c>
      <c r="K62" t="inlineStr">
        <is>
          <t>6:100.0%</t>
        </is>
      </c>
      <c r="L62" t="inlineStr">
        <is>
          <t>MMM6 - Remote community</t>
        </is>
      </c>
    </row>
    <row r="63" ht="15" customHeight="1">
      <c r="A63" t="inlineStr">
        <is>
          <t>Adelong</t>
        </is>
      </c>
      <c r="B63" t="inlineStr">
        <is>
          <t>NSW</t>
        </is>
      </c>
      <c r="C63" t="n">
        <v>2729</v>
      </c>
      <c r="D63" t="inlineStr">
        <is>
          <t>Delivery Area</t>
        </is>
      </c>
      <c r="F63" t="inlineStr">
        <is>
          <t>2729|NSW</t>
        </is>
      </c>
      <c r="G63" t="n">
        <v>5</v>
      </c>
      <c r="H63" t="n">
        <v>1</v>
      </c>
      <c r="I63" t="n">
        <v>933.1203</v>
      </c>
      <c r="J63" s="31" t="n">
        <v>933.1202</v>
      </c>
      <c r="K63" t="inlineStr">
        <is>
          <t>5:100.0%</t>
        </is>
      </c>
      <c r="L63" t="inlineStr">
        <is>
          <t>MMM5 - Small rural town</t>
        </is>
      </c>
    </row>
    <row r="64" ht="15" customHeight="1">
      <c r="A64" t="inlineStr">
        <is>
          <t>Adjungbilly</t>
        </is>
      </c>
      <c r="B64" t="inlineStr">
        <is>
          <t>NSW</t>
        </is>
      </c>
      <c r="C64" t="n">
        <v>2727</v>
      </c>
      <c r="D64" t="inlineStr">
        <is>
          <t>Delivery Area</t>
        </is>
      </c>
      <c r="F64" t="inlineStr">
        <is>
          <t>2727|NSW</t>
        </is>
      </c>
      <c r="G64" t="n">
        <v>5</v>
      </c>
      <c r="H64" t="n">
        <v>1</v>
      </c>
      <c r="I64" t="n">
        <v>772.9228000000001</v>
      </c>
      <c r="J64" s="31" t="n">
        <v>772.9227</v>
      </c>
      <c r="K64" t="inlineStr">
        <is>
          <t>5:100.0%</t>
        </is>
      </c>
      <c r="L64" t="inlineStr">
        <is>
          <t>MMM5 - Small rural town</t>
        </is>
      </c>
    </row>
    <row r="65" ht="15" customHeight="1">
      <c r="A65" t="inlineStr">
        <is>
          <t>Advancetown</t>
        </is>
      </c>
      <c r="B65" t="inlineStr">
        <is>
          <t>QLD</t>
        </is>
      </c>
      <c r="C65" t="n">
        <v>4211</v>
      </c>
      <c r="D65" t="inlineStr">
        <is>
          <t>Delivery Area</t>
        </is>
      </c>
      <c r="F65" t="inlineStr">
        <is>
          <t>4211|QLD</t>
        </is>
      </c>
      <c r="G65" t="n">
        <v>5</v>
      </c>
      <c r="H65" t="n">
        <v>0.552</v>
      </c>
      <c r="I65" t="n">
        <v>247.0018</v>
      </c>
      <c r="J65" s="31" t="n">
        <v>447.4603</v>
      </c>
      <c r="K65" t="inlineStr">
        <is>
          <t>5:55.2%; 1:29.3%; 2:15.5%</t>
        </is>
      </c>
      <c r="L65" t="inlineStr">
        <is>
          <t>MMM5 - Small rural town</t>
        </is>
      </c>
    </row>
    <row r="66" ht="15" customHeight="1">
      <c r="A66" t="inlineStr">
        <is>
          <t>Adventure Bay</t>
        </is>
      </c>
      <c r="B66" t="inlineStr">
        <is>
          <t>TAS</t>
        </is>
      </c>
      <c r="C66" t="n">
        <v>7150</v>
      </c>
      <c r="D66" t="inlineStr">
        <is>
          <t>Delivery Area</t>
        </is>
      </c>
      <c r="F66" t="inlineStr">
        <is>
          <t>7150|TAS</t>
        </is>
      </c>
      <c r="G66" t="n">
        <v>6</v>
      </c>
      <c r="H66" t="n">
        <v>0.7050999999999999</v>
      </c>
      <c r="I66" t="n">
        <v>355.1328</v>
      </c>
      <c r="J66" s="31" t="n">
        <v>503.6592</v>
      </c>
      <c r="K66" t="inlineStr">
        <is>
          <t>6:70.5%; 5:16.3%; 2:13.1%</t>
        </is>
      </c>
      <c r="L66" t="inlineStr">
        <is>
          <t>MMM6 - Remote community</t>
        </is>
      </c>
    </row>
    <row r="67" ht="15" customHeight="1">
      <c r="A67" t="inlineStr">
        <is>
          <t>Aeroglen</t>
        </is>
      </c>
      <c r="B67" t="inlineStr">
        <is>
          <t>QLD</t>
        </is>
      </c>
      <c r="C67" t="n">
        <v>4870</v>
      </c>
      <c r="D67" t="inlineStr">
        <is>
          <t>Delivery Area</t>
        </is>
      </c>
      <c r="F67" t="inlineStr">
        <is>
          <t>4870|QLD</t>
        </is>
      </c>
      <c r="G67" t="n">
        <v>5</v>
      </c>
      <c r="H67" t="n">
        <v>0.6415999999999999</v>
      </c>
      <c r="I67" t="n">
        <v>212.6429</v>
      </c>
      <c r="J67" s="31" t="n">
        <v>331.4112</v>
      </c>
      <c r="K67" t="inlineStr">
        <is>
          <t>5:64.2%; 2:34.2%; 4:1.7%</t>
        </is>
      </c>
      <c r="L67" t="inlineStr">
        <is>
          <t>MMM5 - Small rural town</t>
        </is>
      </c>
    </row>
    <row r="68" ht="15" customHeight="1">
      <c r="A68" t="inlineStr">
        <is>
          <t>Afterlee</t>
        </is>
      </c>
      <c r="B68" t="inlineStr">
        <is>
          <t>NSW</t>
        </is>
      </c>
      <c r="C68" t="n">
        <v>2474</v>
      </c>
      <c r="D68" t="inlineStr">
        <is>
          <t>Delivery Area</t>
        </is>
      </c>
      <c r="F68" t="inlineStr">
        <is>
          <t>2474|NSW</t>
        </is>
      </c>
      <c r="G68" t="n">
        <v>5</v>
      </c>
      <c r="H68" t="n">
        <v>1</v>
      </c>
      <c r="I68" t="n">
        <v>1537.5941</v>
      </c>
      <c r="J68" s="31" t="n">
        <v>1537.5939</v>
      </c>
      <c r="K68" t="inlineStr">
        <is>
          <t>5:100.0%</t>
        </is>
      </c>
      <c r="L68" t="inlineStr">
        <is>
          <t>MMM5 - Small rural town</t>
        </is>
      </c>
    </row>
    <row r="69" ht="15" customHeight="1">
      <c r="A69" t="inlineStr">
        <is>
          <t>Agery</t>
        </is>
      </c>
      <c r="B69" t="inlineStr">
        <is>
          <t>SA</t>
        </is>
      </c>
      <c r="C69" t="n">
        <v>5558</v>
      </c>
      <c r="D69" t="inlineStr">
        <is>
          <t>Delivery Area</t>
        </is>
      </c>
      <c r="F69" t="inlineStr">
        <is>
          <t>5558|SA</t>
        </is>
      </c>
      <c r="G69" t="n">
        <v>5</v>
      </c>
      <c r="H69" t="n">
        <v>1</v>
      </c>
      <c r="I69" t="n">
        <v>429.9849</v>
      </c>
      <c r="J69" s="31" t="n">
        <v>429.9849</v>
      </c>
      <c r="K69" t="inlineStr">
        <is>
          <t>5:100.0%</t>
        </is>
      </c>
      <c r="L69" t="inlineStr">
        <is>
          <t>MMM5 - Small rural town</t>
        </is>
      </c>
    </row>
    <row r="70" ht="15" customHeight="1">
      <c r="A70" t="inlineStr">
        <is>
          <t>Agnes</t>
        </is>
      </c>
      <c r="B70" t="inlineStr">
        <is>
          <t>VIC</t>
        </is>
      </c>
      <c r="C70" t="n">
        <v>3962</v>
      </c>
      <c r="D70" t="inlineStr">
        <is>
          <t>Delivery Area</t>
        </is>
      </c>
      <c r="F70" t="inlineStr">
        <is>
          <t>3962|VIC</t>
        </is>
      </c>
      <c r="G70" t="n">
        <v>5</v>
      </c>
      <c r="H70" t="n">
        <v>1</v>
      </c>
      <c r="I70" t="n">
        <v>150.2389</v>
      </c>
      <c r="J70" s="31" t="n">
        <v>150.239</v>
      </c>
      <c r="K70" t="inlineStr">
        <is>
          <t>5:100.0%</t>
        </is>
      </c>
      <c r="L70" t="inlineStr">
        <is>
          <t>MMM5 - Small rural town</t>
        </is>
      </c>
    </row>
    <row r="71" ht="15" customHeight="1">
      <c r="A71" t="inlineStr">
        <is>
          <t>Agnes Banks</t>
        </is>
      </c>
      <c r="B71" t="inlineStr">
        <is>
          <t>NSW</t>
        </is>
      </c>
      <c r="C71" t="n">
        <v>2753</v>
      </c>
      <c r="D71" t="inlineStr">
        <is>
          <t>Delivery Area</t>
        </is>
      </c>
      <c r="F71" t="inlineStr">
        <is>
          <t>2753|NSW</t>
        </is>
      </c>
      <c r="G71" t="n">
        <v>1</v>
      </c>
      <c r="H71" t="n">
        <v>0.6048</v>
      </c>
      <c r="I71" t="n">
        <v>102.4847</v>
      </c>
      <c r="J71" s="31" t="n">
        <v>169.4419</v>
      </c>
      <c r="K71" t="inlineStr">
        <is>
          <t>1:60.5%; 2:29.4%; 5:10.1%</t>
        </is>
      </c>
      <c r="L71" t="inlineStr">
        <is>
          <t>MMM1 - Metropolitan area</t>
        </is>
      </c>
    </row>
    <row r="72" ht="15" customHeight="1">
      <c r="A72" t="inlineStr">
        <is>
          <t>Agnes Water</t>
        </is>
      </c>
      <c r="B72" t="inlineStr">
        <is>
          <t>QLD</t>
        </is>
      </c>
      <c r="C72" t="n">
        <v>4677</v>
      </c>
      <c r="D72" t="inlineStr">
        <is>
          <t>Delivery Area</t>
        </is>
      </c>
      <c r="F72" t="inlineStr">
        <is>
          <t>4677|QLD</t>
        </is>
      </c>
      <c r="G72" t="n">
        <v>5</v>
      </c>
      <c r="H72" t="n">
        <v>1</v>
      </c>
      <c r="I72" t="n">
        <v>1423.5283</v>
      </c>
      <c r="J72" s="31" t="n">
        <v>1423.5285</v>
      </c>
      <c r="K72" t="inlineStr">
        <is>
          <t>5:100.0%</t>
        </is>
      </c>
      <c r="L72" t="inlineStr">
        <is>
          <t>MMM5 - Small rural town</t>
        </is>
      </c>
    </row>
    <row r="73" ht="15" customHeight="1">
      <c r="A73" t="inlineStr">
        <is>
          <t>Ainslie</t>
        </is>
      </c>
      <c r="B73" t="inlineStr">
        <is>
          <t>ACT</t>
        </is>
      </c>
      <c r="C73" t="n">
        <v>2602</v>
      </c>
      <c r="D73" t="inlineStr">
        <is>
          <t>Delivery Area</t>
        </is>
      </c>
      <c r="F73" t="inlineStr">
        <is>
          <t>2602|ACT</t>
        </is>
      </c>
      <c r="G73" t="n">
        <v>1</v>
      </c>
      <c r="H73" t="n">
        <v>1</v>
      </c>
      <c r="I73" t="n">
        <v>21.9724</v>
      </c>
      <c r="J73" s="31" t="n">
        <v>21.9723</v>
      </c>
      <c r="K73" t="inlineStr">
        <is>
          <t>1:100.0%</t>
        </is>
      </c>
      <c r="L73" t="inlineStr">
        <is>
          <t>MMM1 - Metropolitan area</t>
        </is>
      </c>
    </row>
    <row r="74" ht="15" customHeight="1">
      <c r="A74" t="inlineStr">
        <is>
          <t>Aintree</t>
        </is>
      </c>
      <c r="B74" t="inlineStr">
        <is>
          <t>VIC</t>
        </is>
      </c>
      <c r="C74" t="n">
        <v>3336</v>
      </c>
      <c r="D74" t="inlineStr">
        <is>
          <t>Delivery Area</t>
        </is>
      </c>
      <c r="F74" t="inlineStr">
        <is>
          <t>3336|VIC</t>
        </is>
      </c>
      <c r="G74" t="n">
        <v>1</v>
      </c>
      <c r="H74" t="n">
        <v>1</v>
      </c>
      <c r="I74" t="n">
        <v>38.1781</v>
      </c>
      <c r="J74" s="31" t="n">
        <v>38.1776</v>
      </c>
      <c r="K74" t="inlineStr">
        <is>
          <t>1:100.0%</t>
        </is>
      </c>
      <c r="L74" t="inlineStr">
        <is>
          <t>MMM1 - Metropolitan area</t>
        </is>
      </c>
    </row>
    <row r="75" ht="15" customHeight="1">
      <c r="A75" t="inlineStr">
        <is>
          <t>Airdmillan</t>
        </is>
      </c>
      <c r="B75" t="inlineStr">
        <is>
          <t>QLD</t>
        </is>
      </c>
      <c r="C75" t="n">
        <v>4807</v>
      </c>
      <c r="D75" t="inlineStr">
        <is>
          <t>Delivery Area</t>
        </is>
      </c>
      <c r="F75" t="inlineStr">
        <is>
          <t>4807|QLD</t>
        </is>
      </c>
      <c r="G75" t="n">
        <v>6</v>
      </c>
      <c r="H75" t="n">
        <v>0.7037</v>
      </c>
      <c r="I75" t="n">
        <v>1706.399</v>
      </c>
      <c r="J75" s="31" t="n">
        <v>2424.9567</v>
      </c>
      <c r="K75" t="inlineStr">
        <is>
          <t>6:70.4%; 5:24.9%; 4:4.7%</t>
        </is>
      </c>
      <c r="L75" t="inlineStr">
        <is>
          <t>MMM6 - Remote community</t>
        </is>
      </c>
    </row>
    <row r="76" ht="15" customHeight="1">
      <c r="A76" t="inlineStr">
        <is>
          <t>Airds</t>
        </is>
      </c>
      <c r="B76" t="inlineStr">
        <is>
          <t>NSW</t>
        </is>
      </c>
      <c r="C76" t="n">
        <v>2560</v>
      </c>
      <c r="D76" t="inlineStr">
        <is>
          <t>Delivery Area</t>
        </is>
      </c>
      <c r="F76" t="inlineStr">
        <is>
          <t>2560|NSW</t>
        </is>
      </c>
      <c r="G76" t="n">
        <v>2</v>
      </c>
      <c r="H76" t="n">
        <v>0.749</v>
      </c>
      <c r="I76" t="n">
        <v>308.0621</v>
      </c>
      <c r="J76" s="31" t="n">
        <v>411.3136</v>
      </c>
      <c r="K76" t="inlineStr">
        <is>
          <t>2:74.9%; 1:25.1%</t>
        </is>
      </c>
      <c r="L76" t="inlineStr">
        <is>
          <t>MMM2 - Regional centre</t>
        </is>
      </c>
    </row>
    <row r="77" ht="15" customHeight="1">
      <c r="A77" t="inlineStr">
        <is>
          <t>Aire Valley</t>
        </is>
      </c>
      <c r="B77" t="inlineStr">
        <is>
          <t>VIC</t>
        </is>
      </c>
      <c r="C77" t="n">
        <v>3237</v>
      </c>
      <c r="D77" t="inlineStr">
        <is>
          <t>Delivery Area</t>
        </is>
      </c>
      <c r="F77" t="inlineStr">
        <is>
          <t>3237|VIC</t>
        </is>
      </c>
      <c r="G77" t="n">
        <v>5</v>
      </c>
      <c r="H77" t="n">
        <v>1</v>
      </c>
      <c r="I77" t="n">
        <v>378.1374</v>
      </c>
      <c r="J77" s="31" t="n">
        <v>378.1372</v>
      </c>
      <c r="K77" t="inlineStr">
        <is>
          <t>5:100.0%</t>
        </is>
      </c>
      <c r="L77" t="inlineStr">
        <is>
          <t>MMM5 - Small rural town</t>
        </is>
      </c>
    </row>
    <row r="78" ht="15" customHeight="1">
      <c r="A78" t="inlineStr">
        <is>
          <t>Aireys Inlet</t>
        </is>
      </c>
      <c r="B78" t="inlineStr">
        <is>
          <t>VIC</t>
        </is>
      </c>
      <c r="C78" t="n">
        <v>3231</v>
      </c>
      <c r="D78" t="inlineStr">
        <is>
          <t>Delivery Area</t>
        </is>
      </c>
      <c r="F78" t="inlineStr">
        <is>
          <t>3231|VIC</t>
        </is>
      </c>
      <c r="G78" t="n">
        <v>5</v>
      </c>
      <c r="H78" t="n">
        <v>1</v>
      </c>
      <c r="I78" t="n">
        <v>58.6746</v>
      </c>
      <c r="J78" s="31" t="n">
        <v>58.6744</v>
      </c>
      <c r="K78" t="inlineStr">
        <is>
          <t>5:100.0%</t>
        </is>
      </c>
      <c r="L78" t="inlineStr">
        <is>
          <t>MMM5 - Small rural town</t>
        </is>
      </c>
    </row>
    <row r="79" ht="15" customHeight="1">
      <c r="A79" t="inlineStr">
        <is>
          <t>Airlie Beach</t>
        </is>
      </c>
      <c r="B79" t="inlineStr">
        <is>
          <t>QLD</t>
        </is>
      </c>
      <c r="C79" t="n">
        <v>4802</v>
      </c>
      <c r="D79" t="inlineStr">
        <is>
          <t>Delivery Area</t>
        </is>
      </c>
      <c r="F79" t="inlineStr">
        <is>
          <t>4802|QLD</t>
        </is>
      </c>
      <c r="G79" t="n">
        <v>7</v>
      </c>
      <c r="H79" t="n">
        <v>0.7537</v>
      </c>
      <c r="I79" t="n">
        <v>216.7634</v>
      </c>
      <c r="J79" s="31" t="n">
        <v>287.6029</v>
      </c>
      <c r="K79" t="inlineStr">
        <is>
          <t>7:75.4%; 5:17.5%; 4:7.1%</t>
        </is>
      </c>
      <c r="L79" t="inlineStr">
        <is>
          <t>MMM7 - Very remote community</t>
        </is>
      </c>
    </row>
    <row r="80" ht="15" customHeight="1">
      <c r="A80" t="inlineStr">
        <is>
          <t>Airly</t>
        </is>
      </c>
      <c r="B80" t="inlineStr">
        <is>
          <t>VIC</t>
        </is>
      </c>
      <c r="C80" t="n">
        <v>3851</v>
      </c>
      <c r="D80" t="inlineStr">
        <is>
          <t>Delivery Area</t>
        </is>
      </c>
      <c r="F80" t="inlineStr">
        <is>
          <t>3851|VIC</t>
        </is>
      </c>
      <c r="G80" t="n">
        <v>5</v>
      </c>
      <c r="H80" t="n">
        <v>0.8199</v>
      </c>
      <c r="I80" t="n">
        <v>1544.194</v>
      </c>
      <c r="J80" s="31" t="n">
        <v>1883.4399</v>
      </c>
      <c r="K80" t="inlineStr">
        <is>
          <t>5:82.0%; 4:18.0%</t>
        </is>
      </c>
      <c r="L80" t="inlineStr">
        <is>
          <t>MMM5 - Small rural town</t>
        </is>
      </c>
    </row>
    <row r="81" ht="15" customHeight="1">
      <c r="A81" t="inlineStr">
        <is>
          <t>Airport West</t>
        </is>
      </c>
      <c r="B81" t="inlineStr">
        <is>
          <t>VIC</t>
        </is>
      </c>
      <c r="C81" t="n">
        <v>3042</v>
      </c>
      <c r="D81" t="inlineStr">
        <is>
          <t>Delivery Area</t>
        </is>
      </c>
      <c r="F81" t="inlineStr">
        <is>
          <t>3042|VIC</t>
        </is>
      </c>
      <c r="G81" t="n">
        <v>1</v>
      </c>
      <c r="H81" t="n">
        <v>1</v>
      </c>
      <c r="I81" t="n">
        <v>8.8894</v>
      </c>
      <c r="J81" s="31" t="n">
        <v>8.8886</v>
      </c>
      <c r="K81" t="inlineStr">
        <is>
          <t>1:100.0%</t>
        </is>
      </c>
      <c r="L81" t="inlineStr">
        <is>
          <t>MMM1 - Metropolitan area</t>
        </is>
      </c>
    </row>
    <row r="82" ht="15" customHeight="1">
      <c r="A82" t="inlineStr">
        <is>
          <t>Airville</t>
        </is>
      </c>
      <c r="B82" t="inlineStr">
        <is>
          <t>QLD</t>
        </is>
      </c>
      <c r="C82" t="n">
        <v>4807</v>
      </c>
      <c r="D82" t="inlineStr">
        <is>
          <t>Delivery Area</t>
        </is>
      </c>
      <c r="F82" t="inlineStr">
        <is>
          <t>4807|QLD</t>
        </is>
      </c>
      <c r="G82" t="n">
        <v>6</v>
      </c>
      <c r="H82" t="n">
        <v>0.7037</v>
      </c>
      <c r="I82" t="n">
        <v>1706.399</v>
      </c>
      <c r="J82" s="31" t="n">
        <v>2424.9567</v>
      </c>
      <c r="K82" t="inlineStr">
        <is>
          <t>6:70.4%; 5:24.9%; 4:4.7%</t>
        </is>
      </c>
      <c r="L82" t="inlineStr">
        <is>
          <t>MMM6 - Remote community</t>
        </is>
      </c>
    </row>
    <row r="83" ht="15" customHeight="1">
      <c r="A83" t="inlineStr">
        <is>
          <t>Aitkenvale</t>
        </is>
      </c>
      <c r="B83" t="inlineStr">
        <is>
          <t>QLD</t>
        </is>
      </c>
      <c r="C83" t="n">
        <v>4814</v>
      </c>
      <c r="D83" t="inlineStr">
        <is>
          <t>Delivery Area</t>
        </is>
      </c>
      <c r="F83" t="inlineStr">
        <is>
          <t>4814|QLD</t>
        </is>
      </c>
      <c r="G83" t="n">
        <v>2</v>
      </c>
      <c r="H83" t="n">
        <v>1</v>
      </c>
      <c r="I83" t="n">
        <v>59.9769</v>
      </c>
      <c r="J83" s="31" t="n">
        <v>59.9761</v>
      </c>
      <c r="K83" t="inlineStr">
        <is>
          <t>2:100.0%</t>
        </is>
      </c>
      <c r="L83" t="inlineStr">
        <is>
          <t>MMM2 - Regional centre</t>
        </is>
      </c>
    </row>
    <row r="84" ht="15" customHeight="1">
      <c r="A84" t="inlineStr">
        <is>
          <t>Ajana</t>
        </is>
      </c>
      <c r="B84" t="inlineStr">
        <is>
          <t>WA</t>
        </is>
      </c>
      <c r="C84" t="n">
        <v>6532</v>
      </c>
      <c r="D84" t="inlineStr">
        <is>
          <t>Delivery Area</t>
        </is>
      </c>
      <c r="F84" t="inlineStr">
        <is>
          <t>6532|WA</t>
        </is>
      </c>
      <c r="G84" t="n">
        <v>7</v>
      </c>
      <c r="H84" t="n">
        <v>0.5004999999999999</v>
      </c>
      <c r="I84" t="n">
        <v>11752.4521</v>
      </c>
      <c r="J84" s="31" t="n">
        <v>23479.2952</v>
      </c>
      <c r="K84" t="inlineStr">
        <is>
          <t>7:50.1%; 6:40.1%; 5:8.1%; 3:1.7%</t>
        </is>
      </c>
      <c r="L84" t="inlineStr">
        <is>
          <t>MMM7 - Very remote community</t>
        </is>
      </c>
    </row>
    <row r="85" ht="15" customHeight="1">
      <c r="A85" t="inlineStr">
        <is>
          <t>Akaroa</t>
        </is>
      </c>
      <c r="B85" t="inlineStr">
        <is>
          <t>TAS</t>
        </is>
      </c>
      <c r="C85" t="n">
        <v>7216</v>
      </c>
      <c r="D85" t="inlineStr">
        <is>
          <t>Delivery Area</t>
        </is>
      </c>
      <c r="F85" t="inlineStr">
        <is>
          <t>7216|TAS</t>
        </is>
      </c>
      <c r="G85" t="n">
        <v>5</v>
      </c>
      <c r="H85" t="n">
        <v>1</v>
      </c>
      <c r="I85" t="n">
        <v>791.9212</v>
      </c>
      <c r="J85" s="31" t="n">
        <v>791.9211</v>
      </c>
      <c r="K85" t="inlineStr">
        <is>
          <t>5:100.0%</t>
        </is>
      </c>
      <c r="L85" t="inlineStr">
        <is>
          <t>MMM5 - Small rural town</t>
        </is>
      </c>
    </row>
    <row r="86" ht="15" customHeight="1">
      <c r="A86" t="inlineStr">
        <is>
          <t>Akolele</t>
        </is>
      </c>
      <c r="B86" t="inlineStr">
        <is>
          <t>NSW</t>
        </is>
      </c>
      <c r="C86" t="n">
        <v>2546</v>
      </c>
      <c r="D86" t="inlineStr">
        <is>
          <t>Delivery Area</t>
        </is>
      </c>
      <c r="F86" t="inlineStr">
        <is>
          <t>2546|NSW</t>
        </is>
      </c>
      <c r="G86" t="n">
        <v>5</v>
      </c>
      <c r="H86" t="n">
        <v>1</v>
      </c>
      <c r="I86" t="n">
        <v>911.2679000000001</v>
      </c>
      <c r="J86" s="31" t="n">
        <v>911.2673</v>
      </c>
      <c r="K86" t="inlineStr">
        <is>
          <t>5:100.0%</t>
        </is>
      </c>
      <c r="L86" t="inlineStr">
        <is>
          <t>MMM5 - Small rural town</t>
        </is>
      </c>
    </row>
    <row r="87" ht="15" customHeight="1">
      <c r="A87" t="inlineStr">
        <is>
          <t>Alabama Hill</t>
        </is>
      </c>
      <c r="B87" t="inlineStr">
        <is>
          <t>QLD</t>
        </is>
      </c>
      <c r="C87" t="n">
        <v>4820</v>
      </c>
      <c r="D87" t="inlineStr">
        <is>
          <t>Delivery Area</t>
        </is>
      </c>
      <c r="F87" t="inlineStr">
        <is>
          <t>4820|QLD</t>
        </is>
      </c>
      <c r="G87" t="n">
        <v>6</v>
      </c>
      <c r="H87" t="n">
        <v>0.6795</v>
      </c>
      <c r="I87" t="n">
        <v>24579.0596</v>
      </c>
      <c r="J87" s="31" t="n">
        <v>36171.38</v>
      </c>
      <c r="K87" t="inlineStr">
        <is>
          <t>6:68.0%; 7:30.0%; 4:1.6%; 5:0.5%</t>
        </is>
      </c>
      <c r="L87" t="inlineStr">
        <is>
          <t>MMM6 - Remote community</t>
        </is>
      </c>
    </row>
    <row r="88" ht="15" customHeight="1">
      <c r="A88" t="inlineStr">
        <is>
          <t>Alawa</t>
        </is>
      </c>
      <c r="B88" t="inlineStr">
        <is>
          <t>NT</t>
        </is>
      </c>
      <c r="C88" t="n">
        <v>810</v>
      </c>
      <c r="D88" t="inlineStr">
        <is>
          <t>Delivery Area</t>
        </is>
      </c>
      <c r="F88" t="inlineStr">
        <is>
          <t>810|NT</t>
        </is>
      </c>
      <c r="G88" t="n">
        <v>2</v>
      </c>
      <c r="H88" t="n">
        <v>1</v>
      </c>
      <c r="I88" t="n">
        <v>24.4286</v>
      </c>
      <c r="J88" s="31" t="n">
        <v>24.4283</v>
      </c>
      <c r="K88" t="inlineStr">
        <is>
          <t>2:100.0%</t>
        </is>
      </c>
      <c r="L88" t="inlineStr">
        <is>
          <t>MMM2 - Regional centre</t>
        </is>
      </c>
    </row>
    <row r="89" ht="15" customHeight="1">
      <c r="A89" t="inlineStr">
        <is>
          <t>Alawoona</t>
        </is>
      </c>
      <c r="B89" t="inlineStr">
        <is>
          <t>SA</t>
        </is>
      </c>
      <c r="C89" t="n">
        <v>5311</v>
      </c>
      <c r="D89" t="inlineStr">
        <is>
          <t>Delivery Area</t>
        </is>
      </c>
      <c r="F89" t="inlineStr">
        <is>
          <t>5311|SA</t>
        </is>
      </c>
      <c r="G89" t="n">
        <v>5</v>
      </c>
      <c r="H89" t="n">
        <v>1</v>
      </c>
      <c r="I89" t="n">
        <v>3234.6056</v>
      </c>
      <c r="J89" s="31" t="n">
        <v>3234.6057</v>
      </c>
      <c r="K89" t="inlineStr">
        <is>
          <t>5:100.0%</t>
        </is>
      </c>
      <c r="L89" t="inlineStr">
        <is>
          <t>MMM5 - Small rural town</t>
        </is>
      </c>
    </row>
    <row r="90" ht="15" customHeight="1">
      <c r="A90" t="inlineStr">
        <is>
          <t>Albacutya</t>
        </is>
      </c>
      <c r="B90" t="inlineStr">
        <is>
          <t>VIC</t>
        </is>
      </c>
      <c r="C90" t="n">
        <v>3424</v>
      </c>
      <c r="D90" t="inlineStr">
        <is>
          <t>Delivery Area</t>
        </is>
      </c>
      <c r="F90" t="inlineStr">
        <is>
          <t>3424|VIC</t>
        </is>
      </c>
      <c r="G90" t="n">
        <v>6</v>
      </c>
      <c r="H90" t="n">
        <v>1</v>
      </c>
      <c r="I90" t="n">
        <v>1363.5155</v>
      </c>
      <c r="J90" s="31" t="n">
        <v>1363.5154</v>
      </c>
      <c r="K90" t="inlineStr">
        <is>
          <t>6:100.0%</t>
        </is>
      </c>
      <c r="L90" t="inlineStr">
        <is>
          <t>MMM6 - Remote community</t>
        </is>
      </c>
    </row>
    <row r="91" ht="15" customHeight="1">
      <c r="A91" t="inlineStr">
        <is>
          <t>Albanvale</t>
        </is>
      </c>
      <c r="B91" t="inlineStr">
        <is>
          <t>VIC</t>
        </is>
      </c>
      <c r="C91" t="n">
        <v>3021</v>
      </c>
      <c r="D91" t="inlineStr">
        <is>
          <t>Delivery Area</t>
        </is>
      </c>
      <c r="F91" t="inlineStr">
        <is>
          <t>3021|VIC</t>
        </is>
      </c>
      <c r="G91" t="n">
        <v>1</v>
      </c>
      <c r="H91" t="n">
        <v>1</v>
      </c>
      <c r="I91" t="n">
        <v>19.4987</v>
      </c>
      <c r="J91" s="31" t="n">
        <v>19.4985</v>
      </c>
      <c r="K91" t="inlineStr">
        <is>
          <t>1:100.0%</t>
        </is>
      </c>
      <c r="L91" t="inlineStr">
        <is>
          <t>MMM1 - Metropolitan area</t>
        </is>
      </c>
    </row>
    <row r="92" ht="15" customHeight="1">
      <c r="A92" t="inlineStr">
        <is>
          <t>Albany</t>
        </is>
      </c>
      <c r="B92" t="inlineStr">
        <is>
          <t>WA</t>
        </is>
      </c>
      <c r="C92" t="n">
        <v>6330</v>
      </c>
      <c r="D92" t="inlineStr">
        <is>
          <t>Delivery Area</t>
        </is>
      </c>
      <c r="F92" t="inlineStr">
        <is>
          <t>6330|WA</t>
        </is>
      </c>
      <c r="G92" t="n">
        <v>5</v>
      </c>
      <c r="H92" t="n">
        <v>0.5422</v>
      </c>
      <c r="I92" t="n">
        <v>774.4293</v>
      </c>
      <c r="J92" s="31" t="n">
        <v>1428.3566</v>
      </c>
      <c r="K92" t="inlineStr">
        <is>
          <t>5:54.2%; 3:45.8%</t>
        </is>
      </c>
      <c r="L92" t="inlineStr">
        <is>
          <t>MMM5 - Small rural town</t>
        </is>
      </c>
    </row>
    <row r="93" ht="15" customHeight="1">
      <c r="A93" t="inlineStr">
        <is>
          <t>Albany Creek</t>
        </is>
      </c>
      <c r="B93" t="inlineStr">
        <is>
          <t>QLD</t>
        </is>
      </c>
      <c r="C93" t="n">
        <v>4035</v>
      </c>
      <c r="D93" t="inlineStr">
        <is>
          <t>Delivery Area</t>
        </is>
      </c>
      <c r="F93" t="inlineStr">
        <is>
          <t>4035|QLD</t>
        </is>
      </c>
      <c r="G93" t="n">
        <v>1</v>
      </c>
      <c r="H93" t="n">
        <v>1</v>
      </c>
      <c r="I93" t="n">
        <v>19.0537</v>
      </c>
      <c r="J93" s="31" t="n">
        <v>19.0536</v>
      </c>
      <c r="K93" t="inlineStr">
        <is>
          <t>1:100.0%</t>
        </is>
      </c>
      <c r="L93" t="inlineStr">
        <is>
          <t>MMM1 - Metropolitan area</t>
        </is>
      </c>
    </row>
    <row r="94" ht="15" customHeight="1">
      <c r="A94" t="inlineStr">
        <is>
          <t>Albany Dc</t>
        </is>
      </c>
      <c r="B94" t="inlineStr">
        <is>
          <t>WA</t>
        </is>
      </c>
      <c r="C94" t="n">
        <v>6331</v>
      </c>
      <c r="D94" t="inlineStr">
        <is>
          <t>Post Office Boxes</t>
        </is>
      </c>
      <c r="E94" t="inlineStr">
        <is>
          <t>PO BOXES &amp; BAGS</t>
        </is>
      </c>
      <c r="F94" t="inlineStr">
        <is>
          <t>6331|WA</t>
        </is>
      </c>
      <c r="J94" s="31" t="n"/>
    </row>
    <row r="95" ht="15" customHeight="1">
      <c r="A95" t="inlineStr">
        <is>
          <t>Albany Po</t>
        </is>
      </c>
      <c r="B95" t="inlineStr">
        <is>
          <t>WA</t>
        </is>
      </c>
      <c r="C95" t="n">
        <v>6332</v>
      </c>
      <c r="D95" t="inlineStr">
        <is>
          <t>Post Office Boxes</t>
        </is>
      </c>
      <c r="E95" t="inlineStr">
        <is>
          <t>PO BOXES</t>
        </is>
      </c>
      <c r="F95" t="inlineStr">
        <is>
          <t>6332|WA</t>
        </is>
      </c>
      <c r="J95" s="31" t="n"/>
    </row>
    <row r="96" ht="15" customHeight="1">
      <c r="A96" t="inlineStr">
        <is>
          <t>Albert</t>
        </is>
      </c>
      <c r="B96" t="inlineStr">
        <is>
          <t>NSW</t>
        </is>
      </c>
      <c r="C96" t="n">
        <v>2873</v>
      </c>
      <c r="D96" t="inlineStr">
        <is>
          <t>Delivery Area</t>
        </is>
      </c>
      <c r="F96" t="inlineStr">
        <is>
          <t>2873|NSW</t>
        </is>
      </c>
      <c r="G96" t="n">
        <v>6</v>
      </c>
      <c r="H96" t="n">
        <v>1</v>
      </c>
      <c r="I96" t="n">
        <v>3202.9936</v>
      </c>
      <c r="J96" s="31" t="n">
        <v>3202.9936</v>
      </c>
      <c r="K96" t="inlineStr">
        <is>
          <t>6:100.0%</t>
        </is>
      </c>
      <c r="L96" t="inlineStr">
        <is>
          <t>MMM6 - Remote community</t>
        </is>
      </c>
    </row>
    <row r="97" ht="15" customHeight="1">
      <c r="A97" t="inlineStr">
        <is>
          <t>Albert Park</t>
        </is>
      </c>
      <c r="B97" t="inlineStr">
        <is>
          <t>VIC</t>
        </is>
      </c>
      <c r="C97" t="n">
        <v>3206</v>
      </c>
      <c r="D97" t="inlineStr">
        <is>
          <t>Delivery Area</t>
        </is>
      </c>
      <c r="F97" t="inlineStr">
        <is>
          <t>3206|VIC</t>
        </is>
      </c>
      <c r="G97" t="n">
        <v>1</v>
      </c>
      <c r="H97" t="n">
        <v>1</v>
      </c>
      <c r="I97" t="n">
        <v>3.6873</v>
      </c>
      <c r="J97" s="31" t="n">
        <v>3.6867</v>
      </c>
      <c r="K97" t="inlineStr">
        <is>
          <t>1:100.0%</t>
        </is>
      </c>
      <c r="L97" t="inlineStr">
        <is>
          <t>MMM1 - Metropolitan area</t>
        </is>
      </c>
    </row>
    <row r="98" ht="15" customHeight="1">
      <c r="A98" t="inlineStr">
        <is>
          <t>Albert Park</t>
        </is>
      </c>
      <c r="B98" t="inlineStr">
        <is>
          <t>SA</t>
        </is>
      </c>
      <c r="C98" t="n">
        <v>5014</v>
      </c>
      <c r="D98" t="inlineStr">
        <is>
          <t>Delivery Area</t>
        </is>
      </c>
      <c r="F98" t="inlineStr">
        <is>
          <t>5014|SA</t>
        </is>
      </c>
      <c r="G98" t="n">
        <v>1</v>
      </c>
      <c r="H98" t="n">
        <v>1</v>
      </c>
      <c r="I98" t="n">
        <v>6.1187</v>
      </c>
      <c r="J98" s="31" t="n">
        <v>6.1186</v>
      </c>
      <c r="K98" t="inlineStr">
        <is>
          <t>1:100.0%</t>
        </is>
      </c>
      <c r="L98" t="inlineStr">
        <is>
          <t>MMM1 - Metropolitan area</t>
        </is>
      </c>
    </row>
    <row r="99" ht="15" customHeight="1">
      <c r="A99" t="inlineStr">
        <is>
          <t>Alberta</t>
        </is>
      </c>
      <c r="B99" t="inlineStr">
        <is>
          <t>QLD</t>
        </is>
      </c>
      <c r="C99" t="n">
        <v>4702</v>
      </c>
      <c r="D99" t="inlineStr">
        <is>
          <t>Delivery Area</t>
        </is>
      </c>
      <c r="F99" t="inlineStr">
        <is>
          <t>4702|QLD</t>
        </is>
      </c>
      <c r="G99" t="n">
        <v>5</v>
      </c>
      <c r="H99" t="n">
        <v>0.4802</v>
      </c>
      <c r="I99" t="n">
        <v>22921.6834</v>
      </c>
      <c r="J99" s="31" t="n">
        <v>47733.5006</v>
      </c>
      <c r="K99" t="inlineStr">
        <is>
          <t>5:48.0%; 6:45.9%; 7:4.0%; 2:2.0%; 3:0.1%</t>
        </is>
      </c>
      <c r="L99" t="inlineStr">
        <is>
          <t>MMM5 - Small rural town</t>
        </is>
      </c>
    </row>
    <row r="100" ht="15" customHeight="1">
      <c r="A100" t="inlineStr">
        <is>
          <t>Alberton</t>
        </is>
      </c>
      <c r="B100" t="inlineStr">
        <is>
          <t>VIC</t>
        </is>
      </c>
      <c r="C100" t="n">
        <v>3971</v>
      </c>
      <c r="D100" t="inlineStr">
        <is>
          <t>Delivery Area</t>
        </is>
      </c>
      <c r="F100" t="inlineStr">
        <is>
          <t>3971|VIC</t>
        </is>
      </c>
      <c r="G100" t="n">
        <v>5</v>
      </c>
      <c r="H100" t="n">
        <v>0.8874</v>
      </c>
      <c r="I100" t="n">
        <v>741.8299</v>
      </c>
      <c r="J100" s="31" t="n">
        <v>835.9349999999999</v>
      </c>
      <c r="K100" t="inlineStr">
        <is>
          <t>5:88.7%; 6:11.3%</t>
        </is>
      </c>
      <c r="L100" t="inlineStr">
        <is>
          <t>MMM5 - Small rural town</t>
        </is>
      </c>
    </row>
    <row r="101" ht="15" customHeight="1">
      <c r="A101" t="inlineStr">
        <is>
          <t>Alberton</t>
        </is>
      </c>
      <c r="B101" t="inlineStr">
        <is>
          <t>QLD</t>
        </is>
      </c>
      <c r="C101" t="n">
        <v>4207</v>
      </c>
      <c r="D101" t="inlineStr">
        <is>
          <t>Delivery Area</t>
        </is>
      </c>
      <c r="F101" t="inlineStr">
        <is>
          <t>4207|QLD</t>
        </is>
      </c>
      <c r="G101" t="n">
        <v>1</v>
      </c>
      <c r="H101" t="n">
        <v>0.6541</v>
      </c>
      <c r="I101" t="n">
        <v>184.3505</v>
      </c>
      <c r="J101" s="31" t="n">
        <v>281.8511</v>
      </c>
      <c r="K101" t="inlineStr">
        <is>
          <t>1:65.4%; 2:34.6%</t>
        </is>
      </c>
      <c r="L101" t="inlineStr">
        <is>
          <t>MMM1 - Metropolitan area</t>
        </is>
      </c>
    </row>
    <row r="102" ht="15" customHeight="1">
      <c r="A102" t="inlineStr">
        <is>
          <t>Alberton</t>
        </is>
      </c>
      <c r="B102" t="inlineStr">
        <is>
          <t>SA</t>
        </is>
      </c>
      <c r="C102" t="n">
        <v>5014</v>
      </c>
      <c r="D102" t="inlineStr">
        <is>
          <t>Delivery Area</t>
        </is>
      </c>
      <c r="F102" t="inlineStr">
        <is>
          <t>5014|SA</t>
        </is>
      </c>
      <c r="G102" t="n">
        <v>1</v>
      </c>
      <c r="H102" t="n">
        <v>1</v>
      </c>
      <c r="I102" t="n">
        <v>6.1187</v>
      </c>
      <c r="J102" s="31" t="n">
        <v>6.1186</v>
      </c>
      <c r="K102" t="inlineStr">
        <is>
          <t>1:100.0%</t>
        </is>
      </c>
      <c r="L102" t="inlineStr">
        <is>
          <t>MMM1 - Metropolitan area</t>
        </is>
      </c>
    </row>
    <row r="103" ht="15" customHeight="1">
      <c r="A103" t="inlineStr">
        <is>
          <t>Alberton</t>
        </is>
      </c>
      <c r="B103" t="inlineStr">
        <is>
          <t>TAS</t>
        </is>
      </c>
      <c r="C103" t="n">
        <v>7263</v>
      </c>
      <c r="D103" t="inlineStr">
        <is>
          <t>Delivery Area</t>
        </is>
      </c>
      <c r="F103" t="inlineStr">
        <is>
          <t>7263|TAS</t>
        </is>
      </c>
      <c r="G103" t="n">
        <v>5</v>
      </c>
      <c r="H103" t="n">
        <v>1</v>
      </c>
      <c r="I103" t="n">
        <v>352.3636</v>
      </c>
      <c r="J103" s="31" t="n">
        <v>352.3637</v>
      </c>
      <c r="K103" t="inlineStr">
        <is>
          <t>5:100.0%</t>
        </is>
      </c>
      <c r="L103" t="inlineStr">
        <is>
          <t>MMM5 - Small rural town</t>
        </is>
      </c>
    </row>
    <row r="104" ht="15" customHeight="1">
      <c r="A104" t="inlineStr">
        <is>
          <t>Alberton West</t>
        </is>
      </c>
      <c r="B104" t="inlineStr">
        <is>
          <t>VIC</t>
        </is>
      </c>
      <c r="C104" t="n">
        <v>3971</v>
      </c>
      <c r="D104" t="inlineStr">
        <is>
          <t>Delivery Area</t>
        </is>
      </c>
      <c r="F104" t="inlineStr">
        <is>
          <t>3971|VIC</t>
        </is>
      </c>
      <c r="G104" t="n">
        <v>5</v>
      </c>
      <c r="H104" t="n">
        <v>0.8874</v>
      </c>
      <c r="I104" t="n">
        <v>741.8299</v>
      </c>
      <c r="J104" s="31" t="n">
        <v>835.9349999999999</v>
      </c>
      <c r="K104" t="inlineStr">
        <is>
          <t>5:88.7%; 6:11.3%</t>
        </is>
      </c>
      <c r="L104" t="inlineStr">
        <is>
          <t>MMM5 - Small rural town</t>
        </is>
      </c>
    </row>
    <row r="105" ht="15" customHeight="1">
      <c r="A105" t="inlineStr">
        <is>
          <t>Albinia</t>
        </is>
      </c>
      <c r="B105" t="inlineStr">
        <is>
          <t>QLD</t>
        </is>
      </c>
      <c r="C105" t="n">
        <v>4722</v>
      </c>
      <c r="D105" t="inlineStr">
        <is>
          <t>Delivery Area</t>
        </is>
      </c>
      <c r="F105" t="inlineStr">
        <is>
          <t>4722|QLD</t>
        </is>
      </c>
      <c r="G105" t="n">
        <v>7</v>
      </c>
      <c r="H105" t="n">
        <v>0.6011</v>
      </c>
      <c r="I105" t="n">
        <v>6776.457</v>
      </c>
      <c r="J105" s="31" t="n">
        <v>11273.0478</v>
      </c>
      <c r="K105" t="inlineStr">
        <is>
          <t>7:60.1%; 6:39.9%</t>
        </is>
      </c>
      <c r="L105" t="inlineStr">
        <is>
          <t>MMM7 - Very remote community</t>
        </is>
      </c>
    </row>
    <row r="106" ht="15" customHeight="1">
      <c r="A106" t="inlineStr">
        <is>
          <t>Albion</t>
        </is>
      </c>
      <c r="B106" t="inlineStr">
        <is>
          <t>VIC</t>
        </is>
      </c>
      <c r="C106" t="n">
        <v>3020</v>
      </c>
      <c r="D106" t="inlineStr">
        <is>
          <t>Delivery Area</t>
        </is>
      </c>
      <c r="F106" t="inlineStr">
        <is>
          <t>3020|VIC</t>
        </is>
      </c>
      <c r="G106" t="n">
        <v>1</v>
      </c>
      <c r="H106" t="n">
        <v>1</v>
      </c>
      <c r="I106" t="n">
        <v>25.1057</v>
      </c>
      <c r="J106" s="31" t="n">
        <v>25.1062</v>
      </c>
      <c r="K106" t="inlineStr">
        <is>
          <t>1:100.0%</t>
        </is>
      </c>
      <c r="L106" t="inlineStr">
        <is>
          <t>MMM1 - Metropolitan area</t>
        </is>
      </c>
    </row>
    <row r="107" ht="15" customHeight="1">
      <c r="A107" t="inlineStr">
        <is>
          <t>Albion</t>
        </is>
      </c>
      <c r="B107" t="inlineStr">
        <is>
          <t>QLD</t>
        </is>
      </c>
      <c r="C107" t="n">
        <v>4010</v>
      </c>
      <c r="D107" t="inlineStr">
        <is>
          <t>Delivery Area</t>
        </is>
      </c>
      <c r="E107" t="inlineStr">
        <is>
          <t>BRISBANE CITY COUNCIL</t>
        </is>
      </c>
      <c r="F107" t="inlineStr">
        <is>
          <t>4010|QLD</t>
        </is>
      </c>
      <c r="G107" t="n">
        <v>1</v>
      </c>
      <c r="H107" t="n">
        <v>1</v>
      </c>
      <c r="I107" t="n">
        <v>1.315</v>
      </c>
      <c r="J107" s="31" t="n">
        <v>1.3148</v>
      </c>
      <c r="K107" t="inlineStr">
        <is>
          <t>1:100.0%</t>
        </is>
      </c>
      <c r="L107" t="inlineStr">
        <is>
          <t>MMM1 - Metropolitan area</t>
        </is>
      </c>
    </row>
    <row r="108" ht="15" customHeight="1">
      <c r="A108" t="inlineStr">
        <is>
          <t>Albion</t>
        </is>
      </c>
      <c r="B108" t="inlineStr">
        <is>
          <t>QLD</t>
        </is>
      </c>
      <c r="C108" t="n">
        <v>4822</v>
      </c>
      <c r="D108" t="inlineStr">
        <is>
          <t>Delivery Area</t>
        </is>
      </c>
      <c r="E108" t="inlineStr">
        <is>
          <t>RICHMOND SHIRE COUNCIL</t>
        </is>
      </c>
      <c r="F108" t="inlineStr">
        <is>
          <t>4822|QLD</t>
        </is>
      </c>
      <c r="G108" t="n">
        <v>7</v>
      </c>
      <c r="H108" t="n">
        <v>1</v>
      </c>
      <c r="I108" t="n">
        <v>32122.5539</v>
      </c>
      <c r="J108" s="31" t="n">
        <v>32122.5539</v>
      </c>
      <c r="K108" t="inlineStr">
        <is>
          <t>7:100.0%</t>
        </is>
      </c>
      <c r="L108" t="inlineStr">
        <is>
          <t>MMM7 - Very remote community</t>
        </is>
      </c>
    </row>
    <row r="109" ht="15" customHeight="1">
      <c r="A109" t="inlineStr">
        <is>
          <t>Albion Bc</t>
        </is>
      </c>
      <c r="B109" t="inlineStr">
        <is>
          <t>QLD</t>
        </is>
      </c>
      <c r="C109" t="n">
        <v>4010</v>
      </c>
      <c r="D109" t="inlineStr">
        <is>
          <t>Delivery Area</t>
        </is>
      </c>
      <c r="F109" t="inlineStr">
        <is>
          <t>4010|QLD</t>
        </is>
      </c>
      <c r="G109" t="n">
        <v>1</v>
      </c>
      <c r="H109" t="n">
        <v>1</v>
      </c>
      <c r="I109" t="n">
        <v>1.315</v>
      </c>
      <c r="J109" s="31" t="n">
        <v>1.3148</v>
      </c>
      <c r="K109" t="inlineStr">
        <is>
          <t>1:100.0%</t>
        </is>
      </c>
      <c r="L109" t="inlineStr">
        <is>
          <t>MMM1 - Metropolitan area</t>
        </is>
      </c>
    </row>
    <row r="110" ht="15" customHeight="1">
      <c r="A110" t="inlineStr">
        <is>
          <t>Albion Dc</t>
        </is>
      </c>
      <c r="B110" t="inlineStr">
        <is>
          <t>QLD</t>
        </is>
      </c>
      <c r="C110" t="n">
        <v>4010</v>
      </c>
      <c r="D110" t="inlineStr">
        <is>
          <t>Delivery Area</t>
        </is>
      </c>
      <c r="E110" t="inlineStr">
        <is>
          <t>PO BOXES &amp; LOCKED BAGS</t>
        </is>
      </c>
      <c r="F110" t="inlineStr">
        <is>
          <t>4010|QLD</t>
        </is>
      </c>
      <c r="G110" t="n">
        <v>1</v>
      </c>
      <c r="H110" t="n">
        <v>1</v>
      </c>
      <c r="I110" t="n">
        <v>1.315</v>
      </c>
      <c r="J110" s="31" t="n">
        <v>1.3148</v>
      </c>
      <c r="K110" t="inlineStr">
        <is>
          <t>1:100.0%</t>
        </is>
      </c>
      <c r="L110" t="inlineStr">
        <is>
          <t>MMM1 - Metropolitan area</t>
        </is>
      </c>
    </row>
    <row r="111" ht="15" customHeight="1">
      <c r="A111" t="inlineStr">
        <is>
          <t>Albion Park</t>
        </is>
      </c>
      <c r="B111" t="inlineStr">
        <is>
          <t>NSW</t>
        </is>
      </c>
      <c r="C111" t="n">
        <v>2527</v>
      </c>
      <c r="D111" t="inlineStr">
        <is>
          <t>Delivery Area</t>
        </is>
      </c>
      <c r="F111" t="inlineStr">
        <is>
          <t>2527|NSW</t>
        </is>
      </c>
      <c r="G111" t="n">
        <v>2</v>
      </c>
      <c r="H111" t="n">
        <v>0.7766</v>
      </c>
      <c r="I111" t="n">
        <v>74.6079</v>
      </c>
      <c r="J111" s="31" t="n">
        <v>96.0646</v>
      </c>
      <c r="K111" t="inlineStr">
        <is>
          <t>2:77.7%; 1:17.2%; 5:5.1%</t>
        </is>
      </c>
      <c r="L111" t="inlineStr">
        <is>
          <t>MMM2 - Regional centre</t>
        </is>
      </c>
    </row>
    <row r="112" ht="15" customHeight="1">
      <c r="A112" t="inlineStr">
        <is>
          <t>Albion Park Rail</t>
        </is>
      </c>
      <c r="B112" t="inlineStr">
        <is>
          <t>NSW</t>
        </is>
      </c>
      <c r="C112" t="n">
        <v>2527</v>
      </c>
      <c r="D112" t="inlineStr">
        <is>
          <t>Delivery Area</t>
        </is>
      </c>
      <c r="F112" t="inlineStr">
        <is>
          <t>2527|NSW</t>
        </is>
      </c>
      <c r="G112" t="n">
        <v>2</v>
      </c>
      <c r="H112" t="n">
        <v>0.7766</v>
      </c>
      <c r="I112" t="n">
        <v>74.6079</v>
      </c>
      <c r="J112" s="31" t="n">
        <v>96.0646</v>
      </c>
      <c r="K112" t="inlineStr">
        <is>
          <t>2:77.7%; 1:17.2%; 5:5.1%</t>
        </is>
      </c>
      <c r="L112" t="inlineStr">
        <is>
          <t>MMM2 - Regional centre</t>
        </is>
      </c>
    </row>
    <row r="113" ht="15" customHeight="1">
      <c r="A113" t="inlineStr">
        <is>
          <t>Albury</t>
        </is>
      </c>
      <c r="B113" t="inlineStr">
        <is>
          <t>NSW</t>
        </is>
      </c>
      <c r="C113" t="n">
        <v>2640</v>
      </c>
      <c r="D113" t="inlineStr">
        <is>
          <t>Delivery Area</t>
        </is>
      </c>
      <c r="F113" t="inlineStr">
        <is>
          <t>2640|NSW</t>
        </is>
      </c>
      <c r="G113" t="n">
        <v>5</v>
      </c>
      <c r="H113" t="n">
        <v>0.5459000000000001</v>
      </c>
      <c r="I113" t="n">
        <v>561.9442</v>
      </c>
      <c r="J113" s="31" t="n">
        <v>1029.4042</v>
      </c>
      <c r="K113" t="inlineStr">
        <is>
          <t>5:54.6%; 2:45.4%</t>
        </is>
      </c>
      <c r="L113" t="inlineStr">
        <is>
          <t>MMM5 - Small rural town</t>
        </is>
      </c>
    </row>
    <row r="114" ht="15" customHeight="1">
      <c r="A114" t="inlineStr">
        <is>
          <t>Alcomie</t>
        </is>
      </c>
      <c r="B114" t="inlineStr">
        <is>
          <t>TAS</t>
        </is>
      </c>
      <c r="C114" t="n">
        <v>7330</v>
      </c>
      <c r="D114" t="inlineStr">
        <is>
          <t>Delivery Area</t>
        </is>
      </c>
      <c r="F114" t="inlineStr">
        <is>
          <t>7330|TAS</t>
        </is>
      </c>
      <c r="G114" t="n">
        <v>6</v>
      </c>
      <c r="H114" t="n">
        <v>0.5763</v>
      </c>
      <c r="I114" t="n">
        <v>1323.2544</v>
      </c>
      <c r="J114" s="31" t="n">
        <v>2296.0888</v>
      </c>
      <c r="K114" t="inlineStr">
        <is>
          <t>6:57.6%; 5:42.4%</t>
        </is>
      </c>
      <c r="L114" t="inlineStr">
        <is>
          <t>MMM6 - Remote community</t>
        </is>
      </c>
    </row>
    <row r="115" ht="15" customHeight="1">
      <c r="A115" t="inlineStr">
        <is>
          <t>Aldavilla</t>
        </is>
      </c>
      <c r="B115" t="inlineStr">
        <is>
          <t>NSW</t>
        </is>
      </c>
      <c r="C115" t="n">
        <v>2440</v>
      </c>
      <c r="D115" t="inlineStr">
        <is>
          <t>Delivery Area</t>
        </is>
      </c>
      <c r="F115" t="inlineStr">
        <is>
          <t>2440|NSW</t>
        </is>
      </c>
      <c r="G115" t="n">
        <v>5</v>
      </c>
      <c r="H115" t="n">
        <v>0.927</v>
      </c>
      <c r="I115" t="n">
        <v>3340.9692</v>
      </c>
      <c r="J115" s="31" t="n">
        <v>3604.2396</v>
      </c>
      <c r="K115" t="inlineStr">
        <is>
          <t>5:92.7%; 4:7.3%</t>
        </is>
      </c>
      <c r="L115" t="inlineStr">
        <is>
          <t>MMM5 - Small rural town</t>
        </is>
      </c>
    </row>
    <row r="116" ht="15" customHeight="1">
      <c r="A116" t="inlineStr">
        <is>
          <t>Alderley</t>
        </is>
      </c>
      <c r="B116" t="inlineStr">
        <is>
          <t>QLD</t>
        </is>
      </c>
      <c r="C116" t="n">
        <v>4051</v>
      </c>
      <c r="D116" t="inlineStr">
        <is>
          <t>Delivery Area</t>
        </is>
      </c>
      <c r="F116" t="inlineStr">
        <is>
          <t>4051|QLD</t>
        </is>
      </c>
      <c r="G116" t="n">
        <v>1</v>
      </c>
      <c r="H116" t="n">
        <v>1</v>
      </c>
      <c r="I116" t="n">
        <v>16.9415</v>
      </c>
      <c r="J116" s="31" t="n">
        <v>16.941</v>
      </c>
      <c r="K116" t="inlineStr">
        <is>
          <t>1:100.0%</t>
        </is>
      </c>
      <c r="L116" t="inlineStr">
        <is>
          <t>MMM1 - Metropolitan area</t>
        </is>
      </c>
    </row>
    <row r="117" ht="15" customHeight="1">
      <c r="A117" t="inlineStr">
        <is>
          <t>Aldershot</t>
        </is>
      </c>
      <c r="B117" t="inlineStr">
        <is>
          <t>QLD</t>
        </is>
      </c>
      <c r="C117" t="n">
        <v>4650</v>
      </c>
      <c r="D117" t="inlineStr">
        <is>
          <t>Delivery Area</t>
        </is>
      </c>
      <c r="F117" t="inlineStr">
        <is>
          <t>4650|QLD</t>
        </is>
      </c>
      <c r="G117" t="n">
        <v>5</v>
      </c>
      <c r="H117" t="n">
        <v>0.7605</v>
      </c>
      <c r="I117" t="n">
        <v>2012.1265</v>
      </c>
      <c r="J117" s="31" t="n">
        <v>2645.9161</v>
      </c>
      <c r="K117" t="inlineStr">
        <is>
          <t>5:76.0%; 3:17.4%; 2:6.5%</t>
        </is>
      </c>
      <c r="L117" t="inlineStr">
        <is>
          <t>MMM5 - Small rural town</t>
        </is>
      </c>
    </row>
    <row r="118" ht="15" customHeight="1">
      <c r="A118" t="inlineStr">
        <is>
          <t>Aldersyde</t>
        </is>
      </c>
      <c r="B118" t="inlineStr">
        <is>
          <t>WA</t>
        </is>
      </c>
      <c r="C118" t="n">
        <v>6306</v>
      </c>
      <c r="D118" t="inlineStr">
        <is>
          <t>Delivery Area</t>
        </is>
      </c>
      <c r="F118" t="inlineStr">
        <is>
          <t>6306|WA</t>
        </is>
      </c>
      <c r="G118" t="n">
        <v>5</v>
      </c>
      <c r="H118" t="n">
        <v>0.7945</v>
      </c>
      <c r="I118" t="n">
        <v>1601.153</v>
      </c>
      <c r="J118" s="31" t="n">
        <v>2015.1931</v>
      </c>
      <c r="K118" t="inlineStr">
        <is>
          <t>5:79.5%; 6:20.5%</t>
        </is>
      </c>
      <c r="L118" t="inlineStr">
        <is>
          <t>MMM5 - Small rural town</t>
        </is>
      </c>
    </row>
    <row r="119" ht="15" customHeight="1">
      <c r="A119" t="inlineStr">
        <is>
          <t>Aldgate</t>
        </is>
      </c>
      <c r="B119" t="inlineStr">
        <is>
          <t>SA</t>
        </is>
      </c>
      <c r="C119" t="n">
        <v>5154</v>
      </c>
      <c r="D119" t="inlineStr">
        <is>
          <t>Delivery Area</t>
        </is>
      </c>
      <c r="F119" t="inlineStr">
        <is>
          <t>5154|SA</t>
        </is>
      </c>
      <c r="G119" t="n">
        <v>1</v>
      </c>
      <c r="H119" t="n">
        <v>1</v>
      </c>
      <c r="I119" t="n">
        <v>8.4055</v>
      </c>
      <c r="J119" s="31" t="n">
        <v>8.4056</v>
      </c>
      <c r="K119" t="inlineStr">
        <is>
          <t>1:100.0%</t>
        </is>
      </c>
      <c r="L119" t="inlineStr">
        <is>
          <t>MMM1 - Metropolitan area</t>
        </is>
      </c>
    </row>
    <row r="120" ht="15" customHeight="1">
      <c r="A120" t="inlineStr">
        <is>
          <t>Aldinga</t>
        </is>
      </c>
      <c r="B120" t="inlineStr">
        <is>
          <t>SA</t>
        </is>
      </c>
      <c r="C120" t="n">
        <v>5173</v>
      </c>
      <c r="D120" t="inlineStr">
        <is>
          <t>Delivery Area</t>
        </is>
      </c>
      <c r="F120" t="inlineStr">
        <is>
          <t>5173|SA</t>
        </is>
      </c>
      <c r="G120" t="n">
        <v>1</v>
      </c>
      <c r="H120" t="n">
        <v>1</v>
      </c>
      <c r="I120" t="n">
        <v>29.1292</v>
      </c>
      <c r="J120" s="31" t="n">
        <v>29.1294</v>
      </c>
      <c r="K120" t="inlineStr">
        <is>
          <t>1:100.0%</t>
        </is>
      </c>
      <c r="L120" t="inlineStr">
        <is>
          <t>MMM1 - Metropolitan area</t>
        </is>
      </c>
    </row>
    <row r="121" ht="15" customHeight="1">
      <c r="A121" t="inlineStr">
        <is>
          <t>Aldinga Beach</t>
        </is>
      </c>
      <c r="B121" t="inlineStr">
        <is>
          <t>SA</t>
        </is>
      </c>
      <c r="C121" t="n">
        <v>5173</v>
      </c>
      <c r="D121" t="inlineStr">
        <is>
          <t>Delivery Area</t>
        </is>
      </c>
      <c r="F121" t="inlineStr">
        <is>
          <t>5173|SA</t>
        </is>
      </c>
      <c r="G121" t="n">
        <v>1</v>
      </c>
      <c r="H121" t="n">
        <v>1</v>
      </c>
      <c r="I121" t="n">
        <v>29.1292</v>
      </c>
      <c r="J121" s="31" t="n">
        <v>29.1294</v>
      </c>
      <c r="K121" t="inlineStr">
        <is>
          <t>1:100.0%</t>
        </is>
      </c>
      <c r="L121" t="inlineStr">
        <is>
          <t>MMM1 - Metropolitan area</t>
        </is>
      </c>
    </row>
    <row r="122" ht="15" customHeight="1">
      <c r="A122" t="inlineStr">
        <is>
          <t>Aldoga</t>
        </is>
      </c>
      <c r="B122" t="inlineStr">
        <is>
          <t>QLD</t>
        </is>
      </c>
      <c r="C122" t="n">
        <v>4694</v>
      </c>
      <c r="D122" t="inlineStr">
        <is>
          <t>Delivery Area</t>
        </is>
      </c>
      <c r="F122" t="inlineStr">
        <is>
          <t>4694|QLD</t>
        </is>
      </c>
      <c r="G122" t="n">
        <v>5</v>
      </c>
      <c r="H122" t="n">
        <v>0.9782</v>
      </c>
      <c r="I122" t="n">
        <v>271.6085</v>
      </c>
      <c r="J122" s="31" t="n">
        <v>277.6657</v>
      </c>
      <c r="K122" t="inlineStr">
        <is>
          <t>5:97.8%; 3:2.2%</t>
        </is>
      </c>
      <c r="L122" t="inlineStr">
        <is>
          <t>MMM5 - Small rural town</t>
        </is>
      </c>
    </row>
    <row r="123" ht="15" customHeight="1">
      <c r="A123" t="inlineStr">
        <is>
          <t>Alectown</t>
        </is>
      </c>
      <c r="B123" t="inlineStr">
        <is>
          <t>NSW</t>
        </is>
      </c>
      <c r="C123" t="n">
        <v>2870</v>
      </c>
      <c r="D123" t="inlineStr">
        <is>
          <t>Delivery Area</t>
        </is>
      </c>
      <c r="F123" t="inlineStr">
        <is>
          <t>2870|NSW</t>
        </is>
      </c>
      <c r="G123" t="n">
        <v>5</v>
      </c>
      <c r="H123" t="n">
        <v>0.9043</v>
      </c>
      <c r="I123" t="n">
        <v>2219.2438</v>
      </c>
      <c r="J123" s="31" t="n">
        <v>2453.9995</v>
      </c>
      <c r="K123" t="inlineStr">
        <is>
          <t>5:90.4%; 4:9.6%</t>
        </is>
      </c>
      <c r="L123" t="inlineStr">
        <is>
          <t>MMM5 - Small rural town</t>
        </is>
      </c>
    </row>
    <row r="124" ht="15" customHeight="1">
      <c r="A124" t="inlineStr">
        <is>
          <t>Alexander Heights</t>
        </is>
      </c>
      <c r="B124" t="inlineStr">
        <is>
          <t>WA</t>
        </is>
      </c>
      <c r="C124" t="n">
        <v>6064</v>
      </c>
      <c r="D124" t="inlineStr">
        <is>
          <t>Delivery Area</t>
        </is>
      </c>
      <c r="F124" t="inlineStr">
        <is>
          <t>6064|WA</t>
        </is>
      </c>
      <c r="G124" t="n">
        <v>1</v>
      </c>
      <c r="H124" t="n">
        <v>1</v>
      </c>
      <c r="I124" t="n">
        <v>15.5879</v>
      </c>
      <c r="J124" s="31" t="n">
        <v>15.5884</v>
      </c>
      <c r="K124" t="inlineStr">
        <is>
          <t>1:100.0%</t>
        </is>
      </c>
      <c r="L124" t="inlineStr">
        <is>
          <t>MMM1 - Metropolitan area</t>
        </is>
      </c>
    </row>
    <row r="125" ht="15" customHeight="1">
      <c r="A125" t="inlineStr">
        <is>
          <t>Alexandra</t>
        </is>
      </c>
      <c r="B125" t="inlineStr">
        <is>
          <t>VIC</t>
        </is>
      </c>
      <c r="C125" t="n">
        <v>3714</v>
      </c>
      <c r="D125" t="inlineStr">
        <is>
          <t>Delivery Area</t>
        </is>
      </c>
      <c r="F125" t="inlineStr">
        <is>
          <t>3714|VIC</t>
        </is>
      </c>
      <c r="G125" t="n">
        <v>5</v>
      </c>
      <c r="H125" t="n">
        <v>1</v>
      </c>
      <c r="I125" t="n">
        <v>618.0044</v>
      </c>
      <c r="J125" s="31" t="n">
        <v>618.0037</v>
      </c>
      <c r="K125" t="inlineStr">
        <is>
          <t>5:100.0%</t>
        </is>
      </c>
      <c r="L125" t="inlineStr">
        <is>
          <t>MMM5 - Small rural town</t>
        </is>
      </c>
    </row>
    <row r="126" ht="15" customHeight="1">
      <c r="A126" t="inlineStr">
        <is>
          <t>Alexandra</t>
        </is>
      </c>
      <c r="B126" t="inlineStr">
        <is>
          <t>QLD</t>
        </is>
      </c>
      <c r="C126" t="n">
        <v>4740</v>
      </c>
      <c r="D126" t="inlineStr">
        <is>
          <t>Delivery Area</t>
        </is>
      </c>
      <c r="F126" t="inlineStr">
        <is>
          <t>4740|QLD</t>
        </is>
      </c>
      <c r="G126" t="n">
        <v>2</v>
      </c>
      <c r="H126" t="n">
        <v>0.6778</v>
      </c>
      <c r="I126" t="n">
        <v>595.8774</v>
      </c>
      <c r="J126" s="31" t="n">
        <v>879.178</v>
      </c>
      <c r="K126" t="inlineStr">
        <is>
          <t>2:67.8%; 5:28.9%; 7:3.2%; 6:0.1%</t>
        </is>
      </c>
      <c r="L126" t="inlineStr">
        <is>
          <t>MMM2 - Regional centre</t>
        </is>
      </c>
    </row>
    <row r="127" ht="15" customHeight="1">
      <c r="A127" t="inlineStr">
        <is>
          <t>Alexandra Bridge</t>
        </is>
      </c>
      <c r="B127" t="inlineStr">
        <is>
          <t>WA</t>
        </is>
      </c>
      <c r="C127" t="n">
        <v>6288</v>
      </c>
      <c r="D127" t="inlineStr">
        <is>
          <t>Delivery Area</t>
        </is>
      </c>
      <c r="F127" t="inlineStr">
        <is>
          <t>6288|WA</t>
        </is>
      </c>
      <c r="G127" t="n">
        <v>5</v>
      </c>
      <c r="H127" t="n">
        <v>1</v>
      </c>
      <c r="I127" t="n">
        <v>388.0929</v>
      </c>
      <c r="J127" s="31" t="n">
        <v>388.0929</v>
      </c>
      <c r="K127" t="inlineStr">
        <is>
          <t>5:100.0%</t>
        </is>
      </c>
      <c r="L127" t="inlineStr">
        <is>
          <t>MMM5 - Small rural town</t>
        </is>
      </c>
    </row>
    <row r="128" ht="15" customHeight="1">
      <c r="A128" t="inlineStr">
        <is>
          <t>Alexandra Headland</t>
        </is>
      </c>
      <c r="B128" t="inlineStr">
        <is>
          <t>QLD</t>
        </is>
      </c>
      <c r="C128" t="n">
        <v>4572</v>
      </c>
      <c r="D128" t="inlineStr">
        <is>
          <t>Delivery Area</t>
        </is>
      </c>
      <c r="F128" t="inlineStr">
        <is>
          <t>4572|QLD</t>
        </is>
      </c>
      <c r="G128" t="n">
        <v>1</v>
      </c>
      <c r="H128" t="n">
        <v>1</v>
      </c>
      <c r="I128" t="n">
        <v>1.5036</v>
      </c>
      <c r="J128" s="31" t="n">
        <v>1.5035</v>
      </c>
      <c r="K128" t="inlineStr">
        <is>
          <t>1:100.0%</t>
        </is>
      </c>
      <c r="L128" t="inlineStr">
        <is>
          <t>MMM1 - Metropolitan area</t>
        </is>
      </c>
    </row>
    <row r="129" ht="15" customHeight="1">
      <c r="A129" t="inlineStr">
        <is>
          <t>Alexandra Hills</t>
        </is>
      </c>
      <c r="B129" t="inlineStr">
        <is>
          <t>QLD</t>
        </is>
      </c>
      <c r="C129" t="n">
        <v>4161</v>
      </c>
      <c r="D129" t="inlineStr">
        <is>
          <t>Delivery Area</t>
        </is>
      </c>
      <c r="F129" t="inlineStr">
        <is>
          <t>4161|QLD</t>
        </is>
      </c>
      <c r="G129" t="n">
        <v>1</v>
      </c>
      <c r="H129" t="n">
        <v>1</v>
      </c>
      <c r="I129" t="n">
        <v>13.6897</v>
      </c>
      <c r="J129" s="31" t="n">
        <v>13.6902</v>
      </c>
      <c r="K129" t="inlineStr">
        <is>
          <t>1:100.0%</t>
        </is>
      </c>
      <c r="L129" t="inlineStr">
        <is>
          <t>MMM1 - Metropolitan area</t>
        </is>
      </c>
    </row>
    <row r="130" ht="15" customHeight="1">
      <c r="A130" t="inlineStr">
        <is>
          <t>Alexandria</t>
        </is>
      </c>
      <c r="B130" t="inlineStr">
        <is>
          <t>NSW</t>
        </is>
      </c>
      <c r="C130" t="n">
        <v>1435</v>
      </c>
      <c r="D130" t="inlineStr">
        <is>
          <t>Post Office Boxes</t>
        </is>
      </c>
      <c r="E130" t="inlineStr">
        <is>
          <t>PO BOXES &amp; LOCKED BAGS</t>
        </is>
      </c>
      <c r="F130" t="inlineStr">
        <is>
          <t>1435|NSW</t>
        </is>
      </c>
      <c r="J130" s="31" t="n"/>
    </row>
    <row r="131" ht="15" customHeight="1">
      <c r="A131" t="inlineStr">
        <is>
          <t>Alexandria</t>
        </is>
      </c>
      <c r="B131" t="inlineStr">
        <is>
          <t>NSW</t>
        </is>
      </c>
      <c r="C131" t="n">
        <v>2015</v>
      </c>
      <c r="D131" t="inlineStr">
        <is>
          <t>Delivery Area</t>
        </is>
      </c>
      <c r="F131" t="inlineStr">
        <is>
          <t>2015|NSW</t>
        </is>
      </c>
      <c r="G131" t="n">
        <v>1</v>
      </c>
      <c r="H131" t="n">
        <v>1</v>
      </c>
      <c r="I131" t="n">
        <v>4.2154</v>
      </c>
      <c r="J131" s="31" t="n">
        <v>4.2157</v>
      </c>
      <c r="K131" t="inlineStr">
        <is>
          <t>1:100.0%</t>
        </is>
      </c>
      <c r="L131" t="inlineStr">
        <is>
          <t>MMM1 - Metropolitan area</t>
        </is>
      </c>
    </row>
    <row r="132" ht="15" customHeight="1">
      <c r="A132" t="inlineStr">
        <is>
          <t>Alford</t>
        </is>
      </c>
      <c r="B132" t="inlineStr">
        <is>
          <t>SA</t>
        </is>
      </c>
      <c r="C132" t="n">
        <v>5555</v>
      </c>
      <c r="D132" t="inlineStr">
        <is>
          <t>Delivery Area</t>
        </is>
      </c>
      <c r="F132" t="inlineStr">
        <is>
          <t>5555|SA</t>
        </is>
      </c>
      <c r="G132" t="n">
        <v>5</v>
      </c>
      <c r="H132" t="n">
        <v>1</v>
      </c>
      <c r="I132" t="n">
        <v>605.9657</v>
      </c>
      <c r="J132" s="31" t="n">
        <v>605.9659</v>
      </c>
      <c r="K132" t="inlineStr">
        <is>
          <t>5:100.0%</t>
        </is>
      </c>
      <c r="L132" t="inlineStr">
        <is>
          <t>MMM5 - Small rural town</t>
        </is>
      </c>
    </row>
    <row r="133" ht="15" customHeight="1">
      <c r="A133" t="inlineStr">
        <is>
          <t>Alfords Point</t>
        </is>
      </c>
      <c r="B133" t="inlineStr">
        <is>
          <t>NSW</t>
        </is>
      </c>
      <c r="C133" t="n">
        <v>2234</v>
      </c>
      <c r="D133" t="inlineStr">
        <is>
          <t>Delivery Area</t>
        </is>
      </c>
      <c r="F133" t="inlineStr">
        <is>
          <t>2234|NSW</t>
        </is>
      </c>
      <c r="G133" t="n">
        <v>1</v>
      </c>
      <c r="H133" t="n">
        <v>1</v>
      </c>
      <c r="I133" t="n">
        <v>39.725</v>
      </c>
      <c r="J133" s="31" t="n">
        <v>39.7248</v>
      </c>
      <c r="K133" t="inlineStr">
        <is>
          <t>1:100.0%</t>
        </is>
      </c>
      <c r="L133" t="inlineStr">
        <is>
          <t>MMM1 - Metropolitan area</t>
        </is>
      </c>
    </row>
    <row r="134" ht="15" customHeight="1">
      <c r="A134" t="inlineStr">
        <is>
          <t>Alfred Cove</t>
        </is>
      </c>
      <c r="B134" t="inlineStr">
        <is>
          <t>WA</t>
        </is>
      </c>
      <c r="C134" t="n">
        <v>6154</v>
      </c>
      <c r="D134" t="inlineStr">
        <is>
          <t>Delivery Area</t>
        </is>
      </c>
      <c r="F134" t="inlineStr">
        <is>
          <t>6154|WA</t>
        </is>
      </c>
      <c r="G134" t="n">
        <v>1</v>
      </c>
      <c r="H134" t="n">
        <v>1</v>
      </c>
      <c r="I134" t="n">
        <v>5.5329</v>
      </c>
      <c r="J134" s="31" t="n">
        <v>5.533</v>
      </c>
      <c r="K134" t="inlineStr">
        <is>
          <t>1:100.0%</t>
        </is>
      </c>
      <c r="L134" t="inlineStr">
        <is>
          <t>MMM1 - Metropolitan area</t>
        </is>
      </c>
    </row>
    <row r="135" ht="15" customHeight="1">
      <c r="A135" t="inlineStr">
        <is>
          <t>Alfredton</t>
        </is>
      </c>
      <c r="B135" t="inlineStr">
        <is>
          <t>VIC</t>
        </is>
      </c>
      <c r="C135" t="n">
        <v>3350</v>
      </c>
      <c r="D135" t="inlineStr">
        <is>
          <t>Delivery Area</t>
        </is>
      </c>
      <c r="F135" t="inlineStr">
        <is>
          <t>3350|VIC</t>
        </is>
      </c>
      <c r="G135" t="n">
        <v>2</v>
      </c>
      <c r="H135" t="n">
        <v>1</v>
      </c>
      <c r="I135" t="n">
        <v>86.72620000000001</v>
      </c>
      <c r="J135" s="31" t="n">
        <v>86.7261</v>
      </c>
      <c r="K135" t="inlineStr">
        <is>
          <t>2:100.0%</t>
        </is>
      </c>
      <c r="L135" t="inlineStr">
        <is>
          <t>MMM2 - Regional centre</t>
        </is>
      </c>
    </row>
    <row r="136" ht="15" customHeight="1">
      <c r="A136" t="inlineStr">
        <is>
          <t>Alfredtown</t>
        </is>
      </c>
      <c r="B136" t="inlineStr">
        <is>
          <t>NSW</t>
        </is>
      </c>
      <c r="C136" t="n">
        <v>2650</v>
      </c>
      <c r="D136" t="inlineStr">
        <is>
          <t>Delivery Area</t>
        </is>
      </c>
      <c r="F136" t="inlineStr">
        <is>
          <t>2650|NSW</t>
        </is>
      </c>
      <c r="G136" t="n">
        <v>5</v>
      </c>
      <c r="H136" t="n">
        <v>0.9329</v>
      </c>
      <c r="I136" t="n">
        <v>3788.8446</v>
      </c>
      <c r="J136" s="31" t="n">
        <v>4061.238</v>
      </c>
      <c r="K136" t="inlineStr">
        <is>
          <t>5:93.3%; 3:6.7%</t>
        </is>
      </c>
      <c r="L136" t="inlineStr">
        <is>
          <t>MMM5 - Small rural town</t>
        </is>
      </c>
    </row>
    <row r="137" ht="15" customHeight="1">
      <c r="A137" t="inlineStr">
        <is>
          <t>Algester</t>
        </is>
      </c>
      <c r="B137" t="inlineStr">
        <is>
          <t>QLD</t>
        </is>
      </c>
      <c r="C137" t="n">
        <v>4115</v>
      </c>
      <c r="D137" t="inlineStr">
        <is>
          <t>Delivery Area</t>
        </is>
      </c>
      <c r="F137" t="inlineStr">
        <is>
          <t>4115|QLD</t>
        </is>
      </c>
      <c r="G137" t="n">
        <v>1</v>
      </c>
      <c r="H137" t="n">
        <v>1</v>
      </c>
      <c r="I137" t="n">
        <v>11.9238</v>
      </c>
      <c r="J137" s="31" t="n">
        <v>11.9235</v>
      </c>
      <c r="K137" t="inlineStr">
        <is>
          <t>1:100.0%</t>
        </is>
      </c>
      <c r="L137" t="inlineStr">
        <is>
          <t>MMM1 - Metropolitan area</t>
        </is>
      </c>
    </row>
    <row r="138" ht="15" customHeight="1">
      <c r="A138" t="inlineStr">
        <is>
          <t>Ali Curung</t>
        </is>
      </c>
      <c r="B138" t="inlineStr">
        <is>
          <t>NT</t>
        </is>
      </c>
      <c r="C138" t="n">
        <v>872</v>
      </c>
      <c r="D138" t="inlineStr">
        <is>
          <t>Delivery Area</t>
        </is>
      </c>
      <c r="F138" t="inlineStr">
        <is>
          <t>872|NT</t>
        </is>
      </c>
      <c r="G138" t="n">
        <v>7</v>
      </c>
      <c r="H138" t="n">
        <v>0.957</v>
      </c>
      <c r="I138" t="n">
        <v>946539.8535</v>
      </c>
      <c r="J138" s="31" t="n">
        <v>989085.5326</v>
      </c>
      <c r="K138" t="inlineStr">
        <is>
          <t>7:95.7%; 6:4.3%</t>
        </is>
      </c>
      <c r="L138" t="inlineStr">
        <is>
          <t>MMM7 - Very remote community</t>
        </is>
      </c>
    </row>
    <row r="139" ht="15" customHeight="1">
      <c r="A139" t="inlineStr">
        <is>
          <t>Alice</t>
        </is>
      </c>
      <c r="B139" t="inlineStr">
        <is>
          <t>NSW</t>
        </is>
      </c>
      <c r="C139" t="n">
        <v>2469</v>
      </c>
      <c r="D139" t="inlineStr">
        <is>
          <t>Delivery Area</t>
        </is>
      </c>
      <c r="F139" t="inlineStr">
        <is>
          <t>2469|NSW</t>
        </is>
      </c>
      <c r="G139" t="n">
        <v>5</v>
      </c>
      <c r="H139" t="n">
        <v>1</v>
      </c>
      <c r="I139" t="n">
        <v>3813.3747</v>
      </c>
      <c r="J139" s="31" t="n">
        <v>3813.3747</v>
      </c>
      <c r="K139" t="inlineStr">
        <is>
          <t>5:100.0%</t>
        </is>
      </c>
      <c r="L139" t="inlineStr">
        <is>
          <t>MMM5 - Small rural town</t>
        </is>
      </c>
    </row>
    <row r="140" ht="15" customHeight="1">
      <c r="A140" t="inlineStr">
        <is>
          <t>Alice Creek</t>
        </is>
      </c>
      <c r="B140" t="inlineStr">
        <is>
          <t>QLD</t>
        </is>
      </c>
      <c r="C140" t="n">
        <v>4610</v>
      </c>
      <c r="D140" t="inlineStr">
        <is>
          <t>Delivery Area</t>
        </is>
      </c>
      <c r="F140" t="inlineStr">
        <is>
          <t>4610|QLD</t>
        </is>
      </c>
      <c r="G140" t="n">
        <v>5</v>
      </c>
      <c r="H140" t="n">
        <v>0.8996</v>
      </c>
      <c r="I140" t="n">
        <v>2669.9772</v>
      </c>
      <c r="J140" s="31" t="n">
        <v>2967.8755</v>
      </c>
      <c r="K140" t="inlineStr">
        <is>
          <t>5:90.0%; 4:10.0%</t>
        </is>
      </c>
      <c r="L140" t="inlineStr">
        <is>
          <t>MMM5 - Small rural town</t>
        </is>
      </c>
    </row>
    <row r="141" ht="15" customHeight="1">
      <c r="A141" t="inlineStr">
        <is>
          <t>Alice River</t>
        </is>
      </c>
      <c r="B141" t="inlineStr">
        <is>
          <t>QLD</t>
        </is>
      </c>
      <c r="C141" t="n">
        <v>4817</v>
      </c>
      <c r="D141" t="inlineStr">
        <is>
          <t>Delivery Area</t>
        </is>
      </c>
      <c r="F141" t="inlineStr">
        <is>
          <t>4817|QLD</t>
        </is>
      </c>
      <c r="G141" t="n">
        <v>6</v>
      </c>
      <c r="H141" t="n">
        <v>0.7106</v>
      </c>
      <c r="I141" t="n">
        <v>526.365</v>
      </c>
      <c r="J141" s="31" t="n">
        <v>740.7452</v>
      </c>
      <c r="K141" t="inlineStr">
        <is>
          <t>6:71.1%; 2:28.9%</t>
        </is>
      </c>
      <c r="L141" t="inlineStr">
        <is>
          <t>MMM6 - Remote community</t>
        </is>
      </c>
    </row>
    <row r="142" ht="15" customHeight="1">
      <c r="A142" t="inlineStr">
        <is>
          <t>Alice Springs</t>
        </is>
      </c>
      <c r="B142" t="inlineStr">
        <is>
          <t>NT</t>
        </is>
      </c>
      <c r="C142" t="n">
        <v>870</v>
      </c>
      <c r="D142" t="inlineStr">
        <is>
          <t>Delivery Area</t>
        </is>
      </c>
      <c r="F142" t="inlineStr">
        <is>
          <t>870|NT</t>
        </is>
      </c>
      <c r="G142" t="n">
        <v>6</v>
      </c>
      <c r="H142" t="n">
        <v>1</v>
      </c>
      <c r="I142" t="n">
        <v>59.6122</v>
      </c>
      <c r="J142" s="31" t="n">
        <v>59.6121</v>
      </c>
      <c r="K142" t="inlineStr">
        <is>
          <t>6:100.0%</t>
        </is>
      </c>
      <c r="L142" t="inlineStr">
        <is>
          <t>MMM6 - Remote community</t>
        </is>
      </c>
    </row>
    <row r="143" ht="15" customHeight="1">
      <c r="A143" t="inlineStr">
        <is>
          <t>Alice Springs</t>
        </is>
      </c>
      <c r="B143" t="inlineStr">
        <is>
          <t>NT</t>
        </is>
      </c>
      <c r="C143" t="n">
        <v>871</v>
      </c>
      <c r="D143" t="inlineStr">
        <is>
          <t>Post Office Boxes</t>
        </is>
      </c>
      <c r="E143" t="inlineStr">
        <is>
          <t>PO BOXES</t>
        </is>
      </c>
      <c r="F143" t="inlineStr">
        <is>
          <t>871|NT</t>
        </is>
      </c>
      <c r="J143" s="31" t="n"/>
    </row>
    <row r="144" ht="15" customHeight="1">
      <c r="A144" t="inlineStr">
        <is>
          <t>Alice Springs</t>
        </is>
      </c>
      <c r="B144" t="inlineStr">
        <is>
          <t>NT</t>
        </is>
      </c>
      <c r="C144" t="n">
        <v>872</v>
      </c>
      <c r="D144" t="inlineStr">
        <is>
          <t>Delivery Area</t>
        </is>
      </c>
      <c r="E144" t="inlineStr">
        <is>
          <t>PO BAGS</t>
        </is>
      </c>
      <c r="F144" t="inlineStr">
        <is>
          <t>872|NT</t>
        </is>
      </c>
      <c r="G144" t="n">
        <v>7</v>
      </c>
      <c r="H144" t="n">
        <v>0.957</v>
      </c>
      <c r="I144" t="n">
        <v>946539.8535</v>
      </c>
      <c r="J144" s="31" t="n">
        <v>989085.5326</v>
      </c>
      <c r="K144" t="inlineStr">
        <is>
          <t>7:95.7%; 6:4.3%</t>
        </is>
      </c>
      <c r="L144" t="inlineStr">
        <is>
          <t>MMM7 - Very remote community</t>
        </is>
      </c>
    </row>
    <row r="145" ht="15" customHeight="1">
      <c r="A145" t="inlineStr">
        <is>
          <t>Alison</t>
        </is>
      </c>
      <c r="B145" t="inlineStr">
        <is>
          <t>NSW</t>
        </is>
      </c>
      <c r="C145" t="n">
        <v>2259</v>
      </c>
      <c r="D145" t="inlineStr">
        <is>
          <t>Delivery Area</t>
        </is>
      </c>
      <c r="E145" t="inlineStr">
        <is>
          <t>CENTRAL COAST COUNCIL</t>
        </is>
      </c>
      <c r="F145" t="inlineStr">
        <is>
          <t>2259|NSW</t>
        </is>
      </c>
      <c r="G145" t="n">
        <v>5</v>
      </c>
      <c r="H145" t="n">
        <v>0.4373</v>
      </c>
      <c r="I145" t="n">
        <v>229.4614</v>
      </c>
      <c r="J145" s="31" t="n">
        <v>524.7348</v>
      </c>
      <c r="K145" t="inlineStr">
        <is>
          <t>5:43.7%; 1:36.9%; 2:19.4%</t>
        </is>
      </c>
      <c r="L145" t="inlineStr">
        <is>
          <t>MMM5 - Small rural town</t>
        </is>
      </c>
    </row>
    <row r="146" ht="15" customHeight="1">
      <c r="A146" t="inlineStr">
        <is>
          <t>Alison</t>
        </is>
      </c>
      <c r="B146" t="inlineStr">
        <is>
          <t>NSW</t>
        </is>
      </c>
      <c r="C146" t="n">
        <v>2420</v>
      </c>
      <c r="D146" t="inlineStr">
        <is>
          <t>Delivery Area</t>
        </is>
      </c>
      <c r="E146" t="inlineStr">
        <is>
          <t>DUNGOG SHIRE COUNCIL</t>
        </is>
      </c>
      <c r="F146" t="inlineStr">
        <is>
          <t>2420|NSW</t>
        </is>
      </c>
      <c r="G146" t="n">
        <v>5</v>
      </c>
      <c r="H146" t="n">
        <v>0.967</v>
      </c>
      <c r="I146" t="n">
        <v>989.7718</v>
      </c>
      <c r="J146" s="31" t="n">
        <v>1023.5128</v>
      </c>
      <c r="K146" t="inlineStr">
        <is>
          <t>5:96.7%; 2:3.3%</t>
        </is>
      </c>
      <c r="L146" t="inlineStr">
        <is>
          <t>MMM5 - Small rural town</t>
        </is>
      </c>
    </row>
    <row r="147" ht="15" customHeight="1">
      <c r="A147" t="inlineStr">
        <is>
          <t>Alkimos</t>
        </is>
      </c>
      <c r="B147" t="inlineStr">
        <is>
          <t>WA</t>
        </is>
      </c>
      <c r="C147" t="n">
        <v>6038</v>
      </c>
      <c r="D147" t="inlineStr">
        <is>
          <t>Delivery Area</t>
        </is>
      </c>
      <c r="F147" t="inlineStr">
        <is>
          <t>6038|WA</t>
        </is>
      </c>
      <c r="G147" t="n">
        <v>1</v>
      </c>
      <c r="H147" t="n">
        <v>1</v>
      </c>
      <c r="I147" t="n">
        <v>17.2536</v>
      </c>
      <c r="J147" s="31" t="n">
        <v>17.2536</v>
      </c>
      <c r="K147" t="inlineStr">
        <is>
          <t>1:100.0%</t>
        </is>
      </c>
      <c r="L147" t="inlineStr">
        <is>
          <t>MMM1 - Metropolitan area</t>
        </is>
      </c>
    </row>
    <row r="148" ht="15" customHeight="1">
      <c r="A148" t="inlineStr">
        <is>
          <t>Allambee</t>
        </is>
      </c>
      <c r="B148" t="inlineStr">
        <is>
          <t>VIC</t>
        </is>
      </c>
      <c r="C148" t="n">
        <v>3823</v>
      </c>
      <c r="D148" t="inlineStr">
        <is>
          <t>Delivery Area</t>
        </is>
      </c>
      <c r="F148" t="inlineStr">
        <is>
          <t>3823|VIC</t>
        </is>
      </c>
      <c r="G148" t="n">
        <v>5</v>
      </c>
      <c r="H148" t="n">
        <v>0.6196</v>
      </c>
      <c r="I148" t="n">
        <v>75.88209999999999</v>
      </c>
      <c r="J148" s="31" t="n">
        <v>122.4606</v>
      </c>
      <c r="K148" t="inlineStr">
        <is>
          <t>5:62.0%; 3:38.0%</t>
        </is>
      </c>
      <c r="L148" t="inlineStr">
        <is>
          <t>MMM5 - Small rural town</t>
        </is>
      </c>
    </row>
    <row r="149" ht="15" customHeight="1">
      <c r="A149" t="inlineStr">
        <is>
          <t>Allambee Reserve</t>
        </is>
      </c>
      <c r="B149" t="inlineStr">
        <is>
          <t>VIC</t>
        </is>
      </c>
      <c r="C149" t="n">
        <v>3871</v>
      </c>
      <c r="D149" t="inlineStr">
        <is>
          <t>Delivery Area</t>
        </is>
      </c>
      <c r="F149" t="inlineStr">
        <is>
          <t>3871|VIC</t>
        </is>
      </c>
      <c r="G149" t="n">
        <v>5</v>
      </c>
      <c r="H149" t="n">
        <v>1</v>
      </c>
      <c r="I149" t="n">
        <v>291.2529</v>
      </c>
      <c r="J149" s="31" t="n">
        <v>291.253</v>
      </c>
      <c r="K149" t="inlineStr">
        <is>
          <t>5:100.0%</t>
        </is>
      </c>
      <c r="L149" t="inlineStr">
        <is>
          <t>MMM5 - Small rural town</t>
        </is>
      </c>
    </row>
    <row r="150" ht="15" customHeight="1">
      <c r="A150" t="inlineStr">
        <is>
          <t>Allambee South</t>
        </is>
      </c>
      <c r="B150" t="inlineStr">
        <is>
          <t>VIC</t>
        </is>
      </c>
      <c r="C150" t="n">
        <v>3871</v>
      </c>
      <c r="D150" t="inlineStr">
        <is>
          <t>Delivery Area</t>
        </is>
      </c>
      <c r="F150" t="inlineStr">
        <is>
          <t>3871|VIC</t>
        </is>
      </c>
      <c r="G150" t="n">
        <v>5</v>
      </c>
      <c r="H150" t="n">
        <v>1</v>
      </c>
      <c r="I150" t="n">
        <v>291.2529</v>
      </c>
      <c r="J150" s="31" t="n">
        <v>291.253</v>
      </c>
      <c r="K150" t="inlineStr">
        <is>
          <t>5:100.0%</t>
        </is>
      </c>
      <c r="L150" t="inlineStr">
        <is>
          <t>MMM5 - Small rural town</t>
        </is>
      </c>
    </row>
    <row r="151" ht="15" customHeight="1">
      <c r="A151" t="inlineStr">
        <is>
          <t>Allambie Heights</t>
        </is>
      </c>
      <c r="B151" t="inlineStr">
        <is>
          <t>NSW</t>
        </is>
      </c>
      <c r="C151" t="n">
        <v>2100</v>
      </c>
      <c r="D151" t="inlineStr">
        <is>
          <t>Delivery Area</t>
        </is>
      </c>
      <c r="F151" t="inlineStr">
        <is>
          <t>2100|NSW</t>
        </is>
      </c>
      <c r="G151" t="n">
        <v>1</v>
      </c>
      <c r="H151" t="n">
        <v>1</v>
      </c>
      <c r="I151" t="n">
        <v>13.4695</v>
      </c>
      <c r="J151" s="31" t="n">
        <v>13.4698</v>
      </c>
      <c r="K151" t="inlineStr">
        <is>
          <t>1:100.0%</t>
        </is>
      </c>
      <c r="L151" t="inlineStr">
        <is>
          <t>MMM1 - Metropolitan area</t>
        </is>
      </c>
    </row>
    <row r="152" ht="15" customHeight="1">
      <c r="A152" t="inlineStr">
        <is>
          <t>Allan</t>
        </is>
      </c>
      <c r="B152" t="inlineStr">
        <is>
          <t>QLD</t>
        </is>
      </c>
      <c r="C152" t="n">
        <v>4370</v>
      </c>
      <c r="D152" t="inlineStr">
        <is>
          <t>Delivery Area</t>
        </is>
      </c>
      <c r="F152" t="inlineStr">
        <is>
          <t>4370|QLD</t>
        </is>
      </c>
      <c r="G152" t="n">
        <v>5</v>
      </c>
      <c r="H152" t="n">
        <v>0.8042</v>
      </c>
      <c r="I152" t="n">
        <v>1799.081</v>
      </c>
      <c r="J152" s="31" t="n">
        <v>2237.0641</v>
      </c>
      <c r="K152" t="inlineStr">
        <is>
          <t>5:80.4%; 4:19.6%</t>
        </is>
      </c>
      <c r="L152" t="inlineStr">
        <is>
          <t>MMM5 - Small rural town</t>
        </is>
      </c>
    </row>
    <row r="153" ht="15" customHeight="1">
      <c r="A153" t="inlineStr">
        <is>
          <t>Allandale</t>
        </is>
      </c>
      <c r="B153" t="inlineStr">
        <is>
          <t>NSW</t>
        </is>
      </c>
      <c r="C153" t="n">
        <v>2320</v>
      </c>
      <c r="D153" t="inlineStr">
        <is>
          <t>Delivery Area</t>
        </is>
      </c>
      <c r="F153" t="inlineStr">
        <is>
          <t>2320|NSW</t>
        </is>
      </c>
      <c r="G153" t="n">
        <v>2</v>
      </c>
      <c r="H153" t="n">
        <v>0.4051</v>
      </c>
      <c r="I153" t="n">
        <v>163.6091</v>
      </c>
      <c r="J153" s="31" t="n">
        <v>403.8742</v>
      </c>
      <c r="K153" t="inlineStr">
        <is>
          <t>2:40.5%; 3:28.4%; 1:21.1%; 5:10.0%</t>
        </is>
      </c>
      <c r="L153" t="inlineStr">
        <is>
          <t>MMM2 - Regional centre</t>
        </is>
      </c>
    </row>
    <row r="154" ht="15" customHeight="1">
      <c r="A154" t="inlineStr">
        <is>
          <t>Allandale</t>
        </is>
      </c>
      <c r="B154" t="inlineStr">
        <is>
          <t>QLD</t>
        </is>
      </c>
      <c r="C154" t="n">
        <v>4310</v>
      </c>
      <c r="D154" t="inlineStr">
        <is>
          <t>Delivery Area</t>
        </is>
      </c>
      <c r="F154" t="inlineStr">
        <is>
          <t>4310|QLD</t>
        </is>
      </c>
      <c r="G154" t="n">
        <v>5</v>
      </c>
      <c r="H154" t="n">
        <v>1</v>
      </c>
      <c r="I154" t="n">
        <v>925.1749</v>
      </c>
      <c r="J154" s="31" t="n">
        <v>925.1749</v>
      </c>
      <c r="K154" t="inlineStr">
        <is>
          <t>5:100.0%</t>
        </is>
      </c>
      <c r="L154" t="inlineStr">
        <is>
          <t>MMM5 - Small rural town</t>
        </is>
      </c>
    </row>
    <row r="155" ht="15" customHeight="1">
      <c r="A155" t="inlineStr">
        <is>
          <t>Allandale Station</t>
        </is>
      </c>
      <c r="B155" t="inlineStr">
        <is>
          <t>SA</t>
        </is>
      </c>
      <c r="C155" t="n">
        <v>5723</v>
      </c>
      <c r="D155" t="inlineStr">
        <is>
          <t>Delivery Area</t>
        </is>
      </c>
      <c r="F155" t="inlineStr">
        <is>
          <t>5723|SA</t>
        </is>
      </c>
      <c r="G155" t="n">
        <v>7</v>
      </c>
      <c r="H155" t="n">
        <v>1</v>
      </c>
      <c r="I155" t="n">
        <v>78520.4526</v>
      </c>
      <c r="J155" s="31" t="n">
        <v>78520.45209999999</v>
      </c>
      <c r="K155" t="inlineStr">
        <is>
          <t>7:100.0%</t>
        </is>
      </c>
      <c r="L155" t="inlineStr">
        <is>
          <t>MMM7 - Very remote community</t>
        </is>
      </c>
    </row>
    <row r="156" ht="15" customHeight="1">
      <c r="A156" t="inlineStr">
        <is>
          <t>Allanooka</t>
        </is>
      </c>
      <c r="B156" t="inlineStr">
        <is>
          <t>WA</t>
        </is>
      </c>
      <c r="C156" t="n">
        <v>6525</v>
      </c>
      <c r="D156" t="inlineStr">
        <is>
          <t>Delivery Area</t>
        </is>
      </c>
      <c r="F156" t="inlineStr">
        <is>
          <t>6525|WA</t>
        </is>
      </c>
      <c r="G156" t="n">
        <v>5</v>
      </c>
      <c r="H156" t="n">
        <v>1</v>
      </c>
      <c r="I156" t="n">
        <v>2369.3301</v>
      </c>
      <c r="J156" s="31" t="n">
        <v>2369.3298</v>
      </c>
      <c r="K156" t="inlineStr">
        <is>
          <t>5:100.0%</t>
        </is>
      </c>
      <c r="L156" t="inlineStr">
        <is>
          <t>MMM5 - Small rural town</t>
        </is>
      </c>
    </row>
    <row r="157" ht="15" customHeight="1">
      <c r="A157" t="inlineStr">
        <is>
          <t>Allans Flat</t>
        </is>
      </c>
      <c r="B157" t="inlineStr">
        <is>
          <t>VIC</t>
        </is>
      </c>
      <c r="C157" t="n">
        <v>3691</v>
      </c>
      <c r="D157" t="inlineStr">
        <is>
          <t>Delivery Area</t>
        </is>
      </c>
      <c r="F157" t="inlineStr">
        <is>
          <t>3691|VIC</t>
        </is>
      </c>
      <c r="G157" t="n">
        <v>5</v>
      </c>
      <c r="H157" t="n">
        <v>0.7355</v>
      </c>
      <c r="I157" t="n">
        <v>1350.4175</v>
      </c>
      <c r="J157" s="31" t="n">
        <v>1836.0219</v>
      </c>
      <c r="K157" t="inlineStr">
        <is>
          <t>5:73.6%; 2:26.4%</t>
        </is>
      </c>
      <c r="L157" t="inlineStr">
        <is>
          <t>MMM5 - Small rural town</t>
        </is>
      </c>
    </row>
    <row r="158" ht="15" customHeight="1">
      <c r="A158" t="inlineStr">
        <is>
          <t>Allansford</t>
        </is>
      </c>
      <c r="B158" t="inlineStr">
        <is>
          <t>VIC</t>
        </is>
      </c>
      <c r="C158" t="n">
        <v>3277</v>
      </c>
      <c r="D158" t="inlineStr">
        <is>
          <t>Delivery Area</t>
        </is>
      </c>
      <c r="F158" t="inlineStr">
        <is>
          <t>3277|VIC</t>
        </is>
      </c>
      <c r="G158" t="n">
        <v>5</v>
      </c>
      <c r="H158" t="n">
        <v>0.5959</v>
      </c>
      <c r="I158" t="n">
        <v>126.285</v>
      </c>
      <c r="J158" s="31" t="n">
        <v>211.9207</v>
      </c>
      <c r="K158" t="inlineStr">
        <is>
          <t>5:59.6%; 3:40.4%</t>
        </is>
      </c>
      <c r="L158" t="inlineStr">
        <is>
          <t>MMM5 - Small rural town</t>
        </is>
      </c>
    </row>
    <row r="159" ht="15" customHeight="1">
      <c r="A159" t="inlineStr">
        <is>
          <t>Allanson</t>
        </is>
      </c>
      <c r="B159" t="inlineStr">
        <is>
          <t>WA</t>
        </is>
      </c>
      <c r="C159" t="n">
        <v>6225</v>
      </c>
      <c r="D159" t="inlineStr">
        <is>
          <t>Delivery Area</t>
        </is>
      </c>
      <c r="F159" t="inlineStr">
        <is>
          <t>6225|WA</t>
        </is>
      </c>
      <c r="G159" t="n">
        <v>5</v>
      </c>
      <c r="H159" t="n">
        <v>0.7517</v>
      </c>
      <c r="I159" t="n">
        <v>2195.679</v>
      </c>
      <c r="J159" s="31" t="n">
        <v>2920.936</v>
      </c>
      <c r="K159" t="inlineStr">
        <is>
          <t>5:75.2%; 4:24.8%</t>
        </is>
      </c>
      <c r="L159" t="inlineStr">
        <is>
          <t>MMM5 - Small rural town</t>
        </is>
      </c>
    </row>
    <row r="160" ht="15" customHeight="1">
      <c r="A160" t="inlineStr">
        <is>
          <t>Allawah</t>
        </is>
      </c>
      <c r="B160" t="inlineStr">
        <is>
          <t>NSW</t>
        </is>
      </c>
      <c r="C160" t="n">
        <v>2218</v>
      </c>
      <c r="D160" t="inlineStr">
        <is>
          <t>Delivery Area</t>
        </is>
      </c>
      <c r="F160" t="inlineStr">
        <is>
          <t>2218|NSW</t>
        </is>
      </c>
      <c r="G160" t="n">
        <v>1</v>
      </c>
      <c r="H160" t="n">
        <v>1</v>
      </c>
      <c r="I160" t="n">
        <v>2.6616</v>
      </c>
      <c r="J160" s="31" t="n">
        <v>2.6615</v>
      </c>
      <c r="K160" t="inlineStr">
        <is>
          <t>1:100.0%</t>
        </is>
      </c>
      <c r="L160" t="inlineStr">
        <is>
          <t>MMM1 - Metropolitan area</t>
        </is>
      </c>
    </row>
    <row r="161" ht="15" customHeight="1">
      <c r="A161" t="inlineStr">
        <is>
          <t>Alleena</t>
        </is>
      </c>
      <c r="B161" t="inlineStr">
        <is>
          <t>NSW</t>
        </is>
      </c>
      <c r="C161" t="n">
        <v>2671</v>
      </c>
      <c r="D161" t="inlineStr">
        <is>
          <t>Delivery Area</t>
        </is>
      </c>
      <c r="F161" t="inlineStr">
        <is>
          <t>2671|NSW</t>
        </is>
      </c>
      <c r="G161" t="n">
        <v>5</v>
      </c>
      <c r="H161" t="n">
        <v>1</v>
      </c>
      <c r="I161" t="n">
        <v>3297.7347</v>
      </c>
      <c r="J161" s="31" t="n">
        <v>3297.7351</v>
      </c>
      <c r="K161" t="inlineStr">
        <is>
          <t>5:100.0%</t>
        </is>
      </c>
      <c r="L161" t="inlineStr">
        <is>
          <t>MMM5 - Small rural town</t>
        </is>
      </c>
    </row>
    <row r="162" ht="15" customHeight="1">
      <c r="A162" t="inlineStr">
        <is>
          <t>Allenby Gardens</t>
        </is>
      </c>
      <c r="B162" t="inlineStr">
        <is>
          <t>SA</t>
        </is>
      </c>
      <c r="C162" t="n">
        <v>5009</v>
      </c>
      <c r="D162" t="inlineStr">
        <is>
          <t>Delivery Area</t>
        </is>
      </c>
      <c r="F162" t="inlineStr">
        <is>
          <t>5009|SA</t>
        </is>
      </c>
      <c r="G162" t="n">
        <v>1</v>
      </c>
      <c r="H162" t="n">
        <v>1</v>
      </c>
      <c r="I162" t="n">
        <v>3.4543</v>
      </c>
      <c r="J162" s="31" t="n">
        <v>3.4541</v>
      </c>
      <c r="K162" t="inlineStr">
        <is>
          <t>1:100.0%</t>
        </is>
      </c>
      <c r="L162" t="inlineStr">
        <is>
          <t>MMM1 - Metropolitan area</t>
        </is>
      </c>
    </row>
    <row r="163" ht="15" customHeight="1">
      <c r="A163" t="inlineStr">
        <is>
          <t>Allendale</t>
        </is>
      </c>
      <c r="B163" t="inlineStr">
        <is>
          <t>VIC</t>
        </is>
      </c>
      <c r="C163" t="n">
        <v>3364</v>
      </c>
      <c r="D163" t="inlineStr">
        <is>
          <t>Delivery Area</t>
        </is>
      </c>
      <c r="F163" t="inlineStr">
        <is>
          <t>3364|VIC</t>
        </is>
      </c>
      <c r="G163" t="n">
        <v>5</v>
      </c>
      <c r="H163" t="n">
        <v>0.6999</v>
      </c>
      <c r="I163" t="n">
        <v>409.4197</v>
      </c>
      <c r="J163" s="31" t="n">
        <v>584.9719</v>
      </c>
      <c r="K163" t="inlineStr">
        <is>
          <t>5:70.0%; 2:30.0%</t>
        </is>
      </c>
      <c r="L163" t="inlineStr">
        <is>
          <t>MMM5 - Small rural town</t>
        </is>
      </c>
    </row>
    <row r="164" ht="15" customHeight="1">
      <c r="A164" t="inlineStr">
        <is>
          <t>Allendale East</t>
        </is>
      </c>
      <c r="B164" t="inlineStr">
        <is>
          <t>SA</t>
        </is>
      </c>
      <c r="C164" t="n">
        <v>5291</v>
      </c>
      <c r="D164" t="inlineStr">
        <is>
          <t>Delivery Area</t>
        </is>
      </c>
      <c r="F164" t="inlineStr">
        <is>
          <t>5291|SA</t>
        </is>
      </c>
      <c r="G164" t="n">
        <v>5</v>
      </c>
      <c r="H164" t="n">
        <v>0.5628</v>
      </c>
      <c r="I164" t="n">
        <v>979.8984</v>
      </c>
      <c r="J164" s="31" t="n">
        <v>1741.1815</v>
      </c>
      <c r="K164" t="inlineStr">
        <is>
          <t>5:56.3%; 3:43.7%</t>
        </is>
      </c>
      <c r="L164" t="inlineStr">
        <is>
          <t>MMM5 - Small rural town</t>
        </is>
      </c>
    </row>
    <row r="165" ht="15" customHeight="1">
      <c r="A165" t="inlineStr">
        <is>
          <t>Allendale North</t>
        </is>
      </c>
      <c r="B165" t="inlineStr">
        <is>
          <t>SA</t>
        </is>
      </c>
      <c r="C165" t="n">
        <v>5373</v>
      </c>
      <c r="D165" t="inlineStr">
        <is>
          <t>Delivery Area</t>
        </is>
      </c>
      <c r="F165" t="inlineStr">
        <is>
          <t>5373|SA</t>
        </is>
      </c>
      <c r="G165" t="n">
        <v>5</v>
      </c>
      <c r="H165" t="n">
        <v>0.9509</v>
      </c>
      <c r="I165" t="n">
        <v>430.9385</v>
      </c>
      <c r="J165" s="31" t="n">
        <v>453.1664</v>
      </c>
      <c r="K165" t="inlineStr">
        <is>
          <t>5:95.1%; 4:4.9%</t>
        </is>
      </c>
      <c r="L165" t="inlineStr">
        <is>
          <t>MMM5 - Small rural town</t>
        </is>
      </c>
    </row>
    <row r="166" ht="15" customHeight="1">
      <c r="A166" t="inlineStr">
        <is>
          <t>Allens Rivulet</t>
        </is>
      </c>
      <c r="B166" t="inlineStr">
        <is>
          <t>TAS</t>
        </is>
      </c>
      <c r="C166" t="n">
        <v>7150</v>
      </c>
      <c r="D166" t="inlineStr">
        <is>
          <t>Delivery Area</t>
        </is>
      </c>
      <c r="F166" t="inlineStr">
        <is>
          <t>7150|TAS</t>
        </is>
      </c>
      <c r="G166" t="n">
        <v>6</v>
      </c>
      <c r="H166" t="n">
        <v>0.7050999999999999</v>
      </c>
      <c r="I166" t="n">
        <v>355.1328</v>
      </c>
      <c r="J166" s="31" t="n">
        <v>503.6592</v>
      </c>
      <c r="K166" t="inlineStr">
        <is>
          <t>6:70.5%; 5:16.3%; 2:13.1%</t>
        </is>
      </c>
      <c r="L166" t="inlineStr">
        <is>
          <t>MMM6 - Remote community</t>
        </is>
      </c>
    </row>
    <row r="167" ht="15" customHeight="1">
      <c r="A167" t="inlineStr">
        <is>
          <t>Allenstown</t>
        </is>
      </c>
      <c r="B167" t="inlineStr">
        <is>
          <t>QLD</t>
        </is>
      </c>
      <c r="C167" t="n">
        <v>4700</v>
      </c>
      <c r="D167" t="inlineStr">
        <is>
          <t>Delivery Area</t>
        </is>
      </c>
      <c r="F167" t="inlineStr">
        <is>
          <t>4700|QLD</t>
        </is>
      </c>
      <c r="G167" t="n">
        <v>2</v>
      </c>
      <c r="H167" t="n">
        <v>0.8021</v>
      </c>
      <c r="I167" t="n">
        <v>91.9632</v>
      </c>
      <c r="J167" s="31" t="n">
        <v>114.6558</v>
      </c>
      <c r="K167" t="inlineStr">
        <is>
          <t>2:80.2%; 7:19.8%</t>
        </is>
      </c>
      <c r="L167" t="inlineStr">
        <is>
          <t>MMM2 - Regional centre</t>
        </is>
      </c>
    </row>
    <row r="168" ht="15" customHeight="1">
      <c r="A168" t="inlineStr">
        <is>
          <t>Allenview</t>
        </is>
      </c>
      <c r="B168" t="inlineStr">
        <is>
          <t>QLD</t>
        </is>
      </c>
      <c r="C168" t="n">
        <v>4285</v>
      </c>
      <c r="D168" t="inlineStr">
        <is>
          <t>Delivery Area</t>
        </is>
      </c>
      <c r="F168" t="inlineStr">
        <is>
          <t>4285|QLD</t>
        </is>
      </c>
      <c r="G168" t="n">
        <v>5</v>
      </c>
      <c r="H168" t="n">
        <v>0.7821</v>
      </c>
      <c r="I168" t="n">
        <v>1103.707</v>
      </c>
      <c r="J168" s="31" t="n">
        <v>1411.1309</v>
      </c>
      <c r="K168" t="inlineStr">
        <is>
          <t>5:78.2%; 4:11.6%; 2:10.2%</t>
        </is>
      </c>
      <c r="L168" t="inlineStr">
        <is>
          <t>MMM5 - Small rural town</t>
        </is>
      </c>
    </row>
    <row r="169" ht="15" customHeight="1">
      <c r="A169" t="inlineStr">
        <is>
          <t>Allestree</t>
        </is>
      </c>
      <c r="B169" t="inlineStr">
        <is>
          <t>VIC</t>
        </is>
      </c>
      <c r="C169" t="n">
        <v>3305</v>
      </c>
      <c r="D169" t="inlineStr">
        <is>
          <t>Delivery Area</t>
        </is>
      </c>
      <c r="F169" t="inlineStr">
        <is>
          <t>3305|VIC</t>
        </is>
      </c>
      <c r="G169" t="n">
        <v>5</v>
      </c>
      <c r="H169" t="n">
        <v>0.8034</v>
      </c>
      <c r="I169" t="n">
        <v>644.1905</v>
      </c>
      <c r="J169" s="31" t="n">
        <v>801.8053</v>
      </c>
      <c r="K169" t="inlineStr">
        <is>
          <t>5:80.3%; 4:19.7%</t>
        </is>
      </c>
      <c r="L169" t="inlineStr">
        <is>
          <t>MMM5 - Small rural town</t>
        </is>
      </c>
    </row>
    <row r="170" ht="15" customHeight="1">
      <c r="A170" t="inlineStr">
        <is>
          <t>Allgomera</t>
        </is>
      </c>
      <c r="B170" t="inlineStr">
        <is>
          <t>NSW</t>
        </is>
      </c>
      <c r="C170" t="n">
        <v>2441</v>
      </c>
      <c r="D170" t="inlineStr">
        <is>
          <t>Delivery Area</t>
        </is>
      </c>
      <c r="F170" t="inlineStr">
        <is>
          <t>2441|NSW</t>
        </is>
      </c>
      <c r="G170" t="n">
        <v>5</v>
      </c>
      <c r="H170" t="n">
        <v>0.8722</v>
      </c>
      <c r="I170" t="n">
        <v>865.9295</v>
      </c>
      <c r="J170" s="31" t="n">
        <v>992.7849</v>
      </c>
      <c r="K170" t="inlineStr">
        <is>
          <t>5:87.2%; 4:12.8%</t>
        </is>
      </c>
      <c r="L170" t="inlineStr">
        <is>
          <t>MMM5 - Small rural town</t>
        </is>
      </c>
    </row>
    <row r="171" ht="15" customHeight="1">
      <c r="A171" t="inlineStr">
        <is>
          <t>Alligator Creek</t>
        </is>
      </c>
      <c r="B171" t="inlineStr">
        <is>
          <t>QLD</t>
        </is>
      </c>
      <c r="C171" t="n">
        <v>4740</v>
      </c>
      <c r="D171" t="inlineStr">
        <is>
          <t>Delivery Area</t>
        </is>
      </c>
      <c r="E171" t="inlineStr">
        <is>
          <t>MACKAY REGIONAL COUNCIL</t>
        </is>
      </c>
      <c r="F171" t="inlineStr">
        <is>
          <t>4740|QLD</t>
        </is>
      </c>
      <c r="G171" t="n">
        <v>2</v>
      </c>
      <c r="H171" t="n">
        <v>0.6778</v>
      </c>
      <c r="I171" t="n">
        <v>595.8774</v>
      </c>
      <c r="J171" s="31" t="n">
        <v>879.178</v>
      </c>
      <c r="K171" t="inlineStr">
        <is>
          <t>2:67.8%; 5:28.9%; 7:3.2%; 6:0.1%</t>
        </is>
      </c>
      <c r="L171" t="inlineStr">
        <is>
          <t>MMM2 - Regional centre</t>
        </is>
      </c>
    </row>
    <row r="172" ht="15" customHeight="1">
      <c r="A172" t="inlineStr">
        <is>
          <t>Alligator Creek</t>
        </is>
      </c>
      <c r="B172" t="inlineStr">
        <is>
          <t>QLD</t>
        </is>
      </c>
      <c r="C172" t="n">
        <v>4816</v>
      </c>
      <c r="D172" t="inlineStr">
        <is>
          <t>Delivery Area</t>
        </is>
      </c>
      <c r="E172" t="inlineStr">
        <is>
          <t>TOWNSVILLE CITY COUNCIL</t>
        </is>
      </c>
      <c r="F172" t="inlineStr">
        <is>
          <t>4816|QLD</t>
        </is>
      </c>
      <c r="G172" t="n">
        <v>7</v>
      </c>
      <c r="H172" t="n">
        <v>0.7026</v>
      </c>
      <c r="I172" t="n">
        <v>33050.619</v>
      </c>
      <c r="J172" s="31" t="n">
        <v>47039.5339</v>
      </c>
      <c r="K172" t="inlineStr">
        <is>
          <t>7:70.3%; 6:25.9%; 5:3.2%; 2:0.7%</t>
        </is>
      </c>
      <c r="L172" t="inlineStr">
        <is>
          <t>MMM7 - Very remote community</t>
        </is>
      </c>
    </row>
    <row r="173" ht="15" customHeight="1">
      <c r="A173" t="inlineStr">
        <is>
          <t>Allingham</t>
        </is>
      </c>
      <c r="B173" t="inlineStr">
        <is>
          <t>QLD</t>
        </is>
      </c>
      <c r="C173" t="n">
        <v>4850</v>
      </c>
      <c r="D173" t="inlineStr">
        <is>
          <t>Delivery Area</t>
        </is>
      </c>
      <c r="E173" t="inlineStr">
        <is>
          <t>PO BOXES</t>
        </is>
      </c>
      <c r="F173" t="inlineStr">
        <is>
          <t>4850|QLD</t>
        </is>
      </c>
      <c r="G173" t="n">
        <v>6</v>
      </c>
      <c r="H173" t="n">
        <v>0.8757</v>
      </c>
      <c r="I173" t="n">
        <v>6466.0433</v>
      </c>
      <c r="J173" s="31" t="n">
        <v>7383.9733</v>
      </c>
      <c r="K173" t="inlineStr">
        <is>
          <t>6:87.6%; 5:12.4%</t>
        </is>
      </c>
      <c r="L173" t="inlineStr">
        <is>
          <t>MMM6 - Remote community</t>
        </is>
      </c>
    </row>
    <row r="174" ht="15" customHeight="1">
      <c r="A174" t="inlineStr">
        <is>
          <t>Allora</t>
        </is>
      </c>
      <c r="B174" t="inlineStr">
        <is>
          <t>QLD</t>
        </is>
      </c>
      <c r="C174" t="n">
        <v>4362</v>
      </c>
      <c r="D174" t="inlineStr">
        <is>
          <t>Delivery Area</t>
        </is>
      </c>
      <c r="F174" t="inlineStr">
        <is>
          <t>4362|QLD</t>
        </is>
      </c>
      <c r="G174" t="n">
        <v>5</v>
      </c>
      <c r="H174" t="n">
        <v>1</v>
      </c>
      <c r="I174" t="n">
        <v>513.8107</v>
      </c>
      <c r="J174" s="31" t="n">
        <v>513.8108</v>
      </c>
      <c r="K174" t="inlineStr">
        <is>
          <t>5:100.0%</t>
        </is>
      </c>
      <c r="L174" t="inlineStr">
        <is>
          <t>MMM5 - Small rural town</t>
        </is>
      </c>
    </row>
    <row r="175" ht="15" customHeight="1">
      <c r="A175" t="inlineStr">
        <is>
          <t>Alloway</t>
        </is>
      </c>
      <c r="B175" t="inlineStr">
        <is>
          <t>QLD</t>
        </is>
      </c>
      <c r="C175" t="n">
        <v>4670</v>
      </c>
      <c r="D175" t="inlineStr">
        <is>
          <t>Delivery Area</t>
        </is>
      </c>
      <c r="F175" t="inlineStr">
        <is>
          <t>4670|QLD</t>
        </is>
      </c>
      <c r="G175" t="n">
        <v>2</v>
      </c>
      <c r="H175" t="n">
        <v>0.6059</v>
      </c>
      <c r="I175" t="n">
        <v>1079.6197</v>
      </c>
      <c r="J175" s="31" t="n">
        <v>1781.8725</v>
      </c>
      <c r="K175" t="inlineStr">
        <is>
          <t>2:60.6%; 5:39.4%</t>
        </is>
      </c>
      <c r="L175" t="inlineStr">
        <is>
          <t>MMM2 - Regional centre</t>
        </is>
      </c>
    </row>
    <row r="176" ht="15" customHeight="1">
      <c r="A176" t="inlineStr">
        <is>
          <t>Allworth</t>
        </is>
      </c>
      <c r="B176" t="inlineStr">
        <is>
          <t>NSW</t>
        </is>
      </c>
      <c r="C176" t="n">
        <v>2425</v>
      </c>
      <c r="D176" t="inlineStr">
        <is>
          <t>Delivery Area</t>
        </is>
      </c>
      <c r="F176" t="inlineStr">
        <is>
          <t>2425|NSW</t>
        </is>
      </c>
      <c r="G176" t="n">
        <v>5</v>
      </c>
      <c r="H176" t="n">
        <v>1</v>
      </c>
      <c r="I176" t="n">
        <v>518.01</v>
      </c>
      <c r="J176" s="31" t="n">
        <v>518.0099</v>
      </c>
      <c r="K176" t="inlineStr">
        <is>
          <t>5:100.0%</t>
        </is>
      </c>
      <c r="L176" t="inlineStr">
        <is>
          <t>MMM5 - Small rural town</t>
        </is>
      </c>
    </row>
    <row r="177" ht="15" customHeight="1">
      <c r="A177" t="inlineStr">
        <is>
          <t>Allynbrook</t>
        </is>
      </c>
      <c r="B177" t="inlineStr">
        <is>
          <t>NSW</t>
        </is>
      </c>
      <c r="C177" t="n">
        <v>2311</v>
      </c>
      <c r="D177" t="inlineStr">
        <is>
          <t>Delivery Area</t>
        </is>
      </c>
      <c r="F177" t="inlineStr">
        <is>
          <t>2311|NSW</t>
        </is>
      </c>
      <c r="G177" t="n">
        <v>5</v>
      </c>
      <c r="H177" t="n">
        <v>1</v>
      </c>
      <c r="I177" t="n">
        <v>783.5898</v>
      </c>
      <c r="J177" s="31" t="n">
        <v>783.5898</v>
      </c>
      <c r="K177" t="inlineStr">
        <is>
          <t>5:100.0%</t>
        </is>
      </c>
      <c r="L177" t="inlineStr">
        <is>
          <t>MMM5 - Small rural town</t>
        </is>
      </c>
    </row>
    <row r="178" ht="15" customHeight="1">
      <c r="A178" t="inlineStr">
        <is>
          <t>Alma</t>
        </is>
      </c>
      <c r="B178" t="inlineStr">
        <is>
          <t>VIC</t>
        </is>
      </c>
      <c r="C178" t="n">
        <v>3465</v>
      </c>
      <c r="D178" t="inlineStr">
        <is>
          <t>Delivery Area</t>
        </is>
      </c>
      <c r="F178" t="inlineStr">
        <is>
          <t>3465|VIC</t>
        </is>
      </c>
      <c r="G178" t="n">
        <v>5</v>
      </c>
      <c r="H178" t="n">
        <v>0.8529</v>
      </c>
      <c r="I178" t="n">
        <v>751.0357</v>
      </c>
      <c r="J178" s="31" t="n">
        <v>880.5183</v>
      </c>
      <c r="K178" t="inlineStr">
        <is>
          <t>5:85.3%; 4:14.7%</t>
        </is>
      </c>
      <c r="L178" t="inlineStr">
        <is>
          <t>MMM5 - Small rural town</t>
        </is>
      </c>
    </row>
    <row r="179" ht="15" customHeight="1">
      <c r="A179" t="inlineStr">
        <is>
          <t>Alma</t>
        </is>
      </c>
      <c r="B179" t="inlineStr">
        <is>
          <t>SA</t>
        </is>
      </c>
      <c r="C179" t="n">
        <v>5401</v>
      </c>
      <c r="D179" t="inlineStr">
        <is>
          <t>Delivery Area</t>
        </is>
      </c>
      <c r="F179" t="inlineStr">
        <is>
          <t>5401|SA</t>
        </is>
      </c>
      <c r="G179" t="n">
        <v>5</v>
      </c>
      <c r="H179" t="n">
        <v>0.9011</v>
      </c>
      <c r="I179" t="n">
        <v>242.472</v>
      </c>
      <c r="J179" s="31" t="n">
        <v>269.0932</v>
      </c>
      <c r="K179" t="inlineStr">
        <is>
          <t>5:90.1%; 3:9.9%</t>
        </is>
      </c>
      <c r="L179" t="inlineStr">
        <is>
          <t>MMM5 - Small rural town</t>
        </is>
      </c>
    </row>
    <row r="180" ht="15" customHeight="1">
      <c r="A180" t="inlineStr">
        <is>
          <t>Alma</t>
        </is>
      </c>
      <c r="B180" t="inlineStr">
        <is>
          <t>WA</t>
        </is>
      </c>
      <c r="C180" t="n">
        <v>6535</v>
      </c>
      <c r="D180" t="inlineStr">
        <is>
          <t>Delivery Area</t>
        </is>
      </c>
      <c r="F180" t="inlineStr">
        <is>
          <t>6535|WA</t>
        </is>
      </c>
      <c r="G180" t="n">
        <v>6</v>
      </c>
      <c r="H180" t="n">
        <v>0.7151999999999999</v>
      </c>
      <c r="I180" t="n">
        <v>1857.0604</v>
      </c>
      <c r="J180" s="31" t="n">
        <v>2596.627</v>
      </c>
      <c r="K180" t="inlineStr">
        <is>
          <t>6:71.5%; 5:28.5%</t>
        </is>
      </c>
      <c r="L180" t="inlineStr">
        <is>
          <t>MMM6 - Remote community</t>
        </is>
      </c>
    </row>
    <row r="181" ht="15" customHeight="1">
      <c r="A181" t="inlineStr">
        <is>
          <t>Alma Park</t>
        </is>
      </c>
      <c r="B181" t="inlineStr">
        <is>
          <t>NSW</t>
        </is>
      </c>
      <c r="C181" t="n">
        <v>2659</v>
      </c>
      <c r="D181" t="inlineStr">
        <is>
          <t>Delivery Area</t>
        </is>
      </c>
      <c r="F181" t="inlineStr">
        <is>
          <t>2659|NSW</t>
        </is>
      </c>
      <c r="G181" t="n">
        <v>5</v>
      </c>
      <c r="H181" t="n">
        <v>1</v>
      </c>
      <c r="I181" t="n">
        <v>367.5448</v>
      </c>
      <c r="J181" s="31" t="n">
        <v>367.5445</v>
      </c>
      <c r="K181" t="inlineStr">
        <is>
          <t>5:100.0%</t>
        </is>
      </c>
      <c r="L181" t="inlineStr">
        <is>
          <t>MMM5 - Small rural town</t>
        </is>
      </c>
    </row>
    <row r="182" ht="15" customHeight="1">
      <c r="A182" t="inlineStr">
        <is>
          <t>Almaden</t>
        </is>
      </c>
      <c r="B182" t="inlineStr">
        <is>
          <t>QLD</t>
        </is>
      </c>
      <c r="C182" t="n">
        <v>4871</v>
      </c>
      <c r="D182" t="inlineStr">
        <is>
          <t>Delivery Area</t>
        </is>
      </c>
      <c r="F182" t="inlineStr">
        <is>
          <t>4871|QLD</t>
        </is>
      </c>
      <c r="G182" t="n">
        <v>7</v>
      </c>
      <c r="H182" t="n">
        <v>0.9038</v>
      </c>
      <c r="I182" t="n">
        <v>78502.94779999999</v>
      </c>
      <c r="J182" s="31" t="n">
        <v>86859.0254</v>
      </c>
      <c r="K182" t="inlineStr">
        <is>
          <t>7:90.4%; 6:6.8%; 5:2.6%; 2:0.1%; 4:0.0%</t>
        </is>
      </c>
      <c r="L182" t="inlineStr">
        <is>
          <t>MMM7 - Very remote community</t>
        </is>
      </c>
    </row>
    <row r="183" ht="15" customHeight="1">
      <c r="A183" t="inlineStr">
        <is>
          <t>Almonds</t>
        </is>
      </c>
      <c r="B183" t="inlineStr">
        <is>
          <t>VIC</t>
        </is>
      </c>
      <c r="C183" t="n">
        <v>3727</v>
      </c>
      <c r="D183" t="inlineStr">
        <is>
          <t>Delivery Area</t>
        </is>
      </c>
      <c r="F183" t="inlineStr">
        <is>
          <t>3727|VIC</t>
        </is>
      </c>
      <c r="G183" t="n">
        <v>5</v>
      </c>
      <c r="H183" t="n">
        <v>1</v>
      </c>
      <c r="I183" t="n">
        <v>246.6493</v>
      </c>
      <c r="J183" s="31" t="n">
        <v>246.6493</v>
      </c>
      <c r="K183" t="inlineStr">
        <is>
          <t>5:100.0%</t>
        </is>
      </c>
      <c r="L183" t="inlineStr">
        <is>
          <t>MMM5 - Small rural town</t>
        </is>
      </c>
    </row>
    <row r="184" ht="15" customHeight="1">
      <c r="A184" t="inlineStr">
        <is>
          <t>Almurta</t>
        </is>
      </c>
      <c r="B184" t="inlineStr">
        <is>
          <t>VIC</t>
        </is>
      </c>
      <c r="C184" t="n">
        <v>3979</v>
      </c>
      <c r="D184" t="inlineStr">
        <is>
          <t>Delivery Area</t>
        </is>
      </c>
      <c r="F184" t="inlineStr">
        <is>
          <t>3979|VIC</t>
        </is>
      </c>
      <c r="G184" t="n">
        <v>5</v>
      </c>
      <c r="H184" t="n">
        <v>1</v>
      </c>
      <c r="I184" t="n">
        <v>69.8592</v>
      </c>
      <c r="J184" s="31" t="n">
        <v>69.8592</v>
      </c>
      <c r="K184" t="inlineStr">
        <is>
          <t>5:100.0%</t>
        </is>
      </c>
      <c r="L184" t="inlineStr">
        <is>
          <t>MMM5 - Small rural town</t>
        </is>
      </c>
    </row>
    <row r="185" ht="15" customHeight="1">
      <c r="A185" t="inlineStr">
        <is>
          <t>Alonnah</t>
        </is>
      </c>
      <c r="B185" t="inlineStr">
        <is>
          <t>TAS</t>
        </is>
      </c>
      <c r="C185" t="n">
        <v>7150</v>
      </c>
      <c r="D185" t="inlineStr">
        <is>
          <t>Delivery Area</t>
        </is>
      </c>
      <c r="F185" t="inlineStr">
        <is>
          <t>7150|TAS</t>
        </is>
      </c>
      <c r="G185" t="n">
        <v>6</v>
      </c>
      <c r="H185" t="n">
        <v>0.7050999999999999</v>
      </c>
      <c r="I185" t="n">
        <v>355.1328</v>
      </c>
      <c r="J185" s="31" t="n">
        <v>503.6592</v>
      </c>
      <c r="K185" t="inlineStr">
        <is>
          <t>6:70.5%; 5:16.3%; 2:13.1%</t>
        </is>
      </c>
      <c r="L185" t="inlineStr">
        <is>
          <t>MMM6 - Remote community</t>
        </is>
      </c>
    </row>
    <row r="186" ht="15" customHeight="1">
      <c r="A186" t="inlineStr">
        <is>
          <t>Aloomba</t>
        </is>
      </c>
      <c r="B186" t="inlineStr">
        <is>
          <t>QLD</t>
        </is>
      </c>
      <c r="C186" t="n">
        <v>4871</v>
      </c>
      <c r="D186" t="inlineStr">
        <is>
          <t>Delivery Area</t>
        </is>
      </c>
      <c r="F186" t="inlineStr">
        <is>
          <t>4871|QLD</t>
        </is>
      </c>
      <c r="G186" t="n">
        <v>7</v>
      </c>
      <c r="H186" t="n">
        <v>0.9038</v>
      </c>
      <c r="I186" t="n">
        <v>78502.94779999999</v>
      </c>
      <c r="J186" s="31" t="n">
        <v>86859.0254</v>
      </c>
      <c r="K186" t="inlineStr">
        <is>
          <t>7:90.4%; 6:6.8%; 5:2.6%; 2:0.1%; 4:0.0%</t>
        </is>
      </c>
      <c r="L186" t="inlineStr">
        <is>
          <t>MMM7 - Very remote community</t>
        </is>
      </c>
    </row>
    <row r="187" ht="15" customHeight="1">
      <c r="A187" t="inlineStr">
        <is>
          <t>Alpana</t>
        </is>
      </c>
      <c r="B187" t="inlineStr">
        <is>
          <t>SA</t>
        </is>
      </c>
      <c r="C187" t="n">
        <v>5730</v>
      </c>
      <c r="D187" t="inlineStr">
        <is>
          <t>Delivery Area</t>
        </is>
      </c>
      <c r="F187" t="inlineStr">
        <is>
          <t>5730|SA</t>
        </is>
      </c>
      <c r="G187" t="n">
        <v>6</v>
      </c>
      <c r="H187" t="n">
        <v>0.5686</v>
      </c>
      <c r="I187" t="n">
        <v>2982.6366</v>
      </c>
      <c r="J187" s="31" t="n">
        <v>5245.9302</v>
      </c>
      <c r="K187" t="inlineStr">
        <is>
          <t>6:56.9%; 7:43.1%</t>
        </is>
      </c>
      <c r="L187" t="inlineStr">
        <is>
          <t>MMM6 - Remote community</t>
        </is>
      </c>
    </row>
    <row r="188" ht="15" customHeight="1">
      <c r="A188" t="inlineStr">
        <is>
          <t>Alpha</t>
        </is>
      </c>
      <c r="B188" t="inlineStr">
        <is>
          <t>QLD</t>
        </is>
      </c>
      <c r="C188" t="n">
        <v>4724</v>
      </c>
      <c r="D188" t="inlineStr">
        <is>
          <t>Delivery Area</t>
        </is>
      </c>
      <c r="F188" t="inlineStr">
        <is>
          <t>4724|QLD</t>
        </is>
      </c>
      <c r="G188" t="n">
        <v>7</v>
      </c>
      <c r="H188" t="n">
        <v>1</v>
      </c>
      <c r="I188" t="n">
        <v>12669.4365</v>
      </c>
      <c r="J188" s="31" t="n">
        <v>12669.4364</v>
      </c>
      <c r="K188" t="inlineStr">
        <is>
          <t>7:100.0%</t>
        </is>
      </c>
      <c r="L188" t="inlineStr">
        <is>
          <t>MMM7 - Very remote community</t>
        </is>
      </c>
    </row>
    <row r="189" ht="15" customHeight="1">
      <c r="A189" t="inlineStr">
        <is>
          <t>Alphington</t>
        </is>
      </c>
      <c r="B189" t="inlineStr">
        <is>
          <t>VIC</t>
        </is>
      </c>
      <c r="C189" t="n">
        <v>3078</v>
      </c>
      <c r="D189" t="inlineStr">
        <is>
          <t>Delivery Area</t>
        </is>
      </c>
      <c r="F189" t="inlineStr">
        <is>
          <t>3078|VIC</t>
        </is>
      </c>
      <c r="G189" t="n">
        <v>1</v>
      </c>
      <c r="H189" t="n">
        <v>1</v>
      </c>
      <c r="I189" t="n">
        <v>6.355</v>
      </c>
      <c r="J189" s="31" t="n">
        <v>6.3555</v>
      </c>
      <c r="K189" t="inlineStr">
        <is>
          <t>1:100.0%</t>
        </is>
      </c>
      <c r="L189" t="inlineStr">
        <is>
          <t>MMM1 - Metropolitan area</t>
        </is>
      </c>
    </row>
    <row r="190" ht="15" customHeight="1">
      <c r="A190" t="inlineStr">
        <is>
          <t>Alpine</t>
        </is>
      </c>
      <c r="B190" t="inlineStr">
        <is>
          <t>NSW</t>
        </is>
      </c>
      <c r="C190" t="n">
        <v>2575</v>
      </c>
      <c r="D190" t="inlineStr">
        <is>
          <t>Delivery Area</t>
        </is>
      </c>
      <c r="F190" t="inlineStr">
        <is>
          <t>2575|NSW</t>
        </is>
      </c>
      <c r="G190" t="n">
        <v>5</v>
      </c>
      <c r="H190" t="n">
        <v>0.65</v>
      </c>
      <c r="I190" t="n">
        <v>637.9796</v>
      </c>
      <c r="J190" s="31" t="n">
        <v>981.4743</v>
      </c>
      <c r="K190" t="inlineStr">
        <is>
          <t>5:65.0%; 3:25.3%; 2:9.7%</t>
        </is>
      </c>
      <c r="L190" t="inlineStr">
        <is>
          <t>MMM5 - Small rural town</t>
        </is>
      </c>
    </row>
    <row r="191" ht="15" customHeight="1">
      <c r="A191" t="inlineStr">
        <is>
          <t>Alpurrurulam</t>
        </is>
      </c>
      <c r="B191" t="inlineStr">
        <is>
          <t>NT</t>
        </is>
      </c>
      <c r="C191" t="n">
        <v>4825</v>
      </c>
      <c r="D191" t="inlineStr">
        <is>
          <t>Delivery Area</t>
        </is>
      </c>
      <c r="F191" t="inlineStr">
        <is>
          <t>4825|NT</t>
        </is>
      </c>
      <c r="G191" t="n">
        <v>7</v>
      </c>
      <c r="H191" t="n">
        <v>0.9994</v>
      </c>
      <c r="I191" t="n">
        <v>99719.2751</v>
      </c>
      <c r="J191" s="31" t="n">
        <v>99782.1361</v>
      </c>
      <c r="K191" t="inlineStr">
        <is>
          <t>7:99.9%; 6:0.1%</t>
        </is>
      </c>
      <c r="L191" t="inlineStr">
        <is>
          <t>MMM7 - Very remote community</t>
        </is>
      </c>
    </row>
    <row r="192" ht="15" customHeight="1">
      <c r="A192" t="inlineStr">
        <is>
          <t>Alsace</t>
        </is>
      </c>
      <c r="B192" t="inlineStr">
        <is>
          <t>QLD</t>
        </is>
      </c>
      <c r="C192" t="n">
        <v>4702</v>
      </c>
      <c r="D192" t="inlineStr">
        <is>
          <t>Delivery Area</t>
        </is>
      </c>
      <c r="F192" t="inlineStr">
        <is>
          <t>4702|QLD</t>
        </is>
      </c>
      <c r="G192" t="n">
        <v>5</v>
      </c>
      <c r="H192" t="n">
        <v>0.4802</v>
      </c>
      <c r="I192" t="n">
        <v>22921.6834</v>
      </c>
      <c r="J192" s="31" t="n">
        <v>47733.5006</v>
      </c>
      <c r="K192" t="inlineStr">
        <is>
          <t>5:48.0%; 6:45.9%; 7:4.0%; 2:2.0%; 3:0.1%</t>
        </is>
      </c>
      <c r="L192" t="inlineStr">
        <is>
          <t>MMM5 - Small rural town</t>
        </is>
      </c>
    </row>
    <row r="193" ht="15" customHeight="1">
      <c r="A193" t="inlineStr">
        <is>
          <t>Alstonvale</t>
        </is>
      </c>
      <c r="B193" t="inlineStr">
        <is>
          <t>NSW</t>
        </is>
      </c>
      <c r="C193" t="n">
        <v>2477</v>
      </c>
      <c r="D193" t="inlineStr">
        <is>
          <t>Delivery Area</t>
        </is>
      </c>
      <c r="F193" t="inlineStr">
        <is>
          <t>2477|NSW</t>
        </is>
      </c>
      <c r="G193" t="n">
        <v>3</v>
      </c>
      <c r="H193" t="n">
        <v>0.5659</v>
      </c>
      <c r="I193" t="n">
        <v>128.8212</v>
      </c>
      <c r="J193" s="31" t="n">
        <v>227.642</v>
      </c>
      <c r="K193" t="inlineStr">
        <is>
          <t>3:56.6%; 5:43.4%</t>
        </is>
      </c>
      <c r="L193" t="inlineStr">
        <is>
          <t>MMM3 - Large rural town</t>
        </is>
      </c>
    </row>
    <row r="194" ht="15" customHeight="1">
      <c r="A194" t="inlineStr">
        <is>
          <t>Alstonville</t>
        </is>
      </c>
      <c r="B194" t="inlineStr">
        <is>
          <t>NSW</t>
        </is>
      </c>
      <c r="C194" t="n">
        <v>2477</v>
      </c>
      <c r="D194" t="inlineStr">
        <is>
          <t>Delivery Area</t>
        </is>
      </c>
      <c r="F194" t="inlineStr">
        <is>
          <t>2477|NSW</t>
        </is>
      </c>
      <c r="G194" t="n">
        <v>3</v>
      </c>
      <c r="H194" t="n">
        <v>0.5659</v>
      </c>
      <c r="I194" t="n">
        <v>128.8212</v>
      </c>
      <c r="J194" s="31" t="n">
        <v>227.642</v>
      </c>
      <c r="K194" t="inlineStr">
        <is>
          <t>3:56.6%; 5:43.4%</t>
        </is>
      </c>
      <c r="L194" t="inlineStr">
        <is>
          <t>MMM3 - Large rural town</t>
        </is>
      </c>
    </row>
    <row r="195" ht="15" customHeight="1">
      <c r="A195" t="inlineStr">
        <is>
          <t>Alton Downs</t>
        </is>
      </c>
      <c r="B195" t="inlineStr">
        <is>
          <t>QLD</t>
        </is>
      </c>
      <c r="C195" t="n">
        <v>4702</v>
      </c>
      <c r="D195" t="inlineStr">
        <is>
          <t>Delivery Area</t>
        </is>
      </c>
      <c r="F195" t="inlineStr">
        <is>
          <t>4702|QLD</t>
        </is>
      </c>
      <c r="G195" t="n">
        <v>5</v>
      </c>
      <c r="H195" t="n">
        <v>0.4802</v>
      </c>
      <c r="I195" t="n">
        <v>22921.6834</v>
      </c>
      <c r="J195" s="31" t="n">
        <v>47733.5006</v>
      </c>
      <c r="K195" t="inlineStr">
        <is>
          <t>5:48.0%; 6:45.9%; 7:4.0%; 2:2.0%; 3:0.1%</t>
        </is>
      </c>
      <c r="L195" t="inlineStr">
        <is>
          <t>MMM5 - Small rural town</t>
        </is>
      </c>
    </row>
    <row r="196" ht="15" customHeight="1">
      <c r="A196" t="inlineStr">
        <is>
          <t>Alton Downs Station</t>
        </is>
      </c>
      <c r="B196" t="inlineStr">
        <is>
          <t>SA</t>
        </is>
      </c>
      <c r="C196" t="n">
        <v>5733</v>
      </c>
      <c r="D196" t="inlineStr">
        <is>
          <t>Delivery Area</t>
        </is>
      </c>
      <c r="F196" t="inlineStr">
        <is>
          <t>5733|SA</t>
        </is>
      </c>
      <c r="G196" t="n">
        <v>7</v>
      </c>
      <c r="H196" t="n">
        <v>1</v>
      </c>
      <c r="I196" t="n">
        <v>70087.4896</v>
      </c>
      <c r="J196" s="31" t="n">
        <v>70087.48970000001</v>
      </c>
      <c r="K196" t="inlineStr">
        <is>
          <t>7:100.0%</t>
        </is>
      </c>
      <c r="L196" t="inlineStr">
        <is>
          <t>MMM7 - Very remote community</t>
        </is>
      </c>
    </row>
    <row r="197" ht="15" customHeight="1">
      <c r="A197" t="inlineStr">
        <is>
          <t>Altona</t>
        </is>
      </c>
      <c r="B197" t="inlineStr">
        <is>
          <t>VIC</t>
        </is>
      </c>
      <c r="C197" t="n">
        <v>3018</v>
      </c>
      <c r="D197" t="inlineStr">
        <is>
          <t>Delivery Area</t>
        </is>
      </c>
      <c r="F197" t="inlineStr">
        <is>
          <t>3018|VIC</t>
        </is>
      </c>
      <c r="G197" t="n">
        <v>1</v>
      </c>
      <c r="H197" t="n">
        <v>1</v>
      </c>
      <c r="I197" t="n">
        <v>17.6829</v>
      </c>
      <c r="J197" s="31" t="n">
        <v>17.6826</v>
      </c>
      <c r="K197" t="inlineStr">
        <is>
          <t>1:100.0%</t>
        </is>
      </c>
      <c r="L197" t="inlineStr">
        <is>
          <t>MMM1 - Metropolitan area</t>
        </is>
      </c>
    </row>
    <row r="198" ht="15" customHeight="1">
      <c r="A198" t="inlineStr">
        <is>
          <t>Altona</t>
        </is>
      </c>
      <c r="B198" t="inlineStr">
        <is>
          <t>SA</t>
        </is>
      </c>
      <c r="C198" t="n">
        <v>5351</v>
      </c>
      <c r="D198" t="inlineStr">
        <is>
          <t>Delivery Area</t>
        </is>
      </c>
      <c r="F198" t="inlineStr">
        <is>
          <t>5351|SA</t>
        </is>
      </c>
      <c r="G198" t="n">
        <v>5</v>
      </c>
      <c r="H198" t="n">
        <v>0.5044</v>
      </c>
      <c r="I198" t="n">
        <v>143.2775</v>
      </c>
      <c r="J198" s="31" t="n">
        <v>284.0785</v>
      </c>
      <c r="K198" t="inlineStr">
        <is>
          <t>5:50.4%; 3:40.7%; 2:8.8%</t>
        </is>
      </c>
      <c r="L198" t="inlineStr">
        <is>
          <t>MMM5 - Small rural town</t>
        </is>
      </c>
    </row>
    <row r="199" ht="15" customHeight="1">
      <c r="A199" t="inlineStr">
        <is>
          <t>Altona East</t>
        </is>
      </c>
      <c r="B199" t="inlineStr">
        <is>
          <t>VIC</t>
        </is>
      </c>
      <c r="C199" t="n">
        <v>3025</v>
      </c>
      <c r="D199" t="inlineStr">
        <is>
          <t>Delivery Area</t>
        </is>
      </c>
      <c r="F199" t="inlineStr">
        <is>
          <t>3025|VIC</t>
        </is>
      </c>
      <c r="G199" t="n">
        <v>1</v>
      </c>
      <c r="H199" t="n">
        <v>1</v>
      </c>
      <c r="I199" t="n">
        <v>14.0387</v>
      </c>
      <c r="J199" s="31" t="n">
        <v>14.0387</v>
      </c>
      <c r="K199" t="inlineStr">
        <is>
          <t>1:100.0%</t>
        </is>
      </c>
      <c r="L199" t="inlineStr">
        <is>
          <t>MMM1 - Metropolitan area</t>
        </is>
      </c>
    </row>
    <row r="200" ht="15" customHeight="1">
      <c r="A200" t="inlineStr">
        <is>
          <t>Altona Gate</t>
        </is>
      </c>
      <c r="B200" t="inlineStr">
        <is>
          <t>VIC</t>
        </is>
      </c>
      <c r="C200" t="n">
        <v>3025</v>
      </c>
      <c r="D200" t="inlineStr">
        <is>
          <t>Delivery Area</t>
        </is>
      </c>
      <c r="F200" t="inlineStr">
        <is>
          <t>3025|VIC</t>
        </is>
      </c>
      <c r="G200" t="n">
        <v>1</v>
      </c>
      <c r="H200" t="n">
        <v>1</v>
      </c>
      <c r="I200" t="n">
        <v>14.0387</v>
      </c>
      <c r="J200" s="31" t="n">
        <v>14.0387</v>
      </c>
      <c r="K200" t="inlineStr">
        <is>
          <t>1:100.0%</t>
        </is>
      </c>
      <c r="L200" t="inlineStr">
        <is>
          <t>MMM1 - Metropolitan area</t>
        </is>
      </c>
    </row>
    <row r="201" ht="15" customHeight="1">
      <c r="A201" t="inlineStr">
        <is>
          <t>Altona Meadows</t>
        </is>
      </c>
      <c r="B201" t="inlineStr">
        <is>
          <t>VIC</t>
        </is>
      </c>
      <c r="C201" t="n">
        <v>3028</v>
      </c>
      <c r="D201" t="inlineStr">
        <is>
          <t>Delivery Area</t>
        </is>
      </c>
      <c r="F201" t="inlineStr">
        <is>
          <t>3028|VIC</t>
        </is>
      </c>
      <c r="G201" t="n">
        <v>1</v>
      </c>
      <c r="H201" t="n">
        <v>1</v>
      </c>
      <c r="I201" t="n">
        <v>15.9216</v>
      </c>
      <c r="J201" s="31" t="n">
        <v>15.9215</v>
      </c>
      <c r="K201" t="inlineStr">
        <is>
          <t>1:100.0%</t>
        </is>
      </c>
      <c r="L201" t="inlineStr">
        <is>
          <t>MMM1 - Metropolitan area</t>
        </is>
      </c>
    </row>
    <row r="202" ht="15" customHeight="1">
      <c r="A202" t="inlineStr">
        <is>
          <t>Altona North</t>
        </is>
      </c>
      <c r="B202" t="inlineStr">
        <is>
          <t>VIC</t>
        </is>
      </c>
      <c r="C202" t="n">
        <v>3025</v>
      </c>
      <c r="D202" t="inlineStr">
        <is>
          <t>Delivery Area</t>
        </is>
      </c>
      <c r="F202" t="inlineStr">
        <is>
          <t>3025|VIC</t>
        </is>
      </c>
      <c r="G202" t="n">
        <v>1</v>
      </c>
      <c r="H202" t="n">
        <v>1</v>
      </c>
      <c r="I202" t="n">
        <v>14.0387</v>
      </c>
      <c r="J202" s="31" t="n">
        <v>14.0387</v>
      </c>
      <c r="K202" t="inlineStr">
        <is>
          <t>1:100.0%</t>
        </is>
      </c>
      <c r="L202" t="inlineStr">
        <is>
          <t>MMM1 - Metropolitan area</t>
        </is>
      </c>
    </row>
    <row r="203" ht="15" customHeight="1">
      <c r="A203" t="inlineStr">
        <is>
          <t>Alumy Creek</t>
        </is>
      </c>
      <c r="B203" t="inlineStr">
        <is>
          <t>NSW</t>
        </is>
      </c>
      <c r="C203" t="n">
        <v>2460</v>
      </c>
      <c r="D203" t="inlineStr">
        <is>
          <t>Delivery Area</t>
        </is>
      </c>
      <c r="F203" t="inlineStr">
        <is>
          <t>2460|NSW</t>
        </is>
      </c>
      <c r="G203" t="n">
        <v>5</v>
      </c>
      <c r="H203" t="n">
        <v>0.8961</v>
      </c>
      <c r="I203" t="n">
        <v>5941.1588</v>
      </c>
      <c r="J203" s="31" t="n">
        <v>6630.3495</v>
      </c>
      <c r="K203" t="inlineStr">
        <is>
          <t>5:89.6%; 3:10.4%; 7:0.0%</t>
        </is>
      </c>
      <c r="L203" t="inlineStr">
        <is>
          <t>MMM5 - Small rural town</t>
        </is>
      </c>
    </row>
    <row r="204" ht="15" customHeight="1">
      <c r="A204" t="inlineStr">
        <is>
          <t>Alva</t>
        </is>
      </c>
      <c r="B204" t="inlineStr">
        <is>
          <t>QLD</t>
        </is>
      </c>
      <c r="C204" t="n">
        <v>4807</v>
      </c>
      <c r="D204" t="inlineStr">
        <is>
          <t>Delivery Area</t>
        </is>
      </c>
      <c r="F204" t="inlineStr">
        <is>
          <t>4807|QLD</t>
        </is>
      </c>
      <c r="G204" t="n">
        <v>6</v>
      </c>
      <c r="H204" t="n">
        <v>0.7037</v>
      </c>
      <c r="I204" t="n">
        <v>1706.399</v>
      </c>
      <c r="J204" s="31" t="n">
        <v>2424.9567</v>
      </c>
      <c r="K204" t="inlineStr">
        <is>
          <t>6:70.4%; 5:24.9%; 4:4.7%</t>
        </is>
      </c>
      <c r="L204" t="inlineStr">
        <is>
          <t>MMM6 - Remote community</t>
        </is>
      </c>
    </row>
    <row r="205" ht="15" customHeight="1">
      <c r="A205" t="inlineStr">
        <is>
          <t>Alvie</t>
        </is>
      </c>
      <c r="B205" t="inlineStr">
        <is>
          <t>VIC</t>
        </is>
      </c>
      <c r="C205" t="n">
        <v>3249</v>
      </c>
      <c r="D205" t="inlineStr">
        <is>
          <t>Delivery Area</t>
        </is>
      </c>
      <c r="F205" t="inlineStr">
        <is>
          <t>3249|VIC</t>
        </is>
      </c>
      <c r="G205" t="n">
        <v>5</v>
      </c>
      <c r="H205" t="n">
        <v>0.7222</v>
      </c>
      <c r="I205" t="n">
        <v>898.604</v>
      </c>
      <c r="J205" s="31" t="n">
        <v>1244.1821</v>
      </c>
      <c r="K205" t="inlineStr">
        <is>
          <t>5:72.2%; 4:27.8%</t>
        </is>
      </c>
      <c r="L205" t="inlineStr">
        <is>
          <t>MMM5 - Small rural town</t>
        </is>
      </c>
    </row>
    <row r="206" ht="15" customHeight="1">
      <c r="A206" t="inlineStr">
        <is>
          <t>Alyangula</t>
        </is>
      </c>
      <c r="B206" t="inlineStr">
        <is>
          <t>NT</t>
        </is>
      </c>
      <c r="C206" t="n">
        <v>885</v>
      </c>
      <c r="D206" t="inlineStr">
        <is>
          <t>Delivery Area</t>
        </is>
      </c>
      <c r="F206" t="inlineStr">
        <is>
          <t>885|NT</t>
        </is>
      </c>
      <c r="G206" t="n">
        <v>7</v>
      </c>
      <c r="H206" t="n">
        <v>1</v>
      </c>
      <c r="I206" t="n">
        <v>2.7428</v>
      </c>
      <c r="J206" s="31" t="n">
        <v>2.7429</v>
      </c>
      <c r="K206" t="inlineStr">
        <is>
          <t>7:100.0%</t>
        </is>
      </c>
      <c r="L206" t="inlineStr">
        <is>
          <t>MMM7 - Very remote community</t>
        </is>
      </c>
    </row>
    <row r="207" ht="15" customHeight="1">
      <c r="A207" t="inlineStr">
        <is>
          <t>Amamoor</t>
        </is>
      </c>
      <c r="B207" t="inlineStr">
        <is>
          <t>QLD</t>
        </is>
      </c>
      <c r="C207" t="n">
        <v>4570</v>
      </c>
      <c r="D207" t="inlineStr">
        <is>
          <t>Delivery Area</t>
        </is>
      </c>
      <c r="F207" t="inlineStr">
        <is>
          <t>4570|QLD</t>
        </is>
      </c>
      <c r="G207" t="n">
        <v>5</v>
      </c>
      <c r="H207" t="n">
        <v>0.8166</v>
      </c>
      <c r="I207" t="n">
        <v>3152.8384</v>
      </c>
      <c r="J207" s="31" t="n">
        <v>3861.1389</v>
      </c>
      <c r="K207" t="inlineStr">
        <is>
          <t>5:81.7%; 3:18.3%</t>
        </is>
      </c>
      <c r="L207" t="inlineStr">
        <is>
          <t>MMM5 - Small rural town</t>
        </is>
      </c>
    </row>
    <row r="208" ht="15" customHeight="1">
      <c r="A208" t="inlineStr">
        <is>
          <t>Amamoor Creek</t>
        </is>
      </c>
      <c r="B208" t="inlineStr">
        <is>
          <t>QLD</t>
        </is>
      </c>
      <c r="C208" t="n">
        <v>4570</v>
      </c>
      <c r="D208" t="inlineStr">
        <is>
          <t>Delivery Area</t>
        </is>
      </c>
      <c r="F208" t="inlineStr">
        <is>
          <t>4570|QLD</t>
        </is>
      </c>
      <c r="G208" t="n">
        <v>5</v>
      </c>
      <c r="H208" t="n">
        <v>0.8166</v>
      </c>
      <c r="I208" t="n">
        <v>3152.8384</v>
      </c>
      <c r="J208" s="31" t="n">
        <v>3861.1389</v>
      </c>
      <c r="K208" t="inlineStr">
        <is>
          <t>5:81.7%; 3:18.3%</t>
        </is>
      </c>
      <c r="L208" t="inlineStr">
        <is>
          <t>MMM5 - Small rural town</t>
        </is>
      </c>
    </row>
    <row r="209" ht="15" customHeight="1">
      <c r="A209" t="inlineStr">
        <is>
          <t>Amanbidji</t>
        </is>
      </c>
      <c r="B209" t="inlineStr">
        <is>
          <t>NT</t>
        </is>
      </c>
      <c r="C209" t="n">
        <v>852</v>
      </c>
      <c r="D209" t="inlineStr">
        <is>
          <t>Delivery Area</t>
        </is>
      </c>
      <c r="F209" t="inlineStr">
        <is>
          <t>852|NT</t>
        </is>
      </c>
      <c r="G209" t="n">
        <v>7</v>
      </c>
      <c r="H209" t="n">
        <v>0.9833</v>
      </c>
      <c r="I209" t="n">
        <v>434278.6846</v>
      </c>
      <c r="J209" s="31" t="n">
        <v>441673.3068</v>
      </c>
      <c r="K209" t="inlineStr">
        <is>
          <t>7:98.3%; 6:1.7%</t>
        </is>
      </c>
      <c r="L209" t="inlineStr">
        <is>
          <t>MMM7 - Very remote community</t>
        </is>
      </c>
    </row>
    <row r="210" ht="15" customHeight="1">
      <c r="A210" t="inlineStr">
        <is>
          <t>Amaroo</t>
        </is>
      </c>
      <c r="B210" t="inlineStr">
        <is>
          <t>NSW</t>
        </is>
      </c>
      <c r="C210" t="n">
        <v>2866</v>
      </c>
      <c r="D210" t="inlineStr">
        <is>
          <t>Delivery Area</t>
        </is>
      </c>
      <c r="F210" t="inlineStr">
        <is>
          <t>2866|NSW</t>
        </is>
      </c>
      <c r="G210" t="n">
        <v>5</v>
      </c>
      <c r="H210" t="n">
        <v>1</v>
      </c>
      <c r="I210" t="n">
        <v>1198.709</v>
      </c>
      <c r="J210" s="31" t="n">
        <v>1198.7089</v>
      </c>
      <c r="K210" t="inlineStr">
        <is>
          <t>5:100.0%</t>
        </is>
      </c>
      <c r="L210" t="inlineStr">
        <is>
          <t>MMM5 - Small rural town</t>
        </is>
      </c>
    </row>
    <row r="211" ht="15" customHeight="1">
      <c r="A211" t="inlineStr">
        <is>
          <t>Amaroo</t>
        </is>
      </c>
      <c r="B211" t="inlineStr">
        <is>
          <t>ACT</t>
        </is>
      </c>
      <c r="C211" t="n">
        <v>2914</v>
      </c>
      <c r="D211" t="inlineStr">
        <is>
          <t>Delivery Area</t>
        </is>
      </c>
      <c r="F211" t="inlineStr">
        <is>
          <t>2914|ACT</t>
        </is>
      </c>
      <c r="G211" t="n">
        <v>1</v>
      </c>
      <c r="H211" t="n">
        <v>1</v>
      </c>
      <c r="I211" t="n">
        <v>16.4838</v>
      </c>
      <c r="J211" s="31" t="n">
        <v>16.4832</v>
      </c>
      <c r="K211" t="inlineStr">
        <is>
          <t>1:100.0%</t>
        </is>
      </c>
      <c r="L211" t="inlineStr">
        <is>
          <t>MMM1 - Metropolitan area</t>
        </is>
      </c>
    </row>
    <row r="212" ht="15" customHeight="1">
      <c r="A212" t="inlineStr">
        <is>
          <t>Amaroo</t>
        </is>
      </c>
      <c r="B212" t="inlineStr">
        <is>
          <t>QLD</t>
        </is>
      </c>
      <c r="C212" t="n">
        <v>4829</v>
      </c>
      <c r="D212" t="inlineStr">
        <is>
          <t>Delivery Area</t>
        </is>
      </c>
      <c r="F212" t="inlineStr">
        <is>
          <t>4829|QLD</t>
        </is>
      </c>
      <c r="G212" t="n">
        <v>7</v>
      </c>
      <c r="H212" t="n">
        <v>1</v>
      </c>
      <c r="I212" t="n">
        <v>71908.66869999999</v>
      </c>
      <c r="J212" s="31" t="n">
        <v>71908.6682</v>
      </c>
      <c r="K212" t="inlineStr">
        <is>
          <t>7:100.0%</t>
        </is>
      </c>
      <c r="L212" t="inlineStr">
        <is>
          <t>MMM7 - Very remote community</t>
        </is>
      </c>
    </row>
    <row r="213" ht="15" customHeight="1">
      <c r="A213" t="inlineStr">
        <is>
          <t>Amata</t>
        </is>
      </c>
      <c r="B213" t="inlineStr">
        <is>
          <t>SA</t>
        </is>
      </c>
      <c r="C213" t="n">
        <v>872</v>
      </c>
      <c r="D213" t="inlineStr">
        <is>
          <t>Delivery Area</t>
        </is>
      </c>
      <c r="F213" t="inlineStr">
        <is>
          <t>872|SA</t>
        </is>
      </c>
      <c r="G213" t="n">
        <v>7</v>
      </c>
      <c r="H213" t="n">
        <v>0.957</v>
      </c>
      <c r="I213" t="n">
        <v>946539.8535</v>
      </c>
      <c r="J213" s="31" t="n">
        <v>989085.5326</v>
      </c>
      <c r="K213" t="inlineStr">
        <is>
          <t>7:95.7%; 6:4.3%</t>
        </is>
      </c>
      <c r="L213" t="inlineStr">
        <is>
          <t>MMM7 - Very remote community</t>
        </is>
      </c>
    </row>
    <row r="214" ht="15" customHeight="1">
      <c r="A214" t="inlineStr">
        <is>
          <t>Ambania</t>
        </is>
      </c>
      <c r="B214" t="inlineStr">
        <is>
          <t>WA</t>
        </is>
      </c>
      <c r="C214" t="n">
        <v>6632</v>
      </c>
      <c r="D214" t="inlineStr">
        <is>
          <t>Delivery Area</t>
        </is>
      </c>
      <c r="F214" t="inlineStr">
        <is>
          <t>6632|WA</t>
        </is>
      </c>
      <c r="G214" t="n">
        <v>6</v>
      </c>
      <c r="H214" t="n">
        <v>1</v>
      </c>
      <c r="I214" t="n">
        <v>1051.2994</v>
      </c>
      <c r="J214" s="31" t="n">
        <v>1051.2994</v>
      </c>
      <c r="K214" t="inlineStr">
        <is>
          <t>6:100.0%</t>
        </is>
      </c>
      <c r="L214" t="inlineStr">
        <is>
          <t>MMM6 - Remote community</t>
        </is>
      </c>
    </row>
    <row r="215" ht="15" customHeight="1">
      <c r="A215" t="inlineStr">
        <is>
          <t>Ambarvale</t>
        </is>
      </c>
      <c r="B215" t="inlineStr">
        <is>
          <t>NSW</t>
        </is>
      </c>
      <c r="C215" t="n">
        <v>2560</v>
      </c>
      <c r="D215" t="inlineStr">
        <is>
          <t>Delivery Area</t>
        </is>
      </c>
      <c r="F215" t="inlineStr">
        <is>
          <t>2560|NSW</t>
        </is>
      </c>
      <c r="G215" t="n">
        <v>2</v>
      </c>
      <c r="H215" t="n">
        <v>0.749</v>
      </c>
      <c r="I215" t="n">
        <v>308.0621</v>
      </c>
      <c r="J215" s="31" t="n">
        <v>411.3136</v>
      </c>
      <c r="K215" t="inlineStr">
        <is>
          <t>2:74.9%; 1:25.1%</t>
        </is>
      </c>
      <c r="L215" t="inlineStr">
        <is>
          <t>MMM2 - Regional centre</t>
        </is>
      </c>
    </row>
    <row r="216" ht="15" customHeight="1">
      <c r="A216" t="inlineStr">
        <is>
          <t>Amber</t>
        </is>
      </c>
      <c r="B216" t="inlineStr">
        <is>
          <t>QLD</t>
        </is>
      </c>
      <c r="C216" t="n">
        <v>4871</v>
      </c>
      <c r="D216" t="inlineStr">
        <is>
          <t>Delivery Area</t>
        </is>
      </c>
      <c r="F216" t="inlineStr">
        <is>
          <t>4871|QLD</t>
        </is>
      </c>
      <c r="G216" t="n">
        <v>7</v>
      </c>
      <c r="H216" t="n">
        <v>0.9038</v>
      </c>
      <c r="I216" t="n">
        <v>78502.94779999999</v>
      </c>
      <c r="J216" s="31" t="n">
        <v>86859.0254</v>
      </c>
      <c r="K216" t="inlineStr">
        <is>
          <t>7:90.4%; 6:6.8%; 5:2.6%; 2:0.1%; 4:0.0%</t>
        </is>
      </c>
      <c r="L216" t="inlineStr">
        <is>
          <t>MMM7 - Very remote community</t>
        </is>
      </c>
    </row>
    <row r="217" ht="15" customHeight="1">
      <c r="A217" t="inlineStr">
        <is>
          <t>Ambergate</t>
        </is>
      </c>
      <c r="B217" t="inlineStr">
        <is>
          <t>WA</t>
        </is>
      </c>
      <c r="C217" t="n">
        <v>6280</v>
      </c>
      <c r="D217" t="inlineStr">
        <is>
          <t>Delivery Area</t>
        </is>
      </c>
      <c r="F217" t="inlineStr">
        <is>
          <t>6280|WA</t>
        </is>
      </c>
      <c r="G217" t="n">
        <v>3</v>
      </c>
      <c r="H217" t="n">
        <v>0.5894</v>
      </c>
      <c r="I217" t="n">
        <v>513.8312</v>
      </c>
      <c r="J217" s="31" t="n">
        <v>871.7295</v>
      </c>
      <c r="K217" t="inlineStr">
        <is>
          <t>3:58.9%; 5:35.4%; 2:5.6%</t>
        </is>
      </c>
      <c r="L217" t="inlineStr">
        <is>
          <t>MMM3 - Large rural town</t>
        </is>
      </c>
    </row>
    <row r="218" ht="15" customHeight="1">
      <c r="A218" t="inlineStr">
        <is>
          <t>Amberley</t>
        </is>
      </c>
      <c r="B218" t="inlineStr">
        <is>
          <t>QLD</t>
        </is>
      </c>
      <c r="C218" t="n">
        <v>4306</v>
      </c>
      <c r="D218" t="inlineStr">
        <is>
          <t>Delivery Area</t>
        </is>
      </c>
      <c r="F218" t="inlineStr">
        <is>
          <t>4306|QLD</t>
        </is>
      </c>
      <c r="G218" t="n">
        <v>2</v>
      </c>
      <c r="H218" t="n">
        <v>0.3686</v>
      </c>
      <c r="I218" t="n">
        <v>393.6379</v>
      </c>
      <c r="J218" s="31" t="n">
        <v>1067.9892</v>
      </c>
      <c r="K218" t="inlineStr">
        <is>
          <t>2:36.9%; 5:36.8%; 1:26.3%</t>
        </is>
      </c>
      <c r="L218" t="inlineStr">
        <is>
          <t>MMM2 - Regional centre</t>
        </is>
      </c>
    </row>
    <row r="219" ht="15" customHeight="1">
      <c r="A219" t="inlineStr">
        <is>
          <t>Ambleside</t>
        </is>
      </c>
      <c r="B219" t="inlineStr">
        <is>
          <t>TAS</t>
        </is>
      </c>
      <c r="C219" t="n">
        <v>7310</v>
      </c>
      <c r="D219" t="inlineStr">
        <is>
          <t>Delivery Area</t>
        </is>
      </c>
      <c r="F219" t="inlineStr">
        <is>
          <t>7310|TAS</t>
        </is>
      </c>
      <c r="G219" t="n">
        <v>5</v>
      </c>
      <c r="H219" t="n">
        <v>0.5953000000000001</v>
      </c>
      <c r="I219" t="n">
        <v>222.4577</v>
      </c>
      <c r="J219" s="31" t="n">
        <v>373.7057</v>
      </c>
      <c r="K219" t="inlineStr">
        <is>
          <t>5:59.5%; 3:40.5%</t>
        </is>
      </c>
      <c r="L219" t="inlineStr">
        <is>
          <t>MMM5 - Small rural town</t>
        </is>
      </c>
    </row>
    <row r="220" ht="15" customHeight="1">
      <c r="A220" t="inlineStr">
        <is>
          <t>Ambrose</t>
        </is>
      </c>
      <c r="B220" t="inlineStr">
        <is>
          <t>QLD</t>
        </is>
      </c>
      <c r="C220" t="n">
        <v>4695</v>
      </c>
      <c r="D220" t="inlineStr">
        <is>
          <t>Delivery Area</t>
        </is>
      </c>
      <c r="F220" t="inlineStr">
        <is>
          <t>4695|QLD</t>
        </is>
      </c>
      <c r="G220" t="n">
        <v>5</v>
      </c>
      <c r="H220" t="n">
        <v>1</v>
      </c>
      <c r="I220" t="n">
        <v>843.5078</v>
      </c>
      <c r="J220" s="31" t="n">
        <v>843.5075000000001</v>
      </c>
      <c r="K220" t="inlineStr">
        <is>
          <t>5:100.0%</t>
        </is>
      </c>
      <c r="L220" t="inlineStr">
        <is>
          <t>MMM5 - Small rural town</t>
        </is>
      </c>
    </row>
    <row r="221" ht="15" customHeight="1">
      <c r="A221" t="inlineStr">
        <is>
          <t>Amby</t>
        </is>
      </c>
      <c r="B221" t="inlineStr">
        <is>
          <t>QLD</t>
        </is>
      </c>
      <c r="C221" t="n">
        <v>4462</v>
      </c>
      <c r="D221" t="inlineStr">
        <is>
          <t>Delivery Area</t>
        </is>
      </c>
      <c r="F221" t="inlineStr">
        <is>
          <t>4462|QLD</t>
        </is>
      </c>
      <c r="G221" t="n">
        <v>6</v>
      </c>
      <c r="H221" t="n">
        <v>1</v>
      </c>
      <c r="I221" t="n">
        <v>1738.9037</v>
      </c>
      <c r="J221" s="31" t="n">
        <v>1738.9037</v>
      </c>
      <c r="K221" t="inlineStr">
        <is>
          <t>6:100.0%</t>
        </is>
      </c>
      <c r="L221" t="inlineStr">
        <is>
          <t>MMM6 - Remote community</t>
        </is>
      </c>
    </row>
    <row r="222" ht="15" customHeight="1">
      <c r="A222" t="inlineStr">
        <is>
          <t>Amelup</t>
        </is>
      </c>
      <c r="B222" t="inlineStr">
        <is>
          <t>WA</t>
        </is>
      </c>
      <c r="C222" t="n">
        <v>6338</v>
      </c>
      <c r="D222" t="inlineStr">
        <is>
          <t>Delivery Area</t>
        </is>
      </c>
      <c r="F222" t="inlineStr">
        <is>
          <t>6338|WA</t>
        </is>
      </c>
      <c r="G222" t="n">
        <v>6</v>
      </c>
      <c r="H222" t="n">
        <v>0.6997</v>
      </c>
      <c r="I222" t="n">
        <v>2613.0281</v>
      </c>
      <c r="J222" s="31" t="n">
        <v>3734.6507</v>
      </c>
      <c r="K222" t="inlineStr">
        <is>
          <t>6:70.0%; 5:30.0%</t>
        </is>
      </c>
      <c r="L222" t="inlineStr">
        <is>
          <t>MMM6 - Remote community</t>
        </is>
      </c>
    </row>
    <row r="223" ht="15" customHeight="1">
      <c r="A223" t="inlineStr">
        <is>
          <t>American Beach</t>
        </is>
      </c>
      <c r="B223" t="inlineStr">
        <is>
          <t>SA</t>
        </is>
      </c>
      <c r="C223" t="n">
        <v>5222</v>
      </c>
      <c r="D223" t="inlineStr">
        <is>
          <t>Delivery Area</t>
        </is>
      </c>
      <c r="F223" t="inlineStr">
        <is>
          <t>5222|SA</t>
        </is>
      </c>
      <c r="G223" t="n">
        <v>7</v>
      </c>
      <c r="H223" t="n">
        <v>1</v>
      </c>
      <c r="I223" t="n">
        <v>385.7742</v>
      </c>
      <c r="J223" s="31" t="n">
        <v>385.7746</v>
      </c>
      <c r="K223" t="inlineStr">
        <is>
          <t>7:100.0%</t>
        </is>
      </c>
      <c r="L223" t="inlineStr">
        <is>
          <t>MMM7 - Very remote community</t>
        </is>
      </c>
    </row>
    <row r="224" ht="15" customHeight="1">
      <c r="A224" t="inlineStr">
        <is>
          <t>American River</t>
        </is>
      </c>
      <c r="B224" t="inlineStr">
        <is>
          <t>SA</t>
        </is>
      </c>
      <c r="C224" t="n">
        <v>5221</v>
      </c>
      <c r="D224" t="inlineStr">
        <is>
          <t>Delivery Area</t>
        </is>
      </c>
      <c r="F224" t="inlineStr">
        <is>
          <t>5221|SA</t>
        </is>
      </c>
      <c r="G224" t="n">
        <v>7</v>
      </c>
      <c r="H224" t="n">
        <v>1</v>
      </c>
      <c r="I224" t="n">
        <v>38.3921</v>
      </c>
      <c r="J224" s="31" t="n">
        <v>38.3922</v>
      </c>
      <c r="K224" t="inlineStr">
        <is>
          <t>7:100.0%</t>
        </is>
      </c>
      <c r="L224" t="inlineStr">
        <is>
          <t>MMM7 - Very remote community</t>
        </is>
      </c>
    </row>
    <row r="225" ht="15" customHeight="1">
      <c r="A225" t="inlineStr">
        <is>
          <t>Amherst</t>
        </is>
      </c>
      <c r="B225" t="inlineStr">
        <is>
          <t>VIC</t>
        </is>
      </c>
      <c r="C225" t="n">
        <v>3371</v>
      </c>
      <c r="D225" t="inlineStr">
        <is>
          <t>Delivery Area</t>
        </is>
      </c>
      <c r="F225" t="inlineStr">
        <is>
          <t>3371|VIC</t>
        </is>
      </c>
      <c r="G225" t="n">
        <v>5</v>
      </c>
      <c r="H225" t="n">
        <v>1</v>
      </c>
      <c r="I225" t="n">
        <v>311.63</v>
      </c>
      <c r="J225" s="31" t="n">
        <v>311.63</v>
      </c>
      <c r="K225" t="inlineStr">
        <is>
          <t>5:100.0%</t>
        </is>
      </c>
      <c r="L225" t="inlineStr">
        <is>
          <t>MMM5 - Small rural town</t>
        </is>
      </c>
    </row>
    <row r="226" ht="15" customHeight="1">
      <c r="A226" t="inlineStr">
        <is>
          <t>Amiens</t>
        </is>
      </c>
      <c r="B226" t="inlineStr">
        <is>
          <t>QLD</t>
        </is>
      </c>
      <c r="C226" t="n">
        <v>4380</v>
      </c>
      <c r="D226" t="inlineStr">
        <is>
          <t>Delivery Area</t>
        </is>
      </c>
      <c r="F226" t="inlineStr">
        <is>
          <t>4380|QLD</t>
        </is>
      </c>
      <c r="G226" t="n">
        <v>5</v>
      </c>
      <c r="H226" t="n">
        <v>1</v>
      </c>
      <c r="I226" t="n">
        <v>2068.6995</v>
      </c>
      <c r="J226" s="31" t="n">
        <v>2068.6995</v>
      </c>
      <c r="K226" t="inlineStr">
        <is>
          <t>5:100.0%</t>
        </is>
      </c>
      <c r="L226" t="inlineStr">
        <is>
          <t>MMM5 - Small rural town</t>
        </is>
      </c>
    </row>
    <row r="227" ht="15" customHeight="1">
      <c r="A227" t="inlineStr">
        <is>
          <t>Amity</t>
        </is>
      </c>
      <c r="B227" t="inlineStr">
        <is>
          <t>QLD</t>
        </is>
      </c>
      <c r="C227" t="n">
        <v>4183</v>
      </c>
      <c r="D227" t="inlineStr">
        <is>
          <t>Delivery Area</t>
        </is>
      </c>
      <c r="F227" t="inlineStr">
        <is>
          <t>4183|QLD</t>
        </is>
      </c>
      <c r="G227" t="n">
        <v>6</v>
      </c>
      <c r="H227" t="n">
        <v>1</v>
      </c>
      <c r="I227" t="n">
        <v>272.0177</v>
      </c>
      <c r="J227" s="31" t="n">
        <v>272.0174</v>
      </c>
      <c r="K227" t="inlineStr">
        <is>
          <t>6:100.0%</t>
        </is>
      </c>
      <c r="L227" t="inlineStr">
        <is>
          <t>MMM6 - Remote community</t>
        </is>
      </c>
    </row>
    <row r="228" ht="15" customHeight="1">
      <c r="A228" t="inlineStr">
        <is>
          <t>Amity Point</t>
        </is>
      </c>
      <c r="B228" t="inlineStr">
        <is>
          <t>QLD</t>
        </is>
      </c>
      <c r="C228" t="n">
        <v>4183</v>
      </c>
      <c r="D228" t="inlineStr">
        <is>
          <t>Delivery Area</t>
        </is>
      </c>
      <c r="E228" t="inlineStr">
        <is>
          <t>PO BOXES</t>
        </is>
      </c>
      <c r="F228" t="inlineStr">
        <is>
          <t>4183|QLD</t>
        </is>
      </c>
      <c r="G228" t="n">
        <v>6</v>
      </c>
      <c r="H228" t="n">
        <v>1</v>
      </c>
      <c r="I228" t="n">
        <v>272.0177</v>
      </c>
      <c r="J228" s="31" t="n">
        <v>272.0174</v>
      </c>
      <c r="K228" t="inlineStr">
        <is>
          <t>6:100.0%</t>
        </is>
      </c>
      <c r="L228" t="inlineStr">
        <is>
          <t>MMM6 - Remote community</t>
        </is>
      </c>
    </row>
    <row r="229" ht="15" customHeight="1">
      <c r="A229" t="inlineStr">
        <is>
          <t>Amoonguna</t>
        </is>
      </c>
      <c r="B229" t="inlineStr">
        <is>
          <t>NT</t>
        </is>
      </c>
      <c r="C229" t="n">
        <v>873</v>
      </c>
      <c r="D229" t="inlineStr">
        <is>
          <t>Delivery Area</t>
        </is>
      </c>
      <c r="F229" t="inlineStr">
        <is>
          <t>873|NT</t>
        </is>
      </c>
      <c r="G229" t="n">
        <v>6</v>
      </c>
      <c r="H229" t="n">
        <v>1</v>
      </c>
      <c r="I229" t="n">
        <v>172.5251</v>
      </c>
      <c r="J229" s="31" t="n">
        <v>172.5253</v>
      </c>
      <c r="K229" t="inlineStr">
        <is>
          <t>6:100.0%</t>
        </is>
      </c>
      <c r="L229" t="inlineStr">
        <is>
          <t>MMM6 - Remote community</t>
        </is>
      </c>
    </row>
    <row r="230" ht="15" customHeight="1">
      <c r="A230" t="inlineStr">
        <is>
          <t>Amor</t>
        </is>
      </c>
      <c r="B230" t="inlineStr">
        <is>
          <t>VIC</t>
        </is>
      </c>
      <c r="C230" t="n">
        <v>3825</v>
      </c>
      <c r="D230" t="inlineStr">
        <is>
          <t>Delivery Area</t>
        </is>
      </c>
      <c r="F230" t="inlineStr">
        <is>
          <t>3825|VIC</t>
        </is>
      </c>
      <c r="G230" t="n">
        <v>5</v>
      </c>
      <c r="H230" t="n">
        <v>0.8417</v>
      </c>
      <c r="I230" t="n">
        <v>1575.6846</v>
      </c>
      <c r="J230" s="31" t="n">
        <v>1871.9394</v>
      </c>
      <c r="K230" t="inlineStr">
        <is>
          <t>5:84.2%; 3:15.8%</t>
        </is>
      </c>
      <c r="L230" t="inlineStr">
        <is>
          <t>MMM5 - Small rural town</t>
        </is>
      </c>
    </row>
    <row r="231" ht="15" customHeight="1">
      <c r="A231" t="inlineStr">
        <is>
          <t>Amosfield</t>
        </is>
      </c>
      <c r="B231" t="inlineStr">
        <is>
          <t>NSW</t>
        </is>
      </c>
      <c r="C231" t="n">
        <v>4380</v>
      </c>
      <c r="D231" t="inlineStr">
        <is>
          <t>Delivery Area</t>
        </is>
      </c>
      <c r="F231" t="inlineStr">
        <is>
          <t>4380|NSW</t>
        </is>
      </c>
      <c r="G231" t="n">
        <v>5</v>
      </c>
      <c r="H231" t="n">
        <v>1</v>
      </c>
      <c r="I231" t="n">
        <v>2068.6995</v>
      </c>
      <c r="J231" s="31" t="n">
        <v>2068.6995</v>
      </c>
      <c r="K231" t="inlineStr">
        <is>
          <t>5:100.0%</t>
        </is>
      </c>
      <c r="L231" t="inlineStr">
        <is>
          <t>MMM5 - Small rural town</t>
        </is>
      </c>
    </row>
    <row r="232" ht="15" customHeight="1">
      <c r="A232" t="inlineStr">
        <is>
          <t>Amphitheatre</t>
        </is>
      </c>
      <c r="B232" t="inlineStr">
        <is>
          <t>VIC</t>
        </is>
      </c>
      <c r="C232" t="n">
        <v>3468</v>
      </c>
      <c r="D232" t="inlineStr">
        <is>
          <t>Delivery Area</t>
        </is>
      </c>
      <c r="F232" t="inlineStr">
        <is>
          <t>3468|VIC</t>
        </is>
      </c>
      <c r="G232" t="n">
        <v>5</v>
      </c>
      <c r="H232" t="n">
        <v>1</v>
      </c>
      <c r="I232" t="n">
        <v>222.4462</v>
      </c>
      <c r="J232" s="31" t="n">
        <v>222.4462</v>
      </c>
      <c r="K232" t="inlineStr">
        <is>
          <t>5:100.0%</t>
        </is>
      </c>
      <c r="L232" t="inlineStr">
        <is>
          <t>MMM5 - Small rural town</t>
        </is>
      </c>
    </row>
    <row r="233" ht="15" customHeight="1">
      <c r="A233" t="inlineStr">
        <is>
          <t>Ampilatwatja</t>
        </is>
      </c>
      <c r="B233" t="inlineStr">
        <is>
          <t>NT</t>
        </is>
      </c>
      <c r="C233" t="n">
        <v>872</v>
      </c>
      <c r="D233" t="inlineStr">
        <is>
          <t>Delivery Area</t>
        </is>
      </c>
      <c r="F233" t="inlineStr">
        <is>
          <t>872|NT</t>
        </is>
      </c>
      <c r="G233" t="n">
        <v>7</v>
      </c>
      <c r="H233" t="n">
        <v>0.957</v>
      </c>
      <c r="I233" t="n">
        <v>946539.8535</v>
      </c>
      <c r="J233" s="31" t="n">
        <v>989085.5326</v>
      </c>
      <c r="K233" t="inlineStr">
        <is>
          <t>7:95.7%; 6:4.3%</t>
        </is>
      </c>
      <c r="L233" t="inlineStr">
        <is>
          <t>MMM7 - Very remote community</t>
        </is>
      </c>
    </row>
    <row r="234" ht="15" customHeight="1">
      <c r="A234" t="inlineStr">
        <is>
          <t>Amyton</t>
        </is>
      </c>
      <c r="B234" t="inlineStr">
        <is>
          <t>SA</t>
        </is>
      </c>
      <c r="C234" t="n">
        <v>5431</v>
      </c>
      <c r="D234" t="inlineStr">
        <is>
          <t>Delivery Area</t>
        </is>
      </c>
      <c r="F234" t="inlineStr">
        <is>
          <t>5431|SA</t>
        </is>
      </c>
      <c r="G234" t="n">
        <v>5</v>
      </c>
      <c r="H234" t="n">
        <v>1</v>
      </c>
      <c r="I234" t="n">
        <v>2402.9503</v>
      </c>
      <c r="J234" s="31" t="n">
        <v>2402.9504</v>
      </c>
      <c r="K234" t="inlineStr">
        <is>
          <t>5:100.0%</t>
        </is>
      </c>
      <c r="L234" t="inlineStr">
        <is>
          <t>MMM5 - Small rural town</t>
        </is>
      </c>
    </row>
    <row r="235" ht="15" customHeight="1">
      <c r="A235" t="inlineStr">
        <is>
          <t>Anabranch North</t>
        </is>
      </c>
      <c r="B235" t="inlineStr">
        <is>
          <t>NSW</t>
        </is>
      </c>
      <c r="C235" t="n">
        <v>2648</v>
      </c>
      <c r="D235" t="inlineStr">
        <is>
          <t>Delivery Area</t>
        </is>
      </c>
      <c r="F235" t="inlineStr">
        <is>
          <t>2648|NSW</t>
        </is>
      </c>
      <c r="G235" t="n">
        <v>6</v>
      </c>
      <c r="H235" t="n">
        <v>0.9951</v>
      </c>
      <c r="I235" t="n">
        <v>23792.231</v>
      </c>
      <c r="J235" s="31" t="n">
        <v>23909.7281</v>
      </c>
      <c r="K235" t="inlineStr">
        <is>
          <t>6:99.5%; 5:0.5%</t>
        </is>
      </c>
      <c r="L235" t="inlineStr">
        <is>
          <t>MMM6 - Remote community</t>
        </is>
      </c>
    </row>
    <row r="236" ht="15" customHeight="1">
      <c r="A236" t="inlineStr">
        <is>
          <t>Anabranch South</t>
        </is>
      </c>
      <c r="B236" t="inlineStr">
        <is>
          <t>NSW</t>
        </is>
      </c>
      <c r="C236" t="n">
        <v>2648</v>
      </c>
      <c r="D236" t="inlineStr">
        <is>
          <t>Delivery Area</t>
        </is>
      </c>
      <c r="F236" t="inlineStr">
        <is>
          <t>2648|NSW</t>
        </is>
      </c>
      <c r="G236" t="n">
        <v>6</v>
      </c>
      <c r="H236" t="n">
        <v>0.9951</v>
      </c>
      <c r="I236" t="n">
        <v>23792.231</v>
      </c>
      <c r="J236" s="31" t="n">
        <v>23909.7281</v>
      </c>
      <c r="K236" t="inlineStr">
        <is>
          <t>6:99.5%; 5:0.5%</t>
        </is>
      </c>
      <c r="L236" t="inlineStr">
        <is>
          <t>MMM6 - Remote community</t>
        </is>
      </c>
    </row>
    <row r="237" ht="15" customHeight="1">
      <c r="A237" t="inlineStr">
        <is>
          <t>Anakie</t>
        </is>
      </c>
      <c r="B237" t="inlineStr">
        <is>
          <t>VIC</t>
        </is>
      </c>
      <c r="C237" t="n">
        <v>3213</v>
      </c>
      <c r="D237" t="inlineStr">
        <is>
          <t>Delivery Area</t>
        </is>
      </c>
      <c r="F237" t="inlineStr">
        <is>
          <t>3213|VIC</t>
        </is>
      </c>
      <c r="G237" t="n">
        <v>2</v>
      </c>
      <c r="H237" t="n">
        <v>0.7903</v>
      </c>
      <c r="I237" t="n">
        <v>198.1844</v>
      </c>
      <c r="J237" s="31" t="n">
        <v>250.7679</v>
      </c>
      <c r="K237" t="inlineStr">
        <is>
          <t>2:79.0%; 5:16.4%; 1:4.6%</t>
        </is>
      </c>
      <c r="L237" t="inlineStr">
        <is>
          <t>MMM2 - Regional centre</t>
        </is>
      </c>
    </row>
    <row r="238" ht="15" customHeight="1">
      <c r="A238" t="inlineStr">
        <is>
          <t>Anakie Siding</t>
        </is>
      </c>
      <c r="B238" t="inlineStr">
        <is>
          <t>QLD</t>
        </is>
      </c>
      <c r="C238" t="n">
        <v>4702</v>
      </c>
      <c r="D238" t="inlineStr">
        <is>
          <t>Delivery Area</t>
        </is>
      </c>
      <c r="F238" t="inlineStr">
        <is>
          <t>4702|QLD</t>
        </is>
      </c>
      <c r="G238" t="n">
        <v>5</v>
      </c>
      <c r="H238" t="n">
        <v>0.4802</v>
      </c>
      <c r="I238" t="n">
        <v>22921.6834</v>
      </c>
      <c r="J238" s="31" t="n">
        <v>47733.5006</v>
      </c>
      <c r="K238" t="inlineStr">
        <is>
          <t>5:48.0%; 6:45.9%; 7:4.0%; 2:2.0%; 3:0.1%</t>
        </is>
      </c>
      <c r="L238" t="inlineStr">
        <is>
          <t>MMM5 - Small rural town</t>
        </is>
      </c>
    </row>
    <row r="239" ht="15" customHeight="1">
      <c r="A239" t="inlineStr">
        <is>
          <t>Anama</t>
        </is>
      </c>
      <c r="B239" t="inlineStr">
        <is>
          <t>SA</t>
        </is>
      </c>
      <c r="C239" t="n">
        <v>5464</v>
      </c>
      <c r="D239" t="inlineStr">
        <is>
          <t>Delivery Area</t>
        </is>
      </c>
      <c r="F239" t="inlineStr">
        <is>
          <t>5464|SA</t>
        </is>
      </c>
      <c r="G239" t="n">
        <v>5</v>
      </c>
      <c r="H239" t="n">
        <v>1</v>
      </c>
      <c r="I239" t="n">
        <v>812.8318</v>
      </c>
      <c r="J239" s="31" t="n">
        <v>812.8317</v>
      </c>
      <c r="K239" t="inlineStr">
        <is>
          <t>5:100.0%</t>
        </is>
      </c>
      <c r="L239" t="inlineStr">
        <is>
          <t>MMM5 - Small rural town</t>
        </is>
      </c>
    </row>
    <row r="240" ht="15" customHeight="1">
      <c r="A240" t="inlineStr">
        <is>
          <t>Anambah</t>
        </is>
      </c>
      <c r="B240" t="inlineStr">
        <is>
          <t>NSW</t>
        </is>
      </c>
      <c r="C240" t="n">
        <v>2320</v>
      </c>
      <c r="D240" t="inlineStr">
        <is>
          <t>Delivery Area</t>
        </is>
      </c>
      <c r="F240" t="inlineStr">
        <is>
          <t>2320|NSW</t>
        </is>
      </c>
      <c r="G240" t="n">
        <v>2</v>
      </c>
      <c r="H240" t="n">
        <v>0.4051</v>
      </c>
      <c r="I240" t="n">
        <v>163.6091</v>
      </c>
      <c r="J240" s="31" t="n">
        <v>403.8742</v>
      </c>
      <c r="K240" t="inlineStr">
        <is>
          <t>2:40.5%; 3:28.4%; 1:21.1%; 5:10.0%</t>
        </is>
      </c>
      <c r="L240" t="inlineStr">
        <is>
          <t>MMM2 - Regional centre</t>
        </is>
      </c>
    </row>
    <row r="241" ht="15" customHeight="1">
      <c r="A241" t="inlineStr">
        <is>
          <t>Anangu Pitjantjatjara Yankunytjatjara</t>
        </is>
      </c>
      <c r="B241" t="inlineStr">
        <is>
          <t>SA</t>
        </is>
      </c>
      <c r="C241" t="n">
        <v>872</v>
      </c>
      <c r="D241" t="inlineStr">
        <is>
          <t>Delivery Area</t>
        </is>
      </c>
      <c r="F241" t="inlineStr">
        <is>
          <t>872|SA</t>
        </is>
      </c>
      <c r="G241" t="n">
        <v>7</v>
      </c>
      <c r="H241" t="n">
        <v>0.957</v>
      </c>
      <c r="I241" t="n">
        <v>946539.8535</v>
      </c>
      <c r="J241" s="31" t="n">
        <v>989085.5326</v>
      </c>
      <c r="K241" t="inlineStr">
        <is>
          <t>7:95.7%; 6:4.3%</t>
        </is>
      </c>
      <c r="L241" t="inlineStr">
        <is>
          <t>MMM7 - Very remote community</t>
        </is>
      </c>
    </row>
    <row r="242" ht="15" customHeight="1">
      <c r="A242" t="inlineStr">
        <is>
          <t>Anatye</t>
        </is>
      </c>
      <c r="B242" t="inlineStr">
        <is>
          <t>NT</t>
        </is>
      </c>
      <c r="C242" t="n">
        <v>872</v>
      </c>
      <c r="D242" t="inlineStr">
        <is>
          <t>Delivery Area</t>
        </is>
      </c>
      <c r="F242" t="inlineStr">
        <is>
          <t>872|NT</t>
        </is>
      </c>
      <c r="G242" t="n">
        <v>7</v>
      </c>
      <c r="H242" t="n">
        <v>0.957</v>
      </c>
      <c r="I242" t="n">
        <v>946539.8535</v>
      </c>
      <c r="J242" s="31" t="n">
        <v>989085.5326</v>
      </c>
      <c r="K242" t="inlineStr">
        <is>
          <t>7:95.7%; 6:4.3%</t>
        </is>
      </c>
      <c r="L242" t="inlineStr">
        <is>
          <t>MMM7 - Very remote community</t>
        </is>
      </c>
    </row>
    <row r="243" ht="15" customHeight="1">
      <c r="A243" t="inlineStr">
        <is>
          <t>Ancona</t>
        </is>
      </c>
      <c r="B243" t="inlineStr">
        <is>
          <t>VIC</t>
        </is>
      </c>
      <c r="C243" t="n">
        <v>3715</v>
      </c>
      <c r="D243" t="inlineStr">
        <is>
          <t>Delivery Area</t>
        </is>
      </c>
      <c r="F243" t="inlineStr">
        <is>
          <t>3715|VIC</t>
        </is>
      </c>
      <c r="G243" t="n">
        <v>5</v>
      </c>
      <c r="H243" t="n">
        <v>1</v>
      </c>
      <c r="I243" t="n">
        <v>235.273</v>
      </c>
      <c r="J243" s="31" t="n">
        <v>235.2731</v>
      </c>
      <c r="K243" t="inlineStr">
        <is>
          <t>5:100.0%</t>
        </is>
      </c>
      <c r="L243" t="inlineStr">
        <is>
          <t>MMM5 - Small rural town</t>
        </is>
      </c>
    </row>
    <row r="244" ht="15" customHeight="1">
      <c r="A244" t="inlineStr">
        <is>
          <t>Andamooka</t>
        </is>
      </c>
      <c r="B244" t="inlineStr">
        <is>
          <t>SA</t>
        </is>
      </c>
      <c r="C244" t="n">
        <v>5722</v>
      </c>
      <c r="D244" t="inlineStr">
        <is>
          <t>Delivery Area</t>
        </is>
      </c>
      <c r="F244" t="inlineStr">
        <is>
          <t>5722|SA</t>
        </is>
      </c>
      <c r="G244" t="n">
        <v>7</v>
      </c>
      <c r="H244" t="n">
        <v>1</v>
      </c>
      <c r="I244" t="n">
        <v>23.8164</v>
      </c>
      <c r="J244" s="31" t="n">
        <v>23.8165</v>
      </c>
      <c r="K244" t="inlineStr">
        <is>
          <t>7:100.0%</t>
        </is>
      </c>
      <c r="L244" t="inlineStr">
        <is>
          <t>MMM7 - Very remote community</t>
        </is>
      </c>
    </row>
    <row r="245" ht="15" customHeight="1">
      <c r="A245" t="inlineStr">
        <is>
          <t>Andamooka Station</t>
        </is>
      </c>
      <c r="B245" t="inlineStr">
        <is>
          <t>SA</t>
        </is>
      </c>
      <c r="C245" t="n">
        <v>5722</v>
      </c>
      <c r="D245" t="inlineStr">
        <is>
          <t>Delivery Area</t>
        </is>
      </c>
      <c r="F245" t="inlineStr">
        <is>
          <t>5722|SA</t>
        </is>
      </c>
      <c r="G245" t="n">
        <v>7</v>
      </c>
      <c r="H245" t="n">
        <v>1</v>
      </c>
      <c r="I245" t="n">
        <v>23.8164</v>
      </c>
      <c r="J245" s="31" t="n">
        <v>23.8165</v>
      </c>
      <c r="K245" t="inlineStr">
        <is>
          <t>7:100.0%</t>
        </is>
      </c>
      <c r="L245" t="inlineStr">
        <is>
          <t>MMM7 - Very remote community</t>
        </is>
      </c>
    </row>
    <row r="246" ht="15" customHeight="1">
      <c r="A246" t="inlineStr">
        <is>
          <t>Andergrove</t>
        </is>
      </c>
      <c r="B246" t="inlineStr">
        <is>
          <t>QLD</t>
        </is>
      </c>
      <c r="C246" t="n">
        <v>4740</v>
      </c>
      <c r="D246" t="inlineStr">
        <is>
          <t>Delivery Area</t>
        </is>
      </c>
      <c r="F246" t="inlineStr">
        <is>
          <t>4740|QLD</t>
        </is>
      </c>
      <c r="G246" t="n">
        <v>2</v>
      </c>
      <c r="H246" t="n">
        <v>0.6778</v>
      </c>
      <c r="I246" t="n">
        <v>595.8774</v>
      </c>
      <c r="J246" s="31" t="n">
        <v>879.178</v>
      </c>
      <c r="K246" t="inlineStr">
        <is>
          <t>2:67.8%; 5:28.9%; 7:3.2%; 6:0.1%</t>
        </is>
      </c>
      <c r="L246" t="inlineStr">
        <is>
          <t>MMM2 - Regional centre</t>
        </is>
      </c>
    </row>
    <row r="247" ht="15" customHeight="1">
      <c r="A247" t="inlineStr">
        <is>
          <t>Anderleigh</t>
        </is>
      </c>
      <c r="B247" t="inlineStr">
        <is>
          <t>QLD</t>
        </is>
      </c>
      <c r="C247" t="n">
        <v>4570</v>
      </c>
      <c r="D247" t="inlineStr">
        <is>
          <t>Delivery Area</t>
        </is>
      </c>
      <c r="F247" t="inlineStr">
        <is>
          <t>4570|QLD</t>
        </is>
      </c>
      <c r="G247" t="n">
        <v>5</v>
      </c>
      <c r="H247" t="n">
        <v>0.8166</v>
      </c>
      <c r="I247" t="n">
        <v>3152.8384</v>
      </c>
      <c r="J247" s="31" t="n">
        <v>3861.1389</v>
      </c>
      <c r="K247" t="inlineStr">
        <is>
          <t>5:81.7%; 3:18.3%</t>
        </is>
      </c>
      <c r="L247" t="inlineStr">
        <is>
          <t>MMM5 - Small rural town</t>
        </is>
      </c>
    </row>
    <row r="248" ht="15" customHeight="1">
      <c r="A248" t="inlineStr">
        <is>
          <t>Anderson</t>
        </is>
      </c>
      <c r="B248" t="inlineStr">
        <is>
          <t>VIC</t>
        </is>
      </c>
      <c r="C248" t="n">
        <v>3995</v>
      </c>
      <c r="D248" t="inlineStr">
        <is>
          <t>Delivery Area</t>
        </is>
      </c>
      <c r="F248" t="inlineStr">
        <is>
          <t>3995|VIC</t>
        </is>
      </c>
      <c r="G248" t="n">
        <v>4</v>
      </c>
      <c r="H248" t="n">
        <v>0.7748</v>
      </c>
      <c r="I248" t="n">
        <v>154.1017</v>
      </c>
      <c r="J248" s="31" t="n">
        <v>198.9026</v>
      </c>
      <c r="K248" t="inlineStr">
        <is>
          <t>4:77.5%; 5:22.5%</t>
        </is>
      </c>
      <c r="L248" t="inlineStr">
        <is>
          <t>MMM4 - Medium rural town</t>
        </is>
      </c>
    </row>
    <row r="249" ht="15" customHeight="1">
      <c r="A249" t="inlineStr">
        <is>
          <t>Ando</t>
        </is>
      </c>
      <c r="B249" t="inlineStr">
        <is>
          <t>NSW</t>
        </is>
      </c>
      <c r="C249" t="n">
        <v>2631</v>
      </c>
      <c r="D249" t="inlineStr">
        <is>
          <t>Delivery Area</t>
        </is>
      </c>
      <c r="F249" t="inlineStr">
        <is>
          <t>2631|NSW</t>
        </is>
      </c>
      <c r="G249" t="n">
        <v>5</v>
      </c>
      <c r="H249" t="n">
        <v>1</v>
      </c>
      <c r="I249" t="n">
        <v>1199.4934</v>
      </c>
      <c r="J249" s="31" t="n">
        <v>1199.4934</v>
      </c>
      <c r="K249" t="inlineStr">
        <is>
          <t>5:100.0%</t>
        </is>
      </c>
      <c r="L249" t="inlineStr">
        <is>
          <t>MMM5 - Small rural town</t>
        </is>
      </c>
    </row>
    <row r="250" ht="15" customHeight="1">
      <c r="A250" t="inlineStr">
        <is>
          <t>Andover</t>
        </is>
      </c>
      <c r="B250" t="inlineStr">
        <is>
          <t>TAS</t>
        </is>
      </c>
      <c r="C250" t="n">
        <v>7120</v>
      </c>
      <c r="D250" t="inlineStr">
        <is>
          <t>Delivery Area</t>
        </is>
      </c>
      <c r="F250" t="inlineStr">
        <is>
          <t>7120|TAS</t>
        </is>
      </c>
      <c r="G250" t="n">
        <v>5</v>
      </c>
      <c r="H250" t="n">
        <v>1</v>
      </c>
      <c r="I250" t="n">
        <v>1512.6642</v>
      </c>
      <c r="J250" s="31" t="n">
        <v>1512.6641</v>
      </c>
      <c r="K250" t="inlineStr">
        <is>
          <t>5:100.0%</t>
        </is>
      </c>
      <c r="L250" t="inlineStr">
        <is>
          <t>MMM5 - Small rural town</t>
        </is>
      </c>
    </row>
    <row r="251" ht="15" customHeight="1">
      <c r="A251" t="inlineStr">
        <is>
          <t>Andrews</t>
        </is>
      </c>
      <c r="B251" t="inlineStr">
        <is>
          <t>SA</t>
        </is>
      </c>
      <c r="C251" t="n">
        <v>5454</v>
      </c>
      <c r="D251" t="inlineStr">
        <is>
          <t>Delivery Area</t>
        </is>
      </c>
      <c r="F251" t="inlineStr">
        <is>
          <t>5454|SA</t>
        </is>
      </c>
      <c r="G251" t="n">
        <v>5</v>
      </c>
      <c r="H251" t="n">
        <v>1</v>
      </c>
      <c r="I251" t="n">
        <v>545.5773</v>
      </c>
      <c r="J251" s="31" t="n">
        <v>545.5774</v>
      </c>
      <c r="K251" t="inlineStr">
        <is>
          <t>5:100.0%</t>
        </is>
      </c>
      <c r="L251" t="inlineStr">
        <is>
          <t>MMM5 - Small rural town</t>
        </is>
      </c>
    </row>
    <row r="252" ht="15" customHeight="1">
      <c r="A252" t="inlineStr">
        <is>
          <t>Andrews Farm</t>
        </is>
      </c>
      <c r="B252" t="inlineStr">
        <is>
          <t>SA</t>
        </is>
      </c>
      <c r="C252" t="n">
        <v>5114</v>
      </c>
      <c r="D252" t="inlineStr">
        <is>
          <t>Delivery Area</t>
        </is>
      </c>
      <c r="F252" t="inlineStr">
        <is>
          <t>5114|SA</t>
        </is>
      </c>
      <c r="G252" t="n">
        <v>2</v>
      </c>
      <c r="H252" t="n">
        <v>0.5493</v>
      </c>
      <c r="I252" t="n">
        <v>83.9477</v>
      </c>
      <c r="J252" s="31" t="n">
        <v>152.8286</v>
      </c>
      <c r="K252" t="inlineStr">
        <is>
          <t>2:54.9%; 1:45.1%</t>
        </is>
      </c>
      <c r="L252" t="inlineStr">
        <is>
          <t>MMM2 - Regional centre</t>
        </is>
      </c>
    </row>
    <row r="253" ht="15" customHeight="1">
      <c r="A253" t="inlineStr">
        <is>
          <t>Andromache</t>
        </is>
      </c>
      <c r="B253" t="inlineStr">
        <is>
          <t>QLD</t>
        </is>
      </c>
      <c r="C253" t="n">
        <v>4800</v>
      </c>
      <c r="D253" t="inlineStr">
        <is>
          <t>Delivery Area</t>
        </is>
      </c>
      <c r="F253" t="inlineStr">
        <is>
          <t>4800|QLD</t>
        </is>
      </c>
      <c r="G253" t="n">
        <v>5</v>
      </c>
      <c r="H253" t="n">
        <v>0.9743000000000001</v>
      </c>
      <c r="I253" t="n">
        <v>2373.4927</v>
      </c>
      <c r="J253" s="31" t="n">
        <v>2435.9895</v>
      </c>
      <c r="K253" t="inlineStr">
        <is>
          <t>5:97.4%; 4:1.5%; 6:1.1%</t>
        </is>
      </c>
      <c r="L253" t="inlineStr">
        <is>
          <t>MMM5 - Small rural town</t>
        </is>
      </c>
    </row>
    <row r="254" ht="15" customHeight="1">
      <c r="A254" t="inlineStr">
        <is>
          <t>Anduramba</t>
        </is>
      </c>
      <c r="B254" t="inlineStr">
        <is>
          <t>QLD</t>
        </is>
      </c>
      <c r="C254" t="n">
        <v>4355</v>
      </c>
      <c r="D254" t="inlineStr">
        <is>
          <t>Delivery Area</t>
        </is>
      </c>
      <c r="F254" t="inlineStr">
        <is>
          <t>4355|QLD</t>
        </is>
      </c>
      <c r="G254" t="n">
        <v>5</v>
      </c>
      <c r="H254" t="n">
        <v>1</v>
      </c>
      <c r="I254" t="n">
        <v>800.0814</v>
      </c>
      <c r="J254" s="31" t="n">
        <v>800.0815</v>
      </c>
      <c r="K254" t="inlineStr">
        <is>
          <t>5:100.0%</t>
        </is>
      </c>
      <c r="L254" t="inlineStr">
        <is>
          <t>MMM5 - Small rural town</t>
        </is>
      </c>
    </row>
    <row r="255" ht="15" customHeight="1">
      <c r="A255" t="inlineStr">
        <is>
          <t>Anembo</t>
        </is>
      </c>
      <c r="B255" t="inlineStr">
        <is>
          <t>NSW</t>
        </is>
      </c>
      <c r="C255" t="n">
        <v>2621</v>
      </c>
      <c r="D255" t="inlineStr">
        <is>
          <t>Delivery Area</t>
        </is>
      </c>
      <c r="F255" t="inlineStr">
        <is>
          <t>2621|NSW</t>
        </is>
      </c>
      <c r="G255" t="n">
        <v>5</v>
      </c>
      <c r="H255" t="n">
        <v>0.9302</v>
      </c>
      <c r="I255" t="n">
        <v>793.6753</v>
      </c>
      <c r="J255" s="31" t="n">
        <v>853.2512</v>
      </c>
      <c r="K255" t="inlineStr">
        <is>
          <t>5:93.0%; 2:7.0%</t>
        </is>
      </c>
      <c r="L255" t="inlineStr">
        <is>
          <t>MMM5 - Small rural town</t>
        </is>
      </c>
    </row>
    <row r="256" ht="15" customHeight="1">
      <c r="A256" t="inlineStr">
        <is>
          <t>Angas Plains</t>
        </is>
      </c>
      <c r="B256" t="inlineStr">
        <is>
          <t>SA</t>
        </is>
      </c>
      <c r="C256" t="n">
        <v>5255</v>
      </c>
      <c r="D256" t="inlineStr">
        <is>
          <t>Delivery Area</t>
        </is>
      </c>
      <c r="F256" t="inlineStr">
        <is>
          <t>5255|SA</t>
        </is>
      </c>
      <c r="G256" t="n">
        <v>5</v>
      </c>
      <c r="H256" t="n">
        <v>0.7578</v>
      </c>
      <c r="I256" t="n">
        <v>620.2227</v>
      </c>
      <c r="J256" s="31" t="n">
        <v>818.4968</v>
      </c>
      <c r="K256" t="inlineStr">
        <is>
          <t>5:75.8%; 4:16.3%; 3:7.9%</t>
        </is>
      </c>
      <c r="L256" t="inlineStr">
        <is>
          <t>MMM5 - Small rural town</t>
        </is>
      </c>
    </row>
    <row r="257" ht="15" customHeight="1">
      <c r="A257" t="inlineStr">
        <is>
          <t>Angas Valley</t>
        </is>
      </c>
      <c r="B257" t="inlineStr">
        <is>
          <t>SA</t>
        </is>
      </c>
      <c r="C257" t="n">
        <v>5238</v>
      </c>
      <c r="D257" t="inlineStr">
        <is>
          <t>Delivery Area</t>
        </is>
      </c>
      <c r="F257" t="inlineStr">
        <is>
          <t>5238|SA</t>
        </is>
      </c>
      <c r="G257" t="n">
        <v>5</v>
      </c>
      <c r="H257" t="n">
        <v>1</v>
      </c>
      <c r="I257" t="n">
        <v>1487.5631</v>
      </c>
      <c r="J257" s="31" t="n">
        <v>1487.5633</v>
      </c>
      <c r="K257" t="inlineStr">
        <is>
          <t>5:100.0%</t>
        </is>
      </c>
      <c r="L257" t="inlineStr">
        <is>
          <t>MMM5 - Small rural town</t>
        </is>
      </c>
    </row>
    <row r="258" ht="15" customHeight="1">
      <c r="A258" t="inlineStr">
        <is>
          <t>Angaston</t>
        </is>
      </c>
      <c r="B258" t="inlineStr">
        <is>
          <t>SA</t>
        </is>
      </c>
      <c r="C258" t="n">
        <v>5353</v>
      </c>
      <c r="D258" t="inlineStr">
        <is>
          <t>Delivery Area</t>
        </is>
      </c>
      <c r="F258" t="inlineStr">
        <is>
          <t>5353|SA</t>
        </is>
      </c>
      <c r="G258" t="n">
        <v>5</v>
      </c>
      <c r="H258" t="n">
        <v>0.9286</v>
      </c>
      <c r="I258" t="n">
        <v>954.379</v>
      </c>
      <c r="J258" s="31" t="n">
        <v>1027.7626</v>
      </c>
      <c r="K258" t="inlineStr">
        <is>
          <t>5:92.9%; 4:7.1%</t>
        </is>
      </c>
      <c r="L258" t="inlineStr">
        <is>
          <t>MMM5 - Small rural town</t>
        </is>
      </c>
    </row>
    <row r="259" ht="15" customHeight="1">
      <c r="A259" t="inlineStr">
        <is>
          <t>Angelo River</t>
        </is>
      </c>
      <c r="B259" t="inlineStr">
        <is>
          <t>WA</t>
        </is>
      </c>
      <c r="C259" t="n">
        <v>6642</v>
      </c>
      <c r="D259" t="inlineStr">
        <is>
          <t>Delivery Area</t>
        </is>
      </c>
      <c r="F259" t="inlineStr">
        <is>
          <t>6642|WA</t>
        </is>
      </c>
      <c r="G259" t="n">
        <v>7</v>
      </c>
      <c r="H259" t="n">
        <v>1</v>
      </c>
      <c r="I259" t="n">
        <v>100188.5478</v>
      </c>
      <c r="J259" s="31" t="n">
        <v>100188.5478</v>
      </c>
      <c r="K259" t="inlineStr">
        <is>
          <t>7:100.0%</t>
        </is>
      </c>
      <c r="L259" t="inlineStr">
        <is>
          <t>MMM7 - Very remote community</t>
        </is>
      </c>
    </row>
    <row r="260" ht="15" customHeight="1">
      <c r="A260" t="inlineStr">
        <is>
          <t>Angepena</t>
        </is>
      </c>
      <c r="B260" t="inlineStr">
        <is>
          <t>SA</t>
        </is>
      </c>
      <c r="C260" t="n">
        <v>5732</v>
      </c>
      <c r="D260" t="inlineStr">
        <is>
          <t>Delivery Area</t>
        </is>
      </c>
      <c r="F260" t="inlineStr">
        <is>
          <t>5732|SA</t>
        </is>
      </c>
      <c r="G260" t="n">
        <v>7</v>
      </c>
      <c r="H260" t="n">
        <v>1</v>
      </c>
      <c r="I260" t="n">
        <v>10976.0128</v>
      </c>
      <c r="J260" s="31" t="n">
        <v>10976.0128</v>
      </c>
      <c r="K260" t="inlineStr">
        <is>
          <t>7:100.0%</t>
        </is>
      </c>
      <c r="L260" t="inlineStr">
        <is>
          <t>MMM7 - Very remote community</t>
        </is>
      </c>
    </row>
    <row r="261" ht="15" customHeight="1">
      <c r="A261" t="inlineStr">
        <is>
          <t>Angle Park</t>
        </is>
      </c>
      <c r="B261" t="inlineStr">
        <is>
          <t>SA</t>
        </is>
      </c>
      <c r="C261" t="n">
        <v>5010</v>
      </c>
      <c r="D261" t="inlineStr">
        <is>
          <t>Delivery Area</t>
        </is>
      </c>
      <c r="F261" t="inlineStr">
        <is>
          <t>5010|SA</t>
        </is>
      </c>
      <c r="G261" t="n">
        <v>1</v>
      </c>
      <c r="H261" t="n">
        <v>1</v>
      </c>
      <c r="I261" t="n">
        <v>5.8508</v>
      </c>
      <c r="J261" s="31" t="n">
        <v>5.8507</v>
      </c>
      <c r="K261" t="inlineStr">
        <is>
          <t>1:100.0%</t>
        </is>
      </c>
      <c r="L261" t="inlineStr">
        <is>
          <t>MMM1 - Metropolitan area</t>
        </is>
      </c>
    </row>
    <row r="262" ht="15" customHeight="1">
      <c r="A262" t="inlineStr">
        <is>
          <t>Angle Vale</t>
        </is>
      </c>
      <c r="B262" t="inlineStr">
        <is>
          <t>SA</t>
        </is>
      </c>
      <c r="C262" t="n">
        <v>5117</v>
      </c>
      <c r="D262" t="inlineStr">
        <is>
          <t>Delivery Area</t>
        </is>
      </c>
      <c r="F262" t="inlineStr">
        <is>
          <t>5117|SA</t>
        </is>
      </c>
      <c r="G262" t="n">
        <v>1</v>
      </c>
      <c r="H262" t="n">
        <v>1</v>
      </c>
      <c r="I262" t="n">
        <v>14.0544</v>
      </c>
      <c r="J262" s="31" t="n">
        <v>14.0543</v>
      </c>
      <c r="K262" t="inlineStr">
        <is>
          <t>1:100.0%</t>
        </is>
      </c>
      <c r="L262" t="inlineStr">
        <is>
          <t>MMM1 - Metropolitan area</t>
        </is>
      </c>
    </row>
    <row r="263" ht="15" customHeight="1">
      <c r="A263" t="inlineStr">
        <is>
          <t>Angledale</t>
        </is>
      </c>
      <c r="B263" t="inlineStr">
        <is>
          <t>NSW</t>
        </is>
      </c>
      <c r="C263" t="n">
        <v>2550</v>
      </c>
      <c r="D263" t="inlineStr">
        <is>
          <t>Delivery Area</t>
        </is>
      </c>
      <c r="F263" t="inlineStr">
        <is>
          <t>2550|NSW</t>
        </is>
      </c>
      <c r="G263" t="n">
        <v>5</v>
      </c>
      <c r="H263" t="n">
        <v>1</v>
      </c>
      <c r="I263" t="n">
        <v>3966.6594</v>
      </c>
      <c r="J263" s="31" t="n">
        <v>3966.6591</v>
      </c>
      <c r="K263" t="inlineStr">
        <is>
          <t>5:100.0%</t>
        </is>
      </c>
      <c r="L263" t="inlineStr">
        <is>
          <t>MMM5 - Small rural town</t>
        </is>
      </c>
    </row>
    <row r="264" ht="15" customHeight="1">
      <c r="A264" t="inlineStr">
        <is>
          <t>Angledool</t>
        </is>
      </c>
      <c r="B264" t="inlineStr">
        <is>
          <t>NSW</t>
        </is>
      </c>
      <c r="C264" t="n">
        <v>2834</v>
      </c>
      <c r="D264" t="inlineStr">
        <is>
          <t>Delivery Area</t>
        </is>
      </c>
      <c r="F264" t="inlineStr">
        <is>
          <t>2834|NSW</t>
        </is>
      </c>
      <c r="G264" t="n">
        <v>6</v>
      </c>
      <c r="H264" t="n">
        <v>0.9255</v>
      </c>
      <c r="I264" t="n">
        <v>2617.4019</v>
      </c>
      <c r="J264" s="31" t="n">
        <v>2828.007</v>
      </c>
      <c r="K264" t="inlineStr">
        <is>
          <t>6:92.6%; 7:7.4%</t>
        </is>
      </c>
      <c r="L264" t="inlineStr">
        <is>
          <t>MMM6 - Remote community</t>
        </is>
      </c>
    </row>
    <row r="265" ht="15" customHeight="1">
      <c r="A265" t="inlineStr">
        <is>
          <t>Anglers Reach</t>
        </is>
      </c>
      <c r="B265" t="inlineStr">
        <is>
          <t>NSW</t>
        </is>
      </c>
      <c r="C265" t="n">
        <v>2629</v>
      </c>
      <c r="D265" t="inlineStr">
        <is>
          <t>Delivery Area</t>
        </is>
      </c>
      <c r="F265" t="inlineStr">
        <is>
          <t>2629|NSW</t>
        </is>
      </c>
      <c r="G265" t="n">
        <v>5</v>
      </c>
      <c r="H265" t="n">
        <v>1</v>
      </c>
      <c r="I265" t="n">
        <v>2054.5143</v>
      </c>
      <c r="J265" s="31" t="n">
        <v>2054.5144</v>
      </c>
      <c r="K265" t="inlineStr">
        <is>
          <t>5:100.0%</t>
        </is>
      </c>
      <c r="L265" t="inlineStr">
        <is>
          <t>MMM5 - Small rural town</t>
        </is>
      </c>
    </row>
    <row r="266" ht="15" customHeight="1">
      <c r="A266" t="inlineStr">
        <is>
          <t>Anglers Rest</t>
        </is>
      </c>
      <c r="B266" t="inlineStr">
        <is>
          <t>VIC</t>
        </is>
      </c>
      <c r="C266" t="n">
        <v>3898</v>
      </c>
      <c r="D266" t="inlineStr">
        <is>
          <t>Delivery Area</t>
        </is>
      </c>
      <c r="F266" t="inlineStr">
        <is>
          <t>3898|VIC</t>
        </is>
      </c>
      <c r="G266" t="n">
        <v>5</v>
      </c>
      <c r="H266" t="n">
        <v>1</v>
      </c>
      <c r="I266" t="n">
        <v>1392.347</v>
      </c>
      <c r="J266" s="31" t="n">
        <v>1392.3469</v>
      </c>
      <c r="K266" t="inlineStr">
        <is>
          <t>5:100.0%</t>
        </is>
      </c>
      <c r="L266" t="inlineStr">
        <is>
          <t>MMM5 - Small rural town</t>
        </is>
      </c>
    </row>
    <row r="267" ht="15" customHeight="1">
      <c r="A267" t="inlineStr">
        <is>
          <t>Anglesea</t>
        </is>
      </c>
      <c r="B267" t="inlineStr">
        <is>
          <t>VIC</t>
        </is>
      </c>
      <c r="C267" t="n">
        <v>3230</v>
      </c>
      <c r="D267" t="inlineStr">
        <is>
          <t>Delivery Area</t>
        </is>
      </c>
      <c r="F267" t="inlineStr">
        <is>
          <t>3230|VIC</t>
        </is>
      </c>
      <c r="G267" t="n">
        <v>5</v>
      </c>
      <c r="H267" t="n">
        <v>0.9288</v>
      </c>
      <c r="I267" t="n">
        <v>89.8685</v>
      </c>
      <c r="J267" s="31" t="n">
        <v>96.7604</v>
      </c>
      <c r="K267" t="inlineStr">
        <is>
          <t>5:92.9%; 3:7.1%</t>
        </is>
      </c>
      <c r="L267" t="inlineStr">
        <is>
          <t>MMM5 - Small rural town</t>
        </is>
      </c>
    </row>
    <row r="268" ht="15" customHeight="1">
      <c r="A268" t="inlineStr">
        <is>
          <t>Angorigina</t>
        </is>
      </c>
      <c r="B268" t="inlineStr">
        <is>
          <t>SA</t>
        </is>
      </c>
      <c r="C268" t="n">
        <v>5730</v>
      </c>
      <c r="D268" t="inlineStr">
        <is>
          <t>Delivery Area</t>
        </is>
      </c>
      <c r="F268" t="inlineStr">
        <is>
          <t>5730|SA</t>
        </is>
      </c>
      <c r="G268" t="n">
        <v>6</v>
      </c>
      <c r="H268" t="n">
        <v>0.5686</v>
      </c>
      <c r="I268" t="n">
        <v>2982.6366</v>
      </c>
      <c r="J268" s="31" t="n">
        <v>5245.9302</v>
      </c>
      <c r="K268" t="inlineStr">
        <is>
          <t>6:56.9%; 7:43.1%</t>
        </is>
      </c>
      <c r="L268" t="inlineStr">
        <is>
          <t>MMM6 - Remote community</t>
        </is>
      </c>
    </row>
    <row r="269" ht="15" customHeight="1">
      <c r="A269" t="inlineStr">
        <is>
          <t>Angourie</t>
        </is>
      </c>
      <c r="B269" t="inlineStr">
        <is>
          <t>NSW</t>
        </is>
      </c>
      <c r="C269" t="n">
        <v>2464</v>
      </c>
      <c r="D269" t="inlineStr">
        <is>
          <t>Delivery Area</t>
        </is>
      </c>
      <c r="F269" t="inlineStr">
        <is>
          <t>2464|NSW</t>
        </is>
      </c>
      <c r="G269" t="n">
        <v>5</v>
      </c>
      <c r="H269" t="n">
        <v>0.6623</v>
      </c>
      <c r="I269" t="n">
        <v>68.12430000000001</v>
      </c>
      <c r="J269" s="31" t="n">
        <v>102.8533</v>
      </c>
      <c r="K269" t="inlineStr">
        <is>
          <t>5:66.2%; 4:33.8%</t>
        </is>
      </c>
      <c r="L269" t="inlineStr">
        <is>
          <t>MMM5 - Small rural town</t>
        </is>
      </c>
    </row>
    <row r="270" ht="15" customHeight="1">
      <c r="A270" t="inlineStr">
        <is>
          <t>Angurugu</t>
        </is>
      </c>
      <c r="B270" t="inlineStr">
        <is>
          <t>NT</t>
        </is>
      </c>
      <c r="C270" t="n">
        <v>822</v>
      </c>
      <c r="D270" t="inlineStr">
        <is>
          <t>Delivery Area</t>
        </is>
      </c>
      <c r="F270" t="inlineStr">
        <is>
          <t>822|NT</t>
        </is>
      </c>
      <c r="G270" t="n">
        <v>7</v>
      </c>
      <c r="H270" t="n">
        <v>0.6977</v>
      </c>
      <c r="I270" t="n">
        <v>105190.3322</v>
      </c>
      <c r="J270" s="31" t="n">
        <v>150775.803</v>
      </c>
      <c r="K270" t="inlineStr">
        <is>
          <t>7:69.8%; 6:28.8%; 5:1.2%; 2:0.2%</t>
        </is>
      </c>
      <c r="L270" t="inlineStr">
        <is>
          <t>MMM7 - Very remote community</t>
        </is>
      </c>
    </row>
    <row r="271" ht="15" customHeight="1">
      <c r="A271" t="inlineStr">
        <is>
          <t>Angus</t>
        </is>
      </c>
      <c r="B271" t="inlineStr">
        <is>
          <t>NSW</t>
        </is>
      </c>
      <c r="C271" t="n">
        <v>2765</v>
      </c>
      <c r="D271" t="inlineStr">
        <is>
          <t>Delivery Area</t>
        </is>
      </c>
      <c r="F271" t="inlineStr">
        <is>
          <t>2765|NSW</t>
        </is>
      </c>
      <c r="G271" t="n">
        <v>1</v>
      </c>
      <c r="H271" t="n">
        <v>0.8395</v>
      </c>
      <c r="I271" t="n">
        <v>107.0625</v>
      </c>
      <c r="J271" s="31" t="n">
        <v>127.5271</v>
      </c>
      <c r="K271" t="inlineStr">
        <is>
          <t>1:84.0%; 2:16.0%</t>
        </is>
      </c>
      <c r="L271" t="inlineStr">
        <is>
          <t>MMM1 - Metropolitan area</t>
        </is>
      </c>
    </row>
    <row r="272" ht="15" customHeight="1">
      <c r="A272" t="inlineStr">
        <is>
          <t>Anindilyakwa</t>
        </is>
      </c>
      <c r="B272" t="inlineStr">
        <is>
          <t>NT</t>
        </is>
      </c>
      <c r="C272" t="n">
        <v>822</v>
      </c>
      <c r="D272" t="inlineStr">
        <is>
          <t>Delivery Area</t>
        </is>
      </c>
      <c r="F272" t="inlineStr">
        <is>
          <t>822|NT</t>
        </is>
      </c>
      <c r="G272" t="n">
        <v>7</v>
      </c>
      <c r="H272" t="n">
        <v>0.6977</v>
      </c>
      <c r="I272" t="n">
        <v>105190.3322</v>
      </c>
      <c r="J272" s="31" t="n">
        <v>150775.803</v>
      </c>
      <c r="K272" t="inlineStr">
        <is>
          <t>7:69.8%; 6:28.8%; 5:1.2%; 2:0.2%</t>
        </is>
      </c>
      <c r="L272" t="inlineStr">
        <is>
          <t>MMM7 - Very remote community</t>
        </is>
      </c>
    </row>
    <row r="273" ht="15" customHeight="1">
      <c r="A273" t="inlineStr">
        <is>
          <t>Anketell</t>
        </is>
      </c>
      <c r="B273" t="inlineStr">
        <is>
          <t>WA</t>
        </is>
      </c>
      <c r="C273" t="n">
        <v>6167</v>
      </c>
      <c r="D273" t="inlineStr">
        <is>
          <t>Delivery Area</t>
        </is>
      </c>
      <c r="F273" t="inlineStr">
        <is>
          <t>6167|WA</t>
        </is>
      </c>
      <c r="G273" t="n">
        <v>1</v>
      </c>
      <c r="H273" t="n">
        <v>1</v>
      </c>
      <c r="I273" t="n">
        <v>76.63979999999999</v>
      </c>
      <c r="J273" s="31" t="n">
        <v>76.6403</v>
      </c>
      <c r="K273" t="inlineStr">
        <is>
          <t>1:100.0%</t>
        </is>
      </c>
      <c r="L273" t="inlineStr">
        <is>
          <t>MMM1 - Metropolitan area</t>
        </is>
      </c>
    </row>
    <row r="274" ht="15" customHeight="1">
      <c r="A274" t="inlineStr">
        <is>
          <t>Anmatjere</t>
        </is>
      </c>
      <c r="B274" t="inlineStr">
        <is>
          <t>NT</t>
        </is>
      </c>
      <c r="C274" t="n">
        <v>872</v>
      </c>
      <c r="D274" t="inlineStr">
        <is>
          <t>Delivery Area</t>
        </is>
      </c>
      <c r="F274" t="inlineStr">
        <is>
          <t>872|NT</t>
        </is>
      </c>
      <c r="G274" t="n">
        <v>7</v>
      </c>
      <c r="H274" t="n">
        <v>0.957</v>
      </c>
      <c r="I274" t="n">
        <v>946539.8535</v>
      </c>
      <c r="J274" s="31" t="n">
        <v>989085.5326</v>
      </c>
      <c r="K274" t="inlineStr">
        <is>
          <t>7:95.7%; 6:4.3%</t>
        </is>
      </c>
      <c r="L274" t="inlineStr">
        <is>
          <t>MMM7 - Very remote community</t>
        </is>
      </c>
    </row>
    <row r="275" ht="15" customHeight="1">
      <c r="A275" t="inlineStr">
        <is>
          <t>Anna Bay</t>
        </is>
      </c>
      <c r="B275" t="inlineStr">
        <is>
          <t>NSW</t>
        </is>
      </c>
      <c r="C275" t="n">
        <v>2316</v>
      </c>
      <c r="D275" t="inlineStr">
        <is>
          <t>Delivery Area</t>
        </is>
      </c>
      <c r="F275" t="inlineStr">
        <is>
          <t>2316|NSW</t>
        </is>
      </c>
      <c r="G275" t="n">
        <v>4</v>
      </c>
      <c r="H275" t="n">
        <v>0.5514</v>
      </c>
      <c r="I275" t="n">
        <v>40.7635</v>
      </c>
      <c r="J275" s="31" t="n">
        <v>73.9271</v>
      </c>
      <c r="K275" t="inlineStr">
        <is>
          <t>4:55.1%; 5:44.9%</t>
        </is>
      </c>
      <c r="L275" t="inlineStr">
        <is>
          <t>MMM4 - Medium rural town</t>
        </is>
      </c>
    </row>
    <row r="276" ht="15" customHeight="1">
      <c r="A276" t="inlineStr">
        <is>
          <t>Anna Creek</t>
        </is>
      </c>
      <c r="B276" t="inlineStr">
        <is>
          <t>SA</t>
        </is>
      </c>
      <c r="C276" t="n">
        <v>5723</v>
      </c>
      <c r="D276" t="inlineStr">
        <is>
          <t>Delivery Area</t>
        </is>
      </c>
      <c r="F276" t="inlineStr">
        <is>
          <t>5723|SA</t>
        </is>
      </c>
      <c r="G276" t="n">
        <v>7</v>
      </c>
      <c r="H276" t="n">
        <v>1</v>
      </c>
      <c r="I276" t="n">
        <v>78520.4526</v>
      </c>
      <c r="J276" s="31" t="n">
        <v>78520.45209999999</v>
      </c>
      <c r="K276" t="inlineStr">
        <is>
          <t>7:100.0%</t>
        </is>
      </c>
      <c r="L276" t="inlineStr">
        <is>
          <t>MMM7 - Very remote community</t>
        </is>
      </c>
    </row>
    <row r="277" ht="15" customHeight="1">
      <c r="A277" t="inlineStr">
        <is>
          <t>Annadale</t>
        </is>
      </c>
      <c r="B277" t="inlineStr">
        <is>
          <t>SA</t>
        </is>
      </c>
      <c r="C277" t="n">
        <v>5356</v>
      </c>
      <c r="D277" t="inlineStr">
        <is>
          <t>Delivery Area</t>
        </is>
      </c>
      <c r="F277" t="inlineStr">
        <is>
          <t>5356|SA</t>
        </is>
      </c>
      <c r="G277" t="n">
        <v>5</v>
      </c>
      <c r="H277" t="n">
        <v>1</v>
      </c>
      <c r="I277" t="n">
        <v>666.061</v>
      </c>
      <c r="J277" s="31" t="n">
        <v>666.0608</v>
      </c>
      <c r="K277" t="inlineStr">
        <is>
          <t>5:100.0%</t>
        </is>
      </c>
      <c r="L277" t="inlineStr">
        <is>
          <t>MMM5 - Small rural town</t>
        </is>
      </c>
    </row>
    <row r="278" ht="15" customHeight="1">
      <c r="A278" t="inlineStr">
        <is>
          <t>Annandale</t>
        </is>
      </c>
      <c r="B278" t="inlineStr">
        <is>
          <t>NSW</t>
        </is>
      </c>
      <c r="C278" t="n">
        <v>2038</v>
      </c>
      <c r="D278" t="inlineStr">
        <is>
          <t>Delivery Area</t>
        </is>
      </c>
      <c r="F278" t="inlineStr">
        <is>
          <t>2038|NSW</t>
        </is>
      </c>
      <c r="G278" t="n">
        <v>1</v>
      </c>
      <c r="H278" t="n">
        <v>1</v>
      </c>
      <c r="I278" t="n">
        <v>1.4932</v>
      </c>
      <c r="J278" s="31" t="n">
        <v>1.4931</v>
      </c>
      <c r="K278" t="inlineStr">
        <is>
          <t>1:100.0%</t>
        </is>
      </c>
      <c r="L278" t="inlineStr">
        <is>
          <t>MMM1 - Metropolitan area</t>
        </is>
      </c>
    </row>
    <row r="279" ht="15" customHeight="1">
      <c r="A279" t="inlineStr">
        <is>
          <t>Annandale</t>
        </is>
      </c>
      <c r="B279" t="inlineStr">
        <is>
          <t>QLD</t>
        </is>
      </c>
      <c r="C279" t="n">
        <v>4814</v>
      </c>
      <c r="D279" t="inlineStr">
        <is>
          <t>Delivery Area</t>
        </is>
      </c>
      <c r="F279" t="inlineStr">
        <is>
          <t>4814|QLD</t>
        </is>
      </c>
      <c r="G279" t="n">
        <v>2</v>
      </c>
      <c r="H279" t="n">
        <v>1</v>
      </c>
      <c r="I279" t="n">
        <v>59.9769</v>
      </c>
      <c r="J279" s="31" t="n">
        <v>59.9761</v>
      </c>
      <c r="K279" t="inlineStr">
        <is>
          <t>2:100.0%</t>
        </is>
      </c>
      <c r="L279" t="inlineStr">
        <is>
          <t>MMM2 - Regional centre</t>
        </is>
      </c>
    </row>
    <row r="280" ht="15" customHeight="1">
      <c r="A280" t="inlineStr">
        <is>
          <t>Annangrove</t>
        </is>
      </c>
      <c r="B280" t="inlineStr">
        <is>
          <t>NSW</t>
        </is>
      </c>
      <c r="C280" t="n">
        <v>2156</v>
      </c>
      <c r="D280" t="inlineStr">
        <is>
          <t>Delivery Area</t>
        </is>
      </c>
      <c r="F280" t="inlineStr">
        <is>
          <t>2156|NSW</t>
        </is>
      </c>
      <c r="G280" t="n">
        <v>1</v>
      </c>
      <c r="H280" t="n">
        <v>0.6692</v>
      </c>
      <c r="I280" t="n">
        <v>42.1286</v>
      </c>
      <c r="J280" s="31" t="n">
        <v>62.9548</v>
      </c>
      <c r="K280" t="inlineStr">
        <is>
          <t>1:66.9%; 2:33.1%</t>
        </is>
      </c>
      <c r="L280" t="inlineStr">
        <is>
          <t>MMM1 - Metropolitan area</t>
        </is>
      </c>
    </row>
    <row r="281" ht="15" customHeight="1">
      <c r="A281" t="inlineStr">
        <is>
          <t>Annerley</t>
        </is>
      </c>
      <c r="B281" t="inlineStr">
        <is>
          <t>QLD</t>
        </is>
      </c>
      <c r="C281" t="n">
        <v>4103</v>
      </c>
      <c r="D281" t="inlineStr">
        <is>
          <t>Delivery Area</t>
        </is>
      </c>
      <c r="F281" t="inlineStr">
        <is>
          <t>4103|QLD</t>
        </is>
      </c>
      <c r="G281" t="n">
        <v>1</v>
      </c>
      <c r="H281" t="n">
        <v>1</v>
      </c>
      <c r="I281" t="n">
        <v>4.0601</v>
      </c>
      <c r="J281" s="31" t="n">
        <v>4.0601</v>
      </c>
      <c r="K281" t="inlineStr">
        <is>
          <t>1:100.0%</t>
        </is>
      </c>
      <c r="L281" t="inlineStr">
        <is>
          <t>MMM1 - Metropolitan area</t>
        </is>
      </c>
    </row>
    <row r="282" ht="15" customHeight="1">
      <c r="A282" t="inlineStr">
        <is>
          <t>Anniebrook</t>
        </is>
      </c>
      <c r="B282" t="inlineStr">
        <is>
          <t>WA</t>
        </is>
      </c>
      <c r="C282" t="n">
        <v>6280</v>
      </c>
      <c r="D282" t="inlineStr">
        <is>
          <t>Delivery Area</t>
        </is>
      </c>
      <c r="F282" t="inlineStr">
        <is>
          <t>6280|WA</t>
        </is>
      </c>
      <c r="G282" t="n">
        <v>3</v>
      </c>
      <c r="H282" t="n">
        <v>0.5894</v>
      </c>
      <c r="I282" t="n">
        <v>513.8312</v>
      </c>
      <c r="J282" s="31" t="n">
        <v>871.7295</v>
      </c>
      <c r="K282" t="inlineStr">
        <is>
          <t>3:58.9%; 5:35.4%; 2:5.6%</t>
        </is>
      </c>
      <c r="L282" t="inlineStr">
        <is>
          <t>MMM3 - Large rural town</t>
        </is>
      </c>
    </row>
    <row r="283" ht="15" customHeight="1">
      <c r="A283" t="inlineStr">
        <is>
          <t>Annuello</t>
        </is>
      </c>
      <c r="B283" t="inlineStr">
        <is>
          <t>VIC</t>
        </is>
      </c>
      <c r="C283" t="n">
        <v>3549</v>
      </c>
      <c r="D283" t="inlineStr">
        <is>
          <t>Delivery Area</t>
        </is>
      </c>
      <c r="F283" t="inlineStr">
        <is>
          <t>3549|VIC</t>
        </is>
      </c>
      <c r="G283" t="n">
        <v>5</v>
      </c>
      <c r="H283" t="n">
        <v>1</v>
      </c>
      <c r="I283" t="n">
        <v>980.3668</v>
      </c>
      <c r="J283" s="31" t="n">
        <v>980.3663</v>
      </c>
      <c r="K283" t="inlineStr">
        <is>
          <t>5:100.0%</t>
        </is>
      </c>
      <c r="L283" t="inlineStr">
        <is>
          <t>MMM5 - Small rural town</t>
        </is>
      </c>
    </row>
    <row r="284" ht="15" customHeight="1">
      <c r="A284" t="inlineStr">
        <is>
          <t>Ansons Bay</t>
        </is>
      </c>
      <c r="B284" t="inlineStr">
        <is>
          <t>TAS</t>
        </is>
      </c>
      <c r="C284" t="n">
        <v>7264</v>
      </c>
      <c r="D284" t="inlineStr">
        <is>
          <t>Delivery Area</t>
        </is>
      </c>
      <c r="F284" t="inlineStr">
        <is>
          <t>7264|TAS</t>
        </is>
      </c>
      <c r="G284" t="n">
        <v>5</v>
      </c>
      <c r="H284" t="n">
        <v>0.9085</v>
      </c>
      <c r="I284" t="n">
        <v>1368.2299</v>
      </c>
      <c r="J284" s="31" t="n">
        <v>1505.9856</v>
      </c>
      <c r="K284" t="inlineStr">
        <is>
          <t>5:90.9%; 6:9.1%</t>
        </is>
      </c>
      <c r="L284" t="inlineStr">
        <is>
          <t>MMM5 - Small rural town</t>
        </is>
      </c>
    </row>
    <row r="285" ht="15" customHeight="1">
      <c r="A285" t="inlineStr">
        <is>
          <t>Anstead</t>
        </is>
      </c>
      <c r="B285" t="inlineStr">
        <is>
          <t>QLD</t>
        </is>
      </c>
      <c r="C285" t="n">
        <v>4070</v>
      </c>
      <c r="D285" t="inlineStr">
        <is>
          <t>Delivery Area</t>
        </is>
      </c>
      <c r="F285" t="inlineStr">
        <is>
          <t>4070|QLD</t>
        </is>
      </c>
      <c r="G285" t="n">
        <v>1</v>
      </c>
      <c r="H285" t="n">
        <v>1</v>
      </c>
      <c r="I285" t="n">
        <v>31.2736</v>
      </c>
      <c r="J285" s="31" t="n">
        <v>31.2733</v>
      </c>
      <c r="K285" t="inlineStr">
        <is>
          <t>1:100.0%</t>
        </is>
      </c>
      <c r="L285" t="inlineStr">
        <is>
          <t>MMM1 - Metropolitan area</t>
        </is>
      </c>
    </row>
    <row r="286" ht="15" customHeight="1">
      <c r="A286" t="inlineStr">
        <is>
          <t>Antechamber Bay</t>
        </is>
      </c>
      <c r="B286" t="inlineStr">
        <is>
          <t>SA</t>
        </is>
      </c>
      <c r="C286" t="n">
        <v>5222</v>
      </c>
      <c r="D286" t="inlineStr">
        <is>
          <t>Delivery Area</t>
        </is>
      </c>
      <c r="F286" t="inlineStr">
        <is>
          <t>5222|SA</t>
        </is>
      </c>
      <c r="G286" t="n">
        <v>7</v>
      </c>
      <c r="H286" t="n">
        <v>1</v>
      </c>
      <c r="I286" t="n">
        <v>385.7742</v>
      </c>
      <c r="J286" s="31" t="n">
        <v>385.7746</v>
      </c>
      <c r="K286" t="inlineStr">
        <is>
          <t>7:100.0%</t>
        </is>
      </c>
      <c r="L286" t="inlineStr">
        <is>
          <t>MMM7 - Very remote community</t>
        </is>
      </c>
    </row>
    <row r="287" ht="15" customHeight="1">
      <c r="A287" t="inlineStr">
        <is>
          <t>Anthony</t>
        </is>
      </c>
      <c r="B287" t="inlineStr">
        <is>
          <t>QLD</t>
        </is>
      </c>
      <c r="C287" t="n">
        <v>4310</v>
      </c>
      <c r="D287" t="inlineStr">
        <is>
          <t>Delivery Area</t>
        </is>
      </c>
      <c r="F287" t="inlineStr">
        <is>
          <t>4310|QLD</t>
        </is>
      </c>
      <c r="G287" t="n">
        <v>5</v>
      </c>
      <c r="H287" t="n">
        <v>1</v>
      </c>
      <c r="I287" t="n">
        <v>925.1749</v>
      </c>
      <c r="J287" s="31" t="n">
        <v>925.1749</v>
      </c>
      <c r="K287" t="inlineStr">
        <is>
          <t>5:100.0%</t>
        </is>
      </c>
      <c r="L287" t="inlineStr">
        <is>
          <t>MMM5 - Small rural town</t>
        </is>
      </c>
    </row>
    <row r="288" ht="15" customHeight="1">
      <c r="A288" t="inlineStr">
        <is>
          <t>Antigua</t>
        </is>
      </c>
      <c r="B288" t="inlineStr">
        <is>
          <t>QLD</t>
        </is>
      </c>
      <c r="C288" t="n">
        <v>4650</v>
      </c>
      <c r="D288" t="inlineStr">
        <is>
          <t>Delivery Area</t>
        </is>
      </c>
      <c r="F288" t="inlineStr">
        <is>
          <t>4650|QLD</t>
        </is>
      </c>
      <c r="G288" t="n">
        <v>5</v>
      </c>
      <c r="H288" t="n">
        <v>0.7605</v>
      </c>
      <c r="I288" t="n">
        <v>2012.1265</v>
      </c>
      <c r="J288" s="31" t="n">
        <v>2645.9161</v>
      </c>
      <c r="K288" t="inlineStr">
        <is>
          <t>5:76.0%; 3:17.4%; 2:6.5%</t>
        </is>
      </c>
      <c r="L288" t="inlineStr">
        <is>
          <t>MMM5 - Small rural town</t>
        </is>
      </c>
    </row>
    <row r="289" ht="15" customHeight="1">
      <c r="A289" t="inlineStr">
        <is>
          <t>Antill Ponds</t>
        </is>
      </c>
      <c r="B289" t="inlineStr">
        <is>
          <t>TAS</t>
        </is>
      </c>
      <c r="C289" t="n">
        <v>7120</v>
      </c>
      <c r="D289" t="inlineStr">
        <is>
          <t>Delivery Area</t>
        </is>
      </c>
      <c r="F289" t="inlineStr">
        <is>
          <t>7120|TAS</t>
        </is>
      </c>
      <c r="G289" t="n">
        <v>5</v>
      </c>
      <c r="H289" t="n">
        <v>1</v>
      </c>
      <c r="I289" t="n">
        <v>1512.6642</v>
      </c>
      <c r="J289" s="31" t="n">
        <v>1512.6641</v>
      </c>
      <c r="K289" t="inlineStr">
        <is>
          <t>5:100.0%</t>
        </is>
      </c>
      <c r="L289" t="inlineStr">
        <is>
          <t>MMM5 - Small rural town</t>
        </is>
      </c>
    </row>
    <row r="290" ht="15" customHeight="1">
      <c r="A290" t="inlineStr">
        <is>
          <t>Antonymyre</t>
        </is>
      </c>
      <c r="B290" t="inlineStr">
        <is>
          <t>WA</t>
        </is>
      </c>
      <c r="C290" t="n">
        <v>6714</v>
      </c>
      <c r="D290" t="inlineStr">
        <is>
          <t>Delivery Area</t>
        </is>
      </c>
      <c r="F290" t="inlineStr">
        <is>
          <t>6714|WA</t>
        </is>
      </c>
      <c r="G290" t="n">
        <v>7</v>
      </c>
      <c r="H290" t="n">
        <v>0.9862</v>
      </c>
      <c r="I290" t="n">
        <v>14618.7904</v>
      </c>
      <c r="J290" s="31" t="n">
        <v>14823.7612</v>
      </c>
      <c r="K290" t="inlineStr">
        <is>
          <t>7:98.6%; 6:1.4%</t>
        </is>
      </c>
      <c r="L290" t="inlineStr">
        <is>
          <t>MMM7 - Very remote community</t>
        </is>
      </c>
    </row>
    <row r="291" ht="15" customHeight="1">
      <c r="A291" t="inlineStr">
        <is>
          <t>Antwerp</t>
        </is>
      </c>
      <c r="B291" t="inlineStr">
        <is>
          <t>VIC</t>
        </is>
      </c>
      <c r="C291" t="n">
        <v>3414</v>
      </c>
      <c r="D291" t="inlineStr">
        <is>
          <t>Delivery Area</t>
        </is>
      </c>
      <c r="F291" t="inlineStr">
        <is>
          <t>3414|VIC</t>
        </is>
      </c>
      <c r="G291" t="n">
        <v>5</v>
      </c>
      <c r="H291" t="n">
        <v>1</v>
      </c>
      <c r="I291" t="n">
        <v>693.9580999999999</v>
      </c>
      <c r="J291" s="31" t="n">
        <v>693.9583</v>
      </c>
      <c r="K291" t="inlineStr">
        <is>
          <t>5:100.0%</t>
        </is>
      </c>
      <c r="L291" t="inlineStr">
        <is>
          <t>MMM5 - Small rural town</t>
        </is>
      </c>
    </row>
    <row r="292" ht="15" customHeight="1">
      <c r="A292" t="inlineStr">
        <is>
          <t>Anula</t>
        </is>
      </c>
      <c r="B292" t="inlineStr">
        <is>
          <t>NT</t>
        </is>
      </c>
      <c r="C292" t="n">
        <v>812</v>
      </c>
      <c r="D292" t="inlineStr">
        <is>
          <t>Delivery Area</t>
        </is>
      </c>
      <c r="F292" t="inlineStr">
        <is>
          <t>812|NT</t>
        </is>
      </c>
      <c r="G292" t="n">
        <v>2</v>
      </c>
      <c r="H292" t="n">
        <v>1</v>
      </c>
      <c r="I292" t="n">
        <v>35.8897</v>
      </c>
      <c r="J292" s="31" t="n">
        <v>35.8899</v>
      </c>
      <c r="K292" t="inlineStr">
        <is>
          <t>2:100.0%</t>
        </is>
      </c>
      <c r="L292" t="inlineStr">
        <is>
          <t>MMM2 - Regional centre</t>
        </is>
      </c>
    </row>
    <row r="293" ht="15" customHeight="1">
      <c r="A293" t="inlineStr">
        <is>
          <t>Apamurra</t>
        </is>
      </c>
      <c r="B293" t="inlineStr">
        <is>
          <t>SA</t>
        </is>
      </c>
      <c r="C293" t="n">
        <v>5237</v>
      </c>
      <c r="D293" t="inlineStr">
        <is>
          <t>Delivery Area</t>
        </is>
      </c>
      <c r="F293" t="inlineStr">
        <is>
          <t>5237|SA</t>
        </is>
      </c>
      <c r="G293" t="n">
        <v>5</v>
      </c>
      <c r="H293" t="n">
        <v>1</v>
      </c>
      <c r="I293" t="n">
        <v>198.1079</v>
      </c>
      <c r="J293" s="31" t="n">
        <v>198.108</v>
      </c>
      <c r="K293" t="inlineStr">
        <is>
          <t>5:100.0%</t>
        </is>
      </c>
      <c r="L293" t="inlineStr">
        <is>
          <t>MMM5 - Small rural town</t>
        </is>
      </c>
    </row>
    <row r="294" ht="15" customHeight="1">
      <c r="A294" t="inlineStr">
        <is>
          <t>Apoinga</t>
        </is>
      </c>
      <c r="B294" t="inlineStr">
        <is>
          <t>SA</t>
        </is>
      </c>
      <c r="C294" t="n">
        <v>5413</v>
      </c>
      <c r="D294" t="inlineStr">
        <is>
          <t>Delivery Area</t>
        </is>
      </c>
      <c r="F294" t="inlineStr">
        <is>
          <t>5413|SA</t>
        </is>
      </c>
      <c r="G294" t="n">
        <v>5</v>
      </c>
      <c r="H294" t="n">
        <v>1</v>
      </c>
      <c r="I294" t="n">
        <v>502.8394</v>
      </c>
      <c r="J294" s="31" t="n">
        <v>502.8396</v>
      </c>
      <c r="K294" t="inlineStr">
        <is>
          <t>5:100.0%</t>
        </is>
      </c>
      <c r="L294" t="inlineStr">
        <is>
          <t>MMM5 - Small rural town</t>
        </is>
      </c>
    </row>
    <row r="295" ht="15" customHeight="1">
      <c r="A295" t="inlineStr">
        <is>
          <t>Apollo Bay</t>
        </is>
      </c>
      <c r="B295" t="inlineStr">
        <is>
          <t>VIC</t>
        </is>
      </c>
      <c r="C295" t="n">
        <v>3233</v>
      </c>
      <c r="D295" t="inlineStr">
        <is>
          <t>Delivery Area</t>
        </is>
      </c>
      <c r="F295" t="inlineStr">
        <is>
          <t>3233|VIC</t>
        </is>
      </c>
      <c r="G295" t="n">
        <v>5</v>
      </c>
      <c r="H295" t="n">
        <v>1</v>
      </c>
      <c r="I295" t="n">
        <v>186.9825</v>
      </c>
      <c r="J295" s="31" t="n">
        <v>186.9825</v>
      </c>
      <c r="K295" t="inlineStr">
        <is>
          <t>5:100.0%</t>
        </is>
      </c>
      <c r="L295" t="inlineStr">
        <is>
          <t>MMM5 - Small rural town</t>
        </is>
      </c>
    </row>
    <row r="296" ht="15" customHeight="1">
      <c r="A296" t="inlineStr">
        <is>
          <t>Apollo Bay</t>
        </is>
      </c>
      <c r="B296" t="inlineStr">
        <is>
          <t>TAS</t>
        </is>
      </c>
      <c r="C296" t="n">
        <v>7150</v>
      </c>
      <c r="D296" t="inlineStr">
        <is>
          <t>Delivery Area</t>
        </is>
      </c>
      <c r="F296" t="inlineStr">
        <is>
          <t>7150|TAS</t>
        </is>
      </c>
      <c r="G296" t="n">
        <v>6</v>
      </c>
      <c r="H296" t="n">
        <v>0.7050999999999999</v>
      </c>
      <c r="I296" t="n">
        <v>355.1328</v>
      </c>
      <c r="J296" s="31" t="n">
        <v>503.6592</v>
      </c>
      <c r="K296" t="inlineStr">
        <is>
          <t>6:70.5%; 5:16.3%; 2:13.1%</t>
        </is>
      </c>
      <c r="L296" t="inlineStr">
        <is>
          <t>MMM6 - Remote community</t>
        </is>
      </c>
    </row>
    <row r="297" ht="15" customHeight="1">
      <c r="A297" t="inlineStr">
        <is>
          <t>Appila</t>
        </is>
      </c>
      <c r="B297" t="inlineStr">
        <is>
          <t>SA</t>
        </is>
      </c>
      <c r="C297" t="n">
        <v>5480</v>
      </c>
      <c r="D297" t="inlineStr">
        <is>
          <t>Delivery Area</t>
        </is>
      </c>
      <c r="F297" t="inlineStr">
        <is>
          <t>5480|SA</t>
        </is>
      </c>
      <c r="G297" t="n">
        <v>5</v>
      </c>
      <c r="H297" t="n">
        <v>1</v>
      </c>
      <c r="I297" t="n">
        <v>256.6451</v>
      </c>
      <c r="J297" s="31" t="n">
        <v>256.6451</v>
      </c>
      <c r="K297" t="inlineStr">
        <is>
          <t>5:100.0%</t>
        </is>
      </c>
      <c r="L297" t="inlineStr">
        <is>
          <t>MMM5 - Small rural town</t>
        </is>
      </c>
    </row>
    <row r="298" ht="15" customHeight="1">
      <c r="A298" t="inlineStr">
        <is>
          <t>Appin</t>
        </is>
      </c>
      <c r="B298" t="inlineStr">
        <is>
          <t>NSW</t>
        </is>
      </c>
      <c r="C298" t="n">
        <v>2560</v>
      </c>
      <c r="D298" t="inlineStr">
        <is>
          <t>Delivery Area</t>
        </is>
      </c>
      <c r="F298" t="inlineStr">
        <is>
          <t>2560|NSW</t>
        </is>
      </c>
      <c r="G298" t="n">
        <v>2</v>
      </c>
      <c r="H298" t="n">
        <v>0.749</v>
      </c>
      <c r="I298" t="n">
        <v>308.0621</v>
      </c>
      <c r="J298" s="31" t="n">
        <v>411.3136</v>
      </c>
      <c r="K298" t="inlineStr">
        <is>
          <t>2:74.9%; 1:25.1%</t>
        </is>
      </c>
      <c r="L298" t="inlineStr">
        <is>
          <t>MMM2 - Regional centre</t>
        </is>
      </c>
    </row>
    <row r="299" ht="15" customHeight="1">
      <c r="A299" t="inlineStr">
        <is>
          <t>Appin</t>
        </is>
      </c>
      <c r="B299" t="inlineStr">
        <is>
          <t>VIC</t>
        </is>
      </c>
      <c r="C299" t="n">
        <v>3579</v>
      </c>
      <c r="D299" t="inlineStr">
        <is>
          <t>Delivery Area</t>
        </is>
      </c>
      <c r="F299" t="inlineStr">
        <is>
          <t>3579|VIC</t>
        </is>
      </c>
      <c r="G299" t="n">
        <v>5</v>
      </c>
      <c r="H299" t="n">
        <v>1</v>
      </c>
      <c r="I299" t="n">
        <v>1943.5648</v>
      </c>
      <c r="J299" s="31" t="n">
        <v>1943.5644</v>
      </c>
      <c r="K299" t="inlineStr">
        <is>
          <t>5:100.0%</t>
        </is>
      </c>
      <c r="L299" t="inlineStr">
        <is>
          <t>MMM5 - Small rural town</t>
        </is>
      </c>
    </row>
    <row r="300" ht="15" customHeight="1">
      <c r="A300" t="inlineStr">
        <is>
          <t>Appin South</t>
        </is>
      </c>
      <c r="B300" t="inlineStr">
        <is>
          <t>VIC</t>
        </is>
      </c>
      <c r="C300" t="n">
        <v>3579</v>
      </c>
      <c r="D300" t="inlineStr">
        <is>
          <t>Delivery Area</t>
        </is>
      </c>
      <c r="F300" t="inlineStr">
        <is>
          <t>3579|VIC</t>
        </is>
      </c>
      <c r="G300" t="n">
        <v>5</v>
      </c>
      <c r="H300" t="n">
        <v>1</v>
      </c>
      <c r="I300" t="n">
        <v>1943.5648</v>
      </c>
      <c r="J300" s="31" t="n">
        <v>1943.5644</v>
      </c>
      <c r="K300" t="inlineStr">
        <is>
          <t>5:100.0%</t>
        </is>
      </c>
      <c r="L300" t="inlineStr">
        <is>
          <t>MMM5 - Small rural town</t>
        </is>
      </c>
    </row>
    <row r="301" ht="15" customHeight="1">
      <c r="A301" t="inlineStr">
        <is>
          <t>Apple Tree Creek</t>
        </is>
      </c>
      <c r="B301" t="inlineStr">
        <is>
          <t>QLD</t>
        </is>
      </c>
      <c r="C301" t="n">
        <v>4660</v>
      </c>
      <c r="D301" t="inlineStr">
        <is>
          <t>Delivery Area</t>
        </is>
      </c>
      <c r="F301" t="inlineStr">
        <is>
          <t>4660|QLD</t>
        </is>
      </c>
      <c r="G301" t="n">
        <v>5</v>
      </c>
      <c r="H301" t="n">
        <v>1</v>
      </c>
      <c r="I301" t="n">
        <v>1489.8302</v>
      </c>
      <c r="J301" s="31" t="n">
        <v>1489.8297</v>
      </c>
      <c r="K301" t="inlineStr">
        <is>
          <t>5:100.0%</t>
        </is>
      </c>
      <c r="L301" t="inlineStr">
        <is>
          <t>MMM5 - Small rural town</t>
        </is>
      </c>
    </row>
    <row r="302" ht="15" customHeight="1">
      <c r="A302" t="inlineStr">
        <is>
          <t>Apple Tree Flat</t>
        </is>
      </c>
      <c r="B302" t="inlineStr">
        <is>
          <t>NSW</t>
        </is>
      </c>
      <c r="C302" t="n">
        <v>2850</v>
      </c>
      <c r="D302" t="inlineStr">
        <is>
          <t>Delivery Area</t>
        </is>
      </c>
      <c r="F302" t="inlineStr">
        <is>
          <t>2850|NSW</t>
        </is>
      </c>
      <c r="G302" t="n">
        <v>5</v>
      </c>
      <c r="H302" t="n">
        <v>0.9548</v>
      </c>
      <c r="I302" t="n">
        <v>5733.8279</v>
      </c>
      <c r="J302" s="31" t="n">
        <v>6005.3758</v>
      </c>
      <c r="K302" t="inlineStr">
        <is>
          <t>5:95.5%; 4:4.5%</t>
        </is>
      </c>
      <c r="L302" t="inlineStr">
        <is>
          <t>MMM5 - Small rural town</t>
        </is>
      </c>
    </row>
    <row r="303" ht="15" customHeight="1">
      <c r="A303" t="inlineStr">
        <is>
          <t>Appleby</t>
        </is>
      </c>
      <c r="B303" t="inlineStr">
        <is>
          <t>NSW</t>
        </is>
      </c>
      <c r="C303" t="n">
        <v>2340</v>
      </c>
      <c r="D303" t="inlineStr">
        <is>
          <t>Delivery Area</t>
        </is>
      </c>
      <c r="F303" t="inlineStr">
        <is>
          <t>2340|NSW</t>
        </is>
      </c>
      <c r="G303" t="n">
        <v>5</v>
      </c>
      <c r="H303" t="n">
        <v>0.8137</v>
      </c>
      <c r="I303" t="n">
        <v>2728.2099</v>
      </c>
      <c r="J303" s="31" t="n">
        <v>3352.9983</v>
      </c>
      <c r="K303" t="inlineStr">
        <is>
          <t>5:81.4%; 3:18.6%</t>
        </is>
      </c>
      <c r="L303" t="inlineStr">
        <is>
          <t>MMM5 - Small rural town</t>
        </is>
      </c>
    </row>
    <row r="304" ht="15" customHeight="1">
      <c r="A304" t="inlineStr">
        <is>
          <t>Applecross</t>
        </is>
      </c>
      <c r="B304" t="inlineStr">
        <is>
          <t>WA</t>
        </is>
      </c>
      <c r="C304" t="n">
        <v>6153</v>
      </c>
      <c r="D304" t="inlineStr">
        <is>
          <t>Delivery Area</t>
        </is>
      </c>
      <c r="F304" t="inlineStr">
        <is>
          <t>6153|WA</t>
        </is>
      </c>
      <c r="G304" t="n">
        <v>1</v>
      </c>
      <c r="H304" t="n">
        <v>1</v>
      </c>
      <c r="I304" t="n">
        <v>9.127000000000001</v>
      </c>
      <c r="J304" s="31" t="n">
        <v>9.125999999999999</v>
      </c>
      <c r="K304" t="inlineStr">
        <is>
          <t>1:100.0%</t>
        </is>
      </c>
      <c r="L304" t="inlineStr">
        <is>
          <t>MMM1 - Metropolitan area</t>
        </is>
      </c>
    </row>
    <row r="305" ht="15" customHeight="1">
      <c r="A305" t="inlineStr">
        <is>
          <t>Applecross</t>
        </is>
      </c>
      <c r="B305" t="inlineStr">
        <is>
          <t>WA</t>
        </is>
      </c>
      <c r="C305" t="n">
        <v>6953</v>
      </c>
      <c r="D305" t="inlineStr">
        <is>
          <t>Post Office Boxes</t>
        </is>
      </c>
      <c r="E305" t="inlineStr">
        <is>
          <t>PO BOXES &amp; BAGS</t>
        </is>
      </c>
      <c r="F305" t="inlineStr">
        <is>
          <t>6953|WA</t>
        </is>
      </c>
      <c r="J305" s="31" t="n"/>
    </row>
    <row r="306" ht="15" customHeight="1">
      <c r="A306" t="inlineStr">
        <is>
          <t>Applecross North</t>
        </is>
      </c>
      <c r="B306" t="inlineStr">
        <is>
          <t>WA</t>
        </is>
      </c>
      <c r="C306" t="n">
        <v>6153</v>
      </c>
      <c r="D306" t="inlineStr">
        <is>
          <t>Delivery Area</t>
        </is>
      </c>
      <c r="E306" t="inlineStr">
        <is>
          <t>PO BOXES</t>
        </is>
      </c>
      <c r="F306" t="inlineStr">
        <is>
          <t>6153|WA</t>
        </is>
      </c>
      <c r="G306" t="n">
        <v>1</v>
      </c>
      <c r="H306" t="n">
        <v>1</v>
      </c>
      <c r="I306" t="n">
        <v>9.127000000000001</v>
      </c>
      <c r="J306" s="31" t="n">
        <v>9.125999999999999</v>
      </c>
      <c r="K306" t="inlineStr">
        <is>
          <t>1:100.0%</t>
        </is>
      </c>
      <c r="L306" t="inlineStr">
        <is>
          <t>MMM1 - Metropolitan area</t>
        </is>
      </c>
    </row>
    <row r="307" ht="15" customHeight="1">
      <c r="A307" t="inlineStr">
        <is>
          <t>Applethorpe</t>
        </is>
      </c>
      <c r="B307" t="inlineStr">
        <is>
          <t>QLD</t>
        </is>
      </c>
      <c r="C307" t="n">
        <v>4378</v>
      </c>
      <c r="D307" t="inlineStr">
        <is>
          <t>Delivery Area</t>
        </is>
      </c>
      <c r="F307" t="inlineStr">
        <is>
          <t>4378|QLD</t>
        </is>
      </c>
      <c r="G307" t="n">
        <v>5</v>
      </c>
      <c r="H307" t="n">
        <v>1</v>
      </c>
      <c r="I307" t="n">
        <v>46.7077</v>
      </c>
      <c r="J307" s="31" t="n">
        <v>46.7077</v>
      </c>
      <c r="K307" t="inlineStr">
        <is>
          <t>5:100.0%</t>
        </is>
      </c>
      <c r="L307" t="inlineStr">
        <is>
          <t>MMM5 - Small rural town</t>
        </is>
      </c>
    </row>
    <row r="308" ht="15" customHeight="1">
      <c r="A308" t="inlineStr">
        <is>
          <t>Appletree Flat</t>
        </is>
      </c>
      <c r="B308" t="inlineStr">
        <is>
          <t>NSW</t>
        </is>
      </c>
      <c r="C308" t="n">
        <v>2330</v>
      </c>
      <c r="D308" t="inlineStr">
        <is>
          <t>Delivery Area</t>
        </is>
      </c>
      <c r="F308" t="inlineStr">
        <is>
          <t>2330|NSW</t>
        </is>
      </c>
      <c r="G308" t="n">
        <v>5</v>
      </c>
      <c r="H308" t="n">
        <v>0.9528</v>
      </c>
      <c r="I308" t="n">
        <v>4507.692</v>
      </c>
      <c r="J308" s="31" t="n">
        <v>4730.8949</v>
      </c>
      <c r="K308" t="inlineStr">
        <is>
          <t>5:95.3%; 4:4.7%</t>
        </is>
      </c>
      <c r="L308" t="inlineStr">
        <is>
          <t>MMM5 - Small rural town</t>
        </is>
      </c>
    </row>
    <row r="309" ht="15" customHeight="1">
      <c r="A309" t="inlineStr">
        <is>
          <t>Apslawn</t>
        </is>
      </c>
      <c r="B309" t="inlineStr">
        <is>
          <t>TAS</t>
        </is>
      </c>
      <c r="C309" t="n">
        <v>7190</v>
      </c>
      <c r="D309" t="inlineStr">
        <is>
          <t>Delivery Area</t>
        </is>
      </c>
      <c r="F309" t="inlineStr">
        <is>
          <t>7190|TAS</t>
        </is>
      </c>
      <c r="G309" t="n">
        <v>5</v>
      </c>
      <c r="H309" t="n">
        <v>0.6494</v>
      </c>
      <c r="I309" t="n">
        <v>1163.959</v>
      </c>
      <c r="J309" s="31" t="n">
        <v>1792.4606</v>
      </c>
      <c r="K309" t="inlineStr">
        <is>
          <t>5:64.9%; 6:35.1%</t>
        </is>
      </c>
      <c r="L309" t="inlineStr">
        <is>
          <t>MMM5 - Small rural town</t>
        </is>
      </c>
    </row>
    <row r="310" ht="15" customHeight="1">
      <c r="A310" t="inlineStr">
        <is>
          <t>Apsley</t>
        </is>
      </c>
      <c r="B310" t="inlineStr">
        <is>
          <t>NSW</t>
        </is>
      </c>
      <c r="C310" t="n">
        <v>2820</v>
      </c>
      <c r="D310" t="inlineStr">
        <is>
          <t>Delivery Area</t>
        </is>
      </c>
      <c r="F310" t="inlineStr">
        <is>
          <t>2820|NSW</t>
        </is>
      </c>
      <c r="G310" t="n">
        <v>5</v>
      </c>
      <c r="H310" t="n">
        <v>1</v>
      </c>
      <c r="I310" t="n">
        <v>2438.751</v>
      </c>
      <c r="J310" s="31" t="n">
        <v>2438.751</v>
      </c>
      <c r="K310" t="inlineStr">
        <is>
          <t>5:100.0%</t>
        </is>
      </c>
      <c r="L310" t="inlineStr">
        <is>
          <t>MMM5 - Small rural town</t>
        </is>
      </c>
    </row>
    <row r="311" ht="15" customHeight="1">
      <c r="A311" t="inlineStr">
        <is>
          <t>Apsley</t>
        </is>
      </c>
      <c r="B311" t="inlineStr">
        <is>
          <t>VIC</t>
        </is>
      </c>
      <c r="C311" t="n">
        <v>3319</v>
      </c>
      <c r="D311" t="inlineStr">
        <is>
          <t>Delivery Area</t>
        </is>
      </c>
      <c r="F311" t="inlineStr">
        <is>
          <t>3319|VIC</t>
        </is>
      </c>
      <c r="G311" t="n">
        <v>5</v>
      </c>
      <c r="H311" t="n">
        <v>1</v>
      </c>
      <c r="I311" t="n">
        <v>578.944</v>
      </c>
      <c r="J311" s="31" t="n">
        <v>578.9439</v>
      </c>
      <c r="K311" t="inlineStr">
        <is>
          <t>5:100.0%</t>
        </is>
      </c>
      <c r="L311" t="inlineStr">
        <is>
          <t>MMM5 - Small rural town</t>
        </is>
      </c>
    </row>
    <row r="312" ht="15" customHeight="1">
      <c r="A312" t="inlineStr">
        <is>
          <t>Apsley</t>
        </is>
      </c>
      <c r="B312" t="inlineStr">
        <is>
          <t>TAS</t>
        </is>
      </c>
      <c r="C312" t="n">
        <v>7030</v>
      </c>
      <c r="D312" t="inlineStr">
        <is>
          <t>Delivery Area</t>
        </is>
      </c>
      <c r="F312" t="inlineStr">
        <is>
          <t>7030|TAS</t>
        </is>
      </c>
      <c r="G312" t="n">
        <v>5</v>
      </c>
      <c r="H312" t="n">
        <v>0.7402</v>
      </c>
      <c r="I312" t="n">
        <v>2450.0824</v>
      </c>
      <c r="J312" s="31" t="n">
        <v>3309.9717</v>
      </c>
      <c r="K312" t="inlineStr">
        <is>
          <t>5:74.0%; 6:13.4%; 2:12.5%; 4:0.0%</t>
        </is>
      </c>
      <c r="L312" t="inlineStr">
        <is>
          <t>MMM5 - Small rural town</t>
        </is>
      </c>
    </row>
    <row r="313" ht="15" customHeight="1">
      <c r="A313" t="inlineStr">
        <is>
          <t>Arable</t>
        </is>
      </c>
      <c r="B313" t="inlineStr">
        <is>
          <t>NSW</t>
        </is>
      </c>
      <c r="C313" t="n">
        <v>2630</v>
      </c>
      <c r="D313" t="inlineStr">
        <is>
          <t>Delivery Area</t>
        </is>
      </c>
      <c r="F313" t="inlineStr">
        <is>
          <t>2630|NSW</t>
        </is>
      </c>
      <c r="G313" t="n">
        <v>5</v>
      </c>
      <c r="H313" t="n">
        <v>0.9697</v>
      </c>
      <c r="I313" t="n">
        <v>4079.0687</v>
      </c>
      <c r="J313" s="31" t="n">
        <v>4206.3548</v>
      </c>
      <c r="K313" t="inlineStr">
        <is>
          <t>5:97.0%; 4:3.0%</t>
        </is>
      </c>
      <c r="L313" t="inlineStr">
        <is>
          <t>MMM5 - Small rural town</t>
        </is>
      </c>
    </row>
    <row r="314" ht="15" customHeight="1">
      <c r="A314" t="inlineStr">
        <is>
          <t>Arakoon</t>
        </is>
      </c>
      <c r="B314" t="inlineStr">
        <is>
          <t>NSW</t>
        </is>
      </c>
      <c r="C314" t="n">
        <v>2431</v>
      </c>
      <c r="D314" t="inlineStr">
        <is>
          <t>Delivery Area</t>
        </is>
      </c>
      <c r="F314" t="inlineStr">
        <is>
          <t>2431|NSW</t>
        </is>
      </c>
      <c r="G314" t="n">
        <v>4</v>
      </c>
      <c r="H314" t="n">
        <v>1</v>
      </c>
      <c r="I314" t="n">
        <v>45.967</v>
      </c>
      <c r="J314" s="31" t="n">
        <v>45.9673</v>
      </c>
      <c r="K314" t="inlineStr">
        <is>
          <t>4:100.0%</t>
        </is>
      </c>
      <c r="L314" t="inlineStr">
        <is>
          <t>MMM4 - Medium rural town</t>
        </is>
      </c>
    </row>
    <row r="315" ht="15" customHeight="1">
      <c r="A315" t="inlineStr">
        <is>
          <t>Araluen</t>
        </is>
      </c>
      <c r="B315" t="inlineStr">
        <is>
          <t>NT</t>
        </is>
      </c>
      <c r="C315" t="n">
        <v>870</v>
      </c>
      <c r="D315" t="inlineStr">
        <is>
          <t>Delivery Area</t>
        </is>
      </c>
      <c r="F315" t="inlineStr">
        <is>
          <t>870|NT</t>
        </is>
      </c>
      <c r="G315" t="n">
        <v>6</v>
      </c>
      <c r="H315" t="n">
        <v>1</v>
      </c>
      <c r="I315" t="n">
        <v>59.6122</v>
      </c>
      <c r="J315" s="31" t="n">
        <v>59.6121</v>
      </c>
      <c r="K315" t="inlineStr">
        <is>
          <t>6:100.0%</t>
        </is>
      </c>
      <c r="L315" t="inlineStr">
        <is>
          <t>MMM6 - Remote community</t>
        </is>
      </c>
    </row>
    <row r="316" ht="15" customHeight="1">
      <c r="A316" t="inlineStr">
        <is>
          <t>Araluen</t>
        </is>
      </c>
      <c r="B316" t="inlineStr">
        <is>
          <t>NSW</t>
        </is>
      </c>
      <c r="C316" t="n">
        <v>2622</v>
      </c>
      <c r="D316" t="inlineStr">
        <is>
          <t>Delivery Area</t>
        </is>
      </c>
      <c r="F316" t="inlineStr">
        <is>
          <t>2622|NSW</t>
        </is>
      </c>
      <c r="G316" t="n">
        <v>5</v>
      </c>
      <c r="H316" t="n">
        <v>1</v>
      </c>
      <c r="I316" t="n">
        <v>4256.1147</v>
      </c>
      <c r="J316" s="31" t="n">
        <v>4256.1145</v>
      </c>
      <c r="K316" t="inlineStr">
        <is>
          <t>5:100.0%</t>
        </is>
      </c>
      <c r="L316" t="inlineStr">
        <is>
          <t>MMM5 - Small rural town</t>
        </is>
      </c>
    </row>
    <row r="317" ht="15" customHeight="1">
      <c r="A317" t="inlineStr">
        <is>
          <t>Araluen</t>
        </is>
      </c>
      <c r="B317" t="inlineStr">
        <is>
          <t>QLD</t>
        </is>
      </c>
      <c r="C317" t="n">
        <v>4570</v>
      </c>
      <c r="D317" t="inlineStr">
        <is>
          <t>Delivery Area</t>
        </is>
      </c>
      <c r="F317" t="inlineStr">
        <is>
          <t>4570|QLD</t>
        </is>
      </c>
      <c r="G317" t="n">
        <v>5</v>
      </c>
      <c r="H317" t="n">
        <v>0.8166</v>
      </c>
      <c r="I317" t="n">
        <v>3152.8384</v>
      </c>
      <c r="J317" s="31" t="n">
        <v>3861.1389</v>
      </c>
      <c r="K317" t="inlineStr">
        <is>
          <t>5:81.7%; 3:18.3%</t>
        </is>
      </c>
      <c r="L317" t="inlineStr">
        <is>
          <t>MMM5 - Small rural town</t>
        </is>
      </c>
    </row>
    <row r="318" ht="15" customHeight="1">
      <c r="A318" t="inlineStr">
        <is>
          <t>Aramac</t>
        </is>
      </c>
      <c r="B318" t="inlineStr">
        <is>
          <t>QLD</t>
        </is>
      </c>
      <c r="C318" t="n">
        <v>4726</v>
      </c>
      <c r="D318" t="inlineStr">
        <is>
          <t>Delivery Area</t>
        </is>
      </c>
      <c r="F318" t="inlineStr">
        <is>
          <t>4726|QLD</t>
        </is>
      </c>
      <c r="G318" t="n">
        <v>7</v>
      </c>
      <c r="H318" t="n">
        <v>1</v>
      </c>
      <c r="I318" t="n">
        <v>13502.5998</v>
      </c>
      <c r="J318" s="31" t="n">
        <v>13502.5996</v>
      </c>
      <c r="K318" t="inlineStr">
        <is>
          <t>7:100.0%</t>
        </is>
      </c>
      <c r="L318" t="inlineStr">
        <is>
          <t>MMM7 - Very remote community</t>
        </is>
      </c>
    </row>
    <row r="319" ht="15" customHeight="1">
      <c r="A319" t="inlineStr">
        <is>
          <t>Aramara</t>
        </is>
      </c>
      <c r="B319" t="inlineStr">
        <is>
          <t>QLD</t>
        </is>
      </c>
      <c r="C319" t="n">
        <v>4620</v>
      </c>
      <c r="D319" t="inlineStr">
        <is>
          <t>Delivery Area</t>
        </is>
      </c>
      <c r="F319" t="inlineStr">
        <is>
          <t>4620|QLD</t>
        </is>
      </c>
      <c r="G319" t="n">
        <v>5</v>
      </c>
      <c r="H319" t="n">
        <v>1</v>
      </c>
      <c r="I319" t="n">
        <v>1180.9332</v>
      </c>
      <c r="J319" s="31" t="n">
        <v>1180.9337</v>
      </c>
      <c r="K319" t="inlineStr">
        <is>
          <t>5:100.0%</t>
        </is>
      </c>
      <c r="L319" t="inlineStr">
        <is>
          <t>MMM5 - Small rural town</t>
        </is>
      </c>
    </row>
    <row r="320" ht="15" customHeight="1">
      <c r="A320" t="inlineStr">
        <is>
          <t>Arana Hills</t>
        </is>
      </c>
      <c r="B320" t="inlineStr">
        <is>
          <t>QLD</t>
        </is>
      </c>
      <c r="C320" t="n">
        <v>4054</v>
      </c>
      <c r="D320" t="inlineStr">
        <is>
          <t>Delivery Area</t>
        </is>
      </c>
      <c r="F320" t="inlineStr">
        <is>
          <t>4054|QLD</t>
        </is>
      </c>
      <c r="G320" t="n">
        <v>1</v>
      </c>
      <c r="H320" t="n">
        <v>1</v>
      </c>
      <c r="I320" t="n">
        <v>8.762499999999999</v>
      </c>
      <c r="J320" s="31" t="n">
        <v>8.7622</v>
      </c>
      <c r="K320" t="inlineStr">
        <is>
          <t>1:100.0%</t>
        </is>
      </c>
      <c r="L320" t="inlineStr">
        <is>
          <t>MMM1 - Metropolitan area</t>
        </is>
      </c>
    </row>
    <row r="321" ht="15" customHeight="1">
      <c r="A321" t="inlineStr">
        <is>
          <t>Aranbanga</t>
        </is>
      </c>
      <c r="B321" t="inlineStr">
        <is>
          <t>QLD</t>
        </is>
      </c>
      <c r="C321" t="n">
        <v>4625</v>
      </c>
      <c r="D321" t="inlineStr">
        <is>
          <t>Delivery Area</t>
        </is>
      </c>
      <c r="F321" t="inlineStr">
        <is>
          <t>4625|QLD</t>
        </is>
      </c>
      <c r="G321" t="n">
        <v>5</v>
      </c>
      <c r="H321" t="n">
        <v>1</v>
      </c>
      <c r="I321" t="n">
        <v>3244.3292</v>
      </c>
      <c r="J321" s="31" t="n">
        <v>3244.3289</v>
      </c>
      <c r="K321" t="inlineStr">
        <is>
          <t>5:100.0%</t>
        </is>
      </c>
      <c r="L321" t="inlineStr">
        <is>
          <t>MMM5 - Small rural town</t>
        </is>
      </c>
    </row>
    <row r="322" ht="15" customHeight="1">
      <c r="A322" t="inlineStr">
        <is>
          <t>Aranda</t>
        </is>
      </c>
      <c r="B322" t="inlineStr">
        <is>
          <t>ACT</t>
        </is>
      </c>
      <c r="C322" t="n">
        <v>2614</v>
      </c>
      <c r="D322" t="inlineStr">
        <is>
          <t>Delivery Area</t>
        </is>
      </c>
      <c r="F322" t="inlineStr">
        <is>
          <t>2614|ACT</t>
        </is>
      </c>
      <c r="G322" t="n">
        <v>1</v>
      </c>
      <c r="H322" t="n">
        <v>1</v>
      </c>
      <c r="I322" t="n">
        <v>11.1355</v>
      </c>
      <c r="J322" s="31" t="n">
        <v>11.1345</v>
      </c>
      <c r="K322" t="inlineStr">
        <is>
          <t>1:100.0%</t>
        </is>
      </c>
      <c r="L322" t="inlineStr">
        <is>
          <t>MMM1 - Metropolitan area</t>
        </is>
      </c>
    </row>
    <row r="323" ht="15" customHeight="1">
      <c r="A323" t="inlineStr">
        <is>
          <t>Arapiles</t>
        </is>
      </c>
      <c r="B323" t="inlineStr">
        <is>
          <t>VIC</t>
        </is>
      </c>
      <c r="C323" t="n">
        <v>3409</v>
      </c>
      <c r="D323" t="inlineStr">
        <is>
          <t>Delivery Area</t>
        </is>
      </c>
      <c r="F323" t="inlineStr">
        <is>
          <t>3409|VIC</t>
        </is>
      </c>
      <c r="G323" t="n">
        <v>5</v>
      </c>
      <c r="H323" t="n">
        <v>1</v>
      </c>
      <c r="I323" t="n">
        <v>1588.7819</v>
      </c>
      <c r="J323" s="31" t="n">
        <v>1588.7818</v>
      </c>
      <c r="K323" t="inlineStr">
        <is>
          <t>5:100.0%</t>
        </is>
      </c>
      <c r="L323" t="inlineStr">
        <is>
          <t>MMM5 - Small rural town</t>
        </is>
      </c>
    </row>
    <row r="324" ht="15" customHeight="1">
      <c r="A324" t="inlineStr">
        <is>
          <t>Ararat</t>
        </is>
      </c>
      <c r="B324" t="inlineStr">
        <is>
          <t>VIC</t>
        </is>
      </c>
      <c r="C324" t="n">
        <v>3377</v>
      </c>
      <c r="D324" t="inlineStr">
        <is>
          <t>Delivery Area</t>
        </is>
      </c>
      <c r="F324" t="inlineStr">
        <is>
          <t>3377|VIC</t>
        </is>
      </c>
      <c r="G324" t="n">
        <v>5</v>
      </c>
      <c r="H324" t="n">
        <v>0.787</v>
      </c>
      <c r="I324" t="n">
        <v>1042.5507</v>
      </c>
      <c r="J324" s="31" t="n">
        <v>1324.6382</v>
      </c>
      <c r="K324" t="inlineStr">
        <is>
          <t>5:78.7%; 4:21.3%</t>
        </is>
      </c>
      <c r="L324" t="inlineStr">
        <is>
          <t>MMM5 - Small rural town</t>
        </is>
      </c>
    </row>
    <row r="325" ht="15" customHeight="1">
      <c r="A325" t="inlineStr">
        <is>
          <t>Aratula</t>
        </is>
      </c>
      <c r="B325" t="inlineStr">
        <is>
          <t>NSW</t>
        </is>
      </c>
      <c r="C325" t="n">
        <v>2714</v>
      </c>
      <c r="D325" t="inlineStr">
        <is>
          <t>Delivery Area</t>
        </is>
      </c>
      <c r="F325" t="inlineStr">
        <is>
          <t>2714|NSW</t>
        </is>
      </c>
      <c r="G325" t="n">
        <v>5</v>
      </c>
      <c r="H325" t="n">
        <v>1</v>
      </c>
      <c r="I325" t="n">
        <v>708.9706</v>
      </c>
      <c r="J325" s="31" t="n">
        <v>708.9706</v>
      </c>
      <c r="K325" t="inlineStr">
        <is>
          <t>5:100.0%</t>
        </is>
      </c>
      <c r="L325" t="inlineStr">
        <is>
          <t>MMM5 - Small rural town</t>
        </is>
      </c>
    </row>
    <row r="326" ht="15" customHeight="1">
      <c r="A326" t="inlineStr">
        <is>
          <t>Aratula</t>
        </is>
      </c>
      <c r="B326" t="inlineStr">
        <is>
          <t>QLD</t>
        </is>
      </c>
      <c r="C326" t="n">
        <v>4309</v>
      </c>
      <c r="D326" t="inlineStr">
        <is>
          <t>Delivery Area</t>
        </is>
      </c>
      <c r="F326" t="inlineStr">
        <is>
          <t>4309|QLD</t>
        </is>
      </c>
      <c r="G326" t="n">
        <v>5</v>
      </c>
      <c r="H326" t="n">
        <v>1</v>
      </c>
      <c r="I326" t="n">
        <v>542.8090999999999</v>
      </c>
      <c r="J326" s="31" t="n">
        <v>542.809</v>
      </c>
      <c r="K326" t="inlineStr">
        <is>
          <t>5:100.0%</t>
        </is>
      </c>
      <c r="L326" t="inlineStr">
        <is>
          <t>MMM5 - Small rural town</t>
        </is>
      </c>
    </row>
    <row r="327" ht="15" customHeight="1">
      <c r="A327" t="inlineStr">
        <is>
          <t>Arawata</t>
        </is>
      </c>
      <c r="B327" t="inlineStr">
        <is>
          <t>VIC</t>
        </is>
      </c>
      <c r="C327" t="n">
        <v>3951</v>
      </c>
      <c r="D327" t="inlineStr">
        <is>
          <t>Delivery Area</t>
        </is>
      </c>
      <c r="F327" t="inlineStr">
        <is>
          <t>3951|VIC</t>
        </is>
      </c>
      <c r="G327" t="n">
        <v>5</v>
      </c>
      <c r="H327" t="n">
        <v>0.9426</v>
      </c>
      <c r="I327" t="n">
        <v>157.4982</v>
      </c>
      <c r="J327" s="31" t="n">
        <v>167.0977</v>
      </c>
      <c r="K327" t="inlineStr">
        <is>
          <t>5:94.3%; 4:5.7%</t>
        </is>
      </c>
      <c r="L327" t="inlineStr">
        <is>
          <t>MMM5 - Small rural town</t>
        </is>
      </c>
    </row>
    <row r="328" ht="15" customHeight="1">
      <c r="A328" t="inlineStr">
        <is>
          <t>Arbouin</t>
        </is>
      </c>
      <c r="B328" t="inlineStr">
        <is>
          <t>QLD</t>
        </is>
      </c>
      <c r="C328" t="n">
        <v>4892</v>
      </c>
      <c r="D328" t="inlineStr">
        <is>
          <t>Delivery Area</t>
        </is>
      </c>
      <c r="F328" t="inlineStr">
        <is>
          <t>4892|QLD</t>
        </is>
      </c>
      <c r="G328" t="n">
        <v>7</v>
      </c>
      <c r="H328" t="n">
        <v>1</v>
      </c>
      <c r="I328" t="n">
        <v>143377.1253</v>
      </c>
      <c r="J328" s="31" t="n">
        <v>143377.1258</v>
      </c>
      <c r="K328" t="inlineStr">
        <is>
          <t>7:100.0%</t>
        </is>
      </c>
      <c r="L328" t="inlineStr">
        <is>
          <t>MMM7 - Very remote community</t>
        </is>
      </c>
    </row>
    <row r="329" ht="15" customHeight="1">
      <c r="A329" t="inlineStr">
        <is>
          <t>Arbuckle</t>
        </is>
      </c>
      <c r="B329" t="inlineStr">
        <is>
          <t>VIC</t>
        </is>
      </c>
      <c r="C329" t="n">
        <v>3858</v>
      </c>
      <c r="D329" t="inlineStr">
        <is>
          <t>Delivery Area</t>
        </is>
      </c>
      <c r="F329" t="inlineStr">
        <is>
          <t>3858|VIC</t>
        </is>
      </c>
      <c r="G329" t="n">
        <v>5</v>
      </c>
      <c r="H329" t="n">
        <v>1</v>
      </c>
      <c r="I329" t="n">
        <v>2574.7704</v>
      </c>
      <c r="J329" s="31" t="n">
        <v>2574.771</v>
      </c>
      <c r="K329" t="inlineStr">
        <is>
          <t>5:100.0%</t>
        </is>
      </c>
      <c r="L329" t="inlineStr">
        <is>
          <t>MMM5 - Small rural town</t>
        </is>
      </c>
    </row>
    <row r="330" ht="15" customHeight="1">
      <c r="A330" t="inlineStr">
        <is>
          <t>Arcadia</t>
        </is>
      </c>
      <c r="B330" t="inlineStr">
        <is>
          <t>NSW</t>
        </is>
      </c>
      <c r="C330" t="n">
        <v>2159</v>
      </c>
      <c r="D330" t="inlineStr">
        <is>
          <t>Delivery Area</t>
        </is>
      </c>
      <c r="F330" t="inlineStr">
        <is>
          <t>2159|NSW</t>
        </is>
      </c>
      <c r="G330" t="n">
        <v>5</v>
      </c>
      <c r="H330" t="n">
        <v>0.5227000000000001</v>
      </c>
      <c r="I330" t="n">
        <v>66.62220000000001</v>
      </c>
      <c r="J330" s="31" t="n">
        <v>127.4464</v>
      </c>
      <c r="K330" t="inlineStr">
        <is>
          <t>5:52.3%; 2:29.2%; 1:18.5%</t>
        </is>
      </c>
      <c r="L330" t="inlineStr">
        <is>
          <t>MMM5 - Small rural town</t>
        </is>
      </c>
    </row>
    <row r="331" ht="15" customHeight="1">
      <c r="A331" t="inlineStr">
        <is>
          <t>Arcadia</t>
        </is>
      </c>
      <c r="B331" t="inlineStr">
        <is>
          <t>VIC</t>
        </is>
      </c>
      <c r="C331" t="n">
        <v>3631</v>
      </c>
      <c r="D331" t="inlineStr">
        <is>
          <t>Delivery Area</t>
        </is>
      </c>
      <c r="F331" t="inlineStr">
        <is>
          <t>3631|VIC</t>
        </is>
      </c>
      <c r="G331" t="n">
        <v>3</v>
      </c>
      <c r="H331" t="n">
        <v>0.6513</v>
      </c>
      <c r="I331" t="n">
        <v>418.1858</v>
      </c>
      <c r="J331" s="31" t="n">
        <v>642.0731</v>
      </c>
      <c r="K331" t="inlineStr">
        <is>
          <t>3:65.1%; 5:34.9%</t>
        </is>
      </c>
      <c r="L331" t="inlineStr">
        <is>
          <t>MMM3 - Large rural town</t>
        </is>
      </c>
    </row>
    <row r="332" ht="15" customHeight="1">
      <c r="A332" t="inlineStr">
        <is>
          <t>Arcadia</t>
        </is>
      </c>
      <c r="B332" t="inlineStr">
        <is>
          <t>QLD</t>
        </is>
      </c>
      <c r="C332" t="n">
        <v>4819</v>
      </c>
      <c r="D332" t="inlineStr">
        <is>
          <t>Delivery Area</t>
        </is>
      </c>
      <c r="F332" t="inlineStr">
        <is>
          <t>4819|QLD</t>
        </is>
      </c>
      <c r="G332" t="n">
        <v>5</v>
      </c>
      <c r="H332" t="n">
        <v>1</v>
      </c>
      <c r="I332" t="n">
        <v>51.1523</v>
      </c>
      <c r="J332" s="31" t="n">
        <v>51.1523</v>
      </c>
      <c r="K332" t="inlineStr">
        <is>
          <t>5:100.0%</t>
        </is>
      </c>
      <c r="L332" t="inlineStr">
        <is>
          <t>MMM5 - Small rural town</t>
        </is>
      </c>
    </row>
    <row r="333" ht="15" customHeight="1">
      <c r="A333" t="inlineStr">
        <is>
          <t>Arcadia South</t>
        </is>
      </c>
      <c r="B333" t="inlineStr">
        <is>
          <t>VIC</t>
        </is>
      </c>
      <c r="C333" t="n">
        <v>3631</v>
      </c>
      <c r="D333" t="inlineStr">
        <is>
          <t>Delivery Area</t>
        </is>
      </c>
      <c r="F333" t="inlineStr">
        <is>
          <t>3631|VIC</t>
        </is>
      </c>
      <c r="G333" t="n">
        <v>3</v>
      </c>
      <c r="H333" t="n">
        <v>0.6513</v>
      </c>
      <c r="I333" t="n">
        <v>418.1858</v>
      </c>
      <c r="J333" s="31" t="n">
        <v>642.0731</v>
      </c>
      <c r="K333" t="inlineStr">
        <is>
          <t>3:65.1%; 5:34.9%</t>
        </is>
      </c>
      <c r="L333" t="inlineStr">
        <is>
          <t>MMM3 - Large rural town</t>
        </is>
      </c>
    </row>
    <row r="334" ht="15" customHeight="1">
      <c r="A334" t="inlineStr">
        <is>
          <t>Arcadia Vale</t>
        </is>
      </c>
      <c r="B334" t="inlineStr">
        <is>
          <t>NSW</t>
        </is>
      </c>
      <c r="C334" t="n">
        <v>2283</v>
      </c>
      <c r="D334" t="inlineStr">
        <is>
          <t>Delivery Area</t>
        </is>
      </c>
      <c r="F334" t="inlineStr">
        <is>
          <t>2283|NSW</t>
        </is>
      </c>
      <c r="G334" t="n">
        <v>1</v>
      </c>
      <c r="H334" t="n">
        <v>1</v>
      </c>
      <c r="I334" t="n">
        <v>59.2502</v>
      </c>
      <c r="J334" s="31" t="n">
        <v>59.2496</v>
      </c>
      <c r="K334" t="inlineStr">
        <is>
          <t>1:100.0%</t>
        </is>
      </c>
      <c r="L334" t="inlineStr">
        <is>
          <t>MMM1 - Metropolitan area</t>
        </is>
      </c>
    </row>
    <row r="335" ht="15" customHeight="1">
      <c r="A335" t="inlineStr">
        <is>
          <t>Arcadia Valley</t>
        </is>
      </c>
      <c r="B335" t="inlineStr">
        <is>
          <t>QLD</t>
        </is>
      </c>
      <c r="C335" t="n">
        <v>4454</v>
      </c>
      <c r="D335" t="inlineStr">
        <is>
          <t>Delivery Area</t>
        </is>
      </c>
      <c r="F335" t="inlineStr">
        <is>
          <t>4454|QLD</t>
        </is>
      </c>
      <c r="G335" t="n">
        <v>6</v>
      </c>
      <c r="H335" t="n">
        <v>0.8714</v>
      </c>
      <c r="I335" t="n">
        <v>6908.7674</v>
      </c>
      <c r="J335" s="31" t="n">
        <v>7928.7214</v>
      </c>
      <c r="K335" t="inlineStr">
        <is>
          <t>6:87.1%; 7:12.9%</t>
        </is>
      </c>
      <c r="L335" t="inlineStr">
        <is>
          <t>MMM6 - Remote community</t>
        </is>
      </c>
    </row>
    <row r="336" ht="15" customHeight="1">
      <c r="A336" t="inlineStr">
        <is>
          <t>Archdale</t>
        </is>
      </c>
      <c r="B336" t="inlineStr">
        <is>
          <t>VIC</t>
        </is>
      </c>
      <c r="C336" t="n">
        <v>3475</v>
      </c>
      <c r="D336" t="inlineStr">
        <is>
          <t>Delivery Area</t>
        </is>
      </c>
      <c r="F336" t="inlineStr">
        <is>
          <t>3475|VIC</t>
        </is>
      </c>
      <c r="G336" t="n">
        <v>5</v>
      </c>
      <c r="H336" t="n">
        <v>1</v>
      </c>
      <c r="I336" t="n">
        <v>508.9179</v>
      </c>
      <c r="J336" s="31" t="n">
        <v>508.9179</v>
      </c>
      <c r="K336" t="inlineStr">
        <is>
          <t>5:100.0%</t>
        </is>
      </c>
      <c r="L336" t="inlineStr">
        <is>
          <t>MMM5 - Small rural town</t>
        </is>
      </c>
    </row>
    <row r="337" ht="15" customHeight="1">
      <c r="A337" t="inlineStr">
        <is>
          <t>Archdale Junction</t>
        </is>
      </c>
      <c r="B337" t="inlineStr">
        <is>
          <t>VIC</t>
        </is>
      </c>
      <c r="C337" t="n">
        <v>3475</v>
      </c>
      <c r="D337" t="inlineStr">
        <is>
          <t>Delivery Area</t>
        </is>
      </c>
      <c r="F337" t="inlineStr">
        <is>
          <t>3475|VIC</t>
        </is>
      </c>
      <c r="G337" t="n">
        <v>5</v>
      </c>
      <c r="H337" t="n">
        <v>1</v>
      </c>
      <c r="I337" t="n">
        <v>508.9179</v>
      </c>
      <c r="J337" s="31" t="n">
        <v>508.9179</v>
      </c>
      <c r="K337" t="inlineStr">
        <is>
          <t>5:100.0%</t>
        </is>
      </c>
      <c r="L337" t="inlineStr">
        <is>
          <t>MMM5 - Small rural town</t>
        </is>
      </c>
    </row>
    <row r="338" ht="15" customHeight="1">
      <c r="A338" t="inlineStr">
        <is>
          <t>Archer</t>
        </is>
      </c>
      <c r="B338" t="inlineStr">
        <is>
          <t>NT</t>
        </is>
      </c>
      <c r="C338" t="n">
        <v>830</v>
      </c>
      <c r="D338" t="inlineStr">
        <is>
          <t>Delivery Area</t>
        </is>
      </c>
      <c r="F338" t="inlineStr">
        <is>
          <t>830|NT</t>
        </is>
      </c>
      <c r="G338" t="n">
        <v>5</v>
      </c>
      <c r="H338" t="n">
        <v>0.8754</v>
      </c>
      <c r="I338" t="n">
        <v>205.717</v>
      </c>
      <c r="J338" s="31" t="n">
        <v>235.004</v>
      </c>
      <c r="K338" t="inlineStr">
        <is>
          <t>5:87.5%; 2:12.5%</t>
        </is>
      </c>
      <c r="L338" t="inlineStr">
        <is>
          <t>MMM5 - Small rural town</t>
        </is>
      </c>
    </row>
    <row r="339" ht="15" customHeight="1">
      <c r="A339" t="inlineStr">
        <is>
          <t>Archer River</t>
        </is>
      </c>
      <c r="B339" t="inlineStr">
        <is>
          <t>QLD</t>
        </is>
      </c>
      <c r="C339" t="n">
        <v>4892</v>
      </c>
      <c r="D339" t="inlineStr">
        <is>
          <t>Delivery Area</t>
        </is>
      </c>
      <c r="F339" t="inlineStr">
        <is>
          <t>4892|QLD</t>
        </is>
      </c>
      <c r="G339" t="n">
        <v>7</v>
      </c>
      <c r="H339" t="n">
        <v>1</v>
      </c>
      <c r="I339" t="n">
        <v>143377.1253</v>
      </c>
      <c r="J339" s="31" t="n">
        <v>143377.1258</v>
      </c>
      <c r="K339" t="inlineStr">
        <is>
          <t>7:100.0%</t>
        </is>
      </c>
      <c r="L339" t="inlineStr">
        <is>
          <t>MMM7 - Very remote community</t>
        </is>
      </c>
    </row>
    <row r="340" ht="15" customHeight="1">
      <c r="A340" t="inlineStr">
        <is>
          <t>Archerfield</t>
        </is>
      </c>
      <c r="B340" t="inlineStr">
        <is>
          <t>QLD</t>
        </is>
      </c>
      <c r="C340" t="n">
        <v>4108</v>
      </c>
      <c r="D340" t="inlineStr">
        <is>
          <t>Delivery Area</t>
        </is>
      </c>
      <c r="F340" t="inlineStr">
        <is>
          <t>4108|QLD</t>
        </is>
      </c>
      <c r="G340" t="n">
        <v>1</v>
      </c>
      <c r="H340" t="n">
        <v>1</v>
      </c>
      <c r="I340" t="n">
        <v>8.5786</v>
      </c>
      <c r="J340" s="31" t="n">
        <v>8.5787</v>
      </c>
      <c r="K340" t="inlineStr">
        <is>
          <t>1:100.0%</t>
        </is>
      </c>
      <c r="L340" t="inlineStr">
        <is>
          <t>MMM1 - Metropolitan area</t>
        </is>
      </c>
    </row>
    <row r="341" ht="15" customHeight="1">
      <c r="A341" t="inlineStr">
        <is>
          <t>Archerfield Bc</t>
        </is>
      </c>
      <c r="B341" t="inlineStr">
        <is>
          <t>QLD</t>
        </is>
      </c>
      <c r="C341" t="n">
        <v>4108</v>
      </c>
      <c r="D341" t="inlineStr">
        <is>
          <t>Delivery Area</t>
        </is>
      </c>
      <c r="E341" t="inlineStr">
        <is>
          <t>PO BOXES &amp; LOCKED BAGS</t>
        </is>
      </c>
      <c r="F341" t="inlineStr">
        <is>
          <t>4108|QLD</t>
        </is>
      </c>
      <c r="G341" t="n">
        <v>1</v>
      </c>
      <c r="H341" t="n">
        <v>1</v>
      </c>
      <c r="I341" t="n">
        <v>8.5786</v>
      </c>
      <c r="J341" s="31" t="n">
        <v>8.5787</v>
      </c>
      <c r="K341" t="inlineStr">
        <is>
          <t>1:100.0%</t>
        </is>
      </c>
      <c r="L341" t="inlineStr">
        <is>
          <t>MMM1 - Metropolitan area</t>
        </is>
      </c>
    </row>
    <row r="342" ht="15" customHeight="1">
      <c r="A342" t="inlineStr">
        <is>
          <t>Archerton</t>
        </is>
      </c>
      <c r="B342" t="inlineStr">
        <is>
          <t>VIC</t>
        </is>
      </c>
      <c r="C342" t="n">
        <v>3723</v>
      </c>
      <c r="D342" t="inlineStr">
        <is>
          <t>Delivery Area</t>
        </is>
      </c>
      <c r="F342" t="inlineStr">
        <is>
          <t>3723|VIC</t>
        </is>
      </c>
      <c r="G342" t="n">
        <v>5</v>
      </c>
      <c r="H342" t="n">
        <v>1</v>
      </c>
      <c r="I342" t="n">
        <v>3119.7245</v>
      </c>
      <c r="J342" s="31" t="n">
        <v>3119.7244</v>
      </c>
      <c r="K342" t="inlineStr">
        <is>
          <t>5:100.0%</t>
        </is>
      </c>
      <c r="L342" t="inlineStr">
        <is>
          <t>MMM5 - Small rural town</t>
        </is>
      </c>
    </row>
    <row r="343" ht="15" customHeight="1">
      <c r="A343" t="inlineStr">
        <is>
          <t>Archies Creek</t>
        </is>
      </c>
      <c r="B343" t="inlineStr">
        <is>
          <t>VIC</t>
        </is>
      </c>
      <c r="C343" t="n">
        <v>3995</v>
      </c>
      <c r="D343" t="inlineStr">
        <is>
          <t>Delivery Area</t>
        </is>
      </c>
      <c r="F343" t="inlineStr">
        <is>
          <t>3995|VIC</t>
        </is>
      </c>
      <c r="G343" t="n">
        <v>4</v>
      </c>
      <c r="H343" t="n">
        <v>0.7748</v>
      </c>
      <c r="I343" t="n">
        <v>154.1017</v>
      </c>
      <c r="J343" s="31" t="n">
        <v>198.9026</v>
      </c>
      <c r="K343" t="inlineStr">
        <is>
          <t>4:77.5%; 5:22.5%</t>
        </is>
      </c>
      <c r="L343" t="inlineStr">
        <is>
          <t>MMM4 - Medium rural town</t>
        </is>
      </c>
    </row>
    <row r="344" ht="15" customHeight="1">
      <c r="A344" t="inlineStr">
        <is>
          <t>Arckaringa</t>
        </is>
      </c>
      <c r="B344" t="inlineStr">
        <is>
          <t>SA</t>
        </is>
      </c>
      <c r="C344" t="n">
        <v>5723</v>
      </c>
      <c r="D344" t="inlineStr">
        <is>
          <t>Delivery Area</t>
        </is>
      </c>
      <c r="F344" t="inlineStr">
        <is>
          <t>5723|SA</t>
        </is>
      </c>
      <c r="G344" t="n">
        <v>7</v>
      </c>
      <c r="H344" t="n">
        <v>1</v>
      </c>
      <c r="I344" t="n">
        <v>78520.4526</v>
      </c>
      <c r="J344" s="31" t="n">
        <v>78520.45209999999</v>
      </c>
      <c r="K344" t="inlineStr">
        <is>
          <t>7:100.0%</t>
        </is>
      </c>
      <c r="L344" t="inlineStr">
        <is>
          <t>MMM7 - Very remote community</t>
        </is>
      </c>
    </row>
    <row r="345" ht="15" customHeight="1">
      <c r="A345" t="inlineStr">
        <is>
          <t>Arcoona</t>
        </is>
      </c>
      <c r="B345" t="inlineStr">
        <is>
          <t>SA</t>
        </is>
      </c>
      <c r="C345" t="n">
        <v>5720</v>
      </c>
      <c r="D345" t="inlineStr">
        <is>
          <t>Delivery Area</t>
        </is>
      </c>
      <c r="F345" t="inlineStr">
        <is>
          <t>5720|SA</t>
        </is>
      </c>
      <c r="G345" t="n">
        <v>7</v>
      </c>
      <c r="H345" t="n">
        <v>1</v>
      </c>
      <c r="I345" t="n">
        <v>28341.647</v>
      </c>
      <c r="J345" s="31" t="n">
        <v>28341.6471</v>
      </c>
      <c r="K345" t="inlineStr">
        <is>
          <t>7:100.0%</t>
        </is>
      </c>
      <c r="L345" t="inlineStr">
        <is>
          <t>MMM7 - Very remote community</t>
        </is>
      </c>
    </row>
    <row r="346" ht="15" customHeight="1">
      <c r="A346" t="inlineStr">
        <is>
          <t>Arcturus</t>
        </is>
      </c>
      <c r="B346" t="inlineStr">
        <is>
          <t>QLD</t>
        </is>
      </c>
      <c r="C346" t="n">
        <v>4702</v>
      </c>
      <c r="D346" t="inlineStr">
        <is>
          <t>Delivery Area</t>
        </is>
      </c>
      <c r="F346" t="inlineStr">
        <is>
          <t>4702|QLD</t>
        </is>
      </c>
      <c r="G346" t="n">
        <v>5</v>
      </c>
      <c r="H346" t="n">
        <v>0.4802</v>
      </c>
      <c r="I346" t="n">
        <v>22921.6834</v>
      </c>
      <c r="J346" s="31" t="n">
        <v>47733.5006</v>
      </c>
      <c r="K346" t="inlineStr">
        <is>
          <t>5:48.0%; 6:45.9%; 7:4.0%; 2:2.0%; 3:0.1%</t>
        </is>
      </c>
      <c r="L346" t="inlineStr">
        <is>
          <t>MMM5 - Small rural town</t>
        </is>
      </c>
    </row>
    <row r="347" ht="15" customHeight="1">
      <c r="A347" t="inlineStr">
        <is>
          <t>Ardath</t>
        </is>
      </c>
      <c r="B347" t="inlineStr">
        <is>
          <t>WA</t>
        </is>
      </c>
      <c r="C347" t="n">
        <v>6419</v>
      </c>
      <c r="D347" t="inlineStr">
        <is>
          <t>Delivery Area</t>
        </is>
      </c>
      <c r="F347" t="inlineStr">
        <is>
          <t>6419|WA</t>
        </is>
      </c>
      <c r="G347" t="n">
        <v>6</v>
      </c>
      <c r="H347" t="n">
        <v>1</v>
      </c>
      <c r="I347" t="n">
        <v>358.3108</v>
      </c>
      <c r="J347" s="31" t="n">
        <v>358.3108</v>
      </c>
      <c r="K347" t="inlineStr">
        <is>
          <t>6:100.0%</t>
        </is>
      </c>
      <c r="L347" t="inlineStr">
        <is>
          <t>MMM6 - Remote community</t>
        </is>
      </c>
    </row>
    <row r="348" ht="15" customHeight="1">
      <c r="A348" t="inlineStr">
        <is>
          <t>Ardeer</t>
        </is>
      </c>
      <c r="B348" t="inlineStr">
        <is>
          <t>VIC</t>
        </is>
      </c>
      <c r="C348" t="n">
        <v>3022</v>
      </c>
      <c r="D348" t="inlineStr">
        <is>
          <t>Delivery Area</t>
        </is>
      </c>
      <c r="F348" t="inlineStr">
        <is>
          <t>3022|VIC</t>
        </is>
      </c>
      <c r="G348" t="n">
        <v>1</v>
      </c>
      <c r="H348" t="n">
        <v>1</v>
      </c>
      <c r="I348" t="n">
        <v>2.1304</v>
      </c>
      <c r="J348" s="31" t="n">
        <v>2.1307</v>
      </c>
      <c r="K348" t="inlineStr">
        <is>
          <t>1:100.0%</t>
        </is>
      </c>
      <c r="L348" t="inlineStr">
        <is>
          <t>MMM1 - Metropolitan area</t>
        </is>
      </c>
    </row>
    <row r="349" ht="15" customHeight="1">
      <c r="A349" t="inlineStr">
        <is>
          <t>Ardglen</t>
        </is>
      </c>
      <c r="B349" t="inlineStr">
        <is>
          <t>NSW</t>
        </is>
      </c>
      <c r="C349" t="n">
        <v>2338</v>
      </c>
      <c r="D349" t="inlineStr">
        <is>
          <t>Delivery Area</t>
        </is>
      </c>
      <c r="F349" t="inlineStr">
        <is>
          <t>2338|NSW</t>
        </is>
      </c>
      <c r="G349" t="n">
        <v>5</v>
      </c>
      <c r="H349" t="n">
        <v>1</v>
      </c>
      <c r="I349" t="n">
        <v>989.4779</v>
      </c>
      <c r="J349" s="31" t="n">
        <v>989.4776000000001</v>
      </c>
      <c r="K349" t="inlineStr">
        <is>
          <t>5:100.0%</t>
        </is>
      </c>
      <c r="L349" t="inlineStr">
        <is>
          <t>MMM5 - Small rural town</t>
        </is>
      </c>
    </row>
    <row r="350" ht="15" customHeight="1">
      <c r="A350" t="inlineStr">
        <is>
          <t>Arding</t>
        </is>
      </c>
      <c r="B350" t="inlineStr">
        <is>
          <t>NSW</t>
        </is>
      </c>
      <c r="C350" t="n">
        <v>2358</v>
      </c>
      <c r="D350" t="inlineStr">
        <is>
          <t>Delivery Area</t>
        </is>
      </c>
      <c r="F350" t="inlineStr">
        <is>
          <t>2358|NSW</t>
        </is>
      </c>
      <c r="G350" t="n">
        <v>5</v>
      </c>
      <c r="H350" t="n">
        <v>0.9713000000000001</v>
      </c>
      <c r="I350" t="n">
        <v>1850.7725</v>
      </c>
      <c r="J350" s="31" t="n">
        <v>1905.5433</v>
      </c>
      <c r="K350" t="inlineStr">
        <is>
          <t>5:97.1%; 3:2.9%</t>
        </is>
      </c>
      <c r="L350" t="inlineStr">
        <is>
          <t>MMM5 - Small rural town</t>
        </is>
      </c>
    </row>
    <row r="351" ht="15" customHeight="1">
      <c r="A351" t="inlineStr">
        <is>
          <t>Ardlethan</t>
        </is>
      </c>
      <c r="B351" t="inlineStr">
        <is>
          <t>NSW</t>
        </is>
      </c>
      <c r="C351" t="n">
        <v>2665</v>
      </c>
      <c r="D351" t="inlineStr">
        <is>
          <t>Delivery Area</t>
        </is>
      </c>
      <c r="F351" t="inlineStr">
        <is>
          <t>2665|NSW</t>
        </is>
      </c>
      <c r="G351" t="n">
        <v>5</v>
      </c>
      <c r="H351" t="n">
        <v>1</v>
      </c>
      <c r="I351" t="n">
        <v>4109.6279</v>
      </c>
      <c r="J351" s="31" t="n">
        <v>4109.6274</v>
      </c>
      <c r="K351" t="inlineStr">
        <is>
          <t>5:100.0%</t>
        </is>
      </c>
      <c r="L351" t="inlineStr">
        <is>
          <t>MMM5 - Small rural town</t>
        </is>
      </c>
    </row>
    <row r="352" ht="15" customHeight="1">
      <c r="A352" t="inlineStr">
        <is>
          <t>Ardmona</t>
        </is>
      </c>
      <c r="B352" t="inlineStr">
        <is>
          <t>VIC</t>
        </is>
      </c>
      <c r="C352" t="n">
        <v>3629</v>
      </c>
      <c r="D352" t="inlineStr">
        <is>
          <t>Delivery Area</t>
        </is>
      </c>
      <c r="F352" t="inlineStr">
        <is>
          <t>3629|VIC</t>
        </is>
      </c>
      <c r="G352" t="n">
        <v>3</v>
      </c>
      <c r="H352" t="n">
        <v>0.555</v>
      </c>
      <c r="I352" t="n">
        <v>170.3548</v>
      </c>
      <c r="J352" s="31" t="n">
        <v>306.9258</v>
      </c>
      <c r="K352" t="inlineStr">
        <is>
          <t>3:55.5%; 5:44.5%</t>
        </is>
      </c>
      <c r="L352" t="inlineStr">
        <is>
          <t>MMM3 - Large rural town</t>
        </is>
      </c>
    </row>
    <row r="353" ht="15" customHeight="1">
      <c r="A353" t="inlineStr">
        <is>
          <t>Ardross</t>
        </is>
      </c>
      <c r="B353" t="inlineStr">
        <is>
          <t>WA</t>
        </is>
      </c>
      <c r="C353" t="n">
        <v>6153</v>
      </c>
      <c r="D353" t="inlineStr">
        <is>
          <t>Delivery Area</t>
        </is>
      </c>
      <c r="F353" t="inlineStr">
        <is>
          <t>6153|WA</t>
        </is>
      </c>
      <c r="G353" t="n">
        <v>1</v>
      </c>
      <c r="H353" t="n">
        <v>1</v>
      </c>
      <c r="I353" t="n">
        <v>9.127000000000001</v>
      </c>
      <c r="J353" s="31" t="n">
        <v>9.125999999999999</v>
      </c>
      <c r="K353" t="inlineStr">
        <is>
          <t>1:100.0%</t>
        </is>
      </c>
      <c r="L353" t="inlineStr">
        <is>
          <t>MMM1 - Metropolitan area</t>
        </is>
      </c>
    </row>
    <row r="354" ht="15" customHeight="1">
      <c r="A354" t="inlineStr">
        <is>
          <t>Ardrossan</t>
        </is>
      </c>
      <c r="B354" t="inlineStr">
        <is>
          <t>SA</t>
        </is>
      </c>
      <c r="C354" t="n">
        <v>5571</v>
      </c>
      <c r="D354" t="inlineStr">
        <is>
          <t>Delivery Area</t>
        </is>
      </c>
      <c r="F354" t="inlineStr">
        <is>
          <t>5571|SA</t>
        </is>
      </c>
      <c r="G354" t="n">
        <v>5</v>
      </c>
      <c r="H354" t="n">
        <v>1</v>
      </c>
      <c r="I354" t="n">
        <v>523.3893</v>
      </c>
      <c r="J354" s="31" t="n">
        <v>523.3894</v>
      </c>
      <c r="K354" t="inlineStr">
        <is>
          <t>5:100.0%</t>
        </is>
      </c>
      <c r="L354" t="inlineStr">
        <is>
          <t>MMM5 - Small rural town</t>
        </is>
      </c>
    </row>
    <row r="355" ht="15" customHeight="1">
      <c r="A355" t="inlineStr">
        <is>
          <t>Areegra</t>
        </is>
      </c>
      <c r="B355" t="inlineStr">
        <is>
          <t>VIC</t>
        </is>
      </c>
      <c r="C355" t="n">
        <v>3480</v>
      </c>
      <c r="D355" t="inlineStr">
        <is>
          <t>Delivery Area</t>
        </is>
      </c>
      <c r="F355" t="inlineStr">
        <is>
          <t>3480|VIC</t>
        </is>
      </c>
      <c r="G355" t="n">
        <v>5</v>
      </c>
      <c r="H355" t="n">
        <v>1</v>
      </c>
      <c r="I355" t="n">
        <v>1438.5685</v>
      </c>
      <c r="J355" s="31" t="n">
        <v>1438.5685</v>
      </c>
      <c r="K355" t="inlineStr">
        <is>
          <t>5:100.0%</t>
        </is>
      </c>
      <c r="L355" t="inlineStr">
        <is>
          <t>MMM5 - Small rural town</t>
        </is>
      </c>
    </row>
    <row r="356" ht="15" customHeight="1">
      <c r="A356" t="inlineStr">
        <is>
          <t>Areyonga</t>
        </is>
      </c>
      <c r="B356" t="inlineStr">
        <is>
          <t>NT</t>
        </is>
      </c>
      <c r="C356" t="n">
        <v>872</v>
      </c>
      <c r="D356" t="inlineStr">
        <is>
          <t>Delivery Area</t>
        </is>
      </c>
      <c r="F356" t="inlineStr">
        <is>
          <t>872|NT</t>
        </is>
      </c>
      <c r="G356" t="n">
        <v>7</v>
      </c>
      <c r="H356" t="n">
        <v>0.957</v>
      </c>
      <c r="I356" t="n">
        <v>946539.8535</v>
      </c>
      <c r="J356" s="31" t="n">
        <v>989085.5326</v>
      </c>
      <c r="K356" t="inlineStr">
        <is>
          <t>7:95.7%; 6:4.3%</t>
        </is>
      </c>
      <c r="L356" t="inlineStr">
        <is>
          <t>MMM7 - Very remote community</t>
        </is>
      </c>
    </row>
    <row r="357" ht="15" customHeight="1">
      <c r="A357" t="inlineStr">
        <is>
          <t>Argalong</t>
        </is>
      </c>
      <c r="B357" t="inlineStr">
        <is>
          <t>NSW</t>
        </is>
      </c>
      <c r="C357" t="n">
        <v>2720</v>
      </c>
      <c r="D357" t="inlineStr">
        <is>
          <t>Delivery Area</t>
        </is>
      </c>
      <c r="F357" t="inlineStr">
        <is>
          <t>2720|NSW</t>
        </is>
      </c>
      <c r="G357" t="n">
        <v>5</v>
      </c>
      <c r="H357" t="n">
        <v>0.9336</v>
      </c>
      <c r="I357" t="n">
        <v>2320.6099</v>
      </c>
      <c r="J357" s="31" t="n">
        <v>2485.6548</v>
      </c>
      <c r="K357" t="inlineStr">
        <is>
          <t>5:93.4%; 4:6.6%</t>
        </is>
      </c>
      <c r="L357" t="inlineStr">
        <is>
          <t>MMM5 - Small rural town</t>
        </is>
      </c>
    </row>
    <row r="358" ht="15" customHeight="1">
      <c r="A358" t="inlineStr">
        <is>
          <t>Argenton</t>
        </is>
      </c>
      <c r="B358" t="inlineStr">
        <is>
          <t>NSW</t>
        </is>
      </c>
      <c r="C358" t="n">
        <v>2284</v>
      </c>
      <c r="D358" t="inlineStr">
        <is>
          <t>Delivery Area</t>
        </is>
      </c>
      <c r="F358" t="inlineStr">
        <is>
          <t>2284|NSW</t>
        </is>
      </c>
      <c r="G358" t="n">
        <v>1</v>
      </c>
      <c r="H358" t="n">
        <v>1</v>
      </c>
      <c r="I358" t="n">
        <v>24.2729</v>
      </c>
      <c r="J358" s="31" t="n">
        <v>24.2726</v>
      </c>
      <c r="K358" t="inlineStr">
        <is>
          <t>1:100.0%</t>
        </is>
      </c>
      <c r="L358" t="inlineStr">
        <is>
          <t>MMM1 - Metropolitan area</t>
        </is>
      </c>
    </row>
    <row r="359" ht="15" customHeight="1">
      <c r="A359" t="inlineStr">
        <is>
          <t>Argents Hill</t>
        </is>
      </c>
      <c r="B359" t="inlineStr">
        <is>
          <t>NSW</t>
        </is>
      </c>
      <c r="C359" t="n">
        <v>2449</v>
      </c>
      <c r="D359" t="inlineStr">
        <is>
          <t>Delivery Area</t>
        </is>
      </c>
      <c r="F359" t="inlineStr">
        <is>
          <t>2449|NSW</t>
        </is>
      </c>
      <c r="G359" t="n">
        <v>5</v>
      </c>
      <c r="H359" t="n">
        <v>0.9873</v>
      </c>
      <c r="I359" t="n">
        <v>563.4698</v>
      </c>
      <c r="J359" s="31" t="n">
        <v>570.7344000000001</v>
      </c>
      <c r="K359" t="inlineStr">
        <is>
          <t>5:98.7%; 4:1.3%</t>
        </is>
      </c>
      <c r="L359" t="inlineStr">
        <is>
          <t>MMM5 - Small rural town</t>
        </is>
      </c>
    </row>
    <row r="360" ht="15" customHeight="1">
      <c r="A360" t="inlineStr">
        <is>
          <t>Argoon</t>
        </is>
      </c>
      <c r="B360" t="inlineStr">
        <is>
          <t>NSW</t>
        </is>
      </c>
      <c r="C360" t="n">
        <v>2707</v>
      </c>
      <c r="D360" t="inlineStr">
        <is>
          <t>Delivery Area</t>
        </is>
      </c>
      <c r="F360" t="inlineStr">
        <is>
          <t>2707|NSW</t>
        </is>
      </c>
      <c r="G360" t="n">
        <v>5</v>
      </c>
      <c r="H360" t="n">
        <v>1</v>
      </c>
      <c r="I360" t="n">
        <v>2112.344</v>
      </c>
      <c r="J360" s="31" t="n">
        <v>2112.3439</v>
      </c>
      <c r="K360" t="inlineStr">
        <is>
          <t>5:100.0%</t>
        </is>
      </c>
      <c r="L360" t="inlineStr">
        <is>
          <t>MMM5 - Small rural town</t>
        </is>
      </c>
    </row>
    <row r="361" ht="15" customHeight="1">
      <c r="A361" t="inlineStr">
        <is>
          <t>Argyle</t>
        </is>
      </c>
      <c r="B361" t="inlineStr">
        <is>
          <t>NSW</t>
        </is>
      </c>
      <c r="C361" t="n">
        <v>2350</v>
      </c>
      <c r="D361" t="inlineStr">
        <is>
          <t>Delivery Area</t>
        </is>
      </c>
      <c r="F361" t="inlineStr">
        <is>
          <t>2350|NSW</t>
        </is>
      </c>
      <c r="G361" t="n">
        <v>5</v>
      </c>
      <c r="H361" t="n">
        <v>0.8826000000000001</v>
      </c>
      <c r="I361" t="n">
        <v>4009.7148</v>
      </c>
      <c r="J361" s="31" t="n">
        <v>4543.2274</v>
      </c>
      <c r="K361" t="inlineStr">
        <is>
          <t>5:88.3%; 3:11.7%</t>
        </is>
      </c>
      <c r="L361" t="inlineStr">
        <is>
          <t>MMM5 - Small rural town</t>
        </is>
      </c>
    </row>
    <row r="362" ht="15" customHeight="1">
      <c r="A362" t="inlineStr">
        <is>
          <t>Argyle</t>
        </is>
      </c>
      <c r="B362" t="inlineStr">
        <is>
          <t>VIC</t>
        </is>
      </c>
      <c r="C362" t="n">
        <v>3523</v>
      </c>
      <c r="D362" t="inlineStr">
        <is>
          <t>Delivery Area</t>
        </is>
      </c>
      <c r="F362" t="inlineStr">
        <is>
          <t>3523|VIC</t>
        </is>
      </c>
      <c r="G362" t="n">
        <v>5</v>
      </c>
      <c r="H362" t="n">
        <v>1</v>
      </c>
      <c r="I362" t="n">
        <v>680.5264</v>
      </c>
      <c r="J362" s="31" t="n">
        <v>680.5253</v>
      </c>
      <c r="K362" t="inlineStr">
        <is>
          <t>5:100.0%</t>
        </is>
      </c>
      <c r="L362" t="inlineStr">
        <is>
          <t>MMM5 - Small rural town</t>
        </is>
      </c>
    </row>
    <row r="363" ht="15" customHeight="1">
      <c r="A363" t="inlineStr">
        <is>
          <t>Argyle</t>
        </is>
      </c>
      <c r="B363" t="inlineStr">
        <is>
          <t>WA</t>
        </is>
      </c>
      <c r="C363" t="n">
        <v>6239</v>
      </c>
      <c r="D363" t="inlineStr">
        <is>
          <t>Delivery Area</t>
        </is>
      </c>
      <c r="F363" t="inlineStr">
        <is>
          <t>6239|WA</t>
        </is>
      </c>
      <c r="G363" t="n">
        <v>5</v>
      </c>
      <c r="H363" t="n">
        <v>0.9751</v>
      </c>
      <c r="I363" t="n">
        <v>539.4589999999999</v>
      </c>
      <c r="J363" s="31" t="n">
        <v>553.2522</v>
      </c>
      <c r="K363" t="inlineStr">
        <is>
          <t>5:97.5%; 2:2.5%</t>
        </is>
      </c>
      <c r="L363" t="inlineStr">
        <is>
          <t>MMM5 - Small rural town</t>
        </is>
      </c>
    </row>
    <row r="364" ht="15" customHeight="1">
      <c r="A364" t="inlineStr">
        <is>
          <t>Argyll</t>
        </is>
      </c>
      <c r="B364" t="inlineStr">
        <is>
          <t>QLD</t>
        </is>
      </c>
      <c r="C364" t="n">
        <v>4721</v>
      </c>
      <c r="D364" t="inlineStr">
        <is>
          <t>Delivery Area</t>
        </is>
      </c>
      <c r="F364" t="inlineStr">
        <is>
          <t>4721|QLD</t>
        </is>
      </c>
      <c r="G364" t="n">
        <v>7</v>
      </c>
      <c r="H364" t="n">
        <v>0.525</v>
      </c>
      <c r="I364" t="n">
        <v>15508.0598</v>
      </c>
      <c r="J364" s="31" t="n">
        <v>29539.1184</v>
      </c>
      <c r="K364" t="inlineStr">
        <is>
          <t>7:52.5%; 6:47.5%</t>
        </is>
      </c>
      <c r="L364" t="inlineStr">
        <is>
          <t>MMM7 - Very remote community</t>
        </is>
      </c>
    </row>
    <row r="365" ht="15" customHeight="1">
      <c r="A365" t="inlineStr">
        <is>
          <t>Ariah Park</t>
        </is>
      </c>
      <c r="B365" t="inlineStr">
        <is>
          <t>NSW</t>
        </is>
      </c>
      <c r="C365" t="n">
        <v>2665</v>
      </c>
      <c r="D365" t="inlineStr">
        <is>
          <t>Delivery Area</t>
        </is>
      </c>
      <c r="F365" t="inlineStr">
        <is>
          <t>2665|NSW</t>
        </is>
      </c>
      <c r="G365" t="n">
        <v>5</v>
      </c>
      <c r="H365" t="n">
        <v>1</v>
      </c>
      <c r="I365" t="n">
        <v>4109.6279</v>
      </c>
      <c r="J365" s="31" t="n">
        <v>4109.6274</v>
      </c>
      <c r="K365" t="inlineStr">
        <is>
          <t>5:100.0%</t>
        </is>
      </c>
      <c r="L365" t="inlineStr">
        <is>
          <t>MMM5 - Small rural town</t>
        </is>
      </c>
    </row>
    <row r="366" ht="15" customHeight="1">
      <c r="A366" t="inlineStr">
        <is>
          <t>Arkaroola</t>
        </is>
      </c>
      <c r="B366" t="inlineStr">
        <is>
          <t>SA</t>
        </is>
      </c>
      <c r="C366" t="n">
        <v>5732</v>
      </c>
      <c r="D366" t="inlineStr">
        <is>
          <t>Delivery Area</t>
        </is>
      </c>
      <c r="F366" t="inlineStr">
        <is>
          <t>5732|SA</t>
        </is>
      </c>
      <c r="G366" t="n">
        <v>7</v>
      </c>
      <c r="H366" t="n">
        <v>1</v>
      </c>
      <c r="I366" t="n">
        <v>10976.0128</v>
      </c>
      <c r="J366" s="31" t="n">
        <v>10976.0128</v>
      </c>
      <c r="K366" t="inlineStr">
        <is>
          <t>7:100.0%</t>
        </is>
      </c>
      <c r="L366" t="inlineStr">
        <is>
          <t>MMM7 - Very remote community</t>
        </is>
      </c>
    </row>
    <row r="367" ht="15" customHeight="1">
      <c r="A367" t="inlineStr">
        <is>
          <t>Arkaroola Village</t>
        </is>
      </c>
      <c r="B367" t="inlineStr">
        <is>
          <t>SA</t>
        </is>
      </c>
      <c r="C367" t="n">
        <v>5701</v>
      </c>
      <c r="D367" t="inlineStr">
        <is>
          <t>Delivery Area</t>
        </is>
      </c>
      <c r="F367" t="inlineStr">
        <is>
          <t>5701|SA</t>
        </is>
      </c>
      <c r="G367" t="n">
        <v>5</v>
      </c>
      <c r="H367" t="n">
        <v>0.8509</v>
      </c>
      <c r="I367" t="n">
        <v>152.4207</v>
      </c>
      <c r="J367" s="31" t="n">
        <v>179.1206</v>
      </c>
      <c r="K367" t="inlineStr">
        <is>
          <t>5:85.1%; 7:14.9%</t>
        </is>
      </c>
      <c r="L367" t="inlineStr">
        <is>
          <t>MMM5 - Small rural town</t>
        </is>
      </c>
    </row>
    <row r="368" ht="15" customHeight="1">
      <c r="A368" t="inlineStr">
        <is>
          <t>Arkell</t>
        </is>
      </c>
      <c r="B368" t="inlineStr">
        <is>
          <t>NSW</t>
        </is>
      </c>
      <c r="C368" t="n">
        <v>2795</v>
      </c>
      <c r="D368" t="inlineStr">
        <is>
          <t>Delivery Area</t>
        </is>
      </c>
      <c r="F368" t="inlineStr">
        <is>
          <t>2795|NSW</t>
        </is>
      </c>
      <c r="G368" t="n">
        <v>5</v>
      </c>
      <c r="H368" t="n">
        <v>0.8552</v>
      </c>
      <c r="I368" t="n">
        <v>4539.0867</v>
      </c>
      <c r="J368" s="31" t="n">
        <v>5307.5248</v>
      </c>
      <c r="K368" t="inlineStr">
        <is>
          <t>5:85.5%; 3:14.5%</t>
        </is>
      </c>
      <c r="L368" t="inlineStr">
        <is>
          <t>MMM5 - Small rural town</t>
        </is>
      </c>
    </row>
    <row r="369" ht="15" customHeight="1">
      <c r="A369" t="inlineStr">
        <is>
          <t>Arkstone</t>
        </is>
      </c>
      <c r="B369" t="inlineStr">
        <is>
          <t>NSW</t>
        </is>
      </c>
      <c r="C369" t="n">
        <v>2795</v>
      </c>
      <c r="D369" t="inlineStr">
        <is>
          <t>Delivery Area</t>
        </is>
      </c>
      <c r="F369" t="inlineStr">
        <is>
          <t>2795|NSW</t>
        </is>
      </c>
      <c r="G369" t="n">
        <v>5</v>
      </c>
      <c r="H369" t="n">
        <v>0.8552</v>
      </c>
      <c r="I369" t="n">
        <v>4539.0867</v>
      </c>
      <c r="J369" s="31" t="n">
        <v>5307.5248</v>
      </c>
      <c r="K369" t="inlineStr">
        <is>
          <t>5:85.5%; 3:14.5%</t>
        </is>
      </c>
      <c r="L369" t="inlineStr">
        <is>
          <t>MMM5 - Small rural town</t>
        </is>
      </c>
    </row>
    <row r="370" ht="15" customHeight="1">
      <c r="A370" t="inlineStr">
        <is>
          <t>Armadale</t>
        </is>
      </c>
      <c r="B370" t="inlineStr">
        <is>
          <t>VIC</t>
        </is>
      </c>
      <c r="C370" t="n">
        <v>3143</v>
      </c>
      <c r="D370" t="inlineStr">
        <is>
          <t>Delivery Area</t>
        </is>
      </c>
      <c r="F370" t="inlineStr">
        <is>
          <t>3143|VIC</t>
        </is>
      </c>
      <c r="G370" t="n">
        <v>1</v>
      </c>
      <c r="H370" t="n">
        <v>1</v>
      </c>
      <c r="I370" t="n">
        <v>2.164</v>
      </c>
      <c r="J370" s="31" t="n">
        <v>2.1647</v>
      </c>
      <c r="K370" t="inlineStr">
        <is>
          <t>1:100.0%</t>
        </is>
      </c>
      <c r="L370" t="inlineStr">
        <is>
          <t>MMM1 - Metropolitan area</t>
        </is>
      </c>
    </row>
    <row r="371" ht="15" customHeight="1">
      <c r="A371" t="inlineStr">
        <is>
          <t>Armadale</t>
        </is>
      </c>
      <c r="B371" t="inlineStr">
        <is>
          <t>WA</t>
        </is>
      </c>
      <c r="C371" t="n">
        <v>6112</v>
      </c>
      <c r="D371" t="inlineStr">
        <is>
          <t>Delivery Area</t>
        </is>
      </c>
      <c r="F371" t="inlineStr">
        <is>
          <t>6112|WA</t>
        </is>
      </c>
      <c r="G371" t="n">
        <v>1</v>
      </c>
      <c r="H371" t="n">
        <v>1</v>
      </c>
      <c r="I371" t="n">
        <v>135.26</v>
      </c>
      <c r="J371" s="31" t="n">
        <v>135.2598</v>
      </c>
      <c r="K371" t="inlineStr">
        <is>
          <t>1:100.0%</t>
        </is>
      </c>
      <c r="L371" t="inlineStr">
        <is>
          <t>MMM1 - Metropolitan area</t>
        </is>
      </c>
    </row>
    <row r="372" ht="15" customHeight="1">
      <c r="A372" t="inlineStr">
        <is>
          <t>Armadale</t>
        </is>
      </c>
      <c r="B372" t="inlineStr">
        <is>
          <t>WA</t>
        </is>
      </c>
      <c r="C372" t="n">
        <v>6992</v>
      </c>
      <c r="D372" t="inlineStr">
        <is>
          <t>Post Office Boxes</t>
        </is>
      </c>
      <c r="E372" t="inlineStr">
        <is>
          <t>PO BOXES &amp; BAGS</t>
        </is>
      </c>
      <c r="F372" t="inlineStr">
        <is>
          <t>6992|WA</t>
        </is>
      </c>
      <c r="J372" s="31" t="n"/>
    </row>
    <row r="373" ht="15" customHeight="1">
      <c r="A373" t="inlineStr">
        <is>
          <t>Armadale North</t>
        </is>
      </c>
      <c r="B373" t="inlineStr">
        <is>
          <t>VIC</t>
        </is>
      </c>
      <c r="C373" t="n">
        <v>3143</v>
      </c>
      <c r="D373" t="inlineStr">
        <is>
          <t>Delivery Area</t>
        </is>
      </c>
      <c r="F373" t="inlineStr">
        <is>
          <t>3143|VIC</t>
        </is>
      </c>
      <c r="G373" t="n">
        <v>1</v>
      </c>
      <c r="H373" t="n">
        <v>1</v>
      </c>
      <c r="I373" t="n">
        <v>2.164</v>
      </c>
      <c r="J373" s="31" t="n">
        <v>2.1647</v>
      </c>
      <c r="K373" t="inlineStr">
        <is>
          <t>1:100.0%</t>
        </is>
      </c>
      <c r="L373" t="inlineStr">
        <is>
          <t>MMM1 - Metropolitan area</t>
        </is>
      </c>
    </row>
    <row r="374" ht="15" customHeight="1">
      <c r="A374" t="inlineStr">
        <is>
          <t>Armagh</t>
        </is>
      </c>
      <c r="B374" t="inlineStr">
        <is>
          <t>SA</t>
        </is>
      </c>
      <c r="C374" t="n">
        <v>5453</v>
      </c>
      <c r="D374" t="inlineStr">
        <is>
          <t>Delivery Area</t>
        </is>
      </c>
      <c r="F374" t="inlineStr">
        <is>
          <t>5453|SA</t>
        </is>
      </c>
      <c r="G374" t="n">
        <v>5</v>
      </c>
      <c r="H374" t="n">
        <v>1</v>
      </c>
      <c r="I374" t="n">
        <v>544.4625</v>
      </c>
      <c r="J374" s="31" t="n">
        <v>544.4627</v>
      </c>
      <c r="K374" t="inlineStr">
        <is>
          <t>5:100.0%</t>
        </is>
      </c>
      <c r="L374" t="inlineStr">
        <is>
          <t>MMM5 - Small rural town</t>
        </is>
      </c>
    </row>
    <row r="375" ht="15" customHeight="1">
      <c r="A375" t="inlineStr">
        <is>
          <t>Armatree</t>
        </is>
      </c>
      <c r="B375" t="inlineStr">
        <is>
          <t>NSW</t>
        </is>
      </c>
      <c r="C375" t="n">
        <v>2828</v>
      </c>
      <c r="D375" t="inlineStr">
        <is>
          <t>Delivery Area</t>
        </is>
      </c>
      <c r="F375" t="inlineStr">
        <is>
          <t>2828|NSW</t>
        </is>
      </c>
      <c r="G375" t="n">
        <v>6</v>
      </c>
      <c r="H375" t="n">
        <v>0.7227</v>
      </c>
      <c r="I375" t="n">
        <v>1716.8427</v>
      </c>
      <c r="J375" s="31" t="n">
        <v>2375.64</v>
      </c>
      <c r="K375" t="inlineStr">
        <is>
          <t>6:72.3%; 5:27.7%</t>
        </is>
      </c>
      <c r="L375" t="inlineStr">
        <is>
          <t>MMM6 - Remote community</t>
        </is>
      </c>
    </row>
    <row r="376" ht="15" customHeight="1">
      <c r="A376" t="inlineStr">
        <is>
          <t>Armidale</t>
        </is>
      </c>
      <c r="B376" t="inlineStr">
        <is>
          <t>NSW</t>
        </is>
      </c>
      <c r="C376" t="n">
        <v>2350</v>
      </c>
      <c r="D376" t="inlineStr">
        <is>
          <t>Delivery Area</t>
        </is>
      </c>
      <c r="F376" t="inlineStr">
        <is>
          <t>2350|NSW</t>
        </is>
      </c>
      <c r="G376" t="n">
        <v>5</v>
      </c>
      <c r="H376" t="n">
        <v>0.8826000000000001</v>
      </c>
      <c r="I376" t="n">
        <v>4009.7148</v>
      </c>
      <c r="J376" s="31" t="n">
        <v>4543.2274</v>
      </c>
      <c r="K376" t="inlineStr">
        <is>
          <t>5:88.3%; 3:11.7%</t>
        </is>
      </c>
      <c r="L376" t="inlineStr">
        <is>
          <t>MMM5 - Small rural town</t>
        </is>
      </c>
    </row>
    <row r="377" ht="15" customHeight="1">
      <c r="A377" t="inlineStr">
        <is>
          <t>Armidale Dc</t>
        </is>
      </c>
      <c r="B377" t="inlineStr">
        <is>
          <t>NSW</t>
        </is>
      </c>
      <c r="C377" t="n">
        <v>2350</v>
      </c>
      <c r="D377" t="inlineStr">
        <is>
          <t>Delivery Area</t>
        </is>
      </c>
      <c r="E377" t="inlineStr">
        <is>
          <t>PO BOXES &amp; LOCKED BAGS</t>
        </is>
      </c>
      <c r="F377" t="inlineStr">
        <is>
          <t>2350|NSW</t>
        </is>
      </c>
      <c r="G377" t="n">
        <v>5</v>
      </c>
      <c r="H377" t="n">
        <v>0.8826000000000001</v>
      </c>
      <c r="I377" t="n">
        <v>4009.7148</v>
      </c>
      <c r="J377" s="31" t="n">
        <v>4543.2274</v>
      </c>
      <c r="K377" t="inlineStr">
        <is>
          <t>5:88.3%; 3:11.7%</t>
        </is>
      </c>
      <c r="L377" t="inlineStr">
        <is>
          <t>MMM5 - Small rural town</t>
        </is>
      </c>
    </row>
    <row r="378" ht="15" customHeight="1">
      <c r="A378" t="inlineStr">
        <is>
          <t>Armstrong</t>
        </is>
      </c>
      <c r="B378" t="inlineStr">
        <is>
          <t>VIC</t>
        </is>
      </c>
      <c r="C378" t="n">
        <v>3377</v>
      </c>
      <c r="D378" t="inlineStr">
        <is>
          <t>Delivery Area</t>
        </is>
      </c>
      <c r="F378" t="inlineStr">
        <is>
          <t>3377|VIC</t>
        </is>
      </c>
      <c r="G378" t="n">
        <v>5</v>
      </c>
      <c r="H378" t="n">
        <v>0.787</v>
      </c>
      <c r="I378" t="n">
        <v>1042.5507</v>
      </c>
      <c r="J378" s="31" t="n">
        <v>1324.6382</v>
      </c>
      <c r="K378" t="inlineStr">
        <is>
          <t>5:78.7%; 4:21.3%</t>
        </is>
      </c>
      <c r="L378" t="inlineStr">
        <is>
          <t>MMM5 - Small rural town</t>
        </is>
      </c>
    </row>
    <row r="379" ht="15" customHeight="1">
      <c r="A379" t="inlineStr">
        <is>
          <t>Armstrong Beach</t>
        </is>
      </c>
      <c r="B379" t="inlineStr">
        <is>
          <t>QLD</t>
        </is>
      </c>
      <c r="C379" t="n">
        <v>4737</v>
      </c>
      <c r="D379" t="inlineStr">
        <is>
          <t>Delivery Area</t>
        </is>
      </c>
      <c r="F379" t="inlineStr">
        <is>
          <t>4737|QLD</t>
        </is>
      </c>
      <c r="G379" t="n">
        <v>5</v>
      </c>
      <c r="H379" t="n">
        <v>1</v>
      </c>
      <c r="I379" t="n">
        <v>940.532</v>
      </c>
      <c r="J379" s="31" t="n">
        <v>940.5324000000001</v>
      </c>
      <c r="K379" t="inlineStr">
        <is>
          <t>5:100.0%</t>
        </is>
      </c>
      <c r="L379" t="inlineStr">
        <is>
          <t>MMM5 - Small rural town</t>
        </is>
      </c>
    </row>
    <row r="380" ht="15" customHeight="1">
      <c r="A380" t="inlineStr">
        <is>
          <t>Armstrong Creek</t>
        </is>
      </c>
      <c r="B380" t="inlineStr">
        <is>
          <t>VIC</t>
        </is>
      </c>
      <c r="C380" t="n">
        <v>3217</v>
      </c>
      <c r="D380" t="inlineStr">
        <is>
          <t>Delivery Area</t>
        </is>
      </c>
      <c r="F380" t="inlineStr">
        <is>
          <t>3217|VIC</t>
        </is>
      </c>
      <c r="G380" t="n">
        <v>2</v>
      </c>
      <c r="H380" t="n">
        <v>0.5498</v>
      </c>
      <c r="I380" t="n">
        <v>74.1343</v>
      </c>
      <c r="J380" s="31" t="n">
        <v>134.8365</v>
      </c>
      <c r="K380" t="inlineStr">
        <is>
          <t>2:55.0%; 1:45.0%</t>
        </is>
      </c>
      <c r="L380" t="inlineStr">
        <is>
          <t>MMM2 - Regional centre</t>
        </is>
      </c>
    </row>
    <row r="381" ht="15" customHeight="1">
      <c r="A381" t="inlineStr">
        <is>
          <t>Armstrong Creek</t>
        </is>
      </c>
      <c r="B381" t="inlineStr">
        <is>
          <t>QLD</t>
        </is>
      </c>
      <c r="C381" t="n">
        <v>4520</v>
      </c>
      <c r="D381" t="inlineStr">
        <is>
          <t>Delivery Area</t>
        </is>
      </c>
      <c r="F381" t="inlineStr">
        <is>
          <t>4520|QLD</t>
        </is>
      </c>
      <c r="G381" t="n">
        <v>2</v>
      </c>
      <c r="H381" t="n">
        <v>0.7415</v>
      </c>
      <c r="I381" t="n">
        <v>246.4044</v>
      </c>
      <c r="J381" s="31" t="n">
        <v>332.3237</v>
      </c>
      <c r="K381" t="inlineStr">
        <is>
          <t>2:74.1%; 5:15.3%; 1:10.6%</t>
        </is>
      </c>
      <c r="L381" t="inlineStr">
        <is>
          <t>MMM2 - Regional centre</t>
        </is>
      </c>
    </row>
    <row r="382" ht="15" customHeight="1">
      <c r="A382" t="inlineStr">
        <is>
          <t>Arncliffe</t>
        </is>
      </c>
      <c r="B382" t="inlineStr">
        <is>
          <t>NSW</t>
        </is>
      </c>
      <c r="C382" t="n">
        <v>2205</v>
      </c>
      <c r="D382" t="inlineStr">
        <is>
          <t>Delivery Area</t>
        </is>
      </c>
      <c r="F382" t="inlineStr">
        <is>
          <t>2205|NSW</t>
        </is>
      </c>
      <c r="G382" t="n">
        <v>1</v>
      </c>
      <c r="H382" t="n">
        <v>1</v>
      </c>
      <c r="I382" t="n">
        <v>4.2446</v>
      </c>
      <c r="J382" s="31" t="n">
        <v>4.244</v>
      </c>
      <c r="K382" t="inlineStr">
        <is>
          <t>1:100.0%</t>
        </is>
      </c>
      <c r="L382" t="inlineStr">
        <is>
          <t>MMM1 - Metropolitan area</t>
        </is>
      </c>
    </row>
    <row r="383" ht="15" customHeight="1">
      <c r="A383" t="inlineStr">
        <is>
          <t>Arndell Park</t>
        </is>
      </c>
      <c r="B383" t="inlineStr">
        <is>
          <t>NSW</t>
        </is>
      </c>
      <c r="C383" t="n">
        <v>2148</v>
      </c>
      <c r="D383" t="inlineStr">
        <is>
          <t>Delivery Area</t>
        </is>
      </c>
      <c r="F383" t="inlineStr">
        <is>
          <t>2148|NSW</t>
        </is>
      </c>
      <c r="G383" t="n">
        <v>1</v>
      </c>
      <c r="H383" t="n">
        <v>1</v>
      </c>
      <c r="I383" t="n">
        <v>37.6824</v>
      </c>
      <c r="J383" s="31" t="n">
        <v>37.6817</v>
      </c>
      <c r="K383" t="inlineStr">
        <is>
          <t>1:100.0%</t>
        </is>
      </c>
      <c r="L383" t="inlineStr">
        <is>
          <t>MMM1 - Metropolitan area</t>
        </is>
      </c>
    </row>
    <row r="384" ht="15" customHeight="1">
      <c r="A384" t="inlineStr">
        <is>
          <t>Arno Bay</t>
        </is>
      </c>
      <c r="B384" t="inlineStr">
        <is>
          <t>SA</t>
        </is>
      </c>
      <c r="C384" t="n">
        <v>5603</v>
      </c>
      <c r="D384" t="inlineStr">
        <is>
          <t>Delivery Area</t>
        </is>
      </c>
      <c r="F384" t="inlineStr">
        <is>
          <t>5603|SA</t>
        </is>
      </c>
      <c r="G384" t="n">
        <v>6</v>
      </c>
      <c r="H384" t="n">
        <v>1</v>
      </c>
      <c r="I384" t="n">
        <v>1596.9115</v>
      </c>
      <c r="J384" s="31" t="n">
        <v>1596.9115</v>
      </c>
      <c r="K384" t="inlineStr">
        <is>
          <t>6:100.0%</t>
        </is>
      </c>
      <c r="L384" t="inlineStr">
        <is>
          <t>MMM6 - Remote community</t>
        </is>
      </c>
    </row>
    <row r="385" ht="15" customHeight="1">
      <c r="A385" t="inlineStr">
        <is>
          <t>Arnold</t>
        </is>
      </c>
      <c r="B385" t="inlineStr">
        <is>
          <t>NT</t>
        </is>
      </c>
      <c r="C385" t="n">
        <v>852</v>
      </c>
      <c r="D385" t="inlineStr">
        <is>
          <t>Delivery Area</t>
        </is>
      </c>
      <c r="F385" t="inlineStr">
        <is>
          <t>852|NT</t>
        </is>
      </c>
      <c r="G385" t="n">
        <v>7</v>
      </c>
      <c r="H385" t="n">
        <v>0.9833</v>
      </c>
      <c r="I385" t="n">
        <v>434278.6846</v>
      </c>
      <c r="J385" s="31" t="n">
        <v>441673.3068</v>
      </c>
      <c r="K385" t="inlineStr">
        <is>
          <t>7:98.3%; 6:1.7%</t>
        </is>
      </c>
      <c r="L385" t="inlineStr">
        <is>
          <t>MMM7 - Very remote community</t>
        </is>
      </c>
    </row>
    <row r="386" ht="15" customHeight="1">
      <c r="A386" t="inlineStr">
        <is>
          <t>Arnold</t>
        </is>
      </c>
      <c r="B386" t="inlineStr">
        <is>
          <t>VIC</t>
        </is>
      </c>
      <c r="C386" t="n">
        <v>3551</v>
      </c>
      <c r="D386" t="inlineStr">
        <is>
          <t>Delivery Area</t>
        </is>
      </c>
      <c r="F386" t="inlineStr">
        <is>
          <t>3551|VIC</t>
        </is>
      </c>
      <c r="G386" t="n">
        <v>2</v>
      </c>
      <c r="H386" t="n">
        <v>0.5523</v>
      </c>
      <c r="I386" t="n">
        <v>976.2044</v>
      </c>
      <c r="J386" s="31" t="n">
        <v>1767.4856</v>
      </c>
      <c r="K386" t="inlineStr">
        <is>
          <t>2:55.2%; 5:44.8%</t>
        </is>
      </c>
      <c r="L386" t="inlineStr">
        <is>
          <t>MMM2 - Regional centre</t>
        </is>
      </c>
    </row>
    <row r="387" ht="15" customHeight="1">
      <c r="A387" t="inlineStr">
        <is>
          <t>Arnold West</t>
        </is>
      </c>
      <c r="B387" t="inlineStr">
        <is>
          <t>VIC</t>
        </is>
      </c>
      <c r="C387" t="n">
        <v>3551</v>
      </c>
      <c r="D387" t="inlineStr">
        <is>
          <t>Delivery Area</t>
        </is>
      </c>
      <c r="F387" t="inlineStr">
        <is>
          <t>3551|VIC</t>
        </is>
      </c>
      <c r="G387" t="n">
        <v>2</v>
      </c>
      <c r="H387" t="n">
        <v>0.5523</v>
      </c>
      <c r="I387" t="n">
        <v>976.2044</v>
      </c>
      <c r="J387" s="31" t="n">
        <v>1767.4856</v>
      </c>
      <c r="K387" t="inlineStr">
        <is>
          <t>2:55.2%; 5:44.8%</t>
        </is>
      </c>
      <c r="L387" t="inlineStr">
        <is>
          <t>MMM2 - Regional centre</t>
        </is>
      </c>
    </row>
    <row r="388" ht="15" customHeight="1">
      <c r="A388" t="inlineStr">
        <is>
          <t>Aroona</t>
        </is>
      </c>
      <c r="B388" t="inlineStr">
        <is>
          <t>QLD</t>
        </is>
      </c>
      <c r="C388" t="n">
        <v>4551</v>
      </c>
      <c r="D388" t="inlineStr">
        <is>
          <t>Delivery Area</t>
        </is>
      </c>
      <c r="F388" t="inlineStr">
        <is>
          <t>4551|QLD</t>
        </is>
      </c>
      <c r="G388" t="n">
        <v>1</v>
      </c>
      <c r="H388" t="n">
        <v>1</v>
      </c>
      <c r="I388" t="n">
        <v>95.2807</v>
      </c>
      <c r="J388" s="31" t="n">
        <v>95.279</v>
      </c>
      <c r="K388" t="inlineStr">
        <is>
          <t>1:100.0%</t>
        </is>
      </c>
      <c r="L388" t="inlineStr">
        <is>
          <t>MMM1 - Metropolitan area</t>
        </is>
      </c>
    </row>
    <row r="389" ht="15" customHeight="1">
      <c r="A389" t="inlineStr">
        <is>
          <t>Arrawarra</t>
        </is>
      </c>
      <c r="B389" t="inlineStr">
        <is>
          <t>NSW</t>
        </is>
      </c>
      <c r="C389" t="n">
        <v>2456</v>
      </c>
      <c r="D389" t="inlineStr">
        <is>
          <t>Delivery Area</t>
        </is>
      </c>
      <c r="F389" t="inlineStr">
        <is>
          <t>2456|NSW</t>
        </is>
      </c>
      <c r="G389" t="n">
        <v>5</v>
      </c>
      <c r="H389" t="n">
        <v>0.5397</v>
      </c>
      <c r="I389" t="n">
        <v>110.8845</v>
      </c>
      <c r="J389" s="31" t="n">
        <v>205.4443</v>
      </c>
      <c r="K389" t="inlineStr">
        <is>
          <t>5:54.0%; 4:27.7%; 3:18.2%; 6:0.1%</t>
        </is>
      </c>
      <c r="L389" t="inlineStr">
        <is>
          <t>MMM5 - Small rural town</t>
        </is>
      </c>
    </row>
    <row r="390" ht="15" customHeight="1">
      <c r="A390" t="inlineStr">
        <is>
          <t>Arrawarra Headland</t>
        </is>
      </c>
      <c r="B390" t="inlineStr">
        <is>
          <t>NSW</t>
        </is>
      </c>
      <c r="C390" t="n">
        <v>2456</v>
      </c>
      <c r="D390" t="inlineStr">
        <is>
          <t>Delivery Area</t>
        </is>
      </c>
      <c r="F390" t="inlineStr">
        <is>
          <t>2456|NSW</t>
        </is>
      </c>
      <c r="G390" t="n">
        <v>5</v>
      </c>
      <c r="H390" t="n">
        <v>0.5397</v>
      </c>
      <c r="I390" t="n">
        <v>110.8845</v>
      </c>
      <c r="J390" s="31" t="n">
        <v>205.4443</v>
      </c>
      <c r="K390" t="inlineStr">
        <is>
          <t>5:54.0%; 4:27.7%; 3:18.2%; 6:0.1%</t>
        </is>
      </c>
      <c r="L390" t="inlineStr">
        <is>
          <t>MMM5 - Small rural town</t>
        </is>
      </c>
    </row>
    <row r="391" ht="15" customHeight="1">
      <c r="A391" t="inlineStr">
        <is>
          <t>Arriga</t>
        </is>
      </c>
      <c r="B391" t="inlineStr">
        <is>
          <t>QLD</t>
        </is>
      </c>
      <c r="C391" t="n">
        <v>4880</v>
      </c>
      <c r="D391" t="inlineStr">
        <is>
          <t>Delivery Area</t>
        </is>
      </c>
      <c r="F391" t="inlineStr">
        <is>
          <t>4880|QLD</t>
        </is>
      </c>
      <c r="G391" t="n">
        <v>5</v>
      </c>
      <c r="H391" t="n">
        <v>0.8838</v>
      </c>
      <c r="I391" t="n">
        <v>1167.6052</v>
      </c>
      <c r="J391" s="31" t="n">
        <v>1321.1451</v>
      </c>
      <c r="K391" t="inlineStr">
        <is>
          <t>5:88.4%; 4:11.6%</t>
        </is>
      </c>
      <c r="L391" t="inlineStr">
        <is>
          <t>MMM5 - Small rural town</t>
        </is>
      </c>
    </row>
    <row r="392" ht="15" customHeight="1">
      <c r="A392" t="inlineStr">
        <is>
          <t>Arrino</t>
        </is>
      </c>
      <c r="B392" t="inlineStr">
        <is>
          <t>WA</t>
        </is>
      </c>
      <c r="C392" t="n">
        <v>6519</v>
      </c>
      <c r="D392" t="inlineStr">
        <is>
          <t>Delivery Area</t>
        </is>
      </c>
      <c r="F392" t="inlineStr">
        <is>
          <t>6519|WA</t>
        </is>
      </c>
      <c r="G392" t="n">
        <v>6</v>
      </c>
      <c r="H392" t="n">
        <v>1</v>
      </c>
      <c r="I392" t="n">
        <v>2656.693</v>
      </c>
      <c r="J392" s="31" t="n">
        <v>2656.6928</v>
      </c>
      <c r="K392" t="inlineStr">
        <is>
          <t>6:100.0%</t>
        </is>
      </c>
      <c r="L392" t="inlineStr">
        <is>
          <t>MMM6 - Remote community</t>
        </is>
      </c>
    </row>
    <row r="393" ht="15" customHeight="1">
      <c r="A393" t="inlineStr">
        <is>
          <t>Arrowsmith</t>
        </is>
      </c>
      <c r="B393" t="inlineStr">
        <is>
          <t>WA</t>
        </is>
      </c>
      <c r="C393" t="n">
        <v>6525</v>
      </c>
      <c r="D393" t="inlineStr">
        <is>
          <t>Delivery Area</t>
        </is>
      </c>
      <c r="F393" t="inlineStr">
        <is>
          <t>6525|WA</t>
        </is>
      </c>
      <c r="G393" t="n">
        <v>5</v>
      </c>
      <c r="H393" t="n">
        <v>1</v>
      </c>
      <c r="I393" t="n">
        <v>2369.3301</v>
      </c>
      <c r="J393" s="31" t="n">
        <v>2369.3298</v>
      </c>
      <c r="K393" t="inlineStr">
        <is>
          <t>5:100.0%</t>
        </is>
      </c>
      <c r="L393" t="inlineStr">
        <is>
          <t>MMM5 - Small rural town</t>
        </is>
      </c>
    </row>
    <row r="394" ht="15" customHeight="1">
      <c r="A394" t="inlineStr">
        <is>
          <t>Arrowsmith East</t>
        </is>
      </c>
      <c r="B394" t="inlineStr">
        <is>
          <t>WA</t>
        </is>
      </c>
      <c r="C394" t="n">
        <v>6519</v>
      </c>
      <c r="D394" t="inlineStr">
        <is>
          <t>Delivery Area</t>
        </is>
      </c>
      <c r="F394" t="inlineStr">
        <is>
          <t>6519|WA</t>
        </is>
      </c>
      <c r="G394" t="n">
        <v>6</v>
      </c>
      <c r="H394" t="n">
        <v>1</v>
      </c>
      <c r="I394" t="n">
        <v>2656.693</v>
      </c>
      <c r="J394" s="31" t="n">
        <v>2656.6928</v>
      </c>
      <c r="K394" t="inlineStr">
        <is>
          <t>6:100.0%</t>
        </is>
      </c>
      <c r="L394" t="inlineStr">
        <is>
          <t>MMM6 - Remote community</t>
        </is>
      </c>
    </row>
    <row r="395" ht="15" customHeight="1">
      <c r="A395" t="inlineStr">
        <is>
          <t>Artarmon</t>
        </is>
      </c>
      <c r="B395" t="inlineStr">
        <is>
          <t>NSW</t>
        </is>
      </c>
      <c r="C395" t="n">
        <v>1570</v>
      </c>
      <c r="D395" t="inlineStr">
        <is>
          <t>Post Office Boxes</t>
        </is>
      </c>
      <c r="E395" t="inlineStr">
        <is>
          <t>PO BOXES &amp; LOCKED BAGS</t>
        </is>
      </c>
      <c r="F395" t="inlineStr">
        <is>
          <t>1570|NSW</t>
        </is>
      </c>
      <c r="J395" s="31" t="n"/>
    </row>
    <row r="396" ht="15" customHeight="1">
      <c r="A396" t="inlineStr">
        <is>
          <t>Artarmon</t>
        </is>
      </c>
      <c r="B396" t="inlineStr">
        <is>
          <t>NSW</t>
        </is>
      </c>
      <c r="C396" t="n">
        <v>2064</v>
      </c>
      <c r="D396" t="inlineStr">
        <is>
          <t>Delivery Area</t>
        </is>
      </c>
      <c r="F396" t="inlineStr">
        <is>
          <t>2064|NSW</t>
        </is>
      </c>
      <c r="G396" t="n">
        <v>1</v>
      </c>
      <c r="H396" t="n">
        <v>1</v>
      </c>
      <c r="I396" t="n">
        <v>2.5355</v>
      </c>
      <c r="J396" s="31" t="n">
        <v>2.5348</v>
      </c>
      <c r="K396" t="inlineStr">
        <is>
          <t>1:100.0%</t>
        </is>
      </c>
      <c r="L396" t="inlineStr">
        <is>
          <t>MMM1 - Metropolitan area</t>
        </is>
      </c>
    </row>
    <row r="397" ht="15" customHeight="1">
      <c r="A397" t="inlineStr">
        <is>
          <t>Arthur River</t>
        </is>
      </c>
      <c r="B397" t="inlineStr">
        <is>
          <t>WA</t>
        </is>
      </c>
      <c r="C397" t="n">
        <v>6315</v>
      </c>
      <c r="D397" t="inlineStr">
        <is>
          <t>Delivery Area</t>
        </is>
      </c>
      <c r="F397" t="inlineStr">
        <is>
          <t>6315|WA</t>
        </is>
      </c>
      <c r="G397" t="n">
        <v>5</v>
      </c>
      <c r="H397" t="n">
        <v>0.8976</v>
      </c>
      <c r="I397" t="n">
        <v>2423.4324</v>
      </c>
      <c r="J397" s="31" t="n">
        <v>2699.8651</v>
      </c>
      <c r="K397" t="inlineStr">
        <is>
          <t>5:89.8%; 6:10.2%</t>
        </is>
      </c>
      <c r="L397" t="inlineStr">
        <is>
          <t>MMM5 - Small rural town</t>
        </is>
      </c>
    </row>
    <row r="398" ht="15" customHeight="1">
      <c r="A398" t="inlineStr">
        <is>
          <t>Arthur River</t>
        </is>
      </c>
      <c r="B398" t="inlineStr">
        <is>
          <t>TAS</t>
        </is>
      </c>
      <c r="C398" t="n">
        <v>7330</v>
      </c>
      <c r="D398" t="inlineStr">
        <is>
          <t>Delivery Area</t>
        </is>
      </c>
      <c r="F398" t="inlineStr">
        <is>
          <t>7330|TAS</t>
        </is>
      </c>
      <c r="G398" t="n">
        <v>6</v>
      </c>
      <c r="H398" t="n">
        <v>0.5763</v>
      </c>
      <c r="I398" t="n">
        <v>1323.2544</v>
      </c>
      <c r="J398" s="31" t="n">
        <v>2296.0888</v>
      </c>
      <c r="K398" t="inlineStr">
        <is>
          <t>6:57.6%; 5:42.4%</t>
        </is>
      </c>
      <c r="L398" t="inlineStr">
        <is>
          <t>MMM6 - Remote community</t>
        </is>
      </c>
    </row>
    <row r="399" ht="15" customHeight="1">
      <c r="A399" t="inlineStr">
        <is>
          <t>Arthurs Creek</t>
        </is>
      </c>
      <c r="B399" t="inlineStr">
        <is>
          <t>VIC</t>
        </is>
      </c>
      <c r="C399" t="n">
        <v>3099</v>
      </c>
      <c r="D399" t="inlineStr">
        <is>
          <t>Delivery Area</t>
        </is>
      </c>
      <c r="F399" t="inlineStr">
        <is>
          <t>3099|VIC</t>
        </is>
      </c>
      <c r="G399" t="n">
        <v>2</v>
      </c>
      <c r="H399" t="n">
        <v>0.7097</v>
      </c>
      <c r="I399" t="n">
        <v>70.9723</v>
      </c>
      <c r="J399" s="31" t="n">
        <v>99.9978</v>
      </c>
      <c r="K399" t="inlineStr">
        <is>
          <t>2:71.0%; 1:29.0%</t>
        </is>
      </c>
      <c r="L399" t="inlineStr">
        <is>
          <t>MMM2 - Regional centre</t>
        </is>
      </c>
    </row>
    <row r="400" ht="15" customHeight="1">
      <c r="A400" t="inlineStr">
        <is>
          <t>Arthurs Lake</t>
        </is>
      </c>
      <c r="B400" t="inlineStr">
        <is>
          <t>TAS</t>
        </is>
      </c>
      <c r="C400" t="n">
        <v>7030</v>
      </c>
      <c r="D400" t="inlineStr">
        <is>
          <t>Delivery Area</t>
        </is>
      </c>
      <c r="F400" t="inlineStr">
        <is>
          <t>7030|TAS</t>
        </is>
      </c>
      <c r="G400" t="n">
        <v>5</v>
      </c>
      <c r="H400" t="n">
        <v>0.7402</v>
      </c>
      <c r="I400" t="n">
        <v>2450.0824</v>
      </c>
      <c r="J400" s="31" t="n">
        <v>3309.9717</v>
      </c>
      <c r="K400" t="inlineStr">
        <is>
          <t>5:74.0%; 6:13.4%; 2:12.5%; 4:0.0%</t>
        </is>
      </c>
      <c r="L400" t="inlineStr">
        <is>
          <t>MMM5 - Small rural town</t>
        </is>
      </c>
    </row>
    <row r="401" ht="15" customHeight="1">
      <c r="A401" t="inlineStr">
        <is>
          <t>Arthurs Seat</t>
        </is>
      </c>
      <c r="B401" t="inlineStr">
        <is>
          <t>VIC</t>
        </is>
      </c>
      <c r="C401" t="n">
        <v>3936</v>
      </c>
      <c r="D401" t="inlineStr">
        <is>
          <t>Delivery Area</t>
        </is>
      </c>
      <c r="F401" t="inlineStr">
        <is>
          <t>3936|VIC</t>
        </is>
      </c>
      <c r="G401" t="n">
        <v>1</v>
      </c>
      <c r="H401" t="n">
        <v>1</v>
      </c>
      <c r="I401" t="n">
        <v>45.0579</v>
      </c>
      <c r="J401" s="31" t="n">
        <v>45.0575</v>
      </c>
      <c r="K401" t="inlineStr">
        <is>
          <t>1:100.0%</t>
        </is>
      </c>
      <c r="L401" t="inlineStr">
        <is>
          <t>MMM1 - Metropolitan area</t>
        </is>
      </c>
    </row>
    <row r="402" ht="15" customHeight="1">
      <c r="A402" t="inlineStr">
        <is>
          <t>Arthurton</t>
        </is>
      </c>
      <c r="B402" t="inlineStr">
        <is>
          <t>SA</t>
        </is>
      </c>
      <c r="C402" t="n">
        <v>5572</v>
      </c>
      <c r="D402" t="inlineStr">
        <is>
          <t>Delivery Area</t>
        </is>
      </c>
      <c r="F402" t="inlineStr">
        <is>
          <t>5572|SA</t>
        </is>
      </c>
      <c r="G402" t="n">
        <v>5</v>
      </c>
      <c r="H402" t="n">
        <v>1</v>
      </c>
      <c r="I402" t="n">
        <v>145.0108</v>
      </c>
      <c r="J402" s="31" t="n">
        <v>145.011</v>
      </c>
      <c r="K402" t="inlineStr">
        <is>
          <t>5:100.0%</t>
        </is>
      </c>
      <c r="L402" t="inlineStr">
        <is>
          <t>MMM5 - Small rural town</t>
        </is>
      </c>
    </row>
    <row r="403" ht="15" customHeight="1">
      <c r="A403" t="inlineStr">
        <is>
          <t>Arthurville</t>
        </is>
      </c>
      <c r="B403" t="inlineStr">
        <is>
          <t>NSW</t>
        </is>
      </c>
      <c r="C403" t="n">
        <v>2820</v>
      </c>
      <c r="D403" t="inlineStr">
        <is>
          <t>Delivery Area</t>
        </is>
      </c>
      <c r="F403" t="inlineStr">
        <is>
          <t>2820|NSW</t>
        </is>
      </c>
      <c r="G403" t="n">
        <v>5</v>
      </c>
      <c r="H403" t="n">
        <v>1</v>
      </c>
      <c r="I403" t="n">
        <v>2438.751</v>
      </c>
      <c r="J403" s="31" t="n">
        <v>2438.751</v>
      </c>
      <c r="K403" t="inlineStr">
        <is>
          <t>5:100.0%</t>
        </is>
      </c>
      <c r="L403" t="inlineStr">
        <is>
          <t>MMM5 - Small rural town</t>
        </is>
      </c>
    </row>
    <row r="404" ht="15" customHeight="1">
      <c r="A404" t="inlineStr">
        <is>
          <t>Arumbera</t>
        </is>
      </c>
      <c r="B404" t="inlineStr">
        <is>
          <t>NT</t>
        </is>
      </c>
      <c r="C404" t="n">
        <v>873</v>
      </c>
      <c r="D404" t="inlineStr">
        <is>
          <t>Delivery Area</t>
        </is>
      </c>
      <c r="F404" t="inlineStr">
        <is>
          <t>873|NT</t>
        </is>
      </c>
      <c r="G404" t="n">
        <v>6</v>
      </c>
      <c r="H404" t="n">
        <v>1</v>
      </c>
      <c r="I404" t="n">
        <v>172.5251</v>
      </c>
      <c r="J404" s="31" t="n">
        <v>172.5253</v>
      </c>
      <c r="K404" t="inlineStr">
        <is>
          <t>6:100.0%</t>
        </is>
      </c>
      <c r="L404" t="inlineStr">
        <is>
          <t>MMM6 - Remote community</t>
        </is>
      </c>
    </row>
    <row r="405" ht="15" customHeight="1">
      <c r="A405" t="inlineStr">
        <is>
          <t>Arumpo</t>
        </is>
      </c>
      <c r="B405" t="inlineStr">
        <is>
          <t>NSW</t>
        </is>
      </c>
      <c r="C405" t="n">
        <v>2715</v>
      </c>
      <c r="D405" t="inlineStr">
        <is>
          <t>Delivery Area</t>
        </is>
      </c>
      <c r="F405" t="inlineStr">
        <is>
          <t>2715|NSW</t>
        </is>
      </c>
      <c r="G405" t="n">
        <v>6</v>
      </c>
      <c r="H405" t="n">
        <v>0.9938</v>
      </c>
      <c r="I405" t="n">
        <v>13665.246</v>
      </c>
      <c r="J405" s="31" t="n">
        <v>13749.9032</v>
      </c>
      <c r="K405" t="inlineStr">
        <is>
          <t>6:99.4%; 5:0.6%</t>
        </is>
      </c>
      <c r="L405" t="inlineStr">
        <is>
          <t>MMM6 - Remote community</t>
        </is>
      </c>
    </row>
    <row r="406" ht="15" customHeight="1">
      <c r="A406" t="inlineStr">
        <is>
          <t>Arundel</t>
        </is>
      </c>
      <c r="B406" t="inlineStr">
        <is>
          <t>QLD</t>
        </is>
      </c>
      <c r="C406" t="n">
        <v>4214</v>
      </c>
      <c r="D406" t="inlineStr">
        <is>
          <t>Delivery Area</t>
        </is>
      </c>
      <c r="F406" t="inlineStr">
        <is>
          <t>4214|QLD</t>
        </is>
      </c>
      <c r="G406" t="n">
        <v>1</v>
      </c>
      <c r="H406" t="n">
        <v>1</v>
      </c>
      <c r="I406" t="n">
        <v>30.4284</v>
      </c>
      <c r="J406" s="31" t="n">
        <v>30.4289</v>
      </c>
      <c r="K406" t="inlineStr">
        <is>
          <t>1:100.0%</t>
        </is>
      </c>
      <c r="L406" t="inlineStr">
        <is>
          <t>MMM1 - Metropolitan area</t>
        </is>
      </c>
    </row>
    <row r="407" ht="15" customHeight="1">
      <c r="A407" t="inlineStr">
        <is>
          <t>Arundel Dc</t>
        </is>
      </c>
      <c r="B407" t="inlineStr">
        <is>
          <t>QLD</t>
        </is>
      </c>
      <c r="C407" t="n">
        <v>4214</v>
      </c>
      <c r="D407" t="inlineStr">
        <is>
          <t>Delivery Area</t>
        </is>
      </c>
      <c r="E407" t="inlineStr">
        <is>
          <t>PO BOXES</t>
        </is>
      </c>
      <c r="F407" t="inlineStr">
        <is>
          <t>4214|QLD</t>
        </is>
      </c>
      <c r="G407" t="n">
        <v>1</v>
      </c>
      <c r="H407" t="n">
        <v>1</v>
      </c>
      <c r="I407" t="n">
        <v>30.4284</v>
      </c>
      <c r="J407" s="31" t="n">
        <v>30.4289</v>
      </c>
      <c r="K407" t="inlineStr">
        <is>
          <t>1:100.0%</t>
        </is>
      </c>
      <c r="L407" t="inlineStr">
        <is>
          <t>MMM1 - Metropolitan area</t>
        </is>
      </c>
    </row>
    <row r="408" ht="15" customHeight="1">
      <c r="A408" t="inlineStr">
        <is>
          <t>Ascot</t>
        </is>
      </c>
      <c r="B408" t="inlineStr">
        <is>
          <t>VIC</t>
        </is>
      </c>
      <c r="C408" t="n">
        <v>3364</v>
      </c>
      <c r="D408" t="inlineStr">
        <is>
          <t>Delivery Area</t>
        </is>
      </c>
      <c r="E408" t="inlineStr">
        <is>
          <t>CITY OF BALLARAT</t>
        </is>
      </c>
      <c r="F408" t="inlineStr">
        <is>
          <t>3364|VIC</t>
        </is>
      </c>
      <c r="G408" t="n">
        <v>5</v>
      </c>
      <c r="H408" t="n">
        <v>0.6999</v>
      </c>
      <c r="I408" t="n">
        <v>409.4197</v>
      </c>
      <c r="J408" s="31" t="n">
        <v>584.9719</v>
      </c>
      <c r="K408" t="inlineStr">
        <is>
          <t>5:70.0%; 2:30.0%</t>
        </is>
      </c>
      <c r="L408" t="inlineStr">
        <is>
          <t>MMM5 - Small rural town</t>
        </is>
      </c>
    </row>
    <row r="409" ht="15" customHeight="1">
      <c r="A409" t="inlineStr">
        <is>
          <t>Ascot</t>
        </is>
      </c>
      <c r="B409" t="inlineStr">
        <is>
          <t>VIC</t>
        </is>
      </c>
      <c r="C409" t="n">
        <v>3551</v>
      </c>
      <c r="D409" t="inlineStr">
        <is>
          <t>Delivery Area</t>
        </is>
      </c>
      <c r="E409" t="inlineStr">
        <is>
          <t>CITY OF BENDIGO</t>
        </is>
      </c>
      <c r="F409" t="inlineStr">
        <is>
          <t>3551|VIC</t>
        </is>
      </c>
      <c r="G409" t="n">
        <v>2</v>
      </c>
      <c r="H409" t="n">
        <v>0.5523</v>
      </c>
      <c r="I409" t="n">
        <v>976.2044</v>
      </c>
      <c r="J409" s="31" t="n">
        <v>1767.4856</v>
      </c>
      <c r="K409" t="inlineStr">
        <is>
          <t>2:55.2%; 5:44.8%</t>
        </is>
      </c>
      <c r="L409" t="inlineStr">
        <is>
          <t>MMM2 - Regional centre</t>
        </is>
      </c>
    </row>
    <row r="410" ht="15" customHeight="1">
      <c r="A410" t="inlineStr">
        <is>
          <t>Ascot</t>
        </is>
      </c>
      <c r="B410" t="inlineStr">
        <is>
          <t>QLD</t>
        </is>
      </c>
      <c r="C410" t="n">
        <v>4007</v>
      </c>
      <c r="D410" t="inlineStr">
        <is>
          <t>Delivery Area</t>
        </is>
      </c>
      <c r="E410" t="inlineStr">
        <is>
          <t>BRISBANE CITY COUNCIL</t>
        </is>
      </c>
      <c r="F410" t="inlineStr">
        <is>
          <t>4007|QLD</t>
        </is>
      </c>
      <c r="G410" t="n">
        <v>1</v>
      </c>
      <c r="H410" t="n">
        <v>1</v>
      </c>
      <c r="I410" t="n">
        <v>5.3552</v>
      </c>
      <c r="J410" s="31" t="n">
        <v>5.3563</v>
      </c>
      <c r="K410" t="inlineStr">
        <is>
          <t>1:100.0%</t>
        </is>
      </c>
      <c r="L410" t="inlineStr">
        <is>
          <t>MMM1 - Metropolitan area</t>
        </is>
      </c>
    </row>
    <row r="411" ht="15" customHeight="1">
      <c r="A411" t="inlineStr">
        <is>
          <t>Ascot</t>
        </is>
      </c>
      <c r="B411" t="inlineStr">
        <is>
          <t>QLD</t>
        </is>
      </c>
      <c r="C411" t="n">
        <v>4359</v>
      </c>
      <c r="D411" t="inlineStr">
        <is>
          <t>Delivery Area</t>
        </is>
      </c>
      <c r="E411" t="inlineStr">
        <is>
          <t>TOOWOOMBA REGIONAL COUNCIL</t>
        </is>
      </c>
      <c r="F411" t="inlineStr">
        <is>
          <t>4359|QLD</t>
        </is>
      </c>
      <c r="G411" t="n">
        <v>5</v>
      </c>
      <c r="H411" t="n">
        <v>0.6885</v>
      </c>
      <c r="I411" t="n">
        <v>206.9779</v>
      </c>
      <c r="J411" s="31" t="n">
        <v>300.6069</v>
      </c>
      <c r="K411" t="inlineStr">
        <is>
          <t>5:68.9%; 2:31.1%</t>
        </is>
      </c>
      <c r="L411" t="inlineStr">
        <is>
          <t>MMM5 - Small rural town</t>
        </is>
      </c>
    </row>
    <row r="412" ht="15" customHeight="1">
      <c r="A412" t="inlineStr">
        <is>
          <t>Ascot</t>
        </is>
      </c>
      <c r="B412" t="inlineStr">
        <is>
          <t>WA</t>
        </is>
      </c>
      <c r="C412" t="n">
        <v>6104</v>
      </c>
      <c r="D412" t="inlineStr">
        <is>
          <t>Delivery Area</t>
        </is>
      </c>
      <c r="F412" t="inlineStr">
        <is>
          <t>6104|WA</t>
        </is>
      </c>
      <c r="G412" t="n">
        <v>1</v>
      </c>
      <c r="H412" t="n">
        <v>1</v>
      </c>
      <c r="I412" t="n">
        <v>10.7954</v>
      </c>
      <c r="J412" s="31" t="n">
        <v>10.7948</v>
      </c>
      <c r="K412" t="inlineStr">
        <is>
          <t>1:100.0%</t>
        </is>
      </c>
      <c r="L412" t="inlineStr">
        <is>
          <t>MMM1 - Metropolitan area</t>
        </is>
      </c>
    </row>
    <row r="413" ht="15" customHeight="1">
      <c r="A413" t="inlineStr">
        <is>
          <t>Ascot Park</t>
        </is>
      </c>
      <c r="B413" t="inlineStr">
        <is>
          <t>SA</t>
        </is>
      </c>
      <c r="C413" t="n">
        <v>5043</v>
      </c>
      <c r="D413" t="inlineStr">
        <is>
          <t>Delivery Area</t>
        </is>
      </c>
      <c r="F413" t="inlineStr">
        <is>
          <t>5043|SA</t>
        </is>
      </c>
      <c r="G413" t="n">
        <v>1</v>
      </c>
      <c r="H413" t="n">
        <v>1</v>
      </c>
      <c r="I413" t="n">
        <v>8.218500000000001</v>
      </c>
      <c r="J413" s="31" t="n">
        <v>8.218400000000001</v>
      </c>
      <c r="K413" t="inlineStr">
        <is>
          <t>1:100.0%</t>
        </is>
      </c>
      <c r="L413" t="inlineStr">
        <is>
          <t>MMM1 - Metropolitan area</t>
        </is>
      </c>
    </row>
    <row r="414" ht="15" customHeight="1">
      <c r="A414" t="inlineStr">
        <is>
          <t>Ascot Vale</t>
        </is>
      </c>
      <c r="B414" t="inlineStr">
        <is>
          <t>VIC</t>
        </is>
      </c>
      <c r="C414" t="n">
        <v>3032</v>
      </c>
      <c r="D414" t="inlineStr">
        <is>
          <t>Delivery Area</t>
        </is>
      </c>
      <c r="F414" t="inlineStr">
        <is>
          <t>3032|VIC</t>
        </is>
      </c>
      <c r="G414" t="n">
        <v>1</v>
      </c>
      <c r="H414" t="n">
        <v>1</v>
      </c>
      <c r="I414" t="n">
        <v>9.7499</v>
      </c>
      <c r="J414" s="31" t="n">
        <v>9.750299999999999</v>
      </c>
      <c r="K414" t="inlineStr">
        <is>
          <t>1:100.0%</t>
        </is>
      </c>
      <c r="L414" t="inlineStr">
        <is>
          <t>MMM1 - Metropolitan area</t>
        </is>
      </c>
    </row>
    <row r="415" ht="15" customHeight="1">
      <c r="A415" t="inlineStr">
        <is>
          <t>Ashbourne</t>
        </is>
      </c>
      <c r="B415" t="inlineStr">
        <is>
          <t>VIC</t>
        </is>
      </c>
      <c r="C415" t="n">
        <v>3442</v>
      </c>
      <c r="D415" t="inlineStr">
        <is>
          <t>Delivery Area</t>
        </is>
      </c>
      <c r="F415" t="inlineStr">
        <is>
          <t>3442|VIC</t>
        </is>
      </c>
      <c r="G415" t="n">
        <v>5</v>
      </c>
      <c r="H415" t="n">
        <v>0.979</v>
      </c>
      <c r="I415" t="n">
        <v>269.9324</v>
      </c>
      <c r="J415" s="31" t="n">
        <v>275.7369</v>
      </c>
      <c r="K415" t="inlineStr">
        <is>
          <t>5:97.9%; 4:2.1%</t>
        </is>
      </c>
      <c r="L415" t="inlineStr">
        <is>
          <t>MMM5 - Small rural town</t>
        </is>
      </c>
    </row>
    <row r="416" ht="15" customHeight="1">
      <c r="A416" t="inlineStr">
        <is>
          <t>Ashbourne</t>
        </is>
      </c>
      <c r="B416" t="inlineStr">
        <is>
          <t>SA</t>
        </is>
      </c>
      <c r="C416" t="n">
        <v>5157</v>
      </c>
      <c r="D416" t="inlineStr">
        <is>
          <t>Delivery Area</t>
        </is>
      </c>
      <c r="F416" t="inlineStr">
        <is>
          <t>5157|SA</t>
        </is>
      </c>
      <c r="G416" t="n">
        <v>2</v>
      </c>
      <c r="H416" t="n">
        <v>0.4879</v>
      </c>
      <c r="I416" t="n">
        <v>93.5822</v>
      </c>
      <c r="J416" s="31" t="n">
        <v>191.7995</v>
      </c>
      <c r="K416" t="inlineStr">
        <is>
          <t>2:48.8%; 5:43.2%; 1:4.2%; 3:3.8%</t>
        </is>
      </c>
      <c r="L416" t="inlineStr">
        <is>
          <t>MMM2 - Regional centre</t>
        </is>
      </c>
    </row>
    <row r="417" ht="15" customHeight="1">
      <c r="A417" t="inlineStr">
        <is>
          <t>Ashburton</t>
        </is>
      </c>
      <c r="B417" t="inlineStr">
        <is>
          <t>VIC</t>
        </is>
      </c>
      <c r="C417" t="n">
        <v>3147</v>
      </c>
      <c r="D417" t="inlineStr">
        <is>
          <t>Delivery Area</t>
        </is>
      </c>
      <c r="F417" t="inlineStr">
        <is>
          <t>3147|VIC</t>
        </is>
      </c>
      <c r="G417" t="n">
        <v>1</v>
      </c>
      <c r="H417" t="n">
        <v>1</v>
      </c>
      <c r="I417" t="n">
        <v>5.4629</v>
      </c>
      <c r="J417" s="31" t="n">
        <v>5.4627</v>
      </c>
      <c r="K417" t="inlineStr">
        <is>
          <t>1:100.0%</t>
        </is>
      </c>
      <c r="L417" t="inlineStr">
        <is>
          <t>MMM1 - Metropolitan area</t>
        </is>
      </c>
    </row>
    <row r="418" ht="15" customHeight="1">
      <c r="A418" t="inlineStr">
        <is>
          <t>Ashbury</t>
        </is>
      </c>
      <c r="B418" t="inlineStr">
        <is>
          <t>NSW</t>
        </is>
      </c>
      <c r="C418" t="n">
        <v>2193</v>
      </c>
      <c r="D418" t="inlineStr">
        <is>
          <t>Delivery Area</t>
        </is>
      </c>
      <c r="F418" t="inlineStr">
        <is>
          <t>2193|NSW</t>
        </is>
      </c>
      <c r="G418" t="n">
        <v>1</v>
      </c>
      <c r="H418" t="n">
        <v>1</v>
      </c>
      <c r="I418" t="n">
        <v>4.1956</v>
      </c>
      <c r="J418" s="31" t="n">
        <v>4.1963</v>
      </c>
      <c r="K418" t="inlineStr">
        <is>
          <t>1:100.0%</t>
        </is>
      </c>
      <c r="L418" t="inlineStr">
        <is>
          <t>MMM1 - Metropolitan area</t>
        </is>
      </c>
    </row>
    <row r="419" ht="15" customHeight="1">
      <c r="A419" t="inlineStr">
        <is>
          <t>Ashby</t>
        </is>
      </c>
      <c r="B419" t="inlineStr">
        <is>
          <t>NSW</t>
        </is>
      </c>
      <c r="C419" t="n">
        <v>2463</v>
      </c>
      <c r="D419" t="inlineStr">
        <is>
          <t>Delivery Area</t>
        </is>
      </c>
      <c r="F419" t="inlineStr">
        <is>
          <t>2463|NSW</t>
        </is>
      </c>
      <c r="G419" t="n">
        <v>5</v>
      </c>
      <c r="H419" t="n">
        <v>0.9366</v>
      </c>
      <c r="I419" t="n">
        <v>514.4711</v>
      </c>
      <c r="J419" s="31" t="n">
        <v>549.2925</v>
      </c>
      <c r="K419" t="inlineStr">
        <is>
          <t>5:93.7%; 4:6.3%</t>
        </is>
      </c>
      <c r="L419" t="inlineStr">
        <is>
          <t>MMM5 - Small rural town</t>
        </is>
      </c>
    </row>
    <row r="420" ht="15" customHeight="1">
      <c r="A420" t="inlineStr">
        <is>
          <t>Ashby</t>
        </is>
      </c>
      <c r="B420" t="inlineStr">
        <is>
          <t>WA</t>
        </is>
      </c>
      <c r="C420" t="n">
        <v>6065</v>
      </c>
      <c r="D420" t="inlineStr">
        <is>
          <t>Delivery Area</t>
        </is>
      </c>
      <c r="F420" t="inlineStr">
        <is>
          <t>6065|WA</t>
        </is>
      </c>
      <c r="G420" t="n">
        <v>1</v>
      </c>
      <c r="H420" t="n">
        <v>1</v>
      </c>
      <c r="I420" t="n">
        <v>49.6909</v>
      </c>
      <c r="J420" s="31" t="n">
        <v>49.6903</v>
      </c>
      <c r="K420" t="inlineStr">
        <is>
          <t>1:100.0%</t>
        </is>
      </c>
      <c r="L420" t="inlineStr">
        <is>
          <t>MMM1 - Metropolitan area</t>
        </is>
      </c>
    </row>
    <row r="421" ht="15" customHeight="1">
      <c r="A421" t="inlineStr">
        <is>
          <t>Ashby Heights</t>
        </is>
      </c>
      <c r="B421" t="inlineStr">
        <is>
          <t>NSW</t>
        </is>
      </c>
      <c r="C421" t="n">
        <v>2463</v>
      </c>
      <c r="D421" t="inlineStr">
        <is>
          <t>Delivery Area</t>
        </is>
      </c>
      <c r="F421" t="inlineStr">
        <is>
          <t>2463|NSW</t>
        </is>
      </c>
      <c r="G421" t="n">
        <v>5</v>
      </c>
      <c r="H421" t="n">
        <v>0.9366</v>
      </c>
      <c r="I421" t="n">
        <v>514.4711</v>
      </c>
      <c r="J421" s="31" t="n">
        <v>549.2925</v>
      </c>
      <c r="K421" t="inlineStr">
        <is>
          <t>5:93.7%; 4:6.3%</t>
        </is>
      </c>
      <c r="L421" t="inlineStr">
        <is>
          <t>MMM5 - Small rural town</t>
        </is>
      </c>
    </row>
    <row r="422" ht="15" customHeight="1">
      <c r="A422" t="inlineStr">
        <is>
          <t>Ashby Island</t>
        </is>
      </c>
      <c r="B422" t="inlineStr">
        <is>
          <t>NSW</t>
        </is>
      </c>
      <c r="C422" t="n">
        <v>2463</v>
      </c>
      <c r="D422" t="inlineStr">
        <is>
          <t>Delivery Area</t>
        </is>
      </c>
      <c r="F422" t="inlineStr">
        <is>
          <t>2463|NSW</t>
        </is>
      </c>
      <c r="G422" t="n">
        <v>5</v>
      </c>
      <c r="H422" t="n">
        <v>0.9366</v>
      </c>
      <c r="I422" t="n">
        <v>514.4711</v>
      </c>
      <c r="J422" s="31" t="n">
        <v>549.2925</v>
      </c>
      <c r="K422" t="inlineStr">
        <is>
          <t>5:93.7%; 4:6.3%</t>
        </is>
      </c>
      <c r="L422" t="inlineStr">
        <is>
          <t>MMM5 - Small rural town</t>
        </is>
      </c>
    </row>
    <row r="423" ht="15" customHeight="1">
      <c r="A423" t="inlineStr">
        <is>
          <t>Ashcroft</t>
        </is>
      </c>
      <c r="B423" t="inlineStr">
        <is>
          <t>NSW</t>
        </is>
      </c>
      <c r="C423" t="n">
        <v>2168</v>
      </c>
      <c r="D423" t="inlineStr">
        <is>
          <t>Delivery Area</t>
        </is>
      </c>
      <c r="F423" t="inlineStr">
        <is>
          <t>2168|NSW</t>
        </is>
      </c>
      <c r="G423" t="n">
        <v>1</v>
      </c>
      <c r="H423" t="n">
        <v>1</v>
      </c>
      <c r="I423" t="n">
        <v>12.868</v>
      </c>
      <c r="J423" s="31" t="n">
        <v>12.8684</v>
      </c>
      <c r="K423" t="inlineStr">
        <is>
          <t>1:100.0%</t>
        </is>
      </c>
      <c r="L423" t="inlineStr">
        <is>
          <t>MMM1 - Metropolitan area</t>
        </is>
      </c>
    </row>
    <row r="424" ht="15" customHeight="1">
      <c r="A424" t="inlineStr">
        <is>
          <t>Ashendon</t>
        </is>
      </c>
      <c r="B424" t="inlineStr">
        <is>
          <t>WA</t>
        </is>
      </c>
      <c r="C424" t="n">
        <v>6111</v>
      </c>
      <c r="D424" t="inlineStr">
        <is>
          <t>Delivery Area</t>
        </is>
      </c>
      <c r="F424" t="inlineStr">
        <is>
          <t>6111|WA</t>
        </is>
      </c>
      <c r="G424" t="n">
        <v>2</v>
      </c>
      <c r="H424" t="n">
        <v>0.8512999999999999</v>
      </c>
      <c r="I424" t="n">
        <v>389.7177</v>
      </c>
      <c r="J424" s="31" t="n">
        <v>457.7821</v>
      </c>
      <c r="K424" t="inlineStr">
        <is>
          <t>2:85.1%; 1:14.9%</t>
        </is>
      </c>
      <c r="L424" t="inlineStr">
        <is>
          <t>MMM2 - Regional centre</t>
        </is>
      </c>
    </row>
    <row r="425" ht="15" customHeight="1">
      <c r="A425" t="inlineStr">
        <is>
          <t>Ashfield</t>
        </is>
      </c>
      <c r="B425" t="inlineStr">
        <is>
          <t>NSW</t>
        </is>
      </c>
      <c r="C425" t="n">
        <v>1800</v>
      </c>
      <c r="D425" t="inlineStr">
        <is>
          <t>Post Office Boxes</t>
        </is>
      </c>
      <c r="E425" t="inlineStr">
        <is>
          <t>PO BOXES &amp; LOCKED BAGS</t>
        </is>
      </c>
      <c r="F425" t="inlineStr">
        <is>
          <t>1800|NSW</t>
        </is>
      </c>
      <c r="J425" s="31" t="n"/>
    </row>
    <row r="426" ht="15" customHeight="1">
      <c r="A426" t="inlineStr">
        <is>
          <t>Ashfield</t>
        </is>
      </c>
      <c r="B426" t="inlineStr">
        <is>
          <t>NSW</t>
        </is>
      </c>
      <c r="C426" t="n">
        <v>2131</v>
      </c>
      <c r="D426" t="inlineStr">
        <is>
          <t>Delivery Area</t>
        </is>
      </c>
      <c r="F426" t="inlineStr">
        <is>
          <t>2131|NSW</t>
        </is>
      </c>
      <c r="G426" t="n">
        <v>1</v>
      </c>
      <c r="H426" t="n">
        <v>1</v>
      </c>
      <c r="I426" t="n">
        <v>3.4138</v>
      </c>
      <c r="J426" s="31" t="n">
        <v>3.4144</v>
      </c>
      <c r="K426" t="inlineStr">
        <is>
          <t>1:100.0%</t>
        </is>
      </c>
      <c r="L426" t="inlineStr">
        <is>
          <t>MMM1 - Metropolitan area</t>
        </is>
      </c>
    </row>
    <row r="427" ht="15" customHeight="1">
      <c r="A427" t="inlineStr">
        <is>
          <t>Ashfield</t>
        </is>
      </c>
      <c r="B427" t="inlineStr">
        <is>
          <t>QLD</t>
        </is>
      </c>
      <c r="C427" t="n">
        <v>4670</v>
      </c>
      <c r="D427" t="inlineStr">
        <is>
          <t>Delivery Area</t>
        </is>
      </c>
      <c r="F427" t="inlineStr">
        <is>
          <t>4670|QLD</t>
        </is>
      </c>
      <c r="G427" t="n">
        <v>2</v>
      </c>
      <c r="H427" t="n">
        <v>0.6059</v>
      </c>
      <c r="I427" t="n">
        <v>1079.6197</v>
      </c>
      <c r="J427" s="31" t="n">
        <v>1781.8725</v>
      </c>
      <c r="K427" t="inlineStr">
        <is>
          <t>2:60.6%; 5:39.4%</t>
        </is>
      </c>
      <c r="L427" t="inlineStr">
        <is>
          <t>MMM2 - Regional centre</t>
        </is>
      </c>
    </row>
    <row r="428" ht="15" customHeight="1">
      <c r="A428" t="inlineStr">
        <is>
          <t>Ashfield</t>
        </is>
      </c>
      <c r="B428" t="inlineStr">
        <is>
          <t>WA</t>
        </is>
      </c>
      <c r="C428" t="n">
        <v>6054</v>
      </c>
      <c r="D428" t="inlineStr">
        <is>
          <t>Delivery Area</t>
        </is>
      </c>
      <c r="F428" t="inlineStr">
        <is>
          <t>6054|WA</t>
        </is>
      </c>
      <c r="G428" t="n">
        <v>1</v>
      </c>
      <c r="H428" t="n">
        <v>1</v>
      </c>
      <c r="I428" t="n">
        <v>13.2007</v>
      </c>
      <c r="J428" s="31" t="n">
        <v>13.2011</v>
      </c>
      <c r="K428" t="inlineStr">
        <is>
          <t>1:100.0%</t>
        </is>
      </c>
      <c r="L428" t="inlineStr">
        <is>
          <t>MMM1 - Metropolitan area</t>
        </is>
      </c>
    </row>
    <row r="429" ht="15" customHeight="1">
      <c r="A429" t="inlineStr">
        <is>
          <t>Ashford</t>
        </is>
      </c>
      <c r="B429" t="inlineStr">
        <is>
          <t>NSW</t>
        </is>
      </c>
      <c r="C429" t="n">
        <v>2361</v>
      </c>
      <c r="D429" t="inlineStr">
        <is>
          <t>Delivery Area</t>
        </is>
      </c>
      <c r="F429" t="inlineStr">
        <is>
          <t>2361|NSW</t>
        </is>
      </c>
      <c r="G429" t="n">
        <v>5</v>
      </c>
      <c r="H429" t="n">
        <v>1</v>
      </c>
      <c r="I429" t="n">
        <v>1963.1504</v>
      </c>
      <c r="J429" s="31" t="n">
        <v>1963.1502</v>
      </c>
      <c r="K429" t="inlineStr">
        <is>
          <t>5:100.0%</t>
        </is>
      </c>
      <c r="L429" t="inlineStr">
        <is>
          <t>MMM5 - Small rural town</t>
        </is>
      </c>
    </row>
    <row r="430" ht="15" customHeight="1">
      <c r="A430" t="inlineStr">
        <is>
          <t>Ashford</t>
        </is>
      </c>
      <c r="B430" t="inlineStr">
        <is>
          <t>SA</t>
        </is>
      </c>
      <c r="C430" t="n">
        <v>5035</v>
      </c>
      <c r="D430" t="inlineStr">
        <is>
          <t>Delivery Area</t>
        </is>
      </c>
      <c r="F430" t="inlineStr">
        <is>
          <t>5035|SA</t>
        </is>
      </c>
      <c r="G430" t="n">
        <v>1</v>
      </c>
      <c r="H430" t="n">
        <v>1</v>
      </c>
      <c r="I430" t="n">
        <v>3.0223</v>
      </c>
      <c r="J430" s="31" t="n">
        <v>3.0222</v>
      </c>
      <c r="K430" t="inlineStr">
        <is>
          <t>1:100.0%</t>
        </is>
      </c>
      <c r="L430" t="inlineStr">
        <is>
          <t>MMM1 - Metropolitan area</t>
        </is>
      </c>
    </row>
    <row r="431" ht="15" customHeight="1">
      <c r="A431" t="inlineStr">
        <is>
          <t>Ashgrove</t>
        </is>
      </c>
      <c r="B431" t="inlineStr">
        <is>
          <t>QLD</t>
        </is>
      </c>
      <c r="C431" t="n">
        <v>4060</v>
      </c>
      <c r="D431" t="inlineStr">
        <is>
          <t>Delivery Area</t>
        </is>
      </c>
      <c r="F431" t="inlineStr">
        <is>
          <t>4060|QLD</t>
        </is>
      </c>
      <c r="G431" t="n">
        <v>1</v>
      </c>
      <c r="H431" t="n">
        <v>1</v>
      </c>
      <c r="I431" t="n">
        <v>5.8251</v>
      </c>
      <c r="J431" s="31" t="n">
        <v>5.8255</v>
      </c>
      <c r="K431" t="inlineStr">
        <is>
          <t>1:100.0%</t>
        </is>
      </c>
      <c r="L431" t="inlineStr">
        <is>
          <t>MMM1 - Metropolitan area</t>
        </is>
      </c>
    </row>
    <row r="432" ht="15" customHeight="1">
      <c r="A432" t="inlineStr">
        <is>
          <t>Ashgrove East</t>
        </is>
      </c>
      <c r="B432" t="inlineStr">
        <is>
          <t>QLD</t>
        </is>
      </c>
      <c r="C432" t="n">
        <v>4060</v>
      </c>
      <c r="D432" t="inlineStr">
        <is>
          <t>Delivery Area</t>
        </is>
      </c>
      <c r="E432" t="inlineStr">
        <is>
          <t>PO BOXES</t>
        </is>
      </c>
      <c r="F432" t="inlineStr">
        <is>
          <t>4060|QLD</t>
        </is>
      </c>
      <c r="G432" t="n">
        <v>1</v>
      </c>
      <c r="H432" t="n">
        <v>1</v>
      </c>
      <c r="I432" t="n">
        <v>5.8251</v>
      </c>
      <c r="J432" s="31" t="n">
        <v>5.8255</v>
      </c>
      <c r="K432" t="inlineStr">
        <is>
          <t>1:100.0%</t>
        </is>
      </c>
      <c r="L432" t="inlineStr">
        <is>
          <t>MMM1 - Metropolitan area</t>
        </is>
      </c>
    </row>
    <row r="433" ht="15" customHeight="1">
      <c r="A433" t="inlineStr">
        <is>
          <t>Ashley</t>
        </is>
      </c>
      <c r="B433" t="inlineStr">
        <is>
          <t>NSW</t>
        </is>
      </c>
      <c r="C433" t="n">
        <v>2400</v>
      </c>
      <c r="D433" t="inlineStr">
        <is>
          <t>Delivery Area</t>
        </is>
      </c>
      <c r="F433" t="inlineStr">
        <is>
          <t>2400|NSW</t>
        </is>
      </c>
      <c r="G433" t="n">
        <v>6</v>
      </c>
      <c r="H433" t="n">
        <v>0.4962</v>
      </c>
      <c r="I433" t="n">
        <v>3755.6685</v>
      </c>
      <c r="J433" s="31" t="n">
        <v>7569.0088</v>
      </c>
      <c r="K433" t="inlineStr">
        <is>
          <t>6:49.6%; 5:44.8%; 4:5.6%</t>
        </is>
      </c>
      <c r="L433" t="inlineStr">
        <is>
          <t>MMM6 - Remote community</t>
        </is>
      </c>
    </row>
    <row r="434" ht="15" customHeight="1">
      <c r="A434" t="inlineStr">
        <is>
          <t>Ashmont</t>
        </is>
      </c>
      <c r="B434" t="inlineStr">
        <is>
          <t>NSW</t>
        </is>
      </c>
      <c r="C434" t="n">
        <v>2650</v>
      </c>
      <c r="D434" t="inlineStr">
        <is>
          <t>Delivery Area</t>
        </is>
      </c>
      <c r="F434" t="inlineStr">
        <is>
          <t>2650|NSW</t>
        </is>
      </c>
      <c r="G434" t="n">
        <v>5</v>
      </c>
      <c r="H434" t="n">
        <v>0.9329</v>
      </c>
      <c r="I434" t="n">
        <v>3788.8446</v>
      </c>
      <c r="J434" s="31" t="n">
        <v>4061.238</v>
      </c>
      <c r="K434" t="inlineStr">
        <is>
          <t>5:93.3%; 3:6.7%</t>
        </is>
      </c>
      <c r="L434" t="inlineStr">
        <is>
          <t>MMM5 - Small rural town</t>
        </is>
      </c>
    </row>
    <row r="435" ht="15" customHeight="1">
      <c r="A435" t="inlineStr">
        <is>
          <t>Ashmore</t>
        </is>
      </c>
      <c r="B435" t="inlineStr">
        <is>
          <t>QLD</t>
        </is>
      </c>
      <c r="C435" t="n">
        <v>4214</v>
      </c>
      <c r="D435" t="inlineStr">
        <is>
          <t>Delivery Area</t>
        </is>
      </c>
      <c r="F435" t="inlineStr">
        <is>
          <t>4214|QLD</t>
        </is>
      </c>
      <c r="G435" t="n">
        <v>1</v>
      </c>
      <c r="H435" t="n">
        <v>1</v>
      </c>
      <c r="I435" t="n">
        <v>30.4284</v>
      </c>
      <c r="J435" s="31" t="n">
        <v>30.4289</v>
      </c>
      <c r="K435" t="inlineStr">
        <is>
          <t>1:100.0%</t>
        </is>
      </c>
      <c r="L435" t="inlineStr">
        <is>
          <t>MMM1 - Metropolitan area</t>
        </is>
      </c>
    </row>
    <row r="436" ht="15" customHeight="1">
      <c r="A436" t="inlineStr">
        <is>
          <t>Ashmore City</t>
        </is>
      </c>
      <c r="B436" t="inlineStr">
        <is>
          <t>QLD</t>
        </is>
      </c>
      <c r="C436" t="n">
        <v>4214</v>
      </c>
      <c r="D436" t="inlineStr">
        <is>
          <t>Delivery Area</t>
        </is>
      </c>
      <c r="E436" t="inlineStr">
        <is>
          <t>PO BOXES &amp; LOCKED BAGS</t>
        </is>
      </c>
      <c r="F436" t="inlineStr">
        <is>
          <t>4214|QLD</t>
        </is>
      </c>
      <c r="G436" t="n">
        <v>1</v>
      </c>
      <c r="H436" t="n">
        <v>1</v>
      </c>
      <c r="I436" t="n">
        <v>30.4284</v>
      </c>
      <c r="J436" s="31" t="n">
        <v>30.4289</v>
      </c>
      <c r="K436" t="inlineStr">
        <is>
          <t>1:100.0%</t>
        </is>
      </c>
      <c r="L436" t="inlineStr">
        <is>
          <t>MMM1 - Metropolitan area</t>
        </is>
      </c>
    </row>
    <row r="437" ht="15" customHeight="1">
      <c r="A437" t="inlineStr">
        <is>
          <t>Ashton</t>
        </is>
      </c>
      <c r="B437" t="inlineStr">
        <is>
          <t>SA</t>
        </is>
      </c>
      <c r="C437" t="n">
        <v>5137</v>
      </c>
      <c r="D437" t="inlineStr">
        <is>
          <t>Delivery Area</t>
        </is>
      </c>
      <c r="F437" t="inlineStr">
        <is>
          <t>5137|SA</t>
        </is>
      </c>
      <c r="G437" t="n">
        <v>1</v>
      </c>
      <c r="H437" t="n">
        <v>0.8161</v>
      </c>
      <c r="I437" t="n">
        <v>6.7432</v>
      </c>
      <c r="J437" s="31" t="n">
        <v>8.262700000000001</v>
      </c>
      <c r="K437" t="inlineStr">
        <is>
          <t>1:81.6%; 2:18.4%</t>
        </is>
      </c>
      <c r="L437" t="inlineStr">
        <is>
          <t>MMM1 - Metropolitan area</t>
        </is>
      </c>
    </row>
    <row r="438" ht="15" customHeight="1">
      <c r="A438" t="inlineStr">
        <is>
          <t>Ashtonfield</t>
        </is>
      </c>
      <c r="B438" t="inlineStr">
        <is>
          <t>NSW</t>
        </is>
      </c>
      <c r="C438" t="n">
        <v>2323</v>
      </c>
      <c r="D438" t="inlineStr">
        <is>
          <t>Delivery Area</t>
        </is>
      </c>
      <c r="F438" t="inlineStr">
        <is>
          <t>2323|NSW</t>
        </is>
      </c>
      <c r="G438" t="n">
        <v>2</v>
      </c>
      <c r="H438" t="n">
        <v>0.6941000000000001</v>
      </c>
      <c r="I438" t="n">
        <v>144.3256</v>
      </c>
      <c r="J438" s="31" t="n">
        <v>207.9467</v>
      </c>
      <c r="K438" t="inlineStr">
        <is>
          <t>2:69.4%; 1:25.9%; 5:4.7%</t>
        </is>
      </c>
      <c r="L438" t="inlineStr">
        <is>
          <t>MMM2 - Regional centre</t>
        </is>
      </c>
    </row>
    <row r="439" ht="15" customHeight="1">
      <c r="A439" t="inlineStr">
        <is>
          <t>Ashville</t>
        </is>
      </c>
      <c r="B439" t="inlineStr">
        <is>
          <t>SA</t>
        </is>
      </c>
      <c r="C439" t="n">
        <v>5259</v>
      </c>
      <c r="D439" t="inlineStr">
        <is>
          <t>Delivery Area</t>
        </is>
      </c>
      <c r="F439" t="inlineStr">
        <is>
          <t>5259|SA</t>
        </is>
      </c>
      <c r="G439" t="n">
        <v>5</v>
      </c>
      <c r="H439" t="n">
        <v>1</v>
      </c>
      <c r="I439" t="n">
        <v>1764.7895</v>
      </c>
      <c r="J439" s="31" t="n">
        <v>1764.7897</v>
      </c>
      <c r="K439" t="inlineStr">
        <is>
          <t>5:100.0%</t>
        </is>
      </c>
      <c r="L439" t="inlineStr">
        <is>
          <t>MMM5 - Small rural town</t>
        </is>
      </c>
    </row>
    <row r="440" ht="15" customHeight="1">
      <c r="A440" t="inlineStr">
        <is>
          <t>Ashwell</t>
        </is>
      </c>
      <c r="B440" t="inlineStr">
        <is>
          <t>QLD</t>
        </is>
      </c>
      <c r="C440" t="n">
        <v>4340</v>
      </c>
      <c r="D440" t="inlineStr">
        <is>
          <t>Delivery Area</t>
        </is>
      </c>
      <c r="F440" t="inlineStr">
        <is>
          <t>4340|QLD</t>
        </is>
      </c>
      <c r="G440" t="n">
        <v>5</v>
      </c>
      <c r="H440" t="n">
        <v>0.7586000000000001</v>
      </c>
      <c r="I440" t="n">
        <v>530.1497000000001</v>
      </c>
      <c r="J440" s="31" t="n">
        <v>698.8554</v>
      </c>
      <c r="K440" t="inlineStr">
        <is>
          <t>5:75.9%; 2:24.1%</t>
        </is>
      </c>
      <c r="L440" t="inlineStr">
        <is>
          <t>MMM5 - Small rural town</t>
        </is>
      </c>
    </row>
    <row r="441" ht="15" customHeight="1">
      <c r="A441" t="inlineStr">
        <is>
          <t>Ashwood</t>
        </is>
      </c>
      <c r="B441" t="inlineStr">
        <is>
          <t>VIC</t>
        </is>
      </c>
      <c r="C441" t="n">
        <v>3147</v>
      </c>
      <c r="D441" t="inlineStr">
        <is>
          <t>Delivery Area</t>
        </is>
      </c>
      <c r="F441" t="inlineStr">
        <is>
          <t>3147|VIC</t>
        </is>
      </c>
      <c r="G441" t="n">
        <v>1</v>
      </c>
      <c r="H441" t="n">
        <v>1</v>
      </c>
      <c r="I441" t="n">
        <v>5.4629</v>
      </c>
      <c r="J441" s="31" t="n">
        <v>5.4627</v>
      </c>
      <c r="K441" t="inlineStr">
        <is>
          <t>1:100.0%</t>
        </is>
      </c>
      <c r="L441" t="inlineStr">
        <is>
          <t>MMM1 - Metropolitan area</t>
        </is>
      </c>
    </row>
    <row r="442" ht="15" customHeight="1">
      <c r="A442" t="inlineStr">
        <is>
          <t>Aspendale</t>
        </is>
      </c>
      <c r="B442" t="inlineStr">
        <is>
          <t>VIC</t>
        </is>
      </c>
      <c r="C442" t="n">
        <v>3195</v>
      </c>
      <c r="D442" t="inlineStr">
        <is>
          <t>Delivery Area</t>
        </is>
      </c>
      <c r="F442" t="inlineStr">
        <is>
          <t>3195|VIC</t>
        </is>
      </c>
      <c r="G442" t="n">
        <v>1</v>
      </c>
      <c r="H442" t="n">
        <v>1</v>
      </c>
      <c r="I442" t="n">
        <v>24.4763</v>
      </c>
      <c r="J442" s="31" t="n">
        <v>24.4768</v>
      </c>
      <c r="K442" t="inlineStr">
        <is>
          <t>1:100.0%</t>
        </is>
      </c>
      <c r="L442" t="inlineStr">
        <is>
          <t>MMM1 - Metropolitan area</t>
        </is>
      </c>
    </row>
    <row r="443" ht="15" customHeight="1">
      <c r="A443" t="inlineStr">
        <is>
          <t>Aspendale Gardens</t>
        </is>
      </c>
      <c r="B443" t="inlineStr">
        <is>
          <t>VIC</t>
        </is>
      </c>
      <c r="C443" t="n">
        <v>3195</v>
      </c>
      <c r="D443" t="inlineStr">
        <is>
          <t>Delivery Area</t>
        </is>
      </c>
      <c r="F443" t="inlineStr">
        <is>
          <t>3195|VIC</t>
        </is>
      </c>
      <c r="G443" t="n">
        <v>1</v>
      </c>
      <c r="H443" t="n">
        <v>1</v>
      </c>
      <c r="I443" t="n">
        <v>24.4763</v>
      </c>
      <c r="J443" s="31" t="n">
        <v>24.4768</v>
      </c>
      <c r="K443" t="inlineStr">
        <is>
          <t>1:100.0%</t>
        </is>
      </c>
      <c r="L443" t="inlineStr">
        <is>
          <t>MMM1 - Metropolitan area</t>
        </is>
      </c>
    </row>
    <row r="444" ht="15" customHeight="1">
      <c r="A444" t="inlineStr">
        <is>
          <t>Aspley</t>
        </is>
      </c>
      <c r="B444" t="inlineStr">
        <is>
          <t>QLD</t>
        </is>
      </c>
      <c r="C444" t="n">
        <v>4034</v>
      </c>
      <c r="D444" t="inlineStr">
        <is>
          <t>Delivery Area</t>
        </is>
      </c>
      <c r="F444" t="inlineStr">
        <is>
          <t>4034|QLD</t>
        </is>
      </c>
      <c r="G444" t="n">
        <v>1</v>
      </c>
      <c r="H444" t="n">
        <v>1</v>
      </c>
      <c r="I444" t="n">
        <v>29.5555</v>
      </c>
      <c r="J444" s="31" t="n">
        <v>29.5549</v>
      </c>
      <c r="K444" t="inlineStr">
        <is>
          <t>1:100.0%</t>
        </is>
      </c>
      <c r="L444" t="inlineStr">
        <is>
          <t>MMM1 - Metropolitan area</t>
        </is>
      </c>
    </row>
    <row r="445" ht="15" customHeight="1">
      <c r="A445" t="inlineStr">
        <is>
          <t>Asquith</t>
        </is>
      </c>
      <c r="B445" t="inlineStr">
        <is>
          <t>NSW</t>
        </is>
      </c>
      <c r="C445" t="n">
        <v>2077</v>
      </c>
      <c r="D445" t="inlineStr">
        <is>
          <t>Delivery Area</t>
        </is>
      </c>
      <c r="F445" t="inlineStr">
        <is>
          <t>2077|NSW</t>
        </is>
      </c>
      <c r="G445" t="n">
        <v>1</v>
      </c>
      <c r="H445" t="n">
        <v>1</v>
      </c>
      <c r="I445" t="n">
        <v>22.8662</v>
      </c>
      <c r="J445" s="31" t="n">
        <v>22.8664</v>
      </c>
      <c r="K445" t="inlineStr">
        <is>
          <t>1:100.0%</t>
        </is>
      </c>
      <c r="L445" t="inlineStr">
        <is>
          <t>MMM1 - Metropolitan area</t>
        </is>
      </c>
    </row>
    <row r="446" ht="15" customHeight="1">
      <c r="A446" t="inlineStr">
        <is>
          <t>Athelstone</t>
        </is>
      </c>
      <c r="B446" t="inlineStr">
        <is>
          <t>SA</t>
        </is>
      </c>
      <c r="C446" t="n">
        <v>5076</v>
      </c>
      <c r="D446" t="inlineStr">
        <is>
          <t>Delivery Area</t>
        </is>
      </c>
      <c r="F446" t="inlineStr">
        <is>
          <t>5076|SA</t>
        </is>
      </c>
      <c r="G446" t="n">
        <v>1</v>
      </c>
      <c r="H446" t="n">
        <v>0.5814</v>
      </c>
      <c r="I446" t="n">
        <v>6.2046</v>
      </c>
      <c r="J446" s="31" t="n">
        <v>10.6715</v>
      </c>
      <c r="K446" t="inlineStr">
        <is>
          <t>1:58.1%; 2:41.9%</t>
        </is>
      </c>
      <c r="L446" t="inlineStr">
        <is>
          <t>MMM1 - Metropolitan area</t>
        </is>
      </c>
    </row>
    <row r="447" ht="15" customHeight="1">
      <c r="A447" t="inlineStr">
        <is>
          <t>Atherton</t>
        </is>
      </c>
      <c r="B447" t="inlineStr">
        <is>
          <t>QLD</t>
        </is>
      </c>
      <c r="C447" t="n">
        <v>4883</v>
      </c>
      <c r="D447" t="inlineStr">
        <is>
          <t>Delivery Area</t>
        </is>
      </c>
      <c r="F447" t="inlineStr">
        <is>
          <t>4883|QLD</t>
        </is>
      </c>
      <c r="G447" t="n">
        <v>4</v>
      </c>
      <c r="H447" t="n">
        <v>0.644</v>
      </c>
      <c r="I447" t="n">
        <v>188.7624</v>
      </c>
      <c r="J447" s="31" t="n">
        <v>293.1266</v>
      </c>
      <c r="K447" t="inlineStr">
        <is>
          <t>4:64.4%; 5:35.6%</t>
        </is>
      </c>
      <c r="L447" t="inlineStr">
        <is>
          <t>MMM4 - Medium rural town</t>
        </is>
      </c>
    </row>
    <row r="448" ht="15" customHeight="1">
      <c r="A448" t="inlineStr">
        <is>
          <t>Athlone</t>
        </is>
      </c>
      <c r="B448" t="inlineStr">
        <is>
          <t>VIC</t>
        </is>
      </c>
      <c r="C448" t="n">
        <v>3818</v>
      </c>
      <c r="D448" t="inlineStr">
        <is>
          <t>Delivery Area</t>
        </is>
      </c>
      <c r="F448" t="inlineStr">
        <is>
          <t>3818|VIC</t>
        </is>
      </c>
      <c r="G448" t="n">
        <v>5</v>
      </c>
      <c r="H448" t="n">
        <v>0.5548</v>
      </c>
      <c r="I448" t="n">
        <v>155.1344</v>
      </c>
      <c r="J448" s="31" t="n">
        <v>279.626</v>
      </c>
      <c r="K448" t="inlineStr">
        <is>
          <t>5:55.5%; 4:44.5%</t>
        </is>
      </c>
      <c r="L448" t="inlineStr">
        <is>
          <t>MMM5 - Small rural town</t>
        </is>
      </c>
    </row>
    <row r="449" ht="15" customHeight="1">
      <c r="A449" t="inlineStr">
        <is>
          <t>Athol</t>
        </is>
      </c>
      <c r="B449" t="inlineStr">
        <is>
          <t>QLD</t>
        </is>
      </c>
      <c r="C449" t="n">
        <v>4350</v>
      </c>
      <c r="D449" t="inlineStr">
        <is>
          <t>Delivery Area</t>
        </is>
      </c>
      <c r="F449" t="inlineStr">
        <is>
          <t>4350|QLD</t>
        </is>
      </c>
      <c r="G449" t="n">
        <v>2</v>
      </c>
      <c r="H449" t="n">
        <v>1</v>
      </c>
      <c r="I449" t="n">
        <v>313.3991</v>
      </c>
      <c r="J449" s="31" t="n">
        <v>313.3986</v>
      </c>
      <c r="K449" t="inlineStr">
        <is>
          <t>2:100.0%</t>
        </is>
      </c>
      <c r="L449" t="inlineStr">
        <is>
          <t>MMM2 - Regional centre</t>
        </is>
      </c>
    </row>
    <row r="450" ht="15" customHeight="1">
      <c r="A450" t="inlineStr">
        <is>
          <t>Athol Park</t>
        </is>
      </c>
      <c r="B450" t="inlineStr">
        <is>
          <t>SA</t>
        </is>
      </c>
      <c r="C450" t="n">
        <v>5012</v>
      </c>
      <c r="D450" t="inlineStr">
        <is>
          <t>Delivery Area</t>
        </is>
      </c>
      <c r="F450" t="inlineStr">
        <is>
          <t>5012|SA</t>
        </is>
      </c>
      <c r="G450" t="n">
        <v>1</v>
      </c>
      <c r="H450" t="n">
        <v>1</v>
      </c>
      <c r="I450" t="n">
        <v>4.3751</v>
      </c>
      <c r="J450" s="31" t="n">
        <v>4.3752</v>
      </c>
      <c r="K450" t="inlineStr">
        <is>
          <t>1:100.0%</t>
        </is>
      </c>
      <c r="L450" t="inlineStr">
        <is>
          <t>MMM1 - Metropolitan area</t>
        </is>
      </c>
    </row>
    <row r="451" ht="15" customHeight="1">
      <c r="A451" t="inlineStr">
        <is>
          <t>Atholwood</t>
        </is>
      </c>
      <c r="B451" t="inlineStr">
        <is>
          <t>NSW</t>
        </is>
      </c>
      <c r="C451" t="n">
        <v>2361</v>
      </c>
      <c r="D451" t="inlineStr">
        <is>
          <t>Delivery Area</t>
        </is>
      </c>
      <c r="F451" t="inlineStr">
        <is>
          <t>2361|NSW</t>
        </is>
      </c>
      <c r="G451" t="n">
        <v>5</v>
      </c>
      <c r="H451" t="n">
        <v>1</v>
      </c>
      <c r="I451" t="n">
        <v>1963.1504</v>
      </c>
      <c r="J451" s="31" t="n">
        <v>1963.1502</v>
      </c>
      <c r="K451" t="inlineStr">
        <is>
          <t>5:100.0%</t>
        </is>
      </c>
      <c r="L451" t="inlineStr">
        <is>
          <t>MMM5 - Small rural town</t>
        </is>
      </c>
    </row>
    <row r="452" ht="15" customHeight="1">
      <c r="A452" t="inlineStr">
        <is>
          <t>Atitjere</t>
        </is>
      </c>
      <c r="B452" t="inlineStr">
        <is>
          <t>NT</t>
        </is>
      </c>
      <c r="C452" t="n">
        <v>872</v>
      </c>
      <c r="D452" t="inlineStr">
        <is>
          <t>Delivery Area</t>
        </is>
      </c>
      <c r="F452" t="inlineStr">
        <is>
          <t>872|NT</t>
        </is>
      </c>
      <c r="G452" t="n">
        <v>7</v>
      </c>
      <c r="H452" t="n">
        <v>0.957</v>
      </c>
      <c r="I452" t="n">
        <v>946539.8535</v>
      </c>
      <c r="J452" s="31" t="n">
        <v>989085.5326</v>
      </c>
      <c r="K452" t="inlineStr">
        <is>
          <t>7:95.7%; 6:4.3%</t>
        </is>
      </c>
      <c r="L452" t="inlineStr">
        <is>
          <t>MMM7 - Very remote community</t>
        </is>
      </c>
    </row>
    <row r="453" ht="15" customHeight="1">
      <c r="A453" t="inlineStr">
        <is>
          <t>Atkinsons Dam</t>
        </is>
      </c>
      <c r="B453" t="inlineStr">
        <is>
          <t>QLD</t>
        </is>
      </c>
      <c r="C453" t="n">
        <v>4311</v>
      </c>
      <c r="D453" t="inlineStr">
        <is>
          <t>Delivery Area</t>
        </is>
      </c>
      <c r="F453" t="inlineStr">
        <is>
          <t>4311|QLD</t>
        </is>
      </c>
      <c r="G453" t="n">
        <v>5</v>
      </c>
      <c r="H453" t="n">
        <v>0.9448</v>
      </c>
      <c r="I453" t="n">
        <v>738.1953999999999</v>
      </c>
      <c r="J453" s="31" t="n">
        <v>781.3652</v>
      </c>
      <c r="K453" t="inlineStr">
        <is>
          <t>5:94.5%; 2:5.5%</t>
        </is>
      </c>
      <c r="L453" t="inlineStr">
        <is>
          <t>MMM5 - Small rural town</t>
        </is>
      </c>
    </row>
    <row r="454" ht="15" customHeight="1">
      <c r="A454" t="inlineStr">
        <is>
          <t>Attadale</t>
        </is>
      </c>
      <c r="B454" t="inlineStr">
        <is>
          <t>WA</t>
        </is>
      </c>
      <c r="C454" t="n">
        <v>6156</v>
      </c>
      <c r="D454" t="inlineStr">
        <is>
          <t>Delivery Area</t>
        </is>
      </c>
      <c r="F454" t="inlineStr">
        <is>
          <t>6156|WA</t>
        </is>
      </c>
      <c r="G454" t="n">
        <v>1</v>
      </c>
      <c r="H454" t="n">
        <v>1</v>
      </c>
      <c r="I454" t="n">
        <v>7.5863</v>
      </c>
      <c r="J454" s="31" t="n">
        <v>7.5866</v>
      </c>
      <c r="K454" t="inlineStr">
        <is>
          <t>1:100.0%</t>
        </is>
      </c>
      <c r="L454" t="inlineStr">
        <is>
          <t>MMM1 - Metropolitan area</t>
        </is>
      </c>
    </row>
    <row r="455" ht="15" customHeight="1">
      <c r="A455" t="inlineStr">
        <is>
          <t>Attunga</t>
        </is>
      </c>
      <c r="B455" t="inlineStr">
        <is>
          <t>NSW</t>
        </is>
      </c>
      <c r="C455" t="n">
        <v>2345</v>
      </c>
      <c r="D455" t="inlineStr">
        <is>
          <t>Delivery Area</t>
        </is>
      </c>
      <c r="F455" t="inlineStr">
        <is>
          <t>2345|NSW</t>
        </is>
      </c>
      <c r="G455" t="n">
        <v>5</v>
      </c>
      <c r="H455" t="n">
        <v>1</v>
      </c>
      <c r="I455" t="n">
        <v>291.783</v>
      </c>
      <c r="J455" s="31" t="n">
        <v>291.7831</v>
      </c>
      <c r="K455" t="inlineStr">
        <is>
          <t>5:100.0%</t>
        </is>
      </c>
      <c r="L455" t="inlineStr">
        <is>
          <t>MMM5 - Small rural town</t>
        </is>
      </c>
    </row>
    <row r="456" ht="15" customHeight="1">
      <c r="A456" t="inlineStr">
        <is>
          <t>Attwood</t>
        </is>
      </c>
      <c r="B456" t="inlineStr">
        <is>
          <t>VIC</t>
        </is>
      </c>
      <c r="C456" t="n">
        <v>3049</v>
      </c>
      <c r="D456" t="inlineStr">
        <is>
          <t>Delivery Area</t>
        </is>
      </c>
      <c r="F456" t="inlineStr">
        <is>
          <t>3049|VIC</t>
        </is>
      </c>
      <c r="G456" t="n">
        <v>1</v>
      </c>
      <c r="H456" t="n">
        <v>1</v>
      </c>
      <c r="I456" t="n">
        <v>10.0727</v>
      </c>
      <c r="J456" s="31" t="n">
        <v>10.072</v>
      </c>
      <c r="K456" t="inlineStr">
        <is>
          <t>1:100.0%</t>
        </is>
      </c>
      <c r="L456" t="inlineStr">
        <is>
          <t>MMM1 - Metropolitan area</t>
        </is>
      </c>
    </row>
    <row r="457" ht="15" customHeight="1">
      <c r="A457" t="inlineStr">
        <is>
          <t>Atwell</t>
        </is>
      </c>
      <c r="B457" t="inlineStr">
        <is>
          <t>WA</t>
        </is>
      </c>
      <c r="C457" t="n">
        <v>6164</v>
      </c>
      <c r="D457" t="inlineStr">
        <is>
          <t>Delivery Area</t>
        </is>
      </c>
      <c r="F457" t="inlineStr">
        <is>
          <t>6164|WA</t>
        </is>
      </c>
      <c r="G457" t="n">
        <v>1</v>
      </c>
      <c r="H457" t="n">
        <v>1</v>
      </c>
      <c r="I457" t="n">
        <v>78.4622</v>
      </c>
      <c r="J457" s="31" t="n">
        <v>78.4623</v>
      </c>
      <c r="K457" t="inlineStr">
        <is>
          <t>1:100.0%</t>
        </is>
      </c>
      <c r="L457" t="inlineStr">
        <is>
          <t>MMM1 - Metropolitan area</t>
        </is>
      </c>
    </row>
    <row r="458" ht="15" customHeight="1">
      <c r="A458" t="inlineStr">
        <is>
          <t>Aubigny</t>
        </is>
      </c>
      <c r="B458" t="inlineStr">
        <is>
          <t>QLD</t>
        </is>
      </c>
      <c r="C458" t="n">
        <v>4401</v>
      </c>
      <c r="D458" t="inlineStr">
        <is>
          <t>Delivery Area</t>
        </is>
      </c>
      <c r="F458" t="inlineStr">
        <is>
          <t>4401|QLD</t>
        </is>
      </c>
      <c r="G458" t="n">
        <v>5</v>
      </c>
      <c r="H458" t="n">
        <v>0.8789</v>
      </c>
      <c r="I458" t="n">
        <v>577.7043</v>
      </c>
      <c r="J458" s="31" t="n">
        <v>657.2754</v>
      </c>
      <c r="K458" t="inlineStr">
        <is>
          <t>5:87.9%; 2:12.1%</t>
        </is>
      </c>
      <c r="L458" t="inlineStr">
        <is>
          <t>MMM5 - Small rural town</t>
        </is>
      </c>
    </row>
    <row r="459" ht="15" customHeight="1">
      <c r="A459" t="inlineStr">
        <is>
          <t>Aubin Grove</t>
        </is>
      </c>
      <c r="B459" t="inlineStr">
        <is>
          <t>WA</t>
        </is>
      </c>
      <c r="C459" t="n">
        <v>6164</v>
      </c>
      <c r="D459" t="inlineStr">
        <is>
          <t>Delivery Area</t>
        </is>
      </c>
      <c r="F459" t="inlineStr">
        <is>
          <t>6164|WA</t>
        </is>
      </c>
      <c r="G459" t="n">
        <v>1</v>
      </c>
      <c r="H459" t="n">
        <v>1</v>
      </c>
      <c r="I459" t="n">
        <v>78.4622</v>
      </c>
      <c r="J459" s="31" t="n">
        <v>78.4623</v>
      </c>
      <c r="K459" t="inlineStr">
        <is>
          <t>1:100.0%</t>
        </is>
      </c>
      <c r="L459" t="inlineStr">
        <is>
          <t>MMM1 - Metropolitan area</t>
        </is>
      </c>
    </row>
    <row r="460" ht="15" customHeight="1">
      <c r="A460" t="inlineStr">
        <is>
          <t>Aubrey</t>
        </is>
      </c>
      <c r="B460" t="inlineStr">
        <is>
          <t>VIC</t>
        </is>
      </c>
      <c r="C460" t="n">
        <v>3393</v>
      </c>
      <c r="D460" t="inlineStr">
        <is>
          <t>Delivery Area</t>
        </is>
      </c>
      <c r="F460" t="inlineStr">
        <is>
          <t>3393|VIC</t>
        </is>
      </c>
      <c r="G460" t="n">
        <v>5</v>
      </c>
      <c r="H460" t="n">
        <v>1</v>
      </c>
      <c r="I460" t="n">
        <v>1395.0469</v>
      </c>
      <c r="J460" s="31" t="n">
        <v>1395.0468</v>
      </c>
      <c r="K460" t="inlineStr">
        <is>
          <t>5:100.0%</t>
        </is>
      </c>
      <c r="L460" t="inlineStr">
        <is>
          <t>MMM5 - Small rural town</t>
        </is>
      </c>
    </row>
    <row r="461" ht="15" customHeight="1">
      <c r="A461" t="inlineStr">
        <is>
          <t>Auburn</t>
        </is>
      </c>
      <c r="B461" t="inlineStr">
        <is>
          <t>NSW</t>
        </is>
      </c>
      <c r="C461" t="n">
        <v>1835</v>
      </c>
      <c r="D461" t="inlineStr">
        <is>
          <t>Post Office Boxes</t>
        </is>
      </c>
      <c r="E461" t="inlineStr">
        <is>
          <t>PO BOXES &amp; LOCKED BAGS</t>
        </is>
      </c>
      <c r="F461" t="inlineStr">
        <is>
          <t>1835|NSW</t>
        </is>
      </c>
      <c r="J461" s="31" t="n"/>
    </row>
    <row r="462" ht="15" customHeight="1">
      <c r="A462" t="inlineStr">
        <is>
          <t>Auburn</t>
        </is>
      </c>
      <c r="B462" t="inlineStr">
        <is>
          <t>NSW</t>
        </is>
      </c>
      <c r="C462" t="n">
        <v>2144</v>
      </c>
      <c r="D462" t="inlineStr">
        <is>
          <t>Delivery Area</t>
        </is>
      </c>
      <c r="F462" t="inlineStr">
        <is>
          <t>2144|NSW</t>
        </is>
      </c>
      <c r="G462" t="n">
        <v>1</v>
      </c>
      <c r="H462" t="n">
        <v>1</v>
      </c>
      <c r="I462" t="n">
        <v>8.563700000000001</v>
      </c>
      <c r="J462" s="31" t="n">
        <v>8.563700000000001</v>
      </c>
      <c r="K462" t="inlineStr">
        <is>
          <t>1:100.0%</t>
        </is>
      </c>
      <c r="L462" t="inlineStr">
        <is>
          <t>MMM1 - Metropolitan area</t>
        </is>
      </c>
    </row>
    <row r="463" ht="15" customHeight="1">
      <c r="A463" t="inlineStr">
        <is>
          <t>Auburn</t>
        </is>
      </c>
      <c r="B463" t="inlineStr">
        <is>
          <t>VIC</t>
        </is>
      </c>
      <c r="C463" t="n">
        <v>3123</v>
      </c>
      <c r="D463" t="inlineStr">
        <is>
          <t>Delivery Area</t>
        </is>
      </c>
      <c r="F463" t="inlineStr">
        <is>
          <t>3123|VIC</t>
        </is>
      </c>
      <c r="G463" t="n">
        <v>1</v>
      </c>
      <c r="H463" t="n">
        <v>1</v>
      </c>
      <c r="I463" t="n">
        <v>3.485</v>
      </c>
      <c r="J463" s="31" t="n">
        <v>3.4843</v>
      </c>
      <c r="K463" t="inlineStr">
        <is>
          <t>1:100.0%</t>
        </is>
      </c>
      <c r="L463" t="inlineStr">
        <is>
          <t>MMM1 - Metropolitan area</t>
        </is>
      </c>
    </row>
    <row r="464" ht="15" customHeight="1">
      <c r="A464" t="inlineStr">
        <is>
          <t>Auburn</t>
        </is>
      </c>
      <c r="B464" t="inlineStr">
        <is>
          <t>QLD</t>
        </is>
      </c>
      <c r="C464" t="n">
        <v>4413</v>
      </c>
      <c r="D464" t="inlineStr">
        <is>
          <t>Delivery Area</t>
        </is>
      </c>
      <c r="F464" t="inlineStr">
        <is>
          <t>4413|QLD</t>
        </is>
      </c>
      <c r="G464" t="n">
        <v>5</v>
      </c>
      <c r="H464" t="n">
        <v>0.991</v>
      </c>
      <c r="I464" t="n">
        <v>7958.6736</v>
      </c>
      <c r="J464" s="31" t="n">
        <v>8030.7476</v>
      </c>
      <c r="K464" t="inlineStr">
        <is>
          <t>5:99.1%; 4:0.9%</t>
        </is>
      </c>
      <c r="L464" t="inlineStr">
        <is>
          <t>MMM5 - Small rural town</t>
        </is>
      </c>
    </row>
    <row r="465" ht="15" customHeight="1">
      <c r="A465" t="inlineStr">
        <is>
          <t>Auburn</t>
        </is>
      </c>
      <c r="B465" t="inlineStr">
        <is>
          <t>SA</t>
        </is>
      </c>
      <c r="C465" t="n">
        <v>5451</v>
      </c>
      <c r="D465" t="inlineStr">
        <is>
          <t>Delivery Area</t>
        </is>
      </c>
      <c r="F465" t="inlineStr">
        <is>
          <t>5451|SA</t>
        </is>
      </c>
      <c r="G465" t="n">
        <v>5</v>
      </c>
      <c r="H465" t="n">
        <v>1</v>
      </c>
      <c r="I465" t="n">
        <v>141.8682</v>
      </c>
      <c r="J465" s="31" t="n">
        <v>141.8682</v>
      </c>
      <c r="K465" t="inlineStr">
        <is>
          <t>5:100.0%</t>
        </is>
      </c>
      <c r="L465" t="inlineStr">
        <is>
          <t>MMM5 - Small rural town</t>
        </is>
      </c>
    </row>
    <row r="466" ht="15" customHeight="1">
      <c r="A466" t="inlineStr">
        <is>
          <t>Auburn South</t>
        </is>
      </c>
      <c r="B466" t="inlineStr">
        <is>
          <t>VIC</t>
        </is>
      </c>
      <c r="C466" t="n">
        <v>3122</v>
      </c>
      <c r="D466" t="inlineStr">
        <is>
          <t>Delivery Area</t>
        </is>
      </c>
      <c r="F466" t="inlineStr">
        <is>
          <t>3122|VIC</t>
        </is>
      </c>
      <c r="G466" t="n">
        <v>1</v>
      </c>
      <c r="H466" t="n">
        <v>1</v>
      </c>
      <c r="I466" t="n">
        <v>5.8771</v>
      </c>
      <c r="J466" s="31" t="n">
        <v>5.8773</v>
      </c>
      <c r="K466" t="inlineStr">
        <is>
          <t>1:100.0%</t>
        </is>
      </c>
      <c r="L466" t="inlineStr">
        <is>
          <t>MMM1 - Metropolitan area</t>
        </is>
      </c>
    </row>
    <row r="467" ht="15" customHeight="1">
      <c r="A467" t="inlineStr">
        <is>
          <t>Auburn Vale</t>
        </is>
      </c>
      <c r="B467" t="inlineStr">
        <is>
          <t>NSW</t>
        </is>
      </c>
      <c r="C467" t="n">
        <v>2360</v>
      </c>
      <c r="D467" t="inlineStr">
        <is>
          <t>Delivery Area</t>
        </is>
      </c>
      <c r="F467" t="inlineStr">
        <is>
          <t>2360|NSW</t>
        </is>
      </c>
      <c r="G467" t="n">
        <v>5</v>
      </c>
      <c r="H467" t="n">
        <v>0.9373</v>
      </c>
      <c r="I467" t="n">
        <v>3172.9255</v>
      </c>
      <c r="J467" s="31" t="n">
        <v>3385.2978</v>
      </c>
      <c r="K467" t="inlineStr">
        <is>
          <t>5:93.7%; 4:6.3%</t>
        </is>
      </c>
      <c r="L467" t="inlineStr">
        <is>
          <t>MMM5 - Small rural town</t>
        </is>
      </c>
    </row>
    <row r="468" ht="15" customHeight="1">
      <c r="A468" t="inlineStr">
        <is>
          <t>Auchenflower</t>
        </is>
      </c>
      <c r="B468" t="inlineStr">
        <is>
          <t>QLD</t>
        </is>
      </c>
      <c r="C468" t="n">
        <v>4066</v>
      </c>
      <c r="D468" t="inlineStr">
        <is>
          <t>Delivery Area</t>
        </is>
      </c>
      <c r="F468" t="inlineStr">
        <is>
          <t>4066|QLD</t>
        </is>
      </c>
      <c r="G468" t="n">
        <v>1</v>
      </c>
      <c r="H468" t="n">
        <v>1</v>
      </c>
      <c r="I468" t="n">
        <v>20.0552</v>
      </c>
      <c r="J468" s="31" t="n">
        <v>20.0559</v>
      </c>
      <c r="K468" t="inlineStr">
        <is>
          <t>1:100.0%</t>
        </is>
      </c>
      <c r="L468" t="inlineStr">
        <is>
          <t>MMM1 - Metropolitan area</t>
        </is>
      </c>
    </row>
    <row r="469" ht="15" customHeight="1">
      <c r="A469" t="inlineStr">
        <is>
          <t>Auchmore</t>
        </is>
      </c>
      <c r="B469" t="inlineStr">
        <is>
          <t>VIC</t>
        </is>
      </c>
      <c r="C469" t="n">
        <v>3570</v>
      </c>
      <c r="D469" t="inlineStr">
        <is>
          <t>Delivery Area</t>
        </is>
      </c>
      <c r="F469" t="inlineStr">
        <is>
          <t>3570|VIC</t>
        </is>
      </c>
      <c r="G469" t="n">
        <v>5</v>
      </c>
      <c r="H469" t="n">
        <v>0.8623</v>
      </c>
      <c r="I469" t="n">
        <v>491.7464</v>
      </c>
      <c r="J469" s="31" t="n">
        <v>570.2825</v>
      </c>
      <c r="K469" t="inlineStr">
        <is>
          <t>5:86.2%; 2:13.8%</t>
        </is>
      </c>
      <c r="L469" t="inlineStr">
        <is>
          <t>MMM5 - Small rural town</t>
        </is>
      </c>
    </row>
    <row r="470" ht="15" customHeight="1">
      <c r="A470" t="inlineStr">
        <is>
          <t>Audley</t>
        </is>
      </c>
      <c r="B470" t="inlineStr">
        <is>
          <t>NSW</t>
        </is>
      </c>
      <c r="C470" t="n">
        <v>2232</v>
      </c>
      <c r="D470" t="inlineStr">
        <is>
          <t>Delivery Area</t>
        </is>
      </c>
      <c r="F470" t="inlineStr">
        <is>
          <t>2232|NSW</t>
        </is>
      </c>
      <c r="G470" t="n">
        <v>2</v>
      </c>
      <c r="H470" t="n">
        <v>0.9064</v>
      </c>
      <c r="I470" t="n">
        <v>139.1946</v>
      </c>
      <c r="J470" s="31" t="n">
        <v>153.5693</v>
      </c>
      <c r="K470" t="inlineStr">
        <is>
          <t>2:90.6%; 1:9.4%</t>
        </is>
      </c>
      <c r="L470" t="inlineStr">
        <is>
          <t>MMM2 - Regional centre</t>
        </is>
      </c>
    </row>
    <row r="471" ht="15" customHeight="1">
      <c r="A471" t="inlineStr">
        <is>
          <t>Augathella</t>
        </is>
      </c>
      <c r="B471" t="inlineStr">
        <is>
          <t>QLD</t>
        </is>
      </c>
      <c r="C471" t="n">
        <v>4477</v>
      </c>
      <c r="D471" t="inlineStr">
        <is>
          <t>Delivery Area</t>
        </is>
      </c>
      <c r="F471" t="inlineStr">
        <is>
          <t>4477|QLD</t>
        </is>
      </c>
      <c r="G471" t="n">
        <v>7</v>
      </c>
      <c r="H471" t="n">
        <v>1</v>
      </c>
      <c r="I471" t="n">
        <v>12307.4334</v>
      </c>
      <c r="J471" s="31" t="n">
        <v>12307.4336</v>
      </c>
      <c r="K471" t="inlineStr">
        <is>
          <t>7:100.0%</t>
        </is>
      </c>
      <c r="L471" t="inlineStr">
        <is>
          <t>MMM7 - Very remote community</t>
        </is>
      </c>
    </row>
    <row r="472" ht="15" customHeight="1">
      <c r="A472" t="inlineStr">
        <is>
          <t>Augusta</t>
        </is>
      </c>
      <c r="B472" t="inlineStr">
        <is>
          <t>WA</t>
        </is>
      </c>
      <c r="C472" t="n">
        <v>6290</v>
      </c>
      <c r="D472" t="inlineStr">
        <is>
          <t>Delivery Area</t>
        </is>
      </c>
      <c r="F472" t="inlineStr">
        <is>
          <t>6290|WA</t>
        </is>
      </c>
      <c r="G472" t="n">
        <v>5</v>
      </c>
      <c r="H472" t="n">
        <v>1</v>
      </c>
      <c r="I472" t="n">
        <v>154.0758</v>
      </c>
      <c r="J472" s="31" t="n">
        <v>154.0756</v>
      </c>
      <c r="K472" t="inlineStr">
        <is>
          <t>5:100.0%</t>
        </is>
      </c>
      <c r="L472" t="inlineStr">
        <is>
          <t>MMM5 - Small rural town</t>
        </is>
      </c>
    </row>
    <row r="473" ht="15" customHeight="1">
      <c r="A473" t="inlineStr">
        <is>
          <t>Augustine Heights</t>
        </is>
      </c>
      <c r="B473" t="inlineStr">
        <is>
          <t>QLD</t>
        </is>
      </c>
      <c r="C473" t="n">
        <v>4300</v>
      </c>
      <c r="D473" t="inlineStr">
        <is>
          <t>Delivery Area</t>
        </is>
      </c>
      <c r="F473" t="inlineStr">
        <is>
          <t>4300|QLD</t>
        </is>
      </c>
      <c r="G473" t="n">
        <v>1</v>
      </c>
      <c r="H473" t="n">
        <v>1</v>
      </c>
      <c r="I473" t="n">
        <v>74.3845</v>
      </c>
      <c r="J473" s="31" t="n">
        <v>74.3836</v>
      </c>
      <c r="K473" t="inlineStr">
        <is>
          <t>1:100.0%</t>
        </is>
      </c>
      <c r="L473" t="inlineStr">
        <is>
          <t>MMM1 - Metropolitan area</t>
        </is>
      </c>
    </row>
    <row r="474" ht="15" customHeight="1">
      <c r="A474" t="inlineStr">
        <is>
          <t>Auldana</t>
        </is>
      </c>
      <c r="B474" t="inlineStr">
        <is>
          <t>SA</t>
        </is>
      </c>
      <c r="C474" t="n">
        <v>5072</v>
      </c>
      <c r="D474" t="inlineStr">
        <is>
          <t>Delivery Area</t>
        </is>
      </c>
      <c r="F474" t="inlineStr">
        <is>
          <t>5072|SA</t>
        </is>
      </c>
      <c r="G474" t="n">
        <v>1</v>
      </c>
      <c r="H474" t="n">
        <v>1</v>
      </c>
      <c r="I474" t="n">
        <v>14.2129</v>
      </c>
      <c r="J474" s="31" t="n">
        <v>14.2129</v>
      </c>
      <c r="K474" t="inlineStr">
        <is>
          <t>1:100.0%</t>
        </is>
      </c>
      <c r="L474" t="inlineStr">
        <is>
          <t>MMM1 - Metropolitan area</t>
        </is>
      </c>
    </row>
    <row r="475" ht="15" customHeight="1">
      <c r="A475" t="inlineStr">
        <is>
          <t>Aurukun</t>
        </is>
      </c>
      <c r="B475" t="inlineStr">
        <is>
          <t>QLD</t>
        </is>
      </c>
      <c r="C475" t="n">
        <v>4892</v>
      </c>
      <c r="D475" t="inlineStr">
        <is>
          <t>Delivery Area</t>
        </is>
      </c>
      <c r="F475" t="inlineStr">
        <is>
          <t>4892|QLD</t>
        </is>
      </c>
      <c r="G475" t="n">
        <v>7</v>
      </c>
      <c r="H475" t="n">
        <v>1</v>
      </c>
      <c r="I475" t="n">
        <v>143377.1253</v>
      </c>
      <c r="J475" s="31" t="n">
        <v>143377.1258</v>
      </c>
      <c r="K475" t="inlineStr">
        <is>
          <t>7:100.0%</t>
        </is>
      </c>
      <c r="L475" t="inlineStr">
        <is>
          <t>MMM7 - Very remote community</t>
        </is>
      </c>
    </row>
    <row r="476" ht="15" customHeight="1">
      <c r="A476" t="inlineStr">
        <is>
          <t>Austinmer</t>
        </is>
      </c>
      <c r="B476" t="inlineStr">
        <is>
          <t>NSW</t>
        </is>
      </c>
      <c r="C476" t="n">
        <v>2515</v>
      </c>
      <c r="D476" t="inlineStr">
        <is>
          <t>Delivery Area</t>
        </is>
      </c>
      <c r="F476" t="inlineStr">
        <is>
          <t>2515|NSW</t>
        </is>
      </c>
      <c r="G476" t="n">
        <v>1</v>
      </c>
      <c r="H476" t="n">
        <v>1</v>
      </c>
      <c r="I476" t="n">
        <v>14.2263</v>
      </c>
      <c r="J476" s="31" t="n">
        <v>14.2268</v>
      </c>
      <c r="K476" t="inlineStr">
        <is>
          <t>1:100.0%</t>
        </is>
      </c>
      <c r="L476" t="inlineStr">
        <is>
          <t>MMM1 - Metropolitan area</t>
        </is>
      </c>
    </row>
    <row r="477" ht="15" customHeight="1">
      <c r="A477" t="inlineStr">
        <is>
          <t>Austins Ferry</t>
        </is>
      </c>
      <c r="B477" t="inlineStr">
        <is>
          <t>TAS</t>
        </is>
      </c>
      <c r="C477" t="n">
        <v>7011</v>
      </c>
      <c r="D477" t="inlineStr">
        <is>
          <t>Delivery Area</t>
        </is>
      </c>
      <c r="F477" t="inlineStr">
        <is>
          <t>7011|TAS</t>
        </is>
      </c>
      <c r="G477" t="n">
        <v>2</v>
      </c>
      <c r="H477" t="n">
        <v>1</v>
      </c>
      <c r="I477" t="n">
        <v>27.2081</v>
      </c>
      <c r="J477" s="31" t="n">
        <v>27.2078</v>
      </c>
      <c r="K477" t="inlineStr">
        <is>
          <t>2:100.0%</t>
        </is>
      </c>
      <c r="L477" t="inlineStr">
        <is>
          <t>MMM2 - Regional centre</t>
        </is>
      </c>
    </row>
    <row r="478" ht="15" customHeight="1">
      <c r="A478" t="inlineStr">
        <is>
          <t>Austinville</t>
        </is>
      </c>
      <c r="B478" t="inlineStr">
        <is>
          <t>QLD</t>
        </is>
      </c>
      <c r="C478" t="n">
        <v>4213</v>
      </c>
      <c r="D478" t="inlineStr">
        <is>
          <t>Delivery Area</t>
        </is>
      </c>
      <c r="F478" t="inlineStr">
        <is>
          <t>4213|QLD</t>
        </is>
      </c>
      <c r="G478" t="n">
        <v>1</v>
      </c>
      <c r="H478" t="n">
        <v>0.5548999999999999</v>
      </c>
      <c r="I478" t="n">
        <v>93.64409999999999</v>
      </c>
      <c r="J478" s="31" t="n">
        <v>168.7643</v>
      </c>
      <c r="K478" t="inlineStr">
        <is>
          <t>1:55.5%; 5:31.2%; 2:13.3%</t>
        </is>
      </c>
      <c r="L478" t="inlineStr">
        <is>
          <t>MMM1 - Metropolitan area</t>
        </is>
      </c>
    </row>
    <row r="479" ht="15" customHeight="1">
      <c r="A479" t="inlineStr">
        <is>
          <t>Austral</t>
        </is>
      </c>
      <c r="B479" t="inlineStr">
        <is>
          <t>NSW</t>
        </is>
      </c>
      <c r="C479" t="n">
        <v>2179</v>
      </c>
      <c r="D479" t="inlineStr">
        <is>
          <t>Delivery Area</t>
        </is>
      </c>
      <c r="F479" t="inlineStr">
        <is>
          <t>2179|NSW</t>
        </is>
      </c>
      <c r="G479" t="n">
        <v>1</v>
      </c>
      <c r="H479" t="n">
        <v>1</v>
      </c>
      <c r="I479" t="n">
        <v>36.5298</v>
      </c>
      <c r="J479" s="31" t="n">
        <v>36.53</v>
      </c>
      <c r="K479" t="inlineStr">
        <is>
          <t>1:100.0%</t>
        </is>
      </c>
      <c r="L479" t="inlineStr">
        <is>
          <t>MMM1 - Metropolitan area</t>
        </is>
      </c>
    </row>
    <row r="480" ht="15" customHeight="1">
      <c r="A480" t="inlineStr">
        <is>
          <t>Austral Eden</t>
        </is>
      </c>
      <c r="B480" t="inlineStr">
        <is>
          <t>NSW</t>
        </is>
      </c>
      <c r="C480" t="n">
        <v>2440</v>
      </c>
      <c r="D480" t="inlineStr">
        <is>
          <t>Delivery Area</t>
        </is>
      </c>
      <c r="F480" t="inlineStr">
        <is>
          <t>2440|NSW</t>
        </is>
      </c>
      <c r="G480" t="n">
        <v>5</v>
      </c>
      <c r="H480" t="n">
        <v>0.927</v>
      </c>
      <c r="I480" t="n">
        <v>3340.9692</v>
      </c>
      <c r="J480" s="31" t="n">
        <v>3604.2396</v>
      </c>
      <c r="K480" t="inlineStr">
        <is>
          <t>5:92.7%; 4:7.3%</t>
        </is>
      </c>
      <c r="L480" t="inlineStr">
        <is>
          <t>MMM5 - Small rural town</t>
        </is>
      </c>
    </row>
    <row r="481" ht="15" customHeight="1">
      <c r="A481" t="inlineStr">
        <is>
          <t>Australia Fair</t>
        </is>
      </c>
      <c r="B481" t="inlineStr">
        <is>
          <t>QLD</t>
        </is>
      </c>
      <c r="C481" t="n">
        <v>4215</v>
      </c>
      <c r="D481" t="inlineStr">
        <is>
          <t>Delivery Area</t>
        </is>
      </c>
      <c r="E481" t="inlineStr">
        <is>
          <t>PO BOXES &amp; LOCKED BAGS</t>
        </is>
      </c>
      <c r="F481" t="inlineStr">
        <is>
          <t>4215|QLD</t>
        </is>
      </c>
      <c r="G481" t="n">
        <v>1</v>
      </c>
      <c r="H481" t="n">
        <v>1</v>
      </c>
      <c r="I481" t="n">
        <v>19.3488</v>
      </c>
      <c r="J481" s="31" t="n">
        <v>19.349</v>
      </c>
      <c r="K481" t="inlineStr">
        <is>
          <t>1:100.0%</t>
        </is>
      </c>
      <c r="L481" t="inlineStr">
        <is>
          <t>MMM1 - Metropolitan area</t>
        </is>
      </c>
    </row>
    <row r="482" ht="15" customHeight="1">
      <c r="A482" t="inlineStr">
        <is>
          <t>Australia Plains</t>
        </is>
      </c>
      <c r="B482" t="inlineStr">
        <is>
          <t>SA</t>
        </is>
      </c>
      <c r="C482" t="n">
        <v>5374</v>
      </c>
      <c r="D482" t="inlineStr">
        <is>
          <t>Delivery Area</t>
        </is>
      </c>
      <c r="F482" t="inlineStr">
        <is>
          <t>5374|SA</t>
        </is>
      </c>
      <c r="G482" t="n">
        <v>5</v>
      </c>
      <c r="H482" t="n">
        <v>1</v>
      </c>
      <c r="I482" t="n">
        <v>1373.3476</v>
      </c>
      <c r="J482" s="31" t="n">
        <v>1373.3476</v>
      </c>
      <c r="K482" t="inlineStr">
        <is>
          <t>5:100.0%</t>
        </is>
      </c>
      <c r="L482" t="inlineStr">
        <is>
          <t>MMM5 - Small rural town</t>
        </is>
      </c>
    </row>
    <row r="483" ht="15" customHeight="1">
      <c r="A483" t="inlineStr">
        <is>
          <t>Australia Square</t>
        </is>
      </c>
      <c r="B483" t="inlineStr">
        <is>
          <t>NSW</t>
        </is>
      </c>
      <c r="C483" t="n">
        <v>1215</v>
      </c>
      <c r="D483" t="inlineStr">
        <is>
          <t>Post Office Boxes</t>
        </is>
      </c>
      <c r="E483" t="inlineStr">
        <is>
          <t>PO BOXES &amp; LOCKED BAGS</t>
        </is>
      </c>
      <c r="F483" t="inlineStr">
        <is>
          <t>1215|NSW</t>
        </is>
      </c>
      <c r="J483" s="31" t="n"/>
    </row>
    <row r="484" ht="15" customHeight="1">
      <c r="A484" t="inlineStr">
        <is>
          <t>Australian Defence Forces</t>
        </is>
      </c>
      <c r="B484" t="inlineStr">
        <is>
          <t>NSW</t>
        </is>
      </c>
      <c r="C484" t="n">
        <v>2890</v>
      </c>
      <c r="D484" t="inlineStr">
        <is>
          <t>Delivery Area</t>
        </is>
      </c>
      <c r="F484" t="inlineStr">
        <is>
          <t>2890|NSW</t>
        </is>
      </c>
      <c r="J484" s="31" t="n"/>
    </row>
    <row r="485" ht="15" customHeight="1">
      <c r="A485" t="inlineStr">
        <is>
          <t>Australian National University</t>
        </is>
      </c>
      <c r="B485" t="inlineStr">
        <is>
          <t>ACT</t>
        </is>
      </c>
      <c r="C485" t="n">
        <v>200</v>
      </c>
      <c r="D485" t="inlineStr">
        <is>
          <t>Post Office Boxes</t>
        </is>
      </c>
      <c r="E485" t="inlineStr">
        <is>
          <t>PO BOXES</t>
        </is>
      </c>
      <c r="F485" t="inlineStr">
        <is>
          <t>200|ACT</t>
        </is>
      </c>
      <c r="J485" s="31" t="n"/>
    </row>
    <row r="486" ht="15" customHeight="1">
      <c r="A486" t="inlineStr">
        <is>
          <t>Australind</t>
        </is>
      </c>
      <c r="B486" t="inlineStr">
        <is>
          <t>WA</t>
        </is>
      </c>
      <c r="C486" t="n">
        <v>6233</v>
      </c>
      <c r="D486" t="inlineStr">
        <is>
          <t>Delivery Area</t>
        </is>
      </c>
      <c r="F486" t="inlineStr">
        <is>
          <t>6233|WA</t>
        </is>
      </c>
      <c r="G486" t="n">
        <v>2</v>
      </c>
      <c r="H486" t="n">
        <v>1</v>
      </c>
      <c r="I486" t="n">
        <v>170.8183</v>
      </c>
      <c r="J486" s="31" t="n">
        <v>170.8181</v>
      </c>
      <c r="K486" t="inlineStr">
        <is>
          <t>2:100.0%</t>
        </is>
      </c>
      <c r="L486" t="inlineStr">
        <is>
          <t>MMM2 - Regional centre</t>
        </is>
      </c>
    </row>
    <row r="487" ht="15" customHeight="1">
      <c r="A487" t="inlineStr">
        <is>
          <t>Avalon</t>
        </is>
      </c>
      <c r="B487" t="inlineStr">
        <is>
          <t>VIC</t>
        </is>
      </c>
      <c r="C487" t="n">
        <v>3212</v>
      </c>
      <c r="D487" t="inlineStr">
        <is>
          <t>Delivery Area</t>
        </is>
      </c>
      <c r="F487" t="inlineStr">
        <is>
          <t>3212|VIC</t>
        </is>
      </c>
      <c r="G487" t="n">
        <v>2</v>
      </c>
      <c r="H487" t="n">
        <v>0.7252999999999999</v>
      </c>
      <c r="I487" t="n">
        <v>137.5008</v>
      </c>
      <c r="J487" s="31" t="n">
        <v>189.5698</v>
      </c>
      <c r="K487" t="inlineStr">
        <is>
          <t>2:72.5%; 1:27.5%</t>
        </is>
      </c>
      <c r="L487" t="inlineStr">
        <is>
          <t>MMM2 - Regional centre</t>
        </is>
      </c>
    </row>
    <row r="488" ht="15" customHeight="1">
      <c r="A488" t="inlineStr">
        <is>
          <t>Avalon Beach</t>
        </is>
      </c>
      <c r="B488" t="inlineStr">
        <is>
          <t>NSW</t>
        </is>
      </c>
      <c r="C488" t="n">
        <v>2107</v>
      </c>
      <c r="D488" t="inlineStr">
        <is>
          <t>Delivery Area</t>
        </is>
      </c>
      <c r="F488" t="inlineStr">
        <is>
          <t>2107|NSW</t>
        </is>
      </c>
      <c r="G488" t="n">
        <v>1</v>
      </c>
      <c r="H488" t="n">
        <v>1</v>
      </c>
      <c r="I488" t="n">
        <v>7.8756</v>
      </c>
      <c r="J488" s="31" t="n">
        <v>7.8756</v>
      </c>
      <c r="K488" t="inlineStr">
        <is>
          <t>1:100.0%</t>
        </is>
      </c>
      <c r="L488" t="inlineStr">
        <is>
          <t>MMM1 - Metropolitan area</t>
        </is>
      </c>
    </row>
    <row r="489" ht="15" customHeight="1">
      <c r="A489" t="inlineStr">
        <is>
          <t>Aveley</t>
        </is>
      </c>
      <c r="B489" t="inlineStr">
        <is>
          <t>WA</t>
        </is>
      </c>
      <c r="C489" t="n">
        <v>6069</v>
      </c>
      <c r="D489" t="inlineStr">
        <is>
          <t>Delivery Area</t>
        </is>
      </c>
      <c r="F489" t="inlineStr">
        <is>
          <t>6069|WA</t>
        </is>
      </c>
      <c r="G489" t="n">
        <v>1</v>
      </c>
      <c r="H489" t="n">
        <v>0.7192</v>
      </c>
      <c r="I489" t="n">
        <v>49.8828</v>
      </c>
      <c r="J489" s="31" t="n">
        <v>69.3563</v>
      </c>
      <c r="K489" t="inlineStr">
        <is>
          <t>1:71.9%; 2:28.1%</t>
        </is>
      </c>
      <c r="L489" t="inlineStr">
        <is>
          <t>MMM1 - Metropolitan area</t>
        </is>
      </c>
    </row>
    <row r="490" ht="15" customHeight="1">
      <c r="A490" t="inlineStr">
        <is>
          <t>Avenel</t>
        </is>
      </c>
      <c r="B490" t="inlineStr">
        <is>
          <t>VIC</t>
        </is>
      </c>
      <c r="C490" t="n">
        <v>3664</v>
      </c>
      <c r="D490" t="inlineStr">
        <is>
          <t>Delivery Area</t>
        </is>
      </c>
      <c r="F490" t="inlineStr">
        <is>
          <t>3664|VIC</t>
        </is>
      </c>
      <c r="G490" t="n">
        <v>5</v>
      </c>
      <c r="H490" t="n">
        <v>1</v>
      </c>
      <c r="I490" t="n">
        <v>228.9421</v>
      </c>
      <c r="J490" s="31" t="n">
        <v>228.9422</v>
      </c>
      <c r="K490" t="inlineStr">
        <is>
          <t>5:100.0%</t>
        </is>
      </c>
      <c r="L490" t="inlineStr">
        <is>
          <t>MMM5 - Small rural town</t>
        </is>
      </c>
    </row>
    <row r="491" ht="15" customHeight="1">
      <c r="A491" t="inlineStr">
        <is>
          <t>Avenell Heights</t>
        </is>
      </c>
      <c r="B491" t="inlineStr">
        <is>
          <t>QLD</t>
        </is>
      </c>
      <c r="C491" t="n">
        <v>4670</v>
      </c>
      <c r="D491" t="inlineStr">
        <is>
          <t>Delivery Area</t>
        </is>
      </c>
      <c r="F491" t="inlineStr">
        <is>
          <t>4670|QLD</t>
        </is>
      </c>
      <c r="G491" t="n">
        <v>2</v>
      </c>
      <c r="H491" t="n">
        <v>0.6059</v>
      </c>
      <c r="I491" t="n">
        <v>1079.6197</v>
      </c>
      <c r="J491" s="31" t="n">
        <v>1781.8725</v>
      </c>
      <c r="K491" t="inlineStr">
        <is>
          <t>2:60.6%; 5:39.4%</t>
        </is>
      </c>
      <c r="L491" t="inlineStr">
        <is>
          <t>MMM2 - Regional centre</t>
        </is>
      </c>
    </row>
    <row r="492" ht="15" customHeight="1">
      <c r="A492" t="inlineStr">
        <is>
          <t>Avenue Range</t>
        </is>
      </c>
      <c r="B492" t="inlineStr">
        <is>
          <t>SA</t>
        </is>
      </c>
      <c r="C492" t="n">
        <v>5273</v>
      </c>
      <c r="D492" t="inlineStr">
        <is>
          <t>Delivery Area</t>
        </is>
      </c>
      <c r="F492" t="inlineStr">
        <is>
          <t>5273|SA</t>
        </is>
      </c>
      <c r="G492" t="n">
        <v>5</v>
      </c>
      <c r="H492" t="n">
        <v>0.7764</v>
      </c>
      <c r="I492" t="n">
        <v>245.7931</v>
      </c>
      <c r="J492" s="31" t="n">
        <v>316.5935</v>
      </c>
      <c r="K492" t="inlineStr">
        <is>
          <t>5:77.6%; 6:22.4%</t>
        </is>
      </c>
      <c r="L492" t="inlineStr">
        <is>
          <t>MMM5 - Small rural town</t>
        </is>
      </c>
    </row>
    <row r="493" ht="15" customHeight="1">
      <c r="A493" t="inlineStr">
        <is>
          <t>Avisford</t>
        </is>
      </c>
      <c r="B493" t="inlineStr">
        <is>
          <t>NSW</t>
        </is>
      </c>
      <c r="C493" t="n">
        <v>2850</v>
      </c>
      <c r="D493" t="inlineStr">
        <is>
          <t>Delivery Area</t>
        </is>
      </c>
      <c r="F493" t="inlineStr">
        <is>
          <t>2850|NSW</t>
        </is>
      </c>
      <c r="G493" t="n">
        <v>5</v>
      </c>
      <c r="H493" t="n">
        <v>0.9548</v>
      </c>
      <c r="I493" t="n">
        <v>5733.8279</v>
      </c>
      <c r="J493" s="31" t="n">
        <v>6005.3758</v>
      </c>
      <c r="K493" t="inlineStr">
        <is>
          <t>5:95.5%; 4:4.5%</t>
        </is>
      </c>
      <c r="L493" t="inlineStr">
        <is>
          <t>MMM5 - Small rural town</t>
        </is>
      </c>
    </row>
    <row r="494" ht="15" customHeight="1">
      <c r="A494" t="inlineStr">
        <is>
          <t>Avoca</t>
        </is>
      </c>
      <c r="B494" t="inlineStr">
        <is>
          <t>NSW</t>
        </is>
      </c>
      <c r="C494" t="n">
        <v>2577</v>
      </c>
      <c r="D494" t="inlineStr">
        <is>
          <t>Delivery Area</t>
        </is>
      </c>
      <c r="F494" t="inlineStr">
        <is>
          <t>2577|NSW</t>
        </is>
      </c>
      <c r="G494" t="n">
        <v>5</v>
      </c>
      <c r="H494" t="n">
        <v>0.6928</v>
      </c>
      <c r="I494" t="n">
        <v>909.2479</v>
      </c>
      <c r="J494" s="31" t="n">
        <v>1312.519</v>
      </c>
      <c r="K494" t="inlineStr">
        <is>
          <t>5:69.3%; 3:28.7%; 2:2.1%</t>
        </is>
      </c>
      <c r="L494" t="inlineStr">
        <is>
          <t>MMM5 - Small rural town</t>
        </is>
      </c>
    </row>
    <row r="495" ht="15" customHeight="1">
      <c r="A495" t="inlineStr">
        <is>
          <t>Avoca</t>
        </is>
      </c>
      <c r="B495" t="inlineStr">
        <is>
          <t>VIC</t>
        </is>
      </c>
      <c r="C495" t="n">
        <v>3467</v>
      </c>
      <c r="D495" t="inlineStr">
        <is>
          <t>Delivery Area</t>
        </is>
      </c>
      <c r="F495" t="inlineStr">
        <is>
          <t>3467|VIC</t>
        </is>
      </c>
      <c r="G495" t="n">
        <v>5</v>
      </c>
      <c r="H495" t="n">
        <v>1</v>
      </c>
      <c r="I495" t="n">
        <v>102.8087</v>
      </c>
      <c r="J495" s="31" t="n">
        <v>102.8086</v>
      </c>
      <c r="K495" t="inlineStr">
        <is>
          <t>5:100.0%</t>
        </is>
      </c>
      <c r="L495" t="inlineStr">
        <is>
          <t>MMM5 - Small rural town</t>
        </is>
      </c>
    </row>
    <row r="496" ht="15" customHeight="1">
      <c r="A496" t="inlineStr">
        <is>
          <t>Avoca</t>
        </is>
      </c>
      <c r="B496" t="inlineStr">
        <is>
          <t>QLD</t>
        </is>
      </c>
      <c r="C496" t="n">
        <v>4670</v>
      </c>
      <c r="D496" t="inlineStr">
        <is>
          <t>Delivery Area</t>
        </is>
      </c>
      <c r="F496" t="inlineStr">
        <is>
          <t>4670|QLD</t>
        </is>
      </c>
      <c r="G496" t="n">
        <v>2</v>
      </c>
      <c r="H496" t="n">
        <v>0.6059</v>
      </c>
      <c r="I496" t="n">
        <v>1079.6197</v>
      </c>
      <c r="J496" s="31" t="n">
        <v>1781.8725</v>
      </c>
      <c r="K496" t="inlineStr">
        <is>
          <t>2:60.6%; 5:39.4%</t>
        </is>
      </c>
      <c r="L496" t="inlineStr">
        <is>
          <t>MMM2 - Regional centre</t>
        </is>
      </c>
    </row>
    <row r="497" ht="15" customHeight="1">
      <c r="A497" t="inlineStr">
        <is>
          <t>Avoca</t>
        </is>
      </c>
      <c r="B497" t="inlineStr">
        <is>
          <t>TAS</t>
        </is>
      </c>
      <c r="C497" t="n">
        <v>7213</v>
      </c>
      <c r="D497" t="inlineStr">
        <is>
          <t>Delivery Area</t>
        </is>
      </c>
      <c r="F497" t="inlineStr">
        <is>
          <t>7213|TAS</t>
        </is>
      </c>
      <c r="G497" t="n">
        <v>5</v>
      </c>
      <c r="H497" t="n">
        <v>0.8527</v>
      </c>
      <c r="I497" t="n">
        <v>904.7355</v>
      </c>
      <c r="J497" s="31" t="n">
        <v>1061.0291</v>
      </c>
      <c r="K497" t="inlineStr">
        <is>
          <t>5:85.3%; 6:14.7%</t>
        </is>
      </c>
      <c r="L497" t="inlineStr">
        <is>
          <t>MMM5 - Small rural town</t>
        </is>
      </c>
    </row>
    <row r="498" ht="15" customHeight="1">
      <c r="A498" t="inlineStr">
        <is>
          <t>Avoca Beach</t>
        </is>
      </c>
      <c r="B498" t="inlineStr">
        <is>
          <t>NSW</t>
        </is>
      </c>
      <c r="C498" t="n">
        <v>2251</v>
      </c>
      <c r="D498" t="inlineStr">
        <is>
          <t>Delivery Area</t>
        </is>
      </c>
      <c r="F498" t="inlineStr">
        <is>
          <t>2251|NSW</t>
        </is>
      </c>
      <c r="G498" t="n">
        <v>1</v>
      </c>
      <c r="H498" t="n">
        <v>1</v>
      </c>
      <c r="I498" t="n">
        <v>43.5444</v>
      </c>
      <c r="J498" s="31" t="n">
        <v>43.5444</v>
      </c>
      <c r="K498" t="inlineStr">
        <is>
          <t>1:100.0%</t>
        </is>
      </c>
      <c r="L498" t="inlineStr">
        <is>
          <t>MMM1 - Metropolitan area</t>
        </is>
      </c>
    </row>
    <row r="499" ht="15" customHeight="1">
      <c r="A499" t="inlineStr">
        <is>
          <t>Avoca Dell</t>
        </is>
      </c>
      <c r="B499" t="inlineStr">
        <is>
          <t>SA</t>
        </is>
      </c>
      <c r="C499" t="n">
        <v>5253</v>
      </c>
      <c r="D499" t="inlineStr">
        <is>
          <t>Delivery Area</t>
        </is>
      </c>
      <c r="F499" t="inlineStr">
        <is>
          <t>5253|SA</t>
        </is>
      </c>
      <c r="G499" t="n">
        <v>5</v>
      </c>
      <c r="H499" t="n">
        <v>0.8877</v>
      </c>
      <c r="I499" t="n">
        <v>776.6575</v>
      </c>
      <c r="J499" s="31" t="n">
        <v>874.8933</v>
      </c>
      <c r="K499" t="inlineStr">
        <is>
          <t>5:88.8%; 3:11.2%</t>
        </is>
      </c>
      <c r="L499" t="inlineStr">
        <is>
          <t>MMM5 - Small rural town</t>
        </is>
      </c>
    </row>
    <row r="500" ht="15" customHeight="1">
      <c r="A500" t="inlineStr">
        <is>
          <t>Avoca Vale</t>
        </is>
      </c>
      <c r="B500" t="inlineStr">
        <is>
          <t>QLD</t>
        </is>
      </c>
      <c r="C500" t="n">
        <v>4314</v>
      </c>
      <c r="D500" t="inlineStr">
        <is>
          <t>Delivery Area</t>
        </is>
      </c>
      <c r="F500" t="inlineStr">
        <is>
          <t>4314|QLD</t>
        </is>
      </c>
      <c r="G500" t="n">
        <v>5</v>
      </c>
      <c r="H500" t="n">
        <v>1</v>
      </c>
      <c r="I500" t="n">
        <v>1788.6891</v>
      </c>
      <c r="J500" s="31" t="n">
        <v>1788.6895</v>
      </c>
      <c r="K500" t="inlineStr">
        <is>
          <t>5:100.0%</t>
        </is>
      </c>
      <c r="L500" t="inlineStr">
        <is>
          <t>MMM5 - Small rural town</t>
        </is>
      </c>
    </row>
    <row r="501" ht="15" customHeight="1">
      <c r="A501" t="inlineStr">
        <is>
          <t>Avon</t>
        </is>
      </c>
      <c r="B501" t="inlineStr">
        <is>
          <t>NSW</t>
        </is>
      </c>
      <c r="C501" t="n">
        <v>2574</v>
      </c>
      <c r="D501" t="inlineStr">
        <is>
          <t>Delivery Area</t>
        </is>
      </c>
      <c r="F501" t="inlineStr">
        <is>
          <t>2574|NSW</t>
        </is>
      </c>
      <c r="G501" t="n">
        <v>2</v>
      </c>
      <c r="H501" t="n">
        <v>0.8065</v>
      </c>
      <c r="I501" t="n">
        <v>282.4596</v>
      </c>
      <c r="J501" s="31" t="n">
        <v>350.23</v>
      </c>
      <c r="K501" t="inlineStr">
        <is>
          <t>2:80.6%; 5:18.6%; 3:0.8%</t>
        </is>
      </c>
      <c r="L501" t="inlineStr">
        <is>
          <t>MMM2 - Regional centre</t>
        </is>
      </c>
    </row>
    <row r="502" ht="15" customHeight="1">
      <c r="A502" t="inlineStr">
        <is>
          <t>Avon</t>
        </is>
      </c>
      <c r="B502" t="inlineStr">
        <is>
          <t>SA</t>
        </is>
      </c>
      <c r="C502" t="n">
        <v>5501</v>
      </c>
      <c r="D502" t="inlineStr">
        <is>
          <t>Delivery Area</t>
        </is>
      </c>
      <c r="F502" t="inlineStr">
        <is>
          <t>5501|SA</t>
        </is>
      </c>
      <c r="G502" t="n">
        <v>5</v>
      </c>
      <c r="H502" t="n">
        <v>0.8709</v>
      </c>
      <c r="I502" t="n">
        <v>571.0852</v>
      </c>
      <c r="J502" s="31" t="n">
        <v>655.7071</v>
      </c>
      <c r="K502" t="inlineStr">
        <is>
          <t>5:87.1%; 2:12.9%</t>
        </is>
      </c>
      <c r="L502" t="inlineStr">
        <is>
          <t>MMM5 - Small rural town</t>
        </is>
      </c>
    </row>
    <row r="503" ht="15" customHeight="1">
      <c r="A503" t="inlineStr">
        <is>
          <t>Avon Plains</t>
        </is>
      </c>
      <c r="B503" t="inlineStr">
        <is>
          <t>VIC</t>
        </is>
      </c>
      <c r="C503" t="n">
        <v>3477</v>
      </c>
      <c r="D503" t="inlineStr">
        <is>
          <t>Delivery Area</t>
        </is>
      </c>
      <c r="F503" t="inlineStr">
        <is>
          <t>3477|VIC</t>
        </is>
      </c>
      <c r="G503" t="n">
        <v>5</v>
      </c>
      <c r="H503" t="n">
        <v>1</v>
      </c>
      <c r="I503" t="n">
        <v>2037.7765</v>
      </c>
      <c r="J503" s="31" t="n">
        <v>2037.7764</v>
      </c>
      <c r="K503" t="inlineStr">
        <is>
          <t>5:100.0%</t>
        </is>
      </c>
      <c r="L503" t="inlineStr">
        <is>
          <t>MMM5 - Small rural town</t>
        </is>
      </c>
    </row>
    <row r="504" ht="15" customHeight="1">
      <c r="A504" t="inlineStr">
        <is>
          <t>Avon Valley National Park</t>
        </is>
      </c>
      <c r="B504" t="inlineStr">
        <is>
          <t>WA</t>
        </is>
      </c>
      <c r="C504" t="n">
        <v>6084</v>
      </c>
      <c r="D504" t="inlineStr">
        <is>
          <t>Delivery Area</t>
        </is>
      </c>
      <c r="F504" t="inlineStr">
        <is>
          <t>6084|WA</t>
        </is>
      </c>
      <c r="G504" t="n">
        <v>5</v>
      </c>
      <c r="H504" t="n">
        <v>0.5721000000000001</v>
      </c>
      <c r="I504" t="n">
        <v>363.4174</v>
      </c>
      <c r="J504" s="31" t="n">
        <v>635.2296</v>
      </c>
      <c r="K504" t="inlineStr">
        <is>
          <t>5:57.2%; 2:42.8%</t>
        </is>
      </c>
      <c r="L504" t="inlineStr">
        <is>
          <t>MMM5 - Small rural town</t>
        </is>
      </c>
    </row>
    <row r="505" ht="15" customHeight="1">
      <c r="A505" t="inlineStr">
        <is>
          <t>Avondale</t>
        </is>
      </c>
      <c r="B505" t="inlineStr">
        <is>
          <t>NSW</t>
        </is>
      </c>
      <c r="C505" t="n">
        <v>2530</v>
      </c>
      <c r="D505" t="inlineStr">
        <is>
          <t>Delivery Area</t>
        </is>
      </c>
      <c r="F505" t="inlineStr">
        <is>
          <t>2530|NSW</t>
        </is>
      </c>
      <c r="G505" t="n">
        <v>1</v>
      </c>
      <c r="H505" t="n">
        <v>0.6383</v>
      </c>
      <c r="I505" t="n">
        <v>56.4028</v>
      </c>
      <c r="J505" s="31" t="n">
        <v>88.3672</v>
      </c>
      <c r="K505" t="inlineStr">
        <is>
          <t>1:63.8%; 2:36.2%</t>
        </is>
      </c>
      <c r="L505" t="inlineStr">
        <is>
          <t>MMM1 - Metropolitan area</t>
        </is>
      </c>
    </row>
    <row r="506" ht="15" customHeight="1">
      <c r="A506" t="inlineStr">
        <is>
          <t>Avondale</t>
        </is>
      </c>
      <c r="B506" t="inlineStr">
        <is>
          <t>QLD</t>
        </is>
      </c>
      <c r="C506" t="n">
        <v>4670</v>
      </c>
      <c r="D506" t="inlineStr">
        <is>
          <t>Delivery Area</t>
        </is>
      </c>
      <c r="F506" t="inlineStr">
        <is>
          <t>4670|QLD</t>
        </is>
      </c>
      <c r="G506" t="n">
        <v>2</v>
      </c>
      <c r="H506" t="n">
        <v>0.6059</v>
      </c>
      <c r="I506" t="n">
        <v>1079.6197</v>
      </c>
      <c r="J506" s="31" t="n">
        <v>1781.8725</v>
      </c>
      <c r="K506" t="inlineStr">
        <is>
          <t>2:60.6%; 5:39.4%</t>
        </is>
      </c>
      <c r="L506" t="inlineStr">
        <is>
          <t>MMM2 - Regional centre</t>
        </is>
      </c>
    </row>
    <row r="507" ht="15" customHeight="1">
      <c r="A507" t="inlineStr">
        <is>
          <t>Avondale Heights</t>
        </is>
      </c>
      <c r="B507" t="inlineStr">
        <is>
          <t>VIC</t>
        </is>
      </c>
      <c r="C507" t="n">
        <v>3034</v>
      </c>
      <c r="D507" t="inlineStr">
        <is>
          <t>Delivery Area</t>
        </is>
      </c>
      <c r="F507" t="inlineStr">
        <is>
          <t>3034|VIC</t>
        </is>
      </c>
      <c r="G507" t="n">
        <v>1</v>
      </c>
      <c r="H507" t="n">
        <v>1</v>
      </c>
      <c r="I507" t="n">
        <v>5.4085</v>
      </c>
      <c r="J507" s="31" t="n">
        <v>5.4087</v>
      </c>
      <c r="K507" t="inlineStr">
        <is>
          <t>1:100.0%</t>
        </is>
      </c>
      <c r="L507" t="inlineStr">
        <is>
          <t>MMM1 - Metropolitan area</t>
        </is>
      </c>
    </row>
    <row r="508" ht="15" customHeight="1">
      <c r="A508" t="inlineStr">
        <is>
          <t>Avonmore</t>
        </is>
      </c>
      <c r="B508" t="inlineStr">
        <is>
          <t>VIC</t>
        </is>
      </c>
      <c r="C508" t="n">
        <v>3559</v>
      </c>
      <c r="D508" t="inlineStr">
        <is>
          <t>Delivery Area</t>
        </is>
      </c>
      <c r="F508" t="inlineStr">
        <is>
          <t>3559|VIC</t>
        </is>
      </c>
      <c r="G508" t="n">
        <v>5</v>
      </c>
      <c r="H508" t="n">
        <v>1</v>
      </c>
      <c r="I508" t="n">
        <v>567.155</v>
      </c>
      <c r="J508" s="31" t="n">
        <v>567.1549</v>
      </c>
      <c r="K508" t="inlineStr">
        <is>
          <t>5:100.0%</t>
        </is>
      </c>
      <c r="L508" t="inlineStr">
        <is>
          <t>MMM5 - Small rural town</t>
        </is>
      </c>
    </row>
    <row r="509" ht="15" customHeight="1">
      <c r="A509" t="inlineStr">
        <is>
          <t>Avonside</t>
        </is>
      </c>
      <c r="B509" t="inlineStr">
        <is>
          <t>NSW</t>
        </is>
      </c>
      <c r="C509" t="n">
        <v>2628</v>
      </c>
      <c r="D509" t="inlineStr">
        <is>
          <t>Delivery Area</t>
        </is>
      </c>
      <c r="F509" t="inlineStr">
        <is>
          <t>2628|NSW</t>
        </is>
      </c>
      <c r="G509" t="n">
        <v>5</v>
      </c>
      <c r="H509" t="n">
        <v>1</v>
      </c>
      <c r="I509" t="n">
        <v>2337.0094</v>
      </c>
      <c r="J509" s="31" t="n">
        <v>2337.0094</v>
      </c>
      <c r="K509" t="inlineStr">
        <is>
          <t>5:100.0%</t>
        </is>
      </c>
      <c r="L509" t="inlineStr">
        <is>
          <t>MMM5 - Small rural town</t>
        </is>
      </c>
    </row>
    <row r="510" ht="15" customHeight="1">
      <c r="A510" t="inlineStr">
        <is>
          <t>Avonsleigh</t>
        </is>
      </c>
      <c r="B510" t="inlineStr">
        <is>
          <t>VIC</t>
        </is>
      </c>
      <c r="C510" t="n">
        <v>3782</v>
      </c>
      <c r="D510" t="inlineStr">
        <is>
          <t>Delivery Area</t>
        </is>
      </c>
      <c r="F510" t="inlineStr">
        <is>
          <t>3782|VIC</t>
        </is>
      </c>
      <c r="G510" t="n">
        <v>1</v>
      </c>
      <c r="H510" t="n">
        <v>1</v>
      </c>
      <c r="I510" t="n">
        <v>88.69929999999999</v>
      </c>
      <c r="J510" s="31" t="n">
        <v>88.6992</v>
      </c>
      <c r="K510" t="inlineStr">
        <is>
          <t>1:100.0%</t>
        </is>
      </c>
      <c r="L510" t="inlineStr">
        <is>
          <t>MMM1 - Metropolitan area</t>
        </is>
      </c>
    </row>
    <row r="511" ht="15" customHeight="1">
      <c r="A511" t="inlineStr">
        <is>
          <t>Awaba</t>
        </is>
      </c>
      <c r="B511" t="inlineStr">
        <is>
          <t>NSW</t>
        </is>
      </c>
      <c r="C511" t="n">
        <v>2283</v>
      </c>
      <c r="D511" t="inlineStr">
        <is>
          <t>Delivery Area</t>
        </is>
      </c>
      <c r="F511" t="inlineStr">
        <is>
          <t>2283|NSW</t>
        </is>
      </c>
      <c r="G511" t="n">
        <v>1</v>
      </c>
      <c r="H511" t="n">
        <v>1</v>
      </c>
      <c r="I511" t="n">
        <v>59.2502</v>
      </c>
      <c r="J511" s="31" t="n">
        <v>59.2496</v>
      </c>
      <c r="K511" t="inlineStr">
        <is>
          <t>1:100.0%</t>
        </is>
      </c>
      <c r="L511" t="inlineStr">
        <is>
          <t>MMM1 - Metropolitan area</t>
        </is>
      </c>
    </row>
    <row r="512" ht="15" customHeight="1">
      <c r="A512" t="inlineStr">
        <is>
          <t>Axe Creek</t>
        </is>
      </c>
      <c r="B512" t="inlineStr">
        <is>
          <t>VIC</t>
        </is>
      </c>
      <c r="C512" t="n">
        <v>3551</v>
      </c>
      <c r="D512" t="inlineStr">
        <is>
          <t>Delivery Area</t>
        </is>
      </c>
      <c r="F512" t="inlineStr">
        <is>
          <t>3551|VIC</t>
        </is>
      </c>
      <c r="G512" t="n">
        <v>2</v>
      </c>
      <c r="H512" t="n">
        <v>0.5523</v>
      </c>
      <c r="I512" t="n">
        <v>976.2044</v>
      </c>
      <c r="J512" s="31" t="n">
        <v>1767.4856</v>
      </c>
      <c r="K512" t="inlineStr">
        <is>
          <t>2:55.2%; 5:44.8%</t>
        </is>
      </c>
      <c r="L512" t="inlineStr">
        <is>
          <t>MMM2 - Regional centre</t>
        </is>
      </c>
    </row>
    <row r="513" ht="15" customHeight="1">
      <c r="A513" t="inlineStr">
        <is>
          <t>Axedale</t>
        </is>
      </c>
      <c r="B513" t="inlineStr">
        <is>
          <t>VIC</t>
        </is>
      </c>
      <c r="C513" t="n">
        <v>3551</v>
      </c>
      <c r="D513" t="inlineStr">
        <is>
          <t>Delivery Area</t>
        </is>
      </c>
      <c r="F513" t="inlineStr">
        <is>
          <t>3551|VIC</t>
        </is>
      </c>
      <c r="G513" t="n">
        <v>2</v>
      </c>
      <c r="H513" t="n">
        <v>0.5523</v>
      </c>
      <c r="I513" t="n">
        <v>976.2044</v>
      </c>
      <c r="J513" s="31" t="n">
        <v>1767.4856</v>
      </c>
      <c r="K513" t="inlineStr">
        <is>
          <t>2:55.2%; 5:44.8%</t>
        </is>
      </c>
      <c r="L513" t="inlineStr">
        <is>
          <t>MMM2 - Regional centre</t>
        </is>
      </c>
    </row>
    <row r="514" ht="15" customHeight="1">
      <c r="A514" t="inlineStr">
        <is>
          <t>Ayers Range South</t>
        </is>
      </c>
      <c r="B514" t="inlineStr">
        <is>
          <t>SA</t>
        </is>
      </c>
      <c r="C514" t="n">
        <v>872</v>
      </c>
      <c r="D514" t="inlineStr">
        <is>
          <t>Delivery Area</t>
        </is>
      </c>
      <c r="F514" t="inlineStr">
        <is>
          <t>872|SA</t>
        </is>
      </c>
      <c r="G514" t="n">
        <v>7</v>
      </c>
      <c r="H514" t="n">
        <v>0.957</v>
      </c>
      <c r="I514" t="n">
        <v>946539.8535</v>
      </c>
      <c r="J514" s="31" t="n">
        <v>989085.5326</v>
      </c>
      <c r="K514" t="inlineStr">
        <is>
          <t>7:95.7%; 6:4.3%</t>
        </is>
      </c>
      <c r="L514" t="inlineStr">
        <is>
          <t>MMM7 - Very remote community</t>
        </is>
      </c>
    </row>
    <row r="515" ht="15" customHeight="1">
      <c r="A515" t="inlineStr">
        <is>
          <t>Aylmerton</t>
        </is>
      </c>
      <c r="B515" t="inlineStr">
        <is>
          <t>NSW</t>
        </is>
      </c>
      <c r="C515" t="n">
        <v>2575</v>
      </c>
      <c r="D515" t="inlineStr">
        <is>
          <t>Delivery Area</t>
        </is>
      </c>
      <c r="F515" t="inlineStr">
        <is>
          <t>2575|NSW</t>
        </is>
      </c>
      <c r="G515" t="n">
        <v>5</v>
      </c>
      <c r="H515" t="n">
        <v>0.65</v>
      </c>
      <c r="I515" t="n">
        <v>637.9796</v>
      </c>
      <c r="J515" s="31" t="n">
        <v>981.4743</v>
      </c>
      <c r="K515" t="inlineStr">
        <is>
          <t>5:65.0%; 3:25.3%; 2:9.7%</t>
        </is>
      </c>
      <c r="L515" t="inlineStr">
        <is>
          <t>MMM5 - Small rural town</t>
        </is>
      </c>
    </row>
    <row r="516" ht="15" customHeight="1">
      <c r="A516" t="inlineStr">
        <is>
          <t>Ayr</t>
        </is>
      </c>
      <c r="B516" t="inlineStr">
        <is>
          <t>QLD</t>
        </is>
      </c>
      <c r="C516" t="n">
        <v>4807</v>
      </c>
      <c r="D516" t="inlineStr">
        <is>
          <t>Delivery Area</t>
        </is>
      </c>
      <c r="F516" t="inlineStr">
        <is>
          <t>4807|QLD</t>
        </is>
      </c>
      <c r="G516" t="n">
        <v>6</v>
      </c>
      <c r="H516" t="n">
        <v>0.7037</v>
      </c>
      <c r="I516" t="n">
        <v>1706.399</v>
      </c>
      <c r="J516" s="31" t="n">
        <v>2424.9567</v>
      </c>
      <c r="K516" t="inlineStr">
        <is>
          <t>6:70.4%; 5:24.9%; 4:4.7%</t>
        </is>
      </c>
      <c r="L516" t="inlineStr">
        <is>
          <t>MMM6 - Remote community</t>
        </is>
      </c>
    </row>
    <row r="517" ht="15" customHeight="1">
      <c r="A517" t="inlineStr">
        <is>
          <t>Ayrford</t>
        </is>
      </c>
      <c r="B517" t="inlineStr">
        <is>
          <t>VIC</t>
        </is>
      </c>
      <c r="C517" t="n">
        <v>3268</v>
      </c>
      <c r="D517" t="inlineStr">
        <is>
          <t>Delivery Area</t>
        </is>
      </c>
      <c r="F517" t="inlineStr">
        <is>
          <t>3268|VIC</t>
        </is>
      </c>
      <c r="G517" t="n">
        <v>5</v>
      </c>
      <c r="H517" t="n">
        <v>1</v>
      </c>
      <c r="I517" t="n">
        <v>585.1446</v>
      </c>
      <c r="J517" s="31" t="n">
        <v>585.1451</v>
      </c>
      <c r="K517" t="inlineStr">
        <is>
          <t>5:100.0%</t>
        </is>
      </c>
      <c r="L517" t="inlineStr">
        <is>
          <t>MMM5 - Small rural town</t>
        </is>
      </c>
    </row>
    <row r="518" ht="15" customHeight="1">
      <c r="A518" t="inlineStr">
        <is>
          <t>Ayton</t>
        </is>
      </c>
      <c r="B518" t="inlineStr">
        <is>
          <t>QLD</t>
        </is>
      </c>
      <c r="C518" t="n">
        <v>4895</v>
      </c>
      <c r="D518" t="inlineStr">
        <is>
          <t>Delivery Area</t>
        </is>
      </c>
      <c r="F518" t="inlineStr">
        <is>
          <t>4895|QLD</t>
        </is>
      </c>
      <c r="G518" t="n">
        <v>6</v>
      </c>
      <c r="H518" t="n">
        <v>0.5265</v>
      </c>
      <c r="I518" t="n">
        <v>4884.6321</v>
      </c>
      <c r="J518" s="31" t="n">
        <v>9277.2547</v>
      </c>
      <c r="K518" t="inlineStr">
        <is>
          <t>6:52.7%; 7:47.3%</t>
        </is>
      </c>
      <c r="L518" t="inlineStr">
        <is>
          <t>MMM6 - Remote community</t>
        </is>
      </c>
    </row>
    <row r="519" ht="15" customHeight="1">
      <c r="A519" t="inlineStr">
        <is>
          <t>Baan Baa</t>
        </is>
      </c>
      <c r="B519" t="inlineStr">
        <is>
          <t>NSW</t>
        </is>
      </c>
      <c r="C519" t="n">
        <v>2390</v>
      </c>
      <c r="D519" t="inlineStr">
        <is>
          <t>Delivery Area</t>
        </is>
      </c>
      <c r="F519" t="inlineStr">
        <is>
          <t>2390|NSW</t>
        </is>
      </c>
      <c r="G519" t="n">
        <v>5</v>
      </c>
      <c r="H519" t="n">
        <v>0.9572000000000001</v>
      </c>
      <c r="I519" t="n">
        <v>4036.744</v>
      </c>
      <c r="J519" s="31" t="n">
        <v>4217.1072</v>
      </c>
      <c r="K519" t="inlineStr">
        <is>
          <t>5:95.7%; 4:4.3%</t>
        </is>
      </c>
      <c r="L519" t="inlineStr">
        <is>
          <t>MMM5 - Small rural town</t>
        </is>
      </c>
    </row>
    <row r="520" ht="15" customHeight="1">
      <c r="A520" t="inlineStr">
        <is>
          <t>Baandee</t>
        </is>
      </c>
      <c r="B520" t="inlineStr">
        <is>
          <t>WA</t>
        </is>
      </c>
      <c r="C520" t="n">
        <v>6412</v>
      </c>
      <c r="D520" t="inlineStr">
        <is>
          <t>Delivery Area</t>
        </is>
      </c>
      <c r="F520" t="inlineStr">
        <is>
          <t>6412|WA</t>
        </is>
      </c>
      <c r="G520" t="n">
        <v>5</v>
      </c>
      <c r="H520" t="n">
        <v>1</v>
      </c>
      <c r="I520" t="n">
        <v>444.7782</v>
      </c>
      <c r="J520" s="31" t="n">
        <v>444.7781</v>
      </c>
      <c r="K520" t="inlineStr">
        <is>
          <t>5:100.0%</t>
        </is>
      </c>
      <c r="L520" t="inlineStr">
        <is>
          <t>MMM5 - Small rural town</t>
        </is>
      </c>
    </row>
    <row r="521" ht="15" customHeight="1">
      <c r="A521" t="inlineStr">
        <is>
          <t>Babakin</t>
        </is>
      </c>
      <c r="B521" t="inlineStr">
        <is>
          <t>WA</t>
        </is>
      </c>
      <c r="C521" t="n">
        <v>6428</v>
      </c>
      <c r="D521" t="inlineStr">
        <is>
          <t>Delivery Area</t>
        </is>
      </c>
      <c r="F521" t="inlineStr">
        <is>
          <t>6428|WA</t>
        </is>
      </c>
      <c r="G521" t="n">
        <v>6</v>
      </c>
      <c r="H521" t="n">
        <v>1</v>
      </c>
      <c r="I521" t="n">
        <v>380.8239</v>
      </c>
      <c r="J521" s="31" t="n">
        <v>380.8239</v>
      </c>
      <c r="K521" t="inlineStr">
        <is>
          <t>6:100.0%</t>
        </is>
      </c>
      <c r="L521" t="inlineStr">
        <is>
          <t>MMM6 - Remote community</t>
        </is>
      </c>
    </row>
    <row r="522" ht="15" customHeight="1">
      <c r="A522" t="inlineStr">
        <is>
          <t>Babbage Island</t>
        </is>
      </c>
      <c r="B522" t="inlineStr">
        <is>
          <t>WA</t>
        </is>
      </c>
      <c r="C522" t="n">
        <v>6701</v>
      </c>
      <c r="D522" t="inlineStr">
        <is>
          <t>Delivery Area</t>
        </is>
      </c>
      <c r="F522" t="inlineStr">
        <is>
          <t>6701|WA</t>
        </is>
      </c>
      <c r="G522" t="n">
        <v>7</v>
      </c>
      <c r="H522" t="n">
        <v>1</v>
      </c>
      <c r="I522" t="n">
        <v>55074.9344</v>
      </c>
      <c r="J522" s="31" t="n">
        <v>55074.9342</v>
      </c>
      <c r="K522" t="inlineStr">
        <is>
          <t>7:100.0%</t>
        </is>
      </c>
      <c r="L522" t="inlineStr">
        <is>
          <t>MMM7 - Very remote community</t>
        </is>
      </c>
    </row>
    <row r="523" ht="15" customHeight="1">
      <c r="A523" t="inlineStr">
        <is>
          <t>Babinda</t>
        </is>
      </c>
      <c r="B523" t="inlineStr">
        <is>
          <t>NSW</t>
        </is>
      </c>
      <c r="C523" t="n">
        <v>2825</v>
      </c>
      <c r="D523" t="inlineStr">
        <is>
          <t>Delivery Area</t>
        </is>
      </c>
      <c r="F523" t="inlineStr">
        <is>
          <t>2825|NSW</t>
        </is>
      </c>
      <c r="G523" t="n">
        <v>6</v>
      </c>
      <c r="H523" t="n">
        <v>1</v>
      </c>
      <c r="I523" t="n">
        <v>7188.4069</v>
      </c>
      <c r="J523" s="31" t="n">
        <v>7188.4073</v>
      </c>
      <c r="K523" t="inlineStr">
        <is>
          <t>6:100.0%</t>
        </is>
      </c>
      <c r="L523" t="inlineStr">
        <is>
          <t>MMM6 - Remote community</t>
        </is>
      </c>
    </row>
    <row r="524" ht="15" customHeight="1">
      <c r="A524" t="inlineStr">
        <is>
          <t>Babinda</t>
        </is>
      </c>
      <c r="B524" t="inlineStr">
        <is>
          <t>QLD</t>
        </is>
      </c>
      <c r="C524" t="n">
        <v>4861</v>
      </c>
      <c r="D524" t="inlineStr">
        <is>
          <t>Delivery Area</t>
        </is>
      </c>
      <c r="F524" t="inlineStr">
        <is>
          <t>4861|QLD</t>
        </is>
      </c>
      <c r="G524" t="n">
        <v>5</v>
      </c>
      <c r="H524" t="n">
        <v>1</v>
      </c>
      <c r="I524" t="n">
        <v>118.9754</v>
      </c>
      <c r="J524" s="31" t="n">
        <v>118.9753</v>
      </c>
      <c r="K524" t="inlineStr">
        <is>
          <t>5:100.0%</t>
        </is>
      </c>
      <c r="L524" t="inlineStr">
        <is>
          <t>MMM5 - Small rural town</t>
        </is>
      </c>
    </row>
    <row r="525" ht="15" customHeight="1">
      <c r="A525" t="inlineStr">
        <is>
          <t>Babyl Creek</t>
        </is>
      </c>
      <c r="B525" t="inlineStr">
        <is>
          <t>NSW</t>
        </is>
      </c>
      <c r="C525" t="n">
        <v>2470</v>
      </c>
      <c r="D525" t="inlineStr">
        <is>
          <t>Delivery Area</t>
        </is>
      </c>
      <c r="F525" t="inlineStr">
        <is>
          <t>2470|NSW</t>
        </is>
      </c>
      <c r="G525" t="n">
        <v>5</v>
      </c>
      <c r="H525" t="n">
        <v>0.8418</v>
      </c>
      <c r="I525" t="n">
        <v>1057.6735</v>
      </c>
      <c r="J525" s="31" t="n">
        <v>1256.5159</v>
      </c>
      <c r="K525" t="inlineStr">
        <is>
          <t>5:84.2%; 4:15.4%; 3:0.4%</t>
        </is>
      </c>
      <c r="L525" t="inlineStr">
        <is>
          <t>MMM5 - Small rural town</t>
        </is>
      </c>
    </row>
    <row r="526" ht="15" customHeight="1">
      <c r="A526" t="inlineStr">
        <is>
          <t>Bacchus Marsh</t>
        </is>
      </c>
      <c r="B526" t="inlineStr">
        <is>
          <t>VIC</t>
        </is>
      </c>
      <c r="C526" t="n">
        <v>3340</v>
      </c>
      <c r="D526" t="inlineStr">
        <is>
          <t>Delivery Area</t>
        </is>
      </c>
      <c r="F526" t="inlineStr">
        <is>
          <t>3340|VIC</t>
        </is>
      </c>
      <c r="G526" t="n">
        <v>2</v>
      </c>
      <c r="H526" t="n">
        <v>0.4608</v>
      </c>
      <c r="I526" t="n">
        <v>276.6543</v>
      </c>
      <c r="J526" s="31" t="n">
        <v>600.3246</v>
      </c>
      <c r="K526" t="inlineStr">
        <is>
          <t>2:46.1%; 5:27.1%; 3:23.9%; 1:3.0%</t>
        </is>
      </c>
      <c r="L526" t="inlineStr">
        <is>
          <t>MMM2 - Regional centre</t>
        </is>
      </c>
    </row>
    <row r="527" ht="15" customHeight="1">
      <c r="A527" t="inlineStr">
        <is>
          <t>Back Creek</t>
        </is>
      </c>
      <c r="B527" t="inlineStr">
        <is>
          <t>NSW</t>
        </is>
      </c>
      <c r="C527" t="n">
        <v>2372</v>
      </c>
      <c r="D527" t="inlineStr">
        <is>
          <t>Delivery Area</t>
        </is>
      </c>
      <c r="E527" t="inlineStr">
        <is>
          <t>TENTERFIELD SHIRE COUNCIL</t>
        </is>
      </c>
      <c r="F527" t="inlineStr">
        <is>
          <t>2372|NSW</t>
        </is>
      </c>
      <c r="G527" t="n">
        <v>5</v>
      </c>
      <c r="H527" t="n">
        <v>1</v>
      </c>
      <c r="I527" t="n">
        <v>4894.7866</v>
      </c>
      <c r="J527" s="31" t="n">
        <v>4894.7861</v>
      </c>
      <c r="K527" t="inlineStr">
        <is>
          <t>5:100.0%</t>
        </is>
      </c>
      <c r="L527" t="inlineStr">
        <is>
          <t>MMM5 - Small rural town</t>
        </is>
      </c>
    </row>
    <row r="528" ht="15" customHeight="1">
      <c r="A528" t="inlineStr">
        <is>
          <t>Back Creek</t>
        </is>
      </c>
      <c r="B528" t="inlineStr">
        <is>
          <t>NSW</t>
        </is>
      </c>
      <c r="C528" t="n">
        <v>2390</v>
      </c>
      <c r="D528" t="inlineStr">
        <is>
          <t>Delivery Area</t>
        </is>
      </c>
      <c r="E528" t="inlineStr">
        <is>
          <t>MID-COAST COUNCIL</t>
        </is>
      </c>
      <c r="F528" t="inlineStr">
        <is>
          <t>2390|NSW</t>
        </is>
      </c>
      <c r="G528" t="n">
        <v>5</v>
      </c>
      <c r="H528" t="n">
        <v>0.9572000000000001</v>
      </c>
      <c r="I528" t="n">
        <v>4036.744</v>
      </c>
      <c r="J528" s="31" t="n">
        <v>4217.1072</v>
      </c>
      <c r="K528" t="inlineStr">
        <is>
          <t>5:95.7%; 4:4.3%</t>
        </is>
      </c>
      <c r="L528" t="inlineStr">
        <is>
          <t>MMM5 - Small rural town</t>
        </is>
      </c>
    </row>
    <row r="529" ht="15" customHeight="1">
      <c r="A529" t="inlineStr">
        <is>
          <t>Back Creek</t>
        </is>
      </c>
      <c r="B529" t="inlineStr">
        <is>
          <t>NSW</t>
        </is>
      </c>
      <c r="C529" t="n">
        <v>2422</v>
      </c>
      <c r="D529" t="inlineStr">
        <is>
          <t>Delivery Area</t>
        </is>
      </c>
      <c r="E529" t="inlineStr">
        <is>
          <t>BACK CREEK COUNCIL</t>
        </is>
      </c>
      <c r="F529" t="inlineStr">
        <is>
          <t>2422|NSW</t>
        </is>
      </c>
      <c r="G529" t="n">
        <v>5</v>
      </c>
      <c r="H529" t="n">
        <v>1</v>
      </c>
      <c r="I529" t="n">
        <v>3212.5921</v>
      </c>
      <c r="J529" s="31" t="n">
        <v>3212.5916</v>
      </c>
      <c r="K529" t="inlineStr">
        <is>
          <t>5:100.0%</t>
        </is>
      </c>
      <c r="L529" t="inlineStr">
        <is>
          <t>MMM5 - Small rural town</t>
        </is>
      </c>
    </row>
    <row r="530" ht="15" customHeight="1">
      <c r="A530" t="inlineStr">
        <is>
          <t>Back Creek</t>
        </is>
      </c>
      <c r="B530" t="inlineStr">
        <is>
          <t>NSW</t>
        </is>
      </c>
      <c r="C530" t="n">
        <v>2484</v>
      </c>
      <c r="D530" t="inlineStr">
        <is>
          <t>Delivery Area</t>
        </is>
      </c>
      <c r="E530" t="inlineStr">
        <is>
          <t>TWEED SHIRE COUNCIL</t>
        </is>
      </c>
      <c r="F530" t="inlineStr">
        <is>
          <t>2484|NSW</t>
        </is>
      </c>
      <c r="G530" t="n">
        <v>5</v>
      </c>
      <c r="H530" t="n">
        <v>0.6498</v>
      </c>
      <c r="I530" t="n">
        <v>631.7695</v>
      </c>
      <c r="J530" s="31" t="n">
        <v>972.2983</v>
      </c>
      <c r="K530" t="inlineStr">
        <is>
          <t>5:65.0%; 2:22.1%; 4:11.8%; 1:1.1%</t>
        </is>
      </c>
      <c r="L530" t="inlineStr">
        <is>
          <t>MMM5 - Small rural town</t>
        </is>
      </c>
    </row>
    <row r="531" ht="15" customHeight="1">
      <c r="A531" t="inlineStr">
        <is>
          <t>Back Creek</t>
        </is>
      </c>
      <c r="B531" t="inlineStr">
        <is>
          <t>NSW</t>
        </is>
      </c>
      <c r="C531" t="n">
        <v>2622</v>
      </c>
      <c r="D531" t="inlineStr">
        <is>
          <t>Delivery Area</t>
        </is>
      </c>
      <c r="E531" t="inlineStr">
        <is>
          <t>QUEANBEYAN-PALERANG REGIONAL COUNCIL</t>
        </is>
      </c>
      <c r="F531" t="inlineStr">
        <is>
          <t>2622|NSW</t>
        </is>
      </c>
      <c r="G531" t="n">
        <v>5</v>
      </c>
      <c r="H531" t="n">
        <v>1</v>
      </c>
      <c r="I531" t="n">
        <v>4256.1147</v>
      </c>
      <c r="J531" s="31" t="n">
        <v>4256.1145</v>
      </c>
      <c r="K531" t="inlineStr">
        <is>
          <t>5:100.0%</t>
        </is>
      </c>
      <c r="L531" t="inlineStr">
        <is>
          <t>MMM5 - Small rural town</t>
        </is>
      </c>
    </row>
    <row r="532" ht="15" customHeight="1">
      <c r="A532" t="inlineStr">
        <is>
          <t>Back Creek</t>
        </is>
      </c>
      <c r="B532" t="inlineStr">
        <is>
          <t>NSW</t>
        </is>
      </c>
      <c r="C532" t="n">
        <v>2671</v>
      </c>
      <c r="D532" t="inlineStr">
        <is>
          <t>Delivery Area</t>
        </is>
      </c>
      <c r="E532" t="inlineStr">
        <is>
          <t>BLAND SHIRE COUNCIL</t>
        </is>
      </c>
      <c r="F532" t="inlineStr">
        <is>
          <t>2671|NSW</t>
        </is>
      </c>
      <c r="G532" t="n">
        <v>5</v>
      </c>
      <c r="H532" t="n">
        <v>1</v>
      </c>
      <c r="I532" t="n">
        <v>3297.7347</v>
      </c>
      <c r="J532" s="31" t="n">
        <v>3297.7351</v>
      </c>
      <c r="K532" t="inlineStr">
        <is>
          <t>5:100.0%</t>
        </is>
      </c>
      <c r="L532" t="inlineStr">
        <is>
          <t>MMM5 - Small rural town</t>
        </is>
      </c>
    </row>
    <row r="533" ht="15" customHeight="1">
      <c r="A533" t="inlineStr">
        <is>
          <t>Back Forest</t>
        </is>
      </c>
      <c r="B533" t="inlineStr">
        <is>
          <t>NSW</t>
        </is>
      </c>
      <c r="C533" t="n">
        <v>2535</v>
      </c>
      <c r="D533" t="inlineStr">
        <is>
          <t>Delivery Area</t>
        </is>
      </c>
      <c r="F533" t="inlineStr">
        <is>
          <t>2535|NSW</t>
        </is>
      </c>
      <c r="G533" t="n">
        <v>5</v>
      </c>
      <c r="H533" t="n">
        <v>0.5302</v>
      </c>
      <c r="I533" t="n">
        <v>131.4818</v>
      </c>
      <c r="J533" s="31" t="n">
        <v>247.9753</v>
      </c>
      <c r="K533" t="inlineStr">
        <is>
          <t>5:53.0%; 3:30.6%; 2:16.3%</t>
        </is>
      </c>
      <c r="L533" t="inlineStr">
        <is>
          <t>MMM5 - Small rural town</t>
        </is>
      </c>
    </row>
    <row r="534" ht="15" customHeight="1">
      <c r="A534" t="inlineStr">
        <is>
          <t>Back Plains</t>
        </is>
      </c>
      <c r="B534" t="inlineStr">
        <is>
          <t>QLD</t>
        </is>
      </c>
      <c r="C534" t="n">
        <v>4361</v>
      </c>
      <c r="D534" t="inlineStr">
        <is>
          <t>Delivery Area</t>
        </is>
      </c>
      <c r="F534" t="inlineStr">
        <is>
          <t>4361|QLD</t>
        </is>
      </c>
      <c r="G534" t="n">
        <v>5</v>
      </c>
      <c r="H534" t="n">
        <v>1</v>
      </c>
      <c r="I534" t="n">
        <v>717.4343</v>
      </c>
      <c r="J534" s="31" t="n">
        <v>717.4344</v>
      </c>
      <c r="K534" t="inlineStr">
        <is>
          <t>5:100.0%</t>
        </is>
      </c>
      <c r="L534" t="inlineStr">
        <is>
          <t>MMM5 - Small rural town</t>
        </is>
      </c>
    </row>
    <row r="535" ht="15" customHeight="1">
      <c r="A535" t="inlineStr">
        <is>
          <t>Back Valley</t>
        </is>
      </c>
      <c r="B535" t="inlineStr">
        <is>
          <t>SA</t>
        </is>
      </c>
      <c r="C535" t="n">
        <v>5211</v>
      </c>
      <c r="D535" t="inlineStr">
        <is>
          <t>Delivery Area</t>
        </is>
      </c>
      <c r="F535" t="inlineStr">
        <is>
          <t>5211|SA</t>
        </is>
      </c>
      <c r="G535" t="n">
        <v>3</v>
      </c>
      <c r="H535" t="n">
        <v>0.5305</v>
      </c>
      <c r="I535" t="n">
        <v>243.5181</v>
      </c>
      <c r="J535" s="31" t="n">
        <v>459.0188</v>
      </c>
      <c r="K535" t="inlineStr">
        <is>
          <t>3:53.1%; 5:46.9%</t>
        </is>
      </c>
      <c r="L535" t="inlineStr">
        <is>
          <t>MMM3 - Large rural town</t>
        </is>
      </c>
    </row>
    <row r="536" ht="15" customHeight="1">
      <c r="A536" t="inlineStr">
        <is>
          <t>Backmede</t>
        </is>
      </c>
      <c r="B536" t="inlineStr">
        <is>
          <t>NSW</t>
        </is>
      </c>
      <c r="C536" t="n">
        <v>2470</v>
      </c>
      <c r="D536" t="inlineStr">
        <is>
          <t>Delivery Area</t>
        </is>
      </c>
      <c r="F536" t="inlineStr">
        <is>
          <t>2470|NSW</t>
        </is>
      </c>
      <c r="G536" t="n">
        <v>5</v>
      </c>
      <c r="H536" t="n">
        <v>0.8418</v>
      </c>
      <c r="I536" t="n">
        <v>1057.6735</v>
      </c>
      <c r="J536" s="31" t="n">
        <v>1256.5159</v>
      </c>
      <c r="K536" t="inlineStr">
        <is>
          <t>5:84.2%; 4:15.4%; 3:0.4%</t>
        </is>
      </c>
      <c r="L536" t="inlineStr">
        <is>
          <t>MMM5 - Small rural town</t>
        </is>
      </c>
    </row>
    <row r="537" ht="15" customHeight="1">
      <c r="A537" t="inlineStr">
        <is>
          <t>Backwater</t>
        </is>
      </c>
      <c r="B537" t="inlineStr">
        <is>
          <t>NSW</t>
        </is>
      </c>
      <c r="C537" t="n">
        <v>2365</v>
      </c>
      <c r="D537" t="inlineStr">
        <is>
          <t>Delivery Area</t>
        </is>
      </c>
      <c r="F537" t="inlineStr">
        <is>
          <t>2365|NSW</t>
        </is>
      </c>
      <c r="G537" t="n">
        <v>5</v>
      </c>
      <c r="H537" t="n">
        <v>1</v>
      </c>
      <c r="I537" t="n">
        <v>3804.6689</v>
      </c>
      <c r="J537" s="31" t="n">
        <v>3804.6687</v>
      </c>
      <c r="K537" t="inlineStr">
        <is>
          <t>5:100.0%</t>
        </is>
      </c>
      <c r="L537" t="inlineStr">
        <is>
          <t>MMM5 - Small rural town</t>
        </is>
      </c>
    </row>
    <row r="538" ht="15" customHeight="1">
      <c r="A538" t="inlineStr">
        <is>
          <t>Backy Point</t>
        </is>
      </c>
      <c r="B538" t="inlineStr">
        <is>
          <t>SA</t>
        </is>
      </c>
      <c r="C538" t="n">
        <v>5601</v>
      </c>
      <c r="D538" t="inlineStr">
        <is>
          <t>Delivery Area</t>
        </is>
      </c>
      <c r="F538" t="inlineStr">
        <is>
          <t>5601|SA</t>
        </is>
      </c>
      <c r="G538" t="n">
        <v>5</v>
      </c>
      <c r="H538" t="n">
        <v>0.9253</v>
      </c>
      <c r="I538" t="n">
        <v>996.9786</v>
      </c>
      <c r="J538" s="31" t="n">
        <v>1077.4276</v>
      </c>
      <c r="K538" t="inlineStr">
        <is>
          <t>5:92.5%; 3:7.5%</t>
        </is>
      </c>
      <c r="L538" t="inlineStr">
        <is>
          <t>MMM5 - Small rural town</t>
        </is>
      </c>
    </row>
    <row r="539" ht="15" customHeight="1">
      <c r="A539" t="inlineStr">
        <is>
          <t>Badagarang</t>
        </is>
      </c>
      <c r="B539" t="inlineStr">
        <is>
          <t>NSW</t>
        </is>
      </c>
      <c r="C539" t="n">
        <v>2540</v>
      </c>
      <c r="D539" t="inlineStr">
        <is>
          <t>Delivery Area</t>
        </is>
      </c>
      <c r="F539" t="inlineStr">
        <is>
          <t>2540|NSW</t>
        </is>
      </c>
      <c r="G539" t="n">
        <v>5</v>
      </c>
      <c r="H539" t="n">
        <v>0.5427999999999999</v>
      </c>
      <c r="I539" t="n">
        <v>1031.7447</v>
      </c>
      <c r="J539" s="31" t="n">
        <v>1900.6655</v>
      </c>
      <c r="K539" t="inlineStr">
        <is>
          <t>5:54.3%; 3:34.2%; 4:11.5%</t>
        </is>
      </c>
      <c r="L539" t="inlineStr">
        <is>
          <t>MMM5 - Small rural town</t>
        </is>
      </c>
    </row>
    <row r="540" ht="15" customHeight="1">
      <c r="A540" t="inlineStr">
        <is>
          <t>Baddaginnie</t>
        </is>
      </c>
      <c r="B540" t="inlineStr">
        <is>
          <t>VIC</t>
        </is>
      </c>
      <c r="C540" t="n">
        <v>3670</v>
      </c>
      <c r="D540" t="inlineStr">
        <is>
          <t>Delivery Area</t>
        </is>
      </c>
      <c r="F540" t="inlineStr">
        <is>
          <t>3670|VIC</t>
        </is>
      </c>
      <c r="G540" t="n">
        <v>5</v>
      </c>
      <c r="H540" t="n">
        <v>1</v>
      </c>
      <c r="I540" t="n">
        <v>253.1653</v>
      </c>
      <c r="J540" s="31" t="n">
        <v>253.1654</v>
      </c>
      <c r="K540" t="inlineStr">
        <is>
          <t>5:100.0%</t>
        </is>
      </c>
      <c r="L540" t="inlineStr">
        <is>
          <t>MMM5 - Small rural town</t>
        </is>
      </c>
    </row>
    <row r="541" ht="15" customHeight="1">
      <c r="A541" t="inlineStr">
        <is>
          <t>Baden</t>
        </is>
      </c>
      <c r="B541" t="inlineStr">
        <is>
          <t>TAS</t>
        </is>
      </c>
      <c r="C541" t="n">
        <v>7120</v>
      </c>
      <c r="D541" t="inlineStr">
        <is>
          <t>Delivery Area</t>
        </is>
      </c>
      <c r="F541" t="inlineStr">
        <is>
          <t>7120|TAS</t>
        </is>
      </c>
      <c r="G541" t="n">
        <v>5</v>
      </c>
      <c r="H541" t="n">
        <v>1</v>
      </c>
      <c r="I541" t="n">
        <v>1512.6642</v>
      </c>
      <c r="J541" s="31" t="n">
        <v>1512.6641</v>
      </c>
      <c r="K541" t="inlineStr">
        <is>
          <t>5:100.0%</t>
        </is>
      </c>
      <c r="L541" t="inlineStr">
        <is>
          <t>MMM5 - Small rural town</t>
        </is>
      </c>
    </row>
    <row r="542" ht="15" customHeight="1">
      <c r="A542" t="inlineStr">
        <is>
          <t>Badgebup</t>
        </is>
      </c>
      <c r="B542" t="inlineStr">
        <is>
          <t>WA</t>
        </is>
      </c>
      <c r="C542" t="n">
        <v>6317</v>
      </c>
      <c r="D542" t="inlineStr">
        <is>
          <t>Delivery Area</t>
        </is>
      </c>
      <c r="F542" t="inlineStr">
        <is>
          <t>6317|WA</t>
        </is>
      </c>
      <c r="G542" t="n">
        <v>5</v>
      </c>
      <c r="H542" t="n">
        <v>0.8328</v>
      </c>
      <c r="I542" t="n">
        <v>1518.1854</v>
      </c>
      <c r="J542" s="31" t="n">
        <v>1822.974</v>
      </c>
      <c r="K542" t="inlineStr">
        <is>
          <t>5:83.3%; 6:16.7%</t>
        </is>
      </c>
      <c r="L542" t="inlineStr">
        <is>
          <t>MMM5 - Small rural town</t>
        </is>
      </c>
    </row>
    <row r="543" ht="15" customHeight="1">
      <c r="A543" t="inlineStr">
        <is>
          <t>Badger Creek</t>
        </is>
      </c>
      <c r="B543" t="inlineStr">
        <is>
          <t>VIC</t>
        </is>
      </c>
      <c r="C543" t="n">
        <v>3777</v>
      </c>
      <c r="D543" t="inlineStr">
        <is>
          <t>Delivery Area</t>
        </is>
      </c>
      <c r="F543" t="inlineStr">
        <is>
          <t>3777|VIC</t>
        </is>
      </c>
      <c r="G543" t="n">
        <v>5</v>
      </c>
      <c r="H543" t="n">
        <v>0.4652</v>
      </c>
      <c r="I543" t="n">
        <v>173.6962</v>
      </c>
      <c r="J543" s="31" t="n">
        <v>373.3849</v>
      </c>
      <c r="K543" t="inlineStr">
        <is>
          <t>5:46.5%; 4:42.7%; 2:10.8%</t>
        </is>
      </c>
      <c r="L543" t="inlineStr">
        <is>
          <t>MMM5 - Small rural town</t>
        </is>
      </c>
    </row>
    <row r="544" ht="15" customHeight="1">
      <c r="A544" t="inlineStr">
        <is>
          <t>Badger Head</t>
        </is>
      </c>
      <c r="B544" t="inlineStr">
        <is>
          <t>TAS</t>
        </is>
      </c>
      <c r="C544" t="n">
        <v>7270</v>
      </c>
      <c r="D544" t="inlineStr">
        <is>
          <t>Delivery Area</t>
        </is>
      </c>
      <c r="F544" t="inlineStr">
        <is>
          <t>7270|TAS</t>
        </is>
      </c>
      <c r="G544" t="n">
        <v>5</v>
      </c>
      <c r="H544" t="n">
        <v>1</v>
      </c>
      <c r="I544" t="n">
        <v>265.1616</v>
      </c>
      <c r="J544" s="31" t="n">
        <v>265.1619</v>
      </c>
      <c r="K544" t="inlineStr">
        <is>
          <t>5:100.0%</t>
        </is>
      </c>
      <c r="L544" t="inlineStr">
        <is>
          <t>MMM5 - Small rural town</t>
        </is>
      </c>
    </row>
    <row r="545" ht="15" customHeight="1">
      <c r="A545" t="inlineStr">
        <is>
          <t>Badgerin Rock</t>
        </is>
      </c>
      <c r="B545" t="inlineStr">
        <is>
          <t>WA</t>
        </is>
      </c>
      <c r="C545" t="n">
        <v>6475</v>
      </c>
      <c r="D545" t="inlineStr">
        <is>
          <t>Delivery Area</t>
        </is>
      </c>
      <c r="F545" t="inlineStr">
        <is>
          <t>6475|WA</t>
        </is>
      </c>
      <c r="G545" t="n">
        <v>6</v>
      </c>
      <c r="H545" t="n">
        <v>1</v>
      </c>
      <c r="I545" t="n">
        <v>2254.7231</v>
      </c>
      <c r="J545" s="31" t="n">
        <v>2254.7227</v>
      </c>
      <c r="K545" t="inlineStr">
        <is>
          <t>6:100.0%</t>
        </is>
      </c>
      <c r="L545" t="inlineStr">
        <is>
          <t>MMM6 - Remote community</t>
        </is>
      </c>
    </row>
    <row r="546" ht="15" customHeight="1">
      <c r="A546" t="inlineStr">
        <is>
          <t>Badgerys Creek</t>
        </is>
      </c>
      <c r="B546" t="inlineStr">
        <is>
          <t>NSW</t>
        </is>
      </c>
      <c r="C546" t="n">
        <v>2555</v>
      </c>
      <c r="D546" t="inlineStr">
        <is>
          <t>Delivery Area</t>
        </is>
      </c>
      <c r="F546" t="inlineStr">
        <is>
          <t>2555|NSW</t>
        </is>
      </c>
      <c r="G546" t="n">
        <v>2</v>
      </c>
      <c r="H546" t="n">
        <v>0.6892</v>
      </c>
      <c r="I546" t="n">
        <v>18.5941</v>
      </c>
      <c r="J546" s="31" t="n">
        <v>26.981</v>
      </c>
      <c r="K546" t="inlineStr">
        <is>
          <t>2:68.9%; 1:31.1%</t>
        </is>
      </c>
      <c r="L546" t="inlineStr">
        <is>
          <t>MMM2 - Regional centre</t>
        </is>
      </c>
    </row>
    <row r="547" ht="15" customHeight="1">
      <c r="A547" t="inlineStr">
        <is>
          <t>Badgin</t>
        </is>
      </c>
      <c r="B547" t="inlineStr">
        <is>
          <t>WA</t>
        </is>
      </c>
      <c r="C547" t="n">
        <v>6302</v>
      </c>
      <c r="D547" t="inlineStr">
        <is>
          <t>Delivery Area</t>
        </is>
      </c>
      <c r="F547" t="inlineStr">
        <is>
          <t>6302|WA</t>
        </is>
      </c>
      <c r="G547" t="n">
        <v>5</v>
      </c>
      <c r="H547" t="n">
        <v>1</v>
      </c>
      <c r="I547" t="n">
        <v>2757.3968</v>
      </c>
      <c r="J547" s="31" t="n">
        <v>2757.3969</v>
      </c>
      <c r="K547" t="inlineStr">
        <is>
          <t>5:100.0%</t>
        </is>
      </c>
      <c r="L547" t="inlineStr">
        <is>
          <t>MMM5 - Small rural town</t>
        </is>
      </c>
    </row>
    <row r="548" ht="15" customHeight="1">
      <c r="A548" t="inlineStr">
        <is>
          <t>Badgingarra</t>
        </is>
      </c>
      <c r="B548" t="inlineStr">
        <is>
          <t>WA</t>
        </is>
      </c>
      <c r="C548" t="n">
        <v>6521</v>
      </c>
      <c r="D548" t="inlineStr">
        <is>
          <t>Delivery Area</t>
        </is>
      </c>
      <c r="F548" t="inlineStr">
        <is>
          <t>6521|WA</t>
        </is>
      </c>
      <c r="G548" t="n">
        <v>5</v>
      </c>
      <c r="H548" t="n">
        <v>1</v>
      </c>
      <c r="I548" t="n">
        <v>2958.5138</v>
      </c>
      <c r="J548" s="31" t="n">
        <v>2958.5138</v>
      </c>
      <c r="K548" t="inlineStr">
        <is>
          <t>5:100.0%</t>
        </is>
      </c>
      <c r="L548" t="inlineStr">
        <is>
          <t>MMM5 - Small rural town</t>
        </is>
      </c>
    </row>
    <row r="549" ht="15" customHeight="1">
      <c r="A549" t="inlineStr">
        <is>
          <t>Badja</t>
        </is>
      </c>
      <c r="B549" t="inlineStr">
        <is>
          <t>NSW</t>
        </is>
      </c>
      <c r="C549" t="n">
        <v>2630</v>
      </c>
      <c r="D549" t="inlineStr">
        <is>
          <t>Delivery Area</t>
        </is>
      </c>
      <c r="F549" t="inlineStr">
        <is>
          <t>2630|NSW</t>
        </is>
      </c>
      <c r="G549" t="n">
        <v>5</v>
      </c>
      <c r="H549" t="n">
        <v>0.9697</v>
      </c>
      <c r="I549" t="n">
        <v>4079.0687</v>
      </c>
      <c r="J549" s="31" t="n">
        <v>4206.3548</v>
      </c>
      <c r="K549" t="inlineStr">
        <is>
          <t>5:97.0%; 4:3.0%</t>
        </is>
      </c>
      <c r="L549" t="inlineStr">
        <is>
          <t>MMM5 - Small rural town</t>
        </is>
      </c>
    </row>
    <row r="550" ht="15" customHeight="1">
      <c r="A550" t="inlineStr">
        <is>
          <t>Badjaling</t>
        </is>
      </c>
      <c r="B550" t="inlineStr">
        <is>
          <t>WA</t>
        </is>
      </c>
      <c r="C550" t="n">
        <v>6383</v>
      </c>
      <c r="D550" t="inlineStr">
        <is>
          <t>Delivery Area</t>
        </is>
      </c>
      <c r="F550" t="inlineStr">
        <is>
          <t>6383|WA</t>
        </is>
      </c>
      <c r="G550" t="n">
        <v>5</v>
      </c>
      <c r="H550" t="n">
        <v>1</v>
      </c>
      <c r="I550" t="n">
        <v>1797.2486</v>
      </c>
      <c r="J550" s="31" t="n">
        <v>1797.2485</v>
      </c>
      <c r="K550" t="inlineStr">
        <is>
          <t>5:100.0%</t>
        </is>
      </c>
      <c r="L550" t="inlineStr">
        <is>
          <t>MMM5 - Small rural town</t>
        </is>
      </c>
    </row>
    <row r="551" ht="15" customHeight="1">
      <c r="A551" t="inlineStr">
        <is>
          <t>Badu Island</t>
        </is>
      </c>
      <c r="B551" t="inlineStr">
        <is>
          <t>QLD</t>
        </is>
      </c>
      <c r="C551" t="n">
        <v>4875</v>
      </c>
      <c r="D551" t="inlineStr">
        <is>
          <t>Delivery Area</t>
        </is>
      </c>
      <c r="F551" t="inlineStr">
        <is>
          <t>4875|QLD</t>
        </is>
      </c>
      <c r="G551" t="n">
        <v>7</v>
      </c>
      <c r="H551" t="n">
        <v>1</v>
      </c>
      <c r="I551" t="n">
        <v>851.0940000000001</v>
      </c>
      <c r="J551" s="31" t="n">
        <v>851.0942</v>
      </c>
      <c r="K551" t="inlineStr">
        <is>
          <t>7:100.0%</t>
        </is>
      </c>
      <c r="L551" t="inlineStr">
        <is>
          <t>MMM7 - Very remote community</t>
        </is>
      </c>
    </row>
    <row r="552" ht="15" customHeight="1">
      <c r="A552" t="inlineStr">
        <is>
          <t>Bael Bael</t>
        </is>
      </c>
      <c r="B552" t="inlineStr">
        <is>
          <t>VIC</t>
        </is>
      </c>
      <c r="C552" t="n">
        <v>3579</v>
      </c>
      <c r="D552" t="inlineStr">
        <is>
          <t>Delivery Area</t>
        </is>
      </c>
      <c r="F552" t="inlineStr">
        <is>
          <t>3579|VIC</t>
        </is>
      </c>
      <c r="G552" t="n">
        <v>5</v>
      </c>
      <c r="H552" t="n">
        <v>1</v>
      </c>
      <c r="I552" t="n">
        <v>1943.5648</v>
      </c>
      <c r="J552" s="31" t="n">
        <v>1943.5644</v>
      </c>
      <c r="K552" t="inlineStr">
        <is>
          <t>5:100.0%</t>
        </is>
      </c>
      <c r="L552" t="inlineStr">
        <is>
          <t>MMM5 - Small rural town</t>
        </is>
      </c>
    </row>
    <row r="553" ht="15" customHeight="1">
      <c r="A553" t="inlineStr">
        <is>
          <t>Baerami</t>
        </is>
      </c>
      <c r="B553" t="inlineStr">
        <is>
          <t>NSW</t>
        </is>
      </c>
      <c r="C553" t="n">
        <v>2333</v>
      </c>
      <c r="D553" t="inlineStr">
        <is>
          <t>Delivery Area</t>
        </is>
      </c>
      <c r="F553" t="inlineStr">
        <is>
          <t>2333|NSW</t>
        </is>
      </c>
      <c r="G553" t="n">
        <v>5</v>
      </c>
      <c r="H553" t="n">
        <v>0.9523</v>
      </c>
      <c r="I553" t="n">
        <v>1610.6522</v>
      </c>
      <c r="J553" s="31" t="n">
        <v>1691.3907</v>
      </c>
      <c r="K553" t="inlineStr">
        <is>
          <t>5:95.2%; 4:4.8%</t>
        </is>
      </c>
      <c r="L553" t="inlineStr">
        <is>
          <t>MMM5 - Small rural town</t>
        </is>
      </c>
    </row>
    <row r="554" ht="15" customHeight="1">
      <c r="A554" t="inlineStr">
        <is>
          <t>Baerami Creek</t>
        </is>
      </c>
      <c r="B554" t="inlineStr">
        <is>
          <t>NSW</t>
        </is>
      </c>
      <c r="C554" t="n">
        <v>2333</v>
      </c>
      <c r="D554" t="inlineStr">
        <is>
          <t>Delivery Area</t>
        </is>
      </c>
      <c r="F554" t="inlineStr">
        <is>
          <t>2333|NSW</t>
        </is>
      </c>
      <c r="G554" t="n">
        <v>5</v>
      </c>
      <c r="H554" t="n">
        <v>0.9523</v>
      </c>
      <c r="I554" t="n">
        <v>1610.6522</v>
      </c>
      <c r="J554" s="31" t="n">
        <v>1691.3907</v>
      </c>
      <c r="K554" t="inlineStr">
        <is>
          <t>5:95.2%; 4:4.8%</t>
        </is>
      </c>
      <c r="L554" t="inlineStr">
        <is>
          <t>MMM5 - Small rural town</t>
        </is>
      </c>
    </row>
    <row r="555" ht="15" customHeight="1">
      <c r="A555" t="inlineStr">
        <is>
          <t>Baffle Creek</t>
        </is>
      </c>
      <c r="B555" t="inlineStr">
        <is>
          <t>QLD</t>
        </is>
      </c>
      <c r="C555" t="n">
        <v>4674</v>
      </c>
      <c r="D555" t="inlineStr">
        <is>
          <t>Delivery Area</t>
        </is>
      </c>
      <c r="F555" t="inlineStr">
        <is>
          <t>4674|QLD</t>
        </is>
      </c>
      <c r="G555" t="n">
        <v>5</v>
      </c>
      <c r="H555" t="n">
        <v>1</v>
      </c>
      <c r="I555" t="n">
        <v>1078.1464</v>
      </c>
      <c r="J555" s="31" t="n">
        <v>1078.1463</v>
      </c>
      <c r="K555" t="inlineStr">
        <is>
          <t>5:100.0%</t>
        </is>
      </c>
      <c r="L555" t="inlineStr">
        <is>
          <t>MMM5 - Small rural town</t>
        </is>
      </c>
    </row>
    <row r="556" ht="15" customHeight="1">
      <c r="A556" t="inlineStr">
        <is>
          <t>Baffle West</t>
        </is>
      </c>
      <c r="B556" t="inlineStr">
        <is>
          <t>QLD</t>
        </is>
      </c>
      <c r="C556" t="n">
        <v>4454</v>
      </c>
      <c r="D556" t="inlineStr">
        <is>
          <t>Delivery Area</t>
        </is>
      </c>
      <c r="F556" t="inlineStr">
        <is>
          <t>4454|QLD</t>
        </is>
      </c>
      <c r="G556" t="n">
        <v>6</v>
      </c>
      <c r="H556" t="n">
        <v>0.8714</v>
      </c>
      <c r="I556" t="n">
        <v>6908.7674</v>
      </c>
      <c r="J556" s="31" t="n">
        <v>7928.7214</v>
      </c>
      <c r="K556" t="inlineStr">
        <is>
          <t>6:87.1%; 7:12.9%</t>
        </is>
      </c>
      <c r="L556" t="inlineStr">
        <is>
          <t>MMM6 - Remote community</t>
        </is>
      </c>
    </row>
    <row r="557" ht="15" customHeight="1">
      <c r="A557" t="inlineStr">
        <is>
          <t>Bagdad</t>
        </is>
      </c>
      <c r="B557" t="inlineStr">
        <is>
          <t>TAS</t>
        </is>
      </c>
      <c r="C557" t="n">
        <v>7030</v>
      </c>
      <c r="D557" t="inlineStr">
        <is>
          <t>Delivery Area</t>
        </is>
      </c>
      <c r="F557" t="inlineStr">
        <is>
          <t>7030|TAS</t>
        </is>
      </c>
      <c r="G557" t="n">
        <v>5</v>
      </c>
      <c r="H557" t="n">
        <v>0.7402</v>
      </c>
      <c r="I557" t="n">
        <v>2450.0824</v>
      </c>
      <c r="J557" s="31" t="n">
        <v>3309.9717</v>
      </c>
      <c r="K557" t="inlineStr">
        <is>
          <t>5:74.0%; 6:13.4%; 2:12.5%; 4:0.0%</t>
        </is>
      </c>
      <c r="L557" t="inlineStr">
        <is>
          <t>MMM5 - Small rural town</t>
        </is>
      </c>
    </row>
    <row r="558" ht="15" customHeight="1">
      <c r="A558" t="inlineStr">
        <is>
          <t>Bagnoo</t>
        </is>
      </c>
      <c r="B558" t="inlineStr">
        <is>
          <t>NSW</t>
        </is>
      </c>
      <c r="C558" t="n">
        <v>2446</v>
      </c>
      <c r="D558" t="inlineStr">
        <is>
          <t>Delivery Area</t>
        </is>
      </c>
      <c r="F558" t="inlineStr">
        <is>
          <t>2446|NSW</t>
        </is>
      </c>
      <c r="G558" t="n">
        <v>5</v>
      </c>
      <c r="H558" t="n">
        <v>0.9083</v>
      </c>
      <c r="I558" t="n">
        <v>2028.2987</v>
      </c>
      <c r="J558" s="31" t="n">
        <v>2233.1607</v>
      </c>
      <c r="K558" t="inlineStr">
        <is>
          <t>5:90.8%; 3:6.7%; 4:2.4%</t>
        </is>
      </c>
      <c r="L558" t="inlineStr">
        <is>
          <t>MMM5 - Small rural town</t>
        </is>
      </c>
    </row>
    <row r="559" ht="15" customHeight="1">
      <c r="A559" t="inlineStr">
        <is>
          <t>Bago</t>
        </is>
      </c>
      <c r="B559" t="inlineStr">
        <is>
          <t>NSW</t>
        </is>
      </c>
      <c r="C559" t="n">
        <v>2446</v>
      </c>
      <c r="D559" t="inlineStr">
        <is>
          <t>Delivery Area</t>
        </is>
      </c>
      <c r="F559" t="inlineStr">
        <is>
          <t>2446|NSW</t>
        </is>
      </c>
      <c r="G559" t="n">
        <v>5</v>
      </c>
      <c r="H559" t="n">
        <v>0.9083</v>
      </c>
      <c r="I559" t="n">
        <v>2028.2987</v>
      </c>
      <c r="J559" s="31" t="n">
        <v>2233.1607</v>
      </c>
      <c r="K559" t="inlineStr">
        <is>
          <t>5:90.8%; 3:6.7%; 4:2.4%</t>
        </is>
      </c>
      <c r="L559" t="inlineStr">
        <is>
          <t>MMM5 - Small rural town</t>
        </is>
      </c>
    </row>
    <row r="560" ht="15" customHeight="1">
      <c r="A560" t="inlineStr">
        <is>
          <t>Bagot Well</t>
        </is>
      </c>
      <c r="B560" t="inlineStr">
        <is>
          <t>SA</t>
        </is>
      </c>
      <c r="C560" t="n">
        <v>5373</v>
      </c>
      <c r="D560" t="inlineStr">
        <is>
          <t>Delivery Area</t>
        </is>
      </c>
      <c r="F560" t="inlineStr">
        <is>
          <t>5373|SA</t>
        </is>
      </c>
      <c r="G560" t="n">
        <v>5</v>
      </c>
      <c r="H560" t="n">
        <v>0.9509</v>
      </c>
      <c r="I560" t="n">
        <v>430.9385</v>
      </c>
      <c r="J560" s="31" t="n">
        <v>453.1664</v>
      </c>
      <c r="K560" t="inlineStr">
        <is>
          <t>5:95.1%; 4:4.9%</t>
        </is>
      </c>
      <c r="L560" t="inlineStr">
        <is>
          <t>MMM5 - Small rural town</t>
        </is>
      </c>
    </row>
    <row r="561" ht="15" customHeight="1">
      <c r="A561" t="inlineStr">
        <is>
          <t>Bagotville</t>
        </is>
      </c>
      <c r="B561" t="inlineStr">
        <is>
          <t>NSW</t>
        </is>
      </c>
      <c r="C561" t="n">
        <v>2477</v>
      </c>
      <c r="D561" t="inlineStr">
        <is>
          <t>Delivery Area</t>
        </is>
      </c>
      <c r="F561" t="inlineStr">
        <is>
          <t>2477|NSW</t>
        </is>
      </c>
      <c r="G561" t="n">
        <v>3</v>
      </c>
      <c r="H561" t="n">
        <v>0.5659</v>
      </c>
      <c r="I561" t="n">
        <v>128.8212</v>
      </c>
      <c r="J561" s="31" t="n">
        <v>227.642</v>
      </c>
      <c r="K561" t="inlineStr">
        <is>
          <t>3:56.6%; 5:43.4%</t>
        </is>
      </c>
      <c r="L561" t="inlineStr">
        <is>
          <t>MMM3 - Large rural town</t>
        </is>
      </c>
    </row>
    <row r="562" ht="15" customHeight="1">
      <c r="A562" t="inlineStr">
        <is>
          <t>Bagshot</t>
        </is>
      </c>
      <c r="B562" t="inlineStr">
        <is>
          <t>VIC</t>
        </is>
      </c>
      <c r="C562" t="n">
        <v>3551</v>
      </c>
      <c r="D562" t="inlineStr">
        <is>
          <t>Delivery Area</t>
        </is>
      </c>
      <c r="F562" t="inlineStr">
        <is>
          <t>3551|VIC</t>
        </is>
      </c>
      <c r="G562" t="n">
        <v>2</v>
      </c>
      <c r="H562" t="n">
        <v>0.5523</v>
      </c>
      <c r="I562" t="n">
        <v>976.2044</v>
      </c>
      <c r="J562" s="31" t="n">
        <v>1767.4856</v>
      </c>
      <c r="K562" t="inlineStr">
        <is>
          <t>2:55.2%; 5:44.8%</t>
        </is>
      </c>
      <c r="L562" t="inlineStr">
        <is>
          <t>MMM2 - Regional centre</t>
        </is>
      </c>
    </row>
    <row r="563" ht="15" customHeight="1">
      <c r="A563" t="inlineStr">
        <is>
          <t>Bagshot North</t>
        </is>
      </c>
      <c r="B563" t="inlineStr">
        <is>
          <t>VIC</t>
        </is>
      </c>
      <c r="C563" t="n">
        <v>3551</v>
      </c>
      <c r="D563" t="inlineStr">
        <is>
          <t>Delivery Area</t>
        </is>
      </c>
      <c r="F563" t="inlineStr">
        <is>
          <t>3551|VIC</t>
        </is>
      </c>
      <c r="G563" t="n">
        <v>2</v>
      </c>
      <c r="H563" t="n">
        <v>0.5523</v>
      </c>
      <c r="I563" t="n">
        <v>976.2044</v>
      </c>
      <c r="J563" s="31" t="n">
        <v>1767.4856</v>
      </c>
      <c r="K563" t="inlineStr">
        <is>
          <t>2:55.2%; 5:44.8%</t>
        </is>
      </c>
      <c r="L563" t="inlineStr">
        <is>
          <t>MMM2 - Regional centre</t>
        </is>
      </c>
    </row>
    <row r="564" ht="15" customHeight="1">
      <c r="A564" t="inlineStr">
        <is>
          <t>Bahgallah</t>
        </is>
      </c>
      <c r="B564" t="inlineStr">
        <is>
          <t>VIC</t>
        </is>
      </c>
      <c r="C564" t="n">
        <v>3312</v>
      </c>
      <c r="D564" t="inlineStr">
        <is>
          <t>Delivery Area</t>
        </is>
      </c>
      <c r="F564" t="inlineStr">
        <is>
          <t>3312|VIC</t>
        </is>
      </c>
      <c r="G564" t="n">
        <v>5</v>
      </c>
      <c r="H564" t="n">
        <v>1</v>
      </c>
      <c r="I564" t="n">
        <v>2976.5811</v>
      </c>
      <c r="J564" s="31" t="n">
        <v>2976.5808</v>
      </c>
      <c r="K564" t="inlineStr">
        <is>
          <t>5:100.0%</t>
        </is>
      </c>
      <c r="L564" t="inlineStr">
        <is>
          <t>MMM5 - Small rural town</t>
        </is>
      </c>
    </row>
    <row r="565" ht="15" customHeight="1">
      <c r="A565" t="inlineStr">
        <is>
          <t>Bahrs Scrub</t>
        </is>
      </c>
      <c r="B565" t="inlineStr">
        <is>
          <t>QLD</t>
        </is>
      </c>
      <c r="C565" t="n">
        <v>4207</v>
      </c>
      <c r="D565" t="inlineStr">
        <is>
          <t>Delivery Area</t>
        </is>
      </c>
      <c r="F565" t="inlineStr">
        <is>
          <t>4207|QLD</t>
        </is>
      </c>
      <c r="G565" t="n">
        <v>1</v>
      </c>
      <c r="H565" t="n">
        <v>0.6541</v>
      </c>
      <c r="I565" t="n">
        <v>184.3505</v>
      </c>
      <c r="J565" s="31" t="n">
        <v>281.8511</v>
      </c>
      <c r="K565" t="inlineStr">
        <is>
          <t>1:65.4%; 2:34.6%</t>
        </is>
      </c>
      <c r="L565" t="inlineStr">
        <is>
          <t>MMM1 - Metropolitan area</t>
        </is>
      </c>
    </row>
    <row r="566" ht="15" customHeight="1">
      <c r="A566" t="inlineStr">
        <is>
          <t>Bailieston</t>
        </is>
      </c>
      <c r="B566" t="inlineStr">
        <is>
          <t>VIC</t>
        </is>
      </c>
      <c r="C566" t="n">
        <v>3608</v>
      </c>
      <c r="D566" t="inlineStr">
        <is>
          <t>Delivery Area</t>
        </is>
      </c>
      <c r="F566" t="inlineStr">
        <is>
          <t>3608|VIC</t>
        </is>
      </c>
      <c r="G566" t="n">
        <v>5</v>
      </c>
      <c r="H566" t="n">
        <v>1</v>
      </c>
      <c r="I566" t="n">
        <v>532.8679</v>
      </c>
      <c r="J566" s="31" t="n">
        <v>532.8674999999999</v>
      </c>
      <c r="K566" t="inlineStr">
        <is>
          <t>5:100.0%</t>
        </is>
      </c>
      <c r="L566" t="inlineStr">
        <is>
          <t>MMM5 - Small rural town</t>
        </is>
      </c>
    </row>
    <row r="567" ht="15" customHeight="1">
      <c r="A567" t="inlineStr">
        <is>
          <t>Bailup</t>
        </is>
      </c>
      <c r="B567" t="inlineStr">
        <is>
          <t>WA</t>
        </is>
      </c>
      <c r="C567" t="n">
        <v>6082</v>
      </c>
      <c r="D567" t="inlineStr">
        <is>
          <t>Delivery Area</t>
        </is>
      </c>
      <c r="F567" t="inlineStr">
        <is>
          <t>6082|WA</t>
        </is>
      </c>
      <c r="G567" t="n">
        <v>5</v>
      </c>
      <c r="H567" t="n">
        <v>0.6178</v>
      </c>
      <c r="I567" t="n">
        <v>47.0325</v>
      </c>
      <c r="J567" s="31" t="n">
        <v>76.1251</v>
      </c>
      <c r="K567" t="inlineStr">
        <is>
          <t>5:61.8%; 1:38.2%</t>
        </is>
      </c>
      <c r="L567" t="inlineStr">
        <is>
          <t>MMM5 - Small rural town</t>
        </is>
      </c>
    </row>
    <row r="568" ht="15" customHeight="1">
      <c r="A568" t="inlineStr">
        <is>
          <t>Baines</t>
        </is>
      </c>
      <c r="B568" t="inlineStr">
        <is>
          <t>NT</t>
        </is>
      </c>
      <c r="C568" t="n">
        <v>852</v>
      </c>
      <c r="D568" t="inlineStr">
        <is>
          <t>Delivery Area</t>
        </is>
      </c>
      <c r="F568" t="inlineStr">
        <is>
          <t>852|NT</t>
        </is>
      </c>
      <c r="G568" t="n">
        <v>7</v>
      </c>
      <c r="H568" t="n">
        <v>0.9833</v>
      </c>
      <c r="I568" t="n">
        <v>434278.6846</v>
      </c>
      <c r="J568" s="31" t="n">
        <v>441673.3068</v>
      </c>
      <c r="K568" t="inlineStr">
        <is>
          <t>7:98.3%; 6:1.7%</t>
        </is>
      </c>
      <c r="L568" t="inlineStr">
        <is>
          <t>MMM7 - Very remote community</t>
        </is>
      </c>
    </row>
    <row r="569" ht="15" customHeight="1">
      <c r="A569" t="inlineStr">
        <is>
          <t>Baird Bay</t>
        </is>
      </c>
      <c r="B569" t="inlineStr">
        <is>
          <t>SA</t>
        </is>
      </c>
      <c r="C569" t="n">
        <v>5671</v>
      </c>
      <c r="D569" t="inlineStr">
        <is>
          <t>Delivery Area</t>
        </is>
      </c>
      <c r="F569" t="inlineStr">
        <is>
          <t>5671|SA</t>
        </is>
      </c>
      <c r="G569" t="n">
        <v>7</v>
      </c>
      <c r="H569" t="n">
        <v>1</v>
      </c>
      <c r="I569" t="n">
        <v>1024.5238</v>
      </c>
      <c r="J569" s="31" t="n">
        <v>1024.5239</v>
      </c>
      <c r="K569" t="inlineStr">
        <is>
          <t>7:100.0%</t>
        </is>
      </c>
      <c r="L569" t="inlineStr">
        <is>
          <t>MMM7 - Very remote community</t>
        </is>
      </c>
    </row>
    <row r="570" ht="15" customHeight="1">
      <c r="A570" t="inlineStr">
        <is>
          <t>Bairnsdale</t>
        </is>
      </c>
      <c r="B570" t="inlineStr">
        <is>
          <t>VIC</t>
        </is>
      </c>
      <c r="C570" t="n">
        <v>3875</v>
      </c>
      <c r="D570" t="inlineStr">
        <is>
          <t>Delivery Area</t>
        </is>
      </c>
      <c r="F570" t="inlineStr">
        <is>
          <t>3875|VIC</t>
        </is>
      </c>
      <c r="G570" t="n">
        <v>5</v>
      </c>
      <c r="H570" t="n">
        <v>0.8751</v>
      </c>
      <c r="I570" t="n">
        <v>2104.7381</v>
      </c>
      <c r="J570" s="31" t="n">
        <v>2405.0453</v>
      </c>
      <c r="K570" t="inlineStr">
        <is>
          <t>5:87.5%; 4:12.5%</t>
        </is>
      </c>
      <c r="L570" t="inlineStr">
        <is>
          <t>MMM5 - Small rural town</t>
        </is>
      </c>
    </row>
    <row r="571" ht="15" customHeight="1">
      <c r="A571" t="inlineStr">
        <is>
          <t>Bajool</t>
        </is>
      </c>
      <c r="B571" t="inlineStr">
        <is>
          <t>QLD</t>
        </is>
      </c>
      <c r="C571" t="n">
        <v>4699</v>
      </c>
      <c r="D571" t="inlineStr">
        <is>
          <t>Delivery Area</t>
        </is>
      </c>
      <c r="F571" t="inlineStr">
        <is>
          <t>4699|QLD</t>
        </is>
      </c>
      <c r="G571" t="n">
        <v>5</v>
      </c>
      <c r="H571" t="n">
        <v>1</v>
      </c>
      <c r="I571" t="n">
        <v>895.1947</v>
      </c>
      <c r="J571" s="31" t="n">
        <v>895.1947</v>
      </c>
      <c r="K571" t="inlineStr">
        <is>
          <t>5:100.0%</t>
        </is>
      </c>
      <c r="L571" t="inlineStr">
        <is>
          <t>MMM5 - Small rural town</t>
        </is>
      </c>
    </row>
    <row r="572" ht="15" customHeight="1">
      <c r="A572" t="inlineStr">
        <is>
          <t>Bakara</t>
        </is>
      </c>
      <c r="B572" t="inlineStr">
        <is>
          <t>SA</t>
        </is>
      </c>
      <c r="C572" t="n">
        <v>5354</v>
      </c>
      <c r="D572" t="inlineStr">
        <is>
          <t>Delivery Area</t>
        </is>
      </c>
      <c r="F572" t="inlineStr">
        <is>
          <t>5354|SA</t>
        </is>
      </c>
      <c r="G572" t="n">
        <v>5</v>
      </c>
      <c r="H572" t="n">
        <v>1</v>
      </c>
      <c r="I572" t="n">
        <v>891.3338</v>
      </c>
      <c r="J572" s="31" t="n">
        <v>891.3339</v>
      </c>
      <c r="K572" t="inlineStr">
        <is>
          <t>5:100.0%</t>
        </is>
      </c>
      <c r="L572" t="inlineStr">
        <is>
          <t>MMM5 - Small rural town</t>
        </is>
      </c>
    </row>
    <row r="573" ht="15" customHeight="1">
      <c r="A573" t="inlineStr">
        <is>
          <t>Bakara Well</t>
        </is>
      </c>
      <c r="B573" t="inlineStr">
        <is>
          <t>SA</t>
        </is>
      </c>
      <c r="C573" t="n">
        <v>5354</v>
      </c>
      <c r="D573" t="inlineStr">
        <is>
          <t>Delivery Area</t>
        </is>
      </c>
      <c r="F573" t="inlineStr">
        <is>
          <t>5354|SA</t>
        </is>
      </c>
      <c r="G573" t="n">
        <v>5</v>
      </c>
      <c r="H573" t="n">
        <v>1</v>
      </c>
      <c r="I573" t="n">
        <v>891.3338</v>
      </c>
      <c r="J573" s="31" t="n">
        <v>891.3339</v>
      </c>
      <c r="K573" t="inlineStr">
        <is>
          <t>5:100.0%</t>
        </is>
      </c>
      <c r="L573" t="inlineStr">
        <is>
          <t>MMM5 - Small rural town</t>
        </is>
      </c>
    </row>
    <row r="574" ht="15" customHeight="1">
      <c r="A574" t="inlineStr">
        <is>
          <t>Bakers Beach</t>
        </is>
      </c>
      <c r="B574" t="inlineStr">
        <is>
          <t>TAS</t>
        </is>
      </c>
      <c r="C574" t="n">
        <v>7307</v>
      </c>
      <c r="D574" t="inlineStr">
        <is>
          <t>Delivery Area</t>
        </is>
      </c>
      <c r="F574" t="inlineStr">
        <is>
          <t>7307|TAS</t>
        </is>
      </c>
      <c r="G574" t="n">
        <v>5</v>
      </c>
      <c r="H574" t="n">
        <v>0.7252</v>
      </c>
      <c r="I574" t="n">
        <v>366.6174</v>
      </c>
      <c r="J574" s="31" t="n">
        <v>505.5675</v>
      </c>
      <c r="K574" t="inlineStr">
        <is>
          <t>5:72.5%; 3:27.5%</t>
        </is>
      </c>
      <c r="L574" t="inlineStr">
        <is>
          <t>MMM5 - Small rural town</t>
        </is>
      </c>
    </row>
    <row r="575" ht="15" customHeight="1">
      <c r="A575" t="inlineStr">
        <is>
          <t>Bakers Bend</t>
        </is>
      </c>
      <c r="B575" t="inlineStr">
        <is>
          <t>QLD</t>
        </is>
      </c>
      <c r="C575" t="n">
        <v>4470</v>
      </c>
      <c r="D575" t="inlineStr">
        <is>
          <t>Delivery Area</t>
        </is>
      </c>
      <c r="F575" t="inlineStr">
        <is>
          <t>4470|QLD</t>
        </is>
      </c>
      <c r="G575" t="n">
        <v>7</v>
      </c>
      <c r="H575" t="n">
        <v>1</v>
      </c>
      <c r="I575" t="n">
        <v>17483.3835</v>
      </c>
      <c r="J575" s="31" t="n">
        <v>17483.3832</v>
      </c>
      <c r="K575" t="inlineStr">
        <is>
          <t>7:100.0%</t>
        </is>
      </c>
      <c r="L575" t="inlineStr">
        <is>
          <t>MMM7 - Very remote community</t>
        </is>
      </c>
    </row>
    <row r="576" ht="15" customHeight="1">
      <c r="A576" t="inlineStr">
        <is>
          <t>Bakers Creek</t>
        </is>
      </c>
      <c r="B576" t="inlineStr">
        <is>
          <t>NSW</t>
        </is>
      </c>
      <c r="C576" t="n">
        <v>2359</v>
      </c>
      <c r="D576" t="inlineStr">
        <is>
          <t>Delivery Area</t>
        </is>
      </c>
      <c r="E576" t="inlineStr">
        <is>
          <t>URALLA SHIRE COUNCIL</t>
        </is>
      </c>
      <c r="F576" t="inlineStr">
        <is>
          <t>2359|NSW</t>
        </is>
      </c>
      <c r="G576" t="n">
        <v>5</v>
      </c>
      <c r="H576" t="n">
        <v>1</v>
      </c>
      <c r="I576" t="n">
        <v>1294.1139</v>
      </c>
      <c r="J576" s="31" t="n">
        <v>1294.1139</v>
      </c>
      <c r="K576" t="inlineStr">
        <is>
          <t>5:100.0%</t>
        </is>
      </c>
      <c r="L576" t="inlineStr">
        <is>
          <t>MMM5 - Small rural town</t>
        </is>
      </c>
    </row>
    <row r="577" ht="15" customHeight="1">
      <c r="A577" t="inlineStr">
        <is>
          <t>Bakers Creek</t>
        </is>
      </c>
      <c r="B577" t="inlineStr">
        <is>
          <t>NSW</t>
        </is>
      </c>
      <c r="C577" t="n">
        <v>2422</v>
      </c>
      <c r="D577" t="inlineStr">
        <is>
          <t>Delivery Area</t>
        </is>
      </c>
      <c r="E577" t="inlineStr">
        <is>
          <t>MID-COAST COUNCIL</t>
        </is>
      </c>
      <c r="F577" t="inlineStr">
        <is>
          <t>2422|NSW</t>
        </is>
      </c>
      <c r="G577" t="n">
        <v>5</v>
      </c>
      <c r="H577" t="n">
        <v>1</v>
      </c>
      <c r="I577" t="n">
        <v>3212.5921</v>
      </c>
      <c r="J577" s="31" t="n">
        <v>3212.5916</v>
      </c>
      <c r="K577" t="inlineStr">
        <is>
          <t>5:100.0%</t>
        </is>
      </c>
      <c r="L577" t="inlineStr">
        <is>
          <t>MMM5 - Small rural town</t>
        </is>
      </c>
    </row>
    <row r="578" ht="15" customHeight="1">
      <c r="A578" t="inlineStr">
        <is>
          <t>Bakers Creek</t>
        </is>
      </c>
      <c r="B578" t="inlineStr">
        <is>
          <t>NSW</t>
        </is>
      </c>
      <c r="C578" t="n">
        <v>2447</v>
      </c>
      <c r="D578" t="inlineStr">
        <is>
          <t>Delivery Area</t>
        </is>
      </c>
      <c r="E578" t="inlineStr">
        <is>
          <t>NAMBUCCA VALLEY COUNCIL</t>
        </is>
      </c>
      <c r="F578" t="inlineStr">
        <is>
          <t>2447|NSW</t>
        </is>
      </c>
      <c r="G578" t="n">
        <v>5</v>
      </c>
      <c r="H578" t="n">
        <v>0.885</v>
      </c>
      <c r="I578" t="n">
        <v>501.453</v>
      </c>
      <c r="J578" s="31" t="n">
        <v>566.6442</v>
      </c>
      <c r="K578" t="inlineStr">
        <is>
          <t>5:88.5%; 4:11.5%</t>
        </is>
      </c>
      <c r="L578" t="inlineStr">
        <is>
          <t>MMM5 - Small rural town</t>
        </is>
      </c>
    </row>
    <row r="579" ht="15" customHeight="1">
      <c r="A579" t="inlineStr">
        <is>
          <t>Bakers Creek</t>
        </is>
      </c>
      <c r="B579" t="inlineStr">
        <is>
          <t>QLD</t>
        </is>
      </c>
      <c r="C579" t="n">
        <v>4740</v>
      </c>
      <c r="D579" t="inlineStr">
        <is>
          <t>Delivery Area</t>
        </is>
      </c>
      <c r="F579" t="inlineStr">
        <is>
          <t>4740|QLD</t>
        </is>
      </c>
      <c r="G579" t="n">
        <v>2</v>
      </c>
      <c r="H579" t="n">
        <v>0.6778</v>
      </c>
      <c r="I579" t="n">
        <v>595.8774</v>
      </c>
      <c r="J579" s="31" t="n">
        <v>879.178</v>
      </c>
      <c r="K579" t="inlineStr">
        <is>
          <t>2:67.8%; 5:28.9%; 7:3.2%; 6:0.1%</t>
        </is>
      </c>
      <c r="L579" t="inlineStr">
        <is>
          <t>MMM2 - Regional centre</t>
        </is>
      </c>
    </row>
    <row r="580" ht="15" customHeight="1">
      <c r="A580" t="inlineStr">
        <is>
          <t>Bakers Hill</t>
        </is>
      </c>
      <c r="B580" t="inlineStr">
        <is>
          <t>WA</t>
        </is>
      </c>
      <c r="C580" t="n">
        <v>6562</v>
      </c>
      <c r="D580" t="inlineStr">
        <is>
          <t>Delivery Area</t>
        </is>
      </c>
      <c r="F580" t="inlineStr">
        <is>
          <t>6562|WA</t>
        </is>
      </c>
      <c r="G580" t="n">
        <v>5</v>
      </c>
      <c r="H580" t="n">
        <v>1</v>
      </c>
      <c r="I580" t="n">
        <v>348.3701</v>
      </c>
      <c r="J580" s="31" t="n">
        <v>348.3701</v>
      </c>
      <c r="K580" t="inlineStr">
        <is>
          <t>5:100.0%</t>
        </is>
      </c>
      <c r="L580" t="inlineStr">
        <is>
          <t>MMM5 - Small rural town</t>
        </is>
      </c>
    </row>
    <row r="581" ht="15" customHeight="1">
      <c r="A581" t="inlineStr">
        <is>
          <t>Bakers Swamp</t>
        </is>
      </c>
      <c r="B581" t="inlineStr">
        <is>
          <t>NSW</t>
        </is>
      </c>
      <c r="C581" t="n">
        <v>2820</v>
      </c>
      <c r="D581" t="inlineStr">
        <is>
          <t>Delivery Area</t>
        </is>
      </c>
      <c r="F581" t="inlineStr">
        <is>
          <t>2820|NSW</t>
        </is>
      </c>
      <c r="G581" t="n">
        <v>5</v>
      </c>
      <c r="H581" t="n">
        <v>1</v>
      </c>
      <c r="I581" t="n">
        <v>2438.751</v>
      </c>
      <c r="J581" s="31" t="n">
        <v>2438.751</v>
      </c>
      <c r="K581" t="inlineStr">
        <is>
          <t>5:100.0%</t>
        </is>
      </c>
      <c r="L581" t="inlineStr">
        <is>
          <t>MMM5 - Small rural town</t>
        </is>
      </c>
    </row>
    <row r="582" ht="15" customHeight="1">
      <c r="A582" t="inlineStr">
        <is>
          <t>Bakery Hill</t>
        </is>
      </c>
      <c r="B582" t="inlineStr">
        <is>
          <t>VIC</t>
        </is>
      </c>
      <c r="C582" t="n">
        <v>3350</v>
      </c>
      <c r="D582" t="inlineStr">
        <is>
          <t>Delivery Area</t>
        </is>
      </c>
      <c r="F582" t="inlineStr">
        <is>
          <t>3350|VIC</t>
        </is>
      </c>
      <c r="G582" t="n">
        <v>2</v>
      </c>
      <c r="H582" t="n">
        <v>1</v>
      </c>
      <c r="I582" t="n">
        <v>86.72620000000001</v>
      </c>
      <c r="J582" s="31" t="n">
        <v>86.7261</v>
      </c>
      <c r="K582" t="inlineStr">
        <is>
          <t>2:100.0%</t>
        </is>
      </c>
      <c r="L582" t="inlineStr">
        <is>
          <t>MMM2 - Regional centre</t>
        </is>
      </c>
    </row>
    <row r="583" ht="15" customHeight="1">
      <c r="A583" t="inlineStr">
        <is>
          <t>Bakery Hill</t>
        </is>
      </c>
      <c r="B583" t="inlineStr">
        <is>
          <t>VIC</t>
        </is>
      </c>
      <c r="C583" t="n">
        <v>3354</v>
      </c>
      <c r="D583" t="inlineStr">
        <is>
          <t>Post Office Boxes</t>
        </is>
      </c>
      <c r="E583" t="inlineStr">
        <is>
          <t>PO BOXES</t>
        </is>
      </c>
      <c r="F583" t="inlineStr">
        <is>
          <t>3354|VIC</t>
        </is>
      </c>
      <c r="J583" s="31" t="n"/>
    </row>
    <row r="584" ht="15" customHeight="1">
      <c r="A584" t="inlineStr">
        <is>
          <t>Bakewell</t>
        </is>
      </c>
      <c r="B584" t="inlineStr">
        <is>
          <t>NT</t>
        </is>
      </c>
      <c r="C584" t="n">
        <v>832</v>
      </c>
      <c r="D584" t="inlineStr">
        <is>
          <t>Delivery Area</t>
        </is>
      </c>
      <c r="F584" t="inlineStr">
        <is>
          <t>832|NT</t>
        </is>
      </c>
      <c r="G584" t="n">
        <v>2</v>
      </c>
      <c r="H584" t="n">
        <v>1</v>
      </c>
      <c r="I584" t="n">
        <v>19.7264</v>
      </c>
      <c r="J584" s="31" t="n">
        <v>19.7272</v>
      </c>
      <c r="K584" t="inlineStr">
        <is>
          <t>2:100.0%</t>
        </is>
      </c>
      <c r="L584" t="inlineStr">
        <is>
          <t>MMM2 - Regional centre</t>
        </is>
      </c>
    </row>
    <row r="585" ht="15" customHeight="1">
      <c r="A585" t="inlineStr">
        <is>
          <t>Baking Board</t>
        </is>
      </c>
      <c r="B585" t="inlineStr">
        <is>
          <t>QLD</t>
        </is>
      </c>
      <c r="C585" t="n">
        <v>4413</v>
      </c>
      <c r="D585" t="inlineStr">
        <is>
          <t>Delivery Area</t>
        </is>
      </c>
      <c r="F585" t="inlineStr">
        <is>
          <t>4413|QLD</t>
        </is>
      </c>
      <c r="G585" t="n">
        <v>5</v>
      </c>
      <c r="H585" t="n">
        <v>0.991</v>
      </c>
      <c r="I585" t="n">
        <v>7958.6736</v>
      </c>
      <c r="J585" s="31" t="n">
        <v>8030.7476</v>
      </c>
      <c r="K585" t="inlineStr">
        <is>
          <t>5:99.1%; 4:0.9%</t>
        </is>
      </c>
      <c r="L585" t="inlineStr">
        <is>
          <t>MMM5 - Small rural town</t>
        </is>
      </c>
    </row>
    <row r="586" ht="15" customHeight="1">
      <c r="A586" t="inlineStr">
        <is>
          <t>Balaclava</t>
        </is>
      </c>
      <c r="B586" t="inlineStr">
        <is>
          <t>NSW</t>
        </is>
      </c>
      <c r="C586" t="n">
        <v>2575</v>
      </c>
      <c r="D586" t="inlineStr">
        <is>
          <t>Delivery Area</t>
        </is>
      </c>
      <c r="F586" t="inlineStr">
        <is>
          <t>2575|NSW</t>
        </is>
      </c>
      <c r="G586" t="n">
        <v>5</v>
      </c>
      <c r="H586" t="n">
        <v>0.65</v>
      </c>
      <c r="I586" t="n">
        <v>637.9796</v>
      </c>
      <c r="J586" s="31" t="n">
        <v>981.4743</v>
      </c>
      <c r="K586" t="inlineStr">
        <is>
          <t>5:65.0%; 3:25.3%; 2:9.7%</t>
        </is>
      </c>
      <c r="L586" t="inlineStr">
        <is>
          <t>MMM5 - Small rural town</t>
        </is>
      </c>
    </row>
    <row r="587" ht="15" customHeight="1">
      <c r="A587" t="inlineStr">
        <is>
          <t>Balaclava</t>
        </is>
      </c>
      <c r="B587" t="inlineStr">
        <is>
          <t>VIC</t>
        </is>
      </c>
      <c r="C587" t="n">
        <v>3183</v>
      </c>
      <c r="D587" t="inlineStr">
        <is>
          <t>Delivery Area</t>
        </is>
      </c>
      <c r="F587" t="inlineStr">
        <is>
          <t>3183|VIC</t>
        </is>
      </c>
      <c r="G587" t="n">
        <v>1</v>
      </c>
      <c r="H587" t="n">
        <v>1</v>
      </c>
      <c r="I587" t="n">
        <v>3.0283</v>
      </c>
      <c r="J587" s="31" t="n">
        <v>3.0288</v>
      </c>
      <c r="K587" t="inlineStr">
        <is>
          <t>1:100.0%</t>
        </is>
      </c>
      <c r="L587" t="inlineStr">
        <is>
          <t>MMM1 - Metropolitan area</t>
        </is>
      </c>
    </row>
    <row r="588" ht="15" customHeight="1">
      <c r="A588" t="inlineStr">
        <is>
          <t>Balah</t>
        </is>
      </c>
      <c r="B588" t="inlineStr">
        <is>
          <t>SA</t>
        </is>
      </c>
      <c r="C588" t="n">
        <v>5417</v>
      </c>
      <c r="D588" t="inlineStr">
        <is>
          <t>Delivery Area</t>
        </is>
      </c>
      <c r="F588" t="inlineStr">
        <is>
          <t>5417|SA</t>
        </is>
      </c>
      <c r="G588" t="n">
        <v>6</v>
      </c>
      <c r="H588" t="n">
        <v>0.9014</v>
      </c>
      <c r="I588" t="n">
        <v>17351.3277</v>
      </c>
      <c r="J588" s="31" t="n">
        <v>19250.0739</v>
      </c>
      <c r="K588" t="inlineStr">
        <is>
          <t>6:90.1%; 5:9.9%</t>
        </is>
      </c>
      <c r="L588" t="inlineStr">
        <is>
          <t>MMM6 - Remote community</t>
        </is>
      </c>
    </row>
    <row r="589" ht="15" customHeight="1">
      <c r="A589" t="inlineStr">
        <is>
          <t>Balaklava</t>
        </is>
      </c>
      <c r="B589" t="inlineStr">
        <is>
          <t>SA</t>
        </is>
      </c>
      <c r="C589" t="n">
        <v>5461</v>
      </c>
      <c r="D589" t="inlineStr">
        <is>
          <t>Delivery Area</t>
        </is>
      </c>
      <c r="F589" t="inlineStr">
        <is>
          <t>5461|SA</t>
        </is>
      </c>
      <c r="G589" t="n">
        <v>5</v>
      </c>
      <c r="H589" t="n">
        <v>1</v>
      </c>
      <c r="I589" t="n">
        <v>871.576</v>
      </c>
      <c r="J589" s="31" t="n">
        <v>871.5762999999999</v>
      </c>
      <c r="K589" t="inlineStr">
        <is>
          <t>5:100.0%</t>
        </is>
      </c>
      <c r="L589" t="inlineStr">
        <is>
          <t>MMM5 - Small rural town</t>
        </is>
      </c>
    </row>
    <row r="590" ht="15" customHeight="1">
      <c r="A590" t="inlineStr">
        <is>
          <t>Balala</t>
        </is>
      </c>
      <c r="B590" t="inlineStr">
        <is>
          <t>NSW</t>
        </is>
      </c>
      <c r="C590" t="n">
        <v>2358</v>
      </c>
      <c r="D590" t="inlineStr">
        <is>
          <t>Delivery Area</t>
        </is>
      </c>
      <c r="F590" t="inlineStr">
        <is>
          <t>2358|NSW</t>
        </is>
      </c>
      <c r="G590" t="n">
        <v>5</v>
      </c>
      <c r="H590" t="n">
        <v>0.9713000000000001</v>
      </c>
      <c r="I590" t="n">
        <v>1850.7725</v>
      </c>
      <c r="J590" s="31" t="n">
        <v>1905.5433</v>
      </c>
      <c r="K590" t="inlineStr">
        <is>
          <t>5:97.1%; 3:2.9%</t>
        </is>
      </c>
      <c r="L590" t="inlineStr">
        <is>
          <t>MMM5 - Small rural town</t>
        </is>
      </c>
    </row>
    <row r="591" ht="15" customHeight="1">
      <c r="A591" t="inlineStr">
        <is>
          <t>Balbarrup</t>
        </is>
      </c>
      <c r="B591" t="inlineStr">
        <is>
          <t>WA</t>
        </is>
      </c>
      <c r="C591" t="n">
        <v>6258</v>
      </c>
      <c r="D591" t="inlineStr">
        <is>
          <t>Delivery Area</t>
        </is>
      </c>
      <c r="F591" t="inlineStr">
        <is>
          <t>6258|WA</t>
        </is>
      </c>
      <c r="G591" t="n">
        <v>5</v>
      </c>
      <c r="H591" t="n">
        <v>0.9883999999999999</v>
      </c>
      <c r="I591" t="n">
        <v>2734.2264</v>
      </c>
      <c r="J591" s="31" t="n">
        <v>2766.2331</v>
      </c>
      <c r="K591" t="inlineStr">
        <is>
          <t>5:98.8%; 6:1.2%</t>
        </is>
      </c>
      <c r="L591" t="inlineStr">
        <is>
          <t>MMM5 - Small rural town</t>
        </is>
      </c>
    </row>
    <row r="592" ht="15" customHeight="1">
      <c r="A592" t="inlineStr">
        <is>
          <t>Balberra</t>
        </is>
      </c>
      <c r="B592" t="inlineStr">
        <is>
          <t>QLD</t>
        </is>
      </c>
      <c r="C592" t="n">
        <v>4740</v>
      </c>
      <c r="D592" t="inlineStr">
        <is>
          <t>Delivery Area</t>
        </is>
      </c>
      <c r="F592" t="inlineStr">
        <is>
          <t>4740|QLD</t>
        </is>
      </c>
      <c r="G592" t="n">
        <v>2</v>
      </c>
      <c r="H592" t="n">
        <v>0.6778</v>
      </c>
      <c r="I592" t="n">
        <v>595.8774</v>
      </c>
      <c r="J592" s="31" t="n">
        <v>879.178</v>
      </c>
      <c r="K592" t="inlineStr">
        <is>
          <t>2:67.8%; 5:28.9%; 7:3.2%; 6:0.1%</t>
        </is>
      </c>
      <c r="L592" t="inlineStr">
        <is>
          <t>MMM2 - Regional centre</t>
        </is>
      </c>
    </row>
    <row r="593" ht="15" customHeight="1">
      <c r="A593" t="inlineStr">
        <is>
          <t>Balcatta</t>
        </is>
      </c>
      <c r="B593" t="inlineStr">
        <is>
          <t>WA</t>
        </is>
      </c>
      <c r="C593" t="n">
        <v>6021</v>
      </c>
      <c r="D593" t="inlineStr">
        <is>
          <t>Delivery Area</t>
        </is>
      </c>
      <c r="F593" t="inlineStr">
        <is>
          <t>6021|WA</t>
        </is>
      </c>
      <c r="G593" t="n">
        <v>1</v>
      </c>
      <c r="H593" t="n">
        <v>1</v>
      </c>
      <c r="I593" t="n">
        <v>11.9033</v>
      </c>
      <c r="J593" s="31" t="n">
        <v>11.9028</v>
      </c>
      <c r="K593" t="inlineStr">
        <is>
          <t>1:100.0%</t>
        </is>
      </c>
      <c r="L593" t="inlineStr">
        <is>
          <t>MMM1 - Metropolitan area</t>
        </is>
      </c>
    </row>
    <row r="594" ht="15" customHeight="1">
      <c r="A594" t="inlineStr">
        <is>
          <t>Balcatta</t>
        </is>
      </c>
      <c r="B594" t="inlineStr">
        <is>
          <t>WA</t>
        </is>
      </c>
      <c r="C594" t="n">
        <v>6914</v>
      </c>
      <c r="D594" t="inlineStr">
        <is>
          <t>Post Office Boxes</t>
        </is>
      </c>
      <c r="E594" t="inlineStr">
        <is>
          <t>PO BOXES</t>
        </is>
      </c>
      <c r="F594" t="inlineStr">
        <is>
          <t>6914|WA</t>
        </is>
      </c>
      <c r="J594" s="31" t="n"/>
    </row>
    <row r="595" ht="15" customHeight="1">
      <c r="A595" t="inlineStr">
        <is>
          <t>Balcolyn</t>
        </is>
      </c>
      <c r="B595" t="inlineStr">
        <is>
          <t>NSW</t>
        </is>
      </c>
      <c r="C595" t="n">
        <v>2264</v>
      </c>
      <c r="D595" t="inlineStr">
        <is>
          <t>Delivery Area</t>
        </is>
      </c>
      <c r="F595" t="inlineStr">
        <is>
          <t>2264|NSW</t>
        </is>
      </c>
      <c r="G595" t="n">
        <v>1</v>
      </c>
      <c r="H595" t="n">
        <v>0.5463</v>
      </c>
      <c r="I595" t="n">
        <v>62.9354</v>
      </c>
      <c r="J595" s="31" t="n">
        <v>115.1942</v>
      </c>
      <c r="K595" t="inlineStr">
        <is>
          <t>1:54.6%; 2:45.4%</t>
        </is>
      </c>
      <c r="L595" t="inlineStr">
        <is>
          <t>MMM1 - Metropolitan area</t>
        </is>
      </c>
    </row>
    <row r="596" ht="15" customHeight="1">
      <c r="A596" t="inlineStr">
        <is>
          <t>Balcomba</t>
        </is>
      </c>
      <c r="B596" t="inlineStr">
        <is>
          <t>QLD</t>
        </is>
      </c>
      <c r="C596" t="n">
        <v>4702</v>
      </c>
      <c r="D596" t="inlineStr">
        <is>
          <t>Delivery Area</t>
        </is>
      </c>
      <c r="F596" t="inlineStr">
        <is>
          <t>4702|QLD</t>
        </is>
      </c>
      <c r="G596" t="n">
        <v>5</v>
      </c>
      <c r="H596" t="n">
        <v>0.4802</v>
      </c>
      <c r="I596" t="n">
        <v>22921.6834</v>
      </c>
      <c r="J596" s="31" t="n">
        <v>47733.5006</v>
      </c>
      <c r="K596" t="inlineStr">
        <is>
          <t>5:48.0%; 6:45.9%; 7:4.0%; 2:2.0%; 3:0.1%</t>
        </is>
      </c>
      <c r="L596" t="inlineStr">
        <is>
          <t>MMM5 - Small rural town</t>
        </is>
      </c>
    </row>
    <row r="597" ht="15" customHeight="1">
      <c r="A597" t="inlineStr">
        <is>
          <t>Bald Blair</t>
        </is>
      </c>
      <c r="B597" t="inlineStr">
        <is>
          <t>NSW</t>
        </is>
      </c>
      <c r="C597" t="n">
        <v>2365</v>
      </c>
      <c r="D597" t="inlineStr">
        <is>
          <t>Delivery Area</t>
        </is>
      </c>
      <c r="F597" t="inlineStr">
        <is>
          <t>2365|NSW</t>
        </is>
      </c>
      <c r="G597" t="n">
        <v>5</v>
      </c>
      <c r="H597" t="n">
        <v>1</v>
      </c>
      <c r="I597" t="n">
        <v>3804.6689</v>
      </c>
      <c r="J597" s="31" t="n">
        <v>3804.6687</v>
      </c>
      <c r="K597" t="inlineStr">
        <is>
          <t>5:100.0%</t>
        </is>
      </c>
      <c r="L597" t="inlineStr">
        <is>
          <t>MMM5 - Small rural town</t>
        </is>
      </c>
    </row>
    <row r="598" ht="15" customHeight="1">
      <c r="A598" t="inlineStr">
        <is>
          <t>Bald Hills</t>
        </is>
      </c>
      <c r="B598" t="inlineStr">
        <is>
          <t>NSW</t>
        </is>
      </c>
      <c r="C598" t="n">
        <v>2549</v>
      </c>
      <c r="D598" t="inlineStr">
        <is>
          <t>Delivery Area</t>
        </is>
      </c>
      <c r="F598" t="inlineStr">
        <is>
          <t>2549|NSW</t>
        </is>
      </c>
      <c r="G598" t="n">
        <v>5</v>
      </c>
      <c r="H598" t="n">
        <v>0.806</v>
      </c>
      <c r="I598" t="n">
        <v>179.6951</v>
      </c>
      <c r="J598" s="31" t="n">
        <v>222.9511</v>
      </c>
      <c r="K598" t="inlineStr">
        <is>
          <t>5:80.6%; 4:19.4%</t>
        </is>
      </c>
      <c r="L598" t="inlineStr">
        <is>
          <t>MMM5 - Small rural town</t>
        </is>
      </c>
    </row>
    <row r="599" ht="15" customHeight="1">
      <c r="A599" t="inlineStr">
        <is>
          <t>Bald Hills</t>
        </is>
      </c>
      <c r="B599" t="inlineStr">
        <is>
          <t>VIC</t>
        </is>
      </c>
      <c r="C599" t="n">
        <v>3364</v>
      </c>
      <c r="D599" t="inlineStr">
        <is>
          <t>Delivery Area</t>
        </is>
      </c>
      <c r="F599" t="inlineStr">
        <is>
          <t>3364|VIC</t>
        </is>
      </c>
      <c r="G599" t="n">
        <v>5</v>
      </c>
      <c r="H599" t="n">
        <v>0.6999</v>
      </c>
      <c r="I599" t="n">
        <v>409.4197</v>
      </c>
      <c r="J599" s="31" t="n">
        <v>584.9719</v>
      </c>
      <c r="K599" t="inlineStr">
        <is>
          <t>5:70.0%; 2:30.0%</t>
        </is>
      </c>
      <c r="L599" t="inlineStr">
        <is>
          <t>MMM5 - Small rural town</t>
        </is>
      </c>
    </row>
    <row r="600" ht="15" customHeight="1">
      <c r="A600" t="inlineStr">
        <is>
          <t>Bald Hills</t>
        </is>
      </c>
      <c r="B600" t="inlineStr">
        <is>
          <t>QLD</t>
        </is>
      </c>
      <c r="C600" t="n">
        <v>4036</v>
      </c>
      <c r="D600" t="inlineStr">
        <is>
          <t>Delivery Area</t>
        </is>
      </c>
      <c r="F600" t="inlineStr">
        <is>
          <t>4036|QLD</t>
        </is>
      </c>
      <c r="G600" t="n">
        <v>1</v>
      </c>
      <c r="H600" t="n">
        <v>1</v>
      </c>
      <c r="I600" t="n">
        <v>12.8363</v>
      </c>
      <c r="J600" s="31" t="n">
        <v>12.8364</v>
      </c>
      <c r="K600" t="inlineStr">
        <is>
          <t>1:100.0%</t>
        </is>
      </c>
      <c r="L600" t="inlineStr">
        <is>
          <t>MMM1 - Metropolitan area</t>
        </is>
      </c>
    </row>
    <row r="601" ht="15" customHeight="1">
      <c r="A601" t="inlineStr">
        <is>
          <t>Bald Hills</t>
        </is>
      </c>
      <c r="B601" t="inlineStr">
        <is>
          <t>SA</t>
        </is>
      </c>
      <c r="C601" t="n">
        <v>5203</v>
      </c>
      <c r="D601" t="inlineStr">
        <is>
          <t>Delivery Area</t>
        </is>
      </c>
      <c r="F601" t="inlineStr">
        <is>
          <t>5203|SA</t>
        </is>
      </c>
      <c r="G601" t="n">
        <v>5</v>
      </c>
      <c r="H601" t="n">
        <v>1</v>
      </c>
      <c r="I601" t="n">
        <v>211.4117</v>
      </c>
      <c r="J601" s="31" t="n">
        <v>211.4116</v>
      </c>
      <c r="K601" t="inlineStr">
        <is>
          <t>5:100.0%</t>
        </is>
      </c>
      <c r="L601" t="inlineStr">
        <is>
          <t>MMM5 - Small rural town</t>
        </is>
      </c>
    </row>
    <row r="602" ht="15" customHeight="1">
      <c r="A602" t="inlineStr">
        <is>
          <t>Bald Knob</t>
        </is>
      </c>
      <c r="B602" t="inlineStr">
        <is>
          <t>QLD</t>
        </is>
      </c>
      <c r="C602" t="n">
        <v>4552</v>
      </c>
      <c r="D602" t="inlineStr">
        <is>
          <t>Delivery Area</t>
        </is>
      </c>
      <c r="F602" t="inlineStr">
        <is>
          <t>4552|QLD</t>
        </is>
      </c>
      <c r="G602" t="n">
        <v>5</v>
      </c>
      <c r="H602" t="n">
        <v>0.9550999999999999</v>
      </c>
      <c r="I602" t="n">
        <v>435.3456</v>
      </c>
      <c r="J602" s="31" t="n">
        <v>455.8262</v>
      </c>
      <c r="K602" t="inlineStr">
        <is>
          <t>5:95.5%; 2:4.5%</t>
        </is>
      </c>
      <c r="L602" t="inlineStr">
        <is>
          <t>MMM5 - Small rural town</t>
        </is>
      </c>
    </row>
    <row r="603" ht="15" customHeight="1">
      <c r="A603" t="inlineStr">
        <is>
          <t>Bald Nob</t>
        </is>
      </c>
      <c r="B603" t="inlineStr">
        <is>
          <t>NSW</t>
        </is>
      </c>
      <c r="C603" t="n">
        <v>2370</v>
      </c>
      <c r="D603" t="inlineStr">
        <is>
          <t>Delivery Area</t>
        </is>
      </c>
      <c r="F603" t="inlineStr">
        <is>
          <t>2370|NSW</t>
        </is>
      </c>
      <c r="G603" t="n">
        <v>5</v>
      </c>
      <c r="H603" t="n">
        <v>0.9111</v>
      </c>
      <c r="I603" t="n">
        <v>4345.3737</v>
      </c>
      <c r="J603" s="31" t="n">
        <v>4769.4223</v>
      </c>
      <c r="K603" t="inlineStr">
        <is>
          <t>5:91.1%; 4:8.9%</t>
        </is>
      </c>
      <c r="L603" t="inlineStr">
        <is>
          <t>MMM5 - Small rural town</t>
        </is>
      </c>
    </row>
    <row r="604" ht="15" customHeight="1">
      <c r="A604" t="inlineStr">
        <is>
          <t>Bald Ridge</t>
        </is>
      </c>
      <c r="B604" t="inlineStr">
        <is>
          <t>NSW</t>
        </is>
      </c>
      <c r="C604" t="n">
        <v>2795</v>
      </c>
      <c r="D604" t="inlineStr">
        <is>
          <t>Delivery Area</t>
        </is>
      </c>
      <c r="F604" t="inlineStr">
        <is>
          <t>2795|NSW</t>
        </is>
      </c>
      <c r="G604" t="n">
        <v>5</v>
      </c>
      <c r="H604" t="n">
        <v>0.8552</v>
      </c>
      <c r="I604" t="n">
        <v>4539.0867</v>
      </c>
      <c r="J604" s="31" t="n">
        <v>5307.5248</v>
      </c>
      <c r="K604" t="inlineStr">
        <is>
          <t>5:85.5%; 3:14.5%</t>
        </is>
      </c>
      <c r="L604" t="inlineStr">
        <is>
          <t>MMM5 - Small rural town</t>
        </is>
      </c>
    </row>
    <row r="605" ht="15" customHeight="1">
      <c r="A605" t="inlineStr">
        <is>
          <t>Baldersleigh</t>
        </is>
      </c>
      <c r="B605" t="inlineStr">
        <is>
          <t>NSW</t>
        </is>
      </c>
      <c r="C605" t="n">
        <v>2365</v>
      </c>
      <c r="D605" t="inlineStr">
        <is>
          <t>Delivery Area</t>
        </is>
      </c>
      <c r="F605" t="inlineStr">
        <is>
          <t>2365|NSW</t>
        </is>
      </c>
      <c r="G605" t="n">
        <v>5</v>
      </c>
      <c r="H605" t="n">
        <v>1</v>
      </c>
      <c r="I605" t="n">
        <v>3804.6689</v>
      </c>
      <c r="J605" s="31" t="n">
        <v>3804.6687</v>
      </c>
      <c r="K605" t="inlineStr">
        <is>
          <t>5:100.0%</t>
        </is>
      </c>
      <c r="L605" t="inlineStr">
        <is>
          <t>MMM5 - Small rural town</t>
        </is>
      </c>
    </row>
    <row r="606" ht="15" customHeight="1">
      <c r="A606" t="inlineStr">
        <is>
          <t>Baldina</t>
        </is>
      </c>
      <c r="B606" t="inlineStr">
        <is>
          <t>SA</t>
        </is>
      </c>
      <c r="C606" t="n">
        <v>5417</v>
      </c>
      <c r="D606" t="inlineStr">
        <is>
          <t>Delivery Area</t>
        </is>
      </c>
      <c r="F606" t="inlineStr">
        <is>
          <t>5417|SA</t>
        </is>
      </c>
      <c r="G606" t="n">
        <v>6</v>
      </c>
      <c r="H606" t="n">
        <v>0.9014</v>
      </c>
      <c r="I606" t="n">
        <v>17351.3277</v>
      </c>
      <c r="J606" s="31" t="n">
        <v>19250.0739</v>
      </c>
      <c r="K606" t="inlineStr">
        <is>
          <t>6:90.1%; 5:9.9%</t>
        </is>
      </c>
      <c r="L606" t="inlineStr">
        <is>
          <t>MMM6 - Remote community</t>
        </is>
      </c>
    </row>
    <row r="607" ht="15" customHeight="1">
      <c r="A607" t="inlineStr">
        <is>
          <t>Baldivis</t>
        </is>
      </c>
      <c r="B607" t="inlineStr">
        <is>
          <t>WA</t>
        </is>
      </c>
      <c r="C607" t="n">
        <v>6171</v>
      </c>
      <c r="D607" t="inlineStr">
        <is>
          <t>Delivery Area</t>
        </is>
      </c>
      <c r="F607" t="inlineStr">
        <is>
          <t>6171|WA</t>
        </is>
      </c>
      <c r="G607" t="n">
        <v>1</v>
      </c>
      <c r="H607" t="n">
        <v>0.7993</v>
      </c>
      <c r="I607" t="n">
        <v>69.7871</v>
      </c>
      <c r="J607" s="31" t="n">
        <v>87.31529999999999</v>
      </c>
      <c r="K607" t="inlineStr">
        <is>
          <t>1:79.9%; 2:20.1%</t>
        </is>
      </c>
      <c r="L607" t="inlineStr">
        <is>
          <t>MMM1 - Metropolitan area</t>
        </is>
      </c>
    </row>
    <row r="608" ht="15" customHeight="1">
      <c r="A608" t="inlineStr">
        <is>
          <t>Baldry</t>
        </is>
      </c>
      <c r="B608" t="inlineStr">
        <is>
          <t>NSW</t>
        </is>
      </c>
      <c r="C608" t="n">
        <v>2867</v>
      </c>
      <c r="D608" t="inlineStr">
        <is>
          <t>Delivery Area</t>
        </is>
      </c>
      <c r="F608" t="inlineStr">
        <is>
          <t>2867|NSW</t>
        </is>
      </c>
      <c r="G608" t="n">
        <v>5</v>
      </c>
      <c r="H608" t="n">
        <v>1</v>
      </c>
      <c r="I608" t="n">
        <v>1042.378</v>
      </c>
      <c r="J608" s="31" t="n">
        <v>1042.378</v>
      </c>
      <c r="K608" t="inlineStr">
        <is>
          <t>5:100.0%</t>
        </is>
      </c>
      <c r="L608" t="inlineStr">
        <is>
          <t>MMM5 - Small rural town</t>
        </is>
      </c>
    </row>
    <row r="609" ht="15" customHeight="1">
      <c r="A609" t="inlineStr">
        <is>
          <t>Balfours Peak</t>
        </is>
      </c>
      <c r="B609" t="inlineStr">
        <is>
          <t>NSW</t>
        </is>
      </c>
      <c r="C609" t="n">
        <v>2403</v>
      </c>
      <c r="D609" t="inlineStr">
        <is>
          <t>Delivery Area</t>
        </is>
      </c>
      <c r="F609" t="inlineStr">
        <is>
          <t>2403|NSW</t>
        </is>
      </c>
      <c r="G609" t="n">
        <v>5</v>
      </c>
      <c r="H609" t="n">
        <v>1</v>
      </c>
      <c r="I609" t="n">
        <v>1006.9405</v>
      </c>
      <c r="J609" s="31" t="n">
        <v>1006.9407</v>
      </c>
      <c r="K609" t="inlineStr">
        <is>
          <t>5:100.0%</t>
        </is>
      </c>
      <c r="L609" t="inlineStr">
        <is>
          <t>MMM5 - Small rural town</t>
        </is>
      </c>
    </row>
    <row r="610" ht="15" customHeight="1">
      <c r="A610" t="inlineStr">
        <is>
          <t>Balga</t>
        </is>
      </c>
      <c r="B610" t="inlineStr">
        <is>
          <t>WA</t>
        </is>
      </c>
      <c r="C610" t="n">
        <v>6061</v>
      </c>
      <c r="D610" t="inlineStr">
        <is>
          <t>Delivery Area</t>
        </is>
      </c>
      <c r="F610" t="inlineStr">
        <is>
          <t>6061|WA</t>
        </is>
      </c>
      <c r="G610" t="n">
        <v>1</v>
      </c>
      <c r="H610" t="n">
        <v>1</v>
      </c>
      <c r="I610" t="n">
        <v>16.2745</v>
      </c>
      <c r="J610" s="31" t="n">
        <v>16.2744</v>
      </c>
      <c r="K610" t="inlineStr">
        <is>
          <t>1:100.0%</t>
        </is>
      </c>
      <c r="L610" t="inlineStr">
        <is>
          <t>MMM1 - Metropolitan area</t>
        </is>
      </c>
    </row>
    <row r="611" ht="15" customHeight="1">
      <c r="A611" t="inlineStr">
        <is>
          <t>Balgal Beach</t>
        </is>
      </c>
      <c r="B611" t="inlineStr">
        <is>
          <t>QLD</t>
        </is>
      </c>
      <c r="C611" t="n">
        <v>4816</v>
      </c>
      <c r="D611" t="inlineStr">
        <is>
          <t>Delivery Area</t>
        </is>
      </c>
      <c r="F611" t="inlineStr">
        <is>
          <t>4816|QLD</t>
        </is>
      </c>
      <c r="G611" t="n">
        <v>7</v>
      </c>
      <c r="H611" t="n">
        <v>0.7026</v>
      </c>
      <c r="I611" t="n">
        <v>33050.619</v>
      </c>
      <c r="J611" s="31" t="n">
        <v>47039.5339</v>
      </c>
      <c r="K611" t="inlineStr">
        <is>
          <t>7:70.3%; 6:25.9%; 5:3.2%; 2:0.7%</t>
        </is>
      </c>
      <c r="L611" t="inlineStr">
        <is>
          <t>MMM7 - Very remote community</t>
        </is>
      </c>
    </row>
    <row r="612" ht="15" customHeight="1">
      <c r="A612" t="inlineStr">
        <is>
          <t>Balgowan</t>
        </is>
      </c>
      <c r="B612" t="inlineStr">
        <is>
          <t>QLD</t>
        </is>
      </c>
      <c r="C612" t="n">
        <v>4401</v>
      </c>
      <c r="D612" t="inlineStr">
        <is>
          <t>Delivery Area</t>
        </is>
      </c>
      <c r="F612" t="inlineStr">
        <is>
          <t>4401|QLD</t>
        </is>
      </c>
      <c r="G612" t="n">
        <v>5</v>
      </c>
      <c r="H612" t="n">
        <v>0.8789</v>
      </c>
      <c r="I612" t="n">
        <v>577.7043</v>
      </c>
      <c r="J612" s="31" t="n">
        <v>657.2754</v>
      </c>
      <c r="K612" t="inlineStr">
        <is>
          <t>5:87.9%; 2:12.1%</t>
        </is>
      </c>
      <c r="L612" t="inlineStr">
        <is>
          <t>MMM5 - Small rural town</t>
        </is>
      </c>
    </row>
    <row r="613" ht="15" customHeight="1">
      <c r="A613" t="inlineStr">
        <is>
          <t>Balgowan</t>
        </is>
      </c>
      <c r="B613" t="inlineStr">
        <is>
          <t>SA</t>
        </is>
      </c>
      <c r="C613" t="n">
        <v>5573</v>
      </c>
      <c r="D613" t="inlineStr">
        <is>
          <t>Delivery Area</t>
        </is>
      </c>
      <c r="F613" t="inlineStr">
        <is>
          <t>5573|SA</t>
        </is>
      </c>
      <c r="G613" t="n">
        <v>5</v>
      </c>
      <c r="H613" t="n">
        <v>1</v>
      </c>
      <c r="I613" t="n">
        <v>1116.7127</v>
      </c>
      <c r="J613" s="31" t="n">
        <v>1116.713</v>
      </c>
      <c r="K613" t="inlineStr">
        <is>
          <t>5:100.0%</t>
        </is>
      </c>
      <c r="L613" t="inlineStr">
        <is>
          <t>MMM5 - Small rural town</t>
        </is>
      </c>
    </row>
    <row r="614" ht="15" customHeight="1">
      <c r="A614" t="inlineStr">
        <is>
          <t>Balgowlah</t>
        </is>
      </c>
      <c r="B614" t="inlineStr">
        <is>
          <t>NSW</t>
        </is>
      </c>
      <c r="C614" t="n">
        <v>2093</v>
      </c>
      <c r="D614" t="inlineStr">
        <is>
          <t>Delivery Area</t>
        </is>
      </c>
      <c r="F614" t="inlineStr">
        <is>
          <t>2093|NSW</t>
        </is>
      </c>
      <c r="G614" t="n">
        <v>1</v>
      </c>
      <c r="H614" t="n">
        <v>1</v>
      </c>
      <c r="I614" t="n">
        <v>7.529</v>
      </c>
      <c r="J614" s="31" t="n">
        <v>7.529</v>
      </c>
      <c r="K614" t="inlineStr">
        <is>
          <t>1:100.0%</t>
        </is>
      </c>
      <c r="L614" t="inlineStr">
        <is>
          <t>MMM1 - Metropolitan area</t>
        </is>
      </c>
    </row>
    <row r="615" ht="15" customHeight="1">
      <c r="A615" t="inlineStr">
        <is>
          <t>Balgowlah Heights</t>
        </is>
      </c>
      <c r="B615" t="inlineStr">
        <is>
          <t>NSW</t>
        </is>
      </c>
      <c r="C615" t="n">
        <v>2093</v>
      </c>
      <c r="D615" t="inlineStr">
        <is>
          <t>Delivery Area</t>
        </is>
      </c>
      <c r="F615" t="inlineStr">
        <is>
          <t>2093|NSW</t>
        </is>
      </c>
      <c r="G615" t="n">
        <v>1</v>
      </c>
      <c r="H615" t="n">
        <v>1</v>
      </c>
      <c r="I615" t="n">
        <v>7.529</v>
      </c>
      <c r="J615" s="31" t="n">
        <v>7.529</v>
      </c>
      <c r="K615" t="inlineStr">
        <is>
          <t>1:100.0%</t>
        </is>
      </c>
      <c r="L615" t="inlineStr">
        <is>
          <t>MMM1 - Metropolitan area</t>
        </is>
      </c>
    </row>
    <row r="616" ht="15" customHeight="1">
      <c r="A616" t="inlineStr">
        <is>
          <t>Balgownie</t>
        </is>
      </c>
      <c r="B616" t="inlineStr">
        <is>
          <t>NSW</t>
        </is>
      </c>
      <c r="C616" t="n">
        <v>2519</v>
      </c>
      <c r="D616" t="inlineStr">
        <is>
          <t>Delivery Area</t>
        </is>
      </c>
      <c r="F616" t="inlineStr">
        <is>
          <t>2519|NSW</t>
        </is>
      </c>
      <c r="G616" t="n">
        <v>1</v>
      </c>
      <c r="H616" t="n">
        <v>1</v>
      </c>
      <c r="I616" t="n">
        <v>9.2822</v>
      </c>
      <c r="J616" s="31" t="n">
        <v>9.281599999999999</v>
      </c>
      <c r="K616" t="inlineStr">
        <is>
          <t>1:100.0%</t>
        </is>
      </c>
      <c r="L616" t="inlineStr">
        <is>
          <t>MMM1 - Metropolitan area</t>
        </is>
      </c>
    </row>
    <row r="617" ht="15" customHeight="1">
      <c r="A617" t="inlineStr">
        <is>
          <t>Balhannah</t>
        </is>
      </c>
      <c r="B617" t="inlineStr">
        <is>
          <t>SA</t>
        </is>
      </c>
      <c r="C617" t="n">
        <v>5242</v>
      </c>
      <c r="D617" t="inlineStr">
        <is>
          <t>Delivery Area</t>
        </is>
      </c>
      <c r="F617" t="inlineStr">
        <is>
          <t>5242|SA</t>
        </is>
      </c>
      <c r="G617" t="n">
        <v>2</v>
      </c>
      <c r="H617" t="n">
        <v>1</v>
      </c>
      <c r="I617" t="n">
        <v>31.6067</v>
      </c>
      <c r="J617" s="31" t="n">
        <v>31.6068</v>
      </c>
      <c r="K617" t="inlineStr">
        <is>
          <t>2:100.0%</t>
        </is>
      </c>
      <c r="L617" t="inlineStr">
        <is>
          <t>MMM2 - Regional centre</t>
        </is>
      </c>
    </row>
    <row r="618" ht="15" customHeight="1">
      <c r="A618" t="inlineStr">
        <is>
          <t>Balickera</t>
        </is>
      </c>
      <c r="B618" t="inlineStr">
        <is>
          <t>NSW</t>
        </is>
      </c>
      <c r="C618" t="n">
        <v>2324</v>
      </c>
      <c r="D618" t="inlineStr">
        <is>
          <t>Delivery Area</t>
        </is>
      </c>
      <c r="F618" t="inlineStr">
        <is>
          <t>2324|NSW</t>
        </is>
      </c>
      <c r="G618" t="n">
        <v>5</v>
      </c>
      <c r="H618" t="n">
        <v>0.6822</v>
      </c>
      <c r="I618" t="n">
        <v>427.8461</v>
      </c>
      <c r="J618" s="31" t="n">
        <v>627.1611</v>
      </c>
      <c r="K618" t="inlineStr">
        <is>
          <t>5:68.2%; 2:16.1%; 1:10.3%; 4:5.1%; 6:0.3%</t>
        </is>
      </c>
      <c r="L618" t="inlineStr">
        <is>
          <t>MMM5 - Small rural town</t>
        </is>
      </c>
    </row>
    <row r="619" ht="15" customHeight="1">
      <c r="A619" t="inlineStr">
        <is>
          <t>Balingup</t>
        </is>
      </c>
      <c r="B619" t="inlineStr">
        <is>
          <t>WA</t>
        </is>
      </c>
      <c r="C619" t="n">
        <v>6253</v>
      </c>
      <c r="D619" t="inlineStr">
        <is>
          <t>Delivery Area</t>
        </is>
      </c>
      <c r="F619" t="inlineStr">
        <is>
          <t>6253|WA</t>
        </is>
      </c>
      <c r="G619" t="n">
        <v>5</v>
      </c>
      <c r="H619" t="n">
        <v>1</v>
      </c>
      <c r="I619" t="n">
        <v>264.8319</v>
      </c>
      <c r="J619" s="31" t="n">
        <v>264.8321</v>
      </c>
      <c r="K619" t="inlineStr">
        <is>
          <t>5:100.0%</t>
        </is>
      </c>
      <c r="L619" t="inlineStr">
        <is>
          <t>MMM5 - Small rural town</t>
        </is>
      </c>
    </row>
    <row r="620" ht="15" customHeight="1">
      <c r="A620" t="inlineStr">
        <is>
          <t>Balintore</t>
        </is>
      </c>
      <c r="B620" t="inlineStr">
        <is>
          <t>VIC</t>
        </is>
      </c>
      <c r="C620" t="n">
        <v>3249</v>
      </c>
      <c r="D620" t="inlineStr">
        <is>
          <t>Delivery Area</t>
        </is>
      </c>
      <c r="F620" t="inlineStr">
        <is>
          <t>3249|VIC</t>
        </is>
      </c>
      <c r="G620" t="n">
        <v>5</v>
      </c>
      <c r="H620" t="n">
        <v>0.7222</v>
      </c>
      <c r="I620" t="n">
        <v>898.604</v>
      </c>
      <c r="J620" s="31" t="n">
        <v>1244.1821</v>
      </c>
      <c r="K620" t="inlineStr">
        <is>
          <t>5:72.2%; 4:27.8%</t>
        </is>
      </c>
      <c r="L620" t="inlineStr">
        <is>
          <t>MMM5 - Small rural town</t>
        </is>
      </c>
    </row>
    <row r="621" ht="15" customHeight="1">
      <c r="A621" t="inlineStr">
        <is>
          <t>Balkuling</t>
        </is>
      </c>
      <c r="B621" t="inlineStr">
        <is>
          <t>WA</t>
        </is>
      </c>
      <c r="C621" t="n">
        <v>6383</v>
      </c>
      <c r="D621" t="inlineStr">
        <is>
          <t>Delivery Area</t>
        </is>
      </c>
      <c r="F621" t="inlineStr">
        <is>
          <t>6383|WA</t>
        </is>
      </c>
      <c r="G621" t="n">
        <v>5</v>
      </c>
      <c r="H621" t="n">
        <v>1</v>
      </c>
      <c r="I621" t="n">
        <v>1797.2486</v>
      </c>
      <c r="J621" s="31" t="n">
        <v>1797.2485</v>
      </c>
      <c r="K621" t="inlineStr">
        <is>
          <t>5:100.0%</t>
        </is>
      </c>
      <c r="L621" t="inlineStr">
        <is>
          <t>MMM5 - Small rural town</t>
        </is>
      </c>
    </row>
    <row r="622" ht="15" customHeight="1">
      <c r="A622" t="inlineStr">
        <is>
          <t>Ball Bay</t>
        </is>
      </c>
      <c r="B622" t="inlineStr">
        <is>
          <t>QLD</t>
        </is>
      </c>
      <c r="C622" t="n">
        <v>4741</v>
      </c>
      <c r="D622" t="inlineStr">
        <is>
          <t>Delivery Area</t>
        </is>
      </c>
      <c r="F622" t="inlineStr">
        <is>
          <t>4741|QLD</t>
        </is>
      </c>
      <c r="G622" t="n">
        <v>5</v>
      </c>
      <c r="H622" t="n">
        <v>0.928</v>
      </c>
      <c r="I622" t="n">
        <v>3875.5322</v>
      </c>
      <c r="J622" s="31" t="n">
        <v>4176.032</v>
      </c>
      <c r="K622" t="inlineStr">
        <is>
          <t>5:92.8%; 6:4.4%; 7:1.6%; 2:1.2%</t>
        </is>
      </c>
      <c r="L622" t="inlineStr">
        <is>
          <t>MMM5 - Small rural town</t>
        </is>
      </c>
    </row>
    <row r="623" ht="15" customHeight="1">
      <c r="A623" t="inlineStr">
        <is>
          <t>Balla Balla</t>
        </is>
      </c>
      <c r="B623" t="inlineStr">
        <is>
          <t>WA</t>
        </is>
      </c>
      <c r="C623" t="n">
        <v>6714</v>
      </c>
      <c r="D623" t="inlineStr">
        <is>
          <t>Delivery Area</t>
        </is>
      </c>
      <c r="F623" t="inlineStr">
        <is>
          <t>6714|WA</t>
        </is>
      </c>
      <c r="G623" t="n">
        <v>7</v>
      </c>
      <c r="H623" t="n">
        <v>0.9862</v>
      </c>
      <c r="I623" t="n">
        <v>14618.7904</v>
      </c>
      <c r="J623" s="31" t="n">
        <v>14823.7612</v>
      </c>
      <c r="K623" t="inlineStr">
        <is>
          <t>7:98.6%; 6:1.4%</t>
        </is>
      </c>
      <c r="L623" t="inlineStr">
        <is>
          <t>MMM7 - Very remote community</t>
        </is>
      </c>
    </row>
    <row r="624" ht="15" customHeight="1">
      <c r="A624" t="inlineStr">
        <is>
          <t>Balladong</t>
        </is>
      </c>
      <c r="B624" t="inlineStr">
        <is>
          <t>WA</t>
        </is>
      </c>
      <c r="C624" t="n">
        <v>6302</v>
      </c>
      <c r="D624" t="inlineStr">
        <is>
          <t>Delivery Area</t>
        </is>
      </c>
      <c r="F624" t="inlineStr">
        <is>
          <t>6302|WA</t>
        </is>
      </c>
      <c r="G624" t="n">
        <v>5</v>
      </c>
      <c r="H624" t="n">
        <v>1</v>
      </c>
      <c r="I624" t="n">
        <v>2757.3968</v>
      </c>
      <c r="J624" s="31" t="n">
        <v>2757.3969</v>
      </c>
      <c r="K624" t="inlineStr">
        <is>
          <t>5:100.0%</t>
        </is>
      </c>
      <c r="L624" t="inlineStr">
        <is>
          <t>MMM5 - Small rural town</t>
        </is>
      </c>
    </row>
    <row r="625" ht="15" customHeight="1">
      <c r="A625" t="inlineStr">
        <is>
          <t>Balladonia</t>
        </is>
      </c>
      <c r="B625" t="inlineStr">
        <is>
          <t>WA</t>
        </is>
      </c>
      <c r="C625" t="n">
        <v>6443</v>
      </c>
      <c r="D625" t="inlineStr">
        <is>
          <t>Delivery Area</t>
        </is>
      </c>
      <c r="F625" t="inlineStr">
        <is>
          <t>6443|WA</t>
        </is>
      </c>
      <c r="G625" t="n">
        <v>7</v>
      </c>
      <c r="H625" t="n">
        <v>1</v>
      </c>
      <c r="I625" t="n">
        <v>99857.08590000001</v>
      </c>
      <c r="J625" s="31" t="n">
        <v>99857.0855</v>
      </c>
      <c r="K625" t="inlineStr">
        <is>
          <t>7:100.0%</t>
        </is>
      </c>
      <c r="L625" t="inlineStr">
        <is>
          <t>MMM7 - Very remote community</t>
        </is>
      </c>
    </row>
    <row r="626" ht="15" customHeight="1">
      <c r="A626" t="inlineStr">
        <is>
          <t>Balladoran</t>
        </is>
      </c>
      <c r="B626" t="inlineStr">
        <is>
          <t>NSW</t>
        </is>
      </c>
      <c r="C626" t="n">
        <v>2822</v>
      </c>
      <c r="D626" t="inlineStr">
        <is>
          <t>Delivery Area</t>
        </is>
      </c>
      <c r="F626" t="inlineStr">
        <is>
          <t>2822|NSW</t>
        </is>
      </c>
      <c r="G626" t="n">
        <v>5</v>
      </c>
      <c r="H626" t="n">
        <v>1</v>
      </c>
      <c r="I626" t="n">
        <v>501.7243</v>
      </c>
      <c r="J626" s="31" t="n">
        <v>501.7243</v>
      </c>
      <c r="K626" t="inlineStr">
        <is>
          <t>5:100.0%</t>
        </is>
      </c>
      <c r="L626" t="inlineStr">
        <is>
          <t>MMM5 - Small rural town</t>
        </is>
      </c>
    </row>
    <row r="627" ht="15" customHeight="1">
      <c r="A627" t="inlineStr">
        <is>
          <t>Ballajura</t>
        </is>
      </c>
      <c r="B627" t="inlineStr">
        <is>
          <t>WA</t>
        </is>
      </c>
      <c r="C627" t="n">
        <v>6066</v>
      </c>
      <c r="D627" t="inlineStr">
        <is>
          <t>Delivery Area</t>
        </is>
      </c>
      <c r="F627" t="inlineStr">
        <is>
          <t>6066|WA</t>
        </is>
      </c>
      <c r="G627" t="n">
        <v>1</v>
      </c>
      <c r="H627" t="n">
        <v>1</v>
      </c>
      <c r="I627" t="n">
        <v>8.8568</v>
      </c>
      <c r="J627" s="31" t="n">
        <v>8.856299999999999</v>
      </c>
      <c r="K627" t="inlineStr">
        <is>
          <t>1:100.0%</t>
        </is>
      </c>
      <c r="L627" t="inlineStr">
        <is>
          <t>MMM1 - Metropolitan area</t>
        </is>
      </c>
    </row>
    <row r="628" ht="15" customHeight="1">
      <c r="A628" t="inlineStr">
        <is>
          <t>Ballalaba</t>
        </is>
      </c>
      <c r="B628" t="inlineStr">
        <is>
          <t>NSW</t>
        </is>
      </c>
      <c r="C628" t="n">
        <v>2622</v>
      </c>
      <c r="D628" t="inlineStr">
        <is>
          <t>Delivery Area</t>
        </is>
      </c>
      <c r="F628" t="inlineStr">
        <is>
          <t>2622|NSW</t>
        </is>
      </c>
      <c r="G628" t="n">
        <v>5</v>
      </c>
      <c r="H628" t="n">
        <v>1</v>
      </c>
      <c r="I628" t="n">
        <v>4256.1147</v>
      </c>
      <c r="J628" s="31" t="n">
        <v>4256.1145</v>
      </c>
      <c r="K628" t="inlineStr">
        <is>
          <t>5:100.0%</t>
        </is>
      </c>
      <c r="L628" t="inlineStr">
        <is>
          <t>MMM5 - Small rural town</t>
        </is>
      </c>
    </row>
    <row r="629" ht="15" customHeight="1">
      <c r="A629" t="inlineStr">
        <is>
          <t>Ballan</t>
        </is>
      </c>
      <c r="B629" t="inlineStr">
        <is>
          <t>VIC</t>
        </is>
      </c>
      <c r="C629" t="n">
        <v>3342</v>
      </c>
      <c r="D629" t="inlineStr">
        <is>
          <t>Delivery Area</t>
        </is>
      </c>
      <c r="F629" t="inlineStr">
        <is>
          <t>3342|VIC</t>
        </is>
      </c>
      <c r="G629" t="n">
        <v>5</v>
      </c>
      <c r="H629" t="n">
        <v>1</v>
      </c>
      <c r="I629" t="n">
        <v>446.8078</v>
      </c>
      <c r="J629" s="31" t="n">
        <v>446.8081</v>
      </c>
      <c r="K629" t="inlineStr">
        <is>
          <t>5:100.0%</t>
        </is>
      </c>
      <c r="L629" t="inlineStr">
        <is>
          <t>MMM5 - Small rural town</t>
        </is>
      </c>
    </row>
    <row r="630" ht="15" customHeight="1">
      <c r="A630" t="inlineStr">
        <is>
          <t>Ballandean</t>
        </is>
      </c>
      <c r="B630" t="inlineStr">
        <is>
          <t>QLD</t>
        </is>
      </c>
      <c r="C630" t="n">
        <v>4382</v>
      </c>
      <c r="D630" t="inlineStr">
        <is>
          <t>Delivery Area</t>
        </is>
      </c>
      <c r="F630" t="inlineStr">
        <is>
          <t>4382|QLD</t>
        </is>
      </c>
      <c r="G630" t="n">
        <v>5</v>
      </c>
      <c r="H630" t="n">
        <v>1</v>
      </c>
      <c r="I630" t="n">
        <v>551.1208</v>
      </c>
      <c r="J630" s="31" t="n">
        <v>551.1208</v>
      </c>
      <c r="K630" t="inlineStr">
        <is>
          <t>5:100.0%</t>
        </is>
      </c>
      <c r="L630" t="inlineStr">
        <is>
          <t>MMM5 - Small rural town</t>
        </is>
      </c>
    </row>
    <row r="631" ht="15" customHeight="1">
      <c r="A631" t="inlineStr">
        <is>
          <t>Ballangeich</t>
        </is>
      </c>
      <c r="B631" t="inlineStr">
        <is>
          <t>VIC</t>
        </is>
      </c>
      <c r="C631" t="n">
        <v>3279</v>
      </c>
      <c r="D631" t="inlineStr">
        <is>
          <t>Delivery Area</t>
        </is>
      </c>
      <c r="F631" t="inlineStr">
        <is>
          <t>3279|VIC</t>
        </is>
      </c>
      <c r="G631" t="n">
        <v>5</v>
      </c>
      <c r="H631" t="n">
        <v>0.6672</v>
      </c>
      <c r="I631" t="n">
        <v>84.0539</v>
      </c>
      <c r="J631" s="31" t="n">
        <v>125.9759</v>
      </c>
      <c r="K631" t="inlineStr">
        <is>
          <t>5:66.7%; 3:33.3%</t>
        </is>
      </c>
      <c r="L631" t="inlineStr">
        <is>
          <t>MMM5 - Small rural town</t>
        </is>
      </c>
    </row>
    <row r="632" ht="15" customHeight="1">
      <c r="A632" t="inlineStr">
        <is>
          <t>Ballapur</t>
        </is>
      </c>
      <c r="B632" t="inlineStr">
        <is>
          <t>VIC</t>
        </is>
      </c>
      <c r="C632" t="n">
        <v>3483</v>
      </c>
      <c r="D632" t="inlineStr">
        <is>
          <t>Delivery Area</t>
        </is>
      </c>
      <c r="F632" t="inlineStr">
        <is>
          <t>3483|VIC</t>
        </is>
      </c>
      <c r="G632" t="n">
        <v>5</v>
      </c>
      <c r="H632" t="n">
        <v>1</v>
      </c>
      <c r="I632" t="n">
        <v>1177.4826</v>
      </c>
      <c r="J632" s="31" t="n">
        <v>1177.4827</v>
      </c>
      <c r="K632" t="inlineStr">
        <is>
          <t>5:100.0%</t>
        </is>
      </c>
      <c r="L632" t="inlineStr">
        <is>
          <t>MMM5 - Small rural town</t>
        </is>
      </c>
    </row>
    <row r="633" ht="15" customHeight="1">
      <c r="A633" t="inlineStr">
        <is>
          <t>Ballarat</t>
        </is>
      </c>
      <c r="B633" t="inlineStr">
        <is>
          <t>VIC</t>
        </is>
      </c>
      <c r="C633" t="n">
        <v>3350</v>
      </c>
      <c r="D633" t="inlineStr">
        <is>
          <t>Delivery Area</t>
        </is>
      </c>
      <c r="F633" t="inlineStr">
        <is>
          <t>3350|VIC</t>
        </is>
      </c>
      <c r="G633" t="n">
        <v>2</v>
      </c>
      <c r="H633" t="n">
        <v>1</v>
      </c>
      <c r="I633" t="n">
        <v>86.72620000000001</v>
      </c>
      <c r="J633" s="31" t="n">
        <v>86.7261</v>
      </c>
      <c r="K633" t="inlineStr">
        <is>
          <t>2:100.0%</t>
        </is>
      </c>
      <c r="L633" t="inlineStr">
        <is>
          <t>MMM2 - Regional centre</t>
        </is>
      </c>
    </row>
    <row r="634" ht="15" customHeight="1">
      <c r="A634" t="inlineStr">
        <is>
          <t>Ballarat</t>
        </is>
      </c>
      <c r="B634" t="inlineStr">
        <is>
          <t>VIC</t>
        </is>
      </c>
      <c r="C634" t="n">
        <v>3353</v>
      </c>
      <c r="D634" t="inlineStr">
        <is>
          <t>Post Office Boxes</t>
        </is>
      </c>
      <c r="E634" t="inlineStr">
        <is>
          <t>PO BOXES</t>
        </is>
      </c>
      <c r="F634" t="inlineStr">
        <is>
          <t>3353|VIC</t>
        </is>
      </c>
      <c r="J634" s="31" t="n"/>
    </row>
    <row r="635" ht="15" customHeight="1">
      <c r="A635" t="inlineStr">
        <is>
          <t>Ballarat Central</t>
        </is>
      </c>
      <c r="B635" t="inlineStr">
        <is>
          <t>VIC</t>
        </is>
      </c>
      <c r="C635" t="n">
        <v>3350</v>
      </c>
      <c r="D635" t="inlineStr">
        <is>
          <t>Delivery Area</t>
        </is>
      </c>
      <c r="F635" t="inlineStr">
        <is>
          <t>3350|VIC</t>
        </is>
      </c>
      <c r="G635" t="n">
        <v>2</v>
      </c>
      <c r="H635" t="n">
        <v>1</v>
      </c>
      <c r="I635" t="n">
        <v>86.72620000000001</v>
      </c>
      <c r="J635" s="31" t="n">
        <v>86.7261</v>
      </c>
      <c r="K635" t="inlineStr">
        <is>
          <t>2:100.0%</t>
        </is>
      </c>
      <c r="L635" t="inlineStr">
        <is>
          <t>MMM2 - Regional centre</t>
        </is>
      </c>
    </row>
    <row r="636" ht="15" customHeight="1">
      <c r="A636" t="inlineStr">
        <is>
          <t>Ballarat East</t>
        </is>
      </c>
      <c r="B636" t="inlineStr">
        <is>
          <t>VIC</t>
        </is>
      </c>
      <c r="C636" t="n">
        <v>3350</v>
      </c>
      <c r="D636" t="inlineStr">
        <is>
          <t>Delivery Area</t>
        </is>
      </c>
      <c r="F636" t="inlineStr">
        <is>
          <t>3350|VIC</t>
        </is>
      </c>
      <c r="G636" t="n">
        <v>2</v>
      </c>
      <c r="H636" t="n">
        <v>1</v>
      </c>
      <c r="I636" t="n">
        <v>86.72620000000001</v>
      </c>
      <c r="J636" s="31" t="n">
        <v>86.7261</v>
      </c>
      <c r="K636" t="inlineStr">
        <is>
          <t>2:100.0%</t>
        </is>
      </c>
      <c r="L636" t="inlineStr">
        <is>
          <t>MMM2 - Regional centre</t>
        </is>
      </c>
    </row>
    <row r="637" ht="15" customHeight="1">
      <c r="A637" t="inlineStr">
        <is>
          <t>Ballarat Mc</t>
        </is>
      </c>
      <c r="B637" t="inlineStr">
        <is>
          <t>VIC</t>
        </is>
      </c>
      <c r="C637" t="n">
        <v>3354</v>
      </c>
      <c r="D637" t="inlineStr">
        <is>
          <t>Post Office Boxes</t>
        </is>
      </c>
      <c r="E637" t="inlineStr">
        <is>
          <t>PO BOXES</t>
        </is>
      </c>
      <c r="F637" t="inlineStr">
        <is>
          <t>3354|VIC</t>
        </is>
      </c>
      <c r="J637" s="31" t="n"/>
    </row>
    <row r="638" ht="15" customHeight="1">
      <c r="A638" t="inlineStr">
        <is>
          <t>Ballarat North</t>
        </is>
      </c>
      <c r="B638" t="inlineStr">
        <is>
          <t>VIC</t>
        </is>
      </c>
      <c r="C638" t="n">
        <v>3350</v>
      </c>
      <c r="D638" t="inlineStr">
        <is>
          <t>Delivery Area</t>
        </is>
      </c>
      <c r="F638" t="inlineStr">
        <is>
          <t>3350|VIC</t>
        </is>
      </c>
      <c r="G638" t="n">
        <v>2</v>
      </c>
      <c r="H638" t="n">
        <v>1</v>
      </c>
      <c r="I638" t="n">
        <v>86.72620000000001</v>
      </c>
      <c r="J638" s="31" t="n">
        <v>86.7261</v>
      </c>
      <c r="K638" t="inlineStr">
        <is>
          <t>2:100.0%</t>
        </is>
      </c>
      <c r="L638" t="inlineStr">
        <is>
          <t>MMM2 - Regional centre</t>
        </is>
      </c>
    </row>
    <row r="639" ht="15" customHeight="1">
      <c r="A639" t="inlineStr">
        <is>
          <t>Ballarat West</t>
        </is>
      </c>
      <c r="B639" t="inlineStr">
        <is>
          <t>VIC</t>
        </is>
      </c>
      <c r="C639" t="n">
        <v>3350</v>
      </c>
      <c r="D639" t="inlineStr">
        <is>
          <t>Delivery Area</t>
        </is>
      </c>
      <c r="F639" t="inlineStr">
        <is>
          <t>3350|VIC</t>
        </is>
      </c>
      <c r="G639" t="n">
        <v>2</v>
      </c>
      <c r="H639" t="n">
        <v>1</v>
      </c>
      <c r="I639" t="n">
        <v>86.72620000000001</v>
      </c>
      <c r="J639" s="31" t="n">
        <v>86.7261</v>
      </c>
      <c r="K639" t="inlineStr">
        <is>
          <t>2:100.0%</t>
        </is>
      </c>
      <c r="L639" t="inlineStr">
        <is>
          <t>MMM2 - Regional centre</t>
        </is>
      </c>
    </row>
    <row r="640" ht="15" customHeight="1">
      <c r="A640" t="inlineStr">
        <is>
          <t>Ballard</t>
        </is>
      </c>
      <c r="B640" t="inlineStr">
        <is>
          <t>QLD</t>
        </is>
      </c>
      <c r="C640" t="n">
        <v>4352</v>
      </c>
      <c r="D640" t="inlineStr">
        <is>
          <t>Delivery Area</t>
        </is>
      </c>
      <c r="F640" t="inlineStr">
        <is>
          <t>4352|QLD</t>
        </is>
      </c>
      <c r="G640" t="n">
        <v>5</v>
      </c>
      <c r="H640" t="n">
        <v>0.8636</v>
      </c>
      <c r="I640" t="n">
        <v>3350.2815</v>
      </c>
      <c r="J640" s="31" t="n">
        <v>3879.2469</v>
      </c>
      <c r="K640" t="inlineStr">
        <is>
          <t>5:86.4%; 2:13.6%</t>
        </is>
      </c>
      <c r="L640" t="inlineStr">
        <is>
          <t>MMM5 - Small rural town</t>
        </is>
      </c>
    </row>
    <row r="641" ht="15" customHeight="1">
      <c r="A641" t="inlineStr">
        <is>
          <t>Ballaroo</t>
        </is>
      </c>
      <c r="B641" t="inlineStr">
        <is>
          <t>QLD</t>
        </is>
      </c>
      <c r="C641" t="n">
        <v>4455</v>
      </c>
      <c r="D641" t="inlineStr">
        <is>
          <t>Delivery Area</t>
        </is>
      </c>
      <c r="F641" t="inlineStr">
        <is>
          <t>4455|QLD</t>
        </is>
      </c>
      <c r="G641" t="n">
        <v>6</v>
      </c>
      <c r="H641" t="n">
        <v>0.9925</v>
      </c>
      <c r="I641" t="n">
        <v>10271.0025</v>
      </c>
      <c r="J641" s="31" t="n">
        <v>10349.0301</v>
      </c>
      <c r="K641" t="inlineStr">
        <is>
          <t>6:99.2%; 4:0.8%</t>
        </is>
      </c>
      <c r="L641" t="inlineStr">
        <is>
          <t>MMM6 - Remote community</t>
        </is>
      </c>
    </row>
    <row r="642" ht="15" customHeight="1">
      <c r="A642" t="inlineStr">
        <is>
          <t>Ballast Head</t>
        </is>
      </c>
      <c r="B642" t="inlineStr">
        <is>
          <t>SA</t>
        </is>
      </c>
      <c r="C642" t="n">
        <v>5221</v>
      </c>
      <c r="D642" t="inlineStr">
        <is>
          <t>Delivery Area</t>
        </is>
      </c>
      <c r="F642" t="inlineStr">
        <is>
          <t>5221|SA</t>
        </is>
      </c>
      <c r="G642" t="n">
        <v>7</v>
      </c>
      <c r="H642" t="n">
        <v>1</v>
      </c>
      <c r="I642" t="n">
        <v>38.3921</v>
      </c>
      <c r="J642" s="31" t="n">
        <v>38.3922</v>
      </c>
      <c r="K642" t="inlineStr">
        <is>
          <t>7:100.0%</t>
        </is>
      </c>
      <c r="L642" t="inlineStr">
        <is>
          <t>MMM7 - Very remote community</t>
        </is>
      </c>
    </row>
    <row r="643" ht="15" customHeight="1">
      <c r="A643" t="inlineStr">
        <is>
          <t>Ballaying</t>
        </is>
      </c>
      <c r="B643" t="inlineStr">
        <is>
          <t>WA</t>
        </is>
      </c>
      <c r="C643" t="n">
        <v>6315</v>
      </c>
      <c r="D643" t="inlineStr">
        <is>
          <t>Delivery Area</t>
        </is>
      </c>
      <c r="F643" t="inlineStr">
        <is>
          <t>6315|WA</t>
        </is>
      </c>
      <c r="G643" t="n">
        <v>5</v>
      </c>
      <c r="H643" t="n">
        <v>0.8976</v>
      </c>
      <c r="I643" t="n">
        <v>2423.4324</v>
      </c>
      <c r="J643" s="31" t="n">
        <v>2699.8651</v>
      </c>
      <c r="K643" t="inlineStr">
        <is>
          <t>5:89.8%; 6:10.2%</t>
        </is>
      </c>
      <c r="L643" t="inlineStr">
        <is>
          <t>MMM5 - Small rural town</t>
        </is>
      </c>
    </row>
    <row r="644" ht="15" customHeight="1">
      <c r="A644" t="inlineStr">
        <is>
          <t>Balldale</t>
        </is>
      </c>
      <c r="B644" t="inlineStr">
        <is>
          <t>NSW</t>
        </is>
      </c>
      <c r="C644" t="n">
        <v>2646</v>
      </c>
      <c r="D644" t="inlineStr">
        <is>
          <t>Delivery Area</t>
        </is>
      </c>
      <c r="F644" t="inlineStr">
        <is>
          <t>2646|NSW</t>
        </is>
      </c>
      <c r="G644" t="n">
        <v>5</v>
      </c>
      <c r="H644" t="n">
        <v>0.9734</v>
      </c>
      <c r="I644" t="n">
        <v>2818.3265</v>
      </c>
      <c r="J644" s="31" t="n">
        <v>2895.4549</v>
      </c>
      <c r="K644" t="inlineStr">
        <is>
          <t>5:97.3%; 4:2.7%</t>
        </is>
      </c>
      <c r="L644" t="inlineStr">
        <is>
          <t>MMM5 - Small rural town</t>
        </is>
      </c>
    </row>
    <row r="645" ht="15" customHeight="1">
      <c r="A645" t="inlineStr">
        <is>
          <t>Ballendella</t>
        </is>
      </c>
      <c r="B645" t="inlineStr">
        <is>
          <t>VIC</t>
        </is>
      </c>
      <c r="C645" t="n">
        <v>3561</v>
      </c>
      <c r="D645" t="inlineStr">
        <is>
          <t>Delivery Area</t>
        </is>
      </c>
      <c r="F645" t="inlineStr">
        <is>
          <t>3561|VIC</t>
        </is>
      </c>
      <c r="G645" t="n">
        <v>5</v>
      </c>
      <c r="H645" t="n">
        <v>0.9587</v>
      </c>
      <c r="I645" t="n">
        <v>618.5131</v>
      </c>
      <c r="J645" s="31" t="n">
        <v>645.1897</v>
      </c>
      <c r="K645" t="inlineStr">
        <is>
          <t>5:95.9%; 3:4.1%</t>
        </is>
      </c>
      <c r="L645" t="inlineStr">
        <is>
          <t>MMM5 - Small rural town</t>
        </is>
      </c>
    </row>
    <row r="646" ht="15" customHeight="1">
      <c r="A646" t="inlineStr">
        <is>
          <t>Ballengarra</t>
        </is>
      </c>
      <c r="B646" t="inlineStr">
        <is>
          <t>NSW</t>
        </is>
      </c>
      <c r="C646" t="n">
        <v>2441</v>
      </c>
      <c r="D646" t="inlineStr">
        <is>
          <t>Delivery Area</t>
        </is>
      </c>
      <c r="F646" t="inlineStr">
        <is>
          <t>2441|NSW</t>
        </is>
      </c>
      <c r="G646" t="n">
        <v>5</v>
      </c>
      <c r="H646" t="n">
        <v>0.8722</v>
      </c>
      <c r="I646" t="n">
        <v>865.9295</v>
      </c>
      <c r="J646" s="31" t="n">
        <v>992.7849</v>
      </c>
      <c r="K646" t="inlineStr">
        <is>
          <t>5:87.2%; 4:12.8%</t>
        </is>
      </c>
      <c r="L646" t="inlineStr">
        <is>
          <t>MMM5 - Small rural town</t>
        </is>
      </c>
    </row>
    <row r="647" ht="15" customHeight="1">
      <c r="A647" t="inlineStr">
        <is>
          <t>Balliang</t>
        </is>
      </c>
      <c r="B647" t="inlineStr">
        <is>
          <t>VIC</t>
        </is>
      </c>
      <c r="C647" t="n">
        <v>3340</v>
      </c>
      <c r="D647" t="inlineStr">
        <is>
          <t>Delivery Area</t>
        </is>
      </c>
      <c r="F647" t="inlineStr">
        <is>
          <t>3340|VIC</t>
        </is>
      </c>
      <c r="G647" t="n">
        <v>2</v>
      </c>
      <c r="H647" t="n">
        <v>0.4608</v>
      </c>
      <c r="I647" t="n">
        <v>276.6543</v>
      </c>
      <c r="J647" s="31" t="n">
        <v>600.3246</v>
      </c>
      <c r="K647" t="inlineStr">
        <is>
          <t>2:46.1%; 5:27.1%; 3:23.9%; 1:3.0%</t>
        </is>
      </c>
      <c r="L647" t="inlineStr">
        <is>
          <t>MMM2 - Regional centre</t>
        </is>
      </c>
    </row>
    <row r="648" ht="15" customHeight="1">
      <c r="A648" t="inlineStr">
        <is>
          <t>Balliang East</t>
        </is>
      </c>
      <c r="B648" t="inlineStr">
        <is>
          <t>VIC</t>
        </is>
      </c>
      <c r="C648" t="n">
        <v>3340</v>
      </c>
      <c r="D648" t="inlineStr">
        <is>
          <t>Delivery Area</t>
        </is>
      </c>
      <c r="F648" t="inlineStr">
        <is>
          <t>3340|VIC</t>
        </is>
      </c>
      <c r="G648" t="n">
        <v>2</v>
      </c>
      <c r="H648" t="n">
        <v>0.4608</v>
      </c>
      <c r="I648" t="n">
        <v>276.6543</v>
      </c>
      <c r="J648" s="31" t="n">
        <v>600.3246</v>
      </c>
      <c r="K648" t="inlineStr">
        <is>
          <t>2:46.1%; 5:27.1%; 3:23.9%; 1:3.0%</t>
        </is>
      </c>
      <c r="L648" t="inlineStr">
        <is>
          <t>MMM2 - Regional centre</t>
        </is>
      </c>
    </row>
    <row r="649" ht="15" customHeight="1">
      <c r="A649" t="inlineStr">
        <is>
          <t>Ballidu</t>
        </is>
      </c>
      <c r="B649" t="inlineStr">
        <is>
          <t>WA</t>
        </is>
      </c>
      <c r="C649" t="n">
        <v>6606</v>
      </c>
      <c r="D649" t="inlineStr">
        <is>
          <t>Delivery Area</t>
        </is>
      </c>
      <c r="F649" t="inlineStr">
        <is>
          <t>6606|WA</t>
        </is>
      </c>
      <c r="G649" t="n">
        <v>6</v>
      </c>
      <c r="H649" t="n">
        <v>1</v>
      </c>
      <c r="I649" t="n">
        <v>781.2714999999999</v>
      </c>
      <c r="J649" s="31" t="n">
        <v>781.2716</v>
      </c>
      <c r="K649" t="inlineStr">
        <is>
          <t>6:100.0%</t>
        </is>
      </c>
      <c r="L649" t="inlineStr">
        <is>
          <t>MMM6 - Remote community</t>
        </is>
      </c>
    </row>
    <row r="650" ht="15" customHeight="1">
      <c r="A650" t="inlineStr">
        <is>
          <t>Ballimore</t>
        </is>
      </c>
      <c r="B650" t="inlineStr">
        <is>
          <t>NSW</t>
        </is>
      </c>
      <c r="C650" t="n">
        <v>2830</v>
      </c>
      <c r="D650" t="inlineStr">
        <is>
          <t>Delivery Area</t>
        </is>
      </c>
      <c r="F650" t="inlineStr">
        <is>
          <t>2830|NSW</t>
        </is>
      </c>
      <c r="G650" t="n">
        <v>5</v>
      </c>
      <c r="H650" t="n">
        <v>0.7971</v>
      </c>
      <c r="I650" t="n">
        <v>2405.1282</v>
      </c>
      <c r="J650" s="31" t="n">
        <v>3017.4938</v>
      </c>
      <c r="K650" t="inlineStr">
        <is>
          <t>5:79.7%; 3:20.3%</t>
        </is>
      </c>
      <c r="L650" t="inlineStr">
        <is>
          <t>MMM5 - Small rural town</t>
        </is>
      </c>
    </row>
    <row r="651" ht="15" customHeight="1">
      <c r="A651" t="inlineStr">
        <is>
          <t>Ballina</t>
        </is>
      </c>
      <c r="B651" t="inlineStr">
        <is>
          <t>NSW</t>
        </is>
      </c>
      <c r="C651" t="n">
        <v>2478</v>
      </c>
      <c r="D651" t="inlineStr">
        <is>
          <t>Delivery Area</t>
        </is>
      </c>
      <c r="F651" t="inlineStr">
        <is>
          <t>2478|NSW</t>
        </is>
      </c>
      <c r="G651" t="n">
        <v>3</v>
      </c>
      <c r="H651" t="n">
        <v>0.8426</v>
      </c>
      <c r="I651" t="n">
        <v>156.4517</v>
      </c>
      <c r="J651" s="31" t="n">
        <v>185.6804</v>
      </c>
      <c r="K651" t="inlineStr">
        <is>
          <t>3:84.3%; 5:15.7%</t>
        </is>
      </c>
      <c r="L651" t="inlineStr">
        <is>
          <t>MMM3 - Large rural town</t>
        </is>
      </c>
    </row>
    <row r="652" ht="15" customHeight="1">
      <c r="A652" t="inlineStr">
        <is>
          <t>Ballina Dc</t>
        </is>
      </c>
      <c r="B652" t="inlineStr">
        <is>
          <t>NSW</t>
        </is>
      </c>
      <c r="C652" t="n">
        <v>2478</v>
      </c>
      <c r="D652" t="inlineStr">
        <is>
          <t>Delivery Area</t>
        </is>
      </c>
      <c r="E652" t="inlineStr">
        <is>
          <t>PO BOXES</t>
        </is>
      </c>
      <c r="F652" t="inlineStr">
        <is>
          <t>2478|NSW</t>
        </is>
      </c>
      <c r="G652" t="n">
        <v>3</v>
      </c>
      <c r="H652" t="n">
        <v>0.8426</v>
      </c>
      <c r="I652" t="n">
        <v>156.4517</v>
      </c>
      <c r="J652" s="31" t="n">
        <v>185.6804</v>
      </c>
      <c r="K652" t="inlineStr">
        <is>
          <t>3:84.3%; 5:15.7%</t>
        </is>
      </c>
      <c r="L652" t="inlineStr">
        <is>
          <t>MMM3 - Large rural town</t>
        </is>
      </c>
    </row>
    <row r="653" ht="15" customHeight="1">
      <c r="A653" t="inlineStr">
        <is>
          <t>Ballogie</t>
        </is>
      </c>
      <c r="B653" t="inlineStr">
        <is>
          <t>QLD</t>
        </is>
      </c>
      <c r="C653" t="n">
        <v>4610</v>
      </c>
      <c r="D653" t="inlineStr">
        <is>
          <t>Delivery Area</t>
        </is>
      </c>
      <c r="F653" t="inlineStr">
        <is>
          <t>4610|QLD</t>
        </is>
      </c>
      <c r="G653" t="n">
        <v>5</v>
      </c>
      <c r="H653" t="n">
        <v>0.8996</v>
      </c>
      <c r="I653" t="n">
        <v>2669.9772</v>
      </c>
      <c r="J653" s="31" t="n">
        <v>2967.8755</v>
      </c>
      <c r="K653" t="inlineStr">
        <is>
          <t>5:90.0%; 4:10.0%</t>
        </is>
      </c>
      <c r="L653" t="inlineStr">
        <is>
          <t>MMM5 - Small rural town</t>
        </is>
      </c>
    </row>
    <row r="654" ht="15" customHeight="1">
      <c r="A654" t="inlineStr">
        <is>
          <t>Bally Bally</t>
        </is>
      </c>
      <c r="B654" t="inlineStr">
        <is>
          <t>WA</t>
        </is>
      </c>
      <c r="C654" t="n">
        <v>6304</v>
      </c>
      <c r="D654" t="inlineStr">
        <is>
          <t>Delivery Area</t>
        </is>
      </c>
      <c r="F654" t="inlineStr">
        <is>
          <t>6304|WA</t>
        </is>
      </c>
      <c r="G654" t="n">
        <v>5</v>
      </c>
      <c r="H654" t="n">
        <v>1</v>
      </c>
      <c r="I654" t="n">
        <v>1744.7139</v>
      </c>
      <c r="J654" s="31" t="n">
        <v>1744.7142</v>
      </c>
      <c r="K654" t="inlineStr">
        <is>
          <t>5:100.0%</t>
        </is>
      </c>
      <c r="L654" t="inlineStr">
        <is>
          <t>MMM5 - Small rural town</t>
        </is>
      </c>
    </row>
    <row r="655" ht="15" customHeight="1">
      <c r="A655" t="inlineStr">
        <is>
          <t>Ballyroe</t>
        </is>
      </c>
      <c r="B655" t="inlineStr">
        <is>
          <t>NSW</t>
        </is>
      </c>
      <c r="C655" t="n">
        <v>2795</v>
      </c>
      <c r="D655" t="inlineStr">
        <is>
          <t>Delivery Area</t>
        </is>
      </c>
      <c r="F655" t="inlineStr">
        <is>
          <t>2795|NSW</t>
        </is>
      </c>
      <c r="G655" t="n">
        <v>5</v>
      </c>
      <c r="H655" t="n">
        <v>0.8552</v>
      </c>
      <c r="I655" t="n">
        <v>4539.0867</v>
      </c>
      <c r="J655" s="31" t="n">
        <v>5307.5248</v>
      </c>
      <c r="K655" t="inlineStr">
        <is>
          <t>5:85.5%; 3:14.5%</t>
        </is>
      </c>
      <c r="L655" t="inlineStr">
        <is>
          <t>MMM5 - Small rural town</t>
        </is>
      </c>
    </row>
    <row r="656" ht="15" customHeight="1">
      <c r="A656" t="inlineStr">
        <is>
          <t>Ballyrogan</t>
        </is>
      </c>
      <c r="B656" t="inlineStr">
        <is>
          <t>VIC</t>
        </is>
      </c>
      <c r="C656" t="n">
        <v>3375</v>
      </c>
      <c r="D656" t="inlineStr">
        <is>
          <t>Delivery Area</t>
        </is>
      </c>
      <c r="F656" t="inlineStr">
        <is>
          <t>3375|VIC</t>
        </is>
      </c>
      <c r="G656" t="n">
        <v>5</v>
      </c>
      <c r="H656" t="n">
        <v>1</v>
      </c>
      <c r="I656" t="n">
        <v>367.2823</v>
      </c>
      <c r="J656" s="31" t="n">
        <v>367.2823</v>
      </c>
      <c r="K656" t="inlineStr">
        <is>
          <t>5:100.0%</t>
        </is>
      </c>
      <c r="L656" t="inlineStr">
        <is>
          <t>MMM5 - Small rural town</t>
        </is>
      </c>
    </row>
    <row r="657" ht="15" customHeight="1">
      <c r="A657" t="inlineStr">
        <is>
          <t>Balmain</t>
        </is>
      </c>
      <c r="B657" t="inlineStr">
        <is>
          <t>NSW</t>
        </is>
      </c>
      <c r="C657" t="n">
        <v>2041</v>
      </c>
      <c r="D657" t="inlineStr">
        <is>
          <t>Delivery Area</t>
        </is>
      </c>
      <c r="F657" t="inlineStr">
        <is>
          <t>2041|NSW</t>
        </is>
      </c>
      <c r="G657" t="n">
        <v>1</v>
      </c>
      <c r="H657" t="n">
        <v>1</v>
      </c>
      <c r="I657" t="n">
        <v>2.4661</v>
      </c>
      <c r="J657" s="31" t="n">
        <v>2.4666</v>
      </c>
      <c r="K657" t="inlineStr">
        <is>
          <t>1:100.0%</t>
        </is>
      </c>
      <c r="L657" t="inlineStr">
        <is>
          <t>MMM1 - Metropolitan area</t>
        </is>
      </c>
    </row>
    <row r="658" ht="15" customHeight="1">
      <c r="A658" t="inlineStr">
        <is>
          <t>Balmain East</t>
        </is>
      </c>
      <c r="B658" t="inlineStr">
        <is>
          <t>NSW</t>
        </is>
      </c>
      <c r="C658" t="n">
        <v>2041</v>
      </c>
      <c r="D658" t="inlineStr">
        <is>
          <t>Delivery Area</t>
        </is>
      </c>
      <c r="F658" t="inlineStr">
        <is>
          <t>2041|NSW</t>
        </is>
      </c>
      <c r="G658" t="n">
        <v>1</v>
      </c>
      <c r="H658" t="n">
        <v>1</v>
      </c>
      <c r="I658" t="n">
        <v>2.4661</v>
      </c>
      <c r="J658" s="31" t="n">
        <v>2.4666</v>
      </c>
      <c r="K658" t="inlineStr">
        <is>
          <t>1:100.0%</t>
        </is>
      </c>
      <c r="L658" t="inlineStr">
        <is>
          <t>MMM1 - Metropolitan area</t>
        </is>
      </c>
    </row>
    <row r="659" ht="15" customHeight="1">
      <c r="A659" t="inlineStr">
        <is>
          <t>Balmattum</t>
        </is>
      </c>
      <c r="B659" t="inlineStr">
        <is>
          <t>VIC</t>
        </is>
      </c>
      <c r="C659" t="n">
        <v>3666</v>
      </c>
      <c r="D659" t="inlineStr">
        <is>
          <t>Delivery Area</t>
        </is>
      </c>
      <c r="F659" t="inlineStr">
        <is>
          <t>3666|VIC</t>
        </is>
      </c>
      <c r="G659" t="n">
        <v>5</v>
      </c>
      <c r="H659" t="n">
        <v>1</v>
      </c>
      <c r="I659" t="n">
        <v>1367.6298</v>
      </c>
      <c r="J659" s="31" t="n">
        <v>1367.6298</v>
      </c>
      <c r="K659" t="inlineStr">
        <is>
          <t>5:100.0%</t>
        </is>
      </c>
      <c r="L659" t="inlineStr">
        <is>
          <t>MMM5 - Small rural town</t>
        </is>
      </c>
    </row>
    <row r="660" ht="15" customHeight="1">
      <c r="A660" t="inlineStr">
        <is>
          <t>Balmoral</t>
        </is>
      </c>
      <c r="B660" t="inlineStr">
        <is>
          <t>NSW</t>
        </is>
      </c>
      <c r="C660" t="n">
        <v>2283</v>
      </c>
      <c r="D660" t="inlineStr">
        <is>
          <t>Delivery Area</t>
        </is>
      </c>
      <c r="F660" t="inlineStr">
        <is>
          <t>2283|NSW</t>
        </is>
      </c>
      <c r="G660" t="n">
        <v>1</v>
      </c>
      <c r="H660" t="n">
        <v>1</v>
      </c>
      <c r="I660" t="n">
        <v>59.2502</v>
      </c>
      <c r="J660" s="31" t="n">
        <v>59.2496</v>
      </c>
      <c r="K660" t="inlineStr">
        <is>
          <t>1:100.0%</t>
        </is>
      </c>
      <c r="L660" t="inlineStr">
        <is>
          <t>MMM1 - Metropolitan area</t>
        </is>
      </c>
    </row>
    <row r="661" ht="15" customHeight="1">
      <c r="A661" t="inlineStr">
        <is>
          <t>Balmoral</t>
        </is>
      </c>
      <c r="B661" t="inlineStr">
        <is>
          <t>VIC</t>
        </is>
      </c>
      <c r="C661" t="n">
        <v>3407</v>
      </c>
      <c r="D661" t="inlineStr">
        <is>
          <t>Delivery Area</t>
        </is>
      </c>
      <c r="F661" t="inlineStr">
        <is>
          <t>3407|VIC</t>
        </is>
      </c>
      <c r="G661" t="n">
        <v>5</v>
      </c>
      <c r="H661" t="n">
        <v>1</v>
      </c>
      <c r="I661" t="n">
        <v>581.2879</v>
      </c>
      <c r="J661" s="31" t="n">
        <v>581.2877999999999</v>
      </c>
      <c r="K661" t="inlineStr">
        <is>
          <t>5:100.0%</t>
        </is>
      </c>
      <c r="L661" t="inlineStr">
        <is>
          <t>MMM5 - Small rural town</t>
        </is>
      </c>
    </row>
    <row r="662" ht="15" customHeight="1">
      <c r="A662" t="inlineStr">
        <is>
          <t>Balmoral</t>
        </is>
      </c>
      <c r="B662" t="inlineStr">
        <is>
          <t>QLD</t>
        </is>
      </c>
      <c r="C662" t="n">
        <v>4171</v>
      </c>
      <c r="D662" t="inlineStr">
        <is>
          <t>Delivery Area</t>
        </is>
      </c>
      <c r="F662" t="inlineStr">
        <is>
          <t>4171|QLD</t>
        </is>
      </c>
      <c r="G662" t="n">
        <v>1</v>
      </c>
      <c r="H662" t="n">
        <v>1</v>
      </c>
      <c r="I662" t="n">
        <v>4.7532</v>
      </c>
      <c r="J662" s="31" t="n">
        <v>4.7536</v>
      </c>
      <c r="K662" t="inlineStr">
        <is>
          <t>1:100.0%</t>
        </is>
      </c>
      <c r="L662" t="inlineStr">
        <is>
          <t>MMM1 - Metropolitan area</t>
        </is>
      </c>
    </row>
    <row r="663" ht="15" customHeight="1">
      <c r="A663" t="inlineStr">
        <is>
          <t>Balmoral Ridge</t>
        </is>
      </c>
      <c r="B663" t="inlineStr">
        <is>
          <t>QLD</t>
        </is>
      </c>
      <c r="C663" t="n">
        <v>4552</v>
      </c>
      <c r="D663" t="inlineStr">
        <is>
          <t>Delivery Area</t>
        </is>
      </c>
      <c r="F663" t="inlineStr">
        <is>
          <t>4552|QLD</t>
        </is>
      </c>
      <c r="G663" t="n">
        <v>5</v>
      </c>
      <c r="H663" t="n">
        <v>0.9550999999999999</v>
      </c>
      <c r="I663" t="n">
        <v>435.3456</v>
      </c>
      <c r="J663" s="31" t="n">
        <v>455.8262</v>
      </c>
      <c r="K663" t="inlineStr">
        <is>
          <t>5:95.5%; 2:4.5%</t>
        </is>
      </c>
      <c r="L663" t="inlineStr">
        <is>
          <t>MMM5 - Small rural town</t>
        </is>
      </c>
    </row>
    <row r="664" ht="15" customHeight="1">
      <c r="A664" t="inlineStr">
        <is>
          <t>Balmoral Village</t>
        </is>
      </c>
      <c r="B664" t="inlineStr">
        <is>
          <t>NSW</t>
        </is>
      </c>
      <c r="C664" t="n">
        <v>2571</v>
      </c>
      <c r="D664" t="inlineStr">
        <is>
          <t>Delivery Area</t>
        </is>
      </c>
      <c r="F664" t="inlineStr">
        <is>
          <t>2571|NSW</t>
        </is>
      </c>
      <c r="G664" t="n">
        <v>2</v>
      </c>
      <c r="H664" t="n">
        <v>0.7544999999999999</v>
      </c>
      <c r="I664" t="n">
        <v>188.8384</v>
      </c>
      <c r="J664" s="31" t="n">
        <v>250.2842</v>
      </c>
      <c r="K664" t="inlineStr">
        <is>
          <t>2:75.4%; 5:24.6%</t>
        </is>
      </c>
      <c r="L664" t="inlineStr">
        <is>
          <t>MMM2 - Regional centre</t>
        </is>
      </c>
    </row>
    <row r="665" ht="15" customHeight="1">
      <c r="A665" t="inlineStr">
        <is>
          <t>Balnagowan</t>
        </is>
      </c>
      <c r="B665" t="inlineStr">
        <is>
          <t>QLD</t>
        </is>
      </c>
      <c r="C665" t="n">
        <v>4740</v>
      </c>
      <c r="D665" t="inlineStr">
        <is>
          <t>Delivery Area</t>
        </is>
      </c>
      <c r="F665" t="inlineStr">
        <is>
          <t>4740|QLD</t>
        </is>
      </c>
      <c r="G665" t="n">
        <v>2</v>
      </c>
      <c r="H665" t="n">
        <v>0.6778</v>
      </c>
      <c r="I665" t="n">
        <v>595.8774</v>
      </c>
      <c r="J665" s="31" t="n">
        <v>879.178</v>
      </c>
      <c r="K665" t="inlineStr">
        <is>
          <t>2:67.8%; 5:28.9%; 7:3.2%; 6:0.1%</t>
        </is>
      </c>
      <c r="L665" t="inlineStr">
        <is>
          <t>MMM2 - Regional centre</t>
        </is>
      </c>
    </row>
    <row r="666" ht="15" customHeight="1">
      <c r="A666" t="inlineStr">
        <is>
          <t>Balnarring</t>
        </is>
      </c>
      <c r="B666" t="inlineStr">
        <is>
          <t>VIC</t>
        </is>
      </c>
      <c r="C666" t="n">
        <v>3926</v>
      </c>
      <c r="D666" t="inlineStr">
        <is>
          <t>Delivery Area</t>
        </is>
      </c>
      <c r="F666" t="inlineStr">
        <is>
          <t>3926|VIC</t>
        </is>
      </c>
      <c r="G666" t="n">
        <v>1</v>
      </c>
      <c r="H666" t="n">
        <v>0.5337</v>
      </c>
      <c r="I666" t="n">
        <v>28.885</v>
      </c>
      <c r="J666" s="31" t="n">
        <v>54.1204</v>
      </c>
      <c r="K666" t="inlineStr">
        <is>
          <t>1:53.4%; 2:46.6%</t>
        </is>
      </c>
      <c r="L666" t="inlineStr">
        <is>
          <t>MMM1 - Metropolitan area</t>
        </is>
      </c>
    </row>
    <row r="667" ht="15" customHeight="1">
      <c r="A667" t="inlineStr">
        <is>
          <t>Balnarring Beach</t>
        </is>
      </c>
      <c r="B667" t="inlineStr">
        <is>
          <t>VIC</t>
        </is>
      </c>
      <c r="C667" t="n">
        <v>3926</v>
      </c>
      <c r="D667" t="inlineStr">
        <is>
          <t>Delivery Area</t>
        </is>
      </c>
      <c r="F667" t="inlineStr">
        <is>
          <t>3926|VIC</t>
        </is>
      </c>
      <c r="G667" t="n">
        <v>1</v>
      </c>
      <c r="H667" t="n">
        <v>0.5337</v>
      </c>
      <c r="I667" t="n">
        <v>28.885</v>
      </c>
      <c r="J667" s="31" t="n">
        <v>54.1204</v>
      </c>
      <c r="K667" t="inlineStr">
        <is>
          <t>1:53.4%; 2:46.6%</t>
        </is>
      </c>
      <c r="L667" t="inlineStr">
        <is>
          <t>MMM1 - Metropolitan area</t>
        </is>
      </c>
    </row>
    <row r="668" ht="15" customHeight="1">
      <c r="A668" t="inlineStr">
        <is>
          <t>Balook</t>
        </is>
      </c>
      <c r="B668" t="inlineStr">
        <is>
          <t>VIC</t>
        </is>
      </c>
      <c r="C668" t="n">
        <v>3971</v>
      </c>
      <c r="D668" t="inlineStr">
        <is>
          <t>Delivery Area</t>
        </is>
      </c>
      <c r="F668" t="inlineStr">
        <is>
          <t>3971|VIC</t>
        </is>
      </c>
      <c r="G668" t="n">
        <v>5</v>
      </c>
      <c r="H668" t="n">
        <v>0.8874</v>
      </c>
      <c r="I668" t="n">
        <v>741.8299</v>
      </c>
      <c r="J668" s="31" t="n">
        <v>835.9349999999999</v>
      </c>
      <c r="K668" t="inlineStr">
        <is>
          <t>5:88.7%; 6:11.3%</t>
        </is>
      </c>
      <c r="L668" t="inlineStr">
        <is>
          <t>MMM5 - Small rural town</t>
        </is>
      </c>
    </row>
    <row r="669" ht="15" customHeight="1">
      <c r="A669" t="inlineStr">
        <is>
          <t>Balranald</t>
        </is>
      </c>
      <c r="B669" t="inlineStr">
        <is>
          <t>NSW</t>
        </is>
      </c>
      <c r="C669" t="n">
        <v>2715</v>
      </c>
      <c r="D669" t="inlineStr">
        <is>
          <t>Delivery Area</t>
        </is>
      </c>
      <c r="F669" t="inlineStr">
        <is>
          <t>2715|NSW</t>
        </is>
      </c>
      <c r="G669" t="n">
        <v>6</v>
      </c>
      <c r="H669" t="n">
        <v>0.9938</v>
      </c>
      <c r="I669" t="n">
        <v>13665.246</v>
      </c>
      <c r="J669" s="31" t="n">
        <v>13749.9032</v>
      </c>
      <c r="K669" t="inlineStr">
        <is>
          <t>6:99.4%; 5:0.6%</t>
        </is>
      </c>
      <c r="L669" t="inlineStr">
        <is>
          <t>MMM6 - Remote community</t>
        </is>
      </c>
    </row>
    <row r="670" ht="15" customHeight="1">
      <c r="A670" t="inlineStr">
        <is>
          <t>Balwyn</t>
        </is>
      </c>
      <c r="B670" t="inlineStr">
        <is>
          <t>VIC</t>
        </is>
      </c>
      <c r="C670" t="n">
        <v>3103</v>
      </c>
      <c r="D670" t="inlineStr">
        <is>
          <t>Delivery Area</t>
        </is>
      </c>
      <c r="F670" t="inlineStr">
        <is>
          <t>3103|VIC</t>
        </is>
      </c>
      <c r="G670" t="n">
        <v>1</v>
      </c>
      <c r="H670" t="n">
        <v>1</v>
      </c>
      <c r="I670" t="n">
        <v>5.2743</v>
      </c>
      <c r="J670" s="31" t="n">
        <v>5.2739</v>
      </c>
      <c r="K670" t="inlineStr">
        <is>
          <t>1:100.0%</t>
        </is>
      </c>
      <c r="L670" t="inlineStr">
        <is>
          <t>MMM1 - Metropolitan area</t>
        </is>
      </c>
    </row>
    <row r="671" ht="15" customHeight="1">
      <c r="A671" t="inlineStr">
        <is>
          <t>Balwyn East</t>
        </is>
      </c>
      <c r="B671" t="inlineStr">
        <is>
          <t>VIC</t>
        </is>
      </c>
      <c r="C671" t="n">
        <v>3103</v>
      </c>
      <c r="D671" t="inlineStr">
        <is>
          <t>Delivery Area</t>
        </is>
      </c>
      <c r="E671" t="inlineStr">
        <is>
          <t>PO BOXES</t>
        </is>
      </c>
      <c r="F671" t="inlineStr">
        <is>
          <t>3103|VIC</t>
        </is>
      </c>
      <c r="G671" t="n">
        <v>1</v>
      </c>
      <c r="H671" t="n">
        <v>1</v>
      </c>
      <c r="I671" t="n">
        <v>5.2743</v>
      </c>
      <c r="J671" s="31" t="n">
        <v>5.2739</v>
      </c>
      <c r="K671" t="inlineStr">
        <is>
          <t>1:100.0%</t>
        </is>
      </c>
      <c r="L671" t="inlineStr">
        <is>
          <t>MMM1 - Metropolitan area</t>
        </is>
      </c>
    </row>
    <row r="672" ht="15" customHeight="1">
      <c r="A672" t="inlineStr">
        <is>
          <t>Balwyn North</t>
        </is>
      </c>
      <c r="B672" t="inlineStr">
        <is>
          <t>VIC</t>
        </is>
      </c>
      <c r="C672" t="n">
        <v>3104</v>
      </c>
      <c r="D672" t="inlineStr">
        <is>
          <t>Delivery Area</t>
        </is>
      </c>
      <c r="F672" t="inlineStr">
        <is>
          <t>3104|VIC</t>
        </is>
      </c>
      <c r="G672" t="n">
        <v>1</v>
      </c>
      <c r="H672" t="n">
        <v>1</v>
      </c>
      <c r="I672" t="n">
        <v>9.092700000000001</v>
      </c>
      <c r="J672" s="31" t="n">
        <v>9.0929</v>
      </c>
      <c r="K672" t="inlineStr">
        <is>
          <t>1:100.0%</t>
        </is>
      </c>
      <c r="L672" t="inlineStr">
        <is>
          <t>MMM1 - Metropolitan area</t>
        </is>
      </c>
    </row>
    <row r="673" ht="15" customHeight="1">
      <c r="A673" t="inlineStr">
        <is>
          <t>Bamaga</t>
        </is>
      </c>
      <c r="B673" t="inlineStr">
        <is>
          <t>QLD</t>
        </is>
      </c>
      <c r="C673" t="n">
        <v>4876</v>
      </c>
      <c r="D673" t="inlineStr">
        <is>
          <t>Delivery Area</t>
        </is>
      </c>
      <c r="F673" t="inlineStr">
        <is>
          <t>4876|QLD</t>
        </is>
      </c>
      <c r="G673" t="n">
        <v>7</v>
      </c>
      <c r="H673" t="n">
        <v>1</v>
      </c>
      <c r="I673" t="n">
        <v>1340.1273</v>
      </c>
      <c r="J673" s="31" t="n">
        <v>1340.127</v>
      </c>
      <c r="K673" t="inlineStr">
        <is>
          <t>7:100.0%</t>
        </is>
      </c>
      <c r="L673" t="inlineStr">
        <is>
          <t>MMM7 - Very remote community</t>
        </is>
      </c>
    </row>
    <row r="674" ht="15" customHeight="1">
      <c r="A674" t="inlineStr">
        <is>
          <t>Bamarang</t>
        </is>
      </c>
      <c r="B674" t="inlineStr">
        <is>
          <t>NSW</t>
        </is>
      </c>
      <c r="C674" t="n">
        <v>2540</v>
      </c>
      <c r="D674" t="inlineStr">
        <is>
          <t>Delivery Area</t>
        </is>
      </c>
      <c r="F674" t="inlineStr">
        <is>
          <t>2540|NSW</t>
        </is>
      </c>
      <c r="G674" t="n">
        <v>5</v>
      </c>
      <c r="H674" t="n">
        <v>0.5427999999999999</v>
      </c>
      <c r="I674" t="n">
        <v>1031.7447</v>
      </c>
      <c r="J674" s="31" t="n">
        <v>1900.6655</v>
      </c>
      <c r="K674" t="inlineStr">
        <is>
          <t>5:54.3%; 3:34.2%; 4:11.5%</t>
        </is>
      </c>
      <c r="L674" t="inlineStr">
        <is>
          <t>MMM5 - Small rural town</t>
        </is>
      </c>
    </row>
    <row r="675" ht="15" customHeight="1">
      <c r="A675" t="inlineStr">
        <is>
          <t>Bamawm</t>
        </is>
      </c>
      <c r="B675" t="inlineStr">
        <is>
          <t>VIC</t>
        </is>
      </c>
      <c r="C675" t="n">
        <v>3561</v>
      </c>
      <c r="D675" t="inlineStr">
        <is>
          <t>Delivery Area</t>
        </is>
      </c>
      <c r="F675" t="inlineStr">
        <is>
          <t>3561|VIC</t>
        </is>
      </c>
      <c r="G675" t="n">
        <v>5</v>
      </c>
      <c r="H675" t="n">
        <v>0.9587</v>
      </c>
      <c r="I675" t="n">
        <v>618.5131</v>
      </c>
      <c r="J675" s="31" t="n">
        <v>645.1897</v>
      </c>
      <c r="K675" t="inlineStr">
        <is>
          <t>5:95.9%; 3:4.1%</t>
        </is>
      </c>
      <c r="L675" t="inlineStr">
        <is>
          <t>MMM5 - Small rural town</t>
        </is>
      </c>
    </row>
    <row r="676" ht="15" customHeight="1">
      <c r="A676" t="inlineStr">
        <is>
          <t>Bamawm Extension</t>
        </is>
      </c>
      <c r="B676" t="inlineStr">
        <is>
          <t>VIC</t>
        </is>
      </c>
      <c r="C676" t="n">
        <v>3564</v>
      </c>
      <c r="D676" t="inlineStr">
        <is>
          <t>Delivery Area</t>
        </is>
      </c>
      <c r="F676" t="inlineStr">
        <is>
          <t>3564|VIC</t>
        </is>
      </c>
      <c r="G676" t="n">
        <v>3</v>
      </c>
      <c r="H676" t="n">
        <v>0.5876</v>
      </c>
      <c r="I676" t="n">
        <v>376.3973</v>
      </c>
      <c r="J676" s="31" t="n">
        <v>640.5675</v>
      </c>
      <c r="K676" t="inlineStr">
        <is>
          <t>3:58.8%; 5:41.2%</t>
        </is>
      </c>
      <c r="L676" t="inlineStr">
        <is>
          <t>MMM3 - Large rural town</t>
        </is>
      </c>
    </row>
    <row r="677" ht="15" customHeight="1">
      <c r="A677" t="inlineStr">
        <is>
          <t>Bambaroo</t>
        </is>
      </c>
      <c r="B677" t="inlineStr">
        <is>
          <t>QLD</t>
        </is>
      </c>
      <c r="C677" t="n">
        <v>4850</v>
      </c>
      <c r="D677" t="inlineStr">
        <is>
          <t>Delivery Area</t>
        </is>
      </c>
      <c r="F677" t="inlineStr">
        <is>
          <t>4850|QLD</t>
        </is>
      </c>
      <c r="G677" t="n">
        <v>6</v>
      </c>
      <c r="H677" t="n">
        <v>0.8757</v>
      </c>
      <c r="I677" t="n">
        <v>6466.0433</v>
      </c>
      <c r="J677" s="31" t="n">
        <v>7383.9733</v>
      </c>
      <c r="K677" t="inlineStr">
        <is>
          <t>6:87.6%; 5:12.4%</t>
        </is>
      </c>
      <c r="L677" t="inlineStr">
        <is>
          <t>MMM6 - Remote community</t>
        </is>
      </c>
    </row>
    <row r="678" ht="15" customHeight="1">
      <c r="A678" t="inlineStr">
        <is>
          <t>Bamboo</t>
        </is>
      </c>
      <c r="B678" t="inlineStr">
        <is>
          <t>QLD</t>
        </is>
      </c>
      <c r="C678" t="n">
        <v>4873</v>
      </c>
      <c r="D678" t="inlineStr">
        <is>
          <t>Delivery Area</t>
        </is>
      </c>
      <c r="F678" t="inlineStr">
        <is>
          <t>4873|QLD</t>
        </is>
      </c>
      <c r="G678" t="n">
        <v>6</v>
      </c>
      <c r="H678" t="n">
        <v>0.7092000000000001</v>
      </c>
      <c r="I678" t="n">
        <v>1108.0548</v>
      </c>
      <c r="J678" s="31" t="n">
        <v>1562.4059</v>
      </c>
      <c r="K678" t="inlineStr">
        <is>
          <t>6:70.9%; 5:29.1%; 7:0.0%</t>
        </is>
      </c>
      <c r="L678" t="inlineStr">
        <is>
          <t>MMM6 - Remote community</t>
        </is>
      </c>
    </row>
    <row r="679" ht="15" customHeight="1">
      <c r="A679" t="inlineStr">
        <is>
          <t>Bamboo Creek</t>
        </is>
      </c>
      <c r="B679" t="inlineStr">
        <is>
          <t>QLD</t>
        </is>
      </c>
      <c r="C679" t="n">
        <v>4860</v>
      </c>
      <c r="D679" t="inlineStr">
        <is>
          <t>Delivery Area</t>
        </is>
      </c>
      <c r="F679" t="inlineStr">
        <is>
          <t>4860|QLD</t>
        </is>
      </c>
      <c r="G679" t="n">
        <v>5</v>
      </c>
      <c r="H679" t="n">
        <v>0.8914</v>
      </c>
      <c r="I679" t="n">
        <v>1139.2881</v>
      </c>
      <c r="J679" s="31" t="n">
        <v>1278.1364</v>
      </c>
      <c r="K679" t="inlineStr">
        <is>
          <t>5:89.1%; 4:10.9%</t>
        </is>
      </c>
      <c r="L679" t="inlineStr">
        <is>
          <t>MMM5 - Small rural town</t>
        </is>
      </c>
    </row>
    <row r="680" ht="15" customHeight="1">
      <c r="A680" t="inlineStr">
        <is>
          <t>Bambra</t>
        </is>
      </c>
      <c r="B680" t="inlineStr">
        <is>
          <t>VIC</t>
        </is>
      </c>
      <c r="C680" t="n">
        <v>3241</v>
      </c>
      <c r="D680" t="inlineStr">
        <is>
          <t>Delivery Area</t>
        </is>
      </c>
      <c r="F680" t="inlineStr">
        <is>
          <t>3241|VIC</t>
        </is>
      </c>
      <c r="G680" t="n">
        <v>5</v>
      </c>
      <c r="H680" t="n">
        <v>1</v>
      </c>
      <c r="I680" t="n">
        <v>620.1284000000001</v>
      </c>
      <c r="J680" s="31" t="n">
        <v>620.1286</v>
      </c>
      <c r="K680" t="inlineStr">
        <is>
          <t>5:100.0%</t>
        </is>
      </c>
      <c r="L680" t="inlineStr">
        <is>
          <t>MMM5 - Small rural town</t>
        </is>
      </c>
    </row>
    <row r="681" ht="15" customHeight="1">
      <c r="A681" t="inlineStr">
        <is>
          <t>Bambun</t>
        </is>
      </c>
      <c r="B681" t="inlineStr">
        <is>
          <t>WA</t>
        </is>
      </c>
      <c r="C681" t="n">
        <v>6503</v>
      </c>
      <c r="D681" t="inlineStr">
        <is>
          <t>Delivery Area</t>
        </is>
      </c>
      <c r="F681" t="inlineStr">
        <is>
          <t>6503|WA</t>
        </is>
      </c>
      <c r="G681" t="n">
        <v>5</v>
      </c>
      <c r="H681" t="n">
        <v>1</v>
      </c>
      <c r="I681" t="n">
        <v>2267.379</v>
      </c>
      <c r="J681" s="31" t="n">
        <v>2267.3791</v>
      </c>
      <c r="K681" t="inlineStr">
        <is>
          <t>5:100.0%</t>
        </is>
      </c>
      <c r="L681" t="inlineStr">
        <is>
          <t>MMM5 - Small rural town</t>
        </is>
      </c>
    </row>
    <row r="682" ht="15" customHeight="1">
      <c r="A682" t="inlineStr">
        <is>
          <t>Bamganie</t>
        </is>
      </c>
      <c r="B682" t="inlineStr">
        <is>
          <t>VIC</t>
        </is>
      </c>
      <c r="C682" t="n">
        <v>3333</v>
      </c>
      <c r="D682" t="inlineStr">
        <is>
          <t>Delivery Area</t>
        </is>
      </c>
      <c r="F682" t="inlineStr">
        <is>
          <t>3333|VIC</t>
        </is>
      </c>
      <c r="G682" t="n">
        <v>5</v>
      </c>
      <c r="H682" t="n">
        <v>1</v>
      </c>
      <c r="I682" t="n">
        <v>241.7507</v>
      </c>
      <c r="J682" s="31" t="n">
        <v>241.7508</v>
      </c>
      <c r="K682" t="inlineStr">
        <is>
          <t>5:100.0%</t>
        </is>
      </c>
      <c r="L682" t="inlineStr">
        <is>
          <t>MMM5 - Small rural town</t>
        </is>
      </c>
    </row>
    <row r="683" ht="15" customHeight="1">
      <c r="A683" t="inlineStr">
        <is>
          <t>Ban Ban</t>
        </is>
      </c>
      <c r="B683" t="inlineStr">
        <is>
          <t>QLD</t>
        </is>
      </c>
      <c r="C683" t="n">
        <v>4625</v>
      </c>
      <c r="D683" t="inlineStr">
        <is>
          <t>Delivery Area</t>
        </is>
      </c>
      <c r="F683" t="inlineStr">
        <is>
          <t>4625|QLD</t>
        </is>
      </c>
      <c r="G683" t="n">
        <v>5</v>
      </c>
      <c r="H683" t="n">
        <v>1</v>
      </c>
      <c r="I683" t="n">
        <v>3244.3292</v>
      </c>
      <c r="J683" s="31" t="n">
        <v>3244.3289</v>
      </c>
      <c r="K683" t="inlineStr">
        <is>
          <t>5:100.0%</t>
        </is>
      </c>
      <c r="L683" t="inlineStr">
        <is>
          <t>MMM5 - Small rural town</t>
        </is>
      </c>
    </row>
    <row r="684" ht="15" customHeight="1">
      <c r="A684" t="inlineStr">
        <is>
          <t>Ban Ban Springs</t>
        </is>
      </c>
      <c r="B684" t="inlineStr">
        <is>
          <t>QLD</t>
        </is>
      </c>
      <c r="C684" t="n">
        <v>4625</v>
      </c>
      <c r="D684" t="inlineStr">
        <is>
          <t>Delivery Area</t>
        </is>
      </c>
      <c r="F684" t="inlineStr">
        <is>
          <t>4625|QLD</t>
        </is>
      </c>
      <c r="G684" t="n">
        <v>5</v>
      </c>
      <c r="H684" t="n">
        <v>1</v>
      </c>
      <c r="I684" t="n">
        <v>3244.3292</v>
      </c>
      <c r="J684" s="31" t="n">
        <v>3244.3289</v>
      </c>
      <c r="K684" t="inlineStr">
        <is>
          <t>5:100.0%</t>
        </is>
      </c>
      <c r="L684" t="inlineStr">
        <is>
          <t>MMM5 - Small rural town</t>
        </is>
      </c>
    </row>
    <row r="685" ht="15" customHeight="1">
      <c r="A685" t="inlineStr">
        <is>
          <t>Banana</t>
        </is>
      </c>
      <c r="B685" t="inlineStr">
        <is>
          <t>QLD</t>
        </is>
      </c>
      <c r="C685" t="n">
        <v>4702</v>
      </c>
      <c r="D685" t="inlineStr">
        <is>
          <t>Delivery Area</t>
        </is>
      </c>
      <c r="F685" t="inlineStr">
        <is>
          <t>4702|QLD</t>
        </is>
      </c>
      <c r="G685" t="n">
        <v>5</v>
      </c>
      <c r="H685" t="n">
        <v>0.4802</v>
      </c>
      <c r="I685" t="n">
        <v>22921.6834</v>
      </c>
      <c r="J685" s="31" t="n">
        <v>47733.5006</v>
      </c>
      <c r="K685" t="inlineStr">
        <is>
          <t>5:48.0%; 6:45.9%; 7:4.0%; 2:2.0%; 3:0.1%</t>
        </is>
      </c>
      <c r="L685" t="inlineStr">
        <is>
          <t>MMM5 - Small rural town</t>
        </is>
      </c>
    </row>
    <row r="686" ht="15" customHeight="1">
      <c r="A686" t="inlineStr">
        <is>
          <t>Banca</t>
        </is>
      </c>
      <c r="B686" t="inlineStr">
        <is>
          <t>TAS</t>
        </is>
      </c>
      <c r="C686" t="n">
        <v>7265</v>
      </c>
      <c r="D686" t="inlineStr">
        <is>
          <t>Delivery Area</t>
        </is>
      </c>
      <c r="F686" t="inlineStr">
        <is>
          <t>7265|TAS</t>
        </is>
      </c>
      <c r="G686" t="n">
        <v>5</v>
      </c>
      <c r="H686" t="n">
        <v>1</v>
      </c>
      <c r="I686" t="n">
        <v>195.0656</v>
      </c>
      <c r="J686" s="31" t="n">
        <v>195.0655</v>
      </c>
      <c r="K686" t="inlineStr">
        <is>
          <t>5:100.0%</t>
        </is>
      </c>
      <c r="L686" t="inlineStr">
        <is>
          <t>MMM5 - Small rural town</t>
        </is>
      </c>
    </row>
    <row r="687" ht="15" customHeight="1">
      <c r="A687" t="inlineStr">
        <is>
          <t>Bancroft</t>
        </is>
      </c>
      <c r="B687" t="inlineStr">
        <is>
          <t>QLD</t>
        </is>
      </c>
      <c r="C687" t="n">
        <v>4630</v>
      </c>
      <c r="D687" t="inlineStr">
        <is>
          <t>Delivery Area</t>
        </is>
      </c>
      <c r="F687" t="inlineStr">
        <is>
          <t>4630|QLD</t>
        </is>
      </c>
      <c r="G687" t="n">
        <v>5</v>
      </c>
      <c r="H687" t="n">
        <v>0.7337</v>
      </c>
      <c r="I687" t="n">
        <v>4080.4854</v>
      </c>
      <c r="J687" s="31" t="n">
        <v>5561.7434</v>
      </c>
      <c r="K687" t="inlineStr">
        <is>
          <t>5:73.4%; 6:26.6%</t>
        </is>
      </c>
      <c r="L687" t="inlineStr">
        <is>
          <t>MMM5 - Small rural town</t>
        </is>
      </c>
    </row>
    <row r="688" ht="15" customHeight="1">
      <c r="A688" t="inlineStr">
        <is>
          <t>Banda Banda</t>
        </is>
      </c>
      <c r="B688" t="inlineStr">
        <is>
          <t>NSW</t>
        </is>
      </c>
      <c r="C688" t="n">
        <v>2446</v>
      </c>
      <c r="D688" t="inlineStr">
        <is>
          <t>Delivery Area</t>
        </is>
      </c>
      <c r="F688" t="inlineStr">
        <is>
          <t>2446|NSW</t>
        </is>
      </c>
      <c r="G688" t="n">
        <v>5</v>
      </c>
      <c r="H688" t="n">
        <v>0.9083</v>
      </c>
      <c r="I688" t="n">
        <v>2028.2987</v>
      </c>
      <c r="J688" s="31" t="n">
        <v>2233.1607</v>
      </c>
      <c r="K688" t="inlineStr">
        <is>
          <t>5:90.8%; 3:6.7%; 4:2.4%</t>
        </is>
      </c>
      <c r="L688" t="inlineStr">
        <is>
          <t>MMM5 - Small rural town</t>
        </is>
      </c>
    </row>
    <row r="689" ht="15" customHeight="1">
      <c r="A689" t="inlineStr">
        <is>
          <t>Bandiana</t>
        </is>
      </c>
      <c r="B689" t="inlineStr">
        <is>
          <t>VIC</t>
        </is>
      </c>
      <c r="C689" t="n">
        <v>3691</v>
      </c>
      <c r="D689" t="inlineStr">
        <is>
          <t>Delivery Area</t>
        </is>
      </c>
      <c r="F689" t="inlineStr">
        <is>
          <t>3691|VIC</t>
        </is>
      </c>
      <c r="G689" t="n">
        <v>5</v>
      </c>
      <c r="H689" t="n">
        <v>0.7355</v>
      </c>
      <c r="I689" t="n">
        <v>1350.4175</v>
      </c>
      <c r="J689" s="31" t="n">
        <v>1836.0219</v>
      </c>
      <c r="K689" t="inlineStr">
        <is>
          <t>5:73.6%; 2:26.4%</t>
        </is>
      </c>
      <c r="L689" t="inlineStr">
        <is>
          <t>MMM5 - Small rural town</t>
        </is>
      </c>
    </row>
    <row r="690" ht="15" customHeight="1">
      <c r="A690" t="inlineStr">
        <is>
          <t>Bandiana Milpo</t>
        </is>
      </c>
      <c r="B690" t="inlineStr">
        <is>
          <t>VIC</t>
        </is>
      </c>
      <c r="C690" t="n">
        <v>3694</v>
      </c>
      <c r="D690" t="inlineStr">
        <is>
          <t>Post Office Boxes</t>
        </is>
      </c>
      <c r="F690" t="inlineStr">
        <is>
          <t>3694|VIC</t>
        </is>
      </c>
      <c r="J690" s="31" t="n"/>
    </row>
    <row r="691" ht="15" customHeight="1">
      <c r="A691" t="inlineStr">
        <is>
          <t>Bandon Grove</t>
        </is>
      </c>
      <c r="B691" t="inlineStr">
        <is>
          <t>NSW</t>
        </is>
      </c>
      <c r="C691" t="n">
        <v>2420</v>
      </c>
      <c r="D691" t="inlineStr">
        <is>
          <t>Delivery Area</t>
        </is>
      </c>
      <c r="F691" t="inlineStr">
        <is>
          <t>2420|NSW</t>
        </is>
      </c>
      <c r="G691" t="n">
        <v>5</v>
      </c>
      <c r="H691" t="n">
        <v>0.967</v>
      </c>
      <c r="I691" t="n">
        <v>989.7718</v>
      </c>
      <c r="J691" s="31" t="n">
        <v>1023.5128</v>
      </c>
      <c r="K691" t="inlineStr">
        <is>
          <t>5:96.7%; 2:3.3%</t>
        </is>
      </c>
      <c r="L691" t="inlineStr">
        <is>
          <t>MMM5 - Small rural town</t>
        </is>
      </c>
    </row>
    <row r="692" ht="15" customHeight="1">
      <c r="A692" t="inlineStr">
        <is>
          <t>Bandy Creek</t>
        </is>
      </c>
      <c r="B692" t="inlineStr">
        <is>
          <t>WA</t>
        </is>
      </c>
      <c r="C692" t="n">
        <v>6450</v>
      </c>
      <c r="D692" t="inlineStr">
        <is>
          <t>Delivery Area</t>
        </is>
      </c>
      <c r="F692" t="inlineStr">
        <is>
          <t>6450|WA</t>
        </is>
      </c>
      <c r="G692" t="n">
        <v>7</v>
      </c>
      <c r="H692" t="n">
        <v>0.5482</v>
      </c>
      <c r="I692" t="n">
        <v>7593.0026</v>
      </c>
      <c r="J692" s="31" t="n">
        <v>13851.5461</v>
      </c>
      <c r="K692" t="inlineStr">
        <is>
          <t>7:54.8%; 6:45.2%</t>
        </is>
      </c>
      <c r="L692" t="inlineStr">
        <is>
          <t>MMM7 - Very remote community</t>
        </is>
      </c>
    </row>
    <row r="693" ht="15" customHeight="1">
      <c r="A693" t="inlineStr">
        <is>
          <t>Bandya</t>
        </is>
      </c>
      <c r="B693" t="inlineStr">
        <is>
          <t>WA</t>
        </is>
      </c>
      <c r="C693" t="n">
        <v>6440</v>
      </c>
      <c r="D693" t="inlineStr">
        <is>
          <t>Delivery Area</t>
        </is>
      </c>
      <c r="F693" t="inlineStr">
        <is>
          <t>6440|WA</t>
        </is>
      </c>
      <c r="G693" t="n">
        <v>7</v>
      </c>
      <c r="H693" t="n">
        <v>1</v>
      </c>
      <c r="I693" t="n">
        <v>179993.9708</v>
      </c>
      <c r="J693" s="31" t="n">
        <v>179993.971</v>
      </c>
      <c r="K693" t="inlineStr">
        <is>
          <t>7:100.0%</t>
        </is>
      </c>
      <c r="L693" t="inlineStr">
        <is>
          <t>MMM7 - Very remote community</t>
        </is>
      </c>
    </row>
    <row r="694" ht="15" customHeight="1">
      <c r="A694" t="inlineStr">
        <is>
          <t>Bangadang</t>
        </is>
      </c>
      <c r="B694" t="inlineStr">
        <is>
          <t>NSW</t>
        </is>
      </c>
      <c r="C694" t="n">
        <v>2729</v>
      </c>
      <c r="D694" t="inlineStr">
        <is>
          <t>Delivery Area</t>
        </is>
      </c>
      <c r="F694" t="inlineStr">
        <is>
          <t>2729|NSW</t>
        </is>
      </c>
      <c r="G694" t="n">
        <v>5</v>
      </c>
      <c r="H694" t="n">
        <v>1</v>
      </c>
      <c r="I694" t="n">
        <v>933.1203</v>
      </c>
      <c r="J694" s="31" t="n">
        <v>933.1202</v>
      </c>
      <c r="K694" t="inlineStr">
        <is>
          <t>5:100.0%</t>
        </is>
      </c>
      <c r="L694" t="inlineStr">
        <is>
          <t>MMM5 - Small rural town</t>
        </is>
      </c>
    </row>
    <row r="695" ht="15" customHeight="1">
      <c r="A695" t="inlineStr">
        <is>
          <t>Bangalee</t>
        </is>
      </c>
      <c r="B695" t="inlineStr">
        <is>
          <t>NSW</t>
        </is>
      </c>
      <c r="C695" t="n">
        <v>2541</v>
      </c>
      <c r="D695" t="inlineStr">
        <is>
          <t>Delivery Area</t>
        </is>
      </c>
      <c r="F695" t="inlineStr">
        <is>
          <t>2541|NSW</t>
        </is>
      </c>
      <c r="G695" t="n">
        <v>3</v>
      </c>
      <c r="H695" t="n">
        <v>1</v>
      </c>
      <c r="I695" t="n">
        <v>45.4321</v>
      </c>
      <c r="J695" s="31" t="n">
        <v>45.432</v>
      </c>
      <c r="K695" t="inlineStr">
        <is>
          <t>3:100.0%</t>
        </is>
      </c>
      <c r="L695" t="inlineStr">
        <is>
          <t>MMM3 - Large rural town</t>
        </is>
      </c>
    </row>
    <row r="696" ht="15" customHeight="1">
      <c r="A696" t="inlineStr">
        <is>
          <t>Bangalee</t>
        </is>
      </c>
      <c r="B696" t="inlineStr">
        <is>
          <t>QLD</t>
        </is>
      </c>
      <c r="C696" t="n">
        <v>4703</v>
      </c>
      <c r="D696" t="inlineStr">
        <is>
          <t>Delivery Area</t>
        </is>
      </c>
      <c r="F696" t="inlineStr">
        <is>
          <t>4703|QLD</t>
        </is>
      </c>
      <c r="G696" t="n">
        <v>5</v>
      </c>
      <c r="H696" t="n">
        <v>0.6837</v>
      </c>
      <c r="I696" t="n">
        <v>839.3064000000001</v>
      </c>
      <c r="J696" s="31" t="n">
        <v>1227.6685</v>
      </c>
      <c r="K696" t="inlineStr">
        <is>
          <t>5:68.4%; 3:31.6%</t>
        </is>
      </c>
      <c r="L696" t="inlineStr">
        <is>
          <t>MMM5 - Small rural town</t>
        </is>
      </c>
    </row>
    <row r="697" ht="15" customHeight="1">
      <c r="A697" t="inlineStr">
        <is>
          <t>Bangalow</t>
        </is>
      </c>
      <c r="B697" t="inlineStr">
        <is>
          <t>NSW</t>
        </is>
      </c>
      <c r="C697" t="n">
        <v>2479</v>
      </c>
      <c r="D697" t="inlineStr">
        <is>
          <t>Delivery Area</t>
        </is>
      </c>
      <c r="F697" t="inlineStr">
        <is>
          <t>2479|NSW</t>
        </is>
      </c>
      <c r="G697" t="n">
        <v>4</v>
      </c>
      <c r="H697" t="n">
        <v>0.5212</v>
      </c>
      <c r="I697" t="n">
        <v>85.7786</v>
      </c>
      <c r="J697" s="31" t="n">
        <v>164.5709</v>
      </c>
      <c r="K697" t="inlineStr">
        <is>
          <t>4:52.1%; 5:32.9%; 3:14.9%</t>
        </is>
      </c>
      <c r="L697" t="inlineStr">
        <is>
          <t>MMM4 - Medium rural town</t>
        </is>
      </c>
    </row>
    <row r="698" ht="15" customHeight="1">
      <c r="A698" t="inlineStr">
        <is>
          <t>Bangerang</t>
        </is>
      </c>
      <c r="B698" t="inlineStr">
        <is>
          <t>VIC</t>
        </is>
      </c>
      <c r="C698" t="n">
        <v>3393</v>
      </c>
      <c r="D698" t="inlineStr">
        <is>
          <t>Delivery Area</t>
        </is>
      </c>
      <c r="F698" t="inlineStr">
        <is>
          <t>3393|VIC</t>
        </is>
      </c>
      <c r="G698" t="n">
        <v>5</v>
      </c>
      <c r="H698" t="n">
        <v>1</v>
      </c>
      <c r="I698" t="n">
        <v>1395.0469</v>
      </c>
      <c r="J698" s="31" t="n">
        <v>1395.0468</v>
      </c>
      <c r="K698" t="inlineStr">
        <is>
          <t>5:100.0%</t>
        </is>
      </c>
      <c r="L698" t="inlineStr">
        <is>
          <t>MMM5 - Small rural town</t>
        </is>
      </c>
    </row>
    <row r="699" ht="15" customHeight="1">
      <c r="A699" t="inlineStr">
        <is>
          <t>Bangham</t>
        </is>
      </c>
      <c r="B699" t="inlineStr">
        <is>
          <t>SA</t>
        </is>
      </c>
      <c r="C699" t="n">
        <v>5268</v>
      </c>
      <c r="D699" t="inlineStr">
        <is>
          <t>Delivery Area</t>
        </is>
      </c>
      <c r="F699" t="inlineStr">
        <is>
          <t>5268|SA</t>
        </is>
      </c>
      <c r="G699" t="n">
        <v>5</v>
      </c>
      <c r="H699" t="n">
        <v>0.5557</v>
      </c>
      <c r="I699" t="n">
        <v>974.3943</v>
      </c>
      <c r="J699" s="31" t="n">
        <v>1753.5089</v>
      </c>
      <c r="K699" t="inlineStr">
        <is>
          <t>5:55.6%; 6:44.4%</t>
        </is>
      </c>
      <c r="L699" t="inlineStr">
        <is>
          <t>MMM5 - Small rural town</t>
        </is>
      </c>
    </row>
    <row r="700" ht="15" customHeight="1">
      <c r="A700" t="inlineStr">
        <is>
          <t>Bangheet</t>
        </is>
      </c>
      <c r="B700" t="inlineStr">
        <is>
          <t>NSW</t>
        </is>
      </c>
      <c r="C700" t="n">
        <v>2404</v>
      </c>
      <c r="D700" t="inlineStr">
        <is>
          <t>Delivery Area</t>
        </is>
      </c>
      <c r="F700" t="inlineStr">
        <is>
          <t>2404|NSW</t>
        </is>
      </c>
      <c r="G700" t="n">
        <v>5</v>
      </c>
      <c r="H700" t="n">
        <v>1</v>
      </c>
      <c r="I700" t="n">
        <v>1992.4546</v>
      </c>
      <c r="J700" s="31" t="n">
        <v>1992.4546</v>
      </c>
      <c r="K700" t="inlineStr">
        <is>
          <t>5:100.0%</t>
        </is>
      </c>
      <c r="L700" t="inlineStr">
        <is>
          <t>MMM5 - Small rural town</t>
        </is>
      </c>
    </row>
    <row r="701" ht="15" customHeight="1">
      <c r="A701" t="inlineStr">
        <is>
          <t>Bangholme</t>
        </is>
      </c>
      <c r="B701" t="inlineStr">
        <is>
          <t>VIC</t>
        </is>
      </c>
      <c r="C701" t="n">
        <v>3175</v>
      </c>
      <c r="D701" t="inlineStr">
        <is>
          <t>Delivery Area</t>
        </is>
      </c>
      <c r="F701" t="inlineStr">
        <is>
          <t>3175|VIC</t>
        </is>
      </c>
      <c r="G701" t="n">
        <v>1</v>
      </c>
      <c r="H701" t="n">
        <v>1</v>
      </c>
      <c r="I701" t="n">
        <v>73.8314</v>
      </c>
      <c r="J701" s="31" t="n">
        <v>73.83150000000001</v>
      </c>
      <c r="K701" t="inlineStr">
        <is>
          <t>1:100.0%</t>
        </is>
      </c>
      <c r="L701" t="inlineStr">
        <is>
          <t>MMM1 - Metropolitan area</t>
        </is>
      </c>
    </row>
    <row r="702" ht="15" customHeight="1">
      <c r="A702" t="inlineStr">
        <is>
          <t>Bango</t>
        </is>
      </c>
      <c r="B702" t="inlineStr">
        <is>
          <t>NSW</t>
        </is>
      </c>
      <c r="C702" t="n">
        <v>2582</v>
      </c>
      <c r="D702" t="inlineStr">
        <is>
          <t>Delivery Area</t>
        </is>
      </c>
      <c r="F702" t="inlineStr">
        <is>
          <t>2582|NSW</t>
        </is>
      </c>
      <c r="G702" t="n">
        <v>5</v>
      </c>
      <c r="H702" t="n">
        <v>0.884</v>
      </c>
      <c r="I702" t="n">
        <v>2766.9479</v>
      </c>
      <c r="J702" s="31" t="n">
        <v>3130.1184</v>
      </c>
      <c r="K702" t="inlineStr">
        <is>
          <t>5:88.4%; 4:11.6%</t>
        </is>
      </c>
      <c r="L702" t="inlineStr">
        <is>
          <t>MMM5 - Small rural town</t>
        </is>
      </c>
    </row>
    <row r="703" ht="15" customHeight="1">
      <c r="A703" t="inlineStr">
        <is>
          <t>Bangor</t>
        </is>
      </c>
      <c r="B703" t="inlineStr">
        <is>
          <t>NSW</t>
        </is>
      </c>
      <c r="C703" t="n">
        <v>2234</v>
      </c>
      <c r="D703" t="inlineStr">
        <is>
          <t>Delivery Area</t>
        </is>
      </c>
      <c r="F703" t="inlineStr">
        <is>
          <t>2234|NSW</t>
        </is>
      </c>
      <c r="G703" t="n">
        <v>1</v>
      </c>
      <c r="H703" t="n">
        <v>1</v>
      </c>
      <c r="I703" t="n">
        <v>39.725</v>
      </c>
      <c r="J703" s="31" t="n">
        <v>39.7248</v>
      </c>
      <c r="K703" t="inlineStr">
        <is>
          <t>1:100.0%</t>
        </is>
      </c>
      <c r="L703" t="inlineStr">
        <is>
          <t>MMM1 - Metropolitan area</t>
        </is>
      </c>
    </row>
    <row r="704" ht="15" customHeight="1">
      <c r="A704" t="inlineStr">
        <is>
          <t>Bangor</t>
        </is>
      </c>
      <c r="B704" t="inlineStr">
        <is>
          <t>SA</t>
        </is>
      </c>
      <c r="C704" t="n">
        <v>5481</v>
      </c>
      <c r="D704" t="inlineStr">
        <is>
          <t>Delivery Area</t>
        </is>
      </c>
      <c r="F704" t="inlineStr">
        <is>
          <t>5481|SA</t>
        </is>
      </c>
      <c r="G704" t="n">
        <v>5</v>
      </c>
      <c r="H704" t="n">
        <v>1</v>
      </c>
      <c r="I704" t="n">
        <v>352.449</v>
      </c>
      <c r="J704" s="31" t="n">
        <v>352.449</v>
      </c>
      <c r="K704" t="inlineStr">
        <is>
          <t>5:100.0%</t>
        </is>
      </c>
      <c r="L704" t="inlineStr">
        <is>
          <t>MMM5 - Small rural town</t>
        </is>
      </c>
    </row>
    <row r="705" ht="15" customHeight="1">
      <c r="A705" t="inlineStr">
        <is>
          <t>Bangor</t>
        </is>
      </c>
      <c r="B705" t="inlineStr">
        <is>
          <t>TAS</t>
        </is>
      </c>
      <c r="C705" t="n">
        <v>7267</v>
      </c>
      <c r="D705" t="inlineStr">
        <is>
          <t>Delivery Area</t>
        </is>
      </c>
      <c r="F705" t="inlineStr">
        <is>
          <t>7267|TAS</t>
        </is>
      </c>
      <c r="G705" t="n">
        <v>2</v>
      </c>
      <c r="H705" t="n">
        <v>0.9224</v>
      </c>
      <c r="I705" t="n">
        <v>105.0238</v>
      </c>
      <c r="J705" s="31" t="n">
        <v>113.8586</v>
      </c>
      <c r="K705" t="inlineStr">
        <is>
          <t>2:92.2%; 5:7.8%</t>
        </is>
      </c>
      <c r="L705" t="inlineStr">
        <is>
          <t>MMM2 - Regional centre</t>
        </is>
      </c>
    </row>
    <row r="706" ht="15" customHeight="1">
      <c r="A706" t="inlineStr">
        <is>
          <t>Banjup</t>
        </is>
      </c>
      <c r="B706" t="inlineStr">
        <is>
          <t>WA</t>
        </is>
      </c>
      <c r="C706" t="n">
        <v>6164</v>
      </c>
      <c r="D706" t="inlineStr">
        <is>
          <t>Delivery Area</t>
        </is>
      </c>
      <c r="F706" t="inlineStr">
        <is>
          <t>6164|WA</t>
        </is>
      </c>
      <c r="G706" t="n">
        <v>1</v>
      </c>
      <c r="H706" t="n">
        <v>1</v>
      </c>
      <c r="I706" t="n">
        <v>78.4622</v>
      </c>
      <c r="J706" s="31" t="n">
        <v>78.4623</v>
      </c>
      <c r="K706" t="inlineStr">
        <is>
          <t>1:100.0%</t>
        </is>
      </c>
      <c r="L706" t="inlineStr">
        <is>
          <t>MMM1 - Metropolitan area</t>
        </is>
      </c>
    </row>
    <row r="707" ht="15" customHeight="1">
      <c r="A707" t="inlineStr">
        <is>
          <t>Banks</t>
        </is>
      </c>
      <c r="B707" t="inlineStr">
        <is>
          <t>ACT</t>
        </is>
      </c>
      <c r="C707" t="n">
        <v>2906</v>
      </c>
      <c r="D707" t="inlineStr">
        <is>
          <t>Delivery Area</t>
        </is>
      </c>
      <c r="F707" t="inlineStr">
        <is>
          <t>2906|ACT</t>
        </is>
      </c>
      <c r="G707" t="n">
        <v>1</v>
      </c>
      <c r="H707" t="n">
        <v>1</v>
      </c>
      <c r="I707" t="n">
        <v>11.2187</v>
      </c>
      <c r="J707" s="31" t="n">
        <v>11.2186</v>
      </c>
      <c r="K707" t="inlineStr">
        <is>
          <t>1:100.0%</t>
        </is>
      </c>
      <c r="L707" t="inlineStr">
        <is>
          <t>MMM1 - Metropolitan area</t>
        </is>
      </c>
    </row>
    <row r="708" ht="15" customHeight="1">
      <c r="A708" t="inlineStr">
        <is>
          <t>Banks Creek</t>
        </is>
      </c>
      <c r="B708" t="inlineStr">
        <is>
          <t>QLD</t>
        </is>
      </c>
      <c r="C708" t="n">
        <v>4306</v>
      </c>
      <c r="D708" t="inlineStr">
        <is>
          <t>Delivery Area</t>
        </is>
      </c>
      <c r="F708" t="inlineStr">
        <is>
          <t>4306|QLD</t>
        </is>
      </c>
      <c r="G708" t="n">
        <v>2</v>
      </c>
      <c r="H708" t="n">
        <v>0.3686</v>
      </c>
      <c r="I708" t="n">
        <v>393.6379</v>
      </c>
      <c r="J708" s="31" t="n">
        <v>1067.9892</v>
      </c>
      <c r="K708" t="inlineStr">
        <is>
          <t>2:36.9%; 5:36.8%; 1:26.3%</t>
        </is>
      </c>
      <c r="L708" t="inlineStr">
        <is>
          <t>MMM2 - Regional centre</t>
        </is>
      </c>
    </row>
    <row r="709" ht="15" customHeight="1">
      <c r="A709" t="inlineStr">
        <is>
          <t>Banks Pocket</t>
        </is>
      </c>
      <c r="B709" t="inlineStr">
        <is>
          <t>QLD</t>
        </is>
      </c>
      <c r="C709" t="n">
        <v>4570</v>
      </c>
      <c r="D709" t="inlineStr">
        <is>
          <t>Delivery Area</t>
        </is>
      </c>
      <c r="F709" t="inlineStr">
        <is>
          <t>4570|QLD</t>
        </is>
      </c>
      <c r="G709" t="n">
        <v>5</v>
      </c>
      <c r="H709" t="n">
        <v>0.8166</v>
      </c>
      <c r="I709" t="n">
        <v>3152.8384</v>
      </c>
      <c r="J709" s="31" t="n">
        <v>3861.1389</v>
      </c>
      <c r="K709" t="inlineStr">
        <is>
          <t>5:81.7%; 3:18.3%</t>
        </is>
      </c>
      <c r="L709" t="inlineStr">
        <is>
          <t>MMM5 - Small rural town</t>
        </is>
      </c>
    </row>
    <row r="710" ht="15" customHeight="1">
      <c r="A710" t="inlineStr">
        <is>
          <t>Banksia</t>
        </is>
      </c>
      <c r="B710" t="inlineStr">
        <is>
          <t>NSW</t>
        </is>
      </c>
      <c r="C710" t="n">
        <v>2216</v>
      </c>
      <c r="D710" t="inlineStr">
        <is>
          <t>Delivery Area</t>
        </is>
      </c>
      <c r="F710" t="inlineStr">
        <is>
          <t>2216|NSW</t>
        </is>
      </c>
      <c r="G710" t="n">
        <v>1</v>
      </c>
      <c r="H710" t="n">
        <v>1</v>
      </c>
      <c r="I710" t="n">
        <v>5.5968</v>
      </c>
      <c r="J710" s="31" t="n">
        <v>5.5962</v>
      </c>
      <c r="K710" t="inlineStr">
        <is>
          <t>1:100.0%</t>
        </is>
      </c>
      <c r="L710" t="inlineStr">
        <is>
          <t>MMM1 - Metropolitan area</t>
        </is>
      </c>
    </row>
    <row r="711" ht="15" customHeight="1">
      <c r="A711" t="inlineStr">
        <is>
          <t>Banksia Beach</t>
        </is>
      </c>
      <c r="B711" t="inlineStr">
        <is>
          <t>QLD</t>
        </is>
      </c>
      <c r="C711" t="n">
        <v>4507</v>
      </c>
      <c r="D711" t="inlineStr">
        <is>
          <t>Delivery Area</t>
        </is>
      </c>
      <c r="F711" t="inlineStr">
        <is>
          <t>4507|QLD</t>
        </is>
      </c>
      <c r="G711" t="n">
        <v>3</v>
      </c>
      <c r="H711" t="n">
        <v>0.8137</v>
      </c>
      <c r="I711" t="n">
        <v>118.2761</v>
      </c>
      <c r="J711" s="31" t="n">
        <v>145.3506</v>
      </c>
      <c r="K711" t="inlineStr">
        <is>
          <t>3:81.4%; 2:18.6%</t>
        </is>
      </c>
      <c r="L711" t="inlineStr">
        <is>
          <t>MMM3 - Large rural town</t>
        </is>
      </c>
    </row>
    <row r="712" ht="15" customHeight="1">
      <c r="A712" t="inlineStr">
        <is>
          <t>Banksia Grove</t>
        </is>
      </c>
      <c r="B712" t="inlineStr">
        <is>
          <t>WA</t>
        </is>
      </c>
      <c r="C712" t="n">
        <v>6031</v>
      </c>
      <c r="D712" t="inlineStr">
        <is>
          <t>Delivery Area</t>
        </is>
      </c>
      <c r="F712" t="inlineStr">
        <is>
          <t>6031|WA</t>
        </is>
      </c>
      <c r="G712" t="n">
        <v>1</v>
      </c>
      <c r="H712" t="n">
        <v>1</v>
      </c>
      <c r="I712" t="n">
        <v>41.7395</v>
      </c>
      <c r="J712" s="31" t="n">
        <v>41.7401</v>
      </c>
      <c r="K712" t="inlineStr">
        <is>
          <t>1:100.0%</t>
        </is>
      </c>
      <c r="L712" t="inlineStr">
        <is>
          <t>MMM1 - Metropolitan area</t>
        </is>
      </c>
    </row>
    <row r="713" ht="15" customHeight="1">
      <c r="A713" t="inlineStr">
        <is>
          <t>Banksia Park</t>
        </is>
      </c>
      <c r="B713" t="inlineStr">
        <is>
          <t>SA</t>
        </is>
      </c>
      <c r="C713" t="n">
        <v>5091</v>
      </c>
      <c r="D713" t="inlineStr">
        <is>
          <t>Delivery Area</t>
        </is>
      </c>
      <c r="F713" t="inlineStr">
        <is>
          <t>5091|SA</t>
        </is>
      </c>
      <c r="G713" t="n">
        <v>1</v>
      </c>
      <c r="H713" t="n">
        <v>1</v>
      </c>
      <c r="I713" t="n">
        <v>8.5916</v>
      </c>
      <c r="J713" s="31" t="n">
        <v>8.591799999999999</v>
      </c>
      <c r="K713" t="inlineStr">
        <is>
          <t>1:100.0%</t>
        </is>
      </c>
      <c r="L713" t="inlineStr">
        <is>
          <t>MMM1 - Metropolitan area</t>
        </is>
      </c>
    </row>
    <row r="714" ht="15" customHeight="1">
      <c r="A714" t="inlineStr">
        <is>
          <t>Banksia Peninsula</t>
        </is>
      </c>
      <c r="B714" t="inlineStr">
        <is>
          <t>VIC</t>
        </is>
      </c>
      <c r="C714" t="n">
        <v>3875</v>
      </c>
      <c r="D714" t="inlineStr">
        <is>
          <t>Delivery Area</t>
        </is>
      </c>
      <c r="F714" t="inlineStr">
        <is>
          <t>3875|VIC</t>
        </is>
      </c>
      <c r="G714" t="n">
        <v>5</v>
      </c>
      <c r="H714" t="n">
        <v>0.8751</v>
      </c>
      <c r="I714" t="n">
        <v>2104.7381</v>
      </c>
      <c r="J714" s="31" t="n">
        <v>2405.0453</v>
      </c>
      <c r="K714" t="inlineStr">
        <is>
          <t>5:87.5%; 4:12.5%</t>
        </is>
      </c>
      <c r="L714" t="inlineStr">
        <is>
          <t>MMM5 - Small rural town</t>
        </is>
      </c>
    </row>
    <row r="715" ht="15" customHeight="1">
      <c r="A715" t="inlineStr">
        <is>
          <t>Banksiadale</t>
        </is>
      </c>
      <c r="B715" t="inlineStr">
        <is>
          <t>WA</t>
        </is>
      </c>
      <c r="C715" t="n">
        <v>6213</v>
      </c>
      <c r="D715" t="inlineStr">
        <is>
          <t>Delivery Area</t>
        </is>
      </c>
      <c r="F715" t="inlineStr">
        <is>
          <t>6213|WA</t>
        </is>
      </c>
      <c r="G715" t="n">
        <v>5</v>
      </c>
      <c r="H715" t="n">
        <v>1</v>
      </c>
      <c r="I715" t="n">
        <v>498.1949</v>
      </c>
      <c r="J715" s="31" t="n">
        <v>498.195</v>
      </c>
      <c r="K715" t="inlineStr">
        <is>
          <t>5:100.0%</t>
        </is>
      </c>
      <c r="L715" t="inlineStr">
        <is>
          <t>MMM5 - Small rural town</t>
        </is>
      </c>
    </row>
    <row r="716" ht="15" customHeight="1">
      <c r="A716" t="inlineStr">
        <is>
          <t>Banksmeadow</t>
        </is>
      </c>
      <c r="B716" t="inlineStr">
        <is>
          <t>NSW</t>
        </is>
      </c>
      <c r="C716" t="n">
        <v>2019</v>
      </c>
      <c r="D716" t="inlineStr">
        <is>
          <t>Delivery Area</t>
        </is>
      </c>
      <c r="F716" t="inlineStr">
        <is>
          <t>2019|NSW</t>
        </is>
      </c>
      <c r="G716" t="n">
        <v>1</v>
      </c>
      <c r="H716" t="n">
        <v>1</v>
      </c>
      <c r="I716" t="n">
        <v>7.369</v>
      </c>
      <c r="J716" s="31" t="n">
        <v>7.3691</v>
      </c>
      <c r="K716" t="inlineStr">
        <is>
          <t>1:100.0%</t>
        </is>
      </c>
      <c r="L716" t="inlineStr">
        <is>
          <t>MMM1 - Metropolitan area</t>
        </is>
      </c>
    </row>
    <row r="717" ht="15" customHeight="1">
      <c r="A717" t="inlineStr">
        <is>
          <t>Bankstown</t>
        </is>
      </c>
      <c r="B717" t="inlineStr">
        <is>
          <t>NSW</t>
        </is>
      </c>
      <c r="C717" t="n">
        <v>1885</v>
      </c>
      <c r="D717" t="inlineStr">
        <is>
          <t>Post Office Boxes</t>
        </is>
      </c>
      <c r="E717" t="inlineStr">
        <is>
          <t>PO BOXES &amp; LOCKED BAGS</t>
        </is>
      </c>
      <c r="F717" t="inlineStr">
        <is>
          <t>1885|NSW</t>
        </is>
      </c>
      <c r="J717" s="31" t="n"/>
    </row>
    <row r="718" ht="15" customHeight="1">
      <c r="A718" t="inlineStr">
        <is>
          <t>Bankstown</t>
        </is>
      </c>
      <c r="B718" t="inlineStr">
        <is>
          <t>NSW</t>
        </is>
      </c>
      <c r="C718" t="n">
        <v>2200</v>
      </c>
      <c r="D718" t="inlineStr">
        <is>
          <t>Delivery Area</t>
        </is>
      </c>
      <c r="F718" t="inlineStr">
        <is>
          <t>2200|NSW</t>
        </is>
      </c>
      <c r="G718" t="n">
        <v>1</v>
      </c>
      <c r="H718" t="n">
        <v>1</v>
      </c>
      <c r="I718" t="n">
        <v>13.9802</v>
      </c>
      <c r="J718" s="31" t="n">
        <v>13.9792</v>
      </c>
      <c r="K718" t="inlineStr">
        <is>
          <t>1:100.0%</t>
        </is>
      </c>
      <c r="L718" t="inlineStr">
        <is>
          <t>MMM1 - Metropolitan area</t>
        </is>
      </c>
    </row>
    <row r="719" ht="15" customHeight="1">
      <c r="A719" t="inlineStr">
        <is>
          <t>Bankstown Aerodrome</t>
        </is>
      </c>
      <c r="B719" t="inlineStr">
        <is>
          <t>NSW</t>
        </is>
      </c>
      <c r="C719" t="n">
        <v>2200</v>
      </c>
      <c r="D719" t="inlineStr">
        <is>
          <t>Delivery Area</t>
        </is>
      </c>
      <c r="F719" t="inlineStr">
        <is>
          <t>2200|NSW</t>
        </is>
      </c>
      <c r="G719" t="n">
        <v>1</v>
      </c>
      <c r="H719" t="n">
        <v>1</v>
      </c>
      <c r="I719" t="n">
        <v>13.9802</v>
      </c>
      <c r="J719" s="31" t="n">
        <v>13.9792</v>
      </c>
      <c r="K719" t="inlineStr">
        <is>
          <t>1:100.0%</t>
        </is>
      </c>
      <c r="L719" t="inlineStr">
        <is>
          <t>MMM1 - Metropolitan area</t>
        </is>
      </c>
    </row>
    <row r="720" ht="15" customHeight="1">
      <c r="A720" t="inlineStr">
        <is>
          <t>Bankstown North</t>
        </is>
      </c>
      <c r="B720" t="inlineStr">
        <is>
          <t>NSW</t>
        </is>
      </c>
      <c r="C720" t="n">
        <v>2200</v>
      </c>
      <c r="D720" t="inlineStr">
        <is>
          <t>Delivery Area</t>
        </is>
      </c>
      <c r="F720" t="inlineStr">
        <is>
          <t>2200|NSW</t>
        </is>
      </c>
      <c r="G720" t="n">
        <v>1</v>
      </c>
      <c r="H720" t="n">
        <v>1</v>
      </c>
      <c r="I720" t="n">
        <v>13.9802</v>
      </c>
      <c r="J720" s="31" t="n">
        <v>13.9792</v>
      </c>
      <c r="K720" t="inlineStr">
        <is>
          <t>1:100.0%</t>
        </is>
      </c>
      <c r="L720" t="inlineStr">
        <is>
          <t>MMM1 - Metropolitan area</t>
        </is>
      </c>
    </row>
    <row r="721" ht="15" customHeight="1">
      <c r="A721" t="inlineStr">
        <is>
          <t>Bankstown Square</t>
        </is>
      </c>
      <c r="B721" t="inlineStr">
        <is>
          <t>NSW</t>
        </is>
      </c>
      <c r="C721" t="n">
        <v>2200</v>
      </c>
      <c r="D721" t="inlineStr">
        <is>
          <t>Delivery Area</t>
        </is>
      </c>
      <c r="E721" t="inlineStr">
        <is>
          <t>PO BOXES</t>
        </is>
      </c>
      <c r="F721" t="inlineStr">
        <is>
          <t>2200|NSW</t>
        </is>
      </c>
      <c r="G721" t="n">
        <v>1</v>
      </c>
      <c r="H721" t="n">
        <v>1</v>
      </c>
      <c r="I721" t="n">
        <v>13.9802</v>
      </c>
      <c r="J721" s="31" t="n">
        <v>13.9792</v>
      </c>
      <c r="K721" t="inlineStr">
        <is>
          <t>1:100.0%</t>
        </is>
      </c>
      <c r="L721" t="inlineStr">
        <is>
          <t>MMM1 - Metropolitan area</t>
        </is>
      </c>
    </row>
    <row r="722" ht="15" customHeight="1">
      <c r="A722" t="inlineStr">
        <is>
          <t>Bannaby</t>
        </is>
      </c>
      <c r="B722" t="inlineStr">
        <is>
          <t>NSW</t>
        </is>
      </c>
      <c r="C722" t="n">
        <v>2580</v>
      </c>
      <c r="D722" t="inlineStr">
        <is>
          <t>Delivery Area</t>
        </is>
      </c>
      <c r="F722" t="inlineStr">
        <is>
          <t>2580|NSW</t>
        </is>
      </c>
      <c r="G722" t="n">
        <v>5</v>
      </c>
      <c r="H722" t="n">
        <v>0.8587</v>
      </c>
      <c r="I722" t="n">
        <v>4733.8601</v>
      </c>
      <c r="J722" s="31" t="n">
        <v>5512.6655</v>
      </c>
      <c r="K722" t="inlineStr">
        <is>
          <t>5:85.9%; 3:14.1%</t>
        </is>
      </c>
      <c r="L722" t="inlineStr">
        <is>
          <t>MMM5 - Small rural town</t>
        </is>
      </c>
    </row>
    <row r="723" ht="15" customHeight="1">
      <c r="A723" t="inlineStr">
        <is>
          <t>Bannerton</t>
        </is>
      </c>
      <c r="B723" t="inlineStr">
        <is>
          <t>VIC</t>
        </is>
      </c>
      <c r="C723" t="n">
        <v>3549</v>
      </c>
      <c r="D723" t="inlineStr">
        <is>
          <t>Delivery Area</t>
        </is>
      </c>
      <c r="F723" t="inlineStr">
        <is>
          <t>3549|VIC</t>
        </is>
      </c>
      <c r="G723" t="n">
        <v>5</v>
      </c>
      <c r="H723" t="n">
        <v>1</v>
      </c>
      <c r="I723" t="n">
        <v>980.3668</v>
      </c>
      <c r="J723" s="31" t="n">
        <v>980.3663</v>
      </c>
      <c r="K723" t="inlineStr">
        <is>
          <t>5:100.0%</t>
        </is>
      </c>
      <c r="L723" t="inlineStr">
        <is>
          <t>MMM5 - Small rural town</t>
        </is>
      </c>
    </row>
    <row r="724" ht="15" customHeight="1">
      <c r="A724" t="inlineStr">
        <is>
          <t>Bannister</t>
        </is>
      </c>
      <c r="B724" t="inlineStr">
        <is>
          <t>NSW</t>
        </is>
      </c>
      <c r="C724" t="n">
        <v>2580</v>
      </c>
      <c r="D724" t="inlineStr">
        <is>
          <t>Delivery Area</t>
        </is>
      </c>
      <c r="F724" t="inlineStr">
        <is>
          <t>2580|NSW</t>
        </is>
      </c>
      <c r="G724" t="n">
        <v>5</v>
      </c>
      <c r="H724" t="n">
        <v>0.8587</v>
      </c>
      <c r="I724" t="n">
        <v>4733.8601</v>
      </c>
      <c r="J724" s="31" t="n">
        <v>5512.6655</v>
      </c>
      <c r="K724" t="inlineStr">
        <is>
          <t>5:85.9%; 3:14.1%</t>
        </is>
      </c>
      <c r="L724" t="inlineStr">
        <is>
          <t>MMM5 - Small rural town</t>
        </is>
      </c>
    </row>
    <row r="725" ht="15" customHeight="1">
      <c r="A725" t="inlineStr">
        <is>
          <t>Bannister</t>
        </is>
      </c>
      <c r="B725" t="inlineStr">
        <is>
          <t>WA</t>
        </is>
      </c>
      <c r="C725" t="n">
        <v>6390</v>
      </c>
      <c r="D725" t="inlineStr">
        <is>
          <t>Delivery Area</t>
        </is>
      </c>
      <c r="F725" t="inlineStr">
        <is>
          <t>6390|WA</t>
        </is>
      </c>
      <c r="G725" t="n">
        <v>5</v>
      </c>
      <c r="H725" t="n">
        <v>1</v>
      </c>
      <c r="I725" t="n">
        <v>2687.8871</v>
      </c>
      <c r="J725" s="31" t="n">
        <v>2687.8869</v>
      </c>
      <c r="K725" t="inlineStr">
        <is>
          <t>5:100.0%</t>
        </is>
      </c>
      <c r="L725" t="inlineStr">
        <is>
          <t>MMM5 - Small rural town</t>
        </is>
      </c>
    </row>
    <row r="726" ht="15" customHeight="1">
      <c r="A726" t="inlineStr">
        <is>
          <t>Bannockburn</t>
        </is>
      </c>
      <c r="B726" t="inlineStr">
        <is>
          <t>VIC</t>
        </is>
      </c>
      <c r="C726" t="n">
        <v>3331</v>
      </c>
      <c r="D726" t="inlineStr">
        <is>
          <t>Delivery Area</t>
        </is>
      </c>
      <c r="F726" t="inlineStr">
        <is>
          <t>3331|VIC</t>
        </is>
      </c>
      <c r="G726" t="n">
        <v>2</v>
      </c>
      <c r="H726" t="n">
        <v>0.5322</v>
      </c>
      <c r="I726" t="n">
        <v>140.5355</v>
      </c>
      <c r="J726" s="31" t="n">
        <v>264.0579</v>
      </c>
      <c r="K726" t="inlineStr">
        <is>
          <t>2:53.2%; 5:24.6%; 4:22.2%</t>
        </is>
      </c>
      <c r="L726" t="inlineStr">
        <is>
          <t>MMM2 - Regional centre</t>
        </is>
      </c>
    </row>
    <row r="727" ht="15" customHeight="1">
      <c r="A727" t="inlineStr">
        <is>
          <t>Bannockburn</t>
        </is>
      </c>
      <c r="B727" t="inlineStr">
        <is>
          <t>QLD</t>
        </is>
      </c>
      <c r="C727" t="n">
        <v>4207</v>
      </c>
      <c r="D727" t="inlineStr">
        <is>
          <t>Delivery Area</t>
        </is>
      </c>
      <c r="F727" t="inlineStr">
        <is>
          <t>4207|QLD</t>
        </is>
      </c>
      <c r="G727" t="n">
        <v>1</v>
      </c>
      <c r="H727" t="n">
        <v>0.6541</v>
      </c>
      <c r="I727" t="n">
        <v>184.3505</v>
      </c>
      <c r="J727" s="31" t="n">
        <v>281.8511</v>
      </c>
      <c r="K727" t="inlineStr">
        <is>
          <t>1:65.4%; 2:34.6%</t>
        </is>
      </c>
      <c r="L727" t="inlineStr">
        <is>
          <t>MMM1 - Metropolitan area</t>
        </is>
      </c>
    </row>
    <row r="728" ht="15" customHeight="1">
      <c r="A728" t="inlineStr">
        <is>
          <t>Banoon</t>
        </is>
      </c>
      <c r="B728" t="inlineStr">
        <is>
          <t>NSW</t>
        </is>
      </c>
      <c r="C728" t="n">
        <v>2347</v>
      </c>
      <c r="D728" t="inlineStr">
        <is>
          <t>Delivery Area</t>
        </is>
      </c>
      <c r="F728" t="inlineStr">
        <is>
          <t>2347|NSW</t>
        </is>
      </c>
      <c r="G728" t="n">
        <v>5</v>
      </c>
      <c r="H728" t="n">
        <v>1</v>
      </c>
      <c r="I728" t="n">
        <v>3035.4852</v>
      </c>
      <c r="J728" s="31" t="n">
        <v>3035.4851</v>
      </c>
      <c r="K728" t="inlineStr">
        <is>
          <t>5:100.0%</t>
        </is>
      </c>
      <c r="L728" t="inlineStr">
        <is>
          <t>MMM5 - Small rural town</t>
        </is>
      </c>
    </row>
    <row r="729" ht="15" customHeight="1">
      <c r="A729" t="inlineStr">
        <is>
          <t>Banora Point</t>
        </is>
      </c>
      <c r="B729" t="inlineStr">
        <is>
          <t>NSW</t>
        </is>
      </c>
      <c r="C729" t="n">
        <v>2486</v>
      </c>
      <c r="D729" t="inlineStr">
        <is>
          <t>Delivery Area</t>
        </is>
      </c>
      <c r="F729" t="inlineStr">
        <is>
          <t>2486|NSW</t>
        </is>
      </c>
      <c r="G729" t="n">
        <v>1</v>
      </c>
      <c r="H729" t="n">
        <v>0.7417</v>
      </c>
      <c r="I729" t="n">
        <v>74.44459999999999</v>
      </c>
      <c r="J729" s="31" t="n">
        <v>100.3781</v>
      </c>
      <c r="K729" t="inlineStr">
        <is>
          <t>1:74.2%; 2:25.8%</t>
        </is>
      </c>
      <c r="L729" t="inlineStr">
        <is>
          <t>MMM1 - Metropolitan area</t>
        </is>
      </c>
    </row>
    <row r="730" ht="15" customHeight="1">
      <c r="A730" t="inlineStr">
        <is>
          <t>Banya</t>
        </is>
      </c>
      <c r="B730" t="inlineStr">
        <is>
          <t>QLD</t>
        </is>
      </c>
      <c r="C730" t="n">
        <v>4551</v>
      </c>
      <c r="D730" t="inlineStr">
        <is>
          <t>Delivery Area</t>
        </is>
      </c>
      <c r="F730" t="inlineStr">
        <is>
          <t>4551|QLD</t>
        </is>
      </c>
      <c r="G730" t="n">
        <v>1</v>
      </c>
      <c r="H730" t="n">
        <v>1</v>
      </c>
      <c r="I730" t="n">
        <v>95.2807</v>
      </c>
      <c r="J730" s="31" t="n">
        <v>95.279</v>
      </c>
      <c r="K730" t="inlineStr">
        <is>
          <t>1:100.0%</t>
        </is>
      </c>
      <c r="L730" t="inlineStr">
        <is>
          <t>MMM1 - Metropolitan area</t>
        </is>
      </c>
    </row>
    <row r="731" ht="15" customHeight="1">
      <c r="A731" t="inlineStr">
        <is>
          <t>Banyabba</t>
        </is>
      </c>
      <c r="B731" t="inlineStr">
        <is>
          <t>NSW</t>
        </is>
      </c>
      <c r="C731" t="n">
        <v>2460</v>
      </c>
      <c r="D731" t="inlineStr">
        <is>
          <t>Delivery Area</t>
        </is>
      </c>
      <c r="F731" t="inlineStr">
        <is>
          <t>2460|NSW</t>
        </is>
      </c>
      <c r="G731" t="n">
        <v>5</v>
      </c>
      <c r="H731" t="n">
        <v>0.8961</v>
      </c>
      <c r="I731" t="n">
        <v>5941.1588</v>
      </c>
      <c r="J731" s="31" t="n">
        <v>6630.3495</v>
      </c>
      <c r="K731" t="inlineStr">
        <is>
          <t>5:89.6%; 3:10.4%; 7:0.0%</t>
        </is>
      </c>
      <c r="L731" t="inlineStr">
        <is>
          <t>MMM5 - Small rural town</t>
        </is>
      </c>
    </row>
    <row r="732" ht="15" customHeight="1">
      <c r="A732" t="inlineStr">
        <is>
          <t>Banyan</t>
        </is>
      </c>
      <c r="B732" t="inlineStr">
        <is>
          <t>VIC</t>
        </is>
      </c>
      <c r="C732" t="n">
        <v>3485</v>
      </c>
      <c r="D732" t="inlineStr">
        <is>
          <t>Delivery Area</t>
        </is>
      </c>
      <c r="F732" t="inlineStr">
        <is>
          <t>3485|VIC</t>
        </is>
      </c>
      <c r="G732" t="n">
        <v>5</v>
      </c>
      <c r="H732" t="n">
        <v>1</v>
      </c>
      <c r="I732" t="n">
        <v>627.4349999999999</v>
      </c>
      <c r="J732" s="31" t="n">
        <v>627.4353</v>
      </c>
      <c r="K732" t="inlineStr">
        <is>
          <t>5:100.0%</t>
        </is>
      </c>
      <c r="L732" t="inlineStr">
        <is>
          <t>MMM5 - Small rural town</t>
        </is>
      </c>
    </row>
    <row r="733" ht="15" customHeight="1">
      <c r="A733" t="inlineStr">
        <is>
          <t>Banyena</t>
        </is>
      </c>
      <c r="B733" t="inlineStr">
        <is>
          <t>VIC</t>
        </is>
      </c>
      <c r="C733" t="n">
        <v>3388</v>
      </c>
      <c r="D733" t="inlineStr">
        <is>
          <t>Delivery Area</t>
        </is>
      </c>
      <c r="F733" t="inlineStr">
        <is>
          <t>3388|VIC</t>
        </is>
      </c>
      <c r="G733" t="n">
        <v>5</v>
      </c>
      <c r="H733" t="n">
        <v>1</v>
      </c>
      <c r="I733" t="n">
        <v>494.636</v>
      </c>
      <c r="J733" s="31" t="n">
        <v>494.6358</v>
      </c>
      <c r="K733" t="inlineStr">
        <is>
          <t>5:100.0%</t>
        </is>
      </c>
      <c r="L733" t="inlineStr">
        <is>
          <t>MMM5 - Small rural town</t>
        </is>
      </c>
    </row>
    <row r="734" ht="15" customHeight="1">
      <c r="A734" t="inlineStr">
        <is>
          <t>Banyo</t>
        </is>
      </c>
      <c r="B734" t="inlineStr">
        <is>
          <t>QLD</t>
        </is>
      </c>
      <c r="C734" t="n">
        <v>4014</v>
      </c>
      <c r="D734" t="inlineStr">
        <is>
          <t>Delivery Area</t>
        </is>
      </c>
      <c r="F734" t="inlineStr">
        <is>
          <t>4014|QLD</t>
        </is>
      </c>
      <c r="G734" t="n">
        <v>1</v>
      </c>
      <c r="H734" t="n">
        <v>1</v>
      </c>
      <c r="I734" t="n">
        <v>16.6495</v>
      </c>
      <c r="J734" s="31" t="n">
        <v>16.6493</v>
      </c>
      <c r="K734" t="inlineStr">
        <is>
          <t>1:100.0%</t>
        </is>
      </c>
      <c r="L734" t="inlineStr">
        <is>
          <t>MMM1 - Metropolitan area</t>
        </is>
      </c>
    </row>
    <row r="735" ht="15" customHeight="1">
      <c r="A735" t="inlineStr">
        <is>
          <t>Banyule</t>
        </is>
      </c>
      <c r="B735" t="inlineStr">
        <is>
          <t>VIC</t>
        </is>
      </c>
      <c r="C735" t="n">
        <v>3084</v>
      </c>
      <c r="D735" t="inlineStr">
        <is>
          <t>Delivery Area</t>
        </is>
      </c>
      <c r="F735" t="inlineStr">
        <is>
          <t>3084|VIC</t>
        </is>
      </c>
      <c r="G735" t="n">
        <v>1</v>
      </c>
      <c r="H735" t="n">
        <v>1</v>
      </c>
      <c r="I735" t="n">
        <v>13.1111</v>
      </c>
      <c r="J735" s="31" t="n">
        <v>13.1099</v>
      </c>
      <c r="K735" t="inlineStr">
        <is>
          <t>1:100.0%</t>
        </is>
      </c>
      <c r="L735" t="inlineStr">
        <is>
          <t>MMM1 - Metropolitan area</t>
        </is>
      </c>
    </row>
    <row r="736" ht="15" customHeight="1">
      <c r="A736" t="inlineStr">
        <is>
          <t>Bapaume</t>
        </is>
      </c>
      <c r="B736" t="inlineStr">
        <is>
          <t>QLD</t>
        </is>
      </c>
      <c r="C736" t="n">
        <v>4352</v>
      </c>
      <c r="D736" t="inlineStr">
        <is>
          <t>Delivery Area</t>
        </is>
      </c>
      <c r="F736" t="inlineStr">
        <is>
          <t>4352|QLD</t>
        </is>
      </c>
      <c r="G736" t="n">
        <v>5</v>
      </c>
      <c r="H736" t="n">
        <v>0.8636</v>
      </c>
      <c r="I736" t="n">
        <v>3350.2815</v>
      </c>
      <c r="J736" s="31" t="n">
        <v>3879.2469</v>
      </c>
      <c r="K736" t="inlineStr">
        <is>
          <t>5:86.4%; 2:13.6%</t>
        </is>
      </c>
      <c r="L736" t="inlineStr">
        <is>
          <t>MMM5 - Small rural town</t>
        </is>
      </c>
    </row>
    <row r="737" ht="15" customHeight="1">
      <c r="A737" t="inlineStr">
        <is>
          <t>Bar Beach</t>
        </is>
      </c>
      <c r="B737" t="inlineStr">
        <is>
          <t>NSW</t>
        </is>
      </c>
      <c r="C737" t="n">
        <v>2300</v>
      </c>
      <c r="D737" t="inlineStr">
        <is>
          <t>Delivery Area</t>
        </is>
      </c>
      <c r="F737" t="inlineStr">
        <is>
          <t>2300|NSW</t>
        </is>
      </c>
      <c r="G737" t="n">
        <v>1</v>
      </c>
      <c r="H737" t="n">
        <v>1</v>
      </c>
      <c r="I737" t="n">
        <v>3.4558</v>
      </c>
      <c r="J737" s="31" t="n">
        <v>3.4557</v>
      </c>
      <c r="K737" t="inlineStr">
        <is>
          <t>1:100.0%</t>
        </is>
      </c>
      <c r="L737" t="inlineStr">
        <is>
          <t>MMM1 - Metropolitan area</t>
        </is>
      </c>
    </row>
    <row r="738" ht="15" customHeight="1">
      <c r="A738" t="inlineStr">
        <is>
          <t>Bar Point</t>
        </is>
      </c>
      <c r="B738" t="inlineStr">
        <is>
          <t>NSW</t>
        </is>
      </c>
      <c r="C738" t="n">
        <v>2083</v>
      </c>
      <c r="D738" t="inlineStr">
        <is>
          <t>Delivery Area</t>
        </is>
      </c>
      <c r="F738" t="inlineStr">
        <is>
          <t>2083|NSW</t>
        </is>
      </c>
      <c r="G738" t="n">
        <v>2</v>
      </c>
      <c r="H738" t="n">
        <v>0.9931</v>
      </c>
      <c r="I738" t="n">
        <v>45.4575</v>
      </c>
      <c r="J738" s="31" t="n">
        <v>45.774</v>
      </c>
      <c r="K738" t="inlineStr">
        <is>
          <t>2:99.3%; 6:0.7%</t>
        </is>
      </c>
      <c r="L738" t="inlineStr">
        <is>
          <t>MMM2 - Regional centre</t>
        </is>
      </c>
    </row>
    <row r="739" ht="15" customHeight="1">
      <c r="A739" t="inlineStr">
        <is>
          <t>Bara</t>
        </is>
      </c>
      <c r="B739" t="inlineStr">
        <is>
          <t>NSW</t>
        </is>
      </c>
      <c r="C739" t="n">
        <v>2850</v>
      </c>
      <c r="D739" t="inlineStr">
        <is>
          <t>Delivery Area</t>
        </is>
      </c>
      <c r="F739" t="inlineStr">
        <is>
          <t>2850|NSW</t>
        </is>
      </c>
      <c r="G739" t="n">
        <v>5</v>
      </c>
      <c r="H739" t="n">
        <v>0.9548</v>
      </c>
      <c r="I739" t="n">
        <v>5733.8279</v>
      </c>
      <c r="J739" s="31" t="n">
        <v>6005.3758</v>
      </c>
      <c r="K739" t="inlineStr">
        <is>
          <t>5:95.5%; 4:4.5%</t>
        </is>
      </c>
      <c r="L739" t="inlineStr">
        <is>
          <t>MMM5 - Small rural town</t>
        </is>
      </c>
    </row>
    <row r="740" ht="15" customHeight="1">
      <c r="A740" t="inlineStr">
        <is>
          <t>Barabba</t>
        </is>
      </c>
      <c r="B740" t="inlineStr">
        <is>
          <t>SA</t>
        </is>
      </c>
      <c r="C740" t="n">
        <v>5460</v>
      </c>
      <c r="D740" t="inlineStr">
        <is>
          <t>Delivery Area</t>
        </is>
      </c>
      <c r="F740" t="inlineStr">
        <is>
          <t>5460|SA</t>
        </is>
      </c>
      <c r="G740" t="n">
        <v>5</v>
      </c>
      <c r="H740" t="n">
        <v>1</v>
      </c>
      <c r="I740" t="n">
        <v>313.4522</v>
      </c>
      <c r="J740" s="31" t="n">
        <v>313.4522</v>
      </c>
      <c r="K740" t="inlineStr">
        <is>
          <t>5:100.0%</t>
        </is>
      </c>
      <c r="L740" t="inlineStr">
        <is>
          <t>MMM5 - Small rural town</t>
        </is>
      </c>
    </row>
    <row r="741" ht="15" customHeight="1">
      <c r="A741" t="inlineStr">
        <is>
          <t>Baradine</t>
        </is>
      </c>
      <c r="B741" t="inlineStr">
        <is>
          <t>NSW</t>
        </is>
      </c>
      <c r="C741" t="n">
        <v>2396</v>
      </c>
      <c r="D741" t="inlineStr">
        <is>
          <t>Delivery Area</t>
        </is>
      </c>
      <c r="F741" t="inlineStr">
        <is>
          <t>2396|NSW</t>
        </is>
      </c>
      <c r="G741" t="n">
        <v>6</v>
      </c>
      <c r="H741" t="n">
        <v>0.7629</v>
      </c>
      <c r="I741" t="n">
        <v>1393.6361</v>
      </c>
      <c r="J741" s="31" t="n">
        <v>1826.7503</v>
      </c>
      <c r="K741" t="inlineStr">
        <is>
          <t>6:76.3%; 5:23.7%</t>
        </is>
      </c>
      <c r="L741" t="inlineStr">
        <is>
          <t>MMM6 - Remote community</t>
        </is>
      </c>
    </row>
    <row r="742" ht="15" customHeight="1">
      <c r="A742" t="inlineStr">
        <is>
          <t>Barakula</t>
        </is>
      </c>
      <c r="B742" t="inlineStr">
        <is>
          <t>QLD</t>
        </is>
      </c>
      <c r="C742" t="n">
        <v>4413</v>
      </c>
      <c r="D742" t="inlineStr">
        <is>
          <t>Delivery Area</t>
        </is>
      </c>
      <c r="F742" t="inlineStr">
        <is>
          <t>4413|QLD</t>
        </is>
      </c>
      <c r="G742" t="n">
        <v>5</v>
      </c>
      <c r="H742" t="n">
        <v>0.991</v>
      </c>
      <c r="I742" t="n">
        <v>7958.6736</v>
      </c>
      <c r="J742" s="31" t="n">
        <v>8030.7476</v>
      </c>
      <c r="K742" t="inlineStr">
        <is>
          <t>5:99.1%; 4:0.9%</t>
        </is>
      </c>
      <c r="L742" t="inlineStr">
        <is>
          <t>MMM5 - Small rural town</t>
        </is>
      </c>
    </row>
    <row r="743" ht="15" customHeight="1">
      <c r="A743" t="inlineStr">
        <is>
          <t>Baralaba</t>
        </is>
      </c>
      <c r="B743" t="inlineStr">
        <is>
          <t>QLD</t>
        </is>
      </c>
      <c r="C743" t="n">
        <v>4702</v>
      </c>
      <c r="D743" t="inlineStr">
        <is>
          <t>Delivery Area</t>
        </is>
      </c>
      <c r="F743" t="inlineStr">
        <is>
          <t>4702|QLD</t>
        </is>
      </c>
      <c r="G743" t="n">
        <v>5</v>
      </c>
      <c r="H743" t="n">
        <v>0.4802</v>
      </c>
      <c r="I743" t="n">
        <v>22921.6834</v>
      </c>
      <c r="J743" s="31" t="n">
        <v>47733.5006</v>
      </c>
      <c r="K743" t="inlineStr">
        <is>
          <t>5:48.0%; 6:45.9%; 7:4.0%; 2:2.0%; 3:0.1%</t>
        </is>
      </c>
      <c r="L743" t="inlineStr">
        <is>
          <t>MMM5 - Small rural town</t>
        </is>
      </c>
    </row>
    <row r="744" ht="15" customHeight="1">
      <c r="A744" t="inlineStr">
        <is>
          <t>Barambah</t>
        </is>
      </c>
      <c r="B744" t="inlineStr">
        <is>
          <t>QLD</t>
        </is>
      </c>
      <c r="C744" t="n">
        <v>4601</v>
      </c>
      <c r="D744" t="inlineStr">
        <is>
          <t>Delivery Area</t>
        </is>
      </c>
      <c r="F744" t="inlineStr">
        <is>
          <t>4601|QLD</t>
        </is>
      </c>
      <c r="G744" t="n">
        <v>5</v>
      </c>
      <c r="H744" t="n">
        <v>1</v>
      </c>
      <c r="I744" t="n">
        <v>1800.5719</v>
      </c>
      <c r="J744" s="31" t="n">
        <v>1800.5717</v>
      </c>
      <c r="K744" t="inlineStr">
        <is>
          <t>5:100.0%</t>
        </is>
      </c>
      <c r="L744" t="inlineStr">
        <is>
          <t>MMM5 - Small rural town</t>
        </is>
      </c>
    </row>
    <row r="745" ht="15" customHeight="1">
      <c r="A745" t="inlineStr">
        <is>
          <t>Baranduda</t>
        </is>
      </c>
      <c r="B745" t="inlineStr">
        <is>
          <t>VIC</t>
        </is>
      </c>
      <c r="C745" t="n">
        <v>3691</v>
      </c>
      <c r="D745" t="inlineStr">
        <is>
          <t>Delivery Area</t>
        </is>
      </c>
      <c r="F745" t="inlineStr">
        <is>
          <t>3691|VIC</t>
        </is>
      </c>
      <c r="G745" t="n">
        <v>5</v>
      </c>
      <c r="H745" t="n">
        <v>0.7355</v>
      </c>
      <c r="I745" t="n">
        <v>1350.4175</v>
      </c>
      <c r="J745" s="31" t="n">
        <v>1836.0219</v>
      </c>
      <c r="K745" t="inlineStr">
        <is>
          <t>5:73.6%; 2:26.4%</t>
        </is>
      </c>
      <c r="L745" t="inlineStr">
        <is>
          <t>MMM5 - Small rural town</t>
        </is>
      </c>
    </row>
    <row r="746" ht="15" customHeight="1">
      <c r="A746" t="inlineStr">
        <is>
          <t>Barangaroo</t>
        </is>
      </c>
      <c r="B746" t="inlineStr">
        <is>
          <t>NSW</t>
        </is>
      </c>
      <c r="C746" t="n">
        <v>2000</v>
      </c>
      <c r="D746" t="inlineStr">
        <is>
          <t>Delivery Area</t>
        </is>
      </c>
      <c r="F746" t="inlineStr">
        <is>
          <t>2000|NSW</t>
        </is>
      </c>
      <c r="G746" t="n">
        <v>1</v>
      </c>
      <c r="H746" t="n">
        <v>1</v>
      </c>
      <c r="I746" t="n">
        <v>4.2874</v>
      </c>
      <c r="J746" s="31" t="n">
        <v>4.2871</v>
      </c>
      <c r="K746" t="inlineStr">
        <is>
          <t>1:100.0%</t>
        </is>
      </c>
      <c r="L746" t="inlineStr">
        <is>
          <t>MMM1 - Metropolitan area</t>
        </is>
      </c>
    </row>
    <row r="747" ht="15" customHeight="1">
      <c r="A747" t="inlineStr">
        <is>
          <t>Baratta</t>
        </is>
      </c>
      <c r="B747" t="inlineStr">
        <is>
          <t>SA</t>
        </is>
      </c>
      <c r="C747" t="n">
        <v>5432</v>
      </c>
      <c r="D747" t="inlineStr">
        <is>
          <t>Delivery Area</t>
        </is>
      </c>
      <c r="F747" t="inlineStr">
        <is>
          <t>5432|SA</t>
        </is>
      </c>
      <c r="G747" t="n">
        <v>6</v>
      </c>
      <c r="H747" t="n">
        <v>0.7444</v>
      </c>
      <c r="I747" t="n">
        <v>6011.3081</v>
      </c>
      <c r="J747" s="31" t="n">
        <v>8075.8496</v>
      </c>
      <c r="K747" t="inlineStr">
        <is>
          <t>6:74.4%; 5:25.6%</t>
        </is>
      </c>
      <c r="L747" t="inlineStr">
        <is>
          <t>MMM6 - Remote community</t>
        </is>
      </c>
    </row>
    <row r="748" ht="15" customHeight="1">
      <c r="A748" t="inlineStr">
        <is>
          <t>Barbalin</t>
        </is>
      </c>
      <c r="B748" t="inlineStr">
        <is>
          <t>WA</t>
        </is>
      </c>
      <c r="C748" t="n">
        <v>6479</v>
      </c>
      <c r="D748" t="inlineStr">
        <is>
          <t>Delivery Area</t>
        </is>
      </c>
      <c r="F748" t="inlineStr">
        <is>
          <t>6479|WA</t>
        </is>
      </c>
      <c r="G748" t="n">
        <v>6</v>
      </c>
      <c r="H748" t="n">
        <v>1</v>
      </c>
      <c r="I748" t="n">
        <v>3965.8847</v>
      </c>
      <c r="J748" s="31" t="n">
        <v>3965.8847</v>
      </c>
      <c r="K748" t="inlineStr">
        <is>
          <t>6:100.0%</t>
        </is>
      </c>
      <c r="L748" t="inlineStr">
        <is>
          <t>MMM6 - Remote community</t>
        </is>
      </c>
    </row>
    <row r="749" ht="15" customHeight="1">
      <c r="A749" t="inlineStr">
        <is>
          <t>Barberton</t>
        </is>
      </c>
      <c r="B749" t="inlineStr">
        <is>
          <t>WA</t>
        </is>
      </c>
      <c r="C749" t="n">
        <v>6510</v>
      </c>
      <c r="D749" t="inlineStr">
        <is>
          <t>Delivery Area</t>
        </is>
      </c>
      <c r="F749" t="inlineStr">
        <is>
          <t>6510|WA</t>
        </is>
      </c>
      <c r="G749" t="n">
        <v>5</v>
      </c>
      <c r="H749" t="n">
        <v>1</v>
      </c>
      <c r="I749" t="n">
        <v>1463.4004</v>
      </c>
      <c r="J749" s="31" t="n">
        <v>1463.4002</v>
      </c>
      <c r="K749" t="inlineStr">
        <is>
          <t>5:100.0%</t>
        </is>
      </c>
      <c r="L749" t="inlineStr">
        <is>
          <t>MMM5 - Small rural town</t>
        </is>
      </c>
    </row>
    <row r="750" ht="15" customHeight="1">
      <c r="A750" t="inlineStr">
        <is>
          <t>Barcaldine</t>
        </is>
      </c>
      <c r="B750" t="inlineStr">
        <is>
          <t>QLD</t>
        </is>
      </c>
      <c r="C750" t="n">
        <v>4725</v>
      </c>
      <c r="D750" t="inlineStr">
        <is>
          <t>Delivery Area</t>
        </is>
      </c>
      <c r="F750" t="inlineStr">
        <is>
          <t>4725|QLD</t>
        </is>
      </c>
      <c r="G750" t="n">
        <v>7</v>
      </c>
      <c r="H750" t="n">
        <v>1</v>
      </c>
      <c r="I750" t="n">
        <v>10793.7553</v>
      </c>
      <c r="J750" s="31" t="n">
        <v>10793.7554</v>
      </c>
      <c r="K750" t="inlineStr">
        <is>
          <t>7:100.0%</t>
        </is>
      </c>
      <c r="L750" t="inlineStr">
        <is>
          <t>MMM7 - Very remote community</t>
        </is>
      </c>
    </row>
    <row r="751" ht="15" customHeight="1">
      <c r="A751" t="inlineStr">
        <is>
          <t>Barcoongere</t>
        </is>
      </c>
      <c r="B751" t="inlineStr">
        <is>
          <t>NSW</t>
        </is>
      </c>
      <c r="C751" t="n">
        <v>2460</v>
      </c>
      <c r="D751" t="inlineStr">
        <is>
          <t>Delivery Area</t>
        </is>
      </c>
      <c r="F751" t="inlineStr">
        <is>
          <t>2460|NSW</t>
        </is>
      </c>
      <c r="G751" t="n">
        <v>5</v>
      </c>
      <c r="H751" t="n">
        <v>0.8961</v>
      </c>
      <c r="I751" t="n">
        <v>5941.1588</v>
      </c>
      <c r="J751" s="31" t="n">
        <v>6630.3495</v>
      </c>
      <c r="K751" t="inlineStr">
        <is>
          <t>5:89.6%; 3:10.4%; 7:0.0%</t>
        </is>
      </c>
      <c r="L751" t="inlineStr">
        <is>
          <t>MMM5 - Small rural town</t>
        </is>
      </c>
    </row>
    <row r="752" ht="15" customHeight="1">
      <c r="A752" t="inlineStr">
        <is>
          <t>Barden Ridge</t>
        </is>
      </c>
      <c r="B752" t="inlineStr">
        <is>
          <t>NSW</t>
        </is>
      </c>
      <c r="C752" t="n">
        <v>2234</v>
      </c>
      <c r="D752" t="inlineStr">
        <is>
          <t>Delivery Area</t>
        </is>
      </c>
      <c r="F752" t="inlineStr">
        <is>
          <t>2234|NSW</t>
        </is>
      </c>
      <c r="G752" t="n">
        <v>1</v>
      </c>
      <c r="H752" t="n">
        <v>1</v>
      </c>
      <c r="I752" t="n">
        <v>39.725</v>
      </c>
      <c r="J752" s="31" t="n">
        <v>39.7248</v>
      </c>
      <c r="K752" t="inlineStr">
        <is>
          <t>1:100.0%</t>
        </is>
      </c>
      <c r="L752" t="inlineStr">
        <is>
          <t>MMM1 - Metropolitan area</t>
        </is>
      </c>
    </row>
    <row r="753" ht="15" customHeight="1">
      <c r="A753" t="inlineStr">
        <is>
          <t>Bardia</t>
        </is>
      </c>
      <c r="B753" t="inlineStr">
        <is>
          <t>NSW</t>
        </is>
      </c>
      <c r="C753" t="n">
        <v>2565</v>
      </c>
      <c r="D753" t="inlineStr">
        <is>
          <t>Delivery Area</t>
        </is>
      </c>
      <c r="F753" t="inlineStr">
        <is>
          <t>2565|NSW</t>
        </is>
      </c>
      <c r="G753" t="n">
        <v>1</v>
      </c>
      <c r="H753" t="n">
        <v>1</v>
      </c>
      <c r="I753" t="n">
        <v>29.7002</v>
      </c>
      <c r="J753" s="31" t="n">
        <v>29.7009</v>
      </c>
      <c r="K753" t="inlineStr">
        <is>
          <t>1:100.0%</t>
        </is>
      </c>
      <c r="L753" t="inlineStr">
        <is>
          <t>MMM1 - Metropolitan area</t>
        </is>
      </c>
    </row>
    <row r="754" ht="15" customHeight="1">
      <c r="A754" t="inlineStr">
        <is>
          <t>Bardon</t>
        </is>
      </c>
      <c r="B754" t="inlineStr">
        <is>
          <t>QLD</t>
        </is>
      </c>
      <c r="C754" t="n">
        <v>4065</v>
      </c>
      <c r="D754" t="inlineStr">
        <is>
          <t>Delivery Area</t>
        </is>
      </c>
      <c r="F754" t="inlineStr">
        <is>
          <t>4065|QLD</t>
        </is>
      </c>
      <c r="G754" t="n">
        <v>1</v>
      </c>
      <c r="H754" t="n">
        <v>1</v>
      </c>
      <c r="I754" t="n">
        <v>5.0056</v>
      </c>
      <c r="J754" s="31" t="n">
        <v>5.0053</v>
      </c>
      <c r="K754" t="inlineStr">
        <is>
          <t>1:100.0%</t>
        </is>
      </c>
      <c r="L754" t="inlineStr">
        <is>
          <t>MMM1 - Metropolitan area</t>
        </is>
      </c>
    </row>
    <row r="755" ht="15" customHeight="1">
      <c r="A755" t="inlineStr">
        <is>
          <t>Bardwell Park</t>
        </is>
      </c>
      <c r="B755" t="inlineStr">
        <is>
          <t>NSW</t>
        </is>
      </c>
      <c r="C755" t="n">
        <v>2207</v>
      </c>
      <c r="D755" t="inlineStr">
        <is>
          <t>Delivery Area</t>
        </is>
      </c>
      <c r="F755" t="inlineStr">
        <is>
          <t>2207|NSW</t>
        </is>
      </c>
      <c r="G755" t="n">
        <v>1</v>
      </c>
      <c r="H755" t="n">
        <v>1</v>
      </c>
      <c r="I755" t="n">
        <v>7.1854</v>
      </c>
      <c r="J755" s="31" t="n">
        <v>7.1852</v>
      </c>
      <c r="K755" t="inlineStr">
        <is>
          <t>1:100.0%</t>
        </is>
      </c>
      <c r="L755" t="inlineStr">
        <is>
          <t>MMM1 - Metropolitan area</t>
        </is>
      </c>
    </row>
    <row r="756" ht="15" customHeight="1">
      <c r="A756" t="inlineStr">
        <is>
          <t>Bardwell Valley</t>
        </is>
      </c>
      <c r="B756" t="inlineStr">
        <is>
          <t>NSW</t>
        </is>
      </c>
      <c r="C756" t="n">
        <v>2207</v>
      </c>
      <c r="D756" t="inlineStr">
        <is>
          <t>Delivery Area</t>
        </is>
      </c>
      <c r="F756" t="inlineStr">
        <is>
          <t>2207|NSW</t>
        </is>
      </c>
      <c r="G756" t="n">
        <v>1</v>
      </c>
      <c r="H756" t="n">
        <v>1</v>
      </c>
      <c r="I756" t="n">
        <v>7.1854</v>
      </c>
      <c r="J756" s="31" t="n">
        <v>7.1852</v>
      </c>
      <c r="K756" t="inlineStr">
        <is>
          <t>1:100.0%</t>
        </is>
      </c>
      <c r="L756" t="inlineStr">
        <is>
          <t>MMM1 - Metropolitan area</t>
        </is>
      </c>
    </row>
    <row r="757" ht="15" customHeight="1">
      <c r="A757" t="inlineStr">
        <is>
          <t>Baree</t>
        </is>
      </c>
      <c r="B757" t="inlineStr">
        <is>
          <t>QLD</t>
        </is>
      </c>
      <c r="C757" t="n">
        <v>4714</v>
      </c>
      <c r="D757" t="inlineStr">
        <is>
          <t>Delivery Area</t>
        </is>
      </c>
      <c r="F757" t="inlineStr">
        <is>
          <t>4714|QLD</t>
        </is>
      </c>
      <c r="G757" t="n">
        <v>5</v>
      </c>
      <c r="H757" t="n">
        <v>1</v>
      </c>
      <c r="I757" t="n">
        <v>490.6656</v>
      </c>
      <c r="J757" s="31" t="n">
        <v>490.6655</v>
      </c>
      <c r="K757" t="inlineStr">
        <is>
          <t>5:100.0%</t>
        </is>
      </c>
      <c r="L757" t="inlineStr">
        <is>
          <t>MMM5 - Small rural town</t>
        </is>
      </c>
    </row>
    <row r="758" ht="15" customHeight="1">
      <c r="A758" t="inlineStr">
        <is>
          <t>Bareena</t>
        </is>
      </c>
      <c r="B758" t="inlineStr">
        <is>
          <t>VIC</t>
        </is>
      </c>
      <c r="C758" t="n">
        <v>3220</v>
      </c>
      <c r="D758" t="inlineStr">
        <is>
          <t>Delivery Area</t>
        </is>
      </c>
      <c r="E758" t="inlineStr">
        <is>
          <t>PO BOXES</t>
        </is>
      </c>
      <c r="F758" t="inlineStr">
        <is>
          <t>3220|VIC</t>
        </is>
      </c>
      <c r="G758" t="n">
        <v>1</v>
      </c>
      <c r="H758" t="n">
        <v>1</v>
      </c>
      <c r="I758" t="n">
        <v>11.5408</v>
      </c>
      <c r="J758" s="31" t="n">
        <v>11.5417</v>
      </c>
      <c r="K758" t="inlineStr">
        <is>
          <t>1:100.0%</t>
        </is>
      </c>
      <c r="L758" t="inlineStr">
        <is>
          <t>MMM1 - Metropolitan area</t>
        </is>
      </c>
    </row>
    <row r="759" ht="15" customHeight="1">
      <c r="A759" t="inlineStr">
        <is>
          <t>Barellan</t>
        </is>
      </c>
      <c r="B759" t="inlineStr">
        <is>
          <t>NSW</t>
        </is>
      </c>
      <c r="C759" t="n">
        <v>2665</v>
      </c>
      <c r="D759" t="inlineStr">
        <is>
          <t>Delivery Area</t>
        </is>
      </c>
      <c r="F759" t="inlineStr">
        <is>
          <t>2665|NSW</t>
        </is>
      </c>
      <c r="G759" t="n">
        <v>5</v>
      </c>
      <c r="H759" t="n">
        <v>1</v>
      </c>
      <c r="I759" t="n">
        <v>4109.6279</v>
      </c>
      <c r="J759" s="31" t="n">
        <v>4109.6274</v>
      </c>
      <c r="K759" t="inlineStr">
        <is>
          <t>5:100.0%</t>
        </is>
      </c>
      <c r="L759" t="inlineStr">
        <is>
          <t>MMM5 - Small rural town</t>
        </is>
      </c>
    </row>
    <row r="760" ht="15" customHeight="1">
      <c r="A760" t="inlineStr">
        <is>
          <t>Barellan Point</t>
        </is>
      </c>
      <c r="B760" t="inlineStr">
        <is>
          <t>QLD</t>
        </is>
      </c>
      <c r="C760" t="n">
        <v>4306</v>
      </c>
      <c r="D760" t="inlineStr">
        <is>
          <t>Delivery Area</t>
        </is>
      </c>
      <c r="F760" t="inlineStr">
        <is>
          <t>4306|QLD</t>
        </is>
      </c>
      <c r="G760" t="n">
        <v>2</v>
      </c>
      <c r="H760" t="n">
        <v>0.3686</v>
      </c>
      <c r="I760" t="n">
        <v>393.6379</v>
      </c>
      <c r="J760" s="31" t="n">
        <v>1067.9892</v>
      </c>
      <c r="K760" t="inlineStr">
        <is>
          <t>2:36.9%; 5:36.8%; 1:26.3%</t>
        </is>
      </c>
      <c r="L760" t="inlineStr">
        <is>
          <t>MMM2 - Regional centre</t>
        </is>
      </c>
    </row>
    <row r="761" ht="15" customHeight="1">
      <c r="A761" t="inlineStr">
        <is>
          <t>Barfold</t>
        </is>
      </c>
      <c r="B761" t="inlineStr">
        <is>
          <t>VIC</t>
        </is>
      </c>
      <c r="C761" t="n">
        <v>3444</v>
      </c>
      <c r="D761" t="inlineStr">
        <is>
          <t>Delivery Area</t>
        </is>
      </c>
      <c r="F761" t="inlineStr">
        <is>
          <t>3444|VIC</t>
        </is>
      </c>
      <c r="G761" t="n">
        <v>5</v>
      </c>
      <c r="H761" t="n">
        <v>1</v>
      </c>
      <c r="I761" t="n">
        <v>935.7376</v>
      </c>
      <c r="J761" s="31" t="n">
        <v>935.7371000000001</v>
      </c>
      <c r="K761" t="inlineStr">
        <is>
          <t>5:100.0%</t>
        </is>
      </c>
      <c r="L761" t="inlineStr">
        <is>
          <t>MMM5 - Small rural town</t>
        </is>
      </c>
    </row>
    <row r="762" ht="15" customHeight="1">
      <c r="A762" t="inlineStr">
        <is>
          <t>Bargara</t>
        </is>
      </c>
      <c r="B762" t="inlineStr">
        <is>
          <t>QLD</t>
        </is>
      </c>
      <c r="C762" t="n">
        <v>4670</v>
      </c>
      <c r="D762" t="inlineStr">
        <is>
          <t>Delivery Area</t>
        </is>
      </c>
      <c r="F762" t="inlineStr">
        <is>
          <t>4670|QLD</t>
        </is>
      </c>
      <c r="G762" t="n">
        <v>2</v>
      </c>
      <c r="H762" t="n">
        <v>0.6059</v>
      </c>
      <c r="I762" t="n">
        <v>1079.6197</v>
      </c>
      <c r="J762" s="31" t="n">
        <v>1781.8725</v>
      </c>
      <c r="K762" t="inlineStr">
        <is>
          <t>2:60.6%; 5:39.4%</t>
        </is>
      </c>
      <c r="L762" t="inlineStr">
        <is>
          <t>MMM2 - Regional centre</t>
        </is>
      </c>
    </row>
    <row r="763" ht="15" customHeight="1">
      <c r="A763" t="inlineStr">
        <is>
          <t>Bargo</t>
        </is>
      </c>
      <c r="B763" t="inlineStr">
        <is>
          <t>NSW</t>
        </is>
      </c>
      <c r="C763" t="n">
        <v>2574</v>
      </c>
      <c r="D763" t="inlineStr">
        <is>
          <t>Delivery Area</t>
        </is>
      </c>
      <c r="F763" t="inlineStr">
        <is>
          <t>2574|NSW</t>
        </is>
      </c>
      <c r="G763" t="n">
        <v>2</v>
      </c>
      <c r="H763" t="n">
        <v>0.8065</v>
      </c>
      <c r="I763" t="n">
        <v>282.4596</v>
      </c>
      <c r="J763" s="31" t="n">
        <v>350.23</v>
      </c>
      <c r="K763" t="inlineStr">
        <is>
          <t>2:80.6%; 5:18.6%; 3:0.8%</t>
        </is>
      </c>
      <c r="L763" t="inlineStr">
        <is>
          <t>MMM2 - Regional centre</t>
        </is>
      </c>
    </row>
    <row r="764" ht="15" customHeight="1">
      <c r="A764" t="inlineStr">
        <is>
          <t>Bargunyah</t>
        </is>
      </c>
      <c r="B764" t="inlineStr">
        <is>
          <t>QLD</t>
        </is>
      </c>
      <c r="C764" t="n">
        <v>4465</v>
      </c>
      <c r="D764" t="inlineStr">
        <is>
          <t>Delivery Area</t>
        </is>
      </c>
      <c r="F764" t="inlineStr">
        <is>
          <t>4465|QLD</t>
        </is>
      </c>
      <c r="G764" t="n">
        <v>7</v>
      </c>
      <c r="H764" t="n">
        <v>0.803</v>
      </c>
      <c r="I764" t="n">
        <v>10902.5767</v>
      </c>
      <c r="J764" s="31" t="n">
        <v>13577.4516</v>
      </c>
      <c r="K764" t="inlineStr">
        <is>
          <t>7:80.3%; 6:19.7%</t>
        </is>
      </c>
      <c r="L764" t="inlineStr">
        <is>
          <t>MMM7 - Very remote community</t>
        </is>
      </c>
    </row>
    <row r="765" ht="15" customHeight="1">
      <c r="A765" t="inlineStr">
        <is>
          <t>Barham</t>
        </is>
      </c>
      <c r="B765" t="inlineStr">
        <is>
          <t>NSW</t>
        </is>
      </c>
      <c r="C765" t="n">
        <v>2732</v>
      </c>
      <c r="D765" t="inlineStr">
        <is>
          <t>Delivery Area</t>
        </is>
      </c>
      <c r="F765" t="inlineStr">
        <is>
          <t>2732|NSW</t>
        </is>
      </c>
      <c r="G765" t="n">
        <v>5</v>
      </c>
      <c r="H765" t="n">
        <v>1</v>
      </c>
      <c r="I765" t="n">
        <v>1849.8263</v>
      </c>
      <c r="J765" s="31" t="n">
        <v>1849.8263</v>
      </c>
      <c r="K765" t="inlineStr">
        <is>
          <t>5:100.0%</t>
        </is>
      </c>
      <c r="L765" t="inlineStr">
        <is>
          <t>MMM5 - Small rural town</t>
        </is>
      </c>
    </row>
    <row r="766" ht="15" customHeight="1">
      <c r="A766" t="inlineStr">
        <is>
          <t>Barigan</t>
        </is>
      </c>
      <c r="B766" t="inlineStr">
        <is>
          <t>NSW</t>
        </is>
      </c>
      <c r="C766" t="n">
        <v>2850</v>
      </c>
      <c r="D766" t="inlineStr">
        <is>
          <t>Delivery Area</t>
        </is>
      </c>
      <c r="F766" t="inlineStr">
        <is>
          <t>2850|NSW</t>
        </is>
      </c>
      <c r="G766" t="n">
        <v>5</v>
      </c>
      <c r="H766" t="n">
        <v>0.9548</v>
      </c>
      <c r="I766" t="n">
        <v>5733.8279</v>
      </c>
      <c r="J766" s="31" t="n">
        <v>6005.3758</v>
      </c>
      <c r="K766" t="inlineStr">
        <is>
          <t>5:95.5%; 4:4.5%</t>
        </is>
      </c>
      <c r="L766" t="inlineStr">
        <is>
          <t>MMM5 - Small rural town</t>
        </is>
      </c>
    </row>
    <row r="767" ht="15" customHeight="1">
      <c r="A767" t="inlineStr">
        <is>
          <t>Baringa</t>
        </is>
      </c>
      <c r="B767" t="inlineStr">
        <is>
          <t>QLD</t>
        </is>
      </c>
      <c r="C767" t="n">
        <v>4551</v>
      </c>
      <c r="D767" t="inlineStr">
        <is>
          <t>Delivery Area</t>
        </is>
      </c>
      <c r="F767" t="inlineStr">
        <is>
          <t>4551|QLD</t>
        </is>
      </c>
      <c r="G767" t="n">
        <v>1</v>
      </c>
      <c r="H767" t="n">
        <v>1</v>
      </c>
      <c r="I767" t="n">
        <v>95.2807</v>
      </c>
      <c r="J767" s="31" t="n">
        <v>95.279</v>
      </c>
      <c r="K767" t="inlineStr">
        <is>
          <t>1:100.0%</t>
        </is>
      </c>
      <c r="L767" t="inlineStr">
        <is>
          <t>MMM1 - Metropolitan area</t>
        </is>
      </c>
    </row>
    <row r="768" ht="15" customHeight="1">
      <c r="A768" t="inlineStr">
        <is>
          <t>Baringhup</t>
        </is>
      </c>
      <c r="B768" t="inlineStr">
        <is>
          <t>VIC</t>
        </is>
      </c>
      <c r="C768" t="n">
        <v>3463</v>
      </c>
      <c r="D768" t="inlineStr">
        <is>
          <t>Delivery Area</t>
        </is>
      </c>
      <c r="F768" t="inlineStr">
        <is>
          <t>3463|VIC</t>
        </is>
      </c>
      <c r="G768" t="n">
        <v>5</v>
      </c>
      <c r="H768" t="n">
        <v>0.8622</v>
      </c>
      <c r="I768" t="n">
        <v>457.5263</v>
      </c>
      <c r="J768" s="31" t="n">
        <v>530.6538</v>
      </c>
      <c r="K768" t="inlineStr">
        <is>
          <t>5:86.2%; 4:13.8%</t>
        </is>
      </c>
      <c r="L768" t="inlineStr">
        <is>
          <t>MMM5 - Small rural town</t>
        </is>
      </c>
    </row>
    <row r="769" ht="15" customHeight="1">
      <c r="A769" t="inlineStr">
        <is>
          <t>Baringhup West</t>
        </is>
      </c>
      <c r="B769" t="inlineStr">
        <is>
          <t>VIC</t>
        </is>
      </c>
      <c r="C769" t="n">
        <v>3463</v>
      </c>
      <c r="D769" t="inlineStr">
        <is>
          <t>Delivery Area</t>
        </is>
      </c>
      <c r="F769" t="inlineStr">
        <is>
          <t>3463|VIC</t>
        </is>
      </c>
      <c r="G769" t="n">
        <v>5</v>
      </c>
      <c r="H769" t="n">
        <v>0.8622</v>
      </c>
      <c r="I769" t="n">
        <v>457.5263</v>
      </c>
      <c r="J769" s="31" t="n">
        <v>530.6538</v>
      </c>
      <c r="K769" t="inlineStr">
        <is>
          <t>5:86.2%; 4:13.8%</t>
        </is>
      </c>
      <c r="L769" t="inlineStr">
        <is>
          <t>MMM5 - Small rural town</t>
        </is>
      </c>
    </row>
    <row r="770" ht="15" customHeight="1">
      <c r="A770" t="inlineStr">
        <is>
          <t>Barinia</t>
        </is>
      </c>
      <c r="B770" t="inlineStr">
        <is>
          <t>SA</t>
        </is>
      </c>
      <c r="C770" t="n">
        <v>5453</v>
      </c>
      <c r="D770" t="inlineStr">
        <is>
          <t>Delivery Area</t>
        </is>
      </c>
      <c r="F770" t="inlineStr">
        <is>
          <t>5453|SA</t>
        </is>
      </c>
      <c r="G770" t="n">
        <v>5</v>
      </c>
      <c r="H770" t="n">
        <v>1</v>
      </c>
      <c r="I770" t="n">
        <v>544.4625</v>
      </c>
      <c r="J770" s="31" t="n">
        <v>544.4627</v>
      </c>
      <c r="K770" t="inlineStr">
        <is>
          <t>5:100.0%</t>
        </is>
      </c>
      <c r="L770" t="inlineStr">
        <is>
          <t>MMM5 - Small rural town</t>
        </is>
      </c>
    </row>
    <row r="771" ht="15" customHeight="1">
      <c r="A771" t="inlineStr">
        <is>
          <t>Barjarg</t>
        </is>
      </c>
      <c r="B771" t="inlineStr">
        <is>
          <t>VIC</t>
        </is>
      </c>
      <c r="C771" t="n">
        <v>3723</v>
      </c>
      <c r="D771" t="inlineStr">
        <is>
          <t>Delivery Area</t>
        </is>
      </c>
      <c r="F771" t="inlineStr">
        <is>
          <t>3723|VIC</t>
        </is>
      </c>
      <c r="G771" t="n">
        <v>5</v>
      </c>
      <c r="H771" t="n">
        <v>1</v>
      </c>
      <c r="I771" t="n">
        <v>3119.7245</v>
      </c>
      <c r="J771" s="31" t="n">
        <v>3119.7244</v>
      </c>
      <c r="K771" t="inlineStr">
        <is>
          <t>5:100.0%</t>
        </is>
      </c>
      <c r="L771" t="inlineStr">
        <is>
          <t>MMM5 - Small rural town</t>
        </is>
      </c>
    </row>
    <row r="772" ht="15" customHeight="1">
      <c r="A772" t="inlineStr">
        <is>
          <t>Barker Creek Flat</t>
        </is>
      </c>
      <c r="B772" t="inlineStr">
        <is>
          <t>QLD</t>
        </is>
      </c>
      <c r="C772" t="n">
        <v>4615</v>
      </c>
      <c r="D772" t="inlineStr">
        <is>
          <t>Delivery Area</t>
        </is>
      </c>
      <c r="F772" t="inlineStr">
        <is>
          <t>4615|QLD</t>
        </is>
      </c>
      <c r="G772" t="n">
        <v>5</v>
      </c>
      <c r="H772" t="n">
        <v>1</v>
      </c>
      <c r="I772" t="n">
        <v>1360.852</v>
      </c>
      <c r="J772" s="31" t="n">
        <v>1360.8524</v>
      </c>
      <c r="K772" t="inlineStr">
        <is>
          <t>5:100.0%</t>
        </is>
      </c>
      <c r="L772" t="inlineStr">
        <is>
          <t>MMM5 - Small rural town</t>
        </is>
      </c>
    </row>
    <row r="773" ht="15" customHeight="1">
      <c r="A773" t="inlineStr">
        <is>
          <t>Barkers Creek</t>
        </is>
      </c>
      <c r="B773" t="inlineStr">
        <is>
          <t>VIC</t>
        </is>
      </c>
      <c r="C773" t="n">
        <v>3451</v>
      </c>
      <c r="D773" t="inlineStr">
        <is>
          <t>Delivery Area</t>
        </is>
      </c>
      <c r="F773" t="inlineStr">
        <is>
          <t>3451|VIC</t>
        </is>
      </c>
      <c r="G773" t="n">
        <v>4</v>
      </c>
      <c r="H773" t="n">
        <v>0.8747</v>
      </c>
      <c r="I773" t="n">
        <v>272.7554</v>
      </c>
      <c r="J773" s="31" t="n">
        <v>311.8368</v>
      </c>
      <c r="K773" t="inlineStr">
        <is>
          <t>4:87.5%; 5:12.5%</t>
        </is>
      </c>
      <c r="L773" t="inlineStr">
        <is>
          <t>MMM4 - Medium rural town</t>
        </is>
      </c>
    </row>
    <row r="774" ht="15" customHeight="1">
      <c r="A774" t="inlineStr">
        <is>
          <t>Barkers Vale</t>
        </is>
      </c>
      <c r="B774" t="inlineStr">
        <is>
          <t>NSW</t>
        </is>
      </c>
      <c r="C774" t="n">
        <v>2474</v>
      </c>
      <c r="D774" t="inlineStr">
        <is>
          <t>Delivery Area</t>
        </is>
      </c>
      <c r="F774" t="inlineStr">
        <is>
          <t>2474|NSW</t>
        </is>
      </c>
      <c r="G774" t="n">
        <v>5</v>
      </c>
      <c r="H774" t="n">
        <v>1</v>
      </c>
      <c r="I774" t="n">
        <v>1537.5941</v>
      </c>
      <c r="J774" s="31" t="n">
        <v>1537.5939</v>
      </c>
      <c r="K774" t="inlineStr">
        <is>
          <t>5:100.0%</t>
        </is>
      </c>
      <c r="L774" t="inlineStr">
        <is>
          <t>MMM5 - Small rural town</t>
        </is>
      </c>
    </row>
    <row r="775" ht="15" customHeight="1">
      <c r="A775" t="inlineStr">
        <is>
          <t>Barkly</t>
        </is>
      </c>
      <c r="B775" t="inlineStr">
        <is>
          <t>VIC</t>
        </is>
      </c>
      <c r="C775" t="n">
        <v>3384</v>
      </c>
      <c r="D775" t="inlineStr">
        <is>
          <t>Delivery Area</t>
        </is>
      </c>
      <c r="F775" t="inlineStr">
        <is>
          <t>3384|VIC</t>
        </is>
      </c>
      <c r="G775" t="n">
        <v>5</v>
      </c>
      <c r="H775" t="n">
        <v>1</v>
      </c>
      <c r="I775" t="n">
        <v>625.3896</v>
      </c>
      <c r="J775" s="31" t="n">
        <v>625.3895</v>
      </c>
      <c r="K775" t="inlineStr">
        <is>
          <t>5:100.0%</t>
        </is>
      </c>
      <c r="L775" t="inlineStr">
        <is>
          <t>MMM5 - Small rural town</t>
        </is>
      </c>
    </row>
    <row r="776" ht="15" customHeight="1">
      <c r="A776" t="inlineStr">
        <is>
          <t>Barkly</t>
        </is>
      </c>
      <c r="B776" t="inlineStr">
        <is>
          <t>QLD</t>
        </is>
      </c>
      <c r="C776" t="n">
        <v>4825</v>
      </c>
      <c r="D776" t="inlineStr">
        <is>
          <t>Delivery Area</t>
        </is>
      </c>
      <c r="F776" t="inlineStr">
        <is>
          <t>4825|QLD</t>
        </is>
      </c>
      <c r="G776" t="n">
        <v>7</v>
      </c>
      <c r="H776" t="n">
        <v>0.9994</v>
      </c>
      <c r="I776" t="n">
        <v>99719.2751</v>
      </c>
      <c r="J776" s="31" t="n">
        <v>99782.1361</v>
      </c>
      <c r="K776" t="inlineStr">
        <is>
          <t>7:99.9%; 6:0.1%</t>
        </is>
      </c>
      <c r="L776" t="inlineStr">
        <is>
          <t>MMM7 - Very remote community</t>
        </is>
      </c>
    </row>
    <row r="777" ht="15" customHeight="1">
      <c r="A777" t="inlineStr">
        <is>
          <t>Barkstead</t>
        </is>
      </c>
      <c r="B777" t="inlineStr">
        <is>
          <t>VIC</t>
        </is>
      </c>
      <c r="C777" t="n">
        <v>3364</v>
      </c>
      <c r="D777" t="inlineStr">
        <is>
          <t>Delivery Area</t>
        </is>
      </c>
      <c r="F777" t="inlineStr">
        <is>
          <t>3364|VIC</t>
        </is>
      </c>
      <c r="G777" t="n">
        <v>5</v>
      </c>
      <c r="H777" t="n">
        <v>0.6999</v>
      </c>
      <c r="I777" t="n">
        <v>409.4197</v>
      </c>
      <c r="J777" s="31" t="n">
        <v>584.9719</v>
      </c>
      <c r="K777" t="inlineStr">
        <is>
          <t>5:70.0%; 2:30.0%</t>
        </is>
      </c>
      <c r="L777" t="inlineStr">
        <is>
          <t>MMM5 - Small rural town</t>
        </is>
      </c>
    </row>
    <row r="778" ht="15" customHeight="1">
      <c r="A778" t="inlineStr">
        <is>
          <t>Barlil</t>
        </is>
      </c>
      <c r="B778" t="inlineStr">
        <is>
          <t>QLD</t>
        </is>
      </c>
      <c r="C778" t="n">
        <v>4605</v>
      </c>
      <c r="D778" t="inlineStr">
        <is>
          <t>Delivery Area</t>
        </is>
      </c>
      <c r="F778" t="inlineStr">
        <is>
          <t>4605|QLD</t>
        </is>
      </c>
      <c r="G778" t="n">
        <v>5</v>
      </c>
      <c r="H778" t="n">
        <v>1</v>
      </c>
      <c r="I778" t="n">
        <v>771.777</v>
      </c>
      <c r="J778" s="31" t="n">
        <v>771.7766</v>
      </c>
      <c r="K778" t="inlineStr">
        <is>
          <t>5:100.0%</t>
        </is>
      </c>
      <c r="L778" t="inlineStr">
        <is>
          <t>MMM5 - Small rural town</t>
        </is>
      </c>
    </row>
    <row r="779" ht="15" customHeight="1">
      <c r="A779" t="inlineStr">
        <is>
          <t>Barlows Hill</t>
        </is>
      </c>
      <c r="B779" t="inlineStr">
        <is>
          <t>QLD</t>
        </is>
      </c>
      <c r="C779" t="n">
        <v>4703</v>
      </c>
      <c r="D779" t="inlineStr">
        <is>
          <t>Delivery Area</t>
        </is>
      </c>
      <c r="F779" t="inlineStr">
        <is>
          <t>4703|QLD</t>
        </is>
      </c>
      <c r="G779" t="n">
        <v>5</v>
      </c>
      <c r="H779" t="n">
        <v>0.6837</v>
      </c>
      <c r="I779" t="n">
        <v>839.3064000000001</v>
      </c>
      <c r="J779" s="31" t="n">
        <v>1227.6685</v>
      </c>
      <c r="K779" t="inlineStr">
        <is>
          <t>5:68.4%; 3:31.6%</t>
        </is>
      </c>
      <c r="L779" t="inlineStr">
        <is>
          <t>MMM5 - Small rural town</t>
        </is>
      </c>
    </row>
    <row r="780" ht="15" customHeight="1">
      <c r="A780" t="inlineStr">
        <is>
          <t>Barlyne</t>
        </is>
      </c>
      <c r="B780" t="inlineStr">
        <is>
          <t>QLD</t>
        </is>
      </c>
      <c r="C780" t="n">
        <v>4625</v>
      </c>
      <c r="D780" t="inlineStr">
        <is>
          <t>Delivery Area</t>
        </is>
      </c>
      <c r="F780" t="inlineStr">
        <is>
          <t>4625|QLD</t>
        </is>
      </c>
      <c r="G780" t="n">
        <v>5</v>
      </c>
      <c r="H780" t="n">
        <v>1</v>
      </c>
      <c r="I780" t="n">
        <v>3244.3292</v>
      </c>
      <c r="J780" s="31" t="n">
        <v>3244.3289</v>
      </c>
      <c r="K780" t="inlineStr">
        <is>
          <t>5:100.0%</t>
        </is>
      </c>
      <c r="L780" t="inlineStr">
        <is>
          <t>MMM5 - Small rural town</t>
        </is>
      </c>
    </row>
    <row r="781" ht="15" customHeight="1">
      <c r="A781" t="inlineStr">
        <is>
          <t>Barmah</t>
        </is>
      </c>
      <c r="B781" t="inlineStr">
        <is>
          <t>VIC</t>
        </is>
      </c>
      <c r="C781" t="n">
        <v>3639</v>
      </c>
      <c r="D781" t="inlineStr">
        <is>
          <t>Delivery Area</t>
        </is>
      </c>
      <c r="F781" t="inlineStr">
        <is>
          <t>3639|VIC</t>
        </is>
      </c>
      <c r="G781" t="n">
        <v>5</v>
      </c>
      <c r="H781" t="n">
        <v>1</v>
      </c>
      <c r="I781" t="n">
        <v>500.3661</v>
      </c>
      <c r="J781" s="31" t="n">
        <v>500.3659</v>
      </c>
      <c r="K781" t="inlineStr">
        <is>
          <t>5:100.0%</t>
        </is>
      </c>
      <c r="L781" t="inlineStr">
        <is>
          <t>MMM5 - Small rural town</t>
        </is>
      </c>
    </row>
    <row r="782" ht="15" customHeight="1">
      <c r="A782" t="inlineStr">
        <is>
          <t>Barmaryee</t>
        </is>
      </c>
      <c r="B782" t="inlineStr">
        <is>
          <t>QLD</t>
        </is>
      </c>
      <c r="C782" t="n">
        <v>4703</v>
      </c>
      <c r="D782" t="inlineStr">
        <is>
          <t>Delivery Area</t>
        </is>
      </c>
      <c r="F782" t="inlineStr">
        <is>
          <t>4703|QLD</t>
        </is>
      </c>
      <c r="G782" t="n">
        <v>5</v>
      </c>
      <c r="H782" t="n">
        <v>0.6837</v>
      </c>
      <c r="I782" t="n">
        <v>839.3064000000001</v>
      </c>
      <c r="J782" s="31" t="n">
        <v>1227.6685</v>
      </c>
      <c r="K782" t="inlineStr">
        <is>
          <t>5:68.4%; 3:31.6%</t>
        </is>
      </c>
      <c r="L782" t="inlineStr">
        <is>
          <t>MMM5 - Small rural town</t>
        </is>
      </c>
    </row>
    <row r="783" ht="15" customHeight="1">
      <c r="A783" t="inlineStr">
        <is>
          <t>Barmedman</t>
        </is>
      </c>
      <c r="B783" t="inlineStr">
        <is>
          <t>NSW</t>
        </is>
      </c>
      <c r="C783" t="n">
        <v>2668</v>
      </c>
      <c r="D783" t="inlineStr">
        <is>
          <t>Delivery Area</t>
        </is>
      </c>
      <c r="F783" t="inlineStr">
        <is>
          <t>2668|NSW</t>
        </is>
      </c>
      <c r="G783" t="n">
        <v>5</v>
      </c>
      <c r="H783" t="n">
        <v>1</v>
      </c>
      <c r="I783" t="n">
        <v>708.1134</v>
      </c>
      <c r="J783" s="31" t="n">
        <v>708.1132</v>
      </c>
      <c r="K783" t="inlineStr">
        <is>
          <t>5:100.0%</t>
        </is>
      </c>
      <c r="L783" t="inlineStr">
        <is>
          <t>MMM5 - Small rural town</t>
        </is>
      </c>
    </row>
    <row r="784" ht="15" customHeight="1">
      <c r="A784" t="inlineStr">
        <is>
          <t>Barmera</t>
        </is>
      </c>
      <c r="B784" t="inlineStr">
        <is>
          <t>SA</t>
        </is>
      </c>
      <c r="C784" t="n">
        <v>5345</v>
      </c>
      <c r="D784" t="inlineStr">
        <is>
          <t>Delivery Area</t>
        </is>
      </c>
      <c r="F784" t="inlineStr">
        <is>
          <t>5345|SA</t>
        </is>
      </c>
      <c r="G784" t="n">
        <v>5</v>
      </c>
      <c r="H784" t="n">
        <v>1</v>
      </c>
      <c r="I784" t="n">
        <v>205.3054</v>
      </c>
      <c r="J784" s="31" t="n">
        <v>205.3057</v>
      </c>
      <c r="K784" t="inlineStr">
        <is>
          <t>5:100.0%</t>
        </is>
      </c>
      <c r="L784" t="inlineStr">
        <is>
          <t>MMM5 - Small rural town</t>
        </is>
      </c>
    </row>
    <row r="785" ht="15" customHeight="1">
      <c r="A785" t="inlineStr">
        <is>
          <t>Barmoya</t>
        </is>
      </c>
      <c r="B785" t="inlineStr">
        <is>
          <t>QLD</t>
        </is>
      </c>
      <c r="C785" t="n">
        <v>4703</v>
      </c>
      <c r="D785" t="inlineStr">
        <is>
          <t>Delivery Area</t>
        </is>
      </c>
      <c r="F785" t="inlineStr">
        <is>
          <t>4703|QLD</t>
        </is>
      </c>
      <c r="G785" t="n">
        <v>5</v>
      </c>
      <c r="H785" t="n">
        <v>0.6837</v>
      </c>
      <c r="I785" t="n">
        <v>839.3064000000001</v>
      </c>
      <c r="J785" s="31" t="n">
        <v>1227.6685</v>
      </c>
      <c r="K785" t="inlineStr">
        <is>
          <t>5:68.4%; 3:31.6%</t>
        </is>
      </c>
      <c r="L785" t="inlineStr">
        <is>
          <t>MMM5 - Small rural town</t>
        </is>
      </c>
    </row>
    <row r="786" ht="15" customHeight="1">
      <c r="A786" t="inlineStr">
        <is>
          <t>Barna</t>
        </is>
      </c>
      <c r="B786" t="inlineStr">
        <is>
          <t>SA</t>
        </is>
      </c>
      <c r="C786" t="n">
        <v>5641</v>
      </c>
      <c r="D786" t="inlineStr">
        <is>
          <t>Delivery Area</t>
        </is>
      </c>
      <c r="F786" t="inlineStr">
        <is>
          <t>5641|SA</t>
        </is>
      </c>
      <c r="G786" t="n">
        <v>6</v>
      </c>
      <c r="H786" t="n">
        <v>1</v>
      </c>
      <c r="I786" t="n">
        <v>5586.1412</v>
      </c>
      <c r="J786" s="31" t="n">
        <v>5586.1412</v>
      </c>
      <c r="K786" t="inlineStr">
        <is>
          <t>6:100.0%</t>
        </is>
      </c>
      <c r="L786" t="inlineStr">
        <is>
          <t>MMM6 - Remote community</t>
        </is>
      </c>
    </row>
    <row r="787" ht="15" customHeight="1">
      <c r="A787" t="inlineStr">
        <is>
          <t>Barnadown</t>
        </is>
      </c>
      <c r="B787" t="inlineStr">
        <is>
          <t>VIC</t>
        </is>
      </c>
      <c r="C787" t="n">
        <v>3557</v>
      </c>
      <c r="D787" t="inlineStr">
        <is>
          <t>Delivery Area</t>
        </is>
      </c>
      <c r="F787" t="inlineStr">
        <is>
          <t>3557|VIC</t>
        </is>
      </c>
      <c r="G787" t="n">
        <v>2</v>
      </c>
      <c r="H787" t="n">
        <v>0.6724</v>
      </c>
      <c r="I787" t="n">
        <v>180.6404</v>
      </c>
      <c r="J787" s="31" t="n">
        <v>268.6411</v>
      </c>
      <c r="K787" t="inlineStr">
        <is>
          <t>2:67.2%; 5:32.8%</t>
        </is>
      </c>
      <c r="L787" t="inlineStr">
        <is>
          <t>MMM2 - Regional centre</t>
        </is>
      </c>
    </row>
    <row r="788" ht="15" customHeight="1">
      <c r="A788" t="inlineStr">
        <is>
          <t>Barnard</t>
        </is>
      </c>
      <c r="B788" t="inlineStr">
        <is>
          <t>QLD</t>
        </is>
      </c>
      <c r="C788" t="n">
        <v>4702</v>
      </c>
      <c r="D788" t="inlineStr">
        <is>
          <t>Delivery Area</t>
        </is>
      </c>
      <c r="F788" t="inlineStr">
        <is>
          <t>4702|QLD</t>
        </is>
      </c>
      <c r="G788" t="n">
        <v>5</v>
      </c>
      <c r="H788" t="n">
        <v>0.4802</v>
      </c>
      <c r="I788" t="n">
        <v>22921.6834</v>
      </c>
      <c r="J788" s="31" t="n">
        <v>47733.5006</v>
      </c>
      <c r="K788" t="inlineStr">
        <is>
          <t>5:48.0%; 6:45.9%; 7:4.0%; 2:2.0%; 3:0.1%</t>
        </is>
      </c>
      <c r="L788" t="inlineStr">
        <is>
          <t>MMM5 - Small rural town</t>
        </is>
      </c>
    </row>
    <row r="789" ht="15" customHeight="1">
      <c r="A789" t="inlineStr">
        <is>
          <t>Barnawartha</t>
        </is>
      </c>
      <c r="B789" t="inlineStr">
        <is>
          <t>VIC</t>
        </is>
      </c>
      <c r="C789" t="n">
        <v>3688</v>
      </c>
      <c r="D789" t="inlineStr">
        <is>
          <t>Delivery Area</t>
        </is>
      </c>
      <c r="F789" t="inlineStr">
        <is>
          <t>3688|VIC</t>
        </is>
      </c>
      <c r="G789" t="n">
        <v>2</v>
      </c>
      <c r="H789" t="n">
        <v>0.729</v>
      </c>
      <c r="I789" t="n">
        <v>139.8242</v>
      </c>
      <c r="J789" s="31" t="n">
        <v>191.8088</v>
      </c>
      <c r="K789" t="inlineStr">
        <is>
          <t>2:72.9%; 5:27.1%</t>
        </is>
      </c>
      <c r="L789" t="inlineStr">
        <is>
          <t>MMM2 - Regional centre</t>
        </is>
      </c>
    </row>
    <row r="790" ht="15" customHeight="1">
      <c r="A790" t="inlineStr">
        <is>
          <t>Barnawartha North</t>
        </is>
      </c>
      <c r="B790" t="inlineStr">
        <is>
          <t>VIC</t>
        </is>
      </c>
      <c r="C790" t="n">
        <v>3691</v>
      </c>
      <c r="D790" t="inlineStr">
        <is>
          <t>Delivery Area</t>
        </is>
      </c>
      <c r="F790" t="inlineStr">
        <is>
          <t>3691|VIC</t>
        </is>
      </c>
      <c r="G790" t="n">
        <v>5</v>
      </c>
      <c r="H790" t="n">
        <v>0.7355</v>
      </c>
      <c r="I790" t="n">
        <v>1350.4175</v>
      </c>
      <c r="J790" s="31" t="n">
        <v>1836.0219</v>
      </c>
      <c r="K790" t="inlineStr">
        <is>
          <t>5:73.6%; 2:26.4%</t>
        </is>
      </c>
      <c r="L790" t="inlineStr">
        <is>
          <t>MMM5 - Small rural town</t>
        </is>
      </c>
    </row>
    <row r="791" ht="15" customHeight="1">
      <c r="A791" t="inlineStr">
        <is>
          <t>Barndioota</t>
        </is>
      </c>
      <c r="B791" t="inlineStr">
        <is>
          <t>SA</t>
        </is>
      </c>
      <c r="C791" t="n">
        <v>5434</v>
      </c>
      <c r="D791" t="inlineStr">
        <is>
          <t>Delivery Area</t>
        </is>
      </c>
      <c r="F791" t="inlineStr">
        <is>
          <t>5434|SA</t>
        </is>
      </c>
      <c r="G791" t="n">
        <v>6</v>
      </c>
      <c r="H791" t="n">
        <v>0.7833</v>
      </c>
      <c r="I791" t="n">
        <v>7338.0277</v>
      </c>
      <c r="J791" s="31" t="n">
        <v>9367.799199999999</v>
      </c>
      <c r="K791" t="inlineStr">
        <is>
          <t>6:78.3%; 5:21.7%</t>
        </is>
      </c>
      <c r="L791" t="inlineStr">
        <is>
          <t>MMM6 - Remote community</t>
        </is>
      </c>
    </row>
    <row r="792" ht="15" customHeight="1">
      <c r="A792" t="inlineStr">
        <is>
          <t>Barnes Bay</t>
        </is>
      </c>
      <c r="B792" t="inlineStr">
        <is>
          <t>TAS</t>
        </is>
      </c>
      <c r="C792" t="n">
        <v>7150</v>
      </c>
      <c r="D792" t="inlineStr">
        <is>
          <t>Delivery Area</t>
        </is>
      </c>
      <c r="F792" t="inlineStr">
        <is>
          <t>7150|TAS</t>
        </is>
      </c>
      <c r="G792" t="n">
        <v>6</v>
      </c>
      <c r="H792" t="n">
        <v>0.7050999999999999</v>
      </c>
      <c r="I792" t="n">
        <v>355.1328</v>
      </c>
      <c r="J792" s="31" t="n">
        <v>503.6592</v>
      </c>
      <c r="K792" t="inlineStr">
        <is>
          <t>6:70.5%; 5:16.3%; 2:13.1%</t>
        </is>
      </c>
      <c r="L792" t="inlineStr">
        <is>
          <t>MMM6 - Remote community</t>
        </is>
      </c>
    </row>
    <row r="793" ht="15" customHeight="1">
      <c r="A793" t="inlineStr">
        <is>
          <t>Barney Point</t>
        </is>
      </c>
      <c r="B793" t="inlineStr">
        <is>
          <t>QLD</t>
        </is>
      </c>
      <c r="C793" t="n">
        <v>4680</v>
      </c>
      <c r="D793" t="inlineStr">
        <is>
          <t>Delivery Area</t>
        </is>
      </c>
      <c r="F793" t="inlineStr">
        <is>
          <t>4680|QLD</t>
        </is>
      </c>
      <c r="G793" t="n">
        <v>5</v>
      </c>
      <c r="H793" t="n">
        <v>0.782</v>
      </c>
      <c r="I793" t="n">
        <v>3905.3441</v>
      </c>
      <c r="J793" s="31" t="n">
        <v>4993.763</v>
      </c>
      <c r="K793" t="inlineStr">
        <is>
          <t>5:78.2%; 6:12.3%; 3:8.1%; 4:1.4%</t>
        </is>
      </c>
      <c r="L793" t="inlineStr">
        <is>
          <t>MMM5 - Small rural town</t>
        </is>
      </c>
    </row>
    <row r="794" ht="15" customHeight="1">
      <c r="A794" t="inlineStr">
        <is>
          <t>Barney View</t>
        </is>
      </c>
      <c r="B794" t="inlineStr">
        <is>
          <t>QLD</t>
        </is>
      </c>
      <c r="C794" t="n">
        <v>4287</v>
      </c>
      <c r="D794" t="inlineStr">
        <is>
          <t>Delivery Area</t>
        </is>
      </c>
      <c r="F794" t="inlineStr">
        <is>
          <t>4287|QLD</t>
        </is>
      </c>
      <c r="G794" t="n">
        <v>5</v>
      </c>
      <c r="H794" t="n">
        <v>1</v>
      </c>
      <c r="I794" t="n">
        <v>421.0655</v>
      </c>
      <c r="J794" s="31" t="n">
        <v>421.0655</v>
      </c>
      <c r="K794" t="inlineStr">
        <is>
          <t>5:100.0%</t>
        </is>
      </c>
      <c r="L794" t="inlineStr">
        <is>
          <t>MMM5 - Small rural town</t>
        </is>
      </c>
    </row>
    <row r="795" ht="15" customHeight="1">
      <c r="A795" t="inlineStr">
        <is>
          <t>Barneys Reef</t>
        </is>
      </c>
      <c r="B795" t="inlineStr">
        <is>
          <t>NSW</t>
        </is>
      </c>
      <c r="C795" t="n">
        <v>2852</v>
      </c>
      <c r="D795" t="inlineStr">
        <is>
          <t>Delivery Area</t>
        </is>
      </c>
      <c r="F795" t="inlineStr">
        <is>
          <t>2852|NSW</t>
        </is>
      </c>
      <c r="G795" t="n">
        <v>5</v>
      </c>
      <c r="H795" t="n">
        <v>1</v>
      </c>
      <c r="I795" t="n">
        <v>1240.9911</v>
      </c>
      <c r="J795" s="31" t="n">
        <v>1240.991</v>
      </c>
      <c r="K795" t="inlineStr">
        <is>
          <t>5:100.0%</t>
        </is>
      </c>
      <c r="L795" t="inlineStr">
        <is>
          <t>MMM5 - Small rural town</t>
        </is>
      </c>
    </row>
    <row r="796" ht="15" customHeight="1">
      <c r="A796" t="inlineStr">
        <is>
          <t>Barnsley</t>
        </is>
      </c>
      <c r="B796" t="inlineStr">
        <is>
          <t>NSW</t>
        </is>
      </c>
      <c r="C796" t="n">
        <v>2278</v>
      </c>
      <c r="D796" t="inlineStr">
        <is>
          <t>Delivery Area</t>
        </is>
      </c>
      <c r="F796" t="inlineStr">
        <is>
          <t>2278|NSW</t>
        </is>
      </c>
      <c r="G796" t="n">
        <v>1</v>
      </c>
      <c r="H796" t="n">
        <v>1</v>
      </c>
      <c r="I796" t="n">
        <v>45.0565</v>
      </c>
      <c r="J796" s="31" t="n">
        <v>45.0568</v>
      </c>
      <c r="K796" t="inlineStr">
        <is>
          <t>1:100.0%</t>
        </is>
      </c>
      <c r="L796" t="inlineStr">
        <is>
          <t>MMM1 - Metropolitan area</t>
        </is>
      </c>
    </row>
    <row r="797" ht="15" customHeight="1">
      <c r="A797" t="inlineStr">
        <is>
          <t>Baromi</t>
        </is>
      </c>
      <c r="B797" t="inlineStr">
        <is>
          <t>VIC</t>
        </is>
      </c>
      <c r="C797" t="n">
        <v>3871</v>
      </c>
      <c r="D797" t="inlineStr">
        <is>
          <t>Delivery Area</t>
        </is>
      </c>
      <c r="F797" t="inlineStr">
        <is>
          <t>3871|VIC</t>
        </is>
      </c>
      <c r="G797" t="n">
        <v>5</v>
      </c>
      <c r="H797" t="n">
        <v>1</v>
      </c>
      <c r="I797" t="n">
        <v>291.2529</v>
      </c>
      <c r="J797" s="31" t="n">
        <v>291.253</v>
      </c>
      <c r="K797" t="inlineStr">
        <is>
          <t>5:100.0%</t>
        </is>
      </c>
      <c r="L797" t="inlineStr">
        <is>
          <t>MMM5 - Small rural town</t>
        </is>
      </c>
    </row>
    <row r="798" ht="15" customHeight="1">
      <c r="A798" t="inlineStr">
        <is>
          <t>Barongarook</t>
        </is>
      </c>
      <c r="B798" t="inlineStr">
        <is>
          <t>VIC</t>
        </is>
      </c>
      <c r="C798" t="n">
        <v>3249</v>
      </c>
      <c r="D798" t="inlineStr">
        <is>
          <t>Delivery Area</t>
        </is>
      </c>
      <c r="F798" t="inlineStr">
        <is>
          <t>3249|VIC</t>
        </is>
      </c>
      <c r="G798" t="n">
        <v>5</v>
      </c>
      <c r="H798" t="n">
        <v>0.7222</v>
      </c>
      <c r="I798" t="n">
        <v>898.604</v>
      </c>
      <c r="J798" s="31" t="n">
        <v>1244.1821</v>
      </c>
      <c r="K798" t="inlineStr">
        <is>
          <t>5:72.2%; 4:27.8%</t>
        </is>
      </c>
      <c r="L798" t="inlineStr">
        <is>
          <t>MMM5 - Small rural town</t>
        </is>
      </c>
    </row>
    <row r="799" ht="15" customHeight="1">
      <c r="A799" t="inlineStr">
        <is>
          <t>Barongarook West</t>
        </is>
      </c>
      <c r="B799" t="inlineStr">
        <is>
          <t>VIC</t>
        </is>
      </c>
      <c r="C799" t="n">
        <v>3249</v>
      </c>
      <c r="D799" t="inlineStr">
        <is>
          <t>Delivery Area</t>
        </is>
      </c>
      <c r="F799" t="inlineStr">
        <is>
          <t>3249|VIC</t>
        </is>
      </c>
      <c r="G799" t="n">
        <v>5</v>
      </c>
      <c r="H799" t="n">
        <v>0.7222</v>
      </c>
      <c r="I799" t="n">
        <v>898.604</v>
      </c>
      <c r="J799" s="31" t="n">
        <v>1244.1821</v>
      </c>
      <c r="K799" t="inlineStr">
        <is>
          <t>5:72.2%; 4:27.8%</t>
        </is>
      </c>
      <c r="L799" t="inlineStr">
        <is>
          <t>MMM5 - Small rural town</t>
        </is>
      </c>
    </row>
    <row r="800" ht="15" customHeight="1">
      <c r="A800" t="inlineStr">
        <is>
          <t>Barooga</t>
        </is>
      </c>
      <c r="B800" t="inlineStr">
        <is>
          <t>NSW</t>
        </is>
      </c>
      <c r="C800" t="n">
        <v>3644</v>
      </c>
      <c r="D800" t="inlineStr">
        <is>
          <t>Delivery Area</t>
        </is>
      </c>
      <c r="F800" t="inlineStr">
        <is>
          <t>3644|NSW</t>
        </is>
      </c>
      <c r="G800" t="n">
        <v>4</v>
      </c>
      <c r="H800" t="n">
        <v>0.8442</v>
      </c>
      <c r="I800" t="n">
        <v>400.9464</v>
      </c>
      <c r="J800" s="31" t="n">
        <v>474.9207</v>
      </c>
      <c r="K800" t="inlineStr">
        <is>
          <t>4:84.4%; 5:15.6%</t>
        </is>
      </c>
      <c r="L800" t="inlineStr">
        <is>
          <t>MMM4 - Medium rural town</t>
        </is>
      </c>
    </row>
    <row r="801" ht="15" customHeight="1">
      <c r="A801" t="inlineStr">
        <is>
          <t>Baroondah</t>
        </is>
      </c>
      <c r="B801" t="inlineStr">
        <is>
          <t>QLD</t>
        </is>
      </c>
      <c r="C801" t="n">
        <v>4420</v>
      </c>
      <c r="D801" t="inlineStr">
        <is>
          <t>Delivery Area</t>
        </is>
      </c>
      <c r="F801" t="inlineStr">
        <is>
          <t>4420|QLD</t>
        </is>
      </c>
      <c r="G801" t="n">
        <v>6</v>
      </c>
      <c r="H801" t="n">
        <v>1</v>
      </c>
      <c r="I801" t="n">
        <v>9854.6451</v>
      </c>
      <c r="J801" s="31" t="n">
        <v>9854.6453</v>
      </c>
      <c r="K801" t="inlineStr">
        <is>
          <t>6:100.0%</t>
        </is>
      </c>
      <c r="L801" t="inlineStr">
        <is>
          <t>MMM6 - Remote community</t>
        </is>
      </c>
    </row>
    <row r="802" ht="15" customHeight="1">
      <c r="A802" t="inlineStr">
        <is>
          <t>Baroota</t>
        </is>
      </c>
      <c r="B802" t="inlineStr">
        <is>
          <t>SA</t>
        </is>
      </c>
      <c r="C802" t="n">
        <v>5495</v>
      </c>
      <c r="D802" t="inlineStr">
        <is>
          <t>Delivery Area</t>
        </is>
      </c>
      <c r="F802" t="inlineStr">
        <is>
          <t>5495|SA</t>
        </is>
      </c>
      <c r="G802" t="n">
        <v>5</v>
      </c>
      <c r="H802" t="n">
        <v>0.959</v>
      </c>
      <c r="I802" t="n">
        <v>526.4518</v>
      </c>
      <c r="J802" s="31" t="n">
        <v>548.9596</v>
      </c>
      <c r="K802" t="inlineStr">
        <is>
          <t>5:95.9%; 4:4.1%</t>
        </is>
      </c>
      <c r="L802" t="inlineStr">
        <is>
          <t>MMM5 - Small rural town</t>
        </is>
      </c>
    </row>
    <row r="803" ht="15" customHeight="1">
      <c r="A803" t="inlineStr">
        <is>
          <t>Barossa Goldfields</t>
        </is>
      </c>
      <c r="B803" t="inlineStr">
        <is>
          <t>SA</t>
        </is>
      </c>
      <c r="C803" t="n">
        <v>5351</v>
      </c>
      <c r="D803" t="inlineStr">
        <is>
          <t>Delivery Area</t>
        </is>
      </c>
      <c r="F803" t="inlineStr">
        <is>
          <t>5351|SA</t>
        </is>
      </c>
      <c r="G803" t="n">
        <v>5</v>
      </c>
      <c r="H803" t="n">
        <v>0.5044</v>
      </c>
      <c r="I803" t="n">
        <v>143.2775</v>
      </c>
      <c r="J803" s="31" t="n">
        <v>284.0785</v>
      </c>
      <c r="K803" t="inlineStr">
        <is>
          <t>5:50.4%; 3:40.7%; 2:8.8%</t>
        </is>
      </c>
      <c r="L803" t="inlineStr">
        <is>
          <t>MMM5 - Small rural town</t>
        </is>
      </c>
    </row>
    <row r="804" ht="15" customHeight="1">
      <c r="A804" t="inlineStr">
        <is>
          <t>Barraba</t>
        </is>
      </c>
      <c r="B804" t="inlineStr">
        <is>
          <t>NSW</t>
        </is>
      </c>
      <c r="C804" t="n">
        <v>2347</v>
      </c>
      <c r="D804" t="inlineStr">
        <is>
          <t>Delivery Area</t>
        </is>
      </c>
      <c r="F804" t="inlineStr">
        <is>
          <t>2347|NSW</t>
        </is>
      </c>
      <c r="G804" t="n">
        <v>5</v>
      </c>
      <c r="H804" t="n">
        <v>1</v>
      </c>
      <c r="I804" t="n">
        <v>3035.4852</v>
      </c>
      <c r="J804" s="31" t="n">
        <v>3035.4851</v>
      </c>
      <c r="K804" t="inlineStr">
        <is>
          <t>5:100.0%</t>
        </is>
      </c>
      <c r="L804" t="inlineStr">
        <is>
          <t>MMM5 - Small rural town</t>
        </is>
      </c>
    </row>
    <row r="805" ht="15" customHeight="1">
      <c r="A805" t="inlineStr">
        <is>
          <t>Barrabool</t>
        </is>
      </c>
      <c r="B805" t="inlineStr">
        <is>
          <t>VIC</t>
        </is>
      </c>
      <c r="C805" t="n">
        <v>3221</v>
      </c>
      <c r="D805" t="inlineStr">
        <is>
          <t>Delivery Area</t>
        </is>
      </c>
      <c r="F805" t="inlineStr">
        <is>
          <t>3221|VIC</t>
        </is>
      </c>
      <c r="G805" t="n">
        <v>5</v>
      </c>
      <c r="H805" t="n">
        <v>0.6205000000000001</v>
      </c>
      <c r="I805" t="n">
        <v>69.0147</v>
      </c>
      <c r="J805" s="31" t="n">
        <v>111.2254</v>
      </c>
      <c r="K805" t="inlineStr">
        <is>
          <t>5:62.0%; 2:38.0%</t>
        </is>
      </c>
      <c r="L805" t="inlineStr">
        <is>
          <t>MMM5 - Small rural town</t>
        </is>
      </c>
    </row>
    <row r="806" ht="15" customHeight="1">
      <c r="A806" t="inlineStr">
        <is>
          <t>Barrabup</t>
        </is>
      </c>
      <c r="B806" t="inlineStr">
        <is>
          <t>WA</t>
        </is>
      </c>
      <c r="C806" t="n">
        <v>6275</v>
      </c>
      <c r="D806" t="inlineStr">
        <is>
          <t>Delivery Area</t>
        </is>
      </c>
      <c r="F806" t="inlineStr">
        <is>
          <t>6275|WA</t>
        </is>
      </c>
      <c r="G806" t="n">
        <v>5</v>
      </c>
      <c r="H806" t="n">
        <v>1</v>
      </c>
      <c r="I806" t="n">
        <v>2607.6926</v>
      </c>
      <c r="J806" s="31" t="n">
        <v>2607.692</v>
      </c>
      <c r="K806" t="inlineStr">
        <is>
          <t>5:100.0%</t>
        </is>
      </c>
      <c r="L806" t="inlineStr">
        <is>
          <t>MMM5 - Small rural town</t>
        </is>
      </c>
    </row>
    <row r="807" ht="15" customHeight="1">
      <c r="A807" t="inlineStr">
        <is>
          <t>Barrack Heights</t>
        </is>
      </c>
      <c r="B807" t="inlineStr">
        <is>
          <t>NSW</t>
        </is>
      </c>
      <c r="C807" t="n">
        <v>2528</v>
      </c>
      <c r="D807" t="inlineStr">
        <is>
          <t>Delivery Area</t>
        </is>
      </c>
      <c r="F807" t="inlineStr">
        <is>
          <t>2528|NSW</t>
        </is>
      </c>
      <c r="G807" t="n">
        <v>1</v>
      </c>
      <c r="H807" t="n">
        <v>1</v>
      </c>
      <c r="I807" t="n">
        <v>11.2809</v>
      </c>
      <c r="J807" s="31" t="n">
        <v>11.2805</v>
      </c>
      <c r="K807" t="inlineStr">
        <is>
          <t>1:100.0%</t>
        </is>
      </c>
      <c r="L807" t="inlineStr">
        <is>
          <t>MMM1 - Metropolitan area</t>
        </is>
      </c>
    </row>
    <row r="808" ht="15" customHeight="1">
      <c r="A808" t="inlineStr">
        <is>
          <t>Barrack Point</t>
        </is>
      </c>
      <c r="B808" t="inlineStr">
        <is>
          <t>NSW</t>
        </is>
      </c>
      <c r="C808" t="n">
        <v>2528</v>
      </c>
      <c r="D808" t="inlineStr">
        <is>
          <t>Delivery Area</t>
        </is>
      </c>
      <c r="F808" t="inlineStr">
        <is>
          <t>2528|NSW</t>
        </is>
      </c>
      <c r="G808" t="n">
        <v>1</v>
      </c>
      <c r="H808" t="n">
        <v>1</v>
      </c>
      <c r="I808" t="n">
        <v>11.2809</v>
      </c>
      <c r="J808" s="31" t="n">
        <v>11.2805</v>
      </c>
      <c r="K808" t="inlineStr">
        <is>
          <t>1:100.0%</t>
        </is>
      </c>
      <c r="L808" t="inlineStr">
        <is>
          <t>MMM1 - Metropolitan area</t>
        </is>
      </c>
    </row>
    <row r="809" ht="15" customHeight="1">
      <c r="A809" t="inlineStr">
        <is>
          <t>Barraganyatti</t>
        </is>
      </c>
      <c r="B809" t="inlineStr">
        <is>
          <t>NSW</t>
        </is>
      </c>
      <c r="C809" t="n">
        <v>2441</v>
      </c>
      <c r="D809" t="inlineStr">
        <is>
          <t>Delivery Area</t>
        </is>
      </c>
      <c r="F809" t="inlineStr">
        <is>
          <t>2441|NSW</t>
        </is>
      </c>
      <c r="G809" t="n">
        <v>5</v>
      </c>
      <c r="H809" t="n">
        <v>0.8722</v>
      </c>
      <c r="I809" t="n">
        <v>865.9295</v>
      </c>
      <c r="J809" s="31" t="n">
        <v>992.7849</v>
      </c>
      <c r="K809" t="inlineStr">
        <is>
          <t>5:87.2%; 4:12.8%</t>
        </is>
      </c>
      <c r="L809" t="inlineStr">
        <is>
          <t>MMM5 - Small rural town</t>
        </is>
      </c>
    </row>
    <row r="810" ht="15" customHeight="1">
      <c r="A810" t="inlineStr">
        <is>
          <t>Barragga Bay</t>
        </is>
      </c>
      <c r="B810" t="inlineStr">
        <is>
          <t>NSW</t>
        </is>
      </c>
      <c r="C810" t="n">
        <v>2546</v>
      </c>
      <c r="D810" t="inlineStr">
        <is>
          <t>Delivery Area</t>
        </is>
      </c>
      <c r="F810" t="inlineStr">
        <is>
          <t>2546|NSW</t>
        </is>
      </c>
      <c r="G810" t="n">
        <v>5</v>
      </c>
      <c r="H810" t="n">
        <v>1</v>
      </c>
      <c r="I810" t="n">
        <v>911.2679000000001</v>
      </c>
      <c r="J810" s="31" t="n">
        <v>911.2673</v>
      </c>
      <c r="K810" t="inlineStr">
        <is>
          <t>5:100.0%</t>
        </is>
      </c>
      <c r="L810" t="inlineStr">
        <is>
          <t>MMM5 - Small rural town</t>
        </is>
      </c>
    </row>
    <row r="811" ht="15" customHeight="1">
      <c r="A811" t="inlineStr">
        <is>
          <t>Barragup</t>
        </is>
      </c>
      <c r="B811" t="inlineStr">
        <is>
          <t>WA</t>
        </is>
      </c>
      <c r="C811" t="n">
        <v>6209</v>
      </c>
      <c r="D811" t="inlineStr">
        <is>
          <t>Delivery Area</t>
        </is>
      </c>
      <c r="F811" t="inlineStr">
        <is>
          <t>6209|WA</t>
        </is>
      </c>
      <c r="G811" t="n">
        <v>1</v>
      </c>
      <c r="H811" t="n">
        <v>0.9681</v>
      </c>
      <c r="I811" t="n">
        <v>21.8352</v>
      </c>
      <c r="J811" s="31" t="n">
        <v>22.554</v>
      </c>
      <c r="K811" t="inlineStr">
        <is>
          <t>1:96.8%; 2:3.2%</t>
        </is>
      </c>
      <c r="L811" t="inlineStr">
        <is>
          <t>MMM1 - Metropolitan area</t>
        </is>
      </c>
    </row>
    <row r="812" ht="15" customHeight="1">
      <c r="A812" t="inlineStr">
        <is>
          <t>Barrakee</t>
        </is>
      </c>
      <c r="B812" t="inlineStr">
        <is>
          <t>VIC</t>
        </is>
      </c>
      <c r="C812" t="n">
        <v>3525</v>
      </c>
      <c r="D812" t="inlineStr">
        <is>
          <t>Delivery Area</t>
        </is>
      </c>
      <c r="F812" t="inlineStr">
        <is>
          <t>3525|VIC</t>
        </is>
      </c>
      <c r="G812" t="n">
        <v>5</v>
      </c>
      <c r="H812" t="n">
        <v>1</v>
      </c>
      <c r="I812" t="n">
        <v>1065.8328</v>
      </c>
      <c r="J812" s="31" t="n">
        <v>1065.8325</v>
      </c>
      <c r="K812" t="inlineStr">
        <is>
          <t>5:100.0%</t>
        </is>
      </c>
      <c r="L812" t="inlineStr">
        <is>
          <t>MMM5 - Small rural town</t>
        </is>
      </c>
    </row>
    <row r="813" ht="15" customHeight="1">
      <c r="A813" t="inlineStr">
        <is>
          <t>Barramornie</t>
        </is>
      </c>
      <c r="B813" t="inlineStr">
        <is>
          <t>QLD</t>
        </is>
      </c>
      <c r="C813" t="n">
        <v>4416</v>
      </c>
      <c r="D813" t="inlineStr">
        <is>
          <t>Delivery Area</t>
        </is>
      </c>
      <c r="F813" t="inlineStr">
        <is>
          <t>4416|QLD</t>
        </is>
      </c>
      <c r="G813" t="n">
        <v>5</v>
      </c>
      <c r="H813" t="n">
        <v>1</v>
      </c>
      <c r="I813" t="n">
        <v>2010.6534</v>
      </c>
      <c r="J813" s="31" t="n">
        <v>2010.6533</v>
      </c>
      <c r="K813" t="inlineStr">
        <is>
          <t>5:100.0%</t>
        </is>
      </c>
      <c r="L813" t="inlineStr">
        <is>
          <t>MMM5 - Small rural town</t>
        </is>
      </c>
    </row>
    <row r="814" ht="15" customHeight="1">
      <c r="A814" t="inlineStr">
        <is>
          <t>Barramunga</t>
        </is>
      </c>
      <c r="B814" t="inlineStr">
        <is>
          <t>VIC</t>
        </is>
      </c>
      <c r="C814" t="n">
        <v>3249</v>
      </c>
      <c r="D814" t="inlineStr">
        <is>
          <t>Delivery Area</t>
        </is>
      </c>
      <c r="F814" t="inlineStr">
        <is>
          <t>3249|VIC</t>
        </is>
      </c>
      <c r="G814" t="n">
        <v>5</v>
      </c>
      <c r="H814" t="n">
        <v>0.7222</v>
      </c>
      <c r="I814" t="n">
        <v>898.604</v>
      </c>
      <c r="J814" s="31" t="n">
        <v>1244.1821</v>
      </c>
      <c r="K814" t="inlineStr">
        <is>
          <t>5:72.2%; 4:27.8%</t>
        </is>
      </c>
      <c r="L814" t="inlineStr">
        <is>
          <t>MMM5 - Small rural town</t>
        </is>
      </c>
    </row>
    <row r="815" ht="15" customHeight="1">
      <c r="A815" t="inlineStr">
        <is>
          <t>Barraport</t>
        </is>
      </c>
      <c r="B815" t="inlineStr">
        <is>
          <t>VIC</t>
        </is>
      </c>
      <c r="C815" t="n">
        <v>3537</v>
      </c>
      <c r="D815" t="inlineStr">
        <is>
          <t>Delivery Area</t>
        </is>
      </c>
      <c r="F815" t="inlineStr">
        <is>
          <t>3537|VIC</t>
        </is>
      </c>
      <c r="G815" t="n">
        <v>5</v>
      </c>
      <c r="H815" t="n">
        <v>1</v>
      </c>
      <c r="I815" t="n">
        <v>781.5449</v>
      </c>
      <c r="J815" s="31" t="n">
        <v>781.5452</v>
      </c>
      <c r="K815" t="inlineStr">
        <is>
          <t>5:100.0%</t>
        </is>
      </c>
      <c r="L815" t="inlineStr">
        <is>
          <t>MMM5 - Small rural town</t>
        </is>
      </c>
    </row>
    <row r="816" ht="15" customHeight="1">
      <c r="A816" t="inlineStr">
        <is>
          <t>Barraport West</t>
        </is>
      </c>
      <c r="B816" t="inlineStr">
        <is>
          <t>VIC</t>
        </is>
      </c>
      <c r="C816" t="n">
        <v>3537</v>
      </c>
      <c r="D816" t="inlineStr">
        <is>
          <t>Delivery Area</t>
        </is>
      </c>
      <c r="F816" t="inlineStr">
        <is>
          <t>3537|VIC</t>
        </is>
      </c>
      <c r="G816" t="n">
        <v>5</v>
      </c>
      <c r="H816" t="n">
        <v>1</v>
      </c>
      <c r="I816" t="n">
        <v>781.5449</v>
      </c>
      <c r="J816" s="31" t="n">
        <v>781.5452</v>
      </c>
      <c r="K816" t="inlineStr">
        <is>
          <t>5:100.0%</t>
        </is>
      </c>
      <c r="L816" t="inlineStr">
        <is>
          <t>MMM5 - Small rural town</t>
        </is>
      </c>
    </row>
    <row r="817" ht="15" customHeight="1">
      <c r="A817" t="inlineStr">
        <is>
          <t>Barratta</t>
        </is>
      </c>
      <c r="B817" t="inlineStr">
        <is>
          <t>NSW</t>
        </is>
      </c>
      <c r="C817" t="n">
        <v>2710</v>
      </c>
      <c r="D817" t="inlineStr">
        <is>
          <t>Delivery Area</t>
        </is>
      </c>
      <c r="F817" t="inlineStr">
        <is>
          <t>2710|NSW</t>
        </is>
      </c>
      <c r="G817" t="n">
        <v>5</v>
      </c>
      <c r="H817" t="n">
        <v>0.9379</v>
      </c>
      <c r="I817" t="n">
        <v>9816.7268</v>
      </c>
      <c r="J817" s="31" t="n">
        <v>10466.1631</v>
      </c>
      <c r="K817" t="inlineStr">
        <is>
          <t>5:93.8%; 6:4.8%; 4:1.4%</t>
        </is>
      </c>
      <c r="L817" t="inlineStr">
        <is>
          <t>MMM5 - Small rural town</t>
        </is>
      </c>
    </row>
    <row r="818" ht="15" customHeight="1">
      <c r="A818" t="inlineStr">
        <is>
          <t>Barratta</t>
        </is>
      </c>
      <c r="B818" t="inlineStr">
        <is>
          <t>QLD</t>
        </is>
      </c>
      <c r="C818" t="n">
        <v>4809</v>
      </c>
      <c r="D818" t="inlineStr">
        <is>
          <t>Delivery Area</t>
        </is>
      </c>
      <c r="F818" t="inlineStr">
        <is>
          <t>4809|QLD</t>
        </is>
      </c>
      <c r="G818" t="n">
        <v>5</v>
      </c>
      <c r="H818" t="n">
        <v>0.9892</v>
      </c>
      <c r="I818" t="n">
        <v>1004.5192</v>
      </c>
      <c r="J818" s="31" t="n">
        <v>1015.4554</v>
      </c>
      <c r="K818" t="inlineStr">
        <is>
          <t>5:98.9%; 7:1.1%</t>
        </is>
      </c>
      <c r="L818" t="inlineStr">
        <is>
          <t>MMM5 - Small rural town</t>
        </is>
      </c>
    </row>
    <row r="819" ht="15" customHeight="1">
      <c r="A819" t="inlineStr">
        <is>
          <t>Barren Grounds</t>
        </is>
      </c>
      <c r="B819" t="inlineStr">
        <is>
          <t>NSW</t>
        </is>
      </c>
      <c r="C819" t="n">
        <v>2577</v>
      </c>
      <c r="D819" t="inlineStr">
        <is>
          <t>Delivery Area</t>
        </is>
      </c>
      <c r="F819" t="inlineStr">
        <is>
          <t>2577|NSW</t>
        </is>
      </c>
      <c r="G819" t="n">
        <v>5</v>
      </c>
      <c r="H819" t="n">
        <v>0.6928</v>
      </c>
      <c r="I819" t="n">
        <v>909.2479</v>
      </c>
      <c r="J819" s="31" t="n">
        <v>1312.519</v>
      </c>
      <c r="K819" t="inlineStr">
        <is>
          <t>5:69.3%; 3:28.7%; 2:2.1%</t>
        </is>
      </c>
      <c r="L819" t="inlineStr">
        <is>
          <t>MMM5 - Small rural town</t>
        </is>
      </c>
    </row>
    <row r="820" ht="15" customHeight="1">
      <c r="A820" t="inlineStr">
        <is>
          <t>Barrengarry</t>
        </is>
      </c>
      <c r="B820" t="inlineStr">
        <is>
          <t>NSW</t>
        </is>
      </c>
      <c r="C820" t="n">
        <v>2577</v>
      </c>
      <c r="D820" t="inlineStr">
        <is>
          <t>Delivery Area</t>
        </is>
      </c>
      <c r="F820" t="inlineStr">
        <is>
          <t>2577|NSW</t>
        </is>
      </c>
      <c r="G820" t="n">
        <v>5</v>
      </c>
      <c r="H820" t="n">
        <v>0.6928</v>
      </c>
      <c r="I820" t="n">
        <v>909.2479</v>
      </c>
      <c r="J820" s="31" t="n">
        <v>1312.519</v>
      </c>
      <c r="K820" t="inlineStr">
        <is>
          <t>5:69.3%; 3:28.7%; 2:2.1%</t>
        </is>
      </c>
      <c r="L820" t="inlineStr">
        <is>
          <t>MMM5 - Small rural town</t>
        </is>
      </c>
    </row>
    <row r="821" ht="15" customHeight="1">
      <c r="A821" t="inlineStr">
        <is>
          <t>Barretta</t>
        </is>
      </c>
      <c r="B821" t="inlineStr">
        <is>
          <t>TAS</t>
        </is>
      </c>
      <c r="C821" t="n">
        <v>7054</v>
      </c>
      <c r="D821" t="inlineStr">
        <is>
          <t>Delivery Area</t>
        </is>
      </c>
      <c r="F821" t="inlineStr">
        <is>
          <t>7054|TAS</t>
        </is>
      </c>
      <c r="G821" t="n">
        <v>2</v>
      </c>
      <c r="H821" t="n">
        <v>0.7082000000000001</v>
      </c>
      <c r="I821" t="n">
        <v>218.3073</v>
      </c>
      <c r="J821" s="31" t="n">
        <v>308.276</v>
      </c>
      <c r="K821" t="inlineStr">
        <is>
          <t>2:70.8%; 5:29.2%</t>
        </is>
      </c>
      <c r="L821" t="inlineStr">
        <is>
          <t>MMM2 - Regional centre</t>
        </is>
      </c>
    </row>
    <row r="822" ht="15" customHeight="1">
      <c r="A822" t="inlineStr">
        <is>
          <t>Barretts Creek</t>
        </is>
      </c>
      <c r="B822" t="inlineStr">
        <is>
          <t>NSW</t>
        </is>
      </c>
      <c r="C822" t="n">
        <v>2460</v>
      </c>
      <c r="D822" t="inlineStr">
        <is>
          <t>Delivery Area</t>
        </is>
      </c>
      <c r="F822" t="inlineStr">
        <is>
          <t>2460|NSW</t>
        </is>
      </c>
      <c r="G822" t="n">
        <v>5</v>
      </c>
      <c r="H822" t="n">
        <v>0.8961</v>
      </c>
      <c r="I822" t="n">
        <v>5941.1588</v>
      </c>
      <c r="J822" s="31" t="n">
        <v>6630.3495</v>
      </c>
      <c r="K822" t="inlineStr">
        <is>
          <t>5:89.6%; 3:10.4%; 7:0.0%</t>
        </is>
      </c>
      <c r="L822" t="inlineStr">
        <is>
          <t>MMM5 - Small rural town</t>
        </is>
      </c>
    </row>
    <row r="823" ht="15" customHeight="1">
      <c r="A823" t="inlineStr">
        <is>
          <t>Barrine</t>
        </is>
      </c>
      <c r="B823" t="inlineStr">
        <is>
          <t>QLD</t>
        </is>
      </c>
      <c r="C823" t="n">
        <v>4872</v>
      </c>
      <c r="D823" t="inlineStr">
        <is>
          <t>Delivery Area</t>
        </is>
      </c>
      <c r="F823" t="inlineStr">
        <is>
          <t>4872|QLD</t>
        </is>
      </c>
      <c r="G823" t="n">
        <v>6</v>
      </c>
      <c r="H823" t="n">
        <v>0.7007</v>
      </c>
      <c r="I823" t="n">
        <v>8905.7417</v>
      </c>
      <c r="J823" s="31" t="n">
        <v>12709.6818</v>
      </c>
      <c r="K823" t="inlineStr">
        <is>
          <t>6:70.1%; 7:19.2%; 5:10.4%; 4:0.3%</t>
        </is>
      </c>
      <c r="L823" t="inlineStr">
        <is>
          <t>MMM6 - Remote community</t>
        </is>
      </c>
    </row>
    <row r="824" ht="15" customHeight="1">
      <c r="A824" t="inlineStr">
        <is>
          <t>Barringella</t>
        </is>
      </c>
      <c r="B824" t="inlineStr">
        <is>
          <t>NSW</t>
        </is>
      </c>
      <c r="C824" t="n">
        <v>2540</v>
      </c>
      <c r="D824" t="inlineStr">
        <is>
          <t>Delivery Area</t>
        </is>
      </c>
      <c r="F824" t="inlineStr">
        <is>
          <t>2540|NSW</t>
        </is>
      </c>
      <c r="G824" t="n">
        <v>5</v>
      </c>
      <c r="H824" t="n">
        <v>0.5427999999999999</v>
      </c>
      <c r="I824" t="n">
        <v>1031.7447</v>
      </c>
      <c r="J824" s="31" t="n">
        <v>1900.6655</v>
      </c>
      <c r="K824" t="inlineStr">
        <is>
          <t>5:54.3%; 3:34.2%; 4:11.5%</t>
        </is>
      </c>
      <c r="L824" t="inlineStr">
        <is>
          <t>MMM5 - Small rural town</t>
        </is>
      </c>
    </row>
    <row r="825" ht="15" customHeight="1">
      <c r="A825" t="inlineStr">
        <is>
          <t>Barringha</t>
        </is>
      </c>
      <c r="B825" t="inlineStr">
        <is>
          <t>QLD</t>
        </is>
      </c>
      <c r="C825" t="n">
        <v>4816</v>
      </c>
      <c r="D825" t="inlineStr">
        <is>
          <t>Delivery Area</t>
        </is>
      </c>
      <c r="F825" t="inlineStr">
        <is>
          <t>4816|QLD</t>
        </is>
      </c>
      <c r="G825" t="n">
        <v>7</v>
      </c>
      <c r="H825" t="n">
        <v>0.7026</v>
      </c>
      <c r="I825" t="n">
        <v>33050.619</v>
      </c>
      <c r="J825" s="31" t="n">
        <v>47039.5339</v>
      </c>
      <c r="K825" t="inlineStr">
        <is>
          <t>7:70.3%; 6:25.9%; 5:3.2%; 2:0.7%</t>
        </is>
      </c>
      <c r="L825" t="inlineStr">
        <is>
          <t>MMM7 - Very remote community</t>
        </is>
      </c>
    </row>
    <row r="826" ht="15" customHeight="1">
      <c r="A826" t="inlineStr">
        <is>
          <t>Barrington</t>
        </is>
      </c>
      <c r="B826" t="inlineStr">
        <is>
          <t>NSW</t>
        </is>
      </c>
      <c r="C826" t="n">
        <v>2422</v>
      </c>
      <c r="D826" t="inlineStr">
        <is>
          <t>Delivery Area</t>
        </is>
      </c>
      <c r="F826" t="inlineStr">
        <is>
          <t>2422|NSW</t>
        </is>
      </c>
      <c r="G826" t="n">
        <v>5</v>
      </c>
      <c r="H826" t="n">
        <v>1</v>
      </c>
      <c r="I826" t="n">
        <v>3212.5921</v>
      </c>
      <c r="J826" s="31" t="n">
        <v>3212.5916</v>
      </c>
      <c r="K826" t="inlineStr">
        <is>
          <t>5:100.0%</t>
        </is>
      </c>
      <c r="L826" t="inlineStr">
        <is>
          <t>MMM5 - Small rural town</t>
        </is>
      </c>
    </row>
    <row r="827" ht="15" customHeight="1">
      <c r="A827" t="inlineStr">
        <is>
          <t>Barrington</t>
        </is>
      </c>
      <c r="B827" t="inlineStr">
        <is>
          <t>TAS</t>
        </is>
      </c>
      <c r="C827" t="n">
        <v>7306</v>
      </c>
      <c r="D827" t="inlineStr">
        <is>
          <t>Delivery Area</t>
        </is>
      </c>
      <c r="F827" t="inlineStr">
        <is>
          <t>7306|TAS</t>
        </is>
      </c>
      <c r="G827" t="n">
        <v>5</v>
      </c>
      <c r="H827" t="n">
        <v>0.6974</v>
      </c>
      <c r="I827" t="n">
        <v>1076.3682</v>
      </c>
      <c r="J827" s="31" t="n">
        <v>1543.5003</v>
      </c>
      <c r="K827" t="inlineStr">
        <is>
          <t>5:69.7%; 6:24.7%; 3:5.5%</t>
        </is>
      </c>
      <c r="L827" t="inlineStr">
        <is>
          <t>MMM5 - Small rural town</t>
        </is>
      </c>
    </row>
    <row r="828" ht="15" customHeight="1">
      <c r="A828" t="inlineStr">
        <is>
          <t>Barrington Tops</t>
        </is>
      </c>
      <c r="B828" t="inlineStr">
        <is>
          <t>NSW</t>
        </is>
      </c>
      <c r="C828" t="n">
        <v>2422</v>
      </c>
      <c r="D828" t="inlineStr">
        <is>
          <t>Delivery Area</t>
        </is>
      </c>
      <c r="F828" t="inlineStr">
        <is>
          <t>2422|NSW</t>
        </is>
      </c>
      <c r="G828" t="n">
        <v>5</v>
      </c>
      <c r="H828" t="n">
        <v>1</v>
      </c>
      <c r="I828" t="n">
        <v>3212.5921</v>
      </c>
      <c r="J828" s="31" t="n">
        <v>3212.5916</v>
      </c>
      <c r="K828" t="inlineStr">
        <is>
          <t>5:100.0%</t>
        </is>
      </c>
      <c r="L828" t="inlineStr">
        <is>
          <t>MMM5 - Small rural town</t>
        </is>
      </c>
    </row>
    <row r="829" ht="15" customHeight="1">
      <c r="A829" t="inlineStr">
        <is>
          <t>Barringun</t>
        </is>
      </c>
      <c r="B829" t="inlineStr">
        <is>
          <t>NSW</t>
        </is>
      </c>
      <c r="C829" t="n">
        <v>2840</v>
      </c>
      <c r="D829" t="inlineStr">
        <is>
          <t>Delivery Area</t>
        </is>
      </c>
      <c r="F829" t="inlineStr">
        <is>
          <t>2840|NSW</t>
        </is>
      </c>
      <c r="G829" t="n">
        <v>7</v>
      </c>
      <c r="H829" t="n">
        <v>1</v>
      </c>
      <c r="I829" t="n">
        <v>62474.6026</v>
      </c>
      <c r="J829" s="31" t="n">
        <v>62474.6022</v>
      </c>
      <c r="K829" t="inlineStr">
        <is>
          <t>7:100.0%</t>
        </is>
      </c>
      <c r="L829" t="inlineStr">
        <is>
          <t>MMM7 - Very remote community</t>
        </is>
      </c>
    </row>
    <row r="830" ht="15" customHeight="1">
      <c r="A830" t="inlineStr">
        <is>
          <t>Barringun</t>
        </is>
      </c>
      <c r="B830" t="inlineStr">
        <is>
          <t>QLD</t>
        </is>
      </c>
      <c r="C830" t="n">
        <v>4490</v>
      </c>
      <c r="D830" t="inlineStr">
        <is>
          <t>Delivery Area</t>
        </is>
      </c>
      <c r="F830" t="inlineStr">
        <is>
          <t>4490|QLD</t>
        </is>
      </c>
      <c r="G830" t="n">
        <v>7</v>
      </c>
      <c r="H830" t="n">
        <v>1</v>
      </c>
      <c r="I830" t="n">
        <v>34671.8255</v>
      </c>
      <c r="J830" s="31" t="n">
        <v>34671.8256</v>
      </c>
      <c r="K830" t="inlineStr">
        <is>
          <t>7:100.0%</t>
        </is>
      </c>
      <c r="L830" t="inlineStr">
        <is>
          <t>MMM7 - Very remote community</t>
        </is>
      </c>
    </row>
    <row r="831" ht="15" customHeight="1">
      <c r="A831" t="inlineStr">
        <is>
          <t>Barron</t>
        </is>
      </c>
      <c r="B831" t="inlineStr">
        <is>
          <t>QLD</t>
        </is>
      </c>
      <c r="C831" t="n">
        <v>4878</v>
      </c>
      <c r="D831" t="inlineStr">
        <is>
          <t>Delivery Area</t>
        </is>
      </c>
      <c r="F831" t="inlineStr">
        <is>
          <t>4878|QLD</t>
        </is>
      </c>
      <c r="G831" t="n">
        <v>2</v>
      </c>
      <c r="H831" t="n">
        <v>1</v>
      </c>
      <c r="I831" t="n">
        <v>50.5096</v>
      </c>
      <c r="J831" s="31" t="n">
        <v>50.5096</v>
      </c>
      <c r="K831" t="inlineStr">
        <is>
          <t>2:100.0%</t>
        </is>
      </c>
      <c r="L831" t="inlineStr">
        <is>
          <t>MMM2 - Regional centre</t>
        </is>
      </c>
    </row>
    <row r="832" ht="15" customHeight="1">
      <c r="A832" t="inlineStr">
        <is>
          <t>Barron Gorge</t>
        </is>
      </c>
      <c r="B832" t="inlineStr">
        <is>
          <t>QLD</t>
        </is>
      </c>
      <c r="C832" t="n">
        <v>4870</v>
      </c>
      <c r="D832" t="inlineStr">
        <is>
          <t>Delivery Area</t>
        </is>
      </c>
      <c r="F832" t="inlineStr">
        <is>
          <t>4870|QLD</t>
        </is>
      </c>
      <c r="G832" t="n">
        <v>5</v>
      </c>
      <c r="H832" t="n">
        <v>0.6415999999999999</v>
      </c>
      <c r="I832" t="n">
        <v>212.6429</v>
      </c>
      <c r="J832" s="31" t="n">
        <v>331.4112</v>
      </c>
      <c r="K832" t="inlineStr">
        <is>
          <t>5:64.2%; 2:34.2%; 4:1.7%</t>
        </is>
      </c>
      <c r="L832" t="inlineStr">
        <is>
          <t>MMM5 - Small rural town</t>
        </is>
      </c>
    </row>
    <row r="833" ht="15" customHeight="1">
      <c r="A833" t="inlineStr">
        <is>
          <t>Barrow Creek</t>
        </is>
      </c>
      <c r="B833" t="inlineStr">
        <is>
          <t>NT</t>
        </is>
      </c>
      <c r="C833" t="n">
        <v>872</v>
      </c>
      <c r="D833" t="inlineStr">
        <is>
          <t>Delivery Area</t>
        </is>
      </c>
      <c r="F833" t="inlineStr">
        <is>
          <t>872|NT</t>
        </is>
      </c>
      <c r="G833" t="n">
        <v>7</v>
      </c>
      <c r="H833" t="n">
        <v>0.957</v>
      </c>
      <c r="I833" t="n">
        <v>946539.8535</v>
      </c>
      <c r="J833" s="31" t="n">
        <v>989085.5326</v>
      </c>
      <c r="K833" t="inlineStr">
        <is>
          <t>7:95.7%; 6:4.3%</t>
        </is>
      </c>
      <c r="L833" t="inlineStr">
        <is>
          <t>MMM7 - Very remote community</t>
        </is>
      </c>
    </row>
    <row r="834" ht="15" customHeight="1">
      <c r="A834" t="inlineStr">
        <is>
          <t>Barrow Island</t>
        </is>
      </c>
      <c r="B834" t="inlineStr">
        <is>
          <t>WA</t>
        </is>
      </c>
      <c r="C834" t="n">
        <v>6712</v>
      </c>
      <c r="D834" t="inlineStr">
        <is>
          <t>Delivery Area</t>
        </is>
      </c>
      <c r="F834" t="inlineStr">
        <is>
          <t>6712|WA</t>
        </is>
      </c>
      <c r="G834" t="n">
        <v>7</v>
      </c>
      <c r="H834" t="n">
        <v>1</v>
      </c>
      <c r="I834" t="n">
        <v>263.6601</v>
      </c>
      <c r="J834" s="31" t="n">
        <v>263.6601</v>
      </c>
      <c r="K834" t="inlineStr">
        <is>
          <t>7:100.0%</t>
        </is>
      </c>
      <c r="L834" t="inlineStr">
        <is>
          <t>MMM7 - Very remote community</t>
        </is>
      </c>
    </row>
    <row r="835" ht="15" customHeight="1">
      <c r="A835" t="inlineStr">
        <is>
          <t>Barry</t>
        </is>
      </c>
      <c r="B835" t="inlineStr">
        <is>
          <t>NSW</t>
        </is>
      </c>
      <c r="C835" t="n">
        <v>2340</v>
      </c>
      <c r="D835" t="inlineStr">
        <is>
          <t>Delivery Area</t>
        </is>
      </c>
      <c r="E835" t="inlineStr">
        <is>
          <t>TAMWORTH REGIONAL COUNCIL</t>
        </is>
      </c>
      <c r="F835" t="inlineStr">
        <is>
          <t>2340|NSW</t>
        </is>
      </c>
      <c r="G835" t="n">
        <v>5</v>
      </c>
      <c r="H835" t="n">
        <v>0.8137</v>
      </c>
      <c r="I835" t="n">
        <v>2728.2099</v>
      </c>
      <c r="J835" s="31" t="n">
        <v>3352.9983</v>
      </c>
      <c r="K835" t="inlineStr">
        <is>
          <t>5:81.4%; 3:18.6%</t>
        </is>
      </c>
      <c r="L835" t="inlineStr">
        <is>
          <t>MMM5 - Small rural town</t>
        </is>
      </c>
    </row>
    <row r="836" ht="15" customHeight="1">
      <c r="A836" t="inlineStr">
        <is>
          <t>Barry</t>
        </is>
      </c>
      <c r="B836" t="inlineStr">
        <is>
          <t>NSW</t>
        </is>
      </c>
      <c r="C836" t="n">
        <v>2799</v>
      </c>
      <c r="D836" t="inlineStr">
        <is>
          <t>Delivery Area</t>
        </is>
      </c>
      <c r="E836" t="inlineStr">
        <is>
          <t>BLAYNEY SHIRE COUNCIL</t>
        </is>
      </c>
      <c r="F836" t="inlineStr">
        <is>
          <t>2799|NSW</t>
        </is>
      </c>
      <c r="G836" t="n">
        <v>5</v>
      </c>
      <c r="H836" t="n">
        <v>0.8667</v>
      </c>
      <c r="I836" t="n">
        <v>546.6962</v>
      </c>
      <c r="J836" s="31" t="n">
        <v>630.7998</v>
      </c>
      <c r="K836" t="inlineStr">
        <is>
          <t>5:86.7%; 3:13.3%</t>
        </is>
      </c>
      <c r="L836" t="inlineStr">
        <is>
          <t>MMM5 - Small rural town</t>
        </is>
      </c>
    </row>
    <row r="837" ht="15" customHeight="1">
      <c r="A837" t="inlineStr">
        <is>
          <t>Barrys Reef</t>
        </is>
      </c>
      <c r="B837" t="inlineStr">
        <is>
          <t>VIC</t>
        </is>
      </c>
      <c r="C837" t="n">
        <v>3458</v>
      </c>
      <c r="D837" t="inlineStr">
        <is>
          <t>Delivery Area</t>
        </is>
      </c>
      <c r="F837" t="inlineStr">
        <is>
          <t>3458|VIC</t>
        </is>
      </c>
      <c r="G837" t="n">
        <v>5</v>
      </c>
      <c r="H837" t="n">
        <v>1</v>
      </c>
      <c r="I837" t="n">
        <v>351.9542</v>
      </c>
      <c r="J837" s="31" t="n">
        <v>351.9543</v>
      </c>
      <c r="K837" t="inlineStr">
        <is>
          <t>5:100.0%</t>
        </is>
      </c>
      <c r="L837" t="inlineStr">
        <is>
          <t>MMM5 - Small rural town</t>
        </is>
      </c>
    </row>
    <row r="838" ht="15" customHeight="1">
      <c r="A838" t="inlineStr">
        <is>
          <t>Bartle Frere</t>
        </is>
      </c>
      <c r="B838" t="inlineStr">
        <is>
          <t>QLD</t>
        </is>
      </c>
      <c r="C838" t="n">
        <v>4861</v>
      </c>
      <c r="D838" t="inlineStr">
        <is>
          <t>Delivery Area</t>
        </is>
      </c>
      <c r="F838" t="inlineStr">
        <is>
          <t>4861|QLD</t>
        </is>
      </c>
      <c r="G838" t="n">
        <v>5</v>
      </c>
      <c r="H838" t="n">
        <v>1</v>
      </c>
      <c r="I838" t="n">
        <v>118.9754</v>
      </c>
      <c r="J838" s="31" t="n">
        <v>118.9753</v>
      </c>
      <c r="K838" t="inlineStr">
        <is>
          <t>5:100.0%</t>
        </is>
      </c>
      <c r="L838" t="inlineStr">
        <is>
          <t>MMM5 - Small rural town</t>
        </is>
      </c>
    </row>
    <row r="839" ht="15" customHeight="1">
      <c r="A839" t="inlineStr">
        <is>
          <t>Barton</t>
        </is>
      </c>
      <c r="B839" t="inlineStr">
        <is>
          <t>ACT</t>
        </is>
      </c>
      <c r="C839" t="n">
        <v>2600</v>
      </c>
      <c r="D839" t="inlineStr">
        <is>
          <t>Delivery Area</t>
        </is>
      </c>
      <c r="F839" t="inlineStr">
        <is>
          <t>2600|ACT</t>
        </is>
      </c>
      <c r="G839" t="n">
        <v>1</v>
      </c>
      <c r="H839" t="n">
        <v>1</v>
      </c>
      <c r="I839" t="n">
        <v>23.3443</v>
      </c>
      <c r="J839" s="31" t="n">
        <v>23.345</v>
      </c>
      <c r="K839" t="inlineStr">
        <is>
          <t>1:100.0%</t>
        </is>
      </c>
      <c r="L839" t="inlineStr">
        <is>
          <t>MMM1 - Metropolitan area</t>
        </is>
      </c>
    </row>
    <row r="840" ht="15" customHeight="1">
      <c r="A840" t="inlineStr">
        <is>
          <t>Barunah Park</t>
        </is>
      </c>
      <c r="B840" t="inlineStr">
        <is>
          <t>VIC</t>
        </is>
      </c>
      <c r="C840" t="n">
        <v>3329</v>
      </c>
      <c r="D840" t="inlineStr">
        <is>
          <t>Delivery Area</t>
        </is>
      </c>
      <c r="F840" t="inlineStr">
        <is>
          <t>3329|VIC</t>
        </is>
      </c>
      <c r="G840" t="n">
        <v>5</v>
      </c>
      <c r="H840" t="n">
        <v>1</v>
      </c>
      <c r="I840" t="n">
        <v>296.2173</v>
      </c>
      <c r="J840" s="31" t="n">
        <v>296.2173</v>
      </c>
      <c r="K840" t="inlineStr">
        <is>
          <t>5:100.0%</t>
        </is>
      </c>
      <c r="L840" t="inlineStr">
        <is>
          <t>MMM5 - Small rural town</t>
        </is>
      </c>
    </row>
    <row r="841" ht="15" customHeight="1">
      <c r="A841" t="inlineStr">
        <is>
          <t>Barunah Plains</t>
        </is>
      </c>
      <c r="B841" t="inlineStr">
        <is>
          <t>VIC</t>
        </is>
      </c>
      <c r="C841" t="n">
        <v>3329</v>
      </c>
      <c r="D841" t="inlineStr">
        <is>
          <t>Delivery Area</t>
        </is>
      </c>
      <c r="F841" t="inlineStr">
        <is>
          <t>3329|VIC</t>
        </is>
      </c>
      <c r="G841" t="n">
        <v>5</v>
      </c>
      <c r="H841" t="n">
        <v>1</v>
      </c>
      <c r="I841" t="n">
        <v>296.2173</v>
      </c>
      <c r="J841" s="31" t="n">
        <v>296.2173</v>
      </c>
      <c r="K841" t="inlineStr">
        <is>
          <t>5:100.0%</t>
        </is>
      </c>
      <c r="L841" t="inlineStr">
        <is>
          <t>MMM5 - Small rural town</t>
        </is>
      </c>
    </row>
    <row r="842" ht="15" customHeight="1">
      <c r="A842" t="inlineStr">
        <is>
          <t>Barunga</t>
        </is>
      </c>
      <c r="B842" t="inlineStr">
        <is>
          <t>NT</t>
        </is>
      </c>
      <c r="C842" t="n">
        <v>852</v>
      </c>
      <c r="D842" t="inlineStr">
        <is>
          <t>Delivery Area</t>
        </is>
      </c>
      <c r="F842" t="inlineStr">
        <is>
          <t>852|NT</t>
        </is>
      </c>
      <c r="G842" t="n">
        <v>7</v>
      </c>
      <c r="H842" t="n">
        <v>0.9833</v>
      </c>
      <c r="I842" t="n">
        <v>434278.6846</v>
      </c>
      <c r="J842" s="31" t="n">
        <v>441673.3068</v>
      </c>
      <c r="K842" t="inlineStr">
        <is>
          <t>7:98.3%; 6:1.7%</t>
        </is>
      </c>
      <c r="L842" t="inlineStr">
        <is>
          <t>MMM7 - Very remote community</t>
        </is>
      </c>
    </row>
    <row r="843" ht="15" customHeight="1">
      <c r="A843" t="inlineStr">
        <is>
          <t>Barunga Gap</t>
        </is>
      </c>
      <c r="B843" t="inlineStr">
        <is>
          <t>SA</t>
        </is>
      </c>
      <c r="C843" t="n">
        <v>5520</v>
      </c>
      <c r="D843" t="inlineStr">
        <is>
          <t>Delivery Area</t>
        </is>
      </c>
      <c r="F843" t="inlineStr">
        <is>
          <t>5520|SA</t>
        </is>
      </c>
      <c r="G843" t="n">
        <v>5</v>
      </c>
      <c r="H843" t="n">
        <v>1</v>
      </c>
      <c r="I843" t="n">
        <v>516.73</v>
      </c>
      <c r="J843" s="31" t="n">
        <v>516.7301</v>
      </c>
      <c r="K843" t="inlineStr">
        <is>
          <t>5:100.0%</t>
        </is>
      </c>
      <c r="L843" t="inlineStr">
        <is>
          <t>MMM5 - Small rural town</t>
        </is>
      </c>
    </row>
    <row r="844" ht="15" customHeight="1">
      <c r="A844" t="inlineStr">
        <is>
          <t>Barwang</t>
        </is>
      </c>
      <c r="B844" t="inlineStr">
        <is>
          <t>NSW</t>
        </is>
      </c>
      <c r="C844" t="n">
        <v>2594</v>
      </c>
      <c r="D844" t="inlineStr">
        <is>
          <t>Delivery Area</t>
        </is>
      </c>
      <c r="F844" t="inlineStr">
        <is>
          <t>2594|NSW</t>
        </is>
      </c>
      <c r="G844" t="n">
        <v>5</v>
      </c>
      <c r="H844" t="n">
        <v>0.9091</v>
      </c>
      <c r="I844" t="n">
        <v>2198.9644</v>
      </c>
      <c r="J844" s="31" t="n">
        <v>2418.7155</v>
      </c>
      <c r="K844" t="inlineStr">
        <is>
          <t>5:90.9%; 4:9.1%</t>
        </is>
      </c>
      <c r="L844" t="inlineStr">
        <is>
          <t>MMM5 - Small rural town</t>
        </is>
      </c>
    </row>
    <row r="845" ht="15" customHeight="1">
      <c r="A845" t="inlineStr">
        <is>
          <t>Barwidgee</t>
        </is>
      </c>
      <c r="B845" t="inlineStr">
        <is>
          <t>VIC</t>
        </is>
      </c>
      <c r="C845" t="n">
        <v>3737</v>
      </c>
      <c r="D845" t="inlineStr">
        <is>
          <t>Delivery Area</t>
        </is>
      </c>
      <c r="F845" t="inlineStr">
        <is>
          <t>3737|VIC</t>
        </is>
      </c>
      <c r="G845" t="n">
        <v>5</v>
      </c>
      <c r="H845" t="n">
        <v>1</v>
      </c>
      <c r="I845" t="n">
        <v>1740.7367</v>
      </c>
      <c r="J845" s="31" t="n">
        <v>1740.7366</v>
      </c>
      <c r="K845" t="inlineStr">
        <is>
          <t>5:100.0%</t>
        </is>
      </c>
      <c r="L845" t="inlineStr">
        <is>
          <t>MMM5 - Small rural town</t>
        </is>
      </c>
    </row>
    <row r="846" ht="15" customHeight="1">
      <c r="A846" t="inlineStr">
        <is>
          <t>Barwidgi</t>
        </is>
      </c>
      <c r="B846" t="inlineStr">
        <is>
          <t>QLD</t>
        </is>
      </c>
      <c r="C846" t="n">
        <v>4872</v>
      </c>
      <c r="D846" t="inlineStr">
        <is>
          <t>Delivery Area</t>
        </is>
      </c>
      <c r="F846" t="inlineStr">
        <is>
          <t>4872|QLD</t>
        </is>
      </c>
      <c r="G846" t="n">
        <v>6</v>
      </c>
      <c r="H846" t="n">
        <v>0.7007</v>
      </c>
      <c r="I846" t="n">
        <v>8905.7417</v>
      </c>
      <c r="J846" s="31" t="n">
        <v>12709.6818</v>
      </c>
      <c r="K846" t="inlineStr">
        <is>
          <t>6:70.1%; 7:19.2%; 5:10.4%; 4:0.3%</t>
        </is>
      </c>
      <c r="L846" t="inlineStr">
        <is>
          <t>MMM6 - Remote community</t>
        </is>
      </c>
    </row>
    <row r="847" ht="15" customHeight="1">
      <c r="A847" t="inlineStr">
        <is>
          <t>Barwite</t>
        </is>
      </c>
      <c r="B847" t="inlineStr">
        <is>
          <t>VIC</t>
        </is>
      </c>
      <c r="C847" t="n">
        <v>3722</v>
      </c>
      <c r="D847" t="inlineStr">
        <is>
          <t>Delivery Area</t>
        </is>
      </c>
      <c r="F847" t="inlineStr">
        <is>
          <t>3722|VIC</t>
        </is>
      </c>
      <c r="G847" t="n">
        <v>5</v>
      </c>
      <c r="H847" t="n">
        <v>1</v>
      </c>
      <c r="I847" t="n">
        <v>404.0423</v>
      </c>
      <c r="J847" s="31" t="n">
        <v>404.0425</v>
      </c>
      <c r="K847" t="inlineStr">
        <is>
          <t>5:100.0%</t>
        </is>
      </c>
      <c r="L847" t="inlineStr">
        <is>
          <t>MMM5 - Small rural town</t>
        </is>
      </c>
    </row>
    <row r="848" ht="15" customHeight="1">
      <c r="A848" t="inlineStr">
        <is>
          <t>Barwon</t>
        </is>
      </c>
      <c r="B848" t="inlineStr">
        <is>
          <t>NSW</t>
        </is>
      </c>
      <c r="C848" t="n">
        <v>2396</v>
      </c>
      <c r="D848" t="inlineStr">
        <is>
          <t>Delivery Area</t>
        </is>
      </c>
      <c r="F848" t="inlineStr">
        <is>
          <t>2396|NSW</t>
        </is>
      </c>
      <c r="G848" t="n">
        <v>6</v>
      </c>
      <c r="H848" t="n">
        <v>0.7629</v>
      </c>
      <c r="I848" t="n">
        <v>1393.6361</v>
      </c>
      <c r="J848" s="31" t="n">
        <v>1826.7503</v>
      </c>
      <c r="K848" t="inlineStr">
        <is>
          <t>6:76.3%; 5:23.7%</t>
        </is>
      </c>
      <c r="L848" t="inlineStr">
        <is>
          <t>MMM6 - Remote community</t>
        </is>
      </c>
    </row>
    <row r="849" ht="15" customHeight="1">
      <c r="A849" t="inlineStr">
        <is>
          <t>Barwon Downs</t>
        </is>
      </c>
      <c r="B849" t="inlineStr">
        <is>
          <t>VIC</t>
        </is>
      </c>
      <c r="C849" t="n">
        <v>3243</v>
      </c>
      <c r="D849" t="inlineStr">
        <is>
          <t>Delivery Area</t>
        </is>
      </c>
      <c r="F849" t="inlineStr">
        <is>
          <t>3243|VIC</t>
        </is>
      </c>
      <c r="G849" t="n">
        <v>5</v>
      </c>
      <c r="H849" t="n">
        <v>1</v>
      </c>
      <c r="I849" t="n">
        <v>257.6268</v>
      </c>
      <c r="J849" s="31" t="n">
        <v>257.6269</v>
      </c>
      <c r="K849" t="inlineStr">
        <is>
          <t>5:100.0%</t>
        </is>
      </c>
      <c r="L849" t="inlineStr">
        <is>
          <t>MMM5 - Small rural town</t>
        </is>
      </c>
    </row>
    <row r="850" ht="15" customHeight="1">
      <c r="A850" t="inlineStr">
        <is>
          <t>Barwon Heads</t>
        </is>
      </c>
      <c r="B850" t="inlineStr">
        <is>
          <t>VIC</t>
        </is>
      </c>
      <c r="C850" t="n">
        <v>3227</v>
      </c>
      <c r="D850" t="inlineStr">
        <is>
          <t>Delivery Area</t>
        </is>
      </c>
      <c r="F850" t="inlineStr">
        <is>
          <t>3227|VIC</t>
        </is>
      </c>
      <c r="G850" t="n">
        <v>2</v>
      </c>
      <c r="H850" t="n">
        <v>0.8579</v>
      </c>
      <c r="I850" t="n">
        <v>63.7191</v>
      </c>
      <c r="J850" s="31" t="n">
        <v>74.2735</v>
      </c>
      <c r="K850" t="inlineStr">
        <is>
          <t>2:85.8%; 1:14.2%</t>
        </is>
      </c>
      <c r="L850" t="inlineStr">
        <is>
          <t>MMM2 - Regional centre</t>
        </is>
      </c>
    </row>
    <row r="851" ht="15" customHeight="1">
      <c r="A851" t="inlineStr">
        <is>
          <t>Baryulgil</t>
        </is>
      </c>
      <c r="B851" t="inlineStr">
        <is>
          <t>NSW</t>
        </is>
      </c>
      <c r="C851" t="n">
        <v>2460</v>
      </c>
      <c r="D851" t="inlineStr">
        <is>
          <t>Delivery Area</t>
        </is>
      </c>
      <c r="F851" t="inlineStr">
        <is>
          <t>2460|NSW</t>
        </is>
      </c>
      <c r="G851" t="n">
        <v>5</v>
      </c>
      <c r="H851" t="n">
        <v>0.8961</v>
      </c>
      <c r="I851" t="n">
        <v>5941.1588</v>
      </c>
      <c r="J851" s="31" t="n">
        <v>6630.3495</v>
      </c>
      <c r="K851" t="inlineStr">
        <is>
          <t>5:89.6%; 3:10.4%; 7:0.0%</t>
        </is>
      </c>
      <c r="L851" t="inlineStr">
        <is>
          <t>MMM5 - Small rural town</t>
        </is>
      </c>
    </row>
    <row r="852" ht="15" customHeight="1">
      <c r="A852" t="inlineStr">
        <is>
          <t>Basalt</t>
        </is>
      </c>
      <c r="B852" t="inlineStr">
        <is>
          <t>VIC</t>
        </is>
      </c>
      <c r="C852" t="n">
        <v>3460</v>
      </c>
      <c r="D852" t="inlineStr">
        <is>
          <t>Delivery Area</t>
        </is>
      </c>
      <c r="F852" t="inlineStr">
        <is>
          <t>3460|VIC</t>
        </is>
      </c>
      <c r="G852" t="n">
        <v>5</v>
      </c>
      <c r="H852" t="n">
        <v>1</v>
      </c>
      <c r="I852" t="n">
        <v>45.052</v>
      </c>
      <c r="J852" s="31" t="n">
        <v>45.0525</v>
      </c>
      <c r="K852" t="inlineStr">
        <is>
          <t>5:100.0%</t>
        </is>
      </c>
      <c r="L852" t="inlineStr">
        <is>
          <t>MMM5 - Small rural town</t>
        </is>
      </c>
    </row>
    <row r="853" ht="15" customHeight="1">
      <c r="A853" t="inlineStr">
        <is>
          <t>Basalt</t>
        </is>
      </c>
      <c r="B853" t="inlineStr">
        <is>
          <t>QLD</t>
        </is>
      </c>
      <c r="C853" t="n">
        <v>4820</v>
      </c>
      <c r="D853" t="inlineStr">
        <is>
          <t>Delivery Area</t>
        </is>
      </c>
      <c r="F853" t="inlineStr">
        <is>
          <t>4820|QLD</t>
        </is>
      </c>
      <c r="G853" t="n">
        <v>6</v>
      </c>
      <c r="H853" t="n">
        <v>0.6795</v>
      </c>
      <c r="I853" t="n">
        <v>24579.0596</v>
      </c>
      <c r="J853" s="31" t="n">
        <v>36171.38</v>
      </c>
      <c r="K853" t="inlineStr">
        <is>
          <t>6:68.0%; 7:30.0%; 4:1.6%; 5:0.5%</t>
        </is>
      </c>
      <c r="L853" t="inlineStr">
        <is>
          <t>MMM6 - Remote community</t>
        </is>
      </c>
    </row>
    <row r="854" ht="15" customHeight="1">
      <c r="A854" t="inlineStr">
        <is>
          <t>Basilisk</t>
        </is>
      </c>
      <c r="B854" t="inlineStr">
        <is>
          <t>QLD</t>
        </is>
      </c>
      <c r="C854" t="n">
        <v>4871</v>
      </c>
      <c r="D854" t="inlineStr">
        <is>
          <t>Delivery Area</t>
        </is>
      </c>
      <c r="F854" t="inlineStr">
        <is>
          <t>4871|QLD</t>
        </is>
      </c>
      <c r="G854" t="n">
        <v>7</v>
      </c>
      <c r="H854" t="n">
        <v>0.9038</v>
      </c>
      <c r="I854" t="n">
        <v>78502.94779999999</v>
      </c>
      <c r="J854" s="31" t="n">
        <v>86859.0254</v>
      </c>
      <c r="K854" t="inlineStr">
        <is>
          <t>7:90.4%; 6:6.8%; 5:2.6%; 2:0.1%; 4:0.0%</t>
        </is>
      </c>
      <c r="L854" t="inlineStr">
        <is>
          <t>MMM7 - Very remote community</t>
        </is>
      </c>
    </row>
    <row r="855" ht="15" customHeight="1">
      <c r="A855" t="inlineStr">
        <is>
          <t>Basin Pocket</t>
        </is>
      </c>
      <c r="B855" t="inlineStr">
        <is>
          <t>QLD</t>
        </is>
      </c>
      <c r="C855" t="n">
        <v>4305</v>
      </c>
      <c r="D855" t="inlineStr">
        <is>
          <t>Delivery Area</t>
        </is>
      </c>
      <c r="F855" t="inlineStr">
        <is>
          <t>4305|QLD</t>
        </is>
      </c>
      <c r="G855" t="n">
        <v>1</v>
      </c>
      <c r="H855" t="n">
        <v>0.8138</v>
      </c>
      <c r="I855" t="n">
        <v>60.3332</v>
      </c>
      <c r="J855" s="31" t="n">
        <v>74.1366</v>
      </c>
      <c r="K855" t="inlineStr">
        <is>
          <t>1:81.4%; 5:18.6%</t>
        </is>
      </c>
      <c r="L855" t="inlineStr">
        <is>
          <t>MMM1 - Metropolitan area</t>
        </is>
      </c>
    </row>
    <row r="856" ht="15" customHeight="1">
      <c r="A856" t="inlineStr">
        <is>
          <t>Basin View</t>
        </is>
      </c>
      <c r="B856" t="inlineStr">
        <is>
          <t>NSW</t>
        </is>
      </c>
      <c r="C856" t="n">
        <v>2540</v>
      </c>
      <c r="D856" t="inlineStr">
        <is>
          <t>Delivery Area</t>
        </is>
      </c>
      <c r="F856" t="inlineStr">
        <is>
          <t>2540|NSW</t>
        </is>
      </c>
      <c r="G856" t="n">
        <v>5</v>
      </c>
      <c r="H856" t="n">
        <v>0.5427999999999999</v>
      </c>
      <c r="I856" t="n">
        <v>1031.7447</v>
      </c>
      <c r="J856" s="31" t="n">
        <v>1900.6655</v>
      </c>
      <c r="K856" t="inlineStr">
        <is>
          <t>5:54.3%; 3:34.2%; 4:11.5%</t>
        </is>
      </c>
      <c r="L856" t="inlineStr">
        <is>
          <t>MMM5 - Small rural town</t>
        </is>
      </c>
    </row>
    <row r="857" ht="15" customHeight="1">
      <c r="A857" t="inlineStr">
        <is>
          <t>Baskerville</t>
        </is>
      </c>
      <c r="B857" t="inlineStr">
        <is>
          <t>WA</t>
        </is>
      </c>
      <c r="C857" t="n">
        <v>6056</v>
      </c>
      <c r="D857" t="inlineStr">
        <is>
          <t>Delivery Area</t>
        </is>
      </c>
      <c r="F857" t="inlineStr">
        <is>
          <t>6056|WA</t>
        </is>
      </c>
      <c r="G857" t="n">
        <v>1</v>
      </c>
      <c r="H857" t="n">
        <v>1</v>
      </c>
      <c r="I857" t="n">
        <v>102.5394</v>
      </c>
      <c r="J857" s="31" t="n">
        <v>102.5404</v>
      </c>
      <c r="K857" t="inlineStr">
        <is>
          <t>1:100.0%</t>
        </is>
      </c>
      <c r="L857" t="inlineStr">
        <is>
          <t>MMM1 - Metropolitan area</t>
        </is>
      </c>
    </row>
    <row r="858" ht="15" customHeight="1">
      <c r="A858" t="inlineStr">
        <is>
          <t>Basket Range</t>
        </is>
      </c>
      <c r="B858" t="inlineStr">
        <is>
          <t>SA</t>
        </is>
      </c>
      <c r="C858" t="n">
        <v>5138</v>
      </c>
      <c r="D858" t="inlineStr">
        <is>
          <t>Delivery Area</t>
        </is>
      </c>
      <c r="F858" t="inlineStr">
        <is>
          <t>5138|SA</t>
        </is>
      </c>
      <c r="G858" t="n">
        <v>2</v>
      </c>
      <c r="H858" t="n">
        <v>1</v>
      </c>
      <c r="I858" t="n">
        <v>11.9524</v>
      </c>
      <c r="J858" s="31" t="n">
        <v>11.9523</v>
      </c>
      <c r="K858" t="inlineStr">
        <is>
          <t>2:100.0%</t>
        </is>
      </c>
      <c r="L858" t="inlineStr">
        <is>
          <t>MMM2 - Regional centre</t>
        </is>
      </c>
    </row>
    <row r="859" ht="15" customHeight="1">
      <c r="A859" t="inlineStr">
        <is>
          <t>Bass</t>
        </is>
      </c>
      <c r="B859" t="inlineStr">
        <is>
          <t>VIC</t>
        </is>
      </c>
      <c r="C859" t="n">
        <v>3991</v>
      </c>
      <c r="D859" t="inlineStr">
        <is>
          <t>Delivery Area</t>
        </is>
      </c>
      <c r="F859" t="inlineStr">
        <is>
          <t>3991|VIC</t>
        </is>
      </c>
      <c r="G859" t="n">
        <v>5</v>
      </c>
      <c r="H859" t="n">
        <v>1</v>
      </c>
      <c r="I859" t="n">
        <v>49.1914</v>
      </c>
      <c r="J859" s="31" t="n">
        <v>49.1914</v>
      </c>
      <c r="K859" t="inlineStr">
        <is>
          <t>5:100.0%</t>
        </is>
      </c>
      <c r="L859" t="inlineStr">
        <is>
          <t>MMM5 - Small rural town</t>
        </is>
      </c>
    </row>
    <row r="860" ht="15" customHeight="1">
      <c r="A860" t="inlineStr">
        <is>
          <t>Bass Hill</t>
        </is>
      </c>
      <c r="B860" t="inlineStr">
        <is>
          <t>NSW</t>
        </is>
      </c>
      <c r="C860" t="n">
        <v>2197</v>
      </c>
      <c r="D860" t="inlineStr">
        <is>
          <t>Delivery Area</t>
        </is>
      </c>
      <c r="F860" t="inlineStr">
        <is>
          <t>2197|NSW</t>
        </is>
      </c>
      <c r="G860" t="n">
        <v>1</v>
      </c>
      <c r="H860" t="n">
        <v>1</v>
      </c>
      <c r="I860" t="n">
        <v>2.9281</v>
      </c>
      <c r="J860" s="31" t="n">
        <v>2.9286</v>
      </c>
      <c r="K860" t="inlineStr">
        <is>
          <t>1:100.0%</t>
        </is>
      </c>
      <c r="L860" t="inlineStr">
        <is>
          <t>MMM1 - Metropolitan area</t>
        </is>
      </c>
    </row>
    <row r="861" ht="15" customHeight="1">
      <c r="A861" t="inlineStr">
        <is>
          <t>Bassendean</t>
        </is>
      </c>
      <c r="B861" t="inlineStr">
        <is>
          <t>NSW</t>
        </is>
      </c>
      <c r="C861" t="n">
        <v>2365</v>
      </c>
      <c r="D861" t="inlineStr">
        <is>
          <t>Delivery Area</t>
        </is>
      </c>
      <c r="F861" t="inlineStr">
        <is>
          <t>2365|NSW</t>
        </is>
      </c>
      <c r="G861" t="n">
        <v>5</v>
      </c>
      <c r="H861" t="n">
        <v>1</v>
      </c>
      <c r="I861" t="n">
        <v>3804.6689</v>
      </c>
      <c r="J861" s="31" t="n">
        <v>3804.6687</v>
      </c>
      <c r="K861" t="inlineStr">
        <is>
          <t>5:100.0%</t>
        </is>
      </c>
      <c r="L861" t="inlineStr">
        <is>
          <t>MMM5 - Small rural town</t>
        </is>
      </c>
    </row>
    <row r="862" ht="15" customHeight="1">
      <c r="A862" t="inlineStr">
        <is>
          <t>Bassendean</t>
        </is>
      </c>
      <c r="B862" t="inlineStr">
        <is>
          <t>WA</t>
        </is>
      </c>
      <c r="C862" t="n">
        <v>6054</v>
      </c>
      <c r="D862" t="inlineStr">
        <is>
          <t>Delivery Area</t>
        </is>
      </c>
      <c r="F862" t="inlineStr">
        <is>
          <t>6054|WA</t>
        </is>
      </c>
      <c r="G862" t="n">
        <v>1</v>
      </c>
      <c r="H862" t="n">
        <v>1</v>
      </c>
      <c r="I862" t="n">
        <v>13.2007</v>
      </c>
      <c r="J862" s="31" t="n">
        <v>13.2011</v>
      </c>
      <c r="K862" t="inlineStr">
        <is>
          <t>1:100.0%</t>
        </is>
      </c>
      <c r="L862" t="inlineStr">
        <is>
          <t>MMM1 - Metropolitan area</t>
        </is>
      </c>
    </row>
    <row r="863" ht="15" customHeight="1">
      <c r="A863" t="inlineStr">
        <is>
          <t>Bassendean</t>
        </is>
      </c>
      <c r="B863" t="inlineStr">
        <is>
          <t>WA</t>
        </is>
      </c>
      <c r="C863" t="n">
        <v>6934</v>
      </c>
      <c r="D863" t="inlineStr">
        <is>
          <t>Post Office Boxes</t>
        </is>
      </c>
      <c r="E863" t="inlineStr">
        <is>
          <t>PO BOXES</t>
        </is>
      </c>
      <c r="F863" t="inlineStr">
        <is>
          <t>6934|WA</t>
        </is>
      </c>
      <c r="J863" s="31" t="n"/>
    </row>
    <row r="864" ht="15" customHeight="1">
      <c r="A864" t="inlineStr">
        <is>
          <t>Bassendean Dc</t>
        </is>
      </c>
      <c r="B864" t="inlineStr">
        <is>
          <t>WA</t>
        </is>
      </c>
      <c r="C864" t="n">
        <v>6942</v>
      </c>
      <c r="D864" t="inlineStr">
        <is>
          <t>Post Office Boxes</t>
        </is>
      </c>
      <c r="E864" t="inlineStr">
        <is>
          <t>PO BOXES &amp; BAGS</t>
        </is>
      </c>
      <c r="F864" t="inlineStr">
        <is>
          <t>6942|WA</t>
        </is>
      </c>
      <c r="J864" s="31" t="n"/>
    </row>
    <row r="865" ht="15" customHeight="1">
      <c r="A865" t="inlineStr">
        <is>
          <t>Batar Creek</t>
        </is>
      </c>
      <c r="B865" t="inlineStr">
        <is>
          <t>NSW</t>
        </is>
      </c>
      <c r="C865" t="n">
        <v>2439</v>
      </c>
      <c r="D865" t="inlineStr">
        <is>
          <t>Delivery Area</t>
        </is>
      </c>
      <c r="F865" t="inlineStr">
        <is>
          <t>2439|NSW</t>
        </is>
      </c>
      <c r="G865" t="n">
        <v>5</v>
      </c>
      <c r="H865" t="n">
        <v>0.6688</v>
      </c>
      <c r="I865" t="n">
        <v>242.3965</v>
      </c>
      <c r="J865" s="31" t="n">
        <v>362.4229</v>
      </c>
      <c r="K865" t="inlineStr">
        <is>
          <t>5:66.9%; 4:33.1%</t>
        </is>
      </c>
      <c r="L865" t="inlineStr">
        <is>
          <t>MMM5 - Small rural town</t>
        </is>
      </c>
    </row>
    <row r="866" ht="15" customHeight="1">
      <c r="A866" t="inlineStr">
        <is>
          <t>Batchelor</t>
        </is>
      </c>
      <c r="B866" t="inlineStr">
        <is>
          <t>NT</t>
        </is>
      </c>
      <c r="C866" t="n">
        <v>845</v>
      </c>
      <c r="D866" t="inlineStr">
        <is>
          <t>Delivery Area</t>
        </is>
      </c>
      <c r="F866" t="inlineStr">
        <is>
          <t>845|NT</t>
        </is>
      </c>
      <c r="G866" t="n">
        <v>6</v>
      </c>
      <c r="H866" t="n">
        <v>1</v>
      </c>
      <c r="I866" t="n">
        <v>115.696</v>
      </c>
      <c r="J866" s="31" t="n">
        <v>115.696</v>
      </c>
      <c r="K866" t="inlineStr">
        <is>
          <t>6:100.0%</t>
        </is>
      </c>
      <c r="L866" t="inlineStr">
        <is>
          <t>MMM6 - Remote community</t>
        </is>
      </c>
    </row>
    <row r="867" ht="15" customHeight="1">
      <c r="A867" t="inlineStr">
        <is>
          <t>Bateau Bay</t>
        </is>
      </c>
      <c r="B867" t="inlineStr">
        <is>
          <t>NSW</t>
        </is>
      </c>
      <c r="C867" t="n">
        <v>2261</v>
      </c>
      <c r="D867" t="inlineStr">
        <is>
          <t>Delivery Area</t>
        </is>
      </c>
      <c r="F867" t="inlineStr">
        <is>
          <t>2261|NSW</t>
        </is>
      </c>
      <c r="G867" t="n">
        <v>1</v>
      </c>
      <c r="H867" t="n">
        <v>1</v>
      </c>
      <c r="I867" t="n">
        <v>51.4598</v>
      </c>
      <c r="J867" s="31" t="n">
        <v>51.4591</v>
      </c>
      <c r="K867" t="inlineStr">
        <is>
          <t>1:100.0%</t>
        </is>
      </c>
      <c r="L867" t="inlineStr">
        <is>
          <t>MMM1 - Metropolitan area</t>
        </is>
      </c>
    </row>
    <row r="868" ht="15" customHeight="1">
      <c r="A868" t="inlineStr">
        <is>
          <t>Batehaven</t>
        </is>
      </c>
      <c r="B868" t="inlineStr">
        <is>
          <t>NSW</t>
        </is>
      </c>
      <c r="C868" t="n">
        <v>2536</v>
      </c>
      <c r="D868" t="inlineStr">
        <is>
          <t>Delivery Area</t>
        </is>
      </c>
      <c r="F868" t="inlineStr">
        <is>
          <t>2536|NSW</t>
        </is>
      </c>
      <c r="G868" t="n">
        <v>5</v>
      </c>
      <c r="H868" t="n">
        <v>0.642</v>
      </c>
      <c r="I868" t="n">
        <v>625.8801999999999</v>
      </c>
      <c r="J868" s="31" t="n">
        <v>974.8377</v>
      </c>
      <c r="K868" t="inlineStr">
        <is>
          <t>5:64.2%; 4:35.8%; 6:0.0%</t>
        </is>
      </c>
      <c r="L868" t="inlineStr">
        <is>
          <t>MMM5 - Small rural town</t>
        </is>
      </c>
    </row>
    <row r="869" ht="15" customHeight="1">
      <c r="A869" t="inlineStr">
        <is>
          <t>Bateman</t>
        </is>
      </c>
      <c r="B869" t="inlineStr">
        <is>
          <t>WA</t>
        </is>
      </c>
      <c r="C869" t="n">
        <v>6150</v>
      </c>
      <c r="D869" t="inlineStr">
        <is>
          <t>Delivery Area</t>
        </is>
      </c>
      <c r="F869" t="inlineStr">
        <is>
          <t>6150|WA</t>
        </is>
      </c>
      <c r="G869" t="n">
        <v>1</v>
      </c>
      <c r="H869" t="n">
        <v>1</v>
      </c>
      <c r="I869" t="n">
        <v>9.698600000000001</v>
      </c>
      <c r="J869" s="31" t="n">
        <v>9.6981</v>
      </c>
      <c r="K869" t="inlineStr">
        <is>
          <t>1:100.0%</t>
        </is>
      </c>
      <c r="L869" t="inlineStr">
        <is>
          <t>MMM1 - Metropolitan area</t>
        </is>
      </c>
    </row>
    <row r="870" ht="15" customHeight="1">
      <c r="A870" t="inlineStr">
        <is>
          <t>Batemans Bay</t>
        </is>
      </c>
      <c r="B870" t="inlineStr">
        <is>
          <t>NSW</t>
        </is>
      </c>
      <c r="C870" t="n">
        <v>2536</v>
      </c>
      <c r="D870" t="inlineStr">
        <is>
          <t>Delivery Area</t>
        </is>
      </c>
      <c r="F870" t="inlineStr">
        <is>
          <t>2536|NSW</t>
        </is>
      </c>
      <c r="G870" t="n">
        <v>5</v>
      </c>
      <c r="H870" t="n">
        <v>0.642</v>
      </c>
      <c r="I870" t="n">
        <v>625.8801999999999</v>
      </c>
      <c r="J870" s="31" t="n">
        <v>974.8377</v>
      </c>
      <c r="K870" t="inlineStr">
        <is>
          <t>5:64.2%; 4:35.8%; 6:0.0%</t>
        </is>
      </c>
      <c r="L870" t="inlineStr">
        <is>
          <t>MMM5 - Small rural town</t>
        </is>
      </c>
    </row>
    <row r="871" ht="15" customHeight="1">
      <c r="A871" t="inlineStr">
        <is>
          <t>Batesford</t>
        </is>
      </c>
      <c r="B871" t="inlineStr">
        <is>
          <t>VIC</t>
        </is>
      </c>
      <c r="C871" t="n">
        <v>3213</v>
      </c>
      <c r="D871" t="inlineStr">
        <is>
          <t>Delivery Area</t>
        </is>
      </c>
      <c r="F871" t="inlineStr">
        <is>
          <t>3213|VIC</t>
        </is>
      </c>
      <c r="G871" t="n">
        <v>2</v>
      </c>
      <c r="H871" t="n">
        <v>0.7903</v>
      </c>
      <c r="I871" t="n">
        <v>198.1844</v>
      </c>
      <c r="J871" s="31" t="n">
        <v>250.7679</v>
      </c>
      <c r="K871" t="inlineStr">
        <is>
          <t>2:79.0%; 5:16.4%; 1:4.6%</t>
        </is>
      </c>
      <c r="L871" t="inlineStr">
        <is>
          <t>MMM2 - Regional centre</t>
        </is>
      </c>
    </row>
    <row r="872" ht="15" customHeight="1">
      <c r="A872" t="inlineStr">
        <is>
          <t>Bathampton</t>
        </is>
      </c>
      <c r="B872" t="inlineStr">
        <is>
          <t>NSW</t>
        </is>
      </c>
      <c r="C872" t="n">
        <v>2795</v>
      </c>
      <c r="D872" t="inlineStr">
        <is>
          <t>Delivery Area</t>
        </is>
      </c>
      <c r="F872" t="inlineStr">
        <is>
          <t>2795|NSW</t>
        </is>
      </c>
      <c r="G872" t="n">
        <v>5</v>
      </c>
      <c r="H872" t="n">
        <v>0.8552</v>
      </c>
      <c r="I872" t="n">
        <v>4539.0867</v>
      </c>
      <c r="J872" s="31" t="n">
        <v>5307.5248</v>
      </c>
      <c r="K872" t="inlineStr">
        <is>
          <t>5:85.5%; 3:14.5%</t>
        </is>
      </c>
      <c r="L872" t="inlineStr">
        <is>
          <t>MMM5 - Small rural town</t>
        </is>
      </c>
    </row>
    <row r="873" ht="15" customHeight="1">
      <c r="A873" t="inlineStr">
        <is>
          <t>Bathumi</t>
        </is>
      </c>
      <c r="B873" t="inlineStr">
        <is>
          <t>VIC</t>
        </is>
      </c>
      <c r="C873" t="n">
        <v>3730</v>
      </c>
      <c r="D873" t="inlineStr">
        <is>
          <t>Delivery Area</t>
        </is>
      </c>
      <c r="F873" t="inlineStr">
        <is>
          <t>3730|VIC</t>
        </is>
      </c>
      <c r="G873" t="n">
        <v>5</v>
      </c>
      <c r="H873" t="n">
        <v>0.7985</v>
      </c>
      <c r="I873" t="n">
        <v>387.8209</v>
      </c>
      <c r="J873" s="31" t="n">
        <v>485.6681</v>
      </c>
      <c r="K873" t="inlineStr">
        <is>
          <t>5:79.9%; 4:20.1%</t>
        </is>
      </c>
      <c r="L873" t="inlineStr">
        <is>
          <t>MMM5 - Small rural town</t>
        </is>
      </c>
    </row>
    <row r="874" ht="15" customHeight="1">
      <c r="A874" t="inlineStr">
        <is>
          <t>Bathurst</t>
        </is>
      </c>
      <c r="B874" t="inlineStr">
        <is>
          <t>NSW</t>
        </is>
      </c>
      <c r="C874" t="n">
        <v>2795</v>
      </c>
      <c r="D874" t="inlineStr">
        <is>
          <t>Delivery Area</t>
        </is>
      </c>
      <c r="F874" t="inlineStr">
        <is>
          <t>2795|NSW</t>
        </is>
      </c>
      <c r="G874" t="n">
        <v>5</v>
      </c>
      <c r="H874" t="n">
        <v>0.8552</v>
      </c>
      <c r="I874" t="n">
        <v>4539.0867</v>
      </c>
      <c r="J874" s="31" t="n">
        <v>5307.5248</v>
      </c>
      <c r="K874" t="inlineStr">
        <is>
          <t>5:85.5%; 3:14.5%</t>
        </is>
      </c>
      <c r="L874" t="inlineStr">
        <is>
          <t>MMM5 - Small rural town</t>
        </is>
      </c>
    </row>
    <row r="875" ht="15" customHeight="1">
      <c r="A875" t="inlineStr">
        <is>
          <t>Bathurst Island</t>
        </is>
      </c>
      <c r="B875" t="inlineStr">
        <is>
          <t>NT</t>
        </is>
      </c>
      <c r="C875" t="n">
        <v>822</v>
      </c>
      <c r="D875" t="inlineStr">
        <is>
          <t>Delivery Area</t>
        </is>
      </c>
      <c r="F875" t="inlineStr">
        <is>
          <t>822|NT</t>
        </is>
      </c>
      <c r="G875" t="n">
        <v>7</v>
      </c>
      <c r="H875" t="n">
        <v>0.6977</v>
      </c>
      <c r="I875" t="n">
        <v>105190.3322</v>
      </c>
      <c r="J875" s="31" t="n">
        <v>150775.803</v>
      </c>
      <c r="K875" t="inlineStr">
        <is>
          <t>7:69.8%; 6:28.8%; 5:1.2%; 2:0.2%</t>
        </is>
      </c>
      <c r="L875" t="inlineStr">
        <is>
          <t>MMM7 - Very remote community</t>
        </is>
      </c>
    </row>
    <row r="876" ht="15" customHeight="1">
      <c r="A876" t="inlineStr">
        <is>
          <t>Bathurst West</t>
        </is>
      </c>
      <c r="B876" t="inlineStr">
        <is>
          <t>NSW</t>
        </is>
      </c>
      <c r="C876" t="n">
        <v>2795</v>
      </c>
      <c r="D876" t="inlineStr">
        <is>
          <t>Delivery Area</t>
        </is>
      </c>
      <c r="E876" t="inlineStr">
        <is>
          <t>PO BOXES</t>
        </is>
      </c>
      <c r="F876" t="inlineStr">
        <is>
          <t>2795|NSW</t>
        </is>
      </c>
      <c r="G876" t="n">
        <v>5</v>
      </c>
      <c r="H876" t="n">
        <v>0.8552</v>
      </c>
      <c r="I876" t="n">
        <v>4539.0867</v>
      </c>
      <c r="J876" s="31" t="n">
        <v>5307.5248</v>
      </c>
      <c r="K876" t="inlineStr">
        <is>
          <t>5:85.5%; 3:14.5%</t>
        </is>
      </c>
      <c r="L876" t="inlineStr">
        <is>
          <t>MMM5 - Small rural town</t>
        </is>
      </c>
    </row>
    <row r="877" ht="15" customHeight="1">
      <c r="A877" t="inlineStr">
        <is>
          <t>Batlow</t>
        </is>
      </c>
      <c r="B877" t="inlineStr">
        <is>
          <t>NSW</t>
        </is>
      </c>
      <c r="C877" t="n">
        <v>2730</v>
      </c>
      <c r="D877" t="inlineStr">
        <is>
          <t>Delivery Area</t>
        </is>
      </c>
      <c r="F877" t="inlineStr">
        <is>
          <t>2730|NSW</t>
        </is>
      </c>
      <c r="G877" t="n">
        <v>5</v>
      </c>
      <c r="H877" t="n">
        <v>1</v>
      </c>
      <c r="I877" t="n">
        <v>420.4857</v>
      </c>
      <c r="J877" s="31" t="n">
        <v>420.4856</v>
      </c>
      <c r="K877" t="inlineStr">
        <is>
          <t>5:100.0%</t>
        </is>
      </c>
      <c r="L877" t="inlineStr">
        <is>
          <t>MMM5 - Small rural town</t>
        </is>
      </c>
    </row>
    <row r="878" ht="15" customHeight="1">
      <c r="A878" t="inlineStr">
        <is>
          <t>Batman</t>
        </is>
      </c>
      <c r="B878" t="inlineStr">
        <is>
          <t>VIC</t>
        </is>
      </c>
      <c r="C878" t="n">
        <v>3058</v>
      </c>
      <c r="D878" t="inlineStr">
        <is>
          <t>Delivery Area</t>
        </is>
      </c>
      <c r="E878" t="inlineStr">
        <is>
          <t>PO BOXES</t>
        </is>
      </c>
      <c r="F878" t="inlineStr">
        <is>
          <t>3058|VIC</t>
        </is>
      </c>
      <c r="G878" t="n">
        <v>1</v>
      </c>
      <c r="H878" t="n">
        <v>1</v>
      </c>
      <c r="I878" t="n">
        <v>11.7013</v>
      </c>
      <c r="J878" s="31" t="n">
        <v>11.7022</v>
      </c>
      <c r="K878" t="inlineStr">
        <is>
          <t>1:100.0%</t>
        </is>
      </c>
      <c r="L878" t="inlineStr">
        <is>
          <t>MMM1 - Metropolitan area</t>
        </is>
      </c>
    </row>
    <row r="879" ht="15" customHeight="1">
      <c r="A879" t="inlineStr">
        <is>
          <t>Battery Hill</t>
        </is>
      </c>
      <c r="B879" t="inlineStr">
        <is>
          <t>QLD</t>
        </is>
      </c>
      <c r="C879" t="n">
        <v>4551</v>
      </c>
      <c r="D879" t="inlineStr">
        <is>
          <t>Delivery Area</t>
        </is>
      </c>
      <c r="F879" t="inlineStr">
        <is>
          <t>4551|QLD</t>
        </is>
      </c>
      <c r="G879" t="n">
        <v>1</v>
      </c>
      <c r="H879" t="n">
        <v>1</v>
      </c>
      <c r="I879" t="n">
        <v>95.2807</v>
      </c>
      <c r="J879" s="31" t="n">
        <v>95.279</v>
      </c>
      <c r="K879" t="inlineStr">
        <is>
          <t>1:100.0%</t>
        </is>
      </c>
      <c r="L879" t="inlineStr">
        <is>
          <t>MMM1 - Metropolitan area</t>
        </is>
      </c>
    </row>
    <row r="880" ht="15" customHeight="1">
      <c r="A880" t="inlineStr">
        <is>
          <t>Battery Point</t>
        </is>
      </c>
      <c r="B880" t="inlineStr">
        <is>
          <t>TAS</t>
        </is>
      </c>
      <c r="C880" t="n">
        <v>7004</v>
      </c>
      <c r="D880" t="inlineStr">
        <is>
          <t>Delivery Area</t>
        </is>
      </c>
      <c r="F880" t="inlineStr">
        <is>
          <t>7004|TAS</t>
        </is>
      </c>
      <c r="G880" t="n">
        <v>2</v>
      </c>
      <c r="H880" t="n">
        <v>1</v>
      </c>
      <c r="I880" t="n">
        <v>9.8025</v>
      </c>
      <c r="J880" s="31" t="n">
        <v>9.8025</v>
      </c>
      <c r="K880" t="inlineStr">
        <is>
          <t>2:100.0%</t>
        </is>
      </c>
      <c r="L880" t="inlineStr">
        <is>
          <t>MMM2 - Regional centre</t>
        </is>
      </c>
    </row>
    <row r="881" ht="15" customHeight="1">
      <c r="A881" t="inlineStr">
        <is>
          <t>Baudin</t>
        </is>
      </c>
      <c r="B881" t="inlineStr">
        <is>
          <t>WA</t>
        </is>
      </c>
      <c r="C881" t="n">
        <v>6284</v>
      </c>
      <c r="D881" t="inlineStr">
        <is>
          <t>Delivery Area</t>
        </is>
      </c>
      <c r="F881" t="inlineStr">
        <is>
          <t>6284|WA</t>
        </is>
      </c>
      <c r="G881" t="n">
        <v>5</v>
      </c>
      <c r="H881" t="n">
        <v>1</v>
      </c>
      <c r="I881" t="n">
        <v>596.2035</v>
      </c>
      <c r="J881" s="31" t="n">
        <v>596.2035</v>
      </c>
      <c r="K881" t="inlineStr">
        <is>
          <t>5:100.0%</t>
        </is>
      </c>
      <c r="L881" t="inlineStr">
        <is>
          <t>MMM5 - Small rural town</t>
        </is>
      </c>
    </row>
    <row r="882" ht="15" customHeight="1">
      <c r="A882" t="inlineStr">
        <is>
          <t>Baudin Beach</t>
        </is>
      </c>
      <c r="B882" t="inlineStr">
        <is>
          <t>SA</t>
        </is>
      </c>
      <c r="C882" t="n">
        <v>5222</v>
      </c>
      <c r="D882" t="inlineStr">
        <is>
          <t>Delivery Area</t>
        </is>
      </c>
      <c r="F882" t="inlineStr">
        <is>
          <t>5222|SA</t>
        </is>
      </c>
      <c r="G882" t="n">
        <v>7</v>
      </c>
      <c r="H882" t="n">
        <v>1</v>
      </c>
      <c r="I882" t="n">
        <v>385.7742</v>
      </c>
      <c r="J882" s="31" t="n">
        <v>385.7746</v>
      </c>
      <c r="K882" t="inlineStr">
        <is>
          <t>7:100.0%</t>
        </is>
      </c>
      <c r="L882" t="inlineStr">
        <is>
          <t>MMM7 - Very remote community</t>
        </is>
      </c>
    </row>
    <row r="883" ht="15" customHeight="1">
      <c r="A883" t="inlineStr">
        <is>
          <t>Bauhinia</t>
        </is>
      </c>
      <c r="B883" t="inlineStr">
        <is>
          <t>QLD</t>
        </is>
      </c>
      <c r="C883" t="n">
        <v>4718</v>
      </c>
      <c r="D883" t="inlineStr">
        <is>
          <t>Delivery Area</t>
        </is>
      </c>
      <c r="F883" t="inlineStr">
        <is>
          <t>4718|QLD</t>
        </is>
      </c>
      <c r="G883" t="n">
        <v>6</v>
      </c>
      <c r="H883" t="n">
        <v>0.6466</v>
      </c>
      <c r="I883" t="n">
        <v>3792.9731</v>
      </c>
      <c r="J883" s="31" t="n">
        <v>5866.149</v>
      </c>
      <c r="K883" t="inlineStr">
        <is>
          <t>6:64.7%; 5:35.3%</t>
        </is>
      </c>
      <c r="L883" t="inlineStr">
        <is>
          <t>MMM6 - Remote community</t>
        </is>
      </c>
    </row>
    <row r="884" ht="15" customHeight="1">
      <c r="A884" t="inlineStr">
        <is>
          <t>Baulkham Hills</t>
        </is>
      </c>
      <c r="B884" t="inlineStr">
        <is>
          <t>NSW</t>
        </is>
      </c>
      <c r="C884" t="n">
        <v>1755</v>
      </c>
      <c r="D884" t="inlineStr">
        <is>
          <t>Post Office Boxes</t>
        </is>
      </c>
      <c r="E884" t="inlineStr">
        <is>
          <t>PO BOXES</t>
        </is>
      </c>
      <c r="F884" t="inlineStr">
        <is>
          <t>1755|NSW</t>
        </is>
      </c>
      <c r="J884" s="31" t="n"/>
    </row>
    <row r="885" ht="15" customHeight="1">
      <c r="A885" t="inlineStr">
        <is>
          <t>Baulkham Hills</t>
        </is>
      </c>
      <c r="B885" t="inlineStr">
        <is>
          <t>NSW</t>
        </is>
      </c>
      <c r="C885" t="n">
        <v>2153</v>
      </c>
      <c r="D885" t="inlineStr">
        <is>
          <t>Delivery Area</t>
        </is>
      </c>
      <c r="F885" t="inlineStr">
        <is>
          <t>2153|NSW</t>
        </is>
      </c>
      <c r="G885" t="n">
        <v>1</v>
      </c>
      <c r="H885" t="n">
        <v>1</v>
      </c>
      <c r="I885" t="n">
        <v>25.586</v>
      </c>
      <c r="J885" s="31" t="n">
        <v>25.5852</v>
      </c>
      <c r="K885" t="inlineStr">
        <is>
          <t>1:100.0%</t>
        </is>
      </c>
      <c r="L885" t="inlineStr">
        <is>
          <t>MMM1 - Metropolitan area</t>
        </is>
      </c>
    </row>
    <row r="886" ht="15" customHeight="1">
      <c r="A886" t="inlineStr">
        <is>
          <t>Bauple</t>
        </is>
      </c>
      <c r="B886" t="inlineStr">
        <is>
          <t>QLD</t>
        </is>
      </c>
      <c r="C886" t="n">
        <v>4650</v>
      </c>
      <c r="D886" t="inlineStr">
        <is>
          <t>Delivery Area</t>
        </is>
      </c>
      <c r="F886" t="inlineStr">
        <is>
          <t>4650|QLD</t>
        </is>
      </c>
      <c r="G886" t="n">
        <v>5</v>
      </c>
      <c r="H886" t="n">
        <v>0.7605</v>
      </c>
      <c r="I886" t="n">
        <v>2012.1265</v>
      </c>
      <c r="J886" s="31" t="n">
        <v>2645.9161</v>
      </c>
      <c r="K886" t="inlineStr">
        <is>
          <t>5:76.0%; 3:17.4%; 2:6.5%</t>
        </is>
      </c>
      <c r="L886" t="inlineStr">
        <is>
          <t>MMM5 - Small rural town</t>
        </is>
      </c>
    </row>
    <row r="887" ht="15" customHeight="1">
      <c r="A887" t="inlineStr">
        <is>
          <t>Bauple Forest</t>
        </is>
      </c>
      <c r="B887" t="inlineStr">
        <is>
          <t>QLD</t>
        </is>
      </c>
      <c r="C887" t="n">
        <v>4650</v>
      </c>
      <c r="D887" t="inlineStr">
        <is>
          <t>Delivery Area</t>
        </is>
      </c>
      <c r="F887" t="inlineStr">
        <is>
          <t>4650|QLD</t>
        </is>
      </c>
      <c r="G887" t="n">
        <v>5</v>
      </c>
      <c r="H887" t="n">
        <v>0.7605</v>
      </c>
      <c r="I887" t="n">
        <v>2012.1265</v>
      </c>
      <c r="J887" s="31" t="n">
        <v>2645.9161</v>
      </c>
      <c r="K887" t="inlineStr">
        <is>
          <t>5:76.0%; 3:17.4%; 2:6.5%</t>
        </is>
      </c>
      <c r="L887" t="inlineStr">
        <is>
          <t>MMM5 - Small rural town</t>
        </is>
      </c>
    </row>
    <row r="888" ht="15" customHeight="1">
      <c r="A888" t="inlineStr">
        <is>
          <t>Baw Baw</t>
        </is>
      </c>
      <c r="B888" t="inlineStr">
        <is>
          <t>NSW</t>
        </is>
      </c>
      <c r="C888" t="n">
        <v>2580</v>
      </c>
      <c r="D888" t="inlineStr">
        <is>
          <t>Delivery Area</t>
        </is>
      </c>
      <c r="F888" t="inlineStr">
        <is>
          <t>2580|NSW</t>
        </is>
      </c>
      <c r="G888" t="n">
        <v>5</v>
      </c>
      <c r="H888" t="n">
        <v>0.8587</v>
      </c>
      <c r="I888" t="n">
        <v>4733.8601</v>
      </c>
      <c r="J888" s="31" t="n">
        <v>5512.6655</v>
      </c>
      <c r="K888" t="inlineStr">
        <is>
          <t>5:85.9%; 3:14.1%</t>
        </is>
      </c>
      <c r="L888" t="inlineStr">
        <is>
          <t>MMM5 - Small rural town</t>
        </is>
      </c>
    </row>
    <row r="889" ht="15" customHeight="1">
      <c r="A889" t="inlineStr">
        <is>
          <t>Baw Baw</t>
        </is>
      </c>
      <c r="B889" t="inlineStr">
        <is>
          <t>VIC</t>
        </is>
      </c>
      <c r="C889" t="n">
        <v>3833</v>
      </c>
      <c r="D889" t="inlineStr">
        <is>
          <t>Delivery Area</t>
        </is>
      </c>
      <c r="F889" t="inlineStr">
        <is>
          <t>3833|VIC</t>
        </is>
      </c>
      <c r="G889" t="n">
        <v>5</v>
      </c>
      <c r="H889" t="n">
        <v>1</v>
      </c>
      <c r="I889" t="n">
        <v>931.5573000000001</v>
      </c>
      <c r="J889" s="31" t="n">
        <v>931.5574</v>
      </c>
      <c r="K889" t="inlineStr">
        <is>
          <t>5:100.0%</t>
        </is>
      </c>
      <c r="L889" t="inlineStr">
        <is>
          <t>MMM5 - Small rural town</t>
        </is>
      </c>
    </row>
    <row r="890" ht="15" customHeight="1">
      <c r="A890" t="inlineStr">
        <is>
          <t>Baw Baw Village</t>
        </is>
      </c>
      <c r="B890" t="inlineStr">
        <is>
          <t>VIC</t>
        </is>
      </c>
      <c r="C890" t="n">
        <v>3833</v>
      </c>
      <c r="D890" t="inlineStr">
        <is>
          <t>Delivery Area</t>
        </is>
      </c>
      <c r="F890" t="inlineStr">
        <is>
          <t>3833|VIC</t>
        </is>
      </c>
      <c r="G890" t="n">
        <v>5</v>
      </c>
      <c r="H890" t="n">
        <v>1</v>
      </c>
      <c r="I890" t="n">
        <v>931.5573000000001</v>
      </c>
      <c r="J890" s="31" t="n">
        <v>931.5574</v>
      </c>
      <c r="K890" t="inlineStr">
        <is>
          <t>5:100.0%</t>
        </is>
      </c>
      <c r="L890" t="inlineStr">
        <is>
          <t>MMM5 - Small rural town</t>
        </is>
      </c>
    </row>
    <row r="891" ht="15" customHeight="1">
      <c r="A891" t="inlineStr">
        <is>
          <t>Bawley Point</t>
        </is>
      </c>
      <c r="B891" t="inlineStr">
        <is>
          <t>NSW</t>
        </is>
      </c>
      <c r="C891" t="n">
        <v>2539</v>
      </c>
      <c r="D891" t="inlineStr">
        <is>
          <t>Delivery Area</t>
        </is>
      </c>
      <c r="F891" t="inlineStr">
        <is>
          <t>2539|NSW</t>
        </is>
      </c>
      <c r="G891" t="n">
        <v>5</v>
      </c>
      <c r="H891" t="n">
        <v>0.8831</v>
      </c>
      <c r="I891" t="n">
        <v>605.8535000000001</v>
      </c>
      <c r="J891" s="31" t="n">
        <v>686.0289</v>
      </c>
      <c r="K891" t="inlineStr">
        <is>
          <t>5:88.3%; 4:11.7%</t>
        </is>
      </c>
      <c r="L891" t="inlineStr">
        <is>
          <t>MMM5 - Small rural town</t>
        </is>
      </c>
    </row>
    <row r="892" ht="15" customHeight="1">
      <c r="A892" t="inlineStr">
        <is>
          <t>Baxter</t>
        </is>
      </c>
      <c r="B892" t="inlineStr">
        <is>
          <t>VIC</t>
        </is>
      </c>
      <c r="C892" t="n">
        <v>3911</v>
      </c>
      <c r="D892" t="inlineStr">
        <is>
          <t>Delivery Area</t>
        </is>
      </c>
      <c r="F892" t="inlineStr">
        <is>
          <t>3911|VIC</t>
        </is>
      </c>
      <c r="G892" t="n">
        <v>1</v>
      </c>
      <c r="H892" t="n">
        <v>1</v>
      </c>
      <c r="I892" t="n">
        <v>18.6903</v>
      </c>
      <c r="J892" s="31" t="n">
        <v>18.6901</v>
      </c>
      <c r="K892" t="inlineStr">
        <is>
          <t>1:100.0%</t>
        </is>
      </c>
      <c r="L892" t="inlineStr">
        <is>
          <t>MMM1 - Metropolitan area</t>
        </is>
      </c>
    </row>
    <row r="893" ht="15" customHeight="1">
      <c r="A893" t="inlineStr">
        <is>
          <t>Baxters Ridge</t>
        </is>
      </c>
      <c r="B893" t="inlineStr">
        <is>
          <t>NSW</t>
        </is>
      </c>
      <c r="C893" t="n">
        <v>2422</v>
      </c>
      <c r="D893" t="inlineStr">
        <is>
          <t>Delivery Area</t>
        </is>
      </c>
      <c r="F893" t="inlineStr">
        <is>
          <t>2422|NSW</t>
        </is>
      </c>
      <c r="G893" t="n">
        <v>5</v>
      </c>
      <c r="H893" t="n">
        <v>1</v>
      </c>
      <c r="I893" t="n">
        <v>3212.5921</v>
      </c>
      <c r="J893" s="31" t="n">
        <v>3212.5916</v>
      </c>
      <c r="K893" t="inlineStr">
        <is>
          <t>5:100.0%</t>
        </is>
      </c>
      <c r="L893" t="inlineStr">
        <is>
          <t>MMM5 - Small rural town</t>
        </is>
      </c>
    </row>
    <row r="894" ht="15" customHeight="1">
      <c r="A894" t="inlineStr">
        <is>
          <t>Bay Of Shoals</t>
        </is>
      </c>
      <c r="B894" t="inlineStr">
        <is>
          <t>SA</t>
        </is>
      </c>
      <c r="C894" t="n">
        <v>5223</v>
      </c>
      <c r="D894" t="inlineStr">
        <is>
          <t>Delivery Area</t>
        </is>
      </c>
      <c r="F894" t="inlineStr">
        <is>
          <t>5223|SA</t>
        </is>
      </c>
      <c r="G894" t="n">
        <v>7</v>
      </c>
      <c r="H894" t="n">
        <v>1</v>
      </c>
      <c r="I894" t="n">
        <v>3973.7672</v>
      </c>
      <c r="J894" s="31" t="n">
        <v>3973.767</v>
      </c>
      <c r="K894" t="inlineStr">
        <is>
          <t>7:100.0%</t>
        </is>
      </c>
      <c r="L894" t="inlineStr">
        <is>
          <t>MMM7 - Very remote community</t>
        </is>
      </c>
    </row>
    <row r="895" ht="15" customHeight="1">
      <c r="A895" t="inlineStr">
        <is>
          <t>Bay Village</t>
        </is>
      </c>
      <c r="B895" t="inlineStr">
        <is>
          <t>NSW</t>
        </is>
      </c>
      <c r="C895" t="n">
        <v>2261</v>
      </c>
      <c r="D895" t="inlineStr">
        <is>
          <t>Delivery Area</t>
        </is>
      </c>
      <c r="E895" t="inlineStr">
        <is>
          <t>PO BOXES</t>
        </is>
      </c>
      <c r="F895" t="inlineStr">
        <is>
          <t>2261|NSW</t>
        </is>
      </c>
      <c r="G895" t="n">
        <v>1</v>
      </c>
      <c r="H895" t="n">
        <v>1</v>
      </c>
      <c r="I895" t="n">
        <v>51.4598</v>
      </c>
      <c r="J895" s="31" t="n">
        <v>51.4591</v>
      </c>
      <c r="K895" t="inlineStr">
        <is>
          <t>1:100.0%</t>
        </is>
      </c>
      <c r="L895" t="inlineStr">
        <is>
          <t>MMM1 - Metropolitan area</t>
        </is>
      </c>
    </row>
    <row r="896" ht="15" customHeight="1">
      <c r="A896" t="inlineStr">
        <is>
          <t>Bayindeen</t>
        </is>
      </c>
      <c r="B896" t="inlineStr">
        <is>
          <t>VIC</t>
        </is>
      </c>
      <c r="C896" t="n">
        <v>3375</v>
      </c>
      <c r="D896" t="inlineStr">
        <is>
          <t>Delivery Area</t>
        </is>
      </c>
      <c r="F896" t="inlineStr">
        <is>
          <t>3375|VIC</t>
        </is>
      </c>
      <c r="G896" t="n">
        <v>5</v>
      </c>
      <c r="H896" t="n">
        <v>1</v>
      </c>
      <c r="I896" t="n">
        <v>367.2823</v>
      </c>
      <c r="J896" s="31" t="n">
        <v>367.2823</v>
      </c>
      <c r="K896" t="inlineStr">
        <is>
          <t>5:100.0%</t>
        </is>
      </c>
      <c r="L896" t="inlineStr">
        <is>
          <t>MMM5 - Small rural town</t>
        </is>
      </c>
    </row>
    <row r="897" ht="15" customHeight="1">
      <c r="A897" t="inlineStr">
        <is>
          <t>Bayles</t>
        </is>
      </c>
      <c r="B897" t="inlineStr">
        <is>
          <t>VIC</t>
        </is>
      </c>
      <c r="C897" t="n">
        <v>3981</v>
      </c>
      <c r="D897" t="inlineStr">
        <is>
          <t>Delivery Area</t>
        </is>
      </c>
      <c r="F897" t="inlineStr">
        <is>
          <t>3981|VIC</t>
        </is>
      </c>
      <c r="G897" t="n">
        <v>2</v>
      </c>
      <c r="H897" t="n">
        <v>0.5185999999999999</v>
      </c>
      <c r="I897" t="n">
        <v>105.6756</v>
      </c>
      <c r="J897" s="31" t="n">
        <v>203.7769</v>
      </c>
      <c r="K897" t="inlineStr">
        <is>
          <t>2:51.9%; 5:48.1%</t>
        </is>
      </c>
      <c r="L897" t="inlineStr">
        <is>
          <t>MMM2 - Regional centre</t>
        </is>
      </c>
    </row>
    <row r="898" ht="15" customHeight="1">
      <c r="A898" t="inlineStr">
        <is>
          <t>Baynton</t>
        </is>
      </c>
      <c r="B898" t="inlineStr">
        <is>
          <t>VIC</t>
        </is>
      </c>
      <c r="C898" t="n">
        <v>3444</v>
      </c>
      <c r="D898" t="inlineStr">
        <is>
          <t>Delivery Area</t>
        </is>
      </c>
      <c r="F898" t="inlineStr">
        <is>
          <t>3444|VIC</t>
        </is>
      </c>
      <c r="G898" t="n">
        <v>5</v>
      </c>
      <c r="H898" t="n">
        <v>1</v>
      </c>
      <c r="I898" t="n">
        <v>935.7376</v>
      </c>
      <c r="J898" s="31" t="n">
        <v>935.7371000000001</v>
      </c>
      <c r="K898" t="inlineStr">
        <is>
          <t>5:100.0%</t>
        </is>
      </c>
      <c r="L898" t="inlineStr">
        <is>
          <t>MMM5 - Small rural town</t>
        </is>
      </c>
    </row>
    <row r="899" ht="15" customHeight="1">
      <c r="A899" t="inlineStr">
        <is>
          <t>Baynton</t>
        </is>
      </c>
      <c r="B899" t="inlineStr">
        <is>
          <t>WA</t>
        </is>
      </c>
      <c r="C899" t="n">
        <v>6714</v>
      </c>
      <c r="D899" t="inlineStr">
        <is>
          <t>Delivery Area</t>
        </is>
      </c>
      <c r="F899" t="inlineStr">
        <is>
          <t>6714|WA</t>
        </is>
      </c>
      <c r="G899" t="n">
        <v>7</v>
      </c>
      <c r="H899" t="n">
        <v>0.9862</v>
      </c>
      <c r="I899" t="n">
        <v>14618.7904</v>
      </c>
      <c r="J899" s="31" t="n">
        <v>14823.7612</v>
      </c>
      <c r="K899" t="inlineStr">
        <is>
          <t>7:98.6%; 6:1.4%</t>
        </is>
      </c>
      <c r="L899" t="inlineStr">
        <is>
          <t>MMM7 - Very remote community</t>
        </is>
      </c>
    </row>
    <row r="900" ht="15" customHeight="1">
      <c r="A900" t="inlineStr">
        <is>
          <t>Baynton East</t>
        </is>
      </c>
      <c r="B900" t="inlineStr">
        <is>
          <t>VIC</t>
        </is>
      </c>
      <c r="C900" t="n">
        <v>3444</v>
      </c>
      <c r="D900" t="inlineStr">
        <is>
          <t>Delivery Area</t>
        </is>
      </c>
      <c r="F900" t="inlineStr">
        <is>
          <t>3444|VIC</t>
        </is>
      </c>
      <c r="G900" t="n">
        <v>5</v>
      </c>
      <c r="H900" t="n">
        <v>1</v>
      </c>
      <c r="I900" t="n">
        <v>935.7376</v>
      </c>
      <c r="J900" s="31" t="n">
        <v>935.7371000000001</v>
      </c>
      <c r="K900" t="inlineStr">
        <is>
          <t>5:100.0%</t>
        </is>
      </c>
      <c r="L900" t="inlineStr">
        <is>
          <t>MMM5 - Small rural town</t>
        </is>
      </c>
    </row>
    <row r="901" ht="15" customHeight="1">
      <c r="A901" t="inlineStr">
        <is>
          <t>Bayonet Head</t>
        </is>
      </c>
      <c r="B901" t="inlineStr">
        <is>
          <t>WA</t>
        </is>
      </c>
      <c r="C901" t="n">
        <v>6330</v>
      </c>
      <c r="D901" t="inlineStr">
        <is>
          <t>Delivery Area</t>
        </is>
      </c>
      <c r="F901" t="inlineStr">
        <is>
          <t>6330|WA</t>
        </is>
      </c>
      <c r="G901" t="n">
        <v>5</v>
      </c>
      <c r="H901" t="n">
        <v>0.5422</v>
      </c>
      <c r="I901" t="n">
        <v>774.4293</v>
      </c>
      <c r="J901" s="31" t="n">
        <v>1428.3566</v>
      </c>
      <c r="K901" t="inlineStr">
        <is>
          <t>5:54.2%; 3:45.8%</t>
        </is>
      </c>
      <c r="L901" t="inlineStr">
        <is>
          <t>MMM5 - Small rural town</t>
        </is>
      </c>
    </row>
    <row r="902" ht="15" customHeight="1">
      <c r="A902" t="inlineStr">
        <is>
          <t>Bayrick</t>
        </is>
      </c>
      <c r="B902" t="inlineStr">
        <is>
          <t>QLD</t>
        </is>
      </c>
      <c r="C902" t="n">
        <v>4478</v>
      </c>
      <c r="D902" t="inlineStr">
        <is>
          <t>Delivery Area</t>
        </is>
      </c>
      <c r="F902" t="inlineStr">
        <is>
          <t>4478|QLD</t>
        </is>
      </c>
      <c r="G902" t="n">
        <v>7</v>
      </c>
      <c r="H902" t="n">
        <v>1</v>
      </c>
      <c r="I902" t="n">
        <v>12904.6962</v>
      </c>
      <c r="J902" s="31" t="n">
        <v>12904.6964</v>
      </c>
      <c r="K902" t="inlineStr">
        <is>
          <t>7:100.0%</t>
        </is>
      </c>
      <c r="L902" t="inlineStr">
        <is>
          <t>MMM7 - Very remote community</t>
        </is>
      </c>
    </row>
    <row r="903" ht="15" customHeight="1">
      <c r="A903" t="inlineStr">
        <is>
          <t>Bayswater</t>
        </is>
      </c>
      <c r="B903" t="inlineStr">
        <is>
          <t>VIC</t>
        </is>
      </c>
      <c r="C903" t="n">
        <v>3153</v>
      </c>
      <c r="D903" t="inlineStr">
        <is>
          <t>Delivery Area</t>
        </is>
      </c>
      <c r="F903" t="inlineStr">
        <is>
          <t>3153|VIC</t>
        </is>
      </c>
      <c r="G903" t="n">
        <v>1</v>
      </c>
      <c r="H903" t="n">
        <v>1</v>
      </c>
      <c r="I903" t="n">
        <v>14.4823</v>
      </c>
      <c r="J903" s="31" t="n">
        <v>14.4818</v>
      </c>
      <c r="K903" t="inlineStr">
        <is>
          <t>1:100.0%</t>
        </is>
      </c>
      <c r="L903" t="inlineStr">
        <is>
          <t>MMM1 - Metropolitan area</t>
        </is>
      </c>
    </row>
    <row r="904" ht="15" customHeight="1">
      <c r="A904" t="inlineStr">
        <is>
          <t>Bayswater</t>
        </is>
      </c>
      <c r="B904" t="inlineStr">
        <is>
          <t>WA</t>
        </is>
      </c>
      <c r="C904" t="n">
        <v>6053</v>
      </c>
      <c r="D904" t="inlineStr">
        <is>
          <t>Delivery Area</t>
        </is>
      </c>
      <c r="F904" t="inlineStr">
        <is>
          <t>6053|WA</t>
        </is>
      </c>
      <c r="G904" t="n">
        <v>1</v>
      </c>
      <c r="H904" t="n">
        <v>1</v>
      </c>
      <c r="I904" t="n">
        <v>9.842599999999999</v>
      </c>
      <c r="J904" s="31" t="n">
        <v>9.843</v>
      </c>
      <c r="K904" t="inlineStr">
        <is>
          <t>1:100.0%</t>
        </is>
      </c>
      <c r="L904" t="inlineStr">
        <is>
          <t>MMM1 - Metropolitan area</t>
        </is>
      </c>
    </row>
    <row r="905" ht="15" customHeight="1">
      <c r="A905" t="inlineStr">
        <is>
          <t>Bayswater</t>
        </is>
      </c>
      <c r="B905" t="inlineStr">
        <is>
          <t>WA</t>
        </is>
      </c>
      <c r="C905" t="n">
        <v>6933</v>
      </c>
      <c r="D905" t="inlineStr">
        <is>
          <t>Post Office Boxes</t>
        </is>
      </c>
      <c r="E905" t="inlineStr">
        <is>
          <t>PO BOXES</t>
        </is>
      </c>
      <c r="F905" t="inlineStr">
        <is>
          <t>6933|WA</t>
        </is>
      </c>
      <c r="J905" s="31" t="n"/>
    </row>
    <row r="906" ht="15" customHeight="1">
      <c r="A906" t="inlineStr">
        <is>
          <t>Bayswater North</t>
        </is>
      </c>
      <c r="B906" t="inlineStr">
        <is>
          <t>VIC</t>
        </is>
      </c>
      <c r="C906" t="n">
        <v>3153</v>
      </c>
      <c r="D906" t="inlineStr">
        <is>
          <t>Delivery Area</t>
        </is>
      </c>
      <c r="F906" t="inlineStr">
        <is>
          <t>3153|VIC</t>
        </is>
      </c>
      <c r="G906" t="n">
        <v>1</v>
      </c>
      <c r="H906" t="n">
        <v>1</v>
      </c>
      <c r="I906" t="n">
        <v>14.4823</v>
      </c>
      <c r="J906" s="31" t="n">
        <v>14.4818</v>
      </c>
      <c r="K906" t="inlineStr">
        <is>
          <t>1:100.0%</t>
        </is>
      </c>
      <c r="L906" t="inlineStr">
        <is>
          <t>MMM1 - Metropolitan area</t>
        </is>
      </c>
    </row>
    <row r="907" ht="15" customHeight="1">
      <c r="A907" t="inlineStr">
        <is>
          <t>Bayview</t>
        </is>
      </c>
      <c r="B907" t="inlineStr">
        <is>
          <t>NT</t>
        </is>
      </c>
      <c r="C907" t="n">
        <v>820</v>
      </c>
      <c r="D907" t="inlineStr">
        <is>
          <t>Delivery Area</t>
        </is>
      </c>
      <c r="F907" t="inlineStr">
        <is>
          <t>820|NT</t>
        </is>
      </c>
      <c r="G907" t="n">
        <v>2</v>
      </c>
      <c r="H907" t="n">
        <v>1</v>
      </c>
      <c r="I907" t="n">
        <v>39.064</v>
      </c>
      <c r="J907" s="31" t="n">
        <v>39.0642</v>
      </c>
      <c r="K907" t="inlineStr">
        <is>
          <t>2:100.0%</t>
        </is>
      </c>
      <c r="L907" t="inlineStr">
        <is>
          <t>MMM2 - Regional centre</t>
        </is>
      </c>
    </row>
    <row r="908" ht="15" customHeight="1">
      <c r="A908" t="inlineStr">
        <is>
          <t>Bayview</t>
        </is>
      </c>
      <c r="B908" t="inlineStr">
        <is>
          <t>NSW</t>
        </is>
      </c>
      <c r="C908" t="n">
        <v>2104</v>
      </c>
      <c r="D908" t="inlineStr">
        <is>
          <t>Delivery Area</t>
        </is>
      </c>
      <c r="F908" t="inlineStr">
        <is>
          <t>2104|NSW</t>
        </is>
      </c>
      <c r="G908" t="n">
        <v>1</v>
      </c>
      <c r="H908" t="n">
        <v>1</v>
      </c>
      <c r="I908" t="n">
        <v>3.7162</v>
      </c>
      <c r="J908" s="31" t="n">
        <v>3.7163</v>
      </c>
      <c r="K908" t="inlineStr">
        <is>
          <t>1:100.0%</t>
        </is>
      </c>
      <c r="L908" t="inlineStr">
        <is>
          <t>MMM1 - Metropolitan area</t>
        </is>
      </c>
    </row>
    <row r="909" ht="15" customHeight="1">
      <c r="A909" t="inlineStr">
        <is>
          <t>Bayview Heights</t>
        </is>
      </c>
      <c r="B909" t="inlineStr">
        <is>
          <t>QLD</t>
        </is>
      </c>
      <c r="C909" t="n">
        <v>4868</v>
      </c>
      <c r="D909" t="inlineStr">
        <is>
          <t>Delivery Area</t>
        </is>
      </c>
      <c r="F909" t="inlineStr">
        <is>
          <t>4868|QLD</t>
        </is>
      </c>
      <c r="G909" t="n">
        <v>2</v>
      </c>
      <c r="H909" t="n">
        <v>1</v>
      </c>
      <c r="I909" t="n">
        <v>26.539</v>
      </c>
      <c r="J909" s="31" t="n">
        <v>26.5384</v>
      </c>
      <c r="K909" t="inlineStr">
        <is>
          <t>2:100.0%</t>
        </is>
      </c>
      <c r="L909" t="inlineStr">
        <is>
          <t>MMM2 - Regional centre</t>
        </is>
      </c>
    </row>
    <row r="910" ht="15" customHeight="1">
      <c r="A910" t="inlineStr">
        <is>
          <t>Beach Holm</t>
        </is>
      </c>
      <c r="B910" t="inlineStr">
        <is>
          <t>QLD</t>
        </is>
      </c>
      <c r="C910" t="n">
        <v>4818</v>
      </c>
      <c r="D910" t="inlineStr">
        <is>
          <t>Delivery Area</t>
        </is>
      </c>
      <c r="F910" t="inlineStr">
        <is>
          <t>4818|QLD</t>
        </is>
      </c>
      <c r="G910" t="n">
        <v>5</v>
      </c>
      <c r="H910" t="n">
        <v>0.6205000000000001</v>
      </c>
      <c r="I910" t="n">
        <v>333.4612</v>
      </c>
      <c r="J910" s="31" t="n">
        <v>537.4411</v>
      </c>
      <c r="K910" t="inlineStr">
        <is>
          <t>5:62.0%; 2:38.0%</t>
        </is>
      </c>
      <c r="L910" t="inlineStr">
        <is>
          <t>MMM5 - Small rural town</t>
        </is>
      </c>
    </row>
    <row r="911" ht="15" customHeight="1">
      <c r="A911" t="inlineStr">
        <is>
          <t>Beachlands</t>
        </is>
      </c>
      <c r="B911" t="inlineStr">
        <is>
          <t>WA</t>
        </is>
      </c>
      <c r="C911" t="n">
        <v>6530</v>
      </c>
      <c r="D911" t="inlineStr">
        <is>
          <t>Delivery Area</t>
        </is>
      </c>
      <c r="F911" t="inlineStr">
        <is>
          <t>6530|WA</t>
        </is>
      </c>
      <c r="G911" t="n">
        <v>3</v>
      </c>
      <c r="H911" t="n">
        <v>0.8632</v>
      </c>
      <c r="I911" t="n">
        <v>109.8648</v>
      </c>
      <c r="J911" s="31" t="n">
        <v>127.2789</v>
      </c>
      <c r="K911" t="inlineStr">
        <is>
          <t>3:86.3%; 7:13.7%</t>
        </is>
      </c>
      <c r="L911" t="inlineStr">
        <is>
          <t>MMM3 - Large rural town</t>
        </is>
      </c>
    </row>
    <row r="912" ht="15" customHeight="1">
      <c r="A912" t="inlineStr">
        <is>
          <t>Beachmere</t>
        </is>
      </c>
      <c r="B912" t="inlineStr">
        <is>
          <t>QLD</t>
        </is>
      </c>
      <c r="C912" t="n">
        <v>4510</v>
      </c>
      <c r="D912" t="inlineStr">
        <is>
          <t>Delivery Area</t>
        </is>
      </c>
      <c r="F912" t="inlineStr">
        <is>
          <t>4510|QLD</t>
        </is>
      </c>
      <c r="G912" t="n">
        <v>1</v>
      </c>
      <c r="H912" t="n">
        <v>0.6829</v>
      </c>
      <c r="I912" t="n">
        <v>149.1767</v>
      </c>
      <c r="J912" s="31" t="n">
        <v>218.4311</v>
      </c>
      <c r="K912" t="inlineStr">
        <is>
          <t>1:68.3%; 2:31.7%</t>
        </is>
      </c>
      <c r="L912" t="inlineStr">
        <is>
          <t>MMM1 - Metropolitan area</t>
        </is>
      </c>
    </row>
    <row r="913" ht="15" customHeight="1">
      <c r="A913" t="inlineStr">
        <is>
          <t>Beachport</t>
        </is>
      </c>
      <c r="B913" t="inlineStr">
        <is>
          <t>SA</t>
        </is>
      </c>
      <c r="C913" t="n">
        <v>5280</v>
      </c>
      <c r="D913" t="inlineStr">
        <is>
          <t>Delivery Area</t>
        </is>
      </c>
      <c r="F913" t="inlineStr">
        <is>
          <t>5280|SA</t>
        </is>
      </c>
      <c r="G913" t="n">
        <v>5</v>
      </c>
      <c r="H913" t="n">
        <v>1</v>
      </c>
      <c r="I913" t="n">
        <v>1958.3233</v>
      </c>
      <c r="J913" s="31" t="n">
        <v>1958.323</v>
      </c>
      <c r="K913" t="inlineStr">
        <is>
          <t>5:100.0%</t>
        </is>
      </c>
      <c r="L913" t="inlineStr">
        <is>
          <t>MMM5 - Small rural town</t>
        </is>
      </c>
    </row>
    <row r="914" ht="15" customHeight="1">
      <c r="A914" t="inlineStr">
        <is>
          <t>Beacon</t>
        </is>
      </c>
      <c r="B914" t="inlineStr">
        <is>
          <t>WA</t>
        </is>
      </c>
      <c r="C914" t="n">
        <v>6472</v>
      </c>
      <c r="D914" t="inlineStr">
        <is>
          <t>Delivery Area</t>
        </is>
      </c>
      <c r="F914" t="inlineStr">
        <is>
          <t>6472|WA</t>
        </is>
      </c>
      <c r="G914" t="n">
        <v>6</v>
      </c>
      <c r="H914" t="n">
        <v>1</v>
      </c>
      <c r="I914" t="n">
        <v>7400.6899</v>
      </c>
      <c r="J914" s="31" t="n">
        <v>7400.6898</v>
      </c>
      <c r="K914" t="inlineStr">
        <is>
          <t>6:100.0%</t>
        </is>
      </c>
      <c r="L914" t="inlineStr">
        <is>
          <t>MMM6 - Remote community</t>
        </is>
      </c>
    </row>
    <row r="915" ht="15" customHeight="1">
      <c r="A915" t="inlineStr">
        <is>
          <t>Beacon Hill</t>
        </is>
      </c>
      <c r="B915" t="inlineStr">
        <is>
          <t>NSW</t>
        </is>
      </c>
      <c r="C915" t="n">
        <v>2100</v>
      </c>
      <c r="D915" t="inlineStr">
        <is>
          <t>Delivery Area</t>
        </is>
      </c>
      <c r="F915" t="inlineStr">
        <is>
          <t>2100|NSW</t>
        </is>
      </c>
      <c r="G915" t="n">
        <v>1</v>
      </c>
      <c r="H915" t="n">
        <v>1</v>
      </c>
      <c r="I915" t="n">
        <v>13.4695</v>
      </c>
      <c r="J915" s="31" t="n">
        <v>13.4698</v>
      </c>
      <c r="K915" t="inlineStr">
        <is>
          <t>1:100.0%</t>
        </is>
      </c>
      <c r="L915" t="inlineStr">
        <is>
          <t>MMM1 - Metropolitan area</t>
        </is>
      </c>
    </row>
    <row r="916" ht="15" customHeight="1">
      <c r="A916" t="inlineStr">
        <is>
          <t>Beaconsfield</t>
        </is>
      </c>
      <c r="B916" t="inlineStr">
        <is>
          <t>NSW</t>
        </is>
      </c>
      <c r="C916" t="n">
        <v>2015</v>
      </c>
      <c r="D916" t="inlineStr">
        <is>
          <t>Delivery Area</t>
        </is>
      </c>
      <c r="F916" t="inlineStr">
        <is>
          <t>2015|NSW</t>
        </is>
      </c>
      <c r="G916" t="n">
        <v>1</v>
      </c>
      <c r="H916" t="n">
        <v>1</v>
      </c>
      <c r="I916" t="n">
        <v>4.2154</v>
      </c>
      <c r="J916" s="31" t="n">
        <v>4.2157</v>
      </c>
      <c r="K916" t="inlineStr">
        <is>
          <t>1:100.0%</t>
        </is>
      </c>
      <c r="L916" t="inlineStr">
        <is>
          <t>MMM1 - Metropolitan area</t>
        </is>
      </c>
    </row>
    <row r="917" ht="15" customHeight="1">
      <c r="A917" t="inlineStr">
        <is>
          <t>Beaconsfield</t>
        </is>
      </c>
      <c r="B917" t="inlineStr">
        <is>
          <t>VIC</t>
        </is>
      </c>
      <c r="C917" t="n">
        <v>3807</v>
      </c>
      <c r="D917" t="inlineStr">
        <is>
          <t>Delivery Area</t>
        </is>
      </c>
      <c r="F917" t="inlineStr">
        <is>
          <t>3807|VIC</t>
        </is>
      </c>
      <c r="G917" t="n">
        <v>1</v>
      </c>
      <c r="H917" t="n">
        <v>1</v>
      </c>
      <c r="I917" t="n">
        <v>14.6973</v>
      </c>
      <c r="J917" s="31" t="n">
        <v>14.697</v>
      </c>
      <c r="K917" t="inlineStr">
        <is>
          <t>1:100.0%</t>
        </is>
      </c>
      <c r="L917" t="inlineStr">
        <is>
          <t>MMM1 - Metropolitan area</t>
        </is>
      </c>
    </row>
    <row r="918" ht="15" customHeight="1">
      <c r="A918" t="inlineStr">
        <is>
          <t>Beaconsfield</t>
        </is>
      </c>
      <c r="B918" t="inlineStr">
        <is>
          <t>QLD</t>
        </is>
      </c>
      <c r="C918" t="n">
        <v>4740</v>
      </c>
      <c r="D918" t="inlineStr">
        <is>
          <t>Delivery Area</t>
        </is>
      </c>
      <c r="F918" t="inlineStr">
        <is>
          <t>4740|QLD</t>
        </is>
      </c>
      <c r="G918" t="n">
        <v>2</v>
      </c>
      <c r="H918" t="n">
        <v>0.6778</v>
      </c>
      <c r="I918" t="n">
        <v>595.8774</v>
      </c>
      <c r="J918" s="31" t="n">
        <v>879.178</v>
      </c>
      <c r="K918" t="inlineStr">
        <is>
          <t>2:67.8%; 5:28.9%; 7:3.2%; 6:0.1%</t>
        </is>
      </c>
      <c r="L918" t="inlineStr">
        <is>
          <t>MMM2 - Regional centre</t>
        </is>
      </c>
    </row>
    <row r="919" ht="15" customHeight="1">
      <c r="A919" t="inlineStr">
        <is>
          <t>Beaconsfield</t>
        </is>
      </c>
      <c r="B919" t="inlineStr">
        <is>
          <t>WA</t>
        </is>
      </c>
      <c r="C919" t="n">
        <v>6162</v>
      </c>
      <c r="D919" t="inlineStr">
        <is>
          <t>Delivery Area</t>
        </is>
      </c>
      <c r="F919" t="inlineStr">
        <is>
          <t>6162|WA</t>
        </is>
      </c>
      <c r="G919" t="n">
        <v>1</v>
      </c>
      <c r="H919" t="n">
        <v>1</v>
      </c>
      <c r="I919" t="n">
        <v>5.4314</v>
      </c>
      <c r="J919" s="31" t="n">
        <v>5.4319</v>
      </c>
      <c r="K919" t="inlineStr">
        <is>
          <t>1:100.0%</t>
        </is>
      </c>
      <c r="L919" t="inlineStr">
        <is>
          <t>MMM1 - Metropolitan area</t>
        </is>
      </c>
    </row>
    <row r="920" ht="15" customHeight="1">
      <c r="A920" t="inlineStr">
        <is>
          <t>Beaconsfield</t>
        </is>
      </c>
      <c r="B920" t="inlineStr">
        <is>
          <t>TAS</t>
        </is>
      </c>
      <c r="C920" t="n">
        <v>7270</v>
      </c>
      <c r="D920" t="inlineStr">
        <is>
          <t>Delivery Area</t>
        </is>
      </c>
      <c r="F920" t="inlineStr">
        <is>
          <t>7270|TAS</t>
        </is>
      </c>
      <c r="G920" t="n">
        <v>5</v>
      </c>
      <c r="H920" t="n">
        <v>1</v>
      </c>
      <c r="I920" t="n">
        <v>265.1616</v>
      </c>
      <c r="J920" s="31" t="n">
        <v>265.1619</v>
      </c>
      <c r="K920" t="inlineStr">
        <is>
          <t>5:100.0%</t>
        </is>
      </c>
      <c r="L920" t="inlineStr">
        <is>
          <t>MMM5 - Small rural town</t>
        </is>
      </c>
    </row>
    <row r="921" ht="15" customHeight="1">
      <c r="A921" t="inlineStr">
        <is>
          <t>Beaconsfield Upper</t>
        </is>
      </c>
      <c r="B921" t="inlineStr">
        <is>
          <t>VIC</t>
        </is>
      </c>
      <c r="C921" t="n">
        <v>3808</v>
      </c>
      <c r="D921" t="inlineStr">
        <is>
          <t>Delivery Area</t>
        </is>
      </c>
      <c r="F921" t="inlineStr">
        <is>
          <t>3808|VIC</t>
        </is>
      </c>
      <c r="G921" t="n">
        <v>1</v>
      </c>
      <c r="H921" t="n">
        <v>1</v>
      </c>
      <c r="I921" t="n">
        <v>35.2807</v>
      </c>
      <c r="J921" s="31" t="n">
        <v>35.2809</v>
      </c>
      <c r="K921" t="inlineStr">
        <is>
          <t>1:100.0%</t>
        </is>
      </c>
      <c r="L921" t="inlineStr">
        <is>
          <t>MMM1 - Metropolitan area</t>
        </is>
      </c>
    </row>
    <row r="922" ht="15" customHeight="1">
      <c r="A922" t="inlineStr">
        <is>
          <t>Beadell</t>
        </is>
      </c>
      <c r="B922" t="inlineStr">
        <is>
          <t>WA</t>
        </is>
      </c>
      <c r="C922" t="n">
        <v>6440</v>
      </c>
      <c r="D922" t="inlineStr">
        <is>
          <t>Delivery Area</t>
        </is>
      </c>
      <c r="F922" t="inlineStr">
        <is>
          <t>6440|WA</t>
        </is>
      </c>
      <c r="G922" t="n">
        <v>7</v>
      </c>
      <c r="H922" t="n">
        <v>1</v>
      </c>
      <c r="I922" t="n">
        <v>179993.9708</v>
      </c>
      <c r="J922" s="31" t="n">
        <v>179993.971</v>
      </c>
      <c r="K922" t="inlineStr">
        <is>
          <t>7:100.0%</t>
        </is>
      </c>
      <c r="L922" t="inlineStr">
        <is>
          <t>MMM7 - Very remote community</t>
        </is>
      </c>
    </row>
    <row r="923" ht="15" customHeight="1">
      <c r="A923" t="inlineStr">
        <is>
          <t>Bealiba</t>
        </is>
      </c>
      <c r="B923" t="inlineStr">
        <is>
          <t>VIC</t>
        </is>
      </c>
      <c r="C923" t="n">
        <v>3475</v>
      </c>
      <c r="D923" t="inlineStr">
        <is>
          <t>Delivery Area</t>
        </is>
      </c>
      <c r="F923" t="inlineStr">
        <is>
          <t>3475|VIC</t>
        </is>
      </c>
      <c r="G923" t="n">
        <v>5</v>
      </c>
      <c r="H923" t="n">
        <v>1</v>
      </c>
      <c r="I923" t="n">
        <v>508.9179</v>
      </c>
      <c r="J923" s="31" t="n">
        <v>508.9179</v>
      </c>
      <c r="K923" t="inlineStr">
        <is>
          <t>5:100.0%</t>
        </is>
      </c>
      <c r="L923" t="inlineStr">
        <is>
          <t>MMM5 - Small rural town</t>
        </is>
      </c>
    </row>
    <row r="924" ht="15" customHeight="1">
      <c r="A924" t="inlineStr">
        <is>
          <t>Bean Creek</t>
        </is>
      </c>
      <c r="B924" t="inlineStr">
        <is>
          <t>NSW</t>
        </is>
      </c>
      <c r="C924" t="n">
        <v>2469</v>
      </c>
      <c r="D924" t="inlineStr">
        <is>
          <t>Delivery Area</t>
        </is>
      </c>
      <c r="F924" t="inlineStr">
        <is>
          <t>2469|NSW</t>
        </is>
      </c>
      <c r="G924" t="n">
        <v>5</v>
      </c>
      <c r="H924" t="n">
        <v>1</v>
      </c>
      <c r="I924" t="n">
        <v>3813.3747</v>
      </c>
      <c r="J924" s="31" t="n">
        <v>3813.3747</v>
      </c>
      <c r="K924" t="inlineStr">
        <is>
          <t>5:100.0%</t>
        </is>
      </c>
      <c r="L924" t="inlineStr">
        <is>
          <t>MMM5 - Small rural town</t>
        </is>
      </c>
    </row>
    <row r="925" ht="15" customHeight="1">
      <c r="A925" t="inlineStr">
        <is>
          <t>Bearbong</t>
        </is>
      </c>
      <c r="B925" t="inlineStr">
        <is>
          <t>NSW</t>
        </is>
      </c>
      <c r="C925" t="n">
        <v>2827</v>
      </c>
      <c r="D925" t="inlineStr">
        <is>
          <t>Delivery Area</t>
        </is>
      </c>
      <c r="F925" t="inlineStr">
        <is>
          <t>2827|NSW</t>
        </is>
      </c>
      <c r="G925" t="n">
        <v>5</v>
      </c>
      <c r="H925" t="n">
        <v>1</v>
      </c>
      <c r="I925" t="n">
        <v>2964.6884</v>
      </c>
      <c r="J925" s="31" t="n">
        <v>2964.6885</v>
      </c>
      <c r="K925" t="inlineStr">
        <is>
          <t>5:100.0%</t>
        </is>
      </c>
      <c r="L925" t="inlineStr">
        <is>
          <t>MMM5 - Small rural town</t>
        </is>
      </c>
    </row>
    <row r="926" ht="15" customHeight="1">
      <c r="A926" t="inlineStr">
        <is>
          <t>Beard</t>
        </is>
      </c>
      <c r="B926" t="inlineStr">
        <is>
          <t>ACT</t>
        </is>
      </c>
      <c r="C926" t="n">
        <v>2620</v>
      </c>
      <c r="D926" t="inlineStr">
        <is>
          <t>Delivery Area</t>
        </is>
      </c>
      <c r="F926" t="inlineStr">
        <is>
          <t>2620|ACT</t>
        </is>
      </c>
      <c r="G926" t="n">
        <v>5</v>
      </c>
      <c r="H926" t="n">
        <v>0.6414</v>
      </c>
      <c r="I926" t="n">
        <v>1840.8458</v>
      </c>
      <c r="J926" s="31" t="n">
        <v>2869.8201</v>
      </c>
      <c r="K926" t="inlineStr">
        <is>
          <t>5:64.1%; 2:32.5%; 1:3.4%</t>
        </is>
      </c>
      <c r="L926" t="inlineStr">
        <is>
          <t>MMM5 - Small rural town</t>
        </is>
      </c>
    </row>
    <row r="927" ht="15" customHeight="1">
      <c r="A927" t="inlineStr">
        <is>
          <t>Bearii</t>
        </is>
      </c>
      <c r="B927" t="inlineStr">
        <is>
          <t>VIC</t>
        </is>
      </c>
      <c r="C927" t="n">
        <v>3641</v>
      </c>
      <c r="D927" t="inlineStr">
        <is>
          <t>Delivery Area</t>
        </is>
      </c>
      <c r="F927" t="inlineStr">
        <is>
          <t>3641|VIC</t>
        </is>
      </c>
      <c r="G927" t="n">
        <v>5</v>
      </c>
      <c r="H927" t="n">
        <v>1</v>
      </c>
      <c r="I927" t="n">
        <v>252.7352</v>
      </c>
      <c r="J927" s="31" t="n">
        <v>252.735</v>
      </c>
      <c r="K927" t="inlineStr">
        <is>
          <t>5:100.0%</t>
        </is>
      </c>
      <c r="L927" t="inlineStr">
        <is>
          <t>MMM5 - Small rural town</t>
        </is>
      </c>
    </row>
    <row r="928" ht="15" customHeight="1">
      <c r="A928" t="inlineStr">
        <is>
          <t>Bears Lagoon</t>
        </is>
      </c>
      <c r="B928" t="inlineStr">
        <is>
          <t>VIC</t>
        </is>
      </c>
      <c r="C928" t="n">
        <v>3517</v>
      </c>
      <c r="D928" t="inlineStr">
        <is>
          <t>Delivery Area</t>
        </is>
      </c>
      <c r="F928" t="inlineStr">
        <is>
          <t>3517|VIC</t>
        </is>
      </c>
      <c r="G928" t="n">
        <v>5</v>
      </c>
      <c r="H928" t="n">
        <v>1</v>
      </c>
      <c r="I928" t="n">
        <v>999.1274</v>
      </c>
      <c r="J928" s="31" t="n">
        <v>999.1275000000001</v>
      </c>
      <c r="K928" t="inlineStr">
        <is>
          <t>5:100.0%</t>
        </is>
      </c>
      <c r="L928" t="inlineStr">
        <is>
          <t>MMM5 - Small rural town</t>
        </is>
      </c>
    </row>
    <row r="929" ht="15" customHeight="1">
      <c r="A929" t="inlineStr">
        <is>
          <t>Beatrice</t>
        </is>
      </c>
      <c r="B929" t="inlineStr">
        <is>
          <t>QLD</t>
        </is>
      </c>
      <c r="C929" t="n">
        <v>4886</v>
      </c>
      <c r="D929" t="inlineStr">
        <is>
          <t>Delivery Area</t>
        </is>
      </c>
      <c r="F929" t="inlineStr">
        <is>
          <t>4886|QLD</t>
        </is>
      </c>
      <c r="G929" t="n">
        <v>5</v>
      </c>
      <c r="H929" t="n">
        <v>1</v>
      </c>
      <c r="I929" t="n">
        <v>253.0866</v>
      </c>
      <c r="J929" s="31" t="n">
        <v>253.0866</v>
      </c>
      <c r="K929" t="inlineStr">
        <is>
          <t>5:100.0%</t>
        </is>
      </c>
      <c r="L929" t="inlineStr">
        <is>
          <t>MMM5 - Small rural town</t>
        </is>
      </c>
    </row>
    <row r="930" ht="15" customHeight="1">
      <c r="A930" t="inlineStr">
        <is>
          <t>Beatty</t>
        </is>
      </c>
      <c r="B930" t="inlineStr">
        <is>
          <t>SA</t>
        </is>
      </c>
      <c r="C930" t="n">
        <v>5320</v>
      </c>
      <c r="D930" t="inlineStr">
        <is>
          <t>Delivery Area</t>
        </is>
      </c>
      <c r="F930" t="inlineStr">
        <is>
          <t>5320|SA</t>
        </is>
      </c>
      <c r="G930" t="n">
        <v>5</v>
      </c>
      <c r="H930" t="n">
        <v>1</v>
      </c>
      <c r="I930" t="n">
        <v>1820.4801</v>
      </c>
      <c r="J930" s="31" t="n">
        <v>1820.4801</v>
      </c>
      <c r="K930" t="inlineStr">
        <is>
          <t>5:100.0%</t>
        </is>
      </c>
      <c r="L930" t="inlineStr">
        <is>
          <t>MMM5 - Small rural town</t>
        </is>
      </c>
    </row>
    <row r="931" ht="15" customHeight="1">
      <c r="A931" t="inlineStr">
        <is>
          <t>Beauchamp</t>
        </is>
      </c>
      <c r="B931" t="inlineStr">
        <is>
          <t>VIC</t>
        </is>
      </c>
      <c r="C931" t="n">
        <v>3579</v>
      </c>
      <c r="D931" t="inlineStr">
        <is>
          <t>Delivery Area</t>
        </is>
      </c>
      <c r="F931" t="inlineStr">
        <is>
          <t>3579|VIC</t>
        </is>
      </c>
      <c r="G931" t="n">
        <v>5</v>
      </c>
      <c r="H931" t="n">
        <v>1</v>
      </c>
      <c r="I931" t="n">
        <v>1943.5648</v>
      </c>
      <c r="J931" s="31" t="n">
        <v>1943.5644</v>
      </c>
      <c r="K931" t="inlineStr">
        <is>
          <t>5:100.0%</t>
        </is>
      </c>
      <c r="L931" t="inlineStr">
        <is>
          <t>MMM5 - Small rural town</t>
        </is>
      </c>
    </row>
    <row r="932" ht="15" customHeight="1">
      <c r="A932" t="inlineStr">
        <is>
          <t>Beaudesert</t>
        </is>
      </c>
      <c r="B932" t="inlineStr">
        <is>
          <t>QLD</t>
        </is>
      </c>
      <c r="C932" t="n">
        <v>4285</v>
      </c>
      <c r="D932" t="inlineStr">
        <is>
          <t>Delivery Area</t>
        </is>
      </c>
      <c r="F932" t="inlineStr">
        <is>
          <t>4285|QLD</t>
        </is>
      </c>
      <c r="G932" t="n">
        <v>5</v>
      </c>
      <c r="H932" t="n">
        <v>0.7821</v>
      </c>
      <c r="I932" t="n">
        <v>1103.707</v>
      </c>
      <c r="J932" s="31" t="n">
        <v>1411.1309</v>
      </c>
      <c r="K932" t="inlineStr">
        <is>
          <t>5:78.2%; 4:11.6%; 2:10.2%</t>
        </is>
      </c>
      <c r="L932" t="inlineStr">
        <is>
          <t>MMM5 - Small rural town</t>
        </is>
      </c>
    </row>
    <row r="933" ht="15" customHeight="1">
      <c r="A933" t="inlineStr">
        <is>
          <t>Beaufort</t>
        </is>
      </c>
      <c r="B933" t="inlineStr">
        <is>
          <t>VIC</t>
        </is>
      </c>
      <c r="C933" t="n">
        <v>3373</v>
      </c>
      <c r="D933" t="inlineStr">
        <is>
          <t>Delivery Area</t>
        </is>
      </c>
      <c r="F933" t="inlineStr">
        <is>
          <t>3373|VIC</t>
        </is>
      </c>
      <c r="G933" t="n">
        <v>5</v>
      </c>
      <c r="H933" t="n">
        <v>1</v>
      </c>
      <c r="I933" t="n">
        <v>888.3971</v>
      </c>
      <c r="J933" s="31" t="n">
        <v>888.3971</v>
      </c>
      <c r="K933" t="inlineStr">
        <is>
          <t>5:100.0%</t>
        </is>
      </c>
      <c r="L933" t="inlineStr">
        <is>
          <t>MMM5 - Small rural town</t>
        </is>
      </c>
    </row>
    <row r="934" ht="15" customHeight="1">
      <c r="A934" t="inlineStr">
        <is>
          <t>Beaufort</t>
        </is>
      </c>
      <c r="B934" t="inlineStr">
        <is>
          <t>SA</t>
        </is>
      </c>
      <c r="C934" t="n">
        <v>5550</v>
      </c>
      <c r="D934" t="inlineStr">
        <is>
          <t>Delivery Area</t>
        </is>
      </c>
      <c r="F934" t="inlineStr">
        <is>
          <t>5550|SA</t>
        </is>
      </c>
      <c r="G934" t="n">
        <v>5</v>
      </c>
      <c r="H934" t="n">
        <v>1</v>
      </c>
      <c r="I934" t="n">
        <v>594.0302</v>
      </c>
      <c r="J934" s="31" t="n">
        <v>594.0299</v>
      </c>
      <c r="K934" t="inlineStr">
        <is>
          <t>5:100.0%</t>
        </is>
      </c>
      <c r="L934" t="inlineStr">
        <is>
          <t>MMM5 - Small rural town</t>
        </is>
      </c>
    </row>
    <row r="935" ht="15" customHeight="1">
      <c r="A935" t="inlineStr">
        <is>
          <t>Beaufort River</t>
        </is>
      </c>
      <c r="B935" t="inlineStr">
        <is>
          <t>WA</t>
        </is>
      </c>
      <c r="C935" t="n">
        <v>6394</v>
      </c>
      <c r="D935" t="inlineStr">
        <is>
          <t>Delivery Area</t>
        </is>
      </c>
      <c r="F935" t="inlineStr">
        <is>
          <t>6394|WA</t>
        </is>
      </c>
      <c r="G935" t="n">
        <v>5</v>
      </c>
      <c r="H935" t="n">
        <v>1</v>
      </c>
      <c r="I935" t="n">
        <v>1568.5912</v>
      </c>
      <c r="J935" s="31" t="n">
        <v>1568.5913</v>
      </c>
      <c r="K935" t="inlineStr">
        <is>
          <t>5:100.0%</t>
        </is>
      </c>
      <c r="L935" t="inlineStr">
        <is>
          <t>MMM5 - Small rural town</t>
        </is>
      </c>
    </row>
    <row r="936" ht="15" customHeight="1">
      <c r="A936" t="inlineStr">
        <is>
          <t>Beaumaris</t>
        </is>
      </c>
      <c r="B936" t="inlineStr">
        <is>
          <t>VIC</t>
        </is>
      </c>
      <c r="C936" t="n">
        <v>3193</v>
      </c>
      <c r="D936" t="inlineStr">
        <is>
          <t>Delivery Area</t>
        </is>
      </c>
      <c r="F936" t="inlineStr">
        <is>
          <t>3193|VIC</t>
        </is>
      </c>
      <c r="G936" t="n">
        <v>1</v>
      </c>
      <c r="H936" t="n">
        <v>1</v>
      </c>
      <c r="I936" t="n">
        <v>8.3262</v>
      </c>
      <c r="J936" s="31" t="n">
        <v>8.325900000000001</v>
      </c>
      <c r="K936" t="inlineStr">
        <is>
          <t>1:100.0%</t>
        </is>
      </c>
      <c r="L936" t="inlineStr">
        <is>
          <t>MMM1 - Metropolitan area</t>
        </is>
      </c>
    </row>
    <row r="937" ht="15" customHeight="1">
      <c r="A937" t="inlineStr">
        <is>
          <t>Beaumaris</t>
        </is>
      </c>
      <c r="B937" t="inlineStr">
        <is>
          <t>TAS</t>
        </is>
      </c>
      <c r="C937" t="n">
        <v>7215</v>
      </c>
      <c r="D937" t="inlineStr">
        <is>
          <t>Delivery Area</t>
        </is>
      </c>
      <c r="F937" t="inlineStr">
        <is>
          <t>7215|TAS</t>
        </is>
      </c>
      <c r="G937" t="n">
        <v>6</v>
      </c>
      <c r="H937" t="n">
        <v>0.623</v>
      </c>
      <c r="I937" t="n">
        <v>648.5513</v>
      </c>
      <c r="J937" s="31" t="n">
        <v>1041.001</v>
      </c>
      <c r="K937" t="inlineStr">
        <is>
          <t>6:62.3%; 5:37.7%</t>
        </is>
      </c>
      <c r="L937" t="inlineStr">
        <is>
          <t>MMM6 - Remote community</t>
        </is>
      </c>
    </row>
    <row r="938" ht="15" customHeight="1">
      <c r="A938" t="inlineStr">
        <is>
          <t>Beaumont</t>
        </is>
      </c>
      <c r="B938" t="inlineStr">
        <is>
          <t>NSW</t>
        </is>
      </c>
      <c r="C938" t="n">
        <v>2577</v>
      </c>
      <c r="D938" t="inlineStr">
        <is>
          <t>Delivery Area</t>
        </is>
      </c>
      <c r="F938" t="inlineStr">
        <is>
          <t>2577|NSW</t>
        </is>
      </c>
      <c r="G938" t="n">
        <v>5</v>
      </c>
      <c r="H938" t="n">
        <v>0.6928</v>
      </c>
      <c r="I938" t="n">
        <v>909.2479</v>
      </c>
      <c r="J938" s="31" t="n">
        <v>1312.519</v>
      </c>
      <c r="K938" t="inlineStr">
        <is>
          <t>5:69.3%; 3:28.7%; 2:2.1%</t>
        </is>
      </c>
      <c r="L938" t="inlineStr">
        <is>
          <t>MMM5 - Small rural town</t>
        </is>
      </c>
    </row>
    <row r="939" ht="15" customHeight="1">
      <c r="A939" t="inlineStr">
        <is>
          <t>Beaumont</t>
        </is>
      </c>
      <c r="B939" t="inlineStr">
        <is>
          <t>SA</t>
        </is>
      </c>
      <c r="C939" t="n">
        <v>5066</v>
      </c>
      <c r="D939" t="inlineStr">
        <is>
          <t>Delivery Area</t>
        </is>
      </c>
      <c r="F939" t="inlineStr">
        <is>
          <t>5066|SA</t>
        </is>
      </c>
      <c r="G939" t="n">
        <v>1</v>
      </c>
      <c r="H939" t="n">
        <v>1</v>
      </c>
      <c r="I939" t="n">
        <v>9.057499999999999</v>
      </c>
      <c r="J939" s="31" t="n">
        <v>9.057700000000001</v>
      </c>
      <c r="K939" t="inlineStr">
        <is>
          <t>1:100.0%</t>
        </is>
      </c>
      <c r="L939" t="inlineStr">
        <is>
          <t>MMM1 - Metropolitan area</t>
        </is>
      </c>
    </row>
    <row r="940" ht="15" customHeight="1">
      <c r="A940" t="inlineStr">
        <is>
          <t>Beaumont</t>
        </is>
      </c>
      <c r="B940" t="inlineStr">
        <is>
          <t>WA</t>
        </is>
      </c>
      <c r="C940" t="n">
        <v>6450</v>
      </c>
      <c r="D940" t="inlineStr">
        <is>
          <t>Delivery Area</t>
        </is>
      </c>
      <c r="F940" t="inlineStr">
        <is>
          <t>6450|WA</t>
        </is>
      </c>
      <c r="G940" t="n">
        <v>7</v>
      </c>
      <c r="H940" t="n">
        <v>0.5482</v>
      </c>
      <c r="I940" t="n">
        <v>7593.0026</v>
      </c>
      <c r="J940" s="31" t="n">
        <v>13851.5461</v>
      </c>
      <c r="K940" t="inlineStr">
        <is>
          <t>7:54.8%; 6:45.2%</t>
        </is>
      </c>
      <c r="L940" t="inlineStr">
        <is>
          <t>MMM7 - Very remote community</t>
        </is>
      </c>
    </row>
    <row r="941" ht="15" customHeight="1">
      <c r="A941" t="inlineStr">
        <is>
          <t>Beaumont Hills</t>
        </is>
      </c>
      <c r="B941" t="inlineStr">
        <is>
          <t>NSW</t>
        </is>
      </c>
      <c r="C941" t="n">
        <v>2155</v>
      </c>
      <c r="D941" t="inlineStr">
        <is>
          <t>Delivery Area</t>
        </is>
      </c>
      <c r="F941" t="inlineStr">
        <is>
          <t>2155|NSW</t>
        </is>
      </c>
      <c r="G941" t="n">
        <v>1</v>
      </c>
      <c r="H941" t="n">
        <v>1</v>
      </c>
      <c r="I941" t="n">
        <v>36.3886</v>
      </c>
      <c r="J941" s="31" t="n">
        <v>36.388</v>
      </c>
      <c r="K941" t="inlineStr">
        <is>
          <t>1:100.0%</t>
        </is>
      </c>
      <c r="L941" t="inlineStr">
        <is>
          <t>MMM1 - Metropolitan area</t>
        </is>
      </c>
    </row>
    <row r="942" ht="15" customHeight="1">
      <c r="A942" t="inlineStr">
        <is>
          <t>Beaumonts</t>
        </is>
      </c>
      <c r="B942" t="inlineStr">
        <is>
          <t>SA</t>
        </is>
      </c>
      <c r="C942" t="n">
        <v>5320</v>
      </c>
      <c r="D942" t="inlineStr">
        <is>
          <t>Delivery Area</t>
        </is>
      </c>
      <c r="F942" t="inlineStr">
        <is>
          <t>5320|SA</t>
        </is>
      </c>
      <c r="G942" t="n">
        <v>5</v>
      </c>
      <c r="H942" t="n">
        <v>1</v>
      </c>
      <c r="I942" t="n">
        <v>1820.4801</v>
      </c>
      <c r="J942" s="31" t="n">
        <v>1820.4801</v>
      </c>
      <c r="K942" t="inlineStr">
        <is>
          <t>5:100.0%</t>
        </is>
      </c>
      <c r="L942" t="inlineStr">
        <is>
          <t>MMM5 - Small rural town</t>
        </is>
      </c>
    </row>
    <row r="943" ht="15" customHeight="1">
      <c r="A943" t="inlineStr">
        <is>
          <t>Beauty Point</t>
        </is>
      </c>
      <c r="B943" t="inlineStr">
        <is>
          <t>TAS</t>
        </is>
      </c>
      <c r="C943" t="n">
        <v>7270</v>
      </c>
      <c r="D943" t="inlineStr">
        <is>
          <t>Delivery Area</t>
        </is>
      </c>
      <c r="F943" t="inlineStr">
        <is>
          <t>7270|TAS</t>
        </is>
      </c>
      <c r="G943" t="n">
        <v>5</v>
      </c>
      <c r="H943" t="n">
        <v>1</v>
      </c>
      <c r="I943" t="n">
        <v>265.1616</v>
      </c>
      <c r="J943" s="31" t="n">
        <v>265.1619</v>
      </c>
      <c r="K943" t="inlineStr">
        <is>
          <t>5:100.0%</t>
        </is>
      </c>
      <c r="L943" t="inlineStr">
        <is>
          <t>MMM5 - Small rural town</t>
        </is>
      </c>
    </row>
    <row r="944" ht="15" customHeight="1">
      <c r="A944" t="inlineStr">
        <is>
          <t>Beaver Rock</t>
        </is>
      </c>
      <c r="B944" t="inlineStr">
        <is>
          <t>QLD</t>
        </is>
      </c>
      <c r="C944" t="n">
        <v>4650</v>
      </c>
      <c r="D944" t="inlineStr">
        <is>
          <t>Delivery Area</t>
        </is>
      </c>
      <c r="F944" t="inlineStr">
        <is>
          <t>4650|QLD</t>
        </is>
      </c>
      <c r="G944" t="n">
        <v>5</v>
      </c>
      <c r="H944" t="n">
        <v>0.7605</v>
      </c>
      <c r="I944" t="n">
        <v>2012.1265</v>
      </c>
      <c r="J944" s="31" t="n">
        <v>2645.9161</v>
      </c>
      <c r="K944" t="inlineStr">
        <is>
          <t>5:76.0%; 3:17.4%; 2:6.5%</t>
        </is>
      </c>
      <c r="L944" t="inlineStr">
        <is>
          <t>MMM5 - Small rural town</t>
        </is>
      </c>
    </row>
    <row r="945" ht="15" customHeight="1">
      <c r="A945" t="inlineStr">
        <is>
          <t>Beazleys Bridge</t>
        </is>
      </c>
      <c r="B945" t="inlineStr">
        <is>
          <t>VIC</t>
        </is>
      </c>
      <c r="C945" t="n">
        <v>3477</v>
      </c>
      <c r="D945" t="inlineStr">
        <is>
          <t>Delivery Area</t>
        </is>
      </c>
      <c r="F945" t="inlineStr">
        <is>
          <t>3477|VIC</t>
        </is>
      </c>
      <c r="G945" t="n">
        <v>5</v>
      </c>
      <c r="H945" t="n">
        <v>1</v>
      </c>
      <c r="I945" t="n">
        <v>2037.7765</v>
      </c>
      <c r="J945" s="31" t="n">
        <v>2037.7764</v>
      </c>
      <c r="K945" t="inlineStr">
        <is>
          <t>5:100.0%</t>
        </is>
      </c>
      <c r="L945" t="inlineStr">
        <is>
          <t>MMM5 - Small rural town</t>
        </is>
      </c>
    </row>
    <row r="946" ht="15" customHeight="1">
      <c r="A946" t="inlineStr">
        <is>
          <t>Beckenham</t>
        </is>
      </c>
      <c r="B946" t="inlineStr">
        <is>
          <t>WA</t>
        </is>
      </c>
      <c r="C946" t="n">
        <v>6107</v>
      </c>
      <c r="D946" t="inlineStr">
        <is>
          <t>Delivery Area</t>
        </is>
      </c>
      <c r="F946" t="inlineStr">
        <is>
          <t>6107|WA</t>
        </is>
      </c>
      <c r="G946" t="n">
        <v>1</v>
      </c>
      <c r="H946" t="n">
        <v>1</v>
      </c>
      <c r="I946" t="n">
        <v>37.5346</v>
      </c>
      <c r="J946" s="31" t="n">
        <v>37.5339</v>
      </c>
      <c r="K946" t="inlineStr">
        <is>
          <t>1:100.0%</t>
        </is>
      </c>
      <c r="L946" t="inlineStr">
        <is>
          <t>MMM1 - Metropolitan area</t>
        </is>
      </c>
    </row>
    <row r="947" ht="15" customHeight="1">
      <c r="A947" t="inlineStr">
        <is>
          <t>Beckom</t>
        </is>
      </c>
      <c r="B947" t="inlineStr">
        <is>
          <t>NSW</t>
        </is>
      </c>
      <c r="C947" t="n">
        <v>2665</v>
      </c>
      <c r="D947" t="inlineStr">
        <is>
          <t>Delivery Area</t>
        </is>
      </c>
      <c r="F947" t="inlineStr">
        <is>
          <t>2665|NSW</t>
        </is>
      </c>
      <c r="G947" t="n">
        <v>5</v>
      </c>
      <c r="H947" t="n">
        <v>1</v>
      </c>
      <c r="I947" t="n">
        <v>4109.6279</v>
      </c>
      <c r="J947" s="31" t="n">
        <v>4109.6274</v>
      </c>
      <c r="K947" t="inlineStr">
        <is>
          <t>5:100.0%</t>
        </is>
      </c>
      <c r="L947" t="inlineStr">
        <is>
          <t>MMM5 - Small rural town</t>
        </is>
      </c>
    </row>
    <row r="948" ht="15" customHeight="1">
      <c r="A948" t="inlineStr">
        <is>
          <t>Bective</t>
        </is>
      </c>
      <c r="B948" t="inlineStr">
        <is>
          <t>NSW</t>
        </is>
      </c>
      <c r="C948" t="n">
        <v>2340</v>
      </c>
      <c r="D948" t="inlineStr">
        <is>
          <t>Delivery Area</t>
        </is>
      </c>
      <c r="F948" t="inlineStr">
        <is>
          <t>2340|NSW</t>
        </is>
      </c>
      <c r="G948" t="n">
        <v>5</v>
      </c>
      <c r="H948" t="n">
        <v>0.8137</v>
      </c>
      <c r="I948" t="n">
        <v>2728.2099</v>
      </c>
      <c r="J948" s="31" t="n">
        <v>3352.9983</v>
      </c>
      <c r="K948" t="inlineStr">
        <is>
          <t>5:81.4%; 3:18.6%</t>
        </is>
      </c>
      <c r="L948" t="inlineStr">
        <is>
          <t>MMM5 - Small rural town</t>
        </is>
      </c>
    </row>
    <row r="949" ht="15" customHeight="1">
      <c r="A949" t="inlineStr">
        <is>
          <t>Bectric</t>
        </is>
      </c>
      <c r="B949" t="inlineStr">
        <is>
          <t>NSW</t>
        </is>
      </c>
      <c r="C949" t="n">
        <v>2665</v>
      </c>
      <c r="D949" t="inlineStr">
        <is>
          <t>Delivery Area</t>
        </is>
      </c>
      <c r="F949" t="inlineStr">
        <is>
          <t>2665|NSW</t>
        </is>
      </c>
      <c r="G949" t="n">
        <v>5</v>
      </c>
      <c r="H949" t="n">
        <v>1</v>
      </c>
      <c r="I949" t="n">
        <v>4109.6279</v>
      </c>
      <c r="J949" s="31" t="n">
        <v>4109.6274</v>
      </c>
      <c r="K949" t="inlineStr">
        <is>
          <t>5:100.0%</t>
        </is>
      </c>
      <c r="L949" t="inlineStr">
        <is>
          <t>MMM5 - Small rural town</t>
        </is>
      </c>
    </row>
    <row r="950" ht="15" customHeight="1">
      <c r="A950" t="inlineStr">
        <is>
          <t>Bedford</t>
        </is>
      </c>
      <c r="B950" t="inlineStr">
        <is>
          <t>WA</t>
        </is>
      </c>
      <c r="C950" t="n">
        <v>6052</v>
      </c>
      <c r="D950" t="inlineStr">
        <is>
          <t>Delivery Area</t>
        </is>
      </c>
      <c r="F950" t="inlineStr">
        <is>
          <t>6052|WA</t>
        </is>
      </c>
      <c r="G950" t="n">
        <v>1</v>
      </c>
      <c r="H950" t="n">
        <v>1</v>
      </c>
      <c r="I950" t="n">
        <v>5.1218</v>
      </c>
      <c r="J950" s="31" t="n">
        <v>5.1215</v>
      </c>
      <c r="K950" t="inlineStr">
        <is>
          <t>1:100.0%</t>
        </is>
      </c>
      <c r="L950" t="inlineStr">
        <is>
          <t>MMM1 - Metropolitan area</t>
        </is>
      </c>
    </row>
    <row r="951" ht="15" customHeight="1">
      <c r="A951" t="inlineStr">
        <is>
          <t>Bedford Park</t>
        </is>
      </c>
      <c r="B951" t="inlineStr">
        <is>
          <t>SA</t>
        </is>
      </c>
      <c r="C951" t="n">
        <v>5042</v>
      </c>
      <c r="D951" t="inlineStr">
        <is>
          <t>Delivery Area</t>
        </is>
      </c>
      <c r="F951" t="inlineStr">
        <is>
          <t>5042|SA</t>
        </is>
      </c>
      <c r="G951" t="n">
        <v>1</v>
      </c>
      <c r="H951" t="n">
        <v>1</v>
      </c>
      <c r="I951" t="n">
        <v>8.6531</v>
      </c>
      <c r="J951" s="31" t="n">
        <v>8.653499999999999</v>
      </c>
      <c r="K951" t="inlineStr">
        <is>
          <t>1:100.0%</t>
        </is>
      </c>
      <c r="L951" t="inlineStr">
        <is>
          <t>MMM1 - Metropolitan area</t>
        </is>
      </c>
    </row>
    <row r="952" ht="15" customHeight="1">
      <c r="A952" t="inlineStr">
        <is>
          <t>Bedford Road</t>
        </is>
      </c>
      <c r="B952" t="inlineStr">
        <is>
          <t>VIC</t>
        </is>
      </c>
      <c r="C952" t="n">
        <v>3135</v>
      </c>
      <c r="D952" t="inlineStr">
        <is>
          <t>Delivery Area</t>
        </is>
      </c>
      <c r="F952" t="inlineStr">
        <is>
          <t>3135|VIC</t>
        </is>
      </c>
      <c r="G952" t="n">
        <v>1</v>
      </c>
      <c r="H952" t="n">
        <v>1</v>
      </c>
      <c r="I952" t="n">
        <v>9.183299999999999</v>
      </c>
      <c r="J952" s="31" t="n">
        <v>9.183</v>
      </c>
      <c r="K952" t="inlineStr">
        <is>
          <t>1:100.0%</t>
        </is>
      </c>
      <c r="L952" t="inlineStr">
        <is>
          <t>MMM1 - Metropolitan area</t>
        </is>
      </c>
    </row>
    <row r="953" ht="15" customHeight="1">
      <c r="A953" t="inlineStr">
        <is>
          <t>Bedfordale</t>
        </is>
      </c>
      <c r="B953" t="inlineStr">
        <is>
          <t>WA</t>
        </is>
      </c>
      <c r="C953" t="n">
        <v>6112</v>
      </c>
      <c r="D953" t="inlineStr">
        <is>
          <t>Delivery Area</t>
        </is>
      </c>
      <c r="F953" t="inlineStr">
        <is>
          <t>6112|WA</t>
        </is>
      </c>
      <c r="G953" t="n">
        <v>1</v>
      </c>
      <c r="H953" t="n">
        <v>1</v>
      </c>
      <c r="I953" t="n">
        <v>135.26</v>
      </c>
      <c r="J953" s="31" t="n">
        <v>135.2598</v>
      </c>
      <c r="K953" t="inlineStr">
        <is>
          <t>1:100.0%</t>
        </is>
      </c>
      <c r="L953" t="inlineStr">
        <is>
          <t>MMM1 - Metropolitan area</t>
        </is>
      </c>
    </row>
    <row r="954" ht="15" customHeight="1">
      <c r="A954" t="inlineStr">
        <is>
          <t>Bedgerabong</t>
        </is>
      </c>
      <c r="B954" t="inlineStr">
        <is>
          <t>NSW</t>
        </is>
      </c>
      <c r="C954" t="n">
        <v>2871</v>
      </c>
      <c r="D954" t="inlineStr">
        <is>
          <t>Delivery Area</t>
        </is>
      </c>
      <c r="F954" t="inlineStr">
        <is>
          <t>2871|NSW</t>
        </is>
      </c>
      <c r="G954" t="n">
        <v>5</v>
      </c>
      <c r="H954" t="n">
        <v>0.9372</v>
      </c>
      <c r="I954" t="n">
        <v>3596.6832</v>
      </c>
      <c r="J954" s="31" t="n">
        <v>3837.8532</v>
      </c>
      <c r="K954" t="inlineStr">
        <is>
          <t>5:93.7%; 4:6.3%</t>
        </is>
      </c>
      <c r="L954" t="inlineStr">
        <is>
          <t>MMM5 - Small rural town</t>
        </is>
      </c>
    </row>
    <row r="955" ht="15" customHeight="1">
      <c r="A955" t="inlineStr">
        <is>
          <t>Bedourie</t>
        </is>
      </c>
      <c r="B955" t="inlineStr">
        <is>
          <t>QLD</t>
        </is>
      </c>
      <c r="C955" t="n">
        <v>4829</v>
      </c>
      <c r="D955" t="inlineStr">
        <is>
          <t>Delivery Area</t>
        </is>
      </c>
      <c r="F955" t="inlineStr">
        <is>
          <t>4829|QLD</t>
        </is>
      </c>
      <c r="G955" t="n">
        <v>7</v>
      </c>
      <c r="H955" t="n">
        <v>1</v>
      </c>
      <c r="I955" t="n">
        <v>71908.66869999999</v>
      </c>
      <c r="J955" s="31" t="n">
        <v>71908.6682</v>
      </c>
      <c r="K955" t="inlineStr">
        <is>
          <t>7:100.0%</t>
        </is>
      </c>
      <c r="L955" t="inlineStr">
        <is>
          <t>MMM7 - Very remote community</t>
        </is>
      </c>
    </row>
    <row r="956" ht="15" customHeight="1">
      <c r="A956" t="inlineStr">
        <is>
          <t>Beeac</t>
        </is>
      </c>
      <c r="B956" t="inlineStr">
        <is>
          <t>VIC</t>
        </is>
      </c>
      <c r="C956" t="n">
        <v>3251</v>
      </c>
      <c r="D956" t="inlineStr">
        <is>
          <t>Delivery Area</t>
        </is>
      </c>
      <c r="F956" t="inlineStr">
        <is>
          <t>3251|VIC</t>
        </is>
      </c>
      <c r="G956" t="n">
        <v>5</v>
      </c>
      <c r="H956" t="n">
        <v>1</v>
      </c>
      <c r="I956" t="n">
        <v>292.1001</v>
      </c>
      <c r="J956" s="31" t="n">
        <v>292.1002</v>
      </c>
      <c r="K956" t="inlineStr">
        <is>
          <t>5:100.0%</t>
        </is>
      </c>
      <c r="L956" t="inlineStr">
        <is>
          <t>MMM5 - Small rural town</t>
        </is>
      </c>
    </row>
    <row r="957" ht="15" customHeight="1">
      <c r="A957" t="inlineStr">
        <is>
          <t>Beebo</t>
        </is>
      </c>
      <c r="B957" t="inlineStr">
        <is>
          <t>QLD</t>
        </is>
      </c>
      <c r="C957" t="n">
        <v>4385</v>
      </c>
      <c r="D957" t="inlineStr">
        <is>
          <t>Delivery Area</t>
        </is>
      </c>
      <c r="F957" t="inlineStr">
        <is>
          <t>4385|QLD</t>
        </is>
      </c>
      <c r="G957" t="n">
        <v>5</v>
      </c>
      <c r="H957" t="n">
        <v>1</v>
      </c>
      <c r="I957" t="n">
        <v>1996.8538</v>
      </c>
      <c r="J957" s="31" t="n">
        <v>1996.8539</v>
      </c>
      <c r="K957" t="inlineStr">
        <is>
          <t>5:100.0%</t>
        </is>
      </c>
      <c r="L957" t="inlineStr">
        <is>
          <t>MMM5 - Small rural town</t>
        </is>
      </c>
    </row>
    <row r="958" ht="15" customHeight="1">
      <c r="A958" t="inlineStr">
        <is>
          <t>Beech Forest</t>
        </is>
      </c>
      <c r="B958" t="inlineStr">
        <is>
          <t>VIC</t>
        </is>
      </c>
      <c r="C958" t="n">
        <v>3237</v>
      </c>
      <c r="D958" t="inlineStr">
        <is>
          <t>Delivery Area</t>
        </is>
      </c>
      <c r="F958" t="inlineStr">
        <is>
          <t>3237|VIC</t>
        </is>
      </c>
      <c r="G958" t="n">
        <v>5</v>
      </c>
      <c r="H958" t="n">
        <v>1</v>
      </c>
      <c r="I958" t="n">
        <v>378.1374</v>
      </c>
      <c r="J958" s="31" t="n">
        <v>378.1372</v>
      </c>
      <c r="K958" t="inlineStr">
        <is>
          <t>5:100.0%</t>
        </is>
      </c>
      <c r="L958" t="inlineStr">
        <is>
          <t>MMM5 - Small rural town</t>
        </is>
      </c>
    </row>
    <row r="959" ht="15" customHeight="1">
      <c r="A959" t="inlineStr">
        <is>
          <t>Beechboro</t>
        </is>
      </c>
      <c r="B959" t="inlineStr">
        <is>
          <t>WA</t>
        </is>
      </c>
      <c r="C959" t="n">
        <v>6063</v>
      </c>
      <c r="D959" t="inlineStr">
        <is>
          <t>Delivery Area</t>
        </is>
      </c>
      <c r="F959" t="inlineStr">
        <is>
          <t>6063|WA</t>
        </is>
      </c>
      <c r="G959" t="n">
        <v>1</v>
      </c>
      <c r="H959" t="n">
        <v>1</v>
      </c>
      <c r="I959" t="n">
        <v>9.1646</v>
      </c>
      <c r="J959" s="31" t="n">
        <v>9.1646</v>
      </c>
      <c r="K959" t="inlineStr">
        <is>
          <t>1:100.0%</t>
        </is>
      </c>
      <c r="L959" t="inlineStr">
        <is>
          <t>MMM1 - Metropolitan area</t>
        </is>
      </c>
    </row>
    <row r="960" ht="15" customHeight="1">
      <c r="A960" t="inlineStr">
        <is>
          <t>Beecher</t>
        </is>
      </c>
      <c r="B960" t="inlineStr">
        <is>
          <t>QLD</t>
        </is>
      </c>
      <c r="C960" t="n">
        <v>4680</v>
      </c>
      <c r="D960" t="inlineStr">
        <is>
          <t>Delivery Area</t>
        </is>
      </c>
      <c r="F960" t="inlineStr">
        <is>
          <t>4680|QLD</t>
        </is>
      </c>
      <c r="G960" t="n">
        <v>5</v>
      </c>
      <c r="H960" t="n">
        <v>0.782</v>
      </c>
      <c r="I960" t="n">
        <v>3905.3441</v>
      </c>
      <c r="J960" s="31" t="n">
        <v>4993.763</v>
      </c>
      <c r="K960" t="inlineStr">
        <is>
          <t>5:78.2%; 6:12.3%; 3:8.1%; 4:1.4%</t>
        </is>
      </c>
      <c r="L960" t="inlineStr">
        <is>
          <t>MMM5 - Small rural town</t>
        </is>
      </c>
    </row>
    <row r="961" ht="15" customHeight="1">
      <c r="A961" t="inlineStr">
        <is>
          <t>Beechford</t>
        </is>
      </c>
      <c r="B961" t="inlineStr">
        <is>
          <t>TAS</t>
        </is>
      </c>
      <c r="C961" t="n">
        <v>7252</v>
      </c>
      <c r="D961" t="inlineStr">
        <is>
          <t>Delivery Area</t>
        </is>
      </c>
      <c r="F961" t="inlineStr">
        <is>
          <t>7252|TAS</t>
        </is>
      </c>
      <c r="G961" t="n">
        <v>5</v>
      </c>
      <c r="H961" t="n">
        <v>0.8612</v>
      </c>
      <c r="I961" t="n">
        <v>427.6482</v>
      </c>
      <c r="J961" s="31" t="n">
        <v>496.59</v>
      </c>
      <c r="K961" t="inlineStr">
        <is>
          <t>5:86.1%; 2:13.9%</t>
        </is>
      </c>
      <c r="L961" t="inlineStr">
        <is>
          <t>MMM5 - Small rural town</t>
        </is>
      </c>
    </row>
    <row r="962" ht="15" customHeight="1">
      <c r="A962" t="inlineStr">
        <is>
          <t>Beechina</t>
        </is>
      </c>
      <c r="B962" t="inlineStr">
        <is>
          <t>WA</t>
        </is>
      </c>
      <c r="C962" t="n">
        <v>6556</v>
      </c>
      <c r="D962" t="inlineStr">
        <is>
          <t>Delivery Area</t>
        </is>
      </c>
      <c r="F962" t="inlineStr">
        <is>
          <t>6556|WA</t>
        </is>
      </c>
      <c r="G962" t="n">
        <v>2</v>
      </c>
      <c r="H962" t="n">
        <v>1</v>
      </c>
      <c r="I962" t="n">
        <v>197.3842</v>
      </c>
      <c r="J962" s="31" t="n">
        <v>197.3844</v>
      </c>
      <c r="K962" t="inlineStr">
        <is>
          <t>2:100.0%</t>
        </is>
      </c>
      <c r="L962" t="inlineStr">
        <is>
          <t>MMM2 - Regional centre</t>
        </is>
      </c>
    </row>
    <row r="963" ht="15" customHeight="1">
      <c r="A963" t="inlineStr">
        <is>
          <t>Beechmont</t>
        </is>
      </c>
      <c r="B963" t="inlineStr">
        <is>
          <t>QLD</t>
        </is>
      </c>
      <c r="C963" t="n">
        <v>4211</v>
      </c>
      <c r="D963" t="inlineStr">
        <is>
          <t>Delivery Area</t>
        </is>
      </c>
      <c r="F963" t="inlineStr">
        <is>
          <t>4211|QLD</t>
        </is>
      </c>
      <c r="G963" t="n">
        <v>5</v>
      </c>
      <c r="H963" t="n">
        <v>0.552</v>
      </c>
      <c r="I963" t="n">
        <v>247.0018</v>
      </c>
      <c r="J963" s="31" t="n">
        <v>447.4603</v>
      </c>
      <c r="K963" t="inlineStr">
        <is>
          <t>5:55.2%; 1:29.3%; 2:15.5%</t>
        </is>
      </c>
      <c r="L963" t="inlineStr">
        <is>
          <t>MMM5 - Small rural town</t>
        </is>
      </c>
    </row>
    <row r="964" ht="15" customHeight="1">
      <c r="A964" t="inlineStr">
        <is>
          <t>Beechwood</t>
        </is>
      </c>
      <c r="B964" t="inlineStr">
        <is>
          <t>NSW</t>
        </is>
      </c>
      <c r="C964" t="n">
        <v>2446</v>
      </c>
      <c r="D964" t="inlineStr">
        <is>
          <t>Delivery Area</t>
        </is>
      </c>
      <c r="F964" t="inlineStr">
        <is>
          <t>2446|NSW</t>
        </is>
      </c>
      <c r="G964" t="n">
        <v>5</v>
      </c>
      <c r="H964" t="n">
        <v>0.9083</v>
      </c>
      <c r="I964" t="n">
        <v>2028.2987</v>
      </c>
      <c r="J964" s="31" t="n">
        <v>2233.1607</v>
      </c>
      <c r="K964" t="inlineStr">
        <is>
          <t>5:90.8%; 3:6.7%; 4:2.4%</t>
        </is>
      </c>
      <c r="L964" t="inlineStr">
        <is>
          <t>MMM5 - Small rural town</t>
        </is>
      </c>
    </row>
    <row r="965" ht="15" customHeight="1">
      <c r="A965" t="inlineStr">
        <is>
          <t>Beechworth</t>
        </is>
      </c>
      <c r="B965" t="inlineStr">
        <is>
          <t>VIC</t>
        </is>
      </c>
      <c r="C965" t="n">
        <v>3747</v>
      </c>
      <c r="D965" t="inlineStr">
        <is>
          <t>Delivery Area</t>
        </is>
      </c>
      <c r="F965" t="inlineStr">
        <is>
          <t>3747|VIC</t>
        </is>
      </c>
      <c r="G965" t="n">
        <v>5</v>
      </c>
      <c r="H965" t="n">
        <v>1</v>
      </c>
      <c r="I965" t="n">
        <v>423.8094</v>
      </c>
      <c r="J965" s="31" t="n">
        <v>423.8099</v>
      </c>
      <c r="K965" t="inlineStr">
        <is>
          <t>5:100.0%</t>
        </is>
      </c>
      <c r="L965" t="inlineStr">
        <is>
          <t>MMM5 - Small rural town</t>
        </is>
      </c>
    </row>
    <row r="966" ht="15" customHeight="1">
      <c r="A966" t="inlineStr">
        <is>
          <t>Beecroft</t>
        </is>
      </c>
      <c r="B966" t="inlineStr">
        <is>
          <t>NSW</t>
        </is>
      </c>
      <c r="C966" t="n">
        <v>2119</v>
      </c>
      <c r="D966" t="inlineStr">
        <is>
          <t>Delivery Area</t>
        </is>
      </c>
      <c r="F966" t="inlineStr">
        <is>
          <t>2119|NSW</t>
        </is>
      </c>
      <c r="G966" t="n">
        <v>1</v>
      </c>
      <c r="H966" t="n">
        <v>1</v>
      </c>
      <c r="I966" t="n">
        <v>6.7404</v>
      </c>
      <c r="J966" s="31" t="n">
        <v>6.7407</v>
      </c>
      <c r="K966" t="inlineStr">
        <is>
          <t>1:100.0%</t>
        </is>
      </c>
      <c r="L966" t="inlineStr">
        <is>
          <t>MMM1 - Metropolitan area</t>
        </is>
      </c>
    </row>
    <row r="967" ht="15" customHeight="1">
      <c r="A967" t="inlineStr">
        <is>
          <t>Beecroft Peninsula</t>
        </is>
      </c>
      <c r="B967" t="inlineStr">
        <is>
          <t>NSW</t>
        </is>
      </c>
      <c r="C967" t="n">
        <v>2540</v>
      </c>
      <c r="D967" t="inlineStr">
        <is>
          <t>Delivery Area</t>
        </is>
      </c>
      <c r="F967" t="inlineStr">
        <is>
          <t>2540|NSW</t>
        </is>
      </c>
      <c r="G967" t="n">
        <v>5</v>
      </c>
      <c r="H967" t="n">
        <v>0.5427999999999999</v>
      </c>
      <c r="I967" t="n">
        <v>1031.7447</v>
      </c>
      <c r="J967" s="31" t="n">
        <v>1900.6655</v>
      </c>
      <c r="K967" t="inlineStr">
        <is>
          <t>5:54.3%; 3:34.2%; 4:11.5%</t>
        </is>
      </c>
      <c r="L967" t="inlineStr">
        <is>
          <t>MMM5 - Small rural town</t>
        </is>
      </c>
    </row>
    <row r="968" ht="15" customHeight="1">
      <c r="A968" t="inlineStr">
        <is>
          <t>Beedelup</t>
        </is>
      </c>
      <c r="B968" t="inlineStr">
        <is>
          <t>WA</t>
        </is>
      </c>
      <c r="C968" t="n">
        <v>6260</v>
      </c>
      <c r="D968" t="inlineStr">
        <is>
          <t>Delivery Area</t>
        </is>
      </c>
      <c r="F968" t="inlineStr">
        <is>
          <t>6260|WA</t>
        </is>
      </c>
      <c r="G968" t="n">
        <v>5</v>
      </c>
      <c r="H968" t="n">
        <v>0.9074</v>
      </c>
      <c r="I968" t="n">
        <v>1443.6927</v>
      </c>
      <c r="J968" s="31" t="n">
        <v>1590.9792</v>
      </c>
      <c r="K968" t="inlineStr">
        <is>
          <t>5:90.7%; 6:9.3%</t>
        </is>
      </c>
      <c r="L968" t="inlineStr">
        <is>
          <t>MMM5 - Small rural town</t>
        </is>
      </c>
    </row>
    <row r="969" ht="15" customHeight="1">
      <c r="A969" t="inlineStr">
        <is>
          <t>Beela</t>
        </is>
      </c>
      <c r="B969" t="inlineStr">
        <is>
          <t>WA</t>
        </is>
      </c>
      <c r="C969" t="n">
        <v>6224</v>
      </c>
      <c r="D969" t="inlineStr">
        <is>
          <t>Delivery Area</t>
        </is>
      </c>
      <c r="F969" t="inlineStr">
        <is>
          <t>6224|WA</t>
        </is>
      </c>
      <c r="G969" t="n">
        <v>2</v>
      </c>
      <c r="H969" t="n">
        <v>1</v>
      </c>
      <c r="I969" t="n">
        <v>120.5192</v>
      </c>
      <c r="J969" s="31" t="n">
        <v>120.5192</v>
      </c>
      <c r="K969" t="inlineStr">
        <is>
          <t>2:100.0%</t>
        </is>
      </c>
      <c r="L969" t="inlineStr">
        <is>
          <t>MMM2 - Regional centre</t>
        </is>
      </c>
    </row>
    <row r="970" ht="15" customHeight="1">
      <c r="A970" t="inlineStr">
        <is>
          <t>Beelbangera</t>
        </is>
      </c>
      <c r="B970" t="inlineStr">
        <is>
          <t>NSW</t>
        </is>
      </c>
      <c r="C970" t="n">
        <v>2680</v>
      </c>
      <c r="D970" t="inlineStr">
        <is>
          <t>Delivery Area</t>
        </is>
      </c>
      <c r="F970" t="inlineStr">
        <is>
          <t>2680|NSW</t>
        </is>
      </c>
      <c r="G970" t="n">
        <v>5</v>
      </c>
      <c r="H970" t="n">
        <v>0.7993</v>
      </c>
      <c r="I970" t="n">
        <v>1514.2498</v>
      </c>
      <c r="J970" s="31" t="n">
        <v>1894.4513</v>
      </c>
      <c r="K970" t="inlineStr">
        <is>
          <t>5:79.9%; 3:20.1%</t>
        </is>
      </c>
      <c r="L970" t="inlineStr">
        <is>
          <t>MMM5 - Small rural town</t>
        </is>
      </c>
    </row>
    <row r="971" ht="15" customHeight="1">
      <c r="A971" t="inlineStr">
        <is>
          <t>Beelbee</t>
        </is>
      </c>
      <c r="B971" t="inlineStr">
        <is>
          <t>QLD</t>
        </is>
      </c>
      <c r="C971" t="n">
        <v>4405</v>
      </c>
      <c r="D971" t="inlineStr">
        <is>
          <t>Delivery Area</t>
        </is>
      </c>
      <c r="F971" t="inlineStr">
        <is>
          <t>4405|QLD</t>
        </is>
      </c>
      <c r="G971" t="n">
        <v>5</v>
      </c>
      <c r="H971" t="n">
        <v>0.8438</v>
      </c>
      <c r="I971" t="n">
        <v>2471.9832</v>
      </c>
      <c r="J971" s="31" t="n">
        <v>2929.5915</v>
      </c>
      <c r="K971" t="inlineStr">
        <is>
          <t>5:84.4%; 4:15.6%</t>
        </is>
      </c>
      <c r="L971" t="inlineStr">
        <is>
          <t>MMM5 - Small rural town</t>
        </is>
      </c>
    </row>
    <row r="972" ht="15" customHeight="1">
      <c r="A972" t="inlineStr">
        <is>
          <t>Beelbi Creek</t>
        </is>
      </c>
      <c r="B972" t="inlineStr">
        <is>
          <t>QLD</t>
        </is>
      </c>
      <c r="C972" t="n">
        <v>4659</v>
      </c>
      <c r="D972" t="inlineStr">
        <is>
          <t>Delivery Area</t>
        </is>
      </c>
      <c r="F972" t="inlineStr">
        <is>
          <t>4659|QLD</t>
        </is>
      </c>
      <c r="G972" t="n">
        <v>2</v>
      </c>
      <c r="H972" t="n">
        <v>0.7708</v>
      </c>
      <c r="I972" t="n">
        <v>232.2161</v>
      </c>
      <c r="J972" s="31" t="n">
        <v>301.2547</v>
      </c>
      <c r="K972" t="inlineStr">
        <is>
          <t>2:77.1%; 5:22.9%</t>
        </is>
      </c>
      <c r="L972" t="inlineStr">
        <is>
          <t>MMM2 - Regional centre</t>
        </is>
      </c>
    </row>
    <row r="973" ht="15" customHeight="1">
      <c r="A973" t="inlineStr">
        <is>
          <t>Beelerup</t>
        </is>
      </c>
      <c r="B973" t="inlineStr">
        <is>
          <t>WA</t>
        </is>
      </c>
      <c r="C973" t="n">
        <v>6239</v>
      </c>
      <c r="D973" t="inlineStr">
        <is>
          <t>Delivery Area</t>
        </is>
      </c>
      <c r="F973" t="inlineStr">
        <is>
          <t>6239|WA</t>
        </is>
      </c>
      <c r="G973" t="n">
        <v>5</v>
      </c>
      <c r="H973" t="n">
        <v>0.9751</v>
      </c>
      <c r="I973" t="n">
        <v>539.4589999999999</v>
      </c>
      <c r="J973" s="31" t="n">
        <v>553.2522</v>
      </c>
      <c r="K973" t="inlineStr">
        <is>
          <t>5:97.5%; 2:2.5%</t>
        </is>
      </c>
      <c r="L973" t="inlineStr">
        <is>
          <t>MMM5 - Small rural town</t>
        </is>
      </c>
    </row>
    <row r="974" ht="15" customHeight="1">
      <c r="A974" t="inlineStr">
        <is>
          <t>Beeliar</t>
        </is>
      </c>
      <c r="B974" t="inlineStr">
        <is>
          <t>WA</t>
        </is>
      </c>
      <c r="C974" t="n">
        <v>6164</v>
      </c>
      <c r="D974" t="inlineStr">
        <is>
          <t>Delivery Area</t>
        </is>
      </c>
      <c r="F974" t="inlineStr">
        <is>
          <t>6164|WA</t>
        </is>
      </c>
      <c r="G974" t="n">
        <v>1</v>
      </c>
      <c r="H974" t="n">
        <v>1</v>
      </c>
      <c r="I974" t="n">
        <v>78.4622</v>
      </c>
      <c r="J974" s="31" t="n">
        <v>78.4623</v>
      </c>
      <c r="K974" t="inlineStr">
        <is>
          <t>1:100.0%</t>
        </is>
      </c>
      <c r="L974" t="inlineStr">
        <is>
          <t>MMM1 - Metropolitan area</t>
        </is>
      </c>
    </row>
    <row r="975" ht="15" customHeight="1">
      <c r="A975" t="inlineStr">
        <is>
          <t>Beemunnel</t>
        </is>
      </c>
      <c r="B975" t="inlineStr">
        <is>
          <t>NSW</t>
        </is>
      </c>
      <c r="C975" t="n">
        <v>2824</v>
      </c>
      <c r="D975" t="inlineStr">
        <is>
          <t>Delivery Area</t>
        </is>
      </c>
      <c r="F975" t="inlineStr">
        <is>
          <t>2824|NSW</t>
        </is>
      </c>
      <c r="G975" t="n">
        <v>6</v>
      </c>
      <c r="H975" t="n">
        <v>0.9994</v>
      </c>
      <c r="I975" t="n">
        <v>4840.6188</v>
      </c>
      <c r="J975" s="31" t="n">
        <v>4843.6</v>
      </c>
      <c r="K975" t="inlineStr">
        <is>
          <t>6:99.9%; 5:0.1%</t>
        </is>
      </c>
      <c r="L975" t="inlineStr">
        <is>
          <t>MMM6 - Remote community</t>
        </is>
      </c>
    </row>
    <row r="976" ht="15" customHeight="1">
      <c r="A976" t="inlineStr">
        <is>
          <t>Beenaam Valley</t>
        </is>
      </c>
      <c r="B976" t="inlineStr">
        <is>
          <t>QLD</t>
        </is>
      </c>
      <c r="C976" t="n">
        <v>4570</v>
      </c>
      <c r="D976" t="inlineStr">
        <is>
          <t>Delivery Area</t>
        </is>
      </c>
      <c r="F976" t="inlineStr">
        <is>
          <t>4570|QLD</t>
        </is>
      </c>
      <c r="G976" t="n">
        <v>5</v>
      </c>
      <c r="H976" t="n">
        <v>0.8166</v>
      </c>
      <c r="I976" t="n">
        <v>3152.8384</v>
      </c>
      <c r="J976" s="31" t="n">
        <v>3861.1389</v>
      </c>
      <c r="K976" t="inlineStr">
        <is>
          <t>5:81.7%; 3:18.3%</t>
        </is>
      </c>
      <c r="L976" t="inlineStr">
        <is>
          <t>MMM5 - Small rural town</t>
        </is>
      </c>
    </row>
    <row r="977" ht="15" customHeight="1">
      <c r="A977" t="inlineStr">
        <is>
          <t>Beenak</t>
        </is>
      </c>
      <c r="B977" t="inlineStr">
        <is>
          <t>VIC</t>
        </is>
      </c>
      <c r="C977" t="n">
        <v>3139</v>
      </c>
      <c r="D977" t="inlineStr">
        <is>
          <t>Delivery Area</t>
        </is>
      </c>
      <c r="F977" t="inlineStr">
        <is>
          <t>3139|VIC</t>
        </is>
      </c>
      <c r="G977" t="n">
        <v>2</v>
      </c>
      <c r="H977" t="n">
        <v>0.8289</v>
      </c>
      <c r="I977" t="n">
        <v>197.4289</v>
      </c>
      <c r="J977" s="31" t="n">
        <v>238.1913</v>
      </c>
      <c r="K977" t="inlineStr">
        <is>
          <t>2:82.9%; 1:16.3%; 5:0.8%</t>
        </is>
      </c>
      <c r="L977" t="inlineStr">
        <is>
          <t>MMM2 - Regional centre</t>
        </is>
      </c>
    </row>
    <row r="978" ht="15" customHeight="1">
      <c r="A978" t="inlineStr">
        <is>
          <t>Beenleigh</t>
        </is>
      </c>
      <c r="B978" t="inlineStr">
        <is>
          <t>QLD</t>
        </is>
      </c>
      <c r="C978" t="n">
        <v>4207</v>
      </c>
      <c r="D978" t="inlineStr">
        <is>
          <t>Delivery Area</t>
        </is>
      </c>
      <c r="F978" t="inlineStr">
        <is>
          <t>4207|QLD</t>
        </is>
      </c>
      <c r="G978" t="n">
        <v>1</v>
      </c>
      <c r="H978" t="n">
        <v>0.6541</v>
      </c>
      <c r="I978" t="n">
        <v>184.3505</v>
      </c>
      <c r="J978" s="31" t="n">
        <v>281.8511</v>
      </c>
      <c r="K978" t="inlineStr">
        <is>
          <t>1:65.4%; 2:34.6%</t>
        </is>
      </c>
      <c r="L978" t="inlineStr">
        <is>
          <t>MMM1 - Metropolitan area</t>
        </is>
      </c>
    </row>
    <row r="979" ht="15" customHeight="1">
      <c r="A979" t="inlineStr">
        <is>
          <t>Beenong</t>
        </is>
      </c>
      <c r="B979" t="inlineStr">
        <is>
          <t>WA</t>
        </is>
      </c>
      <c r="C979" t="n">
        <v>6353</v>
      </c>
      <c r="D979" t="inlineStr">
        <is>
          <t>Delivery Area</t>
        </is>
      </c>
      <c r="F979" t="inlineStr">
        <is>
          <t>6353|WA</t>
        </is>
      </c>
      <c r="G979" t="n">
        <v>6</v>
      </c>
      <c r="H979" t="n">
        <v>1</v>
      </c>
      <c r="I979" t="n">
        <v>3390.9955</v>
      </c>
      <c r="J979" s="31" t="n">
        <v>3390.9953</v>
      </c>
      <c r="K979" t="inlineStr">
        <is>
          <t>6:100.0%</t>
        </is>
      </c>
      <c r="L979" t="inlineStr">
        <is>
          <t>MMM6 - Remote community</t>
        </is>
      </c>
    </row>
    <row r="980" ht="15" customHeight="1">
      <c r="A980" t="inlineStr">
        <is>
          <t>Beerburrum</t>
        </is>
      </c>
      <c r="B980" t="inlineStr">
        <is>
          <t>QLD</t>
        </is>
      </c>
      <c r="C980" t="n">
        <v>4517</v>
      </c>
      <c r="D980" t="inlineStr">
        <is>
          <t>Delivery Area</t>
        </is>
      </c>
      <c r="F980" t="inlineStr">
        <is>
          <t>4517|QLD</t>
        </is>
      </c>
      <c r="G980" t="n">
        <v>2</v>
      </c>
      <c r="H980" t="n">
        <v>1</v>
      </c>
      <c r="I980" t="n">
        <v>80.7739</v>
      </c>
      <c r="J980" s="31" t="n">
        <v>80.77419999999999</v>
      </c>
      <c r="K980" t="inlineStr">
        <is>
          <t>2:100.0%</t>
        </is>
      </c>
      <c r="L980" t="inlineStr">
        <is>
          <t>MMM2 - Regional centre</t>
        </is>
      </c>
    </row>
    <row r="981" ht="15" customHeight="1">
      <c r="A981" t="inlineStr">
        <is>
          <t>Beermullah</t>
        </is>
      </c>
      <c r="B981" t="inlineStr">
        <is>
          <t>WA</t>
        </is>
      </c>
      <c r="C981" t="n">
        <v>6503</v>
      </c>
      <c r="D981" t="inlineStr">
        <is>
          <t>Delivery Area</t>
        </is>
      </c>
      <c r="F981" t="inlineStr">
        <is>
          <t>6503|WA</t>
        </is>
      </c>
      <c r="G981" t="n">
        <v>5</v>
      </c>
      <c r="H981" t="n">
        <v>1</v>
      </c>
      <c r="I981" t="n">
        <v>2267.379</v>
      </c>
      <c r="J981" s="31" t="n">
        <v>2267.3791</v>
      </c>
      <c r="K981" t="inlineStr">
        <is>
          <t>5:100.0%</t>
        </is>
      </c>
      <c r="L981" t="inlineStr">
        <is>
          <t>MMM5 - Small rural town</t>
        </is>
      </c>
    </row>
    <row r="982" ht="15" customHeight="1">
      <c r="A982" t="inlineStr">
        <is>
          <t>Beeron</t>
        </is>
      </c>
      <c r="B982" t="inlineStr">
        <is>
          <t>QLD</t>
        </is>
      </c>
      <c r="C982" t="n">
        <v>4626</v>
      </c>
      <c r="D982" t="inlineStr">
        <is>
          <t>Delivery Area</t>
        </is>
      </c>
      <c r="F982" t="inlineStr">
        <is>
          <t>4626|QLD</t>
        </is>
      </c>
      <c r="G982" t="n">
        <v>5</v>
      </c>
      <c r="H982" t="n">
        <v>1</v>
      </c>
      <c r="I982" t="n">
        <v>3954.0833</v>
      </c>
      <c r="J982" s="31" t="n">
        <v>3954.0831</v>
      </c>
      <c r="K982" t="inlineStr">
        <is>
          <t>5:100.0%</t>
        </is>
      </c>
      <c r="L982" t="inlineStr">
        <is>
          <t>MMM5 - Small rural town</t>
        </is>
      </c>
    </row>
    <row r="983" ht="15" customHeight="1">
      <c r="A983" t="inlineStr">
        <is>
          <t>Beerwah</t>
        </is>
      </c>
      <c r="B983" t="inlineStr">
        <is>
          <t>QLD</t>
        </is>
      </c>
      <c r="C983" t="n">
        <v>4519</v>
      </c>
      <c r="D983" t="inlineStr">
        <is>
          <t>Delivery Area</t>
        </is>
      </c>
      <c r="F983" t="inlineStr">
        <is>
          <t>4519|QLD</t>
        </is>
      </c>
      <c r="G983" t="n">
        <v>2</v>
      </c>
      <c r="H983" t="n">
        <v>0.6593</v>
      </c>
      <c r="I983" t="n">
        <v>133.1909</v>
      </c>
      <c r="J983" s="31" t="n">
        <v>202.0281</v>
      </c>
      <c r="K983" t="inlineStr">
        <is>
          <t>2:65.9%; 4:22.8%; 5:11.3%</t>
        </is>
      </c>
      <c r="L983" t="inlineStr">
        <is>
          <t>MMM2 - Regional centre</t>
        </is>
      </c>
    </row>
    <row r="984" ht="15" customHeight="1">
      <c r="A984" t="inlineStr">
        <is>
          <t>Bees Creek</t>
        </is>
      </c>
      <c r="B984" t="inlineStr">
        <is>
          <t>NT</t>
        </is>
      </c>
      <c r="C984" t="n">
        <v>822</v>
      </c>
      <c r="D984" t="inlineStr">
        <is>
          <t>Delivery Area</t>
        </is>
      </c>
      <c r="F984" t="inlineStr">
        <is>
          <t>822|NT</t>
        </is>
      </c>
      <c r="G984" t="n">
        <v>7</v>
      </c>
      <c r="H984" t="n">
        <v>0.6977</v>
      </c>
      <c r="I984" t="n">
        <v>105190.3322</v>
      </c>
      <c r="J984" s="31" t="n">
        <v>150775.803</v>
      </c>
      <c r="K984" t="inlineStr">
        <is>
          <t>7:69.8%; 6:28.8%; 5:1.2%; 2:0.2%</t>
        </is>
      </c>
      <c r="L984" t="inlineStr">
        <is>
          <t>MMM7 - Very remote community</t>
        </is>
      </c>
    </row>
    <row r="985" ht="15" customHeight="1">
      <c r="A985" t="inlineStr">
        <is>
          <t>Beetaloo Valley</t>
        </is>
      </c>
      <c r="B985" t="inlineStr">
        <is>
          <t>SA</t>
        </is>
      </c>
      <c r="C985" t="n">
        <v>5523</v>
      </c>
      <c r="D985" t="inlineStr">
        <is>
          <t>Delivery Area</t>
        </is>
      </c>
      <c r="F985" t="inlineStr">
        <is>
          <t>5523|SA</t>
        </is>
      </c>
      <c r="G985" t="n">
        <v>5</v>
      </c>
      <c r="H985" t="n">
        <v>1</v>
      </c>
      <c r="I985" t="n">
        <v>966.8187</v>
      </c>
      <c r="J985" s="31" t="n">
        <v>966.8183</v>
      </c>
      <c r="K985" t="inlineStr">
        <is>
          <t>5:100.0%</t>
        </is>
      </c>
      <c r="L985" t="inlineStr">
        <is>
          <t>MMM5 - Small rural town</t>
        </is>
      </c>
    </row>
    <row r="986" ht="15" customHeight="1">
      <c r="A986" t="inlineStr">
        <is>
          <t>Bega</t>
        </is>
      </c>
      <c r="B986" t="inlineStr">
        <is>
          <t>NSW</t>
        </is>
      </c>
      <c r="C986" t="n">
        <v>2550</v>
      </c>
      <c r="D986" t="inlineStr">
        <is>
          <t>Delivery Area</t>
        </is>
      </c>
      <c r="F986" t="inlineStr">
        <is>
          <t>2550|NSW</t>
        </is>
      </c>
      <c r="G986" t="n">
        <v>5</v>
      </c>
      <c r="H986" t="n">
        <v>1</v>
      </c>
      <c r="I986" t="n">
        <v>3966.6594</v>
      </c>
      <c r="J986" s="31" t="n">
        <v>3966.6591</v>
      </c>
      <c r="K986" t="inlineStr">
        <is>
          <t>5:100.0%</t>
        </is>
      </c>
      <c r="L986" t="inlineStr">
        <is>
          <t>MMM5 - Small rural town</t>
        </is>
      </c>
    </row>
    <row r="987" ht="15" customHeight="1">
      <c r="A987" t="inlineStr">
        <is>
          <t>Beggan Beggan</t>
        </is>
      </c>
      <c r="B987" t="inlineStr">
        <is>
          <t>NSW</t>
        </is>
      </c>
      <c r="C987" t="n">
        <v>2587</v>
      </c>
      <c r="D987" t="inlineStr">
        <is>
          <t>Delivery Area</t>
        </is>
      </c>
      <c r="F987" t="inlineStr">
        <is>
          <t>2587|NSW</t>
        </is>
      </c>
      <c r="G987" t="n">
        <v>5</v>
      </c>
      <c r="H987" t="n">
        <v>0.9785</v>
      </c>
      <c r="I987" t="n">
        <v>902.0793</v>
      </c>
      <c r="J987" s="31" t="n">
        <v>921.8587</v>
      </c>
      <c r="K987" t="inlineStr">
        <is>
          <t>5:97.9%; 4:2.1%</t>
        </is>
      </c>
      <c r="L987" t="inlineStr">
        <is>
          <t>MMM5 - Small rural town</t>
        </is>
      </c>
    </row>
    <row r="988" ht="15" customHeight="1">
      <c r="A988" t="inlineStr">
        <is>
          <t>Begonia</t>
        </is>
      </c>
      <c r="B988" t="inlineStr">
        <is>
          <t>QLD</t>
        </is>
      </c>
      <c r="C988" t="n">
        <v>4487</v>
      </c>
      <c r="D988" t="inlineStr">
        <is>
          <t>Delivery Area</t>
        </is>
      </c>
      <c r="F988" t="inlineStr">
        <is>
          <t>4487|QLD</t>
        </is>
      </c>
      <c r="G988" t="n">
        <v>6</v>
      </c>
      <c r="H988" t="n">
        <v>1</v>
      </c>
      <c r="I988" t="n">
        <v>12740.9305</v>
      </c>
      <c r="J988" s="31" t="n">
        <v>12740.9303</v>
      </c>
      <c r="K988" t="inlineStr">
        <is>
          <t>6:100.0%</t>
        </is>
      </c>
      <c r="L988" t="inlineStr">
        <is>
          <t>MMM6 - Remote community</t>
        </is>
      </c>
    </row>
    <row r="989" ht="15" customHeight="1">
      <c r="A989" t="inlineStr">
        <is>
          <t>Beilba</t>
        </is>
      </c>
      <c r="B989" t="inlineStr">
        <is>
          <t>QLD</t>
        </is>
      </c>
      <c r="C989" t="n">
        <v>4454</v>
      </c>
      <c r="D989" t="inlineStr">
        <is>
          <t>Delivery Area</t>
        </is>
      </c>
      <c r="F989" t="inlineStr">
        <is>
          <t>4454|QLD</t>
        </is>
      </c>
      <c r="G989" t="n">
        <v>6</v>
      </c>
      <c r="H989" t="n">
        <v>0.8714</v>
      </c>
      <c r="I989" t="n">
        <v>6908.7674</v>
      </c>
      <c r="J989" s="31" t="n">
        <v>7928.7214</v>
      </c>
      <c r="K989" t="inlineStr">
        <is>
          <t>6:87.1%; 7:12.9%</t>
        </is>
      </c>
      <c r="L989" t="inlineStr">
        <is>
          <t>MMM6 - Remote community</t>
        </is>
      </c>
    </row>
    <row r="990" ht="15" customHeight="1">
      <c r="A990" t="inlineStr">
        <is>
          <t>Bejoording</t>
        </is>
      </c>
      <c r="B990" t="inlineStr">
        <is>
          <t>WA</t>
        </is>
      </c>
      <c r="C990" t="n">
        <v>6566</v>
      </c>
      <c r="D990" t="inlineStr">
        <is>
          <t>Delivery Area</t>
        </is>
      </c>
      <c r="F990" t="inlineStr">
        <is>
          <t>6566|WA</t>
        </is>
      </c>
      <c r="G990" t="n">
        <v>5</v>
      </c>
      <c r="H990" t="n">
        <v>1</v>
      </c>
      <c r="I990" t="n">
        <v>637.144</v>
      </c>
      <c r="J990" s="31" t="n">
        <v>637.1436</v>
      </c>
      <c r="K990" t="inlineStr">
        <is>
          <t>5:100.0%</t>
        </is>
      </c>
      <c r="L990" t="inlineStr">
        <is>
          <t>MMM5 - Small rural town</t>
        </is>
      </c>
    </row>
    <row r="991" ht="15" customHeight="1">
      <c r="A991" t="inlineStr">
        <is>
          <t>Belair</t>
        </is>
      </c>
      <c r="B991" t="inlineStr">
        <is>
          <t>SA</t>
        </is>
      </c>
      <c r="C991" t="n">
        <v>5052</v>
      </c>
      <c r="D991" t="inlineStr">
        <is>
          <t>Delivery Area</t>
        </is>
      </c>
      <c r="F991" t="inlineStr">
        <is>
          <t>5052|SA</t>
        </is>
      </c>
      <c r="G991" t="n">
        <v>1</v>
      </c>
      <c r="H991" t="n">
        <v>1</v>
      </c>
      <c r="I991" t="n">
        <v>16.0248</v>
      </c>
      <c r="J991" s="31" t="n">
        <v>16.0248</v>
      </c>
      <c r="K991" t="inlineStr">
        <is>
          <t>1:100.0%</t>
        </is>
      </c>
      <c r="L991" t="inlineStr">
        <is>
          <t>MMM1 - Metropolitan area</t>
        </is>
      </c>
    </row>
    <row r="992" ht="15" customHeight="1">
      <c r="A992" t="inlineStr">
        <is>
          <t>Belalie East</t>
        </is>
      </c>
      <c r="B992" t="inlineStr">
        <is>
          <t>SA</t>
        </is>
      </c>
      <c r="C992" t="n">
        <v>5491</v>
      </c>
      <c r="D992" t="inlineStr">
        <is>
          <t>Delivery Area</t>
        </is>
      </c>
      <c r="F992" t="inlineStr">
        <is>
          <t>5491|SA</t>
        </is>
      </c>
      <c r="G992" t="n">
        <v>5</v>
      </c>
      <c r="H992" t="n">
        <v>1</v>
      </c>
      <c r="I992" t="n">
        <v>777.5979</v>
      </c>
      <c r="J992" s="31" t="n">
        <v>777.598</v>
      </c>
      <c r="K992" t="inlineStr">
        <is>
          <t>5:100.0%</t>
        </is>
      </c>
      <c r="L992" t="inlineStr">
        <is>
          <t>MMM5 - Small rural town</t>
        </is>
      </c>
    </row>
    <row r="993" ht="15" customHeight="1">
      <c r="A993" t="inlineStr">
        <is>
          <t>Belalie North</t>
        </is>
      </c>
      <c r="B993" t="inlineStr">
        <is>
          <t>SA</t>
        </is>
      </c>
      <c r="C993" t="n">
        <v>5491</v>
      </c>
      <c r="D993" t="inlineStr">
        <is>
          <t>Delivery Area</t>
        </is>
      </c>
      <c r="F993" t="inlineStr">
        <is>
          <t>5491|SA</t>
        </is>
      </c>
      <c r="G993" t="n">
        <v>5</v>
      </c>
      <c r="H993" t="n">
        <v>1</v>
      </c>
      <c r="I993" t="n">
        <v>777.5979</v>
      </c>
      <c r="J993" s="31" t="n">
        <v>777.598</v>
      </c>
      <c r="K993" t="inlineStr">
        <is>
          <t>5:100.0%</t>
        </is>
      </c>
      <c r="L993" t="inlineStr">
        <is>
          <t>MMM5 - Small rural town</t>
        </is>
      </c>
    </row>
    <row r="994" ht="15" customHeight="1">
      <c r="A994" t="inlineStr">
        <is>
          <t>Belanglo</t>
        </is>
      </c>
      <c r="B994" t="inlineStr">
        <is>
          <t>NSW</t>
        </is>
      </c>
      <c r="C994" t="n">
        <v>2577</v>
      </c>
      <c r="D994" t="inlineStr">
        <is>
          <t>Delivery Area</t>
        </is>
      </c>
      <c r="F994" t="inlineStr">
        <is>
          <t>2577|NSW</t>
        </is>
      </c>
      <c r="G994" t="n">
        <v>5</v>
      </c>
      <c r="H994" t="n">
        <v>0.6928</v>
      </c>
      <c r="I994" t="n">
        <v>909.2479</v>
      </c>
      <c r="J994" s="31" t="n">
        <v>1312.519</v>
      </c>
      <c r="K994" t="inlineStr">
        <is>
          <t>5:69.3%; 3:28.7%; 2:2.1%</t>
        </is>
      </c>
      <c r="L994" t="inlineStr">
        <is>
          <t>MMM5 - Small rural town</t>
        </is>
      </c>
    </row>
    <row r="995" ht="15" customHeight="1">
      <c r="A995" t="inlineStr">
        <is>
          <t>Belbora</t>
        </is>
      </c>
      <c r="B995" t="inlineStr">
        <is>
          <t>NSW</t>
        </is>
      </c>
      <c r="C995" t="n">
        <v>2422</v>
      </c>
      <c r="D995" t="inlineStr">
        <is>
          <t>Delivery Area</t>
        </is>
      </c>
      <c r="F995" t="inlineStr">
        <is>
          <t>2422|NSW</t>
        </is>
      </c>
      <c r="G995" t="n">
        <v>5</v>
      </c>
      <c r="H995" t="n">
        <v>1</v>
      </c>
      <c r="I995" t="n">
        <v>3212.5921</v>
      </c>
      <c r="J995" s="31" t="n">
        <v>3212.5916</v>
      </c>
      <c r="K995" t="inlineStr">
        <is>
          <t>5:100.0%</t>
        </is>
      </c>
      <c r="L995" t="inlineStr">
        <is>
          <t>MMM5 - Small rural town</t>
        </is>
      </c>
    </row>
    <row r="996" ht="15" customHeight="1">
      <c r="A996" t="inlineStr">
        <is>
          <t>Belcong</t>
        </is>
      </c>
      <c r="B996" t="inlineStr">
        <is>
          <t>QLD</t>
        </is>
      </c>
      <c r="C996" t="n">
        <v>4723</v>
      </c>
      <c r="D996" t="inlineStr">
        <is>
          <t>Delivery Area</t>
        </is>
      </c>
      <c r="F996" t="inlineStr">
        <is>
          <t>4723|QLD</t>
        </is>
      </c>
      <c r="G996" t="n">
        <v>6</v>
      </c>
      <c r="H996" t="n">
        <v>1</v>
      </c>
      <c r="I996" t="n">
        <v>5650.5293</v>
      </c>
      <c r="J996" s="31" t="n">
        <v>5650.529</v>
      </c>
      <c r="K996" t="inlineStr">
        <is>
          <t>6:100.0%</t>
        </is>
      </c>
      <c r="L996" t="inlineStr">
        <is>
          <t>MMM6 - Remote community</t>
        </is>
      </c>
    </row>
    <row r="997" ht="15" customHeight="1">
      <c r="A997" t="inlineStr">
        <is>
          <t>Belconnen</t>
        </is>
      </c>
      <c r="B997" t="inlineStr">
        <is>
          <t>ACT</t>
        </is>
      </c>
      <c r="C997" t="n">
        <v>2616</v>
      </c>
      <c r="D997" t="inlineStr">
        <is>
          <t>Post Office Boxes</t>
        </is>
      </c>
      <c r="E997" t="inlineStr">
        <is>
          <t>PO BOXES &amp; LOCKED BAGS</t>
        </is>
      </c>
      <c r="F997" t="inlineStr">
        <is>
          <t>2616|ACT</t>
        </is>
      </c>
      <c r="J997" s="31" t="n"/>
    </row>
    <row r="998" ht="15" customHeight="1">
      <c r="A998" t="inlineStr">
        <is>
          <t>Belconnen</t>
        </is>
      </c>
      <c r="B998" t="inlineStr">
        <is>
          <t>ACT</t>
        </is>
      </c>
      <c r="C998" t="n">
        <v>2617</v>
      </c>
      <c r="D998" t="inlineStr">
        <is>
          <t>Delivery Area</t>
        </is>
      </c>
      <c r="F998" t="inlineStr">
        <is>
          <t>2617|ACT</t>
        </is>
      </c>
      <c r="G998" t="n">
        <v>1</v>
      </c>
      <c r="H998" t="n">
        <v>1</v>
      </c>
      <c r="I998" t="n">
        <v>37.0118</v>
      </c>
      <c r="J998" s="31" t="n">
        <v>37.0115</v>
      </c>
      <c r="K998" t="inlineStr">
        <is>
          <t>1:100.0%</t>
        </is>
      </c>
      <c r="L998" t="inlineStr">
        <is>
          <t>MMM1 - Metropolitan area</t>
        </is>
      </c>
    </row>
    <row r="999" ht="15" customHeight="1">
      <c r="A999" t="inlineStr">
        <is>
          <t>Belconnen Dc</t>
        </is>
      </c>
      <c r="B999" t="inlineStr">
        <is>
          <t>ACT</t>
        </is>
      </c>
      <c r="C999" t="n">
        <v>2617</v>
      </c>
      <c r="D999" t="inlineStr">
        <is>
          <t>Delivery Area</t>
        </is>
      </c>
      <c r="E999" t="inlineStr">
        <is>
          <t>PO BOXES &amp; LOCKED BAGS</t>
        </is>
      </c>
      <c r="F999" t="inlineStr">
        <is>
          <t>2617|ACT</t>
        </is>
      </c>
      <c r="G999" t="n">
        <v>1</v>
      </c>
      <c r="H999" t="n">
        <v>1</v>
      </c>
      <c r="I999" t="n">
        <v>37.0118</v>
      </c>
      <c r="J999" s="31" t="n">
        <v>37.0115</v>
      </c>
      <c r="K999" t="inlineStr">
        <is>
          <t>1:100.0%</t>
        </is>
      </c>
      <c r="L999" t="inlineStr">
        <is>
          <t>MMM1 - Metropolitan area</t>
        </is>
      </c>
    </row>
    <row r="1000" ht="15" customHeight="1">
      <c r="A1000" t="inlineStr">
        <is>
          <t>Beldon</t>
        </is>
      </c>
      <c r="B1000" t="inlineStr">
        <is>
          <t>WA</t>
        </is>
      </c>
      <c r="C1000" t="n">
        <v>6027</v>
      </c>
      <c r="D1000" t="inlineStr">
        <is>
          <t>Delivery Area</t>
        </is>
      </c>
      <c r="F1000" t="inlineStr">
        <is>
          <t>6027|WA</t>
        </is>
      </c>
      <c r="G1000" t="n">
        <v>1</v>
      </c>
      <c r="H1000" t="n">
        <v>1</v>
      </c>
      <c r="I1000" t="n">
        <v>32.6884</v>
      </c>
      <c r="J1000" s="31" t="n">
        <v>32.6881</v>
      </c>
      <c r="K1000" t="inlineStr">
        <is>
          <t>1:100.0%</t>
        </is>
      </c>
      <c r="L1000" t="inlineStr">
        <is>
          <t>MMM1 - Metropolitan area</t>
        </is>
      </c>
    </row>
    <row r="1001" ht="15" customHeight="1">
      <c r="A1001" t="inlineStr">
        <is>
          <t>Belfield</t>
        </is>
      </c>
      <c r="B1001" t="inlineStr">
        <is>
          <t>NSW</t>
        </is>
      </c>
      <c r="C1001" t="n">
        <v>2191</v>
      </c>
      <c r="D1001" t="inlineStr">
        <is>
          <t>Delivery Area</t>
        </is>
      </c>
      <c r="F1001" t="inlineStr">
        <is>
          <t>2191|NSW</t>
        </is>
      </c>
      <c r="G1001" t="n">
        <v>1</v>
      </c>
      <c r="H1001" t="n">
        <v>1</v>
      </c>
      <c r="I1001" t="n">
        <v>1.7827</v>
      </c>
      <c r="J1001" s="31" t="n">
        <v>1.7826</v>
      </c>
      <c r="K1001" t="inlineStr">
        <is>
          <t>1:100.0%</t>
        </is>
      </c>
      <c r="L1001" t="inlineStr">
        <is>
          <t>MMM1 - Metropolitan area</t>
        </is>
      </c>
    </row>
    <row r="1002" ht="15" customHeight="1">
      <c r="A1002" t="inlineStr">
        <is>
          <t>Belford</t>
        </is>
      </c>
      <c r="B1002" t="inlineStr">
        <is>
          <t>NSW</t>
        </is>
      </c>
      <c r="C1002" t="n">
        <v>2335</v>
      </c>
      <c r="D1002" t="inlineStr">
        <is>
          <t>Delivery Area</t>
        </is>
      </c>
      <c r="F1002" t="inlineStr">
        <is>
          <t>2335|NSW</t>
        </is>
      </c>
      <c r="G1002" t="n">
        <v>5</v>
      </c>
      <c r="H1002" t="n">
        <v>0.7127</v>
      </c>
      <c r="I1002" t="n">
        <v>191.3145</v>
      </c>
      <c r="J1002" s="31" t="n">
        <v>268.4372</v>
      </c>
      <c r="K1002" t="inlineStr">
        <is>
          <t>5:71.3%; 2:28.7%</t>
        </is>
      </c>
      <c r="L1002" t="inlineStr">
        <is>
          <t>MMM5 - Small rural town</t>
        </is>
      </c>
    </row>
    <row r="1003" ht="15" customHeight="1">
      <c r="A1003" t="inlineStr">
        <is>
          <t>Belfrayden</t>
        </is>
      </c>
      <c r="B1003" t="inlineStr">
        <is>
          <t>NSW</t>
        </is>
      </c>
      <c r="C1003" t="n">
        <v>2650</v>
      </c>
      <c r="D1003" t="inlineStr">
        <is>
          <t>Delivery Area</t>
        </is>
      </c>
      <c r="F1003" t="inlineStr">
        <is>
          <t>2650|NSW</t>
        </is>
      </c>
      <c r="G1003" t="n">
        <v>5</v>
      </c>
      <c r="H1003" t="n">
        <v>0.9329</v>
      </c>
      <c r="I1003" t="n">
        <v>3788.8446</v>
      </c>
      <c r="J1003" s="31" t="n">
        <v>4061.238</v>
      </c>
      <c r="K1003" t="inlineStr">
        <is>
          <t>5:93.3%; 3:6.7%</t>
        </is>
      </c>
      <c r="L1003" t="inlineStr">
        <is>
          <t>MMM5 - Small rural town</t>
        </is>
      </c>
    </row>
    <row r="1004" ht="15" customHeight="1">
      <c r="A1004" t="inlineStr">
        <is>
          <t>Belgian Gardens</t>
        </is>
      </c>
      <c r="B1004" t="inlineStr">
        <is>
          <t>QLD</t>
        </is>
      </c>
      <c r="C1004" t="n">
        <v>4810</v>
      </c>
      <c r="D1004" t="inlineStr">
        <is>
          <t>Delivery Area</t>
        </is>
      </c>
      <c r="F1004" t="inlineStr">
        <is>
          <t>4810|QLD</t>
        </is>
      </c>
      <c r="G1004" t="n">
        <v>5</v>
      </c>
      <c r="H1004" t="n">
        <v>0.776</v>
      </c>
      <c r="I1004" t="n">
        <v>224.7827</v>
      </c>
      <c r="J1004" s="31" t="n">
        <v>289.6701</v>
      </c>
      <c r="K1004" t="inlineStr">
        <is>
          <t>5:77.6%; 2:22.4%</t>
        </is>
      </c>
      <c r="L1004" t="inlineStr">
        <is>
          <t>MMM5 - Small rural town</t>
        </is>
      </c>
    </row>
    <row r="1005" ht="15" customHeight="1">
      <c r="A1005" t="inlineStr">
        <is>
          <t>Belgrave</t>
        </is>
      </c>
      <c r="B1005" t="inlineStr">
        <is>
          <t>VIC</t>
        </is>
      </c>
      <c r="C1005" t="n">
        <v>3160</v>
      </c>
      <c r="D1005" t="inlineStr">
        <is>
          <t>Delivery Area</t>
        </is>
      </c>
      <c r="F1005" t="inlineStr">
        <is>
          <t>3160|VIC</t>
        </is>
      </c>
      <c r="G1005" t="n">
        <v>1</v>
      </c>
      <c r="H1005" t="n">
        <v>1</v>
      </c>
      <c r="I1005" t="n">
        <v>20.9447</v>
      </c>
      <c r="J1005" s="31" t="n">
        <v>20.945</v>
      </c>
      <c r="K1005" t="inlineStr">
        <is>
          <t>1:100.0%</t>
        </is>
      </c>
      <c r="L1005" t="inlineStr">
        <is>
          <t>MMM1 - Metropolitan area</t>
        </is>
      </c>
    </row>
    <row r="1006" ht="15" customHeight="1">
      <c r="A1006" t="inlineStr">
        <is>
          <t>Belgrave Heights</t>
        </is>
      </c>
      <c r="B1006" t="inlineStr">
        <is>
          <t>VIC</t>
        </is>
      </c>
      <c r="C1006" t="n">
        <v>3160</v>
      </c>
      <c r="D1006" t="inlineStr">
        <is>
          <t>Delivery Area</t>
        </is>
      </c>
      <c r="F1006" t="inlineStr">
        <is>
          <t>3160|VIC</t>
        </is>
      </c>
      <c r="G1006" t="n">
        <v>1</v>
      </c>
      <c r="H1006" t="n">
        <v>1</v>
      </c>
      <c r="I1006" t="n">
        <v>20.9447</v>
      </c>
      <c r="J1006" s="31" t="n">
        <v>20.945</v>
      </c>
      <c r="K1006" t="inlineStr">
        <is>
          <t>1:100.0%</t>
        </is>
      </c>
      <c r="L1006" t="inlineStr">
        <is>
          <t>MMM1 - Metropolitan area</t>
        </is>
      </c>
    </row>
    <row r="1007" ht="15" customHeight="1">
      <c r="A1007" t="inlineStr">
        <is>
          <t>Belgrave South</t>
        </is>
      </c>
      <c r="B1007" t="inlineStr">
        <is>
          <t>VIC</t>
        </is>
      </c>
      <c r="C1007" t="n">
        <v>3160</v>
      </c>
      <c r="D1007" t="inlineStr">
        <is>
          <t>Delivery Area</t>
        </is>
      </c>
      <c r="F1007" t="inlineStr">
        <is>
          <t>3160|VIC</t>
        </is>
      </c>
      <c r="G1007" t="n">
        <v>1</v>
      </c>
      <c r="H1007" t="n">
        <v>1</v>
      </c>
      <c r="I1007" t="n">
        <v>20.9447</v>
      </c>
      <c r="J1007" s="31" t="n">
        <v>20.945</v>
      </c>
      <c r="K1007" t="inlineStr">
        <is>
          <t>1:100.0%</t>
        </is>
      </c>
      <c r="L1007" t="inlineStr">
        <is>
          <t>MMM1 - Metropolitan area</t>
        </is>
      </c>
    </row>
    <row r="1008" ht="15" customHeight="1">
      <c r="A1008" t="inlineStr">
        <is>
          <t>Belgravia</t>
        </is>
      </c>
      <c r="B1008" t="inlineStr">
        <is>
          <t>NSW</t>
        </is>
      </c>
      <c r="C1008" t="n">
        <v>2800</v>
      </c>
      <c r="D1008" t="inlineStr">
        <is>
          <t>Delivery Area</t>
        </is>
      </c>
      <c r="F1008" t="inlineStr">
        <is>
          <t>2800|NSW</t>
        </is>
      </c>
      <c r="G1008" t="n">
        <v>5</v>
      </c>
      <c r="H1008" t="n">
        <v>0.703</v>
      </c>
      <c r="I1008" t="n">
        <v>1401.6823</v>
      </c>
      <c r="J1008" s="31" t="n">
        <v>1993.9511</v>
      </c>
      <c r="K1008" t="inlineStr">
        <is>
          <t>5:70.3%; 3:29.7%</t>
        </is>
      </c>
      <c r="L1008" t="inlineStr">
        <is>
          <t>MMM5 - Small rural town</t>
        </is>
      </c>
    </row>
    <row r="1009" ht="15" customHeight="1">
      <c r="A1009" t="inlineStr">
        <is>
          <t>Belhus</t>
        </is>
      </c>
      <c r="B1009" t="inlineStr">
        <is>
          <t>WA</t>
        </is>
      </c>
      <c r="C1009" t="n">
        <v>6069</v>
      </c>
      <c r="D1009" t="inlineStr">
        <is>
          <t>Delivery Area</t>
        </is>
      </c>
      <c r="F1009" t="inlineStr">
        <is>
          <t>6069|WA</t>
        </is>
      </c>
      <c r="G1009" t="n">
        <v>1</v>
      </c>
      <c r="H1009" t="n">
        <v>0.7192</v>
      </c>
      <c r="I1009" t="n">
        <v>49.8828</v>
      </c>
      <c r="J1009" s="31" t="n">
        <v>69.3563</v>
      </c>
      <c r="K1009" t="inlineStr">
        <is>
          <t>1:71.9%; 2:28.1%</t>
        </is>
      </c>
      <c r="L1009" t="inlineStr">
        <is>
          <t>MMM1 - Metropolitan area</t>
        </is>
      </c>
    </row>
    <row r="1010" ht="15" customHeight="1">
      <c r="A1010" t="inlineStr">
        <is>
          <t>Belimbla Park</t>
        </is>
      </c>
      <c r="B1010" t="inlineStr">
        <is>
          <t>NSW</t>
        </is>
      </c>
      <c r="C1010" t="n">
        <v>2570</v>
      </c>
      <c r="D1010" t="inlineStr">
        <is>
          <t>Delivery Area</t>
        </is>
      </c>
      <c r="F1010" t="inlineStr">
        <is>
          <t>2570|NSW</t>
        </is>
      </c>
      <c r="G1010" t="n">
        <v>2</v>
      </c>
      <c r="H1010" t="n">
        <v>0.4304</v>
      </c>
      <c r="I1010" t="n">
        <v>201.8969</v>
      </c>
      <c r="J1010" s="31" t="n">
        <v>469.0775</v>
      </c>
      <c r="K1010" t="inlineStr">
        <is>
          <t>2:43.0%; 1:36.5%; 5:20.5%</t>
        </is>
      </c>
      <c r="L1010" t="inlineStr">
        <is>
          <t>MMM2 - Regional centre</t>
        </is>
      </c>
    </row>
    <row r="1011" ht="15" customHeight="1">
      <c r="A1011" t="inlineStr">
        <is>
          <t>Belivah</t>
        </is>
      </c>
      <c r="B1011" t="inlineStr">
        <is>
          <t>QLD</t>
        </is>
      </c>
      <c r="C1011" t="n">
        <v>4207</v>
      </c>
      <c r="D1011" t="inlineStr">
        <is>
          <t>Delivery Area</t>
        </is>
      </c>
      <c r="F1011" t="inlineStr">
        <is>
          <t>4207|QLD</t>
        </is>
      </c>
      <c r="G1011" t="n">
        <v>1</v>
      </c>
      <c r="H1011" t="n">
        <v>0.6541</v>
      </c>
      <c r="I1011" t="n">
        <v>184.3505</v>
      </c>
      <c r="J1011" s="31" t="n">
        <v>281.8511</v>
      </c>
      <c r="K1011" t="inlineStr">
        <is>
          <t>1:65.4%; 2:34.6%</t>
        </is>
      </c>
      <c r="L1011" t="inlineStr">
        <is>
          <t>MMM1 - Metropolitan area</t>
        </is>
      </c>
    </row>
    <row r="1012" ht="15" customHeight="1">
      <c r="A1012" t="inlineStr">
        <is>
          <t>Bell</t>
        </is>
      </c>
      <c r="B1012" t="inlineStr">
        <is>
          <t>NSW</t>
        </is>
      </c>
      <c r="C1012" t="n">
        <v>2786</v>
      </c>
      <c r="D1012" t="inlineStr">
        <is>
          <t>Delivery Area</t>
        </is>
      </c>
      <c r="F1012" t="inlineStr">
        <is>
          <t>2786|NSW</t>
        </is>
      </c>
      <c r="G1012" t="n">
        <v>5</v>
      </c>
      <c r="H1012" t="n">
        <v>0.9749</v>
      </c>
      <c r="I1012" t="n">
        <v>82.63030000000001</v>
      </c>
      <c r="J1012" s="31" t="n">
        <v>84.7603</v>
      </c>
      <c r="K1012" t="inlineStr">
        <is>
          <t>5:97.5%; 3:2.5%</t>
        </is>
      </c>
      <c r="L1012" t="inlineStr">
        <is>
          <t>MMM5 - Small rural town</t>
        </is>
      </c>
    </row>
    <row r="1013" ht="15" customHeight="1">
      <c r="A1013" t="inlineStr">
        <is>
          <t>Bell</t>
        </is>
      </c>
      <c r="B1013" t="inlineStr">
        <is>
          <t>QLD</t>
        </is>
      </c>
      <c r="C1013" t="n">
        <v>4408</v>
      </c>
      <c r="D1013" t="inlineStr">
        <is>
          <t>Delivery Area</t>
        </is>
      </c>
      <c r="F1013" t="inlineStr">
        <is>
          <t>4408|QLD</t>
        </is>
      </c>
      <c r="G1013" t="n">
        <v>5</v>
      </c>
      <c r="H1013" t="n">
        <v>1</v>
      </c>
      <c r="I1013" t="n">
        <v>489.1867</v>
      </c>
      <c r="J1013" s="31" t="n">
        <v>489.1868</v>
      </c>
      <c r="K1013" t="inlineStr">
        <is>
          <t>5:100.0%</t>
        </is>
      </c>
      <c r="L1013" t="inlineStr">
        <is>
          <t>MMM5 - Small rural town</t>
        </is>
      </c>
    </row>
    <row r="1014" ht="15" customHeight="1">
      <c r="A1014" t="inlineStr">
        <is>
          <t>Bell Bay</t>
        </is>
      </c>
      <c r="B1014" t="inlineStr">
        <is>
          <t>TAS</t>
        </is>
      </c>
      <c r="C1014" t="n">
        <v>7253</v>
      </c>
      <c r="D1014" t="inlineStr">
        <is>
          <t>Delivery Area</t>
        </is>
      </c>
      <c r="F1014" t="inlineStr">
        <is>
          <t>7253|TAS</t>
        </is>
      </c>
      <c r="G1014" t="n">
        <v>5</v>
      </c>
      <c r="H1014" t="n">
        <v>1</v>
      </c>
      <c r="I1014" t="n">
        <v>153.812</v>
      </c>
      <c r="J1014" s="31" t="n">
        <v>153.8115</v>
      </c>
      <c r="K1014" t="inlineStr">
        <is>
          <t>5:100.0%</t>
        </is>
      </c>
      <c r="L1014" t="inlineStr">
        <is>
          <t>MMM5 - Small rural town</t>
        </is>
      </c>
    </row>
    <row r="1015" ht="15" customHeight="1">
      <c r="A1015" t="inlineStr">
        <is>
          <t>Bell Park</t>
        </is>
      </c>
      <c r="B1015" t="inlineStr">
        <is>
          <t>VIC</t>
        </is>
      </c>
      <c r="C1015" t="n">
        <v>3215</v>
      </c>
      <c r="D1015" t="inlineStr">
        <is>
          <t>Delivery Area</t>
        </is>
      </c>
      <c r="F1015" t="inlineStr">
        <is>
          <t>3215|VIC</t>
        </is>
      </c>
      <c r="G1015" t="n">
        <v>1</v>
      </c>
      <c r="H1015" t="n">
        <v>1</v>
      </c>
      <c r="I1015" t="n">
        <v>17.083</v>
      </c>
      <c r="J1015" s="31" t="n">
        <v>17.082</v>
      </c>
      <c r="K1015" t="inlineStr">
        <is>
          <t>1:100.0%</t>
        </is>
      </c>
      <c r="L1015" t="inlineStr">
        <is>
          <t>MMM1 - Metropolitan area</t>
        </is>
      </c>
    </row>
    <row r="1016" ht="15" customHeight="1">
      <c r="A1016" t="inlineStr">
        <is>
          <t>Bell Post Hill</t>
        </is>
      </c>
      <c r="B1016" t="inlineStr">
        <is>
          <t>VIC</t>
        </is>
      </c>
      <c r="C1016" t="n">
        <v>3215</v>
      </c>
      <c r="D1016" t="inlineStr">
        <is>
          <t>Delivery Area</t>
        </is>
      </c>
      <c r="F1016" t="inlineStr">
        <is>
          <t>3215|VIC</t>
        </is>
      </c>
      <c r="G1016" t="n">
        <v>1</v>
      </c>
      <c r="H1016" t="n">
        <v>1</v>
      </c>
      <c r="I1016" t="n">
        <v>17.083</v>
      </c>
      <c r="J1016" s="31" t="n">
        <v>17.082</v>
      </c>
      <c r="K1016" t="inlineStr">
        <is>
          <t>1:100.0%</t>
        </is>
      </c>
      <c r="L1016" t="inlineStr">
        <is>
          <t>MMM1 - Metropolitan area</t>
        </is>
      </c>
    </row>
    <row r="1017" ht="15" customHeight="1">
      <c r="A1017" t="inlineStr">
        <is>
          <t>Bella Creek</t>
        </is>
      </c>
      <c r="B1017" t="inlineStr">
        <is>
          <t>QLD</t>
        </is>
      </c>
      <c r="C1017" t="n">
        <v>4570</v>
      </c>
      <c r="D1017" t="inlineStr">
        <is>
          <t>Delivery Area</t>
        </is>
      </c>
      <c r="F1017" t="inlineStr">
        <is>
          <t>4570|QLD</t>
        </is>
      </c>
      <c r="G1017" t="n">
        <v>5</v>
      </c>
      <c r="H1017" t="n">
        <v>0.8166</v>
      </c>
      <c r="I1017" t="n">
        <v>3152.8384</v>
      </c>
      <c r="J1017" s="31" t="n">
        <v>3861.1389</v>
      </c>
      <c r="K1017" t="inlineStr">
        <is>
          <t>5:81.7%; 3:18.3%</t>
        </is>
      </c>
      <c r="L1017" t="inlineStr">
        <is>
          <t>MMM5 - Small rural town</t>
        </is>
      </c>
    </row>
    <row r="1018" ht="15" customHeight="1">
      <c r="A1018" t="inlineStr">
        <is>
          <t>Bella Vista</t>
        </is>
      </c>
      <c r="B1018" t="inlineStr">
        <is>
          <t>NSW</t>
        </is>
      </c>
      <c r="C1018" t="n">
        <v>2153</v>
      </c>
      <c r="D1018" t="inlineStr">
        <is>
          <t>Delivery Area</t>
        </is>
      </c>
      <c r="F1018" t="inlineStr">
        <is>
          <t>2153|NSW</t>
        </is>
      </c>
      <c r="G1018" t="n">
        <v>1</v>
      </c>
      <c r="H1018" t="n">
        <v>1</v>
      </c>
      <c r="I1018" t="n">
        <v>25.586</v>
      </c>
      <c r="J1018" s="31" t="n">
        <v>25.5852</v>
      </c>
      <c r="K1018" t="inlineStr">
        <is>
          <t>1:100.0%</t>
        </is>
      </c>
      <c r="L1018" t="inlineStr">
        <is>
          <t>MMM1 - Metropolitan area</t>
        </is>
      </c>
    </row>
    <row r="1019" ht="15" customHeight="1">
      <c r="A1019" t="inlineStr">
        <is>
          <t>Bellamack</t>
        </is>
      </c>
      <c r="B1019" t="inlineStr">
        <is>
          <t>NT</t>
        </is>
      </c>
      <c r="C1019" t="n">
        <v>832</v>
      </c>
      <c r="D1019" t="inlineStr">
        <is>
          <t>Delivery Area</t>
        </is>
      </c>
      <c r="F1019" t="inlineStr">
        <is>
          <t>832|NT</t>
        </is>
      </c>
      <c r="G1019" t="n">
        <v>2</v>
      </c>
      <c r="H1019" t="n">
        <v>1</v>
      </c>
      <c r="I1019" t="n">
        <v>19.7264</v>
      </c>
      <c r="J1019" s="31" t="n">
        <v>19.7272</v>
      </c>
      <c r="K1019" t="inlineStr">
        <is>
          <t>2:100.0%</t>
        </is>
      </c>
      <c r="L1019" t="inlineStr">
        <is>
          <t>MMM2 - Regional centre</t>
        </is>
      </c>
    </row>
    <row r="1020" ht="15" customHeight="1">
      <c r="A1020" t="inlineStr">
        <is>
          <t>Bellambi</t>
        </is>
      </c>
      <c r="B1020" t="inlineStr">
        <is>
          <t>NSW</t>
        </is>
      </c>
      <c r="C1020" t="n">
        <v>2518</v>
      </c>
      <c r="D1020" t="inlineStr">
        <is>
          <t>Delivery Area</t>
        </is>
      </c>
      <c r="F1020" t="inlineStr">
        <is>
          <t>2518|NSW</t>
        </is>
      </c>
      <c r="G1020" t="n">
        <v>1</v>
      </c>
      <c r="H1020" t="n">
        <v>1</v>
      </c>
      <c r="I1020" t="n">
        <v>12.7191</v>
      </c>
      <c r="J1020" s="31" t="n">
        <v>12.7193</v>
      </c>
      <c r="K1020" t="inlineStr">
        <is>
          <t>1:100.0%</t>
        </is>
      </c>
      <c r="L1020" t="inlineStr">
        <is>
          <t>MMM1 - Metropolitan area</t>
        </is>
      </c>
    </row>
    <row r="1021" ht="15" customHeight="1">
      <c r="A1021" t="inlineStr">
        <is>
          <t>Bellangry</t>
        </is>
      </c>
      <c r="B1021" t="inlineStr">
        <is>
          <t>NSW</t>
        </is>
      </c>
      <c r="C1021" t="n">
        <v>2446</v>
      </c>
      <c r="D1021" t="inlineStr">
        <is>
          <t>Delivery Area</t>
        </is>
      </c>
      <c r="F1021" t="inlineStr">
        <is>
          <t>2446|NSW</t>
        </is>
      </c>
      <c r="G1021" t="n">
        <v>5</v>
      </c>
      <c r="H1021" t="n">
        <v>0.9083</v>
      </c>
      <c r="I1021" t="n">
        <v>2028.2987</v>
      </c>
      <c r="J1021" s="31" t="n">
        <v>2233.1607</v>
      </c>
      <c r="K1021" t="inlineStr">
        <is>
          <t>5:90.8%; 3:6.7%; 4:2.4%</t>
        </is>
      </c>
      <c r="L1021" t="inlineStr">
        <is>
          <t>MMM5 - Small rural town</t>
        </is>
      </c>
    </row>
    <row r="1022" ht="15" customHeight="1">
      <c r="A1022" t="inlineStr">
        <is>
          <t>Bellara</t>
        </is>
      </c>
      <c r="B1022" t="inlineStr">
        <is>
          <t>QLD</t>
        </is>
      </c>
      <c r="C1022" t="n">
        <v>4507</v>
      </c>
      <c r="D1022" t="inlineStr">
        <is>
          <t>Delivery Area</t>
        </is>
      </c>
      <c r="F1022" t="inlineStr">
        <is>
          <t>4507|QLD</t>
        </is>
      </c>
      <c r="G1022" t="n">
        <v>3</v>
      </c>
      <c r="H1022" t="n">
        <v>0.8137</v>
      </c>
      <c r="I1022" t="n">
        <v>118.2761</v>
      </c>
      <c r="J1022" s="31" t="n">
        <v>145.3506</v>
      </c>
      <c r="K1022" t="inlineStr">
        <is>
          <t>3:81.4%; 2:18.6%</t>
        </is>
      </c>
      <c r="L1022" t="inlineStr">
        <is>
          <t>MMM3 - Large rural town</t>
        </is>
      </c>
    </row>
    <row r="1023" ht="15" customHeight="1">
      <c r="A1023" t="inlineStr">
        <is>
          <t>Bellarine</t>
        </is>
      </c>
      <c r="B1023" t="inlineStr">
        <is>
          <t>VIC</t>
        </is>
      </c>
      <c r="C1023" t="n">
        <v>3223</v>
      </c>
      <c r="D1023" t="inlineStr">
        <is>
          <t>Delivery Area</t>
        </is>
      </c>
      <c r="F1023" t="inlineStr">
        <is>
          <t>3223|VIC</t>
        </is>
      </c>
      <c r="G1023" t="n">
        <v>3</v>
      </c>
      <c r="H1023" t="n">
        <v>0.7839</v>
      </c>
      <c r="I1023" t="n">
        <v>56.3267</v>
      </c>
      <c r="J1023" s="31" t="n">
        <v>71.85550000000001</v>
      </c>
      <c r="K1023" t="inlineStr">
        <is>
          <t>3:78.4%; 4:21.6%</t>
        </is>
      </c>
      <c r="L1023" t="inlineStr">
        <is>
          <t>MMM3 - Large rural town</t>
        </is>
      </c>
    </row>
    <row r="1024" ht="15" customHeight="1">
      <c r="A1024" t="inlineStr">
        <is>
          <t>Bellata</t>
        </is>
      </c>
      <c r="B1024" t="inlineStr">
        <is>
          <t>NSW</t>
        </is>
      </c>
      <c r="C1024" t="n">
        <v>2397</v>
      </c>
      <c r="D1024" t="inlineStr">
        <is>
          <t>Delivery Area</t>
        </is>
      </c>
      <c r="F1024" t="inlineStr">
        <is>
          <t>2397|NSW</t>
        </is>
      </c>
      <c r="G1024" t="n">
        <v>5</v>
      </c>
      <c r="H1024" t="n">
        <v>0.6028</v>
      </c>
      <c r="I1024" t="n">
        <v>1021.6401</v>
      </c>
      <c r="J1024" s="31" t="n">
        <v>1694.9079</v>
      </c>
      <c r="K1024" t="inlineStr">
        <is>
          <t>5:60.3%; 6:39.7%</t>
        </is>
      </c>
      <c r="L1024" t="inlineStr">
        <is>
          <t>MMM5 - Small rural town</t>
        </is>
      </c>
    </row>
    <row r="1025" ht="15" customHeight="1">
      <c r="A1025" t="inlineStr">
        <is>
          <t>Bellawongarah</t>
        </is>
      </c>
      <c r="B1025" t="inlineStr">
        <is>
          <t>NSW</t>
        </is>
      </c>
      <c r="C1025" t="n">
        <v>2535</v>
      </c>
      <c r="D1025" t="inlineStr">
        <is>
          <t>Delivery Area</t>
        </is>
      </c>
      <c r="F1025" t="inlineStr">
        <is>
          <t>2535|NSW</t>
        </is>
      </c>
      <c r="G1025" t="n">
        <v>5</v>
      </c>
      <c r="H1025" t="n">
        <v>0.5302</v>
      </c>
      <c r="I1025" t="n">
        <v>131.4818</v>
      </c>
      <c r="J1025" s="31" t="n">
        <v>247.9753</v>
      </c>
      <c r="K1025" t="inlineStr">
        <is>
          <t>5:53.0%; 3:30.6%; 2:16.3%</t>
        </is>
      </c>
      <c r="L1025" t="inlineStr">
        <is>
          <t>MMM5 - Small rural town</t>
        </is>
      </c>
    </row>
    <row r="1026" ht="15" customHeight="1">
      <c r="A1026" t="inlineStr">
        <is>
          <t>Bellbird</t>
        </is>
      </c>
      <c r="B1026" t="inlineStr">
        <is>
          <t>NSW</t>
        </is>
      </c>
      <c r="C1026" t="n">
        <v>2325</v>
      </c>
      <c r="D1026" t="inlineStr">
        <is>
          <t>Delivery Area</t>
        </is>
      </c>
      <c r="F1026" t="inlineStr">
        <is>
          <t>2325|NSW</t>
        </is>
      </c>
      <c r="G1026" t="n">
        <v>5</v>
      </c>
      <c r="H1026" t="n">
        <v>0.7745</v>
      </c>
      <c r="I1026" t="n">
        <v>1243.1615</v>
      </c>
      <c r="J1026" s="31" t="n">
        <v>1605.0648</v>
      </c>
      <c r="K1026" t="inlineStr">
        <is>
          <t>5:77.5%; 3:17.1%; 2:5.4%</t>
        </is>
      </c>
      <c r="L1026" t="inlineStr">
        <is>
          <t>MMM5 - Small rural town</t>
        </is>
      </c>
    </row>
    <row r="1027" ht="15" customHeight="1">
      <c r="A1027" t="inlineStr">
        <is>
          <t>Bellbird Creek</t>
        </is>
      </c>
      <c r="B1027" t="inlineStr">
        <is>
          <t>VIC</t>
        </is>
      </c>
      <c r="C1027" t="n">
        <v>3889</v>
      </c>
      <c r="D1027" t="inlineStr">
        <is>
          <t>Delivery Area</t>
        </is>
      </c>
      <c r="F1027" t="inlineStr">
        <is>
          <t>3889|VIC</t>
        </is>
      </c>
      <c r="G1027" t="n">
        <v>6</v>
      </c>
      <c r="H1027" t="n">
        <v>0.7942</v>
      </c>
      <c r="I1027" t="n">
        <v>1361.3709</v>
      </c>
      <c r="J1027" s="31" t="n">
        <v>1714.1053</v>
      </c>
      <c r="K1027" t="inlineStr">
        <is>
          <t>6:79.4%; 5:20.6%</t>
        </is>
      </c>
      <c r="L1027" t="inlineStr">
        <is>
          <t>MMM6 - Remote community</t>
        </is>
      </c>
    </row>
    <row r="1028" ht="15" customHeight="1">
      <c r="A1028" t="inlineStr">
        <is>
          <t>Bellbird Heights</t>
        </is>
      </c>
      <c r="B1028" t="inlineStr">
        <is>
          <t>NSW</t>
        </is>
      </c>
      <c r="C1028" t="n">
        <v>2325</v>
      </c>
      <c r="D1028" t="inlineStr">
        <is>
          <t>Delivery Area</t>
        </is>
      </c>
      <c r="F1028" t="inlineStr">
        <is>
          <t>2325|NSW</t>
        </is>
      </c>
      <c r="G1028" t="n">
        <v>5</v>
      </c>
      <c r="H1028" t="n">
        <v>0.7745</v>
      </c>
      <c r="I1028" t="n">
        <v>1243.1615</v>
      </c>
      <c r="J1028" s="31" t="n">
        <v>1605.0648</v>
      </c>
      <c r="K1028" t="inlineStr">
        <is>
          <t>5:77.5%; 3:17.1%; 2:5.4%</t>
        </is>
      </c>
      <c r="L1028" t="inlineStr">
        <is>
          <t>MMM5 - Small rural town</t>
        </is>
      </c>
    </row>
    <row r="1029" ht="15" customHeight="1">
      <c r="A1029" t="inlineStr">
        <is>
          <t>Bellbird Park</t>
        </is>
      </c>
      <c r="B1029" t="inlineStr">
        <is>
          <t>QLD</t>
        </is>
      </c>
      <c r="C1029" t="n">
        <v>4300</v>
      </c>
      <c r="D1029" t="inlineStr">
        <is>
          <t>Delivery Area</t>
        </is>
      </c>
      <c r="F1029" t="inlineStr">
        <is>
          <t>4300|QLD</t>
        </is>
      </c>
      <c r="G1029" t="n">
        <v>1</v>
      </c>
      <c r="H1029" t="n">
        <v>1</v>
      </c>
      <c r="I1029" t="n">
        <v>74.3845</v>
      </c>
      <c r="J1029" s="31" t="n">
        <v>74.3836</v>
      </c>
      <c r="K1029" t="inlineStr">
        <is>
          <t>1:100.0%</t>
        </is>
      </c>
      <c r="L1029" t="inlineStr">
        <is>
          <t>MMM1 - Metropolitan area</t>
        </is>
      </c>
    </row>
    <row r="1030" ht="15" customHeight="1">
      <c r="A1030" t="inlineStr">
        <is>
          <t>Bellbowrie</t>
        </is>
      </c>
      <c r="B1030" t="inlineStr">
        <is>
          <t>QLD</t>
        </is>
      </c>
      <c r="C1030" t="n">
        <v>4070</v>
      </c>
      <c r="D1030" t="inlineStr">
        <is>
          <t>Delivery Area</t>
        </is>
      </c>
      <c r="F1030" t="inlineStr">
        <is>
          <t>4070|QLD</t>
        </is>
      </c>
      <c r="G1030" t="n">
        <v>1</v>
      </c>
      <c r="H1030" t="n">
        <v>1</v>
      </c>
      <c r="I1030" t="n">
        <v>31.2736</v>
      </c>
      <c r="J1030" s="31" t="n">
        <v>31.2733</v>
      </c>
      <c r="K1030" t="inlineStr">
        <is>
          <t>1:100.0%</t>
        </is>
      </c>
      <c r="L1030" t="inlineStr">
        <is>
          <t>MMM1 - Metropolitan area</t>
        </is>
      </c>
    </row>
    <row r="1031" ht="15" customHeight="1">
      <c r="A1031" t="inlineStr">
        <is>
          <t>Bellbrae</t>
        </is>
      </c>
      <c r="B1031" t="inlineStr">
        <is>
          <t>VIC</t>
        </is>
      </c>
      <c r="C1031" t="n">
        <v>3228</v>
      </c>
      <c r="D1031" t="inlineStr">
        <is>
          <t>Delivery Area</t>
        </is>
      </c>
      <c r="F1031" t="inlineStr">
        <is>
          <t>3228|VIC</t>
        </is>
      </c>
      <c r="G1031" t="n">
        <v>2</v>
      </c>
      <c r="H1031" t="n">
        <v>1</v>
      </c>
      <c r="I1031" t="n">
        <v>102.7529</v>
      </c>
      <c r="J1031" s="31" t="n">
        <v>102.7527</v>
      </c>
      <c r="K1031" t="inlineStr">
        <is>
          <t>2:100.0%</t>
        </is>
      </c>
      <c r="L1031" t="inlineStr">
        <is>
          <t>MMM2 - Regional centre</t>
        </is>
      </c>
    </row>
    <row r="1032" ht="15" customHeight="1">
      <c r="A1032" t="inlineStr">
        <is>
          <t>Bellbridge</t>
        </is>
      </c>
      <c r="B1032" t="inlineStr">
        <is>
          <t>VIC</t>
        </is>
      </c>
      <c r="C1032" t="n">
        <v>3691</v>
      </c>
      <c r="D1032" t="inlineStr">
        <is>
          <t>Delivery Area</t>
        </is>
      </c>
      <c r="F1032" t="inlineStr">
        <is>
          <t>3691|VIC</t>
        </is>
      </c>
      <c r="G1032" t="n">
        <v>5</v>
      </c>
      <c r="H1032" t="n">
        <v>0.7355</v>
      </c>
      <c r="I1032" t="n">
        <v>1350.4175</v>
      </c>
      <c r="J1032" s="31" t="n">
        <v>1836.0219</v>
      </c>
      <c r="K1032" t="inlineStr">
        <is>
          <t>5:73.6%; 2:26.4%</t>
        </is>
      </c>
      <c r="L1032" t="inlineStr">
        <is>
          <t>MMM5 - Small rural town</t>
        </is>
      </c>
    </row>
    <row r="1033" ht="15" customHeight="1">
      <c r="A1033" t="inlineStr">
        <is>
          <t>Bellbrook</t>
        </is>
      </c>
      <c r="B1033" t="inlineStr">
        <is>
          <t>NSW</t>
        </is>
      </c>
      <c r="C1033" t="n">
        <v>2440</v>
      </c>
      <c r="D1033" t="inlineStr">
        <is>
          <t>Delivery Area</t>
        </is>
      </c>
      <c r="F1033" t="inlineStr">
        <is>
          <t>2440|NSW</t>
        </is>
      </c>
      <c r="G1033" t="n">
        <v>5</v>
      </c>
      <c r="H1033" t="n">
        <v>0.927</v>
      </c>
      <c r="I1033" t="n">
        <v>3340.9692</v>
      </c>
      <c r="J1033" s="31" t="n">
        <v>3604.2396</v>
      </c>
      <c r="K1033" t="inlineStr">
        <is>
          <t>5:92.7%; 4:7.3%</t>
        </is>
      </c>
      <c r="L1033" t="inlineStr">
        <is>
          <t>MMM5 - Small rural town</t>
        </is>
      </c>
    </row>
    <row r="1034" ht="15" customHeight="1">
      <c r="A1034" t="inlineStr">
        <is>
          <t>Bellellen</t>
        </is>
      </c>
      <c r="B1034" t="inlineStr">
        <is>
          <t>VIC</t>
        </is>
      </c>
      <c r="C1034" t="n">
        <v>3381</v>
      </c>
      <c r="D1034" t="inlineStr">
        <is>
          <t>Delivery Area</t>
        </is>
      </c>
      <c r="F1034" t="inlineStr">
        <is>
          <t>3381|VIC</t>
        </is>
      </c>
      <c r="G1034" t="n">
        <v>5</v>
      </c>
      <c r="H1034" t="n">
        <v>0.9651</v>
      </c>
      <c r="I1034" t="n">
        <v>756.4829999999999</v>
      </c>
      <c r="J1034" s="31" t="n">
        <v>783.8126</v>
      </c>
      <c r="K1034" t="inlineStr">
        <is>
          <t>5:96.5%; 4:3.5%</t>
        </is>
      </c>
      <c r="L1034" t="inlineStr">
        <is>
          <t>MMM5 - Small rural town</t>
        </is>
      </c>
    </row>
    <row r="1035" ht="15" customHeight="1">
      <c r="A1035" t="inlineStr">
        <is>
          <t>Bellenden Ker</t>
        </is>
      </c>
      <c r="B1035" t="inlineStr">
        <is>
          <t>QLD</t>
        </is>
      </c>
      <c r="C1035" t="n">
        <v>4871</v>
      </c>
      <c r="D1035" t="inlineStr">
        <is>
          <t>Delivery Area</t>
        </is>
      </c>
      <c r="F1035" t="inlineStr">
        <is>
          <t>4871|QLD</t>
        </is>
      </c>
      <c r="G1035" t="n">
        <v>7</v>
      </c>
      <c r="H1035" t="n">
        <v>0.9038</v>
      </c>
      <c r="I1035" t="n">
        <v>78502.94779999999</v>
      </c>
      <c r="J1035" s="31" t="n">
        <v>86859.0254</v>
      </c>
      <c r="K1035" t="inlineStr">
        <is>
          <t>7:90.4%; 6:6.8%; 5:2.6%; 2:0.1%; 4:0.0%</t>
        </is>
      </c>
      <c r="L1035" t="inlineStr">
        <is>
          <t>MMM7 - Very remote community</t>
        </is>
      </c>
    </row>
    <row r="1036" ht="15" customHeight="1">
      <c r="A1036" t="inlineStr">
        <is>
          <t>Bellerive</t>
        </is>
      </c>
      <c r="B1036" t="inlineStr">
        <is>
          <t>TAS</t>
        </is>
      </c>
      <c r="C1036" t="n">
        <v>7018</v>
      </c>
      <c r="D1036" t="inlineStr">
        <is>
          <t>Delivery Area</t>
        </is>
      </c>
      <c r="F1036" t="inlineStr">
        <is>
          <t>7018|TAS</t>
        </is>
      </c>
      <c r="G1036" t="n">
        <v>2</v>
      </c>
      <c r="H1036" t="n">
        <v>1</v>
      </c>
      <c r="I1036" t="n">
        <v>23.0909</v>
      </c>
      <c r="J1036" s="31" t="n">
        <v>23.0912</v>
      </c>
      <c r="K1036" t="inlineStr">
        <is>
          <t>2:100.0%</t>
        </is>
      </c>
      <c r="L1036" t="inlineStr">
        <is>
          <t>MMM2 - Regional centre</t>
        </is>
      </c>
    </row>
    <row r="1037" ht="15" customHeight="1">
      <c r="A1037" t="inlineStr">
        <is>
          <t>Bellevue</t>
        </is>
      </c>
      <c r="B1037" t="inlineStr">
        <is>
          <t>QLD</t>
        </is>
      </c>
      <c r="C1037" t="n">
        <v>4892</v>
      </c>
      <c r="D1037" t="inlineStr">
        <is>
          <t>Delivery Area</t>
        </is>
      </c>
      <c r="F1037" t="inlineStr">
        <is>
          <t>4892|QLD</t>
        </is>
      </c>
      <c r="G1037" t="n">
        <v>7</v>
      </c>
      <c r="H1037" t="n">
        <v>1</v>
      </c>
      <c r="I1037" t="n">
        <v>143377.1253</v>
      </c>
      <c r="J1037" s="31" t="n">
        <v>143377.1258</v>
      </c>
      <c r="K1037" t="inlineStr">
        <is>
          <t>7:100.0%</t>
        </is>
      </c>
      <c r="L1037" t="inlineStr">
        <is>
          <t>MMM7 - Very remote community</t>
        </is>
      </c>
    </row>
    <row r="1038" ht="15" customHeight="1">
      <c r="A1038" t="inlineStr">
        <is>
          <t>Bellevue</t>
        </is>
      </c>
      <c r="B1038" t="inlineStr">
        <is>
          <t>WA</t>
        </is>
      </c>
      <c r="C1038" t="n">
        <v>6056</v>
      </c>
      <c r="D1038" t="inlineStr">
        <is>
          <t>Delivery Area</t>
        </is>
      </c>
      <c r="F1038" t="inlineStr">
        <is>
          <t>6056|WA</t>
        </is>
      </c>
      <c r="G1038" t="n">
        <v>1</v>
      </c>
      <c r="H1038" t="n">
        <v>1</v>
      </c>
      <c r="I1038" t="n">
        <v>102.5394</v>
      </c>
      <c r="J1038" s="31" t="n">
        <v>102.5404</v>
      </c>
      <c r="K1038" t="inlineStr">
        <is>
          <t>1:100.0%</t>
        </is>
      </c>
      <c r="L1038" t="inlineStr">
        <is>
          <t>MMM1 - Metropolitan area</t>
        </is>
      </c>
    </row>
    <row r="1039" ht="15" customHeight="1">
      <c r="A1039" t="inlineStr">
        <is>
          <t>Bellevue Heights</t>
        </is>
      </c>
      <c r="B1039" t="inlineStr">
        <is>
          <t>SA</t>
        </is>
      </c>
      <c r="C1039" t="n">
        <v>5050</v>
      </c>
      <c r="D1039" t="inlineStr">
        <is>
          <t>Delivery Area</t>
        </is>
      </c>
      <c r="F1039" t="inlineStr">
        <is>
          <t>5050|SA</t>
        </is>
      </c>
      <c r="G1039" t="n">
        <v>1</v>
      </c>
      <c r="H1039" t="n">
        <v>1</v>
      </c>
      <c r="I1039" t="n">
        <v>6.5603</v>
      </c>
      <c r="J1039" s="31" t="n">
        <v>6.5603</v>
      </c>
      <c r="K1039" t="inlineStr">
        <is>
          <t>1:100.0%</t>
        </is>
      </c>
      <c r="L1039" t="inlineStr">
        <is>
          <t>MMM1 - Metropolitan area</t>
        </is>
      </c>
    </row>
    <row r="1040" ht="15" customHeight="1">
      <c r="A1040" t="inlineStr">
        <is>
          <t>Bellevue Hill</t>
        </is>
      </c>
      <c r="B1040" t="inlineStr">
        <is>
          <t>NSW</t>
        </is>
      </c>
      <c r="C1040" t="n">
        <v>2023</v>
      </c>
      <c r="D1040" t="inlineStr">
        <is>
          <t>Delivery Area</t>
        </is>
      </c>
      <c r="F1040" t="inlineStr">
        <is>
          <t>2023|NSW</t>
        </is>
      </c>
      <c r="G1040" t="n">
        <v>1</v>
      </c>
      <c r="H1040" t="n">
        <v>1</v>
      </c>
      <c r="I1040" t="n">
        <v>2.373</v>
      </c>
      <c r="J1040" s="31" t="n">
        <v>2.3731</v>
      </c>
      <c r="K1040" t="inlineStr">
        <is>
          <t>1:100.0%</t>
        </is>
      </c>
      <c r="L1040" t="inlineStr">
        <is>
          <t>MMM1 - Metropolitan area</t>
        </is>
      </c>
    </row>
    <row r="1041" ht="15" customHeight="1">
      <c r="A1041" t="inlineStr">
        <is>
          <t>Bellfield</t>
        </is>
      </c>
      <c r="B1041" t="inlineStr">
        <is>
          <t>VIC</t>
        </is>
      </c>
      <c r="C1041" t="n">
        <v>3081</v>
      </c>
      <c r="D1041" t="inlineStr">
        <is>
          <t>Delivery Area</t>
        </is>
      </c>
      <c r="E1041" t="inlineStr">
        <is>
          <t>BANYULE</t>
        </is>
      </c>
      <c r="F1041" t="inlineStr">
        <is>
          <t>3081|VIC</t>
        </is>
      </c>
      <c r="G1041" t="n">
        <v>1</v>
      </c>
      <c r="H1041" t="n">
        <v>1</v>
      </c>
      <c r="I1041" t="n">
        <v>6.2311</v>
      </c>
      <c r="J1041" s="31" t="n">
        <v>6.231</v>
      </c>
      <c r="K1041" t="inlineStr">
        <is>
          <t>1:100.0%</t>
        </is>
      </c>
      <c r="L1041" t="inlineStr">
        <is>
          <t>MMM1 - Metropolitan area</t>
        </is>
      </c>
    </row>
    <row r="1042" ht="15" customHeight="1">
      <c r="A1042" t="inlineStr">
        <is>
          <t>Bellfield</t>
        </is>
      </c>
      <c r="B1042" t="inlineStr">
        <is>
          <t>VIC</t>
        </is>
      </c>
      <c r="C1042" t="n">
        <v>3381</v>
      </c>
      <c r="D1042" t="inlineStr">
        <is>
          <t>Delivery Area</t>
        </is>
      </c>
      <c r="E1042" t="inlineStr">
        <is>
          <t>NORTHERN GRAMPIANS</t>
        </is>
      </c>
      <c r="F1042" t="inlineStr">
        <is>
          <t>3381|VIC</t>
        </is>
      </c>
      <c r="G1042" t="n">
        <v>5</v>
      </c>
      <c r="H1042" t="n">
        <v>0.9651</v>
      </c>
      <c r="I1042" t="n">
        <v>756.4829999999999</v>
      </c>
      <c r="J1042" s="31" t="n">
        <v>783.8126</v>
      </c>
      <c r="K1042" t="inlineStr">
        <is>
          <t>5:96.5%; 4:3.5%</t>
        </is>
      </c>
      <c r="L1042" t="inlineStr">
        <is>
          <t>MMM5 - Small rural town</t>
        </is>
      </c>
    </row>
    <row r="1043" ht="15" customHeight="1">
      <c r="A1043" t="inlineStr">
        <is>
          <t>Bellfield</t>
        </is>
      </c>
      <c r="B1043" t="inlineStr">
        <is>
          <t>QLD</t>
        </is>
      </c>
      <c r="C1043" t="n">
        <v>4822</v>
      </c>
      <c r="D1043" t="inlineStr">
        <is>
          <t>Delivery Area</t>
        </is>
      </c>
      <c r="F1043" t="inlineStr">
        <is>
          <t>4822|QLD</t>
        </is>
      </c>
      <c r="G1043" t="n">
        <v>7</v>
      </c>
      <c r="H1043" t="n">
        <v>1</v>
      </c>
      <c r="I1043" t="n">
        <v>32122.5539</v>
      </c>
      <c r="J1043" s="31" t="n">
        <v>32122.5539</v>
      </c>
      <c r="K1043" t="inlineStr">
        <is>
          <t>7:100.0%</t>
        </is>
      </c>
      <c r="L1043" t="inlineStr">
        <is>
          <t>MMM7 - Very remote community</t>
        </is>
      </c>
    </row>
    <row r="1044" ht="15" customHeight="1">
      <c r="A1044" t="inlineStr">
        <is>
          <t>Belli Park</t>
        </is>
      </c>
      <c r="B1044" t="inlineStr">
        <is>
          <t>QLD</t>
        </is>
      </c>
      <c r="C1044" t="n">
        <v>4562</v>
      </c>
      <c r="D1044" t="inlineStr">
        <is>
          <t>Delivery Area</t>
        </is>
      </c>
      <c r="F1044" t="inlineStr">
        <is>
          <t>4562|QLD</t>
        </is>
      </c>
      <c r="G1044" t="n">
        <v>2</v>
      </c>
      <c r="H1044" t="n">
        <v>0.4909</v>
      </c>
      <c r="I1044" t="n">
        <v>101.8772</v>
      </c>
      <c r="J1044" s="31" t="n">
        <v>207.5346</v>
      </c>
      <c r="K1044" t="inlineStr">
        <is>
          <t>2:49.1%; 5:32.4%; 1:18.5%</t>
        </is>
      </c>
      <c r="L1044" t="inlineStr">
        <is>
          <t>MMM2 - Regional centre</t>
        </is>
      </c>
    </row>
    <row r="1045" ht="15" customHeight="1">
      <c r="A1045" t="inlineStr">
        <is>
          <t>Bellimbopinni</t>
        </is>
      </c>
      <c r="B1045" t="inlineStr">
        <is>
          <t>NSW</t>
        </is>
      </c>
      <c r="C1045" t="n">
        <v>2440</v>
      </c>
      <c r="D1045" t="inlineStr">
        <is>
          <t>Delivery Area</t>
        </is>
      </c>
      <c r="F1045" t="inlineStr">
        <is>
          <t>2440|NSW</t>
        </is>
      </c>
      <c r="G1045" t="n">
        <v>5</v>
      </c>
      <c r="H1045" t="n">
        <v>0.927</v>
      </c>
      <c r="I1045" t="n">
        <v>3340.9692</v>
      </c>
      <c r="J1045" s="31" t="n">
        <v>3604.2396</v>
      </c>
      <c r="K1045" t="inlineStr">
        <is>
          <t>5:92.7%; 4:7.3%</t>
        </is>
      </c>
      <c r="L1045" t="inlineStr">
        <is>
          <t>MMM5 - Small rural town</t>
        </is>
      </c>
    </row>
    <row r="1046" ht="15" customHeight="1">
      <c r="A1046" t="inlineStr">
        <is>
          <t>Bellingen</t>
        </is>
      </c>
      <c r="B1046" t="inlineStr">
        <is>
          <t>NSW</t>
        </is>
      </c>
      <c r="C1046" t="n">
        <v>2454</v>
      </c>
      <c r="D1046" t="inlineStr">
        <is>
          <t>Delivery Area</t>
        </is>
      </c>
      <c r="F1046" t="inlineStr">
        <is>
          <t>2454|NSW</t>
        </is>
      </c>
      <c r="G1046" t="n">
        <v>5</v>
      </c>
      <c r="H1046" t="n">
        <v>0.9271</v>
      </c>
      <c r="I1046" t="n">
        <v>904.4512</v>
      </c>
      <c r="J1046" s="31" t="n">
        <v>975.6046</v>
      </c>
      <c r="K1046" t="inlineStr">
        <is>
          <t>5:92.7%; 3:7.3%</t>
        </is>
      </c>
      <c r="L1046" t="inlineStr">
        <is>
          <t>MMM5 - Small rural town</t>
        </is>
      </c>
    </row>
    <row r="1047" ht="15" customHeight="1">
      <c r="A1047" t="inlineStr">
        <is>
          <t>Bellingham</t>
        </is>
      </c>
      <c r="B1047" t="inlineStr">
        <is>
          <t>TAS</t>
        </is>
      </c>
      <c r="C1047" t="n">
        <v>7254</v>
      </c>
      <c r="D1047" t="inlineStr">
        <is>
          <t>Delivery Area</t>
        </is>
      </c>
      <c r="F1047" t="inlineStr">
        <is>
          <t>7254|TAS</t>
        </is>
      </c>
      <c r="G1047" t="n">
        <v>5</v>
      </c>
      <c r="H1047" t="n">
        <v>1</v>
      </c>
      <c r="I1047" t="n">
        <v>278.9998</v>
      </c>
      <c r="J1047" s="31" t="n">
        <v>278.9994</v>
      </c>
      <c r="K1047" t="inlineStr">
        <is>
          <t>5:100.0%</t>
        </is>
      </c>
      <c r="L1047" t="inlineStr">
        <is>
          <t>MMM5 - Small rural town</t>
        </is>
      </c>
    </row>
    <row r="1048" ht="15" customHeight="1">
      <c r="A1048" t="inlineStr">
        <is>
          <t>Bellmere</t>
        </is>
      </c>
      <c r="B1048" t="inlineStr">
        <is>
          <t>QLD</t>
        </is>
      </c>
      <c r="C1048" t="n">
        <v>4510</v>
      </c>
      <c r="D1048" t="inlineStr">
        <is>
          <t>Delivery Area</t>
        </is>
      </c>
      <c r="F1048" t="inlineStr">
        <is>
          <t>4510|QLD</t>
        </is>
      </c>
      <c r="G1048" t="n">
        <v>1</v>
      </c>
      <c r="H1048" t="n">
        <v>0.6829</v>
      </c>
      <c r="I1048" t="n">
        <v>149.1767</v>
      </c>
      <c r="J1048" s="31" t="n">
        <v>218.4311</v>
      </c>
      <c r="K1048" t="inlineStr">
        <is>
          <t>1:68.3%; 2:31.7%</t>
        </is>
      </c>
      <c r="L1048" t="inlineStr">
        <is>
          <t>MMM1 - Metropolitan area</t>
        </is>
      </c>
    </row>
    <row r="1049" ht="15" customHeight="1">
      <c r="A1049" t="inlineStr">
        <is>
          <t>Bellmount Forest</t>
        </is>
      </c>
      <c r="B1049" t="inlineStr">
        <is>
          <t>NSW</t>
        </is>
      </c>
      <c r="C1049" t="n">
        <v>2581</v>
      </c>
      <c r="D1049" t="inlineStr">
        <is>
          <t>Delivery Area</t>
        </is>
      </c>
      <c r="F1049" t="inlineStr">
        <is>
          <t>2581|NSW</t>
        </is>
      </c>
      <c r="G1049" t="n">
        <v>5</v>
      </c>
      <c r="H1049" t="n">
        <v>1</v>
      </c>
      <c r="I1049" t="n">
        <v>2106.6074</v>
      </c>
      <c r="J1049" s="31" t="n">
        <v>2106.6075</v>
      </c>
      <c r="K1049" t="inlineStr">
        <is>
          <t>5:100.0%</t>
        </is>
      </c>
      <c r="L1049" t="inlineStr">
        <is>
          <t>MMM5 - Small rural town</t>
        </is>
      </c>
    </row>
    <row r="1050" ht="15" customHeight="1">
      <c r="A1050" t="inlineStr">
        <is>
          <t>Bells Beach</t>
        </is>
      </c>
      <c r="B1050" t="inlineStr">
        <is>
          <t>VIC</t>
        </is>
      </c>
      <c r="C1050" t="n">
        <v>3228</v>
      </c>
      <c r="D1050" t="inlineStr">
        <is>
          <t>Delivery Area</t>
        </is>
      </c>
      <c r="F1050" t="inlineStr">
        <is>
          <t>3228|VIC</t>
        </is>
      </c>
      <c r="G1050" t="n">
        <v>2</v>
      </c>
      <c r="H1050" t="n">
        <v>1</v>
      </c>
      <c r="I1050" t="n">
        <v>102.7529</v>
      </c>
      <c r="J1050" s="31" t="n">
        <v>102.7527</v>
      </c>
      <c r="K1050" t="inlineStr">
        <is>
          <t>2:100.0%</t>
        </is>
      </c>
      <c r="L1050" t="inlineStr">
        <is>
          <t>MMM2 - Regional centre</t>
        </is>
      </c>
    </row>
    <row r="1051" ht="15" customHeight="1">
      <c r="A1051" t="inlineStr">
        <is>
          <t>Bells Bridge</t>
        </is>
      </c>
      <c r="B1051" t="inlineStr">
        <is>
          <t>QLD</t>
        </is>
      </c>
      <c r="C1051" t="n">
        <v>4570</v>
      </c>
      <c r="D1051" t="inlineStr">
        <is>
          <t>Delivery Area</t>
        </is>
      </c>
      <c r="F1051" t="inlineStr">
        <is>
          <t>4570|QLD</t>
        </is>
      </c>
      <c r="G1051" t="n">
        <v>5</v>
      </c>
      <c r="H1051" t="n">
        <v>0.8166</v>
      </c>
      <c r="I1051" t="n">
        <v>3152.8384</v>
      </c>
      <c r="J1051" s="31" t="n">
        <v>3861.1389</v>
      </c>
      <c r="K1051" t="inlineStr">
        <is>
          <t>5:81.7%; 3:18.3%</t>
        </is>
      </c>
      <c r="L1051" t="inlineStr">
        <is>
          <t>MMM5 - Small rural town</t>
        </is>
      </c>
    </row>
    <row r="1052" ht="15" customHeight="1">
      <c r="A1052" t="inlineStr">
        <is>
          <t>Bells Creek</t>
        </is>
      </c>
      <c r="B1052" t="inlineStr">
        <is>
          <t>QLD</t>
        </is>
      </c>
      <c r="C1052" t="n">
        <v>4551</v>
      </c>
      <c r="D1052" t="inlineStr">
        <is>
          <t>Delivery Area</t>
        </is>
      </c>
      <c r="F1052" t="inlineStr">
        <is>
          <t>4551|QLD</t>
        </is>
      </c>
      <c r="G1052" t="n">
        <v>1</v>
      </c>
      <c r="H1052" t="n">
        <v>1</v>
      </c>
      <c r="I1052" t="n">
        <v>95.2807</v>
      </c>
      <c r="J1052" s="31" t="n">
        <v>95.279</v>
      </c>
      <c r="K1052" t="inlineStr">
        <is>
          <t>1:100.0%</t>
        </is>
      </c>
      <c r="L1052" t="inlineStr">
        <is>
          <t>MMM1 - Metropolitan area</t>
        </is>
      </c>
    </row>
    <row r="1053" ht="15" customHeight="1">
      <c r="A1053" t="inlineStr">
        <is>
          <t>Bellthorpe</t>
        </is>
      </c>
      <c r="B1053" t="inlineStr">
        <is>
          <t>QLD</t>
        </is>
      </c>
      <c r="C1053" t="n">
        <v>4514</v>
      </c>
      <c r="D1053" t="inlineStr">
        <is>
          <t>Delivery Area</t>
        </is>
      </c>
      <c r="F1053" t="inlineStr">
        <is>
          <t>4514|QLD</t>
        </is>
      </c>
      <c r="G1053" t="n">
        <v>5</v>
      </c>
      <c r="H1053" t="n">
        <v>0.7235</v>
      </c>
      <c r="I1053" t="n">
        <v>370.404</v>
      </c>
      <c r="J1053" s="31" t="n">
        <v>511.9867</v>
      </c>
      <c r="K1053" t="inlineStr">
        <is>
          <t>5:72.3%; 2:27.7%</t>
        </is>
      </c>
      <c r="L1053" t="inlineStr">
        <is>
          <t>MMM5 - Small rural town</t>
        </is>
      </c>
    </row>
    <row r="1054" ht="15" customHeight="1">
      <c r="A1054" t="inlineStr">
        <is>
          <t>Belltrees</t>
        </is>
      </c>
      <c r="B1054" t="inlineStr">
        <is>
          <t>NSW</t>
        </is>
      </c>
      <c r="C1054" t="n">
        <v>2337</v>
      </c>
      <c r="D1054" t="inlineStr">
        <is>
          <t>Delivery Area</t>
        </is>
      </c>
      <c r="F1054" t="inlineStr">
        <is>
          <t>2337|NSW</t>
        </is>
      </c>
      <c r="G1054" t="n">
        <v>5</v>
      </c>
      <c r="H1054" t="n">
        <v>0.9644</v>
      </c>
      <c r="I1054" t="n">
        <v>3213.153</v>
      </c>
      <c r="J1054" s="31" t="n">
        <v>3331.7268</v>
      </c>
      <c r="K1054" t="inlineStr">
        <is>
          <t>5:96.4%; 4:3.6%</t>
        </is>
      </c>
      <c r="L1054" t="inlineStr">
        <is>
          <t>MMM5 - Small rural town</t>
        </is>
      </c>
    </row>
    <row r="1055" ht="15" customHeight="1">
      <c r="A1055" t="inlineStr">
        <is>
          <t>Belmont</t>
        </is>
      </c>
      <c r="B1055" t="inlineStr">
        <is>
          <t>NSW</t>
        </is>
      </c>
      <c r="C1055" t="n">
        <v>2280</v>
      </c>
      <c r="D1055" t="inlineStr">
        <is>
          <t>Delivery Area</t>
        </is>
      </c>
      <c r="F1055" t="inlineStr">
        <is>
          <t>2280|NSW</t>
        </is>
      </c>
      <c r="G1055" t="n">
        <v>1</v>
      </c>
      <c r="H1055" t="n">
        <v>1</v>
      </c>
      <c r="I1055" t="n">
        <v>27.9275</v>
      </c>
      <c r="J1055" s="31" t="n">
        <v>27.927</v>
      </c>
      <c r="K1055" t="inlineStr">
        <is>
          <t>1:100.0%</t>
        </is>
      </c>
      <c r="L1055" t="inlineStr">
        <is>
          <t>MMM1 - Metropolitan area</t>
        </is>
      </c>
    </row>
    <row r="1056" ht="15" customHeight="1">
      <c r="A1056" t="inlineStr">
        <is>
          <t>Belmont</t>
        </is>
      </c>
      <c r="B1056" t="inlineStr">
        <is>
          <t>VIC</t>
        </is>
      </c>
      <c r="C1056" t="n">
        <v>3216</v>
      </c>
      <c r="D1056" t="inlineStr">
        <is>
          <t>Delivery Area</t>
        </is>
      </c>
      <c r="F1056" t="inlineStr">
        <is>
          <t>3216|VIC</t>
        </is>
      </c>
      <c r="G1056" t="n">
        <v>1</v>
      </c>
      <c r="H1056" t="n">
        <v>0.7784</v>
      </c>
      <c r="I1056" t="n">
        <v>38.691</v>
      </c>
      <c r="J1056" s="31" t="n">
        <v>49.7062</v>
      </c>
      <c r="K1056" t="inlineStr">
        <is>
          <t>1:77.8%; 2:22.2%</t>
        </is>
      </c>
      <c r="L1056" t="inlineStr">
        <is>
          <t>MMM1 - Metropolitan area</t>
        </is>
      </c>
    </row>
    <row r="1057" ht="15" customHeight="1">
      <c r="A1057" t="inlineStr">
        <is>
          <t>Belmont</t>
        </is>
      </c>
      <c r="B1057" t="inlineStr">
        <is>
          <t>QLD</t>
        </is>
      </c>
      <c r="C1057" t="n">
        <v>4153</v>
      </c>
      <c r="D1057" t="inlineStr">
        <is>
          <t>Delivery Area</t>
        </is>
      </c>
      <c r="F1057" t="inlineStr">
        <is>
          <t>4153|QLD</t>
        </is>
      </c>
      <c r="G1057" t="n">
        <v>1</v>
      </c>
      <c r="H1057" t="n">
        <v>1</v>
      </c>
      <c r="I1057" t="n">
        <v>9.7746</v>
      </c>
      <c r="J1057" s="31" t="n">
        <v>9.7744</v>
      </c>
      <c r="K1057" t="inlineStr">
        <is>
          <t>1:100.0%</t>
        </is>
      </c>
      <c r="L1057" t="inlineStr">
        <is>
          <t>MMM1 - Metropolitan area</t>
        </is>
      </c>
    </row>
    <row r="1058" ht="15" customHeight="1">
      <c r="A1058" t="inlineStr">
        <is>
          <t>Belmont</t>
        </is>
      </c>
      <c r="B1058" t="inlineStr">
        <is>
          <t>WA</t>
        </is>
      </c>
      <c r="C1058" t="n">
        <v>6104</v>
      </c>
      <c r="D1058" t="inlineStr">
        <is>
          <t>Delivery Area</t>
        </is>
      </c>
      <c r="F1058" t="inlineStr">
        <is>
          <t>6104|WA</t>
        </is>
      </c>
      <c r="G1058" t="n">
        <v>1</v>
      </c>
      <c r="H1058" t="n">
        <v>1</v>
      </c>
      <c r="I1058" t="n">
        <v>10.7954</v>
      </c>
      <c r="J1058" s="31" t="n">
        <v>10.7948</v>
      </c>
      <c r="K1058" t="inlineStr">
        <is>
          <t>1:100.0%</t>
        </is>
      </c>
      <c r="L1058" t="inlineStr">
        <is>
          <t>MMM1 - Metropolitan area</t>
        </is>
      </c>
    </row>
    <row r="1059" ht="15" customHeight="1">
      <c r="A1059" t="inlineStr">
        <is>
          <t>Belmont</t>
        </is>
      </c>
      <c r="B1059" t="inlineStr">
        <is>
          <t>WA</t>
        </is>
      </c>
      <c r="C1059" t="n">
        <v>6984</v>
      </c>
      <c r="D1059" t="inlineStr">
        <is>
          <t>Post Office Boxes</t>
        </is>
      </c>
      <c r="E1059" t="inlineStr">
        <is>
          <t>PO BOXES</t>
        </is>
      </c>
      <c r="F1059" t="inlineStr">
        <is>
          <t>6984|WA</t>
        </is>
      </c>
      <c r="J1059" s="31" t="n"/>
    </row>
    <row r="1060" ht="15" customHeight="1">
      <c r="A1060" t="inlineStr">
        <is>
          <t>Belmont North</t>
        </is>
      </c>
      <c r="B1060" t="inlineStr">
        <is>
          <t>NSW</t>
        </is>
      </c>
      <c r="C1060" t="n">
        <v>2280</v>
      </c>
      <c r="D1060" t="inlineStr">
        <is>
          <t>Delivery Area</t>
        </is>
      </c>
      <c r="F1060" t="inlineStr">
        <is>
          <t>2280|NSW</t>
        </is>
      </c>
      <c r="G1060" t="n">
        <v>1</v>
      </c>
      <c r="H1060" t="n">
        <v>1</v>
      </c>
      <c r="I1060" t="n">
        <v>27.9275</v>
      </c>
      <c r="J1060" s="31" t="n">
        <v>27.927</v>
      </c>
      <c r="K1060" t="inlineStr">
        <is>
          <t>1:100.0%</t>
        </is>
      </c>
      <c r="L1060" t="inlineStr">
        <is>
          <t>MMM1 - Metropolitan area</t>
        </is>
      </c>
    </row>
    <row r="1061" ht="15" customHeight="1">
      <c r="A1061" t="inlineStr">
        <is>
          <t>Belmont South</t>
        </is>
      </c>
      <c r="B1061" t="inlineStr">
        <is>
          <t>NSW</t>
        </is>
      </c>
      <c r="C1061" t="n">
        <v>2280</v>
      </c>
      <c r="D1061" t="inlineStr">
        <is>
          <t>Delivery Area</t>
        </is>
      </c>
      <c r="F1061" t="inlineStr">
        <is>
          <t>2280|NSW</t>
        </is>
      </c>
      <c r="G1061" t="n">
        <v>1</v>
      </c>
      <c r="H1061" t="n">
        <v>1</v>
      </c>
      <c r="I1061" t="n">
        <v>27.9275</v>
      </c>
      <c r="J1061" s="31" t="n">
        <v>27.927</v>
      </c>
      <c r="K1061" t="inlineStr">
        <is>
          <t>1:100.0%</t>
        </is>
      </c>
      <c r="L1061" t="inlineStr">
        <is>
          <t>MMM1 - Metropolitan area</t>
        </is>
      </c>
    </row>
    <row r="1062" ht="15" customHeight="1">
      <c r="A1062" t="inlineStr">
        <is>
          <t>Belmore</t>
        </is>
      </c>
      <c r="B1062" t="inlineStr">
        <is>
          <t>NSW</t>
        </is>
      </c>
      <c r="C1062" t="n">
        <v>2192</v>
      </c>
      <c r="D1062" t="inlineStr">
        <is>
          <t>Delivery Area</t>
        </is>
      </c>
      <c r="F1062" t="inlineStr">
        <is>
          <t>2192|NSW</t>
        </is>
      </c>
      <c r="G1062" t="n">
        <v>1</v>
      </c>
      <c r="H1062" t="n">
        <v>1</v>
      </c>
      <c r="I1062" t="n">
        <v>2.7307</v>
      </c>
      <c r="J1062" s="31" t="n">
        <v>2.731</v>
      </c>
      <c r="K1062" t="inlineStr">
        <is>
          <t>1:100.0%</t>
        </is>
      </c>
      <c r="L1062" t="inlineStr">
        <is>
          <t>MMM1 - Metropolitan area</t>
        </is>
      </c>
    </row>
    <row r="1063" ht="15" customHeight="1">
      <c r="A1063" t="inlineStr">
        <is>
          <t>Belmore River</t>
        </is>
      </c>
      <c r="B1063" t="inlineStr">
        <is>
          <t>NSW</t>
        </is>
      </c>
      <c r="C1063" t="n">
        <v>2440</v>
      </c>
      <c r="D1063" t="inlineStr">
        <is>
          <t>Delivery Area</t>
        </is>
      </c>
      <c r="F1063" t="inlineStr">
        <is>
          <t>2440|NSW</t>
        </is>
      </c>
      <c r="G1063" t="n">
        <v>5</v>
      </c>
      <c r="H1063" t="n">
        <v>0.927</v>
      </c>
      <c r="I1063" t="n">
        <v>3340.9692</v>
      </c>
      <c r="J1063" s="31" t="n">
        <v>3604.2396</v>
      </c>
      <c r="K1063" t="inlineStr">
        <is>
          <t>5:92.7%; 4:7.3%</t>
        </is>
      </c>
      <c r="L1063" t="inlineStr">
        <is>
          <t>MMM5 - Small rural town</t>
        </is>
      </c>
    </row>
    <row r="1064" ht="15" customHeight="1">
      <c r="A1064" t="inlineStr">
        <is>
          <t>Belmunda</t>
        </is>
      </c>
      <c r="B1064" t="inlineStr">
        <is>
          <t>QLD</t>
        </is>
      </c>
      <c r="C1064" t="n">
        <v>4740</v>
      </c>
      <c r="D1064" t="inlineStr">
        <is>
          <t>Delivery Area</t>
        </is>
      </c>
      <c r="F1064" t="inlineStr">
        <is>
          <t>4740|QLD</t>
        </is>
      </c>
      <c r="G1064" t="n">
        <v>2</v>
      </c>
      <c r="H1064" t="n">
        <v>0.6778</v>
      </c>
      <c r="I1064" t="n">
        <v>595.8774</v>
      </c>
      <c r="J1064" s="31" t="n">
        <v>879.178</v>
      </c>
      <c r="K1064" t="inlineStr">
        <is>
          <t>2:67.8%; 5:28.9%; 7:3.2%; 6:0.1%</t>
        </is>
      </c>
      <c r="L1064" t="inlineStr">
        <is>
          <t>MMM2 - Regional centre</t>
        </is>
      </c>
    </row>
    <row r="1065" ht="15" customHeight="1">
      <c r="A1065" t="inlineStr">
        <is>
          <t>Beloka</t>
        </is>
      </c>
      <c r="B1065" t="inlineStr">
        <is>
          <t>NSW</t>
        </is>
      </c>
      <c r="C1065" t="n">
        <v>2628</v>
      </c>
      <c r="D1065" t="inlineStr">
        <is>
          <t>Delivery Area</t>
        </is>
      </c>
      <c r="F1065" t="inlineStr">
        <is>
          <t>2628|NSW</t>
        </is>
      </c>
      <c r="G1065" t="n">
        <v>5</v>
      </c>
      <c r="H1065" t="n">
        <v>1</v>
      </c>
      <c r="I1065" t="n">
        <v>2337.0094</v>
      </c>
      <c r="J1065" s="31" t="n">
        <v>2337.0094</v>
      </c>
      <c r="K1065" t="inlineStr">
        <is>
          <t>5:100.0%</t>
        </is>
      </c>
      <c r="L1065" t="inlineStr">
        <is>
          <t>MMM5 - Small rural town</t>
        </is>
      </c>
    </row>
    <row r="1066" ht="15" customHeight="1">
      <c r="A1066" t="inlineStr">
        <is>
          <t>Beloon</t>
        </is>
      </c>
      <c r="B1066" t="inlineStr">
        <is>
          <t>NSW</t>
        </is>
      </c>
      <c r="C1066" t="n">
        <v>2787</v>
      </c>
      <c r="D1066" t="inlineStr">
        <is>
          <t>Delivery Area</t>
        </is>
      </c>
      <c r="F1066" t="inlineStr">
        <is>
          <t>2787|NSW</t>
        </is>
      </c>
      <c r="G1066" t="n">
        <v>5</v>
      </c>
      <c r="H1066" t="n">
        <v>0.9994</v>
      </c>
      <c r="I1066" t="n">
        <v>4629.9473</v>
      </c>
      <c r="J1066" s="31" t="n">
        <v>4632.7818</v>
      </c>
      <c r="K1066" t="inlineStr">
        <is>
          <t>5:99.9%; 3:0.1%; 1:0.0%</t>
        </is>
      </c>
      <c r="L1066" t="inlineStr">
        <is>
          <t>MMM5 - Small rural town</t>
        </is>
      </c>
    </row>
    <row r="1067" ht="15" customHeight="1">
      <c r="A1067" t="inlineStr">
        <is>
          <t>Belowra</t>
        </is>
      </c>
      <c r="B1067" t="inlineStr">
        <is>
          <t>NSW</t>
        </is>
      </c>
      <c r="C1067" t="n">
        <v>2545</v>
      </c>
      <c r="D1067" t="inlineStr">
        <is>
          <t>Delivery Area</t>
        </is>
      </c>
      <c r="F1067" t="inlineStr">
        <is>
          <t>2545|NSW</t>
        </is>
      </c>
      <c r="G1067" t="n">
        <v>5</v>
      </c>
      <c r="H1067" t="n">
        <v>1</v>
      </c>
      <c r="I1067" t="n">
        <v>876.5465</v>
      </c>
      <c r="J1067" s="31" t="n">
        <v>876.5468</v>
      </c>
      <c r="K1067" t="inlineStr">
        <is>
          <t>5:100.0%</t>
        </is>
      </c>
      <c r="L1067" t="inlineStr">
        <is>
          <t>MMM5 - Small rural town</t>
        </is>
      </c>
    </row>
    <row r="1068" ht="15" customHeight="1">
      <c r="A1068" t="inlineStr">
        <is>
          <t>Belrose</t>
        </is>
      </c>
      <c r="B1068" t="inlineStr">
        <is>
          <t>NSW</t>
        </is>
      </c>
      <c r="C1068" t="n">
        <v>2085</v>
      </c>
      <c r="D1068" t="inlineStr">
        <is>
          <t>Delivery Area</t>
        </is>
      </c>
      <c r="F1068" t="inlineStr">
        <is>
          <t>2085|NSW</t>
        </is>
      </c>
      <c r="G1068" t="n">
        <v>1</v>
      </c>
      <c r="H1068" t="n">
        <v>1</v>
      </c>
      <c r="I1068" t="n">
        <v>16.051</v>
      </c>
      <c r="J1068" s="31" t="n">
        <v>16.0513</v>
      </c>
      <c r="K1068" t="inlineStr">
        <is>
          <t>1:100.0%</t>
        </is>
      </c>
      <c r="L1068" t="inlineStr">
        <is>
          <t>MMM1 - Metropolitan area</t>
        </is>
      </c>
    </row>
    <row r="1069" ht="15" customHeight="1">
      <c r="A1069" t="inlineStr">
        <is>
          <t>Belrose West</t>
        </is>
      </c>
      <c r="B1069" t="inlineStr">
        <is>
          <t>NSW</t>
        </is>
      </c>
      <c r="C1069" t="n">
        <v>2085</v>
      </c>
      <c r="D1069" t="inlineStr">
        <is>
          <t>Delivery Area</t>
        </is>
      </c>
      <c r="E1069" t="inlineStr">
        <is>
          <t>PO BOXES</t>
        </is>
      </c>
      <c r="F1069" t="inlineStr">
        <is>
          <t>2085|NSW</t>
        </is>
      </c>
      <c r="G1069" t="n">
        <v>1</v>
      </c>
      <c r="H1069" t="n">
        <v>1</v>
      </c>
      <c r="I1069" t="n">
        <v>16.051</v>
      </c>
      <c r="J1069" s="31" t="n">
        <v>16.0513</v>
      </c>
      <c r="K1069" t="inlineStr">
        <is>
          <t>1:100.0%</t>
        </is>
      </c>
      <c r="L1069" t="inlineStr">
        <is>
          <t>MMM1 - Metropolitan area</t>
        </is>
      </c>
    </row>
    <row r="1070" ht="15" customHeight="1">
      <c r="A1070" t="inlineStr">
        <is>
          <t>Beltana</t>
        </is>
      </c>
      <c r="B1070" t="inlineStr">
        <is>
          <t>SA</t>
        </is>
      </c>
      <c r="C1070" t="n">
        <v>5730</v>
      </c>
      <c r="D1070" t="inlineStr">
        <is>
          <t>Delivery Area</t>
        </is>
      </c>
      <c r="F1070" t="inlineStr">
        <is>
          <t>5730|SA</t>
        </is>
      </c>
      <c r="G1070" t="n">
        <v>6</v>
      </c>
      <c r="H1070" t="n">
        <v>0.5686</v>
      </c>
      <c r="I1070" t="n">
        <v>2982.6366</v>
      </c>
      <c r="J1070" s="31" t="n">
        <v>5245.9302</v>
      </c>
      <c r="K1070" t="inlineStr">
        <is>
          <t>6:56.9%; 7:43.1%</t>
        </is>
      </c>
      <c r="L1070" t="inlineStr">
        <is>
          <t>MMM6 - Remote community</t>
        </is>
      </c>
    </row>
    <row r="1071" ht="15" customHeight="1">
      <c r="A1071" t="inlineStr">
        <is>
          <t>Beltana Station</t>
        </is>
      </c>
      <c r="B1071" t="inlineStr">
        <is>
          <t>SA</t>
        </is>
      </c>
      <c r="C1071" t="n">
        <v>5730</v>
      </c>
      <c r="D1071" t="inlineStr">
        <is>
          <t>Delivery Area</t>
        </is>
      </c>
      <c r="F1071" t="inlineStr">
        <is>
          <t>5730|SA</t>
        </is>
      </c>
      <c r="G1071" t="n">
        <v>6</v>
      </c>
      <c r="H1071" t="n">
        <v>0.5686</v>
      </c>
      <c r="I1071" t="n">
        <v>2982.6366</v>
      </c>
      <c r="J1071" s="31" t="n">
        <v>5245.9302</v>
      </c>
      <c r="K1071" t="inlineStr">
        <is>
          <t>6:56.9%; 7:43.1%</t>
        </is>
      </c>
      <c r="L1071" t="inlineStr">
        <is>
          <t>MMM6 - Remote community</t>
        </is>
      </c>
    </row>
    <row r="1072" ht="15" customHeight="1">
      <c r="A1072" t="inlineStr">
        <is>
          <t>Belton</t>
        </is>
      </c>
      <c r="B1072" t="inlineStr">
        <is>
          <t>SA</t>
        </is>
      </c>
      <c r="C1072" t="n">
        <v>5432</v>
      </c>
      <c r="D1072" t="inlineStr">
        <is>
          <t>Delivery Area</t>
        </is>
      </c>
      <c r="F1072" t="inlineStr">
        <is>
          <t>5432|SA</t>
        </is>
      </c>
      <c r="G1072" t="n">
        <v>6</v>
      </c>
      <c r="H1072" t="n">
        <v>0.7444</v>
      </c>
      <c r="I1072" t="n">
        <v>6011.3081</v>
      </c>
      <c r="J1072" s="31" t="n">
        <v>8075.8496</v>
      </c>
      <c r="K1072" t="inlineStr">
        <is>
          <t>6:74.4%; 5:25.6%</t>
        </is>
      </c>
      <c r="L1072" t="inlineStr">
        <is>
          <t>MMM6 - Remote community</t>
        </is>
      </c>
    </row>
    <row r="1073" ht="15" customHeight="1">
      <c r="A1073" t="inlineStr">
        <is>
          <t>Belvedere</t>
        </is>
      </c>
      <c r="B1073" t="inlineStr">
        <is>
          <t>QLD</t>
        </is>
      </c>
      <c r="C1073" t="n">
        <v>4860</v>
      </c>
      <c r="D1073" t="inlineStr">
        <is>
          <t>Delivery Area</t>
        </is>
      </c>
      <c r="F1073" t="inlineStr">
        <is>
          <t>4860|QLD</t>
        </is>
      </c>
      <c r="G1073" t="n">
        <v>5</v>
      </c>
      <c r="H1073" t="n">
        <v>0.8914</v>
      </c>
      <c r="I1073" t="n">
        <v>1139.2881</v>
      </c>
      <c r="J1073" s="31" t="n">
        <v>1278.1364</v>
      </c>
      <c r="K1073" t="inlineStr">
        <is>
          <t>5:89.1%; 4:10.9%</t>
        </is>
      </c>
      <c r="L1073" t="inlineStr">
        <is>
          <t>MMM5 - Small rural town</t>
        </is>
      </c>
    </row>
    <row r="1074" ht="15" customHeight="1">
      <c r="A1074" t="inlineStr">
        <is>
          <t>Belvidere</t>
        </is>
      </c>
      <c r="B1074" t="inlineStr">
        <is>
          <t>SA</t>
        </is>
      </c>
      <c r="C1074" t="n">
        <v>5255</v>
      </c>
      <c r="D1074" t="inlineStr">
        <is>
          <t>Delivery Area</t>
        </is>
      </c>
      <c r="F1074" t="inlineStr">
        <is>
          <t>5255|SA</t>
        </is>
      </c>
      <c r="G1074" t="n">
        <v>5</v>
      </c>
      <c r="H1074" t="n">
        <v>0.7578</v>
      </c>
      <c r="I1074" t="n">
        <v>620.2227</v>
      </c>
      <c r="J1074" s="31" t="n">
        <v>818.4968</v>
      </c>
      <c r="K1074" t="inlineStr">
        <is>
          <t>5:75.8%; 4:16.3%; 3:7.9%</t>
        </is>
      </c>
      <c r="L1074" t="inlineStr">
        <is>
          <t>MMM5 - Small rural town</t>
        </is>
      </c>
    </row>
    <row r="1075" ht="15" customHeight="1">
      <c r="A1075" t="inlineStr">
        <is>
          <t>Belyando</t>
        </is>
      </c>
      <c r="B1075" t="inlineStr">
        <is>
          <t>QLD</t>
        </is>
      </c>
      <c r="C1075" t="n">
        <v>4721</v>
      </c>
      <c r="D1075" t="inlineStr">
        <is>
          <t>Delivery Area</t>
        </is>
      </c>
      <c r="F1075" t="inlineStr">
        <is>
          <t>4721|QLD</t>
        </is>
      </c>
      <c r="G1075" t="n">
        <v>7</v>
      </c>
      <c r="H1075" t="n">
        <v>0.525</v>
      </c>
      <c r="I1075" t="n">
        <v>15508.0598</v>
      </c>
      <c r="J1075" s="31" t="n">
        <v>29539.1184</v>
      </c>
      <c r="K1075" t="inlineStr">
        <is>
          <t>7:52.5%; 6:47.5%</t>
        </is>
      </c>
      <c r="L1075" t="inlineStr">
        <is>
          <t>MMM7 - Very remote community</t>
        </is>
      </c>
    </row>
    <row r="1076" ht="15" customHeight="1">
      <c r="A1076" t="inlineStr">
        <is>
          <t>Belyuen</t>
        </is>
      </c>
      <c r="B1076" t="inlineStr">
        <is>
          <t>NT</t>
        </is>
      </c>
      <c r="C1076" t="n">
        <v>822</v>
      </c>
      <c r="D1076" t="inlineStr">
        <is>
          <t>Delivery Area</t>
        </is>
      </c>
      <c r="F1076" t="inlineStr">
        <is>
          <t>822|NT</t>
        </is>
      </c>
      <c r="G1076" t="n">
        <v>7</v>
      </c>
      <c r="H1076" t="n">
        <v>0.6977</v>
      </c>
      <c r="I1076" t="n">
        <v>105190.3322</v>
      </c>
      <c r="J1076" s="31" t="n">
        <v>150775.803</v>
      </c>
      <c r="K1076" t="inlineStr">
        <is>
          <t>7:69.8%; 6:28.8%; 5:1.2%; 2:0.2%</t>
        </is>
      </c>
      <c r="L1076" t="inlineStr">
        <is>
          <t>MMM7 - Very remote community</t>
        </is>
      </c>
    </row>
    <row r="1077" ht="15" customHeight="1">
      <c r="A1077" t="inlineStr">
        <is>
          <t>Bemboka</t>
        </is>
      </c>
      <c r="B1077" t="inlineStr">
        <is>
          <t>NSW</t>
        </is>
      </c>
      <c r="C1077" t="n">
        <v>2550</v>
      </c>
      <c r="D1077" t="inlineStr">
        <is>
          <t>Delivery Area</t>
        </is>
      </c>
      <c r="F1077" t="inlineStr">
        <is>
          <t>2550|NSW</t>
        </is>
      </c>
      <c r="G1077" t="n">
        <v>5</v>
      </c>
      <c r="H1077" t="n">
        <v>1</v>
      </c>
      <c r="I1077" t="n">
        <v>3966.6594</v>
      </c>
      <c r="J1077" s="31" t="n">
        <v>3966.6591</v>
      </c>
      <c r="K1077" t="inlineStr">
        <is>
          <t>5:100.0%</t>
        </is>
      </c>
      <c r="L1077" t="inlineStr">
        <is>
          <t>MMM5 - Small rural town</t>
        </is>
      </c>
    </row>
    <row r="1078" ht="15" customHeight="1">
      <c r="A1078" t="inlineStr">
        <is>
          <t>Bemerside</t>
        </is>
      </c>
      <c r="B1078" t="inlineStr">
        <is>
          <t>QLD</t>
        </is>
      </c>
      <c r="C1078" t="n">
        <v>4850</v>
      </c>
      <c r="D1078" t="inlineStr">
        <is>
          <t>Delivery Area</t>
        </is>
      </c>
      <c r="F1078" t="inlineStr">
        <is>
          <t>4850|QLD</t>
        </is>
      </c>
      <c r="G1078" t="n">
        <v>6</v>
      </c>
      <c r="H1078" t="n">
        <v>0.8757</v>
      </c>
      <c r="I1078" t="n">
        <v>6466.0433</v>
      </c>
      <c r="J1078" s="31" t="n">
        <v>7383.9733</v>
      </c>
      <c r="K1078" t="inlineStr">
        <is>
          <t>6:87.6%; 5:12.4%</t>
        </is>
      </c>
      <c r="L1078" t="inlineStr">
        <is>
          <t>MMM6 - Remote community</t>
        </is>
      </c>
    </row>
    <row r="1079" ht="15" customHeight="1">
      <c r="A1079" t="inlineStr">
        <is>
          <t>Bemm River</t>
        </is>
      </c>
      <c r="B1079" t="inlineStr">
        <is>
          <t>VIC</t>
        </is>
      </c>
      <c r="C1079" t="n">
        <v>3889</v>
      </c>
      <c r="D1079" t="inlineStr">
        <is>
          <t>Delivery Area</t>
        </is>
      </c>
      <c r="F1079" t="inlineStr">
        <is>
          <t>3889|VIC</t>
        </is>
      </c>
      <c r="G1079" t="n">
        <v>6</v>
      </c>
      <c r="H1079" t="n">
        <v>0.7942</v>
      </c>
      <c r="I1079" t="n">
        <v>1361.3709</v>
      </c>
      <c r="J1079" s="31" t="n">
        <v>1714.1053</v>
      </c>
      <c r="K1079" t="inlineStr">
        <is>
          <t>6:79.4%; 5:20.6%</t>
        </is>
      </c>
      <c r="L1079" t="inlineStr">
        <is>
          <t>MMM6 - Remote community</t>
        </is>
      </c>
    </row>
    <row r="1080" ht="15" customHeight="1">
      <c r="A1080" t="inlineStr">
        <is>
          <t>Ben Bullen</t>
        </is>
      </c>
      <c r="B1080" t="inlineStr">
        <is>
          <t>NSW</t>
        </is>
      </c>
      <c r="C1080" t="n">
        <v>2790</v>
      </c>
      <c r="D1080" t="inlineStr">
        <is>
          <t>Delivery Area</t>
        </is>
      </c>
      <c r="F1080" t="inlineStr">
        <is>
          <t>2790|NSW</t>
        </is>
      </c>
      <c r="G1080" t="n">
        <v>5</v>
      </c>
      <c r="H1080" t="n">
        <v>0.8792</v>
      </c>
      <c r="I1080" t="n">
        <v>2181.6104</v>
      </c>
      <c r="J1080" s="31" t="n">
        <v>2481.3231</v>
      </c>
      <c r="K1080" t="inlineStr">
        <is>
          <t>5:87.9%; 4:12.1%</t>
        </is>
      </c>
      <c r="L1080" t="inlineStr">
        <is>
          <t>MMM5 - Small rural town</t>
        </is>
      </c>
    </row>
    <row r="1081" ht="15" customHeight="1">
      <c r="A1081" t="inlineStr">
        <is>
          <t>Ben Lomond</t>
        </is>
      </c>
      <c r="B1081" t="inlineStr">
        <is>
          <t>NSW</t>
        </is>
      </c>
      <c r="C1081" t="n">
        <v>2365</v>
      </c>
      <c r="D1081" t="inlineStr">
        <is>
          <t>Delivery Area</t>
        </is>
      </c>
      <c r="F1081" t="inlineStr">
        <is>
          <t>2365|NSW</t>
        </is>
      </c>
      <c r="G1081" t="n">
        <v>5</v>
      </c>
      <c r="H1081" t="n">
        <v>1</v>
      </c>
      <c r="I1081" t="n">
        <v>3804.6689</v>
      </c>
      <c r="J1081" s="31" t="n">
        <v>3804.6687</v>
      </c>
      <c r="K1081" t="inlineStr">
        <is>
          <t>5:100.0%</t>
        </is>
      </c>
      <c r="L1081" t="inlineStr">
        <is>
          <t>MMM5 - Small rural town</t>
        </is>
      </c>
    </row>
    <row r="1082" ht="15" customHeight="1">
      <c r="A1082" t="inlineStr">
        <is>
          <t>Ben Lomond</t>
        </is>
      </c>
      <c r="B1082" t="inlineStr">
        <is>
          <t>TAS</t>
        </is>
      </c>
      <c r="C1082" t="n">
        <v>7212</v>
      </c>
      <c r="D1082" t="inlineStr">
        <is>
          <t>Delivery Area</t>
        </is>
      </c>
      <c r="F1082" t="inlineStr">
        <is>
          <t>7212|TAS</t>
        </is>
      </c>
      <c r="G1082" t="n">
        <v>5</v>
      </c>
      <c r="H1082" t="n">
        <v>0.8864</v>
      </c>
      <c r="I1082" t="n">
        <v>959.706</v>
      </c>
      <c r="J1082" s="31" t="n">
        <v>1082.652</v>
      </c>
      <c r="K1082" t="inlineStr">
        <is>
          <t>5:88.6%; 2:11.4%</t>
        </is>
      </c>
      <c r="L1082" t="inlineStr">
        <is>
          <t>MMM5 - Small rural town</t>
        </is>
      </c>
    </row>
    <row r="1083" ht="15" customHeight="1">
      <c r="A1083" t="inlineStr">
        <is>
          <t>Bena</t>
        </is>
      </c>
      <c r="B1083" t="inlineStr">
        <is>
          <t>VIC</t>
        </is>
      </c>
      <c r="C1083" t="n">
        <v>3946</v>
      </c>
      <c r="D1083" t="inlineStr">
        <is>
          <t>Delivery Area</t>
        </is>
      </c>
      <c r="F1083" t="inlineStr">
        <is>
          <t>3946|VIC</t>
        </is>
      </c>
      <c r="G1083" t="n">
        <v>5</v>
      </c>
      <c r="H1083" t="n">
        <v>1</v>
      </c>
      <c r="I1083" t="n">
        <v>46.1603</v>
      </c>
      <c r="J1083" s="31" t="n">
        <v>46.1603</v>
      </c>
      <c r="K1083" t="inlineStr">
        <is>
          <t>5:100.0%</t>
        </is>
      </c>
      <c r="L1083" t="inlineStr">
        <is>
          <t>MMM5 - Small rural town</t>
        </is>
      </c>
    </row>
    <row r="1084" ht="15" customHeight="1">
      <c r="A1084" t="inlineStr">
        <is>
          <t>Benair</t>
        </is>
      </c>
      <c r="B1084" t="inlineStr">
        <is>
          <t>QLD</t>
        </is>
      </c>
      <c r="C1084" t="n">
        <v>4610</v>
      </c>
      <c r="D1084" t="inlineStr">
        <is>
          <t>Delivery Area</t>
        </is>
      </c>
      <c r="F1084" t="inlineStr">
        <is>
          <t>4610|QLD</t>
        </is>
      </c>
      <c r="G1084" t="n">
        <v>5</v>
      </c>
      <c r="H1084" t="n">
        <v>0.8996</v>
      </c>
      <c r="I1084" t="n">
        <v>2669.9772</v>
      </c>
      <c r="J1084" s="31" t="n">
        <v>2967.8755</v>
      </c>
      <c r="K1084" t="inlineStr">
        <is>
          <t>5:90.0%; 4:10.0%</t>
        </is>
      </c>
      <c r="L1084" t="inlineStr">
        <is>
          <t>MMM5 - Small rural town</t>
        </is>
      </c>
    </row>
    <row r="1085" ht="15" customHeight="1">
      <c r="A1085" t="inlineStr">
        <is>
          <t>Benalla</t>
        </is>
      </c>
      <c r="B1085" t="inlineStr">
        <is>
          <t>VIC</t>
        </is>
      </c>
      <c r="C1085" t="n">
        <v>3671</v>
      </c>
      <c r="D1085" t="inlineStr">
        <is>
          <t>Post Office Boxes</t>
        </is>
      </c>
      <c r="E1085" t="inlineStr">
        <is>
          <t>PO BOXES</t>
        </is>
      </c>
      <c r="F1085" t="inlineStr">
        <is>
          <t>3671|VIC</t>
        </is>
      </c>
      <c r="J1085" s="31" t="n"/>
    </row>
    <row r="1086" ht="15" customHeight="1">
      <c r="A1086" t="inlineStr">
        <is>
          <t>Benalla</t>
        </is>
      </c>
      <c r="B1086" t="inlineStr">
        <is>
          <t>VIC</t>
        </is>
      </c>
      <c r="C1086" t="n">
        <v>3672</v>
      </c>
      <c r="D1086" t="inlineStr">
        <is>
          <t>Delivery Area</t>
        </is>
      </c>
      <c r="F1086" t="inlineStr">
        <is>
          <t>3672|VIC</t>
        </is>
      </c>
      <c r="G1086" t="n">
        <v>4</v>
      </c>
      <c r="H1086" t="n">
        <v>1</v>
      </c>
      <c r="I1086" t="n">
        <v>315.3047</v>
      </c>
      <c r="J1086" s="31" t="n">
        <v>315.3043</v>
      </c>
      <c r="K1086" t="inlineStr">
        <is>
          <t>4:100.0%</t>
        </is>
      </c>
      <c r="L1086" t="inlineStr">
        <is>
          <t>MMM4 - Medium rural town</t>
        </is>
      </c>
    </row>
    <row r="1087" ht="15" customHeight="1">
      <c r="A1087" t="inlineStr">
        <is>
          <t>Benambra</t>
        </is>
      </c>
      <c r="B1087" t="inlineStr">
        <is>
          <t>VIC</t>
        </is>
      </c>
      <c r="C1087" t="n">
        <v>3900</v>
      </c>
      <c r="D1087" t="inlineStr">
        <is>
          <t>Delivery Area</t>
        </is>
      </c>
      <c r="F1087" t="inlineStr">
        <is>
          <t>3900|VIC</t>
        </is>
      </c>
      <c r="G1087" t="n">
        <v>5</v>
      </c>
      <c r="H1087" t="n">
        <v>1</v>
      </c>
      <c r="I1087" t="n">
        <v>1211.4742</v>
      </c>
      <c r="J1087" s="31" t="n">
        <v>1211.4742</v>
      </c>
      <c r="K1087" t="inlineStr">
        <is>
          <t>5:100.0%</t>
        </is>
      </c>
      <c r="L1087" t="inlineStr">
        <is>
          <t>MMM5 - Small rural town</t>
        </is>
      </c>
    </row>
    <row r="1088" ht="15" customHeight="1">
      <c r="A1088" t="inlineStr">
        <is>
          <t>Benandarah</t>
        </is>
      </c>
      <c r="B1088" t="inlineStr">
        <is>
          <t>NSW</t>
        </is>
      </c>
      <c r="C1088" t="n">
        <v>2536</v>
      </c>
      <c r="D1088" t="inlineStr">
        <is>
          <t>Delivery Area</t>
        </is>
      </c>
      <c r="F1088" t="inlineStr">
        <is>
          <t>2536|NSW</t>
        </is>
      </c>
      <c r="G1088" t="n">
        <v>5</v>
      </c>
      <c r="H1088" t="n">
        <v>0.642</v>
      </c>
      <c r="I1088" t="n">
        <v>625.8801999999999</v>
      </c>
      <c r="J1088" s="31" t="n">
        <v>974.8377</v>
      </c>
      <c r="K1088" t="inlineStr">
        <is>
          <t>5:64.2%; 4:35.8%; 6:0.0%</t>
        </is>
      </c>
      <c r="L1088" t="inlineStr">
        <is>
          <t>MMM5 - Small rural town</t>
        </is>
      </c>
    </row>
    <row r="1089" ht="15" customHeight="1">
      <c r="A1089" t="inlineStr">
        <is>
          <t>Benaraby</t>
        </is>
      </c>
      <c r="B1089" t="inlineStr">
        <is>
          <t>QLD</t>
        </is>
      </c>
      <c r="C1089" t="n">
        <v>4680</v>
      </c>
      <c r="D1089" t="inlineStr">
        <is>
          <t>Delivery Area</t>
        </is>
      </c>
      <c r="F1089" t="inlineStr">
        <is>
          <t>4680|QLD</t>
        </is>
      </c>
      <c r="G1089" t="n">
        <v>5</v>
      </c>
      <c r="H1089" t="n">
        <v>0.782</v>
      </c>
      <c r="I1089" t="n">
        <v>3905.3441</v>
      </c>
      <c r="J1089" s="31" t="n">
        <v>4993.763</v>
      </c>
      <c r="K1089" t="inlineStr">
        <is>
          <t>5:78.2%; 6:12.3%; 3:8.1%; 4:1.4%</t>
        </is>
      </c>
      <c r="L1089" t="inlineStr">
        <is>
          <t>MMM5 - Small rural town</t>
        </is>
      </c>
    </row>
    <row r="1090" ht="15" customHeight="1">
      <c r="A1090" t="inlineStr">
        <is>
          <t>Benarkin</t>
        </is>
      </c>
      <c r="B1090" t="inlineStr">
        <is>
          <t>QLD</t>
        </is>
      </c>
      <c r="C1090" t="n">
        <v>4314</v>
      </c>
      <c r="D1090" t="inlineStr">
        <is>
          <t>Delivery Area</t>
        </is>
      </c>
      <c r="F1090" t="inlineStr">
        <is>
          <t>4314|QLD</t>
        </is>
      </c>
      <c r="G1090" t="n">
        <v>5</v>
      </c>
      <c r="H1090" t="n">
        <v>1</v>
      </c>
      <c r="I1090" t="n">
        <v>1788.6891</v>
      </c>
      <c r="J1090" s="31" t="n">
        <v>1788.6895</v>
      </c>
      <c r="K1090" t="inlineStr">
        <is>
          <t>5:100.0%</t>
        </is>
      </c>
      <c r="L1090" t="inlineStr">
        <is>
          <t>MMM5 - Small rural town</t>
        </is>
      </c>
    </row>
    <row r="1091" ht="15" customHeight="1">
      <c r="A1091" t="inlineStr">
        <is>
          <t>Benarkin North</t>
        </is>
      </c>
      <c r="B1091" t="inlineStr">
        <is>
          <t>QLD</t>
        </is>
      </c>
      <c r="C1091" t="n">
        <v>4314</v>
      </c>
      <c r="D1091" t="inlineStr">
        <is>
          <t>Delivery Area</t>
        </is>
      </c>
      <c r="F1091" t="inlineStr">
        <is>
          <t>4314|QLD</t>
        </is>
      </c>
      <c r="G1091" t="n">
        <v>5</v>
      </c>
      <c r="H1091" t="n">
        <v>1</v>
      </c>
      <c r="I1091" t="n">
        <v>1788.6891</v>
      </c>
      <c r="J1091" s="31" t="n">
        <v>1788.6895</v>
      </c>
      <c r="K1091" t="inlineStr">
        <is>
          <t>5:100.0%</t>
        </is>
      </c>
      <c r="L1091" t="inlineStr">
        <is>
          <t>MMM5 - Small rural town</t>
        </is>
      </c>
    </row>
    <row r="1092" ht="15" customHeight="1">
      <c r="A1092" t="inlineStr">
        <is>
          <t>Benayeo</t>
        </is>
      </c>
      <c r="B1092" t="inlineStr">
        <is>
          <t>VIC</t>
        </is>
      </c>
      <c r="C1092" t="n">
        <v>3319</v>
      </c>
      <c r="D1092" t="inlineStr">
        <is>
          <t>Delivery Area</t>
        </is>
      </c>
      <c r="F1092" t="inlineStr">
        <is>
          <t>3319|VIC</t>
        </is>
      </c>
      <c r="G1092" t="n">
        <v>5</v>
      </c>
      <c r="H1092" t="n">
        <v>1</v>
      </c>
      <c r="I1092" t="n">
        <v>578.944</v>
      </c>
      <c r="J1092" s="31" t="n">
        <v>578.9439</v>
      </c>
      <c r="K1092" t="inlineStr">
        <is>
          <t>5:100.0%</t>
        </is>
      </c>
      <c r="L1092" t="inlineStr">
        <is>
          <t>MMM5 - Small rural town</t>
        </is>
      </c>
    </row>
    <row r="1093" ht="15" customHeight="1">
      <c r="A1093" t="inlineStr">
        <is>
          <t>Benbournie</t>
        </is>
      </c>
      <c r="B1093" t="inlineStr">
        <is>
          <t>SA</t>
        </is>
      </c>
      <c r="C1093" t="n">
        <v>5453</v>
      </c>
      <c r="D1093" t="inlineStr">
        <is>
          <t>Delivery Area</t>
        </is>
      </c>
      <c r="F1093" t="inlineStr">
        <is>
          <t>5453|SA</t>
        </is>
      </c>
      <c r="G1093" t="n">
        <v>5</v>
      </c>
      <c r="H1093" t="n">
        <v>1</v>
      </c>
      <c r="I1093" t="n">
        <v>544.4625</v>
      </c>
      <c r="J1093" s="31" t="n">
        <v>544.4627</v>
      </c>
      <c r="K1093" t="inlineStr">
        <is>
          <t>5:100.0%</t>
        </is>
      </c>
      <c r="L1093" t="inlineStr">
        <is>
          <t>MMM5 - Small rural town</t>
        </is>
      </c>
    </row>
    <row r="1094" ht="15" customHeight="1">
      <c r="A1094" t="inlineStr">
        <is>
          <t>Bencubbin</t>
        </is>
      </c>
      <c r="B1094" t="inlineStr">
        <is>
          <t>WA</t>
        </is>
      </c>
      <c r="C1094" t="n">
        <v>6477</v>
      </c>
      <c r="D1094" t="inlineStr">
        <is>
          <t>Delivery Area</t>
        </is>
      </c>
      <c r="F1094" t="inlineStr">
        <is>
          <t>6477|WA</t>
        </is>
      </c>
      <c r="G1094" t="n">
        <v>6</v>
      </c>
      <c r="H1094" t="n">
        <v>1</v>
      </c>
      <c r="I1094" t="n">
        <v>1248.1259</v>
      </c>
      <c r="J1094" s="31" t="n">
        <v>1248.1256</v>
      </c>
      <c r="K1094" t="inlineStr">
        <is>
          <t>6:100.0%</t>
        </is>
      </c>
      <c r="L1094" t="inlineStr">
        <is>
          <t>MMM6 - Remote community</t>
        </is>
      </c>
    </row>
    <row r="1095" ht="15" customHeight="1">
      <c r="A1095" t="inlineStr">
        <is>
          <t>Bend Of Islands</t>
        </is>
      </c>
      <c r="B1095" t="inlineStr">
        <is>
          <t>VIC</t>
        </is>
      </c>
      <c r="C1095" t="n">
        <v>3097</v>
      </c>
      <c r="D1095" t="inlineStr">
        <is>
          <t>Delivery Area</t>
        </is>
      </c>
      <c r="F1095" t="inlineStr">
        <is>
          <t>3097|VIC</t>
        </is>
      </c>
      <c r="G1095" t="n">
        <v>1</v>
      </c>
      <c r="H1095" t="n">
        <v>0.5288</v>
      </c>
      <c r="I1095" t="n">
        <v>21.0358</v>
      </c>
      <c r="J1095" s="31" t="n">
        <v>39.7808</v>
      </c>
      <c r="K1095" t="inlineStr">
        <is>
          <t>1:52.9%; 2:47.1%</t>
        </is>
      </c>
      <c r="L1095" t="inlineStr">
        <is>
          <t>MMM1 - Metropolitan area</t>
        </is>
      </c>
    </row>
    <row r="1096" ht="15" customHeight="1">
      <c r="A1096" t="inlineStr">
        <is>
          <t>Benda</t>
        </is>
      </c>
      <c r="B1096" t="inlineStr">
        <is>
          <t>SA</t>
        </is>
      </c>
      <c r="C1096" t="n">
        <v>5440</v>
      </c>
      <c r="D1096" t="inlineStr">
        <is>
          <t>Delivery Area</t>
        </is>
      </c>
      <c r="F1096" t="inlineStr">
        <is>
          <t>5440|SA</t>
        </is>
      </c>
      <c r="G1096" t="n">
        <v>6</v>
      </c>
      <c r="H1096" t="n">
        <v>0.5760999999999999</v>
      </c>
      <c r="I1096" t="n">
        <v>28960.2144</v>
      </c>
      <c r="J1096" s="31" t="n">
        <v>50272.1189</v>
      </c>
      <c r="K1096" t="inlineStr">
        <is>
          <t>6:57.6%; 7:41.6%; 5:0.8%</t>
        </is>
      </c>
      <c r="L1096" t="inlineStr">
        <is>
          <t>MMM6 - Remote community</t>
        </is>
      </c>
    </row>
    <row r="1097" ht="15" customHeight="1">
      <c r="A1097" t="inlineStr">
        <is>
          <t>Bendalong</t>
        </is>
      </c>
      <c r="B1097" t="inlineStr">
        <is>
          <t>NSW</t>
        </is>
      </c>
      <c r="C1097" t="n">
        <v>2539</v>
      </c>
      <c r="D1097" t="inlineStr">
        <is>
          <t>Delivery Area</t>
        </is>
      </c>
      <c r="F1097" t="inlineStr">
        <is>
          <t>2539|NSW</t>
        </is>
      </c>
      <c r="G1097" t="n">
        <v>5</v>
      </c>
      <c r="H1097" t="n">
        <v>0.8831</v>
      </c>
      <c r="I1097" t="n">
        <v>605.8535000000001</v>
      </c>
      <c r="J1097" s="31" t="n">
        <v>686.0289</v>
      </c>
      <c r="K1097" t="inlineStr">
        <is>
          <t>5:88.3%; 4:11.7%</t>
        </is>
      </c>
      <c r="L1097" t="inlineStr">
        <is>
          <t>MMM5 - Small rural town</t>
        </is>
      </c>
    </row>
    <row r="1098" ht="15" customHeight="1">
      <c r="A1098" t="inlineStr">
        <is>
          <t>Bendemeer</t>
        </is>
      </c>
      <c r="B1098" t="inlineStr">
        <is>
          <t>NSW</t>
        </is>
      </c>
      <c r="C1098" t="n">
        <v>2355</v>
      </c>
      <c r="D1098" t="inlineStr">
        <is>
          <t>Delivery Area</t>
        </is>
      </c>
      <c r="F1098" t="inlineStr">
        <is>
          <t>2355|NSW</t>
        </is>
      </c>
      <c r="G1098" t="n">
        <v>5</v>
      </c>
      <c r="H1098" t="n">
        <v>1</v>
      </c>
      <c r="I1098" t="n">
        <v>918.5516</v>
      </c>
      <c r="J1098" s="31" t="n">
        <v>918.5516</v>
      </c>
      <c r="K1098" t="inlineStr">
        <is>
          <t>5:100.0%</t>
        </is>
      </c>
      <c r="L1098" t="inlineStr">
        <is>
          <t>MMM5 - Small rural town</t>
        </is>
      </c>
    </row>
    <row r="1099" ht="15" customHeight="1">
      <c r="A1099" t="inlineStr">
        <is>
          <t>Bendick Murrell</t>
        </is>
      </c>
      <c r="B1099" t="inlineStr">
        <is>
          <t>NSW</t>
        </is>
      </c>
      <c r="C1099" t="n">
        <v>2803</v>
      </c>
      <c r="D1099" t="inlineStr">
        <is>
          <t>Delivery Area</t>
        </is>
      </c>
      <c r="F1099" t="inlineStr">
        <is>
          <t>2803|NSW</t>
        </is>
      </c>
      <c r="G1099" t="n">
        <v>5</v>
      </c>
      <c r="H1099" t="n">
        <v>1</v>
      </c>
      <c r="I1099" t="n">
        <v>342.0982</v>
      </c>
      <c r="J1099" s="31" t="n">
        <v>342.0982</v>
      </c>
      <c r="K1099" t="inlineStr">
        <is>
          <t>5:100.0%</t>
        </is>
      </c>
      <c r="L1099" t="inlineStr">
        <is>
          <t>MMM5 - Small rural town</t>
        </is>
      </c>
    </row>
    <row r="1100" ht="15" customHeight="1">
      <c r="A1100" t="inlineStr">
        <is>
          <t>Bendigo</t>
        </is>
      </c>
      <c r="B1100" t="inlineStr">
        <is>
          <t>VIC</t>
        </is>
      </c>
      <c r="C1100" t="n">
        <v>3550</v>
      </c>
      <c r="D1100" t="inlineStr">
        <is>
          <t>Delivery Area</t>
        </is>
      </c>
      <c r="F1100" t="inlineStr">
        <is>
          <t>3550|VIC</t>
        </is>
      </c>
      <c r="G1100" t="n">
        <v>2</v>
      </c>
      <c r="H1100" t="n">
        <v>1</v>
      </c>
      <c r="I1100" t="n">
        <v>52.7328</v>
      </c>
      <c r="J1100" s="31" t="n">
        <v>52.7325</v>
      </c>
      <c r="K1100" t="inlineStr">
        <is>
          <t>2:100.0%</t>
        </is>
      </c>
      <c r="L1100" t="inlineStr">
        <is>
          <t>MMM2 - Regional centre</t>
        </is>
      </c>
    </row>
    <row r="1101" ht="15" customHeight="1">
      <c r="A1101" t="inlineStr">
        <is>
          <t>Bendigo</t>
        </is>
      </c>
      <c r="B1101" t="inlineStr">
        <is>
          <t>VIC</t>
        </is>
      </c>
      <c r="C1101" t="n">
        <v>3552</v>
      </c>
      <c r="D1101" t="inlineStr">
        <is>
          <t>Post Office Boxes</t>
        </is>
      </c>
      <c r="E1101" t="inlineStr">
        <is>
          <t>PO BOXES</t>
        </is>
      </c>
      <c r="F1101" t="inlineStr">
        <is>
          <t>3552|VIC</t>
        </is>
      </c>
      <c r="J1101" s="31" t="n"/>
    </row>
    <row r="1102" ht="15" customHeight="1">
      <c r="A1102" t="inlineStr">
        <is>
          <t>Bendigo Dc</t>
        </is>
      </c>
      <c r="B1102" t="inlineStr">
        <is>
          <t>VIC</t>
        </is>
      </c>
      <c r="C1102" t="n">
        <v>3554</v>
      </c>
      <c r="D1102" t="inlineStr">
        <is>
          <t>Post Office Boxes</t>
        </is>
      </c>
      <c r="E1102" t="inlineStr">
        <is>
          <t>PO BOXES</t>
        </is>
      </c>
      <c r="F1102" t="inlineStr">
        <is>
          <t>3554|VIC</t>
        </is>
      </c>
      <c r="J1102" s="31" t="n"/>
    </row>
    <row r="1103" ht="15" customHeight="1">
      <c r="A1103" t="inlineStr">
        <is>
          <t>Bendigo Forward</t>
        </is>
      </c>
      <c r="B1103" t="inlineStr">
        <is>
          <t>VIC</t>
        </is>
      </c>
      <c r="C1103" t="n">
        <v>3551</v>
      </c>
      <c r="D1103" t="inlineStr">
        <is>
          <t>Delivery Area</t>
        </is>
      </c>
      <c r="F1103" t="inlineStr">
        <is>
          <t>3551|VIC</t>
        </is>
      </c>
      <c r="G1103" t="n">
        <v>2</v>
      </c>
      <c r="H1103" t="n">
        <v>0.5523</v>
      </c>
      <c r="I1103" t="n">
        <v>976.2044</v>
      </c>
      <c r="J1103" s="31" t="n">
        <v>1767.4856</v>
      </c>
      <c r="K1103" t="inlineStr">
        <is>
          <t>2:55.2%; 5:44.8%</t>
        </is>
      </c>
      <c r="L1103" t="inlineStr">
        <is>
          <t>MMM2 - Regional centre</t>
        </is>
      </c>
    </row>
    <row r="1104" ht="15" customHeight="1">
      <c r="A1104" t="inlineStr">
        <is>
          <t>Bendigo South</t>
        </is>
      </c>
      <c r="B1104" t="inlineStr">
        <is>
          <t>VIC</t>
        </is>
      </c>
      <c r="C1104" t="n">
        <v>3550</v>
      </c>
      <c r="D1104" t="inlineStr">
        <is>
          <t>Delivery Area</t>
        </is>
      </c>
      <c r="F1104" t="inlineStr">
        <is>
          <t>3550|VIC</t>
        </is>
      </c>
      <c r="G1104" t="n">
        <v>2</v>
      </c>
      <c r="H1104" t="n">
        <v>1</v>
      </c>
      <c r="I1104" t="n">
        <v>52.7328</v>
      </c>
      <c r="J1104" s="31" t="n">
        <v>52.7325</v>
      </c>
      <c r="K1104" t="inlineStr">
        <is>
          <t>2:100.0%</t>
        </is>
      </c>
      <c r="L1104" t="inlineStr">
        <is>
          <t>MMM2 - Regional centre</t>
        </is>
      </c>
    </row>
    <row r="1105" ht="15" customHeight="1">
      <c r="A1105" t="inlineStr">
        <is>
          <t>Bendoc</t>
        </is>
      </c>
      <c r="B1105" t="inlineStr">
        <is>
          <t>VIC</t>
        </is>
      </c>
      <c r="C1105" t="n">
        <v>3888</v>
      </c>
      <c r="D1105" t="inlineStr">
        <is>
          <t>Delivery Area</t>
        </is>
      </c>
      <c r="F1105" t="inlineStr">
        <is>
          <t>3888|VIC</t>
        </is>
      </c>
      <c r="G1105" t="n">
        <v>6</v>
      </c>
      <c r="H1105" t="n">
        <v>0.7441</v>
      </c>
      <c r="I1105" t="n">
        <v>2509.7612</v>
      </c>
      <c r="J1105" s="31" t="n">
        <v>3372.9732</v>
      </c>
      <c r="K1105" t="inlineStr">
        <is>
          <t>6:74.4%; 5:25.6%</t>
        </is>
      </c>
      <c r="L1105" t="inlineStr">
        <is>
          <t>MMM6 - Remote community</t>
        </is>
      </c>
    </row>
    <row r="1106" ht="15" customHeight="1">
      <c r="A1106" t="inlineStr">
        <is>
          <t>Bendolba</t>
        </is>
      </c>
      <c r="B1106" t="inlineStr">
        <is>
          <t>NSW</t>
        </is>
      </c>
      <c r="C1106" t="n">
        <v>2420</v>
      </c>
      <c r="D1106" t="inlineStr">
        <is>
          <t>Delivery Area</t>
        </is>
      </c>
      <c r="F1106" t="inlineStr">
        <is>
          <t>2420|NSW</t>
        </is>
      </c>
      <c r="G1106" t="n">
        <v>5</v>
      </c>
      <c r="H1106" t="n">
        <v>0.967</v>
      </c>
      <c r="I1106" t="n">
        <v>989.7718</v>
      </c>
      <c r="J1106" s="31" t="n">
        <v>1023.5128</v>
      </c>
      <c r="K1106" t="inlineStr">
        <is>
          <t>5:96.7%; 2:3.3%</t>
        </is>
      </c>
      <c r="L1106" t="inlineStr">
        <is>
          <t>MMM5 - Small rural town</t>
        </is>
      </c>
    </row>
    <row r="1107" ht="15" customHeight="1">
      <c r="A1107" t="inlineStr">
        <is>
          <t>Bendoura</t>
        </is>
      </c>
      <c r="B1107" t="inlineStr">
        <is>
          <t>NSW</t>
        </is>
      </c>
      <c r="C1107" t="n">
        <v>2622</v>
      </c>
      <c r="D1107" t="inlineStr">
        <is>
          <t>Delivery Area</t>
        </is>
      </c>
      <c r="F1107" t="inlineStr">
        <is>
          <t>2622|NSW</t>
        </is>
      </c>
      <c r="G1107" t="n">
        <v>5</v>
      </c>
      <c r="H1107" t="n">
        <v>1</v>
      </c>
      <c r="I1107" t="n">
        <v>4256.1147</v>
      </c>
      <c r="J1107" s="31" t="n">
        <v>4256.1145</v>
      </c>
      <c r="K1107" t="inlineStr">
        <is>
          <t>5:100.0%</t>
        </is>
      </c>
      <c r="L1107" t="inlineStr">
        <is>
          <t>MMM5 - Small rural town</t>
        </is>
      </c>
    </row>
    <row r="1108" ht="15" customHeight="1">
      <c r="A1108" t="inlineStr">
        <is>
          <t>Benerembah</t>
        </is>
      </c>
      <c r="B1108" t="inlineStr">
        <is>
          <t>NSW</t>
        </is>
      </c>
      <c r="C1108" t="n">
        <v>2680</v>
      </c>
      <c r="D1108" t="inlineStr">
        <is>
          <t>Delivery Area</t>
        </is>
      </c>
      <c r="F1108" t="inlineStr">
        <is>
          <t>2680|NSW</t>
        </is>
      </c>
      <c r="G1108" t="n">
        <v>5</v>
      </c>
      <c r="H1108" t="n">
        <v>0.7993</v>
      </c>
      <c r="I1108" t="n">
        <v>1514.2498</v>
      </c>
      <c r="J1108" s="31" t="n">
        <v>1894.4513</v>
      </c>
      <c r="K1108" t="inlineStr">
        <is>
          <t>5:79.9%; 3:20.1%</t>
        </is>
      </c>
      <c r="L1108" t="inlineStr">
        <is>
          <t>MMM5 - Small rural town</t>
        </is>
      </c>
    </row>
    <row r="1109" ht="15" customHeight="1">
      <c r="A1109" t="inlineStr">
        <is>
          <t>Bengalla</t>
        </is>
      </c>
      <c r="B1109" t="inlineStr">
        <is>
          <t>NSW</t>
        </is>
      </c>
      <c r="C1109" t="n">
        <v>2333</v>
      </c>
      <c r="D1109" t="inlineStr">
        <is>
          <t>Delivery Area</t>
        </is>
      </c>
      <c r="F1109" t="inlineStr">
        <is>
          <t>2333|NSW</t>
        </is>
      </c>
      <c r="G1109" t="n">
        <v>5</v>
      </c>
      <c r="H1109" t="n">
        <v>0.9523</v>
      </c>
      <c r="I1109" t="n">
        <v>1610.6522</v>
      </c>
      <c r="J1109" s="31" t="n">
        <v>1691.3907</v>
      </c>
      <c r="K1109" t="inlineStr">
        <is>
          <t>5:95.2%; 4:4.8%</t>
        </is>
      </c>
      <c r="L1109" t="inlineStr">
        <is>
          <t>MMM5 - Small rural town</t>
        </is>
      </c>
    </row>
    <row r="1110" ht="15" customHeight="1">
      <c r="A1110" t="inlineStr">
        <is>
          <t>Benger</t>
        </is>
      </c>
      <c r="B1110" t="inlineStr">
        <is>
          <t>WA</t>
        </is>
      </c>
      <c r="C1110" t="n">
        <v>6223</v>
      </c>
      <c r="D1110" t="inlineStr">
        <is>
          <t>Delivery Area</t>
        </is>
      </c>
      <c r="F1110" t="inlineStr">
        <is>
          <t>6223|WA</t>
        </is>
      </c>
      <c r="G1110" t="n">
        <v>2</v>
      </c>
      <c r="H1110" t="n">
        <v>1</v>
      </c>
      <c r="I1110" t="n">
        <v>70.7741</v>
      </c>
      <c r="J1110" s="31" t="n">
        <v>70.7741</v>
      </c>
      <c r="K1110" t="inlineStr">
        <is>
          <t>2:100.0%</t>
        </is>
      </c>
      <c r="L1110" t="inlineStr">
        <is>
          <t>MMM2 - Regional centre</t>
        </is>
      </c>
    </row>
    <row r="1111" ht="15" customHeight="1">
      <c r="A1111" t="inlineStr">
        <is>
          <t>Bengworden</t>
        </is>
      </c>
      <c r="B1111" t="inlineStr">
        <is>
          <t>VIC</t>
        </is>
      </c>
      <c r="C1111" t="n">
        <v>3875</v>
      </c>
      <c r="D1111" t="inlineStr">
        <is>
          <t>Delivery Area</t>
        </is>
      </c>
      <c r="F1111" t="inlineStr">
        <is>
          <t>3875|VIC</t>
        </is>
      </c>
      <c r="G1111" t="n">
        <v>5</v>
      </c>
      <c r="H1111" t="n">
        <v>0.8751</v>
      </c>
      <c r="I1111" t="n">
        <v>2104.7381</v>
      </c>
      <c r="J1111" s="31" t="n">
        <v>2405.0453</v>
      </c>
      <c r="K1111" t="inlineStr">
        <is>
          <t>5:87.5%; 4:12.5%</t>
        </is>
      </c>
      <c r="L1111" t="inlineStr">
        <is>
          <t>MMM5 - Small rural town</t>
        </is>
      </c>
    </row>
    <row r="1112" ht="15" customHeight="1">
      <c r="A1112" t="inlineStr">
        <is>
          <t>Benholme</t>
        </is>
      </c>
      <c r="B1112" t="inlineStr">
        <is>
          <t>QLD</t>
        </is>
      </c>
      <c r="C1112" t="n">
        <v>4754</v>
      </c>
      <c r="D1112" t="inlineStr">
        <is>
          <t>Delivery Area</t>
        </is>
      </c>
      <c r="F1112" t="inlineStr">
        <is>
          <t>4754|QLD</t>
        </is>
      </c>
      <c r="G1112" t="n">
        <v>5</v>
      </c>
      <c r="H1112" t="n">
        <v>1</v>
      </c>
      <c r="I1112" t="n">
        <v>547.864</v>
      </c>
      <c r="J1112" s="31" t="n">
        <v>547.8642</v>
      </c>
      <c r="K1112" t="inlineStr">
        <is>
          <t>5:100.0%</t>
        </is>
      </c>
      <c r="L1112" t="inlineStr">
        <is>
          <t>MMM5 - Small rural town</t>
        </is>
      </c>
    </row>
    <row r="1113" ht="15" customHeight="1">
      <c r="A1113" t="inlineStr">
        <is>
          <t>Benjaberring</t>
        </is>
      </c>
      <c r="B1113" t="inlineStr">
        <is>
          <t>WA</t>
        </is>
      </c>
      <c r="C1113" t="n">
        <v>6463</v>
      </c>
      <c r="D1113" t="inlineStr">
        <is>
          <t>Delivery Area</t>
        </is>
      </c>
      <c r="F1113" t="inlineStr">
        <is>
          <t>6463|WA</t>
        </is>
      </c>
      <c r="G1113" t="n">
        <v>5</v>
      </c>
      <c r="H1113" t="n">
        <v>1</v>
      </c>
      <c r="I1113" t="n">
        <v>174.927</v>
      </c>
      <c r="J1113" s="31" t="n">
        <v>174.927</v>
      </c>
      <c r="K1113" t="inlineStr">
        <is>
          <t>5:100.0%</t>
        </is>
      </c>
      <c r="L1113" t="inlineStr">
        <is>
          <t>MMM5 - Small rural town</t>
        </is>
      </c>
    </row>
    <row r="1114" ht="15" customHeight="1">
      <c r="A1114" t="inlineStr">
        <is>
          <t>Benjeroop</t>
        </is>
      </c>
      <c r="B1114" t="inlineStr">
        <is>
          <t>VIC</t>
        </is>
      </c>
      <c r="C1114" t="n">
        <v>3579</v>
      </c>
      <c r="D1114" t="inlineStr">
        <is>
          <t>Delivery Area</t>
        </is>
      </c>
      <c r="F1114" t="inlineStr">
        <is>
          <t>3579|VIC</t>
        </is>
      </c>
      <c r="G1114" t="n">
        <v>5</v>
      </c>
      <c r="H1114" t="n">
        <v>1</v>
      </c>
      <c r="I1114" t="n">
        <v>1943.5648</v>
      </c>
      <c r="J1114" s="31" t="n">
        <v>1943.5644</v>
      </c>
      <c r="K1114" t="inlineStr">
        <is>
          <t>5:100.0%</t>
        </is>
      </c>
      <c r="L1114" t="inlineStr">
        <is>
          <t>MMM5 - Small rural town</t>
        </is>
      </c>
    </row>
    <row r="1115" ht="15" customHeight="1">
      <c r="A1115" t="inlineStr">
        <is>
          <t>Benjinup</t>
        </is>
      </c>
      <c r="B1115" t="inlineStr">
        <is>
          <t>WA</t>
        </is>
      </c>
      <c r="C1115" t="n">
        <v>6255</v>
      </c>
      <c r="D1115" t="inlineStr">
        <is>
          <t>Delivery Area</t>
        </is>
      </c>
      <c r="F1115" t="inlineStr">
        <is>
          <t>6255|WA</t>
        </is>
      </c>
      <c r="G1115" t="n">
        <v>5</v>
      </c>
      <c r="H1115" t="n">
        <v>1</v>
      </c>
      <c r="I1115" t="n">
        <v>731.2648</v>
      </c>
      <c r="J1115" s="31" t="n">
        <v>731.2648</v>
      </c>
      <c r="K1115" t="inlineStr">
        <is>
          <t>5:100.0%</t>
        </is>
      </c>
      <c r="L1115" t="inlineStr">
        <is>
          <t>MMM5 - Small rural town</t>
        </is>
      </c>
    </row>
    <row r="1116" ht="15" customHeight="1">
      <c r="A1116" t="inlineStr">
        <is>
          <t>Benloch</t>
        </is>
      </c>
      <c r="B1116" t="inlineStr">
        <is>
          <t>VIC</t>
        </is>
      </c>
      <c r="C1116" t="n">
        <v>3435</v>
      </c>
      <c r="D1116" t="inlineStr">
        <is>
          <t>Delivery Area</t>
        </is>
      </c>
      <c r="F1116" t="inlineStr">
        <is>
          <t>3435|VIC</t>
        </is>
      </c>
      <c r="G1116" t="n">
        <v>5</v>
      </c>
      <c r="H1116" t="n">
        <v>1</v>
      </c>
      <c r="I1116" t="n">
        <v>263.3536</v>
      </c>
      <c r="J1116" s="31" t="n">
        <v>263.3536</v>
      </c>
      <c r="K1116" t="inlineStr">
        <is>
          <t>5:100.0%</t>
        </is>
      </c>
      <c r="L1116" t="inlineStr">
        <is>
          <t>MMM5 - Small rural town</t>
        </is>
      </c>
    </row>
    <row r="1117" ht="15" customHeight="1">
      <c r="A1117" t="inlineStr">
        <is>
          <t>Bennett Springs</t>
        </is>
      </c>
      <c r="B1117" t="inlineStr">
        <is>
          <t>WA</t>
        </is>
      </c>
      <c r="C1117" t="n">
        <v>6063</v>
      </c>
      <c r="D1117" t="inlineStr">
        <is>
          <t>Delivery Area</t>
        </is>
      </c>
      <c r="F1117" t="inlineStr">
        <is>
          <t>6063|WA</t>
        </is>
      </c>
      <c r="G1117" t="n">
        <v>1</v>
      </c>
      <c r="H1117" t="n">
        <v>1</v>
      </c>
      <c r="I1117" t="n">
        <v>9.1646</v>
      </c>
      <c r="J1117" s="31" t="n">
        <v>9.1646</v>
      </c>
      <c r="K1117" t="inlineStr">
        <is>
          <t>1:100.0%</t>
        </is>
      </c>
      <c r="L1117" t="inlineStr">
        <is>
          <t>MMM1 - Metropolitan area</t>
        </is>
      </c>
    </row>
    <row r="1118" ht="15" customHeight="1">
      <c r="A1118" t="inlineStr">
        <is>
          <t>Bennetts Green</t>
        </is>
      </c>
      <c r="B1118" t="inlineStr">
        <is>
          <t>NSW</t>
        </is>
      </c>
      <c r="C1118" t="n">
        <v>2290</v>
      </c>
      <c r="D1118" t="inlineStr">
        <is>
          <t>Delivery Area</t>
        </is>
      </c>
      <c r="F1118" t="inlineStr">
        <is>
          <t>2290|NSW</t>
        </is>
      </c>
      <c r="G1118" t="n">
        <v>1</v>
      </c>
      <c r="H1118" t="n">
        <v>1</v>
      </c>
      <c r="I1118" t="n">
        <v>35.7</v>
      </c>
      <c r="J1118" s="31" t="n">
        <v>35.6998</v>
      </c>
      <c r="K1118" t="inlineStr">
        <is>
          <t>1:100.0%</t>
        </is>
      </c>
      <c r="L1118" t="inlineStr">
        <is>
          <t>MMM1 - Metropolitan area</t>
        </is>
      </c>
    </row>
    <row r="1119" ht="15" customHeight="1">
      <c r="A1119" t="inlineStr">
        <is>
          <t>Bennettswood</t>
        </is>
      </c>
      <c r="B1119" t="inlineStr">
        <is>
          <t>VIC</t>
        </is>
      </c>
      <c r="C1119" t="n">
        <v>3125</v>
      </c>
      <c r="D1119" t="inlineStr">
        <is>
          <t>Delivery Area</t>
        </is>
      </c>
      <c r="F1119" t="inlineStr">
        <is>
          <t>3125|VIC</t>
        </is>
      </c>
      <c r="G1119" t="n">
        <v>1</v>
      </c>
      <c r="H1119" t="n">
        <v>1</v>
      </c>
      <c r="I1119" t="n">
        <v>6.0825</v>
      </c>
      <c r="J1119" s="31" t="n">
        <v>6.0826</v>
      </c>
      <c r="K1119" t="inlineStr">
        <is>
          <t>1:100.0%</t>
        </is>
      </c>
      <c r="L1119" t="inlineStr">
        <is>
          <t>MMM1 - Metropolitan area</t>
        </is>
      </c>
    </row>
    <row r="1120" ht="15" customHeight="1">
      <c r="A1120" t="inlineStr">
        <is>
          <t>Bennison</t>
        </is>
      </c>
      <c r="B1120" t="inlineStr">
        <is>
          <t>VIC</t>
        </is>
      </c>
      <c r="C1120" t="n">
        <v>3960</v>
      </c>
      <c r="D1120" t="inlineStr">
        <is>
          <t>Delivery Area</t>
        </is>
      </c>
      <c r="F1120" t="inlineStr">
        <is>
          <t>3960|VIC</t>
        </is>
      </c>
      <c r="G1120" t="n">
        <v>5</v>
      </c>
      <c r="H1120" t="n">
        <v>1</v>
      </c>
      <c r="I1120" t="n">
        <v>831.516</v>
      </c>
      <c r="J1120" s="31" t="n">
        <v>831.5162</v>
      </c>
      <c r="K1120" t="inlineStr">
        <is>
          <t>5:100.0%</t>
        </is>
      </c>
      <c r="L1120" t="inlineStr">
        <is>
          <t>MMM5 - Small rural town</t>
        </is>
      </c>
    </row>
    <row r="1121" ht="15" customHeight="1">
      <c r="A1121" t="inlineStr">
        <is>
          <t>Benobble</t>
        </is>
      </c>
      <c r="B1121" t="inlineStr">
        <is>
          <t>QLD</t>
        </is>
      </c>
      <c r="C1121" t="n">
        <v>4275</v>
      </c>
      <c r="D1121" t="inlineStr">
        <is>
          <t>Delivery Area</t>
        </is>
      </c>
      <c r="F1121" t="inlineStr">
        <is>
          <t>4275|QLD</t>
        </is>
      </c>
      <c r="G1121" t="n">
        <v>5</v>
      </c>
      <c r="H1121" t="n">
        <v>0.4179</v>
      </c>
      <c r="I1121" t="n">
        <v>137.5617</v>
      </c>
      <c r="J1121" s="31" t="n">
        <v>329.1873</v>
      </c>
      <c r="K1121" t="inlineStr">
        <is>
          <t>5:41.8%; 2:33.3%; 4:24.9%</t>
        </is>
      </c>
      <c r="L1121" t="inlineStr">
        <is>
          <t>MMM5 - Small rural town</t>
        </is>
      </c>
    </row>
    <row r="1122" ht="15" customHeight="1">
      <c r="A1122" t="inlineStr">
        <is>
          <t>Benolong</t>
        </is>
      </c>
      <c r="B1122" t="inlineStr">
        <is>
          <t>NSW</t>
        </is>
      </c>
      <c r="C1122" t="n">
        <v>2818</v>
      </c>
      <c r="D1122" t="inlineStr">
        <is>
          <t>Delivery Area</t>
        </is>
      </c>
      <c r="F1122" t="inlineStr">
        <is>
          <t>2818|NSW</t>
        </is>
      </c>
      <c r="G1122" t="n">
        <v>5</v>
      </c>
      <c r="H1122" t="n">
        <v>1</v>
      </c>
      <c r="I1122" t="n">
        <v>471.7656</v>
      </c>
      <c r="J1122" s="31" t="n">
        <v>471.7655</v>
      </c>
      <c r="K1122" t="inlineStr">
        <is>
          <t>5:100.0%</t>
        </is>
      </c>
      <c r="L1122" t="inlineStr">
        <is>
          <t>MMM5 - Small rural town</t>
        </is>
      </c>
    </row>
    <row r="1123" ht="15" customHeight="1">
      <c r="A1123" t="inlineStr">
        <is>
          <t>Benowa</t>
        </is>
      </c>
      <c r="B1123" t="inlineStr">
        <is>
          <t>QLD</t>
        </is>
      </c>
      <c r="C1123" t="n">
        <v>4217</v>
      </c>
      <c r="D1123" t="inlineStr">
        <is>
          <t>Delivery Area</t>
        </is>
      </c>
      <c r="F1123" t="inlineStr">
        <is>
          <t>4217|QLD</t>
        </is>
      </c>
      <c r="G1123" t="n">
        <v>1</v>
      </c>
      <c r="H1123" t="n">
        <v>1</v>
      </c>
      <c r="I1123" t="n">
        <v>19.7235</v>
      </c>
      <c r="J1123" s="31" t="n">
        <v>19.7245</v>
      </c>
      <c r="K1123" t="inlineStr">
        <is>
          <t>1:100.0%</t>
        </is>
      </c>
      <c r="L1123" t="inlineStr">
        <is>
          <t>MMM1 - Metropolitan area</t>
        </is>
      </c>
    </row>
    <row r="1124" ht="15" customHeight="1">
      <c r="A1124" t="inlineStr">
        <is>
          <t>Bensville</t>
        </is>
      </c>
      <c r="B1124" t="inlineStr">
        <is>
          <t>NSW</t>
        </is>
      </c>
      <c r="C1124" t="n">
        <v>2251</v>
      </c>
      <c r="D1124" t="inlineStr">
        <is>
          <t>Delivery Area</t>
        </is>
      </c>
      <c r="F1124" t="inlineStr">
        <is>
          <t>2251|NSW</t>
        </is>
      </c>
      <c r="G1124" t="n">
        <v>1</v>
      </c>
      <c r="H1124" t="n">
        <v>1</v>
      </c>
      <c r="I1124" t="n">
        <v>43.5444</v>
      </c>
      <c r="J1124" s="31" t="n">
        <v>43.5444</v>
      </c>
      <c r="K1124" t="inlineStr">
        <is>
          <t>1:100.0%</t>
        </is>
      </c>
      <c r="L1124" t="inlineStr">
        <is>
          <t>MMM1 - Metropolitan area</t>
        </is>
      </c>
    </row>
    <row r="1125" ht="15" customHeight="1">
      <c r="A1125" t="inlineStr">
        <is>
          <t>Bentleigh</t>
        </is>
      </c>
      <c r="B1125" t="inlineStr">
        <is>
          <t>VIC</t>
        </is>
      </c>
      <c r="C1125" t="n">
        <v>3204</v>
      </c>
      <c r="D1125" t="inlineStr">
        <is>
          <t>Delivery Area</t>
        </is>
      </c>
      <c r="F1125" t="inlineStr">
        <is>
          <t>3204|VIC</t>
        </is>
      </c>
      <c r="G1125" t="n">
        <v>1</v>
      </c>
      <c r="H1125" t="n">
        <v>1</v>
      </c>
      <c r="I1125" t="n">
        <v>8.363099999999999</v>
      </c>
      <c r="J1125" s="31" t="n">
        <v>8.3629</v>
      </c>
      <c r="K1125" t="inlineStr">
        <is>
          <t>1:100.0%</t>
        </is>
      </c>
      <c r="L1125" t="inlineStr">
        <is>
          <t>MMM1 - Metropolitan area</t>
        </is>
      </c>
    </row>
    <row r="1126" ht="15" customHeight="1">
      <c r="A1126" t="inlineStr">
        <is>
          <t>Bentleigh East</t>
        </is>
      </c>
      <c r="B1126" t="inlineStr">
        <is>
          <t>VIC</t>
        </is>
      </c>
      <c r="C1126" t="n">
        <v>3165</v>
      </c>
      <c r="D1126" t="inlineStr">
        <is>
          <t>Delivery Area</t>
        </is>
      </c>
      <c r="F1126" t="inlineStr">
        <is>
          <t>3165|VIC</t>
        </is>
      </c>
      <c r="G1126" t="n">
        <v>1</v>
      </c>
      <c r="H1126" t="n">
        <v>1</v>
      </c>
      <c r="I1126" t="n">
        <v>9.014900000000001</v>
      </c>
      <c r="J1126" s="31" t="n">
        <v>9.014799999999999</v>
      </c>
      <c r="K1126" t="inlineStr">
        <is>
          <t>1:100.0%</t>
        </is>
      </c>
      <c r="L1126" t="inlineStr">
        <is>
          <t>MMM1 - Metropolitan area</t>
        </is>
      </c>
    </row>
    <row r="1127" ht="15" customHeight="1">
      <c r="A1127" t="inlineStr">
        <is>
          <t>Bentley</t>
        </is>
      </c>
      <c r="B1127" t="inlineStr">
        <is>
          <t>NSW</t>
        </is>
      </c>
      <c r="C1127" t="n">
        <v>2480</v>
      </c>
      <c r="D1127" t="inlineStr">
        <is>
          <t>Delivery Area</t>
        </is>
      </c>
      <c r="F1127" t="inlineStr">
        <is>
          <t>2480|NSW</t>
        </is>
      </c>
      <c r="G1127" t="n">
        <v>5</v>
      </c>
      <c r="H1127" t="n">
        <v>0.5003</v>
      </c>
      <c r="I1127" t="n">
        <v>685.158</v>
      </c>
      <c r="J1127" s="31" t="n">
        <v>1369.4565</v>
      </c>
      <c r="K1127" t="inlineStr">
        <is>
          <t>5:50.0%; 3:48.9%; 4:1.1%</t>
        </is>
      </c>
      <c r="L1127" t="inlineStr">
        <is>
          <t>MMM5 - Small rural town</t>
        </is>
      </c>
    </row>
    <row r="1128" ht="15" customHeight="1">
      <c r="A1128" t="inlineStr">
        <is>
          <t>Bentley</t>
        </is>
      </c>
      <c r="B1128" t="inlineStr">
        <is>
          <t>WA</t>
        </is>
      </c>
      <c r="C1128" t="n">
        <v>6102</v>
      </c>
      <c r="D1128" t="inlineStr">
        <is>
          <t>Delivery Area</t>
        </is>
      </c>
      <c r="F1128" t="inlineStr">
        <is>
          <t>6102|WA</t>
        </is>
      </c>
      <c r="G1128" t="n">
        <v>1</v>
      </c>
      <c r="H1128" t="n">
        <v>1</v>
      </c>
      <c r="I1128" t="n">
        <v>7.0409</v>
      </c>
      <c r="J1128" s="31" t="n">
        <v>7.0409</v>
      </c>
      <c r="K1128" t="inlineStr">
        <is>
          <t>1:100.0%</t>
        </is>
      </c>
      <c r="L1128" t="inlineStr">
        <is>
          <t>MMM1 - Metropolitan area</t>
        </is>
      </c>
    </row>
    <row r="1129" ht="15" customHeight="1">
      <c r="A1129" t="inlineStr">
        <is>
          <t>Bentley</t>
        </is>
      </c>
      <c r="B1129" t="inlineStr">
        <is>
          <t>WA</t>
        </is>
      </c>
      <c r="C1129" t="n">
        <v>6982</v>
      </c>
      <c r="D1129" t="inlineStr">
        <is>
          <t>Post Office Boxes</t>
        </is>
      </c>
      <c r="E1129" t="inlineStr">
        <is>
          <t>PO BOXES</t>
        </is>
      </c>
      <c r="F1129" t="inlineStr">
        <is>
          <t>6982|WA</t>
        </is>
      </c>
      <c r="J1129" s="31" t="n"/>
    </row>
    <row r="1130" ht="15" customHeight="1">
      <c r="A1130" t="inlineStr">
        <is>
          <t>Bentley Dc</t>
        </is>
      </c>
      <c r="B1130" t="inlineStr">
        <is>
          <t>WA</t>
        </is>
      </c>
      <c r="C1130" t="n">
        <v>6102</v>
      </c>
      <c r="D1130" t="inlineStr">
        <is>
          <t>Delivery Area</t>
        </is>
      </c>
      <c r="F1130" t="inlineStr">
        <is>
          <t>6102|WA</t>
        </is>
      </c>
      <c r="G1130" t="n">
        <v>1</v>
      </c>
      <c r="H1130" t="n">
        <v>1</v>
      </c>
      <c r="I1130" t="n">
        <v>7.0409</v>
      </c>
      <c r="J1130" s="31" t="n">
        <v>7.0409</v>
      </c>
      <c r="K1130" t="inlineStr">
        <is>
          <t>1:100.0%</t>
        </is>
      </c>
      <c r="L1130" t="inlineStr">
        <is>
          <t>MMM1 - Metropolitan area</t>
        </is>
      </c>
    </row>
    <row r="1131" ht="15" customHeight="1">
      <c r="A1131" t="inlineStr">
        <is>
          <t>Bentley Dc</t>
        </is>
      </c>
      <c r="B1131" t="inlineStr">
        <is>
          <t>WA</t>
        </is>
      </c>
      <c r="C1131" t="n">
        <v>6983</v>
      </c>
      <c r="D1131" t="inlineStr">
        <is>
          <t>Post Office Boxes</t>
        </is>
      </c>
      <c r="E1131" t="inlineStr">
        <is>
          <t>PO BOXES &amp; BAGS</t>
        </is>
      </c>
      <c r="F1131" t="inlineStr">
        <is>
          <t>6983|WA</t>
        </is>
      </c>
      <c r="J1131" s="31" t="n"/>
    </row>
    <row r="1132" ht="15" customHeight="1">
      <c r="A1132" t="inlineStr">
        <is>
          <t>Bentley Park</t>
        </is>
      </c>
      <c r="B1132" t="inlineStr">
        <is>
          <t>QLD</t>
        </is>
      </c>
      <c r="C1132" t="n">
        <v>4869</v>
      </c>
      <c r="D1132" t="inlineStr">
        <is>
          <t>Delivery Area</t>
        </is>
      </c>
      <c r="F1132" t="inlineStr">
        <is>
          <t>4869|QLD</t>
        </is>
      </c>
      <c r="G1132" t="n">
        <v>2</v>
      </c>
      <c r="H1132" t="n">
        <v>1</v>
      </c>
      <c r="I1132" t="n">
        <v>67.7777</v>
      </c>
      <c r="J1132" s="31" t="n">
        <v>67.7783</v>
      </c>
      <c r="K1132" t="inlineStr">
        <is>
          <t>2:100.0%</t>
        </is>
      </c>
      <c r="L1132" t="inlineStr">
        <is>
          <t>MMM2 - Regional centre</t>
        </is>
      </c>
    </row>
    <row r="1133" ht="15" customHeight="1">
      <c r="A1133" t="inlineStr">
        <is>
          <t>Bentley South</t>
        </is>
      </c>
      <c r="B1133" t="inlineStr">
        <is>
          <t>WA</t>
        </is>
      </c>
      <c r="C1133" t="n">
        <v>6102</v>
      </c>
      <c r="D1133" t="inlineStr">
        <is>
          <t>Delivery Area</t>
        </is>
      </c>
      <c r="F1133" t="inlineStr">
        <is>
          <t>6102|WA</t>
        </is>
      </c>
      <c r="G1133" t="n">
        <v>1</v>
      </c>
      <c r="H1133" t="n">
        <v>1</v>
      </c>
      <c r="I1133" t="n">
        <v>7.0409</v>
      </c>
      <c r="J1133" s="31" t="n">
        <v>7.0409</v>
      </c>
      <c r="K1133" t="inlineStr">
        <is>
          <t>1:100.0%</t>
        </is>
      </c>
      <c r="L1133" t="inlineStr">
        <is>
          <t>MMM1 - Metropolitan area</t>
        </is>
      </c>
    </row>
    <row r="1134" ht="15" customHeight="1">
      <c r="A1134" t="inlineStr">
        <is>
          <t>Benwerrin</t>
        </is>
      </c>
      <c r="B1134" t="inlineStr">
        <is>
          <t>VIC</t>
        </is>
      </c>
      <c r="C1134" t="n">
        <v>3235</v>
      </c>
      <c r="D1134" t="inlineStr">
        <is>
          <t>Delivery Area</t>
        </is>
      </c>
      <c r="F1134" t="inlineStr">
        <is>
          <t>3235|VIC</t>
        </is>
      </c>
      <c r="G1134" t="n">
        <v>5</v>
      </c>
      <c r="H1134" t="n">
        <v>1</v>
      </c>
      <c r="I1134" t="n">
        <v>190.3813</v>
      </c>
      <c r="J1134" s="31" t="n">
        <v>190.3812</v>
      </c>
      <c r="K1134" t="inlineStr">
        <is>
          <t>5:100.0%</t>
        </is>
      </c>
      <c r="L1134" t="inlineStr">
        <is>
          <t>MMM5 - Small rural town</t>
        </is>
      </c>
    </row>
    <row r="1135" ht="15" customHeight="1">
      <c r="A1135" t="inlineStr">
        <is>
          <t>Berajondo</t>
        </is>
      </c>
      <c r="B1135" t="inlineStr">
        <is>
          <t>QLD</t>
        </is>
      </c>
      <c r="C1135" t="n">
        <v>4674</v>
      </c>
      <c r="D1135" t="inlineStr">
        <is>
          <t>Delivery Area</t>
        </is>
      </c>
      <c r="F1135" t="inlineStr">
        <is>
          <t>4674|QLD</t>
        </is>
      </c>
      <c r="G1135" t="n">
        <v>5</v>
      </c>
      <c r="H1135" t="n">
        <v>1</v>
      </c>
      <c r="I1135" t="n">
        <v>1078.1464</v>
      </c>
      <c r="J1135" s="31" t="n">
        <v>1078.1463</v>
      </c>
      <c r="K1135" t="inlineStr">
        <is>
          <t>5:100.0%</t>
        </is>
      </c>
      <c r="L1135" t="inlineStr">
        <is>
          <t>MMM5 - Small rural town</t>
        </is>
      </c>
    </row>
    <row r="1136" ht="15" customHeight="1">
      <c r="A1136" t="inlineStr">
        <is>
          <t>Berala</t>
        </is>
      </c>
      <c r="B1136" t="inlineStr">
        <is>
          <t>NSW</t>
        </is>
      </c>
      <c r="C1136" t="n">
        <v>2141</v>
      </c>
      <c r="D1136" t="inlineStr">
        <is>
          <t>Delivery Area</t>
        </is>
      </c>
      <c r="F1136" t="inlineStr">
        <is>
          <t>2141|NSW</t>
        </is>
      </c>
      <c r="G1136" t="n">
        <v>1</v>
      </c>
      <c r="H1136" t="n">
        <v>1</v>
      </c>
      <c r="I1136" t="n">
        <v>11.9362</v>
      </c>
      <c r="J1136" s="31" t="n">
        <v>11.9359</v>
      </c>
      <c r="K1136" t="inlineStr">
        <is>
          <t>1:100.0%</t>
        </is>
      </c>
      <c r="L1136" t="inlineStr">
        <is>
          <t>MMM1 - Metropolitan area</t>
        </is>
      </c>
    </row>
    <row r="1137" ht="15" customHeight="1">
      <c r="A1137" t="inlineStr">
        <is>
          <t>Berambing</t>
        </is>
      </c>
      <c r="B1137" t="inlineStr">
        <is>
          <t>NSW</t>
        </is>
      </c>
      <c r="C1137" t="n">
        <v>2758</v>
      </c>
      <c r="D1137" t="inlineStr">
        <is>
          <t>Delivery Area</t>
        </is>
      </c>
      <c r="F1137" t="inlineStr">
        <is>
          <t>2758|NSW</t>
        </is>
      </c>
      <c r="G1137" t="n">
        <v>5</v>
      </c>
      <c r="H1137" t="n">
        <v>0.7285</v>
      </c>
      <c r="I1137" t="n">
        <v>416.8103</v>
      </c>
      <c r="J1137" s="31" t="n">
        <v>572.1443</v>
      </c>
      <c r="K1137" t="inlineStr">
        <is>
          <t>5:72.9%; 2:27.1%</t>
        </is>
      </c>
      <c r="L1137" t="inlineStr">
        <is>
          <t>MMM5 - Small rural town</t>
        </is>
      </c>
    </row>
    <row r="1138" ht="15" customHeight="1">
      <c r="A1138" t="inlineStr">
        <is>
          <t>Berat</t>
        </is>
      </c>
      <c r="B1138" t="inlineStr">
        <is>
          <t>QLD</t>
        </is>
      </c>
      <c r="C1138" t="n">
        <v>4362</v>
      </c>
      <c r="D1138" t="inlineStr">
        <is>
          <t>Delivery Area</t>
        </is>
      </c>
      <c r="F1138" t="inlineStr">
        <is>
          <t>4362|QLD</t>
        </is>
      </c>
      <c r="G1138" t="n">
        <v>5</v>
      </c>
      <c r="H1138" t="n">
        <v>1</v>
      </c>
      <c r="I1138" t="n">
        <v>513.8107</v>
      </c>
      <c r="J1138" s="31" t="n">
        <v>513.8108</v>
      </c>
      <c r="K1138" t="inlineStr">
        <is>
          <t>5:100.0%</t>
        </is>
      </c>
      <c r="L1138" t="inlineStr">
        <is>
          <t>MMM5 - Small rural town</t>
        </is>
      </c>
    </row>
    <row r="1139" ht="15" customHeight="1">
      <c r="A1139" t="inlineStr">
        <is>
          <t>Beremboke</t>
        </is>
      </c>
      <c r="B1139" t="inlineStr">
        <is>
          <t>VIC</t>
        </is>
      </c>
      <c r="C1139" t="n">
        <v>3342</v>
      </c>
      <c r="D1139" t="inlineStr">
        <is>
          <t>Delivery Area</t>
        </is>
      </c>
      <c r="F1139" t="inlineStr">
        <is>
          <t>3342|VIC</t>
        </is>
      </c>
      <c r="G1139" t="n">
        <v>5</v>
      </c>
      <c r="H1139" t="n">
        <v>1</v>
      </c>
      <c r="I1139" t="n">
        <v>446.8078</v>
      </c>
      <c r="J1139" s="31" t="n">
        <v>446.8081</v>
      </c>
      <c r="K1139" t="inlineStr">
        <is>
          <t>5:100.0%</t>
        </is>
      </c>
      <c r="L1139" t="inlineStr">
        <is>
          <t>MMM5 - Small rural town</t>
        </is>
      </c>
    </row>
    <row r="1140" ht="15" customHeight="1">
      <c r="A1140" t="inlineStr">
        <is>
          <t>Beresfield</t>
        </is>
      </c>
      <c r="B1140" t="inlineStr">
        <is>
          <t>NSW</t>
        </is>
      </c>
      <c r="C1140" t="n">
        <v>2322</v>
      </c>
      <c r="D1140" t="inlineStr">
        <is>
          <t>Delivery Area</t>
        </is>
      </c>
      <c r="F1140" t="inlineStr">
        <is>
          <t>2322|NSW</t>
        </is>
      </c>
      <c r="G1140" t="n">
        <v>1</v>
      </c>
      <c r="H1140" t="n">
        <v>0.8913</v>
      </c>
      <c r="I1140" t="n">
        <v>149.9288</v>
      </c>
      <c r="J1140" s="31" t="n">
        <v>168.2091</v>
      </c>
      <c r="K1140" t="inlineStr">
        <is>
          <t>1:89.1%; 2:10.9%</t>
        </is>
      </c>
      <c r="L1140" t="inlineStr">
        <is>
          <t>MMM1 - Metropolitan area</t>
        </is>
      </c>
    </row>
    <row r="1141" ht="15" customHeight="1">
      <c r="A1141" t="inlineStr">
        <is>
          <t>Beresford</t>
        </is>
      </c>
      <c r="B1141" t="inlineStr">
        <is>
          <t>WA</t>
        </is>
      </c>
      <c r="C1141" t="n">
        <v>6530</v>
      </c>
      <c r="D1141" t="inlineStr">
        <is>
          <t>Delivery Area</t>
        </is>
      </c>
      <c r="F1141" t="inlineStr">
        <is>
          <t>6530|WA</t>
        </is>
      </c>
      <c r="G1141" t="n">
        <v>3</v>
      </c>
      <c r="H1141" t="n">
        <v>0.8632</v>
      </c>
      <c r="I1141" t="n">
        <v>109.8648</v>
      </c>
      <c r="J1141" s="31" t="n">
        <v>127.2789</v>
      </c>
      <c r="K1141" t="inlineStr">
        <is>
          <t>3:86.3%; 7:13.7%</t>
        </is>
      </c>
      <c r="L1141" t="inlineStr">
        <is>
          <t>MMM3 - Large rural town</t>
        </is>
      </c>
    </row>
    <row r="1142" ht="15" customHeight="1">
      <c r="A1142" t="inlineStr">
        <is>
          <t>Bergalia</t>
        </is>
      </c>
      <c r="B1142" t="inlineStr">
        <is>
          <t>NSW</t>
        </is>
      </c>
      <c r="C1142" t="n">
        <v>2537</v>
      </c>
      <c r="D1142" t="inlineStr">
        <is>
          <t>Delivery Area</t>
        </is>
      </c>
      <c r="F1142" t="inlineStr">
        <is>
          <t>2537|NSW</t>
        </is>
      </c>
      <c r="G1142" t="n">
        <v>5</v>
      </c>
      <c r="H1142" t="n">
        <v>0.9967</v>
      </c>
      <c r="I1142" t="n">
        <v>1163.143</v>
      </c>
      <c r="J1142" s="31" t="n">
        <v>1167.0234</v>
      </c>
      <c r="K1142" t="inlineStr">
        <is>
          <t>5:99.7%; 4:0.3%</t>
        </is>
      </c>
      <c r="L1142" t="inlineStr">
        <is>
          <t>MMM5 - Small rural town</t>
        </is>
      </c>
    </row>
    <row r="1143" ht="15" customHeight="1">
      <c r="A1143" t="inlineStr">
        <is>
          <t>Bergen</t>
        </is>
      </c>
      <c r="B1143" t="inlineStr">
        <is>
          <t>QLD</t>
        </is>
      </c>
      <c r="C1143" t="n">
        <v>4353</v>
      </c>
      <c r="D1143" t="inlineStr">
        <is>
          <t>Delivery Area</t>
        </is>
      </c>
      <c r="F1143" t="inlineStr">
        <is>
          <t>4353|QLD</t>
        </is>
      </c>
      <c r="G1143" t="n">
        <v>5</v>
      </c>
      <c r="H1143" t="n">
        <v>1</v>
      </c>
      <c r="I1143" t="n">
        <v>99.2392</v>
      </c>
      <c r="J1143" s="31" t="n">
        <v>99.239</v>
      </c>
      <c r="K1143" t="inlineStr">
        <is>
          <t>5:100.0%</t>
        </is>
      </c>
      <c r="L1143" t="inlineStr">
        <is>
          <t>MMM5 - Small rural town</t>
        </is>
      </c>
    </row>
    <row r="1144" ht="15" customHeight="1">
      <c r="A1144" t="inlineStr">
        <is>
          <t>Berkeley</t>
        </is>
      </c>
      <c r="B1144" t="inlineStr">
        <is>
          <t>NSW</t>
        </is>
      </c>
      <c r="C1144" t="n">
        <v>2506</v>
      </c>
      <c r="D1144" t="inlineStr">
        <is>
          <t>Delivery Area</t>
        </is>
      </c>
      <c r="F1144" t="inlineStr">
        <is>
          <t>2506|NSW</t>
        </is>
      </c>
      <c r="G1144" t="n">
        <v>1</v>
      </c>
      <c r="H1144" t="n">
        <v>1</v>
      </c>
      <c r="I1144" t="n">
        <v>7.3207</v>
      </c>
      <c r="J1144" s="31" t="n">
        <v>7.3207</v>
      </c>
      <c r="K1144" t="inlineStr">
        <is>
          <t>1:100.0%</t>
        </is>
      </c>
      <c r="L1144" t="inlineStr">
        <is>
          <t>MMM1 - Metropolitan area</t>
        </is>
      </c>
    </row>
    <row r="1145" ht="15" customHeight="1">
      <c r="A1145" t="inlineStr">
        <is>
          <t>Berkeley Vale</t>
        </is>
      </c>
      <c r="B1145" t="inlineStr">
        <is>
          <t>NSW</t>
        </is>
      </c>
      <c r="C1145" t="n">
        <v>2261</v>
      </c>
      <c r="D1145" t="inlineStr">
        <is>
          <t>Delivery Area</t>
        </is>
      </c>
      <c r="F1145" t="inlineStr">
        <is>
          <t>2261|NSW</t>
        </is>
      </c>
      <c r="G1145" t="n">
        <v>1</v>
      </c>
      <c r="H1145" t="n">
        <v>1</v>
      </c>
      <c r="I1145" t="n">
        <v>51.4598</v>
      </c>
      <c r="J1145" s="31" t="n">
        <v>51.4591</v>
      </c>
      <c r="K1145" t="inlineStr">
        <is>
          <t>1:100.0%</t>
        </is>
      </c>
      <c r="L1145" t="inlineStr">
        <is>
          <t>MMM1 - Metropolitan area</t>
        </is>
      </c>
    </row>
    <row r="1146" ht="15" customHeight="1">
      <c r="A1146" t="inlineStr">
        <is>
          <t>Berkshire Park</t>
        </is>
      </c>
      <c r="B1146" t="inlineStr">
        <is>
          <t>NSW</t>
        </is>
      </c>
      <c r="C1146" t="n">
        <v>2765</v>
      </c>
      <c r="D1146" t="inlineStr">
        <is>
          <t>Delivery Area</t>
        </is>
      </c>
      <c r="F1146" t="inlineStr">
        <is>
          <t>2765|NSW</t>
        </is>
      </c>
      <c r="G1146" t="n">
        <v>1</v>
      </c>
      <c r="H1146" t="n">
        <v>0.8395</v>
      </c>
      <c r="I1146" t="n">
        <v>107.0625</v>
      </c>
      <c r="J1146" s="31" t="n">
        <v>127.5271</v>
      </c>
      <c r="K1146" t="inlineStr">
        <is>
          <t>1:84.0%; 2:16.0%</t>
        </is>
      </c>
      <c r="L1146" t="inlineStr">
        <is>
          <t>MMM1 - Metropolitan area</t>
        </is>
      </c>
    </row>
    <row r="1147" ht="15" customHeight="1">
      <c r="A1147" t="inlineStr">
        <is>
          <t>Berkshire Valley</t>
        </is>
      </c>
      <c r="B1147" t="inlineStr">
        <is>
          <t>WA</t>
        </is>
      </c>
      <c r="C1147" t="n">
        <v>6510</v>
      </c>
      <c r="D1147" t="inlineStr">
        <is>
          <t>Delivery Area</t>
        </is>
      </c>
      <c r="F1147" t="inlineStr">
        <is>
          <t>6510|WA</t>
        </is>
      </c>
      <c r="G1147" t="n">
        <v>5</v>
      </c>
      <c r="H1147" t="n">
        <v>1</v>
      </c>
      <c r="I1147" t="n">
        <v>1463.4004</v>
      </c>
      <c r="J1147" s="31" t="n">
        <v>1463.4002</v>
      </c>
      <c r="K1147" t="inlineStr">
        <is>
          <t>5:100.0%</t>
        </is>
      </c>
      <c r="L1147" t="inlineStr">
        <is>
          <t>MMM5 - Small rural town</t>
        </is>
      </c>
    </row>
    <row r="1148" ht="15" customHeight="1">
      <c r="A1148" t="inlineStr">
        <is>
          <t>Berlang</t>
        </is>
      </c>
      <c r="B1148" t="inlineStr">
        <is>
          <t>NSW</t>
        </is>
      </c>
      <c r="C1148" t="n">
        <v>2622</v>
      </c>
      <c r="D1148" t="inlineStr">
        <is>
          <t>Delivery Area</t>
        </is>
      </c>
      <c r="F1148" t="inlineStr">
        <is>
          <t>2622|NSW</t>
        </is>
      </c>
      <c r="G1148" t="n">
        <v>5</v>
      </c>
      <c r="H1148" t="n">
        <v>1</v>
      </c>
      <c r="I1148" t="n">
        <v>4256.1147</v>
      </c>
      <c r="J1148" s="31" t="n">
        <v>4256.1145</v>
      </c>
      <c r="K1148" t="inlineStr">
        <is>
          <t>5:100.0%</t>
        </is>
      </c>
      <c r="L1148" t="inlineStr">
        <is>
          <t>MMM5 - Small rural town</t>
        </is>
      </c>
    </row>
    <row r="1149" ht="15" customHeight="1">
      <c r="A1149" t="inlineStr">
        <is>
          <t>Bermagui</t>
        </is>
      </c>
      <c r="B1149" t="inlineStr">
        <is>
          <t>NSW</t>
        </is>
      </c>
      <c r="C1149" t="n">
        <v>2546</v>
      </c>
      <c r="D1149" t="inlineStr">
        <is>
          <t>Delivery Area</t>
        </is>
      </c>
      <c r="F1149" t="inlineStr">
        <is>
          <t>2546|NSW</t>
        </is>
      </c>
      <c r="G1149" t="n">
        <v>5</v>
      </c>
      <c r="H1149" t="n">
        <v>1</v>
      </c>
      <c r="I1149" t="n">
        <v>911.2679000000001</v>
      </c>
      <c r="J1149" s="31" t="n">
        <v>911.2673</v>
      </c>
      <c r="K1149" t="inlineStr">
        <is>
          <t>5:100.0%</t>
        </is>
      </c>
      <c r="L1149" t="inlineStr">
        <is>
          <t>MMM5 - Small rural town</t>
        </is>
      </c>
    </row>
    <row r="1150" ht="15" customHeight="1">
      <c r="A1150" t="inlineStr">
        <is>
          <t>Bernier Island</t>
        </is>
      </c>
      <c r="B1150" t="inlineStr">
        <is>
          <t>WA</t>
        </is>
      </c>
      <c r="C1150" t="n">
        <v>6701</v>
      </c>
      <c r="D1150" t="inlineStr">
        <is>
          <t>Delivery Area</t>
        </is>
      </c>
      <c r="F1150" t="inlineStr">
        <is>
          <t>6701|WA</t>
        </is>
      </c>
      <c r="G1150" t="n">
        <v>7</v>
      </c>
      <c r="H1150" t="n">
        <v>1</v>
      </c>
      <c r="I1150" t="n">
        <v>55074.9344</v>
      </c>
      <c r="J1150" s="31" t="n">
        <v>55074.9342</v>
      </c>
      <c r="K1150" t="inlineStr">
        <is>
          <t>7:100.0%</t>
        </is>
      </c>
      <c r="L1150" t="inlineStr">
        <is>
          <t>MMM7 - Very remote community</t>
        </is>
      </c>
    </row>
    <row r="1151" ht="15" customHeight="1">
      <c r="A1151" t="inlineStr">
        <is>
          <t>Berowra</t>
        </is>
      </c>
      <c r="B1151" t="inlineStr">
        <is>
          <t>NSW</t>
        </is>
      </c>
      <c r="C1151" t="n">
        <v>2081</v>
      </c>
      <c r="D1151" t="inlineStr">
        <is>
          <t>Delivery Area</t>
        </is>
      </c>
      <c r="F1151" t="inlineStr">
        <is>
          <t>2081|NSW</t>
        </is>
      </c>
      <c r="G1151" t="n">
        <v>2</v>
      </c>
      <c r="H1151" t="n">
        <v>0.8915999999999999</v>
      </c>
      <c r="I1151" t="n">
        <v>35.8371</v>
      </c>
      <c r="J1151" s="31" t="n">
        <v>40.1939</v>
      </c>
      <c r="K1151" t="inlineStr">
        <is>
          <t>2:89.2%; 1:10.8%</t>
        </is>
      </c>
      <c r="L1151" t="inlineStr">
        <is>
          <t>MMM2 - Regional centre</t>
        </is>
      </c>
    </row>
    <row r="1152" ht="15" customHeight="1">
      <c r="A1152" t="inlineStr">
        <is>
          <t>Berowra Creek</t>
        </is>
      </c>
      <c r="B1152" t="inlineStr">
        <is>
          <t>NSW</t>
        </is>
      </c>
      <c r="C1152" t="n">
        <v>2082</v>
      </c>
      <c r="D1152" t="inlineStr">
        <is>
          <t>Delivery Area</t>
        </is>
      </c>
      <c r="F1152" t="inlineStr">
        <is>
          <t>2082|NSW</t>
        </is>
      </c>
      <c r="G1152" t="n">
        <v>2</v>
      </c>
      <c r="H1152" t="n">
        <v>0.4677</v>
      </c>
      <c r="I1152" t="n">
        <v>4.5306</v>
      </c>
      <c r="J1152" s="31" t="n">
        <v>9.6876</v>
      </c>
      <c r="K1152" t="inlineStr">
        <is>
          <t>2:46.8%; 1:42.1%; 5:11.1%</t>
        </is>
      </c>
      <c r="L1152" t="inlineStr">
        <is>
          <t>MMM2 - Regional centre</t>
        </is>
      </c>
    </row>
    <row r="1153" ht="15" customHeight="1">
      <c r="A1153" t="inlineStr">
        <is>
          <t>Berowra Heights</t>
        </is>
      </c>
      <c r="B1153" t="inlineStr">
        <is>
          <t>NSW</t>
        </is>
      </c>
      <c r="C1153" t="n">
        <v>2082</v>
      </c>
      <c r="D1153" t="inlineStr">
        <is>
          <t>Delivery Area</t>
        </is>
      </c>
      <c r="F1153" t="inlineStr">
        <is>
          <t>2082|NSW</t>
        </is>
      </c>
      <c r="G1153" t="n">
        <v>2</v>
      </c>
      <c r="H1153" t="n">
        <v>0.4677</v>
      </c>
      <c r="I1153" t="n">
        <v>4.5306</v>
      </c>
      <c r="J1153" s="31" t="n">
        <v>9.6876</v>
      </c>
      <c r="K1153" t="inlineStr">
        <is>
          <t>2:46.8%; 1:42.1%; 5:11.1%</t>
        </is>
      </c>
      <c r="L1153" t="inlineStr">
        <is>
          <t>MMM2 - Regional centre</t>
        </is>
      </c>
    </row>
    <row r="1154" ht="15" customHeight="1">
      <c r="A1154" t="inlineStr">
        <is>
          <t>Berowra Waters</t>
        </is>
      </c>
      <c r="B1154" t="inlineStr">
        <is>
          <t>NSW</t>
        </is>
      </c>
      <c r="C1154" t="n">
        <v>2082</v>
      </c>
      <c r="D1154" t="inlineStr">
        <is>
          <t>Delivery Area</t>
        </is>
      </c>
      <c r="F1154" t="inlineStr">
        <is>
          <t>2082|NSW</t>
        </is>
      </c>
      <c r="G1154" t="n">
        <v>2</v>
      </c>
      <c r="H1154" t="n">
        <v>0.4677</v>
      </c>
      <c r="I1154" t="n">
        <v>4.5306</v>
      </c>
      <c r="J1154" s="31" t="n">
        <v>9.6876</v>
      </c>
      <c r="K1154" t="inlineStr">
        <is>
          <t>2:46.8%; 1:42.1%; 5:11.1%</t>
        </is>
      </c>
      <c r="L1154" t="inlineStr">
        <is>
          <t>MMM2 - Regional centre</t>
        </is>
      </c>
    </row>
    <row r="1155" ht="15" customHeight="1">
      <c r="A1155" t="inlineStr">
        <is>
          <t>Berrambool</t>
        </is>
      </c>
      <c r="B1155" t="inlineStr">
        <is>
          <t>NSW</t>
        </is>
      </c>
      <c r="C1155" t="n">
        <v>2548</v>
      </c>
      <c r="D1155" t="inlineStr">
        <is>
          <t>Delivery Area</t>
        </is>
      </c>
      <c r="F1155" t="inlineStr">
        <is>
          <t>2548|NSW</t>
        </is>
      </c>
      <c r="G1155" t="n">
        <v>4</v>
      </c>
      <c r="H1155" t="n">
        <v>0.8297</v>
      </c>
      <c r="I1155" t="n">
        <v>99.6592</v>
      </c>
      <c r="J1155" s="31" t="n">
        <v>120.1179</v>
      </c>
      <c r="K1155" t="inlineStr">
        <is>
          <t>4:83.0%; 5:17.0%</t>
        </is>
      </c>
      <c r="L1155" t="inlineStr">
        <is>
          <t>MMM4 - Medium rural town</t>
        </is>
      </c>
    </row>
    <row r="1156" ht="15" customHeight="1">
      <c r="A1156" t="inlineStr">
        <is>
          <t>Berrara</t>
        </is>
      </c>
      <c r="B1156" t="inlineStr">
        <is>
          <t>NSW</t>
        </is>
      </c>
      <c r="C1156" t="n">
        <v>2540</v>
      </c>
      <c r="D1156" t="inlineStr">
        <is>
          <t>Delivery Area</t>
        </is>
      </c>
      <c r="F1156" t="inlineStr">
        <is>
          <t>2540|NSW</t>
        </is>
      </c>
      <c r="G1156" t="n">
        <v>5</v>
      </c>
      <c r="H1156" t="n">
        <v>0.5427999999999999</v>
      </c>
      <c r="I1156" t="n">
        <v>1031.7447</v>
      </c>
      <c r="J1156" s="31" t="n">
        <v>1900.6655</v>
      </c>
      <c r="K1156" t="inlineStr">
        <is>
          <t>5:54.3%; 3:34.2%; 4:11.5%</t>
        </is>
      </c>
      <c r="L1156" t="inlineStr">
        <is>
          <t>MMM5 - Small rural town</t>
        </is>
      </c>
    </row>
    <row r="1157" ht="15" customHeight="1">
      <c r="A1157" t="inlineStr">
        <is>
          <t>Berremangra</t>
        </is>
      </c>
      <c r="B1157" t="inlineStr">
        <is>
          <t>NSW</t>
        </is>
      </c>
      <c r="C1157" t="n">
        <v>2582</v>
      </c>
      <c r="D1157" t="inlineStr">
        <is>
          <t>Delivery Area</t>
        </is>
      </c>
      <c r="F1157" t="inlineStr">
        <is>
          <t>2582|NSW</t>
        </is>
      </c>
      <c r="G1157" t="n">
        <v>5</v>
      </c>
      <c r="H1157" t="n">
        <v>0.884</v>
      </c>
      <c r="I1157" t="n">
        <v>2766.9479</v>
      </c>
      <c r="J1157" s="31" t="n">
        <v>3130.1184</v>
      </c>
      <c r="K1157" t="inlineStr">
        <is>
          <t>5:88.4%; 4:11.6%</t>
        </is>
      </c>
      <c r="L1157" t="inlineStr">
        <is>
          <t>MMM5 - Small rural town</t>
        </is>
      </c>
    </row>
    <row r="1158" ht="15" customHeight="1">
      <c r="A1158" t="inlineStr">
        <is>
          <t>Berri</t>
        </is>
      </c>
      <c r="B1158" t="inlineStr">
        <is>
          <t>SA</t>
        </is>
      </c>
      <c r="C1158" t="n">
        <v>5343</v>
      </c>
      <c r="D1158" t="inlineStr">
        <is>
          <t>Delivery Area</t>
        </is>
      </c>
      <c r="F1158" t="inlineStr">
        <is>
          <t>5343|SA</t>
        </is>
      </c>
      <c r="G1158" t="n">
        <v>5</v>
      </c>
      <c r="H1158" t="n">
        <v>1</v>
      </c>
      <c r="I1158" t="n">
        <v>202.1924</v>
      </c>
      <c r="J1158" s="31" t="n">
        <v>202.1922</v>
      </c>
      <c r="K1158" t="inlineStr">
        <is>
          <t>5:100.0%</t>
        </is>
      </c>
      <c r="L1158" t="inlineStr">
        <is>
          <t>MMM5 - Small rural town</t>
        </is>
      </c>
    </row>
    <row r="1159" ht="15" customHeight="1">
      <c r="A1159" t="inlineStr">
        <is>
          <t>Berrico</t>
        </is>
      </c>
      <c r="B1159" t="inlineStr">
        <is>
          <t>NSW</t>
        </is>
      </c>
      <c r="C1159" t="n">
        <v>2422</v>
      </c>
      <c r="D1159" t="inlineStr">
        <is>
          <t>Delivery Area</t>
        </is>
      </c>
      <c r="F1159" t="inlineStr">
        <is>
          <t>2422|NSW</t>
        </is>
      </c>
      <c r="G1159" t="n">
        <v>5</v>
      </c>
      <c r="H1159" t="n">
        <v>1</v>
      </c>
      <c r="I1159" t="n">
        <v>3212.5921</v>
      </c>
      <c r="J1159" s="31" t="n">
        <v>3212.5916</v>
      </c>
      <c r="K1159" t="inlineStr">
        <is>
          <t>5:100.0%</t>
        </is>
      </c>
      <c r="L1159" t="inlineStr">
        <is>
          <t>MMM5 - Small rural town</t>
        </is>
      </c>
    </row>
    <row r="1160" ht="15" customHeight="1">
      <c r="A1160" t="inlineStr">
        <is>
          <t>Berridale</t>
        </is>
      </c>
      <c r="B1160" t="inlineStr">
        <is>
          <t>NSW</t>
        </is>
      </c>
      <c r="C1160" t="n">
        <v>2628</v>
      </c>
      <c r="D1160" t="inlineStr">
        <is>
          <t>Delivery Area</t>
        </is>
      </c>
      <c r="F1160" t="inlineStr">
        <is>
          <t>2628|NSW</t>
        </is>
      </c>
      <c r="G1160" t="n">
        <v>5</v>
      </c>
      <c r="H1160" t="n">
        <v>1</v>
      </c>
      <c r="I1160" t="n">
        <v>2337.0094</v>
      </c>
      <c r="J1160" s="31" t="n">
        <v>2337.0094</v>
      </c>
      <c r="K1160" t="inlineStr">
        <is>
          <t>5:100.0%</t>
        </is>
      </c>
      <c r="L1160" t="inlineStr">
        <is>
          <t>MMM5 - Small rural town</t>
        </is>
      </c>
    </row>
    <row r="1161" ht="15" customHeight="1">
      <c r="A1161" t="inlineStr">
        <is>
          <t>Berriedale</t>
        </is>
      </c>
      <c r="B1161" t="inlineStr">
        <is>
          <t>TAS</t>
        </is>
      </c>
      <c r="C1161" t="n">
        <v>7011</v>
      </c>
      <c r="D1161" t="inlineStr">
        <is>
          <t>Delivery Area</t>
        </is>
      </c>
      <c r="F1161" t="inlineStr">
        <is>
          <t>7011|TAS</t>
        </is>
      </c>
      <c r="G1161" t="n">
        <v>2</v>
      </c>
      <c r="H1161" t="n">
        <v>1</v>
      </c>
      <c r="I1161" t="n">
        <v>27.2081</v>
      </c>
      <c r="J1161" s="31" t="n">
        <v>27.2078</v>
      </c>
      <c r="K1161" t="inlineStr">
        <is>
          <t>2:100.0%</t>
        </is>
      </c>
      <c r="L1161" t="inlineStr">
        <is>
          <t>MMM2 - Regional centre</t>
        </is>
      </c>
    </row>
    <row r="1162" ht="15" customHeight="1">
      <c r="A1162" t="inlineStr">
        <is>
          <t>Berrigal</t>
        </is>
      </c>
      <c r="B1162" t="inlineStr">
        <is>
          <t>NSW</t>
        </is>
      </c>
      <c r="C1162" t="n">
        <v>2390</v>
      </c>
      <c r="D1162" t="inlineStr">
        <is>
          <t>Delivery Area</t>
        </is>
      </c>
      <c r="F1162" t="inlineStr">
        <is>
          <t>2390|NSW</t>
        </is>
      </c>
      <c r="G1162" t="n">
        <v>5</v>
      </c>
      <c r="H1162" t="n">
        <v>0.9572000000000001</v>
      </c>
      <c r="I1162" t="n">
        <v>4036.744</v>
      </c>
      <c r="J1162" s="31" t="n">
        <v>4217.1072</v>
      </c>
      <c r="K1162" t="inlineStr">
        <is>
          <t>5:95.7%; 4:4.3%</t>
        </is>
      </c>
      <c r="L1162" t="inlineStr">
        <is>
          <t>MMM5 - Small rural town</t>
        </is>
      </c>
    </row>
    <row r="1163" ht="15" customHeight="1">
      <c r="A1163" t="inlineStr">
        <is>
          <t>Berrigan</t>
        </is>
      </c>
      <c r="B1163" t="inlineStr">
        <is>
          <t>NSW</t>
        </is>
      </c>
      <c r="C1163" t="n">
        <v>2712</v>
      </c>
      <c r="D1163" t="inlineStr">
        <is>
          <t>Delivery Area</t>
        </is>
      </c>
      <c r="F1163" t="inlineStr">
        <is>
          <t>2712|NSW</t>
        </is>
      </c>
      <c r="G1163" t="n">
        <v>5</v>
      </c>
      <c r="H1163" t="n">
        <v>1</v>
      </c>
      <c r="I1163" t="n">
        <v>966.5104</v>
      </c>
      <c r="J1163" s="31" t="n">
        <v>966.5102000000001</v>
      </c>
      <c r="K1163" t="inlineStr">
        <is>
          <t>5:100.0%</t>
        </is>
      </c>
      <c r="L1163" t="inlineStr">
        <is>
          <t>MMM5 - Small rural town</t>
        </is>
      </c>
    </row>
    <row r="1164" ht="15" customHeight="1">
      <c r="A1164" t="inlineStr">
        <is>
          <t>Berrilee</t>
        </is>
      </c>
      <c r="B1164" t="inlineStr">
        <is>
          <t>NSW</t>
        </is>
      </c>
      <c r="C1164" t="n">
        <v>2159</v>
      </c>
      <c r="D1164" t="inlineStr">
        <is>
          <t>Delivery Area</t>
        </is>
      </c>
      <c r="F1164" t="inlineStr">
        <is>
          <t>2159|NSW</t>
        </is>
      </c>
      <c r="G1164" t="n">
        <v>5</v>
      </c>
      <c r="H1164" t="n">
        <v>0.5227000000000001</v>
      </c>
      <c r="I1164" t="n">
        <v>66.62220000000001</v>
      </c>
      <c r="J1164" s="31" t="n">
        <v>127.4464</v>
      </c>
      <c r="K1164" t="inlineStr">
        <is>
          <t>5:52.3%; 2:29.2%; 1:18.5%</t>
        </is>
      </c>
      <c r="L1164" t="inlineStr">
        <is>
          <t>MMM5 - Small rural town</t>
        </is>
      </c>
    </row>
    <row r="1165" ht="15" customHeight="1">
      <c r="A1165" t="inlineStr">
        <is>
          <t>Berrima</t>
        </is>
      </c>
      <c r="B1165" t="inlineStr">
        <is>
          <t>NSW</t>
        </is>
      </c>
      <c r="C1165" t="n">
        <v>2577</v>
      </c>
      <c r="D1165" t="inlineStr">
        <is>
          <t>Delivery Area</t>
        </is>
      </c>
      <c r="F1165" t="inlineStr">
        <is>
          <t>2577|NSW</t>
        </is>
      </c>
      <c r="G1165" t="n">
        <v>5</v>
      </c>
      <c r="H1165" t="n">
        <v>0.6928</v>
      </c>
      <c r="I1165" t="n">
        <v>909.2479</v>
      </c>
      <c r="J1165" s="31" t="n">
        <v>1312.519</v>
      </c>
      <c r="K1165" t="inlineStr">
        <is>
          <t>5:69.3%; 3:28.7%; 2:2.1%</t>
        </is>
      </c>
      <c r="L1165" t="inlineStr">
        <is>
          <t>MMM5 - Small rural town</t>
        </is>
      </c>
    </row>
    <row r="1166" ht="15" customHeight="1">
      <c r="A1166" t="inlineStr">
        <is>
          <t>Berrimah</t>
        </is>
      </c>
      <c r="B1166" t="inlineStr">
        <is>
          <t>NT</t>
        </is>
      </c>
      <c r="C1166" t="n">
        <v>828</v>
      </c>
      <c r="D1166" t="inlineStr">
        <is>
          <t>Delivery Area</t>
        </is>
      </c>
      <c r="F1166" t="inlineStr">
        <is>
          <t>828|NT</t>
        </is>
      </c>
      <c r="G1166" t="n">
        <v>2</v>
      </c>
      <c r="H1166" t="n">
        <v>1</v>
      </c>
      <c r="I1166" t="n">
        <v>28.653</v>
      </c>
      <c r="J1166" s="31" t="n">
        <v>28.6532</v>
      </c>
      <c r="K1166" t="inlineStr">
        <is>
          <t>2:100.0%</t>
        </is>
      </c>
      <c r="L1166" t="inlineStr">
        <is>
          <t>MMM2 - Regional centre</t>
        </is>
      </c>
    </row>
    <row r="1167" ht="15" customHeight="1">
      <c r="A1167" t="inlineStr">
        <is>
          <t>Berrimal</t>
        </is>
      </c>
      <c r="B1167" t="inlineStr">
        <is>
          <t>VIC</t>
        </is>
      </c>
      <c r="C1167" t="n">
        <v>3518</v>
      </c>
      <c r="D1167" t="inlineStr">
        <is>
          <t>Delivery Area</t>
        </is>
      </c>
      <c r="F1167" t="inlineStr">
        <is>
          <t>3518|VIC</t>
        </is>
      </c>
      <c r="G1167" t="n">
        <v>5</v>
      </c>
      <c r="H1167" t="n">
        <v>1</v>
      </c>
      <c r="I1167" t="n">
        <v>1130.4478</v>
      </c>
      <c r="J1167" s="31" t="n">
        <v>1130.4477</v>
      </c>
      <c r="K1167" t="inlineStr">
        <is>
          <t>5:100.0%</t>
        </is>
      </c>
      <c r="L1167" t="inlineStr">
        <is>
          <t>MMM5 - Small rural town</t>
        </is>
      </c>
    </row>
    <row r="1168" ht="15" customHeight="1">
      <c r="A1168" t="inlineStr">
        <is>
          <t>Berrinba</t>
        </is>
      </c>
      <c r="B1168" t="inlineStr">
        <is>
          <t>QLD</t>
        </is>
      </c>
      <c r="C1168" t="n">
        <v>4117</v>
      </c>
      <c r="D1168" t="inlineStr">
        <is>
          <t>Delivery Area</t>
        </is>
      </c>
      <c r="F1168" t="inlineStr">
        <is>
          <t>4117|QLD</t>
        </is>
      </c>
      <c r="G1168" t="n">
        <v>1</v>
      </c>
      <c r="H1168" t="n">
        <v>1</v>
      </c>
      <c r="I1168" t="n">
        <v>13.117</v>
      </c>
      <c r="J1168" s="31" t="n">
        <v>13.1167</v>
      </c>
      <c r="K1168" t="inlineStr">
        <is>
          <t>1:100.0%</t>
        </is>
      </c>
      <c r="L1168" t="inlineStr">
        <is>
          <t>MMM1 - Metropolitan area</t>
        </is>
      </c>
    </row>
    <row r="1169" ht="15" customHeight="1">
      <c r="A1169" t="inlineStr">
        <is>
          <t>Berringa</t>
        </is>
      </c>
      <c r="B1169" t="inlineStr">
        <is>
          <t>VIC</t>
        </is>
      </c>
      <c r="C1169" t="n">
        <v>3351</v>
      </c>
      <c r="D1169" t="inlineStr">
        <is>
          <t>Delivery Area</t>
        </is>
      </c>
      <c r="F1169" t="inlineStr">
        <is>
          <t>3351|VIC</t>
        </is>
      </c>
      <c r="G1169" t="n">
        <v>5</v>
      </c>
      <c r="H1169" t="n">
        <v>0.7732</v>
      </c>
      <c r="I1169" t="n">
        <v>1173.625</v>
      </c>
      <c r="J1169" s="31" t="n">
        <v>1517.8621</v>
      </c>
      <c r="K1169" t="inlineStr">
        <is>
          <t>5:77.3%; 2:22.7%</t>
        </is>
      </c>
      <c r="L1169" t="inlineStr">
        <is>
          <t>MMM5 - Small rural town</t>
        </is>
      </c>
    </row>
    <row r="1170" ht="15" customHeight="1">
      <c r="A1170" t="inlineStr">
        <is>
          <t>Berringama</t>
        </is>
      </c>
      <c r="B1170" t="inlineStr">
        <is>
          <t>VIC</t>
        </is>
      </c>
      <c r="C1170" t="n">
        <v>3691</v>
      </c>
      <c r="D1170" t="inlineStr">
        <is>
          <t>Delivery Area</t>
        </is>
      </c>
      <c r="F1170" t="inlineStr">
        <is>
          <t>3691|VIC</t>
        </is>
      </c>
      <c r="G1170" t="n">
        <v>5</v>
      </c>
      <c r="H1170" t="n">
        <v>0.7355</v>
      </c>
      <c r="I1170" t="n">
        <v>1350.4175</v>
      </c>
      <c r="J1170" s="31" t="n">
        <v>1836.0219</v>
      </c>
      <c r="K1170" t="inlineStr">
        <is>
          <t>5:73.6%; 2:26.4%</t>
        </is>
      </c>
      <c r="L1170" t="inlineStr">
        <is>
          <t>MMM5 - Small rural town</t>
        </is>
      </c>
    </row>
    <row r="1171" ht="15" customHeight="1">
      <c r="A1171" t="inlineStr">
        <is>
          <t>Berringer Lake</t>
        </is>
      </c>
      <c r="B1171" t="inlineStr">
        <is>
          <t>NSW</t>
        </is>
      </c>
      <c r="C1171" t="n">
        <v>2539</v>
      </c>
      <c r="D1171" t="inlineStr">
        <is>
          <t>Delivery Area</t>
        </is>
      </c>
      <c r="F1171" t="inlineStr">
        <is>
          <t>2539|NSW</t>
        </is>
      </c>
      <c r="G1171" t="n">
        <v>5</v>
      </c>
      <c r="H1171" t="n">
        <v>0.8831</v>
      </c>
      <c r="I1171" t="n">
        <v>605.8535000000001</v>
      </c>
      <c r="J1171" s="31" t="n">
        <v>686.0289</v>
      </c>
      <c r="K1171" t="inlineStr">
        <is>
          <t>5:88.3%; 4:11.7%</t>
        </is>
      </c>
      <c r="L1171" t="inlineStr">
        <is>
          <t>MMM5 - Small rural town</t>
        </is>
      </c>
    </row>
    <row r="1172" ht="15" customHeight="1">
      <c r="A1172" t="inlineStr">
        <is>
          <t>Berriwillock</t>
        </is>
      </c>
      <c r="B1172" t="inlineStr">
        <is>
          <t>VIC</t>
        </is>
      </c>
      <c r="C1172" t="n">
        <v>3531</v>
      </c>
      <c r="D1172" t="inlineStr">
        <is>
          <t>Delivery Area</t>
        </is>
      </c>
      <c r="F1172" t="inlineStr">
        <is>
          <t>3531|VIC</t>
        </is>
      </c>
      <c r="G1172" t="n">
        <v>5</v>
      </c>
      <c r="H1172" t="n">
        <v>1</v>
      </c>
      <c r="I1172" t="n">
        <v>331.7687</v>
      </c>
      <c r="J1172" s="31" t="n">
        <v>331.7689</v>
      </c>
      <c r="K1172" t="inlineStr">
        <is>
          <t>5:100.0%</t>
        </is>
      </c>
      <c r="L1172" t="inlineStr">
        <is>
          <t>MMM5 - Small rural town</t>
        </is>
      </c>
    </row>
    <row r="1173" ht="15" customHeight="1">
      <c r="A1173" t="inlineStr">
        <is>
          <t>Berry</t>
        </is>
      </c>
      <c r="B1173" t="inlineStr">
        <is>
          <t>NSW</t>
        </is>
      </c>
      <c r="C1173" t="n">
        <v>2535</v>
      </c>
      <c r="D1173" t="inlineStr">
        <is>
          <t>Delivery Area</t>
        </is>
      </c>
      <c r="F1173" t="inlineStr">
        <is>
          <t>2535|NSW</t>
        </is>
      </c>
      <c r="G1173" t="n">
        <v>5</v>
      </c>
      <c r="H1173" t="n">
        <v>0.5302</v>
      </c>
      <c r="I1173" t="n">
        <v>131.4818</v>
      </c>
      <c r="J1173" s="31" t="n">
        <v>247.9753</v>
      </c>
      <c r="K1173" t="inlineStr">
        <is>
          <t>5:53.0%; 3:30.6%; 2:16.3%</t>
        </is>
      </c>
      <c r="L1173" t="inlineStr">
        <is>
          <t>MMM5 - Small rural town</t>
        </is>
      </c>
    </row>
    <row r="1174" ht="15" customHeight="1">
      <c r="A1174" t="inlineStr">
        <is>
          <t>Berry Jerry</t>
        </is>
      </c>
      <c r="B1174" t="inlineStr">
        <is>
          <t>NSW</t>
        </is>
      </c>
      <c r="C1174" t="n">
        <v>2701</v>
      </c>
      <c r="D1174" t="inlineStr">
        <is>
          <t>Delivery Area</t>
        </is>
      </c>
      <c r="F1174" t="inlineStr">
        <is>
          <t>2701|NSW</t>
        </is>
      </c>
      <c r="G1174" t="n">
        <v>5</v>
      </c>
      <c r="H1174" t="n">
        <v>1</v>
      </c>
      <c r="I1174" t="n">
        <v>852.1159</v>
      </c>
      <c r="J1174" s="31" t="n">
        <v>852.1158</v>
      </c>
      <c r="K1174" t="inlineStr">
        <is>
          <t>5:100.0%</t>
        </is>
      </c>
      <c r="L1174" t="inlineStr">
        <is>
          <t>MMM5 - Small rural town</t>
        </is>
      </c>
    </row>
    <row r="1175" ht="15" customHeight="1">
      <c r="A1175" t="inlineStr">
        <is>
          <t>Berry Mountain</t>
        </is>
      </c>
      <c r="B1175" t="inlineStr">
        <is>
          <t>NSW</t>
        </is>
      </c>
      <c r="C1175" t="n">
        <v>2535</v>
      </c>
      <c r="D1175" t="inlineStr">
        <is>
          <t>Delivery Area</t>
        </is>
      </c>
      <c r="F1175" t="inlineStr">
        <is>
          <t>2535|NSW</t>
        </is>
      </c>
      <c r="G1175" t="n">
        <v>5</v>
      </c>
      <c r="H1175" t="n">
        <v>0.5302</v>
      </c>
      <c r="I1175" t="n">
        <v>131.4818</v>
      </c>
      <c r="J1175" s="31" t="n">
        <v>247.9753</v>
      </c>
      <c r="K1175" t="inlineStr">
        <is>
          <t>5:53.0%; 3:30.6%; 2:16.3%</t>
        </is>
      </c>
      <c r="L1175" t="inlineStr">
        <is>
          <t>MMM5 - Small rural town</t>
        </is>
      </c>
    </row>
    <row r="1176" ht="15" customHeight="1">
      <c r="A1176" t="inlineStr">
        <is>
          <t>Berry Park</t>
        </is>
      </c>
      <c r="B1176" t="inlineStr">
        <is>
          <t>NSW</t>
        </is>
      </c>
      <c r="C1176" t="n">
        <v>2321</v>
      </c>
      <c r="D1176" t="inlineStr">
        <is>
          <t>Delivery Area</t>
        </is>
      </c>
      <c r="F1176" t="inlineStr">
        <is>
          <t>2321|NSW</t>
        </is>
      </c>
      <c r="G1176" t="n">
        <v>5</v>
      </c>
      <c r="H1176" t="n">
        <v>0.5179</v>
      </c>
      <c r="I1176" t="n">
        <v>187.2956</v>
      </c>
      <c r="J1176" s="31" t="n">
        <v>361.6288</v>
      </c>
      <c r="K1176" t="inlineStr">
        <is>
          <t>5:51.8%; 2:34.9%; 1:13.3%</t>
        </is>
      </c>
      <c r="L1176" t="inlineStr">
        <is>
          <t>MMM5 - Small rural town</t>
        </is>
      </c>
    </row>
    <row r="1177" ht="15" customHeight="1">
      <c r="A1177" t="inlineStr">
        <is>
          <t>Berry Springs</t>
        </is>
      </c>
      <c r="B1177" t="inlineStr">
        <is>
          <t>NT</t>
        </is>
      </c>
      <c r="C1177" t="n">
        <v>838</v>
      </c>
      <c r="D1177" t="inlineStr">
        <is>
          <t>Delivery Area</t>
        </is>
      </c>
      <c r="F1177" t="inlineStr">
        <is>
          <t>838|NT</t>
        </is>
      </c>
      <c r="G1177" t="n">
        <v>5</v>
      </c>
      <c r="H1177" t="n">
        <v>0.5467</v>
      </c>
      <c r="I1177" t="n">
        <v>47.2024</v>
      </c>
      <c r="J1177" s="31" t="n">
        <v>86.3366</v>
      </c>
      <c r="K1177" t="inlineStr">
        <is>
          <t>5:54.7%; 2:45.3%</t>
        </is>
      </c>
      <c r="L1177" t="inlineStr">
        <is>
          <t>MMM5 - Small rural town</t>
        </is>
      </c>
    </row>
    <row r="1178" ht="15" customHeight="1">
      <c r="A1178" t="inlineStr">
        <is>
          <t>Berrybank</t>
        </is>
      </c>
      <c r="B1178" t="inlineStr">
        <is>
          <t>VIC</t>
        </is>
      </c>
      <c r="C1178" t="n">
        <v>3323</v>
      </c>
      <c r="D1178" t="inlineStr">
        <is>
          <t>Delivery Area</t>
        </is>
      </c>
      <c r="F1178" t="inlineStr">
        <is>
          <t>3323|VIC</t>
        </is>
      </c>
      <c r="G1178" t="n">
        <v>5</v>
      </c>
      <c r="H1178" t="n">
        <v>1</v>
      </c>
      <c r="I1178" t="n">
        <v>225.997</v>
      </c>
      <c r="J1178" s="31" t="n">
        <v>225.9969</v>
      </c>
      <c r="K1178" t="inlineStr">
        <is>
          <t>5:100.0%</t>
        </is>
      </c>
      <c r="L1178" t="inlineStr">
        <is>
          <t>MMM5 - Small rural town</t>
        </is>
      </c>
    </row>
    <row r="1179" ht="15" customHeight="1">
      <c r="A1179" t="inlineStr">
        <is>
          <t>Berrys Creek</t>
        </is>
      </c>
      <c r="B1179" t="inlineStr">
        <is>
          <t>VIC</t>
        </is>
      </c>
      <c r="C1179" t="n">
        <v>3953</v>
      </c>
      <c r="D1179" t="inlineStr">
        <is>
          <t>Delivery Area</t>
        </is>
      </c>
      <c r="F1179" t="inlineStr">
        <is>
          <t>3953|VIC</t>
        </is>
      </c>
      <c r="G1179" t="n">
        <v>4</v>
      </c>
      <c r="H1179" t="n">
        <v>0.6692</v>
      </c>
      <c r="I1179" t="n">
        <v>337.8118</v>
      </c>
      <c r="J1179" s="31" t="n">
        <v>504.8299</v>
      </c>
      <c r="K1179" t="inlineStr">
        <is>
          <t>4:66.9%; 5:33.1%</t>
        </is>
      </c>
      <c r="L1179" t="inlineStr">
        <is>
          <t>MMM4 - Medium rural town</t>
        </is>
      </c>
    </row>
    <row r="1180" ht="15" customHeight="1">
      <c r="A1180" t="inlineStr">
        <is>
          <t>Berserker</t>
        </is>
      </c>
      <c r="B1180" t="inlineStr">
        <is>
          <t>QLD</t>
        </is>
      </c>
      <c r="C1180" t="n">
        <v>4701</v>
      </c>
      <c r="D1180" t="inlineStr">
        <is>
          <t>Delivery Area</t>
        </is>
      </c>
      <c r="F1180" t="inlineStr">
        <is>
          <t>4701|QLD</t>
        </is>
      </c>
      <c r="G1180" t="n">
        <v>5</v>
      </c>
      <c r="H1180" t="n">
        <v>0.53</v>
      </c>
      <c r="I1180" t="n">
        <v>247.0911</v>
      </c>
      <c r="J1180" s="31" t="n">
        <v>466.2008</v>
      </c>
      <c r="K1180" t="inlineStr">
        <is>
          <t>5:53.0%; 2:47.0%</t>
        </is>
      </c>
      <c r="L1180" t="inlineStr">
        <is>
          <t>MMM5 - Small rural town</t>
        </is>
      </c>
    </row>
    <row r="1181" ht="15" customHeight="1">
      <c r="A1181" t="inlineStr">
        <is>
          <t>Berthong</t>
        </is>
      </c>
      <c r="B1181" t="inlineStr">
        <is>
          <t>NSW</t>
        </is>
      </c>
      <c r="C1181" t="n">
        <v>2594</v>
      </c>
      <c r="D1181" t="inlineStr">
        <is>
          <t>Delivery Area</t>
        </is>
      </c>
      <c r="F1181" t="inlineStr">
        <is>
          <t>2594|NSW</t>
        </is>
      </c>
      <c r="G1181" t="n">
        <v>5</v>
      </c>
      <c r="H1181" t="n">
        <v>0.9091</v>
      </c>
      <c r="I1181" t="n">
        <v>2198.9644</v>
      </c>
      <c r="J1181" s="31" t="n">
        <v>2418.7155</v>
      </c>
      <c r="K1181" t="inlineStr">
        <is>
          <t>5:90.9%; 4:9.1%</t>
        </is>
      </c>
      <c r="L1181" t="inlineStr">
        <is>
          <t>MMM5 - Small rural town</t>
        </is>
      </c>
    </row>
    <row r="1182" ht="15" customHeight="1">
      <c r="A1182" t="inlineStr">
        <is>
          <t>Bertram</t>
        </is>
      </c>
      <c r="B1182" t="inlineStr">
        <is>
          <t>WA</t>
        </is>
      </c>
      <c r="C1182" t="n">
        <v>6167</v>
      </c>
      <c r="D1182" t="inlineStr">
        <is>
          <t>Delivery Area</t>
        </is>
      </c>
      <c r="F1182" t="inlineStr">
        <is>
          <t>6167|WA</t>
        </is>
      </c>
      <c r="G1182" t="n">
        <v>1</v>
      </c>
      <c r="H1182" t="n">
        <v>1</v>
      </c>
      <c r="I1182" t="n">
        <v>76.63979999999999</v>
      </c>
      <c r="J1182" s="31" t="n">
        <v>76.6403</v>
      </c>
      <c r="K1182" t="inlineStr">
        <is>
          <t>1:100.0%</t>
        </is>
      </c>
      <c r="L1182" t="inlineStr">
        <is>
          <t>MMM1 - Metropolitan area</t>
        </is>
      </c>
    </row>
    <row r="1183" ht="15" customHeight="1">
      <c r="A1183" t="inlineStr">
        <is>
          <t>Berwick</t>
        </is>
      </c>
      <c r="B1183" t="inlineStr">
        <is>
          <t>VIC</t>
        </is>
      </c>
      <c r="C1183" t="n">
        <v>3806</v>
      </c>
      <c r="D1183" t="inlineStr">
        <is>
          <t>Delivery Area</t>
        </is>
      </c>
      <c r="F1183" t="inlineStr">
        <is>
          <t>3806|VIC</t>
        </is>
      </c>
      <c r="G1183" t="n">
        <v>1</v>
      </c>
      <c r="H1183" t="n">
        <v>1</v>
      </c>
      <c r="I1183" t="n">
        <v>45.7677</v>
      </c>
      <c r="J1183" s="31" t="n">
        <v>45.7677</v>
      </c>
      <c r="K1183" t="inlineStr">
        <is>
          <t>1:100.0%</t>
        </is>
      </c>
      <c r="L1183" t="inlineStr">
        <is>
          <t>MMM1 - Metropolitan area</t>
        </is>
      </c>
    </row>
    <row r="1184" ht="15" customHeight="1">
      <c r="A1184" t="inlineStr">
        <is>
          <t>Beryl</t>
        </is>
      </c>
      <c r="B1184" t="inlineStr">
        <is>
          <t>NSW</t>
        </is>
      </c>
      <c r="C1184" t="n">
        <v>2852</v>
      </c>
      <c r="D1184" t="inlineStr">
        <is>
          <t>Delivery Area</t>
        </is>
      </c>
      <c r="F1184" t="inlineStr">
        <is>
          <t>2852|NSW</t>
        </is>
      </c>
      <c r="G1184" t="n">
        <v>5</v>
      </c>
      <c r="H1184" t="n">
        <v>1</v>
      </c>
      <c r="I1184" t="n">
        <v>1240.9911</v>
      </c>
      <c r="J1184" s="31" t="n">
        <v>1240.991</v>
      </c>
      <c r="K1184" t="inlineStr">
        <is>
          <t>5:100.0%</t>
        </is>
      </c>
      <c r="L1184" t="inlineStr">
        <is>
          <t>MMM5 - Small rural town</t>
        </is>
      </c>
    </row>
    <row r="1185" ht="15" customHeight="1">
      <c r="A1185" t="inlineStr">
        <is>
          <t>Bessiebelle</t>
        </is>
      </c>
      <c r="B1185" t="inlineStr">
        <is>
          <t>VIC</t>
        </is>
      </c>
      <c r="C1185" t="n">
        <v>3304</v>
      </c>
      <c r="D1185" t="inlineStr">
        <is>
          <t>Delivery Area</t>
        </is>
      </c>
      <c r="F1185" t="inlineStr">
        <is>
          <t>3304|VIC</t>
        </is>
      </c>
      <c r="G1185" t="n">
        <v>5</v>
      </c>
      <c r="H1185" t="n">
        <v>1</v>
      </c>
      <c r="I1185" t="n">
        <v>1981.3984</v>
      </c>
      <c r="J1185" s="31" t="n">
        <v>1981.3984</v>
      </c>
      <c r="K1185" t="inlineStr">
        <is>
          <t>5:100.0%</t>
        </is>
      </c>
      <c r="L1185" t="inlineStr">
        <is>
          <t>MMM5 - Small rural town</t>
        </is>
      </c>
    </row>
    <row r="1186" ht="15" customHeight="1">
      <c r="A1186" t="inlineStr">
        <is>
          <t>Beswick Creek</t>
        </is>
      </c>
      <c r="B1186" t="inlineStr">
        <is>
          <t>NT</t>
        </is>
      </c>
      <c r="C1186" t="n">
        <v>852</v>
      </c>
      <c r="D1186" t="inlineStr">
        <is>
          <t>Delivery Area</t>
        </is>
      </c>
      <c r="F1186" t="inlineStr">
        <is>
          <t>852|NT</t>
        </is>
      </c>
      <c r="G1186" t="n">
        <v>7</v>
      </c>
      <c r="H1186" t="n">
        <v>0.9833</v>
      </c>
      <c r="I1186" t="n">
        <v>434278.6846</v>
      </c>
      <c r="J1186" s="31" t="n">
        <v>441673.3068</v>
      </c>
      <c r="K1186" t="inlineStr">
        <is>
          <t>7:98.3%; 6:1.7%</t>
        </is>
      </c>
      <c r="L1186" t="inlineStr">
        <is>
          <t>MMM7 - Very remote community</t>
        </is>
      </c>
    </row>
    <row r="1187" ht="15" customHeight="1">
      <c r="A1187" t="inlineStr">
        <is>
          <t>Bet Bet</t>
        </is>
      </c>
      <c r="B1187" t="inlineStr">
        <is>
          <t>VIC</t>
        </is>
      </c>
      <c r="C1187" t="n">
        <v>3472</v>
      </c>
      <c r="D1187" t="inlineStr">
        <is>
          <t>Delivery Area</t>
        </is>
      </c>
      <c r="F1187" t="inlineStr">
        <is>
          <t>3472|VIC</t>
        </is>
      </c>
      <c r="G1187" t="n">
        <v>5</v>
      </c>
      <c r="H1187" t="n">
        <v>1</v>
      </c>
      <c r="I1187" t="n">
        <v>461.4509</v>
      </c>
      <c r="J1187" s="31" t="n">
        <v>461.4507</v>
      </c>
      <c r="K1187" t="inlineStr">
        <is>
          <t>5:100.0%</t>
        </is>
      </c>
      <c r="L1187" t="inlineStr">
        <is>
          <t>MMM5 - Small rural town</t>
        </is>
      </c>
    </row>
    <row r="1188" ht="15" customHeight="1">
      <c r="A1188" t="inlineStr">
        <is>
          <t>Bete Bolong</t>
        </is>
      </c>
      <c r="B1188" t="inlineStr">
        <is>
          <t>VIC</t>
        </is>
      </c>
      <c r="C1188" t="n">
        <v>3888</v>
      </c>
      <c r="D1188" t="inlineStr">
        <is>
          <t>Delivery Area</t>
        </is>
      </c>
      <c r="F1188" t="inlineStr">
        <is>
          <t>3888|VIC</t>
        </is>
      </c>
      <c r="G1188" t="n">
        <v>6</v>
      </c>
      <c r="H1188" t="n">
        <v>0.7441</v>
      </c>
      <c r="I1188" t="n">
        <v>2509.7612</v>
      </c>
      <c r="J1188" s="31" t="n">
        <v>3372.9732</v>
      </c>
      <c r="K1188" t="inlineStr">
        <is>
          <t>6:74.4%; 5:25.6%</t>
        </is>
      </c>
      <c r="L1188" t="inlineStr">
        <is>
          <t>MMM6 - Remote community</t>
        </is>
      </c>
    </row>
    <row r="1189" ht="15" customHeight="1">
      <c r="A1189" t="inlineStr">
        <is>
          <t>Bete Bolong North</t>
        </is>
      </c>
      <c r="B1189" t="inlineStr">
        <is>
          <t>VIC</t>
        </is>
      </c>
      <c r="C1189" t="n">
        <v>3888</v>
      </c>
      <c r="D1189" t="inlineStr">
        <is>
          <t>Delivery Area</t>
        </is>
      </c>
      <c r="F1189" t="inlineStr">
        <is>
          <t>3888|VIC</t>
        </is>
      </c>
      <c r="G1189" t="n">
        <v>6</v>
      </c>
      <c r="H1189" t="n">
        <v>0.7441</v>
      </c>
      <c r="I1189" t="n">
        <v>2509.7612</v>
      </c>
      <c r="J1189" s="31" t="n">
        <v>3372.9732</v>
      </c>
      <c r="K1189" t="inlineStr">
        <is>
          <t>6:74.4%; 5:25.6%</t>
        </is>
      </c>
      <c r="L1189" t="inlineStr">
        <is>
          <t>MMM6 - Remote community</t>
        </is>
      </c>
    </row>
    <row r="1190" ht="15" customHeight="1">
      <c r="A1190" t="inlineStr">
        <is>
          <t>Bethanga</t>
        </is>
      </c>
      <c r="B1190" t="inlineStr">
        <is>
          <t>VIC</t>
        </is>
      </c>
      <c r="C1190" t="n">
        <v>3691</v>
      </c>
      <c r="D1190" t="inlineStr">
        <is>
          <t>Delivery Area</t>
        </is>
      </c>
      <c r="F1190" t="inlineStr">
        <is>
          <t>3691|VIC</t>
        </is>
      </c>
      <c r="G1190" t="n">
        <v>5</v>
      </c>
      <c r="H1190" t="n">
        <v>0.7355</v>
      </c>
      <c r="I1190" t="n">
        <v>1350.4175</v>
      </c>
      <c r="J1190" s="31" t="n">
        <v>1836.0219</v>
      </c>
      <c r="K1190" t="inlineStr">
        <is>
          <t>5:73.6%; 2:26.4%</t>
        </is>
      </c>
      <c r="L1190" t="inlineStr">
        <is>
          <t>MMM5 - Small rural town</t>
        </is>
      </c>
    </row>
    <row r="1191" ht="15" customHeight="1">
      <c r="A1191" t="inlineStr">
        <is>
          <t>Bethania</t>
        </is>
      </c>
      <c r="B1191" t="inlineStr">
        <is>
          <t>QLD</t>
        </is>
      </c>
      <c r="C1191" t="n">
        <v>4205</v>
      </c>
      <c r="D1191" t="inlineStr">
        <is>
          <t>Delivery Area</t>
        </is>
      </c>
      <c r="F1191" t="inlineStr">
        <is>
          <t>4205|QLD</t>
        </is>
      </c>
      <c r="G1191" t="n">
        <v>1</v>
      </c>
      <c r="H1191" t="n">
        <v>1</v>
      </c>
      <c r="I1191" t="n">
        <v>5.8364</v>
      </c>
      <c r="J1191" s="31" t="n">
        <v>5.8367</v>
      </c>
      <c r="K1191" t="inlineStr">
        <is>
          <t>1:100.0%</t>
        </is>
      </c>
      <c r="L1191" t="inlineStr">
        <is>
          <t>MMM1 - Metropolitan area</t>
        </is>
      </c>
    </row>
    <row r="1192" ht="15" customHeight="1">
      <c r="A1192" t="inlineStr">
        <is>
          <t>Bethany</t>
        </is>
      </c>
      <c r="B1192" t="inlineStr">
        <is>
          <t>SA</t>
        </is>
      </c>
      <c r="C1192" t="n">
        <v>5352</v>
      </c>
      <c r="D1192" t="inlineStr">
        <is>
          <t>Delivery Area</t>
        </is>
      </c>
      <c r="F1192" t="inlineStr">
        <is>
          <t>5352|SA</t>
        </is>
      </c>
      <c r="G1192" t="n">
        <v>5</v>
      </c>
      <c r="H1192" t="n">
        <v>0.4686</v>
      </c>
      <c r="I1192" t="n">
        <v>50.8845</v>
      </c>
      <c r="J1192" s="31" t="n">
        <v>108.5768</v>
      </c>
      <c r="K1192" t="inlineStr">
        <is>
          <t>5:46.9%; 4:40.8%; 3:12.3%</t>
        </is>
      </c>
      <c r="L1192" t="inlineStr">
        <is>
          <t>MMM5 - Small rural town</t>
        </is>
      </c>
    </row>
    <row r="1193" ht="15" customHeight="1">
      <c r="A1193" t="inlineStr">
        <is>
          <t>Bethel</t>
        </is>
      </c>
      <c r="B1193" t="inlineStr">
        <is>
          <t>SA</t>
        </is>
      </c>
      <c r="C1193" t="n">
        <v>5373</v>
      </c>
      <c r="D1193" t="inlineStr">
        <is>
          <t>Delivery Area</t>
        </is>
      </c>
      <c r="F1193" t="inlineStr">
        <is>
          <t>5373|SA</t>
        </is>
      </c>
      <c r="G1193" t="n">
        <v>5</v>
      </c>
      <c r="H1193" t="n">
        <v>0.9509</v>
      </c>
      <c r="I1193" t="n">
        <v>430.9385</v>
      </c>
      <c r="J1193" s="31" t="n">
        <v>453.1664</v>
      </c>
      <c r="K1193" t="inlineStr">
        <is>
          <t>5:95.1%; 4:4.9%</t>
        </is>
      </c>
      <c r="L1193" t="inlineStr">
        <is>
          <t>MMM5 - Small rural town</t>
        </is>
      </c>
    </row>
    <row r="1194" ht="15" customHeight="1">
      <c r="A1194" t="inlineStr">
        <is>
          <t>Bethungra</t>
        </is>
      </c>
      <c r="B1194" t="inlineStr">
        <is>
          <t>NSW</t>
        </is>
      </c>
      <c r="C1194" t="n">
        <v>2590</v>
      </c>
      <c r="D1194" t="inlineStr">
        <is>
          <t>Delivery Area</t>
        </is>
      </c>
      <c r="F1194" t="inlineStr">
        <is>
          <t>2590|NSW</t>
        </is>
      </c>
      <c r="G1194" t="n">
        <v>4</v>
      </c>
      <c r="H1194" t="n">
        <v>0.5117</v>
      </c>
      <c r="I1194" t="n">
        <v>675.6389</v>
      </c>
      <c r="J1194" s="31" t="n">
        <v>1320.4637</v>
      </c>
      <c r="K1194" t="inlineStr">
        <is>
          <t>4:51.2%; 5:48.8%</t>
        </is>
      </c>
      <c r="L1194" t="inlineStr">
        <is>
          <t>MMM4 - Medium rural town</t>
        </is>
      </c>
    </row>
    <row r="1195" ht="15" customHeight="1">
      <c r="A1195" t="inlineStr">
        <is>
          <t>Betley</t>
        </is>
      </c>
      <c r="B1195" t="inlineStr">
        <is>
          <t>VIC</t>
        </is>
      </c>
      <c r="C1195" t="n">
        <v>3472</v>
      </c>
      <c r="D1195" t="inlineStr">
        <is>
          <t>Delivery Area</t>
        </is>
      </c>
      <c r="F1195" t="inlineStr">
        <is>
          <t>3472|VIC</t>
        </is>
      </c>
      <c r="G1195" t="n">
        <v>5</v>
      </c>
      <c r="H1195" t="n">
        <v>1</v>
      </c>
      <c r="I1195" t="n">
        <v>461.4509</v>
      </c>
      <c r="J1195" s="31" t="n">
        <v>461.4507</v>
      </c>
      <c r="K1195" t="inlineStr">
        <is>
          <t>5:100.0%</t>
        </is>
      </c>
      <c r="L1195" t="inlineStr">
        <is>
          <t>MMM5 - Small rural town</t>
        </is>
      </c>
    </row>
    <row r="1196" ht="15" customHeight="1">
      <c r="A1196" t="inlineStr">
        <is>
          <t>Beulah</t>
        </is>
      </c>
      <c r="B1196" t="inlineStr">
        <is>
          <t>VIC</t>
        </is>
      </c>
      <c r="C1196" t="n">
        <v>3395</v>
      </c>
      <c r="D1196" t="inlineStr">
        <is>
          <t>Delivery Area</t>
        </is>
      </c>
      <c r="F1196" t="inlineStr">
        <is>
          <t>3395|VIC</t>
        </is>
      </c>
      <c r="G1196" t="n">
        <v>6</v>
      </c>
      <c r="H1196" t="n">
        <v>0.9118000000000001</v>
      </c>
      <c r="I1196" t="n">
        <v>760.1084</v>
      </c>
      <c r="J1196" s="31" t="n">
        <v>833.6486</v>
      </c>
      <c r="K1196" t="inlineStr">
        <is>
          <t>6:91.2%; 5:8.8%</t>
        </is>
      </c>
      <c r="L1196" t="inlineStr">
        <is>
          <t>MMM6 - Remote community</t>
        </is>
      </c>
    </row>
    <row r="1197" ht="15" customHeight="1">
      <c r="A1197" t="inlineStr">
        <is>
          <t>Beulah</t>
        </is>
      </c>
      <c r="B1197" t="inlineStr">
        <is>
          <t>TAS</t>
        </is>
      </c>
      <c r="C1197" t="n">
        <v>7306</v>
      </c>
      <c r="D1197" t="inlineStr">
        <is>
          <t>Delivery Area</t>
        </is>
      </c>
      <c r="F1197" t="inlineStr">
        <is>
          <t>7306|TAS</t>
        </is>
      </c>
      <c r="G1197" t="n">
        <v>5</v>
      </c>
      <c r="H1197" t="n">
        <v>0.6974</v>
      </c>
      <c r="I1197" t="n">
        <v>1076.3682</v>
      </c>
      <c r="J1197" s="31" t="n">
        <v>1543.5003</v>
      </c>
      <c r="K1197" t="inlineStr">
        <is>
          <t>5:69.7%; 6:24.7%; 3:5.5%</t>
        </is>
      </c>
      <c r="L1197" t="inlineStr">
        <is>
          <t>MMM5 - Small rural town</t>
        </is>
      </c>
    </row>
    <row r="1198" ht="15" customHeight="1">
      <c r="A1198" t="inlineStr">
        <is>
          <t>Beulah Park</t>
        </is>
      </c>
      <c r="B1198" t="inlineStr">
        <is>
          <t>SA</t>
        </is>
      </c>
      <c r="C1198" t="n">
        <v>5067</v>
      </c>
      <c r="D1198" t="inlineStr">
        <is>
          <t>Delivery Area</t>
        </is>
      </c>
      <c r="F1198" t="inlineStr">
        <is>
          <t>5067|SA</t>
        </is>
      </c>
      <c r="G1198" t="n">
        <v>1</v>
      </c>
      <c r="H1198" t="n">
        <v>1</v>
      </c>
      <c r="I1198" t="n">
        <v>3.9255</v>
      </c>
      <c r="J1198" s="31" t="n">
        <v>3.9255</v>
      </c>
      <c r="K1198" t="inlineStr">
        <is>
          <t>1:100.0%</t>
        </is>
      </c>
      <c r="L1198" t="inlineStr">
        <is>
          <t>MMM1 - Metropolitan area</t>
        </is>
      </c>
    </row>
    <row r="1199" ht="15" customHeight="1">
      <c r="A1199" t="inlineStr">
        <is>
          <t>Bevendale</t>
        </is>
      </c>
      <c r="B1199" t="inlineStr">
        <is>
          <t>NSW</t>
        </is>
      </c>
      <c r="C1199" t="n">
        <v>2581</v>
      </c>
      <c r="D1199" t="inlineStr">
        <is>
          <t>Delivery Area</t>
        </is>
      </c>
      <c r="F1199" t="inlineStr">
        <is>
          <t>2581|NSW</t>
        </is>
      </c>
      <c r="G1199" t="n">
        <v>5</v>
      </c>
      <c r="H1199" t="n">
        <v>1</v>
      </c>
      <c r="I1199" t="n">
        <v>2106.6074</v>
      </c>
      <c r="J1199" s="31" t="n">
        <v>2106.6075</v>
      </c>
      <c r="K1199" t="inlineStr">
        <is>
          <t>5:100.0%</t>
        </is>
      </c>
      <c r="L1199" t="inlineStr">
        <is>
          <t>MMM5 - Small rural town</t>
        </is>
      </c>
    </row>
    <row r="1200" ht="15" customHeight="1">
      <c r="A1200" t="inlineStr">
        <is>
          <t>Beverford</t>
        </is>
      </c>
      <c r="B1200" t="inlineStr">
        <is>
          <t>VIC</t>
        </is>
      </c>
      <c r="C1200" t="n">
        <v>3590</v>
      </c>
      <c r="D1200" t="inlineStr">
        <is>
          <t>Delivery Area</t>
        </is>
      </c>
      <c r="F1200" t="inlineStr">
        <is>
          <t>3590|VIC</t>
        </is>
      </c>
      <c r="G1200" t="n">
        <v>5</v>
      </c>
      <c r="H1200" t="n">
        <v>1</v>
      </c>
      <c r="I1200" t="n">
        <v>32.6283</v>
      </c>
      <c r="J1200" s="31" t="n">
        <v>32.6283</v>
      </c>
      <c r="K1200" t="inlineStr">
        <is>
          <t>5:100.0%</t>
        </is>
      </c>
      <c r="L1200" t="inlineStr">
        <is>
          <t>MMM5 - Small rural town</t>
        </is>
      </c>
    </row>
    <row r="1201" ht="15" customHeight="1">
      <c r="A1201" t="inlineStr">
        <is>
          <t>Beveridge</t>
        </is>
      </c>
      <c r="B1201" t="inlineStr">
        <is>
          <t>VIC</t>
        </is>
      </c>
      <c r="C1201" t="n">
        <v>3753</v>
      </c>
      <c r="D1201" t="inlineStr">
        <is>
          <t>Delivery Area</t>
        </is>
      </c>
      <c r="F1201" t="inlineStr">
        <is>
          <t>3753|VIC</t>
        </is>
      </c>
      <c r="G1201" t="n">
        <v>2</v>
      </c>
      <c r="H1201" t="n">
        <v>0.9415</v>
      </c>
      <c r="I1201" t="n">
        <v>105.1878</v>
      </c>
      <c r="J1201" s="31" t="n">
        <v>111.7189</v>
      </c>
      <c r="K1201" t="inlineStr">
        <is>
          <t>2:94.2%; 1:5.8%</t>
        </is>
      </c>
      <c r="L1201" t="inlineStr">
        <is>
          <t>MMM2 - Regional centre</t>
        </is>
      </c>
    </row>
    <row r="1202" ht="15" customHeight="1">
      <c r="A1202" t="inlineStr">
        <is>
          <t>Beverley</t>
        </is>
      </c>
      <c r="B1202" t="inlineStr">
        <is>
          <t>SA</t>
        </is>
      </c>
      <c r="C1202" t="n">
        <v>5009</v>
      </c>
      <c r="D1202" t="inlineStr">
        <is>
          <t>Delivery Area</t>
        </is>
      </c>
      <c r="F1202" t="inlineStr">
        <is>
          <t>5009|SA</t>
        </is>
      </c>
      <c r="G1202" t="n">
        <v>1</v>
      </c>
      <c r="H1202" t="n">
        <v>1</v>
      </c>
      <c r="I1202" t="n">
        <v>3.4543</v>
      </c>
      <c r="J1202" s="31" t="n">
        <v>3.4541</v>
      </c>
      <c r="K1202" t="inlineStr">
        <is>
          <t>1:100.0%</t>
        </is>
      </c>
      <c r="L1202" t="inlineStr">
        <is>
          <t>MMM1 - Metropolitan area</t>
        </is>
      </c>
    </row>
    <row r="1203" ht="15" customHeight="1">
      <c r="A1203" t="inlineStr">
        <is>
          <t>Beverley</t>
        </is>
      </c>
      <c r="B1203" t="inlineStr">
        <is>
          <t>WA</t>
        </is>
      </c>
      <c r="C1203" t="n">
        <v>6304</v>
      </c>
      <c r="D1203" t="inlineStr">
        <is>
          <t>Delivery Area</t>
        </is>
      </c>
      <c r="F1203" t="inlineStr">
        <is>
          <t>6304|WA</t>
        </is>
      </c>
      <c r="G1203" t="n">
        <v>5</v>
      </c>
      <c r="H1203" t="n">
        <v>1</v>
      </c>
      <c r="I1203" t="n">
        <v>1744.7139</v>
      </c>
      <c r="J1203" s="31" t="n">
        <v>1744.7142</v>
      </c>
      <c r="K1203" t="inlineStr">
        <is>
          <t>5:100.0%</t>
        </is>
      </c>
      <c r="L1203" t="inlineStr">
        <is>
          <t>MMM5 - Small rural town</t>
        </is>
      </c>
    </row>
    <row r="1204" ht="15" customHeight="1">
      <c r="A1204" t="inlineStr">
        <is>
          <t>Beverley Park</t>
        </is>
      </c>
      <c r="B1204" t="inlineStr">
        <is>
          <t>NSW</t>
        </is>
      </c>
      <c r="C1204" t="n">
        <v>2217</v>
      </c>
      <c r="D1204" t="inlineStr">
        <is>
          <t>Delivery Area</t>
        </is>
      </c>
      <c r="F1204" t="inlineStr">
        <is>
          <t>2217|NSW</t>
        </is>
      </c>
      <c r="G1204" t="n">
        <v>1</v>
      </c>
      <c r="H1204" t="n">
        <v>1</v>
      </c>
      <c r="I1204" t="n">
        <v>6.2489</v>
      </c>
      <c r="J1204" s="31" t="n">
        <v>6.2487</v>
      </c>
      <c r="K1204" t="inlineStr">
        <is>
          <t>1:100.0%</t>
        </is>
      </c>
      <c r="L1204" t="inlineStr">
        <is>
          <t>MMM1 - Metropolitan area</t>
        </is>
      </c>
    </row>
    <row r="1205" ht="15" customHeight="1">
      <c r="A1205" t="inlineStr">
        <is>
          <t>Beverly Hills</t>
        </is>
      </c>
      <c r="B1205" t="inlineStr">
        <is>
          <t>NSW</t>
        </is>
      </c>
      <c r="C1205" t="n">
        <v>2209</v>
      </c>
      <c r="D1205" t="inlineStr">
        <is>
          <t>Delivery Area</t>
        </is>
      </c>
      <c r="F1205" t="inlineStr">
        <is>
          <t>2209|NSW</t>
        </is>
      </c>
      <c r="G1205" t="n">
        <v>1</v>
      </c>
      <c r="H1205" t="n">
        <v>1</v>
      </c>
      <c r="I1205" t="n">
        <v>4.2507</v>
      </c>
      <c r="J1205" s="31" t="n">
        <v>4.2502</v>
      </c>
      <c r="K1205" t="inlineStr">
        <is>
          <t>1:100.0%</t>
        </is>
      </c>
      <c r="L1205" t="inlineStr">
        <is>
          <t>MMM1 - Metropolitan area</t>
        </is>
      </c>
    </row>
    <row r="1206" ht="15" customHeight="1">
      <c r="A1206" t="inlineStr">
        <is>
          <t>Bewong</t>
        </is>
      </c>
      <c r="B1206" t="inlineStr">
        <is>
          <t>NSW</t>
        </is>
      </c>
      <c r="C1206" t="n">
        <v>2540</v>
      </c>
      <c r="D1206" t="inlineStr">
        <is>
          <t>Delivery Area</t>
        </is>
      </c>
      <c r="F1206" t="inlineStr">
        <is>
          <t>2540|NSW</t>
        </is>
      </c>
      <c r="G1206" t="n">
        <v>5</v>
      </c>
      <c r="H1206" t="n">
        <v>0.5427999999999999</v>
      </c>
      <c r="I1206" t="n">
        <v>1031.7447</v>
      </c>
      <c r="J1206" s="31" t="n">
        <v>1900.6655</v>
      </c>
      <c r="K1206" t="inlineStr">
        <is>
          <t>5:54.3%; 3:34.2%; 4:11.5%</t>
        </is>
      </c>
      <c r="L1206" t="inlineStr">
        <is>
          <t>MMM5 - Small rural town</t>
        </is>
      </c>
    </row>
    <row r="1207" ht="15" customHeight="1">
      <c r="A1207" t="inlineStr">
        <is>
          <t>Bexhill</t>
        </is>
      </c>
      <c r="B1207" t="inlineStr">
        <is>
          <t>NSW</t>
        </is>
      </c>
      <c r="C1207" t="n">
        <v>2480</v>
      </c>
      <c r="D1207" t="inlineStr">
        <is>
          <t>Delivery Area</t>
        </is>
      </c>
      <c r="F1207" t="inlineStr">
        <is>
          <t>2480|NSW</t>
        </is>
      </c>
      <c r="G1207" t="n">
        <v>5</v>
      </c>
      <c r="H1207" t="n">
        <v>0.5003</v>
      </c>
      <c r="I1207" t="n">
        <v>685.158</v>
      </c>
      <c r="J1207" s="31" t="n">
        <v>1369.4565</v>
      </c>
      <c r="K1207" t="inlineStr">
        <is>
          <t>5:50.0%; 3:48.9%; 4:1.1%</t>
        </is>
      </c>
      <c r="L1207" t="inlineStr">
        <is>
          <t>MMM5 - Small rural town</t>
        </is>
      </c>
    </row>
    <row r="1208" ht="15" customHeight="1">
      <c r="A1208" t="inlineStr">
        <is>
          <t>Bexley</t>
        </is>
      </c>
      <c r="B1208" t="inlineStr">
        <is>
          <t>NSW</t>
        </is>
      </c>
      <c r="C1208" t="n">
        <v>2207</v>
      </c>
      <c r="D1208" t="inlineStr">
        <is>
          <t>Delivery Area</t>
        </is>
      </c>
      <c r="F1208" t="inlineStr">
        <is>
          <t>2207|NSW</t>
        </is>
      </c>
      <c r="G1208" t="n">
        <v>1</v>
      </c>
      <c r="H1208" t="n">
        <v>1</v>
      </c>
      <c r="I1208" t="n">
        <v>7.1854</v>
      </c>
      <c r="J1208" s="31" t="n">
        <v>7.1852</v>
      </c>
      <c r="K1208" t="inlineStr">
        <is>
          <t>1:100.0%</t>
        </is>
      </c>
      <c r="L1208" t="inlineStr">
        <is>
          <t>MMM1 - Metropolitan area</t>
        </is>
      </c>
    </row>
    <row r="1209" ht="15" customHeight="1">
      <c r="A1209" t="inlineStr">
        <is>
          <t>Bexley North</t>
        </is>
      </c>
      <c r="B1209" t="inlineStr">
        <is>
          <t>NSW</t>
        </is>
      </c>
      <c r="C1209" t="n">
        <v>2207</v>
      </c>
      <c r="D1209" t="inlineStr">
        <is>
          <t>Delivery Area</t>
        </is>
      </c>
      <c r="F1209" t="inlineStr">
        <is>
          <t>2207|NSW</t>
        </is>
      </c>
      <c r="G1209" t="n">
        <v>1</v>
      </c>
      <c r="H1209" t="n">
        <v>1</v>
      </c>
      <c r="I1209" t="n">
        <v>7.1854</v>
      </c>
      <c r="J1209" s="31" t="n">
        <v>7.1852</v>
      </c>
      <c r="K1209" t="inlineStr">
        <is>
          <t>1:100.0%</t>
        </is>
      </c>
      <c r="L1209" t="inlineStr">
        <is>
          <t>MMM1 - Metropolitan area</t>
        </is>
      </c>
    </row>
    <row r="1210" ht="15" customHeight="1">
      <c r="A1210" t="inlineStr">
        <is>
          <t>Bexley South</t>
        </is>
      </c>
      <c r="B1210" t="inlineStr">
        <is>
          <t>NSW</t>
        </is>
      </c>
      <c r="C1210" t="n">
        <v>2207</v>
      </c>
      <c r="D1210" t="inlineStr">
        <is>
          <t>Delivery Area</t>
        </is>
      </c>
      <c r="E1210" t="inlineStr">
        <is>
          <t>PO BOXES</t>
        </is>
      </c>
      <c r="F1210" t="inlineStr">
        <is>
          <t>2207|NSW</t>
        </is>
      </c>
      <c r="G1210" t="n">
        <v>1</v>
      </c>
      <c r="H1210" t="n">
        <v>1</v>
      </c>
      <c r="I1210" t="n">
        <v>7.1854</v>
      </c>
      <c r="J1210" s="31" t="n">
        <v>7.1852</v>
      </c>
      <c r="K1210" t="inlineStr">
        <is>
          <t>1:100.0%</t>
        </is>
      </c>
      <c r="L1210" t="inlineStr">
        <is>
          <t>MMM1 - Metropolitan area</t>
        </is>
      </c>
    </row>
    <row r="1211" ht="15" customHeight="1">
      <c r="A1211" t="inlineStr">
        <is>
          <t>Biala</t>
        </is>
      </c>
      <c r="B1211" t="inlineStr">
        <is>
          <t>NSW</t>
        </is>
      </c>
      <c r="C1211" t="n">
        <v>2581</v>
      </c>
      <c r="D1211" t="inlineStr">
        <is>
          <t>Delivery Area</t>
        </is>
      </c>
      <c r="F1211" t="inlineStr">
        <is>
          <t>2581|NSW</t>
        </is>
      </c>
      <c r="G1211" t="n">
        <v>5</v>
      </c>
      <c r="H1211" t="n">
        <v>1</v>
      </c>
      <c r="I1211" t="n">
        <v>2106.6074</v>
      </c>
      <c r="J1211" s="31" t="n">
        <v>2106.6075</v>
      </c>
      <c r="K1211" t="inlineStr">
        <is>
          <t>5:100.0%</t>
        </is>
      </c>
      <c r="L1211" t="inlineStr">
        <is>
          <t>MMM5 - Small rural town</t>
        </is>
      </c>
    </row>
    <row r="1212" ht="15" customHeight="1">
      <c r="A1212" t="inlineStr">
        <is>
          <t>Biarra</t>
        </is>
      </c>
      <c r="B1212" t="inlineStr">
        <is>
          <t>QLD</t>
        </is>
      </c>
      <c r="C1212" t="n">
        <v>4313</v>
      </c>
      <c r="D1212" t="inlineStr">
        <is>
          <t>Delivery Area</t>
        </is>
      </c>
      <c r="F1212" t="inlineStr">
        <is>
          <t>4313|QLD</t>
        </is>
      </c>
      <c r="G1212" t="n">
        <v>5</v>
      </c>
      <c r="H1212" t="n">
        <v>1</v>
      </c>
      <c r="I1212" t="n">
        <v>610.9467</v>
      </c>
      <c r="J1212" s="31" t="n">
        <v>610.9469</v>
      </c>
      <c r="K1212" t="inlineStr">
        <is>
          <t>5:100.0%</t>
        </is>
      </c>
      <c r="L1212" t="inlineStr">
        <is>
          <t>MMM5 - Small rural town</t>
        </is>
      </c>
    </row>
    <row r="1213" ht="15" customHeight="1">
      <c r="A1213" t="inlineStr">
        <is>
          <t>Bibaringa</t>
        </is>
      </c>
      <c r="B1213" t="inlineStr">
        <is>
          <t>SA</t>
        </is>
      </c>
      <c r="C1213" t="n">
        <v>5118</v>
      </c>
      <c r="D1213" t="inlineStr">
        <is>
          <t>Delivery Area</t>
        </is>
      </c>
      <c r="F1213" t="inlineStr">
        <is>
          <t>5118|SA</t>
        </is>
      </c>
      <c r="G1213" t="n">
        <v>1</v>
      </c>
      <c r="H1213" t="n">
        <v>0.7731</v>
      </c>
      <c r="I1213" t="n">
        <v>129.0594</v>
      </c>
      <c r="J1213" s="31" t="n">
        <v>166.9373</v>
      </c>
      <c r="K1213" t="inlineStr">
        <is>
          <t>1:77.3%; 2:22.7%</t>
        </is>
      </c>
      <c r="L1213" t="inlineStr">
        <is>
          <t>MMM1 - Metropolitan area</t>
        </is>
      </c>
    </row>
    <row r="1214" ht="15" customHeight="1">
      <c r="A1214" t="inlineStr">
        <is>
          <t>Bibbenluke</t>
        </is>
      </c>
      <c r="B1214" t="inlineStr">
        <is>
          <t>NSW</t>
        </is>
      </c>
      <c r="C1214" t="n">
        <v>2632</v>
      </c>
      <c r="D1214" t="inlineStr">
        <is>
          <t>Delivery Area</t>
        </is>
      </c>
      <c r="F1214" t="inlineStr">
        <is>
          <t>2632|NSW</t>
        </is>
      </c>
      <c r="G1214" t="n">
        <v>5</v>
      </c>
      <c r="H1214" t="n">
        <v>1</v>
      </c>
      <c r="I1214" t="n">
        <v>1824.9877</v>
      </c>
      <c r="J1214" s="31" t="n">
        <v>1824.9879</v>
      </c>
      <c r="K1214" t="inlineStr">
        <is>
          <t>5:100.0%</t>
        </is>
      </c>
      <c r="L1214" t="inlineStr">
        <is>
          <t>MMM5 - Small rural town</t>
        </is>
      </c>
    </row>
    <row r="1215" ht="15" customHeight="1">
      <c r="A1215" t="inlineStr">
        <is>
          <t>Bibliando</t>
        </is>
      </c>
      <c r="B1215" t="inlineStr">
        <is>
          <t>SA</t>
        </is>
      </c>
      <c r="C1215" t="n">
        <v>5432</v>
      </c>
      <c r="D1215" t="inlineStr">
        <is>
          <t>Delivery Area</t>
        </is>
      </c>
      <c r="F1215" t="inlineStr">
        <is>
          <t>5432|SA</t>
        </is>
      </c>
      <c r="G1215" t="n">
        <v>6</v>
      </c>
      <c r="H1215" t="n">
        <v>0.7444</v>
      </c>
      <c r="I1215" t="n">
        <v>6011.3081</v>
      </c>
      <c r="J1215" s="31" t="n">
        <v>8075.8496</v>
      </c>
      <c r="K1215" t="inlineStr">
        <is>
          <t>6:74.4%; 5:25.6%</t>
        </is>
      </c>
      <c r="L1215" t="inlineStr">
        <is>
          <t>MMM6 - Remote community</t>
        </is>
      </c>
    </row>
    <row r="1216" ht="15" customHeight="1">
      <c r="A1216" t="inlineStr">
        <is>
          <t>Biboohra</t>
        </is>
      </c>
      <c r="B1216" t="inlineStr">
        <is>
          <t>QLD</t>
        </is>
      </c>
      <c r="C1216" t="n">
        <v>4880</v>
      </c>
      <c r="D1216" t="inlineStr">
        <is>
          <t>Delivery Area</t>
        </is>
      </c>
      <c r="F1216" t="inlineStr">
        <is>
          <t>4880|QLD</t>
        </is>
      </c>
      <c r="G1216" t="n">
        <v>5</v>
      </c>
      <c r="H1216" t="n">
        <v>0.8838</v>
      </c>
      <c r="I1216" t="n">
        <v>1167.6052</v>
      </c>
      <c r="J1216" s="31" t="n">
        <v>1321.1451</v>
      </c>
      <c r="K1216" t="inlineStr">
        <is>
          <t>5:88.4%; 4:11.6%</t>
        </is>
      </c>
      <c r="L1216" t="inlineStr">
        <is>
          <t>MMM5 - Small rural town</t>
        </is>
      </c>
    </row>
    <row r="1217" ht="15" customHeight="1">
      <c r="A1217" t="inlineStr">
        <is>
          <t>Bibra Lake</t>
        </is>
      </c>
      <c r="B1217" t="inlineStr">
        <is>
          <t>WA</t>
        </is>
      </c>
      <c r="C1217" t="n">
        <v>6163</v>
      </c>
      <c r="D1217" t="inlineStr">
        <is>
          <t>Delivery Area</t>
        </is>
      </c>
      <c r="F1217" t="inlineStr">
        <is>
          <t>6163|WA</t>
        </is>
      </c>
      <c r="G1217" t="n">
        <v>1</v>
      </c>
      <c r="H1217" t="n">
        <v>1</v>
      </c>
      <c r="I1217" t="n">
        <v>42.7293</v>
      </c>
      <c r="J1217" s="31" t="n">
        <v>42.731</v>
      </c>
      <c r="K1217" t="inlineStr">
        <is>
          <t>1:100.0%</t>
        </is>
      </c>
      <c r="L1217" t="inlineStr">
        <is>
          <t>MMM1 - Metropolitan area</t>
        </is>
      </c>
    </row>
    <row r="1218" ht="15" customHeight="1">
      <c r="A1218" t="inlineStr">
        <is>
          <t>Bibra Lake</t>
        </is>
      </c>
      <c r="B1218" t="inlineStr">
        <is>
          <t>WA</t>
        </is>
      </c>
      <c r="C1218" t="n">
        <v>6965</v>
      </c>
      <c r="D1218" t="inlineStr">
        <is>
          <t>Post Office Boxes</t>
        </is>
      </c>
      <c r="E1218" t="inlineStr">
        <is>
          <t>PO BOXES &amp; BAGS</t>
        </is>
      </c>
      <c r="F1218" t="inlineStr">
        <is>
          <t>6965|WA</t>
        </is>
      </c>
      <c r="J1218" s="31" t="n"/>
    </row>
    <row r="1219" ht="15" customHeight="1">
      <c r="A1219" t="inlineStr">
        <is>
          <t>Bicheno</t>
        </is>
      </c>
      <c r="B1219" t="inlineStr">
        <is>
          <t>TAS</t>
        </is>
      </c>
      <c r="C1219" t="n">
        <v>7215</v>
      </c>
      <c r="D1219" t="inlineStr">
        <is>
          <t>Delivery Area</t>
        </is>
      </c>
      <c r="F1219" t="inlineStr">
        <is>
          <t>7215|TAS</t>
        </is>
      </c>
      <c r="G1219" t="n">
        <v>6</v>
      </c>
      <c r="H1219" t="n">
        <v>0.623</v>
      </c>
      <c r="I1219" t="n">
        <v>648.5513</v>
      </c>
      <c r="J1219" s="31" t="n">
        <v>1041.001</v>
      </c>
      <c r="K1219" t="inlineStr">
        <is>
          <t>6:62.3%; 5:37.7%</t>
        </is>
      </c>
      <c r="L1219" t="inlineStr">
        <is>
          <t>MMM6 - Remote community</t>
        </is>
      </c>
    </row>
    <row r="1220" ht="15" customHeight="1">
      <c r="A1220" t="inlineStr">
        <is>
          <t>Bickley</t>
        </is>
      </c>
      <c r="B1220" t="inlineStr">
        <is>
          <t>WA</t>
        </is>
      </c>
      <c r="C1220" t="n">
        <v>6076</v>
      </c>
      <c r="D1220" t="inlineStr">
        <is>
          <t>Delivery Area</t>
        </is>
      </c>
      <c r="F1220" t="inlineStr">
        <is>
          <t>6076|WA</t>
        </is>
      </c>
      <c r="G1220" t="n">
        <v>2</v>
      </c>
      <c r="H1220" t="n">
        <v>0.5879</v>
      </c>
      <c r="I1220" t="n">
        <v>144.2388</v>
      </c>
      <c r="J1220" s="31" t="n">
        <v>245.3351</v>
      </c>
      <c r="K1220" t="inlineStr">
        <is>
          <t>2:58.8%; 1:41.2%</t>
        </is>
      </c>
      <c r="L1220" t="inlineStr">
        <is>
          <t>MMM2 - Regional centre</t>
        </is>
      </c>
    </row>
    <row r="1221" ht="15" customHeight="1">
      <c r="A1221" t="inlineStr">
        <is>
          <t>Bickley Vale</t>
        </is>
      </c>
      <c r="B1221" t="inlineStr">
        <is>
          <t>NSW</t>
        </is>
      </c>
      <c r="C1221" t="n">
        <v>2570</v>
      </c>
      <c r="D1221" t="inlineStr">
        <is>
          <t>Delivery Area</t>
        </is>
      </c>
      <c r="F1221" t="inlineStr">
        <is>
          <t>2570|NSW</t>
        </is>
      </c>
      <c r="G1221" t="n">
        <v>2</v>
      </c>
      <c r="H1221" t="n">
        <v>0.4304</v>
      </c>
      <c r="I1221" t="n">
        <v>201.8969</v>
      </c>
      <c r="J1221" s="31" t="n">
        <v>469.0775</v>
      </c>
      <c r="K1221" t="inlineStr">
        <is>
          <t>2:43.0%; 1:36.5%; 5:20.5%</t>
        </is>
      </c>
      <c r="L1221" t="inlineStr">
        <is>
          <t>MMM2 - Regional centre</t>
        </is>
      </c>
    </row>
    <row r="1222" ht="15" customHeight="1">
      <c r="A1222" t="inlineStr">
        <is>
          <t>Bicton</t>
        </is>
      </c>
      <c r="B1222" t="inlineStr">
        <is>
          <t>WA</t>
        </is>
      </c>
      <c r="C1222" t="n">
        <v>6157</v>
      </c>
      <c r="D1222" t="inlineStr">
        <is>
          <t>Delivery Area</t>
        </is>
      </c>
      <c r="F1222" t="inlineStr">
        <is>
          <t>6157|WA</t>
        </is>
      </c>
      <c r="G1222" t="n">
        <v>1</v>
      </c>
      <c r="H1222" t="n">
        <v>1</v>
      </c>
      <c r="I1222" t="n">
        <v>6.2645</v>
      </c>
      <c r="J1222" s="31" t="n">
        <v>6.2651</v>
      </c>
      <c r="K1222" t="inlineStr">
        <is>
          <t>1:100.0%</t>
        </is>
      </c>
      <c r="L1222" t="inlineStr">
        <is>
          <t>MMM1 - Metropolitan area</t>
        </is>
      </c>
    </row>
    <row r="1223" ht="15" customHeight="1">
      <c r="A1223" t="inlineStr">
        <is>
          <t>Biddaddaba</t>
        </is>
      </c>
      <c r="B1223" t="inlineStr">
        <is>
          <t>QLD</t>
        </is>
      </c>
      <c r="C1223" t="n">
        <v>4275</v>
      </c>
      <c r="D1223" t="inlineStr">
        <is>
          <t>Delivery Area</t>
        </is>
      </c>
      <c r="F1223" t="inlineStr">
        <is>
          <t>4275|QLD</t>
        </is>
      </c>
      <c r="G1223" t="n">
        <v>5</v>
      </c>
      <c r="H1223" t="n">
        <v>0.4179</v>
      </c>
      <c r="I1223" t="n">
        <v>137.5617</v>
      </c>
      <c r="J1223" s="31" t="n">
        <v>329.1873</v>
      </c>
      <c r="K1223" t="inlineStr">
        <is>
          <t>5:41.8%; 2:33.3%; 4:24.9%</t>
        </is>
      </c>
      <c r="L1223" t="inlineStr">
        <is>
          <t>MMM5 - Small rural town</t>
        </is>
      </c>
    </row>
    <row r="1224" ht="15" customHeight="1">
      <c r="A1224" t="inlineStr">
        <is>
          <t>Biddelia</t>
        </is>
      </c>
      <c r="B1224" t="inlineStr">
        <is>
          <t>WA</t>
        </is>
      </c>
      <c r="C1224" t="n">
        <v>6260</v>
      </c>
      <c r="D1224" t="inlineStr">
        <is>
          <t>Delivery Area</t>
        </is>
      </c>
      <c r="F1224" t="inlineStr">
        <is>
          <t>6260|WA</t>
        </is>
      </c>
      <c r="G1224" t="n">
        <v>5</v>
      </c>
      <c r="H1224" t="n">
        <v>0.9074</v>
      </c>
      <c r="I1224" t="n">
        <v>1443.6927</v>
      </c>
      <c r="J1224" s="31" t="n">
        <v>1590.9792</v>
      </c>
      <c r="K1224" t="inlineStr">
        <is>
          <t>5:90.7%; 6:9.3%</t>
        </is>
      </c>
      <c r="L1224" t="inlineStr">
        <is>
          <t>MMM5 - Small rural town</t>
        </is>
      </c>
    </row>
    <row r="1225" ht="15" customHeight="1">
      <c r="A1225" t="inlineStr">
        <is>
          <t>Biddeston</t>
        </is>
      </c>
      <c r="B1225" t="inlineStr">
        <is>
          <t>QLD</t>
        </is>
      </c>
      <c r="C1225" t="n">
        <v>4401</v>
      </c>
      <c r="D1225" t="inlineStr">
        <is>
          <t>Delivery Area</t>
        </is>
      </c>
      <c r="F1225" t="inlineStr">
        <is>
          <t>4401|QLD</t>
        </is>
      </c>
      <c r="G1225" t="n">
        <v>5</v>
      </c>
      <c r="H1225" t="n">
        <v>0.8789</v>
      </c>
      <c r="I1225" t="n">
        <v>577.7043</v>
      </c>
      <c r="J1225" s="31" t="n">
        <v>657.2754</v>
      </c>
      <c r="K1225" t="inlineStr">
        <is>
          <t>5:87.9%; 2:12.1%</t>
        </is>
      </c>
      <c r="L1225" t="inlineStr">
        <is>
          <t>MMM5 - Small rural town</t>
        </is>
      </c>
    </row>
    <row r="1226" ht="15" customHeight="1">
      <c r="A1226" t="inlineStr">
        <is>
          <t>Biddon</t>
        </is>
      </c>
      <c r="B1226" t="inlineStr">
        <is>
          <t>NSW</t>
        </is>
      </c>
      <c r="C1226" t="n">
        <v>2827</v>
      </c>
      <c r="D1226" t="inlineStr">
        <is>
          <t>Delivery Area</t>
        </is>
      </c>
      <c r="F1226" t="inlineStr">
        <is>
          <t>2827|NSW</t>
        </is>
      </c>
      <c r="G1226" t="n">
        <v>5</v>
      </c>
      <c r="H1226" t="n">
        <v>1</v>
      </c>
      <c r="I1226" t="n">
        <v>2964.6884</v>
      </c>
      <c r="J1226" s="31" t="n">
        <v>2964.6885</v>
      </c>
      <c r="K1226" t="inlineStr">
        <is>
          <t>5:100.0%</t>
        </is>
      </c>
      <c r="L1226" t="inlineStr">
        <is>
          <t>MMM5 - Small rural town</t>
        </is>
      </c>
    </row>
    <row r="1227" ht="15" customHeight="1">
      <c r="A1227" t="inlineStr">
        <is>
          <t>Bidgeemia</t>
        </is>
      </c>
      <c r="B1227" t="inlineStr">
        <is>
          <t>NSW</t>
        </is>
      </c>
      <c r="C1227" t="n">
        <v>2642</v>
      </c>
      <c r="D1227" t="inlineStr">
        <is>
          <t>Delivery Area</t>
        </is>
      </c>
      <c r="F1227" t="inlineStr">
        <is>
          <t>2642|NSW</t>
        </is>
      </c>
      <c r="G1227" t="n">
        <v>5</v>
      </c>
      <c r="H1227" t="n">
        <v>0.9661</v>
      </c>
      <c r="I1227" t="n">
        <v>3938.4102</v>
      </c>
      <c r="J1227" s="31" t="n">
        <v>4076.8</v>
      </c>
      <c r="K1227" t="inlineStr">
        <is>
          <t>5:96.6%; 2:3.4%</t>
        </is>
      </c>
      <c r="L1227" t="inlineStr">
        <is>
          <t>MMM5 - Small rural town</t>
        </is>
      </c>
    </row>
    <row r="1228" ht="15" customHeight="1">
      <c r="A1228" t="inlineStr">
        <is>
          <t>Bidwill</t>
        </is>
      </c>
      <c r="B1228" t="inlineStr">
        <is>
          <t>NSW</t>
        </is>
      </c>
      <c r="C1228" t="n">
        <v>2770</v>
      </c>
      <c r="D1228" t="inlineStr">
        <is>
          <t>Delivery Area</t>
        </is>
      </c>
      <c r="F1228" t="inlineStr">
        <is>
          <t>2770|NSW</t>
        </is>
      </c>
      <c r="G1228" t="n">
        <v>1</v>
      </c>
      <c r="H1228" t="n">
        <v>1</v>
      </c>
      <c r="I1228" t="n">
        <v>24.7283</v>
      </c>
      <c r="J1228" s="31" t="n">
        <v>24.7303</v>
      </c>
      <c r="K1228" t="inlineStr">
        <is>
          <t>1:100.0%</t>
        </is>
      </c>
      <c r="L1228" t="inlineStr">
        <is>
          <t>MMM1 - Metropolitan area</t>
        </is>
      </c>
    </row>
    <row r="1229" ht="15" customHeight="1">
      <c r="A1229" t="inlineStr">
        <is>
          <t>Bidwill</t>
        </is>
      </c>
      <c r="B1229" t="inlineStr">
        <is>
          <t>QLD</t>
        </is>
      </c>
      <c r="C1229" t="n">
        <v>4650</v>
      </c>
      <c r="D1229" t="inlineStr">
        <is>
          <t>Delivery Area</t>
        </is>
      </c>
      <c r="F1229" t="inlineStr">
        <is>
          <t>4650|QLD</t>
        </is>
      </c>
      <c r="G1229" t="n">
        <v>5</v>
      </c>
      <c r="H1229" t="n">
        <v>0.7605</v>
      </c>
      <c r="I1229" t="n">
        <v>2012.1265</v>
      </c>
      <c r="J1229" s="31" t="n">
        <v>2645.9161</v>
      </c>
      <c r="K1229" t="inlineStr">
        <is>
          <t>5:76.0%; 3:17.4%; 2:6.5%</t>
        </is>
      </c>
      <c r="L1229" t="inlineStr">
        <is>
          <t>MMM5 - Small rural town</t>
        </is>
      </c>
    </row>
    <row r="1230" ht="15" customHeight="1">
      <c r="A1230" t="inlineStr">
        <is>
          <t>Bielsdown Hills</t>
        </is>
      </c>
      <c r="B1230" t="inlineStr">
        <is>
          <t>NSW</t>
        </is>
      </c>
      <c r="C1230" t="n">
        <v>2453</v>
      </c>
      <c r="D1230" t="inlineStr">
        <is>
          <t>Delivery Area</t>
        </is>
      </c>
      <c r="F1230" t="inlineStr">
        <is>
          <t>2453|NSW</t>
        </is>
      </c>
      <c r="G1230" t="n">
        <v>5</v>
      </c>
      <c r="H1230" t="n">
        <v>1</v>
      </c>
      <c r="I1230" t="n">
        <v>2157.9954</v>
      </c>
      <c r="J1230" s="31" t="n">
        <v>2157.9951</v>
      </c>
      <c r="K1230" t="inlineStr">
        <is>
          <t>5:100.0%</t>
        </is>
      </c>
      <c r="L1230" t="inlineStr">
        <is>
          <t>MMM5 - Small rural town</t>
        </is>
      </c>
    </row>
    <row r="1231" ht="15" customHeight="1">
      <c r="A1231" t="inlineStr">
        <is>
          <t>Big Bend</t>
        </is>
      </c>
      <c r="B1231" t="inlineStr">
        <is>
          <t>SA</t>
        </is>
      </c>
      <c r="C1231" t="n">
        <v>5238</v>
      </c>
      <c r="D1231" t="inlineStr">
        <is>
          <t>Delivery Area</t>
        </is>
      </c>
      <c r="F1231" t="inlineStr">
        <is>
          <t>5238|SA</t>
        </is>
      </c>
      <c r="G1231" t="n">
        <v>5</v>
      </c>
      <c r="H1231" t="n">
        <v>1</v>
      </c>
      <c r="I1231" t="n">
        <v>1487.5631</v>
      </c>
      <c r="J1231" s="31" t="n">
        <v>1487.5633</v>
      </c>
      <c r="K1231" t="inlineStr">
        <is>
          <t>5:100.0%</t>
        </is>
      </c>
      <c r="L1231" t="inlineStr">
        <is>
          <t>MMM5 - Small rural town</t>
        </is>
      </c>
    </row>
    <row r="1232" ht="15" customHeight="1">
      <c r="A1232" t="inlineStr">
        <is>
          <t>Big Desert</t>
        </is>
      </c>
      <c r="B1232" t="inlineStr">
        <is>
          <t>VIC</t>
        </is>
      </c>
      <c r="C1232" t="n">
        <v>3490</v>
      </c>
      <c r="D1232" t="inlineStr">
        <is>
          <t>Delivery Area</t>
        </is>
      </c>
      <c r="F1232" t="inlineStr">
        <is>
          <t>3490|VIC</t>
        </is>
      </c>
      <c r="G1232" t="n">
        <v>5</v>
      </c>
      <c r="H1232" t="n">
        <v>0.5566</v>
      </c>
      <c r="I1232" t="n">
        <v>8593.418</v>
      </c>
      <c r="J1232" s="31" t="n">
        <v>15437.9491</v>
      </c>
      <c r="K1232" t="inlineStr">
        <is>
          <t>5:55.7%; 6:44.3%</t>
        </is>
      </c>
      <c r="L1232" t="inlineStr">
        <is>
          <t>MMM5 - Small rural town</t>
        </is>
      </c>
    </row>
    <row r="1233" ht="15" customHeight="1">
      <c r="A1233" t="inlineStr">
        <is>
          <t>Big Grove</t>
        </is>
      </c>
      <c r="B1233" t="inlineStr">
        <is>
          <t>WA</t>
        </is>
      </c>
      <c r="C1233" t="n">
        <v>6330</v>
      </c>
      <c r="D1233" t="inlineStr">
        <is>
          <t>Delivery Area</t>
        </is>
      </c>
      <c r="F1233" t="inlineStr">
        <is>
          <t>6330|WA</t>
        </is>
      </c>
      <c r="G1233" t="n">
        <v>5</v>
      </c>
      <c r="H1233" t="n">
        <v>0.5422</v>
      </c>
      <c r="I1233" t="n">
        <v>774.4293</v>
      </c>
      <c r="J1233" s="31" t="n">
        <v>1428.3566</v>
      </c>
      <c r="K1233" t="inlineStr">
        <is>
          <t>5:54.2%; 3:45.8%</t>
        </is>
      </c>
      <c r="L1233" t="inlineStr">
        <is>
          <t>MMM5 - Small rural town</t>
        </is>
      </c>
    </row>
    <row r="1234" ht="15" customHeight="1">
      <c r="A1234" t="inlineStr">
        <is>
          <t>Big Hill</t>
        </is>
      </c>
      <c r="B1234" t="inlineStr">
        <is>
          <t>NSW</t>
        </is>
      </c>
      <c r="C1234" t="n">
        <v>2579</v>
      </c>
      <c r="D1234" t="inlineStr">
        <is>
          <t>Delivery Area</t>
        </is>
      </c>
      <c r="F1234" t="inlineStr">
        <is>
          <t>2579|NSW</t>
        </is>
      </c>
      <c r="G1234" t="n">
        <v>5</v>
      </c>
      <c r="H1234" t="n">
        <v>0.9707</v>
      </c>
      <c r="I1234" t="n">
        <v>834.927</v>
      </c>
      <c r="J1234" s="31" t="n">
        <v>860.117</v>
      </c>
      <c r="K1234" t="inlineStr">
        <is>
          <t>5:97.1%; 3:2.9%</t>
        </is>
      </c>
      <c r="L1234" t="inlineStr">
        <is>
          <t>MMM5 - Small rural town</t>
        </is>
      </c>
    </row>
    <row r="1235" ht="15" customHeight="1">
      <c r="A1235" t="inlineStr">
        <is>
          <t>Big Hill</t>
        </is>
      </c>
      <c r="B1235" t="inlineStr">
        <is>
          <t>VIC</t>
        </is>
      </c>
      <c r="C1235" t="n">
        <v>3231</v>
      </c>
      <c r="D1235" t="inlineStr">
        <is>
          <t>Delivery Area</t>
        </is>
      </c>
      <c r="E1235" t="inlineStr">
        <is>
          <t>SURF COAST</t>
        </is>
      </c>
      <c r="F1235" t="inlineStr">
        <is>
          <t>3231|VIC</t>
        </is>
      </c>
      <c r="G1235" t="n">
        <v>5</v>
      </c>
      <c r="H1235" t="n">
        <v>1</v>
      </c>
      <c r="I1235" t="n">
        <v>58.6746</v>
      </c>
      <c r="J1235" s="31" t="n">
        <v>58.6744</v>
      </c>
      <c r="K1235" t="inlineStr">
        <is>
          <t>5:100.0%</t>
        </is>
      </c>
      <c r="L1235" t="inlineStr">
        <is>
          <t>MMM5 - Small rural town</t>
        </is>
      </c>
    </row>
    <row r="1236" ht="15" customHeight="1">
      <c r="A1236" t="inlineStr">
        <is>
          <t>Big Hill</t>
        </is>
      </c>
      <c r="B1236" t="inlineStr">
        <is>
          <t>VIC</t>
        </is>
      </c>
      <c r="C1236" t="n">
        <v>3555</v>
      </c>
      <c r="D1236" t="inlineStr">
        <is>
          <t>Delivery Area</t>
        </is>
      </c>
      <c r="E1236" t="inlineStr">
        <is>
          <t>GREATER BENDIGO</t>
        </is>
      </c>
      <c r="F1236" t="inlineStr">
        <is>
          <t>3555|VIC</t>
        </is>
      </c>
      <c r="G1236" t="n">
        <v>2</v>
      </c>
      <c r="H1236" t="n">
        <v>1</v>
      </c>
      <c r="I1236" t="n">
        <v>40.9146</v>
      </c>
      <c r="J1236" s="31" t="n">
        <v>40.9147</v>
      </c>
      <c r="K1236" t="inlineStr">
        <is>
          <t>2:100.0%</t>
        </is>
      </c>
      <c r="L1236" t="inlineStr">
        <is>
          <t>MMM2 - Regional centre</t>
        </is>
      </c>
    </row>
    <row r="1237" ht="15" customHeight="1">
      <c r="A1237" t="inlineStr">
        <is>
          <t>Big Jacks Creek</t>
        </is>
      </c>
      <c r="B1237" t="inlineStr">
        <is>
          <t>NSW</t>
        </is>
      </c>
      <c r="C1237" t="n">
        <v>2339</v>
      </c>
      <c r="D1237" t="inlineStr">
        <is>
          <t>Delivery Area</t>
        </is>
      </c>
      <c r="F1237" t="inlineStr">
        <is>
          <t>2339|NSW</t>
        </is>
      </c>
      <c r="G1237" t="n">
        <v>5</v>
      </c>
      <c r="H1237" t="n">
        <v>1</v>
      </c>
      <c r="I1237" t="n">
        <v>1120.8458</v>
      </c>
      <c r="J1237" s="31" t="n">
        <v>1120.8458</v>
      </c>
      <c r="K1237" t="inlineStr">
        <is>
          <t>5:100.0%</t>
        </is>
      </c>
      <c r="L1237" t="inlineStr">
        <is>
          <t>MMM5 - Small rural town</t>
        </is>
      </c>
    </row>
    <row r="1238" ht="15" customHeight="1">
      <c r="A1238" t="inlineStr">
        <is>
          <t>Big Pats Creek</t>
        </is>
      </c>
      <c r="B1238" t="inlineStr">
        <is>
          <t>VIC</t>
        </is>
      </c>
      <c r="C1238" t="n">
        <v>3799</v>
      </c>
      <c r="D1238" t="inlineStr">
        <is>
          <t>Delivery Area</t>
        </is>
      </c>
      <c r="F1238" t="inlineStr">
        <is>
          <t>3799|VIC</t>
        </is>
      </c>
      <c r="G1238" t="n">
        <v>5</v>
      </c>
      <c r="H1238" t="n">
        <v>0.9961</v>
      </c>
      <c r="I1238" t="n">
        <v>703.4409000000001</v>
      </c>
      <c r="J1238" s="31" t="n">
        <v>706.2156</v>
      </c>
      <c r="K1238" t="inlineStr">
        <is>
          <t>5:99.6%; 2:0.4%</t>
        </is>
      </c>
      <c r="L1238" t="inlineStr">
        <is>
          <t>MMM5 - Small rural town</t>
        </is>
      </c>
    </row>
    <row r="1239" ht="15" customHeight="1">
      <c r="A1239" t="inlineStr">
        <is>
          <t>Big Ridge</t>
        </is>
      </c>
      <c r="B1239" t="inlineStr">
        <is>
          <t>NSW</t>
        </is>
      </c>
      <c r="C1239" t="n">
        <v>2330</v>
      </c>
      <c r="D1239" t="inlineStr">
        <is>
          <t>Delivery Area</t>
        </is>
      </c>
      <c r="F1239" t="inlineStr">
        <is>
          <t>2330|NSW</t>
        </is>
      </c>
      <c r="G1239" t="n">
        <v>5</v>
      </c>
      <c r="H1239" t="n">
        <v>0.9528</v>
      </c>
      <c r="I1239" t="n">
        <v>4507.692</v>
      </c>
      <c r="J1239" s="31" t="n">
        <v>4730.8949</v>
      </c>
      <c r="K1239" t="inlineStr">
        <is>
          <t>5:95.3%; 4:4.7%</t>
        </is>
      </c>
      <c r="L1239" t="inlineStr">
        <is>
          <t>MMM5 - Small rural town</t>
        </is>
      </c>
    </row>
    <row r="1240" ht="15" customHeight="1">
      <c r="A1240" t="inlineStr">
        <is>
          <t>Big Springs</t>
        </is>
      </c>
      <c r="B1240" t="inlineStr">
        <is>
          <t>NSW</t>
        </is>
      </c>
      <c r="C1240" t="n">
        <v>2650</v>
      </c>
      <c r="D1240" t="inlineStr">
        <is>
          <t>Delivery Area</t>
        </is>
      </c>
      <c r="F1240" t="inlineStr">
        <is>
          <t>2650|NSW</t>
        </is>
      </c>
      <c r="G1240" t="n">
        <v>5</v>
      </c>
      <c r="H1240" t="n">
        <v>0.9329</v>
      </c>
      <c r="I1240" t="n">
        <v>3788.8446</v>
      </c>
      <c r="J1240" s="31" t="n">
        <v>4061.238</v>
      </c>
      <c r="K1240" t="inlineStr">
        <is>
          <t>5:93.3%; 3:6.7%</t>
        </is>
      </c>
      <c r="L1240" t="inlineStr">
        <is>
          <t>MMM5 - Small rural town</t>
        </is>
      </c>
    </row>
    <row r="1241" ht="15" customHeight="1">
      <c r="A1241" t="inlineStr">
        <is>
          <t>Big Yengo</t>
        </is>
      </c>
      <c r="B1241" t="inlineStr">
        <is>
          <t>NSW</t>
        </is>
      </c>
      <c r="C1241" t="n">
        <v>2330</v>
      </c>
      <c r="D1241" t="inlineStr">
        <is>
          <t>Delivery Area</t>
        </is>
      </c>
      <c r="F1241" t="inlineStr">
        <is>
          <t>2330|NSW</t>
        </is>
      </c>
      <c r="G1241" t="n">
        <v>5</v>
      </c>
      <c r="H1241" t="n">
        <v>0.9528</v>
      </c>
      <c r="I1241" t="n">
        <v>4507.692</v>
      </c>
      <c r="J1241" s="31" t="n">
        <v>4730.8949</v>
      </c>
      <c r="K1241" t="inlineStr">
        <is>
          <t>5:95.3%; 4:4.7%</t>
        </is>
      </c>
      <c r="L1241" t="inlineStr">
        <is>
          <t>MMM5 - Small rural town</t>
        </is>
      </c>
    </row>
    <row r="1242" ht="15" customHeight="1">
      <c r="A1242" t="inlineStr">
        <is>
          <t>Bigga</t>
        </is>
      </c>
      <c r="B1242" t="inlineStr">
        <is>
          <t>NSW</t>
        </is>
      </c>
      <c r="C1242" t="n">
        <v>2583</v>
      </c>
      <c r="D1242" t="inlineStr">
        <is>
          <t>Delivery Area</t>
        </is>
      </c>
      <c r="F1242" t="inlineStr">
        <is>
          <t>2583|NSW</t>
        </is>
      </c>
      <c r="G1242" t="n">
        <v>5</v>
      </c>
      <c r="H1242" t="n">
        <v>1</v>
      </c>
      <c r="I1242" t="n">
        <v>3382.6892</v>
      </c>
      <c r="J1242" s="31" t="n">
        <v>3382.6891</v>
      </c>
      <c r="K1242" t="inlineStr">
        <is>
          <t>5:100.0%</t>
        </is>
      </c>
      <c r="L1242" t="inlineStr">
        <is>
          <t>MMM5 - Small rural town</t>
        </is>
      </c>
    </row>
    <row r="1243" ht="15" customHeight="1">
      <c r="A1243" t="inlineStr">
        <is>
          <t>Biggara</t>
        </is>
      </c>
      <c r="B1243" t="inlineStr">
        <is>
          <t>VIC</t>
        </is>
      </c>
      <c r="C1243" t="n">
        <v>3707</v>
      </c>
      <c r="D1243" t="inlineStr">
        <is>
          <t>Delivery Area</t>
        </is>
      </c>
      <c r="F1243" t="inlineStr">
        <is>
          <t>3707|VIC</t>
        </is>
      </c>
      <c r="G1243" t="n">
        <v>5</v>
      </c>
      <c r="H1243" t="n">
        <v>1</v>
      </c>
      <c r="I1243" t="n">
        <v>2318.0761</v>
      </c>
      <c r="J1243" s="31" t="n">
        <v>2318.0758</v>
      </c>
      <c r="K1243" t="inlineStr">
        <is>
          <t>5:100.0%</t>
        </is>
      </c>
      <c r="L1243" t="inlineStr">
        <is>
          <t>MMM5 - Small rural town</t>
        </is>
      </c>
    </row>
    <row r="1244" ht="15" customHeight="1">
      <c r="A1244" t="inlineStr">
        <is>
          <t>Biggenden</t>
        </is>
      </c>
      <c r="B1244" t="inlineStr">
        <is>
          <t>QLD</t>
        </is>
      </c>
      <c r="C1244" t="n">
        <v>4621</v>
      </c>
      <c r="D1244" t="inlineStr">
        <is>
          <t>Delivery Area</t>
        </is>
      </c>
      <c r="F1244" t="inlineStr">
        <is>
          <t>4621|QLD</t>
        </is>
      </c>
      <c r="G1244" t="n">
        <v>5</v>
      </c>
      <c r="H1244" t="n">
        <v>1</v>
      </c>
      <c r="I1244" t="n">
        <v>1627.363</v>
      </c>
      <c r="J1244" s="31" t="n">
        <v>1627.363</v>
      </c>
      <c r="K1244" t="inlineStr">
        <is>
          <t>5:100.0%</t>
        </is>
      </c>
      <c r="L1244" t="inlineStr">
        <is>
          <t>MMM5 - Small rural town</t>
        </is>
      </c>
    </row>
    <row r="1245" ht="15" customHeight="1">
      <c r="A1245" t="inlineStr">
        <is>
          <t>Biggera Waters</t>
        </is>
      </c>
      <c r="B1245" t="inlineStr">
        <is>
          <t>QLD</t>
        </is>
      </c>
      <c r="C1245" t="n">
        <v>4216</v>
      </c>
      <c r="D1245" t="inlineStr">
        <is>
          <t>Delivery Area</t>
        </is>
      </c>
      <c r="F1245" t="inlineStr">
        <is>
          <t>4216|QLD</t>
        </is>
      </c>
      <c r="G1245" t="n">
        <v>1</v>
      </c>
      <c r="H1245" t="n">
        <v>0.5458</v>
      </c>
      <c r="I1245" t="n">
        <v>25.9351</v>
      </c>
      <c r="J1245" s="31" t="n">
        <v>47.5149</v>
      </c>
      <c r="K1245" t="inlineStr">
        <is>
          <t>1:54.6%; 6:45.4%</t>
        </is>
      </c>
      <c r="L1245" t="inlineStr">
        <is>
          <t>MMM1 - Metropolitan area</t>
        </is>
      </c>
    </row>
    <row r="1246" ht="15" customHeight="1">
      <c r="A1246" t="inlineStr">
        <is>
          <t>Biggs Flat</t>
        </is>
      </c>
      <c r="B1246" t="inlineStr">
        <is>
          <t>SA</t>
        </is>
      </c>
      <c r="C1246" t="n">
        <v>5153</v>
      </c>
      <c r="D1246" t="inlineStr">
        <is>
          <t>Delivery Area</t>
        </is>
      </c>
      <c r="F1246" t="inlineStr">
        <is>
          <t>5153|SA</t>
        </is>
      </c>
      <c r="G1246" t="n">
        <v>3</v>
      </c>
      <c r="H1246" t="n">
        <v>0.5716</v>
      </c>
      <c r="I1246" t="n">
        <v>118.91</v>
      </c>
      <c r="J1246" s="31" t="n">
        <v>208.0124</v>
      </c>
      <c r="K1246" t="inlineStr">
        <is>
          <t>3:57.2%; 2:31.0%; 1:9.6%; 4:2.3%</t>
        </is>
      </c>
      <c r="L1246" t="inlineStr">
        <is>
          <t>MMM3 - Large rural town</t>
        </is>
      </c>
    </row>
    <row r="1247" ht="15" customHeight="1">
      <c r="A1247" t="inlineStr">
        <is>
          <t>Bilambil</t>
        </is>
      </c>
      <c r="B1247" t="inlineStr">
        <is>
          <t>NSW</t>
        </is>
      </c>
      <c r="C1247" t="n">
        <v>2486</v>
      </c>
      <c r="D1247" t="inlineStr">
        <is>
          <t>Delivery Area</t>
        </is>
      </c>
      <c r="F1247" t="inlineStr">
        <is>
          <t>2486|NSW</t>
        </is>
      </c>
      <c r="G1247" t="n">
        <v>1</v>
      </c>
      <c r="H1247" t="n">
        <v>0.7417</v>
      </c>
      <c r="I1247" t="n">
        <v>74.44459999999999</v>
      </c>
      <c r="J1247" s="31" t="n">
        <v>100.3781</v>
      </c>
      <c r="K1247" t="inlineStr">
        <is>
          <t>1:74.2%; 2:25.8%</t>
        </is>
      </c>
      <c r="L1247" t="inlineStr">
        <is>
          <t>MMM1 - Metropolitan area</t>
        </is>
      </c>
    </row>
    <row r="1248" ht="15" customHeight="1">
      <c r="A1248" t="inlineStr">
        <is>
          <t>Bilambil Heights</t>
        </is>
      </c>
      <c r="B1248" t="inlineStr">
        <is>
          <t>NSW</t>
        </is>
      </c>
      <c r="C1248" t="n">
        <v>2486</v>
      </c>
      <c r="D1248" t="inlineStr">
        <is>
          <t>Delivery Area</t>
        </is>
      </c>
      <c r="F1248" t="inlineStr">
        <is>
          <t>2486|NSW</t>
        </is>
      </c>
      <c r="G1248" t="n">
        <v>1</v>
      </c>
      <c r="H1248" t="n">
        <v>0.7417</v>
      </c>
      <c r="I1248" t="n">
        <v>74.44459999999999</v>
      </c>
      <c r="J1248" s="31" t="n">
        <v>100.3781</v>
      </c>
      <c r="K1248" t="inlineStr">
        <is>
          <t>1:74.2%; 2:25.8%</t>
        </is>
      </c>
      <c r="L1248" t="inlineStr">
        <is>
          <t>MMM1 - Metropolitan area</t>
        </is>
      </c>
    </row>
    <row r="1249" ht="15" customHeight="1">
      <c r="A1249" t="inlineStr">
        <is>
          <t>Bilbarin</t>
        </is>
      </c>
      <c r="B1249" t="inlineStr">
        <is>
          <t>WA</t>
        </is>
      </c>
      <c r="C1249" t="n">
        <v>6375</v>
      </c>
      <c r="D1249" t="inlineStr">
        <is>
          <t>Delivery Area</t>
        </is>
      </c>
      <c r="F1249" t="inlineStr">
        <is>
          <t>6375|WA</t>
        </is>
      </c>
      <c r="G1249" t="n">
        <v>6</v>
      </c>
      <c r="H1249" t="n">
        <v>1</v>
      </c>
      <c r="I1249" t="n">
        <v>1708.1359</v>
      </c>
      <c r="J1249" s="31" t="n">
        <v>1708.1363</v>
      </c>
      <c r="K1249" t="inlineStr">
        <is>
          <t>6:100.0%</t>
        </is>
      </c>
      <c r="L1249" t="inlineStr">
        <is>
          <t>MMM6 - Remote community</t>
        </is>
      </c>
    </row>
    <row r="1250" ht="15" customHeight="1">
      <c r="A1250" t="inlineStr">
        <is>
          <t>Bilbul</t>
        </is>
      </c>
      <c r="B1250" t="inlineStr">
        <is>
          <t>NSW</t>
        </is>
      </c>
      <c r="C1250" t="n">
        <v>2680</v>
      </c>
      <c r="D1250" t="inlineStr">
        <is>
          <t>Delivery Area</t>
        </is>
      </c>
      <c r="F1250" t="inlineStr">
        <is>
          <t>2680|NSW</t>
        </is>
      </c>
      <c r="G1250" t="n">
        <v>5</v>
      </c>
      <c r="H1250" t="n">
        <v>0.7993</v>
      </c>
      <c r="I1250" t="n">
        <v>1514.2498</v>
      </c>
      <c r="J1250" s="31" t="n">
        <v>1894.4513</v>
      </c>
      <c r="K1250" t="inlineStr">
        <is>
          <t>5:79.9%; 3:20.1%</t>
        </is>
      </c>
      <c r="L1250" t="inlineStr">
        <is>
          <t>MMM5 - Small rural town</t>
        </is>
      </c>
    </row>
    <row r="1251" ht="15" customHeight="1">
      <c r="A1251" t="inlineStr">
        <is>
          <t>Bilgola Beach</t>
        </is>
      </c>
      <c r="B1251" t="inlineStr">
        <is>
          <t>NSW</t>
        </is>
      </c>
      <c r="C1251" t="n">
        <v>2107</v>
      </c>
      <c r="D1251" t="inlineStr">
        <is>
          <t>Delivery Area</t>
        </is>
      </c>
      <c r="F1251" t="inlineStr">
        <is>
          <t>2107|NSW</t>
        </is>
      </c>
      <c r="G1251" t="n">
        <v>1</v>
      </c>
      <c r="H1251" t="n">
        <v>1</v>
      </c>
      <c r="I1251" t="n">
        <v>7.8756</v>
      </c>
      <c r="J1251" s="31" t="n">
        <v>7.8756</v>
      </c>
      <c r="K1251" t="inlineStr">
        <is>
          <t>1:100.0%</t>
        </is>
      </c>
      <c r="L1251" t="inlineStr">
        <is>
          <t>MMM1 - Metropolitan area</t>
        </is>
      </c>
    </row>
    <row r="1252" ht="15" customHeight="1">
      <c r="A1252" t="inlineStr">
        <is>
          <t>Bilgola Plateau</t>
        </is>
      </c>
      <c r="B1252" t="inlineStr">
        <is>
          <t>NSW</t>
        </is>
      </c>
      <c r="C1252" t="n">
        <v>2107</v>
      </c>
      <c r="D1252" t="inlineStr">
        <is>
          <t>Delivery Area</t>
        </is>
      </c>
      <c r="F1252" t="inlineStr">
        <is>
          <t>2107|NSW</t>
        </is>
      </c>
      <c r="G1252" t="n">
        <v>1</v>
      </c>
      <c r="H1252" t="n">
        <v>1</v>
      </c>
      <c r="I1252" t="n">
        <v>7.8756</v>
      </c>
      <c r="J1252" s="31" t="n">
        <v>7.8756</v>
      </c>
      <c r="K1252" t="inlineStr">
        <is>
          <t>1:100.0%</t>
        </is>
      </c>
      <c r="L1252" t="inlineStr">
        <is>
          <t>MMM1 - Metropolitan area</t>
        </is>
      </c>
    </row>
    <row r="1253" ht="15" customHeight="1">
      <c r="A1253" t="inlineStr">
        <is>
          <t>Bilinga</t>
        </is>
      </c>
      <c r="B1253" t="inlineStr">
        <is>
          <t>QLD</t>
        </is>
      </c>
      <c r="C1253" t="n">
        <v>4225</v>
      </c>
      <c r="D1253" t="inlineStr">
        <is>
          <t>Delivery Area</t>
        </is>
      </c>
      <c r="F1253" t="inlineStr">
        <is>
          <t>4225|QLD</t>
        </is>
      </c>
      <c r="G1253" t="n">
        <v>1</v>
      </c>
      <c r="H1253" t="n">
        <v>1</v>
      </c>
      <c r="I1253" t="n">
        <v>4.62</v>
      </c>
      <c r="J1253" s="31" t="n">
        <v>4.6201</v>
      </c>
      <c r="K1253" t="inlineStr">
        <is>
          <t>1:100.0%</t>
        </is>
      </c>
      <c r="L1253" t="inlineStr">
        <is>
          <t>MMM1 - Metropolitan area</t>
        </is>
      </c>
    </row>
    <row r="1254" ht="15" customHeight="1">
      <c r="A1254" t="inlineStr">
        <is>
          <t>Bilingurr</t>
        </is>
      </c>
      <c r="B1254" t="inlineStr">
        <is>
          <t>WA</t>
        </is>
      </c>
      <c r="C1254" t="n">
        <v>6725</v>
      </c>
      <c r="D1254" t="inlineStr">
        <is>
          <t>Delivery Area</t>
        </is>
      </c>
      <c r="F1254" t="inlineStr">
        <is>
          <t>6725|WA</t>
        </is>
      </c>
      <c r="G1254" t="n">
        <v>7</v>
      </c>
      <c r="H1254" t="n">
        <v>0.9955000000000001</v>
      </c>
      <c r="I1254" t="n">
        <v>55132.8628</v>
      </c>
      <c r="J1254" s="31" t="n">
        <v>55384.2032</v>
      </c>
      <c r="K1254" t="inlineStr">
        <is>
          <t>7:99.5%; 6:0.5%</t>
        </is>
      </c>
      <c r="L1254" t="inlineStr">
        <is>
          <t>MMM7 - Very remote community</t>
        </is>
      </c>
    </row>
    <row r="1255" ht="15" customHeight="1">
      <c r="A1255" t="inlineStr">
        <is>
          <t>Billa Billa</t>
        </is>
      </c>
      <c r="B1255" t="inlineStr">
        <is>
          <t>QLD</t>
        </is>
      </c>
      <c r="C1255" t="n">
        <v>4390</v>
      </c>
      <c r="D1255" t="inlineStr">
        <is>
          <t>Delivery Area</t>
        </is>
      </c>
      <c r="F1255" t="inlineStr">
        <is>
          <t>4390|QLD</t>
        </is>
      </c>
      <c r="G1255" t="n">
        <v>5</v>
      </c>
      <c r="H1255" t="n">
        <v>0.9954</v>
      </c>
      <c r="I1255" t="n">
        <v>5319.1253</v>
      </c>
      <c r="J1255" s="31" t="n">
        <v>5343.7485</v>
      </c>
      <c r="K1255" t="inlineStr">
        <is>
          <t>5:99.5%; 4:0.5%</t>
        </is>
      </c>
      <c r="L1255" t="inlineStr">
        <is>
          <t>MMM5 - Small rural town</t>
        </is>
      </c>
    </row>
    <row r="1256" ht="15" customHeight="1">
      <c r="A1256" t="inlineStr">
        <is>
          <t>Billa Kalina</t>
        </is>
      </c>
      <c r="B1256" t="inlineStr">
        <is>
          <t>SA</t>
        </is>
      </c>
      <c r="C1256" t="n">
        <v>5720</v>
      </c>
      <c r="D1256" t="inlineStr">
        <is>
          <t>Delivery Area</t>
        </is>
      </c>
      <c r="F1256" t="inlineStr">
        <is>
          <t>5720|SA</t>
        </is>
      </c>
      <c r="G1256" t="n">
        <v>7</v>
      </c>
      <c r="H1256" t="n">
        <v>1</v>
      </c>
      <c r="I1256" t="n">
        <v>28341.647</v>
      </c>
      <c r="J1256" s="31" t="n">
        <v>28341.6471</v>
      </c>
      <c r="K1256" t="inlineStr">
        <is>
          <t>7:100.0%</t>
        </is>
      </c>
      <c r="L1256" t="inlineStr">
        <is>
          <t>MMM7 - Very remote community</t>
        </is>
      </c>
    </row>
    <row r="1257" ht="15" customHeight="1">
      <c r="A1257" t="inlineStr">
        <is>
          <t>Billabong</t>
        </is>
      </c>
      <c r="B1257" t="inlineStr">
        <is>
          <t>VIC</t>
        </is>
      </c>
      <c r="C1257" t="n">
        <v>3858</v>
      </c>
      <c r="D1257" t="inlineStr">
        <is>
          <t>Delivery Area</t>
        </is>
      </c>
      <c r="F1257" t="inlineStr">
        <is>
          <t>3858|VIC</t>
        </is>
      </c>
      <c r="G1257" t="n">
        <v>5</v>
      </c>
      <c r="H1257" t="n">
        <v>1</v>
      </c>
      <c r="I1257" t="n">
        <v>2574.7704</v>
      </c>
      <c r="J1257" s="31" t="n">
        <v>2574.771</v>
      </c>
      <c r="K1257" t="inlineStr">
        <is>
          <t>5:100.0%</t>
        </is>
      </c>
      <c r="L1257" t="inlineStr">
        <is>
          <t>MMM5 - Small rural town</t>
        </is>
      </c>
    </row>
    <row r="1258" ht="15" customHeight="1">
      <c r="A1258" t="inlineStr">
        <is>
          <t>Billeroo West</t>
        </is>
      </c>
      <c r="B1258" t="inlineStr">
        <is>
          <t>SA</t>
        </is>
      </c>
      <c r="C1258" t="n">
        <v>5440</v>
      </c>
      <c r="D1258" t="inlineStr">
        <is>
          <t>Delivery Area</t>
        </is>
      </c>
      <c r="F1258" t="inlineStr">
        <is>
          <t>5440|SA</t>
        </is>
      </c>
      <c r="G1258" t="n">
        <v>6</v>
      </c>
      <c r="H1258" t="n">
        <v>0.5760999999999999</v>
      </c>
      <c r="I1258" t="n">
        <v>28960.2144</v>
      </c>
      <c r="J1258" s="31" t="n">
        <v>50272.1189</v>
      </c>
      <c r="K1258" t="inlineStr">
        <is>
          <t>6:57.6%; 7:41.6%; 5:0.8%</t>
        </is>
      </c>
      <c r="L1258" t="inlineStr">
        <is>
          <t>MMM6 - Remote community</t>
        </is>
      </c>
    </row>
    <row r="1259" ht="15" customHeight="1">
      <c r="A1259" t="inlineStr">
        <is>
          <t>Billeroy</t>
        </is>
      </c>
      <c r="B1259" t="inlineStr">
        <is>
          <t>NSW</t>
        </is>
      </c>
      <c r="C1259" t="n">
        <v>2829</v>
      </c>
      <c r="D1259" t="inlineStr">
        <is>
          <t>Delivery Area</t>
        </is>
      </c>
      <c r="F1259" t="inlineStr">
        <is>
          <t>2829|NSW</t>
        </is>
      </c>
      <c r="G1259" t="n">
        <v>6</v>
      </c>
      <c r="H1259" t="n">
        <v>1</v>
      </c>
      <c r="I1259" t="n">
        <v>6318.8292</v>
      </c>
      <c r="J1259" s="31" t="n">
        <v>6318.8294</v>
      </c>
      <c r="K1259" t="inlineStr">
        <is>
          <t>6:100.0%</t>
        </is>
      </c>
      <c r="L1259" t="inlineStr">
        <is>
          <t>MMM6 - Remote community</t>
        </is>
      </c>
    </row>
    <row r="1260" ht="15" customHeight="1">
      <c r="A1260" t="inlineStr">
        <is>
          <t>Billiatt</t>
        </is>
      </c>
      <c r="B1260" t="inlineStr">
        <is>
          <t>SA</t>
        </is>
      </c>
      <c r="C1260" t="n">
        <v>5311</v>
      </c>
      <c r="D1260" t="inlineStr">
        <is>
          <t>Delivery Area</t>
        </is>
      </c>
      <c r="F1260" t="inlineStr">
        <is>
          <t>5311|SA</t>
        </is>
      </c>
      <c r="G1260" t="n">
        <v>5</v>
      </c>
      <c r="H1260" t="n">
        <v>1</v>
      </c>
      <c r="I1260" t="n">
        <v>3234.6056</v>
      </c>
      <c r="J1260" s="31" t="n">
        <v>3234.6057</v>
      </c>
      <c r="K1260" t="inlineStr">
        <is>
          <t>5:100.0%</t>
        </is>
      </c>
      <c r="L1260" t="inlineStr">
        <is>
          <t>MMM5 - Small rural town</t>
        </is>
      </c>
    </row>
    <row r="1261" ht="15" customHeight="1">
      <c r="A1261" t="inlineStr">
        <is>
          <t>Billilingra</t>
        </is>
      </c>
      <c r="B1261" t="inlineStr">
        <is>
          <t>NSW</t>
        </is>
      </c>
      <c r="C1261" t="n">
        <v>2630</v>
      </c>
      <c r="D1261" t="inlineStr">
        <is>
          <t>Delivery Area</t>
        </is>
      </c>
      <c r="F1261" t="inlineStr">
        <is>
          <t>2630|NSW</t>
        </is>
      </c>
      <c r="G1261" t="n">
        <v>5</v>
      </c>
      <c r="H1261" t="n">
        <v>0.9697</v>
      </c>
      <c r="I1261" t="n">
        <v>4079.0687</v>
      </c>
      <c r="J1261" s="31" t="n">
        <v>4206.3548</v>
      </c>
      <c r="K1261" t="inlineStr">
        <is>
          <t>5:97.0%; 4:3.0%</t>
        </is>
      </c>
      <c r="L1261" t="inlineStr">
        <is>
          <t>MMM5 - Small rural town</t>
        </is>
      </c>
    </row>
    <row r="1262" ht="15" customHeight="1">
      <c r="A1262" t="inlineStr">
        <is>
          <t>Billimari</t>
        </is>
      </c>
      <c r="B1262" t="inlineStr">
        <is>
          <t>NSW</t>
        </is>
      </c>
      <c r="C1262" t="n">
        <v>2804</v>
      </c>
      <c r="D1262" t="inlineStr">
        <is>
          <t>Delivery Area</t>
        </is>
      </c>
      <c r="F1262" t="inlineStr">
        <is>
          <t>2804|NSW</t>
        </is>
      </c>
      <c r="G1262" t="n">
        <v>5</v>
      </c>
      <c r="H1262" t="n">
        <v>1</v>
      </c>
      <c r="I1262" t="n">
        <v>878.0497</v>
      </c>
      <c r="J1262" s="31" t="n">
        <v>878.0498</v>
      </c>
      <c r="K1262" t="inlineStr">
        <is>
          <t>5:100.0%</t>
        </is>
      </c>
      <c r="L1262" t="inlineStr">
        <is>
          <t>MMM5 - Small rural town</t>
        </is>
      </c>
    </row>
    <row r="1263" ht="15" customHeight="1">
      <c r="A1263" t="inlineStr">
        <is>
          <t>Billinudgel</t>
        </is>
      </c>
      <c r="B1263" t="inlineStr">
        <is>
          <t>NSW</t>
        </is>
      </c>
      <c r="C1263" t="n">
        <v>2483</v>
      </c>
      <c r="D1263" t="inlineStr">
        <is>
          <t>Delivery Area</t>
        </is>
      </c>
      <c r="F1263" t="inlineStr">
        <is>
          <t>2483|NSW</t>
        </is>
      </c>
      <c r="G1263" t="n">
        <v>5</v>
      </c>
      <c r="H1263" t="n">
        <v>0.6962</v>
      </c>
      <c r="I1263" t="n">
        <v>127.2145</v>
      </c>
      <c r="J1263" s="31" t="n">
        <v>182.7314</v>
      </c>
      <c r="K1263" t="inlineStr">
        <is>
          <t>5:69.6%; 2:29.1%; 4:1.2%</t>
        </is>
      </c>
      <c r="L1263" t="inlineStr">
        <is>
          <t>MMM5 - Small rural town</t>
        </is>
      </c>
    </row>
    <row r="1264" ht="15" customHeight="1">
      <c r="A1264" t="inlineStr">
        <is>
          <t>Billys Creek</t>
        </is>
      </c>
      <c r="B1264" t="inlineStr">
        <is>
          <t>NSW</t>
        </is>
      </c>
      <c r="C1264" t="n">
        <v>2453</v>
      </c>
      <c r="D1264" t="inlineStr">
        <is>
          <t>Delivery Area</t>
        </is>
      </c>
      <c r="F1264" t="inlineStr">
        <is>
          <t>2453|NSW</t>
        </is>
      </c>
      <c r="G1264" t="n">
        <v>5</v>
      </c>
      <c r="H1264" t="n">
        <v>1</v>
      </c>
      <c r="I1264" t="n">
        <v>2157.9954</v>
      </c>
      <c r="J1264" s="31" t="n">
        <v>2157.9951</v>
      </c>
      <c r="K1264" t="inlineStr">
        <is>
          <t>5:100.0%</t>
        </is>
      </c>
      <c r="L1264" t="inlineStr">
        <is>
          <t>MMM5 - Small rural town</t>
        </is>
      </c>
    </row>
    <row r="1265" ht="15" customHeight="1">
      <c r="A1265" t="inlineStr">
        <is>
          <t>Billywillinga</t>
        </is>
      </c>
      <c r="B1265" t="inlineStr">
        <is>
          <t>NSW</t>
        </is>
      </c>
      <c r="C1265" t="n">
        <v>2795</v>
      </c>
      <c r="D1265" t="inlineStr">
        <is>
          <t>Delivery Area</t>
        </is>
      </c>
      <c r="F1265" t="inlineStr">
        <is>
          <t>2795|NSW</t>
        </is>
      </c>
      <c r="G1265" t="n">
        <v>5</v>
      </c>
      <c r="H1265" t="n">
        <v>0.8552</v>
      </c>
      <c r="I1265" t="n">
        <v>4539.0867</v>
      </c>
      <c r="J1265" s="31" t="n">
        <v>5307.5248</v>
      </c>
      <c r="K1265" t="inlineStr">
        <is>
          <t>5:85.5%; 3:14.5%</t>
        </is>
      </c>
      <c r="L1265" t="inlineStr">
        <is>
          <t>MMM5 - Small rural town</t>
        </is>
      </c>
    </row>
    <row r="1266" ht="15" customHeight="1">
      <c r="A1266" t="inlineStr">
        <is>
          <t>Biloela</t>
        </is>
      </c>
      <c r="B1266" t="inlineStr">
        <is>
          <t>QLD</t>
        </is>
      </c>
      <c r="C1266" t="n">
        <v>4715</v>
      </c>
      <c r="D1266" t="inlineStr">
        <is>
          <t>Delivery Area</t>
        </is>
      </c>
      <c r="F1266" t="inlineStr">
        <is>
          <t>4715|QLD</t>
        </is>
      </c>
      <c r="G1266" t="n">
        <v>5</v>
      </c>
      <c r="H1266" t="n">
        <v>0.947</v>
      </c>
      <c r="I1266" t="n">
        <v>2625.4315</v>
      </c>
      <c r="J1266" s="31" t="n">
        <v>2772.4575</v>
      </c>
      <c r="K1266" t="inlineStr">
        <is>
          <t>5:94.7%; 4:5.3%</t>
        </is>
      </c>
      <c r="L1266" t="inlineStr">
        <is>
          <t>MMM5 - Small rural town</t>
        </is>
      </c>
    </row>
    <row r="1267" ht="15" customHeight="1">
      <c r="A1267" t="inlineStr">
        <is>
          <t>Bilpin</t>
        </is>
      </c>
      <c r="B1267" t="inlineStr">
        <is>
          <t>NSW</t>
        </is>
      </c>
      <c r="C1267" t="n">
        <v>2758</v>
      </c>
      <c r="D1267" t="inlineStr">
        <is>
          <t>Delivery Area</t>
        </is>
      </c>
      <c r="F1267" t="inlineStr">
        <is>
          <t>2758|NSW</t>
        </is>
      </c>
      <c r="G1267" t="n">
        <v>5</v>
      </c>
      <c r="H1267" t="n">
        <v>0.7285</v>
      </c>
      <c r="I1267" t="n">
        <v>416.8103</v>
      </c>
      <c r="J1267" s="31" t="n">
        <v>572.1443</v>
      </c>
      <c r="K1267" t="inlineStr">
        <is>
          <t>5:72.9%; 2:27.1%</t>
        </is>
      </c>
      <c r="L1267" t="inlineStr">
        <is>
          <t>MMM5 - Small rural town</t>
        </is>
      </c>
    </row>
    <row r="1268" ht="15" customHeight="1">
      <c r="A1268" t="inlineStr">
        <is>
          <t>Bilyana</t>
        </is>
      </c>
      <c r="B1268" t="inlineStr">
        <is>
          <t>QLD</t>
        </is>
      </c>
      <c r="C1268" t="n">
        <v>4854</v>
      </c>
      <c r="D1268" t="inlineStr">
        <is>
          <t>Delivery Area</t>
        </is>
      </c>
      <c r="F1268" t="inlineStr">
        <is>
          <t>4854|QLD</t>
        </is>
      </c>
      <c r="G1268" t="n">
        <v>6</v>
      </c>
      <c r="H1268" t="n">
        <v>0.634</v>
      </c>
      <c r="I1268" t="n">
        <v>1092.3778</v>
      </c>
      <c r="J1268" s="31" t="n">
        <v>1722.9976</v>
      </c>
      <c r="K1268" t="inlineStr">
        <is>
          <t>6:63.4%; 5:36.6%</t>
        </is>
      </c>
      <c r="L1268" t="inlineStr">
        <is>
          <t>MMM6 - Remote community</t>
        </is>
      </c>
    </row>
    <row r="1269" ht="15" customHeight="1">
      <c r="A1269" t="inlineStr">
        <is>
          <t>Bimberi</t>
        </is>
      </c>
      <c r="B1269" t="inlineStr">
        <is>
          <t>NSW</t>
        </is>
      </c>
      <c r="C1269" t="n">
        <v>2611</v>
      </c>
      <c r="D1269" t="inlineStr">
        <is>
          <t>Delivery Area</t>
        </is>
      </c>
      <c r="F1269" t="inlineStr">
        <is>
          <t>2611|NSW</t>
        </is>
      </c>
      <c r="G1269" t="n">
        <v>5</v>
      </c>
      <c r="H1269" t="n">
        <v>0.8545</v>
      </c>
      <c r="I1269" t="n">
        <v>1331.7827</v>
      </c>
      <c r="J1269" s="31" t="n">
        <v>1558.6312</v>
      </c>
      <c r="K1269" t="inlineStr">
        <is>
          <t>5:85.4%; 2:10.0%; 1:4.5%</t>
        </is>
      </c>
      <c r="L1269" t="inlineStr">
        <is>
          <t>MMM5 - Small rural town</t>
        </is>
      </c>
    </row>
    <row r="1270" ht="15" customHeight="1">
      <c r="A1270" t="inlineStr">
        <is>
          <t>Bimbi</t>
        </is>
      </c>
      <c r="B1270" t="inlineStr">
        <is>
          <t>NSW</t>
        </is>
      </c>
      <c r="C1270" t="n">
        <v>2810</v>
      </c>
      <c r="D1270" t="inlineStr">
        <is>
          <t>Delivery Area</t>
        </is>
      </c>
      <c r="F1270" t="inlineStr">
        <is>
          <t>2810|NSW</t>
        </is>
      </c>
      <c r="G1270" t="n">
        <v>5</v>
      </c>
      <c r="H1270" t="n">
        <v>1</v>
      </c>
      <c r="I1270" t="n">
        <v>2658.9708</v>
      </c>
      <c r="J1270" s="31" t="n">
        <v>2658.971</v>
      </c>
      <c r="K1270" t="inlineStr">
        <is>
          <t>5:100.0%</t>
        </is>
      </c>
      <c r="L1270" t="inlineStr">
        <is>
          <t>MMM5 - Small rural town</t>
        </is>
      </c>
    </row>
    <row r="1271" ht="15" customHeight="1">
      <c r="A1271" t="inlineStr">
        <is>
          <t>Bimbijy</t>
        </is>
      </c>
      <c r="B1271" t="inlineStr">
        <is>
          <t>WA</t>
        </is>
      </c>
      <c r="C1271" t="n">
        <v>6472</v>
      </c>
      <c r="D1271" t="inlineStr">
        <is>
          <t>Delivery Area</t>
        </is>
      </c>
      <c r="F1271" t="inlineStr">
        <is>
          <t>6472|WA</t>
        </is>
      </c>
      <c r="G1271" t="n">
        <v>6</v>
      </c>
      <c r="H1271" t="n">
        <v>1</v>
      </c>
      <c r="I1271" t="n">
        <v>7400.6899</v>
      </c>
      <c r="J1271" s="31" t="n">
        <v>7400.6898</v>
      </c>
      <c r="K1271" t="inlineStr">
        <is>
          <t>6:100.0%</t>
        </is>
      </c>
      <c r="L1271" t="inlineStr">
        <is>
          <t>MMM6 - Remote community</t>
        </is>
      </c>
    </row>
    <row r="1272" ht="15" customHeight="1">
      <c r="A1272" t="inlineStr">
        <is>
          <t>Bimbimbie</t>
        </is>
      </c>
      <c r="B1272" t="inlineStr">
        <is>
          <t>NSW</t>
        </is>
      </c>
      <c r="C1272" t="n">
        <v>2536</v>
      </c>
      <c r="D1272" t="inlineStr">
        <is>
          <t>Delivery Area</t>
        </is>
      </c>
      <c r="F1272" t="inlineStr">
        <is>
          <t>2536|NSW</t>
        </is>
      </c>
      <c r="G1272" t="n">
        <v>5</v>
      </c>
      <c r="H1272" t="n">
        <v>0.642</v>
      </c>
      <c r="I1272" t="n">
        <v>625.8801999999999</v>
      </c>
      <c r="J1272" s="31" t="n">
        <v>974.8377</v>
      </c>
      <c r="K1272" t="inlineStr">
        <is>
          <t>5:64.2%; 4:35.8%; 6:0.0%</t>
        </is>
      </c>
      <c r="L1272" t="inlineStr">
        <is>
          <t>MMM5 - Small rural town</t>
        </is>
      </c>
    </row>
    <row r="1273" ht="15" customHeight="1">
      <c r="A1273" t="inlineStr">
        <is>
          <t>Bimbourie</t>
        </is>
      </c>
      <c r="B1273" t="inlineStr">
        <is>
          <t>VIC</t>
        </is>
      </c>
      <c r="C1273" t="n">
        <v>3533</v>
      </c>
      <c r="D1273" t="inlineStr">
        <is>
          <t>Delivery Area</t>
        </is>
      </c>
      <c r="F1273" t="inlineStr">
        <is>
          <t>3533|VIC</t>
        </is>
      </c>
      <c r="G1273" t="n">
        <v>5</v>
      </c>
      <c r="H1273" t="n">
        <v>1</v>
      </c>
      <c r="I1273" t="n">
        <v>1361.3989</v>
      </c>
      <c r="J1273" s="31" t="n">
        <v>1361.3987</v>
      </c>
      <c r="K1273" t="inlineStr">
        <is>
          <t>5:100.0%</t>
        </is>
      </c>
      <c r="L1273" t="inlineStr">
        <is>
          <t>MMM5 - Small rural town</t>
        </is>
      </c>
    </row>
    <row r="1274" ht="15" customHeight="1">
      <c r="A1274" t="inlineStr">
        <is>
          <t>Bimbowrie</t>
        </is>
      </c>
      <c r="B1274" t="inlineStr">
        <is>
          <t>SA</t>
        </is>
      </c>
      <c r="C1274" t="n">
        <v>5440</v>
      </c>
      <c r="D1274" t="inlineStr">
        <is>
          <t>Delivery Area</t>
        </is>
      </c>
      <c r="F1274" t="inlineStr">
        <is>
          <t>5440|SA</t>
        </is>
      </c>
      <c r="G1274" t="n">
        <v>6</v>
      </c>
      <c r="H1274" t="n">
        <v>0.5760999999999999</v>
      </c>
      <c r="I1274" t="n">
        <v>28960.2144</v>
      </c>
      <c r="J1274" s="31" t="n">
        <v>50272.1189</v>
      </c>
      <c r="K1274" t="inlineStr">
        <is>
          <t>6:57.6%; 7:41.6%; 5:0.8%</t>
        </is>
      </c>
      <c r="L1274" t="inlineStr">
        <is>
          <t>MMM6 - Remote community</t>
        </is>
      </c>
    </row>
    <row r="1275" ht="15" customHeight="1">
      <c r="A1275" t="inlineStr">
        <is>
          <t>Bimlow</t>
        </is>
      </c>
      <c r="B1275" t="inlineStr">
        <is>
          <t>NSW</t>
        </is>
      </c>
      <c r="C1275" t="n">
        <v>2787</v>
      </c>
      <c r="D1275" t="inlineStr">
        <is>
          <t>Delivery Area</t>
        </is>
      </c>
      <c r="F1275" t="inlineStr">
        <is>
          <t>2787|NSW</t>
        </is>
      </c>
      <c r="G1275" t="n">
        <v>5</v>
      </c>
      <c r="H1275" t="n">
        <v>0.9994</v>
      </c>
      <c r="I1275" t="n">
        <v>4629.9473</v>
      </c>
      <c r="J1275" s="31" t="n">
        <v>4632.7818</v>
      </c>
      <c r="K1275" t="inlineStr">
        <is>
          <t>5:99.9%; 3:0.1%; 1:0.0%</t>
        </is>
      </c>
      <c r="L1275" t="inlineStr">
        <is>
          <t>MMM5 - Small rural town</t>
        </is>
      </c>
    </row>
    <row r="1276" ht="15" customHeight="1">
      <c r="A1276" t="inlineStr">
        <is>
          <t>Binalong</t>
        </is>
      </c>
      <c r="B1276" t="inlineStr">
        <is>
          <t>NSW</t>
        </is>
      </c>
      <c r="C1276" t="n">
        <v>2584</v>
      </c>
      <c r="D1276" t="inlineStr">
        <is>
          <t>Delivery Area</t>
        </is>
      </c>
      <c r="F1276" t="inlineStr">
        <is>
          <t>2584|NSW</t>
        </is>
      </c>
      <c r="G1276" t="n">
        <v>5</v>
      </c>
      <c r="H1276" t="n">
        <v>1</v>
      </c>
      <c r="I1276" t="n">
        <v>281.3129</v>
      </c>
      <c r="J1276" s="31" t="n">
        <v>281.3129</v>
      </c>
      <c r="K1276" t="inlineStr">
        <is>
          <t>5:100.0%</t>
        </is>
      </c>
      <c r="L1276" t="inlineStr">
        <is>
          <t>MMM5 - Small rural town</t>
        </is>
      </c>
    </row>
    <row r="1277" ht="15" customHeight="1">
      <c r="A1277" t="inlineStr">
        <is>
          <t>Binalong Bay</t>
        </is>
      </c>
      <c r="B1277" t="inlineStr">
        <is>
          <t>TAS</t>
        </is>
      </c>
      <c r="C1277" t="n">
        <v>7216</v>
      </c>
      <c r="D1277" t="inlineStr">
        <is>
          <t>Delivery Area</t>
        </is>
      </c>
      <c r="F1277" t="inlineStr">
        <is>
          <t>7216|TAS</t>
        </is>
      </c>
      <c r="G1277" t="n">
        <v>5</v>
      </c>
      <c r="H1277" t="n">
        <v>1</v>
      </c>
      <c r="I1277" t="n">
        <v>791.9212</v>
      </c>
      <c r="J1277" s="31" t="n">
        <v>791.9211</v>
      </c>
      <c r="K1277" t="inlineStr">
        <is>
          <t>5:100.0%</t>
        </is>
      </c>
      <c r="L1277" t="inlineStr">
        <is>
          <t>MMM5 - Small rural town</t>
        </is>
      </c>
    </row>
    <row r="1278" ht="15" customHeight="1">
      <c r="A1278" t="inlineStr">
        <is>
          <t>Binda</t>
        </is>
      </c>
      <c r="B1278" t="inlineStr">
        <is>
          <t>NSW</t>
        </is>
      </c>
      <c r="C1278" t="n">
        <v>2583</v>
      </c>
      <c r="D1278" t="inlineStr">
        <is>
          <t>Delivery Area</t>
        </is>
      </c>
      <c r="F1278" t="inlineStr">
        <is>
          <t>2583|NSW</t>
        </is>
      </c>
      <c r="G1278" t="n">
        <v>5</v>
      </c>
      <c r="H1278" t="n">
        <v>1</v>
      </c>
      <c r="I1278" t="n">
        <v>3382.6892</v>
      </c>
      <c r="J1278" s="31" t="n">
        <v>3382.6891</v>
      </c>
      <c r="K1278" t="inlineStr">
        <is>
          <t>5:100.0%</t>
        </is>
      </c>
      <c r="L1278" t="inlineStr">
        <is>
          <t>MMM5 - Small rural town</t>
        </is>
      </c>
    </row>
    <row r="1279" ht="15" customHeight="1">
      <c r="A1279" t="inlineStr">
        <is>
          <t>Bindarrah</t>
        </is>
      </c>
      <c r="B1279" t="inlineStr">
        <is>
          <t>SA</t>
        </is>
      </c>
      <c r="C1279" t="n">
        <v>5440</v>
      </c>
      <c r="D1279" t="inlineStr">
        <is>
          <t>Delivery Area</t>
        </is>
      </c>
      <c r="F1279" t="inlineStr">
        <is>
          <t>5440|SA</t>
        </is>
      </c>
      <c r="G1279" t="n">
        <v>6</v>
      </c>
      <c r="H1279" t="n">
        <v>0.5760999999999999</v>
      </c>
      <c r="I1279" t="n">
        <v>28960.2144</v>
      </c>
      <c r="J1279" s="31" t="n">
        <v>50272.1189</v>
      </c>
      <c r="K1279" t="inlineStr">
        <is>
          <t>6:57.6%; 7:41.6%; 5:0.8%</t>
        </is>
      </c>
      <c r="L1279" t="inlineStr">
        <is>
          <t>MMM6 - Remote community</t>
        </is>
      </c>
    </row>
    <row r="1280" ht="15" customHeight="1">
      <c r="A1280" t="inlineStr">
        <is>
          <t>Bindebango</t>
        </is>
      </c>
      <c r="B1280" t="inlineStr">
        <is>
          <t>QLD</t>
        </is>
      </c>
      <c r="C1280" t="n">
        <v>4488</v>
      </c>
      <c r="D1280" t="inlineStr">
        <is>
          <t>Delivery Area</t>
        </is>
      </c>
      <c r="F1280" t="inlineStr">
        <is>
          <t>4488|QLD</t>
        </is>
      </c>
      <c r="G1280" t="n">
        <v>7</v>
      </c>
      <c r="H1280" t="n">
        <v>0.5194</v>
      </c>
      <c r="I1280" t="n">
        <v>7113.6058</v>
      </c>
      <c r="J1280" s="31" t="n">
        <v>13694.9059</v>
      </c>
      <c r="K1280" t="inlineStr">
        <is>
          <t>7:51.9%; 6:48.1%</t>
        </is>
      </c>
      <c r="L1280" t="inlineStr">
        <is>
          <t>MMM7 - Very remote community</t>
        </is>
      </c>
    </row>
    <row r="1281" ht="15" customHeight="1">
      <c r="A1281" t="inlineStr">
        <is>
          <t>Bindera</t>
        </is>
      </c>
      <c r="B1281" t="inlineStr">
        <is>
          <t>NSW</t>
        </is>
      </c>
      <c r="C1281" t="n">
        <v>2422</v>
      </c>
      <c r="D1281" t="inlineStr">
        <is>
          <t>Delivery Area</t>
        </is>
      </c>
      <c r="F1281" t="inlineStr">
        <is>
          <t>2422|NSW</t>
        </is>
      </c>
      <c r="G1281" t="n">
        <v>5</v>
      </c>
      <c r="H1281" t="n">
        <v>1</v>
      </c>
      <c r="I1281" t="n">
        <v>3212.5921</v>
      </c>
      <c r="J1281" s="31" t="n">
        <v>3212.5916</v>
      </c>
      <c r="K1281" t="inlineStr">
        <is>
          <t>5:100.0%</t>
        </is>
      </c>
      <c r="L1281" t="inlineStr">
        <is>
          <t>MMM5 - Small rural town</t>
        </is>
      </c>
    </row>
    <row r="1282" ht="15" customHeight="1">
      <c r="A1282" t="inlineStr">
        <is>
          <t>Bindi</t>
        </is>
      </c>
      <c r="B1282" t="inlineStr">
        <is>
          <t>VIC</t>
        </is>
      </c>
      <c r="C1282" t="n">
        <v>3896</v>
      </c>
      <c r="D1282" t="inlineStr">
        <is>
          <t>Delivery Area</t>
        </is>
      </c>
      <c r="F1282" t="inlineStr">
        <is>
          <t>3896|VIC</t>
        </is>
      </c>
      <c r="G1282" t="n">
        <v>5</v>
      </c>
      <c r="H1282" t="n">
        <v>1</v>
      </c>
      <c r="I1282" t="n">
        <v>1097.7094</v>
      </c>
      <c r="J1282" s="31" t="n">
        <v>1097.7093</v>
      </c>
      <c r="K1282" t="inlineStr">
        <is>
          <t>5:100.0%</t>
        </is>
      </c>
      <c r="L1282" t="inlineStr">
        <is>
          <t>MMM5 - Small rural town</t>
        </is>
      </c>
    </row>
    <row r="1283" ht="15" customHeight="1">
      <c r="A1283" t="inlineStr">
        <is>
          <t>Bindi Bindi</t>
        </is>
      </c>
      <c r="B1283" t="inlineStr">
        <is>
          <t>WA</t>
        </is>
      </c>
      <c r="C1283" t="n">
        <v>6574</v>
      </c>
      <c r="D1283" t="inlineStr">
        <is>
          <t>Delivery Area</t>
        </is>
      </c>
      <c r="F1283" t="inlineStr">
        <is>
          <t>6574|WA</t>
        </is>
      </c>
      <c r="G1283" t="n">
        <v>5</v>
      </c>
      <c r="H1283" t="n">
        <v>1</v>
      </c>
      <c r="I1283" t="n">
        <v>484.8707</v>
      </c>
      <c r="J1283" s="31" t="n">
        <v>484.8706</v>
      </c>
      <c r="K1283" t="inlineStr">
        <is>
          <t>5:100.0%</t>
        </is>
      </c>
      <c r="L1283" t="inlineStr">
        <is>
          <t>MMM5 - Small rural town</t>
        </is>
      </c>
    </row>
    <row r="1284" ht="15" customHeight="1">
      <c r="A1284" t="inlineStr">
        <is>
          <t>Bindook</t>
        </is>
      </c>
      <c r="B1284" t="inlineStr">
        <is>
          <t>NSW</t>
        </is>
      </c>
      <c r="C1284" t="n">
        <v>2787</v>
      </c>
      <c r="D1284" t="inlineStr">
        <is>
          <t>Delivery Area</t>
        </is>
      </c>
      <c r="F1284" t="inlineStr">
        <is>
          <t>2787|NSW</t>
        </is>
      </c>
      <c r="G1284" t="n">
        <v>5</v>
      </c>
      <c r="H1284" t="n">
        <v>0.9994</v>
      </c>
      <c r="I1284" t="n">
        <v>4629.9473</v>
      </c>
      <c r="J1284" s="31" t="n">
        <v>4632.7818</v>
      </c>
      <c r="K1284" t="inlineStr">
        <is>
          <t>5:99.9%; 3:0.1%; 1:0.0%</t>
        </is>
      </c>
      <c r="L1284" t="inlineStr">
        <is>
          <t>MMM5 - Small rural town</t>
        </is>
      </c>
    </row>
    <row r="1285" ht="15" customHeight="1">
      <c r="A1285" t="inlineStr">
        <is>
          <t>Bindoon</t>
        </is>
      </c>
      <c r="B1285" t="inlineStr">
        <is>
          <t>WA</t>
        </is>
      </c>
      <c r="C1285" t="n">
        <v>6502</v>
      </c>
      <c r="D1285" t="inlineStr">
        <is>
          <t>Delivery Area</t>
        </is>
      </c>
      <c r="F1285" t="inlineStr">
        <is>
          <t>6502|WA</t>
        </is>
      </c>
      <c r="G1285" t="n">
        <v>5</v>
      </c>
      <c r="H1285" t="n">
        <v>1</v>
      </c>
      <c r="I1285" t="n">
        <v>464.7475</v>
      </c>
      <c r="J1285" s="31" t="n">
        <v>464.7474</v>
      </c>
      <c r="K1285" t="inlineStr">
        <is>
          <t>5:100.0%</t>
        </is>
      </c>
      <c r="L1285" t="inlineStr">
        <is>
          <t>MMM5 - Small rural town</t>
        </is>
      </c>
    </row>
    <row r="1286" ht="15" customHeight="1">
      <c r="A1286" t="inlineStr">
        <is>
          <t>Bindoon Training Area</t>
        </is>
      </c>
      <c r="B1286" t="inlineStr">
        <is>
          <t>WA</t>
        </is>
      </c>
      <c r="C1286" t="n">
        <v>6502</v>
      </c>
      <c r="D1286" t="inlineStr">
        <is>
          <t>Delivery Area</t>
        </is>
      </c>
      <c r="F1286" t="inlineStr">
        <is>
          <t>6502|WA</t>
        </is>
      </c>
      <c r="G1286" t="n">
        <v>5</v>
      </c>
      <c r="H1286" t="n">
        <v>1</v>
      </c>
      <c r="I1286" t="n">
        <v>464.7475</v>
      </c>
      <c r="J1286" s="31" t="n">
        <v>464.7474</v>
      </c>
      <c r="K1286" t="inlineStr">
        <is>
          <t>5:100.0%</t>
        </is>
      </c>
      <c r="L1286" t="inlineStr">
        <is>
          <t>MMM5 - Small rural town</t>
        </is>
      </c>
    </row>
    <row r="1287" ht="15" customHeight="1">
      <c r="A1287" t="inlineStr">
        <is>
          <t>Binduli</t>
        </is>
      </c>
      <c r="B1287" t="inlineStr">
        <is>
          <t>WA</t>
        </is>
      </c>
      <c r="C1287" t="n">
        <v>6430</v>
      </c>
      <c r="D1287" t="inlineStr">
        <is>
          <t>Delivery Area</t>
        </is>
      </c>
      <c r="F1287" t="inlineStr">
        <is>
          <t>6430|WA</t>
        </is>
      </c>
      <c r="G1287" t="n">
        <v>7</v>
      </c>
      <c r="H1287" t="n">
        <v>0.5931999999999999</v>
      </c>
      <c r="I1287" t="n">
        <v>86.17529999999999</v>
      </c>
      <c r="J1287" s="31" t="n">
        <v>145.2704</v>
      </c>
      <c r="K1287" t="inlineStr">
        <is>
          <t>7:59.3%; 3:40.7%</t>
        </is>
      </c>
      <c r="L1287" t="inlineStr">
        <is>
          <t>MMM7 - Very remote community</t>
        </is>
      </c>
    </row>
    <row r="1288" ht="15" customHeight="1">
      <c r="A1288" t="inlineStr">
        <is>
          <t>Bingara</t>
        </is>
      </c>
      <c r="B1288" t="inlineStr">
        <is>
          <t>NSW</t>
        </is>
      </c>
      <c r="C1288" t="n">
        <v>2404</v>
      </c>
      <c r="D1288" t="inlineStr">
        <is>
          <t>Delivery Area</t>
        </is>
      </c>
      <c r="F1288" t="inlineStr">
        <is>
          <t>2404|NSW</t>
        </is>
      </c>
      <c r="G1288" t="n">
        <v>5</v>
      </c>
      <c r="H1288" t="n">
        <v>1</v>
      </c>
      <c r="I1288" t="n">
        <v>1992.4546</v>
      </c>
      <c r="J1288" s="31" t="n">
        <v>1992.4546</v>
      </c>
      <c r="K1288" t="inlineStr">
        <is>
          <t>5:100.0%</t>
        </is>
      </c>
      <c r="L1288" t="inlineStr">
        <is>
          <t>MMM5 - Small rural town</t>
        </is>
      </c>
    </row>
    <row r="1289" ht="15" customHeight="1">
      <c r="A1289" t="inlineStr">
        <is>
          <t>Bingeebeebra Creek</t>
        </is>
      </c>
      <c r="B1289" t="inlineStr">
        <is>
          <t>NSW</t>
        </is>
      </c>
      <c r="C1289" t="n">
        <v>2469</v>
      </c>
      <c r="D1289" t="inlineStr">
        <is>
          <t>Delivery Area</t>
        </is>
      </c>
      <c r="F1289" t="inlineStr">
        <is>
          <t>2469|NSW</t>
        </is>
      </c>
      <c r="G1289" t="n">
        <v>5</v>
      </c>
      <c r="H1289" t="n">
        <v>1</v>
      </c>
      <c r="I1289" t="n">
        <v>3813.3747</v>
      </c>
      <c r="J1289" s="31" t="n">
        <v>3813.3747</v>
      </c>
      <c r="K1289" t="inlineStr">
        <is>
          <t>5:100.0%</t>
        </is>
      </c>
      <c r="L1289" t="inlineStr">
        <is>
          <t>MMM5 - Small rural town</t>
        </is>
      </c>
    </row>
    <row r="1290" ht="15" customHeight="1">
      <c r="A1290" t="inlineStr">
        <is>
          <t>Bingegang</t>
        </is>
      </c>
      <c r="B1290" t="inlineStr">
        <is>
          <t>QLD</t>
        </is>
      </c>
      <c r="C1290" t="n">
        <v>4702</v>
      </c>
      <c r="D1290" t="inlineStr">
        <is>
          <t>Delivery Area</t>
        </is>
      </c>
      <c r="F1290" t="inlineStr">
        <is>
          <t>4702|QLD</t>
        </is>
      </c>
      <c r="G1290" t="n">
        <v>5</v>
      </c>
      <c r="H1290" t="n">
        <v>0.4802</v>
      </c>
      <c r="I1290" t="n">
        <v>22921.6834</v>
      </c>
      <c r="J1290" s="31" t="n">
        <v>47733.5006</v>
      </c>
      <c r="K1290" t="inlineStr">
        <is>
          <t>5:48.0%; 6:45.9%; 7:4.0%; 2:2.0%; 3:0.1%</t>
        </is>
      </c>
      <c r="L1290" t="inlineStr">
        <is>
          <t>MMM5 - Small rural town</t>
        </is>
      </c>
    </row>
    <row r="1291" ht="15" customHeight="1">
      <c r="A1291" t="inlineStr">
        <is>
          <t>Bingie</t>
        </is>
      </c>
      <c r="B1291" t="inlineStr">
        <is>
          <t>NSW</t>
        </is>
      </c>
      <c r="C1291" t="n">
        <v>2537</v>
      </c>
      <c r="D1291" t="inlineStr">
        <is>
          <t>Delivery Area</t>
        </is>
      </c>
      <c r="F1291" t="inlineStr">
        <is>
          <t>2537|NSW</t>
        </is>
      </c>
      <c r="G1291" t="n">
        <v>5</v>
      </c>
      <c r="H1291" t="n">
        <v>0.9967</v>
      </c>
      <c r="I1291" t="n">
        <v>1163.143</v>
      </c>
      <c r="J1291" s="31" t="n">
        <v>1167.0234</v>
      </c>
      <c r="K1291" t="inlineStr">
        <is>
          <t>5:99.7%; 4:0.3%</t>
        </is>
      </c>
      <c r="L1291" t="inlineStr">
        <is>
          <t>MMM5 - Small rural town</t>
        </is>
      </c>
    </row>
    <row r="1292" ht="15" customHeight="1">
      <c r="A1292" t="inlineStr">
        <is>
          <t>Bingil Bay</t>
        </is>
      </c>
      <c r="B1292" t="inlineStr">
        <is>
          <t>QLD</t>
        </is>
      </c>
      <c r="C1292" t="n">
        <v>4852</v>
      </c>
      <c r="D1292" t="inlineStr">
        <is>
          <t>Delivery Area</t>
        </is>
      </c>
      <c r="F1292" t="inlineStr">
        <is>
          <t>4852|QLD</t>
        </is>
      </c>
      <c r="G1292" t="n">
        <v>5</v>
      </c>
      <c r="H1292" t="n">
        <v>0.9197</v>
      </c>
      <c r="I1292" t="n">
        <v>108.5611</v>
      </c>
      <c r="J1292" s="31" t="n">
        <v>118.0451</v>
      </c>
      <c r="K1292" t="inlineStr">
        <is>
          <t>5:92.0%; 6:8.0%</t>
        </is>
      </c>
      <c r="L1292" t="inlineStr">
        <is>
          <t>MMM5 - Small rural town</t>
        </is>
      </c>
    </row>
    <row r="1293" ht="15" customHeight="1">
      <c r="A1293" t="inlineStr">
        <is>
          <t>Binginwarri</t>
        </is>
      </c>
      <c r="B1293" t="inlineStr">
        <is>
          <t>VIC</t>
        </is>
      </c>
      <c r="C1293" t="n">
        <v>3966</v>
      </c>
      <c r="D1293" t="inlineStr">
        <is>
          <t>Delivery Area</t>
        </is>
      </c>
      <c r="F1293" t="inlineStr">
        <is>
          <t>3966|VIC</t>
        </is>
      </c>
      <c r="G1293" t="n">
        <v>5</v>
      </c>
      <c r="H1293" t="n">
        <v>1</v>
      </c>
      <c r="I1293" t="n">
        <v>124.1264</v>
      </c>
      <c r="J1293" s="31" t="n">
        <v>124.1262</v>
      </c>
      <c r="K1293" t="inlineStr">
        <is>
          <t>5:100.0%</t>
        </is>
      </c>
      <c r="L1293" t="inlineStr">
        <is>
          <t>MMM5 - Small rural town</t>
        </is>
      </c>
    </row>
    <row r="1294" ht="15" customHeight="1">
      <c r="A1294" t="inlineStr">
        <is>
          <t>Bingleburra</t>
        </is>
      </c>
      <c r="B1294" t="inlineStr">
        <is>
          <t>NSW</t>
        </is>
      </c>
      <c r="C1294" t="n">
        <v>2311</v>
      </c>
      <c r="D1294" t="inlineStr">
        <is>
          <t>Delivery Area</t>
        </is>
      </c>
      <c r="F1294" t="inlineStr">
        <is>
          <t>2311|NSW</t>
        </is>
      </c>
      <c r="G1294" t="n">
        <v>5</v>
      </c>
      <c r="H1294" t="n">
        <v>1</v>
      </c>
      <c r="I1294" t="n">
        <v>783.5898</v>
      </c>
      <c r="J1294" s="31" t="n">
        <v>783.5898</v>
      </c>
      <c r="K1294" t="inlineStr">
        <is>
          <t>5:100.0%</t>
        </is>
      </c>
      <c r="L1294" t="inlineStr">
        <is>
          <t>MMM5 - Small rural town</t>
        </is>
      </c>
    </row>
    <row r="1295" ht="15" customHeight="1">
      <c r="A1295" t="inlineStr">
        <is>
          <t>Bingo Munjie</t>
        </is>
      </c>
      <c r="B1295" t="inlineStr">
        <is>
          <t>VIC</t>
        </is>
      </c>
      <c r="C1295" t="n">
        <v>3898</v>
      </c>
      <c r="D1295" t="inlineStr">
        <is>
          <t>Delivery Area</t>
        </is>
      </c>
      <c r="F1295" t="inlineStr">
        <is>
          <t>3898|VIC</t>
        </is>
      </c>
      <c r="G1295" t="n">
        <v>5</v>
      </c>
      <c r="H1295" t="n">
        <v>1</v>
      </c>
      <c r="I1295" t="n">
        <v>1392.347</v>
      </c>
      <c r="J1295" s="31" t="n">
        <v>1392.3469</v>
      </c>
      <c r="K1295" t="inlineStr">
        <is>
          <t>5:100.0%</t>
        </is>
      </c>
      <c r="L1295" t="inlineStr">
        <is>
          <t>MMM5 - Small rural town</t>
        </is>
      </c>
    </row>
    <row r="1296" ht="15" customHeight="1">
      <c r="A1296" t="inlineStr">
        <is>
          <t>Biniguy</t>
        </is>
      </c>
      <c r="B1296" t="inlineStr">
        <is>
          <t>NSW</t>
        </is>
      </c>
      <c r="C1296" t="n">
        <v>2399</v>
      </c>
      <c r="D1296" t="inlineStr">
        <is>
          <t>Delivery Area</t>
        </is>
      </c>
      <c r="F1296" t="inlineStr">
        <is>
          <t>2399|NSW</t>
        </is>
      </c>
      <c r="G1296" t="n">
        <v>5</v>
      </c>
      <c r="H1296" t="n">
        <v>1</v>
      </c>
      <c r="I1296" t="n">
        <v>806.3753</v>
      </c>
      <c r="J1296" s="31" t="n">
        <v>806.3754</v>
      </c>
      <c r="K1296" t="inlineStr">
        <is>
          <t>5:100.0%</t>
        </is>
      </c>
      <c r="L1296" t="inlineStr">
        <is>
          <t>MMM5 - Small rural town</t>
        </is>
      </c>
    </row>
    <row r="1297" ht="15" customHeight="1">
      <c r="A1297" t="inlineStr">
        <is>
          <t>Binjari</t>
        </is>
      </c>
      <c r="B1297" t="inlineStr">
        <is>
          <t>NT</t>
        </is>
      </c>
      <c r="C1297" t="n">
        <v>852</v>
      </c>
      <c r="D1297" t="inlineStr">
        <is>
          <t>Delivery Area</t>
        </is>
      </c>
      <c r="F1297" t="inlineStr">
        <is>
          <t>852|NT</t>
        </is>
      </c>
      <c r="G1297" t="n">
        <v>7</v>
      </c>
      <c r="H1297" t="n">
        <v>0.9833</v>
      </c>
      <c r="I1297" t="n">
        <v>434278.6846</v>
      </c>
      <c r="J1297" s="31" t="n">
        <v>441673.3068</v>
      </c>
      <c r="K1297" t="inlineStr">
        <is>
          <t>7:98.3%; 6:1.7%</t>
        </is>
      </c>
      <c r="L1297" t="inlineStr">
        <is>
          <t>MMM7 - Very remote community</t>
        </is>
      </c>
    </row>
    <row r="1298" ht="15" customHeight="1">
      <c r="A1298" t="inlineStr">
        <is>
          <t>Binjour</t>
        </is>
      </c>
      <c r="B1298" t="inlineStr">
        <is>
          <t>QLD</t>
        </is>
      </c>
      <c r="C1298" t="n">
        <v>4625</v>
      </c>
      <c r="D1298" t="inlineStr">
        <is>
          <t>Delivery Area</t>
        </is>
      </c>
      <c r="F1298" t="inlineStr">
        <is>
          <t>4625|QLD</t>
        </is>
      </c>
      <c r="G1298" t="n">
        <v>5</v>
      </c>
      <c r="H1298" t="n">
        <v>1</v>
      </c>
      <c r="I1298" t="n">
        <v>3244.3292</v>
      </c>
      <c r="J1298" s="31" t="n">
        <v>3244.3289</v>
      </c>
      <c r="K1298" t="inlineStr">
        <is>
          <t>5:100.0%</t>
        </is>
      </c>
      <c r="L1298" t="inlineStr">
        <is>
          <t>MMM5 - Small rural town</t>
        </is>
      </c>
    </row>
    <row r="1299" ht="15" customHeight="1">
      <c r="A1299" t="inlineStr">
        <is>
          <t>Binjura</t>
        </is>
      </c>
      <c r="B1299" t="inlineStr">
        <is>
          <t>NSW</t>
        </is>
      </c>
      <c r="C1299" t="n">
        <v>2630</v>
      </c>
      <c r="D1299" t="inlineStr">
        <is>
          <t>Delivery Area</t>
        </is>
      </c>
      <c r="F1299" t="inlineStr">
        <is>
          <t>2630|NSW</t>
        </is>
      </c>
      <c r="G1299" t="n">
        <v>5</v>
      </c>
      <c r="H1299" t="n">
        <v>0.9697</v>
      </c>
      <c r="I1299" t="n">
        <v>4079.0687</v>
      </c>
      <c r="J1299" s="31" t="n">
        <v>4206.3548</v>
      </c>
      <c r="K1299" t="inlineStr">
        <is>
          <t>5:97.0%; 4:3.0%</t>
        </is>
      </c>
      <c r="L1299" t="inlineStr">
        <is>
          <t>MMM5 - Small rural town</t>
        </is>
      </c>
    </row>
    <row r="1300" ht="15" customHeight="1">
      <c r="A1300" t="inlineStr">
        <is>
          <t>Binna Burra</t>
        </is>
      </c>
      <c r="B1300" t="inlineStr">
        <is>
          <t>NSW</t>
        </is>
      </c>
      <c r="C1300" t="n">
        <v>2479</v>
      </c>
      <c r="D1300" t="inlineStr">
        <is>
          <t>Delivery Area</t>
        </is>
      </c>
      <c r="F1300" t="inlineStr">
        <is>
          <t>2479|NSW</t>
        </is>
      </c>
      <c r="G1300" t="n">
        <v>4</v>
      </c>
      <c r="H1300" t="n">
        <v>0.5212</v>
      </c>
      <c r="I1300" t="n">
        <v>85.7786</v>
      </c>
      <c r="J1300" s="31" t="n">
        <v>164.5709</v>
      </c>
      <c r="K1300" t="inlineStr">
        <is>
          <t>4:52.1%; 5:32.9%; 3:14.9%</t>
        </is>
      </c>
      <c r="L1300" t="inlineStr">
        <is>
          <t>MMM4 - Medium rural town</t>
        </is>
      </c>
    </row>
    <row r="1301" ht="15" customHeight="1">
      <c r="A1301" t="inlineStr">
        <is>
          <t>Binna Burra</t>
        </is>
      </c>
      <c r="B1301" t="inlineStr">
        <is>
          <t>QLD</t>
        </is>
      </c>
      <c r="C1301" t="n">
        <v>4211</v>
      </c>
      <c r="D1301" t="inlineStr">
        <is>
          <t>Delivery Area</t>
        </is>
      </c>
      <c r="F1301" t="inlineStr">
        <is>
          <t>4211|QLD</t>
        </is>
      </c>
      <c r="G1301" t="n">
        <v>5</v>
      </c>
      <c r="H1301" t="n">
        <v>0.552</v>
      </c>
      <c r="I1301" t="n">
        <v>247.0018</v>
      </c>
      <c r="J1301" s="31" t="n">
        <v>447.4603</v>
      </c>
      <c r="K1301" t="inlineStr">
        <is>
          <t>5:55.2%; 1:29.3%; 2:15.5%</t>
        </is>
      </c>
      <c r="L1301" t="inlineStr">
        <is>
          <t>MMM5 - Small rural town</t>
        </is>
      </c>
    </row>
    <row r="1302" ht="15" customHeight="1">
      <c r="A1302" t="inlineStr">
        <is>
          <t>Binnaway</t>
        </is>
      </c>
      <c r="B1302" t="inlineStr">
        <is>
          <t>NSW</t>
        </is>
      </c>
      <c r="C1302" t="n">
        <v>2395</v>
      </c>
      <c r="D1302" t="inlineStr">
        <is>
          <t>Delivery Area</t>
        </is>
      </c>
      <c r="F1302" t="inlineStr">
        <is>
          <t>2395|NSW</t>
        </is>
      </c>
      <c r="G1302" t="n">
        <v>5</v>
      </c>
      <c r="H1302" t="n">
        <v>1</v>
      </c>
      <c r="I1302" t="n">
        <v>1113.5694</v>
      </c>
      <c r="J1302" s="31" t="n">
        <v>1113.5695</v>
      </c>
      <c r="K1302" t="inlineStr">
        <is>
          <t>5:100.0%</t>
        </is>
      </c>
      <c r="L1302" t="inlineStr">
        <is>
          <t>MMM5 - Small rural town</t>
        </is>
      </c>
    </row>
    <row r="1303" ht="15" customHeight="1">
      <c r="A1303" t="inlineStr">
        <is>
          <t>Binningup</t>
        </is>
      </c>
      <c r="B1303" t="inlineStr">
        <is>
          <t>WA</t>
        </is>
      </c>
      <c r="C1303" t="n">
        <v>6233</v>
      </c>
      <c r="D1303" t="inlineStr">
        <is>
          <t>Delivery Area</t>
        </is>
      </c>
      <c r="F1303" t="inlineStr">
        <is>
          <t>6233|WA</t>
        </is>
      </c>
      <c r="G1303" t="n">
        <v>2</v>
      </c>
      <c r="H1303" t="n">
        <v>1</v>
      </c>
      <c r="I1303" t="n">
        <v>170.8183</v>
      </c>
      <c r="J1303" s="31" t="n">
        <v>170.8181</v>
      </c>
      <c r="K1303" t="inlineStr">
        <is>
          <t>2:100.0%</t>
        </is>
      </c>
      <c r="L1303" t="inlineStr">
        <is>
          <t>MMM2 - Regional centre</t>
        </is>
      </c>
    </row>
    <row r="1304" ht="15" customHeight="1">
      <c r="A1304" t="inlineStr">
        <is>
          <t>Binnu</t>
        </is>
      </c>
      <c r="B1304" t="inlineStr">
        <is>
          <t>WA</t>
        </is>
      </c>
      <c r="C1304" t="n">
        <v>6532</v>
      </c>
      <c r="D1304" t="inlineStr">
        <is>
          <t>Delivery Area</t>
        </is>
      </c>
      <c r="F1304" t="inlineStr">
        <is>
          <t>6532|WA</t>
        </is>
      </c>
      <c r="G1304" t="n">
        <v>7</v>
      </c>
      <c r="H1304" t="n">
        <v>0.5004999999999999</v>
      </c>
      <c r="I1304" t="n">
        <v>11752.4521</v>
      </c>
      <c r="J1304" s="31" t="n">
        <v>23479.2952</v>
      </c>
      <c r="K1304" t="inlineStr">
        <is>
          <t>7:50.1%; 6:40.1%; 5:8.1%; 3:1.7%</t>
        </is>
      </c>
      <c r="L1304" t="inlineStr">
        <is>
          <t>MMM7 - Very remote community</t>
        </is>
      </c>
    </row>
    <row r="1305" ht="15" customHeight="1">
      <c r="A1305" t="inlineStr">
        <is>
          <t>Binnum</t>
        </is>
      </c>
      <c r="B1305" t="inlineStr">
        <is>
          <t>SA</t>
        </is>
      </c>
      <c r="C1305" t="n">
        <v>5262</v>
      </c>
      <c r="D1305" t="inlineStr">
        <is>
          <t>Delivery Area</t>
        </is>
      </c>
      <c r="F1305" t="inlineStr">
        <is>
          <t>5262|SA</t>
        </is>
      </c>
      <c r="G1305" t="n">
        <v>5</v>
      </c>
      <c r="H1305" t="n">
        <v>1</v>
      </c>
      <c r="I1305" t="n">
        <v>555.4356</v>
      </c>
      <c r="J1305" s="31" t="n">
        <v>555.4355</v>
      </c>
      <c r="K1305" t="inlineStr">
        <is>
          <t>5:100.0%</t>
        </is>
      </c>
      <c r="L1305" t="inlineStr">
        <is>
          <t>MMM5 - Small rural town</t>
        </is>
      </c>
    </row>
    <row r="1306" ht="15" customHeight="1">
      <c r="A1306" t="inlineStr">
        <is>
          <t>Binya</t>
        </is>
      </c>
      <c r="B1306" t="inlineStr">
        <is>
          <t>NSW</t>
        </is>
      </c>
      <c r="C1306" t="n">
        <v>2665</v>
      </c>
      <c r="D1306" t="inlineStr">
        <is>
          <t>Delivery Area</t>
        </is>
      </c>
      <c r="F1306" t="inlineStr">
        <is>
          <t>2665|NSW</t>
        </is>
      </c>
      <c r="G1306" t="n">
        <v>5</v>
      </c>
      <c r="H1306" t="n">
        <v>1</v>
      </c>
      <c r="I1306" t="n">
        <v>4109.6279</v>
      </c>
      <c r="J1306" s="31" t="n">
        <v>4109.6274</v>
      </c>
      <c r="K1306" t="inlineStr">
        <is>
          <t>5:100.0%</t>
        </is>
      </c>
      <c r="L1306" t="inlineStr">
        <is>
          <t>MMM5 - Small rural town</t>
        </is>
      </c>
    </row>
    <row r="1307" ht="15" customHeight="1">
      <c r="A1307" t="inlineStr">
        <is>
          <t>Birchgrove</t>
        </is>
      </c>
      <c r="B1307" t="inlineStr">
        <is>
          <t>NSW</t>
        </is>
      </c>
      <c r="C1307" t="n">
        <v>2041</v>
      </c>
      <c r="D1307" t="inlineStr">
        <is>
          <t>Delivery Area</t>
        </is>
      </c>
      <c r="F1307" t="inlineStr">
        <is>
          <t>2041|NSW</t>
        </is>
      </c>
      <c r="G1307" t="n">
        <v>1</v>
      </c>
      <c r="H1307" t="n">
        <v>1</v>
      </c>
      <c r="I1307" t="n">
        <v>2.4661</v>
      </c>
      <c r="J1307" s="31" t="n">
        <v>2.4666</v>
      </c>
      <c r="K1307" t="inlineStr">
        <is>
          <t>1:100.0%</t>
        </is>
      </c>
      <c r="L1307" t="inlineStr">
        <is>
          <t>MMM1 - Metropolitan area</t>
        </is>
      </c>
    </row>
    <row r="1308" ht="15" customHeight="1">
      <c r="A1308" t="inlineStr">
        <is>
          <t>Birchip</t>
        </is>
      </c>
      <c r="B1308" t="inlineStr">
        <is>
          <t>VIC</t>
        </is>
      </c>
      <c r="C1308" t="n">
        <v>3483</v>
      </c>
      <c r="D1308" t="inlineStr">
        <is>
          <t>Delivery Area</t>
        </is>
      </c>
      <c r="F1308" t="inlineStr">
        <is>
          <t>3483|VIC</t>
        </is>
      </c>
      <c r="G1308" t="n">
        <v>5</v>
      </c>
      <c r="H1308" t="n">
        <v>1</v>
      </c>
      <c r="I1308" t="n">
        <v>1177.4826</v>
      </c>
      <c r="J1308" s="31" t="n">
        <v>1177.4827</v>
      </c>
      <c r="K1308" t="inlineStr">
        <is>
          <t>5:100.0%</t>
        </is>
      </c>
      <c r="L1308" t="inlineStr">
        <is>
          <t>MMM5 - Small rural town</t>
        </is>
      </c>
    </row>
    <row r="1309" ht="15" customHeight="1">
      <c r="A1309" t="inlineStr">
        <is>
          <t>Birchip West</t>
        </is>
      </c>
      <c r="B1309" t="inlineStr">
        <is>
          <t>VIC</t>
        </is>
      </c>
      <c r="C1309" t="n">
        <v>3483</v>
      </c>
      <c r="D1309" t="inlineStr">
        <is>
          <t>Delivery Area</t>
        </is>
      </c>
      <c r="F1309" t="inlineStr">
        <is>
          <t>3483|VIC</t>
        </is>
      </c>
      <c r="G1309" t="n">
        <v>5</v>
      </c>
      <c r="H1309" t="n">
        <v>1</v>
      </c>
      <c r="I1309" t="n">
        <v>1177.4826</v>
      </c>
      <c r="J1309" s="31" t="n">
        <v>1177.4827</v>
      </c>
      <c r="K1309" t="inlineStr">
        <is>
          <t>5:100.0%</t>
        </is>
      </c>
      <c r="L1309" t="inlineStr">
        <is>
          <t>MMM5 - Small rural town</t>
        </is>
      </c>
    </row>
    <row r="1310" ht="15" customHeight="1">
      <c r="A1310" t="inlineStr">
        <is>
          <t>Birchmont</t>
        </is>
      </c>
      <c r="B1310" t="inlineStr">
        <is>
          <t>WA</t>
        </is>
      </c>
      <c r="C1310" t="n">
        <v>6214</v>
      </c>
      <c r="D1310" t="inlineStr">
        <is>
          <t>Delivery Area</t>
        </is>
      </c>
      <c r="F1310" t="inlineStr">
        <is>
          <t>6214|WA</t>
        </is>
      </c>
      <c r="G1310" t="n">
        <v>2</v>
      </c>
      <c r="H1310" t="n">
        <v>0.5869</v>
      </c>
      <c r="I1310" t="n">
        <v>84.6858</v>
      </c>
      <c r="J1310" s="31" t="n">
        <v>144.2855</v>
      </c>
      <c r="K1310" t="inlineStr">
        <is>
          <t>2:58.7%; 5:41.3%</t>
        </is>
      </c>
      <c r="L1310" t="inlineStr">
        <is>
          <t>MMM2 - Regional centre</t>
        </is>
      </c>
    </row>
    <row r="1311" ht="15" customHeight="1">
      <c r="A1311" t="inlineStr">
        <is>
          <t>Birchmore</t>
        </is>
      </c>
      <c r="B1311" t="inlineStr">
        <is>
          <t>SA</t>
        </is>
      </c>
      <c r="C1311" t="n">
        <v>5223</v>
      </c>
      <c r="D1311" t="inlineStr">
        <is>
          <t>Delivery Area</t>
        </is>
      </c>
      <c r="F1311" t="inlineStr">
        <is>
          <t>5223|SA</t>
        </is>
      </c>
      <c r="G1311" t="n">
        <v>7</v>
      </c>
      <c r="H1311" t="n">
        <v>1</v>
      </c>
      <c r="I1311" t="n">
        <v>3973.7672</v>
      </c>
      <c r="J1311" s="31" t="n">
        <v>3973.767</v>
      </c>
      <c r="K1311" t="inlineStr">
        <is>
          <t>7:100.0%</t>
        </is>
      </c>
      <c r="L1311" t="inlineStr">
        <is>
          <t>MMM7 - Very remote community</t>
        </is>
      </c>
    </row>
    <row r="1312" ht="15" customHeight="1">
      <c r="A1312" t="inlineStr">
        <is>
          <t>Birchs Bay</t>
        </is>
      </c>
      <c r="B1312" t="inlineStr">
        <is>
          <t>TAS</t>
        </is>
      </c>
      <c r="C1312" t="n">
        <v>7162</v>
      </c>
      <c r="D1312" t="inlineStr">
        <is>
          <t>Delivery Area</t>
        </is>
      </c>
      <c r="F1312" t="inlineStr">
        <is>
          <t>7162|TAS</t>
        </is>
      </c>
      <c r="G1312" t="n">
        <v>5</v>
      </c>
      <c r="H1312" t="n">
        <v>1</v>
      </c>
      <c r="I1312" t="n">
        <v>24.3229</v>
      </c>
      <c r="J1312" s="31" t="n">
        <v>24.3229</v>
      </c>
      <c r="K1312" t="inlineStr">
        <is>
          <t>5:100.0%</t>
        </is>
      </c>
      <c r="L1312" t="inlineStr">
        <is>
          <t>MMM5 - Small rural town</t>
        </is>
      </c>
    </row>
    <row r="1313" ht="15" customHeight="1">
      <c r="A1313" t="inlineStr">
        <is>
          <t>Birdsville</t>
        </is>
      </c>
      <c r="B1313" t="inlineStr">
        <is>
          <t>QLD</t>
        </is>
      </c>
      <c r="C1313" t="n">
        <v>4482</v>
      </c>
      <c r="D1313" t="inlineStr">
        <is>
          <t>Delivery Area</t>
        </is>
      </c>
      <c r="F1313" t="inlineStr">
        <is>
          <t>4482|QLD</t>
        </is>
      </c>
      <c r="G1313" t="n">
        <v>7</v>
      </c>
      <c r="H1313" t="n">
        <v>1</v>
      </c>
      <c r="I1313" t="n">
        <v>32952.5027</v>
      </c>
      <c r="J1313" s="31" t="n">
        <v>32952.5028</v>
      </c>
      <c r="K1313" t="inlineStr">
        <is>
          <t>7:100.0%</t>
        </is>
      </c>
      <c r="L1313" t="inlineStr">
        <is>
          <t>MMM7 - Very remote community</t>
        </is>
      </c>
    </row>
    <row r="1314" ht="15" customHeight="1">
      <c r="A1314" t="inlineStr">
        <is>
          <t>Birdum</t>
        </is>
      </c>
      <c r="B1314" t="inlineStr">
        <is>
          <t>NT</t>
        </is>
      </c>
      <c r="C1314" t="n">
        <v>852</v>
      </c>
      <c r="D1314" t="inlineStr">
        <is>
          <t>Delivery Area</t>
        </is>
      </c>
      <c r="F1314" t="inlineStr">
        <is>
          <t>852|NT</t>
        </is>
      </c>
      <c r="G1314" t="n">
        <v>7</v>
      </c>
      <c r="H1314" t="n">
        <v>0.9833</v>
      </c>
      <c r="I1314" t="n">
        <v>434278.6846</v>
      </c>
      <c r="J1314" s="31" t="n">
        <v>441673.3068</v>
      </c>
      <c r="K1314" t="inlineStr">
        <is>
          <t>7:98.3%; 6:1.7%</t>
        </is>
      </c>
      <c r="L1314" t="inlineStr">
        <is>
          <t>MMM7 - Very remote community</t>
        </is>
      </c>
    </row>
    <row r="1315" ht="15" customHeight="1">
      <c r="A1315" t="inlineStr">
        <is>
          <t>Birdwood</t>
        </is>
      </c>
      <c r="B1315" t="inlineStr">
        <is>
          <t>NSW</t>
        </is>
      </c>
      <c r="C1315" t="n">
        <v>2446</v>
      </c>
      <c r="D1315" t="inlineStr">
        <is>
          <t>Delivery Area</t>
        </is>
      </c>
      <c r="F1315" t="inlineStr">
        <is>
          <t>2446|NSW</t>
        </is>
      </c>
      <c r="G1315" t="n">
        <v>5</v>
      </c>
      <c r="H1315" t="n">
        <v>0.9083</v>
      </c>
      <c r="I1315" t="n">
        <v>2028.2987</v>
      </c>
      <c r="J1315" s="31" t="n">
        <v>2233.1607</v>
      </c>
      <c r="K1315" t="inlineStr">
        <is>
          <t>5:90.8%; 3:6.7%; 4:2.4%</t>
        </is>
      </c>
      <c r="L1315" t="inlineStr">
        <is>
          <t>MMM5 - Small rural town</t>
        </is>
      </c>
    </row>
    <row r="1316" ht="15" customHeight="1">
      <c r="A1316" t="inlineStr">
        <is>
          <t>Birdwood</t>
        </is>
      </c>
      <c r="B1316" t="inlineStr">
        <is>
          <t>SA</t>
        </is>
      </c>
      <c r="C1316" t="n">
        <v>5234</v>
      </c>
      <c r="D1316" t="inlineStr">
        <is>
          <t>Delivery Area</t>
        </is>
      </c>
      <c r="F1316" t="inlineStr">
        <is>
          <t>5234|SA</t>
        </is>
      </c>
      <c r="G1316" t="n">
        <v>5</v>
      </c>
      <c r="H1316" t="n">
        <v>1</v>
      </c>
      <c r="I1316" t="n">
        <v>43.6526</v>
      </c>
      <c r="J1316" s="31" t="n">
        <v>43.6525</v>
      </c>
      <c r="K1316" t="inlineStr">
        <is>
          <t>5:100.0%</t>
        </is>
      </c>
      <c r="L1316" t="inlineStr">
        <is>
          <t>MMM5 - Small rural town</t>
        </is>
      </c>
    </row>
    <row r="1317" ht="15" customHeight="1">
      <c r="A1317" t="inlineStr">
        <is>
          <t>Birdwoodton</t>
        </is>
      </c>
      <c r="B1317" t="inlineStr">
        <is>
          <t>VIC</t>
        </is>
      </c>
      <c r="C1317" t="n">
        <v>3505</v>
      </c>
      <c r="D1317" t="inlineStr">
        <is>
          <t>Delivery Area</t>
        </is>
      </c>
      <c r="F1317" t="inlineStr">
        <is>
          <t>3505|VIC</t>
        </is>
      </c>
      <c r="G1317" t="n">
        <v>5</v>
      </c>
      <c r="H1317" t="n">
        <v>0.8103</v>
      </c>
      <c r="I1317" t="n">
        <v>435.6001</v>
      </c>
      <c r="J1317" s="31" t="n">
        <v>537.6072</v>
      </c>
      <c r="K1317" t="inlineStr">
        <is>
          <t>5:81.0%; 3:19.0%</t>
        </is>
      </c>
      <c r="L1317" t="inlineStr">
        <is>
          <t>MMM5 - Small rural town</t>
        </is>
      </c>
    </row>
    <row r="1318" ht="15" customHeight="1">
      <c r="A1318" t="inlineStr">
        <is>
          <t>Birganbigil</t>
        </is>
      </c>
      <c r="B1318" t="inlineStr">
        <is>
          <t>NSW</t>
        </is>
      </c>
      <c r="C1318" t="n">
        <v>2710</v>
      </c>
      <c r="D1318" t="inlineStr">
        <is>
          <t>Delivery Area</t>
        </is>
      </c>
      <c r="F1318" t="inlineStr">
        <is>
          <t>2710|NSW</t>
        </is>
      </c>
      <c r="G1318" t="n">
        <v>5</v>
      </c>
      <c r="H1318" t="n">
        <v>0.9379</v>
      </c>
      <c r="I1318" t="n">
        <v>9816.7268</v>
      </c>
      <c r="J1318" s="31" t="n">
        <v>10466.1631</v>
      </c>
      <c r="K1318" t="inlineStr">
        <is>
          <t>5:93.8%; 6:4.8%; 4:1.4%</t>
        </is>
      </c>
      <c r="L1318" t="inlineStr">
        <is>
          <t>MMM5 - Small rural town</t>
        </is>
      </c>
    </row>
    <row r="1319" ht="15" customHeight="1">
      <c r="A1319" t="inlineStr">
        <is>
          <t>Birkalla</t>
        </is>
      </c>
      <c r="B1319" t="inlineStr">
        <is>
          <t>QLD</t>
        </is>
      </c>
      <c r="C1319" t="n">
        <v>4854</v>
      </c>
      <c r="D1319" t="inlineStr">
        <is>
          <t>Delivery Area</t>
        </is>
      </c>
      <c r="F1319" t="inlineStr">
        <is>
          <t>4854|QLD</t>
        </is>
      </c>
      <c r="G1319" t="n">
        <v>6</v>
      </c>
      <c r="H1319" t="n">
        <v>0.634</v>
      </c>
      <c r="I1319" t="n">
        <v>1092.3778</v>
      </c>
      <c r="J1319" s="31" t="n">
        <v>1722.9976</v>
      </c>
      <c r="K1319" t="inlineStr">
        <is>
          <t>6:63.4%; 5:36.6%</t>
        </is>
      </c>
      <c r="L1319" t="inlineStr">
        <is>
          <t>MMM6 - Remote community</t>
        </is>
      </c>
    </row>
    <row r="1320" ht="15" customHeight="1">
      <c r="A1320" t="inlineStr">
        <is>
          <t>Birkdale</t>
        </is>
      </c>
      <c r="B1320" t="inlineStr">
        <is>
          <t>QLD</t>
        </is>
      </c>
      <c r="C1320" t="n">
        <v>4159</v>
      </c>
      <c r="D1320" t="inlineStr">
        <is>
          <t>Delivery Area</t>
        </is>
      </c>
      <c r="F1320" t="inlineStr">
        <is>
          <t>4159|QLD</t>
        </is>
      </c>
      <c r="G1320" t="n">
        <v>1</v>
      </c>
      <c r="H1320" t="n">
        <v>1</v>
      </c>
      <c r="I1320" t="n">
        <v>11.273</v>
      </c>
      <c r="J1320" s="31" t="n">
        <v>11.2731</v>
      </c>
      <c r="K1320" t="inlineStr">
        <is>
          <t>1:100.0%</t>
        </is>
      </c>
      <c r="L1320" t="inlineStr">
        <is>
          <t>MMM1 - Metropolitan area</t>
        </is>
      </c>
    </row>
    <row r="1321" ht="15" customHeight="1">
      <c r="A1321" t="inlineStr">
        <is>
          <t>Birkenhead</t>
        </is>
      </c>
      <c r="B1321" t="inlineStr">
        <is>
          <t>SA</t>
        </is>
      </c>
      <c r="C1321" t="n">
        <v>5015</v>
      </c>
      <c r="D1321" t="inlineStr">
        <is>
          <t>Delivery Area</t>
        </is>
      </c>
      <c r="F1321" t="inlineStr">
        <is>
          <t>5015|SA</t>
        </is>
      </c>
      <c r="G1321" t="n">
        <v>1</v>
      </c>
      <c r="H1321" t="n">
        <v>1</v>
      </c>
      <c r="I1321" t="n">
        <v>15.5781</v>
      </c>
      <c r="J1321" s="31" t="n">
        <v>15.5784</v>
      </c>
      <c r="K1321" t="inlineStr">
        <is>
          <t>1:100.0%</t>
        </is>
      </c>
      <c r="L1321" t="inlineStr">
        <is>
          <t>MMM1 - Metropolitan area</t>
        </is>
      </c>
    </row>
    <row r="1322" ht="15" customHeight="1">
      <c r="A1322" t="inlineStr">
        <is>
          <t>Birmingham Gardens</t>
        </is>
      </c>
      <c r="B1322" t="inlineStr">
        <is>
          <t>NSW</t>
        </is>
      </c>
      <c r="C1322" t="n">
        <v>2287</v>
      </c>
      <c r="D1322" t="inlineStr">
        <is>
          <t>Delivery Area</t>
        </is>
      </c>
      <c r="F1322" t="inlineStr">
        <is>
          <t>2287|NSW</t>
        </is>
      </c>
      <c r="G1322" t="n">
        <v>1</v>
      </c>
      <c r="H1322" t="n">
        <v>1</v>
      </c>
      <c r="I1322" t="n">
        <v>38.0725</v>
      </c>
      <c r="J1322" s="31" t="n">
        <v>38.0741</v>
      </c>
      <c r="K1322" t="inlineStr">
        <is>
          <t>1:100.0%</t>
        </is>
      </c>
      <c r="L1322" t="inlineStr">
        <is>
          <t>MMM1 - Metropolitan area</t>
        </is>
      </c>
    </row>
    <row r="1323" ht="15" customHeight="1">
      <c r="A1323" t="inlineStr">
        <is>
          <t>Birnam</t>
        </is>
      </c>
      <c r="B1323" t="inlineStr">
        <is>
          <t>QLD</t>
        </is>
      </c>
      <c r="C1323" t="n">
        <v>4285</v>
      </c>
      <c r="D1323" t="inlineStr">
        <is>
          <t>Delivery Area</t>
        </is>
      </c>
      <c r="E1323" t="inlineStr">
        <is>
          <t>SCENIC RIM REGIONAL COUNCIL</t>
        </is>
      </c>
      <c r="F1323" t="inlineStr">
        <is>
          <t>4285|QLD</t>
        </is>
      </c>
      <c r="G1323" t="n">
        <v>5</v>
      </c>
      <c r="H1323" t="n">
        <v>0.7821</v>
      </c>
      <c r="I1323" t="n">
        <v>1103.707</v>
      </c>
      <c r="J1323" s="31" t="n">
        <v>1411.1309</v>
      </c>
      <c r="K1323" t="inlineStr">
        <is>
          <t>5:78.2%; 4:11.6%; 2:10.2%</t>
        </is>
      </c>
      <c r="L1323" t="inlineStr">
        <is>
          <t>MMM5 - Small rural town</t>
        </is>
      </c>
    </row>
    <row r="1324" ht="15" customHeight="1">
      <c r="A1324" t="inlineStr">
        <is>
          <t>Birnam</t>
        </is>
      </c>
      <c r="B1324" t="inlineStr">
        <is>
          <t>QLD</t>
        </is>
      </c>
      <c r="C1324" t="n">
        <v>4352</v>
      </c>
      <c r="D1324" t="inlineStr">
        <is>
          <t>Delivery Area</t>
        </is>
      </c>
      <c r="E1324" t="inlineStr">
        <is>
          <t>TOOWOOMBA REGIONAL COUNCIL</t>
        </is>
      </c>
      <c r="F1324" t="inlineStr">
        <is>
          <t>4352|QLD</t>
        </is>
      </c>
      <c r="G1324" t="n">
        <v>5</v>
      </c>
      <c r="H1324" t="n">
        <v>0.8636</v>
      </c>
      <c r="I1324" t="n">
        <v>3350.2815</v>
      </c>
      <c r="J1324" s="31" t="n">
        <v>3879.2469</v>
      </c>
      <c r="K1324" t="inlineStr">
        <is>
          <t>5:86.4%; 2:13.6%</t>
        </is>
      </c>
      <c r="L1324" t="inlineStr">
        <is>
          <t>MMM5 - Small rural town</t>
        </is>
      </c>
    </row>
    <row r="1325" ht="15" customHeight="1">
      <c r="A1325" t="inlineStr">
        <is>
          <t>Birralee</t>
        </is>
      </c>
      <c r="B1325" t="inlineStr">
        <is>
          <t>TAS</t>
        </is>
      </c>
      <c r="C1325" t="n">
        <v>7303</v>
      </c>
      <c r="D1325" t="inlineStr">
        <is>
          <t>Delivery Area</t>
        </is>
      </c>
      <c r="F1325" t="inlineStr">
        <is>
          <t>7303|TAS</t>
        </is>
      </c>
      <c r="G1325" t="n">
        <v>5</v>
      </c>
      <c r="H1325" t="n">
        <v>0.9542</v>
      </c>
      <c r="I1325" t="n">
        <v>282.1781</v>
      </c>
      <c r="J1325" s="31" t="n">
        <v>295.7173</v>
      </c>
      <c r="K1325" t="inlineStr">
        <is>
          <t>5:95.4%; 2:4.6%</t>
        </is>
      </c>
      <c r="L1325" t="inlineStr">
        <is>
          <t>MMM5 - Small rural town</t>
        </is>
      </c>
    </row>
    <row r="1326" ht="15" customHeight="1">
      <c r="A1326" t="inlineStr">
        <is>
          <t>Birregurra</t>
        </is>
      </c>
      <c r="B1326" t="inlineStr">
        <is>
          <t>VIC</t>
        </is>
      </c>
      <c r="C1326" t="n">
        <v>3242</v>
      </c>
      <c r="D1326" t="inlineStr">
        <is>
          <t>Delivery Area</t>
        </is>
      </c>
      <c r="F1326" t="inlineStr">
        <is>
          <t>3242|VIC</t>
        </is>
      </c>
      <c r="G1326" t="n">
        <v>5</v>
      </c>
      <c r="H1326" t="n">
        <v>1</v>
      </c>
      <c r="I1326" t="n">
        <v>132.3471</v>
      </c>
      <c r="J1326" s="31" t="n">
        <v>132.3472</v>
      </c>
      <c r="K1326" t="inlineStr">
        <is>
          <t>5:100.0%</t>
        </is>
      </c>
      <c r="L1326" t="inlineStr">
        <is>
          <t>MMM5 - Small rural town</t>
        </is>
      </c>
    </row>
    <row r="1327" ht="15" customHeight="1">
      <c r="A1327" t="inlineStr">
        <is>
          <t>Birriwa</t>
        </is>
      </c>
      <c r="B1327" t="inlineStr">
        <is>
          <t>NSW</t>
        </is>
      </c>
      <c r="C1327" t="n">
        <v>2844</v>
      </c>
      <c r="D1327" t="inlineStr">
        <is>
          <t>Delivery Area</t>
        </is>
      </c>
      <c r="F1327" t="inlineStr">
        <is>
          <t>2844|NSW</t>
        </is>
      </c>
      <c r="G1327" t="n">
        <v>5</v>
      </c>
      <c r="H1327" t="n">
        <v>1</v>
      </c>
      <c r="I1327" t="n">
        <v>1821.5656</v>
      </c>
      <c r="J1327" s="31" t="n">
        <v>1821.5658</v>
      </c>
      <c r="K1327" t="inlineStr">
        <is>
          <t>5:100.0%</t>
        </is>
      </c>
      <c r="L1327" t="inlineStr">
        <is>
          <t>MMM5 - Small rural town</t>
        </is>
      </c>
    </row>
    <row r="1328" ht="15" customHeight="1">
      <c r="A1328" t="inlineStr">
        <is>
          <t>Birrong</t>
        </is>
      </c>
      <c r="B1328" t="inlineStr">
        <is>
          <t>NSW</t>
        </is>
      </c>
      <c r="C1328" t="n">
        <v>2143</v>
      </c>
      <c r="D1328" t="inlineStr">
        <is>
          <t>Delivery Area</t>
        </is>
      </c>
      <c r="F1328" t="inlineStr">
        <is>
          <t>2143|NSW</t>
        </is>
      </c>
      <c r="G1328" t="n">
        <v>1</v>
      </c>
      <c r="H1328" t="n">
        <v>1</v>
      </c>
      <c r="I1328" t="n">
        <v>4.3104</v>
      </c>
      <c r="J1328" s="31" t="n">
        <v>4.3104</v>
      </c>
      <c r="K1328" t="inlineStr">
        <is>
          <t>1:100.0%</t>
        </is>
      </c>
      <c r="L1328" t="inlineStr">
        <is>
          <t>MMM1 - Metropolitan area</t>
        </is>
      </c>
    </row>
    <row r="1329" ht="15" customHeight="1">
      <c r="A1329" t="inlineStr">
        <is>
          <t>Birtinya</t>
        </is>
      </c>
      <c r="B1329" t="inlineStr">
        <is>
          <t>QLD</t>
        </is>
      </c>
      <c r="C1329" t="n">
        <v>4575</v>
      </c>
      <c r="D1329" t="inlineStr">
        <is>
          <t>Delivery Area</t>
        </is>
      </c>
      <c r="F1329" t="inlineStr">
        <is>
          <t>4575|QLD</t>
        </is>
      </c>
      <c r="G1329" t="n">
        <v>1</v>
      </c>
      <c r="H1329" t="n">
        <v>1</v>
      </c>
      <c r="I1329" t="n">
        <v>17.8272</v>
      </c>
      <c r="J1329" s="31" t="n">
        <v>17.8273</v>
      </c>
      <c r="K1329" t="inlineStr">
        <is>
          <t>1:100.0%</t>
        </is>
      </c>
      <c r="L1329" t="inlineStr">
        <is>
          <t>MMM1 - Metropolitan area</t>
        </is>
      </c>
    </row>
    <row r="1330" ht="15" customHeight="1">
      <c r="A1330" t="inlineStr">
        <is>
          <t>Bishops Bridge</t>
        </is>
      </c>
      <c r="B1330" t="inlineStr">
        <is>
          <t>NSW</t>
        </is>
      </c>
      <c r="C1330" t="n">
        <v>2326</v>
      </c>
      <c r="D1330" t="inlineStr">
        <is>
          <t>Delivery Area</t>
        </is>
      </c>
      <c r="F1330" t="inlineStr">
        <is>
          <t>2326|NSW</t>
        </is>
      </c>
      <c r="G1330" t="n">
        <v>2</v>
      </c>
      <c r="H1330" t="n">
        <v>0.701</v>
      </c>
      <c r="I1330" t="n">
        <v>56.7154</v>
      </c>
      <c r="J1330" s="31" t="n">
        <v>80.9068</v>
      </c>
      <c r="K1330" t="inlineStr">
        <is>
          <t>2:70.1%; 1:29.9%</t>
        </is>
      </c>
      <c r="L1330" t="inlineStr">
        <is>
          <t>MMM2 - Regional centre</t>
        </is>
      </c>
    </row>
    <row r="1331" ht="15" customHeight="1">
      <c r="A1331" t="inlineStr">
        <is>
          <t>Bishopsbourne</t>
        </is>
      </c>
      <c r="B1331" t="inlineStr">
        <is>
          <t>TAS</t>
        </is>
      </c>
      <c r="C1331" t="n">
        <v>7301</v>
      </c>
      <c r="D1331" t="inlineStr">
        <is>
          <t>Delivery Area</t>
        </is>
      </c>
      <c r="F1331" t="inlineStr">
        <is>
          <t>7301|TAS</t>
        </is>
      </c>
      <c r="G1331" t="n">
        <v>2</v>
      </c>
      <c r="H1331" t="n">
        <v>0.5318000000000001</v>
      </c>
      <c r="I1331" t="n">
        <v>222.5426</v>
      </c>
      <c r="J1331" s="31" t="n">
        <v>418.437</v>
      </c>
      <c r="K1331" t="inlineStr">
        <is>
          <t>2:53.2%; 5:46.8%</t>
        </is>
      </c>
      <c r="L1331" t="inlineStr">
        <is>
          <t>MMM2 - Regional centre</t>
        </is>
      </c>
    </row>
    <row r="1332" ht="15" customHeight="1">
      <c r="A1332" t="inlineStr">
        <is>
          <t>Bithramere</t>
        </is>
      </c>
      <c r="B1332" t="inlineStr">
        <is>
          <t>NSW</t>
        </is>
      </c>
      <c r="C1332" t="n">
        <v>2340</v>
      </c>
      <c r="D1332" t="inlineStr">
        <is>
          <t>Delivery Area</t>
        </is>
      </c>
      <c r="F1332" t="inlineStr">
        <is>
          <t>2340|NSW</t>
        </is>
      </c>
      <c r="G1332" t="n">
        <v>5</v>
      </c>
      <c r="H1332" t="n">
        <v>0.8137</v>
      </c>
      <c r="I1332" t="n">
        <v>2728.2099</v>
      </c>
      <c r="J1332" s="31" t="n">
        <v>3352.9983</v>
      </c>
      <c r="K1332" t="inlineStr">
        <is>
          <t>5:81.4%; 3:18.6%</t>
        </is>
      </c>
      <c r="L1332" t="inlineStr">
        <is>
          <t>MMM5 - Small rural town</t>
        </is>
      </c>
    </row>
    <row r="1333" ht="15" customHeight="1">
      <c r="A1333" t="inlineStr">
        <is>
          <t>Bittern</t>
        </is>
      </c>
      <c r="B1333" t="inlineStr">
        <is>
          <t>VIC</t>
        </is>
      </c>
      <c r="C1333" t="n">
        <v>3918</v>
      </c>
      <c r="D1333" t="inlineStr">
        <is>
          <t>Delivery Area</t>
        </is>
      </c>
      <c r="F1333" t="inlineStr">
        <is>
          <t>3918|VIC</t>
        </is>
      </c>
      <c r="G1333" t="n">
        <v>1</v>
      </c>
      <c r="H1333" t="n">
        <v>1</v>
      </c>
      <c r="I1333" t="n">
        <v>17.2165</v>
      </c>
      <c r="J1333" s="31" t="n">
        <v>17.216</v>
      </c>
      <c r="K1333" t="inlineStr">
        <is>
          <t>1:100.0%</t>
        </is>
      </c>
      <c r="L1333" t="inlineStr">
        <is>
          <t>MMM1 - Metropolitan area</t>
        </is>
      </c>
    </row>
    <row r="1334" ht="15" customHeight="1">
      <c r="A1334" t="inlineStr">
        <is>
          <t>Black Creek</t>
        </is>
      </c>
      <c r="B1334" t="inlineStr">
        <is>
          <t>NSW</t>
        </is>
      </c>
      <c r="C1334" t="n">
        <v>2439</v>
      </c>
      <c r="D1334" t="inlineStr">
        <is>
          <t>Delivery Area</t>
        </is>
      </c>
      <c r="E1334" t="inlineStr">
        <is>
          <t>PORT MACQUARIE-HASTINGS COUNCIL</t>
        </is>
      </c>
      <c r="F1334" t="inlineStr">
        <is>
          <t>2439|NSW</t>
        </is>
      </c>
      <c r="G1334" t="n">
        <v>5</v>
      </c>
      <c r="H1334" t="n">
        <v>0.6688</v>
      </c>
      <c r="I1334" t="n">
        <v>242.3965</v>
      </c>
      <c r="J1334" s="31" t="n">
        <v>362.4229</v>
      </c>
      <c r="K1334" t="inlineStr">
        <is>
          <t>5:66.9%; 4:33.1%</t>
        </is>
      </c>
      <c r="L1334" t="inlineStr">
        <is>
          <t>MMM5 - Small rural town</t>
        </is>
      </c>
    </row>
    <row r="1335" ht="15" customHeight="1">
      <c r="A1335" t="inlineStr">
        <is>
          <t>Black Creek</t>
        </is>
      </c>
      <c r="B1335" t="inlineStr">
        <is>
          <t>NSW</t>
        </is>
      </c>
      <c r="C1335" t="n">
        <v>2729</v>
      </c>
      <c r="D1335" t="inlineStr">
        <is>
          <t>Delivery Area</t>
        </is>
      </c>
      <c r="E1335" t="inlineStr">
        <is>
          <t>SNOWY VALLEYS COUNCIL</t>
        </is>
      </c>
      <c r="F1335" t="inlineStr">
        <is>
          <t>2729|NSW</t>
        </is>
      </c>
      <c r="G1335" t="n">
        <v>5</v>
      </c>
      <c r="H1335" t="n">
        <v>1</v>
      </c>
      <c r="I1335" t="n">
        <v>933.1203</v>
      </c>
      <c r="J1335" s="31" t="n">
        <v>933.1202</v>
      </c>
      <c r="K1335" t="inlineStr">
        <is>
          <t>5:100.0%</t>
        </is>
      </c>
      <c r="L1335" t="inlineStr">
        <is>
          <t>MMM5 - Small rural town</t>
        </is>
      </c>
    </row>
    <row r="1336" ht="15" customHeight="1">
      <c r="A1336" t="inlineStr">
        <is>
          <t>Black Duck Creek</t>
        </is>
      </c>
      <c r="B1336" t="inlineStr">
        <is>
          <t>QLD</t>
        </is>
      </c>
      <c r="C1336" t="n">
        <v>4343</v>
      </c>
      <c r="D1336" t="inlineStr">
        <is>
          <t>Delivery Area</t>
        </is>
      </c>
      <c r="F1336" t="inlineStr">
        <is>
          <t>4343|QLD</t>
        </is>
      </c>
      <c r="G1336" t="n">
        <v>5</v>
      </c>
      <c r="H1336" t="n">
        <v>0.8033</v>
      </c>
      <c r="I1336" t="n">
        <v>690.4192</v>
      </c>
      <c r="J1336" s="31" t="n">
        <v>859.436</v>
      </c>
      <c r="K1336" t="inlineStr">
        <is>
          <t>5:80.3%; 4:19.7%</t>
        </is>
      </c>
      <c r="L1336" t="inlineStr">
        <is>
          <t>MMM5 - Small rural town</t>
        </is>
      </c>
    </row>
    <row r="1337" ht="15" customHeight="1">
      <c r="A1337" t="inlineStr">
        <is>
          <t>Black Forest</t>
        </is>
      </c>
      <c r="B1337" t="inlineStr">
        <is>
          <t>SA</t>
        </is>
      </c>
      <c r="C1337" t="n">
        <v>5035</v>
      </c>
      <c r="D1337" t="inlineStr">
        <is>
          <t>Delivery Area</t>
        </is>
      </c>
      <c r="F1337" t="inlineStr">
        <is>
          <t>5035|SA</t>
        </is>
      </c>
      <c r="G1337" t="n">
        <v>1</v>
      </c>
      <c r="H1337" t="n">
        <v>1</v>
      </c>
      <c r="I1337" t="n">
        <v>3.0223</v>
      </c>
      <c r="J1337" s="31" t="n">
        <v>3.0222</v>
      </c>
      <c r="K1337" t="inlineStr">
        <is>
          <t>1:100.0%</t>
        </is>
      </c>
      <c r="L1337" t="inlineStr">
        <is>
          <t>MMM1 - Metropolitan area</t>
        </is>
      </c>
    </row>
    <row r="1338" ht="15" customHeight="1">
      <c r="A1338" t="inlineStr">
        <is>
          <t>Black Head</t>
        </is>
      </c>
      <c r="B1338" t="inlineStr">
        <is>
          <t>NSW</t>
        </is>
      </c>
      <c r="C1338" t="n">
        <v>2430</v>
      </c>
      <c r="D1338" t="inlineStr">
        <is>
          <t>Delivery Area</t>
        </is>
      </c>
      <c r="F1338" t="inlineStr">
        <is>
          <t>2430|NSW</t>
        </is>
      </c>
      <c r="G1338" t="n">
        <v>3</v>
      </c>
      <c r="H1338" t="n">
        <v>0.609</v>
      </c>
      <c r="I1338" t="n">
        <v>513.6991</v>
      </c>
      <c r="J1338" s="31" t="n">
        <v>843.4816</v>
      </c>
      <c r="K1338" t="inlineStr">
        <is>
          <t>3:60.9%; 5:39.1%</t>
        </is>
      </c>
      <c r="L1338" t="inlineStr">
        <is>
          <t>MMM3 - Large rural town</t>
        </is>
      </c>
    </row>
    <row r="1339" ht="15" customHeight="1">
      <c r="A1339" t="inlineStr">
        <is>
          <t>Black Hill</t>
        </is>
      </c>
      <c r="B1339" t="inlineStr">
        <is>
          <t>NSW</t>
        </is>
      </c>
      <c r="C1339" t="n">
        <v>2322</v>
      </c>
      <c r="D1339" t="inlineStr">
        <is>
          <t>Delivery Area</t>
        </is>
      </c>
      <c r="F1339" t="inlineStr">
        <is>
          <t>2322|NSW</t>
        </is>
      </c>
      <c r="G1339" t="n">
        <v>1</v>
      </c>
      <c r="H1339" t="n">
        <v>0.8913</v>
      </c>
      <c r="I1339" t="n">
        <v>149.9288</v>
      </c>
      <c r="J1339" s="31" t="n">
        <v>168.2091</v>
      </c>
      <c r="K1339" t="inlineStr">
        <is>
          <t>1:89.1%; 2:10.9%</t>
        </is>
      </c>
      <c r="L1339" t="inlineStr">
        <is>
          <t>MMM1 - Metropolitan area</t>
        </is>
      </c>
    </row>
    <row r="1340" ht="15" customHeight="1">
      <c r="A1340" t="inlineStr">
        <is>
          <t>Black Hill</t>
        </is>
      </c>
      <c r="B1340" t="inlineStr">
        <is>
          <t>VIC</t>
        </is>
      </c>
      <c r="C1340" t="n">
        <v>3350</v>
      </c>
      <c r="D1340" t="inlineStr">
        <is>
          <t>Delivery Area</t>
        </is>
      </c>
      <c r="F1340" t="inlineStr">
        <is>
          <t>3350|VIC</t>
        </is>
      </c>
      <c r="G1340" t="n">
        <v>2</v>
      </c>
      <c r="H1340" t="n">
        <v>1</v>
      </c>
      <c r="I1340" t="n">
        <v>86.72620000000001</v>
      </c>
      <c r="J1340" s="31" t="n">
        <v>86.7261</v>
      </c>
      <c r="K1340" t="inlineStr">
        <is>
          <t>2:100.0%</t>
        </is>
      </c>
      <c r="L1340" t="inlineStr">
        <is>
          <t>MMM2 - Regional centre</t>
        </is>
      </c>
    </row>
    <row r="1341" ht="15" customHeight="1">
      <c r="A1341" t="inlineStr">
        <is>
          <t>Black Hill</t>
        </is>
      </c>
      <c r="B1341" t="inlineStr">
        <is>
          <t>SA</t>
        </is>
      </c>
      <c r="C1341" t="n">
        <v>5353</v>
      </c>
      <c r="D1341" t="inlineStr">
        <is>
          <t>Delivery Area</t>
        </is>
      </c>
      <c r="F1341" t="inlineStr">
        <is>
          <t>5353|SA</t>
        </is>
      </c>
      <c r="G1341" t="n">
        <v>5</v>
      </c>
      <c r="H1341" t="n">
        <v>0.9286</v>
      </c>
      <c r="I1341" t="n">
        <v>954.379</v>
      </c>
      <c r="J1341" s="31" t="n">
        <v>1027.7626</v>
      </c>
      <c r="K1341" t="inlineStr">
        <is>
          <t>5:92.9%; 4:7.1%</t>
        </is>
      </c>
      <c r="L1341" t="inlineStr">
        <is>
          <t>MMM5 - Small rural town</t>
        </is>
      </c>
    </row>
    <row r="1342" ht="15" customHeight="1">
      <c r="A1342" t="inlineStr">
        <is>
          <t>Black Hill Station</t>
        </is>
      </c>
      <c r="B1342" t="inlineStr">
        <is>
          <t>SA</t>
        </is>
      </c>
      <c r="C1342" t="n">
        <v>5434</v>
      </c>
      <c r="D1342" t="inlineStr">
        <is>
          <t>Delivery Area</t>
        </is>
      </c>
      <c r="F1342" t="inlineStr">
        <is>
          <t>5434|SA</t>
        </is>
      </c>
      <c r="G1342" t="n">
        <v>6</v>
      </c>
      <c r="H1342" t="n">
        <v>0.7833</v>
      </c>
      <c r="I1342" t="n">
        <v>7338.0277</v>
      </c>
      <c r="J1342" s="31" t="n">
        <v>9367.799199999999</v>
      </c>
      <c r="K1342" t="inlineStr">
        <is>
          <t>6:78.3%; 5:21.7%</t>
        </is>
      </c>
      <c r="L1342" t="inlineStr">
        <is>
          <t>MMM6 - Remote community</t>
        </is>
      </c>
    </row>
    <row r="1343" ht="15" customHeight="1">
      <c r="A1343" t="inlineStr">
        <is>
          <t>Black Hills</t>
        </is>
      </c>
      <c r="B1343" t="inlineStr">
        <is>
          <t>TAS</t>
        </is>
      </c>
      <c r="C1343" t="n">
        <v>7140</v>
      </c>
      <c r="D1343" t="inlineStr">
        <is>
          <t>Delivery Area</t>
        </is>
      </c>
      <c r="F1343" t="inlineStr">
        <is>
          <t>7140|TAS</t>
        </is>
      </c>
      <c r="G1343" t="n">
        <v>5</v>
      </c>
      <c r="H1343" t="n">
        <v>0.5062</v>
      </c>
      <c r="I1343" t="n">
        <v>2648.9444</v>
      </c>
      <c r="J1343" s="31" t="n">
        <v>5233.2386</v>
      </c>
      <c r="K1343" t="inlineStr">
        <is>
          <t>5:50.6%; 6:44.6%; 4:3.4%; 2:1.4%</t>
        </is>
      </c>
      <c r="L1343" t="inlineStr">
        <is>
          <t>MMM5 - Small rural town</t>
        </is>
      </c>
    </row>
    <row r="1344" ht="15" customHeight="1">
      <c r="A1344" t="inlineStr">
        <is>
          <t>Black Hollow</t>
        </is>
      </c>
      <c r="B1344" t="inlineStr">
        <is>
          <t>NSW</t>
        </is>
      </c>
      <c r="C1344" t="n">
        <v>2828</v>
      </c>
      <c r="D1344" t="inlineStr">
        <is>
          <t>Delivery Area</t>
        </is>
      </c>
      <c r="F1344" t="inlineStr">
        <is>
          <t>2828|NSW</t>
        </is>
      </c>
      <c r="G1344" t="n">
        <v>6</v>
      </c>
      <c r="H1344" t="n">
        <v>0.7227</v>
      </c>
      <c r="I1344" t="n">
        <v>1716.8427</v>
      </c>
      <c r="J1344" s="31" t="n">
        <v>2375.64</v>
      </c>
      <c r="K1344" t="inlineStr">
        <is>
          <t>6:72.3%; 5:27.7%</t>
        </is>
      </c>
      <c r="L1344" t="inlineStr">
        <is>
          <t>MMM6 - Remote community</t>
        </is>
      </c>
    </row>
    <row r="1345" ht="15" customHeight="1">
      <c r="A1345" t="inlineStr">
        <is>
          <t>Black Jack</t>
        </is>
      </c>
      <c r="B1345" t="inlineStr">
        <is>
          <t>QLD</t>
        </is>
      </c>
      <c r="C1345" t="n">
        <v>4820</v>
      </c>
      <c r="D1345" t="inlineStr">
        <is>
          <t>Delivery Area</t>
        </is>
      </c>
      <c r="F1345" t="inlineStr">
        <is>
          <t>4820|QLD</t>
        </is>
      </c>
      <c r="G1345" t="n">
        <v>6</v>
      </c>
      <c r="H1345" t="n">
        <v>0.6795</v>
      </c>
      <c r="I1345" t="n">
        <v>24579.0596</v>
      </c>
      <c r="J1345" s="31" t="n">
        <v>36171.38</v>
      </c>
      <c r="K1345" t="inlineStr">
        <is>
          <t>6:68.0%; 7:30.0%; 4:1.6%; 5:0.5%</t>
        </is>
      </c>
      <c r="L1345" t="inlineStr">
        <is>
          <t>MMM6 - Remote community</t>
        </is>
      </c>
    </row>
    <row r="1346" ht="15" customHeight="1">
      <c r="A1346" t="inlineStr">
        <is>
          <t>Black Jungle</t>
        </is>
      </c>
      <c r="B1346" t="inlineStr">
        <is>
          <t>NT</t>
        </is>
      </c>
      <c r="C1346" t="n">
        <v>822</v>
      </c>
      <c r="D1346" t="inlineStr">
        <is>
          <t>Delivery Area</t>
        </is>
      </c>
      <c r="F1346" t="inlineStr">
        <is>
          <t>822|NT</t>
        </is>
      </c>
      <c r="G1346" t="n">
        <v>7</v>
      </c>
      <c r="H1346" t="n">
        <v>0.6977</v>
      </c>
      <c r="I1346" t="n">
        <v>105190.3322</v>
      </c>
      <c r="J1346" s="31" t="n">
        <v>150775.803</v>
      </c>
      <c r="K1346" t="inlineStr">
        <is>
          <t>7:69.8%; 6:28.8%; 5:1.2%; 2:0.2%</t>
        </is>
      </c>
      <c r="L1346" t="inlineStr">
        <is>
          <t>MMM7 - Very remote community</t>
        </is>
      </c>
    </row>
    <row r="1347" ht="15" customHeight="1">
      <c r="A1347" t="inlineStr">
        <is>
          <t>Black Mountain</t>
        </is>
      </c>
      <c r="B1347" t="inlineStr">
        <is>
          <t>NSW</t>
        </is>
      </c>
      <c r="C1347" t="n">
        <v>2365</v>
      </c>
      <c r="D1347" t="inlineStr">
        <is>
          <t>Delivery Area</t>
        </is>
      </c>
      <c r="F1347" t="inlineStr">
        <is>
          <t>2365|NSW</t>
        </is>
      </c>
      <c r="G1347" t="n">
        <v>5</v>
      </c>
      <c r="H1347" t="n">
        <v>1</v>
      </c>
      <c r="I1347" t="n">
        <v>3804.6689</v>
      </c>
      <c r="J1347" s="31" t="n">
        <v>3804.6687</v>
      </c>
      <c r="K1347" t="inlineStr">
        <is>
          <t>5:100.0%</t>
        </is>
      </c>
      <c r="L1347" t="inlineStr">
        <is>
          <t>MMM5 - Small rural town</t>
        </is>
      </c>
    </row>
    <row r="1348" ht="15" customHeight="1">
      <c r="A1348" t="inlineStr">
        <is>
          <t>Black Mountain</t>
        </is>
      </c>
      <c r="B1348" t="inlineStr">
        <is>
          <t>QLD</t>
        </is>
      </c>
      <c r="C1348" t="n">
        <v>4563</v>
      </c>
      <c r="D1348" t="inlineStr">
        <is>
          <t>Delivery Area</t>
        </is>
      </c>
      <c r="F1348" t="inlineStr">
        <is>
          <t>4563|QLD</t>
        </is>
      </c>
      <c r="G1348" t="n">
        <v>2</v>
      </c>
      <c r="H1348" t="n">
        <v>0.8905</v>
      </c>
      <c r="I1348" t="n">
        <v>156.9453</v>
      </c>
      <c r="J1348" s="31" t="n">
        <v>176.2523</v>
      </c>
      <c r="K1348" t="inlineStr">
        <is>
          <t>2:89.0%; 5:8.4%; 1:2.5%</t>
        </is>
      </c>
      <c r="L1348" t="inlineStr">
        <is>
          <t>MMM2 - Regional centre</t>
        </is>
      </c>
    </row>
    <row r="1349" ht="15" customHeight="1">
      <c r="A1349" t="inlineStr">
        <is>
          <t>Black Point</t>
        </is>
      </c>
      <c r="B1349" t="inlineStr">
        <is>
          <t>SA</t>
        </is>
      </c>
      <c r="C1349" t="n">
        <v>5571</v>
      </c>
      <c r="D1349" t="inlineStr">
        <is>
          <t>Delivery Area</t>
        </is>
      </c>
      <c r="F1349" t="inlineStr">
        <is>
          <t>5571|SA</t>
        </is>
      </c>
      <c r="G1349" t="n">
        <v>5</v>
      </c>
      <c r="H1349" t="n">
        <v>1</v>
      </c>
      <c r="I1349" t="n">
        <v>523.3893</v>
      </c>
      <c r="J1349" s="31" t="n">
        <v>523.3894</v>
      </c>
      <c r="K1349" t="inlineStr">
        <is>
          <t>5:100.0%</t>
        </is>
      </c>
      <c r="L1349" t="inlineStr">
        <is>
          <t>MMM5 - Small rural town</t>
        </is>
      </c>
    </row>
    <row r="1350" ht="15" customHeight="1">
      <c r="A1350" t="inlineStr">
        <is>
          <t>Black Range</t>
        </is>
      </c>
      <c r="B1350" t="inlineStr">
        <is>
          <t>NSW</t>
        </is>
      </c>
      <c r="C1350" t="n">
        <v>2550</v>
      </c>
      <c r="D1350" t="inlineStr">
        <is>
          <t>Delivery Area</t>
        </is>
      </c>
      <c r="F1350" t="inlineStr">
        <is>
          <t>2550|NSW</t>
        </is>
      </c>
      <c r="G1350" t="n">
        <v>5</v>
      </c>
      <c r="H1350" t="n">
        <v>1</v>
      </c>
      <c r="I1350" t="n">
        <v>3966.6594</v>
      </c>
      <c r="J1350" s="31" t="n">
        <v>3966.6591</v>
      </c>
      <c r="K1350" t="inlineStr">
        <is>
          <t>5:100.0%</t>
        </is>
      </c>
      <c r="L1350" t="inlineStr">
        <is>
          <t>MMM5 - Small rural town</t>
        </is>
      </c>
    </row>
    <row r="1351" ht="15" customHeight="1">
      <c r="A1351" t="inlineStr">
        <is>
          <t>Black Range</t>
        </is>
      </c>
      <c r="B1351" t="inlineStr">
        <is>
          <t>VIC</t>
        </is>
      </c>
      <c r="C1351" t="n">
        <v>3381</v>
      </c>
      <c r="D1351" t="inlineStr">
        <is>
          <t>Delivery Area</t>
        </is>
      </c>
      <c r="F1351" t="inlineStr">
        <is>
          <t>3381|VIC</t>
        </is>
      </c>
      <c r="G1351" t="n">
        <v>5</v>
      </c>
      <c r="H1351" t="n">
        <v>0.9651</v>
      </c>
      <c r="I1351" t="n">
        <v>756.4829999999999</v>
      </c>
      <c r="J1351" s="31" t="n">
        <v>783.8126</v>
      </c>
      <c r="K1351" t="inlineStr">
        <is>
          <t>5:96.5%; 4:3.5%</t>
        </is>
      </c>
      <c r="L1351" t="inlineStr">
        <is>
          <t>MMM5 - Small rural town</t>
        </is>
      </c>
    </row>
    <row r="1352" ht="15" customHeight="1">
      <c r="A1352" t="inlineStr">
        <is>
          <t>Black River</t>
        </is>
      </c>
      <c r="B1352" t="inlineStr">
        <is>
          <t>QLD</t>
        </is>
      </c>
      <c r="C1352" t="n">
        <v>4818</v>
      </c>
      <c r="D1352" t="inlineStr">
        <is>
          <t>Delivery Area</t>
        </is>
      </c>
      <c r="F1352" t="inlineStr">
        <is>
          <t>4818|QLD</t>
        </is>
      </c>
      <c r="G1352" t="n">
        <v>5</v>
      </c>
      <c r="H1352" t="n">
        <v>0.6205000000000001</v>
      </c>
      <c r="I1352" t="n">
        <v>333.4612</v>
      </c>
      <c r="J1352" s="31" t="n">
        <v>537.4411</v>
      </c>
      <c r="K1352" t="inlineStr">
        <is>
          <t>5:62.0%; 2:38.0%</t>
        </is>
      </c>
      <c r="L1352" t="inlineStr">
        <is>
          <t>MMM5 - Small rural town</t>
        </is>
      </c>
    </row>
    <row r="1353" ht="15" customHeight="1">
      <c r="A1353" t="inlineStr">
        <is>
          <t>Black River</t>
        </is>
      </c>
      <c r="B1353" t="inlineStr">
        <is>
          <t>TAS</t>
        </is>
      </c>
      <c r="C1353" t="n">
        <v>7321</v>
      </c>
      <c r="D1353" t="inlineStr">
        <is>
          <t>Delivery Area</t>
        </is>
      </c>
      <c r="F1353" t="inlineStr">
        <is>
          <t>7321|TAS</t>
        </is>
      </c>
      <c r="G1353" t="n">
        <v>5</v>
      </c>
      <c r="H1353" t="n">
        <v>0.9350000000000001</v>
      </c>
      <c r="I1353" t="n">
        <v>2216.2817</v>
      </c>
      <c r="J1353" s="31" t="n">
        <v>2370.2862</v>
      </c>
      <c r="K1353" t="inlineStr">
        <is>
          <t>5:93.5%; 3:4.5%; 6:2.0%</t>
        </is>
      </c>
      <c r="L1353" t="inlineStr">
        <is>
          <t>MMM5 - Small rural town</t>
        </is>
      </c>
    </row>
    <row r="1354" ht="15" customHeight="1">
      <c r="A1354" t="inlineStr">
        <is>
          <t>Black Rock</t>
        </is>
      </c>
      <c r="B1354" t="inlineStr">
        <is>
          <t>VIC</t>
        </is>
      </c>
      <c r="C1354" t="n">
        <v>3193</v>
      </c>
      <c r="D1354" t="inlineStr">
        <is>
          <t>Delivery Area</t>
        </is>
      </c>
      <c r="F1354" t="inlineStr">
        <is>
          <t>3193|VIC</t>
        </is>
      </c>
      <c r="G1354" t="n">
        <v>1</v>
      </c>
      <c r="H1354" t="n">
        <v>1</v>
      </c>
      <c r="I1354" t="n">
        <v>8.3262</v>
      </c>
      <c r="J1354" s="31" t="n">
        <v>8.325900000000001</v>
      </c>
      <c r="K1354" t="inlineStr">
        <is>
          <t>1:100.0%</t>
        </is>
      </c>
      <c r="L1354" t="inlineStr">
        <is>
          <t>MMM1 - Metropolitan area</t>
        </is>
      </c>
    </row>
    <row r="1355" ht="15" customHeight="1">
      <c r="A1355" t="inlineStr">
        <is>
          <t>Black Rock</t>
        </is>
      </c>
      <c r="B1355" t="inlineStr">
        <is>
          <t>SA</t>
        </is>
      </c>
      <c r="C1355" t="n">
        <v>5431</v>
      </c>
      <c r="D1355" t="inlineStr">
        <is>
          <t>Delivery Area</t>
        </is>
      </c>
      <c r="F1355" t="inlineStr">
        <is>
          <t>5431|SA</t>
        </is>
      </c>
      <c r="G1355" t="n">
        <v>5</v>
      </c>
      <c r="H1355" t="n">
        <v>1</v>
      </c>
      <c r="I1355" t="n">
        <v>2402.9503</v>
      </c>
      <c r="J1355" s="31" t="n">
        <v>2402.9504</v>
      </c>
      <c r="K1355" t="inlineStr">
        <is>
          <t>5:100.0%</t>
        </is>
      </c>
      <c r="L1355" t="inlineStr">
        <is>
          <t>MMM5 - Small rural town</t>
        </is>
      </c>
    </row>
    <row r="1356" ht="15" customHeight="1">
      <c r="A1356" t="inlineStr">
        <is>
          <t>Black Rock North</t>
        </is>
      </c>
      <c r="B1356" t="inlineStr">
        <is>
          <t>VIC</t>
        </is>
      </c>
      <c r="C1356" t="n">
        <v>3193</v>
      </c>
      <c r="D1356" t="inlineStr">
        <is>
          <t>Delivery Area</t>
        </is>
      </c>
      <c r="E1356" t="inlineStr">
        <is>
          <t>PO BOXES</t>
        </is>
      </c>
      <c r="F1356" t="inlineStr">
        <is>
          <t>3193|VIC</t>
        </is>
      </c>
      <c r="G1356" t="n">
        <v>1</v>
      </c>
      <c r="H1356" t="n">
        <v>1</v>
      </c>
      <c r="I1356" t="n">
        <v>8.3262</v>
      </c>
      <c r="J1356" s="31" t="n">
        <v>8.325900000000001</v>
      </c>
      <c r="K1356" t="inlineStr">
        <is>
          <t>1:100.0%</t>
        </is>
      </c>
      <c r="L1356" t="inlineStr">
        <is>
          <t>MMM1 - Metropolitan area</t>
        </is>
      </c>
    </row>
    <row r="1357" ht="15" customHeight="1">
      <c r="A1357" t="inlineStr">
        <is>
          <t>Black Snake</t>
        </is>
      </c>
      <c r="B1357" t="inlineStr">
        <is>
          <t>QLD</t>
        </is>
      </c>
      <c r="C1357" t="n">
        <v>4600</v>
      </c>
      <c r="D1357" t="inlineStr">
        <is>
          <t>Delivery Area</t>
        </is>
      </c>
      <c r="F1357" t="inlineStr">
        <is>
          <t>4600|QLD</t>
        </is>
      </c>
      <c r="G1357" t="n">
        <v>5</v>
      </c>
      <c r="H1357" t="n">
        <v>1</v>
      </c>
      <c r="I1357" t="n">
        <v>623.0265000000001</v>
      </c>
      <c r="J1357" s="31" t="n">
        <v>623.0268</v>
      </c>
      <c r="K1357" t="inlineStr">
        <is>
          <t>5:100.0%</t>
        </is>
      </c>
      <c r="L1357" t="inlineStr">
        <is>
          <t>MMM5 - Small rural town</t>
        </is>
      </c>
    </row>
    <row r="1358" ht="15" customHeight="1">
      <c r="A1358" t="inlineStr">
        <is>
          <t>Black Springs</t>
        </is>
      </c>
      <c r="B1358" t="inlineStr">
        <is>
          <t>NSW</t>
        </is>
      </c>
      <c r="C1358" t="n">
        <v>2787</v>
      </c>
      <c r="D1358" t="inlineStr">
        <is>
          <t>Delivery Area</t>
        </is>
      </c>
      <c r="F1358" t="inlineStr">
        <is>
          <t>2787|NSW</t>
        </is>
      </c>
      <c r="G1358" t="n">
        <v>5</v>
      </c>
      <c r="H1358" t="n">
        <v>0.9994</v>
      </c>
      <c r="I1358" t="n">
        <v>4629.9473</v>
      </c>
      <c r="J1358" s="31" t="n">
        <v>4632.7818</v>
      </c>
      <c r="K1358" t="inlineStr">
        <is>
          <t>5:99.9%; 3:0.1%; 1:0.0%</t>
        </is>
      </c>
      <c r="L1358" t="inlineStr">
        <is>
          <t>MMM5 - Small rural town</t>
        </is>
      </c>
    </row>
    <row r="1359" ht="15" customHeight="1">
      <c r="A1359" t="inlineStr">
        <is>
          <t>Black Springs</t>
        </is>
      </c>
      <c r="B1359" t="inlineStr">
        <is>
          <t>SA</t>
        </is>
      </c>
      <c r="C1359" t="n">
        <v>5413</v>
      </c>
      <c r="D1359" t="inlineStr">
        <is>
          <t>Delivery Area</t>
        </is>
      </c>
      <c r="F1359" t="inlineStr">
        <is>
          <t>5413|SA</t>
        </is>
      </c>
      <c r="G1359" t="n">
        <v>5</v>
      </c>
      <c r="H1359" t="n">
        <v>1</v>
      </c>
      <c r="I1359" t="n">
        <v>502.8394</v>
      </c>
      <c r="J1359" s="31" t="n">
        <v>502.8396</v>
      </c>
      <c r="K1359" t="inlineStr">
        <is>
          <t>5:100.0%</t>
        </is>
      </c>
      <c r="L1359" t="inlineStr">
        <is>
          <t>MMM5 - Small rural town</t>
        </is>
      </c>
    </row>
    <row r="1360" ht="15" customHeight="1">
      <c r="A1360" t="inlineStr">
        <is>
          <t>Blackall</t>
        </is>
      </c>
      <c r="B1360" t="inlineStr">
        <is>
          <t>QLD</t>
        </is>
      </c>
      <c r="C1360" t="n">
        <v>4472</v>
      </c>
      <c r="D1360" t="inlineStr">
        <is>
          <t>Delivery Area</t>
        </is>
      </c>
      <c r="F1360" t="inlineStr">
        <is>
          <t>4472|QLD</t>
        </is>
      </c>
      <c r="G1360" t="n">
        <v>7</v>
      </c>
      <c r="H1360" t="n">
        <v>1</v>
      </c>
      <c r="I1360" t="n">
        <v>17632.5503</v>
      </c>
      <c r="J1360" s="31" t="n">
        <v>17632.5516</v>
      </c>
      <c r="K1360" t="inlineStr">
        <is>
          <t>7:100.0%</t>
        </is>
      </c>
      <c r="L1360" t="inlineStr">
        <is>
          <t>MMM7 - Very remote community</t>
        </is>
      </c>
    </row>
    <row r="1361" ht="15" customHeight="1">
      <c r="A1361" t="inlineStr">
        <is>
          <t>Blackalls Park</t>
        </is>
      </c>
      <c r="B1361" t="inlineStr">
        <is>
          <t>NSW</t>
        </is>
      </c>
      <c r="C1361" t="n">
        <v>2283</v>
      </c>
      <c r="D1361" t="inlineStr">
        <is>
          <t>Delivery Area</t>
        </is>
      </c>
      <c r="F1361" t="inlineStr">
        <is>
          <t>2283|NSW</t>
        </is>
      </c>
      <c r="G1361" t="n">
        <v>1</v>
      </c>
      <c r="H1361" t="n">
        <v>1</v>
      </c>
      <c r="I1361" t="n">
        <v>59.2502</v>
      </c>
      <c r="J1361" s="31" t="n">
        <v>59.2496</v>
      </c>
      <c r="K1361" t="inlineStr">
        <is>
          <t>1:100.0%</t>
        </is>
      </c>
      <c r="L1361" t="inlineStr">
        <is>
          <t>MMM1 - Metropolitan area</t>
        </is>
      </c>
    </row>
    <row r="1362" ht="15" customHeight="1">
      <c r="A1362" t="inlineStr">
        <is>
          <t>Blackbull</t>
        </is>
      </c>
      <c r="B1362" t="inlineStr">
        <is>
          <t>QLD</t>
        </is>
      </c>
      <c r="C1362" t="n">
        <v>4871</v>
      </c>
      <c r="D1362" t="inlineStr">
        <is>
          <t>Delivery Area</t>
        </is>
      </c>
      <c r="F1362" t="inlineStr">
        <is>
          <t>4871|QLD</t>
        </is>
      </c>
      <c r="G1362" t="n">
        <v>7</v>
      </c>
      <c r="H1362" t="n">
        <v>0.9038</v>
      </c>
      <c r="I1362" t="n">
        <v>78502.94779999999</v>
      </c>
      <c r="J1362" s="31" t="n">
        <v>86859.0254</v>
      </c>
      <c r="K1362" t="inlineStr">
        <is>
          <t>7:90.4%; 6:6.8%; 5:2.6%; 2:0.1%; 4:0.0%</t>
        </is>
      </c>
      <c r="L1362" t="inlineStr">
        <is>
          <t>MMM7 - Very remote community</t>
        </is>
      </c>
    </row>
    <row r="1363" ht="15" customHeight="1">
      <c r="A1363" t="inlineStr">
        <is>
          <t>Blackburn</t>
        </is>
      </c>
      <c r="B1363" t="inlineStr">
        <is>
          <t>VIC</t>
        </is>
      </c>
      <c r="C1363" t="n">
        <v>3130</v>
      </c>
      <c r="D1363" t="inlineStr">
        <is>
          <t>Delivery Area</t>
        </is>
      </c>
      <c r="F1363" t="inlineStr">
        <is>
          <t>3130|VIC</t>
        </is>
      </c>
      <c r="G1363" t="n">
        <v>1</v>
      </c>
      <c r="H1363" t="n">
        <v>1</v>
      </c>
      <c r="I1363" t="n">
        <v>12.2039</v>
      </c>
      <c r="J1363" s="31" t="n">
        <v>12.2042</v>
      </c>
      <c r="K1363" t="inlineStr">
        <is>
          <t>1:100.0%</t>
        </is>
      </c>
      <c r="L1363" t="inlineStr">
        <is>
          <t>MMM1 - Metropolitan area</t>
        </is>
      </c>
    </row>
    <row r="1364" ht="15" customHeight="1">
      <c r="A1364" t="inlineStr">
        <is>
          <t>Blackburn North</t>
        </is>
      </c>
      <c r="B1364" t="inlineStr">
        <is>
          <t>VIC</t>
        </is>
      </c>
      <c r="C1364" t="n">
        <v>3130</v>
      </c>
      <c r="D1364" t="inlineStr">
        <is>
          <t>Delivery Area</t>
        </is>
      </c>
      <c r="F1364" t="inlineStr">
        <is>
          <t>3130|VIC</t>
        </is>
      </c>
      <c r="G1364" t="n">
        <v>1</v>
      </c>
      <c r="H1364" t="n">
        <v>1</v>
      </c>
      <c r="I1364" t="n">
        <v>12.2039</v>
      </c>
      <c r="J1364" s="31" t="n">
        <v>12.2042</v>
      </c>
      <c r="K1364" t="inlineStr">
        <is>
          <t>1:100.0%</t>
        </is>
      </c>
      <c r="L1364" t="inlineStr">
        <is>
          <t>MMM1 - Metropolitan area</t>
        </is>
      </c>
    </row>
    <row r="1365" ht="15" customHeight="1">
      <c r="A1365" t="inlineStr">
        <is>
          <t>Blackburn South</t>
        </is>
      </c>
      <c r="B1365" t="inlineStr">
        <is>
          <t>VIC</t>
        </is>
      </c>
      <c r="C1365" t="n">
        <v>3130</v>
      </c>
      <c r="D1365" t="inlineStr">
        <is>
          <t>Delivery Area</t>
        </is>
      </c>
      <c r="F1365" t="inlineStr">
        <is>
          <t>3130|VIC</t>
        </is>
      </c>
      <c r="G1365" t="n">
        <v>1</v>
      </c>
      <c r="H1365" t="n">
        <v>1</v>
      </c>
      <c r="I1365" t="n">
        <v>12.2039</v>
      </c>
      <c r="J1365" s="31" t="n">
        <v>12.2042</v>
      </c>
      <c r="K1365" t="inlineStr">
        <is>
          <t>1:100.0%</t>
        </is>
      </c>
      <c r="L1365" t="inlineStr">
        <is>
          <t>MMM1 - Metropolitan area</t>
        </is>
      </c>
    </row>
    <row r="1366" ht="15" customHeight="1">
      <c r="A1366" t="inlineStr">
        <is>
          <t>Blackbutt</t>
        </is>
      </c>
      <c r="B1366" t="inlineStr">
        <is>
          <t>NSW</t>
        </is>
      </c>
      <c r="C1366" t="n">
        <v>2529</v>
      </c>
      <c r="D1366" t="inlineStr">
        <is>
          <t>Delivery Area</t>
        </is>
      </c>
      <c r="F1366" t="inlineStr">
        <is>
          <t>2529|NSW</t>
        </is>
      </c>
      <c r="G1366" t="n">
        <v>1</v>
      </c>
      <c r="H1366" t="n">
        <v>0.5813</v>
      </c>
      <c r="I1366" t="n">
        <v>23.5164</v>
      </c>
      <c r="J1366" s="31" t="n">
        <v>40.4513</v>
      </c>
      <c r="K1366" t="inlineStr">
        <is>
          <t>1:58.1%; 2:41.9%</t>
        </is>
      </c>
      <c r="L1366" t="inlineStr">
        <is>
          <t>MMM1 - Metropolitan area</t>
        </is>
      </c>
    </row>
    <row r="1367" ht="15" customHeight="1">
      <c r="A1367" t="inlineStr">
        <is>
          <t>Blackbutt</t>
        </is>
      </c>
      <c r="B1367" t="inlineStr">
        <is>
          <t>QLD</t>
        </is>
      </c>
      <c r="C1367" t="n">
        <v>4314</v>
      </c>
      <c r="D1367" t="inlineStr">
        <is>
          <t>Delivery Area</t>
        </is>
      </c>
      <c r="F1367" t="inlineStr">
        <is>
          <t>4314|QLD</t>
        </is>
      </c>
      <c r="G1367" t="n">
        <v>5</v>
      </c>
      <c r="H1367" t="n">
        <v>1</v>
      </c>
      <c r="I1367" t="n">
        <v>1788.6891</v>
      </c>
      <c r="J1367" s="31" t="n">
        <v>1788.6895</v>
      </c>
      <c r="K1367" t="inlineStr">
        <is>
          <t>5:100.0%</t>
        </is>
      </c>
      <c r="L1367" t="inlineStr">
        <is>
          <t>MMM5 - Small rural town</t>
        </is>
      </c>
    </row>
    <row r="1368" ht="15" customHeight="1">
      <c r="A1368" t="inlineStr">
        <is>
          <t>Blackbutt North</t>
        </is>
      </c>
      <c r="B1368" t="inlineStr">
        <is>
          <t>QLD</t>
        </is>
      </c>
      <c r="C1368" t="n">
        <v>4314</v>
      </c>
      <c r="D1368" t="inlineStr">
        <is>
          <t>Delivery Area</t>
        </is>
      </c>
      <c r="F1368" t="inlineStr">
        <is>
          <t>4314|QLD</t>
        </is>
      </c>
      <c r="G1368" t="n">
        <v>5</v>
      </c>
      <c r="H1368" t="n">
        <v>1</v>
      </c>
      <c r="I1368" t="n">
        <v>1788.6891</v>
      </c>
      <c r="J1368" s="31" t="n">
        <v>1788.6895</v>
      </c>
      <c r="K1368" t="inlineStr">
        <is>
          <t>5:100.0%</t>
        </is>
      </c>
      <c r="L1368" t="inlineStr">
        <is>
          <t>MMM5 - Small rural town</t>
        </is>
      </c>
    </row>
    <row r="1369" ht="15" customHeight="1">
      <c r="A1369" t="inlineStr">
        <is>
          <t>Blackbutt South</t>
        </is>
      </c>
      <c r="B1369" t="inlineStr">
        <is>
          <t>QLD</t>
        </is>
      </c>
      <c r="C1369" t="n">
        <v>4314</v>
      </c>
      <c r="D1369" t="inlineStr">
        <is>
          <t>Delivery Area</t>
        </is>
      </c>
      <c r="F1369" t="inlineStr">
        <is>
          <t>4314|QLD</t>
        </is>
      </c>
      <c r="G1369" t="n">
        <v>5</v>
      </c>
      <c r="H1369" t="n">
        <v>1</v>
      </c>
      <c r="I1369" t="n">
        <v>1788.6891</v>
      </c>
      <c r="J1369" s="31" t="n">
        <v>1788.6895</v>
      </c>
      <c r="K1369" t="inlineStr">
        <is>
          <t>5:100.0%</t>
        </is>
      </c>
      <c r="L1369" t="inlineStr">
        <is>
          <t>MMM5 - Small rural town</t>
        </is>
      </c>
    </row>
    <row r="1370" ht="15" customHeight="1">
      <c r="A1370" t="inlineStr">
        <is>
          <t>Blackdown</t>
        </is>
      </c>
      <c r="B1370" t="inlineStr">
        <is>
          <t>QLD</t>
        </is>
      </c>
      <c r="C1370" t="n">
        <v>4702</v>
      </c>
      <c r="D1370" t="inlineStr">
        <is>
          <t>Delivery Area</t>
        </is>
      </c>
      <c r="F1370" t="inlineStr">
        <is>
          <t>4702|QLD</t>
        </is>
      </c>
      <c r="G1370" t="n">
        <v>5</v>
      </c>
      <c r="H1370" t="n">
        <v>0.4802</v>
      </c>
      <c r="I1370" t="n">
        <v>22921.6834</v>
      </c>
      <c r="J1370" s="31" t="n">
        <v>47733.5006</v>
      </c>
      <c r="K1370" t="inlineStr">
        <is>
          <t>5:48.0%; 6:45.9%; 7:4.0%; 2:2.0%; 3:0.1%</t>
        </is>
      </c>
      <c r="L1370" t="inlineStr">
        <is>
          <t>MMM5 - Small rural town</t>
        </is>
      </c>
    </row>
    <row r="1371" ht="15" customHeight="1">
      <c r="A1371" t="inlineStr">
        <is>
          <t>Blackett</t>
        </is>
      </c>
      <c r="B1371" t="inlineStr">
        <is>
          <t>NSW</t>
        </is>
      </c>
      <c r="C1371" t="n">
        <v>2770</v>
      </c>
      <c r="D1371" t="inlineStr">
        <is>
          <t>Delivery Area</t>
        </is>
      </c>
      <c r="F1371" t="inlineStr">
        <is>
          <t>2770|NSW</t>
        </is>
      </c>
      <c r="G1371" t="n">
        <v>1</v>
      </c>
      <c r="H1371" t="n">
        <v>1</v>
      </c>
      <c r="I1371" t="n">
        <v>24.7283</v>
      </c>
      <c r="J1371" s="31" t="n">
        <v>24.7303</v>
      </c>
      <c r="K1371" t="inlineStr">
        <is>
          <t>1:100.0%</t>
        </is>
      </c>
      <c r="L1371" t="inlineStr">
        <is>
          <t>MMM1 - Metropolitan area</t>
        </is>
      </c>
    </row>
    <row r="1372" ht="15" customHeight="1">
      <c r="A1372" t="inlineStr">
        <is>
          <t>Blackfellows Caves</t>
        </is>
      </c>
      <c r="B1372" t="inlineStr">
        <is>
          <t>SA</t>
        </is>
      </c>
      <c r="C1372" t="n">
        <v>5291</v>
      </c>
      <c r="D1372" t="inlineStr">
        <is>
          <t>Delivery Area</t>
        </is>
      </c>
      <c r="F1372" t="inlineStr">
        <is>
          <t>5291|SA</t>
        </is>
      </c>
      <c r="G1372" t="n">
        <v>5</v>
      </c>
      <c r="H1372" t="n">
        <v>0.5628</v>
      </c>
      <c r="I1372" t="n">
        <v>979.8984</v>
      </c>
      <c r="J1372" s="31" t="n">
        <v>1741.1815</v>
      </c>
      <c r="K1372" t="inlineStr">
        <is>
          <t>5:56.3%; 3:43.7%</t>
        </is>
      </c>
      <c r="L1372" t="inlineStr">
        <is>
          <t>MMM5 - Small rural town</t>
        </is>
      </c>
    </row>
    <row r="1373" ht="15" customHeight="1">
      <c r="A1373" t="inlineStr">
        <is>
          <t>Blackfellows Creek</t>
        </is>
      </c>
      <c r="B1373" t="inlineStr">
        <is>
          <t>SA</t>
        </is>
      </c>
      <c r="C1373" t="n">
        <v>5201</v>
      </c>
      <c r="D1373" t="inlineStr">
        <is>
          <t>Delivery Area</t>
        </is>
      </c>
      <c r="F1373" t="inlineStr">
        <is>
          <t>5201|SA</t>
        </is>
      </c>
      <c r="G1373" t="n">
        <v>5</v>
      </c>
      <c r="H1373" t="n">
        <v>0.4854</v>
      </c>
      <c r="I1373" t="n">
        <v>67.73269999999999</v>
      </c>
      <c r="J1373" s="31" t="n">
        <v>139.5274</v>
      </c>
      <c r="K1373" t="inlineStr">
        <is>
          <t>5:48.5%; 2:19.9%; 3:18.9%; 4:12.7%</t>
        </is>
      </c>
      <c r="L1373" t="inlineStr">
        <is>
          <t>MMM5 - Small rural town</t>
        </is>
      </c>
    </row>
    <row r="1374" ht="15" customHeight="1">
      <c r="A1374" t="inlineStr">
        <is>
          <t>Blackford</t>
        </is>
      </c>
      <c r="B1374" t="inlineStr">
        <is>
          <t>SA</t>
        </is>
      </c>
      <c r="C1374" t="n">
        <v>5275</v>
      </c>
      <c r="D1374" t="inlineStr">
        <is>
          <t>Delivery Area</t>
        </is>
      </c>
      <c r="F1374" t="inlineStr">
        <is>
          <t>5275|SA</t>
        </is>
      </c>
      <c r="G1374" t="n">
        <v>6</v>
      </c>
      <c r="H1374" t="n">
        <v>0.5335</v>
      </c>
      <c r="I1374" t="n">
        <v>1666.6331</v>
      </c>
      <c r="J1374" s="31" t="n">
        <v>3123.7224</v>
      </c>
      <c r="K1374" t="inlineStr">
        <is>
          <t>6:53.4%; 5:46.6%</t>
        </is>
      </c>
      <c r="L1374" t="inlineStr">
        <is>
          <t>MMM6 - Remote community</t>
        </is>
      </c>
    </row>
    <row r="1375" ht="15" customHeight="1">
      <c r="A1375" t="inlineStr">
        <is>
          <t>Blackheath</t>
        </is>
      </c>
      <c r="B1375" t="inlineStr">
        <is>
          <t>NSW</t>
        </is>
      </c>
      <c r="C1375" t="n">
        <v>2785</v>
      </c>
      <c r="D1375" t="inlineStr">
        <is>
          <t>Delivery Area</t>
        </is>
      </c>
      <c r="F1375" t="inlineStr">
        <is>
          <t>2785|NSW</t>
        </is>
      </c>
      <c r="G1375" t="n">
        <v>3</v>
      </c>
      <c r="H1375" t="n">
        <v>0.869</v>
      </c>
      <c r="I1375" t="n">
        <v>111.7871</v>
      </c>
      <c r="J1375" s="31" t="n">
        <v>128.6447</v>
      </c>
      <c r="K1375" t="inlineStr">
        <is>
          <t>3:86.9%; 5:13.1%</t>
        </is>
      </c>
      <c r="L1375" t="inlineStr">
        <is>
          <t>MMM3 - Large rural town</t>
        </is>
      </c>
    </row>
    <row r="1376" ht="15" customHeight="1">
      <c r="A1376" t="inlineStr">
        <is>
          <t>Blackheath</t>
        </is>
      </c>
      <c r="B1376" t="inlineStr">
        <is>
          <t>VIC</t>
        </is>
      </c>
      <c r="C1376" t="n">
        <v>3401</v>
      </c>
      <c r="D1376" t="inlineStr">
        <is>
          <t>Delivery Area</t>
        </is>
      </c>
      <c r="F1376" t="inlineStr">
        <is>
          <t>3401|VIC</t>
        </is>
      </c>
      <c r="G1376" t="n">
        <v>5</v>
      </c>
      <c r="H1376" t="n">
        <v>0.8483000000000001</v>
      </c>
      <c r="I1376" t="n">
        <v>3911.7789</v>
      </c>
      <c r="J1376" s="31" t="n">
        <v>4611.4465</v>
      </c>
      <c r="K1376" t="inlineStr">
        <is>
          <t>5:84.8%; 3:15.2%</t>
        </is>
      </c>
      <c r="L1376" t="inlineStr">
        <is>
          <t>MMM5 - Small rural town</t>
        </is>
      </c>
    </row>
    <row r="1377" ht="15" customHeight="1">
      <c r="A1377" t="inlineStr">
        <is>
          <t>Blackmans Bay</t>
        </is>
      </c>
      <c r="B1377" t="inlineStr">
        <is>
          <t>TAS</t>
        </is>
      </c>
      <c r="C1377" t="n">
        <v>7052</v>
      </c>
      <c r="D1377" t="inlineStr">
        <is>
          <t>Delivery Area</t>
        </is>
      </c>
      <c r="F1377" t="inlineStr">
        <is>
          <t>7052|TAS</t>
        </is>
      </c>
      <c r="G1377" t="n">
        <v>2</v>
      </c>
      <c r="H1377" t="n">
        <v>1</v>
      </c>
      <c r="I1377" t="n">
        <v>6.2052</v>
      </c>
      <c r="J1377" s="31" t="n">
        <v>6.2052</v>
      </c>
      <c r="K1377" t="inlineStr">
        <is>
          <t>2:100.0%</t>
        </is>
      </c>
      <c r="L1377" t="inlineStr">
        <is>
          <t>MMM2 - Regional centre</t>
        </is>
      </c>
    </row>
    <row r="1378" ht="15" customHeight="1">
      <c r="A1378" t="inlineStr">
        <is>
          <t>Blackmans Flat</t>
        </is>
      </c>
      <c r="B1378" t="inlineStr">
        <is>
          <t>NSW</t>
        </is>
      </c>
      <c r="C1378" t="n">
        <v>2790</v>
      </c>
      <c r="D1378" t="inlineStr">
        <is>
          <t>Delivery Area</t>
        </is>
      </c>
      <c r="F1378" t="inlineStr">
        <is>
          <t>2790|NSW</t>
        </is>
      </c>
      <c r="G1378" t="n">
        <v>5</v>
      </c>
      <c r="H1378" t="n">
        <v>0.8792</v>
      </c>
      <c r="I1378" t="n">
        <v>2181.6104</v>
      </c>
      <c r="J1378" s="31" t="n">
        <v>2481.3231</v>
      </c>
      <c r="K1378" t="inlineStr">
        <is>
          <t>5:87.9%; 4:12.1%</t>
        </is>
      </c>
      <c r="L1378" t="inlineStr">
        <is>
          <t>MMM5 - Small rural town</t>
        </is>
      </c>
    </row>
    <row r="1379" ht="15" customHeight="1">
      <c r="A1379" t="inlineStr">
        <is>
          <t>Blackmans Point</t>
        </is>
      </c>
      <c r="B1379" t="inlineStr">
        <is>
          <t>NSW</t>
        </is>
      </c>
      <c r="C1379" t="n">
        <v>2444</v>
      </c>
      <c r="D1379" t="inlineStr">
        <is>
          <t>Delivery Area</t>
        </is>
      </c>
      <c r="F1379" t="inlineStr">
        <is>
          <t>2444|NSW</t>
        </is>
      </c>
      <c r="G1379" t="n">
        <v>5</v>
      </c>
      <c r="H1379" t="n">
        <v>0.6237</v>
      </c>
      <c r="I1379" t="n">
        <v>138.7412</v>
      </c>
      <c r="J1379" s="31" t="n">
        <v>222.4491</v>
      </c>
      <c r="K1379" t="inlineStr">
        <is>
          <t>5:62.4%; 3:37.6%</t>
        </is>
      </c>
      <c r="L1379" t="inlineStr">
        <is>
          <t>MMM5 - Small rural town</t>
        </is>
      </c>
    </row>
    <row r="1380" ht="15" customHeight="1">
      <c r="A1380" t="inlineStr">
        <is>
          <t>Blackmore</t>
        </is>
      </c>
      <c r="B1380" t="inlineStr">
        <is>
          <t>NT</t>
        </is>
      </c>
      <c r="C1380" t="n">
        <v>822</v>
      </c>
      <c r="D1380" t="inlineStr">
        <is>
          <t>Delivery Area</t>
        </is>
      </c>
      <c r="F1380" t="inlineStr">
        <is>
          <t>822|NT</t>
        </is>
      </c>
      <c r="G1380" t="n">
        <v>7</v>
      </c>
      <c r="H1380" t="n">
        <v>0.6977</v>
      </c>
      <c r="I1380" t="n">
        <v>105190.3322</v>
      </c>
      <c r="J1380" s="31" t="n">
        <v>150775.803</v>
      </c>
      <c r="K1380" t="inlineStr">
        <is>
          <t>7:69.8%; 6:28.8%; 5:1.2%; 2:0.2%</t>
        </is>
      </c>
      <c r="L1380" t="inlineStr">
        <is>
          <t>MMM7 - Very remote community</t>
        </is>
      </c>
    </row>
    <row r="1381" ht="15" customHeight="1">
      <c r="A1381" t="inlineStr">
        <is>
          <t>Blackrock</t>
        </is>
      </c>
      <c r="B1381" t="inlineStr">
        <is>
          <t>QLD</t>
        </is>
      </c>
      <c r="C1381" t="n">
        <v>4850</v>
      </c>
      <c r="D1381" t="inlineStr">
        <is>
          <t>Delivery Area</t>
        </is>
      </c>
      <c r="F1381" t="inlineStr">
        <is>
          <t>4850|QLD</t>
        </is>
      </c>
      <c r="G1381" t="n">
        <v>6</v>
      </c>
      <c r="H1381" t="n">
        <v>0.8757</v>
      </c>
      <c r="I1381" t="n">
        <v>6466.0433</v>
      </c>
      <c r="J1381" s="31" t="n">
        <v>7383.9733</v>
      </c>
      <c r="K1381" t="inlineStr">
        <is>
          <t>6:87.6%; 5:12.4%</t>
        </is>
      </c>
      <c r="L1381" t="inlineStr">
        <is>
          <t>MMM6 - Remote community</t>
        </is>
      </c>
    </row>
    <row r="1382" ht="15" customHeight="1">
      <c r="A1382" t="inlineStr">
        <is>
          <t>Blacks Beach</t>
        </is>
      </c>
      <c r="B1382" t="inlineStr">
        <is>
          <t>QLD</t>
        </is>
      </c>
      <c r="C1382" t="n">
        <v>4740</v>
      </c>
      <c r="D1382" t="inlineStr">
        <is>
          <t>Delivery Area</t>
        </is>
      </c>
      <c r="F1382" t="inlineStr">
        <is>
          <t>4740|QLD</t>
        </is>
      </c>
      <c r="G1382" t="n">
        <v>2</v>
      </c>
      <c r="H1382" t="n">
        <v>0.6778</v>
      </c>
      <c r="I1382" t="n">
        <v>595.8774</v>
      </c>
      <c r="J1382" s="31" t="n">
        <v>879.178</v>
      </c>
      <c r="K1382" t="inlineStr">
        <is>
          <t>2:67.8%; 5:28.9%; 7:3.2%; 6:0.1%</t>
        </is>
      </c>
      <c r="L1382" t="inlineStr">
        <is>
          <t>MMM2 - Regional centre</t>
        </is>
      </c>
    </row>
    <row r="1383" ht="15" customHeight="1">
      <c r="A1383" t="inlineStr">
        <is>
          <t>Blacksmiths</t>
        </is>
      </c>
      <c r="B1383" t="inlineStr">
        <is>
          <t>NSW</t>
        </is>
      </c>
      <c r="C1383" t="n">
        <v>2281</v>
      </c>
      <c r="D1383" t="inlineStr">
        <is>
          <t>Delivery Area</t>
        </is>
      </c>
      <c r="F1383" t="inlineStr">
        <is>
          <t>2281|NSW</t>
        </is>
      </c>
      <c r="G1383" t="n">
        <v>2</v>
      </c>
      <c r="H1383" t="n">
        <v>0.6355</v>
      </c>
      <c r="I1383" t="n">
        <v>19.6426</v>
      </c>
      <c r="J1383" s="31" t="n">
        <v>30.9078</v>
      </c>
      <c r="K1383" t="inlineStr">
        <is>
          <t>2:63.6%; 1:36.4%</t>
        </is>
      </c>
      <c r="L1383" t="inlineStr">
        <is>
          <t>MMM2 - Regional centre</t>
        </is>
      </c>
    </row>
    <row r="1384" ht="15" customHeight="1">
      <c r="A1384" t="inlineStr">
        <is>
          <t>Blacksoil</t>
        </is>
      </c>
      <c r="B1384" t="inlineStr">
        <is>
          <t>QLD</t>
        </is>
      </c>
      <c r="C1384" t="n">
        <v>4306</v>
      </c>
      <c r="D1384" t="inlineStr">
        <is>
          <t>Delivery Area</t>
        </is>
      </c>
      <c r="F1384" t="inlineStr">
        <is>
          <t>4306|QLD</t>
        </is>
      </c>
      <c r="G1384" t="n">
        <v>2</v>
      </c>
      <c r="H1384" t="n">
        <v>0.3686</v>
      </c>
      <c r="I1384" t="n">
        <v>393.6379</v>
      </c>
      <c r="J1384" s="31" t="n">
        <v>1067.9892</v>
      </c>
      <c r="K1384" t="inlineStr">
        <is>
          <t>2:36.9%; 5:36.8%; 1:26.3%</t>
        </is>
      </c>
      <c r="L1384" t="inlineStr">
        <is>
          <t>MMM2 - Regional centre</t>
        </is>
      </c>
    </row>
    <row r="1385" ht="15" customHeight="1">
      <c r="A1385" t="inlineStr">
        <is>
          <t>Blackstone</t>
        </is>
      </c>
      <c r="B1385" t="inlineStr">
        <is>
          <t>QLD</t>
        </is>
      </c>
      <c r="C1385" t="n">
        <v>4304</v>
      </c>
      <c r="D1385" t="inlineStr">
        <is>
          <t>Delivery Area</t>
        </is>
      </c>
      <c r="F1385" t="inlineStr">
        <is>
          <t>4304|QLD</t>
        </is>
      </c>
      <c r="G1385" t="n">
        <v>1</v>
      </c>
      <c r="H1385" t="n">
        <v>1</v>
      </c>
      <c r="I1385" t="n">
        <v>22.6955</v>
      </c>
      <c r="J1385" s="31" t="n">
        <v>22.6958</v>
      </c>
      <c r="K1385" t="inlineStr">
        <is>
          <t>1:100.0%</t>
        </is>
      </c>
      <c r="L1385" t="inlineStr">
        <is>
          <t>MMM1 - Metropolitan area</t>
        </is>
      </c>
    </row>
    <row r="1386" ht="15" customHeight="1">
      <c r="A1386" t="inlineStr">
        <is>
          <t>Blackstone Heights</t>
        </is>
      </c>
      <c r="B1386" t="inlineStr">
        <is>
          <t>TAS</t>
        </is>
      </c>
      <c r="C1386" t="n">
        <v>7250</v>
      </c>
      <c r="D1386" t="inlineStr">
        <is>
          <t>Delivery Area</t>
        </is>
      </c>
      <c r="F1386" t="inlineStr">
        <is>
          <t>7250|TAS</t>
        </is>
      </c>
      <c r="G1386" t="n">
        <v>2</v>
      </c>
      <c r="H1386" t="n">
        <v>1</v>
      </c>
      <c r="I1386" t="n">
        <v>174.1866</v>
      </c>
      <c r="J1386" s="31" t="n">
        <v>174.1852</v>
      </c>
      <c r="K1386" t="inlineStr">
        <is>
          <t>2:100.0%</t>
        </is>
      </c>
      <c r="L1386" t="inlineStr">
        <is>
          <t>MMM2 - Regional centre</t>
        </is>
      </c>
    </row>
    <row r="1387" ht="15" customHeight="1">
      <c r="A1387" t="inlineStr">
        <is>
          <t>Blackswamp</t>
        </is>
      </c>
      <c r="B1387" t="inlineStr">
        <is>
          <t>QLD</t>
        </is>
      </c>
      <c r="C1387" t="n">
        <v>4413</v>
      </c>
      <c r="D1387" t="inlineStr">
        <is>
          <t>Delivery Area</t>
        </is>
      </c>
      <c r="F1387" t="inlineStr">
        <is>
          <t>4413|QLD</t>
        </is>
      </c>
      <c r="G1387" t="n">
        <v>5</v>
      </c>
      <c r="H1387" t="n">
        <v>0.991</v>
      </c>
      <c r="I1387" t="n">
        <v>7958.6736</v>
      </c>
      <c r="J1387" s="31" t="n">
        <v>8030.7476</v>
      </c>
      <c r="K1387" t="inlineStr">
        <is>
          <t>5:99.1%; 4:0.9%</t>
        </is>
      </c>
      <c r="L1387" t="inlineStr">
        <is>
          <t>MMM5 - Small rural town</t>
        </is>
      </c>
    </row>
    <row r="1388" ht="15" customHeight="1">
      <c r="A1388" t="inlineStr">
        <is>
          <t>Blacktown</t>
        </is>
      </c>
      <c r="B1388" t="inlineStr">
        <is>
          <t>NSW</t>
        </is>
      </c>
      <c r="C1388" t="n">
        <v>2148</v>
      </c>
      <c r="D1388" t="inlineStr">
        <is>
          <t>Delivery Area</t>
        </is>
      </c>
      <c r="F1388" t="inlineStr">
        <is>
          <t>2148|NSW</t>
        </is>
      </c>
      <c r="G1388" t="n">
        <v>1</v>
      </c>
      <c r="H1388" t="n">
        <v>1</v>
      </c>
      <c r="I1388" t="n">
        <v>37.6824</v>
      </c>
      <c r="J1388" s="31" t="n">
        <v>37.6817</v>
      </c>
      <c r="K1388" t="inlineStr">
        <is>
          <t>1:100.0%</t>
        </is>
      </c>
      <c r="L1388" t="inlineStr">
        <is>
          <t>MMM1 - Metropolitan area</t>
        </is>
      </c>
    </row>
    <row r="1389" ht="15" customHeight="1">
      <c r="A1389" t="inlineStr">
        <is>
          <t>Blacktown Westpoint</t>
        </is>
      </c>
      <c r="B1389" t="inlineStr">
        <is>
          <t>NSW</t>
        </is>
      </c>
      <c r="C1389" t="n">
        <v>2148</v>
      </c>
      <c r="D1389" t="inlineStr">
        <is>
          <t>Delivery Area</t>
        </is>
      </c>
      <c r="E1389" t="inlineStr">
        <is>
          <t>CARE PO</t>
        </is>
      </c>
      <c r="F1389" t="inlineStr">
        <is>
          <t>2148|NSW</t>
        </is>
      </c>
      <c r="G1389" t="n">
        <v>1</v>
      </c>
      <c r="H1389" t="n">
        <v>1</v>
      </c>
      <c r="I1389" t="n">
        <v>37.6824</v>
      </c>
      <c r="J1389" s="31" t="n">
        <v>37.6817</v>
      </c>
      <c r="K1389" t="inlineStr">
        <is>
          <t>1:100.0%</t>
        </is>
      </c>
      <c r="L1389" t="inlineStr">
        <is>
          <t>MMM1 - Metropolitan area</t>
        </is>
      </c>
    </row>
    <row r="1390" ht="15" customHeight="1">
      <c r="A1390" t="inlineStr">
        <is>
          <t>Blackville</t>
        </is>
      </c>
      <c r="B1390" t="inlineStr">
        <is>
          <t>NSW</t>
        </is>
      </c>
      <c r="C1390" t="n">
        <v>2343</v>
      </c>
      <c r="D1390" t="inlineStr">
        <is>
          <t>Delivery Area</t>
        </is>
      </c>
      <c r="F1390" t="inlineStr">
        <is>
          <t>2343|NSW</t>
        </is>
      </c>
      <c r="G1390" t="n">
        <v>5</v>
      </c>
      <c r="H1390" t="n">
        <v>1</v>
      </c>
      <c r="I1390" t="n">
        <v>3352.8925</v>
      </c>
      <c r="J1390" s="31" t="n">
        <v>3352.8926</v>
      </c>
      <c r="K1390" t="inlineStr">
        <is>
          <t>5:100.0%</t>
        </is>
      </c>
      <c r="L1390" t="inlineStr">
        <is>
          <t>MMM5 - Small rural town</t>
        </is>
      </c>
    </row>
    <row r="1391" ht="15" customHeight="1">
      <c r="A1391" t="inlineStr">
        <is>
          <t>Blackwall</t>
        </is>
      </c>
      <c r="B1391" t="inlineStr">
        <is>
          <t>NSW</t>
        </is>
      </c>
      <c r="C1391" t="n">
        <v>2256</v>
      </c>
      <c r="D1391" t="inlineStr">
        <is>
          <t>Delivery Area</t>
        </is>
      </c>
      <c r="F1391" t="inlineStr">
        <is>
          <t>2256|NSW</t>
        </is>
      </c>
      <c r="G1391" t="n">
        <v>2</v>
      </c>
      <c r="H1391" t="n">
        <v>0.525</v>
      </c>
      <c r="I1391" t="n">
        <v>38.2029</v>
      </c>
      <c r="J1391" s="31" t="n">
        <v>72.76479999999999</v>
      </c>
      <c r="K1391" t="inlineStr">
        <is>
          <t>2:52.5%; 1:47.5%</t>
        </is>
      </c>
      <c r="L1391" t="inlineStr">
        <is>
          <t>MMM2 - Regional centre</t>
        </is>
      </c>
    </row>
    <row r="1392" ht="15" customHeight="1">
      <c r="A1392" t="inlineStr">
        <is>
          <t>Blackwall</t>
        </is>
      </c>
      <c r="B1392" t="inlineStr">
        <is>
          <t>TAS</t>
        </is>
      </c>
      <c r="C1392" t="n">
        <v>7275</v>
      </c>
      <c r="D1392" t="inlineStr">
        <is>
          <t>Delivery Area</t>
        </is>
      </c>
      <c r="F1392" t="inlineStr">
        <is>
          <t>7275|TAS</t>
        </is>
      </c>
      <c r="G1392" t="n">
        <v>5</v>
      </c>
      <c r="H1392" t="n">
        <v>0.9445</v>
      </c>
      <c r="I1392" t="n">
        <v>321.4246</v>
      </c>
      <c r="J1392" s="31" t="n">
        <v>340.3103</v>
      </c>
      <c r="K1392" t="inlineStr">
        <is>
          <t>5:94.5%; 2:5.5%</t>
        </is>
      </c>
      <c r="L1392" t="inlineStr">
        <is>
          <t>MMM5 - Small rural town</t>
        </is>
      </c>
    </row>
    <row r="1393" ht="15" customHeight="1">
      <c r="A1393" t="inlineStr">
        <is>
          <t>Blackwarry</t>
        </is>
      </c>
      <c r="B1393" t="inlineStr">
        <is>
          <t>VIC</t>
        </is>
      </c>
      <c r="C1393" t="n">
        <v>3844</v>
      </c>
      <c r="D1393" t="inlineStr">
        <is>
          <t>Delivery Area</t>
        </is>
      </c>
      <c r="F1393" t="inlineStr">
        <is>
          <t>3844|VIC</t>
        </is>
      </c>
      <c r="G1393" t="n">
        <v>3</v>
      </c>
      <c r="H1393" t="n">
        <v>0.5304</v>
      </c>
      <c r="I1393" t="n">
        <v>306.0494</v>
      </c>
      <c r="J1393" s="31" t="n">
        <v>577.0376</v>
      </c>
      <c r="K1393" t="inlineStr">
        <is>
          <t>3:53.0%; 5:47.0%</t>
        </is>
      </c>
      <c r="L1393" t="inlineStr">
        <is>
          <t>MMM3 - Large rural town</t>
        </is>
      </c>
    </row>
    <row r="1394" ht="15" customHeight="1">
      <c r="A1394" t="inlineStr">
        <is>
          <t>Blackwater</t>
        </is>
      </c>
      <c r="B1394" t="inlineStr">
        <is>
          <t>QLD</t>
        </is>
      </c>
      <c r="C1394" t="n">
        <v>4717</v>
      </c>
      <c r="D1394" t="inlineStr">
        <is>
          <t>Delivery Area</t>
        </is>
      </c>
      <c r="F1394" t="inlineStr">
        <is>
          <t>4717|QLD</t>
        </is>
      </c>
      <c r="G1394" t="n">
        <v>5</v>
      </c>
      <c r="H1394" t="n">
        <v>1</v>
      </c>
      <c r="I1394" t="n">
        <v>657.3197</v>
      </c>
      <c r="J1394" s="31" t="n">
        <v>657.3194</v>
      </c>
      <c r="K1394" t="inlineStr">
        <is>
          <t>5:100.0%</t>
        </is>
      </c>
      <c r="L1394" t="inlineStr">
        <is>
          <t>MMM5 - Small rural town</t>
        </is>
      </c>
    </row>
    <row r="1395" ht="15" customHeight="1">
      <c r="A1395" t="inlineStr">
        <is>
          <t>Blackwood</t>
        </is>
      </c>
      <c r="B1395" t="inlineStr">
        <is>
          <t>VIC</t>
        </is>
      </c>
      <c r="C1395" t="n">
        <v>3458</v>
      </c>
      <c r="D1395" t="inlineStr">
        <is>
          <t>Delivery Area</t>
        </is>
      </c>
      <c r="F1395" t="inlineStr">
        <is>
          <t>3458|VIC</t>
        </is>
      </c>
      <c r="G1395" t="n">
        <v>5</v>
      </c>
      <c r="H1395" t="n">
        <v>1</v>
      </c>
      <c r="I1395" t="n">
        <v>351.9542</v>
      </c>
      <c r="J1395" s="31" t="n">
        <v>351.9543</v>
      </c>
      <c r="K1395" t="inlineStr">
        <is>
          <t>5:100.0%</t>
        </is>
      </c>
      <c r="L1395" t="inlineStr">
        <is>
          <t>MMM5 - Small rural town</t>
        </is>
      </c>
    </row>
    <row r="1396" ht="15" customHeight="1">
      <c r="A1396" t="inlineStr">
        <is>
          <t>Blackwood</t>
        </is>
      </c>
      <c r="B1396" t="inlineStr">
        <is>
          <t>SA</t>
        </is>
      </c>
      <c r="C1396" t="n">
        <v>5051</v>
      </c>
      <c r="D1396" t="inlineStr">
        <is>
          <t>Delivery Area</t>
        </is>
      </c>
      <c r="F1396" t="inlineStr">
        <is>
          <t>5051|SA</t>
        </is>
      </c>
      <c r="G1396" t="n">
        <v>1</v>
      </c>
      <c r="H1396" t="n">
        <v>1</v>
      </c>
      <c r="I1396" t="n">
        <v>17.6842</v>
      </c>
      <c r="J1396" s="31" t="n">
        <v>17.6845</v>
      </c>
      <c r="K1396" t="inlineStr">
        <is>
          <t>1:100.0%</t>
        </is>
      </c>
      <c r="L1396" t="inlineStr">
        <is>
          <t>MMM1 - Metropolitan area</t>
        </is>
      </c>
    </row>
    <row r="1397" ht="15" customHeight="1">
      <c r="A1397" t="inlineStr">
        <is>
          <t>Blackwood Creek</t>
        </is>
      </c>
      <c r="B1397" t="inlineStr">
        <is>
          <t>TAS</t>
        </is>
      </c>
      <c r="C1397" t="n">
        <v>7301</v>
      </c>
      <c r="D1397" t="inlineStr">
        <is>
          <t>Delivery Area</t>
        </is>
      </c>
      <c r="F1397" t="inlineStr">
        <is>
          <t>7301|TAS</t>
        </is>
      </c>
      <c r="G1397" t="n">
        <v>2</v>
      </c>
      <c r="H1397" t="n">
        <v>0.5318000000000001</v>
      </c>
      <c r="I1397" t="n">
        <v>222.5426</v>
      </c>
      <c r="J1397" s="31" t="n">
        <v>418.437</v>
      </c>
      <c r="K1397" t="inlineStr">
        <is>
          <t>2:53.2%; 5:46.8%</t>
        </is>
      </c>
      <c r="L1397" t="inlineStr">
        <is>
          <t>MMM2 - Regional centre</t>
        </is>
      </c>
    </row>
    <row r="1398" ht="15" customHeight="1">
      <c r="A1398" t="inlineStr">
        <is>
          <t>Blackwood Forest</t>
        </is>
      </c>
      <c r="B1398" t="inlineStr">
        <is>
          <t>VIC</t>
        </is>
      </c>
      <c r="C1398" t="n">
        <v>3992</v>
      </c>
      <c r="D1398" t="inlineStr">
        <is>
          <t>Delivery Area</t>
        </is>
      </c>
      <c r="F1398" t="inlineStr">
        <is>
          <t>3992|VIC</t>
        </is>
      </c>
      <c r="G1398" t="n">
        <v>5</v>
      </c>
      <c r="H1398" t="n">
        <v>0.5465</v>
      </c>
      <c r="I1398" t="n">
        <v>54.1322</v>
      </c>
      <c r="J1398" s="31" t="n">
        <v>99.05419999999999</v>
      </c>
      <c r="K1398" t="inlineStr">
        <is>
          <t>5:54.6%; 4:45.4%</t>
        </is>
      </c>
      <c r="L1398" t="inlineStr">
        <is>
          <t>MMM5 - Small rural town</t>
        </is>
      </c>
    </row>
    <row r="1399" ht="15" customHeight="1">
      <c r="A1399" t="inlineStr">
        <is>
          <t>Blair Athol</t>
        </is>
      </c>
      <c r="B1399" t="inlineStr">
        <is>
          <t>NSW</t>
        </is>
      </c>
      <c r="C1399" t="n">
        <v>2560</v>
      </c>
      <c r="D1399" t="inlineStr">
        <is>
          <t>Delivery Area</t>
        </is>
      </c>
      <c r="F1399" t="inlineStr">
        <is>
          <t>2560|NSW</t>
        </is>
      </c>
      <c r="G1399" t="n">
        <v>2</v>
      </c>
      <c r="H1399" t="n">
        <v>0.749</v>
      </c>
      <c r="I1399" t="n">
        <v>308.0621</v>
      </c>
      <c r="J1399" s="31" t="n">
        <v>411.3136</v>
      </c>
      <c r="K1399" t="inlineStr">
        <is>
          <t>2:74.9%; 1:25.1%</t>
        </is>
      </c>
      <c r="L1399" t="inlineStr">
        <is>
          <t>MMM2 - Regional centre</t>
        </is>
      </c>
    </row>
    <row r="1400" ht="15" customHeight="1">
      <c r="A1400" t="inlineStr">
        <is>
          <t>Blair Athol</t>
        </is>
      </c>
      <c r="B1400" t="inlineStr">
        <is>
          <t>SA</t>
        </is>
      </c>
      <c r="C1400" t="n">
        <v>5084</v>
      </c>
      <c r="D1400" t="inlineStr">
        <is>
          <t>Delivery Area</t>
        </is>
      </c>
      <c r="F1400" t="inlineStr">
        <is>
          <t>5084|SA</t>
        </is>
      </c>
      <c r="G1400" t="n">
        <v>1</v>
      </c>
      <c r="H1400" t="n">
        <v>1</v>
      </c>
      <c r="I1400" t="n">
        <v>4.8611</v>
      </c>
      <c r="J1400" s="31" t="n">
        <v>4.861</v>
      </c>
      <c r="K1400" t="inlineStr">
        <is>
          <t>1:100.0%</t>
        </is>
      </c>
      <c r="L1400" t="inlineStr">
        <is>
          <t>MMM1 - Metropolitan area</t>
        </is>
      </c>
    </row>
    <row r="1401" ht="15" customHeight="1">
      <c r="A1401" t="inlineStr">
        <is>
          <t>Blairgowrie</t>
        </is>
      </c>
      <c r="B1401" t="inlineStr">
        <is>
          <t>VIC</t>
        </is>
      </c>
      <c r="C1401" t="n">
        <v>3942</v>
      </c>
      <c r="D1401" t="inlineStr">
        <is>
          <t>Delivery Area</t>
        </is>
      </c>
      <c r="F1401" t="inlineStr">
        <is>
          <t>3942|VIC</t>
        </is>
      </c>
      <c r="G1401" t="n">
        <v>1</v>
      </c>
      <c r="H1401" t="n">
        <v>1</v>
      </c>
      <c r="I1401" t="n">
        <v>6.2852</v>
      </c>
      <c r="J1401" s="31" t="n">
        <v>6.2857</v>
      </c>
      <c r="K1401" t="inlineStr">
        <is>
          <t>1:100.0%</t>
        </is>
      </c>
      <c r="L1401" t="inlineStr">
        <is>
          <t>MMM1 - Metropolitan area</t>
        </is>
      </c>
    </row>
    <row r="1402" ht="15" customHeight="1">
      <c r="A1402" t="inlineStr">
        <is>
          <t>Blairmore</t>
        </is>
      </c>
      <c r="B1402" t="inlineStr">
        <is>
          <t>QLD</t>
        </is>
      </c>
      <c r="C1402" t="n">
        <v>4625</v>
      </c>
      <c r="D1402" t="inlineStr">
        <is>
          <t>Delivery Area</t>
        </is>
      </c>
      <c r="F1402" t="inlineStr">
        <is>
          <t>4625|QLD</t>
        </is>
      </c>
      <c r="G1402" t="n">
        <v>5</v>
      </c>
      <c r="H1402" t="n">
        <v>1</v>
      </c>
      <c r="I1402" t="n">
        <v>3244.3292</v>
      </c>
      <c r="J1402" s="31" t="n">
        <v>3244.3289</v>
      </c>
      <c r="K1402" t="inlineStr">
        <is>
          <t>5:100.0%</t>
        </is>
      </c>
      <c r="L1402" t="inlineStr">
        <is>
          <t>MMM5 - Small rural town</t>
        </is>
      </c>
    </row>
    <row r="1403" ht="15" customHeight="1">
      <c r="A1403" t="inlineStr">
        <is>
          <t>Blairmount</t>
        </is>
      </c>
      <c r="B1403" t="inlineStr">
        <is>
          <t>NSW</t>
        </is>
      </c>
      <c r="C1403" t="n">
        <v>2559</v>
      </c>
      <c r="D1403" t="inlineStr">
        <is>
          <t>Delivery Area</t>
        </is>
      </c>
      <c r="F1403" t="inlineStr">
        <is>
          <t>2559|NSW</t>
        </is>
      </c>
      <c r="G1403" t="n">
        <v>1</v>
      </c>
      <c r="H1403" t="n">
        <v>1</v>
      </c>
      <c r="I1403" t="n">
        <v>4.3494</v>
      </c>
      <c r="J1403" s="31" t="n">
        <v>4.3495</v>
      </c>
      <c r="K1403" t="inlineStr">
        <is>
          <t>1:100.0%</t>
        </is>
      </c>
      <c r="L1403" t="inlineStr">
        <is>
          <t>MMM1 - Metropolitan area</t>
        </is>
      </c>
    </row>
    <row r="1404" ht="15" customHeight="1">
      <c r="A1404" t="inlineStr">
        <is>
          <t>Blakebrook</t>
        </is>
      </c>
      <c r="B1404" t="inlineStr">
        <is>
          <t>NSW</t>
        </is>
      </c>
      <c r="C1404" t="n">
        <v>2480</v>
      </c>
      <c r="D1404" t="inlineStr">
        <is>
          <t>Delivery Area</t>
        </is>
      </c>
      <c r="F1404" t="inlineStr">
        <is>
          <t>2480|NSW</t>
        </is>
      </c>
      <c r="G1404" t="n">
        <v>5</v>
      </c>
      <c r="H1404" t="n">
        <v>0.5003</v>
      </c>
      <c r="I1404" t="n">
        <v>685.158</v>
      </c>
      <c r="J1404" s="31" t="n">
        <v>1369.4565</v>
      </c>
      <c r="K1404" t="inlineStr">
        <is>
          <t>5:50.0%; 3:48.9%; 4:1.1%</t>
        </is>
      </c>
      <c r="L1404" t="inlineStr">
        <is>
          <t>MMM5 - Small rural town</t>
        </is>
      </c>
    </row>
    <row r="1405" ht="15" customHeight="1">
      <c r="A1405" t="inlineStr">
        <is>
          <t>Blakehurst</t>
        </is>
      </c>
      <c r="B1405" t="inlineStr">
        <is>
          <t>NSW</t>
        </is>
      </c>
      <c r="C1405" t="n">
        <v>2221</v>
      </c>
      <c r="D1405" t="inlineStr">
        <is>
          <t>Delivery Area</t>
        </is>
      </c>
      <c r="F1405" t="inlineStr">
        <is>
          <t>2221|NSW</t>
        </is>
      </c>
      <c r="G1405" t="n">
        <v>1</v>
      </c>
      <c r="H1405" t="n">
        <v>1</v>
      </c>
      <c r="I1405" t="n">
        <v>5.3795</v>
      </c>
      <c r="J1405" s="31" t="n">
        <v>5.3796</v>
      </c>
      <c r="K1405" t="inlineStr">
        <is>
          <t>1:100.0%</t>
        </is>
      </c>
      <c r="L1405" t="inlineStr">
        <is>
          <t>MMM1 - Metropolitan area</t>
        </is>
      </c>
    </row>
    <row r="1406" ht="15" customHeight="1">
      <c r="A1406" t="inlineStr">
        <is>
          <t>Blakeview</t>
        </is>
      </c>
      <c r="B1406" t="inlineStr">
        <is>
          <t>SA</t>
        </is>
      </c>
      <c r="C1406" t="n">
        <v>5114</v>
      </c>
      <c r="D1406" t="inlineStr">
        <is>
          <t>Delivery Area</t>
        </is>
      </c>
      <c r="F1406" t="inlineStr">
        <is>
          <t>5114|SA</t>
        </is>
      </c>
      <c r="G1406" t="n">
        <v>2</v>
      </c>
      <c r="H1406" t="n">
        <v>0.5493</v>
      </c>
      <c r="I1406" t="n">
        <v>83.9477</v>
      </c>
      <c r="J1406" s="31" t="n">
        <v>152.8286</v>
      </c>
      <c r="K1406" t="inlineStr">
        <is>
          <t>2:54.9%; 1:45.1%</t>
        </is>
      </c>
      <c r="L1406" t="inlineStr">
        <is>
          <t>MMM2 - Regional centre</t>
        </is>
      </c>
    </row>
    <row r="1407" ht="15" customHeight="1">
      <c r="A1407" t="inlineStr">
        <is>
          <t>Blakeville</t>
        </is>
      </c>
      <c r="B1407" t="inlineStr">
        <is>
          <t>VIC</t>
        </is>
      </c>
      <c r="C1407" t="n">
        <v>3342</v>
      </c>
      <c r="D1407" t="inlineStr">
        <is>
          <t>Delivery Area</t>
        </is>
      </c>
      <c r="F1407" t="inlineStr">
        <is>
          <t>3342|VIC</t>
        </is>
      </c>
      <c r="G1407" t="n">
        <v>5</v>
      </c>
      <c r="H1407" t="n">
        <v>1</v>
      </c>
      <c r="I1407" t="n">
        <v>446.8078</v>
      </c>
      <c r="J1407" s="31" t="n">
        <v>446.8081</v>
      </c>
      <c r="K1407" t="inlineStr">
        <is>
          <t>5:100.0%</t>
        </is>
      </c>
      <c r="L1407" t="inlineStr">
        <is>
          <t>MMM5 - Small rural town</t>
        </is>
      </c>
    </row>
    <row r="1408" ht="15" customHeight="1">
      <c r="A1408" t="inlineStr">
        <is>
          <t>Blakiston</t>
        </is>
      </c>
      <c r="B1408" t="inlineStr">
        <is>
          <t>SA</t>
        </is>
      </c>
      <c r="C1408" t="n">
        <v>5250</v>
      </c>
      <c r="D1408" t="inlineStr">
        <is>
          <t>Delivery Area</t>
        </is>
      </c>
      <c r="F1408" t="inlineStr">
        <is>
          <t>5250|SA</t>
        </is>
      </c>
      <c r="G1408" t="n">
        <v>2</v>
      </c>
      <c r="H1408" t="n">
        <v>0.6142</v>
      </c>
      <c r="I1408" t="n">
        <v>9.3344</v>
      </c>
      <c r="J1408" s="31" t="n">
        <v>15.1988</v>
      </c>
      <c r="K1408" t="inlineStr">
        <is>
          <t>2:61.4%; 3:38.6%</t>
        </is>
      </c>
      <c r="L1408" t="inlineStr">
        <is>
          <t>MMM2 - Regional centre</t>
        </is>
      </c>
    </row>
    <row r="1409" ht="15" customHeight="1">
      <c r="A1409" t="inlineStr">
        <is>
          <t>Blakney Creek</t>
        </is>
      </c>
      <c r="B1409" t="inlineStr">
        <is>
          <t>NSW</t>
        </is>
      </c>
      <c r="C1409" t="n">
        <v>2581</v>
      </c>
      <c r="D1409" t="inlineStr">
        <is>
          <t>Delivery Area</t>
        </is>
      </c>
      <c r="F1409" t="inlineStr">
        <is>
          <t>2581|NSW</t>
        </is>
      </c>
      <c r="G1409" t="n">
        <v>5</v>
      </c>
      <c r="H1409" t="n">
        <v>1</v>
      </c>
      <c r="I1409" t="n">
        <v>2106.6074</v>
      </c>
      <c r="J1409" s="31" t="n">
        <v>2106.6075</v>
      </c>
      <c r="K1409" t="inlineStr">
        <is>
          <t>5:100.0%</t>
        </is>
      </c>
      <c r="L1409" t="inlineStr">
        <is>
          <t>MMM5 - Small rural town</t>
        </is>
      </c>
    </row>
    <row r="1410" ht="15" customHeight="1">
      <c r="A1410" t="inlineStr">
        <is>
          <t>Blampied</t>
        </is>
      </c>
      <c r="B1410" t="inlineStr">
        <is>
          <t>VIC</t>
        </is>
      </c>
      <c r="C1410" t="n">
        <v>3364</v>
      </c>
      <c r="D1410" t="inlineStr">
        <is>
          <t>Delivery Area</t>
        </is>
      </c>
      <c r="F1410" t="inlineStr">
        <is>
          <t>3364|VIC</t>
        </is>
      </c>
      <c r="G1410" t="n">
        <v>5</v>
      </c>
      <c r="H1410" t="n">
        <v>0.6999</v>
      </c>
      <c r="I1410" t="n">
        <v>409.4197</v>
      </c>
      <c r="J1410" s="31" t="n">
        <v>584.9719</v>
      </c>
      <c r="K1410" t="inlineStr">
        <is>
          <t>5:70.0%; 2:30.0%</t>
        </is>
      </c>
      <c r="L1410" t="inlineStr">
        <is>
          <t>MMM5 - Small rural town</t>
        </is>
      </c>
    </row>
    <row r="1411" ht="15" customHeight="1">
      <c r="A1411" t="inlineStr">
        <is>
          <t>Blanche Harbor</t>
        </is>
      </c>
      <c r="B1411" t="inlineStr">
        <is>
          <t>SA</t>
        </is>
      </c>
      <c r="C1411" t="n">
        <v>5700</v>
      </c>
      <c r="D1411" t="inlineStr">
        <is>
          <t>Delivery Area</t>
        </is>
      </c>
      <c r="F1411" t="inlineStr">
        <is>
          <t>5700|SA</t>
        </is>
      </c>
      <c r="G1411" t="n">
        <v>5</v>
      </c>
      <c r="H1411" t="n">
        <v>0.8308</v>
      </c>
      <c r="I1411" t="n">
        <v>912.4788</v>
      </c>
      <c r="J1411" s="31" t="n">
        <v>1098.2879</v>
      </c>
      <c r="K1411" t="inlineStr">
        <is>
          <t>5:83.1%; 4:16.9%</t>
        </is>
      </c>
      <c r="L1411" t="inlineStr">
        <is>
          <t>MMM5 - Small rural town</t>
        </is>
      </c>
    </row>
    <row r="1412" ht="15" customHeight="1">
      <c r="A1412" t="inlineStr">
        <is>
          <t>Blanchetown</t>
        </is>
      </c>
      <c r="B1412" t="inlineStr">
        <is>
          <t>SA</t>
        </is>
      </c>
      <c r="C1412" t="n">
        <v>5357</v>
      </c>
      <c r="D1412" t="inlineStr">
        <is>
          <t>Delivery Area</t>
        </is>
      </c>
      <c r="F1412" t="inlineStr">
        <is>
          <t>5357|SA</t>
        </is>
      </c>
      <c r="G1412" t="n">
        <v>5</v>
      </c>
      <c r="H1412" t="n">
        <v>1</v>
      </c>
      <c r="I1412" t="n">
        <v>1117.9593</v>
      </c>
      <c r="J1412" s="31" t="n">
        <v>1117.9594</v>
      </c>
      <c r="K1412" t="inlineStr">
        <is>
          <t>5:100.0%</t>
        </is>
      </c>
      <c r="L1412" t="inlineStr">
        <is>
          <t>MMM5 - Small rural town</t>
        </is>
      </c>
    </row>
    <row r="1413" ht="15" customHeight="1">
      <c r="A1413" t="inlineStr">
        <is>
          <t>Blanchview</t>
        </is>
      </c>
      <c r="B1413" t="inlineStr">
        <is>
          <t>QLD</t>
        </is>
      </c>
      <c r="C1413" t="n">
        <v>4352</v>
      </c>
      <c r="D1413" t="inlineStr">
        <is>
          <t>Delivery Area</t>
        </is>
      </c>
      <c r="F1413" t="inlineStr">
        <is>
          <t>4352|QLD</t>
        </is>
      </c>
      <c r="G1413" t="n">
        <v>5</v>
      </c>
      <c r="H1413" t="n">
        <v>0.8636</v>
      </c>
      <c r="I1413" t="n">
        <v>3350.2815</v>
      </c>
      <c r="J1413" s="31" t="n">
        <v>3879.2469</v>
      </c>
      <c r="K1413" t="inlineStr">
        <is>
          <t>5:86.4%; 2:13.6%</t>
        </is>
      </c>
      <c r="L1413" t="inlineStr">
        <is>
          <t>MMM5 - Small rural town</t>
        </is>
      </c>
    </row>
    <row r="1414" ht="15" customHeight="1">
      <c r="A1414" t="inlineStr">
        <is>
          <t>Bland</t>
        </is>
      </c>
      <c r="B1414" t="inlineStr">
        <is>
          <t>NSW</t>
        </is>
      </c>
      <c r="C1414" t="n">
        <v>2721</v>
      </c>
      <c r="D1414" t="inlineStr">
        <is>
          <t>Delivery Area</t>
        </is>
      </c>
      <c r="F1414" t="inlineStr">
        <is>
          <t>2721|NSW</t>
        </is>
      </c>
      <c r="G1414" t="n">
        <v>5</v>
      </c>
      <c r="H1414" t="n">
        <v>1</v>
      </c>
      <c r="I1414" t="n">
        <v>539.5029</v>
      </c>
      <c r="J1414" s="31" t="n">
        <v>539.5029</v>
      </c>
      <c r="K1414" t="inlineStr">
        <is>
          <t>5:100.0%</t>
        </is>
      </c>
      <c r="L1414" t="inlineStr">
        <is>
          <t>MMM5 - Small rural town</t>
        </is>
      </c>
    </row>
    <row r="1415" ht="15" customHeight="1">
      <c r="A1415" t="inlineStr">
        <is>
          <t>Blandford</t>
        </is>
      </c>
      <c r="B1415" t="inlineStr">
        <is>
          <t>NSW</t>
        </is>
      </c>
      <c r="C1415" t="n">
        <v>2338</v>
      </c>
      <c r="D1415" t="inlineStr">
        <is>
          <t>Delivery Area</t>
        </is>
      </c>
      <c r="F1415" t="inlineStr">
        <is>
          <t>2338|NSW</t>
        </is>
      </c>
      <c r="G1415" t="n">
        <v>5</v>
      </c>
      <c r="H1415" t="n">
        <v>1</v>
      </c>
      <c r="I1415" t="n">
        <v>989.4779</v>
      </c>
      <c r="J1415" s="31" t="n">
        <v>989.4776000000001</v>
      </c>
      <c r="K1415" t="inlineStr">
        <is>
          <t>5:100.0%</t>
        </is>
      </c>
      <c r="L1415" t="inlineStr">
        <is>
          <t>MMM5 - Small rural town</t>
        </is>
      </c>
    </row>
    <row r="1416" ht="15" customHeight="1">
      <c r="A1416" t="inlineStr">
        <is>
          <t>Blantyre</t>
        </is>
      </c>
      <c r="B1416" t="inlineStr">
        <is>
          <t>QLD</t>
        </is>
      </c>
      <c r="C1416" t="n">
        <v>4310</v>
      </c>
      <c r="D1416" t="inlineStr">
        <is>
          <t>Delivery Area</t>
        </is>
      </c>
      <c r="F1416" t="inlineStr">
        <is>
          <t>4310|QLD</t>
        </is>
      </c>
      <c r="G1416" t="n">
        <v>5</v>
      </c>
      <c r="H1416" t="n">
        <v>1</v>
      </c>
      <c r="I1416" t="n">
        <v>925.1749</v>
      </c>
      <c r="J1416" s="31" t="n">
        <v>925.1749</v>
      </c>
      <c r="K1416" t="inlineStr">
        <is>
          <t>5:100.0%</t>
        </is>
      </c>
      <c r="L1416" t="inlineStr">
        <is>
          <t>MMM5 - Small rural town</t>
        </is>
      </c>
    </row>
    <row r="1417" ht="15" customHeight="1">
      <c r="A1417" t="inlineStr">
        <is>
          <t>Blaxcell</t>
        </is>
      </c>
      <c r="B1417" t="inlineStr">
        <is>
          <t>NSW</t>
        </is>
      </c>
      <c r="C1417" t="n">
        <v>2142</v>
      </c>
      <c r="D1417" t="inlineStr">
        <is>
          <t>Delivery Area</t>
        </is>
      </c>
      <c r="E1417" t="inlineStr">
        <is>
          <t>PO BOXES</t>
        </is>
      </c>
      <c r="F1417" t="inlineStr">
        <is>
          <t>2142|NSW</t>
        </is>
      </c>
      <c r="G1417" t="n">
        <v>1</v>
      </c>
      <c r="H1417" t="n">
        <v>1</v>
      </c>
      <c r="I1417" t="n">
        <v>10.9841</v>
      </c>
      <c r="J1417" s="31" t="n">
        <v>10.9833</v>
      </c>
      <c r="K1417" t="inlineStr">
        <is>
          <t>1:100.0%</t>
        </is>
      </c>
      <c r="L1417" t="inlineStr">
        <is>
          <t>MMM1 - Metropolitan area</t>
        </is>
      </c>
    </row>
    <row r="1418" ht="15" customHeight="1">
      <c r="A1418" t="inlineStr">
        <is>
          <t>Blaxland</t>
        </is>
      </c>
      <c r="B1418" t="inlineStr">
        <is>
          <t>NSW</t>
        </is>
      </c>
      <c r="C1418" t="n">
        <v>2774</v>
      </c>
      <c r="D1418" t="inlineStr">
        <is>
          <t>Delivery Area</t>
        </is>
      </c>
      <c r="F1418" t="inlineStr">
        <is>
          <t>2774|NSW</t>
        </is>
      </c>
      <c r="G1418" t="n">
        <v>1</v>
      </c>
      <c r="H1418" t="n">
        <v>1</v>
      </c>
      <c r="I1418" t="n">
        <v>21.3003</v>
      </c>
      <c r="J1418" s="31" t="n">
        <v>21.2999</v>
      </c>
      <c r="K1418" t="inlineStr">
        <is>
          <t>1:100.0%</t>
        </is>
      </c>
      <c r="L1418" t="inlineStr">
        <is>
          <t>MMM1 - Metropolitan area</t>
        </is>
      </c>
    </row>
    <row r="1419" ht="15" customHeight="1">
      <c r="A1419" t="inlineStr">
        <is>
          <t>Blaxland</t>
        </is>
      </c>
      <c r="B1419" t="inlineStr">
        <is>
          <t>QLD</t>
        </is>
      </c>
      <c r="C1419" t="n">
        <v>4405</v>
      </c>
      <c r="D1419" t="inlineStr">
        <is>
          <t>Delivery Area</t>
        </is>
      </c>
      <c r="F1419" t="inlineStr">
        <is>
          <t>4405|QLD</t>
        </is>
      </c>
      <c r="G1419" t="n">
        <v>5</v>
      </c>
      <c r="H1419" t="n">
        <v>0.8438</v>
      </c>
      <c r="I1419" t="n">
        <v>2471.9832</v>
      </c>
      <c r="J1419" s="31" t="n">
        <v>2929.5915</v>
      </c>
      <c r="K1419" t="inlineStr">
        <is>
          <t>5:84.4%; 4:15.6%</t>
        </is>
      </c>
      <c r="L1419" t="inlineStr">
        <is>
          <t>MMM5 - Small rural town</t>
        </is>
      </c>
    </row>
    <row r="1420" ht="15" customHeight="1">
      <c r="A1420" t="inlineStr">
        <is>
          <t>Blaxland East</t>
        </is>
      </c>
      <c r="B1420" t="inlineStr">
        <is>
          <t>NSW</t>
        </is>
      </c>
      <c r="C1420" t="n">
        <v>2774</v>
      </c>
      <c r="D1420" t="inlineStr">
        <is>
          <t>Delivery Area</t>
        </is>
      </c>
      <c r="E1420" t="inlineStr">
        <is>
          <t>PO BOXES</t>
        </is>
      </c>
      <c r="F1420" t="inlineStr">
        <is>
          <t>2774|NSW</t>
        </is>
      </c>
      <c r="G1420" t="n">
        <v>1</v>
      </c>
      <c r="H1420" t="n">
        <v>1</v>
      </c>
      <c r="I1420" t="n">
        <v>21.3003</v>
      </c>
      <c r="J1420" s="31" t="n">
        <v>21.2999</v>
      </c>
      <c r="K1420" t="inlineStr">
        <is>
          <t>1:100.0%</t>
        </is>
      </c>
      <c r="L1420" t="inlineStr">
        <is>
          <t>MMM1 - Metropolitan area</t>
        </is>
      </c>
    </row>
    <row r="1421" ht="15" customHeight="1">
      <c r="A1421" t="inlineStr">
        <is>
          <t>Blaxlands Creek</t>
        </is>
      </c>
      <c r="B1421" t="inlineStr">
        <is>
          <t>NSW</t>
        </is>
      </c>
      <c r="C1421" t="n">
        <v>2460</v>
      </c>
      <c r="D1421" t="inlineStr">
        <is>
          <t>Delivery Area</t>
        </is>
      </c>
      <c r="F1421" t="inlineStr">
        <is>
          <t>2460|NSW</t>
        </is>
      </c>
      <c r="G1421" t="n">
        <v>5</v>
      </c>
      <c r="H1421" t="n">
        <v>0.8961</v>
      </c>
      <c r="I1421" t="n">
        <v>5941.1588</v>
      </c>
      <c r="J1421" s="31" t="n">
        <v>6630.3495</v>
      </c>
      <c r="K1421" t="inlineStr">
        <is>
          <t>5:89.6%; 3:10.4%; 7:0.0%</t>
        </is>
      </c>
      <c r="L1421" t="inlineStr">
        <is>
          <t>MMM5 - Small rural town</t>
        </is>
      </c>
    </row>
    <row r="1422" ht="15" customHeight="1">
      <c r="A1422" t="inlineStr">
        <is>
          <t>Blaxlands Ridge</t>
        </is>
      </c>
      <c r="B1422" t="inlineStr">
        <is>
          <t>NSW</t>
        </is>
      </c>
      <c r="C1422" t="n">
        <v>2758</v>
      </c>
      <c r="D1422" t="inlineStr">
        <is>
          <t>Delivery Area</t>
        </is>
      </c>
      <c r="F1422" t="inlineStr">
        <is>
          <t>2758|NSW</t>
        </is>
      </c>
      <c r="G1422" t="n">
        <v>5</v>
      </c>
      <c r="H1422" t="n">
        <v>0.7285</v>
      </c>
      <c r="I1422" t="n">
        <v>416.8103</v>
      </c>
      <c r="J1422" s="31" t="n">
        <v>572.1443</v>
      </c>
      <c r="K1422" t="inlineStr">
        <is>
          <t>5:72.9%; 2:27.1%</t>
        </is>
      </c>
      <c r="L1422" t="inlineStr">
        <is>
          <t>MMM5 - Small rural town</t>
        </is>
      </c>
    </row>
    <row r="1423" ht="15" customHeight="1">
      <c r="A1423" t="inlineStr">
        <is>
          <t>Blayney</t>
        </is>
      </c>
      <c r="B1423" t="inlineStr">
        <is>
          <t>NSW</t>
        </is>
      </c>
      <c r="C1423" t="n">
        <v>2799</v>
      </c>
      <c r="D1423" t="inlineStr">
        <is>
          <t>Delivery Area</t>
        </is>
      </c>
      <c r="F1423" t="inlineStr">
        <is>
          <t>2799|NSW</t>
        </is>
      </c>
      <c r="G1423" t="n">
        <v>5</v>
      </c>
      <c r="H1423" t="n">
        <v>0.8667</v>
      </c>
      <c r="I1423" t="n">
        <v>546.6962</v>
      </c>
      <c r="J1423" s="31" t="n">
        <v>630.7998</v>
      </c>
      <c r="K1423" t="inlineStr">
        <is>
          <t>5:86.7%; 3:13.3%</t>
        </is>
      </c>
      <c r="L1423" t="inlineStr">
        <is>
          <t>MMM5 - Small rural town</t>
        </is>
      </c>
    </row>
    <row r="1424" ht="15" customHeight="1">
      <c r="A1424" t="inlineStr">
        <is>
          <t>Blenheim</t>
        </is>
      </c>
      <c r="B1424" t="inlineStr">
        <is>
          <t>QLD</t>
        </is>
      </c>
      <c r="C1424" t="n">
        <v>4341</v>
      </c>
      <c r="D1424" t="inlineStr">
        <is>
          <t>Delivery Area</t>
        </is>
      </c>
      <c r="F1424" t="inlineStr">
        <is>
          <t>4341|QLD</t>
        </is>
      </c>
      <c r="G1424" t="n">
        <v>5</v>
      </c>
      <c r="H1424" t="n">
        <v>0.9899</v>
      </c>
      <c r="I1424" t="n">
        <v>488.2123</v>
      </c>
      <c r="J1424" s="31" t="n">
        <v>493.1726</v>
      </c>
      <c r="K1424" t="inlineStr">
        <is>
          <t>5:99.0%; 4:1.0%</t>
        </is>
      </c>
      <c r="L1424" t="inlineStr">
        <is>
          <t>MMM5 - Small rural town</t>
        </is>
      </c>
    </row>
    <row r="1425" ht="15" customHeight="1">
      <c r="A1425" t="inlineStr">
        <is>
          <t>Blenheim Road</t>
        </is>
      </c>
      <c r="B1425" t="inlineStr">
        <is>
          <t>NSW</t>
        </is>
      </c>
      <c r="C1425" t="n">
        <v>2113</v>
      </c>
      <c r="D1425" t="inlineStr">
        <is>
          <t>Delivery Area</t>
        </is>
      </c>
      <c r="E1425" t="inlineStr">
        <is>
          <t>CARE PO</t>
        </is>
      </c>
      <c r="F1425" t="inlineStr">
        <is>
          <t>2113|NSW</t>
        </is>
      </c>
      <c r="G1425" t="n">
        <v>1</v>
      </c>
      <c r="H1425" t="n">
        <v>1</v>
      </c>
      <c r="I1425" t="n">
        <v>13.2157</v>
      </c>
      <c r="J1425" s="31" t="n">
        <v>13.2159</v>
      </c>
      <c r="K1425" t="inlineStr">
        <is>
          <t>1:100.0%</t>
        </is>
      </c>
      <c r="L1425" t="inlineStr">
        <is>
          <t>MMM1 - Metropolitan area</t>
        </is>
      </c>
    </row>
    <row r="1426" ht="15" customHeight="1">
      <c r="A1426" t="inlineStr">
        <is>
          <t>Blessington</t>
        </is>
      </c>
      <c r="B1426" t="inlineStr">
        <is>
          <t>TAS</t>
        </is>
      </c>
      <c r="C1426" t="n">
        <v>7212</v>
      </c>
      <c r="D1426" t="inlineStr">
        <is>
          <t>Delivery Area</t>
        </is>
      </c>
      <c r="F1426" t="inlineStr">
        <is>
          <t>7212|TAS</t>
        </is>
      </c>
      <c r="G1426" t="n">
        <v>5</v>
      </c>
      <c r="H1426" t="n">
        <v>0.8864</v>
      </c>
      <c r="I1426" t="n">
        <v>959.706</v>
      </c>
      <c r="J1426" s="31" t="n">
        <v>1082.652</v>
      </c>
      <c r="K1426" t="inlineStr">
        <is>
          <t>5:88.6%; 2:11.4%</t>
        </is>
      </c>
      <c r="L1426" t="inlineStr">
        <is>
          <t>MMM5 - Small rural town</t>
        </is>
      </c>
    </row>
    <row r="1427" ht="15" customHeight="1">
      <c r="A1427" t="inlineStr">
        <is>
          <t>Bletchley</t>
        </is>
      </c>
      <c r="B1427" t="inlineStr">
        <is>
          <t>SA</t>
        </is>
      </c>
      <c r="C1427" t="n">
        <v>5255</v>
      </c>
      <c r="D1427" t="inlineStr">
        <is>
          <t>Delivery Area</t>
        </is>
      </c>
      <c r="F1427" t="inlineStr">
        <is>
          <t>5255|SA</t>
        </is>
      </c>
      <c r="G1427" t="n">
        <v>5</v>
      </c>
      <c r="H1427" t="n">
        <v>0.7578</v>
      </c>
      <c r="I1427" t="n">
        <v>620.2227</v>
      </c>
      <c r="J1427" s="31" t="n">
        <v>818.4968</v>
      </c>
      <c r="K1427" t="inlineStr">
        <is>
          <t>5:75.8%; 4:16.3%; 3:7.9%</t>
        </is>
      </c>
      <c r="L1427" t="inlineStr">
        <is>
          <t>MMM5 - Small rural town</t>
        </is>
      </c>
    </row>
    <row r="1428" ht="15" customHeight="1">
      <c r="A1428" t="inlineStr">
        <is>
          <t>Blewitt Springs</t>
        </is>
      </c>
      <c r="B1428" t="inlineStr">
        <is>
          <t>SA</t>
        </is>
      </c>
      <c r="C1428" t="n">
        <v>5171</v>
      </c>
      <c r="D1428" t="inlineStr">
        <is>
          <t>Delivery Area</t>
        </is>
      </c>
      <c r="F1428" t="inlineStr">
        <is>
          <t>5171|SA</t>
        </is>
      </c>
      <c r="G1428" t="n">
        <v>1</v>
      </c>
      <c r="H1428" t="n">
        <v>0.512</v>
      </c>
      <c r="I1428" t="n">
        <v>59.3537</v>
      </c>
      <c r="J1428" s="31" t="n">
        <v>115.916</v>
      </c>
      <c r="K1428" t="inlineStr">
        <is>
          <t>1:51.2%; 2:48.8%</t>
        </is>
      </c>
      <c r="L1428" t="inlineStr">
        <is>
          <t>MMM1 - Metropolitan area</t>
        </is>
      </c>
    </row>
    <row r="1429" ht="15" customHeight="1">
      <c r="A1429" t="inlineStr">
        <is>
          <t>Bli Bli</t>
        </is>
      </c>
      <c r="B1429" t="inlineStr">
        <is>
          <t>QLD</t>
        </is>
      </c>
      <c r="C1429" t="n">
        <v>4560</v>
      </c>
      <c r="D1429" t="inlineStr">
        <is>
          <t>Delivery Area</t>
        </is>
      </c>
      <c r="F1429" t="inlineStr">
        <is>
          <t>4560|QLD</t>
        </is>
      </c>
      <c r="G1429" t="n">
        <v>2</v>
      </c>
      <c r="H1429" t="n">
        <v>0.7181999999999999</v>
      </c>
      <c r="I1429" t="n">
        <v>156.6752</v>
      </c>
      <c r="J1429" s="31" t="n">
        <v>218.163</v>
      </c>
      <c r="K1429" t="inlineStr">
        <is>
          <t>2:71.8%; 1:28.2%</t>
        </is>
      </c>
      <c r="L1429" t="inlineStr">
        <is>
          <t>MMM2 - Regional centre</t>
        </is>
      </c>
    </row>
    <row r="1430" ht="15" customHeight="1">
      <c r="A1430" t="inlineStr">
        <is>
          <t>Bligh Park</t>
        </is>
      </c>
      <c r="B1430" t="inlineStr">
        <is>
          <t>NSW</t>
        </is>
      </c>
      <c r="C1430" t="n">
        <v>2756</v>
      </c>
      <c r="D1430" t="inlineStr">
        <is>
          <t>Delivery Area</t>
        </is>
      </c>
      <c r="F1430" t="inlineStr">
        <is>
          <t>2756|NSW</t>
        </is>
      </c>
      <c r="G1430" t="n">
        <v>5</v>
      </c>
      <c r="H1430" t="n">
        <v>0.8652</v>
      </c>
      <c r="I1430" t="n">
        <v>1286.5048</v>
      </c>
      <c r="J1430" s="31" t="n">
        <v>1486.8709</v>
      </c>
      <c r="K1430" t="inlineStr">
        <is>
          <t>5:86.5%; 2:7.5%; 1:6.0%</t>
        </is>
      </c>
      <c r="L1430" t="inlineStr">
        <is>
          <t>MMM5 - Small rural town</t>
        </is>
      </c>
    </row>
    <row r="1431" ht="15" customHeight="1">
      <c r="A1431" t="inlineStr">
        <is>
          <t>Blighty</t>
        </is>
      </c>
      <c r="B1431" t="inlineStr">
        <is>
          <t>NSW</t>
        </is>
      </c>
      <c r="C1431" t="n">
        <v>2713</v>
      </c>
      <c r="D1431" t="inlineStr">
        <is>
          <t>Delivery Area</t>
        </is>
      </c>
      <c r="F1431" t="inlineStr">
        <is>
          <t>2713|NSW</t>
        </is>
      </c>
      <c r="G1431" t="n">
        <v>5</v>
      </c>
      <c r="H1431" t="n">
        <v>1</v>
      </c>
      <c r="I1431" t="n">
        <v>970.3099</v>
      </c>
      <c r="J1431" s="31" t="n">
        <v>970.3099999999999</v>
      </c>
      <c r="K1431" t="inlineStr">
        <is>
          <t>5:100.0%</t>
        </is>
      </c>
      <c r="L1431" t="inlineStr">
        <is>
          <t>MMM5 - Small rural town</t>
        </is>
      </c>
    </row>
    <row r="1432" ht="15" customHeight="1">
      <c r="A1432" t="inlineStr">
        <is>
          <t>Blind Bight</t>
        </is>
      </c>
      <c r="B1432" t="inlineStr">
        <is>
          <t>VIC</t>
        </is>
      </c>
      <c r="C1432" t="n">
        <v>3980</v>
      </c>
      <c r="D1432" t="inlineStr">
        <is>
          <t>Delivery Area</t>
        </is>
      </c>
      <c r="F1432" t="inlineStr">
        <is>
          <t>3980|VIC</t>
        </is>
      </c>
      <c r="G1432" t="n">
        <v>2</v>
      </c>
      <c r="H1432" t="n">
        <v>0.9853</v>
      </c>
      <c r="I1432" t="n">
        <v>36.4847</v>
      </c>
      <c r="J1432" s="31" t="n">
        <v>37.0278</v>
      </c>
      <c r="K1432" t="inlineStr">
        <is>
          <t>2:98.5%; 1:1.5%</t>
        </is>
      </c>
      <c r="L1432" t="inlineStr">
        <is>
          <t>MMM2 - Regional centre</t>
        </is>
      </c>
    </row>
    <row r="1433" ht="15" customHeight="1">
      <c r="A1433" t="inlineStr">
        <is>
          <t>Blinman</t>
        </is>
      </c>
      <c r="B1433" t="inlineStr">
        <is>
          <t>SA</t>
        </is>
      </c>
      <c r="C1433" t="n">
        <v>5730</v>
      </c>
      <c r="D1433" t="inlineStr">
        <is>
          <t>Delivery Area</t>
        </is>
      </c>
      <c r="F1433" t="inlineStr">
        <is>
          <t>5730|SA</t>
        </is>
      </c>
      <c r="G1433" t="n">
        <v>6</v>
      </c>
      <c r="H1433" t="n">
        <v>0.5686</v>
      </c>
      <c r="I1433" t="n">
        <v>2982.6366</v>
      </c>
      <c r="J1433" s="31" t="n">
        <v>5245.9302</v>
      </c>
      <c r="K1433" t="inlineStr">
        <is>
          <t>6:56.9%; 7:43.1%</t>
        </is>
      </c>
      <c r="L1433" t="inlineStr">
        <is>
          <t>MMM6 - Remote community</t>
        </is>
      </c>
    </row>
    <row r="1434" ht="15" customHeight="1">
      <c r="A1434" t="inlineStr">
        <is>
          <t>Bloomfield</t>
        </is>
      </c>
      <c r="B1434" t="inlineStr">
        <is>
          <t>QLD</t>
        </is>
      </c>
      <c r="C1434" t="n">
        <v>4895</v>
      </c>
      <c r="D1434" t="inlineStr">
        <is>
          <t>Delivery Area</t>
        </is>
      </c>
      <c r="F1434" t="inlineStr">
        <is>
          <t>4895|QLD</t>
        </is>
      </c>
      <c r="G1434" t="n">
        <v>6</v>
      </c>
      <c r="H1434" t="n">
        <v>0.5265</v>
      </c>
      <c r="I1434" t="n">
        <v>4884.6321</v>
      </c>
      <c r="J1434" s="31" t="n">
        <v>9277.2547</v>
      </c>
      <c r="K1434" t="inlineStr">
        <is>
          <t>6:52.7%; 7:47.3%</t>
        </is>
      </c>
      <c r="L1434" t="inlineStr">
        <is>
          <t>MMM6 - Remote community</t>
        </is>
      </c>
    </row>
    <row r="1435" ht="15" customHeight="1">
      <c r="A1435" t="inlineStr">
        <is>
          <t>Bloomsbury</t>
        </is>
      </c>
      <c r="B1435" t="inlineStr">
        <is>
          <t>QLD</t>
        </is>
      </c>
      <c r="C1435" t="n">
        <v>4799</v>
      </c>
      <c r="D1435" t="inlineStr">
        <is>
          <t>Delivery Area</t>
        </is>
      </c>
      <c r="F1435" t="inlineStr">
        <is>
          <t>4799|QLD</t>
        </is>
      </c>
      <c r="G1435" t="n">
        <v>5</v>
      </c>
      <c r="H1435" t="n">
        <v>1</v>
      </c>
      <c r="I1435" t="n">
        <v>463.6009</v>
      </c>
      <c r="J1435" s="31" t="n">
        <v>463.6011</v>
      </c>
      <c r="K1435" t="inlineStr">
        <is>
          <t>5:100.0%</t>
        </is>
      </c>
      <c r="L1435" t="inlineStr">
        <is>
          <t>MMM5 - Small rural town</t>
        </is>
      </c>
    </row>
    <row r="1436" ht="15" customHeight="1">
      <c r="A1436" t="inlineStr">
        <is>
          <t>Blowering</t>
        </is>
      </c>
      <c r="B1436" t="inlineStr">
        <is>
          <t>NSW</t>
        </is>
      </c>
      <c r="C1436" t="n">
        <v>2720</v>
      </c>
      <c r="D1436" t="inlineStr">
        <is>
          <t>Delivery Area</t>
        </is>
      </c>
      <c r="F1436" t="inlineStr">
        <is>
          <t>2720|NSW</t>
        </is>
      </c>
      <c r="G1436" t="n">
        <v>5</v>
      </c>
      <c r="H1436" t="n">
        <v>0.9336</v>
      </c>
      <c r="I1436" t="n">
        <v>2320.6099</v>
      </c>
      <c r="J1436" s="31" t="n">
        <v>2485.6548</v>
      </c>
      <c r="K1436" t="inlineStr">
        <is>
          <t>5:93.4%; 4:6.6%</t>
        </is>
      </c>
      <c r="L1436" t="inlineStr">
        <is>
          <t>MMM5 - Small rural town</t>
        </is>
      </c>
    </row>
    <row r="1437" ht="15" customHeight="1">
      <c r="A1437" t="inlineStr">
        <is>
          <t>Blowhard</t>
        </is>
      </c>
      <c r="B1437" t="inlineStr">
        <is>
          <t>VIC</t>
        </is>
      </c>
      <c r="C1437" t="n">
        <v>3352</v>
      </c>
      <c r="D1437" t="inlineStr">
        <is>
          <t>Delivery Area</t>
        </is>
      </c>
      <c r="F1437" t="inlineStr">
        <is>
          <t>3352|VIC</t>
        </is>
      </c>
      <c r="G1437" t="n">
        <v>2</v>
      </c>
      <c r="H1437" t="n">
        <v>0.5508</v>
      </c>
      <c r="I1437" t="n">
        <v>1057.4463</v>
      </c>
      <c r="J1437" s="31" t="n">
        <v>1919.9313</v>
      </c>
      <c r="K1437" t="inlineStr">
        <is>
          <t>2:55.1%; 5:44.9%</t>
        </is>
      </c>
      <c r="L1437" t="inlineStr">
        <is>
          <t>MMM2 - Regional centre</t>
        </is>
      </c>
    </row>
    <row r="1438" ht="15" customHeight="1">
      <c r="A1438" t="inlineStr">
        <is>
          <t>Blue Bay</t>
        </is>
      </c>
      <c r="B1438" t="inlineStr">
        <is>
          <t>NSW</t>
        </is>
      </c>
      <c r="C1438" t="n">
        <v>2261</v>
      </c>
      <c r="D1438" t="inlineStr">
        <is>
          <t>Delivery Area</t>
        </is>
      </c>
      <c r="F1438" t="inlineStr">
        <is>
          <t>2261|NSW</t>
        </is>
      </c>
      <c r="G1438" t="n">
        <v>1</v>
      </c>
      <c r="H1438" t="n">
        <v>1</v>
      </c>
      <c r="I1438" t="n">
        <v>51.4598</v>
      </c>
      <c r="J1438" s="31" t="n">
        <v>51.4591</v>
      </c>
      <c r="K1438" t="inlineStr">
        <is>
          <t>1:100.0%</t>
        </is>
      </c>
      <c r="L1438" t="inlineStr">
        <is>
          <t>MMM1 - Metropolitan area</t>
        </is>
      </c>
    </row>
    <row r="1439" ht="15" customHeight="1">
      <c r="A1439" t="inlineStr">
        <is>
          <t>Blue Cow</t>
        </is>
      </c>
      <c r="B1439" t="inlineStr">
        <is>
          <t>NSW</t>
        </is>
      </c>
      <c r="C1439" t="n">
        <v>2624</v>
      </c>
      <c r="D1439" t="inlineStr">
        <is>
          <t>Delivery Area</t>
        </is>
      </c>
      <c r="F1439" t="inlineStr">
        <is>
          <t>2624|NSW</t>
        </is>
      </c>
      <c r="G1439" t="n">
        <v>5</v>
      </c>
      <c r="H1439" t="n">
        <v>1</v>
      </c>
      <c r="I1439" t="n">
        <v>348.5648</v>
      </c>
      <c r="J1439" s="31" t="n">
        <v>348.5647</v>
      </c>
      <c r="K1439" t="inlineStr">
        <is>
          <t>5:100.0%</t>
        </is>
      </c>
      <c r="L1439" t="inlineStr">
        <is>
          <t>MMM5 - Small rural town</t>
        </is>
      </c>
    </row>
    <row r="1440" ht="15" customHeight="1">
      <c r="A1440" t="inlineStr">
        <is>
          <t>Blue Haven</t>
        </is>
      </c>
      <c r="B1440" t="inlineStr">
        <is>
          <t>NSW</t>
        </is>
      </c>
      <c r="C1440" t="n">
        <v>2262</v>
      </c>
      <c r="D1440" t="inlineStr">
        <is>
          <t>Delivery Area</t>
        </is>
      </c>
      <c r="F1440" t="inlineStr">
        <is>
          <t>2262|NSW</t>
        </is>
      </c>
      <c r="G1440" t="n">
        <v>1</v>
      </c>
      <c r="H1440" t="n">
        <v>1</v>
      </c>
      <c r="I1440" t="n">
        <v>33.7721</v>
      </c>
      <c r="J1440" s="31" t="n">
        <v>33.7717</v>
      </c>
      <c r="K1440" t="inlineStr">
        <is>
          <t>1:100.0%</t>
        </is>
      </c>
      <c r="L1440" t="inlineStr">
        <is>
          <t>MMM1 - Metropolitan area</t>
        </is>
      </c>
    </row>
    <row r="1441" ht="15" customHeight="1">
      <c r="A1441" t="inlineStr">
        <is>
          <t>Blue Hills</t>
        </is>
      </c>
      <c r="B1441" t="inlineStr">
        <is>
          <t>QLD</t>
        </is>
      </c>
      <c r="C1441" t="n">
        <v>4818</v>
      </c>
      <c r="D1441" t="inlineStr">
        <is>
          <t>Delivery Area</t>
        </is>
      </c>
      <c r="F1441" t="inlineStr">
        <is>
          <t>4818|QLD</t>
        </is>
      </c>
      <c r="G1441" t="n">
        <v>5</v>
      </c>
      <c r="H1441" t="n">
        <v>0.6205000000000001</v>
      </c>
      <c r="I1441" t="n">
        <v>333.4612</v>
      </c>
      <c r="J1441" s="31" t="n">
        <v>537.4411</v>
      </c>
      <c r="K1441" t="inlineStr">
        <is>
          <t>5:62.0%; 2:38.0%</t>
        </is>
      </c>
      <c r="L1441" t="inlineStr">
        <is>
          <t>MMM5 - Small rural town</t>
        </is>
      </c>
    </row>
    <row r="1442" ht="15" customHeight="1">
      <c r="A1442" t="inlineStr">
        <is>
          <t>Blue Knob</t>
        </is>
      </c>
      <c r="B1442" t="inlineStr">
        <is>
          <t>NSW</t>
        </is>
      </c>
      <c r="C1442" t="n">
        <v>2480</v>
      </c>
      <c r="D1442" t="inlineStr">
        <is>
          <t>Delivery Area</t>
        </is>
      </c>
      <c r="F1442" t="inlineStr">
        <is>
          <t>2480|NSW</t>
        </is>
      </c>
      <c r="G1442" t="n">
        <v>5</v>
      </c>
      <c r="H1442" t="n">
        <v>0.5003</v>
      </c>
      <c r="I1442" t="n">
        <v>685.158</v>
      </c>
      <c r="J1442" s="31" t="n">
        <v>1369.4565</v>
      </c>
      <c r="K1442" t="inlineStr">
        <is>
          <t>5:50.0%; 3:48.9%; 4:1.1%</t>
        </is>
      </c>
      <c r="L1442" t="inlineStr">
        <is>
          <t>MMM5 - Small rural town</t>
        </is>
      </c>
    </row>
    <row r="1443" ht="15" customHeight="1">
      <c r="A1443" t="inlineStr">
        <is>
          <t>Blue Mountain</t>
        </is>
      </c>
      <c r="B1443" t="inlineStr">
        <is>
          <t>QLD</t>
        </is>
      </c>
      <c r="C1443" t="n">
        <v>4737</v>
      </c>
      <c r="D1443" t="inlineStr">
        <is>
          <t>Delivery Area</t>
        </is>
      </c>
      <c r="F1443" t="inlineStr">
        <is>
          <t>4737|QLD</t>
        </is>
      </c>
      <c r="G1443" t="n">
        <v>5</v>
      </c>
      <c r="H1443" t="n">
        <v>1</v>
      </c>
      <c r="I1443" t="n">
        <v>940.532</v>
      </c>
      <c r="J1443" s="31" t="n">
        <v>940.5324000000001</v>
      </c>
      <c r="K1443" t="inlineStr">
        <is>
          <t>5:100.0%</t>
        </is>
      </c>
      <c r="L1443" t="inlineStr">
        <is>
          <t>MMM5 - Small rural town</t>
        </is>
      </c>
    </row>
    <row r="1444" ht="15" customHeight="1">
      <c r="A1444" t="inlineStr">
        <is>
          <t>Blue Mountain Heights</t>
        </is>
      </c>
      <c r="B1444" t="inlineStr">
        <is>
          <t>QLD</t>
        </is>
      </c>
      <c r="C1444" t="n">
        <v>4350</v>
      </c>
      <c r="D1444" t="inlineStr">
        <is>
          <t>Delivery Area</t>
        </is>
      </c>
      <c r="F1444" t="inlineStr">
        <is>
          <t>4350|QLD</t>
        </is>
      </c>
      <c r="G1444" t="n">
        <v>2</v>
      </c>
      <c r="H1444" t="n">
        <v>1</v>
      </c>
      <c r="I1444" t="n">
        <v>313.3991</v>
      </c>
      <c r="J1444" s="31" t="n">
        <v>313.3986</v>
      </c>
      <c r="K1444" t="inlineStr">
        <is>
          <t>2:100.0%</t>
        </is>
      </c>
      <c r="L1444" t="inlineStr">
        <is>
          <t>MMM2 - Regional centre</t>
        </is>
      </c>
    </row>
    <row r="1445" ht="15" customHeight="1">
      <c r="A1445" t="inlineStr">
        <is>
          <t>Blue Nobby</t>
        </is>
      </c>
      <c r="B1445" t="inlineStr">
        <is>
          <t>NSW</t>
        </is>
      </c>
      <c r="C1445" t="n">
        <v>2408</v>
      </c>
      <c r="D1445" t="inlineStr">
        <is>
          <t>Delivery Area</t>
        </is>
      </c>
      <c r="F1445" t="inlineStr">
        <is>
          <t>2408|NSW</t>
        </is>
      </c>
      <c r="G1445" t="n">
        <v>5</v>
      </c>
      <c r="H1445" t="n">
        <v>1</v>
      </c>
      <c r="I1445" t="n">
        <v>1561.154</v>
      </c>
      <c r="J1445" s="31" t="n">
        <v>1561.154</v>
      </c>
      <c r="K1445" t="inlineStr">
        <is>
          <t>5:100.0%</t>
        </is>
      </c>
      <c r="L1445" t="inlineStr">
        <is>
          <t>MMM5 - Small rural town</t>
        </is>
      </c>
    </row>
    <row r="1446" ht="15" customHeight="1">
      <c r="A1446" t="inlineStr">
        <is>
          <t>Blue Rocks</t>
        </is>
      </c>
      <c r="B1446" t="inlineStr">
        <is>
          <t>TAS</t>
        </is>
      </c>
      <c r="C1446" t="n">
        <v>7255</v>
      </c>
      <c r="D1446" t="inlineStr">
        <is>
          <t>Delivery Area</t>
        </is>
      </c>
      <c r="F1446" t="inlineStr">
        <is>
          <t>7255|TAS</t>
        </is>
      </c>
      <c r="G1446" t="n">
        <v>7</v>
      </c>
      <c r="H1446" t="n">
        <v>1</v>
      </c>
      <c r="I1446" t="n">
        <v>1416.2189</v>
      </c>
      <c r="J1446" s="31" t="n">
        <v>1416.2192</v>
      </c>
      <c r="K1446" t="inlineStr">
        <is>
          <t>7:100.0%</t>
        </is>
      </c>
      <c r="L1446" t="inlineStr">
        <is>
          <t>MMM7 - Very remote community</t>
        </is>
      </c>
    </row>
    <row r="1447" ht="15" customHeight="1">
      <c r="A1447" t="inlineStr">
        <is>
          <t>Blue Vale</t>
        </is>
      </c>
      <c r="B1447" t="inlineStr">
        <is>
          <t>NSW</t>
        </is>
      </c>
      <c r="C1447" t="n">
        <v>2380</v>
      </c>
      <c r="D1447" t="inlineStr">
        <is>
          <t>Delivery Area</t>
        </is>
      </c>
      <c r="F1447" t="inlineStr">
        <is>
          <t>2380|NSW</t>
        </is>
      </c>
      <c r="G1447" t="n">
        <v>5</v>
      </c>
      <c r="H1447" t="n">
        <v>0.752</v>
      </c>
      <c r="I1447" t="n">
        <v>1571.1348</v>
      </c>
      <c r="J1447" s="31" t="n">
        <v>2089.1897</v>
      </c>
      <c r="K1447" t="inlineStr">
        <is>
          <t>5:75.2%; 4:24.8%</t>
        </is>
      </c>
      <c r="L1447" t="inlineStr">
        <is>
          <t>MMM5 - Small rural town</t>
        </is>
      </c>
    </row>
    <row r="1448" ht="15" customHeight="1">
      <c r="A1448" t="inlineStr">
        <is>
          <t>Bluewater</t>
        </is>
      </c>
      <c r="B1448" t="inlineStr">
        <is>
          <t>QLD</t>
        </is>
      </c>
      <c r="C1448" t="n">
        <v>4818</v>
      </c>
      <c r="D1448" t="inlineStr">
        <is>
          <t>Delivery Area</t>
        </is>
      </c>
      <c r="F1448" t="inlineStr">
        <is>
          <t>4818|QLD</t>
        </is>
      </c>
      <c r="G1448" t="n">
        <v>5</v>
      </c>
      <c r="H1448" t="n">
        <v>0.6205000000000001</v>
      </c>
      <c r="I1448" t="n">
        <v>333.4612</v>
      </c>
      <c r="J1448" s="31" t="n">
        <v>537.4411</v>
      </c>
      <c r="K1448" t="inlineStr">
        <is>
          <t>5:62.0%; 2:38.0%</t>
        </is>
      </c>
      <c r="L1448" t="inlineStr">
        <is>
          <t>MMM5 - Small rural town</t>
        </is>
      </c>
    </row>
    <row r="1449" ht="15" customHeight="1">
      <c r="A1449" t="inlineStr">
        <is>
          <t>Bluewater Park</t>
        </is>
      </c>
      <c r="B1449" t="inlineStr">
        <is>
          <t>QLD</t>
        </is>
      </c>
      <c r="C1449" t="n">
        <v>4818</v>
      </c>
      <c r="D1449" t="inlineStr">
        <is>
          <t>Delivery Area</t>
        </is>
      </c>
      <c r="F1449" t="inlineStr">
        <is>
          <t>4818|QLD</t>
        </is>
      </c>
      <c r="G1449" t="n">
        <v>5</v>
      </c>
      <c r="H1449" t="n">
        <v>0.6205000000000001</v>
      </c>
      <c r="I1449" t="n">
        <v>333.4612</v>
      </c>
      <c r="J1449" s="31" t="n">
        <v>537.4411</v>
      </c>
      <c r="K1449" t="inlineStr">
        <is>
          <t>5:62.0%; 2:38.0%</t>
        </is>
      </c>
      <c r="L1449" t="inlineStr">
        <is>
          <t>MMM5 - Small rural town</t>
        </is>
      </c>
    </row>
    <row r="1450" ht="15" customHeight="1">
      <c r="A1450" t="inlineStr">
        <is>
          <t>Blueys Beach</t>
        </is>
      </c>
      <c r="B1450" t="inlineStr">
        <is>
          <t>NSW</t>
        </is>
      </c>
      <c r="C1450" t="n">
        <v>2428</v>
      </c>
      <c r="D1450" t="inlineStr">
        <is>
          <t>Delivery Area</t>
        </is>
      </c>
      <c r="F1450" t="inlineStr">
        <is>
          <t>2428|NSW</t>
        </is>
      </c>
      <c r="G1450" t="n">
        <v>5</v>
      </c>
      <c r="H1450" t="n">
        <v>0.729</v>
      </c>
      <c r="I1450" t="n">
        <v>233.9596</v>
      </c>
      <c r="J1450" s="31" t="n">
        <v>320.9401</v>
      </c>
      <c r="K1450" t="inlineStr">
        <is>
          <t>5:72.9%; 3:27.1%</t>
        </is>
      </c>
      <c r="L1450" t="inlineStr">
        <is>
          <t>MMM5 - Small rural town</t>
        </is>
      </c>
    </row>
    <row r="1451" ht="15" customHeight="1">
      <c r="A1451" t="inlineStr">
        <is>
          <t>Bluff</t>
        </is>
      </c>
      <c r="B1451" t="inlineStr">
        <is>
          <t>QLD</t>
        </is>
      </c>
      <c r="C1451" t="n">
        <v>4702</v>
      </c>
      <c r="D1451" t="inlineStr">
        <is>
          <t>Delivery Area</t>
        </is>
      </c>
      <c r="F1451" t="inlineStr">
        <is>
          <t>4702|QLD</t>
        </is>
      </c>
      <c r="G1451" t="n">
        <v>5</v>
      </c>
      <c r="H1451" t="n">
        <v>0.4802</v>
      </c>
      <c r="I1451" t="n">
        <v>22921.6834</v>
      </c>
      <c r="J1451" s="31" t="n">
        <v>47733.5006</v>
      </c>
      <c r="K1451" t="inlineStr">
        <is>
          <t>5:48.0%; 6:45.9%; 7:4.0%; 2:2.0%; 3:0.1%</t>
        </is>
      </c>
      <c r="L1451" t="inlineStr">
        <is>
          <t>MMM5 - Small rural town</t>
        </is>
      </c>
    </row>
    <row r="1452" ht="15" customHeight="1">
      <c r="A1452" t="inlineStr">
        <is>
          <t>Bluff Beach</t>
        </is>
      </c>
      <c r="B1452" t="inlineStr">
        <is>
          <t>SA</t>
        </is>
      </c>
      <c r="C1452" t="n">
        <v>5575</v>
      </c>
      <c r="D1452" t="inlineStr">
        <is>
          <t>Delivery Area</t>
        </is>
      </c>
      <c r="F1452" t="inlineStr">
        <is>
          <t>5575|SA</t>
        </is>
      </c>
      <c r="G1452" t="n">
        <v>6</v>
      </c>
      <c r="H1452" t="n">
        <v>0.5087</v>
      </c>
      <c r="I1452" t="n">
        <v>695.5417</v>
      </c>
      <c r="J1452" s="31" t="n">
        <v>1367.3234</v>
      </c>
      <c r="K1452" t="inlineStr">
        <is>
          <t>6:50.9%; 5:49.1%</t>
        </is>
      </c>
      <c r="L1452" t="inlineStr">
        <is>
          <t>MMM6 - Remote community</t>
        </is>
      </c>
    </row>
    <row r="1453" ht="15" customHeight="1">
      <c r="A1453" t="inlineStr">
        <is>
          <t>Bluff Point</t>
        </is>
      </c>
      <c r="B1453" t="inlineStr">
        <is>
          <t>WA</t>
        </is>
      </c>
      <c r="C1453" t="n">
        <v>6530</v>
      </c>
      <c r="D1453" t="inlineStr">
        <is>
          <t>Delivery Area</t>
        </is>
      </c>
      <c r="F1453" t="inlineStr">
        <is>
          <t>6530|WA</t>
        </is>
      </c>
      <c r="G1453" t="n">
        <v>3</v>
      </c>
      <c r="H1453" t="n">
        <v>0.8632</v>
      </c>
      <c r="I1453" t="n">
        <v>109.8648</v>
      </c>
      <c r="J1453" s="31" t="n">
        <v>127.2789</v>
      </c>
      <c r="K1453" t="inlineStr">
        <is>
          <t>3:86.3%; 7:13.7%</t>
        </is>
      </c>
      <c r="L1453" t="inlineStr">
        <is>
          <t>MMM3 - Large rural town</t>
        </is>
      </c>
    </row>
    <row r="1454" ht="15" customHeight="1">
      <c r="A1454" t="inlineStr">
        <is>
          <t>Blumont</t>
        </is>
      </c>
      <c r="B1454" t="inlineStr">
        <is>
          <t>TAS</t>
        </is>
      </c>
      <c r="C1454" t="n">
        <v>7260</v>
      </c>
      <c r="D1454" t="inlineStr">
        <is>
          <t>Delivery Area</t>
        </is>
      </c>
      <c r="F1454" t="inlineStr">
        <is>
          <t>7260|TAS</t>
        </is>
      </c>
      <c r="G1454" t="n">
        <v>5</v>
      </c>
      <c r="H1454" t="n">
        <v>1</v>
      </c>
      <c r="I1454" t="n">
        <v>760.4293</v>
      </c>
      <c r="J1454" s="31" t="n">
        <v>760.429</v>
      </c>
      <c r="K1454" t="inlineStr">
        <is>
          <t>5:100.0%</t>
        </is>
      </c>
      <c r="L1454" t="inlineStr">
        <is>
          <t>MMM5 - Small rural town</t>
        </is>
      </c>
    </row>
    <row r="1455" ht="15" customHeight="1">
      <c r="A1455" t="inlineStr">
        <is>
          <t>Blyth</t>
        </is>
      </c>
      <c r="B1455" t="inlineStr">
        <is>
          <t>SA</t>
        </is>
      </c>
      <c r="C1455" t="n">
        <v>5462</v>
      </c>
      <c r="D1455" t="inlineStr">
        <is>
          <t>Delivery Area</t>
        </is>
      </c>
      <c r="F1455" t="inlineStr">
        <is>
          <t>5462|SA</t>
        </is>
      </c>
      <c r="G1455" t="n">
        <v>5</v>
      </c>
      <c r="H1455" t="n">
        <v>1</v>
      </c>
      <c r="I1455" t="n">
        <v>159.1215</v>
      </c>
      <c r="J1455" s="31" t="n">
        <v>159.1215</v>
      </c>
      <c r="K1455" t="inlineStr">
        <is>
          <t>5:100.0%</t>
        </is>
      </c>
      <c r="L1455" t="inlineStr">
        <is>
          <t>MMM5 - Small rural town</t>
        </is>
      </c>
    </row>
    <row r="1456" ht="15" customHeight="1">
      <c r="A1456" t="inlineStr">
        <is>
          <t>Blythdale</t>
        </is>
      </c>
      <c r="B1456" t="inlineStr">
        <is>
          <t>QLD</t>
        </is>
      </c>
      <c r="C1456" t="n">
        <v>4455</v>
      </c>
      <c r="D1456" t="inlineStr">
        <is>
          <t>Delivery Area</t>
        </is>
      </c>
      <c r="F1456" t="inlineStr">
        <is>
          <t>4455|QLD</t>
        </is>
      </c>
      <c r="G1456" t="n">
        <v>6</v>
      </c>
      <c r="H1456" t="n">
        <v>0.9925</v>
      </c>
      <c r="I1456" t="n">
        <v>10271.0025</v>
      </c>
      <c r="J1456" s="31" t="n">
        <v>10349.0301</v>
      </c>
      <c r="K1456" t="inlineStr">
        <is>
          <t>6:99.2%; 4:0.8%</t>
        </is>
      </c>
      <c r="L1456" t="inlineStr">
        <is>
          <t>MMM6 - Remote community</t>
        </is>
      </c>
    </row>
    <row r="1457" ht="15" customHeight="1">
      <c r="A1457" t="inlineStr">
        <is>
          <t>Blythewood</t>
        </is>
      </c>
      <c r="B1457" t="inlineStr">
        <is>
          <t>WA</t>
        </is>
      </c>
      <c r="C1457" t="n">
        <v>6208</v>
      </c>
      <c r="D1457" t="inlineStr">
        <is>
          <t>Delivery Area</t>
        </is>
      </c>
      <c r="F1457" t="inlineStr">
        <is>
          <t>6208|WA</t>
        </is>
      </c>
      <c r="G1457" t="n">
        <v>2</v>
      </c>
      <c r="H1457" t="n">
        <v>0.661</v>
      </c>
      <c r="I1457" t="n">
        <v>321.0004</v>
      </c>
      <c r="J1457" s="31" t="n">
        <v>485.6095</v>
      </c>
      <c r="K1457" t="inlineStr">
        <is>
          <t>2:66.1%; 5:19.3%; 1:14.6%</t>
        </is>
      </c>
      <c r="L1457" t="inlineStr">
        <is>
          <t>MMM2 - Regional centre</t>
        </is>
      </c>
    </row>
    <row r="1458" ht="15" customHeight="1">
      <c r="A1458" t="inlineStr">
        <is>
          <t>Bo Peep</t>
        </is>
      </c>
      <c r="B1458" t="inlineStr">
        <is>
          <t>VIC</t>
        </is>
      </c>
      <c r="C1458" t="n">
        <v>3351</v>
      </c>
      <c r="D1458" t="inlineStr">
        <is>
          <t>Delivery Area</t>
        </is>
      </c>
      <c r="F1458" t="inlineStr">
        <is>
          <t>3351|VIC</t>
        </is>
      </c>
      <c r="G1458" t="n">
        <v>5</v>
      </c>
      <c r="H1458" t="n">
        <v>0.7732</v>
      </c>
      <c r="I1458" t="n">
        <v>1173.625</v>
      </c>
      <c r="J1458" s="31" t="n">
        <v>1517.8621</v>
      </c>
      <c r="K1458" t="inlineStr">
        <is>
          <t>5:77.3%; 2:22.7%</t>
        </is>
      </c>
      <c r="L1458" t="inlineStr">
        <is>
          <t>MMM5 - Small rural town</t>
        </is>
      </c>
    </row>
    <row r="1459" ht="15" customHeight="1">
      <c r="A1459" t="inlineStr">
        <is>
          <t>Boallia</t>
        </is>
      </c>
      <c r="B1459" t="inlineStr">
        <is>
          <t>WA</t>
        </is>
      </c>
      <c r="C1459" t="n">
        <v>6280</v>
      </c>
      <c r="D1459" t="inlineStr">
        <is>
          <t>Delivery Area</t>
        </is>
      </c>
      <c r="F1459" t="inlineStr">
        <is>
          <t>6280|WA</t>
        </is>
      </c>
      <c r="G1459" t="n">
        <v>3</v>
      </c>
      <c r="H1459" t="n">
        <v>0.5894</v>
      </c>
      <c r="I1459" t="n">
        <v>513.8312</v>
      </c>
      <c r="J1459" s="31" t="n">
        <v>871.7295</v>
      </c>
      <c r="K1459" t="inlineStr">
        <is>
          <t>3:58.9%; 5:35.4%; 2:5.6%</t>
        </is>
      </c>
      <c r="L1459" t="inlineStr">
        <is>
          <t>MMM3 - Large rural town</t>
        </is>
      </c>
    </row>
    <row r="1460" ht="15" customHeight="1">
      <c r="A1460" t="inlineStr">
        <is>
          <t>Boambee</t>
        </is>
      </c>
      <c r="B1460" t="inlineStr">
        <is>
          <t>NSW</t>
        </is>
      </c>
      <c r="C1460" t="n">
        <v>2450</v>
      </c>
      <c r="D1460" t="inlineStr">
        <is>
          <t>Delivery Area</t>
        </is>
      </c>
      <c r="F1460" t="inlineStr">
        <is>
          <t>2450|NSW</t>
        </is>
      </c>
      <c r="G1460" t="n">
        <v>5</v>
      </c>
      <c r="H1460" t="n">
        <v>0.5266</v>
      </c>
      <c r="I1460" t="n">
        <v>536.9918</v>
      </c>
      <c r="J1460" s="31" t="n">
        <v>1019.718</v>
      </c>
      <c r="K1460" t="inlineStr">
        <is>
          <t>5:52.7%; 3:47.3%; 6:0.0%</t>
        </is>
      </c>
      <c r="L1460" t="inlineStr">
        <is>
          <t>MMM5 - Small rural town</t>
        </is>
      </c>
    </row>
    <row r="1461" ht="15" customHeight="1">
      <c r="A1461" t="inlineStr">
        <is>
          <t>Boambee East</t>
        </is>
      </c>
      <c r="B1461" t="inlineStr">
        <is>
          <t>NSW</t>
        </is>
      </c>
      <c r="C1461" t="n">
        <v>2452</v>
      </c>
      <c r="D1461" t="inlineStr">
        <is>
          <t>Delivery Area</t>
        </is>
      </c>
      <c r="F1461" t="inlineStr">
        <is>
          <t>2452|NSW</t>
        </is>
      </c>
      <c r="G1461" t="n">
        <v>3</v>
      </c>
      <c r="H1461" t="n">
        <v>1</v>
      </c>
      <c r="I1461" t="n">
        <v>12.7761</v>
      </c>
      <c r="J1461" s="31" t="n">
        <v>12.7764</v>
      </c>
      <c r="K1461" t="inlineStr">
        <is>
          <t>3:100.0%</t>
        </is>
      </c>
      <c r="L1461" t="inlineStr">
        <is>
          <t>MMM3 - Large rural town</t>
        </is>
      </c>
    </row>
    <row r="1462" ht="15" customHeight="1">
      <c r="A1462" t="inlineStr">
        <is>
          <t>Boambolo</t>
        </is>
      </c>
      <c r="B1462" t="inlineStr">
        <is>
          <t>NSW</t>
        </is>
      </c>
      <c r="C1462" t="n">
        <v>2582</v>
      </c>
      <c r="D1462" t="inlineStr">
        <is>
          <t>Delivery Area</t>
        </is>
      </c>
      <c r="F1462" t="inlineStr">
        <is>
          <t>2582|NSW</t>
        </is>
      </c>
      <c r="G1462" t="n">
        <v>5</v>
      </c>
      <c r="H1462" t="n">
        <v>0.884</v>
      </c>
      <c r="I1462" t="n">
        <v>2766.9479</v>
      </c>
      <c r="J1462" s="31" t="n">
        <v>3130.1184</v>
      </c>
      <c r="K1462" t="inlineStr">
        <is>
          <t>5:88.4%; 4:11.6%</t>
        </is>
      </c>
      <c r="L1462" t="inlineStr">
        <is>
          <t>MMM5 - Small rural town</t>
        </is>
      </c>
    </row>
    <row r="1463" ht="15" customHeight="1">
      <c r="A1463" t="inlineStr">
        <is>
          <t>Boat Harbour</t>
        </is>
      </c>
      <c r="B1463" t="inlineStr">
        <is>
          <t>NSW</t>
        </is>
      </c>
      <c r="C1463" t="n">
        <v>2316</v>
      </c>
      <c r="D1463" t="inlineStr">
        <is>
          <t>Delivery Area</t>
        </is>
      </c>
      <c r="E1463" t="inlineStr">
        <is>
          <t>PORT STEPHENS COUNCIL</t>
        </is>
      </c>
      <c r="F1463" t="inlineStr">
        <is>
          <t>2316|NSW</t>
        </is>
      </c>
      <c r="G1463" t="n">
        <v>4</v>
      </c>
      <c r="H1463" t="n">
        <v>0.5514</v>
      </c>
      <c r="I1463" t="n">
        <v>40.7635</v>
      </c>
      <c r="J1463" s="31" t="n">
        <v>73.9271</v>
      </c>
      <c r="K1463" t="inlineStr">
        <is>
          <t>4:55.1%; 5:44.9%</t>
        </is>
      </c>
      <c r="L1463" t="inlineStr">
        <is>
          <t>MMM4 - Medium rural town</t>
        </is>
      </c>
    </row>
    <row r="1464" ht="15" customHeight="1">
      <c r="A1464" t="inlineStr">
        <is>
          <t>Boat Harbour</t>
        </is>
      </c>
      <c r="B1464" t="inlineStr">
        <is>
          <t>NSW</t>
        </is>
      </c>
      <c r="C1464" t="n">
        <v>2480</v>
      </c>
      <c r="D1464" t="inlineStr">
        <is>
          <t>Delivery Area</t>
        </is>
      </c>
      <c r="E1464" t="inlineStr">
        <is>
          <t>LISMORE CITY COUNCIL</t>
        </is>
      </c>
      <c r="F1464" t="inlineStr">
        <is>
          <t>2480|NSW</t>
        </is>
      </c>
      <c r="G1464" t="n">
        <v>5</v>
      </c>
      <c r="H1464" t="n">
        <v>0.5003</v>
      </c>
      <c r="I1464" t="n">
        <v>685.158</v>
      </c>
      <c r="J1464" s="31" t="n">
        <v>1369.4565</v>
      </c>
      <c r="K1464" t="inlineStr">
        <is>
          <t>5:50.0%; 3:48.9%; 4:1.1%</t>
        </is>
      </c>
      <c r="L1464" t="inlineStr">
        <is>
          <t>MMM5 - Small rural town</t>
        </is>
      </c>
    </row>
    <row r="1465" ht="15" customHeight="1">
      <c r="A1465" t="inlineStr">
        <is>
          <t>Boat Harbour</t>
        </is>
      </c>
      <c r="B1465" t="inlineStr">
        <is>
          <t>TAS</t>
        </is>
      </c>
      <c r="C1465" t="n">
        <v>7321</v>
      </c>
      <c r="D1465" t="inlineStr">
        <is>
          <t>Delivery Area</t>
        </is>
      </c>
      <c r="F1465" t="inlineStr">
        <is>
          <t>7321|TAS</t>
        </is>
      </c>
      <c r="G1465" t="n">
        <v>5</v>
      </c>
      <c r="H1465" t="n">
        <v>0.9350000000000001</v>
      </c>
      <c r="I1465" t="n">
        <v>2216.2817</v>
      </c>
      <c r="J1465" s="31" t="n">
        <v>2370.2862</v>
      </c>
      <c r="K1465" t="inlineStr">
        <is>
          <t>5:93.5%; 3:4.5%; 6:2.0%</t>
        </is>
      </c>
      <c r="L1465" t="inlineStr">
        <is>
          <t>MMM5 - Small rural town</t>
        </is>
      </c>
    </row>
    <row r="1466" ht="15" customHeight="1">
      <c r="A1466" t="inlineStr">
        <is>
          <t>Boat Harbour Beach</t>
        </is>
      </c>
      <c r="B1466" t="inlineStr">
        <is>
          <t>TAS</t>
        </is>
      </c>
      <c r="C1466" t="n">
        <v>7321</v>
      </c>
      <c r="D1466" t="inlineStr">
        <is>
          <t>Delivery Area</t>
        </is>
      </c>
      <c r="F1466" t="inlineStr">
        <is>
          <t>7321|TAS</t>
        </is>
      </c>
      <c r="G1466" t="n">
        <v>5</v>
      </c>
      <c r="H1466" t="n">
        <v>0.9350000000000001</v>
      </c>
      <c r="I1466" t="n">
        <v>2216.2817</v>
      </c>
      <c r="J1466" s="31" t="n">
        <v>2370.2862</v>
      </c>
      <c r="K1466" t="inlineStr">
        <is>
          <t>5:93.5%; 3:4.5%; 6:2.0%</t>
        </is>
      </c>
      <c r="L1466" t="inlineStr">
        <is>
          <t>MMM5 - Small rural town</t>
        </is>
      </c>
    </row>
    <row r="1467" ht="15" customHeight="1">
      <c r="A1467" t="inlineStr">
        <is>
          <t>Boatman</t>
        </is>
      </c>
      <c r="B1467" t="inlineStr">
        <is>
          <t>QLD</t>
        </is>
      </c>
      <c r="C1467" t="n">
        <v>4468</v>
      </c>
      <c r="D1467" t="inlineStr">
        <is>
          <t>Delivery Area</t>
        </is>
      </c>
      <c r="F1467" t="inlineStr">
        <is>
          <t>4468|QLD</t>
        </is>
      </c>
      <c r="G1467" t="n">
        <v>7</v>
      </c>
      <c r="H1467" t="n">
        <v>1</v>
      </c>
      <c r="I1467" t="n">
        <v>8082.3321</v>
      </c>
      <c r="J1467" s="31" t="n">
        <v>8082.3321</v>
      </c>
      <c r="K1467" t="inlineStr">
        <is>
          <t>7:100.0%</t>
        </is>
      </c>
      <c r="L1467" t="inlineStr">
        <is>
          <t>MMM7 - Very remote community</t>
        </is>
      </c>
    </row>
    <row r="1468" ht="15" customHeight="1">
      <c r="A1468" t="inlineStr">
        <is>
          <t>Boatswain Point</t>
        </is>
      </c>
      <c r="B1468" t="inlineStr">
        <is>
          <t>SA</t>
        </is>
      </c>
      <c r="C1468" t="n">
        <v>5275</v>
      </c>
      <c r="D1468" t="inlineStr">
        <is>
          <t>Delivery Area</t>
        </is>
      </c>
      <c r="F1468" t="inlineStr">
        <is>
          <t>5275|SA</t>
        </is>
      </c>
      <c r="G1468" t="n">
        <v>6</v>
      </c>
      <c r="H1468" t="n">
        <v>0.5335</v>
      </c>
      <c r="I1468" t="n">
        <v>1666.6331</v>
      </c>
      <c r="J1468" s="31" t="n">
        <v>3123.7224</v>
      </c>
      <c r="K1468" t="inlineStr">
        <is>
          <t>6:53.4%; 5:46.6%</t>
        </is>
      </c>
      <c r="L1468" t="inlineStr">
        <is>
          <t>MMM6 - Remote community</t>
        </is>
      </c>
    </row>
    <row r="1469" ht="15" customHeight="1">
      <c r="A1469" t="inlineStr">
        <is>
          <t>Bobadah</t>
        </is>
      </c>
      <c r="B1469" t="inlineStr">
        <is>
          <t>NSW</t>
        </is>
      </c>
      <c r="C1469" t="n">
        <v>2877</v>
      </c>
      <c r="D1469" t="inlineStr">
        <is>
          <t>Delivery Area</t>
        </is>
      </c>
      <c r="F1469" t="inlineStr">
        <is>
          <t>2877|NSW</t>
        </is>
      </c>
      <c r="G1469" t="n">
        <v>6</v>
      </c>
      <c r="H1469" t="n">
        <v>0.9461000000000001</v>
      </c>
      <c r="I1469" t="n">
        <v>14506.394</v>
      </c>
      <c r="J1469" s="31" t="n">
        <v>15332.1603</v>
      </c>
      <c r="K1469" t="inlineStr">
        <is>
          <t>6:94.6%; 5:5.4%</t>
        </is>
      </c>
      <c r="L1469" t="inlineStr">
        <is>
          <t>MMM6 - Remote community</t>
        </is>
      </c>
    </row>
    <row r="1470" ht="15" customHeight="1">
      <c r="A1470" t="inlineStr">
        <is>
          <t>Bobalong</t>
        </is>
      </c>
      <c r="B1470" t="inlineStr">
        <is>
          <t>WA</t>
        </is>
      </c>
      <c r="C1470" t="n">
        <v>6320</v>
      </c>
      <c r="D1470" t="inlineStr">
        <is>
          <t>Delivery Area</t>
        </is>
      </c>
      <c r="F1470" t="inlineStr">
        <is>
          <t>6320|WA</t>
        </is>
      </c>
      <c r="G1470" t="n">
        <v>5</v>
      </c>
      <c r="H1470" t="n">
        <v>1</v>
      </c>
      <c r="I1470" t="n">
        <v>1436.7165</v>
      </c>
      <c r="J1470" s="31" t="n">
        <v>1436.7163</v>
      </c>
      <c r="K1470" t="inlineStr">
        <is>
          <t>5:100.0%</t>
        </is>
      </c>
      <c r="L1470" t="inlineStr">
        <is>
          <t>MMM5 - Small rural town</t>
        </is>
      </c>
    </row>
    <row r="1471" ht="15" customHeight="1">
      <c r="A1471" t="inlineStr">
        <is>
          <t>Bobin</t>
        </is>
      </c>
      <c r="B1471" t="inlineStr">
        <is>
          <t>NSW</t>
        </is>
      </c>
      <c r="C1471" t="n">
        <v>2429</v>
      </c>
      <c r="D1471" t="inlineStr">
        <is>
          <t>Delivery Area</t>
        </is>
      </c>
      <c r="F1471" t="inlineStr">
        <is>
          <t>2429|NSW</t>
        </is>
      </c>
      <c r="G1471" t="n">
        <v>5</v>
      </c>
      <c r="H1471" t="n">
        <v>0.8951</v>
      </c>
      <c r="I1471" t="n">
        <v>1611.0032</v>
      </c>
      <c r="J1471" s="31" t="n">
        <v>1799.9008</v>
      </c>
      <c r="K1471" t="inlineStr">
        <is>
          <t>5:89.5%; 3:10.5%</t>
        </is>
      </c>
      <c r="L1471" t="inlineStr">
        <is>
          <t>MMM5 - Small rural town</t>
        </is>
      </c>
    </row>
    <row r="1472" ht="15" customHeight="1">
      <c r="A1472" t="inlineStr">
        <is>
          <t>Bobinawarrah</t>
        </is>
      </c>
      <c r="B1472" t="inlineStr">
        <is>
          <t>VIC</t>
        </is>
      </c>
      <c r="C1472" t="n">
        <v>3678</v>
      </c>
      <c r="D1472" t="inlineStr">
        <is>
          <t>Delivery Area</t>
        </is>
      </c>
      <c r="F1472" t="inlineStr">
        <is>
          <t>3678|VIC</t>
        </is>
      </c>
      <c r="G1472" t="n">
        <v>5</v>
      </c>
      <c r="H1472" t="n">
        <v>0.7339</v>
      </c>
      <c r="I1472" t="n">
        <v>1801.8275</v>
      </c>
      <c r="J1472" s="31" t="n">
        <v>2455.1901</v>
      </c>
      <c r="K1472" t="inlineStr">
        <is>
          <t>5:73.4%; 3:26.6%</t>
        </is>
      </c>
      <c r="L1472" t="inlineStr">
        <is>
          <t>MMM5 - Small rural town</t>
        </is>
      </c>
    </row>
    <row r="1473" ht="15" customHeight="1">
      <c r="A1473" t="inlineStr">
        <is>
          <t>Bobs Creek</t>
        </is>
      </c>
      <c r="B1473" t="inlineStr">
        <is>
          <t>NSW</t>
        </is>
      </c>
      <c r="C1473" t="n">
        <v>2439</v>
      </c>
      <c r="D1473" t="inlineStr">
        <is>
          <t>Delivery Area</t>
        </is>
      </c>
      <c r="F1473" t="inlineStr">
        <is>
          <t>2439|NSW</t>
        </is>
      </c>
      <c r="G1473" t="n">
        <v>5</v>
      </c>
      <c r="H1473" t="n">
        <v>0.6688</v>
      </c>
      <c r="I1473" t="n">
        <v>242.3965</v>
      </c>
      <c r="J1473" s="31" t="n">
        <v>362.4229</v>
      </c>
      <c r="K1473" t="inlineStr">
        <is>
          <t>5:66.9%; 4:33.1%</t>
        </is>
      </c>
      <c r="L1473" t="inlineStr">
        <is>
          <t>MMM5 - Small rural town</t>
        </is>
      </c>
    </row>
    <row r="1474" ht="15" customHeight="1">
      <c r="A1474" t="inlineStr">
        <is>
          <t>Bobs Farm</t>
        </is>
      </c>
      <c r="B1474" t="inlineStr">
        <is>
          <t>NSW</t>
        </is>
      </c>
      <c r="C1474" t="n">
        <v>2316</v>
      </c>
      <c r="D1474" t="inlineStr">
        <is>
          <t>Delivery Area</t>
        </is>
      </c>
      <c r="F1474" t="inlineStr">
        <is>
          <t>2316|NSW</t>
        </is>
      </c>
      <c r="G1474" t="n">
        <v>4</v>
      </c>
      <c r="H1474" t="n">
        <v>0.5514</v>
      </c>
      <c r="I1474" t="n">
        <v>40.7635</v>
      </c>
      <c r="J1474" s="31" t="n">
        <v>73.9271</v>
      </c>
      <c r="K1474" t="inlineStr">
        <is>
          <t>4:55.1%; 5:44.9%</t>
        </is>
      </c>
      <c r="L1474" t="inlineStr">
        <is>
          <t>MMM4 - Medium rural town</t>
        </is>
      </c>
    </row>
    <row r="1475" ht="15" customHeight="1">
      <c r="A1475" t="inlineStr">
        <is>
          <t>Bobundara</t>
        </is>
      </c>
      <c r="B1475" t="inlineStr">
        <is>
          <t>NSW</t>
        </is>
      </c>
      <c r="C1475" t="n">
        <v>2630</v>
      </c>
      <c r="D1475" t="inlineStr">
        <is>
          <t>Delivery Area</t>
        </is>
      </c>
      <c r="F1475" t="inlineStr">
        <is>
          <t>2630|NSW</t>
        </is>
      </c>
      <c r="G1475" t="n">
        <v>5</v>
      </c>
      <c r="H1475" t="n">
        <v>0.9697</v>
      </c>
      <c r="I1475" t="n">
        <v>4079.0687</v>
      </c>
      <c r="J1475" s="31" t="n">
        <v>4206.3548</v>
      </c>
      <c r="K1475" t="inlineStr">
        <is>
          <t>5:97.0%; 4:3.0%</t>
        </is>
      </c>
      <c r="L1475" t="inlineStr">
        <is>
          <t>MMM5 - Small rural town</t>
        </is>
      </c>
    </row>
    <row r="1476" ht="15" customHeight="1">
      <c r="A1476" t="inlineStr">
        <is>
          <t>Bochara</t>
        </is>
      </c>
      <c r="B1476" t="inlineStr">
        <is>
          <t>VIC</t>
        </is>
      </c>
      <c r="C1476" t="n">
        <v>3301</v>
      </c>
      <c r="D1476" t="inlineStr">
        <is>
          <t>Delivery Area</t>
        </is>
      </c>
      <c r="F1476" t="inlineStr">
        <is>
          <t>3301|VIC</t>
        </is>
      </c>
      <c r="G1476" t="n">
        <v>5</v>
      </c>
      <c r="H1476" t="n">
        <v>1</v>
      </c>
      <c r="I1476" t="n">
        <v>979.2958</v>
      </c>
      <c r="J1476" s="31" t="n">
        <v>979.2958</v>
      </c>
      <c r="K1476" t="inlineStr">
        <is>
          <t>5:100.0%</t>
        </is>
      </c>
      <c r="L1476" t="inlineStr">
        <is>
          <t>MMM5 - Small rural town</t>
        </is>
      </c>
    </row>
    <row r="1477" ht="15" customHeight="1">
      <c r="A1477" t="inlineStr">
        <is>
          <t>Bockelberg</t>
        </is>
      </c>
      <c r="B1477" t="inlineStr">
        <is>
          <t>SA</t>
        </is>
      </c>
      <c r="C1477" t="n">
        <v>5655</v>
      </c>
      <c r="D1477" t="inlineStr">
        <is>
          <t>Delivery Area</t>
        </is>
      </c>
      <c r="F1477" t="inlineStr">
        <is>
          <t>5655|SA</t>
        </is>
      </c>
      <c r="G1477" t="n">
        <v>7</v>
      </c>
      <c r="H1477" t="n">
        <v>1</v>
      </c>
      <c r="I1477" t="n">
        <v>2572.3107</v>
      </c>
      <c r="J1477" s="31" t="n">
        <v>2572.3108</v>
      </c>
      <c r="K1477" t="inlineStr">
        <is>
          <t>7:100.0%</t>
        </is>
      </c>
      <c r="L1477" t="inlineStr">
        <is>
          <t>MMM7 - Very remote community</t>
        </is>
      </c>
    </row>
    <row r="1478" ht="15" customHeight="1">
      <c r="A1478" t="inlineStr">
        <is>
          <t>Boco</t>
        </is>
      </c>
      <c r="B1478" t="inlineStr">
        <is>
          <t>NSW</t>
        </is>
      </c>
      <c r="C1478" t="n">
        <v>2631</v>
      </c>
      <c r="D1478" t="inlineStr">
        <is>
          <t>Delivery Area</t>
        </is>
      </c>
      <c r="F1478" t="inlineStr">
        <is>
          <t>2631|NSW</t>
        </is>
      </c>
      <c r="G1478" t="n">
        <v>5</v>
      </c>
      <c r="H1478" t="n">
        <v>1</v>
      </c>
      <c r="I1478" t="n">
        <v>1199.4934</v>
      </c>
      <c r="J1478" s="31" t="n">
        <v>1199.4934</v>
      </c>
      <c r="K1478" t="inlineStr">
        <is>
          <t>5:100.0%</t>
        </is>
      </c>
      <c r="L1478" t="inlineStr">
        <is>
          <t>MMM5 - Small rural town</t>
        </is>
      </c>
    </row>
    <row r="1479" ht="15" customHeight="1">
      <c r="A1479" t="inlineStr">
        <is>
          <t>Bocoble</t>
        </is>
      </c>
      <c r="B1479" t="inlineStr">
        <is>
          <t>NSW</t>
        </is>
      </c>
      <c r="C1479" t="n">
        <v>2850</v>
      </c>
      <c r="D1479" t="inlineStr">
        <is>
          <t>Delivery Area</t>
        </is>
      </c>
      <c r="F1479" t="inlineStr">
        <is>
          <t>2850|NSW</t>
        </is>
      </c>
      <c r="G1479" t="n">
        <v>5</v>
      </c>
      <c r="H1479" t="n">
        <v>0.9548</v>
      </c>
      <c r="I1479" t="n">
        <v>5733.8279</v>
      </c>
      <c r="J1479" s="31" t="n">
        <v>6005.3758</v>
      </c>
      <c r="K1479" t="inlineStr">
        <is>
          <t>5:95.5%; 4:4.5%</t>
        </is>
      </c>
      <c r="L1479" t="inlineStr">
        <is>
          <t>MMM5 - Small rural town</t>
        </is>
      </c>
    </row>
    <row r="1480" ht="15" customHeight="1">
      <c r="A1480" t="inlineStr">
        <is>
          <t>Bocobra</t>
        </is>
      </c>
      <c r="B1480" t="inlineStr">
        <is>
          <t>NSW</t>
        </is>
      </c>
      <c r="C1480" t="n">
        <v>2865</v>
      </c>
      <c r="D1480" t="inlineStr">
        <is>
          <t>Delivery Area</t>
        </is>
      </c>
      <c r="F1480" t="inlineStr">
        <is>
          <t>2865|NSW</t>
        </is>
      </c>
      <c r="G1480" t="n">
        <v>5</v>
      </c>
      <c r="H1480" t="n">
        <v>1</v>
      </c>
      <c r="I1480" t="n">
        <v>620.1744</v>
      </c>
      <c r="J1480" s="31" t="n">
        <v>620.1745</v>
      </c>
      <c r="K1480" t="inlineStr">
        <is>
          <t>5:100.0%</t>
        </is>
      </c>
      <c r="L1480" t="inlineStr">
        <is>
          <t>MMM5 - Small rural town</t>
        </is>
      </c>
    </row>
    <row r="1481" ht="15" customHeight="1">
      <c r="A1481" t="inlineStr">
        <is>
          <t>Boconnoc Park</t>
        </is>
      </c>
      <c r="B1481" t="inlineStr">
        <is>
          <t>SA</t>
        </is>
      </c>
      <c r="C1481" t="n">
        <v>5453</v>
      </c>
      <c r="D1481" t="inlineStr">
        <is>
          <t>Delivery Area</t>
        </is>
      </c>
      <c r="F1481" t="inlineStr">
        <is>
          <t>5453|SA</t>
        </is>
      </c>
      <c r="G1481" t="n">
        <v>5</v>
      </c>
      <c r="H1481" t="n">
        <v>1</v>
      </c>
      <c r="I1481" t="n">
        <v>544.4625</v>
      </c>
      <c r="J1481" s="31" t="n">
        <v>544.4627</v>
      </c>
      <c r="K1481" t="inlineStr">
        <is>
          <t>5:100.0%</t>
        </is>
      </c>
      <c r="L1481" t="inlineStr">
        <is>
          <t>MMM5 - Small rural town</t>
        </is>
      </c>
    </row>
    <row r="1482" ht="15" customHeight="1">
      <c r="A1482" t="inlineStr">
        <is>
          <t>Bodalla</t>
        </is>
      </c>
      <c r="B1482" t="inlineStr">
        <is>
          <t>NSW</t>
        </is>
      </c>
      <c r="C1482" t="n">
        <v>2545</v>
      </c>
      <c r="D1482" t="inlineStr">
        <is>
          <t>Delivery Area</t>
        </is>
      </c>
      <c r="F1482" t="inlineStr">
        <is>
          <t>2545|NSW</t>
        </is>
      </c>
      <c r="G1482" t="n">
        <v>5</v>
      </c>
      <c r="H1482" t="n">
        <v>1</v>
      </c>
      <c r="I1482" t="n">
        <v>876.5465</v>
      </c>
      <c r="J1482" s="31" t="n">
        <v>876.5468</v>
      </c>
      <c r="K1482" t="inlineStr">
        <is>
          <t>5:100.0%</t>
        </is>
      </c>
      <c r="L1482" t="inlineStr">
        <is>
          <t>MMM5 - Small rural town</t>
        </is>
      </c>
    </row>
    <row r="1483" ht="15" customHeight="1">
      <c r="A1483" t="inlineStr">
        <is>
          <t>Bodallin</t>
        </is>
      </c>
      <c r="B1483" t="inlineStr">
        <is>
          <t>WA</t>
        </is>
      </c>
      <c r="C1483" t="n">
        <v>6424</v>
      </c>
      <c r="D1483" t="inlineStr">
        <is>
          <t>Delivery Area</t>
        </is>
      </c>
      <c r="F1483" t="inlineStr">
        <is>
          <t>6424|WA</t>
        </is>
      </c>
      <c r="G1483" t="n">
        <v>6</v>
      </c>
      <c r="H1483" t="n">
        <v>1</v>
      </c>
      <c r="I1483" t="n">
        <v>1623.2244</v>
      </c>
      <c r="J1483" s="31" t="n">
        <v>1623.2244</v>
      </c>
      <c r="K1483" t="inlineStr">
        <is>
          <t>6:100.0%</t>
        </is>
      </c>
      <c r="L1483" t="inlineStr">
        <is>
          <t>MMM6 - Remote community</t>
        </is>
      </c>
    </row>
    <row r="1484" ht="15" customHeight="1">
      <c r="A1484" t="inlineStr">
        <is>
          <t>Bodangora</t>
        </is>
      </c>
      <c r="B1484" t="inlineStr">
        <is>
          <t>NSW</t>
        </is>
      </c>
      <c r="C1484" t="n">
        <v>2820</v>
      </c>
      <c r="D1484" t="inlineStr">
        <is>
          <t>Delivery Area</t>
        </is>
      </c>
      <c r="F1484" t="inlineStr">
        <is>
          <t>2820|NSW</t>
        </is>
      </c>
      <c r="G1484" t="n">
        <v>5</v>
      </c>
      <c r="H1484" t="n">
        <v>1</v>
      </c>
      <c r="I1484" t="n">
        <v>2438.751</v>
      </c>
      <c r="J1484" s="31" t="n">
        <v>2438.751</v>
      </c>
      <c r="K1484" t="inlineStr">
        <is>
          <t>5:100.0%</t>
        </is>
      </c>
      <c r="L1484" t="inlineStr">
        <is>
          <t>MMM5 - Small rural town</t>
        </is>
      </c>
    </row>
    <row r="1485" ht="15" customHeight="1">
      <c r="A1485" t="inlineStr">
        <is>
          <t>Boddington</t>
        </is>
      </c>
      <c r="B1485" t="inlineStr">
        <is>
          <t>WA</t>
        </is>
      </c>
      <c r="C1485" t="n">
        <v>6390</v>
      </c>
      <c r="D1485" t="inlineStr">
        <is>
          <t>Delivery Area</t>
        </is>
      </c>
      <c r="F1485" t="inlineStr">
        <is>
          <t>6390|WA</t>
        </is>
      </c>
      <c r="G1485" t="n">
        <v>5</v>
      </c>
      <c r="H1485" t="n">
        <v>1</v>
      </c>
      <c r="I1485" t="n">
        <v>2687.8871</v>
      </c>
      <c r="J1485" s="31" t="n">
        <v>2687.8869</v>
      </c>
      <c r="K1485" t="inlineStr">
        <is>
          <t>5:100.0%</t>
        </is>
      </c>
      <c r="L1485" t="inlineStr">
        <is>
          <t>MMM5 - Small rural town</t>
        </is>
      </c>
    </row>
    <row r="1486" ht="15" customHeight="1">
      <c r="A1486" t="inlineStr">
        <is>
          <t>Boeill Creek</t>
        </is>
      </c>
      <c r="B1486" t="inlineStr">
        <is>
          <t>NSW</t>
        </is>
      </c>
      <c r="C1486" t="n">
        <v>2739</v>
      </c>
      <c r="D1486" t="inlineStr">
        <is>
          <t>Delivery Area</t>
        </is>
      </c>
      <c r="F1486" t="inlineStr">
        <is>
          <t>2739|NSW</t>
        </is>
      </c>
      <c r="G1486" t="n">
        <v>3</v>
      </c>
      <c r="H1486" t="n">
        <v>1</v>
      </c>
      <c r="I1486" t="n">
        <v>50.1704</v>
      </c>
      <c r="J1486" s="31" t="n">
        <v>50.1706</v>
      </c>
      <c r="K1486" t="inlineStr">
        <is>
          <t>3:100.0%</t>
        </is>
      </c>
      <c r="L1486" t="inlineStr">
        <is>
          <t>MMM3 - Large rural town</t>
        </is>
      </c>
    </row>
    <row r="1487" ht="15" customHeight="1">
      <c r="A1487" t="inlineStr">
        <is>
          <t>Bogan</t>
        </is>
      </c>
      <c r="B1487" t="inlineStr">
        <is>
          <t>NSW</t>
        </is>
      </c>
      <c r="C1487" t="n">
        <v>2826</v>
      </c>
      <c r="D1487" t="inlineStr">
        <is>
          <t>Delivery Area</t>
        </is>
      </c>
      <c r="F1487" t="inlineStr">
        <is>
          <t>2826|NSW</t>
        </is>
      </c>
      <c r="G1487" t="n">
        <v>6</v>
      </c>
      <c r="H1487" t="n">
        <v>1</v>
      </c>
      <c r="I1487" t="n">
        <v>1153.7892</v>
      </c>
      <c r="J1487" s="31" t="n">
        <v>1153.7892</v>
      </c>
      <c r="K1487" t="inlineStr">
        <is>
          <t>6:100.0%</t>
        </is>
      </c>
      <c r="L1487" t="inlineStr">
        <is>
          <t>MMM6 - Remote community</t>
        </is>
      </c>
    </row>
    <row r="1488" ht="15" customHeight="1">
      <c r="A1488" t="inlineStr">
        <is>
          <t>Bogan Gate</t>
        </is>
      </c>
      <c r="B1488" t="inlineStr">
        <is>
          <t>NSW</t>
        </is>
      </c>
      <c r="C1488" t="n">
        <v>2876</v>
      </c>
      <c r="D1488" t="inlineStr">
        <is>
          <t>Delivery Area</t>
        </is>
      </c>
      <c r="F1488" t="inlineStr">
        <is>
          <t>2876|NSW</t>
        </is>
      </c>
      <c r="G1488" t="n">
        <v>5</v>
      </c>
      <c r="H1488" t="n">
        <v>1</v>
      </c>
      <c r="I1488" t="n">
        <v>935.4995</v>
      </c>
      <c r="J1488" s="31" t="n">
        <v>935.4992999999999</v>
      </c>
      <c r="K1488" t="inlineStr">
        <is>
          <t>5:100.0%</t>
        </is>
      </c>
      <c r="L1488" t="inlineStr">
        <is>
          <t>MMM5 - Small rural town</t>
        </is>
      </c>
    </row>
    <row r="1489" ht="15" customHeight="1">
      <c r="A1489" t="inlineStr">
        <is>
          <t>Bogandilla</t>
        </is>
      </c>
      <c r="B1489" t="inlineStr">
        <is>
          <t>QLD</t>
        </is>
      </c>
      <c r="C1489" t="n">
        <v>4425</v>
      </c>
      <c r="D1489" t="inlineStr">
        <is>
          <t>Delivery Area</t>
        </is>
      </c>
      <c r="F1489" t="inlineStr">
        <is>
          <t>4425|QLD</t>
        </is>
      </c>
      <c r="G1489" t="n">
        <v>5</v>
      </c>
      <c r="H1489" t="n">
        <v>1</v>
      </c>
      <c r="I1489" t="n">
        <v>676.9576</v>
      </c>
      <c r="J1489" s="31" t="n">
        <v>676.9575</v>
      </c>
      <c r="K1489" t="inlineStr">
        <is>
          <t>5:100.0%</t>
        </is>
      </c>
      <c r="L1489" t="inlineStr">
        <is>
          <t>MMM5 - Small rural town</t>
        </is>
      </c>
    </row>
    <row r="1490" ht="15" customHeight="1">
      <c r="A1490" t="inlineStr">
        <is>
          <t>Bogangar</t>
        </is>
      </c>
      <c r="B1490" t="inlineStr">
        <is>
          <t>NSW</t>
        </is>
      </c>
      <c r="C1490" t="n">
        <v>2488</v>
      </c>
      <c r="D1490" t="inlineStr">
        <is>
          <t>Delivery Area</t>
        </is>
      </c>
      <c r="F1490" t="inlineStr">
        <is>
          <t>2488|NSW</t>
        </is>
      </c>
      <c r="G1490" t="n">
        <v>1</v>
      </c>
      <c r="H1490" t="n">
        <v>1</v>
      </c>
      <c r="I1490" t="n">
        <v>13.6261</v>
      </c>
      <c r="J1490" s="31" t="n">
        <v>13.626</v>
      </c>
      <c r="K1490" t="inlineStr">
        <is>
          <t>1:100.0%</t>
        </is>
      </c>
      <c r="L1490" t="inlineStr">
        <is>
          <t>MMM1 - Metropolitan area</t>
        </is>
      </c>
    </row>
    <row r="1491" ht="15" customHeight="1">
      <c r="A1491" t="inlineStr">
        <is>
          <t>Bogee</t>
        </is>
      </c>
      <c r="B1491" t="inlineStr">
        <is>
          <t>NSW</t>
        </is>
      </c>
      <c r="C1491" t="n">
        <v>2849</v>
      </c>
      <c r="D1491" t="inlineStr">
        <is>
          <t>Delivery Area</t>
        </is>
      </c>
      <c r="F1491" t="inlineStr">
        <is>
          <t>2849|NSW</t>
        </is>
      </c>
      <c r="G1491" t="n">
        <v>5</v>
      </c>
      <c r="H1491" t="n">
        <v>1</v>
      </c>
      <c r="I1491" t="n">
        <v>2801.0406</v>
      </c>
      <c r="J1491" s="31" t="n">
        <v>2801.0405</v>
      </c>
      <c r="K1491" t="inlineStr">
        <is>
          <t>5:100.0%</t>
        </is>
      </c>
      <c r="L1491" t="inlineStr">
        <is>
          <t>MMM5 - Small rural town</t>
        </is>
      </c>
    </row>
    <row r="1492" ht="15" customHeight="1">
      <c r="A1492" t="inlineStr">
        <is>
          <t>Boggabilla</t>
        </is>
      </c>
      <c r="B1492" t="inlineStr">
        <is>
          <t>NSW</t>
        </is>
      </c>
      <c r="C1492" t="n">
        <v>2409</v>
      </c>
      <c r="D1492" t="inlineStr">
        <is>
          <t>Delivery Area</t>
        </is>
      </c>
      <c r="F1492" t="inlineStr">
        <is>
          <t>2409|NSW</t>
        </is>
      </c>
      <c r="G1492" t="n">
        <v>5</v>
      </c>
      <c r="H1492" t="n">
        <v>0.9974</v>
      </c>
      <c r="I1492" t="n">
        <v>1602.9165</v>
      </c>
      <c r="J1492" s="31" t="n">
        <v>1607.1651</v>
      </c>
      <c r="K1492" t="inlineStr">
        <is>
          <t>5:99.7%; 4:0.3%</t>
        </is>
      </c>
      <c r="L1492" t="inlineStr">
        <is>
          <t>MMM5 - Small rural town</t>
        </is>
      </c>
    </row>
    <row r="1493" ht="15" customHeight="1">
      <c r="A1493" t="inlineStr">
        <is>
          <t>Boggabri</t>
        </is>
      </c>
      <c r="B1493" t="inlineStr">
        <is>
          <t>NSW</t>
        </is>
      </c>
      <c r="C1493" t="n">
        <v>2382</v>
      </c>
      <c r="D1493" t="inlineStr">
        <is>
          <t>Delivery Area</t>
        </is>
      </c>
      <c r="F1493" t="inlineStr">
        <is>
          <t>2382|NSW</t>
        </is>
      </c>
      <c r="G1493" t="n">
        <v>5</v>
      </c>
      <c r="H1493" t="n">
        <v>1</v>
      </c>
      <c r="I1493" t="n">
        <v>1826.3389</v>
      </c>
      <c r="J1493" s="31" t="n">
        <v>1826.3389</v>
      </c>
      <c r="K1493" t="inlineStr">
        <is>
          <t>5:100.0%</t>
        </is>
      </c>
      <c r="L1493" t="inlineStr">
        <is>
          <t>MMM5 - Small rural town</t>
        </is>
      </c>
    </row>
    <row r="1494" ht="15" customHeight="1">
      <c r="A1494" t="inlineStr">
        <is>
          <t>Bogie</t>
        </is>
      </c>
      <c r="B1494" t="inlineStr">
        <is>
          <t>QLD</t>
        </is>
      </c>
      <c r="C1494" t="n">
        <v>4805</v>
      </c>
      <c r="D1494" t="inlineStr">
        <is>
          <t>Delivery Area</t>
        </is>
      </c>
      <c r="F1494" t="inlineStr">
        <is>
          <t>4805|QLD</t>
        </is>
      </c>
      <c r="G1494" t="n">
        <v>6</v>
      </c>
      <c r="H1494" t="n">
        <v>0.5838</v>
      </c>
      <c r="I1494" t="n">
        <v>4004.3239</v>
      </c>
      <c r="J1494" s="31" t="n">
        <v>6858.7645</v>
      </c>
      <c r="K1494" t="inlineStr">
        <is>
          <t>6:58.4%; 5:40.0%; 4:1.6%</t>
        </is>
      </c>
      <c r="L1494" t="inlineStr">
        <is>
          <t>MMM6 - Remote community</t>
        </is>
      </c>
    </row>
    <row r="1495" ht="15" customHeight="1">
      <c r="A1495" t="inlineStr">
        <is>
          <t>Bogong</t>
        </is>
      </c>
      <c r="B1495" t="inlineStr">
        <is>
          <t>VIC</t>
        </is>
      </c>
      <c r="C1495" t="n">
        <v>3699</v>
      </c>
      <c r="D1495" t="inlineStr">
        <is>
          <t>Delivery Area</t>
        </is>
      </c>
      <c r="F1495" t="inlineStr">
        <is>
          <t>3699|VIC</t>
        </is>
      </c>
      <c r="G1495" t="n">
        <v>5</v>
      </c>
      <c r="H1495" t="n">
        <v>1</v>
      </c>
      <c r="I1495" t="n">
        <v>502.9751</v>
      </c>
      <c r="J1495" s="31" t="n">
        <v>502.9748</v>
      </c>
      <c r="K1495" t="inlineStr">
        <is>
          <t>5:100.0%</t>
        </is>
      </c>
      <c r="L1495" t="inlineStr">
        <is>
          <t>MMM5 - Small rural town</t>
        </is>
      </c>
    </row>
    <row r="1496" ht="15" customHeight="1">
      <c r="A1496" t="inlineStr">
        <is>
          <t>Bogong Peaks Wilderness</t>
        </is>
      </c>
      <c r="B1496" t="inlineStr">
        <is>
          <t>NSW</t>
        </is>
      </c>
      <c r="C1496" t="n">
        <v>2720</v>
      </c>
      <c r="D1496" t="inlineStr">
        <is>
          <t>Delivery Area</t>
        </is>
      </c>
      <c r="F1496" t="inlineStr">
        <is>
          <t>2720|NSW</t>
        </is>
      </c>
      <c r="G1496" t="n">
        <v>5</v>
      </c>
      <c r="H1496" t="n">
        <v>0.9336</v>
      </c>
      <c r="I1496" t="n">
        <v>2320.6099</v>
      </c>
      <c r="J1496" s="31" t="n">
        <v>2485.6548</v>
      </c>
      <c r="K1496" t="inlineStr">
        <is>
          <t>5:93.4%; 4:6.6%</t>
        </is>
      </c>
      <c r="L1496" t="inlineStr">
        <is>
          <t>MMM5 - Small rural town</t>
        </is>
      </c>
    </row>
    <row r="1497" ht="15" customHeight="1">
      <c r="A1497" t="inlineStr">
        <is>
          <t>Bohena Creek</t>
        </is>
      </c>
      <c r="B1497" t="inlineStr">
        <is>
          <t>NSW</t>
        </is>
      </c>
      <c r="C1497" t="n">
        <v>2390</v>
      </c>
      <c r="D1497" t="inlineStr">
        <is>
          <t>Delivery Area</t>
        </is>
      </c>
      <c r="F1497" t="inlineStr">
        <is>
          <t>2390|NSW</t>
        </is>
      </c>
      <c r="G1497" t="n">
        <v>5</v>
      </c>
      <c r="H1497" t="n">
        <v>0.9572000000000001</v>
      </c>
      <c r="I1497" t="n">
        <v>4036.744</v>
      </c>
      <c r="J1497" s="31" t="n">
        <v>4217.1072</v>
      </c>
      <c r="K1497" t="inlineStr">
        <is>
          <t>5:95.7%; 4:4.3%</t>
        </is>
      </c>
      <c r="L1497" t="inlineStr">
        <is>
          <t>MMM5 - Small rural town</t>
        </is>
      </c>
    </row>
    <row r="1498" ht="15" customHeight="1">
      <c r="A1498" t="inlineStr">
        <is>
          <t>Bohle</t>
        </is>
      </c>
      <c r="B1498" t="inlineStr">
        <is>
          <t>QLD</t>
        </is>
      </c>
      <c r="C1498" t="n">
        <v>4818</v>
      </c>
      <c r="D1498" t="inlineStr">
        <is>
          <t>Delivery Area</t>
        </is>
      </c>
      <c r="F1498" t="inlineStr">
        <is>
          <t>4818|QLD</t>
        </is>
      </c>
      <c r="G1498" t="n">
        <v>5</v>
      </c>
      <c r="H1498" t="n">
        <v>0.6205000000000001</v>
      </c>
      <c r="I1498" t="n">
        <v>333.4612</v>
      </c>
      <c r="J1498" s="31" t="n">
        <v>537.4411</v>
      </c>
      <c r="K1498" t="inlineStr">
        <is>
          <t>5:62.0%; 2:38.0%</t>
        </is>
      </c>
      <c r="L1498" t="inlineStr">
        <is>
          <t>MMM5 - Small rural town</t>
        </is>
      </c>
    </row>
    <row r="1499" ht="15" customHeight="1">
      <c r="A1499" t="inlineStr">
        <is>
          <t>Bohle Plains</t>
        </is>
      </c>
      <c r="B1499" t="inlineStr">
        <is>
          <t>QLD</t>
        </is>
      </c>
      <c r="C1499" t="n">
        <v>4817</v>
      </c>
      <c r="D1499" t="inlineStr">
        <is>
          <t>Delivery Area</t>
        </is>
      </c>
      <c r="F1499" t="inlineStr">
        <is>
          <t>4817|QLD</t>
        </is>
      </c>
      <c r="G1499" t="n">
        <v>6</v>
      </c>
      <c r="H1499" t="n">
        <v>0.7106</v>
      </c>
      <c r="I1499" t="n">
        <v>526.365</v>
      </c>
      <c r="J1499" s="31" t="n">
        <v>740.7452</v>
      </c>
      <c r="K1499" t="inlineStr">
        <is>
          <t>6:71.1%; 2:28.9%</t>
        </is>
      </c>
      <c r="L1499" t="inlineStr">
        <is>
          <t>MMM6 - Remote community</t>
        </is>
      </c>
    </row>
    <row r="1500" ht="15" customHeight="1">
      <c r="A1500" t="inlineStr">
        <is>
          <t>Bohnock</t>
        </is>
      </c>
      <c r="B1500" t="inlineStr">
        <is>
          <t>NSW</t>
        </is>
      </c>
      <c r="C1500" t="n">
        <v>2430</v>
      </c>
      <c r="D1500" t="inlineStr">
        <is>
          <t>Delivery Area</t>
        </is>
      </c>
      <c r="F1500" t="inlineStr">
        <is>
          <t>2430|NSW</t>
        </is>
      </c>
      <c r="G1500" t="n">
        <v>3</v>
      </c>
      <c r="H1500" t="n">
        <v>0.609</v>
      </c>
      <c r="I1500" t="n">
        <v>513.6991</v>
      </c>
      <c r="J1500" s="31" t="n">
        <v>843.4816</v>
      </c>
      <c r="K1500" t="inlineStr">
        <is>
          <t>3:60.9%; 5:39.1%</t>
        </is>
      </c>
      <c r="L1500" t="inlineStr">
        <is>
          <t>MMM3 - Large rural town</t>
        </is>
      </c>
    </row>
    <row r="1501" ht="15" customHeight="1">
      <c r="A1501" t="inlineStr">
        <is>
          <t>Boho</t>
        </is>
      </c>
      <c r="B1501" t="inlineStr">
        <is>
          <t>VIC</t>
        </is>
      </c>
      <c r="C1501" t="n">
        <v>3669</v>
      </c>
      <c r="D1501" t="inlineStr">
        <is>
          <t>Delivery Area</t>
        </is>
      </c>
      <c r="F1501" t="inlineStr">
        <is>
          <t>3669|VIC</t>
        </is>
      </c>
      <c r="G1501" t="n">
        <v>5</v>
      </c>
      <c r="H1501" t="n">
        <v>1</v>
      </c>
      <c r="I1501" t="n">
        <v>835.6248000000001</v>
      </c>
      <c r="J1501" s="31" t="n">
        <v>835.6248000000001</v>
      </c>
      <c r="K1501" t="inlineStr">
        <is>
          <t>5:100.0%</t>
        </is>
      </c>
      <c r="L1501" t="inlineStr">
        <is>
          <t>MMM5 - Small rural town</t>
        </is>
      </c>
    </row>
    <row r="1502" ht="15" customHeight="1">
      <c r="A1502" t="inlineStr">
        <is>
          <t>Boho South</t>
        </is>
      </c>
      <c r="B1502" t="inlineStr">
        <is>
          <t>VIC</t>
        </is>
      </c>
      <c r="C1502" t="n">
        <v>3669</v>
      </c>
      <c r="D1502" t="inlineStr">
        <is>
          <t>Delivery Area</t>
        </is>
      </c>
      <c r="F1502" t="inlineStr">
        <is>
          <t>3669|VIC</t>
        </is>
      </c>
      <c r="G1502" t="n">
        <v>5</v>
      </c>
      <c r="H1502" t="n">
        <v>1</v>
      </c>
      <c r="I1502" t="n">
        <v>835.6248000000001</v>
      </c>
      <c r="J1502" s="31" t="n">
        <v>835.6248000000001</v>
      </c>
      <c r="K1502" t="inlineStr">
        <is>
          <t>5:100.0%</t>
        </is>
      </c>
      <c r="L1502" t="inlineStr">
        <is>
          <t>MMM5 - Small rural town</t>
        </is>
      </c>
    </row>
    <row r="1503" ht="15" customHeight="1">
      <c r="A1503" t="inlineStr">
        <is>
          <t>Boigbeat</t>
        </is>
      </c>
      <c r="B1503" t="inlineStr">
        <is>
          <t>VIC</t>
        </is>
      </c>
      <c r="C1503" t="n">
        <v>3531</v>
      </c>
      <c r="D1503" t="inlineStr">
        <is>
          <t>Delivery Area</t>
        </is>
      </c>
      <c r="F1503" t="inlineStr">
        <is>
          <t>3531|VIC</t>
        </is>
      </c>
      <c r="G1503" t="n">
        <v>5</v>
      </c>
      <c r="H1503" t="n">
        <v>1</v>
      </c>
      <c r="I1503" t="n">
        <v>331.7687</v>
      </c>
      <c r="J1503" s="31" t="n">
        <v>331.7689</v>
      </c>
      <c r="K1503" t="inlineStr">
        <is>
          <t>5:100.0%</t>
        </is>
      </c>
      <c r="L1503" t="inlineStr">
        <is>
          <t>MMM5 - Small rural town</t>
        </is>
      </c>
    </row>
    <row r="1504" ht="15" customHeight="1">
      <c r="A1504" t="inlineStr">
        <is>
          <t>Boigu Island</t>
        </is>
      </c>
      <c r="B1504" t="inlineStr">
        <is>
          <t>QLD</t>
        </is>
      </c>
      <c r="C1504" t="n">
        <v>4875</v>
      </c>
      <c r="D1504" t="inlineStr">
        <is>
          <t>Delivery Area</t>
        </is>
      </c>
      <c r="F1504" t="inlineStr">
        <is>
          <t>4875|QLD</t>
        </is>
      </c>
      <c r="G1504" t="n">
        <v>7</v>
      </c>
      <c r="H1504" t="n">
        <v>1</v>
      </c>
      <c r="I1504" t="n">
        <v>851.0940000000001</v>
      </c>
      <c r="J1504" s="31" t="n">
        <v>851.0942</v>
      </c>
      <c r="K1504" t="inlineStr">
        <is>
          <t>7:100.0%</t>
        </is>
      </c>
      <c r="L1504" t="inlineStr">
        <is>
          <t>MMM7 - Very remote community</t>
        </is>
      </c>
    </row>
    <row r="1505" ht="15" customHeight="1">
      <c r="A1505" t="inlineStr">
        <is>
          <t>Boilup</t>
        </is>
      </c>
      <c r="B1505" t="inlineStr">
        <is>
          <t>WA</t>
        </is>
      </c>
      <c r="C1505" t="n">
        <v>6394</v>
      </c>
      <c r="D1505" t="inlineStr">
        <is>
          <t>Delivery Area</t>
        </is>
      </c>
      <c r="F1505" t="inlineStr">
        <is>
          <t>6394|WA</t>
        </is>
      </c>
      <c r="G1505" t="n">
        <v>5</v>
      </c>
      <c r="H1505" t="n">
        <v>1</v>
      </c>
      <c r="I1505" t="n">
        <v>1568.5912</v>
      </c>
      <c r="J1505" s="31" t="n">
        <v>1568.5913</v>
      </c>
      <c r="K1505" t="inlineStr">
        <is>
          <t>5:100.0%</t>
        </is>
      </c>
      <c r="L1505" t="inlineStr">
        <is>
          <t>MMM5 - Small rural town</t>
        </is>
      </c>
    </row>
    <row r="1506" ht="15" customHeight="1">
      <c r="A1506" t="inlineStr">
        <is>
          <t>Boinka</t>
        </is>
      </c>
      <c r="B1506" t="inlineStr">
        <is>
          <t>VIC</t>
        </is>
      </c>
      <c r="C1506" t="n">
        <v>3490</v>
      </c>
      <c r="D1506" t="inlineStr">
        <is>
          <t>Delivery Area</t>
        </is>
      </c>
      <c r="F1506" t="inlineStr">
        <is>
          <t>3490|VIC</t>
        </is>
      </c>
      <c r="G1506" t="n">
        <v>5</v>
      </c>
      <c r="H1506" t="n">
        <v>0.5566</v>
      </c>
      <c r="I1506" t="n">
        <v>8593.418</v>
      </c>
      <c r="J1506" s="31" t="n">
        <v>15437.9491</v>
      </c>
      <c r="K1506" t="inlineStr">
        <is>
          <t>5:55.7%; 6:44.3%</t>
        </is>
      </c>
      <c r="L1506" t="inlineStr">
        <is>
          <t>MMM5 - Small rural town</t>
        </is>
      </c>
    </row>
    <row r="1507" ht="15" customHeight="1">
      <c r="A1507" t="inlineStr">
        <is>
          <t>Boisdale</t>
        </is>
      </c>
      <c r="B1507" t="inlineStr">
        <is>
          <t>VIC</t>
        </is>
      </c>
      <c r="C1507" t="n">
        <v>3860</v>
      </c>
      <c r="D1507" t="inlineStr">
        <is>
          <t>Delivery Area</t>
        </is>
      </c>
      <c r="F1507" t="inlineStr">
        <is>
          <t>3860|VIC</t>
        </is>
      </c>
      <c r="G1507" t="n">
        <v>5</v>
      </c>
      <c r="H1507" t="n">
        <v>1</v>
      </c>
      <c r="I1507" t="n">
        <v>1396.8375</v>
      </c>
      <c r="J1507" s="31" t="n">
        <v>1396.8374</v>
      </c>
      <c r="K1507" t="inlineStr">
        <is>
          <t>5:100.0%</t>
        </is>
      </c>
      <c r="L1507" t="inlineStr">
        <is>
          <t>MMM5 - Small rural town</t>
        </is>
      </c>
    </row>
    <row r="1508" ht="15" customHeight="1">
      <c r="A1508" t="inlineStr">
        <is>
          <t>Bokal</t>
        </is>
      </c>
      <c r="B1508" t="inlineStr">
        <is>
          <t>WA</t>
        </is>
      </c>
      <c r="C1508" t="n">
        <v>6392</v>
      </c>
      <c r="D1508" t="inlineStr">
        <is>
          <t>Delivery Area</t>
        </is>
      </c>
      <c r="F1508" t="inlineStr">
        <is>
          <t>6392|WA</t>
        </is>
      </c>
      <c r="G1508" t="n">
        <v>5</v>
      </c>
      <c r="H1508" t="n">
        <v>1</v>
      </c>
      <c r="I1508" t="n">
        <v>1047.5695</v>
      </c>
      <c r="J1508" s="31" t="n">
        <v>1047.5695</v>
      </c>
      <c r="K1508" t="inlineStr">
        <is>
          <t>5:100.0%</t>
        </is>
      </c>
      <c r="L1508" t="inlineStr">
        <is>
          <t>MMM5 - Small rural town</t>
        </is>
      </c>
    </row>
    <row r="1509" ht="15" customHeight="1">
      <c r="A1509" t="inlineStr">
        <is>
          <t>Bokarina</t>
        </is>
      </c>
      <c r="B1509" t="inlineStr">
        <is>
          <t>QLD</t>
        </is>
      </c>
      <c r="C1509" t="n">
        <v>4575</v>
      </c>
      <c r="D1509" t="inlineStr">
        <is>
          <t>Delivery Area</t>
        </is>
      </c>
      <c r="F1509" t="inlineStr">
        <is>
          <t>4575|QLD</t>
        </is>
      </c>
      <c r="G1509" t="n">
        <v>1</v>
      </c>
      <c r="H1509" t="n">
        <v>1</v>
      </c>
      <c r="I1509" t="n">
        <v>17.8272</v>
      </c>
      <c r="J1509" s="31" t="n">
        <v>17.8273</v>
      </c>
      <c r="K1509" t="inlineStr">
        <is>
          <t>1:100.0%</t>
        </is>
      </c>
      <c r="L1509" t="inlineStr">
        <is>
          <t>MMM1 - Metropolitan area</t>
        </is>
      </c>
    </row>
    <row r="1510" ht="15" customHeight="1">
      <c r="A1510" t="inlineStr">
        <is>
          <t>Bolangum</t>
        </is>
      </c>
      <c r="B1510" t="inlineStr">
        <is>
          <t>VIC</t>
        </is>
      </c>
      <c r="C1510" t="n">
        <v>3387</v>
      </c>
      <c r="D1510" t="inlineStr">
        <is>
          <t>Delivery Area</t>
        </is>
      </c>
      <c r="F1510" t="inlineStr">
        <is>
          <t>3387|VIC</t>
        </is>
      </c>
      <c r="G1510" t="n">
        <v>5</v>
      </c>
      <c r="H1510" t="n">
        <v>0.9745</v>
      </c>
      <c r="I1510" t="n">
        <v>860.3977</v>
      </c>
      <c r="J1510" s="31" t="n">
        <v>882.9256</v>
      </c>
      <c r="K1510" t="inlineStr">
        <is>
          <t>5:97.4%; 4:2.6%</t>
        </is>
      </c>
      <c r="L1510" t="inlineStr">
        <is>
          <t>MMM5 - Small rural town</t>
        </is>
      </c>
    </row>
    <row r="1511" ht="15" customHeight="1">
      <c r="A1511" t="inlineStr">
        <is>
          <t>Bolaro</t>
        </is>
      </c>
      <c r="B1511" t="inlineStr">
        <is>
          <t>NSW</t>
        </is>
      </c>
      <c r="C1511" t="n">
        <v>2629</v>
      </c>
      <c r="D1511" t="inlineStr">
        <is>
          <t>Delivery Area</t>
        </is>
      </c>
      <c r="F1511" t="inlineStr">
        <is>
          <t>2629|NSW</t>
        </is>
      </c>
      <c r="G1511" t="n">
        <v>5</v>
      </c>
      <c r="H1511" t="n">
        <v>1</v>
      </c>
      <c r="I1511" t="n">
        <v>2054.5143</v>
      </c>
      <c r="J1511" s="31" t="n">
        <v>2054.5144</v>
      </c>
      <c r="K1511" t="inlineStr">
        <is>
          <t>5:100.0%</t>
        </is>
      </c>
      <c r="L1511" t="inlineStr">
        <is>
          <t>MMM5 - Small rural town</t>
        </is>
      </c>
    </row>
    <row r="1512" ht="15" customHeight="1">
      <c r="A1512" t="inlineStr">
        <is>
          <t>Bolgart</t>
        </is>
      </c>
      <c r="B1512" t="inlineStr">
        <is>
          <t>WA</t>
        </is>
      </c>
      <c r="C1512" t="n">
        <v>6568</v>
      </c>
      <c r="D1512" t="inlineStr">
        <is>
          <t>Delivery Area</t>
        </is>
      </c>
      <c r="F1512" t="inlineStr">
        <is>
          <t>6568|WA</t>
        </is>
      </c>
      <c r="G1512" t="n">
        <v>5</v>
      </c>
      <c r="H1512" t="n">
        <v>1</v>
      </c>
      <c r="I1512" t="n">
        <v>590.8466</v>
      </c>
      <c r="J1512" s="31" t="n">
        <v>590.8465</v>
      </c>
      <c r="K1512" t="inlineStr">
        <is>
          <t>5:100.0%</t>
        </is>
      </c>
      <c r="L1512" t="inlineStr">
        <is>
          <t>MMM5 - Small rural town</t>
        </is>
      </c>
    </row>
    <row r="1513" ht="15" customHeight="1">
      <c r="A1513" t="inlineStr">
        <is>
          <t>Bolinda</t>
        </is>
      </c>
      <c r="B1513" t="inlineStr">
        <is>
          <t>VIC</t>
        </is>
      </c>
      <c r="C1513" t="n">
        <v>3432</v>
      </c>
      <c r="D1513" t="inlineStr">
        <is>
          <t>Delivery Area</t>
        </is>
      </c>
      <c r="F1513" t="inlineStr">
        <is>
          <t>3432|VIC</t>
        </is>
      </c>
      <c r="G1513" t="n">
        <v>2</v>
      </c>
      <c r="H1513" t="n">
        <v>1</v>
      </c>
      <c r="I1513" t="n">
        <v>27.6545</v>
      </c>
      <c r="J1513" s="31" t="n">
        <v>27.6545</v>
      </c>
      <c r="K1513" t="inlineStr">
        <is>
          <t>2:100.0%</t>
        </is>
      </c>
      <c r="L1513" t="inlineStr">
        <is>
          <t>MMM2 - Regional centre</t>
        </is>
      </c>
    </row>
    <row r="1514" ht="15" customHeight="1">
      <c r="A1514" t="inlineStr">
        <is>
          <t>Bolivar</t>
        </is>
      </c>
      <c r="B1514" t="inlineStr">
        <is>
          <t>SA</t>
        </is>
      </c>
      <c r="C1514" t="n">
        <v>5110</v>
      </c>
      <c r="D1514" t="inlineStr">
        <is>
          <t>Delivery Area</t>
        </is>
      </c>
      <c r="F1514" t="inlineStr">
        <is>
          <t>5110|SA</t>
        </is>
      </c>
      <c r="G1514" t="n">
        <v>1</v>
      </c>
      <c r="H1514" t="n">
        <v>0.9262</v>
      </c>
      <c r="I1514" t="n">
        <v>60.8274</v>
      </c>
      <c r="J1514" s="31" t="n">
        <v>65.6776</v>
      </c>
      <c r="K1514" t="inlineStr">
        <is>
          <t>1:92.6%; 2:7.4%</t>
        </is>
      </c>
      <c r="L1514" t="inlineStr">
        <is>
          <t>MMM1 - Metropolitan area</t>
        </is>
      </c>
    </row>
    <row r="1515" ht="15" customHeight="1">
      <c r="A1515" t="inlineStr">
        <is>
          <t>Bolivia</t>
        </is>
      </c>
      <c r="B1515" t="inlineStr">
        <is>
          <t>NSW</t>
        </is>
      </c>
      <c r="C1515" t="n">
        <v>2372</v>
      </c>
      <c r="D1515" t="inlineStr">
        <is>
          <t>Delivery Area</t>
        </is>
      </c>
      <c r="F1515" t="inlineStr">
        <is>
          <t>2372|NSW</t>
        </is>
      </c>
      <c r="G1515" t="n">
        <v>5</v>
      </c>
      <c r="H1515" t="n">
        <v>1</v>
      </c>
      <c r="I1515" t="n">
        <v>4894.7866</v>
      </c>
      <c r="J1515" s="31" t="n">
        <v>4894.7861</v>
      </c>
      <c r="K1515" t="inlineStr">
        <is>
          <t>5:100.0%</t>
        </is>
      </c>
      <c r="L1515" t="inlineStr">
        <is>
          <t>MMM5 - Small rural town</t>
        </is>
      </c>
    </row>
    <row r="1516" ht="15" customHeight="1">
      <c r="A1516" t="inlineStr">
        <is>
          <t>Bollards Lagoon</t>
        </is>
      </c>
      <c r="B1516" t="inlineStr">
        <is>
          <t>SA</t>
        </is>
      </c>
      <c r="C1516" t="n">
        <v>5731</v>
      </c>
      <c r="D1516" t="inlineStr">
        <is>
          <t>Delivery Area</t>
        </is>
      </c>
      <c r="F1516" t="inlineStr">
        <is>
          <t>5731|SA</t>
        </is>
      </c>
      <c r="G1516" t="n">
        <v>7</v>
      </c>
      <c r="H1516" t="n">
        <v>1</v>
      </c>
      <c r="I1516" t="n">
        <v>70900.3407</v>
      </c>
      <c r="J1516" s="31" t="n">
        <v>70900.3407</v>
      </c>
      <c r="K1516" t="inlineStr">
        <is>
          <t>7:100.0%</t>
        </is>
      </c>
      <c r="L1516" t="inlineStr">
        <is>
          <t>MMM7 - Very remote community</t>
        </is>
      </c>
    </row>
    <row r="1517" ht="15" customHeight="1">
      <c r="A1517" t="inlineStr">
        <is>
          <t>Bollier</t>
        </is>
      </c>
      <c r="B1517" t="inlineStr">
        <is>
          <t>QLD</t>
        </is>
      </c>
      <c r="C1517" t="n">
        <v>4570</v>
      </c>
      <c r="D1517" t="inlineStr">
        <is>
          <t>Delivery Area</t>
        </is>
      </c>
      <c r="F1517" t="inlineStr">
        <is>
          <t>4570|QLD</t>
        </is>
      </c>
      <c r="G1517" t="n">
        <v>5</v>
      </c>
      <c r="H1517" t="n">
        <v>0.8166</v>
      </c>
      <c r="I1517" t="n">
        <v>3152.8384</v>
      </c>
      <c r="J1517" s="31" t="n">
        <v>3861.1389</v>
      </c>
      <c r="K1517" t="inlineStr">
        <is>
          <t>5:81.7%; 3:18.3%</t>
        </is>
      </c>
      <c r="L1517" t="inlineStr">
        <is>
          <t>MMM5 - Small rural town</t>
        </is>
      </c>
    </row>
    <row r="1518" ht="15" customHeight="1">
      <c r="A1518" t="inlineStr">
        <is>
          <t>Bollon</t>
        </is>
      </c>
      <c r="B1518" t="inlineStr">
        <is>
          <t>QLD</t>
        </is>
      </c>
      <c r="C1518" t="n">
        <v>4488</v>
      </c>
      <c r="D1518" t="inlineStr">
        <is>
          <t>Delivery Area</t>
        </is>
      </c>
      <c r="F1518" t="inlineStr">
        <is>
          <t>4488|QLD</t>
        </is>
      </c>
      <c r="G1518" t="n">
        <v>7</v>
      </c>
      <c r="H1518" t="n">
        <v>0.5194</v>
      </c>
      <c r="I1518" t="n">
        <v>7113.6058</v>
      </c>
      <c r="J1518" s="31" t="n">
        <v>13694.9059</v>
      </c>
      <c r="K1518" t="inlineStr">
        <is>
          <t>7:51.9%; 6:48.1%</t>
        </is>
      </c>
      <c r="L1518" t="inlineStr">
        <is>
          <t>MMM7 - Very remote community</t>
        </is>
      </c>
    </row>
    <row r="1519" ht="15" customHeight="1">
      <c r="A1519" t="inlineStr">
        <is>
          <t>Bolong</t>
        </is>
      </c>
      <c r="B1519" t="inlineStr">
        <is>
          <t>NSW</t>
        </is>
      </c>
      <c r="C1519" t="n">
        <v>2540</v>
      </c>
      <c r="D1519" t="inlineStr">
        <is>
          <t>Delivery Area</t>
        </is>
      </c>
      <c r="F1519" t="inlineStr">
        <is>
          <t>2540|NSW</t>
        </is>
      </c>
      <c r="G1519" t="n">
        <v>5</v>
      </c>
      <c r="H1519" t="n">
        <v>0.5427999999999999</v>
      </c>
      <c r="I1519" t="n">
        <v>1031.7447</v>
      </c>
      <c r="J1519" s="31" t="n">
        <v>1900.6655</v>
      </c>
      <c r="K1519" t="inlineStr">
        <is>
          <t>5:54.3%; 3:34.2%; 4:11.5%</t>
        </is>
      </c>
      <c r="L1519" t="inlineStr">
        <is>
          <t>MMM5 - Small rural town</t>
        </is>
      </c>
    </row>
    <row r="1520" ht="15" customHeight="1">
      <c r="A1520" t="inlineStr">
        <is>
          <t>Bolto</t>
        </is>
      </c>
      <c r="B1520" t="inlineStr">
        <is>
          <t>SA</t>
        </is>
      </c>
      <c r="C1520" t="n">
        <v>5238</v>
      </c>
      <c r="D1520" t="inlineStr">
        <is>
          <t>Delivery Area</t>
        </is>
      </c>
      <c r="F1520" t="inlineStr">
        <is>
          <t>5238|SA</t>
        </is>
      </c>
      <c r="G1520" t="n">
        <v>5</v>
      </c>
      <c r="H1520" t="n">
        <v>1</v>
      </c>
      <c r="I1520" t="n">
        <v>1487.5631</v>
      </c>
      <c r="J1520" s="31" t="n">
        <v>1487.5633</v>
      </c>
      <c r="K1520" t="inlineStr">
        <is>
          <t>5:100.0%</t>
        </is>
      </c>
      <c r="L1520" t="inlineStr">
        <is>
          <t>MMM5 - Small rural town</t>
        </is>
      </c>
    </row>
    <row r="1521" ht="15" customHeight="1">
      <c r="A1521" t="inlineStr">
        <is>
          <t>Bolton</t>
        </is>
      </c>
      <c r="B1521" t="inlineStr">
        <is>
          <t>VIC</t>
        </is>
      </c>
      <c r="C1521" t="n">
        <v>3546</v>
      </c>
      <c r="D1521" t="inlineStr">
        <is>
          <t>Delivery Area</t>
        </is>
      </c>
      <c r="F1521" t="inlineStr">
        <is>
          <t>3546|VIC</t>
        </is>
      </c>
      <c r="G1521" t="n">
        <v>5</v>
      </c>
      <c r="H1521" t="n">
        <v>1</v>
      </c>
      <c r="I1521" t="n">
        <v>1235.9728</v>
      </c>
      <c r="J1521" s="31" t="n">
        <v>1235.9728</v>
      </c>
      <c r="K1521" t="inlineStr">
        <is>
          <t>5:100.0%</t>
        </is>
      </c>
      <c r="L1521" t="inlineStr">
        <is>
          <t>MMM5 - Small rural town</t>
        </is>
      </c>
    </row>
    <row r="1522" ht="15" customHeight="1">
      <c r="A1522" t="inlineStr">
        <is>
          <t>Bolton Point</t>
        </is>
      </c>
      <c r="B1522" t="inlineStr">
        <is>
          <t>NSW</t>
        </is>
      </c>
      <c r="C1522" t="n">
        <v>2283</v>
      </c>
      <c r="D1522" t="inlineStr">
        <is>
          <t>Delivery Area</t>
        </is>
      </c>
      <c r="F1522" t="inlineStr">
        <is>
          <t>2283|NSW</t>
        </is>
      </c>
      <c r="G1522" t="n">
        <v>1</v>
      </c>
      <c r="H1522" t="n">
        <v>1</v>
      </c>
      <c r="I1522" t="n">
        <v>59.2502</v>
      </c>
      <c r="J1522" s="31" t="n">
        <v>59.2496</v>
      </c>
      <c r="K1522" t="inlineStr">
        <is>
          <t>1:100.0%</t>
        </is>
      </c>
      <c r="L1522" t="inlineStr">
        <is>
          <t>MMM1 - Metropolitan area</t>
        </is>
      </c>
    </row>
    <row r="1523" ht="15" customHeight="1">
      <c r="A1523" t="inlineStr">
        <is>
          <t>Bolwarra</t>
        </is>
      </c>
      <c r="B1523" t="inlineStr">
        <is>
          <t>NSW</t>
        </is>
      </c>
      <c r="C1523" t="n">
        <v>2320</v>
      </c>
      <c r="D1523" t="inlineStr">
        <is>
          <t>Delivery Area</t>
        </is>
      </c>
      <c r="F1523" t="inlineStr">
        <is>
          <t>2320|NSW</t>
        </is>
      </c>
      <c r="G1523" t="n">
        <v>2</v>
      </c>
      <c r="H1523" t="n">
        <v>0.4051</v>
      </c>
      <c r="I1523" t="n">
        <v>163.6091</v>
      </c>
      <c r="J1523" s="31" t="n">
        <v>403.8742</v>
      </c>
      <c r="K1523" t="inlineStr">
        <is>
          <t>2:40.5%; 3:28.4%; 1:21.1%; 5:10.0%</t>
        </is>
      </c>
      <c r="L1523" t="inlineStr">
        <is>
          <t>MMM2 - Regional centre</t>
        </is>
      </c>
    </row>
    <row r="1524" ht="15" customHeight="1">
      <c r="A1524" t="inlineStr">
        <is>
          <t>Bolwarra</t>
        </is>
      </c>
      <c r="B1524" t="inlineStr">
        <is>
          <t>VIC</t>
        </is>
      </c>
      <c r="C1524" t="n">
        <v>3305</v>
      </c>
      <c r="D1524" t="inlineStr">
        <is>
          <t>Delivery Area</t>
        </is>
      </c>
      <c r="F1524" t="inlineStr">
        <is>
          <t>3305|VIC</t>
        </is>
      </c>
      <c r="G1524" t="n">
        <v>5</v>
      </c>
      <c r="H1524" t="n">
        <v>0.8034</v>
      </c>
      <c r="I1524" t="n">
        <v>644.1905</v>
      </c>
      <c r="J1524" s="31" t="n">
        <v>801.8053</v>
      </c>
      <c r="K1524" t="inlineStr">
        <is>
          <t>5:80.3%; 4:19.7%</t>
        </is>
      </c>
      <c r="L1524" t="inlineStr">
        <is>
          <t>MMM5 - Small rural town</t>
        </is>
      </c>
    </row>
    <row r="1525" ht="15" customHeight="1">
      <c r="A1525" t="inlineStr">
        <is>
          <t>Bolwarra</t>
        </is>
      </c>
      <c r="B1525" t="inlineStr">
        <is>
          <t>QLD</t>
        </is>
      </c>
      <c r="C1525" t="n">
        <v>4871</v>
      </c>
      <c r="D1525" t="inlineStr">
        <is>
          <t>Delivery Area</t>
        </is>
      </c>
      <c r="F1525" t="inlineStr">
        <is>
          <t>4871|QLD</t>
        </is>
      </c>
      <c r="G1525" t="n">
        <v>7</v>
      </c>
      <c r="H1525" t="n">
        <v>0.9038</v>
      </c>
      <c r="I1525" t="n">
        <v>78502.94779999999</v>
      </c>
      <c r="J1525" s="31" t="n">
        <v>86859.0254</v>
      </c>
      <c r="K1525" t="inlineStr">
        <is>
          <t>7:90.4%; 6:6.8%; 5:2.6%; 2:0.1%; 4:0.0%</t>
        </is>
      </c>
      <c r="L1525" t="inlineStr">
        <is>
          <t>MMM7 - Very remote community</t>
        </is>
      </c>
    </row>
    <row r="1526" ht="15" customHeight="1">
      <c r="A1526" t="inlineStr">
        <is>
          <t>Bolwarra Heights</t>
        </is>
      </c>
      <c r="B1526" t="inlineStr">
        <is>
          <t>NSW</t>
        </is>
      </c>
      <c r="C1526" t="n">
        <v>2320</v>
      </c>
      <c r="D1526" t="inlineStr">
        <is>
          <t>Delivery Area</t>
        </is>
      </c>
      <c r="F1526" t="inlineStr">
        <is>
          <t>2320|NSW</t>
        </is>
      </c>
      <c r="G1526" t="n">
        <v>2</v>
      </c>
      <c r="H1526" t="n">
        <v>0.4051</v>
      </c>
      <c r="I1526" t="n">
        <v>163.6091</v>
      </c>
      <c r="J1526" s="31" t="n">
        <v>403.8742</v>
      </c>
      <c r="K1526" t="inlineStr">
        <is>
          <t>2:40.5%; 3:28.4%; 1:21.1%; 5:10.0%</t>
        </is>
      </c>
      <c r="L1526" t="inlineStr">
        <is>
          <t>MMM2 - Regional centre</t>
        </is>
      </c>
    </row>
    <row r="1527" ht="15" customHeight="1">
      <c r="A1527" t="inlineStr">
        <is>
          <t>Bolwarrah</t>
        </is>
      </c>
      <c r="B1527" t="inlineStr">
        <is>
          <t>VIC</t>
        </is>
      </c>
      <c r="C1527" t="n">
        <v>3352</v>
      </c>
      <c r="D1527" t="inlineStr">
        <is>
          <t>Delivery Area</t>
        </is>
      </c>
      <c r="F1527" t="inlineStr">
        <is>
          <t>3352|VIC</t>
        </is>
      </c>
      <c r="G1527" t="n">
        <v>2</v>
      </c>
      <c r="H1527" t="n">
        <v>0.5508</v>
      </c>
      <c r="I1527" t="n">
        <v>1057.4463</v>
      </c>
      <c r="J1527" s="31" t="n">
        <v>1919.9313</v>
      </c>
      <c r="K1527" t="inlineStr">
        <is>
          <t>2:55.1%; 5:44.9%</t>
        </is>
      </c>
      <c r="L1527" t="inlineStr">
        <is>
          <t>MMM2 - Regional centre</t>
        </is>
      </c>
    </row>
    <row r="1528" ht="15" customHeight="1">
      <c r="A1528" t="inlineStr">
        <is>
          <t>Bom Bom</t>
        </is>
      </c>
      <c r="B1528" t="inlineStr">
        <is>
          <t>NSW</t>
        </is>
      </c>
      <c r="C1528" t="n">
        <v>2460</v>
      </c>
      <c r="D1528" t="inlineStr">
        <is>
          <t>Delivery Area</t>
        </is>
      </c>
      <c r="F1528" t="inlineStr">
        <is>
          <t>2460|NSW</t>
        </is>
      </c>
      <c r="G1528" t="n">
        <v>5</v>
      </c>
      <c r="H1528" t="n">
        <v>0.8961</v>
      </c>
      <c r="I1528" t="n">
        <v>5941.1588</v>
      </c>
      <c r="J1528" s="31" t="n">
        <v>6630.3495</v>
      </c>
      <c r="K1528" t="inlineStr">
        <is>
          <t>5:89.6%; 3:10.4%; 7:0.0%</t>
        </is>
      </c>
      <c r="L1528" t="inlineStr">
        <is>
          <t>MMM5 - Small rural town</t>
        </is>
      </c>
    </row>
    <row r="1529" ht="15" customHeight="1">
      <c r="A1529" t="inlineStr">
        <is>
          <t>Bomaderry</t>
        </is>
      </c>
      <c r="B1529" t="inlineStr">
        <is>
          <t>NSW</t>
        </is>
      </c>
      <c r="C1529" t="n">
        <v>2541</v>
      </c>
      <c r="D1529" t="inlineStr">
        <is>
          <t>Delivery Area</t>
        </is>
      </c>
      <c r="F1529" t="inlineStr">
        <is>
          <t>2541|NSW</t>
        </is>
      </c>
      <c r="G1529" t="n">
        <v>3</v>
      </c>
      <c r="H1529" t="n">
        <v>1</v>
      </c>
      <c r="I1529" t="n">
        <v>45.4321</v>
      </c>
      <c r="J1529" s="31" t="n">
        <v>45.432</v>
      </c>
      <c r="K1529" t="inlineStr">
        <is>
          <t>3:100.0%</t>
        </is>
      </c>
      <c r="L1529" t="inlineStr">
        <is>
          <t>MMM3 - Large rural town</t>
        </is>
      </c>
    </row>
    <row r="1530" ht="15" customHeight="1">
      <c r="A1530" t="inlineStr">
        <is>
          <t>Bombah Point</t>
        </is>
      </c>
      <c r="B1530" t="inlineStr">
        <is>
          <t>NSW</t>
        </is>
      </c>
      <c r="C1530" t="n">
        <v>2423</v>
      </c>
      <c r="D1530" t="inlineStr">
        <is>
          <t>Delivery Area</t>
        </is>
      </c>
      <c r="F1530" t="inlineStr">
        <is>
          <t>2423|NSW</t>
        </is>
      </c>
      <c r="G1530" t="n">
        <v>5</v>
      </c>
      <c r="H1530" t="n">
        <v>1</v>
      </c>
      <c r="I1530" t="n">
        <v>1346.2283</v>
      </c>
      <c r="J1530" s="31" t="n">
        <v>1346.2284</v>
      </c>
      <c r="K1530" t="inlineStr">
        <is>
          <t>5:100.0%</t>
        </is>
      </c>
      <c r="L1530" t="inlineStr">
        <is>
          <t>MMM5 - Small rural town</t>
        </is>
      </c>
    </row>
    <row r="1531" ht="15" customHeight="1">
      <c r="A1531" t="inlineStr">
        <is>
          <t>Bombala</t>
        </is>
      </c>
      <c r="B1531" t="inlineStr">
        <is>
          <t>NSW</t>
        </is>
      </c>
      <c r="C1531" t="n">
        <v>2632</v>
      </c>
      <c r="D1531" t="inlineStr">
        <is>
          <t>Delivery Area</t>
        </is>
      </c>
      <c r="F1531" t="inlineStr">
        <is>
          <t>2632|NSW</t>
        </is>
      </c>
      <c r="G1531" t="n">
        <v>5</v>
      </c>
      <c r="H1531" t="n">
        <v>1</v>
      </c>
      <c r="I1531" t="n">
        <v>1824.9877</v>
      </c>
      <c r="J1531" s="31" t="n">
        <v>1824.9879</v>
      </c>
      <c r="K1531" t="inlineStr">
        <is>
          <t>5:100.0%</t>
        </is>
      </c>
      <c r="L1531" t="inlineStr">
        <is>
          <t>MMM5 - Small rural town</t>
        </is>
      </c>
    </row>
    <row r="1532" ht="15" customHeight="1">
      <c r="A1532" t="inlineStr">
        <is>
          <t>Bombay</t>
        </is>
      </c>
      <c r="B1532" t="inlineStr">
        <is>
          <t>NSW</t>
        </is>
      </c>
      <c r="C1532" t="n">
        <v>2622</v>
      </c>
      <c r="D1532" t="inlineStr">
        <is>
          <t>Delivery Area</t>
        </is>
      </c>
      <c r="F1532" t="inlineStr">
        <is>
          <t>2622|NSW</t>
        </is>
      </c>
      <c r="G1532" t="n">
        <v>5</v>
      </c>
      <c r="H1532" t="n">
        <v>1</v>
      </c>
      <c r="I1532" t="n">
        <v>4256.1147</v>
      </c>
      <c r="J1532" s="31" t="n">
        <v>4256.1145</v>
      </c>
      <c r="K1532" t="inlineStr">
        <is>
          <t>5:100.0%</t>
        </is>
      </c>
      <c r="L1532" t="inlineStr">
        <is>
          <t>MMM5 - Small rural town</t>
        </is>
      </c>
    </row>
    <row r="1533" ht="15" customHeight="1">
      <c r="A1533" t="inlineStr">
        <is>
          <t>Bombeeta</t>
        </is>
      </c>
      <c r="B1533" t="inlineStr">
        <is>
          <t>QLD</t>
        </is>
      </c>
      <c r="C1533" t="n">
        <v>4871</v>
      </c>
      <c r="D1533" t="inlineStr">
        <is>
          <t>Delivery Area</t>
        </is>
      </c>
      <c r="F1533" t="inlineStr">
        <is>
          <t>4871|QLD</t>
        </is>
      </c>
      <c r="G1533" t="n">
        <v>7</v>
      </c>
      <c r="H1533" t="n">
        <v>0.9038</v>
      </c>
      <c r="I1533" t="n">
        <v>78502.94779999999</v>
      </c>
      <c r="J1533" s="31" t="n">
        <v>86859.0254</v>
      </c>
      <c r="K1533" t="inlineStr">
        <is>
          <t>7:90.4%; 6:6.8%; 5:2.6%; 2:0.1%; 4:0.0%</t>
        </is>
      </c>
      <c r="L1533" t="inlineStr">
        <is>
          <t>MMM7 - Very remote community</t>
        </is>
      </c>
    </row>
    <row r="1534" ht="15" customHeight="1">
      <c r="A1534" t="inlineStr">
        <is>
          <t>Bombira</t>
        </is>
      </c>
      <c r="B1534" t="inlineStr">
        <is>
          <t>NSW</t>
        </is>
      </c>
      <c r="C1534" t="n">
        <v>2850</v>
      </c>
      <c r="D1534" t="inlineStr">
        <is>
          <t>Delivery Area</t>
        </is>
      </c>
      <c r="F1534" t="inlineStr">
        <is>
          <t>2850|NSW</t>
        </is>
      </c>
      <c r="G1534" t="n">
        <v>5</v>
      </c>
      <c r="H1534" t="n">
        <v>0.9548</v>
      </c>
      <c r="I1534" t="n">
        <v>5733.8279</v>
      </c>
      <c r="J1534" s="31" t="n">
        <v>6005.3758</v>
      </c>
      <c r="K1534" t="inlineStr">
        <is>
          <t>5:95.5%; 4:4.5%</t>
        </is>
      </c>
      <c r="L1534" t="inlineStr">
        <is>
          <t>MMM5 - Small rural town</t>
        </is>
      </c>
    </row>
    <row r="1535" ht="15" customHeight="1">
      <c r="A1535" t="inlineStr">
        <is>
          <t>Bombo</t>
        </is>
      </c>
      <c r="B1535" t="inlineStr">
        <is>
          <t>NSW</t>
        </is>
      </c>
      <c r="C1535" t="n">
        <v>2533</v>
      </c>
      <c r="D1535" t="inlineStr">
        <is>
          <t>Delivery Area</t>
        </is>
      </c>
      <c r="F1535" t="inlineStr">
        <is>
          <t>2533|NSW</t>
        </is>
      </c>
      <c r="G1535" t="n">
        <v>2</v>
      </c>
      <c r="H1535" t="n">
        <v>1</v>
      </c>
      <c r="I1535" t="n">
        <v>106.4039</v>
      </c>
      <c r="J1535" s="31" t="n">
        <v>106.4039</v>
      </c>
      <c r="K1535" t="inlineStr">
        <is>
          <t>2:100.0%</t>
        </is>
      </c>
      <c r="L1535" t="inlineStr">
        <is>
          <t>MMM2 - Regional centre</t>
        </is>
      </c>
    </row>
    <row r="1536" ht="15" customHeight="1">
      <c r="A1536" t="inlineStr">
        <is>
          <t>Bombowlee</t>
        </is>
      </c>
      <c r="B1536" t="inlineStr">
        <is>
          <t>NSW</t>
        </is>
      </c>
      <c r="C1536" t="n">
        <v>2720</v>
      </c>
      <c r="D1536" t="inlineStr">
        <is>
          <t>Delivery Area</t>
        </is>
      </c>
      <c r="F1536" t="inlineStr">
        <is>
          <t>2720|NSW</t>
        </is>
      </c>
      <c r="G1536" t="n">
        <v>5</v>
      </c>
      <c r="H1536" t="n">
        <v>0.9336</v>
      </c>
      <c r="I1536" t="n">
        <v>2320.6099</v>
      </c>
      <c r="J1536" s="31" t="n">
        <v>2485.6548</v>
      </c>
      <c r="K1536" t="inlineStr">
        <is>
          <t>5:93.4%; 4:6.6%</t>
        </is>
      </c>
      <c r="L1536" t="inlineStr">
        <is>
          <t>MMM5 - Small rural town</t>
        </is>
      </c>
    </row>
    <row r="1537" ht="15" customHeight="1">
      <c r="A1537" t="inlineStr">
        <is>
          <t>Bombowlee Creek</t>
        </is>
      </c>
      <c r="B1537" t="inlineStr">
        <is>
          <t>NSW</t>
        </is>
      </c>
      <c r="C1537" t="n">
        <v>2720</v>
      </c>
      <c r="D1537" t="inlineStr">
        <is>
          <t>Delivery Area</t>
        </is>
      </c>
      <c r="F1537" t="inlineStr">
        <is>
          <t>2720|NSW</t>
        </is>
      </c>
      <c r="G1537" t="n">
        <v>5</v>
      </c>
      <c r="H1537" t="n">
        <v>0.9336</v>
      </c>
      <c r="I1537" t="n">
        <v>2320.6099</v>
      </c>
      <c r="J1537" s="31" t="n">
        <v>2485.6548</v>
      </c>
      <c r="K1537" t="inlineStr">
        <is>
          <t>5:93.4%; 4:6.6%</t>
        </is>
      </c>
      <c r="L1537" t="inlineStr">
        <is>
          <t>MMM5 - Small rural town</t>
        </is>
      </c>
    </row>
    <row r="1538" ht="15" customHeight="1">
      <c r="A1538" t="inlineStr">
        <is>
          <t>Bomen</t>
        </is>
      </c>
      <c r="B1538" t="inlineStr">
        <is>
          <t>NSW</t>
        </is>
      </c>
      <c r="C1538" t="n">
        <v>2650</v>
      </c>
      <c r="D1538" t="inlineStr">
        <is>
          <t>Delivery Area</t>
        </is>
      </c>
      <c r="F1538" t="inlineStr">
        <is>
          <t>2650|NSW</t>
        </is>
      </c>
      <c r="G1538" t="n">
        <v>5</v>
      </c>
      <c r="H1538" t="n">
        <v>0.9329</v>
      </c>
      <c r="I1538" t="n">
        <v>3788.8446</v>
      </c>
      <c r="J1538" s="31" t="n">
        <v>4061.238</v>
      </c>
      <c r="K1538" t="inlineStr">
        <is>
          <t>5:93.3%; 3:6.7%</t>
        </is>
      </c>
      <c r="L1538" t="inlineStr">
        <is>
          <t>MMM5 - Small rural town</t>
        </is>
      </c>
    </row>
    <row r="1539" ht="15" customHeight="1">
      <c r="A1539" t="inlineStr">
        <is>
          <t>Bomera</t>
        </is>
      </c>
      <c r="B1539" t="inlineStr">
        <is>
          <t>NSW</t>
        </is>
      </c>
      <c r="C1539" t="n">
        <v>2357</v>
      </c>
      <c r="D1539" t="inlineStr">
        <is>
          <t>Delivery Area</t>
        </is>
      </c>
      <c r="F1539" t="inlineStr">
        <is>
          <t>2357|NSW</t>
        </is>
      </c>
      <c r="G1539" t="n">
        <v>5</v>
      </c>
      <c r="H1539" t="n">
        <v>1</v>
      </c>
      <c r="I1539" t="n">
        <v>3305.5417</v>
      </c>
      <c r="J1539" s="31" t="n">
        <v>3305.5418</v>
      </c>
      <c r="K1539" t="inlineStr">
        <is>
          <t>5:100.0%</t>
        </is>
      </c>
      <c r="L1539" t="inlineStr">
        <is>
          <t>MMM5 - Small rural town</t>
        </is>
      </c>
    </row>
    <row r="1540" ht="15" customHeight="1">
      <c r="A1540" t="inlineStr">
        <is>
          <t>Bon Accord</t>
        </is>
      </c>
      <c r="B1540" t="inlineStr">
        <is>
          <t>QLD</t>
        </is>
      </c>
      <c r="C1540" t="n">
        <v>4625</v>
      </c>
      <c r="D1540" t="inlineStr">
        <is>
          <t>Delivery Area</t>
        </is>
      </c>
      <c r="F1540" t="inlineStr">
        <is>
          <t>4625|QLD</t>
        </is>
      </c>
      <c r="G1540" t="n">
        <v>5</v>
      </c>
      <c r="H1540" t="n">
        <v>1</v>
      </c>
      <c r="I1540" t="n">
        <v>3244.3292</v>
      </c>
      <c r="J1540" s="31" t="n">
        <v>3244.3289</v>
      </c>
      <c r="K1540" t="inlineStr">
        <is>
          <t>5:100.0%</t>
        </is>
      </c>
      <c r="L1540" t="inlineStr">
        <is>
          <t>MMM5 - Small rural town</t>
        </is>
      </c>
    </row>
    <row r="1541" ht="15" customHeight="1">
      <c r="A1541" t="inlineStr">
        <is>
          <t>Bon Bon</t>
        </is>
      </c>
      <c r="B1541" t="inlineStr">
        <is>
          <t>SA</t>
        </is>
      </c>
      <c r="C1541" t="n">
        <v>5719</v>
      </c>
      <c r="D1541" t="inlineStr">
        <is>
          <t>Delivery Area</t>
        </is>
      </c>
      <c r="F1541" t="inlineStr">
        <is>
          <t>5719|SA</t>
        </is>
      </c>
      <c r="G1541" t="n">
        <v>7</v>
      </c>
      <c r="H1541" t="n">
        <v>1</v>
      </c>
      <c r="I1541" t="n">
        <v>30193.1935</v>
      </c>
      <c r="J1541" s="31" t="n">
        <v>30193.1935</v>
      </c>
      <c r="K1541" t="inlineStr">
        <is>
          <t>7:100.0%</t>
        </is>
      </c>
      <c r="L1541" t="inlineStr">
        <is>
          <t>MMM7 - Very remote community</t>
        </is>
      </c>
    </row>
    <row r="1542" ht="15" customHeight="1">
      <c r="A1542" t="inlineStr">
        <is>
          <t>Bona Vista</t>
        </is>
      </c>
      <c r="B1542" t="inlineStr">
        <is>
          <t>VIC</t>
        </is>
      </c>
      <c r="C1542" t="n">
        <v>3820</v>
      </c>
      <c r="D1542" t="inlineStr">
        <is>
          <t>Delivery Area</t>
        </is>
      </c>
      <c r="F1542" t="inlineStr">
        <is>
          <t>3820|VIC</t>
        </is>
      </c>
      <c r="G1542" t="n">
        <v>4</v>
      </c>
      <c r="H1542" t="n">
        <v>1</v>
      </c>
      <c r="I1542" t="n">
        <v>74.2894</v>
      </c>
      <c r="J1542" s="31" t="n">
        <v>74.2902</v>
      </c>
      <c r="K1542" t="inlineStr">
        <is>
          <t>4:100.0%</t>
        </is>
      </c>
      <c r="L1542" t="inlineStr">
        <is>
          <t>MMM4 - Medium rural town</t>
        </is>
      </c>
    </row>
    <row r="1543" ht="15" customHeight="1">
      <c r="A1543" t="inlineStr">
        <is>
          <t>Bonalbo</t>
        </is>
      </c>
      <c r="B1543" t="inlineStr">
        <is>
          <t>NSW</t>
        </is>
      </c>
      <c r="C1543" t="n">
        <v>2469</v>
      </c>
      <c r="D1543" t="inlineStr">
        <is>
          <t>Delivery Area</t>
        </is>
      </c>
      <c r="F1543" t="inlineStr">
        <is>
          <t>2469|NSW</t>
        </is>
      </c>
      <c r="G1543" t="n">
        <v>5</v>
      </c>
      <c r="H1543" t="n">
        <v>1</v>
      </c>
      <c r="I1543" t="n">
        <v>3813.3747</v>
      </c>
      <c r="J1543" s="31" t="n">
        <v>3813.3747</v>
      </c>
      <c r="K1543" t="inlineStr">
        <is>
          <t>5:100.0%</t>
        </is>
      </c>
      <c r="L1543" t="inlineStr">
        <is>
          <t>MMM5 - Small rural town</t>
        </is>
      </c>
    </row>
    <row r="1544" ht="15" customHeight="1">
      <c r="A1544" t="inlineStr">
        <is>
          <t>Bonang</t>
        </is>
      </c>
      <c r="B1544" t="inlineStr">
        <is>
          <t>VIC</t>
        </is>
      </c>
      <c r="C1544" t="n">
        <v>3888</v>
      </c>
      <c r="D1544" t="inlineStr">
        <is>
          <t>Delivery Area</t>
        </is>
      </c>
      <c r="F1544" t="inlineStr">
        <is>
          <t>3888|VIC</t>
        </is>
      </c>
      <c r="G1544" t="n">
        <v>6</v>
      </c>
      <c r="H1544" t="n">
        <v>0.7441</v>
      </c>
      <c r="I1544" t="n">
        <v>2509.7612</v>
      </c>
      <c r="J1544" s="31" t="n">
        <v>3372.9732</v>
      </c>
      <c r="K1544" t="inlineStr">
        <is>
          <t>6:74.4%; 5:25.6%</t>
        </is>
      </c>
      <c r="L1544" t="inlineStr">
        <is>
          <t>MMM6 - Remote community</t>
        </is>
      </c>
    </row>
    <row r="1545" ht="15" customHeight="1">
      <c r="A1545" t="inlineStr">
        <is>
          <t>Bonbeach</t>
        </is>
      </c>
      <c r="B1545" t="inlineStr">
        <is>
          <t>VIC</t>
        </is>
      </c>
      <c r="C1545" t="n">
        <v>3196</v>
      </c>
      <c r="D1545" t="inlineStr">
        <is>
          <t>Delivery Area</t>
        </is>
      </c>
      <c r="F1545" t="inlineStr">
        <is>
          <t>3196|VIC</t>
        </is>
      </c>
      <c r="G1545" t="n">
        <v>1</v>
      </c>
      <c r="H1545" t="n">
        <v>1</v>
      </c>
      <c r="I1545" t="n">
        <v>10.6836</v>
      </c>
      <c r="J1545" s="31" t="n">
        <v>10.6833</v>
      </c>
      <c r="K1545" t="inlineStr">
        <is>
          <t>1:100.0%</t>
        </is>
      </c>
      <c r="L1545" t="inlineStr">
        <is>
          <t>MMM1 - Metropolitan area</t>
        </is>
      </c>
    </row>
    <row r="1546" ht="15" customHeight="1">
      <c r="A1546" t="inlineStr">
        <is>
          <t>Bondi</t>
        </is>
      </c>
      <c r="B1546" t="inlineStr">
        <is>
          <t>NSW</t>
        </is>
      </c>
      <c r="C1546" t="n">
        <v>2026</v>
      </c>
      <c r="D1546" t="inlineStr">
        <is>
          <t>Delivery Area</t>
        </is>
      </c>
      <c r="F1546" t="inlineStr">
        <is>
          <t>2026|NSW</t>
        </is>
      </c>
      <c r="G1546" t="n">
        <v>1</v>
      </c>
      <c r="H1546" t="n">
        <v>1</v>
      </c>
      <c r="I1546" t="n">
        <v>3.6485</v>
      </c>
      <c r="J1546" s="31" t="n">
        <v>3.6477</v>
      </c>
      <c r="K1546" t="inlineStr">
        <is>
          <t>1:100.0%</t>
        </is>
      </c>
      <c r="L1546" t="inlineStr">
        <is>
          <t>MMM1 - Metropolitan area</t>
        </is>
      </c>
    </row>
    <row r="1547" ht="15" customHeight="1">
      <c r="A1547" t="inlineStr">
        <is>
          <t>Bondi Beach</t>
        </is>
      </c>
      <c r="B1547" t="inlineStr">
        <is>
          <t>NSW</t>
        </is>
      </c>
      <c r="C1547" t="n">
        <v>2026</v>
      </c>
      <c r="D1547" t="inlineStr">
        <is>
          <t>Delivery Area</t>
        </is>
      </c>
      <c r="F1547" t="inlineStr">
        <is>
          <t>2026|NSW</t>
        </is>
      </c>
      <c r="G1547" t="n">
        <v>1</v>
      </c>
      <c r="H1547" t="n">
        <v>1</v>
      </c>
      <c r="I1547" t="n">
        <v>3.6485</v>
      </c>
      <c r="J1547" s="31" t="n">
        <v>3.6477</v>
      </c>
      <c r="K1547" t="inlineStr">
        <is>
          <t>1:100.0%</t>
        </is>
      </c>
      <c r="L1547" t="inlineStr">
        <is>
          <t>MMM1 - Metropolitan area</t>
        </is>
      </c>
    </row>
    <row r="1548" ht="15" customHeight="1">
      <c r="A1548" t="inlineStr">
        <is>
          <t>Bondi Forest</t>
        </is>
      </c>
      <c r="B1548" t="inlineStr">
        <is>
          <t>NSW</t>
        </is>
      </c>
      <c r="C1548" t="n">
        <v>2632</v>
      </c>
      <c r="D1548" t="inlineStr">
        <is>
          <t>Delivery Area</t>
        </is>
      </c>
      <c r="F1548" t="inlineStr">
        <is>
          <t>2632|NSW</t>
        </is>
      </c>
      <c r="G1548" t="n">
        <v>5</v>
      </c>
      <c r="H1548" t="n">
        <v>1</v>
      </c>
      <c r="I1548" t="n">
        <v>1824.9877</v>
      </c>
      <c r="J1548" s="31" t="n">
        <v>1824.9879</v>
      </c>
      <c r="K1548" t="inlineStr">
        <is>
          <t>5:100.0%</t>
        </is>
      </c>
      <c r="L1548" t="inlineStr">
        <is>
          <t>MMM5 - Small rural town</t>
        </is>
      </c>
    </row>
    <row r="1549" ht="15" customHeight="1">
      <c r="A1549" t="inlineStr">
        <is>
          <t>Bondi Junction</t>
        </is>
      </c>
      <c r="B1549" t="inlineStr">
        <is>
          <t>NSW</t>
        </is>
      </c>
      <c r="C1549" t="n">
        <v>1355</v>
      </c>
      <c r="D1549" t="inlineStr">
        <is>
          <t>Post Office Boxes</t>
        </is>
      </c>
      <c r="E1549" t="inlineStr">
        <is>
          <t>PO BOXES &amp; LOCKED BAGS</t>
        </is>
      </c>
      <c r="F1549" t="inlineStr">
        <is>
          <t>1355|NSW</t>
        </is>
      </c>
      <c r="J1549" s="31" t="n"/>
    </row>
    <row r="1550" ht="15" customHeight="1">
      <c r="A1550" t="inlineStr">
        <is>
          <t>Bondi Junction</t>
        </is>
      </c>
      <c r="B1550" t="inlineStr">
        <is>
          <t>NSW</t>
        </is>
      </c>
      <c r="C1550" t="n">
        <v>2022</v>
      </c>
      <c r="D1550" t="inlineStr">
        <is>
          <t>Delivery Area</t>
        </is>
      </c>
      <c r="F1550" t="inlineStr">
        <is>
          <t>2022|NSW</t>
        </is>
      </c>
      <c r="G1550" t="n">
        <v>1</v>
      </c>
      <c r="H1550" t="n">
        <v>1</v>
      </c>
      <c r="I1550" t="n">
        <v>1.9226</v>
      </c>
      <c r="J1550" s="31" t="n">
        <v>1.9228</v>
      </c>
      <c r="K1550" t="inlineStr">
        <is>
          <t>1:100.0%</t>
        </is>
      </c>
      <c r="L1550" t="inlineStr">
        <is>
          <t>MMM1 - Metropolitan area</t>
        </is>
      </c>
    </row>
    <row r="1551" ht="15" customHeight="1">
      <c r="A1551" t="inlineStr">
        <is>
          <t>Bondoola</t>
        </is>
      </c>
      <c r="B1551" t="inlineStr">
        <is>
          <t>QLD</t>
        </is>
      </c>
      <c r="C1551" t="n">
        <v>4703</v>
      </c>
      <c r="D1551" t="inlineStr">
        <is>
          <t>Delivery Area</t>
        </is>
      </c>
      <c r="F1551" t="inlineStr">
        <is>
          <t>4703|QLD</t>
        </is>
      </c>
      <c r="G1551" t="n">
        <v>5</v>
      </c>
      <c r="H1551" t="n">
        <v>0.6837</v>
      </c>
      <c r="I1551" t="n">
        <v>839.3064000000001</v>
      </c>
      <c r="J1551" s="31" t="n">
        <v>1227.6685</v>
      </c>
      <c r="K1551" t="inlineStr">
        <is>
          <t>5:68.4%; 3:31.6%</t>
        </is>
      </c>
      <c r="L1551" t="inlineStr">
        <is>
          <t>MMM5 - Small rural town</t>
        </is>
      </c>
    </row>
    <row r="1552" ht="15" customHeight="1">
      <c r="A1552" t="inlineStr">
        <is>
          <t>Bonegilla</t>
        </is>
      </c>
      <c r="B1552" t="inlineStr">
        <is>
          <t>VIC</t>
        </is>
      </c>
      <c r="C1552" t="n">
        <v>3691</v>
      </c>
      <c r="D1552" t="inlineStr">
        <is>
          <t>Delivery Area</t>
        </is>
      </c>
      <c r="F1552" t="inlineStr">
        <is>
          <t>3691|VIC</t>
        </is>
      </c>
      <c r="G1552" t="n">
        <v>5</v>
      </c>
      <c r="H1552" t="n">
        <v>0.7355</v>
      </c>
      <c r="I1552" t="n">
        <v>1350.4175</v>
      </c>
      <c r="J1552" s="31" t="n">
        <v>1836.0219</v>
      </c>
      <c r="K1552" t="inlineStr">
        <is>
          <t>5:73.6%; 2:26.4%</t>
        </is>
      </c>
      <c r="L1552" t="inlineStr">
        <is>
          <t>MMM5 - Small rural town</t>
        </is>
      </c>
    </row>
    <row r="1553" ht="15" customHeight="1">
      <c r="A1553" t="inlineStr">
        <is>
          <t>Boneo</t>
        </is>
      </c>
      <c r="B1553" t="inlineStr">
        <is>
          <t>VIC</t>
        </is>
      </c>
      <c r="C1553" t="n">
        <v>3939</v>
      </c>
      <c r="D1553" t="inlineStr">
        <is>
          <t>Delivery Area</t>
        </is>
      </c>
      <c r="F1553" t="inlineStr">
        <is>
          <t>3939|VIC</t>
        </is>
      </c>
      <c r="G1553" t="n">
        <v>2</v>
      </c>
      <c r="H1553" t="n">
        <v>0.6647</v>
      </c>
      <c r="I1553" t="n">
        <v>65.4751</v>
      </c>
      <c r="J1553" s="31" t="n">
        <v>98.5117</v>
      </c>
      <c r="K1553" t="inlineStr">
        <is>
          <t>2:66.5%; 1:33.5%</t>
        </is>
      </c>
      <c r="L1553" t="inlineStr">
        <is>
          <t>MMM2 - Regional centre</t>
        </is>
      </c>
    </row>
    <row r="1554" ht="15" customHeight="1">
      <c r="A1554" t="inlineStr">
        <is>
          <t>Bongaree</t>
        </is>
      </c>
      <c r="B1554" t="inlineStr">
        <is>
          <t>QLD</t>
        </is>
      </c>
      <c r="C1554" t="n">
        <v>4507</v>
      </c>
      <c r="D1554" t="inlineStr">
        <is>
          <t>Delivery Area</t>
        </is>
      </c>
      <c r="F1554" t="inlineStr">
        <is>
          <t>4507|QLD</t>
        </is>
      </c>
      <c r="G1554" t="n">
        <v>3</v>
      </c>
      <c r="H1554" t="n">
        <v>0.8137</v>
      </c>
      <c r="I1554" t="n">
        <v>118.2761</v>
      </c>
      <c r="J1554" s="31" t="n">
        <v>145.3506</v>
      </c>
      <c r="K1554" t="inlineStr">
        <is>
          <t>3:81.4%; 2:18.6%</t>
        </is>
      </c>
      <c r="L1554" t="inlineStr">
        <is>
          <t>MMM3 - Large rural town</t>
        </is>
      </c>
    </row>
    <row r="1555" ht="15" customHeight="1">
      <c r="A1555" t="inlineStr">
        <is>
          <t>Bongeen</t>
        </is>
      </c>
      <c r="B1555" t="inlineStr">
        <is>
          <t>QLD</t>
        </is>
      </c>
      <c r="C1555" t="n">
        <v>4356</v>
      </c>
      <c r="D1555" t="inlineStr">
        <is>
          <t>Delivery Area</t>
        </is>
      </c>
      <c r="F1555" t="inlineStr">
        <is>
          <t>4356|QLD</t>
        </is>
      </c>
      <c r="G1555" t="n">
        <v>5</v>
      </c>
      <c r="H1555" t="n">
        <v>1</v>
      </c>
      <c r="I1555" t="n">
        <v>1046.9676</v>
      </c>
      <c r="J1555" s="31" t="n">
        <v>1046.9675</v>
      </c>
      <c r="K1555" t="inlineStr">
        <is>
          <t>5:100.0%</t>
        </is>
      </c>
      <c r="L1555" t="inlineStr">
        <is>
          <t>MMM5 - Small rural town</t>
        </is>
      </c>
    </row>
    <row r="1556" ht="15" customHeight="1">
      <c r="A1556" t="inlineStr">
        <is>
          <t>Bonn</t>
        </is>
      </c>
      <c r="B1556" t="inlineStr">
        <is>
          <t>VIC</t>
        </is>
      </c>
      <c r="C1556" t="n">
        <v>3561</v>
      </c>
      <c r="D1556" t="inlineStr">
        <is>
          <t>Delivery Area</t>
        </is>
      </c>
      <c r="F1556" t="inlineStr">
        <is>
          <t>3561|VIC</t>
        </is>
      </c>
      <c r="G1556" t="n">
        <v>5</v>
      </c>
      <c r="H1556" t="n">
        <v>0.9587</v>
      </c>
      <c r="I1556" t="n">
        <v>618.5131</v>
      </c>
      <c r="J1556" s="31" t="n">
        <v>645.1897</v>
      </c>
      <c r="K1556" t="inlineStr">
        <is>
          <t>5:95.9%; 3:4.1%</t>
        </is>
      </c>
      <c r="L1556" t="inlineStr">
        <is>
          <t>MMM5 - Small rural town</t>
        </is>
      </c>
    </row>
    <row r="1557" ht="15" customHeight="1">
      <c r="A1557" t="inlineStr">
        <is>
          <t>Bonnells Bay</t>
        </is>
      </c>
      <c r="B1557" t="inlineStr">
        <is>
          <t>NSW</t>
        </is>
      </c>
      <c r="C1557" t="n">
        <v>2264</v>
      </c>
      <c r="D1557" t="inlineStr">
        <is>
          <t>Delivery Area</t>
        </is>
      </c>
      <c r="F1557" t="inlineStr">
        <is>
          <t>2264|NSW</t>
        </is>
      </c>
      <c r="G1557" t="n">
        <v>1</v>
      </c>
      <c r="H1557" t="n">
        <v>0.5463</v>
      </c>
      <c r="I1557" t="n">
        <v>62.9354</v>
      </c>
      <c r="J1557" s="31" t="n">
        <v>115.1942</v>
      </c>
      <c r="K1557" t="inlineStr">
        <is>
          <t>1:54.6%; 2:45.4%</t>
        </is>
      </c>
      <c r="L1557" t="inlineStr">
        <is>
          <t>MMM1 - Metropolitan area</t>
        </is>
      </c>
    </row>
    <row r="1558" ht="15" customHeight="1">
      <c r="A1558" t="inlineStr">
        <is>
          <t>Bonner</t>
        </is>
      </c>
      <c r="B1558" t="inlineStr">
        <is>
          <t>ACT</t>
        </is>
      </c>
      <c r="C1558" t="n">
        <v>2914</v>
      </c>
      <c r="D1558" t="inlineStr">
        <is>
          <t>Delivery Area</t>
        </is>
      </c>
      <c r="F1558" t="inlineStr">
        <is>
          <t>2914|ACT</t>
        </is>
      </c>
      <c r="G1558" t="n">
        <v>1</v>
      </c>
      <c r="H1558" t="n">
        <v>1</v>
      </c>
      <c r="I1558" t="n">
        <v>16.4838</v>
      </c>
      <c r="J1558" s="31" t="n">
        <v>16.4832</v>
      </c>
      <c r="K1558" t="inlineStr">
        <is>
          <t>1:100.0%</t>
        </is>
      </c>
      <c r="L1558" t="inlineStr">
        <is>
          <t>MMM1 - Metropolitan area</t>
        </is>
      </c>
    </row>
    <row r="1559" ht="15" customHeight="1">
      <c r="A1559" t="inlineStr">
        <is>
          <t>Bonnet Bay</t>
        </is>
      </c>
      <c r="B1559" t="inlineStr">
        <is>
          <t>NSW</t>
        </is>
      </c>
      <c r="C1559" t="n">
        <v>2226</v>
      </c>
      <c r="D1559" t="inlineStr">
        <is>
          <t>Delivery Area</t>
        </is>
      </c>
      <c r="F1559" t="inlineStr">
        <is>
          <t>2226|NSW</t>
        </is>
      </c>
      <c r="G1559" t="n">
        <v>1</v>
      </c>
      <c r="H1559" t="n">
        <v>1</v>
      </c>
      <c r="I1559" t="n">
        <v>5.2226</v>
      </c>
      <c r="J1559" s="31" t="n">
        <v>5.2222</v>
      </c>
      <c r="K1559" t="inlineStr">
        <is>
          <t>1:100.0%</t>
        </is>
      </c>
      <c r="L1559" t="inlineStr">
        <is>
          <t>MMM1 - Metropolitan area</t>
        </is>
      </c>
    </row>
    <row r="1560" ht="15" customHeight="1">
      <c r="A1560" t="inlineStr">
        <is>
          <t>Bonnet Hill</t>
        </is>
      </c>
      <c r="B1560" t="inlineStr">
        <is>
          <t>TAS</t>
        </is>
      </c>
      <c r="C1560" t="n">
        <v>7053</v>
      </c>
      <c r="D1560" t="inlineStr">
        <is>
          <t>Delivery Area</t>
        </is>
      </c>
      <c r="F1560" t="inlineStr">
        <is>
          <t>7053|TAS</t>
        </is>
      </c>
      <c r="G1560" t="n">
        <v>2</v>
      </c>
      <c r="H1560" t="n">
        <v>1</v>
      </c>
      <c r="I1560" t="n">
        <v>8.016400000000001</v>
      </c>
      <c r="J1560" s="31" t="n">
        <v>8.0166</v>
      </c>
      <c r="K1560" t="inlineStr">
        <is>
          <t>2:100.0%</t>
        </is>
      </c>
      <c r="L1560" t="inlineStr">
        <is>
          <t>MMM2 - Regional centre</t>
        </is>
      </c>
    </row>
    <row r="1561" ht="15" customHeight="1">
      <c r="A1561" t="inlineStr">
        <is>
          <t>Bonnie Brook</t>
        </is>
      </c>
      <c r="B1561" t="inlineStr">
        <is>
          <t>VIC</t>
        </is>
      </c>
      <c r="C1561" t="n">
        <v>3335</v>
      </c>
      <c r="D1561" t="inlineStr">
        <is>
          <t>Delivery Area</t>
        </is>
      </c>
      <c r="F1561" t="inlineStr">
        <is>
          <t>3335|VIC</t>
        </is>
      </c>
      <c r="G1561" t="n">
        <v>1</v>
      </c>
      <c r="H1561" t="n">
        <v>1</v>
      </c>
      <c r="I1561" t="n">
        <v>55.0872</v>
      </c>
      <c r="J1561" s="31" t="n">
        <v>55.0875</v>
      </c>
      <c r="K1561" t="inlineStr">
        <is>
          <t>1:100.0%</t>
        </is>
      </c>
      <c r="L1561" t="inlineStr">
        <is>
          <t>MMM1 - Metropolitan area</t>
        </is>
      </c>
    </row>
    <row r="1562" ht="15" customHeight="1">
      <c r="A1562" t="inlineStr">
        <is>
          <t>Bonnie Doon</t>
        </is>
      </c>
      <c r="B1562" t="inlineStr">
        <is>
          <t>VIC</t>
        </is>
      </c>
      <c r="C1562" t="n">
        <v>3720</v>
      </c>
      <c r="D1562" t="inlineStr">
        <is>
          <t>Delivery Area</t>
        </is>
      </c>
      <c r="F1562" t="inlineStr">
        <is>
          <t>3720|VIC</t>
        </is>
      </c>
      <c r="G1562" t="n">
        <v>5</v>
      </c>
      <c r="H1562" t="n">
        <v>1</v>
      </c>
      <c r="I1562" t="n">
        <v>192.6306</v>
      </c>
      <c r="J1562" s="31" t="n">
        <v>192.6304</v>
      </c>
      <c r="K1562" t="inlineStr">
        <is>
          <t>5:100.0%</t>
        </is>
      </c>
      <c r="L1562" t="inlineStr">
        <is>
          <t>MMM5 - Small rural town</t>
        </is>
      </c>
    </row>
    <row r="1563" ht="15" customHeight="1">
      <c r="A1563" t="inlineStr">
        <is>
          <t>Bonnie Doon</t>
        </is>
      </c>
      <c r="B1563" t="inlineStr">
        <is>
          <t>QLD</t>
        </is>
      </c>
      <c r="C1563" t="n">
        <v>4873</v>
      </c>
      <c r="D1563" t="inlineStr">
        <is>
          <t>Delivery Area</t>
        </is>
      </c>
      <c r="F1563" t="inlineStr">
        <is>
          <t>4873|QLD</t>
        </is>
      </c>
      <c r="G1563" t="n">
        <v>6</v>
      </c>
      <c r="H1563" t="n">
        <v>0.7092000000000001</v>
      </c>
      <c r="I1563" t="n">
        <v>1108.0548</v>
      </c>
      <c r="J1563" s="31" t="n">
        <v>1562.4059</v>
      </c>
      <c r="K1563" t="inlineStr">
        <is>
          <t>6:70.9%; 5:29.1%; 7:0.0%</t>
        </is>
      </c>
      <c r="L1563" t="inlineStr">
        <is>
          <t>MMM6 - Remote community</t>
        </is>
      </c>
    </row>
    <row r="1564" ht="15" customHeight="1">
      <c r="A1564" t="inlineStr">
        <is>
          <t>Bonnie Rock</t>
        </is>
      </c>
      <c r="B1564" t="inlineStr">
        <is>
          <t>WA</t>
        </is>
      </c>
      <c r="C1564" t="n">
        <v>6479</v>
      </c>
      <c r="D1564" t="inlineStr">
        <is>
          <t>Delivery Area</t>
        </is>
      </c>
      <c r="F1564" t="inlineStr">
        <is>
          <t>6479|WA</t>
        </is>
      </c>
      <c r="G1564" t="n">
        <v>6</v>
      </c>
      <c r="H1564" t="n">
        <v>1</v>
      </c>
      <c r="I1564" t="n">
        <v>3965.8847</v>
      </c>
      <c r="J1564" s="31" t="n">
        <v>3965.8847</v>
      </c>
      <c r="K1564" t="inlineStr">
        <is>
          <t>6:100.0%</t>
        </is>
      </c>
      <c r="L1564" t="inlineStr">
        <is>
          <t>MMM6 - Remote community</t>
        </is>
      </c>
    </row>
    <row r="1565" ht="15" customHeight="1">
      <c r="A1565" t="inlineStr">
        <is>
          <t>Bonnie Vale</t>
        </is>
      </c>
      <c r="B1565" t="inlineStr">
        <is>
          <t>NSW</t>
        </is>
      </c>
      <c r="C1565" t="n">
        <v>2232</v>
      </c>
      <c r="D1565" t="inlineStr">
        <is>
          <t>Delivery Area</t>
        </is>
      </c>
      <c r="F1565" t="inlineStr">
        <is>
          <t>2232|NSW</t>
        </is>
      </c>
      <c r="G1565" t="n">
        <v>2</v>
      </c>
      <c r="H1565" t="n">
        <v>0.9064</v>
      </c>
      <c r="I1565" t="n">
        <v>139.1946</v>
      </c>
      <c r="J1565" s="31" t="n">
        <v>153.5693</v>
      </c>
      <c r="K1565" t="inlineStr">
        <is>
          <t>2:90.6%; 1:9.4%</t>
        </is>
      </c>
      <c r="L1565" t="inlineStr">
        <is>
          <t>MMM2 - Regional centre</t>
        </is>
      </c>
    </row>
    <row r="1566" ht="15" customHeight="1">
      <c r="A1566" t="inlineStr">
        <is>
          <t>Bonniefield</t>
        </is>
      </c>
      <c r="B1566" t="inlineStr">
        <is>
          <t>WA</t>
        </is>
      </c>
      <c r="C1566" t="n">
        <v>6525</v>
      </c>
      <c r="D1566" t="inlineStr">
        <is>
          <t>Delivery Area</t>
        </is>
      </c>
      <c r="F1566" t="inlineStr">
        <is>
          <t>6525|WA</t>
        </is>
      </c>
      <c r="G1566" t="n">
        <v>5</v>
      </c>
      <c r="H1566" t="n">
        <v>1</v>
      </c>
      <c r="I1566" t="n">
        <v>2369.3301</v>
      </c>
      <c r="J1566" s="31" t="n">
        <v>2369.3298</v>
      </c>
      <c r="K1566" t="inlineStr">
        <is>
          <t>5:100.0%</t>
        </is>
      </c>
      <c r="L1566" t="inlineStr">
        <is>
          <t>MMM5 - Small rural town</t>
        </is>
      </c>
    </row>
    <row r="1567" ht="15" customHeight="1">
      <c r="A1567" t="inlineStr">
        <is>
          <t>Bonny Hills</t>
        </is>
      </c>
      <c r="B1567" t="inlineStr">
        <is>
          <t>NSW</t>
        </is>
      </c>
      <c r="C1567" t="n">
        <v>2445</v>
      </c>
      <c r="D1567" t="inlineStr">
        <is>
          <t>Delivery Area</t>
        </is>
      </c>
      <c r="F1567" t="inlineStr">
        <is>
          <t>2445|NSW</t>
        </is>
      </c>
      <c r="G1567" t="n">
        <v>4</v>
      </c>
      <c r="H1567" t="n">
        <v>0.7116</v>
      </c>
      <c r="I1567" t="n">
        <v>54.6578</v>
      </c>
      <c r="J1567" s="31" t="n">
        <v>76.81059999999999</v>
      </c>
      <c r="K1567" t="inlineStr">
        <is>
          <t>4:71.2%; 3:28.8%</t>
        </is>
      </c>
      <c r="L1567" t="inlineStr">
        <is>
          <t>MMM4 - Medium rural town</t>
        </is>
      </c>
    </row>
    <row r="1568" ht="15" customHeight="1">
      <c r="A1568" t="inlineStr">
        <is>
          <t>Bonnyrigg</t>
        </is>
      </c>
      <c r="B1568" t="inlineStr">
        <is>
          <t>NSW</t>
        </is>
      </c>
      <c r="C1568" t="n">
        <v>2177</v>
      </c>
      <c r="D1568" t="inlineStr">
        <is>
          <t>Delivery Area</t>
        </is>
      </c>
      <c r="F1568" t="inlineStr">
        <is>
          <t>2177|NSW</t>
        </is>
      </c>
      <c r="G1568" t="n">
        <v>1</v>
      </c>
      <c r="H1568" t="n">
        <v>1</v>
      </c>
      <c r="I1568" t="n">
        <v>5.1954</v>
      </c>
      <c r="J1568" s="31" t="n">
        <v>5.1959</v>
      </c>
      <c r="K1568" t="inlineStr">
        <is>
          <t>1:100.0%</t>
        </is>
      </c>
      <c r="L1568" t="inlineStr">
        <is>
          <t>MMM1 - Metropolitan area</t>
        </is>
      </c>
    </row>
    <row r="1569" ht="15" customHeight="1">
      <c r="A1569" t="inlineStr">
        <is>
          <t>Bonnyrigg Heights</t>
        </is>
      </c>
      <c r="B1569" t="inlineStr">
        <is>
          <t>NSW</t>
        </is>
      </c>
      <c r="C1569" t="n">
        <v>2177</v>
      </c>
      <c r="D1569" t="inlineStr">
        <is>
          <t>Delivery Area</t>
        </is>
      </c>
      <c r="F1569" t="inlineStr">
        <is>
          <t>2177|NSW</t>
        </is>
      </c>
      <c r="G1569" t="n">
        <v>1</v>
      </c>
      <c r="H1569" t="n">
        <v>1</v>
      </c>
      <c r="I1569" t="n">
        <v>5.1954</v>
      </c>
      <c r="J1569" s="31" t="n">
        <v>5.1959</v>
      </c>
      <c r="K1569" t="inlineStr">
        <is>
          <t>1:100.0%</t>
        </is>
      </c>
      <c r="L1569" t="inlineStr">
        <is>
          <t>MMM1 - Metropolitan area</t>
        </is>
      </c>
    </row>
    <row r="1570" ht="15" customHeight="1">
      <c r="A1570" t="inlineStr">
        <is>
          <t>Bonogin</t>
        </is>
      </c>
      <c r="B1570" t="inlineStr">
        <is>
          <t>QLD</t>
        </is>
      </c>
      <c r="C1570" t="n">
        <v>4213</v>
      </c>
      <c r="D1570" t="inlineStr">
        <is>
          <t>Delivery Area</t>
        </is>
      </c>
      <c r="F1570" t="inlineStr">
        <is>
          <t>4213|QLD</t>
        </is>
      </c>
      <c r="G1570" t="n">
        <v>1</v>
      </c>
      <c r="H1570" t="n">
        <v>0.5548999999999999</v>
      </c>
      <c r="I1570" t="n">
        <v>93.64409999999999</v>
      </c>
      <c r="J1570" s="31" t="n">
        <v>168.7643</v>
      </c>
      <c r="K1570" t="inlineStr">
        <is>
          <t>1:55.5%; 5:31.2%; 2:13.3%</t>
        </is>
      </c>
      <c r="L1570" t="inlineStr">
        <is>
          <t>MMM1 - Metropolitan area</t>
        </is>
      </c>
    </row>
    <row r="1571" ht="15" customHeight="1">
      <c r="A1571" t="inlineStr">
        <is>
          <t>Bonshaw</t>
        </is>
      </c>
      <c r="B1571" t="inlineStr">
        <is>
          <t>NSW</t>
        </is>
      </c>
      <c r="C1571" t="n">
        <v>2361</v>
      </c>
      <c r="D1571" t="inlineStr">
        <is>
          <t>Delivery Area</t>
        </is>
      </c>
      <c r="F1571" t="inlineStr">
        <is>
          <t>2361|NSW</t>
        </is>
      </c>
      <c r="G1571" t="n">
        <v>5</v>
      </c>
      <c r="H1571" t="n">
        <v>1</v>
      </c>
      <c r="I1571" t="n">
        <v>1963.1504</v>
      </c>
      <c r="J1571" s="31" t="n">
        <v>1963.1502</v>
      </c>
      <c r="K1571" t="inlineStr">
        <is>
          <t>5:100.0%</t>
        </is>
      </c>
      <c r="L1571" t="inlineStr">
        <is>
          <t>MMM5 - Small rural town</t>
        </is>
      </c>
    </row>
    <row r="1572" ht="15" customHeight="1">
      <c r="A1572" t="inlineStr">
        <is>
          <t>Bonshaw</t>
        </is>
      </c>
      <c r="B1572" t="inlineStr">
        <is>
          <t>VIC</t>
        </is>
      </c>
      <c r="C1572" t="n">
        <v>3352</v>
      </c>
      <c r="D1572" t="inlineStr">
        <is>
          <t>Delivery Area</t>
        </is>
      </c>
      <c r="F1572" t="inlineStr">
        <is>
          <t>3352|VIC</t>
        </is>
      </c>
      <c r="G1572" t="n">
        <v>2</v>
      </c>
      <c r="H1572" t="n">
        <v>0.5508</v>
      </c>
      <c r="I1572" t="n">
        <v>1057.4463</v>
      </c>
      <c r="J1572" s="31" t="n">
        <v>1919.9313</v>
      </c>
      <c r="K1572" t="inlineStr">
        <is>
          <t>2:55.1%; 5:44.9%</t>
        </is>
      </c>
      <c r="L1572" t="inlineStr">
        <is>
          <t>MMM2 - Regional centre</t>
        </is>
      </c>
    </row>
    <row r="1573" ht="15" customHeight="1">
      <c r="A1573" t="inlineStr">
        <is>
          <t>Bonshaw</t>
        </is>
      </c>
      <c r="B1573" t="inlineStr">
        <is>
          <t>QLD</t>
        </is>
      </c>
      <c r="C1573" t="n">
        <v>4385</v>
      </c>
      <c r="D1573" t="inlineStr">
        <is>
          <t>Delivery Area</t>
        </is>
      </c>
      <c r="F1573" t="inlineStr">
        <is>
          <t>4385|QLD</t>
        </is>
      </c>
      <c r="G1573" t="n">
        <v>5</v>
      </c>
      <c r="H1573" t="n">
        <v>1</v>
      </c>
      <c r="I1573" t="n">
        <v>1996.8538</v>
      </c>
      <c r="J1573" s="31" t="n">
        <v>1996.8539</v>
      </c>
      <c r="K1573" t="inlineStr">
        <is>
          <t>5:100.0%</t>
        </is>
      </c>
      <c r="L1573" t="inlineStr">
        <is>
          <t>MMM5 - Small rural town</t>
        </is>
      </c>
    </row>
    <row r="1574" ht="15" customHeight="1">
      <c r="A1574" t="inlineStr">
        <is>
          <t>Bonville</t>
        </is>
      </c>
      <c r="B1574" t="inlineStr">
        <is>
          <t>NSW</t>
        </is>
      </c>
      <c r="C1574" t="n">
        <v>2450</v>
      </c>
      <c r="D1574" t="inlineStr">
        <is>
          <t>Delivery Area</t>
        </is>
      </c>
      <c r="F1574" t="inlineStr">
        <is>
          <t>2450|NSW</t>
        </is>
      </c>
      <c r="G1574" t="n">
        <v>5</v>
      </c>
      <c r="H1574" t="n">
        <v>0.5266</v>
      </c>
      <c r="I1574" t="n">
        <v>536.9918</v>
      </c>
      <c r="J1574" s="31" t="n">
        <v>1019.718</v>
      </c>
      <c r="K1574" t="inlineStr">
        <is>
          <t>5:52.7%; 3:47.3%; 6:0.0%</t>
        </is>
      </c>
      <c r="L1574" t="inlineStr">
        <is>
          <t>MMM5 - Small rural town</t>
        </is>
      </c>
    </row>
    <row r="1575" ht="15" customHeight="1">
      <c r="A1575" t="inlineStr">
        <is>
          <t>Bony Mountain</t>
        </is>
      </c>
      <c r="B1575" t="inlineStr">
        <is>
          <t>QLD</t>
        </is>
      </c>
      <c r="C1575" t="n">
        <v>4370</v>
      </c>
      <c r="D1575" t="inlineStr">
        <is>
          <t>Delivery Area</t>
        </is>
      </c>
      <c r="F1575" t="inlineStr">
        <is>
          <t>4370|QLD</t>
        </is>
      </c>
      <c r="G1575" t="n">
        <v>5</v>
      </c>
      <c r="H1575" t="n">
        <v>0.8042</v>
      </c>
      <c r="I1575" t="n">
        <v>1799.081</v>
      </c>
      <c r="J1575" s="31" t="n">
        <v>2237.0641</v>
      </c>
      <c r="K1575" t="inlineStr">
        <is>
          <t>5:80.4%; 4:19.6%</t>
        </is>
      </c>
      <c r="L1575" t="inlineStr">
        <is>
          <t>MMM5 - Small rural town</t>
        </is>
      </c>
    </row>
    <row r="1576" ht="15" customHeight="1">
      <c r="A1576" t="inlineStr">
        <is>
          <t>Bonython</t>
        </is>
      </c>
      <c r="B1576" t="inlineStr">
        <is>
          <t>ACT</t>
        </is>
      </c>
      <c r="C1576" t="n">
        <v>2905</v>
      </c>
      <c r="D1576" t="inlineStr">
        <is>
          <t>Delivery Area</t>
        </is>
      </c>
      <c r="F1576" t="inlineStr">
        <is>
          <t>2905|ACT</t>
        </is>
      </c>
      <c r="G1576" t="n">
        <v>1</v>
      </c>
      <c r="H1576" t="n">
        <v>1</v>
      </c>
      <c r="I1576" t="n">
        <v>19.8137</v>
      </c>
      <c r="J1576" s="31" t="n">
        <v>19.8141</v>
      </c>
      <c r="K1576" t="inlineStr">
        <is>
          <t>1:100.0%</t>
        </is>
      </c>
      <c r="L1576" t="inlineStr">
        <is>
          <t>MMM1 - Metropolitan area</t>
        </is>
      </c>
    </row>
    <row r="1577" ht="15" customHeight="1">
      <c r="A1577" t="inlineStr">
        <is>
          <t>Booborowie</t>
        </is>
      </c>
      <c r="B1577" t="inlineStr">
        <is>
          <t>SA</t>
        </is>
      </c>
      <c r="C1577" t="n">
        <v>5417</v>
      </c>
      <c r="D1577" t="inlineStr">
        <is>
          <t>Delivery Area</t>
        </is>
      </c>
      <c r="F1577" t="inlineStr">
        <is>
          <t>5417|SA</t>
        </is>
      </c>
      <c r="G1577" t="n">
        <v>6</v>
      </c>
      <c r="H1577" t="n">
        <v>0.9014</v>
      </c>
      <c r="I1577" t="n">
        <v>17351.3277</v>
      </c>
      <c r="J1577" s="31" t="n">
        <v>19250.0739</v>
      </c>
      <c r="K1577" t="inlineStr">
        <is>
          <t>6:90.1%; 5:9.9%</t>
        </is>
      </c>
      <c r="L1577" t="inlineStr">
        <is>
          <t>MMM6 - Remote community</t>
        </is>
      </c>
    </row>
    <row r="1578" ht="15" customHeight="1">
      <c r="A1578" t="inlineStr">
        <is>
          <t>Boobyalla</t>
        </is>
      </c>
      <c r="B1578" t="inlineStr">
        <is>
          <t>TAS</t>
        </is>
      </c>
      <c r="C1578" t="n">
        <v>7264</v>
      </c>
      <c r="D1578" t="inlineStr">
        <is>
          <t>Delivery Area</t>
        </is>
      </c>
      <c r="F1578" t="inlineStr">
        <is>
          <t>7264|TAS</t>
        </is>
      </c>
      <c r="G1578" t="n">
        <v>5</v>
      </c>
      <c r="H1578" t="n">
        <v>0.9085</v>
      </c>
      <c r="I1578" t="n">
        <v>1368.2299</v>
      </c>
      <c r="J1578" s="31" t="n">
        <v>1505.9856</v>
      </c>
      <c r="K1578" t="inlineStr">
        <is>
          <t>5:90.9%; 6:9.1%</t>
        </is>
      </c>
      <c r="L1578" t="inlineStr">
        <is>
          <t>MMM5 - Small rural town</t>
        </is>
      </c>
    </row>
    <row r="1579" ht="15" customHeight="1">
      <c r="A1579" t="inlineStr">
        <is>
          <t>Boodarie</t>
        </is>
      </c>
      <c r="B1579" t="inlineStr">
        <is>
          <t>WA</t>
        </is>
      </c>
      <c r="C1579" t="n">
        <v>6722</v>
      </c>
      <c r="D1579" t="inlineStr">
        <is>
          <t>Delivery Area</t>
        </is>
      </c>
      <c r="F1579" t="inlineStr">
        <is>
          <t>6722|WA</t>
        </is>
      </c>
      <c r="G1579" t="n">
        <v>7</v>
      </c>
      <c r="H1579" t="n">
        <v>0.9954</v>
      </c>
      <c r="I1579" t="n">
        <v>4849.8142</v>
      </c>
      <c r="J1579" s="31" t="n">
        <v>4872.0708</v>
      </c>
      <c r="K1579" t="inlineStr">
        <is>
          <t>7:99.5%; 6:0.5%</t>
        </is>
      </c>
      <c r="L1579" t="inlineStr">
        <is>
          <t>MMM7 - Very remote community</t>
        </is>
      </c>
    </row>
    <row r="1580" ht="15" customHeight="1">
      <c r="A1580" t="inlineStr">
        <is>
          <t>Boodarockin</t>
        </is>
      </c>
      <c r="B1580" t="inlineStr">
        <is>
          <t>WA</t>
        </is>
      </c>
      <c r="C1580" t="n">
        <v>6423</v>
      </c>
      <c r="D1580" t="inlineStr">
        <is>
          <t>Delivery Area</t>
        </is>
      </c>
      <c r="F1580" t="inlineStr">
        <is>
          <t>6423|WA</t>
        </is>
      </c>
      <c r="G1580" t="n">
        <v>6</v>
      </c>
      <c r="H1580" t="n">
        <v>1</v>
      </c>
      <c r="I1580" t="n">
        <v>1234.0873</v>
      </c>
      <c r="J1580" s="31" t="n">
        <v>1234.0872</v>
      </c>
      <c r="K1580" t="inlineStr">
        <is>
          <t>6:100.0%</t>
        </is>
      </c>
      <c r="L1580" t="inlineStr">
        <is>
          <t>MMM6 - Remote community</t>
        </is>
      </c>
    </row>
    <row r="1581" ht="15" customHeight="1">
      <c r="A1581" t="inlineStr">
        <is>
          <t>Boodua</t>
        </is>
      </c>
      <c r="B1581" t="inlineStr">
        <is>
          <t>QLD</t>
        </is>
      </c>
      <c r="C1581" t="n">
        <v>4401</v>
      </c>
      <c r="D1581" t="inlineStr">
        <is>
          <t>Delivery Area</t>
        </is>
      </c>
      <c r="F1581" t="inlineStr">
        <is>
          <t>4401|QLD</t>
        </is>
      </c>
      <c r="G1581" t="n">
        <v>5</v>
      </c>
      <c r="H1581" t="n">
        <v>0.8789</v>
      </c>
      <c r="I1581" t="n">
        <v>577.7043</v>
      </c>
      <c r="J1581" s="31" t="n">
        <v>657.2754</v>
      </c>
      <c r="K1581" t="inlineStr">
        <is>
          <t>5:87.9%; 2:12.1%</t>
        </is>
      </c>
      <c r="L1581" t="inlineStr">
        <is>
          <t>MMM5 - Small rural town</t>
        </is>
      </c>
    </row>
    <row r="1582" ht="15" customHeight="1">
      <c r="A1582" t="inlineStr">
        <is>
          <t>Booerie Creek</t>
        </is>
      </c>
      <c r="B1582" t="inlineStr">
        <is>
          <t>NSW</t>
        </is>
      </c>
      <c r="C1582" t="n">
        <v>2480</v>
      </c>
      <c r="D1582" t="inlineStr">
        <is>
          <t>Delivery Area</t>
        </is>
      </c>
      <c r="F1582" t="inlineStr">
        <is>
          <t>2480|NSW</t>
        </is>
      </c>
      <c r="G1582" t="n">
        <v>5</v>
      </c>
      <c r="H1582" t="n">
        <v>0.5003</v>
      </c>
      <c r="I1582" t="n">
        <v>685.158</v>
      </c>
      <c r="J1582" s="31" t="n">
        <v>1369.4565</v>
      </c>
      <c r="K1582" t="inlineStr">
        <is>
          <t>5:50.0%; 3:48.9%; 4:1.1%</t>
        </is>
      </c>
      <c r="L1582" t="inlineStr">
        <is>
          <t>MMM5 - Small rural town</t>
        </is>
      </c>
    </row>
    <row r="1583" ht="15" customHeight="1">
      <c r="A1583" t="inlineStr">
        <is>
          <t>Boogan</t>
        </is>
      </c>
      <c r="B1583" t="inlineStr">
        <is>
          <t>QLD</t>
        </is>
      </c>
      <c r="C1583" t="n">
        <v>4871</v>
      </c>
      <c r="D1583" t="inlineStr">
        <is>
          <t>Delivery Area</t>
        </is>
      </c>
      <c r="F1583" t="inlineStr">
        <is>
          <t>4871|QLD</t>
        </is>
      </c>
      <c r="G1583" t="n">
        <v>7</v>
      </c>
      <c r="H1583" t="n">
        <v>0.9038</v>
      </c>
      <c r="I1583" t="n">
        <v>78502.94779999999</v>
      </c>
      <c r="J1583" s="31" t="n">
        <v>86859.0254</v>
      </c>
      <c r="K1583" t="inlineStr">
        <is>
          <t>7:90.4%; 6:6.8%; 5:2.6%; 2:0.1%; 4:0.0%</t>
        </is>
      </c>
      <c r="L1583" t="inlineStr">
        <is>
          <t>MMM7 - Very remote community</t>
        </is>
      </c>
    </row>
    <row r="1584" ht="15" customHeight="1">
      <c r="A1584" t="inlineStr">
        <is>
          <t>Booie</t>
        </is>
      </c>
      <c r="B1584" t="inlineStr">
        <is>
          <t>QLD</t>
        </is>
      </c>
      <c r="C1584" t="n">
        <v>4610</v>
      </c>
      <c r="D1584" t="inlineStr">
        <is>
          <t>Delivery Area</t>
        </is>
      </c>
      <c r="F1584" t="inlineStr">
        <is>
          <t>4610|QLD</t>
        </is>
      </c>
      <c r="G1584" t="n">
        <v>5</v>
      </c>
      <c r="H1584" t="n">
        <v>0.8996</v>
      </c>
      <c r="I1584" t="n">
        <v>2669.9772</v>
      </c>
      <c r="J1584" s="31" t="n">
        <v>2967.8755</v>
      </c>
      <c r="K1584" t="inlineStr">
        <is>
          <t>5:90.0%; 4:10.0%</t>
        </is>
      </c>
      <c r="L1584" t="inlineStr">
        <is>
          <t>MMM5 - Small rural town</t>
        </is>
      </c>
    </row>
    <row r="1585" ht="15" customHeight="1">
      <c r="A1585" t="inlineStr">
        <is>
          <t>Book Book</t>
        </is>
      </c>
      <c r="B1585" t="inlineStr">
        <is>
          <t>NSW</t>
        </is>
      </c>
      <c r="C1585" t="n">
        <v>2650</v>
      </c>
      <c r="D1585" t="inlineStr">
        <is>
          <t>Delivery Area</t>
        </is>
      </c>
      <c r="F1585" t="inlineStr">
        <is>
          <t>2650|NSW</t>
        </is>
      </c>
      <c r="G1585" t="n">
        <v>5</v>
      </c>
      <c r="H1585" t="n">
        <v>0.9329</v>
      </c>
      <c r="I1585" t="n">
        <v>3788.8446</v>
      </c>
      <c r="J1585" s="31" t="n">
        <v>4061.238</v>
      </c>
      <c r="K1585" t="inlineStr">
        <is>
          <t>5:93.3%; 3:6.7%</t>
        </is>
      </c>
      <c r="L1585" t="inlineStr">
        <is>
          <t>MMM5 - Small rural town</t>
        </is>
      </c>
    </row>
    <row r="1586" ht="15" customHeight="1">
      <c r="A1586" t="inlineStr">
        <is>
          <t>Bookaar</t>
        </is>
      </c>
      <c r="B1586" t="inlineStr">
        <is>
          <t>VIC</t>
        </is>
      </c>
      <c r="C1586" t="n">
        <v>3260</v>
      </c>
      <c r="D1586" t="inlineStr">
        <is>
          <t>Delivery Area</t>
        </is>
      </c>
      <c r="F1586" t="inlineStr">
        <is>
          <t>3260|VIC</t>
        </is>
      </c>
      <c r="G1586" t="n">
        <v>5</v>
      </c>
      <c r="H1586" t="n">
        <v>1</v>
      </c>
      <c r="I1586" t="n">
        <v>1107.7262</v>
      </c>
      <c r="J1586" s="31" t="n">
        <v>1107.7264</v>
      </c>
      <c r="K1586" t="inlineStr">
        <is>
          <t>5:100.0%</t>
        </is>
      </c>
      <c r="L1586" t="inlineStr">
        <is>
          <t>MMM5 - Small rural town</t>
        </is>
      </c>
    </row>
    <row r="1587" ht="15" customHeight="1">
      <c r="A1587" t="inlineStr">
        <is>
          <t>Bookabie</t>
        </is>
      </c>
      <c r="B1587" t="inlineStr">
        <is>
          <t>SA</t>
        </is>
      </c>
      <c r="C1587" t="n">
        <v>5690</v>
      </c>
      <c r="D1587" t="inlineStr">
        <is>
          <t>Delivery Area</t>
        </is>
      </c>
      <c r="F1587" t="inlineStr">
        <is>
          <t>5690|SA</t>
        </is>
      </c>
      <c r="G1587" t="n">
        <v>7</v>
      </c>
      <c r="H1587" t="n">
        <v>1</v>
      </c>
      <c r="I1587" t="n">
        <v>191146.9977</v>
      </c>
      <c r="J1587" s="31" t="n">
        <v>191146.9986</v>
      </c>
      <c r="K1587" t="inlineStr">
        <is>
          <t>7:100.0%</t>
        </is>
      </c>
      <c r="L1587" t="inlineStr">
        <is>
          <t>MMM7 - Very remote community</t>
        </is>
      </c>
    </row>
    <row r="1588" ht="15" customHeight="1">
      <c r="A1588" t="inlineStr">
        <is>
          <t>Bookara</t>
        </is>
      </c>
      <c r="B1588" t="inlineStr">
        <is>
          <t>WA</t>
        </is>
      </c>
      <c r="C1588" t="n">
        <v>6525</v>
      </c>
      <c r="D1588" t="inlineStr">
        <is>
          <t>Delivery Area</t>
        </is>
      </c>
      <c r="F1588" t="inlineStr">
        <is>
          <t>6525|WA</t>
        </is>
      </c>
      <c r="G1588" t="n">
        <v>5</v>
      </c>
      <c r="H1588" t="n">
        <v>1</v>
      </c>
      <c r="I1588" t="n">
        <v>2369.3301</v>
      </c>
      <c r="J1588" s="31" t="n">
        <v>2369.3298</v>
      </c>
      <c r="K1588" t="inlineStr">
        <is>
          <t>5:100.0%</t>
        </is>
      </c>
      <c r="L1588" t="inlineStr">
        <is>
          <t>MMM5 - Small rural town</t>
        </is>
      </c>
    </row>
    <row r="1589" ht="15" customHeight="1">
      <c r="A1589" t="inlineStr">
        <is>
          <t>Booker Bay</t>
        </is>
      </c>
      <c r="B1589" t="inlineStr">
        <is>
          <t>NSW</t>
        </is>
      </c>
      <c r="C1589" t="n">
        <v>2257</v>
      </c>
      <c r="D1589" t="inlineStr">
        <is>
          <t>Delivery Area</t>
        </is>
      </c>
      <c r="F1589" t="inlineStr">
        <is>
          <t>2257|NSW</t>
        </is>
      </c>
      <c r="G1589" t="n">
        <v>1</v>
      </c>
      <c r="H1589" t="n">
        <v>1</v>
      </c>
      <c r="I1589" t="n">
        <v>29.3796</v>
      </c>
      <c r="J1589" s="31" t="n">
        <v>29.3795</v>
      </c>
      <c r="K1589" t="inlineStr">
        <is>
          <t>1:100.0%</t>
        </is>
      </c>
      <c r="L1589" t="inlineStr">
        <is>
          <t>MMM1 - Metropolitan area</t>
        </is>
      </c>
    </row>
    <row r="1590" ht="15" customHeight="1">
      <c r="A1590" t="inlineStr">
        <is>
          <t>Bookham</t>
        </is>
      </c>
      <c r="B1590" t="inlineStr">
        <is>
          <t>NSW</t>
        </is>
      </c>
      <c r="C1590" t="n">
        <v>2582</v>
      </c>
      <c r="D1590" t="inlineStr">
        <is>
          <t>Delivery Area</t>
        </is>
      </c>
      <c r="F1590" t="inlineStr">
        <is>
          <t>2582|NSW</t>
        </is>
      </c>
      <c r="G1590" t="n">
        <v>5</v>
      </c>
      <c r="H1590" t="n">
        <v>0.884</v>
      </c>
      <c r="I1590" t="n">
        <v>2766.9479</v>
      </c>
      <c r="J1590" s="31" t="n">
        <v>3130.1184</v>
      </c>
      <c r="K1590" t="inlineStr">
        <is>
          <t>5:88.4%; 4:11.6%</t>
        </is>
      </c>
      <c r="L1590" t="inlineStr">
        <is>
          <t>MMM5 - Small rural town</t>
        </is>
      </c>
    </row>
    <row r="1591" ht="15" customHeight="1">
      <c r="A1591" t="inlineStr">
        <is>
          <t>Bookookoorara</t>
        </is>
      </c>
      <c r="B1591" t="inlineStr">
        <is>
          <t>NSW</t>
        </is>
      </c>
      <c r="C1591" t="n">
        <v>2372</v>
      </c>
      <c r="D1591" t="inlineStr">
        <is>
          <t>Delivery Area</t>
        </is>
      </c>
      <c r="F1591" t="inlineStr">
        <is>
          <t>2372|NSW</t>
        </is>
      </c>
      <c r="G1591" t="n">
        <v>5</v>
      </c>
      <c r="H1591" t="n">
        <v>1</v>
      </c>
      <c r="I1591" t="n">
        <v>4894.7866</v>
      </c>
      <c r="J1591" s="31" t="n">
        <v>4894.7861</v>
      </c>
      <c r="K1591" t="inlineStr">
        <is>
          <t>5:100.0%</t>
        </is>
      </c>
      <c r="L1591" t="inlineStr">
        <is>
          <t>MMM5 - Small rural town</t>
        </is>
      </c>
    </row>
    <row r="1592" ht="15" customHeight="1">
      <c r="A1592" t="inlineStr">
        <is>
          <t>Bookpurnong</t>
        </is>
      </c>
      <c r="B1592" t="inlineStr">
        <is>
          <t>SA</t>
        </is>
      </c>
      <c r="C1592" t="n">
        <v>5333</v>
      </c>
      <c r="D1592" t="inlineStr">
        <is>
          <t>Delivery Area</t>
        </is>
      </c>
      <c r="F1592" t="inlineStr">
        <is>
          <t>5333|SA</t>
        </is>
      </c>
      <c r="G1592" t="n">
        <v>5</v>
      </c>
      <c r="H1592" t="n">
        <v>1</v>
      </c>
      <c r="I1592" t="n">
        <v>720.6354</v>
      </c>
      <c r="J1592" s="31" t="n">
        <v>720.6351</v>
      </c>
      <c r="K1592" t="inlineStr">
        <is>
          <t>5:100.0%</t>
        </is>
      </c>
      <c r="L1592" t="inlineStr">
        <is>
          <t>MMM5 - Small rural town</t>
        </is>
      </c>
    </row>
    <row r="1593" ht="15" customHeight="1">
      <c r="A1593" t="inlineStr">
        <is>
          <t>Bookram</t>
        </is>
      </c>
      <c r="B1593" t="inlineStr">
        <is>
          <t>NSW</t>
        </is>
      </c>
      <c r="C1593" t="n">
        <v>2460</v>
      </c>
      <c r="D1593" t="inlineStr">
        <is>
          <t>Delivery Area</t>
        </is>
      </c>
      <c r="F1593" t="inlineStr">
        <is>
          <t>2460|NSW</t>
        </is>
      </c>
      <c r="G1593" t="n">
        <v>5</v>
      </c>
      <c r="H1593" t="n">
        <v>0.8961</v>
      </c>
      <c r="I1593" t="n">
        <v>5941.1588</v>
      </c>
      <c r="J1593" s="31" t="n">
        <v>6630.3495</v>
      </c>
      <c r="K1593" t="inlineStr">
        <is>
          <t>5:89.6%; 3:10.4%; 7:0.0%</t>
        </is>
      </c>
      <c r="L1593" t="inlineStr">
        <is>
          <t>MMM5 - Small rural town</t>
        </is>
      </c>
    </row>
    <row r="1594" ht="15" customHeight="1">
      <c r="A1594" t="inlineStr">
        <is>
          <t>Bool Lagoon</t>
        </is>
      </c>
      <c r="B1594" t="inlineStr">
        <is>
          <t>SA</t>
        </is>
      </c>
      <c r="C1594" t="n">
        <v>5271</v>
      </c>
      <c r="D1594" t="inlineStr">
        <is>
          <t>Delivery Area</t>
        </is>
      </c>
      <c r="F1594" t="inlineStr">
        <is>
          <t>5271|SA</t>
        </is>
      </c>
      <c r="G1594" t="n">
        <v>5</v>
      </c>
      <c r="H1594" t="n">
        <v>0.8089</v>
      </c>
      <c r="I1594" t="n">
        <v>2217.2843</v>
      </c>
      <c r="J1594" s="31" t="n">
        <v>2741.1321</v>
      </c>
      <c r="K1594" t="inlineStr">
        <is>
          <t>5:80.9%; 6:14.9%; 4:4.2%</t>
        </is>
      </c>
      <c r="L1594" t="inlineStr">
        <is>
          <t>MMM5 - Small rural town</t>
        </is>
      </c>
    </row>
    <row r="1595" ht="15" customHeight="1">
      <c r="A1595" t="inlineStr">
        <is>
          <t>Boola</t>
        </is>
      </c>
      <c r="B1595" t="inlineStr">
        <is>
          <t>VIC</t>
        </is>
      </c>
      <c r="C1595" t="n">
        <v>3825</v>
      </c>
      <c r="D1595" t="inlineStr">
        <is>
          <t>Delivery Area</t>
        </is>
      </c>
      <c r="F1595" t="inlineStr">
        <is>
          <t>3825|VIC</t>
        </is>
      </c>
      <c r="G1595" t="n">
        <v>5</v>
      </c>
      <c r="H1595" t="n">
        <v>0.8417</v>
      </c>
      <c r="I1595" t="n">
        <v>1575.6846</v>
      </c>
      <c r="J1595" s="31" t="n">
        <v>1871.9394</v>
      </c>
      <c r="K1595" t="inlineStr">
        <is>
          <t>5:84.2%; 3:15.8%</t>
        </is>
      </c>
      <c r="L1595" t="inlineStr">
        <is>
          <t>MMM5 - Small rural town</t>
        </is>
      </c>
    </row>
    <row r="1596" ht="15" customHeight="1">
      <c r="A1596" t="inlineStr">
        <is>
          <t>Boolambayte</t>
        </is>
      </c>
      <c r="B1596" t="inlineStr">
        <is>
          <t>NSW</t>
        </is>
      </c>
      <c r="C1596" t="n">
        <v>2423</v>
      </c>
      <c r="D1596" t="inlineStr">
        <is>
          <t>Delivery Area</t>
        </is>
      </c>
      <c r="F1596" t="inlineStr">
        <is>
          <t>2423|NSW</t>
        </is>
      </c>
      <c r="G1596" t="n">
        <v>5</v>
      </c>
      <c r="H1596" t="n">
        <v>1</v>
      </c>
      <c r="I1596" t="n">
        <v>1346.2283</v>
      </c>
      <c r="J1596" s="31" t="n">
        <v>1346.2284</v>
      </c>
      <c r="K1596" t="inlineStr">
        <is>
          <t>5:100.0%</t>
        </is>
      </c>
      <c r="L1596" t="inlineStr">
        <is>
          <t>MMM5 - Small rural town</t>
        </is>
      </c>
    </row>
    <row r="1597" ht="15" customHeight="1">
      <c r="A1597" t="inlineStr">
        <is>
          <t>Boolarong</t>
        </is>
      </c>
      <c r="B1597" t="inlineStr">
        <is>
          <t>VIC</t>
        </is>
      </c>
      <c r="C1597" t="n">
        <v>3960</v>
      </c>
      <c r="D1597" t="inlineStr">
        <is>
          <t>Delivery Area</t>
        </is>
      </c>
      <c r="F1597" t="inlineStr">
        <is>
          <t>3960|VIC</t>
        </is>
      </c>
      <c r="G1597" t="n">
        <v>5</v>
      </c>
      <c r="H1597" t="n">
        <v>1</v>
      </c>
      <c r="I1597" t="n">
        <v>831.516</v>
      </c>
      <c r="J1597" s="31" t="n">
        <v>831.5162</v>
      </c>
      <c r="K1597" t="inlineStr">
        <is>
          <t>5:100.0%</t>
        </is>
      </c>
      <c r="L1597" t="inlineStr">
        <is>
          <t>MMM5 - Small rural town</t>
        </is>
      </c>
    </row>
    <row r="1598" ht="15" customHeight="1">
      <c r="A1598" t="inlineStr">
        <is>
          <t>Boolaroo</t>
        </is>
      </c>
      <c r="B1598" t="inlineStr">
        <is>
          <t>NSW</t>
        </is>
      </c>
      <c r="C1598" t="n">
        <v>2284</v>
      </c>
      <c r="D1598" t="inlineStr">
        <is>
          <t>Delivery Area</t>
        </is>
      </c>
      <c r="F1598" t="inlineStr">
        <is>
          <t>2284|NSW</t>
        </is>
      </c>
      <c r="G1598" t="n">
        <v>1</v>
      </c>
      <c r="H1598" t="n">
        <v>1</v>
      </c>
      <c r="I1598" t="n">
        <v>24.2729</v>
      </c>
      <c r="J1598" s="31" t="n">
        <v>24.2726</v>
      </c>
      <c r="K1598" t="inlineStr">
        <is>
          <t>1:100.0%</t>
        </is>
      </c>
      <c r="L1598" t="inlineStr">
        <is>
          <t>MMM1 - Metropolitan area</t>
        </is>
      </c>
    </row>
    <row r="1599" ht="15" customHeight="1">
      <c r="A1599" t="inlineStr">
        <is>
          <t>Boolarra</t>
        </is>
      </c>
      <c r="B1599" t="inlineStr">
        <is>
          <t>VIC</t>
        </is>
      </c>
      <c r="C1599" t="n">
        <v>3870</v>
      </c>
      <c r="D1599" t="inlineStr">
        <is>
          <t>Delivery Area</t>
        </is>
      </c>
      <c r="F1599" t="inlineStr">
        <is>
          <t>3870|VIC</t>
        </is>
      </c>
      <c r="G1599" t="n">
        <v>5</v>
      </c>
      <c r="H1599" t="n">
        <v>1</v>
      </c>
      <c r="I1599" t="n">
        <v>273.5313</v>
      </c>
      <c r="J1599" s="31" t="n">
        <v>273.5315</v>
      </c>
      <c r="K1599" t="inlineStr">
        <is>
          <t>5:100.0%</t>
        </is>
      </c>
      <c r="L1599" t="inlineStr">
        <is>
          <t>MMM5 - Small rural town</t>
        </is>
      </c>
    </row>
    <row r="1600" ht="15" customHeight="1">
      <c r="A1600" t="inlineStr">
        <is>
          <t>Boolarra South</t>
        </is>
      </c>
      <c r="B1600" t="inlineStr">
        <is>
          <t>VIC</t>
        </is>
      </c>
      <c r="C1600" t="n">
        <v>3870</v>
      </c>
      <c r="D1600" t="inlineStr">
        <is>
          <t>Delivery Area</t>
        </is>
      </c>
      <c r="F1600" t="inlineStr">
        <is>
          <t>3870|VIC</t>
        </is>
      </c>
      <c r="G1600" t="n">
        <v>5</v>
      </c>
      <c r="H1600" t="n">
        <v>1</v>
      </c>
      <c r="I1600" t="n">
        <v>273.5313</v>
      </c>
      <c r="J1600" s="31" t="n">
        <v>273.5315</v>
      </c>
      <c r="K1600" t="inlineStr">
        <is>
          <t>5:100.0%</t>
        </is>
      </c>
      <c r="L1600" t="inlineStr">
        <is>
          <t>MMM5 - Small rural town</t>
        </is>
      </c>
    </row>
    <row r="1601" ht="15" customHeight="1">
      <c r="A1601" t="inlineStr">
        <is>
          <t>Boolboonda</t>
        </is>
      </c>
      <c r="B1601" t="inlineStr">
        <is>
          <t>QLD</t>
        </is>
      </c>
      <c r="C1601" t="n">
        <v>4671</v>
      </c>
      <c r="D1601" t="inlineStr">
        <is>
          <t>Delivery Area</t>
        </is>
      </c>
      <c r="F1601" t="inlineStr">
        <is>
          <t>4671|QLD</t>
        </is>
      </c>
      <c r="G1601" t="n">
        <v>5</v>
      </c>
      <c r="H1601" t="n">
        <v>1</v>
      </c>
      <c r="I1601" t="n">
        <v>3774.1674</v>
      </c>
      <c r="J1601" s="31" t="n">
        <v>3774.1675</v>
      </c>
      <c r="K1601" t="inlineStr">
        <is>
          <t>5:100.0%</t>
        </is>
      </c>
      <c r="L1601" t="inlineStr">
        <is>
          <t>MMM5 - Small rural town</t>
        </is>
      </c>
    </row>
    <row r="1602" ht="15" customHeight="1">
      <c r="A1602" t="inlineStr">
        <is>
          <t>Boolburra</t>
        </is>
      </c>
      <c r="B1602" t="inlineStr">
        <is>
          <t>QLD</t>
        </is>
      </c>
      <c r="C1602" t="n">
        <v>4702</v>
      </c>
      <c r="D1602" t="inlineStr">
        <is>
          <t>Delivery Area</t>
        </is>
      </c>
      <c r="F1602" t="inlineStr">
        <is>
          <t>4702|QLD</t>
        </is>
      </c>
      <c r="G1602" t="n">
        <v>5</v>
      </c>
      <c r="H1602" t="n">
        <v>0.4802</v>
      </c>
      <c r="I1602" t="n">
        <v>22921.6834</v>
      </c>
      <c r="J1602" s="31" t="n">
        <v>47733.5006</v>
      </c>
      <c r="K1602" t="inlineStr">
        <is>
          <t>5:48.0%; 6:45.9%; 7:4.0%; 2:2.0%; 3:0.1%</t>
        </is>
      </c>
      <c r="L1602" t="inlineStr">
        <is>
          <t>MMM5 - Small rural town</t>
        </is>
      </c>
    </row>
    <row r="1603" ht="15" customHeight="1">
      <c r="A1603" t="inlineStr">
        <is>
          <t>Boolcarroll</t>
        </is>
      </c>
      <c r="B1603" t="inlineStr">
        <is>
          <t>NSW</t>
        </is>
      </c>
      <c r="C1603" t="n">
        <v>2388</v>
      </c>
      <c r="D1603" t="inlineStr">
        <is>
          <t>Delivery Area</t>
        </is>
      </c>
      <c r="F1603" t="inlineStr">
        <is>
          <t>2388|NSW</t>
        </is>
      </c>
      <c r="G1603" t="n">
        <v>5</v>
      </c>
      <c r="H1603" t="n">
        <v>0.5763</v>
      </c>
      <c r="I1603" t="n">
        <v>3860.9479</v>
      </c>
      <c r="J1603" s="31" t="n">
        <v>6699.0871</v>
      </c>
      <c r="K1603" t="inlineStr">
        <is>
          <t>5:57.6%; 6:42.4%</t>
        </is>
      </c>
      <c r="L1603" t="inlineStr">
        <is>
          <t>MMM5 - Small rural town</t>
        </is>
      </c>
    </row>
    <row r="1604" ht="15" customHeight="1">
      <c r="A1604" t="inlineStr">
        <is>
          <t>Boolcoomatta</t>
        </is>
      </c>
      <c r="B1604" t="inlineStr">
        <is>
          <t>SA</t>
        </is>
      </c>
      <c r="C1604" t="n">
        <v>5440</v>
      </c>
      <c r="D1604" t="inlineStr">
        <is>
          <t>Delivery Area</t>
        </is>
      </c>
      <c r="F1604" t="inlineStr">
        <is>
          <t>5440|SA</t>
        </is>
      </c>
      <c r="G1604" t="n">
        <v>6</v>
      </c>
      <c r="H1604" t="n">
        <v>0.5760999999999999</v>
      </c>
      <c r="I1604" t="n">
        <v>28960.2144</v>
      </c>
      <c r="J1604" s="31" t="n">
        <v>50272.1189</v>
      </c>
      <c r="K1604" t="inlineStr">
        <is>
          <t>6:57.6%; 7:41.6%; 5:0.8%</t>
        </is>
      </c>
      <c r="L1604" t="inlineStr">
        <is>
          <t>MMM6 - Remote community</t>
        </is>
      </c>
    </row>
    <row r="1605" ht="15" customHeight="1">
      <c r="A1605" t="inlineStr">
        <is>
          <t>Boole Poole</t>
        </is>
      </c>
      <c r="B1605" t="inlineStr">
        <is>
          <t>VIC</t>
        </is>
      </c>
      <c r="C1605" t="n">
        <v>3880</v>
      </c>
      <c r="D1605" t="inlineStr">
        <is>
          <t>Delivery Area</t>
        </is>
      </c>
      <c r="F1605" t="inlineStr">
        <is>
          <t>3880|VIC</t>
        </is>
      </c>
      <c r="G1605" t="n">
        <v>5</v>
      </c>
      <c r="H1605" t="n">
        <v>1</v>
      </c>
      <c r="I1605" t="n">
        <v>167.6982</v>
      </c>
      <c r="J1605" s="31" t="n">
        <v>167.6982</v>
      </c>
      <c r="K1605" t="inlineStr">
        <is>
          <t>5:100.0%</t>
        </is>
      </c>
      <c r="L1605" t="inlineStr">
        <is>
          <t>MMM5 - Small rural town</t>
        </is>
      </c>
    </row>
    <row r="1606" ht="15" customHeight="1">
      <c r="A1606" t="inlineStr">
        <is>
          <t>Booleroo Centre</t>
        </is>
      </c>
      <c r="B1606" t="inlineStr">
        <is>
          <t>SA</t>
        </is>
      </c>
      <c r="C1606" t="n">
        <v>5482</v>
      </c>
      <c r="D1606" t="inlineStr">
        <is>
          <t>Delivery Area</t>
        </is>
      </c>
      <c r="F1606" t="inlineStr">
        <is>
          <t>5482|SA</t>
        </is>
      </c>
      <c r="G1606" t="n">
        <v>5</v>
      </c>
      <c r="H1606" t="n">
        <v>1</v>
      </c>
      <c r="I1606" t="n">
        <v>440.7632</v>
      </c>
      <c r="J1606" s="31" t="n">
        <v>440.7632</v>
      </c>
      <c r="K1606" t="inlineStr">
        <is>
          <t>5:100.0%</t>
        </is>
      </c>
      <c r="L1606" t="inlineStr">
        <is>
          <t>MMM5 - Small rural town</t>
        </is>
      </c>
    </row>
    <row r="1607" ht="15" customHeight="1">
      <c r="A1607" t="inlineStr">
        <is>
          <t>Boolgun</t>
        </is>
      </c>
      <c r="B1607" t="inlineStr">
        <is>
          <t>SA</t>
        </is>
      </c>
      <c r="C1607" t="n">
        <v>5330</v>
      </c>
      <c r="D1607" t="inlineStr">
        <is>
          <t>Delivery Area</t>
        </is>
      </c>
      <c r="F1607" t="inlineStr">
        <is>
          <t>5330|SA</t>
        </is>
      </c>
      <c r="G1607" t="n">
        <v>5</v>
      </c>
      <c r="H1607" t="n">
        <v>1</v>
      </c>
      <c r="I1607" t="n">
        <v>1842.389</v>
      </c>
      <c r="J1607" s="31" t="n">
        <v>1842.389</v>
      </c>
      <c r="K1607" t="inlineStr">
        <is>
          <t>5:100.0%</t>
        </is>
      </c>
      <c r="L1607" t="inlineStr">
        <is>
          <t>MMM5 - Small rural town</t>
        </is>
      </c>
    </row>
    <row r="1608" ht="15" customHeight="1">
      <c r="A1608" t="inlineStr">
        <is>
          <t>Booligal</t>
        </is>
      </c>
      <c r="B1608" t="inlineStr">
        <is>
          <t>NSW</t>
        </is>
      </c>
      <c r="C1608" t="n">
        <v>2711</v>
      </c>
      <c r="D1608" t="inlineStr">
        <is>
          <t>Delivery Area</t>
        </is>
      </c>
      <c r="F1608" t="inlineStr">
        <is>
          <t>2711|NSW</t>
        </is>
      </c>
      <c r="G1608" t="n">
        <v>6</v>
      </c>
      <c r="H1608" t="n">
        <v>0.8769</v>
      </c>
      <c r="I1608" t="n">
        <v>21202.4695</v>
      </c>
      <c r="J1608" s="31" t="n">
        <v>24180.255</v>
      </c>
      <c r="K1608" t="inlineStr">
        <is>
          <t>6:87.7%; 5:12.3%</t>
        </is>
      </c>
      <c r="L1608" t="inlineStr">
        <is>
          <t>MMM6 - Remote community</t>
        </is>
      </c>
    </row>
    <row r="1609" ht="15" customHeight="1">
      <c r="A1609" t="inlineStr">
        <is>
          <t>Boolijah</t>
        </is>
      </c>
      <c r="B1609" t="inlineStr">
        <is>
          <t>NSW</t>
        </is>
      </c>
      <c r="C1609" t="n">
        <v>2540</v>
      </c>
      <c r="D1609" t="inlineStr">
        <is>
          <t>Delivery Area</t>
        </is>
      </c>
      <c r="F1609" t="inlineStr">
        <is>
          <t>2540|NSW</t>
        </is>
      </c>
      <c r="G1609" t="n">
        <v>5</v>
      </c>
      <c r="H1609" t="n">
        <v>0.5427999999999999</v>
      </c>
      <c r="I1609" t="n">
        <v>1031.7447</v>
      </c>
      <c r="J1609" s="31" t="n">
        <v>1900.6655</v>
      </c>
      <c r="K1609" t="inlineStr">
        <is>
          <t>5:54.3%; 3:34.2%; 4:11.5%</t>
        </is>
      </c>
      <c r="L1609" t="inlineStr">
        <is>
          <t>MMM5 - Small rural town</t>
        </is>
      </c>
    </row>
    <row r="1610" ht="15" customHeight="1">
      <c r="A1610" t="inlineStr">
        <is>
          <t>Boolite</t>
        </is>
      </c>
      <c r="B1610" t="inlineStr">
        <is>
          <t>VIC</t>
        </is>
      </c>
      <c r="C1610" t="n">
        <v>3392</v>
      </c>
      <c r="D1610" t="inlineStr">
        <is>
          <t>Delivery Area</t>
        </is>
      </c>
      <c r="F1610" t="inlineStr">
        <is>
          <t>3392|VIC</t>
        </is>
      </c>
      <c r="G1610" t="n">
        <v>5</v>
      </c>
      <c r="H1610" t="n">
        <v>1</v>
      </c>
      <c r="I1610" t="n">
        <v>609.7558</v>
      </c>
      <c r="J1610" s="31" t="n">
        <v>609.7559</v>
      </c>
      <c r="K1610" t="inlineStr">
        <is>
          <t>5:100.0%</t>
        </is>
      </c>
      <c r="L1610" t="inlineStr">
        <is>
          <t>MMM5 - Small rural town</t>
        </is>
      </c>
    </row>
    <row r="1611" ht="15" customHeight="1">
      <c r="A1611" t="inlineStr">
        <is>
          <t>Boomahnoomoonah</t>
        </is>
      </c>
      <c r="B1611" t="inlineStr">
        <is>
          <t>VIC</t>
        </is>
      </c>
      <c r="C1611" t="n">
        <v>3728</v>
      </c>
      <c r="D1611" t="inlineStr">
        <is>
          <t>Delivery Area</t>
        </is>
      </c>
      <c r="F1611" t="inlineStr">
        <is>
          <t>3728|VIC</t>
        </is>
      </c>
      <c r="G1611" t="n">
        <v>5</v>
      </c>
      <c r="H1611" t="n">
        <v>1</v>
      </c>
      <c r="I1611" t="n">
        <v>376.268</v>
      </c>
      <c r="J1611" s="31" t="n">
        <v>376.2679</v>
      </c>
      <c r="K1611" t="inlineStr">
        <is>
          <t>5:100.0%</t>
        </is>
      </c>
      <c r="L1611" t="inlineStr">
        <is>
          <t>MMM5 - Small rural town</t>
        </is>
      </c>
    </row>
    <row r="1612" ht="15" customHeight="1">
      <c r="A1612" t="inlineStr">
        <is>
          <t>Boomanoomana</t>
        </is>
      </c>
      <c r="B1612" t="inlineStr">
        <is>
          <t>NSW</t>
        </is>
      </c>
      <c r="C1612" t="n">
        <v>2712</v>
      </c>
      <c r="D1612" t="inlineStr">
        <is>
          <t>Delivery Area</t>
        </is>
      </c>
      <c r="F1612" t="inlineStr">
        <is>
          <t>2712|NSW</t>
        </is>
      </c>
      <c r="G1612" t="n">
        <v>5</v>
      </c>
      <c r="H1612" t="n">
        <v>1</v>
      </c>
      <c r="I1612" t="n">
        <v>966.5104</v>
      </c>
      <c r="J1612" s="31" t="n">
        <v>966.5102000000001</v>
      </c>
      <c r="K1612" t="inlineStr">
        <is>
          <t>5:100.0%</t>
        </is>
      </c>
      <c r="L1612" t="inlineStr">
        <is>
          <t>MMM5 - Small rural town</t>
        </is>
      </c>
    </row>
    <row r="1613" ht="15" customHeight="1">
      <c r="A1613" t="inlineStr">
        <is>
          <t>Boomer Bay</t>
        </is>
      </c>
      <c r="B1613" t="inlineStr">
        <is>
          <t>TAS</t>
        </is>
      </c>
      <c r="C1613" t="n">
        <v>7177</v>
      </c>
      <c r="D1613" t="inlineStr">
        <is>
          <t>Delivery Area</t>
        </is>
      </c>
      <c r="F1613" t="inlineStr">
        <is>
          <t>7177|TAS</t>
        </is>
      </c>
      <c r="G1613" t="n">
        <v>5</v>
      </c>
      <c r="H1613" t="n">
        <v>1</v>
      </c>
      <c r="I1613" t="n">
        <v>90.38800000000001</v>
      </c>
      <c r="J1613" s="31" t="n">
        <v>90.3882</v>
      </c>
      <c r="K1613" t="inlineStr">
        <is>
          <t>5:100.0%</t>
        </is>
      </c>
      <c r="L1613" t="inlineStr">
        <is>
          <t>MMM5 - Small rural town</t>
        </is>
      </c>
    </row>
    <row r="1614" ht="15" customHeight="1">
      <c r="A1614" t="inlineStr">
        <is>
          <t>Boomerang Beach</t>
        </is>
      </c>
      <c r="B1614" t="inlineStr">
        <is>
          <t>NSW</t>
        </is>
      </c>
      <c r="C1614" t="n">
        <v>2428</v>
      </c>
      <c r="D1614" t="inlineStr">
        <is>
          <t>Delivery Area</t>
        </is>
      </c>
      <c r="F1614" t="inlineStr">
        <is>
          <t>2428|NSW</t>
        </is>
      </c>
      <c r="G1614" t="n">
        <v>5</v>
      </c>
      <c r="H1614" t="n">
        <v>0.729</v>
      </c>
      <c r="I1614" t="n">
        <v>233.9596</v>
      </c>
      <c r="J1614" s="31" t="n">
        <v>320.9401</v>
      </c>
      <c r="K1614" t="inlineStr">
        <is>
          <t>5:72.9%; 3:27.1%</t>
        </is>
      </c>
      <c r="L1614" t="inlineStr">
        <is>
          <t>MMM5 - Small rural town</t>
        </is>
      </c>
    </row>
    <row r="1615" ht="15" customHeight="1">
      <c r="A1615" t="inlineStr">
        <is>
          <t>Boomey</t>
        </is>
      </c>
      <c r="B1615" t="inlineStr">
        <is>
          <t>NSW</t>
        </is>
      </c>
      <c r="C1615" t="n">
        <v>2866</v>
      </c>
      <c r="D1615" t="inlineStr">
        <is>
          <t>Delivery Area</t>
        </is>
      </c>
      <c r="F1615" t="inlineStr">
        <is>
          <t>2866|NSW</t>
        </is>
      </c>
      <c r="G1615" t="n">
        <v>5</v>
      </c>
      <c r="H1615" t="n">
        <v>1</v>
      </c>
      <c r="I1615" t="n">
        <v>1198.709</v>
      </c>
      <c r="J1615" s="31" t="n">
        <v>1198.7089</v>
      </c>
      <c r="K1615" t="inlineStr">
        <is>
          <t>5:100.0%</t>
        </is>
      </c>
      <c r="L1615" t="inlineStr">
        <is>
          <t>MMM5 - Small rural town</t>
        </is>
      </c>
    </row>
    <row r="1616" ht="15" customHeight="1">
      <c r="A1616" t="inlineStr">
        <is>
          <t>Boomi</t>
        </is>
      </c>
      <c r="B1616" t="inlineStr">
        <is>
          <t>NSW</t>
        </is>
      </c>
      <c r="C1616" t="n">
        <v>2405</v>
      </c>
      <c r="D1616" t="inlineStr">
        <is>
          <t>Delivery Area</t>
        </is>
      </c>
      <c r="F1616" t="inlineStr">
        <is>
          <t>2405|NSW</t>
        </is>
      </c>
      <c r="G1616" t="n">
        <v>6</v>
      </c>
      <c r="H1616" t="n">
        <v>1</v>
      </c>
      <c r="I1616" t="n">
        <v>3418.239</v>
      </c>
      <c r="J1616" s="31" t="n">
        <v>3418.239</v>
      </c>
      <c r="K1616" t="inlineStr">
        <is>
          <t>6:100.0%</t>
        </is>
      </c>
      <c r="L1616" t="inlineStr">
        <is>
          <t>MMM6 - Remote community</t>
        </is>
      </c>
    </row>
    <row r="1617" ht="15" customHeight="1">
      <c r="A1617" t="inlineStr">
        <is>
          <t>Boomi Creek</t>
        </is>
      </c>
      <c r="B1617" t="inlineStr">
        <is>
          <t>NSW</t>
        </is>
      </c>
      <c r="C1617" t="n">
        <v>2476</v>
      </c>
      <c r="D1617" t="inlineStr">
        <is>
          <t>Delivery Area</t>
        </is>
      </c>
      <c r="F1617" t="inlineStr">
        <is>
          <t>2476|NSW</t>
        </is>
      </c>
      <c r="G1617" t="n">
        <v>5</v>
      </c>
      <c r="H1617" t="n">
        <v>1</v>
      </c>
      <c r="I1617" t="n">
        <v>805.3353</v>
      </c>
      <c r="J1617" s="31" t="n">
        <v>805.3354</v>
      </c>
      <c r="K1617" t="inlineStr">
        <is>
          <t>5:100.0%</t>
        </is>
      </c>
      <c r="L1617" t="inlineStr">
        <is>
          <t>MMM5 - Small rural town</t>
        </is>
      </c>
    </row>
    <row r="1618" ht="15" customHeight="1">
      <c r="A1618" t="inlineStr">
        <is>
          <t>Boompa</t>
        </is>
      </c>
      <c r="B1618" t="inlineStr">
        <is>
          <t>QLD</t>
        </is>
      </c>
      <c r="C1618" t="n">
        <v>4621</v>
      </c>
      <c r="D1618" t="inlineStr">
        <is>
          <t>Delivery Area</t>
        </is>
      </c>
      <c r="F1618" t="inlineStr">
        <is>
          <t>4621|QLD</t>
        </is>
      </c>
      <c r="G1618" t="n">
        <v>5</v>
      </c>
      <c r="H1618" t="n">
        <v>1</v>
      </c>
      <c r="I1618" t="n">
        <v>1627.363</v>
      </c>
      <c r="J1618" s="31" t="n">
        <v>1627.363</v>
      </c>
      <c r="K1618" t="inlineStr">
        <is>
          <t>5:100.0%</t>
        </is>
      </c>
      <c r="L1618" t="inlineStr">
        <is>
          <t>MMM5 - Small rural town</t>
        </is>
      </c>
    </row>
    <row r="1619" ht="15" customHeight="1">
      <c r="A1619" t="inlineStr">
        <is>
          <t>Boona Mount</t>
        </is>
      </c>
      <c r="B1619" t="inlineStr">
        <is>
          <t>NSW</t>
        </is>
      </c>
      <c r="C1619" t="n">
        <v>2877</v>
      </c>
      <c r="D1619" t="inlineStr">
        <is>
          <t>Delivery Area</t>
        </is>
      </c>
      <c r="F1619" t="inlineStr">
        <is>
          <t>2877|NSW</t>
        </is>
      </c>
      <c r="G1619" t="n">
        <v>6</v>
      </c>
      <c r="H1619" t="n">
        <v>0.9461000000000001</v>
      </c>
      <c r="I1619" t="n">
        <v>14506.394</v>
      </c>
      <c r="J1619" s="31" t="n">
        <v>15332.1603</v>
      </c>
      <c r="K1619" t="inlineStr">
        <is>
          <t>6:94.6%; 5:5.4%</t>
        </is>
      </c>
      <c r="L1619" t="inlineStr">
        <is>
          <t>MMM6 - Remote community</t>
        </is>
      </c>
    </row>
    <row r="1620" ht="15" customHeight="1">
      <c r="A1620" t="inlineStr">
        <is>
          <t>Boonah</t>
        </is>
      </c>
      <c r="B1620" t="inlineStr">
        <is>
          <t>VIC</t>
        </is>
      </c>
      <c r="C1620" t="n">
        <v>3235</v>
      </c>
      <c r="D1620" t="inlineStr">
        <is>
          <t>Delivery Area</t>
        </is>
      </c>
      <c r="F1620" t="inlineStr">
        <is>
          <t>3235|VIC</t>
        </is>
      </c>
      <c r="G1620" t="n">
        <v>5</v>
      </c>
      <c r="H1620" t="n">
        <v>1</v>
      </c>
      <c r="I1620" t="n">
        <v>190.3813</v>
      </c>
      <c r="J1620" s="31" t="n">
        <v>190.3812</v>
      </c>
      <c r="K1620" t="inlineStr">
        <is>
          <t>5:100.0%</t>
        </is>
      </c>
      <c r="L1620" t="inlineStr">
        <is>
          <t>MMM5 - Small rural town</t>
        </is>
      </c>
    </row>
    <row r="1621" ht="15" customHeight="1">
      <c r="A1621" t="inlineStr">
        <is>
          <t>Boonah</t>
        </is>
      </c>
      <c r="B1621" t="inlineStr">
        <is>
          <t>QLD</t>
        </is>
      </c>
      <c r="C1621" t="n">
        <v>4310</v>
      </c>
      <c r="D1621" t="inlineStr">
        <is>
          <t>Delivery Area</t>
        </is>
      </c>
      <c r="F1621" t="inlineStr">
        <is>
          <t>4310|QLD</t>
        </is>
      </c>
      <c r="G1621" t="n">
        <v>5</v>
      </c>
      <c r="H1621" t="n">
        <v>1</v>
      </c>
      <c r="I1621" t="n">
        <v>925.1749</v>
      </c>
      <c r="J1621" s="31" t="n">
        <v>925.1749</v>
      </c>
      <c r="K1621" t="inlineStr">
        <is>
          <t>5:100.0%</t>
        </is>
      </c>
      <c r="L1621" t="inlineStr">
        <is>
          <t>MMM5 - Small rural town</t>
        </is>
      </c>
    </row>
    <row r="1622" ht="15" customHeight="1">
      <c r="A1622" t="inlineStr">
        <is>
          <t>Boonal</t>
        </is>
      </c>
      <c r="B1622" t="inlineStr">
        <is>
          <t>NSW</t>
        </is>
      </c>
      <c r="C1622" t="n">
        <v>2409</v>
      </c>
      <c r="D1622" t="inlineStr">
        <is>
          <t>Delivery Area</t>
        </is>
      </c>
      <c r="F1622" t="inlineStr">
        <is>
          <t>2409|NSW</t>
        </is>
      </c>
      <c r="G1622" t="n">
        <v>5</v>
      </c>
      <c r="H1622" t="n">
        <v>0.9974</v>
      </c>
      <c r="I1622" t="n">
        <v>1602.9165</v>
      </c>
      <c r="J1622" s="31" t="n">
        <v>1607.1651</v>
      </c>
      <c r="K1622" t="inlineStr">
        <is>
          <t>5:99.7%; 4:0.3%</t>
        </is>
      </c>
      <c r="L1622" t="inlineStr">
        <is>
          <t>MMM5 - Small rural town</t>
        </is>
      </c>
    </row>
    <row r="1623" ht="15" customHeight="1">
      <c r="A1623" t="inlineStr">
        <is>
          <t>Boonanarring</t>
        </is>
      </c>
      <c r="B1623" t="inlineStr">
        <is>
          <t>WA</t>
        </is>
      </c>
      <c r="C1623" t="n">
        <v>6503</v>
      </c>
      <c r="D1623" t="inlineStr">
        <is>
          <t>Delivery Area</t>
        </is>
      </c>
      <c r="F1623" t="inlineStr">
        <is>
          <t>6503|WA</t>
        </is>
      </c>
      <c r="G1623" t="n">
        <v>5</v>
      </c>
      <c r="H1623" t="n">
        <v>1</v>
      </c>
      <c r="I1623" t="n">
        <v>2267.379</v>
      </c>
      <c r="J1623" s="31" t="n">
        <v>2267.3791</v>
      </c>
      <c r="K1623" t="inlineStr">
        <is>
          <t>5:100.0%</t>
        </is>
      </c>
      <c r="L1623" t="inlineStr">
        <is>
          <t>MMM5 - Small rural town</t>
        </is>
      </c>
    </row>
    <row r="1624" ht="15" customHeight="1">
      <c r="A1624" t="inlineStr">
        <is>
          <t>Boonara</t>
        </is>
      </c>
      <c r="B1624" t="inlineStr">
        <is>
          <t>QLD</t>
        </is>
      </c>
      <c r="C1624" t="n">
        <v>4601</v>
      </c>
      <c r="D1624" t="inlineStr">
        <is>
          <t>Delivery Area</t>
        </is>
      </c>
      <c r="F1624" t="inlineStr">
        <is>
          <t>4601|QLD</t>
        </is>
      </c>
      <c r="G1624" t="n">
        <v>5</v>
      </c>
      <c r="H1624" t="n">
        <v>1</v>
      </c>
      <c r="I1624" t="n">
        <v>1800.5719</v>
      </c>
      <c r="J1624" s="31" t="n">
        <v>1800.5717</v>
      </c>
      <c r="K1624" t="inlineStr">
        <is>
          <t>5:100.0%</t>
        </is>
      </c>
      <c r="L1624" t="inlineStr">
        <is>
          <t>MMM5 - Small rural town</t>
        </is>
      </c>
    </row>
    <row r="1625" ht="15" customHeight="1">
      <c r="A1625" t="inlineStr">
        <is>
          <t>Boonarga</t>
        </is>
      </c>
      <c r="B1625" t="inlineStr">
        <is>
          <t>QLD</t>
        </is>
      </c>
      <c r="C1625" t="n">
        <v>4413</v>
      </c>
      <c r="D1625" t="inlineStr">
        <is>
          <t>Delivery Area</t>
        </is>
      </c>
      <c r="F1625" t="inlineStr">
        <is>
          <t>4413|QLD</t>
        </is>
      </c>
      <c r="G1625" t="n">
        <v>5</v>
      </c>
      <c r="H1625" t="n">
        <v>0.991</v>
      </c>
      <c r="I1625" t="n">
        <v>7958.6736</v>
      </c>
      <c r="J1625" s="31" t="n">
        <v>8030.7476</v>
      </c>
      <c r="K1625" t="inlineStr">
        <is>
          <t>5:99.1%; 4:0.9%</t>
        </is>
      </c>
      <c r="L1625" t="inlineStr">
        <is>
          <t>MMM5 - Small rural town</t>
        </is>
      </c>
    </row>
    <row r="1626" ht="15" customHeight="1">
      <c r="A1626" t="inlineStr">
        <is>
          <t>Boondall</t>
        </is>
      </c>
      <c r="B1626" t="inlineStr">
        <is>
          <t>QLD</t>
        </is>
      </c>
      <c r="C1626" t="n">
        <v>4034</v>
      </c>
      <c r="D1626" t="inlineStr">
        <is>
          <t>Delivery Area</t>
        </is>
      </c>
      <c r="F1626" t="inlineStr">
        <is>
          <t>4034|QLD</t>
        </is>
      </c>
      <c r="G1626" t="n">
        <v>1</v>
      </c>
      <c r="H1626" t="n">
        <v>1</v>
      </c>
      <c r="I1626" t="n">
        <v>29.5555</v>
      </c>
      <c r="J1626" s="31" t="n">
        <v>29.5549</v>
      </c>
      <c r="K1626" t="inlineStr">
        <is>
          <t>1:100.0%</t>
        </is>
      </c>
      <c r="L1626" t="inlineStr">
        <is>
          <t>MMM1 - Metropolitan area</t>
        </is>
      </c>
    </row>
    <row r="1627" ht="15" customHeight="1">
      <c r="A1627" t="inlineStr">
        <is>
          <t>Boondandilla</t>
        </is>
      </c>
      <c r="B1627" t="inlineStr">
        <is>
          <t>QLD</t>
        </is>
      </c>
      <c r="C1627" t="n">
        <v>4406</v>
      </c>
      <c r="D1627" t="inlineStr">
        <is>
          <t>Delivery Area</t>
        </is>
      </c>
      <c r="F1627" t="inlineStr">
        <is>
          <t>4406|QLD</t>
        </is>
      </c>
      <c r="G1627" t="n">
        <v>5</v>
      </c>
      <c r="H1627" t="n">
        <v>0.6339</v>
      </c>
      <c r="I1627" t="n">
        <v>5322.7302</v>
      </c>
      <c r="J1627" s="31" t="n">
        <v>8396.370500000001</v>
      </c>
      <c r="K1627" t="inlineStr">
        <is>
          <t>5:63.4%; 6:36.6%</t>
        </is>
      </c>
      <c r="L1627" t="inlineStr">
        <is>
          <t>MMM5 - Small rural town</t>
        </is>
      </c>
    </row>
    <row r="1628" ht="15" customHeight="1">
      <c r="A1628" t="inlineStr">
        <is>
          <t>Boondooma</t>
        </is>
      </c>
      <c r="B1628" t="inlineStr">
        <is>
          <t>QLD</t>
        </is>
      </c>
      <c r="C1628" t="n">
        <v>4613</v>
      </c>
      <c r="D1628" t="inlineStr">
        <is>
          <t>Delivery Area</t>
        </is>
      </c>
      <c r="F1628" t="inlineStr">
        <is>
          <t>4613|QLD</t>
        </is>
      </c>
      <c r="G1628" t="n">
        <v>5</v>
      </c>
      <c r="H1628" t="n">
        <v>1</v>
      </c>
      <c r="I1628" t="n">
        <v>1749.9359</v>
      </c>
      <c r="J1628" s="31" t="n">
        <v>1749.936</v>
      </c>
      <c r="K1628" t="inlineStr">
        <is>
          <t>5:100.0%</t>
        </is>
      </c>
      <c r="L1628" t="inlineStr">
        <is>
          <t>MMM5 - Small rural town</t>
        </is>
      </c>
    </row>
    <row r="1629" ht="15" customHeight="1">
      <c r="A1629" t="inlineStr">
        <is>
          <t>Boonerdo</t>
        </is>
      </c>
      <c r="B1629" t="inlineStr">
        <is>
          <t>SA</t>
        </is>
      </c>
      <c r="C1629" t="n">
        <v>5633</v>
      </c>
      <c r="D1629" t="inlineStr">
        <is>
          <t>Delivery Area</t>
        </is>
      </c>
      <c r="F1629" t="inlineStr">
        <is>
          <t>5633|SA</t>
        </is>
      </c>
      <c r="G1629" t="n">
        <v>6</v>
      </c>
      <c r="H1629" t="n">
        <v>1</v>
      </c>
      <c r="I1629" t="n">
        <v>1180.1992</v>
      </c>
      <c r="J1629" s="31" t="n">
        <v>1180.1993</v>
      </c>
      <c r="K1629" t="inlineStr">
        <is>
          <t>6:100.0%</t>
        </is>
      </c>
      <c r="L1629" t="inlineStr">
        <is>
          <t>MMM6 - Remote community</t>
        </is>
      </c>
    </row>
    <row r="1630" ht="15" customHeight="1">
      <c r="A1630" t="inlineStr">
        <is>
          <t>Boonoo Boonoo</t>
        </is>
      </c>
      <c r="B1630" t="inlineStr">
        <is>
          <t>NSW</t>
        </is>
      </c>
      <c r="C1630" t="n">
        <v>2372</v>
      </c>
      <c r="D1630" t="inlineStr">
        <is>
          <t>Delivery Area</t>
        </is>
      </c>
      <c r="F1630" t="inlineStr">
        <is>
          <t>2372|NSW</t>
        </is>
      </c>
      <c r="G1630" t="n">
        <v>5</v>
      </c>
      <c r="H1630" t="n">
        <v>1</v>
      </c>
      <c r="I1630" t="n">
        <v>4894.7866</v>
      </c>
      <c r="J1630" s="31" t="n">
        <v>4894.7861</v>
      </c>
      <c r="K1630" t="inlineStr">
        <is>
          <t>5:100.0%</t>
        </is>
      </c>
      <c r="L1630" t="inlineStr">
        <is>
          <t>MMM5 - Small rural town</t>
        </is>
      </c>
    </row>
    <row r="1631" ht="15" customHeight="1">
      <c r="A1631" t="inlineStr">
        <is>
          <t>Boonooroo</t>
        </is>
      </c>
      <c r="B1631" t="inlineStr">
        <is>
          <t>QLD</t>
        </is>
      </c>
      <c r="C1631" t="n">
        <v>4650</v>
      </c>
      <c r="D1631" t="inlineStr">
        <is>
          <t>Delivery Area</t>
        </is>
      </c>
      <c r="F1631" t="inlineStr">
        <is>
          <t>4650|QLD</t>
        </is>
      </c>
      <c r="G1631" t="n">
        <v>5</v>
      </c>
      <c r="H1631" t="n">
        <v>0.7605</v>
      </c>
      <c r="I1631" t="n">
        <v>2012.1265</v>
      </c>
      <c r="J1631" s="31" t="n">
        <v>2645.9161</v>
      </c>
      <c r="K1631" t="inlineStr">
        <is>
          <t>5:76.0%; 3:17.4%; 2:6.5%</t>
        </is>
      </c>
      <c r="L1631" t="inlineStr">
        <is>
          <t>MMM5 - Small rural town</t>
        </is>
      </c>
    </row>
    <row r="1632" ht="15" customHeight="1">
      <c r="A1632" t="inlineStr">
        <is>
          <t>Boonooroo Plains</t>
        </is>
      </c>
      <c r="B1632" t="inlineStr">
        <is>
          <t>QLD</t>
        </is>
      </c>
      <c r="C1632" t="n">
        <v>4650</v>
      </c>
      <c r="D1632" t="inlineStr">
        <is>
          <t>Delivery Area</t>
        </is>
      </c>
      <c r="F1632" t="inlineStr">
        <is>
          <t>4650|QLD</t>
        </is>
      </c>
      <c r="G1632" t="n">
        <v>5</v>
      </c>
      <c r="H1632" t="n">
        <v>0.7605</v>
      </c>
      <c r="I1632" t="n">
        <v>2012.1265</v>
      </c>
      <c r="J1632" s="31" t="n">
        <v>2645.9161</v>
      </c>
      <c r="K1632" t="inlineStr">
        <is>
          <t>5:76.0%; 3:17.4%; 2:6.5%</t>
        </is>
      </c>
      <c r="L1632" t="inlineStr">
        <is>
          <t>MMM5 - Small rural town</t>
        </is>
      </c>
    </row>
    <row r="1633" ht="15" customHeight="1">
      <c r="A1633" t="inlineStr">
        <is>
          <t>Boorabbin</t>
        </is>
      </c>
      <c r="B1633" t="inlineStr">
        <is>
          <t>WA</t>
        </is>
      </c>
      <c r="C1633" t="n">
        <v>6429</v>
      </c>
      <c r="D1633" t="inlineStr">
        <is>
          <t>Delivery Area</t>
        </is>
      </c>
      <c r="F1633" t="inlineStr">
        <is>
          <t>6429|WA</t>
        </is>
      </c>
      <c r="G1633" t="n">
        <v>7</v>
      </c>
      <c r="H1633" t="n">
        <v>1</v>
      </c>
      <c r="I1633" t="n">
        <v>23101.1675</v>
      </c>
      <c r="J1633" s="31" t="n">
        <v>23101.1675</v>
      </c>
      <c r="K1633" t="inlineStr">
        <is>
          <t>7:100.0%</t>
        </is>
      </c>
      <c r="L1633" t="inlineStr">
        <is>
          <t>MMM7 - Very remote community</t>
        </is>
      </c>
    </row>
    <row r="1634" ht="15" customHeight="1">
      <c r="A1634" t="inlineStr">
        <is>
          <t>Boorabee Park</t>
        </is>
      </c>
      <c r="B1634" t="inlineStr">
        <is>
          <t>NSW</t>
        </is>
      </c>
      <c r="C1634" t="n">
        <v>2480</v>
      </c>
      <c r="D1634" t="inlineStr">
        <is>
          <t>Delivery Area</t>
        </is>
      </c>
      <c r="F1634" t="inlineStr">
        <is>
          <t>2480|NSW</t>
        </is>
      </c>
      <c r="G1634" t="n">
        <v>5</v>
      </c>
      <c r="H1634" t="n">
        <v>0.5003</v>
      </c>
      <c r="I1634" t="n">
        <v>685.158</v>
      </c>
      <c r="J1634" s="31" t="n">
        <v>1369.4565</v>
      </c>
      <c r="K1634" t="inlineStr">
        <is>
          <t>5:50.0%; 3:48.9%; 4:1.1%</t>
        </is>
      </c>
      <c r="L1634" t="inlineStr">
        <is>
          <t>MMM5 - Small rural town</t>
        </is>
      </c>
    </row>
    <row r="1635" ht="15" customHeight="1">
      <c r="A1635" t="inlineStr">
        <is>
          <t>Booragoon</t>
        </is>
      </c>
      <c r="B1635" t="inlineStr">
        <is>
          <t>WA</t>
        </is>
      </c>
      <c r="C1635" t="n">
        <v>6154</v>
      </c>
      <c r="D1635" t="inlineStr">
        <is>
          <t>Delivery Area</t>
        </is>
      </c>
      <c r="F1635" t="inlineStr">
        <is>
          <t>6154|WA</t>
        </is>
      </c>
      <c r="G1635" t="n">
        <v>1</v>
      </c>
      <c r="H1635" t="n">
        <v>1</v>
      </c>
      <c r="I1635" t="n">
        <v>5.5329</v>
      </c>
      <c r="J1635" s="31" t="n">
        <v>5.533</v>
      </c>
      <c r="K1635" t="inlineStr">
        <is>
          <t>1:100.0%</t>
        </is>
      </c>
      <c r="L1635" t="inlineStr">
        <is>
          <t>MMM1 - Metropolitan area</t>
        </is>
      </c>
    </row>
    <row r="1636" ht="15" customHeight="1">
      <c r="A1636" t="inlineStr">
        <is>
          <t>Booragoon</t>
        </is>
      </c>
      <c r="B1636" t="inlineStr">
        <is>
          <t>WA</t>
        </is>
      </c>
      <c r="C1636" t="n">
        <v>6954</v>
      </c>
      <c r="D1636" t="inlineStr">
        <is>
          <t>Post Office Boxes</t>
        </is>
      </c>
      <c r="E1636" t="inlineStr">
        <is>
          <t>PO BOXES &amp; BAGS</t>
        </is>
      </c>
      <c r="F1636" t="inlineStr">
        <is>
          <t>6954|WA</t>
        </is>
      </c>
      <c r="J1636" s="31" t="n"/>
    </row>
    <row r="1637" ht="15" customHeight="1">
      <c r="A1637" t="inlineStr">
        <is>
          <t>Booragul</t>
        </is>
      </c>
      <c r="B1637" t="inlineStr">
        <is>
          <t>NSW</t>
        </is>
      </c>
      <c r="C1637" t="n">
        <v>2284</v>
      </c>
      <c r="D1637" t="inlineStr">
        <is>
          <t>Delivery Area</t>
        </is>
      </c>
      <c r="F1637" t="inlineStr">
        <is>
          <t>2284|NSW</t>
        </is>
      </c>
      <c r="G1637" t="n">
        <v>1</v>
      </c>
      <c r="H1637" t="n">
        <v>1</v>
      </c>
      <c r="I1637" t="n">
        <v>24.2729</v>
      </c>
      <c r="J1637" s="31" t="n">
        <v>24.2726</v>
      </c>
      <c r="K1637" t="inlineStr">
        <is>
          <t>1:100.0%</t>
        </is>
      </c>
      <c r="L1637" t="inlineStr">
        <is>
          <t>MMM1 - Metropolitan area</t>
        </is>
      </c>
    </row>
    <row r="1638" ht="15" customHeight="1">
      <c r="A1638" t="inlineStr">
        <is>
          <t>Booral</t>
        </is>
      </c>
      <c r="B1638" t="inlineStr">
        <is>
          <t>NSW</t>
        </is>
      </c>
      <c r="C1638" t="n">
        <v>2425</v>
      </c>
      <c r="D1638" t="inlineStr">
        <is>
          <t>Delivery Area</t>
        </is>
      </c>
      <c r="F1638" t="inlineStr">
        <is>
          <t>2425|NSW</t>
        </is>
      </c>
      <c r="G1638" t="n">
        <v>5</v>
      </c>
      <c r="H1638" t="n">
        <v>1</v>
      </c>
      <c r="I1638" t="n">
        <v>518.01</v>
      </c>
      <c r="J1638" s="31" t="n">
        <v>518.0099</v>
      </c>
      <c r="K1638" t="inlineStr">
        <is>
          <t>5:100.0%</t>
        </is>
      </c>
      <c r="L1638" t="inlineStr">
        <is>
          <t>MMM5 - Small rural town</t>
        </is>
      </c>
    </row>
    <row r="1639" ht="15" customHeight="1">
      <c r="A1639" t="inlineStr">
        <is>
          <t>Booral</t>
        </is>
      </c>
      <c r="B1639" t="inlineStr">
        <is>
          <t>QLD</t>
        </is>
      </c>
      <c r="C1639" t="n">
        <v>4655</v>
      </c>
      <c r="D1639" t="inlineStr">
        <is>
          <t>Delivery Area</t>
        </is>
      </c>
      <c r="F1639" t="inlineStr">
        <is>
          <t>4655|QLD</t>
        </is>
      </c>
      <c r="G1639" t="n">
        <v>2</v>
      </c>
      <c r="H1639" t="n">
        <v>0.803</v>
      </c>
      <c r="I1639" t="n">
        <v>368.2374</v>
      </c>
      <c r="J1639" s="31" t="n">
        <v>458.5892</v>
      </c>
      <c r="K1639" t="inlineStr">
        <is>
          <t>2:80.3%; 5:17.6%; 6:2.1%</t>
        </is>
      </c>
      <c r="L1639" t="inlineStr">
        <is>
          <t>MMM2 - Regional centre</t>
        </is>
      </c>
    </row>
    <row r="1640" ht="15" customHeight="1">
      <c r="A1640" t="inlineStr">
        <is>
          <t>Booralaming</t>
        </is>
      </c>
      <c r="B1640" t="inlineStr">
        <is>
          <t>WA</t>
        </is>
      </c>
      <c r="C1640" t="n">
        <v>6475</v>
      </c>
      <c r="D1640" t="inlineStr">
        <is>
          <t>Delivery Area</t>
        </is>
      </c>
      <c r="F1640" t="inlineStr">
        <is>
          <t>6475|WA</t>
        </is>
      </c>
      <c r="G1640" t="n">
        <v>6</v>
      </c>
      <c r="H1640" t="n">
        <v>1</v>
      </c>
      <c r="I1640" t="n">
        <v>2254.7231</v>
      </c>
      <c r="J1640" s="31" t="n">
        <v>2254.7227</v>
      </c>
      <c r="K1640" t="inlineStr">
        <is>
          <t>6:100.0%</t>
        </is>
      </c>
      <c r="L1640" t="inlineStr">
        <is>
          <t>MMM6 - Remote community</t>
        </is>
      </c>
    </row>
    <row r="1641" ht="15" customHeight="1">
      <c r="A1641" t="inlineStr">
        <is>
          <t>Booran Road Po</t>
        </is>
      </c>
      <c r="B1641" t="inlineStr">
        <is>
          <t>VIC</t>
        </is>
      </c>
      <c r="C1641" t="n">
        <v>3163</v>
      </c>
      <c r="D1641" t="inlineStr">
        <is>
          <t>Delivery Area</t>
        </is>
      </c>
      <c r="F1641" t="inlineStr">
        <is>
          <t>3163|VIC</t>
        </is>
      </c>
      <c r="G1641" t="n">
        <v>1</v>
      </c>
      <c r="H1641" t="n">
        <v>1</v>
      </c>
      <c r="I1641" t="n">
        <v>7.2131</v>
      </c>
      <c r="J1641" s="31" t="n">
        <v>7.213</v>
      </c>
      <c r="K1641" t="inlineStr">
        <is>
          <t>1:100.0%</t>
        </is>
      </c>
      <c r="L1641" t="inlineStr">
        <is>
          <t>MMM1 - Metropolitan area</t>
        </is>
      </c>
    </row>
    <row r="1642" ht="15" customHeight="1">
      <c r="A1642" t="inlineStr">
        <is>
          <t>Boorara</t>
        </is>
      </c>
      <c r="B1642" t="inlineStr">
        <is>
          <t>WA</t>
        </is>
      </c>
      <c r="C1642" t="n">
        <v>6431</v>
      </c>
      <c r="D1642" t="inlineStr">
        <is>
          <t>Delivery Area</t>
        </is>
      </c>
      <c r="F1642" t="inlineStr">
        <is>
          <t>6431|WA</t>
        </is>
      </c>
      <c r="G1642" t="n">
        <v>7</v>
      </c>
      <c r="H1642" t="n">
        <v>0.9998</v>
      </c>
      <c r="I1642" t="n">
        <v>107173.9108</v>
      </c>
      <c r="J1642" s="31" t="n">
        <v>107197.5149</v>
      </c>
      <c r="K1642" t="inlineStr">
        <is>
          <t>7:100.0%; 3:0.0%</t>
        </is>
      </c>
      <c r="L1642" t="inlineStr">
        <is>
          <t>MMM7 - Very remote community</t>
        </is>
      </c>
    </row>
    <row r="1643" ht="15" customHeight="1">
      <c r="A1643" t="inlineStr">
        <is>
          <t>Boorara Brook</t>
        </is>
      </c>
      <c r="B1643" t="inlineStr">
        <is>
          <t>WA</t>
        </is>
      </c>
      <c r="C1643" t="n">
        <v>6262</v>
      </c>
      <c r="D1643" t="inlineStr">
        <is>
          <t>Delivery Area</t>
        </is>
      </c>
      <c r="F1643" t="inlineStr">
        <is>
          <t>6262|WA</t>
        </is>
      </c>
      <c r="G1643" t="n">
        <v>6</v>
      </c>
      <c r="H1643" t="n">
        <v>1</v>
      </c>
      <c r="I1643" t="n">
        <v>1708.5687</v>
      </c>
      <c r="J1643" s="31" t="n">
        <v>1708.5685</v>
      </c>
      <c r="K1643" t="inlineStr">
        <is>
          <t>6:100.0%</t>
        </is>
      </c>
      <c r="L1643" t="inlineStr">
        <is>
          <t>MMM6 - Remote community</t>
        </is>
      </c>
    </row>
    <row r="1644" ht="15" customHeight="1">
      <c r="A1644" t="inlineStr">
        <is>
          <t>Boorcan</t>
        </is>
      </c>
      <c r="B1644" t="inlineStr">
        <is>
          <t>VIC</t>
        </is>
      </c>
      <c r="C1644" t="n">
        <v>3265</v>
      </c>
      <c r="D1644" t="inlineStr">
        <is>
          <t>Delivery Area</t>
        </is>
      </c>
      <c r="F1644" t="inlineStr">
        <is>
          <t>3265|VIC</t>
        </is>
      </c>
      <c r="G1644" t="n">
        <v>5</v>
      </c>
      <c r="H1644" t="n">
        <v>0.9966</v>
      </c>
      <c r="I1644" t="n">
        <v>892.8142</v>
      </c>
      <c r="J1644" s="31" t="n">
        <v>895.864</v>
      </c>
      <c r="K1644" t="inlineStr">
        <is>
          <t>5:99.7%; 3:0.3%</t>
        </is>
      </c>
      <c r="L1644" t="inlineStr">
        <is>
          <t>MMM5 - Small rural town</t>
        </is>
      </c>
    </row>
    <row r="1645" ht="15" customHeight="1">
      <c r="A1645" t="inlineStr">
        <is>
          <t>Boorga</t>
        </is>
      </c>
      <c r="B1645" t="inlineStr">
        <is>
          <t>NSW</t>
        </is>
      </c>
      <c r="C1645" t="n">
        <v>2652</v>
      </c>
      <c r="D1645" t="inlineStr">
        <is>
          <t>Delivery Area</t>
        </is>
      </c>
      <c r="F1645" t="inlineStr">
        <is>
          <t>2652|NSW</t>
        </is>
      </c>
      <c r="G1645" t="n">
        <v>5</v>
      </c>
      <c r="H1645" t="n">
        <v>0.7989000000000001</v>
      </c>
      <c r="I1645" t="n">
        <v>4886.2796</v>
      </c>
      <c r="J1645" s="31" t="n">
        <v>6116.1137</v>
      </c>
      <c r="K1645" t="inlineStr">
        <is>
          <t>5:79.9%; 6:17.7%; 3:2.4%</t>
        </is>
      </c>
      <c r="L1645" t="inlineStr">
        <is>
          <t>MMM5 - Small rural town</t>
        </is>
      </c>
    </row>
    <row r="1646" ht="15" customHeight="1">
      <c r="A1646" t="inlineStr">
        <is>
          <t>Boorganna</t>
        </is>
      </c>
      <c r="B1646" t="inlineStr">
        <is>
          <t>NSW</t>
        </is>
      </c>
      <c r="C1646" t="n">
        <v>2429</v>
      </c>
      <c r="D1646" t="inlineStr">
        <is>
          <t>Delivery Area</t>
        </is>
      </c>
      <c r="F1646" t="inlineStr">
        <is>
          <t>2429|NSW</t>
        </is>
      </c>
      <c r="G1646" t="n">
        <v>5</v>
      </c>
      <c r="H1646" t="n">
        <v>0.8951</v>
      </c>
      <c r="I1646" t="n">
        <v>1611.0032</v>
      </c>
      <c r="J1646" s="31" t="n">
        <v>1799.9008</v>
      </c>
      <c r="K1646" t="inlineStr">
        <is>
          <t>5:89.5%; 3:10.5%</t>
        </is>
      </c>
      <c r="L1646" t="inlineStr">
        <is>
          <t>MMM5 - Small rural town</t>
        </is>
      </c>
    </row>
    <row r="1647" ht="15" customHeight="1">
      <c r="A1647" t="inlineStr">
        <is>
          <t>Boorhaman</t>
        </is>
      </c>
      <c r="B1647" t="inlineStr">
        <is>
          <t>VIC</t>
        </is>
      </c>
      <c r="C1647" t="n">
        <v>3678</v>
      </c>
      <c r="D1647" t="inlineStr">
        <is>
          <t>Delivery Area</t>
        </is>
      </c>
      <c r="F1647" t="inlineStr">
        <is>
          <t>3678|VIC</t>
        </is>
      </c>
      <c r="G1647" t="n">
        <v>5</v>
      </c>
      <c r="H1647" t="n">
        <v>0.7339</v>
      </c>
      <c r="I1647" t="n">
        <v>1801.8275</v>
      </c>
      <c r="J1647" s="31" t="n">
        <v>2455.1901</v>
      </c>
      <c r="K1647" t="inlineStr">
        <is>
          <t>5:73.4%; 3:26.6%</t>
        </is>
      </c>
      <c r="L1647" t="inlineStr">
        <is>
          <t>MMM5 - Small rural town</t>
        </is>
      </c>
    </row>
    <row r="1648" ht="15" customHeight="1">
      <c r="A1648" t="inlineStr">
        <is>
          <t>Boorhaman East</t>
        </is>
      </c>
      <c r="B1648" t="inlineStr">
        <is>
          <t>VIC</t>
        </is>
      </c>
      <c r="C1648" t="n">
        <v>3678</v>
      </c>
      <c r="D1648" t="inlineStr">
        <is>
          <t>Delivery Area</t>
        </is>
      </c>
      <c r="F1648" t="inlineStr">
        <is>
          <t>3678|VIC</t>
        </is>
      </c>
      <c r="G1648" t="n">
        <v>5</v>
      </c>
      <c r="H1648" t="n">
        <v>0.7339</v>
      </c>
      <c r="I1648" t="n">
        <v>1801.8275</v>
      </c>
      <c r="J1648" s="31" t="n">
        <v>2455.1901</v>
      </c>
      <c r="K1648" t="inlineStr">
        <is>
          <t>5:73.4%; 3:26.6%</t>
        </is>
      </c>
      <c r="L1648" t="inlineStr">
        <is>
          <t>MMM5 - Small rural town</t>
        </is>
      </c>
    </row>
    <row r="1649" ht="15" customHeight="1">
      <c r="A1649" t="inlineStr">
        <is>
          <t>Boorhaman North</t>
        </is>
      </c>
      <c r="B1649" t="inlineStr">
        <is>
          <t>VIC</t>
        </is>
      </c>
      <c r="C1649" t="n">
        <v>3685</v>
      </c>
      <c r="D1649" t="inlineStr">
        <is>
          <t>Delivery Area</t>
        </is>
      </c>
      <c r="F1649" t="inlineStr">
        <is>
          <t>3685|VIC</t>
        </is>
      </c>
      <c r="G1649" t="n">
        <v>5</v>
      </c>
      <c r="H1649" t="n">
        <v>0.5376</v>
      </c>
      <c r="I1649" t="n">
        <v>188.8758</v>
      </c>
      <c r="J1649" s="31" t="n">
        <v>351.3304</v>
      </c>
      <c r="K1649" t="inlineStr">
        <is>
          <t>5:53.8%; 4:46.2%</t>
        </is>
      </c>
      <c r="L1649" t="inlineStr">
        <is>
          <t>MMM5 - Small rural town</t>
        </is>
      </c>
    </row>
    <row r="1650" ht="15" customHeight="1">
      <c r="A1650" t="inlineStr">
        <is>
          <t>Boorolite</t>
        </is>
      </c>
      <c r="B1650" t="inlineStr">
        <is>
          <t>VIC</t>
        </is>
      </c>
      <c r="C1650" t="n">
        <v>3723</v>
      </c>
      <c r="D1650" t="inlineStr">
        <is>
          <t>Delivery Area</t>
        </is>
      </c>
      <c r="F1650" t="inlineStr">
        <is>
          <t>3723|VIC</t>
        </is>
      </c>
      <c r="G1650" t="n">
        <v>5</v>
      </c>
      <c r="H1650" t="n">
        <v>1</v>
      </c>
      <c r="I1650" t="n">
        <v>3119.7245</v>
      </c>
      <c r="J1650" s="31" t="n">
        <v>3119.7244</v>
      </c>
      <c r="K1650" t="inlineStr">
        <is>
          <t>5:100.0%</t>
        </is>
      </c>
      <c r="L1650" t="inlineStr">
        <is>
          <t>MMM5 - Small rural town</t>
        </is>
      </c>
    </row>
    <row r="1651" ht="15" customHeight="1">
      <c r="A1651" t="inlineStr">
        <is>
          <t>Boorolong</t>
        </is>
      </c>
      <c r="B1651" t="inlineStr">
        <is>
          <t>NSW</t>
        </is>
      </c>
      <c r="C1651" t="n">
        <v>2350</v>
      </c>
      <c r="D1651" t="inlineStr">
        <is>
          <t>Delivery Area</t>
        </is>
      </c>
      <c r="F1651" t="inlineStr">
        <is>
          <t>2350|NSW</t>
        </is>
      </c>
      <c r="G1651" t="n">
        <v>5</v>
      </c>
      <c r="H1651" t="n">
        <v>0.8826000000000001</v>
      </c>
      <c r="I1651" t="n">
        <v>4009.7148</v>
      </c>
      <c r="J1651" s="31" t="n">
        <v>4543.2274</v>
      </c>
      <c r="K1651" t="inlineStr">
        <is>
          <t>5:88.3%; 3:11.7%</t>
        </is>
      </c>
      <c r="L1651" t="inlineStr">
        <is>
          <t>MMM5 - Small rural town</t>
        </is>
      </c>
    </row>
    <row r="1652" ht="15" customHeight="1">
      <c r="A1652" t="inlineStr">
        <is>
          <t>Booroobin</t>
        </is>
      </c>
      <c r="B1652" t="inlineStr">
        <is>
          <t>QLD</t>
        </is>
      </c>
      <c r="C1652" t="n">
        <v>4552</v>
      </c>
      <c r="D1652" t="inlineStr">
        <is>
          <t>Delivery Area</t>
        </is>
      </c>
      <c r="F1652" t="inlineStr">
        <is>
          <t>4552|QLD</t>
        </is>
      </c>
      <c r="G1652" t="n">
        <v>5</v>
      </c>
      <c r="H1652" t="n">
        <v>0.9550999999999999</v>
      </c>
      <c r="I1652" t="n">
        <v>435.3456</v>
      </c>
      <c r="J1652" s="31" t="n">
        <v>455.8262</v>
      </c>
      <c r="K1652" t="inlineStr">
        <is>
          <t>5:95.5%; 2:4.5%</t>
        </is>
      </c>
      <c r="L1652" t="inlineStr">
        <is>
          <t>MMM5 - Small rural town</t>
        </is>
      </c>
    </row>
    <row r="1653" ht="15" customHeight="1">
      <c r="A1653" t="inlineStr">
        <is>
          <t>Boorook</t>
        </is>
      </c>
      <c r="B1653" t="inlineStr">
        <is>
          <t>NSW</t>
        </is>
      </c>
      <c r="C1653" t="n">
        <v>2372</v>
      </c>
      <c r="D1653" t="inlineStr">
        <is>
          <t>Delivery Area</t>
        </is>
      </c>
      <c r="F1653" t="inlineStr">
        <is>
          <t>2372|NSW</t>
        </is>
      </c>
      <c r="G1653" t="n">
        <v>5</v>
      </c>
      <c r="H1653" t="n">
        <v>1</v>
      </c>
      <c r="I1653" t="n">
        <v>4894.7866</v>
      </c>
      <c r="J1653" s="31" t="n">
        <v>4894.7861</v>
      </c>
      <c r="K1653" t="inlineStr">
        <is>
          <t>5:100.0%</t>
        </is>
      </c>
      <c r="L1653" t="inlineStr">
        <is>
          <t>MMM5 - Small rural town</t>
        </is>
      </c>
    </row>
    <row r="1654" ht="15" customHeight="1">
      <c r="A1654" t="inlineStr">
        <is>
          <t>Boorool</t>
        </is>
      </c>
      <c r="B1654" t="inlineStr">
        <is>
          <t>VIC</t>
        </is>
      </c>
      <c r="C1654" t="n">
        <v>3953</v>
      </c>
      <c r="D1654" t="inlineStr">
        <is>
          <t>Delivery Area</t>
        </is>
      </c>
      <c r="F1654" t="inlineStr">
        <is>
          <t>3953|VIC</t>
        </is>
      </c>
      <c r="G1654" t="n">
        <v>4</v>
      </c>
      <c r="H1654" t="n">
        <v>0.6692</v>
      </c>
      <c r="I1654" t="n">
        <v>337.8118</v>
      </c>
      <c r="J1654" s="31" t="n">
        <v>504.8299</v>
      </c>
      <c r="K1654" t="inlineStr">
        <is>
          <t>4:66.9%; 5:33.1%</t>
        </is>
      </c>
      <c r="L1654" t="inlineStr">
        <is>
          <t>MMM4 - Medium rural town</t>
        </is>
      </c>
    </row>
    <row r="1655" ht="15" customHeight="1">
      <c r="A1655" t="inlineStr">
        <is>
          <t>Boorooma</t>
        </is>
      </c>
      <c r="B1655" t="inlineStr">
        <is>
          <t>NSW</t>
        </is>
      </c>
      <c r="C1655" t="n">
        <v>2650</v>
      </c>
      <c r="D1655" t="inlineStr">
        <is>
          <t>Delivery Area</t>
        </is>
      </c>
      <c r="F1655" t="inlineStr">
        <is>
          <t>2650|NSW</t>
        </is>
      </c>
      <c r="G1655" t="n">
        <v>5</v>
      </c>
      <c r="H1655" t="n">
        <v>0.9329</v>
      </c>
      <c r="I1655" t="n">
        <v>3788.8446</v>
      </c>
      <c r="J1655" s="31" t="n">
        <v>4061.238</v>
      </c>
      <c r="K1655" t="inlineStr">
        <is>
          <t>5:93.3%; 3:6.7%</t>
        </is>
      </c>
      <c r="L1655" t="inlineStr">
        <is>
          <t>MMM5 - Small rural town</t>
        </is>
      </c>
    </row>
    <row r="1656" ht="15" customHeight="1">
      <c r="A1656" t="inlineStr">
        <is>
          <t>Booroorban</t>
        </is>
      </c>
      <c r="B1656" t="inlineStr">
        <is>
          <t>NSW</t>
        </is>
      </c>
      <c r="C1656" t="n">
        <v>2710</v>
      </c>
      <c r="D1656" t="inlineStr">
        <is>
          <t>Delivery Area</t>
        </is>
      </c>
      <c r="F1656" t="inlineStr">
        <is>
          <t>2710|NSW</t>
        </is>
      </c>
      <c r="G1656" t="n">
        <v>5</v>
      </c>
      <c r="H1656" t="n">
        <v>0.9379</v>
      </c>
      <c r="I1656" t="n">
        <v>9816.7268</v>
      </c>
      <c r="J1656" s="31" t="n">
        <v>10466.1631</v>
      </c>
      <c r="K1656" t="inlineStr">
        <is>
          <t>5:93.8%; 6:4.8%; 4:1.4%</t>
        </is>
      </c>
      <c r="L1656" t="inlineStr">
        <is>
          <t>MMM5 - Small rural town</t>
        </is>
      </c>
    </row>
    <row r="1657" ht="15" customHeight="1">
      <c r="A1657" t="inlineStr">
        <is>
          <t>Boorowa</t>
        </is>
      </c>
      <c r="B1657" t="inlineStr">
        <is>
          <t>NSW</t>
        </is>
      </c>
      <c r="C1657" t="n">
        <v>2586</v>
      </c>
      <c r="D1657" t="inlineStr">
        <is>
          <t>Delivery Area</t>
        </is>
      </c>
      <c r="F1657" t="inlineStr">
        <is>
          <t>2586|NSW</t>
        </is>
      </c>
      <c r="G1657" t="n">
        <v>5</v>
      </c>
      <c r="H1657" t="n">
        <v>1</v>
      </c>
      <c r="I1657" t="n">
        <v>2323.2501</v>
      </c>
      <c r="J1657" s="31" t="n">
        <v>2323.2503</v>
      </c>
      <c r="K1657" t="inlineStr">
        <is>
          <t>5:100.0%</t>
        </is>
      </c>
      <c r="L1657" t="inlineStr">
        <is>
          <t>MMM5 - Small rural town</t>
        </is>
      </c>
    </row>
    <row r="1658" ht="15" customHeight="1">
      <c r="A1658" t="inlineStr">
        <is>
          <t>Boors Plain</t>
        </is>
      </c>
      <c r="B1658" t="inlineStr">
        <is>
          <t>SA</t>
        </is>
      </c>
      <c r="C1658" t="n">
        <v>5554</v>
      </c>
      <c r="D1658" t="inlineStr">
        <is>
          <t>Delivery Area</t>
        </is>
      </c>
      <c r="F1658" t="inlineStr">
        <is>
          <t>5554|SA</t>
        </is>
      </c>
      <c r="G1658" t="n">
        <v>5</v>
      </c>
      <c r="H1658" t="n">
        <v>1</v>
      </c>
      <c r="I1658" t="n">
        <v>431.7851</v>
      </c>
      <c r="J1658" s="31" t="n">
        <v>431.7849</v>
      </c>
      <c r="K1658" t="inlineStr">
        <is>
          <t>5:100.0%</t>
        </is>
      </c>
      <c r="L1658" t="inlineStr">
        <is>
          <t>MMM5 - Small rural town</t>
        </is>
      </c>
    </row>
    <row r="1659" ht="15" customHeight="1">
      <c r="A1659" t="inlineStr">
        <is>
          <t>Boort</t>
        </is>
      </c>
      <c r="B1659" t="inlineStr">
        <is>
          <t>VIC</t>
        </is>
      </c>
      <c r="C1659" t="n">
        <v>3537</v>
      </c>
      <c r="D1659" t="inlineStr">
        <is>
          <t>Delivery Area</t>
        </is>
      </c>
      <c r="F1659" t="inlineStr">
        <is>
          <t>3537|VIC</t>
        </is>
      </c>
      <c r="G1659" t="n">
        <v>5</v>
      </c>
      <c r="H1659" t="n">
        <v>1</v>
      </c>
      <c r="I1659" t="n">
        <v>781.5449</v>
      </c>
      <c r="J1659" s="31" t="n">
        <v>781.5452</v>
      </c>
      <c r="K1659" t="inlineStr">
        <is>
          <t>5:100.0%</t>
        </is>
      </c>
      <c r="L1659" t="inlineStr">
        <is>
          <t>MMM5 - Small rural town</t>
        </is>
      </c>
    </row>
    <row r="1660" ht="15" customHeight="1">
      <c r="A1660" t="inlineStr">
        <is>
          <t>Boosey</t>
        </is>
      </c>
      <c r="B1660" t="inlineStr">
        <is>
          <t>VIC</t>
        </is>
      </c>
      <c r="C1660" t="n">
        <v>3730</v>
      </c>
      <c r="D1660" t="inlineStr">
        <is>
          <t>Delivery Area</t>
        </is>
      </c>
      <c r="F1660" t="inlineStr">
        <is>
          <t>3730|VIC</t>
        </is>
      </c>
      <c r="G1660" t="n">
        <v>5</v>
      </c>
      <c r="H1660" t="n">
        <v>0.7985</v>
      </c>
      <c r="I1660" t="n">
        <v>387.8209</v>
      </c>
      <c r="J1660" s="31" t="n">
        <v>485.6681</v>
      </c>
      <c r="K1660" t="inlineStr">
        <is>
          <t>5:79.9%; 4:20.1%</t>
        </is>
      </c>
      <c r="L1660" t="inlineStr">
        <is>
          <t>MMM5 - Small rural town</t>
        </is>
      </c>
    </row>
    <row r="1661" ht="15" customHeight="1">
      <c r="A1661" t="inlineStr">
        <is>
          <t>Bootawa</t>
        </is>
      </c>
      <c r="B1661" t="inlineStr">
        <is>
          <t>NSW</t>
        </is>
      </c>
      <c r="C1661" t="n">
        <v>2430</v>
      </c>
      <c r="D1661" t="inlineStr">
        <is>
          <t>Delivery Area</t>
        </is>
      </c>
      <c r="F1661" t="inlineStr">
        <is>
          <t>2430|NSW</t>
        </is>
      </c>
      <c r="G1661" t="n">
        <v>3</v>
      </c>
      <c r="H1661" t="n">
        <v>0.609</v>
      </c>
      <c r="I1661" t="n">
        <v>513.6991</v>
      </c>
      <c r="J1661" s="31" t="n">
        <v>843.4816</v>
      </c>
      <c r="K1661" t="inlineStr">
        <is>
          <t>3:60.9%; 5:39.1%</t>
        </is>
      </c>
      <c r="L1661" t="inlineStr">
        <is>
          <t>MMM3 - Large rural town</t>
        </is>
      </c>
    </row>
    <row r="1662" ht="15" customHeight="1">
      <c r="A1662" t="inlineStr">
        <is>
          <t>Bootenal</t>
        </is>
      </c>
      <c r="B1662" t="inlineStr">
        <is>
          <t>WA</t>
        </is>
      </c>
      <c r="C1662" t="n">
        <v>6532</v>
      </c>
      <c r="D1662" t="inlineStr">
        <is>
          <t>Delivery Area</t>
        </is>
      </c>
      <c r="F1662" t="inlineStr">
        <is>
          <t>6532|WA</t>
        </is>
      </c>
      <c r="G1662" t="n">
        <v>7</v>
      </c>
      <c r="H1662" t="n">
        <v>0.5004999999999999</v>
      </c>
      <c r="I1662" t="n">
        <v>11752.4521</v>
      </c>
      <c r="J1662" s="31" t="n">
        <v>23479.2952</v>
      </c>
      <c r="K1662" t="inlineStr">
        <is>
          <t>7:50.1%; 6:40.1%; 5:8.1%; 3:1.7%</t>
        </is>
      </c>
      <c r="L1662" t="inlineStr">
        <is>
          <t>MMM7 - Very remote community</t>
        </is>
      </c>
    </row>
    <row r="1663" ht="15" customHeight="1">
      <c r="A1663" t="inlineStr">
        <is>
          <t>Booth</t>
        </is>
      </c>
      <c r="B1663" t="inlineStr">
        <is>
          <t>ACT</t>
        </is>
      </c>
      <c r="C1663" t="n">
        <v>2620</v>
      </c>
      <c r="D1663" t="inlineStr">
        <is>
          <t>Delivery Area</t>
        </is>
      </c>
      <c r="F1663" t="inlineStr">
        <is>
          <t>2620|ACT</t>
        </is>
      </c>
      <c r="G1663" t="n">
        <v>5</v>
      </c>
      <c r="H1663" t="n">
        <v>0.6414</v>
      </c>
      <c r="I1663" t="n">
        <v>1840.8458</v>
      </c>
      <c r="J1663" s="31" t="n">
        <v>2869.8201</v>
      </c>
      <c r="K1663" t="inlineStr">
        <is>
          <t>5:64.1%; 2:32.5%; 1:3.4%</t>
        </is>
      </c>
      <c r="L1663" t="inlineStr">
        <is>
          <t>MMM5 - Small rural town</t>
        </is>
      </c>
    </row>
    <row r="1664" ht="15" customHeight="1">
      <c r="A1664" t="inlineStr">
        <is>
          <t>Boothendarra</t>
        </is>
      </c>
      <c r="B1664" t="inlineStr">
        <is>
          <t>WA</t>
        </is>
      </c>
      <c r="C1664" t="n">
        <v>6521</v>
      </c>
      <c r="D1664" t="inlineStr">
        <is>
          <t>Delivery Area</t>
        </is>
      </c>
      <c r="F1664" t="inlineStr">
        <is>
          <t>6521|WA</t>
        </is>
      </c>
      <c r="G1664" t="n">
        <v>5</v>
      </c>
      <c r="H1664" t="n">
        <v>1</v>
      </c>
      <c r="I1664" t="n">
        <v>2958.5138</v>
      </c>
      <c r="J1664" s="31" t="n">
        <v>2958.5138</v>
      </c>
      <c r="K1664" t="inlineStr">
        <is>
          <t>5:100.0%</t>
        </is>
      </c>
      <c r="L1664" t="inlineStr">
        <is>
          <t>MMM5 - Small rural town</t>
        </is>
      </c>
    </row>
    <row r="1665" ht="15" customHeight="1">
      <c r="A1665" t="inlineStr">
        <is>
          <t>Booti Booti</t>
        </is>
      </c>
      <c r="B1665" t="inlineStr">
        <is>
          <t>NSW</t>
        </is>
      </c>
      <c r="C1665" t="n">
        <v>2428</v>
      </c>
      <c r="D1665" t="inlineStr">
        <is>
          <t>Delivery Area</t>
        </is>
      </c>
      <c r="F1665" t="inlineStr">
        <is>
          <t>2428|NSW</t>
        </is>
      </c>
      <c r="G1665" t="n">
        <v>5</v>
      </c>
      <c r="H1665" t="n">
        <v>0.729</v>
      </c>
      <c r="I1665" t="n">
        <v>233.9596</v>
      </c>
      <c r="J1665" s="31" t="n">
        <v>320.9401</v>
      </c>
      <c r="K1665" t="inlineStr">
        <is>
          <t>5:72.9%; 3:27.1%</t>
        </is>
      </c>
      <c r="L1665" t="inlineStr">
        <is>
          <t>MMM5 - Small rural town</t>
        </is>
      </c>
    </row>
    <row r="1666" ht="15" customHeight="1">
      <c r="A1666" t="inlineStr">
        <is>
          <t>Booubyjan</t>
        </is>
      </c>
      <c r="B1666" t="inlineStr">
        <is>
          <t>QLD</t>
        </is>
      </c>
      <c r="C1666" t="n">
        <v>4601</v>
      </c>
      <c r="D1666" t="inlineStr">
        <is>
          <t>Delivery Area</t>
        </is>
      </c>
      <c r="F1666" t="inlineStr">
        <is>
          <t>4601|QLD</t>
        </is>
      </c>
      <c r="G1666" t="n">
        <v>5</v>
      </c>
      <c r="H1666" t="n">
        <v>1</v>
      </c>
      <c r="I1666" t="n">
        <v>1800.5719</v>
      </c>
      <c r="J1666" s="31" t="n">
        <v>1800.5717</v>
      </c>
      <c r="K1666" t="inlineStr">
        <is>
          <t>5:100.0%</t>
        </is>
      </c>
      <c r="L1666" t="inlineStr">
        <is>
          <t>MMM5 - Small rural town</t>
        </is>
      </c>
    </row>
    <row r="1667" ht="15" customHeight="1">
      <c r="A1667" t="inlineStr">
        <is>
          <t>Booval</t>
        </is>
      </c>
      <c r="B1667" t="inlineStr">
        <is>
          <t>QLD</t>
        </is>
      </c>
      <c r="C1667" t="n">
        <v>4304</v>
      </c>
      <c r="D1667" t="inlineStr">
        <is>
          <t>Delivery Area</t>
        </is>
      </c>
      <c r="F1667" t="inlineStr">
        <is>
          <t>4304|QLD</t>
        </is>
      </c>
      <c r="G1667" t="n">
        <v>1</v>
      </c>
      <c r="H1667" t="n">
        <v>1</v>
      </c>
      <c r="I1667" t="n">
        <v>22.6955</v>
      </c>
      <c r="J1667" s="31" t="n">
        <v>22.6958</v>
      </c>
      <c r="K1667" t="inlineStr">
        <is>
          <t>1:100.0%</t>
        </is>
      </c>
      <c r="L1667" t="inlineStr">
        <is>
          <t>MMM1 - Metropolitan area</t>
        </is>
      </c>
    </row>
    <row r="1668" ht="15" customHeight="1">
      <c r="A1668" t="inlineStr">
        <is>
          <t>Booval Fair</t>
        </is>
      </c>
      <c r="B1668" t="inlineStr">
        <is>
          <t>QLD</t>
        </is>
      </c>
      <c r="C1668" t="n">
        <v>4304</v>
      </c>
      <c r="D1668" t="inlineStr">
        <is>
          <t>Delivery Area</t>
        </is>
      </c>
      <c r="E1668" t="inlineStr">
        <is>
          <t>PO BOXES</t>
        </is>
      </c>
      <c r="F1668" t="inlineStr">
        <is>
          <t>4304|QLD</t>
        </is>
      </c>
      <c r="G1668" t="n">
        <v>1</v>
      </c>
      <c r="H1668" t="n">
        <v>1</v>
      </c>
      <c r="I1668" t="n">
        <v>22.6955</v>
      </c>
      <c r="J1668" s="31" t="n">
        <v>22.6958</v>
      </c>
      <c r="K1668" t="inlineStr">
        <is>
          <t>1:100.0%</t>
        </is>
      </c>
      <c r="L1668" t="inlineStr">
        <is>
          <t>MMM1 - Metropolitan area</t>
        </is>
      </c>
    </row>
    <row r="1669" ht="15" customHeight="1">
      <c r="A1669" t="inlineStr">
        <is>
          <t>Booyal</t>
        </is>
      </c>
      <c r="B1669" t="inlineStr">
        <is>
          <t>QLD</t>
        </is>
      </c>
      <c r="C1669" t="n">
        <v>4671</v>
      </c>
      <c r="D1669" t="inlineStr">
        <is>
          <t>Delivery Area</t>
        </is>
      </c>
      <c r="F1669" t="inlineStr">
        <is>
          <t>4671|QLD</t>
        </is>
      </c>
      <c r="G1669" t="n">
        <v>5</v>
      </c>
      <c r="H1669" t="n">
        <v>1</v>
      </c>
      <c r="I1669" t="n">
        <v>3774.1674</v>
      </c>
      <c r="J1669" s="31" t="n">
        <v>3774.1675</v>
      </c>
      <c r="K1669" t="inlineStr">
        <is>
          <t>5:100.0%</t>
        </is>
      </c>
      <c r="L1669" t="inlineStr">
        <is>
          <t>MMM5 - Small rural town</t>
        </is>
      </c>
    </row>
    <row r="1670" ht="15" customHeight="1">
      <c r="A1670" t="inlineStr">
        <is>
          <t>Booyong</t>
        </is>
      </c>
      <c r="B1670" t="inlineStr">
        <is>
          <t>NSW</t>
        </is>
      </c>
      <c r="C1670" t="n">
        <v>2480</v>
      </c>
      <c r="D1670" t="inlineStr">
        <is>
          <t>Delivery Area</t>
        </is>
      </c>
      <c r="F1670" t="inlineStr">
        <is>
          <t>2480|NSW</t>
        </is>
      </c>
      <c r="G1670" t="n">
        <v>5</v>
      </c>
      <c r="H1670" t="n">
        <v>0.5003</v>
      </c>
      <c r="I1670" t="n">
        <v>685.158</v>
      </c>
      <c r="J1670" s="31" t="n">
        <v>1369.4565</v>
      </c>
      <c r="K1670" t="inlineStr">
        <is>
          <t>5:50.0%; 3:48.9%; 4:1.1%</t>
        </is>
      </c>
      <c r="L1670" t="inlineStr">
        <is>
          <t>MMM5 - Small rural town</t>
        </is>
      </c>
    </row>
    <row r="1671" ht="15" customHeight="1">
      <c r="A1671" t="inlineStr">
        <is>
          <t>Bora Ridge</t>
        </is>
      </c>
      <c r="B1671" t="inlineStr">
        <is>
          <t>NSW</t>
        </is>
      </c>
      <c r="C1671" t="n">
        <v>2471</v>
      </c>
      <c r="D1671" t="inlineStr">
        <is>
          <t>Delivery Area</t>
        </is>
      </c>
      <c r="F1671" t="inlineStr">
        <is>
          <t>2471|NSW</t>
        </is>
      </c>
      <c r="G1671" t="n">
        <v>5</v>
      </c>
      <c r="H1671" t="n">
        <v>0.9091</v>
      </c>
      <c r="I1671" t="n">
        <v>401.9592</v>
      </c>
      <c r="J1671" s="31" t="n">
        <v>442.1506</v>
      </c>
      <c r="K1671" t="inlineStr">
        <is>
          <t>5:90.9%; 4:5.6%; 3:3.5%</t>
        </is>
      </c>
      <c r="L1671" t="inlineStr">
        <is>
          <t>MMM5 - Small rural town</t>
        </is>
      </c>
    </row>
    <row r="1672" ht="15" customHeight="1">
      <c r="A1672" t="inlineStr">
        <is>
          <t>Borah Creek</t>
        </is>
      </c>
      <c r="B1672" t="inlineStr">
        <is>
          <t>NSW</t>
        </is>
      </c>
      <c r="C1672" t="n">
        <v>2346</v>
      </c>
      <c r="D1672" t="inlineStr">
        <is>
          <t>Delivery Area</t>
        </is>
      </c>
      <c r="F1672" t="inlineStr">
        <is>
          <t>2346|NSW</t>
        </is>
      </c>
      <c r="G1672" t="n">
        <v>5</v>
      </c>
      <c r="H1672" t="n">
        <v>1</v>
      </c>
      <c r="I1672" t="n">
        <v>1967.8027</v>
      </c>
      <c r="J1672" s="31" t="n">
        <v>1967.8028</v>
      </c>
      <c r="K1672" t="inlineStr">
        <is>
          <t>5:100.0%</t>
        </is>
      </c>
      <c r="L1672" t="inlineStr">
        <is>
          <t>MMM5 - Small rural town</t>
        </is>
      </c>
    </row>
    <row r="1673" ht="15" customHeight="1">
      <c r="A1673" t="inlineStr">
        <is>
          <t>Borallon</t>
        </is>
      </c>
      <c r="B1673" t="inlineStr">
        <is>
          <t>QLD</t>
        </is>
      </c>
      <c r="C1673" t="n">
        <v>4306</v>
      </c>
      <c r="D1673" t="inlineStr">
        <is>
          <t>Delivery Area</t>
        </is>
      </c>
      <c r="F1673" t="inlineStr">
        <is>
          <t>4306|QLD</t>
        </is>
      </c>
      <c r="G1673" t="n">
        <v>2</v>
      </c>
      <c r="H1673" t="n">
        <v>0.3686</v>
      </c>
      <c r="I1673" t="n">
        <v>393.6379</v>
      </c>
      <c r="J1673" s="31" t="n">
        <v>1067.9892</v>
      </c>
      <c r="K1673" t="inlineStr">
        <is>
          <t>2:36.9%; 5:36.8%; 1:26.3%</t>
        </is>
      </c>
      <c r="L1673" t="inlineStr">
        <is>
          <t>MMM2 - Regional centre</t>
        </is>
      </c>
    </row>
    <row r="1674" ht="15" customHeight="1">
      <c r="A1674" t="inlineStr">
        <is>
          <t>Boralma</t>
        </is>
      </c>
      <c r="B1674" t="inlineStr">
        <is>
          <t>VIC</t>
        </is>
      </c>
      <c r="C1674" t="n">
        <v>3682</v>
      </c>
      <c r="D1674" t="inlineStr">
        <is>
          <t>Delivery Area</t>
        </is>
      </c>
      <c r="F1674" t="inlineStr">
        <is>
          <t>3682|VIC</t>
        </is>
      </c>
      <c r="G1674" t="n">
        <v>5</v>
      </c>
      <c r="H1674" t="n">
        <v>0.8892</v>
      </c>
      <c r="I1674" t="n">
        <v>302.9231</v>
      </c>
      <c r="J1674" s="31" t="n">
        <v>340.659</v>
      </c>
      <c r="K1674" t="inlineStr">
        <is>
          <t>5:88.9%; 3:11.1%</t>
        </is>
      </c>
      <c r="L1674" t="inlineStr">
        <is>
          <t>MMM5 - Small rural town</t>
        </is>
      </c>
    </row>
    <row r="1675" ht="15" customHeight="1">
      <c r="A1675" t="inlineStr">
        <is>
          <t>Borambil</t>
        </is>
      </c>
      <c r="B1675" t="inlineStr">
        <is>
          <t>NSW</t>
        </is>
      </c>
      <c r="C1675" t="n">
        <v>2343</v>
      </c>
      <c r="D1675" t="inlineStr">
        <is>
          <t>Delivery Area</t>
        </is>
      </c>
      <c r="F1675" t="inlineStr">
        <is>
          <t>2343|NSW</t>
        </is>
      </c>
      <c r="G1675" t="n">
        <v>5</v>
      </c>
      <c r="H1675" t="n">
        <v>1</v>
      </c>
      <c r="I1675" t="n">
        <v>3352.8925</v>
      </c>
      <c r="J1675" s="31" t="n">
        <v>3352.8926</v>
      </c>
      <c r="K1675" t="inlineStr">
        <is>
          <t>5:100.0%</t>
        </is>
      </c>
      <c r="L1675" t="inlineStr">
        <is>
          <t>MMM5 - Small rural town</t>
        </is>
      </c>
    </row>
    <row r="1676" ht="15" customHeight="1">
      <c r="A1676" t="inlineStr">
        <is>
          <t>Borambola</t>
        </is>
      </c>
      <c r="B1676" t="inlineStr">
        <is>
          <t>NSW</t>
        </is>
      </c>
      <c r="C1676" t="n">
        <v>2650</v>
      </c>
      <c r="D1676" t="inlineStr">
        <is>
          <t>Delivery Area</t>
        </is>
      </c>
      <c r="F1676" t="inlineStr">
        <is>
          <t>2650|NSW</t>
        </is>
      </c>
      <c r="G1676" t="n">
        <v>5</v>
      </c>
      <c r="H1676" t="n">
        <v>0.9329</v>
      </c>
      <c r="I1676" t="n">
        <v>3788.8446</v>
      </c>
      <c r="J1676" s="31" t="n">
        <v>4061.238</v>
      </c>
      <c r="K1676" t="inlineStr">
        <is>
          <t>5:93.3%; 3:6.7%</t>
        </is>
      </c>
      <c r="L1676" t="inlineStr">
        <is>
          <t>MMM5 - Small rural town</t>
        </is>
      </c>
    </row>
    <row r="1677" ht="15" customHeight="1">
      <c r="A1677" t="inlineStr">
        <is>
          <t>Boranup</t>
        </is>
      </c>
      <c r="B1677" t="inlineStr">
        <is>
          <t>WA</t>
        </is>
      </c>
      <c r="C1677" t="n">
        <v>6286</v>
      </c>
      <c r="D1677" t="inlineStr">
        <is>
          <t>Delivery Area</t>
        </is>
      </c>
      <c r="F1677" t="inlineStr">
        <is>
          <t>6286|WA</t>
        </is>
      </c>
      <c r="G1677" t="n">
        <v>5</v>
      </c>
      <c r="H1677" t="n">
        <v>0.7492</v>
      </c>
      <c r="I1677" t="n">
        <v>233.4653</v>
      </c>
      <c r="J1677" s="31" t="n">
        <v>311.6193</v>
      </c>
      <c r="K1677" t="inlineStr">
        <is>
          <t>5:74.9%; 4:25.1%</t>
        </is>
      </c>
      <c r="L1677" t="inlineStr">
        <is>
          <t>MMM5 - Small rural town</t>
        </is>
      </c>
    </row>
    <row r="1678" ht="15" customHeight="1">
      <c r="A1678" t="inlineStr">
        <is>
          <t>Borden</t>
        </is>
      </c>
      <c r="B1678" t="inlineStr">
        <is>
          <t>WA</t>
        </is>
      </c>
      <c r="C1678" t="n">
        <v>6338</v>
      </c>
      <c r="D1678" t="inlineStr">
        <is>
          <t>Delivery Area</t>
        </is>
      </c>
      <c r="F1678" t="inlineStr">
        <is>
          <t>6338|WA</t>
        </is>
      </c>
      <c r="G1678" t="n">
        <v>6</v>
      </c>
      <c r="H1678" t="n">
        <v>0.6997</v>
      </c>
      <c r="I1678" t="n">
        <v>2613.0281</v>
      </c>
      <c r="J1678" s="31" t="n">
        <v>3734.6507</v>
      </c>
      <c r="K1678" t="inlineStr">
        <is>
          <t>6:70.0%; 5:30.0%</t>
        </is>
      </c>
      <c r="L1678" t="inlineStr">
        <is>
          <t>MMM6 - Remote community</t>
        </is>
      </c>
    </row>
    <row r="1679" ht="15" customHeight="1">
      <c r="A1679" t="inlineStr">
        <is>
          <t>Border Ranges</t>
        </is>
      </c>
      <c r="B1679" t="inlineStr">
        <is>
          <t>NSW</t>
        </is>
      </c>
      <c r="C1679" t="n">
        <v>2474</v>
      </c>
      <c r="D1679" t="inlineStr">
        <is>
          <t>Delivery Area</t>
        </is>
      </c>
      <c r="F1679" t="inlineStr">
        <is>
          <t>2474|NSW</t>
        </is>
      </c>
      <c r="G1679" t="n">
        <v>5</v>
      </c>
      <c r="H1679" t="n">
        <v>1</v>
      </c>
      <c r="I1679" t="n">
        <v>1537.5941</v>
      </c>
      <c r="J1679" s="31" t="n">
        <v>1537.5939</v>
      </c>
      <c r="K1679" t="inlineStr">
        <is>
          <t>5:100.0%</t>
        </is>
      </c>
      <c r="L1679" t="inlineStr">
        <is>
          <t>MMM5 - Small rural town</t>
        </is>
      </c>
    </row>
    <row r="1680" ht="15" customHeight="1">
      <c r="A1680" t="inlineStr">
        <is>
          <t>Borderdale</t>
        </is>
      </c>
      <c r="B1680" t="inlineStr">
        <is>
          <t>WA</t>
        </is>
      </c>
      <c r="C1680" t="n">
        <v>6320</v>
      </c>
      <c r="D1680" t="inlineStr">
        <is>
          <t>Delivery Area</t>
        </is>
      </c>
      <c r="F1680" t="inlineStr">
        <is>
          <t>6320|WA</t>
        </is>
      </c>
      <c r="G1680" t="n">
        <v>5</v>
      </c>
      <c r="H1680" t="n">
        <v>1</v>
      </c>
      <c r="I1680" t="n">
        <v>1436.7165</v>
      </c>
      <c r="J1680" s="31" t="n">
        <v>1436.7163</v>
      </c>
      <c r="K1680" t="inlineStr">
        <is>
          <t>5:100.0%</t>
        </is>
      </c>
      <c r="L1680" t="inlineStr">
        <is>
          <t>MMM5 - Small rural town</t>
        </is>
      </c>
    </row>
    <row r="1681" ht="15" customHeight="1">
      <c r="A1681" t="inlineStr">
        <is>
          <t>Bordertown</t>
        </is>
      </c>
      <c r="B1681" t="inlineStr">
        <is>
          <t>SA</t>
        </is>
      </c>
      <c r="C1681" t="n">
        <v>5268</v>
      </c>
      <c r="D1681" t="inlineStr">
        <is>
          <t>Delivery Area</t>
        </is>
      </c>
      <c r="F1681" t="inlineStr">
        <is>
          <t>5268|SA</t>
        </is>
      </c>
      <c r="G1681" t="n">
        <v>5</v>
      </c>
      <c r="H1681" t="n">
        <v>0.5557</v>
      </c>
      <c r="I1681" t="n">
        <v>974.3943</v>
      </c>
      <c r="J1681" s="31" t="n">
        <v>1753.5089</v>
      </c>
      <c r="K1681" t="inlineStr">
        <is>
          <t>5:55.6%; 6:44.4%</t>
        </is>
      </c>
      <c r="L1681" t="inlineStr">
        <is>
          <t>MMM5 - Small rural town</t>
        </is>
      </c>
    </row>
    <row r="1682" ht="15" customHeight="1">
      <c r="A1682" t="inlineStr">
        <is>
          <t>Bordertown South</t>
        </is>
      </c>
      <c r="B1682" t="inlineStr">
        <is>
          <t>SA</t>
        </is>
      </c>
      <c r="C1682" t="n">
        <v>5268</v>
      </c>
      <c r="D1682" t="inlineStr">
        <is>
          <t>Delivery Area</t>
        </is>
      </c>
      <c r="F1682" t="inlineStr">
        <is>
          <t>5268|SA</t>
        </is>
      </c>
      <c r="G1682" t="n">
        <v>5</v>
      </c>
      <c r="H1682" t="n">
        <v>0.5557</v>
      </c>
      <c r="I1682" t="n">
        <v>974.3943</v>
      </c>
      <c r="J1682" s="31" t="n">
        <v>1753.5089</v>
      </c>
      <c r="K1682" t="inlineStr">
        <is>
          <t>5:55.6%; 6:44.4%</t>
        </is>
      </c>
      <c r="L1682" t="inlineStr">
        <is>
          <t>MMM5 - Small rural town</t>
        </is>
      </c>
    </row>
    <row r="1683" ht="15" customHeight="1">
      <c r="A1683" t="inlineStr">
        <is>
          <t>Boree</t>
        </is>
      </c>
      <c r="B1683" t="inlineStr">
        <is>
          <t>NSW</t>
        </is>
      </c>
      <c r="C1683" t="n">
        <v>2800</v>
      </c>
      <c r="D1683" t="inlineStr">
        <is>
          <t>Delivery Area</t>
        </is>
      </c>
      <c r="F1683" t="inlineStr">
        <is>
          <t>2800|NSW</t>
        </is>
      </c>
      <c r="G1683" t="n">
        <v>5</v>
      </c>
      <c r="H1683" t="n">
        <v>0.703</v>
      </c>
      <c r="I1683" t="n">
        <v>1401.6823</v>
      </c>
      <c r="J1683" s="31" t="n">
        <v>1993.9511</v>
      </c>
      <c r="K1683" t="inlineStr">
        <is>
          <t>5:70.3%; 3:29.7%</t>
        </is>
      </c>
      <c r="L1683" t="inlineStr">
        <is>
          <t>MMM5 - Small rural town</t>
        </is>
      </c>
    </row>
    <row r="1684" ht="15" customHeight="1">
      <c r="A1684" t="inlineStr">
        <is>
          <t>Boree Creek</t>
        </is>
      </c>
      <c r="B1684" t="inlineStr">
        <is>
          <t>NSW</t>
        </is>
      </c>
      <c r="C1684" t="n">
        <v>2652</v>
      </c>
      <c r="D1684" t="inlineStr">
        <is>
          <t>Delivery Area</t>
        </is>
      </c>
      <c r="F1684" t="inlineStr">
        <is>
          <t>2652|NSW</t>
        </is>
      </c>
      <c r="G1684" t="n">
        <v>5</v>
      </c>
      <c r="H1684" t="n">
        <v>0.7989000000000001</v>
      </c>
      <c r="I1684" t="n">
        <v>4886.2796</v>
      </c>
      <c r="J1684" s="31" t="n">
        <v>6116.1137</v>
      </c>
      <c r="K1684" t="inlineStr">
        <is>
          <t>5:79.9%; 6:17.7%; 3:2.4%</t>
        </is>
      </c>
      <c r="L1684" t="inlineStr">
        <is>
          <t>MMM5 - Small rural town</t>
        </is>
      </c>
    </row>
    <row r="1685" ht="15" customHeight="1">
      <c r="A1685" t="inlineStr">
        <is>
          <t>Boreen Point</t>
        </is>
      </c>
      <c r="B1685" t="inlineStr">
        <is>
          <t>QLD</t>
        </is>
      </c>
      <c r="C1685" t="n">
        <v>4565</v>
      </c>
      <c r="D1685" t="inlineStr">
        <is>
          <t>Delivery Area</t>
        </is>
      </c>
      <c r="F1685" t="inlineStr">
        <is>
          <t>4565|QLD</t>
        </is>
      </c>
      <c r="G1685" t="n">
        <v>5</v>
      </c>
      <c r="H1685" t="n">
        <v>0.64</v>
      </c>
      <c r="I1685" t="n">
        <v>194.7777</v>
      </c>
      <c r="J1685" s="31" t="n">
        <v>304.3316</v>
      </c>
      <c r="K1685" t="inlineStr">
        <is>
          <t>5:64.0%; 2:27.4%; 1:8.6%</t>
        </is>
      </c>
      <c r="L1685" t="inlineStr">
        <is>
          <t>MMM5 - Small rural town</t>
        </is>
      </c>
    </row>
    <row r="1686" ht="15" customHeight="1">
      <c r="A1686" t="inlineStr">
        <is>
          <t>Borenore</t>
        </is>
      </c>
      <c r="B1686" t="inlineStr">
        <is>
          <t>NSW</t>
        </is>
      </c>
      <c r="C1686" t="n">
        <v>2800</v>
      </c>
      <c r="D1686" t="inlineStr">
        <is>
          <t>Delivery Area</t>
        </is>
      </c>
      <c r="F1686" t="inlineStr">
        <is>
          <t>2800|NSW</t>
        </is>
      </c>
      <c r="G1686" t="n">
        <v>5</v>
      </c>
      <c r="H1686" t="n">
        <v>0.703</v>
      </c>
      <c r="I1686" t="n">
        <v>1401.6823</v>
      </c>
      <c r="J1686" s="31" t="n">
        <v>1993.9511</v>
      </c>
      <c r="K1686" t="inlineStr">
        <is>
          <t>5:70.3%; 3:29.7%</t>
        </is>
      </c>
      <c r="L1686" t="inlineStr">
        <is>
          <t>MMM5 - Small rural town</t>
        </is>
      </c>
    </row>
    <row r="1687" ht="15" customHeight="1">
      <c r="A1687" t="inlineStr">
        <is>
          <t>Bornes Hill</t>
        </is>
      </c>
      <c r="B1687" t="inlineStr">
        <is>
          <t>VIC</t>
        </is>
      </c>
      <c r="C1687" t="n">
        <v>3379</v>
      </c>
      <c r="D1687" t="inlineStr">
        <is>
          <t>Delivery Area</t>
        </is>
      </c>
      <c r="F1687" t="inlineStr">
        <is>
          <t>3379|VIC</t>
        </is>
      </c>
      <c r="G1687" t="n">
        <v>5</v>
      </c>
      <c r="H1687" t="n">
        <v>1</v>
      </c>
      <c r="I1687" t="n">
        <v>1386.943</v>
      </c>
      <c r="J1687" s="31" t="n">
        <v>1386.9432</v>
      </c>
      <c r="K1687" t="inlineStr">
        <is>
          <t>5:100.0%</t>
        </is>
      </c>
      <c r="L1687" t="inlineStr">
        <is>
          <t>MMM5 - Small rural town</t>
        </is>
      </c>
    </row>
    <row r="1688" ht="15" customHeight="1">
      <c r="A1688" t="inlineStr">
        <is>
          <t>Bornholm</t>
        </is>
      </c>
      <c r="B1688" t="inlineStr">
        <is>
          <t>WA</t>
        </is>
      </c>
      <c r="C1688" t="n">
        <v>6330</v>
      </c>
      <c r="D1688" t="inlineStr">
        <is>
          <t>Delivery Area</t>
        </is>
      </c>
      <c r="F1688" t="inlineStr">
        <is>
          <t>6330|WA</t>
        </is>
      </c>
      <c r="G1688" t="n">
        <v>5</v>
      </c>
      <c r="H1688" t="n">
        <v>0.5422</v>
      </c>
      <c r="I1688" t="n">
        <v>774.4293</v>
      </c>
      <c r="J1688" s="31" t="n">
        <v>1428.3566</v>
      </c>
      <c r="K1688" t="inlineStr">
        <is>
          <t>5:54.2%; 3:45.8%</t>
        </is>
      </c>
      <c r="L1688" t="inlineStr">
        <is>
          <t>MMM5 - Small rural town</t>
        </is>
      </c>
    </row>
    <row r="1689" ht="15" customHeight="1">
      <c r="A1689" t="inlineStr">
        <is>
          <t>Boro</t>
        </is>
      </c>
      <c r="B1689" t="inlineStr">
        <is>
          <t>NSW</t>
        </is>
      </c>
      <c r="C1689" t="n">
        <v>2622</v>
      </c>
      <c r="D1689" t="inlineStr">
        <is>
          <t>Delivery Area</t>
        </is>
      </c>
      <c r="F1689" t="inlineStr">
        <is>
          <t>2622|NSW</t>
        </is>
      </c>
      <c r="G1689" t="n">
        <v>5</v>
      </c>
      <c r="H1689" t="n">
        <v>1</v>
      </c>
      <c r="I1689" t="n">
        <v>4256.1147</v>
      </c>
      <c r="J1689" s="31" t="n">
        <v>4256.1145</v>
      </c>
      <c r="K1689" t="inlineStr">
        <is>
          <t>5:100.0%</t>
        </is>
      </c>
      <c r="L1689" t="inlineStr">
        <is>
          <t>MMM5 - Small rural town</t>
        </is>
      </c>
    </row>
    <row r="1690" ht="15" customHeight="1">
      <c r="A1690" t="inlineStr">
        <is>
          <t>Boronia</t>
        </is>
      </c>
      <c r="B1690" t="inlineStr">
        <is>
          <t>VIC</t>
        </is>
      </c>
      <c r="C1690" t="n">
        <v>3155</v>
      </c>
      <c r="D1690" t="inlineStr">
        <is>
          <t>Delivery Area</t>
        </is>
      </c>
      <c r="F1690" t="inlineStr">
        <is>
          <t>3155|VIC</t>
        </is>
      </c>
      <c r="G1690" t="n">
        <v>1</v>
      </c>
      <c r="H1690" t="n">
        <v>1</v>
      </c>
      <c r="I1690" t="n">
        <v>11.3408</v>
      </c>
      <c r="J1690" s="31" t="n">
        <v>11.3404</v>
      </c>
      <c r="K1690" t="inlineStr">
        <is>
          <t>1:100.0%</t>
        </is>
      </c>
      <c r="L1690" t="inlineStr">
        <is>
          <t>MMM1 - Metropolitan area</t>
        </is>
      </c>
    </row>
    <row r="1691" ht="15" customHeight="1">
      <c r="A1691" t="inlineStr">
        <is>
          <t>Boronia Heights</t>
        </is>
      </c>
      <c r="B1691" t="inlineStr">
        <is>
          <t>QLD</t>
        </is>
      </c>
      <c r="C1691" t="n">
        <v>4124</v>
      </c>
      <c r="D1691" t="inlineStr">
        <is>
          <t>Delivery Area</t>
        </is>
      </c>
      <c r="F1691" t="inlineStr">
        <is>
          <t>4124|QLD</t>
        </is>
      </c>
      <c r="G1691" t="n">
        <v>1</v>
      </c>
      <c r="H1691" t="n">
        <v>0.5965</v>
      </c>
      <c r="I1691" t="n">
        <v>115.911</v>
      </c>
      <c r="J1691" s="31" t="n">
        <v>194.3117</v>
      </c>
      <c r="K1691" t="inlineStr">
        <is>
          <t>1:59.7%; 2:40.3%</t>
        </is>
      </c>
      <c r="L1691" t="inlineStr">
        <is>
          <t>MMM1 - Metropolitan area</t>
        </is>
      </c>
    </row>
    <row r="1692" ht="15" customHeight="1">
      <c r="A1692" t="inlineStr">
        <is>
          <t>Bororen</t>
        </is>
      </c>
      <c r="B1692" t="inlineStr">
        <is>
          <t>QLD</t>
        </is>
      </c>
      <c r="C1692" t="n">
        <v>4678</v>
      </c>
      <c r="D1692" t="inlineStr">
        <is>
          <t>Delivery Area</t>
        </is>
      </c>
      <c r="F1692" t="inlineStr">
        <is>
          <t>4678|QLD</t>
        </is>
      </c>
      <c r="G1692" t="n">
        <v>5</v>
      </c>
      <c r="H1692" t="n">
        <v>1</v>
      </c>
      <c r="I1692" t="n">
        <v>642.7087</v>
      </c>
      <c r="J1692" s="31" t="n">
        <v>642.7085</v>
      </c>
      <c r="K1692" t="inlineStr">
        <is>
          <t>5:100.0%</t>
        </is>
      </c>
      <c r="L1692" t="inlineStr">
        <is>
          <t>MMM5 - Small rural town</t>
        </is>
      </c>
    </row>
    <row r="1693" ht="15" customHeight="1">
      <c r="A1693" t="inlineStr">
        <is>
          <t>Borrika</t>
        </is>
      </c>
      <c r="B1693" t="inlineStr">
        <is>
          <t>SA</t>
        </is>
      </c>
      <c r="C1693" t="n">
        <v>5309</v>
      </c>
      <c r="D1693" t="inlineStr">
        <is>
          <t>Delivery Area</t>
        </is>
      </c>
      <c r="F1693" t="inlineStr">
        <is>
          <t>5309|SA</t>
        </is>
      </c>
      <c r="G1693" t="n">
        <v>5</v>
      </c>
      <c r="H1693" t="n">
        <v>1</v>
      </c>
      <c r="I1693" t="n">
        <v>1288.1846</v>
      </c>
      <c r="J1693" s="31" t="n">
        <v>1288.1845</v>
      </c>
      <c r="K1693" t="inlineStr">
        <is>
          <t>5:100.0%</t>
        </is>
      </c>
      <c r="L1693" t="inlineStr">
        <is>
          <t>MMM5 - Small rural town</t>
        </is>
      </c>
    </row>
    <row r="1694" ht="15" customHeight="1">
      <c r="A1694" t="inlineStr">
        <is>
          <t>Borroloola</t>
        </is>
      </c>
      <c r="B1694" t="inlineStr">
        <is>
          <t>NT</t>
        </is>
      </c>
      <c r="C1694" t="n">
        <v>854</v>
      </c>
      <c r="D1694" t="inlineStr">
        <is>
          <t>Delivery Area</t>
        </is>
      </c>
      <c r="F1694" t="inlineStr">
        <is>
          <t>854|NT</t>
        </is>
      </c>
      <c r="G1694" t="n">
        <v>7</v>
      </c>
      <c r="H1694" t="n">
        <v>1</v>
      </c>
      <c r="I1694" t="n">
        <v>12.5633</v>
      </c>
      <c r="J1694" s="31" t="n">
        <v>12.5634</v>
      </c>
      <c r="K1694" t="inlineStr">
        <is>
          <t>7:100.0%</t>
        </is>
      </c>
      <c r="L1694" t="inlineStr">
        <is>
          <t>MMM7 - Very remote community</t>
        </is>
      </c>
    </row>
    <row r="1695" ht="15" customHeight="1">
      <c r="A1695" t="inlineStr">
        <is>
          <t>Borung</t>
        </is>
      </c>
      <c r="B1695" t="inlineStr">
        <is>
          <t>VIC</t>
        </is>
      </c>
      <c r="C1695" t="n">
        <v>3518</v>
      </c>
      <c r="D1695" t="inlineStr">
        <is>
          <t>Delivery Area</t>
        </is>
      </c>
      <c r="F1695" t="inlineStr">
        <is>
          <t>3518|VIC</t>
        </is>
      </c>
      <c r="G1695" t="n">
        <v>5</v>
      </c>
      <c r="H1695" t="n">
        <v>1</v>
      </c>
      <c r="I1695" t="n">
        <v>1130.4478</v>
      </c>
      <c r="J1695" s="31" t="n">
        <v>1130.4477</v>
      </c>
      <c r="K1695" t="inlineStr">
        <is>
          <t>5:100.0%</t>
        </is>
      </c>
      <c r="L1695" t="inlineStr">
        <is>
          <t>MMM5 - Small rural town</t>
        </is>
      </c>
    </row>
    <row r="1696" ht="15" customHeight="1">
      <c r="A1696" t="inlineStr">
        <is>
          <t>Boscabel</t>
        </is>
      </c>
      <c r="B1696" t="inlineStr">
        <is>
          <t>WA</t>
        </is>
      </c>
      <c r="C1696" t="n">
        <v>6394</v>
      </c>
      <c r="D1696" t="inlineStr">
        <is>
          <t>Delivery Area</t>
        </is>
      </c>
      <c r="F1696" t="inlineStr">
        <is>
          <t>6394|WA</t>
        </is>
      </c>
      <c r="G1696" t="n">
        <v>5</v>
      </c>
      <c r="H1696" t="n">
        <v>1</v>
      </c>
      <c r="I1696" t="n">
        <v>1568.5912</v>
      </c>
      <c r="J1696" s="31" t="n">
        <v>1568.5913</v>
      </c>
      <c r="K1696" t="inlineStr">
        <is>
          <t>5:100.0%</t>
        </is>
      </c>
      <c r="L1696" t="inlineStr">
        <is>
          <t>MMM5 - Small rural town</t>
        </is>
      </c>
    </row>
    <row r="1697" ht="15" customHeight="1">
      <c r="A1697" t="inlineStr">
        <is>
          <t>Bossley Park</t>
        </is>
      </c>
      <c r="B1697" t="inlineStr">
        <is>
          <t>NSW</t>
        </is>
      </c>
      <c r="C1697" t="n">
        <v>2176</v>
      </c>
      <c r="D1697" t="inlineStr">
        <is>
          <t>Delivery Area</t>
        </is>
      </c>
      <c r="F1697" t="inlineStr">
        <is>
          <t>2176|NSW</t>
        </is>
      </c>
      <c r="G1697" t="n">
        <v>1</v>
      </c>
      <c r="H1697" t="n">
        <v>1</v>
      </c>
      <c r="I1697" t="n">
        <v>19.8455</v>
      </c>
      <c r="J1697" s="31" t="n">
        <v>19.8468</v>
      </c>
      <c r="K1697" t="inlineStr">
        <is>
          <t>1:100.0%</t>
        </is>
      </c>
      <c r="L1697" t="inlineStr">
        <is>
          <t>MMM1 - Metropolitan area</t>
        </is>
      </c>
    </row>
    <row r="1698" ht="15" customHeight="1">
      <c r="A1698" t="inlineStr">
        <is>
          <t>Bostobrick</t>
        </is>
      </c>
      <c r="B1698" t="inlineStr">
        <is>
          <t>NSW</t>
        </is>
      </c>
      <c r="C1698" t="n">
        <v>2453</v>
      </c>
      <c r="D1698" t="inlineStr">
        <is>
          <t>Delivery Area</t>
        </is>
      </c>
      <c r="F1698" t="inlineStr">
        <is>
          <t>2453|NSW</t>
        </is>
      </c>
      <c r="G1698" t="n">
        <v>5</v>
      </c>
      <c r="H1698" t="n">
        <v>1</v>
      </c>
      <c r="I1698" t="n">
        <v>2157.9954</v>
      </c>
      <c r="J1698" s="31" t="n">
        <v>2157.9951</v>
      </c>
      <c r="K1698" t="inlineStr">
        <is>
          <t>5:100.0%</t>
        </is>
      </c>
      <c r="L1698" t="inlineStr">
        <is>
          <t>MMM5 - Small rural town</t>
        </is>
      </c>
    </row>
    <row r="1699" ht="15" customHeight="1">
      <c r="A1699" t="inlineStr">
        <is>
          <t>Bostocks Creek</t>
        </is>
      </c>
      <c r="B1699" t="inlineStr">
        <is>
          <t>VIC</t>
        </is>
      </c>
      <c r="C1699" t="n">
        <v>3260</v>
      </c>
      <c r="D1699" t="inlineStr">
        <is>
          <t>Delivery Area</t>
        </is>
      </c>
      <c r="F1699" t="inlineStr">
        <is>
          <t>3260|VIC</t>
        </is>
      </c>
      <c r="G1699" t="n">
        <v>5</v>
      </c>
      <c r="H1699" t="n">
        <v>1</v>
      </c>
      <c r="I1699" t="n">
        <v>1107.7262</v>
      </c>
      <c r="J1699" s="31" t="n">
        <v>1107.7264</v>
      </c>
      <c r="K1699" t="inlineStr">
        <is>
          <t>5:100.0%</t>
        </is>
      </c>
      <c r="L1699" t="inlineStr">
        <is>
          <t>MMM5 - Small rural town</t>
        </is>
      </c>
    </row>
    <row r="1700" ht="15" customHeight="1">
      <c r="A1700" t="inlineStr">
        <is>
          <t>Boston</t>
        </is>
      </c>
      <c r="B1700" t="inlineStr">
        <is>
          <t>SA</t>
        </is>
      </c>
      <c r="C1700" t="n">
        <v>5607</v>
      </c>
      <c r="D1700" t="inlineStr">
        <is>
          <t>Delivery Area</t>
        </is>
      </c>
      <c r="F1700" t="inlineStr">
        <is>
          <t>5607|SA</t>
        </is>
      </c>
      <c r="G1700" t="n">
        <v>6</v>
      </c>
      <c r="H1700" t="n">
        <v>0.9042</v>
      </c>
      <c r="I1700" t="n">
        <v>5809.96</v>
      </c>
      <c r="J1700" s="31" t="n">
        <v>6425.4928</v>
      </c>
      <c r="K1700" t="inlineStr">
        <is>
          <t>6:90.4%; 7:9.6%</t>
        </is>
      </c>
      <c r="L1700" t="inlineStr">
        <is>
          <t>MMM6 - Remote community</t>
        </is>
      </c>
    </row>
    <row r="1701" ht="15" customHeight="1">
      <c r="A1701" t="inlineStr">
        <is>
          <t>Bosworth</t>
        </is>
      </c>
      <c r="B1701" t="inlineStr">
        <is>
          <t>SA</t>
        </is>
      </c>
      <c r="C1701" t="n">
        <v>5720</v>
      </c>
      <c r="D1701" t="inlineStr">
        <is>
          <t>Delivery Area</t>
        </is>
      </c>
      <c r="F1701" t="inlineStr">
        <is>
          <t>5720|SA</t>
        </is>
      </c>
      <c r="G1701" t="n">
        <v>7</v>
      </c>
      <c r="H1701" t="n">
        <v>1</v>
      </c>
      <c r="I1701" t="n">
        <v>28341.647</v>
      </c>
      <c r="J1701" s="31" t="n">
        <v>28341.6471</v>
      </c>
      <c r="K1701" t="inlineStr">
        <is>
          <t>7:100.0%</t>
        </is>
      </c>
      <c r="L1701" t="inlineStr">
        <is>
          <t>MMM7 - Very remote community</t>
        </is>
      </c>
    </row>
    <row r="1702" ht="15" customHeight="1">
      <c r="A1702" t="inlineStr">
        <is>
          <t>Botanic Ridge</t>
        </is>
      </c>
      <c r="B1702" t="inlineStr">
        <is>
          <t>VIC</t>
        </is>
      </c>
      <c r="C1702" t="n">
        <v>3977</v>
      </c>
      <c r="D1702" t="inlineStr">
        <is>
          <t>Delivery Area</t>
        </is>
      </c>
      <c r="F1702" t="inlineStr">
        <is>
          <t>3977|VIC</t>
        </is>
      </c>
      <c r="G1702" t="n">
        <v>1</v>
      </c>
      <c r="H1702" t="n">
        <v>0.781</v>
      </c>
      <c r="I1702" t="n">
        <v>111.0377</v>
      </c>
      <c r="J1702" s="31" t="n">
        <v>142.1782</v>
      </c>
      <c r="K1702" t="inlineStr">
        <is>
          <t>1:78.1%; 2:21.9%</t>
        </is>
      </c>
      <c r="L1702" t="inlineStr">
        <is>
          <t>MMM1 - Metropolitan area</t>
        </is>
      </c>
    </row>
    <row r="1703" ht="15" customHeight="1">
      <c r="A1703" t="inlineStr">
        <is>
          <t>Botany</t>
        </is>
      </c>
      <c r="B1703" t="inlineStr">
        <is>
          <t>NSW</t>
        </is>
      </c>
      <c r="C1703" t="n">
        <v>1455</v>
      </c>
      <c r="D1703" t="inlineStr">
        <is>
          <t>Post Office Boxes</t>
        </is>
      </c>
      <c r="E1703" t="inlineStr">
        <is>
          <t>PO BOXES &amp; LOCKED BAGS</t>
        </is>
      </c>
      <c r="F1703" t="inlineStr">
        <is>
          <t>1455|NSW</t>
        </is>
      </c>
      <c r="J1703" s="31" t="n"/>
    </row>
    <row r="1704" ht="15" customHeight="1">
      <c r="A1704" t="inlineStr">
        <is>
          <t>Botany</t>
        </is>
      </c>
      <c r="B1704" t="inlineStr">
        <is>
          <t>NSW</t>
        </is>
      </c>
      <c r="C1704" t="n">
        <v>2019</v>
      </c>
      <c r="D1704" t="inlineStr">
        <is>
          <t>Delivery Area</t>
        </is>
      </c>
      <c r="F1704" t="inlineStr">
        <is>
          <t>2019|NSW</t>
        </is>
      </c>
      <c r="G1704" t="n">
        <v>1</v>
      </c>
      <c r="H1704" t="n">
        <v>1</v>
      </c>
      <c r="I1704" t="n">
        <v>7.369</v>
      </c>
      <c r="J1704" s="31" t="n">
        <v>7.3691</v>
      </c>
      <c r="K1704" t="inlineStr">
        <is>
          <t>1:100.0%</t>
        </is>
      </c>
      <c r="L1704" t="inlineStr">
        <is>
          <t>MMM1 - Metropolitan area</t>
        </is>
      </c>
    </row>
    <row r="1705" ht="15" customHeight="1">
      <c r="A1705" t="inlineStr">
        <is>
          <t>Bothwell</t>
        </is>
      </c>
      <c r="B1705" t="inlineStr">
        <is>
          <t>TAS</t>
        </is>
      </c>
      <c r="C1705" t="n">
        <v>7030</v>
      </c>
      <c r="D1705" t="inlineStr">
        <is>
          <t>Delivery Area</t>
        </is>
      </c>
      <c r="F1705" t="inlineStr">
        <is>
          <t>7030|TAS</t>
        </is>
      </c>
      <c r="G1705" t="n">
        <v>5</v>
      </c>
      <c r="H1705" t="n">
        <v>0.7402</v>
      </c>
      <c r="I1705" t="n">
        <v>2450.0824</v>
      </c>
      <c r="J1705" s="31" t="n">
        <v>3309.9717</v>
      </c>
      <c r="K1705" t="inlineStr">
        <is>
          <t>5:74.0%; 6:13.4%; 2:12.5%; 4:0.0%</t>
        </is>
      </c>
      <c r="L1705" t="inlineStr">
        <is>
          <t>MMM5 - Small rural town</t>
        </is>
      </c>
    </row>
    <row r="1706" ht="15" customHeight="1">
      <c r="A1706" t="inlineStr">
        <is>
          <t>Botobolar</t>
        </is>
      </c>
      <c r="B1706" t="inlineStr">
        <is>
          <t>NSW</t>
        </is>
      </c>
      <c r="C1706" t="n">
        <v>2850</v>
      </c>
      <c r="D1706" t="inlineStr">
        <is>
          <t>Delivery Area</t>
        </is>
      </c>
      <c r="F1706" t="inlineStr">
        <is>
          <t>2850|NSW</t>
        </is>
      </c>
      <c r="G1706" t="n">
        <v>5</v>
      </c>
      <c r="H1706" t="n">
        <v>0.9548</v>
      </c>
      <c r="I1706" t="n">
        <v>5733.8279</v>
      </c>
      <c r="J1706" s="31" t="n">
        <v>6005.3758</v>
      </c>
      <c r="K1706" t="inlineStr">
        <is>
          <t>5:95.5%; 4:4.5%</t>
        </is>
      </c>
      <c r="L1706" t="inlineStr">
        <is>
          <t>MMM5 - Small rural town</t>
        </is>
      </c>
    </row>
    <row r="1707" ht="15" customHeight="1">
      <c r="A1707" t="inlineStr">
        <is>
          <t>Bottle Creek</t>
        </is>
      </c>
      <c r="B1707" t="inlineStr">
        <is>
          <t>NSW</t>
        </is>
      </c>
      <c r="C1707" t="n">
        <v>2469</v>
      </c>
      <c r="D1707" t="inlineStr">
        <is>
          <t>Delivery Area</t>
        </is>
      </c>
      <c r="F1707" t="inlineStr">
        <is>
          <t>2469|NSW</t>
        </is>
      </c>
      <c r="G1707" t="n">
        <v>5</v>
      </c>
      <c r="H1707" t="n">
        <v>1</v>
      </c>
      <c r="I1707" t="n">
        <v>3813.3747</v>
      </c>
      <c r="J1707" s="31" t="n">
        <v>3813.3747</v>
      </c>
      <c r="K1707" t="inlineStr">
        <is>
          <t>5:100.0%</t>
        </is>
      </c>
      <c r="L1707" t="inlineStr">
        <is>
          <t>MMM5 - Small rural town</t>
        </is>
      </c>
    </row>
    <row r="1708" ht="15" customHeight="1">
      <c r="A1708" t="inlineStr">
        <is>
          <t>Bouddi</t>
        </is>
      </c>
      <c r="B1708" t="inlineStr">
        <is>
          <t>NSW</t>
        </is>
      </c>
      <c r="C1708" t="n">
        <v>2251</v>
      </c>
      <c r="D1708" t="inlineStr">
        <is>
          <t>Delivery Area</t>
        </is>
      </c>
      <c r="F1708" t="inlineStr">
        <is>
          <t>2251|NSW</t>
        </is>
      </c>
      <c r="G1708" t="n">
        <v>1</v>
      </c>
      <c r="H1708" t="n">
        <v>1</v>
      </c>
      <c r="I1708" t="n">
        <v>43.5444</v>
      </c>
      <c r="J1708" s="31" t="n">
        <v>43.5444</v>
      </c>
      <c r="K1708" t="inlineStr">
        <is>
          <t>1:100.0%</t>
        </is>
      </c>
      <c r="L1708" t="inlineStr">
        <is>
          <t>MMM1 - Metropolitan area</t>
        </is>
      </c>
    </row>
    <row r="1709" ht="15" customHeight="1">
      <c r="A1709" t="inlineStr">
        <is>
          <t>Boulder</t>
        </is>
      </c>
      <c r="B1709" t="inlineStr">
        <is>
          <t>WA</t>
        </is>
      </c>
      <c r="C1709" t="n">
        <v>6432</v>
      </c>
      <c r="D1709" t="inlineStr">
        <is>
          <t>Delivery Area</t>
        </is>
      </c>
      <c r="F1709" t="inlineStr">
        <is>
          <t>6432|WA</t>
        </is>
      </c>
      <c r="G1709" t="n">
        <v>3</v>
      </c>
      <c r="H1709" t="n">
        <v>1</v>
      </c>
      <c r="I1709" t="n">
        <v>17.0962</v>
      </c>
      <c r="J1709" s="31" t="n">
        <v>17.0965</v>
      </c>
      <c r="K1709" t="inlineStr">
        <is>
          <t>3:100.0%</t>
        </is>
      </c>
      <c r="L1709" t="inlineStr">
        <is>
          <t>MMM3 - Large rural town</t>
        </is>
      </c>
    </row>
    <row r="1710" ht="15" customHeight="1">
      <c r="A1710" t="inlineStr">
        <is>
          <t>Boulder Creek</t>
        </is>
      </c>
      <c r="B1710" t="inlineStr">
        <is>
          <t>QLD</t>
        </is>
      </c>
      <c r="C1710" t="n">
        <v>4714</v>
      </c>
      <c r="D1710" t="inlineStr">
        <is>
          <t>Delivery Area</t>
        </is>
      </c>
      <c r="F1710" t="inlineStr">
        <is>
          <t>4714|QLD</t>
        </is>
      </c>
      <c r="G1710" t="n">
        <v>5</v>
      </c>
      <c r="H1710" t="n">
        <v>1</v>
      </c>
      <c r="I1710" t="n">
        <v>490.6656</v>
      </c>
      <c r="J1710" s="31" t="n">
        <v>490.6655</v>
      </c>
      <c r="K1710" t="inlineStr">
        <is>
          <t>5:100.0%</t>
        </is>
      </c>
      <c r="L1710" t="inlineStr">
        <is>
          <t>MMM5 - Small rural town</t>
        </is>
      </c>
    </row>
    <row r="1711" ht="15" customHeight="1">
      <c r="A1711" t="inlineStr">
        <is>
          <t>Bouldercombe</t>
        </is>
      </c>
      <c r="B1711" t="inlineStr">
        <is>
          <t>QLD</t>
        </is>
      </c>
      <c r="C1711" t="n">
        <v>4702</v>
      </c>
      <c r="D1711" t="inlineStr">
        <is>
          <t>Delivery Area</t>
        </is>
      </c>
      <c r="F1711" t="inlineStr">
        <is>
          <t>4702|QLD</t>
        </is>
      </c>
      <c r="G1711" t="n">
        <v>5</v>
      </c>
      <c r="H1711" t="n">
        <v>0.4802</v>
      </c>
      <c r="I1711" t="n">
        <v>22921.6834</v>
      </c>
      <c r="J1711" s="31" t="n">
        <v>47733.5006</v>
      </c>
      <c r="K1711" t="inlineStr">
        <is>
          <t>5:48.0%; 6:45.9%; 7:4.0%; 2:2.0%; 3:0.1%</t>
        </is>
      </c>
      <c r="L1711" t="inlineStr">
        <is>
          <t>MMM5 - Small rural town</t>
        </is>
      </c>
    </row>
    <row r="1712" ht="15" customHeight="1">
      <c r="A1712" t="inlineStr">
        <is>
          <t>Boulia</t>
        </is>
      </c>
      <c r="B1712" t="inlineStr">
        <is>
          <t>QLD</t>
        </is>
      </c>
      <c r="C1712" t="n">
        <v>4829</v>
      </c>
      <c r="D1712" t="inlineStr">
        <is>
          <t>Delivery Area</t>
        </is>
      </c>
      <c r="F1712" t="inlineStr">
        <is>
          <t>4829|QLD</t>
        </is>
      </c>
      <c r="G1712" t="n">
        <v>7</v>
      </c>
      <c r="H1712" t="n">
        <v>1</v>
      </c>
      <c r="I1712" t="n">
        <v>71908.66869999999</v>
      </c>
      <c r="J1712" s="31" t="n">
        <v>71908.6682</v>
      </c>
      <c r="K1712" t="inlineStr">
        <is>
          <t>7:100.0%</t>
        </is>
      </c>
      <c r="L1712" t="inlineStr">
        <is>
          <t>MMM7 - Very remote community</t>
        </is>
      </c>
    </row>
    <row r="1713" ht="15" customHeight="1">
      <c r="A1713" t="inlineStr">
        <is>
          <t>Boundain</t>
        </is>
      </c>
      <c r="B1713" t="inlineStr">
        <is>
          <t>WA</t>
        </is>
      </c>
      <c r="C1713" t="n">
        <v>6312</v>
      </c>
      <c r="D1713" t="inlineStr">
        <is>
          <t>Delivery Area</t>
        </is>
      </c>
      <c r="F1713" t="inlineStr">
        <is>
          <t>6312|WA</t>
        </is>
      </c>
      <c r="G1713" t="n">
        <v>5</v>
      </c>
      <c r="H1713" t="n">
        <v>0.838</v>
      </c>
      <c r="I1713" t="n">
        <v>1088.9114</v>
      </c>
      <c r="J1713" s="31" t="n">
        <v>1299.4421</v>
      </c>
      <c r="K1713" t="inlineStr">
        <is>
          <t>5:83.8%; 6:16.2%</t>
        </is>
      </c>
      <c r="L1713" t="inlineStr">
        <is>
          <t>MMM5 - Small rural town</t>
        </is>
      </c>
    </row>
    <row r="1714" ht="15" customHeight="1">
      <c r="A1714" t="inlineStr">
        <is>
          <t>Boundary Bend</t>
        </is>
      </c>
      <c r="B1714" t="inlineStr">
        <is>
          <t>VIC</t>
        </is>
      </c>
      <c r="C1714" t="n">
        <v>3599</v>
      </c>
      <c r="D1714" t="inlineStr">
        <is>
          <t>Delivery Area</t>
        </is>
      </c>
      <c r="F1714" t="inlineStr">
        <is>
          <t>3599|VIC</t>
        </is>
      </c>
      <c r="G1714" t="n">
        <v>5</v>
      </c>
      <c r="H1714" t="n">
        <v>1</v>
      </c>
      <c r="I1714" t="n">
        <v>163.9824</v>
      </c>
      <c r="J1714" s="31" t="n">
        <v>163.9824</v>
      </c>
      <c r="K1714" t="inlineStr">
        <is>
          <t>5:100.0%</t>
        </is>
      </c>
      <c r="L1714" t="inlineStr">
        <is>
          <t>MMM5 - Small rural town</t>
        </is>
      </c>
    </row>
    <row r="1715" ht="15" customHeight="1">
      <c r="A1715" t="inlineStr">
        <is>
          <t>Bourbah</t>
        </is>
      </c>
      <c r="B1715" t="inlineStr">
        <is>
          <t>NSW</t>
        </is>
      </c>
      <c r="C1715" t="n">
        <v>2828</v>
      </c>
      <c r="D1715" t="inlineStr">
        <is>
          <t>Delivery Area</t>
        </is>
      </c>
      <c r="F1715" t="inlineStr">
        <is>
          <t>2828|NSW</t>
        </is>
      </c>
      <c r="G1715" t="n">
        <v>6</v>
      </c>
      <c r="H1715" t="n">
        <v>0.7227</v>
      </c>
      <c r="I1715" t="n">
        <v>1716.8427</v>
      </c>
      <c r="J1715" s="31" t="n">
        <v>2375.64</v>
      </c>
      <c r="K1715" t="inlineStr">
        <is>
          <t>6:72.3%; 5:27.7%</t>
        </is>
      </c>
      <c r="L1715" t="inlineStr">
        <is>
          <t>MMM6 - Remote community</t>
        </is>
      </c>
    </row>
    <row r="1716" ht="15" customHeight="1">
      <c r="A1716" t="inlineStr">
        <is>
          <t>Bourke</t>
        </is>
      </c>
      <c r="B1716" t="inlineStr">
        <is>
          <t>NSW</t>
        </is>
      </c>
      <c r="C1716" t="n">
        <v>2840</v>
      </c>
      <c r="D1716" t="inlineStr">
        <is>
          <t>Delivery Area</t>
        </is>
      </c>
      <c r="F1716" t="inlineStr">
        <is>
          <t>2840|NSW</t>
        </is>
      </c>
      <c r="G1716" t="n">
        <v>7</v>
      </c>
      <c r="H1716" t="n">
        <v>1</v>
      </c>
      <c r="I1716" t="n">
        <v>62474.6026</v>
      </c>
      <c r="J1716" s="31" t="n">
        <v>62474.6022</v>
      </c>
      <c r="K1716" t="inlineStr">
        <is>
          <t>7:100.0%</t>
        </is>
      </c>
      <c r="L1716" t="inlineStr">
        <is>
          <t>MMM7 - Very remote community</t>
        </is>
      </c>
    </row>
    <row r="1717" ht="15" customHeight="1">
      <c r="A1717" t="inlineStr">
        <is>
          <t>Bourkelands</t>
        </is>
      </c>
      <c r="B1717" t="inlineStr">
        <is>
          <t>NSW</t>
        </is>
      </c>
      <c r="C1717" t="n">
        <v>2650</v>
      </c>
      <c r="D1717" t="inlineStr">
        <is>
          <t>Delivery Area</t>
        </is>
      </c>
      <c r="F1717" t="inlineStr">
        <is>
          <t>2650|NSW</t>
        </is>
      </c>
      <c r="G1717" t="n">
        <v>5</v>
      </c>
      <c r="H1717" t="n">
        <v>0.9329</v>
      </c>
      <c r="I1717" t="n">
        <v>3788.8446</v>
      </c>
      <c r="J1717" s="31" t="n">
        <v>4061.238</v>
      </c>
      <c r="K1717" t="inlineStr">
        <is>
          <t>5:93.3%; 3:6.7%</t>
        </is>
      </c>
      <c r="L1717" t="inlineStr">
        <is>
          <t>MMM5 - Small rural town</t>
        </is>
      </c>
    </row>
    <row r="1718" ht="15" customHeight="1">
      <c r="A1718" t="inlineStr">
        <is>
          <t>Bournda</t>
        </is>
      </c>
      <c r="B1718" t="inlineStr">
        <is>
          <t>NSW</t>
        </is>
      </c>
      <c r="C1718" t="n">
        <v>2548</v>
      </c>
      <c r="D1718" t="inlineStr">
        <is>
          <t>Delivery Area</t>
        </is>
      </c>
      <c r="F1718" t="inlineStr">
        <is>
          <t>2548|NSW</t>
        </is>
      </c>
      <c r="G1718" t="n">
        <v>4</v>
      </c>
      <c r="H1718" t="n">
        <v>0.8297</v>
      </c>
      <c r="I1718" t="n">
        <v>99.6592</v>
      </c>
      <c r="J1718" s="31" t="n">
        <v>120.1179</v>
      </c>
      <c r="K1718" t="inlineStr">
        <is>
          <t>4:83.0%; 5:17.0%</t>
        </is>
      </c>
      <c r="L1718" t="inlineStr">
        <is>
          <t>MMM4 - Medium rural town</t>
        </is>
      </c>
    </row>
    <row r="1719" ht="15" customHeight="1">
      <c r="A1719" t="inlineStr">
        <is>
          <t>Bournewood</t>
        </is>
      </c>
      <c r="B1719" t="inlineStr">
        <is>
          <t>NSW</t>
        </is>
      </c>
      <c r="C1719" t="n">
        <v>2868</v>
      </c>
      <c r="D1719" t="inlineStr">
        <is>
          <t>Delivery Area</t>
        </is>
      </c>
      <c r="F1719" t="inlineStr">
        <is>
          <t>2868|NSW</t>
        </is>
      </c>
      <c r="G1719" t="n">
        <v>5</v>
      </c>
      <c r="H1719" t="n">
        <v>1</v>
      </c>
      <c r="I1719" t="n">
        <v>777.9814</v>
      </c>
      <c r="J1719" s="31" t="n">
        <v>777.9814</v>
      </c>
      <c r="K1719" t="inlineStr">
        <is>
          <t>5:100.0%</t>
        </is>
      </c>
      <c r="L1719" t="inlineStr">
        <is>
          <t>MMM5 - Small rural town</t>
        </is>
      </c>
    </row>
    <row r="1720" ht="15" customHeight="1">
      <c r="A1720" t="inlineStr">
        <is>
          <t>Bouvard</t>
        </is>
      </c>
      <c r="B1720" t="inlineStr">
        <is>
          <t>WA</t>
        </is>
      </c>
      <c r="C1720" t="n">
        <v>6211</v>
      </c>
      <c r="D1720" t="inlineStr">
        <is>
          <t>Delivery Area</t>
        </is>
      </c>
      <c r="F1720" t="inlineStr">
        <is>
          <t>6211|WA</t>
        </is>
      </c>
      <c r="G1720" t="n">
        <v>2</v>
      </c>
      <c r="H1720" t="n">
        <v>0.8310999999999999</v>
      </c>
      <c r="I1720" t="n">
        <v>81.6944</v>
      </c>
      <c r="J1720" s="31" t="n">
        <v>98.29989999999999</v>
      </c>
      <c r="K1720" t="inlineStr">
        <is>
          <t>2:83.1%; 1:16.9%</t>
        </is>
      </c>
      <c r="L1720" t="inlineStr">
        <is>
          <t>MMM2 - Regional centre</t>
        </is>
      </c>
    </row>
    <row r="1721" ht="15" customHeight="1">
      <c r="A1721" t="inlineStr">
        <is>
          <t>Bovell</t>
        </is>
      </c>
      <c r="B1721" t="inlineStr">
        <is>
          <t>WA</t>
        </is>
      </c>
      <c r="C1721" t="n">
        <v>6280</v>
      </c>
      <c r="D1721" t="inlineStr">
        <is>
          <t>Delivery Area</t>
        </is>
      </c>
      <c r="F1721" t="inlineStr">
        <is>
          <t>6280|WA</t>
        </is>
      </c>
      <c r="G1721" t="n">
        <v>3</v>
      </c>
      <c r="H1721" t="n">
        <v>0.5894</v>
      </c>
      <c r="I1721" t="n">
        <v>513.8312</v>
      </c>
      <c r="J1721" s="31" t="n">
        <v>871.7295</v>
      </c>
      <c r="K1721" t="inlineStr">
        <is>
          <t>3:58.9%; 5:35.4%; 2:5.6%</t>
        </is>
      </c>
      <c r="L1721" t="inlineStr">
        <is>
          <t>MMM3 - Large rural town</t>
        </is>
      </c>
    </row>
    <row r="1722" ht="15" customHeight="1">
      <c r="A1722" t="inlineStr">
        <is>
          <t>Bow Bowing</t>
        </is>
      </c>
      <c r="B1722" t="inlineStr">
        <is>
          <t>NSW</t>
        </is>
      </c>
      <c r="C1722" t="n">
        <v>2566</v>
      </c>
      <c r="D1722" t="inlineStr">
        <is>
          <t>Delivery Area</t>
        </is>
      </c>
      <c r="F1722" t="inlineStr">
        <is>
          <t>2566|NSW</t>
        </is>
      </c>
      <c r="G1722" t="n">
        <v>1</v>
      </c>
      <c r="H1722" t="n">
        <v>1</v>
      </c>
      <c r="I1722" t="n">
        <v>28.3029</v>
      </c>
      <c r="J1722" s="31" t="n">
        <v>28.3019</v>
      </c>
      <c r="K1722" t="inlineStr">
        <is>
          <t>1:100.0%</t>
        </is>
      </c>
      <c r="L1722" t="inlineStr">
        <is>
          <t>MMM1 - Metropolitan area</t>
        </is>
      </c>
    </row>
    <row r="1723" ht="15" customHeight="1">
      <c r="A1723" t="inlineStr">
        <is>
          <t>Bow Bridge</t>
        </is>
      </c>
      <c r="B1723" t="inlineStr">
        <is>
          <t>WA</t>
        </is>
      </c>
      <c r="C1723" t="n">
        <v>6333</v>
      </c>
      <c r="D1723" t="inlineStr">
        <is>
          <t>Delivery Area</t>
        </is>
      </c>
      <c r="F1723" t="inlineStr">
        <is>
          <t>6333|WA</t>
        </is>
      </c>
      <c r="G1723" t="n">
        <v>5</v>
      </c>
      <c r="H1723" t="n">
        <v>1</v>
      </c>
      <c r="I1723" t="n">
        <v>1859.8498</v>
      </c>
      <c r="J1723" s="31" t="n">
        <v>1859.8487</v>
      </c>
      <c r="K1723" t="inlineStr">
        <is>
          <t>5:100.0%</t>
        </is>
      </c>
      <c r="L1723" t="inlineStr">
        <is>
          <t>MMM5 - Small rural town</t>
        </is>
      </c>
    </row>
    <row r="1724" ht="15" customHeight="1">
      <c r="A1724" t="inlineStr">
        <is>
          <t>Bowan Park</t>
        </is>
      </c>
      <c r="B1724" t="inlineStr">
        <is>
          <t>NSW</t>
        </is>
      </c>
      <c r="C1724" t="n">
        <v>2864</v>
      </c>
      <c r="D1724" t="inlineStr">
        <is>
          <t>Delivery Area</t>
        </is>
      </c>
      <c r="F1724" t="inlineStr">
        <is>
          <t>2864|NSW</t>
        </is>
      </c>
      <c r="G1724" t="n">
        <v>5</v>
      </c>
      <c r="H1724" t="n">
        <v>1</v>
      </c>
      <c r="I1724" t="n">
        <v>438.2456</v>
      </c>
      <c r="J1724" s="31" t="n">
        <v>438.2457</v>
      </c>
      <c r="K1724" t="inlineStr">
        <is>
          <t>5:100.0%</t>
        </is>
      </c>
      <c r="L1724" t="inlineStr">
        <is>
          <t>MMM5 - Small rural town</t>
        </is>
      </c>
    </row>
    <row r="1725" ht="15" customHeight="1">
      <c r="A1725" t="inlineStr">
        <is>
          <t>Bowden</t>
        </is>
      </c>
      <c r="B1725" t="inlineStr">
        <is>
          <t>SA</t>
        </is>
      </c>
      <c r="C1725" t="n">
        <v>5007</v>
      </c>
      <c r="D1725" t="inlineStr">
        <is>
          <t>Delivery Area</t>
        </is>
      </c>
      <c r="F1725" t="inlineStr">
        <is>
          <t>5007|SA</t>
        </is>
      </c>
      <c r="G1725" t="n">
        <v>1</v>
      </c>
      <c r="H1725" t="n">
        <v>1</v>
      </c>
      <c r="I1725" t="n">
        <v>3.6058</v>
      </c>
      <c r="J1725" s="31" t="n">
        <v>3.6054</v>
      </c>
      <c r="K1725" t="inlineStr">
        <is>
          <t>1:100.0%</t>
        </is>
      </c>
      <c r="L1725" t="inlineStr">
        <is>
          <t>MMM1 - Metropolitan area</t>
        </is>
      </c>
    </row>
    <row r="1726" ht="15" customHeight="1">
      <c r="A1726" t="inlineStr">
        <is>
          <t>Bowelling</t>
        </is>
      </c>
      <c r="B1726" t="inlineStr">
        <is>
          <t>WA</t>
        </is>
      </c>
      <c r="C1726" t="n">
        <v>6225</v>
      </c>
      <c r="D1726" t="inlineStr">
        <is>
          <t>Delivery Area</t>
        </is>
      </c>
      <c r="F1726" t="inlineStr">
        <is>
          <t>6225|WA</t>
        </is>
      </c>
      <c r="G1726" t="n">
        <v>5</v>
      </c>
      <c r="H1726" t="n">
        <v>0.7517</v>
      </c>
      <c r="I1726" t="n">
        <v>2195.679</v>
      </c>
      <c r="J1726" s="31" t="n">
        <v>2920.936</v>
      </c>
      <c r="K1726" t="inlineStr">
        <is>
          <t>5:75.2%; 4:24.8%</t>
        </is>
      </c>
      <c r="L1726" t="inlineStr">
        <is>
          <t>MMM5 - Small rural town</t>
        </is>
      </c>
    </row>
    <row r="1727" ht="15" customHeight="1">
      <c r="A1727" t="inlineStr">
        <is>
          <t>Bowen</t>
        </is>
      </c>
      <c r="B1727" t="inlineStr">
        <is>
          <t>QLD</t>
        </is>
      </c>
      <c r="C1727" t="n">
        <v>4805</v>
      </c>
      <c r="D1727" t="inlineStr">
        <is>
          <t>Delivery Area</t>
        </is>
      </c>
      <c r="F1727" t="inlineStr">
        <is>
          <t>4805|QLD</t>
        </is>
      </c>
      <c r="G1727" t="n">
        <v>6</v>
      </c>
      <c r="H1727" t="n">
        <v>0.5838</v>
      </c>
      <c r="I1727" t="n">
        <v>4004.3239</v>
      </c>
      <c r="J1727" s="31" t="n">
        <v>6858.7645</v>
      </c>
      <c r="K1727" t="inlineStr">
        <is>
          <t>6:58.4%; 5:40.0%; 4:1.6%</t>
        </is>
      </c>
      <c r="L1727" t="inlineStr">
        <is>
          <t>MMM6 - Remote community</t>
        </is>
      </c>
    </row>
    <row r="1728" ht="15" customHeight="1">
      <c r="A1728" t="inlineStr">
        <is>
          <t>Bowen Hills</t>
        </is>
      </c>
      <c r="B1728" t="inlineStr">
        <is>
          <t>QLD</t>
        </is>
      </c>
      <c r="C1728" t="n">
        <v>4006</v>
      </c>
      <c r="D1728" t="inlineStr">
        <is>
          <t>Delivery Area</t>
        </is>
      </c>
      <c r="F1728" t="inlineStr">
        <is>
          <t>4006|QLD</t>
        </is>
      </c>
      <c r="G1728" t="n">
        <v>1</v>
      </c>
      <c r="H1728" t="n">
        <v>1</v>
      </c>
      <c r="I1728" t="n">
        <v>5.4175</v>
      </c>
      <c r="J1728" s="31" t="n">
        <v>5.4174</v>
      </c>
      <c r="K1728" t="inlineStr">
        <is>
          <t>1:100.0%</t>
        </is>
      </c>
      <c r="L1728" t="inlineStr">
        <is>
          <t>MMM1 - Metropolitan area</t>
        </is>
      </c>
    </row>
    <row r="1729" ht="15" customHeight="1">
      <c r="A1729" t="inlineStr">
        <is>
          <t>Bowen Mountain</t>
        </is>
      </c>
      <c r="B1729" t="inlineStr">
        <is>
          <t>NSW</t>
        </is>
      </c>
      <c r="C1729" t="n">
        <v>2753</v>
      </c>
      <c r="D1729" t="inlineStr">
        <is>
          <t>Delivery Area</t>
        </is>
      </c>
      <c r="F1729" t="inlineStr">
        <is>
          <t>2753|NSW</t>
        </is>
      </c>
      <c r="G1729" t="n">
        <v>1</v>
      </c>
      <c r="H1729" t="n">
        <v>0.6048</v>
      </c>
      <c r="I1729" t="n">
        <v>102.4847</v>
      </c>
      <c r="J1729" s="31" t="n">
        <v>169.4419</v>
      </c>
      <c r="K1729" t="inlineStr">
        <is>
          <t>1:60.5%; 2:29.4%; 5:10.1%</t>
        </is>
      </c>
      <c r="L1729" t="inlineStr">
        <is>
          <t>MMM1 - Metropolitan area</t>
        </is>
      </c>
    </row>
    <row r="1730" ht="15" customHeight="1">
      <c r="A1730" t="inlineStr">
        <is>
          <t>Bowenfels</t>
        </is>
      </c>
      <c r="B1730" t="inlineStr">
        <is>
          <t>NSW</t>
        </is>
      </c>
      <c r="C1730" t="n">
        <v>2790</v>
      </c>
      <c r="D1730" t="inlineStr">
        <is>
          <t>Delivery Area</t>
        </is>
      </c>
      <c r="F1730" t="inlineStr">
        <is>
          <t>2790|NSW</t>
        </is>
      </c>
      <c r="G1730" t="n">
        <v>5</v>
      </c>
      <c r="H1730" t="n">
        <v>0.8792</v>
      </c>
      <c r="I1730" t="n">
        <v>2181.6104</v>
      </c>
      <c r="J1730" s="31" t="n">
        <v>2481.3231</v>
      </c>
      <c r="K1730" t="inlineStr">
        <is>
          <t>5:87.9%; 4:12.1%</t>
        </is>
      </c>
      <c r="L1730" t="inlineStr">
        <is>
          <t>MMM5 - Small rural town</t>
        </is>
      </c>
    </row>
    <row r="1731" ht="15" customHeight="1">
      <c r="A1731" t="inlineStr">
        <is>
          <t>Bowenvale</t>
        </is>
      </c>
      <c r="B1731" t="inlineStr">
        <is>
          <t>VIC</t>
        </is>
      </c>
      <c r="C1731" t="n">
        <v>3465</v>
      </c>
      <c r="D1731" t="inlineStr">
        <is>
          <t>Delivery Area</t>
        </is>
      </c>
      <c r="F1731" t="inlineStr">
        <is>
          <t>3465|VIC</t>
        </is>
      </c>
      <c r="G1731" t="n">
        <v>5</v>
      </c>
      <c r="H1731" t="n">
        <v>0.8529</v>
      </c>
      <c r="I1731" t="n">
        <v>751.0357</v>
      </c>
      <c r="J1731" s="31" t="n">
        <v>880.5183</v>
      </c>
      <c r="K1731" t="inlineStr">
        <is>
          <t>5:85.3%; 4:14.7%</t>
        </is>
      </c>
      <c r="L1731" t="inlineStr">
        <is>
          <t>MMM5 - Small rural town</t>
        </is>
      </c>
    </row>
    <row r="1732" ht="15" customHeight="1">
      <c r="A1732" t="inlineStr">
        <is>
          <t>Bowenville</t>
        </is>
      </c>
      <c r="B1732" t="inlineStr">
        <is>
          <t>QLD</t>
        </is>
      </c>
      <c r="C1732" t="n">
        <v>4404</v>
      </c>
      <c r="D1732" t="inlineStr">
        <is>
          <t>Delivery Area</t>
        </is>
      </c>
      <c r="F1732" t="inlineStr">
        <is>
          <t>4404|QLD</t>
        </is>
      </c>
      <c r="G1732" t="n">
        <v>5</v>
      </c>
      <c r="H1732" t="n">
        <v>1</v>
      </c>
      <c r="I1732" t="n">
        <v>613.2059</v>
      </c>
      <c r="J1732" s="31" t="n">
        <v>613.2059</v>
      </c>
      <c r="K1732" t="inlineStr">
        <is>
          <t>5:100.0%</t>
        </is>
      </c>
      <c r="L1732" t="inlineStr">
        <is>
          <t>MMM5 - Small rural town</t>
        </is>
      </c>
    </row>
    <row r="1733" ht="15" customHeight="1">
      <c r="A1733" t="inlineStr">
        <is>
          <t>Bower</t>
        </is>
      </c>
      <c r="B1733" t="inlineStr">
        <is>
          <t>SA</t>
        </is>
      </c>
      <c r="C1733" t="n">
        <v>5374</v>
      </c>
      <c r="D1733" t="inlineStr">
        <is>
          <t>Delivery Area</t>
        </is>
      </c>
      <c r="F1733" t="inlineStr">
        <is>
          <t>5374|SA</t>
        </is>
      </c>
      <c r="G1733" t="n">
        <v>5</v>
      </c>
      <c r="H1733" t="n">
        <v>1</v>
      </c>
      <c r="I1733" t="n">
        <v>1373.3476</v>
      </c>
      <c r="J1733" s="31" t="n">
        <v>1373.3476</v>
      </c>
      <c r="K1733" t="inlineStr">
        <is>
          <t>5:100.0%</t>
        </is>
      </c>
      <c r="L1733" t="inlineStr">
        <is>
          <t>MMM5 - Small rural town</t>
        </is>
      </c>
    </row>
    <row r="1734" ht="15" customHeight="1">
      <c r="A1734" t="inlineStr">
        <is>
          <t>Bowes</t>
        </is>
      </c>
      <c r="B1734" t="inlineStr">
        <is>
          <t>WA</t>
        </is>
      </c>
      <c r="C1734" t="n">
        <v>6535</v>
      </c>
      <c r="D1734" t="inlineStr">
        <is>
          <t>Delivery Area</t>
        </is>
      </c>
      <c r="F1734" t="inlineStr">
        <is>
          <t>6535|WA</t>
        </is>
      </c>
      <c r="G1734" t="n">
        <v>6</v>
      </c>
      <c r="H1734" t="n">
        <v>0.7151999999999999</v>
      </c>
      <c r="I1734" t="n">
        <v>1857.0604</v>
      </c>
      <c r="J1734" s="31" t="n">
        <v>2596.627</v>
      </c>
      <c r="K1734" t="inlineStr">
        <is>
          <t>6:71.5%; 5:28.5%</t>
        </is>
      </c>
      <c r="L1734" t="inlineStr">
        <is>
          <t>MMM6 - Remote community</t>
        </is>
      </c>
    </row>
    <row r="1735" ht="15" customHeight="1">
      <c r="A1735" t="inlineStr">
        <is>
          <t>Boweya</t>
        </is>
      </c>
      <c r="B1735" t="inlineStr">
        <is>
          <t>VIC</t>
        </is>
      </c>
      <c r="C1735" t="n">
        <v>3675</v>
      </c>
      <c r="D1735" t="inlineStr">
        <is>
          <t>Delivery Area</t>
        </is>
      </c>
      <c r="F1735" t="inlineStr">
        <is>
          <t>3675|VIC</t>
        </is>
      </c>
      <c r="G1735" t="n">
        <v>5</v>
      </c>
      <c r="H1735" t="n">
        <v>0.8933</v>
      </c>
      <c r="I1735" t="n">
        <v>427.1929</v>
      </c>
      <c r="J1735" s="31" t="n">
        <v>478.2077</v>
      </c>
      <c r="K1735" t="inlineStr">
        <is>
          <t>5:89.3%; 3:10.7%</t>
        </is>
      </c>
      <c r="L1735" t="inlineStr">
        <is>
          <t>MMM5 - Small rural town</t>
        </is>
      </c>
    </row>
    <row r="1736" ht="15" customHeight="1">
      <c r="A1736" t="inlineStr">
        <is>
          <t>Boweya North</t>
        </is>
      </c>
      <c r="B1736" t="inlineStr">
        <is>
          <t>VIC</t>
        </is>
      </c>
      <c r="C1736" t="n">
        <v>3675</v>
      </c>
      <c r="D1736" t="inlineStr">
        <is>
          <t>Delivery Area</t>
        </is>
      </c>
      <c r="F1736" t="inlineStr">
        <is>
          <t>3675|VIC</t>
        </is>
      </c>
      <c r="G1736" t="n">
        <v>5</v>
      </c>
      <c r="H1736" t="n">
        <v>0.8933</v>
      </c>
      <c r="I1736" t="n">
        <v>427.1929</v>
      </c>
      <c r="J1736" s="31" t="n">
        <v>478.2077</v>
      </c>
      <c r="K1736" t="inlineStr">
        <is>
          <t>5:89.3%; 3:10.7%</t>
        </is>
      </c>
      <c r="L1736" t="inlineStr">
        <is>
          <t>MMM5 - Small rural town</t>
        </is>
      </c>
    </row>
    <row r="1737" ht="15" customHeight="1">
      <c r="A1737" t="inlineStr">
        <is>
          <t>Bowgada</t>
        </is>
      </c>
      <c r="B1737" t="inlineStr">
        <is>
          <t>WA</t>
        </is>
      </c>
      <c r="C1737" t="n">
        <v>6623</v>
      </c>
      <c r="D1737" t="inlineStr">
        <is>
          <t>Delivery Area</t>
        </is>
      </c>
      <c r="F1737" t="inlineStr">
        <is>
          <t>6623|WA</t>
        </is>
      </c>
      <c r="G1737" t="n">
        <v>6</v>
      </c>
      <c r="H1737" t="n">
        <v>1</v>
      </c>
      <c r="I1737" t="n">
        <v>2853.6479</v>
      </c>
      <c r="J1737" s="31" t="n">
        <v>2853.6478</v>
      </c>
      <c r="K1737" t="inlineStr">
        <is>
          <t>6:100.0%</t>
        </is>
      </c>
      <c r="L1737" t="inlineStr">
        <is>
          <t>MMM6 - Remote community</t>
        </is>
      </c>
    </row>
    <row r="1738" ht="15" customHeight="1">
      <c r="A1738" t="inlineStr">
        <is>
          <t>Bowhill</t>
        </is>
      </c>
      <c r="B1738" t="inlineStr">
        <is>
          <t>SA</t>
        </is>
      </c>
      <c r="C1738" t="n">
        <v>5238</v>
      </c>
      <c r="D1738" t="inlineStr">
        <is>
          <t>Delivery Area</t>
        </is>
      </c>
      <c r="F1738" t="inlineStr">
        <is>
          <t>5238|SA</t>
        </is>
      </c>
      <c r="G1738" t="n">
        <v>5</v>
      </c>
      <c r="H1738" t="n">
        <v>1</v>
      </c>
      <c r="I1738" t="n">
        <v>1487.5631</v>
      </c>
      <c r="J1738" s="31" t="n">
        <v>1487.5633</v>
      </c>
      <c r="K1738" t="inlineStr">
        <is>
          <t>5:100.0%</t>
        </is>
      </c>
      <c r="L1738" t="inlineStr">
        <is>
          <t>MMM5 - Small rural town</t>
        </is>
      </c>
    </row>
    <row r="1739" ht="15" customHeight="1">
      <c r="A1739" t="inlineStr">
        <is>
          <t>Bowillia</t>
        </is>
      </c>
      <c r="B1739" t="inlineStr">
        <is>
          <t>SA</t>
        </is>
      </c>
      <c r="C1739" t="n">
        <v>5461</v>
      </c>
      <c r="D1739" t="inlineStr">
        <is>
          <t>Delivery Area</t>
        </is>
      </c>
      <c r="F1739" t="inlineStr">
        <is>
          <t>5461|SA</t>
        </is>
      </c>
      <c r="G1739" t="n">
        <v>5</v>
      </c>
      <c r="H1739" t="n">
        <v>1</v>
      </c>
      <c r="I1739" t="n">
        <v>871.576</v>
      </c>
      <c r="J1739" s="31" t="n">
        <v>871.5762999999999</v>
      </c>
      <c r="K1739" t="inlineStr">
        <is>
          <t>5:100.0%</t>
        </is>
      </c>
      <c r="L1739" t="inlineStr">
        <is>
          <t>MMM5 - Small rural town</t>
        </is>
      </c>
    </row>
    <row r="1740" ht="15" customHeight="1">
      <c r="A1740" t="inlineStr">
        <is>
          <t>Bowling Alley Point</t>
        </is>
      </c>
      <c r="B1740" t="inlineStr">
        <is>
          <t>NSW</t>
        </is>
      </c>
      <c r="C1740" t="n">
        <v>2340</v>
      </c>
      <c r="D1740" t="inlineStr">
        <is>
          <t>Delivery Area</t>
        </is>
      </c>
      <c r="F1740" t="inlineStr">
        <is>
          <t>2340|NSW</t>
        </is>
      </c>
      <c r="G1740" t="n">
        <v>5</v>
      </c>
      <c r="H1740" t="n">
        <v>0.8137</v>
      </c>
      <c r="I1740" t="n">
        <v>2728.2099</v>
      </c>
      <c r="J1740" s="31" t="n">
        <v>3352.9983</v>
      </c>
      <c r="K1740" t="inlineStr">
        <is>
          <t>5:81.4%; 3:18.6%</t>
        </is>
      </c>
      <c r="L1740" t="inlineStr">
        <is>
          <t>MMM5 - Small rural town</t>
        </is>
      </c>
    </row>
    <row r="1741" ht="15" customHeight="1">
      <c r="A1741" t="inlineStr">
        <is>
          <t>Bowman</t>
        </is>
      </c>
      <c r="B1741" t="inlineStr">
        <is>
          <t>NSW</t>
        </is>
      </c>
      <c r="C1741" t="n">
        <v>2422</v>
      </c>
      <c r="D1741" t="inlineStr">
        <is>
          <t>Delivery Area</t>
        </is>
      </c>
      <c r="F1741" t="inlineStr">
        <is>
          <t>2422|NSW</t>
        </is>
      </c>
      <c r="G1741" t="n">
        <v>5</v>
      </c>
      <c r="H1741" t="n">
        <v>1</v>
      </c>
      <c r="I1741" t="n">
        <v>3212.5921</v>
      </c>
      <c r="J1741" s="31" t="n">
        <v>3212.5916</v>
      </c>
      <c r="K1741" t="inlineStr">
        <is>
          <t>5:100.0%</t>
        </is>
      </c>
      <c r="L1741" t="inlineStr">
        <is>
          <t>MMM5 - Small rural town</t>
        </is>
      </c>
    </row>
    <row r="1742" ht="15" customHeight="1">
      <c r="A1742" t="inlineStr">
        <is>
          <t>Bowman Farm</t>
        </is>
      </c>
      <c r="B1742" t="inlineStr">
        <is>
          <t>NSW</t>
        </is>
      </c>
      <c r="C1742" t="n">
        <v>2422</v>
      </c>
      <c r="D1742" t="inlineStr">
        <is>
          <t>Delivery Area</t>
        </is>
      </c>
      <c r="F1742" t="inlineStr">
        <is>
          <t>2422|NSW</t>
        </is>
      </c>
      <c r="G1742" t="n">
        <v>5</v>
      </c>
      <c r="H1742" t="n">
        <v>1</v>
      </c>
      <c r="I1742" t="n">
        <v>3212.5921</v>
      </c>
      <c r="J1742" s="31" t="n">
        <v>3212.5916</v>
      </c>
      <c r="K1742" t="inlineStr">
        <is>
          <t>5:100.0%</t>
        </is>
      </c>
      <c r="L1742" t="inlineStr">
        <is>
          <t>MMM5 - Small rural town</t>
        </is>
      </c>
    </row>
    <row r="1743" ht="15" customHeight="1">
      <c r="A1743" t="inlineStr">
        <is>
          <t>Bowmans</t>
        </is>
      </c>
      <c r="B1743" t="inlineStr">
        <is>
          <t>SA</t>
        </is>
      </c>
      <c r="C1743" t="n">
        <v>5550</v>
      </c>
      <c r="D1743" t="inlineStr">
        <is>
          <t>Delivery Area</t>
        </is>
      </c>
      <c r="F1743" t="inlineStr">
        <is>
          <t>5550|SA</t>
        </is>
      </c>
      <c r="G1743" t="n">
        <v>5</v>
      </c>
      <c r="H1743" t="n">
        <v>1</v>
      </c>
      <c r="I1743" t="n">
        <v>594.0302</v>
      </c>
      <c r="J1743" s="31" t="n">
        <v>594.0299</v>
      </c>
      <c r="K1743" t="inlineStr">
        <is>
          <t>5:100.0%</t>
        </is>
      </c>
      <c r="L1743" t="inlineStr">
        <is>
          <t>MMM5 - Small rural town</t>
        </is>
      </c>
    </row>
    <row r="1744" ht="15" customHeight="1">
      <c r="A1744" t="inlineStr">
        <is>
          <t>Bowmans Creek</t>
        </is>
      </c>
      <c r="B1744" t="inlineStr">
        <is>
          <t>NSW</t>
        </is>
      </c>
      <c r="C1744" t="n">
        <v>2330</v>
      </c>
      <c r="D1744" t="inlineStr">
        <is>
          <t>Delivery Area</t>
        </is>
      </c>
      <c r="F1744" t="inlineStr">
        <is>
          <t>2330|NSW</t>
        </is>
      </c>
      <c r="G1744" t="n">
        <v>5</v>
      </c>
      <c r="H1744" t="n">
        <v>0.9528</v>
      </c>
      <c r="I1744" t="n">
        <v>4507.692</v>
      </c>
      <c r="J1744" s="31" t="n">
        <v>4730.8949</v>
      </c>
      <c r="K1744" t="inlineStr">
        <is>
          <t>5:95.3%; 4:4.7%</t>
        </is>
      </c>
      <c r="L1744" t="inlineStr">
        <is>
          <t>MMM5 - Small rural town</t>
        </is>
      </c>
    </row>
    <row r="1745" ht="15" customHeight="1">
      <c r="A1745" t="inlineStr">
        <is>
          <t>Bowmans Forest</t>
        </is>
      </c>
      <c r="B1745" t="inlineStr">
        <is>
          <t>VIC</t>
        </is>
      </c>
      <c r="C1745" t="n">
        <v>3735</v>
      </c>
      <c r="D1745" t="inlineStr">
        <is>
          <t>Delivery Area</t>
        </is>
      </c>
      <c r="F1745" t="inlineStr">
        <is>
          <t>3735|VIC</t>
        </is>
      </c>
      <c r="G1745" t="n">
        <v>5</v>
      </c>
      <c r="H1745" t="n">
        <v>1</v>
      </c>
      <c r="I1745" t="n">
        <v>208.1647</v>
      </c>
      <c r="J1745" s="31" t="n">
        <v>208.1647</v>
      </c>
      <c r="K1745" t="inlineStr">
        <is>
          <t>5:100.0%</t>
        </is>
      </c>
      <c r="L1745" t="inlineStr">
        <is>
          <t>MMM5 - Small rural town</t>
        </is>
      </c>
    </row>
    <row r="1746" ht="15" customHeight="1">
      <c r="A1746" t="inlineStr">
        <is>
          <t>Bowna</t>
        </is>
      </c>
      <c r="B1746" t="inlineStr">
        <is>
          <t>NSW</t>
        </is>
      </c>
      <c r="C1746" t="n">
        <v>2644</v>
      </c>
      <c r="D1746" t="inlineStr">
        <is>
          <t>Delivery Area</t>
        </is>
      </c>
      <c r="F1746" t="inlineStr">
        <is>
          <t>2644|NSW</t>
        </is>
      </c>
      <c r="G1746" t="n">
        <v>5</v>
      </c>
      <c r="H1746" t="n">
        <v>1</v>
      </c>
      <c r="I1746" t="n">
        <v>2157.7366</v>
      </c>
      <c r="J1746" s="31" t="n">
        <v>2157.7365</v>
      </c>
      <c r="K1746" t="inlineStr">
        <is>
          <t>5:100.0%</t>
        </is>
      </c>
      <c r="L1746" t="inlineStr">
        <is>
          <t>MMM5 - Small rural town</t>
        </is>
      </c>
    </row>
    <row r="1747" ht="15" customHeight="1">
      <c r="A1747" t="inlineStr">
        <is>
          <t>Bowning</t>
        </is>
      </c>
      <c r="B1747" t="inlineStr">
        <is>
          <t>NSW</t>
        </is>
      </c>
      <c r="C1747" t="n">
        <v>2582</v>
      </c>
      <c r="D1747" t="inlineStr">
        <is>
          <t>Delivery Area</t>
        </is>
      </c>
      <c r="F1747" t="inlineStr">
        <is>
          <t>2582|NSW</t>
        </is>
      </c>
      <c r="G1747" t="n">
        <v>5</v>
      </c>
      <c r="H1747" t="n">
        <v>0.884</v>
      </c>
      <c r="I1747" t="n">
        <v>2766.9479</v>
      </c>
      <c r="J1747" s="31" t="n">
        <v>3130.1184</v>
      </c>
      <c r="K1747" t="inlineStr">
        <is>
          <t>5:88.4%; 4:11.6%</t>
        </is>
      </c>
      <c r="L1747" t="inlineStr">
        <is>
          <t>MMM5 - Small rural town</t>
        </is>
      </c>
    </row>
    <row r="1748" ht="15" customHeight="1">
      <c r="A1748" t="inlineStr">
        <is>
          <t>Bowral</t>
        </is>
      </c>
      <c r="B1748" t="inlineStr">
        <is>
          <t>NSW</t>
        </is>
      </c>
      <c r="C1748" t="n">
        <v>2576</v>
      </c>
      <c r="D1748" t="inlineStr">
        <is>
          <t>Delivery Area</t>
        </is>
      </c>
      <c r="F1748" t="inlineStr">
        <is>
          <t>2576|NSW</t>
        </is>
      </c>
      <c r="G1748" t="n">
        <v>3</v>
      </c>
      <c r="H1748" t="n">
        <v>1</v>
      </c>
      <c r="I1748" t="n">
        <v>174.2441</v>
      </c>
      <c r="J1748" s="31" t="n">
        <v>174.2442</v>
      </c>
      <c r="K1748" t="inlineStr">
        <is>
          <t>3:100.0%</t>
        </is>
      </c>
      <c r="L1748" t="inlineStr">
        <is>
          <t>MMM3 - Large rural town</t>
        </is>
      </c>
    </row>
    <row r="1749" ht="15" customHeight="1">
      <c r="A1749" t="inlineStr">
        <is>
          <t>Bowraville</t>
        </is>
      </c>
      <c r="B1749" t="inlineStr">
        <is>
          <t>NSW</t>
        </is>
      </c>
      <c r="C1749" t="n">
        <v>2449</v>
      </c>
      <c r="D1749" t="inlineStr">
        <is>
          <t>Delivery Area</t>
        </is>
      </c>
      <c r="F1749" t="inlineStr">
        <is>
          <t>2449|NSW</t>
        </is>
      </c>
      <c r="G1749" t="n">
        <v>5</v>
      </c>
      <c r="H1749" t="n">
        <v>0.9873</v>
      </c>
      <c r="I1749" t="n">
        <v>563.4698</v>
      </c>
      <c r="J1749" s="31" t="n">
        <v>570.7344000000001</v>
      </c>
      <c r="K1749" t="inlineStr">
        <is>
          <t>5:98.7%; 4:1.3%</t>
        </is>
      </c>
      <c r="L1749" t="inlineStr">
        <is>
          <t>MMM5 - Small rural town</t>
        </is>
      </c>
    </row>
    <row r="1750" ht="15" customHeight="1">
      <c r="A1750" t="inlineStr">
        <is>
          <t>Bowser</t>
        </is>
      </c>
      <c r="B1750" t="inlineStr">
        <is>
          <t>VIC</t>
        </is>
      </c>
      <c r="C1750" t="n">
        <v>3678</v>
      </c>
      <c r="D1750" t="inlineStr">
        <is>
          <t>Delivery Area</t>
        </is>
      </c>
      <c r="F1750" t="inlineStr">
        <is>
          <t>3678|VIC</t>
        </is>
      </c>
      <c r="G1750" t="n">
        <v>5</v>
      </c>
      <c r="H1750" t="n">
        <v>0.7339</v>
      </c>
      <c r="I1750" t="n">
        <v>1801.8275</v>
      </c>
      <c r="J1750" s="31" t="n">
        <v>2455.1901</v>
      </c>
      <c r="K1750" t="inlineStr">
        <is>
          <t>5:73.4%; 3:26.6%</t>
        </is>
      </c>
      <c r="L1750" t="inlineStr">
        <is>
          <t>MMM5 - Small rural town</t>
        </is>
      </c>
    </row>
    <row r="1751" ht="15" customHeight="1">
      <c r="A1751" t="inlineStr">
        <is>
          <t>Box Head</t>
        </is>
      </c>
      <c r="B1751" t="inlineStr">
        <is>
          <t>NSW</t>
        </is>
      </c>
      <c r="C1751" t="n">
        <v>2257</v>
      </c>
      <c r="D1751" t="inlineStr">
        <is>
          <t>Delivery Area</t>
        </is>
      </c>
      <c r="F1751" t="inlineStr">
        <is>
          <t>2257|NSW</t>
        </is>
      </c>
      <c r="G1751" t="n">
        <v>1</v>
      </c>
      <c r="H1751" t="n">
        <v>1</v>
      </c>
      <c r="I1751" t="n">
        <v>29.3796</v>
      </c>
      <c r="J1751" s="31" t="n">
        <v>29.3795</v>
      </c>
      <c r="K1751" t="inlineStr">
        <is>
          <t>1:100.0%</t>
        </is>
      </c>
      <c r="L1751" t="inlineStr">
        <is>
          <t>MMM1 - Metropolitan area</t>
        </is>
      </c>
    </row>
    <row r="1752" ht="15" customHeight="1">
      <c r="A1752" t="inlineStr">
        <is>
          <t>Box Hill</t>
        </is>
      </c>
      <c r="B1752" t="inlineStr">
        <is>
          <t>NSW</t>
        </is>
      </c>
      <c r="C1752" t="n">
        <v>2765</v>
      </c>
      <c r="D1752" t="inlineStr">
        <is>
          <t>Delivery Area</t>
        </is>
      </c>
      <c r="F1752" t="inlineStr">
        <is>
          <t>2765|NSW</t>
        </is>
      </c>
      <c r="G1752" t="n">
        <v>1</v>
      </c>
      <c r="H1752" t="n">
        <v>0.8395</v>
      </c>
      <c r="I1752" t="n">
        <v>107.0625</v>
      </c>
      <c r="J1752" s="31" t="n">
        <v>127.5271</v>
      </c>
      <c r="K1752" t="inlineStr">
        <is>
          <t>1:84.0%; 2:16.0%</t>
        </is>
      </c>
      <c r="L1752" t="inlineStr">
        <is>
          <t>MMM1 - Metropolitan area</t>
        </is>
      </c>
    </row>
    <row r="1753" ht="15" customHeight="1">
      <c r="A1753" t="inlineStr">
        <is>
          <t>Box Hill</t>
        </is>
      </c>
      <c r="B1753" t="inlineStr">
        <is>
          <t>VIC</t>
        </is>
      </c>
      <c r="C1753" t="n">
        <v>3128</v>
      </c>
      <c r="D1753" t="inlineStr">
        <is>
          <t>Delivery Area</t>
        </is>
      </c>
      <c r="F1753" t="inlineStr">
        <is>
          <t>3128|VIC</t>
        </is>
      </c>
      <c r="G1753" t="n">
        <v>1</v>
      </c>
      <c r="H1753" t="n">
        <v>1</v>
      </c>
      <c r="I1753" t="n">
        <v>7.0124</v>
      </c>
      <c r="J1753" s="31" t="n">
        <v>7.0123</v>
      </c>
      <c r="K1753" t="inlineStr">
        <is>
          <t>1:100.0%</t>
        </is>
      </c>
      <c r="L1753" t="inlineStr">
        <is>
          <t>MMM1 - Metropolitan area</t>
        </is>
      </c>
    </row>
    <row r="1754" ht="15" customHeight="1">
      <c r="A1754" t="inlineStr">
        <is>
          <t>Box Hill Central</t>
        </is>
      </c>
      <c r="B1754" t="inlineStr">
        <is>
          <t>VIC</t>
        </is>
      </c>
      <c r="C1754" t="n">
        <v>3128</v>
      </c>
      <c r="D1754" t="inlineStr">
        <is>
          <t>Delivery Area</t>
        </is>
      </c>
      <c r="F1754" t="inlineStr">
        <is>
          <t>3128|VIC</t>
        </is>
      </c>
      <c r="G1754" t="n">
        <v>1</v>
      </c>
      <c r="H1754" t="n">
        <v>1</v>
      </c>
      <c r="I1754" t="n">
        <v>7.0124</v>
      </c>
      <c r="J1754" s="31" t="n">
        <v>7.0123</v>
      </c>
      <c r="K1754" t="inlineStr">
        <is>
          <t>1:100.0%</t>
        </is>
      </c>
      <c r="L1754" t="inlineStr">
        <is>
          <t>MMM1 - Metropolitan area</t>
        </is>
      </c>
    </row>
    <row r="1755" ht="15" customHeight="1">
      <c r="A1755" t="inlineStr">
        <is>
          <t>Box Hill North</t>
        </is>
      </c>
      <c r="B1755" t="inlineStr">
        <is>
          <t>VIC</t>
        </is>
      </c>
      <c r="C1755" t="n">
        <v>3129</v>
      </c>
      <c r="D1755" t="inlineStr">
        <is>
          <t>Delivery Area</t>
        </is>
      </c>
      <c r="F1755" t="inlineStr">
        <is>
          <t>3129|VIC</t>
        </is>
      </c>
      <c r="G1755" t="n">
        <v>1</v>
      </c>
      <c r="H1755" t="n">
        <v>1</v>
      </c>
      <c r="I1755" t="n">
        <v>6.1308</v>
      </c>
      <c r="J1755" s="31" t="n">
        <v>6.1311</v>
      </c>
      <c r="K1755" t="inlineStr">
        <is>
          <t>1:100.0%</t>
        </is>
      </c>
      <c r="L1755" t="inlineStr">
        <is>
          <t>MMM1 - Metropolitan area</t>
        </is>
      </c>
    </row>
    <row r="1756" ht="15" customHeight="1">
      <c r="A1756" t="inlineStr">
        <is>
          <t>Box Hill South</t>
        </is>
      </c>
      <c r="B1756" t="inlineStr">
        <is>
          <t>VIC</t>
        </is>
      </c>
      <c r="C1756" t="n">
        <v>3128</v>
      </c>
      <c r="D1756" t="inlineStr">
        <is>
          <t>Delivery Area</t>
        </is>
      </c>
      <c r="F1756" t="inlineStr">
        <is>
          <t>3128|VIC</t>
        </is>
      </c>
      <c r="G1756" t="n">
        <v>1</v>
      </c>
      <c r="H1756" t="n">
        <v>1</v>
      </c>
      <c r="I1756" t="n">
        <v>7.0124</v>
      </c>
      <c r="J1756" s="31" t="n">
        <v>7.0123</v>
      </c>
      <c r="K1756" t="inlineStr">
        <is>
          <t>1:100.0%</t>
        </is>
      </c>
      <c r="L1756" t="inlineStr">
        <is>
          <t>MMM1 - Metropolitan area</t>
        </is>
      </c>
    </row>
    <row r="1757" ht="15" customHeight="1">
      <c r="A1757" t="inlineStr">
        <is>
          <t>Box Ridge</t>
        </is>
      </c>
      <c r="B1757" t="inlineStr">
        <is>
          <t>NSW</t>
        </is>
      </c>
      <c r="C1757" t="n">
        <v>2357</v>
      </c>
      <c r="D1757" t="inlineStr">
        <is>
          <t>Delivery Area</t>
        </is>
      </c>
      <c r="F1757" t="inlineStr">
        <is>
          <t>2357|NSW</t>
        </is>
      </c>
      <c r="G1757" t="n">
        <v>5</v>
      </c>
      <c r="H1757" t="n">
        <v>1</v>
      </c>
      <c r="I1757" t="n">
        <v>3305.5417</v>
      </c>
      <c r="J1757" s="31" t="n">
        <v>3305.5418</v>
      </c>
      <c r="K1757" t="inlineStr">
        <is>
          <t>5:100.0%</t>
        </is>
      </c>
      <c r="L1757" t="inlineStr">
        <is>
          <t>MMM5 - Small rural town</t>
        </is>
      </c>
    </row>
    <row r="1758" ht="15" customHeight="1">
      <c r="A1758" t="inlineStr">
        <is>
          <t>Boxers Creek</t>
        </is>
      </c>
      <c r="B1758" t="inlineStr">
        <is>
          <t>NSW</t>
        </is>
      </c>
      <c r="C1758" t="n">
        <v>2580</v>
      </c>
      <c r="D1758" t="inlineStr">
        <is>
          <t>Delivery Area</t>
        </is>
      </c>
      <c r="F1758" t="inlineStr">
        <is>
          <t>2580|NSW</t>
        </is>
      </c>
      <c r="G1758" t="n">
        <v>5</v>
      </c>
      <c r="H1758" t="n">
        <v>0.8587</v>
      </c>
      <c r="I1758" t="n">
        <v>4733.8601</v>
      </c>
      <c r="J1758" s="31" t="n">
        <v>5512.6655</v>
      </c>
      <c r="K1758" t="inlineStr">
        <is>
          <t>5:85.9%; 3:14.1%</t>
        </is>
      </c>
      <c r="L1758" t="inlineStr">
        <is>
          <t>MMM5 - Small rural town</t>
        </is>
      </c>
    </row>
    <row r="1759" ht="15" customHeight="1">
      <c r="A1759" t="inlineStr">
        <is>
          <t>Boxwood</t>
        </is>
      </c>
      <c r="B1759" t="inlineStr">
        <is>
          <t>VIC</t>
        </is>
      </c>
      <c r="C1759" t="n">
        <v>3725</v>
      </c>
      <c r="D1759" t="inlineStr">
        <is>
          <t>Delivery Area</t>
        </is>
      </c>
      <c r="F1759" t="inlineStr">
        <is>
          <t>3725|VIC</t>
        </is>
      </c>
      <c r="G1759" t="n">
        <v>5</v>
      </c>
      <c r="H1759" t="n">
        <v>1</v>
      </c>
      <c r="I1759" t="n">
        <v>309.4688</v>
      </c>
      <c r="J1759" s="31" t="n">
        <v>309.469</v>
      </c>
      <c r="K1759" t="inlineStr">
        <is>
          <t>5:100.0%</t>
        </is>
      </c>
      <c r="L1759" t="inlineStr">
        <is>
          <t>MMM5 - Small rural town</t>
        </is>
      </c>
    </row>
    <row r="1760" ht="15" customHeight="1">
      <c r="A1760" t="inlineStr">
        <is>
          <t>Boxwood Hill</t>
        </is>
      </c>
      <c r="B1760" t="inlineStr">
        <is>
          <t>WA</t>
        </is>
      </c>
      <c r="C1760" t="n">
        <v>6338</v>
      </c>
      <c r="D1760" t="inlineStr">
        <is>
          <t>Delivery Area</t>
        </is>
      </c>
      <c r="F1760" t="inlineStr">
        <is>
          <t>6338|WA</t>
        </is>
      </c>
      <c r="G1760" t="n">
        <v>6</v>
      </c>
      <c r="H1760" t="n">
        <v>0.6997</v>
      </c>
      <c r="I1760" t="n">
        <v>2613.0281</v>
      </c>
      <c r="J1760" s="31" t="n">
        <v>3734.6507</v>
      </c>
      <c r="K1760" t="inlineStr">
        <is>
          <t>6:70.0%; 5:30.0%</t>
        </is>
      </c>
      <c r="L1760" t="inlineStr">
        <is>
          <t>MMM6 - Remote community</t>
        </is>
      </c>
    </row>
    <row r="1761" ht="15" customHeight="1">
      <c r="A1761" t="inlineStr">
        <is>
          <t>Boya</t>
        </is>
      </c>
      <c r="B1761" t="inlineStr">
        <is>
          <t>WA</t>
        </is>
      </c>
      <c r="C1761" t="n">
        <v>6056</v>
      </c>
      <c r="D1761" t="inlineStr">
        <is>
          <t>Delivery Area</t>
        </is>
      </c>
      <c r="F1761" t="inlineStr">
        <is>
          <t>6056|WA</t>
        </is>
      </c>
      <c r="G1761" t="n">
        <v>1</v>
      </c>
      <c r="H1761" t="n">
        <v>1</v>
      </c>
      <c r="I1761" t="n">
        <v>102.5394</v>
      </c>
      <c r="J1761" s="31" t="n">
        <v>102.5404</v>
      </c>
      <c r="K1761" t="inlineStr">
        <is>
          <t>1:100.0%</t>
        </is>
      </c>
      <c r="L1761" t="inlineStr">
        <is>
          <t>MMM1 - Metropolitan area</t>
        </is>
      </c>
    </row>
    <row r="1762" ht="15" customHeight="1">
      <c r="A1762" t="inlineStr">
        <is>
          <t>Boyanup</t>
        </is>
      </c>
      <c r="B1762" t="inlineStr">
        <is>
          <t>WA</t>
        </is>
      </c>
      <c r="C1762" t="n">
        <v>6237</v>
      </c>
      <c r="D1762" t="inlineStr">
        <is>
          <t>Delivery Area</t>
        </is>
      </c>
      <c r="F1762" t="inlineStr">
        <is>
          <t>6237|WA</t>
        </is>
      </c>
      <c r="G1762" t="n">
        <v>2</v>
      </c>
      <c r="H1762" t="n">
        <v>0.792</v>
      </c>
      <c r="I1762" t="n">
        <v>229.365</v>
      </c>
      <c r="J1762" s="31" t="n">
        <v>289.5948</v>
      </c>
      <c r="K1762" t="inlineStr">
        <is>
          <t>2:79.2%; 5:20.8%</t>
        </is>
      </c>
      <c r="L1762" t="inlineStr">
        <is>
          <t>MMM2 - Regional centre</t>
        </is>
      </c>
    </row>
    <row r="1763" ht="15" customHeight="1">
      <c r="A1763" t="inlineStr">
        <is>
          <t>Boyatup</t>
        </is>
      </c>
      <c r="B1763" t="inlineStr">
        <is>
          <t>WA</t>
        </is>
      </c>
      <c r="C1763" t="n">
        <v>6450</v>
      </c>
      <c r="D1763" t="inlineStr">
        <is>
          <t>Delivery Area</t>
        </is>
      </c>
      <c r="F1763" t="inlineStr">
        <is>
          <t>6450|WA</t>
        </is>
      </c>
      <c r="G1763" t="n">
        <v>7</v>
      </c>
      <c r="H1763" t="n">
        <v>0.5482</v>
      </c>
      <c r="I1763" t="n">
        <v>7593.0026</v>
      </c>
      <c r="J1763" s="31" t="n">
        <v>13851.5461</v>
      </c>
      <c r="K1763" t="inlineStr">
        <is>
          <t>7:54.8%; 6:45.2%</t>
        </is>
      </c>
      <c r="L1763" t="inlineStr">
        <is>
          <t>MMM7 - Very remote community</t>
        </is>
      </c>
    </row>
    <row r="1764" ht="15" customHeight="1">
      <c r="A1764" t="inlineStr">
        <is>
          <t>Boydtown</t>
        </is>
      </c>
      <c r="B1764" t="inlineStr">
        <is>
          <t>NSW</t>
        </is>
      </c>
      <c r="C1764" t="n">
        <v>2551</v>
      </c>
      <c r="D1764" t="inlineStr">
        <is>
          <t>Delivery Area</t>
        </is>
      </c>
      <c r="F1764" t="inlineStr">
        <is>
          <t>2551|NSW</t>
        </is>
      </c>
      <c r="G1764" t="n">
        <v>5</v>
      </c>
      <c r="H1764" t="n">
        <v>1</v>
      </c>
      <c r="I1764" t="n">
        <v>1397.7681</v>
      </c>
      <c r="J1764" s="31" t="n">
        <v>1397.7681</v>
      </c>
      <c r="K1764" t="inlineStr">
        <is>
          <t>5:100.0%</t>
        </is>
      </c>
      <c r="L1764" t="inlineStr">
        <is>
          <t>MMM5 - Small rural town</t>
        </is>
      </c>
    </row>
    <row r="1765" ht="15" customHeight="1">
      <c r="A1765" t="inlineStr">
        <is>
          <t>Boyer</t>
        </is>
      </c>
      <c r="B1765" t="inlineStr">
        <is>
          <t>TAS</t>
        </is>
      </c>
      <c r="C1765" t="n">
        <v>7140</v>
      </c>
      <c r="D1765" t="inlineStr">
        <is>
          <t>Delivery Area</t>
        </is>
      </c>
      <c r="F1765" t="inlineStr">
        <is>
          <t>7140|TAS</t>
        </is>
      </c>
      <c r="G1765" t="n">
        <v>5</v>
      </c>
      <c r="H1765" t="n">
        <v>0.5062</v>
      </c>
      <c r="I1765" t="n">
        <v>2648.9444</v>
      </c>
      <c r="J1765" s="31" t="n">
        <v>5233.2386</v>
      </c>
      <c r="K1765" t="inlineStr">
        <is>
          <t>5:50.6%; 6:44.6%; 4:3.4%; 2:1.4%</t>
        </is>
      </c>
      <c r="L1765" t="inlineStr">
        <is>
          <t>MMM5 - Small rural town</t>
        </is>
      </c>
    </row>
    <row r="1766" ht="15" customHeight="1">
      <c r="A1766" t="inlineStr">
        <is>
          <t>Boyerine</t>
        </is>
      </c>
      <c r="B1766" t="inlineStr">
        <is>
          <t>WA</t>
        </is>
      </c>
      <c r="C1766" t="n">
        <v>6316</v>
      </c>
      <c r="D1766" t="inlineStr">
        <is>
          <t>Delivery Area</t>
        </is>
      </c>
      <c r="F1766" t="inlineStr">
        <is>
          <t>6316|WA</t>
        </is>
      </c>
      <c r="G1766" t="n">
        <v>5</v>
      </c>
      <c r="H1766" t="n">
        <v>1</v>
      </c>
      <c r="I1766" t="n">
        <v>956.3505</v>
      </c>
      <c r="J1766" s="31" t="n">
        <v>956.3502999999999</v>
      </c>
      <c r="K1766" t="inlineStr">
        <is>
          <t>5:100.0%</t>
        </is>
      </c>
      <c r="L1766" t="inlineStr">
        <is>
          <t>MMM5 - Small rural town</t>
        </is>
      </c>
    </row>
    <row r="1767" ht="15" customHeight="1">
      <c r="A1767" t="inlineStr">
        <is>
          <t>Boyland</t>
        </is>
      </c>
      <c r="B1767" t="inlineStr">
        <is>
          <t>QLD</t>
        </is>
      </c>
      <c r="C1767" t="n">
        <v>4275</v>
      </c>
      <c r="D1767" t="inlineStr">
        <is>
          <t>Delivery Area</t>
        </is>
      </c>
      <c r="F1767" t="inlineStr">
        <is>
          <t>4275|QLD</t>
        </is>
      </c>
      <c r="G1767" t="n">
        <v>5</v>
      </c>
      <c r="H1767" t="n">
        <v>0.4179</v>
      </c>
      <c r="I1767" t="n">
        <v>137.5617</v>
      </c>
      <c r="J1767" s="31" t="n">
        <v>329.1873</v>
      </c>
      <c r="K1767" t="inlineStr">
        <is>
          <t>5:41.8%; 2:33.3%; 4:24.9%</t>
        </is>
      </c>
      <c r="L1767" t="inlineStr">
        <is>
          <t>MMM5 - Small rural town</t>
        </is>
      </c>
    </row>
    <row r="1768" ht="15" customHeight="1">
      <c r="A1768" t="inlineStr">
        <is>
          <t>Boyne Island</t>
        </is>
      </c>
      <c r="B1768" t="inlineStr">
        <is>
          <t>QLD</t>
        </is>
      </c>
      <c r="C1768" t="n">
        <v>4680</v>
      </c>
      <c r="D1768" t="inlineStr">
        <is>
          <t>Delivery Area</t>
        </is>
      </c>
      <c r="F1768" t="inlineStr">
        <is>
          <t>4680|QLD</t>
        </is>
      </c>
      <c r="G1768" t="n">
        <v>5</v>
      </c>
      <c r="H1768" t="n">
        <v>0.782</v>
      </c>
      <c r="I1768" t="n">
        <v>3905.3441</v>
      </c>
      <c r="J1768" s="31" t="n">
        <v>4993.763</v>
      </c>
      <c r="K1768" t="inlineStr">
        <is>
          <t>5:78.2%; 6:12.3%; 3:8.1%; 4:1.4%</t>
        </is>
      </c>
      <c r="L1768" t="inlineStr">
        <is>
          <t>MMM5 - Small rural town</t>
        </is>
      </c>
    </row>
    <row r="1769" ht="15" customHeight="1">
      <c r="A1769" t="inlineStr">
        <is>
          <t>Boyne Valley</t>
        </is>
      </c>
      <c r="B1769" t="inlineStr">
        <is>
          <t>QLD</t>
        </is>
      </c>
      <c r="C1769" t="n">
        <v>4680</v>
      </c>
      <c r="D1769" t="inlineStr">
        <is>
          <t>Delivery Area</t>
        </is>
      </c>
      <c r="F1769" t="inlineStr">
        <is>
          <t>4680|QLD</t>
        </is>
      </c>
      <c r="G1769" t="n">
        <v>5</v>
      </c>
      <c r="H1769" t="n">
        <v>0.782</v>
      </c>
      <c r="I1769" t="n">
        <v>3905.3441</v>
      </c>
      <c r="J1769" s="31" t="n">
        <v>4993.763</v>
      </c>
      <c r="K1769" t="inlineStr">
        <is>
          <t>5:78.2%; 6:12.3%; 3:8.1%; 4:1.4%</t>
        </is>
      </c>
      <c r="L1769" t="inlineStr">
        <is>
          <t>MMM5 - Small rural town</t>
        </is>
      </c>
    </row>
    <row r="1770" ht="15" customHeight="1">
      <c r="A1770" t="inlineStr">
        <is>
          <t>Boynedale</t>
        </is>
      </c>
      <c r="B1770" t="inlineStr">
        <is>
          <t>QLD</t>
        </is>
      </c>
      <c r="C1770" t="n">
        <v>4680</v>
      </c>
      <c r="D1770" t="inlineStr">
        <is>
          <t>Delivery Area</t>
        </is>
      </c>
      <c r="F1770" t="inlineStr">
        <is>
          <t>4680|QLD</t>
        </is>
      </c>
      <c r="G1770" t="n">
        <v>5</v>
      </c>
      <c r="H1770" t="n">
        <v>0.782</v>
      </c>
      <c r="I1770" t="n">
        <v>3905.3441</v>
      </c>
      <c r="J1770" s="31" t="n">
        <v>4993.763</v>
      </c>
      <c r="K1770" t="inlineStr">
        <is>
          <t>5:78.2%; 6:12.3%; 3:8.1%; 4:1.4%</t>
        </is>
      </c>
      <c r="L1770" t="inlineStr">
        <is>
          <t>MMM5 - Small rural town</t>
        </is>
      </c>
    </row>
    <row r="1771" ht="15" customHeight="1">
      <c r="A1771" t="inlineStr">
        <is>
          <t>Boyneside</t>
        </is>
      </c>
      <c r="B1771" t="inlineStr">
        <is>
          <t>QLD</t>
        </is>
      </c>
      <c r="C1771" t="n">
        <v>4610</v>
      </c>
      <c r="D1771" t="inlineStr">
        <is>
          <t>Delivery Area</t>
        </is>
      </c>
      <c r="F1771" t="inlineStr">
        <is>
          <t>4610|QLD</t>
        </is>
      </c>
      <c r="G1771" t="n">
        <v>5</v>
      </c>
      <c r="H1771" t="n">
        <v>0.8996</v>
      </c>
      <c r="I1771" t="n">
        <v>2669.9772</v>
      </c>
      <c r="J1771" s="31" t="n">
        <v>2967.8755</v>
      </c>
      <c r="K1771" t="inlineStr">
        <is>
          <t>5:90.0%; 4:10.0%</t>
        </is>
      </c>
      <c r="L1771" t="inlineStr">
        <is>
          <t>MMM5 - Small rural town</t>
        </is>
      </c>
    </row>
    <row r="1772" ht="15" customHeight="1">
      <c r="A1772" t="inlineStr">
        <is>
          <t>Boynewood</t>
        </is>
      </c>
      <c r="B1772" t="inlineStr">
        <is>
          <t>QLD</t>
        </is>
      </c>
      <c r="C1772" t="n">
        <v>4626</v>
      </c>
      <c r="D1772" t="inlineStr">
        <is>
          <t>Delivery Area</t>
        </is>
      </c>
      <c r="F1772" t="inlineStr">
        <is>
          <t>4626|QLD</t>
        </is>
      </c>
      <c r="G1772" t="n">
        <v>5</v>
      </c>
      <c r="H1772" t="n">
        <v>1</v>
      </c>
      <c r="I1772" t="n">
        <v>3954.0833</v>
      </c>
      <c r="J1772" s="31" t="n">
        <v>3954.0831</v>
      </c>
      <c r="K1772" t="inlineStr">
        <is>
          <t>5:100.0%</t>
        </is>
      </c>
      <c r="L1772" t="inlineStr">
        <is>
          <t>MMM5 - Small rural town</t>
        </is>
      </c>
    </row>
    <row r="1773" ht="15" customHeight="1">
      <c r="A1773" t="inlineStr">
        <is>
          <t>Boyup Brook</t>
        </is>
      </c>
      <c r="B1773" t="inlineStr">
        <is>
          <t>WA</t>
        </is>
      </c>
      <c r="C1773" t="n">
        <v>6244</v>
      </c>
      <c r="D1773" t="inlineStr">
        <is>
          <t>Delivery Area</t>
        </is>
      </c>
      <c r="F1773" t="inlineStr">
        <is>
          <t>6244|WA</t>
        </is>
      </c>
      <c r="G1773" t="n">
        <v>5</v>
      </c>
      <c r="H1773" t="n">
        <v>1</v>
      </c>
      <c r="I1773" t="n">
        <v>2363.767</v>
      </c>
      <c r="J1773" s="31" t="n">
        <v>2363.7669</v>
      </c>
      <c r="K1773" t="inlineStr">
        <is>
          <t>5:100.0%</t>
        </is>
      </c>
      <c r="L1773" t="inlineStr">
        <is>
          <t>MMM5 - Small rural town</t>
        </is>
      </c>
    </row>
    <row r="1774" ht="15" customHeight="1">
      <c r="A1774" t="inlineStr">
        <is>
          <t>Brabham</t>
        </is>
      </c>
      <c r="B1774" t="inlineStr">
        <is>
          <t>WA</t>
        </is>
      </c>
      <c r="C1774" t="n">
        <v>6055</v>
      </c>
      <c r="D1774" t="inlineStr">
        <is>
          <t>Delivery Area</t>
        </is>
      </c>
      <c r="F1774" t="inlineStr">
        <is>
          <t>6055|WA</t>
        </is>
      </c>
      <c r="G1774" t="n">
        <v>1</v>
      </c>
      <c r="H1774" t="n">
        <v>1</v>
      </c>
      <c r="I1774" t="n">
        <v>58.81</v>
      </c>
      <c r="J1774" s="31" t="n">
        <v>58.81</v>
      </c>
      <c r="K1774" t="inlineStr">
        <is>
          <t>1:100.0%</t>
        </is>
      </c>
      <c r="L1774" t="inlineStr">
        <is>
          <t>MMM1 - Metropolitan area</t>
        </is>
      </c>
    </row>
    <row r="1775" ht="15" customHeight="1">
      <c r="A1775" t="inlineStr">
        <is>
          <t>Bracalba</t>
        </is>
      </c>
      <c r="B1775" t="inlineStr">
        <is>
          <t>QLD</t>
        </is>
      </c>
      <c r="C1775" t="n">
        <v>4512</v>
      </c>
      <c r="D1775" t="inlineStr">
        <is>
          <t>Delivery Area</t>
        </is>
      </c>
      <c r="F1775" t="inlineStr">
        <is>
          <t>4512|QLD</t>
        </is>
      </c>
      <c r="G1775" t="n">
        <v>1</v>
      </c>
      <c r="H1775" t="n">
        <v>0.6696</v>
      </c>
      <c r="I1775" t="n">
        <v>68.3724</v>
      </c>
      <c r="J1775" s="31" t="n">
        <v>102.1152</v>
      </c>
      <c r="K1775" t="inlineStr">
        <is>
          <t>1:67.0%; 2:33.0%</t>
        </is>
      </c>
      <c r="L1775" t="inlineStr">
        <is>
          <t>MMM1 - Metropolitan area</t>
        </is>
      </c>
    </row>
    <row r="1776" ht="15" customHeight="1">
      <c r="A1776" t="inlineStr">
        <is>
          <t>Bracewell</t>
        </is>
      </c>
      <c r="B1776" t="inlineStr">
        <is>
          <t>QLD</t>
        </is>
      </c>
      <c r="C1776" t="n">
        <v>4695</v>
      </c>
      <c r="D1776" t="inlineStr">
        <is>
          <t>Delivery Area</t>
        </is>
      </c>
      <c r="F1776" t="inlineStr">
        <is>
          <t>4695|QLD</t>
        </is>
      </c>
      <c r="G1776" t="n">
        <v>5</v>
      </c>
      <c r="H1776" t="n">
        <v>1</v>
      </c>
      <c r="I1776" t="n">
        <v>843.5078</v>
      </c>
      <c r="J1776" s="31" t="n">
        <v>843.5075000000001</v>
      </c>
      <c r="K1776" t="inlineStr">
        <is>
          <t>5:100.0%</t>
        </is>
      </c>
      <c r="L1776" t="inlineStr">
        <is>
          <t>MMM5 - Small rural town</t>
        </is>
      </c>
    </row>
    <row r="1777" ht="15" customHeight="1">
      <c r="A1777" t="inlineStr">
        <is>
          <t>Bracken Ridge</t>
        </is>
      </c>
      <c r="B1777" t="inlineStr">
        <is>
          <t>QLD</t>
        </is>
      </c>
      <c r="C1777" t="n">
        <v>4017</v>
      </c>
      <c r="D1777" t="inlineStr">
        <is>
          <t>Delivery Area</t>
        </is>
      </c>
      <c r="F1777" t="inlineStr">
        <is>
          <t>4017|QLD</t>
        </is>
      </c>
      <c r="G1777" t="n">
        <v>1</v>
      </c>
      <c r="H1777" t="n">
        <v>1</v>
      </c>
      <c r="I1777" t="n">
        <v>21.7651</v>
      </c>
      <c r="J1777" s="31" t="n">
        <v>21.7655</v>
      </c>
      <c r="K1777" t="inlineStr">
        <is>
          <t>1:100.0%</t>
        </is>
      </c>
      <c r="L1777" t="inlineStr">
        <is>
          <t>MMM1 - Metropolitan area</t>
        </is>
      </c>
    </row>
    <row r="1778" ht="15" customHeight="1">
      <c r="A1778" t="inlineStr">
        <is>
          <t>Bracknell</t>
        </is>
      </c>
      <c r="B1778" t="inlineStr">
        <is>
          <t>TAS</t>
        </is>
      </c>
      <c r="C1778" t="n">
        <v>7302</v>
      </c>
      <c r="D1778" t="inlineStr">
        <is>
          <t>Delivery Area</t>
        </is>
      </c>
      <c r="F1778" t="inlineStr">
        <is>
          <t>7302|TAS</t>
        </is>
      </c>
      <c r="G1778" t="n">
        <v>5</v>
      </c>
      <c r="H1778" t="n">
        <v>1</v>
      </c>
      <c r="I1778" t="n">
        <v>676.5486</v>
      </c>
      <c r="J1778" s="31" t="n">
        <v>676.5484</v>
      </c>
      <c r="K1778" t="inlineStr">
        <is>
          <t>5:100.0%</t>
        </is>
      </c>
      <c r="L1778" t="inlineStr">
        <is>
          <t>MMM5 - Small rural town</t>
        </is>
      </c>
    </row>
    <row r="1779" ht="15" customHeight="1">
      <c r="A1779" t="inlineStr">
        <is>
          <t>Bradbury</t>
        </is>
      </c>
      <c r="B1779" t="inlineStr">
        <is>
          <t>NSW</t>
        </is>
      </c>
      <c r="C1779" t="n">
        <v>2560</v>
      </c>
      <c r="D1779" t="inlineStr">
        <is>
          <t>Delivery Area</t>
        </is>
      </c>
      <c r="F1779" t="inlineStr">
        <is>
          <t>2560|NSW</t>
        </is>
      </c>
      <c r="G1779" t="n">
        <v>2</v>
      </c>
      <c r="H1779" t="n">
        <v>0.749</v>
      </c>
      <c r="I1779" t="n">
        <v>308.0621</v>
      </c>
      <c r="J1779" s="31" t="n">
        <v>411.3136</v>
      </c>
      <c r="K1779" t="inlineStr">
        <is>
          <t>2:74.9%; 1:25.1%</t>
        </is>
      </c>
      <c r="L1779" t="inlineStr">
        <is>
          <t>MMM2 - Regional centre</t>
        </is>
      </c>
    </row>
    <row r="1780" ht="15" customHeight="1">
      <c r="A1780" t="inlineStr">
        <is>
          <t>Bradbury</t>
        </is>
      </c>
      <c r="B1780" t="inlineStr">
        <is>
          <t>SA</t>
        </is>
      </c>
      <c r="C1780" t="n">
        <v>5153</v>
      </c>
      <c r="D1780" t="inlineStr">
        <is>
          <t>Delivery Area</t>
        </is>
      </c>
      <c r="F1780" t="inlineStr">
        <is>
          <t>5153|SA</t>
        </is>
      </c>
      <c r="G1780" t="n">
        <v>3</v>
      </c>
      <c r="H1780" t="n">
        <v>0.5716</v>
      </c>
      <c r="I1780" t="n">
        <v>118.91</v>
      </c>
      <c r="J1780" s="31" t="n">
        <v>208.0124</v>
      </c>
      <c r="K1780" t="inlineStr">
        <is>
          <t>3:57.2%; 2:31.0%; 1:9.6%; 4:2.3%</t>
        </is>
      </c>
      <c r="L1780" t="inlineStr">
        <is>
          <t>MMM3 - Large rural town</t>
        </is>
      </c>
    </row>
    <row r="1781" ht="15" customHeight="1">
      <c r="A1781" t="inlineStr">
        <is>
          <t>Braddon</t>
        </is>
      </c>
      <c r="B1781" t="inlineStr">
        <is>
          <t>ACT</t>
        </is>
      </c>
      <c r="C1781" t="n">
        <v>2612</v>
      </c>
      <c r="D1781" t="inlineStr">
        <is>
          <t>Delivery Area</t>
        </is>
      </c>
      <c r="F1781" t="inlineStr">
        <is>
          <t>2612|ACT</t>
        </is>
      </c>
      <c r="G1781" t="n">
        <v>1</v>
      </c>
      <c r="H1781" t="n">
        <v>1</v>
      </c>
      <c r="I1781" t="n">
        <v>9.4529</v>
      </c>
      <c r="J1781" s="31" t="n">
        <v>9.453200000000001</v>
      </c>
      <c r="K1781" t="inlineStr">
        <is>
          <t>1:100.0%</t>
        </is>
      </c>
      <c r="L1781" t="inlineStr">
        <is>
          <t>MMM1 - Metropolitan area</t>
        </is>
      </c>
    </row>
    <row r="1782" ht="15" customHeight="1">
      <c r="A1782" t="inlineStr">
        <is>
          <t>Bradfield</t>
        </is>
      </c>
      <c r="B1782" t="inlineStr">
        <is>
          <t>NSW</t>
        </is>
      </c>
      <c r="C1782" t="n">
        <v>2556</v>
      </c>
      <c r="D1782" t="inlineStr">
        <is>
          <t>Delivery Area</t>
        </is>
      </c>
      <c r="F1782" t="inlineStr">
        <is>
          <t>2556|NSW</t>
        </is>
      </c>
      <c r="G1782" t="n">
        <v>1</v>
      </c>
      <c r="H1782" t="n">
        <v>0.6443</v>
      </c>
      <c r="I1782" t="n">
        <v>25.9114</v>
      </c>
      <c r="J1782" s="31" t="n">
        <v>40.2134</v>
      </c>
      <c r="K1782" t="inlineStr">
        <is>
          <t>1:64.4%; 2:35.6%</t>
        </is>
      </c>
      <c r="L1782" t="inlineStr">
        <is>
          <t>MMM1 - Metropolitan area</t>
        </is>
      </c>
    </row>
    <row r="1783" ht="15" customHeight="1">
      <c r="A1783" t="inlineStr">
        <is>
          <t>Bradford</t>
        </is>
      </c>
      <c r="B1783" t="inlineStr">
        <is>
          <t>VIC</t>
        </is>
      </c>
      <c r="C1783" t="n">
        <v>3463</v>
      </c>
      <c r="D1783" t="inlineStr">
        <is>
          <t>Delivery Area</t>
        </is>
      </c>
      <c r="F1783" t="inlineStr">
        <is>
          <t>3463|VIC</t>
        </is>
      </c>
      <c r="G1783" t="n">
        <v>5</v>
      </c>
      <c r="H1783" t="n">
        <v>0.8622</v>
      </c>
      <c r="I1783" t="n">
        <v>457.5263</v>
      </c>
      <c r="J1783" s="31" t="n">
        <v>530.6538</v>
      </c>
      <c r="K1783" t="inlineStr">
        <is>
          <t>5:86.2%; 4:13.8%</t>
        </is>
      </c>
      <c r="L1783" t="inlineStr">
        <is>
          <t>MMM5 - Small rural town</t>
        </is>
      </c>
    </row>
    <row r="1784" ht="15" customHeight="1">
      <c r="A1784" t="inlineStr">
        <is>
          <t>Bradshaw</t>
        </is>
      </c>
      <c r="B1784" t="inlineStr">
        <is>
          <t>NT</t>
        </is>
      </c>
      <c r="C1784" t="n">
        <v>852</v>
      </c>
      <c r="D1784" t="inlineStr">
        <is>
          <t>Delivery Area</t>
        </is>
      </c>
      <c r="F1784" t="inlineStr">
        <is>
          <t>852|NT</t>
        </is>
      </c>
      <c r="G1784" t="n">
        <v>7</v>
      </c>
      <c r="H1784" t="n">
        <v>0.9833</v>
      </c>
      <c r="I1784" t="n">
        <v>434278.6846</v>
      </c>
      <c r="J1784" s="31" t="n">
        <v>441673.3068</v>
      </c>
      <c r="K1784" t="inlineStr">
        <is>
          <t>7:98.3%; 6:1.7%</t>
        </is>
      </c>
      <c r="L1784" t="inlineStr">
        <is>
          <t>MMM7 - Very remote community</t>
        </is>
      </c>
    </row>
    <row r="1785" ht="15" customHeight="1">
      <c r="A1785" t="inlineStr">
        <is>
          <t>Bradvale</t>
        </is>
      </c>
      <c r="B1785" t="inlineStr">
        <is>
          <t>VIC</t>
        </is>
      </c>
      <c r="C1785" t="n">
        <v>3361</v>
      </c>
      <c r="D1785" t="inlineStr">
        <is>
          <t>Delivery Area</t>
        </is>
      </c>
      <c r="F1785" t="inlineStr">
        <is>
          <t>3361|VIC</t>
        </is>
      </c>
      <c r="G1785" t="n">
        <v>5</v>
      </c>
      <c r="H1785" t="n">
        <v>1</v>
      </c>
      <c r="I1785" t="n">
        <v>463.5324</v>
      </c>
      <c r="J1785" s="31" t="n">
        <v>463.5322</v>
      </c>
      <c r="K1785" t="inlineStr">
        <is>
          <t>5:100.0%</t>
        </is>
      </c>
      <c r="L1785" t="inlineStr">
        <is>
          <t>MMM5 - Small rural town</t>
        </is>
      </c>
    </row>
    <row r="1786" ht="15" customHeight="1">
      <c r="A1786" t="inlineStr">
        <is>
          <t>Brady Creek</t>
        </is>
      </c>
      <c r="B1786" t="inlineStr">
        <is>
          <t>SA</t>
        </is>
      </c>
      <c r="C1786" t="n">
        <v>5381</v>
      </c>
      <c r="D1786" t="inlineStr">
        <is>
          <t>Delivery Area</t>
        </is>
      </c>
      <c r="F1786" t="inlineStr">
        <is>
          <t>5381|SA</t>
        </is>
      </c>
      <c r="G1786" t="n">
        <v>5</v>
      </c>
      <c r="H1786" t="n">
        <v>1</v>
      </c>
      <c r="I1786" t="n">
        <v>652.6147</v>
      </c>
      <c r="J1786" s="31" t="n">
        <v>652.6147</v>
      </c>
      <c r="K1786" t="inlineStr">
        <is>
          <t>5:100.0%</t>
        </is>
      </c>
      <c r="L1786" t="inlineStr">
        <is>
          <t>MMM5 - Small rural town</t>
        </is>
      </c>
    </row>
    <row r="1787" ht="15" customHeight="1">
      <c r="A1787" t="inlineStr">
        <is>
          <t>Bradys Lake</t>
        </is>
      </c>
      <c r="B1787" t="inlineStr">
        <is>
          <t>TAS</t>
        </is>
      </c>
      <c r="C1787" t="n">
        <v>7140</v>
      </c>
      <c r="D1787" t="inlineStr">
        <is>
          <t>Delivery Area</t>
        </is>
      </c>
      <c r="F1787" t="inlineStr">
        <is>
          <t>7140|TAS</t>
        </is>
      </c>
      <c r="G1787" t="n">
        <v>5</v>
      </c>
      <c r="H1787" t="n">
        <v>0.5062</v>
      </c>
      <c r="I1787" t="n">
        <v>2648.9444</v>
      </c>
      <c r="J1787" s="31" t="n">
        <v>5233.2386</v>
      </c>
      <c r="K1787" t="inlineStr">
        <is>
          <t>5:50.6%; 6:44.6%; 4:3.4%; 2:1.4%</t>
        </is>
      </c>
      <c r="L1787" t="inlineStr">
        <is>
          <t>MMM5 - Small rural town</t>
        </is>
      </c>
    </row>
    <row r="1788" ht="15" customHeight="1">
      <c r="A1788" t="inlineStr">
        <is>
          <t>Braefield</t>
        </is>
      </c>
      <c r="B1788" t="inlineStr">
        <is>
          <t>NSW</t>
        </is>
      </c>
      <c r="C1788" t="n">
        <v>2339</v>
      </c>
      <c r="D1788" t="inlineStr">
        <is>
          <t>Delivery Area</t>
        </is>
      </c>
      <c r="F1788" t="inlineStr">
        <is>
          <t>2339|NSW</t>
        </is>
      </c>
      <c r="G1788" t="n">
        <v>5</v>
      </c>
      <c r="H1788" t="n">
        <v>1</v>
      </c>
      <c r="I1788" t="n">
        <v>1120.8458</v>
      </c>
      <c r="J1788" s="31" t="n">
        <v>1120.8458</v>
      </c>
      <c r="K1788" t="inlineStr">
        <is>
          <t>5:100.0%</t>
        </is>
      </c>
      <c r="L1788" t="inlineStr">
        <is>
          <t>MMM5 - Small rural town</t>
        </is>
      </c>
    </row>
    <row r="1789" ht="15" customHeight="1">
      <c r="A1789" t="inlineStr">
        <is>
          <t>Braemar</t>
        </is>
      </c>
      <c r="B1789" t="inlineStr">
        <is>
          <t>NSW</t>
        </is>
      </c>
      <c r="C1789" t="n">
        <v>2575</v>
      </c>
      <c r="D1789" t="inlineStr">
        <is>
          <t>Delivery Area</t>
        </is>
      </c>
      <c r="E1789" t="inlineStr">
        <is>
          <t>WINGECARRIBEE SHIRE COUNCIL</t>
        </is>
      </c>
      <c r="F1789" t="inlineStr">
        <is>
          <t>2575|NSW</t>
        </is>
      </c>
      <c r="G1789" t="n">
        <v>5</v>
      </c>
      <c r="H1789" t="n">
        <v>0.65</v>
      </c>
      <c r="I1789" t="n">
        <v>637.9796</v>
      </c>
      <c r="J1789" s="31" t="n">
        <v>981.4743</v>
      </c>
      <c r="K1789" t="inlineStr">
        <is>
          <t>5:65.0%; 3:25.3%; 2:9.7%</t>
        </is>
      </c>
      <c r="L1789" t="inlineStr">
        <is>
          <t>MMM5 - Small rural town</t>
        </is>
      </c>
    </row>
    <row r="1790" ht="15" customHeight="1">
      <c r="A1790" t="inlineStr">
        <is>
          <t>Braemar Bay</t>
        </is>
      </c>
      <c r="B1790" t="inlineStr">
        <is>
          <t>NSW</t>
        </is>
      </c>
      <c r="C1790" t="n">
        <v>2628</v>
      </c>
      <c r="D1790" t="inlineStr">
        <is>
          <t>Delivery Area</t>
        </is>
      </c>
      <c r="E1790" t="inlineStr">
        <is>
          <t>SNOWY MONARO REGIONAL COUNCIL</t>
        </is>
      </c>
      <c r="F1790" t="inlineStr">
        <is>
          <t>2628|NSW</t>
        </is>
      </c>
      <c r="G1790" t="n">
        <v>5</v>
      </c>
      <c r="H1790" t="n">
        <v>1</v>
      </c>
      <c r="I1790" t="n">
        <v>2337.0094</v>
      </c>
      <c r="J1790" s="31" t="n">
        <v>2337.0094</v>
      </c>
      <c r="K1790" t="inlineStr">
        <is>
          <t>5:100.0%</t>
        </is>
      </c>
      <c r="L1790" t="inlineStr">
        <is>
          <t>MMM5 - Small rural town</t>
        </is>
      </c>
    </row>
    <row r="1791" ht="15" customHeight="1">
      <c r="A1791" t="inlineStr">
        <is>
          <t>Braemeadows</t>
        </is>
      </c>
      <c r="B1791" t="inlineStr">
        <is>
          <t>QLD</t>
        </is>
      </c>
      <c r="C1791" t="n">
        <v>4850</v>
      </c>
      <c r="D1791" t="inlineStr">
        <is>
          <t>Delivery Area</t>
        </is>
      </c>
      <c r="F1791" t="inlineStr">
        <is>
          <t>4850|QLD</t>
        </is>
      </c>
      <c r="G1791" t="n">
        <v>6</v>
      </c>
      <c r="H1791" t="n">
        <v>0.8757</v>
      </c>
      <c r="I1791" t="n">
        <v>6466.0433</v>
      </c>
      <c r="J1791" s="31" t="n">
        <v>7383.9733</v>
      </c>
      <c r="K1791" t="inlineStr">
        <is>
          <t>6:87.6%; 5:12.4%</t>
        </is>
      </c>
      <c r="L1791" t="inlineStr">
        <is>
          <t>MMM6 - Remote community</t>
        </is>
      </c>
    </row>
    <row r="1792" ht="15" customHeight="1">
      <c r="A1792" t="inlineStr">
        <is>
          <t>Braemore</t>
        </is>
      </c>
      <c r="B1792" t="inlineStr">
        <is>
          <t>QLD</t>
        </is>
      </c>
      <c r="C1792" t="n">
        <v>4313</v>
      </c>
      <c r="D1792" t="inlineStr">
        <is>
          <t>Delivery Area</t>
        </is>
      </c>
      <c r="F1792" t="inlineStr">
        <is>
          <t>4313|QLD</t>
        </is>
      </c>
      <c r="G1792" t="n">
        <v>5</v>
      </c>
      <c r="H1792" t="n">
        <v>1</v>
      </c>
      <c r="I1792" t="n">
        <v>610.9467</v>
      </c>
      <c r="J1792" s="31" t="n">
        <v>610.9469</v>
      </c>
      <c r="K1792" t="inlineStr">
        <is>
          <t>5:100.0%</t>
        </is>
      </c>
      <c r="L1792" t="inlineStr">
        <is>
          <t>MMM5 - Small rural town</t>
        </is>
      </c>
    </row>
    <row r="1793" ht="15" customHeight="1">
      <c r="A1793" t="inlineStr">
        <is>
          <t>Braeside</t>
        </is>
      </c>
      <c r="B1793" t="inlineStr">
        <is>
          <t>VIC</t>
        </is>
      </c>
      <c r="C1793" t="n">
        <v>3195</v>
      </c>
      <c r="D1793" t="inlineStr">
        <is>
          <t>Delivery Area</t>
        </is>
      </c>
      <c r="F1793" t="inlineStr">
        <is>
          <t>3195|VIC</t>
        </is>
      </c>
      <c r="G1793" t="n">
        <v>1</v>
      </c>
      <c r="H1793" t="n">
        <v>1</v>
      </c>
      <c r="I1793" t="n">
        <v>24.4763</v>
      </c>
      <c r="J1793" s="31" t="n">
        <v>24.4768</v>
      </c>
      <c r="K1793" t="inlineStr">
        <is>
          <t>1:100.0%</t>
        </is>
      </c>
      <c r="L1793" t="inlineStr">
        <is>
          <t>MMM1 - Metropolitan area</t>
        </is>
      </c>
    </row>
    <row r="1794" ht="15" customHeight="1">
      <c r="A1794" t="inlineStr">
        <is>
          <t>Brahma Lodge</t>
        </is>
      </c>
      <c r="B1794" t="inlineStr">
        <is>
          <t>SA</t>
        </is>
      </c>
      <c r="C1794" t="n">
        <v>5109</v>
      </c>
      <c r="D1794" t="inlineStr">
        <is>
          <t>Delivery Area</t>
        </is>
      </c>
      <c r="F1794" t="inlineStr">
        <is>
          <t>5109|SA</t>
        </is>
      </c>
      <c r="G1794" t="n">
        <v>1</v>
      </c>
      <c r="H1794" t="n">
        <v>1</v>
      </c>
      <c r="I1794" t="n">
        <v>14.6037</v>
      </c>
      <c r="J1794" s="31" t="n">
        <v>14.6034</v>
      </c>
      <c r="K1794" t="inlineStr">
        <is>
          <t>1:100.0%</t>
        </is>
      </c>
      <c r="L1794" t="inlineStr">
        <is>
          <t>MMM1 - Metropolitan area</t>
        </is>
      </c>
    </row>
    <row r="1795" ht="15" customHeight="1">
      <c r="A1795" t="inlineStr">
        <is>
          <t>Braidwood</t>
        </is>
      </c>
      <c r="B1795" t="inlineStr">
        <is>
          <t>NSW</t>
        </is>
      </c>
      <c r="C1795" t="n">
        <v>2622</v>
      </c>
      <c r="D1795" t="inlineStr">
        <is>
          <t>Delivery Area</t>
        </is>
      </c>
      <c r="F1795" t="inlineStr">
        <is>
          <t>2622|NSW</t>
        </is>
      </c>
      <c r="G1795" t="n">
        <v>5</v>
      </c>
      <c r="H1795" t="n">
        <v>1</v>
      </c>
      <c r="I1795" t="n">
        <v>4256.1147</v>
      </c>
      <c r="J1795" s="31" t="n">
        <v>4256.1145</v>
      </c>
      <c r="K1795" t="inlineStr">
        <is>
          <t>5:100.0%</t>
        </is>
      </c>
      <c r="L1795" t="inlineStr">
        <is>
          <t>MMM5 - Small rural town</t>
        </is>
      </c>
    </row>
    <row r="1796" ht="15" customHeight="1">
      <c r="A1796" t="inlineStr">
        <is>
          <t>Braitling</t>
        </is>
      </c>
      <c r="B1796" t="inlineStr">
        <is>
          <t>NT</t>
        </is>
      </c>
      <c r="C1796" t="n">
        <v>870</v>
      </c>
      <c r="D1796" t="inlineStr">
        <is>
          <t>Delivery Area</t>
        </is>
      </c>
      <c r="F1796" t="inlineStr">
        <is>
          <t>870|NT</t>
        </is>
      </c>
      <c r="G1796" t="n">
        <v>6</v>
      </c>
      <c r="H1796" t="n">
        <v>1</v>
      </c>
      <c r="I1796" t="n">
        <v>59.6122</v>
      </c>
      <c r="J1796" s="31" t="n">
        <v>59.6121</v>
      </c>
      <c r="K1796" t="inlineStr">
        <is>
          <t>6:100.0%</t>
        </is>
      </c>
      <c r="L1796" t="inlineStr">
        <is>
          <t>MMM6 - Remote community</t>
        </is>
      </c>
    </row>
    <row r="1797" ht="15" customHeight="1">
      <c r="A1797" t="inlineStr">
        <is>
          <t>Bramfield</t>
        </is>
      </c>
      <c r="B1797" t="inlineStr">
        <is>
          <t>SA</t>
        </is>
      </c>
      <c r="C1797" t="n">
        <v>5670</v>
      </c>
      <c r="D1797" t="inlineStr">
        <is>
          <t>Delivery Area</t>
        </is>
      </c>
      <c r="F1797" t="inlineStr">
        <is>
          <t>5670|SA</t>
        </is>
      </c>
      <c r="G1797" t="n">
        <v>7</v>
      </c>
      <c r="H1797" t="n">
        <v>1</v>
      </c>
      <c r="I1797" t="n">
        <v>3448.4146</v>
      </c>
      <c r="J1797" s="31" t="n">
        <v>3448.4145</v>
      </c>
      <c r="K1797" t="inlineStr">
        <is>
          <t>7:100.0%</t>
        </is>
      </c>
      <c r="L1797" t="inlineStr">
        <is>
          <t>MMM7 - Very remote community</t>
        </is>
      </c>
    </row>
    <row r="1798" ht="15" customHeight="1">
      <c r="A1798" t="inlineStr">
        <is>
          <t>Bramley</t>
        </is>
      </c>
      <c r="B1798" t="inlineStr">
        <is>
          <t>WA</t>
        </is>
      </c>
      <c r="C1798" t="n">
        <v>6285</v>
      </c>
      <c r="D1798" t="inlineStr">
        <is>
          <t>Delivery Area</t>
        </is>
      </c>
      <c r="F1798" t="inlineStr">
        <is>
          <t>6285|WA</t>
        </is>
      </c>
      <c r="G1798" t="n">
        <v>5</v>
      </c>
      <c r="H1798" t="n">
        <v>0.9274</v>
      </c>
      <c r="I1798" t="n">
        <v>781.9147</v>
      </c>
      <c r="J1798" s="31" t="n">
        <v>843.1065</v>
      </c>
      <c r="K1798" t="inlineStr">
        <is>
          <t>5:92.7%; 4:7.3%</t>
        </is>
      </c>
      <c r="L1798" t="inlineStr">
        <is>
          <t>MMM5 - Small rural town</t>
        </is>
      </c>
    </row>
    <row r="1799" ht="15" customHeight="1">
      <c r="A1799" t="inlineStr">
        <is>
          <t>Bramston Beach</t>
        </is>
      </c>
      <c r="B1799" t="inlineStr">
        <is>
          <t>QLD</t>
        </is>
      </c>
      <c r="C1799" t="n">
        <v>4871</v>
      </c>
      <c r="D1799" t="inlineStr">
        <is>
          <t>Delivery Area</t>
        </is>
      </c>
      <c r="F1799" t="inlineStr">
        <is>
          <t>4871|QLD</t>
        </is>
      </c>
      <c r="G1799" t="n">
        <v>7</v>
      </c>
      <c r="H1799" t="n">
        <v>0.9038</v>
      </c>
      <c r="I1799" t="n">
        <v>78502.94779999999</v>
      </c>
      <c r="J1799" s="31" t="n">
        <v>86859.0254</v>
      </c>
      <c r="K1799" t="inlineStr">
        <is>
          <t>7:90.4%; 6:6.8%; 5:2.6%; 2:0.1%; 4:0.0%</t>
        </is>
      </c>
      <c r="L1799" t="inlineStr">
        <is>
          <t>MMM7 - Very remote community</t>
        </is>
      </c>
    </row>
    <row r="1800" ht="15" customHeight="1">
      <c r="A1800" t="inlineStr">
        <is>
          <t>Branch Creek</t>
        </is>
      </c>
      <c r="B1800" t="inlineStr">
        <is>
          <t>QLD</t>
        </is>
      </c>
      <c r="C1800" t="n">
        <v>4625</v>
      </c>
      <c r="D1800" t="inlineStr">
        <is>
          <t>Delivery Area</t>
        </is>
      </c>
      <c r="F1800" t="inlineStr">
        <is>
          <t>4625|QLD</t>
        </is>
      </c>
      <c r="G1800" t="n">
        <v>5</v>
      </c>
      <c r="H1800" t="n">
        <v>1</v>
      </c>
      <c r="I1800" t="n">
        <v>3244.3292</v>
      </c>
      <c r="J1800" s="31" t="n">
        <v>3244.3289</v>
      </c>
      <c r="K1800" t="inlineStr">
        <is>
          <t>5:100.0%</t>
        </is>
      </c>
      <c r="L1800" t="inlineStr">
        <is>
          <t>MMM5 - Small rural town</t>
        </is>
      </c>
    </row>
    <row r="1801" ht="15" customHeight="1">
      <c r="A1801" t="inlineStr">
        <is>
          <t>Branchview</t>
        </is>
      </c>
      <c r="B1801" t="inlineStr">
        <is>
          <t>QLD</t>
        </is>
      </c>
      <c r="C1801" t="n">
        <v>4352</v>
      </c>
      <c r="D1801" t="inlineStr">
        <is>
          <t>Delivery Area</t>
        </is>
      </c>
      <c r="F1801" t="inlineStr">
        <is>
          <t>4352|QLD</t>
        </is>
      </c>
      <c r="G1801" t="n">
        <v>5</v>
      </c>
      <c r="H1801" t="n">
        <v>0.8636</v>
      </c>
      <c r="I1801" t="n">
        <v>3350.2815</v>
      </c>
      <c r="J1801" s="31" t="n">
        <v>3879.2469</v>
      </c>
      <c r="K1801" t="inlineStr">
        <is>
          <t>5:86.4%; 2:13.6%</t>
        </is>
      </c>
      <c r="L1801" t="inlineStr">
        <is>
          <t>MMM5 - Small rural town</t>
        </is>
      </c>
    </row>
    <row r="1802" ht="15" customHeight="1">
      <c r="A1802" t="inlineStr">
        <is>
          <t>Branditt</t>
        </is>
      </c>
      <c r="B1802" t="inlineStr">
        <is>
          <t>VIC</t>
        </is>
      </c>
      <c r="C1802" t="n">
        <v>3631</v>
      </c>
      <c r="D1802" t="inlineStr">
        <is>
          <t>Delivery Area</t>
        </is>
      </c>
      <c r="F1802" t="inlineStr">
        <is>
          <t>3631|VIC</t>
        </is>
      </c>
      <c r="G1802" t="n">
        <v>3</v>
      </c>
      <c r="H1802" t="n">
        <v>0.6513</v>
      </c>
      <c r="I1802" t="n">
        <v>418.1858</v>
      </c>
      <c r="J1802" s="31" t="n">
        <v>642.0731</v>
      </c>
      <c r="K1802" t="inlineStr">
        <is>
          <t>3:65.1%; 5:34.9%</t>
        </is>
      </c>
      <c r="L1802" t="inlineStr">
        <is>
          <t>MMM3 - Large rural town</t>
        </is>
      </c>
    </row>
    <row r="1803" ht="15" customHeight="1">
      <c r="A1803" t="inlineStr">
        <is>
          <t>Brandon</t>
        </is>
      </c>
      <c r="B1803" t="inlineStr">
        <is>
          <t>QLD</t>
        </is>
      </c>
      <c r="C1803" t="n">
        <v>4808</v>
      </c>
      <c r="D1803" t="inlineStr">
        <is>
          <t>Delivery Area</t>
        </is>
      </c>
      <c r="F1803" t="inlineStr">
        <is>
          <t>4808|QLD</t>
        </is>
      </c>
      <c r="G1803" t="n">
        <v>5</v>
      </c>
      <c r="H1803" t="n">
        <v>0.9953</v>
      </c>
      <c r="I1803" t="n">
        <v>202.2594</v>
      </c>
      <c r="J1803" s="31" t="n">
        <v>203.2156</v>
      </c>
      <c r="K1803" t="inlineStr">
        <is>
          <t>5:99.5%; 4:0.5%</t>
        </is>
      </c>
      <c r="L1803" t="inlineStr">
        <is>
          <t>MMM5 - Small rural town</t>
        </is>
      </c>
    </row>
    <row r="1804" ht="15" customHeight="1">
      <c r="A1804" t="inlineStr">
        <is>
          <t>Brandon Park</t>
        </is>
      </c>
      <c r="B1804" t="inlineStr">
        <is>
          <t>VIC</t>
        </is>
      </c>
      <c r="C1804" t="n">
        <v>3150</v>
      </c>
      <c r="D1804" t="inlineStr">
        <is>
          <t>Delivery Area</t>
        </is>
      </c>
      <c r="E1804" t="inlineStr">
        <is>
          <t>PO BOXES</t>
        </is>
      </c>
      <c r="F1804" t="inlineStr">
        <is>
          <t>3150|VIC</t>
        </is>
      </c>
      <c r="G1804" t="n">
        <v>1</v>
      </c>
      <c r="H1804" t="n">
        <v>1</v>
      </c>
      <c r="I1804" t="n">
        <v>27.2784</v>
      </c>
      <c r="J1804" s="31" t="n">
        <v>27.2797</v>
      </c>
      <c r="K1804" t="inlineStr">
        <is>
          <t>1:100.0%</t>
        </is>
      </c>
      <c r="L1804" t="inlineStr">
        <is>
          <t>MMM1 - Metropolitan area</t>
        </is>
      </c>
    </row>
    <row r="1805" ht="15" customHeight="1">
      <c r="A1805" t="inlineStr">
        <is>
          <t>Brandum</t>
        </is>
      </c>
      <c r="B1805" t="inlineStr">
        <is>
          <t>TAS</t>
        </is>
      </c>
      <c r="C1805" t="n">
        <v>7304</v>
      </c>
      <c r="D1805" t="inlineStr">
        <is>
          <t>Delivery Area</t>
        </is>
      </c>
      <c r="F1805" t="inlineStr">
        <is>
          <t>7304|TAS</t>
        </is>
      </c>
      <c r="G1805" t="n">
        <v>5</v>
      </c>
      <c r="H1805" t="n">
        <v>0.7447</v>
      </c>
      <c r="I1805" t="n">
        <v>2639.1127</v>
      </c>
      <c r="J1805" s="31" t="n">
        <v>3543.6698</v>
      </c>
      <c r="K1805" t="inlineStr">
        <is>
          <t>5:74.5%; 6:25.5%</t>
        </is>
      </c>
      <c r="L1805" t="inlineStr">
        <is>
          <t>MMM5 - Small rural town</t>
        </is>
      </c>
    </row>
    <row r="1806" ht="15" customHeight="1">
      <c r="A1806" t="inlineStr">
        <is>
          <t>Brandy Creek</t>
        </is>
      </c>
      <c r="B1806" t="inlineStr">
        <is>
          <t>VIC</t>
        </is>
      </c>
      <c r="C1806" t="n">
        <v>3821</v>
      </c>
      <c r="D1806" t="inlineStr">
        <is>
          <t>Delivery Area</t>
        </is>
      </c>
      <c r="F1806" t="inlineStr">
        <is>
          <t>3821|VIC</t>
        </is>
      </c>
      <c r="G1806" t="n">
        <v>5</v>
      </c>
      <c r="H1806" t="n">
        <v>0.6331</v>
      </c>
      <c r="I1806" t="n">
        <v>189.0086</v>
      </c>
      <c r="J1806" s="31" t="n">
        <v>298.5327</v>
      </c>
      <c r="K1806" t="inlineStr">
        <is>
          <t>5:63.3%; 4:36.7%</t>
        </is>
      </c>
      <c r="L1806" t="inlineStr">
        <is>
          <t>MMM5 - Small rural town</t>
        </is>
      </c>
    </row>
    <row r="1807" ht="15" customHeight="1">
      <c r="A1807" t="inlineStr">
        <is>
          <t>Brandy Creek</t>
        </is>
      </c>
      <c r="B1807" t="inlineStr">
        <is>
          <t>QLD</t>
        </is>
      </c>
      <c r="C1807" t="n">
        <v>4800</v>
      </c>
      <c r="D1807" t="inlineStr">
        <is>
          <t>Delivery Area</t>
        </is>
      </c>
      <c r="F1807" t="inlineStr">
        <is>
          <t>4800|QLD</t>
        </is>
      </c>
      <c r="G1807" t="n">
        <v>5</v>
      </c>
      <c r="H1807" t="n">
        <v>0.9743000000000001</v>
      </c>
      <c r="I1807" t="n">
        <v>2373.4927</v>
      </c>
      <c r="J1807" s="31" t="n">
        <v>2435.9895</v>
      </c>
      <c r="K1807" t="inlineStr">
        <is>
          <t>5:97.4%; 4:1.5%; 6:1.1%</t>
        </is>
      </c>
      <c r="L1807" t="inlineStr">
        <is>
          <t>MMM5 - Small rural town</t>
        </is>
      </c>
    </row>
    <row r="1808" ht="15" customHeight="1">
      <c r="A1808" t="inlineStr">
        <is>
          <t>Brandy Hill</t>
        </is>
      </c>
      <c r="B1808" t="inlineStr">
        <is>
          <t>NSW</t>
        </is>
      </c>
      <c r="C1808" t="n">
        <v>2324</v>
      </c>
      <c r="D1808" t="inlineStr">
        <is>
          <t>Delivery Area</t>
        </is>
      </c>
      <c r="F1808" t="inlineStr">
        <is>
          <t>2324|NSW</t>
        </is>
      </c>
      <c r="G1808" t="n">
        <v>5</v>
      </c>
      <c r="H1808" t="n">
        <v>0.6822</v>
      </c>
      <c r="I1808" t="n">
        <v>427.8461</v>
      </c>
      <c r="J1808" s="31" t="n">
        <v>627.1611</v>
      </c>
      <c r="K1808" t="inlineStr">
        <is>
          <t>5:68.2%; 2:16.1%; 1:10.3%; 4:5.1%; 6:0.3%</t>
        </is>
      </c>
      <c r="L1808" t="inlineStr">
        <is>
          <t>MMM5 - Small rural town</t>
        </is>
      </c>
    </row>
    <row r="1809" ht="15" customHeight="1">
      <c r="A1809" t="inlineStr">
        <is>
          <t>Branxholm</t>
        </is>
      </c>
      <c r="B1809" t="inlineStr">
        <is>
          <t>TAS</t>
        </is>
      </c>
      <c r="C1809" t="n">
        <v>7261</v>
      </c>
      <c r="D1809" t="inlineStr">
        <is>
          <t>Delivery Area</t>
        </is>
      </c>
      <c r="F1809" t="inlineStr">
        <is>
          <t>7261|TAS</t>
        </is>
      </c>
      <c r="G1809" t="n">
        <v>5</v>
      </c>
      <c r="H1809" t="n">
        <v>1</v>
      </c>
      <c r="I1809" t="n">
        <v>81.7534</v>
      </c>
      <c r="J1809" s="31" t="n">
        <v>81.7534</v>
      </c>
      <c r="K1809" t="inlineStr">
        <is>
          <t>5:100.0%</t>
        </is>
      </c>
      <c r="L1809" t="inlineStr">
        <is>
          <t>MMM5 - Small rural town</t>
        </is>
      </c>
    </row>
    <row r="1810" ht="15" customHeight="1">
      <c r="A1810" t="inlineStr">
        <is>
          <t>Branxholme</t>
        </is>
      </c>
      <c r="B1810" t="inlineStr">
        <is>
          <t>VIC</t>
        </is>
      </c>
      <c r="C1810" t="n">
        <v>3302</v>
      </c>
      <c r="D1810" t="inlineStr">
        <is>
          <t>Delivery Area</t>
        </is>
      </c>
      <c r="F1810" t="inlineStr">
        <is>
          <t>3302|VIC</t>
        </is>
      </c>
      <c r="G1810" t="n">
        <v>5</v>
      </c>
      <c r="H1810" t="n">
        <v>1</v>
      </c>
      <c r="I1810" t="n">
        <v>424.7184</v>
      </c>
      <c r="J1810" s="31" t="n">
        <v>424.7183</v>
      </c>
      <c r="K1810" t="inlineStr">
        <is>
          <t>5:100.0%</t>
        </is>
      </c>
      <c r="L1810" t="inlineStr">
        <is>
          <t>MMM5 - Small rural town</t>
        </is>
      </c>
    </row>
    <row r="1811" ht="15" customHeight="1">
      <c r="A1811" t="inlineStr">
        <is>
          <t>Branxton</t>
        </is>
      </c>
      <c r="B1811" t="inlineStr">
        <is>
          <t>NSW</t>
        </is>
      </c>
      <c r="C1811" t="n">
        <v>2335</v>
      </c>
      <c r="D1811" t="inlineStr">
        <is>
          <t>Delivery Area</t>
        </is>
      </c>
      <c r="F1811" t="inlineStr">
        <is>
          <t>2335|NSW</t>
        </is>
      </c>
      <c r="G1811" t="n">
        <v>5</v>
      </c>
      <c r="H1811" t="n">
        <v>0.7127</v>
      </c>
      <c r="I1811" t="n">
        <v>191.3145</v>
      </c>
      <c r="J1811" s="31" t="n">
        <v>268.4372</v>
      </c>
      <c r="K1811" t="inlineStr">
        <is>
          <t>5:71.3%; 2:28.7%</t>
        </is>
      </c>
      <c r="L1811" t="inlineStr">
        <is>
          <t>MMM5 - Small rural town</t>
        </is>
      </c>
    </row>
    <row r="1812" ht="15" customHeight="1">
      <c r="A1812" t="inlineStr">
        <is>
          <t>Branyan</t>
        </is>
      </c>
      <c r="B1812" t="inlineStr">
        <is>
          <t>QLD</t>
        </is>
      </c>
      <c r="C1812" t="n">
        <v>4670</v>
      </c>
      <c r="D1812" t="inlineStr">
        <is>
          <t>Delivery Area</t>
        </is>
      </c>
      <c r="F1812" t="inlineStr">
        <is>
          <t>4670|QLD</t>
        </is>
      </c>
      <c r="G1812" t="n">
        <v>2</v>
      </c>
      <c r="H1812" t="n">
        <v>0.6059</v>
      </c>
      <c r="I1812" t="n">
        <v>1079.6197</v>
      </c>
      <c r="J1812" s="31" t="n">
        <v>1781.8725</v>
      </c>
      <c r="K1812" t="inlineStr">
        <is>
          <t>2:60.6%; 5:39.4%</t>
        </is>
      </c>
      <c r="L1812" t="inlineStr">
        <is>
          <t>MMM2 - Regional centre</t>
        </is>
      </c>
    </row>
    <row r="1813" ht="15" customHeight="1">
      <c r="A1813" t="inlineStr">
        <is>
          <t>Brassall</t>
        </is>
      </c>
      <c r="B1813" t="inlineStr">
        <is>
          <t>QLD</t>
        </is>
      </c>
      <c r="C1813" t="n">
        <v>4305</v>
      </c>
      <c r="D1813" t="inlineStr">
        <is>
          <t>Delivery Area</t>
        </is>
      </c>
      <c r="F1813" t="inlineStr">
        <is>
          <t>4305|QLD</t>
        </is>
      </c>
      <c r="G1813" t="n">
        <v>1</v>
      </c>
      <c r="H1813" t="n">
        <v>0.8138</v>
      </c>
      <c r="I1813" t="n">
        <v>60.3332</v>
      </c>
      <c r="J1813" s="31" t="n">
        <v>74.1366</v>
      </c>
      <c r="K1813" t="inlineStr">
        <is>
          <t>1:81.4%; 5:18.6%</t>
        </is>
      </c>
      <c r="L1813" t="inlineStr">
        <is>
          <t>MMM1 - Metropolitan area</t>
        </is>
      </c>
    </row>
    <row r="1814" ht="15" customHeight="1">
      <c r="A1814" t="inlineStr">
        <is>
          <t>Braunstone</t>
        </is>
      </c>
      <c r="B1814" t="inlineStr">
        <is>
          <t>NSW</t>
        </is>
      </c>
      <c r="C1814" t="n">
        <v>2460</v>
      </c>
      <c r="D1814" t="inlineStr">
        <is>
          <t>Delivery Area</t>
        </is>
      </c>
      <c r="F1814" t="inlineStr">
        <is>
          <t>2460|NSW</t>
        </is>
      </c>
      <c r="G1814" t="n">
        <v>5</v>
      </c>
      <c r="H1814" t="n">
        <v>0.8961</v>
      </c>
      <c r="I1814" t="n">
        <v>5941.1588</v>
      </c>
      <c r="J1814" s="31" t="n">
        <v>6630.3495</v>
      </c>
      <c r="K1814" t="inlineStr">
        <is>
          <t>5:89.6%; 3:10.4%; 7:0.0%</t>
        </is>
      </c>
      <c r="L1814" t="inlineStr">
        <is>
          <t>MMM5 - Small rural town</t>
        </is>
      </c>
    </row>
    <row r="1815" ht="15" customHeight="1">
      <c r="A1815" t="inlineStr">
        <is>
          <t>Bravington</t>
        </is>
      </c>
      <c r="B1815" t="inlineStr">
        <is>
          <t>VIC</t>
        </is>
      </c>
      <c r="C1815" t="n">
        <v>3821</v>
      </c>
      <c r="D1815" t="inlineStr">
        <is>
          <t>Delivery Area</t>
        </is>
      </c>
      <c r="F1815" t="inlineStr">
        <is>
          <t>3821|VIC</t>
        </is>
      </c>
      <c r="G1815" t="n">
        <v>5</v>
      </c>
      <c r="H1815" t="n">
        <v>0.6331</v>
      </c>
      <c r="I1815" t="n">
        <v>189.0086</v>
      </c>
      <c r="J1815" s="31" t="n">
        <v>298.5327</v>
      </c>
      <c r="K1815" t="inlineStr">
        <is>
          <t>5:63.3%; 4:36.7%</t>
        </is>
      </c>
      <c r="L1815" t="inlineStr">
        <is>
          <t>MMM5 - Small rural town</t>
        </is>
      </c>
    </row>
    <row r="1816" ht="15" customHeight="1">
      <c r="A1816" t="inlineStr">
        <is>
          <t>Brawboy</t>
        </is>
      </c>
      <c r="B1816" t="inlineStr">
        <is>
          <t>NSW</t>
        </is>
      </c>
      <c r="C1816" t="n">
        <v>2337</v>
      </c>
      <c r="D1816" t="inlineStr">
        <is>
          <t>Delivery Area</t>
        </is>
      </c>
      <c r="F1816" t="inlineStr">
        <is>
          <t>2337|NSW</t>
        </is>
      </c>
      <c r="G1816" t="n">
        <v>5</v>
      </c>
      <c r="H1816" t="n">
        <v>0.9644</v>
      </c>
      <c r="I1816" t="n">
        <v>3213.153</v>
      </c>
      <c r="J1816" s="31" t="n">
        <v>3331.7268</v>
      </c>
      <c r="K1816" t="inlineStr">
        <is>
          <t>5:96.4%; 4:3.6%</t>
        </is>
      </c>
      <c r="L1816" t="inlineStr">
        <is>
          <t>MMM5 - Small rural town</t>
        </is>
      </c>
    </row>
    <row r="1817" ht="15" customHeight="1">
      <c r="A1817" t="inlineStr">
        <is>
          <t>Bray</t>
        </is>
      </c>
      <c r="B1817" t="inlineStr">
        <is>
          <t>SA</t>
        </is>
      </c>
      <c r="C1817" t="n">
        <v>5276</v>
      </c>
      <c r="D1817" t="inlineStr">
        <is>
          <t>Delivery Area</t>
        </is>
      </c>
      <c r="F1817" t="inlineStr">
        <is>
          <t>5276|SA</t>
        </is>
      </c>
      <c r="G1817" t="n">
        <v>5</v>
      </c>
      <c r="H1817" t="n">
        <v>1</v>
      </c>
      <c r="I1817" t="n">
        <v>543.925</v>
      </c>
      <c r="J1817" s="31" t="n">
        <v>543.9247</v>
      </c>
      <c r="K1817" t="inlineStr">
        <is>
          <t>5:100.0%</t>
        </is>
      </c>
      <c r="L1817" t="inlineStr">
        <is>
          <t>MMM5 - Small rural town</t>
        </is>
      </c>
    </row>
    <row r="1818" ht="15" customHeight="1">
      <c r="A1818" t="inlineStr">
        <is>
          <t>Bray Park</t>
        </is>
      </c>
      <c r="B1818" t="inlineStr">
        <is>
          <t>NSW</t>
        </is>
      </c>
      <c r="C1818" t="n">
        <v>2484</v>
      </c>
      <c r="D1818" t="inlineStr">
        <is>
          <t>Delivery Area</t>
        </is>
      </c>
      <c r="F1818" t="inlineStr">
        <is>
          <t>2484|NSW</t>
        </is>
      </c>
      <c r="G1818" t="n">
        <v>5</v>
      </c>
      <c r="H1818" t="n">
        <v>0.6498</v>
      </c>
      <c r="I1818" t="n">
        <v>631.7695</v>
      </c>
      <c r="J1818" s="31" t="n">
        <v>972.2983</v>
      </c>
      <c r="K1818" t="inlineStr">
        <is>
          <t>5:65.0%; 2:22.1%; 4:11.8%; 1:1.1%</t>
        </is>
      </c>
      <c r="L1818" t="inlineStr">
        <is>
          <t>MMM5 - Small rural town</t>
        </is>
      </c>
    </row>
    <row r="1819" ht="15" customHeight="1">
      <c r="A1819" t="inlineStr">
        <is>
          <t>Bray Park</t>
        </is>
      </c>
      <c r="B1819" t="inlineStr">
        <is>
          <t>QLD</t>
        </is>
      </c>
      <c r="C1819" t="n">
        <v>4500</v>
      </c>
      <c r="D1819" t="inlineStr">
        <is>
          <t>Delivery Area</t>
        </is>
      </c>
      <c r="F1819" t="inlineStr">
        <is>
          <t>4500|QLD</t>
        </is>
      </c>
      <c r="G1819" t="n">
        <v>1</v>
      </c>
      <c r="H1819" t="n">
        <v>1</v>
      </c>
      <c r="I1819" t="n">
        <v>86.5896</v>
      </c>
      <c r="J1819" s="31" t="n">
        <v>86.58929999999999</v>
      </c>
      <c r="K1819" t="inlineStr">
        <is>
          <t>1:100.0%</t>
        </is>
      </c>
      <c r="L1819" t="inlineStr">
        <is>
          <t>MMM1 - Metropolitan area</t>
        </is>
      </c>
    </row>
    <row r="1820" ht="15" customHeight="1">
      <c r="A1820" t="inlineStr">
        <is>
          <t>Braybrook</t>
        </is>
      </c>
      <c r="B1820" t="inlineStr">
        <is>
          <t>VIC</t>
        </is>
      </c>
      <c r="C1820" t="n">
        <v>3019</v>
      </c>
      <c r="D1820" t="inlineStr">
        <is>
          <t>Delivery Area</t>
        </is>
      </c>
      <c r="F1820" t="inlineStr">
        <is>
          <t>3019|VIC</t>
        </is>
      </c>
      <c r="G1820" t="n">
        <v>1</v>
      </c>
      <c r="H1820" t="n">
        <v>1</v>
      </c>
      <c r="I1820" t="n">
        <v>4.3254</v>
      </c>
      <c r="J1820" s="31" t="n">
        <v>4.3246</v>
      </c>
      <c r="K1820" t="inlineStr">
        <is>
          <t>1:100.0%</t>
        </is>
      </c>
      <c r="L1820" t="inlineStr">
        <is>
          <t>MMM1 - Metropolitan area</t>
        </is>
      </c>
    </row>
    <row r="1821" ht="15" customHeight="1">
      <c r="A1821" t="inlineStr">
        <is>
          <t>Brays Creek</t>
        </is>
      </c>
      <c r="B1821" t="inlineStr">
        <is>
          <t>NSW</t>
        </is>
      </c>
      <c r="C1821" t="n">
        <v>2484</v>
      </c>
      <c r="D1821" t="inlineStr">
        <is>
          <t>Delivery Area</t>
        </is>
      </c>
      <c r="F1821" t="inlineStr">
        <is>
          <t>2484|NSW</t>
        </is>
      </c>
      <c r="G1821" t="n">
        <v>5</v>
      </c>
      <c r="H1821" t="n">
        <v>0.6498</v>
      </c>
      <c r="I1821" t="n">
        <v>631.7695</v>
      </c>
      <c r="J1821" s="31" t="n">
        <v>972.2983</v>
      </c>
      <c r="K1821" t="inlineStr">
        <is>
          <t>5:65.0%; 2:22.1%; 4:11.8%; 1:1.1%</t>
        </is>
      </c>
      <c r="L1821" t="inlineStr">
        <is>
          <t>MMM5 - Small rural town</t>
        </is>
      </c>
    </row>
    <row r="1822" ht="15" customHeight="1">
      <c r="A1822" t="inlineStr">
        <is>
          <t>Brayton</t>
        </is>
      </c>
      <c r="B1822" t="inlineStr">
        <is>
          <t>NSW</t>
        </is>
      </c>
      <c r="C1822" t="n">
        <v>2579</v>
      </c>
      <c r="D1822" t="inlineStr">
        <is>
          <t>Delivery Area</t>
        </is>
      </c>
      <c r="F1822" t="inlineStr">
        <is>
          <t>2579|NSW</t>
        </is>
      </c>
      <c r="G1822" t="n">
        <v>5</v>
      </c>
      <c r="H1822" t="n">
        <v>0.9707</v>
      </c>
      <c r="I1822" t="n">
        <v>834.927</v>
      </c>
      <c r="J1822" s="31" t="n">
        <v>860.117</v>
      </c>
      <c r="K1822" t="inlineStr">
        <is>
          <t>5:97.1%; 3:2.9%</t>
        </is>
      </c>
      <c r="L1822" t="inlineStr">
        <is>
          <t>MMM5 - Small rural town</t>
        </is>
      </c>
    </row>
    <row r="1823" ht="15" customHeight="1">
      <c r="A1823" t="inlineStr">
        <is>
          <t>Brazier</t>
        </is>
      </c>
      <c r="B1823" t="inlineStr">
        <is>
          <t>WA</t>
        </is>
      </c>
      <c r="C1823" t="n">
        <v>6251</v>
      </c>
      <c r="D1823" t="inlineStr">
        <is>
          <t>Delivery Area</t>
        </is>
      </c>
      <c r="F1823" t="inlineStr">
        <is>
          <t>6251|WA</t>
        </is>
      </c>
      <c r="G1823" t="n">
        <v>5</v>
      </c>
      <c r="H1823" t="n">
        <v>1</v>
      </c>
      <c r="I1823" t="n">
        <v>174.2801</v>
      </c>
      <c r="J1823" s="31" t="n">
        <v>174.28</v>
      </c>
      <c r="K1823" t="inlineStr">
        <is>
          <t>5:100.0%</t>
        </is>
      </c>
      <c r="L1823" t="inlineStr">
        <is>
          <t>MMM5 - Small rural town</t>
        </is>
      </c>
    </row>
    <row r="1824" ht="15" customHeight="1">
      <c r="A1824" t="inlineStr">
        <is>
          <t>Breadalbane</t>
        </is>
      </c>
      <c r="B1824" t="inlineStr">
        <is>
          <t>NSW</t>
        </is>
      </c>
      <c r="C1824" t="n">
        <v>2581</v>
      </c>
      <c r="D1824" t="inlineStr">
        <is>
          <t>Delivery Area</t>
        </is>
      </c>
      <c r="F1824" t="inlineStr">
        <is>
          <t>2581|NSW</t>
        </is>
      </c>
      <c r="G1824" t="n">
        <v>5</v>
      </c>
      <c r="H1824" t="n">
        <v>1</v>
      </c>
      <c r="I1824" t="n">
        <v>2106.6074</v>
      </c>
      <c r="J1824" s="31" t="n">
        <v>2106.6075</v>
      </c>
      <c r="K1824" t="inlineStr">
        <is>
          <t>5:100.0%</t>
        </is>
      </c>
      <c r="L1824" t="inlineStr">
        <is>
          <t>MMM5 - Small rural town</t>
        </is>
      </c>
    </row>
    <row r="1825" ht="15" customHeight="1">
      <c r="A1825" t="inlineStr">
        <is>
          <t>Breadalbane</t>
        </is>
      </c>
      <c r="B1825" t="inlineStr">
        <is>
          <t>QLD</t>
        </is>
      </c>
      <c r="C1825" t="n">
        <v>4800</v>
      </c>
      <c r="D1825" t="inlineStr">
        <is>
          <t>Delivery Area</t>
        </is>
      </c>
      <c r="F1825" t="inlineStr">
        <is>
          <t>4800|QLD</t>
        </is>
      </c>
      <c r="G1825" t="n">
        <v>5</v>
      </c>
      <c r="H1825" t="n">
        <v>0.9743000000000001</v>
      </c>
      <c r="I1825" t="n">
        <v>2373.4927</v>
      </c>
      <c r="J1825" s="31" t="n">
        <v>2435.9895</v>
      </c>
      <c r="K1825" t="inlineStr">
        <is>
          <t>5:97.4%; 4:1.5%; 6:1.1%</t>
        </is>
      </c>
      <c r="L1825" t="inlineStr">
        <is>
          <t>MMM5 - Small rural town</t>
        </is>
      </c>
    </row>
    <row r="1826" ht="15" customHeight="1">
      <c r="A1826" t="inlineStr">
        <is>
          <t>Breadalbane</t>
        </is>
      </c>
      <c r="B1826" t="inlineStr">
        <is>
          <t>TAS</t>
        </is>
      </c>
      <c r="C1826" t="n">
        <v>7258</v>
      </c>
      <c r="D1826" t="inlineStr">
        <is>
          <t>Delivery Area</t>
        </is>
      </c>
      <c r="F1826" t="inlineStr">
        <is>
          <t>7258|TAS</t>
        </is>
      </c>
      <c r="G1826" t="n">
        <v>5</v>
      </c>
      <c r="H1826" t="n">
        <v>0.615</v>
      </c>
      <c r="I1826" t="n">
        <v>60.25</v>
      </c>
      <c r="J1826" s="31" t="n">
        <v>97.9701</v>
      </c>
      <c r="K1826" t="inlineStr">
        <is>
          <t>5:61.5%; 2:38.5%</t>
        </is>
      </c>
      <c r="L1826" t="inlineStr">
        <is>
          <t>MMM5 - Small rural town</t>
        </is>
      </c>
    </row>
    <row r="1827" ht="15" customHeight="1">
      <c r="A1827" t="inlineStr">
        <is>
          <t>Breakaway</t>
        </is>
      </c>
      <c r="B1827" t="inlineStr">
        <is>
          <t>QLD</t>
        </is>
      </c>
      <c r="C1827" t="n">
        <v>4825</v>
      </c>
      <c r="D1827" t="inlineStr">
        <is>
          <t>Delivery Area</t>
        </is>
      </c>
      <c r="F1827" t="inlineStr">
        <is>
          <t>4825|QLD</t>
        </is>
      </c>
      <c r="G1827" t="n">
        <v>7</v>
      </c>
      <c r="H1827" t="n">
        <v>0.9994</v>
      </c>
      <c r="I1827" t="n">
        <v>99719.2751</v>
      </c>
      <c r="J1827" s="31" t="n">
        <v>99782.1361</v>
      </c>
      <c r="K1827" t="inlineStr">
        <is>
          <t>7:99.9%; 6:0.1%</t>
        </is>
      </c>
      <c r="L1827" t="inlineStr">
        <is>
          <t>MMM7 - Very remote community</t>
        </is>
      </c>
    </row>
    <row r="1828" ht="15" customHeight="1">
      <c r="A1828" t="inlineStr">
        <is>
          <t>Breakaway Creek</t>
        </is>
      </c>
      <c r="B1828" t="inlineStr">
        <is>
          <t>VIC</t>
        </is>
      </c>
      <c r="C1828" t="n">
        <v>3303</v>
      </c>
      <c r="D1828" t="inlineStr">
        <is>
          <t>Delivery Area</t>
        </is>
      </c>
      <c r="F1828" t="inlineStr">
        <is>
          <t>3303|VIC</t>
        </is>
      </c>
      <c r="G1828" t="n">
        <v>5</v>
      </c>
      <c r="H1828" t="n">
        <v>1</v>
      </c>
      <c r="I1828" t="n">
        <v>483.4424</v>
      </c>
      <c r="J1828" s="31" t="n">
        <v>483.4426</v>
      </c>
      <c r="K1828" t="inlineStr">
        <is>
          <t>5:100.0%</t>
        </is>
      </c>
      <c r="L1828" t="inlineStr">
        <is>
          <t>MMM5 - Small rural town</t>
        </is>
      </c>
    </row>
    <row r="1829" ht="15" customHeight="1">
      <c r="A1829" t="inlineStr">
        <is>
          <t>Breakfast Creek</t>
        </is>
      </c>
      <c r="B1829" t="inlineStr">
        <is>
          <t>NSW</t>
        </is>
      </c>
      <c r="C1829" t="n">
        <v>2849</v>
      </c>
      <c r="D1829" t="inlineStr">
        <is>
          <t>Delivery Area</t>
        </is>
      </c>
      <c r="F1829" t="inlineStr">
        <is>
          <t>2849|NSW</t>
        </is>
      </c>
      <c r="G1829" t="n">
        <v>5</v>
      </c>
      <c r="H1829" t="n">
        <v>1</v>
      </c>
      <c r="I1829" t="n">
        <v>2801.0406</v>
      </c>
      <c r="J1829" s="31" t="n">
        <v>2801.0405</v>
      </c>
      <c r="K1829" t="inlineStr">
        <is>
          <t>5:100.0%</t>
        </is>
      </c>
      <c r="L1829" t="inlineStr">
        <is>
          <t>MMM5 - Small rural town</t>
        </is>
      </c>
    </row>
    <row r="1830" ht="15" customHeight="1">
      <c r="A1830" t="inlineStr">
        <is>
          <t>Breakfast Point</t>
        </is>
      </c>
      <c r="B1830" t="inlineStr">
        <is>
          <t>NSW</t>
        </is>
      </c>
      <c r="C1830" t="n">
        <v>2137</v>
      </c>
      <c r="D1830" t="inlineStr">
        <is>
          <t>Delivery Area</t>
        </is>
      </c>
      <c r="F1830" t="inlineStr">
        <is>
          <t>2137|NSW</t>
        </is>
      </c>
      <c r="G1830" t="n">
        <v>1</v>
      </c>
      <c r="H1830" t="n">
        <v>1</v>
      </c>
      <c r="I1830" t="n">
        <v>7.3556</v>
      </c>
      <c r="J1830" s="31" t="n">
        <v>7.3557</v>
      </c>
      <c r="K1830" t="inlineStr">
        <is>
          <t>1:100.0%</t>
        </is>
      </c>
      <c r="L1830" t="inlineStr">
        <is>
          <t>MMM1 - Metropolitan area</t>
        </is>
      </c>
    </row>
    <row r="1831" ht="15" customHeight="1">
      <c r="A1831" t="inlineStr">
        <is>
          <t>Breakwater</t>
        </is>
      </c>
      <c r="B1831" t="inlineStr">
        <is>
          <t>VIC</t>
        </is>
      </c>
      <c r="C1831" t="n">
        <v>3219</v>
      </c>
      <c r="D1831" t="inlineStr">
        <is>
          <t>Delivery Area</t>
        </is>
      </c>
      <c r="F1831" t="inlineStr">
        <is>
          <t>3219|VIC</t>
        </is>
      </c>
      <c r="G1831" t="n">
        <v>1</v>
      </c>
      <c r="H1831" t="n">
        <v>1</v>
      </c>
      <c r="I1831" t="n">
        <v>15.7872</v>
      </c>
      <c r="J1831" s="31" t="n">
        <v>15.7874</v>
      </c>
      <c r="K1831" t="inlineStr">
        <is>
          <t>1:100.0%</t>
        </is>
      </c>
      <c r="L1831" t="inlineStr">
        <is>
          <t>MMM1 - Metropolitan area</t>
        </is>
      </c>
    </row>
    <row r="1832" ht="15" customHeight="1">
      <c r="A1832" t="inlineStr">
        <is>
          <t>Bream Beach</t>
        </is>
      </c>
      <c r="B1832" t="inlineStr">
        <is>
          <t>NSW</t>
        </is>
      </c>
      <c r="C1832" t="n">
        <v>2540</v>
      </c>
      <c r="D1832" t="inlineStr">
        <is>
          <t>Delivery Area</t>
        </is>
      </c>
      <c r="F1832" t="inlineStr">
        <is>
          <t>2540|NSW</t>
        </is>
      </c>
      <c r="G1832" t="n">
        <v>5</v>
      </c>
      <c r="H1832" t="n">
        <v>0.5427999999999999</v>
      </c>
      <c r="I1832" t="n">
        <v>1031.7447</v>
      </c>
      <c r="J1832" s="31" t="n">
        <v>1900.6655</v>
      </c>
      <c r="K1832" t="inlineStr">
        <is>
          <t>5:54.3%; 3:34.2%; 4:11.5%</t>
        </is>
      </c>
      <c r="L1832" t="inlineStr">
        <is>
          <t>MMM5 - Small rural town</t>
        </is>
      </c>
    </row>
    <row r="1833" ht="15" customHeight="1">
      <c r="A1833" t="inlineStr">
        <is>
          <t>Bream Creek</t>
        </is>
      </c>
      <c r="B1833" t="inlineStr">
        <is>
          <t>TAS</t>
        </is>
      </c>
      <c r="C1833" t="n">
        <v>7175</v>
      </c>
      <c r="D1833" t="inlineStr">
        <is>
          <t>Delivery Area</t>
        </is>
      </c>
      <c r="F1833" t="inlineStr">
        <is>
          <t>7175|TAS</t>
        </is>
      </c>
      <c r="G1833" t="n">
        <v>5</v>
      </c>
      <c r="H1833" t="n">
        <v>1</v>
      </c>
      <c r="I1833" t="n">
        <v>62.383</v>
      </c>
      <c r="J1833" s="31" t="n">
        <v>62.3831</v>
      </c>
      <c r="K1833" t="inlineStr">
        <is>
          <t>5:100.0%</t>
        </is>
      </c>
      <c r="L1833" t="inlineStr">
        <is>
          <t>MMM5 - Small rural town</t>
        </is>
      </c>
    </row>
    <row r="1834" ht="15" customHeight="1">
      <c r="A1834" t="inlineStr">
        <is>
          <t>Breamlea</t>
        </is>
      </c>
      <c r="B1834" t="inlineStr">
        <is>
          <t>VIC</t>
        </is>
      </c>
      <c r="C1834" t="n">
        <v>3227</v>
      </c>
      <c r="D1834" t="inlineStr">
        <is>
          <t>Delivery Area</t>
        </is>
      </c>
      <c r="F1834" t="inlineStr">
        <is>
          <t>3227|VIC</t>
        </is>
      </c>
      <c r="G1834" t="n">
        <v>2</v>
      </c>
      <c r="H1834" t="n">
        <v>0.8579</v>
      </c>
      <c r="I1834" t="n">
        <v>63.7191</v>
      </c>
      <c r="J1834" s="31" t="n">
        <v>74.2735</v>
      </c>
      <c r="K1834" t="inlineStr">
        <is>
          <t>2:85.8%; 1:14.2%</t>
        </is>
      </c>
      <c r="L1834" t="inlineStr">
        <is>
          <t>MMM2 - Regional centre</t>
        </is>
      </c>
    </row>
    <row r="1835" ht="15" customHeight="1">
      <c r="A1835" t="inlineStr">
        <is>
          <t>Bredbo</t>
        </is>
      </c>
      <c r="B1835" t="inlineStr">
        <is>
          <t>NSW</t>
        </is>
      </c>
      <c r="C1835" t="n">
        <v>2626</v>
      </c>
      <c r="D1835" t="inlineStr">
        <is>
          <t>Delivery Area</t>
        </is>
      </c>
      <c r="F1835" t="inlineStr">
        <is>
          <t>2626|NSW</t>
        </is>
      </c>
      <c r="G1835" t="n">
        <v>5</v>
      </c>
      <c r="H1835" t="n">
        <v>1</v>
      </c>
      <c r="I1835" t="n">
        <v>383.5703</v>
      </c>
      <c r="J1835" s="31" t="n">
        <v>383.5704</v>
      </c>
      <c r="K1835" t="inlineStr">
        <is>
          <t>5:100.0%</t>
        </is>
      </c>
      <c r="L1835" t="inlineStr">
        <is>
          <t>MMM5 - Small rural town</t>
        </is>
      </c>
    </row>
    <row r="1836" ht="15" customHeight="1">
      <c r="A1836" t="inlineStr">
        <is>
          <t>Breddan</t>
        </is>
      </c>
      <c r="B1836" t="inlineStr">
        <is>
          <t>QLD</t>
        </is>
      </c>
      <c r="C1836" t="n">
        <v>4820</v>
      </c>
      <c r="D1836" t="inlineStr">
        <is>
          <t>Delivery Area</t>
        </is>
      </c>
      <c r="F1836" t="inlineStr">
        <is>
          <t>4820|QLD</t>
        </is>
      </c>
      <c r="G1836" t="n">
        <v>6</v>
      </c>
      <c r="H1836" t="n">
        <v>0.6795</v>
      </c>
      <c r="I1836" t="n">
        <v>24579.0596</v>
      </c>
      <c r="J1836" s="31" t="n">
        <v>36171.38</v>
      </c>
      <c r="K1836" t="inlineStr">
        <is>
          <t>6:68.0%; 7:30.0%; 4:1.6%; 5:0.5%</t>
        </is>
      </c>
      <c r="L1836" t="inlineStr">
        <is>
          <t>MMM6 - Remote community</t>
        </is>
      </c>
    </row>
    <row r="1837" ht="15" customHeight="1">
      <c r="A1837" t="inlineStr">
        <is>
          <t>Breelong</t>
        </is>
      </c>
      <c r="B1837" t="inlineStr">
        <is>
          <t>NSW</t>
        </is>
      </c>
      <c r="C1837" t="n">
        <v>2827</v>
      </c>
      <c r="D1837" t="inlineStr">
        <is>
          <t>Delivery Area</t>
        </is>
      </c>
      <c r="F1837" t="inlineStr">
        <is>
          <t>2827|NSW</t>
        </is>
      </c>
      <c r="G1837" t="n">
        <v>5</v>
      </c>
      <c r="H1837" t="n">
        <v>1</v>
      </c>
      <c r="I1837" t="n">
        <v>2964.6884</v>
      </c>
      <c r="J1837" s="31" t="n">
        <v>2964.6885</v>
      </c>
      <c r="K1837" t="inlineStr">
        <is>
          <t>5:100.0%</t>
        </is>
      </c>
      <c r="L1837" t="inlineStr">
        <is>
          <t>MMM5 - Small rural town</t>
        </is>
      </c>
    </row>
    <row r="1838" ht="15" customHeight="1">
      <c r="A1838" t="inlineStr">
        <is>
          <t>Breera</t>
        </is>
      </c>
      <c r="B1838" t="inlineStr">
        <is>
          <t>WA</t>
        </is>
      </c>
      <c r="C1838" t="n">
        <v>6503</v>
      </c>
      <c r="D1838" t="inlineStr">
        <is>
          <t>Delivery Area</t>
        </is>
      </c>
      <c r="F1838" t="inlineStr">
        <is>
          <t>6503|WA</t>
        </is>
      </c>
      <c r="G1838" t="n">
        <v>5</v>
      </c>
      <c r="H1838" t="n">
        <v>1</v>
      </c>
      <c r="I1838" t="n">
        <v>2267.379</v>
      </c>
      <c r="J1838" s="31" t="n">
        <v>2267.3791</v>
      </c>
      <c r="K1838" t="inlineStr">
        <is>
          <t>5:100.0%</t>
        </is>
      </c>
      <c r="L1838" t="inlineStr">
        <is>
          <t>MMM5 - Small rural town</t>
        </is>
      </c>
    </row>
    <row r="1839" ht="15" customHeight="1">
      <c r="A1839" t="inlineStr">
        <is>
          <t>Breeza</t>
        </is>
      </c>
      <c r="B1839" t="inlineStr">
        <is>
          <t>NSW</t>
        </is>
      </c>
      <c r="C1839" t="n">
        <v>2381</v>
      </c>
      <c r="D1839" t="inlineStr">
        <is>
          <t>Delivery Area</t>
        </is>
      </c>
      <c r="F1839" t="inlineStr">
        <is>
          <t>2381|NSW</t>
        </is>
      </c>
      <c r="G1839" t="n">
        <v>5</v>
      </c>
      <c r="H1839" t="n">
        <v>1</v>
      </c>
      <c r="I1839" t="n">
        <v>2052.3174</v>
      </c>
      <c r="J1839" s="31" t="n">
        <v>2052.3174</v>
      </c>
      <c r="K1839" t="inlineStr">
        <is>
          <t>5:100.0%</t>
        </is>
      </c>
      <c r="L1839" t="inlineStr">
        <is>
          <t>MMM5 - Small rural town</t>
        </is>
      </c>
    </row>
    <row r="1840" ht="15" customHeight="1">
      <c r="A1840" t="inlineStr">
        <is>
          <t>Bremer Bay</t>
        </is>
      </c>
      <c r="B1840" t="inlineStr">
        <is>
          <t>WA</t>
        </is>
      </c>
      <c r="C1840" t="n">
        <v>6338</v>
      </c>
      <c r="D1840" t="inlineStr">
        <is>
          <t>Delivery Area</t>
        </is>
      </c>
      <c r="F1840" t="inlineStr">
        <is>
          <t>6338|WA</t>
        </is>
      </c>
      <c r="G1840" t="n">
        <v>6</v>
      </c>
      <c r="H1840" t="n">
        <v>0.6997</v>
      </c>
      <c r="I1840" t="n">
        <v>2613.0281</v>
      </c>
      <c r="J1840" s="31" t="n">
        <v>3734.6507</v>
      </c>
      <c r="K1840" t="inlineStr">
        <is>
          <t>6:70.0%; 5:30.0%</t>
        </is>
      </c>
      <c r="L1840" t="inlineStr">
        <is>
          <t>MMM6 - Remote community</t>
        </is>
      </c>
    </row>
    <row r="1841" ht="15" customHeight="1">
      <c r="A1841" t="inlineStr">
        <is>
          <t>Brenanah</t>
        </is>
      </c>
      <c r="B1841" t="inlineStr">
        <is>
          <t>VIC</t>
        </is>
      </c>
      <c r="C1841" t="n">
        <v>3517</v>
      </c>
      <c r="D1841" t="inlineStr">
        <is>
          <t>Delivery Area</t>
        </is>
      </c>
      <c r="F1841" t="inlineStr">
        <is>
          <t>3517|VIC</t>
        </is>
      </c>
      <c r="G1841" t="n">
        <v>5</v>
      </c>
      <c r="H1841" t="n">
        <v>1</v>
      </c>
      <c r="I1841" t="n">
        <v>999.1274</v>
      </c>
      <c r="J1841" s="31" t="n">
        <v>999.1275000000001</v>
      </c>
      <c r="K1841" t="inlineStr">
        <is>
          <t>5:100.0%</t>
        </is>
      </c>
      <c r="L1841" t="inlineStr">
        <is>
          <t>MMM5 - Small rural town</t>
        </is>
      </c>
    </row>
    <row r="1842" ht="15" customHeight="1">
      <c r="A1842" t="inlineStr">
        <is>
          <t>Brenda Park</t>
        </is>
      </c>
      <c r="B1842" t="inlineStr">
        <is>
          <t>SA</t>
        </is>
      </c>
      <c r="C1842" t="n">
        <v>5320</v>
      </c>
      <c r="D1842" t="inlineStr">
        <is>
          <t>Delivery Area</t>
        </is>
      </c>
      <c r="F1842" t="inlineStr">
        <is>
          <t>5320|SA</t>
        </is>
      </c>
      <c r="G1842" t="n">
        <v>5</v>
      </c>
      <c r="H1842" t="n">
        <v>1</v>
      </c>
      <c r="I1842" t="n">
        <v>1820.4801</v>
      </c>
      <c r="J1842" s="31" t="n">
        <v>1820.4801</v>
      </c>
      <c r="K1842" t="inlineStr">
        <is>
          <t>5:100.0%</t>
        </is>
      </c>
      <c r="L1842" t="inlineStr">
        <is>
          <t>MMM5 - Small rural town</t>
        </is>
      </c>
    </row>
    <row r="1843" ht="15" customHeight="1">
      <c r="A1843" t="inlineStr">
        <is>
          <t>Brendale</t>
        </is>
      </c>
      <c r="B1843" t="inlineStr">
        <is>
          <t>QLD</t>
        </is>
      </c>
      <c r="C1843" t="n">
        <v>4500</v>
      </c>
      <c r="D1843" t="inlineStr">
        <is>
          <t>Delivery Area</t>
        </is>
      </c>
      <c r="F1843" t="inlineStr">
        <is>
          <t>4500|QLD</t>
        </is>
      </c>
      <c r="G1843" t="n">
        <v>1</v>
      </c>
      <c r="H1843" t="n">
        <v>1</v>
      </c>
      <c r="I1843" t="n">
        <v>86.5896</v>
      </c>
      <c r="J1843" s="31" t="n">
        <v>86.58929999999999</v>
      </c>
      <c r="K1843" t="inlineStr">
        <is>
          <t>1:100.0%</t>
        </is>
      </c>
      <c r="L1843" t="inlineStr">
        <is>
          <t>MMM1 - Metropolitan area</t>
        </is>
      </c>
    </row>
    <row r="1844" ht="15" customHeight="1">
      <c r="A1844" t="inlineStr">
        <is>
          <t>Brendale Bc</t>
        </is>
      </c>
      <c r="B1844" t="inlineStr">
        <is>
          <t>QLD</t>
        </is>
      </c>
      <c r="C1844" t="n">
        <v>4500</v>
      </c>
      <c r="D1844" t="inlineStr">
        <is>
          <t>Delivery Area</t>
        </is>
      </c>
      <c r="E1844" t="inlineStr">
        <is>
          <t>PO BOXES</t>
        </is>
      </c>
      <c r="F1844" t="inlineStr">
        <is>
          <t>4500|QLD</t>
        </is>
      </c>
      <c r="G1844" t="n">
        <v>1</v>
      </c>
      <c r="H1844" t="n">
        <v>1</v>
      </c>
      <c r="I1844" t="n">
        <v>86.5896</v>
      </c>
      <c r="J1844" s="31" t="n">
        <v>86.58929999999999</v>
      </c>
      <c r="K1844" t="inlineStr">
        <is>
          <t>1:100.0%</t>
        </is>
      </c>
      <c r="L1844" t="inlineStr">
        <is>
          <t>MMM1 - Metropolitan area</t>
        </is>
      </c>
    </row>
    <row r="1845" ht="15" customHeight="1">
      <c r="A1845" t="inlineStr">
        <is>
          <t>Brendale Dc</t>
        </is>
      </c>
      <c r="B1845" t="inlineStr">
        <is>
          <t>QLD</t>
        </is>
      </c>
      <c r="C1845" t="n">
        <v>4500</v>
      </c>
      <c r="D1845" t="inlineStr">
        <is>
          <t>Delivery Area</t>
        </is>
      </c>
      <c r="F1845" t="inlineStr">
        <is>
          <t>4500|QLD</t>
        </is>
      </c>
      <c r="G1845" t="n">
        <v>1</v>
      </c>
      <c r="H1845" t="n">
        <v>1</v>
      </c>
      <c r="I1845" t="n">
        <v>86.5896</v>
      </c>
      <c r="J1845" s="31" t="n">
        <v>86.58929999999999</v>
      </c>
      <c r="K1845" t="inlineStr">
        <is>
          <t>1:100.0%</t>
        </is>
      </c>
      <c r="L1845" t="inlineStr">
        <is>
          <t>MMM1 - Metropolitan area</t>
        </is>
      </c>
    </row>
    <row r="1846" ht="15" customHeight="1">
      <c r="A1846" t="inlineStr">
        <is>
          <t>Brentford Square</t>
        </is>
      </c>
      <c r="B1846" t="inlineStr">
        <is>
          <t>VIC</t>
        </is>
      </c>
      <c r="C1846" t="n">
        <v>3131</v>
      </c>
      <c r="D1846" t="inlineStr">
        <is>
          <t>Delivery Area</t>
        </is>
      </c>
      <c r="F1846" t="inlineStr">
        <is>
          <t>3131|VIC</t>
        </is>
      </c>
      <c r="G1846" t="n">
        <v>1</v>
      </c>
      <c r="H1846" t="n">
        <v>1</v>
      </c>
      <c r="I1846" t="n">
        <v>9.1487</v>
      </c>
      <c r="J1846" s="31" t="n">
        <v>9.1487</v>
      </c>
      <c r="K1846" t="inlineStr">
        <is>
          <t>1:100.0%</t>
        </is>
      </c>
      <c r="L1846" t="inlineStr">
        <is>
          <t>MMM1 - Metropolitan area</t>
        </is>
      </c>
    </row>
    <row r="1847" ht="15" customHeight="1">
      <c r="A1847" t="inlineStr">
        <is>
          <t>Brentwood</t>
        </is>
      </c>
      <c r="B1847" t="inlineStr">
        <is>
          <t>SA</t>
        </is>
      </c>
      <c r="C1847" t="n">
        <v>5575</v>
      </c>
      <c r="D1847" t="inlineStr">
        <is>
          <t>Delivery Area</t>
        </is>
      </c>
      <c r="F1847" t="inlineStr">
        <is>
          <t>5575|SA</t>
        </is>
      </c>
      <c r="G1847" t="n">
        <v>6</v>
      </c>
      <c r="H1847" t="n">
        <v>0.5087</v>
      </c>
      <c r="I1847" t="n">
        <v>695.5417</v>
      </c>
      <c r="J1847" s="31" t="n">
        <v>1367.3234</v>
      </c>
      <c r="K1847" t="inlineStr">
        <is>
          <t>6:50.9%; 5:49.1%</t>
        </is>
      </c>
      <c r="L1847" t="inlineStr">
        <is>
          <t>MMM6 - Remote community</t>
        </is>
      </c>
    </row>
    <row r="1848" ht="15" customHeight="1">
      <c r="A1848" t="inlineStr">
        <is>
          <t>Brentwood</t>
        </is>
      </c>
      <c r="B1848" t="inlineStr">
        <is>
          <t>WA</t>
        </is>
      </c>
      <c r="C1848" t="n">
        <v>6153</v>
      </c>
      <c r="D1848" t="inlineStr">
        <is>
          <t>Delivery Area</t>
        </is>
      </c>
      <c r="F1848" t="inlineStr">
        <is>
          <t>6153|WA</t>
        </is>
      </c>
      <c r="G1848" t="n">
        <v>1</v>
      </c>
      <c r="H1848" t="n">
        <v>1</v>
      </c>
      <c r="I1848" t="n">
        <v>9.127000000000001</v>
      </c>
      <c r="J1848" s="31" t="n">
        <v>9.125999999999999</v>
      </c>
      <c r="K1848" t="inlineStr">
        <is>
          <t>1:100.0%</t>
        </is>
      </c>
      <c r="L1848" t="inlineStr">
        <is>
          <t>MMM1 - Metropolitan area</t>
        </is>
      </c>
    </row>
    <row r="1849" ht="15" customHeight="1">
      <c r="A1849" t="inlineStr">
        <is>
          <t>Breona</t>
        </is>
      </c>
      <c r="B1849" t="inlineStr">
        <is>
          <t>TAS</t>
        </is>
      </c>
      <c r="C1849" t="n">
        <v>7304</v>
      </c>
      <c r="D1849" t="inlineStr">
        <is>
          <t>Delivery Area</t>
        </is>
      </c>
      <c r="F1849" t="inlineStr">
        <is>
          <t>7304|TAS</t>
        </is>
      </c>
      <c r="G1849" t="n">
        <v>5</v>
      </c>
      <c r="H1849" t="n">
        <v>0.7447</v>
      </c>
      <c r="I1849" t="n">
        <v>2639.1127</v>
      </c>
      <c r="J1849" s="31" t="n">
        <v>3543.6698</v>
      </c>
      <c r="K1849" t="inlineStr">
        <is>
          <t>5:74.5%; 6:25.5%</t>
        </is>
      </c>
      <c r="L1849" t="inlineStr">
        <is>
          <t>MMM5 - Small rural town</t>
        </is>
      </c>
    </row>
    <row r="1850" ht="15" customHeight="1">
      <c r="A1850" t="inlineStr">
        <is>
          <t>Brereton</t>
        </is>
      </c>
      <c r="B1850" t="inlineStr">
        <is>
          <t>NSW</t>
        </is>
      </c>
      <c r="C1850" t="n">
        <v>2752</v>
      </c>
      <c r="D1850" t="inlineStr">
        <is>
          <t>Delivery Area</t>
        </is>
      </c>
      <c r="F1850" t="inlineStr">
        <is>
          <t>2752|NSW</t>
        </is>
      </c>
      <c r="G1850" t="n">
        <v>2</v>
      </c>
      <c r="H1850" t="n">
        <v>1</v>
      </c>
      <c r="I1850" t="n">
        <v>53.5691</v>
      </c>
      <c r="J1850" s="31" t="n">
        <v>53.5688</v>
      </c>
      <c r="K1850" t="inlineStr">
        <is>
          <t>2:100.0%</t>
        </is>
      </c>
      <c r="L1850" t="inlineStr">
        <is>
          <t>MMM2 - Regional centre</t>
        </is>
      </c>
    </row>
    <row r="1851" ht="15" customHeight="1">
      <c r="A1851" t="inlineStr">
        <is>
          <t>Breton Bay</t>
        </is>
      </c>
      <c r="B1851" t="inlineStr">
        <is>
          <t>WA</t>
        </is>
      </c>
      <c r="C1851" t="n">
        <v>6043</v>
      </c>
      <c r="D1851" t="inlineStr">
        <is>
          <t>Delivery Area</t>
        </is>
      </c>
      <c r="F1851" t="inlineStr">
        <is>
          <t>6043|WA</t>
        </is>
      </c>
      <c r="G1851" t="n">
        <v>5</v>
      </c>
      <c r="H1851" t="n">
        <v>1</v>
      </c>
      <c r="I1851" t="n">
        <v>221.2677</v>
      </c>
      <c r="J1851" s="31" t="n">
        <v>221.2678</v>
      </c>
      <c r="K1851" t="inlineStr">
        <is>
          <t>5:100.0%</t>
        </is>
      </c>
      <c r="L1851" t="inlineStr">
        <is>
          <t>MMM5 - Small rural town</t>
        </is>
      </c>
    </row>
    <row r="1852" ht="15" customHeight="1">
      <c r="A1852" t="inlineStr">
        <is>
          <t>Bretti</t>
        </is>
      </c>
      <c r="B1852" t="inlineStr">
        <is>
          <t>NSW</t>
        </is>
      </c>
      <c r="C1852" t="n">
        <v>2422</v>
      </c>
      <c r="D1852" t="inlineStr">
        <is>
          <t>Delivery Area</t>
        </is>
      </c>
      <c r="F1852" t="inlineStr">
        <is>
          <t>2422|NSW</t>
        </is>
      </c>
      <c r="G1852" t="n">
        <v>5</v>
      </c>
      <c r="H1852" t="n">
        <v>1</v>
      </c>
      <c r="I1852" t="n">
        <v>3212.5921</v>
      </c>
      <c r="J1852" s="31" t="n">
        <v>3212.5916</v>
      </c>
      <c r="K1852" t="inlineStr">
        <is>
          <t>5:100.0%</t>
        </is>
      </c>
      <c r="L1852" t="inlineStr">
        <is>
          <t>MMM5 - Small rural town</t>
        </is>
      </c>
    </row>
    <row r="1853" ht="15" customHeight="1">
      <c r="A1853" t="inlineStr">
        <is>
          <t>Brewarrina</t>
        </is>
      </c>
      <c r="B1853" t="inlineStr">
        <is>
          <t>NSW</t>
        </is>
      </c>
      <c r="C1853" t="n">
        <v>2839</v>
      </c>
      <c r="D1853" t="inlineStr">
        <is>
          <t>Delivery Area</t>
        </is>
      </c>
      <c r="F1853" t="inlineStr">
        <is>
          <t>2839|NSW</t>
        </is>
      </c>
      <c r="G1853" t="n">
        <v>7</v>
      </c>
      <c r="H1853" t="n">
        <v>1</v>
      </c>
      <c r="I1853" t="n">
        <v>12282.839</v>
      </c>
      <c r="J1853" s="31" t="n">
        <v>12282.839</v>
      </c>
      <c r="K1853" t="inlineStr">
        <is>
          <t>7:100.0%</t>
        </is>
      </c>
      <c r="L1853" t="inlineStr">
        <is>
          <t>MMM7 - Very remote community</t>
        </is>
      </c>
    </row>
    <row r="1854" ht="15" customHeight="1">
      <c r="A1854" t="inlineStr">
        <is>
          <t>Brewongle</t>
        </is>
      </c>
      <c r="B1854" t="inlineStr">
        <is>
          <t>NSW</t>
        </is>
      </c>
      <c r="C1854" t="n">
        <v>2795</v>
      </c>
      <c r="D1854" t="inlineStr">
        <is>
          <t>Delivery Area</t>
        </is>
      </c>
      <c r="F1854" t="inlineStr">
        <is>
          <t>2795|NSW</t>
        </is>
      </c>
      <c r="G1854" t="n">
        <v>5</v>
      </c>
      <c r="H1854" t="n">
        <v>0.8552</v>
      </c>
      <c r="I1854" t="n">
        <v>4539.0867</v>
      </c>
      <c r="J1854" s="31" t="n">
        <v>5307.5248</v>
      </c>
      <c r="K1854" t="inlineStr">
        <is>
          <t>5:85.5%; 3:14.5%</t>
        </is>
      </c>
      <c r="L1854" t="inlineStr">
        <is>
          <t>MMM5 - Small rural town</t>
        </is>
      </c>
    </row>
    <row r="1855" ht="15" customHeight="1">
      <c r="A1855" t="inlineStr">
        <is>
          <t>Brewster</t>
        </is>
      </c>
      <c r="B1855" t="inlineStr">
        <is>
          <t>VIC</t>
        </is>
      </c>
      <c r="C1855" t="n">
        <v>3352</v>
      </c>
      <c r="D1855" t="inlineStr">
        <is>
          <t>Delivery Area</t>
        </is>
      </c>
      <c r="F1855" t="inlineStr">
        <is>
          <t>3352|VIC</t>
        </is>
      </c>
      <c r="G1855" t="n">
        <v>2</v>
      </c>
      <c r="H1855" t="n">
        <v>0.5508</v>
      </c>
      <c r="I1855" t="n">
        <v>1057.4463</v>
      </c>
      <c r="J1855" s="31" t="n">
        <v>1919.9313</v>
      </c>
      <c r="K1855" t="inlineStr">
        <is>
          <t>2:55.1%; 5:44.9%</t>
        </is>
      </c>
      <c r="L1855" t="inlineStr">
        <is>
          <t>MMM2 - Regional centre</t>
        </is>
      </c>
    </row>
    <row r="1856" ht="15" customHeight="1">
      <c r="A1856" t="inlineStr">
        <is>
          <t>Briagolong</t>
        </is>
      </c>
      <c r="B1856" t="inlineStr">
        <is>
          <t>VIC</t>
        </is>
      </c>
      <c r="C1856" t="n">
        <v>3860</v>
      </c>
      <c r="D1856" t="inlineStr">
        <is>
          <t>Delivery Area</t>
        </is>
      </c>
      <c r="F1856" t="inlineStr">
        <is>
          <t>3860|VIC</t>
        </is>
      </c>
      <c r="G1856" t="n">
        <v>5</v>
      </c>
      <c r="H1856" t="n">
        <v>1</v>
      </c>
      <c r="I1856" t="n">
        <v>1396.8375</v>
      </c>
      <c r="J1856" s="31" t="n">
        <v>1396.8374</v>
      </c>
      <c r="K1856" t="inlineStr">
        <is>
          <t>5:100.0%</t>
        </is>
      </c>
      <c r="L1856" t="inlineStr">
        <is>
          <t>MMM5 - Small rural town</t>
        </is>
      </c>
    </row>
    <row r="1857" ht="15" customHeight="1">
      <c r="A1857" t="inlineStr">
        <is>
          <t>Briar Hill</t>
        </is>
      </c>
      <c r="B1857" t="inlineStr">
        <is>
          <t>VIC</t>
        </is>
      </c>
      <c r="C1857" t="n">
        <v>3088</v>
      </c>
      <c r="D1857" t="inlineStr">
        <is>
          <t>Delivery Area</t>
        </is>
      </c>
      <c r="F1857" t="inlineStr">
        <is>
          <t>3088|VIC</t>
        </is>
      </c>
      <c r="G1857" t="n">
        <v>1</v>
      </c>
      <c r="H1857" t="n">
        <v>1</v>
      </c>
      <c r="I1857" t="n">
        <v>13.2309</v>
      </c>
      <c r="J1857" s="31" t="n">
        <v>13.2315</v>
      </c>
      <c r="K1857" t="inlineStr">
        <is>
          <t>1:100.0%</t>
        </is>
      </c>
      <c r="L1857" t="inlineStr">
        <is>
          <t>MMM1 - Metropolitan area</t>
        </is>
      </c>
    </row>
    <row r="1858" ht="15" customHeight="1">
      <c r="A1858" t="inlineStr">
        <is>
          <t>Briarbrook</t>
        </is>
      </c>
      <c r="B1858" t="inlineStr">
        <is>
          <t>NSW</t>
        </is>
      </c>
      <c r="C1858" t="n">
        <v>2365</v>
      </c>
      <c r="D1858" t="inlineStr">
        <is>
          <t>Delivery Area</t>
        </is>
      </c>
      <c r="F1858" t="inlineStr">
        <is>
          <t>2365|NSW</t>
        </is>
      </c>
      <c r="G1858" t="n">
        <v>5</v>
      </c>
      <c r="H1858" t="n">
        <v>1</v>
      </c>
      <c r="I1858" t="n">
        <v>3804.6689</v>
      </c>
      <c r="J1858" s="31" t="n">
        <v>3804.6687</v>
      </c>
      <c r="K1858" t="inlineStr">
        <is>
          <t>5:100.0%</t>
        </is>
      </c>
      <c r="L1858" t="inlineStr">
        <is>
          <t>MMM5 - Small rural town</t>
        </is>
      </c>
    </row>
    <row r="1859" ht="15" customHeight="1">
      <c r="A1859" t="inlineStr">
        <is>
          <t>Bribbaree</t>
        </is>
      </c>
      <c r="B1859" t="inlineStr">
        <is>
          <t>NSW</t>
        </is>
      </c>
      <c r="C1859" t="n">
        <v>2594</v>
      </c>
      <c r="D1859" t="inlineStr">
        <is>
          <t>Delivery Area</t>
        </is>
      </c>
      <c r="F1859" t="inlineStr">
        <is>
          <t>2594|NSW</t>
        </is>
      </c>
      <c r="G1859" t="n">
        <v>5</v>
      </c>
      <c r="H1859" t="n">
        <v>0.9091</v>
      </c>
      <c r="I1859" t="n">
        <v>2198.9644</v>
      </c>
      <c r="J1859" s="31" t="n">
        <v>2418.7155</v>
      </c>
      <c r="K1859" t="inlineStr">
        <is>
          <t>5:90.9%; 4:9.1%</t>
        </is>
      </c>
      <c r="L1859" t="inlineStr">
        <is>
          <t>MMM5 - Small rural town</t>
        </is>
      </c>
    </row>
    <row r="1860" ht="15" customHeight="1">
      <c r="A1860" t="inlineStr">
        <is>
          <t>Bribie Island</t>
        </is>
      </c>
      <c r="B1860" t="inlineStr">
        <is>
          <t>QLD</t>
        </is>
      </c>
      <c r="C1860" t="n">
        <v>4507</v>
      </c>
      <c r="D1860" t="inlineStr">
        <is>
          <t>Delivery Area</t>
        </is>
      </c>
      <c r="E1860" t="inlineStr">
        <is>
          <t>PO BOXES</t>
        </is>
      </c>
      <c r="F1860" t="inlineStr">
        <is>
          <t>4507|QLD</t>
        </is>
      </c>
      <c r="G1860" t="n">
        <v>3</v>
      </c>
      <c r="H1860" t="n">
        <v>0.8137</v>
      </c>
      <c r="I1860" t="n">
        <v>118.2761</v>
      </c>
      <c r="J1860" s="31" t="n">
        <v>145.3506</v>
      </c>
      <c r="K1860" t="inlineStr">
        <is>
          <t>3:81.4%; 2:18.6%</t>
        </is>
      </c>
      <c r="L1860" t="inlineStr">
        <is>
          <t>MMM3 - Large rural town</t>
        </is>
      </c>
    </row>
    <row r="1861" ht="15" customHeight="1">
      <c r="A1861" t="inlineStr">
        <is>
          <t>Bribie Island North</t>
        </is>
      </c>
      <c r="B1861" t="inlineStr">
        <is>
          <t>QLD</t>
        </is>
      </c>
      <c r="C1861" t="n">
        <v>4507</v>
      </c>
      <c r="D1861" t="inlineStr">
        <is>
          <t>Delivery Area</t>
        </is>
      </c>
      <c r="F1861" t="inlineStr">
        <is>
          <t>4507|QLD</t>
        </is>
      </c>
      <c r="G1861" t="n">
        <v>3</v>
      </c>
      <c r="H1861" t="n">
        <v>0.8137</v>
      </c>
      <c r="I1861" t="n">
        <v>118.2761</v>
      </c>
      <c r="J1861" s="31" t="n">
        <v>145.3506</v>
      </c>
      <c r="K1861" t="inlineStr">
        <is>
          <t>3:81.4%; 2:18.6%</t>
        </is>
      </c>
      <c r="L1861" t="inlineStr">
        <is>
          <t>MMM3 - Large rural town</t>
        </is>
      </c>
    </row>
    <row r="1862" ht="15" customHeight="1">
      <c r="A1862" t="inlineStr">
        <is>
          <t>Bridge Creek</t>
        </is>
      </c>
      <c r="B1862" t="inlineStr">
        <is>
          <t>VIC</t>
        </is>
      </c>
      <c r="C1862" t="n">
        <v>3723</v>
      </c>
      <c r="D1862" t="inlineStr">
        <is>
          <t>Delivery Area</t>
        </is>
      </c>
      <c r="F1862" t="inlineStr">
        <is>
          <t>3723|VIC</t>
        </is>
      </c>
      <c r="G1862" t="n">
        <v>5</v>
      </c>
      <c r="H1862" t="n">
        <v>1</v>
      </c>
      <c r="I1862" t="n">
        <v>3119.7245</v>
      </c>
      <c r="J1862" s="31" t="n">
        <v>3119.7244</v>
      </c>
      <c r="K1862" t="inlineStr">
        <is>
          <t>5:100.0%</t>
        </is>
      </c>
      <c r="L1862" t="inlineStr">
        <is>
          <t>MMM5 - Small rural town</t>
        </is>
      </c>
    </row>
    <row r="1863" ht="15" customHeight="1">
      <c r="A1863" t="inlineStr">
        <is>
          <t>Bridgeman Downs</t>
        </is>
      </c>
      <c r="B1863" t="inlineStr">
        <is>
          <t>QLD</t>
        </is>
      </c>
      <c r="C1863" t="n">
        <v>4035</v>
      </c>
      <c r="D1863" t="inlineStr">
        <is>
          <t>Delivery Area</t>
        </is>
      </c>
      <c r="F1863" t="inlineStr">
        <is>
          <t>4035|QLD</t>
        </is>
      </c>
      <c r="G1863" t="n">
        <v>1</v>
      </c>
      <c r="H1863" t="n">
        <v>1</v>
      </c>
      <c r="I1863" t="n">
        <v>19.0537</v>
      </c>
      <c r="J1863" s="31" t="n">
        <v>19.0536</v>
      </c>
      <c r="K1863" t="inlineStr">
        <is>
          <t>1:100.0%</t>
        </is>
      </c>
      <c r="L1863" t="inlineStr">
        <is>
          <t>MMM1 - Metropolitan area</t>
        </is>
      </c>
    </row>
    <row r="1864" ht="15" customHeight="1">
      <c r="A1864" t="inlineStr">
        <is>
          <t>Bridgenorth</t>
        </is>
      </c>
      <c r="B1864" t="inlineStr">
        <is>
          <t>TAS</t>
        </is>
      </c>
      <c r="C1864" t="n">
        <v>7277</v>
      </c>
      <c r="D1864" t="inlineStr">
        <is>
          <t>Delivery Area</t>
        </is>
      </c>
      <c r="F1864" t="inlineStr">
        <is>
          <t>7277|TAS</t>
        </is>
      </c>
      <c r="G1864" t="n">
        <v>2</v>
      </c>
      <c r="H1864" t="n">
        <v>1</v>
      </c>
      <c r="I1864" t="n">
        <v>98.065</v>
      </c>
      <c r="J1864" s="31" t="n">
        <v>98.0652</v>
      </c>
      <c r="K1864" t="inlineStr">
        <is>
          <t>2:100.0%</t>
        </is>
      </c>
      <c r="L1864" t="inlineStr">
        <is>
          <t>MMM2 - Regional centre</t>
        </is>
      </c>
    </row>
    <row r="1865" ht="15" customHeight="1">
      <c r="A1865" t="inlineStr">
        <is>
          <t>Bridges</t>
        </is>
      </c>
      <c r="B1865" t="inlineStr">
        <is>
          <t>QLD</t>
        </is>
      </c>
      <c r="C1865" t="n">
        <v>4561</v>
      </c>
      <c r="D1865" t="inlineStr">
        <is>
          <t>Delivery Area</t>
        </is>
      </c>
      <c r="F1865" t="inlineStr">
        <is>
          <t>4561|QLD</t>
        </is>
      </c>
      <c r="G1865" t="n">
        <v>2</v>
      </c>
      <c r="H1865" t="n">
        <v>0.8774999999999999</v>
      </c>
      <c r="I1865" t="n">
        <v>103.0204</v>
      </c>
      <c r="J1865" s="31" t="n">
        <v>117.3999</v>
      </c>
      <c r="K1865" t="inlineStr">
        <is>
          <t>2:87.8%; 1:12.2%</t>
        </is>
      </c>
      <c r="L1865" t="inlineStr">
        <is>
          <t>MMM2 - Regional centre</t>
        </is>
      </c>
    </row>
    <row r="1866" ht="15" customHeight="1">
      <c r="A1866" t="inlineStr">
        <is>
          <t>Bridgetown</t>
        </is>
      </c>
      <c r="B1866" t="inlineStr">
        <is>
          <t>WA</t>
        </is>
      </c>
      <c r="C1866" t="n">
        <v>6255</v>
      </c>
      <c r="D1866" t="inlineStr">
        <is>
          <t>Delivery Area</t>
        </is>
      </c>
      <c r="F1866" t="inlineStr">
        <is>
          <t>6255|WA</t>
        </is>
      </c>
      <c r="G1866" t="n">
        <v>5</v>
      </c>
      <c r="H1866" t="n">
        <v>1</v>
      </c>
      <c r="I1866" t="n">
        <v>731.2648</v>
      </c>
      <c r="J1866" s="31" t="n">
        <v>731.2648</v>
      </c>
      <c r="K1866" t="inlineStr">
        <is>
          <t>5:100.0%</t>
        </is>
      </c>
      <c r="L1866" t="inlineStr">
        <is>
          <t>MMM5 - Small rural town</t>
        </is>
      </c>
    </row>
    <row r="1867" ht="15" customHeight="1">
      <c r="A1867" t="inlineStr">
        <is>
          <t>Bridgewater</t>
        </is>
      </c>
      <c r="B1867" t="inlineStr">
        <is>
          <t>VIC</t>
        </is>
      </c>
      <c r="C1867" t="n">
        <v>3516</v>
      </c>
      <c r="D1867" t="inlineStr">
        <is>
          <t>Delivery Area</t>
        </is>
      </c>
      <c r="F1867" t="inlineStr">
        <is>
          <t>3516|VIC</t>
        </is>
      </c>
      <c r="G1867" t="n">
        <v>5</v>
      </c>
      <c r="H1867" t="n">
        <v>0.7809</v>
      </c>
      <c r="I1867" t="n">
        <v>266.0047</v>
      </c>
      <c r="J1867" s="31" t="n">
        <v>340.6389</v>
      </c>
      <c r="K1867" t="inlineStr">
        <is>
          <t>5:78.1%; 2:21.9%</t>
        </is>
      </c>
      <c r="L1867" t="inlineStr">
        <is>
          <t>MMM5 - Small rural town</t>
        </is>
      </c>
    </row>
    <row r="1868" ht="15" customHeight="1">
      <c r="A1868" t="inlineStr">
        <is>
          <t>Bridgewater</t>
        </is>
      </c>
      <c r="B1868" t="inlineStr">
        <is>
          <t>SA</t>
        </is>
      </c>
      <c r="C1868" t="n">
        <v>5155</v>
      </c>
      <c r="D1868" t="inlineStr">
        <is>
          <t>Delivery Area</t>
        </is>
      </c>
      <c r="F1868" t="inlineStr">
        <is>
          <t>5155|SA</t>
        </is>
      </c>
      <c r="G1868" t="n">
        <v>1</v>
      </c>
      <c r="H1868" t="n">
        <v>1</v>
      </c>
      <c r="I1868" t="n">
        <v>15.0756</v>
      </c>
      <c r="J1868" s="31" t="n">
        <v>15.0757</v>
      </c>
      <c r="K1868" t="inlineStr">
        <is>
          <t>1:100.0%</t>
        </is>
      </c>
      <c r="L1868" t="inlineStr">
        <is>
          <t>MMM1 - Metropolitan area</t>
        </is>
      </c>
    </row>
    <row r="1869" ht="15" customHeight="1">
      <c r="A1869" t="inlineStr">
        <is>
          <t>Bridgewater</t>
        </is>
      </c>
      <c r="B1869" t="inlineStr">
        <is>
          <t>TAS</t>
        </is>
      </c>
      <c r="C1869" t="n">
        <v>7030</v>
      </c>
      <c r="D1869" t="inlineStr">
        <is>
          <t>Delivery Area</t>
        </is>
      </c>
      <c r="F1869" t="inlineStr">
        <is>
          <t>7030|TAS</t>
        </is>
      </c>
      <c r="G1869" t="n">
        <v>5</v>
      </c>
      <c r="H1869" t="n">
        <v>0.7402</v>
      </c>
      <c r="I1869" t="n">
        <v>2450.0824</v>
      </c>
      <c r="J1869" s="31" t="n">
        <v>3309.9717</v>
      </c>
      <c r="K1869" t="inlineStr">
        <is>
          <t>5:74.0%; 6:13.4%; 2:12.5%; 4:0.0%</t>
        </is>
      </c>
      <c r="L1869" t="inlineStr">
        <is>
          <t>MMM5 - Small rural town</t>
        </is>
      </c>
    </row>
    <row r="1870" ht="15" customHeight="1">
      <c r="A1870" t="inlineStr">
        <is>
          <t>Bridgewater North</t>
        </is>
      </c>
      <c r="B1870" t="inlineStr">
        <is>
          <t>VIC</t>
        </is>
      </c>
      <c r="C1870" t="n">
        <v>3516</v>
      </c>
      <c r="D1870" t="inlineStr">
        <is>
          <t>Delivery Area</t>
        </is>
      </c>
      <c r="F1870" t="inlineStr">
        <is>
          <t>3516|VIC</t>
        </is>
      </c>
      <c r="G1870" t="n">
        <v>5</v>
      </c>
      <c r="H1870" t="n">
        <v>0.7809</v>
      </c>
      <c r="I1870" t="n">
        <v>266.0047</v>
      </c>
      <c r="J1870" s="31" t="n">
        <v>340.6389</v>
      </c>
      <c r="K1870" t="inlineStr">
        <is>
          <t>5:78.1%; 2:21.9%</t>
        </is>
      </c>
      <c r="L1870" t="inlineStr">
        <is>
          <t>MMM5 - Small rural town</t>
        </is>
      </c>
    </row>
    <row r="1871" ht="15" customHeight="1">
      <c r="A1871" t="inlineStr">
        <is>
          <t>Bridgewater On Loddon</t>
        </is>
      </c>
      <c r="B1871" t="inlineStr">
        <is>
          <t>VIC</t>
        </is>
      </c>
      <c r="C1871" t="n">
        <v>3516</v>
      </c>
      <c r="D1871" t="inlineStr">
        <is>
          <t>Delivery Area</t>
        </is>
      </c>
      <c r="F1871" t="inlineStr">
        <is>
          <t>3516|VIC</t>
        </is>
      </c>
      <c r="G1871" t="n">
        <v>5</v>
      </c>
      <c r="H1871" t="n">
        <v>0.7809</v>
      </c>
      <c r="I1871" t="n">
        <v>266.0047</v>
      </c>
      <c r="J1871" s="31" t="n">
        <v>340.6389</v>
      </c>
      <c r="K1871" t="inlineStr">
        <is>
          <t>5:78.1%; 2:21.9%</t>
        </is>
      </c>
      <c r="L1871" t="inlineStr">
        <is>
          <t>MMM5 - Small rural town</t>
        </is>
      </c>
    </row>
    <row r="1872" ht="15" customHeight="1">
      <c r="A1872" t="inlineStr">
        <is>
          <t>Bridgman</t>
        </is>
      </c>
      <c r="B1872" t="inlineStr">
        <is>
          <t>NSW</t>
        </is>
      </c>
      <c r="C1872" t="n">
        <v>2330</v>
      </c>
      <c r="D1872" t="inlineStr">
        <is>
          <t>Delivery Area</t>
        </is>
      </c>
      <c r="F1872" t="inlineStr">
        <is>
          <t>2330|NSW</t>
        </is>
      </c>
      <c r="G1872" t="n">
        <v>5</v>
      </c>
      <c r="H1872" t="n">
        <v>0.9528</v>
      </c>
      <c r="I1872" t="n">
        <v>4507.692</v>
      </c>
      <c r="J1872" s="31" t="n">
        <v>4730.8949</v>
      </c>
      <c r="K1872" t="inlineStr">
        <is>
          <t>5:95.3%; 4:4.7%</t>
        </is>
      </c>
      <c r="L1872" t="inlineStr">
        <is>
          <t>MMM5 - Small rural town</t>
        </is>
      </c>
    </row>
    <row r="1873" ht="15" customHeight="1">
      <c r="A1873" t="inlineStr">
        <is>
          <t>Bridport</t>
        </is>
      </c>
      <c r="B1873" t="inlineStr">
        <is>
          <t>TAS</t>
        </is>
      </c>
      <c r="C1873" t="n">
        <v>7262</v>
      </c>
      <c r="D1873" t="inlineStr">
        <is>
          <t>Delivery Area</t>
        </is>
      </c>
      <c r="F1873" t="inlineStr">
        <is>
          <t>7262|TAS</t>
        </is>
      </c>
      <c r="G1873" t="n">
        <v>5</v>
      </c>
      <c r="H1873" t="n">
        <v>1</v>
      </c>
      <c r="I1873" t="n">
        <v>717.5299</v>
      </c>
      <c r="J1873" s="31" t="n">
        <v>717.5295</v>
      </c>
      <c r="K1873" t="inlineStr">
        <is>
          <t>5:100.0%</t>
        </is>
      </c>
      <c r="L1873" t="inlineStr">
        <is>
          <t>MMM5 - Small rural town</t>
        </is>
      </c>
    </row>
    <row r="1874" ht="15" customHeight="1">
      <c r="A1874" t="inlineStr">
        <is>
          <t>Brierfield</t>
        </is>
      </c>
      <c r="B1874" t="inlineStr">
        <is>
          <t>NSW</t>
        </is>
      </c>
      <c r="C1874" t="n">
        <v>2454</v>
      </c>
      <c r="D1874" t="inlineStr">
        <is>
          <t>Delivery Area</t>
        </is>
      </c>
      <c r="F1874" t="inlineStr">
        <is>
          <t>2454|NSW</t>
        </is>
      </c>
      <c r="G1874" t="n">
        <v>5</v>
      </c>
      <c r="H1874" t="n">
        <v>0.9271</v>
      </c>
      <c r="I1874" t="n">
        <v>904.4512</v>
      </c>
      <c r="J1874" s="31" t="n">
        <v>975.6046</v>
      </c>
      <c r="K1874" t="inlineStr">
        <is>
          <t>5:92.7%; 3:7.3%</t>
        </is>
      </c>
      <c r="L1874" t="inlineStr">
        <is>
          <t>MMM5 - Small rural town</t>
        </is>
      </c>
    </row>
    <row r="1875" ht="15" customHeight="1">
      <c r="A1875" t="inlineStr">
        <is>
          <t>Brigadoon</t>
        </is>
      </c>
      <c r="B1875" t="inlineStr">
        <is>
          <t>WA</t>
        </is>
      </c>
      <c r="C1875" t="n">
        <v>6069</v>
      </c>
      <c r="D1875" t="inlineStr">
        <is>
          <t>Delivery Area</t>
        </is>
      </c>
      <c r="F1875" t="inlineStr">
        <is>
          <t>6069|WA</t>
        </is>
      </c>
      <c r="G1875" t="n">
        <v>1</v>
      </c>
      <c r="H1875" t="n">
        <v>0.7192</v>
      </c>
      <c r="I1875" t="n">
        <v>49.8828</v>
      </c>
      <c r="J1875" s="31" t="n">
        <v>69.3563</v>
      </c>
      <c r="K1875" t="inlineStr">
        <is>
          <t>1:71.9%; 2:28.1%</t>
        </is>
      </c>
      <c r="L1875" t="inlineStr">
        <is>
          <t>MMM1 - Metropolitan area</t>
        </is>
      </c>
    </row>
    <row r="1876" ht="15" customHeight="1">
      <c r="A1876" t="inlineStr">
        <is>
          <t>Brigalow</t>
        </is>
      </c>
      <c r="B1876" t="inlineStr">
        <is>
          <t>QLD</t>
        </is>
      </c>
      <c r="C1876" t="n">
        <v>4412</v>
      </c>
      <c r="D1876" t="inlineStr">
        <is>
          <t>Delivery Area</t>
        </is>
      </c>
      <c r="F1876" t="inlineStr">
        <is>
          <t>4412|QLD</t>
        </is>
      </c>
      <c r="G1876" t="n">
        <v>5</v>
      </c>
      <c r="H1876" t="n">
        <v>1</v>
      </c>
      <c r="I1876" t="n">
        <v>343.0479</v>
      </c>
      <c r="J1876" s="31" t="n">
        <v>343.0478</v>
      </c>
      <c r="K1876" t="inlineStr">
        <is>
          <t>5:100.0%</t>
        </is>
      </c>
      <c r="L1876" t="inlineStr">
        <is>
          <t>MMM5 - Small rural town</t>
        </is>
      </c>
    </row>
    <row r="1877" ht="15" customHeight="1">
      <c r="A1877" t="inlineStr">
        <is>
          <t>Bright</t>
        </is>
      </c>
      <c r="B1877" t="inlineStr">
        <is>
          <t>VIC</t>
        </is>
      </c>
      <c r="C1877" t="n">
        <v>3741</v>
      </c>
      <c r="D1877" t="inlineStr">
        <is>
          <t>Delivery Area</t>
        </is>
      </c>
      <c r="F1877" t="inlineStr">
        <is>
          <t>3741|VIC</t>
        </is>
      </c>
      <c r="G1877" t="n">
        <v>5</v>
      </c>
      <c r="H1877" t="n">
        <v>1</v>
      </c>
      <c r="I1877" t="n">
        <v>752.3419</v>
      </c>
      <c r="J1877" s="31" t="n">
        <v>752.342</v>
      </c>
      <c r="K1877" t="inlineStr">
        <is>
          <t>5:100.0%</t>
        </is>
      </c>
      <c r="L1877" t="inlineStr">
        <is>
          <t>MMM5 - Small rural town</t>
        </is>
      </c>
    </row>
    <row r="1878" ht="15" customHeight="1">
      <c r="A1878" t="inlineStr">
        <is>
          <t>Bright</t>
        </is>
      </c>
      <c r="B1878" t="inlineStr">
        <is>
          <t>SA</t>
        </is>
      </c>
      <c r="C1878" t="n">
        <v>5381</v>
      </c>
      <c r="D1878" t="inlineStr">
        <is>
          <t>Delivery Area</t>
        </is>
      </c>
      <c r="F1878" t="inlineStr">
        <is>
          <t>5381|SA</t>
        </is>
      </c>
      <c r="G1878" t="n">
        <v>5</v>
      </c>
      <c r="H1878" t="n">
        <v>1</v>
      </c>
      <c r="I1878" t="n">
        <v>652.6147</v>
      </c>
      <c r="J1878" s="31" t="n">
        <v>652.6147</v>
      </c>
      <c r="K1878" t="inlineStr">
        <is>
          <t>5:100.0%</t>
        </is>
      </c>
      <c r="L1878" t="inlineStr">
        <is>
          <t>MMM5 - Small rural town</t>
        </is>
      </c>
    </row>
    <row r="1879" ht="15" customHeight="1">
      <c r="A1879" t="inlineStr">
        <is>
          <t>Brightly</t>
        </is>
      </c>
      <c r="B1879" t="inlineStr">
        <is>
          <t>QLD</t>
        </is>
      </c>
      <c r="C1879" t="n">
        <v>4741</v>
      </c>
      <c r="D1879" t="inlineStr">
        <is>
          <t>Delivery Area</t>
        </is>
      </c>
      <c r="F1879" t="inlineStr">
        <is>
          <t>4741|QLD</t>
        </is>
      </c>
      <c r="G1879" t="n">
        <v>5</v>
      </c>
      <c r="H1879" t="n">
        <v>0.928</v>
      </c>
      <c r="I1879" t="n">
        <v>3875.5322</v>
      </c>
      <c r="J1879" s="31" t="n">
        <v>4176.032</v>
      </c>
      <c r="K1879" t="inlineStr">
        <is>
          <t>5:92.8%; 6:4.4%; 7:1.6%; 2:1.2%</t>
        </is>
      </c>
      <c r="L1879" t="inlineStr">
        <is>
          <t>MMM5 - Small rural town</t>
        </is>
      </c>
    </row>
    <row r="1880" ht="15" customHeight="1">
      <c r="A1880" t="inlineStr">
        <is>
          <t>Brighton</t>
        </is>
      </c>
      <c r="B1880" t="inlineStr">
        <is>
          <t>VIC</t>
        </is>
      </c>
      <c r="C1880" t="n">
        <v>3186</v>
      </c>
      <c r="D1880" t="inlineStr">
        <is>
          <t>Delivery Area</t>
        </is>
      </c>
      <c r="F1880" t="inlineStr">
        <is>
          <t>3186|VIC</t>
        </is>
      </c>
      <c r="G1880" t="n">
        <v>1</v>
      </c>
      <c r="H1880" t="n">
        <v>1</v>
      </c>
      <c r="I1880" t="n">
        <v>8.370200000000001</v>
      </c>
      <c r="J1880" s="31" t="n">
        <v>8.370100000000001</v>
      </c>
      <c r="K1880" t="inlineStr">
        <is>
          <t>1:100.0%</t>
        </is>
      </c>
      <c r="L1880" t="inlineStr">
        <is>
          <t>MMM1 - Metropolitan area</t>
        </is>
      </c>
    </row>
    <row r="1881" ht="15" customHeight="1">
      <c r="A1881" t="inlineStr">
        <is>
          <t>Brighton</t>
        </is>
      </c>
      <c r="B1881" t="inlineStr">
        <is>
          <t>QLD</t>
        </is>
      </c>
      <c r="C1881" t="n">
        <v>4017</v>
      </c>
      <c r="D1881" t="inlineStr">
        <is>
          <t>Delivery Area</t>
        </is>
      </c>
      <c r="F1881" t="inlineStr">
        <is>
          <t>4017|QLD</t>
        </is>
      </c>
      <c r="G1881" t="n">
        <v>1</v>
      </c>
      <c r="H1881" t="n">
        <v>1</v>
      </c>
      <c r="I1881" t="n">
        <v>21.7651</v>
      </c>
      <c r="J1881" s="31" t="n">
        <v>21.7655</v>
      </c>
      <c r="K1881" t="inlineStr">
        <is>
          <t>1:100.0%</t>
        </is>
      </c>
      <c r="L1881" t="inlineStr">
        <is>
          <t>MMM1 - Metropolitan area</t>
        </is>
      </c>
    </row>
    <row r="1882" ht="15" customHeight="1">
      <c r="A1882" t="inlineStr">
        <is>
          <t>Brighton</t>
        </is>
      </c>
      <c r="B1882" t="inlineStr">
        <is>
          <t>SA</t>
        </is>
      </c>
      <c r="C1882" t="n">
        <v>5048</v>
      </c>
      <c r="D1882" t="inlineStr">
        <is>
          <t>Delivery Area</t>
        </is>
      </c>
      <c r="F1882" t="inlineStr">
        <is>
          <t>5048|SA</t>
        </is>
      </c>
      <c r="G1882" t="n">
        <v>1</v>
      </c>
      <c r="H1882" t="n">
        <v>1</v>
      </c>
      <c r="I1882" t="n">
        <v>5.8085</v>
      </c>
      <c r="J1882" s="31" t="n">
        <v>5.8082</v>
      </c>
      <c r="K1882" t="inlineStr">
        <is>
          <t>1:100.0%</t>
        </is>
      </c>
      <c r="L1882" t="inlineStr">
        <is>
          <t>MMM1 - Metropolitan area</t>
        </is>
      </c>
    </row>
    <row r="1883" ht="15" customHeight="1">
      <c r="A1883" t="inlineStr">
        <is>
          <t>Brighton</t>
        </is>
      </c>
      <c r="B1883" t="inlineStr">
        <is>
          <t>TAS</t>
        </is>
      </c>
      <c r="C1883" t="n">
        <v>7030</v>
      </c>
      <c r="D1883" t="inlineStr">
        <is>
          <t>Delivery Area</t>
        </is>
      </c>
      <c r="F1883" t="inlineStr">
        <is>
          <t>7030|TAS</t>
        </is>
      </c>
      <c r="G1883" t="n">
        <v>5</v>
      </c>
      <c r="H1883" t="n">
        <v>0.7402</v>
      </c>
      <c r="I1883" t="n">
        <v>2450.0824</v>
      </c>
      <c r="J1883" s="31" t="n">
        <v>3309.9717</v>
      </c>
      <c r="K1883" t="inlineStr">
        <is>
          <t>5:74.0%; 6:13.4%; 2:12.5%; 4:0.0%</t>
        </is>
      </c>
      <c r="L1883" t="inlineStr">
        <is>
          <t>MMM5 - Small rural town</t>
        </is>
      </c>
    </row>
    <row r="1884" ht="15" customHeight="1">
      <c r="A1884" t="inlineStr">
        <is>
          <t>Brighton East</t>
        </is>
      </c>
      <c r="B1884" t="inlineStr">
        <is>
          <t>VIC</t>
        </is>
      </c>
      <c r="C1884" t="n">
        <v>3187</v>
      </c>
      <c r="D1884" t="inlineStr">
        <is>
          <t>Delivery Area</t>
        </is>
      </c>
      <c r="F1884" t="inlineStr">
        <is>
          <t>3187|VIC</t>
        </is>
      </c>
      <c r="G1884" t="n">
        <v>1</v>
      </c>
      <c r="H1884" t="n">
        <v>1</v>
      </c>
      <c r="I1884" t="n">
        <v>5.6193</v>
      </c>
      <c r="J1884" s="31" t="n">
        <v>5.6196</v>
      </c>
      <c r="K1884" t="inlineStr">
        <is>
          <t>1:100.0%</t>
        </is>
      </c>
      <c r="L1884" t="inlineStr">
        <is>
          <t>MMM1 - Metropolitan area</t>
        </is>
      </c>
    </row>
    <row r="1885" ht="15" customHeight="1">
      <c r="A1885" t="inlineStr">
        <is>
          <t>Brighton Eventide</t>
        </is>
      </c>
      <c r="B1885" t="inlineStr">
        <is>
          <t>QLD</t>
        </is>
      </c>
      <c r="C1885" t="n">
        <v>4017</v>
      </c>
      <c r="D1885" t="inlineStr">
        <is>
          <t>Delivery Area</t>
        </is>
      </c>
      <c r="E1885" t="inlineStr">
        <is>
          <t>PO BOXES</t>
        </is>
      </c>
      <c r="F1885" t="inlineStr">
        <is>
          <t>4017|QLD</t>
        </is>
      </c>
      <c r="G1885" t="n">
        <v>1</v>
      </c>
      <c r="H1885" t="n">
        <v>1</v>
      </c>
      <c r="I1885" t="n">
        <v>21.7651</v>
      </c>
      <c r="J1885" s="31" t="n">
        <v>21.7655</v>
      </c>
      <c r="K1885" t="inlineStr">
        <is>
          <t>1:100.0%</t>
        </is>
      </c>
      <c r="L1885" t="inlineStr">
        <is>
          <t>MMM1 - Metropolitan area</t>
        </is>
      </c>
    </row>
    <row r="1886" ht="15" customHeight="1">
      <c r="A1886" t="inlineStr">
        <is>
          <t>Brighton Nathan Street</t>
        </is>
      </c>
      <c r="B1886" t="inlineStr">
        <is>
          <t>QLD</t>
        </is>
      </c>
      <c r="C1886" t="n">
        <v>4017</v>
      </c>
      <c r="D1886" t="inlineStr">
        <is>
          <t>Delivery Area</t>
        </is>
      </c>
      <c r="E1886" t="inlineStr">
        <is>
          <t>PO BOXES</t>
        </is>
      </c>
      <c r="F1886" t="inlineStr">
        <is>
          <t>4017|QLD</t>
        </is>
      </c>
      <c r="G1886" t="n">
        <v>1</v>
      </c>
      <c r="H1886" t="n">
        <v>1</v>
      </c>
      <c r="I1886" t="n">
        <v>21.7651</v>
      </c>
      <c r="J1886" s="31" t="n">
        <v>21.7655</v>
      </c>
      <c r="K1886" t="inlineStr">
        <is>
          <t>1:100.0%</t>
        </is>
      </c>
      <c r="L1886" t="inlineStr">
        <is>
          <t>MMM1 - Metropolitan area</t>
        </is>
      </c>
    </row>
    <row r="1887" ht="15" customHeight="1">
      <c r="A1887" t="inlineStr">
        <is>
          <t>Brighton North</t>
        </is>
      </c>
      <c r="B1887" t="inlineStr">
        <is>
          <t>VIC</t>
        </is>
      </c>
      <c r="C1887" t="n">
        <v>3186</v>
      </c>
      <c r="D1887" t="inlineStr">
        <is>
          <t>Delivery Area</t>
        </is>
      </c>
      <c r="F1887" t="inlineStr">
        <is>
          <t>3186|VIC</t>
        </is>
      </c>
      <c r="G1887" t="n">
        <v>1</v>
      </c>
      <c r="H1887" t="n">
        <v>1</v>
      </c>
      <c r="I1887" t="n">
        <v>8.370200000000001</v>
      </c>
      <c r="J1887" s="31" t="n">
        <v>8.370100000000001</v>
      </c>
      <c r="K1887" t="inlineStr">
        <is>
          <t>1:100.0%</t>
        </is>
      </c>
      <c r="L1887" t="inlineStr">
        <is>
          <t>MMM1 - Metropolitan area</t>
        </is>
      </c>
    </row>
    <row r="1888" ht="15" customHeight="1">
      <c r="A1888" t="inlineStr">
        <is>
          <t>Brighton Road</t>
        </is>
      </c>
      <c r="B1888" t="inlineStr">
        <is>
          <t>VIC</t>
        </is>
      </c>
      <c r="C1888" t="n">
        <v>3184</v>
      </c>
      <c r="D1888" t="inlineStr">
        <is>
          <t>Delivery Area</t>
        </is>
      </c>
      <c r="F1888" t="inlineStr">
        <is>
          <t>3184|VIC</t>
        </is>
      </c>
      <c r="G1888" t="n">
        <v>1</v>
      </c>
      <c r="H1888" t="n">
        <v>1</v>
      </c>
      <c r="I1888" t="n">
        <v>2.5959</v>
      </c>
      <c r="J1888" s="31" t="n">
        <v>2.5953</v>
      </c>
      <c r="K1888" t="inlineStr">
        <is>
          <t>1:100.0%</t>
        </is>
      </c>
      <c r="L1888" t="inlineStr">
        <is>
          <t>MMM1 - Metropolitan area</t>
        </is>
      </c>
    </row>
    <row r="1889" ht="15" customHeight="1">
      <c r="A1889" t="inlineStr">
        <is>
          <t>Brighton-Le-Sands</t>
        </is>
      </c>
      <c r="B1889" t="inlineStr">
        <is>
          <t>NSW</t>
        </is>
      </c>
      <c r="C1889" t="n">
        <v>2216</v>
      </c>
      <c r="D1889" t="inlineStr">
        <is>
          <t>Delivery Area</t>
        </is>
      </c>
      <c r="F1889" t="inlineStr">
        <is>
          <t>2216|NSW</t>
        </is>
      </c>
      <c r="G1889" t="n">
        <v>1</v>
      </c>
      <c r="H1889" t="n">
        <v>1</v>
      </c>
      <c r="I1889" t="n">
        <v>5.5968</v>
      </c>
      <c r="J1889" s="31" t="n">
        <v>5.5962</v>
      </c>
      <c r="K1889" t="inlineStr">
        <is>
          <t>1:100.0%</t>
        </is>
      </c>
      <c r="L1889" t="inlineStr">
        <is>
          <t>MMM1 - Metropolitan area</t>
        </is>
      </c>
    </row>
    <row r="1890" ht="15" customHeight="1">
      <c r="A1890" t="inlineStr">
        <is>
          <t>Brightview</t>
        </is>
      </c>
      <c r="B1890" t="inlineStr">
        <is>
          <t>QLD</t>
        </is>
      </c>
      <c r="C1890" t="n">
        <v>4311</v>
      </c>
      <c r="D1890" t="inlineStr">
        <is>
          <t>Delivery Area</t>
        </is>
      </c>
      <c r="F1890" t="inlineStr">
        <is>
          <t>4311|QLD</t>
        </is>
      </c>
      <c r="G1890" t="n">
        <v>5</v>
      </c>
      <c r="H1890" t="n">
        <v>0.9448</v>
      </c>
      <c r="I1890" t="n">
        <v>738.1953999999999</v>
      </c>
      <c r="J1890" s="31" t="n">
        <v>781.3652</v>
      </c>
      <c r="K1890" t="inlineStr">
        <is>
          <t>5:94.5%; 2:5.5%</t>
        </is>
      </c>
      <c r="L1890" t="inlineStr">
        <is>
          <t>MMM5 - Small rural town</t>
        </is>
      </c>
    </row>
    <row r="1891" ht="15" customHeight="1">
      <c r="A1891" t="inlineStr">
        <is>
          <t>Brightwaters</t>
        </is>
      </c>
      <c r="B1891" t="inlineStr">
        <is>
          <t>NSW</t>
        </is>
      </c>
      <c r="C1891" t="n">
        <v>2264</v>
      </c>
      <c r="D1891" t="inlineStr">
        <is>
          <t>Delivery Area</t>
        </is>
      </c>
      <c r="F1891" t="inlineStr">
        <is>
          <t>2264|NSW</t>
        </is>
      </c>
      <c r="G1891" t="n">
        <v>1</v>
      </c>
      <c r="H1891" t="n">
        <v>0.5463</v>
      </c>
      <c r="I1891" t="n">
        <v>62.9354</v>
      </c>
      <c r="J1891" s="31" t="n">
        <v>115.1942</v>
      </c>
      <c r="K1891" t="inlineStr">
        <is>
          <t>1:54.6%; 2:45.4%</t>
        </is>
      </c>
      <c r="L1891" t="inlineStr">
        <is>
          <t>MMM1 - Metropolitan area</t>
        </is>
      </c>
    </row>
    <row r="1892" ht="15" customHeight="1">
      <c r="A1892" t="inlineStr">
        <is>
          <t>Brigooda</t>
        </is>
      </c>
      <c r="B1892" t="inlineStr">
        <is>
          <t>QLD</t>
        </is>
      </c>
      <c r="C1892" t="n">
        <v>4613</v>
      </c>
      <c r="D1892" t="inlineStr">
        <is>
          <t>Delivery Area</t>
        </is>
      </c>
      <c r="F1892" t="inlineStr">
        <is>
          <t>4613|QLD</t>
        </is>
      </c>
      <c r="G1892" t="n">
        <v>5</v>
      </c>
      <c r="H1892" t="n">
        <v>1</v>
      </c>
      <c r="I1892" t="n">
        <v>1749.9359</v>
      </c>
      <c r="J1892" s="31" t="n">
        <v>1749.936</v>
      </c>
      <c r="K1892" t="inlineStr">
        <is>
          <t>5:100.0%</t>
        </is>
      </c>
      <c r="L1892" t="inlineStr">
        <is>
          <t>MMM5 - Small rural town</t>
        </is>
      </c>
    </row>
    <row r="1893" ht="15" customHeight="1">
      <c r="A1893" t="inlineStr">
        <is>
          <t>Bril Bril</t>
        </is>
      </c>
      <c r="B1893" t="inlineStr">
        <is>
          <t>NSW</t>
        </is>
      </c>
      <c r="C1893" t="n">
        <v>2441</v>
      </c>
      <c r="D1893" t="inlineStr">
        <is>
          <t>Delivery Area</t>
        </is>
      </c>
      <c r="F1893" t="inlineStr">
        <is>
          <t>2441|NSW</t>
        </is>
      </c>
      <c r="G1893" t="n">
        <v>5</v>
      </c>
      <c r="H1893" t="n">
        <v>0.8722</v>
      </c>
      <c r="I1893" t="n">
        <v>865.9295</v>
      </c>
      <c r="J1893" s="31" t="n">
        <v>992.7849</v>
      </c>
      <c r="K1893" t="inlineStr">
        <is>
          <t>5:87.2%; 4:12.8%</t>
        </is>
      </c>
      <c r="L1893" t="inlineStr">
        <is>
          <t>MMM5 - Small rural town</t>
        </is>
      </c>
    </row>
    <row r="1894" ht="15" customHeight="1">
      <c r="A1894" t="inlineStr">
        <is>
          <t>Brim</t>
        </is>
      </c>
      <c r="B1894" t="inlineStr">
        <is>
          <t>VIC</t>
        </is>
      </c>
      <c r="C1894" t="n">
        <v>3391</v>
      </c>
      <c r="D1894" t="inlineStr">
        <is>
          <t>Delivery Area</t>
        </is>
      </c>
      <c r="F1894" t="inlineStr">
        <is>
          <t>3391|VIC</t>
        </is>
      </c>
      <c r="G1894" t="n">
        <v>5</v>
      </c>
      <c r="H1894" t="n">
        <v>1</v>
      </c>
      <c r="I1894" t="n">
        <v>343.867</v>
      </c>
      <c r="J1894" s="31" t="n">
        <v>343.867</v>
      </c>
      <c r="K1894" t="inlineStr">
        <is>
          <t>5:100.0%</t>
        </is>
      </c>
      <c r="L1894" t="inlineStr">
        <is>
          <t>MMM5 - Small rural town</t>
        </is>
      </c>
    </row>
    <row r="1895" ht="15" customHeight="1">
      <c r="A1895" t="inlineStr">
        <is>
          <t>Brimbago</t>
        </is>
      </c>
      <c r="B1895" t="inlineStr">
        <is>
          <t>SA</t>
        </is>
      </c>
      <c r="C1895" t="n">
        <v>5267</v>
      </c>
      <c r="D1895" t="inlineStr">
        <is>
          <t>Delivery Area</t>
        </is>
      </c>
      <c r="F1895" t="inlineStr">
        <is>
          <t>5267|SA</t>
        </is>
      </c>
      <c r="G1895" t="n">
        <v>5</v>
      </c>
      <c r="H1895" t="n">
        <v>0.6099</v>
      </c>
      <c r="I1895" t="n">
        <v>1987.0099</v>
      </c>
      <c r="J1895" s="31" t="n">
        <v>3257.9964</v>
      </c>
      <c r="K1895" t="inlineStr">
        <is>
          <t>5:61.0%; 6:39.0%</t>
        </is>
      </c>
      <c r="L1895" t="inlineStr">
        <is>
          <t>MMM5 - Small rural town</t>
        </is>
      </c>
    </row>
    <row r="1896" ht="15" customHeight="1">
      <c r="A1896" t="inlineStr">
        <is>
          <t>Brimbin</t>
        </is>
      </c>
      <c r="B1896" t="inlineStr">
        <is>
          <t>NSW</t>
        </is>
      </c>
      <c r="C1896" t="n">
        <v>2430</v>
      </c>
      <c r="D1896" t="inlineStr">
        <is>
          <t>Delivery Area</t>
        </is>
      </c>
      <c r="F1896" t="inlineStr">
        <is>
          <t>2430|NSW</t>
        </is>
      </c>
      <c r="G1896" t="n">
        <v>3</v>
      </c>
      <c r="H1896" t="n">
        <v>0.609</v>
      </c>
      <c r="I1896" t="n">
        <v>513.6991</v>
      </c>
      <c r="J1896" s="31" t="n">
        <v>843.4816</v>
      </c>
      <c r="K1896" t="inlineStr">
        <is>
          <t>3:60.9%; 5:39.1%</t>
        </is>
      </c>
      <c r="L1896" t="inlineStr">
        <is>
          <t>MMM3 - Large rural town</t>
        </is>
      </c>
    </row>
    <row r="1897" ht="15" customHeight="1">
      <c r="A1897" t="inlineStr">
        <is>
          <t>Brimboal</t>
        </is>
      </c>
      <c r="B1897" t="inlineStr">
        <is>
          <t>VIC</t>
        </is>
      </c>
      <c r="C1897" t="n">
        <v>3312</v>
      </c>
      <c r="D1897" t="inlineStr">
        <is>
          <t>Delivery Area</t>
        </is>
      </c>
      <c r="F1897" t="inlineStr">
        <is>
          <t>3312|VIC</t>
        </is>
      </c>
      <c r="G1897" t="n">
        <v>5</v>
      </c>
      <c r="H1897" t="n">
        <v>1</v>
      </c>
      <c r="I1897" t="n">
        <v>2976.5811</v>
      </c>
      <c r="J1897" s="31" t="n">
        <v>2976.5808</v>
      </c>
      <c r="K1897" t="inlineStr">
        <is>
          <t>5:100.0%</t>
        </is>
      </c>
      <c r="L1897" t="inlineStr">
        <is>
          <t>MMM5 - Small rural town</t>
        </is>
      </c>
    </row>
    <row r="1898" ht="15" customHeight="1">
      <c r="A1898" t="inlineStr">
        <is>
          <t>Brimin</t>
        </is>
      </c>
      <c r="B1898" t="inlineStr">
        <is>
          <t>VIC</t>
        </is>
      </c>
      <c r="C1898" t="n">
        <v>3685</v>
      </c>
      <c r="D1898" t="inlineStr">
        <is>
          <t>Delivery Area</t>
        </is>
      </c>
      <c r="F1898" t="inlineStr">
        <is>
          <t>3685|VIC</t>
        </is>
      </c>
      <c r="G1898" t="n">
        <v>5</v>
      </c>
      <c r="H1898" t="n">
        <v>0.5376</v>
      </c>
      <c r="I1898" t="n">
        <v>188.8758</v>
      </c>
      <c r="J1898" s="31" t="n">
        <v>351.3304</v>
      </c>
      <c r="K1898" t="inlineStr">
        <is>
          <t>5:53.8%; 4:46.2%</t>
        </is>
      </c>
      <c r="L1898" t="inlineStr">
        <is>
          <t>MMM5 - Small rural town</t>
        </is>
      </c>
    </row>
    <row r="1899" ht="15" customHeight="1">
      <c r="A1899" t="inlineStr">
        <is>
          <t>Brimpaen</t>
        </is>
      </c>
      <c r="B1899" t="inlineStr">
        <is>
          <t>VIC</t>
        </is>
      </c>
      <c r="C1899" t="n">
        <v>3401</v>
      </c>
      <c r="D1899" t="inlineStr">
        <is>
          <t>Delivery Area</t>
        </is>
      </c>
      <c r="F1899" t="inlineStr">
        <is>
          <t>3401|VIC</t>
        </is>
      </c>
      <c r="G1899" t="n">
        <v>5</v>
      </c>
      <c r="H1899" t="n">
        <v>0.8483000000000001</v>
      </c>
      <c r="I1899" t="n">
        <v>3911.7789</v>
      </c>
      <c r="J1899" s="31" t="n">
        <v>4611.4465</v>
      </c>
      <c r="K1899" t="inlineStr">
        <is>
          <t>5:84.8%; 3:15.2%</t>
        </is>
      </c>
      <c r="L1899" t="inlineStr">
        <is>
          <t>MMM5 - Small rural town</t>
        </is>
      </c>
    </row>
    <row r="1900" ht="15" customHeight="1">
      <c r="A1900" t="inlineStr">
        <is>
          <t>Brindabella</t>
        </is>
      </c>
      <c r="B1900" t="inlineStr">
        <is>
          <t>NSW</t>
        </is>
      </c>
      <c r="C1900" t="n">
        <v>2611</v>
      </c>
      <c r="D1900" t="inlineStr">
        <is>
          <t>Delivery Area</t>
        </is>
      </c>
      <c r="F1900" t="inlineStr">
        <is>
          <t>2611|NSW</t>
        </is>
      </c>
      <c r="G1900" t="n">
        <v>5</v>
      </c>
      <c r="H1900" t="n">
        <v>0.8545</v>
      </c>
      <c r="I1900" t="n">
        <v>1331.7827</v>
      </c>
      <c r="J1900" s="31" t="n">
        <v>1558.6312</v>
      </c>
      <c r="K1900" t="inlineStr">
        <is>
          <t>5:85.4%; 2:10.0%; 1:4.5%</t>
        </is>
      </c>
      <c r="L1900" t="inlineStr">
        <is>
          <t>MMM5 - Small rural town</t>
        </is>
      </c>
    </row>
    <row r="1901" ht="15" customHeight="1">
      <c r="A1901" t="inlineStr">
        <is>
          <t>Brinerville</t>
        </is>
      </c>
      <c r="B1901" t="inlineStr">
        <is>
          <t>NSW</t>
        </is>
      </c>
      <c r="C1901" t="n">
        <v>2454</v>
      </c>
      <c r="D1901" t="inlineStr">
        <is>
          <t>Delivery Area</t>
        </is>
      </c>
      <c r="F1901" t="inlineStr">
        <is>
          <t>2454|NSW</t>
        </is>
      </c>
      <c r="G1901" t="n">
        <v>5</v>
      </c>
      <c r="H1901" t="n">
        <v>0.9271</v>
      </c>
      <c r="I1901" t="n">
        <v>904.4512</v>
      </c>
      <c r="J1901" s="31" t="n">
        <v>975.6046</v>
      </c>
      <c r="K1901" t="inlineStr">
        <is>
          <t>5:92.7%; 3:7.3%</t>
        </is>
      </c>
      <c r="L1901" t="inlineStr">
        <is>
          <t>MMM5 - Small rural town</t>
        </is>
      </c>
    </row>
    <row r="1902" ht="15" customHeight="1">
      <c r="A1902" t="inlineStr">
        <is>
          <t>Bringalbert</t>
        </is>
      </c>
      <c r="B1902" t="inlineStr">
        <is>
          <t>VIC</t>
        </is>
      </c>
      <c r="C1902" t="n">
        <v>3319</v>
      </c>
      <c r="D1902" t="inlineStr">
        <is>
          <t>Delivery Area</t>
        </is>
      </c>
      <c r="F1902" t="inlineStr">
        <is>
          <t>3319|VIC</t>
        </is>
      </c>
      <c r="G1902" t="n">
        <v>5</v>
      </c>
      <c r="H1902" t="n">
        <v>1</v>
      </c>
      <c r="I1902" t="n">
        <v>578.944</v>
      </c>
      <c r="J1902" s="31" t="n">
        <v>578.9439</v>
      </c>
      <c r="K1902" t="inlineStr">
        <is>
          <t>5:100.0%</t>
        </is>
      </c>
      <c r="L1902" t="inlineStr">
        <is>
          <t>MMM5 - Small rural town</t>
        </is>
      </c>
    </row>
    <row r="1903" ht="15" customHeight="1">
      <c r="A1903" t="inlineStr">
        <is>
          <t>Bringalily</t>
        </is>
      </c>
      <c r="B1903" t="inlineStr">
        <is>
          <t>QLD</t>
        </is>
      </c>
      <c r="C1903" t="n">
        <v>4357</v>
      </c>
      <c r="D1903" t="inlineStr">
        <is>
          <t>Delivery Area</t>
        </is>
      </c>
      <c r="F1903" t="inlineStr">
        <is>
          <t>4357|QLD</t>
        </is>
      </c>
      <c r="G1903" t="n">
        <v>5</v>
      </c>
      <c r="H1903" t="n">
        <v>1</v>
      </c>
      <c r="I1903" t="n">
        <v>2814.8804</v>
      </c>
      <c r="J1903" s="31" t="n">
        <v>2814.8804</v>
      </c>
      <c r="K1903" t="inlineStr">
        <is>
          <t>5:100.0%</t>
        </is>
      </c>
      <c r="L1903" t="inlineStr">
        <is>
          <t>MMM5 - Small rural town</t>
        </is>
      </c>
    </row>
    <row r="1904" ht="15" customHeight="1">
      <c r="A1904" t="inlineStr">
        <is>
          <t>Bringelly</t>
        </is>
      </c>
      <c r="B1904" t="inlineStr">
        <is>
          <t>NSW</t>
        </is>
      </c>
      <c r="C1904" t="n">
        <v>2556</v>
      </c>
      <c r="D1904" t="inlineStr">
        <is>
          <t>Delivery Area</t>
        </is>
      </c>
      <c r="F1904" t="inlineStr">
        <is>
          <t>2556|NSW</t>
        </is>
      </c>
      <c r="G1904" t="n">
        <v>1</v>
      </c>
      <c r="H1904" t="n">
        <v>0.6443</v>
      </c>
      <c r="I1904" t="n">
        <v>25.9114</v>
      </c>
      <c r="J1904" s="31" t="n">
        <v>40.2134</v>
      </c>
      <c r="K1904" t="inlineStr">
        <is>
          <t>1:64.4%; 2:35.6%</t>
        </is>
      </c>
      <c r="L1904" t="inlineStr">
        <is>
          <t>MMM1 - Metropolitan area</t>
        </is>
      </c>
    </row>
    <row r="1905" ht="15" customHeight="1">
      <c r="A1905" t="inlineStr">
        <is>
          <t>Bringenbrong</t>
        </is>
      </c>
      <c r="B1905" t="inlineStr">
        <is>
          <t>NSW</t>
        </is>
      </c>
      <c r="C1905" t="n">
        <v>3707</v>
      </c>
      <c r="D1905" t="inlineStr">
        <is>
          <t>Delivery Area</t>
        </is>
      </c>
      <c r="F1905" t="inlineStr">
        <is>
          <t>3707|NSW</t>
        </is>
      </c>
      <c r="G1905" t="n">
        <v>5</v>
      </c>
      <c r="H1905" t="n">
        <v>1</v>
      </c>
      <c r="I1905" t="n">
        <v>2318.0761</v>
      </c>
      <c r="J1905" s="31" t="n">
        <v>2318.0758</v>
      </c>
      <c r="K1905" t="inlineStr">
        <is>
          <t>5:100.0%</t>
        </is>
      </c>
      <c r="L1905" t="inlineStr">
        <is>
          <t>MMM5 - Small rural town</t>
        </is>
      </c>
    </row>
    <row r="1906" ht="15" customHeight="1">
      <c r="A1906" t="inlineStr">
        <is>
          <t>Bringo</t>
        </is>
      </c>
      <c r="B1906" t="inlineStr">
        <is>
          <t>WA</t>
        </is>
      </c>
      <c r="C1906" t="n">
        <v>6532</v>
      </c>
      <c r="D1906" t="inlineStr">
        <is>
          <t>Delivery Area</t>
        </is>
      </c>
      <c r="F1906" t="inlineStr">
        <is>
          <t>6532|WA</t>
        </is>
      </c>
      <c r="G1906" t="n">
        <v>7</v>
      </c>
      <c r="H1906" t="n">
        <v>0.5004999999999999</v>
      </c>
      <c r="I1906" t="n">
        <v>11752.4521</v>
      </c>
      <c r="J1906" s="31" t="n">
        <v>23479.2952</v>
      </c>
      <c r="K1906" t="inlineStr">
        <is>
          <t>7:50.1%; 6:40.1%; 5:8.1%; 3:1.7%</t>
        </is>
      </c>
      <c r="L1906" t="inlineStr">
        <is>
          <t>MMM7 - Very remote community</t>
        </is>
      </c>
    </row>
    <row r="1907" ht="15" customHeight="1">
      <c r="A1907" t="inlineStr">
        <is>
          <t>Brinkin</t>
        </is>
      </c>
      <c r="B1907" t="inlineStr">
        <is>
          <t>NT</t>
        </is>
      </c>
      <c r="C1907" t="n">
        <v>810</v>
      </c>
      <c r="D1907" t="inlineStr">
        <is>
          <t>Delivery Area</t>
        </is>
      </c>
      <c r="F1907" t="inlineStr">
        <is>
          <t>810|NT</t>
        </is>
      </c>
      <c r="G1907" t="n">
        <v>2</v>
      </c>
      <c r="H1907" t="n">
        <v>1</v>
      </c>
      <c r="I1907" t="n">
        <v>24.4286</v>
      </c>
      <c r="J1907" s="31" t="n">
        <v>24.4283</v>
      </c>
      <c r="K1907" t="inlineStr">
        <is>
          <t>2:100.0%</t>
        </is>
      </c>
      <c r="L1907" t="inlineStr">
        <is>
          <t>MMM2 - Regional centre</t>
        </is>
      </c>
    </row>
    <row r="1908" ht="15" customHeight="1">
      <c r="A1908" t="inlineStr">
        <is>
          <t>Brinkley</t>
        </is>
      </c>
      <c r="B1908" t="inlineStr">
        <is>
          <t>SA</t>
        </is>
      </c>
      <c r="C1908" t="n">
        <v>5253</v>
      </c>
      <c r="D1908" t="inlineStr">
        <is>
          <t>Delivery Area</t>
        </is>
      </c>
      <c r="F1908" t="inlineStr">
        <is>
          <t>5253|SA</t>
        </is>
      </c>
      <c r="G1908" t="n">
        <v>5</v>
      </c>
      <c r="H1908" t="n">
        <v>0.8877</v>
      </c>
      <c r="I1908" t="n">
        <v>776.6575</v>
      </c>
      <c r="J1908" s="31" t="n">
        <v>874.8933</v>
      </c>
      <c r="K1908" t="inlineStr">
        <is>
          <t>5:88.8%; 3:11.2%</t>
        </is>
      </c>
      <c r="L1908" t="inlineStr">
        <is>
          <t>MMM5 - Small rural town</t>
        </is>
      </c>
    </row>
    <row r="1909" ht="15" customHeight="1">
      <c r="A1909" t="inlineStr">
        <is>
          <t>Brinkworth</t>
        </is>
      </c>
      <c r="B1909" t="inlineStr">
        <is>
          <t>SA</t>
        </is>
      </c>
      <c r="C1909" t="n">
        <v>5464</v>
      </c>
      <c r="D1909" t="inlineStr">
        <is>
          <t>Delivery Area</t>
        </is>
      </c>
      <c r="F1909" t="inlineStr">
        <is>
          <t>5464|SA</t>
        </is>
      </c>
      <c r="G1909" t="n">
        <v>5</v>
      </c>
      <c r="H1909" t="n">
        <v>1</v>
      </c>
      <c r="I1909" t="n">
        <v>812.8318</v>
      </c>
      <c r="J1909" s="31" t="n">
        <v>812.8317</v>
      </c>
      <c r="K1909" t="inlineStr">
        <is>
          <t>5:100.0%</t>
        </is>
      </c>
      <c r="L1909" t="inlineStr">
        <is>
          <t>MMM5 - Small rural town</t>
        </is>
      </c>
    </row>
    <row r="1910" ht="15" customHeight="1">
      <c r="A1910" t="inlineStr">
        <is>
          <t>Brinsmead</t>
        </is>
      </c>
      <c r="B1910" t="inlineStr">
        <is>
          <t>QLD</t>
        </is>
      </c>
      <c r="C1910" t="n">
        <v>4870</v>
      </c>
      <c r="D1910" t="inlineStr">
        <is>
          <t>Delivery Area</t>
        </is>
      </c>
      <c r="F1910" t="inlineStr">
        <is>
          <t>4870|QLD</t>
        </is>
      </c>
      <c r="G1910" t="n">
        <v>5</v>
      </c>
      <c r="H1910" t="n">
        <v>0.6415999999999999</v>
      </c>
      <c r="I1910" t="n">
        <v>212.6429</v>
      </c>
      <c r="J1910" s="31" t="n">
        <v>331.4112</v>
      </c>
      <c r="K1910" t="inlineStr">
        <is>
          <t>5:64.2%; 2:34.2%; 4:1.7%</t>
        </is>
      </c>
      <c r="L1910" t="inlineStr">
        <is>
          <t>MMM5 - Small rural town</t>
        </is>
      </c>
    </row>
    <row r="1911" ht="15" customHeight="1">
      <c r="A1911" t="inlineStr">
        <is>
          <t>Brisbane</t>
        </is>
      </c>
      <c r="B1911" t="inlineStr">
        <is>
          <t>QLD</t>
        </is>
      </c>
      <c r="C1911" t="n">
        <v>4001</v>
      </c>
      <c r="D1911" t="inlineStr">
        <is>
          <t>Post Office Boxes</t>
        </is>
      </c>
      <c r="E1911" t="inlineStr">
        <is>
          <t>GPO BOXES &amp; LOCKED BAGS</t>
        </is>
      </c>
      <c r="F1911" t="inlineStr">
        <is>
          <t>4001|QLD</t>
        </is>
      </c>
      <c r="J1911" s="31" t="n"/>
    </row>
    <row r="1912" ht="15" customHeight="1">
      <c r="A1912" t="inlineStr">
        <is>
          <t>Brisbane Adelaide Street</t>
        </is>
      </c>
      <c r="B1912" t="inlineStr">
        <is>
          <t>QLD</t>
        </is>
      </c>
      <c r="C1912" t="n">
        <v>4000</v>
      </c>
      <c r="D1912" t="inlineStr">
        <is>
          <t>Delivery Area</t>
        </is>
      </c>
      <c r="E1912" t="inlineStr">
        <is>
          <t>PO BOXES &amp; LOCKED BAGS</t>
        </is>
      </c>
      <c r="F1912" t="inlineStr">
        <is>
          <t>4000|QLD</t>
        </is>
      </c>
      <c r="G1912" t="n">
        <v>1</v>
      </c>
      <c r="H1912" t="n">
        <v>1</v>
      </c>
      <c r="I1912" t="n">
        <v>3.6483</v>
      </c>
      <c r="J1912" s="31" t="n">
        <v>3.6483</v>
      </c>
      <c r="K1912" t="inlineStr">
        <is>
          <t>1:100.0%</t>
        </is>
      </c>
      <c r="L1912" t="inlineStr">
        <is>
          <t>MMM1 - Metropolitan area</t>
        </is>
      </c>
    </row>
    <row r="1913" ht="15" customHeight="1">
      <c r="A1913" t="inlineStr">
        <is>
          <t>Brisbane Airport</t>
        </is>
      </c>
      <c r="B1913" t="inlineStr">
        <is>
          <t>QLD</t>
        </is>
      </c>
      <c r="C1913" t="n">
        <v>4008</v>
      </c>
      <c r="D1913" t="inlineStr">
        <is>
          <t>Delivery Area</t>
        </is>
      </c>
      <c r="F1913" t="inlineStr">
        <is>
          <t>4008|QLD</t>
        </is>
      </c>
      <c r="G1913" t="n">
        <v>1</v>
      </c>
      <c r="H1913" t="n">
        <v>1</v>
      </c>
      <c r="I1913" t="n">
        <v>46.0441</v>
      </c>
      <c r="J1913" s="31" t="n">
        <v>46.0443</v>
      </c>
      <c r="K1913" t="inlineStr">
        <is>
          <t>1:100.0%</t>
        </is>
      </c>
      <c r="L1913" t="inlineStr">
        <is>
          <t>MMM1 - Metropolitan area</t>
        </is>
      </c>
    </row>
    <row r="1914" ht="15" customHeight="1">
      <c r="A1914" t="inlineStr">
        <is>
          <t>Brisbane City</t>
        </is>
      </c>
      <c r="B1914" t="inlineStr">
        <is>
          <t>QLD</t>
        </is>
      </c>
      <c r="C1914" t="n">
        <v>4000</v>
      </c>
      <c r="D1914" t="inlineStr">
        <is>
          <t>Delivery Area</t>
        </is>
      </c>
      <c r="F1914" t="inlineStr">
        <is>
          <t>4000|QLD</t>
        </is>
      </c>
      <c r="G1914" t="n">
        <v>1</v>
      </c>
      <c r="H1914" t="n">
        <v>1</v>
      </c>
      <c r="I1914" t="n">
        <v>3.6483</v>
      </c>
      <c r="J1914" s="31" t="n">
        <v>3.6483</v>
      </c>
      <c r="K1914" t="inlineStr">
        <is>
          <t>1:100.0%</t>
        </is>
      </c>
      <c r="L1914" t="inlineStr">
        <is>
          <t>MMM1 - Metropolitan area</t>
        </is>
      </c>
    </row>
    <row r="1915" ht="15" customHeight="1">
      <c r="A1915" t="inlineStr">
        <is>
          <t>Brisbane Grove</t>
        </is>
      </c>
      <c r="B1915" t="inlineStr">
        <is>
          <t>NSW</t>
        </is>
      </c>
      <c r="C1915" t="n">
        <v>2580</v>
      </c>
      <c r="D1915" t="inlineStr">
        <is>
          <t>Delivery Area</t>
        </is>
      </c>
      <c r="F1915" t="inlineStr">
        <is>
          <t>2580|NSW</t>
        </is>
      </c>
      <c r="G1915" t="n">
        <v>5</v>
      </c>
      <c r="H1915" t="n">
        <v>0.8587</v>
      </c>
      <c r="I1915" t="n">
        <v>4733.8601</v>
      </c>
      <c r="J1915" s="31" t="n">
        <v>5512.6655</v>
      </c>
      <c r="K1915" t="inlineStr">
        <is>
          <t>5:85.9%; 3:14.1%</t>
        </is>
      </c>
      <c r="L1915" t="inlineStr">
        <is>
          <t>MMM5 - Small rural town</t>
        </is>
      </c>
    </row>
    <row r="1916" ht="15" customHeight="1">
      <c r="A1916" t="inlineStr">
        <is>
          <t>Brisbane Market</t>
        </is>
      </c>
      <c r="B1916" t="inlineStr">
        <is>
          <t>QLD</t>
        </is>
      </c>
      <c r="C1916" t="n">
        <v>4106</v>
      </c>
      <c r="D1916" t="inlineStr">
        <is>
          <t>Delivery Area</t>
        </is>
      </c>
      <c r="E1916" t="inlineStr">
        <is>
          <t>PO BOXES</t>
        </is>
      </c>
      <c r="F1916" t="inlineStr">
        <is>
          <t>4106|QLD</t>
        </is>
      </c>
      <c r="G1916" t="n">
        <v>1</v>
      </c>
      <c r="H1916" t="n">
        <v>1</v>
      </c>
      <c r="I1916" t="n">
        <v>9.222799999999999</v>
      </c>
      <c r="J1916" s="31" t="n">
        <v>9.223000000000001</v>
      </c>
      <c r="K1916" t="inlineStr">
        <is>
          <t>1:100.0%</t>
        </is>
      </c>
      <c r="L1916" t="inlineStr">
        <is>
          <t>MMM1 - Metropolitan area</t>
        </is>
      </c>
    </row>
    <row r="1917" ht="15" customHeight="1">
      <c r="A1917" t="inlineStr">
        <is>
          <t>Brit Brit</t>
        </is>
      </c>
      <c r="B1917" t="inlineStr">
        <is>
          <t>VIC</t>
        </is>
      </c>
      <c r="C1917" t="n">
        <v>3315</v>
      </c>
      <c r="D1917" t="inlineStr">
        <is>
          <t>Delivery Area</t>
        </is>
      </c>
      <c r="F1917" t="inlineStr">
        <is>
          <t>3315|VIC</t>
        </is>
      </c>
      <c r="G1917" t="n">
        <v>5</v>
      </c>
      <c r="H1917" t="n">
        <v>1</v>
      </c>
      <c r="I1917" t="n">
        <v>1324.8193</v>
      </c>
      <c r="J1917" s="31" t="n">
        <v>1324.8193</v>
      </c>
      <c r="K1917" t="inlineStr">
        <is>
          <t>5:100.0%</t>
        </is>
      </c>
      <c r="L1917" t="inlineStr">
        <is>
          <t>MMM5 - Small rural town</t>
        </is>
      </c>
    </row>
    <row r="1918" ht="15" customHeight="1">
      <c r="A1918" t="inlineStr">
        <is>
          <t>Brittons Swamp</t>
        </is>
      </c>
      <c r="B1918" t="inlineStr">
        <is>
          <t>TAS</t>
        </is>
      </c>
      <c r="C1918" t="n">
        <v>7330</v>
      </c>
      <c r="D1918" t="inlineStr">
        <is>
          <t>Delivery Area</t>
        </is>
      </c>
      <c r="F1918" t="inlineStr">
        <is>
          <t>7330|TAS</t>
        </is>
      </c>
      <c r="G1918" t="n">
        <v>6</v>
      </c>
      <c r="H1918" t="n">
        <v>0.5763</v>
      </c>
      <c r="I1918" t="n">
        <v>1323.2544</v>
      </c>
      <c r="J1918" s="31" t="n">
        <v>2296.0888</v>
      </c>
      <c r="K1918" t="inlineStr">
        <is>
          <t>6:57.6%; 5:42.4%</t>
        </is>
      </c>
      <c r="L1918" t="inlineStr">
        <is>
          <t>MMM6 - Remote community</t>
        </is>
      </c>
    </row>
    <row r="1919" ht="15" customHeight="1">
      <c r="A1919" t="inlineStr">
        <is>
          <t>Broadbeach</t>
        </is>
      </c>
      <c r="B1919" t="inlineStr">
        <is>
          <t>QLD</t>
        </is>
      </c>
      <c r="C1919" t="n">
        <v>4218</v>
      </c>
      <c r="D1919" t="inlineStr">
        <is>
          <t>Delivery Area</t>
        </is>
      </c>
      <c r="F1919" t="inlineStr">
        <is>
          <t>4218|QLD</t>
        </is>
      </c>
      <c r="G1919" t="n">
        <v>1</v>
      </c>
      <c r="H1919" t="n">
        <v>1</v>
      </c>
      <c r="I1919" t="n">
        <v>15.3978</v>
      </c>
      <c r="J1919" s="31" t="n">
        <v>15.3976</v>
      </c>
      <c r="K1919" t="inlineStr">
        <is>
          <t>1:100.0%</t>
        </is>
      </c>
      <c r="L1919" t="inlineStr">
        <is>
          <t>MMM1 - Metropolitan area</t>
        </is>
      </c>
    </row>
    <row r="1920" ht="15" customHeight="1">
      <c r="A1920" t="inlineStr">
        <is>
          <t>Broadbeach Waters</t>
        </is>
      </c>
      <c r="B1920" t="inlineStr">
        <is>
          <t>QLD</t>
        </is>
      </c>
      <c r="C1920" t="n">
        <v>4218</v>
      </c>
      <c r="D1920" t="inlineStr">
        <is>
          <t>Delivery Area</t>
        </is>
      </c>
      <c r="F1920" t="inlineStr">
        <is>
          <t>4218|QLD</t>
        </is>
      </c>
      <c r="G1920" t="n">
        <v>1</v>
      </c>
      <c r="H1920" t="n">
        <v>1</v>
      </c>
      <c r="I1920" t="n">
        <v>15.3978</v>
      </c>
      <c r="J1920" s="31" t="n">
        <v>15.3976</v>
      </c>
      <c r="K1920" t="inlineStr">
        <is>
          <t>1:100.0%</t>
        </is>
      </c>
      <c r="L1920" t="inlineStr">
        <is>
          <t>MMM1 - Metropolitan area</t>
        </is>
      </c>
    </row>
    <row r="1921" ht="15" customHeight="1">
      <c r="A1921" t="inlineStr">
        <is>
          <t>Broadford</t>
        </is>
      </c>
      <c r="B1921" t="inlineStr">
        <is>
          <t>VIC</t>
        </is>
      </c>
      <c r="C1921" t="n">
        <v>3658</v>
      </c>
      <c r="D1921" t="inlineStr">
        <is>
          <t>Delivery Area</t>
        </is>
      </c>
      <c r="F1921" t="inlineStr">
        <is>
          <t>3658|VIC</t>
        </is>
      </c>
      <c r="G1921" t="n">
        <v>5</v>
      </c>
      <c r="H1921" t="n">
        <v>0.9052</v>
      </c>
      <c r="I1921" t="n">
        <v>511.9754</v>
      </c>
      <c r="J1921" s="31" t="n">
        <v>565.5683</v>
      </c>
      <c r="K1921" t="inlineStr">
        <is>
          <t>5:90.5%; 4:9.5%</t>
        </is>
      </c>
      <c r="L1921" t="inlineStr">
        <is>
          <t>MMM5 - Small rural town</t>
        </is>
      </c>
    </row>
    <row r="1922" ht="15" customHeight="1">
      <c r="A1922" t="inlineStr">
        <is>
          <t>Broadlands</t>
        </is>
      </c>
      <c r="B1922" t="inlineStr">
        <is>
          <t>VIC</t>
        </is>
      </c>
      <c r="C1922" t="n">
        <v>3875</v>
      </c>
      <c r="D1922" t="inlineStr">
        <is>
          <t>Delivery Area</t>
        </is>
      </c>
      <c r="F1922" t="inlineStr">
        <is>
          <t>3875|VIC</t>
        </is>
      </c>
      <c r="G1922" t="n">
        <v>5</v>
      </c>
      <c r="H1922" t="n">
        <v>0.8751</v>
      </c>
      <c r="I1922" t="n">
        <v>2104.7381</v>
      </c>
      <c r="J1922" s="31" t="n">
        <v>2405.0453</v>
      </c>
      <c r="K1922" t="inlineStr">
        <is>
          <t>5:87.5%; 4:12.5%</t>
        </is>
      </c>
      <c r="L1922" t="inlineStr">
        <is>
          <t>MMM5 - Small rural town</t>
        </is>
      </c>
    </row>
    <row r="1923" ht="15" customHeight="1">
      <c r="A1923" t="inlineStr">
        <is>
          <t>Broadmarsh</t>
        </is>
      </c>
      <c r="B1923" t="inlineStr">
        <is>
          <t>TAS</t>
        </is>
      </c>
      <c r="C1923" t="n">
        <v>7030</v>
      </c>
      <c r="D1923" t="inlineStr">
        <is>
          <t>Delivery Area</t>
        </is>
      </c>
      <c r="F1923" t="inlineStr">
        <is>
          <t>7030|TAS</t>
        </is>
      </c>
      <c r="G1923" t="n">
        <v>5</v>
      </c>
      <c r="H1923" t="n">
        <v>0.7402</v>
      </c>
      <c r="I1923" t="n">
        <v>2450.0824</v>
      </c>
      <c r="J1923" s="31" t="n">
        <v>3309.9717</v>
      </c>
      <c r="K1923" t="inlineStr">
        <is>
          <t>5:74.0%; 6:13.4%; 2:12.5%; 4:0.0%</t>
        </is>
      </c>
      <c r="L1923" t="inlineStr">
        <is>
          <t>MMM5 - Small rural town</t>
        </is>
      </c>
    </row>
    <row r="1924" ht="15" customHeight="1">
      <c r="A1924" t="inlineStr">
        <is>
          <t>Broadmeadow</t>
        </is>
      </c>
      <c r="B1924" t="inlineStr">
        <is>
          <t>NSW</t>
        </is>
      </c>
      <c r="C1924" t="n">
        <v>2292</v>
      </c>
      <c r="D1924" t="inlineStr">
        <is>
          <t>Delivery Area</t>
        </is>
      </c>
      <c r="F1924" t="inlineStr">
        <is>
          <t>2292|NSW</t>
        </is>
      </c>
      <c r="G1924" t="n">
        <v>1</v>
      </c>
      <c r="H1924" t="n">
        <v>1</v>
      </c>
      <c r="I1924" t="n">
        <v>2.873</v>
      </c>
      <c r="J1924" s="31" t="n">
        <v>2.873</v>
      </c>
      <c r="K1924" t="inlineStr">
        <is>
          <t>1:100.0%</t>
        </is>
      </c>
      <c r="L1924" t="inlineStr">
        <is>
          <t>MMM1 - Metropolitan area</t>
        </is>
      </c>
    </row>
    <row r="1925" ht="15" customHeight="1">
      <c r="A1925" t="inlineStr">
        <is>
          <t>Broadmeadows</t>
        </is>
      </c>
      <c r="B1925" t="inlineStr">
        <is>
          <t>VIC</t>
        </is>
      </c>
      <c r="C1925" t="n">
        <v>3047</v>
      </c>
      <c r="D1925" t="inlineStr">
        <is>
          <t>Delivery Area</t>
        </is>
      </c>
      <c r="F1925" t="inlineStr">
        <is>
          <t>3047|VIC</t>
        </is>
      </c>
      <c r="G1925" t="n">
        <v>1</v>
      </c>
      <c r="H1925" t="n">
        <v>1</v>
      </c>
      <c r="I1925" t="n">
        <v>11.4851</v>
      </c>
      <c r="J1925" s="31" t="n">
        <v>11.4857</v>
      </c>
      <c r="K1925" t="inlineStr">
        <is>
          <t>1:100.0%</t>
        </is>
      </c>
      <c r="L1925" t="inlineStr">
        <is>
          <t>MMM1 - Metropolitan area</t>
        </is>
      </c>
    </row>
    <row r="1926" ht="15" customHeight="1">
      <c r="A1926" t="inlineStr">
        <is>
          <t>Broadmeadows</t>
        </is>
      </c>
      <c r="B1926" t="inlineStr">
        <is>
          <t>TAS</t>
        </is>
      </c>
      <c r="C1926" t="n">
        <v>7330</v>
      </c>
      <c r="D1926" t="inlineStr">
        <is>
          <t>Delivery Area</t>
        </is>
      </c>
      <c r="F1926" t="inlineStr">
        <is>
          <t>7330|TAS</t>
        </is>
      </c>
      <c r="G1926" t="n">
        <v>6</v>
      </c>
      <c r="H1926" t="n">
        <v>0.5763</v>
      </c>
      <c r="I1926" t="n">
        <v>1323.2544</v>
      </c>
      <c r="J1926" s="31" t="n">
        <v>2296.0888</v>
      </c>
      <c r="K1926" t="inlineStr">
        <is>
          <t>6:57.6%; 5:42.4%</t>
        </is>
      </c>
      <c r="L1926" t="inlineStr">
        <is>
          <t>MMM6 - Remote community</t>
        </is>
      </c>
    </row>
    <row r="1927" ht="15" customHeight="1">
      <c r="A1927" t="inlineStr">
        <is>
          <t>Broadmere</t>
        </is>
      </c>
      <c r="B1927" t="inlineStr">
        <is>
          <t>QLD</t>
        </is>
      </c>
      <c r="C1927" t="n">
        <v>4420</v>
      </c>
      <c r="D1927" t="inlineStr">
        <is>
          <t>Delivery Area</t>
        </is>
      </c>
      <c r="F1927" t="inlineStr">
        <is>
          <t>4420|QLD</t>
        </is>
      </c>
      <c r="G1927" t="n">
        <v>6</v>
      </c>
      <c r="H1927" t="n">
        <v>1</v>
      </c>
      <c r="I1927" t="n">
        <v>9854.6451</v>
      </c>
      <c r="J1927" s="31" t="n">
        <v>9854.6453</v>
      </c>
      <c r="K1927" t="inlineStr">
        <is>
          <t>6:100.0%</t>
        </is>
      </c>
      <c r="L1927" t="inlineStr">
        <is>
          <t>MMM6 - Remote community</t>
        </is>
      </c>
    </row>
    <row r="1928" ht="15" customHeight="1">
      <c r="A1928" t="inlineStr">
        <is>
          <t>Broadview</t>
        </is>
      </c>
      <c r="B1928" t="inlineStr">
        <is>
          <t>SA</t>
        </is>
      </c>
      <c r="C1928" t="n">
        <v>5083</v>
      </c>
      <c r="D1928" t="inlineStr">
        <is>
          <t>Delivery Area</t>
        </is>
      </c>
      <c r="F1928" t="inlineStr">
        <is>
          <t>5083|SA</t>
        </is>
      </c>
      <c r="G1928" t="n">
        <v>1</v>
      </c>
      <c r="H1928" t="n">
        <v>1</v>
      </c>
      <c r="I1928" t="n">
        <v>2.8234</v>
      </c>
      <c r="J1928" s="31" t="n">
        <v>2.8234</v>
      </c>
      <c r="K1928" t="inlineStr">
        <is>
          <t>1:100.0%</t>
        </is>
      </c>
      <c r="L1928" t="inlineStr">
        <is>
          <t>MMM1 - Metropolitan area</t>
        </is>
      </c>
    </row>
    <row r="1929" ht="15" customHeight="1">
      <c r="A1929" t="inlineStr">
        <is>
          <t>Broadwater</t>
        </is>
      </c>
      <c r="B1929" t="inlineStr">
        <is>
          <t>NSW</t>
        </is>
      </c>
      <c r="C1929" t="n">
        <v>2472</v>
      </c>
      <c r="D1929" t="inlineStr">
        <is>
          <t>Delivery Area</t>
        </is>
      </c>
      <c r="E1929" t="inlineStr">
        <is>
          <t>RICHMOND VALLEY COUNCIL</t>
        </is>
      </c>
      <c r="F1929" t="inlineStr">
        <is>
          <t>2472|NSW</t>
        </is>
      </c>
      <c r="G1929" t="n">
        <v>5</v>
      </c>
      <c r="H1929" t="n">
        <v>1</v>
      </c>
      <c r="I1929" t="n">
        <v>466.4077</v>
      </c>
      <c r="J1929" s="31" t="n">
        <v>466.4076</v>
      </c>
      <c r="K1929" t="inlineStr">
        <is>
          <t>5:100.0%</t>
        </is>
      </c>
      <c r="L1929" t="inlineStr">
        <is>
          <t>MMM5 - Small rural town</t>
        </is>
      </c>
    </row>
    <row r="1930" ht="15" customHeight="1">
      <c r="A1930" t="inlineStr">
        <is>
          <t>Broadwater</t>
        </is>
      </c>
      <c r="B1930" t="inlineStr">
        <is>
          <t>NSW</t>
        </is>
      </c>
      <c r="C1930" t="n">
        <v>2549</v>
      </c>
      <c r="D1930" t="inlineStr">
        <is>
          <t>Delivery Area</t>
        </is>
      </c>
      <c r="E1930" t="inlineStr">
        <is>
          <t>BEGA VALLEY SHIRE COUNCIL</t>
        </is>
      </c>
      <c r="F1930" t="inlineStr">
        <is>
          <t>2549|NSW</t>
        </is>
      </c>
      <c r="G1930" t="n">
        <v>5</v>
      </c>
      <c r="H1930" t="n">
        <v>0.806</v>
      </c>
      <c r="I1930" t="n">
        <v>179.6951</v>
      </c>
      <c r="J1930" s="31" t="n">
        <v>222.9511</v>
      </c>
      <c r="K1930" t="inlineStr">
        <is>
          <t>5:80.6%; 4:19.4%</t>
        </is>
      </c>
      <c r="L1930" t="inlineStr">
        <is>
          <t>MMM5 - Small rural town</t>
        </is>
      </c>
    </row>
    <row r="1931" ht="15" customHeight="1">
      <c r="A1931" t="inlineStr">
        <is>
          <t>Broadwater</t>
        </is>
      </c>
      <c r="B1931" t="inlineStr">
        <is>
          <t>VIC</t>
        </is>
      </c>
      <c r="C1931" t="n">
        <v>3301</v>
      </c>
      <c r="D1931" t="inlineStr">
        <is>
          <t>Delivery Area</t>
        </is>
      </c>
      <c r="F1931" t="inlineStr">
        <is>
          <t>3301|VIC</t>
        </is>
      </c>
      <c r="G1931" t="n">
        <v>5</v>
      </c>
      <c r="H1931" t="n">
        <v>1</v>
      </c>
      <c r="I1931" t="n">
        <v>979.2958</v>
      </c>
      <c r="J1931" s="31" t="n">
        <v>979.2958</v>
      </c>
      <c r="K1931" t="inlineStr">
        <is>
          <t>5:100.0%</t>
        </is>
      </c>
      <c r="L1931" t="inlineStr">
        <is>
          <t>MMM5 - Small rural town</t>
        </is>
      </c>
    </row>
    <row r="1932" ht="15" customHeight="1">
      <c r="A1932" t="inlineStr">
        <is>
          <t>Broadwater</t>
        </is>
      </c>
      <c r="B1932" t="inlineStr">
        <is>
          <t>QLD</t>
        </is>
      </c>
      <c r="C1932" t="n">
        <v>4380</v>
      </c>
      <c r="D1932" t="inlineStr">
        <is>
          <t>Delivery Area</t>
        </is>
      </c>
      <c r="F1932" t="inlineStr">
        <is>
          <t>4380|QLD</t>
        </is>
      </c>
      <c r="G1932" t="n">
        <v>5</v>
      </c>
      <c r="H1932" t="n">
        <v>1</v>
      </c>
      <c r="I1932" t="n">
        <v>2068.6995</v>
      </c>
      <c r="J1932" s="31" t="n">
        <v>2068.6995</v>
      </c>
      <c r="K1932" t="inlineStr">
        <is>
          <t>5:100.0%</t>
        </is>
      </c>
      <c r="L1932" t="inlineStr">
        <is>
          <t>MMM5 - Small rural town</t>
        </is>
      </c>
    </row>
    <row r="1933" ht="15" customHeight="1">
      <c r="A1933" t="inlineStr">
        <is>
          <t>Broadwater</t>
        </is>
      </c>
      <c r="B1933" t="inlineStr">
        <is>
          <t>WA</t>
        </is>
      </c>
      <c r="C1933" t="n">
        <v>6280</v>
      </c>
      <c r="D1933" t="inlineStr">
        <is>
          <t>Delivery Area</t>
        </is>
      </c>
      <c r="F1933" t="inlineStr">
        <is>
          <t>6280|WA</t>
        </is>
      </c>
      <c r="G1933" t="n">
        <v>3</v>
      </c>
      <c r="H1933" t="n">
        <v>0.5894</v>
      </c>
      <c r="I1933" t="n">
        <v>513.8312</v>
      </c>
      <c r="J1933" s="31" t="n">
        <v>871.7295</v>
      </c>
      <c r="K1933" t="inlineStr">
        <is>
          <t>3:58.9%; 5:35.4%; 2:5.6%</t>
        </is>
      </c>
      <c r="L1933" t="inlineStr">
        <is>
          <t>MMM3 - Large rural town</t>
        </is>
      </c>
    </row>
    <row r="1934" ht="15" customHeight="1">
      <c r="A1934" t="inlineStr">
        <is>
          <t>Broadway</t>
        </is>
      </c>
      <c r="B1934" t="inlineStr">
        <is>
          <t>NSW</t>
        </is>
      </c>
      <c r="C1934" t="n">
        <v>2007</v>
      </c>
      <c r="D1934" t="inlineStr">
        <is>
          <t>Delivery Area</t>
        </is>
      </c>
      <c r="E1934" t="inlineStr">
        <is>
          <t>PO BOXES &amp; LOCKED BAGS</t>
        </is>
      </c>
      <c r="F1934" t="inlineStr">
        <is>
          <t>2007|NSW</t>
        </is>
      </c>
      <c r="G1934" t="n">
        <v>1</v>
      </c>
      <c r="H1934" t="n">
        <v>1</v>
      </c>
      <c r="I1934" t="n">
        <v>0.5584</v>
      </c>
      <c r="J1934" s="31" t="n">
        <v>0.5588</v>
      </c>
      <c r="K1934" t="inlineStr">
        <is>
          <t>1:100.0%</t>
        </is>
      </c>
      <c r="L1934" t="inlineStr">
        <is>
          <t>MMM1 - Metropolitan area</t>
        </is>
      </c>
    </row>
    <row r="1935" ht="15" customHeight="1">
      <c r="A1935" t="inlineStr">
        <is>
          <t>Broadway</t>
        </is>
      </c>
      <c r="B1935" t="inlineStr">
        <is>
          <t>NSW</t>
        </is>
      </c>
      <c r="C1935" t="n">
        <v>2581</v>
      </c>
      <c r="D1935" t="inlineStr">
        <is>
          <t>Delivery Area</t>
        </is>
      </c>
      <c r="F1935" t="inlineStr">
        <is>
          <t>2581|NSW</t>
        </is>
      </c>
      <c r="G1935" t="n">
        <v>5</v>
      </c>
      <c r="H1935" t="n">
        <v>1</v>
      </c>
      <c r="I1935" t="n">
        <v>2106.6074</v>
      </c>
      <c r="J1935" s="31" t="n">
        <v>2106.6075</v>
      </c>
      <c r="K1935" t="inlineStr">
        <is>
          <t>5:100.0%</t>
        </is>
      </c>
      <c r="L1935" t="inlineStr">
        <is>
          <t>MMM5 - Small rural town</t>
        </is>
      </c>
    </row>
    <row r="1936" ht="15" customHeight="1">
      <c r="A1936" t="inlineStr">
        <is>
          <t>Broadway Nedlands</t>
        </is>
      </c>
      <c r="B1936" t="inlineStr">
        <is>
          <t>WA</t>
        </is>
      </c>
      <c r="C1936" t="n">
        <v>6009</v>
      </c>
      <c r="D1936" t="inlineStr">
        <is>
          <t>Delivery Area</t>
        </is>
      </c>
      <c r="E1936" t="inlineStr">
        <is>
          <t>PO BOXES</t>
        </is>
      </c>
      <c r="F1936" t="inlineStr">
        <is>
          <t>6009|WA</t>
        </is>
      </c>
      <c r="G1936" t="n">
        <v>1</v>
      </c>
      <c r="H1936" t="n">
        <v>1</v>
      </c>
      <c r="I1936" t="n">
        <v>9.750500000000001</v>
      </c>
      <c r="J1936" s="31" t="n">
        <v>9.7498</v>
      </c>
      <c r="K1936" t="inlineStr">
        <is>
          <t>1:100.0%</t>
        </is>
      </c>
      <c r="L1936" t="inlineStr">
        <is>
          <t>MMM1 - Metropolitan area</t>
        </is>
      </c>
    </row>
    <row r="1937" ht="15" customHeight="1">
      <c r="A1937" t="inlineStr">
        <is>
          <t>Broadwood</t>
        </is>
      </c>
      <c r="B1937" t="inlineStr">
        <is>
          <t>WA</t>
        </is>
      </c>
      <c r="C1937" t="n">
        <v>6430</v>
      </c>
      <c r="D1937" t="inlineStr">
        <is>
          <t>Delivery Area</t>
        </is>
      </c>
      <c r="F1937" t="inlineStr">
        <is>
          <t>6430|WA</t>
        </is>
      </c>
      <c r="G1937" t="n">
        <v>7</v>
      </c>
      <c r="H1937" t="n">
        <v>0.5931999999999999</v>
      </c>
      <c r="I1937" t="n">
        <v>86.17529999999999</v>
      </c>
      <c r="J1937" s="31" t="n">
        <v>145.2704</v>
      </c>
      <c r="K1937" t="inlineStr">
        <is>
          <t>7:59.3%; 3:40.7%</t>
        </is>
      </c>
      <c r="L1937" t="inlineStr">
        <is>
          <t>MMM7 - Very remote community</t>
        </is>
      </c>
    </row>
    <row r="1938" ht="15" customHeight="1">
      <c r="A1938" t="inlineStr">
        <is>
          <t>Brobenah</t>
        </is>
      </c>
      <c r="B1938" t="inlineStr">
        <is>
          <t>NSW</t>
        </is>
      </c>
      <c r="C1938" t="n">
        <v>2705</v>
      </c>
      <c r="D1938" t="inlineStr">
        <is>
          <t>Delivery Area</t>
        </is>
      </c>
      <c r="F1938" t="inlineStr">
        <is>
          <t>2705|NSW</t>
        </is>
      </c>
      <c r="G1938" t="n">
        <v>5</v>
      </c>
      <c r="H1938" t="n">
        <v>0.7568</v>
      </c>
      <c r="I1938" t="n">
        <v>854.5281</v>
      </c>
      <c r="J1938" s="31" t="n">
        <v>1129.1529</v>
      </c>
      <c r="K1938" t="inlineStr">
        <is>
          <t>5:75.7%; 4:24.3%</t>
        </is>
      </c>
      <c r="L1938" t="inlineStr">
        <is>
          <t>MMM5 - Small rural town</t>
        </is>
      </c>
    </row>
    <row r="1939" ht="15" customHeight="1">
      <c r="A1939" t="inlineStr">
        <is>
          <t>Brocklehurst</t>
        </is>
      </c>
      <c r="B1939" t="inlineStr">
        <is>
          <t>NSW</t>
        </is>
      </c>
      <c r="C1939" t="n">
        <v>2830</v>
      </c>
      <c r="D1939" t="inlineStr">
        <is>
          <t>Delivery Area</t>
        </is>
      </c>
      <c r="F1939" t="inlineStr">
        <is>
          <t>2830|NSW</t>
        </is>
      </c>
      <c r="G1939" t="n">
        <v>5</v>
      </c>
      <c r="H1939" t="n">
        <v>0.7971</v>
      </c>
      <c r="I1939" t="n">
        <v>2405.1282</v>
      </c>
      <c r="J1939" s="31" t="n">
        <v>3017.4938</v>
      </c>
      <c r="K1939" t="inlineStr">
        <is>
          <t>5:79.7%; 3:20.3%</t>
        </is>
      </c>
      <c r="L1939" t="inlineStr">
        <is>
          <t>MMM5 - Small rural town</t>
        </is>
      </c>
    </row>
    <row r="1940" ht="15" customHeight="1">
      <c r="A1940" t="inlineStr">
        <is>
          <t>Brocklesby</t>
        </is>
      </c>
      <c r="B1940" t="inlineStr">
        <is>
          <t>NSW</t>
        </is>
      </c>
      <c r="C1940" t="n">
        <v>2642</v>
      </c>
      <c r="D1940" t="inlineStr">
        <is>
          <t>Delivery Area</t>
        </is>
      </c>
      <c r="F1940" t="inlineStr">
        <is>
          <t>2642|NSW</t>
        </is>
      </c>
      <c r="G1940" t="n">
        <v>5</v>
      </c>
      <c r="H1940" t="n">
        <v>0.9661</v>
      </c>
      <c r="I1940" t="n">
        <v>3938.4102</v>
      </c>
      <c r="J1940" s="31" t="n">
        <v>4076.8</v>
      </c>
      <c r="K1940" t="inlineStr">
        <is>
          <t>5:96.6%; 2:3.4%</t>
        </is>
      </c>
      <c r="L1940" t="inlineStr">
        <is>
          <t>MMM5 - Small rural town</t>
        </is>
      </c>
    </row>
    <row r="1941" ht="15" customHeight="1">
      <c r="A1941" t="inlineStr">
        <is>
          <t>Brockley</t>
        </is>
      </c>
      <c r="B1941" t="inlineStr">
        <is>
          <t>NSW</t>
        </is>
      </c>
      <c r="C1941" t="n">
        <v>2365</v>
      </c>
      <c r="D1941" t="inlineStr">
        <is>
          <t>Delivery Area</t>
        </is>
      </c>
      <c r="F1941" t="inlineStr">
        <is>
          <t>2365|NSW</t>
        </is>
      </c>
      <c r="G1941" t="n">
        <v>5</v>
      </c>
      <c r="H1941" t="n">
        <v>1</v>
      </c>
      <c r="I1941" t="n">
        <v>3804.6689</v>
      </c>
      <c r="J1941" s="31" t="n">
        <v>3804.6687</v>
      </c>
      <c r="K1941" t="inlineStr">
        <is>
          <t>5:100.0%</t>
        </is>
      </c>
      <c r="L1941" t="inlineStr">
        <is>
          <t>MMM5 - Small rural town</t>
        </is>
      </c>
    </row>
    <row r="1942" ht="15" customHeight="1">
      <c r="A1942" t="inlineStr">
        <is>
          <t>Brockman</t>
        </is>
      </c>
      <c r="B1942" t="inlineStr">
        <is>
          <t>WA</t>
        </is>
      </c>
      <c r="C1942" t="n">
        <v>6701</v>
      </c>
      <c r="D1942" t="inlineStr">
        <is>
          <t>Delivery Area</t>
        </is>
      </c>
      <c r="F1942" t="inlineStr">
        <is>
          <t>6701|WA</t>
        </is>
      </c>
      <c r="G1942" t="n">
        <v>7</v>
      </c>
      <c r="H1942" t="n">
        <v>1</v>
      </c>
      <c r="I1942" t="n">
        <v>55074.9344</v>
      </c>
      <c r="J1942" s="31" t="n">
        <v>55074.9342</v>
      </c>
      <c r="K1942" t="inlineStr">
        <is>
          <t>7:100.0%</t>
        </is>
      </c>
      <c r="L1942" t="inlineStr">
        <is>
          <t>MMM7 - Very remote community</t>
        </is>
      </c>
    </row>
    <row r="1943" ht="15" customHeight="1">
      <c r="A1943" t="inlineStr">
        <is>
          <t>Brodies Plains</t>
        </is>
      </c>
      <c r="B1943" t="inlineStr">
        <is>
          <t>NSW</t>
        </is>
      </c>
      <c r="C1943" t="n">
        <v>2360</v>
      </c>
      <c r="D1943" t="inlineStr">
        <is>
          <t>Delivery Area</t>
        </is>
      </c>
      <c r="F1943" t="inlineStr">
        <is>
          <t>2360|NSW</t>
        </is>
      </c>
      <c r="G1943" t="n">
        <v>5</v>
      </c>
      <c r="H1943" t="n">
        <v>0.9373</v>
      </c>
      <c r="I1943" t="n">
        <v>3172.9255</v>
      </c>
      <c r="J1943" s="31" t="n">
        <v>3385.2978</v>
      </c>
      <c r="K1943" t="inlineStr">
        <is>
          <t>5:93.7%; 4:6.3%</t>
        </is>
      </c>
      <c r="L1943" t="inlineStr">
        <is>
          <t>MMM5 - Small rural town</t>
        </is>
      </c>
    </row>
    <row r="1944" ht="15" customHeight="1">
      <c r="A1944" t="inlineStr">
        <is>
          <t>Brodribb River</t>
        </is>
      </c>
      <c r="B1944" t="inlineStr">
        <is>
          <t>VIC</t>
        </is>
      </c>
      <c r="C1944" t="n">
        <v>3888</v>
      </c>
      <c r="D1944" t="inlineStr">
        <is>
          <t>Delivery Area</t>
        </is>
      </c>
      <c r="F1944" t="inlineStr">
        <is>
          <t>3888|VIC</t>
        </is>
      </c>
      <c r="G1944" t="n">
        <v>6</v>
      </c>
      <c r="H1944" t="n">
        <v>0.7441</v>
      </c>
      <c r="I1944" t="n">
        <v>2509.7612</v>
      </c>
      <c r="J1944" s="31" t="n">
        <v>3372.9732</v>
      </c>
      <c r="K1944" t="inlineStr">
        <is>
          <t>6:74.4%; 5:25.6%</t>
        </is>
      </c>
      <c r="L1944" t="inlineStr">
        <is>
          <t>MMM6 - Remote community</t>
        </is>
      </c>
    </row>
    <row r="1945" ht="15" customHeight="1">
      <c r="A1945" t="inlineStr">
        <is>
          <t>Brogans Creek</t>
        </is>
      </c>
      <c r="B1945" t="inlineStr">
        <is>
          <t>NSW</t>
        </is>
      </c>
      <c r="C1945" t="n">
        <v>2848</v>
      </c>
      <c r="D1945" t="inlineStr">
        <is>
          <t>Delivery Area</t>
        </is>
      </c>
      <c r="F1945" t="inlineStr">
        <is>
          <t>2848|NSW</t>
        </is>
      </c>
      <c r="G1945" t="n">
        <v>5</v>
      </c>
      <c r="H1945" t="n">
        <v>1</v>
      </c>
      <c r="I1945" t="n">
        <v>166.2149</v>
      </c>
      <c r="J1945" s="31" t="n">
        <v>166.2149</v>
      </c>
      <c r="K1945" t="inlineStr">
        <is>
          <t>5:100.0%</t>
        </is>
      </c>
      <c r="L1945" t="inlineStr">
        <is>
          <t>MMM5 - Small rural town</t>
        </is>
      </c>
    </row>
    <row r="1946" ht="15" customHeight="1">
      <c r="A1946" t="inlineStr">
        <is>
          <t>Brogers Creek</t>
        </is>
      </c>
      <c r="B1946" t="inlineStr">
        <is>
          <t>NSW</t>
        </is>
      </c>
      <c r="C1946" t="n">
        <v>2535</v>
      </c>
      <c r="D1946" t="inlineStr">
        <is>
          <t>Delivery Area</t>
        </is>
      </c>
      <c r="F1946" t="inlineStr">
        <is>
          <t>2535|NSW</t>
        </is>
      </c>
      <c r="G1946" t="n">
        <v>5</v>
      </c>
      <c r="H1946" t="n">
        <v>0.5302</v>
      </c>
      <c r="I1946" t="n">
        <v>131.4818</v>
      </c>
      <c r="J1946" s="31" t="n">
        <v>247.9753</v>
      </c>
      <c r="K1946" t="inlineStr">
        <is>
          <t>5:53.0%; 3:30.6%; 2:16.3%</t>
        </is>
      </c>
      <c r="L1946" t="inlineStr">
        <is>
          <t>MMM5 - Small rural town</t>
        </is>
      </c>
    </row>
    <row r="1947" ht="15" customHeight="1">
      <c r="A1947" t="inlineStr">
        <is>
          <t>Brogo</t>
        </is>
      </c>
      <c r="B1947" t="inlineStr">
        <is>
          <t>NSW</t>
        </is>
      </c>
      <c r="C1947" t="n">
        <v>2550</v>
      </c>
      <c r="D1947" t="inlineStr">
        <is>
          <t>Delivery Area</t>
        </is>
      </c>
      <c r="F1947" t="inlineStr">
        <is>
          <t>2550|NSW</t>
        </is>
      </c>
      <c r="G1947" t="n">
        <v>5</v>
      </c>
      <c r="H1947" t="n">
        <v>1</v>
      </c>
      <c r="I1947" t="n">
        <v>3966.6594</v>
      </c>
      <c r="J1947" s="31" t="n">
        <v>3966.6591</v>
      </c>
      <c r="K1947" t="inlineStr">
        <is>
          <t>5:100.0%</t>
        </is>
      </c>
      <c r="L1947" t="inlineStr">
        <is>
          <t>MMM5 - Small rural town</t>
        </is>
      </c>
    </row>
    <row r="1948" ht="15" customHeight="1">
      <c r="A1948" t="inlineStr">
        <is>
          <t>Broke</t>
        </is>
      </c>
      <c r="B1948" t="inlineStr">
        <is>
          <t>NSW</t>
        </is>
      </c>
      <c r="C1948" t="n">
        <v>2330</v>
      </c>
      <c r="D1948" t="inlineStr">
        <is>
          <t>Delivery Area</t>
        </is>
      </c>
      <c r="F1948" t="inlineStr">
        <is>
          <t>2330|NSW</t>
        </is>
      </c>
      <c r="G1948" t="n">
        <v>5</v>
      </c>
      <c r="H1948" t="n">
        <v>0.9528</v>
      </c>
      <c r="I1948" t="n">
        <v>4507.692</v>
      </c>
      <c r="J1948" s="31" t="n">
        <v>4730.8949</v>
      </c>
      <c r="K1948" t="inlineStr">
        <is>
          <t>5:95.3%; 4:4.7%</t>
        </is>
      </c>
      <c r="L1948" t="inlineStr">
        <is>
          <t>MMM5 - Small rural town</t>
        </is>
      </c>
    </row>
    <row r="1949" ht="15" customHeight="1">
      <c r="A1949" t="inlineStr">
        <is>
          <t>Broke</t>
        </is>
      </c>
      <c r="B1949" t="inlineStr">
        <is>
          <t>WA</t>
        </is>
      </c>
      <c r="C1949" t="n">
        <v>6398</v>
      </c>
      <c r="D1949" t="inlineStr">
        <is>
          <t>Delivery Area</t>
        </is>
      </c>
      <c r="F1949" t="inlineStr">
        <is>
          <t>6398|WA</t>
        </is>
      </c>
      <c r="G1949" t="n">
        <v>5</v>
      </c>
      <c r="H1949" t="n">
        <v>0.7044</v>
      </c>
      <c r="I1949" t="n">
        <v>1159.667</v>
      </c>
      <c r="J1949" s="31" t="n">
        <v>1646.3684</v>
      </c>
      <c r="K1949" t="inlineStr">
        <is>
          <t>5:70.4%; 6:29.6%</t>
        </is>
      </c>
      <c r="L1949" t="inlineStr">
        <is>
          <t>MMM5 - Small rural town</t>
        </is>
      </c>
    </row>
    <row r="1950" ht="15" customHeight="1">
      <c r="A1950" t="inlineStr">
        <is>
          <t>Broken Creek</t>
        </is>
      </c>
      <c r="B1950" t="inlineStr">
        <is>
          <t>VIC</t>
        </is>
      </c>
      <c r="C1950" t="n">
        <v>3673</v>
      </c>
      <c r="D1950" t="inlineStr">
        <is>
          <t>Delivery Area</t>
        </is>
      </c>
      <c r="F1950" t="inlineStr">
        <is>
          <t>3673|VIC</t>
        </is>
      </c>
      <c r="G1950" t="n">
        <v>5</v>
      </c>
      <c r="H1950" t="n">
        <v>1</v>
      </c>
      <c r="I1950" t="n">
        <v>897.1911</v>
      </c>
      <c r="J1950" s="31" t="n">
        <v>897.1911</v>
      </c>
      <c r="K1950" t="inlineStr">
        <is>
          <t>5:100.0%</t>
        </is>
      </c>
      <c r="L1950" t="inlineStr">
        <is>
          <t>MMM5 - Small rural town</t>
        </is>
      </c>
    </row>
    <row r="1951" ht="15" customHeight="1">
      <c r="A1951" t="inlineStr">
        <is>
          <t>Broken Dam</t>
        </is>
      </c>
      <c r="B1951" t="inlineStr">
        <is>
          <t>NSW</t>
        </is>
      </c>
      <c r="C1951" t="n">
        <v>2629</v>
      </c>
      <c r="D1951" t="inlineStr">
        <is>
          <t>Delivery Area</t>
        </is>
      </c>
      <c r="F1951" t="inlineStr">
        <is>
          <t>2629|NSW</t>
        </is>
      </c>
      <c r="G1951" t="n">
        <v>5</v>
      </c>
      <c r="H1951" t="n">
        <v>1</v>
      </c>
      <c r="I1951" t="n">
        <v>2054.5143</v>
      </c>
      <c r="J1951" s="31" t="n">
        <v>2054.5144</v>
      </c>
      <c r="K1951" t="inlineStr">
        <is>
          <t>5:100.0%</t>
        </is>
      </c>
      <c r="L1951" t="inlineStr">
        <is>
          <t>MMM5 - Small rural town</t>
        </is>
      </c>
    </row>
    <row r="1952" ht="15" customHeight="1">
      <c r="A1952" t="inlineStr">
        <is>
          <t>Broken Head</t>
        </is>
      </c>
      <c r="B1952" t="inlineStr">
        <is>
          <t>NSW</t>
        </is>
      </c>
      <c r="C1952" t="n">
        <v>2481</v>
      </c>
      <c r="D1952" t="inlineStr">
        <is>
          <t>Delivery Area</t>
        </is>
      </c>
      <c r="F1952" t="inlineStr">
        <is>
          <t>2481|NSW</t>
        </is>
      </c>
      <c r="G1952" t="n">
        <v>4</v>
      </c>
      <c r="H1952" t="n">
        <v>0.68</v>
      </c>
      <c r="I1952" t="n">
        <v>89.09610000000001</v>
      </c>
      <c r="J1952" s="31" t="n">
        <v>131.029</v>
      </c>
      <c r="K1952" t="inlineStr">
        <is>
          <t>4:68.0%; 5:24.7%; 3:7.3%</t>
        </is>
      </c>
      <c r="L1952" t="inlineStr">
        <is>
          <t>MMM4 - Medium rural town</t>
        </is>
      </c>
    </row>
    <row r="1953" ht="15" customHeight="1">
      <c r="A1953" t="inlineStr">
        <is>
          <t>Broken Hill</t>
        </is>
      </c>
      <c r="B1953" t="inlineStr">
        <is>
          <t>NSW</t>
        </is>
      </c>
      <c r="C1953" t="n">
        <v>2880</v>
      </c>
      <c r="D1953" t="inlineStr">
        <is>
          <t>Delivery Area</t>
        </is>
      </c>
      <c r="F1953" t="inlineStr">
        <is>
          <t>2880|NSW</t>
        </is>
      </c>
      <c r="G1953" t="n">
        <v>6</v>
      </c>
      <c r="H1953" t="n">
        <v>0.6749000000000001</v>
      </c>
      <c r="I1953" t="n">
        <v>44674.6915</v>
      </c>
      <c r="J1953" s="31" t="n">
        <v>66191.4077</v>
      </c>
      <c r="K1953" t="inlineStr">
        <is>
          <t>6:67.5%; 7:32.2%; 3:0.3%</t>
        </is>
      </c>
      <c r="L1953" t="inlineStr">
        <is>
          <t>MMM6 - Remote community</t>
        </is>
      </c>
    </row>
    <row r="1954" ht="15" customHeight="1">
      <c r="A1954" t="inlineStr">
        <is>
          <t>Broken Hill North</t>
        </is>
      </c>
      <c r="B1954" t="inlineStr">
        <is>
          <t>NSW</t>
        </is>
      </c>
      <c r="C1954" t="n">
        <v>2880</v>
      </c>
      <c r="D1954" t="inlineStr">
        <is>
          <t>Delivery Area</t>
        </is>
      </c>
      <c r="E1954" t="inlineStr">
        <is>
          <t>PO BOXES</t>
        </is>
      </c>
      <c r="F1954" t="inlineStr">
        <is>
          <t>2880|NSW</t>
        </is>
      </c>
      <c r="G1954" t="n">
        <v>6</v>
      </c>
      <c r="H1954" t="n">
        <v>0.6749000000000001</v>
      </c>
      <c r="I1954" t="n">
        <v>44674.6915</v>
      </c>
      <c r="J1954" s="31" t="n">
        <v>66191.4077</v>
      </c>
      <c r="K1954" t="inlineStr">
        <is>
          <t>6:67.5%; 7:32.2%; 3:0.3%</t>
        </is>
      </c>
      <c r="L1954" t="inlineStr">
        <is>
          <t>MMM6 - Remote community</t>
        </is>
      </c>
    </row>
    <row r="1955" ht="15" customHeight="1">
      <c r="A1955" t="inlineStr">
        <is>
          <t>Broken Hill West</t>
        </is>
      </c>
      <c r="B1955" t="inlineStr">
        <is>
          <t>NSW</t>
        </is>
      </c>
      <c r="C1955" t="n">
        <v>2880</v>
      </c>
      <c r="D1955" t="inlineStr">
        <is>
          <t>Delivery Area</t>
        </is>
      </c>
      <c r="E1955" t="inlineStr">
        <is>
          <t>PO BOXES</t>
        </is>
      </c>
      <c r="F1955" t="inlineStr">
        <is>
          <t>2880|NSW</t>
        </is>
      </c>
      <c r="G1955" t="n">
        <v>6</v>
      </c>
      <c r="H1955" t="n">
        <v>0.6749000000000001</v>
      </c>
      <c r="I1955" t="n">
        <v>44674.6915</v>
      </c>
      <c r="J1955" s="31" t="n">
        <v>66191.4077</v>
      </c>
      <c r="K1955" t="inlineStr">
        <is>
          <t>6:67.5%; 7:32.2%; 3:0.3%</t>
        </is>
      </c>
      <c r="L1955" t="inlineStr">
        <is>
          <t>MMM6 - Remote community</t>
        </is>
      </c>
    </row>
    <row r="1956" ht="15" customHeight="1">
      <c r="A1956" t="inlineStr">
        <is>
          <t>Broken River</t>
        </is>
      </c>
      <c r="B1956" t="inlineStr">
        <is>
          <t>QLD</t>
        </is>
      </c>
      <c r="C1956" t="n">
        <v>4757</v>
      </c>
      <c r="D1956" t="inlineStr">
        <is>
          <t>Delivery Area</t>
        </is>
      </c>
      <c r="F1956" t="inlineStr">
        <is>
          <t>4757|QLD</t>
        </is>
      </c>
      <c r="G1956" t="n">
        <v>5</v>
      </c>
      <c r="H1956" t="n">
        <v>1</v>
      </c>
      <c r="I1956" t="n">
        <v>833.4849</v>
      </c>
      <c r="J1956" s="31" t="n">
        <v>833.4849</v>
      </c>
      <c r="K1956" t="inlineStr">
        <is>
          <t>5:100.0%</t>
        </is>
      </c>
      <c r="L1956" t="inlineStr">
        <is>
          <t>MMM5 - Small rural town</t>
        </is>
      </c>
    </row>
    <row r="1957" ht="15" customHeight="1">
      <c r="A1957" t="inlineStr">
        <is>
          <t>Brombin</t>
        </is>
      </c>
      <c r="B1957" t="inlineStr">
        <is>
          <t>NSW</t>
        </is>
      </c>
      <c r="C1957" t="n">
        <v>2446</v>
      </c>
      <c r="D1957" t="inlineStr">
        <is>
          <t>Delivery Area</t>
        </is>
      </c>
      <c r="F1957" t="inlineStr">
        <is>
          <t>2446|NSW</t>
        </is>
      </c>
      <c r="G1957" t="n">
        <v>5</v>
      </c>
      <c r="H1957" t="n">
        <v>0.9083</v>
      </c>
      <c r="I1957" t="n">
        <v>2028.2987</v>
      </c>
      <c r="J1957" s="31" t="n">
        <v>2233.1607</v>
      </c>
      <c r="K1957" t="inlineStr">
        <is>
          <t>5:90.8%; 3:6.7%; 4:2.4%</t>
        </is>
      </c>
      <c r="L1957" t="inlineStr">
        <is>
          <t>MMM5 - Small rural town</t>
        </is>
      </c>
    </row>
    <row r="1958" ht="15" customHeight="1">
      <c r="A1958" t="inlineStr">
        <is>
          <t>Bromelton</t>
        </is>
      </c>
      <c r="B1958" t="inlineStr">
        <is>
          <t>QLD</t>
        </is>
      </c>
      <c r="C1958" t="n">
        <v>4285</v>
      </c>
      <c r="D1958" t="inlineStr">
        <is>
          <t>Delivery Area</t>
        </is>
      </c>
      <c r="F1958" t="inlineStr">
        <is>
          <t>4285|QLD</t>
        </is>
      </c>
      <c r="G1958" t="n">
        <v>5</v>
      </c>
      <c r="H1958" t="n">
        <v>0.7821</v>
      </c>
      <c r="I1958" t="n">
        <v>1103.707</v>
      </c>
      <c r="J1958" s="31" t="n">
        <v>1411.1309</v>
      </c>
      <c r="K1958" t="inlineStr">
        <is>
          <t>5:78.2%; 4:11.6%; 2:10.2%</t>
        </is>
      </c>
      <c r="L1958" t="inlineStr">
        <is>
          <t>MMM5 - Small rural town</t>
        </is>
      </c>
    </row>
    <row r="1959" ht="15" customHeight="1">
      <c r="A1959" t="inlineStr">
        <is>
          <t>Bromley</t>
        </is>
      </c>
      <c r="B1959" t="inlineStr">
        <is>
          <t>VIC</t>
        </is>
      </c>
      <c r="C1959" t="n">
        <v>3472</v>
      </c>
      <c r="D1959" t="inlineStr">
        <is>
          <t>Delivery Area</t>
        </is>
      </c>
      <c r="F1959" t="inlineStr">
        <is>
          <t>3472|VIC</t>
        </is>
      </c>
      <c r="G1959" t="n">
        <v>5</v>
      </c>
      <c r="H1959" t="n">
        <v>1</v>
      </c>
      <c r="I1959" t="n">
        <v>461.4509</v>
      </c>
      <c r="J1959" s="31" t="n">
        <v>461.4507</v>
      </c>
      <c r="K1959" t="inlineStr">
        <is>
          <t>5:100.0%</t>
        </is>
      </c>
      <c r="L1959" t="inlineStr">
        <is>
          <t>MMM5 - Small rural town</t>
        </is>
      </c>
    </row>
    <row r="1960" ht="15" customHeight="1">
      <c r="A1960" t="inlineStr">
        <is>
          <t>Brompton</t>
        </is>
      </c>
      <c r="B1960" t="inlineStr">
        <is>
          <t>SA</t>
        </is>
      </c>
      <c r="C1960" t="n">
        <v>5007</v>
      </c>
      <c r="D1960" t="inlineStr">
        <is>
          <t>Delivery Area</t>
        </is>
      </c>
      <c r="F1960" t="inlineStr">
        <is>
          <t>5007|SA</t>
        </is>
      </c>
      <c r="G1960" t="n">
        <v>1</v>
      </c>
      <c r="H1960" t="n">
        <v>1</v>
      </c>
      <c r="I1960" t="n">
        <v>3.6058</v>
      </c>
      <c r="J1960" s="31" t="n">
        <v>3.6054</v>
      </c>
      <c r="K1960" t="inlineStr">
        <is>
          <t>1:100.0%</t>
        </is>
      </c>
      <c r="L1960" t="inlineStr">
        <is>
          <t>MMM1 - Metropolitan area</t>
        </is>
      </c>
    </row>
    <row r="1961" ht="15" customHeight="1">
      <c r="A1961" t="inlineStr">
        <is>
          <t>Bronte</t>
        </is>
      </c>
      <c r="B1961" t="inlineStr">
        <is>
          <t>NSW</t>
        </is>
      </c>
      <c r="C1961" t="n">
        <v>2024</v>
      </c>
      <c r="D1961" t="inlineStr">
        <is>
          <t>Delivery Area</t>
        </is>
      </c>
      <c r="F1961" t="inlineStr">
        <is>
          <t>2024|NSW</t>
        </is>
      </c>
      <c r="G1961" t="n">
        <v>1</v>
      </c>
      <c r="H1961" t="n">
        <v>1</v>
      </c>
      <c r="I1961" t="n">
        <v>1.9318</v>
      </c>
      <c r="J1961" s="31" t="n">
        <v>1.9321</v>
      </c>
      <c r="K1961" t="inlineStr">
        <is>
          <t>1:100.0%</t>
        </is>
      </c>
      <c r="L1961" t="inlineStr">
        <is>
          <t>MMM1 - Metropolitan area</t>
        </is>
      </c>
    </row>
    <row r="1962" ht="15" customHeight="1">
      <c r="A1962" t="inlineStr">
        <is>
          <t>Bronte Park</t>
        </is>
      </c>
      <c r="B1962" t="inlineStr">
        <is>
          <t>TAS</t>
        </is>
      </c>
      <c r="C1962" t="n">
        <v>7140</v>
      </c>
      <c r="D1962" t="inlineStr">
        <is>
          <t>Delivery Area</t>
        </is>
      </c>
      <c r="F1962" t="inlineStr">
        <is>
          <t>7140|TAS</t>
        </is>
      </c>
      <c r="G1962" t="n">
        <v>5</v>
      </c>
      <c r="H1962" t="n">
        <v>0.5062</v>
      </c>
      <c r="I1962" t="n">
        <v>2648.9444</v>
      </c>
      <c r="J1962" s="31" t="n">
        <v>5233.2386</v>
      </c>
      <c r="K1962" t="inlineStr">
        <is>
          <t>5:50.6%; 6:44.6%; 4:3.4%; 2:1.4%</t>
        </is>
      </c>
      <c r="L1962" t="inlineStr">
        <is>
          <t>MMM5 - Small rural town</t>
        </is>
      </c>
    </row>
    <row r="1963" ht="15" customHeight="1">
      <c r="A1963" t="inlineStr">
        <is>
          <t>Brookdale</t>
        </is>
      </c>
      <c r="B1963" t="inlineStr">
        <is>
          <t>NSW</t>
        </is>
      </c>
      <c r="C1963" t="n">
        <v>2656</v>
      </c>
      <c r="D1963" t="inlineStr">
        <is>
          <t>Delivery Area</t>
        </is>
      </c>
      <c r="F1963" t="inlineStr">
        <is>
          <t>2656|NSW</t>
        </is>
      </c>
      <c r="G1963" t="n">
        <v>5</v>
      </c>
      <c r="H1963" t="n">
        <v>1</v>
      </c>
      <c r="I1963" t="n">
        <v>1497.137</v>
      </c>
      <c r="J1963" s="31" t="n">
        <v>1497.1368</v>
      </c>
      <c r="K1963" t="inlineStr">
        <is>
          <t>5:100.0%</t>
        </is>
      </c>
      <c r="L1963" t="inlineStr">
        <is>
          <t>MMM5 - Small rural town</t>
        </is>
      </c>
    </row>
    <row r="1964" ht="15" customHeight="1">
      <c r="A1964" t="inlineStr">
        <is>
          <t>Brookdale</t>
        </is>
      </c>
      <c r="B1964" t="inlineStr">
        <is>
          <t>WA</t>
        </is>
      </c>
      <c r="C1964" t="n">
        <v>6112</v>
      </c>
      <c r="D1964" t="inlineStr">
        <is>
          <t>Delivery Area</t>
        </is>
      </c>
      <c r="F1964" t="inlineStr">
        <is>
          <t>6112|WA</t>
        </is>
      </c>
      <c r="G1964" t="n">
        <v>1</v>
      </c>
      <c r="H1964" t="n">
        <v>1</v>
      </c>
      <c r="I1964" t="n">
        <v>135.26</v>
      </c>
      <c r="J1964" s="31" t="n">
        <v>135.2598</v>
      </c>
      <c r="K1964" t="inlineStr">
        <is>
          <t>1:100.0%</t>
        </is>
      </c>
      <c r="L1964" t="inlineStr">
        <is>
          <t>MMM1 - Metropolitan area</t>
        </is>
      </c>
    </row>
    <row r="1965" ht="15" customHeight="1">
      <c r="A1965" t="inlineStr">
        <is>
          <t>Brooker</t>
        </is>
      </c>
      <c r="B1965" t="inlineStr">
        <is>
          <t>SA</t>
        </is>
      </c>
      <c r="C1965" t="n">
        <v>5607</v>
      </c>
      <c r="D1965" t="inlineStr">
        <is>
          <t>Delivery Area</t>
        </is>
      </c>
      <c r="F1965" t="inlineStr">
        <is>
          <t>5607|SA</t>
        </is>
      </c>
      <c r="G1965" t="n">
        <v>6</v>
      </c>
      <c r="H1965" t="n">
        <v>0.9042</v>
      </c>
      <c r="I1965" t="n">
        <v>5809.96</v>
      </c>
      <c r="J1965" s="31" t="n">
        <v>6425.4928</v>
      </c>
      <c r="K1965" t="inlineStr">
        <is>
          <t>6:90.4%; 7:9.6%</t>
        </is>
      </c>
      <c r="L1965" t="inlineStr">
        <is>
          <t>MMM6 - Remote community</t>
        </is>
      </c>
    </row>
    <row r="1966" ht="15" customHeight="1">
      <c r="A1966" t="inlineStr">
        <is>
          <t>Brookfield</t>
        </is>
      </c>
      <c r="B1966" t="inlineStr">
        <is>
          <t>NSW</t>
        </is>
      </c>
      <c r="C1966" t="n">
        <v>2420</v>
      </c>
      <c r="D1966" t="inlineStr">
        <is>
          <t>Delivery Area</t>
        </is>
      </c>
      <c r="F1966" t="inlineStr">
        <is>
          <t>2420|NSW</t>
        </is>
      </c>
      <c r="G1966" t="n">
        <v>5</v>
      </c>
      <c r="H1966" t="n">
        <v>0.967</v>
      </c>
      <c r="I1966" t="n">
        <v>989.7718</v>
      </c>
      <c r="J1966" s="31" t="n">
        <v>1023.5128</v>
      </c>
      <c r="K1966" t="inlineStr">
        <is>
          <t>5:96.7%; 2:3.3%</t>
        </is>
      </c>
      <c r="L1966" t="inlineStr">
        <is>
          <t>MMM5 - Small rural town</t>
        </is>
      </c>
    </row>
    <row r="1967" ht="15" customHeight="1">
      <c r="A1967" t="inlineStr">
        <is>
          <t>Brookfield</t>
        </is>
      </c>
      <c r="B1967" t="inlineStr">
        <is>
          <t>VIC</t>
        </is>
      </c>
      <c r="C1967" t="n">
        <v>3338</v>
      </c>
      <c r="D1967" t="inlineStr">
        <is>
          <t>Delivery Area</t>
        </is>
      </c>
      <c r="F1967" t="inlineStr">
        <is>
          <t>3338|VIC</t>
        </is>
      </c>
      <c r="G1967" t="n">
        <v>2</v>
      </c>
      <c r="H1967" t="n">
        <v>0.6332</v>
      </c>
      <c r="I1967" t="n">
        <v>71.5835</v>
      </c>
      <c r="J1967" s="31" t="n">
        <v>113.0558</v>
      </c>
      <c r="K1967" t="inlineStr">
        <is>
          <t>2:63.3%; 1:36.7%</t>
        </is>
      </c>
      <c r="L1967" t="inlineStr">
        <is>
          <t>MMM2 - Regional centre</t>
        </is>
      </c>
    </row>
    <row r="1968" ht="15" customHeight="1">
      <c r="A1968" t="inlineStr">
        <is>
          <t>Brookfield</t>
        </is>
      </c>
      <c r="B1968" t="inlineStr">
        <is>
          <t>QLD</t>
        </is>
      </c>
      <c r="C1968" t="n">
        <v>4069</v>
      </c>
      <c r="D1968" t="inlineStr">
        <is>
          <t>Delivery Area</t>
        </is>
      </c>
      <c r="F1968" t="inlineStr">
        <is>
          <t>4069|QLD</t>
        </is>
      </c>
      <c r="G1968" t="n">
        <v>1</v>
      </c>
      <c r="H1968" t="n">
        <v>0.7762</v>
      </c>
      <c r="I1968" t="n">
        <v>80.1429</v>
      </c>
      <c r="J1968" s="31" t="n">
        <v>103.2441</v>
      </c>
      <c r="K1968" t="inlineStr">
        <is>
          <t>1:77.6%; 2:22.4%</t>
        </is>
      </c>
      <c r="L1968" t="inlineStr">
        <is>
          <t>MMM1 - Metropolitan area</t>
        </is>
      </c>
    </row>
    <row r="1969" ht="15" customHeight="1">
      <c r="A1969" t="inlineStr">
        <is>
          <t>Brookhampton</t>
        </is>
      </c>
      <c r="B1969" t="inlineStr">
        <is>
          <t>WA</t>
        </is>
      </c>
      <c r="C1969" t="n">
        <v>6239</v>
      </c>
      <c r="D1969" t="inlineStr">
        <is>
          <t>Delivery Area</t>
        </is>
      </c>
      <c r="F1969" t="inlineStr">
        <is>
          <t>6239|WA</t>
        </is>
      </c>
      <c r="G1969" t="n">
        <v>5</v>
      </c>
      <c r="H1969" t="n">
        <v>0.9751</v>
      </c>
      <c r="I1969" t="n">
        <v>539.4589999999999</v>
      </c>
      <c r="J1969" s="31" t="n">
        <v>553.2522</v>
      </c>
      <c r="K1969" t="inlineStr">
        <is>
          <t>5:97.5%; 2:2.5%</t>
        </is>
      </c>
      <c r="L1969" t="inlineStr">
        <is>
          <t>MMM5 - Small rural town</t>
        </is>
      </c>
    </row>
    <row r="1970" ht="15" customHeight="1">
      <c r="A1970" t="inlineStr">
        <is>
          <t>Brookhill</t>
        </is>
      </c>
      <c r="B1970" t="inlineStr">
        <is>
          <t>QLD</t>
        </is>
      </c>
      <c r="C1970" t="n">
        <v>4816</v>
      </c>
      <c r="D1970" t="inlineStr">
        <is>
          <t>Delivery Area</t>
        </is>
      </c>
      <c r="F1970" t="inlineStr">
        <is>
          <t>4816|QLD</t>
        </is>
      </c>
      <c r="G1970" t="n">
        <v>7</v>
      </c>
      <c r="H1970" t="n">
        <v>0.7026</v>
      </c>
      <c r="I1970" t="n">
        <v>33050.619</v>
      </c>
      <c r="J1970" s="31" t="n">
        <v>47039.5339</v>
      </c>
      <c r="K1970" t="inlineStr">
        <is>
          <t>7:70.3%; 6:25.9%; 5:3.2%; 2:0.7%</t>
        </is>
      </c>
      <c r="L1970" t="inlineStr">
        <is>
          <t>MMM7 - Very remote community</t>
        </is>
      </c>
    </row>
    <row r="1971" ht="15" customHeight="1">
      <c r="A1971" t="inlineStr">
        <is>
          <t>Brooklana</t>
        </is>
      </c>
      <c r="B1971" t="inlineStr">
        <is>
          <t>NSW</t>
        </is>
      </c>
      <c r="C1971" t="n">
        <v>2450</v>
      </c>
      <c r="D1971" t="inlineStr">
        <is>
          <t>Delivery Area</t>
        </is>
      </c>
      <c r="F1971" t="inlineStr">
        <is>
          <t>2450|NSW</t>
        </is>
      </c>
      <c r="G1971" t="n">
        <v>5</v>
      </c>
      <c r="H1971" t="n">
        <v>0.5266</v>
      </c>
      <c r="I1971" t="n">
        <v>536.9918</v>
      </c>
      <c r="J1971" s="31" t="n">
        <v>1019.718</v>
      </c>
      <c r="K1971" t="inlineStr">
        <is>
          <t>5:52.7%; 3:47.3%; 6:0.0%</t>
        </is>
      </c>
      <c r="L1971" t="inlineStr">
        <is>
          <t>MMM5 - Small rural town</t>
        </is>
      </c>
    </row>
    <row r="1972" ht="15" customHeight="1">
      <c r="A1972" t="inlineStr">
        <is>
          <t>Brooklands</t>
        </is>
      </c>
      <c r="B1972" t="inlineStr">
        <is>
          <t>QLD</t>
        </is>
      </c>
      <c r="C1972" t="n">
        <v>4615</v>
      </c>
      <c r="D1972" t="inlineStr">
        <is>
          <t>Delivery Area</t>
        </is>
      </c>
      <c r="F1972" t="inlineStr">
        <is>
          <t>4615|QLD</t>
        </is>
      </c>
      <c r="G1972" t="n">
        <v>5</v>
      </c>
      <c r="H1972" t="n">
        <v>1</v>
      </c>
      <c r="I1972" t="n">
        <v>1360.852</v>
      </c>
      <c r="J1972" s="31" t="n">
        <v>1360.8524</v>
      </c>
      <c r="K1972" t="inlineStr">
        <is>
          <t>5:100.0%</t>
        </is>
      </c>
      <c r="L1972" t="inlineStr">
        <is>
          <t>MMM5 - Small rural town</t>
        </is>
      </c>
    </row>
    <row r="1973" ht="15" customHeight="1">
      <c r="A1973" t="inlineStr">
        <is>
          <t>Brooklet</t>
        </is>
      </c>
      <c r="B1973" t="inlineStr">
        <is>
          <t>NSW</t>
        </is>
      </c>
      <c r="C1973" t="n">
        <v>2479</v>
      </c>
      <c r="D1973" t="inlineStr">
        <is>
          <t>Delivery Area</t>
        </is>
      </c>
      <c r="F1973" t="inlineStr">
        <is>
          <t>2479|NSW</t>
        </is>
      </c>
      <c r="G1973" t="n">
        <v>4</v>
      </c>
      <c r="H1973" t="n">
        <v>0.5212</v>
      </c>
      <c r="I1973" t="n">
        <v>85.7786</v>
      </c>
      <c r="J1973" s="31" t="n">
        <v>164.5709</v>
      </c>
      <c r="K1973" t="inlineStr">
        <is>
          <t>4:52.1%; 5:32.9%; 3:14.9%</t>
        </is>
      </c>
      <c r="L1973" t="inlineStr">
        <is>
          <t>MMM4 - Medium rural town</t>
        </is>
      </c>
    </row>
    <row r="1974" ht="15" customHeight="1">
      <c r="A1974" t="inlineStr">
        <is>
          <t>Brooklyn</t>
        </is>
      </c>
      <c r="B1974" t="inlineStr">
        <is>
          <t>NSW</t>
        </is>
      </c>
      <c r="C1974" t="n">
        <v>2083</v>
      </c>
      <c r="D1974" t="inlineStr">
        <is>
          <t>Delivery Area</t>
        </is>
      </c>
      <c r="F1974" t="inlineStr">
        <is>
          <t>2083|NSW</t>
        </is>
      </c>
      <c r="G1974" t="n">
        <v>2</v>
      </c>
      <c r="H1974" t="n">
        <v>0.9931</v>
      </c>
      <c r="I1974" t="n">
        <v>45.4575</v>
      </c>
      <c r="J1974" s="31" t="n">
        <v>45.774</v>
      </c>
      <c r="K1974" t="inlineStr">
        <is>
          <t>2:99.3%; 6:0.7%</t>
        </is>
      </c>
      <c r="L1974" t="inlineStr">
        <is>
          <t>MMM2 - Regional centre</t>
        </is>
      </c>
    </row>
    <row r="1975" ht="15" customHeight="1">
      <c r="A1975" t="inlineStr">
        <is>
          <t>Brooklyn</t>
        </is>
      </c>
      <c r="B1975" t="inlineStr">
        <is>
          <t>VIC</t>
        </is>
      </c>
      <c r="C1975" t="n">
        <v>3012</v>
      </c>
      <c r="D1975" t="inlineStr">
        <is>
          <t>Delivery Area</t>
        </is>
      </c>
      <c r="F1975" t="inlineStr">
        <is>
          <t>3012|VIC</t>
        </is>
      </c>
      <c r="G1975" t="n">
        <v>1</v>
      </c>
      <c r="H1975" t="n">
        <v>1</v>
      </c>
      <c r="I1975" t="n">
        <v>15.2578</v>
      </c>
      <c r="J1975" s="31" t="n">
        <v>15.258</v>
      </c>
      <c r="K1975" t="inlineStr">
        <is>
          <t>1:100.0%</t>
        </is>
      </c>
      <c r="L1975" t="inlineStr">
        <is>
          <t>MMM1 - Metropolitan area</t>
        </is>
      </c>
    </row>
    <row r="1976" ht="15" customHeight="1">
      <c r="A1976" t="inlineStr">
        <is>
          <t>Brooklyn</t>
        </is>
      </c>
      <c r="B1976" t="inlineStr">
        <is>
          <t>TAS</t>
        </is>
      </c>
      <c r="C1976" t="n">
        <v>7320</v>
      </c>
      <c r="D1976" t="inlineStr">
        <is>
          <t>Delivery Area</t>
        </is>
      </c>
      <c r="F1976" t="inlineStr">
        <is>
          <t>7320|TAS</t>
        </is>
      </c>
      <c r="G1976" t="n">
        <v>3</v>
      </c>
      <c r="H1976" t="n">
        <v>1</v>
      </c>
      <c r="I1976" t="n">
        <v>32.293</v>
      </c>
      <c r="J1976" s="31" t="n">
        <v>32.2926</v>
      </c>
      <c r="K1976" t="inlineStr">
        <is>
          <t>3:100.0%</t>
        </is>
      </c>
      <c r="L1976" t="inlineStr">
        <is>
          <t>MMM3 - Large rural town</t>
        </is>
      </c>
    </row>
    <row r="1977" ht="15" customHeight="1">
      <c r="A1977" t="inlineStr">
        <is>
          <t>Brooklyn Park</t>
        </is>
      </c>
      <c r="B1977" t="inlineStr">
        <is>
          <t>SA</t>
        </is>
      </c>
      <c r="C1977" t="n">
        <v>5032</v>
      </c>
      <c r="D1977" t="inlineStr">
        <is>
          <t>Delivery Area</t>
        </is>
      </c>
      <c r="F1977" t="inlineStr">
        <is>
          <t>5032|SA</t>
        </is>
      </c>
      <c r="G1977" t="n">
        <v>1</v>
      </c>
      <c r="H1977" t="n">
        <v>1</v>
      </c>
      <c r="I1977" t="n">
        <v>5.7021</v>
      </c>
      <c r="J1977" s="31" t="n">
        <v>5.702</v>
      </c>
      <c r="K1977" t="inlineStr">
        <is>
          <t>1:100.0%</t>
        </is>
      </c>
      <c r="L1977" t="inlineStr">
        <is>
          <t>MMM1 - Metropolitan area</t>
        </is>
      </c>
    </row>
    <row r="1978" ht="15" customHeight="1">
      <c r="A1978" t="inlineStr">
        <is>
          <t>Brookong</t>
        </is>
      </c>
      <c r="B1978" t="inlineStr">
        <is>
          <t>NSW</t>
        </is>
      </c>
      <c r="C1978" t="n">
        <v>2656</v>
      </c>
      <c r="D1978" t="inlineStr">
        <is>
          <t>Delivery Area</t>
        </is>
      </c>
      <c r="F1978" t="inlineStr">
        <is>
          <t>2656|NSW</t>
        </is>
      </c>
      <c r="G1978" t="n">
        <v>5</v>
      </c>
      <c r="H1978" t="n">
        <v>1</v>
      </c>
      <c r="I1978" t="n">
        <v>1497.137</v>
      </c>
      <c r="J1978" s="31" t="n">
        <v>1497.1368</v>
      </c>
      <c r="K1978" t="inlineStr">
        <is>
          <t>5:100.0%</t>
        </is>
      </c>
      <c r="L1978" t="inlineStr">
        <is>
          <t>MMM5 - Small rural town</t>
        </is>
      </c>
    </row>
    <row r="1979" ht="15" customHeight="1">
      <c r="A1979" t="inlineStr">
        <is>
          <t>Brooks Bay</t>
        </is>
      </c>
      <c r="B1979" t="inlineStr">
        <is>
          <t>TAS</t>
        </is>
      </c>
      <c r="C1979" t="n">
        <v>7116</v>
      </c>
      <c r="D1979" t="inlineStr">
        <is>
          <t>Delivery Area</t>
        </is>
      </c>
      <c r="F1979" t="inlineStr">
        <is>
          <t>7116|TAS</t>
        </is>
      </c>
      <c r="G1979" t="n">
        <v>6</v>
      </c>
      <c r="H1979" t="n">
        <v>0.9779</v>
      </c>
      <c r="I1979" t="n">
        <v>12930.9656</v>
      </c>
      <c r="J1979" s="31" t="n">
        <v>13222.5661</v>
      </c>
      <c r="K1979" t="inlineStr">
        <is>
          <t>6:97.8%; 5:2.2%</t>
        </is>
      </c>
      <c r="L1979" t="inlineStr">
        <is>
          <t>MMM6 - Remote community</t>
        </is>
      </c>
    </row>
    <row r="1980" ht="15" customHeight="1">
      <c r="A1980" t="inlineStr">
        <is>
          <t>Brookside Centre</t>
        </is>
      </c>
      <c r="B1980" t="inlineStr">
        <is>
          <t>QLD</t>
        </is>
      </c>
      <c r="C1980" t="n">
        <v>4053</v>
      </c>
      <c r="D1980" t="inlineStr">
        <is>
          <t>Delivery Area</t>
        </is>
      </c>
      <c r="E1980" t="inlineStr">
        <is>
          <t>PO BOXES</t>
        </is>
      </c>
      <c r="F1980" t="inlineStr">
        <is>
          <t>4053|QLD</t>
        </is>
      </c>
      <c r="G1980" t="n">
        <v>1</v>
      </c>
      <c r="H1980" t="n">
        <v>1</v>
      </c>
      <c r="I1980" t="n">
        <v>22.5305</v>
      </c>
      <c r="J1980" s="31" t="n">
        <v>22.5306</v>
      </c>
      <c r="K1980" t="inlineStr">
        <is>
          <t>1:100.0%</t>
        </is>
      </c>
      <c r="L1980" t="inlineStr">
        <is>
          <t>MMM1 - Metropolitan area</t>
        </is>
      </c>
    </row>
    <row r="1981" ht="15" customHeight="1">
      <c r="A1981" t="inlineStr">
        <is>
          <t>Brookstead</t>
        </is>
      </c>
      <c r="B1981" t="inlineStr">
        <is>
          <t>QLD</t>
        </is>
      </c>
      <c r="C1981" t="n">
        <v>4364</v>
      </c>
      <c r="D1981" t="inlineStr">
        <is>
          <t>Delivery Area</t>
        </is>
      </c>
      <c r="F1981" t="inlineStr">
        <is>
          <t>4364|QLD</t>
        </is>
      </c>
      <c r="G1981" t="n">
        <v>5</v>
      </c>
      <c r="H1981" t="n">
        <v>1</v>
      </c>
      <c r="I1981" t="n">
        <v>150.6826</v>
      </c>
      <c r="J1981" s="31" t="n">
        <v>150.6826</v>
      </c>
      <c r="K1981" t="inlineStr">
        <is>
          <t>5:100.0%</t>
        </is>
      </c>
      <c r="L1981" t="inlineStr">
        <is>
          <t>MMM5 - Small rural town</t>
        </is>
      </c>
    </row>
    <row r="1982" ht="15" customHeight="1">
      <c r="A1982" t="inlineStr">
        <is>
          <t>Brookton</t>
        </is>
      </c>
      <c r="B1982" t="inlineStr">
        <is>
          <t>WA</t>
        </is>
      </c>
      <c r="C1982" t="n">
        <v>6306</v>
      </c>
      <c r="D1982" t="inlineStr">
        <is>
          <t>Delivery Area</t>
        </is>
      </c>
      <c r="F1982" t="inlineStr">
        <is>
          <t>6306|WA</t>
        </is>
      </c>
      <c r="G1982" t="n">
        <v>5</v>
      </c>
      <c r="H1982" t="n">
        <v>0.7945</v>
      </c>
      <c r="I1982" t="n">
        <v>1601.153</v>
      </c>
      <c r="J1982" s="31" t="n">
        <v>2015.1931</v>
      </c>
      <c r="K1982" t="inlineStr">
        <is>
          <t>5:79.5%; 6:20.5%</t>
        </is>
      </c>
      <c r="L1982" t="inlineStr">
        <is>
          <t>MMM5 - Small rural town</t>
        </is>
      </c>
    </row>
    <row r="1983" ht="15" customHeight="1">
      <c r="A1983" t="inlineStr">
        <is>
          <t>Brookvale</t>
        </is>
      </c>
      <c r="B1983" t="inlineStr">
        <is>
          <t>NSW</t>
        </is>
      </c>
      <c r="C1983" t="n">
        <v>2100</v>
      </c>
      <c r="D1983" t="inlineStr">
        <is>
          <t>Delivery Area</t>
        </is>
      </c>
      <c r="F1983" t="inlineStr">
        <is>
          <t>2100|NSW</t>
        </is>
      </c>
      <c r="G1983" t="n">
        <v>1</v>
      </c>
      <c r="H1983" t="n">
        <v>1</v>
      </c>
      <c r="I1983" t="n">
        <v>13.4695</v>
      </c>
      <c r="J1983" s="31" t="n">
        <v>13.4698</v>
      </c>
      <c r="K1983" t="inlineStr">
        <is>
          <t>1:100.0%</t>
        </is>
      </c>
      <c r="L1983" t="inlineStr">
        <is>
          <t>MMM1 - Metropolitan area</t>
        </is>
      </c>
    </row>
    <row r="1984" ht="15" customHeight="1">
      <c r="A1984" t="inlineStr">
        <is>
          <t>Brookville</t>
        </is>
      </c>
      <c r="B1984" t="inlineStr">
        <is>
          <t>VIC</t>
        </is>
      </c>
      <c r="C1984" t="n">
        <v>3896</v>
      </c>
      <c r="D1984" t="inlineStr">
        <is>
          <t>Delivery Area</t>
        </is>
      </c>
      <c r="F1984" t="inlineStr">
        <is>
          <t>3896|VIC</t>
        </is>
      </c>
      <c r="G1984" t="n">
        <v>5</v>
      </c>
      <c r="H1984" t="n">
        <v>1</v>
      </c>
      <c r="I1984" t="n">
        <v>1097.7094</v>
      </c>
      <c r="J1984" s="31" t="n">
        <v>1097.7093</v>
      </c>
      <c r="K1984" t="inlineStr">
        <is>
          <t>5:100.0%</t>
        </is>
      </c>
      <c r="L1984" t="inlineStr">
        <is>
          <t>MMM5 - Small rural town</t>
        </is>
      </c>
    </row>
    <row r="1985" ht="15" customHeight="1">
      <c r="A1985" t="inlineStr">
        <is>
          <t>Brookwater</t>
        </is>
      </c>
      <c r="B1985" t="inlineStr">
        <is>
          <t>QLD</t>
        </is>
      </c>
      <c r="C1985" t="n">
        <v>4300</v>
      </c>
      <c r="D1985" t="inlineStr">
        <is>
          <t>Delivery Area</t>
        </is>
      </c>
      <c r="F1985" t="inlineStr">
        <is>
          <t>4300|QLD</t>
        </is>
      </c>
      <c r="G1985" t="n">
        <v>1</v>
      </c>
      <c r="H1985" t="n">
        <v>1</v>
      </c>
      <c r="I1985" t="n">
        <v>74.3845</v>
      </c>
      <c r="J1985" s="31" t="n">
        <v>74.3836</v>
      </c>
      <c r="K1985" t="inlineStr">
        <is>
          <t>1:100.0%</t>
        </is>
      </c>
      <c r="L1985" t="inlineStr">
        <is>
          <t>MMM1 - Metropolitan area</t>
        </is>
      </c>
    </row>
    <row r="1986" ht="15" customHeight="1">
      <c r="A1986" t="inlineStr">
        <is>
          <t>Brooloo</t>
        </is>
      </c>
      <c r="B1986" t="inlineStr">
        <is>
          <t>QLD</t>
        </is>
      </c>
      <c r="C1986" t="n">
        <v>4570</v>
      </c>
      <c r="D1986" t="inlineStr">
        <is>
          <t>Delivery Area</t>
        </is>
      </c>
      <c r="F1986" t="inlineStr">
        <is>
          <t>4570|QLD</t>
        </is>
      </c>
      <c r="G1986" t="n">
        <v>5</v>
      </c>
      <c r="H1986" t="n">
        <v>0.8166</v>
      </c>
      <c r="I1986" t="n">
        <v>3152.8384</v>
      </c>
      <c r="J1986" s="31" t="n">
        <v>3861.1389</v>
      </c>
      <c r="K1986" t="inlineStr">
        <is>
          <t>5:81.7%; 3:18.3%</t>
        </is>
      </c>
      <c r="L1986" t="inlineStr">
        <is>
          <t>MMM5 - Small rural town</t>
        </is>
      </c>
    </row>
    <row r="1987" ht="15" customHeight="1">
      <c r="A1987" t="inlineStr">
        <is>
          <t>Brooman</t>
        </is>
      </c>
      <c r="B1987" t="inlineStr">
        <is>
          <t>NSW</t>
        </is>
      </c>
      <c r="C1987" t="n">
        <v>2538</v>
      </c>
      <c r="D1987" t="inlineStr">
        <is>
          <t>Delivery Area</t>
        </is>
      </c>
      <c r="F1987" t="inlineStr">
        <is>
          <t>2538|NSW</t>
        </is>
      </c>
      <c r="G1987" t="n">
        <v>5</v>
      </c>
      <c r="H1987" t="n">
        <v>0.8181</v>
      </c>
      <c r="I1987" t="n">
        <v>319.468</v>
      </c>
      <c r="J1987" s="31" t="n">
        <v>390.494</v>
      </c>
      <c r="K1987" t="inlineStr">
        <is>
          <t>5:81.8%; 4:18.2%</t>
        </is>
      </c>
      <c r="L1987" t="inlineStr">
        <is>
          <t>MMM5 - Small rural town</t>
        </is>
      </c>
    </row>
    <row r="1988" ht="15" customHeight="1">
      <c r="A1988" t="inlineStr">
        <is>
          <t>Broome</t>
        </is>
      </c>
      <c r="B1988" t="inlineStr">
        <is>
          <t>WA</t>
        </is>
      </c>
      <c r="C1988" t="n">
        <v>6725</v>
      </c>
      <c r="D1988" t="inlineStr">
        <is>
          <t>Delivery Area</t>
        </is>
      </c>
      <c r="F1988" t="inlineStr">
        <is>
          <t>6725|WA</t>
        </is>
      </c>
      <c r="G1988" t="n">
        <v>7</v>
      </c>
      <c r="H1988" t="n">
        <v>0.9955000000000001</v>
      </c>
      <c r="I1988" t="n">
        <v>55132.8628</v>
      </c>
      <c r="J1988" s="31" t="n">
        <v>55384.2032</v>
      </c>
      <c r="K1988" t="inlineStr">
        <is>
          <t>7:99.5%; 6:0.5%</t>
        </is>
      </c>
      <c r="L1988" t="inlineStr">
        <is>
          <t>MMM7 - Very remote community</t>
        </is>
      </c>
    </row>
    <row r="1989" ht="15" customHeight="1">
      <c r="A1989" t="inlineStr">
        <is>
          <t>Broomehill</t>
        </is>
      </c>
      <c r="B1989" t="inlineStr">
        <is>
          <t>WA</t>
        </is>
      </c>
      <c r="C1989" t="n">
        <v>6318</v>
      </c>
      <c r="D1989" t="inlineStr">
        <is>
          <t>Delivery Area</t>
        </is>
      </c>
      <c r="F1989" t="inlineStr">
        <is>
          <t>6318|WA</t>
        </is>
      </c>
      <c r="G1989" t="n">
        <v>5</v>
      </c>
      <c r="H1989" t="n">
        <v>1</v>
      </c>
      <c r="I1989" t="n">
        <v>1172.9451</v>
      </c>
      <c r="J1989" s="31" t="n">
        <v>1172.9449</v>
      </c>
      <c r="K1989" t="inlineStr">
        <is>
          <t>5:100.0%</t>
        </is>
      </c>
      <c r="L1989" t="inlineStr">
        <is>
          <t>MMM5 - Small rural town</t>
        </is>
      </c>
    </row>
    <row r="1990" ht="15" customHeight="1">
      <c r="A1990" t="inlineStr">
        <is>
          <t>Broomehill East</t>
        </is>
      </c>
      <c r="B1990" t="inlineStr">
        <is>
          <t>WA</t>
        </is>
      </c>
      <c r="C1990" t="n">
        <v>6318</v>
      </c>
      <c r="D1990" t="inlineStr">
        <is>
          <t>Delivery Area</t>
        </is>
      </c>
      <c r="F1990" t="inlineStr">
        <is>
          <t>6318|WA</t>
        </is>
      </c>
      <c r="G1990" t="n">
        <v>5</v>
      </c>
      <c r="H1990" t="n">
        <v>1</v>
      </c>
      <c r="I1990" t="n">
        <v>1172.9451</v>
      </c>
      <c r="J1990" s="31" t="n">
        <v>1172.9449</v>
      </c>
      <c r="K1990" t="inlineStr">
        <is>
          <t>5:100.0%</t>
        </is>
      </c>
      <c r="L1990" t="inlineStr">
        <is>
          <t>MMM5 - Small rural town</t>
        </is>
      </c>
    </row>
    <row r="1991" ht="15" customHeight="1">
      <c r="A1991" t="inlineStr">
        <is>
          <t>Broomehill Village</t>
        </is>
      </c>
      <c r="B1991" t="inlineStr">
        <is>
          <t>WA</t>
        </is>
      </c>
      <c r="C1991" t="n">
        <v>6318</v>
      </c>
      <c r="D1991" t="inlineStr">
        <is>
          <t>Delivery Area</t>
        </is>
      </c>
      <c r="F1991" t="inlineStr">
        <is>
          <t>6318|WA</t>
        </is>
      </c>
      <c r="G1991" t="n">
        <v>5</v>
      </c>
      <c r="H1991" t="n">
        <v>1</v>
      </c>
      <c r="I1991" t="n">
        <v>1172.9451</v>
      </c>
      <c r="J1991" s="31" t="n">
        <v>1172.9449</v>
      </c>
      <c r="K1991" t="inlineStr">
        <is>
          <t>5:100.0%</t>
        </is>
      </c>
      <c r="L1991" t="inlineStr">
        <is>
          <t>MMM5 - Small rural town</t>
        </is>
      </c>
    </row>
    <row r="1992" ht="15" customHeight="1">
      <c r="A1992" t="inlineStr">
        <is>
          <t>Broomehill West</t>
        </is>
      </c>
      <c r="B1992" t="inlineStr">
        <is>
          <t>WA</t>
        </is>
      </c>
      <c r="C1992" t="n">
        <v>6318</v>
      </c>
      <c r="D1992" t="inlineStr">
        <is>
          <t>Delivery Area</t>
        </is>
      </c>
      <c r="F1992" t="inlineStr">
        <is>
          <t>6318|WA</t>
        </is>
      </c>
      <c r="G1992" t="n">
        <v>5</v>
      </c>
      <c r="H1992" t="n">
        <v>1</v>
      </c>
      <c r="I1992" t="n">
        <v>1172.9451</v>
      </c>
      <c r="J1992" s="31" t="n">
        <v>1172.9449</v>
      </c>
      <c r="K1992" t="inlineStr">
        <is>
          <t>5:100.0%</t>
        </is>
      </c>
      <c r="L1992" t="inlineStr">
        <is>
          <t>MMM5 - Small rural town</t>
        </is>
      </c>
    </row>
    <row r="1993" ht="15" customHeight="1">
      <c r="A1993" t="inlineStr">
        <is>
          <t>Broomfield</t>
        </is>
      </c>
      <c r="B1993" t="inlineStr">
        <is>
          <t>VIC</t>
        </is>
      </c>
      <c r="C1993" t="n">
        <v>3364</v>
      </c>
      <c r="D1993" t="inlineStr">
        <is>
          <t>Delivery Area</t>
        </is>
      </c>
      <c r="F1993" t="inlineStr">
        <is>
          <t>3364|VIC</t>
        </is>
      </c>
      <c r="G1993" t="n">
        <v>5</v>
      </c>
      <c r="H1993" t="n">
        <v>0.6999</v>
      </c>
      <c r="I1993" t="n">
        <v>409.4197</v>
      </c>
      <c r="J1993" s="31" t="n">
        <v>584.9719</v>
      </c>
      <c r="K1993" t="inlineStr">
        <is>
          <t>5:70.0%; 2:30.0%</t>
        </is>
      </c>
      <c r="L1993" t="inlineStr">
        <is>
          <t>MMM5 - Small rural town</t>
        </is>
      </c>
    </row>
    <row r="1994" ht="15" customHeight="1">
      <c r="A1994" t="inlineStr">
        <is>
          <t>Brooms Head</t>
        </is>
      </c>
      <c r="B1994" t="inlineStr">
        <is>
          <t>NSW</t>
        </is>
      </c>
      <c r="C1994" t="n">
        <v>2463</v>
      </c>
      <c r="D1994" t="inlineStr">
        <is>
          <t>Delivery Area</t>
        </is>
      </c>
      <c r="F1994" t="inlineStr">
        <is>
          <t>2463|NSW</t>
        </is>
      </c>
      <c r="G1994" t="n">
        <v>5</v>
      </c>
      <c r="H1994" t="n">
        <v>0.9366</v>
      </c>
      <c r="I1994" t="n">
        <v>514.4711</v>
      </c>
      <c r="J1994" s="31" t="n">
        <v>549.2925</v>
      </c>
      <c r="K1994" t="inlineStr">
        <is>
          <t>5:93.7%; 4:6.3%</t>
        </is>
      </c>
      <c r="L1994" t="inlineStr">
        <is>
          <t>MMM5 - Small rural town</t>
        </is>
      </c>
    </row>
    <row r="1995" ht="15" customHeight="1">
      <c r="A1995" t="inlineStr">
        <is>
          <t>Brooweena</t>
        </is>
      </c>
      <c r="B1995" t="inlineStr">
        <is>
          <t>QLD</t>
        </is>
      </c>
      <c r="C1995" t="n">
        <v>4620</v>
      </c>
      <c r="D1995" t="inlineStr">
        <is>
          <t>Delivery Area</t>
        </is>
      </c>
      <c r="F1995" t="inlineStr">
        <is>
          <t>4620|QLD</t>
        </is>
      </c>
      <c r="G1995" t="n">
        <v>5</v>
      </c>
      <c r="H1995" t="n">
        <v>1</v>
      </c>
      <c r="I1995" t="n">
        <v>1180.9332</v>
      </c>
      <c r="J1995" s="31" t="n">
        <v>1180.9337</v>
      </c>
      <c r="K1995" t="inlineStr">
        <is>
          <t>5:100.0%</t>
        </is>
      </c>
      <c r="L1995" t="inlineStr">
        <is>
          <t>MMM5 - Small rural town</t>
        </is>
      </c>
    </row>
    <row r="1996" ht="15" customHeight="1">
      <c r="A1996" t="inlineStr">
        <is>
          <t>Broughams Gate</t>
        </is>
      </c>
      <c r="B1996" t="inlineStr">
        <is>
          <t>NSW</t>
        </is>
      </c>
      <c r="C1996" t="n">
        <v>2880</v>
      </c>
      <c r="D1996" t="inlineStr">
        <is>
          <t>Delivery Area</t>
        </is>
      </c>
      <c r="F1996" t="inlineStr">
        <is>
          <t>2880|NSW</t>
        </is>
      </c>
      <c r="G1996" t="n">
        <v>6</v>
      </c>
      <c r="H1996" t="n">
        <v>0.6749000000000001</v>
      </c>
      <c r="I1996" t="n">
        <v>44674.6915</v>
      </c>
      <c r="J1996" s="31" t="n">
        <v>66191.4077</v>
      </c>
      <c r="K1996" t="inlineStr">
        <is>
          <t>6:67.5%; 7:32.2%; 3:0.3%</t>
        </is>
      </c>
      <c r="L1996" t="inlineStr">
        <is>
          <t>MMM6 - Remote community</t>
        </is>
      </c>
    </row>
    <row r="1997" ht="15" customHeight="1">
      <c r="A1997" t="inlineStr">
        <is>
          <t>Broughton</t>
        </is>
      </c>
      <c r="B1997" t="inlineStr">
        <is>
          <t>NSW</t>
        </is>
      </c>
      <c r="C1997" t="n">
        <v>2535</v>
      </c>
      <c r="D1997" t="inlineStr">
        <is>
          <t>Delivery Area</t>
        </is>
      </c>
      <c r="F1997" t="inlineStr">
        <is>
          <t>2535|NSW</t>
        </is>
      </c>
      <c r="G1997" t="n">
        <v>5</v>
      </c>
      <c r="H1997" t="n">
        <v>0.5302</v>
      </c>
      <c r="I1997" t="n">
        <v>131.4818</v>
      </c>
      <c r="J1997" s="31" t="n">
        <v>247.9753</v>
      </c>
      <c r="K1997" t="inlineStr">
        <is>
          <t>5:53.0%; 3:30.6%; 2:16.3%</t>
        </is>
      </c>
      <c r="L1997" t="inlineStr">
        <is>
          <t>MMM5 - Small rural town</t>
        </is>
      </c>
    </row>
    <row r="1998" ht="15" customHeight="1">
      <c r="A1998" t="inlineStr">
        <is>
          <t>Broughton</t>
        </is>
      </c>
      <c r="B1998" t="inlineStr">
        <is>
          <t>VIC</t>
        </is>
      </c>
      <c r="C1998" t="n">
        <v>3418</v>
      </c>
      <c r="D1998" t="inlineStr">
        <is>
          <t>Delivery Area</t>
        </is>
      </c>
      <c r="F1998" t="inlineStr">
        <is>
          <t>3418|VIC</t>
        </is>
      </c>
      <c r="G1998" t="n">
        <v>5</v>
      </c>
      <c r="H1998" t="n">
        <v>1</v>
      </c>
      <c r="I1998" t="n">
        <v>2954.2892</v>
      </c>
      <c r="J1998" s="31" t="n">
        <v>2954.2891</v>
      </c>
      <c r="K1998" t="inlineStr">
        <is>
          <t>5:100.0%</t>
        </is>
      </c>
      <c r="L1998" t="inlineStr">
        <is>
          <t>MMM5 - Small rural town</t>
        </is>
      </c>
    </row>
    <row r="1999" ht="15" customHeight="1">
      <c r="A1999" t="inlineStr">
        <is>
          <t>Broughton</t>
        </is>
      </c>
      <c r="B1999" t="inlineStr">
        <is>
          <t>QLD</t>
        </is>
      </c>
      <c r="C1999" t="n">
        <v>4820</v>
      </c>
      <c r="D1999" t="inlineStr">
        <is>
          <t>Delivery Area</t>
        </is>
      </c>
      <c r="F1999" t="inlineStr">
        <is>
          <t>4820|QLD</t>
        </is>
      </c>
      <c r="G1999" t="n">
        <v>6</v>
      </c>
      <c r="H1999" t="n">
        <v>0.6795</v>
      </c>
      <c r="I1999" t="n">
        <v>24579.0596</v>
      </c>
      <c r="J1999" s="31" t="n">
        <v>36171.38</v>
      </c>
      <c r="K1999" t="inlineStr">
        <is>
          <t>6:68.0%; 7:30.0%; 4:1.6%; 5:0.5%</t>
        </is>
      </c>
      <c r="L1999" t="inlineStr">
        <is>
          <t>MMM6 - Remote community</t>
        </is>
      </c>
    </row>
    <row r="2000" ht="15" customHeight="1">
      <c r="A2000" t="inlineStr">
        <is>
          <t>Broughton River Valley</t>
        </is>
      </c>
      <c r="B2000" t="inlineStr">
        <is>
          <t>SA</t>
        </is>
      </c>
      <c r="C2000" t="n">
        <v>5454</v>
      </c>
      <c r="D2000" t="inlineStr">
        <is>
          <t>Delivery Area</t>
        </is>
      </c>
      <c r="F2000" t="inlineStr">
        <is>
          <t>5454|SA</t>
        </is>
      </c>
      <c r="G2000" t="n">
        <v>5</v>
      </c>
      <c r="H2000" t="n">
        <v>1</v>
      </c>
      <c r="I2000" t="n">
        <v>545.5773</v>
      </c>
      <c r="J2000" s="31" t="n">
        <v>545.5774</v>
      </c>
      <c r="K2000" t="inlineStr">
        <is>
          <t>5:100.0%</t>
        </is>
      </c>
      <c r="L2000" t="inlineStr">
        <is>
          <t>MMM5 - Small rural town</t>
        </is>
      </c>
    </row>
    <row r="2001" ht="15" customHeight="1">
      <c r="A2001" t="inlineStr">
        <is>
          <t>Broughton Vale</t>
        </is>
      </c>
      <c r="B2001" t="inlineStr">
        <is>
          <t>NSW</t>
        </is>
      </c>
      <c r="C2001" t="n">
        <v>2535</v>
      </c>
      <c r="D2001" t="inlineStr">
        <is>
          <t>Delivery Area</t>
        </is>
      </c>
      <c r="F2001" t="inlineStr">
        <is>
          <t>2535|NSW</t>
        </is>
      </c>
      <c r="G2001" t="n">
        <v>5</v>
      </c>
      <c r="H2001" t="n">
        <v>0.5302</v>
      </c>
      <c r="I2001" t="n">
        <v>131.4818</v>
      </c>
      <c r="J2001" s="31" t="n">
        <v>247.9753</v>
      </c>
      <c r="K2001" t="inlineStr">
        <is>
          <t>5:53.0%; 3:30.6%; 2:16.3%</t>
        </is>
      </c>
      <c r="L2001" t="inlineStr">
        <is>
          <t>MMM5 - Small rural town</t>
        </is>
      </c>
    </row>
    <row r="2002" ht="15" customHeight="1">
      <c r="A2002" t="inlineStr">
        <is>
          <t>Broughton Village</t>
        </is>
      </c>
      <c r="B2002" t="inlineStr">
        <is>
          <t>NSW</t>
        </is>
      </c>
      <c r="C2002" t="n">
        <v>2534</v>
      </c>
      <c r="D2002" t="inlineStr">
        <is>
          <t>Delivery Area</t>
        </is>
      </c>
      <c r="F2002" t="inlineStr">
        <is>
          <t>2534|NSW</t>
        </is>
      </c>
      <c r="G2002" t="n">
        <v>5</v>
      </c>
      <c r="H2002" t="n">
        <v>0.768</v>
      </c>
      <c r="I2002" t="n">
        <v>58.5401</v>
      </c>
      <c r="J2002" s="31" t="n">
        <v>76.2287</v>
      </c>
      <c r="K2002" t="inlineStr">
        <is>
          <t>5:76.8%; 2:23.2%</t>
        </is>
      </c>
      <c r="L2002" t="inlineStr">
        <is>
          <t>MMM5 - Small rural town</t>
        </is>
      </c>
    </row>
    <row r="2003" ht="15" customHeight="1">
      <c r="A2003" t="inlineStr">
        <is>
          <t>Broulee</t>
        </is>
      </c>
      <c r="B2003" t="inlineStr">
        <is>
          <t>NSW</t>
        </is>
      </c>
      <c r="C2003" t="n">
        <v>2537</v>
      </c>
      <c r="D2003" t="inlineStr">
        <is>
          <t>Delivery Area</t>
        </is>
      </c>
      <c r="F2003" t="inlineStr">
        <is>
          <t>2537|NSW</t>
        </is>
      </c>
      <c r="G2003" t="n">
        <v>5</v>
      </c>
      <c r="H2003" t="n">
        <v>0.9967</v>
      </c>
      <c r="I2003" t="n">
        <v>1163.143</v>
      </c>
      <c r="J2003" s="31" t="n">
        <v>1167.0234</v>
      </c>
      <c r="K2003" t="inlineStr">
        <is>
          <t>5:99.7%; 4:0.3%</t>
        </is>
      </c>
      <c r="L2003" t="inlineStr">
        <is>
          <t>MMM5 - Small rural town</t>
        </is>
      </c>
    </row>
    <row r="2004" ht="15" customHeight="1">
      <c r="A2004" t="inlineStr">
        <is>
          <t>Brovinia</t>
        </is>
      </c>
      <c r="B2004" t="inlineStr">
        <is>
          <t>QLD</t>
        </is>
      </c>
      <c r="C2004" t="n">
        <v>4626</v>
      </c>
      <c r="D2004" t="inlineStr">
        <is>
          <t>Delivery Area</t>
        </is>
      </c>
      <c r="F2004" t="inlineStr">
        <is>
          <t>4626|QLD</t>
        </is>
      </c>
      <c r="G2004" t="n">
        <v>5</v>
      </c>
      <c r="H2004" t="n">
        <v>1</v>
      </c>
      <c r="I2004" t="n">
        <v>3954.0833</v>
      </c>
      <c r="J2004" s="31" t="n">
        <v>3954.0831</v>
      </c>
      <c r="K2004" t="inlineStr">
        <is>
          <t>5:100.0%</t>
        </is>
      </c>
      <c r="L2004" t="inlineStr">
        <is>
          <t>MMM5 - Small rural town</t>
        </is>
      </c>
    </row>
    <row r="2005" ht="15" customHeight="1">
      <c r="A2005" t="inlineStr">
        <is>
          <t>Brown Beach</t>
        </is>
      </c>
      <c r="B2005" t="inlineStr">
        <is>
          <t>SA</t>
        </is>
      </c>
      <c r="C2005" t="n">
        <v>5222</v>
      </c>
      <c r="D2005" t="inlineStr">
        <is>
          <t>Delivery Area</t>
        </is>
      </c>
      <c r="F2005" t="inlineStr">
        <is>
          <t>5222|SA</t>
        </is>
      </c>
      <c r="G2005" t="n">
        <v>7</v>
      </c>
      <c r="H2005" t="n">
        <v>1</v>
      </c>
      <c r="I2005" t="n">
        <v>385.7742</v>
      </c>
      <c r="J2005" s="31" t="n">
        <v>385.7746</v>
      </c>
      <c r="K2005" t="inlineStr">
        <is>
          <t>7:100.0%</t>
        </is>
      </c>
      <c r="L2005" t="inlineStr">
        <is>
          <t>MMM7 - Very remote community</t>
        </is>
      </c>
    </row>
    <row r="2006" ht="15" customHeight="1">
      <c r="A2006" t="inlineStr">
        <is>
          <t>Brown Hill</t>
        </is>
      </c>
      <c r="B2006" t="inlineStr">
        <is>
          <t>VIC</t>
        </is>
      </c>
      <c r="C2006" t="n">
        <v>3350</v>
      </c>
      <c r="D2006" t="inlineStr">
        <is>
          <t>Delivery Area</t>
        </is>
      </c>
      <c r="F2006" t="inlineStr">
        <is>
          <t>3350|VIC</t>
        </is>
      </c>
      <c r="G2006" t="n">
        <v>2</v>
      </c>
      <c r="H2006" t="n">
        <v>1</v>
      </c>
      <c r="I2006" t="n">
        <v>86.72620000000001</v>
      </c>
      <c r="J2006" s="31" t="n">
        <v>86.7261</v>
      </c>
      <c r="K2006" t="inlineStr">
        <is>
          <t>2:100.0%</t>
        </is>
      </c>
      <c r="L2006" t="inlineStr">
        <is>
          <t>MMM2 - Regional centre</t>
        </is>
      </c>
    </row>
    <row r="2007" ht="15" customHeight="1">
      <c r="A2007" t="inlineStr">
        <is>
          <t>Brown Hill</t>
        </is>
      </c>
      <c r="B2007" t="inlineStr">
        <is>
          <t>WA</t>
        </is>
      </c>
      <c r="C2007" t="n">
        <v>6431</v>
      </c>
      <c r="D2007" t="inlineStr">
        <is>
          <t>Delivery Area</t>
        </is>
      </c>
      <c r="F2007" t="inlineStr">
        <is>
          <t>6431|WA</t>
        </is>
      </c>
      <c r="G2007" t="n">
        <v>7</v>
      </c>
      <c r="H2007" t="n">
        <v>0.9998</v>
      </c>
      <c r="I2007" t="n">
        <v>107173.9108</v>
      </c>
      <c r="J2007" s="31" t="n">
        <v>107197.5149</v>
      </c>
      <c r="K2007" t="inlineStr">
        <is>
          <t>7:100.0%; 3:0.0%</t>
        </is>
      </c>
      <c r="L2007" t="inlineStr">
        <is>
          <t>MMM7 - Very remote community</t>
        </is>
      </c>
    </row>
    <row r="2008" ht="15" customHeight="1">
      <c r="A2008" t="inlineStr">
        <is>
          <t>Brown Hill Creek</t>
        </is>
      </c>
      <c r="B2008" t="inlineStr">
        <is>
          <t>SA</t>
        </is>
      </c>
      <c r="C2008" t="n">
        <v>5062</v>
      </c>
      <c r="D2008" t="inlineStr">
        <is>
          <t>Delivery Area</t>
        </is>
      </c>
      <c r="F2008" t="inlineStr">
        <is>
          <t>5062|SA</t>
        </is>
      </c>
      <c r="G2008" t="n">
        <v>1</v>
      </c>
      <c r="H2008" t="n">
        <v>1</v>
      </c>
      <c r="I2008" t="n">
        <v>16.5079</v>
      </c>
      <c r="J2008" s="31" t="n">
        <v>16.5077</v>
      </c>
      <c r="K2008" t="inlineStr">
        <is>
          <t>1:100.0%</t>
        </is>
      </c>
      <c r="L2008" t="inlineStr">
        <is>
          <t>MMM1 - Metropolitan area</t>
        </is>
      </c>
    </row>
    <row r="2009" ht="15" customHeight="1">
      <c r="A2009" t="inlineStr">
        <is>
          <t>Brown Range</t>
        </is>
      </c>
      <c r="B2009" t="inlineStr">
        <is>
          <t>WA</t>
        </is>
      </c>
      <c r="C2009" t="n">
        <v>6701</v>
      </c>
      <c r="D2009" t="inlineStr">
        <is>
          <t>Delivery Area</t>
        </is>
      </c>
      <c r="F2009" t="inlineStr">
        <is>
          <t>6701|WA</t>
        </is>
      </c>
      <c r="G2009" t="n">
        <v>7</v>
      </c>
      <c r="H2009" t="n">
        <v>1</v>
      </c>
      <c r="I2009" t="n">
        <v>55074.9344</v>
      </c>
      <c r="J2009" s="31" t="n">
        <v>55074.9342</v>
      </c>
      <c r="K2009" t="inlineStr">
        <is>
          <t>7:100.0%</t>
        </is>
      </c>
      <c r="L2009" t="inlineStr">
        <is>
          <t>MMM7 - Very remote community</t>
        </is>
      </c>
    </row>
    <row r="2010" ht="15" customHeight="1">
      <c r="A2010" t="inlineStr">
        <is>
          <t>Brownlow</t>
        </is>
      </c>
      <c r="B2010" t="inlineStr">
        <is>
          <t>SA</t>
        </is>
      </c>
      <c r="C2010" t="n">
        <v>5374</v>
      </c>
      <c r="D2010" t="inlineStr">
        <is>
          <t>Delivery Area</t>
        </is>
      </c>
      <c r="F2010" t="inlineStr">
        <is>
          <t>5374|SA</t>
        </is>
      </c>
      <c r="G2010" t="n">
        <v>5</v>
      </c>
      <c r="H2010" t="n">
        <v>1</v>
      </c>
      <c r="I2010" t="n">
        <v>1373.3476</v>
      </c>
      <c r="J2010" s="31" t="n">
        <v>1373.3476</v>
      </c>
      <c r="K2010" t="inlineStr">
        <is>
          <t>5:100.0%</t>
        </is>
      </c>
      <c r="L2010" t="inlineStr">
        <is>
          <t>MMM5 - Small rural town</t>
        </is>
      </c>
    </row>
    <row r="2011" ht="15" customHeight="1">
      <c r="A2011" t="inlineStr">
        <is>
          <t>Brownlow Hill</t>
        </is>
      </c>
      <c r="B2011" t="inlineStr">
        <is>
          <t>NSW</t>
        </is>
      </c>
      <c r="C2011" t="n">
        <v>2570</v>
      </c>
      <c r="D2011" t="inlineStr">
        <is>
          <t>Delivery Area</t>
        </is>
      </c>
      <c r="F2011" t="inlineStr">
        <is>
          <t>2570|NSW</t>
        </is>
      </c>
      <c r="G2011" t="n">
        <v>2</v>
      </c>
      <c r="H2011" t="n">
        <v>0.4304</v>
      </c>
      <c r="I2011" t="n">
        <v>201.8969</v>
      </c>
      <c r="J2011" s="31" t="n">
        <v>469.0775</v>
      </c>
      <c r="K2011" t="inlineStr">
        <is>
          <t>2:43.0%; 1:36.5%; 5:20.5%</t>
        </is>
      </c>
      <c r="L2011" t="inlineStr">
        <is>
          <t>MMM2 - Regional centre</t>
        </is>
      </c>
    </row>
    <row r="2012" ht="15" customHeight="1">
      <c r="A2012" t="inlineStr">
        <is>
          <t>Brownlow Ki</t>
        </is>
      </c>
      <c r="B2012" t="inlineStr">
        <is>
          <t>SA</t>
        </is>
      </c>
      <c r="C2012" t="n">
        <v>5223</v>
      </c>
      <c r="D2012" t="inlineStr">
        <is>
          <t>Delivery Area</t>
        </is>
      </c>
      <c r="F2012" t="inlineStr">
        <is>
          <t>5223|SA</t>
        </is>
      </c>
      <c r="G2012" t="n">
        <v>7</v>
      </c>
      <c r="H2012" t="n">
        <v>1</v>
      </c>
      <c r="I2012" t="n">
        <v>3973.7672</v>
      </c>
      <c r="J2012" s="31" t="n">
        <v>3973.767</v>
      </c>
      <c r="K2012" t="inlineStr">
        <is>
          <t>7:100.0%</t>
        </is>
      </c>
      <c r="L2012" t="inlineStr">
        <is>
          <t>MMM7 - Very remote community</t>
        </is>
      </c>
    </row>
    <row r="2013" ht="15" customHeight="1">
      <c r="A2013" t="inlineStr">
        <is>
          <t>Browns Creek</t>
        </is>
      </c>
      <c r="B2013" t="inlineStr">
        <is>
          <t>NSW</t>
        </is>
      </c>
      <c r="C2013" t="n">
        <v>2799</v>
      </c>
      <c r="D2013" t="inlineStr">
        <is>
          <t>Delivery Area</t>
        </is>
      </c>
      <c r="F2013" t="inlineStr">
        <is>
          <t>2799|NSW</t>
        </is>
      </c>
      <c r="G2013" t="n">
        <v>5</v>
      </c>
      <c r="H2013" t="n">
        <v>0.8667</v>
      </c>
      <c r="I2013" t="n">
        <v>546.6962</v>
      </c>
      <c r="J2013" s="31" t="n">
        <v>630.7998</v>
      </c>
      <c r="K2013" t="inlineStr">
        <is>
          <t>5:86.7%; 3:13.3%</t>
        </is>
      </c>
      <c r="L2013" t="inlineStr">
        <is>
          <t>MMM5 - Small rural town</t>
        </is>
      </c>
    </row>
    <row r="2014" ht="15" customHeight="1">
      <c r="A2014" t="inlineStr">
        <is>
          <t>Browns Mountain</t>
        </is>
      </c>
      <c r="B2014" t="inlineStr">
        <is>
          <t>NSW</t>
        </is>
      </c>
      <c r="C2014" t="n">
        <v>2540</v>
      </c>
      <c r="D2014" t="inlineStr">
        <is>
          <t>Delivery Area</t>
        </is>
      </c>
      <c r="F2014" t="inlineStr">
        <is>
          <t>2540|NSW</t>
        </is>
      </c>
      <c r="G2014" t="n">
        <v>5</v>
      </c>
      <c r="H2014" t="n">
        <v>0.5427999999999999</v>
      </c>
      <c r="I2014" t="n">
        <v>1031.7447</v>
      </c>
      <c r="J2014" s="31" t="n">
        <v>1900.6655</v>
      </c>
      <c r="K2014" t="inlineStr">
        <is>
          <t>5:54.3%; 3:34.2%; 4:11.5%</t>
        </is>
      </c>
      <c r="L2014" t="inlineStr">
        <is>
          <t>MMM5 - Small rural town</t>
        </is>
      </c>
    </row>
    <row r="2015" ht="15" customHeight="1">
      <c r="A2015" t="inlineStr">
        <is>
          <t>Browns Plains</t>
        </is>
      </c>
      <c r="B2015" t="inlineStr">
        <is>
          <t>VIC</t>
        </is>
      </c>
      <c r="C2015" t="n">
        <v>3685</v>
      </c>
      <c r="D2015" t="inlineStr">
        <is>
          <t>Delivery Area</t>
        </is>
      </c>
      <c r="F2015" t="inlineStr">
        <is>
          <t>3685|VIC</t>
        </is>
      </c>
      <c r="G2015" t="n">
        <v>5</v>
      </c>
      <c r="H2015" t="n">
        <v>0.5376</v>
      </c>
      <c r="I2015" t="n">
        <v>188.8758</v>
      </c>
      <c r="J2015" s="31" t="n">
        <v>351.3304</v>
      </c>
      <c r="K2015" t="inlineStr">
        <is>
          <t>5:53.8%; 4:46.2%</t>
        </is>
      </c>
      <c r="L2015" t="inlineStr">
        <is>
          <t>MMM5 - Small rural town</t>
        </is>
      </c>
    </row>
    <row r="2016" ht="15" customHeight="1">
      <c r="A2016" t="inlineStr">
        <is>
          <t>Browns Plains</t>
        </is>
      </c>
      <c r="B2016" t="inlineStr">
        <is>
          <t>QLD</t>
        </is>
      </c>
      <c r="C2016" t="n">
        <v>4118</v>
      </c>
      <c r="D2016" t="inlineStr">
        <is>
          <t>Delivery Area</t>
        </is>
      </c>
      <c r="F2016" t="inlineStr">
        <is>
          <t>4118|QLD</t>
        </is>
      </c>
      <c r="G2016" t="n">
        <v>1</v>
      </c>
      <c r="H2016" t="n">
        <v>1</v>
      </c>
      <c r="I2016" t="n">
        <v>24.1344</v>
      </c>
      <c r="J2016" s="31" t="n">
        <v>24.1339</v>
      </c>
      <c r="K2016" t="inlineStr">
        <is>
          <t>1:100.0%</t>
        </is>
      </c>
      <c r="L2016" t="inlineStr">
        <is>
          <t>MMM1 - Metropolitan area</t>
        </is>
      </c>
    </row>
    <row r="2017" ht="15" customHeight="1">
      <c r="A2017" t="inlineStr">
        <is>
          <t>Brownsville</t>
        </is>
      </c>
      <c r="B2017" t="inlineStr">
        <is>
          <t>NSW</t>
        </is>
      </c>
      <c r="C2017" t="n">
        <v>2530</v>
      </c>
      <c r="D2017" t="inlineStr">
        <is>
          <t>Delivery Area</t>
        </is>
      </c>
      <c r="F2017" t="inlineStr">
        <is>
          <t>2530|NSW</t>
        </is>
      </c>
      <c r="G2017" t="n">
        <v>1</v>
      </c>
      <c r="H2017" t="n">
        <v>0.6383</v>
      </c>
      <c r="I2017" t="n">
        <v>56.4028</v>
      </c>
      <c r="J2017" s="31" t="n">
        <v>88.3672</v>
      </c>
      <c r="K2017" t="inlineStr">
        <is>
          <t>1:63.8%; 2:36.2%</t>
        </is>
      </c>
      <c r="L2017" t="inlineStr">
        <is>
          <t>MMM1 - Metropolitan area</t>
        </is>
      </c>
    </row>
    <row r="2018" ht="15" customHeight="1">
      <c r="A2018" t="inlineStr">
        <is>
          <t>Broxburn</t>
        </is>
      </c>
      <c r="B2018" t="inlineStr">
        <is>
          <t>QLD</t>
        </is>
      </c>
      <c r="C2018" t="n">
        <v>4356</v>
      </c>
      <c r="D2018" t="inlineStr">
        <is>
          <t>Delivery Area</t>
        </is>
      </c>
      <c r="F2018" t="inlineStr">
        <is>
          <t>4356|QLD</t>
        </is>
      </c>
      <c r="G2018" t="n">
        <v>5</v>
      </c>
      <c r="H2018" t="n">
        <v>1</v>
      </c>
      <c r="I2018" t="n">
        <v>1046.9676</v>
      </c>
      <c r="J2018" s="31" t="n">
        <v>1046.9675</v>
      </c>
      <c r="K2018" t="inlineStr">
        <is>
          <t>5:100.0%</t>
        </is>
      </c>
      <c r="L2018" t="inlineStr">
        <is>
          <t>MMM5 - Small rural town</t>
        </is>
      </c>
    </row>
    <row r="2019" ht="15" customHeight="1">
      <c r="A2019" t="inlineStr">
        <is>
          <t>Bruarong</t>
        </is>
      </c>
      <c r="B2019" t="inlineStr">
        <is>
          <t>VIC</t>
        </is>
      </c>
      <c r="C2019" t="n">
        <v>3749</v>
      </c>
      <c r="D2019" t="inlineStr">
        <is>
          <t>Delivery Area</t>
        </is>
      </c>
      <c r="F2019" t="inlineStr">
        <is>
          <t>3749|VIC</t>
        </is>
      </c>
      <c r="G2019" t="n">
        <v>5</v>
      </c>
      <c r="H2019" t="n">
        <v>0.7709</v>
      </c>
      <c r="I2019" t="n">
        <v>143.9839</v>
      </c>
      <c r="J2019" s="31" t="n">
        <v>186.7638</v>
      </c>
      <c r="K2019" t="inlineStr">
        <is>
          <t>5:77.1%; 2:22.9%</t>
        </is>
      </c>
      <c r="L2019" t="inlineStr">
        <is>
          <t>MMM5 - Small rural town</t>
        </is>
      </c>
    </row>
    <row r="2020" ht="15" customHeight="1">
      <c r="A2020" t="inlineStr">
        <is>
          <t>Bruce</t>
        </is>
      </c>
      <c r="B2020" t="inlineStr">
        <is>
          <t>ACT</t>
        </is>
      </c>
      <c r="C2020" t="n">
        <v>2617</v>
      </c>
      <c r="D2020" t="inlineStr">
        <is>
          <t>Delivery Area</t>
        </is>
      </c>
      <c r="F2020" t="inlineStr">
        <is>
          <t>2617|ACT</t>
        </is>
      </c>
      <c r="G2020" t="n">
        <v>1</v>
      </c>
      <c r="H2020" t="n">
        <v>1</v>
      </c>
      <c r="I2020" t="n">
        <v>37.0118</v>
      </c>
      <c r="J2020" s="31" t="n">
        <v>37.0115</v>
      </c>
      <c r="K2020" t="inlineStr">
        <is>
          <t>1:100.0%</t>
        </is>
      </c>
      <c r="L2020" t="inlineStr">
        <is>
          <t>MMM1 - Metropolitan area</t>
        </is>
      </c>
    </row>
    <row r="2021" ht="15" customHeight="1">
      <c r="A2021" t="inlineStr">
        <is>
          <t>Bruce</t>
        </is>
      </c>
      <c r="B2021" t="inlineStr">
        <is>
          <t>SA</t>
        </is>
      </c>
      <c r="C2021" t="n">
        <v>5433</v>
      </c>
      <c r="D2021" t="inlineStr">
        <is>
          <t>Delivery Area</t>
        </is>
      </c>
      <c r="F2021" t="inlineStr">
        <is>
          <t>5433|SA</t>
        </is>
      </c>
      <c r="G2021" t="n">
        <v>5</v>
      </c>
      <c r="H2021" t="n">
        <v>1</v>
      </c>
      <c r="I2021" t="n">
        <v>1490.1464</v>
      </c>
      <c r="J2021" s="31" t="n">
        <v>1490.1463</v>
      </c>
      <c r="K2021" t="inlineStr">
        <is>
          <t>5:100.0%</t>
        </is>
      </c>
      <c r="L2021" t="inlineStr">
        <is>
          <t>MMM5 - Small rural town</t>
        </is>
      </c>
    </row>
    <row r="2022" ht="15" customHeight="1">
      <c r="A2022" t="inlineStr">
        <is>
          <t>Bruce Rock</t>
        </is>
      </c>
      <c r="B2022" t="inlineStr">
        <is>
          <t>WA</t>
        </is>
      </c>
      <c r="C2022" t="n">
        <v>6418</v>
      </c>
      <c r="D2022" t="inlineStr">
        <is>
          <t>Delivery Area</t>
        </is>
      </c>
      <c r="F2022" t="inlineStr">
        <is>
          <t>6418|WA</t>
        </is>
      </c>
      <c r="G2022" t="n">
        <v>6</v>
      </c>
      <c r="H2022" t="n">
        <v>1</v>
      </c>
      <c r="I2022" t="n">
        <v>1107.8767</v>
      </c>
      <c r="J2022" s="31" t="n">
        <v>1107.8771</v>
      </c>
      <c r="K2022" t="inlineStr">
        <is>
          <t>6:100.0%</t>
        </is>
      </c>
      <c r="L2022" t="inlineStr">
        <is>
          <t>MMM6 - Remote community</t>
        </is>
      </c>
    </row>
    <row r="2023" ht="15" customHeight="1">
      <c r="A2023" t="inlineStr">
        <is>
          <t>Brucedale</t>
        </is>
      </c>
      <c r="B2023" t="inlineStr">
        <is>
          <t>NSW</t>
        </is>
      </c>
      <c r="C2023" t="n">
        <v>2650</v>
      </c>
      <c r="D2023" t="inlineStr">
        <is>
          <t>Delivery Area</t>
        </is>
      </c>
      <c r="F2023" t="inlineStr">
        <is>
          <t>2650|NSW</t>
        </is>
      </c>
      <c r="G2023" t="n">
        <v>5</v>
      </c>
      <c r="H2023" t="n">
        <v>0.9329</v>
      </c>
      <c r="I2023" t="n">
        <v>3788.8446</v>
      </c>
      <c r="J2023" s="31" t="n">
        <v>4061.238</v>
      </c>
      <c r="K2023" t="inlineStr">
        <is>
          <t>5:93.3%; 3:6.7%</t>
        </is>
      </c>
      <c r="L2023" t="inlineStr">
        <is>
          <t>MMM5 - Small rural town</t>
        </is>
      </c>
    </row>
    <row r="2024" ht="15" customHeight="1">
      <c r="A2024" t="inlineStr">
        <is>
          <t>Brucknell</t>
        </is>
      </c>
      <c r="B2024" t="inlineStr">
        <is>
          <t>VIC</t>
        </is>
      </c>
      <c r="C2024" t="n">
        <v>3268</v>
      </c>
      <c r="D2024" t="inlineStr">
        <is>
          <t>Delivery Area</t>
        </is>
      </c>
      <c r="F2024" t="inlineStr">
        <is>
          <t>3268|VIC</t>
        </is>
      </c>
      <c r="G2024" t="n">
        <v>5</v>
      </c>
      <c r="H2024" t="n">
        <v>1</v>
      </c>
      <c r="I2024" t="n">
        <v>585.1446</v>
      </c>
      <c r="J2024" s="31" t="n">
        <v>585.1451</v>
      </c>
      <c r="K2024" t="inlineStr">
        <is>
          <t>5:100.0%</t>
        </is>
      </c>
      <c r="L2024" t="inlineStr">
        <is>
          <t>MMM5 - Small rural town</t>
        </is>
      </c>
    </row>
    <row r="2025" ht="15" customHeight="1">
      <c r="A2025" t="inlineStr">
        <is>
          <t>Bruie Plains</t>
        </is>
      </c>
      <c r="B2025" t="inlineStr">
        <is>
          <t>NSW</t>
        </is>
      </c>
      <c r="C2025" t="n">
        <v>2875</v>
      </c>
      <c r="D2025" t="inlineStr">
        <is>
          <t>Delivery Area</t>
        </is>
      </c>
      <c r="F2025" t="inlineStr">
        <is>
          <t>2875|NSW</t>
        </is>
      </c>
      <c r="G2025" t="n">
        <v>5</v>
      </c>
      <c r="H2025" t="n">
        <v>0.7122000000000001</v>
      </c>
      <c r="I2025" t="n">
        <v>1645.9579</v>
      </c>
      <c r="J2025" s="31" t="n">
        <v>2311.0022</v>
      </c>
      <c r="K2025" t="inlineStr">
        <is>
          <t>5:71.2%; 6:28.8%</t>
        </is>
      </c>
      <c r="L2025" t="inlineStr">
        <is>
          <t>MMM5 - Small rural town</t>
        </is>
      </c>
    </row>
    <row r="2026" ht="15" customHeight="1">
      <c r="A2026" t="inlineStr">
        <is>
          <t>Bruinbun</t>
        </is>
      </c>
      <c r="B2026" t="inlineStr">
        <is>
          <t>NSW</t>
        </is>
      </c>
      <c r="C2026" t="n">
        <v>2795</v>
      </c>
      <c r="D2026" t="inlineStr">
        <is>
          <t>Delivery Area</t>
        </is>
      </c>
      <c r="F2026" t="inlineStr">
        <is>
          <t>2795|NSW</t>
        </is>
      </c>
      <c r="G2026" t="n">
        <v>5</v>
      </c>
      <c r="H2026" t="n">
        <v>0.8552</v>
      </c>
      <c r="I2026" t="n">
        <v>4539.0867</v>
      </c>
      <c r="J2026" s="31" t="n">
        <v>5307.5248</v>
      </c>
      <c r="K2026" t="inlineStr">
        <is>
          <t>5:85.5%; 3:14.5%</t>
        </is>
      </c>
      <c r="L2026" t="inlineStr">
        <is>
          <t>MMM5 - Small rural town</t>
        </is>
      </c>
    </row>
    <row r="2027" ht="15" customHeight="1">
      <c r="A2027" t="inlineStr">
        <is>
          <t>Brukunga</t>
        </is>
      </c>
      <c r="B2027" t="inlineStr">
        <is>
          <t>SA</t>
        </is>
      </c>
      <c r="C2027" t="n">
        <v>5252</v>
      </c>
      <c r="D2027" t="inlineStr">
        <is>
          <t>Delivery Area</t>
        </is>
      </c>
      <c r="F2027" t="inlineStr">
        <is>
          <t>5252|SA</t>
        </is>
      </c>
      <c r="G2027" t="n">
        <v>3</v>
      </c>
      <c r="H2027" t="n">
        <v>0.6177</v>
      </c>
      <c r="I2027" t="n">
        <v>71.27800000000001</v>
      </c>
      <c r="J2027" s="31" t="n">
        <v>115.3918</v>
      </c>
      <c r="K2027" t="inlineStr">
        <is>
          <t>3:61.8%; 5:38.2%</t>
        </is>
      </c>
      <c r="L2027" t="inlineStr">
        <is>
          <t>MMM3 - Large rural town</t>
        </is>
      </c>
    </row>
    <row r="2028" ht="15" customHeight="1">
      <c r="A2028" t="inlineStr">
        <is>
          <t>Brumby</t>
        </is>
      </c>
      <c r="B2028" t="inlineStr">
        <is>
          <t>VIC</t>
        </is>
      </c>
      <c r="C2028" t="n">
        <v>3885</v>
      </c>
      <c r="D2028" t="inlineStr">
        <is>
          <t>Delivery Area</t>
        </is>
      </c>
      <c r="F2028" t="inlineStr">
        <is>
          <t>3885|VIC</t>
        </is>
      </c>
      <c r="G2028" t="n">
        <v>5</v>
      </c>
      <c r="H2028" t="n">
        <v>0.6213</v>
      </c>
      <c r="I2028" t="n">
        <v>2180.4763</v>
      </c>
      <c r="J2028" s="31" t="n">
        <v>3509.4039</v>
      </c>
      <c r="K2028" t="inlineStr">
        <is>
          <t>5:62.1%; 6:37.9%</t>
        </is>
      </c>
      <c r="L2028" t="inlineStr">
        <is>
          <t>MMM5 - Small rural town</t>
        </is>
      </c>
    </row>
    <row r="2029" ht="15" customHeight="1">
      <c r="A2029" t="inlineStr">
        <is>
          <t>Brumby Plains</t>
        </is>
      </c>
      <c r="B2029" t="inlineStr">
        <is>
          <t>NSW</t>
        </is>
      </c>
      <c r="C2029" t="n">
        <v>2476</v>
      </c>
      <c r="D2029" t="inlineStr">
        <is>
          <t>Delivery Area</t>
        </is>
      </c>
      <c r="F2029" t="inlineStr">
        <is>
          <t>2476|NSW</t>
        </is>
      </c>
      <c r="G2029" t="n">
        <v>5</v>
      </c>
      <c r="H2029" t="n">
        <v>1</v>
      </c>
      <c r="I2029" t="n">
        <v>805.3353</v>
      </c>
      <c r="J2029" s="31" t="n">
        <v>805.3354</v>
      </c>
      <c r="K2029" t="inlineStr">
        <is>
          <t>5:100.0%</t>
        </is>
      </c>
      <c r="L2029" t="inlineStr">
        <is>
          <t>MMM5 - Small rural town</t>
        </is>
      </c>
    </row>
    <row r="2030" ht="15" customHeight="1">
      <c r="A2030" t="inlineStr">
        <is>
          <t>Brundee</t>
        </is>
      </c>
      <c r="B2030" t="inlineStr">
        <is>
          <t>NSW</t>
        </is>
      </c>
      <c r="C2030" t="n">
        <v>2540</v>
      </c>
      <c r="D2030" t="inlineStr">
        <is>
          <t>Delivery Area</t>
        </is>
      </c>
      <c r="F2030" t="inlineStr">
        <is>
          <t>2540|NSW</t>
        </is>
      </c>
      <c r="G2030" t="n">
        <v>5</v>
      </c>
      <c r="H2030" t="n">
        <v>0.5427999999999999</v>
      </c>
      <c r="I2030" t="n">
        <v>1031.7447</v>
      </c>
      <c r="J2030" s="31" t="n">
        <v>1900.6655</v>
      </c>
      <c r="K2030" t="inlineStr">
        <is>
          <t>5:54.3%; 3:34.2%; 4:11.5%</t>
        </is>
      </c>
      <c r="L2030" t="inlineStr">
        <is>
          <t>MMM5 - Small rural town</t>
        </is>
      </c>
    </row>
    <row r="2031" ht="15" customHeight="1">
      <c r="A2031" t="inlineStr">
        <is>
          <t>Brungle</t>
        </is>
      </c>
      <c r="B2031" t="inlineStr">
        <is>
          <t>NSW</t>
        </is>
      </c>
      <c r="C2031" t="n">
        <v>2722</v>
      </c>
      <c r="D2031" t="inlineStr">
        <is>
          <t>Delivery Area</t>
        </is>
      </c>
      <c r="F2031" t="inlineStr">
        <is>
          <t>2722|NSW</t>
        </is>
      </c>
      <c r="G2031" t="n">
        <v>5</v>
      </c>
      <c r="H2031" t="n">
        <v>1</v>
      </c>
      <c r="I2031" t="n">
        <v>1576.1372</v>
      </c>
      <c r="J2031" s="31" t="n">
        <v>1576.1373</v>
      </c>
      <c r="K2031" t="inlineStr">
        <is>
          <t>5:100.0%</t>
        </is>
      </c>
      <c r="L2031" t="inlineStr">
        <is>
          <t>MMM5 - Small rural town</t>
        </is>
      </c>
    </row>
    <row r="2032" ht="15" customHeight="1">
      <c r="A2032" t="inlineStr">
        <is>
          <t>Brungle Creek</t>
        </is>
      </c>
      <c r="B2032" t="inlineStr">
        <is>
          <t>NSW</t>
        </is>
      </c>
      <c r="C2032" t="n">
        <v>2722</v>
      </c>
      <c r="D2032" t="inlineStr">
        <is>
          <t>Delivery Area</t>
        </is>
      </c>
      <c r="F2032" t="inlineStr">
        <is>
          <t>2722|NSW</t>
        </is>
      </c>
      <c r="G2032" t="n">
        <v>5</v>
      </c>
      <c r="H2032" t="n">
        <v>1</v>
      </c>
      <c r="I2032" t="n">
        <v>1576.1372</v>
      </c>
      <c r="J2032" s="31" t="n">
        <v>1576.1373</v>
      </c>
      <c r="K2032" t="inlineStr">
        <is>
          <t>5:100.0%</t>
        </is>
      </c>
      <c r="L2032" t="inlineStr">
        <is>
          <t>MMM5 - Small rural town</t>
        </is>
      </c>
    </row>
    <row r="2033" ht="15" customHeight="1">
      <c r="A2033" t="inlineStr">
        <is>
          <t>Brunkerville</t>
        </is>
      </c>
      <c r="B2033" t="inlineStr">
        <is>
          <t>NSW</t>
        </is>
      </c>
      <c r="C2033" t="n">
        <v>2323</v>
      </c>
      <c r="D2033" t="inlineStr">
        <is>
          <t>Delivery Area</t>
        </is>
      </c>
      <c r="F2033" t="inlineStr">
        <is>
          <t>2323|NSW</t>
        </is>
      </c>
      <c r="G2033" t="n">
        <v>2</v>
      </c>
      <c r="H2033" t="n">
        <v>0.6941000000000001</v>
      </c>
      <c r="I2033" t="n">
        <v>144.3256</v>
      </c>
      <c r="J2033" s="31" t="n">
        <v>207.9467</v>
      </c>
      <c r="K2033" t="inlineStr">
        <is>
          <t>2:69.4%; 1:25.9%; 5:4.7%</t>
        </is>
      </c>
      <c r="L2033" t="inlineStr">
        <is>
          <t>MMM2 - Regional centre</t>
        </is>
      </c>
    </row>
    <row r="2034" ht="15" customHeight="1">
      <c r="A2034" t="inlineStr">
        <is>
          <t>Brunswick</t>
        </is>
      </c>
      <c r="B2034" t="inlineStr">
        <is>
          <t>VIC</t>
        </is>
      </c>
      <c r="C2034" t="n">
        <v>3056</v>
      </c>
      <c r="D2034" t="inlineStr">
        <is>
          <t>Delivery Area</t>
        </is>
      </c>
      <c r="F2034" t="inlineStr">
        <is>
          <t>3056|VIC</t>
        </is>
      </c>
      <c r="G2034" t="n">
        <v>1</v>
      </c>
      <c r="H2034" t="n">
        <v>1</v>
      </c>
      <c r="I2034" t="n">
        <v>4.9837</v>
      </c>
      <c r="J2034" s="31" t="n">
        <v>4.9839</v>
      </c>
      <c r="K2034" t="inlineStr">
        <is>
          <t>1:100.0%</t>
        </is>
      </c>
      <c r="L2034" t="inlineStr">
        <is>
          <t>MMM1 - Metropolitan area</t>
        </is>
      </c>
    </row>
    <row r="2035" ht="15" customHeight="1">
      <c r="A2035" t="inlineStr">
        <is>
          <t>Brunswick</t>
        </is>
      </c>
      <c r="B2035" t="inlineStr">
        <is>
          <t>WA</t>
        </is>
      </c>
      <c r="C2035" t="n">
        <v>6224</v>
      </c>
      <c r="D2035" t="inlineStr">
        <is>
          <t>Delivery Area</t>
        </is>
      </c>
      <c r="F2035" t="inlineStr">
        <is>
          <t>6224|WA</t>
        </is>
      </c>
      <c r="G2035" t="n">
        <v>2</v>
      </c>
      <c r="H2035" t="n">
        <v>1</v>
      </c>
      <c r="I2035" t="n">
        <v>120.5192</v>
      </c>
      <c r="J2035" s="31" t="n">
        <v>120.5192</v>
      </c>
      <c r="K2035" t="inlineStr">
        <is>
          <t>2:100.0%</t>
        </is>
      </c>
      <c r="L2035" t="inlineStr">
        <is>
          <t>MMM2 - Regional centre</t>
        </is>
      </c>
    </row>
    <row r="2036" ht="15" customHeight="1">
      <c r="A2036" t="inlineStr">
        <is>
          <t>Brunswick East</t>
        </is>
      </c>
      <c r="B2036" t="inlineStr">
        <is>
          <t>VIC</t>
        </is>
      </c>
      <c r="C2036" t="n">
        <v>3057</v>
      </c>
      <c r="D2036" t="inlineStr">
        <is>
          <t>Delivery Area</t>
        </is>
      </c>
      <c r="F2036" t="inlineStr">
        <is>
          <t>3057|VIC</t>
        </is>
      </c>
      <c r="G2036" t="n">
        <v>1</v>
      </c>
      <c r="H2036" t="n">
        <v>1</v>
      </c>
      <c r="I2036" t="n">
        <v>2.2571</v>
      </c>
      <c r="J2036" s="31" t="n">
        <v>2.2572</v>
      </c>
      <c r="K2036" t="inlineStr">
        <is>
          <t>1:100.0%</t>
        </is>
      </c>
      <c r="L2036" t="inlineStr">
        <is>
          <t>MMM1 - Metropolitan area</t>
        </is>
      </c>
    </row>
    <row r="2037" ht="15" customHeight="1">
      <c r="A2037" t="inlineStr">
        <is>
          <t>Brunswick Heads</t>
        </is>
      </c>
      <c r="B2037" t="inlineStr">
        <is>
          <t>NSW</t>
        </is>
      </c>
      <c r="C2037" t="n">
        <v>2483</v>
      </c>
      <c r="D2037" t="inlineStr">
        <is>
          <t>Delivery Area</t>
        </is>
      </c>
      <c r="F2037" t="inlineStr">
        <is>
          <t>2483|NSW</t>
        </is>
      </c>
      <c r="G2037" t="n">
        <v>5</v>
      </c>
      <c r="H2037" t="n">
        <v>0.6962</v>
      </c>
      <c r="I2037" t="n">
        <v>127.2145</v>
      </c>
      <c r="J2037" s="31" t="n">
        <v>182.7314</v>
      </c>
      <c r="K2037" t="inlineStr">
        <is>
          <t>5:69.6%; 2:29.1%; 4:1.2%</t>
        </is>
      </c>
      <c r="L2037" t="inlineStr">
        <is>
          <t>MMM5 - Small rural town</t>
        </is>
      </c>
    </row>
    <row r="2038" ht="15" customHeight="1">
      <c r="A2038" t="inlineStr">
        <is>
          <t>Brunswick Lower</t>
        </is>
      </c>
      <c r="B2038" t="inlineStr">
        <is>
          <t>VIC</t>
        </is>
      </c>
      <c r="C2038" t="n">
        <v>3056</v>
      </c>
      <c r="D2038" t="inlineStr">
        <is>
          <t>Delivery Area</t>
        </is>
      </c>
      <c r="E2038" t="inlineStr">
        <is>
          <t>PO BOXES</t>
        </is>
      </c>
      <c r="F2038" t="inlineStr">
        <is>
          <t>3056|VIC</t>
        </is>
      </c>
      <c r="G2038" t="n">
        <v>1</v>
      </c>
      <c r="H2038" t="n">
        <v>1</v>
      </c>
      <c r="I2038" t="n">
        <v>4.9837</v>
      </c>
      <c r="J2038" s="31" t="n">
        <v>4.9839</v>
      </c>
      <c r="K2038" t="inlineStr">
        <is>
          <t>1:100.0%</t>
        </is>
      </c>
      <c r="L2038" t="inlineStr">
        <is>
          <t>MMM1 - Metropolitan area</t>
        </is>
      </c>
    </row>
    <row r="2039" ht="15" customHeight="1">
      <c r="A2039" t="inlineStr">
        <is>
          <t>Brunswick North</t>
        </is>
      </c>
      <c r="B2039" t="inlineStr">
        <is>
          <t>VIC</t>
        </is>
      </c>
      <c r="C2039" t="n">
        <v>3056</v>
      </c>
      <c r="D2039" t="inlineStr">
        <is>
          <t>Delivery Area</t>
        </is>
      </c>
      <c r="E2039" t="inlineStr">
        <is>
          <t>PO BOXES</t>
        </is>
      </c>
      <c r="F2039" t="inlineStr">
        <is>
          <t>3056|VIC</t>
        </is>
      </c>
      <c r="G2039" t="n">
        <v>1</v>
      </c>
      <c r="H2039" t="n">
        <v>1</v>
      </c>
      <c r="I2039" t="n">
        <v>4.9837</v>
      </c>
      <c r="J2039" s="31" t="n">
        <v>4.9839</v>
      </c>
      <c r="K2039" t="inlineStr">
        <is>
          <t>1:100.0%</t>
        </is>
      </c>
      <c r="L2039" t="inlineStr">
        <is>
          <t>MMM1 - Metropolitan area</t>
        </is>
      </c>
    </row>
    <row r="2040" ht="15" customHeight="1">
      <c r="A2040" t="inlineStr">
        <is>
          <t>Brunswick South</t>
        </is>
      </c>
      <c r="B2040" t="inlineStr">
        <is>
          <t>VIC</t>
        </is>
      </c>
      <c r="C2040" t="n">
        <v>3055</v>
      </c>
      <c r="D2040" t="inlineStr">
        <is>
          <t>Delivery Area</t>
        </is>
      </c>
      <c r="E2040" t="inlineStr">
        <is>
          <t>PO BOXES</t>
        </is>
      </c>
      <c r="F2040" t="inlineStr">
        <is>
          <t>3055|VIC</t>
        </is>
      </c>
      <c r="G2040" t="n">
        <v>1</v>
      </c>
      <c r="H2040" t="n">
        <v>1</v>
      </c>
      <c r="I2040" t="n">
        <v>3.2325</v>
      </c>
      <c r="J2040" s="31" t="n">
        <v>3.2333</v>
      </c>
      <c r="K2040" t="inlineStr">
        <is>
          <t>1:100.0%</t>
        </is>
      </c>
      <c r="L2040" t="inlineStr">
        <is>
          <t>MMM1 - Metropolitan area</t>
        </is>
      </c>
    </row>
    <row r="2041" ht="15" customHeight="1">
      <c r="A2041" t="inlineStr">
        <is>
          <t>Brunswick West</t>
        </is>
      </c>
      <c r="B2041" t="inlineStr">
        <is>
          <t>VIC</t>
        </is>
      </c>
      <c r="C2041" t="n">
        <v>3055</v>
      </c>
      <c r="D2041" t="inlineStr">
        <is>
          <t>Delivery Area</t>
        </is>
      </c>
      <c r="F2041" t="inlineStr">
        <is>
          <t>3055|VIC</t>
        </is>
      </c>
      <c r="G2041" t="n">
        <v>1</v>
      </c>
      <c r="H2041" t="n">
        <v>1</v>
      </c>
      <c r="I2041" t="n">
        <v>3.2325</v>
      </c>
      <c r="J2041" s="31" t="n">
        <v>3.2333</v>
      </c>
      <c r="K2041" t="inlineStr">
        <is>
          <t>1:100.0%</t>
        </is>
      </c>
      <c r="L2041" t="inlineStr">
        <is>
          <t>MMM1 - Metropolitan area</t>
        </is>
      </c>
    </row>
    <row r="2042" ht="15" customHeight="1">
      <c r="A2042" t="inlineStr">
        <is>
          <t>Brush Creek</t>
        </is>
      </c>
      <c r="B2042" t="inlineStr">
        <is>
          <t>QLD</t>
        </is>
      </c>
      <c r="C2042" t="n">
        <v>4387</v>
      </c>
      <c r="D2042" t="inlineStr">
        <is>
          <t>Delivery Area</t>
        </is>
      </c>
      <c r="F2042" t="inlineStr">
        <is>
          <t>4387|QLD</t>
        </is>
      </c>
      <c r="G2042" t="n">
        <v>5</v>
      </c>
      <c r="H2042" t="n">
        <v>1</v>
      </c>
      <c r="I2042" t="n">
        <v>3104.9418</v>
      </c>
      <c r="J2042" s="31" t="n">
        <v>3104.9418</v>
      </c>
      <c r="K2042" t="inlineStr">
        <is>
          <t>5:100.0%</t>
        </is>
      </c>
      <c r="L2042" t="inlineStr">
        <is>
          <t>MMM5 - Small rural town</t>
        </is>
      </c>
    </row>
    <row r="2043" ht="15" customHeight="1">
      <c r="A2043" t="inlineStr">
        <is>
          <t>Brushgrove</t>
        </is>
      </c>
      <c r="B2043" t="inlineStr">
        <is>
          <t>NSW</t>
        </is>
      </c>
      <c r="C2043" t="n">
        <v>2460</v>
      </c>
      <c r="D2043" t="inlineStr">
        <is>
          <t>Delivery Area</t>
        </is>
      </c>
      <c r="F2043" t="inlineStr">
        <is>
          <t>2460|NSW</t>
        </is>
      </c>
      <c r="G2043" t="n">
        <v>5</v>
      </c>
      <c r="H2043" t="n">
        <v>0.8961</v>
      </c>
      <c r="I2043" t="n">
        <v>5941.1588</v>
      </c>
      <c r="J2043" s="31" t="n">
        <v>6630.3495</v>
      </c>
      <c r="K2043" t="inlineStr">
        <is>
          <t>5:89.6%; 3:10.4%; 7:0.0%</t>
        </is>
      </c>
      <c r="L2043" t="inlineStr">
        <is>
          <t>MMM5 - Small rural town</t>
        </is>
      </c>
    </row>
    <row r="2044" ht="15" customHeight="1">
      <c r="A2044" t="inlineStr">
        <is>
          <t>Brushy Creek</t>
        </is>
      </c>
      <c r="B2044" t="inlineStr">
        <is>
          <t>NSW</t>
        </is>
      </c>
      <c r="C2044" t="n">
        <v>2365</v>
      </c>
      <c r="D2044" t="inlineStr">
        <is>
          <t>Delivery Area</t>
        </is>
      </c>
      <c r="F2044" t="inlineStr">
        <is>
          <t>2365|NSW</t>
        </is>
      </c>
      <c r="G2044" t="n">
        <v>5</v>
      </c>
      <c r="H2044" t="n">
        <v>1</v>
      </c>
      <c r="I2044" t="n">
        <v>3804.6689</v>
      </c>
      <c r="J2044" s="31" t="n">
        <v>3804.6687</v>
      </c>
      <c r="K2044" t="inlineStr">
        <is>
          <t>5:100.0%</t>
        </is>
      </c>
      <c r="L2044" t="inlineStr">
        <is>
          <t>MMM5 - Small rural town</t>
        </is>
      </c>
    </row>
    <row r="2045" ht="15" customHeight="1">
      <c r="A2045" t="inlineStr">
        <is>
          <t>Bruthen</t>
        </is>
      </c>
      <c r="B2045" t="inlineStr">
        <is>
          <t>VIC</t>
        </is>
      </c>
      <c r="C2045" t="n">
        <v>3885</v>
      </c>
      <c r="D2045" t="inlineStr">
        <is>
          <t>Delivery Area</t>
        </is>
      </c>
      <c r="F2045" t="inlineStr">
        <is>
          <t>3885|VIC</t>
        </is>
      </c>
      <c r="G2045" t="n">
        <v>5</v>
      </c>
      <c r="H2045" t="n">
        <v>0.6213</v>
      </c>
      <c r="I2045" t="n">
        <v>2180.4763</v>
      </c>
      <c r="J2045" s="31" t="n">
        <v>3509.4039</v>
      </c>
      <c r="K2045" t="inlineStr">
        <is>
          <t>5:62.1%; 6:37.9%</t>
        </is>
      </c>
      <c r="L2045" t="inlineStr">
        <is>
          <t>MMM5 - Small rural town</t>
        </is>
      </c>
    </row>
    <row r="2046" ht="15" customHeight="1">
      <c r="A2046" t="inlineStr">
        <is>
          <t>Bryden</t>
        </is>
      </c>
      <c r="B2046" t="inlineStr">
        <is>
          <t>QLD</t>
        </is>
      </c>
      <c r="C2046" t="n">
        <v>4312</v>
      </c>
      <c r="D2046" t="inlineStr">
        <is>
          <t>Delivery Area</t>
        </is>
      </c>
      <c r="F2046" t="inlineStr">
        <is>
          <t>4312|QLD</t>
        </is>
      </c>
      <c r="G2046" t="n">
        <v>5</v>
      </c>
      <c r="H2046" t="n">
        <v>1</v>
      </c>
      <c r="I2046" t="n">
        <v>868.7387</v>
      </c>
      <c r="J2046" s="31" t="n">
        <v>868.739</v>
      </c>
      <c r="K2046" t="inlineStr">
        <is>
          <t>5:100.0%</t>
        </is>
      </c>
      <c r="L2046" t="inlineStr">
        <is>
          <t>MMM5 - Small rural town</t>
        </is>
      </c>
    </row>
    <row r="2047" ht="15" customHeight="1">
      <c r="A2047" t="inlineStr">
        <is>
          <t>Brymaroo</t>
        </is>
      </c>
      <c r="B2047" t="inlineStr">
        <is>
          <t>QLD</t>
        </is>
      </c>
      <c r="C2047" t="n">
        <v>4403</v>
      </c>
      <c r="D2047" t="inlineStr">
        <is>
          <t>Delivery Area</t>
        </is>
      </c>
      <c r="F2047" t="inlineStr">
        <is>
          <t>4403|QLD</t>
        </is>
      </c>
      <c r="G2047" t="n">
        <v>5</v>
      </c>
      <c r="H2047" t="n">
        <v>1</v>
      </c>
      <c r="I2047" t="n">
        <v>591.6034</v>
      </c>
      <c r="J2047" s="31" t="n">
        <v>591.6033</v>
      </c>
      <c r="K2047" t="inlineStr">
        <is>
          <t>5:100.0%</t>
        </is>
      </c>
      <c r="L2047" t="inlineStr">
        <is>
          <t>MMM5 - Small rural town</t>
        </is>
      </c>
    </row>
    <row r="2048" ht="15" customHeight="1">
      <c r="A2048" t="inlineStr">
        <is>
          <t>Buangla</t>
        </is>
      </c>
      <c r="B2048" t="inlineStr">
        <is>
          <t>NSW</t>
        </is>
      </c>
      <c r="C2048" t="n">
        <v>2540</v>
      </c>
      <c r="D2048" t="inlineStr">
        <is>
          <t>Delivery Area</t>
        </is>
      </c>
      <c r="F2048" t="inlineStr">
        <is>
          <t>2540|NSW</t>
        </is>
      </c>
      <c r="G2048" t="n">
        <v>5</v>
      </c>
      <c r="H2048" t="n">
        <v>0.5427999999999999</v>
      </c>
      <c r="I2048" t="n">
        <v>1031.7447</v>
      </c>
      <c r="J2048" s="31" t="n">
        <v>1900.6655</v>
      </c>
      <c r="K2048" t="inlineStr">
        <is>
          <t>5:54.3%; 3:34.2%; 4:11.5%</t>
        </is>
      </c>
      <c r="L2048" t="inlineStr">
        <is>
          <t>MMM5 - Small rural town</t>
        </is>
      </c>
    </row>
    <row r="2049" ht="15" customHeight="1">
      <c r="A2049" t="inlineStr">
        <is>
          <t>Buangor</t>
        </is>
      </c>
      <c r="B2049" t="inlineStr">
        <is>
          <t>VIC</t>
        </is>
      </c>
      <c r="C2049" t="n">
        <v>3375</v>
      </c>
      <c r="D2049" t="inlineStr">
        <is>
          <t>Delivery Area</t>
        </is>
      </c>
      <c r="F2049" t="inlineStr">
        <is>
          <t>3375|VIC</t>
        </is>
      </c>
      <c r="G2049" t="n">
        <v>5</v>
      </c>
      <c r="H2049" t="n">
        <v>1</v>
      </c>
      <c r="I2049" t="n">
        <v>367.2823</v>
      </c>
      <c r="J2049" s="31" t="n">
        <v>367.2823</v>
      </c>
      <c r="K2049" t="inlineStr">
        <is>
          <t>5:100.0%</t>
        </is>
      </c>
      <c r="L2049" t="inlineStr">
        <is>
          <t>MMM5 - Small rural town</t>
        </is>
      </c>
    </row>
    <row r="2050" ht="15" customHeight="1">
      <c r="A2050" t="inlineStr">
        <is>
          <t>Buaraba</t>
        </is>
      </c>
      <c r="B2050" t="inlineStr">
        <is>
          <t>QLD</t>
        </is>
      </c>
      <c r="C2050" t="n">
        <v>4311</v>
      </c>
      <c r="D2050" t="inlineStr">
        <is>
          <t>Delivery Area</t>
        </is>
      </c>
      <c r="F2050" t="inlineStr">
        <is>
          <t>4311|QLD</t>
        </is>
      </c>
      <c r="G2050" t="n">
        <v>5</v>
      </c>
      <c r="H2050" t="n">
        <v>0.9448</v>
      </c>
      <c r="I2050" t="n">
        <v>738.1953999999999</v>
      </c>
      <c r="J2050" s="31" t="n">
        <v>781.3652</v>
      </c>
      <c r="K2050" t="inlineStr">
        <is>
          <t>5:94.5%; 2:5.5%</t>
        </is>
      </c>
      <c r="L2050" t="inlineStr">
        <is>
          <t>MMM5 - Small rural town</t>
        </is>
      </c>
    </row>
    <row r="2051" ht="15" customHeight="1">
      <c r="A2051" t="inlineStr">
        <is>
          <t>Buaraba South</t>
        </is>
      </c>
      <c r="B2051" t="inlineStr">
        <is>
          <t>QLD</t>
        </is>
      </c>
      <c r="C2051" t="n">
        <v>4311</v>
      </c>
      <c r="D2051" t="inlineStr">
        <is>
          <t>Delivery Area</t>
        </is>
      </c>
      <c r="F2051" t="inlineStr">
        <is>
          <t>4311|QLD</t>
        </is>
      </c>
      <c r="G2051" t="n">
        <v>5</v>
      </c>
      <c r="H2051" t="n">
        <v>0.9448</v>
      </c>
      <c r="I2051" t="n">
        <v>738.1953999999999</v>
      </c>
      <c r="J2051" s="31" t="n">
        <v>781.3652</v>
      </c>
      <c r="K2051" t="inlineStr">
        <is>
          <t>5:94.5%; 2:5.5%</t>
        </is>
      </c>
      <c r="L2051" t="inlineStr">
        <is>
          <t>MMM5 - Small rural town</t>
        </is>
      </c>
    </row>
    <row r="2052" ht="15" customHeight="1">
      <c r="A2052" t="inlineStr">
        <is>
          <t>Bucasia</t>
        </is>
      </c>
      <c r="B2052" t="inlineStr">
        <is>
          <t>QLD</t>
        </is>
      </c>
      <c r="C2052" t="n">
        <v>4750</v>
      </c>
      <c r="D2052" t="inlineStr">
        <is>
          <t>Delivery Area</t>
        </is>
      </c>
      <c r="F2052" t="inlineStr">
        <is>
          <t>4750|QLD</t>
        </is>
      </c>
      <c r="G2052" t="n">
        <v>2</v>
      </c>
      <c r="H2052" t="n">
        <v>1</v>
      </c>
      <c r="I2052" t="n">
        <v>17.6775</v>
      </c>
      <c r="J2052" s="31" t="n">
        <v>17.6773</v>
      </c>
      <c r="K2052" t="inlineStr">
        <is>
          <t>2:100.0%</t>
        </is>
      </c>
      <c r="L2052" t="inlineStr">
        <is>
          <t>MMM2 - Regional centre</t>
        </is>
      </c>
    </row>
    <row r="2053" ht="15" customHeight="1">
      <c r="A2053" t="inlineStr">
        <is>
          <t>Bucca</t>
        </is>
      </c>
      <c r="B2053" t="inlineStr">
        <is>
          <t>NSW</t>
        </is>
      </c>
      <c r="C2053" t="n">
        <v>2450</v>
      </c>
      <c r="D2053" t="inlineStr">
        <is>
          <t>Delivery Area</t>
        </is>
      </c>
      <c r="F2053" t="inlineStr">
        <is>
          <t>2450|NSW</t>
        </is>
      </c>
      <c r="G2053" t="n">
        <v>5</v>
      </c>
      <c r="H2053" t="n">
        <v>0.5266</v>
      </c>
      <c r="I2053" t="n">
        <v>536.9918</v>
      </c>
      <c r="J2053" s="31" t="n">
        <v>1019.718</v>
      </c>
      <c r="K2053" t="inlineStr">
        <is>
          <t>5:52.7%; 3:47.3%; 6:0.0%</t>
        </is>
      </c>
      <c r="L2053" t="inlineStr">
        <is>
          <t>MMM5 - Small rural town</t>
        </is>
      </c>
    </row>
    <row r="2054" ht="15" customHeight="1">
      <c r="A2054" t="inlineStr">
        <is>
          <t>Bucca</t>
        </is>
      </c>
      <c r="B2054" t="inlineStr">
        <is>
          <t>QLD</t>
        </is>
      </c>
      <c r="C2054" t="n">
        <v>4670</v>
      </c>
      <c r="D2054" t="inlineStr">
        <is>
          <t>Delivery Area</t>
        </is>
      </c>
      <c r="F2054" t="inlineStr">
        <is>
          <t>4670|QLD</t>
        </is>
      </c>
      <c r="G2054" t="n">
        <v>2</v>
      </c>
      <c r="H2054" t="n">
        <v>0.6059</v>
      </c>
      <c r="I2054" t="n">
        <v>1079.6197</v>
      </c>
      <c r="J2054" s="31" t="n">
        <v>1781.8725</v>
      </c>
      <c r="K2054" t="inlineStr">
        <is>
          <t>2:60.6%; 5:39.4%</t>
        </is>
      </c>
      <c r="L2054" t="inlineStr">
        <is>
          <t>MMM2 - Regional centre</t>
        </is>
      </c>
    </row>
    <row r="2055" ht="15" customHeight="1">
      <c r="A2055" t="inlineStr">
        <is>
          <t>Bucca Wauka</t>
        </is>
      </c>
      <c r="B2055" t="inlineStr">
        <is>
          <t>NSW</t>
        </is>
      </c>
      <c r="C2055" t="n">
        <v>2429</v>
      </c>
      <c r="D2055" t="inlineStr">
        <is>
          <t>Delivery Area</t>
        </is>
      </c>
      <c r="F2055" t="inlineStr">
        <is>
          <t>2429|NSW</t>
        </is>
      </c>
      <c r="G2055" t="n">
        <v>5</v>
      </c>
      <c r="H2055" t="n">
        <v>0.8951</v>
      </c>
      <c r="I2055" t="n">
        <v>1611.0032</v>
      </c>
      <c r="J2055" s="31" t="n">
        <v>1799.9008</v>
      </c>
      <c r="K2055" t="inlineStr">
        <is>
          <t>5:89.5%; 3:10.5%</t>
        </is>
      </c>
      <c r="L2055" t="inlineStr">
        <is>
          <t>MMM5 - Small rural town</t>
        </is>
      </c>
    </row>
    <row r="2056" ht="15" customHeight="1">
      <c r="A2056" t="inlineStr">
        <is>
          <t>Buccan</t>
        </is>
      </c>
      <c r="B2056" t="inlineStr">
        <is>
          <t>QLD</t>
        </is>
      </c>
      <c r="C2056" t="n">
        <v>4207</v>
      </c>
      <c r="D2056" t="inlineStr">
        <is>
          <t>Delivery Area</t>
        </is>
      </c>
      <c r="F2056" t="inlineStr">
        <is>
          <t>4207|QLD</t>
        </is>
      </c>
      <c r="G2056" t="n">
        <v>1</v>
      </c>
      <c r="H2056" t="n">
        <v>0.6541</v>
      </c>
      <c r="I2056" t="n">
        <v>184.3505</v>
      </c>
      <c r="J2056" s="31" t="n">
        <v>281.8511</v>
      </c>
      <c r="K2056" t="inlineStr">
        <is>
          <t>1:65.4%; 2:34.6%</t>
        </is>
      </c>
      <c r="L2056" t="inlineStr">
        <is>
          <t>MMM1 - Metropolitan area</t>
        </is>
      </c>
    </row>
    <row r="2057" ht="15" customHeight="1">
      <c r="A2057" t="inlineStr">
        <is>
          <t>Buccarumbi</t>
        </is>
      </c>
      <c r="B2057" t="inlineStr">
        <is>
          <t>NSW</t>
        </is>
      </c>
      <c r="C2057" t="n">
        <v>2460</v>
      </c>
      <c r="D2057" t="inlineStr">
        <is>
          <t>Delivery Area</t>
        </is>
      </c>
      <c r="F2057" t="inlineStr">
        <is>
          <t>2460|NSW</t>
        </is>
      </c>
      <c r="G2057" t="n">
        <v>5</v>
      </c>
      <c r="H2057" t="n">
        <v>0.8961</v>
      </c>
      <c r="I2057" t="n">
        <v>5941.1588</v>
      </c>
      <c r="J2057" s="31" t="n">
        <v>6630.3495</v>
      </c>
      <c r="K2057" t="inlineStr">
        <is>
          <t>5:89.6%; 3:10.4%; 7:0.0%</t>
        </is>
      </c>
      <c r="L2057" t="inlineStr">
        <is>
          <t>MMM5 - Small rural town</t>
        </is>
      </c>
    </row>
    <row r="2058" ht="15" customHeight="1">
      <c r="A2058" t="inlineStr">
        <is>
          <t>Buchan</t>
        </is>
      </c>
      <c r="B2058" t="inlineStr">
        <is>
          <t>VIC</t>
        </is>
      </c>
      <c r="C2058" t="n">
        <v>3885</v>
      </c>
      <c r="D2058" t="inlineStr">
        <is>
          <t>Delivery Area</t>
        </is>
      </c>
      <c r="F2058" t="inlineStr">
        <is>
          <t>3885|VIC</t>
        </is>
      </c>
      <c r="G2058" t="n">
        <v>5</v>
      </c>
      <c r="H2058" t="n">
        <v>0.6213</v>
      </c>
      <c r="I2058" t="n">
        <v>2180.4763</v>
      </c>
      <c r="J2058" s="31" t="n">
        <v>3509.4039</v>
      </c>
      <c r="K2058" t="inlineStr">
        <is>
          <t>5:62.1%; 6:37.9%</t>
        </is>
      </c>
      <c r="L2058" t="inlineStr">
        <is>
          <t>MMM5 - Small rural town</t>
        </is>
      </c>
    </row>
    <row r="2059" ht="15" customHeight="1">
      <c r="A2059" t="inlineStr">
        <is>
          <t>Buchan South</t>
        </is>
      </c>
      <c r="B2059" t="inlineStr">
        <is>
          <t>VIC</t>
        </is>
      </c>
      <c r="C2059" t="n">
        <v>3885</v>
      </c>
      <c r="D2059" t="inlineStr">
        <is>
          <t>Delivery Area</t>
        </is>
      </c>
      <c r="F2059" t="inlineStr">
        <is>
          <t>3885|VIC</t>
        </is>
      </c>
      <c r="G2059" t="n">
        <v>5</v>
      </c>
      <c r="H2059" t="n">
        <v>0.6213</v>
      </c>
      <c r="I2059" t="n">
        <v>2180.4763</v>
      </c>
      <c r="J2059" s="31" t="n">
        <v>3509.4039</v>
      </c>
      <c r="K2059" t="inlineStr">
        <is>
          <t>5:62.1%; 6:37.9%</t>
        </is>
      </c>
      <c r="L2059" t="inlineStr">
        <is>
          <t>MMM5 - Small rural town</t>
        </is>
      </c>
    </row>
    <row r="2060" ht="15" customHeight="1">
      <c r="A2060" t="inlineStr">
        <is>
          <t>Buchanan</t>
        </is>
      </c>
      <c r="B2060" t="inlineStr">
        <is>
          <t>NT</t>
        </is>
      </c>
      <c r="C2060" t="n">
        <v>852</v>
      </c>
      <c r="D2060" t="inlineStr">
        <is>
          <t>Delivery Area</t>
        </is>
      </c>
      <c r="F2060" t="inlineStr">
        <is>
          <t>852|NT</t>
        </is>
      </c>
      <c r="G2060" t="n">
        <v>7</v>
      </c>
      <c r="H2060" t="n">
        <v>0.9833</v>
      </c>
      <c r="I2060" t="n">
        <v>434278.6846</v>
      </c>
      <c r="J2060" s="31" t="n">
        <v>441673.3068</v>
      </c>
      <c r="K2060" t="inlineStr">
        <is>
          <t>7:98.3%; 6:1.7%</t>
        </is>
      </c>
      <c r="L2060" t="inlineStr">
        <is>
          <t>MMM7 - Very remote community</t>
        </is>
      </c>
    </row>
    <row r="2061" ht="15" customHeight="1">
      <c r="A2061" t="inlineStr">
        <is>
          <t>Buchanan</t>
        </is>
      </c>
      <c r="B2061" t="inlineStr">
        <is>
          <t>NSW</t>
        </is>
      </c>
      <c r="C2061" t="n">
        <v>2323</v>
      </c>
      <c r="D2061" t="inlineStr">
        <is>
          <t>Delivery Area</t>
        </is>
      </c>
      <c r="F2061" t="inlineStr">
        <is>
          <t>2323|NSW</t>
        </is>
      </c>
      <c r="G2061" t="n">
        <v>2</v>
      </c>
      <c r="H2061" t="n">
        <v>0.6941000000000001</v>
      </c>
      <c r="I2061" t="n">
        <v>144.3256</v>
      </c>
      <c r="J2061" s="31" t="n">
        <v>207.9467</v>
      </c>
      <c r="K2061" t="inlineStr">
        <is>
          <t>2:69.4%; 1:25.9%; 5:4.7%</t>
        </is>
      </c>
      <c r="L2061" t="inlineStr">
        <is>
          <t>MMM2 - Regional centre</t>
        </is>
      </c>
    </row>
    <row r="2062" ht="15" customHeight="1">
      <c r="A2062" t="inlineStr">
        <is>
          <t>Buchanan</t>
        </is>
      </c>
      <c r="B2062" t="inlineStr">
        <is>
          <t>SA</t>
        </is>
      </c>
      <c r="C2062" t="n">
        <v>5374</v>
      </c>
      <c r="D2062" t="inlineStr">
        <is>
          <t>Delivery Area</t>
        </is>
      </c>
      <c r="F2062" t="inlineStr">
        <is>
          <t>5374|SA</t>
        </is>
      </c>
      <c r="G2062" t="n">
        <v>5</v>
      </c>
      <c r="H2062" t="n">
        <v>1</v>
      </c>
      <c r="I2062" t="n">
        <v>1373.3476</v>
      </c>
      <c r="J2062" s="31" t="n">
        <v>1373.3476</v>
      </c>
      <c r="K2062" t="inlineStr">
        <is>
          <t>5:100.0%</t>
        </is>
      </c>
      <c r="L2062" t="inlineStr">
        <is>
          <t>MMM5 - Small rural town</t>
        </is>
      </c>
    </row>
    <row r="2063" ht="15" customHeight="1">
      <c r="A2063" t="inlineStr">
        <is>
          <t>Buchfelde</t>
        </is>
      </c>
      <c r="B2063" t="inlineStr">
        <is>
          <t>SA</t>
        </is>
      </c>
      <c r="C2063" t="n">
        <v>5118</v>
      </c>
      <c r="D2063" t="inlineStr">
        <is>
          <t>Delivery Area</t>
        </is>
      </c>
      <c r="F2063" t="inlineStr">
        <is>
          <t>5118|SA</t>
        </is>
      </c>
      <c r="G2063" t="n">
        <v>1</v>
      </c>
      <c r="H2063" t="n">
        <v>0.7731</v>
      </c>
      <c r="I2063" t="n">
        <v>129.0594</v>
      </c>
      <c r="J2063" s="31" t="n">
        <v>166.9373</v>
      </c>
      <c r="K2063" t="inlineStr">
        <is>
          <t>1:77.3%; 2:22.7%</t>
        </is>
      </c>
      <c r="L2063" t="inlineStr">
        <is>
          <t>MMM1 - Metropolitan area</t>
        </is>
      </c>
    </row>
    <row r="2064" ht="15" customHeight="1">
      <c r="A2064" t="inlineStr">
        <is>
          <t>Buckajo</t>
        </is>
      </c>
      <c r="B2064" t="inlineStr">
        <is>
          <t>NSW</t>
        </is>
      </c>
      <c r="C2064" t="n">
        <v>2550</v>
      </c>
      <c r="D2064" t="inlineStr">
        <is>
          <t>Delivery Area</t>
        </is>
      </c>
      <c r="F2064" t="inlineStr">
        <is>
          <t>2550|NSW</t>
        </is>
      </c>
      <c r="G2064" t="n">
        <v>5</v>
      </c>
      <c r="H2064" t="n">
        <v>1</v>
      </c>
      <c r="I2064" t="n">
        <v>3966.6594</v>
      </c>
      <c r="J2064" s="31" t="n">
        <v>3966.6591</v>
      </c>
      <c r="K2064" t="inlineStr">
        <is>
          <t>5:100.0%</t>
        </is>
      </c>
      <c r="L2064" t="inlineStr">
        <is>
          <t>MMM5 - Small rural town</t>
        </is>
      </c>
    </row>
    <row r="2065" ht="15" customHeight="1">
      <c r="A2065" t="inlineStr">
        <is>
          <t>Buckaroo</t>
        </is>
      </c>
      <c r="B2065" t="inlineStr">
        <is>
          <t>NSW</t>
        </is>
      </c>
      <c r="C2065" t="n">
        <v>2850</v>
      </c>
      <c r="D2065" t="inlineStr">
        <is>
          <t>Delivery Area</t>
        </is>
      </c>
      <c r="F2065" t="inlineStr">
        <is>
          <t>2850|NSW</t>
        </is>
      </c>
      <c r="G2065" t="n">
        <v>5</v>
      </c>
      <c r="H2065" t="n">
        <v>0.9548</v>
      </c>
      <c r="I2065" t="n">
        <v>5733.8279</v>
      </c>
      <c r="J2065" s="31" t="n">
        <v>6005.3758</v>
      </c>
      <c r="K2065" t="inlineStr">
        <is>
          <t>5:95.5%; 4:4.5%</t>
        </is>
      </c>
      <c r="L2065" t="inlineStr">
        <is>
          <t>MMM5 - Small rural town</t>
        </is>
      </c>
    </row>
    <row r="2066" ht="15" customHeight="1">
      <c r="A2066" t="inlineStr">
        <is>
          <t>Buckenbowra</t>
        </is>
      </c>
      <c r="B2066" t="inlineStr">
        <is>
          <t>NSW</t>
        </is>
      </c>
      <c r="C2066" t="n">
        <v>2536</v>
      </c>
      <c r="D2066" t="inlineStr">
        <is>
          <t>Delivery Area</t>
        </is>
      </c>
      <c r="F2066" t="inlineStr">
        <is>
          <t>2536|NSW</t>
        </is>
      </c>
      <c r="G2066" t="n">
        <v>5</v>
      </c>
      <c r="H2066" t="n">
        <v>0.642</v>
      </c>
      <c r="I2066" t="n">
        <v>625.8801999999999</v>
      </c>
      <c r="J2066" s="31" t="n">
        <v>974.8377</v>
      </c>
      <c r="K2066" t="inlineStr">
        <is>
          <t>5:64.2%; 4:35.8%; 6:0.0%</t>
        </is>
      </c>
      <c r="L2066" t="inlineStr">
        <is>
          <t>MMM5 - Small rural town</t>
        </is>
      </c>
    </row>
    <row r="2067" ht="15" customHeight="1">
      <c r="A2067" t="inlineStr">
        <is>
          <t>Buckenderra</t>
        </is>
      </c>
      <c r="B2067" t="inlineStr">
        <is>
          <t>NSW</t>
        </is>
      </c>
      <c r="C2067" t="n">
        <v>2630</v>
      </c>
      <c r="D2067" t="inlineStr">
        <is>
          <t>Delivery Area</t>
        </is>
      </c>
      <c r="F2067" t="inlineStr">
        <is>
          <t>2630|NSW</t>
        </is>
      </c>
      <c r="G2067" t="n">
        <v>5</v>
      </c>
      <c r="H2067" t="n">
        <v>0.9697</v>
      </c>
      <c r="I2067" t="n">
        <v>4079.0687</v>
      </c>
      <c r="J2067" s="31" t="n">
        <v>4206.3548</v>
      </c>
      <c r="K2067" t="inlineStr">
        <is>
          <t>5:97.0%; 4:3.0%</t>
        </is>
      </c>
      <c r="L2067" t="inlineStr">
        <is>
          <t>MMM5 - Small rural town</t>
        </is>
      </c>
    </row>
    <row r="2068" ht="15" customHeight="1">
      <c r="A2068" t="inlineStr">
        <is>
          <t>Buckendoon</t>
        </is>
      </c>
      <c r="B2068" t="inlineStr">
        <is>
          <t>NSW</t>
        </is>
      </c>
      <c r="C2068" t="n">
        <v>2472</v>
      </c>
      <c r="D2068" t="inlineStr">
        <is>
          <t>Delivery Area</t>
        </is>
      </c>
      <c r="F2068" t="inlineStr">
        <is>
          <t>2472|NSW</t>
        </is>
      </c>
      <c r="G2068" t="n">
        <v>5</v>
      </c>
      <c r="H2068" t="n">
        <v>1</v>
      </c>
      <c r="I2068" t="n">
        <v>466.4077</v>
      </c>
      <c r="J2068" s="31" t="n">
        <v>466.4076</v>
      </c>
      <c r="K2068" t="inlineStr">
        <is>
          <t>5:100.0%</t>
        </is>
      </c>
      <c r="L2068" t="inlineStr">
        <is>
          <t>MMM5 - Small rural town</t>
        </is>
      </c>
    </row>
    <row r="2069" ht="15" customHeight="1">
      <c r="A2069" t="inlineStr">
        <is>
          <t>Bucketty</t>
        </is>
      </c>
      <c r="B2069" t="inlineStr">
        <is>
          <t>NSW</t>
        </is>
      </c>
      <c r="C2069" t="n">
        <v>2250</v>
      </c>
      <c r="D2069" t="inlineStr">
        <is>
          <t>Delivery Area</t>
        </is>
      </c>
      <c r="F2069" t="inlineStr">
        <is>
          <t>2250|NSW</t>
        </is>
      </c>
      <c r="G2069" t="n">
        <v>5</v>
      </c>
      <c r="H2069" t="n">
        <v>0.4976</v>
      </c>
      <c r="I2069" t="n">
        <v>344.1836</v>
      </c>
      <c r="J2069" s="31" t="n">
        <v>691.6342</v>
      </c>
      <c r="K2069" t="inlineStr">
        <is>
          <t>5:49.8%; 2:31.5%; 1:18.7%</t>
        </is>
      </c>
      <c r="L2069" t="inlineStr">
        <is>
          <t>MMM5 - Small rural town</t>
        </is>
      </c>
    </row>
    <row r="2070" ht="15" customHeight="1">
      <c r="A2070" t="inlineStr">
        <is>
          <t>Buckingham</t>
        </is>
      </c>
      <c r="B2070" t="inlineStr">
        <is>
          <t>QLD</t>
        </is>
      </c>
      <c r="C2070" t="n">
        <v>4825</v>
      </c>
      <c r="D2070" t="inlineStr">
        <is>
          <t>Delivery Area</t>
        </is>
      </c>
      <c r="F2070" t="inlineStr">
        <is>
          <t>4825|QLD</t>
        </is>
      </c>
      <c r="G2070" t="n">
        <v>7</v>
      </c>
      <c r="H2070" t="n">
        <v>0.9994</v>
      </c>
      <c r="I2070" t="n">
        <v>99719.2751</v>
      </c>
      <c r="J2070" s="31" t="n">
        <v>99782.1361</v>
      </c>
      <c r="K2070" t="inlineStr">
        <is>
          <t>7:99.9%; 6:0.1%</t>
        </is>
      </c>
      <c r="L2070" t="inlineStr">
        <is>
          <t>MMM7 - Very remote community</t>
        </is>
      </c>
    </row>
    <row r="2071" ht="15" customHeight="1">
      <c r="A2071" t="inlineStr">
        <is>
          <t>Buckingham</t>
        </is>
      </c>
      <c r="B2071" t="inlineStr">
        <is>
          <t>SA</t>
        </is>
      </c>
      <c r="C2071" t="n">
        <v>5270</v>
      </c>
      <c r="D2071" t="inlineStr">
        <is>
          <t>Delivery Area</t>
        </is>
      </c>
      <c r="F2071" t="inlineStr">
        <is>
          <t>5270|SA</t>
        </is>
      </c>
      <c r="G2071" t="n">
        <v>5</v>
      </c>
      <c r="H2071" t="n">
        <v>1</v>
      </c>
      <c r="I2071" t="n">
        <v>531.5749</v>
      </c>
      <c r="J2071" s="31" t="n">
        <v>531.5749</v>
      </c>
      <c r="K2071" t="inlineStr">
        <is>
          <t>5:100.0%</t>
        </is>
      </c>
      <c r="L2071" t="inlineStr">
        <is>
          <t>MMM5 - Small rural town</t>
        </is>
      </c>
    </row>
    <row r="2072" ht="15" customHeight="1">
      <c r="A2072" t="inlineStr">
        <is>
          <t>Buckingham</t>
        </is>
      </c>
      <c r="B2072" t="inlineStr">
        <is>
          <t>WA</t>
        </is>
      </c>
      <c r="C2072" t="n">
        <v>6225</v>
      </c>
      <c r="D2072" t="inlineStr">
        <is>
          <t>Delivery Area</t>
        </is>
      </c>
      <c r="F2072" t="inlineStr">
        <is>
          <t>6225|WA</t>
        </is>
      </c>
      <c r="G2072" t="n">
        <v>5</v>
      </c>
      <c r="H2072" t="n">
        <v>0.7517</v>
      </c>
      <c r="I2072" t="n">
        <v>2195.679</v>
      </c>
      <c r="J2072" s="31" t="n">
        <v>2920.936</v>
      </c>
      <c r="K2072" t="inlineStr">
        <is>
          <t>5:75.2%; 4:24.8%</t>
        </is>
      </c>
      <c r="L2072" t="inlineStr">
        <is>
          <t>MMM5 - Small rural town</t>
        </is>
      </c>
    </row>
    <row r="2073" ht="15" customHeight="1">
      <c r="A2073" t="inlineStr">
        <is>
          <t>Buckland</t>
        </is>
      </c>
      <c r="B2073" t="inlineStr">
        <is>
          <t>VIC</t>
        </is>
      </c>
      <c r="C2073" t="n">
        <v>3740</v>
      </c>
      <c r="D2073" t="inlineStr">
        <is>
          <t>Delivery Area</t>
        </is>
      </c>
      <c r="F2073" t="inlineStr">
        <is>
          <t>3740|VIC</t>
        </is>
      </c>
      <c r="G2073" t="n">
        <v>5</v>
      </c>
      <c r="H2073" t="n">
        <v>1</v>
      </c>
      <c r="I2073" t="n">
        <v>679.6769</v>
      </c>
      <c r="J2073" s="31" t="n">
        <v>679.6769</v>
      </c>
      <c r="K2073" t="inlineStr">
        <is>
          <t>5:100.0%</t>
        </is>
      </c>
      <c r="L2073" t="inlineStr">
        <is>
          <t>MMM5 - Small rural town</t>
        </is>
      </c>
    </row>
    <row r="2074" ht="15" customHeight="1">
      <c r="A2074" t="inlineStr">
        <is>
          <t>Buckland</t>
        </is>
      </c>
      <c r="B2074" t="inlineStr">
        <is>
          <t>QLD</t>
        </is>
      </c>
      <c r="C2074" t="n">
        <v>4722</v>
      </c>
      <c r="D2074" t="inlineStr">
        <is>
          <t>Delivery Area</t>
        </is>
      </c>
      <c r="F2074" t="inlineStr">
        <is>
          <t>4722|QLD</t>
        </is>
      </c>
      <c r="G2074" t="n">
        <v>7</v>
      </c>
      <c r="H2074" t="n">
        <v>0.6011</v>
      </c>
      <c r="I2074" t="n">
        <v>6776.457</v>
      </c>
      <c r="J2074" s="31" t="n">
        <v>11273.0478</v>
      </c>
      <c r="K2074" t="inlineStr">
        <is>
          <t>7:60.1%; 6:39.9%</t>
        </is>
      </c>
      <c r="L2074" t="inlineStr">
        <is>
          <t>MMM7 - Very remote community</t>
        </is>
      </c>
    </row>
    <row r="2075" ht="15" customHeight="1">
      <c r="A2075" t="inlineStr">
        <is>
          <t>Buckland</t>
        </is>
      </c>
      <c r="B2075" t="inlineStr">
        <is>
          <t>WA</t>
        </is>
      </c>
      <c r="C2075" t="n">
        <v>6401</v>
      </c>
      <c r="D2075" t="inlineStr">
        <is>
          <t>Delivery Area</t>
        </is>
      </c>
      <c r="F2075" t="inlineStr">
        <is>
          <t>6401|WA</t>
        </is>
      </c>
      <c r="G2075" t="n">
        <v>5</v>
      </c>
      <c r="H2075" t="n">
        <v>0.8074</v>
      </c>
      <c r="I2075" t="n">
        <v>1105.8267</v>
      </c>
      <c r="J2075" s="31" t="n">
        <v>1369.5302</v>
      </c>
      <c r="K2075" t="inlineStr">
        <is>
          <t>5:80.7%; 4:19.3%</t>
        </is>
      </c>
      <c r="L2075" t="inlineStr">
        <is>
          <t>MMM5 - Small rural town</t>
        </is>
      </c>
    </row>
    <row r="2076" ht="15" customHeight="1">
      <c r="A2076" t="inlineStr">
        <is>
          <t>Buckland</t>
        </is>
      </c>
      <c r="B2076" t="inlineStr">
        <is>
          <t>TAS</t>
        </is>
      </c>
      <c r="C2076" t="n">
        <v>7190</v>
      </c>
      <c r="D2076" t="inlineStr">
        <is>
          <t>Delivery Area</t>
        </is>
      </c>
      <c r="F2076" t="inlineStr">
        <is>
          <t>7190|TAS</t>
        </is>
      </c>
      <c r="G2076" t="n">
        <v>5</v>
      </c>
      <c r="H2076" t="n">
        <v>0.6494</v>
      </c>
      <c r="I2076" t="n">
        <v>1163.959</v>
      </c>
      <c r="J2076" s="31" t="n">
        <v>1792.4606</v>
      </c>
      <c r="K2076" t="inlineStr">
        <is>
          <t>5:64.9%; 6:35.1%</t>
        </is>
      </c>
      <c r="L2076" t="inlineStr">
        <is>
          <t>MMM5 - Small rural town</t>
        </is>
      </c>
    </row>
    <row r="2077" ht="15" customHeight="1">
      <c r="A2077" t="inlineStr">
        <is>
          <t>Buckland Park</t>
        </is>
      </c>
      <c r="B2077" t="inlineStr">
        <is>
          <t>SA</t>
        </is>
      </c>
      <c r="C2077" t="n">
        <v>5120</v>
      </c>
      <c r="D2077" t="inlineStr">
        <is>
          <t>Delivery Area</t>
        </is>
      </c>
      <c r="F2077" t="inlineStr">
        <is>
          <t>5120|SA</t>
        </is>
      </c>
      <c r="G2077" t="n">
        <v>2</v>
      </c>
      <c r="H2077" t="n">
        <v>0.8864</v>
      </c>
      <c r="I2077" t="n">
        <v>76.4061</v>
      </c>
      <c r="J2077" s="31" t="n">
        <v>86.1986</v>
      </c>
      <c r="K2077" t="inlineStr">
        <is>
          <t>2:88.6%; 1:11.4%</t>
        </is>
      </c>
      <c r="L2077" t="inlineStr">
        <is>
          <t>MMM2 - Regional centre</t>
        </is>
      </c>
    </row>
    <row r="2078" ht="15" customHeight="1">
      <c r="A2078" t="inlineStr">
        <is>
          <t>Buckleboo</t>
        </is>
      </c>
      <c r="B2078" t="inlineStr">
        <is>
          <t>SA</t>
        </is>
      </c>
      <c r="C2078" t="n">
        <v>5641</v>
      </c>
      <c r="D2078" t="inlineStr">
        <is>
          <t>Delivery Area</t>
        </is>
      </c>
      <c r="F2078" t="inlineStr">
        <is>
          <t>5641|SA</t>
        </is>
      </c>
      <c r="G2078" t="n">
        <v>6</v>
      </c>
      <c r="H2078" t="n">
        <v>1</v>
      </c>
      <c r="I2078" t="n">
        <v>5586.1412</v>
      </c>
      <c r="J2078" s="31" t="n">
        <v>5586.1412</v>
      </c>
      <c r="K2078" t="inlineStr">
        <is>
          <t>6:100.0%</t>
        </is>
      </c>
      <c r="L2078" t="inlineStr">
        <is>
          <t>MMM6 - Remote community</t>
        </is>
      </c>
    </row>
    <row r="2079" ht="15" customHeight="1">
      <c r="A2079" t="inlineStr">
        <is>
          <t>Buckley</t>
        </is>
      </c>
      <c r="B2079" t="inlineStr">
        <is>
          <t>VIC</t>
        </is>
      </c>
      <c r="C2079" t="n">
        <v>3240</v>
      </c>
      <c r="D2079" t="inlineStr">
        <is>
          <t>Delivery Area</t>
        </is>
      </c>
      <c r="F2079" t="inlineStr">
        <is>
          <t>3240|VIC</t>
        </is>
      </c>
      <c r="G2079" t="n">
        <v>5</v>
      </c>
      <c r="H2079" t="n">
        <v>0.5648</v>
      </c>
      <c r="I2079" t="n">
        <v>123.1774</v>
      </c>
      <c r="J2079" s="31" t="n">
        <v>218.0904</v>
      </c>
      <c r="K2079" t="inlineStr">
        <is>
          <t>5:56.5%; 2:43.5%</t>
        </is>
      </c>
      <c r="L2079" t="inlineStr">
        <is>
          <t>MMM5 - Small rural town</t>
        </is>
      </c>
    </row>
    <row r="2080" ht="15" customHeight="1">
      <c r="A2080" t="inlineStr">
        <is>
          <t>Buckley Swamp</t>
        </is>
      </c>
      <c r="B2080" t="inlineStr">
        <is>
          <t>VIC</t>
        </is>
      </c>
      <c r="C2080" t="n">
        <v>3301</v>
      </c>
      <c r="D2080" t="inlineStr">
        <is>
          <t>Delivery Area</t>
        </is>
      </c>
      <c r="F2080" t="inlineStr">
        <is>
          <t>3301|VIC</t>
        </is>
      </c>
      <c r="G2080" t="n">
        <v>5</v>
      </c>
      <c r="H2080" t="n">
        <v>1</v>
      </c>
      <c r="I2080" t="n">
        <v>979.2958</v>
      </c>
      <c r="J2080" s="31" t="n">
        <v>979.2958</v>
      </c>
      <c r="K2080" t="inlineStr">
        <is>
          <t>5:100.0%</t>
        </is>
      </c>
      <c r="L2080" t="inlineStr">
        <is>
          <t>MMM5 - Small rural town</t>
        </is>
      </c>
    </row>
    <row r="2081" ht="15" customHeight="1">
      <c r="A2081" t="inlineStr">
        <is>
          <t>Buckra Bendinni</t>
        </is>
      </c>
      <c r="B2081" t="inlineStr">
        <is>
          <t>NSW</t>
        </is>
      </c>
      <c r="C2081" t="n">
        <v>2449</v>
      </c>
      <c r="D2081" t="inlineStr">
        <is>
          <t>Delivery Area</t>
        </is>
      </c>
      <c r="F2081" t="inlineStr">
        <is>
          <t>2449|NSW</t>
        </is>
      </c>
      <c r="G2081" t="n">
        <v>5</v>
      </c>
      <c r="H2081" t="n">
        <v>0.9873</v>
      </c>
      <c r="I2081" t="n">
        <v>563.4698</v>
      </c>
      <c r="J2081" s="31" t="n">
        <v>570.7344000000001</v>
      </c>
      <c r="K2081" t="inlineStr">
        <is>
          <t>5:98.7%; 4:1.3%</t>
        </is>
      </c>
      <c r="L2081" t="inlineStr">
        <is>
          <t>MMM5 - Small rural town</t>
        </is>
      </c>
    </row>
    <row r="2082" ht="15" customHeight="1">
      <c r="A2082" t="inlineStr">
        <is>
          <t>Buckrabanyule</t>
        </is>
      </c>
      <c r="B2082" t="inlineStr">
        <is>
          <t>VIC</t>
        </is>
      </c>
      <c r="C2082" t="n">
        <v>3525</v>
      </c>
      <c r="D2082" t="inlineStr">
        <is>
          <t>Delivery Area</t>
        </is>
      </c>
      <c r="F2082" t="inlineStr">
        <is>
          <t>3525|VIC</t>
        </is>
      </c>
      <c r="G2082" t="n">
        <v>5</v>
      </c>
      <c r="H2082" t="n">
        <v>1</v>
      </c>
      <c r="I2082" t="n">
        <v>1065.8328</v>
      </c>
      <c r="J2082" s="31" t="n">
        <v>1065.8325</v>
      </c>
      <c r="K2082" t="inlineStr">
        <is>
          <t>5:100.0%</t>
        </is>
      </c>
      <c r="L2082" t="inlineStr">
        <is>
          <t>MMM5 - Small rural town</t>
        </is>
      </c>
    </row>
    <row r="2083" ht="15" customHeight="1">
      <c r="A2083" t="inlineStr">
        <is>
          <t>Budawang</t>
        </is>
      </c>
      <c r="B2083" t="inlineStr">
        <is>
          <t>NSW</t>
        </is>
      </c>
      <c r="C2083" t="n">
        <v>2622</v>
      </c>
      <c r="D2083" t="inlineStr">
        <is>
          <t>Delivery Area</t>
        </is>
      </c>
      <c r="F2083" t="inlineStr">
        <is>
          <t>2622|NSW</t>
        </is>
      </c>
      <c r="G2083" t="n">
        <v>5</v>
      </c>
      <c r="H2083" t="n">
        <v>1</v>
      </c>
      <c r="I2083" t="n">
        <v>4256.1147</v>
      </c>
      <c r="J2083" s="31" t="n">
        <v>4256.1145</v>
      </c>
      <c r="K2083" t="inlineStr">
        <is>
          <t>5:100.0%</t>
        </is>
      </c>
      <c r="L2083" t="inlineStr">
        <is>
          <t>MMM5 - Small rural town</t>
        </is>
      </c>
    </row>
    <row r="2084" ht="15" customHeight="1">
      <c r="A2084" t="inlineStr">
        <is>
          <t>Buddabadah</t>
        </is>
      </c>
      <c r="B2084" t="inlineStr">
        <is>
          <t>NSW</t>
        </is>
      </c>
      <c r="C2084" t="n">
        <v>2825</v>
      </c>
      <c r="D2084" t="inlineStr">
        <is>
          <t>Delivery Area</t>
        </is>
      </c>
      <c r="F2084" t="inlineStr">
        <is>
          <t>2825|NSW</t>
        </is>
      </c>
      <c r="G2084" t="n">
        <v>6</v>
      </c>
      <c r="H2084" t="n">
        <v>1</v>
      </c>
      <c r="I2084" t="n">
        <v>7188.4069</v>
      </c>
      <c r="J2084" s="31" t="n">
        <v>7188.4073</v>
      </c>
      <c r="K2084" t="inlineStr">
        <is>
          <t>6:100.0%</t>
        </is>
      </c>
      <c r="L2084" t="inlineStr">
        <is>
          <t>MMM6 - Remote community</t>
        </is>
      </c>
    </row>
    <row r="2085" ht="15" customHeight="1">
      <c r="A2085" t="inlineStr">
        <is>
          <t>Budden</t>
        </is>
      </c>
      <c r="B2085" t="inlineStr">
        <is>
          <t>NSW</t>
        </is>
      </c>
      <c r="C2085" t="n">
        <v>2849</v>
      </c>
      <c r="D2085" t="inlineStr">
        <is>
          <t>Delivery Area</t>
        </is>
      </c>
      <c r="F2085" t="inlineStr">
        <is>
          <t>2849|NSW</t>
        </is>
      </c>
      <c r="G2085" t="n">
        <v>5</v>
      </c>
      <c r="H2085" t="n">
        <v>1</v>
      </c>
      <c r="I2085" t="n">
        <v>2801.0406</v>
      </c>
      <c r="J2085" s="31" t="n">
        <v>2801.0405</v>
      </c>
      <c r="K2085" t="inlineStr">
        <is>
          <t>5:100.0%</t>
        </is>
      </c>
      <c r="L2085" t="inlineStr">
        <is>
          <t>MMM5 - Small rural town</t>
        </is>
      </c>
    </row>
    <row r="2086" ht="15" customHeight="1">
      <c r="A2086" t="inlineStr">
        <is>
          <t>Budderoo</t>
        </is>
      </c>
      <c r="B2086" t="inlineStr">
        <is>
          <t>NSW</t>
        </is>
      </c>
      <c r="C2086" t="n">
        <v>2535</v>
      </c>
      <c r="D2086" t="inlineStr">
        <is>
          <t>Delivery Area</t>
        </is>
      </c>
      <c r="F2086" t="inlineStr">
        <is>
          <t>2535|NSW</t>
        </is>
      </c>
      <c r="G2086" t="n">
        <v>5</v>
      </c>
      <c r="H2086" t="n">
        <v>0.5302</v>
      </c>
      <c r="I2086" t="n">
        <v>131.4818</v>
      </c>
      <c r="J2086" s="31" t="n">
        <v>247.9753</v>
      </c>
      <c r="K2086" t="inlineStr">
        <is>
          <t>5:53.0%; 3:30.6%; 2:16.3%</t>
        </is>
      </c>
      <c r="L2086" t="inlineStr">
        <is>
          <t>MMM5 - Small rural town</t>
        </is>
      </c>
    </row>
    <row r="2087" ht="15" customHeight="1">
      <c r="A2087" t="inlineStr">
        <is>
          <t>Buddina</t>
        </is>
      </c>
      <c r="B2087" t="inlineStr">
        <is>
          <t>QLD</t>
        </is>
      </c>
      <c r="C2087" t="n">
        <v>4575</v>
      </c>
      <c r="D2087" t="inlineStr">
        <is>
          <t>Delivery Area</t>
        </is>
      </c>
      <c r="F2087" t="inlineStr">
        <is>
          <t>4575|QLD</t>
        </is>
      </c>
      <c r="G2087" t="n">
        <v>1</v>
      </c>
      <c r="H2087" t="n">
        <v>1</v>
      </c>
      <c r="I2087" t="n">
        <v>17.8272</v>
      </c>
      <c r="J2087" s="31" t="n">
        <v>17.8273</v>
      </c>
      <c r="K2087" t="inlineStr">
        <is>
          <t>1:100.0%</t>
        </is>
      </c>
      <c r="L2087" t="inlineStr">
        <is>
          <t>MMM1 - Metropolitan area</t>
        </is>
      </c>
    </row>
    <row r="2088" ht="15" customHeight="1">
      <c r="A2088" t="inlineStr">
        <is>
          <t>Buddong</t>
        </is>
      </c>
      <c r="B2088" t="inlineStr">
        <is>
          <t>NSW</t>
        </is>
      </c>
      <c r="C2088" t="n">
        <v>2720</v>
      </c>
      <c r="D2088" t="inlineStr">
        <is>
          <t>Delivery Area</t>
        </is>
      </c>
      <c r="F2088" t="inlineStr">
        <is>
          <t>2720|NSW</t>
        </is>
      </c>
      <c r="G2088" t="n">
        <v>5</v>
      </c>
      <c r="H2088" t="n">
        <v>0.9336</v>
      </c>
      <c r="I2088" t="n">
        <v>2320.6099</v>
      </c>
      <c r="J2088" s="31" t="n">
        <v>2485.6548</v>
      </c>
      <c r="K2088" t="inlineStr">
        <is>
          <t>5:93.4%; 4:6.6%</t>
        </is>
      </c>
      <c r="L2088" t="inlineStr">
        <is>
          <t>MMM5 - Small rural town</t>
        </is>
      </c>
    </row>
    <row r="2089" ht="15" customHeight="1">
      <c r="A2089" t="inlineStr">
        <is>
          <t>Buderim</t>
        </is>
      </c>
      <c r="B2089" t="inlineStr">
        <is>
          <t>QLD</t>
        </is>
      </c>
      <c r="C2089" t="n">
        <v>4556</v>
      </c>
      <c r="D2089" t="inlineStr">
        <is>
          <t>Delivery Area</t>
        </is>
      </c>
      <c r="F2089" t="inlineStr">
        <is>
          <t>4556|QLD</t>
        </is>
      </c>
      <c r="G2089" t="n">
        <v>1</v>
      </c>
      <c r="H2089" t="n">
        <v>1</v>
      </c>
      <c r="I2089" t="n">
        <v>71.46429999999999</v>
      </c>
      <c r="J2089" s="31" t="n">
        <v>71.4648</v>
      </c>
      <c r="K2089" t="inlineStr">
        <is>
          <t>1:100.0%</t>
        </is>
      </c>
      <c r="L2089" t="inlineStr">
        <is>
          <t>MMM1 - Metropolitan area</t>
        </is>
      </c>
    </row>
    <row r="2090" ht="15" customHeight="1">
      <c r="A2090" t="inlineStr">
        <is>
          <t>Budgee</t>
        </is>
      </c>
      <c r="B2090" t="inlineStr">
        <is>
          <t>QLD</t>
        </is>
      </c>
      <c r="C2090" t="n">
        <v>4359</v>
      </c>
      <c r="D2090" t="inlineStr">
        <is>
          <t>Delivery Area</t>
        </is>
      </c>
      <c r="F2090" t="inlineStr">
        <is>
          <t>4359|QLD</t>
        </is>
      </c>
      <c r="G2090" t="n">
        <v>5</v>
      </c>
      <c r="H2090" t="n">
        <v>0.6885</v>
      </c>
      <c r="I2090" t="n">
        <v>206.9779</v>
      </c>
      <c r="J2090" s="31" t="n">
        <v>300.6069</v>
      </c>
      <c r="K2090" t="inlineStr">
        <is>
          <t>5:68.9%; 2:31.1%</t>
        </is>
      </c>
      <c r="L2090" t="inlineStr">
        <is>
          <t>MMM5 - Small rural town</t>
        </is>
      </c>
    </row>
    <row r="2091" ht="15" customHeight="1">
      <c r="A2091" t="inlineStr">
        <is>
          <t>Budgee Budgee</t>
        </is>
      </c>
      <c r="B2091" t="inlineStr">
        <is>
          <t>NSW</t>
        </is>
      </c>
      <c r="C2091" t="n">
        <v>2850</v>
      </c>
      <c r="D2091" t="inlineStr">
        <is>
          <t>Delivery Area</t>
        </is>
      </c>
      <c r="F2091" t="inlineStr">
        <is>
          <t>2850|NSW</t>
        </is>
      </c>
      <c r="G2091" t="n">
        <v>5</v>
      </c>
      <c r="H2091" t="n">
        <v>0.9548</v>
      </c>
      <c r="I2091" t="n">
        <v>5733.8279</v>
      </c>
      <c r="J2091" s="31" t="n">
        <v>6005.3758</v>
      </c>
      <c r="K2091" t="inlineStr">
        <is>
          <t>5:95.5%; 4:4.5%</t>
        </is>
      </c>
      <c r="L2091" t="inlineStr">
        <is>
          <t>MMM5 - Small rural town</t>
        </is>
      </c>
    </row>
    <row r="2092" ht="15" customHeight="1">
      <c r="A2092" t="inlineStr">
        <is>
          <t>Budgee Budgee</t>
        </is>
      </c>
      <c r="B2092" t="inlineStr">
        <is>
          <t>VIC</t>
        </is>
      </c>
      <c r="C2092" t="n">
        <v>3862</v>
      </c>
      <c r="D2092" t="inlineStr">
        <is>
          <t>Delivery Area</t>
        </is>
      </c>
      <c r="F2092" t="inlineStr">
        <is>
          <t>3862|VIC</t>
        </is>
      </c>
      <c r="G2092" t="n">
        <v>5</v>
      </c>
      <c r="H2092" t="n">
        <v>0.9888</v>
      </c>
      <c r="I2092" t="n">
        <v>3021.0255</v>
      </c>
      <c r="J2092" s="31" t="n">
        <v>3055.3476</v>
      </c>
      <c r="K2092" t="inlineStr">
        <is>
          <t>5:98.9%; 4:1.1%</t>
        </is>
      </c>
      <c r="L2092" t="inlineStr">
        <is>
          <t>MMM5 - Small rural town</t>
        </is>
      </c>
    </row>
    <row r="2093" ht="15" customHeight="1">
      <c r="A2093" t="inlineStr">
        <is>
          <t>Budgeree</t>
        </is>
      </c>
      <c r="B2093" t="inlineStr">
        <is>
          <t>VIC</t>
        </is>
      </c>
      <c r="C2093" t="n">
        <v>3870</v>
      </c>
      <c r="D2093" t="inlineStr">
        <is>
          <t>Delivery Area</t>
        </is>
      </c>
      <c r="F2093" t="inlineStr">
        <is>
          <t>3870|VIC</t>
        </is>
      </c>
      <c r="G2093" t="n">
        <v>5</v>
      </c>
      <c r="H2093" t="n">
        <v>1</v>
      </c>
      <c r="I2093" t="n">
        <v>273.5313</v>
      </c>
      <c r="J2093" s="31" t="n">
        <v>273.5315</v>
      </c>
      <c r="K2093" t="inlineStr">
        <is>
          <t>5:100.0%</t>
        </is>
      </c>
      <c r="L2093" t="inlineStr">
        <is>
          <t>MMM5 - Small rural town</t>
        </is>
      </c>
    </row>
    <row r="2094" ht="15" customHeight="1">
      <c r="A2094" t="inlineStr">
        <is>
          <t>Budgerum East</t>
        </is>
      </c>
      <c r="B2094" t="inlineStr">
        <is>
          <t>VIC</t>
        </is>
      </c>
      <c r="C2094" t="n">
        <v>3579</v>
      </c>
      <c r="D2094" t="inlineStr">
        <is>
          <t>Delivery Area</t>
        </is>
      </c>
      <c r="F2094" t="inlineStr">
        <is>
          <t>3579|VIC</t>
        </is>
      </c>
      <c r="G2094" t="n">
        <v>5</v>
      </c>
      <c r="H2094" t="n">
        <v>1</v>
      </c>
      <c r="I2094" t="n">
        <v>1943.5648</v>
      </c>
      <c r="J2094" s="31" t="n">
        <v>1943.5644</v>
      </c>
      <c r="K2094" t="inlineStr">
        <is>
          <t>5:100.0%</t>
        </is>
      </c>
      <c r="L2094" t="inlineStr">
        <is>
          <t>MMM5 - Small rural town</t>
        </is>
      </c>
    </row>
    <row r="2095" ht="15" customHeight="1">
      <c r="A2095" t="inlineStr">
        <is>
          <t>Budgewoi</t>
        </is>
      </c>
      <c r="B2095" t="inlineStr">
        <is>
          <t>NSW</t>
        </is>
      </c>
      <c r="C2095" t="n">
        <v>2262</v>
      </c>
      <c r="D2095" t="inlineStr">
        <is>
          <t>Delivery Area</t>
        </is>
      </c>
      <c r="F2095" t="inlineStr">
        <is>
          <t>2262|NSW</t>
        </is>
      </c>
      <c r="G2095" t="n">
        <v>1</v>
      </c>
      <c r="H2095" t="n">
        <v>1</v>
      </c>
      <c r="I2095" t="n">
        <v>33.7721</v>
      </c>
      <c r="J2095" s="31" t="n">
        <v>33.7717</v>
      </c>
      <c r="K2095" t="inlineStr">
        <is>
          <t>1:100.0%</t>
        </is>
      </c>
      <c r="L2095" t="inlineStr">
        <is>
          <t>MMM1 - Metropolitan area</t>
        </is>
      </c>
    </row>
    <row r="2096" ht="15" customHeight="1">
      <c r="A2096" t="inlineStr">
        <is>
          <t>Budgewoi Peninsula</t>
        </is>
      </c>
      <c r="B2096" t="inlineStr">
        <is>
          <t>NSW</t>
        </is>
      </c>
      <c r="C2096" t="n">
        <v>2262</v>
      </c>
      <c r="D2096" t="inlineStr">
        <is>
          <t>Delivery Area</t>
        </is>
      </c>
      <c r="F2096" t="inlineStr">
        <is>
          <t>2262|NSW</t>
        </is>
      </c>
      <c r="G2096" t="n">
        <v>1</v>
      </c>
      <c r="H2096" t="n">
        <v>1</v>
      </c>
      <c r="I2096" t="n">
        <v>33.7721</v>
      </c>
      <c r="J2096" s="31" t="n">
        <v>33.7717</v>
      </c>
      <c r="K2096" t="inlineStr">
        <is>
          <t>1:100.0%</t>
        </is>
      </c>
      <c r="L2096" t="inlineStr">
        <is>
          <t>MMM1 - Metropolitan area</t>
        </is>
      </c>
    </row>
    <row r="2097" ht="15" customHeight="1">
      <c r="A2097" t="inlineStr">
        <is>
          <t>Budgong</t>
        </is>
      </c>
      <c r="B2097" t="inlineStr">
        <is>
          <t>NSW</t>
        </is>
      </c>
      <c r="C2097" t="n">
        <v>2577</v>
      </c>
      <c r="D2097" t="inlineStr">
        <is>
          <t>Delivery Area</t>
        </is>
      </c>
      <c r="F2097" t="inlineStr">
        <is>
          <t>2577|NSW</t>
        </is>
      </c>
      <c r="G2097" t="n">
        <v>5</v>
      </c>
      <c r="H2097" t="n">
        <v>0.6928</v>
      </c>
      <c r="I2097" t="n">
        <v>909.2479</v>
      </c>
      <c r="J2097" s="31" t="n">
        <v>1312.519</v>
      </c>
      <c r="K2097" t="inlineStr">
        <is>
          <t>5:69.3%; 3:28.7%; 2:2.1%</t>
        </is>
      </c>
      <c r="L2097" t="inlineStr">
        <is>
          <t>MMM5 - Small rural town</t>
        </is>
      </c>
    </row>
    <row r="2098" ht="15" customHeight="1">
      <c r="A2098" t="inlineStr">
        <is>
          <t>Buff Point</t>
        </is>
      </c>
      <c r="B2098" t="inlineStr">
        <is>
          <t>NSW</t>
        </is>
      </c>
      <c r="C2098" t="n">
        <v>2262</v>
      </c>
      <c r="D2098" t="inlineStr">
        <is>
          <t>Delivery Area</t>
        </is>
      </c>
      <c r="F2098" t="inlineStr">
        <is>
          <t>2262|NSW</t>
        </is>
      </c>
      <c r="G2098" t="n">
        <v>1</v>
      </c>
      <c r="H2098" t="n">
        <v>1</v>
      </c>
      <c r="I2098" t="n">
        <v>33.7721</v>
      </c>
      <c r="J2098" s="31" t="n">
        <v>33.7717</v>
      </c>
      <c r="K2098" t="inlineStr">
        <is>
          <t>1:100.0%</t>
        </is>
      </c>
      <c r="L2098" t="inlineStr">
        <is>
          <t>MMM1 - Metropolitan area</t>
        </is>
      </c>
    </row>
    <row r="2099" ht="15" customHeight="1">
      <c r="A2099" t="inlineStr">
        <is>
          <t>Buffalo</t>
        </is>
      </c>
      <c r="B2099" t="inlineStr">
        <is>
          <t>VIC</t>
        </is>
      </c>
      <c r="C2099" t="n">
        <v>3958</v>
      </c>
      <c r="D2099" t="inlineStr">
        <is>
          <t>Delivery Area</t>
        </is>
      </c>
      <c r="F2099" t="inlineStr">
        <is>
          <t>3958|VIC</t>
        </is>
      </c>
      <c r="G2099" t="n">
        <v>5</v>
      </c>
      <c r="H2099" t="n">
        <v>1</v>
      </c>
      <c r="I2099" t="n">
        <v>108.9794</v>
      </c>
      <c r="J2099" s="31" t="n">
        <v>108.9795</v>
      </c>
      <c r="K2099" t="inlineStr">
        <is>
          <t>5:100.0%</t>
        </is>
      </c>
      <c r="L2099" t="inlineStr">
        <is>
          <t>MMM5 - Small rural town</t>
        </is>
      </c>
    </row>
    <row r="2100" ht="15" customHeight="1">
      <c r="A2100" t="inlineStr">
        <is>
          <t>Buffalo Creek</t>
        </is>
      </c>
      <c r="B2100" t="inlineStr">
        <is>
          <t>NT</t>
        </is>
      </c>
      <c r="C2100" t="n">
        <v>812</v>
      </c>
      <c r="D2100" t="inlineStr">
        <is>
          <t>Delivery Area</t>
        </is>
      </c>
      <c r="F2100" t="inlineStr">
        <is>
          <t>812|NT</t>
        </is>
      </c>
      <c r="G2100" t="n">
        <v>2</v>
      </c>
      <c r="H2100" t="n">
        <v>1</v>
      </c>
      <c r="I2100" t="n">
        <v>35.8897</v>
      </c>
      <c r="J2100" s="31" t="n">
        <v>35.8899</v>
      </c>
      <c r="K2100" t="inlineStr">
        <is>
          <t>2:100.0%</t>
        </is>
      </c>
      <c r="L2100" t="inlineStr">
        <is>
          <t>MMM2 - Regional centre</t>
        </is>
      </c>
    </row>
    <row r="2101" ht="15" customHeight="1">
      <c r="A2101" t="inlineStr">
        <is>
          <t>Buffalo River</t>
        </is>
      </c>
      <c r="B2101" t="inlineStr">
        <is>
          <t>VIC</t>
        </is>
      </c>
      <c r="C2101" t="n">
        <v>3737</v>
      </c>
      <c r="D2101" t="inlineStr">
        <is>
          <t>Delivery Area</t>
        </is>
      </c>
      <c r="F2101" t="inlineStr">
        <is>
          <t>3737|VIC</t>
        </is>
      </c>
      <c r="G2101" t="n">
        <v>5</v>
      </c>
      <c r="H2101" t="n">
        <v>1</v>
      </c>
      <c r="I2101" t="n">
        <v>1740.7367</v>
      </c>
      <c r="J2101" s="31" t="n">
        <v>1740.7366</v>
      </c>
      <c r="K2101" t="inlineStr">
        <is>
          <t>5:100.0%</t>
        </is>
      </c>
      <c r="L2101" t="inlineStr">
        <is>
          <t>MMM5 - Small rural town</t>
        </is>
      </c>
    </row>
    <row r="2102" ht="15" customHeight="1">
      <c r="A2102" t="inlineStr">
        <is>
          <t>Bugaldie</t>
        </is>
      </c>
      <c r="B2102" t="inlineStr">
        <is>
          <t>NSW</t>
        </is>
      </c>
      <c r="C2102" t="n">
        <v>2357</v>
      </c>
      <c r="D2102" t="inlineStr">
        <is>
          <t>Delivery Area</t>
        </is>
      </c>
      <c r="F2102" t="inlineStr">
        <is>
          <t>2357|NSW</t>
        </is>
      </c>
      <c r="G2102" t="n">
        <v>5</v>
      </c>
      <c r="H2102" t="n">
        <v>1</v>
      </c>
      <c r="I2102" t="n">
        <v>3305.5417</v>
      </c>
      <c r="J2102" s="31" t="n">
        <v>3305.5418</v>
      </c>
      <c r="K2102" t="inlineStr">
        <is>
          <t>5:100.0%</t>
        </is>
      </c>
      <c r="L2102" t="inlineStr">
        <is>
          <t>MMM5 - Small rural town</t>
        </is>
      </c>
    </row>
    <row r="2103" ht="15" customHeight="1">
      <c r="A2103" t="inlineStr">
        <is>
          <t>Bugle Hut</t>
        </is>
      </c>
      <c r="B2103" t="inlineStr">
        <is>
          <t>SA</t>
        </is>
      </c>
      <c r="C2103" t="n">
        <v>5311</v>
      </c>
      <c r="D2103" t="inlineStr">
        <is>
          <t>Delivery Area</t>
        </is>
      </c>
      <c r="F2103" t="inlineStr">
        <is>
          <t>5311|SA</t>
        </is>
      </c>
      <c r="G2103" t="n">
        <v>5</v>
      </c>
      <c r="H2103" t="n">
        <v>1</v>
      </c>
      <c r="I2103" t="n">
        <v>3234.6056</v>
      </c>
      <c r="J2103" s="31" t="n">
        <v>3234.6057</v>
      </c>
      <c r="K2103" t="inlineStr">
        <is>
          <t>5:100.0%</t>
        </is>
      </c>
      <c r="L2103" t="inlineStr">
        <is>
          <t>MMM5 - Small rural town</t>
        </is>
      </c>
    </row>
    <row r="2104" ht="15" customHeight="1">
      <c r="A2104" t="inlineStr">
        <is>
          <t>Bugle Ranges</t>
        </is>
      </c>
      <c r="B2104" t="inlineStr">
        <is>
          <t>SA</t>
        </is>
      </c>
      <c r="C2104" t="n">
        <v>5251</v>
      </c>
      <c r="D2104" t="inlineStr">
        <is>
          <t>Delivery Area</t>
        </is>
      </c>
      <c r="F2104" t="inlineStr">
        <is>
          <t>5251|SA</t>
        </is>
      </c>
      <c r="G2104" t="n">
        <v>3</v>
      </c>
      <c r="H2104" t="n">
        <v>0.9902</v>
      </c>
      <c r="I2104" t="n">
        <v>101.3643</v>
      </c>
      <c r="J2104" s="31" t="n">
        <v>102.369</v>
      </c>
      <c r="K2104" t="inlineStr">
        <is>
          <t>3:99.0%; 2:1.0%</t>
        </is>
      </c>
      <c r="L2104" t="inlineStr">
        <is>
          <t>MMM3 - Large rural town</t>
        </is>
      </c>
    </row>
    <row r="2105" ht="15" customHeight="1">
      <c r="A2105" t="inlineStr">
        <is>
          <t>Bukali</t>
        </is>
      </c>
      <c r="B2105" t="inlineStr">
        <is>
          <t>QLD</t>
        </is>
      </c>
      <c r="C2105" t="n">
        <v>4630</v>
      </c>
      <c r="D2105" t="inlineStr">
        <is>
          <t>Delivery Area</t>
        </is>
      </c>
      <c r="F2105" t="inlineStr">
        <is>
          <t>4630|QLD</t>
        </is>
      </c>
      <c r="G2105" t="n">
        <v>5</v>
      </c>
      <c r="H2105" t="n">
        <v>0.7337</v>
      </c>
      <c r="I2105" t="n">
        <v>4080.4854</v>
      </c>
      <c r="J2105" s="31" t="n">
        <v>5561.7434</v>
      </c>
      <c r="K2105" t="inlineStr">
        <is>
          <t>5:73.4%; 6:26.6%</t>
        </is>
      </c>
      <c r="L2105" t="inlineStr">
        <is>
          <t>MMM5 - Small rural town</t>
        </is>
      </c>
    </row>
    <row r="2106" ht="15" customHeight="1">
      <c r="A2106" t="inlineStr">
        <is>
          <t>Bukalong</t>
        </is>
      </c>
      <c r="B2106" t="inlineStr">
        <is>
          <t>NSW</t>
        </is>
      </c>
      <c r="C2106" t="n">
        <v>2632</v>
      </c>
      <c r="D2106" t="inlineStr">
        <is>
          <t>Delivery Area</t>
        </is>
      </c>
      <c r="F2106" t="inlineStr">
        <is>
          <t>2632|NSW</t>
        </is>
      </c>
      <c r="G2106" t="n">
        <v>5</v>
      </c>
      <c r="H2106" t="n">
        <v>1</v>
      </c>
      <c r="I2106" t="n">
        <v>1824.9877</v>
      </c>
      <c r="J2106" s="31" t="n">
        <v>1824.9879</v>
      </c>
      <c r="K2106" t="inlineStr">
        <is>
          <t>5:100.0%</t>
        </is>
      </c>
      <c r="L2106" t="inlineStr">
        <is>
          <t>MMM5 - Small rural town</t>
        </is>
      </c>
    </row>
    <row r="2107" ht="15" customHeight="1">
      <c r="A2107" t="inlineStr">
        <is>
          <t>Bukkulla</t>
        </is>
      </c>
      <c r="B2107" t="inlineStr">
        <is>
          <t>NSW</t>
        </is>
      </c>
      <c r="C2107" t="n">
        <v>2360</v>
      </c>
      <c r="D2107" t="inlineStr">
        <is>
          <t>Delivery Area</t>
        </is>
      </c>
      <c r="F2107" t="inlineStr">
        <is>
          <t>2360|NSW</t>
        </is>
      </c>
      <c r="G2107" t="n">
        <v>5</v>
      </c>
      <c r="H2107" t="n">
        <v>0.9373</v>
      </c>
      <c r="I2107" t="n">
        <v>3172.9255</v>
      </c>
      <c r="J2107" s="31" t="n">
        <v>3385.2978</v>
      </c>
      <c r="K2107" t="inlineStr">
        <is>
          <t>5:93.7%; 4:6.3%</t>
        </is>
      </c>
      <c r="L2107" t="inlineStr">
        <is>
          <t>MMM5 - Small rural town</t>
        </is>
      </c>
    </row>
    <row r="2108" ht="15" customHeight="1">
      <c r="A2108" t="inlineStr">
        <is>
          <t>Bulahdelah</t>
        </is>
      </c>
      <c r="B2108" t="inlineStr">
        <is>
          <t>NSW</t>
        </is>
      </c>
      <c r="C2108" t="n">
        <v>2423</v>
      </c>
      <c r="D2108" t="inlineStr">
        <is>
          <t>Delivery Area</t>
        </is>
      </c>
      <c r="F2108" t="inlineStr">
        <is>
          <t>2423|NSW</t>
        </is>
      </c>
      <c r="G2108" t="n">
        <v>5</v>
      </c>
      <c r="H2108" t="n">
        <v>1</v>
      </c>
      <c r="I2108" t="n">
        <v>1346.2283</v>
      </c>
      <c r="J2108" s="31" t="n">
        <v>1346.2284</v>
      </c>
      <c r="K2108" t="inlineStr">
        <is>
          <t>5:100.0%</t>
        </is>
      </c>
      <c r="L2108" t="inlineStr">
        <is>
          <t>MMM5 - Small rural town</t>
        </is>
      </c>
    </row>
    <row r="2109" ht="15" customHeight="1">
      <c r="A2109" t="inlineStr">
        <is>
          <t>Bulart</t>
        </is>
      </c>
      <c r="B2109" t="inlineStr">
        <is>
          <t>VIC</t>
        </is>
      </c>
      <c r="C2109" t="n">
        <v>3314</v>
      </c>
      <c r="D2109" t="inlineStr">
        <is>
          <t>Delivery Area</t>
        </is>
      </c>
      <c r="F2109" t="inlineStr">
        <is>
          <t>3314|VIC</t>
        </is>
      </c>
      <c r="G2109" t="n">
        <v>5</v>
      </c>
      <c r="H2109" t="n">
        <v>1</v>
      </c>
      <c r="I2109" t="n">
        <v>1399.1394</v>
      </c>
      <c r="J2109" s="31" t="n">
        <v>1399.1395</v>
      </c>
      <c r="K2109" t="inlineStr">
        <is>
          <t>5:100.0%</t>
        </is>
      </c>
      <c r="L2109" t="inlineStr">
        <is>
          <t>MMM5 - Small rural town</t>
        </is>
      </c>
    </row>
    <row r="2110" ht="15" customHeight="1">
      <c r="A2110" t="inlineStr">
        <is>
          <t>Buldah</t>
        </is>
      </c>
      <c r="B2110" t="inlineStr">
        <is>
          <t>VIC</t>
        </is>
      </c>
      <c r="C2110" t="n">
        <v>3890</v>
      </c>
      <c r="D2110" t="inlineStr">
        <is>
          <t>Delivery Area</t>
        </is>
      </c>
      <c r="F2110" t="inlineStr">
        <is>
          <t>3890|VIC</t>
        </is>
      </c>
      <c r="G2110" t="n">
        <v>6</v>
      </c>
      <c r="H2110" t="n">
        <v>1</v>
      </c>
      <c r="I2110" t="n">
        <v>1717.202</v>
      </c>
      <c r="J2110" s="31" t="n">
        <v>1717.2022</v>
      </c>
      <c r="K2110" t="inlineStr">
        <is>
          <t>6:100.0%</t>
        </is>
      </c>
      <c r="L2110" t="inlineStr">
        <is>
          <t>MMM6 - Remote community</t>
        </is>
      </c>
    </row>
    <row r="2111" ht="15" customHeight="1">
      <c r="A2111" t="inlineStr">
        <is>
          <t>Bulee</t>
        </is>
      </c>
      <c r="B2111" t="inlineStr">
        <is>
          <t>NSW</t>
        </is>
      </c>
      <c r="C2111" t="n">
        <v>2622</v>
      </c>
      <c r="D2111" t="inlineStr">
        <is>
          <t>Delivery Area</t>
        </is>
      </c>
      <c r="F2111" t="inlineStr">
        <is>
          <t>2622|NSW</t>
        </is>
      </c>
      <c r="G2111" t="n">
        <v>5</v>
      </c>
      <c r="H2111" t="n">
        <v>1</v>
      </c>
      <c r="I2111" t="n">
        <v>4256.1147</v>
      </c>
      <c r="J2111" s="31" t="n">
        <v>4256.1145</v>
      </c>
      <c r="K2111" t="inlineStr">
        <is>
          <t>5:100.0%</t>
        </is>
      </c>
      <c r="L2111" t="inlineStr">
        <is>
          <t>MMM5 - Small rural town</t>
        </is>
      </c>
    </row>
    <row r="2112" ht="15" customHeight="1">
      <c r="A2112" t="inlineStr">
        <is>
          <t>Bulga</t>
        </is>
      </c>
      <c r="B2112" t="inlineStr">
        <is>
          <t>NSW</t>
        </is>
      </c>
      <c r="C2112" t="n">
        <v>2330</v>
      </c>
      <c r="D2112" t="inlineStr">
        <is>
          <t>Delivery Area</t>
        </is>
      </c>
      <c r="F2112" t="inlineStr">
        <is>
          <t>2330|NSW</t>
        </is>
      </c>
      <c r="G2112" t="n">
        <v>5</v>
      </c>
      <c r="H2112" t="n">
        <v>0.9528</v>
      </c>
      <c r="I2112" t="n">
        <v>4507.692</v>
      </c>
      <c r="J2112" s="31" t="n">
        <v>4730.8949</v>
      </c>
      <c r="K2112" t="inlineStr">
        <is>
          <t>5:95.3%; 4:4.7%</t>
        </is>
      </c>
      <c r="L2112" t="inlineStr">
        <is>
          <t>MMM5 - Small rural town</t>
        </is>
      </c>
    </row>
    <row r="2113" ht="15" customHeight="1">
      <c r="A2113" t="inlineStr">
        <is>
          <t>Bulga</t>
        </is>
      </c>
      <c r="B2113" t="inlineStr">
        <is>
          <t>VIC</t>
        </is>
      </c>
      <c r="C2113" t="n">
        <v>3586</v>
      </c>
      <c r="D2113" t="inlineStr">
        <is>
          <t>Delivery Area</t>
        </is>
      </c>
      <c r="F2113" t="inlineStr">
        <is>
          <t>3586|VIC</t>
        </is>
      </c>
      <c r="G2113" t="n">
        <v>5</v>
      </c>
      <c r="H2113" t="n">
        <v>0.6731</v>
      </c>
      <c r="I2113" t="n">
        <v>141.9681</v>
      </c>
      <c r="J2113" s="31" t="n">
        <v>210.9292</v>
      </c>
      <c r="K2113" t="inlineStr">
        <is>
          <t>5:67.3%; 4:32.7%</t>
        </is>
      </c>
      <c r="L2113" t="inlineStr">
        <is>
          <t>MMM5 - Small rural town</t>
        </is>
      </c>
    </row>
    <row r="2114" ht="15" customHeight="1">
      <c r="A2114" t="inlineStr">
        <is>
          <t>Bulga Forest</t>
        </is>
      </c>
      <c r="B2114" t="inlineStr">
        <is>
          <t>NSW</t>
        </is>
      </c>
      <c r="C2114" t="n">
        <v>2429</v>
      </c>
      <c r="D2114" t="inlineStr">
        <is>
          <t>Delivery Area</t>
        </is>
      </c>
      <c r="F2114" t="inlineStr">
        <is>
          <t>2429|NSW</t>
        </is>
      </c>
      <c r="G2114" t="n">
        <v>5</v>
      </c>
      <c r="H2114" t="n">
        <v>0.8951</v>
      </c>
      <c r="I2114" t="n">
        <v>1611.0032</v>
      </c>
      <c r="J2114" s="31" t="n">
        <v>1799.9008</v>
      </c>
      <c r="K2114" t="inlineStr">
        <is>
          <t>5:89.5%; 3:10.5%</t>
        </is>
      </c>
      <c r="L2114" t="inlineStr">
        <is>
          <t>MMM5 - Small rural town</t>
        </is>
      </c>
    </row>
    <row r="2115" ht="15" customHeight="1">
      <c r="A2115" t="inlineStr">
        <is>
          <t>Bulgana</t>
        </is>
      </c>
      <c r="B2115" t="inlineStr">
        <is>
          <t>VIC</t>
        </is>
      </c>
      <c r="C2115" t="n">
        <v>3377</v>
      </c>
      <c r="D2115" t="inlineStr">
        <is>
          <t>Delivery Area</t>
        </is>
      </c>
      <c r="F2115" t="inlineStr">
        <is>
          <t>3377|VIC</t>
        </is>
      </c>
      <c r="G2115" t="n">
        <v>5</v>
      </c>
      <c r="H2115" t="n">
        <v>0.787</v>
      </c>
      <c r="I2115" t="n">
        <v>1042.5507</v>
      </c>
      <c r="J2115" s="31" t="n">
        <v>1324.6382</v>
      </c>
      <c r="K2115" t="inlineStr">
        <is>
          <t>5:78.7%; 4:21.3%</t>
        </is>
      </c>
      <c r="L2115" t="inlineStr">
        <is>
          <t>MMM5 - Small rural town</t>
        </is>
      </c>
    </row>
    <row r="2116" ht="15" customHeight="1">
      <c r="A2116" t="inlineStr">
        <is>
          <t>Bulgarra</t>
        </is>
      </c>
      <c r="B2116" t="inlineStr">
        <is>
          <t>WA</t>
        </is>
      </c>
      <c r="C2116" t="n">
        <v>6714</v>
      </c>
      <c r="D2116" t="inlineStr">
        <is>
          <t>Delivery Area</t>
        </is>
      </c>
      <c r="F2116" t="inlineStr">
        <is>
          <t>6714|WA</t>
        </is>
      </c>
      <c r="G2116" t="n">
        <v>7</v>
      </c>
      <c r="H2116" t="n">
        <v>0.9862</v>
      </c>
      <c r="I2116" t="n">
        <v>14618.7904</v>
      </c>
      <c r="J2116" s="31" t="n">
        <v>14823.7612</v>
      </c>
      <c r="K2116" t="inlineStr">
        <is>
          <t>7:98.6%; 6:1.4%</t>
        </is>
      </c>
      <c r="L2116" t="inlineStr">
        <is>
          <t>MMM7 - Very remote community</t>
        </is>
      </c>
    </row>
    <row r="2117" ht="15" customHeight="1">
      <c r="A2117" t="inlineStr">
        <is>
          <t>Bulgary</t>
        </is>
      </c>
      <c r="B2117" t="inlineStr">
        <is>
          <t>NSW</t>
        </is>
      </c>
      <c r="C2117" t="n">
        <v>2650</v>
      </c>
      <c r="D2117" t="inlineStr">
        <is>
          <t>Delivery Area</t>
        </is>
      </c>
      <c r="F2117" t="inlineStr">
        <is>
          <t>2650|NSW</t>
        </is>
      </c>
      <c r="G2117" t="n">
        <v>5</v>
      </c>
      <c r="H2117" t="n">
        <v>0.9329</v>
      </c>
      <c r="I2117" t="n">
        <v>3788.8446</v>
      </c>
      <c r="J2117" s="31" t="n">
        <v>4061.238</v>
      </c>
      <c r="K2117" t="inlineStr">
        <is>
          <t>5:93.3%; 3:6.7%</t>
        </is>
      </c>
      <c r="L2117" t="inlineStr">
        <is>
          <t>MMM5 - Small rural town</t>
        </is>
      </c>
    </row>
    <row r="2118" ht="15" customHeight="1">
      <c r="A2118" t="inlineStr">
        <is>
          <t>Bulgun</t>
        </is>
      </c>
      <c r="B2118" t="inlineStr">
        <is>
          <t>QLD</t>
        </is>
      </c>
      <c r="C2118" t="n">
        <v>4854</v>
      </c>
      <c r="D2118" t="inlineStr">
        <is>
          <t>Delivery Area</t>
        </is>
      </c>
      <c r="F2118" t="inlineStr">
        <is>
          <t>4854|QLD</t>
        </is>
      </c>
      <c r="G2118" t="n">
        <v>6</v>
      </c>
      <c r="H2118" t="n">
        <v>0.634</v>
      </c>
      <c r="I2118" t="n">
        <v>1092.3778</v>
      </c>
      <c r="J2118" s="31" t="n">
        <v>1722.9976</v>
      </c>
      <c r="K2118" t="inlineStr">
        <is>
          <t>6:63.4%; 5:36.6%</t>
        </is>
      </c>
      <c r="L2118" t="inlineStr">
        <is>
          <t>MMM6 - Remote community</t>
        </is>
      </c>
    </row>
    <row r="2119" ht="15" customHeight="1">
      <c r="A2119" t="inlineStr">
        <is>
          <t>Bulgunnia</t>
        </is>
      </c>
      <c r="B2119" t="inlineStr">
        <is>
          <t>SA</t>
        </is>
      </c>
      <c r="C2119" t="n">
        <v>5719</v>
      </c>
      <c r="D2119" t="inlineStr">
        <is>
          <t>Delivery Area</t>
        </is>
      </c>
      <c r="F2119" t="inlineStr">
        <is>
          <t>5719|SA</t>
        </is>
      </c>
      <c r="G2119" t="n">
        <v>7</v>
      </c>
      <c r="H2119" t="n">
        <v>1</v>
      </c>
      <c r="I2119" t="n">
        <v>30193.1935</v>
      </c>
      <c r="J2119" s="31" t="n">
        <v>30193.1935</v>
      </c>
      <c r="K2119" t="inlineStr">
        <is>
          <t>7:100.0%</t>
        </is>
      </c>
      <c r="L2119" t="inlineStr">
        <is>
          <t>MMM7 - Very remote community</t>
        </is>
      </c>
    </row>
    <row r="2120" ht="15" customHeight="1">
      <c r="A2120" t="inlineStr">
        <is>
          <t>Bulimba</t>
        </is>
      </c>
      <c r="B2120" t="inlineStr">
        <is>
          <t>QLD</t>
        </is>
      </c>
      <c r="C2120" t="n">
        <v>4171</v>
      </c>
      <c r="D2120" t="inlineStr">
        <is>
          <t>Delivery Area</t>
        </is>
      </c>
      <c r="F2120" t="inlineStr">
        <is>
          <t>4171|QLD</t>
        </is>
      </c>
      <c r="G2120" t="n">
        <v>1</v>
      </c>
      <c r="H2120" t="n">
        <v>1</v>
      </c>
      <c r="I2120" t="n">
        <v>4.7532</v>
      </c>
      <c r="J2120" s="31" t="n">
        <v>4.7536</v>
      </c>
      <c r="K2120" t="inlineStr">
        <is>
          <t>1:100.0%</t>
        </is>
      </c>
      <c r="L2120" t="inlineStr">
        <is>
          <t>MMM1 - Metropolitan area</t>
        </is>
      </c>
    </row>
    <row r="2121" ht="15" customHeight="1">
      <c r="A2121" t="inlineStr">
        <is>
          <t>Bull Creek</t>
        </is>
      </c>
      <c r="B2121" t="inlineStr">
        <is>
          <t>SA</t>
        </is>
      </c>
      <c r="C2121" t="n">
        <v>5157</v>
      </c>
      <c r="D2121" t="inlineStr">
        <is>
          <t>Delivery Area</t>
        </is>
      </c>
      <c r="F2121" t="inlineStr">
        <is>
          <t>5157|SA</t>
        </is>
      </c>
      <c r="G2121" t="n">
        <v>2</v>
      </c>
      <c r="H2121" t="n">
        <v>0.4879</v>
      </c>
      <c r="I2121" t="n">
        <v>93.5822</v>
      </c>
      <c r="J2121" s="31" t="n">
        <v>191.7995</v>
      </c>
      <c r="K2121" t="inlineStr">
        <is>
          <t>2:48.8%; 5:43.2%; 1:4.2%; 3:3.8%</t>
        </is>
      </c>
      <c r="L2121" t="inlineStr">
        <is>
          <t>MMM2 - Regional centre</t>
        </is>
      </c>
    </row>
    <row r="2122" ht="15" customHeight="1">
      <c r="A2122" t="inlineStr">
        <is>
          <t>Bull Creek</t>
        </is>
      </c>
      <c r="B2122" t="inlineStr">
        <is>
          <t>WA</t>
        </is>
      </c>
      <c r="C2122" t="n">
        <v>6149</v>
      </c>
      <c r="D2122" t="inlineStr">
        <is>
          <t>Delivery Area</t>
        </is>
      </c>
      <c r="F2122" t="inlineStr">
        <is>
          <t>6149|WA</t>
        </is>
      </c>
      <c r="G2122" t="n">
        <v>1</v>
      </c>
      <c r="H2122" t="n">
        <v>1</v>
      </c>
      <c r="I2122" t="n">
        <v>11.6169</v>
      </c>
      <c r="J2122" s="31" t="n">
        <v>11.6173</v>
      </c>
      <c r="K2122" t="inlineStr">
        <is>
          <t>1:100.0%</t>
        </is>
      </c>
      <c r="L2122" t="inlineStr">
        <is>
          <t>MMM1 - Metropolitan area</t>
        </is>
      </c>
    </row>
    <row r="2123" ht="15" customHeight="1">
      <c r="A2123" t="inlineStr">
        <is>
          <t>Bulla</t>
        </is>
      </c>
      <c r="B2123" t="inlineStr">
        <is>
          <t>NSW</t>
        </is>
      </c>
      <c r="C2123" t="n">
        <v>2835</v>
      </c>
      <c r="D2123" t="inlineStr">
        <is>
          <t>Delivery Area</t>
        </is>
      </c>
      <c r="F2123" t="inlineStr">
        <is>
          <t>2835|NSW</t>
        </is>
      </c>
      <c r="G2123" t="n">
        <v>7</v>
      </c>
      <c r="H2123" t="n">
        <v>0.9246</v>
      </c>
      <c r="I2123" t="n">
        <v>27716.4622</v>
      </c>
      <c r="J2123" s="31" t="n">
        <v>29975.1826</v>
      </c>
      <c r="K2123" t="inlineStr">
        <is>
          <t>7:92.5%; 6:7.5%</t>
        </is>
      </c>
      <c r="L2123" t="inlineStr">
        <is>
          <t>MMM7 - Very remote community</t>
        </is>
      </c>
    </row>
    <row r="2124" ht="15" customHeight="1">
      <c r="A2124" t="inlineStr">
        <is>
          <t>Bulla</t>
        </is>
      </c>
      <c r="B2124" t="inlineStr">
        <is>
          <t>VIC</t>
        </is>
      </c>
      <c r="C2124" t="n">
        <v>3428</v>
      </c>
      <c r="D2124" t="inlineStr">
        <is>
          <t>Delivery Area</t>
        </is>
      </c>
      <c r="F2124" t="inlineStr">
        <is>
          <t>3428|VIC</t>
        </is>
      </c>
      <c r="G2124" t="n">
        <v>1</v>
      </c>
      <c r="H2124" t="n">
        <v>1</v>
      </c>
      <c r="I2124" t="n">
        <v>33.6845</v>
      </c>
      <c r="J2124" s="31" t="n">
        <v>33.6846</v>
      </c>
      <c r="K2124" t="inlineStr">
        <is>
          <t>1:100.0%</t>
        </is>
      </c>
      <c r="L2124" t="inlineStr">
        <is>
          <t>MMM1 - Metropolitan area</t>
        </is>
      </c>
    </row>
    <row r="2125" ht="15" customHeight="1">
      <c r="A2125" t="inlineStr">
        <is>
          <t>Bulla Creek</t>
        </is>
      </c>
      <c r="B2125" t="inlineStr">
        <is>
          <t>NSW</t>
        </is>
      </c>
      <c r="C2125" t="n">
        <v>2594</v>
      </c>
      <c r="D2125" t="inlineStr">
        <is>
          <t>Delivery Area</t>
        </is>
      </c>
      <c r="F2125" t="inlineStr">
        <is>
          <t>2594|NSW</t>
        </is>
      </c>
      <c r="G2125" t="n">
        <v>5</v>
      </c>
      <c r="H2125" t="n">
        <v>0.9091</v>
      </c>
      <c r="I2125" t="n">
        <v>2198.9644</v>
      </c>
      <c r="J2125" s="31" t="n">
        <v>2418.7155</v>
      </c>
      <c r="K2125" t="inlineStr">
        <is>
          <t>5:90.9%; 4:9.1%</t>
        </is>
      </c>
      <c r="L2125" t="inlineStr">
        <is>
          <t>MMM5 - Small rural town</t>
        </is>
      </c>
    </row>
    <row r="2126" ht="15" customHeight="1">
      <c r="A2126" t="inlineStr">
        <is>
          <t>Bullabulling</t>
        </is>
      </c>
      <c r="B2126" t="inlineStr">
        <is>
          <t>WA</t>
        </is>
      </c>
      <c r="C2126" t="n">
        <v>6429</v>
      </c>
      <c r="D2126" t="inlineStr">
        <is>
          <t>Delivery Area</t>
        </is>
      </c>
      <c r="F2126" t="inlineStr">
        <is>
          <t>6429|WA</t>
        </is>
      </c>
      <c r="G2126" t="n">
        <v>7</v>
      </c>
      <c r="H2126" t="n">
        <v>1</v>
      </c>
      <c r="I2126" t="n">
        <v>23101.1675</v>
      </c>
      <c r="J2126" s="31" t="n">
        <v>23101.1675</v>
      </c>
      <c r="K2126" t="inlineStr">
        <is>
          <t>7:100.0%</t>
        </is>
      </c>
      <c r="L2126" t="inlineStr">
        <is>
          <t>MMM7 - Very remote community</t>
        </is>
      </c>
    </row>
    <row r="2127" ht="15" customHeight="1">
      <c r="A2127" t="inlineStr">
        <is>
          <t>Bullaburra</t>
        </is>
      </c>
      <c r="B2127" t="inlineStr">
        <is>
          <t>NSW</t>
        </is>
      </c>
      <c r="C2127" t="n">
        <v>2784</v>
      </c>
      <c r="D2127" t="inlineStr">
        <is>
          <t>Delivery Area</t>
        </is>
      </c>
      <c r="F2127" t="inlineStr">
        <is>
          <t>2784|NSW</t>
        </is>
      </c>
      <c r="G2127" t="n">
        <v>1</v>
      </c>
      <c r="H2127" t="n">
        <v>1</v>
      </c>
      <c r="I2127" t="n">
        <v>6.1389</v>
      </c>
      <c r="J2127" s="31" t="n">
        <v>6.1389</v>
      </c>
      <c r="K2127" t="inlineStr">
        <is>
          <t>1:100.0%</t>
        </is>
      </c>
      <c r="L2127" t="inlineStr">
        <is>
          <t>MMM1 - Metropolitan area</t>
        </is>
      </c>
    </row>
    <row r="2128" ht="15" customHeight="1">
      <c r="A2128" t="inlineStr">
        <is>
          <t>Bullagreen</t>
        </is>
      </c>
      <c r="B2128" t="inlineStr">
        <is>
          <t>NSW</t>
        </is>
      </c>
      <c r="C2128" t="n">
        <v>2824</v>
      </c>
      <c r="D2128" t="inlineStr">
        <is>
          <t>Delivery Area</t>
        </is>
      </c>
      <c r="F2128" t="inlineStr">
        <is>
          <t>2824|NSW</t>
        </is>
      </c>
      <c r="G2128" t="n">
        <v>6</v>
      </c>
      <c r="H2128" t="n">
        <v>0.9994</v>
      </c>
      <c r="I2128" t="n">
        <v>4840.6188</v>
      </c>
      <c r="J2128" s="31" t="n">
        <v>4843.6</v>
      </c>
      <c r="K2128" t="inlineStr">
        <is>
          <t>6:99.9%; 5:0.1%</t>
        </is>
      </c>
      <c r="L2128" t="inlineStr">
        <is>
          <t>MMM6 - Remote community</t>
        </is>
      </c>
    </row>
    <row r="2129" ht="15" customHeight="1">
      <c r="A2129" t="inlineStr">
        <is>
          <t>Bullaharre</t>
        </is>
      </c>
      <c r="B2129" t="inlineStr">
        <is>
          <t>VIC</t>
        </is>
      </c>
      <c r="C2129" t="n">
        <v>3266</v>
      </c>
      <c r="D2129" t="inlineStr">
        <is>
          <t>Delivery Area</t>
        </is>
      </c>
      <c r="F2129" t="inlineStr">
        <is>
          <t>3266|VIC</t>
        </is>
      </c>
      <c r="G2129" t="n">
        <v>5</v>
      </c>
      <c r="H2129" t="n">
        <v>1</v>
      </c>
      <c r="I2129" t="n">
        <v>568.1108</v>
      </c>
      <c r="J2129" s="31" t="n">
        <v>568.1108</v>
      </c>
      <c r="K2129" t="inlineStr">
        <is>
          <t>5:100.0%</t>
        </is>
      </c>
      <c r="L2129" t="inlineStr">
        <is>
          <t>MMM5 - Small rural town</t>
        </is>
      </c>
    </row>
    <row r="2130" ht="15" customHeight="1">
      <c r="A2130" t="inlineStr">
        <is>
          <t>Bullarah</t>
        </is>
      </c>
      <c r="B2130" t="inlineStr">
        <is>
          <t>NSW</t>
        </is>
      </c>
      <c r="C2130" t="n">
        <v>2400</v>
      </c>
      <c r="D2130" t="inlineStr">
        <is>
          <t>Delivery Area</t>
        </is>
      </c>
      <c r="F2130" t="inlineStr">
        <is>
          <t>2400|NSW</t>
        </is>
      </c>
      <c r="G2130" t="n">
        <v>6</v>
      </c>
      <c r="H2130" t="n">
        <v>0.4962</v>
      </c>
      <c r="I2130" t="n">
        <v>3755.6685</v>
      </c>
      <c r="J2130" s="31" t="n">
        <v>7569.0088</v>
      </c>
      <c r="K2130" t="inlineStr">
        <is>
          <t>6:49.6%; 5:44.8%; 4:5.6%</t>
        </is>
      </c>
      <c r="L2130" t="inlineStr">
        <is>
          <t>MMM6 - Remote community</t>
        </is>
      </c>
    </row>
    <row r="2131" ht="15" customHeight="1">
      <c r="A2131" t="inlineStr">
        <is>
          <t>Bullaring</t>
        </is>
      </c>
      <c r="B2131" t="inlineStr">
        <is>
          <t>WA</t>
        </is>
      </c>
      <c r="C2131" t="n">
        <v>6373</v>
      </c>
      <c r="D2131" t="inlineStr">
        <is>
          <t>Delivery Area</t>
        </is>
      </c>
      <c r="F2131" t="inlineStr">
        <is>
          <t>6373|WA</t>
        </is>
      </c>
      <c r="G2131" t="n">
        <v>6</v>
      </c>
      <c r="H2131" t="n">
        <v>1</v>
      </c>
      <c r="I2131" t="n">
        <v>559.0947</v>
      </c>
      <c r="J2131" s="31" t="n">
        <v>559.0948</v>
      </c>
      <c r="K2131" t="inlineStr">
        <is>
          <t>6:100.0%</t>
        </is>
      </c>
      <c r="L2131" t="inlineStr">
        <is>
          <t>MMM6 - Remote community</t>
        </is>
      </c>
    </row>
    <row r="2132" ht="15" customHeight="1">
      <c r="A2132" t="inlineStr">
        <is>
          <t>Bullarook</t>
        </is>
      </c>
      <c r="B2132" t="inlineStr">
        <is>
          <t>VIC</t>
        </is>
      </c>
      <c r="C2132" t="n">
        <v>3352</v>
      </c>
      <c r="D2132" t="inlineStr">
        <is>
          <t>Delivery Area</t>
        </is>
      </c>
      <c r="F2132" t="inlineStr">
        <is>
          <t>3352|VIC</t>
        </is>
      </c>
      <c r="G2132" t="n">
        <v>2</v>
      </c>
      <c r="H2132" t="n">
        <v>0.5508</v>
      </c>
      <c r="I2132" t="n">
        <v>1057.4463</v>
      </c>
      <c r="J2132" s="31" t="n">
        <v>1919.9313</v>
      </c>
      <c r="K2132" t="inlineStr">
        <is>
          <t>2:55.1%; 5:44.9%</t>
        </is>
      </c>
      <c r="L2132" t="inlineStr">
        <is>
          <t>MMM2 - Regional centre</t>
        </is>
      </c>
    </row>
    <row r="2133" ht="15" customHeight="1">
      <c r="A2133" t="inlineStr">
        <is>
          <t>Bullarto</t>
        </is>
      </c>
      <c r="B2133" t="inlineStr">
        <is>
          <t>VIC</t>
        </is>
      </c>
      <c r="C2133" t="n">
        <v>3461</v>
      </c>
      <c r="D2133" t="inlineStr">
        <is>
          <t>Delivery Area</t>
        </is>
      </c>
      <c r="F2133" t="inlineStr">
        <is>
          <t>3461|VIC</t>
        </is>
      </c>
      <c r="G2133" t="n">
        <v>5</v>
      </c>
      <c r="H2133" t="n">
        <v>1</v>
      </c>
      <c r="I2133" t="n">
        <v>551.8478</v>
      </c>
      <c r="J2133" s="31" t="n">
        <v>551.8473</v>
      </c>
      <c r="K2133" t="inlineStr">
        <is>
          <t>5:100.0%</t>
        </is>
      </c>
      <c r="L2133" t="inlineStr">
        <is>
          <t>MMM5 - Small rural town</t>
        </is>
      </c>
    </row>
    <row r="2134" ht="15" customHeight="1">
      <c r="A2134" t="inlineStr">
        <is>
          <t>Bullarto South</t>
        </is>
      </c>
      <c r="B2134" t="inlineStr">
        <is>
          <t>VIC</t>
        </is>
      </c>
      <c r="C2134" t="n">
        <v>3461</v>
      </c>
      <c r="D2134" t="inlineStr">
        <is>
          <t>Delivery Area</t>
        </is>
      </c>
      <c r="F2134" t="inlineStr">
        <is>
          <t>3461|VIC</t>
        </is>
      </c>
      <c r="G2134" t="n">
        <v>5</v>
      </c>
      <c r="H2134" t="n">
        <v>1</v>
      </c>
      <c r="I2134" t="n">
        <v>551.8478</v>
      </c>
      <c r="J2134" s="31" t="n">
        <v>551.8473</v>
      </c>
      <c r="K2134" t="inlineStr">
        <is>
          <t>5:100.0%</t>
        </is>
      </c>
      <c r="L2134" t="inlineStr">
        <is>
          <t>MMM5 - Small rural town</t>
        </is>
      </c>
    </row>
    <row r="2135" ht="15" customHeight="1">
      <c r="A2135" t="inlineStr">
        <is>
          <t>Bullatale</t>
        </is>
      </c>
      <c r="B2135" t="inlineStr">
        <is>
          <t>NSW</t>
        </is>
      </c>
      <c r="C2135" t="n">
        <v>2710</v>
      </c>
      <c r="D2135" t="inlineStr">
        <is>
          <t>Delivery Area</t>
        </is>
      </c>
      <c r="F2135" t="inlineStr">
        <is>
          <t>2710|NSW</t>
        </is>
      </c>
      <c r="G2135" t="n">
        <v>5</v>
      </c>
      <c r="H2135" t="n">
        <v>0.9379</v>
      </c>
      <c r="I2135" t="n">
        <v>9816.7268</v>
      </c>
      <c r="J2135" s="31" t="n">
        <v>10466.1631</v>
      </c>
      <c r="K2135" t="inlineStr">
        <is>
          <t>5:93.8%; 6:4.8%; 4:1.4%</t>
        </is>
      </c>
      <c r="L2135" t="inlineStr">
        <is>
          <t>MMM5 - Small rural town</t>
        </is>
      </c>
    </row>
    <row r="2136" ht="15" customHeight="1">
      <c r="A2136" t="inlineStr">
        <is>
          <t>Bullawa Creek</t>
        </is>
      </c>
      <c r="B2136" t="inlineStr">
        <is>
          <t>NSW</t>
        </is>
      </c>
      <c r="C2136" t="n">
        <v>2390</v>
      </c>
      <c r="D2136" t="inlineStr">
        <is>
          <t>Delivery Area</t>
        </is>
      </c>
      <c r="F2136" t="inlineStr">
        <is>
          <t>2390|NSW</t>
        </is>
      </c>
      <c r="G2136" t="n">
        <v>5</v>
      </c>
      <c r="H2136" t="n">
        <v>0.9572000000000001</v>
      </c>
      <c r="I2136" t="n">
        <v>4036.744</v>
      </c>
      <c r="J2136" s="31" t="n">
        <v>4217.1072</v>
      </c>
      <c r="K2136" t="inlineStr">
        <is>
          <t>5:95.7%; 4:4.3%</t>
        </is>
      </c>
      <c r="L2136" t="inlineStr">
        <is>
          <t>MMM5 - Small rural town</t>
        </is>
      </c>
    </row>
    <row r="2137" ht="15" customHeight="1">
      <c r="A2137" t="inlineStr">
        <is>
          <t>Bullcamp</t>
        </is>
      </c>
      <c r="B2137" t="inlineStr">
        <is>
          <t>QLD</t>
        </is>
      </c>
      <c r="C2137" t="n">
        <v>4615</v>
      </c>
      <c r="D2137" t="inlineStr">
        <is>
          <t>Delivery Area</t>
        </is>
      </c>
      <c r="F2137" t="inlineStr">
        <is>
          <t>4615|QLD</t>
        </is>
      </c>
      <c r="G2137" t="n">
        <v>5</v>
      </c>
      <c r="H2137" t="n">
        <v>1</v>
      </c>
      <c r="I2137" t="n">
        <v>1360.852</v>
      </c>
      <c r="J2137" s="31" t="n">
        <v>1360.8524</v>
      </c>
      <c r="K2137" t="inlineStr">
        <is>
          <t>5:100.0%</t>
        </is>
      </c>
      <c r="L2137" t="inlineStr">
        <is>
          <t>MMM5 - Small rural town</t>
        </is>
      </c>
    </row>
    <row r="2138" ht="15" customHeight="1">
      <c r="A2138" t="inlineStr">
        <is>
          <t>Bulldog</t>
        </is>
      </c>
      <c r="B2138" t="inlineStr">
        <is>
          <t>NSW</t>
        </is>
      </c>
      <c r="C2138" t="n">
        <v>2469</v>
      </c>
      <c r="D2138" t="inlineStr">
        <is>
          <t>Delivery Area</t>
        </is>
      </c>
      <c r="F2138" t="inlineStr">
        <is>
          <t>2469|NSW</t>
        </is>
      </c>
      <c r="G2138" t="n">
        <v>5</v>
      </c>
      <c r="H2138" t="n">
        <v>1</v>
      </c>
      <c r="I2138" t="n">
        <v>3813.3747</v>
      </c>
      <c r="J2138" s="31" t="n">
        <v>3813.3747</v>
      </c>
      <c r="K2138" t="inlineStr">
        <is>
          <t>5:100.0%</t>
        </is>
      </c>
      <c r="L2138" t="inlineStr">
        <is>
          <t>MMM5 - Small rural town</t>
        </is>
      </c>
    </row>
    <row r="2139" ht="15" customHeight="1">
      <c r="A2139" t="inlineStr">
        <is>
          <t>Bulleen</t>
        </is>
      </c>
      <c r="B2139" t="inlineStr">
        <is>
          <t>VIC</t>
        </is>
      </c>
      <c r="C2139" t="n">
        <v>3105</v>
      </c>
      <c r="D2139" t="inlineStr">
        <is>
          <t>Delivery Area</t>
        </is>
      </c>
      <c r="F2139" t="inlineStr">
        <is>
          <t>3105|VIC</t>
        </is>
      </c>
      <c r="G2139" t="n">
        <v>1</v>
      </c>
      <c r="H2139" t="n">
        <v>1</v>
      </c>
      <c r="I2139" t="n">
        <v>6.5139</v>
      </c>
      <c r="J2139" s="31" t="n">
        <v>6.5138</v>
      </c>
      <c r="K2139" t="inlineStr">
        <is>
          <t>1:100.0%</t>
        </is>
      </c>
      <c r="L2139" t="inlineStr">
        <is>
          <t>MMM1 - Metropolitan area</t>
        </is>
      </c>
    </row>
    <row r="2140" ht="15" customHeight="1">
      <c r="A2140" t="inlineStr">
        <is>
          <t>Bullengarook</t>
        </is>
      </c>
      <c r="B2140" t="inlineStr">
        <is>
          <t>VIC</t>
        </is>
      </c>
      <c r="C2140" t="n">
        <v>3437</v>
      </c>
      <c r="D2140" t="inlineStr">
        <is>
          <t>Delivery Area</t>
        </is>
      </c>
      <c r="F2140" t="inlineStr">
        <is>
          <t>3437|VIC</t>
        </is>
      </c>
      <c r="G2140" t="n">
        <v>5</v>
      </c>
      <c r="H2140" t="n">
        <v>0.3987</v>
      </c>
      <c r="I2140" t="n">
        <v>73.6888</v>
      </c>
      <c r="J2140" s="31" t="n">
        <v>184.8321</v>
      </c>
      <c r="K2140" t="inlineStr">
        <is>
          <t>5:39.9%; 4:24.6%; 2:18.7%; 3:16.8%</t>
        </is>
      </c>
      <c r="L2140" t="inlineStr">
        <is>
          <t>MMM5 - Small rural town</t>
        </is>
      </c>
    </row>
    <row r="2141" ht="15" customHeight="1">
      <c r="A2141" t="inlineStr">
        <is>
          <t>Buller</t>
        </is>
      </c>
      <c r="B2141" t="inlineStr">
        <is>
          <t>WA</t>
        </is>
      </c>
      <c r="C2141" t="n">
        <v>6532</v>
      </c>
      <c r="D2141" t="inlineStr">
        <is>
          <t>Delivery Area</t>
        </is>
      </c>
      <c r="F2141" t="inlineStr">
        <is>
          <t>6532|WA</t>
        </is>
      </c>
      <c r="G2141" t="n">
        <v>7</v>
      </c>
      <c r="H2141" t="n">
        <v>0.5004999999999999</v>
      </c>
      <c r="I2141" t="n">
        <v>11752.4521</v>
      </c>
      <c r="J2141" s="31" t="n">
        <v>23479.2952</v>
      </c>
      <c r="K2141" t="inlineStr">
        <is>
          <t>7:50.1%; 6:40.1%; 5:8.1%; 3:1.7%</t>
        </is>
      </c>
      <c r="L2141" t="inlineStr">
        <is>
          <t>MMM7 - Very remote community</t>
        </is>
      </c>
    </row>
    <row r="2142" ht="15" customHeight="1">
      <c r="A2142" t="inlineStr">
        <is>
          <t>Bulleringa</t>
        </is>
      </c>
      <c r="B2142" t="inlineStr">
        <is>
          <t>QLD</t>
        </is>
      </c>
      <c r="C2142" t="n">
        <v>4871</v>
      </c>
      <c r="D2142" t="inlineStr">
        <is>
          <t>Delivery Area</t>
        </is>
      </c>
      <c r="F2142" t="inlineStr">
        <is>
          <t>4871|QLD</t>
        </is>
      </c>
      <c r="G2142" t="n">
        <v>7</v>
      </c>
      <c r="H2142" t="n">
        <v>0.9038</v>
      </c>
      <c r="I2142" t="n">
        <v>78502.94779999999</v>
      </c>
      <c r="J2142" s="31" t="n">
        <v>86859.0254</v>
      </c>
      <c r="K2142" t="inlineStr">
        <is>
          <t>7:90.4%; 6:6.8%; 5:2.6%; 2:0.1%; 4:0.0%</t>
        </is>
      </c>
      <c r="L2142" t="inlineStr">
        <is>
          <t>MMM7 - Very remote community</t>
        </is>
      </c>
    </row>
    <row r="2143" ht="15" customHeight="1">
      <c r="A2143" t="inlineStr">
        <is>
          <t>Bullfinch</t>
        </is>
      </c>
      <c r="B2143" t="inlineStr">
        <is>
          <t>WA</t>
        </is>
      </c>
      <c r="C2143" t="n">
        <v>6484</v>
      </c>
      <c r="D2143" t="inlineStr">
        <is>
          <t>Delivery Area</t>
        </is>
      </c>
      <c r="F2143" t="inlineStr">
        <is>
          <t>6484|WA</t>
        </is>
      </c>
      <c r="G2143" t="n">
        <v>6</v>
      </c>
      <c r="H2143" t="n">
        <v>1</v>
      </c>
      <c r="I2143" t="n">
        <v>8242.6945</v>
      </c>
      <c r="J2143" s="31" t="n">
        <v>8242.6947</v>
      </c>
      <c r="K2143" t="inlineStr">
        <is>
          <t>6:100.0%</t>
        </is>
      </c>
      <c r="L2143" t="inlineStr">
        <is>
          <t>MMM6 - Remote community</t>
        </is>
      </c>
    </row>
    <row r="2144" ht="15" customHeight="1">
      <c r="A2144" t="inlineStr">
        <is>
          <t>Bulli</t>
        </is>
      </c>
      <c r="B2144" t="inlineStr">
        <is>
          <t>NSW</t>
        </is>
      </c>
      <c r="C2144" t="n">
        <v>2516</v>
      </c>
      <c r="D2144" t="inlineStr">
        <is>
          <t>Delivery Area</t>
        </is>
      </c>
      <c r="F2144" t="inlineStr">
        <is>
          <t>2516|NSW</t>
        </is>
      </c>
      <c r="G2144" t="n">
        <v>1</v>
      </c>
      <c r="H2144" t="n">
        <v>0.7822</v>
      </c>
      <c r="I2144" t="n">
        <v>6.7753</v>
      </c>
      <c r="J2144" s="31" t="n">
        <v>8.6615</v>
      </c>
      <c r="K2144" t="inlineStr">
        <is>
          <t>1:78.2%; 2:21.8%</t>
        </is>
      </c>
      <c r="L2144" t="inlineStr">
        <is>
          <t>MMM1 - Metropolitan area</t>
        </is>
      </c>
    </row>
    <row r="2145" ht="15" customHeight="1">
      <c r="A2145" t="inlineStr">
        <is>
          <t>Bulli Creek</t>
        </is>
      </c>
      <c r="B2145" t="inlineStr">
        <is>
          <t>QLD</t>
        </is>
      </c>
      <c r="C2145" t="n">
        <v>4357</v>
      </c>
      <c r="D2145" t="inlineStr">
        <is>
          <t>Delivery Area</t>
        </is>
      </c>
      <c r="F2145" t="inlineStr">
        <is>
          <t>4357|QLD</t>
        </is>
      </c>
      <c r="G2145" t="n">
        <v>5</v>
      </c>
      <c r="H2145" t="n">
        <v>1</v>
      </c>
      <c r="I2145" t="n">
        <v>2814.8804</v>
      </c>
      <c r="J2145" s="31" t="n">
        <v>2814.8804</v>
      </c>
      <c r="K2145" t="inlineStr">
        <is>
          <t>5:100.0%</t>
        </is>
      </c>
      <c r="L2145" t="inlineStr">
        <is>
          <t>MMM5 - Small rural town</t>
        </is>
      </c>
    </row>
    <row r="2146" ht="15" customHeight="1">
      <c r="A2146" t="inlineStr">
        <is>
          <t>Bulliac</t>
        </is>
      </c>
      <c r="B2146" t="inlineStr">
        <is>
          <t>NSW</t>
        </is>
      </c>
      <c r="C2146" t="n">
        <v>2422</v>
      </c>
      <c r="D2146" t="inlineStr">
        <is>
          <t>Delivery Area</t>
        </is>
      </c>
      <c r="F2146" t="inlineStr">
        <is>
          <t>2422|NSW</t>
        </is>
      </c>
      <c r="G2146" t="n">
        <v>5</v>
      </c>
      <c r="H2146" t="n">
        <v>1</v>
      </c>
      <c r="I2146" t="n">
        <v>3212.5921</v>
      </c>
      <c r="J2146" s="31" t="n">
        <v>3212.5916</v>
      </c>
      <c r="K2146" t="inlineStr">
        <is>
          <t>5:100.0%</t>
        </is>
      </c>
      <c r="L2146" t="inlineStr">
        <is>
          <t>MMM5 - Small rural town</t>
        </is>
      </c>
    </row>
    <row r="2147" ht="15" customHeight="1">
      <c r="A2147" t="inlineStr">
        <is>
          <t>Bullio</t>
        </is>
      </c>
      <c r="B2147" t="inlineStr">
        <is>
          <t>NSW</t>
        </is>
      </c>
      <c r="C2147" t="n">
        <v>2575</v>
      </c>
      <c r="D2147" t="inlineStr">
        <is>
          <t>Delivery Area</t>
        </is>
      </c>
      <c r="F2147" t="inlineStr">
        <is>
          <t>2575|NSW</t>
        </is>
      </c>
      <c r="G2147" t="n">
        <v>5</v>
      </c>
      <c r="H2147" t="n">
        <v>0.65</v>
      </c>
      <c r="I2147" t="n">
        <v>637.9796</v>
      </c>
      <c r="J2147" s="31" t="n">
        <v>981.4743</v>
      </c>
      <c r="K2147" t="inlineStr">
        <is>
          <t>5:65.0%; 3:25.3%; 2:9.7%</t>
        </is>
      </c>
      <c r="L2147" t="inlineStr">
        <is>
          <t>MMM5 - Small rural town</t>
        </is>
      </c>
    </row>
    <row r="2148" ht="15" customHeight="1">
      <c r="A2148" t="inlineStr">
        <is>
          <t>Bullioh</t>
        </is>
      </c>
      <c r="B2148" t="inlineStr">
        <is>
          <t>VIC</t>
        </is>
      </c>
      <c r="C2148" t="n">
        <v>3700</v>
      </c>
      <c r="D2148" t="inlineStr">
        <is>
          <t>Delivery Area</t>
        </is>
      </c>
      <c r="F2148" t="inlineStr">
        <is>
          <t>3700|VIC</t>
        </is>
      </c>
      <c r="G2148" t="n">
        <v>5</v>
      </c>
      <c r="H2148" t="n">
        <v>1</v>
      </c>
      <c r="I2148" t="n">
        <v>279.7442</v>
      </c>
      <c r="J2148" s="31" t="n">
        <v>279.7447</v>
      </c>
      <c r="K2148" t="inlineStr">
        <is>
          <t>5:100.0%</t>
        </is>
      </c>
      <c r="L2148" t="inlineStr">
        <is>
          <t>MMM5 - Small rural town</t>
        </is>
      </c>
    </row>
    <row r="2149" ht="15" customHeight="1">
      <c r="A2149" t="inlineStr">
        <is>
          <t>Bullock Hills</t>
        </is>
      </c>
      <c r="B2149" t="inlineStr">
        <is>
          <t>WA</t>
        </is>
      </c>
      <c r="C2149" t="n">
        <v>6350</v>
      </c>
      <c r="D2149" t="inlineStr">
        <is>
          <t>Delivery Area</t>
        </is>
      </c>
      <c r="F2149" t="inlineStr">
        <is>
          <t>6350|WA</t>
        </is>
      </c>
      <c r="G2149" t="n">
        <v>6</v>
      </c>
      <c r="H2149" t="n">
        <v>1</v>
      </c>
      <c r="I2149" t="n">
        <v>485.7632</v>
      </c>
      <c r="J2149" s="31" t="n">
        <v>485.7632</v>
      </c>
      <c r="K2149" t="inlineStr">
        <is>
          <t>6:100.0%</t>
        </is>
      </c>
      <c r="L2149" t="inlineStr">
        <is>
          <t>MMM6 - Remote community</t>
        </is>
      </c>
    </row>
    <row r="2150" ht="15" customHeight="1">
      <c r="A2150" t="inlineStr">
        <is>
          <t>Bullocks Flat</t>
        </is>
      </c>
      <c r="B2150" t="inlineStr">
        <is>
          <t>NSW</t>
        </is>
      </c>
      <c r="C2150" t="n">
        <v>2627</v>
      </c>
      <c r="D2150" t="inlineStr">
        <is>
          <t>Delivery Area</t>
        </is>
      </c>
      <c r="F2150" t="inlineStr">
        <is>
          <t>2627|NSW</t>
        </is>
      </c>
      <c r="G2150" t="n">
        <v>5</v>
      </c>
      <c r="H2150" t="n">
        <v>1</v>
      </c>
      <c r="I2150" t="n">
        <v>1994.6111</v>
      </c>
      <c r="J2150" s="31" t="n">
        <v>1994.6112</v>
      </c>
      <c r="K2150" t="inlineStr">
        <is>
          <t>5:100.0%</t>
        </is>
      </c>
      <c r="L2150" t="inlineStr">
        <is>
          <t>MMM5 - Small rural town</t>
        </is>
      </c>
    </row>
    <row r="2151" ht="15" customHeight="1">
      <c r="A2151" t="inlineStr">
        <is>
          <t>Bulloo Creek</t>
        </is>
      </c>
      <c r="B2151" t="inlineStr">
        <is>
          <t>SA</t>
        </is>
      </c>
      <c r="C2151" t="n">
        <v>5440</v>
      </c>
      <c r="D2151" t="inlineStr">
        <is>
          <t>Delivery Area</t>
        </is>
      </c>
      <c r="F2151" t="inlineStr">
        <is>
          <t>5440|SA</t>
        </is>
      </c>
      <c r="G2151" t="n">
        <v>6</v>
      </c>
      <c r="H2151" t="n">
        <v>0.5760999999999999</v>
      </c>
      <c r="I2151" t="n">
        <v>28960.2144</v>
      </c>
      <c r="J2151" s="31" t="n">
        <v>50272.1189</v>
      </c>
      <c r="K2151" t="inlineStr">
        <is>
          <t>6:57.6%; 7:41.6%; 5:0.8%</t>
        </is>
      </c>
      <c r="L2151" t="inlineStr">
        <is>
          <t>MMM6 - Remote community</t>
        </is>
      </c>
    </row>
    <row r="2152" ht="15" customHeight="1">
      <c r="A2152" t="inlineStr">
        <is>
          <t>Bulloo Downs</t>
        </is>
      </c>
      <c r="B2152" t="inlineStr">
        <is>
          <t>QLD</t>
        </is>
      </c>
      <c r="C2152" t="n">
        <v>4492</v>
      </c>
      <c r="D2152" t="inlineStr">
        <is>
          <t>Delivery Area</t>
        </is>
      </c>
      <c r="F2152" t="inlineStr">
        <is>
          <t>4492|QLD</t>
        </is>
      </c>
      <c r="G2152" t="n">
        <v>7</v>
      </c>
      <c r="H2152" t="n">
        <v>1</v>
      </c>
      <c r="I2152" t="n">
        <v>69372.08839999999</v>
      </c>
      <c r="J2152" s="31" t="n">
        <v>69372.0885</v>
      </c>
      <c r="K2152" t="inlineStr">
        <is>
          <t>7:100.0%</t>
        </is>
      </c>
      <c r="L2152" t="inlineStr">
        <is>
          <t>MMM7 - Very remote community</t>
        </is>
      </c>
    </row>
    <row r="2153" ht="15" customHeight="1">
      <c r="A2153" t="inlineStr">
        <is>
          <t>Bullsbrook</t>
        </is>
      </c>
      <c r="B2153" t="inlineStr">
        <is>
          <t>WA</t>
        </is>
      </c>
      <c r="C2153" t="n">
        <v>6084</v>
      </c>
      <c r="D2153" t="inlineStr">
        <is>
          <t>Delivery Area</t>
        </is>
      </c>
      <c r="F2153" t="inlineStr">
        <is>
          <t>6084|WA</t>
        </is>
      </c>
      <c r="G2153" t="n">
        <v>5</v>
      </c>
      <c r="H2153" t="n">
        <v>0.5721000000000001</v>
      </c>
      <c r="I2153" t="n">
        <v>363.4174</v>
      </c>
      <c r="J2153" s="31" t="n">
        <v>635.2296</v>
      </c>
      <c r="K2153" t="inlineStr">
        <is>
          <t>5:57.2%; 2:42.8%</t>
        </is>
      </c>
      <c r="L2153" t="inlineStr">
        <is>
          <t>MMM5 - Small rural town</t>
        </is>
      </c>
    </row>
    <row r="2154" ht="15" customHeight="1">
      <c r="A2154" t="inlineStr">
        <is>
          <t>Bullumwaal</t>
        </is>
      </c>
      <c r="B2154" t="inlineStr">
        <is>
          <t>VIC</t>
        </is>
      </c>
      <c r="C2154" t="n">
        <v>3875</v>
      </c>
      <c r="D2154" t="inlineStr">
        <is>
          <t>Delivery Area</t>
        </is>
      </c>
      <c r="F2154" t="inlineStr">
        <is>
          <t>3875|VIC</t>
        </is>
      </c>
      <c r="G2154" t="n">
        <v>5</v>
      </c>
      <c r="H2154" t="n">
        <v>0.8751</v>
      </c>
      <c r="I2154" t="n">
        <v>2104.7381</v>
      </c>
      <c r="J2154" s="31" t="n">
        <v>2405.0453</v>
      </c>
      <c r="K2154" t="inlineStr">
        <is>
          <t>5:87.5%; 4:12.5%</t>
        </is>
      </c>
      <c r="L2154" t="inlineStr">
        <is>
          <t>MMM5 - Small rural town</t>
        </is>
      </c>
    </row>
    <row r="2155" ht="15" customHeight="1">
      <c r="A2155" t="inlineStr">
        <is>
          <t>Bullyard</t>
        </is>
      </c>
      <c r="B2155" t="inlineStr">
        <is>
          <t>QLD</t>
        </is>
      </c>
      <c r="C2155" t="n">
        <v>4671</v>
      </c>
      <c r="D2155" t="inlineStr">
        <is>
          <t>Delivery Area</t>
        </is>
      </c>
      <c r="F2155" t="inlineStr">
        <is>
          <t>4671|QLD</t>
        </is>
      </c>
      <c r="G2155" t="n">
        <v>5</v>
      </c>
      <c r="H2155" t="n">
        <v>1</v>
      </c>
      <c r="I2155" t="n">
        <v>3774.1674</v>
      </c>
      <c r="J2155" s="31" t="n">
        <v>3774.1675</v>
      </c>
      <c r="K2155" t="inlineStr">
        <is>
          <t>5:100.0%</t>
        </is>
      </c>
      <c r="L2155" t="inlineStr">
        <is>
          <t>MMM5 - Small rural town</t>
        </is>
      </c>
    </row>
    <row r="2156" ht="15" customHeight="1">
      <c r="A2156" t="inlineStr">
        <is>
          <t>Bulman Weemol</t>
        </is>
      </c>
      <c r="B2156" t="inlineStr">
        <is>
          <t>NT</t>
        </is>
      </c>
      <c r="C2156" t="n">
        <v>852</v>
      </c>
      <c r="D2156" t="inlineStr">
        <is>
          <t>Delivery Area</t>
        </is>
      </c>
      <c r="F2156" t="inlineStr">
        <is>
          <t>852|NT</t>
        </is>
      </c>
      <c r="G2156" t="n">
        <v>7</v>
      </c>
      <c r="H2156" t="n">
        <v>0.9833</v>
      </c>
      <c r="I2156" t="n">
        <v>434278.6846</v>
      </c>
      <c r="J2156" s="31" t="n">
        <v>441673.3068</v>
      </c>
      <c r="K2156" t="inlineStr">
        <is>
          <t>7:98.3%; 6:1.7%</t>
        </is>
      </c>
      <c r="L2156" t="inlineStr">
        <is>
          <t>MMM7 - Very remote community</t>
        </is>
      </c>
    </row>
    <row r="2157" ht="15" customHeight="1">
      <c r="A2157" t="inlineStr">
        <is>
          <t>Buln Buln</t>
        </is>
      </c>
      <c r="B2157" t="inlineStr">
        <is>
          <t>VIC</t>
        </is>
      </c>
      <c r="C2157" t="n">
        <v>3821</v>
      </c>
      <c r="D2157" t="inlineStr">
        <is>
          <t>Delivery Area</t>
        </is>
      </c>
      <c r="F2157" t="inlineStr">
        <is>
          <t>3821|VIC</t>
        </is>
      </c>
      <c r="G2157" t="n">
        <v>5</v>
      </c>
      <c r="H2157" t="n">
        <v>0.6331</v>
      </c>
      <c r="I2157" t="n">
        <v>189.0086</v>
      </c>
      <c r="J2157" s="31" t="n">
        <v>298.5327</v>
      </c>
      <c r="K2157" t="inlineStr">
        <is>
          <t>5:63.3%; 4:36.7%</t>
        </is>
      </c>
      <c r="L2157" t="inlineStr">
        <is>
          <t>MMM5 - Small rural town</t>
        </is>
      </c>
    </row>
    <row r="2158" ht="15" customHeight="1">
      <c r="A2158" t="inlineStr">
        <is>
          <t>Buln Buln East</t>
        </is>
      </c>
      <c r="B2158" t="inlineStr">
        <is>
          <t>VIC</t>
        </is>
      </c>
      <c r="C2158" t="n">
        <v>3821</v>
      </c>
      <c r="D2158" t="inlineStr">
        <is>
          <t>Delivery Area</t>
        </is>
      </c>
      <c r="F2158" t="inlineStr">
        <is>
          <t>3821|VIC</t>
        </is>
      </c>
      <c r="G2158" t="n">
        <v>5</v>
      </c>
      <c r="H2158" t="n">
        <v>0.6331</v>
      </c>
      <c r="I2158" t="n">
        <v>189.0086</v>
      </c>
      <c r="J2158" s="31" t="n">
        <v>298.5327</v>
      </c>
      <c r="K2158" t="inlineStr">
        <is>
          <t>5:63.3%; 4:36.7%</t>
        </is>
      </c>
      <c r="L2158" t="inlineStr">
        <is>
          <t>MMM5 - Small rural town</t>
        </is>
      </c>
    </row>
    <row r="2159" ht="15" customHeight="1">
      <c r="A2159" t="inlineStr">
        <is>
          <t>Bulong</t>
        </is>
      </c>
      <c r="B2159" t="inlineStr">
        <is>
          <t>WA</t>
        </is>
      </c>
      <c r="C2159" t="n">
        <v>6431</v>
      </c>
      <c r="D2159" t="inlineStr">
        <is>
          <t>Delivery Area</t>
        </is>
      </c>
      <c r="F2159" t="inlineStr">
        <is>
          <t>6431|WA</t>
        </is>
      </c>
      <c r="G2159" t="n">
        <v>7</v>
      </c>
      <c r="H2159" t="n">
        <v>0.9998</v>
      </c>
      <c r="I2159" t="n">
        <v>107173.9108</v>
      </c>
      <c r="J2159" s="31" t="n">
        <v>107197.5149</v>
      </c>
      <c r="K2159" t="inlineStr">
        <is>
          <t>7:100.0%; 3:0.0%</t>
        </is>
      </c>
      <c r="L2159" t="inlineStr">
        <is>
          <t>MMM7 - Very remote community</t>
        </is>
      </c>
    </row>
    <row r="2160" ht="15" customHeight="1">
      <c r="A2160" t="inlineStr">
        <is>
          <t>Bulwer</t>
        </is>
      </c>
      <c r="B2160" t="inlineStr">
        <is>
          <t>QLD</t>
        </is>
      </c>
      <c r="C2160" t="n">
        <v>4025</v>
      </c>
      <c r="D2160" t="inlineStr">
        <is>
          <t>Delivery Area</t>
        </is>
      </c>
      <c r="F2160" t="inlineStr">
        <is>
          <t>4025|QLD</t>
        </is>
      </c>
      <c r="G2160" t="n">
        <v>7</v>
      </c>
      <c r="H2160" t="n">
        <v>1</v>
      </c>
      <c r="I2160" t="n">
        <v>173.5972</v>
      </c>
      <c r="J2160" s="31" t="n">
        <v>173.5972</v>
      </c>
      <c r="K2160" t="inlineStr">
        <is>
          <t>7:100.0%</t>
        </is>
      </c>
      <c r="L2160" t="inlineStr">
        <is>
          <t>MMM7 - Very remote community</t>
        </is>
      </c>
    </row>
    <row r="2161" ht="15" customHeight="1">
      <c r="A2161" t="inlineStr">
        <is>
          <t>Bulyee</t>
        </is>
      </c>
      <c r="B2161" t="inlineStr">
        <is>
          <t>WA</t>
        </is>
      </c>
      <c r="C2161" t="n">
        <v>6306</v>
      </c>
      <c r="D2161" t="inlineStr">
        <is>
          <t>Delivery Area</t>
        </is>
      </c>
      <c r="F2161" t="inlineStr">
        <is>
          <t>6306|WA</t>
        </is>
      </c>
      <c r="G2161" t="n">
        <v>5</v>
      </c>
      <c r="H2161" t="n">
        <v>0.7945</v>
      </c>
      <c r="I2161" t="n">
        <v>1601.153</v>
      </c>
      <c r="J2161" s="31" t="n">
        <v>2015.1931</v>
      </c>
      <c r="K2161" t="inlineStr">
        <is>
          <t>5:79.5%; 6:20.5%</t>
        </is>
      </c>
      <c r="L2161" t="inlineStr">
        <is>
          <t>MMM5 - Small rural town</t>
        </is>
      </c>
    </row>
    <row r="2162" ht="15" customHeight="1">
      <c r="A2162" t="inlineStr">
        <is>
          <t>Bulyeroi</t>
        </is>
      </c>
      <c r="B2162" t="inlineStr">
        <is>
          <t>NSW</t>
        </is>
      </c>
      <c r="C2162" t="n">
        <v>2387</v>
      </c>
      <c r="D2162" t="inlineStr">
        <is>
          <t>Delivery Area</t>
        </is>
      </c>
      <c r="F2162" t="inlineStr">
        <is>
          <t>2387|NSW</t>
        </is>
      </c>
      <c r="G2162" t="n">
        <v>6</v>
      </c>
      <c r="H2162" t="n">
        <v>1</v>
      </c>
      <c r="I2162" t="n">
        <v>1388.5196</v>
      </c>
      <c r="J2162" s="31" t="n">
        <v>1388.5196</v>
      </c>
      <c r="K2162" t="inlineStr">
        <is>
          <t>6:100.0%</t>
        </is>
      </c>
      <c r="L2162" t="inlineStr">
        <is>
          <t>MMM6 - Remote community</t>
        </is>
      </c>
    </row>
    <row r="2163" ht="15" customHeight="1">
      <c r="A2163" t="inlineStr">
        <is>
          <t>Bumbaldry</t>
        </is>
      </c>
      <c r="B2163" t="inlineStr">
        <is>
          <t>NSW</t>
        </is>
      </c>
      <c r="C2163" t="n">
        <v>2794</v>
      </c>
      <c r="D2163" t="inlineStr">
        <is>
          <t>Delivery Area</t>
        </is>
      </c>
      <c r="F2163" t="inlineStr">
        <is>
          <t>2794|NSW</t>
        </is>
      </c>
      <c r="G2163" t="n">
        <v>5</v>
      </c>
      <c r="H2163" t="n">
        <v>0.7219</v>
      </c>
      <c r="I2163" t="n">
        <v>1016.608</v>
      </c>
      <c r="J2163" s="31" t="n">
        <v>1408.2658</v>
      </c>
      <c r="K2163" t="inlineStr">
        <is>
          <t>5:72.2%; 4:27.8%</t>
        </is>
      </c>
      <c r="L2163" t="inlineStr">
        <is>
          <t>MMM5 - Small rural town</t>
        </is>
      </c>
    </row>
    <row r="2164" ht="15" customHeight="1">
      <c r="A2164" t="inlineStr">
        <is>
          <t>Bumbalong</t>
        </is>
      </c>
      <c r="B2164" t="inlineStr">
        <is>
          <t>NSW</t>
        </is>
      </c>
      <c r="C2164" t="n">
        <v>2626</v>
      </c>
      <c r="D2164" t="inlineStr">
        <is>
          <t>Delivery Area</t>
        </is>
      </c>
      <c r="F2164" t="inlineStr">
        <is>
          <t>2626|NSW</t>
        </is>
      </c>
      <c r="G2164" t="n">
        <v>5</v>
      </c>
      <c r="H2164" t="n">
        <v>1</v>
      </c>
      <c r="I2164" t="n">
        <v>383.5703</v>
      </c>
      <c r="J2164" s="31" t="n">
        <v>383.5704</v>
      </c>
      <c r="K2164" t="inlineStr">
        <is>
          <t>5:100.0%</t>
        </is>
      </c>
      <c r="L2164" t="inlineStr">
        <is>
          <t>MMM5 - Small rural town</t>
        </is>
      </c>
    </row>
    <row r="2165" ht="15" customHeight="1">
      <c r="A2165" t="inlineStr">
        <is>
          <t>Bumberrah</t>
        </is>
      </c>
      <c r="B2165" t="inlineStr">
        <is>
          <t>VIC</t>
        </is>
      </c>
      <c r="C2165" t="n">
        <v>3902</v>
      </c>
      <c r="D2165" t="inlineStr">
        <is>
          <t>Delivery Area</t>
        </is>
      </c>
      <c r="F2165" t="inlineStr">
        <is>
          <t>3902|VIC</t>
        </is>
      </c>
      <c r="G2165" t="n">
        <v>5</v>
      </c>
      <c r="H2165" t="n">
        <v>1</v>
      </c>
      <c r="I2165" t="n">
        <v>26.4885</v>
      </c>
      <c r="J2165" s="31" t="n">
        <v>26.4884</v>
      </c>
      <c r="K2165" t="inlineStr">
        <is>
          <t>5:100.0%</t>
        </is>
      </c>
      <c r="L2165" t="inlineStr">
        <is>
          <t>MMM5 - Small rural town</t>
        </is>
      </c>
    </row>
    <row r="2166" ht="15" customHeight="1">
      <c r="A2166" t="inlineStr">
        <is>
          <t>Bumberry</t>
        </is>
      </c>
      <c r="B2166" t="inlineStr">
        <is>
          <t>NSW</t>
        </is>
      </c>
      <c r="C2166" t="n">
        <v>2870</v>
      </c>
      <c r="D2166" t="inlineStr">
        <is>
          <t>Delivery Area</t>
        </is>
      </c>
      <c r="F2166" t="inlineStr">
        <is>
          <t>2870|NSW</t>
        </is>
      </c>
      <c r="G2166" t="n">
        <v>5</v>
      </c>
      <c r="H2166" t="n">
        <v>0.9043</v>
      </c>
      <c r="I2166" t="n">
        <v>2219.2438</v>
      </c>
      <c r="J2166" s="31" t="n">
        <v>2453.9995</v>
      </c>
      <c r="K2166" t="inlineStr">
        <is>
          <t>5:90.4%; 4:9.6%</t>
        </is>
      </c>
      <c r="L2166" t="inlineStr">
        <is>
          <t>MMM5 - Small rural town</t>
        </is>
      </c>
    </row>
    <row r="2167" ht="15" customHeight="1">
      <c r="A2167" t="inlineStr">
        <is>
          <t>Bumbunga</t>
        </is>
      </c>
      <c r="B2167" t="inlineStr">
        <is>
          <t>SA</t>
        </is>
      </c>
      <c r="C2167" t="n">
        <v>5520</v>
      </c>
      <c r="D2167" t="inlineStr">
        <is>
          <t>Delivery Area</t>
        </is>
      </c>
      <c r="F2167" t="inlineStr">
        <is>
          <t>5520|SA</t>
        </is>
      </c>
      <c r="G2167" t="n">
        <v>5</v>
      </c>
      <c r="H2167" t="n">
        <v>1</v>
      </c>
      <c r="I2167" t="n">
        <v>516.73</v>
      </c>
      <c r="J2167" s="31" t="n">
        <v>516.7301</v>
      </c>
      <c r="K2167" t="inlineStr">
        <is>
          <t>5:100.0%</t>
        </is>
      </c>
      <c r="L2167" t="inlineStr">
        <is>
          <t>MMM5 - Small rural town</t>
        </is>
      </c>
    </row>
    <row r="2168" ht="15" customHeight="1">
      <c r="A2168" t="inlineStr">
        <is>
          <t>Bunbartha</t>
        </is>
      </c>
      <c r="B2168" t="inlineStr">
        <is>
          <t>VIC</t>
        </is>
      </c>
      <c r="C2168" t="n">
        <v>3634</v>
      </c>
      <c r="D2168" t="inlineStr">
        <is>
          <t>Delivery Area</t>
        </is>
      </c>
      <c r="F2168" t="inlineStr">
        <is>
          <t>3634|VIC</t>
        </is>
      </c>
      <c r="G2168" t="n">
        <v>3</v>
      </c>
      <c r="H2168" t="n">
        <v>0.5465</v>
      </c>
      <c r="I2168" t="n">
        <v>168.9057</v>
      </c>
      <c r="J2168" s="31" t="n">
        <v>309.0822</v>
      </c>
      <c r="K2168" t="inlineStr">
        <is>
          <t>3:54.6%; 5:45.4%</t>
        </is>
      </c>
      <c r="L2168" t="inlineStr">
        <is>
          <t>MMM3 - Large rural town</t>
        </is>
      </c>
    </row>
    <row r="2169" ht="15" customHeight="1">
      <c r="A2169" t="inlineStr">
        <is>
          <t>Bunburra</t>
        </is>
      </c>
      <c r="B2169" t="inlineStr">
        <is>
          <t>QLD</t>
        </is>
      </c>
      <c r="C2169" t="n">
        <v>4310</v>
      </c>
      <c r="D2169" t="inlineStr">
        <is>
          <t>Delivery Area</t>
        </is>
      </c>
      <c r="F2169" t="inlineStr">
        <is>
          <t>4310|QLD</t>
        </is>
      </c>
      <c r="G2169" t="n">
        <v>5</v>
      </c>
      <c r="H2169" t="n">
        <v>1</v>
      </c>
      <c r="I2169" t="n">
        <v>925.1749</v>
      </c>
      <c r="J2169" s="31" t="n">
        <v>925.1749</v>
      </c>
      <c r="K2169" t="inlineStr">
        <is>
          <t>5:100.0%</t>
        </is>
      </c>
      <c r="L2169" t="inlineStr">
        <is>
          <t>MMM5 - Small rural town</t>
        </is>
      </c>
    </row>
    <row r="2170" ht="15" customHeight="1">
      <c r="A2170" t="inlineStr">
        <is>
          <t>Bunbury</t>
        </is>
      </c>
      <c r="B2170" t="inlineStr">
        <is>
          <t>SA</t>
        </is>
      </c>
      <c r="C2170" t="n">
        <v>5266</v>
      </c>
      <c r="D2170" t="inlineStr">
        <is>
          <t>Delivery Area</t>
        </is>
      </c>
      <c r="F2170" t="inlineStr">
        <is>
          <t>5266|SA</t>
        </is>
      </c>
      <c r="G2170" t="n">
        <v>5</v>
      </c>
      <c r="H2170" t="n">
        <v>1</v>
      </c>
      <c r="I2170" t="n">
        <v>2013.9486</v>
      </c>
      <c r="J2170" s="31" t="n">
        <v>2013.9485</v>
      </c>
      <c r="K2170" t="inlineStr">
        <is>
          <t>5:100.0%</t>
        </is>
      </c>
      <c r="L2170" t="inlineStr">
        <is>
          <t>MMM5 - Small rural town</t>
        </is>
      </c>
    </row>
    <row r="2171" ht="15" customHeight="1">
      <c r="A2171" t="inlineStr">
        <is>
          <t>Bunbury</t>
        </is>
      </c>
      <c r="B2171" t="inlineStr">
        <is>
          <t>WA</t>
        </is>
      </c>
      <c r="C2171" t="n">
        <v>6230</v>
      </c>
      <c r="D2171" t="inlineStr">
        <is>
          <t>Delivery Area</t>
        </is>
      </c>
      <c r="F2171" t="inlineStr">
        <is>
          <t>6230|WA</t>
        </is>
      </c>
      <c r="G2171" t="n">
        <v>2</v>
      </c>
      <c r="H2171" t="n">
        <v>1</v>
      </c>
      <c r="I2171" t="n">
        <v>100.5373</v>
      </c>
      <c r="J2171" s="31" t="n">
        <v>100.5368</v>
      </c>
      <c r="K2171" t="inlineStr">
        <is>
          <t>2:100.0%</t>
        </is>
      </c>
      <c r="L2171" t="inlineStr">
        <is>
          <t>MMM2 - Regional centre</t>
        </is>
      </c>
    </row>
    <row r="2172" ht="15" customHeight="1">
      <c r="A2172" t="inlineStr">
        <is>
          <t>Bunbury</t>
        </is>
      </c>
      <c r="B2172" t="inlineStr">
        <is>
          <t>WA</t>
        </is>
      </c>
      <c r="C2172" t="n">
        <v>6231</v>
      </c>
      <c r="D2172" t="inlineStr">
        <is>
          <t>Post Office Boxes</t>
        </is>
      </c>
      <c r="E2172" t="inlineStr">
        <is>
          <t>PO BOXES &amp; BAGS</t>
        </is>
      </c>
      <c r="F2172" t="inlineStr">
        <is>
          <t>6231|WA</t>
        </is>
      </c>
      <c r="J2172" s="31" t="n"/>
    </row>
    <row r="2173" ht="15" customHeight="1">
      <c r="A2173" t="inlineStr">
        <is>
          <t>Bundabah</t>
        </is>
      </c>
      <c r="B2173" t="inlineStr">
        <is>
          <t>NSW</t>
        </is>
      </c>
      <c r="C2173" t="n">
        <v>2324</v>
      </c>
      <c r="D2173" t="inlineStr">
        <is>
          <t>Delivery Area</t>
        </is>
      </c>
      <c r="F2173" t="inlineStr">
        <is>
          <t>2324|NSW</t>
        </is>
      </c>
      <c r="G2173" t="n">
        <v>5</v>
      </c>
      <c r="H2173" t="n">
        <v>0.6822</v>
      </c>
      <c r="I2173" t="n">
        <v>427.8461</v>
      </c>
      <c r="J2173" s="31" t="n">
        <v>627.1611</v>
      </c>
      <c r="K2173" t="inlineStr">
        <is>
          <t>5:68.2%; 2:16.1%; 1:10.3%; 4:5.1%; 6:0.3%</t>
        </is>
      </c>
      <c r="L2173" t="inlineStr">
        <is>
          <t>MMM5 - Small rural town</t>
        </is>
      </c>
    </row>
    <row r="2174" ht="15" customHeight="1">
      <c r="A2174" t="inlineStr">
        <is>
          <t>Bundaberg</t>
        </is>
      </c>
      <c r="B2174" t="inlineStr">
        <is>
          <t>QLD</t>
        </is>
      </c>
      <c r="C2174" t="n">
        <v>4670</v>
      </c>
      <c r="D2174" t="inlineStr">
        <is>
          <t>Delivery Area</t>
        </is>
      </c>
      <c r="E2174" t="inlineStr">
        <is>
          <t>PO BOXES &amp; LOCKED BAGS</t>
        </is>
      </c>
      <c r="F2174" t="inlineStr">
        <is>
          <t>4670|QLD</t>
        </is>
      </c>
      <c r="G2174" t="n">
        <v>2</v>
      </c>
      <c r="H2174" t="n">
        <v>0.6059</v>
      </c>
      <c r="I2174" t="n">
        <v>1079.6197</v>
      </c>
      <c r="J2174" s="31" t="n">
        <v>1781.8725</v>
      </c>
      <c r="K2174" t="inlineStr">
        <is>
          <t>2:60.6%; 5:39.4%</t>
        </is>
      </c>
      <c r="L2174" t="inlineStr">
        <is>
          <t>MMM2 - Regional centre</t>
        </is>
      </c>
    </row>
    <row r="2175" ht="15" customHeight="1">
      <c r="A2175" t="inlineStr">
        <is>
          <t>Bundaberg Central</t>
        </is>
      </c>
      <c r="B2175" t="inlineStr">
        <is>
          <t>QLD</t>
        </is>
      </c>
      <c r="C2175" t="n">
        <v>4670</v>
      </c>
      <c r="D2175" t="inlineStr">
        <is>
          <t>Delivery Area</t>
        </is>
      </c>
      <c r="F2175" t="inlineStr">
        <is>
          <t>4670|QLD</t>
        </is>
      </c>
      <c r="G2175" t="n">
        <v>2</v>
      </c>
      <c r="H2175" t="n">
        <v>0.6059</v>
      </c>
      <c r="I2175" t="n">
        <v>1079.6197</v>
      </c>
      <c r="J2175" s="31" t="n">
        <v>1781.8725</v>
      </c>
      <c r="K2175" t="inlineStr">
        <is>
          <t>2:60.6%; 5:39.4%</t>
        </is>
      </c>
      <c r="L2175" t="inlineStr">
        <is>
          <t>MMM2 - Regional centre</t>
        </is>
      </c>
    </row>
    <row r="2176" ht="15" customHeight="1">
      <c r="A2176" t="inlineStr">
        <is>
          <t>Bundaberg Dc</t>
        </is>
      </c>
      <c r="B2176" t="inlineStr">
        <is>
          <t>QLD</t>
        </is>
      </c>
      <c r="C2176" t="n">
        <v>4670</v>
      </c>
      <c r="D2176" t="inlineStr">
        <is>
          <t>Delivery Area</t>
        </is>
      </c>
      <c r="F2176" t="inlineStr">
        <is>
          <t>4670|QLD</t>
        </is>
      </c>
      <c r="G2176" t="n">
        <v>2</v>
      </c>
      <c r="H2176" t="n">
        <v>0.6059</v>
      </c>
      <c r="I2176" t="n">
        <v>1079.6197</v>
      </c>
      <c r="J2176" s="31" t="n">
        <v>1781.8725</v>
      </c>
      <c r="K2176" t="inlineStr">
        <is>
          <t>2:60.6%; 5:39.4%</t>
        </is>
      </c>
      <c r="L2176" t="inlineStr">
        <is>
          <t>MMM2 - Regional centre</t>
        </is>
      </c>
    </row>
    <row r="2177" ht="15" customHeight="1">
      <c r="A2177" t="inlineStr">
        <is>
          <t>Bundaberg East</t>
        </is>
      </c>
      <c r="B2177" t="inlineStr">
        <is>
          <t>QLD</t>
        </is>
      </c>
      <c r="C2177" t="n">
        <v>4670</v>
      </c>
      <c r="D2177" t="inlineStr">
        <is>
          <t>Delivery Area</t>
        </is>
      </c>
      <c r="F2177" t="inlineStr">
        <is>
          <t>4670|QLD</t>
        </is>
      </c>
      <c r="G2177" t="n">
        <v>2</v>
      </c>
      <c r="H2177" t="n">
        <v>0.6059</v>
      </c>
      <c r="I2177" t="n">
        <v>1079.6197</v>
      </c>
      <c r="J2177" s="31" t="n">
        <v>1781.8725</v>
      </c>
      <c r="K2177" t="inlineStr">
        <is>
          <t>2:60.6%; 5:39.4%</t>
        </is>
      </c>
      <c r="L2177" t="inlineStr">
        <is>
          <t>MMM2 - Regional centre</t>
        </is>
      </c>
    </row>
    <row r="2178" ht="15" customHeight="1">
      <c r="A2178" t="inlineStr">
        <is>
          <t>Bundaberg North</t>
        </is>
      </c>
      <c r="B2178" t="inlineStr">
        <is>
          <t>QLD</t>
        </is>
      </c>
      <c r="C2178" t="n">
        <v>4670</v>
      </c>
      <c r="D2178" t="inlineStr">
        <is>
          <t>Delivery Area</t>
        </is>
      </c>
      <c r="F2178" t="inlineStr">
        <is>
          <t>4670|QLD</t>
        </is>
      </c>
      <c r="G2178" t="n">
        <v>2</v>
      </c>
      <c r="H2178" t="n">
        <v>0.6059</v>
      </c>
      <c r="I2178" t="n">
        <v>1079.6197</v>
      </c>
      <c r="J2178" s="31" t="n">
        <v>1781.8725</v>
      </c>
      <c r="K2178" t="inlineStr">
        <is>
          <t>2:60.6%; 5:39.4%</t>
        </is>
      </c>
      <c r="L2178" t="inlineStr">
        <is>
          <t>MMM2 - Regional centre</t>
        </is>
      </c>
    </row>
    <row r="2179" ht="15" customHeight="1">
      <c r="A2179" t="inlineStr">
        <is>
          <t>Bundaberg South</t>
        </is>
      </c>
      <c r="B2179" t="inlineStr">
        <is>
          <t>QLD</t>
        </is>
      </c>
      <c r="C2179" t="n">
        <v>4670</v>
      </c>
      <c r="D2179" t="inlineStr">
        <is>
          <t>Delivery Area</t>
        </is>
      </c>
      <c r="F2179" t="inlineStr">
        <is>
          <t>4670|QLD</t>
        </is>
      </c>
      <c r="G2179" t="n">
        <v>2</v>
      </c>
      <c r="H2179" t="n">
        <v>0.6059</v>
      </c>
      <c r="I2179" t="n">
        <v>1079.6197</v>
      </c>
      <c r="J2179" s="31" t="n">
        <v>1781.8725</v>
      </c>
      <c r="K2179" t="inlineStr">
        <is>
          <t>2:60.6%; 5:39.4%</t>
        </is>
      </c>
      <c r="L2179" t="inlineStr">
        <is>
          <t>MMM2 - Regional centre</t>
        </is>
      </c>
    </row>
    <row r="2180" ht="15" customHeight="1">
      <c r="A2180" t="inlineStr">
        <is>
          <t>Bundaberg West</t>
        </is>
      </c>
      <c r="B2180" t="inlineStr">
        <is>
          <t>QLD</t>
        </is>
      </c>
      <c r="C2180" t="n">
        <v>4670</v>
      </c>
      <c r="D2180" t="inlineStr">
        <is>
          <t>Delivery Area</t>
        </is>
      </c>
      <c r="F2180" t="inlineStr">
        <is>
          <t>4670|QLD</t>
        </is>
      </c>
      <c r="G2180" t="n">
        <v>2</v>
      </c>
      <c r="H2180" t="n">
        <v>0.6059</v>
      </c>
      <c r="I2180" t="n">
        <v>1079.6197</v>
      </c>
      <c r="J2180" s="31" t="n">
        <v>1781.8725</v>
      </c>
      <c r="K2180" t="inlineStr">
        <is>
          <t>2:60.6%; 5:39.4%</t>
        </is>
      </c>
      <c r="L2180" t="inlineStr">
        <is>
          <t>MMM2 - Regional centre</t>
        </is>
      </c>
    </row>
    <row r="2181" ht="15" customHeight="1">
      <c r="A2181" t="inlineStr">
        <is>
          <t>Bundagen</t>
        </is>
      </c>
      <c r="B2181" t="inlineStr">
        <is>
          <t>NSW</t>
        </is>
      </c>
      <c r="C2181" t="n">
        <v>2454</v>
      </c>
      <c r="D2181" t="inlineStr">
        <is>
          <t>Delivery Area</t>
        </is>
      </c>
      <c r="F2181" t="inlineStr">
        <is>
          <t>2454|NSW</t>
        </is>
      </c>
      <c r="G2181" t="n">
        <v>5</v>
      </c>
      <c r="H2181" t="n">
        <v>0.9271</v>
      </c>
      <c r="I2181" t="n">
        <v>904.4512</v>
      </c>
      <c r="J2181" s="31" t="n">
        <v>975.6046</v>
      </c>
      <c r="K2181" t="inlineStr">
        <is>
          <t>5:92.7%; 3:7.3%</t>
        </is>
      </c>
      <c r="L2181" t="inlineStr">
        <is>
          <t>MMM5 - Small rural town</t>
        </is>
      </c>
    </row>
    <row r="2182" ht="15" customHeight="1">
      <c r="A2182" t="inlineStr">
        <is>
          <t>Bundalaguah</t>
        </is>
      </c>
      <c r="B2182" t="inlineStr">
        <is>
          <t>VIC</t>
        </is>
      </c>
      <c r="C2182" t="n">
        <v>3851</v>
      </c>
      <c r="D2182" t="inlineStr">
        <is>
          <t>Delivery Area</t>
        </is>
      </c>
      <c r="F2182" t="inlineStr">
        <is>
          <t>3851|VIC</t>
        </is>
      </c>
      <c r="G2182" t="n">
        <v>5</v>
      </c>
      <c r="H2182" t="n">
        <v>0.8199</v>
      </c>
      <c r="I2182" t="n">
        <v>1544.194</v>
      </c>
      <c r="J2182" s="31" t="n">
        <v>1883.4399</v>
      </c>
      <c r="K2182" t="inlineStr">
        <is>
          <t>5:82.0%; 4:18.0%</t>
        </is>
      </c>
      <c r="L2182" t="inlineStr">
        <is>
          <t>MMM5 - Small rural town</t>
        </is>
      </c>
    </row>
    <row r="2183" ht="15" customHeight="1">
      <c r="A2183" t="inlineStr">
        <is>
          <t>Bundaleer Gardens</t>
        </is>
      </c>
      <c r="B2183" t="inlineStr">
        <is>
          <t>SA</t>
        </is>
      </c>
      <c r="C2183" t="n">
        <v>5491</v>
      </c>
      <c r="D2183" t="inlineStr">
        <is>
          <t>Delivery Area</t>
        </is>
      </c>
      <c r="F2183" t="inlineStr">
        <is>
          <t>5491|SA</t>
        </is>
      </c>
      <c r="G2183" t="n">
        <v>5</v>
      </c>
      <c r="H2183" t="n">
        <v>1</v>
      </c>
      <c r="I2183" t="n">
        <v>777.5979</v>
      </c>
      <c r="J2183" s="31" t="n">
        <v>777.598</v>
      </c>
      <c r="K2183" t="inlineStr">
        <is>
          <t>5:100.0%</t>
        </is>
      </c>
      <c r="L2183" t="inlineStr">
        <is>
          <t>MMM5 - Small rural town</t>
        </is>
      </c>
    </row>
    <row r="2184" ht="15" customHeight="1">
      <c r="A2184" t="inlineStr">
        <is>
          <t>Bundaleer North</t>
        </is>
      </c>
      <c r="B2184" t="inlineStr">
        <is>
          <t>SA</t>
        </is>
      </c>
      <c r="C2184" t="n">
        <v>5491</v>
      </c>
      <c r="D2184" t="inlineStr">
        <is>
          <t>Delivery Area</t>
        </is>
      </c>
      <c r="F2184" t="inlineStr">
        <is>
          <t>5491|SA</t>
        </is>
      </c>
      <c r="G2184" t="n">
        <v>5</v>
      </c>
      <c r="H2184" t="n">
        <v>1</v>
      </c>
      <c r="I2184" t="n">
        <v>777.5979</v>
      </c>
      <c r="J2184" s="31" t="n">
        <v>777.598</v>
      </c>
      <c r="K2184" t="inlineStr">
        <is>
          <t>5:100.0%</t>
        </is>
      </c>
      <c r="L2184" t="inlineStr">
        <is>
          <t>MMM5 - Small rural town</t>
        </is>
      </c>
    </row>
    <row r="2185" ht="15" customHeight="1">
      <c r="A2185" t="inlineStr">
        <is>
          <t>Bundall</t>
        </is>
      </c>
      <c r="B2185" t="inlineStr">
        <is>
          <t>QLD</t>
        </is>
      </c>
      <c r="C2185" t="n">
        <v>4217</v>
      </c>
      <c r="D2185" t="inlineStr">
        <is>
          <t>Delivery Area</t>
        </is>
      </c>
      <c r="F2185" t="inlineStr">
        <is>
          <t>4217|QLD</t>
        </is>
      </c>
      <c r="G2185" t="n">
        <v>1</v>
      </c>
      <c r="H2185" t="n">
        <v>1</v>
      </c>
      <c r="I2185" t="n">
        <v>19.7235</v>
      </c>
      <c r="J2185" s="31" t="n">
        <v>19.7245</v>
      </c>
      <c r="K2185" t="inlineStr">
        <is>
          <t>1:100.0%</t>
        </is>
      </c>
      <c r="L2185" t="inlineStr">
        <is>
          <t>MMM1 - Metropolitan area</t>
        </is>
      </c>
    </row>
    <row r="2186" ht="15" customHeight="1">
      <c r="A2186" t="inlineStr">
        <is>
          <t>Bundall Dc</t>
        </is>
      </c>
      <c r="B2186" t="inlineStr">
        <is>
          <t>QLD</t>
        </is>
      </c>
      <c r="C2186" t="n">
        <v>4217</v>
      </c>
      <c r="D2186" t="inlineStr">
        <is>
          <t>Delivery Area</t>
        </is>
      </c>
      <c r="F2186" t="inlineStr">
        <is>
          <t>4217|QLD</t>
        </is>
      </c>
      <c r="G2186" t="n">
        <v>1</v>
      </c>
      <c r="H2186" t="n">
        <v>1</v>
      </c>
      <c r="I2186" t="n">
        <v>19.7235</v>
      </c>
      <c r="J2186" s="31" t="n">
        <v>19.7245</v>
      </c>
      <c r="K2186" t="inlineStr">
        <is>
          <t>1:100.0%</t>
        </is>
      </c>
      <c r="L2186" t="inlineStr">
        <is>
          <t>MMM1 - Metropolitan area</t>
        </is>
      </c>
    </row>
    <row r="2187" ht="15" customHeight="1">
      <c r="A2187" t="inlineStr">
        <is>
          <t>Bundalong</t>
        </is>
      </c>
      <c r="B2187" t="inlineStr">
        <is>
          <t>VIC</t>
        </is>
      </c>
      <c r="C2187" t="n">
        <v>3730</v>
      </c>
      <c r="D2187" t="inlineStr">
        <is>
          <t>Delivery Area</t>
        </is>
      </c>
      <c r="F2187" t="inlineStr">
        <is>
          <t>3730|VIC</t>
        </is>
      </c>
      <c r="G2187" t="n">
        <v>5</v>
      </c>
      <c r="H2187" t="n">
        <v>0.7985</v>
      </c>
      <c r="I2187" t="n">
        <v>387.8209</v>
      </c>
      <c r="J2187" s="31" t="n">
        <v>485.6681</v>
      </c>
      <c r="K2187" t="inlineStr">
        <is>
          <t>5:79.9%; 4:20.1%</t>
        </is>
      </c>
      <c r="L2187" t="inlineStr">
        <is>
          <t>MMM5 - Small rural town</t>
        </is>
      </c>
    </row>
    <row r="2188" ht="15" customHeight="1">
      <c r="A2188" t="inlineStr">
        <is>
          <t>Bundalong South</t>
        </is>
      </c>
      <c r="B2188" t="inlineStr">
        <is>
          <t>VIC</t>
        </is>
      </c>
      <c r="C2188" t="n">
        <v>3730</v>
      </c>
      <c r="D2188" t="inlineStr">
        <is>
          <t>Delivery Area</t>
        </is>
      </c>
      <c r="F2188" t="inlineStr">
        <is>
          <t>3730|VIC</t>
        </is>
      </c>
      <c r="G2188" t="n">
        <v>5</v>
      </c>
      <c r="H2188" t="n">
        <v>0.7985</v>
      </c>
      <c r="I2188" t="n">
        <v>387.8209</v>
      </c>
      <c r="J2188" s="31" t="n">
        <v>485.6681</v>
      </c>
      <c r="K2188" t="inlineStr">
        <is>
          <t>5:79.9%; 4:20.1%</t>
        </is>
      </c>
      <c r="L2188" t="inlineStr">
        <is>
          <t>MMM5 - Small rural town</t>
        </is>
      </c>
    </row>
    <row r="2189" ht="15" customHeight="1">
      <c r="A2189" t="inlineStr">
        <is>
          <t>Bundamba</t>
        </is>
      </c>
      <c r="B2189" t="inlineStr">
        <is>
          <t>QLD</t>
        </is>
      </c>
      <c r="C2189" t="n">
        <v>4304</v>
      </c>
      <c r="D2189" t="inlineStr">
        <is>
          <t>Delivery Area</t>
        </is>
      </c>
      <c r="F2189" t="inlineStr">
        <is>
          <t>4304|QLD</t>
        </is>
      </c>
      <c r="G2189" t="n">
        <v>1</v>
      </c>
      <c r="H2189" t="n">
        <v>1</v>
      </c>
      <c r="I2189" t="n">
        <v>22.6955</v>
      </c>
      <c r="J2189" s="31" t="n">
        <v>22.6958</v>
      </c>
      <c r="K2189" t="inlineStr">
        <is>
          <t>1:100.0%</t>
        </is>
      </c>
      <c r="L2189" t="inlineStr">
        <is>
          <t>MMM1 - Metropolitan area</t>
        </is>
      </c>
    </row>
    <row r="2190" ht="15" customHeight="1">
      <c r="A2190" t="inlineStr">
        <is>
          <t>Bundanoon</t>
        </is>
      </c>
      <c r="B2190" t="inlineStr">
        <is>
          <t>NSW</t>
        </is>
      </c>
      <c r="C2190" t="n">
        <v>2578</v>
      </c>
      <c r="D2190" t="inlineStr">
        <is>
          <t>Delivery Area</t>
        </is>
      </c>
      <c r="F2190" t="inlineStr">
        <is>
          <t>2578|NSW</t>
        </is>
      </c>
      <c r="G2190" t="n">
        <v>5</v>
      </c>
      <c r="H2190" t="n">
        <v>0.8186</v>
      </c>
      <c r="I2190" t="n">
        <v>39.231</v>
      </c>
      <c r="J2190" s="31" t="n">
        <v>47.9223</v>
      </c>
      <c r="K2190" t="inlineStr">
        <is>
          <t>5:81.9%; 3:18.1%</t>
        </is>
      </c>
      <c r="L2190" t="inlineStr">
        <is>
          <t>MMM5 - Small rural town</t>
        </is>
      </c>
    </row>
    <row r="2191" ht="15" customHeight="1">
      <c r="A2191" t="inlineStr">
        <is>
          <t>Bundanoon</t>
        </is>
      </c>
      <c r="B2191" t="inlineStr">
        <is>
          <t>WA</t>
        </is>
      </c>
      <c r="C2191" t="n">
        <v>6522</v>
      </c>
      <c r="D2191" t="inlineStr">
        <is>
          <t>Delivery Area</t>
        </is>
      </c>
      <c r="F2191" t="inlineStr">
        <is>
          <t>6522|WA</t>
        </is>
      </c>
      <c r="G2191" t="n">
        <v>5</v>
      </c>
      <c r="H2191" t="n">
        <v>1</v>
      </c>
      <c r="I2191" t="n">
        <v>1934.8855</v>
      </c>
      <c r="J2191" s="31" t="n">
        <v>1934.8857</v>
      </c>
      <c r="K2191" t="inlineStr">
        <is>
          <t>5:100.0%</t>
        </is>
      </c>
      <c r="L2191" t="inlineStr">
        <is>
          <t>MMM5 - Small rural town</t>
        </is>
      </c>
    </row>
    <row r="2192" ht="15" customHeight="1">
      <c r="A2192" t="inlineStr">
        <is>
          <t>Bundara</t>
        </is>
      </c>
      <c r="B2192" t="inlineStr">
        <is>
          <t>VIC</t>
        </is>
      </c>
      <c r="C2192" t="n">
        <v>3898</v>
      </c>
      <c r="D2192" t="inlineStr">
        <is>
          <t>Delivery Area</t>
        </is>
      </c>
      <c r="F2192" t="inlineStr">
        <is>
          <t>3898|VIC</t>
        </is>
      </c>
      <c r="G2192" t="n">
        <v>5</v>
      </c>
      <c r="H2192" t="n">
        <v>1</v>
      </c>
      <c r="I2192" t="n">
        <v>1392.347</v>
      </c>
      <c r="J2192" s="31" t="n">
        <v>1392.3469</v>
      </c>
      <c r="K2192" t="inlineStr">
        <is>
          <t>5:100.0%</t>
        </is>
      </c>
      <c r="L2192" t="inlineStr">
        <is>
          <t>MMM5 - Small rural town</t>
        </is>
      </c>
    </row>
    <row r="2193" ht="15" customHeight="1">
      <c r="A2193" t="inlineStr">
        <is>
          <t>Bundarra</t>
        </is>
      </c>
      <c r="B2193" t="inlineStr">
        <is>
          <t>NSW</t>
        </is>
      </c>
      <c r="C2193" t="n">
        <v>2359</v>
      </c>
      <c r="D2193" t="inlineStr">
        <is>
          <t>Delivery Area</t>
        </is>
      </c>
      <c r="F2193" t="inlineStr">
        <is>
          <t>2359|NSW</t>
        </is>
      </c>
      <c r="G2193" t="n">
        <v>5</v>
      </c>
      <c r="H2193" t="n">
        <v>1</v>
      </c>
      <c r="I2193" t="n">
        <v>1294.1139</v>
      </c>
      <c r="J2193" s="31" t="n">
        <v>1294.1139</v>
      </c>
      <c r="K2193" t="inlineStr">
        <is>
          <t>5:100.0%</t>
        </is>
      </c>
      <c r="L2193" t="inlineStr">
        <is>
          <t>MMM5 - Small rural town</t>
        </is>
      </c>
    </row>
    <row r="2194" ht="15" customHeight="1">
      <c r="A2194" t="inlineStr">
        <is>
          <t>Bundeena</t>
        </is>
      </c>
      <c r="B2194" t="inlineStr">
        <is>
          <t>NSW</t>
        </is>
      </c>
      <c r="C2194" t="n">
        <v>2230</v>
      </c>
      <c r="D2194" t="inlineStr">
        <is>
          <t>Delivery Area</t>
        </is>
      </c>
      <c r="F2194" t="inlineStr">
        <is>
          <t>2230|NSW</t>
        </is>
      </c>
      <c r="G2194" t="n">
        <v>1</v>
      </c>
      <c r="H2194" t="n">
        <v>0.8373</v>
      </c>
      <c r="I2194" t="n">
        <v>7.5725</v>
      </c>
      <c r="J2194" s="31" t="n">
        <v>9.0449</v>
      </c>
      <c r="K2194" t="inlineStr">
        <is>
          <t>1:83.7%; 5:16.3%</t>
        </is>
      </c>
      <c r="L2194" t="inlineStr">
        <is>
          <t>MMM1 - Metropolitan area</t>
        </is>
      </c>
    </row>
    <row r="2195" ht="15" customHeight="1">
      <c r="A2195" t="inlineStr">
        <is>
          <t>Bundella</t>
        </is>
      </c>
      <c r="B2195" t="inlineStr">
        <is>
          <t>NSW</t>
        </is>
      </c>
      <c r="C2195" t="n">
        <v>2343</v>
      </c>
      <c r="D2195" t="inlineStr">
        <is>
          <t>Delivery Area</t>
        </is>
      </c>
      <c r="F2195" t="inlineStr">
        <is>
          <t>2343|NSW</t>
        </is>
      </c>
      <c r="G2195" t="n">
        <v>5</v>
      </c>
      <c r="H2195" t="n">
        <v>1</v>
      </c>
      <c r="I2195" t="n">
        <v>3352.8925</v>
      </c>
      <c r="J2195" s="31" t="n">
        <v>3352.8926</v>
      </c>
      <c r="K2195" t="inlineStr">
        <is>
          <t>5:100.0%</t>
        </is>
      </c>
      <c r="L2195" t="inlineStr">
        <is>
          <t>MMM5 - Small rural town</t>
        </is>
      </c>
    </row>
    <row r="2196" ht="15" customHeight="1">
      <c r="A2196" t="inlineStr">
        <is>
          <t>Bundemar</t>
        </is>
      </c>
      <c r="B2196" t="inlineStr">
        <is>
          <t>NSW</t>
        </is>
      </c>
      <c r="C2196" t="n">
        <v>2823</v>
      </c>
      <c r="D2196" t="inlineStr">
        <is>
          <t>Delivery Area</t>
        </is>
      </c>
      <c r="F2196" t="inlineStr">
        <is>
          <t>2823|NSW</t>
        </is>
      </c>
      <c r="G2196" t="n">
        <v>5</v>
      </c>
      <c r="H2196" t="n">
        <v>1</v>
      </c>
      <c r="I2196" t="n">
        <v>2782.3574</v>
      </c>
      <c r="J2196" s="31" t="n">
        <v>2782.3577</v>
      </c>
      <c r="K2196" t="inlineStr">
        <is>
          <t>5:100.0%</t>
        </is>
      </c>
      <c r="L2196" t="inlineStr">
        <is>
          <t>MMM5 - Small rural town</t>
        </is>
      </c>
    </row>
    <row r="2197" ht="15" customHeight="1">
      <c r="A2197" t="inlineStr">
        <is>
          <t>Bundewallah</t>
        </is>
      </c>
      <c r="B2197" t="inlineStr">
        <is>
          <t>NSW</t>
        </is>
      </c>
      <c r="C2197" t="n">
        <v>2535</v>
      </c>
      <c r="D2197" t="inlineStr">
        <is>
          <t>Delivery Area</t>
        </is>
      </c>
      <c r="F2197" t="inlineStr">
        <is>
          <t>2535|NSW</t>
        </is>
      </c>
      <c r="G2197" t="n">
        <v>5</v>
      </c>
      <c r="H2197" t="n">
        <v>0.5302</v>
      </c>
      <c r="I2197" t="n">
        <v>131.4818</v>
      </c>
      <c r="J2197" s="31" t="n">
        <v>247.9753</v>
      </c>
      <c r="K2197" t="inlineStr">
        <is>
          <t>5:53.0%; 3:30.6%; 2:16.3%</t>
        </is>
      </c>
      <c r="L2197" t="inlineStr">
        <is>
          <t>MMM5 - Small rural town</t>
        </is>
      </c>
    </row>
    <row r="2198" ht="15" customHeight="1">
      <c r="A2198" t="inlineStr">
        <is>
          <t>Bundey</t>
        </is>
      </c>
      <c r="B2198" t="inlineStr">
        <is>
          <t>SA</t>
        </is>
      </c>
      <c r="C2198" t="n">
        <v>5320</v>
      </c>
      <c r="D2198" t="inlineStr">
        <is>
          <t>Delivery Area</t>
        </is>
      </c>
      <c r="F2198" t="inlineStr">
        <is>
          <t>5320|SA</t>
        </is>
      </c>
      <c r="G2198" t="n">
        <v>5</v>
      </c>
      <c r="H2198" t="n">
        <v>1</v>
      </c>
      <c r="I2198" t="n">
        <v>1820.4801</v>
      </c>
      <c r="J2198" s="31" t="n">
        <v>1820.4801</v>
      </c>
      <c r="K2198" t="inlineStr">
        <is>
          <t>5:100.0%</t>
        </is>
      </c>
      <c r="L2198" t="inlineStr">
        <is>
          <t>MMM5 - Small rural town</t>
        </is>
      </c>
    </row>
    <row r="2199" ht="15" customHeight="1">
      <c r="A2199" t="inlineStr">
        <is>
          <t>Bundi</t>
        </is>
      </c>
      <c r="B2199" t="inlineStr">
        <is>
          <t>QLD</t>
        </is>
      </c>
      <c r="C2199" t="n">
        <v>4419</v>
      </c>
      <c r="D2199" t="inlineStr">
        <is>
          <t>Delivery Area</t>
        </is>
      </c>
      <c r="F2199" t="inlineStr">
        <is>
          <t>4419|QLD</t>
        </is>
      </c>
      <c r="G2199" t="n">
        <v>6</v>
      </c>
      <c r="H2199" t="n">
        <v>1</v>
      </c>
      <c r="I2199" t="n">
        <v>5587.0921</v>
      </c>
      <c r="J2199" s="31" t="n">
        <v>5587.0923</v>
      </c>
      <c r="K2199" t="inlineStr">
        <is>
          <t>6:100.0%</t>
        </is>
      </c>
      <c r="L2199" t="inlineStr">
        <is>
          <t>MMM6 - Remote community</t>
        </is>
      </c>
    </row>
    <row r="2200" ht="15" customHeight="1">
      <c r="A2200" t="inlineStr">
        <is>
          <t>Bunding</t>
        </is>
      </c>
      <c r="B2200" t="inlineStr">
        <is>
          <t>VIC</t>
        </is>
      </c>
      <c r="C2200" t="n">
        <v>3342</v>
      </c>
      <c r="D2200" t="inlineStr">
        <is>
          <t>Delivery Area</t>
        </is>
      </c>
      <c r="F2200" t="inlineStr">
        <is>
          <t>3342|VIC</t>
        </is>
      </c>
      <c r="G2200" t="n">
        <v>5</v>
      </c>
      <c r="H2200" t="n">
        <v>1</v>
      </c>
      <c r="I2200" t="n">
        <v>446.8078</v>
      </c>
      <c r="J2200" s="31" t="n">
        <v>446.8081</v>
      </c>
      <c r="K2200" t="inlineStr">
        <is>
          <t>5:100.0%</t>
        </is>
      </c>
      <c r="L2200" t="inlineStr">
        <is>
          <t>MMM5 - Small rural town</t>
        </is>
      </c>
    </row>
    <row r="2201" ht="15" customHeight="1">
      <c r="A2201" t="inlineStr">
        <is>
          <t>Bundjalung</t>
        </is>
      </c>
      <c r="B2201" t="inlineStr">
        <is>
          <t>NSW</t>
        </is>
      </c>
      <c r="C2201" t="n">
        <v>2473</v>
      </c>
      <c r="D2201" t="inlineStr">
        <is>
          <t>Delivery Area</t>
        </is>
      </c>
      <c r="F2201" t="inlineStr">
        <is>
          <t>2473|NSW</t>
        </is>
      </c>
      <c r="G2201" t="n">
        <v>5</v>
      </c>
      <c r="H2201" t="n">
        <v>1</v>
      </c>
      <c r="I2201" t="n">
        <v>31.3665</v>
      </c>
      <c r="J2201" s="31" t="n">
        <v>31.366</v>
      </c>
      <c r="K2201" t="inlineStr">
        <is>
          <t>5:100.0%</t>
        </is>
      </c>
      <c r="L2201" t="inlineStr">
        <is>
          <t>MMM5 - Small rural town</t>
        </is>
      </c>
    </row>
    <row r="2202" ht="15" customHeight="1">
      <c r="A2202" t="inlineStr">
        <is>
          <t>Bundook</t>
        </is>
      </c>
      <c r="B2202" t="inlineStr">
        <is>
          <t>NSW</t>
        </is>
      </c>
      <c r="C2202" t="n">
        <v>2422</v>
      </c>
      <c r="D2202" t="inlineStr">
        <is>
          <t>Delivery Area</t>
        </is>
      </c>
      <c r="F2202" t="inlineStr">
        <is>
          <t>2422|NSW</t>
        </is>
      </c>
      <c r="G2202" t="n">
        <v>5</v>
      </c>
      <c r="H2202" t="n">
        <v>1</v>
      </c>
      <c r="I2202" t="n">
        <v>3212.5921</v>
      </c>
      <c r="J2202" s="31" t="n">
        <v>3212.5916</v>
      </c>
      <c r="K2202" t="inlineStr">
        <is>
          <t>5:100.0%</t>
        </is>
      </c>
      <c r="L2202" t="inlineStr">
        <is>
          <t>MMM5 - Small rural town</t>
        </is>
      </c>
    </row>
    <row r="2203" ht="15" customHeight="1">
      <c r="A2203" t="inlineStr">
        <is>
          <t>Bundoora</t>
        </is>
      </c>
      <c r="B2203" t="inlineStr">
        <is>
          <t>VIC</t>
        </is>
      </c>
      <c r="C2203" t="n">
        <v>3083</v>
      </c>
      <c r="D2203" t="inlineStr">
        <is>
          <t>Delivery Area</t>
        </is>
      </c>
      <c r="F2203" t="inlineStr">
        <is>
          <t>3083|VIC</t>
        </is>
      </c>
      <c r="G2203" t="n">
        <v>1</v>
      </c>
      <c r="H2203" t="n">
        <v>1</v>
      </c>
      <c r="I2203" t="n">
        <v>18.5061</v>
      </c>
      <c r="J2203" s="31" t="n">
        <v>18.5062</v>
      </c>
      <c r="K2203" t="inlineStr">
        <is>
          <t>1:100.0%</t>
        </is>
      </c>
      <c r="L2203" t="inlineStr">
        <is>
          <t>MMM1 - Metropolitan area</t>
        </is>
      </c>
    </row>
    <row r="2204" ht="15" customHeight="1">
      <c r="A2204" t="inlineStr">
        <is>
          <t>Bundoora</t>
        </is>
      </c>
      <c r="B2204" t="inlineStr">
        <is>
          <t>QLD</t>
        </is>
      </c>
      <c r="C2204" t="n">
        <v>4723</v>
      </c>
      <c r="D2204" t="inlineStr">
        <is>
          <t>Delivery Area</t>
        </is>
      </c>
      <c r="F2204" t="inlineStr">
        <is>
          <t>4723|QLD</t>
        </is>
      </c>
      <c r="G2204" t="n">
        <v>6</v>
      </c>
      <c r="H2204" t="n">
        <v>1</v>
      </c>
      <c r="I2204" t="n">
        <v>5650.5293</v>
      </c>
      <c r="J2204" s="31" t="n">
        <v>5650.529</v>
      </c>
      <c r="K2204" t="inlineStr">
        <is>
          <t>6:100.0%</t>
        </is>
      </c>
      <c r="L2204" t="inlineStr">
        <is>
          <t>MMM6 - Remote community</t>
        </is>
      </c>
    </row>
    <row r="2205" ht="15" customHeight="1">
      <c r="A2205" t="inlineStr">
        <is>
          <t>Bundure</t>
        </is>
      </c>
      <c r="B2205" t="inlineStr">
        <is>
          <t>NSW</t>
        </is>
      </c>
      <c r="C2205" t="n">
        <v>2700</v>
      </c>
      <c r="D2205" t="inlineStr">
        <is>
          <t>Delivery Area</t>
        </is>
      </c>
      <c r="F2205" t="inlineStr">
        <is>
          <t>2700|NSW</t>
        </is>
      </c>
      <c r="G2205" t="n">
        <v>5</v>
      </c>
      <c r="H2205" t="n">
        <v>1</v>
      </c>
      <c r="I2205" t="n">
        <v>3016.2981</v>
      </c>
      <c r="J2205" s="31" t="n">
        <v>3016.2983</v>
      </c>
      <c r="K2205" t="inlineStr">
        <is>
          <t>5:100.0%</t>
        </is>
      </c>
      <c r="L2205" t="inlineStr">
        <is>
          <t>MMM5 - Small rural town</t>
        </is>
      </c>
    </row>
    <row r="2206" ht="15" customHeight="1">
      <c r="A2206" t="inlineStr">
        <is>
          <t>Bung Bong</t>
        </is>
      </c>
      <c r="B2206" t="inlineStr">
        <is>
          <t>VIC</t>
        </is>
      </c>
      <c r="C2206" t="n">
        <v>3465</v>
      </c>
      <c r="D2206" t="inlineStr">
        <is>
          <t>Delivery Area</t>
        </is>
      </c>
      <c r="F2206" t="inlineStr">
        <is>
          <t>3465|VIC</t>
        </is>
      </c>
      <c r="G2206" t="n">
        <v>5</v>
      </c>
      <c r="H2206" t="n">
        <v>0.8529</v>
      </c>
      <c r="I2206" t="n">
        <v>751.0357</v>
      </c>
      <c r="J2206" s="31" t="n">
        <v>880.5183</v>
      </c>
      <c r="K2206" t="inlineStr">
        <is>
          <t>5:85.3%; 4:14.7%</t>
        </is>
      </c>
      <c r="L2206" t="inlineStr">
        <is>
          <t>MMM5 - Small rural town</t>
        </is>
      </c>
    </row>
    <row r="2207" ht="15" customHeight="1">
      <c r="A2207" t="inlineStr">
        <is>
          <t>Bungaba</t>
        </is>
      </c>
      <c r="B2207" t="inlineStr">
        <is>
          <t>NSW</t>
        </is>
      </c>
      <c r="C2207" t="n">
        <v>2852</v>
      </c>
      <c r="D2207" t="inlineStr">
        <is>
          <t>Delivery Area</t>
        </is>
      </c>
      <c r="F2207" t="inlineStr">
        <is>
          <t>2852|NSW</t>
        </is>
      </c>
      <c r="G2207" t="n">
        <v>5</v>
      </c>
      <c r="H2207" t="n">
        <v>1</v>
      </c>
      <c r="I2207" t="n">
        <v>1240.9911</v>
      </c>
      <c r="J2207" s="31" t="n">
        <v>1240.991</v>
      </c>
      <c r="K2207" t="inlineStr">
        <is>
          <t>5:100.0%</t>
        </is>
      </c>
      <c r="L2207" t="inlineStr">
        <is>
          <t>MMM5 - Small rural town</t>
        </is>
      </c>
    </row>
    <row r="2208" ht="15" customHeight="1">
      <c r="A2208" t="inlineStr">
        <is>
          <t>Bungaban</t>
        </is>
      </c>
      <c r="B2208" t="inlineStr">
        <is>
          <t>QLD</t>
        </is>
      </c>
      <c r="C2208" t="n">
        <v>4419</v>
      </c>
      <c r="D2208" t="inlineStr">
        <is>
          <t>Delivery Area</t>
        </is>
      </c>
      <c r="F2208" t="inlineStr">
        <is>
          <t>4419|QLD</t>
        </is>
      </c>
      <c r="G2208" t="n">
        <v>6</v>
      </c>
      <c r="H2208" t="n">
        <v>1</v>
      </c>
      <c r="I2208" t="n">
        <v>5587.0921</v>
      </c>
      <c r="J2208" s="31" t="n">
        <v>5587.0923</v>
      </c>
      <c r="K2208" t="inlineStr">
        <is>
          <t>6:100.0%</t>
        </is>
      </c>
      <c r="L2208" t="inlineStr">
        <is>
          <t>MMM6 - Remote community</t>
        </is>
      </c>
    </row>
    <row r="2209" ht="15" customHeight="1">
      <c r="A2209" t="inlineStr">
        <is>
          <t>Bungabbee</t>
        </is>
      </c>
      <c r="B2209" t="inlineStr">
        <is>
          <t>NSW</t>
        </is>
      </c>
      <c r="C2209" t="n">
        <v>2480</v>
      </c>
      <c r="D2209" t="inlineStr">
        <is>
          <t>Delivery Area</t>
        </is>
      </c>
      <c r="F2209" t="inlineStr">
        <is>
          <t>2480|NSW</t>
        </is>
      </c>
      <c r="G2209" t="n">
        <v>5</v>
      </c>
      <c r="H2209" t="n">
        <v>0.5003</v>
      </c>
      <c r="I2209" t="n">
        <v>685.158</v>
      </c>
      <c r="J2209" s="31" t="n">
        <v>1369.4565</v>
      </c>
      <c r="K2209" t="inlineStr">
        <is>
          <t>5:50.0%; 3:48.9%; 4:1.1%</t>
        </is>
      </c>
      <c r="L2209" t="inlineStr">
        <is>
          <t>MMM5 - Small rural town</t>
        </is>
      </c>
    </row>
    <row r="2210" ht="15" customHeight="1">
      <c r="A2210" t="inlineStr">
        <is>
          <t>Bungadoo</t>
        </is>
      </c>
      <c r="B2210" t="inlineStr">
        <is>
          <t>QLD</t>
        </is>
      </c>
      <c r="C2210" t="n">
        <v>4671</v>
      </c>
      <c r="D2210" t="inlineStr">
        <is>
          <t>Delivery Area</t>
        </is>
      </c>
      <c r="F2210" t="inlineStr">
        <is>
          <t>4671|QLD</t>
        </is>
      </c>
      <c r="G2210" t="n">
        <v>5</v>
      </c>
      <c r="H2210" t="n">
        <v>1</v>
      </c>
      <c r="I2210" t="n">
        <v>3774.1674</v>
      </c>
      <c r="J2210" s="31" t="n">
        <v>3774.1675</v>
      </c>
      <c r="K2210" t="inlineStr">
        <is>
          <t>5:100.0%</t>
        </is>
      </c>
      <c r="L2210" t="inlineStr">
        <is>
          <t>MMM5 - Small rural town</t>
        </is>
      </c>
    </row>
    <row r="2211" ht="15" customHeight="1">
      <c r="A2211" t="inlineStr">
        <is>
          <t>Bungador</t>
        </is>
      </c>
      <c r="B2211" t="inlineStr">
        <is>
          <t>VIC</t>
        </is>
      </c>
      <c r="C2211" t="n">
        <v>3260</v>
      </c>
      <c r="D2211" t="inlineStr">
        <is>
          <t>Delivery Area</t>
        </is>
      </c>
      <c r="F2211" t="inlineStr">
        <is>
          <t>3260|VIC</t>
        </is>
      </c>
      <c r="G2211" t="n">
        <v>5</v>
      </c>
      <c r="H2211" t="n">
        <v>1</v>
      </c>
      <c r="I2211" t="n">
        <v>1107.7262</v>
      </c>
      <c r="J2211" s="31" t="n">
        <v>1107.7264</v>
      </c>
      <c r="K2211" t="inlineStr">
        <is>
          <t>5:100.0%</t>
        </is>
      </c>
      <c r="L2211" t="inlineStr">
        <is>
          <t>MMM5 - Small rural town</t>
        </is>
      </c>
    </row>
    <row r="2212" ht="15" customHeight="1">
      <c r="A2212" t="inlineStr">
        <is>
          <t>Bungal</t>
        </is>
      </c>
      <c r="B2212" t="inlineStr">
        <is>
          <t>VIC</t>
        </is>
      </c>
      <c r="C2212" t="n">
        <v>3334</v>
      </c>
      <c r="D2212" t="inlineStr">
        <is>
          <t>Delivery Area</t>
        </is>
      </c>
      <c r="F2212" t="inlineStr">
        <is>
          <t>3334|VIC</t>
        </is>
      </c>
      <c r="G2212" t="n">
        <v>2</v>
      </c>
      <c r="H2212" t="n">
        <v>0.5417</v>
      </c>
      <c r="I2212" t="n">
        <v>139.5223</v>
      </c>
      <c r="J2212" s="31" t="n">
        <v>257.5762</v>
      </c>
      <c r="K2212" t="inlineStr">
        <is>
          <t>2:54.2%; 5:45.8%</t>
        </is>
      </c>
      <c r="L2212" t="inlineStr">
        <is>
          <t>MMM2 - Regional centre</t>
        </is>
      </c>
    </row>
    <row r="2213" ht="15" customHeight="1">
      <c r="A2213" t="inlineStr">
        <is>
          <t>Bungalally</t>
        </is>
      </c>
      <c r="B2213" t="inlineStr">
        <is>
          <t>VIC</t>
        </is>
      </c>
      <c r="C2213" t="n">
        <v>3401</v>
      </c>
      <c r="D2213" t="inlineStr">
        <is>
          <t>Delivery Area</t>
        </is>
      </c>
      <c r="F2213" t="inlineStr">
        <is>
          <t>3401|VIC</t>
        </is>
      </c>
      <c r="G2213" t="n">
        <v>5</v>
      </c>
      <c r="H2213" t="n">
        <v>0.8483000000000001</v>
      </c>
      <c r="I2213" t="n">
        <v>3911.7789</v>
      </c>
      <c r="J2213" s="31" t="n">
        <v>4611.4465</v>
      </c>
      <c r="K2213" t="inlineStr">
        <is>
          <t>5:84.8%; 3:15.2%</t>
        </is>
      </c>
      <c r="L2213" t="inlineStr">
        <is>
          <t>MMM5 - Small rural town</t>
        </is>
      </c>
    </row>
    <row r="2214" ht="15" customHeight="1">
      <c r="A2214" t="inlineStr">
        <is>
          <t>Bungalora</t>
        </is>
      </c>
      <c r="B2214" t="inlineStr">
        <is>
          <t>NSW</t>
        </is>
      </c>
      <c r="C2214" t="n">
        <v>2486</v>
      </c>
      <c r="D2214" t="inlineStr">
        <is>
          <t>Delivery Area</t>
        </is>
      </c>
      <c r="F2214" t="inlineStr">
        <is>
          <t>2486|NSW</t>
        </is>
      </c>
      <c r="G2214" t="n">
        <v>1</v>
      </c>
      <c r="H2214" t="n">
        <v>0.7417</v>
      </c>
      <c r="I2214" t="n">
        <v>74.44459999999999</v>
      </c>
      <c r="J2214" s="31" t="n">
        <v>100.3781</v>
      </c>
      <c r="K2214" t="inlineStr">
        <is>
          <t>1:74.2%; 2:25.8%</t>
        </is>
      </c>
      <c r="L2214" t="inlineStr">
        <is>
          <t>MMM1 - Metropolitan area</t>
        </is>
      </c>
    </row>
    <row r="2215" ht="15" customHeight="1">
      <c r="A2215" t="inlineStr">
        <is>
          <t>Bungalow</t>
        </is>
      </c>
      <c r="B2215" t="inlineStr">
        <is>
          <t>QLD</t>
        </is>
      </c>
      <c r="C2215" t="n">
        <v>4870</v>
      </c>
      <c r="D2215" t="inlineStr">
        <is>
          <t>Delivery Area</t>
        </is>
      </c>
      <c r="F2215" t="inlineStr">
        <is>
          <t>4870|QLD</t>
        </is>
      </c>
      <c r="G2215" t="n">
        <v>5</v>
      </c>
      <c r="H2215" t="n">
        <v>0.6415999999999999</v>
      </c>
      <c r="I2215" t="n">
        <v>212.6429</v>
      </c>
      <c r="J2215" s="31" t="n">
        <v>331.4112</v>
      </c>
      <c r="K2215" t="inlineStr">
        <is>
          <t>5:64.2%; 2:34.2%; 4:1.7%</t>
        </is>
      </c>
      <c r="L2215" t="inlineStr">
        <is>
          <t>MMM5 - Small rural town</t>
        </is>
      </c>
    </row>
    <row r="2216" ht="15" customHeight="1">
      <c r="A2216" t="inlineStr">
        <is>
          <t>Bungama</t>
        </is>
      </c>
      <c r="B2216" t="inlineStr">
        <is>
          <t>SA</t>
        </is>
      </c>
      <c r="C2216" t="n">
        <v>5540</v>
      </c>
      <c r="D2216" t="inlineStr">
        <is>
          <t>Delivery Area</t>
        </is>
      </c>
      <c r="F2216" t="inlineStr">
        <is>
          <t>5540|SA</t>
        </is>
      </c>
      <c r="G2216" t="n">
        <v>4</v>
      </c>
      <c r="H2216" t="n">
        <v>0.6369</v>
      </c>
      <c r="I2216" t="n">
        <v>475.62</v>
      </c>
      <c r="J2216" s="31" t="n">
        <v>746.8247</v>
      </c>
      <c r="K2216" t="inlineStr">
        <is>
          <t>4:63.7%; 5:36.3%</t>
        </is>
      </c>
      <c r="L2216" t="inlineStr">
        <is>
          <t>MMM4 - Medium rural town</t>
        </is>
      </c>
    </row>
    <row r="2217" ht="15" customHeight="1">
      <c r="A2217" t="inlineStr">
        <is>
          <t>Bungarby</t>
        </is>
      </c>
      <c r="B2217" t="inlineStr">
        <is>
          <t>NSW</t>
        </is>
      </c>
      <c r="C2217" t="n">
        <v>2630</v>
      </c>
      <c r="D2217" t="inlineStr">
        <is>
          <t>Delivery Area</t>
        </is>
      </c>
      <c r="F2217" t="inlineStr">
        <is>
          <t>2630|NSW</t>
        </is>
      </c>
      <c r="G2217" t="n">
        <v>5</v>
      </c>
      <c r="H2217" t="n">
        <v>0.9697</v>
      </c>
      <c r="I2217" t="n">
        <v>4079.0687</v>
      </c>
      <c r="J2217" s="31" t="n">
        <v>4206.3548</v>
      </c>
      <c r="K2217" t="inlineStr">
        <is>
          <t>5:97.0%; 4:3.0%</t>
        </is>
      </c>
      <c r="L2217" t="inlineStr">
        <is>
          <t>MMM5 - Small rural town</t>
        </is>
      </c>
    </row>
    <row r="2218" ht="15" customHeight="1">
      <c r="A2218" t="inlineStr">
        <is>
          <t>Bungaree</t>
        </is>
      </c>
      <c r="B2218" t="inlineStr">
        <is>
          <t>VIC</t>
        </is>
      </c>
      <c r="C2218" t="n">
        <v>3352</v>
      </c>
      <c r="D2218" t="inlineStr">
        <is>
          <t>Delivery Area</t>
        </is>
      </c>
      <c r="F2218" t="inlineStr">
        <is>
          <t>3352|VIC</t>
        </is>
      </c>
      <c r="G2218" t="n">
        <v>2</v>
      </c>
      <c r="H2218" t="n">
        <v>0.5508</v>
      </c>
      <c r="I2218" t="n">
        <v>1057.4463</v>
      </c>
      <c r="J2218" s="31" t="n">
        <v>1919.9313</v>
      </c>
      <c r="K2218" t="inlineStr">
        <is>
          <t>2:55.1%; 5:44.9%</t>
        </is>
      </c>
      <c r="L2218" t="inlineStr">
        <is>
          <t>MMM2 - Regional centre</t>
        </is>
      </c>
    </row>
    <row r="2219" ht="15" customHeight="1">
      <c r="A2219" t="inlineStr">
        <is>
          <t>Bungaree</t>
        </is>
      </c>
      <c r="B2219" t="inlineStr">
        <is>
          <t>SA</t>
        </is>
      </c>
      <c r="C2219" t="n">
        <v>5464</v>
      </c>
      <c r="D2219" t="inlineStr">
        <is>
          <t>Delivery Area</t>
        </is>
      </c>
      <c r="F2219" t="inlineStr">
        <is>
          <t>5464|SA</t>
        </is>
      </c>
      <c r="G2219" t="n">
        <v>5</v>
      </c>
      <c r="H2219" t="n">
        <v>1</v>
      </c>
      <c r="I2219" t="n">
        <v>812.8318</v>
      </c>
      <c r="J2219" s="31" t="n">
        <v>812.8317</v>
      </c>
      <c r="K2219" t="inlineStr">
        <is>
          <t>5:100.0%</t>
        </is>
      </c>
      <c r="L2219" t="inlineStr">
        <is>
          <t>MMM5 - Small rural town</t>
        </is>
      </c>
    </row>
    <row r="2220" ht="15" customHeight="1">
      <c r="A2220" t="inlineStr">
        <is>
          <t>Bungaree</t>
        </is>
      </c>
      <c r="B2220" t="inlineStr">
        <is>
          <t>TAS</t>
        </is>
      </c>
      <c r="C2220" t="n">
        <v>7256</v>
      </c>
      <c r="D2220" t="inlineStr">
        <is>
          <t>Delivery Area</t>
        </is>
      </c>
      <c r="E2220" t="inlineStr">
        <is>
          <t>KING ISLAND</t>
        </is>
      </c>
      <c r="F2220" t="inlineStr">
        <is>
          <t>7256|TAS</t>
        </is>
      </c>
      <c r="G2220" t="n">
        <v>7</v>
      </c>
      <c r="H2220" t="n">
        <v>1</v>
      </c>
      <c r="I2220" t="n">
        <v>1095.7409</v>
      </c>
      <c r="J2220" s="31" t="n">
        <v>1095.7407</v>
      </c>
      <c r="K2220" t="inlineStr">
        <is>
          <t>7:100.0%</t>
        </is>
      </c>
      <c r="L2220" t="inlineStr">
        <is>
          <t>MMM7 - Very remote community</t>
        </is>
      </c>
    </row>
    <row r="2221" ht="15" customHeight="1">
      <c r="A2221" t="inlineStr">
        <is>
          <t>Bungarribee</t>
        </is>
      </c>
      <c r="B2221" t="inlineStr">
        <is>
          <t>NSW</t>
        </is>
      </c>
      <c r="C2221" t="n">
        <v>2767</v>
      </c>
      <c r="D2221" t="inlineStr">
        <is>
          <t>Delivery Area</t>
        </is>
      </c>
      <c r="F2221" t="inlineStr">
        <is>
          <t>2767|NSW</t>
        </is>
      </c>
      <c r="G2221" t="n">
        <v>1</v>
      </c>
      <c r="H2221" t="n">
        <v>1</v>
      </c>
      <c r="I2221" t="n">
        <v>10.1091</v>
      </c>
      <c r="J2221" s="31" t="n">
        <v>10.1088</v>
      </c>
      <c r="K2221" t="inlineStr">
        <is>
          <t>1:100.0%</t>
        </is>
      </c>
      <c r="L2221" t="inlineStr">
        <is>
          <t>MMM1 - Metropolitan area</t>
        </is>
      </c>
    </row>
    <row r="2222" ht="15" customHeight="1">
      <c r="A2222" t="inlineStr">
        <is>
          <t>Bungawalbin</t>
        </is>
      </c>
      <c r="B2222" t="inlineStr">
        <is>
          <t>NSW</t>
        </is>
      </c>
      <c r="C2222" t="n">
        <v>2469</v>
      </c>
      <c r="D2222" t="inlineStr">
        <is>
          <t>Delivery Area</t>
        </is>
      </c>
      <c r="F2222" t="inlineStr">
        <is>
          <t>2469|NSW</t>
        </is>
      </c>
      <c r="G2222" t="n">
        <v>5</v>
      </c>
      <c r="H2222" t="n">
        <v>1</v>
      </c>
      <c r="I2222" t="n">
        <v>3813.3747</v>
      </c>
      <c r="J2222" s="31" t="n">
        <v>3813.3747</v>
      </c>
      <c r="K2222" t="inlineStr">
        <is>
          <t>5:100.0%</t>
        </is>
      </c>
      <c r="L2222" t="inlineStr">
        <is>
          <t>MMM5 - Small rural town</t>
        </is>
      </c>
    </row>
    <row r="2223" ht="15" customHeight="1">
      <c r="A2223" t="inlineStr">
        <is>
          <t>Bungeet</t>
        </is>
      </c>
      <c r="B2223" t="inlineStr">
        <is>
          <t>VIC</t>
        </is>
      </c>
      <c r="C2223" t="n">
        <v>3726</v>
      </c>
      <c r="D2223" t="inlineStr">
        <is>
          <t>Delivery Area</t>
        </is>
      </c>
      <c r="F2223" t="inlineStr">
        <is>
          <t>3726|VIC</t>
        </is>
      </c>
      <c r="G2223" t="n">
        <v>5</v>
      </c>
      <c r="H2223" t="n">
        <v>1</v>
      </c>
      <c r="I2223" t="n">
        <v>245.464</v>
      </c>
      <c r="J2223" s="31" t="n">
        <v>245.464</v>
      </c>
      <c r="K2223" t="inlineStr">
        <is>
          <t>5:100.0%</t>
        </is>
      </c>
      <c r="L2223" t="inlineStr">
        <is>
          <t>MMM5 - Small rural town</t>
        </is>
      </c>
    </row>
    <row r="2224" ht="15" customHeight="1">
      <c r="A2224" t="inlineStr">
        <is>
          <t>Bungeet West</t>
        </is>
      </c>
      <c r="B2224" t="inlineStr">
        <is>
          <t>VIC</t>
        </is>
      </c>
      <c r="C2224" t="n">
        <v>3726</v>
      </c>
      <c r="D2224" t="inlineStr">
        <is>
          <t>Delivery Area</t>
        </is>
      </c>
      <c r="F2224" t="inlineStr">
        <is>
          <t>3726|VIC</t>
        </is>
      </c>
      <c r="G2224" t="n">
        <v>5</v>
      </c>
      <c r="H2224" t="n">
        <v>1</v>
      </c>
      <c r="I2224" t="n">
        <v>245.464</v>
      </c>
      <c r="J2224" s="31" t="n">
        <v>245.464</v>
      </c>
      <c r="K2224" t="inlineStr">
        <is>
          <t>5:100.0%</t>
        </is>
      </c>
      <c r="L2224" t="inlineStr">
        <is>
          <t>MMM5 - Small rural town</t>
        </is>
      </c>
    </row>
    <row r="2225" ht="15" customHeight="1">
      <c r="A2225" t="inlineStr">
        <is>
          <t>Bungendore</t>
        </is>
      </c>
      <c r="B2225" t="inlineStr">
        <is>
          <t>NSW</t>
        </is>
      </c>
      <c r="C2225" t="n">
        <v>2621</v>
      </c>
      <c r="D2225" t="inlineStr">
        <is>
          <t>Delivery Area</t>
        </is>
      </c>
      <c r="F2225" t="inlineStr">
        <is>
          <t>2621|NSW</t>
        </is>
      </c>
      <c r="G2225" t="n">
        <v>5</v>
      </c>
      <c r="H2225" t="n">
        <v>0.9302</v>
      </c>
      <c r="I2225" t="n">
        <v>793.6753</v>
      </c>
      <c r="J2225" s="31" t="n">
        <v>853.2512</v>
      </c>
      <c r="K2225" t="inlineStr">
        <is>
          <t>5:93.0%; 2:7.0%</t>
        </is>
      </c>
      <c r="L2225" t="inlineStr">
        <is>
          <t>MMM5 - Small rural town</t>
        </is>
      </c>
    </row>
    <row r="2226" ht="15" customHeight="1">
      <c r="A2226" t="inlineStr">
        <is>
          <t>Bungeroo</t>
        </is>
      </c>
      <c r="B2226" t="inlineStr">
        <is>
          <t>SA</t>
        </is>
      </c>
      <c r="C2226" t="n">
        <v>5641</v>
      </c>
      <c r="D2226" t="inlineStr">
        <is>
          <t>Delivery Area</t>
        </is>
      </c>
      <c r="F2226" t="inlineStr">
        <is>
          <t>5641|SA</t>
        </is>
      </c>
      <c r="G2226" t="n">
        <v>6</v>
      </c>
      <c r="H2226" t="n">
        <v>1</v>
      </c>
      <c r="I2226" t="n">
        <v>5586.1412</v>
      </c>
      <c r="J2226" s="31" t="n">
        <v>5586.1412</v>
      </c>
      <c r="K2226" t="inlineStr">
        <is>
          <t>6:100.0%</t>
        </is>
      </c>
      <c r="L2226" t="inlineStr">
        <is>
          <t>MMM6 - Remote community</t>
        </is>
      </c>
    </row>
    <row r="2227" ht="15" customHeight="1">
      <c r="A2227" t="inlineStr">
        <is>
          <t>Bungeworgorai</t>
        </is>
      </c>
      <c r="B2227" t="inlineStr">
        <is>
          <t>QLD</t>
        </is>
      </c>
      <c r="C2227" t="n">
        <v>4455</v>
      </c>
      <c r="D2227" t="inlineStr">
        <is>
          <t>Delivery Area</t>
        </is>
      </c>
      <c r="F2227" t="inlineStr">
        <is>
          <t>4455|QLD</t>
        </is>
      </c>
      <c r="G2227" t="n">
        <v>6</v>
      </c>
      <c r="H2227" t="n">
        <v>0.9925</v>
      </c>
      <c r="I2227" t="n">
        <v>10271.0025</v>
      </c>
      <c r="J2227" s="31" t="n">
        <v>10349.0301</v>
      </c>
      <c r="K2227" t="inlineStr">
        <is>
          <t>6:99.2%; 4:0.8%</t>
        </is>
      </c>
      <c r="L2227" t="inlineStr">
        <is>
          <t>MMM6 - Remote community</t>
        </is>
      </c>
    </row>
    <row r="2228" ht="15" customHeight="1">
      <c r="A2228" t="inlineStr">
        <is>
          <t>Bungil</t>
        </is>
      </c>
      <c r="B2228" t="inlineStr">
        <is>
          <t>VIC</t>
        </is>
      </c>
      <c r="C2228" t="n">
        <v>3691</v>
      </c>
      <c r="D2228" t="inlineStr">
        <is>
          <t>Delivery Area</t>
        </is>
      </c>
      <c r="F2228" t="inlineStr">
        <is>
          <t>3691|VIC</t>
        </is>
      </c>
      <c r="G2228" t="n">
        <v>5</v>
      </c>
      <c r="H2228" t="n">
        <v>0.7355</v>
      </c>
      <c r="I2228" t="n">
        <v>1350.4175</v>
      </c>
      <c r="J2228" s="31" t="n">
        <v>1836.0219</v>
      </c>
      <c r="K2228" t="inlineStr">
        <is>
          <t>5:73.6%; 2:26.4%</t>
        </is>
      </c>
      <c r="L2228" t="inlineStr">
        <is>
          <t>MMM5 - Small rural town</t>
        </is>
      </c>
    </row>
    <row r="2229" ht="15" customHeight="1">
      <c r="A2229" t="inlineStr">
        <is>
          <t>Bungil</t>
        </is>
      </c>
      <c r="B2229" t="inlineStr">
        <is>
          <t>QLD</t>
        </is>
      </c>
      <c r="C2229" t="n">
        <v>4455</v>
      </c>
      <c r="D2229" t="inlineStr">
        <is>
          <t>Delivery Area</t>
        </is>
      </c>
      <c r="F2229" t="inlineStr">
        <is>
          <t>4455|QLD</t>
        </is>
      </c>
      <c r="G2229" t="n">
        <v>6</v>
      </c>
      <c r="H2229" t="n">
        <v>0.9925</v>
      </c>
      <c r="I2229" t="n">
        <v>10271.0025</v>
      </c>
      <c r="J2229" s="31" t="n">
        <v>10349.0301</v>
      </c>
      <c r="K2229" t="inlineStr">
        <is>
          <t>6:99.2%; 4:0.8%</t>
        </is>
      </c>
      <c r="L2229" t="inlineStr">
        <is>
          <t>MMM6 - Remote community</t>
        </is>
      </c>
    </row>
    <row r="2230" ht="15" customHeight="1">
      <c r="A2230" t="inlineStr">
        <is>
          <t>Bungonia</t>
        </is>
      </c>
      <c r="B2230" t="inlineStr">
        <is>
          <t>NSW</t>
        </is>
      </c>
      <c r="C2230" t="n">
        <v>2580</v>
      </c>
      <c r="D2230" t="inlineStr">
        <is>
          <t>Delivery Area</t>
        </is>
      </c>
      <c r="F2230" t="inlineStr">
        <is>
          <t>2580|NSW</t>
        </is>
      </c>
      <c r="G2230" t="n">
        <v>5</v>
      </c>
      <c r="H2230" t="n">
        <v>0.8587</v>
      </c>
      <c r="I2230" t="n">
        <v>4733.8601</v>
      </c>
      <c r="J2230" s="31" t="n">
        <v>5512.6655</v>
      </c>
      <c r="K2230" t="inlineStr">
        <is>
          <t>5:85.9%; 3:14.1%</t>
        </is>
      </c>
      <c r="L2230" t="inlineStr">
        <is>
          <t>MMM5 - Small rural town</t>
        </is>
      </c>
    </row>
    <row r="2231" ht="15" customHeight="1">
      <c r="A2231" t="inlineStr">
        <is>
          <t>Bungowannah</t>
        </is>
      </c>
      <c r="B2231" t="inlineStr">
        <is>
          <t>NSW</t>
        </is>
      </c>
      <c r="C2231" t="n">
        <v>2640</v>
      </c>
      <c r="D2231" t="inlineStr">
        <is>
          <t>Delivery Area</t>
        </is>
      </c>
      <c r="F2231" t="inlineStr">
        <is>
          <t>2640|NSW</t>
        </is>
      </c>
      <c r="G2231" t="n">
        <v>5</v>
      </c>
      <c r="H2231" t="n">
        <v>0.5459000000000001</v>
      </c>
      <c r="I2231" t="n">
        <v>561.9442</v>
      </c>
      <c r="J2231" s="31" t="n">
        <v>1029.4042</v>
      </c>
      <c r="K2231" t="inlineStr">
        <is>
          <t>5:54.6%; 2:45.4%</t>
        </is>
      </c>
      <c r="L2231" t="inlineStr">
        <is>
          <t>MMM5 - Small rural town</t>
        </is>
      </c>
    </row>
    <row r="2232" ht="15" customHeight="1">
      <c r="A2232" t="inlineStr">
        <is>
          <t>Bunguluke</t>
        </is>
      </c>
      <c r="B2232" t="inlineStr">
        <is>
          <t>VIC</t>
        </is>
      </c>
      <c r="C2232" t="n">
        <v>3527</v>
      </c>
      <c r="D2232" t="inlineStr">
        <is>
          <t>Delivery Area</t>
        </is>
      </c>
      <c r="F2232" t="inlineStr">
        <is>
          <t>3527|VIC</t>
        </is>
      </c>
      <c r="G2232" t="n">
        <v>5</v>
      </c>
      <c r="H2232" t="n">
        <v>1</v>
      </c>
      <c r="I2232" t="n">
        <v>1187.3064</v>
      </c>
      <c r="J2232" s="31" t="n">
        <v>1187.3064</v>
      </c>
      <c r="K2232" t="inlineStr">
        <is>
          <t>5:100.0%</t>
        </is>
      </c>
      <c r="L2232" t="inlineStr">
        <is>
          <t>MMM5 - Small rural town</t>
        </is>
      </c>
    </row>
    <row r="2233" ht="15" customHeight="1">
      <c r="A2233" t="inlineStr">
        <is>
          <t>Bungundarra</t>
        </is>
      </c>
      <c r="B2233" t="inlineStr">
        <is>
          <t>QLD</t>
        </is>
      </c>
      <c r="C2233" t="n">
        <v>4703</v>
      </c>
      <c r="D2233" t="inlineStr">
        <is>
          <t>Delivery Area</t>
        </is>
      </c>
      <c r="F2233" t="inlineStr">
        <is>
          <t>4703|QLD</t>
        </is>
      </c>
      <c r="G2233" t="n">
        <v>5</v>
      </c>
      <c r="H2233" t="n">
        <v>0.6837</v>
      </c>
      <c r="I2233" t="n">
        <v>839.3064000000001</v>
      </c>
      <c r="J2233" s="31" t="n">
        <v>1227.6685</v>
      </c>
      <c r="K2233" t="inlineStr">
        <is>
          <t>5:68.4%; 3:31.6%</t>
        </is>
      </c>
      <c r="L2233" t="inlineStr">
        <is>
          <t>MMM5 - Small rural town</t>
        </is>
      </c>
    </row>
    <row r="2234" ht="15" customHeight="1">
      <c r="A2234" t="inlineStr">
        <is>
          <t>Bungunya</t>
        </is>
      </c>
      <c r="B2234" t="inlineStr">
        <is>
          <t>QLD</t>
        </is>
      </c>
      <c r="C2234" t="n">
        <v>4494</v>
      </c>
      <c r="D2234" t="inlineStr">
        <is>
          <t>Delivery Area</t>
        </is>
      </c>
      <c r="F2234" t="inlineStr">
        <is>
          <t>4494|QLD</t>
        </is>
      </c>
      <c r="G2234" t="n">
        <v>6</v>
      </c>
      <c r="H2234" t="n">
        <v>1</v>
      </c>
      <c r="I2234" t="n">
        <v>1677.1953</v>
      </c>
      <c r="J2234" s="31" t="n">
        <v>1677.1953</v>
      </c>
      <c r="K2234" t="inlineStr">
        <is>
          <t>6:100.0%</t>
        </is>
      </c>
      <c r="L2234" t="inlineStr">
        <is>
          <t>MMM6 - Remote community</t>
        </is>
      </c>
    </row>
    <row r="2235" ht="15" customHeight="1">
      <c r="A2235" t="inlineStr">
        <is>
          <t>Bungwahl</t>
        </is>
      </c>
      <c r="B2235" t="inlineStr">
        <is>
          <t>NSW</t>
        </is>
      </c>
      <c r="C2235" t="n">
        <v>2423</v>
      </c>
      <c r="D2235" t="inlineStr">
        <is>
          <t>Delivery Area</t>
        </is>
      </c>
      <c r="F2235" t="inlineStr">
        <is>
          <t>2423|NSW</t>
        </is>
      </c>
      <c r="G2235" t="n">
        <v>5</v>
      </c>
      <c r="H2235" t="n">
        <v>1</v>
      </c>
      <c r="I2235" t="n">
        <v>1346.2283</v>
      </c>
      <c r="J2235" s="31" t="n">
        <v>1346.2284</v>
      </c>
      <c r="K2235" t="inlineStr">
        <is>
          <t>5:100.0%</t>
        </is>
      </c>
      <c r="L2235" t="inlineStr">
        <is>
          <t>MMM5 - Small rural town</t>
        </is>
      </c>
    </row>
    <row r="2236" ht="15" customHeight="1">
      <c r="A2236" t="inlineStr">
        <is>
          <t>Buniche</t>
        </is>
      </c>
      <c r="B2236" t="inlineStr">
        <is>
          <t>WA</t>
        </is>
      </c>
      <c r="C2236" t="n">
        <v>6353</v>
      </c>
      <c r="D2236" t="inlineStr">
        <is>
          <t>Delivery Area</t>
        </is>
      </c>
      <c r="F2236" t="inlineStr">
        <is>
          <t>6353|WA</t>
        </is>
      </c>
      <c r="G2236" t="n">
        <v>6</v>
      </c>
      <c r="H2236" t="n">
        <v>1</v>
      </c>
      <c r="I2236" t="n">
        <v>3390.9955</v>
      </c>
      <c r="J2236" s="31" t="n">
        <v>3390.9953</v>
      </c>
      <c r="K2236" t="inlineStr">
        <is>
          <t>6:100.0%</t>
        </is>
      </c>
      <c r="L2236" t="inlineStr">
        <is>
          <t>MMM6 - Remote community</t>
        </is>
      </c>
    </row>
    <row r="2237" ht="15" customHeight="1">
      <c r="A2237" t="inlineStr">
        <is>
          <t>Buninyong</t>
        </is>
      </c>
      <c r="B2237" t="inlineStr">
        <is>
          <t>VIC</t>
        </is>
      </c>
      <c r="C2237" t="n">
        <v>3357</v>
      </c>
      <c r="D2237" t="inlineStr">
        <is>
          <t>Delivery Area</t>
        </is>
      </c>
      <c r="F2237" t="inlineStr">
        <is>
          <t>3357|VIC</t>
        </is>
      </c>
      <c r="G2237" t="n">
        <v>2</v>
      </c>
      <c r="H2237" t="n">
        <v>1</v>
      </c>
      <c r="I2237" t="n">
        <v>25.4354</v>
      </c>
      <c r="J2237" s="31" t="n">
        <v>25.4355</v>
      </c>
      <c r="K2237" t="inlineStr">
        <is>
          <t>2:100.0%</t>
        </is>
      </c>
      <c r="L2237" t="inlineStr">
        <is>
          <t>MMM2 - Regional centre</t>
        </is>
      </c>
    </row>
    <row r="2238" ht="15" customHeight="1">
      <c r="A2238" t="inlineStr">
        <is>
          <t>Bunjil</t>
        </is>
      </c>
      <c r="B2238" t="inlineStr">
        <is>
          <t>WA</t>
        </is>
      </c>
      <c r="C2238" t="n">
        <v>6620</v>
      </c>
      <c r="D2238" t="inlineStr">
        <is>
          <t>Delivery Area</t>
        </is>
      </c>
      <c r="F2238" t="inlineStr">
        <is>
          <t>6620|WA</t>
        </is>
      </c>
      <c r="G2238" t="n">
        <v>6</v>
      </c>
      <c r="H2238" t="n">
        <v>1</v>
      </c>
      <c r="I2238" t="n">
        <v>6297.7335</v>
      </c>
      <c r="J2238" s="31" t="n">
        <v>6297.7335</v>
      </c>
      <c r="K2238" t="inlineStr">
        <is>
          <t>6:100.0%</t>
        </is>
      </c>
      <c r="L2238" t="inlineStr">
        <is>
          <t>MMM6 - Remote community</t>
        </is>
      </c>
    </row>
    <row r="2239" ht="15" customHeight="1">
      <c r="A2239" t="inlineStr">
        <is>
          <t>Bunjurgen</t>
        </is>
      </c>
      <c r="B2239" t="inlineStr">
        <is>
          <t>QLD</t>
        </is>
      </c>
      <c r="C2239" t="n">
        <v>4310</v>
      </c>
      <c r="D2239" t="inlineStr">
        <is>
          <t>Delivery Area</t>
        </is>
      </c>
      <c r="F2239" t="inlineStr">
        <is>
          <t>4310|QLD</t>
        </is>
      </c>
      <c r="G2239" t="n">
        <v>5</v>
      </c>
      <c r="H2239" t="n">
        <v>1</v>
      </c>
      <c r="I2239" t="n">
        <v>925.1749</v>
      </c>
      <c r="J2239" s="31" t="n">
        <v>925.1749</v>
      </c>
      <c r="K2239" t="inlineStr">
        <is>
          <t>5:100.0%</t>
        </is>
      </c>
      <c r="L2239" t="inlineStr">
        <is>
          <t>MMM5 - Small rural town</t>
        </is>
      </c>
    </row>
    <row r="2240" ht="15" customHeight="1">
      <c r="A2240" t="inlineStr">
        <is>
          <t>Bunkers Hill</t>
        </is>
      </c>
      <c r="B2240" t="inlineStr">
        <is>
          <t>VIC</t>
        </is>
      </c>
      <c r="C2240" t="n">
        <v>3352</v>
      </c>
      <c r="D2240" t="inlineStr">
        <is>
          <t>Delivery Area</t>
        </is>
      </c>
      <c r="F2240" t="inlineStr">
        <is>
          <t>3352|VIC</t>
        </is>
      </c>
      <c r="G2240" t="n">
        <v>2</v>
      </c>
      <c r="H2240" t="n">
        <v>0.5508</v>
      </c>
      <c r="I2240" t="n">
        <v>1057.4463</v>
      </c>
      <c r="J2240" s="31" t="n">
        <v>1919.9313</v>
      </c>
      <c r="K2240" t="inlineStr">
        <is>
          <t>2:55.1%; 5:44.9%</t>
        </is>
      </c>
      <c r="L2240" t="inlineStr">
        <is>
          <t>MMM2 - Regional centre</t>
        </is>
      </c>
    </row>
    <row r="2241" ht="15" customHeight="1">
      <c r="A2241" t="inlineStr">
        <is>
          <t>Bunnaloo</t>
        </is>
      </c>
      <c r="B2241" t="inlineStr">
        <is>
          <t>NSW</t>
        </is>
      </c>
      <c r="C2241" t="n">
        <v>2731</v>
      </c>
      <c r="D2241" t="inlineStr">
        <is>
          <t>Delivery Area</t>
        </is>
      </c>
      <c r="F2241" t="inlineStr">
        <is>
          <t>2731|NSW</t>
        </is>
      </c>
      <c r="G2241" t="n">
        <v>5</v>
      </c>
      <c r="H2241" t="n">
        <v>0.8831</v>
      </c>
      <c r="I2241" t="n">
        <v>1261.1591</v>
      </c>
      <c r="J2241" s="31" t="n">
        <v>1428.1661</v>
      </c>
      <c r="K2241" t="inlineStr">
        <is>
          <t>5:88.3%; 3:11.7%</t>
        </is>
      </c>
      <c r="L2241" t="inlineStr">
        <is>
          <t>MMM5 - Small rural town</t>
        </is>
      </c>
    </row>
    <row r="2242" ht="15" customHeight="1">
      <c r="A2242" t="inlineStr">
        <is>
          <t>Bunnan</t>
        </is>
      </c>
      <c r="B2242" t="inlineStr">
        <is>
          <t>NSW</t>
        </is>
      </c>
      <c r="C2242" t="n">
        <v>2337</v>
      </c>
      <c r="D2242" t="inlineStr">
        <is>
          <t>Delivery Area</t>
        </is>
      </c>
      <c r="F2242" t="inlineStr">
        <is>
          <t>2337|NSW</t>
        </is>
      </c>
      <c r="G2242" t="n">
        <v>5</v>
      </c>
      <c r="H2242" t="n">
        <v>0.9644</v>
      </c>
      <c r="I2242" t="n">
        <v>3213.153</v>
      </c>
      <c r="J2242" s="31" t="n">
        <v>3331.7268</v>
      </c>
      <c r="K2242" t="inlineStr">
        <is>
          <t>5:96.4%; 4:3.6%</t>
        </is>
      </c>
      <c r="L2242" t="inlineStr">
        <is>
          <t>MMM5 - Small rural town</t>
        </is>
      </c>
    </row>
    <row r="2243" ht="15" customHeight="1">
      <c r="A2243" t="inlineStr">
        <is>
          <t>Buntine</t>
        </is>
      </c>
      <c r="B2243" t="inlineStr">
        <is>
          <t>WA</t>
        </is>
      </c>
      <c r="C2243" t="n">
        <v>6613</v>
      </c>
      <c r="D2243" t="inlineStr">
        <is>
          <t>Delivery Area</t>
        </is>
      </c>
      <c r="F2243" t="inlineStr">
        <is>
          <t>6613|WA</t>
        </is>
      </c>
      <c r="G2243" t="n">
        <v>6</v>
      </c>
      <c r="H2243" t="n">
        <v>1</v>
      </c>
      <c r="I2243" t="n">
        <v>572.1224999999999</v>
      </c>
      <c r="J2243" s="31" t="n">
        <v>572.1224</v>
      </c>
      <c r="K2243" t="inlineStr">
        <is>
          <t>6:100.0%</t>
        </is>
      </c>
      <c r="L2243" t="inlineStr">
        <is>
          <t>MMM6 - Remote community</t>
        </is>
      </c>
    </row>
    <row r="2244" ht="15" customHeight="1">
      <c r="A2244" t="inlineStr">
        <is>
          <t>Bunya</t>
        </is>
      </c>
      <c r="B2244" t="inlineStr">
        <is>
          <t>QLD</t>
        </is>
      </c>
      <c r="C2244" t="n">
        <v>4055</v>
      </c>
      <c r="D2244" t="inlineStr">
        <is>
          <t>Delivery Area</t>
        </is>
      </c>
      <c r="F2244" t="inlineStr">
        <is>
          <t>4055|QLD</t>
        </is>
      </c>
      <c r="G2244" t="n">
        <v>1</v>
      </c>
      <c r="H2244" t="n">
        <v>1</v>
      </c>
      <c r="I2244" t="n">
        <v>37.9085</v>
      </c>
      <c r="J2244" s="31" t="n">
        <v>37.908</v>
      </c>
      <c r="K2244" t="inlineStr">
        <is>
          <t>1:100.0%</t>
        </is>
      </c>
      <c r="L2244" t="inlineStr">
        <is>
          <t>MMM1 - Metropolitan area</t>
        </is>
      </c>
    </row>
    <row r="2245" ht="15" customHeight="1">
      <c r="A2245" t="inlineStr">
        <is>
          <t>Bunya Creek</t>
        </is>
      </c>
      <c r="B2245" t="inlineStr">
        <is>
          <t>QLD</t>
        </is>
      </c>
      <c r="C2245" t="n">
        <v>4655</v>
      </c>
      <c r="D2245" t="inlineStr">
        <is>
          <t>Delivery Area</t>
        </is>
      </c>
      <c r="F2245" t="inlineStr">
        <is>
          <t>4655|QLD</t>
        </is>
      </c>
      <c r="G2245" t="n">
        <v>2</v>
      </c>
      <c r="H2245" t="n">
        <v>0.803</v>
      </c>
      <c r="I2245" t="n">
        <v>368.2374</v>
      </c>
      <c r="J2245" s="31" t="n">
        <v>458.5892</v>
      </c>
      <c r="K2245" t="inlineStr">
        <is>
          <t>2:80.3%; 5:17.6%; 6:2.1%</t>
        </is>
      </c>
      <c r="L2245" t="inlineStr">
        <is>
          <t>MMM2 - Regional centre</t>
        </is>
      </c>
    </row>
    <row r="2246" ht="15" customHeight="1">
      <c r="A2246" t="inlineStr">
        <is>
          <t>Bunya Mountains</t>
        </is>
      </c>
      <c r="B2246" t="inlineStr">
        <is>
          <t>QLD</t>
        </is>
      </c>
      <c r="C2246" t="n">
        <v>4405</v>
      </c>
      <c r="D2246" t="inlineStr">
        <is>
          <t>Delivery Area</t>
        </is>
      </c>
      <c r="F2246" t="inlineStr">
        <is>
          <t>4405|QLD</t>
        </is>
      </c>
      <c r="G2246" t="n">
        <v>5</v>
      </c>
      <c r="H2246" t="n">
        <v>0.8438</v>
      </c>
      <c r="I2246" t="n">
        <v>2471.9832</v>
      </c>
      <c r="J2246" s="31" t="n">
        <v>2929.5915</v>
      </c>
      <c r="K2246" t="inlineStr">
        <is>
          <t>5:84.4%; 4:15.6%</t>
        </is>
      </c>
      <c r="L2246" t="inlineStr">
        <is>
          <t>MMM5 - Small rural town</t>
        </is>
      </c>
    </row>
    <row r="2247" ht="15" customHeight="1">
      <c r="A2247" t="inlineStr">
        <is>
          <t>Bunyah</t>
        </is>
      </c>
      <c r="B2247" t="inlineStr">
        <is>
          <t>NSW</t>
        </is>
      </c>
      <c r="C2247" t="n">
        <v>2429</v>
      </c>
      <c r="D2247" t="inlineStr">
        <is>
          <t>Delivery Area</t>
        </is>
      </c>
      <c r="F2247" t="inlineStr">
        <is>
          <t>2429|NSW</t>
        </is>
      </c>
      <c r="G2247" t="n">
        <v>5</v>
      </c>
      <c r="H2247" t="n">
        <v>0.8951</v>
      </c>
      <c r="I2247" t="n">
        <v>1611.0032</v>
      </c>
      <c r="J2247" s="31" t="n">
        <v>1799.9008</v>
      </c>
      <c r="K2247" t="inlineStr">
        <is>
          <t>5:89.5%; 3:10.5%</t>
        </is>
      </c>
      <c r="L2247" t="inlineStr">
        <is>
          <t>MMM5 - Small rural town</t>
        </is>
      </c>
    </row>
    <row r="2248" ht="15" customHeight="1">
      <c r="A2248" t="inlineStr">
        <is>
          <t>Bunyan</t>
        </is>
      </c>
      <c r="B2248" t="inlineStr">
        <is>
          <t>NSW</t>
        </is>
      </c>
      <c r="C2248" t="n">
        <v>2630</v>
      </c>
      <c r="D2248" t="inlineStr">
        <is>
          <t>Delivery Area</t>
        </is>
      </c>
      <c r="F2248" t="inlineStr">
        <is>
          <t>2630|NSW</t>
        </is>
      </c>
      <c r="G2248" t="n">
        <v>5</v>
      </c>
      <c r="H2248" t="n">
        <v>0.9697</v>
      </c>
      <c r="I2248" t="n">
        <v>4079.0687</v>
      </c>
      <c r="J2248" s="31" t="n">
        <v>4206.3548</v>
      </c>
      <c r="K2248" t="inlineStr">
        <is>
          <t>5:97.0%; 4:3.0%</t>
        </is>
      </c>
      <c r="L2248" t="inlineStr">
        <is>
          <t>MMM5 - Small rural town</t>
        </is>
      </c>
    </row>
    <row r="2249" ht="15" customHeight="1">
      <c r="A2249" t="inlineStr">
        <is>
          <t>Bunyip</t>
        </is>
      </c>
      <c r="B2249" t="inlineStr">
        <is>
          <t>VIC</t>
        </is>
      </c>
      <c r="C2249" t="n">
        <v>3815</v>
      </c>
      <c r="D2249" t="inlineStr">
        <is>
          <t>Delivery Area</t>
        </is>
      </c>
      <c r="F2249" t="inlineStr">
        <is>
          <t>3815|VIC</t>
        </is>
      </c>
      <c r="G2249" t="n">
        <v>5</v>
      </c>
      <c r="H2249" t="n">
        <v>0.8414</v>
      </c>
      <c r="I2249" t="n">
        <v>87.4348</v>
      </c>
      <c r="J2249" s="31" t="n">
        <v>103.9187</v>
      </c>
      <c r="K2249" t="inlineStr">
        <is>
          <t>5:84.1%; 4:15.9%</t>
        </is>
      </c>
      <c r="L2249" t="inlineStr">
        <is>
          <t>MMM5 - Small rural town</t>
        </is>
      </c>
    </row>
    <row r="2250" ht="15" customHeight="1">
      <c r="A2250" t="inlineStr">
        <is>
          <t>Bunyip North</t>
        </is>
      </c>
      <c r="B2250" t="inlineStr">
        <is>
          <t>VIC</t>
        </is>
      </c>
      <c r="C2250" t="n">
        <v>3815</v>
      </c>
      <c r="D2250" t="inlineStr">
        <is>
          <t>Delivery Area</t>
        </is>
      </c>
      <c r="F2250" t="inlineStr">
        <is>
          <t>3815|VIC</t>
        </is>
      </c>
      <c r="G2250" t="n">
        <v>5</v>
      </c>
      <c r="H2250" t="n">
        <v>0.8414</v>
      </c>
      <c r="I2250" t="n">
        <v>87.4348</v>
      </c>
      <c r="J2250" s="31" t="n">
        <v>103.9187</v>
      </c>
      <c r="K2250" t="inlineStr">
        <is>
          <t>5:84.1%; 4:15.9%</t>
        </is>
      </c>
      <c r="L2250" t="inlineStr">
        <is>
          <t>MMM5 - Small rural town</t>
        </is>
      </c>
    </row>
    <row r="2251" ht="15" customHeight="1">
      <c r="A2251" t="inlineStr">
        <is>
          <t>Bunyung</t>
        </is>
      </c>
      <c r="B2251" t="inlineStr">
        <is>
          <t>SA</t>
        </is>
      </c>
      <c r="C2251" t="n">
        <v>5417</v>
      </c>
      <c r="D2251" t="inlineStr">
        <is>
          <t>Delivery Area</t>
        </is>
      </c>
      <c r="F2251" t="inlineStr">
        <is>
          <t>5417|SA</t>
        </is>
      </c>
      <c r="G2251" t="n">
        <v>6</v>
      </c>
      <c r="H2251" t="n">
        <v>0.9014</v>
      </c>
      <c r="I2251" t="n">
        <v>17351.3277</v>
      </c>
      <c r="J2251" s="31" t="n">
        <v>19250.0739</v>
      </c>
      <c r="K2251" t="inlineStr">
        <is>
          <t>6:90.1%; 5:9.9%</t>
        </is>
      </c>
      <c r="L2251" t="inlineStr">
        <is>
          <t>MMM6 - Remote community</t>
        </is>
      </c>
    </row>
    <row r="2252" ht="15" customHeight="1">
      <c r="A2252" t="inlineStr">
        <is>
          <t>Buragwonduc</t>
        </is>
      </c>
      <c r="B2252" t="inlineStr">
        <is>
          <t>VIC</t>
        </is>
      </c>
      <c r="C2252" t="n">
        <v>3858</v>
      </c>
      <c r="D2252" t="inlineStr">
        <is>
          <t>Delivery Area</t>
        </is>
      </c>
      <c r="F2252" t="inlineStr">
        <is>
          <t>3858|VIC</t>
        </is>
      </c>
      <c r="G2252" t="n">
        <v>5</v>
      </c>
      <c r="H2252" t="n">
        <v>1</v>
      </c>
      <c r="I2252" t="n">
        <v>2574.7704</v>
      </c>
      <c r="J2252" s="31" t="n">
        <v>2574.771</v>
      </c>
      <c r="K2252" t="inlineStr">
        <is>
          <t>5:100.0%</t>
        </is>
      </c>
      <c r="L2252" t="inlineStr">
        <is>
          <t>MMM5 - Small rural town</t>
        </is>
      </c>
    </row>
    <row r="2253" ht="15" customHeight="1">
      <c r="A2253" t="inlineStr">
        <is>
          <t>Burakin</t>
        </is>
      </c>
      <c r="B2253" t="inlineStr">
        <is>
          <t>WA</t>
        </is>
      </c>
      <c r="C2253" t="n">
        <v>6467</v>
      </c>
      <c r="D2253" t="inlineStr">
        <is>
          <t>Delivery Area</t>
        </is>
      </c>
      <c r="F2253" t="inlineStr">
        <is>
          <t>6467|WA</t>
        </is>
      </c>
      <c r="G2253" t="n">
        <v>6</v>
      </c>
      <c r="H2253" t="n">
        <v>1</v>
      </c>
      <c r="I2253" t="n">
        <v>342.5448</v>
      </c>
      <c r="J2253" s="31" t="n">
        <v>342.5448</v>
      </c>
      <c r="K2253" t="inlineStr">
        <is>
          <t>6:100.0%</t>
        </is>
      </c>
      <c r="L2253" t="inlineStr">
        <is>
          <t>MMM6 - Remote community</t>
        </is>
      </c>
    </row>
    <row r="2254" ht="15" customHeight="1">
      <c r="A2254" t="inlineStr">
        <is>
          <t>Buraminya</t>
        </is>
      </c>
      <c r="B2254" t="inlineStr">
        <is>
          <t>WA</t>
        </is>
      </c>
      <c r="C2254" t="n">
        <v>6452</v>
      </c>
      <c r="D2254" t="inlineStr">
        <is>
          <t>Delivery Area</t>
        </is>
      </c>
      <c r="F2254" t="inlineStr">
        <is>
          <t>6452|WA</t>
        </is>
      </c>
      <c r="G2254" t="n">
        <v>7</v>
      </c>
      <c r="H2254" t="n">
        <v>1</v>
      </c>
      <c r="I2254" t="n">
        <v>18504.68</v>
      </c>
      <c r="J2254" s="31" t="n">
        <v>18504.68</v>
      </c>
      <c r="K2254" t="inlineStr">
        <is>
          <t>7:100.0%</t>
        </is>
      </c>
      <c r="L2254" t="inlineStr">
        <is>
          <t>MMM7 - Very remote community</t>
        </is>
      </c>
    </row>
    <row r="2255" ht="15" customHeight="1">
      <c r="A2255" t="inlineStr">
        <is>
          <t>Burbank</t>
        </is>
      </c>
      <c r="B2255" t="inlineStr">
        <is>
          <t>QLD</t>
        </is>
      </c>
      <c r="C2255" t="n">
        <v>4156</v>
      </c>
      <c r="D2255" t="inlineStr">
        <is>
          <t>Delivery Area</t>
        </is>
      </c>
      <c r="F2255" t="inlineStr">
        <is>
          <t>4156|QLD</t>
        </is>
      </c>
      <c r="G2255" t="n">
        <v>1</v>
      </c>
      <c r="H2255" t="n">
        <v>1</v>
      </c>
      <c r="I2255" t="n">
        <v>31.9789</v>
      </c>
      <c r="J2255" s="31" t="n">
        <v>31.9789</v>
      </c>
      <c r="K2255" t="inlineStr">
        <is>
          <t>1:100.0%</t>
        </is>
      </c>
      <c r="L2255" t="inlineStr">
        <is>
          <t>MMM1 - Metropolitan area</t>
        </is>
      </c>
    </row>
    <row r="2256" ht="15" customHeight="1">
      <c r="A2256" t="inlineStr">
        <is>
          <t>Burcher</t>
        </is>
      </c>
      <c r="B2256" t="inlineStr">
        <is>
          <t>NSW</t>
        </is>
      </c>
      <c r="C2256" t="n">
        <v>2671</v>
      </c>
      <c r="D2256" t="inlineStr">
        <is>
          <t>Delivery Area</t>
        </is>
      </c>
      <c r="F2256" t="inlineStr">
        <is>
          <t>2671|NSW</t>
        </is>
      </c>
      <c r="G2256" t="n">
        <v>5</v>
      </c>
      <c r="H2256" t="n">
        <v>1</v>
      </c>
      <c r="I2256" t="n">
        <v>3297.7347</v>
      </c>
      <c r="J2256" s="31" t="n">
        <v>3297.7351</v>
      </c>
      <c r="K2256" t="inlineStr">
        <is>
          <t>5:100.0%</t>
        </is>
      </c>
      <c r="L2256" t="inlineStr">
        <is>
          <t>MMM5 - Small rural town</t>
        </is>
      </c>
    </row>
    <row r="2257" ht="15" customHeight="1">
      <c r="A2257" t="inlineStr">
        <is>
          <t>Burdell</t>
        </is>
      </c>
      <c r="B2257" t="inlineStr">
        <is>
          <t>QLD</t>
        </is>
      </c>
      <c r="C2257" t="n">
        <v>4818</v>
      </c>
      <c r="D2257" t="inlineStr">
        <is>
          <t>Delivery Area</t>
        </is>
      </c>
      <c r="F2257" t="inlineStr">
        <is>
          <t>4818|QLD</t>
        </is>
      </c>
      <c r="G2257" t="n">
        <v>5</v>
      </c>
      <c r="H2257" t="n">
        <v>0.6205000000000001</v>
      </c>
      <c r="I2257" t="n">
        <v>333.4612</v>
      </c>
      <c r="J2257" s="31" t="n">
        <v>537.4411</v>
      </c>
      <c r="K2257" t="inlineStr">
        <is>
          <t>5:62.0%; 2:38.0%</t>
        </is>
      </c>
      <c r="L2257" t="inlineStr">
        <is>
          <t>MMM5 - Small rural town</t>
        </is>
      </c>
    </row>
    <row r="2258" ht="15" customHeight="1">
      <c r="A2258" t="inlineStr">
        <is>
          <t>Burdett</t>
        </is>
      </c>
      <c r="B2258" t="inlineStr">
        <is>
          <t>SA</t>
        </is>
      </c>
      <c r="C2258" t="n">
        <v>5253</v>
      </c>
      <c r="D2258" t="inlineStr">
        <is>
          <t>Delivery Area</t>
        </is>
      </c>
      <c r="F2258" t="inlineStr">
        <is>
          <t>5253|SA</t>
        </is>
      </c>
      <c r="G2258" t="n">
        <v>5</v>
      </c>
      <c r="H2258" t="n">
        <v>0.8877</v>
      </c>
      <c r="I2258" t="n">
        <v>776.6575</v>
      </c>
      <c r="J2258" s="31" t="n">
        <v>874.8933</v>
      </c>
      <c r="K2258" t="inlineStr">
        <is>
          <t>5:88.8%; 3:11.2%</t>
        </is>
      </c>
      <c r="L2258" t="inlineStr">
        <is>
          <t>MMM5 - Small rural town</t>
        </is>
      </c>
    </row>
    <row r="2259" ht="15" customHeight="1">
      <c r="A2259" t="inlineStr">
        <is>
          <t>Bureen</t>
        </is>
      </c>
      <c r="B2259" t="inlineStr">
        <is>
          <t>NSW</t>
        </is>
      </c>
      <c r="C2259" t="n">
        <v>2328</v>
      </c>
      <c r="D2259" t="inlineStr">
        <is>
          <t>Delivery Area</t>
        </is>
      </c>
      <c r="F2259" t="inlineStr">
        <is>
          <t>2328|NSW</t>
        </is>
      </c>
      <c r="G2259" t="n">
        <v>5</v>
      </c>
      <c r="H2259" t="n">
        <v>1</v>
      </c>
      <c r="I2259" t="n">
        <v>1634.8507</v>
      </c>
      <c r="J2259" s="31" t="n">
        <v>1634.8508</v>
      </c>
      <c r="K2259" t="inlineStr">
        <is>
          <t>5:100.0%</t>
        </is>
      </c>
      <c r="L2259" t="inlineStr">
        <is>
          <t>MMM5 - Small rural town</t>
        </is>
      </c>
    </row>
    <row r="2260" ht="15" customHeight="1">
      <c r="A2260" t="inlineStr">
        <is>
          <t>Burekup</t>
        </is>
      </c>
      <c r="B2260" t="inlineStr">
        <is>
          <t>WA</t>
        </is>
      </c>
      <c r="C2260" t="n">
        <v>6227</v>
      </c>
      <c r="D2260" t="inlineStr">
        <is>
          <t>Delivery Area</t>
        </is>
      </c>
      <c r="F2260" t="inlineStr">
        <is>
          <t>6227|WA</t>
        </is>
      </c>
      <c r="G2260" t="n">
        <v>2</v>
      </c>
      <c r="H2260" t="n">
        <v>1</v>
      </c>
      <c r="I2260" t="n">
        <v>40.4443</v>
      </c>
      <c r="J2260" s="31" t="n">
        <v>40.4442</v>
      </c>
      <c r="K2260" t="inlineStr">
        <is>
          <t>2:100.0%</t>
        </is>
      </c>
      <c r="L2260" t="inlineStr">
        <is>
          <t>MMM2 - Regional centre</t>
        </is>
      </c>
    </row>
    <row r="2261" ht="15" customHeight="1">
      <c r="A2261" t="inlineStr">
        <is>
          <t>Burges</t>
        </is>
      </c>
      <c r="B2261" t="inlineStr">
        <is>
          <t>WA</t>
        </is>
      </c>
      <c r="C2261" t="n">
        <v>6302</v>
      </c>
      <c r="D2261" t="inlineStr">
        <is>
          <t>Delivery Area</t>
        </is>
      </c>
      <c r="F2261" t="inlineStr">
        <is>
          <t>6302|WA</t>
        </is>
      </c>
      <c r="G2261" t="n">
        <v>5</v>
      </c>
      <c r="H2261" t="n">
        <v>1</v>
      </c>
      <c r="I2261" t="n">
        <v>2757.3968</v>
      </c>
      <c r="J2261" s="31" t="n">
        <v>2757.3969</v>
      </c>
      <c r="K2261" t="inlineStr">
        <is>
          <t>5:100.0%</t>
        </is>
      </c>
      <c r="L2261" t="inlineStr">
        <is>
          <t>MMM5 - Small rural town</t>
        </is>
      </c>
    </row>
    <row r="2262" ht="15" customHeight="1">
      <c r="A2262" t="inlineStr">
        <is>
          <t>Burgowan</t>
        </is>
      </c>
      <c r="B2262" t="inlineStr">
        <is>
          <t>QLD</t>
        </is>
      </c>
      <c r="C2262" t="n">
        <v>4659</v>
      </c>
      <c r="D2262" t="inlineStr">
        <is>
          <t>Delivery Area</t>
        </is>
      </c>
      <c r="F2262" t="inlineStr">
        <is>
          <t>4659|QLD</t>
        </is>
      </c>
      <c r="G2262" t="n">
        <v>2</v>
      </c>
      <c r="H2262" t="n">
        <v>0.7708</v>
      </c>
      <c r="I2262" t="n">
        <v>232.2161</v>
      </c>
      <c r="J2262" s="31" t="n">
        <v>301.2547</v>
      </c>
      <c r="K2262" t="inlineStr">
        <is>
          <t>2:77.1%; 5:22.9%</t>
        </is>
      </c>
      <c r="L2262" t="inlineStr">
        <is>
          <t>MMM2 - Regional centre</t>
        </is>
      </c>
    </row>
    <row r="2263" ht="15" customHeight="1">
      <c r="A2263" t="inlineStr">
        <is>
          <t>Burkes Bridge</t>
        </is>
      </c>
      <c r="B2263" t="inlineStr">
        <is>
          <t>VIC</t>
        </is>
      </c>
      <c r="C2263" t="n">
        <v>3568</v>
      </c>
      <c r="D2263" t="inlineStr">
        <is>
          <t>Delivery Area</t>
        </is>
      </c>
      <c r="F2263" t="inlineStr">
        <is>
          <t>3568|VIC</t>
        </is>
      </c>
      <c r="G2263" t="n">
        <v>5</v>
      </c>
      <c r="H2263" t="n">
        <v>1</v>
      </c>
      <c r="I2263" t="n">
        <v>514.4433</v>
      </c>
      <c r="J2263" s="31" t="n">
        <v>514.4433</v>
      </c>
      <c r="K2263" t="inlineStr">
        <is>
          <t>5:100.0%</t>
        </is>
      </c>
      <c r="L2263" t="inlineStr">
        <is>
          <t>MMM5 - Small rural town</t>
        </is>
      </c>
    </row>
    <row r="2264" ht="15" customHeight="1">
      <c r="A2264" t="inlineStr">
        <is>
          <t>Burkes Flat</t>
        </is>
      </c>
      <c r="B2264" t="inlineStr">
        <is>
          <t>VIC</t>
        </is>
      </c>
      <c r="C2264" t="n">
        <v>3475</v>
      </c>
      <c r="D2264" t="inlineStr">
        <is>
          <t>Delivery Area</t>
        </is>
      </c>
      <c r="F2264" t="inlineStr">
        <is>
          <t>3475|VIC</t>
        </is>
      </c>
      <c r="G2264" t="n">
        <v>5</v>
      </c>
      <c r="H2264" t="n">
        <v>1</v>
      </c>
      <c r="I2264" t="n">
        <v>508.9179</v>
      </c>
      <c r="J2264" s="31" t="n">
        <v>508.9179</v>
      </c>
      <c r="K2264" t="inlineStr">
        <is>
          <t>5:100.0%</t>
        </is>
      </c>
      <c r="L2264" t="inlineStr">
        <is>
          <t>MMM5 - Small rural town</t>
        </is>
      </c>
    </row>
    <row r="2265" ht="15" customHeight="1">
      <c r="A2265" t="inlineStr">
        <is>
          <t>Burketown</t>
        </is>
      </c>
      <c r="B2265" t="inlineStr">
        <is>
          <t>QLD</t>
        </is>
      </c>
      <c r="C2265" t="n">
        <v>4830</v>
      </c>
      <c r="D2265" t="inlineStr">
        <is>
          <t>Delivery Area</t>
        </is>
      </c>
      <c r="F2265" t="inlineStr">
        <is>
          <t>4830|QLD</t>
        </is>
      </c>
      <c r="G2265" t="n">
        <v>7</v>
      </c>
      <c r="H2265" t="n">
        <v>1</v>
      </c>
      <c r="I2265" t="n">
        <v>31652.2941</v>
      </c>
      <c r="J2265" s="31" t="n">
        <v>31652.2941</v>
      </c>
      <c r="K2265" t="inlineStr">
        <is>
          <t>7:100.0%</t>
        </is>
      </c>
      <c r="L2265" t="inlineStr">
        <is>
          <t>MMM7 - Very remote community</t>
        </is>
      </c>
    </row>
    <row r="2266" ht="15" customHeight="1">
      <c r="A2266" t="inlineStr">
        <is>
          <t>Burleigh</t>
        </is>
      </c>
      <c r="B2266" t="inlineStr">
        <is>
          <t>QLD</t>
        </is>
      </c>
      <c r="C2266" t="n">
        <v>4822</v>
      </c>
      <c r="D2266" t="inlineStr">
        <is>
          <t>Delivery Area</t>
        </is>
      </c>
      <c r="E2266" t="inlineStr">
        <is>
          <t>RICHMOND SHIRE COUNCIL</t>
        </is>
      </c>
      <c r="F2266" t="inlineStr">
        <is>
          <t>4822|QLD</t>
        </is>
      </c>
      <c r="G2266" t="n">
        <v>7</v>
      </c>
      <c r="H2266" t="n">
        <v>1</v>
      </c>
      <c r="I2266" t="n">
        <v>32122.5539</v>
      </c>
      <c r="J2266" s="31" t="n">
        <v>32122.5539</v>
      </c>
      <c r="K2266" t="inlineStr">
        <is>
          <t>7:100.0%</t>
        </is>
      </c>
      <c r="L2266" t="inlineStr">
        <is>
          <t>MMM7 - Very remote community</t>
        </is>
      </c>
    </row>
    <row r="2267" ht="15" customHeight="1">
      <c r="A2267" t="inlineStr">
        <is>
          <t>Burleigh Dc</t>
        </is>
      </c>
      <c r="B2267" t="inlineStr">
        <is>
          <t>QLD</t>
        </is>
      </c>
      <c r="C2267" t="n">
        <v>4220</v>
      </c>
      <c r="D2267" t="inlineStr">
        <is>
          <t>Delivery Area</t>
        </is>
      </c>
      <c r="F2267" t="inlineStr">
        <is>
          <t>4220|QLD</t>
        </is>
      </c>
      <c r="G2267" t="n">
        <v>1</v>
      </c>
      <c r="H2267" t="n">
        <v>1</v>
      </c>
      <c r="I2267" t="n">
        <v>19.9901</v>
      </c>
      <c r="J2267" s="31" t="n">
        <v>19.99</v>
      </c>
      <c r="K2267" t="inlineStr">
        <is>
          <t>1:100.0%</t>
        </is>
      </c>
      <c r="L2267" t="inlineStr">
        <is>
          <t>MMM1 - Metropolitan area</t>
        </is>
      </c>
    </row>
    <row r="2268" ht="15" customHeight="1">
      <c r="A2268" t="inlineStr">
        <is>
          <t>Burleigh Heads</t>
        </is>
      </c>
      <c r="B2268" t="inlineStr">
        <is>
          <t>QLD</t>
        </is>
      </c>
      <c r="C2268" t="n">
        <v>4220</v>
      </c>
      <c r="D2268" t="inlineStr">
        <is>
          <t>Delivery Area</t>
        </is>
      </c>
      <c r="E2268" t="inlineStr">
        <is>
          <t>GOLD COAST CITY COUNCIL</t>
        </is>
      </c>
      <c r="F2268" t="inlineStr">
        <is>
          <t>4220|QLD</t>
        </is>
      </c>
      <c r="G2268" t="n">
        <v>1</v>
      </c>
      <c r="H2268" t="n">
        <v>1</v>
      </c>
      <c r="I2268" t="n">
        <v>19.9901</v>
      </c>
      <c r="J2268" s="31" t="n">
        <v>19.99</v>
      </c>
      <c r="K2268" t="inlineStr">
        <is>
          <t>1:100.0%</t>
        </is>
      </c>
      <c r="L2268" t="inlineStr">
        <is>
          <t>MMM1 - Metropolitan area</t>
        </is>
      </c>
    </row>
    <row r="2269" ht="15" customHeight="1">
      <c r="A2269" t="inlineStr">
        <is>
          <t>Burleigh Town</t>
        </is>
      </c>
      <c r="B2269" t="inlineStr">
        <is>
          <t>QLD</t>
        </is>
      </c>
      <c r="C2269" t="n">
        <v>4220</v>
      </c>
      <c r="D2269" t="inlineStr">
        <is>
          <t>Delivery Area</t>
        </is>
      </c>
      <c r="E2269" t="inlineStr">
        <is>
          <t>PO BOXES &amp; LOCKED BAGS</t>
        </is>
      </c>
      <c r="F2269" t="inlineStr">
        <is>
          <t>4220|QLD</t>
        </is>
      </c>
      <c r="G2269" t="n">
        <v>1</v>
      </c>
      <c r="H2269" t="n">
        <v>1</v>
      </c>
      <c r="I2269" t="n">
        <v>19.9901</v>
      </c>
      <c r="J2269" s="31" t="n">
        <v>19.99</v>
      </c>
      <c r="K2269" t="inlineStr">
        <is>
          <t>1:100.0%</t>
        </is>
      </c>
      <c r="L2269" t="inlineStr">
        <is>
          <t>MMM1 - Metropolitan area</t>
        </is>
      </c>
    </row>
    <row r="2270" ht="15" customHeight="1">
      <c r="A2270" t="inlineStr">
        <is>
          <t>Burleigh Waters</t>
        </is>
      </c>
      <c r="B2270" t="inlineStr">
        <is>
          <t>QLD</t>
        </is>
      </c>
      <c r="C2270" t="n">
        <v>4220</v>
      </c>
      <c r="D2270" t="inlineStr">
        <is>
          <t>Delivery Area</t>
        </is>
      </c>
      <c r="E2270" t="inlineStr">
        <is>
          <t>GOLD COAST CITY COUNCIL</t>
        </is>
      </c>
      <c r="F2270" t="inlineStr">
        <is>
          <t>4220|QLD</t>
        </is>
      </c>
      <c r="G2270" t="n">
        <v>1</v>
      </c>
      <c r="H2270" t="n">
        <v>1</v>
      </c>
      <c r="I2270" t="n">
        <v>19.9901</v>
      </c>
      <c r="J2270" s="31" t="n">
        <v>19.99</v>
      </c>
      <c r="K2270" t="inlineStr">
        <is>
          <t>1:100.0%</t>
        </is>
      </c>
      <c r="L2270" t="inlineStr">
        <is>
          <t>MMM1 - Metropolitan area</t>
        </is>
      </c>
    </row>
    <row r="2271" ht="15" customHeight="1">
      <c r="A2271" t="inlineStr">
        <is>
          <t>Burlong</t>
        </is>
      </c>
      <c r="B2271" t="inlineStr">
        <is>
          <t>WA</t>
        </is>
      </c>
      <c r="C2271" t="n">
        <v>6401</v>
      </c>
      <c r="D2271" t="inlineStr">
        <is>
          <t>Delivery Area</t>
        </is>
      </c>
      <c r="F2271" t="inlineStr">
        <is>
          <t>6401|WA</t>
        </is>
      </c>
      <c r="G2271" t="n">
        <v>5</v>
      </c>
      <c r="H2271" t="n">
        <v>0.8074</v>
      </c>
      <c r="I2271" t="n">
        <v>1105.8267</v>
      </c>
      <c r="J2271" s="31" t="n">
        <v>1369.5302</v>
      </c>
      <c r="K2271" t="inlineStr">
        <is>
          <t>5:80.7%; 4:19.3%</t>
        </is>
      </c>
      <c r="L2271" t="inlineStr">
        <is>
          <t>MMM5 - Small rural town</t>
        </is>
      </c>
    </row>
    <row r="2272" ht="15" customHeight="1">
      <c r="A2272" t="inlineStr">
        <is>
          <t>Burma Road</t>
        </is>
      </c>
      <c r="B2272" t="inlineStr">
        <is>
          <t>WA</t>
        </is>
      </c>
      <c r="C2272" t="n">
        <v>6532</v>
      </c>
      <c r="D2272" t="inlineStr">
        <is>
          <t>Delivery Area</t>
        </is>
      </c>
      <c r="F2272" t="inlineStr">
        <is>
          <t>6532|WA</t>
        </is>
      </c>
      <c r="G2272" t="n">
        <v>7</v>
      </c>
      <c r="H2272" t="n">
        <v>0.5004999999999999</v>
      </c>
      <c r="I2272" t="n">
        <v>11752.4521</v>
      </c>
      <c r="J2272" s="31" t="n">
        <v>23479.2952</v>
      </c>
      <c r="K2272" t="inlineStr">
        <is>
          <t>7:50.1%; 6:40.1%; 5:8.1%; 3:1.7%</t>
        </is>
      </c>
      <c r="L2272" t="inlineStr">
        <is>
          <t>MMM7 - Very remote community</t>
        </is>
      </c>
    </row>
    <row r="2273" ht="15" customHeight="1">
      <c r="A2273" t="inlineStr">
        <is>
          <t>Burnbank</t>
        </is>
      </c>
      <c r="B2273" t="inlineStr">
        <is>
          <t>VIC</t>
        </is>
      </c>
      <c r="C2273" t="n">
        <v>3371</v>
      </c>
      <c r="D2273" t="inlineStr">
        <is>
          <t>Delivery Area</t>
        </is>
      </c>
      <c r="F2273" t="inlineStr">
        <is>
          <t>3371|VIC</t>
        </is>
      </c>
      <c r="G2273" t="n">
        <v>5</v>
      </c>
      <c r="H2273" t="n">
        <v>1</v>
      </c>
      <c r="I2273" t="n">
        <v>311.63</v>
      </c>
      <c r="J2273" s="31" t="n">
        <v>311.63</v>
      </c>
      <c r="K2273" t="inlineStr">
        <is>
          <t>5:100.0%</t>
        </is>
      </c>
      <c r="L2273" t="inlineStr">
        <is>
          <t>MMM5 - Small rural town</t>
        </is>
      </c>
    </row>
    <row r="2274" ht="15" customHeight="1">
      <c r="A2274" t="inlineStr">
        <is>
          <t>Burncluith</t>
        </is>
      </c>
      <c r="B2274" t="inlineStr">
        <is>
          <t>QLD</t>
        </is>
      </c>
      <c r="C2274" t="n">
        <v>4413</v>
      </c>
      <c r="D2274" t="inlineStr">
        <is>
          <t>Delivery Area</t>
        </is>
      </c>
      <c r="F2274" t="inlineStr">
        <is>
          <t>4413|QLD</t>
        </is>
      </c>
      <c r="G2274" t="n">
        <v>5</v>
      </c>
      <c r="H2274" t="n">
        <v>0.991</v>
      </c>
      <c r="I2274" t="n">
        <v>7958.6736</v>
      </c>
      <c r="J2274" s="31" t="n">
        <v>8030.7476</v>
      </c>
      <c r="K2274" t="inlineStr">
        <is>
          <t>5:99.1%; 4:0.9%</t>
        </is>
      </c>
      <c r="L2274" t="inlineStr">
        <is>
          <t>MMM5 - Small rural town</t>
        </is>
      </c>
    </row>
    <row r="2275" ht="15" customHeight="1">
      <c r="A2275" t="inlineStr">
        <is>
          <t>Burnett Creek</t>
        </is>
      </c>
      <c r="B2275" t="inlineStr">
        <is>
          <t>QLD</t>
        </is>
      </c>
      <c r="C2275" t="n">
        <v>4310</v>
      </c>
      <c r="D2275" t="inlineStr">
        <is>
          <t>Delivery Area</t>
        </is>
      </c>
      <c r="F2275" t="inlineStr">
        <is>
          <t>4310|QLD</t>
        </is>
      </c>
      <c r="G2275" t="n">
        <v>5</v>
      </c>
      <c r="H2275" t="n">
        <v>1</v>
      </c>
      <c r="I2275" t="n">
        <v>925.1749</v>
      </c>
      <c r="J2275" s="31" t="n">
        <v>925.1749</v>
      </c>
      <c r="K2275" t="inlineStr">
        <is>
          <t>5:100.0%</t>
        </is>
      </c>
      <c r="L2275" t="inlineStr">
        <is>
          <t>MMM5 - Small rural town</t>
        </is>
      </c>
    </row>
    <row r="2276" ht="15" customHeight="1">
      <c r="A2276" t="inlineStr">
        <is>
          <t>Burnett Heads</t>
        </is>
      </c>
      <c r="B2276" t="inlineStr">
        <is>
          <t>QLD</t>
        </is>
      </c>
      <c r="C2276" t="n">
        <v>4670</v>
      </c>
      <c r="D2276" t="inlineStr">
        <is>
          <t>Delivery Area</t>
        </is>
      </c>
      <c r="F2276" t="inlineStr">
        <is>
          <t>4670|QLD</t>
        </is>
      </c>
      <c r="G2276" t="n">
        <v>2</v>
      </c>
      <c r="H2276" t="n">
        <v>0.6059</v>
      </c>
      <c r="I2276" t="n">
        <v>1079.6197</v>
      </c>
      <c r="J2276" s="31" t="n">
        <v>1781.8725</v>
      </c>
      <c r="K2276" t="inlineStr">
        <is>
          <t>2:60.6%; 5:39.4%</t>
        </is>
      </c>
      <c r="L2276" t="inlineStr">
        <is>
          <t>MMM2 - Regional centre</t>
        </is>
      </c>
    </row>
    <row r="2277" ht="15" customHeight="1">
      <c r="A2277" t="inlineStr">
        <is>
          <t>Burnewang</t>
        </is>
      </c>
      <c r="B2277" t="inlineStr">
        <is>
          <t>VIC</t>
        </is>
      </c>
      <c r="C2277" t="n">
        <v>3558</v>
      </c>
      <c r="D2277" t="inlineStr">
        <is>
          <t>Delivery Area</t>
        </is>
      </c>
      <c r="F2277" t="inlineStr">
        <is>
          <t>3558|VIC</t>
        </is>
      </c>
      <c r="G2277" t="n">
        <v>5</v>
      </c>
      <c r="H2277" t="n">
        <v>1</v>
      </c>
      <c r="I2277" t="n">
        <v>345.8442</v>
      </c>
      <c r="J2277" s="31" t="n">
        <v>345.8443</v>
      </c>
      <c r="K2277" t="inlineStr">
        <is>
          <t>5:100.0%</t>
        </is>
      </c>
      <c r="L2277" t="inlineStr">
        <is>
          <t>MMM5 - Small rural town</t>
        </is>
      </c>
    </row>
    <row r="2278" ht="15" customHeight="1">
      <c r="A2278" t="inlineStr">
        <is>
          <t>Burnie</t>
        </is>
      </c>
      <c r="B2278" t="inlineStr">
        <is>
          <t>TAS</t>
        </is>
      </c>
      <c r="C2278" t="n">
        <v>7320</v>
      </c>
      <c r="D2278" t="inlineStr">
        <is>
          <t>Delivery Area</t>
        </is>
      </c>
      <c r="F2278" t="inlineStr">
        <is>
          <t>7320|TAS</t>
        </is>
      </c>
      <c r="G2278" t="n">
        <v>3</v>
      </c>
      <c r="H2278" t="n">
        <v>1</v>
      </c>
      <c r="I2278" t="n">
        <v>32.293</v>
      </c>
      <c r="J2278" s="31" t="n">
        <v>32.2926</v>
      </c>
      <c r="K2278" t="inlineStr">
        <is>
          <t>3:100.0%</t>
        </is>
      </c>
      <c r="L2278" t="inlineStr">
        <is>
          <t>MMM3 - Large rural town</t>
        </is>
      </c>
    </row>
    <row r="2279" ht="15" customHeight="1">
      <c r="A2279" t="inlineStr">
        <is>
          <t>Burnley</t>
        </is>
      </c>
      <c r="B2279" t="inlineStr">
        <is>
          <t>VIC</t>
        </is>
      </c>
      <c r="C2279" t="n">
        <v>3121</v>
      </c>
      <c r="D2279" t="inlineStr">
        <is>
          <t>Delivery Area</t>
        </is>
      </c>
      <c r="F2279" t="inlineStr">
        <is>
          <t>3121|VIC</t>
        </is>
      </c>
      <c r="G2279" t="n">
        <v>1</v>
      </c>
      <c r="H2279" t="n">
        <v>1</v>
      </c>
      <c r="I2279" t="n">
        <v>6.2126</v>
      </c>
      <c r="J2279" s="31" t="n">
        <v>6.2124</v>
      </c>
      <c r="K2279" t="inlineStr">
        <is>
          <t>1:100.0%</t>
        </is>
      </c>
      <c r="L2279" t="inlineStr">
        <is>
          <t>MMM1 - Metropolitan area</t>
        </is>
      </c>
    </row>
    <row r="2280" ht="15" customHeight="1">
      <c r="A2280" t="inlineStr">
        <is>
          <t>Burnley North</t>
        </is>
      </c>
      <c r="B2280" t="inlineStr">
        <is>
          <t>VIC</t>
        </is>
      </c>
      <c r="C2280" t="n">
        <v>3121</v>
      </c>
      <c r="D2280" t="inlineStr">
        <is>
          <t>Delivery Area</t>
        </is>
      </c>
      <c r="F2280" t="inlineStr">
        <is>
          <t>3121|VIC</t>
        </is>
      </c>
      <c r="G2280" t="n">
        <v>1</v>
      </c>
      <c r="H2280" t="n">
        <v>1</v>
      </c>
      <c r="I2280" t="n">
        <v>6.2126</v>
      </c>
      <c r="J2280" s="31" t="n">
        <v>6.2124</v>
      </c>
      <c r="K2280" t="inlineStr">
        <is>
          <t>1:100.0%</t>
        </is>
      </c>
      <c r="L2280" t="inlineStr">
        <is>
          <t>MMM1 - Metropolitan area</t>
        </is>
      </c>
    </row>
    <row r="2281" ht="15" customHeight="1">
      <c r="A2281" t="inlineStr">
        <is>
          <t>Burns Beach</t>
        </is>
      </c>
      <c r="B2281" t="inlineStr">
        <is>
          <t>WA</t>
        </is>
      </c>
      <c r="C2281" t="n">
        <v>6028</v>
      </c>
      <c r="D2281" t="inlineStr">
        <is>
          <t>Delivery Area</t>
        </is>
      </c>
      <c r="F2281" t="inlineStr">
        <is>
          <t>6028|WA</t>
        </is>
      </c>
      <c r="G2281" t="n">
        <v>1</v>
      </c>
      <c r="H2281" t="n">
        <v>1</v>
      </c>
      <c r="I2281" t="n">
        <v>11.7935</v>
      </c>
      <c r="J2281" s="31" t="n">
        <v>11.7935</v>
      </c>
      <c r="K2281" t="inlineStr">
        <is>
          <t>1:100.0%</t>
        </is>
      </c>
      <c r="L2281" t="inlineStr">
        <is>
          <t>MMM1 - Metropolitan area</t>
        </is>
      </c>
    </row>
    <row r="2282" ht="15" customHeight="1">
      <c r="A2282" t="inlineStr">
        <is>
          <t>Burns Creek</t>
        </is>
      </c>
      <c r="B2282" t="inlineStr">
        <is>
          <t>TAS</t>
        </is>
      </c>
      <c r="C2282" t="n">
        <v>7212</v>
      </c>
      <c r="D2282" t="inlineStr">
        <is>
          <t>Delivery Area</t>
        </is>
      </c>
      <c r="F2282" t="inlineStr">
        <is>
          <t>7212|TAS</t>
        </is>
      </c>
      <c r="G2282" t="n">
        <v>5</v>
      </c>
      <c r="H2282" t="n">
        <v>0.8864</v>
      </c>
      <c r="I2282" t="n">
        <v>959.706</v>
      </c>
      <c r="J2282" s="31" t="n">
        <v>1082.652</v>
      </c>
      <c r="K2282" t="inlineStr">
        <is>
          <t>5:88.6%; 2:11.4%</t>
        </is>
      </c>
      <c r="L2282" t="inlineStr">
        <is>
          <t>MMM5 - Small rural town</t>
        </is>
      </c>
    </row>
    <row r="2283" ht="15" customHeight="1">
      <c r="A2283" t="inlineStr">
        <is>
          <t>Burnsfield</t>
        </is>
      </c>
      <c r="B2283" t="inlineStr">
        <is>
          <t>SA</t>
        </is>
      </c>
      <c r="C2283" t="n">
        <v>5520</v>
      </c>
      <c r="D2283" t="inlineStr">
        <is>
          <t>Delivery Area</t>
        </is>
      </c>
      <c r="F2283" t="inlineStr">
        <is>
          <t>5520|SA</t>
        </is>
      </c>
      <c r="G2283" t="n">
        <v>5</v>
      </c>
      <c r="H2283" t="n">
        <v>1</v>
      </c>
      <c r="I2283" t="n">
        <v>516.73</v>
      </c>
      <c r="J2283" s="31" t="n">
        <v>516.7301</v>
      </c>
      <c r="K2283" t="inlineStr">
        <is>
          <t>5:100.0%</t>
        </is>
      </c>
      <c r="L2283" t="inlineStr">
        <is>
          <t>MMM5 - Small rural town</t>
        </is>
      </c>
    </row>
    <row r="2284" ht="15" customHeight="1">
      <c r="A2284" t="inlineStr">
        <is>
          <t>Burnside</t>
        </is>
      </c>
      <c r="B2284" t="inlineStr">
        <is>
          <t>VIC</t>
        </is>
      </c>
      <c r="C2284" t="n">
        <v>3023</v>
      </c>
      <c r="D2284" t="inlineStr">
        <is>
          <t>Delivery Area</t>
        </is>
      </c>
      <c r="F2284" t="inlineStr">
        <is>
          <t>3023|VIC</t>
        </is>
      </c>
      <c r="G2284" t="n">
        <v>1</v>
      </c>
      <c r="H2284" t="n">
        <v>1</v>
      </c>
      <c r="I2284" t="n">
        <v>39.5144</v>
      </c>
      <c r="J2284" s="31" t="n">
        <v>39.5156</v>
      </c>
      <c r="K2284" t="inlineStr">
        <is>
          <t>1:100.0%</t>
        </is>
      </c>
      <c r="L2284" t="inlineStr">
        <is>
          <t>MMM1 - Metropolitan area</t>
        </is>
      </c>
    </row>
    <row r="2285" ht="15" customHeight="1">
      <c r="A2285" t="inlineStr">
        <is>
          <t>Burnside</t>
        </is>
      </c>
      <c r="B2285" t="inlineStr">
        <is>
          <t>QLD</t>
        </is>
      </c>
      <c r="C2285" t="n">
        <v>4560</v>
      </c>
      <c r="D2285" t="inlineStr">
        <is>
          <t>Delivery Area</t>
        </is>
      </c>
      <c r="F2285" t="inlineStr">
        <is>
          <t>4560|QLD</t>
        </is>
      </c>
      <c r="G2285" t="n">
        <v>2</v>
      </c>
      <c r="H2285" t="n">
        <v>0.7181999999999999</v>
      </c>
      <c r="I2285" t="n">
        <v>156.6752</v>
      </c>
      <c r="J2285" s="31" t="n">
        <v>218.163</v>
      </c>
      <c r="K2285" t="inlineStr">
        <is>
          <t>2:71.8%; 1:28.2%</t>
        </is>
      </c>
      <c r="L2285" t="inlineStr">
        <is>
          <t>MMM2 - Regional centre</t>
        </is>
      </c>
    </row>
    <row r="2286" ht="15" customHeight="1">
      <c r="A2286" t="inlineStr">
        <is>
          <t>Burnside</t>
        </is>
      </c>
      <c r="B2286" t="inlineStr">
        <is>
          <t>SA</t>
        </is>
      </c>
      <c r="C2286" t="n">
        <v>5066</v>
      </c>
      <c r="D2286" t="inlineStr">
        <is>
          <t>Delivery Area</t>
        </is>
      </c>
      <c r="F2286" t="inlineStr">
        <is>
          <t>5066|SA</t>
        </is>
      </c>
      <c r="G2286" t="n">
        <v>1</v>
      </c>
      <c r="H2286" t="n">
        <v>1</v>
      </c>
      <c r="I2286" t="n">
        <v>9.057499999999999</v>
      </c>
      <c r="J2286" s="31" t="n">
        <v>9.057700000000001</v>
      </c>
      <c r="K2286" t="inlineStr">
        <is>
          <t>1:100.0%</t>
        </is>
      </c>
      <c r="L2286" t="inlineStr">
        <is>
          <t>MMM1 - Metropolitan area</t>
        </is>
      </c>
    </row>
    <row r="2287" ht="15" customHeight="1">
      <c r="A2287" t="inlineStr">
        <is>
          <t>Burnside</t>
        </is>
      </c>
      <c r="B2287" t="inlineStr">
        <is>
          <t>WA</t>
        </is>
      </c>
      <c r="C2287" t="n">
        <v>6285</v>
      </c>
      <c r="D2287" t="inlineStr">
        <is>
          <t>Delivery Area</t>
        </is>
      </c>
      <c r="F2287" t="inlineStr">
        <is>
          <t>6285|WA</t>
        </is>
      </c>
      <c r="G2287" t="n">
        <v>5</v>
      </c>
      <c r="H2287" t="n">
        <v>0.9274</v>
      </c>
      <c r="I2287" t="n">
        <v>781.9147</v>
      </c>
      <c r="J2287" s="31" t="n">
        <v>843.1065</v>
      </c>
      <c r="K2287" t="inlineStr">
        <is>
          <t>5:92.7%; 4:7.3%</t>
        </is>
      </c>
      <c r="L2287" t="inlineStr">
        <is>
          <t>MMM5 - Small rural town</t>
        </is>
      </c>
    </row>
    <row r="2288" ht="15" customHeight="1">
      <c r="A2288" t="inlineStr">
        <is>
          <t>Burnside Heights</t>
        </is>
      </c>
      <c r="B2288" t="inlineStr">
        <is>
          <t>VIC</t>
        </is>
      </c>
      <c r="C2288" t="n">
        <v>3023</v>
      </c>
      <c r="D2288" t="inlineStr">
        <is>
          <t>Delivery Area</t>
        </is>
      </c>
      <c r="F2288" t="inlineStr">
        <is>
          <t>3023|VIC</t>
        </is>
      </c>
      <c r="G2288" t="n">
        <v>1</v>
      </c>
      <c r="H2288" t="n">
        <v>1</v>
      </c>
      <c r="I2288" t="n">
        <v>39.5144</v>
      </c>
      <c r="J2288" s="31" t="n">
        <v>39.5156</v>
      </c>
      <c r="K2288" t="inlineStr">
        <is>
          <t>1:100.0%</t>
        </is>
      </c>
      <c r="L2288" t="inlineStr">
        <is>
          <t>MMM1 - Metropolitan area</t>
        </is>
      </c>
    </row>
    <row r="2289" ht="15" customHeight="1">
      <c r="A2289" t="inlineStr">
        <is>
          <t>Burnt Bridge</t>
        </is>
      </c>
      <c r="B2289" t="inlineStr">
        <is>
          <t>NSW</t>
        </is>
      </c>
      <c r="C2289" t="n">
        <v>2440</v>
      </c>
      <c r="D2289" t="inlineStr">
        <is>
          <t>Delivery Area</t>
        </is>
      </c>
      <c r="F2289" t="inlineStr">
        <is>
          <t>2440|NSW</t>
        </is>
      </c>
      <c r="G2289" t="n">
        <v>5</v>
      </c>
      <c r="H2289" t="n">
        <v>0.927</v>
      </c>
      <c r="I2289" t="n">
        <v>3340.9692</v>
      </c>
      <c r="J2289" s="31" t="n">
        <v>3604.2396</v>
      </c>
      <c r="K2289" t="inlineStr">
        <is>
          <t>5:92.7%; 4:7.3%</t>
        </is>
      </c>
      <c r="L2289" t="inlineStr">
        <is>
          <t>MMM5 - Small rural town</t>
        </is>
      </c>
    </row>
    <row r="2290" ht="15" customHeight="1">
      <c r="A2290" t="inlineStr">
        <is>
          <t>Burnt Yards</t>
        </is>
      </c>
      <c r="B2290" t="inlineStr">
        <is>
          <t>NSW</t>
        </is>
      </c>
      <c r="C2290" t="n">
        <v>2792</v>
      </c>
      <c r="D2290" t="inlineStr">
        <is>
          <t>Delivery Area</t>
        </is>
      </c>
      <c r="F2290" t="inlineStr">
        <is>
          <t>2792|NSW</t>
        </is>
      </c>
      <c r="G2290" t="n">
        <v>5</v>
      </c>
      <c r="H2290" t="n">
        <v>1</v>
      </c>
      <c r="I2290" t="n">
        <v>369.6932</v>
      </c>
      <c r="J2290" s="31" t="n">
        <v>369.6931</v>
      </c>
      <c r="K2290" t="inlineStr">
        <is>
          <t>5:100.0%</t>
        </is>
      </c>
      <c r="L2290" t="inlineStr">
        <is>
          <t>MMM5 - Small rural town</t>
        </is>
      </c>
    </row>
    <row r="2291" ht="15" customHeight="1">
      <c r="A2291" t="inlineStr">
        <is>
          <t>Buronga</t>
        </is>
      </c>
      <c r="B2291" t="inlineStr">
        <is>
          <t>NSW</t>
        </is>
      </c>
      <c r="C2291" t="n">
        <v>2739</v>
      </c>
      <c r="D2291" t="inlineStr">
        <is>
          <t>Delivery Area</t>
        </is>
      </c>
      <c r="F2291" t="inlineStr">
        <is>
          <t>2739|NSW</t>
        </is>
      </c>
      <c r="G2291" t="n">
        <v>3</v>
      </c>
      <c r="H2291" t="n">
        <v>1</v>
      </c>
      <c r="I2291" t="n">
        <v>50.1704</v>
      </c>
      <c r="J2291" s="31" t="n">
        <v>50.1706</v>
      </c>
      <c r="K2291" t="inlineStr">
        <is>
          <t>3:100.0%</t>
        </is>
      </c>
      <c r="L2291" t="inlineStr">
        <is>
          <t>MMM3 - Large rural town</t>
        </is>
      </c>
    </row>
    <row r="2292" ht="15" customHeight="1">
      <c r="A2292" t="inlineStr">
        <is>
          <t>Burpengary</t>
        </is>
      </c>
      <c r="B2292" t="inlineStr">
        <is>
          <t>QLD</t>
        </is>
      </c>
      <c r="C2292" t="n">
        <v>4505</v>
      </c>
      <c r="D2292" t="inlineStr">
        <is>
          <t>Delivery Area</t>
        </is>
      </c>
      <c r="F2292" t="inlineStr">
        <is>
          <t>4505|QLD</t>
        </is>
      </c>
      <c r="G2292" t="n">
        <v>1</v>
      </c>
      <c r="H2292" t="n">
        <v>1</v>
      </c>
      <c r="I2292" t="n">
        <v>52.3362</v>
      </c>
      <c r="J2292" s="31" t="n">
        <v>52.3352</v>
      </c>
      <c r="K2292" t="inlineStr">
        <is>
          <t>1:100.0%</t>
        </is>
      </c>
      <c r="L2292" t="inlineStr">
        <is>
          <t>MMM1 - Metropolitan area</t>
        </is>
      </c>
    </row>
    <row r="2293" ht="15" customHeight="1">
      <c r="A2293" t="inlineStr">
        <is>
          <t>Burpengary Dc</t>
        </is>
      </c>
      <c r="B2293" t="inlineStr">
        <is>
          <t>QLD</t>
        </is>
      </c>
      <c r="C2293" t="n">
        <v>4505</v>
      </c>
      <c r="D2293" t="inlineStr">
        <is>
          <t>Delivery Area</t>
        </is>
      </c>
      <c r="F2293" t="inlineStr">
        <is>
          <t>4505|QLD</t>
        </is>
      </c>
      <c r="G2293" t="n">
        <v>1</v>
      </c>
      <c r="H2293" t="n">
        <v>1</v>
      </c>
      <c r="I2293" t="n">
        <v>52.3362</v>
      </c>
      <c r="J2293" s="31" t="n">
        <v>52.3352</v>
      </c>
      <c r="K2293" t="inlineStr">
        <is>
          <t>1:100.0%</t>
        </is>
      </c>
      <c r="L2293" t="inlineStr">
        <is>
          <t>MMM1 - Metropolitan area</t>
        </is>
      </c>
    </row>
    <row r="2294" ht="15" customHeight="1">
      <c r="A2294" t="inlineStr">
        <is>
          <t>Burpengary East</t>
        </is>
      </c>
      <c r="B2294" t="inlineStr">
        <is>
          <t>QLD</t>
        </is>
      </c>
      <c r="C2294" t="n">
        <v>4505</v>
      </c>
      <c r="D2294" t="inlineStr">
        <is>
          <t>Delivery Area</t>
        </is>
      </c>
      <c r="F2294" t="inlineStr">
        <is>
          <t>4505|QLD</t>
        </is>
      </c>
      <c r="G2294" t="n">
        <v>1</v>
      </c>
      <c r="H2294" t="n">
        <v>1</v>
      </c>
      <c r="I2294" t="n">
        <v>52.3362</v>
      </c>
      <c r="J2294" s="31" t="n">
        <v>52.3352</v>
      </c>
      <c r="K2294" t="inlineStr">
        <is>
          <t>1:100.0%</t>
        </is>
      </c>
      <c r="L2294" t="inlineStr">
        <is>
          <t>MMM1 - Metropolitan area</t>
        </is>
      </c>
    </row>
    <row r="2295" ht="15" customHeight="1">
      <c r="A2295" t="inlineStr">
        <is>
          <t>Burr Well</t>
        </is>
      </c>
      <c r="B2295" t="inlineStr">
        <is>
          <t>SA</t>
        </is>
      </c>
      <c r="C2295" t="n">
        <v>5732</v>
      </c>
      <c r="D2295" t="inlineStr">
        <is>
          <t>Delivery Area</t>
        </is>
      </c>
      <c r="F2295" t="inlineStr">
        <is>
          <t>5732|SA</t>
        </is>
      </c>
      <c r="G2295" t="n">
        <v>7</v>
      </c>
      <c r="H2295" t="n">
        <v>1</v>
      </c>
      <c r="I2295" t="n">
        <v>10976.0128</v>
      </c>
      <c r="J2295" s="31" t="n">
        <v>10976.0128</v>
      </c>
      <c r="K2295" t="inlineStr">
        <is>
          <t>7:100.0%</t>
        </is>
      </c>
      <c r="L2295" t="inlineStr">
        <is>
          <t>MMM7 - Very remote community</t>
        </is>
      </c>
    </row>
    <row r="2296" ht="15" customHeight="1">
      <c r="A2296" t="inlineStr">
        <is>
          <t>Burra</t>
        </is>
      </c>
      <c r="B2296" t="inlineStr">
        <is>
          <t>NSW</t>
        </is>
      </c>
      <c r="C2296" t="n">
        <v>2620</v>
      </c>
      <c r="D2296" t="inlineStr">
        <is>
          <t>Delivery Area</t>
        </is>
      </c>
      <c r="E2296" t="inlineStr">
        <is>
          <t>QUEANBEYAN-PALERANG REGIONAL COUNCIL</t>
        </is>
      </c>
      <c r="F2296" t="inlineStr">
        <is>
          <t>2620|NSW</t>
        </is>
      </c>
      <c r="G2296" t="n">
        <v>5</v>
      </c>
      <c r="H2296" t="n">
        <v>0.6414</v>
      </c>
      <c r="I2296" t="n">
        <v>1840.8458</v>
      </c>
      <c r="J2296" s="31" t="n">
        <v>2869.8201</v>
      </c>
      <c r="K2296" t="inlineStr">
        <is>
          <t>5:64.1%; 2:32.5%; 1:3.4%</t>
        </is>
      </c>
      <c r="L2296" t="inlineStr">
        <is>
          <t>MMM5 - Small rural town</t>
        </is>
      </c>
    </row>
    <row r="2297" ht="15" customHeight="1">
      <c r="A2297" t="inlineStr">
        <is>
          <t>Burra</t>
        </is>
      </c>
      <c r="B2297" t="inlineStr">
        <is>
          <t>NSW</t>
        </is>
      </c>
      <c r="C2297" t="n">
        <v>2653</v>
      </c>
      <c r="D2297" t="inlineStr">
        <is>
          <t>Delivery Area</t>
        </is>
      </c>
      <c r="E2297" t="inlineStr">
        <is>
          <t>SNOWY VALLEYS COUNCIL</t>
        </is>
      </c>
      <c r="F2297" t="inlineStr">
        <is>
          <t>2653|NSW</t>
        </is>
      </c>
      <c r="G2297" t="n">
        <v>5</v>
      </c>
      <c r="H2297" t="n">
        <v>1</v>
      </c>
      <c r="I2297" t="n">
        <v>1228.8204</v>
      </c>
      <c r="J2297" s="31" t="n">
        <v>1228.8205</v>
      </c>
      <c r="K2297" t="inlineStr">
        <is>
          <t>5:100.0%</t>
        </is>
      </c>
      <c r="L2297" t="inlineStr">
        <is>
          <t>MMM5 - Small rural town</t>
        </is>
      </c>
    </row>
    <row r="2298" ht="15" customHeight="1">
      <c r="A2298" t="inlineStr">
        <is>
          <t>Burra</t>
        </is>
      </c>
      <c r="B2298" t="inlineStr">
        <is>
          <t>SA</t>
        </is>
      </c>
      <c r="C2298" t="n">
        <v>5417</v>
      </c>
      <c r="D2298" t="inlineStr">
        <is>
          <t>Delivery Area</t>
        </is>
      </c>
      <c r="F2298" t="inlineStr">
        <is>
          <t>5417|SA</t>
        </is>
      </c>
      <c r="G2298" t="n">
        <v>6</v>
      </c>
      <c r="H2298" t="n">
        <v>0.9014</v>
      </c>
      <c r="I2298" t="n">
        <v>17351.3277</v>
      </c>
      <c r="J2298" s="31" t="n">
        <v>19250.0739</v>
      </c>
      <c r="K2298" t="inlineStr">
        <is>
          <t>6:90.1%; 5:9.9%</t>
        </is>
      </c>
      <c r="L2298" t="inlineStr">
        <is>
          <t>MMM6 - Remote community</t>
        </is>
      </c>
    </row>
    <row r="2299" ht="15" customHeight="1">
      <c r="A2299" t="inlineStr">
        <is>
          <t>Burra Burri</t>
        </is>
      </c>
      <c r="B2299" t="inlineStr">
        <is>
          <t>QLD</t>
        </is>
      </c>
      <c r="C2299" t="n">
        <v>4410</v>
      </c>
      <c r="D2299" t="inlineStr">
        <is>
          <t>Delivery Area</t>
        </is>
      </c>
      <c r="F2299" t="inlineStr">
        <is>
          <t>4410|QLD</t>
        </is>
      </c>
      <c r="G2299" t="n">
        <v>5</v>
      </c>
      <c r="H2299" t="n">
        <v>1</v>
      </c>
      <c r="I2299" t="n">
        <v>926.1487</v>
      </c>
      <c r="J2299" s="31" t="n">
        <v>926.1488000000001</v>
      </c>
      <c r="K2299" t="inlineStr">
        <is>
          <t>5:100.0%</t>
        </is>
      </c>
      <c r="L2299" t="inlineStr">
        <is>
          <t>MMM5 - Small rural town</t>
        </is>
      </c>
    </row>
    <row r="2300" ht="15" customHeight="1">
      <c r="A2300" t="inlineStr">
        <is>
          <t>Burra Creek</t>
        </is>
      </c>
      <c r="B2300" t="inlineStr">
        <is>
          <t>NSW</t>
        </is>
      </c>
      <c r="C2300" t="n">
        <v>2722</v>
      </c>
      <c r="D2300" t="inlineStr">
        <is>
          <t>Delivery Area</t>
        </is>
      </c>
      <c r="F2300" t="inlineStr">
        <is>
          <t>2722|NSW</t>
        </is>
      </c>
      <c r="G2300" t="n">
        <v>5</v>
      </c>
      <c r="H2300" t="n">
        <v>1</v>
      </c>
      <c r="I2300" t="n">
        <v>1576.1372</v>
      </c>
      <c r="J2300" s="31" t="n">
        <v>1576.1373</v>
      </c>
      <c r="K2300" t="inlineStr">
        <is>
          <t>5:100.0%</t>
        </is>
      </c>
      <c r="L2300" t="inlineStr">
        <is>
          <t>MMM5 - Small rural town</t>
        </is>
      </c>
    </row>
    <row r="2301" ht="15" customHeight="1">
      <c r="A2301" t="inlineStr">
        <is>
          <t>Burra Eastern Districts</t>
        </is>
      </c>
      <c r="B2301" t="inlineStr">
        <is>
          <t>SA</t>
        </is>
      </c>
      <c r="C2301" t="n">
        <v>5417</v>
      </c>
      <c r="D2301" t="inlineStr">
        <is>
          <t>Delivery Area</t>
        </is>
      </c>
      <c r="F2301" t="inlineStr">
        <is>
          <t>5417|SA</t>
        </is>
      </c>
      <c r="G2301" t="n">
        <v>6</v>
      </c>
      <c r="H2301" t="n">
        <v>0.9014</v>
      </c>
      <c r="I2301" t="n">
        <v>17351.3277</v>
      </c>
      <c r="J2301" s="31" t="n">
        <v>19250.0739</v>
      </c>
      <c r="K2301" t="inlineStr">
        <is>
          <t>6:90.1%; 5:9.9%</t>
        </is>
      </c>
      <c r="L2301" t="inlineStr">
        <is>
          <t>MMM6 - Remote community</t>
        </is>
      </c>
    </row>
    <row r="2302" ht="15" customHeight="1">
      <c r="A2302" t="inlineStr">
        <is>
          <t>Burraboi</t>
        </is>
      </c>
      <c r="B2302" t="inlineStr">
        <is>
          <t>NSW</t>
        </is>
      </c>
      <c r="C2302" t="n">
        <v>2732</v>
      </c>
      <c r="D2302" t="inlineStr">
        <is>
          <t>Delivery Area</t>
        </is>
      </c>
      <c r="F2302" t="inlineStr">
        <is>
          <t>2732|NSW</t>
        </is>
      </c>
      <c r="G2302" t="n">
        <v>5</v>
      </c>
      <c r="H2302" t="n">
        <v>1</v>
      </c>
      <c r="I2302" t="n">
        <v>1849.8263</v>
      </c>
      <c r="J2302" s="31" t="n">
        <v>1849.8263</v>
      </c>
      <c r="K2302" t="inlineStr">
        <is>
          <t>5:100.0%</t>
        </is>
      </c>
      <c r="L2302" t="inlineStr">
        <is>
          <t>MMM5 - Small rural town</t>
        </is>
      </c>
    </row>
    <row r="2303" ht="15" customHeight="1">
      <c r="A2303" t="inlineStr">
        <is>
          <t>Burracoppin</t>
        </is>
      </c>
      <c r="B2303" t="inlineStr">
        <is>
          <t>WA</t>
        </is>
      </c>
      <c r="C2303" t="n">
        <v>6421</v>
      </c>
      <c r="D2303" t="inlineStr">
        <is>
          <t>Delivery Area</t>
        </is>
      </c>
      <c r="F2303" t="inlineStr">
        <is>
          <t>6421|WA</t>
        </is>
      </c>
      <c r="G2303" t="n">
        <v>6</v>
      </c>
      <c r="H2303" t="n">
        <v>1</v>
      </c>
      <c r="I2303" t="n">
        <v>1246.3928</v>
      </c>
      <c r="J2303" s="31" t="n">
        <v>1246.3928</v>
      </c>
      <c r="K2303" t="inlineStr">
        <is>
          <t>6:100.0%</t>
        </is>
      </c>
      <c r="L2303" t="inlineStr">
        <is>
          <t>MMM6 - Remote community</t>
        </is>
      </c>
    </row>
    <row r="2304" ht="15" customHeight="1">
      <c r="A2304" t="inlineStr">
        <is>
          <t>Burradoo</t>
        </is>
      </c>
      <c r="B2304" t="inlineStr">
        <is>
          <t>NSW</t>
        </is>
      </c>
      <c r="C2304" t="n">
        <v>2576</v>
      </c>
      <c r="D2304" t="inlineStr">
        <is>
          <t>Delivery Area</t>
        </is>
      </c>
      <c r="F2304" t="inlineStr">
        <is>
          <t>2576|NSW</t>
        </is>
      </c>
      <c r="G2304" t="n">
        <v>3</v>
      </c>
      <c r="H2304" t="n">
        <v>1</v>
      </c>
      <c r="I2304" t="n">
        <v>174.2441</v>
      </c>
      <c r="J2304" s="31" t="n">
        <v>174.2442</v>
      </c>
      <c r="K2304" t="inlineStr">
        <is>
          <t>3:100.0%</t>
        </is>
      </c>
      <c r="L2304" t="inlineStr">
        <is>
          <t>MMM3 - Large rural town</t>
        </is>
      </c>
    </row>
    <row r="2305" ht="15" customHeight="1">
      <c r="A2305" t="inlineStr">
        <is>
          <t>Burraga</t>
        </is>
      </c>
      <c r="B2305" t="inlineStr">
        <is>
          <t>NSW</t>
        </is>
      </c>
      <c r="C2305" t="n">
        <v>2795</v>
      </c>
      <c r="D2305" t="inlineStr">
        <is>
          <t>Delivery Area</t>
        </is>
      </c>
      <c r="F2305" t="inlineStr">
        <is>
          <t>2795|NSW</t>
        </is>
      </c>
      <c r="G2305" t="n">
        <v>5</v>
      </c>
      <c r="H2305" t="n">
        <v>0.8552</v>
      </c>
      <c r="I2305" t="n">
        <v>4539.0867</v>
      </c>
      <c r="J2305" s="31" t="n">
        <v>5307.5248</v>
      </c>
      <c r="K2305" t="inlineStr">
        <is>
          <t>5:85.5%; 3:14.5%</t>
        </is>
      </c>
      <c r="L2305" t="inlineStr">
        <is>
          <t>MMM5 - Small rural town</t>
        </is>
      </c>
    </row>
    <row r="2306" ht="15" customHeight="1">
      <c r="A2306" t="inlineStr">
        <is>
          <t>Burragate</t>
        </is>
      </c>
      <c r="B2306" t="inlineStr">
        <is>
          <t>NSW</t>
        </is>
      </c>
      <c r="C2306" t="n">
        <v>2550</v>
      </c>
      <c r="D2306" t="inlineStr">
        <is>
          <t>Delivery Area</t>
        </is>
      </c>
      <c r="F2306" t="inlineStr">
        <is>
          <t>2550|NSW</t>
        </is>
      </c>
      <c r="G2306" t="n">
        <v>5</v>
      </c>
      <c r="H2306" t="n">
        <v>1</v>
      </c>
      <c r="I2306" t="n">
        <v>3966.6594</v>
      </c>
      <c r="J2306" s="31" t="n">
        <v>3966.6591</v>
      </c>
      <c r="K2306" t="inlineStr">
        <is>
          <t>5:100.0%</t>
        </is>
      </c>
      <c r="L2306" t="inlineStr">
        <is>
          <t>MMM5 - Small rural town</t>
        </is>
      </c>
    </row>
    <row r="2307" ht="15" customHeight="1">
      <c r="A2307" t="inlineStr">
        <is>
          <t>Burragorang Valley</t>
        </is>
      </c>
      <c r="B2307" t="inlineStr">
        <is>
          <t>NSW</t>
        </is>
      </c>
      <c r="C2307" t="n">
        <v>2570</v>
      </c>
      <c r="D2307" t="inlineStr">
        <is>
          <t>Delivery Area</t>
        </is>
      </c>
      <c r="F2307" t="inlineStr">
        <is>
          <t>2570|NSW</t>
        </is>
      </c>
      <c r="G2307" t="n">
        <v>2</v>
      </c>
      <c r="H2307" t="n">
        <v>0.4304</v>
      </c>
      <c r="I2307" t="n">
        <v>201.8969</v>
      </c>
      <c r="J2307" s="31" t="n">
        <v>469.0775</v>
      </c>
      <c r="K2307" t="inlineStr">
        <is>
          <t>2:43.0%; 1:36.5%; 5:20.5%</t>
        </is>
      </c>
      <c r="L2307" t="inlineStr">
        <is>
          <t>MMM2 - Regional centre</t>
        </is>
      </c>
    </row>
    <row r="2308" ht="15" customHeight="1">
      <c r="A2308" t="inlineStr">
        <is>
          <t>Burramboot</t>
        </is>
      </c>
      <c r="B2308" t="inlineStr">
        <is>
          <t>VIC</t>
        </is>
      </c>
      <c r="C2308" t="n">
        <v>3559</v>
      </c>
      <c r="D2308" t="inlineStr">
        <is>
          <t>Delivery Area</t>
        </is>
      </c>
      <c r="F2308" t="inlineStr">
        <is>
          <t>3559|VIC</t>
        </is>
      </c>
      <c r="G2308" t="n">
        <v>5</v>
      </c>
      <c r="H2308" t="n">
        <v>1</v>
      </c>
      <c r="I2308" t="n">
        <v>567.155</v>
      </c>
      <c r="J2308" s="31" t="n">
        <v>567.1549</v>
      </c>
      <c r="K2308" t="inlineStr">
        <is>
          <t>5:100.0%</t>
        </is>
      </c>
      <c r="L2308" t="inlineStr">
        <is>
          <t>MMM5 - Small rural town</t>
        </is>
      </c>
    </row>
    <row r="2309" ht="15" customHeight="1">
      <c r="A2309" t="inlineStr">
        <is>
          <t>Burramine</t>
        </is>
      </c>
      <c r="B2309" t="inlineStr">
        <is>
          <t>VIC</t>
        </is>
      </c>
      <c r="C2309" t="n">
        <v>3730</v>
      </c>
      <c r="D2309" t="inlineStr">
        <is>
          <t>Delivery Area</t>
        </is>
      </c>
      <c r="F2309" t="inlineStr">
        <is>
          <t>3730|VIC</t>
        </is>
      </c>
      <c r="G2309" t="n">
        <v>5</v>
      </c>
      <c r="H2309" t="n">
        <v>0.7985</v>
      </c>
      <c r="I2309" t="n">
        <v>387.8209</v>
      </c>
      <c r="J2309" s="31" t="n">
        <v>485.6681</v>
      </c>
      <c r="K2309" t="inlineStr">
        <is>
          <t>5:79.9%; 4:20.1%</t>
        </is>
      </c>
      <c r="L2309" t="inlineStr">
        <is>
          <t>MMM5 - Small rural town</t>
        </is>
      </c>
    </row>
    <row r="2310" ht="15" customHeight="1">
      <c r="A2310" t="inlineStr">
        <is>
          <t>Burramine South</t>
        </is>
      </c>
      <c r="B2310" t="inlineStr">
        <is>
          <t>VIC</t>
        </is>
      </c>
      <c r="C2310" t="n">
        <v>3730</v>
      </c>
      <c r="D2310" t="inlineStr">
        <is>
          <t>Delivery Area</t>
        </is>
      </c>
      <c r="F2310" t="inlineStr">
        <is>
          <t>3730|VIC</t>
        </is>
      </c>
      <c r="G2310" t="n">
        <v>5</v>
      </c>
      <c r="H2310" t="n">
        <v>0.7985</v>
      </c>
      <c r="I2310" t="n">
        <v>387.8209</v>
      </c>
      <c r="J2310" s="31" t="n">
        <v>485.6681</v>
      </c>
      <c r="K2310" t="inlineStr">
        <is>
          <t>5:79.9%; 4:20.1%</t>
        </is>
      </c>
      <c r="L2310" t="inlineStr">
        <is>
          <t>MMM5 - Small rural town</t>
        </is>
      </c>
    </row>
    <row r="2311" ht="15" customHeight="1">
      <c r="A2311" t="inlineStr">
        <is>
          <t>Burran Rock</t>
        </is>
      </c>
      <c r="B2311" t="inlineStr">
        <is>
          <t>WA</t>
        </is>
      </c>
      <c r="C2311" t="n">
        <v>6490</v>
      </c>
      <c r="D2311" t="inlineStr">
        <is>
          <t>Delivery Area</t>
        </is>
      </c>
      <c r="F2311" t="inlineStr">
        <is>
          <t>6490|WA</t>
        </is>
      </c>
      <c r="G2311" t="n">
        <v>6</v>
      </c>
      <c r="H2311" t="n">
        <v>1</v>
      </c>
      <c r="I2311" t="n">
        <v>1166.0243</v>
      </c>
      <c r="J2311" s="31" t="n">
        <v>1166.0245</v>
      </c>
      <c r="K2311" t="inlineStr">
        <is>
          <t>6:100.0%</t>
        </is>
      </c>
      <c r="L2311" t="inlineStr">
        <is>
          <t>MMM6 - Remote community</t>
        </is>
      </c>
    </row>
    <row r="2312" ht="15" customHeight="1">
      <c r="A2312" t="inlineStr">
        <is>
          <t>Burrandana</t>
        </is>
      </c>
      <c r="B2312" t="inlineStr">
        <is>
          <t>NSW</t>
        </is>
      </c>
      <c r="C2312" t="n">
        <v>2650</v>
      </c>
      <c r="D2312" t="inlineStr">
        <is>
          <t>Delivery Area</t>
        </is>
      </c>
      <c r="F2312" t="inlineStr">
        <is>
          <t>2650|NSW</t>
        </is>
      </c>
      <c r="G2312" t="n">
        <v>5</v>
      </c>
      <c r="H2312" t="n">
        <v>0.9329</v>
      </c>
      <c r="I2312" t="n">
        <v>3788.8446</v>
      </c>
      <c r="J2312" s="31" t="n">
        <v>4061.238</v>
      </c>
      <c r="K2312" t="inlineStr">
        <is>
          <t>5:93.3%; 3:6.7%</t>
        </is>
      </c>
      <c r="L2312" t="inlineStr">
        <is>
          <t>MMM5 - Small rural town</t>
        </is>
      </c>
    </row>
    <row r="2313" ht="15" customHeight="1">
      <c r="A2313" t="inlineStr">
        <is>
          <t>Burraneer</t>
        </is>
      </c>
      <c r="B2313" t="inlineStr">
        <is>
          <t>NSW</t>
        </is>
      </c>
      <c r="C2313" t="n">
        <v>2230</v>
      </c>
      <c r="D2313" t="inlineStr">
        <is>
          <t>Delivery Area</t>
        </is>
      </c>
      <c r="F2313" t="inlineStr">
        <is>
          <t>2230|NSW</t>
        </is>
      </c>
      <c r="G2313" t="n">
        <v>1</v>
      </c>
      <c r="H2313" t="n">
        <v>0.8373</v>
      </c>
      <c r="I2313" t="n">
        <v>7.5725</v>
      </c>
      <c r="J2313" s="31" t="n">
        <v>9.0449</v>
      </c>
      <c r="K2313" t="inlineStr">
        <is>
          <t>1:83.7%; 5:16.3%</t>
        </is>
      </c>
      <c r="L2313" t="inlineStr">
        <is>
          <t>MMM1 - Metropolitan area</t>
        </is>
      </c>
    </row>
    <row r="2314" ht="15" customHeight="1">
      <c r="A2314" t="inlineStr">
        <is>
          <t>Burrangong</t>
        </is>
      </c>
      <c r="B2314" t="inlineStr">
        <is>
          <t>NSW</t>
        </is>
      </c>
      <c r="C2314" t="n">
        <v>2594</v>
      </c>
      <c r="D2314" t="inlineStr">
        <is>
          <t>Delivery Area</t>
        </is>
      </c>
      <c r="F2314" t="inlineStr">
        <is>
          <t>2594|NSW</t>
        </is>
      </c>
      <c r="G2314" t="n">
        <v>5</v>
      </c>
      <c r="H2314" t="n">
        <v>0.9091</v>
      </c>
      <c r="I2314" t="n">
        <v>2198.9644</v>
      </c>
      <c r="J2314" s="31" t="n">
        <v>2418.7155</v>
      </c>
      <c r="K2314" t="inlineStr">
        <is>
          <t>5:90.9%; 4:9.1%</t>
        </is>
      </c>
      <c r="L2314" t="inlineStr">
        <is>
          <t>MMM5 - Small rural town</t>
        </is>
      </c>
    </row>
    <row r="2315" ht="15" customHeight="1">
      <c r="A2315" t="inlineStr">
        <is>
          <t>Burrapine</t>
        </is>
      </c>
      <c r="B2315" t="inlineStr">
        <is>
          <t>NSW</t>
        </is>
      </c>
      <c r="C2315" t="n">
        <v>2447</v>
      </c>
      <c r="D2315" t="inlineStr">
        <is>
          <t>Delivery Area</t>
        </is>
      </c>
      <c r="F2315" t="inlineStr">
        <is>
          <t>2447|NSW</t>
        </is>
      </c>
      <c r="G2315" t="n">
        <v>5</v>
      </c>
      <c r="H2315" t="n">
        <v>0.885</v>
      </c>
      <c r="I2315" t="n">
        <v>501.453</v>
      </c>
      <c r="J2315" s="31" t="n">
        <v>566.6442</v>
      </c>
      <c r="K2315" t="inlineStr">
        <is>
          <t>5:88.5%; 4:11.5%</t>
        </is>
      </c>
      <c r="L2315" t="inlineStr">
        <is>
          <t>MMM5 - Small rural town</t>
        </is>
      </c>
    </row>
    <row r="2316" ht="15" customHeight="1">
      <c r="A2316" t="inlineStr">
        <is>
          <t>Burrar Islet</t>
        </is>
      </c>
      <c r="B2316" t="inlineStr">
        <is>
          <t>QLD</t>
        </is>
      </c>
      <c r="C2316" t="n">
        <v>4875</v>
      </c>
      <c r="D2316" t="inlineStr">
        <is>
          <t>Delivery Area</t>
        </is>
      </c>
      <c r="F2316" t="inlineStr">
        <is>
          <t>4875|QLD</t>
        </is>
      </c>
      <c r="G2316" t="n">
        <v>7</v>
      </c>
      <c r="H2316" t="n">
        <v>1</v>
      </c>
      <c r="I2316" t="n">
        <v>851.0940000000001</v>
      </c>
      <c r="J2316" s="31" t="n">
        <v>851.0942</v>
      </c>
      <c r="K2316" t="inlineStr">
        <is>
          <t>7:100.0%</t>
        </is>
      </c>
      <c r="L2316" t="inlineStr">
        <is>
          <t>MMM7 - Very remote community</t>
        </is>
      </c>
    </row>
    <row r="2317" ht="15" customHeight="1">
      <c r="A2317" t="inlineStr">
        <is>
          <t>Burrawang</t>
        </is>
      </c>
      <c r="B2317" t="inlineStr">
        <is>
          <t>NSW</t>
        </is>
      </c>
      <c r="C2317" t="n">
        <v>2577</v>
      </c>
      <c r="D2317" t="inlineStr">
        <is>
          <t>Delivery Area</t>
        </is>
      </c>
      <c r="F2317" t="inlineStr">
        <is>
          <t>2577|NSW</t>
        </is>
      </c>
      <c r="G2317" t="n">
        <v>5</v>
      </c>
      <c r="H2317" t="n">
        <v>0.6928</v>
      </c>
      <c r="I2317" t="n">
        <v>909.2479</v>
      </c>
      <c r="J2317" s="31" t="n">
        <v>1312.519</v>
      </c>
      <c r="K2317" t="inlineStr">
        <is>
          <t>5:69.3%; 3:28.7%; 2:2.1%</t>
        </is>
      </c>
      <c r="L2317" t="inlineStr">
        <is>
          <t>MMM5 - Small rural town</t>
        </is>
      </c>
    </row>
    <row r="2318" ht="15" customHeight="1">
      <c r="A2318" t="inlineStr">
        <is>
          <t>Burrell Creek</t>
        </is>
      </c>
      <c r="B2318" t="inlineStr">
        <is>
          <t>NSW</t>
        </is>
      </c>
      <c r="C2318" t="n">
        <v>2429</v>
      </c>
      <c r="D2318" t="inlineStr">
        <is>
          <t>Delivery Area</t>
        </is>
      </c>
      <c r="F2318" t="inlineStr">
        <is>
          <t>2429|NSW</t>
        </is>
      </c>
      <c r="G2318" t="n">
        <v>5</v>
      </c>
      <c r="H2318" t="n">
        <v>0.8951</v>
      </c>
      <c r="I2318" t="n">
        <v>1611.0032</v>
      </c>
      <c r="J2318" s="31" t="n">
        <v>1799.9008</v>
      </c>
      <c r="K2318" t="inlineStr">
        <is>
          <t>5:89.5%; 3:10.5%</t>
        </is>
      </c>
      <c r="L2318" t="inlineStr">
        <is>
          <t>MMM5 - Small rural town</t>
        </is>
      </c>
    </row>
    <row r="2319" ht="15" customHeight="1">
      <c r="A2319" t="inlineStr">
        <is>
          <t>Burren Junction</t>
        </is>
      </c>
      <c r="B2319" t="inlineStr">
        <is>
          <t>NSW</t>
        </is>
      </c>
      <c r="C2319" t="n">
        <v>2386</v>
      </c>
      <c r="D2319" t="inlineStr">
        <is>
          <t>Delivery Area</t>
        </is>
      </c>
      <c r="F2319" t="inlineStr">
        <is>
          <t>2386|NSW</t>
        </is>
      </c>
      <c r="G2319" t="n">
        <v>6</v>
      </c>
      <c r="H2319" t="n">
        <v>1</v>
      </c>
      <c r="I2319" t="n">
        <v>1979.4029</v>
      </c>
      <c r="J2319" s="31" t="n">
        <v>1979.4029</v>
      </c>
      <c r="K2319" t="inlineStr">
        <is>
          <t>6:100.0%</t>
        </is>
      </c>
      <c r="L2319" t="inlineStr">
        <is>
          <t>MMM6 - Remote community</t>
        </is>
      </c>
    </row>
    <row r="2320" ht="15" customHeight="1">
      <c r="A2320" t="inlineStr">
        <is>
          <t>Burrier</t>
        </is>
      </c>
      <c r="B2320" t="inlineStr">
        <is>
          <t>NSW</t>
        </is>
      </c>
      <c r="C2320" t="n">
        <v>2540</v>
      </c>
      <c r="D2320" t="inlineStr">
        <is>
          <t>Delivery Area</t>
        </is>
      </c>
      <c r="F2320" t="inlineStr">
        <is>
          <t>2540|NSW</t>
        </is>
      </c>
      <c r="G2320" t="n">
        <v>5</v>
      </c>
      <c r="H2320" t="n">
        <v>0.5427999999999999</v>
      </c>
      <c r="I2320" t="n">
        <v>1031.7447</v>
      </c>
      <c r="J2320" s="31" t="n">
        <v>1900.6655</v>
      </c>
      <c r="K2320" t="inlineStr">
        <is>
          <t>5:54.3%; 3:34.2%; 4:11.5%</t>
        </is>
      </c>
      <c r="L2320" t="inlineStr">
        <is>
          <t>MMM5 - Small rural town</t>
        </is>
      </c>
    </row>
    <row r="2321" ht="15" customHeight="1">
      <c r="A2321" t="inlineStr">
        <is>
          <t>Burrill Lake</t>
        </is>
      </c>
      <c r="B2321" t="inlineStr">
        <is>
          <t>NSW</t>
        </is>
      </c>
      <c r="C2321" t="n">
        <v>2539</v>
      </c>
      <c r="D2321" t="inlineStr">
        <is>
          <t>Delivery Area</t>
        </is>
      </c>
      <c r="F2321" t="inlineStr">
        <is>
          <t>2539|NSW</t>
        </is>
      </c>
      <c r="G2321" t="n">
        <v>5</v>
      </c>
      <c r="H2321" t="n">
        <v>0.8831</v>
      </c>
      <c r="I2321" t="n">
        <v>605.8535000000001</v>
      </c>
      <c r="J2321" s="31" t="n">
        <v>686.0289</v>
      </c>
      <c r="K2321" t="inlineStr">
        <is>
          <t>5:88.3%; 4:11.7%</t>
        </is>
      </c>
      <c r="L2321" t="inlineStr">
        <is>
          <t>MMM5 - Small rural town</t>
        </is>
      </c>
    </row>
    <row r="2322" ht="15" customHeight="1">
      <c r="A2322" t="inlineStr">
        <is>
          <t>Burringbar</t>
        </is>
      </c>
      <c r="B2322" t="inlineStr">
        <is>
          <t>NSW</t>
        </is>
      </c>
      <c r="C2322" t="n">
        <v>2483</v>
      </c>
      <c r="D2322" t="inlineStr">
        <is>
          <t>Delivery Area</t>
        </is>
      </c>
      <c r="F2322" t="inlineStr">
        <is>
          <t>2483|NSW</t>
        </is>
      </c>
      <c r="G2322" t="n">
        <v>5</v>
      </c>
      <c r="H2322" t="n">
        <v>0.6962</v>
      </c>
      <c r="I2322" t="n">
        <v>127.2145</v>
      </c>
      <c r="J2322" s="31" t="n">
        <v>182.7314</v>
      </c>
      <c r="K2322" t="inlineStr">
        <is>
          <t>5:69.6%; 2:29.1%; 4:1.2%</t>
        </is>
      </c>
      <c r="L2322" t="inlineStr">
        <is>
          <t>MMM5 - Small rural town</t>
        </is>
      </c>
    </row>
    <row r="2323" ht="15" customHeight="1">
      <c r="A2323" t="inlineStr">
        <is>
          <t>Burrinjuck</t>
        </is>
      </c>
      <c r="B2323" t="inlineStr">
        <is>
          <t>NSW</t>
        </is>
      </c>
      <c r="C2323" t="n">
        <v>2582</v>
      </c>
      <c r="D2323" t="inlineStr">
        <is>
          <t>Delivery Area</t>
        </is>
      </c>
      <c r="F2323" t="inlineStr">
        <is>
          <t>2582|NSW</t>
        </is>
      </c>
      <c r="G2323" t="n">
        <v>5</v>
      </c>
      <c r="H2323" t="n">
        <v>0.884</v>
      </c>
      <c r="I2323" t="n">
        <v>2766.9479</v>
      </c>
      <c r="J2323" s="31" t="n">
        <v>3130.1184</v>
      </c>
      <c r="K2323" t="inlineStr">
        <is>
          <t>5:88.4%; 4:11.6%</t>
        </is>
      </c>
      <c r="L2323" t="inlineStr">
        <is>
          <t>MMM5 - Small rural town</t>
        </is>
      </c>
    </row>
    <row r="2324" ht="15" customHeight="1">
      <c r="A2324" t="inlineStr">
        <is>
          <t>Burroway</t>
        </is>
      </c>
      <c r="B2324" t="inlineStr">
        <is>
          <t>NSW</t>
        </is>
      </c>
      <c r="C2324" t="n">
        <v>2821</v>
      </c>
      <c r="D2324" t="inlineStr">
        <is>
          <t>Delivery Area</t>
        </is>
      </c>
      <c r="F2324" t="inlineStr">
        <is>
          <t>2821|NSW</t>
        </is>
      </c>
      <c r="G2324" t="n">
        <v>5</v>
      </c>
      <c r="H2324" t="n">
        <v>1</v>
      </c>
      <c r="I2324" t="n">
        <v>2339.8602</v>
      </c>
      <c r="J2324" s="31" t="n">
        <v>2339.8603</v>
      </c>
      <c r="K2324" t="inlineStr">
        <is>
          <t>5:100.0%</t>
        </is>
      </c>
      <c r="L2324" t="inlineStr">
        <is>
          <t>MMM5 - Small rural town</t>
        </is>
      </c>
    </row>
    <row r="2325" ht="15" customHeight="1">
      <c r="A2325" t="inlineStr">
        <is>
          <t>Burrowye</t>
        </is>
      </c>
      <c r="B2325" t="inlineStr">
        <is>
          <t>VIC</t>
        </is>
      </c>
      <c r="C2325" t="n">
        <v>3709</v>
      </c>
      <c r="D2325" t="inlineStr">
        <is>
          <t>Delivery Area</t>
        </is>
      </c>
      <c r="F2325" t="inlineStr">
        <is>
          <t>3709|VIC</t>
        </is>
      </c>
      <c r="G2325" t="n">
        <v>5</v>
      </c>
      <c r="H2325" t="n">
        <v>1</v>
      </c>
      <c r="I2325" t="n">
        <v>542.5544</v>
      </c>
      <c r="J2325" s="31" t="n">
        <v>542.5545</v>
      </c>
      <c r="K2325" t="inlineStr">
        <is>
          <t>5:100.0%</t>
        </is>
      </c>
      <c r="L2325" t="inlineStr">
        <is>
          <t>MMM5 - Small rural town</t>
        </is>
      </c>
    </row>
    <row r="2326" ht="15" customHeight="1">
      <c r="A2326" t="inlineStr">
        <is>
          <t>Burrum Heads</t>
        </is>
      </c>
      <c r="B2326" t="inlineStr">
        <is>
          <t>QLD</t>
        </is>
      </c>
      <c r="C2326" t="n">
        <v>4659</v>
      </c>
      <c r="D2326" t="inlineStr">
        <is>
          <t>Delivery Area</t>
        </is>
      </c>
      <c r="F2326" t="inlineStr">
        <is>
          <t>4659|QLD</t>
        </is>
      </c>
      <c r="G2326" t="n">
        <v>2</v>
      </c>
      <c r="H2326" t="n">
        <v>0.7708</v>
      </c>
      <c r="I2326" t="n">
        <v>232.2161</v>
      </c>
      <c r="J2326" s="31" t="n">
        <v>301.2547</v>
      </c>
      <c r="K2326" t="inlineStr">
        <is>
          <t>2:77.1%; 5:22.9%</t>
        </is>
      </c>
      <c r="L2326" t="inlineStr">
        <is>
          <t>MMM2 - Regional centre</t>
        </is>
      </c>
    </row>
    <row r="2327" ht="15" customHeight="1">
      <c r="A2327" t="inlineStr">
        <is>
          <t>Burrum River</t>
        </is>
      </c>
      <c r="B2327" t="inlineStr">
        <is>
          <t>QLD</t>
        </is>
      </c>
      <c r="C2327" t="n">
        <v>4659</v>
      </c>
      <c r="D2327" t="inlineStr">
        <is>
          <t>Delivery Area</t>
        </is>
      </c>
      <c r="F2327" t="inlineStr">
        <is>
          <t>4659|QLD</t>
        </is>
      </c>
      <c r="G2327" t="n">
        <v>2</v>
      </c>
      <c r="H2327" t="n">
        <v>0.7708</v>
      </c>
      <c r="I2327" t="n">
        <v>232.2161</v>
      </c>
      <c r="J2327" s="31" t="n">
        <v>301.2547</v>
      </c>
      <c r="K2327" t="inlineStr">
        <is>
          <t>2:77.1%; 5:22.9%</t>
        </is>
      </c>
      <c r="L2327" t="inlineStr">
        <is>
          <t>MMM2 - Regional centre</t>
        </is>
      </c>
    </row>
    <row r="2328" ht="15" customHeight="1">
      <c r="A2328" t="inlineStr">
        <is>
          <t>Burrum Town</t>
        </is>
      </c>
      <c r="B2328" t="inlineStr">
        <is>
          <t>QLD</t>
        </is>
      </c>
      <c r="C2328" t="n">
        <v>4659</v>
      </c>
      <c r="D2328" t="inlineStr">
        <is>
          <t>Delivery Area</t>
        </is>
      </c>
      <c r="F2328" t="inlineStr">
        <is>
          <t>4659|QLD</t>
        </is>
      </c>
      <c r="G2328" t="n">
        <v>2</v>
      </c>
      <c r="H2328" t="n">
        <v>0.7708</v>
      </c>
      <c r="I2328" t="n">
        <v>232.2161</v>
      </c>
      <c r="J2328" s="31" t="n">
        <v>301.2547</v>
      </c>
      <c r="K2328" t="inlineStr">
        <is>
          <t>2:77.1%; 5:22.9%</t>
        </is>
      </c>
      <c r="L2328" t="inlineStr">
        <is>
          <t>MMM2 - Regional centre</t>
        </is>
      </c>
    </row>
    <row r="2329" ht="15" customHeight="1">
      <c r="A2329" t="inlineStr">
        <is>
          <t>Burrumbeet</t>
        </is>
      </c>
      <c r="B2329" t="inlineStr">
        <is>
          <t>VIC</t>
        </is>
      </c>
      <c r="C2329" t="n">
        <v>3352</v>
      </c>
      <c r="D2329" t="inlineStr">
        <is>
          <t>Delivery Area</t>
        </is>
      </c>
      <c r="F2329" t="inlineStr">
        <is>
          <t>3352|VIC</t>
        </is>
      </c>
      <c r="G2329" t="n">
        <v>2</v>
      </c>
      <c r="H2329" t="n">
        <v>0.5508</v>
      </c>
      <c r="I2329" t="n">
        <v>1057.4463</v>
      </c>
      <c r="J2329" s="31" t="n">
        <v>1919.9313</v>
      </c>
      <c r="K2329" t="inlineStr">
        <is>
          <t>2:55.1%; 5:44.9%</t>
        </is>
      </c>
      <c r="L2329" t="inlineStr">
        <is>
          <t>MMM2 - Regional centre</t>
        </is>
      </c>
    </row>
    <row r="2330" ht="15" customHeight="1">
      <c r="A2330" t="inlineStr">
        <is>
          <t>Burrumbuttock</t>
        </is>
      </c>
      <c r="B2330" t="inlineStr">
        <is>
          <t>NSW</t>
        </is>
      </c>
      <c r="C2330" t="n">
        <v>2642</v>
      </c>
      <c r="D2330" t="inlineStr">
        <is>
          <t>Delivery Area</t>
        </is>
      </c>
      <c r="F2330" t="inlineStr">
        <is>
          <t>2642|NSW</t>
        </is>
      </c>
      <c r="G2330" t="n">
        <v>5</v>
      </c>
      <c r="H2330" t="n">
        <v>0.9661</v>
      </c>
      <c r="I2330" t="n">
        <v>3938.4102</v>
      </c>
      <c r="J2330" s="31" t="n">
        <v>4076.8</v>
      </c>
      <c r="K2330" t="inlineStr">
        <is>
          <t>5:96.6%; 2:3.4%</t>
        </is>
      </c>
      <c r="L2330" t="inlineStr">
        <is>
          <t>MMM5 - Small rural town</t>
        </is>
      </c>
    </row>
    <row r="2331" ht="15" customHeight="1">
      <c r="A2331" t="inlineStr">
        <is>
          <t>Burrundie</t>
        </is>
      </c>
      <c r="B2331" t="inlineStr">
        <is>
          <t>NT</t>
        </is>
      </c>
      <c r="C2331" t="n">
        <v>822</v>
      </c>
      <c r="D2331" t="inlineStr">
        <is>
          <t>Delivery Area</t>
        </is>
      </c>
      <c r="F2331" t="inlineStr">
        <is>
          <t>822|NT</t>
        </is>
      </c>
      <c r="G2331" t="n">
        <v>7</v>
      </c>
      <c r="H2331" t="n">
        <v>0.6977</v>
      </c>
      <c r="I2331" t="n">
        <v>105190.3322</v>
      </c>
      <c r="J2331" s="31" t="n">
        <v>150775.803</v>
      </c>
      <c r="K2331" t="inlineStr">
        <is>
          <t>7:69.8%; 6:28.8%; 5:1.2%; 2:0.2%</t>
        </is>
      </c>
      <c r="L2331" t="inlineStr">
        <is>
          <t>MMM7 - Very remote community</t>
        </is>
      </c>
    </row>
    <row r="2332" ht="15" customHeight="1">
      <c r="A2332" t="inlineStr">
        <is>
          <t>Burrundulla</t>
        </is>
      </c>
      <c r="B2332" t="inlineStr">
        <is>
          <t>NSW</t>
        </is>
      </c>
      <c r="C2332" t="n">
        <v>2850</v>
      </c>
      <c r="D2332" t="inlineStr">
        <is>
          <t>Delivery Area</t>
        </is>
      </c>
      <c r="F2332" t="inlineStr">
        <is>
          <t>2850|NSW</t>
        </is>
      </c>
      <c r="G2332" t="n">
        <v>5</v>
      </c>
      <c r="H2332" t="n">
        <v>0.9548</v>
      </c>
      <c r="I2332" t="n">
        <v>5733.8279</v>
      </c>
      <c r="J2332" s="31" t="n">
        <v>6005.3758</v>
      </c>
      <c r="K2332" t="inlineStr">
        <is>
          <t>5:95.5%; 4:4.5%</t>
        </is>
      </c>
      <c r="L2332" t="inlineStr">
        <is>
          <t>MMM5 - Small rural town</t>
        </is>
      </c>
    </row>
    <row r="2333" ht="15" customHeight="1">
      <c r="A2333" t="inlineStr">
        <is>
          <t>Burrungubugge</t>
        </is>
      </c>
      <c r="B2333" t="inlineStr">
        <is>
          <t>NSW</t>
        </is>
      </c>
      <c r="C2333" t="n">
        <v>2627</v>
      </c>
      <c r="D2333" t="inlineStr">
        <is>
          <t>Delivery Area</t>
        </is>
      </c>
      <c r="F2333" t="inlineStr">
        <is>
          <t>2627|NSW</t>
        </is>
      </c>
      <c r="G2333" t="n">
        <v>5</v>
      </c>
      <c r="H2333" t="n">
        <v>1</v>
      </c>
      <c r="I2333" t="n">
        <v>1994.6111</v>
      </c>
      <c r="J2333" s="31" t="n">
        <v>1994.6112</v>
      </c>
      <c r="K2333" t="inlineStr">
        <is>
          <t>5:100.0%</t>
        </is>
      </c>
      <c r="L2333" t="inlineStr">
        <is>
          <t>MMM5 - Small rural town</t>
        </is>
      </c>
    </row>
    <row r="2334" ht="15" customHeight="1">
      <c r="A2334" t="inlineStr">
        <is>
          <t>Burrungule</t>
        </is>
      </c>
      <c r="B2334" t="inlineStr">
        <is>
          <t>SA</t>
        </is>
      </c>
      <c r="C2334" t="n">
        <v>5291</v>
      </c>
      <c r="D2334" t="inlineStr">
        <is>
          <t>Delivery Area</t>
        </is>
      </c>
      <c r="F2334" t="inlineStr">
        <is>
          <t>5291|SA</t>
        </is>
      </c>
      <c r="G2334" t="n">
        <v>5</v>
      </c>
      <c r="H2334" t="n">
        <v>0.5628</v>
      </c>
      <c r="I2334" t="n">
        <v>979.8984</v>
      </c>
      <c r="J2334" s="31" t="n">
        <v>1741.1815</v>
      </c>
      <c r="K2334" t="inlineStr">
        <is>
          <t>5:56.3%; 3:43.7%</t>
        </is>
      </c>
      <c r="L2334" t="inlineStr">
        <is>
          <t>MMM5 - Small rural town</t>
        </is>
      </c>
    </row>
    <row r="2335" ht="15" customHeight="1">
      <c r="A2335" t="inlineStr">
        <is>
          <t>Burrup</t>
        </is>
      </c>
      <c r="B2335" t="inlineStr">
        <is>
          <t>WA</t>
        </is>
      </c>
      <c r="C2335" t="n">
        <v>6714</v>
      </c>
      <c r="D2335" t="inlineStr">
        <is>
          <t>Delivery Area</t>
        </is>
      </c>
      <c r="F2335" t="inlineStr">
        <is>
          <t>6714|WA</t>
        </is>
      </c>
      <c r="G2335" t="n">
        <v>7</v>
      </c>
      <c r="H2335" t="n">
        <v>0.9862</v>
      </c>
      <c r="I2335" t="n">
        <v>14618.7904</v>
      </c>
      <c r="J2335" s="31" t="n">
        <v>14823.7612</v>
      </c>
      <c r="K2335" t="inlineStr">
        <is>
          <t>7:98.6%; 6:1.4%</t>
        </is>
      </c>
      <c r="L2335" t="inlineStr">
        <is>
          <t>MMM7 - Very remote community</t>
        </is>
      </c>
    </row>
    <row r="2336" ht="15" customHeight="1">
      <c r="A2336" t="inlineStr">
        <is>
          <t>Burswood</t>
        </is>
      </c>
      <c r="B2336" t="inlineStr">
        <is>
          <t>WA</t>
        </is>
      </c>
      <c r="C2336" t="n">
        <v>6100</v>
      </c>
      <c r="D2336" t="inlineStr">
        <is>
          <t>Delivery Area</t>
        </is>
      </c>
      <c r="F2336" t="inlineStr">
        <is>
          <t>6100|WA</t>
        </is>
      </c>
      <c r="G2336" t="n">
        <v>1</v>
      </c>
      <c r="H2336" t="n">
        <v>1</v>
      </c>
      <c r="I2336" t="n">
        <v>7.5757</v>
      </c>
      <c r="J2336" s="31" t="n">
        <v>7.5754</v>
      </c>
      <c r="K2336" t="inlineStr">
        <is>
          <t>1:100.0%</t>
        </is>
      </c>
      <c r="L2336" t="inlineStr">
        <is>
          <t>MMM1 - Metropolitan area</t>
        </is>
      </c>
    </row>
    <row r="2337" ht="15" customHeight="1">
      <c r="A2337" t="inlineStr">
        <is>
          <t>Burt Plain</t>
        </is>
      </c>
      <c r="B2337" t="inlineStr">
        <is>
          <t>NT</t>
        </is>
      </c>
      <c r="C2337" t="n">
        <v>872</v>
      </c>
      <c r="D2337" t="inlineStr">
        <is>
          <t>Delivery Area</t>
        </is>
      </c>
      <c r="F2337" t="inlineStr">
        <is>
          <t>872|NT</t>
        </is>
      </c>
      <c r="G2337" t="n">
        <v>7</v>
      </c>
      <c r="H2337" t="n">
        <v>0.957</v>
      </c>
      <c r="I2337" t="n">
        <v>946539.8535</v>
      </c>
      <c r="J2337" s="31" t="n">
        <v>989085.5326</v>
      </c>
      <c r="K2337" t="inlineStr">
        <is>
          <t>7:95.7%; 6:4.3%</t>
        </is>
      </c>
      <c r="L2337" t="inlineStr">
        <is>
          <t>MMM7 - Very remote community</t>
        </is>
      </c>
    </row>
    <row r="2338" ht="15" customHeight="1">
      <c r="A2338" t="inlineStr">
        <is>
          <t>Burton</t>
        </is>
      </c>
      <c r="B2338" t="inlineStr">
        <is>
          <t>QLD</t>
        </is>
      </c>
      <c r="C2338" t="n">
        <v>4742</v>
      </c>
      <c r="D2338" t="inlineStr">
        <is>
          <t>Delivery Area</t>
        </is>
      </c>
      <c r="F2338" t="inlineStr">
        <is>
          <t>4742|QLD</t>
        </is>
      </c>
      <c r="G2338" t="n">
        <v>6</v>
      </c>
      <c r="H2338" t="n">
        <v>0.9005</v>
      </c>
      <c r="I2338" t="n">
        <v>7932.6558</v>
      </c>
      <c r="J2338" s="31" t="n">
        <v>8809.537</v>
      </c>
      <c r="K2338" t="inlineStr">
        <is>
          <t>6:90.0%; 5:10.0%</t>
        </is>
      </c>
      <c r="L2338" t="inlineStr">
        <is>
          <t>MMM6 - Remote community</t>
        </is>
      </c>
    </row>
    <row r="2339" ht="15" customHeight="1">
      <c r="A2339" t="inlineStr">
        <is>
          <t>Burton</t>
        </is>
      </c>
      <c r="B2339" t="inlineStr">
        <is>
          <t>SA</t>
        </is>
      </c>
      <c r="C2339" t="n">
        <v>5110</v>
      </c>
      <c r="D2339" t="inlineStr">
        <is>
          <t>Delivery Area</t>
        </is>
      </c>
      <c r="F2339" t="inlineStr">
        <is>
          <t>5110|SA</t>
        </is>
      </c>
      <c r="G2339" t="n">
        <v>1</v>
      </c>
      <c r="H2339" t="n">
        <v>0.9262</v>
      </c>
      <c r="I2339" t="n">
        <v>60.8274</v>
      </c>
      <c r="J2339" s="31" t="n">
        <v>65.6776</v>
      </c>
      <c r="K2339" t="inlineStr">
        <is>
          <t>1:92.6%; 2:7.4%</t>
        </is>
      </c>
      <c r="L2339" t="inlineStr">
        <is>
          <t>MMM1 - Metropolitan area</t>
        </is>
      </c>
    </row>
    <row r="2340" ht="15" customHeight="1">
      <c r="A2340" t="inlineStr">
        <is>
          <t>Burua</t>
        </is>
      </c>
      <c r="B2340" t="inlineStr">
        <is>
          <t>QLD</t>
        </is>
      </c>
      <c r="C2340" t="n">
        <v>4680</v>
      </c>
      <c r="D2340" t="inlineStr">
        <is>
          <t>Delivery Area</t>
        </is>
      </c>
      <c r="F2340" t="inlineStr">
        <is>
          <t>4680|QLD</t>
        </is>
      </c>
      <c r="G2340" t="n">
        <v>5</v>
      </c>
      <c r="H2340" t="n">
        <v>0.782</v>
      </c>
      <c r="I2340" t="n">
        <v>3905.3441</v>
      </c>
      <c r="J2340" s="31" t="n">
        <v>4993.763</v>
      </c>
      <c r="K2340" t="inlineStr">
        <is>
          <t>5:78.2%; 6:12.3%; 3:8.1%; 4:1.4%</t>
        </is>
      </c>
      <c r="L2340" t="inlineStr">
        <is>
          <t>MMM5 - Small rural town</t>
        </is>
      </c>
    </row>
    <row r="2341" ht="15" customHeight="1">
      <c r="A2341" t="inlineStr">
        <is>
          <t>Burwood</t>
        </is>
      </c>
      <c r="B2341" t="inlineStr">
        <is>
          <t>NSW</t>
        </is>
      </c>
      <c r="C2341" t="n">
        <v>1805</v>
      </c>
      <c r="D2341" t="inlineStr">
        <is>
          <t>Post Office Boxes</t>
        </is>
      </c>
      <c r="E2341" t="inlineStr">
        <is>
          <t>PO BOXES &amp; LOCKED BAGS</t>
        </is>
      </c>
      <c r="F2341" t="inlineStr">
        <is>
          <t>1805|NSW</t>
        </is>
      </c>
      <c r="J2341" s="31" t="n"/>
    </row>
    <row r="2342" ht="15" customHeight="1">
      <c r="A2342" t="inlineStr">
        <is>
          <t>Burwood</t>
        </is>
      </c>
      <c r="B2342" t="inlineStr">
        <is>
          <t>NSW</t>
        </is>
      </c>
      <c r="C2342" t="n">
        <v>2134</v>
      </c>
      <c r="D2342" t="inlineStr">
        <is>
          <t>Delivery Area</t>
        </is>
      </c>
      <c r="F2342" t="inlineStr">
        <is>
          <t>2134|NSW</t>
        </is>
      </c>
      <c r="G2342" t="n">
        <v>1</v>
      </c>
      <c r="H2342" t="n">
        <v>1</v>
      </c>
      <c r="I2342" t="n">
        <v>2.4456</v>
      </c>
      <c r="J2342" s="31" t="n">
        <v>2.4456</v>
      </c>
      <c r="K2342" t="inlineStr">
        <is>
          <t>1:100.0%</t>
        </is>
      </c>
      <c r="L2342" t="inlineStr">
        <is>
          <t>MMM1 - Metropolitan area</t>
        </is>
      </c>
    </row>
    <row r="2343" ht="15" customHeight="1">
      <c r="A2343" t="inlineStr">
        <is>
          <t>Burwood</t>
        </is>
      </c>
      <c r="B2343" t="inlineStr">
        <is>
          <t>VIC</t>
        </is>
      </c>
      <c r="C2343" t="n">
        <v>3125</v>
      </c>
      <c r="D2343" t="inlineStr">
        <is>
          <t>Delivery Area</t>
        </is>
      </c>
      <c r="F2343" t="inlineStr">
        <is>
          <t>3125|VIC</t>
        </is>
      </c>
      <c r="G2343" t="n">
        <v>1</v>
      </c>
      <c r="H2343" t="n">
        <v>1</v>
      </c>
      <c r="I2343" t="n">
        <v>6.0825</v>
      </c>
      <c r="J2343" s="31" t="n">
        <v>6.0826</v>
      </c>
      <c r="K2343" t="inlineStr">
        <is>
          <t>1:100.0%</t>
        </is>
      </c>
      <c r="L2343" t="inlineStr">
        <is>
          <t>MMM1 - Metropolitan area</t>
        </is>
      </c>
    </row>
    <row r="2344" ht="15" customHeight="1">
      <c r="A2344" t="inlineStr">
        <is>
          <t>Burwood East</t>
        </is>
      </c>
      <c r="B2344" t="inlineStr">
        <is>
          <t>VIC</t>
        </is>
      </c>
      <c r="C2344" t="n">
        <v>3151</v>
      </c>
      <c r="D2344" t="inlineStr">
        <is>
          <t>Delivery Area</t>
        </is>
      </c>
      <c r="F2344" t="inlineStr">
        <is>
          <t>3151|VIC</t>
        </is>
      </c>
      <c r="G2344" t="n">
        <v>1</v>
      </c>
      <c r="H2344" t="n">
        <v>1</v>
      </c>
      <c r="I2344" t="n">
        <v>4.2624</v>
      </c>
      <c r="J2344" s="31" t="n">
        <v>4.2629</v>
      </c>
      <c r="K2344" t="inlineStr">
        <is>
          <t>1:100.0%</t>
        </is>
      </c>
      <c r="L2344" t="inlineStr">
        <is>
          <t>MMM1 - Metropolitan area</t>
        </is>
      </c>
    </row>
    <row r="2345" ht="15" customHeight="1">
      <c r="A2345" t="inlineStr">
        <is>
          <t>Burwood Heights</t>
        </is>
      </c>
      <c r="B2345" t="inlineStr">
        <is>
          <t>NSW</t>
        </is>
      </c>
      <c r="C2345" t="n">
        <v>2136</v>
      </c>
      <c r="D2345" t="inlineStr">
        <is>
          <t>Delivery Area</t>
        </is>
      </c>
      <c r="F2345" t="inlineStr">
        <is>
          <t>2136|NSW</t>
        </is>
      </c>
      <c r="G2345" t="n">
        <v>1</v>
      </c>
      <c r="H2345" t="n">
        <v>1</v>
      </c>
      <c r="I2345" t="n">
        <v>3.4635</v>
      </c>
      <c r="J2345" s="31" t="n">
        <v>3.4638</v>
      </c>
      <c r="K2345" t="inlineStr">
        <is>
          <t>1:100.0%</t>
        </is>
      </c>
      <c r="L2345" t="inlineStr">
        <is>
          <t>MMM1 - Metropolitan area</t>
        </is>
      </c>
    </row>
    <row r="2346" ht="15" customHeight="1">
      <c r="A2346" t="inlineStr">
        <is>
          <t>Burwood Heights</t>
        </is>
      </c>
      <c r="B2346" t="inlineStr">
        <is>
          <t>VIC</t>
        </is>
      </c>
      <c r="C2346" t="n">
        <v>3151</v>
      </c>
      <c r="D2346" t="inlineStr">
        <is>
          <t>Delivery Area</t>
        </is>
      </c>
      <c r="E2346" t="inlineStr">
        <is>
          <t>PO BOXES</t>
        </is>
      </c>
      <c r="F2346" t="inlineStr">
        <is>
          <t>3151|VIC</t>
        </is>
      </c>
      <c r="G2346" t="n">
        <v>1</v>
      </c>
      <c r="H2346" t="n">
        <v>1</v>
      </c>
      <c r="I2346" t="n">
        <v>4.2624</v>
      </c>
      <c r="J2346" s="31" t="n">
        <v>4.2629</v>
      </c>
      <c r="K2346" t="inlineStr">
        <is>
          <t>1:100.0%</t>
        </is>
      </c>
      <c r="L2346" t="inlineStr">
        <is>
          <t>MMM1 - Metropolitan area</t>
        </is>
      </c>
    </row>
    <row r="2347" ht="15" customHeight="1">
      <c r="A2347" t="inlineStr">
        <is>
          <t>Burwood North</t>
        </is>
      </c>
      <c r="B2347" t="inlineStr">
        <is>
          <t>NSW</t>
        </is>
      </c>
      <c r="C2347" t="n">
        <v>2134</v>
      </c>
      <c r="D2347" t="inlineStr">
        <is>
          <t>Delivery Area</t>
        </is>
      </c>
      <c r="E2347" t="inlineStr">
        <is>
          <t>PO BOXES</t>
        </is>
      </c>
      <c r="F2347" t="inlineStr">
        <is>
          <t>2134|NSW</t>
        </is>
      </c>
      <c r="G2347" t="n">
        <v>1</v>
      </c>
      <c r="H2347" t="n">
        <v>1</v>
      </c>
      <c r="I2347" t="n">
        <v>2.4456</v>
      </c>
      <c r="J2347" s="31" t="n">
        <v>2.4456</v>
      </c>
      <c r="K2347" t="inlineStr">
        <is>
          <t>1:100.0%</t>
        </is>
      </c>
      <c r="L2347" t="inlineStr">
        <is>
          <t>MMM1 - Metropolitan area</t>
        </is>
      </c>
    </row>
    <row r="2348" ht="15" customHeight="1">
      <c r="A2348" t="inlineStr">
        <is>
          <t>Busby</t>
        </is>
      </c>
      <c r="B2348" t="inlineStr">
        <is>
          <t>NSW</t>
        </is>
      </c>
      <c r="C2348" t="n">
        <v>2168</v>
      </c>
      <c r="D2348" t="inlineStr">
        <is>
          <t>Delivery Area</t>
        </is>
      </c>
      <c r="F2348" t="inlineStr">
        <is>
          <t>2168|NSW</t>
        </is>
      </c>
      <c r="G2348" t="n">
        <v>1</v>
      </c>
      <c r="H2348" t="n">
        <v>1</v>
      </c>
      <c r="I2348" t="n">
        <v>12.868</v>
      </c>
      <c r="J2348" s="31" t="n">
        <v>12.8684</v>
      </c>
      <c r="K2348" t="inlineStr">
        <is>
          <t>1:100.0%</t>
        </is>
      </c>
      <c r="L2348" t="inlineStr">
        <is>
          <t>MMM1 - Metropolitan area</t>
        </is>
      </c>
    </row>
    <row r="2349" ht="15" customHeight="1">
      <c r="A2349" t="inlineStr">
        <is>
          <t>Busbys Flat</t>
        </is>
      </c>
      <c r="B2349" t="inlineStr">
        <is>
          <t>NSW</t>
        </is>
      </c>
      <c r="C2349" t="n">
        <v>2469</v>
      </c>
      <c r="D2349" t="inlineStr">
        <is>
          <t>Delivery Area</t>
        </is>
      </c>
      <c r="F2349" t="inlineStr">
        <is>
          <t>2469|NSW</t>
        </is>
      </c>
      <c r="G2349" t="n">
        <v>5</v>
      </c>
      <c r="H2349" t="n">
        <v>1</v>
      </c>
      <c r="I2349" t="n">
        <v>3813.3747</v>
      </c>
      <c r="J2349" s="31" t="n">
        <v>3813.3747</v>
      </c>
      <c r="K2349" t="inlineStr">
        <is>
          <t>5:100.0%</t>
        </is>
      </c>
      <c r="L2349" t="inlineStr">
        <is>
          <t>MMM5 - Small rural town</t>
        </is>
      </c>
    </row>
    <row r="2350" ht="15" customHeight="1">
      <c r="A2350" t="inlineStr">
        <is>
          <t>Bushells Ridge</t>
        </is>
      </c>
      <c r="B2350" t="inlineStr">
        <is>
          <t>NSW</t>
        </is>
      </c>
      <c r="C2350" t="n">
        <v>2259</v>
      </c>
      <c r="D2350" t="inlineStr">
        <is>
          <t>Delivery Area</t>
        </is>
      </c>
      <c r="F2350" t="inlineStr">
        <is>
          <t>2259|NSW</t>
        </is>
      </c>
      <c r="G2350" t="n">
        <v>5</v>
      </c>
      <c r="H2350" t="n">
        <v>0.4373</v>
      </c>
      <c r="I2350" t="n">
        <v>229.4614</v>
      </c>
      <c r="J2350" s="31" t="n">
        <v>524.7348</v>
      </c>
      <c r="K2350" t="inlineStr">
        <is>
          <t>5:43.7%; 1:36.9%; 2:19.4%</t>
        </is>
      </c>
      <c r="L2350" t="inlineStr">
        <is>
          <t>MMM5 - Small rural town</t>
        </is>
      </c>
    </row>
    <row r="2351" ht="15" customHeight="1">
      <c r="A2351" t="inlineStr">
        <is>
          <t>Bushfield</t>
        </is>
      </c>
      <c r="B2351" t="inlineStr">
        <is>
          <t>VIC</t>
        </is>
      </c>
      <c r="C2351" t="n">
        <v>3281</v>
      </c>
      <c r="D2351" t="inlineStr">
        <is>
          <t>Delivery Area</t>
        </is>
      </c>
      <c r="F2351" t="inlineStr">
        <is>
          <t>3281|VIC</t>
        </is>
      </c>
      <c r="G2351" t="n">
        <v>3</v>
      </c>
      <c r="H2351" t="n">
        <v>1</v>
      </c>
      <c r="I2351" t="n">
        <v>160.2099</v>
      </c>
      <c r="J2351" s="31" t="n">
        <v>160.21</v>
      </c>
      <c r="K2351" t="inlineStr">
        <is>
          <t>3:100.0%</t>
        </is>
      </c>
      <c r="L2351" t="inlineStr">
        <is>
          <t>MMM3 - Large rural town</t>
        </is>
      </c>
    </row>
    <row r="2352" ht="15" customHeight="1">
      <c r="A2352" t="inlineStr">
        <is>
          <t>Bushland Beach</t>
        </is>
      </c>
      <c r="B2352" t="inlineStr">
        <is>
          <t>QLD</t>
        </is>
      </c>
      <c r="C2352" t="n">
        <v>4818</v>
      </c>
      <c r="D2352" t="inlineStr">
        <is>
          <t>Delivery Area</t>
        </is>
      </c>
      <c r="F2352" t="inlineStr">
        <is>
          <t>4818|QLD</t>
        </is>
      </c>
      <c r="G2352" t="n">
        <v>5</v>
      </c>
      <c r="H2352" t="n">
        <v>0.6205000000000001</v>
      </c>
      <c r="I2352" t="n">
        <v>333.4612</v>
      </c>
      <c r="J2352" s="31" t="n">
        <v>537.4411</v>
      </c>
      <c r="K2352" t="inlineStr">
        <is>
          <t>5:62.0%; 2:38.0%</t>
        </is>
      </c>
      <c r="L2352" t="inlineStr">
        <is>
          <t>MMM5 - Small rural town</t>
        </is>
      </c>
    </row>
    <row r="2353" ht="15" customHeight="1">
      <c r="A2353" t="inlineStr">
        <is>
          <t>Bushley</t>
        </is>
      </c>
      <c r="B2353" t="inlineStr">
        <is>
          <t>QLD</t>
        </is>
      </c>
      <c r="C2353" t="n">
        <v>4702</v>
      </c>
      <c r="D2353" t="inlineStr">
        <is>
          <t>Delivery Area</t>
        </is>
      </c>
      <c r="F2353" t="inlineStr">
        <is>
          <t>4702|QLD</t>
        </is>
      </c>
      <c r="G2353" t="n">
        <v>5</v>
      </c>
      <c r="H2353" t="n">
        <v>0.4802</v>
      </c>
      <c r="I2353" t="n">
        <v>22921.6834</v>
      </c>
      <c r="J2353" s="31" t="n">
        <v>47733.5006</v>
      </c>
      <c r="K2353" t="inlineStr">
        <is>
          <t>5:48.0%; 6:45.9%; 7:4.0%; 2:2.0%; 3:0.1%</t>
        </is>
      </c>
      <c r="L2353" t="inlineStr">
        <is>
          <t>MMM5 - Small rural town</t>
        </is>
      </c>
    </row>
    <row r="2354" ht="15" customHeight="1">
      <c r="A2354" t="inlineStr">
        <is>
          <t>Bushmead</t>
        </is>
      </c>
      <c r="B2354" t="inlineStr">
        <is>
          <t>WA</t>
        </is>
      </c>
      <c r="C2354" t="n">
        <v>6055</v>
      </c>
      <c r="D2354" t="inlineStr">
        <is>
          <t>Delivery Area</t>
        </is>
      </c>
      <c r="F2354" t="inlineStr">
        <is>
          <t>6055|WA</t>
        </is>
      </c>
      <c r="G2354" t="n">
        <v>1</v>
      </c>
      <c r="H2354" t="n">
        <v>1</v>
      </c>
      <c r="I2354" t="n">
        <v>58.81</v>
      </c>
      <c r="J2354" s="31" t="n">
        <v>58.81</v>
      </c>
      <c r="K2354" t="inlineStr">
        <is>
          <t>1:100.0%</t>
        </is>
      </c>
      <c r="L2354" t="inlineStr">
        <is>
          <t>MMM1 - Metropolitan area</t>
        </is>
      </c>
    </row>
    <row r="2355" ht="15" customHeight="1">
      <c r="A2355" t="inlineStr">
        <is>
          <t>Bushy Park</t>
        </is>
      </c>
      <c r="B2355" t="inlineStr">
        <is>
          <t>VIC</t>
        </is>
      </c>
      <c r="C2355" t="n">
        <v>3860</v>
      </c>
      <c r="D2355" t="inlineStr">
        <is>
          <t>Delivery Area</t>
        </is>
      </c>
      <c r="F2355" t="inlineStr">
        <is>
          <t>3860|VIC</t>
        </is>
      </c>
      <c r="G2355" t="n">
        <v>5</v>
      </c>
      <c r="H2355" t="n">
        <v>1</v>
      </c>
      <c r="I2355" t="n">
        <v>1396.8375</v>
      </c>
      <c r="J2355" s="31" t="n">
        <v>1396.8374</v>
      </c>
      <c r="K2355" t="inlineStr">
        <is>
          <t>5:100.0%</t>
        </is>
      </c>
      <c r="L2355" t="inlineStr">
        <is>
          <t>MMM5 - Small rural town</t>
        </is>
      </c>
    </row>
    <row r="2356" ht="15" customHeight="1">
      <c r="A2356" t="inlineStr">
        <is>
          <t>Bushy Park</t>
        </is>
      </c>
      <c r="B2356" t="inlineStr">
        <is>
          <t>TAS</t>
        </is>
      </c>
      <c r="C2356" t="n">
        <v>7140</v>
      </c>
      <c r="D2356" t="inlineStr">
        <is>
          <t>Delivery Area</t>
        </is>
      </c>
      <c r="F2356" t="inlineStr">
        <is>
          <t>7140|TAS</t>
        </is>
      </c>
      <c r="G2356" t="n">
        <v>5</v>
      </c>
      <c r="H2356" t="n">
        <v>0.5062</v>
      </c>
      <c r="I2356" t="n">
        <v>2648.9444</v>
      </c>
      <c r="J2356" s="31" t="n">
        <v>5233.2386</v>
      </c>
      <c r="K2356" t="inlineStr">
        <is>
          <t>5:50.6%; 6:44.6%; 4:3.4%; 2:1.4%</t>
        </is>
      </c>
      <c r="L2356" t="inlineStr">
        <is>
          <t>MMM5 - Small rural town</t>
        </is>
      </c>
    </row>
    <row r="2357" ht="15" customHeight="1">
      <c r="A2357" t="inlineStr">
        <is>
          <t>Busselton</t>
        </is>
      </c>
      <c r="B2357" t="inlineStr">
        <is>
          <t>WA</t>
        </is>
      </c>
      <c r="C2357" t="n">
        <v>6280</v>
      </c>
      <c r="D2357" t="inlineStr">
        <is>
          <t>Delivery Area</t>
        </is>
      </c>
      <c r="F2357" t="inlineStr">
        <is>
          <t>6280|WA</t>
        </is>
      </c>
      <c r="G2357" t="n">
        <v>3</v>
      </c>
      <c r="H2357" t="n">
        <v>0.5894</v>
      </c>
      <c r="I2357" t="n">
        <v>513.8312</v>
      </c>
      <c r="J2357" s="31" t="n">
        <v>871.7295</v>
      </c>
      <c r="K2357" t="inlineStr">
        <is>
          <t>3:58.9%; 5:35.4%; 2:5.6%</t>
        </is>
      </c>
      <c r="L2357" t="inlineStr">
        <is>
          <t>MMM3 - Large rural town</t>
        </is>
      </c>
    </row>
    <row r="2358" ht="15" customHeight="1">
      <c r="A2358" t="inlineStr">
        <is>
          <t>Butchers Creek</t>
        </is>
      </c>
      <c r="B2358" t="inlineStr">
        <is>
          <t>QLD</t>
        </is>
      </c>
      <c r="C2358" t="n">
        <v>4885</v>
      </c>
      <c r="D2358" t="inlineStr">
        <is>
          <t>Delivery Area</t>
        </is>
      </c>
      <c r="F2358" t="inlineStr">
        <is>
          <t>4885|QLD</t>
        </is>
      </c>
      <c r="G2358" t="n">
        <v>5</v>
      </c>
      <c r="H2358" t="n">
        <v>1</v>
      </c>
      <c r="I2358" t="n">
        <v>319.4622</v>
      </c>
      <c r="J2358" s="31" t="n">
        <v>319.4621</v>
      </c>
      <c r="K2358" t="inlineStr">
        <is>
          <t>5:100.0%</t>
        </is>
      </c>
      <c r="L2358" t="inlineStr">
        <is>
          <t>MMM5 - Small rural town</t>
        </is>
      </c>
    </row>
    <row r="2359" ht="15" customHeight="1">
      <c r="A2359" t="inlineStr">
        <is>
          <t>Butchers Ridge</t>
        </is>
      </c>
      <c r="B2359" t="inlineStr">
        <is>
          <t>VIC</t>
        </is>
      </c>
      <c r="C2359" t="n">
        <v>3885</v>
      </c>
      <c r="D2359" t="inlineStr">
        <is>
          <t>Delivery Area</t>
        </is>
      </c>
      <c r="F2359" t="inlineStr">
        <is>
          <t>3885|VIC</t>
        </is>
      </c>
      <c r="G2359" t="n">
        <v>5</v>
      </c>
      <c r="H2359" t="n">
        <v>0.6213</v>
      </c>
      <c r="I2359" t="n">
        <v>2180.4763</v>
      </c>
      <c r="J2359" s="31" t="n">
        <v>3509.4039</v>
      </c>
      <c r="K2359" t="inlineStr">
        <is>
          <t>5:62.1%; 6:37.9%</t>
        </is>
      </c>
      <c r="L2359" t="inlineStr">
        <is>
          <t>MMM5 - Small rural town</t>
        </is>
      </c>
    </row>
    <row r="2360" ht="15" customHeight="1">
      <c r="A2360" t="inlineStr">
        <is>
          <t>Bute</t>
        </is>
      </c>
      <c r="B2360" t="inlineStr">
        <is>
          <t>SA</t>
        </is>
      </c>
      <c r="C2360" t="n">
        <v>5560</v>
      </c>
      <c r="D2360" t="inlineStr">
        <is>
          <t>Delivery Area</t>
        </is>
      </c>
      <c r="F2360" t="inlineStr">
        <is>
          <t>5560|SA</t>
        </is>
      </c>
      <c r="G2360" t="n">
        <v>5</v>
      </c>
      <c r="H2360" t="n">
        <v>1</v>
      </c>
      <c r="I2360" t="n">
        <v>363.8129</v>
      </c>
      <c r="J2360" s="31" t="n">
        <v>363.8128</v>
      </c>
      <c r="K2360" t="inlineStr">
        <is>
          <t>5:100.0%</t>
        </is>
      </c>
      <c r="L2360" t="inlineStr">
        <is>
          <t>MMM5 - Small rural town</t>
        </is>
      </c>
    </row>
    <row r="2361" ht="15" customHeight="1">
      <c r="A2361" t="inlineStr">
        <is>
          <t>Butler</t>
        </is>
      </c>
      <c r="B2361" t="inlineStr">
        <is>
          <t>SA</t>
        </is>
      </c>
      <c r="C2361" t="n">
        <v>5605</v>
      </c>
      <c r="D2361" t="inlineStr">
        <is>
          <t>Delivery Area</t>
        </is>
      </c>
      <c r="F2361" t="inlineStr">
        <is>
          <t>5605|SA</t>
        </is>
      </c>
      <c r="G2361" t="n">
        <v>6</v>
      </c>
      <c r="H2361" t="n">
        <v>1</v>
      </c>
      <c r="I2361" t="n">
        <v>593.6215999999999</v>
      </c>
      <c r="J2361" s="31" t="n">
        <v>593.6214</v>
      </c>
      <c r="K2361" t="inlineStr">
        <is>
          <t>6:100.0%</t>
        </is>
      </c>
      <c r="L2361" t="inlineStr">
        <is>
          <t>MMM6 - Remote community</t>
        </is>
      </c>
    </row>
    <row r="2362" ht="15" customHeight="1">
      <c r="A2362" t="inlineStr">
        <is>
          <t>Butler</t>
        </is>
      </c>
      <c r="B2362" t="inlineStr">
        <is>
          <t>WA</t>
        </is>
      </c>
      <c r="C2362" t="n">
        <v>6036</v>
      </c>
      <c r="D2362" t="inlineStr">
        <is>
          <t>Delivery Area</t>
        </is>
      </c>
      <c r="F2362" t="inlineStr">
        <is>
          <t>6036|WA</t>
        </is>
      </c>
      <c r="G2362" t="n">
        <v>1</v>
      </c>
      <c r="H2362" t="n">
        <v>1</v>
      </c>
      <c r="I2362" t="n">
        <v>8.990500000000001</v>
      </c>
      <c r="J2362" s="31" t="n">
        <v>8.990500000000001</v>
      </c>
      <c r="K2362" t="inlineStr">
        <is>
          <t>1:100.0%</t>
        </is>
      </c>
      <c r="L2362" t="inlineStr">
        <is>
          <t>MMM1 - Metropolitan area</t>
        </is>
      </c>
    </row>
    <row r="2363" ht="15" customHeight="1">
      <c r="A2363" t="inlineStr">
        <is>
          <t>Butlers Gorge</t>
        </is>
      </c>
      <c r="B2363" t="inlineStr">
        <is>
          <t>TAS</t>
        </is>
      </c>
      <c r="C2363" t="n">
        <v>7140</v>
      </c>
      <c r="D2363" t="inlineStr">
        <is>
          <t>Delivery Area</t>
        </is>
      </c>
      <c r="F2363" t="inlineStr">
        <is>
          <t>7140|TAS</t>
        </is>
      </c>
      <c r="G2363" t="n">
        <v>5</v>
      </c>
      <c r="H2363" t="n">
        <v>0.5062</v>
      </c>
      <c r="I2363" t="n">
        <v>2648.9444</v>
      </c>
      <c r="J2363" s="31" t="n">
        <v>5233.2386</v>
      </c>
      <c r="K2363" t="inlineStr">
        <is>
          <t>5:50.6%; 6:44.6%; 4:3.4%; 2:1.4%</t>
        </is>
      </c>
      <c r="L2363" t="inlineStr">
        <is>
          <t>MMM5 - Small rural town</t>
        </is>
      </c>
    </row>
    <row r="2364" ht="15" customHeight="1">
      <c r="A2364" t="inlineStr">
        <is>
          <t>Buttaba</t>
        </is>
      </c>
      <c r="B2364" t="inlineStr">
        <is>
          <t>NSW</t>
        </is>
      </c>
      <c r="C2364" t="n">
        <v>2283</v>
      </c>
      <c r="D2364" t="inlineStr">
        <is>
          <t>Delivery Area</t>
        </is>
      </c>
      <c r="F2364" t="inlineStr">
        <is>
          <t>2283|NSW</t>
        </is>
      </c>
      <c r="G2364" t="n">
        <v>1</v>
      </c>
      <c r="H2364" t="n">
        <v>1</v>
      </c>
      <c r="I2364" t="n">
        <v>59.2502</v>
      </c>
      <c r="J2364" s="31" t="n">
        <v>59.2496</v>
      </c>
      <c r="K2364" t="inlineStr">
        <is>
          <t>1:100.0%</t>
        </is>
      </c>
      <c r="L2364" t="inlineStr">
        <is>
          <t>MMM1 - Metropolitan area</t>
        </is>
      </c>
    </row>
    <row r="2365" ht="15" customHeight="1">
      <c r="A2365" t="inlineStr">
        <is>
          <t>Buttai</t>
        </is>
      </c>
      <c r="B2365" t="inlineStr">
        <is>
          <t>NSW</t>
        </is>
      </c>
      <c r="C2365" t="n">
        <v>2323</v>
      </c>
      <c r="D2365" t="inlineStr">
        <is>
          <t>Delivery Area</t>
        </is>
      </c>
      <c r="F2365" t="inlineStr">
        <is>
          <t>2323|NSW</t>
        </is>
      </c>
      <c r="G2365" t="n">
        <v>2</v>
      </c>
      <c r="H2365" t="n">
        <v>0.6941000000000001</v>
      </c>
      <c r="I2365" t="n">
        <v>144.3256</v>
      </c>
      <c r="J2365" s="31" t="n">
        <v>207.9467</v>
      </c>
      <c r="K2365" t="inlineStr">
        <is>
          <t>2:69.4%; 1:25.9%; 5:4.7%</t>
        </is>
      </c>
      <c r="L2365" t="inlineStr">
        <is>
          <t>MMM2 - Regional centre</t>
        </is>
      </c>
    </row>
    <row r="2366" ht="15" customHeight="1">
      <c r="A2366" t="inlineStr">
        <is>
          <t>Butterwick</t>
        </is>
      </c>
      <c r="B2366" t="inlineStr">
        <is>
          <t>NSW</t>
        </is>
      </c>
      <c r="C2366" t="n">
        <v>2321</v>
      </c>
      <c r="D2366" t="inlineStr">
        <is>
          <t>Delivery Area</t>
        </is>
      </c>
      <c r="F2366" t="inlineStr">
        <is>
          <t>2321|NSW</t>
        </is>
      </c>
      <c r="G2366" t="n">
        <v>5</v>
      </c>
      <c r="H2366" t="n">
        <v>0.5179</v>
      </c>
      <c r="I2366" t="n">
        <v>187.2956</v>
      </c>
      <c r="J2366" s="31" t="n">
        <v>361.6288</v>
      </c>
      <c r="K2366" t="inlineStr">
        <is>
          <t>5:51.8%; 2:34.9%; 1:13.3%</t>
        </is>
      </c>
      <c r="L2366" t="inlineStr">
        <is>
          <t>MMM5 - Small rural town</t>
        </is>
      </c>
    </row>
    <row r="2367" ht="15" customHeight="1">
      <c r="A2367" t="inlineStr">
        <is>
          <t>Buxton</t>
        </is>
      </c>
      <c r="B2367" t="inlineStr">
        <is>
          <t>NSW</t>
        </is>
      </c>
      <c r="C2367" t="n">
        <v>2571</v>
      </c>
      <c r="D2367" t="inlineStr">
        <is>
          <t>Delivery Area</t>
        </is>
      </c>
      <c r="F2367" t="inlineStr">
        <is>
          <t>2571|NSW</t>
        </is>
      </c>
      <c r="G2367" t="n">
        <v>2</v>
      </c>
      <c r="H2367" t="n">
        <v>0.7544999999999999</v>
      </c>
      <c r="I2367" t="n">
        <v>188.8384</v>
      </c>
      <c r="J2367" s="31" t="n">
        <v>250.2842</v>
      </c>
      <c r="K2367" t="inlineStr">
        <is>
          <t>2:75.4%; 5:24.6%</t>
        </is>
      </c>
      <c r="L2367" t="inlineStr">
        <is>
          <t>MMM2 - Regional centre</t>
        </is>
      </c>
    </row>
    <row r="2368" ht="15" customHeight="1">
      <c r="A2368" t="inlineStr">
        <is>
          <t>Buxton</t>
        </is>
      </c>
      <c r="B2368" t="inlineStr">
        <is>
          <t>VIC</t>
        </is>
      </c>
      <c r="C2368" t="n">
        <v>3711</v>
      </c>
      <c r="D2368" t="inlineStr">
        <is>
          <t>Delivery Area</t>
        </is>
      </c>
      <c r="F2368" t="inlineStr">
        <is>
          <t>3711|VIC</t>
        </is>
      </c>
      <c r="G2368" t="n">
        <v>5</v>
      </c>
      <c r="H2368" t="n">
        <v>1</v>
      </c>
      <c r="I2368" t="n">
        <v>61.3676</v>
      </c>
      <c r="J2368" s="31" t="n">
        <v>61.3675</v>
      </c>
      <c r="K2368" t="inlineStr">
        <is>
          <t>5:100.0%</t>
        </is>
      </c>
      <c r="L2368" t="inlineStr">
        <is>
          <t>MMM5 - Small rural town</t>
        </is>
      </c>
    </row>
    <row r="2369" ht="15" customHeight="1">
      <c r="A2369" t="inlineStr">
        <is>
          <t>Buxton</t>
        </is>
      </c>
      <c r="B2369" t="inlineStr">
        <is>
          <t>QLD</t>
        </is>
      </c>
      <c r="C2369" t="n">
        <v>4660</v>
      </c>
      <c r="D2369" t="inlineStr">
        <is>
          <t>Delivery Area</t>
        </is>
      </c>
      <c r="F2369" t="inlineStr">
        <is>
          <t>4660|QLD</t>
        </is>
      </c>
      <c r="G2369" t="n">
        <v>5</v>
      </c>
      <c r="H2369" t="n">
        <v>1</v>
      </c>
      <c r="I2369" t="n">
        <v>1489.8302</v>
      </c>
      <c r="J2369" s="31" t="n">
        <v>1489.8297</v>
      </c>
      <c r="K2369" t="inlineStr">
        <is>
          <t>5:100.0%</t>
        </is>
      </c>
      <c r="L2369" t="inlineStr">
        <is>
          <t>MMM5 - Small rural town</t>
        </is>
      </c>
    </row>
    <row r="2370" ht="15" customHeight="1">
      <c r="A2370" t="inlineStr">
        <is>
          <t>Byabarra</t>
        </is>
      </c>
      <c r="B2370" t="inlineStr">
        <is>
          <t>NSW</t>
        </is>
      </c>
      <c r="C2370" t="n">
        <v>2446</v>
      </c>
      <c r="D2370" t="inlineStr">
        <is>
          <t>Delivery Area</t>
        </is>
      </c>
      <c r="F2370" t="inlineStr">
        <is>
          <t>2446|NSW</t>
        </is>
      </c>
      <c r="G2370" t="n">
        <v>5</v>
      </c>
      <c r="H2370" t="n">
        <v>0.9083</v>
      </c>
      <c r="I2370" t="n">
        <v>2028.2987</v>
      </c>
      <c r="J2370" s="31" t="n">
        <v>2233.1607</v>
      </c>
      <c r="K2370" t="inlineStr">
        <is>
          <t>5:90.8%; 3:6.7%; 4:2.4%</t>
        </is>
      </c>
      <c r="L2370" t="inlineStr">
        <is>
          <t>MMM5 - Small rural town</t>
        </is>
      </c>
    </row>
    <row r="2371" ht="15" customHeight="1">
      <c r="A2371" t="inlineStr">
        <is>
          <t>Byadbo Wilderness</t>
        </is>
      </c>
      <c r="B2371" t="inlineStr">
        <is>
          <t>NSW</t>
        </is>
      </c>
      <c r="C2371" t="n">
        <v>2628</v>
      </c>
      <c r="D2371" t="inlineStr">
        <is>
          <t>Delivery Area</t>
        </is>
      </c>
      <c r="F2371" t="inlineStr">
        <is>
          <t>2628|NSW</t>
        </is>
      </c>
      <c r="G2371" t="n">
        <v>5</v>
      </c>
      <c r="H2371" t="n">
        <v>1</v>
      </c>
      <c r="I2371" t="n">
        <v>2337.0094</v>
      </c>
      <c r="J2371" s="31" t="n">
        <v>2337.0094</v>
      </c>
      <c r="K2371" t="inlineStr">
        <is>
          <t>5:100.0%</t>
        </is>
      </c>
      <c r="L2371" t="inlineStr">
        <is>
          <t>MMM5 - Small rural town</t>
        </is>
      </c>
    </row>
    <row r="2372" ht="15" customHeight="1">
      <c r="A2372" t="inlineStr">
        <is>
          <t>Byaduk</t>
        </is>
      </c>
      <c r="B2372" t="inlineStr">
        <is>
          <t>VIC</t>
        </is>
      </c>
      <c r="C2372" t="n">
        <v>3301</v>
      </c>
      <c r="D2372" t="inlineStr">
        <is>
          <t>Delivery Area</t>
        </is>
      </c>
      <c r="F2372" t="inlineStr">
        <is>
          <t>3301|VIC</t>
        </is>
      </c>
      <c r="G2372" t="n">
        <v>5</v>
      </c>
      <c r="H2372" t="n">
        <v>1</v>
      </c>
      <c r="I2372" t="n">
        <v>979.2958</v>
      </c>
      <c r="J2372" s="31" t="n">
        <v>979.2958</v>
      </c>
      <c r="K2372" t="inlineStr">
        <is>
          <t>5:100.0%</t>
        </is>
      </c>
      <c r="L2372" t="inlineStr">
        <is>
          <t>MMM5 - Small rural town</t>
        </is>
      </c>
    </row>
    <row r="2373" ht="15" customHeight="1">
      <c r="A2373" t="inlineStr">
        <is>
          <t>Byaduk North</t>
        </is>
      </c>
      <c r="B2373" t="inlineStr">
        <is>
          <t>VIC</t>
        </is>
      </c>
      <c r="C2373" t="n">
        <v>3300</v>
      </c>
      <c r="D2373" t="inlineStr">
        <is>
          <t>Delivery Area</t>
        </is>
      </c>
      <c r="F2373" t="inlineStr">
        <is>
          <t>3300|VIC</t>
        </is>
      </c>
      <c r="G2373" t="n">
        <v>4</v>
      </c>
      <c r="H2373" t="n">
        <v>0.6148</v>
      </c>
      <c r="I2373" t="n">
        <v>198.3366</v>
      </c>
      <c r="J2373" s="31" t="n">
        <v>322.628</v>
      </c>
      <c r="K2373" t="inlineStr">
        <is>
          <t>4:61.5%; 5:38.5%</t>
        </is>
      </c>
      <c r="L2373" t="inlineStr">
        <is>
          <t>MMM4 - Medium rural town</t>
        </is>
      </c>
    </row>
    <row r="2374" ht="15" customHeight="1">
      <c r="A2374" t="inlineStr">
        <is>
          <t>Byangum</t>
        </is>
      </c>
      <c r="B2374" t="inlineStr">
        <is>
          <t>NSW</t>
        </is>
      </c>
      <c r="C2374" t="n">
        <v>2484</v>
      </c>
      <c r="D2374" t="inlineStr">
        <is>
          <t>Delivery Area</t>
        </is>
      </c>
      <c r="F2374" t="inlineStr">
        <is>
          <t>2484|NSW</t>
        </is>
      </c>
      <c r="G2374" t="n">
        <v>5</v>
      </c>
      <c r="H2374" t="n">
        <v>0.6498</v>
      </c>
      <c r="I2374" t="n">
        <v>631.7695</v>
      </c>
      <c r="J2374" s="31" t="n">
        <v>972.2983</v>
      </c>
      <c r="K2374" t="inlineStr">
        <is>
          <t>5:65.0%; 2:22.1%; 4:11.8%; 1:1.1%</t>
        </is>
      </c>
      <c r="L2374" t="inlineStr">
        <is>
          <t>MMM5 - Small rural town</t>
        </is>
      </c>
    </row>
    <row r="2375" ht="15" customHeight="1">
      <c r="A2375" t="inlineStr">
        <is>
          <t>Byawatha</t>
        </is>
      </c>
      <c r="B2375" t="inlineStr">
        <is>
          <t>VIC</t>
        </is>
      </c>
      <c r="C2375" t="n">
        <v>3678</v>
      </c>
      <c r="D2375" t="inlineStr">
        <is>
          <t>Delivery Area</t>
        </is>
      </c>
      <c r="F2375" t="inlineStr">
        <is>
          <t>3678|VIC</t>
        </is>
      </c>
      <c r="G2375" t="n">
        <v>5</v>
      </c>
      <c r="H2375" t="n">
        <v>0.7339</v>
      </c>
      <c r="I2375" t="n">
        <v>1801.8275</v>
      </c>
      <c r="J2375" s="31" t="n">
        <v>2455.1901</v>
      </c>
      <c r="K2375" t="inlineStr">
        <is>
          <t>5:73.4%; 3:26.6%</t>
        </is>
      </c>
      <c r="L2375" t="inlineStr">
        <is>
          <t>MMM5 - Small rural town</t>
        </is>
      </c>
    </row>
    <row r="2376" ht="15" customHeight="1">
      <c r="A2376" t="inlineStr">
        <is>
          <t>Bybera</t>
        </is>
      </c>
      <c r="B2376" t="inlineStr">
        <is>
          <t>QLD</t>
        </is>
      </c>
      <c r="C2376" t="n">
        <v>4387</v>
      </c>
      <c r="D2376" t="inlineStr">
        <is>
          <t>Delivery Area</t>
        </is>
      </c>
      <c r="F2376" t="inlineStr">
        <is>
          <t>4387|QLD</t>
        </is>
      </c>
      <c r="G2376" t="n">
        <v>5</v>
      </c>
      <c r="H2376" t="n">
        <v>1</v>
      </c>
      <c r="I2376" t="n">
        <v>3104.9418</v>
      </c>
      <c r="J2376" s="31" t="n">
        <v>3104.9418</v>
      </c>
      <c r="K2376" t="inlineStr">
        <is>
          <t>5:100.0%</t>
        </is>
      </c>
      <c r="L2376" t="inlineStr">
        <is>
          <t>MMM5 - Small rural town</t>
        </is>
      </c>
    </row>
    <row r="2377" ht="15" customHeight="1">
      <c r="A2377" t="inlineStr">
        <is>
          <t>Byee</t>
        </is>
      </c>
      <c r="B2377" t="inlineStr">
        <is>
          <t>QLD</t>
        </is>
      </c>
      <c r="C2377" t="n">
        <v>4605</v>
      </c>
      <c r="D2377" t="inlineStr">
        <is>
          <t>Delivery Area</t>
        </is>
      </c>
      <c r="F2377" t="inlineStr">
        <is>
          <t>4605|QLD</t>
        </is>
      </c>
      <c r="G2377" t="n">
        <v>5</v>
      </c>
      <c r="H2377" t="n">
        <v>1</v>
      </c>
      <c r="I2377" t="n">
        <v>771.777</v>
      </c>
      <c r="J2377" s="31" t="n">
        <v>771.7766</v>
      </c>
      <c r="K2377" t="inlineStr">
        <is>
          <t>5:100.0%</t>
        </is>
      </c>
      <c r="L2377" t="inlineStr">
        <is>
          <t>MMM5 - Small rural town</t>
        </is>
      </c>
    </row>
    <row r="2378" ht="15" customHeight="1">
      <c r="A2378" t="inlineStr">
        <is>
          <t>Byellee</t>
        </is>
      </c>
      <c r="B2378" t="inlineStr">
        <is>
          <t>QLD</t>
        </is>
      </c>
      <c r="C2378" t="n">
        <v>4680</v>
      </c>
      <c r="D2378" t="inlineStr">
        <is>
          <t>Delivery Area</t>
        </is>
      </c>
      <c r="F2378" t="inlineStr">
        <is>
          <t>4680|QLD</t>
        </is>
      </c>
      <c r="G2378" t="n">
        <v>5</v>
      </c>
      <c r="H2378" t="n">
        <v>0.782</v>
      </c>
      <c r="I2378" t="n">
        <v>3905.3441</v>
      </c>
      <c r="J2378" s="31" t="n">
        <v>4993.763</v>
      </c>
      <c r="K2378" t="inlineStr">
        <is>
          <t>5:78.2%; 6:12.3%; 3:8.1%; 4:1.4%</t>
        </is>
      </c>
      <c r="L2378" t="inlineStr">
        <is>
          <t>MMM5 - Small rural town</t>
        </is>
      </c>
    </row>
    <row r="2379" ht="15" customHeight="1">
      <c r="A2379" t="inlineStr">
        <is>
          <t>Byfield</t>
        </is>
      </c>
      <c r="B2379" t="inlineStr">
        <is>
          <t>QLD</t>
        </is>
      </c>
      <c r="C2379" t="n">
        <v>4703</v>
      </c>
      <c r="D2379" t="inlineStr">
        <is>
          <t>Delivery Area</t>
        </is>
      </c>
      <c r="F2379" t="inlineStr">
        <is>
          <t>4703|QLD</t>
        </is>
      </c>
      <c r="G2379" t="n">
        <v>5</v>
      </c>
      <c r="H2379" t="n">
        <v>0.6837</v>
      </c>
      <c r="I2379" t="n">
        <v>839.3064000000001</v>
      </c>
      <c r="J2379" s="31" t="n">
        <v>1227.6685</v>
      </c>
      <c r="K2379" t="inlineStr">
        <is>
          <t>5:68.4%; 3:31.6%</t>
        </is>
      </c>
      <c r="L2379" t="inlineStr">
        <is>
          <t>MMM5 - Small rural town</t>
        </is>
      </c>
    </row>
    <row r="2380" ht="15" customHeight="1">
      <c r="A2380" t="inlineStr">
        <is>
          <t>Byford</t>
        </is>
      </c>
      <c r="B2380" t="inlineStr">
        <is>
          <t>WA</t>
        </is>
      </c>
      <c r="C2380" t="n">
        <v>6122</v>
      </c>
      <c r="D2380" t="inlineStr">
        <is>
          <t>Delivery Area</t>
        </is>
      </c>
      <c r="F2380" t="inlineStr">
        <is>
          <t>6122|WA</t>
        </is>
      </c>
      <c r="G2380" t="n">
        <v>2</v>
      </c>
      <c r="H2380" t="n">
        <v>0.6718</v>
      </c>
      <c r="I2380" t="n">
        <v>82.8539</v>
      </c>
      <c r="J2380" s="31" t="n">
        <v>123.3246</v>
      </c>
      <c r="K2380" t="inlineStr">
        <is>
          <t>2:67.2%; 1:32.8%</t>
        </is>
      </c>
      <c r="L2380" t="inlineStr">
        <is>
          <t>MMM2 - Regional centre</t>
        </is>
      </c>
    </row>
    <row r="2381" ht="15" customHeight="1">
      <c r="A2381" t="inlineStr">
        <is>
          <t>Bylands</t>
        </is>
      </c>
      <c r="B2381" t="inlineStr">
        <is>
          <t>VIC</t>
        </is>
      </c>
      <c r="C2381" t="n">
        <v>3762</v>
      </c>
      <c r="D2381" t="inlineStr">
        <is>
          <t>Delivery Area</t>
        </is>
      </c>
      <c r="F2381" t="inlineStr">
        <is>
          <t>3762|VIC</t>
        </is>
      </c>
      <c r="G2381" t="n">
        <v>2</v>
      </c>
      <c r="H2381" t="n">
        <v>0.723</v>
      </c>
      <c r="I2381" t="n">
        <v>29.3494</v>
      </c>
      <c r="J2381" s="31" t="n">
        <v>40.5926</v>
      </c>
      <c r="K2381" t="inlineStr">
        <is>
          <t>2:72.3%; 5:27.7%</t>
        </is>
      </c>
      <c r="L2381" t="inlineStr">
        <is>
          <t>MMM2 - Regional centre</t>
        </is>
      </c>
    </row>
    <row r="2382" ht="15" customHeight="1">
      <c r="A2382" t="inlineStr">
        <is>
          <t>Bylong</t>
        </is>
      </c>
      <c r="B2382" t="inlineStr">
        <is>
          <t>NSW</t>
        </is>
      </c>
      <c r="C2382" t="n">
        <v>2849</v>
      </c>
      <c r="D2382" t="inlineStr">
        <is>
          <t>Delivery Area</t>
        </is>
      </c>
      <c r="F2382" t="inlineStr">
        <is>
          <t>2849|NSW</t>
        </is>
      </c>
      <c r="G2382" t="n">
        <v>5</v>
      </c>
      <c r="H2382" t="n">
        <v>1</v>
      </c>
      <c r="I2382" t="n">
        <v>2801.0406</v>
      </c>
      <c r="J2382" s="31" t="n">
        <v>2801.0405</v>
      </c>
      <c r="K2382" t="inlineStr">
        <is>
          <t>5:100.0%</t>
        </is>
      </c>
      <c r="L2382" t="inlineStr">
        <is>
          <t>MMM5 - Small rural town</t>
        </is>
      </c>
    </row>
    <row r="2383" ht="15" customHeight="1">
      <c r="A2383" t="inlineStr">
        <is>
          <t>Bymount</t>
        </is>
      </c>
      <c r="B2383" t="inlineStr">
        <is>
          <t>QLD</t>
        </is>
      </c>
      <c r="C2383" t="n">
        <v>4455</v>
      </c>
      <c r="D2383" t="inlineStr">
        <is>
          <t>Delivery Area</t>
        </is>
      </c>
      <c r="F2383" t="inlineStr">
        <is>
          <t>4455|QLD</t>
        </is>
      </c>
      <c r="G2383" t="n">
        <v>6</v>
      </c>
      <c r="H2383" t="n">
        <v>0.9925</v>
      </c>
      <c r="I2383" t="n">
        <v>10271.0025</v>
      </c>
      <c r="J2383" s="31" t="n">
        <v>10349.0301</v>
      </c>
      <c r="K2383" t="inlineStr">
        <is>
          <t>6:99.2%; 4:0.8%</t>
        </is>
      </c>
      <c r="L2383" t="inlineStr">
        <is>
          <t>MMM6 - Remote community</t>
        </is>
      </c>
    </row>
    <row r="2384" ht="15" customHeight="1">
      <c r="A2384" t="inlineStr">
        <is>
          <t>Byng</t>
        </is>
      </c>
      <c r="B2384" t="inlineStr">
        <is>
          <t>NSW</t>
        </is>
      </c>
      <c r="C2384" t="n">
        <v>2800</v>
      </c>
      <c r="D2384" t="inlineStr">
        <is>
          <t>Delivery Area</t>
        </is>
      </c>
      <c r="F2384" t="inlineStr">
        <is>
          <t>2800|NSW</t>
        </is>
      </c>
      <c r="G2384" t="n">
        <v>5</v>
      </c>
      <c r="H2384" t="n">
        <v>0.703</v>
      </c>
      <c r="I2384" t="n">
        <v>1401.6823</v>
      </c>
      <c r="J2384" s="31" t="n">
        <v>1993.9511</v>
      </c>
      <c r="K2384" t="inlineStr">
        <is>
          <t>5:70.3%; 3:29.7%</t>
        </is>
      </c>
      <c r="L2384" t="inlineStr">
        <is>
          <t>MMM5 - Small rural town</t>
        </is>
      </c>
    </row>
    <row r="2385" ht="15" customHeight="1">
      <c r="A2385" t="inlineStr">
        <is>
          <t>Bynoe</t>
        </is>
      </c>
      <c r="B2385" t="inlineStr">
        <is>
          <t>NT</t>
        </is>
      </c>
      <c r="C2385" t="n">
        <v>822</v>
      </c>
      <c r="D2385" t="inlineStr">
        <is>
          <t>Delivery Area</t>
        </is>
      </c>
      <c r="F2385" t="inlineStr">
        <is>
          <t>822|NT</t>
        </is>
      </c>
      <c r="G2385" t="n">
        <v>7</v>
      </c>
      <c r="H2385" t="n">
        <v>0.6977</v>
      </c>
      <c r="I2385" t="n">
        <v>105190.3322</v>
      </c>
      <c r="J2385" s="31" t="n">
        <v>150775.803</v>
      </c>
      <c r="K2385" t="inlineStr">
        <is>
          <t>7:69.8%; 6:28.8%; 5:1.2%; 2:0.2%</t>
        </is>
      </c>
      <c r="L2385" t="inlineStr">
        <is>
          <t>MMM7 - Very remote community</t>
        </is>
      </c>
    </row>
    <row r="2386" ht="15" customHeight="1">
      <c r="A2386" t="inlineStr">
        <is>
          <t>Bynoe Harbour</t>
        </is>
      </c>
      <c r="B2386" t="inlineStr">
        <is>
          <t>NT</t>
        </is>
      </c>
      <c r="C2386" t="n">
        <v>822</v>
      </c>
      <c r="D2386" t="inlineStr">
        <is>
          <t>Delivery Area</t>
        </is>
      </c>
      <c r="F2386" t="inlineStr">
        <is>
          <t>822|NT</t>
        </is>
      </c>
      <c r="G2386" t="n">
        <v>7</v>
      </c>
      <c r="H2386" t="n">
        <v>0.6977</v>
      </c>
      <c r="I2386" t="n">
        <v>105190.3322</v>
      </c>
      <c r="J2386" s="31" t="n">
        <v>150775.803</v>
      </c>
      <c r="K2386" t="inlineStr">
        <is>
          <t>7:69.8%; 6:28.8%; 5:1.2%; 2:0.2%</t>
        </is>
      </c>
      <c r="L2386" t="inlineStr">
        <is>
          <t>MMM7 - Very remote community</t>
        </is>
      </c>
    </row>
    <row r="2387" ht="15" customHeight="1">
      <c r="A2387" t="inlineStr">
        <is>
          <t>Byrneside</t>
        </is>
      </c>
      <c r="B2387" t="inlineStr">
        <is>
          <t>VIC</t>
        </is>
      </c>
      <c r="C2387" t="n">
        <v>3617</v>
      </c>
      <c r="D2387" t="inlineStr">
        <is>
          <t>Delivery Area</t>
        </is>
      </c>
      <c r="F2387" t="inlineStr">
        <is>
          <t>3617|VIC</t>
        </is>
      </c>
      <c r="G2387" t="n">
        <v>5</v>
      </c>
      <c r="H2387" t="n">
        <v>1</v>
      </c>
      <c r="I2387" t="n">
        <v>33.3432</v>
      </c>
      <c r="J2387" s="31" t="n">
        <v>33.3432</v>
      </c>
      <c r="K2387" t="inlineStr">
        <is>
          <t>5:100.0%</t>
        </is>
      </c>
      <c r="L2387" t="inlineStr">
        <is>
          <t>MMM5 - Small rural town</t>
        </is>
      </c>
    </row>
    <row r="2388" ht="15" customHeight="1">
      <c r="A2388" t="inlineStr">
        <is>
          <t>Byrnestown</t>
        </is>
      </c>
      <c r="B2388" t="inlineStr">
        <is>
          <t>QLD</t>
        </is>
      </c>
      <c r="C2388" t="n">
        <v>4625</v>
      </c>
      <c r="D2388" t="inlineStr">
        <is>
          <t>Delivery Area</t>
        </is>
      </c>
      <c r="F2388" t="inlineStr">
        <is>
          <t>4625|QLD</t>
        </is>
      </c>
      <c r="G2388" t="n">
        <v>5</v>
      </c>
      <c r="H2388" t="n">
        <v>1</v>
      </c>
      <c r="I2388" t="n">
        <v>3244.3292</v>
      </c>
      <c r="J2388" s="31" t="n">
        <v>3244.3289</v>
      </c>
      <c r="K2388" t="inlineStr">
        <is>
          <t>5:100.0%</t>
        </is>
      </c>
      <c r="L2388" t="inlineStr">
        <is>
          <t>MMM5 - Small rural town</t>
        </is>
      </c>
    </row>
    <row r="2389" ht="15" customHeight="1">
      <c r="A2389" t="inlineStr">
        <is>
          <t>Byrock</t>
        </is>
      </c>
      <c r="B2389" t="inlineStr">
        <is>
          <t>NSW</t>
        </is>
      </c>
      <c r="C2389" t="n">
        <v>2831</v>
      </c>
      <c r="D2389" t="inlineStr">
        <is>
          <t>Delivery Area</t>
        </is>
      </c>
      <c r="F2389" t="inlineStr">
        <is>
          <t>2831|NSW</t>
        </is>
      </c>
      <c r="G2389" t="n">
        <v>6</v>
      </c>
      <c r="H2389" t="n">
        <v>0.8070000000000001</v>
      </c>
      <c r="I2389" t="n">
        <v>18069.0191</v>
      </c>
      <c r="J2389" s="31" t="n">
        <v>22389.3649</v>
      </c>
      <c r="K2389" t="inlineStr">
        <is>
          <t>6:80.7%; 7:16.0%; 5:3.3%; 3:0.0%</t>
        </is>
      </c>
      <c r="L2389" t="inlineStr">
        <is>
          <t>MMM6 - Remote community</t>
        </is>
      </c>
    </row>
    <row r="2390" ht="15" customHeight="1">
      <c r="A2390" t="inlineStr">
        <is>
          <t>Byron Bay</t>
        </is>
      </c>
      <c r="B2390" t="inlineStr">
        <is>
          <t>NSW</t>
        </is>
      </c>
      <c r="C2390" t="n">
        <v>2481</v>
      </c>
      <c r="D2390" t="inlineStr">
        <is>
          <t>Delivery Area</t>
        </is>
      </c>
      <c r="F2390" t="inlineStr">
        <is>
          <t>2481|NSW</t>
        </is>
      </c>
      <c r="G2390" t="n">
        <v>4</v>
      </c>
      <c r="H2390" t="n">
        <v>0.68</v>
      </c>
      <c r="I2390" t="n">
        <v>89.09610000000001</v>
      </c>
      <c r="J2390" s="31" t="n">
        <v>131.029</v>
      </c>
      <c r="K2390" t="inlineStr">
        <is>
          <t>4:68.0%; 5:24.7%; 3:7.3%</t>
        </is>
      </c>
      <c r="L2390" t="inlineStr">
        <is>
          <t>MMM4 - Medium rural town</t>
        </is>
      </c>
    </row>
    <row r="2391" ht="15" customHeight="1">
      <c r="A2391" t="inlineStr">
        <is>
          <t>Byrrill Creek</t>
        </is>
      </c>
      <c r="B2391" t="inlineStr">
        <is>
          <t>NSW</t>
        </is>
      </c>
      <c r="C2391" t="n">
        <v>2484</v>
      </c>
      <c r="D2391" t="inlineStr">
        <is>
          <t>Delivery Area</t>
        </is>
      </c>
      <c r="F2391" t="inlineStr">
        <is>
          <t>2484|NSW</t>
        </is>
      </c>
      <c r="G2391" t="n">
        <v>5</v>
      </c>
      <c r="H2391" t="n">
        <v>0.6498</v>
      </c>
      <c r="I2391" t="n">
        <v>631.7695</v>
      </c>
      <c r="J2391" s="31" t="n">
        <v>972.2983</v>
      </c>
      <c r="K2391" t="inlineStr">
        <is>
          <t>5:65.0%; 2:22.1%; 4:11.8%; 1:1.1%</t>
        </is>
      </c>
      <c r="L2391" t="inlineStr">
        <is>
          <t>MMM5 - Small rural town</t>
        </is>
      </c>
    </row>
    <row r="2392" ht="15" customHeight="1">
      <c r="A2392" t="inlineStr">
        <is>
          <t>Bywong</t>
        </is>
      </c>
      <c r="B2392" t="inlineStr">
        <is>
          <t>NSW</t>
        </is>
      </c>
      <c r="C2392" t="n">
        <v>2621</v>
      </c>
      <c r="D2392" t="inlineStr">
        <is>
          <t>Delivery Area</t>
        </is>
      </c>
      <c r="F2392" t="inlineStr">
        <is>
          <t>2621|NSW</t>
        </is>
      </c>
      <c r="G2392" t="n">
        <v>5</v>
      </c>
      <c r="H2392" t="n">
        <v>0.9302</v>
      </c>
      <c r="I2392" t="n">
        <v>793.6753</v>
      </c>
      <c r="J2392" s="31" t="n">
        <v>853.2512</v>
      </c>
      <c r="K2392" t="inlineStr">
        <is>
          <t>5:93.0%; 2:7.0%</t>
        </is>
      </c>
      <c r="L2392" t="inlineStr">
        <is>
          <t>MMM5 - Small rural town</t>
        </is>
      </c>
    </row>
    <row r="2393" ht="15" customHeight="1">
      <c r="A2393" t="inlineStr">
        <is>
          <t>Cabarita</t>
        </is>
      </c>
      <c r="B2393" t="inlineStr">
        <is>
          <t>NSW</t>
        </is>
      </c>
      <c r="C2393" t="n">
        <v>2137</v>
      </c>
      <c r="D2393" t="inlineStr">
        <is>
          <t>Delivery Area</t>
        </is>
      </c>
      <c r="F2393" t="inlineStr">
        <is>
          <t>2137|NSW</t>
        </is>
      </c>
      <c r="G2393" t="n">
        <v>1</v>
      </c>
      <c r="H2393" t="n">
        <v>1</v>
      </c>
      <c r="I2393" t="n">
        <v>7.3556</v>
      </c>
      <c r="J2393" s="31" t="n">
        <v>7.3557</v>
      </c>
      <c r="K2393" t="inlineStr">
        <is>
          <t>1:100.0%</t>
        </is>
      </c>
      <c r="L2393" t="inlineStr">
        <is>
          <t>MMM1 - Metropolitan area</t>
        </is>
      </c>
    </row>
    <row r="2394" ht="15" customHeight="1">
      <c r="A2394" t="inlineStr">
        <is>
          <t>Cabarita</t>
        </is>
      </c>
      <c r="B2394" t="inlineStr">
        <is>
          <t>VIC</t>
        </is>
      </c>
      <c r="C2394" t="n">
        <v>3505</v>
      </c>
      <c r="D2394" t="inlineStr">
        <is>
          <t>Delivery Area</t>
        </is>
      </c>
      <c r="F2394" t="inlineStr">
        <is>
          <t>3505|VIC</t>
        </is>
      </c>
      <c r="G2394" t="n">
        <v>5</v>
      </c>
      <c r="H2394" t="n">
        <v>0.8103</v>
      </c>
      <c r="I2394" t="n">
        <v>435.6001</v>
      </c>
      <c r="J2394" s="31" t="n">
        <v>537.6072</v>
      </c>
      <c r="K2394" t="inlineStr">
        <is>
          <t>5:81.0%; 3:19.0%</t>
        </is>
      </c>
      <c r="L2394" t="inlineStr">
        <is>
          <t>MMM5 - Small rural town</t>
        </is>
      </c>
    </row>
    <row r="2395" ht="15" customHeight="1">
      <c r="A2395" t="inlineStr">
        <is>
          <t>Cabarita Beach</t>
        </is>
      </c>
      <c r="B2395" t="inlineStr">
        <is>
          <t>NSW</t>
        </is>
      </c>
      <c r="C2395" t="n">
        <v>2488</v>
      </c>
      <c r="D2395" t="inlineStr">
        <is>
          <t>Delivery Area</t>
        </is>
      </c>
      <c r="F2395" t="inlineStr">
        <is>
          <t>2488|NSW</t>
        </is>
      </c>
      <c r="G2395" t="n">
        <v>1</v>
      </c>
      <c r="H2395" t="n">
        <v>1</v>
      </c>
      <c r="I2395" t="n">
        <v>13.6261</v>
      </c>
      <c r="J2395" s="31" t="n">
        <v>13.626</v>
      </c>
      <c r="K2395" t="inlineStr">
        <is>
          <t>1:100.0%</t>
        </is>
      </c>
      <c r="L2395" t="inlineStr">
        <is>
          <t>MMM1 - Metropolitan area</t>
        </is>
      </c>
    </row>
    <row r="2396" ht="15" customHeight="1">
      <c r="A2396" t="inlineStr">
        <is>
          <t>Cabarlah</t>
        </is>
      </c>
      <c r="B2396" t="inlineStr">
        <is>
          <t>QLD</t>
        </is>
      </c>
      <c r="C2396" t="n">
        <v>4352</v>
      </c>
      <c r="D2396" t="inlineStr">
        <is>
          <t>Delivery Area</t>
        </is>
      </c>
      <c r="F2396" t="inlineStr">
        <is>
          <t>4352|QLD</t>
        </is>
      </c>
      <c r="G2396" t="n">
        <v>5</v>
      </c>
      <c r="H2396" t="n">
        <v>0.8636</v>
      </c>
      <c r="I2396" t="n">
        <v>3350.2815</v>
      </c>
      <c r="J2396" s="31" t="n">
        <v>3879.2469</v>
      </c>
      <c r="K2396" t="inlineStr">
        <is>
          <t>5:86.4%; 2:13.6%</t>
        </is>
      </c>
      <c r="L2396" t="inlineStr">
        <is>
          <t>MMM5 - Small rural town</t>
        </is>
      </c>
    </row>
    <row r="2397" ht="15" customHeight="1">
      <c r="A2397" t="inlineStr">
        <is>
          <t>Cabbage Tree</t>
        </is>
      </c>
      <c r="B2397" t="inlineStr">
        <is>
          <t>VIC</t>
        </is>
      </c>
      <c r="C2397" t="n">
        <v>3364</v>
      </c>
      <c r="D2397" t="inlineStr">
        <is>
          <t>Delivery Area</t>
        </is>
      </c>
      <c r="E2397" t="inlineStr">
        <is>
          <t>HEPBURN</t>
        </is>
      </c>
      <c r="F2397" t="inlineStr">
        <is>
          <t>3364|VIC</t>
        </is>
      </c>
      <c r="G2397" t="n">
        <v>5</v>
      </c>
      <c r="H2397" t="n">
        <v>0.6999</v>
      </c>
      <c r="I2397" t="n">
        <v>409.4197</v>
      </c>
      <c r="J2397" s="31" t="n">
        <v>584.9719</v>
      </c>
      <c r="K2397" t="inlineStr">
        <is>
          <t>5:70.0%; 2:30.0%</t>
        </is>
      </c>
      <c r="L2397" t="inlineStr">
        <is>
          <t>MMM5 - Small rural town</t>
        </is>
      </c>
    </row>
    <row r="2398" ht="15" customHeight="1">
      <c r="A2398" t="inlineStr">
        <is>
          <t>Cabbage Tree Creek</t>
        </is>
      </c>
      <c r="B2398" t="inlineStr">
        <is>
          <t>VIC</t>
        </is>
      </c>
      <c r="C2398" t="n">
        <v>3889</v>
      </c>
      <c r="D2398" t="inlineStr">
        <is>
          <t>Delivery Area</t>
        </is>
      </c>
      <c r="F2398" t="inlineStr">
        <is>
          <t>3889|VIC</t>
        </is>
      </c>
      <c r="G2398" t="n">
        <v>6</v>
      </c>
      <c r="H2398" t="n">
        <v>0.7942</v>
      </c>
      <c r="I2398" t="n">
        <v>1361.3709</v>
      </c>
      <c r="J2398" s="31" t="n">
        <v>1714.1053</v>
      </c>
      <c r="K2398" t="inlineStr">
        <is>
          <t>6:79.4%; 5:20.6%</t>
        </is>
      </c>
      <c r="L2398" t="inlineStr">
        <is>
          <t>MMM6 - Remote community</t>
        </is>
      </c>
    </row>
    <row r="2399" ht="15" customHeight="1">
      <c r="A2399" t="inlineStr">
        <is>
          <t>Cabbage Tree Island</t>
        </is>
      </c>
      <c r="B2399" t="inlineStr">
        <is>
          <t>NSW</t>
        </is>
      </c>
      <c r="C2399" t="n">
        <v>2430</v>
      </c>
      <c r="D2399" t="inlineStr">
        <is>
          <t>Delivery Area</t>
        </is>
      </c>
      <c r="E2399" t="inlineStr">
        <is>
          <t>MID-COAST COUNCIL</t>
        </is>
      </c>
      <c r="F2399" t="inlineStr">
        <is>
          <t>2430|NSW</t>
        </is>
      </c>
      <c r="G2399" t="n">
        <v>3</v>
      </c>
      <c r="H2399" t="n">
        <v>0.609</v>
      </c>
      <c r="I2399" t="n">
        <v>513.6991</v>
      </c>
      <c r="J2399" s="31" t="n">
        <v>843.4816</v>
      </c>
      <c r="K2399" t="inlineStr">
        <is>
          <t>3:60.9%; 5:39.1%</t>
        </is>
      </c>
      <c r="L2399" t="inlineStr">
        <is>
          <t>MMM3 - Large rural town</t>
        </is>
      </c>
    </row>
    <row r="2400" ht="15" customHeight="1">
      <c r="A2400" t="inlineStr">
        <is>
          <t>Cabbage Tree Island</t>
        </is>
      </c>
      <c r="B2400" t="inlineStr">
        <is>
          <t>NSW</t>
        </is>
      </c>
      <c r="C2400" t="n">
        <v>2477</v>
      </c>
      <c r="D2400" t="inlineStr">
        <is>
          <t>Delivery Area</t>
        </is>
      </c>
      <c r="E2400" t="inlineStr">
        <is>
          <t>BALLINA SHIRE COUNCIL</t>
        </is>
      </c>
      <c r="F2400" t="inlineStr">
        <is>
          <t>2477|NSW</t>
        </is>
      </c>
      <c r="G2400" t="n">
        <v>3</v>
      </c>
      <c r="H2400" t="n">
        <v>0.5659</v>
      </c>
      <c r="I2400" t="n">
        <v>128.8212</v>
      </c>
      <c r="J2400" s="31" t="n">
        <v>227.642</v>
      </c>
      <c r="K2400" t="inlineStr">
        <is>
          <t>3:56.6%; 5:43.4%</t>
        </is>
      </c>
      <c r="L2400" t="inlineStr">
        <is>
          <t>MMM3 - Large rural town</t>
        </is>
      </c>
    </row>
    <row r="2401" ht="15" customHeight="1">
      <c r="A2401" t="inlineStr">
        <is>
          <t>Cable Beach</t>
        </is>
      </c>
      <c r="B2401" t="inlineStr">
        <is>
          <t>WA</t>
        </is>
      </c>
      <c r="C2401" t="n">
        <v>6726</v>
      </c>
      <c r="D2401" t="inlineStr">
        <is>
          <t>Delivery Area</t>
        </is>
      </c>
      <c r="F2401" t="inlineStr">
        <is>
          <t>6726|WA</t>
        </is>
      </c>
      <c r="G2401" t="n">
        <v>6</v>
      </c>
      <c r="H2401" t="n">
        <v>1</v>
      </c>
      <c r="I2401" t="n">
        <v>9.344900000000001</v>
      </c>
      <c r="J2401" s="31" t="n">
        <v>9.344799999999999</v>
      </c>
      <c r="K2401" t="inlineStr">
        <is>
          <t>6:100.0%</t>
        </is>
      </c>
      <c r="L2401" t="inlineStr">
        <is>
          <t>MMM6 - Remote community</t>
        </is>
      </c>
    </row>
    <row r="2402" ht="15" customHeight="1">
      <c r="A2402" t="inlineStr">
        <is>
          <t>Caboolture</t>
        </is>
      </c>
      <c r="B2402" t="inlineStr">
        <is>
          <t>QLD</t>
        </is>
      </c>
      <c r="C2402" t="n">
        <v>4510</v>
      </c>
      <c r="D2402" t="inlineStr">
        <is>
          <t>Delivery Area</t>
        </is>
      </c>
      <c r="F2402" t="inlineStr">
        <is>
          <t>4510|QLD</t>
        </is>
      </c>
      <c r="G2402" t="n">
        <v>1</v>
      </c>
      <c r="H2402" t="n">
        <v>0.6829</v>
      </c>
      <c r="I2402" t="n">
        <v>149.1767</v>
      </c>
      <c r="J2402" s="31" t="n">
        <v>218.4311</v>
      </c>
      <c r="K2402" t="inlineStr">
        <is>
          <t>1:68.3%; 2:31.7%</t>
        </is>
      </c>
      <c r="L2402" t="inlineStr">
        <is>
          <t>MMM1 - Metropolitan area</t>
        </is>
      </c>
    </row>
    <row r="2403" ht="15" customHeight="1">
      <c r="A2403" t="inlineStr">
        <is>
          <t>Caboolture Bc</t>
        </is>
      </c>
      <c r="B2403" t="inlineStr">
        <is>
          <t>QLD</t>
        </is>
      </c>
      <c r="C2403" t="n">
        <v>4510</v>
      </c>
      <c r="D2403" t="inlineStr">
        <is>
          <t>Delivery Area</t>
        </is>
      </c>
      <c r="E2403" t="inlineStr">
        <is>
          <t>PO BOXES</t>
        </is>
      </c>
      <c r="F2403" t="inlineStr">
        <is>
          <t>4510|QLD</t>
        </is>
      </c>
      <c r="G2403" t="n">
        <v>1</v>
      </c>
      <c r="H2403" t="n">
        <v>0.6829</v>
      </c>
      <c r="I2403" t="n">
        <v>149.1767</v>
      </c>
      <c r="J2403" s="31" t="n">
        <v>218.4311</v>
      </c>
      <c r="K2403" t="inlineStr">
        <is>
          <t>1:68.3%; 2:31.7%</t>
        </is>
      </c>
      <c r="L2403" t="inlineStr">
        <is>
          <t>MMM1 - Metropolitan area</t>
        </is>
      </c>
    </row>
    <row r="2404" ht="15" customHeight="1">
      <c r="A2404" t="inlineStr">
        <is>
          <t>Caboolture South</t>
        </is>
      </c>
      <c r="B2404" t="inlineStr">
        <is>
          <t>QLD</t>
        </is>
      </c>
      <c r="C2404" t="n">
        <v>4510</v>
      </c>
      <c r="D2404" t="inlineStr">
        <is>
          <t>Delivery Area</t>
        </is>
      </c>
      <c r="F2404" t="inlineStr">
        <is>
          <t>4510|QLD</t>
        </is>
      </c>
      <c r="G2404" t="n">
        <v>1</v>
      </c>
      <c r="H2404" t="n">
        <v>0.6829</v>
      </c>
      <c r="I2404" t="n">
        <v>149.1767</v>
      </c>
      <c r="J2404" s="31" t="n">
        <v>218.4311</v>
      </c>
      <c r="K2404" t="inlineStr">
        <is>
          <t>1:68.3%; 2:31.7%</t>
        </is>
      </c>
      <c r="L2404" t="inlineStr">
        <is>
          <t>MMM1 - Metropolitan area</t>
        </is>
      </c>
    </row>
    <row r="2405" ht="15" customHeight="1">
      <c r="A2405" t="inlineStr">
        <is>
          <t>Caboonbah</t>
        </is>
      </c>
      <c r="B2405" t="inlineStr">
        <is>
          <t>QLD</t>
        </is>
      </c>
      <c r="C2405" t="n">
        <v>4312</v>
      </c>
      <c r="D2405" t="inlineStr">
        <is>
          <t>Delivery Area</t>
        </is>
      </c>
      <c r="F2405" t="inlineStr">
        <is>
          <t>4312|QLD</t>
        </is>
      </c>
      <c r="G2405" t="n">
        <v>5</v>
      </c>
      <c r="H2405" t="n">
        <v>1</v>
      </c>
      <c r="I2405" t="n">
        <v>868.7387</v>
      </c>
      <c r="J2405" s="31" t="n">
        <v>868.739</v>
      </c>
      <c r="K2405" t="inlineStr">
        <is>
          <t>5:100.0%</t>
        </is>
      </c>
      <c r="L2405" t="inlineStr">
        <is>
          <t>MMM5 - Small rural town</t>
        </is>
      </c>
    </row>
    <row r="2406" ht="15" customHeight="1">
      <c r="A2406" t="inlineStr">
        <is>
          <t>Cabramatta</t>
        </is>
      </c>
      <c r="B2406" t="inlineStr">
        <is>
          <t>NSW</t>
        </is>
      </c>
      <c r="C2406" t="n">
        <v>2166</v>
      </c>
      <c r="D2406" t="inlineStr">
        <is>
          <t>Delivery Area</t>
        </is>
      </c>
      <c r="F2406" t="inlineStr">
        <is>
          <t>2166|NSW</t>
        </is>
      </c>
      <c r="G2406" t="n">
        <v>1</v>
      </c>
      <c r="H2406" t="n">
        <v>1</v>
      </c>
      <c r="I2406" t="n">
        <v>15.2548</v>
      </c>
      <c r="J2406" s="31" t="n">
        <v>15.2543</v>
      </c>
      <c r="K2406" t="inlineStr">
        <is>
          <t>1:100.0%</t>
        </is>
      </c>
      <c r="L2406" t="inlineStr">
        <is>
          <t>MMM1 - Metropolitan area</t>
        </is>
      </c>
    </row>
    <row r="2407" ht="15" customHeight="1">
      <c r="A2407" t="inlineStr">
        <is>
          <t>Cabramatta West</t>
        </is>
      </c>
      <c r="B2407" t="inlineStr">
        <is>
          <t>NSW</t>
        </is>
      </c>
      <c r="C2407" t="n">
        <v>2166</v>
      </c>
      <c r="D2407" t="inlineStr">
        <is>
          <t>Delivery Area</t>
        </is>
      </c>
      <c r="F2407" t="inlineStr">
        <is>
          <t>2166|NSW</t>
        </is>
      </c>
      <c r="G2407" t="n">
        <v>1</v>
      </c>
      <c r="H2407" t="n">
        <v>1</v>
      </c>
      <c r="I2407" t="n">
        <v>15.2548</v>
      </c>
      <c r="J2407" s="31" t="n">
        <v>15.2543</v>
      </c>
      <c r="K2407" t="inlineStr">
        <is>
          <t>1:100.0%</t>
        </is>
      </c>
      <c r="L2407" t="inlineStr">
        <is>
          <t>MMM1 - Metropolitan area</t>
        </is>
      </c>
    </row>
    <row r="2408" ht="15" customHeight="1">
      <c r="A2408" t="inlineStr">
        <is>
          <t>Cabramurra</t>
        </is>
      </c>
      <c r="B2408" t="inlineStr">
        <is>
          <t>NSW</t>
        </is>
      </c>
      <c r="C2408" t="n">
        <v>2629</v>
      </c>
      <c r="D2408" t="inlineStr">
        <is>
          <t>Delivery Area</t>
        </is>
      </c>
      <c r="F2408" t="inlineStr">
        <is>
          <t>2629|NSW</t>
        </is>
      </c>
      <c r="G2408" t="n">
        <v>5</v>
      </c>
      <c r="H2408" t="n">
        <v>1</v>
      </c>
      <c r="I2408" t="n">
        <v>2054.5143</v>
      </c>
      <c r="J2408" s="31" t="n">
        <v>2054.5144</v>
      </c>
      <c r="K2408" t="inlineStr">
        <is>
          <t>5:100.0%</t>
        </is>
      </c>
      <c r="L2408" t="inlineStr">
        <is>
          <t>MMM5 - Small rural town</t>
        </is>
      </c>
    </row>
    <row r="2409" ht="15" customHeight="1">
      <c r="A2409" t="inlineStr">
        <is>
          <t>Cadarga</t>
        </is>
      </c>
      <c r="B2409" t="inlineStr">
        <is>
          <t>QLD</t>
        </is>
      </c>
      <c r="C2409" t="n">
        <v>4413</v>
      </c>
      <c r="D2409" t="inlineStr">
        <is>
          <t>Delivery Area</t>
        </is>
      </c>
      <c r="F2409" t="inlineStr">
        <is>
          <t>4413|QLD</t>
        </is>
      </c>
      <c r="G2409" t="n">
        <v>5</v>
      </c>
      <c r="H2409" t="n">
        <v>0.991</v>
      </c>
      <c r="I2409" t="n">
        <v>7958.6736</v>
      </c>
      <c r="J2409" s="31" t="n">
        <v>8030.7476</v>
      </c>
      <c r="K2409" t="inlineStr">
        <is>
          <t>5:99.1%; 4:0.9%</t>
        </is>
      </c>
      <c r="L2409" t="inlineStr">
        <is>
          <t>MMM5 - Small rural town</t>
        </is>
      </c>
    </row>
    <row r="2410" ht="15" customHeight="1">
      <c r="A2410" t="inlineStr">
        <is>
          <t>Caddens</t>
        </is>
      </c>
      <c r="B2410" t="inlineStr">
        <is>
          <t>NSW</t>
        </is>
      </c>
      <c r="C2410" t="n">
        <v>2747</v>
      </c>
      <c r="D2410" t="inlineStr">
        <is>
          <t>Delivery Area</t>
        </is>
      </c>
      <c r="F2410" t="inlineStr">
        <is>
          <t>2747|NSW</t>
        </is>
      </c>
      <c r="G2410" t="n">
        <v>1</v>
      </c>
      <c r="H2410" t="n">
        <v>1</v>
      </c>
      <c r="I2410" t="n">
        <v>55.0662</v>
      </c>
      <c r="J2410" s="31" t="n">
        <v>55.0667</v>
      </c>
      <c r="K2410" t="inlineStr">
        <is>
          <t>1:100.0%</t>
        </is>
      </c>
      <c r="L2410" t="inlineStr">
        <is>
          <t>MMM1 - Metropolitan area</t>
        </is>
      </c>
    </row>
    <row r="2411" ht="15" customHeight="1">
      <c r="A2411" t="inlineStr">
        <is>
          <t>Cadell</t>
        </is>
      </c>
      <c r="B2411" t="inlineStr">
        <is>
          <t>SA</t>
        </is>
      </c>
      <c r="C2411" t="n">
        <v>5321</v>
      </c>
      <c r="D2411" t="inlineStr">
        <is>
          <t>Delivery Area</t>
        </is>
      </c>
      <c r="F2411" t="inlineStr">
        <is>
          <t>5321|SA</t>
        </is>
      </c>
      <c r="G2411" t="n">
        <v>5</v>
      </c>
      <c r="H2411" t="n">
        <v>1</v>
      </c>
      <c r="I2411" t="n">
        <v>176.2186</v>
      </c>
      <c r="J2411" s="31" t="n">
        <v>176.2185</v>
      </c>
      <c r="K2411" t="inlineStr">
        <is>
          <t>5:100.0%</t>
        </is>
      </c>
      <c r="L2411" t="inlineStr">
        <is>
          <t>MMM5 - Small rural town</t>
        </is>
      </c>
    </row>
    <row r="2412" ht="15" customHeight="1">
      <c r="A2412" t="inlineStr">
        <is>
          <t>Cadell Lagoon</t>
        </is>
      </c>
      <c r="B2412" t="inlineStr">
        <is>
          <t>SA</t>
        </is>
      </c>
      <c r="C2412" t="n">
        <v>5321</v>
      </c>
      <c r="D2412" t="inlineStr">
        <is>
          <t>Delivery Area</t>
        </is>
      </c>
      <c r="F2412" t="inlineStr">
        <is>
          <t>5321|SA</t>
        </is>
      </c>
      <c r="G2412" t="n">
        <v>5</v>
      </c>
      <c r="H2412" t="n">
        <v>1</v>
      </c>
      <c r="I2412" t="n">
        <v>176.2186</v>
      </c>
      <c r="J2412" s="31" t="n">
        <v>176.2185</v>
      </c>
      <c r="K2412" t="inlineStr">
        <is>
          <t>5:100.0%</t>
        </is>
      </c>
      <c r="L2412" t="inlineStr">
        <is>
          <t>MMM5 - Small rural town</t>
        </is>
      </c>
    </row>
    <row r="2413" ht="15" customHeight="1">
      <c r="A2413" t="inlineStr">
        <is>
          <t>Cadello</t>
        </is>
      </c>
      <c r="B2413" t="inlineStr">
        <is>
          <t>VIC</t>
        </is>
      </c>
      <c r="C2413" t="n">
        <v>3442</v>
      </c>
      <c r="D2413" t="inlineStr">
        <is>
          <t>Delivery Area</t>
        </is>
      </c>
      <c r="F2413" t="inlineStr">
        <is>
          <t>3442|VIC</t>
        </is>
      </c>
      <c r="G2413" t="n">
        <v>5</v>
      </c>
      <c r="H2413" t="n">
        <v>0.979</v>
      </c>
      <c r="I2413" t="n">
        <v>269.9324</v>
      </c>
      <c r="J2413" s="31" t="n">
        <v>275.7369</v>
      </c>
      <c r="K2413" t="inlineStr">
        <is>
          <t>5:97.9%; 4:2.1%</t>
        </is>
      </c>
      <c r="L2413" t="inlineStr">
        <is>
          <t>MMM5 - Small rural town</t>
        </is>
      </c>
    </row>
    <row r="2414" ht="15" customHeight="1">
      <c r="A2414" t="inlineStr">
        <is>
          <t>Cadgee</t>
        </is>
      </c>
      <c r="B2414" t="inlineStr">
        <is>
          <t>NSW</t>
        </is>
      </c>
      <c r="C2414" t="n">
        <v>2545</v>
      </c>
      <c r="D2414" t="inlineStr">
        <is>
          <t>Delivery Area</t>
        </is>
      </c>
      <c r="F2414" t="inlineStr">
        <is>
          <t>2545|NSW</t>
        </is>
      </c>
      <c r="G2414" t="n">
        <v>5</v>
      </c>
      <c r="H2414" t="n">
        <v>1</v>
      </c>
      <c r="I2414" t="n">
        <v>876.5465</v>
      </c>
      <c r="J2414" s="31" t="n">
        <v>876.5468</v>
      </c>
      <c r="K2414" t="inlineStr">
        <is>
          <t>5:100.0%</t>
        </is>
      </c>
      <c r="L2414" t="inlineStr">
        <is>
          <t>MMM5 - Small rural town</t>
        </is>
      </c>
    </row>
    <row r="2415" ht="15" customHeight="1">
      <c r="A2415" t="inlineStr">
        <is>
          <t>Cadgee</t>
        </is>
      </c>
      <c r="B2415" t="inlineStr">
        <is>
          <t>SA</t>
        </is>
      </c>
      <c r="C2415" t="n">
        <v>5271</v>
      </c>
      <c r="D2415" t="inlineStr">
        <is>
          <t>Delivery Area</t>
        </is>
      </c>
      <c r="F2415" t="inlineStr">
        <is>
          <t>5271|SA</t>
        </is>
      </c>
      <c r="G2415" t="n">
        <v>5</v>
      </c>
      <c r="H2415" t="n">
        <v>0.8089</v>
      </c>
      <c r="I2415" t="n">
        <v>2217.2843</v>
      </c>
      <c r="J2415" s="31" t="n">
        <v>2741.1321</v>
      </c>
      <c r="K2415" t="inlineStr">
        <is>
          <t>5:80.9%; 6:14.9%; 4:4.2%</t>
        </is>
      </c>
      <c r="L2415" t="inlineStr">
        <is>
          <t>MMM5 - Small rural town</t>
        </is>
      </c>
    </row>
    <row r="2416" ht="15" customHeight="1">
      <c r="A2416" t="inlineStr">
        <is>
          <t>Cadia</t>
        </is>
      </c>
      <c r="B2416" t="inlineStr">
        <is>
          <t>NSW</t>
        </is>
      </c>
      <c r="C2416" t="n">
        <v>2800</v>
      </c>
      <c r="D2416" t="inlineStr">
        <is>
          <t>Delivery Area</t>
        </is>
      </c>
      <c r="F2416" t="inlineStr">
        <is>
          <t>2800|NSW</t>
        </is>
      </c>
      <c r="G2416" t="n">
        <v>5</v>
      </c>
      <c r="H2416" t="n">
        <v>0.703</v>
      </c>
      <c r="I2416" t="n">
        <v>1401.6823</v>
      </c>
      <c r="J2416" s="31" t="n">
        <v>1993.9511</v>
      </c>
      <c r="K2416" t="inlineStr">
        <is>
          <t>5:70.3%; 3:29.7%</t>
        </is>
      </c>
      <c r="L2416" t="inlineStr">
        <is>
          <t>MMM5 - Small rural town</t>
        </is>
      </c>
    </row>
    <row r="2417" ht="15" customHeight="1">
      <c r="A2417" t="inlineStr">
        <is>
          <t>Cadoux</t>
        </is>
      </c>
      <c r="B2417" t="inlineStr">
        <is>
          <t>WA</t>
        </is>
      </c>
      <c r="C2417" t="n">
        <v>6466</v>
      </c>
      <c r="D2417" t="inlineStr">
        <is>
          <t>Delivery Area</t>
        </is>
      </c>
      <c r="F2417" t="inlineStr">
        <is>
          <t>6466|WA</t>
        </is>
      </c>
      <c r="G2417" t="n">
        <v>6</v>
      </c>
      <c r="H2417" t="n">
        <v>1</v>
      </c>
      <c r="I2417" t="n">
        <v>449.0597</v>
      </c>
      <c r="J2417" s="31" t="n">
        <v>449.0598</v>
      </c>
      <c r="K2417" t="inlineStr">
        <is>
          <t>6:100.0%</t>
        </is>
      </c>
      <c r="L2417" t="inlineStr">
        <is>
          <t>MMM6 - Remote community</t>
        </is>
      </c>
    </row>
    <row r="2418" ht="15" customHeight="1">
      <c r="A2418" t="inlineStr">
        <is>
          <t>Caerleon</t>
        </is>
      </c>
      <c r="B2418" t="inlineStr">
        <is>
          <t>NSW</t>
        </is>
      </c>
      <c r="C2418" t="n">
        <v>2850</v>
      </c>
      <c r="D2418" t="inlineStr">
        <is>
          <t>Delivery Area</t>
        </is>
      </c>
      <c r="F2418" t="inlineStr">
        <is>
          <t>2850|NSW</t>
        </is>
      </c>
      <c r="G2418" t="n">
        <v>5</v>
      </c>
      <c r="H2418" t="n">
        <v>0.9548</v>
      </c>
      <c r="I2418" t="n">
        <v>5733.8279</v>
      </c>
      <c r="J2418" s="31" t="n">
        <v>6005.3758</v>
      </c>
      <c r="K2418" t="inlineStr">
        <is>
          <t>5:95.5%; 4:4.5%</t>
        </is>
      </c>
      <c r="L2418" t="inlineStr">
        <is>
          <t>MMM5 - Small rural town</t>
        </is>
      </c>
    </row>
    <row r="2419" ht="15" customHeight="1">
      <c r="A2419" t="inlineStr">
        <is>
          <t>Caffey</t>
        </is>
      </c>
      <c r="B2419" t="inlineStr">
        <is>
          <t>QLD</t>
        </is>
      </c>
      <c r="C2419" t="n">
        <v>4343</v>
      </c>
      <c r="D2419" t="inlineStr">
        <is>
          <t>Delivery Area</t>
        </is>
      </c>
      <c r="F2419" t="inlineStr">
        <is>
          <t>4343|QLD</t>
        </is>
      </c>
      <c r="G2419" t="n">
        <v>5</v>
      </c>
      <c r="H2419" t="n">
        <v>0.8033</v>
      </c>
      <c r="I2419" t="n">
        <v>690.4192</v>
      </c>
      <c r="J2419" s="31" t="n">
        <v>859.436</v>
      </c>
      <c r="K2419" t="inlineStr">
        <is>
          <t>5:80.3%; 4:19.7%</t>
        </is>
      </c>
      <c r="L2419" t="inlineStr">
        <is>
          <t>MMM5 - Small rural town</t>
        </is>
      </c>
    </row>
    <row r="2420" ht="15" customHeight="1">
      <c r="A2420" t="inlineStr">
        <is>
          <t>Caffreys Flat</t>
        </is>
      </c>
      <c r="B2420" t="inlineStr">
        <is>
          <t>NSW</t>
        </is>
      </c>
      <c r="C2420" t="n">
        <v>2424</v>
      </c>
      <c r="D2420" t="inlineStr">
        <is>
          <t>Delivery Area</t>
        </is>
      </c>
      <c r="F2420" t="inlineStr">
        <is>
          <t>2424|NSW</t>
        </is>
      </c>
      <c r="G2420" t="n">
        <v>5</v>
      </c>
      <c r="H2420" t="n">
        <v>1</v>
      </c>
      <c r="I2420" t="n">
        <v>881.6888</v>
      </c>
      <c r="J2420" s="31" t="n">
        <v>881.6889</v>
      </c>
      <c r="K2420" t="inlineStr">
        <is>
          <t>5:100.0%</t>
        </is>
      </c>
      <c r="L2420" t="inlineStr">
        <is>
          <t>MMM5 - Small rural town</t>
        </is>
      </c>
    </row>
    <row r="2421" ht="15" customHeight="1">
      <c r="A2421" t="inlineStr">
        <is>
          <t>Caiguna</t>
        </is>
      </c>
      <c r="B2421" t="inlineStr">
        <is>
          <t>WA</t>
        </is>
      </c>
      <c r="C2421" t="n">
        <v>6443</v>
      </c>
      <c r="D2421" t="inlineStr">
        <is>
          <t>Delivery Area</t>
        </is>
      </c>
      <c r="F2421" t="inlineStr">
        <is>
          <t>6443|WA</t>
        </is>
      </c>
      <c r="G2421" t="n">
        <v>7</v>
      </c>
      <c r="H2421" t="n">
        <v>1</v>
      </c>
      <c r="I2421" t="n">
        <v>99857.08590000001</v>
      </c>
      <c r="J2421" s="31" t="n">
        <v>99857.0855</v>
      </c>
      <c r="K2421" t="inlineStr">
        <is>
          <t>7:100.0%</t>
        </is>
      </c>
      <c r="L2421" t="inlineStr">
        <is>
          <t>MMM7 - Very remote community</t>
        </is>
      </c>
    </row>
    <row r="2422" ht="15" customHeight="1">
      <c r="A2422" t="inlineStr">
        <is>
          <t>Cainbable</t>
        </is>
      </c>
      <c r="B2422" t="inlineStr">
        <is>
          <t>QLD</t>
        </is>
      </c>
      <c r="C2422" t="n">
        <v>4285</v>
      </c>
      <c r="D2422" t="inlineStr">
        <is>
          <t>Delivery Area</t>
        </is>
      </c>
      <c r="F2422" t="inlineStr">
        <is>
          <t>4285|QLD</t>
        </is>
      </c>
      <c r="G2422" t="n">
        <v>5</v>
      </c>
      <c r="H2422" t="n">
        <v>0.7821</v>
      </c>
      <c r="I2422" t="n">
        <v>1103.707</v>
      </c>
      <c r="J2422" s="31" t="n">
        <v>1411.1309</v>
      </c>
      <c r="K2422" t="inlineStr">
        <is>
          <t>5:78.2%; 4:11.6%; 2:10.2%</t>
        </is>
      </c>
      <c r="L2422" t="inlineStr">
        <is>
          <t>MMM5 - Small rural town</t>
        </is>
      </c>
    </row>
    <row r="2423" ht="15" customHeight="1">
      <c r="A2423" t="inlineStr">
        <is>
          <t>Cairdbeign</t>
        </is>
      </c>
      <c r="B2423" t="inlineStr">
        <is>
          <t>QLD</t>
        </is>
      </c>
      <c r="C2423" t="n">
        <v>4722</v>
      </c>
      <c r="D2423" t="inlineStr">
        <is>
          <t>Delivery Area</t>
        </is>
      </c>
      <c r="F2423" t="inlineStr">
        <is>
          <t>4722|QLD</t>
        </is>
      </c>
      <c r="G2423" t="n">
        <v>7</v>
      </c>
      <c r="H2423" t="n">
        <v>0.6011</v>
      </c>
      <c r="I2423" t="n">
        <v>6776.457</v>
      </c>
      <c r="J2423" s="31" t="n">
        <v>11273.0478</v>
      </c>
      <c r="K2423" t="inlineStr">
        <is>
          <t>7:60.1%; 6:39.9%</t>
        </is>
      </c>
      <c r="L2423" t="inlineStr">
        <is>
          <t>MMM7 - Very remote community</t>
        </is>
      </c>
    </row>
    <row r="2424" ht="15" customHeight="1">
      <c r="A2424" t="inlineStr">
        <is>
          <t>Cairncross</t>
        </is>
      </c>
      <c r="B2424" t="inlineStr">
        <is>
          <t>NSW</t>
        </is>
      </c>
      <c r="C2424" t="n">
        <v>2446</v>
      </c>
      <c r="D2424" t="inlineStr">
        <is>
          <t>Delivery Area</t>
        </is>
      </c>
      <c r="F2424" t="inlineStr">
        <is>
          <t>2446|NSW</t>
        </is>
      </c>
      <c r="G2424" t="n">
        <v>5</v>
      </c>
      <c r="H2424" t="n">
        <v>0.9083</v>
      </c>
      <c r="I2424" t="n">
        <v>2028.2987</v>
      </c>
      <c r="J2424" s="31" t="n">
        <v>2233.1607</v>
      </c>
      <c r="K2424" t="inlineStr">
        <is>
          <t>5:90.8%; 3:6.7%; 4:2.4%</t>
        </is>
      </c>
      <c r="L2424" t="inlineStr">
        <is>
          <t>MMM5 - Small rural town</t>
        </is>
      </c>
    </row>
    <row r="2425" ht="15" customHeight="1">
      <c r="A2425" t="inlineStr">
        <is>
          <t>Cairnlea</t>
        </is>
      </c>
      <c r="B2425" t="inlineStr">
        <is>
          <t>VIC</t>
        </is>
      </c>
      <c r="C2425" t="n">
        <v>3023</v>
      </c>
      <c r="D2425" t="inlineStr">
        <is>
          <t>Delivery Area</t>
        </is>
      </c>
      <c r="F2425" t="inlineStr">
        <is>
          <t>3023|VIC</t>
        </is>
      </c>
      <c r="G2425" t="n">
        <v>1</v>
      </c>
      <c r="H2425" t="n">
        <v>1</v>
      </c>
      <c r="I2425" t="n">
        <v>39.5144</v>
      </c>
      <c r="J2425" s="31" t="n">
        <v>39.5156</v>
      </c>
      <c r="K2425" t="inlineStr">
        <is>
          <t>1:100.0%</t>
        </is>
      </c>
      <c r="L2425" t="inlineStr">
        <is>
          <t>MMM1 - Metropolitan area</t>
        </is>
      </c>
    </row>
    <row r="2426" ht="15" customHeight="1">
      <c r="A2426" t="inlineStr">
        <is>
          <t>Cairns</t>
        </is>
      </c>
      <c r="B2426" t="inlineStr">
        <is>
          <t>QLD</t>
        </is>
      </c>
      <c r="C2426" t="n">
        <v>4870</v>
      </c>
      <c r="D2426" t="inlineStr">
        <is>
          <t>Delivery Area</t>
        </is>
      </c>
      <c r="E2426" t="inlineStr">
        <is>
          <t>PO BOXES &amp; LOCKED BAGS</t>
        </is>
      </c>
      <c r="F2426" t="inlineStr">
        <is>
          <t>4870|QLD</t>
        </is>
      </c>
      <c r="G2426" t="n">
        <v>5</v>
      </c>
      <c r="H2426" t="n">
        <v>0.6415999999999999</v>
      </c>
      <c r="I2426" t="n">
        <v>212.6429</v>
      </c>
      <c r="J2426" s="31" t="n">
        <v>331.4112</v>
      </c>
      <c r="K2426" t="inlineStr">
        <is>
          <t>5:64.2%; 2:34.2%; 4:1.7%</t>
        </is>
      </c>
      <c r="L2426" t="inlineStr">
        <is>
          <t>MMM5 - Small rural town</t>
        </is>
      </c>
    </row>
    <row r="2427" ht="15" customHeight="1">
      <c r="A2427" t="inlineStr">
        <is>
          <t>Cairns Bay</t>
        </is>
      </c>
      <c r="B2427" t="inlineStr">
        <is>
          <t>TAS</t>
        </is>
      </c>
      <c r="C2427" t="n">
        <v>7116</v>
      </c>
      <c r="D2427" t="inlineStr">
        <is>
          <t>Delivery Area</t>
        </is>
      </c>
      <c r="F2427" t="inlineStr">
        <is>
          <t>7116|TAS</t>
        </is>
      </c>
      <c r="G2427" t="n">
        <v>6</v>
      </c>
      <c r="H2427" t="n">
        <v>0.9779</v>
      </c>
      <c r="I2427" t="n">
        <v>12930.9656</v>
      </c>
      <c r="J2427" s="31" t="n">
        <v>13222.5661</v>
      </c>
      <c r="K2427" t="inlineStr">
        <is>
          <t>6:97.8%; 5:2.2%</t>
        </is>
      </c>
      <c r="L2427" t="inlineStr">
        <is>
          <t>MMM6 - Remote community</t>
        </is>
      </c>
    </row>
    <row r="2428" ht="15" customHeight="1">
      <c r="A2428" t="inlineStr">
        <is>
          <t>Cairns City</t>
        </is>
      </c>
      <c r="B2428" t="inlineStr">
        <is>
          <t>QLD</t>
        </is>
      </c>
      <c r="C2428" t="n">
        <v>4870</v>
      </c>
      <c r="D2428" t="inlineStr">
        <is>
          <t>Delivery Area</t>
        </is>
      </c>
      <c r="F2428" t="inlineStr">
        <is>
          <t>4870|QLD</t>
        </is>
      </c>
      <c r="G2428" t="n">
        <v>5</v>
      </c>
      <c r="H2428" t="n">
        <v>0.6415999999999999</v>
      </c>
      <c r="I2428" t="n">
        <v>212.6429</v>
      </c>
      <c r="J2428" s="31" t="n">
        <v>331.4112</v>
      </c>
      <c r="K2428" t="inlineStr">
        <is>
          <t>5:64.2%; 2:34.2%; 4:1.7%</t>
        </is>
      </c>
      <c r="L2428" t="inlineStr">
        <is>
          <t>MMM5 - Small rural town</t>
        </is>
      </c>
    </row>
    <row r="2429" ht="15" customHeight="1">
      <c r="A2429" t="inlineStr">
        <is>
          <t>Cairns Dc</t>
        </is>
      </c>
      <c r="B2429" t="inlineStr">
        <is>
          <t>QLD</t>
        </is>
      </c>
      <c r="C2429" t="n">
        <v>4870</v>
      </c>
      <c r="D2429" t="inlineStr">
        <is>
          <t>Delivery Area</t>
        </is>
      </c>
      <c r="F2429" t="inlineStr">
        <is>
          <t>4870|QLD</t>
        </is>
      </c>
      <c r="G2429" t="n">
        <v>5</v>
      </c>
      <c r="H2429" t="n">
        <v>0.6415999999999999</v>
      </c>
      <c r="I2429" t="n">
        <v>212.6429</v>
      </c>
      <c r="J2429" s="31" t="n">
        <v>331.4112</v>
      </c>
      <c r="K2429" t="inlineStr">
        <is>
          <t>5:64.2%; 2:34.2%; 4:1.7%</t>
        </is>
      </c>
      <c r="L2429" t="inlineStr">
        <is>
          <t>MMM5 - Small rural town</t>
        </is>
      </c>
    </row>
    <row r="2430" ht="15" customHeight="1">
      <c r="A2430" t="inlineStr">
        <is>
          <t>Cairns Mc</t>
        </is>
      </c>
      <c r="B2430" t="inlineStr">
        <is>
          <t>QLD</t>
        </is>
      </c>
      <c r="C2430" t="n">
        <v>4870</v>
      </c>
      <c r="D2430" t="inlineStr">
        <is>
          <t>Delivery Area</t>
        </is>
      </c>
      <c r="E2430" t="inlineStr">
        <is>
          <t>LOCKED &amp; PRIVATE BAGS</t>
        </is>
      </c>
      <c r="F2430" t="inlineStr">
        <is>
          <t>4870|QLD</t>
        </is>
      </c>
      <c r="G2430" t="n">
        <v>5</v>
      </c>
      <c r="H2430" t="n">
        <v>0.6415999999999999</v>
      </c>
      <c r="I2430" t="n">
        <v>212.6429</v>
      </c>
      <c r="J2430" s="31" t="n">
        <v>331.4112</v>
      </c>
      <c r="K2430" t="inlineStr">
        <is>
          <t>5:64.2%; 2:34.2%; 4:1.7%</t>
        </is>
      </c>
      <c r="L2430" t="inlineStr">
        <is>
          <t>MMM5 - Small rural town</t>
        </is>
      </c>
    </row>
    <row r="2431" ht="15" customHeight="1">
      <c r="A2431" t="inlineStr">
        <is>
          <t>Cairns Mc</t>
        </is>
      </c>
      <c r="B2431" t="inlineStr">
        <is>
          <t>QLD</t>
        </is>
      </c>
      <c r="C2431" t="n">
        <v>4872</v>
      </c>
      <c r="D2431" t="inlineStr">
        <is>
          <t>Delivery Area</t>
        </is>
      </c>
      <c r="E2431" t="inlineStr">
        <is>
          <t>COMMUNITY BAGS</t>
        </is>
      </c>
      <c r="F2431" t="inlineStr">
        <is>
          <t>4872|QLD</t>
        </is>
      </c>
      <c r="G2431" t="n">
        <v>6</v>
      </c>
      <c r="H2431" t="n">
        <v>0.7007</v>
      </c>
      <c r="I2431" t="n">
        <v>8905.7417</v>
      </c>
      <c r="J2431" s="31" t="n">
        <v>12709.6818</v>
      </c>
      <c r="K2431" t="inlineStr">
        <is>
          <t>6:70.1%; 7:19.2%; 5:10.4%; 4:0.3%</t>
        </is>
      </c>
      <c r="L2431" t="inlineStr">
        <is>
          <t>MMM6 - Remote community</t>
        </is>
      </c>
    </row>
    <row r="2432" ht="15" customHeight="1">
      <c r="A2432" t="inlineStr">
        <is>
          <t>Cairns Mcleod Street</t>
        </is>
      </c>
      <c r="B2432" t="inlineStr">
        <is>
          <t>QLD</t>
        </is>
      </c>
      <c r="C2432" t="n">
        <v>4870</v>
      </c>
      <c r="D2432" t="inlineStr">
        <is>
          <t>Delivery Area</t>
        </is>
      </c>
      <c r="F2432" t="inlineStr">
        <is>
          <t>4870|QLD</t>
        </is>
      </c>
      <c r="G2432" t="n">
        <v>5</v>
      </c>
      <c r="H2432" t="n">
        <v>0.6415999999999999</v>
      </c>
      <c r="I2432" t="n">
        <v>212.6429</v>
      </c>
      <c r="J2432" s="31" t="n">
        <v>331.4112</v>
      </c>
      <c r="K2432" t="inlineStr">
        <is>
          <t>5:64.2%; 2:34.2%; 4:1.7%</t>
        </is>
      </c>
      <c r="L2432" t="inlineStr">
        <is>
          <t>MMM5 - Small rural town</t>
        </is>
      </c>
    </row>
    <row r="2433" ht="15" customHeight="1">
      <c r="A2433" t="inlineStr">
        <is>
          <t>Cairns North</t>
        </is>
      </c>
      <c r="B2433" t="inlineStr">
        <is>
          <t>QLD</t>
        </is>
      </c>
      <c r="C2433" t="n">
        <v>4870</v>
      </c>
      <c r="D2433" t="inlineStr">
        <is>
          <t>Delivery Area</t>
        </is>
      </c>
      <c r="F2433" t="inlineStr">
        <is>
          <t>4870|QLD</t>
        </is>
      </c>
      <c r="G2433" t="n">
        <v>5</v>
      </c>
      <c r="H2433" t="n">
        <v>0.6415999999999999</v>
      </c>
      <c r="I2433" t="n">
        <v>212.6429</v>
      </c>
      <c r="J2433" s="31" t="n">
        <v>331.4112</v>
      </c>
      <c r="K2433" t="inlineStr">
        <is>
          <t>5:64.2%; 2:34.2%; 4:1.7%</t>
        </is>
      </c>
      <c r="L2433" t="inlineStr">
        <is>
          <t>MMM5 - Small rural town</t>
        </is>
      </c>
    </row>
    <row r="2434" ht="15" customHeight="1">
      <c r="A2434" t="inlineStr">
        <is>
          <t>Calala</t>
        </is>
      </c>
      <c r="B2434" t="inlineStr">
        <is>
          <t>NSW</t>
        </is>
      </c>
      <c r="C2434" t="n">
        <v>2340</v>
      </c>
      <c r="D2434" t="inlineStr">
        <is>
          <t>Delivery Area</t>
        </is>
      </c>
      <c r="F2434" t="inlineStr">
        <is>
          <t>2340|NSW</t>
        </is>
      </c>
      <c r="G2434" t="n">
        <v>5</v>
      </c>
      <c r="H2434" t="n">
        <v>0.8137</v>
      </c>
      <c r="I2434" t="n">
        <v>2728.2099</v>
      </c>
      <c r="J2434" s="31" t="n">
        <v>3352.9983</v>
      </c>
      <c r="K2434" t="inlineStr">
        <is>
          <t>5:81.4%; 3:18.6%</t>
        </is>
      </c>
      <c r="L2434" t="inlineStr">
        <is>
          <t>MMM5 - Small rural town</t>
        </is>
      </c>
    </row>
    <row r="2435" ht="15" customHeight="1">
      <c r="A2435" t="inlineStr">
        <is>
          <t>Calamia</t>
        </is>
      </c>
      <c r="B2435" t="inlineStr">
        <is>
          <t>NSW</t>
        </is>
      </c>
      <c r="C2435" t="n">
        <v>2460</v>
      </c>
      <c r="D2435" t="inlineStr">
        <is>
          <t>Delivery Area</t>
        </is>
      </c>
      <c r="F2435" t="inlineStr">
        <is>
          <t>2460|NSW</t>
        </is>
      </c>
      <c r="G2435" t="n">
        <v>5</v>
      </c>
      <c r="H2435" t="n">
        <v>0.8961</v>
      </c>
      <c r="I2435" t="n">
        <v>5941.1588</v>
      </c>
      <c r="J2435" s="31" t="n">
        <v>6630.3495</v>
      </c>
      <c r="K2435" t="inlineStr">
        <is>
          <t>5:89.6%; 3:10.4%; 7:0.0%</t>
        </is>
      </c>
      <c r="L2435" t="inlineStr">
        <is>
          <t>MMM5 - Small rural town</t>
        </is>
      </c>
    </row>
    <row r="2436" ht="15" customHeight="1">
      <c r="A2436" t="inlineStr">
        <is>
          <t>Calamvale</t>
        </is>
      </c>
      <c r="B2436" t="inlineStr">
        <is>
          <t>QLD</t>
        </is>
      </c>
      <c r="C2436" t="n">
        <v>4116</v>
      </c>
      <c r="D2436" t="inlineStr">
        <is>
          <t>Delivery Area</t>
        </is>
      </c>
      <c r="F2436" t="inlineStr">
        <is>
          <t>4116|QLD</t>
        </is>
      </c>
      <c r="G2436" t="n">
        <v>1</v>
      </c>
      <c r="H2436" t="n">
        <v>1</v>
      </c>
      <c r="I2436" t="n">
        <v>16.1302</v>
      </c>
      <c r="J2436" s="31" t="n">
        <v>16.1303</v>
      </c>
      <c r="K2436" t="inlineStr">
        <is>
          <t>1:100.0%</t>
        </is>
      </c>
      <c r="L2436" t="inlineStr">
        <is>
          <t>MMM1 - Metropolitan area</t>
        </is>
      </c>
    </row>
    <row r="2437" ht="15" customHeight="1">
      <c r="A2437" t="inlineStr">
        <is>
          <t>Calavos</t>
        </is>
      </c>
      <c r="B2437" t="inlineStr">
        <is>
          <t>QLD</t>
        </is>
      </c>
      <c r="C2437" t="n">
        <v>4670</v>
      </c>
      <c r="D2437" t="inlineStr">
        <is>
          <t>Delivery Area</t>
        </is>
      </c>
      <c r="F2437" t="inlineStr">
        <is>
          <t>4670|QLD</t>
        </is>
      </c>
      <c r="G2437" t="n">
        <v>2</v>
      </c>
      <c r="H2437" t="n">
        <v>0.6059</v>
      </c>
      <c r="I2437" t="n">
        <v>1079.6197</v>
      </c>
      <c r="J2437" s="31" t="n">
        <v>1781.8725</v>
      </c>
      <c r="K2437" t="inlineStr">
        <is>
          <t>2:60.6%; 5:39.4%</t>
        </is>
      </c>
      <c r="L2437" t="inlineStr">
        <is>
          <t>MMM2 - Regional centre</t>
        </is>
      </c>
    </row>
    <row r="2438" ht="15" customHeight="1">
      <c r="A2438" t="inlineStr">
        <is>
          <t>Calca</t>
        </is>
      </c>
      <c r="B2438" t="inlineStr">
        <is>
          <t>SA</t>
        </is>
      </c>
      <c r="C2438" t="n">
        <v>5671</v>
      </c>
      <c r="D2438" t="inlineStr">
        <is>
          <t>Delivery Area</t>
        </is>
      </c>
      <c r="F2438" t="inlineStr">
        <is>
          <t>5671|SA</t>
        </is>
      </c>
      <c r="G2438" t="n">
        <v>7</v>
      </c>
      <c r="H2438" t="n">
        <v>1</v>
      </c>
      <c r="I2438" t="n">
        <v>1024.5238</v>
      </c>
      <c r="J2438" s="31" t="n">
        <v>1024.5239</v>
      </c>
      <c r="K2438" t="inlineStr">
        <is>
          <t>7:100.0%</t>
        </is>
      </c>
      <c r="L2438" t="inlineStr">
        <is>
          <t>MMM7 - Very remote community</t>
        </is>
      </c>
    </row>
    <row r="2439" ht="15" customHeight="1">
      <c r="A2439" t="inlineStr">
        <is>
          <t>Calcium</t>
        </is>
      </c>
      <c r="B2439" t="inlineStr">
        <is>
          <t>QLD</t>
        </is>
      </c>
      <c r="C2439" t="n">
        <v>4816</v>
      </c>
      <c r="D2439" t="inlineStr">
        <is>
          <t>Delivery Area</t>
        </is>
      </c>
      <c r="F2439" t="inlineStr">
        <is>
          <t>4816|QLD</t>
        </is>
      </c>
      <c r="G2439" t="n">
        <v>7</v>
      </c>
      <c r="H2439" t="n">
        <v>0.7026</v>
      </c>
      <c r="I2439" t="n">
        <v>33050.619</v>
      </c>
      <c r="J2439" s="31" t="n">
        <v>47039.5339</v>
      </c>
      <c r="K2439" t="inlineStr">
        <is>
          <t>7:70.3%; 6:25.9%; 5:3.2%; 2:0.7%</t>
        </is>
      </c>
      <c r="L2439" t="inlineStr">
        <is>
          <t>MMM7 - Very remote community</t>
        </is>
      </c>
    </row>
    <row r="2440" ht="15" customHeight="1">
      <c r="A2440" t="inlineStr">
        <is>
          <t>Calder</t>
        </is>
      </c>
      <c r="B2440" t="inlineStr">
        <is>
          <t>TAS</t>
        </is>
      </c>
      <c r="C2440" t="n">
        <v>7325</v>
      </c>
      <c r="D2440" t="inlineStr">
        <is>
          <t>Delivery Area</t>
        </is>
      </c>
      <c r="F2440" t="inlineStr">
        <is>
          <t>7325|TAS</t>
        </is>
      </c>
      <c r="G2440" t="n">
        <v>5</v>
      </c>
      <c r="H2440" t="n">
        <v>0.7502</v>
      </c>
      <c r="I2440" t="n">
        <v>600.1348</v>
      </c>
      <c r="J2440" s="31" t="n">
        <v>799.9329</v>
      </c>
      <c r="K2440" t="inlineStr">
        <is>
          <t>5:75.0%; 3:19.3%; 4:5.7%</t>
        </is>
      </c>
      <c r="L2440" t="inlineStr">
        <is>
          <t>MMM5 - Small rural town</t>
        </is>
      </c>
    </row>
    <row r="2441" ht="15" customHeight="1">
      <c r="A2441" t="inlineStr">
        <is>
          <t>Calder Park</t>
        </is>
      </c>
      <c r="B2441" t="inlineStr">
        <is>
          <t>VIC</t>
        </is>
      </c>
      <c r="C2441" t="n">
        <v>3037</v>
      </c>
      <c r="D2441" t="inlineStr">
        <is>
          <t>Delivery Area</t>
        </is>
      </c>
      <c r="F2441" t="inlineStr">
        <is>
          <t>3037|VIC</t>
        </is>
      </c>
      <c r="G2441" t="n">
        <v>1</v>
      </c>
      <c r="H2441" t="n">
        <v>1</v>
      </c>
      <c r="I2441" t="n">
        <v>22.5465</v>
      </c>
      <c r="J2441" s="31" t="n">
        <v>22.5466</v>
      </c>
      <c r="K2441" t="inlineStr">
        <is>
          <t>1:100.0%</t>
        </is>
      </c>
      <c r="L2441" t="inlineStr">
        <is>
          <t>MMM1 - Metropolitan area</t>
        </is>
      </c>
    </row>
    <row r="2442" ht="15" customHeight="1">
      <c r="A2442" t="inlineStr">
        <is>
          <t>Caldermeade</t>
        </is>
      </c>
      <c r="B2442" t="inlineStr">
        <is>
          <t>VIC</t>
        </is>
      </c>
      <c r="C2442" t="n">
        <v>3984</v>
      </c>
      <c r="D2442" t="inlineStr">
        <is>
          <t>Delivery Area</t>
        </is>
      </c>
      <c r="F2442" t="inlineStr">
        <is>
          <t>3984|VIC</t>
        </is>
      </c>
      <c r="G2442" t="n">
        <v>5</v>
      </c>
      <c r="H2442" t="n">
        <v>1</v>
      </c>
      <c r="I2442" t="n">
        <v>235.0487</v>
      </c>
      <c r="J2442" s="31" t="n">
        <v>235.0488</v>
      </c>
      <c r="K2442" t="inlineStr">
        <is>
          <t>5:100.0%</t>
        </is>
      </c>
      <c r="L2442" t="inlineStr">
        <is>
          <t>MMM5 - Small rural town</t>
        </is>
      </c>
    </row>
    <row r="2443" ht="15" customHeight="1">
      <c r="A2443" t="inlineStr">
        <is>
          <t>Caldervale</t>
        </is>
      </c>
      <c r="B2443" t="inlineStr">
        <is>
          <t>QLD</t>
        </is>
      </c>
      <c r="C2443" t="n">
        <v>4478</v>
      </c>
      <c r="D2443" t="inlineStr">
        <is>
          <t>Delivery Area</t>
        </is>
      </c>
      <c r="F2443" t="inlineStr">
        <is>
          <t>4478|QLD</t>
        </is>
      </c>
      <c r="G2443" t="n">
        <v>7</v>
      </c>
      <c r="H2443" t="n">
        <v>1</v>
      </c>
      <c r="I2443" t="n">
        <v>12904.6962</v>
      </c>
      <c r="J2443" s="31" t="n">
        <v>12904.6964</v>
      </c>
      <c r="K2443" t="inlineStr">
        <is>
          <t>7:100.0%</t>
        </is>
      </c>
      <c r="L2443" t="inlineStr">
        <is>
          <t>MMM7 - Very remote community</t>
        </is>
      </c>
    </row>
    <row r="2444" ht="15" customHeight="1">
      <c r="A2444" t="inlineStr">
        <is>
          <t>Calderwood</t>
        </is>
      </c>
      <c r="B2444" t="inlineStr">
        <is>
          <t>NSW</t>
        </is>
      </c>
      <c r="C2444" t="n">
        <v>2527</v>
      </c>
      <c r="D2444" t="inlineStr">
        <is>
          <t>Delivery Area</t>
        </is>
      </c>
      <c r="F2444" t="inlineStr">
        <is>
          <t>2527|NSW</t>
        </is>
      </c>
      <c r="G2444" t="n">
        <v>2</v>
      </c>
      <c r="H2444" t="n">
        <v>0.7766</v>
      </c>
      <c r="I2444" t="n">
        <v>74.6079</v>
      </c>
      <c r="J2444" s="31" t="n">
        <v>96.0646</v>
      </c>
      <c r="K2444" t="inlineStr">
        <is>
          <t>2:77.7%; 1:17.2%; 5:5.1%</t>
        </is>
      </c>
      <c r="L2444" t="inlineStr">
        <is>
          <t>MMM2 - Regional centre</t>
        </is>
      </c>
    </row>
    <row r="2445" ht="15" customHeight="1">
      <c r="A2445" t="inlineStr">
        <is>
          <t>Caldwell</t>
        </is>
      </c>
      <c r="B2445" t="inlineStr">
        <is>
          <t>NSW</t>
        </is>
      </c>
      <c r="C2445" t="n">
        <v>2710</v>
      </c>
      <c r="D2445" t="inlineStr">
        <is>
          <t>Delivery Area</t>
        </is>
      </c>
      <c r="F2445" t="inlineStr">
        <is>
          <t>2710|NSW</t>
        </is>
      </c>
      <c r="G2445" t="n">
        <v>5</v>
      </c>
      <c r="H2445" t="n">
        <v>0.9379</v>
      </c>
      <c r="I2445" t="n">
        <v>9816.7268</v>
      </c>
      <c r="J2445" s="31" t="n">
        <v>10466.1631</v>
      </c>
      <c r="K2445" t="inlineStr">
        <is>
          <t>5:93.8%; 6:4.8%; 4:1.4%</t>
        </is>
      </c>
      <c r="L2445" t="inlineStr">
        <is>
          <t>MMM5 - Small rural town</t>
        </is>
      </c>
    </row>
    <row r="2446" ht="15" customHeight="1">
      <c r="A2446" t="inlineStr">
        <is>
          <t>Calen</t>
        </is>
      </c>
      <c r="B2446" t="inlineStr">
        <is>
          <t>QLD</t>
        </is>
      </c>
      <c r="C2446" t="n">
        <v>4798</v>
      </c>
      <c r="D2446" t="inlineStr">
        <is>
          <t>Delivery Area</t>
        </is>
      </c>
      <c r="F2446" t="inlineStr">
        <is>
          <t>4798|QLD</t>
        </is>
      </c>
      <c r="G2446" t="n">
        <v>5</v>
      </c>
      <c r="H2446" t="n">
        <v>1</v>
      </c>
      <c r="I2446" t="n">
        <v>294.4334</v>
      </c>
      <c r="J2446" s="31" t="n">
        <v>294.4336</v>
      </c>
      <c r="K2446" t="inlineStr">
        <is>
          <t>5:100.0%</t>
        </is>
      </c>
      <c r="L2446" t="inlineStr">
        <is>
          <t>MMM5 - Small rural town</t>
        </is>
      </c>
    </row>
    <row r="2447" ht="15" customHeight="1">
      <c r="A2447" t="inlineStr">
        <is>
          <t>Calga</t>
        </is>
      </c>
      <c r="B2447" t="inlineStr">
        <is>
          <t>NSW</t>
        </is>
      </c>
      <c r="C2447" t="n">
        <v>2250</v>
      </c>
      <c r="D2447" t="inlineStr">
        <is>
          <t>Delivery Area</t>
        </is>
      </c>
      <c r="F2447" t="inlineStr">
        <is>
          <t>2250|NSW</t>
        </is>
      </c>
      <c r="G2447" t="n">
        <v>5</v>
      </c>
      <c r="H2447" t="n">
        <v>0.4976</v>
      </c>
      <c r="I2447" t="n">
        <v>344.1836</v>
      </c>
      <c r="J2447" s="31" t="n">
        <v>691.6342</v>
      </c>
      <c r="K2447" t="inlineStr">
        <is>
          <t>5:49.8%; 2:31.5%; 1:18.7%</t>
        </is>
      </c>
      <c r="L2447" t="inlineStr">
        <is>
          <t>MMM5 - Small rural town</t>
        </is>
      </c>
    </row>
    <row r="2448" ht="15" customHeight="1">
      <c r="A2448" t="inlineStr">
        <is>
          <t>Calgoa</t>
        </is>
      </c>
      <c r="B2448" t="inlineStr">
        <is>
          <t>QLD</t>
        </is>
      </c>
      <c r="C2448" t="n">
        <v>4570</v>
      </c>
      <c r="D2448" t="inlineStr">
        <is>
          <t>Delivery Area</t>
        </is>
      </c>
      <c r="F2448" t="inlineStr">
        <is>
          <t>4570|QLD</t>
        </is>
      </c>
      <c r="G2448" t="n">
        <v>5</v>
      </c>
      <c r="H2448" t="n">
        <v>0.8166</v>
      </c>
      <c r="I2448" t="n">
        <v>3152.8384</v>
      </c>
      <c r="J2448" s="31" t="n">
        <v>3861.1389</v>
      </c>
      <c r="K2448" t="inlineStr">
        <is>
          <t>5:81.7%; 3:18.3%</t>
        </is>
      </c>
      <c r="L2448" t="inlineStr">
        <is>
          <t>MMM5 - Small rural town</t>
        </is>
      </c>
    </row>
    <row r="2449" ht="15" customHeight="1">
      <c r="A2449" t="inlineStr">
        <is>
          <t>Calico Creek</t>
        </is>
      </c>
      <c r="B2449" t="inlineStr">
        <is>
          <t>QLD</t>
        </is>
      </c>
      <c r="C2449" t="n">
        <v>4570</v>
      </c>
      <c r="D2449" t="inlineStr">
        <is>
          <t>Delivery Area</t>
        </is>
      </c>
      <c r="F2449" t="inlineStr">
        <is>
          <t>4570|QLD</t>
        </is>
      </c>
      <c r="G2449" t="n">
        <v>5</v>
      </c>
      <c r="H2449" t="n">
        <v>0.8166</v>
      </c>
      <c r="I2449" t="n">
        <v>3152.8384</v>
      </c>
      <c r="J2449" s="31" t="n">
        <v>3861.1389</v>
      </c>
      <c r="K2449" t="inlineStr">
        <is>
          <t>5:81.7%; 3:18.3%</t>
        </is>
      </c>
      <c r="L2449" t="inlineStr">
        <is>
          <t>MMM5 - Small rural town</t>
        </is>
      </c>
    </row>
    <row r="2450" ht="15" customHeight="1">
      <c r="A2450" t="inlineStr">
        <is>
          <t>Califat</t>
        </is>
      </c>
      <c r="B2450" t="inlineStr">
        <is>
          <t>NSW</t>
        </is>
      </c>
      <c r="C2450" t="n">
        <v>2729</v>
      </c>
      <c r="D2450" t="inlineStr">
        <is>
          <t>Delivery Area</t>
        </is>
      </c>
      <c r="F2450" t="inlineStr">
        <is>
          <t>2729|NSW</t>
        </is>
      </c>
      <c r="G2450" t="n">
        <v>5</v>
      </c>
      <c r="H2450" t="n">
        <v>1</v>
      </c>
      <c r="I2450" t="n">
        <v>933.1203</v>
      </c>
      <c r="J2450" s="31" t="n">
        <v>933.1202</v>
      </c>
      <c r="K2450" t="inlineStr">
        <is>
          <t>5:100.0%</t>
        </is>
      </c>
      <c r="L2450" t="inlineStr">
        <is>
          <t>MMM5 - Small rural town</t>
        </is>
      </c>
    </row>
    <row r="2451" ht="15" customHeight="1">
      <c r="A2451" t="inlineStr">
        <is>
          <t>California Gully</t>
        </is>
      </c>
      <c r="B2451" t="inlineStr">
        <is>
          <t>VIC</t>
        </is>
      </c>
      <c r="C2451" t="n">
        <v>3556</v>
      </c>
      <c r="D2451" t="inlineStr">
        <is>
          <t>Delivery Area</t>
        </is>
      </c>
      <c r="F2451" t="inlineStr">
        <is>
          <t>3556|VIC</t>
        </is>
      </c>
      <c r="G2451" t="n">
        <v>2</v>
      </c>
      <c r="H2451" t="n">
        <v>1</v>
      </c>
      <c r="I2451" t="n">
        <v>253.3728</v>
      </c>
      <c r="J2451" s="31" t="n">
        <v>253.373</v>
      </c>
      <c r="K2451" t="inlineStr">
        <is>
          <t>2:100.0%</t>
        </is>
      </c>
      <c r="L2451" t="inlineStr">
        <is>
          <t>MMM2 - Regional centre</t>
        </is>
      </c>
    </row>
    <row r="2452" ht="15" customHeight="1">
      <c r="A2452" t="inlineStr">
        <is>
          <t>Calimo</t>
        </is>
      </c>
      <c r="B2452" t="inlineStr">
        <is>
          <t>NSW</t>
        </is>
      </c>
      <c r="C2452" t="n">
        <v>2710</v>
      </c>
      <c r="D2452" t="inlineStr">
        <is>
          <t>Delivery Area</t>
        </is>
      </c>
      <c r="F2452" t="inlineStr">
        <is>
          <t>2710|NSW</t>
        </is>
      </c>
      <c r="G2452" t="n">
        <v>5</v>
      </c>
      <c r="H2452" t="n">
        <v>0.9379</v>
      </c>
      <c r="I2452" t="n">
        <v>9816.7268</v>
      </c>
      <c r="J2452" s="31" t="n">
        <v>10466.1631</v>
      </c>
      <c r="K2452" t="inlineStr">
        <is>
          <t>5:93.8%; 6:4.8%; 4:1.4%</t>
        </is>
      </c>
      <c r="L2452" t="inlineStr">
        <is>
          <t>MMM5 - Small rural town</t>
        </is>
      </c>
    </row>
    <row r="2453" ht="15" customHeight="1">
      <c r="A2453" t="inlineStr">
        <is>
          <t>Calingiri</t>
        </is>
      </c>
      <c r="B2453" t="inlineStr">
        <is>
          <t>WA</t>
        </is>
      </c>
      <c r="C2453" t="n">
        <v>6569</v>
      </c>
      <c r="D2453" t="inlineStr">
        <is>
          <t>Delivery Area</t>
        </is>
      </c>
      <c r="F2453" t="inlineStr">
        <is>
          <t>6569|WA</t>
        </is>
      </c>
      <c r="G2453" t="n">
        <v>5</v>
      </c>
      <c r="H2453" t="n">
        <v>1</v>
      </c>
      <c r="I2453" t="n">
        <v>653.1599</v>
      </c>
      <c r="J2453" s="31" t="n">
        <v>653.1601000000001</v>
      </c>
      <c r="K2453" t="inlineStr">
        <is>
          <t>5:100.0%</t>
        </is>
      </c>
      <c r="L2453" t="inlineStr">
        <is>
          <t>MMM5 - Small rural town</t>
        </is>
      </c>
    </row>
    <row r="2454" ht="15" customHeight="1">
      <c r="A2454" t="inlineStr">
        <is>
          <t>Calingunee</t>
        </is>
      </c>
      <c r="B2454" t="inlineStr">
        <is>
          <t>QLD</t>
        </is>
      </c>
      <c r="C2454" t="n">
        <v>4390</v>
      </c>
      <c r="D2454" t="inlineStr">
        <is>
          <t>Delivery Area</t>
        </is>
      </c>
      <c r="F2454" t="inlineStr">
        <is>
          <t>4390|QLD</t>
        </is>
      </c>
      <c r="G2454" t="n">
        <v>5</v>
      </c>
      <c r="H2454" t="n">
        <v>0.9954</v>
      </c>
      <c r="I2454" t="n">
        <v>5319.1253</v>
      </c>
      <c r="J2454" s="31" t="n">
        <v>5343.7485</v>
      </c>
      <c r="K2454" t="inlineStr">
        <is>
          <t>5:99.5%; 4:0.5%</t>
        </is>
      </c>
      <c r="L2454" t="inlineStr">
        <is>
          <t>MMM5 - Small rural town</t>
        </is>
      </c>
    </row>
    <row r="2455" ht="15" customHeight="1">
      <c r="A2455" t="inlineStr">
        <is>
          <t>Caliph</t>
        </is>
      </c>
      <c r="B2455" t="inlineStr">
        <is>
          <t>SA</t>
        </is>
      </c>
      <c r="C2455" t="n">
        <v>5310</v>
      </c>
      <c r="D2455" t="inlineStr">
        <is>
          <t>Delivery Area</t>
        </is>
      </c>
      <c r="F2455" t="inlineStr">
        <is>
          <t>5310|SA</t>
        </is>
      </c>
      <c r="G2455" t="n">
        <v>5</v>
      </c>
      <c r="H2455" t="n">
        <v>1</v>
      </c>
      <c r="I2455" t="n">
        <v>443.0504</v>
      </c>
      <c r="J2455" s="31" t="n">
        <v>443.0505</v>
      </c>
      <c r="K2455" t="inlineStr">
        <is>
          <t>5:100.0%</t>
        </is>
      </c>
      <c r="L2455" t="inlineStr">
        <is>
          <t>MMM5 - Small rural town</t>
        </is>
      </c>
    </row>
    <row r="2456" ht="15" customHeight="1">
      <c r="A2456" t="inlineStr">
        <is>
          <t>Calista</t>
        </is>
      </c>
      <c r="B2456" t="inlineStr">
        <is>
          <t>WA</t>
        </is>
      </c>
      <c r="C2456" t="n">
        <v>6167</v>
      </c>
      <c r="D2456" t="inlineStr">
        <is>
          <t>Delivery Area</t>
        </is>
      </c>
      <c r="F2456" t="inlineStr">
        <is>
          <t>6167|WA</t>
        </is>
      </c>
      <c r="G2456" t="n">
        <v>1</v>
      </c>
      <c r="H2456" t="n">
        <v>1</v>
      </c>
      <c r="I2456" t="n">
        <v>76.63979999999999</v>
      </c>
      <c r="J2456" s="31" t="n">
        <v>76.6403</v>
      </c>
      <c r="K2456" t="inlineStr">
        <is>
          <t>1:100.0%</t>
        </is>
      </c>
      <c r="L2456" t="inlineStr">
        <is>
          <t>MMM1 - Metropolitan area</t>
        </is>
      </c>
    </row>
    <row r="2457" ht="15" customHeight="1">
      <c r="A2457" t="inlineStr">
        <is>
          <t>Calivil</t>
        </is>
      </c>
      <c r="B2457" t="inlineStr">
        <is>
          <t>VIC</t>
        </is>
      </c>
      <c r="C2457" t="n">
        <v>3573</v>
      </c>
      <c r="D2457" t="inlineStr">
        <is>
          <t>Delivery Area</t>
        </is>
      </c>
      <c r="F2457" t="inlineStr">
        <is>
          <t>3573|VIC</t>
        </is>
      </c>
      <c r="G2457" t="n">
        <v>5</v>
      </c>
      <c r="H2457" t="n">
        <v>1</v>
      </c>
      <c r="I2457" t="n">
        <v>630.2313</v>
      </c>
      <c r="J2457" s="31" t="n">
        <v>630.2311999999999</v>
      </c>
      <c r="K2457" t="inlineStr">
        <is>
          <t>5:100.0%</t>
        </is>
      </c>
      <c r="L2457" t="inlineStr">
        <is>
          <t>MMM5 - Small rural town</t>
        </is>
      </c>
    </row>
    <row r="2458" ht="15" customHeight="1">
      <c r="A2458" t="inlineStr">
        <is>
          <t>Caljie</t>
        </is>
      </c>
      <c r="B2458" t="inlineStr">
        <is>
          <t>WA</t>
        </is>
      </c>
      <c r="C2458" t="n">
        <v>6302</v>
      </c>
      <c r="D2458" t="inlineStr">
        <is>
          <t>Delivery Area</t>
        </is>
      </c>
      <c r="F2458" t="inlineStr">
        <is>
          <t>6302|WA</t>
        </is>
      </c>
      <c r="G2458" t="n">
        <v>5</v>
      </c>
      <c r="H2458" t="n">
        <v>1</v>
      </c>
      <c r="I2458" t="n">
        <v>2757.3968</v>
      </c>
      <c r="J2458" s="31" t="n">
        <v>2757.3969</v>
      </c>
      <c r="K2458" t="inlineStr">
        <is>
          <t>5:100.0%</t>
        </is>
      </c>
      <c r="L2458" t="inlineStr">
        <is>
          <t>MMM5 - Small rural town</t>
        </is>
      </c>
    </row>
    <row r="2459" ht="15" customHeight="1">
      <c r="A2459" t="inlineStr">
        <is>
          <t>Callaghan</t>
        </is>
      </c>
      <c r="B2459" t="inlineStr">
        <is>
          <t>NSW</t>
        </is>
      </c>
      <c r="C2459" t="n">
        <v>2308</v>
      </c>
      <c r="D2459" t="inlineStr">
        <is>
          <t>Delivery Area</t>
        </is>
      </c>
      <c r="F2459" t="inlineStr">
        <is>
          <t>2308|NSW</t>
        </is>
      </c>
      <c r="G2459" t="n">
        <v>1</v>
      </c>
      <c r="H2459" t="n">
        <v>1</v>
      </c>
      <c r="I2459" t="n">
        <v>1.7907</v>
      </c>
      <c r="J2459" s="31" t="n">
        <v>1.7907</v>
      </c>
      <c r="K2459" t="inlineStr">
        <is>
          <t>1:100.0%</t>
        </is>
      </c>
      <c r="L2459" t="inlineStr">
        <is>
          <t>MMM1 - Metropolitan area</t>
        </is>
      </c>
    </row>
    <row r="2460" ht="15" customHeight="1">
      <c r="A2460" t="inlineStr">
        <is>
          <t>Callaghans Creek</t>
        </is>
      </c>
      <c r="B2460" t="inlineStr">
        <is>
          <t>NSW</t>
        </is>
      </c>
      <c r="C2460" t="n">
        <v>2422</v>
      </c>
      <c r="D2460" t="inlineStr">
        <is>
          <t>Delivery Area</t>
        </is>
      </c>
      <c r="F2460" t="inlineStr">
        <is>
          <t>2422|NSW</t>
        </is>
      </c>
      <c r="G2460" t="n">
        <v>5</v>
      </c>
      <c r="H2460" t="n">
        <v>1</v>
      </c>
      <c r="I2460" t="n">
        <v>3212.5921</v>
      </c>
      <c r="J2460" s="31" t="n">
        <v>3212.5916</v>
      </c>
      <c r="K2460" t="inlineStr">
        <is>
          <t>5:100.0%</t>
        </is>
      </c>
      <c r="L2460" t="inlineStr">
        <is>
          <t>MMM5 - Small rural town</t>
        </is>
      </c>
    </row>
    <row r="2461" ht="15" customHeight="1">
      <c r="A2461" t="inlineStr">
        <is>
          <t>Callala Bay</t>
        </is>
      </c>
      <c r="B2461" t="inlineStr">
        <is>
          <t>NSW</t>
        </is>
      </c>
      <c r="C2461" t="n">
        <v>2540</v>
      </c>
      <c r="D2461" t="inlineStr">
        <is>
          <t>Delivery Area</t>
        </is>
      </c>
      <c r="F2461" t="inlineStr">
        <is>
          <t>2540|NSW</t>
        </is>
      </c>
      <c r="G2461" t="n">
        <v>5</v>
      </c>
      <c r="H2461" t="n">
        <v>0.5427999999999999</v>
      </c>
      <c r="I2461" t="n">
        <v>1031.7447</v>
      </c>
      <c r="J2461" s="31" t="n">
        <v>1900.6655</v>
      </c>
      <c r="K2461" t="inlineStr">
        <is>
          <t>5:54.3%; 3:34.2%; 4:11.5%</t>
        </is>
      </c>
      <c r="L2461" t="inlineStr">
        <is>
          <t>MMM5 - Small rural town</t>
        </is>
      </c>
    </row>
    <row r="2462" ht="15" customHeight="1">
      <c r="A2462" t="inlineStr">
        <is>
          <t>Callala Beach</t>
        </is>
      </c>
      <c r="B2462" t="inlineStr">
        <is>
          <t>NSW</t>
        </is>
      </c>
      <c r="C2462" t="n">
        <v>2540</v>
      </c>
      <c r="D2462" t="inlineStr">
        <is>
          <t>Delivery Area</t>
        </is>
      </c>
      <c r="F2462" t="inlineStr">
        <is>
          <t>2540|NSW</t>
        </is>
      </c>
      <c r="G2462" t="n">
        <v>5</v>
      </c>
      <c r="H2462" t="n">
        <v>0.5427999999999999</v>
      </c>
      <c r="I2462" t="n">
        <v>1031.7447</v>
      </c>
      <c r="J2462" s="31" t="n">
        <v>1900.6655</v>
      </c>
      <c r="K2462" t="inlineStr">
        <is>
          <t>5:54.3%; 3:34.2%; 4:11.5%</t>
        </is>
      </c>
      <c r="L2462" t="inlineStr">
        <is>
          <t>MMM5 - Small rural town</t>
        </is>
      </c>
    </row>
    <row r="2463" ht="15" customHeight="1">
      <c r="A2463" t="inlineStr">
        <is>
          <t>Callandoon</t>
        </is>
      </c>
      <c r="B2463" t="inlineStr">
        <is>
          <t>QLD</t>
        </is>
      </c>
      <c r="C2463" t="n">
        <v>4390</v>
      </c>
      <c r="D2463" t="inlineStr">
        <is>
          <t>Delivery Area</t>
        </is>
      </c>
      <c r="F2463" t="inlineStr">
        <is>
          <t>4390|QLD</t>
        </is>
      </c>
      <c r="G2463" t="n">
        <v>5</v>
      </c>
      <c r="H2463" t="n">
        <v>0.9954</v>
      </c>
      <c r="I2463" t="n">
        <v>5319.1253</v>
      </c>
      <c r="J2463" s="31" t="n">
        <v>5343.7485</v>
      </c>
      <c r="K2463" t="inlineStr">
        <is>
          <t>5:99.5%; 4:0.5%</t>
        </is>
      </c>
      <c r="L2463" t="inlineStr">
        <is>
          <t>MMM5 - Small rural town</t>
        </is>
      </c>
    </row>
    <row r="2464" ht="15" customHeight="1">
      <c r="A2464" t="inlineStr">
        <is>
          <t>Callanna</t>
        </is>
      </c>
      <c r="B2464" t="inlineStr">
        <is>
          <t>SA</t>
        </is>
      </c>
      <c r="C2464" t="n">
        <v>5733</v>
      </c>
      <c r="D2464" t="inlineStr">
        <is>
          <t>Delivery Area</t>
        </is>
      </c>
      <c r="F2464" t="inlineStr">
        <is>
          <t>5733|SA</t>
        </is>
      </c>
      <c r="G2464" t="n">
        <v>7</v>
      </c>
      <c r="H2464" t="n">
        <v>1</v>
      </c>
      <c r="I2464" t="n">
        <v>70087.4896</v>
      </c>
      <c r="J2464" s="31" t="n">
        <v>70087.48970000001</v>
      </c>
      <c r="K2464" t="inlineStr">
        <is>
          <t>7:100.0%</t>
        </is>
      </c>
      <c r="L2464" t="inlineStr">
        <is>
          <t>MMM7 - Very remote community</t>
        </is>
      </c>
    </row>
    <row r="2465" ht="15" customHeight="1">
      <c r="A2465" t="inlineStr">
        <is>
          <t>Callawadda</t>
        </is>
      </c>
      <c r="B2465" t="inlineStr">
        <is>
          <t>VIC</t>
        </is>
      </c>
      <c r="C2465" t="n">
        <v>3387</v>
      </c>
      <c r="D2465" t="inlineStr">
        <is>
          <t>Delivery Area</t>
        </is>
      </c>
      <c r="F2465" t="inlineStr">
        <is>
          <t>3387|VIC</t>
        </is>
      </c>
      <c r="G2465" t="n">
        <v>5</v>
      </c>
      <c r="H2465" t="n">
        <v>0.9745</v>
      </c>
      <c r="I2465" t="n">
        <v>860.3977</v>
      </c>
      <c r="J2465" s="31" t="n">
        <v>882.9256</v>
      </c>
      <c r="K2465" t="inlineStr">
        <is>
          <t>5:97.4%; 4:2.6%</t>
        </is>
      </c>
      <c r="L2465" t="inlineStr">
        <is>
          <t>MMM5 - Small rural town</t>
        </is>
      </c>
    </row>
    <row r="2466" ht="15" customHeight="1">
      <c r="A2466" t="inlineStr">
        <is>
          <t>Callcup</t>
        </is>
      </c>
      <c r="B2466" t="inlineStr">
        <is>
          <t>WA</t>
        </is>
      </c>
      <c r="C2466" t="n">
        <v>6260</v>
      </c>
      <c r="D2466" t="inlineStr">
        <is>
          <t>Delivery Area</t>
        </is>
      </c>
      <c r="F2466" t="inlineStr">
        <is>
          <t>6260|WA</t>
        </is>
      </c>
      <c r="G2466" t="n">
        <v>5</v>
      </c>
      <c r="H2466" t="n">
        <v>0.9074</v>
      </c>
      <c r="I2466" t="n">
        <v>1443.6927</v>
      </c>
      <c r="J2466" s="31" t="n">
        <v>1590.9792</v>
      </c>
      <c r="K2466" t="inlineStr">
        <is>
          <t>5:90.7%; 6:9.3%</t>
        </is>
      </c>
      <c r="L2466" t="inlineStr">
        <is>
          <t>MMM5 - Small rural town</t>
        </is>
      </c>
    </row>
    <row r="2467" ht="15" customHeight="1">
      <c r="A2467" t="inlineStr">
        <is>
          <t>Callemondah</t>
        </is>
      </c>
      <c r="B2467" t="inlineStr">
        <is>
          <t>QLD</t>
        </is>
      </c>
      <c r="C2467" t="n">
        <v>4680</v>
      </c>
      <c r="D2467" t="inlineStr">
        <is>
          <t>Delivery Area</t>
        </is>
      </c>
      <c r="F2467" t="inlineStr">
        <is>
          <t>4680|QLD</t>
        </is>
      </c>
      <c r="G2467" t="n">
        <v>5</v>
      </c>
      <c r="H2467" t="n">
        <v>0.782</v>
      </c>
      <c r="I2467" t="n">
        <v>3905.3441</v>
      </c>
      <c r="J2467" s="31" t="n">
        <v>4993.763</v>
      </c>
      <c r="K2467" t="inlineStr">
        <is>
          <t>5:78.2%; 6:12.3%; 3:8.1%; 4:1.4%</t>
        </is>
      </c>
      <c r="L2467" t="inlineStr">
        <is>
          <t>MMM5 - Small rural town</t>
        </is>
      </c>
    </row>
    <row r="2468" ht="15" customHeight="1">
      <c r="A2468" t="inlineStr">
        <is>
          <t>Callide</t>
        </is>
      </c>
      <c r="B2468" t="inlineStr">
        <is>
          <t>QLD</t>
        </is>
      </c>
      <c r="C2468" t="n">
        <v>4715</v>
      </c>
      <c r="D2468" t="inlineStr">
        <is>
          <t>Delivery Area</t>
        </is>
      </c>
      <c r="F2468" t="inlineStr">
        <is>
          <t>4715|QLD</t>
        </is>
      </c>
      <c r="G2468" t="n">
        <v>5</v>
      </c>
      <c r="H2468" t="n">
        <v>0.947</v>
      </c>
      <c r="I2468" t="n">
        <v>2625.4315</v>
      </c>
      <c r="J2468" s="31" t="n">
        <v>2772.4575</v>
      </c>
      <c r="K2468" t="inlineStr">
        <is>
          <t>5:94.7%; 4:5.3%</t>
        </is>
      </c>
      <c r="L2468" t="inlineStr">
        <is>
          <t>MMM5 - Small rural town</t>
        </is>
      </c>
    </row>
    <row r="2469" ht="15" customHeight="1">
      <c r="A2469" t="inlineStr">
        <is>
          <t>Callignee</t>
        </is>
      </c>
      <c r="B2469" t="inlineStr">
        <is>
          <t>VIC</t>
        </is>
      </c>
      <c r="C2469" t="n">
        <v>3844</v>
      </c>
      <c r="D2469" t="inlineStr">
        <is>
          <t>Delivery Area</t>
        </is>
      </c>
      <c r="F2469" t="inlineStr">
        <is>
          <t>3844|VIC</t>
        </is>
      </c>
      <c r="G2469" t="n">
        <v>3</v>
      </c>
      <c r="H2469" t="n">
        <v>0.5304</v>
      </c>
      <c r="I2469" t="n">
        <v>306.0494</v>
      </c>
      <c r="J2469" s="31" t="n">
        <v>577.0376</v>
      </c>
      <c r="K2469" t="inlineStr">
        <is>
          <t>3:53.0%; 5:47.0%</t>
        </is>
      </c>
      <c r="L2469" t="inlineStr">
        <is>
          <t>MMM3 - Large rural town</t>
        </is>
      </c>
    </row>
    <row r="2470" ht="15" customHeight="1">
      <c r="A2470" t="inlineStr">
        <is>
          <t>Callignee North</t>
        </is>
      </c>
      <c r="B2470" t="inlineStr">
        <is>
          <t>VIC</t>
        </is>
      </c>
      <c r="C2470" t="n">
        <v>3844</v>
      </c>
      <c r="D2470" t="inlineStr">
        <is>
          <t>Delivery Area</t>
        </is>
      </c>
      <c r="F2470" t="inlineStr">
        <is>
          <t>3844|VIC</t>
        </is>
      </c>
      <c r="G2470" t="n">
        <v>3</v>
      </c>
      <c r="H2470" t="n">
        <v>0.5304</v>
      </c>
      <c r="I2470" t="n">
        <v>306.0494</v>
      </c>
      <c r="J2470" s="31" t="n">
        <v>577.0376</v>
      </c>
      <c r="K2470" t="inlineStr">
        <is>
          <t>3:53.0%; 5:47.0%</t>
        </is>
      </c>
      <c r="L2470" t="inlineStr">
        <is>
          <t>MMM3 - Large rural town</t>
        </is>
      </c>
    </row>
    <row r="2471" ht="15" customHeight="1">
      <c r="A2471" t="inlineStr">
        <is>
          <t>Callignee South</t>
        </is>
      </c>
      <c r="B2471" t="inlineStr">
        <is>
          <t>VIC</t>
        </is>
      </c>
      <c r="C2471" t="n">
        <v>3844</v>
      </c>
      <c r="D2471" t="inlineStr">
        <is>
          <t>Delivery Area</t>
        </is>
      </c>
      <c r="F2471" t="inlineStr">
        <is>
          <t>3844|VIC</t>
        </is>
      </c>
      <c r="G2471" t="n">
        <v>3</v>
      </c>
      <c r="H2471" t="n">
        <v>0.5304</v>
      </c>
      <c r="I2471" t="n">
        <v>306.0494</v>
      </c>
      <c r="J2471" s="31" t="n">
        <v>577.0376</v>
      </c>
      <c r="K2471" t="inlineStr">
        <is>
          <t>3:53.0%; 5:47.0%</t>
        </is>
      </c>
      <c r="L2471" t="inlineStr">
        <is>
          <t>MMM3 - Large rural town</t>
        </is>
      </c>
    </row>
    <row r="2472" ht="15" customHeight="1">
      <c r="A2472" t="inlineStr">
        <is>
          <t>Callington</t>
        </is>
      </c>
      <c r="B2472" t="inlineStr">
        <is>
          <t>SA</t>
        </is>
      </c>
      <c r="C2472" t="n">
        <v>5254</v>
      </c>
      <c r="D2472" t="inlineStr">
        <is>
          <t>Delivery Area</t>
        </is>
      </c>
      <c r="F2472" t="inlineStr">
        <is>
          <t>5254|SA</t>
        </is>
      </c>
      <c r="G2472" t="n">
        <v>5</v>
      </c>
      <c r="H2472" t="n">
        <v>0.6860000000000001</v>
      </c>
      <c r="I2472" t="n">
        <v>457.0315</v>
      </c>
      <c r="J2472" s="31" t="n">
        <v>666.2306</v>
      </c>
      <c r="K2472" t="inlineStr">
        <is>
          <t>5:68.6%; 3:31.4%</t>
        </is>
      </c>
      <c r="L2472" t="inlineStr">
        <is>
          <t>MMM5 - Small rural town</t>
        </is>
      </c>
    </row>
    <row r="2473" ht="15" customHeight="1">
      <c r="A2473" t="inlineStr">
        <is>
          <t>Calliope</t>
        </is>
      </c>
      <c r="B2473" t="inlineStr">
        <is>
          <t>NSW</t>
        </is>
      </c>
      <c r="C2473" t="n">
        <v>2462</v>
      </c>
      <c r="D2473" t="inlineStr">
        <is>
          <t>Delivery Area</t>
        </is>
      </c>
      <c r="F2473" t="inlineStr">
        <is>
          <t>2462|NSW</t>
        </is>
      </c>
      <c r="G2473" t="n">
        <v>5</v>
      </c>
      <c r="H2473" t="n">
        <v>0.9972</v>
      </c>
      <c r="I2473" t="n">
        <v>469.235</v>
      </c>
      <c r="J2473" s="31" t="n">
        <v>470.532</v>
      </c>
      <c r="K2473" t="inlineStr">
        <is>
          <t>5:99.7%; 3:0.3%</t>
        </is>
      </c>
      <c r="L2473" t="inlineStr">
        <is>
          <t>MMM5 - Small rural town</t>
        </is>
      </c>
    </row>
    <row r="2474" ht="15" customHeight="1">
      <c r="A2474" t="inlineStr">
        <is>
          <t>Calliope</t>
        </is>
      </c>
      <c r="B2474" t="inlineStr">
        <is>
          <t>QLD</t>
        </is>
      </c>
      <c r="C2474" t="n">
        <v>4680</v>
      </c>
      <c r="D2474" t="inlineStr">
        <is>
          <t>Delivery Area</t>
        </is>
      </c>
      <c r="F2474" t="inlineStr">
        <is>
          <t>4680|QLD</t>
        </is>
      </c>
      <c r="G2474" t="n">
        <v>5</v>
      </c>
      <c r="H2474" t="n">
        <v>0.782</v>
      </c>
      <c r="I2474" t="n">
        <v>3905.3441</v>
      </c>
      <c r="J2474" s="31" t="n">
        <v>4993.763</v>
      </c>
      <c r="K2474" t="inlineStr">
        <is>
          <t>5:78.2%; 6:12.3%; 3:8.1%; 4:1.4%</t>
        </is>
      </c>
      <c r="L2474" t="inlineStr">
        <is>
          <t>MMM5 - Small rural town</t>
        </is>
      </c>
    </row>
    <row r="2475" ht="15" customHeight="1">
      <c r="A2475" t="inlineStr">
        <is>
          <t>Calomba</t>
        </is>
      </c>
      <c r="B2475" t="inlineStr">
        <is>
          <t>SA</t>
        </is>
      </c>
      <c r="C2475" t="n">
        <v>5501</v>
      </c>
      <c r="D2475" t="inlineStr">
        <is>
          <t>Delivery Area</t>
        </is>
      </c>
      <c r="F2475" t="inlineStr">
        <is>
          <t>5501|SA</t>
        </is>
      </c>
      <c r="G2475" t="n">
        <v>5</v>
      </c>
      <c r="H2475" t="n">
        <v>0.8709</v>
      </c>
      <c r="I2475" t="n">
        <v>571.0852</v>
      </c>
      <c r="J2475" s="31" t="n">
        <v>655.7071</v>
      </c>
      <c r="K2475" t="inlineStr">
        <is>
          <t>5:87.1%; 2:12.9%</t>
        </is>
      </c>
      <c r="L2475" t="inlineStr">
        <is>
          <t>MMM5 - Small rural town</t>
        </is>
      </c>
    </row>
    <row r="2476" ht="15" customHeight="1">
      <c r="A2476" t="inlineStr">
        <is>
          <t>Caloola</t>
        </is>
      </c>
      <c r="B2476" t="inlineStr">
        <is>
          <t>NSW</t>
        </is>
      </c>
      <c r="C2476" t="n">
        <v>2795</v>
      </c>
      <c r="D2476" t="inlineStr">
        <is>
          <t>Delivery Area</t>
        </is>
      </c>
      <c r="F2476" t="inlineStr">
        <is>
          <t>2795|NSW</t>
        </is>
      </c>
      <c r="G2476" t="n">
        <v>5</v>
      </c>
      <c r="H2476" t="n">
        <v>0.8552</v>
      </c>
      <c r="I2476" t="n">
        <v>4539.0867</v>
      </c>
      <c r="J2476" s="31" t="n">
        <v>5307.5248</v>
      </c>
      <c r="K2476" t="inlineStr">
        <is>
          <t>5:85.5%; 3:14.5%</t>
        </is>
      </c>
      <c r="L2476" t="inlineStr">
        <is>
          <t>MMM5 - Small rural town</t>
        </is>
      </c>
    </row>
    <row r="2477" ht="15" customHeight="1">
      <c r="A2477" t="inlineStr">
        <is>
          <t>Caloote</t>
        </is>
      </c>
      <c r="B2477" t="inlineStr">
        <is>
          <t>SA</t>
        </is>
      </c>
      <c r="C2477" t="n">
        <v>5254</v>
      </c>
      <c r="D2477" t="inlineStr">
        <is>
          <t>Delivery Area</t>
        </is>
      </c>
      <c r="F2477" t="inlineStr">
        <is>
          <t>5254|SA</t>
        </is>
      </c>
      <c r="G2477" t="n">
        <v>5</v>
      </c>
      <c r="H2477" t="n">
        <v>0.6860000000000001</v>
      </c>
      <c r="I2477" t="n">
        <v>457.0315</v>
      </c>
      <c r="J2477" s="31" t="n">
        <v>666.2306</v>
      </c>
      <c r="K2477" t="inlineStr">
        <is>
          <t>5:68.6%; 3:31.4%</t>
        </is>
      </c>
      <c r="L2477" t="inlineStr">
        <is>
          <t>MMM5 - Small rural town</t>
        </is>
      </c>
    </row>
    <row r="2478" ht="15" customHeight="1">
      <c r="A2478" t="inlineStr">
        <is>
          <t>Caloundra</t>
        </is>
      </c>
      <c r="B2478" t="inlineStr">
        <is>
          <t>QLD</t>
        </is>
      </c>
      <c r="C2478" t="n">
        <v>4551</v>
      </c>
      <c r="D2478" t="inlineStr">
        <is>
          <t>Delivery Area</t>
        </is>
      </c>
      <c r="F2478" t="inlineStr">
        <is>
          <t>4551|QLD</t>
        </is>
      </c>
      <c r="G2478" t="n">
        <v>1</v>
      </c>
      <c r="H2478" t="n">
        <v>1</v>
      </c>
      <c r="I2478" t="n">
        <v>95.2807</v>
      </c>
      <c r="J2478" s="31" t="n">
        <v>95.279</v>
      </c>
      <c r="K2478" t="inlineStr">
        <is>
          <t>1:100.0%</t>
        </is>
      </c>
      <c r="L2478" t="inlineStr">
        <is>
          <t>MMM1 - Metropolitan area</t>
        </is>
      </c>
    </row>
    <row r="2479" ht="15" customHeight="1">
      <c r="A2479" t="inlineStr">
        <is>
          <t>Caloundra Dc</t>
        </is>
      </c>
      <c r="B2479" t="inlineStr">
        <is>
          <t>QLD</t>
        </is>
      </c>
      <c r="C2479" t="n">
        <v>4551</v>
      </c>
      <c r="D2479" t="inlineStr">
        <is>
          <t>Delivery Area</t>
        </is>
      </c>
      <c r="F2479" t="inlineStr">
        <is>
          <t>4551|QLD</t>
        </is>
      </c>
      <c r="G2479" t="n">
        <v>1</v>
      </c>
      <c r="H2479" t="n">
        <v>1</v>
      </c>
      <c r="I2479" t="n">
        <v>95.2807</v>
      </c>
      <c r="J2479" s="31" t="n">
        <v>95.279</v>
      </c>
      <c r="K2479" t="inlineStr">
        <is>
          <t>1:100.0%</t>
        </is>
      </c>
      <c r="L2479" t="inlineStr">
        <is>
          <t>MMM1 - Metropolitan area</t>
        </is>
      </c>
    </row>
    <row r="2480" ht="15" customHeight="1">
      <c r="A2480" t="inlineStr">
        <is>
          <t>Caloundra West</t>
        </is>
      </c>
      <c r="B2480" t="inlineStr">
        <is>
          <t>QLD</t>
        </is>
      </c>
      <c r="C2480" t="n">
        <v>4551</v>
      </c>
      <c r="D2480" t="inlineStr">
        <is>
          <t>Delivery Area</t>
        </is>
      </c>
      <c r="F2480" t="inlineStr">
        <is>
          <t>4551|QLD</t>
        </is>
      </c>
      <c r="G2480" t="n">
        <v>1</v>
      </c>
      <c r="H2480" t="n">
        <v>1</v>
      </c>
      <c r="I2480" t="n">
        <v>95.2807</v>
      </c>
      <c r="J2480" s="31" t="n">
        <v>95.279</v>
      </c>
      <c r="K2480" t="inlineStr">
        <is>
          <t>1:100.0%</t>
        </is>
      </c>
      <c r="L2480" t="inlineStr">
        <is>
          <t>MMM1 - Metropolitan area</t>
        </is>
      </c>
    </row>
    <row r="2481" ht="15" customHeight="1">
      <c r="A2481" t="inlineStr">
        <is>
          <t>Calperum Station</t>
        </is>
      </c>
      <c r="B2481" t="inlineStr">
        <is>
          <t>SA</t>
        </is>
      </c>
      <c r="C2481" t="n">
        <v>5341</v>
      </c>
      <c r="D2481" t="inlineStr">
        <is>
          <t>Delivery Area</t>
        </is>
      </c>
      <c r="F2481" t="inlineStr">
        <is>
          <t>5341|SA</t>
        </is>
      </c>
      <c r="G2481" t="n">
        <v>6</v>
      </c>
      <c r="H2481" t="n">
        <v>0.6334</v>
      </c>
      <c r="I2481" t="n">
        <v>303.9972</v>
      </c>
      <c r="J2481" s="31" t="n">
        <v>479.9619</v>
      </c>
      <c r="K2481" t="inlineStr">
        <is>
          <t>6:63.3%; 5:36.7%</t>
        </is>
      </c>
      <c r="L2481" t="inlineStr">
        <is>
          <t>MMM6 - Remote community</t>
        </is>
      </c>
    </row>
    <row r="2482" ht="15" customHeight="1">
      <c r="A2482" t="inlineStr">
        <is>
          <t>Calrossie</t>
        </is>
      </c>
      <c r="B2482" t="inlineStr">
        <is>
          <t>VIC</t>
        </is>
      </c>
      <c r="C2482" t="n">
        <v>3971</v>
      </c>
      <c r="D2482" t="inlineStr">
        <is>
          <t>Delivery Area</t>
        </is>
      </c>
      <c r="F2482" t="inlineStr">
        <is>
          <t>3971|VIC</t>
        </is>
      </c>
      <c r="G2482" t="n">
        <v>5</v>
      </c>
      <c r="H2482" t="n">
        <v>0.8874</v>
      </c>
      <c r="I2482" t="n">
        <v>741.8299</v>
      </c>
      <c r="J2482" s="31" t="n">
        <v>835.9349999999999</v>
      </c>
      <c r="K2482" t="inlineStr">
        <is>
          <t>5:88.7%; 6:11.3%</t>
        </is>
      </c>
      <c r="L2482" t="inlineStr">
        <is>
          <t>MMM5 - Small rural town</t>
        </is>
      </c>
    </row>
    <row r="2483" ht="15" customHeight="1">
      <c r="A2483" t="inlineStr">
        <is>
          <t>Caltowie</t>
        </is>
      </c>
      <c r="B2483" t="inlineStr">
        <is>
          <t>SA</t>
        </is>
      </c>
      <c r="C2483" t="n">
        <v>5490</v>
      </c>
      <c r="D2483" t="inlineStr">
        <is>
          <t>Delivery Area</t>
        </is>
      </c>
      <c r="F2483" t="inlineStr">
        <is>
          <t>5490|SA</t>
        </is>
      </c>
      <c r="G2483" t="n">
        <v>5</v>
      </c>
      <c r="H2483" t="n">
        <v>1</v>
      </c>
      <c r="I2483" t="n">
        <v>262.8677</v>
      </c>
      <c r="J2483" s="31" t="n">
        <v>262.8676</v>
      </c>
      <c r="K2483" t="inlineStr">
        <is>
          <t>5:100.0%</t>
        </is>
      </c>
      <c r="L2483" t="inlineStr">
        <is>
          <t>MMM5 - Small rural town</t>
        </is>
      </c>
    </row>
    <row r="2484" ht="15" customHeight="1">
      <c r="A2484" t="inlineStr">
        <is>
          <t>Caltowie North</t>
        </is>
      </c>
      <c r="B2484" t="inlineStr">
        <is>
          <t>SA</t>
        </is>
      </c>
      <c r="C2484" t="n">
        <v>5490</v>
      </c>
      <c r="D2484" t="inlineStr">
        <is>
          <t>Delivery Area</t>
        </is>
      </c>
      <c r="F2484" t="inlineStr">
        <is>
          <t>5490|SA</t>
        </is>
      </c>
      <c r="G2484" t="n">
        <v>5</v>
      </c>
      <c r="H2484" t="n">
        <v>1</v>
      </c>
      <c r="I2484" t="n">
        <v>262.8677</v>
      </c>
      <c r="J2484" s="31" t="n">
        <v>262.8676</v>
      </c>
      <c r="K2484" t="inlineStr">
        <is>
          <t>5:100.0%</t>
        </is>
      </c>
      <c r="L2484" t="inlineStr">
        <is>
          <t>MMM5 - Small rural town</t>
        </is>
      </c>
    </row>
    <row r="2485" ht="15" customHeight="1">
      <c r="A2485" t="inlineStr">
        <is>
          <t>Caltowie West</t>
        </is>
      </c>
      <c r="B2485" t="inlineStr">
        <is>
          <t>SA</t>
        </is>
      </c>
      <c r="C2485" t="n">
        <v>5490</v>
      </c>
      <c r="D2485" t="inlineStr">
        <is>
          <t>Delivery Area</t>
        </is>
      </c>
      <c r="F2485" t="inlineStr">
        <is>
          <t>5490|SA</t>
        </is>
      </c>
      <c r="G2485" t="n">
        <v>5</v>
      </c>
      <c r="H2485" t="n">
        <v>1</v>
      </c>
      <c r="I2485" t="n">
        <v>262.8677</v>
      </c>
      <c r="J2485" s="31" t="n">
        <v>262.8676</v>
      </c>
      <c r="K2485" t="inlineStr">
        <is>
          <t>5:100.0%</t>
        </is>
      </c>
      <c r="L2485" t="inlineStr">
        <is>
          <t>MMM5 - Small rural town</t>
        </is>
      </c>
    </row>
    <row r="2486" ht="15" customHeight="1">
      <c r="A2486" t="inlineStr">
        <is>
          <t>Calulu</t>
        </is>
      </c>
      <c r="B2486" t="inlineStr">
        <is>
          <t>VIC</t>
        </is>
      </c>
      <c r="C2486" t="n">
        <v>3875</v>
      </c>
      <c r="D2486" t="inlineStr">
        <is>
          <t>Delivery Area</t>
        </is>
      </c>
      <c r="F2486" t="inlineStr">
        <is>
          <t>3875|VIC</t>
        </is>
      </c>
      <c r="G2486" t="n">
        <v>5</v>
      </c>
      <c r="H2486" t="n">
        <v>0.8751</v>
      </c>
      <c r="I2486" t="n">
        <v>2104.7381</v>
      </c>
      <c r="J2486" s="31" t="n">
        <v>2405.0453</v>
      </c>
      <c r="K2486" t="inlineStr">
        <is>
          <t>5:87.5%; 4:12.5%</t>
        </is>
      </c>
      <c r="L2486" t="inlineStr">
        <is>
          <t>MMM5 - Small rural town</t>
        </is>
      </c>
    </row>
    <row r="2487" ht="15" customHeight="1">
      <c r="A2487" t="inlineStr">
        <is>
          <t>Calvert</t>
        </is>
      </c>
      <c r="B2487" t="inlineStr">
        <is>
          <t>NT</t>
        </is>
      </c>
      <c r="C2487" t="n">
        <v>862</v>
      </c>
      <c r="D2487" t="inlineStr">
        <is>
          <t>Delivery Area</t>
        </is>
      </c>
      <c r="F2487" t="inlineStr">
        <is>
          <t>862|NT</t>
        </is>
      </c>
      <c r="G2487" t="n">
        <v>7</v>
      </c>
      <c r="H2487" t="n">
        <v>1</v>
      </c>
      <c r="I2487" t="n">
        <v>117528.1519</v>
      </c>
      <c r="J2487" s="31" t="n">
        <v>117528.152</v>
      </c>
      <c r="K2487" t="inlineStr">
        <is>
          <t>7:100.0%</t>
        </is>
      </c>
      <c r="L2487" t="inlineStr">
        <is>
          <t>MMM7 - Very remote community</t>
        </is>
      </c>
    </row>
    <row r="2488" ht="15" customHeight="1">
      <c r="A2488" t="inlineStr">
        <is>
          <t>Calvert</t>
        </is>
      </c>
      <c r="B2488" t="inlineStr">
        <is>
          <t>QLD</t>
        </is>
      </c>
      <c r="C2488" t="n">
        <v>4340</v>
      </c>
      <c r="D2488" t="inlineStr">
        <is>
          <t>Delivery Area</t>
        </is>
      </c>
      <c r="F2488" t="inlineStr">
        <is>
          <t>4340|QLD</t>
        </is>
      </c>
      <c r="G2488" t="n">
        <v>5</v>
      </c>
      <c r="H2488" t="n">
        <v>0.7586000000000001</v>
      </c>
      <c r="I2488" t="n">
        <v>530.1497000000001</v>
      </c>
      <c r="J2488" s="31" t="n">
        <v>698.8554</v>
      </c>
      <c r="K2488" t="inlineStr">
        <is>
          <t>5:75.9%; 2:24.1%</t>
        </is>
      </c>
      <c r="L2488" t="inlineStr">
        <is>
          <t>MMM5 - Small rural town</t>
        </is>
      </c>
    </row>
    <row r="2489" ht="15" customHeight="1">
      <c r="A2489" t="inlineStr">
        <is>
          <t>Calwell</t>
        </is>
      </c>
      <c r="B2489" t="inlineStr">
        <is>
          <t>ACT</t>
        </is>
      </c>
      <c r="C2489" t="n">
        <v>2905</v>
      </c>
      <c r="D2489" t="inlineStr">
        <is>
          <t>Delivery Area</t>
        </is>
      </c>
      <c r="F2489" t="inlineStr">
        <is>
          <t>2905|ACT</t>
        </is>
      </c>
      <c r="G2489" t="n">
        <v>1</v>
      </c>
      <c r="H2489" t="n">
        <v>1</v>
      </c>
      <c r="I2489" t="n">
        <v>19.8137</v>
      </c>
      <c r="J2489" s="31" t="n">
        <v>19.8141</v>
      </c>
      <c r="K2489" t="inlineStr">
        <is>
          <t>1:100.0%</t>
        </is>
      </c>
      <c r="L2489" t="inlineStr">
        <is>
          <t>MMM1 - Metropolitan area</t>
        </is>
      </c>
    </row>
    <row r="2490" ht="15" customHeight="1">
      <c r="A2490" t="inlineStr">
        <is>
          <t>Camballin</t>
        </is>
      </c>
      <c r="B2490" t="inlineStr">
        <is>
          <t>WA</t>
        </is>
      </c>
      <c r="C2490" t="n">
        <v>6728</v>
      </c>
      <c r="D2490" t="inlineStr">
        <is>
          <t>Delivery Area</t>
        </is>
      </c>
      <c r="F2490" t="inlineStr">
        <is>
          <t>6728|WA</t>
        </is>
      </c>
      <c r="G2490" t="n">
        <v>7</v>
      </c>
      <c r="H2490" t="n">
        <v>1</v>
      </c>
      <c r="I2490" t="n">
        <v>101758.3099</v>
      </c>
      <c r="J2490" s="31" t="n">
        <v>101758.3095</v>
      </c>
      <c r="K2490" t="inlineStr">
        <is>
          <t>7:100.0%</t>
        </is>
      </c>
      <c r="L2490" t="inlineStr">
        <is>
          <t>MMM7 - Very remote community</t>
        </is>
      </c>
    </row>
    <row r="2491" ht="15" customHeight="1">
      <c r="A2491" t="inlineStr">
        <is>
          <t>Cambalong</t>
        </is>
      </c>
      <c r="B2491" t="inlineStr">
        <is>
          <t>NSW</t>
        </is>
      </c>
      <c r="C2491" t="n">
        <v>2632</v>
      </c>
      <c r="D2491" t="inlineStr">
        <is>
          <t>Delivery Area</t>
        </is>
      </c>
      <c r="F2491" t="inlineStr">
        <is>
          <t>2632|NSW</t>
        </is>
      </c>
      <c r="G2491" t="n">
        <v>5</v>
      </c>
      <c r="H2491" t="n">
        <v>1</v>
      </c>
      <c r="I2491" t="n">
        <v>1824.9877</v>
      </c>
      <c r="J2491" s="31" t="n">
        <v>1824.9879</v>
      </c>
      <c r="K2491" t="inlineStr">
        <is>
          <t>5:100.0%</t>
        </is>
      </c>
      <c r="L2491" t="inlineStr">
        <is>
          <t>MMM5 - Small rural town</t>
        </is>
      </c>
    </row>
    <row r="2492" ht="15" customHeight="1">
      <c r="A2492" t="inlineStr">
        <is>
          <t>Cambarville</t>
        </is>
      </c>
      <c r="B2492" t="inlineStr">
        <is>
          <t>VIC</t>
        </is>
      </c>
      <c r="C2492" t="n">
        <v>3779</v>
      </c>
      <c r="D2492" t="inlineStr">
        <is>
          <t>Delivery Area</t>
        </is>
      </c>
      <c r="F2492" t="inlineStr">
        <is>
          <t>3779|VIC</t>
        </is>
      </c>
      <c r="G2492" t="n">
        <v>5</v>
      </c>
      <c r="H2492" t="n">
        <v>1</v>
      </c>
      <c r="I2492" t="n">
        <v>580.4189</v>
      </c>
      <c r="J2492" s="31" t="n">
        <v>580.4188</v>
      </c>
      <c r="K2492" t="inlineStr">
        <is>
          <t>5:100.0%</t>
        </is>
      </c>
      <c r="L2492" t="inlineStr">
        <is>
          <t>MMM5 - Small rural town</t>
        </is>
      </c>
    </row>
    <row r="2493" ht="15" customHeight="1">
      <c r="A2493" t="inlineStr">
        <is>
          <t>Camberwell</t>
        </is>
      </c>
      <c r="B2493" t="inlineStr">
        <is>
          <t>NSW</t>
        </is>
      </c>
      <c r="C2493" t="n">
        <v>2330</v>
      </c>
      <c r="D2493" t="inlineStr">
        <is>
          <t>Delivery Area</t>
        </is>
      </c>
      <c r="F2493" t="inlineStr">
        <is>
          <t>2330|NSW</t>
        </is>
      </c>
      <c r="G2493" t="n">
        <v>5</v>
      </c>
      <c r="H2493" t="n">
        <v>0.9528</v>
      </c>
      <c r="I2493" t="n">
        <v>4507.692</v>
      </c>
      <c r="J2493" s="31" t="n">
        <v>4730.8949</v>
      </c>
      <c r="K2493" t="inlineStr">
        <is>
          <t>5:95.3%; 4:4.7%</t>
        </is>
      </c>
      <c r="L2493" t="inlineStr">
        <is>
          <t>MMM5 - Small rural town</t>
        </is>
      </c>
    </row>
    <row r="2494" ht="15" customHeight="1">
      <c r="A2494" t="inlineStr">
        <is>
          <t>Camberwell</t>
        </is>
      </c>
      <c r="B2494" t="inlineStr">
        <is>
          <t>VIC</t>
        </is>
      </c>
      <c r="C2494" t="n">
        <v>3124</v>
      </c>
      <c r="D2494" t="inlineStr">
        <is>
          <t>Delivery Area</t>
        </is>
      </c>
      <c r="F2494" t="inlineStr">
        <is>
          <t>3124|VIC</t>
        </is>
      </c>
      <c r="G2494" t="n">
        <v>1</v>
      </c>
      <c r="H2494" t="n">
        <v>1</v>
      </c>
      <c r="I2494" t="n">
        <v>7.5889</v>
      </c>
      <c r="J2494" s="31" t="n">
        <v>7.589</v>
      </c>
      <c r="K2494" t="inlineStr">
        <is>
          <t>1:100.0%</t>
        </is>
      </c>
      <c r="L2494" t="inlineStr">
        <is>
          <t>MMM1 - Metropolitan area</t>
        </is>
      </c>
    </row>
    <row r="2495" ht="15" customHeight="1">
      <c r="A2495" t="inlineStr">
        <is>
          <t>Camberwell East</t>
        </is>
      </c>
      <c r="B2495" t="inlineStr">
        <is>
          <t>VIC</t>
        </is>
      </c>
      <c r="C2495" t="n">
        <v>3126</v>
      </c>
      <c r="D2495" t="inlineStr">
        <is>
          <t>Delivery Area</t>
        </is>
      </c>
      <c r="E2495" t="inlineStr">
        <is>
          <t>PO BOXES</t>
        </is>
      </c>
      <c r="F2495" t="inlineStr">
        <is>
          <t>3126|VIC</t>
        </is>
      </c>
      <c r="G2495" t="n">
        <v>1</v>
      </c>
      <c r="H2495" t="n">
        <v>1</v>
      </c>
      <c r="I2495" t="n">
        <v>3.1302</v>
      </c>
      <c r="J2495" s="31" t="n">
        <v>3.1303</v>
      </c>
      <c r="K2495" t="inlineStr">
        <is>
          <t>1:100.0%</t>
        </is>
      </c>
      <c r="L2495" t="inlineStr">
        <is>
          <t>MMM1 - Metropolitan area</t>
        </is>
      </c>
    </row>
    <row r="2496" ht="15" customHeight="1">
      <c r="A2496" t="inlineStr">
        <is>
          <t>Camberwell North</t>
        </is>
      </c>
      <c r="B2496" t="inlineStr">
        <is>
          <t>VIC</t>
        </is>
      </c>
      <c r="C2496" t="n">
        <v>3124</v>
      </c>
      <c r="D2496" t="inlineStr">
        <is>
          <t>Delivery Area</t>
        </is>
      </c>
      <c r="F2496" t="inlineStr">
        <is>
          <t>3124|VIC</t>
        </is>
      </c>
      <c r="G2496" t="n">
        <v>1</v>
      </c>
      <c r="H2496" t="n">
        <v>1</v>
      </c>
      <c r="I2496" t="n">
        <v>7.5889</v>
      </c>
      <c r="J2496" s="31" t="n">
        <v>7.589</v>
      </c>
      <c r="K2496" t="inlineStr">
        <is>
          <t>1:100.0%</t>
        </is>
      </c>
      <c r="L2496" t="inlineStr">
        <is>
          <t>MMM1 - Metropolitan area</t>
        </is>
      </c>
    </row>
    <row r="2497" ht="15" customHeight="1">
      <c r="A2497" t="inlineStr">
        <is>
          <t>Camberwell South</t>
        </is>
      </c>
      <c r="B2497" t="inlineStr">
        <is>
          <t>VIC</t>
        </is>
      </c>
      <c r="C2497" t="n">
        <v>3124</v>
      </c>
      <c r="D2497" t="inlineStr">
        <is>
          <t>Delivery Area</t>
        </is>
      </c>
      <c r="F2497" t="inlineStr">
        <is>
          <t>3124|VIC</t>
        </is>
      </c>
      <c r="G2497" t="n">
        <v>1</v>
      </c>
      <c r="H2497" t="n">
        <v>1</v>
      </c>
      <c r="I2497" t="n">
        <v>7.5889</v>
      </c>
      <c r="J2497" s="31" t="n">
        <v>7.589</v>
      </c>
      <c r="K2497" t="inlineStr">
        <is>
          <t>1:100.0%</t>
        </is>
      </c>
      <c r="L2497" t="inlineStr">
        <is>
          <t>MMM1 - Metropolitan area</t>
        </is>
      </c>
    </row>
    <row r="2498" ht="15" customHeight="1">
      <c r="A2498" t="inlineStr">
        <is>
          <t>Camberwell West</t>
        </is>
      </c>
      <c r="B2498" t="inlineStr">
        <is>
          <t>VIC</t>
        </is>
      </c>
      <c r="C2498" t="n">
        <v>3124</v>
      </c>
      <c r="D2498" t="inlineStr">
        <is>
          <t>Delivery Area</t>
        </is>
      </c>
      <c r="F2498" t="inlineStr">
        <is>
          <t>3124|VIC</t>
        </is>
      </c>
      <c r="G2498" t="n">
        <v>1</v>
      </c>
      <c r="H2498" t="n">
        <v>1</v>
      </c>
      <c r="I2498" t="n">
        <v>7.5889</v>
      </c>
      <c r="J2498" s="31" t="n">
        <v>7.589</v>
      </c>
      <c r="K2498" t="inlineStr">
        <is>
          <t>1:100.0%</t>
        </is>
      </c>
      <c r="L2498" t="inlineStr">
        <is>
          <t>MMM1 - Metropolitan area</t>
        </is>
      </c>
    </row>
    <row r="2499" ht="15" customHeight="1">
      <c r="A2499" t="inlineStr">
        <is>
          <t>Cambewarra</t>
        </is>
      </c>
      <c r="B2499" t="inlineStr">
        <is>
          <t>NSW</t>
        </is>
      </c>
      <c r="C2499" t="n">
        <v>2540</v>
      </c>
      <c r="D2499" t="inlineStr">
        <is>
          <t>Delivery Area</t>
        </is>
      </c>
      <c r="F2499" t="inlineStr">
        <is>
          <t>2540|NSW</t>
        </is>
      </c>
      <c r="G2499" t="n">
        <v>5</v>
      </c>
      <c r="H2499" t="n">
        <v>0.5427999999999999</v>
      </c>
      <c r="I2499" t="n">
        <v>1031.7447</v>
      </c>
      <c r="J2499" s="31" t="n">
        <v>1900.6655</v>
      </c>
      <c r="K2499" t="inlineStr">
        <is>
          <t>5:54.3%; 3:34.2%; 4:11.5%</t>
        </is>
      </c>
      <c r="L2499" t="inlineStr">
        <is>
          <t>MMM5 - Small rural town</t>
        </is>
      </c>
    </row>
    <row r="2500" ht="15" customHeight="1">
      <c r="A2500" t="inlineStr">
        <is>
          <t>Cambewarra Village</t>
        </is>
      </c>
      <c r="B2500" t="inlineStr">
        <is>
          <t>NSW</t>
        </is>
      </c>
      <c r="C2500" t="n">
        <v>2540</v>
      </c>
      <c r="D2500" t="inlineStr">
        <is>
          <t>Delivery Area</t>
        </is>
      </c>
      <c r="F2500" t="inlineStr">
        <is>
          <t>2540|NSW</t>
        </is>
      </c>
      <c r="G2500" t="n">
        <v>5</v>
      </c>
      <c r="H2500" t="n">
        <v>0.5427999999999999</v>
      </c>
      <c r="I2500" t="n">
        <v>1031.7447</v>
      </c>
      <c r="J2500" s="31" t="n">
        <v>1900.6655</v>
      </c>
      <c r="K2500" t="inlineStr">
        <is>
          <t>5:54.3%; 3:34.2%; 4:11.5%</t>
        </is>
      </c>
      <c r="L2500" t="inlineStr">
        <is>
          <t>MMM5 - Small rural town</t>
        </is>
      </c>
    </row>
    <row r="2501" ht="15" customHeight="1">
      <c r="A2501" t="inlineStr">
        <is>
          <t>Camboon</t>
        </is>
      </c>
      <c r="B2501" t="inlineStr">
        <is>
          <t>NSW</t>
        </is>
      </c>
      <c r="C2501" t="n">
        <v>2849</v>
      </c>
      <c r="D2501" t="inlineStr">
        <is>
          <t>Delivery Area</t>
        </is>
      </c>
      <c r="F2501" t="inlineStr">
        <is>
          <t>2849|NSW</t>
        </is>
      </c>
      <c r="G2501" t="n">
        <v>5</v>
      </c>
      <c r="H2501" t="n">
        <v>1</v>
      </c>
      <c r="I2501" t="n">
        <v>2801.0406</v>
      </c>
      <c r="J2501" s="31" t="n">
        <v>2801.0405</v>
      </c>
      <c r="K2501" t="inlineStr">
        <is>
          <t>5:100.0%</t>
        </is>
      </c>
      <c r="L2501" t="inlineStr">
        <is>
          <t>MMM5 - Small rural town</t>
        </is>
      </c>
    </row>
    <row r="2502" ht="15" customHeight="1">
      <c r="A2502" t="inlineStr">
        <is>
          <t>Camboon</t>
        </is>
      </c>
      <c r="B2502" t="inlineStr">
        <is>
          <t>QLD</t>
        </is>
      </c>
      <c r="C2502" t="n">
        <v>4719</v>
      </c>
      <c r="D2502" t="inlineStr">
        <is>
          <t>Delivery Area</t>
        </is>
      </c>
      <c r="F2502" t="inlineStr">
        <is>
          <t>4719|QLD</t>
        </is>
      </c>
      <c r="G2502" t="n">
        <v>6</v>
      </c>
      <c r="H2502" t="n">
        <v>0.9397</v>
      </c>
      <c r="I2502" t="n">
        <v>3800.8163</v>
      </c>
      <c r="J2502" s="31" t="n">
        <v>4044.5465</v>
      </c>
      <c r="K2502" t="inlineStr">
        <is>
          <t>6:94.0%; 5:6.0%</t>
        </is>
      </c>
      <c r="L2502" t="inlineStr">
        <is>
          <t>MMM6 - Remote community</t>
        </is>
      </c>
    </row>
    <row r="2503" ht="15" customHeight="1">
      <c r="A2503" t="inlineStr">
        <is>
          <t>Cambooya</t>
        </is>
      </c>
      <c r="B2503" t="inlineStr">
        <is>
          <t>QLD</t>
        </is>
      </c>
      <c r="C2503" t="n">
        <v>4358</v>
      </c>
      <c r="D2503" t="inlineStr">
        <is>
          <t>Delivery Area</t>
        </is>
      </c>
      <c r="F2503" t="inlineStr">
        <is>
          <t>4358|QLD</t>
        </is>
      </c>
      <c r="G2503" t="n">
        <v>5</v>
      </c>
      <c r="H2503" t="n">
        <v>0.5659999999999999</v>
      </c>
      <c r="I2503" t="n">
        <v>240.8513</v>
      </c>
      <c r="J2503" s="31" t="n">
        <v>425.5437</v>
      </c>
      <c r="K2503" t="inlineStr">
        <is>
          <t>5:56.6%; 2:43.4%</t>
        </is>
      </c>
      <c r="L2503" t="inlineStr">
        <is>
          <t>MMM5 - Small rural town</t>
        </is>
      </c>
    </row>
    <row r="2504" ht="15" customHeight="1">
      <c r="A2504" t="inlineStr">
        <is>
          <t>Cambra</t>
        </is>
      </c>
      <c r="B2504" t="inlineStr">
        <is>
          <t>NSW</t>
        </is>
      </c>
      <c r="C2504" t="n">
        <v>2420</v>
      </c>
      <c r="D2504" t="inlineStr">
        <is>
          <t>Delivery Area</t>
        </is>
      </c>
      <c r="F2504" t="inlineStr">
        <is>
          <t>2420|NSW</t>
        </is>
      </c>
      <c r="G2504" t="n">
        <v>5</v>
      </c>
      <c r="H2504" t="n">
        <v>0.967</v>
      </c>
      <c r="I2504" t="n">
        <v>989.7718</v>
      </c>
      <c r="J2504" s="31" t="n">
        <v>1023.5128</v>
      </c>
      <c r="K2504" t="inlineStr">
        <is>
          <t>5:96.7%; 2:3.3%</t>
        </is>
      </c>
      <c r="L2504" t="inlineStr">
        <is>
          <t>MMM5 - Small rural town</t>
        </is>
      </c>
    </row>
    <row r="2505" ht="15" customHeight="1">
      <c r="A2505" t="inlineStr">
        <is>
          <t>Cambrai</t>
        </is>
      </c>
      <c r="B2505" t="inlineStr">
        <is>
          <t>SA</t>
        </is>
      </c>
      <c r="C2505" t="n">
        <v>5353</v>
      </c>
      <c r="D2505" t="inlineStr">
        <is>
          <t>Delivery Area</t>
        </is>
      </c>
      <c r="F2505" t="inlineStr">
        <is>
          <t>5353|SA</t>
        </is>
      </c>
      <c r="G2505" t="n">
        <v>5</v>
      </c>
      <c r="H2505" t="n">
        <v>0.9286</v>
      </c>
      <c r="I2505" t="n">
        <v>954.379</v>
      </c>
      <c r="J2505" s="31" t="n">
        <v>1027.7626</v>
      </c>
      <c r="K2505" t="inlineStr">
        <is>
          <t>5:92.9%; 4:7.1%</t>
        </is>
      </c>
      <c r="L2505" t="inlineStr">
        <is>
          <t>MMM5 - Small rural town</t>
        </is>
      </c>
    </row>
    <row r="2506" ht="15" customHeight="1">
      <c r="A2506" t="inlineStr">
        <is>
          <t>Cambrian Hill</t>
        </is>
      </c>
      <c r="B2506" t="inlineStr">
        <is>
          <t>VIC</t>
        </is>
      </c>
      <c r="C2506" t="n">
        <v>3352</v>
      </c>
      <c r="D2506" t="inlineStr">
        <is>
          <t>Delivery Area</t>
        </is>
      </c>
      <c r="F2506" t="inlineStr">
        <is>
          <t>3352|VIC</t>
        </is>
      </c>
      <c r="G2506" t="n">
        <v>2</v>
      </c>
      <c r="H2506" t="n">
        <v>0.5508</v>
      </c>
      <c r="I2506" t="n">
        <v>1057.4463</v>
      </c>
      <c r="J2506" s="31" t="n">
        <v>1919.9313</v>
      </c>
      <c r="K2506" t="inlineStr">
        <is>
          <t>2:55.1%; 5:44.9%</t>
        </is>
      </c>
      <c r="L2506" t="inlineStr">
        <is>
          <t>MMM2 - Regional centre</t>
        </is>
      </c>
    </row>
    <row r="2507" ht="15" customHeight="1">
      <c r="A2507" t="inlineStr">
        <is>
          <t>Cambridge</t>
        </is>
      </c>
      <c r="B2507" t="inlineStr">
        <is>
          <t>QLD</t>
        </is>
      </c>
      <c r="C2507" t="n">
        <v>4822</v>
      </c>
      <c r="D2507" t="inlineStr">
        <is>
          <t>Delivery Area</t>
        </is>
      </c>
      <c r="F2507" t="inlineStr">
        <is>
          <t>4822|QLD</t>
        </is>
      </c>
      <c r="G2507" t="n">
        <v>7</v>
      </c>
      <c r="H2507" t="n">
        <v>1</v>
      </c>
      <c r="I2507" t="n">
        <v>32122.5539</v>
      </c>
      <c r="J2507" s="31" t="n">
        <v>32122.5539</v>
      </c>
      <c r="K2507" t="inlineStr">
        <is>
          <t>7:100.0%</t>
        </is>
      </c>
      <c r="L2507" t="inlineStr">
        <is>
          <t>MMM7 - Very remote community</t>
        </is>
      </c>
    </row>
    <row r="2508" ht="15" customHeight="1">
      <c r="A2508" t="inlineStr">
        <is>
          <t>Cambridge</t>
        </is>
      </c>
      <c r="B2508" t="inlineStr">
        <is>
          <t>TAS</t>
        </is>
      </c>
      <c r="C2508" t="n">
        <v>7170</v>
      </c>
      <c r="D2508" t="inlineStr">
        <is>
          <t>Delivery Area</t>
        </is>
      </c>
      <c r="F2508" t="inlineStr">
        <is>
          <t>7170|TAS</t>
        </is>
      </c>
      <c r="G2508" t="n">
        <v>2</v>
      </c>
      <c r="H2508" t="n">
        <v>1</v>
      </c>
      <c r="I2508" t="n">
        <v>93.1651</v>
      </c>
      <c r="J2508" s="31" t="n">
        <v>93.1647</v>
      </c>
      <c r="K2508" t="inlineStr">
        <is>
          <t>2:100.0%</t>
        </is>
      </c>
      <c r="L2508" t="inlineStr">
        <is>
          <t>MMM2 - Regional centre</t>
        </is>
      </c>
    </row>
    <row r="2509" ht="15" customHeight="1">
      <c r="A2509" t="inlineStr">
        <is>
          <t>Cambridge Gardens</t>
        </is>
      </c>
      <c r="B2509" t="inlineStr">
        <is>
          <t>NSW</t>
        </is>
      </c>
      <c r="C2509" t="n">
        <v>2747</v>
      </c>
      <c r="D2509" t="inlineStr">
        <is>
          <t>Delivery Area</t>
        </is>
      </c>
      <c r="F2509" t="inlineStr">
        <is>
          <t>2747|NSW</t>
        </is>
      </c>
      <c r="G2509" t="n">
        <v>1</v>
      </c>
      <c r="H2509" t="n">
        <v>1</v>
      </c>
      <c r="I2509" t="n">
        <v>55.0662</v>
      </c>
      <c r="J2509" s="31" t="n">
        <v>55.0667</v>
      </c>
      <c r="K2509" t="inlineStr">
        <is>
          <t>1:100.0%</t>
        </is>
      </c>
      <c r="L2509" t="inlineStr">
        <is>
          <t>MMM1 - Metropolitan area</t>
        </is>
      </c>
    </row>
    <row r="2510" ht="15" customHeight="1">
      <c r="A2510" t="inlineStr">
        <is>
          <t>Cambridge Gulf</t>
        </is>
      </c>
      <c r="B2510" t="inlineStr">
        <is>
          <t>WA</t>
        </is>
      </c>
      <c r="C2510" t="n">
        <v>6743</v>
      </c>
      <c r="D2510" t="inlineStr">
        <is>
          <t>Delivery Area</t>
        </is>
      </c>
      <c r="F2510" t="inlineStr">
        <is>
          <t>6743|WA</t>
        </is>
      </c>
      <c r="G2510" t="n">
        <v>7</v>
      </c>
      <c r="H2510" t="n">
        <v>1</v>
      </c>
      <c r="I2510" t="n">
        <v>59304.4109</v>
      </c>
      <c r="J2510" s="31" t="n">
        <v>59304.4106</v>
      </c>
      <c r="K2510" t="inlineStr">
        <is>
          <t>7:100.0%</t>
        </is>
      </c>
      <c r="L2510" t="inlineStr">
        <is>
          <t>MMM7 - Very remote community</t>
        </is>
      </c>
    </row>
    <row r="2511" ht="15" customHeight="1">
      <c r="A2511" t="inlineStr">
        <is>
          <t>Cambridge Park</t>
        </is>
      </c>
      <c r="B2511" t="inlineStr">
        <is>
          <t>NSW</t>
        </is>
      </c>
      <c r="C2511" t="n">
        <v>2747</v>
      </c>
      <c r="D2511" t="inlineStr">
        <is>
          <t>Delivery Area</t>
        </is>
      </c>
      <c r="F2511" t="inlineStr">
        <is>
          <t>2747|NSW</t>
        </is>
      </c>
      <c r="G2511" t="n">
        <v>1</v>
      </c>
      <c r="H2511" t="n">
        <v>1</v>
      </c>
      <c r="I2511" t="n">
        <v>55.0662</v>
      </c>
      <c r="J2511" s="31" t="n">
        <v>55.0667</v>
      </c>
      <c r="K2511" t="inlineStr">
        <is>
          <t>1:100.0%</t>
        </is>
      </c>
      <c r="L2511" t="inlineStr">
        <is>
          <t>MMM1 - Metropolitan area</t>
        </is>
      </c>
    </row>
    <row r="2512" ht="15" customHeight="1">
      <c r="A2512" t="inlineStr">
        <is>
          <t>Cambridge Plateau</t>
        </is>
      </c>
      <c r="B2512" t="inlineStr">
        <is>
          <t>NSW</t>
        </is>
      </c>
      <c r="C2512" t="n">
        <v>2469</v>
      </c>
      <c r="D2512" t="inlineStr">
        <is>
          <t>Delivery Area</t>
        </is>
      </c>
      <c r="F2512" t="inlineStr">
        <is>
          <t>2469|NSW</t>
        </is>
      </c>
      <c r="G2512" t="n">
        <v>5</v>
      </c>
      <c r="H2512" t="n">
        <v>1</v>
      </c>
      <c r="I2512" t="n">
        <v>3813.3747</v>
      </c>
      <c r="J2512" s="31" t="n">
        <v>3813.3747</v>
      </c>
      <c r="K2512" t="inlineStr">
        <is>
          <t>5:100.0%</t>
        </is>
      </c>
      <c r="L2512" t="inlineStr">
        <is>
          <t>MMM5 - Small rural town</t>
        </is>
      </c>
    </row>
    <row r="2513" ht="15" customHeight="1">
      <c r="A2513" t="inlineStr">
        <is>
          <t>Cambroon</t>
        </is>
      </c>
      <c r="B2513" t="inlineStr">
        <is>
          <t>QLD</t>
        </is>
      </c>
      <c r="C2513" t="n">
        <v>4552</v>
      </c>
      <c r="D2513" t="inlineStr">
        <is>
          <t>Delivery Area</t>
        </is>
      </c>
      <c r="F2513" t="inlineStr">
        <is>
          <t>4552|QLD</t>
        </is>
      </c>
      <c r="G2513" t="n">
        <v>5</v>
      </c>
      <c r="H2513" t="n">
        <v>0.9550999999999999</v>
      </c>
      <c r="I2513" t="n">
        <v>435.3456</v>
      </c>
      <c r="J2513" s="31" t="n">
        <v>455.8262</v>
      </c>
      <c r="K2513" t="inlineStr">
        <is>
          <t>5:95.5%; 2:4.5%</t>
        </is>
      </c>
      <c r="L2513" t="inlineStr">
        <is>
          <t>MMM5 - Small rural town</t>
        </is>
      </c>
    </row>
    <row r="2514" ht="15" customHeight="1">
      <c r="A2514" t="inlineStr">
        <is>
          <t>Camdale</t>
        </is>
      </c>
      <c r="B2514" t="inlineStr">
        <is>
          <t>TAS</t>
        </is>
      </c>
      <c r="C2514" t="n">
        <v>7320</v>
      </c>
      <c r="D2514" t="inlineStr">
        <is>
          <t>Delivery Area</t>
        </is>
      </c>
      <c r="F2514" t="inlineStr">
        <is>
          <t>7320|TAS</t>
        </is>
      </c>
      <c r="G2514" t="n">
        <v>3</v>
      </c>
      <c r="H2514" t="n">
        <v>1</v>
      </c>
      <c r="I2514" t="n">
        <v>32.293</v>
      </c>
      <c r="J2514" s="31" t="n">
        <v>32.2926</v>
      </c>
      <c r="K2514" t="inlineStr">
        <is>
          <t>3:100.0%</t>
        </is>
      </c>
      <c r="L2514" t="inlineStr">
        <is>
          <t>MMM3 - Large rural town</t>
        </is>
      </c>
    </row>
    <row r="2515" ht="15" customHeight="1">
      <c r="A2515" t="inlineStr">
        <is>
          <t>Camden</t>
        </is>
      </c>
      <c r="B2515" t="inlineStr">
        <is>
          <t>NSW</t>
        </is>
      </c>
      <c r="C2515" t="n">
        <v>2570</v>
      </c>
      <c r="D2515" t="inlineStr">
        <is>
          <t>Delivery Area</t>
        </is>
      </c>
      <c r="F2515" t="inlineStr">
        <is>
          <t>2570|NSW</t>
        </is>
      </c>
      <c r="G2515" t="n">
        <v>2</v>
      </c>
      <c r="H2515" t="n">
        <v>0.4304</v>
      </c>
      <c r="I2515" t="n">
        <v>201.8969</v>
      </c>
      <c r="J2515" s="31" t="n">
        <v>469.0775</v>
      </c>
      <c r="K2515" t="inlineStr">
        <is>
          <t>2:43.0%; 1:36.5%; 5:20.5%</t>
        </is>
      </c>
      <c r="L2515" t="inlineStr">
        <is>
          <t>MMM2 - Regional centre</t>
        </is>
      </c>
    </row>
    <row r="2516" ht="15" customHeight="1">
      <c r="A2516" t="inlineStr">
        <is>
          <t>Camden Head</t>
        </is>
      </c>
      <c r="B2516" t="inlineStr">
        <is>
          <t>NSW</t>
        </is>
      </c>
      <c r="C2516" t="n">
        <v>2443</v>
      </c>
      <c r="D2516" t="inlineStr">
        <is>
          <t>Delivery Area</t>
        </is>
      </c>
      <c r="F2516" t="inlineStr">
        <is>
          <t>2443|NSW</t>
        </is>
      </c>
      <c r="G2516" t="n">
        <v>5</v>
      </c>
      <c r="H2516" t="n">
        <v>0.7899</v>
      </c>
      <c r="I2516" t="n">
        <v>246.8677</v>
      </c>
      <c r="J2516" s="31" t="n">
        <v>312.5374</v>
      </c>
      <c r="K2516" t="inlineStr">
        <is>
          <t>5:79.0%; 4:21.0%</t>
        </is>
      </c>
      <c r="L2516" t="inlineStr">
        <is>
          <t>MMM5 - Small rural town</t>
        </is>
      </c>
    </row>
    <row r="2517" ht="15" customHeight="1">
      <c r="A2517" t="inlineStr">
        <is>
          <t>Camden Park</t>
        </is>
      </c>
      <c r="B2517" t="inlineStr">
        <is>
          <t>NSW</t>
        </is>
      </c>
      <c r="C2517" t="n">
        <v>2570</v>
      </c>
      <c r="D2517" t="inlineStr">
        <is>
          <t>Delivery Area</t>
        </is>
      </c>
      <c r="F2517" t="inlineStr">
        <is>
          <t>2570|NSW</t>
        </is>
      </c>
      <c r="G2517" t="n">
        <v>2</v>
      </c>
      <c r="H2517" t="n">
        <v>0.4304</v>
      </c>
      <c r="I2517" t="n">
        <v>201.8969</v>
      </c>
      <c r="J2517" s="31" t="n">
        <v>469.0775</v>
      </c>
      <c r="K2517" t="inlineStr">
        <is>
          <t>2:43.0%; 1:36.5%; 5:20.5%</t>
        </is>
      </c>
      <c r="L2517" t="inlineStr">
        <is>
          <t>MMM2 - Regional centre</t>
        </is>
      </c>
    </row>
    <row r="2518" ht="15" customHeight="1">
      <c r="A2518" t="inlineStr">
        <is>
          <t>Camden Park</t>
        </is>
      </c>
      <c r="B2518" t="inlineStr">
        <is>
          <t>SA</t>
        </is>
      </c>
      <c r="C2518" t="n">
        <v>5038</v>
      </c>
      <c r="D2518" t="inlineStr">
        <is>
          <t>Delivery Area</t>
        </is>
      </c>
      <c r="F2518" t="inlineStr">
        <is>
          <t>5038|SA</t>
        </is>
      </c>
      <c r="G2518" t="n">
        <v>1</v>
      </c>
      <c r="H2518" t="n">
        <v>1</v>
      </c>
      <c r="I2518" t="n">
        <v>5.7538</v>
      </c>
      <c r="J2518" s="31" t="n">
        <v>5.7538</v>
      </c>
      <c r="K2518" t="inlineStr">
        <is>
          <t>1:100.0%</t>
        </is>
      </c>
      <c r="L2518" t="inlineStr">
        <is>
          <t>MMM1 - Metropolitan area</t>
        </is>
      </c>
    </row>
    <row r="2519" ht="15" customHeight="1">
      <c r="A2519" t="inlineStr">
        <is>
          <t>Camden South</t>
        </is>
      </c>
      <c r="B2519" t="inlineStr">
        <is>
          <t>NSW</t>
        </is>
      </c>
      <c r="C2519" t="n">
        <v>2570</v>
      </c>
      <c r="D2519" t="inlineStr">
        <is>
          <t>Delivery Area</t>
        </is>
      </c>
      <c r="F2519" t="inlineStr">
        <is>
          <t>2570|NSW</t>
        </is>
      </c>
      <c r="G2519" t="n">
        <v>2</v>
      </c>
      <c r="H2519" t="n">
        <v>0.4304</v>
      </c>
      <c r="I2519" t="n">
        <v>201.8969</v>
      </c>
      <c r="J2519" s="31" t="n">
        <v>469.0775</v>
      </c>
      <c r="K2519" t="inlineStr">
        <is>
          <t>2:43.0%; 1:36.5%; 5:20.5%</t>
        </is>
      </c>
      <c r="L2519" t="inlineStr">
        <is>
          <t>MMM2 - Regional centre</t>
        </is>
      </c>
    </row>
    <row r="2520" ht="15" customHeight="1">
      <c r="A2520" t="inlineStr">
        <is>
          <t>Cameby</t>
        </is>
      </c>
      <c r="B2520" t="inlineStr">
        <is>
          <t>QLD</t>
        </is>
      </c>
      <c r="C2520" t="n">
        <v>4413</v>
      </c>
      <c r="D2520" t="inlineStr">
        <is>
          <t>Delivery Area</t>
        </is>
      </c>
      <c r="F2520" t="inlineStr">
        <is>
          <t>4413|QLD</t>
        </is>
      </c>
      <c r="G2520" t="n">
        <v>5</v>
      </c>
      <c r="H2520" t="n">
        <v>0.991</v>
      </c>
      <c r="I2520" t="n">
        <v>7958.6736</v>
      </c>
      <c r="J2520" s="31" t="n">
        <v>8030.7476</v>
      </c>
      <c r="K2520" t="inlineStr">
        <is>
          <t>5:99.1%; 4:0.9%</t>
        </is>
      </c>
      <c r="L2520" t="inlineStr">
        <is>
          <t>MMM5 - Small rural town</t>
        </is>
      </c>
    </row>
    <row r="2521" ht="15" customHeight="1">
      <c r="A2521" t="inlineStr">
        <is>
          <t>Camellia</t>
        </is>
      </c>
      <c r="B2521" t="inlineStr">
        <is>
          <t>NSW</t>
        </is>
      </c>
      <c r="C2521" t="n">
        <v>2142</v>
      </c>
      <c r="D2521" t="inlineStr">
        <is>
          <t>Delivery Area</t>
        </is>
      </c>
      <c r="F2521" t="inlineStr">
        <is>
          <t>2142|NSW</t>
        </is>
      </c>
      <c r="G2521" t="n">
        <v>1</v>
      </c>
      <c r="H2521" t="n">
        <v>1</v>
      </c>
      <c r="I2521" t="n">
        <v>10.9841</v>
      </c>
      <c r="J2521" s="31" t="n">
        <v>10.9833</v>
      </c>
      <c r="K2521" t="inlineStr">
        <is>
          <t>1:100.0%</t>
        </is>
      </c>
      <c r="L2521" t="inlineStr">
        <is>
          <t>MMM1 - Metropolitan area</t>
        </is>
      </c>
    </row>
    <row r="2522" ht="15" customHeight="1">
      <c r="A2522" t="inlineStr">
        <is>
          <t>Camena</t>
        </is>
      </c>
      <c r="B2522" t="inlineStr">
        <is>
          <t>TAS</t>
        </is>
      </c>
      <c r="C2522" t="n">
        <v>7316</v>
      </c>
      <c r="D2522" t="inlineStr">
        <is>
          <t>Delivery Area</t>
        </is>
      </c>
      <c r="F2522" t="inlineStr">
        <is>
          <t>7316|TAS</t>
        </is>
      </c>
      <c r="G2522" t="n">
        <v>5</v>
      </c>
      <c r="H2522" t="n">
        <v>0.634</v>
      </c>
      <c r="I2522" t="n">
        <v>175.7595</v>
      </c>
      <c r="J2522" s="31" t="n">
        <v>277.204</v>
      </c>
      <c r="K2522" t="inlineStr">
        <is>
          <t>5:63.4%; 3:29.0%; 4:7.6%</t>
        </is>
      </c>
      <c r="L2522" t="inlineStr">
        <is>
          <t>MMM5 - Small rural town</t>
        </is>
      </c>
    </row>
    <row r="2523" ht="15" customHeight="1">
      <c r="A2523" t="inlineStr">
        <is>
          <t>Cameron Corner</t>
        </is>
      </c>
      <c r="B2523" t="inlineStr">
        <is>
          <t>QLD</t>
        </is>
      </c>
      <c r="C2523" t="n">
        <v>4492</v>
      </c>
      <c r="D2523" t="inlineStr">
        <is>
          <t>Delivery Area</t>
        </is>
      </c>
      <c r="F2523" t="inlineStr">
        <is>
          <t>4492|QLD</t>
        </is>
      </c>
      <c r="G2523" t="n">
        <v>7</v>
      </c>
      <c r="H2523" t="n">
        <v>1</v>
      </c>
      <c r="I2523" t="n">
        <v>69372.08839999999</v>
      </c>
      <c r="J2523" s="31" t="n">
        <v>69372.0885</v>
      </c>
      <c r="K2523" t="inlineStr">
        <is>
          <t>7:100.0%</t>
        </is>
      </c>
      <c r="L2523" t="inlineStr">
        <is>
          <t>MMM7 - Very remote community</t>
        </is>
      </c>
    </row>
    <row r="2524" ht="15" customHeight="1">
      <c r="A2524" t="inlineStr">
        <is>
          <t>Cameron Park</t>
        </is>
      </c>
      <c r="B2524" t="inlineStr">
        <is>
          <t>NSW</t>
        </is>
      </c>
      <c r="C2524" t="n">
        <v>2285</v>
      </c>
      <c r="D2524" t="inlineStr">
        <is>
          <t>Delivery Area</t>
        </is>
      </c>
      <c r="F2524" t="inlineStr">
        <is>
          <t>2285|NSW</t>
        </is>
      </c>
      <c r="G2524" t="n">
        <v>1</v>
      </c>
      <c r="H2524" t="n">
        <v>1</v>
      </c>
      <c r="I2524" t="n">
        <v>32.392</v>
      </c>
      <c r="J2524" s="31" t="n">
        <v>32.3918</v>
      </c>
      <c r="K2524" t="inlineStr">
        <is>
          <t>1:100.0%</t>
        </is>
      </c>
      <c r="L2524" t="inlineStr">
        <is>
          <t>MMM1 - Metropolitan area</t>
        </is>
      </c>
    </row>
    <row r="2525" ht="15" customHeight="1">
      <c r="A2525" t="inlineStr">
        <is>
          <t>Camerons Creek</t>
        </is>
      </c>
      <c r="B2525" t="inlineStr">
        <is>
          <t>NSW</t>
        </is>
      </c>
      <c r="C2525" t="n">
        <v>2359</v>
      </c>
      <c r="D2525" t="inlineStr">
        <is>
          <t>Delivery Area</t>
        </is>
      </c>
      <c r="F2525" t="inlineStr">
        <is>
          <t>2359|NSW</t>
        </is>
      </c>
      <c r="G2525" t="n">
        <v>5</v>
      </c>
      <c r="H2525" t="n">
        <v>1</v>
      </c>
      <c r="I2525" t="n">
        <v>1294.1139</v>
      </c>
      <c r="J2525" s="31" t="n">
        <v>1294.1139</v>
      </c>
      <c r="K2525" t="inlineStr">
        <is>
          <t>5:100.0%</t>
        </is>
      </c>
      <c r="L2525" t="inlineStr">
        <is>
          <t>MMM5 - Small rural town</t>
        </is>
      </c>
    </row>
    <row r="2526" ht="15" customHeight="1">
      <c r="A2526" t="inlineStr">
        <is>
          <t>Camillo</t>
        </is>
      </c>
      <c r="B2526" t="inlineStr">
        <is>
          <t>WA</t>
        </is>
      </c>
      <c r="C2526" t="n">
        <v>6111</v>
      </c>
      <c r="D2526" t="inlineStr">
        <is>
          <t>Delivery Area</t>
        </is>
      </c>
      <c r="F2526" t="inlineStr">
        <is>
          <t>6111|WA</t>
        </is>
      </c>
      <c r="G2526" t="n">
        <v>2</v>
      </c>
      <c r="H2526" t="n">
        <v>0.8512999999999999</v>
      </c>
      <c r="I2526" t="n">
        <v>389.7177</v>
      </c>
      <c r="J2526" s="31" t="n">
        <v>457.7821</v>
      </c>
      <c r="K2526" t="inlineStr">
        <is>
          <t>2:85.1%; 1:14.9%</t>
        </is>
      </c>
      <c r="L2526" t="inlineStr">
        <is>
          <t>MMM2 - Regional centre</t>
        </is>
      </c>
    </row>
    <row r="2527" ht="15" customHeight="1">
      <c r="A2527" t="inlineStr">
        <is>
          <t>Camira</t>
        </is>
      </c>
      <c r="B2527" t="inlineStr">
        <is>
          <t>NSW</t>
        </is>
      </c>
      <c r="C2527" t="n">
        <v>2469</v>
      </c>
      <c r="D2527" t="inlineStr">
        <is>
          <t>Delivery Area</t>
        </is>
      </c>
      <c r="F2527" t="inlineStr">
        <is>
          <t>2469|NSW</t>
        </is>
      </c>
      <c r="G2527" t="n">
        <v>5</v>
      </c>
      <c r="H2527" t="n">
        <v>1</v>
      </c>
      <c r="I2527" t="n">
        <v>3813.3747</v>
      </c>
      <c r="J2527" s="31" t="n">
        <v>3813.3747</v>
      </c>
      <c r="K2527" t="inlineStr">
        <is>
          <t>5:100.0%</t>
        </is>
      </c>
      <c r="L2527" t="inlineStr">
        <is>
          <t>MMM5 - Small rural town</t>
        </is>
      </c>
    </row>
    <row r="2528" ht="15" customHeight="1">
      <c r="A2528" t="inlineStr">
        <is>
          <t>Camira</t>
        </is>
      </c>
      <c r="B2528" t="inlineStr">
        <is>
          <t>QLD</t>
        </is>
      </c>
      <c r="C2528" t="n">
        <v>4300</v>
      </c>
      <c r="D2528" t="inlineStr">
        <is>
          <t>Delivery Area</t>
        </is>
      </c>
      <c r="F2528" t="inlineStr">
        <is>
          <t>4300|QLD</t>
        </is>
      </c>
      <c r="G2528" t="n">
        <v>1</v>
      </c>
      <c r="H2528" t="n">
        <v>1</v>
      </c>
      <c r="I2528" t="n">
        <v>74.3845</v>
      </c>
      <c r="J2528" s="31" t="n">
        <v>74.3836</v>
      </c>
      <c r="K2528" t="inlineStr">
        <is>
          <t>1:100.0%</t>
        </is>
      </c>
      <c r="L2528" t="inlineStr">
        <is>
          <t>MMM1 - Metropolitan area</t>
        </is>
      </c>
    </row>
    <row r="2529" ht="15" customHeight="1">
      <c r="A2529" t="inlineStr">
        <is>
          <t>Cammeray</t>
        </is>
      </c>
      <c r="B2529" t="inlineStr">
        <is>
          <t>NSW</t>
        </is>
      </c>
      <c r="C2529" t="n">
        <v>2062</v>
      </c>
      <c r="D2529" t="inlineStr">
        <is>
          <t>Delivery Area</t>
        </is>
      </c>
      <c r="F2529" t="inlineStr">
        <is>
          <t>2062|NSW</t>
        </is>
      </c>
      <c r="G2529" t="n">
        <v>1</v>
      </c>
      <c r="H2529" t="n">
        <v>1</v>
      </c>
      <c r="I2529" t="n">
        <v>1.5527</v>
      </c>
      <c r="J2529" s="31" t="n">
        <v>1.5527</v>
      </c>
      <c r="K2529" t="inlineStr">
        <is>
          <t>1:100.0%</t>
        </is>
      </c>
      <c r="L2529" t="inlineStr">
        <is>
          <t>MMM1 - Metropolitan area</t>
        </is>
      </c>
    </row>
    <row r="2530" ht="15" customHeight="1">
      <c r="A2530" t="inlineStr">
        <is>
          <t>Camooweal</t>
        </is>
      </c>
      <c r="B2530" t="inlineStr">
        <is>
          <t>QLD</t>
        </is>
      </c>
      <c r="C2530" t="n">
        <v>4828</v>
      </c>
      <c r="D2530" t="inlineStr">
        <is>
          <t>Delivery Area</t>
        </is>
      </c>
      <c r="F2530" t="inlineStr">
        <is>
          <t>4828|QLD</t>
        </is>
      </c>
      <c r="G2530" t="n">
        <v>7</v>
      </c>
      <c r="H2530" t="n">
        <v>1</v>
      </c>
      <c r="I2530" t="n">
        <v>9524.7261</v>
      </c>
      <c r="J2530" s="31" t="n">
        <v>9524.726199999999</v>
      </c>
      <c r="K2530" t="inlineStr">
        <is>
          <t>7:100.0%</t>
        </is>
      </c>
      <c r="L2530" t="inlineStr">
        <is>
          <t>MMM7 - Very remote community</t>
        </is>
      </c>
    </row>
    <row r="2531" ht="15" customHeight="1">
      <c r="A2531" t="inlineStr">
        <is>
          <t>Camp Creek</t>
        </is>
      </c>
      <c r="B2531" t="inlineStr">
        <is>
          <t>NT</t>
        </is>
      </c>
      <c r="C2531" t="n">
        <v>822</v>
      </c>
      <c r="D2531" t="inlineStr">
        <is>
          <t>Delivery Area</t>
        </is>
      </c>
      <c r="F2531" t="inlineStr">
        <is>
          <t>822|NT</t>
        </is>
      </c>
      <c r="G2531" t="n">
        <v>7</v>
      </c>
      <c r="H2531" t="n">
        <v>0.6977</v>
      </c>
      <c r="I2531" t="n">
        <v>105190.3322</v>
      </c>
      <c r="J2531" s="31" t="n">
        <v>150775.803</v>
      </c>
      <c r="K2531" t="inlineStr">
        <is>
          <t>7:69.8%; 6:28.8%; 5:1.2%; 2:0.2%</t>
        </is>
      </c>
      <c r="L2531" t="inlineStr">
        <is>
          <t>MMM7 - Very remote community</t>
        </is>
      </c>
    </row>
    <row r="2532" ht="15" customHeight="1">
      <c r="A2532" t="inlineStr">
        <is>
          <t>Camp Creek</t>
        </is>
      </c>
      <c r="B2532" t="inlineStr">
        <is>
          <t>NSW</t>
        </is>
      </c>
      <c r="C2532" t="n">
        <v>4385</v>
      </c>
      <c r="D2532" t="inlineStr">
        <is>
          <t>Delivery Area</t>
        </is>
      </c>
      <c r="E2532" t="inlineStr">
        <is>
          <t>INVERELL COUNCIL</t>
        </is>
      </c>
      <c r="F2532" t="inlineStr">
        <is>
          <t>4385|NSW</t>
        </is>
      </c>
      <c r="G2532" t="n">
        <v>5</v>
      </c>
      <c r="H2532" t="n">
        <v>1</v>
      </c>
      <c r="I2532" t="n">
        <v>1996.8538</v>
      </c>
      <c r="J2532" s="31" t="n">
        <v>1996.8539</v>
      </c>
      <c r="K2532" t="inlineStr">
        <is>
          <t>5:100.0%</t>
        </is>
      </c>
      <c r="L2532" t="inlineStr">
        <is>
          <t>MMM5 - Small rural town</t>
        </is>
      </c>
    </row>
    <row r="2533" ht="15" customHeight="1">
      <c r="A2533" t="inlineStr">
        <is>
          <t>Camp Creek</t>
        </is>
      </c>
      <c r="B2533" t="inlineStr">
        <is>
          <t>QLD</t>
        </is>
      </c>
      <c r="C2533" t="n">
        <v>4871</v>
      </c>
      <c r="D2533" t="inlineStr">
        <is>
          <t>Delivery Area</t>
        </is>
      </c>
      <c r="F2533" t="inlineStr">
        <is>
          <t>4871|QLD</t>
        </is>
      </c>
      <c r="G2533" t="n">
        <v>7</v>
      </c>
      <c r="H2533" t="n">
        <v>0.9038</v>
      </c>
      <c r="I2533" t="n">
        <v>78502.94779999999</v>
      </c>
      <c r="J2533" s="31" t="n">
        <v>86859.0254</v>
      </c>
      <c r="K2533" t="inlineStr">
        <is>
          <t>7:90.4%; 6:6.8%; 5:2.6%; 2:0.1%; 4:0.0%</t>
        </is>
      </c>
      <c r="L2533" t="inlineStr">
        <is>
          <t>MMM7 - Very remote community</t>
        </is>
      </c>
    </row>
    <row r="2534" ht="15" customHeight="1">
      <c r="A2534" t="inlineStr">
        <is>
          <t>Camp Hill</t>
        </is>
      </c>
      <c r="B2534" t="inlineStr">
        <is>
          <t>QLD</t>
        </is>
      </c>
      <c r="C2534" t="n">
        <v>4152</v>
      </c>
      <c r="D2534" t="inlineStr">
        <is>
          <t>Delivery Area</t>
        </is>
      </c>
      <c r="F2534" t="inlineStr">
        <is>
          <t>4152|QLD</t>
        </is>
      </c>
      <c r="G2534" t="n">
        <v>1</v>
      </c>
      <c r="H2534" t="n">
        <v>1</v>
      </c>
      <c r="I2534" t="n">
        <v>23.1732</v>
      </c>
      <c r="J2534" s="31" t="n">
        <v>23.1747</v>
      </c>
      <c r="K2534" t="inlineStr">
        <is>
          <t>1:100.0%</t>
        </is>
      </c>
      <c r="L2534" t="inlineStr">
        <is>
          <t>MMM1 - Metropolitan area</t>
        </is>
      </c>
    </row>
    <row r="2535" ht="15" customHeight="1">
      <c r="A2535" t="inlineStr">
        <is>
          <t>Camp Mountain</t>
        </is>
      </c>
      <c r="B2535" t="inlineStr">
        <is>
          <t>QLD</t>
        </is>
      </c>
      <c r="C2535" t="n">
        <v>4520</v>
      </c>
      <c r="D2535" t="inlineStr">
        <is>
          <t>Delivery Area</t>
        </is>
      </c>
      <c r="F2535" t="inlineStr">
        <is>
          <t>4520|QLD</t>
        </is>
      </c>
      <c r="G2535" t="n">
        <v>2</v>
      </c>
      <c r="H2535" t="n">
        <v>0.7415</v>
      </c>
      <c r="I2535" t="n">
        <v>246.4044</v>
      </c>
      <c r="J2535" s="31" t="n">
        <v>332.3237</v>
      </c>
      <c r="K2535" t="inlineStr">
        <is>
          <t>2:74.1%; 5:15.3%; 1:10.6%</t>
        </is>
      </c>
      <c r="L2535" t="inlineStr">
        <is>
          <t>MMM2 - Regional centre</t>
        </is>
      </c>
    </row>
    <row r="2536" ht="15" customHeight="1">
      <c r="A2536" t="inlineStr">
        <is>
          <t>Campania</t>
        </is>
      </c>
      <c r="B2536" t="inlineStr">
        <is>
          <t>TAS</t>
        </is>
      </c>
      <c r="C2536" t="n">
        <v>7026</v>
      </c>
      <c r="D2536" t="inlineStr">
        <is>
          <t>Delivery Area</t>
        </is>
      </c>
      <c r="F2536" t="inlineStr">
        <is>
          <t>7026|TAS</t>
        </is>
      </c>
      <c r="G2536" t="n">
        <v>5</v>
      </c>
      <c r="H2536" t="n">
        <v>0.9369</v>
      </c>
      <c r="I2536" t="n">
        <v>196.4599</v>
      </c>
      <c r="J2536" s="31" t="n">
        <v>209.6857</v>
      </c>
      <c r="K2536" t="inlineStr">
        <is>
          <t>5:93.7%; 2:6.3%</t>
        </is>
      </c>
      <c r="L2536" t="inlineStr">
        <is>
          <t>MMM5 - Small rural town</t>
        </is>
      </c>
    </row>
    <row r="2537" ht="15" customHeight="1">
      <c r="A2537" t="inlineStr">
        <is>
          <t>Campaspe</t>
        </is>
      </c>
      <c r="B2537" t="inlineStr">
        <is>
          <t>QLD</t>
        </is>
      </c>
      <c r="C2537" t="n">
        <v>4820</v>
      </c>
      <c r="D2537" t="inlineStr">
        <is>
          <t>Delivery Area</t>
        </is>
      </c>
      <c r="F2537" t="inlineStr">
        <is>
          <t>4820|QLD</t>
        </is>
      </c>
      <c r="G2537" t="n">
        <v>6</v>
      </c>
      <c r="H2537" t="n">
        <v>0.6795</v>
      </c>
      <c r="I2537" t="n">
        <v>24579.0596</v>
      </c>
      <c r="J2537" s="31" t="n">
        <v>36171.38</v>
      </c>
      <c r="K2537" t="inlineStr">
        <is>
          <t>6:68.0%; 7:30.0%; 4:1.6%; 5:0.5%</t>
        </is>
      </c>
      <c r="L2537" t="inlineStr">
        <is>
          <t>MMM6 - Remote community</t>
        </is>
      </c>
    </row>
    <row r="2538" ht="15" customHeight="1">
      <c r="A2538" t="inlineStr">
        <is>
          <t>Campbell</t>
        </is>
      </c>
      <c r="B2538" t="inlineStr">
        <is>
          <t>ACT</t>
        </is>
      </c>
      <c r="C2538" t="n">
        <v>2612</v>
      </c>
      <c r="D2538" t="inlineStr">
        <is>
          <t>Delivery Area</t>
        </is>
      </c>
      <c r="F2538" t="inlineStr">
        <is>
          <t>2612|ACT</t>
        </is>
      </c>
      <c r="G2538" t="n">
        <v>1</v>
      </c>
      <c r="H2538" t="n">
        <v>1</v>
      </c>
      <c r="I2538" t="n">
        <v>9.4529</v>
      </c>
      <c r="J2538" s="31" t="n">
        <v>9.453200000000001</v>
      </c>
      <c r="K2538" t="inlineStr">
        <is>
          <t>1:100.0%</t>
        </is>
      </c>
      <c r="L2538" t="inlineStr">
        <is>
          <t>MMM1 - Metropolitan area</t>
        </is>
      </c>
    </row>
    <row r="2539" ht="15" customHeight="1">
      <c r="A2539" t="inlineStr">
        <is>
          <t>Campbell Creek</t>
        </is>
      </c>
      <c r="B2539" t="inlineStr">
        <is>
          <t>QLD</t>
        </is>
      </c>
      <c r="C2539" t="n">
        <v>4625</v>
      </c>
      <c r="D2539" t="inlineStr">
        <is>
          <t>Delivery Area</t>
        </is>
      </c>
      <c r="F2539" t="inlineStr">
        <is>
          <t>4625|QLD</t>
        </is>
      </c>
      <c r="G2539" t="n">
        <v>5</v>
      </c>
      <c r="H2539" t="n">
        <v>1</v>
      </c>
      <c r="I2539" t="n">
        <v>3244.3292</v>
      </c>
      <c r="J2539" s="31" t="n">
        <v>3244.3289</v>
      </c>
      <c r="K2539" t="inlineStr">
        <is>
          <t>5:100.0%</t>
        </is>
      </c>
      <c r="L2539" t="inlineStr">
        <is>
          <t>MMM5 - Small rural town</t>
        </is>
      </c>
    </row>
    <row r="2540" ht="15" customHeight="1">
      <c r="A2540" t="inlineStr">
        <is>
          <t>Campbell Town</t>
        </is>
      </c>
      <c r="B2540" t="inlineStr">
        <is>
          <t>TAS</t>
        </is>
      </c>
      <c r="C2540" t="n">
        <v>7210</v>
      </c>
      <c r="D2540" t="inlineStr">
        <is>
          <t>Delivery Area</t>
        </is>
      </c>
      <c r="F2540" t="inlineStr">
        <is>
          <t>7210|TAS</t>
        </is>
      </c>
      <c r="G2540" t="n">
        <v>5</v>
      </c>
      <c r="H2540" t="n">
        <v>0.8485</v>
      </c>
      <c r="I2540" t="n">
        <v>970.8213</v>
      </c>
      <c r="J2540" s="31" t="n">
        <v>1144.2133</v>
      </c>
      <c r="K2540" t="inlineStr">
        <is>
          <t>5:84.8%; 6:15.2%</t>
        </is>
      </c>
      <c r="L2540" t="inlineStr">
        <is>
          <t>MMM5 - Small rural town</t>
        </is>
      </c>
    </row>
    <row r="2541" ht="15" customHeight="1">
      <c r="A2541" t="inlineStr">
        <is>
          <t>Campbellfield</t>
        </is>
      </c>
      <c r="B2541" t="inlineStr">
        <is>
          <t>VIC</t>
        </is>
      </c>
      <c r="C2541" t="n">
        <v>3061</v>
      </c>
      <c r="D2541" t="inlineStr">
        <is>
          <t>Delivery Area</t>
        </is>
      </c>
      <c r="F2541" t="inlineStr">
        <is>
          <t>3061|VIC</t>
        </is>
      </c>
      <c r="G2541" t="n">
        <v>1</v>
      </c>
      <c r="H2541" t="n">
        <v>1</v>
      </c>
      <c r="I2541" t="n">
        <v>12.2473</v>
      </c>
      <c r="J2541" s="31" t="n">
        <v>12.247</v>
      </c>
      <c r="K2541" t="inlineStr">
        <is>
          <t>1:100.0%</t>
        </is>
      </c>
      <c r="L2541" t="inlineStr">
        <is>
          <t>MMM1 - Metropolitan area</t>
        </is>
      </c>
    </row>
    <row r="2542" ht="15" customHeight="1">
      <c r="A2542" t="inlineStr">
        <is>
          <t>Campbells Bridge</t>
        </is>
      </c>
      <c r="B2542" t="inlineStr">
        <is>
          <t>VIC</t>
        </is>
      </c>
      <c r="C2542" t="n">
        <v>3387</v>
      </c>
      <c r="D2542" t="inlineStr">
        <is>
          <t>Delivery Area</t>
        </is>
      </c>
      <c r="F2542" t="inlineStr">
        <is>
          <t>3387|VIC</t>
        </is>
      </c>
      <c r="G2542" t="n">
        <v>5</v>
      </c>
      <c r="H2542" t="n">
        <v>0.9745</v>
      </c>
      <c r="I2542" t="n">
        <v>860.3977</v>
      </c>
      <c r="J2542" s="31" t="n">
        <v>882.9256</v>
      </c>
      <c r="K2542" t="inlineStr">
        <is>
          <t>5:97.4%; 4:2.6%</t>
        </is>
      </c>
      <c r="L2542" t="inlineStr">
        <is>
          <t>MMM5 - Small rural town</t>
        </is>
      </c>
    </row>
    <row r="2543" ht="15" customHeight="1">
      <c r="A2543" t="inlineStr">
        <is>
          <t>Campbells Creek</t>
        </is>
      </c>
      <c r="B2543" t="inlineStr">
        <is>
          <t>VIC</t>
        </is>
      </c>
      <c r="C2543" t="n">
        <v>3451</v>
      </c>
      <c r="D2543" t="inlineStr">
        <is>
          <t>Delivery Area</t>
        </is>
      </c>
      <c r="F2543" t="inlineStr">
        <is>
          <t>3451|VIC</t>
        </is>
      </c>
      <c r="G2543" t="n">
        <v>4</v>
      </c>
      <c r="H2543" t="n">
        <v>0.8747</v>
      </c>
      <c r="I2543" t="n">
        <v>272.7554</v>
      </c>
      <c r="J2543" s="31" t="n">
        <v>311.8368</v>
      </c>
      <c r="K2543" t="inlineStr">
        <is>
          <t>4:87.5%; 5:12.5%</t>
        </is>
      </c>
      <c r="L2543" t="inlineStr">
        <is>
          <t>MMM4 - Medium rural town</t>
        </is>
      </c>
    </row>
    <row r="2544" ht="15" customHeight="1">
      <c r="A2544" t="inlineStr">
        <is>
          <t>Campbells Forest</t>
        </is>
      </c>
      <c r="B2544" t="inlineStr">
        <is>
          <t>VIC</t>
        </is>
      </c>
      <c r="C2544" t="n">
        <v>3556</v>
      </c>
      <c r="D2544" t="inlineStr">
        <is>
          <t>Delivery Area</t>
        </is>
      </c>
      <c r="F2544" t="inlineStr">
        <is>
          <t>3556|VIC</t>
        </is>
      </c>
      <c r="G2544" t="n">
        <v>2</v>
      </c>
      <c r="H2544" t="n">
        <v>1</v>
      </c>
      <c r="I2544" t="n">
        <v>253.3728</v>
      </c>
      <c r="J2544" s="31" t="n">
        <v>253.373</v>
      </c>
      <c r="K2544" t="inlineStr">
        <is>
          <t>2:100.0%</t>
        </is>
      </c>
      <c r="L2544" t="inlineStr">
        <is>
          <t>MMM2 - Regional centre</t>
        </is>
      </c>
    </row>
    <row r="2545" ht="15" customHeight="1">
      <c r="A2545" t="inlineStr">
        <is>
          <t>Campbells Pocket</t>
        </is>
      </c>
      <c r="B2545" t="inlineStr">
        <is>
          <t>QLD</t>
        </is>
      </c>
      <c r="C2545" t="n">
        <v>4521</v>
      </c>
      <c r="D2545" t="inlineStr">
        <is>
          <t>Delivery Area</t>
        </is>
      </c>
      <c r="F2545" t="inlineStr">
        <is>
          <t>4521|QLD</t>
        </is>
      </c>
      <c r="G2545" t="n">
        <v>5</v>
      </c>
      <c r="H2545" t="n">
        <v>0.5489000000000001</v>
      </c>
      <c r="I2545" t="n">
        <v>158.1944</v>
      </c>
      <c r="J2545" s="31" t="n">
        <v>288.2282</v>
      </c>
      <c r="K2545" t="inlineStr">
        <is>
          <t>5:54.9%; 2:45.1%</t>
        </is>
      </c>
      <c r="L2545" t="inlineStr">
        <is>
          <t>MMM5 - Small rural town</t>
        </is>
      </c>
    </row>
    <row r="2546" ht="15" customHeight="1">
      <c r="A2546" t="inlineStr">
        <is>
          <t>Campbelltown</t>
        </is>
      </c>
      <c r="B2546" t="inlineStr">
        <is>
          <t>NSW</t>
        </is>
      </c>
      <c r="C2546" t="n">
        <v>2560</v>
      </c>
      <c r="D2546" t="inlineStr">
        <is>
          <t>Delivery Area</t>
        </is>
      </c>
      <c r="F2546" t="inlineStr">
        <is>
          <t>2560|NSW</t>
        </is>
      </c>
      <c r="G2546" t="n">
        <v>2</v>
      </c>
      <c r="H2546" t="n">
        <v>0.749</v>
      </c>
      <c r="I2546" t="n">
        <v>308.0621</v>
      </c>
      <c r="J2546" s="31" t="n">
        <v>411.3136</v>
      </c>
      <c r="K2546" t="inlineStr">
        <is>
          <t>2:74.9%; 1:25.1%</t>
        </is>
      </c>
      <c r="L2546" t="inlineStr">
        <is>
          <t>MMM2 - Regional centre</t>
        </is>
      </c>
    </row>
    <row r="2547" ht="15" customHeight="1">
      <c r="A2547" t="inlineStr">
        <is>
          <t>Campbelltown</t>
        </is>
      </c>
      <c r="B2547" t="inlineStr">
        <is>
          <t>VIC</t>
        </is>
      </c>
      <c r="C2547" t="n">
        <v>3364</v>
      </c>
      <c r="D2547" t="inlineStr">
        <is>
          <t>Delivery Area</t>
        </is>
      </c>
      <c r="F2547" t="inlineStr">
        <is>
          <t>3364|VIC</t>
        </is>
      </c>
      <c r="G2547" t="n">
        <v>5</v>
      </c>
      <c r="H2547" t="n">
        <v>0.6999</v>
      </c>
      <c r="I2547" t="n">
        <v>409.4197</v>
      </c>
      <c r="J2547" s="31" t="n">
        <v>584.9719</v>
      </c>
      <c r="K2547" t="inlineStr">
        <is>
          <t>5:70.0%; 2:30.0%</t>
        </is>
      </c>
      <c r="L2547" t="inlineStr">
        <is>
          <t>MMM5 - Small rural town</t>
        </is>
      </c>
    </row>
    <row r="2548" ht="15" customHeight="1">
      <c r="A2548" t="inlineStr">
        <is>
          <t>Campbelltown</t>
        </is>
      </c>
      <c r="B2548" t="inlineStr">
        <is>
          <t>SA</t>
        </is>
      </c>
      <c r="C2548" t="n">
        <v>5074</v>
      </c>
      <c r="D2548" t="inlineStr">
        <is>
          <t>Delivery Area</t>
        </is>
      </c>
      <c r="F2548" t="inlineStr">
        <is>
          <t>5074|SA</t>
        </is>
      </c>
      <c r="G2548" t="n">
        <v>1</v>
      </c>
      <c r="H2548" t="n">
        <v>1</v>
      </c>
      <c r="I2548" t="n">
        <v>5.6525</v>
      </c>
      <c r="J2548" s="31" t="n">
        <v>5.6525</v>
      </c>
      <c r="K2548" t="inlineStr">
        <is>
          <t>1:100.0%</t>
        </is>
      </c>
      <c r="L2548" t="inlineStr">
        <is>
          <t>MMM1 - Metropolitan area</t>
        </is>
      </c>
    </row>
    <row r="2549" ht="15" customHeight="1">
      <c r="A2549" t="inlineStr">
        <is>
          <t>Campbelltown North</t>
        </is>
      </c>
      <c r="B2549" t="inlineStr">
        <is>
          <t>NSW</t>
        </is>
      </c>
      <c r="C2549" t="n">
        <v>2560</v>
      </c>
      <c r="D2549" t="inlineStr">
        <is>
          <t>Delivery Area</t>
        </is>
      </c>
      <c r="E2549" t="inlineStr">
        <is>
          <t>PO BOXES</t>
        </is>
      </c>
      <c r="F2549" t="inlineStr">
        <is>
          <t>2560|NSW</t>
        </is>
      </c>
      <c r="G2549" t="n">
        <v>2</v>
      </c>
      <c r="H2549" t="n">
        <v>0.749</v>
      </c>
      <c r="I2549" t="n">
        <v>308.0621</v>
      </c>
      <c r="J2549" s="31" t="n">
        <v>411.3136</v>
      </c>
      <c r="K2549" t="inlineStr">
        <is>
          <t>2:74.9%; 1:25.1%</t>
        </is>
      </c>
      <c r="L2549" t="inlineStr">
        <is>
          <t>MMM2 - Regional centre</t>
        </is>
      </c>
    </row>
    <row r="2550" ht="15" customHeight="1">
      <c r="A2550" t="inlineStr">
        <is>
          <t>Camperdown</t>
        </is>
      </c>
      <c r="B2550" t="inlineStr">
        <is>
          <t>NSW</t>
        </is>
      </c>
      <c r="C2550" t="n">
        <v>1450</v>
      </c>
      <c r="D2550" t="inlineStr">
        <is>
          <t>Post Office Boxes</t>
        </is>
      </c>
      <c r="E2550" t="inlineStr">
        <is>
          <t>PO BOXES &amp; LOCKED BAGS</t>
        </is>
      </c>
      <c r="F2550" t="inlineStr">
        <is>
          <t>1450|NSW</t>
        </is>
      </c>
      <c r="J2550" s="31" t="n"/>
    </row>
    <row r="2551" ht="15" customHeight="1">
      <c r="A2551" t="inlineStr">
        <is>
          <t>Camperdown</t>
        </is>
      </c>
      <c r="B2551" t="inlineStr">
        <is>
          <t>NSW</t>
        </is>
      </c>
      <c r="C2551" t="n">
        <v>2050</v>
      </c>
      <c r="D2551" t="inlineStr">
        <is>
          <t>Delivery Area</t>
        </is>
      </c>
      <c r="F2551" t="inlineStr">
        <is>
          <t>2050|NSW</t>
        </is>
      </c>
      <c r="G2551" t="n">
        <v>1</v>
      </c>
      <c r="H2551" t="n">
        <v>1</v>
      </c>
      <c r="I2551" t="n">
        <v>1.503</v>
      </c>
      <c r="J2551" s="31" t="n">
        <v>1.5031</v>
      </c>
      <c r="K2551" t="inlineStr">
        <is>
          <t>1:100.0%</t>
        </is>
      </c>
      <c r="L2551" t="inlineStr">
        <is>
          <t>MMM1 - Metropolitan area</t>
        </is>
      </c>
    </row>
    <row r="2552" ht="15" customHeight="1">
      <c r="A2552" t="inlineStr">
        <is>
          <t>Camperdown</t>
        </is>
      </c>
      <c r="B2552" t="inlineStr">
        <is>
          <t>VIC</t>
        </is>
      </c>
      <c r="C2552" t="n">
        <v>3260</v>
      </c>
      <c r="D2552" t="inlineStr">
        <is>
          <t>Delivery Area</t>
        </is>
      </c>
      <c r="F2552" t="inlineStr">
        <is>
          <t>3260|VIC</t>
        </is>
      </c>
      <c r="G2552" t="n">
        <v>5</v>
      </c>
      <c r="H2552" t="n">
        <v>1</v>
      </c>
      <c r="I2552" t="n">
        <v>1107.7262</v>
      </c>
      <c r="J2552" s="31" t="n">
        <v>1107.7264</v>
      </c>
      <c r="K2552" t="inlineStr">
        <is>
          <t>5:100.0%</t>
        </is>
      </c>
      <c r="L2552" t="inlineStr">
        <is>
          <t>MMM5 - Small rural town</t>
        </is>
      </c>
    </row>
    <row r="2553" ht="15" customHeight="1">
      <c r="A2553" t="inlineStr">
        <is>
          <t>Campoona</t>
        </is>
      </c>
      <c r="B2553" t="inlineStr">
        <is>
          <t>SA</t>
        </is>
      </c>
      <c r="C2553" t="n">
        <v>5640</v>
      </c>
      <c r="D2553" t="inlineStr">
        <is>
          <t>Delivery Area</t>
        </is>
      </c>
      <c r="F2553" t="inlineStr">
        <is>
          <t>5640|SA</t>
        </is>
      </c>
      <c r="G2553" t="n">
        <v>6</v>
      </c>
      <c r="H2553" t="n">
        <v>1</v>
      </c>
      <c r="I2553" t="n">
        <v>1185.2384</v>
      </c>
      <c r="J2553" s="31" t="n">
        <v>1185.2382</v>
      </c>
      <c r="K2553" t="inlineStr">
        <is>
          <t>6:100.0%</t>
        </is>
      </c>
      <c r="L2553" t="inlineStr">
        <is>
          <t>MMM6 - Remote community</t>
        </is>
      </c>
    </row>
    <row r="2554" ht="15" customHeight="1">
      <c r="A2554" t="inlineStr">
        <is>
          <t>Campsie</t>
        </is>
      </c>
      <c r="B2554" t="inlineStr">
        <is>
          <t>NSW</t>
        </is>
      </c>
      <c r="C2554" t="n">
        <v>2194</v>
      </c>
      <c r="D2554" t="inlineStr">
        <is>
          <t>Delivery Area</t>
        </is>
      </c>
      <c r="F2554" t="inlineStr">
        <is>
          <t>2194|NSW</t>
        </is>
      </c>
      <c r="G2554" t="n">
        <v>1</v>
      </c>
      <c r="H2554" t="n">
        <v>1</v>
      </c>
      <c r="I2554" t="n">
        <v>3.3738</v>
      </c>
      <c r="J2554" s="31" t="n">
        <v>3.3734</v>
      </c>
      <c r="K2554" t="inlineStr">
        <is>
          <t>1:100.0%</t>
        </is>
      </c>
      <c r="L2554" t="inlineStr">
        <is>
          <t>MMM1 - Metropolitan area</t>
        </is>
      </c>
    </row>
    <row r="2555" ht="15" customHeight="1">
      <c r="A2555" t="inlineStr">
        <is>
          <t>Campvale</t>
        </is>
      </c>
      <c r="B2555" t="inlineStr">
        <is>
          <t>NSW</t>
        </is>
      </c>
      <c r="C2555" t="n">
        <v>2318</v>
      </c>
      <c r="D2555" t="inlineStr">
        <is>
          <t>Delivery Area</t>
        </is>
      </c>
      <c r="F2555" t="inlineStr">
        <is>
          <t>2318|NSW</t>
        </is>
      </c>
      <c r="G2555" t="n">
        <v>2</v>
      </c>
      <c r="H2555" t="n">
        <v>0.8542999999999999</v>
      </c>
      <c r="I2555" t="n">
        <v>221.7078</v>
      </c>
      <c r="J2555" s="31" t="n">
        <v>259.5244</v>
      </c>
      <c r="K2555" t="inlineStr">
        <is>
          <t>2:85.4%; 1:14.6%</t>
        </is>
      </c>
      <c r="L2555" t="inlineStr">
        <is>
          <t>MMM2 - Regional centre</t>
        </is>
      </c>
    </row>
    <row r="2556" ht="15" customHeight="1">
      <c r="A2556" t="inlineStr">
        <is>
          <t>Campwin Beach</t>
        </is>
      </c>
      <c r="B2556" t="inlineStr">
        <is>
          <t>QLD</t>
        </is>
      </c>
      <c r="C2556" t="n">
        <v>4737</v>
      </c>
      <c r="D2556" t="inlineStr">
        <is>
          <t>Delivery Area</t>
        </is>
      </c>
      <c r="F2556" t="inlineStr">
        <is>
          <t>4737|QLD</t>
        </is>
      </c>
      <c r="G2556" t="n">
        <v>5</v>
      </c>
      <c r="H2556" t="n">
        <v>1</v>
      </c>
      <c r="I2556" t="n">
        <v>940.532</v>
      </c>
      <c r="J2556" s="31" t="n">
        <v>940.5324000000001</v>
      </c>
      <c r="K2556" t="inlineStr">
        <is>
          <t>5:100.0%</t>
        </is>
      </c>
      <c r="L2556" t="inlineStr">
        <is>
          <t>MMM5 - Small rural town</t>
        </is>
      </c>
    </row>
    <row r="2557" ht="15" customHeight="1">
      <c r="A2557" t="inlineStr">
        <is>
          <t>Cams Wharf</t>
        </is>
      </c>
      <c r="B2557" t="inlineStr">
        <is>
          <t>NSW</t>
        </is>
      </c>
      <c r="C2557" t="n">
        <v>2281</v>
      </c>
      <c r="D2557" t="inlineStr">
        <is>
          <t>Delivery Area</t>
        </is>
      </c>
      <c r="F2557" t="inlineStr">
        <is>
          <t>2281|NSW</t>
        </is>
      </c>
      <c r="G2557" t="n">
        <v>2</v>
      </c>
      <c r="H2557" t="n">
        <v>0.6355</v>
      </c>
      <c r="I2557" t="n">
        <v>19.6426</v>
      </c>
      <c r="J2557" s="31" t="n">
        <v>30.9078</v>
      </c>
      <c r="K2557" t="inlineStr">
        <is>
          <t>2:63.6%; 1:36.4%</t>
        </is>
      </c>
      <c r="L2557" t="inlineStr">
        <is>
          <t>MMM2 - Regional centre</t>
        </is>
      </c>
    </row>
    <row r="2558" ht="15" customHeight="1">
      <c r="A2558" t="inlineStr">
        <is>
          <t>Canada Bay</t>
        </is>
      </c>
      <c r="B2558" t="inlineStr">
        <is>
          <t>NSW</t>
        </is>
      </c>
      <c r="C2558" t="n">
        <v>2046</v>
      </c>
      <c r="D2558" t="inlineStr">
        <is>
          <t>Delivery Area</t>
        </is>
      </c>
      <c r="F2558" t="inlineStr">
        <is>
          <t>2046|NSW</t>
        </is>
      </c>
      <c r="G2558" t="n">
        <v>1</v>
      </c>
      <c r="H2558" t="n">
        <v>1</v>
      </c>
      <c r="I2558" t="n">
        <v>6.0136</v>
      </c>
      <c r="J2558" s="31" t="n">
        <v>6.0148</v>
      </c>
      <c r="K2558" t="inlineStr">
        <is>
          <t>1:100.0%</t>
        </is>
      </c>
      <c r="L2558" t="inlineStr">
        <is>
          <t>MMM1 - Metropolitan area</t>
        </is>
      </c>
    </row>
    <row r="2559" ht="15" customHeight="1">
      <c r="A2559" t="inlineStr">
        <is>
          <t>Canadian</t>
        </is>
      </c>
      <c r="B2559" t="inlineStr">
        <is>
          <t>VIC</t>
        </is>
      </c>
      <c r="C2559" t="n">
        <v>3350</v>
      </c>
      <c r="D2559" t="inlineStr">
        <is>
          <t>Delivery Area</t>
        </is>
      </c>
      <c r="F2559" t="inlineStr">
        <is>
          <t>3350|VIC</t>
        </is>
      </c>
      <c r="G2559" t="n">
        <v>2</v>
      </c>
      <c r="H2559" t="n">
        <v>1</v>
      </c>
      <c r="I2559" t="n">
        <v>86.72620000000001</v>
      </c>
      <c r="J2559" s="31" t="n">
        <v>86.7261</v>
      </c>
      <c r="K2559" t="inlineStr">
        <is>
          <t>2:100.0%</t>
        </is>
      </c>
      <c r="L2559" t="inlineStr">
        <is>
          <t>MMM2 - Regional centre</t>
        </is>
      </c>
    </row>
    <row r="2560" ht="15" customHeight="1">
      <c r="A2560" t="inlineStr">
        <is>
          <t>Canadian Lead</t>
        </is>
      </c>
      <c r="B2560" t="inlineStr">
        <is>
          <t>NSW</t>
        </is>
      </c>
      <c r="C2560" t="n">
        <v>2850</v>
      </c>
      <c r="D2560" t="inlineStr">
        <is>
          <t>Delivery Area</t>
        </is>
      </c>
      <c r="F2560" t="inlineStr">
        <is>
          <t>2850|NSW</t>
        </is>
      </c>
      <c r="G2560" t="n">
        <v>5</v>
      </c>
      <c r="H2560" t="n">
        <v>0.9548</v>
      </c>
      <c r="I2560" t="n">
        <v>5733.8279</v>
      </c>
      <c r="J2560" s="31" t="n">
        <v>6005.3758</v>
      </c>
      <c r="K2560" t="inlineStr">
        <is>
          <t>5:95.5%; 4:4.5%</t>
        </is>
      </c>
      <c r="L2560" t="inlineStr">
        <is>
          <t>MMM5 - Small rural town</t>
        </is>
      </c>
    </row>
    <row r="2561" ht="15" customHeight="1">
      <c r="A2561" t="inlineStr">
        <is>
          <t>Canaga</t>
        </is>
      </c>
      <c r="B2561" t="inlineStr">
        <is>
          <t>QLD</t>
        </is>
      </c>
      <c r="C2561" t="n">
        <v>4413</v>
      </c>
      <c r="D2561" t="inlineStr">
        <is>
          <t>Delivery Area</t>
        </is>
      </c>
      <c r="F2561" t="inlineStr">
        <is>
          <t>4413|QLD</t>
        </is>
      </c>
      <c r="G2561" t="n">
        <v>5</v>
      </c>
      <c r="H2561" t="n">
        <v>0.991</v>
      </c>
      <c r="I2561" t="n">
        <v>7958.6736</v>
      </c>
      <c r="J2561" s="31" t="n">
        <v>8030.7476</v>
      </c>
      <c r="K2561" t="inlineStr">
        <is>
          <t>5:99.1%; 4:0.9%</t>
        </is>
      </c>
      <c r="L2561" t="inlineStr">
        <is>
          <t>MMM5 - Small rural town</t>
        </is>
      </c>
    </row>
    <row r="2562" ht="15" customHeight="1">
      <c r="A2562" t="inlineStr">
        <is>
          <t>Canal Creek</t>
        </is>
      </c>
      <c r="B2562" t="inlineStr">
        <is>
          <t>QLD</t>
        </is>
      </c>
      <c r="C2562" t="n">
        <v>4702</v>
      </c>
      <c r="D2562" t="inlineStr">
        <is>
          <t>Delivery Area</t>
        </is>
      </c>
      <c r="F2562" t="inlineStr">
        <is>
          <t>4702|QLD</t>
        </is>
      </c>
      <c r="G2562" t="n">
        <v>5</v>
      </c>
      <c r="H2562" t="n">
        <v>0.4802</v>
      </c>
      <c r="I2562" t="n">
        <v>22921.6834</v>
      </c>
      <c r="J2562" s="31" t="n">
        <v>47733.5006</v>
      </c>
      <c r="K2562" t="inlineStr">
        <is>
          <t>5:48.0%; 6:45.9%; 7:4.0%; 2:2.0%; 3:0.1%</t>
        </is>
      </c>
      <c r="L2562" t="inlineStr">
        <is>
          <t>MMM5 - Small rural town</t>
        </is>
      </c>
    </row>
    <row r="2563" ht="15" customHeight="1">
      <c r="A2563" t="inlineStr">
        <is>
          <t>Canary Island</t>
        </is>
      </c>
      <c r="B2563" t="inlineStr">
        <is>
          <t>VIC</t>
        </is>
      </c>
      <c r="C2563" t="n">
        <v>3537</v>
      </c>
      <c r="D2563" t="inlineStr">
        <is>
          <t>Delivery Area</t>
        </is>
      </c>
      <c r="F2563" t="inlineStr">
        <is>
          <t>3537|VIC</t>
        </is>
      </c>
      <c r="G2563" t="n">
        <v>5</v>
      </c>
      <c r="H2563" t="n">
        <v>1</v>
      </c>
      <c r="I2563" t="n">
        <v>781.5449</v>
      </c>
      <c r="J2563" s="31" t="n">
        <v>781.5452</v>
      </c>
      <c r="K2563" t="inlineStr">
        <is>
          <t>5:100.0%</t>
        </is>
      </c>
      <c r="L2563" t="inlineStr">
        <is>
          <t>MMM5 - Small rural town</t>
        </is>
      </c>
    </row>
    <row r="2564" ht="15" customHeight="1">
      <c r="A2564" t="inlineStr">
        <is>
          <t>Canbelego</t>
        </is>
      </c>
      <c r="B2564" t="inlineStr">
        <is>
          <t>NSW</t>
        </is>
      </c>
      <c r="C2564" t="n">
        <v>2835</v>
      </c>
      <c r="D2564" t="inlineStr">
        <is>
          <t>Delivery Area</t>
        </is>
      </c>
      <c r="F2564" t="inlineStr">
        <is>
          <t>2835|NSW</t>
        </is>
      </c>
      <c r="G2564" t="n">
        <v>7</v>
      </c>
      <c r="H2564" t="n">
        <v>0.9246</v>
      </c>
      <c r="I2564" t="n">
        <v>27716.4622</v>
      </c>
      <c r="J2564" s="31" t="n">
        <v>29975.1826</v>
      </c>
      <c r="K2564" t="inlineStr">
        <is>
          <t>7:92.5%; 6:7.5%</t>
        </is>
      </c>
      <c r="L2564" t="inlineStr">
        <is>
          <t>MMM7 - Very remote community</t>
        </is>
      </c>
    </row>
    <row r="2565" ht="15" customHeight="1">
      <c r="A2565" t="inlineStr">
        <is>
          <t>Canberra</t>
        </is>
      </c>
      <c r="B2565" t="inlineStr">
        <is>
          <t>ACT</t>
        </is>
      </c>
      <c r="C2565" t="n">
        <v>2600</v>
      </c>
      <c r="D2565" t="inlineStr">
        <is>
          <t>Delivery Area</t>
        </is>
      </c>
      <c r="E2565" t="inlineStr">
        <is>
          <t>PO BOXES</t>
        </is>
      </c>
      <c r="F2565" t="inlineStr">
        <is>
          <t>2600|ACT</t>
        </is>
      </c>
      <c r="G2565" t="n">
        <v>1</v>
      </c>
      <c r="H2565" t="n">
        <v>1</v>
      </c>
      <c r="I2565" t="n">
        <v>23.3443</v>
      </c>
      <c r="J2565" s="31" t="n">
        <v>23.345</v>
      </c>
      <c r="K2565" t="inlineStr">
        <is>
          <t>1:100.0%</t>
        </is>
      </c>
      <c r="L2565" t="inlineStr">
        <is>
          <t>MMM1 - Metropolitan area</t>
        </is>
      </c>
    </row>
    <row r="2566" ht="15" customHeight="1">
      <c r="A2566" t="inlineStr">
        <is>
          <t>Canberra</t>
        </is>
      </c>
      <c r="B2566" t="inlineStr">
        <is>
          <t>ACT</t>
        </is>
      </c>
      <c r="C2566" t="n">
        <v>2601</v>
      </c>
      <c r="D2566" t="inlineStr">
        <is>
          <t>Delivery Area</t>
        </is>
      </c>
      <c r="F2566" t="inlineStr">
        <is>
          <t>2601|ACT</t>
        </is>
      </c>
      <c r="G2566" t="n">
        <v>1</v>
      </c>
      <c r="H2566" t="n">
        <v>1</v>
      </c>
      <c r="I2566" t="n">
        <v>15.2333</v>
      </c>
      <c r="J2566" s="31" t="n">
        <v>15.233</v>
      </c>
      <c r="K2566" t="inlineStr">
        <is>
          <t>1:100.0%</t>
        </is>
      </c>
      <c r="L2566" t="inlineStr">
        <is>
          <t>MMM1 - Metropolitan area</t>
        </is>
      </c>
    </row>
    <row r="2567" ht="15" customHeight="1">
      <c r="A2567" t="inlineStr">
        <is>
          <t>Canberra Airport</t>
        </is>
      </c>
      <c r="B2567" t="inlineStr">
        <is>
          <t>ACT</t>
        </is>
      </c>
      <c r="C2567" t="n">
        <v>2609</v>
      </c>
      <c r="D2567" t="inlineStr">
        <is>
          <t>Delivery Area</t>
        </is>
      </c>
      <c r="F2567" t="inlineStr">
        <is>
          <t>2609|ACT</t>
        </is>
      </c>
      <c r="G2567" t="n">
        <v>1</v>
      </c>
      <c r="H2567" t="n">
        <v>1</v>
      </c>
      <c r="I2567" t="n">
        <v>127.795</v>
      </c>
      <c r="J2567" s="31" t="n">
        <v>127.7951</v>
      </c>
      <c r="K2567" t="inlineStr">
        <is>
          <t>1:100.0%</t>
        </is>
      </c>
      <c r="L2567" t="inlineStr">
        <is>
          <t>MMM1 - Metropolitan area</t>
        </is>
      </c>
    </row>
    <row r="2568" ht="15" customHeight="1">
      <c r="A2568" t="inlineStr">
        <is>
          <t>Canberra Bc</t>
        </is>
      </c>
      <c r="B2568" t="inlineStr">
        <is>
          <t>ACT</t>
        </is>
      </c>
      <c r="C2568" t="n">
        <v>2610</v>
      </c>
      <c r="D2568" t="inlineStr">
        <is>
          <t>Post Office Boxes</t>
        </is>
      </c>
      <c r="E2568" t="inlineStr">
        <is>
          <t>PO BOXES &amp; LOCKED BAGS</t>
        </is>
      </c>
      <c r="F2568" t="inlineStr">
        <is>
          <t>2610|ACT</t>
        </is>
      </c>
      <c r="J2568" s="31" t="n"/>
    </row>
    <row r="2569" ht="15" customHeight="1">
      <c r="A2569" t="inlineStr">
        <is>
          <t>Canberra Mc</t>
        </is>
      </c>
      <c r="B2569" t="inlineStr">
        <is>
          <t>ACT</t>
        </is>
      </c>
      <c r="C2569" t="n">
        <v>2610</v>
      </c>
      <c r="D2569" t="inlineStr">
        <is>
          <t>Post Office Boxes</t>
        </is>
      </c>
      <c r="F2569" t="inlineStr">
        <is>
          <t>2610|ACT</t>
        </is>
      </c>
      <c r="J2569" s="31" t="n"/>
    </row>
    <row r="2570" ht="15" customHeight="1">
      <c r="A2570" t="inlineStr">
        <is>
          <t>Cancanning</t>
        </is>
      </c>
      <c r="B2570" t="inlineStr">
        <is>
          <t>WA</t>
        </is>
      </c>
      <c r="C2570" t="n">
        <v>6315</v>
      </c>
      <c r="D2570" t="inlineStr">
        <is>
          <t>Delivery Area</t>
        </is>
      </c>
      <c r="F2570" t="inlineStr">
        <is>
          <t>6315|WA</t>
        </is>
      </c>
      <c r="G2570" t="n">
        <v>5</v>
      </c>
      <c r="H2570" t="n">
        <v>0.8976</v>
      </c>
      <c r="I2570" t="n">
        <v>2423.4324</v>
      </c>
      <c r="J2570" s="31" t="n">
        <v>2699.8651</v>
      </c>
      <c r="K2570" t="inlineStr">
        <is>
          <t>5:89.8%; 6:10.2%</t>
        </is>
      </c>
      <c r="L2570" t="inlineStr">
        <is>
          <t>MMM5 - Small rural town</t>
        </is>
      </c>
    </row>
    <row r="2571" ht="15" customHeight="1">
      <c r="A2571" t="inlineStr">
        <is>
          <t>Candelo</t>
        </is>
      </c>
      <c r="B2571" t="inlineStr">
        <is>
          <t>NSW</t>
        </is>
      </c>
      <c r="C2571" t="n">
        <v>2550</v>
      </c>
      <c r="D2571" t="inlineStr">
        <is>
          <t>Delivery Area</t>
        </is>
      </c>
      <c r="F2571" t="inlineStr">
        <is>
          <t>2550|NSW</t>
        </is>
      </c>
      <c r="G2571" t="n">
        <v>5</v>
      </c>
      <c r="H2571" t="n">
        <v>1</v>
      </c>
      <c r="I2571" t="n">
        <v>3966.6594</v>
      </c>
      <c r="J2571" s="31" t="n">
        <v>3966.6591</v>
      </c>
      <c r="K2571" t="inlineStr">
        <is>
          <t>5:100.0%</t>
        </is>
      </c>
      <c r="L2571" t="inlineStr">
        <is>
          <t>MMM5 - Small rural town</t>
        </is>
      </c>
    </row>
    <row r="2572" ht="15" customHeight="1">
      <c r="A2572" t="inlineStr">
        <is>
          <t>Cane</t>
        </is>
      </c>
      <c r="B2572" t="inlineStr">
        <is>
          <t>WA</t>
        </is>
      </c>
      <c r="C2572" t="n">
        <v>6710</v>
      </c>
      <c r="D2572" t="inlineStr">
        <is>
          <t>Delivery Area</t>
        </is>
      </c>
      <c r="F2572" t="inlineStr">
        <is>
          <t>6710|WA</t>
        </is>
      </c>
      <c r="G2572" t="n">
        <v>7</v>
      </c>
      <c r="H2572" t="n">
        <v>1</v>
      </c>
      <c r="I2572" t="n">
        <v>21755.6411</v>
      </c>
      <c r="J2572" s="31" t="n">
        <v>21755.6413</v>
      </c>
      <c r="K2572" t="inlineStr">
        <is>
          <t>7:100.0%</t>
        </is>
      </c>
      <c r="L2572" t="inlineStr">
        <is>
          <t>MMM7 - Very remote community</t>
        </is>
      </c>
    </row>
    <row r="2573" ht="15" customHeight="1">
      <c r="A2573" t="inlineStr">
        <is>
          <t>Canegrass</t>
        </is>
      </c>
      <c r="B2573" t="inlineStr">
        <is>
          <t>SA</t>
        </is>
      </c>
      <c r="C2573" t="n">
        <v>5417</v>
      </c>
      <c r="D2573" t="inlineStr">
        <is>
          <t>Delivery Area</t>
        </is>
      </c>
      <c r="F2573" t="inlineStr">
        <is>
          <t>5417|SA</t>
        </is>
      </c>
      <c r="G2573" t="n">
        <v>6</v>
      </c>
      <c r="H2573" t="n">
        <v>0.9014</v>
      </c>
      <c r="I2573" t="n">
        <v>17351.3277</v>
      </c>
      <c r="J2573" s="31" t="n">
        <v>19250.0739</v>
      </c>
      <c r="K2573" t="inlineStr">
        <is>
          <t>6:90.1%; 5:9.9%</t>
        </is>
      </c>
      <c r="L2573" t="inlineStr">
        <is>
          <t>MMM6 - Remote community</t>
        </is>
      </c>
    </row>
    <row r="2574" ht="15" customHeight="1">
      <c r="A2574" t="inlineStr">
        <is>
          <t>Cangai</t>
        </is>
      </c>
      <c r="B2574" t="inlineStr">
        <is>
          <t>NSW</t>
        </is>
      </c>
      <c r="C2574" t="n">
        <v>2460</v>
      </c>
      <c r="D2574" t="inlineStr">
        <is>
          <t>Delivery Area</t>
        </is>
      </c>
      <c r="F2574" t="inlineStr">
        <is>
          <t>2460|NSW</t>
        </is>
      </c>
      <c r="G2574" t="n">
        <v>5</v>
      </c>
      <c r="H2574" t="n">
        <v>0.8961</v>
      </c>
      <c r="I2574" t="n">
        <v>5941.1588</v>
      </c>
      <c r="J2574" s="31" t="n">
        <v>6630.3495</v>
      </c>
      <c r="K2574" t="inlineStr">
        <is>
          <t>5:89.6%; 3:10.4%; 7:0.0%</t>
        </is>
      </c>
      <c r="L2574" t="inlineStr">
        <is>
          <t>MMM5 - Small rural town</t>
        </is>
      </c>
    </row>
    <row r="2575" ht="15" customHeight="1">
      <c r="A2575" t="inlineStr">
        <is>
          <t>Cania</t>
        </is>
      </c>
      <c r="B2575" t="inlineStr">
        <is>
          <t>QLD</t>
        </is>
      </c>
      <c r="C2575" t="n">
        <v>4630</v>
      </c>
      <c r="D2575" t="inlineStr">
        <is>
          <t>Delivery Area</t>
        </is>
      </c>
      <c r="F2575" t="inlineStr">
        <is>
          <t>4630|QLD</t>
        </is>
      </c>
      <c r="G2575" t="n">
        <v>5</v>
      </c>
      <c r="H2575" t="n">
        <v>0.7337</v>
      </c>
      <c r="I2575" t="n">
        <v>4080.4854</v>
      </c>
      <c r="J2575" s="31" t="n">
        <v>5561.7434</v>
      </c>
      <c r="K2575" t="inlineStr">
        <is>
          <t>5:73.4%; 6:26.6%</t>
        </is>
      </c>
      <c r="L2575" t="inlineStr">
        <is>
          <t>MMM5 - Small rural town</t>
        </is>
      </c>
    </row>
    <row r="2576" ht="15" customHeight="1">
      <c r="A2576" t="inlineStr">
        <is>
          <t>Caniaba</t>
        </is>
      </c>
      <c r="B2576" t="inlineStr">
        <is>
          <t>NSW</t>
        </is>
      </c>
      <c r="C2576" t="n">
        <v>2480</v>
      </c>
      <c r="D2576" t="inlineStr">
        <is>
          <t>Delivery Area</t>
        </is>
      </c>
      <c r="F2576" t="inlineStr">
        <is>
          <t>2480|NSW</t>
        </is>
      </c>
      <c r="G2576" t="n">
        <v>5</v>
      </c>
      <c r="H2576" t="n">
        <v>0.5003</v>
      </c>
      <c r="I2576" t="n">
        <v>685.158</v>
      </c>
      <c r="J2576" s="31" t="n">
        <v>1369.4565</v>
      </c>
      <c r="K2576" t="inlineStr">
        <is>
          <t>5:50.0%; 3:48.9%; 4:1.1%</t>
        </is>
      </c>
      <c r="L2576" t="inlineStr">
        <is>
          <t>MMM5 - Small rural town</t>
        </is>
      </c>
    </row>
    <row r="2577" ht="15" customHeight="1">
      <c r="A2577" t="inlineStr">
        <is>
          <t>Caniambo</t>
        </is>
      </c>
      <c r="B2577" t="inlineStr">
        <is>
          <t>VIC</t>
        </is>
      </c>
      <c r="C2577" t="n">
        <v>3630</v>
      </c>
      <c r="D2577" t="inlineStr">
        <is>
          <t>Delivery Area</t>
        </is>
      </c>
      <c r="F2577" t="inlineStr">
        <is>
          <t>3630|VIC</t>
        </is>
      </c>
      <c r="G2577" t="n">
        <v>5</v>
      </c>
      <c r="H2577" t="n">
        <v>0.6974</v>
      </c>
      <c r="I2577" t="n">
        <v>98.98609999999999</v>
      </c>
      <c r="J2577" s="31" t="n">
        <v>141.9294</v>
      </c>
      <c r="K2577" t="inlineStr">
        <is>
          <t>5:69.7%; 3:30.3%</t>
        </is>
      </c>
      <c r="L2577" t="inlineStr">
        <is>
          <t>MMM5 - Small rural town</t>
        </is>
      </c>
    </row>
    <row r="2578" ht="15" customHeight="1">
      <c r="A2578" t="inlineStr">
        <is>
          <t>Canina</t>
        </is>
      </c>
      <c r="B2578" t="inlineStr">
        <is>
          <t>QLD</t>
        </is>
      </c>
      <c r="C2578" t="n">
        <v>4570</v>
      </c>
      <c r="D2578" t="inlineStr">
        <is>
          <t>Delivery Area</t>
        </is>
      </c>
      <c r="F2578" t="inlineStr">
        <is>
          <t>4570|QLD</t>
        </is>
      </c>
      <c r="G2578" t="n">
        <v>5</v>
      </c>
      <c r="H2578" t="n">
        <v>0.8166</v>
      </c>
      <c r="I2578" t="n">
        <v>3152.8384</v>
      </c>
      <c r="J2578" s="31" t="n">
        <v>3861.1389</v>
      </c>
      <c r="K2578" t="inlineStr">
        <is>
          <t>5:81.7%; 3:18.3%</t>
        </is>
      </c>
      <c r="L2578" t="inlineStr">
        <is>
          <t>MMM5 - Small rural town</t>
        </is>
      </c>
    </row>
    <row r="2579" ht="15" customHeight="1">
      <c r="A2579" t="inlineStr">
        <is>
          <t>Canley Heights</t>
        </is>
      </c>
      <c r="B2579" t="inlineStr">
        <is>
          <t>NSW</t>
        </is>
      </c>
      <c r="C2579" t="n">
        <v>2166</v>
      </c>
      <c r="D2579" t="inlineStr">
        <is>
          <t>Delivery Area</t>
        </is>
      </c>
      <c r="F2579" t="inlineStr">
        <is>
          <t>2166|NSW</t>
        </is>
      </c>
      <c r="G2579" t="n">
        <v>1</v>
      </c>
      <c r="H2579" t="n">
        <v>1</v>
      </c>
      <c r="I2579" t="n">
        <v>15.2548</v>
      </c>
      <c r="J2579" s="31" t="n">
        <v>15.2543</v>
      </c>
      <c r="K2579" t="inlineStr">
        <is>
          <t>1:100.0%</t>
        </is>
      </c>
      <c r="L2579" t="inlineStr">
        <is>
          <t>MMM1 - Metropolitan area</t>
        </is>
      </c>
    </row>
    <row r="2580" ht="15" customHeight="1">
      <c r="A2580" t="inlineStr">
        <is>
          <t>Canley Vale</t>
        </is>
      </c>
      <c r="B2580" t="inlineStr">
        <is>
          <t>NSW</t>
        </is>
      </c>
      <c r="C2580" t="n">
        <v>2166</v>
      </c>
      <c r="D2580" t="inlineStr">
        <is>
          <t>Delivery Area</t>
        </is>
      </c>
      <c r="F2580" t="inlineStr">
        <is>
          <t>2166|NSW</t>
        </is>
      </c>
      <c r="G2580" t="n">
        <v>1</v>
      </c>
      <c r="H2580" t="n">
        <v>1</v>
      </c>
      <c r="I2580" t="n">
        <v>15.2548</v>
      </c>
      <c r="J2580" s="31" t="n">
        <v>15.2543</v>
      </c>
      <c r="K2580" t="inlineStr">
        <is>
          <t>1:100.0%</t>
        </is>
      </c>
      <c r="L2580" t="inlineStr">
        <is>
          <t>MMM1 - Metropolitan area</t>
        </is>
      </c>
    </row>
    <row r="2581" ht="15" customHeight="1">
      <c r="A2581" t="inlineStr">
        <is>
          <t>Cann River</t>
        </is>
      </c>
      <c r="B2581" t="inlineStr">
        <is>
          <t>VIC</t>
        </is>
      </c>
      <c r="C2581" t="n">
        <v>3890</v>
      </c>
      <c r="D2581" t="inlineStr">
        <is>
          <t>Delivery Area</t>
        </is>
      </c>
      <c r="F2581" t="inlineStr">
        <is>
          <t>3890|VIC</t>
        </is>
      </c>
      <c r="G2581" t="n">
        <v>6</v>
      </c>
      <c r="H2581" t="n">
        <v>1</v>
      </c>
      <c r="I2581" t="n">
        <v>1717.202</v>
      </c>
      <c r="J2581" s="31" t="n">
        <v>1717.2022</v>
      </c>
      <c r="K2581" t="inlineStr">
        <is>
          <t>6:100.0%</t>
        </is>
      </c>
      <c r="L2581" t="inlineStr">
        <is>
          <t>MMM6 - Remote community</t>
        </is>
      </c>
    </row>
    <row r="2582" ht="15" customHeight="1">
      <c r="A2582" t="inlineStr">
        <is>
          <t>Canna</t>
        </is>
      </c>
      <c r="B2582" t="inlineStr">
        <is>
          <t>WA</t>
        </is>
      </c>
      <c r="C2582" t="n">
        <v>6627</v>
      </c>
      <c r="D2582" t="inlineStr">
        <is>
          <t>Delivery Area</t>
        </is>
      </c>
      <c r="F2582" t="inlineStr">
        <is>
          <t>6627|WA</t>
        </is>
      </c>
      <c r="G2582" t="n">
        <v>6</v>
      </c>
      <c r="H2582" t="n">
        <v>1</v>
      </c>
      <c r="I2582" t="n">
        <v>816.2016</v>
      </c>
      <c r="J2582" s="31" t="n">
        <v>816.2016</v>
      </c>
      <c r="K2582" t="inlineStr">
        <is>
          <t>6:100.0%</t>
        </is>
      </c>
      <c r="L2582" t="inlineStr">
        <is>
          <t>MMM6 - Remote community</t>
        </is>
      </c>
    </row>
    <row r="2583" ht="15" customHeight="1">
      <c r="A2583" t="inlineStr">
        <is>
          <t>Cannawigara</t>
        </is>
      </c>
      <c r="B2583" t="inlineStr">
        <is>
          <t>SA</t>
        </is>
      </c>
      <c r="C2583" t="n">
        <v>5268</v>
      </c>
      <c r="D2583" t="inlineStr">
        <is>
          <t>Delivery Area</t>
        </is>
      </c>
      <c r="F2583" t="inlineStr">
        <is>
          <t>5268|SA</t>
        </is>
      </c>
      <c r="G2583" t="n">
        <v>5</v>
      </c>
      <c r="H2583" t="n">
        <v>0.5557</v>
      </c>
      <c r="I2583" t="n">
        <v>974.3943</v>
      </c>
      <c r="J2583" s="31" t="n">
        <v>1753.5089</v>
      </c>
      <c r="K2583" t="inlineStr">
        <is>
          <t>5:55.6%; 6:44.4%</t>
        </is>
      </c>
      <c r="L2583" t="inlineStr">
        <is>
          <t>MMM5 - Small rural town</t>
        </is>
      </c>
    </row>
    <row r="2584" ht="15" customHeight="1">
      <c r="A2584" t="inlineStr">
        <is>
          <t>Cannie</t>
        </is>
      </c>
      <c r="B2584" t="inlineStr">
        <is>
          <t>VIC</t>
        </is>
      </c>
      <c r="C2584" t="n">
        <v>3540</v>
      </c>
      <c r="D2584" t="inlineStr">
        <is>
          <t>Delivery Area</t>
        </is>
      </c>
      <c r="F2584" t="inlineStr">
        <is>
          <t>3540|VIC</t>
        </is>
      </c>
      <c r="G2584" t="n">
        <v>5</v>
      </c>
      <c r="H2584" t="n">
        <v>1</v>
      </c>
      <c r="I2584" t="n">
        <v>521.4986</v>
      </c>
      <c r="J2584" s="31" t="n">
        <v>521.4988</v>
      </c>
      <c r="K2584" t="inlineStr">
        <is>
          <t>5:100.0%</t>
        </is>
      </c>
      <c r="L2584" t="inlineStr">
        <is>
          <t>MMM5 - Small rural town</t>
        </is>
      </c>
    </row>
    <row r="2585" ht="15" customHeight="1">
      <c r="A2585" t="inlineStr">
        <is>
          <t>Cannindah</t>
        </is>
      </c>
      <c r="B2585" t="inlineStr">
        <is>
          <t>QLD</t>
        </is>
      </c>
      <c r="C2585" t="n">
        <v>4630</v>
      </c>
      <c r="D2585" t="inlineStr">
        <is>
          <t>Delivery Area</t>
        </is>
      </c>
      <c r="F2585" t="inlineStr">
        <is>
          <t>4630|QLD</t>
        </is>
      </c>
      <c r="G2585" t="n">
        <v>5</v>
      </c>
      <c r="H2585" t="n">
        <v>0.7337</v>
      </c>
      <c r="I2585" t="n">
        <v>4080.4854</v>
      </c>
      <c r="J2585" s="31" t="n">
        <v>5561.7434</v>
      </c>
      <c r="K2585" t="inlineStr">
        <is>
          <t>5:73.4%; 6:26.6%</t>
        </is>
      </c>
      <c r="L2585" t="inlineStr">
        <is>
          <t>MMM5 - Small rural town</t>
        </is>
      </c>
    </row>
    <row r="2586" ht="15" customHeight="1">
      <c r="A2586" t="inlineStr">
        <is>
          <t>Canning Bridge Applecross</t>
        </is>
      </c>
      <c r="B2586" t="inlineStr">
        <is>
          <t>WA</t>
        </is>
      </c>
      <c r="C2586" t="n">
        <v>6153</v>
      </c>
      <c r="D2586" t="inlineStr">
        <is>
          <t>Delivery Area</t>
        </is>
      </c>
      <c r="E2586" t="inlineStr">
        <is>
          <t>PO BOXES &amp; BAGS</t>
        </is>
      </c>
      <c r="F2586" t="inlineStr">
        <is>
          <t>6153|WA</t>
        </is>
      </c>
      <c r="G2586" t="n">
        <v>1</v>
      </c>
      <c r="H2586" t="n">
        <v>1</v>
      </c>
      <c r="I2586" t="n">
        <v>9.127000000000001</v>
      </c>
      <c r="J2586" s="31" t="n">
        <v>9.125999999999999</v>
      </c>
      <c r="K2586" t="inlineStr">
        <is>
          <t>1:100.0%</t>
        </is>
      </c>
      <c r="L2586" t="inlineStr">
        <is>
          <t>MMM1 - Metropolitan area</t>
        </is>
      </c>
    </row>
    <row r="2587" ht="15" customHeight="1">
      <c r="A2587" t="inlineStr">
        <is>
          <t>Canning Creek</t>
        </is>
      </c>
      <c r="B2587" t="inlineStr">
        <is>
          <t>QLD</t>
        </is>
      </c>
      <c r="C2587" t="n">
        <v>4357</v>
      </c>
      <c r="D2587" t="inlineStr">
        <is>
          <t>Delivery Area</t>
        </is>
      </c>
      <c r="F2587" t="inlineStr">
        <is>
          <t>4357|QLD</t>
        </is>
      </c>
      <c r="G2587" t="n">
        <v>5</v>
      </c>
      <c r="H2587" t="n">
        <v>1</v>
      </c>
      <c r="I2587" t="n">
        <v>2814.8804</v>
      </c>
      <c r="J2587" s="31" t="n">
        <v>2814.8804</v>
      </c>
      <c r="K2587" t="inlineStr">
        <is>
          <t>5:100.0%</t>
        </is>
      </c>
      <c r="L2587" t="inlineStr">
        <is>
          <t>MMM5 - Small rural town</t>
        </is>
      </c>
    </row>
    <row r="2588" ht="15" customHeight="1">
      <c r="A2588" t="inlineStr">
        <is>
          <t>Canning Mills</t>
        </is>
      </c>
      <c r="B2588" t="inlineStr">
        <is>
          <t>WA</t>
        </is>
      </c>
      <c r="C2588" t="n">
        <v>6111</v>
      </c>
      <c r="D2588" t="inlineStr">
        <is>
          <t>Delivery Area</t>
        </is>
      </c>
      <c r="F2588" t="inlineStr">
        <is>
          <t>6111|WA</t>
        </is>
      </c>
      <c r="G2588" t="n">
        <v>2</v>
      </c>
      <c r="H2588" t="n">
        <v>0.8512999999999999</v>
      </c>
      <c r="I2588" t="n">
        <v>389.7177</v>
      </c>
      <c r="J2588" s="31" t="n">
        <v>457.7821</v>
      </c>
      <c r="K2588" t="inlineStr">
        <is>
          <t>2:85.1%; 1:14.9%</t>
        </is>
      </c>
      <c r="L2588" t="inlineStr">
        <is>
          <t>MMM2 - Regional centre</t>
        </is>
      </c>
    </row>
    <row r="2589" ht="15" customHeight="1">
      <c r="A2589" t="inlineStr">
        <is>
          <t>Canning Vale</t>
        </is>
      </c>
      <c r="B2589" t="inlineStr">
        <is>
          <t>WA</t>
        </is>
      </c>
      <c r="C2589" t="n">
        <v>6155</v>
      </c>
      <c r="D2589" t="inlineStr">
        <is>
          <t>Delivery Area</t>
        </is>
      </c>
      <c r="F2589" t="inlineStr">
        <is>
          <t>6155|WA</t>
        </is>
      </c>
      <c r="G2589" t="n">
        <v>1</v>
      </c>
      <c r="H2589" t="n">
        <v>1</v>
      </c>
      <c r="I2589" t="n">
        <v>34.0886</v>
      </c>
      <c r="J2589" s="31" t="n">
        <v>34.0901</v>
      </c>
      <c r="K2589" t="inlineStr">
        <is>
          <t>1:100.0%</t>
        </is>
      </c>
      <c r="L2589" t="inlineStr">
        <is>
          <t>MMM1 - Metropolitan area</t>
        </is>
      </c>
    </row>
    <row r="2590" ht="15" customHeight="1">
      <c r="A2590" t="inlineStr">
        <is>
          <t>Canning Vale Dc</t>
        </is>
      </c>
      <c r="B2590" t="inlineStr">
        <is>
          <t>WA</t>
        </is>
      </c>
      <c r="C2590" t="n">
        <v>6155</v>
      </c>
      <c r="D2590" t="inlineStr">
        <is>
          <t>Delivery Area</t>
        </is>
      </c>
      <c r="F2590" t="inlineStr">
        <is>
          <t>6155|WA</t>
        </is>
      </c>
      <c r="G2590" t="n">
        <v>1</v>
      </c>
      <c r="H2590" t="n">
        <v>1</v>
      </c>
      <c r="I2590" t="n">
        <v>34.0886</v>
      </c>
      <c r="J2590" s="31" t="n">
        <v>34.0901</v>
      </c>
      <c r="K2590" t="inlineStr">
        <is>
          <t>1:100.0%</t>
        </is>
      </c>
      <c r="L2590" t="inlineStr">
        <is>
          <t>MMM1 - Metropolitan area</t>
        </is>
      </c>
    </row>
    <row r="2591" ht="15" customHeight="1">
      <c r="A2591" t="inlineStr">
        <is>
          <t>Canning Vale Dc</t>
        </is>
      </c>
      <c r="B2591" t="inlineStr">
        <is>
          <t>WA</t>
        </is>
      </c>
      <c r="C2591" t="n">
        <v>6970</v>
      </c>
      <c r="D2591" t="inlineStr">
        <is>
          <t>Post Office Boxes</t>
        </is>
      </c>
      <c r="E2591" t="inlineStr">
        <is>
          <t>PO BOXES &amp; BAGS</t>
        </is>
      </c>
      <c r="F2591" t="inlineStr">
        <is>
          <t>6970|WA</t>
        </is>
      </c>
      <c r="J2591" s="31" t="n"/>
    </row>
    <row r="2592" ht="15" customHeight="1">
      <c r="A2592" t="inlineStr">
        <is>
          <t>Canning Vale South</t>
        </is>
      </c>
      <c r="B2592" t="inlineStr">
        <is>
          <t>WA</t>
        </is>
      </c>
      <c r="C2592" t="n">
        <v>6155</v>
      </c>
      <c r="D2592" t="inlineStr">
        <is>
          <t>Delivery Area</t>
        </is>
      </c>
      <c r="E2592" t="inlineStr">
        <is>
          <t>PO BOXES</t>
        </is>
      </c>
      <c r="F2592" t="inlineStr">
        <is>
          <t>6155|WA</t>
        </is>
      </c>
      <c r="G2592" t="n">
        <v>1</v>
      </c>
      <c r="H2592" t="n">
        <v>1</v>
      </c>
      <c r="I2592" t="n">
        <v>34.0886</v>
      </c>
      <c r="J2592" s="31" t="n">
        <v>34.0901</v>
      </c>
      <c r="K2592" t="inlineStr">
        <is>
          <t>1:100.0%</t>
        </is>
      </c>
      <c r="L2592" t="inlineStr">
        <is>
          <t>MMM1 - Metropolitan area</t>
        </is>
      </c>
    </row>
    <row r="2593" ht="15" customHeight="1">
      <c r="A2593" t="inlineStr">
        <is>
          <t>Cannington</t>
        </is>
      </c>
      <c r="B2593" t="inlineStr">
        <is>
          <t>WA</t>
        </is>
      </c>
      <c r="C2593" t="n">
        <v>6107</v>
      </c>
      <c r="D2593" t="inlineStr">
        <is>
          <t>Delivery Area</t>
        </is>
      </c>
      <c r="F2593" t="inlineStr">
        <is>
          <t>6107|WA</t>
        </is>
      </c>
      <c r="G2593" t="n">
        <v>1</v>
      </c>
      <c r="H2593" t="n">
        <v>1</v>
      </c>
      <c r="I2593" t="n">
        <v>37.5346</v>
      </c>
      <c r="J2593" s="31" t="n">
        <v>37.5339</v>
      </c>
      <c r="K2593" t="inlineStr">
        <is>
          <t>1:100.0%</t>
        </is>
      </c>
      <c r="L2593" t="inlineStr">
        <is>
          <t>MMM1 - Metropolitan area</t>
        </is>
      </c>
    </row>
    <row r="2594" ht="15" customHeight="1">
      <c r="A2594" t="inlineStr">
        <is>
          <t>Cannington</t>
        </is>
      </c>
      <c r="B2594" t="inlineStr">
        <is>
          <t>WA</t>
        </is>
      </c>
      <c r="C2594" t="n">
        <v>6987</v>
      </c>
      <c r="D2594" t="inlineStr">
        <is>
          <t>Post Office Boxes</t>
        </is>
      </c>
      <c r="E2594" t="inlineStr">
        <is>
          <t>PO BOXES</t>
        </is>
      </c>
      <c r="F2594" t="inlineStr">
        <is>
          <t>6987|WA</t>
        </is>
      </c>
      <c r="J2594" s="31" t="n"/>
    </row>
    <row r="2595" ht="15" customHeight="1">
      <c r="A2595" t="inlineStr">
        <is>
          <t>Canningvale</t>
        </is>
      </c>
      <c r="B2595" t="inlineStr">
        <is>
          <t>QLD</t>
        </is>
      </c>
      <c r="C2595" t="n">
        <v>4370</v>
      </c>
      <c r="D2595" t="inlineStr">
        <is>
          <t>Delivery Area</t>
        </is>
      </c>
      <c r="F2595" t="inlineStr">
        <is>
          <t>4370|QLD</t>
        </is>
      </c>
      <c r="G2595" t="n">
        <v>5</v>
      </c>
      <c r="H2595" t="n">
        <v>0.8042</v>
      </c>
      <c r="I2595" t="n">
        <v>1799.081</v>
      </c>
      <c r="J2595" s="31" t="n">
        <v>2237.0641</v>
      </c>
      <c r="K2595" t="inlineStr">
        <is>
          <t>5:80.4%; 4:19.6%</t>
        </is>
      </c>
      <c r="L2595" t="inlineStr">
        <is>
          <t>MMM5 - Small rural town</t>
        </is>
      </c>
    </row>
    <row r="2596" ht="15" customHeight="1">
      <c r="A2596" t="inlineStr">
        <is>
          <t>Cannon Creek</t>
        </is>
      </c>
      <c r="B2596" t="inlineStr">
        <is>
          <t>QLD</t>
        </is>
      </c>
      <c r="C2596" t="n">
        <v>4310</v>
      </c>
      <c r="D2596" t="inlineStr">
        <is>
          <t>Delivery Area</t>
        </is>
      </c>
      <c r="E2596" t="inlineStr">
        <is>
          <t>SCENIC RIM REGIONAL COUNCIL</t>
        </is>
      </c>
      <c r="F2596" t="inlineStr">
        <is>
          <t>4310|QLD</t>
        </is>
      </c>
      <c r="G2596" t="n">
        <v>5</v>
      </c>
      <c r="H2596" t="n">
        <v>1</v>
      </c>
      <c r="I2596" t="n">
        <v>925.1749</v>
      </c>
      <c r="J2596" s="31" t="n">
        <v>925.1749</v>
      </c>
      <c r="K2596" t="inlineStr">
        <is>
          <t>5:100.0%</t>
        </is>
      </c>
      <c r="L2596" t="inlineStr">
        <is>
          <t>MMM5 - Small rural town</t>
        </is>
      </c>
    </row>
    <row r="2597" ht="15" customHeight="1">
      <c r="A2597" t="inlineStr">
        <is>
          <t>Cannon Creek</t>
        </is>
      </c>
      <c r="B2597" t="inlineStr">
        <is>
          <t>QLD</t>
        </is>
      </c>
      <c r="C2597" t="n">
        <v>4380</v>
      </c>
      <c r="D2597" t="inlineStr">
        <is>
          <t>Delivery Area</t>
        </is>
      </c>
      <c r="E2597" t="inlineStr">
        <is>
          <t>SOUTHERN DOWNS REGIONAL COUNCIL</t>
        </is>
      </c>
      <c r="F2597" t="inlineStr">
        <is>
          <t>4380|QLD</t>
        </is>
      </c>
      <c r="G2597" t="n">
        <v>5</v>
      </c>
      <c r="H2597" t="n">
        <v>1</v>
      </c>
      <c r="I2597" t="n">
        <v>2068.6995</v>
      </c>
      <c r="J2597" s="31" t="n">
        <v>2068.6995</v>
      </c>
      <c r="K2597" t="inlineStr">
        <is>
          <t>5:100.0%</t>
        </is>
      </c>
      <c r="L2597" t="inlineStr">
        <is>
          <t>MMM5 - Small rural town</t>
        </is>
      </c>
    </row>
    <row r="2598" ht="15" customHeight="1">
      <c r="A2598" t="inlineStr">
        <is>
          <t>Cannon Hill</t>
        </is>
      </c>
      <c r="B2598" t="inlineStr">
        <is>
          <t>QLD</t>
        </is>
      </c>
      <c r="C2598" t="n">
        <v>4170</v>
      </c>
      <c r="D2598" t="inlineStr">
        <is>
          <t>Delivery Area</t>
        </is>
      </c>
      <c r="F2598" t="inlineStr">
        <is>
          <t>4170|QLD</t>
        </is>
      </c>
      <c r="G2598" t="n">
        <v>1</v>
      </c>
      <c r="H2598" t="n">
        <v>1</v>
      </c>
      <c r="I2598" t="n">
        <v>12.8213</v>
      </c>
      <c r="J2598" s="31" t="n">
        <v>12.8212</v>
      </c>
      <c r="K2598" t="inlineStr">
        <is>
          <t>1:100.0%</t>
        </is>
      </c>
      <c r="L2598" t="inlineStr">
        <is>
          <t>MMM1 - Metropolitan area</t>
        </is>
      </c>
    </row>
    <row r="2599" ht="15" customHeight="1">
      <c r="A2599" t="inlineStr">
        <is>
          <t>Cannon Valley</t>
        </is>
      </c>
      <c r="B2599" t="inlineStr">
        <is>
          <t>QLD</t>
        </is>
      </c>
      <c r="C2599" t="n">
        <v>4800</v>
      </c>
      <c r="D2599" t="inlineStr">
        <is>
          <t>Delivery Area</t>
        </is>
      </c>
      <c r="F2599" t="inlineStr">
        <is>
          <t>4800|QLD</t>
        </is>
      </c>
      <c r="G2599" t="n">
        <v>5</v>
      </c>
      <c r="H2599" t="n">
        <v>0.9743000000000001</v>
      </c>
      <c r="I2599" t="n">
        <v>2373.4927</v>
      </c>
      <c r="J2599" s="31" t="n">
        <v>2435.9895</v>
      </c>
      <c r="K2599" t="inlineStr">
        <is>
          <t>5:97.4%; 4:1.5%; 6:1.1%</t>
        </is>
      </c>
      <c r="L2599" t="inlineStr">
        <is>
          <t>MMM5 - Small rural town</t>
        </is>
      </c>
    </row>
    <row r="2600" ht="15" customHeight="1">
      <c r="A2600" t="inlineStr">
        <is>
          <t>Cannons Creek</t>
        </is>
      </c>
      <c r="B2600" t="inlineStr">
        <is>
          <t>VIC</t>
        </is>
      </c>
      <c r="C2600" t="n">
        <v>3977</v>
      </c>
      <c r="D2600" t="inlineStr">
        <is>
          <t>Delivery Area</t>
        </is>
      </c>
      <c r="F2600" t="inlineStr">
        <is>
          <t>3977|VIC</t>
        </is>
      </c>
      <c r="G2600" t="n">
        <v>1</v>
      </c>
      <c r="H2600" t="n">
        <v>0.781</v>
      </c>
      <c r="I2600" t="n">
        <v>111.0377</v>
      </c>
      <c r="J2600" s="31" t="n">
        <v>142.1782</v>
      </c>
      <c r="K2600" t="inlineStr">
        <is>
          <t>1:78.1%; 2:21.9%</t>
        </is>
      </c>
      <c r="L2600" t="inlineStr">
        <is>
          <t>MMM1 - Metropolitan area</t>
        </is>
      </c>
    </row>
    <row r="2601" ht="15" customHeight="1">
      <c r="A2601" t="inlineStr">
        <is>
          <t>Cannonvale</t>
        </is>
      </c>
      <c r="B2601" t="inlineStr">
        <is>
          <t>QLD</t>
        </is>
      </c>
      <c r="C2601" t="n">
        <v>4802</v>
      </c>
      <c r="D2601" t="inlineStr">
        <is>
          <t>Delivery Area</t>
        </is>
      </c>
      <c r="F2601" t="inlineStr">
        <is>
          <t>4802|QLD</t>
        </is>
      </c>
      <c r="G2601" t="n">
        <v>7</v>
      </c>
      <c r="H2601" t="n">
        <v>0.7537</v>
      </c>
      <c r="I2601" t="n">
        <v>216.7634</v>
      </c>
      <c r="J2601" s="31" t="n">
        <v>287.6029</v>
      </c>
      <c r="K2601" t="inlineStr">
        <is>
          <t>7:75.4%; 5:17.5%; 4:7.1%</t>
        </is>
      </c>
      <c r="L2601" t="inlineStr">
        <is>
          <t>MMM7 - Very remote community</t>
        </is>
      </c>
    </row>
    <row r="2602" ht="15" customHeight="1">
      <c r="A2602" t="inlineStr">
        <is>
          <t>Cannum</t>
        </is>
      </c>
      <c r="B2602" t="inlineStr">
        <is>
          <t>VIC</t>
        </is>
      </c>
      <c r="C2602" t="n">
        <v>3393</v>
      </c>
      <c r="D2602" t="inlineStr">
        <is>
          <t>Delivery Area</t>
        </is>
      </c>
      <c r="F2602" t="inlineStr">
        <is>
          <t>3393|VIC</t>
        </is>
      </c>
      <c r="G2602" t="n">
        <v>5</v>
      </c>
      <c r="H2602" t="n">
        <v>1</v>
      </c>
      <c r="I2602" t="n">
        <v>1395.0469</v>
      </c>
      <c r="J2602" s="31" t="n">
        <v>1395.0468</v>
      </c>
      <c r="K2602" t="inlineStr">
        <is>
          <t>5:100.0%</t>
        </is>
      </c>
      <c r="L2602" t="inlineStr">
        <is>
          <t>MMM5 - Small rural town</t>
        </is>
      </c>
    </row>
    <row r="2603" ht="15" customHeight="1">
      <c r="A2603" t="inlineStr">
        <is>
          <t>Canobolas</t>
        </is>
      </c>
      <c r="B2603" t="inlineStr">
        <is>
          <t>NSW</t>
        </is>
      </c>
      <c r="C2603" t="n">
        <v>2800</v>
      </c>
      <c r="D2603" t="inlineStr">
        <is>
          <t>Delivery Area</t>
        </is>
      </c>
      <c r="F2603" t="inlineStr">
        <is>
          <t>2800|NSW</t>
        </is>
      </c>
      <c r="G2603" t="n">
        <v>5</v>
      </c>
      <c r="H2603" t="n">
        <v>0.703</v>
      </c>
      <c r="I2603" t="n">
        <v>1401.6823</v>
      </c>
      <c r="J2603" s="31" t="n">
        <v>1993.9511</v>
      </c>
      <c r="K2603" t="inlineStr">
        <is>
          <t>5:70.3%; 3:29.7%</t>
        </is>
      </c>
      <c r="L2603" t="inlineStr">
        <is>
          <t>MMM5 - Small rural town</t>
        </is>
      </c>
    </row>
    <row r="2604" ht="15" customHeight="1">
      <c r="A2604" t="inlineStr">
        <is>
          <t>Canoelands</t>
        </is>
      </c>
      <c r="B2604" t="inlineStr">
        <is>
          <t>NSW</t>
        </is>
      </c>
      <c r="C2604" t="n">
        <v>2157</v>
      </c>
      <c r="D2604" t="inlineStr">
        <is>
          <t>Delivery Area</t>
        </is>
      </c>
      <c r="F2604" t="inlineStr">
        <is>
          <t>2157|NSW</t>
        </is>
      </c>
      <c r="G2604" t="n">
        <v>2</v>
      </c>
      <c r="H2604" t="n">
        <v>0.535</v>
      </c>
      <c r="I2604" t="n">
        <v>79.43510000000001</v>
      </c>
      <c r="J2604" s="31" t="n">
        <v>148.4858</v>
      </c>
      <c r="K2604" t="inlineStr">
        <is>
          <t>2:53.5%; 5:46.5%</t>
        </is>
      </c>
      <c r="L2604" t="inlineStr">
        <is>
          <t>MMM2 - Regional centre</t>
        </is>
      </c>
    </row>
    <row r="2605" ht="15" customHeight="1">
      <c r="A2605" t="inlineStr">
        <is>
          <t>Canonba</t>
        </is>
      </c>
      <c r="B2605" t="inlineStr">
        <is>
          <t>NSW</t>
        </is>
      </c>
      <c r="C2605" t="n">
        <v>2825</v>
      </c>
      <c r="D2605" t="inlineStr">
        <is>
          <t>Delivery Area</t>
        </is>
      </c>
      <c r="F2605" t="inlineStr">
        <is>
          <t>2825|NSW</t>
        </is>
      </c>
      <c r="G2605" t="n">
        <v>6</v>
      </c>
      <c r="H2605" t="n">
        <v>1</v>
      </c>
      <c r="I2605" t="n">
        <v>7188.4069</v>
      </c>
      <c r="J2605" s="31" t="n">
        <v>7188.4073</v>
      </c>
      <c r="K2605" t="inlineStr">
        <is>
          <t>6:100.0%</t>
        </is>
      </c>
      <c r="L2605" t="inlineStr">
        <is>
          <t>MMM6 - Remote community</t>
        </is>
      </c>
    </row>
    <row r="2606" ht="15" customHeight="1">
      <c r="A2606" t="inlineStr">
        <is>
          <t>Canoona</t>
        </is>
      </c>
      <c r="B2606" t="inlineStr">
        <is>
          <t>QLD</t>
        </is>
      </c>
      <c r="C2606" t="n">
        <v>4702</v>
      </c>
      <c r="D2606" t="inlineStr">
        <is>
          <t>Delivery Area</t>
        </is>
      </c>
      <c r="F2606" t="inlineStr">
        <is>
          <t>4702|QLD</t>
        </is>
      </c>
      <c r="G2606" t="n">
        <v>5</v>
      </c>
      <c r="H2606" t="n">
        <v>0.4802</v>
      </c>
      <c r="I2606" t="n">
        <v>22921.6834</v>
      </c>
      <c r="J2606" s="31" t="n">
        <v>47733.5006</v>
      </c>
      <c r="K2606" t="inlineStr">
        <is>
          <t>5:48.0%; 6:45.9%; 7:4.0%; 2:2.0%; 3:0.1%</t>
        </is>
      </c>
      <c r="L2606" t="inlineStr">
        <is>
          <t>MMM5 - Small rural town</t>
        </is>
      </c>
    </row>
    <row r="2607" ht="15" customHeight="1">
      <c r="A2607" t="inlineStr">
        <is>
          <t>Canowie</t>
        </is>
      </c>
      <c r="B2607" t="inlineStr">
        <is>
          <t>SA</t>
        </is>
      </c>
      <c r="C2607" t="n">
        <v>5419</v>
      </c>
      <c r="D2607" t="inlineStr">
        <is>
          <t>Delivery Area</t>
        </is>
      </c>
      <c r="F2607" t="inlineStr">
        <is>
          <t>5419|SA</t>
        </is>
      </c>
      <c r="G2607" t="n">
        <v>5</v>
      </c>
      <c r="H2607" t="n">
        <v>1</v>
      </c>
      <c r="I2607" t="n">
        <v>1432.8203</v>
      </c>
      <c r="J2607" s="31" t="n">
        <v>1432.8203</v>
      </c>
      <c r="K2607" t="inlineStr">
        <is>
          <t>5:100.0%</t>
        </is>
      </c>
      <c r="L2607" t="inlineStr">
        <is>
          <t>MMM5 - Small rural town</t>
        </is>
      </c>
    </row>
    <row r="2608" ht="15" customHeight="1">
      <c r="A2608" t="inlineStr">
        <is>
          <t>Canowie Belt</t>
        </is>
      </c>
      <c r="B2608" t="inlineStr">
        <is>
          <t>SA</t>
        </is>
      </c>
      <c r="C2608" t="n">
        <v>5420</v>
      </c>
      <c r="D2608" t="inlineStr">
        <is>
          <t>Delivery Area</t>
        </is>
      </c>
      <c r="F2608" t="inlineStr">
        <is>
          <t>5420|SA</t>
        </is>
      </c>
      <c r="G2608" t="n">
        <v>5</v>
      </c>
      <c r="H2608" t="n">
        <v>1</v>
      </c>
      <c r="I2608" t="n">
        <v>279.6993</v>
      </c>
      <c r="J2608" s="31" t="n">
        <v>279.6993</v>
      </c>
      <c r="K2608" t="inlineStr">
        <is>
          <t>5:100.0%</t>
        </is>
      </c>
      <c r="L2608" t="inlineStr">
        <is>
          <t>MMM5 - Small rural town</t>
        </is>
      </c>
    </row>
    <row r="2609" ht="15" customHeight="1">
      <c r="A2609" t="inlineStr">
        <is>
          <t>Canowindra</t>
        </is>
      </c>
      <c r="B2609" t="inlineStr">
        <is>
          <t>NSW</t>
        </is>
      </c>
      <c r="C2609" t="n">
        <v>2804</v>
      </c>
      <c r="D2609" t="inlineStr">
        <is>
          <t>Delivery Area</t>
        </is>
      </c>
      <c r="F2609" t="inlineStr">
        <is>
          <t>2804|NSW</t>
        </is>
      </c>
      <c r="G2609" t="n">
        <v>5</v>
      </c>
      <c r="H2609" t="n">
        <v>1</v>
      </c>
      <c r="I2609" t="n">
        <v>878.0497</v>
      </c>
      <c r="J2609" s="31" t="n">
        <v>878.0498</v>
      </c>
      <c r="K2609" t="inlineStr">
        <is>
          <t>5:100.0%</t>
        </is>
      </c>
      <c r="L2609" t="inlineStr">
        <is>
          <t>MMM5 - Small rural town</t>
        </is>
      </c>
    </row>
    <row r="2610" ht="15" customHeight="1">
      <c r="A2610" t="inlineStr">
        <is>
          <t>Canteen Creek</t>
        </is>
      </c>
      <c r="B2610" t="inlineStr">
        <is>
          <t>NT</t>
        </is>
      </c>
      <c r="C2610" t="n">
        <v>872</v>
      </c>
      <c r="D2610" t="inlineStr">
        <is>
          <t>Delivery Area</t>
        </is>
      </c>
      <c r="F2610" t="inlineStr">
        <is>
          <t>872|NT</t>
        </is>
      </c>
      <c r="G2610" t="n">
        <v>7</v>
      </c>
      <c r="H2610" t="n">
        <v>0.957</v>
      </c>
      <c r="I2610" t="n">
        <v>946539.8535</v>
      </c>
      <c r="J2610" s="31" t="n">
        <v>989085.5326</v>
      </c>
      <c r="K2610" t="inlineStr">
        <is>
          <t>7:95.7%; 6:4.3%</t>
        </is>
      </c>
      <c r="L2610" t="inlineStr">
        <is>
          <t>MMM7 - Very remote community</t>
        </is>
      </c>
    </row>
    <row r="2611" ht="15" customHeight="1">
      <c r="A2611" t="inlineStr">
        <is>
          <t>Canterbury</t>
        </is>
      </c>
      <c r="B2611" t="inlineStr">
        <is>
          <t>NSW</t>
        </is>
      </c>
      <c r="C2611" t="n">
        <v>2193</v>
      </c>
      <c r="D2611" t="inlineStr">
        <is>
          <t>Delivery Area</t>
        </is>
      </c>
      <c r="F2611" t="inlineStr">
        <is>
          <t>2193|NSW</t>
        </is>
      </c>
      <c r="G2611" t="n">
        <v>1</v>
      </c>
      <c r="H2611" t="n">
        <v>1</v>
      </c>
      <c r="I2611" t="n">
        <v>4.1956</v>
      </c>
      <c r="J2611" s="31" t="n">
        <v>4.1963</v>
      </c>
      <c r="K2611" t="inlineStr">
        <is>
          <t>1:100.0%</t>
        </is>
      </c>
      <c r="L2611" t="inlineStr">
        <is>
          <t>MMM1 - Metropolitan area</t>
        </is>
      </c>
    </row>
    <row r="2612" ht="15" customHeight="1">
      <c r="A2612" t="inlineStr">
        <is>
          <t>Canterbury</t>
        </is>
      </c>
      <c r="B2612" t="inlineStr">
        <is>
          <t>VIC</t>
        </is>
      </c>
      <c r="C2612" t="n">
        <v>3126</v>
      </c>
      <c r="D2612" t="inlineStr">
        <is>
          <t>Delivery Area</t>
        </is>
      </c>
      <c r="F2612" t="inlineStr">
        <is>
          <t>3126|VIC</t>
        </is>
      </c>
      <c r="G2612" t="n">
        <v>1</v>
      </c>
      <c r="H2612" t="n">
        <v>1</v>
      </c>
      <c r="I2612" t="n">
        <v>3.1302</v>
      </c>
      <c r="J2612" s="31" t="n">
        <v>3.1303</v>
      </c>
      <c r="K2612" t="inlineStr">
        <is>
          <t>1:100.0%</t>
        </is>
      </c>
      <c r="L2612" t="inlineStr">
        <is>
          <t>MMM1 - Metropolitan area</t>
        </is>
      </c>
    </row>
    <row r="2613" ht="15" customHeight="1">
      <c r="A2613" t="inlineStr">
        <is>
          <t>Canton Beach</t>
        </is>
      </c>
      <c r="B2613" t="inlineStr">
        <is>
          <t>NSW</t>
        </is>
      </c>
      <c r="C2613" t="n">
        <v>2263</v>
      </c>
      <c r="D2613" t="inlineStr">
        <is>
          <t>Delivery Area</t>
        </is>
      </c>
      <c r="F2613" t="inlineStr">
        <is>
          <t>2263|NSW</t>
        </is>
      </c>
      <c r="G2613" t="n">
        <v>1</v>
      </c>
      <c r="H2613" t="n">
        <v>1</v>
      </c>
      <c r="I2613" t="n">
        <v>22.3944</v>
      </c>
      <c r="J2613" s="31" t="n">
        <v>22.3942</v>
      </c>
      <c r="K2613" t="inlineStr">
        <is>
          <t>1:100.0%</t>
        </is>
      </c>
      <c r="L2613" t="inlineStr">
        <is>
          <t>MMM1 - Metropolitan area</t>
        </is>
      </c>
    </row>
    <row r="2614" ht="15" customHeight="1">
      <c r="A2614" t="inlineStr">
        <is>
          <t>Canunda</t>
        </is>
      </c>
      <c r="B2614" t="inlineStr">
        <is>
          <t>SA</t>
        </is>
      </c>
      <c r="C2614" t="n">
        <v>5280</v>
      </c>
      <c r="D2614" t="inlineStr">
        <is>
          <t>Delivery Area</t>
        </is>
      </c>
      <c r="F2614" t="inlineStr">
        <is>
          <t>5280|SA</t>
        </is>
      </c>
      <c r="G2614" t="n">
        <v>5</v>
      </c>
      <c r="H2614" t="n">
        <v>1</v>
      </c>
      <c r="I2614" t="n">
        <v>1958.3233</v>
      </c>
      <c r="J2614" s="31" t="n">
        <v>1958.323</v>
      </c>
      <c r="K2614" t="inlineStr">
        <is>
          <t>5:100.0%</t>
        </is>
      </c>
      <c r="L2614" t="inlineStr">
        <is>
          <t>MMM5 - Small rural town</t>
        </is>
      </c>
    </row>
    <row r="2615" ht="15" customHeight="1">
      <c r="A2615" t="inlineStr">
        <is>
          <t>Canungra</t>
        </is>
      </c>
      <c r="B2615" t="inlineStr">
        <is>
          <t>QLD</t>
        </is>
      </c>
      <c r="C2615" t="n">
        <v>4275</v>
      </c>
      <c r="D2615" t="inlineStr">
        <is>
          <t>Delivery Area</t>
        </is>
      </c>
      <c r="F2615" t="inlineStr">
        <is>
          <t>4275|QLD</t>
        </is>
      </c>
      <c r="G2615" t="n">
        <v>5</v>
      </c>
      <c r="H2615" t="n">
        <v>0.4179</v>
      </c>
      <c r="I2615" t="n">
        <v>137.5617</v>
      </c>
      <c r="J2615" s="31" t="n">
        <v>329.1873</v>
      </c>
      <c r="K2615" t="inlineStr">
        <is>
          <t>5:41.8%; 2:33.3%; 4:24.9%</t>
        </is>
      </c>
      <c r="L2615" t="inlineStr">
        <is>
          <t>MMM5 - Small rural town</t>
        </is>
      </c>
    </row>
    <row r="2616" ht="15" customHeight="1">
      <c r="A2616" t="inlineStr">
        <is>
          <t>Canyonleigh</t>
        </is>
      </c>
      <c r="B2616" t="inlineStr">
        <is>
          <t>NSW</t>
        </is>
      </c>
      <c r="C2616" t="n">
        <v>2577</v>
      </c>
      <c r="D2616" t="inlineStr">
        <is>
          <t>Delivery Area</t>
        </is>
      </c>
      <c r="F2616" t="inlineStr">
        <is>
          <t>2577|NSW</t>
        </is>
      </c>
      <c r="G2616" t="n">
        <v>5</v>
      </c>
      <c r="H2616" t="n">
        <v>0.6928</v>
      </c>
      <c r="I2616" t="n">
        <v>909.2479</v>
      </c>
      <c r="J2616" s="31" t="n">
        <v>1312.519</v>
      </c>
      <c r="K2616" t="inlineStr">
        <is>
          <t>5:69.3%; 3:28.7%; 2:2.1%</t>
        </is>
      </c>
      <c r="L2616" t="inlineStr">
        <is>
          <t>MMM5 - Small rural town</t>
        </is>
      </c>
    </row>
    <row r="2617" ht="15" customHeight="1">
      <c r="A2617" t="inlineStr">
        <is>
          <t>Capalaba</t>
        </is>
      </c>
      <c r="B2617" t="inlineStr">
        <is>
          <t>QLD</t>
        </is>
      </c>
      <c r="C2617" t="n">
        <v>4157</v>
      </c>
      <c r="D2617" t="inlineStr">
        <is>
          <t>Delivery Area</t>
        </is>
      </c>
      <c r="F2617" t="inlineStr">
        <is>
          <t>4157|QLD</t>
        </is>
      </c>
      <c r="G2617" t="n">
        <v>1</v>
      </c>
      <c r="H2617" t="n">
        <v>1</v>
      </c>
      <c r="I2617" t="n">
        <v>41.4603</v>
      </c>
      <c r="J2617" s="31" t="n">
        <v>41.4597</v>
      </c>
      <c r="K2617" t="inlineStr">
        <is>
          <t>1:100.0%</t>
        </is>
      </c>
      <c r="L2617" t="inlineStr">
        <is>
          <t>MMM1 - Metropolitan area</t>
        </is>
      </c>
    </row>
    <row r="2618" ht="15" customHeight="1">
      <c r="A2618" t="inlineStr">
        <is>
          <t>Capalaba Bc</t>
        </is>
      </c>
      <c r="B2618" t="inlineStr">
        <is>
          <t>QLD</t>
        </is>
      </c>
      <c r="C2618" t="n">
        <v>4157</v>
      </c>
      <c r="D2618" t="inlineStr">
        <is>
          <t>Delivery Area</t>
        </is>
      </c>
      <c r="F2618" t="inlineStr">
        <is>
          <t>4157|QLD</t>
        </is>
      </c>
      <c r="G2618" t="n">
        <v>1</v>
      </c>
      <c r="H2618" t="n">
        <v>1</v>
      </c>
      <c r="I2618" t="n">
        <v>41.4603</v>
      </c>
      <c r="J2618" s="31" t="n">
        <v>41.4597</v>
      </c>
      <c r="K2618" t="inlineStr">
        <is>
          <t>1:100.0%</t>
        </is>
      </c>
      <c r="L2618" t="inlineStr">
        <is>
          <t>MMM1 - Metropolitan area</t>
        </is>
      </c>
    </row>
    <row r="2619" ht="15" customHeight="1">
      <c r="A2619" t="inlineStr">
        <is>
          <t>Capalaba Dc</t>
        </is>
      </c>
      <c r="B2619" t="inlineStr">
        <is>
          <t>QLD</t>
        </is>
      </c>
      <c r="C2619" t="n">
        <v>4157</v>
      </c>
      <c r="D2619" t="inlineStr">
        <is>
          <t>Delivery Area</t>
        </is>
      </c>
      <c r="F2619" t="inlineStr">
        <is>
          <t>4157|QLD</t>
        </is>
      </c>
      <c r="G2619" t="n">
        <v>1</v>
      </c>
      <c r="H2619" t="n">
        <v>1</v>
      </c>
      <c r="I2619" t="n">
        <v>41.4603</v>
      </c>
      <c r="J2619" s="31" t="n">
        <v>41.4597</v>
      </c>
      <c r="K2619" t="inlineStr">
        <is>
          <t>1:100.0%</t>
        </is>
      </c>
      <c r="L2619" t="inlineStr">
        <is>
          <t>MMM1 - Metropolitan area</t>
        </is>
      </c>
    </row>
    <row r="2620" ht="15" customHeight="1">
      <c r="A2620" t="inlineStr">
        <is>
          <t>Caparra</t>
        </is>
      </c>
      <c r="B2620" t="inlineStr">
        <is>
          <t>NSW</t>
        </is>
      </c>
      <c r="C2620" t="n">
        <v>2429</v>
      </c>
      <c r="D2620" t="inlineStr">
        <is>
          <t>Delivery Area</t>
        </is>
      </c>
      <c r="F2620" t="inlineStr">
        <is>
          <t>2429|NSW</t>
        </is>
      </c>
      <c r="G2620" t="n">
        <v>5</v>
      </c>
      <c r="H2620" t="n">
        <v>0.8951</v>
      </c>
      <c r="I2620" t="n">
        <v>1611.0032</v>
      </c>
      <c r="J2620" s="31" t="n">
        <v>1799.9008</v>
      </c>
      <c r="K2620" t="inlineStr">
        <is>
          <t>5:89.5%; 3:10.5%</t>
        </is>
      </c>
      <c r="L2620" t="inlineStr">
        <is>
          <t>MMM5 - Small rural town</t>
        </is>
      </c>
    </row>
    <row r="2621" ht="15" customHeight="1">
      <c r="A2621" t="inlineStr">
        <is>
          <t>Cape Arid</t>
        </is>
      </c>
      <c r="B2621" t="inlineStr">
        <is>
          <t>WA</t>
        </is>
      </c>
      <c r="C2621" t="n">
        <v>6452</v>
      </c>
      <c r="D2621" t="inlineStr">
        <is>
          <t>Delivery Area</t>
        </is>
      </c>
      <c r="F2621" t="inlineStr">
        <is>
          <t>6452|WA</t>
        </is>
      </c>
      <c r="G2621" t="n">
        <v>7</v>
      </c>
      <c r="H2621" t="n">
        <v>1</v>
      </c>
      <c r="I2621" t="n">
        <v>18504.68</v>
      </c>
      <c r="J2621" s="31" t="n">
        <v>18504.68</v>
      </c>
      <c r="K2621" t="inlineStr">
        <is>
          <t>7:100.0%</t>
        </is>
      </c>
      <c r="L2621" t="inlineStr">
        <is>
          <t>MMM7 - Very remote community</t>
        </is>
      </c>
    </row>
    <row r="2622" ht="15" customHeight="1">
      <c r="A2622" t="inlineStr">
        <is>
          <t>Cape Barren Island</t>
        </is>
      </c>
      <c r="B2622" t="inlineStr">
        <is>
          <t>TAS</t>
        </is>
      </c>
      <c r="C2622" t="n">
        <v>7257</v>
      </c>
      <c r="D2622" t="inlineStr">
        <is>
          <t>Delivery Area</t>
        </is>
      </c>
      <c r="F2622" t="inlineStr">
        <is>
          <t>7257|TAS</t>
        </is>
      </c>
      <c r="G2622" t="n">
        <v>7</v>
      </c>
      <c r="H2622" t="n">
        <v>1</v>
      </c>
      <c r="I2622" t="n">
        <v>580.4055</v>
      </c>
      <c r="J2622" s="31" t="n">
        <v>580.4052</v>
      </c>
      <c r="K2622" t="inlineStr">
        <is>
          <t>7:100.0%</t>
        </is>
      </c>
      <c r="L2622" t="inlineStr">
        <is>
          <t>MMM7 - Very remote community</t>
        </is>
      </c>
    </row>
    <row r="2623" ht="15" customHeight="1">
      <c r="A2623" t="inlineStr">
        <is>
          <t>Cape Borda</t>
        </is>
      </c>
      <c r="B2623" t="inlineStr">
        <is>
          <t>SA</t>
        </is>
      </c>
      <c r="C2623" t="n">
        <v>5223</v>
      </c>
      <c r="D2623" t="inlineStr">
        <is>
          <t>Delivery Area</t>
        </is>
      </c>
      <c r="F2623" t="inlineStr">
        <is>
          <t>5223|SA</t>
        </is>
      </c>
      <c r="G2623" t="n">
        <v>7</v>
      </c>
      <c r="H2623" t="n">
        <v>1</v>
      </c>
      <c r="I2623" t="n">
        <v>3973.7672</v>
      </c>
      <c r="J2623" s="31" t="n">
        <v>3973.767</v>
      </c>
      <c r="K2623" t="inlineStr">
        <is>
          <t>7:100.0%</t>
        </is>
      </c>
      <c r="L2623" t="inlineStr">
        <is>
          <t>MMM7 - Very remote community</t>
        </is>
      </c>
    </row>
    <row r="2624" ht="15" customHeight="1">
      <c r="A2624" t="inlineStr">
        <is>
          <t>Cape Bridgewater</t>
        </is>
      </c>
      <c r="B2624" t="inlineStr">
        <is>
          <t>VIC</t>
        </is>
      </c>
      <c r="C2624" t="n">
        <v>3305</v>
      </c>
      <c r="D2624" t="inlineStr">
        <is>
          <t>Delivery Area</t>
        </is>
      </c>
      <c r="F2624" t="inlineStr">
        <is>
          <t>3305|VIC</t>
        </is>
      </c>
      <c r="G2624" t="n">
        <v>5</v>
      </c>
      <c r="H2624" t="n">
        <v>0.8034</v>
      </c>
      <c r="I2624" t="n">
        <v>644.1905</v>
      </c>
      <c r="J2624" s="31" t="n">
        <v>801.8053</v>
      </c>
      <c r="K2624" t="inlineStr">
        <is>
          <t>5:80.3%; 4:19.7%</t>
        </is>
      </c>
      <c r="L2624" t="inlineStr">
        <is>
          <t>MMM5 - Small rural town</t>
        </is>
      </c>
    </row>
    <row r="2625" ht="15" customHeight="1">
      <c r="A2625" t="inlineStr">
        <is>
          <t>Cape Burney</t>
        </is>
      </c>
      <c r="B2625" t="inlineStr">
        <is>
          <t>WA</t>
        </is>
      </c>
      <c r="C2625" t="n">
        <v>6532</v>
      </c>
      <c r="D2625" t="inlineStr">
        <is>
          <t>Delivery Area</t>
        </is>
      </c>
      <c r="F2625" t="inlineStr">
        <is>
          <t>6532|WA</t>
        </is>
      </c>
      <c r="G2625" t="n">
        <v>7</v>
      </c>
      <c r="H2625" t="n">
        <v>0.5004999999999999</v>
      </c>
      <c r="I2625" t="n">
        <v>11752.4521</v>
      </c>
      <c r="J2625" s="31" t="n">
        <v>23479.2952</v>
      </c>
      <c r="K2625" t="inlineStr">
        <is>
          <t>7:50.1%; 6:40.1%; 5:8.1%; 3:1.7%</t>
        </is>
      </c>
      <c r="L2625" t="inlineStr">
        <is>
          <t>MMM7 - Very remote community</t>
        </is>
      </c>
    </row>
    <row r="2626" ht="15" customHeight="1">
      <c r="A2626" t="inlineStr">
        <is>
          <t>Cape Clear</t>
        </is>
      </c>
      <c r="B2626" t="inlineStr">
        <is>
          <t>VIC</t>
        </is>
      </c>
      <c r="C2626" t="n">
        <v>3351</v>
      </c>
      <c r="D2626" t="inlineStr">
        <is>
          <t>Delivery Area</t>
        </is>
      </c>
      <c r="F2626" t="inlineStr">
        <is>
          <t>3351|VIC</t>
        </is>
      </c>
      <c r="G2626" t="n">
        <v>5</v>
      </c>
      <c r="H2626" t="n">
        <v>0.7732</v>
      </c>
      <c r="I2626" t="n">
        <v>1173.625</v>
      </c>
      <c r="J2626" s="31" t="n">
        <v>1517.8621</v>
      </c>
      <c r="K2626" t="inlineStr">
        <is>
          <t>5:77.3%; 2:22.7%</t>
        </is>
      </c>
      <c r="L2626" t="inlineStr">
        <is>
          <t>MMM5 - Small rural town</t>
        </is>
      </c>
    </row>
    <row r="2627" ht="15" customHeight="1">
      <c r="A2627" t="inlineStr">
        <is>
          <t>Cape Cleveland</t>
        </is>
      </c>
      <c r="B2627" t="inlineStr">
        <is>
          <t>QLD</t>
        </is>
      </c>
      <c r="C2627" t="n">
        <v>4810</v>
      </c>
      <c r="D2627" t="inlineStr">
        <is>
          <t>Delivery Area</t>
        </is>
      </c>
      <c r="F2627" t="inlineStr">
        <is>
          <t>4810|QLD</t>
        </is>
      </c>
      <c r="G2627" t="n">
        <v>5</v>
      </c>
      <c r="H2627" t="n">
        <v>0.776</v>
      </c>
      <c r="I2627" t="n">
        <v>224.7827</v>
      </c>
      <c r="J2627" s="31" t="n">
        <v>289.6701</v>
      </c>
      <c r="K2627" t="inlineStr">
        <is>
          <t>5:77.6%; 2:22.4%</t>
        </is>
      </c>
      <c r="L2627" t="inlineStr">
        <is>
          <t>MMM5 - Small rural town</t>
        </is>
      </c>
    </row>
    <row r="2628" ht="15" customHeight="1">
      <c r="A2628" t="inlineStr">
        <is>
          <t>Cape Conran</t>
        </is>
      </c>
      <c r="B2628" t="inlineStr">
        <is>
          <t>VIC</t>
        </is>
      </c>
      <c r="C2628" t="n">
        <v>3888</v>
      </c>
      <c r="D2628" t="inlineStr">
        <is>
          <t>Delivery Area</t>
        </is>
      </c>
      <c r="F2628" t="inlineStr">
        <is>
          <t>3888|VIC</t>
        </is>
      </c>
      <c r="G2628" t="n">
        <v>6</v>
      </c>
      <c r="H2628" t="n">
        <v>0.7441</v>
      </c>
      <c r="I2628" t="n">
        <v>2509.7612</v>
      </c>
      <c r="J2628" s="31" t="n">
        <v>3372.9732</v>
      </c>
      <c r="K2628" t="inlineStr">
        <is>
          <t>6:74.4%; 5:25.6%</t>
        </is>
      </c>
      <c r="L2628" t="inlineStr">
        <is>
          <t>MMM6 - Remote community</t>
        </is>
      </c>
    </row>
    <row r="2629" ht="15" customHeight="1">
      <c r="A2629" t="inlineStr">
        <is>
          <t>Cape Conway</t>
        </is>
      </c>
      <c r="B2629" t="inlineStr">
        <is>
          <t>QLD</t>
        </is>
      </c>
      <c r="C2629" t="n">
        <v>4800</v>
      </c>
      <c r="D2629" t="inlineStr">
        <is>
          <t>Delivery Area</t>
        </is>
      </c>
      <c r="F2629" t="inlineStr">
        <is>
          <t>4800|QLD</t>
        </is>
      </c>
      <c r="G2629" t="n">
        <v>5</v>
      </c>
      <c r="H2629" t="n">
        <v>0.9743000000000001</v>
      </c>
      <c r="I2629" t="n">
        <v>2373.4927</v>
      </c>
      <c r="J2629" s="31" t="n">
        <v>2435.9895</v>
      </c>
      <c r="K2629" t="inlineStr">
        <is>
          <t>5:97.4%; 4:1.5%; 6:1.1%</t>
        </is>
      </c>
      <c r="L2629" t="inlineStr">
        <is>
          <t>MMM5 - Small rural town</t>
        </is>
      </c>
    </row>
    <row r="2630" ht="15" customHeight="1">
      <c r="A2630" t="inlineStr">
        <is>
          <t>Cape Douglas</t>
        </is>
      </c>
      <c r="B2630" t="inlineStr">
        <is>
          <t>SA</t>
        </is>
      </c>
      <c r="C2630" t="n">
        <v>5291</v>
      </c>
      <c r="D2630" t="inlineStr">
        <is>
          <t>Delivery Area</t>
        </is>
      </c>
      <c r="F2630" t="inlineStr">
        <is>
          <t>5291|SA</t>
        </is>
      </c>
      <c r="G2630" t="n">
        <v>5</v>
      </c>
      <c r="H2630" t="n">
        <v>0.5628</v>
      </c>
      <c r="I2630" t="n">
        <v>979.8984</v>
      </c>
      <c r="J2630" s="31" t="n">
        <v>1741.1815</v>
      </c>
      <c r="K2630" t="inlineStr">
        <is>
          <t>5:56.3%; 3:43.7%</t>
        </is>
      </c>
      <c r="L2630" t="inlineStr">
        <is>
          <t>MMM5 - Small rural town</t>
        </is>
      </c>
    </row>
    <row r="2631" ht="15" customHeight="1">
      <c r="A2631" t="inlineStr">
        <is>
          <t>Cape Gloucester</t>
        </is>
      </c>
      <c r="B2631" t="inlineStr">
        <is>
          <t>QLD</t>
        </is>
      </c>
      <c r="C2631" t="n">
        <v>4800</v>
      </c>
      <c r="D2631" t="inlineStr">
        <is>
          <t>Delivery Area</t>
        </is>
      </c>
      <c r="F2631" t="inlineStr">
        <is>
          <t>4800|QLD</t>
        </is>
      </c>
      <c r="G2631" t="n">
        <v>5</v>
      </c>
      <c r="H2631" t="n">
        <v>0.9743000000000001</v>
      </c>
      <c r="I2631" t="n">
        <v>2373.4927</v>
      </c>
      <c r="J2631" s="31" t="n">
        <v>2435.9895</v>
      </c>
      <c r="K2631" t="inlineStr">
        <is>
          <t>5:97.4%; 4:1.5%; 6:1.1%</t>
        </is>
      </c>
      <c r="L2631" t="inlineStr">
        <is>
          <t>MMM5 - Small rural town</t>
        </is>
      </c>
    </row>
    <row r="2632" ht="15" customHeight="1">
      <c r="A2632" t="inlineStr">
        <is>
          <t>Cape Hillsborough</t>
        </is>
      </c>
      <c r="B2632" t="inlineStr">
        <is>
          <t>QLD</t>
        </is>
      </c>
      <c r="C2632" t="n">
        <v>4740</v>
      </c>
      <c r="D2632" t="inlineStr">
        <is>
          <t>Delivery Area</t>
        </is>
      </c>
      <c r="F2632" t="inlineStr">
        <is>
          <t>4740|QLD</t>
        </is>
      </c>
      <c r="G2632" t="n">
        <v>2</v>
      </c>
      <c r="H2632" t="n">
        <v>0.6778</v>
      </c>
      <c r="I2632" t="n">
        <v>595.8774</v>
      </c>
      <c r="J2632" s="31" t="n">
        <v>879.178</v>
      </c>
      <c r="K2632" t="inlineStr">
        <is>
          <t>2:67.8%; 5:28.9%; 7:3.2%; 6:0.1%</t>
        </is>
      </c>
      <c r="L2632" t="inlineStr">
        <is>
          <t>MMM2 - Regional centre</t>
        </is>
      </c>
    </row>
    <row r="2633" ht="15" customHeight="1">
      <c r="A2633" t="inlineStr">
        <is>
          <t>Cape Jaffa</t>
        </is>
      </c>
      <c r="B2633" t="inlineStr">
        <is>
          <t>SA</t>
        </is>
      </c>
      <c r="C2633" t="n">
        <v>5275</v>
      </c>
      <c r="D2633" t="inlineStr">
        <is>
          <t>Delivery Area</t>
        </is>
      </c>
      <c r="F2633" t="inlineStr">
        <is>
          <t>5275|SA</t>
        </is>
      </c>
      <c r="G2633" t="n">
        <v>6</v>
      </c>
      <c r="H2633" t="n">
        <v>0.5335</v>
      </c>
      <c r="I2633" t="n">
        <v>1666.6331</v>
      </c>
      <c r="J2633" s="31" t="n">
        <v>3123.7224</v>
      </c>
      <c r="K2633" t="inlineStr">
        <is>
          <t>6:53.4%; 5:46.6%</t>
        </is>
      </c>
      <c r="L2633" t="inlineStr">
        <is>
          <t>MMM6 - Remote community</t>
        </is>
      </c>
    </row>
    <row r="2634" ht="15" customHeight="1">
      <c r="A2634" t="inlineStr">
        <is>
          <t>Cape Jervis</t>
        </is>
      </c>
      <c r="B2634" t="inlineStr">
        <is>
          <t>SA</t>
        </is>
      </c>
      <c r="C2634" t="n">
        <v>5204</v>
      </c>
      <c r="D2634" t="inlineStr">
        <is>
          <t>Delivery Area</t>
        </is>
      </c>
      <c r="F2634" t="inlineStr">
        <is>
          <t>5204|SA</t>
        </is>
      </c>
      <c r="G2634" t="n">
        <v>5</v>
      </c>
      <c r="H2634" t="n">
        <v>1</v>
      </c>
      <c r="I2634" t="n">
        <v>296.6791</v>
      </c>
      <c r="J2634" s="31" t="n">
        <v>296.6796</v>
      </c>
      <c r="K2634" t="inlineStr">
        <is>
          <t>5:100.0%</t>
        </is>
      </c>
      <c r="L2634" t="inlineStr">
        <is>
          <t>MMM5 - Small rural town</t>
        </is>
      </c>
    </row>
    <row r="2635" ht="15" customHeight="1">
      <c r="A2635" t="inlineStr">
        <is>
          <t>Cape Le Grand</t>
        </is>
      </c>
      <c r="B2635" t="inlineStr">
        <is>
          <t>WA</t>
        </is>
      </c>
      <c r="C2635" t="n">
        <v>6450</v>
      </c>
      <c r="D2635" t="inlineStr">
        <is>
          <t>Delivery Area</t>
        </is>
      </c>
      <c r="F2635" t="inlineStr">
        <is>
          <t>6450|WA</t>
        </is>
      </c>
      <c r="G2635" t="n">
        <v>7</v>
      </c>
      <c r="H2635" t="n">
        <v>0.5482</v>
      </c>
      <c r="I2635" t="n">
        <v>7593.0026</v>
      </c>
      <c r="J2635" s="31" t="n">
        <v>13851.5461</v>
      </c>
      <c r="K2635" t="inlineStr">
        <is>
          <t>7:54.8%; 6:45.2%</t>
        </is>
      </c>
      <c r="L2635" t="inlineStr">
        <is>
          <t>MMM7 - Very remote community</t>
        </is>
      </c>
    </row>
    <row r="2636" ht="15" customHeight="1">
      <c r="A2636" t="inlineStr">
        <is>
          <t>Cape Otway</t>
        </is>
      </c>
      <c r="B2636" t="inlineStr">
        <is>
          <t>VIC</t>
        </is>
      </c>
      <c r="C2636" t="n">
        <v>3233</v>
      </c>
      <c r="D2636" t="inlineStr">
        <is>
          <t>Delivery Area</t>
        </is>
      </c>
      <c r="F2636" t="inlineStr">
        <is>
          <t>3233|VIC</t>
        </is>
      </c>
      <c r="G2636" t="n">
        <v>5</v>
      </c>
      <c r="H2636" t="n">
        <v>1</v>
      </c>
      <c r="I2636" t="n">
        <v>186.9825</v>
      </c>
      <c r="J2636" s="31" t="n">
        <v>186.9825</v>
      </c>
      <c r="K2636" t="inlineStr">
        <is>
          <t>5:100.0%</t>
        </is>
      </c>
      <c r="L2636" t="inlineStr">
        <is>
          <t>MMM5 - Small rural town</t>
        </is>
      </c>
    </row>
    <row r="2637" ht="15" customHeight="1">
      <c r="A2637" t="inlineStr">
        <is>
          <t>Cape Paterson</t>
        </is>
      </c>
      <c r="B2637" t="inlineStr">
        <is>
          <t>VIC</t>
        </is>
      </c>
      <c r="C2637" t="n">
        <v>3995</v>
      </c>
      <c r="D2637" t="inlineStr">
        <is>
          <t>Delivery Area</t>
        </is>
      </c>
      <c r="F2637" t="inlineStr">
        <is>
          <t>3995|VIC</t>
        </is>
      </c>
      <c r="G2637" t="n">
        <v>4</v>
      </c>
      <c r="H2637" t="n">
        <v>0.7748</v>
      </c>
      <c r="I2637" t="n">
        <v>154.1017</v>
      </c>
      <c r="J2637" s="31" t="n">
        <v>198.9026</v>
      </c>
      <c r="K2637" t="inlineStr">
        <is>
          <t>4:77.5%; 5:22.5%</t>
        </is>
      </c>
      <c r="L2637" t="inlineStr">
        <is>
          <t>MMM4 - Medium rural town</t>
        </is>
      </c>
    </row>
    <row r="2638" ht="15" customHeight="1">
      <c r="A2638" t="inlineStr">
        <is>
          <t>Cape Pillar</t>
        </is>
      </c>
      <c r="B2638" t="inlineStr">
        <is>
          <t>TAS</t>
        </is>
      </c>
      <c r="C2638" t="n">
        <v>7182</v>
      </c>
      <c r="D2638" t="inlineStr">
        <is>
          <t>Delivery Area</t>
        </is>
      </c>
      <c r="F2638" t="inlineStr">
        <is>
          <t>7182|TAS</t>
        </is>
      </c>
      <c r="G2638" t="n">
        <v>5</v>
      </c>
      <c r="H2638" t="n">
        <v>1</v>
      </c>
      <c r="I2638" t="n">
        <v>175.4641</v>
      </c>
      <c r="J2638" s="31" t="n">
        <v>175.4638</v>
      </c>
      <c r="K2638" t="inlineStr">
        <is>
          <t>5:100.0%</t>
        </is>
      </c>
      <c r="L2638" t="inlineStr">
        <is>
          <t>MMM5 - Small rural town</t>
        </is>
      </c>
    </row>
    <row r="2639" ht="15" customHeight="1">
      <c r="A2639" t="inlineStr">
        <is>
          <t>Cape Portland</t>
        </is>
      </c>
      <c r="B2639" t="inlineStr">
        <is>
          <t>TAS</t>
        </is>
      </c>
      <c r="C2639" t="n">
        <v>7264</v>
      </c>
      <c r="D2639" t="inlineStr">
        <is>
          <t>Delivery Area</t>
        </is>
      </c>
      <c r="F2639" t="inlineStr">
        <is>
          <t>7264|TAS</t>
        </is>
      </c>
      <c r="G2639" t="n">
        <v>5</v>
      </c>
      <c r="H2639" t="n">
        <v>0.9085</v>
      </c>
      <c r="I2639" t="n">
        <v>1368.2299</v>
      </c>
      <c r="J2639" s="31" t="n">
        <v>1505.9856</v>
      </c>
      <c r="K2639" t="inlineStr">
        <is>
          <t>5:90.9%; 6:9.1%</t>
        </is>
      </c>
      <c r="L2639" t="inlineStr">
        <is>
          <t>MMM5 - Small rural town</t>
        </is>
      </c>
    </row>
    <row r="2640" ht="15" customHeight="1">
      <c r="A2640" t="inlineStr">
        <is>
          <t>Cape Range National Park</t>
        </is>
      </c>
      <c r="B2640" t="inlineStr">
        <is>
          <t>WA</t>
        </is>
      </c>
      <c r="C2640" t="n">
        <v>6707</v>
      </c>
      <c r="D2640" t="inlineStr">
        <is>
          <t>Delivery Area</t>
        </is>
      </c>
      <c r="F2640" t="inlineStr">
        <is>
          <t>6707|WA</t>
        </is>
      </c>
      <c r="G2640" t="n">
        <v>7</v>
      </c>
      <c r="H2640" t="n">
        <v>1</v>
      </c>
      <c r="I2640" t="n">
        <v>5978.9677</v>
      </c>
      <c r="J2640" s="31" t="n">
        <v>5978.968</v>
      </c>
      <c r="K2640" t="inlineStr">
        <is>
          <t>7:100.0%</t>
        </is>
      </c>
      <c r="L2640" t="inlineStr">
        <is>
          <t>MMM7 - Very remote community</t>
        </is>
      </c>
    </row>
    <row r="2641" ht="15" customHeight="1">
      <c r="A2641" t="inlineStr">
        <is>
          <t>Cape Raoul</t>
        </is>
      </c>
      <c r="B2641" t="inlineStr">
        <is>
          <t>TAS</t>
        </is>
      </c>
      <c r="C2641" t="n">
        <v>7184</v>
      </c>
      <c r="D2641" t="inlineStr">
        <is>
          <t>Delivery Area</t>
        </is>
      </c>
      <c r="F2641" t="inlineStr">
        <is>
          <t>7184|TAS</t>
        </is>
      </c>
      <c r="G2641" t="n">
        <v>5</v>
      </c>
      <c r="H2641" t="n">
        <v>1</v>
      </c>
      <c r="I2641" t="n">
        <v>123.9959</v>
      </c>
      <c r="J2641" s="31" t="n">
        <v>123.9962</v>
      </c>
      <c r="K2641" t="inlineStr">
        <is>
          <t>5:100.0%</t>
        </is>
      </c>
      <c r="L2641" t="inlineStr">
        <is>
          <t>MMM5 - Small rural town</t>
        </is>
      </c>
    </row>
    <row r="2642" ht="15" customHeight="1">
      <c r="A2642" t="inlineStr">
        <is>
          <t>Cape Schanck</t>
        </is>
      </c>
      <c r="B2642" t="inlineStr">
        <is>
          <t>VIC</t>
        </is>
      </c>
      <c r="C2642" t="n">
        <v>3939</v>
      </c>
      <c r="D2642" t="inlineStr">
        <is>
          <t>Delivery Area</t>
        </is>
      </c>
      <c r="F2642" t="inlineStr">
        <is>
          <t>3939|VIC</t>
        </is>
      </c>
      <c r="G2642" t="n">
        <v>2</v>
      </c>
      <c r="H2642" t="n">
        <v>0.6647</v>
      </c>
      <c r="I2642" t="n">
        <v>65.4751</v>
      </c>
      <c r="J2642" s="31" t="n">
        <v>98.5117</v>
      </c>
      <c r="K2642" t="inlineStr">
        <is>
          <t>2:66.5%; 1:33.5%</t>
        </is>
      </c>
      <c r="L2642" t="inlineStr">
        <is>
          <t>MMM2 - Regional centre</t>
        </is>
      </c>
    </row>
    <row r="2643" ht="15" customHeight="1">
      <c r="A2643" t="inlineStr">
        <is>
          <t>Cape Tribulation</t>
        </is>
      </c>
      <c r="B2643" t="inlineStr">
        <is>
          <t>QLD</t>
        </is>
      </c>
      <c r="C2643" t="n">
        <v>4873</v>
      </c>
      <c r="D2643" t="inlineStr">
        <is>
          <t>Delivery Area</t>
        </is>
      </c>
      <c r="F2643" t="inlineStr">
        <is>
          <t>4873|QLD</t>
        </is>
      </c>
      <c r="G2643" t="n">
        <v>6</v>
      </c>
      <c r="H2643" t="n">
        <v>0.7092000000000001</v>
      </c>
      <c r="I2643" t="n">
        <v>1108.0548</v>
      </c>
      <c r="J2643" s="31" t="n">
        <v>1562.4059</v>
      </c>
      <c r="K2643" t="inlineStr">
        <is>
          <t>6:70.9%; 5:29.1%; 7:0.0%</t>
        </is>
      </c>
      <c r="L2643" t="inlineStr">
        <is>
          <t>MMM6 - Remote community</t>
        </is>
      </c>
    </row>
    <row r="2644" ht="15" customHeight="1">
      <c r="A2644" t="inlineStr">
        <is>
          <t>Cape Woolamai</t>
        </is>
      </c>
      <c r="B2644" t="inlineStr">
        <is>
          <t>VIC</t>
        </is>
      </c>
      <c r="C2644" t="n">
        <v>3925</v>
      </c>
      <c r="D2644" t="inlineStr">
        <is>
          <t>Delivery Area</t>
        </is>
      </c>
      <c r="F2644" t="inlineStr">
        <is>
          <t>3925|VIC</t>
        </is>
      </c>
      <c r="G2644" t="n">
        <v>5</v>
      </c>
      <c r="H2644" t="n">
        <v>0.732</v>
      </c>
      <c r="I2644" t="n">
        <v>22.5301</v>
      </c>
      <c r="J2644" s="31" t="n">
        <v>30.7786</v>
      </c>
      <c r="K2644" t="inlineStr">
        <is>
          <t>5:73.2%; 4:26.8%</t>
        </is>
      </c>
      <c r="L2644" t="inlineStr">
        <is>
          <t>MMM5 - Small rural town</t>
        </is>
      </c>
    </row>
    <row r="2645" ht="15" customHeight="1">
      <c r="A2645" t="inlineStr">
        <is>
          <t>Capeen Creek</t>
        </is>
      </c>
      <c r="B2645" t="inlineStr">
        <is>
          <t>NSW</t>
        </is>
      </c>
      <c r="C2645" t="n">
        <v>2469</v>
      </c>
      <c r="D2645" t="inlineStr">
        <is>
          <t>Delivery Area</t>
        </is>
      </c>
      <c r="F2645" t="inlineStr">
        <is>
          <t>2469|NSW</t>
        </is>
      </c>
      <c r="G2645" t="n">
        <v>5</v>
      </c>
      <c r="H2645" t="n">
        <v>1</v>
      </c>
      <c r="I2645" t="n">
        <v>3813.3747</v>
      </c>
      <c r="J2645" s="31" t="n">
        <v>3813.3747</v>
      </c>
      <c r="K2645" t="inlineStr">
        <is>
          <t>5:100.0%</t>
        </is>
      </c>
      <c r="L2645" t="inlineStr">
        <is>
          <t>MMM5 - Small rural town</t>
        </is>
      </c>
    </row>
    <row r="2646" ht="15" customHeight="1">
      <c r="A2646" t="inlineStr">
        <is>
          <t>Capel</t>
        </is>
      </c>
      <c r="B2646" t="inlineStr">
        <is>
          <t>WA</t>
        </is>
      </c>
      <c r="C2646" t="n">
        <v>6271</v>
      </c>
      <c r="D2646" t="inlineStr">
        <is>
          <t>Delivery Area</t>
        </is>
      </c>
      <c r="F2646" t="inlineStr">
        <is>
          <t>6271|WA</t>
        </is>
      </c>
      <c r="G2646" t="n">
        <v>2</v>
      </c>
      <c r="H2646" t="n">
        <v>0.5444</v>
      </c>
      <c r="I2646" t="n">
        <v>113.6762</v>
      </c>
      <c r="J2646" s="31" t="n">
        <v>208.8099</v>
      </c>
      <c r="K2646" t="inlineStr">
        <is>
          <t>2:54.4%; 5:45.6%</t>
        </is>
      </c>
      <c r="L2646" t="inlineStr">
        <is>
          <t>MMM2 - Regional centre</t>
        </is>
      </c>
    </row>
    <row r="2647" ht="15" customHeight="1">
      <c r="A2647" t="inlineStr">
        <is>
          <t>Capel River</t>
        </is>
      </c>
      <c r="B2647" t="inlineStr">
        <is>
          <t>WA</t>
        </is>
      </c>
      <c r="C2647" t="n">
        <v>6271</v>
      </c>
      <c r="D2647" t="inlineStr">
        <is>
          <t>Delivery Area</t>
        </is>
      </c>
      <c r="F2647" t="inlineStr">
        <is>
          <t>6271|WA</t>
        </is>
      </c>
      <c r="G2647" t="n">
        <v>2</v>
      </c>
      <c r="H2647" t="n">
        <v>0.5444</v>
      </c>
      <c r="I2647" t="n">
        <v>113.6762</v>
      </c>
      <c r="J2647" s="31" t="n">
        <v>208.8099</v>
      </c>
      <c r="K2647" t="inlineStr">
        <is>
          <t>2:54.4%; 5:45.6%</t>
        </is>
      </c>
      <c r="L2647" t="inlineStr">
        <is>
          <t>MMM2 - Regional centre</t>
        </is>
      </c>
    </row>
    <row r="2648" ht="15" customHeight="1">
      <c r="A2648" t="inlineStr">
        <is>
          <t>Capel Sound</t>
        </is>
      </c>
      <c r="B2648" t="inlineStr">
        <is>
          <t>VIC</t>
        </is>
      </c>
      <c r="C2648" t="n">
        <v>3940</v>
      </c>
      <c r="D2648" t="inlineStr">
        <is>
          <t>Delivery Area</t>
        </is>
      </c>
      <c r="F2648" t="inlineStr">
        <is>
          <t>3940|VIC</t>
        </is>
      </c>
      <c r="G2648" t="n">
        <v>1</v>
      </c>
      <c r="H2648" t="n">
        <v>1</v>
      </c>
      <c r="I2648" t="n">
        <v>4.6397</v>
      </c>
      <c r="J2648" s="31" t="n">
        <v>4.6396</v>
      </c>
      <c r="K2648" t="inlineStr">
        <is>
          <t>1:100.0%</t>
        </is>
      </c>
      <c r="L2648" t="inlineStr">
        <is>
          <t>MMM1 - Metropolitan area</t>
        </is>
      </c>
    </row>
    <row r="2649" ht="15" customHeight="1">
      <c r="A2649" t="inlineStr">
        <is>
          <t>Capella</t>
        </is>
      </c>
      <c r="B2649" t="inlineStr">
        <is>
          <t>QLD</t>
        </is>
      </c>
      <c r="C2649" t="n">
        <v>4723</v>
      </c>
      <c r="D2649" t="inlineStr">
        <is>
          <t>Delivery Area</t>
        </is>
      </c>
      <c r="F2649" t="inlineStr">
        <is>
          <t>4723|QLD</t>
        </is>
      </c>
      <c r="G2649" t="n">
        <v>6</v>
      </c>
      <c r="H2649" t="n">
        <v>1</v>
      </c>
      <c r="I2649" t="n">
        <v>5650.5293</v>
      </c>
      <c r="J2649" s="31" t="n">
        <v>5650.529</v>
      </c>
      <c r="K2649" t="inlineStr">
        <is>
          <t>6:100.0%</t>
        </is>
      </c>
      <c r="L2649" t="inlineStr">
        <is>
          <t>MMM6 - Remote community</t>
        </is>
      </c>
    </row>
    <row r="2650" ht="15" customHeight="1">
      <c r="A2650" t="inlineStr">
        <is>
          <t>Capels Crossing</t>
        </is>
      </c>
      <c r="B2650" t="inlineStr">
        <is>
          <t>VIC</t>
        </is>
      </c>
      <c r="C2650" t="n">
        <v>3579</v>
      </c>
      <c r="D2650" t="inlineStr">
        <is>
          <t>Delivery Area</t>
        </is>
      </c>
      <c r="F2650" t="inlineStr">
        <is>
          <t>3579|VIC</t>
        </is>
      </c>
      <c r="G2650" t="n">
        <v>5</v>
      </c>
      <c r="H2650" t="n">
        <v>1</v>
      </c>
      <c r="I2650" t="n">
        <v>1943.5648</v>
      </c>
      <c r="J2650" s="31" t="n">
        <v>1943.5644</v>
      </c>
      <c r="K2650" t="inlineStr">
        <is>
          <t>5:100.0%</t>
        </is>
      </c>
      <c r="L2650" t="inlineStr">
        <is>
          <t>MMM5 - Small rural town</t>
        </is>
      </c>
    </row>
    <row r="2651" ht="15" customHeight="1">
      <c r="A2651" t="inlineStr">
        <is>
          <t>Capertee</t>
        </is>
      </c>
      <c r="B2651" t="inlineStr">
        <is>
          <t>NSW</t>
        </is>
      </c>
      <c r="C2651" t="n">
        <v>2846</v>
      </c>
      <c r="D2651" t="inlineStr">
        <is>
          <t>Delivery Area</t>
        </is>
      </c>
      <c r="F2651" t="inlineStr">
        <is>
          <t>2846|NSW</t>
        </is>
      </c>
      <c r="G2651" t="n">
        <v>5</v>
      </c>
      <c r="H2651" t="n">
        <v>1</v>
      </c>
      <c r="I2651" t="n">
        <v>591.8498</v>
      </c>
      <c r="J2651" s="31" t="n">
        <v>591.8498</v>
      </c>
      <c r="K2651" t="inlineStr">
        <is>
          <t>5:100.0%</t>
        </is>
      </c>
      <c r="L2651" t="inlineStr">
        <is>
          <t>MMM5 - Small rural town</t>
        </is>
      </c>
    </row>
    <row r="2652" ht="15" customHeight="1">
      <c r="A2652" t="inlineStr">
        <is>
          <t>Capital Hill</t>
        </is>
      </c>
      <c r="B2652" t="inlineStr">
        <is>
          <t>ACT</t>
        </is>
      </c>
      <c r="C2652" t="n">
        <v>2600</v>
      </c>
      <c r="D2652" t="inlineStr">
        <is>
          <t>Delivery Area</t>
        </is>
      </c>
      <c r="F2652" t="inlineStr">
        <is>
          <t>2600|ACT</t>
        </is>
      </c>
      <c r="G2652" t="n">
        <v>1</v>
      </c>
      <c r="H2652" t="n">
        <v>1</v>
      </c>
      <c r="I2652" t="n">
        <v>23.3443</v>
      </c>
      <c r="J2652" s="31" t="n">
        <v>23.345</v>
      </c>
      <c r="K2652" t="inlineStr">
        <is>
          <t>1:100.0%</t>
        </is>
      </c>
      <c r="L2652" t="inlineStr">
        <is>
          <t>MMM1 - Metropolitan area</t>
        </is>
      </c>
    </row>
    <row r="2653" ht="15" customHeight="1">
      <c r="A2653" t="inlineStr">
        <is>
          <t>Capoompeta</t>
        </is>
      </c>
      <c r="B2653" t="inlineStr">
        <is>
          <t>NSW</t>
        </is>
      </c>
      <c r="C2653" t="n">
        <v>2371</v>
      </c>
      <c r="D2653" t="inlineStr">
        <is>
          <t>Delivery Area</t>
        </is>
      </c>
      <c r="F2653" t="inlineStr">
        <is>
          <t>2371|NSW</t>
        </is>
      </c>
      <c r="G2653" t="n">
        <v>5</v>
      </c>
      <c r="H2653" t="n">
        <v>1</v>
      </c>
      <c r="I2653" t="n">
        <v>1900.603</v>
      </c>
      <c r="J2653" s="31" t="n">
        <v>1900.6028</v>
      </c>
      <c r="K2653" t="inlineStr">
        <is>
          <t>5:100.0%</t>
        </is>
      </c>
      <c r="L2653" t="inlineStr">
        <is>
          <t>MMM5 - Small rural town</t>
        </is>
      </c>
    </row>
    <row r="2654" ht="15" customHeight="1">
      <c r="A2654" t="inlineStr">
        <is>
          <t>Capricorn</t>
        </is>
      </c>
      <c r="B2654" t="inlineStr">
        <is>
          <t>WA</t>
        </is>
      </c>
      <c r="C2654" t="n">
        <v>6642</v>
      </c>
      <c r="D2654" t="inlineStr">
        <is>
          <t>Delivery Area</t>
        </is>
      </c>
      <c r="F2654" t="inlineStr">
        <is>
          <t>6642|WA</t>
        </is>
      </c>
      <c r="G2654" t="n">
        <v>7</v>
      </c>
      <c r="H2654" t="n">
        <v>1</v>
      </c>
      <c r="I2654" t="n">
        <v>100188.5478</v>
      </c>
      <c r="J2654" s="31" t="n">
        <v>100188.5478</v>
      </c>
      <c r="K2654" t="inlineStr">
        <is>
          <t>7:100.0%</t>
        </is>
      </c>
      <c r="L2654" t="inlineStr">
        <is>
          <t>MMM7 - Very remote community</t>
        </is>
      </c>
    </row>
    <row r="2655" ht="15" customHeight="1">
      <c r="A2655" t="inlineStr">
        <is>
          <t>Captain Creek</t>
        </is>
      </c>
      <c r="B2655" t="inlineStr">
        <is>
          <t>QLD</t>
        </is>
      </c>
      <c r="C2655" t="n">
        <v>4677</v>
      </c>
      <c r="D2655" t="inlineStr">
        <is>
          <t>Delivery Area</t>
        </is>
      </c>
      <c r="F2655" t="inlineStr">
        <is>
          <t>4677|QLD</t>
        </is>
      </c>
      <c r="G2655" t="n">
        <v>5</v>
      </c>
      <c r="H2655" t="n">
        <v>1</v>
      </c>
      <c r="I2655" t="n">
        <v>1423.5283</v>
      </c>
      <c r="J2655" s="31" t="n">
        <v>1423.5285</v>
      </c>
      <c r="K2655" t="inlineStr">
        <is>
          <t>5:100.0%</t>
        </is>
      </c>
      <c r="L2655" t="inlineStr">
        <is>
          <t>MMM5 - Small rural town</t>
        </is>
      </c>
    </row>
    <row r="2656" ht="15" customHeight="1">
      <c r="A2656" t="inlineStr">
        <is>
          <t>Captains Flat</t>
        </is>
      </c>
      <c r="B2656" t="inlineStr">
        <is>
          <t>NSW</t>
        </is>
      </c>
      <c r="C2656" t="n">
        <v>2623</v>
      </c>
      <c r="D2656" t="inlineStr">
        <is>
          <t>Delivery Area</t>
        </is>
      </c>
      <c r="F2656" t="inlineStr">
        <is>
          <t>2623|NSW</t>
        </is>
      </c>
      <c r="G2656" t="n">
        <v>5</v>
      </c>
      <c r="H2656" t="n">
        <v>1</v>
      </c>
      <c r="I2656" t="n">
        <v>166.9083</v>
      </c>
      <c r="J2656" s="31" t="n">
        <v>166.9084</v>
      </c>
      <c r="K2656" t="inlineStr">
        <is>
          <t>5:100.0%</t>
        </is>
      </c>
      <c r="L2656" t="inlineStr">
        <is>
          <t>MMM5 - Small rural town</t>
        </is>
      </c>
    </row>
    <row r="2657" ht="15" customHeight="1">
      <c r="A2657" t="inlineStr">
        <is>
          <t>Captains Mountain</t>
        </is>
      </c>
      <c r="B2657" t="inlineStr">
        <is>
          <t>QLD</t>
        </is>
      </c>
      <c r="C2657" t="n">
        <v>4357</v>
      </c>
      <c r="D2657" t="inlineStr">
        <is>
          <t>Delivery Area</t>
        </is>
      </c>
      <c r="F2657" t="inlineStr">
        <is>
          <t>4357|QLD</t>
        </is>
      </c>
      <c r="G2657" t="n">
        <v>5</v>
      </c>
      <c r="H2657" t="n">
        <v>1</v>
      </c>
      <c r="I2657" t="n">
        <v>2814.8804</v>
      </c>
      <c r="J2657" s="31" t="n">
        <v>2814.8804</v>
      </c>
      <c r="K2657" t="inlineStr">
        <is>
          <t>5:100.0%</t>
        </is>
      </c>
      <c r="L2657" t="inlineStr">
        <is>
          <t>MMM5 - Small rural town</t>
        </is>
      </c>
    </row>
    <row r="2658" ht="15" customHeight="1">
      <c r="A2658" t="inlineStr">
        <is>
          <t>Caraban</t>
        </is>
      </c>
      <c r="B2658" t="inlineStr">
        <is>
          <t>WA</t>
        </is>
      </c>
      <c r="C2658" t="n">
        <v>6041</v>
      </c>
      <c r="D2658" t="inlineStr">
        <is>
          <t>Delivery Area</t>
        </is>
      </c>
      <c r="F2658" t="inlineStr">
        <is>
          <t>6041|WA</t>
        </is>
      </c>
      <c r="G2658" t="n">
        <v>5</v>
      </c>
      <c r="H2658" t="n">
        <v>1</v>
      </c>
      <c r="I2658" t="n">
        <v>268.0224</v>
      </c>
      <c r="J2658" s="31" t="n">
        <v>268.0224</v>
      </c>
      <c r="K2658" t="inlineStr">
        <is>
          <t>5:100.0%</t>
        </is>
      </c>
      <c r="L2658" t="inlineStr">
        <is>
          <t>MMM5 - Small rural town</t>
        </is>
      </c>
    </row>
    <row r="2659" ht="15" customHeight="1">
      <c r="A2659" t="inlineStr">
        <is>
          <t>Carabooda</t>
        </is>
      </c>
      <c r="B2659" t="inlineStr">
        <is>
          <t>WA</t>
        </is>
      </c>
      <c r="C2659" t="n">
        <v>6033</v>
      </c>
      <c r="D2659" t="inlineStr">
        <is>
          <t>Delivery Area</t>
        </is>
      </c>
      <c r="F2659" t="inlineStr">
        <is>
          <t>6033|WA</t>
        </is>
      </c>
      <c r="G2659" t="n">
        <v>1</v>
      </c>
      <c r="H2659" t="n">
        <v>1</v>
      </c>
      <c r="I2659" t="n">
        <v>19.0897</v>
      </c>
      <c r="J2659" s="31" t="n">
        <v>19.0897</v>
      </c>
      <c r="K2659" t="inlineStr">
        <is>
          <t>1:100.0%</t>
        </is>
      </c>
      <c r="L2659" t="inlineStr">
        <is>
          <t>MMM1 - Metropolitan area</t>
        </is>
      </c>
    </row>
    <row r="2660" ht="15" customHeight="1">
      <c r="A2660" t="inlineStr">
        <is>
          <t>Carabost</t>
        </is>
      </c>
      <c r="B2660" t="inlineStr">
        <is>
          <t>NSW</t>
        </is>
      </c>
      <c r="C2660" t="n">
        <v>2650</v>
      </c>
      <c r="D2660" t="inlineStr">
        <is>
          <t>Delivery Area</t>
        </is>
      </c>
      <c r="F2660" t="inlineStr">
        <is>
          <t>2650|NSW</t>
        </is>
      </c>
      <c r="G2660" t="n">
        <v>5</v>
      </c>
      <c r="H2660" t="n">
        <v>0.9329</v>
      </c>
      <c r="I2660" t="n">
        <v>3788.8446</v>
      </c>
      <c r="J2660" s="31" t="n">
        <v>4061.238</v>
      </c>
      <c r="K2660" t="inlineStr">
        <is>
          <t>5:93.3%; 3:6.7%</t>
        </is>
      </c>
      <c r="L2660" t="inlineStr">
        <is>
          <t>MMM5 - Small rural town</t>
        </is>
      </c>
    </row>
    <row r="2661" ht="15" customHeight="1">
      <c r="A2661" t="inlineStr">
        <is>
          <t>Carag Carag</t>
        </is>
      </c>
      <c r="B2661" t="inlineStr">
        <is>
          <t>VIC</t>
        </is>
      </c>
      <c r="C2661" t="n">
        <v>3623</v>
      </c>
      <c r="D2661" t="inlineStr">
        <is>
          <t>Delivery Area</t>
        </is>
      </c>
      <c r="F2661" t="inlineStr">
        <is>
          <t>3623|VIC</t>
        </is>
      </c>
      <c r="G2661" t="n">
        <v>5</v>
      </c>
      <c r="H2661" t="n">
        <v>1</v>
      </c>
      <c r="I2661" t="n">
        <v>130.4296</v>
      </c>
      <c r="J2661" s="31" t="n">
        <v>130.4296</v>
      </c>
      <c r="K2661" t="inlineStr">
        <is>
          <t>5:100.0%</t>
        </is>
      </c>
      <c r="L2661" t="inlineStr">
        <is>
          <t>MMM5 - Small rural town</t>
        </is>
      </c>
    </row>
    <row r="2662" ht="15" customHeight="1">
      <c r="A2662" t="inlineStr">
        <is>
          <t>Caragabal</t>
        </is>
      </c>
      <c r="B2662" t="inlineStr">
        <is>
          <t>NSW</t>
        </is>
      </c>
      <c r="C2662" t="n">
        <v>2810</v>
      </c>
      <c r="D2662" t="inlineStr">
        <is>
          <t>Delivery Area</t>
        </is>
      </c>
      <c r="F2662" t="inlineStr">
        <is>
          <t>2810|NSW</t>
        </is>
      </c>
      <c r="G2662" t="n">
        <v>5</v>
      </c>
      <c r="H2662" t="n">
        <v>1</v>
      </c>
      <c r="I2662" t="n">
        <v>2658.9708</v>
      </c>
      <c r="J2662" s="31" t="n">
        <v>2658.971</v>
      </c>
      <c r="K2662" t="inlineStr">
        <is>
          <t>5:100.0%</t>
        </is>
      </c>
      <c r="L2662" t="inlineStr">
        <is>
          <t>MMM5 - Small rural town</t>
        </is>
      </c>
    </row>
    <row r="2663" ht="15" customHeight="1">
      <c r="A2663" t="inlineStr">
        <is>
          <t>Caralue</t>
        </is>
      </c>
      <c r="B2663" t="inlineStr">
        <is>
          <t>SA</t>
        </is>
      </c>
      <c r="C2663" t="n">
        <v>5641</v>
      </c>
      <c r="D2663" t="inlineStr">
        <is>
          <t>Delivery Area</t>
        </is>
      </c>
      <c r="F2663" t="inlineStr">
        <is>
          <t>5641|SA</t>
        </is>
      </c>
      <c r="G2663" t="n">
        <v>6</v>
      </c>
      <c r="H2663" t="n">
        <v>1</v>
      </c>
      <c r="I2663" t="n">
        <v>5586.1412</v>
      </c>
      <c r="J2663" s="31" t="n">
        <v>5586.1412</v>
      </c>
      <c r="K2663" t="inlineStr">
        <is>
          <t>6:100.0%</t>
        </is>
      </c>
      <c r="L2663" t="inlineStr">
        <is>
          <t>MMM6 - Remote community</t>
        </is>
      </c>
    </row>
    <row r="2664" ht="15" customHeight="1">
      <c r="A2664" t="inlineStr">
        <is>
          <t>Caralulup</t>
        </is>
      </c>
      <c r="B2664" t="inlineStr">
        <is>
          <t>VIC</t>
        </is>
      </c>
      <c r="C2664" t="n">
        <v>3371</v>
      </c>
      <c r="D2664" t="inlineStr">
        <is>
          <t>Delivery Area</t>
        </is>
      </c>
      <c r="F2664" t="inlineStr">
        <is>
          <t>3371|VIC</t>
        </is>
      </c>
      <c r="G2664" t="n">
        <v>5</v>
      </c>
      <c r="H2664" t="n">
        <v>1</v>
      </c>
      <c r="I2664" t="n">
        <v>311.63</v>
      </c>
      <c r="J2664" s="31" t="n">
        <v>311.63</v>
      </c>
      <c r="K2664" t="inlineStr">
        <is>
          <t>5:100.0%</t>
        </is>
      </c>
      <c r="L2664" t="inlineStr">
        <is>
          <t>MMM5 - Small rural town</t>
        </is>
      </c>
    </row>
    <row r="2665" ht="15" customHeight="1">
      <c r="A2665" t="inlineStr">
        <is>
          <t>Caramut</t>
        </is>
      </c>
      <c r="B2665" t="inlineStr">
        <is>
          <t>VIC</t>
        </is>
      </c>
      <c r="C2665" t="n">
        <v>3274</v>
      </c>
      <c r="D2665" t="inlineStr">
        <is>
          <t>Delivery Area</t>
        </is>
      </c>
      <c r="F2665" t="inlineStr">
        <is>
          <t>3274|VIC</t>
        </is>
      </c>
      <c r="G2665" t="n">
        <v>5</v>
      </c>
      <c r="H2665" t="n">
        <v>1</v>
      </c>
      <c r="I2665" t="n">
        <v>276.6066</v>
      </c>
      <c r="J2665" s="31" t="n">
        <v>276.6066</v>
      </c>
      <c r="K2665" t="inlineStr">
        <is>
          <t>5:100.0%</t>
        </is>
      </c>
      <c r="L2665" t="inlineStr">
        <is>
          <t>MMM5 - Small rural town</t>
        </is>
      </c>
    </row>
    <row r="2666" ht="15" customHeight="1">
      <c r="A2666" t="inlineStr">
        <is>
          <t>Carani</t>
        </is>
      </c>
      <c r="B2666" t="inlineStr">
        <is>
          <t>WA</t>
        </is>
      </c>
      <c r="C2666" t="n">
        <v>6569</v>
      </c>
      <c r="D2666" t="inlineStr">
        <is>
          <t>Delivery Area</t>
        </is>
      </c>
      <c r="F2666" t="inlineStr">
        <is>
          <t>6569|WA</t>
        </is>
      </c>
      <c r="G2666" t="n">
        <v>5</v>
      </c>
      <c r="H2666" t="n">
        <v>1</v>
      </c>
      <c r="I2666" t="n">
        <v>653.1599</v>
      </c>
      <c r="J2666" s="31" t="n">
        <v>653.1601000000001</v>
      </c>
      <c r="K2666" t="inlineStr">
        <is>
          <t>5:100.0%</t>
        </is>
      </c>
      <c r="L2666" t="inlineStr">
        <is>
          <t>MMM5 - Small rural town</t>
        </is>
      </c>
    </row>
    <row r="2667" ht="15" customHeight="1">
      <c r="A2667" t="inlineStr">
        <is>
          <t>Carapooee</t>
        </is>
      </c>
      <c r="B2667" t="inlineStr">
        <is>
          <t>VIC</t>
        </is>
      </c>
      <c r="C2667" t="n">
        <v>3477</v>
      </c>
      <c r="D2667" t="inlineStr">
        <is>
          <t>Delivery Area</t>
        </is>
      </c>
      <c r="F2667" t="inlineStr">
        <is>
          <t>3477|VIC</t>
        </is>
      </c>
      <c r="G2667" t="n">
        <v>5</v>
      </c>
      <c r="H2667" t="n">
        <v>1</v>
      </c>
      <c r="I2667" t="n">
        <v>2037.7765</v>
      </c>
      <c r="J2667" s="31" t="n">
        <v>2037.7764</v>
      </c>
      <c r="K2667" t="inlineStr">
        <is>
          <t>5:100.0%</t>
        </is>
      </c>
      <c r="L2667" t="inlineStr">
        <is>
          <t>MMM5 - Small rural town</t>
        </is>
      </c>
    </row>
    <row r="2668" ht="15" customHeight="1">
      <c r="A2668" t="inlineStr">
        <is>
          <t>Carapooee West</t>
        </is>
      </c>
      <c r="B2668" t="inlineStr">
        <is>
          <t>VIC</t>
        </is>
      </c>
      <c r="C2668" t="n">
        <v>3477</v>
      </c>
      <c r="D2668" t="inlineStr">
        <is>
          <t>Delivery Area</t>
        </is>
      </c>
      <c r="F2668" t="inlineStr">
        <is>
          <t>3477|VIC</t>
        </is>
      </c>
      <c r="G2668" t="n">
        <v>5</v>
      </c>
      <c r="H2668" t="n">
        <v>1</v>
      </c>
      <c r="I2668" t="n">
        <v>2037.7765</v>
      </c>
      <c r="J2668" s="31" t="n">
        <v>2037.7764</v>
      </c>
      <c r="K2668" t="inlineStr">
        <is>
          <t>5:100.0%</t>
        </is>
      </c>
      <c r="L2668" t="inlineStr">
        <is>
          <t>MMM5 - Small rural town</t>
        </is>
      </c>
    </row>
    <row r="2669" ht="15" customHeight="1">
      <c r="A2669" t="inlineStr">
        <is>
          <t>Carapook</t>
        </is>
      </c>
      <c r="B2669" t="inlineStr">
        <is>
          <t>VIC</t>
        </is>
      </c>
      <c r="C2669" t="n">
        <v>3312</v>
      </c>
      <c r="D2669" t="inlineStr">
        <is>
          <t>Delivery Area</t>
        </is>
      </c>
      <c r="F2669" t="inlineStr">
        <is>
          <t>3312|VIC</t>
        </is>
      </c>
      <c r="G2669" t="n">
        <v>5</v>
      </c>
      <c r="H2669" t="n">
        <v>1</v>
      </c>
      <c r="I2669" t="n">
        <v>2976.5811</v>
      </c>
      <c r="J2669" s="31" t="n">
        <v>2976.5808</v>
      </c>
      <c r="K2669" t="inlineStr">
        <is>
          <t>5:100.0%</t>
        </is>
      </c>
      <c r="L2669" t="inlineStr">
        <is>
          <t>MMM5 - Small rural town</t>
        </is>
      </c>
    </row>
    <row r="2670" ht="15" customHeight="1">
      <c r="A2670" t="inlineStr">
        <is>
          <t>Caravonica</t>
        </is>
      </c>
      <c r="B2670" t="inlineStr">
        <is>
          <t>QLD</t>
        </is>
      </c>
      <c r="C2670" t="n">
        <v>4878</v>
      </c>
      <c r="D2670" t="inlineStr">
        <is>
          <t>Delivery Area</t>
        </is>
      </c>
      <c r="F2670" t="inlineStr">
        <is>
          <t>4878|QLD</t>
        </is>
      </c>
      <c r="G2670" t="n">
        <v>2</v>
      </c>
      <c r="H2670" t="n">
        <v>1</v>
      </c>
      <c r="I2670" t="n">
        <v>50.5096</v>
      </c>
      <c r="J2670" s="31" t="n">
        <v>50.5096</v>
      </c>
      <c r="K2670" t="inlineStr">
        <is>
          <t>2:100.0%</t>
        </is>
      </c>
      <c r="L2670" t="inlineStr">
        <is>
          <t>MMM2 - Regional centre</t>
        </is>
      </c>
    </row>
    <row r="2671" ht="15" customHeight="1">
      <c r="A2671" t="inlineStr">
        <is>
          <t>Carawa</t>
        </is>
      </c>
      <c r="B2671" t="inlineStr">
        <is>
          <t>SA</t>
        </is>
      </c>
      <c r="C2671" t="n">
        <v>5680</v>
      </c>
      <c r="D2671" t="inlineStr">
        <is>
          <t>Delivery Area</t>
        </is>
      </c>
      <c r="F2671" t="inlineStr">
        <is>
          <t>5680|SA</t>
        </is>
      </c>
      <c r="G2671" t="n">
        <v>7</v>
      </c>
      <c r="H2671" t="n">
        <v>1</v>
      </c>
      <c r="I2671" t="n">
        <v>6743.648</v>
      </c>
      <c r="J2671" s="31" t="n">
        <v>6743.6481</v>
      </c>
      <c r="K2671" t="inlineStr">
        <is>
          <t>7:100.0%</t>
        </is>
      </c>
      <c r="L2671" t="inlineStr">
        <is>
          <t>MMM7 - Very remote community</t>
        </is>
      </c>
    </row>
    <row r="2672" ht="15" customHeight="1">
      <c r="A2672" t="inlineStr">
        <is>
          <t>Carbine Creek</t>
        </is>
      </c>
      <c r="B2672" t="inlineStr">
        <is>
          <t>QLD</t>
        </is>
      </c>
      <c r="C2672" t="n">
        <v>4723</v>
      </c>
      <c r="D2672" t="inlineStr">
        <is>
          <t>Delivery Area</t>
        </is>
      </c>
      <c r="F2672" t="inlineStr">
        <is>
          <t>4723|QLD</t>
        </is>
      </c>
      <c r="G2672" t="n">
        <v>6</v>
      </c>
      <c r="H2672" t="n">
        <v>1</v>
      </c>
      <c r="I2672" t="n">
        <v>5650.5293</v>
      </c>
      <c r="J2672" s="31" t="n">
        <v>5650.529</v>
      </c>
      <c r="K2672" t="inlineStr">
        <is>
          <t>6:100.0%</t>
        </is>
      </c>
      <c r="L2672" t="inlineStr">
        <is>
          <t>MMM6 - Remote community</t>
        </is>
      </c>
    </row>
    <row r="2673" ht="15" customHeight="1">
      <c r="A2673" t="inlineStr">
        <is>
          <t>Carbla</t>
        </is>
      </c>
      <c r="B2673" t="inlineStr">
        <is>
          <t>WA</t>
        </is>
      </c>
      <c r="C2673" t="n">
        <v>6701</v>
      </c>
      <c r="D2673" t="inlineStr">
        <is>
          <t>Delivery Area</t>
        </is>
      </c>
      <c r="F2673" t="inlineStr">
        <is>
          <t>6701|WA</t>
        </is>
      </c>
      <c r="G2673" t="n">
        <v>7</v>
      </c>
      <c r="H2673" t="n">
        <v>1</v>
      </c>
      <c r="I2673" t="n">
        <v>55074.9344</v>
      </c>
      <c r="J2673" s="31" t="n">
        <v>55074.9342</v>
      </c>
      <c r="K2673" t="inlineStr">
        <is>
          <t>7:100.0%</t>
        </is>
      </c>
      <c r="L2673" t="inlineStr">
        <is>
          <t>MMM7 - Very remote community</t>
        </is>
      </c>
    </row>
    <row r="2674" ht="15" customHeight="1">
      <c r="A2674" t="inlineStr">
        <is>
          <t>Carboor</t>
        </is>
      </c>
      <c r="B2674" t="inlineStr">
        <is>
          <t>VIC</t>
        </is>
      </c>
      <c r="C2674" t="n">
        <v>3678</v>
      </c>
      <c r="D2674" t="inlineStr">
        <is>
          <t>Delivery Area</t>
        </is>
      </c>
      <c r="F2674" t="inlineStr">
        <is>
          <t>3678|VIC</t>
        </is>
      </c>
      <c r="G2674" t="n">
        <v>5</v>
      </c>
      <c r="H2674" t="n">
        <v>0.7339</v>
      </c>
      <c r="I2674" t="n">
        <v>1801.8275</v>
      </c>
      <c r="J2674" s="31" t="n">
        <v>2455.1901</v>
      </c>
      <c r="K2674" t="inlineStr">
        <is>
          <t>5:73.4%; 3:26.6%</t>
        </is>
      </c>
      <c r="L2674" t="inlineStr">
        <is>
          <t>MMM5 - Small rural town</t>
        </is>
      </c>
    </row>
    <row r="2675" ht="15" customHeight="1">
      <c r="A2675" t="inlineStr">
        <is>
          <t>Carbrook</t>
        </is>
      </c>
      <c r="B2675" t="inlineStr">
        <is>
          <t>QLD</t>
        </is>
      </c>
      <c r="C2675" t="n">
        <v>4130</v>
      </c>
      <c r="D2675" t="inlineStr">
        <is>
          <t>Delivery Area</t>
        </is>
      </c>
      <c r="F2675" t="inlineStr">
        <is>
          <t>4130|QLD</t>
        </is>
      </c>
      <c r="G2675" t="n">
        <v>1</v>
      </c>
      <c r="H2675" t="n">
        <v>1</v>
      </c>
      <c r="I2675" t="n">
        <v>37.9607</v>
      </c>
      <c r="J2675" s="31" t="n">
        <v>37.9606</v>
      </c>
      <c r="K2675" t="inlineStr">
        <is>
          <t>1:100.0%</t>
        </is>
      </c>
      <c r="L2675" t="inlineStr">
        <is>
          <t>MMM1 - Metropolitan area</t>
        </is>
      </c>
    </row>
    <row r="2676" ht="15" customHeight="1">
      <c r="A2676" t="inlineStr">
        <is>
          <t>Carbunup River</t>
        </is>
      </c>
      <c r="B2676" t="inlineStr">
        <is>
          <t>WA</t>
        </is>
      </c>
      <c r="C2676" t="n">
        <v>6280</v>
      </c>
      <c r="D2676" t="inlineStr">
        <is>
          <t>Delivery Area</t>
        </is>
      </c>
      <c r="F2676" t="inlineStr">
        <is>
          <t>6280|WA</t>
        </is>
      </c>
      <c r="G2676" t="n">
        <v>3</v>
      </c>
      <c r="H2676" t="n">
        <v>0.5894</v>
      </c>
      <c r="I2676" t="n">
        <v>513.8312</v>
      </c>
      <c r="J2676" s="31" t="n">
        <v>871.7295</v>
      </c>
      <c r="K2676" t="inlineStr">
        <is>
          <t>3:58.9%; 5:35.4%; 2:5.6%</t>
        </is>
      </c>
      <c r="L2676" t="inlineStr">
        <is>
          <t>MMM3 - Large rural town</t>
        </is>
      </c>
    </row>
    <row r="2677" ht="15" customHeight="1">
      <c r="A2677" t="inlineStr">
        <is>
          <t>Carcalgong</t>
        </is>
      </c>
      <c r="B2677" t="inlineStr">
        <is>
          <t>NSW</t>
        </is>
      </c>
      <c r="C2677" t="n">
        <v>2850</v>
      </c>
      <c r="D2677" t="inlineStr">
        <is>
          <t>Delivery Area</t>
        </is>
      </c>
      <c r="F2677" t="inlineStr">
        <is>
          <t>2850|NSW</t>
        </is>
      </c>
      <c r="G2677" t="n">
        <v>5</v>
      </c>
      <c r="H2677" t="n">
        <v>0.9548</v>
      </c>
      <c r="I2677" t="n">
        <v>5733.8279</v>
      </c>
      <c r="J2677" s="31" t="n">
        <v>6005.3758</v>
      </c>
      <c r="K2677" t="inlineStr">
        <is>
          <t>5:95.5%; 4:4.5%</t>
        </is>
      </c>
      <c r="L2677" t="inlineStr">
        <is>
          <t>MMM5 - Small rural town</t>
        </is>
      </c>
    </row>
    <row r="2678" ht="15" customHeight="1">
      <c r="A2678" t="inlineStr">
        <is>
          <t>Carcoar</t>
        </is>
      </c>
      <c r="B2678" t="inlineStr">
        <is>
          <t>NSW</t>
        </is>
      </c>
      <c r="C2678" t="n">
        <v>2791</v>
      </c>
      <c r="D2678" t="inlineStr">
        <is>
          <t>Delivery Area</t>
        </is>
      </c>
      <c r="F2678" t="inlineStr">
        <is>
          <t>2791|NSW</t>
        </is>
      </c>
      <c r="G2678" t="n">
        <v>5</v>
      </c>
      <c r="H2678" t="n">
        <v>1</v>
      </c>
      <c r="I2678" t="n">
        <v>184.9651</v>
      </c>
      <c r="J2678" s="31" t="n">
        <v>184.9651</v>
      </c>
      <c r="K2678" t="inlineStr">
        <is>
          <t>5:100.0%</t>
        </is>
      </c>
      <c r="L2678" t="inlineStr">
        <is>
          <t>MMM5 - Small rural town</t>
        </is>
      </c>
    </row>
    <row r="2679" ht="15" customHeight="1">
      <c r="A2679" t="inlineStr">
        <is>
          <t>Carcuma</t>
        </is>
      </c>
      <c r="B2679" t="inlineStr">
        <is>
          <t>SA</t>
        </is>
      </c>
      <c r="C2679" t="n">
        <v>5301</v>
      </c>
      <c r="D2679" t="inlineStr">
        <is>
          <t>Delivery Area</t>
        </is>
      </c>
      <c r="F2679" t="inlineStr">
        <is>
          <t>5301|SA</t>
        </is>
      </c>
      <c r="G2679" t="n">
        <v>5</v>
      </c>
      <c r="H2679" t="n">
        <v>1</v>
      </c>
      <c r="I2679" t="n">
        <v>1980.3561</v>
      </c>
      <c r="J2679" s="31" t="n">
        <v>1980.3561</v>
      </c>
      <c r="K2679" t="inlineStr">
        <is>
          <t>5:100.0%</t>
        </is>
      </c>
      <c r="L2679" t="inlineStr">
        <is>
          <t>MMM5 - Small rural town</t>
        </is>
      </c>
    </row>
    <row r="2680" ht="15" customHeight="1">
      <c r="A2680" t="inlineStr">
        <is>
          <t>Cardiff</t>
        </is>
      </c>
      <c r="B2680" t="inlineStr">
        <is>
          <t>NSW</t>
        </is>
      </c>
      <c r="C2680" t="n">
        <v>2285</v>
      </c>
      <c r="D2680" t="inlineStr">
        <is>
          <t>Delivery Area</t>
        </is>
      </c>
      <c r="F2680" t="inlineStr">
        <is>
          <t>2285|NSW</t>
        </is>
      </c>
      <c r="G2680" t="n">
        <v>1</v>
      </c>
      <c r="H2680" t="n">
        <v>1</v>
      </c>
      <c r="I2680" t="n">
        <v>32.392</v>
      </c>
      <c r="J2680" s="31" t="n">
        <v>32.3918</v>
      </c>
      <c r="K2680" t="inlineStr">
        <is>
          <t>1:100.0%</t>
        </is>
      </c>
      <c r="L2680" t="inlineStr">
        <is>
          <t>MMM1 - Metropolitan area</t>
        </is>
      </c>
    </row>
    <row r="2681" ht="15" customHeight="1">
      <c r="A2681" t="inlineStr">
        <is>
          <t>Cardiff</t>
        </is>
      </c>
      <c r="B2681" t="inlineStr">
        <is>
          <t>WA</t>
        </is>
      </c>
      <c r="C2681" t="n">
        <v>6225</v>
      </c>
      <c r="D2681" t="inlineStr">
        <is>
          <t>Delivery Area</t>
        </is>
      </c>
      <c r="F2681" t="inlineStr">
        <is>
          <t>6225|WA</t>
        </is>
      </c>
      <c r="G2681" t="n">
        <v>5</v>
      </c>
      <c r="H2681" t="n">
        <v>0.7517</v>
      </c>
      <c r="I2681" t="n">
        <v>2195.679</v>
      </c>
      <c r="J2681" s="31" t="n">
        <v>2920.936</v>
      </c>
      <c r="K2681" t="inlineStr">
        <is>
          <t>5:75.2%; 4:24.8%</t>
        </is>
      </c>
      <c r="L2681" t="inlineStr">
        <is>
          <t>MMM5 - Small rural town</t>
        </is>
      </c>
    </row>
    <row r="2682" ht="15" customHeight="1">
      <c r="A2682" t="inlineStr">
        <is>
          <t>Cardiff Heights</t>
        </is>
      </c>
      <c r="B2682" t="inlineStr">
        <is>
          <t>NSW</t>
        </is>
      </c>
      <c r="C2682" t="n">
        <v>2285</v>
      </c>
      <c r="D2682" t="inlineStr">
        <is>
          <t>Delivery Area</t>
        </is>
      </c>
      <c r="F2682" t="inlineStr">
        <is>
          <t>2285|NSW</t>
        </is>
      </c>
      <c r="G2682" t="n">
        <v>1</v>
      </c>
      <c r="H2682" t="n">
        <v>1</v>
      </c>
      <c r="I2682" t="n">
        <v>32.392</v>
      </c>
      <c r="J2682" s="31" t="n">
        <v>32.3918</v>
      </c>
      <c r="K2682" t="inlineStr">
        <is>
          <t>1:100.0%</t>
        </is>
      </c>
      <c r="L2682" t="inlineStr">
        <is>
          <t>MMM1 - Metropolitan area</t>
        </is>
      </c>
    </row>
    <row r="2683" ht="15" customHeight="1">
      <c r="A2683" t="inlineStr">
        <is>
          <t>Cardiff South</t>
        </is>
      </c>
      <c r="B2683" t="inlineStr">
        <is>
          <t>NSW</t>
        </is>
      </c>
      <c r="C2683" t="n">
        <v>2285</v>
      </c>
      <c r="D2683" t="inlineStr">
        <is>
          <t>Delivery Area</t>
        </is>
      </c>
      <c r="F2683" t="inlineStr">
        <is>
          <t>2285|NSW</t>
        </is>
      </c>
      <c r="G2683" t="n">
        <v>1</v>
      </c>
      <c r="H2683" t="n">
        <v>1</v>
      </c>
      <c r="I2683" t="n">
        <v>32.392</v>
      </c>
      <c r="J2683" s="31" t="n">
        <v>32.3918</v>
      </c>
      <c r="K2683" t="inlineStr">
        <is>
          <t>1:100.0%</t>
        </is>
      </c>
      <c r="L2683" t="inlineStr">
        <is>
          <t>MMM1 - Metropolitan area</t>
        </is>
      </c>
    </row>
    <row r="2684" ht="15" customHeight="1">
      <c r="A2684" t="inlineStr">
        <is>
          <t>Cardigan</t>
        </is>
      </c>
      <c r="B2684" t="inlineStr">
        <is>
          <t>VIC</t>
        </is>
      </c>
      <c r="C2684" t="n">
        <v>3352</v>
      </c>
      <c r="D2684" t="inlineStr">
        <is>
          <t>Delivery Area</t>
        </is>
      </c>
      <c r="F2684" t="inlineStr">
        <is>
          <t>3352|VIC</t>
        </is>
      </c>
      <c r="G2684" t="n">
        <v>2</v>
      </c>
      <c r="H2684" t="n">
        <v>0.5508</v>
      </c>
      <c r="I2684" t="n">
        <v>1057.4463</v>
      </c>
      <c r="J2684" s="31" t="n">
        <v>1919.9313</v>
      </c>
      <c r="K2684" t="inlineStr">
        <is>
          <t>2:55.1%; 5:44.9%</t>
        </is>
      </c>
      <c r="L2684" t="inlineStr">
        <is>
          <t>MMM2 - Regional centre</t>
        </is>
      </c>
    </row>
    <row r="2685" ht="15" customHeight="1">
      <c r="A2685" t="inlineStr">
        <is>
          <t>Cardigan Village</t>
        </is>
      </c>
      <c r="B2685" t="inlineStr">
        <is>
          <t>VIC</t>
        </is>
      </c>
      <c r="C2685" t="n">
        <v>3352</v>
      </c>
      <c r="D2685" t="inlineStr">
        <is>
          <t>Delivery Area</t>
        </is>
      </c>
      <c r="F2685" t="inlineStr">
        <is>
          <t>3352|VIC</t>
        </is>
      </c>
      <c r="G2685" t="n">
        <v>2</v>
      </c>
      <c r="H2685" t="n">
        <v>0.5508</v>
      </c>
      <c r="I2685" t="n">
        <v>1057.4463</v>
      </c>
      <c r="J2685" s="31" t="n">
        <v>1919.9313</v>
      </c>
      <c r="K2685" t="inlineStr">
        <is>
          <t>2:55.1%; 5:44.9%</t>
        </is>
      </c>
      <c r="L2685" t="inlineStr">
        <is>
          <t>MMM2 - Regional centre</t>
        </is>
      </c>
    </row>
    <row r="2686" ht="15" customHeight="1">
      <c r="A2686" t="inlineStr">
        <is>
          <t>Cardinia</t>
        </is>
      </c>
      <c r="B2686" t="inlineStr">
        <is>
          <t>VIC</t>
        </is>
      </c>
      <c r="C2686" t="n">
        <v>3978</v>
      </c>
      <c r="D2686" t="inlineStr">
        <is>
          <t>Delivery Area</t>
        </is>
      </c>
      <c r="F2686" t="inlineStr">
        <is>
          <t>3978|VIC</t>
        </is>
      </c>
      <c r="G2686" t="n">
        <v>1</v>
      </c>
      <c r="H2686" t="n">
        <v>0.7201</v>
      </c>
      <c r="I2686" t="n">
        <v>69.4952</v>
      </c>
      <c r="J2686" s="31" t="n">
        <v>96.51009999999999</v>
      </c>
      <c r="K2686" t="inlineStr">
        <is>
          <t>1:72.0%; 2:28.0%</t>
        </is>
      </c>
      <c r="L2686" t="inlineStr">
        <is>
          <t>MMM1 - Metropolitan area</t>
        </is>
      </c>
    </row>
    <row r="2687" ht="15" customHeight="1">
      <c r="A2687" t="inlineStr">
        <is>
          <t>Cardross</t>
        </is>
      </c>
      <c r="B2687" t="inlineStr">
        <is>
          <t>VIC</t>
        </is>
      </c>
      <c r="C2687" t="n">
        <v>3496</v>
      </c>
      <c r="D2687" t="inlineStr">
        <is>
          <t>Delivery Area</t>
        </is>
      </c>
      <c r="F2687" t="inlineStr">
        <is>
          <t>3496|VIC</t>
        </is>
      </c>
      <c r="G2687" t="n">
        <v>5</v>
      </c>
      <c r="H2687" t="n">
        <v>0.9684</v>
      </c>
      <c r="I2687" t="n">
        <v>3274.0968</v>
      </c>
      <c r="J2687" s="31" t="n">
        <v>3380.7812</v>
      </c>
      <c r="K2687" t="inlineStr">
        <is>
          <t>5:96.8%; 3:3.2%</t>
        </is>
      </c>
      <c r="L2687" t="inlineStr">
        <is>
          <t>MMM5 - Small rural town</t>
        </is>
      </c>
    </row>
    <row r="2688" ht="15" customHeight="1">
      <c r="A2688" t="inlineStr">
        <is>
          <t>Cardstone</t>
        </is>
      </c>
      <c r="B2688" t="inlineStr">
        <is>
          <t>QLD</t>
        </is>
      </c>
      <c r="C2688" t="n">
        <v>4854</v>
      </c>
      <c r="D2688" t="inlineStr">
        <is>
          <t>Delivery Area</t>
        </is>
      </c>
      <c r="F2688" t="inlineStr">
        <is>
          <t>4854|QLD</t>
        </is>
      </c>
      <c r="G2688" t="n">
        <v>6</v>
      </c>
      <c r="H2688" t="n">
        <v>0.634</v>
      </c>
      <c r="I2688" t="n">
        <v>1092.3778</v>
      </c>
      <c r="J2688" s="31" t="n">
        <v>1722.9976</v>
      </c>
      <c r="K2688" t="inlineStr">
        <is>
          <t>6:63.4%; 5:36.6%</t>
        </is>
      </c>
      <c r="L2688" t="inlineStr">
        <is>
          <t>MMM6 - Remote community</t>
        </is>
      </c>
    </row>
    <row r="2689" ht="15" customHeight="1">
      <c r="A2689" t="inlineStr">
        <is>
          <t>Cardup</t>
        </is>
      </c>
      <c r="B2689" t="inlineStr">
        <is>
          <t>WA</t>
        </is>
      </c>
      <c r="C2689" t="n">
        <v>6122</v>
      </c>
      <c r="D2689" t="inlineStr">
        <is>
          <t>Delivery Area</t>
        </is>
      </c>
      <c r="F2689" t="inlineStr">
        <is>
          <t>6122|WA</t>
        </is>
      </c>
      <c r="G2689" t="n">
        <v>2</v>
      </c>
      <c r="H2689" t="n">
        <v>0.6718</v>
      </c>
      <c r="I2689" t="n">
        <v>82.8539</v>
      </c>
      <c r="J2689" s="31" t="n">
        <v>123.3246</v>
      </c>
      <c r="K2689" t="inlineStr">
        <is>
          <t>2:67.2%; 1:32.8%</t>
        </is>
      </c>
      <c r="L2689" t="inlineStr">
        <is>
          <t>MMM2 - Regional centre</t>
        </is>
      </c>
    </row>
    <row r="2690" ht="15" customHeight="1">
      <c r="A2690" t="inlineStr">
        <is>
          <t>Cardwell</t>
        </is>
      </c>
      <c r="B2690" t="inlineStr">
        <is>
          <t>QLD</t>
        </is>
      </c>
      <c r="C2690" t="n">
        <v>4849</v>
      </c>
      <c r="D2690" t="inlineStr">
        <is>
          <t>Delivery Area</t>
        </is>
      </c>
      <c r="F2690" t="inlineStr">
        <is>
          <t>4849|QLD</t>
        </is>
      </c>
      <c r="G2690" t="n">
        <v>6</v>
      </c>
      <c r="H2690" t="n">
        <v>0.6228</v>
      </c>
      <c r="I2690" t="n">
        <v>681.7782</v>
      </c>
      <c r="J2690" s="31" t="n">
        <v>1094.6869</v>
      </c>
      <c r="K2690" t="inlineStr">
        <is>
          <t>6:62.3%; 7:37.3%; 5:0.4%</t>
        </is>
      </c>
      <c r="L2690" t="inlineStr">
        <is>
          <t>MMM6 - Remote community</t>
        </is>
      </c>
    </row>
    <row r="2691" ht="15" customHeight="1">
      <c r="A2691" t="inlineStr">
        <is>
          <t>Carew</t>
        </is>
      </c>
      <c r="B2691" t="inlineStr">
        <is>
          <t>SA</t>
        </is>
      </c>
      <c r="C2691" t="n">
        <v>5270</v>
      </c>
      <c r="D2691" t="inlineStr">
        <is>
          <t>Delivery Area</t>
        </is>
      </c>
      <c r="F2691" t="inlineStr">
        <is>
          <t>5270|SA</t>
        </is>
      </c>
      <c r="G2691" t="n">
        <v>5</v>
      </c>
      <c r="H2691" t="n">
        <v>1</v>
      </c>
      <c r="I2691" t="n">
        <v>531.5749</v>
      </c>
      <c r="J2691" s="31" t="n">
        <v>531.5749</v>
      </c>
      <c r="K2691" t="inlineStr">
        <is>
          <t>5:100.0%</t>
        </is>
      </c>
      <c r="L2691" t="inlineStr">
        <is>
          <t>MMM5 - Small rural town</t>
        </is>
      </c>
    </row>
    <row r="2692" ht="15" customHeight="1">
      <c r="A2692" t="inlineStr">
        <is>
          <t>Carey Bay</t>
        </is>
      </c>
      <c r="B2692" t="inlineStr">
        <is>
          <t>NSW</t>
        </is>
      </c>
      <c r="C2692" t="n">
        <v>2283</v>
      </c>
      <c r="D2692" t="inlineStr">
        <is>
          <t>Delivery Area</t>
        </is>
      </c>
      <c r="F2692" t="inlineStr">
        <is>
          <t>2283|NSW</t>
        </is>
      </c>
      <c r="G2692" t="n">
        <v>1</v>
      </c>
      <c r="H2692" t="n">
        <v>1</v>
      </c>
      <c r="I2692" t="n">
        <v>59.2502</v>
      </c>
      <c r="J2692" s="31" t="n">
        <v>59.2496</v>
      </c>
      <c r="K2692" t="inlineStr">
        <is>
          <t>1:100.0%</t>
        </is>
      </c>
      <c r="L2692" t="inlineStr">
        <is>
          <t>MMM1 - Metropolitan area</t>
        </is>
      </c>
    </row>
    <row r="2693" ht="15" customHeight="1">
      <c r="A2693" t="inlineStr">
        <is>
          <t>Carey Gully</t>
        </is>
      </c>
      <c r="B2693" t="inlineStr">
        <is>
          <t>SA</t>
        </is>
      </c>
      <c r="C2693" t="n">
        <v>5144</v>
      </c>
      <c r="D2693" t="inlineStr">
        <is>
          <t>Delivery Area</t>
        </is>
      </c>
      <c r="F2693" t="inlineStr">
        <is>
          <t>5144|SA</t>
        </is>
      </c>
      <c r="G2693" t="n">
        <v>2</v>
      </c>
      <c r="H2693" t="n">
        <v>1</v>
      </c>
      <c r="I2693" t="n">
        <v>10.2028</v>
      </c>
      <c r="J2693" s="31" t="n">
        <v>10.2028</v>
      </c>
      <c r="K2693" t="inlineStr">
        <is>
          <t>2:100.0%</t>
        </is>
      </c>
      <c r="L2693" t="inlineStr">
        <is>
          <t>MMM2 - Regional centre</t>
        </is>
      </c>
    </row>
    <row r="2694" ht="15" customHeight="1">
      <c r="A2694" t="inlineStr">
        <is>
          <t>Carey Park</t>
        </is>
      </c>
      <c r="B2694" t="inlineStr">
        <is>
          <t>WA</t>
        </is>
      </c>
      <c r="C2694" t="n">
        <v>6230</v>
      </c>
      <c r="D2694" t="inlineStr">
        <is>
          <t>Delivery Area</t>
        </is>
      </c>
      <c r="F2694" t="inlineStr">
        <is>
          <t>6230|WA</t>
        </is>
      </c>
      <c r="G2694" t="n">
        <v>2</v>
      </c>
      <c r="H2694" t="n">
        <v>1</v>
      </c>
      <c r="I2694" t="n">
        <v>100.5373</v>
      </c>
      <c r="J2694" s="31" t="n">
        <v>100.5368</v>
      </c>
      <c r="K2694" t="inlineStr">
        <is>
          <t>2:100.0%</t>
        </is>
      </c>
      <c r="L2694" t="inlineStr">
        <is>
          <t>MMM2 - Regional centre</t>
        </is>
      </c>
    </row>
    <row r="2695" ht="15" customHeight="1">
      <c r="A2695" t="inlineStr">
        <is>
          <t>Cargerie</t>
        </is>
      </c>
      <c r="B2695" t="inlineStr">
        <is>
          <t>VIC</t>
        </is>
      </c>
      <c r="C2695" t="n">
        <v>3334</v>
      </c>
      <c r="D2695" t="inlineStr">
        <is>
          <t>Delivery Area</t>
        </is>
      </c>
      <c r="F2695" t="inlineStr">
        <is>
          <t>3334|VIC</t>
        </is>
      </c>
      <c r="G2695" t="n">
        <v>2</v>
      </c>
      <c r="H2695" t="n">
        <v>0.5417</v>
      </c>
      <c r="I2695" t="n">
        <v>139.5223</v>
      </c>
      <c r="J2695" s="31" t="n">
        <v>257.5762</v>
      </c>
      <c r="K2695" t="inlineStr">
        <is>
          <t>2:54.2%; 5:45.8%</t>
        </is>
      </c>
      <c r="L2695" t="inlineStr">
        <is>
          <t>MMM2 - Regional centre</t>
        </is>
      </c>
    </row>
    <row r="2696" ht="15" customHeight="1">
      <c r="A2696" t="inlineStr">
        <is>
          <t>Cargo</t>
        </is>
      </c>
      <c r="B2696" t="inlineStr">
        <is>
          <t>NSW</t>
        </is>
      </c>
      <c r="C2696" t="n">
        <v>2800</v>
      </c>
      <c r="D2696" t="inlineStr">
        <is>
          <t>Delivery Area</t>
        </is>
      </c>
      <c r="F2696" t="inlineStr">
        <is>
          <t>2800|NSW</t>
        </is>
      </c>
      <c r="G2696" t="n">
        <v>5</v>
      </c>
      <c r="H2696" t="n">
        <v>0.703</v>
      </c>
      <c r="I2696" t="n">
        <v>1401.6823</v>
      </c>
      <c r="J2696" s="31" t="n">
        <v>1993.9511</v>
      </c>
      <c r="K2696" t="inlineStr">
        <is>
          <t>5:70.3%; 3:29.7%</t>
        </is>
      </c>
      <c r="L2696" t="inlineStr">
        <is>
          <t>MMM5 - Small rural town</t>
        </is>
      </c>
    </row>
    <row r="2697" ht="15" customHeight="1">
      <c r="A2697" t="inlineStr">
        <is>
          <t>Carina</t>
        </is>
      </c>
      <c r="B2697" t="inlineStr">
        <is>
          <t>VIC</t>
        </is>
      </c>
      <c r="C2697" t="n">
        <v>3512</v>
      </c>
      <c r="D2697" t="inlineStr">
        <is>
          <t>Delivery Area</t>
        </is>
      </c>
      <c r="F2697" t="inlineStr">
        <is>
          <t>3512|VIC</t>
        </is>
      </c>
      <c r="G2697" t="n">
        <v>6</v>
      </c>
      <c r="H2697" t="n">
        <v>1</v>
      </c>
      <c r="I2697" t="n">
        <v>1290.4311</v>
      </c>
      <c r="J2697" s="31" t="n">
        <v>1290.4311</v>
      </c>
      <c r="K2697" t="inlineStr">
        <is>
          <t>6:100.0%</t>
        </is>
      </c>
      <c r="L2697" t="inlineStr">
        <is>
          <t>MMM6 - Remote community</t>
        </is>
      </c>
    </row>
    <row r="2698" ht="15" customHeight="1">
      <c r="A2698" t="inlineStr">
        <is>
          <t>Carina</t>
        </is>
      </c>
      <c r="B2698" t="inlineStr">
        <is>
          <t>QLD</t>
        </is>
      </c>
      <c r="C2698" t="n">
        <v>4152</v>
      </c>
      <c r="D2698" t="inlineStr">
        <is>
          <t>Delivery Area</t>
        </is>
      </c>
      <c r="F2698" t="inlineStr">
        <is>
          <t>4152|QLD</t>
        </is>
      </c>
      <c r="G2698" t="n">
        <v>1</v>
      </c>
      <c r="H2698" t="n">
        <v>1</v>
      </c>
      <c r="I2698" t="n">
        <v>23.1732</v>
      </c>
      <c r="J2698" s="31" t="n">
        <v>23.1747</v>
      </c>
      <c r="K2698" t="inlineStr">
        <is>
          <t>1:100.0%</t>
        </is>
      </c>
      <c r="L2698" t="inlineStr">
        <is>
          <t>MMM1 - Metropolitan area</t>
        </is>
      </c>
    </row>
    <row r="2699" ht="15" customHeight="1">
      <c r="A2699" t="inlineStr">
        <is>
          <t>Carina Heights</t>
        </is>
      </c>
      <c r="B2699" t="inlineStr">
        <is>
          <t>QLD</t>
        </is>
      </c>
      <c r="C2699" t="n">
        <v>4152</v>
      </c>
      <c r="D2699" t="inlineStr">
        <is>
          <t>Delivery Area</t>
        </is>
      </c>
      <c r="F2699" t="inlineStr">
        <is>
          <t>4152|QLD</t>
        </is>
      </c>
      <c r="G2699" t="n">
        <v>1</v>
      </c>
      <c r="H2699" t="n">
        <v>1</v>
      </c>
      <c r="I2699" t="n">
        <v>23.1732</v>
      </c>
      <c r="J2699" s="31" t="n">
        <v>23.1747</v>
      </c>
      <c r="K2699" t="inlineStr">
        <is>
          <t>1:100.0%</t>
        </is>
      </c>
      <c r="L2699" t="inlineStr">
        <is>
          <t>MMM1 - Metropolitan area</t>
        </is>
      </c>
    </row>
    <row r="2700" ht="15" customHeight="1">
      <c r="A2700" t="inlineStr">
        <is>
          <t>Carinda</t>
        </is>
      </c>
      <c r="B2700" t="inlineStr">
        <is>
          <t>NSW</t>
        </is>
      </c>
      <c r="C2700" t="n">
        <v>2831</v>
      </c>
      <c r="D2700" t="inlineStr">
        <is>
          <t>Delivery Area</t>
        </is>
      </c>
      <c r="F2700" t="inlineStr">
        <is>
          <t>2831|NSW</t>
        </is>
      </c>
      <c r="G2700" t="n">
        <v>6</v>
      </c>
      <c r="H2700" t="n">
        <v>0.8070000000000001</v>
      </c>
      <c r="I2700" t="n">
        <v>18069.0191</v>
      </c>
      <c r="J2700" s="31" t="n">
        <v>22389.3649</v>
      </c>
      <c r="K2700" t="inlineStr">
        <is>
          <t>6:80.7%; 7:16.0%; 5:3.3%; 3:0.0%</t>
        </is>
      </c>
      <c r="L2700" t="inlineStr">
        <is>
          <t>MMM6 - Remote community</t>
        </is>
      </c>
    </row>
    <row r="2701" ht="15" customHeight="1">
      <c r="A2701" t="inlineStr">
        <is>
          <t>Carindale</t>
        </is>
      </c>
      <c r="B2701" t="inlineStr">
        <is>
          <t>QLD</t>
        </is>
      </c>
      <c r="C2701" t="n">
        <v>4152</v>
      </c>
      <c r="D2701" t="inlineStr">
        <is>
          <t>Delivery Area</t>
        </is>
      </c>
      <c r="F2701" t="inlineStr">
        <is>
          <t>4152|QLD</t>
        </is>
      </c>
      <c r="G2701" t="n">
        <v>1</v>
      </c>
      <c r="H2701" t="n">
        <v>1</v>
      </c>
      <c r="I2701" t="n">
        <v>23.1732</v>
      </c>
      <c r="J2701" s="31" t="n">
        <v>23.1747</v>
      </c>
      <c r="K2701" t="inlineStr">
        <is>
          <t>1:100.0%</t>
        </is>
      </c>
      <c r="L2701" t="inlineStr">
        <is>
          <t>MMM1 - Metropolitan area</t>
        </is>
      </c>
    </row>
    <row r="2702" ht="15" customHeight="1">
      <c r="A2702" t="inlineStr">
        <is>
          <t>Carine</t>
        </is>
      </c>
      <c r="B2702" t="inlineStr">
        <is>
          <t>WA</t>
        </is>
      </c>
      <c r="C2702" t="n">
        <v>6020</v>
      </c>
      <c r="D2702" t="inlineStr">
        <is>
          <t>Delivery Area</t>
        </is>
      </c>
      <c r="F2702" t="inlineStr">
        <is>
          <t>6020|WA</t>
        </is>
      </c>
      <c r="G2702" t="n">
        <v>1</v>
      </c>
      <c r="H2702" t="n">
        <v>1</v>
      </c>
      <c r="I2702" t="n">
        <v>12.8352</v>
      </c>
      <c r="J2702" s="31" t="n">
        <v>12.8372</v>
      </c>
      <c r="K2702" t="inlineStr">
        <is>
          <t>1:100.0%</t>
        </is>
      </c>
      <c r="L2702" t="inlineStr">
        <is>
          <t>MMM1 - Metropolitan area</t>
        </is>
      </c>
    </row>
    <row r="2703" ht="15" customHeight="1">
      <c r="A2703" t="inlineStr">
        <is>
          <t>Caringal</t>
        </is>
      </c>
      <c r="B2703" t="inlineStr">
        <is>
          <t>VIC</t>
        </is>
      </c>
      <c r="C2703" t="n">
        <v>3825</v>
      </c>
      <c r="D2703" t="inlineStr">
        <is>
          <t>Delivery Area</t>
        </is>
      </c>
      <c r="F2703" t="inlineStr">
        <is>
          <t>3825|VIC</t>
        </is>
      </c>
      <c r="G2703" t="n">
        <v>5</v>
      </c>
      <c r="H2703" t="n">
        <v>0.8417</v>
      </c>
      <c r="I2703" t="n">
        <v>1575.6846</v>
      </c>
      <c r="J2703" s="31" t="n">
        <v>1871.9394</v>
      </c>
      <c r="K2703" t="inlineStr">
        <is>
          <t>5:84.2%; 3:15.8%</t>
        </is>
      </c>
      <c r="L2703" t="inlineStr">
        <is>
          <t>MMM5 - Small rural town</t>
        </is>
      </c>
    </row>
    <row r="2704" ht="15" customHeight="1">
      <c r="A2704" t="inlineStr">
        <is>
          <t>Caringbah</t>
        </is>
      </c>
      <c r="B2704" t="inlineStr">
        <is>
          <t>NSW</t>
        </is>
      </c>
      <c r="C2704" t="n">
        <v>1495</v>
      </c>
      <c r="D2704" t="inlineStr">
        <is>
          <t>Post Office Boxes</t>
        </is>
      </c>
      <c r="E2704" t="inlineStr">
        <is>
          <t>PO BOXES</t>
        </is>
      </c>
      <c r="F2704" t="inlineStr">
        <is>
          <t>1495|NSW</t>
        </is>
      </c>
      <c r="J2704" s="31" t="n"/>
    </row>
    <row r="2705" ht="15" customHeight="1">
      <c r="A2705" t="inlineStr">
        <is>
          <t>Caringbah</t>
        </is>
      </c>
      <c r="B2705" t="inlineStr">
        <is>
          <t>NSW</t>
        </is>
      </c>
      <c r="C2705" t="n">
        <v>2229</v>
      </c>
      <c r="D2705" t="inlineStr">
        <is>
          <t>Delivery Area</t>
        </is>
      </c>
      <c r="F2705" t="inlineStr">
        <is>
          <t>2229|NSW</t>
        </is>
      </c>
      <c r="G2705" t="n">
        <v>1</v>
      </c>
      <c r="H2705" t="n">
        <v>1</v>
      </c>
      <c r="I2705" t="n">
        <v>10.7791</v>
      </c>
      <c r="J2705" s="31" t="n">
        <v>10.7805</v>
      </c>
      <c r="K2705" t="inlineStr">
        <is>
          <t>1:100.0%</t>
        </is>
      </c>
      <c r="L2705" t="inlineStr">
        <is>
          <t>MMM1 - Metropolitan area</t>
        </is>
      </c>
    </row>
    <row r="2706" ht="15" customHeight="1">
      <c r="A2706" t="inlineStr">
        <is>
          <t>Caringbah South</t>
        </is>
      </c>
      <c r="B2706" t="inlineStr">
        <is>
          <t>NSW</t>
        </is>
      </c>
      <c r="C2706" t="n">
        <v>2229</v>
      </c>
      <c r="D2706" t="inlineStr">
        <is>
          <t>Delivery Area</t>
        </is>
      </c>
      <c r="F2706" t="inlineStr">
        <is>
          <t>2229|NSW</t>
        </is>
      </c>
      <c r="G2706" t="n">
        <v>1</v>
      </c>
      <c r="H2706" t="n">
        <v>1</v>
      </c>
      <c r="I2706" t="n">
        <v>10.7791</v>
      </c>
      <c r="J2706" s="31" t="n">
        <v>10.7805</v>
      </c>
      <c r="K2706" t="inlineStr">
        <is>
          <t>1:100.0%</t>
        </is>
      </c>
      <c r="L2706" t="inlineStr">
        <is>
          <t>MMM1 - Metropolitan area</t>
        </is>
      </c>
    </row>
    <row r="2707" ht="15" customHeight="1">
      <c r="A2707" t="inlineStr">
        <is>
          <t>Carisbrook</t>
        </is>
      </c>
      <c r="B2707" t="inlineStr">
        <is>
          <t>VIC</t>
        </is>
      </c>
      <c r="C2707" t="n">
        <v>3464</v>
      </c>
      <c r="D2707" t="inlineStr">
        <is>
          <t>Delivery Area</t>
        </is>
      </c>
      <c r="F2707" t="inlineStr">
        <is>
          <t>3464|VIC</t>
        </is>
      </c>
      <c r="G2707" t="n">
        <v>5</v>
      </c>
      <c r="H2707" t="n">
        <v>0.9637</v>
      </c>
      <c r="I2707" t="n">
        <v>112.0567</v>
      </c>
      <c r="J2707" s="31" t="n">
        <v>116.2721</v>
      </c>
      <c r="K2707" t="inlineStr">
        <is>
          <t>5:96.4%; 4:3.6%</t>
        </is>
      </c>
      <c r="L2707" t="inlineStr">
        <is>
          <t>MMM5 - Small rural town</t>
        </is>
      </c>
    </row>
    <row r="2708" ht="15" customHeight="1">
      <c r="A2708" t="inlineStr">
        <is>
          <t>Carlaminda</t>
        </is>
      </c>
      <c r="B2708" t="inlineStr">
        <is>
          <t>NSW</t>
        </is>
      </c>
      <c r="C2708" t="n">
        <v>2630</v>
      </c>
      <c r="D2708" t="inlineStr">
        <is>
          <t>Delivery Area</t>
        </is>
      </c>
      <c r="F2708" t="inlineStr">
        <is>
          <t>2630|NSW</t>
        </is>
      </c>
      <c r="G2708" t="n">
        <v>5</v>
      </c>
      <c r="H2708" t="n">
        <v>0.9697</v>
      </c>
      <c r="I2708" t="n">
        <v>4079.0687</v>
      </c>
      <c r="J2708" s="31" t="n">
        <v>4206.3548</v>
      </c>
      <c r="K2708" t="inlineStr">
        <is>
          <t>5:97.0%; 4:3.0%</t>
        </is>
      </c>
      <c r="L2708" t="inlineStr">
        <is>
          <t>MMM5 - Small rural town</t>
        </is>
      </c>
    </row>
    <row r="2709" ht="15" customHeight="1">
      <c r="A2709" t="inlineStr">
        <is>
          <t>Carlingford</t>
        </is>
      </c>
      <c r="B2709" t="inlineStr">
        <is>
          <t>NSW</t>
        </is>
      </c>
      <c r="C2709" t="n">
        <v>2118</v>
      </c>
      <c r="D2709" t="inlineStr">
        <is>
          <t>Delivery Area</t>
        </is>
      </c>
      <c r="F2709" t="inlineStr">
        <is>
          <t>2118|NSW</t>
        </is>
      </c>
      <c r="G2709" t="n">
        <v>1</v>
      </c>
      <c r="H2709" t="n">
        <v>1</v>
      </c>
      <c r="I2709" t="n">
        <v>8.5069</v>
      </c>
      <c r="J2709" s="31" t="n">
        <v>8.5068</v>
      </c>
      <c r="K2709" t="inlineStr">
        <is>
          <t>1:100.0%</t>
        </is>
      </c>
      <c r="L2709" t="inlineStr">
        <is>
          <t>MMM1 - Metropolitan area</t>
        </is>
      </c>
    </row>
    <row r="2710" ht="15" customHeight="1">
      <c r="A2710" t="inlineStr">
        <is>
          <t>Carlingford Court</t>
        </is>
      </c>
      <c r="B2710" t="inlineStr">
        <is>
          <t>NSW</t>
        </is>
      </c>
      <c r="C2710" t="n">
        <v>2118</v>
      </c>
      <c r="D2710" t="inlineStr">
        <is>
          <t>Delivery Area</t>
        </is>
      </c>
      <c r="E2710" t="inlineStr">
        <is>
          <t>PO BOXES</t>
        </is>
      </c>
      <c r="F2710" t="inlineStr">
        <is>
          <t>2118|NSW</t>
        </is>
      </c>
      <c r="G2710" t="n">
        <v>1</v>
      </c>
      <c r="H2710" t="n">
        <v>1</v>
      </c>
      <c r="I2710" t="n">
        <v>8.5069</v>
      </c>
      <c r="J2710" s="31" t="n">
        <v>8.5068</v>
      </c>
      <c r="K2710" t="inlineStr">
        <is>
          <t>1:100.0%</t>
        </is>
      </c>
      <c r="L2710" t="inlineStr">
        <is>
          <t>MMM1 - Metropolitan area</t>
        </is>
      </c>
    </row>
    <row r="2711" ht="15" customHeight="1">
      <c r="A2711" t="inlineStr">
        <is>
          <t>Carlingford North</t>
        </is>
      </c>
      <c r="B2711" t="inlineStr">
        <is>
          <t>NSW</t>
        </is>
      </c>
      <c r="C2711" t="n">
        <v>2118</v>
      </c>
      <c r="D2711" t="inlineStr">
        <is>
          <t>Delivery Area</t>
        </is>
      </c>
      <c r="E2711" t="inlineStr">
        <is>
          <t>PO BOXES</t>
        </is>
      </c>
      <c r="F2711" t="inlineStr">
        <is>
          <t>2118|NSW</t>
        </is>
      </c>
      <c r="G2711" t="n">
        <v>1</v>
      </c>
      <c r="H2711" t="n">
        <v>1</v>
      </c>
      <c r="I2711" t="n">
        <v>8.5069</v>
      </c>
      <c r="J2711" s="31" t="n">
        <v>8.5068</v>
      </c>
      <c r="K2711" t="inlineStr">
        <is>
          <t>1:100.0%</t>
        </is>
      </c>
      <c r="L2711" t="inlineStr">
        <is>
          <t>MMM1 - Metropolitan area</t>
        </is>
      </c>
    </row>
    <row r="2712" ht="15" customHeight="1">
      <c r="A2712" t="inlineStr">
        <is>
          <t>Carlisle</t>
        </is>
      </c>
      <c r="B2712" t="inlineStr">
        <is>
          <t>WA</t>
        </is>
      </c>
      <c r="C2712" t="n">
        <v>6101</v>
      </c>
      <c r="D2712" t="inlineStr">
        <is>
          <t>Delivery Area</t>
        </is>
      </c>
      <c r="F2712" t="inlineStr">
        <is>
          <t>6101|WA</t>
        </is>
      </c>
      <c r="G2712" t="n">
        <v>1</v>
      </c>
      <c r="H2712" t="n">
        <v>1</v>
      </c>
      <c r="I2712" t="n">
        <v>6.4029</v>
      </c>
      <c r="J2712" s="31" t="n">
        <v>6.4031</v>
      </c>
      <c r="K2712" t="inlineStr">
        <is>
          <t>1:100.0%</t>
        </is>
      </c>
      <c r="L2712" t="inlineStr">
        <is>
          <t>MMM1 - Metropolitan area</t>
        </is>
      </c>
    </row>
    <row r="2713" ht="15" customHeight="1">
      <c r="A2713" t="inlineStr">
        <is>
          <t>Carlisle North</t>
        </is>
      </c>
      <c r="B2713" t="inlineStr">
        <is>
          <t>WA</t>
        </is>
      </c>
      <c r="C2713" t="n">
        <v>6101</v>
      </c>
      <c r="D2713" t="inlineStr">
        <is>
          <t>Delivery Area</t>
        </is>
      </c>
      <c r="E2713" t="inlineStr">
        <is>
          <t>PO BOXES</t>
        </is>
      </c>
      <c r="F2713" t="inlineStr">
        <is>
          <t>6101|WA</t>
        </is>
      </c>
      <c r="G2713" t="n">
        <v>1</v>
      </c>
      <c r="H2713" t="n">
        <v>1</v>
      </c>
      <c r="I2713" t="n">
        <v>6.4029</v>
      </c>
      <c r="J2713" s="31" t="n">
        <v>6.4031</v>
      </c>
      <c r="K2713" t="inlineStr">
        <is>
          <t>1:100.0%</t>
        </is>
      </c>
      <c r="L2713" t="inlineStr">
        <is>
          <t>MMM1 - Metropolitan area</t>
        </is>
      </c>
    </row>
    <row r="2714" ht="15" customHeight="1">
      <c r="A2714" t="inlineStr">
        <is>
          <t>Carlisle River</t>
        </is>
      </c>
      <c r="B2714" t="inlineStr">
        <is>
          <t>VIC</t>
        </is>
      </c>
      <c r="C2714" t="n">
        <v>3239</v>
      </c>
      <c r="D2714" t="inlineStr">
        <is>
          <t>Delivery Area</t>
        </is>
      </c>
      <c r="F2714" t="inlineStr">
        <is>
          <t>3239|VIC</t>
        </is>
      </c>
      <c r="G2714" t="n">
        <v>5</v>
      </c>
      <c r="H2714" t="n">
        <v>1</v>
      </c>
      <c r="I2714" t="n">
        <v>383.6799</v>
      </c>
      <c r="J2714" s="31" t="n">
        <v>383.6799</v>
      </c>
      <c r="K2714" t="inlineStr">
        <is>
          <t>5:100.0%</t>
        </is>
      </c>
      <c r="L2714" t="inlineStr">
        <is>
          <t>MMM5 - Small rural town</t>
        </is>
      </c>
    </row>
    <row r="2715" ht="15" customHeight="1">
      <c r="A2715" t="inlineStr">
        <is>
          <t>Carlotta</t>
        </is>
      </c>
      <c r="B2715" t="inlineStr">
        <is>
          <t>WA</t>
        </is>
      </c>
      <c r="C2715" t="n">
        <v>6275</v>
      </c>
      <c r="D2715" t="inlineStr">
        <is>
          <t>Delivery Area</t>
        </is>
      </c>
      <c r="F2715" t="inlineStr">
        <is>
          <t>6275|WA</t>
        </is>
      </c>
      <c r="G2715" t="n">
        <v>5</v>
      </c>
      <c r="H2715" t="n">
        <v>1</v>
      </c>
      <c r="I2715" t="n">
        <v>2607.6926</v>
      </c>
      <c r="J2715" s="31" t="n">
        <v>2607.692</v>
      </c>
      <c r="K2715" t="inlineStr">
        <is>
          <t>5:100.0%</t>
        </is>
      </c>
      <c r="L2715" t="inlineStr">
        <is>
          <t>MMM5 - Small rural town</t>
        </is>
      </c>
    </row>
    <row r="2716" ht="15" customHeight="1">
      <c r="A2716" t="inlineStr">
        <is>
          <t>Carlsruhe</t>
        </is>
      </c>
      <c r="B2716" t="inlineStr">
        <is>
          <t>VIC</t>
        </is>
      </c>
      <c r="C2716" t="n">
        <v>3442</v>
      </c>
      <c r="D2716" t="inlineStr">
        <is>
          <t>Delivery Area</t>
        </is>
      </c>
      <c r="F2716" t="inlineStr">
        <is>
          <t>3442|VIC</t>
        </is>
      </c>
      <c r="G2716" t="n">
        <v>5</v>
      </c>
      <c r="H2716" t="n">
        <v>0.979</v>
      </c>
      <c r="I2716" t="n">
        <v>269.9324</v>
      </c>
      <c r="J2716" s="31" t="n">
        <v>275.7369</v>
      </c>
      <c r="K2716" t="inlineStr">
        <is>
          <t>5:97.9%; 4:2.1%</t>
        </is>
      </c>
      <c r="L2716" t="inlineStr">
        <is>
          <t>MMM5 - Small rural town</t>
        </is>
      </c>
    </row>
    <row r="2717" ht="15" customHeight="1">
      <c r="A2717" t="inlineStr">
        <is>
          <t>Carlton</t>
        </is>
      </c>
      <c r="B2717" t="inlineStr">
        <is>
          <t>NSW</t>
        </is>
      </c>
      <c r="C2717" t="n">
        <v>2218</v>
      </c>
      <c r="D2717" t="inlineStr">
        <is>
          <t>Delivery Area</t>
        </is>
      </c>
      <c r="F2717" t="inlineStr">
        <is>
          <t>2218|NSW</t>
        </is>
      </c>
      <c r="G2717" t="n">
        <v>1</v>
      </c>
      <c r="H2717" t="n">
        <v>1</v>
      </c>
      <c r="I2717" t="n">
        <v>2.6616</v>
      </c>
      <c r="J2717" s="31" t="n">
        <v>2.6615</v>
      </c>
      <c r="K2717" t="inlineStr">
        <is>
          <t>1:100.0%</t>
        </is>
      </c>
      <c r="L2717" t="inlineStr">
        <is>
          <t>MMM1 - Metropolitan area</t>
        </is>
      </c>
    </row>
    <row r="2718" ht="15" customHeight="1">
      <c r="A2718" t="inlineStr">
        <is>
          <t>Carlton</t>
        </is>
      </c>
      <c r="B2718" t="inlineStr">
        <is>
          <t>VIC</t>
        </is>
      </c>
      <c r="C2718" t="n">
        <v>3053</v>
      </c>
      <c r="D2718" t="inlineStr">
        <is>
          <t>Delivery Area</t>
        </is>
      </c>
      <c r="F2718" t="inlineStr">
        <is>
          <t>3053|VIC</t>
        </is>
      </c>
      <c r="G2718" t="n">
        <v>1</v>
      </c>
      <c r="H2718" t="n">
        <v>1</v>
      </c>
      <c r="I2718" t="n">
        <v>1.7485</v>
      </c>
      <c r="J2718" s="31" t="n">
        <v>1.749</v>
      </c>
      <c r="K2718" t="inlineStr">
        <is>
          <t>1:100.0%</t>
        </is>
      </c>
      <c r="L2718" t="inlineStr">
        <is>
          <t>MMM1 - Metropolitan area</t>
        </is>
      </c>
    </row>
    <row r="2719" ht="15" customHeight="1">
      <c r="A2719" t="inlineStr">
        <is>
          <t>Carlton</t>
        </is>
      </c>
      <c r="B2719" t="inlineStr">
        <is>
          <t>TAS</t>
        </is>
      </c>
      <c r="C2719" t="n">
        <v>7173</v>
      </c>
      <c r="D2719" t="inlineStr">
        <is>
          <t>Delivery Area</t>
        </is>
      </c>
      <c r="F2719" t="inlineStr">
        <is>
          <t>7173|TAS</t>
        </is>
      </c>
      <c r="G2719" t="n">
        <v>2</v>
      </c>
      <c r="H2719" t="n">
        <v>0.6058</v>
      </c>
      <c r="I2719" t="n">
        <v>69.5891</v>
      </c>
      <c r="J2719" s="31" t="n">
        <v>114.874</v>
      </c>
      <c r="K2719" t="inlineStr">
        <is>
          <t>2:60.6%; 5:39.4%</t>
        </is>
      </c>
      <c r="L2719" t="inlineStr">
        <is>
          <t>MMM2 - Regional centre</t>
        </is>
      </c>
    </row>
    <row r="2720" ht="15" customHeight="1">
      <c r="A2720" t="inlineStr">
        <is>
          <t>Carlton North</t>
        </is>
      </c>
      <c r="B2720" t="inlineStr">
        <is>
          <t>VIC</t>
        </is>
      </c>
      <c r="C2720" t="n">
        <v>3054</v>
      </c>
      <c r="D2720" t="inlineStr">
        <is>
          <t>Delivery Area</t>
        </is>
      </c>
      <c r="F2720" t="inlineStr">
        <is>
          <t>3054|VIC</t>
        </is>
      </c>
      <c r="G2720" t="n">
        <v>1</v>
      </c>
      <c r="H2720" t="n">
        <v>1</v>
      </c>
      <c r="I2720" t="n">
        <v>2.3041</v>
      </c>
      <c r="J2720" s="31" t="n">
        <v>2.3042</v>
      </c>
      <c r="K2720" t="inlineStr">
        <is>
          <t>1:100.0%</t>
        </is>
      </c>
      <c r="L2720" t="inlineStr">
        <is>
          <t>MMM1 - Metropolitan area</t>
        </is>
      </c>
    </row>
    <row r="2721" ht="15" customHeight="1">
      <c r="A2721" t="inlineStr">
        <is>
          <t>Carlton River</t>
        </is>
      </c>
      <c r="B2721" t="inlineStr">
        <is>
          <t>TAS</t>
        </is>
      </c>
      <c r="C2721" t="n">
        <v>7173</v>
      </c>
      <c r="D2721" t="inlineStr">
        <is>
          <t>Delivery Area</t>
        </is>
      </c>
      <c r="F2721" t="inlineStr">
        <is>
          <t>7173|TAS</t>
        </is>
      </c>
      <c r="G2721" t="n">
        <v>2</v>
      </c>
      <c r="H2721" t="n">
        <v>0.6058</v>
      </c>
      <c r="I2721" t="n">
        <v>69.5891</v>
      </c>
      <c r="J2721" s="31" t="n">
        <v>114.874</v>
      </c>
      <c r="K2721" t="inlineStr">
        <is>
          <t>2:60.6%; 5:39.4%</t>
        </is>
      </c>
      <c r="L2721" t="inlineStr">
        <is>
          <t>MMM2 - Regional centre</t>
        </is>
      </c>
    </row>
    <row r="2722" ht="15" customHeight="1">
      <c r="A2722" t="inlineStr">
        <is>
          <t>Carlton South</t>
        </is>
      </c>
      <c r="B2722" t="inlineStr">
        <is>
          <t>VIC</t>
        </is>
      </c>
      <c r="C2722" t="n">
        <v>3053</v>
      </c>
      <c r="D2722" t="inlineStr">
        <is>
          <t>Delivery Area</t>
        </is>
      </c>
      <c r="F2722" t="inlineStr">
        <is>
          <t>3053|VIC</t>
        </is>
      </c>
      <c r="G2722" t="n">
        <v>1</v>
      </c>
      <c r="H2722" t="n">
        <v>1</v>
      </c>
      <c r="I2722" t="n">
        <v>1.7485</v>
      </c>
      <c r="J2722" s="31" t="n">
        <v>1.749</v>
      </c>
      <c r="K2722" t="inlineStr">
        <is>
          <t>1:100.0%</t>
        </is>
      </c>
      <c r="L2722" t="inlineStr">
        <is>
          <t>MMM1 - Metropolitan area</t>
        </is>
      </c>
    </row>
    <row r="2723" ht="15" customHeight="1">
      <c r="A2723" t="inlineStr">
        <is>
          <t>Carlyle</t>
        </is>
      </c>
      <c r="B2723" t="inlineStr">
        <is>
          <t>VIC</t>
        </is>
      </c>
      <c r="C2723" t="n">
        <v>3685</v>
      </c>
      <c r="D2723" t="inlineStr">
        <is>
          <t>Delivery Area</t>
        </is>
      </c>
      <c r="F2723" t="inlineStr">
        <is>
          <t>3685|VIC</t>
        </is>
      </c>
      <c r="G2723" t="n">
        <v>5</v>
      </c>
      <c r="H2723" t="n">
        <v>0.5376</v>
      </c>
      <c r="I2723" t="n">
        <v>188.8758</v>
      </c>
      <c r="J2723" s="31" t="n">
        <v>351.3304</v>
      </c>
      <c r="K2723" t="inlineStr">
        <is>
          <t>5:53.8%; 4:46.2%</t>
        </is>
      </c>
      <c r="L2723" t="inlineStr">
        <is>
          <t>MMM5 - Small rural town</t>
        </is>
      </c>
    </row>
    <row r="2724" ht="15" customHeight="1">
      <c r="A2724" t="inlineStr">
        <is>
          <t>Carmel</t>
        </is>
      </c>
      <c r="B2724" t="inlineStr">
        <is>
          <t>WA</t>
        </is>
      </c>
      <c r="C2724" t="n">
        <v>6076</v>
      </c>
      <c r="D2724" t="inlineStr">
        <is>
          <t>Delivery Area</t>
        </is>
      </c>
      <c r="F2724" t="inlineStr">
        <is>
          <t>6076|WA</t>
        </is>
      </c>
      <c r="G2724" t="n">
        <v>2</v>
      </c>
      <c r="H2724" t="n">
        <v>0.5879</v>
      </c>
      <c r="I2724" t="n">
        <v>144.2388</v>
      </c>
      <c r="J2724" s="31" t="n">
        <v>245.3351</v>
      </c>
      <c r="K2724" t="inlineStr">
        <is>
          <t>2:58.8%; 1:41.2%</t>
        </is>
      </c>
      <c r="L2724" t="inlineStr">
        <is>
          <t>MMM2 - Regional centre</t>
        </is>
      </c>
    </row>
    <row r="2725" ht="15" customHeight="1">
      <c r="A2725" t="inlineStr">
        <is>
          <t>Carmila</t>
        </is>
      </c>
      <c r="B2725" t="inlineStr">
        <is>
          <t>QLD</t>
        </is>
      </c>
      <c r="C2725" t="n">
        <v>4739</v>
      </c>
      <c r="D2725" t="inlineStr">
        <is>
          <t>Delivery Area</t>
        </is>
      </c>
      <c r="F2725" t="inlineStr">
        <is>
          <t>4739|QLD</t>
        </is>
      </c>
      <c r="G2725" t="n">
        <v>5</v>
      </c>
      <c r="H2725" t="n">
        <v>1</v>
      </c>
      <c r="I2725" t="n">
        <v>475.4336</v>
      </c>
      <c r="J2725" s="31" t="n">
        <v>475.4337</v>
      </c>
      <c r="K2725" t="inlineStr">
        <is>
          <t>5:100.0%</t>
        </is>
      </c>
      <c r="L2725" t="inlineStr">
        <is>
          <t>MMM5 - Small rural town</t>
        </is>
      </c>
    </row>
    <row r="2726" ht="15" customHeight="1">
      <c r="A2726" t="inlineStr">
        <is>
          <t>Carmoo</t>
        </is>
      </c>
      <c r="B2726" t="inlineStr">
        <is>
          <t>QLD</t>
        </is>
      </c>
      <c r="C2726" t="n">
        <v>4852</v>
      </c>
      <c r="D2726" t="inlineStr">
        <is>
          <t>Delivery Area</t>
        </is>
      </c>
      <c r="F2726" t="inlineStr">
        <is>
          <t>4852|QLD</t>
        </is>
      </c>
      <c r="G2726" t="n">
        <v>5</v>
      </c>
      <c r="H2726" t="n">
        <v>0.9197</v>
      </c>
      <c r="I2726" t="n">
        <v>108.5611</v>
      </c>
      <c r="J2726" s="31" t="n">
        <v>118.0451</v>
      </c>
      <c r="K2726" t="inlineStr">
        <is>
          <t>5:92.0%; 6:8.0%</t>
        </is>
      </c>
      <c r="L2726" t="inlineStr">
        <is>
          <t>MMM5 - Small rural town</t>
        </is>
      </c>
    </row>
    <row r="2727" ht="15" customHeight="1">
      <c r="A2727" t="inlineStr">
        <is>
          <t>Carnamah</t>
        </is>
      </c>
      <c r="B2727" t="inlineStr">
        <is>
          <t>WA</t>
        </is>
      </c>
      <c r="C2727" t="n">
        <v>6517</v>
      </c>
      <c r="D2727" t="inlineStr">
        <is>
          <t>Delivery Area</t>
        </is>
      </c>
      <c r="F2727" t="inlineStr">
        <is>
          <t>6517|WA</t>
        </is>
      </c>
      <c r="G2727" t="n">
        <v>6</v>
      </c>
      <c r="H2727" t="n">
        <v>1</v>
      </c>
      <c r="I2727" t="n">
        <v>1464.2112</v>
      </c>
      <c r="J2727" s="31" t="n">
        <v>1464.2113</v>
      </c>
      <c r="K2727" t="inlineStr">
        <is>
          <t>6:100.0%</t>
        </is>
      </c>
      <c r="L2727" t="inlineStr">
        <is>
          <t>MMM6 - Remote community</t>
        </is>
      </c>
    </row>
    <row r="2728" ht="15" customHeight="1">
      <c r="A2728" t="inlineStr">
        <is>
          <t>Carnarvon</t>
        </is>
      </c>
      <c r="B2728" t="inlineStr">
        <is>
          <t>WA</t>
        </is>
      </c>
      <c r="C2728" t="n">
        <v>6701</v>
      </c>
      <c r="D2728" t="inlineStr">
        <is>
          <t>Delivery Area</t>
        </is>
      </c>
      <c r="F2728" t="inlineStr">
        <is>
          <t>6701|WA</t>
        </is>
      </c>
      <c r="G2728" t="n">
        <v>7</v>
      </c>
      <c r="H2728" t="n">
        <v>1</v>
      </c>
      <c r="I2728" t="n">
        <v>55074.9344</v>
      </c>
      <c r="J2728" s="31" t="n">
        <v>55074.9342</v>
      </c>
      <c r="K2728" t="inlineStr">
        <is>
          <t>7:100.0%</t>
        </is>
      </c>
      <c r="L2728" t="inlineStr">
        <is>
          <t>MMM7 - Very remote community</t>
        </is>
      </c>
    </row>
    <row r="2729" ht="15" customHeight="1">
      <c r="A2729" t="inlineStr">
        <is>
          <t>Carnarvon Park</t>
        </is>
      </c>
      <c r="B2729" t="inlineStr">
        <is>
          <t>QLD</t>
        </is>
      </c>
      <c r="C2729" t="n">
        <v>4702</v>
      </c>
      <c r="D2729" t="inlineStr">
        <is>
          <t>Delivery Area</t>
        </is>
      </c>
      <c r="F2729" t="inlineStr">
        <is>
          <t>4702|QLD</t>
        </is>
      </c>
      <c r="G2729" t="n">
        <v>5</v>
      </c>
      <c r="H2729" t="n">
        <v>0.4802</v>
      </c>
      <c r="I2729" t="n">
        <v>22921.6834</v>
      </c>
      <c r="J2729" s="31" t="n">
        <v>47733.5006</v>
      </c>
      <c r="K2729" t="inlineStr">
        <is>
          <t>5:48.0%; 6:45.9%; 7:4.0%; 2:2.0%; 3:0.1%</t>
        </is>
      </c>
      <c r="L2729" t="inlineStr">
        <is>
          <t>MMM5 - Small rural town</t>
        </is>
      </c>
    </row>
    <row r="2730" ht="15" customHeight="1">
      <c r="A2730" t="inlineStr">
        <is>
          <t>Carnegie</t>
        </is>
      </c>
      <c r="B2730" t="inlineStr">
        <is>
          <t>VIC</t>
        </is>
      </c>
      <c r="C2730" t="n">
        <v>3163</v>
      </c>
      <c r="D2730" t="inlineStr">
        <is>
          <t>Delivery Area</t>
        </is>
      </c>
      <c r="F2730" t="inlineStr">
        <is>
          <t>3163|VIC</t>
        </is>
      </c>
      <c r="G2730" t="n">
        <v>1</v>
      </c>
      <c r="H2730" t="n">
        <v>1</v>
      </c>
      <c r="I2730" t="n">
        <v>7.2131</v>
      </c>
      <c r="J2730" s="31" t="n">
        <v>7.213</v>
      </c>
      <c r="K2730" t="inlineStr">
        <is>
          <t>1:100.0%</t>
        </is>
      </c>
      <c r="L2730" t="inlineStr">
        <is>
          <t>MMM1 - Metropolitan area</t>
        </is>
      </c>
    </row>
    <row r="2731" ht="15" customHeight="1">
      <c r="A2731" t="inlineStr">
        <is>
          <t>Carnes Hill</t>
        </is>
      </c>
      <c r="B2731" t="inlineStr">
        <is>
          <t>NSW</t>
        </is>
      </c>
      <c r="C2731" t="n">
        <v>2171</v>
      </c>
      <c r="D2731" t="inlineStr">
        <is>
          <t>Delivery Area</t>
        </is>
      </c>
      <c r="F2731" t="inlineStr">
        <is>
          <t>2171|NSW</t>
        </is>
      </c>
      <c r="G2731" t="n">
        <v>1</v>
      </c>
      <c r="H2731" t="n">
        <v>1</v>
      </c>
      <c r="I2731" t="n">
        <v>21.533</v>
      </c>
      <c r="J2731" s="31" t="n">
        <v>21.5331</v>
      </c>
      <c r="K2731" t="inlineStr">
        <is>
          <t>1:100.0%</t>
        </is>
      </c>
      <c r="L2731" t="inlineStr">
        <is>
          <t>MMM1 - Metropolitan area</t>
        </is>
      </c>
    </row>
    <row r="2732" ht="15" customHeight="1">
      <c r="A2732" t="inlineStr">
        <is>
          <t>Carneys Creek</t>
        </is>
      </c>
      <c r="B2732" t="inlineStr">
        <is>
          <t>QLD</t>
        </is>
      </c>
      <c r="C2732" t="n">
        <v>4310</v>
      </c>
      <c r="D2732" t="inlineStr">
        <is>
          <t>Delivery Area</t>
        </is>
      </c>
      <c r="F2732" t="inlineStr">
        <is>
          <t>4310|QLD</t>
        </is>
      </c>
      <c r="G2732" t="n">
        <v>5</v>
      </c>
      <c r="H2732" t="n">
        <v>1</v>
      </c>
      <c r="I2732" t="n">
        <v>925.1749</v>
      </c>
      <c r="J2732" s="31" t="n">
        <v>925.1749</v>
      </c>
      <c r="K2732" t="inlineStr">
        <is>
          <t>5:100.0%</t>
        </is>
      </c>
      <c r="L2732" t="inlineStr">
        <is>
          <t>MMM5 - Small rural town</t>
        </is>
      </c>
    </row>
    <row r="2733" ht="15" customHeight="1">
      <c r="A2733" t="inlineStr">
        <is>
          <t>Carngham</t>
        </is>
      </c>
      <c r="B2733" t="inlineStr">
        <is>
          <t>VIC</t>
        </is>
      </c>
      <c r="C2733" t="n">
        <v>3351</v>
      </c>
      <c r="D2733" t="inlineStr">
        <is>
          <t>Delivery Area</t>
        </is>
      </c>
      <c r="F2733" t="inlineStr">
        <is>
          <t>3351|VIC</t>
        </is>
      </c>
      <c r="G2733" t="n">
        <v>5</v>
      </c>
      <c r="H2733" t="n">
        <v>0.7732</v>
      </c>
      <c r="I2733" t="n">
        <v>1173.625</v>
      </c>
      <c r="J2733" s="31" t="n">
        <v>1517.8621</v>
      </c>
      <c r="K2733" t="inlineStr">
        <is>
          <t>5:77.3%; 2:22.7%</t>
        </is>
      </c>
      <c r="L2733" t="inlineStr">
        <is>
          <t>MMM5 - Small rural town</t>
        </is>
      </c>
    </row>
    <row r="2734" ht="15" customHeight="1">
      <c r="A2734" t="inlineStr">
        <is>
          <t>Carnham</t>
        </is>
      </c>
      <c r="B2734" t="inlineStr">
        <is>
          <t>NSW</t>
        </is>
      </c>
      <c r="C2734" t="n">
        <v>2460</v>
      </c>
      <c r="D2734" t="inlineStr">
        <is>
          <t>Delivery Area</t>
        </is>
      </c>
      <c r="F2734" t="inlineStr">
        <is>
          <t>2460|NSW</t>
        </is>
      </c>
      <c r="G2734" t="n">
        <v>5</v>
      </c>
      <c r="H2734" t="n">
        <v>0.8961</v>
      </c>
      <c r="I2734" t="n">
        <v>5941.1588</v>
      </c>
      <c r="J2734" s="31" t="n">
        <v>6630.3495</v>
      </c>
      <c r="K2734" t="inlineStr">
        <is>
          <t>5:89.6%; 3:10.4%; 7:0.0%</t>
        </is>
      </c>
      <c r="L2734" t="inlineStr">
        <is>
          <t>MMM5 - Small rural town</t>
        </is>
      </c>
    </row>
    <row r="2735" ht="15" customHeight="1">
      <c r="A2735" t="inlineStr">
        <is>
          <t>Carole Park</t>
        </is>
      </c>
      <c r="B2735" t="inlineStr">
        <is>
          <t>QLD</t>
        </is>
      </c>
      <c r="C2735" t="n">
        <v>4300</v>
      </c>
      <c r="D2735" t="inlineStr">
        <is>
          <t>Delivery Area</t>
        </is>
      </c>
      <c r="F2735" t="inlineStr">
        <is>
          <t>4300|QLD</t>
        </is>
      </c>
      <c r="G2735" t="n">
        <v>1</v>
      </c>
      <c r="H2735" t="n">
        <v>1</v>
      </c>
      <c r="I2735" t="n">
        <v>74.3845</v>
      </c>
      <c r="J2735" s="31" t="n">
        <v>74.3836</v>
      </c>
      <c r="K2735" t="inlineStr">
        <is>
          <t>1:100.0%</t>
        </is>
      </c>
      <c r="L2735" t="inlineStr">
        <is>
          <t>MMM1 - Metropolitan area</t>
        </is>
      </c>
    </row>
    <row r="2736" ht="15" customHeight="1">
      <c r="A2736" t="inlineStr">
        <is>
          <t>Caroline</t>
        </is>
      </c>
      <c r="B2736" t="inlineStr">
        <is>
          <t>SA</t>
        </is>
      </c>
      <c r="C2736" t="n">
        <v>5291</v>
      </c>
      <c r="D2736" t="inlineStr">
        <is>
          <t>Delivery Area</t>
        </is>
      </c>
      <c r="F2736" t="inlineStr">
        <is>
          <t>5291|SA</t>
        </is>
      </c>
      <c r="G2736" t="n">
        <v>5</v>
      </c>
      <c r="H2736" t="n">
        <v>0.5628</v>
      </c>
      <c r="I2736" t="n">
        <v>979.8984</v>
      </c>
      <c r="J2736" s="31" t="n">
        <v>1741.1815</v>
      </c>
      <c r="K2736" t="inlineStr">
        <is>
          <t>5:56.3%; 3:43.7%</t>
        </is>
      </c>
      <c r="L2736" t="inlineStr">
        <is>
          <t>MMM5 - Small rural town</t>
        </is>
      </c>
    </row>
    <row r="2737" ht="15" customHeight="1">
      <c r="A2737" t="inlineStr">
        <is>
          <t>Caroline Crossing</t>
        </is>
      </c>
      <c r="B2737" t="inlineStr">
        <is>
          <t>QLD</t>
        </is>
      </c>
      <c r="C2737" t="n">
        <v>4477</v>
      </c>
      <c r="D2737" t="inlineStr">
        <is>
          <t>Delivery Area</t>
        </is>
      </c>
      <c r="F2737" t="inlineStr">
        <is>
          <t>4477|QLD</t>
        </is>
      </c>
      <c r="G2737" t="n">
        <v>7</v>
      </c>
      <c r="H2737" t="n">
        <v>1</v>
      </c>
      <c r="I2737" t="n">
        <v>12307.4334</v>
      </c>
      <c r="J2737" s="31" t="n">
        <v>12307.4336</v>
      </c>
      <c r="K2737" t="inlineStr">
        <is>
          <t>7:100.0%</t>
        </is>
      </c>
      <c r="L2737" t="inlineStr">
        <is>
          <t>MMM7 - Very remote community</t>
        </is>
      </c>
    </row>
    <row r="2738" ht="15" customHeight="1">
      <c r="A2738" t="inlineStr">
        <is>
          <t>Caroline Springs</t>
        </is>
      </c>
      <c r="B2738" t="inlineStr">
        <is>
          <t>VIC</t>
        </is>
      </c>
      <c r="C2738" t="n">
        <v>3023</v>
      </c>
      <c r="D2738" t="inlineStr">
        <is>
          <t>Delivery Area</t>
        </is>
      </c>
      <c r="F2738" t="inlineStr">
        <is>
          <t>3023|VIC</t>
        </is>
      </c>
      <c r="G2738" t="n">
        <v>1</v>
      </c>
      <c r="H2738" t="n">
        <v>1</v>
      </c>
      <c r="I2738" t="n">
        <v>39.5144</v>
      </c>
      <c r="J2738" s="31" t="n">
        <v>39.5156</v>
      </c>
      <c r="K2738" t="inlineStr">
        <is>
          <t>1:100.0%</t>
        </is>
      </c>
      <c r="L2738" t="inlineStr">
        <is>
          <t>MMM1 - Metropolitan area</t>
        </is>
      </c>
    </row>
    <row r="2739" ht="15" customHeight="1">
      <c r="A2739" t="inlineStr">
        <is>
          <t>Carool</t>
        </is>
      </c>
      <c r="B2739" t="inlineStr">
        <is>
          <t>NSW</t>
        </is>
      </c>
      <c r="C2739" t="n">
        <v>2486</v>
      </c>
      <c r="D2739" t="inlineStr">
        <is>
          <t>Delivery Area</t>
        </is>
      </c>
      <c r="F2739" t="inlineStr">
        <is>
          <t>2486|NSW</t>
        </is>
      </c>
      <c r="G2739" t="n">
        <v>1</v>
      </c>
      <c r="H2739" t="n">
        <v>0.7417</v>
      </c>
      <c r="I2739" t="n">
        <v>74.44459999999999</v>
      </c>
      <c r="J2739" s="31" t="n">
        <v>100.3781</v>
      </c>
      <c r="K2739" t="inlineStr">
        <is>
          <t>1:74.2%; 2:25.8%</t>
        </is>
      </c>
      <c r="L2739" t="inlineStr">
        <is>
          <t>MMM1 - Metropolitan area</t>
        </is>
      </c>
    </row>
    <row r="2740" ht="15" customHeight="1">
      <c r="A2740" t="inlineStr">
        <is>
          <t>Caroona</t>
        </is>
      </c>
      <c r="B2740" t="inlineStr">
        <is>
          <t>NSW</t>
        </is>
      </c>
      <c r="C2740" t="n">
        <v>2343</v>
      </c>
      <c r="D2740" t="inlineStr">
        <is>
          <t>Delivery Area</t>
        </is>
      </c>
      <c r="F2740" t="inlineStr">
        <is>
          <t>2343|NSW</t>
        </is>
      </c>
      <c r="G2740" t="n">
        <v>5</v>
      </c>
      <c r="H2740" t="n">
        <v>1</v>
      </c>
      <c r="I2740" t="n">
        <v>3352.8925</v>
      </c>
      <c r="J2740" s="31" t="n">
        <v>3352.8926</v>
      </c>
      <c r="K2740" t="inlineStr">
        <is>
          <t>5:100.0%</t>
        </is>
      </c>
      <c r="L2740" t="inlineStr">
        <is>
          <t>MMM5 - Small rural town</t>
        </is>
      </c>
    </row>
    <row r="2741" ht="15" customHeight="1">
      <c r="A2741" t="inlineStr">
        <is>
          <t>Carpendale</t>
        </is>
      </c>
      <c r="B2741" t="inlineStr">
        <is>
          <t>QLD</t>
        </is>
      </c>
      <c r="C2741" t="n">
        <v>4344</v>
      </c>
      <c r="D2741" t="inlineStr">
        <is>
          <t>Delivery Area</t>
        </is>
      </c>
      <c r="F2741" t="inlineStr">
        <is>
          <t>4344|QLD</t>
        </is>
      </c>
      <c r="G2741" t="n">
        <v>2</v>
      </c>
      <c r="H2741" t="n">
        <v>0.7191</v>
      </c>
      <c r="I2741" t="n">
        <v>228.9318</v>
      </c>
      <c r="J2741" s="31" t="n">
        <v>318.3502</v>
      </c>
      <c r="K2741" t="inlineStr">
        <is>
          <t>2:71.9%; 5:28.1%</t>
        </is>
      </c>
      <c r="L2741" t="inlineStr">
        <is>
          <t>MMM2 - Regional centre</t>
        </is>
      </c>
    </row>
    <row r="2742" ht="15" customHeight="1">
      <c r="A2742" t="inlineStr">
        <is>
          <t>Carpendeit</t>
        </is>
      </c>
      <c r="B2742" t="inlineStr">
        <is>
          <t>VIC</t>
        </is>
      </c>
      <c r="C2742" t="n">
        <v>3260</v>
      </c>
      <c r="D2742" t="inlineStr">
        <is>
          <t>Delivery Area</t>
        </is>
      </c>
      <c r="F2742" t="inlineStr">
        <is>
          <t>3260|VIC</t>
        </is>
      </c>
      <c r="G2742" t="n">
        <v>5</v>
      </c>
      <c r="H2742" t="n">
        <v>1</v>
      </c>
      <c r="I2742" t="n">
        <v>1107.7262</v>
      </c>
      <c r="J2742" s="31" t="n">
        <v>1107.7264</v>
      </c>
      <c r="K2742" t="inlineStr">
        <is>
          <t>5:100.0%</t>
        </is>
      </c>
      <c r="L2742" t="inlineStr">
        <is>
          <t>MMM5 - Small rural town</t>
        </is>
      </c>
    </row>
    <row r="2743" ht="15" customHeight="1">
      <c r="A2743" t="inlineStr">
        <is>
          <t>Carpentaria</t>
        </is>
      </c>
      <c r="B2743" t="inlineStr">
        <is>
          <t>QLD</t>
        </is>
      </c>
      <c r="C2743" t="n">
        <v>4823</v>
      </c>
      <c r="D2743" t="inlineStr">
        <is>
          <t>Delivery Area</t>
        </is>
      </c>
      <c r="F2743" t="inlineStr">
        <is>
          <t>4823|QLD</t>
        </is>
      </c>
      <c r="G2743" t="n">
        <v>7</v>
      </c>
      <c r="H2743" t="n">
        <v>1</v>
      </c>
      <c r="I2743" t="n">
        <v>66283.7366</v>
      </c>
      <c r="J2743" s="31" t="n">
        <v>66283.7365</v>
      </c>
      <c r="K2743" t="inlineStr">
        <is>
          <t>7:100.0%</t>
        </is>
      </c>
      <c r="L2743" t="inlineStr">
        <is>
          <t>MMM7 - Very remote community</t>
        </is>
      </c>
    </row>
    <row r="2744" ht="15" customHeight="1">
      <c r="A2744" t="inlineStr">
        <is>
          <t>Carpenter Rocks</t>
        </is>
      </c>
      <c r="B2744" t="inlineStr">
        <is>
          <t>SA</t>
        </is>
      </c>
      <c r="C2744" t="n">
        <v>5291</v>
      </c>
      <c r="D2744" t="inlineStr">
        <is>
          <t>Delivery Area</t>
        </is>
      </c>
      <c r="F2744" t="inlineStr">
        <is>
          <t>5291|SA</t>
        </is>
      </c>
      <c r="G2744" t="n">
        <v>5</v>
      </c>
      <c r="H2744" t="n">
        <v>0.5628</v>
      </c>
      <c r="I2744" t="n">
        <v>979.8984</v>
      </c>
      <c r="J2744" s="31" t="n">
        <v>1741.1815</v>
      </c>
      <c r="K2744" t="inlineStr">
        <is>
          <t>5:56.3%; 3:43.7%</t>
        </is>
      </c>
      <c r="L2744" t="inlineStr">
        <is>
          <t>MMM5 - Small rural town</t>
        </is>
      </c>
    </row>
    <row r="2745" ht="15" customHeight="1">
      <c r="A2745" t="inlineStr">
        <is>
          <t>Carrabin</t>
        </is>
      </c>
      <c r="B2745" t="inlineStr">
        <is>
          <t>WA</t>
        </is>
      </c>
      <c r="C2745" t="n">
        <v>6423</v>
      </c>
      <c r="D2745" t="inlineStr">
        <is>
          <t>Delivery Area</t>
        </is>
      </c>
      <c r="F2745" t="inlineStr">
        <is>
          <t>6423|WA</t>
        </is>
      </c>
      <c r="G2745" t="n">
        <v>6</v>
      </c>
      <c r="H2745" t="n">
        <v>1</v>
      </c>
      <c r="I2745" t="n">
        <v>1234.0873</v>
      </c>
      <c r="J2745" s="31" t="n">
        <v>1234.0872</v>
      </c>
      <c r="K2745" t="inlineStr">
        <is>
          <t>6:100.0%</t>
        </is>
      </c>
      <c r="L2745" t="inlineStr">
        <is>
          <t>MMM6 - Remote community</t>
        </is>
      </c>
    </row>
    <row r="2746" ht="15" customHeight="1">
      <c r="A2746" t="inlineStr">
        <is>
          <t>Carrabolla</t>
        </is>
      </c>
      <c r="B2746" t="inlineStr">
        <is>
          <t>NSW</t>
        </is>
      </c>
      <c r="C2746" t="n">
        <v>2311</v>
      </c>
      <c r="D2746" t="inlineStr">
        <is>
          <t>Delivery Area</t>
        </is>
      </c>
      <c r="F2746" t="inlineStr">
        <is>
          <t>2311|NSW</t>
        </is>
      </c>
      <c r="G2746" t="n">
        <v>5</v>
      </c>
      <c r="H2746" t="n">
        <v>1</v>
      </c>
      <c r="I2746" t="n">
        <v>783.5898</v>
      </c>
      <c r="J2746" s="31" t="n">
        <v>783.5898</v>
      </c>
      <c r="K2746" t="inlineStr">
        <is>
          <t>5:100.0%</t>
        </is>
      </c>
      <c r="L2746" t="inlineStr">
        <is>
          <t>MMM5 - Small rural town</t>
        </is>
      </c>
    </row>
    <row r="2747" ht="15" customHeight="1">
      <c r="A2747" t="inlineStr">
        <is>
          <t>Carrai</t>
        </is>
      </c>
      <c r="B2747" t="inlineStr">
        <is>
          <t>NSW</t>
        </is>
      </c>
      <c r="C2747" t="n">
        <v>2440</v>
      </c>
      <c r="D2747" t="inlineStr">
        <is>
          <t>Delivery Area</t>
        </is>
      </c>
      <c r="F2747" t="inlineStr">
        <is>
          <t>2440|NSW</t>
        </is>
      </c>
      <c r="G2747" t="n">
        <v>5</v>
      </c>
      <c r="H2747" t="n">
        <v>0.927</v>
      </c>
      <c r="I2747" t="n">
        <v>3340.9692</v>
      </c>
      <c r="J2747" s="31" t="n">
        <v>3604.2396</v>
      </c>
      <c r="K2747" t="inlineStr">
        <is>
          <t>5:92.7%; 4:7.3%</t>
        </is>
      </c>
      <c r="L2747" t="inlineStr">
        <is>
          <t>MMM5 - Small rural town</t>
        </is>
      </c>
    </row>
    <row r="2748" ht="15" customHeight="1">
      <c r="A2748" t="inlineStr">
        <is>
          <t>Carrajung</t>
        </is>
      </c>
      <c r="B2748" t="inlineStr">
        <is>
          <t>VIC</t>
        </is>
      </c>
      <c r="C2748" t="n">
        <v>3844</v>
      </c>
      <c r="D2748" t="inlineStr">
        <is>
          <t>Delivery Area</t>
        </is>
      </c>
      <c r="F2748" t="inlineStr">
        <is>
          <t>3844|VIC</t>
        </is>
      </c>
      <c r="G2748" t="n">
        <v>3</v>
      </c>
      <c r="H2748" t="n">
        <v>0.5304</v>
      </c>
      <c r="I2748" t="n">
        <v>306.0494</v>
      </c>
      <c r="J2748" s="31" t="n">
        <v>577.0376</v>
      </c>
      <c r="K2748" t="inlineStr">
        <is>
          <t>3:53.0%; 5:47.0%</t>
        </is>
      </c>
      <c r="L2748" t="inlineStr">
        <is>
          <t>MMM3 - Large rural town</t>
        </is>
      </c>
    </row>
    <row r="2749" ht="15" customHeight="1">
      <c r="A2749" t="inlineStr">
        <is>
          <t>Carrajung Lower</t>
        </is>
      </c>
      <c r="B2749" t="inlineStr">
        <is>
          <t>VIC</t>
        </is>
      </c>
      <c r="C2749" t="n">
        <v>3844</v>
      </c>
      <c r="D2749" t="inlineStr">
        <is>
          <t>Delivery Area</t>
        </is>
      </c>
      <c r="F2749" t="inlineStr">
        <is>
          <t>3844|VIC</t>
        </is>
      </c>
      <c r="G2749" t="n">
        <v>3</v>
      </c>
      <c r="H2749" t="n">
        <v>0.5304</v>
      </c>
      <c r="I2749" t="n">
        <v>306.0494</v>
      </c>
      <c r="J2749" s="31" t="n">
        <v>577.0376</v>
      </c>
      <c r="K2749" t="inlineStr">
        <is>
          <t>3:53.0%; 5:47.0%</t>
        </is>
      </c>
      <c r="L2749" t="inlineStr">
        <is>
          <t>MMM3 - Large rural town</t>
        </is>
      </c>
    </row>
    <row r="2750" ht="15" customHeight="1">
      <c r="A2750" t="inlineStr">
        <is>
          <t>Carrajung South</t>
        </is>
      </c>
      <c r="B2750" t="inlineStr">
        <is>
          <t>VIC</t>
        </is>
      </c>
      <c r="C2750" t="n">
        <v>3844</v>
      </c>
      <c r="D2750" t="inlineStr">
        <is>
          <t>Delivery Area</t>
        </is>
      </c>
      <c r="F2750" t="inlineStr">
        <is>
          <t>3844|VIC</t>
        </is>
      </c>
      <c r="G2750" t="n">
        <v>3</v>
      </c>
      <c r="H2750" t="n">
        <v>0.5304</v>
      </c>
      <c r="I2750" t="n">
        <v>306.0494</v>
      </c>
      <c r="J2750" s="31" t="n">
        <v>577.0376</v>
      </c>
      <c r="K2750" t="inlineStr">
        <is>
          <t>3:53.0%; 5:47.0%</t>
        </is>
      </c>
      <c r="L2750" t="inlineStr">
        <is>
          <t>MMM3 - Large rural town</t>
        </is>
      </c>
    </row>
    <row r="2751" ht="15" customHeight="1">
      <c r="A2751" t="inlineStr">
        <is>
          <t>Carramar</t>
        </is>
      </c>
      <c r="B2751" t="inlineStr">
        <is>
          <t>NSW</t>
        </is>
      </c>
      <c r="C2751" t="n">
        <v>2163</v>
      </c>
      <c r="D2751" t="inlineStr">
        <is>
          <t>Delivery Area</t>
        </is>
      </c>
      <c r="F2751" t="inlineStr">
        <is>
          <t>2163|NSW</t>
        </is>
      </c>
      <c r="G2751" t="n">
        <v>1</v>
      </c>
      <c r="H2751" t="n">
        <v>1</v>
      </c>
      <c r="I2751" t="n">
        <v>6.353</v>
      </c>
      <c r="J2751" s="31" t="n">
        <v>6.3533</v>
      </c>
      <c r="K2751" t="inlineStr">
        <is>
          <t>1:100.0%</t>
        </is>
      </c>
      <c r="L2751" t="inlineStr">
        <is>
          <t>MMM1 - Metropolitan area</t>
        </is>
      </c>
    </row>
    <row r="2752" ht="15" customHeight="1">
      <c r="A2752" t="inlineStr">
        <is>
          <t>Carramar</t>
        </is>
      </c>
      <c r="B2752" t="inlineStr">
        <is>
          <t>WA</t>
        </is>
      </c>
      <c r="C2752" t="n">
        <v>6031</v>
      </c>
      <c r="D2752" t="inlineStr">
        <is>
          <t>Delivery Area</t>
        </is>
      </c>
      <c r="F2752" t="inlineStr">
        <is>
          <t>6031|WA</t>
        </is>
      </c>
      <c r="G2752" t="n">
        <v>1</v>
      </c>
      <c r="H2752" t="n">
        <v>1</v>
      </c>
      <c r="I2752" t="n">
        <v>41.7395</v>
      </c>
      <c r="J2752" s="31" t="n">
        <v>41.7401</v>
      </c>
      <c r="K2752" t="inlineStr">
        <is>
          <t>1:100.0%</t>
        </is>
      </c>
      <c r="L2752" t="inlineStr">
        <is>
          <t>MMM1 - Metropolitan area</t>
        </is>
      </c>
    </row>
    <row r="2753" ht="15" customHeight="1">
      <c r="A2753" t="inlineStr">
        <is>
          <t>Carranballac</t>
        </is>
      </c>
      <c r="B2753" t="inlineStr">
        <is>
          <t>VIC</t>
        </is>
      </c>
      <c r="C2753" t="n">
        <v>3361</v>
      </c>
      <c r="D2753" t="inlineStr">
        <is>
          <t>Delivery Area</t>
        </is>
      </c>
      <c r="F2753" t="inlineStr">
        <is>
          <t>3361|VIC</t>
        </is>
      </c>
      <c r="G2753" t="n">
        <v>5</v>
      </c>
      <c r="H2753" t="n">
        <v>1</v>
      </c>
      <c r="I2753" t="n">
        <v>463.5324</v>
      </c>
      <c r="J2753" s="31" t="n">
        <v>463.5322</v>
      </c>
      <c r="K2753" t="inlineStr">
        <is>
          <t>5:100.0%</t>
        </is>
      </c>
      <c r="L2753" t="inlineStr">
        <is>
          <t>MMM5 - Small rural town</t>
        </is>
      </c>
    </row>
    <row r="2754" ht="15" customHeight="1">
      <c r="A2754" t="inlineStr">
        <is>
          <t>Carrandotta</t>
        </is>
      </c>
      <c r="B2754" t="inlineStr">
        <is>
          <t>QLD</t>
        </is>
      </c>
      <c r="C2754" t="n">
        <v>4825</v>
      </c>
      <c r="D2754" t="inlineStr">
        <is>
          <t>Delivery Area</t>
        </is>
      </c>
      <c r="F2754" t="inlineStr">
        <is>
          <t>4825|QLD</t>
        </is>
      </c>
      <c r="G2754" t="n">
        <v>7</v>
      </c>
      <c r="H2754" t="n">
        <v>0.9994</v>
      </c>
      <c r="I2754" t="n">
        <v>99719.2751</v>
      </c>
      <c r="J2754" s="31" t="n">
        <v>99782.1361</v>
      </c>
      <c r="K2754" t="inlineStr">
        <is>
          <t>7:99.9%; 6:0.1%</t>
        </is>
      </c>
      <c r="L2754" t="inlineStr">
        <is>
          <t>MMM7 - Very remote community</t>
        </is>
      </c>
    </row>
    <row r="2755" ht="15" customHeight="1">
      <c r="A2755" t="inlineStr">
        <is>
          <t>Carrara</t>
        </is>
      </c>
      <c r="B2755" t="inlineStr">
        <is>
          <t>QLD</t>
        </is>
      </c>
      <c r="C2755" t="n">
        <v>4211</v>
      </c>
      <c r="D2755" t="inlineStr">
        <is>
          <t>Delivery Area</t>
        </is>
      </c>
      <c r="F2755" t="inlineStr">
        <is>
          <t>4211|QLD</t>
        </is>
      </c>
      <c r="G2755" t="n">
        <v>5</v>
      </c>
      <c r="H2755" t="n">
        <v>0.552</v>
      </c>
      <c r="I2755" t="n">
        <v>247.0018</v>
      </c>
      <c r="J2755" s="31" t="n">
        <v>447.4603</v>
      </c>
      <c r="K2755" t="inlineStr">
        <is>
          <t>5:55.2%; 1:29.3%; 2:15.5%</t>
        </is>
      </c>
      <c r="L2755" t="inlineStr">
        <is>
          <t>MMM5 - Small rural town</t>
        </is>
      </c>
    </row>
    <row r="2756" ht="15" customHeight="1">
      <c r="A2756" t="inlineStr">
        <is>
          <t>Carrarang</t>
        </is>
      </c>
      <c r="B2756" t="inlineStr">
        <is>
          <t>WA</t>
        </is>
      </c>
      <c r="C2756" t="n">
        <v>6532</v>
      </c>
      <c r="D2756" t="inlineStr">
        <is>
          <t>Delivery Area</t>
        </is>
      </c>
      <c r="F2756" t="inlineStr">
        <is>
          <t>6532|WA</t>
        </is>
      </c>
      <c r="G2756" t="n">
        <v>7</v>
      </c>
      <c r="H2756" t="n">
        <v>0.5004999999999999</v>
      </c>
      <c r="I2756" t="n">
        <v>11752.4521</v>
      </c>
      <c r="J2756" s="31" t="n">
        <v>23479.2952</v>
      </c>
      <c r="K2756" t="inlineStr">
        <is>
          <t>7:50.1%; 6:40.1%; 5:8.1%; 3:1.7%</t>
        </is>
      </c>
      <c r="L2756" t="inlineStr">
        <is>
          <t>MMM7 - Very remote community</t>
        </is>
      </c>
    </row>
    <row r="2757" ht="15" customHeight="1">
      <c r="A2757" t="inlineStr">
        <is>
          <t>Carrathool</t>
        </is>
      </c>
      <c r="B2757" t="inlineStr">
        <is>
          <t>NSW</t>
        </is>
      </c>
      <c r="C2757" t="n">
        <v>2711</v>
      </c>
      <c r="D2757" t="inlineStr">
        <is>
          <t>Delivery Area</t>
        </is>
      </c>
      <c r="F2757" t="inlineStr">
        <is>
          <t>2711|NSW</t>
        </is>
      </c>
      <c r="G2757" t="n">
        <v>6</v>
      </c>
      <c r="H2757" t="n">
        <v>0.8769</v>
      </c>
      <c r="I2757" t="n">
        <v>21202.4695</v>
      </c>
      <c r="J2757" s="31" t="n">
        <v>24180.255</v>
      </c>
      <c r="K2757" t="inlineStr">
        <is>
          <t>6:87.7%; 5:12.3%</t>
        </is>
      </c>
      <c r="L2757" t="inlineStr">
        <is>
          <t>MMM6 - Remote community</t>
        </is>
      </c>
    </row>
    <row r="2758" ht="15" customHeight="1">
      <c r="A2758" t="inlineStr">
        <is>
          <t>Carrick</t>
        </is>
      </c>
      <c r="B2758" t="inlineStr">
        <is>
          <t>NSW</t>
        </is>
      </c>
      <c r="C2758" t="n">
        <v>2580</v>
      </c>
      <c r="D2758" t="inlineStr">
        <is>
          <t>Delivery Area</t>
        </is>
      </c>
      <c r="F2758" t="inlineStr">
        <is>
          <t>2580|NSW</t>
        </is>
      </c>
      <c r="G2758" t="n">
        <v>5</v>
      </c>
      <c r="H2758" t="n">
        <v>0.8587</v>
      </c>
      <c r="I2758" t="n">
        <v>4733.8601</v>
      </c>
      <c r="J2758" s="31" t="n">
        <v>5512.6655</v>
      </c>
      <c r="K2758" t="inlineStr">
        <is>
          <t>5:85.9%; 3:14.1%</t>
        </is>
      </c>
      <c r="L2758" t="inlineStr">
        <is>
          <t>MMM5 - Small rural town</t>
        </is>
      </c>
    </row>
    <row r="2759" ht="15" customHeight="1">
      <c r="A2759" t="inlineStr">
        <is>
          <t>Carrick</t>
        </is>
      </c>
      <c r="B2759" t="inlineStr">
        <is>
          <t>TAS</t>
        </is>
      </c>
      <c r="C2759" t="n">
        <v>7291</v>
      </c>
      <c r="D2759" t="inlineStr">
        <is>
          <t>Delivery Area</t>
        </is>
      </c>
      <c r="F2759" t="inlineStr">
        <is>
          <t>7291|TAS</t>
        </is>
      </c>
      <c r="G2759" t="n">
        <v>2</v>
      </c>
      <c r="H2759" t="n">
        <v>1</v>
      </c>
      <c r="I2759" t="n">
        <v>59.4922</v>
      </c>
      <c r="J2759" s="31" t="n">
        <v>59.4922</v>
      </c>
      <c r="K2759" t="inlineStr">
        <is>
          <t>2:100.0%</t>
        </is>
      </c>
      <c r="L2759" t="inlineStr">
        <is>
          <t>MMM2 - Regional centre</t>
        </is>
      </c>
    </row>
    <row r="2760" ht="15" customHeight="1">
      <c r="A2760" t="inlineStr">
        <is>
          <t>Carrickalinga</t>
        </is>
      </c>
      <c r="B2760" t="inlineStr">
        <is>
          <t>SA</t>
        </is>
      </c>
      <c r="C2760" t="n">
        <v>5204</v>
      </c>
      <c r="D2760" t="inlineStr">
        <is>
          <t>Delivery Area</t>
        </is>
      </c>
      <c r="F2760" t="inlineStr">
        <is>
          <t>5204|SA</t>
        </is>
      </c>
      <c r="G2760" t="n">
        <v>5</v>
      </c>
      <c r="H2760" t="n">
        <v>1</v>
      </c>
      <c r="I2760" t="n">
        <v>296.6791</v>
      </c>
      <c r="J2760" s="31" t="n">
        <v>296.6796</v>
      </c>
      <c r="K2760" t="inlineStr">
        <is>
          <t>5:100.0%</t>
        </is>
      </c>
      <c r="L2760" t="inlineStr">
        <is>
          <t>MMM5 - Small rural town</t>
        </is>
      </c>
    </row>
    <row r="2761" ht="15" customHeight="1">
      <c r="A2761" t="inlineStr">
        <is>
          <t>Carrieton</t>
        </is>
      </c>
      <c r="B2761" t="inlineStr">
        <is>
          <t>SA</t>
        </is>
      </c>
      <c r="C2761" t="n">
        <v>5432</v>
      </c>
      <c r="D2761" t="inlineStr">
        <is>
          <t>Delivery Area</t>
        </is>
      </c>
      <c r="F2761" t="inlineStr">
        <is>
          <t>5432|SA</t>
        </is>
      </c>
      <c r="G2761" t="n">
        <v>6</v>
      </c>
      <c r="H2761" t="n">
        <v>0.7444</v>
      </c>
      <c r="I2761" t="n">
        <v>6011.3081</v>
      </c>
      <c r="J2761" s="31" t="n">
        <v>8075.8496</v>
      </c>
      <c r="K2761" t="inlineStr">
        <is>
          <t>6:74.4%; 5:25.6%</t>
        </is>
      </c>
      <c r="L2761" t="inlineStr">
        <is>
          <t>MMM6 - Remote community</t>
        </is>
      </c>
    </row>
    <row r="2762" ht="15" customHeight="1">
      <c r="A2762" t="inlineStr">
        <is>
          <t>Carriewerloo</t>
        </is>
      </c>
      <c r="B2762" t="inlineStr">
        <is>
          <t>SA</t>
        </is>
      </c>
      <c r="C2762" t="n">
        <v>5715</v>
      </c>
      <c r="D2762" t="inlineStr">
        <is>
          <t>Delivery Area</t>
        </is>
      </c>
      <c r="F2762" t="inlineStr">
        <is>
          <t>5715|SA</t>
        </is>
      </c>
      <c r="G2762" t="n">
        <v>6</v>
      </c>
      <c r="H2762" t="n">
        <v>1</v>
      </c>
      <c r="I2762" t="n">
        <v>7238.676</v>
      </c>
      <c r="J2762" s="31" t="n">
        <v>7238.6761</v>
      </c>
      <c r="K2762" t="inlineStr">
        <is>
          <t>6:100.0%</t>
        </is>
      </c>
      <c r="L2762" t="inlineStr">
        <is>
          <t>MMM6 - Remote community</t>
        </is>
      </c>
    </row>
    <row r="2763" ht="15" customHeight="1">
      <c r="A2763" t="inlineStr">
        <is>
          <t>Carrington</t>
        </is>
      </c>
      <c r="B2763" t="inlineStr">
        <is>
          <t>NSW</t>
        </is>
      </c>
      <c r="C2763" t="n">
        <v>2294</v>
      </c>
      <c r="D2763" t="inlineStr">
        <is>
          <t>Delivery Area</t>
        </is>
      </c>
      <c r="E2763" t="inlineStr">
        <is>
          <t>CITY OF NEWCASTLE COUNCIL</t>
        </is>
      </c>
      <c r="F2763" t="inlineStr">
        <is>
          <t>2294|NSW</t>
        </is>
      </c>
      <c r="G2763" t="n">
        <v>1</v>
      </c>
      <c r="H2763" t="n">
        <v>1</v>
      </c>
      <c r="I2763" t="n">
        <v>2.0393</v>
      </c>
      <c r="J2763" s="31" t="n">
        <v>2.0392</v>
      </c>
      <c r="K2763" t="inlineStr">
        <is>
          <t>1:100.0%</t>
        </is>
      </c>
      <c r="L2763" t="inlineStr">
        <is>
          <t>MMM1 - Metropolitan area</t>
        </is>
      </c>
    </row>
    <row r="2764" ht="15" customHeight="1">
      <c r="A2764" t="inlineStr">
        <is>
          <t>Carrington</t>
        </is>
      </c>
      <c r="B2764" t="inlineStr">
        <is>
          <t>NSW</t>
        </is>
      </c>
      <c r="C2764" t="n">
        <v>2324</v>
      </c>
      <c r="D2764" t="inlineStr">
        <is>
          <t>Delivery Area</t>
        </is>
      </c>
      <c r="E2764" t="inlineStr">
        <is>
          <t>MID-COAST COUNCIL</t>
        </is>
      </c>
      <c r="F2764" t="inlineStr">
        <is>
          <t>2324|NSW</t>
        </is>
      </c>
      <c r="G2764" t="n">
        <v>5</v>
      </c>
      <c r="H2764" t="n">
        <v>0.6822</v>
      </c>
      <c r="I2764" t="n">
        <v>427.8461</v>
      </c>
      <c r="J2764" s="31" t="n">
        <v>627.1611</v>
      </c>
      <c r="K2764" t="inlineStr">
        <is>
          <t>5:68.2%; 2:16.1%; 1:10.3%; 4:5.1%; 6:0.3%</t>
        </is>
      </c>
      <c r="L2764" t="inlineStr">
        <is>
          <t>MMM5 - Small rural town</t>
        </is>
      </c>
    </row>
    <row r="2765" ht="15" customHeight="1">
      <c r="A2765" t="inlineStr">
        <is>
          <t>Carrington</t>
        </is>
      </c>
      <c r="B2765" t="inlineStr">
        <is>
          <t>QLD</t>
        </is>
      </c>
      <c r="C2765" t="n">
        <v>4883</v>
      </c>
      <c r="D2765" t="inlineStr">
        <is>
          <t>Delivery Area</t>
        </is>
      </c>
      <c r="F2765" t="inlineStr">
        <is>
          <t>4883|QLD</t>
        </is>
      </c>
      <c r="G2765" t="n">
        <v>4</v>
      </c>
      <c r="H2765" t="n">
        <v>0.644</v>
      </c>
      <c r="I2765" t="n">
        <v>188.7624</v>
      </c>
      <c r="J2765" s="31" t="n">
        <v>293.1266</v>
      </c>
      <c r="K2765" t="inlineStr">
        <is>
          <t>4:64.4%; 5:35.6%</t>
        </is>
      </c>
      <c r="L2765" t="inlineStr">
        <is>
          <t>MMM4 - Medium rural town</t>
        </is>
      </c>
    </row>
    <row r="2766" ht="15" customHeight="1">
      <c r="A2766" t="inlineStr">
        <is>
          <t>Carrington Falls</t>
        </is>
      </c>
      <c r="B2766" t="inlineStr">
        <is>
          <t>NSW</t>
        </is>
      </c>
      <c r="C2766" t="n">
        <v>2577</v>
      </c>
      <c r="D2766" t="inlineStr">
        <is>
          <t>Delivery Area</t>
        </is>
      </c>
      <c r="F2766" t="inlineStr">
        <is>
          <t>2577|NSW</t>
        </is>
      </c>
      <c r="G2766" t="n">
        <v>5</v>
      </c>
      <c r="H2766" t="n">
        <v>0.6928</v>
      </c>
      <c r="I2766" t="n">
        <v>909.2479</v>
      </c>
      <c r="J2766" s="31" t="n">
        <v>1312.519</v>
      </c>
      <c r="K2766" t="inlineStr">
        <is>
          <t>5:69.3%; 3:28.7%; 2:2.1%</t>
        </is>
      </c>
      <c r="L2766" t="inlineStr">
        <is>
          <t>MMM5 - Small rural town</t>
        </is>
      </c>
    </row>
    <row r="2767" ht="15" customHeight="1">
      <c r="A2767" t="inlineStr">
        <is>
          <t>Carroll</t>
        </is>
      </c>
      <c r="B2767" t="inlineStr">
        <is>
          <t>NSW</t>
        </is>
      </c>
      <c r="C2767" t="n">
        <v>2340</v>
      </c>
      <c r="D2767" t="inlineStr">
        <is>
          <t>Delivery Area</t>
        </is>
      </c>
      <c r="F2767" t="inlineStr">
        <is>
          <t>2340|NSW</t>
        </is>
      </c>
      <c r="G2767" t="n">
        <v>5</v>
      </c>
      <c r="H2767" t="n">
        <v>0.8137</v>
      </c>
      <c r="I2767" t="n">
        <v>2728.2099</v>
      </c>
      <c r="J2767" s="31" t="n">
        <v>3352.9983</v>
      </c>
      <c r="K2767" t="inlineStr">
        <is>
          <t>5:81.4%; 3:18.6%</t>
        </is>
      </c>
      <c r="L2767" t="inlineStr">
        <is>
          <t>MMM5 - Small rural town</t>
        </is>
      </c>
    </row>
    <row r="2768" ht="15" customHeight="1">
      <c r="A2768" t="inlineStr">
        <is>
          <t>Carrolls Creek</t>
        </is>
      </c>
      <c r="B2768" t="inlineStr">
        <is>
          <t>NSW</t>
        </is>
      </c>
      <c r="C2768" t="n">
        <v>2372</v>
      </c>
      <c r="D2768" t="inlineStr">
        <is>
          <t>Delivery Area</t>
        </is>
      </c>
      <c r="F2768" t="inlineStr">
        <is>
          <t>2372|NSW</t>
        </is>
      </c>
      <c r="G2768" t="n">
        <v>5</v>
      </c>
      <c r="H2768" t="n">
        <v>1</v>
      </c>
      <c r="I2768" t="n">
        <v>4894.7866</v>
      </c>
      <c r="J2768" s="31" t="n">
        <v>4894.7861</v>
      </c>
      <c r="K2768" t="inlineStr">
        <is>
          <t>5:100.0%</t>
        </is>
      </c>
      <c r="L2768" t="inlineStr">
        <is>
          <t>MMM5 - Small rural town</t>
        </is>
      </c>
    </row>
    <row r="2769" ht="15" customHeight="1">
      <c r="A2769" t="inlineStr">
        <is>
          <t>Carrolup</t>
        </is>
      </c>
      <c r="B2769" t="inlineStr">
        <is>
          <t>WA</t>
        </is>
      </c>
      <c r="C2769" t="n">
        <v>6317</v>
      </c>
      <c r="D2769" t="inlineStr">
        <is>
          <t>Delivery Area</t>
        </is>
      </c>
      <c r="F2769" t="inlineStr">
        <is>
          <t>6317|WA</t>
        </is>
      </c>
      <c r="G2769" t="n">
        <v>5</v>
      </c>
      <c r="H2769" t="n">
        <v>0.8328</v>
      </c>
      <c r="I2769" t="n">
        <v>1518.1854</v>
      </c>
      <c r="J2769" s="31" t="n">
        <v>1822.974</v>
      </c>
      <c r="K2769" t="inlineStr">
        <is>
          <t>5:83.3%; 6:16.7%</t>
        </is>
      </c>
      <c r="L2769" t="inlineStr">
        <is>
          <t>MMM5 - Small rural town</t>
        </is>
      </c>
    </row>
    <row r="2770" ht="15" customHeight="1">
      <c r="A2770" t="inlineStr">
        <is>
          <t>Carron</t>
        </is>
      </c>
      <c r="B2770" t="inlineStr">
        <is>
          <t>VIC</t>
        </is>
      </c>
      <c r="C2770" t="n">
        <v>3480</v>
      </c>
      <c r="D2770" t="inlineStr">
        <is>
          <t>Delivery Area</t>
        </is>
      </c>
      <c r="F2770" t="inlineStr">
        <is>
          <t>3480|VIC</t>
        </is>
      </c>
      <c r="G2770" t="n">
        <v>5</v>
      </c>
      <c r="H2770" t="n">
        <v>1</v>
      </c>
      <c r="I2770" t="n">
        <v>1438.5685</v>
      </c>
      <c r="J2770" s="31" t="n">
        <v>1438.5685</v>
      </c>
      <c r="K2770" t="inlineStr">
        <is>
          <t>5:100.0%</t>
        </is>
      </c>
      <c r="L2770" t="inlineStr">
        <is>
          <t>MMM5 - Small rural town</t>
        </is>
      </c>
    </row>
    <row r="2771" ht="15" customHeight="1">
      <c r="A2771" t="inlineStr">
        <is>
          <t>Carrowbrook</t>
        </is>
      </c>
      <c r="B2771" t="inlineStr">
        <is>
          <t>NSW</t>
        </is>
      </c>
      <c r="C2771" t="n">
        <v>2330</v>
      </c>
      <c r="D2771" t="inlineStr">
        <is>
          <t>Delivery Area</t>
        </is>
      </c>
      <c r="F2771" t="inlineStr">
        <is>
          <t>2330|NSW</t>
        </is>
      </c>
      <c r="G2771" t="n">
        <v>5</v>
      </c>
      <c r="H2771" t="n">
        <v>0.9528</v>
      </c>
      <c r="I2771" t="n">
        <v>4507.692</v>
      </c>
      <c r="J2771" s="31" t="n">
        <v>4730.8949</v>
      </c>
      <c r="K2771" t="inlineStr">
        <is>
          <t>5:95.3%; 4:4.7%</t>
        </is>
      </c>
      <c r="L2771" t="inlineStr">
        <is>
          <t>MMM5 - Small rural town</t>
        </is>
      </c>
    </row>
    <row r="2772" ht="15" customHeight="1">
      <c r="A2772" t="inlineStr">
        <is>
          <t>Carrs Creek</t>
        </is>
      </c>
      <c r="B2772" t="inlineStr">
        <is>
          <t>NSW</t>
        </is>
      </c>
      <c r="C2772" t="n">
        <v>2460</v>
      </c>
      <c r="D2772" t="inlineStr">
        <is>
          <t>Delivery Area</t>
        </is>
      </c>
      <c r="F2772" t="inlineStr">
        <is>
          <t>2460|NSW</t>
        </is>
      </c>
      <c r="G2772" t="n">
        <v>5</v>
      </c>
      <c r="H2772" t="n">
        <v>0.8961</v>
      </c>
      <c r="I2772" t="n">
        <v>5941.1588</v>
      </c>
      <c r="J2772" s="31" t="n">
        <v>6630.3495</v>
      </c>
      <c r="K2772" t="inlineStr">
        <is>
          <t>5:89.6%; 3:10.4%; 7:0.0%</t>
        </is>
      </c>
      <c r="L2772" t="inlineStr">
        <is>
          <t>MMM5 - Small rural town</t>
        </is>
      </c>
    </row>
    <row r="2773" ht="15" customHeight="1">
      <c r="A2773" t="inlineStr">
        <is>
          <t>Carrs Island</t>
        </is>
      </c>
      <c r="B2773" t="inlineStr">
        <is>
          <t>NSW</t>
        </is>
      </c>
      <c r="C2773" t="n">
        <v>2460</v>
      </c>
      <c r="D2773" t="inlineStr">
        <is>
          <t>Delivery Area</t>
        </is>
      </c>
      <c r="F2773" t="inlineStr">
        <is>
          <t>2460|NSW</t>
        </is>
      </c>
      <c r="G2773" t="n">
        <v>5</v>
      </c>
      <c r="H2773" t="n">
        <v>0.8961</v>
      </c>
      <c r="I2773" t="n">
        <v>5941.1588</v>
      </c>
      <c r="J2773" s="31" t="n">
        <v>6630.3495</v>
      </c>
      <c r="K2773" t="inlineStr">
        <is>
          <t>5:89.6%; 3:10.4%; 7:0.0%</t>
        </is>
      </c>
      <c r="L2773" t="inlineStr">
        <is>
          <t>MMM5 - Small rural town</t>
        </is>
      </c>
    </row>
    <row r="2774" ht="15" customHeight="1">
      <c r="A2774" t="inlineStr">
        <is>
          <t>Carrs Peninsula</t>
        </is>
      </c>
      <c r="B2774" t="inlineStr">
        <is>
          <t>NSW</t>
        </is>
      </c>
      <c r="C2774" t="n">
        <v>2460</v>
      </c>
      <c r="D2774" t="inlineStr">
        <is>
          <t>Delivery Area</t>
        </is>
      </c>
      <c r="F2774" t="inlineStr">
        <is>
          <t>2460|NSW</t>
        </is>
      </c>
      <c r="G2774" t="n">
        <v>5</v>
      </c>
      <c r="H2774" t="n">
        <v>0.8961</v>
      </c>
      <c r="I2774" t="n">
        <v>5941.1588</v>
      </c>
      <c r="J2774" s="31" t="n">
        <v>6630.3495</v>
      </c>
      <c r="K2774" t="inlineStr">
        <is>
          <t>5:89.6%; 3:10.4%; 7:0.0%</t>
        </is>
      </c>
      <c r="L2774" t="inlineStr">
        <is>
          <t>MMM5 - Small rural town</t>
        </is>
      </c>
    </row>
    <row r="2775" ht="15" customHeight="1">
      <c r="A2775" t="inlineStr">
        <is>
          <t>Carruchan</t>
        </is>
      </c>
      <c r="B2775" t="inlineStr">
        <is>
          <t>QLD</t>
        </is>
      </c>
      <c r="C2775" t="n">
        <v>4816</v>
      </c>
      <c r="D2775" t="inlineStr">
        <is>
          <t>Delivery Area</t>
        </is>
      </c>
      <c r="F2775" t="inlineStr">
        <is>
          <t>4816|QLD</t>
        </is>
      </c>
      <c r="G2775" t="n">
        <v>7</v>
      </c>
      <c r="H2775" t="n">
        <v>0.7026</v>
      </c>
      <c r="I2775" t="n">
        <v>33050.619</v>
      </c>
      <c r="J2775" s="31" t="n">
        <v>47039.5339</v>
      </c>
      <c r="K2775" t="inlineStr">
        <is>
          <t>7:70.3%; 6:25.9%; 5:3.2%; 2:0.7%</t>
        </is>
      </c>
      <c r="L2775" t="inlineStr">
        <is>
          <t>MMM7 - Very remote community</t>
        </is>
      </c>
    </row>
    <row r="2776" ht="15" customHeight="1">
      <c r="A2776" t="inlineStr">
        <is>
          <t>Carrum</t>
        </is>
      </c>
      <c r="B2776" t="inlineStr">
        <is>
          <t>VIC</t>
        </is>
      </c>
      <c r="C2776" t="n">
        <v>3197</v>
      </c>
      <c r="D2776" t="inlineStr">
        <is>
          <t>Delivery Area</t>
        </is>
      </c>
      <c r="F2776" t="inlineStr">
        <is>
          <t>3197|VIC</t>
        </is>
      </c>
      <c r="G2776" t="n">
        <v>1</v>
      </c>
      <c r="H2776" t="n">
        <v>1</v>
      </c>
      <c r="I2776" t="n">
        <v>5.8249</v>
      </c>
      <c r="J2776" s="31" t="n">
        <v>5.8242</v>
      </c>
      <c r="K2776" t="inlineStr">
        <is>
          <t>1:100.0%</t>
        </is>
      </c>
      <c r="L2776" t="inlineStr">
        <is>
          <t>MMM1 - Metropolitan area</t>
        </is>
      </c>
    </row>
    <row r="2777" ht="15" customHeight="1">
      <c r="A2777" t="inlineStr">
        <is>
          <t>Carrum Downs</t>
        </is>
      </c>
      <c r="B2777" t="inlineStr">
        <is>
          <t>VIC</t>
        </is>
      </c>
      <c r="C2777" t="n">
        <v>3201</v>
      </c>
      <c r="D2777" t="inlineStr">
        <is>
          <t>Delivery Area</t>
        </is>
      </c>
      <c r="F2777" t="inlineStr">
        <is>
          <t>3201|VIC</t>
        </is>
      </c>
      <c r="G2777" t="n">
        <v>1</v>
      </c>
      <c r="H2777" t="n">
        <v>1</v>
      </c>
      <c r="I2777" t="n">
        <v>20.3078</v>
      </c>
      <c r="J2777" s="31" t="n">
        <v>20.308</v>
      </c>
      <c r="K2777" t="inlineStr">
        <is>
          <t>1:100.0%</t>
        </is>
      </c>
      <c r="L2777" t="inlineStr">
        <is>
          <t>MMM1 - Metropolitan area</t>
        </is>
      </c>
    </row>
    <row r="2778" ht="15" customHeight="1">
      <c r="A2778" t="inlineStr">
        <is>
          <t>Carseldine</t>
        </is>
      </c>
      <c r="B2778" t="inlineStr">
        <is>
          <t>QLD</t>
        </is>
      </c>
      <c r="C2778" t="n">
        <v>4034</v>
      </c>
      <c r="D2778" t="inlineStr">
        <is>
          <t>Delivery Area</t>
        </is>
      </c>
      <c r="F2778" t="inlineStr">
        <is>
          <t>4034|QLD</t>
        </is>
      </c>
      <c r="G2778" t="n">
        <v>1</v>
      </c>
      <c r="H2778" t="n">
        <v>1</v>
      </c>
      <c r="I2778" t="n">
        <v>29.5555</v>
      </c>
      <c r="J2778" s="31" t="n">
        <v>29.5549</v>
      </c>
      <c r="K2778" t="inlineStr">
        <is>
          <t>1:100.0%</t>
        </is>
      </c>
      <c r="L2778" t="inlineStr">
        <is>
          <t>MMM1 - Metropolitan area</t>
        </is>
      </c>
    </row>
    <row r="2779" ht="15" customHeight="1">
      <c r="A2779" t="inlineStr">
        <is>
          <t>Carss Park</t>
        </is>
      </c>
      <c r="B2779" t="inlineStr">
        <is>
          <t>NSW</t>
        </is>
      </c>
      <c r="C2779" t="n">
        <v>2221</v>
      </c>
      <c r="D2779" t="inlineStr">
        <is>
          <t>Delivery Area</t>
        </is>
      </c>
      <c r="F2779" t="inlineStr">
        <is>
          <t>2221|NSW</t>
        </is>
      </c>
      <c r="G2779" t="n">
        <v>1</v>
      </c>
      <c r="H2779" t="n">
        <v>1</v>
      </c>
      <c r="I2779" t="n">
        <v>5.3795</v>
      </c>
      <c r="J2779" s="31" t="n">
        <v>5.3796</v>
      </c>
      <c r="K2779" t="inlineStr">
        <is>
          <t>1:100.0%</t>
        </is>
      </c>
      <c r="L2779" t="inlineStr">
        <is>
          <t>MMM1 - Metropolitan area</t>
        </is>
      </c>
    </row>
    <row r="2780" ht="15" customHeight="1">
      <c r="A2780" t="inlineStr">
        <is>
          <t>Carstairs</t>
        </is>
      </c>
      <c r="B2780" t="inlineStr">
        <is>
          <t>QLD</t>
        </is>
      </c>
      <c r="C2780" t="n">
        <v>4806</v>
      </c>
      <c r="D2780" t="inlineStr">
        <is>
          <t>Delivery Area</t>
        </is>
      </c>
      <c r="F2780" t="inlineStr">
        <is>
          <t>4806|QLD</t>
        </is>
      </c>
      <c r="G2780" t="n">
        <v>5</v>
      </c>
      <c r="H2780" t="n">
        <v>0.9847</v>
      </c>
      <c r="I2780" t="n">
        <v>1295.6018</v>
      </c>
      <c r="J2780" s="31" t="n">
        <v>1315.7679</v>
      </c>
      <c r="K2780" t="inlineStr">
        <is>
          <t>5:98.5%; 4:1.5%</t>
        </is>
      </c>
      <c r="L2780" t="inlineStr">
        <is>
          <t>MMM5 - Small rural town</t>
        </is>
      </c>
    </row>
    <row r="2781" ht="15" customHeight="1">
      <c r="A2781" t="inlineStr">
        <is>
          <t>Carters Ridge</t>
        </is>
      </c>
      <c r="B2781" t="inlineStr">
        <is>
          <t>QLD</t>
        </is>
      </c>
      <c r="C2781" t="n">
        <v>4563</v>
      </c>
      <c r="D2781" t="inlineStr">
        <is>
          <t>Delivery Area</t>
        </is>
      </c>
      <c r="F2781" t="inlineStr">
        <is>
          <t>4563|QLD</t>
        </is>
      </c>
      <c r="G2781" t="n">
        <v>2</v>
      </c>
      <c r="H2781" t="n">
        <v>0.8905</v>
      </c>
      <c r="I2781" t="n">
        <v>156.9453</v>
      </c>
      <c r="J2781" s="31" t="n">
        <v>176.2523</v>
      </c>
      <c r="K2781" t="inlineStr">
        <is>
          <t>2:89.0%; 5:8.4%; 1:2.5%</t>
        </is>
      </c>
      <c r="L2781" t="inlineStr">
        <is>
          <t>MMM2 - Regional centre</t>
        </is>
      </c>
    </row>
    <row r="2782" ht="15" customHeight="1">
      <c r="A2782" t="inlineStr">
        <is>
          <t>Cartmeticup</t>
        </is>
      </c>
      <c r="B2782" t="inlineStr">
        <is>
          <t>WA</t>
        </is>
      </c>
      <c r="C2782" t="n">
        <v>6316</v>
      </c>
      <c r="D2782" t="inlineStr">
        <is>
          <t>Delivery Area</t>
        </is>
      </c>
      <c r="F2782" t="inlineStr">
        <is>
          <t>6316|WA</t>
        </is>
      </c>
      <c r="G2782" t="n">
        <v>5</v>
      </c>
      <c r="H2782" t="n">
        <v>1</v>
      </c>
      <c r="I2782" t="n">
        <v>956.3505</v>
      </c>
      <c r="J2782" s="31" t="n">
        <v>956.3502999999999</v>
      </c>
      <c r="K2782" t="inlineStr">
        <is>
          <t>5:100.0%</t>
        </is>
      </c>
      <c r="L2782" t="inlineStr">
        <is>
          <t>MMM5 - Small rural town</t>
        </is>
      </c>
    </row>
    <row r="2783" ht="15" customHeight="1">
      <c r="A2783" t="inlineStr">
        <is>
          <t>Cartwright</t>
        </is>
      </c>
      <c r="B2783" t="inlineStr">
        <is>
          <t>NSW</t>
        </is>
      </c>
      <c r="C2783" t="n">
        <v>2168</v>
      </c>
      <c r="D2783" t="inlineStr">
        <is>
          <t>Delivery Area</t>
        </is>
      </c>
      <c r="F2783" t="inlineStr">
        <is>
          <t>2168|NSW</t>
        </is>
      </c>
      <c r="G2783" t="n">
        <v>1</v>
      </c>
      <c r="H2783" t="n">
        <v>1</v>
      </c>
      <c r="I2783" t="n">
        <v>12.868</v>
      </c>
      <c r="J2783" s="31" t="n">
        <v>12.8684</v>
      </c>
      <c r="K2783" t="inlineStr">
        <is>
          <t>1:100.0%</t>
        </is>
      </c>
      <c r="L2783" t="inlineStr">
        <is>
          <t>MMM1 - Metropolitan area</t>
        </is>
      </c>
    </row>
    <row r="2784" ht="15" customHeight="1">
      <c r="A2784" t="inlineStr">
        <is>
          <t>Cartwrights Hill</t>
        </is>
      </c>
      <c r="B2784" t="inlineStr">
        <is>
          <t>NSW</t>
        </is>
      </c>
      <c r="C2784" t="n">
        <v>2650</v>
      </c>
      <c r="D2784" t="inlineStr">
        <is>
          <t>Delivery Area</t>
        </is>
      </c>
      <c r="F2784" t="inlineStr">
        <is>
          <t>2650|NSW</t>
        </is>
      </c>
      <c r="G2784" t="n">
        <v>5</v>
      </c>
      <c r="H2784" t="n">
        <v>0.9329</v>
      </c>
      <c r="I2784" t="n">
        <v>3788.8446</v>
      </c>
      <c r="J2784" s="31" t="n">
        <v>4061.238</v>
      </c>
      <c r="K2784" t="inlineStr">
        <is>
          <t>5:93.3%; 3:6.7%</t>
        </is>
      </c>
      <c r="L2784" t="inlineStr">
        <is>
          <t>MMM5 - Small rural town</t>
        </is>
      </c>
    </row>
    <row r="2785" ht="15" customHeight="1">
      <c r="A2785" t="inlineStr">
        <is>
          <t>Carwarp</t>
        </is>
      </c>
      <c r="B2785" t="inlineStr">
        <is>
          <t>VIC</t>
        </is>
      </c>
      <c r="C2785" t="n">
        <v>3494</v>
      </c>
      <c r="D2785" t="inlineStr">
        <is>
          <t>Delivery Area</t>
        </is>
      </c>
      <c r="F2785" t="inlineStr">
        <is>
          <t>3494|VIC</t>
        </is>
      </c>
      <c r="G2785" t="n">
        <v>5</v>
      </c>
      <c r="H2785" t="n">
        <v>1</v>
      </c>
      <c r="I2785" t="n">
        <v>930.7194</v>
      </c>
      <c r="J2785" s="31" t="n">
        <v>930.7194</v>
      </c>
      <c r="K2785" t="inlineStr">
        <is>
          <t>5:100.0%</t>
        </is>
      </c>
      <c r="L2785" t="inlineStr">
        <is>
          <t>MMM5 - Small rural town</t>
        </is>
      </c>
    </row>
    <row r="2786" ht="15" customHeight="1">
      <c r="A2786" t="inlineStr">
        <is>
          <t>Carwell</t>
        </is>
      </c>
      <c r="B2786" t="inlineStr">
        <is>
          <t>NSW</t>
        </is>
      </c>
      <c r="C2786" t="n">
        <v>2849</v>
      </c>
      <c r="D2786" t="inlineStr">
        <is>
          <t>Delivery Area</t>
        </is>
      </c>
      <c r="F2786" t="inlineStr">
        <is>
          <t>2849|NSW</t>
        </is>
      </c>
      <c r="G2786" t="n">
        <v>5</v>
      </c>
      <c r="H2786" t="n">
        <v>1</v>
      </c>
      <c r="I2786" t="n">
        <v>2801.0406</v>
      </c>
      <c r="J2786" s="31" t="n">
        <v>2801.0405</v>
      </c>
      <c r="K2786" t="inlineStr">
        <is>
          <t>5:100.0%</t>
        </is>
      </c>
      <c r="L2786" t="inlineStr">
        <is>
          <t>MMM5 - Small rural town</t>
        </is>
      </c>
    </row>
    <row r="2787" ht="15" customHeight="1">
      <c r="A2787" t="inlineStr">
        <is>
          <t>Carwoola</t>
        </is>
      </c>
      <c r="B2787" t="inlineStr">
        <is>
          <t>NSW</t>
        </is>
      </c>
      <c r="C2787" t="n">
        <v>2620</v>
      </c>
      <c r="D2787" t="inlineStr">
        <is>
          <t>Delivery Area</t>
        </is>
      </c>
      <c r="F2787" t="inlineStr">
        <is>
          <t>2620|NSW</t>
        </is>
      </c>
      <c r="G2787" t="n">
        <v>5</v>
      </c>
      <c r="H2787" t="n">
        <v>0.6414</v>
      </c>
      <c r="I2787" t="n">
        <v>1840.8458</v>
      </c>
      <c r="J2787" s="31" t="n">
        <v>2869.8201</v>
      </c>
      <c r="K2787" t="inlineStr">
        <is>
          <t>5:64.1%; 2:32.5%; 1:3.4%</t>
        </is>
      </c>
      <c r="L2787" t="inlineStr">
        <is>
          <t>MMM5 - Small rural town</t>
        </is>
      </c>
    </row>
    <row r="2788" ht="15" customHeight="1">
      <c r="A2788" t="inlineStr">
        <is>
          <t>Cascade</t>
        </is>
      </c>
      <c r="B2788" t="inlineStr">
        <is>
          <t>NSW</t>
        </is>
      </c>
      <c r="C2788" t="n">
        <v>2453</v>
      </c>
      <c r="D2788" t="inlineStr">
        <is>
          <t>Delivery Area</t>
        </is>
      </c>
      <c r="F2788" t="inlineStr">
        <is>
          <t>2453|NSW</t>
        </is>
      </c>
      <c r="G2788" t="n">
        <v>5</v>
      </c>
      <c r="H2788" t="n">
        <v>1</v>
      </c>
      <c r="I2788" t="n">
        <v>2157.9954</v>
      </c>
      <c r="J2788" s="31" t="n">
        <v>2157.9951</v>
      </c>
      <c r="K2788" t="inlineStr">
        <is>
          <t>5:100.0%</t>
        </is>
      </c>
      <c r="L2788" t="inlineStr">
        <is>
          <t>MMM5 - Small rural town</t>
        </is>
      </c>
    </row>
    <row r="2789" ht="15" customHeight="1">
      <c r="A2789" t="inlineStr">
        <is>
          <t>Cascade</t>
        </is>
      </c>
      <c r="B2789" t="inlineStr">
        <is>
          <t>WA</t>
        </is>
      </c>
      <c r="C2789" t="n">
        <v>6450</v>
      </c>
      <c r="D2789" t="inlineStr">
        <is>
          <t>Delivery Area</t>
        </is>
      </c>
      <c r="F2789" t="inlineStr">
        <is>
          <t>6450|WA</t>
        </is>
      </c>
      <c r="G2789" t="n">
        <v>7</v>
      </c>
      <c r="H2789" t="n">
        <v>0.5482</v>
      </c>
      <c r="I2789" t="n">
        <v>7593.0026</v>
      </c>
      <c r="J2789" s="31" t="n">
        <v>13851.5461</v>
      </c>
      <c r="K2789" t="inlineStr">
        <is>
          <t>7:54.8%; 6:45.2%</t>
        </is>
      </c>
      <c r="L2789" t="inlineStr">
        <is>
          <t>MMM7 - Very remote community</t>
        </is>
      </c>
    </row>
    <row r="2790" ht="15" customHeight="1">
      <c r="A2790" t="inlineStr">
        <is>
          <t>Casey</t>
        </is>
      </c>
      <c r="B2790" t="inlineStr">
        <is>
          <t>ACT</t>
        </is>
      </c>
      <c r="C2790" t="n">
        <v>2913</v>
      </c>
      <c r="D2790" t="inlineStr">
        <is>
          <t>Delivery Area</t>
        </is>
      </c>
      <c r="F2790" t="inlineStr">
        <is>
          <t>2913|ACT</t>
        </is>
      </c>
      <c r="G2790" t="n">
        <v>1</v>
      </c>
      <c r="H2790" t="n">
        <v>1</v>
      </c>
      <c r="I2790" t="n">
        <v>21.81</v>
      </c>
      <c r="J2790" s="31" t="n">
        <v>21.81</v>
      </c>
      <c r="K2790" t="inlineStr">
        <is>
          <t>1:100.0%</t>
        </is>
      </c>
      <c r="L2790" t="inlineStr">
        <is>
          <t>MMM1 - Metropolitan area</t>
        </is>
      </c>
    </row>
    <row r="2791" ht="15" customHeight="1">
      <c r="A2791" t="inlineStr">
        <is>
          <t>Casey</t>
        </is>
      </c>
      <c r="B2791" t="inlineStr">
        <is>
          <t>TAS</t>
        </is>
      </c>
      <c r="C2791" t="n">
        <v>7151</v>
      </c>
      <c r="D2791" t="inlineStr">
        <is>
          <t>Delivery Area</t>
        </is>
      </c>
      <c r="E2791" t="inlineStr">
        <is>
          <t>AUSTRALIAN ANTARCTIC TERRITORY</t>
        </is>
      </c>
      <c r="F2791" t="inlineStr">
        <is>
          <t>7151|TAS</t>
        </is>
      </c>
      <c r="J2791" s="31" t="n"/>
    </row>
    <row r="2792" ht="15" customHeight="1">
      <c r="A2792" t="inlineStr">
        <is>
          <t>Cashmere</t>
        </is>
      </c>
      <c r="B2792" t="inlineStr">
        <is>
          <t>QLD</t>
        </is>
      </c>
      <c r="C2792" t="n">
        <v>4500</v>
      </c>
      <c r="D2792" t="inlineStr">
        <is>
          <t>Delivery Area</t>
        </is>
      </c>
      <c r="F2792" t="inlineStr">
        <is>
          <t>4500|QLD</t>
        </is>
      </c>
      <c r="G2792" t="n">
        <v>1</v>
      </c>
      <c r="H2792" t="n">
        <v>1</v>
      </c>
      <c r="I2792" t="n">
        <v>86.5896</v>
      </c>
      <c r="J2792" s="31" t="n">
        <v>86.58929999999999</v>
      </c>
      <c r="K2792" t="inlineStr">
        <is>
          <t>1:100.0%</t>
        </is>
      </c>
      <c r="L2792" t="inlineStr">
        <is>
          <t>MMM1 - Metropolitan area</t>
        </is>
      </c>
    </row>
    <row r="2793" ht="15" customHeight="1">
      <c r="A2793" t="inlineStr">
        <is>
          <t>Cashmore</t>
        </is>
      </c>
      <c r="B2793" t="inlineStr">
        <is>
          <t>VIC</t>
        </is>
      </c>
      <c r="C2793" t="n">
        <v>3305</v>
      </c>
      <c r="D2793" t="inlineStr">
        <is>
          <t>Delivery Area</t>
        </is>
      </c>
      <c r="F2793" t="inlineStr">
        <is>
          <t>3305|VIC</t>
        </is>
      </c>
      <c r="G2793" t="n">
        <v>5</v>
      </c>
      <c r="H2793" t="n">
        <v>0.8034</v>
      </c>
      <c r="I2793" t="n">
        <v>644.1905</v>
      </c>
      <c r="J2793" s="31" t="n">
        <v>801.8053</v>
      </c>
      <c r="K2793" t="inlineStr">
        <is>
          <t>5:80.3%; 4:19.7%</t>
        </is>
      </c>
      <c r="L2793" t="inlineStr">
        <is>
          <t>MMM5 - Small rural town</t>
        </is>
      </c>
    </row>
    <row r="2794" ht="15" customHeight="1">
      <c r="A2794" t="inlineStr">
        <is>
          <t>Casino</t>
        </is>
      </c>
      <c r="B2794" t="inlineStr">
        <is>
          <t>NSW</t>
        </is>
      </c>
      <c r="C2794" t="n">
        <v>2470</v>
      </c>
      <c r="D2794" t="inlineStr">
        <is>
          <t>Delivery Area</t>
        </is>
      </c>
      <c r="F2794" t="inlineStr">
        <is>
          <t>2470|NSW</t>
        </is>
      </c>
      <c r="G2794" t="n">
        <v>5</v>
      </c>
      <c r="H2794" t="n">
        <v>0.8418</v>
      </c>
      <c r="I2794" t="n">
        <v>1057.6735</v>
      </c>
      <c r="J2794" s="31" t="n">
        <v>1256.5159</v>
      </c>
      <c r="K2794" t="inlineStr">
        <is>
          <t>5:84.2%; 4:15.4%; 3:0.4%</t>
        </is>
      </c>
      <c r="L2794" t="inlineStr">
        <is>
          <t>MMM5 - Small rural town</t>
        </is>
      </c>
    </row>
    <row r="2795" ht="15" customHeight="1">
      <c r="A2795" t="inlineStr">
        <is>
          <t>Cassilis</t>
        </is>
      </c>
      <c r="B2795" t="inlineStr">
        <is>
          <t>NSW</t>
        </is>
      </c>
      <c r="C2795" t="n">
        <v>2329</v>
      </c>
      <c r="D2795" t="inlineStr">
        <is>
          <t>Delivery Area</t>
        </is>
      </c>
      <c r="F2795" t="inlineStr">
        <is>
          <t>2329|NSW</t>
        </is>
      </c>
      <c r="G2795" t="n">
        <v>5</v>
      </c>
      <c r="H2795" t="n">
        <v>1</v>
      </c>
      <c r="I2795" t="n">
        <v>3056.2047</v>
      </c>
      <c r="J2795" s="31" t="n">
        <v>3056.2045</v>
      </c>
      <c r="K2795" t="inlineStr">
        <is>
          <t>5:100.0%</t>
        </is>
      </c>
      <c r="L2795" t="inlineStr">
        <is>
          <t>MMM5 - Small rural town</t>
        </is>
      </c>
    </row>
    <row r="2796" ht="15" customHeight="1">
      <c r="A2796" t="inlineStr">
        <is>
          <t>Cassilis</t>
        </is>
      </c>
      <c r="B2796" t="inlineStr">
        <is>
          <t>VIC</t>
        </is>
      </c>
      <c r="C2796" t="n">
        <v>3898</v>
      </c>
      <c r="D2796" t="inlineStr">
        <is>
          <t>Delivery Area</t>
        </is>
      </c>
      <c r="F2796" t="inlineStr">
        <is>
          <t>3898|VIC</t>
        </is>
      </c>
      <c r="G2796" t="n">
        <v>5</v>
      </c>
      <c r="H2796" t="n">
        <v>1</v>
      </c>
      <c r="I2796" t="n">
        <v>1392.347</v>
      </c>
      <c r="J2796" s="31" t="n">
        <v>1392.3469</v>
      </c>
      <c r="K2796" t="inlineStr">
        <is>
          <t>5:100.0%</t>
        </is>
      </c>
      <c r="L2796" t="inlineStr">
        <is>
          <t>MMM5 - Small rural town</t>
        </is>
      </c>
    </row>
    <row r="2797" ht="15" customHeight="1">
      <c r="A2797" t="inlineStr">
        <is>
          <t>Cassini</t>
        </is>
      </c>
      <c r="B2797" t="inlineStr">
        <is>
          <t>SA</t>
        </is>
      </c>
      <c r="C2797" t="n">
        <v>5223</v>
      </c>
      <c r="D2797" t="inlineStr">
        <is>
          <t>Delivery Area</t>
        </is>
      </c>
      <c r="F2797" t="inlineStr">
        <is>
          <t>5223|SA</t>
        </is>
      </c>
      <c r="G2797" t="n">
        <v>7</v>
      </c>
      <c r="H2797" t="n">
        <v>1</v>
      </c>
      <c r="I2797" t="n">
        <v>3973.7672</v>
      </c>
      <c r="J2797" s="31" t="n">
        <v>3973.767</v>
      </c>
      <c r="K2797" t="inlineStr">
        <is>
          <t>7:100.0%</t>
        </is>
      </c>
      <c r="L2797" t="inlineStr">
        <is>
          <t>MMM7 - Very remote community</t>
        </is>
      </c>
    </row>
    <row r="2798" ht="15" customHeight="1">
      <c r="A2798" t="inlineStr">
        <is>
          <t>Cassowary</t>
        </is>
      </c>
      <c r="B2798" t="inlineStr">
        <is>
          <t>QLD</t>
        </is>
      </c>
      <c r="C2798" t="n">
        <v>4873</v>
      </c>
      <c r="D2798" t="inlineStr">
        <is>
          <t>Delivery Area</t>
        </is>
      </c>
      <c r="F2798" t="inlineStr">
        <is>
          <t>4873|QLD</t>
        </is>
      </c>
      <c r="G2798" t="n">
        <v>6</v>
      </c>
      <c r="H2798" t="n">
        <v>0.7092000000000001</v>
      </c>
      <c r="I2798" t="n">
        <v>1108.0548</v>
      </c>
      <c r="J2798" s="31" t="n">
        <v>1562.4059</v>
      </c>
      <c r="K2798" t="inlineStr">
        <is>
          <t>6:70.9%; 5:29.1%; 7:0.0%</t>
        </is>
      </c>
      <c r="L2798" t="inlineStr">
        <is>
          <t>MMM6 - Remote community</t>
        </is>
      </c>
    </row>
    <row r="2799" ht="15" customHeight="1">
      <c r="A2799" t="inlineStr">
        <is>
          <t>Castambul</t>
        </is>
      </c>
      <c r="B2799" t="inlineStr">
        <is>
          <t>SA</t>
        </is>
      </c>
      <c r="C2799" t="n">
        <v>5076</v>
      </c>
      <c r="D2799" t="inlineStr">
        <is>
          <t>Delivery Area</t>
        </is>
      </c>
      <c r="F2799" t="inlineStr">
        <is>
          <t>5076|SA</t>
        </is>
      </c>
      <c r="G2799" t="n">
        <v>1</v>
      </c>
      <c r="H2799" t="n">
        <v>0.5814</v>
      </c>
      <c r="I2799" t="n">
        <v>6.2046</v>
      </c>
      <c r="J2799" s="31" t="n">
        <v>10.6715</v>
      </c>
      <c r="K2799" t="inlineStr">
        <is>
          <t>1:58.1%; 2:41.9%</t>
        </is>
      </c>
      <c r="L2799" t="inlineStr">
        <is>
          <t>MMM1 - Metropolitan area</t>
        </is>
      </c>
    </row>
    <row r="2800" ht="15" customHeight="1">
      <c r="A2800" t="inlineStr">
        <is>
          <t>Castaways Beach</t>
        </is>
      </c>
      <c r="B2800" t="inlineStr">
        <is>
          <t>QLD</t>
        </is>
      </c>
      <c r="C2800" t="n">
        <v>4567</v>
      </c>
      <c r="D2800" t="inlineStr">
        <is>
          <t>Delivery Area</t>
        </is>
      </c>
      <c r="F2800" t="inlineStr">
        <is>
          <t>4567|QLD</t>
        </is>
      </c>
      <c r="G2800" t="n">
        <v>1</v>
      </c>
      <c r="H2800" t="n">
        <v>1</v>
      </c>
      <c r="I2800" t="n">
        <v>20.1622</v>
      </c>
      <c r="J2800" s="31" t="n">
        <v>20.1623</v>
      </c>
      <c r="K2800" t="inlineStr">
        <is>
          <t>1:100.0%</t>
        </is>
      </c>
      <c r="L2800" t="inlineStr">
        <is>
          <t>MMM1 - Metropolitan area</t>
        </is>
      </c>
    </row>
    <row r="2801" ht="15" customHeight="1">
      <c r="A2801" t="inlineStr">
        <is>
          <t>Castella</t>
        </is>
      </c>
      <c r="B2801" t="inlineStr">
        <is>
          <t>VIC</t>
        </is>
      </c>
      <c r="C2801" t="n">
        <v>3777</v>
      </c>
      <c r="D2801" t="inlineStr">
        <is>
          <t>Delivery Area</t>
        </is>
      </c>
      <c r="F2801" t="inlineStr">
        <is>
          <t>3777|VIC</t>
        </is>
      </c>
      <c r="G2801" t="n">
        <v>5</v>
      </c>
      <c r="H2801" t="n">
        <v>0.4652</v>
      </c>
      <c r="I2801" t="n">
        <v>173.6962</v>
      </c>
      <c r="J2801" s="31" t="n">
        <v>373.3849</v>
      </c>
      <c r="K2801" t="inlineStr">
        <is>
          <t>5:46.5%; 4:42.7%; 2:10.8%</t>
        </is>
      </c>
      <c r="L2801" t="inlineStr">
        <is>
          <t>MMM5 - Small rural town</t>
        </is>
      </c>
    </row>
    <row r="2802" ht="15" customHeight="1">
      <c r="A2802" t="inlineStr">
        <is>
          <t>Casterton</t>
        </is>
      </c>
      <c r="B2802" t="inlineStr">
        <is>
          <t>VIC</t>
        </is>
      </c>
      <c r="C2802" t="n">
        <v>3311</v>
      </c>
      <c r="D2802" t="inlineStr">
        <is>
          <t>Delivery Area</t>
        </is>
      </c>
      <c r="F2802" t="inlineStr">
        <is>
          <t>3311|VIC</t>
        </is>
      </c>
      <c r="G2802" t="n">
        <v>5</v>
      </c>
      <c r="H2802" t="n">
        <v>1</v>
      </c>
      <c r="I2802" t="n">
        <v>371.1008</v>
      </c>
      <c r="J2802" s="31" t="n">
        <v>371.1008</v>
      </c>
      <c r="K2802" t="inlineStr">
        <is>
          <t>5:100.0%</t>
        </is>
      </c>
      <c r="L2802" t="inlineStr">
        <is>
          <t>MMM5 - Small rural town</t>
        </is>
      </c>
    </row>
    <row r="2803" ht="15" customHeight="1">
      <c r="A2803" t="inlineStr">
        <is>
          <t>Castle Cove</t>
        </is>
      </c>
      <c r="B2803" t="inlineStr">
        <is>
          <t>NSW</t>
        </is>
      </c>
      <c r="C2803" t="n">
        <v>2069</v>
      </c>
      <c r="D2803" t="inlineStr">
        <is>
          <t>Delivery Area</t>
        </is>
      </c>
      <c r="F2803" t="inlineStr">
        <is>
          <t>2069|NSW</t>
        </is>
      </c>
      <c r="G2803" t="n">
        <v>1</v>
      </c>
      <c r="H2803" t="n">
        <v>1</v>
      </c>
      <c r="I2803" t="n">
        <v>7.5303</v>
      </c>
      <c r="J2803" s="31" t="n">
        <v>7.5302</v>
      </c>
      <c r="K2803" t="inlineStr">
        <is>
          <t>1:100.0%</t>
        </is>
      </c>
      <c r="L2803" t="inlineStr">
        <is>
          <t>MMM1 - Metropolitan area</t>
        </is>
      </c>
    </row>
    <row r="2804" ht="15" customHeight="1">
      <c r="A2804" t="inlineStr">
        <is>
          <t>Castle Creek</t>
        </is>
      </c>
      <c r="B2804" t="inlineStr">
        <is>
          <t>VIC</t>
        </is>
      </c>
      <c r="C2804" t="n">
        <v>3691</v>
      </c>
      <c r="D2804" t="inlineStr">
        <is>
          <t>Delivery Area</t>
        </is>
      </c>
      <c r="F2804" t="inlineStr">
        <is>
          <t>3691|VIC</t>
        </is>
      </c>
      <c r="G2804" t="n">
        <v>5</v>
      </c>
      <c r="H2804" t="n">
        <v>0.7355</v>
      </c>
      <c r="I2804" t="n">
        <v>1350.4175</v>
      </c>
      <c r="J2804" s="31" t="n">
        <v>1836.0219</v>
      </c>
      <c r="K2804" t="inlineStr">
        <is>
          <t>5:73.6%; 2:26.4%</t>
        </is>
      </c>
      <c r="L2804" t="inlineStr">
        <is>
          <t>MMM5 - Small rural town</t>
        </is>
      </c>
    </row>
    <row r="2805" ht="15" customHeight="1">
      <c r="A2805" t="inlineStr">
        <is>
          <t>Castle Creek</t>
        </is>
      </c>
      <c r="B2805" t="inlineStr">
        <is>
          <t>QLD</t>
        </is>
      </c>
      <c r="C2805" t="n">
        <v>4715</v>
      </c>
      <c r="D2805" t="inlineStr">
        <is>
          <t>Delivery Area</t>
        </is>
      </c>
      <c r="F2805" t="inlineStr">
        <is>
          <t>4715|QLD</t>
        </is>
      </c>
      <c r="G2805" t="n">
        <v>5</v>
      </c>
      <c r="H2805" t="n">
        <v>0.947</v>
      </c>
      <c r="I2805" t="n">
        <v>2625.4315</v>
      </c>
      <c r="J2805" s="31" t="n">
        <v>2772.4575</v>
      </c>
      <c r="K2805" t="inlineStr">
        <is>
          <t>5:94.7%; 4:5.3%</t>
        </is>
      </c>
      <c r="L2805" t="inlineStr">
        <is>
          <t>MMM5 - Small rural town</t>
        </is>
      </c>
    </row>
    <row r="2806" ht="15" customHeight="1">
      <c r="A2806" t="inlineStr">
        <is>
          <t>Castle Donnington</t>
        </is>
      </c>
      <c r="B2806" t="inlineStr">
        <is>
          <t>VIC</t>
        </is>
      </c>
      <c r="C2806" t="n">
        <v>3585</v>
      </c>
      <c r="D2806" t="inlineStr">
        <is>
          <t>Delivery Area</t>
        </is>
      </c>
      <c r="F2806" t="inlineStr">
        <is>
          <t>3585|VIC</t>
        </is>
      </c>
      <c r="G2806" t="n">
        <v>5</v>
      </c>
      <c r="H2806" t="n">
        <v>0.8821</v>
      </c>
      <c r="I2806" t="n">
        <v>946.9694</v>
      </c>
      <c r="J2806" s="31" t="n">
        <v>1073.5597</v>
      </c>
      <c r="K2806" t="inlineStr">
        <is>
          <t>5:88.2%; 4:11.8%</t>
        </is>
      </c>
      <c r="L2806" t="inlineStr">
        <is>
          <t>MMM5 - Small rural town</t>
        </is>
      </c>
    </row>
    <row r="2807" ht="15" customHeight="1">
      <c r="A2807" t="inlineStr">
        <is>
          <t>Castle Doyle</t>
        </is>
      </c>
      <c r="B2807" t="inlineStr">
        <is>
          <t>NSW</t>
        </is>
      </c>
      <c r="C2807" t="n">
        <v>2350</v>
      </c>
      <c r="D2807" t="inlineStr">
        <is>
          <t>Delivery Area</t>
        </is>
      </c>
      <c r="F2807" t="inlineStr">
        <is>
          <t>2350|NSW</t>
        </is>
      </c>
      <c r="G2807" t="n">
        <v>5</v>
      </c>
      <c r="H2807" t="n">
        <v>0.8826000000000001</v>
      </c>
      <c r="I2807" t="n">
        <v>4009.7148</v>
      </c>
      <c r="J2807" s="31" t="n">
        <v>4543.2274</v>
      </c>
      <c r="K2807" t="inlineStr">
        <is>
          <t>5:88.3%; 3:11.7%</t>
        </is>
      </c>
      <c r="L2807" t="inlineStr">
        <is>
          <t>MMM5 - Small rural town</t>
        </is>
      </c>
    </row>
    <row r="2808" ht="15" customHeight="1">
      <c r="A2808" t="inlineStr">
        <is>
          <t>Castle Forbes Bay</t>
        </is>
      </c>
      <c r="B2808" t="inlineStr">
        <is>
          <t>TAS</t>
        </is>
      </c>
      <c r="C2808" t="n">
        <v>7116</v>
      </c>
      <c r="D2808" t="inlineStr">
        <is>
          <t>Delivery Area</t>
        </is>
      </c>
      <c r="F2808" t="inlineStr">
        <is>
          <t>7116|TAS</t>
        </is>
      </c>
      <c r="G2808" t="n">
        <v>6</v>
      </c>
      <c r="H2808" t="n">
        <v>0.9779</v>
      </c>
      <c r="I2808" t="n">
        <v>12930.9656</v>
      </c>
      <c r="J2808" s="31" t="n">
        <v>13222.5661</v>
      </c>
      <c r="K2808" t="inlineStr">
        <is>
          <t>6:97.8%; 5:2.2%</t>
        </is>
      </c>
      <c r="L2808" t="inlineStr">
        <is>
          <t>MMM6 - Remote community</t>
        </is>
      </c>
    </row>
    <row r="2809" ht="15" customHeight="1">
      <c r="A2809" t="inlineStr">
        <is>
          <t>Castle Hill</t>
        </is>
      </c>
      <c r="B2809" t="inlineStr">
        <is>
          <t>NSW</t>
        </is>
      </c>
      <c r="C2809" t="n">
        <v>1765</v>
      </c>
      <c r="D2809" t="inlineStr">
        <is>
          <t>Post Office Boxes</t>
        </is>
      </c>
      <c r="E2809" t="inlineStr">
        <is>
          <t>PO BOXES &amp; LOCKED BAGS</t>
        </is>
      </c>
      <c r="F2809" t="inlineStr">
        <is>
          <t>1765|NSW</t>
        </is>
      </c>
      <c r="J2809" s="31" t="n"/>
    </row>
    <row r="2810" ht="15" customHeight="1">
      <c r="A2810" t="inlineStr">
        <is>
          <t>Castle Hill</t>
        </is>
      </c>
      <c r="B2810" t="inlineStr">
        <is>
          <t>NSW</t>
        </is>
      </c>
      <c r="C2810" t="n">
        <v>2154</v>
      </c>
      <c r="D2810" t="inlineStr">
        <is>
          <t>Delivery Area</t>
        </is>
      </c>
      <c r="F2810" t="inlineStr">
        <is>
          <t>2154|NSW</t>
        </is>
      </c>
      <c r="G2810" t="n">
        <v>1</v>
      </c>
      <c r="H2810" t="n">
        <v>1</v>
      </c>
      <c r="I2810" t="n">
        <v>18.8107</v>
      </c>
      <c r="J2810" s="31" t="n">
        <v>18.8102</v>
      </c>
      <c r="K2810" t="inlineStr">
        <is>
          <t>1:100.0%</t>
        </is>
      </c>
      <c r="L2810" t="inlineStr">
        <is>
          <t>MMM1 - Metropolitan area</t>
        </is>
      </c>
    </row>
    <row r="2811" ht="15" customHeight="1">
      <c r="A2811" t="inlineStr">
        <is>
          <t>Castle Hill</t>
        </is>
      </c>
      <c r="B2811" t="inlineStr">
        <is>
          <t>QLD</t>
        </is>
      </c>
      <c r="C2811" t="n">
        <v>4810</v>
      </c>
      <c r="D2811" t="inlineStr">
        <is>
          <t>Delivery Area</t>
        </is>
      </c>
      <c r="F2811" t="inlineStr">
        <is>
          <t>4810|QLD</t>
        </is>
      </c>
      <c r="G2811" t="n">
        <v>5</v>
      </c>
      <c r="H2811" t="n">
        <v>0.776</v>
      </c>
      <c r="I2811" t="n">
        <v>224.7827</v>
      </c>
      <c r="J2811" s="31" t="n">
        <v>289.6701</v>
      </c>
      <c r="K2811" t="inlineStr">
        <is>
          <t>5:77.6%; 2:22.4%</t>
        </is>
      </c>
      <c r="L2811" t="inlineStr">
        <is>
          <t>MMM5 - Small rural town</t>
        </is>
      </c>
    </row>
    <row r="2812" ht="15" customHeight="1">
      <c r="A2812" t="inlineStr">
        <is>
          <t>Castle Rock</t>
        </is>
      </c>
      <c r="B2812" t="inlineStr">
        <is>
          <t>NSW</t>
        </is>
      </c>
      <c r="C2812" t="n">
        <v>2333</v>
      </c>
      <c r="D2812" t="inlineStr">
        <is>
          <t>Delivery Area</t>
        </is>
      </c>
      <c r="F2812" t="inlineStr">
        <is>
          <t>2333|NSW</t>
        </is>
      </c>
      <c r="G2812" t="n">
        <v>5</v>
      </c>
      <c r="H2812" t="n">
        <v>0.9523</v>
      </c>
      <c r="I2812" t="n">
        <v>1610.6522</v>
      </c>
      <c r="J2812" s="31" t="n">
        <v>1691.3907</v>
      </c>
      <c r="K2812" t="inlineStr">
        <is>
          <t>5:95.2%; 4:4.8%</t>
        </is>
      </c>
      <c r="L2812" t="inlineStr">
        <is>
          <t>MMM5 - Small rural town</t>
        </is>
      </c>
    </row>
    <row r="2813" ht="15" customHeight="1">
      <c r="A2813" t="inlineStr">
        <is>
          <t>Castlecrag</t>
        </is>
      </c>
      <c r="B2813" t="inlineStr">
        <is>
          <t>NSW</t>
        </is>
      </c>
      <c r="C2813" t="n">
        <v>2068</v>
      </c>
      <c r="D2813" t="inlineStr">
        <is>
          <t>Delivery Area</t>
        </is>
      </c>
      <c r="F2813" t="inlineStr">
        <is>
          <t>2068|NSW</t>
        </is>
      </c>
      <c r="G2813" t="n">
        <v>1</v>
      </c>
      <c r="H2813" t="n">
        <v>1</v>
      </c>
      <c r="I2813" t="n">
        <v>5.6652</v>
      </c>
      <c r="J2813" s="31" t="n">
        <v>5.6655</v>
      </c>
      <c r="K2813" t="inlineStr">
        <is>
          <t>1:100.0%</t>
        </is>
      </c>
      <c r="L2813" t="inlineStr">
        <is>
          <t>MMM1 - Metropolitan area</t>
        </is>
      </c>
    </row>
    <row r="2814" ht="15" customHeight="1">
      <c r="A2814" t="inlineStr">
        <is>
          <t>Castlemaine</t>
        </is>
      </c>
      <c r="B2814" t="inlineStr">
        <is>
          <t>VIC</t>
        </is>
      </c>
      <c r="C2814" t="n">
        <v>3450</v>
      </c>
      <c r="D2814" t="inlineStr">
        <is>
          <t>Delivery Area</t>
        </is>
      </c>
      <c r="F2814" t="inlineStr">
        <is>
          <t>3450|VIC</t>
        </is>
      </c>
      <c r="G2814" t="n">
        <v>4</v>
      </c>
      <c r="H2814" t="n">
        <v>1</v>
      </c>
      <c r="I2814" t="n">
        <v>22.8794</v>
      </c>
      <c r="J2814" s="31" t="n">
        <v>22.8791</v>
      </c>
      <c r="K2814" t="inlineStr">
        <is>
          <t>4:100.0%</t>
        </is>
      </c>
      <c r="L2814" t="inlineStr">
        <is>
          <t>MMM4 - Medium rural town</t>
        </is>
      </c>
    </row>
    <row r="2815" ht="15" customHeight="1">
      <c r="A2815" t="inlineStr">
        <is>
          <t>Castlereagh</t>
        </is>
      </c>
      <c r="B2815" t="inlineStr">
        <is>
          <t>NSW</t>
        </is>
      </c>
      <c r="C2815" t="n">
        <v>2749</v>
      </c>
      <c r="D2815" t="inlineStr">
        <is>
          <t>Delivery Area</t>
        </is>
      </c>
      <c r="F2815" t="inlineStr">
        <is>
          <t>2749|NSW</t>
        </is>
      </c>
      <c r="G2815" t="n">
        <v>1</v>
      </c>
      <c r="H2815" t="n">
        <v>1</v>
      </c>
      <c r="I2815" t="n">
        <v>47.094</v>
      </c>
      <c r="J2815" s="31" t="n">
        <v>47.0936</v>
      </c>
      <c r="K2815" t="inlineStr">
        <is>
          <t>1:100.0%</t>
        </is>
      </c>
      <c r="L2815" t="inlineStr">
        <is>
          <t>MMM1 - Metropolitan area</t>
        </is>
      </c>
    </row>
    <row r="2816" ht="15" customHeight="1">
      <c r="A2816" t="inlineStr">
        <is>
          <t>Castletown</t>
        </is>
      </c>
      <c r="B2816" t="inlineStr">
        <is>
          <t>WA</t>
        </is>
      </c>
      <c r="C2816" t="n">
        <v>6450</v>
      </c>
      <c r="D2816" t="inlineStr">
        <is>
          <t>Delivery Area</t>
        </is>
      </c>
      <c r="F2816" t="inlineStr">
        <is>
          <t>6450|WA</t>
        </is>
      </c>
      <c r="G2816" t="n">
        <v>7</v>
      </c>
      <c r="H2816" t="n">
        <v>0.5482</v>
      </c>
      <c r="I2816" t="n">
        <v>7593.0026</v>
      </c>
      <c r="J2816" s="31" t="n">
        <v>13851.5461</v>
      </c>
      <c r="K2816" t="inlineStr">
        <is>
          <t>7:54.8%; 6:45.2%</t>
        </is>
      </c>
      <c r="L2816" t="inlineStr">
        <is>
          <t>MMM7 - Very remote community</t>
        </is>
      </c>
    </row>
    <row r="2817" ht="15" customHeight="1">
      <c r="A2817" t="inlineStr">
        <is>
          <t>Castra</t>
        </is>
      </c>
      <c r="B2817" t="inlineStr">
        <is>
          <t>TAS</t>
        </is>
      </c>
      <c r="C2817" t="n">
        <v>7315</v>
      </c>
      <c r="D2817" t="inlineStr">
        <is>
          <t>Delivery Area</t>
        </is>
      </c>
      <c r="F2817" t="inlineStr">
        <is>
          <t>7315|TAS</t>
        </is>
      </c>
      <c r="G2817" t="n">
        <v>5</v>
      </c>
      <c r="H2817" t="n">
        <v>0.7382</v>
      </c>
      <c r="I2817" t="n">
        <v>452.9299</v>
      </c>
      <c r="J2817" s="31" t="n">
        <v>613.5895</v>
      </c>
      <c r="K2817" t="inlineStr">
        <is>
          <t>5:73.8%; 4:20.6%; 3:5.6%</t>
        </is>
      </c>
      <c r="L2817" t="inlineStr">
        <is>
          <t>MMM5 - Small rural town</t>
        </is>
      </c>
    </row>
    <row r="2818" ht="15" customHeight="1">
      <c r="A2818" t="inlineStr">
        <is>
          <t>Casuarina</t>
        </is>
      </c>
      <c r="B2818" t="inlineStr">
        <is>
          <t>NT</t>
        </is>
      </c>
      <c r="C2818" t="n">
        <v>810</v>
      </c>
      <c r="D2818" t="inlineStr">
        <is>
          <t>Delivery Area</t>
        </is>
      </c>
      <c r="F2818" t="inlineStr">
        <is>
          <t>810|NT</t>
        </is>
      </c>
      <c r="G2818" t="n">
        <v>2</v>
      </c>
      <c r="H2818" t="n">
        <v>1</v>
      </c>
      <c r="I2818" t="n">
        <v>24.4286</v>
      </c>
      <c r="J2818" s="31" t="n">
        <v>24.4283</v>
      </c>
      <c r="K2818" t="inlineStr">
        <is>
          <t>2:100.0%</t>
        </is>
      </c>
      <c r="L2818" t="inlineStr">
        <is>
          <t>MMM2 - Regional centre</t>
        </is>
      </c>
    </row>
    <row r="2819" ht="15" customHeight="1">
      <c r="A2819" t="inlineStr">
        <is>
          <t>Casuarina</t>
        </is>
      </c>
      <c r="B2819" t="inlineStr">
        <is>
          <t>NT</t>
        </is>
      </c>
      <c r="C2819" t="n">
        <v>811</v>
      </c>
      <c r="D2819" t="inlineStr">
        <is>
          <t>Post Office Boxes</t>
        </is>
      </c>
      <c r="E2819" t="inlineStr">
        <is>
          <t>PO BOXES</t>
        </is>
      </c>
      <c r="F2819" t="inlineStr">
        <is>
          <t>811|NT</t>
        </is>
      </c>
      <c r="J2819" s="31" t="n"/>
    </row>
    <row r="2820" ht="15" customHeight="1">
      <c r="A2820" t="inlineStr">
        <is>
          <t>Casuarina</t>
        </is>
      </c>
      <c r="B2820" t="inlineStr">
        <is>
          <t>NSW</t>
        </is>
      </c>
      <c r="C2820" t="n">
        <v>2487</v>
      </c>
      <c r="D2820" t="inlineStr">
        <is>
          <t>Delivery Area</t>
        </is>
      </c>
      <c r="F2820" t="inlineStr">
        <is>
          <t>2487|NSW</t>
        </is>
      </c>
      <c r="G2820" t="n">
        <v>1</v>
      </c>
      <c r="H2820" t="n">
        <v>0.5770999999999999</v>
      </c>
      <c r="I2820" t="n">
        <v>38.4356</v>
      </c>
      <c r="J2820" s="31" t="n">
        <v>66.6066</v>
      </c>
      <c r="K2820" t="inlineStr">
        <is>
          <t>1:57.7%; 2:42.3%</t>
        </is>
      </c>
      <c r="L2820" t="inlineStr">
        <is>
          <t>MMM1 - Metropolitan area</t>
        </is>
      </c>
    </row>
    <row r="2821" ht="15" customHeight="1">
      <c r="A2821" t="inlineStr">
        <is>
          <t>Casuarina</t>
        </is>
      </c>
      <c r="B2821" t="inlineStr">
        <is>
          <t>WA</t>
        </is>
      </c>
      <c r="C2821" t="n">
        <v>6167</v>
      </c>
      <c r="D2821" t="inlineStr">
        <is>
          <t>Delivery Area</t>
        </is>
      </c>
      <c r="F2821" t="inlineStr">
        <is>
          <t>6167|WA</t>
        </is>
      </c>
      <c r="G2821" t="n">
        <v>1</v>
      </c>
      <c r="H2821" t="n">
        <v>1</v>
      </c>
      <c r="I2821" t="n">
        <v>76.63979999999999</v>
      </c>
      <c r="J2821" s="31" t="n">
        <v>76.6403</v>
      </c>
      <c r="K2821" t="inlineStr">
        <is>
          <t>1:100.0%</t>
        </is>
      </c>
      <c r="L2821" t="inlineStr">
        <is>
          <t>MMM1 - Metropolitan area</t>
        </is>
      </c>
    </row>
    <row r="2822" ht="15" customHeight="1">
      <c r="A2822" t="inlineStr">
        <is>
          <t>Casula</t>
        </is>
      </c>
      <c r="B2822" t="inlineStr">
        <is>
          <t>NSW</t>
        </is>
      </c>
      <c r="C2822" t="n">
        <v>2170</v>
      </c>
      <c r="D2822" t="inlineStr">
        <is>
          <t>Delivery Area</t>
        </is>
      </c>
      <c r="F2822" t="inlineStr">
        <is>
          <t>2170|NSW</t>
        </is>
      </c>
      <c r="G2822" t="n">
        <v>1</v>
      </c>
      <c r="H2822" t="n">
        <v>1</v>
      </c>
      <c r="I2822" t="n">
        <v>54.3194</v>
      </c>
      <c r="J2822" s="31" t="n">
        <v>54.319</v>
      </c>
      <c r="K2822" t="inlineStr">
        <is>
          <t>1:100.0%</t>
        </is>
      </c>
      <c r="L2822" t="inlineStr">
        <is>
          <t>MMM1 - Metropolitan area</t>
        </is>
      </c>
    </row>
    <row r="2823" ht="15" customHeight="1">
      <c r="A2823" t="inlineStr">
        <is>
          <t>Casula Mall</t>
        </is>
      </c>
      <c r="B2823" t="inlineStr">
        <is>
          <t>NSW</t>
        </is>
      </c>
      <c r="C2823" t="n">
        <v>2170</v>
      </c>
      <c r="D2823" t="inlineStr">
        <is>
          <t>Delivery Area</t>
        </is>
      </c>
      <c r="E2823" t="inlineStr">
        <is>
          <t>PO BOXES &amp; LOCKED BAGS</t>
        </is>
      </c>
      <c r="F2823" t="inlineStr">
        <is>
          <t>2170|NSW</t>
        </is>
      </c>
      <c r="G2823" t="n">
        <v>1</v>
      </c>
      <c r="H2823" t="n">
        <v>1</v>
      </c>
      <c r="I2823" t="n">
        <v>54.3194</v>
      </c>
      <c r="J2823" s="31" t="n">
        <v>54.319</v>
      </c>
      <c r="K2823" t="inlineStr">
        <is>
          <t>1:100.0%</t>
        </is>
      </c>
      <c r="L2823" t="inlineStr">
        <is>
          <t>MMM1 - Metropolitan area</t>
        </is>
      </c>
    </row>
    <row r="2824" ht="15" customHeight="1">
      <c r="A2824" t="inlineStr">
        <is>
          <t>Cataby</t>
        </is>
      </c>
      <c r="B2824" t="inlineStr">
        <is>
          <t>WA</t>
        </is>
      </c>
      <c r="C2824" t="n">
        <v>6507</v>
      </c>
      <c r="D2824" t="inlineStr">
        <is>
          <t>Delivery Area</t>
        </is>
      </c>
      <c r="F2824" t="inlineStr">
        <is>
          <t>6507|WA</t>
        </is>
      </c>
      <c r="G2824" t="n">
        <v>5</v>
      </c>
      <c r="H2824" t="n">
        <v>1</v>
      </c>
      <c r="I2824" t="n">
        <v>3002.0164</v>
      </c>
      <c r="J2824" s="31" t="n">
        <v>3002.0165</v>
      </c>
      <c r="K2824" t="inlineStr">
        <is>
          <t>5:100.0%</t>
        </is>
      </c>
      <c r="L2824" t="inlineStr">
        <is>
          <t>MMM5 - Small rural town</t>
        </is>
      </c>
    </row>
    <row r="2825" ht="15" customHeight="1">
      <c r="A2825" t="inlineStr">
        <is>
          <t>Catalina</t>
        </is>
      </c>
      <c r="B2825" t="inlineStr">
        <is>
          <t>NSW</t>
        </is>
      </c>
      <c r="C2825" t="n">
        <v>2536</v>
      </c>
      <c r="D2825" t="inlineStr">
        <is>
          <t>Delivery Area</t>
        </is>
      </c>
      <c r="F2825" t="inlineStr">
        <is>
          <t>2536|NSW</t>
        </is>
      </c>
      <c r="G2825" t="n">
        <v>5</v>
      </c>
      <c r="H2825" t="n">
        <v>0.642</v>
      </c>
      <c r="I2825" t="n">
        <v>625.8801999999999</v>
      </c>
      <c r="J2825" s="31" t="n">
        <v>974.8377</v>
      </c>
      <c r="K2825" t="inlineStr">
        <is>
          <t>5:64.2%; 4:35.8%; 6:0.0%</t>
        </is>
      </c>
      <c r="L2825" t="inlineStr">
        <is>
          <t>MMM5 - Small rural town</t>
        </is>
      </c>
    </row>
    <row r="2826" ht="15" customHeight="1">
      <c r="A2826" t="inlineStr">
        <is>
          <t>Catani</t>
        </is>
      </c>
      <c r="B2826" t="inlineStr">
        <is>
          <t>VIC</t>
        </is>
      </c>
      <c r="C2826" t="n">
        <v>3981</v>
      </c>
      <c r="D2826" t="inlineStr">
        <is>
          <t>Delivery Area</t>
        </is>
      </c>
      <c r="F2826" t="inlineStr">
        <is>
          <t>3981|VIC</t>
        </is>
      </c>
      <c r="G2826" t="n">
        <v>2</v>
      </c>
      <c r="H2826" t="n">
        <v>0.5185999999999999</v>
      </c>
      <c r="I2826" t="n">
        <v>105.6756</v>
      </c>
      <c r="J2826" s="31" t="n">
        <v>203.7769</v>
      </c>
      <c r="K2826" t="inlineStr">
        <is>
          <t>2:51.9%; 5:48.1%</t>
        </is>
      </c>
      <c r="L2826" t="inlineStr">
        <is>
          <t>MMM2 - Regional centre</t>
        </is>
      </c>
    </row>
    <row r="2827" ht="15" customHeight="1">
      <c r="A2827" t="inlineStr">
        <is>
          <t>Cataract</t>
        </is>
      </c>
      <c r="B2827" t="inlineStr">
        <is>
          <t>NSW</t>
        </is>
      </c>
      <c r="C2827" t="n">
        <v>2560</v>
      </c>
      <c r="D2827" t="inlineStr">
        <is>
          <t>Delivery Area</t>
        </is>
      </c>
      <c r="F2827" t="inlineStr">
        <is>
          <t>2560|NSW</t>
        </is>
      </c>
      <c r="G2827" t="n">
        <v>2</v>
      </c>
      <c r="H2827" t="n">
        <v>0.749</v>
      </c>
      <c r="I2827" t="n">
        <v>308.0621</v>
      </c>
      <c r="J2827" s="31" t="n">
        <v>411.3136</v>
      </c>
      <c r="K2827" t="inlineStr">
        <is>
          <t>2:74.9%; 1:25.1%</t>
        </is>
      </c>
      <c r="L2827" t="inlineStr">
        <is>
          <t>MMM2 - Regional centre</t>
        </is>
      </c>
    </row>
    <row r="2828" ht="15" customHeight="1">
      <c r="A2828" t="inlineStr">
        <is>
          <t>Cathcart</t>
        </is>
      </c>
      <c r="B2828" t="inlineStr">
        <is>
          <t>NSW</t>
        </is>
      </c>
      <c r="C2828" t="n">
        <v>2632</v>
      </c>
      <c r="D2828" t="inlineStr">
        <is>
          <t>Delivery Area</t>
        </is>
      </c>
      <c r="F2828" t="inlineStr">
        <is>
          <t>2632|NSW</t>
        </is>
      </c>
      <c r="G2828" t="n">
        <v>5</v>
      </c>
      <c r="H2828" t="n">
        <v>1</v>
      </c>
      <c r="I2828" t="n">
        <v>1824.9877</v>
      </c>
      <c r="J2828" s="31" t="n">
        <v>1824.9879</v>
      </c>
      <c r="K2828" t="inlineStr">
        <is>
          <t>5:100.0%</t>
        </is>
      </c>
      <c r="L2828" t="inlineStr">
        <is>
          <t>MMM5 - Small rural town</t>
        </is>
      </c>
    </row>
    <row r="2829" ht="15" customHeight="1">
      <c r="A2829" t="inlineStr">
        <is>
          <t>Cathcart</t>
        </is>
      </c>
      <c r="B2829" t="inlineStr">
        <is>
          <t>VIC</t>
        </is>
      </c>
      <c r="C2829" t="n">
        <v>3377</v>
      </c>
      <c r="D2829" t="inlineStr">
        <is>
          <t>Delivery Area</t>
        </is>
      </c>
      <c r="F2829" t="inlineStr">
        <is>
          <t>3377|VIC</t>
        </is>
      </c>
      <c r="G2829" t="n">
        <v>5</v>
      </c>
      <c r="H2829" t="n">
        <v>0.787</v>
      </c>
      <c r="I2829" t="n">
        <v>1042.5507</v>
      </c>
      <c r="J2829" s="31" t="n">
        <v>1324.6382</v>
      </c>
      <c r="K2829" t="inlineStr">
        <is>
          <t>5:78.7%; 4:21.3%</t>
        </is>
      </c>
      <c r="L2829" t="inlineStr">
        <is>
          <t>MMM5 - Small rural town</t>
        </is>
      </c>
    </row>
    <row r="2830" ht="15" customHeight="1">
      <c r="A2830" t="inlineStr">
        <is>
          <t>Catherine Field</t>
        </is>
      </c>
      <c r="B2830" t="inlineStr">
        <is>
          <t>NSW</t>
        </is>
      </c>
      <c r="C2830" t="n">
        <v>2557</v>
      </c>
      <c r="D2830" t="inlineStr">
        <is>
          <t>Delivery Area</t>
        </is>
      </c>
      <c r="F2830" t="inlineStr">
        <is>
          <t>2557|NSW</t>
        </is>
      </c>
      <c r="G2830" t="n">
        <v>1</v>
      </c>
      <c r="H2830" t="n">
        <v>1</v>
      </c>
      <c r="I2830" t="n">
        <v>37.1209</v>
      </c>
      <c r="J2830" s="31" t="n">
        <v>37.1205</v>
      </c>
      <c r="K2830" t="inlineStr">
        <is>
          <t>1:100.0%</t>
        </is>
      </c>
      <c r="L2830" t="inlineStr">
        <is>
          <t>MMM1 - Metropolitan area</t>
        </is>
      </c>
    </row>
    <row r="2831" ht="15" customHeight="1">
      <c r="A2831" t="inlineStr">
        <is>
          <t>Catherine Hill Bay</t>
        </is>
      </c>
      <c r="B2831" t="inlineStr">
        <is>
          <t>NSW</t>
        </is>
      </c>
      <c r="C2831" t="n">
        <v>2281</v>
      </c>
      <c r="D2831" t="inlineStr">
        <is>
          <t>Delivery Area</t>
        </is>
      </c>
      <c r="F2831" t="inlineStr">
        <is>
          <t>2281|NSW</t>
        </is>
      </c>
      <c r="G2831" t="n">
        <v>2</v>
      </c>
      <c r="H2831" t="n">
        <v>0.6355</v>
      </c>
      <c r="I2831" t="n">
        <v>19.6426</v>
      </c>
      <c r="J2831" s="31" t="n">
        <v>30.9078</v>
      </c>
      <c r="K2831" t="inlineStr">
        <is>
          <t>2:63.6%; 1:36.4%</t>
        </is>
      </c>
      <c r="L2831" t="inlineStr">
        <is>
          <t>MMM2 - Regional centre</t>
        </is>
      </c>
    </row>
    <row r="2832" ht="15" customHeight="1">
      <c r="A2832" t="inlineStr">
        <is>
          <t>Cathkin</t>
        </is>
      </c>
      <c r="B2832" t="inlineStr">
        <is>
          <t>VIC</t>
        </is>
      </c>
      <c r="C2832" t="n">
        <v>3714</v>
      </c>
      <c r="D2832" t="inlineStr">
        <is>
          <t>Delivery Area</t>
        </is>
      </c>
      <c r="F2832" t="inlineStr">
        <is>
          <t>3714|VIC</t>
        </is>
      </c>
      <c r="G2832" t="n">
        <v>5</v>
      </c>
      <c r="H2832" t="n">
        <v>1</v>
      </c>
      <c r="I2832" t="n">
        <v>618.0044</v>
      </c>
      <c r="J2832" s="31" t="n">
        <v>618.0037</v>
      </c>
      <c r="K2832" t="inlineStr">
        <is>
          <t>5:100.0%</t>
        </is>
      </c>
      <c r="L2832" t="inlineStr">
        <is>
          <t>MMM5 - Small rural town</t>
        </is>
      </c>
    </row>
    <row r="2833" ht="15" customHeight="1">
      <c r="A2833" t="inlineStr">
        <is>
          <t>Cathundral</t>
        </is>
      </c>
      <c r="B2833" t="inlineStr">
        <is>
          <t>NSW</t>
        </is>
      </c>
      <c r="C2833" t="n">
        <v>2823</v>
      </c>
      <c r="D2833" t="inlineStr">
        <is>
          <t>Delivery Area</t>
        </is>
      </c>
      <c r="F2833" t="inlineStr">
        <is>
          <t>2823|NSW</t>
        </is>
      </c>
      <c r="G2833" t="n">
        <v>5</v>
      </c>
      <c r="H2833" t="n">
        <v>1</v>
      </c>
      <c r="I2833" t="n">
        <v>2782.3574</v>
      </c>
      <c r="J2833" s="31" t="n">
        <v>2782.3577</v>
      </c>
      <c r="K2833" t="inlineStr">
        <is>
          <t>5:100.0%</t>
        </is>
      </c>
      <c r="L2833" t="inlineStr">
        <is>
          <t>MMM5 - Small rural town</t>
        </is>
      </c>
    </row>
    <row r="2834" ht="15" customHeight="1">
      <c r="A2834" t="inlineStr">
        <is>
          <t>Cattai</t>
        </is>
      </c>
      <c r="B2834" t="inlineStr">
        <is>
          <t>NSW</t>
        </is>
      </c>
      <c r="C2834" t="n">
        <v>2756</v>
      </c>
      <c r="D2834" t="inlineStr">
        <is>
          <t>Delivery Area</t>
        </is>
      </c>
      <c r="F2834" t="inlineStr">
        <is>
          <t>2756|NSW</t>
        </is>
      </c>
      <c r="G2834" t="n">
        <v>5</v>
      </c>
      <c r="H2834" t="n">
        <v>0.8652</v>
      </c>
      <c r="I2834" t="n">
        <v>1286.5048</v>
      </c>
      <c r="J2834" s="31" t="n">
        <v>1486.8709</v>
      </c>
      <c r="K2834" t="inlineStr">
        <is>
          <t>5:86.5%; 2:7.5%; 1:6.0%</t>
        </is>
      </c>
      <c r="L2834" t="inlineStr">
        <is>
          <t>MMM5 - Small rural town</t>
        </is>
      </c>
    </row>
    <row r="2835" ht="15" customHeight="1">
      <c r="A2835" t="inlineStr">
        <is>
          <t>Catterick</t>
        </is>
      </c>
      <c r="B2835" t="inlineStr">
        <is>
          <t>WA</t>
        </is>
      </c>
      <c r="C2835" t="n">
        <v>6255</v>
      </c>
      <c r="D2835" t="inlineStr">
        <is>
          <t>Delivery Area</t>
        </is>
      </c>
      <c r="F2835" t="inlineStr">
        <is>
          <t>6255|WA</t>
        </is>
      </c>
      <c r="G2835" t="n">
        <v>5</v>
      </c>
      <c r="H2835" t="n">
        <v>1</v>
      </c>
      <c r="I2835" t="n">
        <v>731.2648</v>
      </c>
      <c r="J2835" s="31" t="n">
        <v>731.2648</v>
      </c>
      <c r="K2835" t="inlineStr">
        <is>
          <t>5:100.0%</t>
        </is>
      </c>
      <c r="L2835" t="inlineStr">
        <is>
          <t>MMM5 - Small rural town</t>
        </is>
      </c>
    </row>
    <row r="2836" ht="15" customHeight="1">
      <c r="A2836" t="inlineStr">
        <is>
          <t>Cattle Creek</t>
        </is>
      </c>
      <c r="B2836" t="inlineStr">
        <is>
          <t>NSW</t>
        </is>
      </c>
      <c r="C2836" t="n">
        <v>2339</v>
      </c>
      <c r="D2836" t="inlineStr">
        <is>
          <t>Delivery Area</t>
        </is>
      </c>
      <c r="F2836" t="inlineStr">
        <is>
          <t>2339|NSW</t>
        </is>
      </c>
      <c r="G2836" t="n">
        <v>5</v>
      </c>
      <c r="H2836" t="n">
        <v>1</v>
      </c>
      <c r="I2836" t="n">
        <v>1120.8458</v>
      </c>
      <c r="J2836" s="31" t="n">
        <v>1120.8458</v>
      </c>
      <c r="K2836" t="inlineStr">
        <is>
          <t>5:100.0%</t>
        </is>
      </c>
      <c r="L2836" t="inlineStr">
        <is>
          <t>MMM5 - Small rural town</t>
        </is>
      </c>
    </row>
    <row r="2837" ht="15" customHeight="1">
      <c r="A2837" t="inlineStr">
        <is>
          <t>Cattle Creek</t>
        </is>
      </c>
      <c r="B2837" t="inlineStr">
        <is>
          <t>QLD</t>
        </is>
      </c>
      <c r="C2837" t="n">
        <v>4407</v>
      </c>
      <c r="D2837" t="inlineStr">
        <is>
          <t>Delivery Area</t>
        </is>
      </c>
      <c r="E2837" t="inlineStr">
        <is>
          <t>TOOWOOMBA REGIONAL COUNCIL</t>
        </is>
      </c>
      <c r="F2837" t="inlineStr">
        <is>
          <t>4407|QLD</t>
        </is>
      </c>
      <c r="G2837" t="n">
        <v>5</v>
      </c>
      <c r="H2837" t="n">
        <v>1</v>
      </c>
      <c r="I2837" t="n">
        <v>1296.9808</v>
      </c>
      <c r="J2837" s="31" t="n">
        <v>1296.9808</v>
      </c>
      <c r="K2837" t="inlineStr">
        <is>
          <t>5:100.0%</t>
        </is>
      </c>
      <c r="L2837" t="inlineStr">
        <is>
          <t>MMM5 - Small rural town</t>
        </is>
      </c>
    </row>
    <row r="2838" ht="15" customHeight="1">
      <c r="A2838" t="inlineStr">
        <is>
          <t>Cattle Creek</t>
        </is>
      </c>
      <c r="B2838" t="inlineStr">
        <is>
          <t>QLD</t>
        </is>
      </c>
      <c r="C2838" t="n">
        <v>4626</v>
      </c>
      <c r="D2838" t="inlineStr">
        <is>
          <t>Delivery Area</t>
        </is>
      </c>
      <c r="E2838" t="inlineStr">
        <is>
          <t>NORTH BURNETT REGIONAL COUNCIL</t>
        </is>
      </c>
      <c r="F2838" t="inlineStr">
        <is>
          <t>4626|QLD</t>
        </is>
      </c>
      <c r="G2838" t="n">
        <v>5</v>
      </c>
      <c r="H2838" t="n">
        <v>1</v>
      </c>
      <c r="I2838" t="n">
        <v>3954.0833</v>
      </c>
      <c r="J2838" s="31" t="n">
        <v>3954.0831</v>
      </c>
      <c r="K2838" t="inlineStr">
        <is>
          <t>5:100.0%</t>
        </is>
      </c>
      <c r="L2838" t="inlineStr">
        <is>
          <t>MMM5 - Small rural town</t>
        </is>
      </c>
    </row>
    <row r="2839" ht="15" customHeight="1">
      <c r="A2839" t="inlineStr">
        <is>
          <t>Catumnal</t>
        </is>
      </c>
      <c r="B2839" t="inlineStr">
        <is>
          <t>VIC</t>
        </is>
      </c>
      <c r="C2839" t="n">
        <v>3537</v>
      </c>
      <c r="D2839" t="inlineStr">
        <is>
          <t>Delivery Area</t>
        </is>
      </c>
      <c r="F2839" t="inlineStr">
        <is>
          <t>3537|VIC</t>
        </is>
      </c>
      <c r="G2839" t="n">
        <v>5</v>
      </c>
      <c r="H2839" t="n">
        <v>1</v>
      </c>
      <c r="I2839" t="n">
        <v>781.5449</v>
      </c>
      <c r="J2839" s="31" t="n">
        <v>781.5452</v>
      </c>
      <c r="K2839" t="inlineStr">
        <is>
          <t>5:100.0%</t>
        </is>
      </c>
      <c r="L2839" t="inlineStr">
        <is>
          <t>MMM5 - Small rural town</t>
        </is>
      </c>
    </row>
    <row r="2840" ht="15" customHeight="1">
      <c r="A2840" t="inlineStr">
        <is>
          <t>Caulfield</t>
        </is>
      </c>
      <c r="B2840" t="inlineStr">
        <is>
          <t>VIC</t>
        </is>
      </c>
      <c r="C2840" t="n">
        <v>3162</v>
      </c>
      <c r="D2840" t="inlineStr">
        <is>
          <t>Delivery Area</t>
        </is>
      </c>
      <c r="F2840" t="inlineStr">
        <is>
          <t>3162|VIC</t>
        </is>
      </c>
      <c r="G2840" t="n">
        <v>1</v>
      </c>
      <c r="H2840" t="n">
        <v>1</v>
      </c>
      <c r="I2840" t="n">
        <v>4.7423</v>
      </c>
      <c r="J2840" s="31" t="n">
        <v>4.7426</v>
      </c>
      <c r="K2840" t="inlineStr">
        <is>
          <t>1:100.0%</t>
        </is>
      </c>
      <c r="L2840" t="inlineStr">
        <is>
          <t>MMM1 - Metropolitan area</t>
        </is>
      </c>
    </row>
    <row r="2841" ht="15" customHeight="1">
      <c r="A2841" t="inlineStr">
        <is>
          <t>Caulfield East</t>
        </is>
      </c>
      <c r="B2841" t="inlineStr">
        <is>
          <t>VIC</t>
        </is>
      </c>
      <c r="C2841" t="n">
        <v>3145</v>
      </c>
      <c r="D2841" t="inlineStr">
        <is>
          <t>Delivery Area</t>
        </is>
      </c>
      <c r="F2841" t="inlineStr">
        <is>
          <t>3145|VIC</t>
        </is>
      </c>
      <c r="G2841" t="n">
        <v>1</v>
      </c>
      <c r="H2841" t="n">
        <v>1</v>
      </c>
      <c r="I2841" t="n">
        <v>8.9818</v>
      </c>
      <c r="J2841" s="31" t="n">
        <v>8.9808</v>
      </c>
      <c r="K2841" t="inlineStr">
        <is>
          <t>1:100.0%</t>
        </is>
      </c>
      <c r="L2841" t="inlineStr">
        <is>
          <t>MMM1 - Metropolitan area</t>
        </is>
      </c>
    </row>
    <row r="2842" ht="15" customHeight="1">
      <c r="A2842" t="inlineStr">
        <is>
          <t>Caulfield Junction</t>
        </is>
      </c>
      <c r="B2842" t="inlineStr">
        <is>
          <t>VIC</t>
        </is>
      </c>
      <c r="C2842" t="n">
        <v>3161</v>
      </c>
      <c r="D2842" t="inlineStr">
        <is>
          <t>Delivery Area</t>
        </is>
      </c>
      <c r="F2842" t="inlineStr">
        <is>
          <t>3161|VIC</t>
        </is>
      </c>
      <c r="G2842" t="n">
        <v>1</v>
      </c>
      <c r="H2842" t="n">
        <v>1</v>
      </c>
      <c r="I2842" t="n">
        <v>4.2019</v>
      </c>
      <c r="J2842" s="31" t="n">
        <v>4.2015</v>
      </c>
      <c r="K2842" t="inlineStr">
        <is>
          <t>1:100.0%</t>
        </is>
      </c>
      <c r="L2842" t="inlineStr">
        <is>
          <t>MMM1 - Metropolitan area</t>
        </is>
      </c>
    </row>
    <row r="2843" ht="15" customHeight="1">
      <c r="A2843" t="inlineStr">
        <is>
          <t>Caulfield North</t>
        </is>
      </c>
      <c r="B2843" t="inlineStr">
        <is>
          <t>VIC</t>
        </is>
      </c>
      <c r="C2843" t="n">
        <v>3161</v>
      </c>
      <c r="D2843" t="inlineStr">
        <is>
          <t>Delivery Area</t>
        </is>
      </c>
      <c r="F2843" t="inlineStr">
        <is>
          <t>3161|VIC</t>
        </is>
      </c>
      <c r="G2843" t="n">
        <v>1</v>
      </c>
      <c r="H2843" t="n">
        <v>1</v>
      </c>
      <c r="I2843" t="n">
        <v>4.2019</v>
      </c>
      <c r="J2843" s="31" t="n">
        <v>4.2015</v>
      </c>
      <c r="K2843" t="inlineStr">
        <is>
          <t>1:100.0%</t>
        </is>
      </c>
      <c r="L2843" t="inlineStr">
        <is>
          <t>MMM1 - Metropolitan area</t>
        </is>
      </c>
    </row>
    <row r="2844" ht="15" customHeight="1">
      <c r="A2844" t="inlineStr">
        <is>
          <t>Caulfield South</t>
        </is>
      </c>
      <c r="B2844" t="inlineStr">
        <is>
          <t>VIC</t>
        </is>
      </c>
      <c r="C2844" t="n">
        <v>3162</v>
      </c>
      <c r="D2844" t="inlineStr">
        <is>
          <t>Delivery Area</t>
        </is>
      </c>
      <c r="F2844" t="inlineStr">
        <is>
          <t>3162|VIC</t>
        </is>
      </c>
      <c r="G2844" t="n">
        <v>1</v>
      </c>
      <c r="H2844" t="n">
        <v>1</v>
      </c>
      <c r="I2844" t="n">
        <v>4.7423</v>
      </c>
      <c r="J2844" s="31" t="n">
        <v>4.7426</v>
      </c>
      <c r="K2844" t="inlineStr">
        <is>
          <t>1:100.0%</t>
        </is>
      </c>
      <c r="L2844" t="inlineStr">
        <is>
          <t>MMM1 - Metropolitan area</t>
        </is>
      </c>
    </row>
    <row r="2845" ht="15" customHeight="1">
      <c r="A2845" t="inlineStr">
        <is>
          <t>Caurnamont</t>
        </is>
      </c>
      <c r="B2845" t="inlineStr">
        <is>
          <t>SA</t>
        </is>
      </c>
      <c r="C2845" t="n">
        <v>5238</v>
      </c>
      <c r="D2845" t="inlineStr">
        <is>
          <t>Delivery Area</t>
        </is>
      </c>
      <c r="F2845" t="inlineStr">
        <is>
          <t>5238|SA</t>
        </is>
      </c>
      <c r="G2845" t="n">
        <v>5</v>
      </c>
      <c r="H2845" t="n">
        <v>1</v>
      </c>
      <c r="I2845" t="n">
        <v>1487.5631</v>
      </c>
      <c r="J2845" s="31" t="n">
        <v>1487.5633</v>
      </c>
      <c r="K2845" t="inlineStr">
        <is>
          <t>5:100.0%</t>
        </is>
      </c>
      <c r="L2845" t="inlineStr">
        <is>
          <t>MMM5 - Small rural town</t>
        </is>
      </c>
    </row>
    <row r="2846" ht="15" customHeight="1">
      <c r="A2846" t="inlineStr">
        <is>
          <t>Causeway</t>
        </is>
      </c>
      <c r="B2846" t="inlineStr">
        <is>
          <t>ACT</t>
        </is>
      </c>
      <c r="C2846" t="n">
        <v>2604</v>
      </c>
      <c r="D2846" t="inlineStr">
        <is>
          <t>Delivery Area</t>
        </is>
      </c>
      <c r="F2846" t="inlineStr">
        <is>
          <t>2604|ACT</t>
        </is>
      </c>
      <c r="G2846" t="n">
        <v>1</v>
      </c>
      <c r="H2846" t="n">
        <v>1</v>
      </c>
      <c r="I2846" t="n">
        <v>5.4941</v>
      </c>
      <c r="J2846" s="31" t="n">
        <v>5.4946</v>
      </c>
      <c r="K2846" t="inlineStr">
        <is>
          <t>1:100.0%</t>
        </is>
      </c>
      <c r="L2846" t="inlineStr">
        <is>
          <t>MMM1 - Metropolitan area</t>
        </is>
      </c>
    </row>
    <row r="2847" ht="15" customHeight="1">
      <c r="A2847" t="inlineStr">
        <is>
          <t>Causeway Lake</t>
        </is>
      </c>
      <c r="B2847" t="inlineStr">
        <is>
          <t>QLD</t>
        </is>
      </c>
      <c r="C2847" t="n">
        <v>4703</v>
      </c>
      <c r="D2847" t="inlineStr">
        <is>
          <t>Delivery Area</t>
        </is>
      </c>
      <c r="F2847" t="inlineStr">
        <is>
          <t>4703|QLD</t>
        </is>
      </c>
      <c r="G2847" t="n">
        <v>5</v>
      </c>
      <c r="H2847" t="n">
        <v>0.6837</v>
      </c>
      <c r="I2847" t="n">
        <v>839.3064000000001</v>
      </c>
      <c r="J2847" s="31" t="n">
        <v>1227.6685</v>
      </c>
      <c r="K2847" t="inlineStr">
        <is>
          <t>5:68.4%; 3:31.6%</t>
        </is>
      </c>
      <c r="L2847" t="inlineStr">
        <is>
          <t>MMM5 - Small rural town</t>
        </is>
      </c>
    </row>
    <row r="2848" ht="15" customHeight="1">
      <c r="A2848" t="inlineStr">
        <is>
          <t>Cavan</t>
        </is>
      </c>
      <c r="B2848" t="inlineStr">
        <is>
          <t>NSW</t>
        </is>
      </c>
      <c r="C2848" t="n">
        <v>2582</v>
      </c>
      <c r="D2848" t="inlineStr">
        <is>
          <t>Delivery Area</t>
        </is>
      </c>
      <c r="F2848" t="inlineStr">
        <is>
          <t>2582|NSW</t>
        </is>
      </c>
      <c r="G2848" t="n">
        <v>5</v>
      </c>
      <c r="H2848" t="n">
        <v>0.884</v>
      </c>
      <c r="I2848" t="n">
        <v>2766.9479</v>
      </c>
      <c r="J2848" s="31" t="n">
        <v>3130.1184</v>
      </c>
      <c r="K2848" t="inlineStr">
        <is>
          <t>5:88.4%; 4:11.6%</t>
        </is>
      </c>
      <c r="L2848" t="inlineStr">
        <is>
          <t>MMM5 - Small rural town</t>
        </is>
      </c>
    </row>
    <row r="2849" ht="15" customHeight="1">
      <c r="A2849" t="inlineStr">
        <is>
          <t>Cavan</t>
        </is>
      </c>
      <c r="B2849" t="inlineStr">
        <is>
          <t>SA</t>
        </is>
      </c>
      <c r="C2849" t="n">
        <v>5094</v>
      </c>
      <c r="D2849" t="inlineStr">
        <is>
          <t>Delivery Area</t>
        </is>
      </c>
      <c r="F2849" t="inlineStr">
        <is>
          <t>5094|SA</t>
        </is>
      </c>
      <c r="G2849" t="n">
        <v>1</v>
      </c>
      <c r="H2849" t="n">
        <v>1</v>
      </c>
      <c r="I2849" t="n">
        <v>30.8256</v>
      </c>
      <c r="J2849" s="31" t="n">
        <v>30.8255</v>
      </c>
      <c r="K2849" t="inlineStr">
        <is>
          <t>1:100.0%</t>
        </is>
      </c>
      <c r="L2849" t="inlineStr">
        <is>
          <t>MMM1 - Metropolitan area</t>
        </is>
      </c>
    </row>
    <row r="2850" ht="15" customHeight="1">
      <c r="A2850" t="inlineStr">
        <is>
          <t>Caveat</t>
        </is>
      </c>
      <c r="B2850" t="inlineStr">
        <is>
          <t>VIC</t>
        </is>
      </c>
      <c r="C2850" t="n">
        <v>3660</v>
      </c>
      <c r="D2850" t="inlineStr">
        <is>
          <t>Delivery Area</t>
        </is>
      </c>
      <c r="F2850" t="inlineStr">
        <is>
          <t>3660|VIC</t>
        </is>
      </c>
      <c r="G2850" t="n">
        <v>5</v>
      </c>
      <c r="H2850" t="n">
        <v>0.661</v>
      </c>
      <c r="I2850" t="n">
        <v>415.9582</v>
      </c>
      <c r="J2850" s="31" t="n">
        <v>629.2936</v>
      </c>
      <c r="K2850" t="inlineStr">
        <is>
          <t>5:66.1%; 4:33.9%</t>
        </is>
      </c>
      <c r="L2850" t="inlineStr">
        <is>
          <t>MMM5 - Small rural town</t>
        </is>
      </c>
    </row>
    <row r="2851" ht="15" customHeight="1">
      <c r="A2851" t="inlineStr">
        <is>
          <t>Cavenagh</t>
        </is>
      </c>
      <c r="B2851" t="inlineStr">
        <is>
          <t>SA</t>
        </is>
      </c>
      <c r="C2851" t="n">
        <v>5422</v>
      </c>
      <c r="D2851" t="inlineStr">
        <is>
          <t>Delivery Area</t>
        </is>
      </c>
      <c r="F2851" t="inlineStr">
        <is>
          <t>5422|SA</t>
        </is>
      </c>
      <c r="G2851" t="n">
        <v>5</v>
      </c>
      <c r="H2851" t="n">
        <v>1</v>
      </c>
      <c r="I2851" t="n">
        <v>3115.844</v>
      </c>
      <c r="J2851" s="31" t="n">
        <v>3115.844</v>
      </c>
      <c r="K2851" t="inlineStr">
        <is>
          <t>5:100.0%</t>
        </is>
      </c>
      <c r="L2851" t="inlineStr">
        <is>
          <t>MMM5 - Small rural town</t>
        </is>
      </c>
    </row>
    <row r="2852" ht="15" customHeight="1">
      <c r="A2852" t="inlineStr">
        <is>
          <t>Cavendish</t>
        </is>
      </c>
      <c r="B2852" t="inlineStr">
        <is>
          <t>VIC</t>
        </is>
      </c>
      <c r="C2852" t="n">
        <v>3314</v>
      </c>
      <c r="D2852" t="inlineStr">
        <is>
          <t>Delivery Area</t>
        </is>
      </c>
      <c r="F2852" t="inlineStr">
        <is>
          <t>3314|VIC</t>
        </is>
      </c>
      <c r="G2852" t="n">
        <v>5</v>
      </c>
      <c r="H2852" t="n">
        <v>1</v>
      </c>
      <c r="I2852" t="n">
        <v>1399.1394</v>
      </c>
      <c r="J2852" s="31" t="n">
        <v>1399.1395</v>
      </c>
      <c r="K2852" t="inlineStr">
        <is>
          <t>5:100.0%</t>
        </is>
      </c>
      <c r="L2852" t="inlineStr">
        <is>
          <t>MMM5 - Small rural town</t>
        </is>
      </c>
    </row>
    <row r="2853" ht="15" customHeight="1">
      <c r="A2853" t="inlineStr">
        <is>
          <t>Caversham</t>
        </is>
      </c>
      <c r="B2853" t="inlineStr">
        <is>
          <t>WA</t>
        </is>
      </c>
      <c r="C2853" t="n">
        <v>6055</v>
      </c>
      <c r="D2853" t="inlineStr">
        <is>
          <t>Delivery Area</t>
        </is>
      </c>
      <c r="F2853" t="inlineStr">
        <is>
          <t>6055|WA</t>
        </is>
      </c>
      <c r="G2853" t="n">
        <v>1</v>
      </c>
      <c r="H2853" t="n">
        <v>1</v>
      </c>
      <c r="I2853" t="n">
        <v>58.81</v>
      </c>
      <c r="J2853" s="31" t="n">
        <v>58.81</v>
      </c>
      <c r="K2853" t="inlineStr">
        <is>
          <t>1:100.0%</t>
        </is>
      </c>
      <c r="L2853" t="inlineStr">
        <is>
          <t>MMM1 - Metropolitan area</t>
        </is>
      </c>
    </row>
    <row r="2854" ht="15" customHeight="1">
      <c r="A2854" t="inlineStr">
        <is>
          <t>Caves Beach</t>
        </is>
      </c>
      <c r="B2854" t="inlineStr">
        <is>
          <t>NSW</t>
        </is>
      </c>
      <c r="C2854" t="n">
        <v>2281</v>
      </c>
      <c r="D2854" t="inlineStr">
        <is>
          <t>Delivery Area</t>
        </is>
      </c>
      <c r="F2854" t="inlineStr">
        <is>
          <t>2281|NSW</t>
        </is>
      </c>
      <c r="G2854" t="n">
        <v>2</v>
      </c>
      <c r="H2854" t="n">
        <v>0.6355</v>
      </c>
      <c r="I2854" t="n">
        <v>19.6426</v>
      </c>
      <c r="J2854" s="31" t="n">
        <v>30.9078</v>
      </c>
      <c r="K2854" t="inlineStr">
        <is>
          <t>2:63.6%; 1:36.4%</t>
        </is>
      </c>
      <c r="L2854" t="inlineStr">
        <is>
          <t>MMM2 - Regional centre</t>
        </is>
      </c>
    </row>
    <row r="2855" ht="15" customHeight="1">
      <c r="A2855" t="inlineStr">
        <is>
          <t>Caveside</t>
        </is>
      </c>
      <c r="B2855" t="inlineStr">
        <is>
          <t>TAS</t>
        </is>
      </c>
      <c r="C2855" t="n">
        <v>7304</v>
      </c>
      <c r="D2855" t="inlineStr">
        <is>
          <t>Delivery Area</t>
        </is>
      </c>
      <c r="F2855" t="inlineStr">
        <is>
          <t>7304|TAS</t>
        </is>
      </c>
      <c r="G2855" t="n">
        <v>5</v>
      </c>
      <c r="H2855" t="n">
        <v>0.7447</v>
      </c>
      <c r="I2855" t="n">
        <v>2639.1127</v>
      </c>
      <c r="J2855" s="31" t="n">
        <v>3543.6698</v>
      </c>
      <c r="K2855" t="inlineStr">
        <is>
          <t>5:74.5%; 6:25.5%</t>
        </is>
      </c>
      <c r="L2855" t="inlineStr">
        <is>
          <t>MMM5 - Small rural town</t>
        </is>
      </c>
    </row>
    <row r="2856" ht="15" customHeight="1">
      <c r="A2856" t="inlineStr">
        <is>
          <t>Caveton</t>
        </is>
      </c>
      <c r="B2856" t="inlineStr">
        <is>
          <t>SA</t>
        </is>
      </c>
      <c r="C2856" t="n">
        <v>5291</v>
      </c>
      <c r="D2856" t="inlineStr">
        <is>
          <t>Delivery Area</t>
        </is>
      </c>
      <c r="F2856" t="inlineStr">
        <is>
          <t>5291|SA</t>
        </is>
      </c>
      <c r="G2856" t="n">
        <v>5</v>
      </c>
      <c r="H2856" t="n">
        <v>0.5628</v>
      </c>
      <c r="I2856" t="n">
        <v>979.8984</v>
      </c>
      <c r="J2856" s="31" t="n">
        <v>1741.1815</v>
      </c>
      <c r="K2856" t="inlineStr">
        <is>
          <t>5:56.3%; 3:43.7%</t>
        </is>
      </c>
      <c r="L2856" t="inlineStr">
        <is>
          <t>MMM5 - Small rural town</t>
        </is>
      </c>
    </row>
    <row r="2857" ht="15" customHeight="1">
      <c r="A2857" t="inlineStr">
        <is>
          <t>Cawarral</t>
        </is>
      </c>
      <c r="B2857" t="inlineStr">
        <is>
          <t>QLD</t>
        </is>
      </c>
      <c r="C2857" t="n">
        <v>4702</v>
      </c>
      <c r="D2857" t="inlineStr">
        <is>
          <t>Delivery Area</t>
        </is>
      </c>
      <c r="F2857" t="inlineStr">
        <is>
          <t>4702|QLD</t>
        </is>
      </c>
      <c r="G2857" t="n">
        <v>5</v>
      </c>
      <c r="H2857" t="n">
        <v>0.4802</v>
      </c>
      <c r="I2857" t="n">
        <v>22921.6834</v>
      </c>
      <c r="J2857" s="31" t="n">
        <v>47733.5006</v>
      </c>
      <c r="K2857" t="inlineStr">
        <is>
          <t>5:48.0%; 6:45.9%; 7:4.0%; 2:2.0%; 3:0.1%</t>
        </is>
      </c>
      <c r="L2857" t="inlineStr">
        <is>
          <t>MMM5 - Small rural town</t>
        </is>
      </c>
    </row>
    <row r="2858" ht="15" customHeight="1">
      <c r="A2858" t="inlineStr">
        <is>
          <t>Cawdor</t>
        </is>
      </c>
      <c r="B2858" t="inlineStr">
        <is>
          <t>NSW</t>
        </is>
      </c>
      <c r="C2858" t="n">
        <v>2570</v>
      </c>
      <c r="D2858" t="inlineStr">
        <is>
          <t>Delivery Area</t>
        </is>
      </c>
      <c r="F2858" t="inlineStr">
        <is>
          <t>2570|NSW</t>
        </is>
      </c>
      <c r="G2858" t="n">
        <v>2</v>
      </c>
      <c r="H2858" t="n">
        <v>0.4304</v>
      </c>
      <c r="I2858" t="n">
        <v>201.8969</v>
      </c>
      <c r="J2858" s="31" t="n">
        <v>469.0775</v>
      </c>
      <c r="K2858" t="inlineStr">
        <is>
          <t>2:43.0%; 1:36.5%; 5:20.5%</t>
        </is>
      </c>
      <c r="L2858" t="inlineStr">
        <is>
          <t>MMM2 - Regional centre</t>
        </is>
      </c>
    </row>
    <row r="2859" ht="15" customHeight="1">
      <c r="A2859" t="inlineStr">
        <is>
          <t>Cawdor</t>
        </is>
      </c>
      <c r="B2859" t="inlineStr">
        <is>
          <t>QLD</t>
        </is>
      </c>
      <c r="C2859" t="n">
        <v>4352</v>
      </c>
      <c r="D2859" t="inlineStr">
        <is>
          <t>Delivery Area</t>
        </is>
      </c>
      <c r="F2859" t="inlineStr">
        <is>
          <t>4352|QLD</t>
        </is>
      </c>
      <c r="G2859" t="n">
        <v>5</v>
      </c>
      <c r="H2859" t="n">
        <v>0.8636</v>
      </c>
      <c r="I2859" t="n">
        <v>3350.2815</v>
      </c>
      <c r="J2859" s="31" t="n">
        <v>3879.2469</v>
      </c>
      <c r="K2859" t="inlineStr">
        <is>
          <t>5:86.4%; 2:13.6%</t>
        </is>
      </c>
      <c r="L2859" t="inlineStr">
        <is>
          <t>MMM5 - Small rural town</t>
        </is>
      </c>
    </row>
    <row r="2860" ht="15" customHeight="1">
      <c r="A2860" t="inlineStr">
        <is>
          <t>Cawongla</t>
        </is>
      </c>
      <c r="B2860" t="inlineStr">
        <is>
          <t>NSW</t>
        </is>
      </c>
      <c r="C2860" t="n">
        <v>2474</v>
      </c>
      <c r="D2860" t="inlineStr">
        <is>
          <t>Delivery Area</t>
        </is>
      </c>
      <c r="F2860" t="inlineStr">
        <is>
          <t>2474|NSW</t>
        </is>
      </c>
      <c r="G2860" t="n">
        <v>5</v>
      </c>
      <c r="H2860" t="n">
        <v>1</v>
      </c>
      <c r="I2860" t="n">
        <v>1537.5941</v>
      </c>
      <c r="J2860" s="31" t="n">
        <v>1537.5939</v>
      </c>
      <c r="K2860" t="inlineStr">
        <is>
          <t>5:100.0%</t>
        </is>
      </c>
      <c r="L2860" t="inlineStr">
        <is>
          <t>MMM5 - Small rural town</t>
        </is>
      </c>
    </row>
    <row r="2861" ht="15" customHeight="1">
      <c r="A2861" t="inlineStr">
        <is>
          <t>Cecil Hills</t>
        </is>
      </c>
      <c r="B2861" t="inlineStr">
        <is>
          <t>NSW</t>
        </is>
      </c>
      <c r="C2861" t="n">
        <v>2171</v>
      </c>
      <c r="D2861" t="inlineStr">
        <is>
          <t>Delivery Area</t>
        </is>
      </c>
      <c r="F2861" t="inlineStr">
        <is>
          <t>2171|NSW</t>
        </is>
      </c>
      <c r="G2861" t="n">
        <v>1</v>
      </c>
      <c r="H2861" t="n">
        <v>1</v>
      </c>
      <c r="I2861" t="n">
        <v>21.533</v>
      </c>
      <c r="J2861" s="31" t="n">
        <v>21.5331</v>
      </c>
      <c r="K2861" t="inlineStr">
        <is>
          <t>1:100.0%</t>
        </is>
      </c>
      <c r="L2861" t="inlineStr">
        <is>
          <t>MMM1 - Metropolitan area</t>
        </is>
      </c>
    </row>
    <row r="2862" ht="15" customHeight="1">
      <c r="A2862" t="inlineStr">
        <is>
          <t>Cecil Park</t>
        </is>
      </c>
      <c r="B2862" t="inlineStr">
        <is>
          <t>NSW</t>
        </is>
      </c>
      <c r="C2862" t="n">
        <v>2178</v>
      </c>
      <c r="D2862" t="inlineStr">
        <is>
          <t>Delivery Area</t>
        </is>
      </c>
      <c r="F2862" t="inlineStr">
        <is>
          <t>2178|NSW</t>
        </is>
      </c>
      <c r="G2862" t="n">
        <v>1</v>
      </c>
      <c r="H2862" t="n">
        <v>1</v>
      </c>
      <c r="I2862" t="n">
        <v>54.3239</v>
      </c>
      <c r="J2862" s="31" t="n">
        <v>54.3241</v>
      </c>
      <c r="K2862" t="inlineStr">
        <is>
          <t>1:100.0%</t>
        </is>
      </c>
      <c r="L2862" t="inlineStr">
        <is>
          <t>MMM1 - Metropolitan area</t>
        </is>
      </c>
    </row>
    <row r="2863" ht="15" customHeight="1">
      <c r="A2863" t="inlineStr">
        <is>
          <t>Cecil Plains</t>
        </is>
      </c>
      <c r="B2863" t="inlineStr">
        <is>
          <t>QLD</t>
        </is>
      </c>
      <c r="C2863" t="n">
        <v>4407</v>
      </c>
      <c r="D2863" t="inlineStr">
        <is>
          <t>Delivery Area</t>
        </is>
      </c>
      <c r="F2863" t="inlineStr">
        <is>
          <t>4407|QLD</t>
        </is>
      </c>
      <c r="G2863" t="n">
        <v>5</v>
      </c>
      <c r="H2863" t="n">
        <v>1</v>
      </c>
      <c r="I2863" t="n">
        <v>1296.9808</v>
      </c>
      <c r="J2863" s="31" t="n">
        <v>1296.9808</v>
      </c>
      <c r="K2863" t="inlineStr">
        <is>
          <t>5:100.0%</t>
        </is>
      </c>
      <c r="L2863" t="inlineStr">
        <is>
          <t>MMM5 - Small rural town</t>
        </is>
      </c>
    </row>
    <row r="2864" ht="15" customHeight="1">
      <c r="A2864" t="inlineStr">
        <is>
          <t>Cedar Brush Creek</t>
        </is>
      </c>
      <c r="B2864" t="inlineStr">
        <is>
          <t>NSW</t>
        </is>
      </c>
      <c r="C2864" t="n">
        <v>2259</v>
      </c>
      <c r="D2864" t="inlineStr">
        <is>
          <t>Delivery Area</t>
        </is>
      </c>
      <c r="F2864" t="inlineStr">
        <is>
          <t>2259|NSW</t>
        </is>
      </c>
      <c r="G2864" t="n">
        <v>5</v>
      </c>
      <c r="H2864" t="n">
        <v>0.4373</v>
      </c>
      <c r="I2864" t="n">
        <v>229.4614</v>
      </c>
      <c r="J2864" s="31" t="n">
        <v>524.7348</v>
      </c>
      <c r="K2864" t="inlineStr">
        <is>
          <t>5:43.7%; 1:36.9%; 2:19.4%</t>
        </is>
      </c>
      <c r="L2864" t="inlineStr">
        <is>
          <t>MMM5 - Small rural town</t>
        </is>
      </c>
    </row>
    <row r="2865" ht="15" customHeight="1">
      <c r="A2865" t="inlineStr">
        <is>
          <t>Cedar Creek</t>
        </is>
      </c>
      <c r="B2865" t="inlineStr">
        <is>
          <t>NSW</t>
        </is>
      </c>
      <c r="C2865" t="n">
        <v>2325</v>
      </c>
      <c r="D2865" t="inlineStr">
        <is>
          <t>Delivery Area</t>
        </is>
      </c>
      <c r="E2865" t="inlineStr">
        <is>
          <t>CESSNOCK CITY COUNCIL</t>
        </is>
      </c>
      <c r="F2865" t="inlineStr">
        <is>
          <t>2325|NSW</t>
        </is>
      </c>
      <c r="G2865" t="n">
        <v>5</v>
      </c>
      <c r="H2865" t="n">
        <v>0.7745</v>
      </c>
      <c r="I2865" t="n">
        <v>1243.1615</v>
      </c>
      <c r="J2865" s="31" t="n">
        <v>1605.0648</v>
      </c>
      <c r="K2865" t="inlineStr">
        <is>
          <t>5:77.5%; 3:17.1%; 2:5.4%</t>
        </is>
      </c>
      <c r="L2865" t="inlineStr">
        <is>
          <t>MMM5 - Small rural town</t>
        </is>
      </c>
    </row>
    <row r="2866" ht="15" customHeight="1">
      <c r="A2866" t="inlineStr">
        <is>
          <t>Cedar Creek</t>
        </is>
      </c>
      <c r="B2866" t="inlineStr">
        <is>
          <t>NSW</t>
        </is>
      </c>
      <c r="C2866" t="n">
        <v>2484</v>
      </c>
      <c r="D2866" t="inlineStr">
        <is>
          <t>Delivery Area</t>
        </is>
      </c>
      <c r="E2866" t="inlineStr">
        <is>
          <t>MURWILLUMBAH COUNCIL</t>
        </is>
      </c>
      <c r="F2866" t="inlineStr">
        <is>
          <t>2484|NSW</t>
        </is>
      </c>
      <c r="G2866" t="n">
        <v>5</v>
      </c>
      <c r="H2866" t="n">
        <v>0.6498</v>
      </c>
      <c r="I2866" t="n">
        <v>631.7695</v>
      </c>
      <c r="J2866" s="31" t="n">
        <v>972.2983</v>
      </c>
      <c r="K2866" t="inlineStr">
        <is>
          <t>5:65.0%; 2:22.1%; 4:11.8%; 1:1.1%</t>
        </is>
      </c>
      <c r="L2866" t="inlineStr">
        <is>
          <t>MMM5 - Small rural town</t>
        </is>
      </c>
    </row>
    <row r="2867" ht="15" customHeight="1">
      <c r="A2867" t="inlineStr">
        <is>
          <t>Cedar Creek</t>
        </is>
      </c>
      <c r="B2867" t="inlineStr">
        <is>
          <t>QLD</t>
        </is>
      </c>
      <c r="C2867" t="n">
        <v>4207</v>
      </c>
      <c r="D2867" t="inlineStr">
        <is>
          <t>Delivery Area</t>
        </is>
      </c>
      <c r="E2867" t="inlineStr">
        <is>
          <t>GOLD COAST CITY COUNCIL/LOGAN CITY COUNCIL</t>
        </is>
      </c>
      <c r="F2867" t="inlineStr">
        <is>
          <t>4207|QLD</t>
        </is>
      </c>
      <c r="G2867" t="n">
        <v>1</v>
      </c>
      <c r="H2867" t="n">
        <v>0.6541</v>
      </c>
      <c r="I2867" t="n">
        <v>184.3505</v>
      </c>
      <c r="J2867" s="31" t="n">
        <v>281.8511</v>
      </c>
      <c r="K2867" t="inlineStr">
        <is>
          <t>1:65.4%; 2:34.6%</t>
        </is>
      </c>
      <c r="L2867" t="inlineStr">
        <is>
          <t>MMM1 - Metropolitan area</t>
        </is>
      </c>
    </row>
    <row r="2868" ht="15" customHeight="1">
      <c r="A2868" t="inlineStr">
        <is>
          <t>Cedar Creek</t>
        </is>
      </c>
      <c r="B2868" t="inlineStr">
        <is>
          <t>QLD</t>
        </is>
      </c>
      <c r="C2868" t="n">
        <v>4520</v>
      </c>
      <c r="D2868" t="inlineStr">
        <is>
          <t>Delivery Area</t>
        </is>
      </c>
      <c r="E2868" t="inlineStr">
        <is>
          <t>MORETON BAY REGIONAL COUNCIL</t>
        </is>
      </c>
      <c r="F2868" t="inlineStr">
        <is>
          <t>4520|QLD</t>
        </is>
      </c>
      <c r="G2868" t="n">
        <v>2</v>
      </c>
      <c r="H2868" t="n">
        <v>0.7415</v>
      </c>
      <c r="I2868" t="n">
        <v>246.4044</v>
      </c>
      <c r="J2868" s="31" t="n">
        <v>332.3237</v>
      </c>
      <c r="K2868" t="inlineStr">
        <is>
          <t>2:74.1%; 5:15.3%; 1:10.6%</t>
        </is>
      </c>
      <c r="L2868" t="inlineStr">
        <is>
          <t>MMM2 - Regional centre</t>
        </is>
      </c>
    </row>
    <row r="2869" ht="15" customHeight="1">
      <c r="A2869" t="inlineStr">
        <is>
          <t>Cedar Grove</t>
        </is>
      </c>
      <c r="B2869" t="inlineStr">
        <is>
          <t>QLD</t>
        </is>
      </c>
      <c r="C2869" t="n">
        <v>4285</v>
      </c>
      <c r="D2869" t="inlineStr">
        <is>
          <t>Delivery Area</t>
        </is>
      </c>
      <c r="F2869" t="inlineStr">
        <is>
          <t>4285|QLD</t>
        </is>
      </c>
      <c r="G2869" t="n">
        <v>5</v>
      </c>
      <c r="H2869" t="n">
        <v>0.7821</v>
      </c>
      <c r="I2869" t="n">
        <v>1103.707</v>
      </c>
      <c r="J2869" s="31" t="n">
        <v>1411.1309</v>
      </c>
      <c r="K2869" t="inlineStr">
        <is>
          <t>5:78.2%; 4:11.6%; 2:10.2%</t>
        </is>
      </c>
      <c r="L2869" t="inlineStr">
        <is>
          <t>MMM5 - Small rural town</t>
        </is>
      </c>
    </row>
    <row r="2870" ht="15" customHeight="1">
      <c r="A2870" t="inlineStr">
        <is>
          <t>Cedar Party</t>
        </is>
      </c>
      <c r="B2870" t="inlineStr">
        <is>
          <t>NSW</t>
        </is>
      </c>
      <c r="C2870" t="n">
        <v>2429</v>
      </c>
      <c r="D2870" t="inlineStr">
        <is>
          <t>Delivery Area</t>
        </is>
      </c>
      <c r="F2870" t="inlineStr">
        <is>
          <t>2429|NSW</t>
        </is>
      </c>
      <c r="G2870" t="n">
        <v>5</v>
      </c>
      <c r="H2870" t="n">
        <v>0.8951</v>
      </c>
      <c r="I2870" t="n">
        <v>1611.0032</v>
      </c>
      <c r="J2870" s="31" t="n">
        <v>1799.9008</v>
      </c>
      <c r="K2870" t="inlineStr">
        <is>
          <t>5:89.5%; 3:10.5%</t>
        </is>
      </c>
      <c r="L2870" t="inlineStr">
        <is>
          <t>MMM5 - Small rural town</t>
        </is>
      </c>
    </row>
    <row r="2871" ht="15" customHeight="1">
      <c r="A2871" t="inlineStr">
        <is>
          <t>Cedar Pocket</t>
        </is>
      </c>
      <c r="B2871" t="inlineStr">
        <is>
          <t>QLD</t>
        </is>
      </c>
      <c r="C2871" t="n">
        <v>4570</v>
      </c>
      <c r="D2871" t="inlineStr">
        <is>
          <t>Delivery Area</t>
        </is>
      </c>
      <c r="F2871" t="inlineStr">
        <is>
          <t>4570|QLD</t>
        </is>
      </c>
      <c r="G2871" t="n">
        <v>5</v>
      </c>
      <c r="H2871" t="n">
        <v>0.8166</v>
      </c>
      <c r="I2871" t="n">
        <v>3152.8384</v>
      </c>
      <c r="J2871" s="31" t="n">
        <v>3861.1389</v>
      </c>
      <c r="K2871" t="inlineStr">
        <is>
          <t>5:81.7%; 3:18.3%</t>
        </is>
      </c>
      <c r="L2871" t="inlineStr">
        <is>
          <t>MMM5 - Small rural town</t>
        </is>
      </c>
    </row>
    <row r="2872" ht="15" customHeight="1">
      <c r="A2872" t="inlineStr">
        <is>
          <t>Cedar Point</t>
        </is>
      </c>
      <c r="B2872" t="inlineStr">
        <is>
          <t>NSW</t>
        </is>
      </c>
      <c r="C2872" t="n">
        <v>2474</v>
      </c>
      <c r="D2872" t="inlineStr">
        <is>
          <t>Delivery Area</t>
        </is>
      </c>
      <c r="F2872" t="inlineStr">
        <is>
          <t>2474|NSW</t>
        </is>
      </c>
      <c r="G2872" t="n">
        <v>5</v>
      </c>
      <c r="H2872" t="n">
        <v>1</v>
      </c>
      <c r="I2872" t="n">
        <v>1537.5941</v>
      </c>
      <c r="J2872" s="31" t="n">
        <v>1537.5939</v>
      </c>
      <c r="K2872" t="inlineStr">
        <is>
          <t>5:100.0%</t>
        </is>
      </c>
      <c r="L2872" t="inlineStr">
        <is>
          <t>MMM5 - Small rural town</t>
        </is>
      </c>
    </row>
    <row r="2873" ht="15" customHeight="1">
      <c r="A2873" t="inlineStr">
        <is>
          <t>Cedar Vale</t>
        </is>
      </c>
      <c r="B2873" t="inlineStr">
        <is>
          <t>QLD</t>
        </is>
      </c>
      <c r="C2873" t="n">
        <v>4285</v>
      </c>
      <c r="D2873" t="inlineStr">
        <is>
          <t>Delivery Area</t>
        </is>
      </c>
      <c r="F2873" t="inlineStr">
        <is>
          <t>4285|QLD</t>
        </is>
      </c>
      <c r="G2873" t="n">
        <v>5</v>
      </c>
      <c r="H2873" t="n">
        <v>0.7821</v>
      </c>
      <c r="I2873" t="n">
        <v>1103.707</v>
      </c>
      <c r="J2873" s="31" t="n">
        <v>1411.1309</v>
      </c>
      <c r="K2873" t="inlineStr">
        <is>
          <t>5:78.2%; 4:11.6%; 2:10.2%</t>
        </is>
      </c>
      <c r="L2873" t="inlineStr">
        <is>
          <t>MMM5 - Small rural town</t>
        </is>
      </c>
    </row>
    <row r="2874" ht="15" customHeight="1">
      <c r="A2874" t="inlineStr">
        <is>
          <t>Cedarton</t>
        </is>
      </c>
      <c r="B2874" t="inlineStr">
        <is>
          <t>QLD</t>
        </is>
      </c>
      <c r="C2874" t="n">
        <v>4514</v>
      </c>
      <c r="D2874" t="inlineStr">
        <is>
          <t>Delivery Area</t>
        </is>
      </c>
      <c r="F2874" t="inlineStr">
        <is>
          <t>4514|QLD</t>
        </is>
      </c>
      <c r="G2874" t="n">
        <v>5</v>
      </c>
      <c r="H2874" t="n">
        <v>0.7235</v>
      </c>
      <c r="I2874" t="n">
        <v>370.404</v>
      </c>
      <c r="J2874" s="31" t="n">
        <v>511.9867</v>
      </c>
      <c r="K2874" t="inlineStr">
        <is>
          <t>5:72.3%; 2:27.7%</t>
        </is>
      </c>
      <c r="L2874" t="inlineStr">
        <is>
          <t>MMM5 - Small rural town</t>
        </is>
      </c>
    </row>
    <row r="2875" ht="15" customHeight="1">
      <c r="A2875" t="inlineStr">
        <is>
          <t>Ceduna</t>
        </is>
      </c>
      <c r="B2875" t="inlineStr">
        <is>
          <t>SA</t>
        </is>
      </c>
      <c r="C2875" t="n">
        <v>5690</v>
      </c>
      <c r="D2875" t="inlineStr">
        <is>
          <t>Delivery Area</t>
        </is>
      </c>
      <c r="F2875" t="inlineStr">
        <is>
          <t>5690|SA</t>
        </is>
      </c>
      <c r="G2875" t="n">
        <v>7</v>
      </c>
      <c r="H2875" t="n">
        <v>1</v>
      </c>
      <c r="I2875" t="n">
        <v>191146.9977</v>
      </c>
      <c r="J2875" s="31" t="n">
        <v>191146.9986</v>
      </c>
      <c r="K2875" t="inlineStr">
        <is>
          <t>7:100.0%</t>
        </is>
      </c>
      <c r="L2875" t="inlineStr">
        <is>
          <t>MMM7 - Very remote community</t>
        </is>
      </c>
    </row>
    <row r="2876" ht="15" customHeight="1">
      <c r="A2876" t="inlineStr">
        <is>
          <t>Ceduna Waters</t>
        </is>
      </c>
      <c r="B2876" t="inlineStr">
        <is>
          <t>SA</t>
        </is>
      </c>
      <c r="C2876" t="n">
        <v>5690</v>
      </c>
      <c r="D2876" t="inlineStr">
        <is>
          <t>Delivery Area</t>
        </is>
      </c>
      <c r="F2876" t="inlineStr">
        <is>
          <t>5690|SA</t>
        </is>
      </c>
      <c r="G2876" t="n">
        <v>7</v>
      </c>
      <c r="H2876" t="n">
        <v>1</v>
      </c>
      <c r="I2876" t="n">
        <v>191146.9977</v>
      </c>
      <c r="J2876" s="31" t="n">
        <v>191146.9986</v>
      </c>
      <c r="K2876" t="inlineStr">
        <is>
          <t>7:100.0%</t>
        </is>
      </c>
      <c r="L2876" t="inlineStr">
        <is>
          <t>MMM7 - Very remote community</t>
        </is>
      </c>
    </row>
    <row r="2877" ht="15" customHeight="1">
      <c r="A2877" t="inlineStr">
        <is>
          <t>Cells River</t>
        </is>
      </c>
      <c r="B2877" t="inlineStr">
        <is>
          <t>NSW</t>
        </is>
      </c>
      <c r="C2877" t="n">
        <v>2424</v>
      </c>
      <c r="D2877" t="inlineStr">
        <is>
          <t>Delivery Area</t>
        </is>
      </c>
      <c r="F2877" t="inlineStr">
        <is>
          <t>2424|NSW</t>
        </is>
      </c>
      <c r="G2877" t="n">
        <v>5</v>
      </c>
      <c r="H2877" t="n">
        <v>1</v>
      </c>
      <c r="I2877" t="n">
        <v>881.6888</v>
      </c>
      <c r="J2877" s="31" t="n">
        <v>881.6889</v>
      </c>
      <c r="K2877" t="inlineStr">
        <is>
          <t>5:100.0%</t>
        </is>
      </c>
      <c r="L2877" t="inlineStr">
        <is>
          <t>MMM5 - Small rural town</t>
        </is>
      </c>
    </row>
    <row r="2878" ht="15" customHeight="1">
      <c r="A2878" t="inlineStr">
        <is>
          <t>Cement Mills</t>
        </is>
      </c>
      <c r="B2878" t="inlineStr">
        <is>
          <t>QLD</t>
        </is>
      </c>
      <c r="C2878" t="n">
        <v>4352</v>
      </c>
      <c r="D2878" t="inlineStr">
        <is>
          <t>Delivery Area</t>
        </is>
      </c>
      <c r="F2878" t="inlineStr">
        <is>
          <t>4352|QLD</t>
        </is>
      </c>
      <c r="G2878" t="n">
        <v>5</v>
      </c>
      <c r="H2878" t="n">
        <v>0.8636</v>
      </c>
      <c r="I2878" t="n">
        <v>3350.2815</v>
      </c>
      <c r="J2878" s="31" t="n">
        <v>3879.2469</v>
      </c>
      <c r="K2878" t="inlineStr">
        <is>
          <t>5:86.4%; 2:13.6%</t>
        </is>
      </c>
      <c r="L2878" t="inlineStr">
        <is>
          <t>MMM5 - Small rural town</t>
        </is>
      </c>
    </row>
    <row r="2879" ht="15" customHeight="1">
      <c r="A2879" t="inlineStr">
        <is>
          <t>Centenary Heights</t>
        </is>
      </c>
      <c r="B2879" t="inlineStr">
        <is>
          <t>QLD</t>
        </is>
      </c>
      <c r="C2879" t="n">
        <v>4350</v>
      </c>
      <c r="D2879" t="inlineStr">
        <is>
          <t>Delivery Area</t>
        </is>
      </c>
      <c r="F2879" t="inlineStr">
        <is>
          <t>4350|QLD</t>
        </is>
      </c>
      <c r="G2879" t="n">
        <v>2</v>
      </c>
      <c r="H2879" t="n">
        <v>1</v>
      </c>
      <c r="I2879" t="n">
        <v>313.3991</v>
      </c>
      <c r="J2879" s="31" t="n">
        <v>313.3986</v>
      </c>
      <c r="K2879" t="inlineStr">
        <is>
          <t>2:100.0%</t>
        </is>
      </c>
      <c r="L2879" t="inlineStr">
        <is>
          <t>MMM2 - Regional centre</t>
        </is>
      </c>
    </row>
    <row r="2880" ht="15" customHeight="1">
      <c r="A2880" t="inlineStr">
        <is>
          <t>Centennial Park</t>
        </is>
      </c>
      <c r="B2880" t="inlineStr">
        <is>
          <t>NSW</t>
        </is>
      </c>
      <c r="C2880" t="n">
        <v>2021</v>
      </c>
      <c r="D2880" t="inlineStr">
        <is>
          <t>Delivery Area</t>
        </is>
      </c>
      <c r="F2880" t="inlineStr">
        <is>
          <t>2021|NSW</t>
        </is>
      </c>
      <c r="G2880" t="n">
        <v>1</v>
      </c>
      <c r="H2880" t="n">
        <v>1</v>
      </c>
      <c r="I2880" t="n">
        <v>5.7181</v>
      </c>
      <c r="J2880" s="31" t="n">
        <v>5.7186</v>
      </c>
      <c r="K2880" t="inlineStr">
        <is>
          <t>1:100.0%</t>
        </is>
      </c>
      <c r="L2880" t="inlineStr">
        <is>
          <t>MMM1 - Metropolitan area</t>
        </is>
      </c>
    </row>
    <row r="2881" ht="15" customHeight="1">
      <c r="A2881" t="inlineStr">
        <is>
          <t>Centennial Park</t>
        </is>
      </c>
      <c r="B2881" t="inlineStr">
        <is>
          <t>WA</t>
        </is>
      </c>
      <c r="C2881" t="n">
        <v>6330</v>
      </c>
      <c r="D2881" t="inlineStr">
        <is>
          <t>Delivery Area</t>
        </is>
      </c>
      <c r="F2881" t="inlineStr">
        <is>
          <t>6330|WA</t>
        </is>
      </c>
      <c r="G2881" t="n">
        <v>5</v>
      </c>
      <c r="H2881" t="n">
        <v>0.5422</v>
      </c>
      <c r="I2881" t="n">
        <v>774.4293</v>
      </c>
      <c r="J2881" s="31" t="n">
        <v>1428.3566</v>
      </c>
      <c r="K2881" t="inlineStr">
        <is>
          <t>5:54.2%; 3:45.8%</t>
        </is>
      </c>
      <c r="L2881" t="inlineStr">
        <is>
          <t>MMM5 - Small rural town</t>
        </is>
      </c>
    </row>
    <row r="2882" ht="15" customHeight="1">
      <c r="A2882" t="inlineStr">
        <is>
          <t>Central Coast Mc</t>
        </is>
      </c>
      <c r="B2882" t="inlineStr">
        <is>
          <t>NSW</t>
        </is>
      </c>
      <c r="C2882" t="n">
        <v>2252</v>
      </c>
      <c r="D2882" t="inlineStr">
        <is>
          <t>Post Office Boxes</t>
        </is>
      </c>
      <c r="E2882" t="inlineStr">
        <is>
          <t>LOCKED BAGS</t>
        </is>
      </c>
      <c r="F2882" t="inlineStr">
        <is>
          <t>2252|NSW</t>
        </is>
      </c>
      <c r="J2882" s="31" t="n"/>
    </row>
    <row r="2883" ht="15" customHeight="1">
      <c r="A2883" t="inlineStr">
        <is>
          <t>Central Colo</t>
        </is>
      </c>
      <c r="B2883" t="inlineStr">
        <is>
          <t>NSW</t>
        </is>
      </c>
      <c r="C2883" t="n">
        <v>2756</v>
      </c>
      <c r="D2883" t="inlineStr">
        <is>
          <t>Delivery Area</t>
        </is>
      </c>
      <c r="F2883" t="inlineStr">
        <is>
          <t>2756|NSW</t>
        </is>
      </c>
      <c r="G2883" t="n">
        <v>5</v>
      </c>
      <c r="H2883" t="n">
        <v>0.8652</v>
      </c>
      <c r="I2883" t="n">
        <v>1286.5048</v>
      </c>
      <c r="J2883" s="31" t="n">
        <v>1486.8709</v>
      </c>
      <c r="K2883" t="inlineStr">
        <is>
          <t>5:86.5%; 2:7.5%; 1:6.0%</t>
        </is>
      </c>
      <c r="L2883" t="inlineStr">
        <is>
          <t>MMM5 - Small rural town</t>
        </is>
      </c>
    </row>
    <row r="2884" ht="15" customHeight="1">
      <c r="A2884" t="inlineStr">
        <is>
          <t>Central Macdonald</t>
        </is>
      </c>
      <c r="B2884" t="inlineStr">
        <is>
          <t>NSW</t>
        </is>
      </c>
      <c r="C2884" t="n">
        <v>2775</v>
      </c>
      <c r="D2884" t="inlineStr">
        <is>
          <t>Delivery Area</t>
        </is>
      </c>
      <c r="F2884" t="inlineStr">
        <is>
          <t>2775|NSW</t>
        </is>
      </c>
      <c r="G2884" t="n">
        <v>5</v>
      </c>
      <c r="H2884" t="n">
        <v>0.9986</v>
      </c>
      <c r="I2884" t="n">
        <v>831.9631000000001</v>
      </c>
      <c r="J2884" s="31" t="n">
        <v>833.1402</v>
      </c>
      <c r="K2884" t="inlineStr">
        <is>
          <t>5:99.9%; 2:0.1%</t>
        </is>
      </c>
      <c r="L2884" t="inlineStr">
        <is>
          <t>MMM5 - Small rural town</t>
        </is>
      </c>
    </row>
    <row r="2885" ht="15" customHeight="1">
      <c r="A2885" t="inlineStr">
        <is>
          <t>Central Mangrove</t>
        </is>
      </c>
      <c r="B2885" t="inlineStr">
        <is>
          <t>NSW</t>
        </is>
      </c>
      <c r="C2885" t="n">
        <v>2250</v>
      </c>
      <c r="D2885" t="inlineStr">
        <is>
          <t>Delivery Area</t>
        </is>
      </c>
      <c r="F2885" t="inlineStr">
        <is>
          <t>2250|NSW</t>
        </is>
      </c>
      <c r="G2885" t="n">
        <v>5</v>
      </c>
      <c r="H2885" t="n">
        <v>0.4976</v>
      </c>
      <c r="I2885" t="n">
        <v>344.1836</v>
      </c>
      <c r="J2885" s="31" t="n">
        <v>691.6342</v>
      </c>
      <c r="K2885" t="inlineStr">
        <is>
          <t>5:49.8%; 2:31.5%; 1:18.7%</t>
        </is>
      </c>
      <c r="L2885" t="inlineStr">
        <is>
          <t>MMM5 - Small rural town</t>
        </is>
      </c>
    </row>
    <row r="2886" ht="15" customHeight="1">
      <c r="A2886" t="inlineStr">
        <is>
          <t>Central Park</t>
        </is>
      </c>
      <c r="B2886" t="inlineStr">
        <is>
          <t>VIC</t>
        </is>
      </c>
      <c r="C2886" t="n">
        <v>3145</v>
      </c>
      <c r="D2886" t="inlineStr">
        <is>
          <t>Delivery Area</t>
        </is>
      </c>
      <c r="F2886" t="inlineStr">
        <is>
          <t>3145|VIC</t>
        </is>
      </c>
      <c r="G2886" t="n">
        <v>1</v>
      </c>
      <c r="H2886" t="n">
        <v>1</v>
      </c>
      <c r="I2886" t="n">
        <v>8.9818</v>
      </c>
      <c r="J2886" s="31" t="n">
        <v>8.9808</v>
      </c>
      <c r="K2886" t="inlineStr">
        <is>
          <t>1:100.0%</t>
        </is>
      </c>
      <c r="L2886" t="inlineStr">
        <is>
          <t>MMM1 - Metropolitan area</t>
        </is>
      </c>
    </row>
    <row r="2887" ht="15" customHeight="1">
      <c r="A2887" t="inlineStr">
        <is>
          <t>Central Plateau</t>
        </is>
      </c>
      <c r="B2887" t="inlineStr">
        <is>
          <t>TAS</t>
        </is>
      </c>
      <c r="C2887" t="n">
        <v>7304</v>
      </c>
      <c r="D2887" t="inlineStr">
        <is>
          <t>Delivery Area</t>
        </is>
      </c>
      <c r="F2887" t="inlineStr">
        <is>
          <t>7304|TAS</t>
        </is>
      </c>
      <c r="G2887" t="n">
        <v>5</v>
      </c>
      <c r="H2887" t="n">
        <v>0.7447</v>
      </c>
      <c r="I2887" t="n">
        <v>2639.1127</v>
      </c>
      <c r="J2887" s="31" t="n">
        <v>3543.6698</v>
      </c>
      <c r="K2887" t="inlineStr">
        <is>
          <t>5:74.5%; 6:25.5%</t>
        </is>
      </c>
      <c r="L2887" t="inlineStr">
        <is>
          <t>MMM5 - Small rural town</t>
        </is>
      </c>
    </row>
    <row r="2888" ht="15" customHeight="1">
      <c r="A2888" t="inlineStr">
        <is>
          <t>Central Queensland Mc</t>
        </is>
      </c>
      <c r="B2888" t="inlineStr">
        <is>
          <t>QLD</t>
        </is>
      </c>
      <c r="C2888" t="n">
        <v>4702</v>
      </c>
      <c r="D2888" t="inlineStr">
        <is>
          <t>Delivery Area</t>
        </is>
      </c>
      <c r="E2888" t="inlineStr">
        <is>
          <t>PO BOXES</t>
        </is>
      </c>
      <c r="F2888" t="inlineStr">
        <is>
          <t>4702|QLD</t>
        </is>
      </c>
      <c r="G2888" t="n">
        <v>5</v>
      </c>
      <c r="H2888" t="n">
        <v>0.4802</v>
      </c>
      <c r="I2888" t="n">
        <v>22921.6834</v>
      </c>
      <c r="J2888" s="31" t="n">
        <v>47733.5006</v>
      </c>
      <c r="K2888" t="inlineStr">
        <is>
          <t>5:48.0%; 6:45.9%; 7:4.0%; 2:2.0%; 3:0.1%</t>
        </is>
      </c>
      <c r="L2888" t="inlineStr">
        <is>
          <t>MMM5 - Small rural town</t>
        </is>
      </c>
    </row>
    <row r="2889" ht="15" customHeight="1">
      <c r="A2889" t="inlineStr">
        <is>
          <t>Central Queensland University</t>
        </is>
      </c>
      <c r="B2889" t="inlineStr">
        <is>
          <t>QLD</t>
        </is>
      </c>
      <c r="C2889" t="n">
        <v>4701</v>
      </c>
      <c r="D2889" t="inlineStr">
        <is>
          <t>Delivery Area</t>
        </is>
      </c>
      <c r="E2889" t="inlineStr">
        <is>
          <t>PO BOXES</t>
        </is>
      </c>
      <c r="F2889" t="inlineStr">
        <is>
          <t>4701|QLD</t>
        </is>
      </c>
      <c r="G2889" t="n">
        <v>5</v>
      </c>
      <c r="H2889" t="n">
        <v>0.53</v>
      </c>
      <c r="I2889" t="n">
        <v>247.0911</v>
      </c>
      <c r="J2889" s="31" t="n">
        <v>466.2008</v>
      </c>
      <c r="K2889" t="inlineStr">
        <is>
          <t>5:53.0%; 2:47.0%</t>
        </is>
      </c>
      <c r="L2889" t="inlineStr">
        <is>
          <t>MMM5 - Small rural town</t>
        </is>
      </c>
    </row>
    <row r="2890" ht="15" customHeight="1">
      <c r="A2890" t="inlineStr">
        <is>
          <t>Central Tilba</t>
        </is>
      </c>
      <c r="B2890" t="inlineStr">
        <is>
          <t>NSW</t>
        </is>
      </c>
      <c r="C2890" t="n">
        <v>2546</v>
      </c>
      <c r="D2890" t="inlineStr">
        <is>
          <t>Delivery Area</t>
        </is>
      </c>
      <c r="F2890" t="inlineStr">
        <is>
          <t>2546|NSW</t>
        </is>
      </c>
      <c r="G2890" t="n">
        <v>5</v>
      </c>
      <c r="H2890" t="n">
        <v>1</v>
      </c>
      <c r="I2890" t="n">
        <v>911.2679000000001</v>
      </c>
      <c r="J2890" s="31" t="n">
        <v>911.2673</v>
      </c>
      <c r="K2890" t="inlineStr">
        <is>
          <t>5:100.0%</t>
        </is>
      </c>
      <c r="L2890" t="inlineStr">
        <is>
          <t>MMM5 - Small rural town</t>
        </is>
      </c>
    </row>
    <row r="2891" ht="15" customHeight="1">
      <c r="A2891" t="inlineStr">
        <is>
          <t>Ceratodus</t>
        </is>
      </c>
      <c r="B2891" t="inlineStr">
        <is>
          <t>QLD</t>
        </is>
      </c>
      <c r="C2891" t="n">
        <v>4627</v>
      </c>
      <c r="D2891" t="inlineStr">
        <is>
          <t>Delivery Area</t>
        </is>
      </c>
      <c r="F2891" t="inlineStr">
        <is>
          <t>4627|QLD</t>
        </is>
      </c>
      <c r="G2891" t="n">
        <v>6</v>
      </c>
      <c r="H2891" t="n">
        <v>0.6718</v>
      </c>
      <c r="I2891" t="n">
        <v>3225.5124</v>
      </c>
      <c r="J2891" s="31" t="n">
        <v>4801.087</v>
      </c>
      <c r="K2891" t="inlineStr">
        <is>
          <t>6:67.2%; 5:32.8%</t>
        </is>
      </c>
      <c r="L2891" t="inlineStr">
        <is>
          <t>MMM6 - Remote community</t>
        </is>
      </c>
    </row>
    <row r="2892" ht="15" customHeight="1">
      <c r="A2892" t="inlineStr">
        <is>
          <t>Ceres</t>
        </is>
      </c>
      <c r="B2892" t="inlineStr">
        <is>
          <t>VIC</t>
        </is>
      </c>
      <c r="C2892" t="n">
        <v>3221</v>
      </c>
      <c r="D2892" t="inlineStr">
        <is>
          <t>Delivery Area</t>
        </is>
      </c>
      <c r="F2892" t="inlineStr">
        <is>
          <t>3221|VIC</t>
        </is>
      </c>
      <c r="G2892" t="n">
        <v>5</v>
      </c>
      <c r="H2892" t="n">
        <v>0.6205000000000001</v>
      </c>
      <c r="I2892" t="n">
        <v>69.0147</v>
      </c>
      <c r="J2892" s="31" t="n">
        <v>111.2254</v>
      </c>
      <c r="K2892" t="inlineStr">
        <is>
          <t>5:62.0%; 2:38.0%</t>
        </is>
      </c>
      <c r="L2892" t="inlineStr">
        <is>
          <t>MMM5 - Small rural town</t>
        </is>
      </c>
    </row>
    <row r="2893" ht="15" customHeight="1">
      <c r="A2893" t="inlineStr">
        <is>
          <t>Cervantes</t>
        </is>
      </c>
      <c r="B2893" t="inlineStr">
        <is>
          <t>WA</t>
        </is>
      </c>
      <c r="C2893" t="n">
        <v>6511</v>
      </c>
      <c r="D2893" t="inlineStr">
        <is>
          <t>Delivery Area</t>
        </is>
      </c>
      <c r="F2893" t="inlineStr">
        <is>
          <t>6511|WA</t>
        </is>
      </c>
      <c r="G2893" t="n">
        <v>5</v>
      </c>
      <c r="H2893" t="n">
        <v>1</v>
      </c>
      <c r="I2893" t="n">
        <v>9.856999999999999</v>
      </c>
      <c r="J2893" s="31" t="n">
        <v>9.857200000000001</v>
      </c>
      <c r="K2893" t="inlineStr">
        <is>
          <t>5:100.0%</t>
        </is>
      </c>
      <c r="L2893" t="inlineStr">
        <is>
          <t>MMM5 - Small rural town</t>
        </is>
      </c>
    </row>
    <row r="2894" ht="15" customHeight="1">
      <c r="A2894" t="inlineStr">
        <is>
          <t>Cessnock</t>
        </is>
      </c>
      <c r="B2894" t="inlineStr">
        <is>
          <t>NSW</t>
        </is>
      </c>
      <c r="C2894" t="n">
        <v>2325</v>
      </c>
      <c r="D2894" t="inlineStr">
        <is>
          <t>Delivery Area</t>
        </is>
      </c>
      <c r="F2894" t="inlineStr">
        <is>
          <t>2325|NSW</t>
        </is>
      </c>
      <c r="G2894" t="n">
        <v>5</v>
      </c>
      <c r="H2894" t="n">
        <v>0.7745</v>
      </c>
      <c r="I2894" t="n">
        <v>1243.1615</v>
      </c>
      <c r="J2894" s="31" t="n">
        <v>1605.0648</v>
      </c>
      <c r="K2894" t="inlineStr">
        <is>
          <t>5:77.5%; 3:17.1%; 2:5.4%</t>
        </is>
      </c>
      <c r="L2894" t="inlineStr">
        <is>
          <t>MMM5 - Small rural town</t>
        </is>
      </c>
    </row>
    <row r="2895" ht="15" customHeight="1">
      <c r="A2895" t="inlineStr">
        <is>
          <t>Cessnock West</t>
        </is>
      </c>
      <c r="B2895" t="inlineStr">
        <is>
          <t>NSW</t>
        </is>
      </c>
      <c r="C2895" t="n">
        <v>2325</v>
      </c>
      <c r="D2895" t="inlineStr">
        <is>
          <t>Delivery Area</t>
        </is>
      </c>
      <c r="E2895" t="inlineStr">
        <is>
          <t>PO BOXES</t>
        </is>
      </c>
      <c r="F2895" t="inlineStr">
        <is>
          <t>2325|NSW</t>
        </is>
      </c>
      <c r="G2895" t="n">
        <v>5</v>
      </c>
      <c r="H2895" t="n">
        <v>0.7745</v>
      </c>
      <c r="I2895" t="n">
        <v>1243.1615</v>
      </c>
      <c r="J2895" s="31" t="n">
        <v>1605.0648</v>
      </c>
      <c r="K2895" t="inlineStr">
        <is>
          <t>5:77.5%; 3:17.1%; 2:5.4%</t>
        </is>
      </c>
      <c r="L2895" t="inlineStr">
        <is>
          <t>MMM5 - Small rural town</t>
        </is>
      </c>
    </row>
    <row r="2896" ht="15" customHeight="1">
      <c r="A2896" t="inlineStr">
        <is>
          <t>Cethana</t>
        </is>
      </c>
      <c r="B2896" t="inlineStr">
        <is>
          <t>TAS</t>
        </is>
      </c>
      <c r="C2896" t="n">
        <v>7306</v>
      </c>
      <c r="D2896" t="inlineStr">
        <is>
          <t>Delivery Area</t>
        </is>
      </c>
      <c r="F2896" t="inlineStr">
        <is>
          <t>7306|TAS</t>
        </is>
      </c>
      <c r="G2896" t="n">
        <v>5</v>
      </c>
      <c r="H2896" t="n">
        <v>0.6974</v>
      </c>
      <c r="I2896" t="n">
        <v>1076.3682</v>
      </c>
      <c r="J2896" s="31" t="n">
        <v>1543.5003</v>
      </c>
      <c r="K2896" t="inlineStr">
        <is>
          <t>5:69.7%; 6:24.7%; 3:5.5%</t>
        </is>
      </c>
      <c r="L2896" t="inlineStr">
        <is>
          <t>MMM5 - Small rural town</t>
        </is>
      </c>
    </row>
    <row r="2897" ht="15" customHeight="1">
      <c r="A2897" t="inlineStr">
        <is>
          <t>Chadstone</t>
        </is>
      </c>
      <c r="B2897" t="inlineStr">
        <is>
          <t>VIC</t>
        </is>
      </c>
      <c r="C2897" t="n">
        <v>3148</v>
      </c>
      <c r="D2897" t="inlineStr">
        <is>
          <t>Delivery Area</t>
        </is>
      </c>
      <c r="F2897" t="inlineStr">
        <is>
          <t>3148|VIC</t>
        </is>
      </c>
      <c r="G2897" t="n">
        <v>1</v>
      </c>
      <c r="H2897" t="n">
        <v>1</v>
      </c>
      <c r="I2897" t="n">
        <v>2.9966</v>
      </c>
      <c r="J2897" s="31" t="n">
        <v>2.9967</v>
      </c>
      <c r="K2897" t="inlineStr">
        <is>
          <t>1:100.0%</t>
        </is>
      </c>
      <c r="L2897" t="inlineStr">
        <is>
          <t>MMM1 - Metropolitan area</t>
        </is>
      </c>
    </row>
    <row r="2898" ht="15" customHeight="1">
      <c r="A2898" t="inlineStr">
        <is>
          <t>Chadstone Centre</t>
        </is>
      </c>
      <c r="B2898" t="inlineStr">
        <is>
          <t>VIC</t>
        </is>
      </c>
      <c r="C2898" t="n">
        <v>3148</v>
      </c>
      <c r="D2898" t="inlineStr">
        <is>
          <t>Delivery Area</t>
        </is>
      </c>
      <c r="F2898" t="inlineStr">
        <is>
          <t>3148|VIC</t>
        </is>
      </c>
      <c r="G2898" t="n">
        <v>1</v>
      </c>
      <c r="H2898" t="n">
        <v>1</v>
      </c>
      <c r="I2898" t="n">
        <v>2.9966</v>
      </c>
      <c r="J2898" s="31" t="n">
        <v>2.9967</v>
      </c>
      <c r="K2898" t="inlineStr">
        <is>
          <t>1:100.0%</t>
        </is>
      </c>
      <c r="L2898" t="inlineStr">
        <is>
          <t>MMM1 - Metropolitan area</t>
        </is>
      </c>
    </row>
    <row r="2899" ht="15" customHeight="1">
      <c r="A2899" t="inlineStr">
        <is>
          <t>Chadwick</t>
        </is>
      </c>
      <c r="B2899" t="inlineStr">
        <is>
          <t>WA</t>
        </is>
      </c>
      <c r="C2899" t="n">
        <v>6450</v>
      </c>
      <c r="D2899" t="inlineStr">
        <is>
          <t>Delivery Area</t>
        </is>
      </c>
      <c r="F2899" t="inlineStr">
        <is>
          <t>6450|WA</t>
        </is>
      </c>
      <c r="G2899" t="n">
        <v>7</v>
      </c>
      <c r="H2899" t="n">
        <v>0.5482</v>
      </c>
      <c r="I2899" t="n">
        <v>7593.0026</v>
      </c>
      <c r="J2899" s="31" t="n">
        <v>13851.5461</v>
      </c>
      <c r="K2899" t="inlineStr">
        <is>
          <t>7:54.8%; 6:45.2%</t>
        </is>
      </c>
      <c r="L2899" t="inlineStr">
        <is>
          <t>MMM7 - Very remote community</t>
        </is>
      </c>
    </row>
    <row r="2900" ht="15" customHeight="1">
      <c r="A2900" t="inlineStr">
        <is>
          <t>Chaelundi</t>
        </is>
      </c>
      <c r="B2900" t="inlineStr">
        <is>
          <t>NSW</t>
        </is>
      </c>
      <c r="C2900" t="n">
        <v>2460</v>
      </c>
      <c r="D2900" t="inlineStr">
        <is>
          <t>Delivery Area</t>
        </is>
      </c>
      <c r="F2900" t="inlineStr">
        <is>
          <t>2460|NSW</t>
        </is>
      </c>
      <c r="G2900" t="n">
        <v>5</v>
      </c>
      <c r="H2900" t="n">
        <v>0.8961</v>
      </c>
      <c r="I2900" t="n">
        <v>5941.1588</v>
      </c>
      <c r="J2900" s="31" t="n">
        <v>6630.3495</v>
      </c>
      <c r="K2900" t="inlineStr">
        <is>
          <t>5:89.6%; 3:10.4%; 7:0.0%</t>
        </is>
      </c>
      <c r="L2900" t="inlineStr">
        <is>
          <t>MMM5 - Small rural town</t>
        </is>
      </c>
    </row>
    <row r="2901" ht="15" customHeight="1">
      <c r="A2901" t="inlineStr">
        <is>
          <t>Chaffey</t>
        </is>
      </c>
      <c r="B2901" t="inlineStr">
        <is>
          <t>SA</t>
        </is>
      </c>
      <c r="C2901" t="n">
        <v>5341</v>
      </c>
      <c r="D2901" t="inlineStr">
        <is>
          <t>Delivery Area</t>
        </is>
      </c>
      <c r="F2901" t="inlineStr">
        <is>
          <t>5341|SA</t>
        </is>
      </c>
      <c r="G2901" t="n">
        <v>6</v>
      </c>
      <c r="H2901" t="n">
        <v>0.6334</v>
      </c>
      <c r="I2901" t="n">
        <v>303.9972</v>
      </c>
      <c r="J2901" s="31" t="n">
        <v>479.9619</v>
      </c>
      <c r="K2901" t="inlineStr">
        <is>
          <t>6:63.3%; 5:36.7%</t>
        </is>
      </c>
      <c r="L2901" t="inlineStr">
        <is>
          <t>MMM6 - Remote community</t>
        </is>
      </c>
    </row>
    <row r="2902" ht="15" customHeight="1">
      <c r="A2902" t="inlineStr">
        <is>
          <t>Chahpingah</t>
        </is>
      </c>
      <c r="B2902" t="inlineStr">
        <is>
          <t>QLD</t>
        </is>
      </c>
      <c r="C2902" t="n">
        <v>4610</v>
      </c>
      <c r="D2902" t="inlineStr">
        <is>
          <t>Delivery Area</t>
        </is>
      </c>
      <c r="F2902" t="inlineStr">
        <is>
          <t>4610|QLD</t>
        </is>
      </c>
      <c r="G2902" t="n">
        <v>5</v>
      </c>
      <c r="H2902" t="n">
        <v>0.8996</v>
      </c>
      <c r="I2902" t="n">
        <v>2669.9772</v>
      </c>
      <c r="J2902" s="31" t="n">
        <v>2967.8755</v>
      </c>
      <c r="K2902" t="inlineStr">
        <is>
          <t>5:90.0%; 4:10.0%</t>
        </is>
      </c>
      <c r="L2902" t="inlineStr">
        <is>
          <t>MMM5 - Small rural town</t>
        </is>
      </c>
    </row>
    <row r="2903" ht="15" customHeight="1">
      <c r="A2903" t="inlineStr">
        <is>
          <t>Chain Of Lagoons</t>
        </is>
      </c>
      <c r="B2903" t="inlineStr">
        <is>
          <t>TAS</t>
        </is>
      </c>
      <c r="C2903" t="n">
        <v>7215</v>
      </c>
      <c r="D2903" t="inlineStr">
        <is>
          <t>Delivery Area</t>
        </is>
      </c>
      <c r="F2903" t="inlineStr">
        <is>
          <t>7215|TAS</t>
        </is>
      </c>
      <c r="G2903" t="n">
        <v>6</v>
      </c>
      <c r="H2903" t="n">
        <v>0.623</v>
      </c>
      <c r="I2903" t="n">
        <v>648.5513</v>
      </c>
      <c r="J2903" s="31" t="n">
        <v>1041.001</v>
      </c>
      <c r="K2903" t="inlineStr">
        <is>
          <t>6:62.3%; 5:37.7%</t>
        </is>
      </c>
      <c r="L2903" t="inlineStr">
        <is>
          <t>MMM6 - Remote community</t>
        </is>
      </c>
    </row>
    <row r="2904" ht="15" customHeight="1">
      <c r="A2904" t="inlineStr">
        <is>
          <t>Chain Of Ponds</t>
        </is>
      </c>
      <c r="B2904" t="inlineStr">
        <is>
          <t>SA</t>
        </is>
      </c>
      <c r="C2904" t="n">
        <v>5231</v>
      </c>
      <c r="D2904" t="inlineStr">
        <is>
          <t>Delivery Area</t>
        </is>
      </c>
      <c r="F2904" t="inlineStr">
        <is>
          <t>5231|SA</t>
        </is>
      </c>
      <c r="G2904" t="n">
        <v>2</v>
      </c>
      <c r="H2904" t="n">
        <v>0.7752</v>
      </c>
      <c r="I2904" t="n">
        <v>77.0579</v>
      </c>
      <c r="J2904" s="31" t="n">
        <v>99.4012</v>
      </c>
      <c r="K2904" t="inlineStr">
        <is>
          <t>2:77.5%; 5:22.5%</t>
        </is>
      </c>
      <c r="L2904" t="inlineStr">
        <is>
          <t>MMM2 - Regional centre</t>
        </is>
      </c>
    </row>
    <row r="2905" ht="15" customHeight="1">
      <c r="A2905" t="inlineStr">
        <is>
          <t>Chain Valley Bay</t>
        </is>
      </c>
      <c r="B2905" t="inlineStr">
        <is>
          <t>NSW</t>
        </is>
      </c>
      <c r="C2905" t="n">
        <v>2259</v>
      </c>
      <c r="D2905" t="inlineStr">
        <is>
          <t>Delivery Area</t>
        </is>
      </c>
      <c r="F2905" t="inlineStr">
        <is>
          <t>2259|NSW</t>
        </is>
      </c>
      <c r="G2905" t="n">
        <v>5</v>
      </c>
      <c r="H2905" t="n">
        <v>0.4373</v>
      </c>
      <c r="I2905" t="n">
        <v>229.4614</v>
      </c>
      <c r="J2905" s="31" t="n">
        <v>524.7348</v>
      </c>
      <c r="K2905" t="inlineStr">
        <is>
          <t>5:43.7%; 1:36.9%; 2:19.4%</t>
        </is>
      </c>
      <c r="L2905" t="inlineStr">
        <is>
          <t>MMM5 - Small rural town</t>
        </is>
      </c>
    </row>
    <row r="2906" ht="15" customHeight="1">
      <c r="A2906" t="inlineStr">
        <is>
          <t>Chakola</t>
        </is>
      </c>
      <c r="B2906" t="inlineStr">
        <is>
          <t>NSW</t>
        </is>
      </c>
      <c r="C2906" t="n">
        <v>2630</v>
      </c>
      <c r="D2906" t="inlineStr">
        <is>
          <t>Delivery Area</t>
        </is>
      </c>
      <c r="F2906" t="inlineStr">
        <is>
          <t>2630|NSW</t>
        </is>
      </c>
      <c r="G2906" t="n">
        <v>5</v>
      </c>
      <c r="H2906" t="n">
        <v>0.9697</v>
      </c>
      <c r="I2906" t="n">
        <v>4079.0687</v>
      </c>
      <c r="J2906" s="31" t="n">
        <v>4206.3548</v>
      </c>
      <c r="K2906" t="inlineStr">
        <is>
          <t>5:97.0%; 4:3.0%</t>
        </is>
      </c>
      <c r="L2906" t="inlineStr">
        <is>
          <t>MMM5 - Small rural town</t>
        </is>
      </c>
    </row>
    <row r="2907" ht="15" customHeight="1">
      <c r="A2907" t="inlineStr">
        <is>
          <t>Chambers Flat</t>
        </is>
      </c>
      <c r="B2907" t="inlineStr">
        <is>
          <t>QLD</t>
        </is>
      </c>
      <c r="C2907" t="n">
        <v>4133</v>
      </c>
      <c r="D2907" t="inlineStr">
        <is>
          <t>Delivery Area</t>
        </is>
      </c>
      <c r="F2907" t="inlineStr">
        <is>
          <t>4133|QLD</t>
        </is>
      </c>
      <c r="G2907" t="n">
        <v>1</v>
      </c>
      <c r="H2907" t="n">
        <v>0.9409</v>
      </c>
      <c r="I2907" t="n">
        <v>45.0528</v>
      </c>
      <c r="J2907" s="31" t="n">
        <v>47.886</v>
      </c>
      <c r="K2907" t="inlineStr">
        <is>
          <t>1:94.1%; 2:5.9%</t>
        </is>
      </c>
      <c r="L2907" t="inlineStr">
        <is>
          <t>MMM1 - Metropolitan area</t>
        </is>
      </c>
    </row>
    <row r="2908" ht="15" customHeight="1">
      <c r="A2908" t="inlineStr">
        <is>
          <t>Chambigne</t>
        </is>
      </c>
      <c r="B2908" t="inlineStr">
        <is>
          <t>NSW</t>
        </is>
      </c>
      <c r="C2908" t="n">
        <v>2460</v>
      </c>
      <c r="D2908" t="inlineStr">
        <is>
          <t>Delivery Area</t>
        </is>
      </c>
      <c r="F2908" t="inlineStr">
        <is>
          <t>2460|NSW</t>
        </is>
      </c>
      <c r="G2908" t="n">
        <v>5</v>
      </c>
      <c r="H2908" t="n">
        <v>0.8961</v>
      </c>
      <c r="I2908" t="n">
        <v>5941.1588</v>
      </c>
      <c r="J2908" s="31" t="n">
        <v>6630.3495</v>
      </c>
      <c r="K2908" t="inlineStr">
        <is>
          <t>5:89.6%; 3:10.4%; 7:0.0%</t>
        </is>
      </c>
      <c r="L2908" t="inlineStr">
        <is>
          <t>MMM5 - Small rural town</t>
        </is>
      </c>
    </row>
    <row r="2909" ht="15" customHeight="1">
      <c r="A2909" t="inlineStr">
        <is>
          <t>Champion Lakes</t>
        </is>
      </c>
      <c r="B2909" t="inlineStr">
        <is>
          <t>WA</t>
        </is>
      </c>
      <c r="C2909" t="n">
        <v>6111</v>
      </c>
      <c r="D2909" t="inlineStr">
        <is>
          <t>Delivery Area</t>
        </is>
      </c>
      <c r="F2909" t="inlineStr">
        <is>
          <t>6111|WA</t>
        </is>
      </c>
      <c r="G2909" t="n">
        <v>2</v>
      </c>
      <c r="H2909" t="n">
        <v>0.8512999999999999</v>
      </c>
      <c r="I2909" t="n">
        <v>389.7177</v>
      </c>
      <c r="J2909" s="31" t="n">
        <v>457.7821</v>
      </c>
      <c r="K2909" t="inlineStr">
        <is>
          <t>2:85.1%; 1:14.9%</t>
        </is>
      </c>
      <c r="L2909" t="inlineStr">
        <is>
          <t>MMM2 - Regional centre</t>
        </is>
      </c>
    </row>
    <row r="2910" ht="15" customHeight="1">
      <c r="A2910" t="inlineStr">
        <is>
          <t>Chances Plain</t>
        </is>
      </c>
      <c r="B2910" t="inlineStr">
        <is>
          <t>QLD</t>
        </is>
      </c>
      <c r="C2910" t="n">
        <v>4413</v>
      </c>
      <c r="D2910" t="inlineStr">
        <is>
          <t>Delivery Area</t>
        </is>
      </c>
      <c r="F2910" t="inlineStr">
        <is>
          <t>4413|QLD</t>
        </is>
      </c>
      <c r="G2910" t="n">
        <v>5</v>
      </c>
      <c r="H2910" t="n">
        <v>0.991</v>
      </c>
      <c r="I2910" t="n">
        <v>7958.6736</v>
      </c>
      <c r="J2910" s="31" t="n">
        <v>8030.7476</v>
      </c>
      <c r="K2910" t="inlineStr">
        <is>
          <t>5:99.1%; 4:0.9%</t>
        </is>
      </c>
      <c r="L2910" t="inlineStr">
        <is>
          <t>MMM5 - Small rural town</t>
        </is>
      </c>
    </row>
    <row r="2911" ht="15" customHeight="1">
      <c r="A2911" t="inlineStr">
        <is>
          <t>Chandada</t>
        </is>
      </c>
      <c r="B2911" t="inlineStr">
        <is>
          <t>SA</t>
        </is>
      </c>
      <c r="C2911" t="n">
        <v>5680</v>
      </c>
      <c r="D2911" t="inlineStr">
        <is>
          <t>Delivery Area</t>
        </is>
      </c>
      <c r="F2911" t="inlineStr">
        <is>
          <t>5680|SA</t>
        </is>
      </c>
      <c r="G2911" t="n">
        <v>7</v>
      </c>
      <c r="H2911" t="n">
        <v>1</v>
      </c>
      <c r="I2911" t="n">
        <v>6743.648</v>
      </c>
      <c r="J2911" s="31" t="n">
        <v>6743.6481</v>
      </c>
      <c r="K2911" t="inlineStr">
        <is>
          <t>7:100.0%</t>
        </is>
      </c>
      <c r="L2911" t="inlineStr">
        <is>
          <t>MMM7 - Very remote community</t>
        </is>
      </c>
    </row>
    <row r="2912" ht="15" customHeight="1">
      <c r="A2912" t="inlineStr">
        <is>
          <t>Chandler</t>
        </is>
      </c>
      <c r="B2912" t="inlineStr">
        <is>
          <t>QLD</t>
        </is>
      </c>
      <c r="C2912" t="n">
        <v>4155</v>
      </c>
      <c r="D2912" t="inlineStr">
        <is>
          <t>Delivery Area</t>
        </is>
      </c>
      <c r="F2912" t="inlineStr">
        <is>
          <t>4155|QLD</t>
        </is>
      </c>
      <c r="G2912" t="n">
        <v>1</v>
      </c>
      <c r="H2912" t="n">
        <v>1</v>
      </c>
      <c r="I2912" t="n">
        <v>13.54</v>
      </c>
      <c r="J2912" s="31" t="n">
        <v>13.5401</v>
      </c>
      <c r="K2912" t="inlineStr">
        <is>
          <t>1:100.0%</t>
        </is>
      </c>
      <c r="L2912" t="inlineStr">
        <is>
          <t>MMM1 - Metropolitan area</t>
        </is>
      </c>
    </row>
    <row r="2913" ht="15" customHeight="1">
      <c r="A2913" t="inlineStr">
        <is>
          <t>Chandler</t>
        </is>
      </c>
      <c r="B2913" t="inlineStr">
        <is>
          <t>WA</t>
        </is>
      </c>
      <c r="C2913" t="n">
        <v>6490</v>
      </c>
      <c r="D2913" t="inlineStr">
        <is>
          <t>Delivery Area</t>
        </is>
      </c>
      <c r="F2913" t="inlineStr">
        <is>
          <t>6490|WA</t>
        </is>
      </c>
      <c r="G2913" t="n">
        <v>6</v>
      </c>
      <c r="H2913" t="n">
        <v>1</v>
      </c>
      <c r="I2913" t="n">
        <v>1166.0243</v>
      </c>
      <c r="J2913" s="31" t="n">
        <v>1166.0245</v>
      </c>
      <c r="K2913" t="inlineStr">
        <is>
          <t>6:100.0%</t>
        </is>
      </c>
      <c r="L2913" t="inlineStr">
        <is>
          <t>MMM6 - Remote community</t>
        </is>
      </c>
    </row>
    <row r="2914" ht="15" customHeight="1">
      <c r="A2914" t="inlineStr">
        <is>
          <t>Chandlers Creek</t>
        </is>
      </c>
      <c r="B2914" t="inlineStr">
        <is>
          <t>VIC</t>
        </is>
      </c>
      <c r="C2914" t="n">
        <v>3890</v>
      </c>
      <c r="D2914" t="inlineStr">
        <is>
          <t>Delivery Area</t>
        </is>
      </c>
      <c r="F2914" t="inlineStr">
        <is>
          <t>3890|VIC</t>
        </is>
      </c>
      <c r="G2914" t="n">
        <v>6</v>
      </c>
      <c r="H2914" t="n">
        <v>1</v>
      </c>
      <c r="I2914" t="n">
        <v>1717.202</v>
      </c>
      <c r="J2914" s="31" t="n">
        <v>1717.2022</v>
      </c>
      <c r="K2914" t="inlineStr">
        <is>
          <t>6:100.0%</t>
        </is>
      </c>
      <c r="L2914" t="inlineStr">
        <is>
          <t>MMM6 - Remote community</t>
        </is>
      </c>
    </row>
    <row r="2915" ht="15" customHeight="1">
      <c r="A2915" t="inlineStr">
        <is>
          <t>Chandlers Hill</t>
        </is>
      </c>
      <c r="B2915" t="inlineStr">
        <is>
          <t>SA</t>
        </is>
      </c>
      <c r="C2915" t="n">
        <v>5159</v>
      </c>
      <c r="D2915" t="inlineStr">
        <is>
          <t>Delivery Area</t>
        </is>
      </c>
      <c r="F2915" t="inlineStr">
        <is>
          <t>5159|SA</t>
        </is>
      </c>
      <c r="G2915" t="n">
        <v>1</v>
      </c>
      <c r="H2915" t="n">
        <v>1</v>
      </c>
      <c r="I2915" t="n">
        <v>37.4229</v>
      </c>
      <c r="J2915" s="31" t="n">
        <v>37.4231</v>
      </c>
      <c r="K2915" t="inlineStr">
        <is>
          <t>1:100.0%</t>
        </is>
      </c>
      <c r="L2915" t="inlineStr">
        <is>
          <t>MMM1 - Metropolitan area</t>
        </is>
      </c>
    </row>
    <row r="2916" ht="15" customHeight="1">
      <c r="A2916" t="inlineStr">
        <is>
          <t>Changerup</t>
        </is>
      </c>
      <c r="B2916" t="inlineStr">
        <is>
          <t>WA</t>
        </is>
      </c>
      <c r="C2916" t="n">
        <v>6394</v>
      </c>
      <c r="D2916" t="inlineStr">
        <is>
          <t>Delivery Area</t>
        </is>
      </c>
      <c r="F2916" t="inlineStr">
        <is>
          <t>6394|WA</t>
        </is>
      </c>
      <c r="G2916" t="n">
        <v>5</v>
      </c>
      <c r="H2916" t="n">
        <v>1</v>
      </c>
      <c r="I2916" t="n">
        <v>1568.5912</v>
      </c>
      <c r="J2916" s="31" t="n">
        <v>1568.5913</v>
      </c>
      <c r="K2916" t="inlineStr">
        <is>
          <t>5:100.0%</t>
        </is>
      </c>
      <c r="L2916" t="inlineStr">
        <is>
          <t>MMM5 - Small rural town</t>
        </is>
      </c>
    </row>
    <row r="2917" ht="15" customHeight="1">
      <c r="A2917" t="inlineStr">
        <is>
          <t>Channel Island</t>
        </is>
      </c>
      <c r="B2917" t="inlineStr">
        <is>
          <t>NT</t>
        </is>
      </c>
      <c r="C2917" t="n">
        <v>822</v>
      </c>
      <c r="D2917" t="inlineStr">
        <is>
          <t>Delivery Area</t>
        </is>
      </c>
      <c r="F2917" t="inlineStr">
        <is>
          <t>822|NT</t>
        </is>
      </c>
      <c r="G2917" t="n">
        <v>7</v>
      </c>
      <c r="H2917" t="n">
        <v>0.6977</v>
      </c>
      <c r="I2917" t="n">
        <v>105190.3322</v>
      </c>
      <c r="J2917" s="31" t="n">
        <v>150775.803</v>
      </c>
      <c r="K2917" t="inlineStr">
        <is>
          <t>7:69.8%; 6:28.8%; 5:1.2%; 2:0.2%</t>
        </is>
      </c>
      <c r="L2917" t="inlineStr">
        <is>
          <t>MMM7 - Very remote community</t>
        </is>
      </c>
    </row>
    <row r="2918" ht="15" customHeight="1">
      <c r="A2918" t="inlineStr">
        <is>
          <t>Channybearup</t>
        </is>
      </c>
      <c r="B2918" t="inlineStr">
        <is>
          <t>WA</t>
        </is>
      </c>
      <c r="C2918" t="n">
        <v>6260</v>
      </c>
      <c r="D2918" t="inlineStr">
        <is>
          <t>Delivery Area</t>
        </is>
      </c>
      <c r="F2918" t="inlineStr">
        <is>
          <t>6260|WA</t>
        </is>
      </c>
      <c r="G2918" t="n">
        <v>5</v>
      </c>
      <c r="H2918" t="n">
        <v>0.9074</v>
      </c>
      <c r="I2918" t="n">
        <v>1443.6927</v>
      </c>
      <c r="J2918" s="31" t="n">
        <v>1590.9792</v>
      </c>
      <c r="K2918" t="inlineStr">
        <is>
          <t>5:90.7%; 6:9.3%</t>
        </is>
      </c>
      <c r="L2918" t="inlineStr">
        <is>
          <t>MMM5 - Small rural town</t>
        </is>
      </c>
    </row>
    <row r="2919" ht="15" customHeight="1">
      <c r="A2919" t="inlineStr">
        <is>
          <t>Chapel Flat</t>
        </is>
      </c>
      <c r="B2919" t="inlineStr">
        <is>
          <t>VIC</t>
        </is>
      </c>
      <c r="C2919" t="n">
        <v>3352</v>
      </c>
      <c r="D2919" t="inlineStr">
        <is>
          <t>Delivery Area</t>
        </is>
      </c>
      <c r="F2919" t="inlineStr">
        <is>
          <t>3352|VIC</t>
        </is>
      </c>
      <c r="G2919" t="n">
        <v>2</v>
      </c>
      <c r="H2919" t="n">
        <v>0.5508</v>
      </c>
      <c r="I2919" t="n">
        <v>1057.4463</v>
      </c>
      <c r="J2919" s="31" t="n">
        <v>1919.9313</v>
      </c>
      <c r="K2919" t="inlineStr">
        <is>
          <t>2:55.1%; 5:44.9%</t>
        </is>
      </c>
      <c r="L2919" t="inlineStr">
        <is>
          <t>MMM2 - Regional centre</t>
        </is>
      </c>
    </row>
    <row r="2920" ht="15" customHeight="1">
      <c r="A2920" t="inlineStr">
        <is>
          <t>Chapel Hill</t>
        </is>
      </c>
      <c r="B2920" t="inlineStr">
        <is>
          <t>QLD</t>
        </is>
      </c>
      <c r="C2920" t="n">
        <v>4069</v>
      </c>
      <c r="D2920" t="inlineStr">
        <is>
          <t>Delivery Area</t>
        </is>
      </c>
      <c r="F2920" t="inlineStr">
        <is>
          <t>4069|QLD</t>
        </is>
      </c>
      <c r="G2920" t="n">
        <v>1</v>
      </c>
      <c r="H2920" t="n">
        <v>0.7762</v>
      </c>
      <c r="I2920" t="n">
        <v>80.1429</v>
      </c>
      <c r="J2920" s="31" t="n">
        <v>103.2441</v>
      </c>
      <c r="K2920" t="inlineStr">
        <is>
          <t>1:77.6%; 2:22.4%</t>
        </is>
      </c>
      <c r="L2920" t="inlineStr">
        <is>
          <t>MMM1 - Metropolitan area</t>
        </is>
      </c>
    </row>
    <row r="2921" ht="15" customHeight="1">
      <c r="A2921" t="inlineStr">
        <is>
          <t>Chapel Hill</t>
        </is>
      </c>
      <c r="B2921" t="inlineStr">
        <is>
          <t>SA</t>
        </is>
      </c>
      <c r="C2921" t="n">
        <v>5153</v>
      </c>
      <c r="D2921" t="inlineStr">
        <is>
          <t>Delivery Area</t>
        </is>
      </c>
      <c r="F2921" t="inlineStr">
        <is>
          <t>5153|SA</t>
        </is>
      </c>
      <c r="G2921" t="n">
        <v>3</v>
      </c>
      <c r="H2921" t="n">
        <v>0.5716</v>
      </c>
      <c r="I2921" t="n">
        <v>118.91</v>
      </c>
      <c r="J2921" s="31" t="n">
        <v>208.0124</v>
      </c>
      <c r="K2921" t="inlineStr">
        <is>
          <t>3:57.2%; 2:31.0%; 1:9.6%; 4:2.3%</t>
        </is>
      </c>
      <c r="L2921" t="inlineStr">
        <is>
          <t>MMM3 - Large rural town</t>
        </is>
      </c>
    </row>
    <row r="2922" ht="15" customHeight="1">
      <c r="A2922" t="inlineStr">
        <is>
          <t>Chapman</t>
        </is>
      </c>
      <c r="B2922" t="inlineStr">
        <is>
          <t>ACT</t>
        </is>
      </c>
      <c r="C2922" t="n">
        <v>2611</v>
      </c>
      <c r="D2922" t="inlineStr">
        <is>
          <t>Delivery Area</t>
        </is>
      </c>
      <c r="F2922" t="inlineStr">
        <is>
          <t>2611|ACT</t>
        </is>
      </c>
      <c r="G2922" t="n">
        <v>5</v>
      </c>
      <c r="H2922" t="n">
        <v>0.8545</v>
      </c>
      <c r="I2922" t="n">
        <v>1331.7827</v>
      </c>
      <c r="J2922" s="31" t="n">
        <v>1558.6312</v>
      </c>
      <c r="K2922" t="inlineStr">
        <is>
          <t>5:85.4%; 2:10.0%; 1:4.5%</t>
        </is>
      </c>
      <c r="L2922" t="inlineStr">
        <is>
          <t>MMM5 - Small rural town</t>
        </is>
      </c>
    </row>
    <row r="2923" ht="15" customHeight="1">
      <c r="A2923" t="inlineStr">
        <is>
          <t>Chapman Bore</t>
        </is>
      </c>
      <c r="B2923" t="inlineStr">
        <is>
          <t>SA</t>
        </is>
      </c>
      <c r="C2923" t="n">
        <v>5253</v>
      </c>
      <c r="D2923" t="inlineStr">
        <is>
          <t>Delivery Area</t>
        </is>
      </c>
      <c r="F2923" t="inlineStr">
        <is>
          <t>5253|SA</t>
        </is>
      </c>
      <c r="G2923" t="n">
        <v>5</v>
      </c>
      <c r="H2923" t="n">
        <v>0.8877</v>
      </c>
      <c r="I2923" t="n">
        <v>776.6575</v>
      </c>
      <c r="J2923" s="31" t="n">
        <v>874.8933</v>
      </c>
      <c r="K2923" t="inlineStr">
        <is>
          <t>5:88.8%; 3:11.2%</t>
        </is>
      </c>
      <c r="L2923" t="inlineStr">
        <is>
          <t>MMM5 - Small rural town</t>
        </is>
      </c>
    </row>
    <row r="2924" ht="15" customHeight="1">
      <c r="A2924" t="inlineStr">
        <is>
          <t>Chapman Hill</t>
        </is>
      </c>
      <c r="B2924" t="inlineStr">
        <is>
          <t>WA</t>
        </is>
      </c>
      <c r="C2924" t="n">
        <v>6280</v>
      </c>
      <c r="D2924" t="inlineStr">
        <is>
          <t>Delivery Area</t>
        </is>
      </c>
      <c r="F2924" t="inlineStr">
        <is>
          <t>6280|WA</t>
        </is>
      </c>
      <c r="G2924" t="n">
        <v>3</v>
      </c>
      <c r="H2924" t="n">
        <v>0.5894</v>
      </c>
      <c r="I2924" t="n">
        <v>513.8312</v>
      </c>
      <c r="J2924" s="31" t="n">
        <v>871.7295</v>
      </c>
      <c r="K2924" t="inlineStr">
        <is>
          <t>3:58.9%; 5:35.4%; 2:5.6%</t>
        </is>
      </c>
      <c r="L2924" t="inlineStr">
        <is>
          <t>MMM3 - Large rural town</t>
        </is>
      </c>
    </row>
    <row r="2925" ht="15" customHeight="1">
      <c r="A2925" t="inlineStr">
        <is>
          <t>Chapple Vale</t>
        </is>
      </c>
      <c r="B2925" t="inlineStr">
        <is>
          <t>VIC</t>
        </is>
      </c>
      <c r="C2925" t="n">
        <v>3239</v>
      </c>
      <c r="D2925" t="inlineStr">
        <is>
          <t>Delivery Area</t>
        </is>
      </c>
      <c r="F2925" t="inlineStr">
        <is>
          <t>3239|VIC</t>
        </is>
      </c>
      <c r="G2925" t="n">
        <v>5</v>
      </c>
      <c r="H2925" t="n">
        <v>1</v>
      </c>
      <c r="I2925" t="n">
        <v>383.6799</v>
      </c>
      <c r="J2925" s="31" t="n">
        <v>383.6799</v>
      </c>
      <c r="K2925" t="inlineStr">
        <is>
          <t>5:100.0%</t>
        </is>
      </c>
      <c r="L2925" t="inlineStr">
        <is>
          <t>MMM5 - Small rural town</t>
        </is>
      </c>
    </row>
    <row r="2926" ht="15" customHeight="1">
      <c r="A2926" t="inlineStr">
        <is>
          <t>Charam</t>
        </is>
      </c>
      <c r="B2926" t="inlineStr">
        <is>
          <t>VIC</t>
        </is>
      </c>
      <c r="C2926" t="n">
        <v>3318</v>
      </c>
      <c r="D2926" t="inlineStr">
        <is>
          <t>Delivery Area</t>
        </is>
      </c>
      <c r="F2926" t="inlineStr">
        <is>
          <t>3318|VIC</t>
        </is>
      </c>
      <c r="G2926" t="n">
        <v>5</v>
      </c>
      <c r="H2926" t="n">
        <v>1</v>
      </c>
      <c r="I2926" t="n">
        <v>1302.0621</v>
      </c>
      <c r="J2926" s="31" t="n">
        <v>1302.0623</v>
      </c>
      <c r="K2926" t="inlineStr">
        <is>
          <t>5:100.0%</t>
        </is>
      </c>
      <c r="L2926" t="inlineStr">
        <is>
          <t>MMM5 - Small rural town</t>
        </is>
      </c>
    </row>
    <row r="2927" ht="15" customHeight="1">
      <c r="A2927" t="inlineStr">
        <is>
          <t>Charbon</t>
        </is>
      </c>
      <c r="B2927" t="inlineStr">
        <is>
          <t>NSW</t>
        </is>
      </c>
      <c r="C2927" t="n">
        <v>2848</v>
      </c>
      <c r="D2927" t="inlineStr">
        <is>
          <t>Delivery Area</t>
        </is>
      </c>
      <c r="F2927" t="inlineStr">
        <is>
          <t>2848|NSW</t>
        </is>
      </c>
      <c r="G2927" t="n">
        <v>5</v>
      </c>
      <c r="H2927" t="n">
        <v>1</v>
      </c>
      <c r="I2927" t="n">
        <v>166.2149</v>
      </c>
      <c r="J2927" s="31" t="n">
        <v>166.2149</v>
      </c>
      <c r="K2927" t="inlineStr">
        <is>
          <t>5:100.0%</t>
        </is>
      </c>
      <c r="L2927" t="inlineStr">
        <is>
          <t>MMM5 - Small rural town</t>
        </is>
      </c>
    </row>
    <row r="2928" ht="15" customHeight="1">
      <c r="A2928" t="inlineStr">
        <is>
          <t>Charlemont</t>
        </is>
      </c>
      <c r="B2928" t="inlineStr">
        <is>
          <t>VIC</t>
        </is>
      </c>
      <c r="C2928" t="n">
        <v>3217</v>
      </c>
      <c r="D2928" t="inlineStr">
        <is>
          <t>Delivery Area</t>
        </is>
      </c>
      <c r="F2928" t="inlineStr">
        <is>
          <t>3217|VIC</t>
        </is>
      </c>
      <c r="G2928" t="n">
        <v>2</v>
      </c>
      <c r="H2928" t="n">
        <v>0.5498</v>
      </c>
      <c r="I2928" t="n">
        <v>74.1343</v>
      </c>
      <c r="J2928" s="31" t="n">
        <v>134.8365</v>
      </c>
      <c r="K2928" t="inlineStr">
        <is>
          <t>2:55.0%; 1:45.0%</t>
        </is>
      </c>
      <c r="L2928" t="inlineStr">
        <is>
          <t>MMM2 - Regional centre</t>
        </is>
      </c>
    </row>
    <row r="2929" ht="15" customHeight="1">
      <c r="A2929" t="inlineStr">
        <is>
          <t>Charleroi</t>
        </is>
      </c>
      <c r="B2929" t="inlineStr">
        <is>
          <t>VIC</t>
        </is>
      </c>
      <c r="C2929" t="n">
        <v>3695</v>
      </c>
      <c r="D2929" t="inlineStr">
        <is>
          <t>Delivery Area</t>
        </is>
      </c>
      <c r="F2929" t="inlineStr">
        <is>
          <t>3695|VIC</t>
        </is>
      </c>
      <c r="G2929" t="n">
        <v>5</v>
      </c>
      <c r="H2929" t="n">
        <v>0.7504</v>
      </c>
      <c r="I2929" t="n">
        <v>136.4892</v>
      </c>
      <c r="J2929" s="31" t="n">
        <v>181.8809</v>
      </c>
      <c r="K2929" t="inlineStr">
        <is>
          <t>5:75.0%; 2:25.0%</t>
        </is>
      </c>
      <c r="L2929" t="inlineStr">
        <is>
          <t>MMM5 - Small rural town</t>
        </is>
      </c>
    </row>
    <row r="2930" ht="15" customHeight="1">
      <c r="A2930" t="inlineStr">
        <is>
          <t>Charles Darwin</t>
        </is>
      </c>
      <c r="B2930" t="inlineStr">
        <is>
          <t>NT</t>
        </is>
      </c>
      <c r="C2930" t="n">
        <v>820</v>
      </c>
      <c r="D2930" t="inlineStr">
        <is>
          <t>Delivery Area</t>
        </is>
      </c>
      <c r="F2930" t="inlineStr">
        <is>
          <t>820|NT</t>
        </is>
      </c>
      <c r="G2930" t="n">
        <v>2</v>
      </c>
      <c r="H2930" t="n">
        <v>1</v>
      </c>
      <c r="I2930" t="n">
        <v>39.064</v>
      </c>
      <c r="J2930" s="31" t="n">
        <v>39.0642</v>
      </c>
      <c r="K2930" t="inlineStr">
        <is>
          <t>2:100.0%</t>
        </is>
      </c>
      <c r="L2930" t="inlineStr">
        <is>
          <t>MMM2 - Regional centre</t>
        </is>
      </c>
    </row>
    <row r="2931" ht="15" customHeight="1">
      <c r="A2931" t="inlineStr">
        <is>
          <t>Charles Darwin</t>
        </is>
      </c>
      <c r="B2931" t="inlineStr">
        <is>
          <t>NT</t>
        </is>
      </c>
      <c r="C2931" t="n">
        <v>822</v>
      </c>
      <c r="D2931" t="inlineStr">
        <is>
          <t>Delivery Area</t>
        </is>
      </c>
      <c r="F2931" t="inlineStr">
        <is>
          <t>822|NT</t>
        </is>
      </c>
      <c r="G2931" t="n">
        <v>7</v>
      </c>
      <c r="H2931" t="n">
        <v>0.6977</v>
      </c>
      <c r="I2931" t="n">
        <v>105190.3322</v>
      </c>
      <c r="J2931" s="31" t="n">
        <v>150775.803</v>
      </c>
      <c r="K2931" t="inlineStr">
        <is>
          <t>7:69.8%; 6:28.8%; 5:1.2%; 2:0.2%</t>
        </is>
      </c>
      <c r="L2931" t="inlineStr">
        <is>
          <t>MMM7 - Very remote community</t>
        </is>
      </c>
    </row>
    <row r="2932" ht="15" customHeight="1">
      <c r="A2932" t="inlineStr">
        <is>
          <t>Charles Darwin University</t>
        </is>
      </c>
      <c r="B2932" t="inlineStr">
        <is>
          <t>NT</t>
        </is>
      </c>
      <c r="C2932" t="n">
        <v>815</v>
      </c>
      <c r="D2932" t="inlineStr">
        <is>
          <t>Post Office Boxes</t>
        </is>
      </c>
      <c r="E2932" t="inlineStr">
        <is>
          <t>PO BOXES</t>
        </is>
      </c>
      <c r="F2932" t="inlineStr">
        <is>
          <t>815|NT</t>
        </is>
      </c>
      <c r="J2932" s="31" t="n"/>
    </row>
    <row r="2933" ht="15" customHeight="1">
      <c r="A2933" t="inlineStr">
        <is>
          <t>Charles Darwin University</t>
        </is>
      </c>
      <c r="B2933" t="inlineStr">
        <is>
          <t>NT</t>
        </is>
      </c>
      <c r="C2933" t="n">
        <v>909</v>
      </c>
      <c r="D2933" t="inlineStr">
        <is>
          <t>LVR</t>
        </is>
      </c>
      <c r="F2933" t="inlineStr">
        <is>
          <t>909|NT</t>
        </is>
      </c>
      <c r="J2933" s="31" t="n"/>
    </row>
    <row r="2934" ht="15" customHeight="1">
      <c r="A2934" t="inlineStr">
        <is>
          <t>Charles Sturt University</t>
        </is>
      </c>
      <c r="B2934" t="inlineStr">
        <is>
          <t>NSW</t>
        </is>
      </c>
      <c r="C2934" t="n">
        <v>2678</v>
      </c>
      <c r="D2934" t="inlineStr">
        <is>
          <t>Delivery Area</t>
        </is>
      </c>
      <c r="E2934" t="inlineStr">
        <is>
          <t>WAGGA WAGGA</t>
        </is>
      </c>
      <c r="F2934" t="inlineStr">
        <is>
          <t>2678|NSW</t>
        </is>
      </c>
      <c r="G2934" t="n">
        <v>3</v>
      </c>
      <c r="H2934" t="n">
        <v>1</v>
      </c>
      <c r="I2934" t="n">
        <v>3.5098</v>
      </c>
      <c r="J2934" s="31" t="n">
        <v>3.5099</v>
      </c>
      <c r="K2934" t="inlineStr">
        <is>
          <t>3:100.0%</t>
        </is>
      </c>
      <c r="L2934" t="inlineStr">
        <is>
          <t>MMM3 - Large rural town</t>
        </is>
      </c>
    </row>
    <row r="2935" ht="15" customHeight="1">
      <c r="A2935" t="inlineStr">
        <is>
          <t>Charles Sturt University</t>
        </is>
      </c>
      <c r="B2935" t="inlineStr">
        <is>
          <t>NSW</t>
        </is>
      </c>
      <c r="C2935" t="n">
        <v>2795</v>
      </c>
      <c r="D2935" t="inlineStr">
        <is>
          <t>Delivery Area</t>
        </is>
      </c>
      <c r="E2935" t="inlineStr">
        <is>
          <t>PO BOXES</t>
        </is>
      </c>
      <c r="F2935" t="inlineStr">
        <is>
          <t>2795|NSW</t>
        </is>
      </c>
      <c r="G2935" t="n">
        <v>5</v>
      </c>
      <c r="H2935" t="n">
        <v>0.8552</v>
      </c>
      <c r="I2935" t="n">
        <v>4539.0867</v>
      </c>
      <c r="J2935" s="31" t="n">
        <v>5307.5248</v>
      </c>
      <c r="K2935" t="inlineStr">
        <is>
          <t>5:85.5%; 3:14.5%</t>
        </is>
      </c>
      <c r="L2935" t="inlineStr">
        <is>
          <t>MMM5 - Small rural town</t>
        </is>
      </c>
    </row>
    <row r="2936" ht="15" customHeight="1">
      <c r="A2936" t="inlineStr">
        <is>
          <t>Charleston</t>
        </is>
      </c>
      <c r="B2936" t="inlineStr">
        <is>
          <t>SA</t>
        </is>
      </c>
      <c r="C2936" t="n">
        <v>5244</v>
      </c>
      <c r="D2936" t="inlineStr">
        <is>
          <t>Delivery Area</t>
        </is>
      </c>
      <c r="F2936" t="inlineStr">
        <is>
          <t>5244|SA</t>
        </is>
      </c>
      <c r="G2936" t="n">
        <v>5</v>
      </c>
      <c r="H2936" t="n">
        <v>0.743</v>
      </c>
      <c r="I2936" t="n">
        <v>166.0392</v>
      </c>
      <c r="J2936" s="31" t="n">
        <v>223.481</v>
      </c>
      <c r="K2936" t="inlineStr">
        <is>
          <t>5:74.3%; 3:15.4%; 2:10.3%</t>
        </is>
      </c>
      <c r="L2936" t="inlineStr">
        <is>
          <t>MMM5 - Small rural town</t>
        </is>
      </c>
    </row>
    <row r="2937" ht="15" customHeight="1">
      <c r="A2937" t="inlineStr">
        <is>
          <t>Charlestown</t>
        </is>
      </c>
      <c r="B2937" t="inlineStr">
        <is>
          <t>NSW</t>
        </is>
      </c>
      <c r="C2937" t="n">
        <v>2290</v>
      </c>
      <c r="D2937" t="inlineStr">
        <is>
          <t>Delivery Area</t>
        </is>
      </c>
      <c r="F2937" t="inlineStr">
        <is>
          <t>2290|NSW</t>
        </is>
      </c>
      <c r="G2937" t="n">
        <v>1</v>
      </c>
      <c r="H2937" t="n">
        <v>1</v>
      </c>
      <c r="I2937" t="n">
        <v>35.7</v>
      </c>
      <c r="J2937" s="31" t="n">
        <v>35.6998</v>
      </c>
      <c r="K2937" t="inlineStr">
        <is>
          <t>1:100.0%</t>
        </is>
      </c>
      <c r="L2937" t="inlineStr">
        <is>
          <t>MMM1 - Metropolitan area</t>
        </is>
      </c>
    </row>
    <row r="2938" ht="15" customHeight="1">
      <c r="A2938" t="inlineStr">
        <is>
          <t>Charlestown</t>
        </is>
      </c>
      <c r="B2938" t="inlineStr">
        <is>
          <t>QLD</t>
        </is>
      </c>
      <c r="C2938" t="n">
        <v>4608</v>
      </c>
      <c r="D2938" t="inlineStr">
        <is>
          <t>Delivery Area</t>
        </is>
      </c>
      <c r="F2938" t="inlineStr">
        <is>
          <t>4608|QLD</t>
        </is>
      </c>
      <c r="G2938" t="n">
        <v>5</v>
      </c>
      <c r="H2938" t="n">
        <v>1</v>
      </c>
      <c r="I2938" t="n">
        <v>463.5732</v>
      </c>
      <c r="J2938" s="31" t="n">
        <v>463.5732</v>
      </c>
      <c r="K2938" t="inlineStr">
        <is>
          <t>5:100.0%</t>
        </is>
      </c>
      <c r="L2938" t="inlineStr">
        <is>
          <t>MMM5 - Small rural town</t>
        </is>
      </c>
    </row>
    <row r="2939" ht="15" customHeight="1">
      <c r="A2939" t="inlineStr">
        <is>
          <t>Charleville</t>
        </is>
      </c>
      <c r="B2939" t="inlineStr">
        <is>
          <t>QLD</t>
        </is>
      </c>
      <c r="C2939" t="n">
        <v>4470</v>
      </c>
      <c r="D2939" t="inlineStr">
        <is>
          <t>Delivery Area</t>
        </is>
      </c>
      <c r="F2939" t="inlineStr">
        <is>
          <t>4470|QLD</t>
        </is>
      </c>
      <c r="G2939" t="n">
        <v>7</v>
      </c>
      <c r="H2939" t="n">
        <v>1</v>
      </c>
      <c r="I2939" t="n">
        <v>17483.3835</v>
      </c>
      <c r="J2939" s="31" t="n">
        <v>17483.3832</v>
      </c>
      <c r="K2939" t="inlineStr">
        <is>
          <t>7:100.0%</t>
        </is>
      </c>
      <c r="L2939" t="inlineStr">
        <is>
          <t>MMM7 - Very remote community</t>
        </is>
      </c>
    </row>
    <row r="2940" ht="15" customHeight="1">
      <c r="A2940" t="inlineStr">
        <is>
          <t>Charley Creek</t>
        </is>
      </c>
      <c r="B2940" t="inlineStr">
        <is>
          <t>WA</t>
        </is>
      </c>
      <c r="C2940" t="n">
        <v>6239</v>
      </c>
      <c r="D2940" t="inlineStr">
        <is>
          <t>Delivery Area</t>
        </is>
      </c>
      <c r="F2940" t="inlineStr">
        <is>
          <t>6239|WA</t>
        </is>
      </c>
      <c r="G2940" t="n">
        <v>5</v>
      </c>
      <c r="H2940" t="n">
        <v>0.9751</v>
      </c>
      <c r="I2940" t="n">
        <v>539.4589999999999</v>
      </c>
      <c r="J2940" s="31" t="n">
        <v>553.2522</v>
      </c>
      <c r="K2940" t="inlineStr">
        <is>
          <t>5:97.5%; 2:2.5%</t>
        </is>
      </c>
      <c r="L2940" t="inlineStr">
        <is>
          <t>MMM5 - Small rural town</t>
        </is>
      </c>
    </row>
    <row r="2941" ht="15" customHeight="1">
      <c r="A2941" t="inlineStr">
        <is>
          <t>Charleys Forest</t>
        </is>
      </c>
      <c r="B2941" t="inlineStr">
        <is>
          <t>NSW</t>
        </is>
      </c>
      <c r="C2941" t="n">
        <v>2622</v>
      </c>
      <c r="D2941" t="inlineStr">
        <is>
          <t>Delivery Area</t>
        </is>
      </c>
      <c r="F2941" t="inlineStr">
        <is>
          <t>2622|NSW</t>
        </is>
      </c>
      <c r="G2941" t="n">
        <v>5</v>
      </c>
      <c r="H2941" t="n">
        <v>1</v>
      </c>
      <c r="I2941" t="n">
        <v>4256.1147</v>
      </c>
      <c r="J2941" s="31" t="n">
        <v>4256.1145</v>
      </c>
      <c r="K2941" t="inlineStr">
        <is>
          <t>5:100.0%</t>
        </is>
      </c>
      <c r="L2941" t="inlineStr">
        <is>
          <t>MMM5 - Small rural town</t>
        </is>
      </c>
    </row>
    <row r="2942" ht="15" customHeight="1">
      <c r="A2942" t="inlineStr">
        <is>
          <t>Charlotte</t>
        </is>
      </c>
      <c r="B2942" t="inlineStr">
        <is>
          <t>NT</t>
        </is>
      </c>
      <c r="C2942" t="n">
        <v>822</v>
      </c>
      <c r="D2942" t="inlineStr">
        <is>
          <t>Delivery Area</t>
        </is>
      </c>
      <c r="F2942" t="inlineStr">
        <is>
          <t>822|NT</t>
        </is>
      </c>
      <c r="G2942" t="n">
        <v>7</v>
      </c>
      <c r="H2942" t="n">
        <v>0.6977</v>
      </c>
      <c r="I2942" t="n">
        <v>105190.3322</v>
      </c>
      <c r="J2942" s="31" t="n">
        <v>150775.803</v>
      </c>
      <c r="K2942" t="inlineStr">
        <is>
          <t>7:69.8%; 6:28.8%; 5:1.2%; 2:0.2%</t>
        </is>
      </c>
      <c r="L2942" t="inlineStr">
        <is>
          <t>MMM7 - Very remote community</t>
        </is>
      </c>
    </row>
    <row r="2943" ht="15" customHeight="1">
      <c r="A2943" t="inlineStr">
        <is>
          <t>Charlotte Bay</t>
        </is>
      </c>
      <c r="B2943" t="inlineStr">
        <is>
          <t>NSW</t>
        </is>
      </c>
      <c r="C2943" t="n">
        <v>2428</v>
      </c>
      <c r="D2943" t="inlineStr">
        <is>
          <t>Delivery Area</t>
        </is>
      </c>
      <c r="F2943" t="inlineStr">
        <is>
          <t>2428|NSW</t>
        </is>
      </c>
      <c r="G2943" t="n">
        <v>5</v>
      </c>
      <c r="H2943" t="n">
        <v>0.729</v>
      </c>
      <c r="I2943" t="n">
        <v>233.9596</v>
      </c>
      <c r="J2943" s="31" t="n">
        <v>320.9401</v>
      </c>
      <c r="K2943" t="inlineStr">
        <is>
          <t>5:72.9%; 3:27.1%</t>
        </is>
      </c>
      <c r="L2943" t="inlineStr">
        <is>
          <t>MMM5 - Small rural town</t>
        </is>
      </c>
    </row>
    <row r="2944" ht="15" customHeight="1">
      <c r="A2944" t="inlineStr">
        <is>
          <t>Charlotte Cove</t>
        </is>
      </c>
      <c r="B2944" t="inlineStr">
        <is>
          <t>TAS</t>
        </is>
      </c>
      <c r="C2944" t="n">
        <v>7112</v>
      </c>
      <c r="D2944" t="inlineStr">
        <is>
          <t>Delivery Area</t>
        </is>
      </c>
      <c r="F2944" t="inlineStr">
        <is>
          <t>7112|TAS</t>
        </is>
      </c>
      <c r="G2944" t="n">
        <v>5</v>
      </c>
      <c r="H2944" t="n">
        <v>1</v>
      </c>
      <c r="I2944" t="n">
        <v>179.2621</v>
      </c>
      <c r="J2944" s="31" t="n">
        <v>179.2618</v>
      </c>
      <c r="K2944" t="inlineStr">
        <is>
          <t>5:100.0%</t>
        </is>
      </c>
      <c r="L2944" t="inlineStr">
        <is>
          <t>MMM5 - Small rural town</t>
        </is>
      </c>
    </row>
    <row r="2945" ht="15" customHeight="1">
      <c r="A2945" t="inlineStr">
        <is>
          <t>Charlotte Pass</t>
        </is>
      </c>
      <c r="B2945" t="inlineStr">
        <is>
          <t>NSW</t>
        </is>
      </c>
      <c r="C2945" t="n">
        <v>2624</v>
      </c>
      <c r="D2945" t="inlineStr">
        <is>
          <t>Delivery Area</t>
        </is>
      </c>
      <c r="F2945" t="inlineStr">
        <is>
          <t>2624|NSW</t>
        </is>
      </c>
      <c r="G2945" t="n">
        <v>5</v>
      </c>
      <c r="H2945" t="n">
        <v>1</v>
      </c>
      <c r="I2945" t="n">
        <v>348.5648</v>
      </c>
      <c r="J2945" s="31" t="n">
        <v>348.5647</v>
      </c>
      <c r="K2945" t="inlineStr">
        <is>
          <t>5:100.0%</t>
        </is>
      </c>
      <c r="L2945" t="inlineStr">
        <is>
          <t>MMM5 - Small rural town</t>
        </is>
      </c>
    </row>
    <row r="2946" ht="15" customHeight="1">
      <c r="A2946" t="inlineStr">
        <is>
          <t>Charlton</t>
        </is>
      </c>
      <c r="B2946" t="inlineStr">
        <is>
          <t>NSW</t>
        </is>
      </c>
      <c r="C2946" t="n">
        <v>2795</v>
      </c>
      <c r="D2946" t="inlineStr">
        <is>
          <t>Delivery Area</t>
        </is>
      </c>
      <c r="F2946" t="inlineStr">
        <is>
          <t>2795|NSW</t>
        </is>
      </c>
      <c r="G2946" t="n">
        <v>5</v>
      </c>
      <c r="H2946" t="n">
        <v>0.8552</v>
      </c>
      <c r="I2946" t="n">
        <v>4539.0867</v>
      </c>
      <c r="J2946" s="31" t="n">
        <v>5307.5248</v>
      </c>
      <c r="K2946" t="inlineStr">
        <is>
          <t>5:85.5%; 3:14.5%</t>
        </is>
      </c>
      <c r="L2946" t="inlineStr">
        <is>
          <t>MMM5 - Small rural town</t>
        </is>
      </c>
    </row>
    <row r="2947" ht="15" customHeight="1">
      <c r="A2947" t="inlineStr">
        <is>
          <t>Charlton</t>
        </is>
      </c>
      <c r="B2947" t="inlineStr">
        <is>
          <t>VIC</t>
        </is>
      </c>
      <c r="C2947" t="n">
        <v>3525</v>
      </c>
      <c r="D2947" t="inlineStr">
        <is>
          <t>Delivery Area</t>
        </is>
      </c>
      <c r="F2947" t="inlineStr">
        <is>
          <t>3525|VIC</t>
        </is>
      </c>
      <c r="G2947" t="n">
        <v>5</v>
      </c>
      <c r="H2947" t="n">
        <v>1</v>
      </c>
      <c r="I2947" t="n">
        <v>1065.8328</v>
      </c>
      <c r="J2947" s="31" t="n">
        <v>1065.8325</v>
      </c>
      <c r="K2947" t="inlineStr">
        <is>
          <t>5:100.0%</t>
        </is>
      </c>
      <c r="L2947" t="inlineStr">
        <is>
          <t>MMM5 - Small rural town</t>
        </is>
      </c>
    </row>
    <row r="2948" ht="15" customHeight="1">
      <c r="A2948" t="inlineStr">
        <is>
          <t>Charlton</t>
        </is>
      </c>
      <c r="B2948" t="inlineStr">
        <is>
          <t>QLD</t>
        </is>
      </c>
      <c r="C2948" t="n">
        <v>4350</v>
      </c>
      <c r="D2948" t="inlineStr">
        <is>
          <t>Delivery Area</t>
        </is>
      </c>
      <c r="F2948" t="inlineStr">
        <is>
          <t>4350|QLD</t>
        </is>
      </c>
      <c r="G2948" t="n">
        <v>2</v>
      </c>
      <c r="H2948" t="n">
        <v>1</v>
      </c>
      <c r="I2948" t="n">
        <v>313.3991</v>
      </c>
      <c r="J2948" s="31" t="n">
        <v>313.3986</v>
      </c>
      <c r="K2948" t="inlineStr">
        <is>
          <t>2:100.0%</t>
        </is>
      </c>
      <c r="L2948" t="inlineStr">
        <is>
          <t>MMM2 - Regional centre</t>
        </is>
      </c>
    </row>
    <row r="2949" ht="15" customHeight="1">
      <c r="A2949" t="inlineStr">
        <is>
          <t>Charlton Gully</t>
        </is>
      </c>
      <c r="B2949" t="inlineStr">
        <is>
          <t>SA</t>
        </is>
      </c>
      <c r="C2949" t="n">
        <v>5607</v>
      </c>
      <c r="D2949" t="inlineStr">
        <is>
          <t>Delivery Area</t>
        </is>
      </c>
      <c r="F2949" t="inlineStr">
        <is>
          <t>5607|SA</t>
        </is>
      </c>
      <c r="G2949" t="n">
        <v>6</v>
      </c>
      <c r="H2949" t="n">
        <v>0.9042</v>
      </c>
      <c r="I2949" t="n">
        <v>5809.96</v>
      </c>
      <c r="J2949" s="31" t="n">
        <v>6425.4928</v>
      </c>
      <c r="K2949" t="inlineStr">
        <is>
          <t>6:90.4%; 7:9.6%</t>
        </is>
      </c>
      <c r="L2949" t="inlineStr">
        <is>
          <t>MMM6 - Remote community</t>
        </is>
      </c>
    </row>
    <row r="2950" ht="15" customHeight="1">
      <c r="A2950" t="inlineStr">
        <is>
          <t>Charlwood</t>
        </is>
      </c>
      <c r="B2950" t="inlineStr">
        <is>
          <t>QLD</t>
        </is>
      </c>
      <c r="C2950" t="n">
        <v>4309</v>
      </c>
      <c r="D2950" t="inlineStr">
        <is>
          <t>Delivery Area</t>
        </is>
      </c>
      <c r="F2950" t="inlineStr">
        <is>
          <t>4309|QLD</t>
        </is>
      </c>
      <c r="G2950" t="n">
        <v>5</v>
      </c>
      <c r="H2950" t="n">
        <v>1</v>
      </c>
      <c r="I2950" t="n">
        <v>542.8090999999999</v>
      </c>
      <c r="J2950" s="31" t="n">
        <v>542.809</v>
      </c>
      <c r="K2950" t="inlineStr">
        <is>
          <t>5:100.0%</t>
        </is>
      </c>
      <c r="L2950" t="inlineStr">
        <is>
          <t>MMM5 - Small rural town</t>
        </is>
      </c>
    </row>
    <row r="2951" ht="15" customHeight="1">
      <c r="A2951" t="inlineStr">
        <is>
          <t>Charmhaven</t>
        </is>
      </c>
      <c r="B2951" t="inlineStr">
        <is>
          <t>NSW</t>
        </is>
      </c>
      <c r="C2951" t="n">
        <v>2263</v>
      </c>
      <c r="D2951" t="inlineStr">
        <is>
          <t>Delivery Area</t>
        </is>
      </c>
      <c r="F2951" t="inlineStr">
        <is>
          <t>2263|NSW</t>
        </is>
      </c>
      <c r="G2951" t="n">
        <v>1</v>
      </c>
      <c r="H2951" t="n">
        <v>1</v>
      </c>
      <c r="I2951" t="n">
        <v>22.3944</v>
      </c>
      <c r="J2951" s="31" t="n">
        <v>22.3942</v>
      </c>
      <c r="K2951" t="inlineStr">
        <is>
          <t>1:100.0%</t>
        </is>
      </c>
      <c r="L2951" t="inlineStr">
        <is>
          <t>MMM1 - Metropolitan area</t>
        </is>
      </c>
    </row>
    <row r="2952" ht="15" customHeight="1">
      <c r="A2952" t="inlineStr">
        <is>
          <t>Charnwood</t>
        </is>
      </c>
      <c r="B2952" t="inlineStr">
        <is>
          <t>ACT</t>
        </is>
      </c>
      <c r="C2952" t="n">
        <v>2615</v>
      </c>
      <c r="D2952" t="inlineStr">
        <is>
          <t>Delivery Area</t>
        </is>
      </c>
      <c r="F2952" t="inlineStr">
        <is>
          <t>2615|ACT</t>
        </is>
      </c>
      <c r="G2952" t="n">
        <v>1</v>
      </c>
      <c r="H2952" t="n">
        <v>1</v>
      </c>
      <c r="I2952" t="n">
        <v>36.9992</v>
      </c>
      <c r="J2952" s="31" t="n">
        <v>36.9984</v>
      </c>
      <c r="K2952" t="inlineStr">
        <is>
          <t>1:100.0%</t>
        </is>
      </c>
      <c r="L2952" t="inlineStr">
        <is>
          <t>MMM1 - Metropolitan area</t>
        </is>
      </c>
    </row>
    <row r="2953" ht="15" customHeight="1">
      <c r="A2953" t="inlineStr">
        <is>
          <t>Charra</t>
        </is>
      </c>
      <c r="B2953" t="inlineStr">
        <is>
          <t>SA</t>
        </is>
      </c>
      <c r="C2953" t="n">
        <v>5690</v>
      </c>
      <c r="D2953" t="inlineStr">
        <is>
          <t>Delivery Area</t>
        </is>
      </c>
      <c r="F2953" t="inlineStr">
        <is>
          <t>5690|SA</t>
        </is>
      </c>
      <c r="G2953" t="n">
        <v>7</v>
      </c>
      <c r="H2953" t="n">
        <v>1</v>
      </c>
      <c r="I2953" t="n">
        <v>191146.9977</v>
      </c>
      <c r="J2953" s="31" t="n">
        <v>191146.9986</v>
      </c>
      <c r="K2953" t="inlineStr">
        <is>
          <t>7:100.0%</t>
        </is>
      </c>
      <c r="L2953" t="inlineStr">
        <is>
          <t>MMM7 - Very remote community</t>
        </is>
      </c>
    </row>
    <row r="2954" ht="15" customHeight="1">
      <c r="A2954" t="inlineStr">
        <is>
          <t>Charters Towers</t>
        </is>
      </c>
      <c r="B2954" t="inlineStr">
        <is>
          <t>QLD</t>
        </is>
      </c>
      <c r="C2954" t="n">
        <v>4820</v>
      </c>
      <c r="D2954" t="inlineStr">
        <is>
          <t>Delivery Area</t>
        </is>
      </c>
      <c r="F2954" t="inlineStr">
        <is>
          <t>4820|QLD</t>
        </is>
      </c>
      <c r="G2954" t="n">
        <v>6</v>
      </c>
      <c r="H2954" t="n">
        <v>0.6795</v>
      </c>
      <c r="I2954" t="n">
        <v>24579.0596</v>
      </c>
      <c r="J2954" s="31" t="n">
        <v>36171.38</v>
      </c>
      <c r="K2954" t="inlineStr">
        <is>
          <t>6:68.0%; 7:30.0%; 4:1.6%; 5:0.5%</t>
        </is>
      </c>
      <c r="L2954" t="inlineStr">
        <is>
          <t>MMM6 - Remote community</t>
        </is>
      </c>
    </row>
    <row r="2955" ht="15" customHeight="1">
      <c r="A2955" t="inlineStr">
        <is>
          <t>Charters Towers City</t>
        </is>
      </c>
      <c r="B2955" t="inlineStr">
        <is>
          <t>QLD</t>
        </is>
      </c>
      <c r="C2955" t="n">
        <v>4820</v>
      </c>
      <c r="D2955" t="inlineStr">
        <is>
          <t>Delivery Area</t>
        </is>
      </c>
      <c r="F2955" t="inlineStr">
        <is>
          <t>4820|QLD</t>
        </is>
      </c>
      <c r="G2955" t="n">
        <v>6</v>
      </c>
      <c r="H2955" t="n">
        <v>0.6795</v>
      </c>
      <c r="I2955" t="n">
        <v>24579.0596</v>
      </c>
      <c r="J2955" s="31" t="n">
        <v>36171.38</v>
      </c>
      <c r="K2955" t="inlineStr">
        <is>
          <t>6:68.0%; 7:30.0%; 4:1.6%; 5:0.5%</t>
        </is>
      </c>
      <c r="L2955" t="inlineStr">
        <is>
          <t>MMM6 - Remote community</t>
        </is>
      </c>
    </row>
    <row r="2956" ht="15" customHeight="1">
      <c r="A2956" t="inlineStr">
        <is>
          <t>Chasm Creek</t>
        </is>
      </c>
      <c r="B2956" t="inlineStr">
        <is>
          <t>TAS</t>
        </is>
      </c>
      <c r="C2956" t="n">
        <v>7321</v>
      </c>
      <c r="D2956" t="inlineStr">
        <is>
          <t>Delivery Area</t>
        </is>
      </c>
      <c r="F2956" t="inlineStr">
        <is>
          <t>7321|TAS</t>
        </is>
      </c>
      <c r="G2956" t="n">
        <v>5</v>
      </c>
      <c r="H2956" t="n">
        <v>0.9350000000000001</v>
      </c>
      <c r="I2956" t="n">
        <v>2216.2817</v>
      </c>
      <c r="J2956" s="31" t="n">
        <v>2370.2862</v>
      </c>
      <c r="K2956" t="inlineStr">
        <is>
          <t>5:93.5%; 3:4.5%; 6:2.0%</t>
        </is>
      </c>
      <c r="L2956" t="inlineStr">
        <is>
          <t>MMM5 - Small rural town</t>
        </is>
      </c>
    </row>
    <row r="2957" ht="15" customHeight="1">
      <c r="A2957" t="inlineStr">
        <is>
          <t>Chatham</t>
        </is>
      </c>
      <c r="B2957" t="inlineStr">
        <is>
          <t>NSW</t>
        </is>
      </c>
      <c r="C2957" t="n">
        <v>2430</v>
      </c>
      <c r="D2957" t="inlineStr">
        <is>
          <t>Delivery Area</t>
        </is>
      </c>
      <c r="E2957" t="inlineStr">
        <is>
          <t>PO BOXES</t>
        </is>
      </c>
      <c r="F2957" t="inlineStr">
        <is>
          <t>2430|NSW</t>
        </is>
      </c>
      <c r="G2957" t="n">
        <v>3</v>
      </c>
      <c r="H2957" t="n">
        <v>0.609</v>
      </c>
      <c r="I2957" t="n">
        <v>513.6991</v>
      </c>
      <c r="J2957" s="31" t="n">
        <v>843.4816</v>
      </c>
      <c r="K2957" t="inlineStr">
        <is>
          <t>3:60.9%; 5:39.1%</t>
        </is>
      </c>
      <c r="L2957" t="inlineStr">
        <is>
          <t>MMM3 - Large rural town</t>
        </is>
      </c>
    </row>
    <row r="2958" ht="15" customHeight="1">
      <c r="A2958" t="inlineStr">
        <is>
          <t>Chatham Valley</t>
        </is>
      </c>
      <c r="B2958" t="inlineStr">
        <is>
          <t>NSW</t>
        </is>
      </c>
      <c r="C2958" t="n">
        <v>2787</v>
      </c>
      <c r="D2958" t="inlineStr">
        <is>
          <t>Delivery Area</t>
        </is>
      </c>
      <c r="F2958" t="inlineStr">
        <is>
          <t>2787|NSW</t>
        </is>
      </c>
      <c r="G2958" t="n">
        <v>5</v>
      </c>
      <c r="H2958" t="n">
        <v>0.9994</v>
      </c>
      <c r="I2958" t="n">
        <v>4629.9473</v>
      </c>
      <c r="J2958" s="31" t="n">
        <v>4632.7818</v>
      </c>
      <c r="K2958" t="inlineStr">
        <is>
          <t>5:99.9%; 3:0.1%; 1:0.0%</t>
        </is>
      </c>
      <c r="L2958" t="inlineStr">
        <is>
          <t>MMM5 - Small rural town</t>
        </is>
      </c>
    </row>
    <row r="2959" ht="15" customHeight="1">
      <c r="A2959" t="inlineStr">
        <is>
          <t>Chatsbury</t>
        </is>
      </c>
      <c r="B2959" t="inlineStr">
        <is>
          <t>NSW</t>
        </is>
      </c>
      <c r="C2959" t="n">
        <v>2580</v>
      </c>
      <c r="D2959" t="inlineStr">
        <is>
          <t>Delivery Area</t>
        </is>
      </c>
      <c r="F2959" t="inlineStr">
        <is>
          <t>2580|NSW</t>
        </is>
      </c>
      <c r="G2959" t="n">
        <v>5</v>
      </c>
      <c r="H2959" t="n">
        <v>0.8587</v>
      </c>
      <c r="I2959" t="n">
        <v>4733.8601</v>
      </c>
      <c r="J2959" s="31" t="n">
        <v>5512.6655</v>
      </c>
      <c r="K2959" t="inlineStr">
        <is>
          <t>5:85.9%; 3:14.1%</t>
        </is>
      </c>
      <c r="L2959" t="inlineStr">
        <is>
          <t>MMM5 - Small rural town</t>
        </is>
      </c>
    </row>
    <row r="2960" ht="15" customHeight="1">
      <c r="A2960" t="inlineStr">
        <is>
          <t>Chatswood</t>
        </is>
      </c>
      <c r="B2960" t="inlineStr">
        <is>
          <t>NSW</t>
        </is>
      </c>
      <c r="C2960" t="n">
        <v>2057</v>
      </c>
      <c r="D2960" t="inlineStr">
        <is>
          <t>Post Office Boxes</t>
        </is>
      </c>
      <c r="E2960" t="inlineStr">
        <is>
          <t>PO BOXES</t>
        </is>
      </c>
      <c r="F2960" t="inlineStr">
        <is>
          <t>2057|NSW</t>
        </is>
      </c>
      <c r="J2960" s="31" t="n"/>
    </row>
    <row r="2961" ht="15" customHeight="1">
      <c r="A2961" t="inlineStr">
        <is>
          <t>Chatswood</t>
        </is>
      </c>
      <c r="B2961" t="inlineStr">
        <is>
          <t>NSW</t>
        </is>
      </c>
      <c r="C2961" t="n">
        <v>2067</v>
      </c>
      <c r="D2961" t="inlineStr">
        <is>
          <t>Delivery Area</t>
        </is>
      </c>
      <c r="F2961" t="inlineStr">
        <is>
          <t>2067|NSW</t>
        </is>
      </c>
      <c r="G2961" t="n">
        <v>1</v>
      </c>
      <c r="H2961" t="n">
        <v>1</v>
      </c>
      <c r="I2961" t="n">
        <v>5.82</v>
      </c>
      <c r="J2961" s="31" t="n">
        <v>5.8196</v>
      </c>
      <c r="K2961" t="inlineStr">
        <is>
          <t>1:100.0%</t>
        </is>
      </c>
      <c r="L2961" t="inlineStr">
        <is>
          <t>MMM1 - Metropolitan area</t>
        </is>
      </c>
    </row>
    <row r="2962" ht="15" customHeight="1">
      <c r="A2962" t="inlineStr">
        <is>
          <t>Chatswood West</t>
        </is>
      </c>
      <c r="B2962" t="inlineStr">
        <is>
          <t>NSW</t>
        </is>
      </c>
      <c r="C2962" t="n">
        <v>2067</v>
      </c>
      <c r="D2962" t="inlineStr">
        <is>
          <t>Delivery Area</t>
        </is>
      </c>
      <c r="F2962" t="inlineStr">
        <is>
          <t>2067|NSW</t>
        </is>
      </c>
      <c r="G2962" t="n">
        <v>1</v>
      </c>
      <c r="H2962" t="n">
        <v>1</v>
      </c>
      <c r="I2962" t="n">
        <v>5.82</v>
      </c>
      <c r="J2962" s="31" t="n">
        <v>5.8196</v>
      </c>
      <c r="K2962" t="inlineStr">
        <is>
          <t>1:100.0%</t>
        </is>
      </c>
      <c r="L2962" t="inlineStr">
        <is>
          <t>MMM1 - Metropolitan area</t>
        </is>
      </c>
    </row>
    <row r="2963" ht="15" customHeight="1">
      <c r="A2963" t="inlineStr">
        <is>
          <t>Chatsworth</t>
        </is>
      </c>
      <c r="B2963" t="inlineStr">
        <is>
          <t>NSW</t>
        </is>
      </c>
      <c r="C2963" t="n">
        <v>2469</v>
      </c>
      <c r="D2963" t="inlineStr">
        <is>
          <t>Delivery Area</t>
        </is>
      </c>
      <c r="F2963" t="inlineStr">
        <is>
          <t>2469|NSW</t>
        </is>
      </c>
      <c r="G2963" t="n">
        <v>5</v>
      </c>
      <c r="H2963" t="n">
        <v>1</v>
      </c>
      <c r="I2963" t="n">
        <v>3813.3747</v>
      </c>
      <c r="J2963" s="31" t="n">
        <v>3813.3747</v>
      </c>
      <c r="K2963" t="inlineStr">
        <is>
          <t>5:100.0%</t>
        </is>
      </c>
      <c r="L2963" t="inlineStr">
        <is>
          <t>MMM5 - Small rural town</t>
        </is>
      </c>
    </row>
    <row r="2964" ht="15" customHeight="1">
      <c r="A2964" t="inlineStr">
        <is>
          <t>Chatsworth</t>
        </is>
      </c>
      <c r="B2964" t="inlineStr">
        <is>
          <t>VIC</t>
        </is>
      </c>
      <c r="C2964" t="n">
        <v>3379</v>
      </c>
      <c r="D2964" t="inlineStr">
        <is>
          <t>Delivery Area</t>
        </is>
      </c>
      <c r="F2964" t="inlineStr">
        <is>
          <t>3379|VIC</t>
        </is>
      </c>
      <c r="G2964" t="n">
        <v>5</v>
      </c>
      <c r="H2964" t="n">
        <v>1</v>
      </c>
      <c r="I2964" t="n">
        <v>1386.943</v>
      </c>
      <c r="J2964" s="31" t="n">
        <v>1386.9432</v>
      </c>
      <c r="K2964" t="inlineStr">
        <is>
          <t>5:100.0%</t>
        </is>
      </c>
      <c r="L2964" t="inlineStr">
        <is>
          <t>MMM5 - Small rural town</t>
        </is>
      </c>
    </row>
    <row r="2965" ht="15" customHeight="1">
      <c r="A2965" t="inlineStr">
        <is>
          <t>Chatsworth</t>
        </is>
      </c>
      <c r="B2965" t="inlineStr">
        <is>
          <t>QLD</t>
        </is>
      </c>
      <c r="C2965" t="n">
        <v>4570</v>
      </c>
      <c r="D2965" t="inlineStr">
        <is>
          <t>Delivery Area</t>
        </is>
      </c>
      <c r="F2965" t="inlineStr">
        <is>
          <t>4570|QLD</t>
        </is>
      </c>
      <c r="G2965" t="n">
        <v>5</v>
      </c>
      <c r="H2965" t="n">
        <v>0.8166</v>
      </c>
      <c r="I2965" t="n">
        <v>3152.8384</v>
      </c>
      <c r="J2965" s="31" t="n">
        <v>3861.1389</v>
      </c>
      <c r="K2965" t="inlineStr">
        <is>
          <t>5:81.7%; 3:18.3%</t>
        </is>
      </c>
      <c r="L2965" t="inlineStr">
        <is>
          <t>MMM5 - Small rural town</t>
        </is>
      </c>
    </row>
    <row r="2966" ht="15" customHeight="1">
      <c r="A2966" t="inlineStr">
        <is>
          <t>Cheero Point</t>
        </is>
      </c>
      <c r="B2966" t="inlineStr">
        <is>
          <t>NSW</t>
        </is>
      </c>
      <c r="C2966" t="n">
        <v>2083</v>
      </c>
      <c r="D2966" t="inlineStr">
        <is>
          <t>Delivery Area</t>
        </is>
      </c>
      <c r="F2966" t="inlineStr">
        <is>
          <t>2083|NSW</t>
        </is>
      </c>
      <c r="G2966" t="n">
        <v>2</v>
      </c>
      <c r="H2966" t="n">
        <v>0.9931</v>
      </c>
      <c r="I2966" t="n">
        <v>45.4575</v>
      </c>
      <c r="J2966" s="31" t="n">
        <v>45.774</v>
      </c>
      <c r="K2966" t="inlineStr">
        <is>
          <t>2:99.3%; 6:0.7%</t>
        </is>
      </c>
      <c r="L2966" t="inlineStr">
        <is>
          <t>MMM2 - Regional centre</t>
        </is>
      </c>
    </row>
    <row r="2967" ht="15" customHeight="1">
      <c r="A2967" t="inlineStr">
        <is>
          <t>Cheeseborough</t>
        </is>
      </c>
      <c r="B2967" t="inlineStr">
        <is>
          <t>QLD</t>
        </is>
      </c>
      <c r="C2967" t="n">
        <v>4702</v>
      </c>
      <c r="D2967" t="inlineStr">
        <is>
          <t>Delivery Area</t>
        </is>
      </c>
      <c r="F2967" t="inlineStr">
        <is>
          <t>4702|QLD</t>
        </is>
      </c>
      <c r="G2967" t="n">
        <v>5</v>
      </c>
      <c r="H2967" t="n">
        <v>0.4802</v>
      </c>
      <c r="I2967" t="n">
        <v>22921.6834</v>
      </c>
      <c r="J2967" s="31" t="n">
        <v>47733.5006</v>
      </c>
      <c r="K2967" t="inlineStr">
        <is>
          <t>5:48.0%; 6:45.9%; 7:4.0%; 2:2.0%; 3:0.1%</t>
        </is>
      </c>
      <c r="L2967" t="inlineStr">
        <is>
          <t>MMM5 - Small rural town</t>
        </is>
      </c>
    </row>
    <row r="2968" ht="15" customHeight="1">
      <c r="A2968" t="inlineStr">
        <is>
          <t>Chelmer</t>
        </is>
      </c>
      <c r="B2968" t="inlineStr">
        <is>
          <t>QLD</t>
        </is>
      </c>
      <c r="C2968" t="n">
        <v>4068</v>
      </c>
      <c r="D2968" t="inlineStr">
        <is>
          <t>Delivery Area</t>
        </is>
      </c>
      <c r="F2968" t="inlineStr">
        <is>
          <t>4068|QLD</t>
        </is>
      </c>
      <c r="G2968" t="n">
        <v>1</v>
      </c>
      <c r="H2968" t="n">
        <v>1</v>
      </c>
      <c r="I2968" t="n">
        <v>10.388</v>
      </c>
      <c r="J2968" s="31" t="n">
        <v>10.3883</v>
      </c>
      <c r="K2968" t="inlineStr">
        <is>
          <t>1:100.0%</t>
        </is>
      </c>
      <c r="L2968" t="inlineStr">
        <is>
          <t>MMM1 - Metropolitan area</t>
        </is>
      </c>
    </row>
    <row r="2969" ht="15" customHeight="1">
      <c r="A2969" t="inlineStr">
        <is>
          <t>Chelmsford</t>
        </is>
      </c>
      <c r="B2969" t="inlineStr">
        <is>
          <t>QLD</t>
        </is>
      </c>
      <c r="C2969" t="n">
        <v>4606</v>
      </c>
      <c r="D2969" t="inlineStr">
        <is>
          <t>Delivery Area</t>
        </is>
      </c>
      <c r="F2969" t="inlineStr">
        <is>
          <t>4606|QLD</t>
        </is>
      </c>
      <c r="G2969" t="n">
        <v>5</v>
      </c>
      <c r="H2969" t="n">
        <v>1</v>
      </c>
      <c r="I2969" t="n">
        <v>250.7616</v>
      </c>
      <c r="J2969" s="31" t="n">
        <v>250.7621</v>
      </c>
      <c r="K2969" t="inlineStr">
        <is>
          <t>5:100.0%</t>
        </is>
      </c>
      <c r="L2969" t="inlineStr">
        <is>
          <t>MMM5 - Small rural town</t>
        </is>
      </c>
    </row>
    <row r="2970" ht="15" customHeight="1">
      <c r="A2970" t="inlineStr">
        <is>
          <t>Chelona</t>
        </is>
      </c>
      <c r="B2970" t="inlineStr">
        <is>
          <t>QLD</t>
        </is>
      </c>
      <c r="C2970" t="n">
        <v>4740</v>
      </c>
      <c r="D2970" t="inlineStr">
        <is>
          <t>Delivery Area</t>
        </is>
      </c>
      <c r="F2970" t="inlineStr">
        <is>
          <t>4740|QLD</t>
        </is>
      </c>
      <c r="G2970" t="n">
        <v>2</v>
      </c>
      <c r="H2970" t="n">
        <v>0.6778</v>
      </c>
      <c r="I2970" t="n">
        <v>595.8774</v>
      </c>
      <c r="J2970" s="31" t="n">
        <v>879.178</v>
      </c>
      <c r="K2970" t="inlineStr">
        <is>
          <t>2:67.8%; 5:28.9%; 7:3.2%; 6:0.1%</t>
        </is>
      </c>
      <c r="L2970" t="inlineStr">
        <is>
          <t>MMM2 - Regional centre</t>
        </is>
      </c>
    </row>
    <row r="2971" ht="15" customHeight="1">
      <c r="A2971" t="inlineStr">
        <is>
          <t>Chelsea</t>
        </is>
      </c>
      <c r="B2971" t="inlineStr">
        <is>
          <t>VIC</t>
        </is>
      </c>
      <c r="C2971" t="n">
        <v>3196</v>
      </c>
      <c r="D2971" t="inlineStr">
        <is>
          <t>Delivery Area</t>
        </is>
      </c>
      <c r="F2971" t="inlineStr">
        <is>
          <t>3196|VIC</t>
        </is>
      </c>
      <c r="G2971" t="n">
        <v>1</v>
      </c>
      <c r="H2971" t="n">
        <v>1</v>
      </c>
      <c r="I2971" t="n">
        <v>10.6836</v>
      </c>
      <c r="J2971" s="31" t="n">
        <v>10.6833</v>
      </c>
      <c r="K2971" t="inlineStr">
        <is>
          <t>1:100.0%</t>
        </is>
      </c>
      <c r="L2971" t="inlineStr">
        <is>
          <t>MMM1 - Metropolitan area</t>
        </is>
      </c>
    </row>
    <row r="2972" ht="15" customHeight="1">
      <c r="A2972" t="inlineStr">
        <is>
          <t>Chelsea Heights</t>
        </is>
      </c>
      <c r="B2972" t="inlineStr">
        <is>
          <t>VIC</t>
        </is>
      </c>
      <c r="C2972" t="n">
        <v>3196</v>
      </c>
      <c r="D2972" t="inlineStr">
        <is>
          <t>Delivery Area</t>
        </is>
      </c>
      <c r="F2972" t="inlineStr">
        <is>
          <t>3196|VIC</t>
        </is>
      </c>
      <c r="G2972" t="n">
        <v>1</v>
      </c>
      <c r="H2972" t="n">
        <v>1</v>
      </c>
      <c r="I2972" t="n">
        <v>10.6836</v>
      </c>
      <c r="J2972" s="31" t="n">
        <v>10.6833</v>
      </c>
      <c r="K2972" t="inlineStr">
        <is>
          <t>1:100.0%</t>
        </is>
      </c>
      <c r="L2972" t="inlineStr">
        <is>
          <t>MMM1 - Metropolitan area</t>
        </is>
      </c>
    </row>
    <row r="2973" ht="15" customHeight="1">
      <c r="A2973" t="inlineStr">
        <is>
          <t>Cheltenham</t>
        </is>
      </c>
      <c r="B2973" t="inlineStr">
        <is>
          <t>NSW</t>
        </is>
      </c>
      <c r="C2973" t="n">
        <v>2119</v>
      </c>
      <c r="D2973" t="inlineStr">
        <is>
          <t>Delivery Area</t>
        </is>
      </c>
      <c r="F2973" t="inlineStr">
        <is>
          <t>2119|NSW</t>
        </is>
      </c>
      <c r="G2973" t="n">
        <v>1</v>
      </c>
      <c r="H2973" t="n">
        <v>1</v>
      </c>
      <c r="I2973" t="n">
        <v>6.7404</v>
      </c>
      <c r="J2973" s="31" t="n">
        <v>6.7407</v>
      </c>
      <c r="K2973" t="inlineStr">
        <is>
          <t>1:100.0%</t>
        </is>
      </c>
      <c r="L2973" t="inlineStr">
        <is>
          <t>MMM1 - Metropolitan area</t>
        </is>
      </c>
    </row>
    <row r="2974" ht="15" customHeight="1">
      <c r="A2974" t="inlineStr">
        <is>
          <t>Cheltenham</t>
        </is>
      </c>
      <c r="B2974" t="inlineStr">
        <is>
          <t>VIC</t>
        </is>
      </c>
      <c r="C2974" t="n">
        <v>3192</v>
      </c>
      <c r="D2974" t="inlineStr">
        <is>
          <t>Delivery Area</t>
        </is>
      </c>
      <c r="F2974" t="inlineStr">
        <is>
          <t>3192|VIC</t>
        </is>
      </c>
      <c r="G2974" t="n">
        <v>1</v>
      </c>
      <c r="H2974" t="n">
        <v>1</v>
      </c>
      <c r="I2974" t="n">
        <v>10.5927</v>
      </c>
      <c r="J2974" s="31" t="n">
        <v>10.5931</v>
      </c>
      <c r="K2974" t="inlineStr">
        <is>
          <t>1:100.0%</t>
        </is>
      </c>
      <c r="L2974" t="inlineStr">
        <is>
          <t>MMM1 - Metropolitan area</t>
        </is>
      </c>
    </row>
    <row r="2975" ht="15" customHeight="1">
      <c r="A2975" t="inlineStr">
        <is>
          <t>Cheltenham</t>
        </is>
      </c>
      <c r="B2975" t="inlineStr">
        <is>
          <t>QLD</t>
        </is>
      </c>
      <c r="C2975" t="n">
        <v>4627</v>
      </c>
      <c r="D2975" t="inlineStr">
        <is>
          <t>Delivery Area</t>
        </is>
      </c>
      <c r="F2975" t="inlineStr">
        <is>
          <t>4627|QLD</t>
        </is>
      </c>
      <c r="G2975" t="n">
        <v>6</v>
      </c>
      <c r="H2975" t="n">
        <v>0.6718</v>
      </c>
      <c r="I2975" t="n">
        <v>3225.5124</v>
      </c>
      <c r="J2975" s="31" t="n">
        <v>4801.087</v>
      </c>
      <c r="K2975" t="inlineStr">
        <is>
          <t>6:67.2%; 5:32.8%</t>
        </is>
      </c>
      <c r="L2975" t="inlineStr">
        <is>
          <t>MMM6 - Remote community</t>
        </is>
      </c>
    </row>
    <row r="2976" ht="15" customHeight="1">
      <c r="A2976" t="inlineStr">
        <is>
          <t>Cheltenham</t>
        </is>
      </c>
      <c r="B2976" t="inlineStr">
        <is>
          <t>SA</t>
        </is>
      </c>
      <c r="C2976" t="n">
        <v>5014</v>
      </c>
      <c r="D2976" t="inlineStr">
        <is>
          <t>Delivery Area</t>
        </is>
      </c>
      <c r="F2976" t="inlineStr">
        <is>
          <t>5014|SA</t>
        </is>
      </c>
      <c r="G2976" t="n">
        <v>1</v>
      </c>
      <c r="H2976" t="n">
        <v>1</v>
      </c>
      <c r="I2976" t="n">
        <v>6.1187</v>
      </c>
      <c r="J2976" s="31" t="n">
        <v>6.1186</v>
      </c>
      <c r="K2976" t="inlineStr">
        <is>
          <t>1:100.0%</t>
        </is>
      </c>
      <c r="L2976" t="inlineStr">
        <is>
          <t>MMM1 - Metropolitan area</t>
        </is>
      </c>
    </row>
    <row r="2977" ht="15" customHeight="1">
      <c r="A2977" t="inlineStr">
        <is>
          <t>Cheltenham East</t>
        </is>
      </c>
      <c r="B2977" t="inlineStr">
        <is>
          <t>VIC</t>
        </is>
      </c>
      <c r="C2977" t="n">
        <v>3192</v>
      </c>
      <c r="D2977" t="inlineStr">
        <is>
          <t>Delivery Area</t>
        </is>
      </c>
      <c r="F2977" t="inlineStr">
        <is>
          <t>3192|VIC</t>
        </is>
      </c>
      <c r="G2977" t="n">
        <v>1</v>
      </c>
      <c r="H2977" t="n">
        <v>1</v>
      </c>
      <c r="I2977" t="n">
        <v>10.5927</v>
      </c>
      <c r="J2977" s="31" t="n">
        <v>10.5931</v>
      </c>
      <c r="K2977" t="inlineStr">
        <is>
          <t>1:100.0%</t>
        </is>
      </c>
      <c r="L2977" t="inlineStr">
        <is>
          <t>MMM1 - Metropolitan area</t>
        </is>
      </c>
    </row>
    <row r="2978" ht="15" customHeight="1">
      <c r="A2978" t="inlineStr">
        <is>
          <t>Chepstowe</t>
        </is>
      </c>
      <c r="B2978" t="inlineStr">
        <is>
          <t>VIC</t>
        </is>
      </c>
      <c r="C2978" t="n">
        <v>3351</v>
      </c>
      <c r="D2978" t="inlineStr">
        <is>
          <t>Delivery Area</t>
        </is>
      </c>
      <c r="F2978" t="inlineStr">
        <is>
          <t>3351|VIC</t>
        </is>
      </c>
      <c r="G2978" t="n">
        <v>5</v>
      </c>
      <c r="H2978" t="n">
        <v>0.7732</v>
      </c>
      <c r="I2978" t="n">
        <v>1173.625</v>
      </c>
      <c r="J2978" s="31" t="n">
        <v>1517.8621</v>
      </c>
      <c r="K2978" t="inlineStr">
        <is>
          <t>5:77.3%; 2:22.7%</t>
        </is>
      </c>
      <c r="L2978" t="inlineStr">
        <is>
          <t>MMM5 - Small rural town</t>
        </is>
      </c>
    </row>
    <row r="2979" ht="15" customHeight="1">
      <c r="A2979" t="inlineStr">
        <is>
          <t>Cherbourg</t>
        </is>
      </c>
      <c r="B2979" t="inlineStr">
        <is>
          <t>QLD</t>
        </is>
      </c>
      <c r="C2979" t="n">
        <v>4605</v>
      </c>
      <c r="D2979" t="inlineStr">
        <is>
          <t>Delivery Area</t>
        </is>
      </c>
      <c r="F2979" t="inlineStr">
        <is>
          <t>4605|QLD</t>
        </is>
      </c>
      <c r="G2979" t="n">
        <v>5</v>
      </c>
      <c r="H2979" t="n">
        <v>1</v>
      </c>
      <c r="I2979" t="n">
        <v>771.777</v>
      </c>
      <c r="J2979" s="31" t="n">
        <v>771.7766</v>
      </c>
      <c r="K2979" t="inlineStr">
        <is>
          <t>5:100.0%</t>
        </is>
      </c>
      <c r="L2979" t="inlineStr">
        <is>
          <t>MMM5 - Small rural town</t>
        </is>
      </c>
    </row>
    <row r="2980" ht="15" customHeight="1">
      <c r="A2980" t="inlineStr">
        <is>
          <t>Chermside</t>
        </is>
      </c>
      <c r="B2980" t="inlineStr">
        <is>
          <t>QLD</t>
        </is>
      </c>
      <c r="C2980" t="n">
        <v>4032</v>
      </c>
      <c r="D2980" t="inlineStr">
        <is>
          <t>Delivery Area</t>
        </is>
      </c>
      <c r="F2980" t="inlineStr">
        <is>
          <t>4032|QLD</t>
        </is>
      </c>
      <c r="G2980" t="n">
        <v>1</v>
      </c>
      <c r="H2980" t="n">
        <v>1</v>
      </c>
      <c r="I2980" t="n">
        <v>7.5082</v>
      </c>
      <c r="J2980" s="31" t="n">
        <v>7.5078</v>
      </c>
      <c r="K2980" t="inlineStr">
        <is>
          <t>1:100.0%</t>
        </is>
      </c>
      <c r="L2980" t="inlineStr">
        <is>
          <t>MMM1 - Metropolitan area</t>
        </is>
      </c>
    </row>
    <row r="2981" ht="15" customHeight="1">
      <c r="A2981" t="inlineStr">
        <is>
          <t>Chermside Centre</t>
        </is>
      </c>
      <c r="B2981" t="inlineStr">
        <is>
          <t>QLD</t>
        </is>
      </c>
      <c r="C2981" t="n">
        <v>4032</v>
      </c>
      <c r="D2981" t="inlineStr">
        <is>
          <t>Delivery Area</t>
        </is>
      </c>
      <c r="E2981" t="inlineStr">
        <is>
          <t>PO BOXES &amp; LOCKED BAGS</t>
        </is>
      </c>
      <c r="F2981" t="inlineStr">
        <is>
          <t>4032|QLD</t>
        </is>
      </c>
      <c r="G2981" t="n">
        <v>1</v>
      </c>
      <c r="H2981" t="n">
        <v>1</v>
      </c>
      <c r="I2981" t="n">
        <v>7.5082</v>
      </c>
      <c r="J2981" s="31" t="n">
        <v>7.5078</v>
      </c>
      <c r="K2981" t="inlineStr">
        <is>
          <t>1:100.0%</t>
        </is>
      </c>
      <c r="L2981" t="inlineStr">
        <is>
          <t>MMM1 - Metropolitan area</t>
        </is>
      </c>
    </row>
    <row r="2982" ht="15" customHeight="1">
      <c r="A2982" t="inlineStr">
        <is>
          <t>Chermside South</t>
        </is>
      </c>
      <c r="B2982" t="inlineStr">
        <is>
          <t>QLD</t>
        </is>
      </c>
      <c r="C2982" t="n">
        <v>4032</v>
      </c>
      <c r="D2982" t="inlineStr">
        <is>
          <t>Delivery Area</t>
        </is>
      </c>
      <c r="E2982" t="inlineStr">
        <is>
          <t>PO BOXES</t>
        </is>
      </c>
      <c r="F2982" t="inlineStr">
        <is>
          <t>4032|QLD</t>
        </is>
      </c>
      <c r="G2982" t="n">
        <v>1</v>
      </c>
      <c r="H2982" t="n">
        <v>1</v>
      </c>
      <c r="I2982" t="n">
        <v>7.5082</v>
      </c>
      <c r="J2982" s="31" t="n">
        <v>7.5078</v>
      </c>
      <c r="K2982" t="inlineStr">
        <is>
          <t>1:100.0%</t>
        </is>
      </c>
      <c r="L2982" t="inlineStr">
        <is>
          <t>MMM1 - Metropolitan area</t>
        </is>
      </c>
    </row>
    <row r="2983" ht="15" customHeight="1">
      <c r="A2983" t="inlineStr">
        <is>
          <t>Chermside West</t>
        </is>
      </c>
      <c r="B2983" t="inlineStr">
        <is>
          <t>QLD</t>
        </is>
      </c>
      <c r="C2983" t="n">
        <v>4032</v>
      </c>
      <c r="D2983" t="inlineStr">
        <is>
          <t>Delivery Area</t>
        </is>
      </c>
      <c r="F2983" t="inlineStr">
        <is>
          <t>4032|QLD</t>
        </is>
      </c>
      <c r="G2983" t="n">
        <v>1</v>
      </c>
      <c r="H2983" t="n">
        <v>1</v>
      </c>
      <c r="I2983" t="n">
        <v>7.5082</v>
      </c>
      <c r="J2983" s="31" t="n">
        <v>7.5078</v>
      </c>
      <c r="K2983" t="inlineStr">
        <is>
          <t>1:100.0%</t>
        </is>
      </c>
      <c r="L2983" t="inlineStr">
        <is>
          <t>MMM1 - Metropolitan area</t>
        </is>
      </c>
    </row>
    <row r="2984" ht="15" customHeight="1">
      <c r="A2984" t="inlineStr">
        <is>
          <t>Cherokee</t>
        </is>
      </c>
      <c r="B2984" t="inlineStr">
        <is>
          <t>VIC</t>
        </is>
      </c>
      <c r="C2984" t="n">
        <v>3434</v>
      </c>
      <c r="D2984" t="inlineStr">
        <is>
          <t>Delivery Area</t>
        </is>
      </c>
      <c r="F2984" t="inlineStr">
        <is>
          <t>3434|VIC</t>
        </is>
      </c>
      <c r="G2984" t="n">
        <v>5</v>
      </c>
      <c r="H2984" t="n">
        <v>1</v>
      </c>
      <c r="I2984" t="n">
        <v>167.1147</v>
      </c>
      <c r="J2984" s="31" t="n">
        <v>167.1149</v>
      </c>
      <c r="K2984" t="inlineStr">
        <is>
          <t>5:100.0%</t>
        </is>
      </c>
      <c r="L2984" t="inlineStr">
        <is>
          <t>MMM5 - Small rural town</t>
        </is>
      </c>
    </row>
    <row r="2985" ht="15" customHeight="1">
      <c r="A2985" t="inlineStr">
        <is>
          <t>Cherry Creek</t>
        </is>
      </c>
      <c r="B2985" t="inlineStr">
        <is>
          <t>QLD</t>
        </is>
      </c>
      <c r="C2985" t="n">
        <v>4314</v>
      </c>
      <c r="D2985" t="inlineStr">
        <is>
          <t>Delivery Area</t>
        </is>
      </c>
      <c r="F2985" t="inlineStr">
        <is>
          <t>4314|QLD</t>
        </is>
      </c>
      <c r="G2985" t="n">
        <v>5</v>
      </c>
      <c r="H2985" t="n">
        <v>1</v>
      </c>
      <c r="I2985" t="n">
        <v>1788.6891</v>
      </c>
      <c r="J2985" s="31" t="n">
        <v>1788.6895</v>
      </c>
      <c r="K2985" t="inlineStr">
        <is>
          <t>5:100.0%</t>
        </is>
      </c>
      <c r="L2985" t="inlineStr">
        <is>
          <t>MMM5 - Small rural town</t>
        </is>
      </c>
    </row>
    <row r="2986" ht="15" customHeight="1">
      <c r="A2986" t="inlineStr">
        <is>
          <t>Cherry Gardens</t>
        </is>
      </c>
      <c r="B2986" t="inlineStr">
        <is>
          <t>SA</t>
        </is>
      </c>
      <c r="C2986" t="n">
        <v>5157</v>
      </c>
      <c r="D2986" t="inlineStr">
        <is>
          <t>Delivery Area</t>
        </is>
      </c>
      <c r="F2986" t="inlineStr">
        <is>
          <t>5157|SA</t>
        </is>
      </c>
      <c r="G2986" t="n">
        <v>2</v>
      </c>
      <c r="H2986" t="n">
        <v>0.4879</v>
      </c>
      <c r="I2986" t="n">
        <v>93.5822</v>
      </c>
      <c r="J2986" s="31" t="n">
        <v>191.7995</v>
      </c>
      <c r="K2986" t="inlineStr">
        <is>
          <t>2:48.8%; 5:43.2%; 1:4.2%; 3:3.8%</t>
        </is>
      </c>
      <c r="L2986" t="inlineStr">
        <is>
          <t>MMM2 - Regional centre</t>
        </is>
      </c>
    </row>
    <row r="2987" ht="15" customHeight="1">
      <c r="A2987" t="inlineStr">
        <is>
          <t>Cherry Gully</t>
        </is>
      </c>
      <c r="B2987" t="inlineStr">
        <is>
          <t>QLD</t>
        </is>
      </c>
      <c r="C2987" t="n">
        <v>4370</v>
      </c>
      <c r="D2987" t="inlineStr">
        <is>
          <t>Delivery Area</t>
        </is>
      </c>
      <c r="F2987" t="inlineStr">
        <is>
          <t>4370|QLD</t>
        </is>
      </c>
      <c r="G2987" t="n">
        <v>5</v>
      </c>
      <c r="H2987" t="n">
        <v>0.8042</v>
      </c>
      <c r="I2987" t="n">
        <v>1799.081</v>
      </c>
      <c r="J2987" s="31" t="n">
        <v>2237.0641</v>
      </c>
      <c r="K2987" t="inlineStr">
        <is>
          <t>5:80.4%; 4:19.6%</t>
        </is>
      </c>
      <c r="L2987" t="inlineStr">
        <is>
          <t>MMM5 - Small rural town</t>
        </is>
      </c>
    </row>
    <row r="2988" ht="15" customHeight="1">
      <c r="A2988" t="inlineStr">
        <is>
          <t>Cherry Tree Hill</t>
        </is>
      </c>
      <c r="B2988" t="inlineStr">
        <is>
          <t>NSW</t>
        </is>
      </c>
      <c r="C2988" t="n">
        <v>2360</v>
      </c>
      <c r="D2988" t="inlineStr">
        <is>
          <t>Delivery Area</t>
        </is>
      </c>
      <c r="F2988" t="inlineStr">
        <is>
          <t>2360|NSW</t>
        </is>
      </c>
      <c r="G2988" t="n">
        <v>5</v>
      </c>
      <c r="H2988" t="n">
        <v>0.9373</v>
      </c>
      <c r="I2988" t="n">
        <v>3172.9255</v>
      </c>
      <c r="J2988" s="31" t="n">
        <v>3385.2978</v>
      </c>
      <c r="K2988" t="inlineStr">
        <is>
          <t>5:93.7%; 4:6.3%</t>
        </is>
      </c>
      <c r="L2988" t="inlineStr">
        <is>
          <t>MMM5 - Small rural town</t>
        </is>
      </c>
    </row>
    <row r="2989" ht="15" customHeight="1">
      <c r="A2989" t="inlineStr">
        <is>
          <t>Cherry Tree Pool</t>
        </is>
      </c>
      <c r="B2989" t="inlineStr">
        <is>
          <t>WA</t>
        </is>
      </c>
      <c r="C2989" t="n">
        <v>6395</v>
      </c>
      <c r="D2989" t="inlineStr">
        <is>
          <t>Delivery Area</t>
        </is>
      </c>
      <c r="F2989" t="inlineStr">
        <is>
          <t>6395|WA</t>
        </is>
      </c>
      <c r="G2989" t="n">
        <v>5</v>
      </c>
      <c r="H2989" t="n">
        <v>1</v>
      </c>
      <c r="I2989" t="n">
        <v>1816.9028</v>
      </c>
      <c r="J2989" s="31" t="n">
        <v>1816.903</v>
      </c>
      <c r="K2989" t="inlineStr">
        <is>
          <t>5:100.0%</t>
        </is>
      </c>
      <c r="L2989" t="inlineStr">
        <is>
          <t>MMM5 - Small rural town</t>
        </is>
      </c>
    </row>
    <row r="2990" ht="15" customHeight="1">
      <c r="A2990" t="inlineStr">
        <is>
          <t>Cherrybrook</t>
        </is>
      </c>
      <c r="B2990" t="inlineStr">
        <is>
          <t>NSW</t>
        </is>
      </c>
      <c r="C2990" t="n">
        <v>2126</v>
      </c>
      <c r="D2990" t="inlineStr">
        <is>
          <t>Delivery Area</t>
        </is>
      </c>
      <c r="F2990" t="inlineStr">
        <is>
          <t>2126|NSW</t>
        </is>
      </c>
      <c r="G2990" t="n">
        <v>1</v>
      </c>
      <c r="H2990" t="n">
        <v>1</v>
      </c>
      <c r="I2990" t="n">
        <v>8.2598</v>
      </c>
      <c r="J2990" s="31" t="n">
        <v>8.260300000000001</v>
      </c>
      <c r="K2990" t="inlineStr">
        <is>
          <t>1:100.0%</t>
        </is>
      </c>
      <c r="L2990" t="inlineStr">
        <is>
          <t>MMM1 - Metropolitan area</t>
        </is>
      </c>
    </row>
    <row r="2991" ht="15" customHeight="1">
      <c r="A2991" t="inlineStr">
        <is>
          <t>Cherrypool</t>
        </is>
      </c>
      <c r="B2991" t="inlineStr">
        <is>
          <t>VIC</t>
        </is>
      </c>
      <c r="C2991" t="n">
        <v>3401</v>
      </c>
      <c r="D2991" t="inlineStr">
        <is>
          <t>Delivery Area</t>
        </is>
      </c>
      <c r="F2991" t="inlineStr">
        <is>
          <t>3401|VIC</t>
        </is>
      </c>
      <c r="G2991" t="n">
        <v>5</v>
      </c>
      <c r="H2991" t="n">
        <v>0.8483000000000001</v>
      </c>
      <c r="I2991" t="n">
        <v>3911.7789</v>
      </c>
      <c r="J2991" s="31" t="n">
        <v>4611.4465</v>
      </c>
      <c r="K2991" t="inlineStr">
        <is>
          <t>5:84.8%; 3:15.2%</t>
        </is>
      </c>
      <c r="L2991" t="inlineStr">
        <is>
          <t>MMM5 - Small rural town</t>
        </is>
      </c>
    </row>
    <row r="2992" ht="15" customHeight="1">
      <c r="A2992" t="inlineStr">
        <is>
          <t>Cherryville</t>
        </is>
      </c>
      <c r="B2992" t="inlineStr">
        <is>
          <t>SA</t>
        </is>
      </c>
      <c r="C2992" t="n">
        <v>5134</v>
      </c>
      <c r="D2992" t="inlineStr">
        <is>
          <t>Delivery Area</t>
        </is>
      </c>
      <c r="F2992" t="inlineStr">
        <is>
          <t>5134|SA</t>
        </is>
      </c>
      <c r="G2992" t="n">
        <v>2</v>
      </c>
      <c r="H2992" t="n">
        <v>0.7453</v>
      </c>
      <c r="I2992" t="n">
        <v>27.2288</v>
      </c>
      <c r="J2992" s="31" t="n">
        <v>36.5354</v>
      </c>
      <c r="K2992" t="inlineStr">
        <is>
          <t>2:74.5%; 1:25.5%</t>
        </is>
      </c>
      <c r="L2992" t="inlineStr">
        <is>
          <t>MMM2 - Regional centre</t>
        </is>
      </c>
    </row>
    <row r="2993" ht="15" customHeight="1">
      <c r="A2993" t="inlineStr">
        <is>
          <t>Cherwell</t>
        </is>
      </c>
      <c r="B2993" t="inlineStr">
        <is>
          <t>QLD</t>
        </is>
      </c>
      <c r="C2993" t="n">
        <v>4660</v>
      </c>
      <c r="D2993" t="inlineStr">
        <is>
          <t>Delivery Area</t>
        </is>
      </c>
      <c r="F2993" t="inlineStr">
        <is>
          <t>4660|QLD</t>
        </is>
      </c>
      <c r="G2993" t="n">
        <v>5</v>
      </c>
      <c r="H2993" t="n">
        <v>1</v>
      </c>
      <c r="I2993" t="n">
        <v>1489.8302</v>
      </c>
      <c r="J2993" s="31" t="n">
        <v>1489.8297</v>
      </c>
      <c r="K2993" t="inlineStr">
        <is>
          <t>5:100.0%</t>
        </is>
      </c>
      <c r="L2993" t="inlineStr">
        <is>
          <t>MMM5 - Small rural town</t>
        </is>
      </c>
    </row>
    <row r="2994" ht="15" customHeight="1">
      <c r="A2994" t="inlineStr">
        <is>
          <t>Cheshunt</t>
        </is>
      </c>
      <c r="B2994" t="inlineStr">
        <is>
          <t>VIC</t>
        </is>
      </c>
      <c r="C2994" t="n">
        <v>3678</v>
      </c>
      <c r="D2994" t="inlineStr">
        <is>
          <t>Delivery Area</t>
        </is>
      </c>
      <c r="F2994" t="inlineStr">
        <is>
          <t>3678|VIC</t>
        </is>
      </c>
      <c r="G2994" t="n">
        <v>5</v>
      </c>
      <c r="H2994" t="n">
        <v>0.7339</v>
      </c>
      <c r="I2994" t="n">
        <v>1801.8275</v>
      </c>
      <c r="J2994" s="31" t="n">
        <v>2455.1901</v>
      </c>
      <c r="K2994" t="inlineStr">
        <is>
          <t>5:73.4%; 3:26.6%</t>
        </is>
      </c>
      <c r="L2994" t="inlineStr">
        <is>
          <t>MMM5 - Small rural town</t>
        </is>
      </c>
    </row>
    <row r="2995" ht="15" customHeight="1">
      <c r="A2995" t="inlineStr">
        <is>
          <t>Cheshunt South</t>
        </is>
      </c>
      <c r="B2995" t="inlineStr">
        <is>
          <t>VIC</t>
        </is>
      </c>
      <c r="C2995" t="n">
        <v>3678</v>
      </c>
      <c r="D2995" t="inlineStr">
        <is>
          <t>Delivery Area</t>
        </is>
      </c>
      <c r="F2995" t="inlineStr">
        <is>
          <t>3678|VIC</t>
        </is>
      </c>
      <c r="G2995" t="n">
        <v>5</v>
      </c>
      <c r="H2995" t="n">
        <v>0.7339</v>
      </c>
      <c r="I2995" t="n">
        <v>1801.8275</v>
      </c>
      <c r="J2995" s="31" t="n">
        <v>2455.1901</v>
      </c>
      <c r="K2995" t="inlineStr">
        <is>
          <t>5:73.4%; 3:26.6%</t>
        </is>
      </c>
      <c r="L2995" t="inlineStr">
        <is>
          <t>MMM5 - Small rural town</t>
        </is>
      </c>
    </row>
    <row r="2996" ht="15" customHeight="1">
      <c r="A2996" t="inlineStr">
        <is>
          <t>Chesney Vale</t>
        </is>
      </c>
      <c r="B2996" t="inlineStr">
        <is>
          <t>VIC</t>
        </is>
      </c>
      <c r="C2996" t="n">
        <v>3725</v>
      </c>
      <c r="D2996" t="inlineStr">
        <is>
          <t>Delivery Area</t>
        </is>
      </c>
      <c r="F2996" t="inlineStr">
        <is>
          <t>3725|VIC</t>
        </is>
      </c>
      <c r="G2996" t="n">
        <v>5</v>
      </c>
      <c r="H2996" t="n">
        <v>1</v>
      </c>
      <c r="I2996" t="n">
        <v>309.4688</v>
      </c>
      <c r="J2996" s="31" t="n">
        <v>309.469</v>
      </c>
      <c r="K2996" t="inlineStr">
        <is>
          <t>5:100.0%</t>
        </is>
      </c>
      <c r="L2996" t="inlineStr">
        <is>
          <t>MMM5 - Small rural town</t>
        </is>
      </c>
    </row>
    <row r="2997" ht="15" customHeight="1">
      <c r="A2997" t="inlineStr">
        <is>
          <t>Chester Hill</t>
        </is>
      </c>
      <c r="B2997" t="inlineStr">
        <is>
          <t>NSW</t>
        </is>
      </c>
      <c r="C2997" t="n">
        <v>2162</v>
      </c>
      <c r="D2997" t="inlineStr">
        <is>
          <t>Delivery Area</t>
        </is>
      </c>
      <c r="F2997" t="inlineStr">
        <is>
          <t>2162|NSW</t>
        </is>
      </c>
      <c r="G2997" t="n">
        <v>1</v>
      </c>
      <c r="H2997" t="n">
        <v>1</v>
      </c>
      <c r="I2997" t="n">
        <v>5.7901</v>
      </c>
      <c r="J2997" s="31" t="n">
        <v>5.7908</v>
      </c>
      <c r="K2997" t="inlineStr">
        <is>
          <t>1:100.0%</t>
        </is>
      </c>
      <c r="L2997" t="inlineStr">
        <is>
          <t>MMM1 - Metropolitan area</t>
        </is>
      </c>
    </row>
    <row r="2998" ht="15" customHeight="1">
      <c r="A2998" t="inlineStr">
        <is>
          <t>Chetwynd</t>
        </is>
      </c>
      <c r="B2998" t="inlineStr">
        <is>
          <t>VIC</t>
        </is>
      </c>
      <c r="C2998" t="n">
        <v>3312</v>
      </c>
      <c r="D2998" t="inlineStr">
        <is>
          <t>Delivery Area</t>
        </is>
      </c>
      <c r="F2998" t="inlineStr">
        <is>
          <t>3312|VIC</t>
        </is>
      </c>
      <c r="G2998" t="n">
        <v>5</v>
      </c>
      <c r="H2998" t="n">
        <v>1</v>
      </c>
      <c r="I2998" t="n">
        <v>2976.5811</v>
      </c>
      <c r="J2998" s="31" t="n">
        <v>2976.5808</v>
      </c>
      <c r="K2998" t="inlineStr">
        <is>
          <t>5:100.0%</t>
        </is>
      </c>
      <c r="L2998" t="inlineStr">
        <is>
          <t>MMM5 - Small rural town</t>
        </is>
      </c>
    </row>
    <row r="2999" ht="15" customHeight="1">
      <c r="A2999" t="inlineStr">
        <is>
          <t>Chevallum</t>
        </is>
      </c>
      <c r="B2999" t="inlineStr">
        <is>
          <t>QLD</t>
        </is>
      </c>
      <c r="C2999" t="n">
        <v>4555</v>
      </c>
      <c r="D2999" t="inlineStr">
        <is>
          <t>Delivery Area</t>
        </is>
      </c>
      <c r="F2999" t="inlineStr">
        <is>
          <t>4555|QLD</t>
        </is>
      </c>
      <c r="G2999" t="n">
        <v>2</v>
      </c>
      <c r="H2999" t="n">
        <v>0.8438</v>
      </c>
      <c r="I2999" t="n">
        <v>41.5903</v>
      </c>
      <c r="J2999" s="31" t="n">
        <v>49.2911</v>
      </c>
      <c r="K2999" t="inlineStr">
        <is>
          <t>2:84.4%; 1:15.6%</t>
        </is>
      </c>
      <c r="L2999" t="inlineStr">
        <is>
          <t>MMM2 - Regional centre</t>
        </is>
      </c>
    </row>
    <row r="3000" ht="15" customHeight="1">
      <c r="A3000" t="inlineStr">
        <is>
          <t>Chevron Island</t>
        </is>
      </c>
      <c r="B3000" t="inlineStr">
        <is>
          <t>QLD</t>
        </is>
      </c>
      <c r="C3000" t="n">
        <v>4217</v>
      </c>
      <c r="D3000" t="inlineStr">
        <is>
          <t>Delivery Area</t>
        </is>
      </c>
      <c r="E3000" t="inlineStr">
        <is>
          <t>PO BOXES</t>
        </is>
      </c>
      <c r="F3000" t="inlineStr">
        <is>
          <t>4217|QLD</t>
        </is>
      </c>
      <c r="G3000" t="n">
        <v>1</v>
      </c>
      <c r="H3000" t="n">
        <v>1</v>
      </c>
      <c r="I3000" t="n">
        <v>19.7235</v>
      </c>
      <c r="J3000" s="31" t="n">
        <v>19.7245</v>
      </c>
      <c r="K3000" t="inlineStr">
        <is>
          <t>1:100.0%</t>
        </is>
      </c>
      <c r="L3000" t="inlineStr">
        <is>
          <t>MMM1 - Metropolitan area</t>
        </is>
      </c>
    </row>
    <row r="3001" ht="15" customHeight="1">
      <c r="A3001" t="inlineStr">
        <is>
          <t>Chewko</t>
        </is>
      </c>
      <c r="B3001" t="inlineStr">
        <is>
          <t>QLD</t>
        </is>
      </c>
      <c r="C3001" t="n">
        <v>4880</v>
      </c>
      <c r="D3001" t="inlineStr">
        <is>
          <t>Delivery Area</t>
        </is>
      </c>
      <c r="F3001" t="inlineStr">
        <is>
          <t>4880|QLD</t>
        </is>
      </c>
      <c r="G3001" t="n">
        <v>5</v>
      </c>
      <c r="H3001" t="n">
        <v>0.8838</v>
      </c>
      <c r="I3001" t="n">
        <v>1167.6052</v>
      </c>
      <c r="J3001" s="31" t="n">
        <v>1321.1451</v>
      </c>
      <c r="K3001" t="inlineStr">
        <is>
          <t>5:88.4%; 4:11.6%</t>
        </is>
      </c>
      <c r="L3001" t="inlineStr">
        <is>
          <t>MMM5 - Small rural town</t>
        </is>
      </c>
    </row>
    <row r="3002" ht="15" customHeight="1">
      <c r="A3002" t="inlineStr">
        <is>
          <t>Chewton</t>
        </is>
      </c>
      <c r="B3002" t="inlineStr">
        <is>
          <t>VIC</t>
        </is>
      </c>
      <c r="C3002" t="n">
        <v>3451</v>
      </c>
      <c r="D3002" t="inlineStr">
        <is>
          <t>Delivery Area</t>
        </is>
      </c>
      <c r="F3002" t="inlineStr">
        <is>
          <t>3451|VIC</t>
        </is>
      </c>
      <c r="G3002" t="n">
        <v>4</v>
      </c>
      <c r="H3002" t="n">
        <v>0.8747</v>
      </c>
      <c r="I3002" t="n">
        <v>272.7554</v>
      </c>
      <c r="J3002" s="31" t="n">
        <v>311.8368</v>
      </c>
      <c r="K3002" t="inlineStr">
        <is>
          <t>4:87.5%; 5:12.5%</t>
        </is>
      </c>
      <c r="L3002" t="inlineStr">
        <is>
          <t>MMM4 - Medium rural town</t>
        </is>
      </c>
    </row>
    <row r="3003" ht="15" customHeight="1">
      <c r="A3003" t="inlineStr">
        <is>
          <t>Chewton Bushlands</t>
        </is>
      </c>
      <c r="B3003" t="inlineStr">
        <is>
          <t>VIC</t>
        </is>
      </c>
      <c r="C3003" t="n">
        <v>3451</v>
      </c>
      <c r="D3003" t="inlineStr">
        <is>
          <t>Delivery Area</t>
        </is>
      </c>
      <c r="F3003" t="inlineStr">
        <is>
          <t>3451|VIC</t>
        </is>
      </c>
      <c r="G3003" t="n">
        <v>4</v>
      </c>
      <c r="H3003" t="n">
        <v>0.8747</v>
      </c>
      <c r="I3003" t="n">
        <v>272.7554</v>
      </c>
      <c r="J3003" s="31" t="n">
        <v>311.8368</v>
      </c>
      <c r="K3003" t="inlineStr">
        <is>
          <t>4:87.5%; 5:12.5%</t>
        </is>
      </c>
      <c r="L3003" t="inlineStr">
        <is>
          <t>MMM4 - Medium rural town</t>
        </is>
      </c>
    </row>
    <row r="3004" ht="15" customHeight="1">
      <c r="A3004" t="inlineStr">
        <is>
          <t>Cheynes</t>
        </is>
      </c>
      <c r="B3004" t="inlineStr">
        <is>
          <t>WA</t>
        </is>
      </c>
      <c r="C3004" t="n">
        <v>6328</v>
      </c>
      <c r="D3004" t="inlineStr">
        <is>
          <t>Delivery Area</t>
        </is>
      </c>
      <c r="F3004" t="inlineStr">
        <is>
          <t>6328|WA</t>
        </is>
      </c>
      <c r="G3004" t="n">
        <v>6</v>
      </c>
      <c r="H3004" t="n">
        <v>0.5493</v>
      </c>
      <c r="I3004" t="n">
        <v>1352.3503</v>
      </c>
      <c r="J3004" s="31" t="n">
        <v>2461.7753</v>
      </c>
      <c r="K3004" t="inlineStr">
        <is>
          <t>6:54.9%; 5:45.1%</t>
        </is>
      </c>
      <c r="L3004" t="inlineStr">
        <is>
          <t>MMM6 - Remote community</t>
        </is>
      </c>
    </row>
    <row r="3005" ht="15" customHeight="1">
      <c r="A3005" t="inlineStr">
        <is>
          <t>Chichester</t>
        </is>
      </c>
      <c r="B3005" t="inlineStr">
        <is>
          <t>NSW</t>
        </is>
      </c>
      <c r="C3005" t="n">
        <v>2420</v>
      </c>
      <c r="D3005" t="inlineStr">
        <is>
          <t>Delivery Area</t>
        </is>
      </c>
      <c r="F3005" t="inlineStr">
        <is>
          <t>2420|NSW</t>
        </is>
      </c>
      <c r="G3005" t="n">
        <v>5</v>
      </c>
      <c r="H3005" t="n">
        <v>0.967</v>
      </c>
      <c r="I3005" t="n">
        <v>989.7718</v>
      </c>
      <c r="J3005" s="31" t="n">
        <v>1023.5128</v>
      </c>
      <c r="K3005" t="inlineStr">
        <is>
          <t>5:96.7%; 2:3.3%</t>
        </is>
      </c>
      <c r="L3005" t="inlineStr">
        <is>
          <t>MMM5 - Small rural town</t>
        </is>
      </c>
    </row>
    <row r="3006" ht="15" customHeight="1">
      <c r="A3006" t="inlineStr">
        <is>
          <t>Chichester</t>
        </is>
      </c>
      <c r="B3006" t="inlineStr">
        <is>
          <t>WA</t>
        </is>
      </c>
      <c r="C3006" t="n">
        <v>6751</v>
      </c>
      <c r="D3006" t="inlineStr">
        <is>
          <t>Delivery Area</t>
        </is>
      </c>
      <c r="F3006" t="inlineStr">
        <is>
          <t>6751|WA</t>
        </is>
      </c>
      <c r="G3006" t="n">
        <v>7</v>
      </c>
      <c r="H3006" t="n">
        <v>1</v>
      </c>
      <c r="I3006" t="n">
        <v>59183.612</v>
      </c>
      <c r="J3006" s="31" t="n">
        <v>59183.6116</v>
      </c>
      <c r="K3006" t="inlineStr">
        <is>
          <t>7:100.0%</t>
        </is>
      </c>
      <c r="L3006" t="inlineStr">
        <is>
          <t>MMM7 - Very remote community</t>
        </is>
      </c>
    </row>
    <row r="3007" ht="15" customHeight="1">
      <c r="A3007" t="inlineStr">
        <is>
          <t>Chidlow</t>
        </is>
      </c>
      <c r="B3007" t="inlineStr">
        <is>
          <t>WA</t>
        </is>
      </c>
      <c r="C3007" t="n">
        <v>6556</v>
      </c>
      <c r="D3007" t="inlineStr">
        <is>
          <t>Delivery Area</t>
        </is>
      </c>
      <c r="F3007" t="inlineStr">
        <is>
          <t>6556|WA</t>
        </is>
      </c>
      <c r="G3007" t="n">
        <v>2</v>
      </c>
      <c r="H3007" t="n">
        <v>1</v>
      </c>
      <c r="I3007" t="n">
        <v>197.3842</v>
      </c>
      <c r="J3007" s="31" t="n">
        <v>197.3844</v>
      </c>
      <c r="K3007" t="inlineStr">
        <is>
          <t>2:100.0%</t>
        </is>
      </c>
      <c r="L3007" t="inlineStr">
        <is>
          <t>MMM2 - Regional centre</t>
        </is>
      </c>
    </row>
    <row r="3008" ht="15" customHeight="1">
      <c r="A3008" t="inlineStr">
        <is>
          <t>Chifley</t>
        </is>
      </c>
      <c r="B3008" t="inlineStr">
        <is>
          <t>NSW</t>
        </is>
      </c>
      <c r="C3008" t="n">
        <v>2036</v>
      </c>
      <c r="D3008" t="inlineStr">
        <is>
          <t>Delivery Area</t>
        </is>
      </c>
      <c r="F3008" t="inlineStr">
        <is>
          <t>2036|NSW</t>
        </is>
      </c>
      <c r="G3008" t="n">
        <v>1</v>
      </c>
      <c r="H3008" t="n">
        <v>1</v>
      </c>
      <c r="I3008" t="n">
        <v>15.7136</v>
      </c>
      <c r="J3008" s="31" t="n">
        <v>15.7131</v>
      </c>
      <c r="K3008" t="inlineStr">
        <is>
          <t>1:100.0%</t>
        </is>
      </c>
      <c r="L3008" t="inlineStr">
        <is>
          <t>MMM1 - Metropolitan area</t>
        </is>
      </c>
    </row>
    <row r="3009" ht="15" customHeight="1">
      <c r="A3009" t="inlineStr">
        <is>
          <t>Chifley</t>
        </is>
      </c>
      <c r="B3009" t="inlineStr">
        <is>
          <t>ACT</t>
        </is>
      </c>
      <c r="C3009" t="n">
        <v>2606</v>
      </c>
      <c r="D3009" t="inlineStr">
        <is>
          <t>Delivery Area</t>
        </is>
      </c>
      <c r="F3009" t="inlineStr">
        <is>
          <t>2606|ACT</t>
        </is>
      </c>
      <c r="G3009" t="n">
        <v>1</v>
      </c>
      <c r="H3009" t="n">
        <v>1</v>
      </c>
      <c r="I3009" t="n">
        <v>9.032400000000001</v>
      </c>
      <c r="J3009" s="31" t="n">
        <v>9.032500000000001</v>
      </c>
      <c r="K3009" t="inlineStr">
        <is>
          <t>1:100.0%</t>
        </is>
      </c>
      <c r="L3009" t="inlineStr">
        <is>
          <t>MMM1 - Metropolitan area</t>
        </is>
      </c>
    </row>
    <row r="3010" ht="15" customHeight="1">
      <c r="A3010" t="inlineStr">
        <is>
          <t>Chigwell</t>
        </is>
      </c>
      <c r="B3010" t="inlineStr">
        <is>
          <t>TAS</t>
        </is>
      </c>
      <c r="C3010" t="n">
        <v>7011</v>
      </c>
      <c r="D3010" t="inlineStr">
        <is>
          <t>Delivery Area</t>
        </is>
      </c>
      <c r="F3010" t="inlineStr">
        <is>
          <t>7011|TAS</t>
        </is>
      </c>
      <c r="G3010" t="n">
        <v>2</v>
      </c>
      <c r="H3010" t="n">
        <v>1</v>
      </c>
      <c r="I3010" t="n">
        <v>27.2081</v>
      </c>
      <c r="J3010" s="31" t="n">
        <v>27.2078</v>
      </c>
      <c r="K3010" t="inlineStr">
        <is>
          <t>2:100.0%</t>
        </is>
      </c>
      <c r="L3010" t="inlineStr">
        <is>
          <t>MMM2 - Regional centre</t>
        </is>
      </c>
    </row>
    <row r="3011" ht="15" customHeight="1">
      <c r="A3011" t="inlineStr">
        <is>
          <t>Chilcotts Creek</t>
        </is>
      </c>
      <c r="B3011" t="inlineStr">
        <is>
          <t>NSW</t>
        </is>
      </c>
      <c r="C3011" t="n">
        <v>2339</v>
      </c>
      <c r="D3011" t="inlineStr">
        <is>
          <t>Delivery Area</t>
        </is>
      </c>
      <c r="F3011" t="inlineStr">
        <is>
          <t>2339|NSW</t>
        </is>
      </c>
      <c r="G3011" t="n">
        <v>5</v>
      </c>
      <c r="H3011" t="n">
        <v>1</v>
      </c>
      <c r="I3011" t="n">
        <v>1120.8458</v>
      </c>
      <c r="J3011" s="31" t="n">
        <v>1120.8458</v>
      </c>
      <c r="K3011" t="inlineStr">
        <is>
          <t>5:100.0%</t>
        </is>
      </c>
      <c r="L3011" t="inlineStr">
        <is>
          <t>MMM5 - Small rural town</t>
        </is>
      </c>
    </row>
    <row r="3012" ht="15" customHeight="1">
      <c r="A3012" t="inlineStr">
        <is>
          <t>Chilcotts Grass</t>
        </is>
      </c>
      <c r="B3012" t="inlineStr">
        <is>
          <t>NSW</t>
        </is>
      </c>
      <c r="C3012" t="n">
        <v>2480</v>
      </c>
      <c r="D3012" t="inlineStr">
        <is>
          <t>Delivery Area</t>
        </is>
      </c>
      <c r="F3012" t="inlineStr">
        <is>
          <t>2480|NSW</t>
        </is>
      </c>
      <c r="G3012" t="n">
        <v>5</v>
      </c>
      <c r="H3012" t="n">
        <v>0.5003</v>
      </c>
      <c r="I3012" t="n">
        <v>685.158</v>
      </c>
      <c r="J3012" s="31" t="n">
        <v>1369.4565</v>
      </c>
      <c r="K3012" t="inlineStr">
        <is>
          <t>5:50.0%; 3:48.9%; 4:1.1%</t>
        </is>
      </c>
      <c r="L3012" t="inlineStr">
        <is>
          <t>MMM5 - Small rural town</t>
        </is>
      </c>
    </row>
    <row r="3013" ht="15" customHeight="1">
      <c r="A3013" t="inlineStr">
        <is>
          <t>Childers</t>
        </is>
      </c>
      <c r="B3013" t="inlineStr">
        <is>
          <t>VIC</t>
        </is>
      </c>
      <c r="C3013" t="n">
        <v>3824</v>
      </c>
      <c r="D3013" t="inlineStr">
        <is>
          <t>Delivery Area</t>
        </is>
      </c>
      <c r="F3013" t="inlineStr">
        <is>
          <t>3824|VIC</t>
        </is>
      </c>
      <c r="G3013" t="n">
        <v>3</v>
      </c>
      <c r="H3013" t="n">
        <v>0.8583</v>
      </c>
      <c r="I3013" t="n">
        <v>183.2329</v>
      </c>
      <c r="J3013" s="31" t="n">
        <v>213.4934</v>
      </c>
      <c r="K3013" t="inlineStr">
        <is>
          <t>3:85.8%; 5:14.2%</t>
        </is>
      </c>
      <c r="L3013" t="inlineStr">
        <is>
          <t>MMM3 - Large rural town</t>
        </is>
      </c>
    </row>
    <row r="3014" ht="15" customHeight="1">
      <c r="A3014" t="inlineStr">
        <is>
          <t>Childers</t>
        </is>
      </c>
      <c r="B3014" t="inlineStr">
        <is>
          <t>QLD</t>
        </is>
      </c>
      <c r="C3014" t="n">
        <v>4660</v>
      </c>
      <c r="D3014" t="inlineStr">
        <is>
          <t>Delivery Area</t>
        </is>
      </c>
      <c r="F3014" t="inlineStr">
        <is>
          <t>4660|QLD</t>
        </is>
      </c>
      <c r="G3014" t="n">
        <v>5</v>
      </c>
      <c r="H3014" t="n">
        <v>1</v>
      </c>
      <c r="I3014" t="n">
        <v>1489.8302</v>
      </c>
      <c r="J3014" s="31" t="n">
        <v>1489.8297</v>
      </c>
      <c r="K3014" t="inlineStr">
        <is>
          <t>5:100.0%</t>
        </is>
      </c>
      <c r="L3014" t="inlineStr">
        <is>
          <t>MMM5 - Small rural town</t>
        </is>
      </c>
    </row>
    <row r="3015" ht="15" customHeight="1">
      <c r="A3015" t="inlineStr">
        <is>
          <t>Chilla Well</t>
        </is>
      </c>
      <c r="B3015" t="inlineStr">
        <is>
          <t>NT</t>
        </is>
      </c>
      <c r="C3015" t="n">
        <v>872</v>
      </c>
      <c r="D3015" t="inlineStr">
        <is>
          <t>Delivery Area</t>
        </is>
      </c>
      <c r="F3015" t="inlineStr">
        <is>
          <t>872|NT</t>
        </is>
      </c>
      <c r="G3015" t="n">
        <v>7</v>
      </c>
      <c r="H3015" t="n">
        <v>0.957</v>
      </c>
      <c r="I3015" t="n">
        <v>946539.8535</v>
      </c>
      <c r="J3015" s="31" t="n">
        <v>989085.5326</v>
      </c>
      <c r="K3015" t="inlineStr">
        <is>
          <t>7:95.7%; 6:4.3%</t>
        </is>
      </c>
      <c r="L3015" t="inlineStr">
        <is>
          <t>MMM7 - Very remote community</t>
        </is>
      </c>
    </row>
    <row r="3016" ht="15" customHeight="1">
      <c r="A3016" t="inlineStr">
        <is>
          <t>Chillagoe</t>
        </is>
      </c>
      <c r="B3016" t="inlineStr">
        <is>
          <t>QLD</t>
        </is>
      </c>
      <c r="C3016" t="n">
        <v>4871</v>
      </c>
      <c r="D3016" t="inlineStr">
        <is>
          <t>Delivery Area</t>
        </is>
      </c>
      <c r="F3016" t="inlineStr">
        <is>
          <t>4871|QLD</t>
        </is>
      </c>
      <c r="G3016" t="n">
        <v>7</v>
      </c>
      <c r="H3016" t="n">
        <v>0.9038</v>
      </c>
      <c r="I3016" t="n">
        <v>78502.94779999999</v>
      </c>
      <c r="J3016" s="31" t="n">
        <v>86859.0254</v>
      </c>
      <c r="K3016" t="inlineStr">
        <is>
          <t>7:90.4%; 6:6.8%; 5:2.6%; 2:0.1%; 4:0.0%</t>
        </is>
      </c>
      <c r="L3016" t="inlineStr">
        <is>
          <t>MMM7 - Very remote community</t>
        </is>
      </c>
    </row>
    <row r="3017" ht="15" customHeight="1">
      <c r="A3017" t="inlineStr">
        <is>
          <t>Chillingham</t>
        </is>
      </c>
      <c r="B3017" t="inlineStr">
        <is>
          <t>NSW</t>
        </is>
      </c>
      <c r="C3017" t="n">
        <v>2484</v>
      </c>
      <c r="D3017" t="inlineStr">
        <is>
          <t>Delivery Area</t>
        </is>
      </c>
      <c r="F3017" t="inlineStr">
        <is>
          <t>2484|NSW</t>
        </is>
      </c>
      <c r="G3017" t="n">
        <v>5</v>
      </c>
      <c r="H3017" t="n">
        <v>0.6498</v>
      </c>
      <c r="I3017" t="n">
        <v>631.7695</v>
      </c>
      <c r="J3017" s="31" t="n">
        <v>972.2983</v>
      </c>
      <c r="K3017" t="inlineStr">
        <is>
          <t>5:65.0%; 2:22.1%; 4:11.8%; 1:1.1%</t>
        </is>
      </c>
      <c r="L3017" t="inlineStr">
        <is>
          <t>MMM5 - Small rural town</t>
        </is>
      </c>
    </row>
    <row r="3018" ht="15" customHeight="1">
      <c r="A3018" t="inlineStr">
        <is>
          <t>Chillingollah</t>
        </is>
      </c>
      <c r="B3018" t="inlineStr">
        <is>
          <t>VIC</t>
        </is>
      </c>
      <c r="C3018" t="n">
        <v>3585</v>
      </c>
      <c r="D3018" t="inlineStr">
        <is>
          <t>Delivery Area</t>
        </is>
      </c>
      <c r="F3018" t="inlineStr">
        <is>
          <t>3585|VIC</t>
        </is>
      </c>
      <c r="G3018" t="n">
        <v>5</v>
      </c>
      <c r="H3018" t="n">
        <v>0.8821</v>
      </c>
      <c r="I3018" t="n">
        <v>946.9694</v>
      </c>
      <c r="J3018" s="31" t="n">
        <v>1073.5597</v>
      </c>
      <c r="K3018" t="inlineStr">
        <is>
          <t>5:88.2%; 4:11.8%</t>
        </is>
      </c>
      <c r="L3018" t="inlineStr">
        <is>
          <t>MMM5 - Small rural town</t>
        </is>
      </c>
    </row>
    <row r="3019" ht="15" customHeight="1">
      <c r="A3019" t="inlineStr">
        <is>
          <t>Chilpenunda</t>
        </is>
      </c>
      <c r="B3019" t="inlineStr">
        <is>
          <t>SA</t>
        </is>
      </c>
      <c r="C3019" t="n">
        <v>5660</v>
      </c>
      <c r="D3019" t="inlineStr">
        <is>
          <t>Delivery Area</t>
        </is>
      </c>
      <c r="F3019" t="inlineStr">
        <is>
          <t>5660|SA</t>
        </is>
      </c>
      <c r="G3019" t="n">
        <v>7</v>
      </c>
      <c r="H3019" t="n">
        <v>1</v>
      </c>
      <c r="I3019" t="n">
        <v>465.7152</v>
      </c>
      <c r="J3019" s="31" t="n">
        <v>465.7152</v>
      </c>
      <c r="K3019" t="inlineStr">
        <is>
          <t>7:100.0%</t>
        </is>
      </c>
      <c r="L3019" t="inlineStr">
        <is>
          <t>MMM7 - Very remote community</t>
        </is>
      </c>
    </row>
    <row r="3020" ht="15" customHeight="1">
      <c r="A3020" t="inlineStr">
        <is>
          <t>Chiltern</t>
        </is>
      </c>
      <c r="B3020" t="inlineStr">
        <is>
          <t>VIC</t>
        </is>
      </c>
      <c r="C3020" t="n">
        <v>3683</v>
      </c>
      <c r="D3020" t="inlineStr">
        <is>
          <t>Delivery Area</t>
        </is>
      </c>
      <c r="F3020" t="inlineStr">
        <is>
          <t>3683|VIC</t>
        </is>
      </c>
      <c r="G3020" t="n">
        <v>5</v>
      </c>
      <c r="H3020" t="n">
        <v>1</v>
      </c>
      <c r="I3020" t="n">
        <v>267.4076</v>
      </c>
      <c r="J3020" s="31" t="n">
        <v>267.4078</v>
      </c>
      <c r="K3020" t="inlineStr">
        <is>
          <t>5:100.0%</t>
        </is>
      </c>
      <c r="L3020" t="inlineStr">
        <is>
          <t>MMM5 - Small rural town</t>
        </is>
      </c>
    </row>
    <row r="3021" ht="15" customHeight="1">
      <c r="A3021" t="inlineStr">
        <is>
          <t>Chiltern Valley</t>
        </is>
      </c>
      <c r="B3021" t="inlineStr">
        <is>
          <t>VIC</t>
        </is>
      </c>
      <c r="C3021" t="n">
        <v>3683</v>
      </c>
      <c r="D3021" t="inlineStr">
        <is>
          <t>Delivery Area</t>
        </is>
      </c>
      <c r="F3021" t="inlineStr">
        <is>
          <t>3683|VIC</t>
        </is>
      </c>
      <c r="G3021" t="n">
        <v>5</v>
      </c>
      <c r="H3021" t="n">
        <v>1</v>
      </c>
      <c r="I3021" t="n">
        <v>267.4076</v>
      </c>
      <c r="J3021" s="31" t="n">
        <v>267.4078</v>
      </c>
      <c r="K3021" t="inlineStr">
        <is>
          <t>5:100.0%</t>
        </is>
      </c>
      <c r="L3021" t="inlineStr">
        <is>
          <t>MMM5 - Small rural town</t>
        </is>
      </c>
    </row>
    <row r="3022" ht="15" customHeight="1">
      <c r="A3022" t="inlineStr">
        <is>
          <t>Chinaman Wells</t>
        </is>
      </c>
      <c r="B3022" t="inlineStr">
        <is>
          <t>SA</t>
        </is>
      </c>
      <c r="C3022" t="n">
        <v>5573</v>
      </c>
      <c r="D3022" t="inlineStr">
        <is>
          <t>Delivery Area</t>
        </is>
      </c>
      <c r="F3022" t="inlineStr">
        <is>
          <t>5573|SA</t>
        </is>
      </c>
      <c r="G3022" t="n">
        <v>5</v>
      </c>
      <c r="H3022" t="n">
        <v>1</v>
      </c>
      <c r="I3022" t="n">
        <v>1116.7127</v>
      </c>
      <c r="J3022" s="31" t="n">
        <v>1116.713</v>
      </c>
      <c r="K3022" t="inlineStr">
        <is>
          <t>5:100.0%</t>
        </is>
      </c>
      <c r="L3022" t="inlineStr">
        <is>
          <t>MMM5 - Small rural town</t>
        </is>
      </c>
    </row>
    <row r="3023" ht="15" customHeight="1">
      <c r="A3023" t="inlineStr">
        <is>
          <t>Chinangin</t>
        </is>
      </c>
      <c r="B3023" t="inlineStr">
        <is>
          <t>VIC</t>
        </is>
      </c>
      <c r="C3023" t="n">
        <v>3544</v>
      </c>
      <c r="D3023" t="inlineStr">
        <is>
          <t>Delivery Area</t>
        </is>
      </c>
      <c r="F3023" t="inlineStr">
        <is>
          <t>3544|VIC</t>
        </is>
      </c>
      <c r="G3023" t="n">
        <v>5</v>
      </c>
      <c r="H3023" t="n">
        <v>1</v>
      </c>
      <c r="I3023" t="n">
        <v>1004.3353</v>
      </c>
      <c r="J3023" s="31" t="n">
        <v>1004.3354</v>
      </c>
      <c r="K3023" t="inlineStr">
        <is>
          <t>5:100.0%</t>
        </is>
      </c>
      <c r="L3023" t="inlineStr">
        <is>
          <t>MMM5 - Small rural town</t>
        </is>
      </c>
    </row>
    <row r="3024" ht="15" customHeight="1">
      <c r="A3024" t="inlineStr">
        <is>
          <t>Chinbingina</t>
        </is>
      </c>
      <c r="B3024" t="inlineStr">
        <is>
          <t>SA</t>
        </is>
      </c>
      <c r="C3024" t="n">
        <v>5680</v>
      </c>
      <c r="D3024" t="inlineStr">
        <is>
          <t>Delivery Area</t>
        </is>
      </c>
      <c r="F3024" t="inlineStr">
        <is>
          <t>5680|SA</t>
        </is>
      </c>
      <c r="G3024" t="n">
        <v>7</v>
      </c>
      <c r="H3024" t="n">
        <v>1</v>
      </c>
      <c r="I3024" t="n">
        <v>6743.648</v>
      </c>
      <c r="J3024" s="31" t="n">
        <v>6743.6481</v>
      </c>
      <c r="K3024" t="inlineStr">
        <is>
          <t>7:100.0%</t>
        </is>
      </c>
      <c r="L3024" t="inlineStr">
        <is>
          <t>MMM7 - Very remote community</t>
        </is>
      </c>
    </row>
    <row r="3025" ht="15" customHeight="1">
      <c r="A3025" t="inlineStr">
        <is>
          <t>Chinchilla</t>
        </is>
      </c>
      <c r="B3025" t="inlineStr">
        <is>
          <t>QLD</t>
        </is>
      </c>
      <c r="C3025" t="n">
        <v>4413</v>
      </c>
      <c r="D3025" t="inlineStr">
        <is>
          <t>Delivery Area</t>
        </is>
      </c>
      <c r="F3025" t="inlineStr">
        <is>
          <t>4413|QLD</t>
        </is>
      </c>
      <c r="G3025" t="n">
        <v>5</v>
      </c>
      <c r="H3025" t="n">
        <v>0.991</v>
      </c>
      <c r="I3025" t="n">
        <v>7958.6736</v>
      </c>
      <c r="J3025" s="31" t="n">
        <v>8030.7476</v>
      </c>
      <c r="K3025" t="inlineStr">
        <is>
          <t>5:99.1%; 4:0.9%</t>
        </is>
      </c>
      <c r="L3025" t="inlineStr">
        <is>
          <t>MMM5 - Small rural town</t>
        </is>
      </c>
    </row>
    <row r="3026" ht="15" customHeight="1">
      <c r="A3026" t="inlineStr">
        <is>
          <t>Chinderah</t>
        </is>
      </c>
      <c r="B3026" t="inlineStr">
        <is>
          <t>NSW</t>
        </is>
      </c>
      <c r="C3026" t="n">
        <v>2487</v>
      </c>
      <c r="D3026" t="inlineStr">
        <is>
          <t>Delivery Area</t>
        </is>
      </c>
      <c r="F3026" t="inlineStr">
        <is>
          <t>2487|NSW</t>
        </is>
      </c>
      <c r="G3026" t="n">
        <v>1</v>
      </c>
      <c r="H3026" t="n">
        <v>0.5770999999999999</v>
      </c>
      <c r="I3026" t="n">
        <v>38.4356</v>
      </c>
      <c r="J3026" s="31" t="n">
        <v>66.6066</v>
      </c>
      <c r="K3026" t="inlineStr">
        <is>
          <t>1:57.7%; 2:42.3%</t>
        </is>
      </c>
      <c r="L3026" t="inlineStr">
        <is>
          <t>MMM1 - Metropolitan area</t>
        </is>
      </c>
    </row>
    <row r="3027" ht="15" customHeight="1">
      <c r="A3027" t="inlineStr">
        <is>
          <t>Chinghee Creek</t>
        </is>
      </c>
      <c r="B3027" t="inlineStr">
        <is>
          <t>QLD</t>
        </is>
      </c>
      <c r="C3027" t="n">
        <v>4285</v>
      </c>
      <c r="D3027" t="inlineStr">
        <is>
          <t>Delivery Area</t>
        </is>
      </c>
      <c r="F3027" t="inlineStr">
        <is>
          <t>4285|QLD</t>
        </is>
      </c>
      <c r="G3027" t="n">
        <v>5</v>
      </c>
      <c r="H3027" t="n">
        <v>0.7821</v>
      </c>
      <c r="I3027" t="n">
        <v>1103.707</v>
      </c>
      <c r="J3027" s="31" t="n">
        <v>1411.1309</v>
      </c>
      <c r="K3027" t="inlineStr">
        <is>
          <t>5:78.2%; 4:11.6%; 2:10.2%</t>
        </is>
      </c>
      <c r="L3027" t="inlineStr">
        <is>
          <t>MMM5 - Small rural town</t>
        </is>
      </c>
    </row>
    <row r="3028" ht="15" customHeight="1">
      <c r="A3028" t="inlineStr">
        <is>
          <t>Chinkapook</t>
        </is>
      </c>
      <c r="B3028" t="inlineStr">
        <is>
          <t>VIC</t>
        </is>
      </c>
      <c r="C3028" t="n">
        <v>3546</v>
      </c>
      <c r="D3028" t="inlineStr">
        <is>
          <t>Delivery Area</t>
        </is>
      </c>
      <c r="F3028" t="inlineStr">
        <is>
          <t>3546|VIC</t>
        </is>
      </c>
      <c r="G3028" t="n">
        <v>5</v>
      </c>
      <c r="H3028" t="n">
        <v>1</v>
      </c>
      <c r="I3028" t="n">
        <v>1235.9728</v>
      </c>
      <c r="J3028" s="31" t="n">
        <v>1235.9728</v>
      </c>
      <c r="K3028" t="inlineStr">
        <is>
          <t>5:100.0%</t>
        </is>
      </c>
      <c r="L3028" t="inlineStr">
        <is>
          <t>MMM5 - Small rural town</t>
        </is>
      </c>
    </row>
    <row r="3029" ht="15" customHeight="1">
      <c r="A3029" t="inlineStr">
        <is>
          <t>Chinnock</t>
        </is>
      </c>
      <c r="B3029" t="inlineStr">
        <is>
          <t>NSW</t>
        </is>
      </c>
      <c r="C3029" t="n">
        <v>2550</v>
      </c>
      <c r="D3029" t="inlineStr">
        <is>
          <t>Delivery Area</t>
        </is>
      </c>
      <c r="F3029" t="inlineStr">
        <is>
          <t>2550|NSW</t>
        </is>
      </c>
      <c r="G3029" t="n">
        <v>5</v>
      </c>
      <c r="H3029" t="n">
        <v>1</v>
      </c>
      <c r="I3029" t="n">
        <v>3966.6594</v>
      </c>
      <c r="J3029" s="31" t="n">
        <v>3966.6591</v>
      </c>
      <c r="K3029" t="inlineStr">
        <is>
          <t>5:100.0%</t>
        </is>
      </c>
      <c r="L3029" t="inlineStr">
        <is>
          <t>MMM5 - Small rural town</t>
        </is>
      </c>
    </row>
    <row r="3030" ht="15" customHeight="1">
      <c r="A3030" t="inlineStr">
        <is>
          <t>Chintin</t>
        </is>
      </c>
      <c r="B3030" t="inlineStr">
        <is>
          <t>VIC</t>
        </is>
      </c>
      <c r="C3030" t="n">
        <v>3756</v>
      </c>
      <c r="D3030" t="inlineStr">
        <is>
          <t>Delivery Area</t>
        </is>
      </c>
      <c r="F3030" t="inlineStr">
        <is>
          <t>3756|VIC</t>
        </is>
      </c>
      <c r="G3030" t="n">
        <v>5</v>
      </c>
      <c r="H3030" t="n">
        <v>0.4972</v>
      </c>
      <c r="I3030" t="n">
        <v>99.8823</v>
      </c>
      <c r="J3030" s="31" t="n">
        <v>200.8844</v>
      </c>
      <c r="K3030" t="inlineStr">
        <is>
          <t>5:49.7%; 2:41.3%; 1:8.9%</t>
        </is>
      </c>
      <c r="L3030" t="inlineStr">
        <is>
          <t>MMM5 - Small rural town</t>
        </is>
      </c>
    </row>
    <row r="3031" ht="15" customHeight="1">
      <c r="A3031" t="inlineStr">
        <is>
          <t>Chippendale</t>
        </is>
      </c>
      <c r="B3031" t="inlineStr">
        <is>
          <t>NSW</t>
        </is>
      </c>
      <c r="C3031" t="n">
        <v>2008</v>
      </c>
      <c r="D3031" t="inlineStr">
        <is>
          <t>Delivery Area</t>
        </is>
      </c>
      <c r="F3031" t="inlineStr">
        <is>
          <t>2008|NSW</t>
        </is>
      </c>
      <c r="G3031" t="n">
        <v>1</v>
      </c>
      <c r="H3031" t="n">
        <v>1</v>
      </c>
      <c r="I3031" t="n">
        <v>0.8446</v>
      </c>
      <c r="J3031" s="31" t="n">
        <v>0.845</v>
      </c>
      <c r="K3031" t="inlineStr">
        <is>
          <t>1:100.0%</t>
        </is>
      </c>
      <c r="L3031" t="inlineStr">
        <is>
          <t>MMM1 - Metropolitan area</t>
        </is>
      </c>
    </row>
    <row r="3032" ht="15" customHeight="1">
      <c r="A3032" t="inlineStr">
        <is>
          <t>Chipping Norton</t>
        </is>
      </c>
      <c r="B3032" t="inlineStr">
        <is>
          <t>NSW</t>
        </is>
      </c>
      <c r="C3032" t="n">
        <v>2170</v>
      </c>
      <c r="D3032" t="inlineStr">
        <is>
          <t>Delivery Area</t>
        </is>
      </c>
      <c r="F3032" t="inlineStr">
        <is>
          <t>2170|NSW</t>
        </is>
      </c>
      <c r="G3032" t="n">
        <v>1</v>
      </c>
      <c r="H3032" t="n">
        <v>1</v>
      </c>
      <c r="I3032" t="n">
        <v>54.3194</v>
      </c>
      <c r="J3032" s="31" t="n">
        <v>54.319</v>
      </c>
      <c r="K3032" t="inlineStr">
        <is>
          <t>1:100.0%</t>
        </is>
      </c>
      <c r="L3032" t="inlineStr">
        <is>
          <t>MMM1 - Metropolitan area</t>
        </is>
      </c>
    </row>
    <row r="3033" ht="15" customHeight="1">
      <c r="A3033" t="inlineStr">
        <is>
          <t>Chirn Park</t>
        </is>
      </c>
      <c r="B3033" t="inlineStr">
        <is>
          <t>QLD</t>
        </is>
      </c>
      <c r="C3033" t="n">
        <v>4215</v>
      </c>
      <c r="D3033" t="inlineStr">
        <is>
          <t>Delivery Area</t>
        </is>
      </c>
      <c r="E3033" t="inlineStr">
        <is>
          <t>PO BOXES</t>
        </is>
      </c>
      <c r="F3033" t="inlineStr">
        <is>
          <t>4215|QLD</t>
        </is>
      </c>
      <c r="G3033" t="n">
        <v>1</v>
      </c>
      <c r="H3033" t="n">
        <v>1</v>
      </c>
      <c r="I3033" t="n">
        <v>19.3488</v>
      </c>
      <c r="J3033" s="31" t="n">
        <v>19.349</v>
      </c>
      <c r="K3033" t="inlineStr">
        <is>
          <t>1:100.0%</t>
        </is>
      </c>
      <c r="L3033" t="inlineStr">
        <is>
          <t>MMM1 - Metropolitan area</t>
        </is>
      </c>
    </row>
    <row r="3034" ht="15" customHeight="1">
      <c r="A3034" t="inlineStr">
        <is>
          <t>Chirnside</t>
        </is>
      </c>
      <c r="B3034" t="inlineStr">
        <is>
          <t>QLD</t>
        </is>
      </c>
      <c r="C3034" t="n">
        <v>4723</v>
      </c>
      <c r="D3034" t="inlineStr">
        <is>
          <t>Delivery Area</t>
        </is>
      </c>
      <c r="F3034" t="inlineStr">
        <is>
          <t>4723|QLD</t>
        </is>
      </c>
      <c r="G3034" t="n">
        <v>6</v>
      </c>
      <c r="H3034" t="n">
        <v>1</v>
      </c>
      <c r="I3034" t="n">
        <v>5650.5293</v>
      </c>
      <c r="J3034" s="31" t="n">
        <v>5650.529</v>
      </c>
      <c r="K3034" t="inlineStr">
        <is>
          <t>6:100.0%</t>
        </is>
      </c>
      <c r="L3034" t="inlineStr">
        <is>
          <t>MMM6 - Remote community</t>
        </is>
      </c>
    </row>
    <row r="3035" ht="15" customHeight="1">
      <c r="A3035" t="inlineStr">
        <is>
          <t>Chirnside Park</t>
        </is>
      </c>
      <c r="B3035" t="inlineStr">
        <is>
          <t>VIC</t>
        </is>
      </c>
      <c r="C3035" t="n">
        <v>3116</v>
      </c>
      <c r="D3035" t="inlineStr">
        <is>
          <t>Delivery Area</t>
        </is>
      </c>
      <c r="F3035" t="inlineStr">
        <is>
          <t>3116|VIC</t>
        </is>
      </c>
      <c r="G3035" t="n">
        <v>1</v>
      </c>
      <c r="H3035" t="n">
        <v>1</v>
      </c>
      <c r="I3035" t="n">
        <v>22.2027</v>
      </c>
      <c r="J3035" s="31" t="n">
        <v>22.2024</v>
      </c>
      <c r="K3035" t="inlineStr">
        <is>
          <t>1:100.0%</t>
        </is>
      </c>
      <c r="L3035" t="inlineStr">
        <is>
          <t>MMM1 - Metropolitan area</t>
        </is>
      </c>
    </row>
    <row r="3036" ht="15" customHeight="1">
      <c r="A3036" t="inlineStr">
        <is>
          <t>Chirrip</t>
        </is>
      </c>
      <c r="B3036" t="inlineStr">
        <is>
          <t>VIC</t>
        </is>
      </c>
      <c r="C3036" t="n">
        <v>3525</v>
      </c>
      <c r="D3036" t="inlineStr">
        <is>
          <t>Delivery Area</t>
        </is>
      </c>
      <c r="F3036" t="inlineStr">
        <is>
          <t>3525|VIC</t>
        </is>
      </c>
      <c r="G3036" t="n">
        <v>5</v>
      </c>
      <c r="H3036" t="n">
        <v>1</v>
      </c>
      <c r="I3036" t="n">
        <v>1065.8328</v>
      </c>
      <c r="J3036" s="31" t="n">
        <v>1065.8325</v>
      </c>
      <c r="K3036" t="inlineStr">
        <is>
          <t>5:100.0%</t>
        </is>
      </c>
      <c r="L3036" t="inlineStr">
        <is>
          <t>MMM5 - Small rural town</t>
        </is>
      </c>
    </row>
    <row r="3037" ht="15" customHeight="1">
      <c r="A3037" t="inlineStr">
        <is>
          <t>Chisholm</t>
        </is>
      </c>
      <c r="B3037" t="inlineStr">
        <is>
          <t>NSW</t>
        </is>
      </c>
      <c r="C3037" t="n">
        <v>2322</v>
      </c>
      <c r="D3037" t="inlineStr">
        <is>
          <t>Delivery Area</t>
        </is>
      </c>
      <c r="F3037" t="inlineStr">
        <is>
          <t>2322|NSW</t>
        </is>
      </c>
      <c r="G3037" t="n">
        <v>1</v>
      </c>
      <c r="H3037" t="n">
        <v>0.8913</v>
      </c>
      <c r="I3037" t="n">
        <v>149.9288</v>
      </c>
      <c r="J3037" s="31" t="n">
        <v>168.2091</v>
      </c>
      <c r="K3037" t="inlineStr">
        <is>
          <t>1:89.1%; 2:10.9%</t>
        </is>
      </c>
      <c r="L3037" t="inlineStr">
        <is>
          <t>MMM1 - Metropolitan area</t>
        </is>
      </c>
    </row>
    <row r="3038" ht="15" customHeight="1">
      <c r="A3038" t="inlineStr">
        <is>
          <t>Chisholm</t>
        </is>
      </c>
      <c r="B3038" t="inlineStr">
        <is>
          <t>ACT</t>
        </is>
      </c>
      <c r="C3038" t="n">
        <v>2905</v>
      </c>
      <c r="D3038" t="inlineStr">
        <is>
          <t>Delivery Area</t>
        </is>
      </c>
      <c r="F3038" t="inlineStr">
        <is>
          <t>2905|ACT</t>
        </is>
      </c>
      <c r="G3038" t="n">
        <v>1</v>
      </c>
      <c r="H3038" t="n">
        <v>1</v>
      </c>
      <c r="I3038" t="n">
        <v>19.8137</v>
      </c>
      <c r="J3038" s="31" t="n">
        <v>19.8141</v>
      </c>
      <c r="K3038" t="inlineStr">
        <is>
          <t>1:100.0%</t>
        </is>
      </c>
      <c r="L3038" t="inlineStr">
        <is>
          <t>MMM1 - Metropolitan area</t>
        </is>
      </c>
    </row>
    <row r="3039" ht="15" customHeight="1">
      <c r="A3039" t="inlineStr">
        <is>
          <t>Chiswick</t>
        </is>
      </c>
      <c r="B3039" t="inlineStr">
        <is>
          <t>NSW</t>
        </is>
      </c>
      <c r="C3039" t="n">
        <v>2046</v>
      </c>
      <c r="D3039" t="inlineStr">
        <is>
          <t>Delivery Area</t>
        </is>
      </c>
      <c r="F3039" t="inlineStr">
        <is>
          <t>2046|NSW</t>
        </is>
      </c>
      <c r="G3039" t="n">
        <v>1</v>
      </c>
      <c r="H3039" t="n">
        <v>1</v>
      </c>
      <c r="I3039" t="n">
        <v>6.0136</v>
      </c>
      <c r="J3039" s="31" t="n">
        <v>6.0148</v>
      </c>
      <c r="K3039" t="inlineStr">
        <is>
          <t>1:100.0%</t>
        </is>
      </c>
      <c r="L3039" t="inlineStr">
        <is>
          <t>MMM1 - Metropolitan area</t>
        </is>
      </c>
    </row>
    <row r="3040" ht="15" customHeight="1">
      <c r="A3040" t="inlineStr">
        <is>
          <t>Chiton</t>
        </is>
      </c>
      <c r="B3040" t="inlineStr">
        <is>
          <t>SA</t>
        </is>
      </c>
      <c r="C3040" t="n">
        <v>5211</v>
      </c>
      <c r="D3040" t="inlineStr">
        <is>
          <t>Delivery Area</t>
        </is>
      </c>
      <c r="F3040" t="inlineStr">
        <is>
          <t>5211|SA</t>
        </is>
      </c>
      <c r="G3040" t="n">
        <v>3</v>
      </c>
      <c r="H3040" t="n">
        <v>0.5305</v>
      </c>
      <c r="I3040" t="n">
        <v>243.5181</v>
      </c>
      <c r="J3040" s="31" t="n">
        <v>459.0188</v>
      </c>
      <c r="K3040" t="inlineStr">
        <is>
          <t>3:53.1%; 5:46.9%</t>
        </is>
      </c>
      <c r="L3040" t="inlineStr">
        <is>
          <t>MMM3 - Large rural town</t>
        </is>
      </c>
    </row>
    <row r="3041" ht="15" customHeight="1">
      <c r="A3041" t="inlineStr">
        <is>
          <t>Chittaway Bay</t>
        </is>
      </c>
      <c r="B3041" t="inlineStr">
        <is>
          <t>NSW</t>
        </is>
      </c>
      <c r="C3041" t="n">
        <v>2261</v>
      </c>
      <c r="D3041" t="inlineStr">
        <is>
          <t>Delivery Area</t>
        </is>
      </c>
      <c r="F3041" t="inlineStr">
        <is>
          <t>2261|NSW</t>
        </is>
      </c>
      <c r="G3041" t="n">
        <v>1</v>
      </c>
      <c r="H3041" t="n">
        <v>1</v>
      </c>
      <c r="I3041" t="n">
        <v>51.4598</v>
      </c>
      <c r="J3041" s="31" t="n">
        <v>51.4591</v>
      </c>
      <c r="K3041" t="inlineStr">
        <is>
          <t>1:100.0%</t>
        </is>
      </c>
      <c r="L3041" t="inlineStr">
        <is>
          <t>MMM1 - Metropolitan area</t>
        </is>
      </c>
    </row>
    <row r="3042" ht="15" customHeight="1">
      <c r="A3042" t="inlineStr">
        <is>
          <t>Chittaway Point</t>
        </is>
      </c>
      <c r="B3042" t="inlineStr">
        <is>
          <t>NSW</t>
        </is>
      </c>
      <c r="C3042" t="n">
        <v>2261</v>
      </c>
      <c r="D3042" t="inlineStr">
        <is>
          <t>Delivery Area</t>
        </is>
      </c>
      <c r="F3042" t="inlineStr">
        <is>
          <t>2261|NSW</t>
        </is>
      </c>
      <c r="G3042" t="n">
        <v>1</v>
      </c>
      <c r="H3042" t="n">
        <v>1</v>
      </c>
      <c r="I3042" t="n">
        <v>51.4598</v>
      </c>
      <c r="J3042" s="31" t="n">
        <v>51.4591</v>
      </c>
      <c r="K3042" t="inlineStr">
        <is>
          <t>1:100.0%</t>
        </is>
      </c>
      <c r="L3042" t="inlineStr">
        <is>
          <t>MMM1 - Metropolitan area</t>
        </is>
      </c>
    </row>
    <row r="3043" ht="15" customHeight="1">
      <c r="A3043" t="inlineStr">
        <is>
          <t>Chittering</t>
        </is>
      </c>
      <c r="B3043" t="inlineStr">
        <is>
          <t>WA</t>
        </is>
      </c>
      <c r="C3043" t="n">
        <v>6084</v>
      </c>
      <c r="D3043" t="inlineStr">
        <is>
          <t>Delivery Area</t>
        </is>
      </c>
      <c r="F3043" t="inlineStr">
        <is>
          <t>6084|WA</t>
        </is>
      </c>
      <c r="G3043" t="n">
        <v>5</v>
      </c>
      <c r="H3043" t="n">
        <v>0.5721000000000001</v>
      </c>
      <c r="I3043" t="n">
        <v>363.4174</v>
      </c>
      <c r="J3043" s="31" t="n">
        <v>635.2296</v>
      </c>
      <c r="K3043" t="inlineStr">
        <is>
          <t>5:57.2%; 2:42.8%</t>
        </is>
      </c>
      <c r="L3043" t="inlineStr">
        <is>
          <t>MMM5 - Small rural town</t>
        </is>
      </c>
    </row>
    <row r="3044" ht="15" customHeight="1">
      <c r="A3044" t="inlineStr">
        <is>
          <t>Chocolyn</t>
        </is>
      </c>
      <c r="B3044" t="inlineStr">
        <is>
          <t>VIC</t>
        </is>
      </c>
      <c r="C3044" t="n">
        <v>3260</v>
      </c>
      <c r="D3044" t="inlineStr">
        <is>
          <t>Delivery Area</t>
        </is>
      </c>
      <c r="F3044" t="inlineStr">
        <is>
          <t>3260|VIC</t>
        </is>
      </c>
      <c r="G3044" t="n">
        <v>5</v>
      </c>
      <c r="H3044" t="n">
        <v>1</v>
      </c>
      <c r="I3044" t="n">
        <v>1107.7262</v>
      </c>
      <c r="J3044" s="31" t="n">
        <v>1107.7264</v>
      </c>
      <c r="K3044" t="inlineStr">
        <is>
          <t>5:100.0%</t>
        </is>
      </c>
      <c r="L3044" t="inlineStr">
        <is>
          <t>MMM5 - Small rural town</t>
        </is>
      </c>
    </row>
    <row r="3045" ht="15" customHeight="1">
      <c r="A3045" t="inlineStr">
        <is>
          <t>Chowan Creek</t>
        </is>
      </c>
      <c r="B3045" t="inlineStr">
        <is>
          <t>NSW</t>
        </is>
      </c>
      <c r="C3045" t="n">
        <v>2484</v>
      </c>
      <c r="D3045" t="inlineStr">
        <is>
          <t>Delivery Area</t>
        </is>
      </c>
      <c r="F3045" t="inlineStr">
        <is>
          <t>2484|NSW</t>
        </is>
      </c>
      <c r="G3045" t="n">
        <v>5</v>
      </c>
      <c r="H3045" t="n">
        <v>0.6498</v>
      </c>
      <c r="I3045" t="n">
        <v>631.7695</v>
      </c>
      <c r="J3045" s="31" t="n">
        <v>972.2983</v>
      </c>
      <c r="K3045" t="inlineStr">
        <is>
          <t>5:65.0%; 2:22.1%; 4:11.8%; 1:1.1%</t>
        </is>
      </c>
      <c r="L3045" t="inlineStr">
        <is>
          <t>MMM5 - Small rural town</t>
        </is>
      </c>
    </row>
    <row r="3046" ht="15" customHeight="1">
      <c r="A3046" t="inlineStr">
        <is>
          <t>Chowerup</t>
        </is>
      </c>
      <c r="B3046" t="inlineStr">
        <is>
          <t>WA</t>
        </is>
      </c>
      <c r="C3046" t="n">
        <v>6244</v>
      </c>
      <c r="D3046" t="inlineStr">
        <is>
          <t>Delivery Area</t>
        </is>
      </c>
      <c r="F3046" t="inlineStr">
        <is>
          <t>6244|WA</t>
        </is>
      </c>
      <c r="G3046" t="n">
        <v>5</v>
      </c>
      <c r="H3046" t="n">
        <v>1</v>
      </c>
      <c r="I3046" t="n">
        <v>2363.767</v>
      </c>
      <c r="J3046" s="31" t="n">
        <v>2363.7669</v>
      </c>
      <c r="K3046" t="inlineStr">
        <is>
          <t>5:100.0%</t>
        </is>
      </c>
      <c r="L3046" t="inlineStr">
        <is>
          <t>MMM5 - Small rural town</t>
        </is>
      </c>
    </row>
    <row r="3047" ht="15" customHeight="1">
      <c r="A3047" t="inlineStr">
        <is>
          <t>Chowilla</t>
        </is>
      </c>
      <c r="B3047" t="inlineStr">
        <is>
          <t>SA</t>
        </is>
      </c>
      <c r="C3047" t="n">
        <v>5341</v>
      </c>
      <c r="D3047" t="inlineStr">
        <is>
          <t>Delivery Area</t>
        </is>
      </c>
      <c r="F3047" t="inlineStr">
        <is>
          <t>5341|SA</t>
        </is>
      </c>
      <c r="G3047" t="n">
        <v>6</v>
      </c>
      <c r="H3047" t="n">
        <v>0.6334</v>
      </c>
      <c r="I3047" t="n">
        <v>303.9972</v>
      </c>
      <c r="J3047" s="31" t="n">
        <v>479.9619</v>
      </c>
      <c r="K3047" t="inlineStr">
        <is>
          <t>6:63.3%; 5:36.7%</t>
        </is>
      </c>
      <c r="L3047" t="inlineStr">
        <is>
          <t>MMM6 - Remote community</t>
        </is>
      </c>
    </row>
    <row r="3048" ht="15" customHeight="1">
      <c r="A3048" t="inlineStr">
        <is>
          <t>Christie Downs</t>
        </is>
      </c>
      <c r="B3048" t="inlineStr">
        <is>
          <t>SA</t>
        </is>
      </c>
      <c r="C3048" t="n">
        <v>5164</v>
      </c>
      <c r="D3048" t="inlineStr">
        <is>
          <t>Delivery Area</t>
        </is>
      </c>
      <c r="F3048" t="inlineStr">
        <is>
          <t>5164|SA</t>
        </is>
      </c>
      <c r="G3048" t="n">
        <v>1</v>
      </c>
      <c r="H3048" t="n">
        <v>1</v>
      </c>
      <c r="I3048" t="n">
        <v>3.1935</v>
      </c>
      <c r="J3048" s="31" t="n">
        <v>3.1934</v>
      </c>
      <c r="K3048" t="inlineStr">
        <is>
          <t>1:100.0%</t>
        </is>
      </c>
      <c r="L3048" t="inlineStr">
        <is>
          <t>MMM1 - Metropolitan area</t>
        </is>
      </c>
    </row>
    <row r="3049" ht="15" customHeight="1">
      <c r="A3049" t="inlineStr">
        <is>
          <t>Christies Beach</t>
        </is>
      </c>
      <c r="B3049" t="inlineStr">
        <is>
          <t>SA</t>
        </is>
      </c>
      <c r="C3049" t="n">
        <v>5165</v>
      </c>
      <c r="D3049" t="inlineStr">
        <is>
          <t>Delivery Area</t>
        </is>
      </c>
      <c r="F3049" t="inlineStr">
        <is>
          <t>5165|SA</t>
        </is>
      </c>
      <c r="G3049" t="n">
        <v>1</v>
      </c>
      <c r="H3049" t="n">
        <v>1</v>
      </c>
      <c r="I3049" t="n">
        <v>2.8635</v>
      </c>
      <c r="J3049" s="31" t="n">
        <v>2.8639</v>
      </c>
      <c r="K3049" t="inlineStr">
        <is>
          <t>1:100.0%</t>
        </is>
      </c>
      <c r="L3049" t="inlineStr">
        <is>
          <t>MMM1 - Metropolitan area</t>
        </is>
      </c>
    </row>
    <row r="3050" ht="15" customHeight="1">
      <c r="A3050" t="inlineStr">
        <is>
          <t>Christies Beach North</t>
        </is>
      </c>
      <c r="B3050" t="inlineStr">
        <is>
          <t>SA</t>
        </is>
      </c>
      <c r="C3050" t="n">
        <v>5165</v>
      </c>
      <c r="D3050" t="inlineStr">
        <is>
          <t>Delivery Area</t>
        </is>
      </c>
      <c r="E3050" t="inlineStr">
        <is>
          <t>PO BOXES</t>
        </is>
      </c>
      <c r="F3050" t="inlineStr">
        <is>
          <t>5165|SA</t>
        </is>
      </c>
      <c r="G3050" t="n">
        <v>1</v>
      </c>
      <c r="H3050" t="n">
        <v>1</v>
      </c>
      <c r="I3050" t="n">
        <v>2.8635</v>
      </c>
      <c r="J3050" s="31" t="n">
        <v>2.8639</v>
      </c>
      <c r="K3050" t="inlineStr">
        <is>
          <t>1:100.0%</t>
        </is>
      </c>
      <c r="L3050" t="inlineStr">
        <is>
          <t>MMM1 - Metropolitan area</t>
        </is>
      </c>
    </row>
    <row r="3051" ht="15" customHeight="1">
      <c r="A3051" t="inlineStr">
        <is>
          <t>Christmas Creek</t>
        </is>
      </c>
      <c r="B3051" t="inlineStr">
        <is>
          <t>QLD</t>
        </is>
      </c>
      <c r="C3051" t="n">
        <v>4285</v>
      </c>
      <c r="D3051" t="inlineStr">
        <is>
          <t>Delivery Area</t>
        </is>
      </c>
      <c r="F3051" t="inlineStr">
        <is>
          <t>4285|QLD</t>
        </is>
      </c>
      <c r="G3051" t="n">
        <v>5</v>
      </c>
      <c r="H3051" t="n">
        <v>0.7821</v>
      </c>
      <c r="I3051" t="n">
        <v>1103.707</v>
      </c>
      <c r="J3051" s="31" t="n">
        <v>1411.1309</v>
      </c>
      <c r="K3051" t="inlineStr">
        <is>
          <t>5:78.2%; 4:11.6%; 2:10.2%</t>
        </is>
      </c>
      <c r="L3051" t="inlineStr">
        <is>
          <t>MMM5 - Small rural town</t>
        </is>
      </c>
    </row>
    <row r="3052" ht="15" customHeight="1">
      <c r="A3052" t="inlineStr">
        <is>
          <t>Christmas Hills</t>
        </is>
      </c>
      <c r="B3052" t="inlineStr">
        <is>
          <t>VIC</t>
        </is>
      </c>
      <c r="C3052" t="n">
        <v>3775</v>
      </c>
      <c r="D3052" t="inlineStr">
        <is>
          <t>Delivery Area</t>
        </is>
      </c>
      <c r="F3052" t="inlineStr">
        <is>
          <t>3775|VIC</t>
        </is>
      </c>
      <c r="G3052" t="n">
        <v>2</v>
      </c>
      <c r="H3052" t="n">
        <v>1</v>
      </c>
      <c r="I3052" t="n">
        <v>173.7615</v>
      </c>
      <c r="J3052" s="31" t="n">
        <v>173.7615</v>
      </c>
      <c r="K3052" t="inlineStr">
        <is>
          <t>2:100.0%</t>
        </is>
      </c>
      <c r="L3052" t="inlineStr">
        <is>
          <t>MMM2 - Regional centre</t>
        </is>
      </c>
    </row>
    <row r="3053" ht="15" customHeight="1">
      <c r="A3053" t="inlineStr">
        <is>
          <t>Christmas Hills</t>
        </is>
      </c>
      <c r="B3053" t="inlineStr">
        <is>
          <t>TAS</t>
        </is>
      </c>
      <c r="C3053" t="n">
        <v>7330</v>
      </c>
      <c r="D3053" t="inlineStr">
        <is>
          <t>Delivery Area</t>
        </is>
      </c>
      <c r="F3053" t="inlineStr">
        <is>
          <t>7330|TAS</t>
        </is>
      </c>
      <c r="G3053" t="n">
        <v>6</v>
      </c>
      <c r="H3053" t="n">
        <v>0.5763</v>
      </c>
      <c r="I3053" t="n">
        <v>1323.2544</v>
      </c>
      <c r="J3053" s="31" t="n">
        <v>2296.0888</v>
      </c>
      <c r="K3053" t="inlineStr">
        <is>
          <t>6:57.6%; 5:42.4%</t>
        </is>
      </c>
      <c r="L3053" t="inlineStr">
        <is>
          <t>MMM6 - Remote community</t>
        </is>
      </c>
    </row>
    <row r="3054" ht="15" customHeight="1">
      <c r="A3054" t="inlineStr">
        <is>
          <t>Christmas Island</t>
        </is>
      </c>
      <c r="B3054" t="inlineStr">
        <is>
          <t>WA</t>
        </is>
      </c>
      <c r="C3054" t="n">
        <v>6798</v>
      </c>
      <c r="D3054" t="inlineStr">
        <is>
          <t>Delivery Area</t>
        </is>
      </c>
      <c r="F3054" t="inlineStr">
        <is>
          <t>6798|WA</t>
        </is>
      </c>
      <c r="G3054" t="n">
        <v>7</v>
      </c>
      <c r="H3054" t="n">
        <v>1</v>
      </c>
      <c r="I3054" t="n">
        <v>136.1358</v>
      </c>
      <c r="J3054" s="31" t="n">
        <v>136.1356</v>
      </c>
      <c r="K3054" t="inlineStr">
        <is>
          <t>7:100.0%</t>
        </is>
      </c>
      <c r="L3054" t="inlineStr">
        <is>
          <t>MMM7 - Very remote community</t>
        </is>
      </c>
    </row>
    <row r="3055" ht="15" customHeight="1">
      <c r="A3055" t="inlineStr">
        <is>
          <t>Chudleigh</t>
        </is>
      </c>
      <c r="B3055" t="inlineStr">
        <is>
          <t>TAS</t>
        </is>
      </c>
      <c r="C3055" t="n">
        <v>7304</v>
      </c>
      <c r="D3055" t="inlineStr">
        <is>
          <t>Delivery Area</t>
        </is>
      </c>
      <c r="F3055" t="inlineStr">
        <is>
          <t>7304|TAS</t>
        </is>
      </c>
      <c r="G3055" t="n">
        <v>5</v>
      </c>
      <c r="H3055" t="n">
        <v>0.7447</v>
      </c>
      <c r="I3055" t="n">
        <v>2639.1127</v>
      </c>
      <c r="J3055" s="31" t="n">
        <v>3543.6698</v>
      </c>
      <c r="K3055" t="inlineStr">
        <is>
          <t>5:74.5%; 6:25.5%</t>
        </is>
      </c>
      <c r="L3055" t="inlineStr">
        <is>
          <t>MMM5 - Small rural town</t>
        </is>
      </c>
    </row>
    <row r="3056" ht="15" customHeight="1">
      <c r="A3056" t="inlineStr">
        <is>
          <t>Chullora</t>
        </is>
      </c>
      <c r="B3056" t="inlineStr">
        <is>
          <t>NSW</t>
        </is>
      </c>
      <c r="C3056" t="n">
        <v>1405</v>
      </c>
      <c r="D3056" t="inlineStr">
        <is>
          <t>Post Office Boxes</t>
        </is>
      </c>
      <c r="E3056" t="inlineStr">
        <is>
          <t>BULK PARCEL RETURNS</t>
        </is>
      </c>
      <c r="F3056" t="inlineStr">
        <is>
          <t>1405|NSW</t>
        </is>
      </c>
      <c r="J3056" s="31" t="n"/>
    </row>
    <row r="3057" ht="15" customHeight="1">
      <c r="A3057" t="inlineStr">
        <is>
          <t>Chullora</t>
        </is>
      </c>
      <c r="B3057" t="inlineStr">
        <is>
          <t>NSW</t>
        </is>
      </c>
      <c r="C3057" t="n">
        <v>2190</v>
      </c>
      <c r="D3057" t="inlineStr">
        <is>
          <t>Delivery Area</t>
        </is>
      </c>
      <c r="F3057" t="inlineStr">
        <is>
          <t>2190|NSW</t>
        </is>
      </c>
      <c r="G3057" t="n">
        <v>1</v>
      </c>
      <c r="H3057" t="n">
        <v>1</v>
      </c>
      <c r="I3057" t="n">
        <v>9.777699999999999</v>
      </c>
      <c r="J3057" s="31" t="n">
        <v>9.777200000000001</v>
      </c>
      <c r="K3057" t="inlineStr">
        <is>
          <t>1:100.0%</t>
        </is>
      </c>
      <c r="L3057" t="inlineStr">
        <is>
          <t>MMM1 - Metropolitan area</t>
        </is>
      </c>
    </row>
    <row r="3058" ht="15" customHeight="1">
      <c r="A3058" t="inlineStr">
        <is>
          <t>Chum Creek</t>
        </is>
      </c>
      <c r="B3058" t="inlineStr">
        <is>
          <t>VIC</t>
        </is>
      </c>
      <c r="C3058" t="n">
        <v>3777</v>
      </c>
      <c r="D3058" t="inlineStr">
        <is>
          <t>Delivery Area</t>
        </is>
      </c>
      <c r="F3058" t="inlineStr">
        <is>
          <t>3777|VIC</t>
        </is>
      </c>
      <c r="G3058" t="n">
        <v>5</v>
      </c>
      <c r="H3058" t="n">
        <v>0.4652</v>
      </c>
      <c r="I3058" t="n">
        <v>173.6962</v>
      </c>
      <c r="J3058" s="31" t="n">
        <v>373.3849</v>
      </c>
      <c r="K3058" t="inlineStr">
        <is>
          <t>5:46.5%; 4:42.7%; 2:10.8%</t>
        </is>
      </c>
      <c r="L3058" t="inlineStr">
        <is>
          <t>MMM5 - Small rural town</t>
        </is>
      </c>
    </row>
    <row r="3059" ht="15" customHeight="1">
      <c r="A3059" t="inlineStr">
        <is>
          <t>Chundaria</t>
        </is>
      </c>
      <c r="B3059" t="inlineStr">
        <is>
          <t>SA</t>
        </is>
      </c>
      <c r="C3059" t="n">
        <v>5690</v>
      </c>
      <c r="D3059" t="inlineStr">
        <is>
          <t>Delivery Area</t>
        </is>
      </c>
      <c r="F3059" t="inlineStr">
        <is>
          <t>5690|SA</t>
        </is>
      </c>
      <c r="G3059" t="n">
        <v>7</v>
      </c>
      <c r="H3059" t="n">
        <v>1</v>
      </c>
      <c r="I3059" t="n">
        <v>191146.9977</v>
      </c>
      <c r="J3059" s="31" t="n">
        <v>191146.9986</v>
      </c>
      <c r="K3059" t="inlineStr">
        <is>
          <t>7:100.0%</t>
        </is>
      </c>
      <c r="L3059" t="inlineStr">
        <is>
          <t>MMM7 - Very remote community</t>
        </is>
      </c>
    </row>
    <row r="3060" ht="15" customHeight="1">
      <c r="A3060" t="inlineStr">
        <is>
          <t>Church Point</t>
        </is>
      </c>
      <c r="B3060" t="inlineStr">
        <is>
          <t>NSW</t>
        </is>
      </c>
      <c r="C3060" t="n">
        <v>2105</v>
      </c>
      <c r="D3060" t="inlineStr">
        <is>
          <t>Delivery Area</t>
        </is>
      </c>
      <c r="F3060" t="inlineStr">
        <is>
          <t>2105|NSW</t>
        </is>
      </c>
      <c r="G3060" t="n">
        <v>1</v>
      </c>
      <c r="H3060" t="n">
        <v>0.579</v>
      </c>
      <c r="I3060" t="n">
        <v>1.2673</v>
      </c>
      <c r="J3060" s="31" t="n">
        <v>2.1888</v>
      </c>
      <c r="K3060" t="inlineStr">
        <is>
          <t>1:57.9%; 2:42.1%</t>
        </is>
      </c>
      <c r="L3060" t="inlineStr">
        <is>
          <t>MMM1 - Metropolitan area</t>
        </is>
      </c>
    </row>
    <row r="3061" ht="15" customHeight="1">
      <c r="A3061" t="inlineStr">
        <is>
          <t>Churchable</t>
        </is>
      </c>
      <c r="B3061" t="inlineStr">
        <is>
          <t>QLD</t>
        </is>
      </c>
      <c r="C3061" t="n">
        <v>4311</v>
      </c>
      <c r="D3061" t="inlineStr">
        <is>
          <t>Delivery Area</t>
        </is>
      </c>
      <c r="F3061" t="inlineStr">
        <is>
          <t>4311|QLD</t>
        </is>
      </c>
      <c r="G3061" t="n">
        <v>5</v>
      </c>
      <c r="H3061" t="n">
        <v>0.9448</v>
      </c>
      <c r="I3061" t="n">
        <v>738.1953999999999</v>
      </c>
      <c r="J3061" s="31" t="n">
        <v>781.3652</v>
      </c>
      <c r="K3061" t="inlineStr">
        <is>
          <t>5:94.5%; 2:5.5%</t>
        </is>
      </c>
      <c r="L3061" t="inlineStr">
        <is>
          <t>MMM5 - Small rural town</t>
        </is>
      </c>
    </row>
    <row r="3062" ht="15" customHeight="1">
      <c r="A3062" t="inlineStr">
        <is>
          <t>Churchill</t>
        </is>
      </c>
      <c r="B3062" t="inlineStr">
        <is>
          <t>VIC</t>
        </is>
      </c>
      <c r="C3062" t="n">
        <v>3842</v>
      </c>
      <c r="D3062" t="inlineStr">
        <is>
          <t>Delivery Area</t>
        </is>
      </c>
      <c r="F3062" t="inlineStr">
        <is>
          <t>3842|VIC</t>
        </is>
      </c>
      <c r="G3062" t="n">
        <v>3</v>
      </c>
      <c r="H3062" t="n">
        <v>1</v>
      </c>
      <c r="I3062" t="n">
        <v>21.453</v>
      </c>
      <c r="J3062" s="31" t="n">
        <v>21.4535</v>
      </c>
      <c r="K3062" t="inlineStr">
        <is>
          <t>3:100.0%</t>
        </is>
      </c>
      <c r="L3062" t="inlineStr">
        <is>
          <t>MMM3 - Large rural town</t>
        </is>
      </c>
    </row>
    <row r="3063" ht="15" customHeight="1">
      <c r="A3063" t="inlineStr">
        <is>
          <t>Churchill</t>
        </is>
      </c>
      <c r="B3063" t="inlineStr">
        <is>
          <t>QLD</t>
        </is>
      </c>
      <c r="C3063" t="n">
        <v>4305</v>
      </c>
      <c r="D3063" t="inlineStr">
        <is>
          <t>Delivery Area</t>
        </is>
      </c>
      <c r="F3063" t="inlineStr">
        <is>
          <t>4305|QLD</t>
        </is>
      </c>
      <c r="G3063" t="n">
        <v>1</v>
      </c>
      <c r="H3063" t="n">
        <v>0.8138</v>
      </c>
      <c r="I3063" t="n">
        <v>60.3332</v>
      </c>
      <c r="J3063" s="31" t="n">
        <v>74.1366</v>
      </c>
      <c r="K3063" t="inlineStr">
        <is>
          <t>1:81.4%; 5:18.6%</t>
        </is>
      </c>
      <c r="L3063" t="inlineStr">
        <is>
          <t>MMM1 - Metropolitan area</t>
        </is>
      </c>
    </row>
    <row r="3064" ht="15" customHeight="1">
      <c r="A3064" t="inlineStr">
        <is>
          <t>Churchill Island</t>
        </is>
      </c>
      <c r="B3064" t="inlineStr">
        <is>
          <t>VIC</t>
        </is>
      </c>
      <c r="C3064" t="n">
        <v>3925</v>
      </c>
      <c r="D3064" t="inlineStr">
        <is>
          <t>Delivery Area</t>
        </is>
      </c>
      <c r="F3064" t="inlineStr">
        <is>
          <t>3925|VIC</t>
        </is>
      </c>
      <c r="G3064" t="n">
        <v>5</v>
      </c>
      <c r="H3064" t="n">
        <v>0.732</v>
      </c>
      <c r="I3064" t="n">
        <v>22.5301</v>
      </c>
      <c r="J3064" s="31" t="n">
        <v>30.7786</v>
      </c>
      <c r="K3064" t="inlineStr">
        <is>
          <t>5:73.2%; 4:26.8%</t>
        </is>
      </c>
      <c r="L3064" t="inlineStr">
        <is>
          <t>MMM5 - Small rural town</t>
        </is>
      </c>
    </row>
    <row r="3065" ht="15" customHeight="1">
      <c r="A3065" t="inlineStr">
        <is>
          <t>Churchlands</t>
        </is>
      </c>
      <c r="B3065" t="inlineStr">
        <is>
          <t>WA</t>
        </is>
      </c>
      <c r="C3065" t="n">
        <v>6018</v>
      </c>
      <c r="D3065" t="inlineStr">
        <is>
          <t>Delivery Area</t>
        </is>
      </c>
      <c r="F3065" t="inlineStr">
        <is>
          <t>6018|WA</t>
        </is>
      </c>
      <c r="G3065" t="n">
        <v>1</v>
      </c>
      <c r="H3065" t="n">
        <v>1</v>
      </c>
      <c r="I3065" t="n">
        <v>18.7937</v>
      </c>
      <c r="J3065" s="31" t="n">
        <v>18.7931</v>
      </c>
      <c r="K3065" t="inlineStr">
        <is>
          <t>1:100.0%</t>
        </is>
      </c>
      <c r="L3065" t="inlineStr">
        <is>
          <t>MMM1 - Metropolitan area</t>
        </is>
      </c>
    </row>
    <row r="3066" ht="15" customHeight="1">
      <c r="A3066" t="inlineStr">
        <is>
          <t>Chute</t>
        </is>
      </c>
      <c r="B3066" t="inlineStr">
        <is>
          <t>VIC</t>
        </is>
      </c>
      <c r="C3066" t="n">
        <v>3373</v>
      </c>
      <c r="D3066" t="inlineStr">
        <is>
          <t>Delivery Area</t>
        </is>
      </c>
      <c r="F3066" t="inlineStr">
        <is>
          <t>3373|VIC</t>
        </is>
      </c>
      <c r="G3066" t="n">
        <v>5</v>
      </c>
      <c r="H3066" t="n">
        <v>1</v>
      </c>
      <c r="I3066" t="n">
        <v>888.3971</v>
      </c>
      <c r="J3066" s="31" t="n">
        <v>888.3971</v>
      </c>
      <c r="K3066" t="inlineStr">
        <is>
          <t>5:100.0%</t>
        </is>
      </c>
      <c r="L3066" t="inlineStr">
        <is>
          <t>MMM5 - Small rural town</t>
        </is>
      </c>
    </row>
    <row r="3067" ht="15" customHeight="1">
      <c r="A3067" t="inlineStr">
        <is>
          <t>Chuwar</t>
        </is>
      </c>
      <c r="B3067" t="inlineStr">
        <is>
          <t>QLD</t>
        </is>
      </c>
      <c r="C3067" t="n">
        <v>4306</v>
      </c>
      <c r="D3067" t="inlineStr">
        <is>
          <t>Delivery Area</t>
        </is>
      </c>
      <c r="F3067" t="inlineStr">
        <is>
          <t>4306|QLD</t>
        </is>
      </c>
      <c r="G3067" t="n">
        <v>2</v>
      </c>
      <c r="H3067" t="n">
        <v>0.3686</v>
      </c>
      <c r="I3067" t="n">
        <v>393.6379</v>
      </c>
      <c r="J3067" s="31" t="n">
        <v>1067.9892</v>
      </c>
      <c r="K3067" t="inlineStr">
        <is>
          <t>2:36.9%; 5:36.8%; 1:26.3%</t>
        </is>
      </c>
      <c r="L3067" t="inlineStr">
        <is>
          <t>MMM2 - Regional centre</t>
        </is>
      </c>
    </row>
    <row r="3068" ht="15" customHeight="1">
      <c r="A3068" t="inlineStr">
        <is>
          <t>Ciccone</t>
        </is>
      </c>
      <c r="B3068" t="inlineStr">
        <is>
          <t>NT</t>
        </is>
      </c>
      <c r="C3068" t="n">
        <v>870</v>
      </c>
      <c r="D3068" t="inlineStr">
        <is>
          <t>Delivery Area</t>
        </is>
      </c>
      <c r="F3068" t="inlineStr">
        <is>
          <t>870|NT</t>
        </is>
      </c>
      <c r="G3068" t="n">
        <v>6</v>
      </c>
      <c r="H3068" t="n">
        <v>1</v>
      </c>
      <c r="I3068" t="n">
        <v>59.6122</v>
      </c>
      <c r="J3068" s="31" t="n">
        <v>59.6121</v>
      </c>
      <c r="K3068" t="inlineStr">
        <is>
          <t>6:100.0%</t>
        </is>
      </c>
      <c r="L3068" t="inlineStr">
        <is>
          <t>MMM6 - Remote community</t>
        </is>
      </c>
    </row>
    <row r="3069" ht="15" customHeight="1">
      <c r="A3069" t="inlineStr">
        <is>
          <t>Cinnabar</t>
        </is>
      </c>
      <c r="B3069" t="inlineStr">
        <is>
          <t>QLD</t>
        </is>
      </c>
      <c r="C3069" t="n">
        <v>4600</v>
      </c>
      <c r="D3069" t="inlineStr">
        <is>
          <t>Delivery Area</t>
        </is>
      </c>
      <c r="F3069" t="inlineStr">
        <is>
          <t>4600|QLD</t>
        </is>
      </c>
      <c r="G3069" t="n">
        <v>5</v>
      </c>
      <c r="H3069" t="n">
        <v>1</v>
      </c>
      <c r="I3069" t="n">
        <v>623.0265000000001</v>
      </c>
      <c r="J3069" s="31" t="n">
        <v>623.0268</v>
      </c>
      <c r="K3069" t="inlineStr">
        <is>
          <t>5:100.0%</t>
        </is>
      </c>
      <c r="L3069" t="inlineStr">
        <is>
          <t>MMM5 - Small rural town</t>
        </is>
      </c>
    </row>
    <row r="3070" ht="15" customHeight="1">
      <c r="A3070" t="inlineStr">
        <is>
          <t>City</t>
        </is>
      </c>
      <c r="B3070" t="inlineStr">
        <is>
          <t>ACT</t>
        </is>
      </c>
      <c r="C3070" t="n">
        <v>2601</v>
      </c>
      <c r="D3070" t="inlineStr">
        <is>
          <t>Delivery Area</t>
        </is>
      </c>
      <c r="F3070" t="inlineStr">
        <is>
          <t>2601|ACT</t>
        </is>
      </c>
      <c r="G3070" t="n">
        <v>1</v>
      </c>
      <c r="H3070" t="n">
        <v>1</v>
      </c>
      <c r="I3070" t="n">
        <v>15.2333</v>
      </c>
      <c r="J3070" s="31" t="n">
        <v>15.233</v>
      </c>
      <c r="K3070" t="inlineStr">
        <is>
          <t>1:100.0%</t>
        </is>
      </c>
      <c r="L3070" t="inlineStr">
        <is>
          <t>MMM1 - Metropolitan area</t>
        </is>
      </c>
    </row>
    <row r="3071" ht="15" customHeight="1">
      <c r="A3071" t="inlineStr">
        <is>
          <t>City Beach</t>
        </is>
      </c>
      <c r="B3071" t="inlineStr">
        <is>
          <t>WA</t>
        </is>
      </c>
      <c r="C3071" t="n">
        <v>6015</v>
      </c>
      <c r="D3071" t="inlineStr">
        <is>
          <t>Delivery Area</t>
        </is>
      </c>
      <c r="F3071" t="inlineStr">
        <is>
          <t>6015|WA</t>
        </is>
      </c>
      <c r="G3071" t="n">
        <v>1</v>
      </c>
      <c r="H3071" t="n">
        <v>1</v>
      </c>
      <c r="I3071" t="n">
        <v>9.807399999999999</v>
      </c>
      <c r="J3071" s="31" t="n">
        <v>9.8073</v>
      </c>
      <c r="K3071" t="inlineStr">
        <is>
          <t>1:100.0%</t>
        </is>
      </c>
      <c r="L3071" t="inlineStr">
        <is>
          <t>MMM1 - Metropolitan area</t>
        </is>
      </c>
    </row>
    <row r="3072" ht="15" customHeight="1">
      <c r="A3072" t="inlineStr">
        <is>
          <t>City Delivery Centre</t>
        </is>
      </c>
      <c r="B3072" t="inlineStr">
        <is>
          <t>WA</t>
        </is>
      </c>
      <c r="C3072" t="n">
        <v>6000</v>
      </c>
      <c r="D3072" t="inlineStr">
        <is>
          <t>Delivery Area</t>
        </is>
      </c>
      <c r="F3072" t="inlineStr">
        <is>
          <t>6000|WA</t>
        </is>
      </c>
      <c r="G3072" t="n">
        <v>1</v>
      </c>
      <c r="H3072" t="n">
        <v>1</v>
      </c>
      <c r="I3072" t="n">
        <v>4.6082</v>
      </c>
      <c r="J3072" s="31" t="n">
        <v>4.6082</v>
      </c>
      <c r="K3072" t="inlineStr">
        <is>
          <t>1:100.0%</t>
        </is>
      </c>
      <c r="L3072" t="inlineStr">
        <is>
          <t>MMM1 - Metropolitan area</t>
        </is>
      </c>
    </row>
    <row r="3073" ht="15" customHeight="1">
      <c r="A3073" t="inlineStr">
        <is>
          <t>City East</t>
        </is>
      </c>
      <c r="B3073" t="inlineStr">
        <is>
          <t>QLD</t>
        </is>
      </c>
      <c r="C3073" t="n">
        <v>4002</v>
      </c>
      <c r="D3073" t="inlineStr">
        <is>
          <t>Post Office Boxes</t>
        </is>
      </c>
      <c r="E3073" t="inlineStr">
        <is>
          <t>PO BOXES &amp; LOCKED BAGS</t>
        </is>
      </c>
      <c r="F3073" t="inlineStr">
        <is>
          <t>4002|QLD</t>
        </is>
      </c>
      <c r="J3073" s="31" t="n"/>
    </row>
    <row r="3074" ht="15" customHeight="1">
      <c r="A3074" t="inlineStr">
        <is>
          <t>City West Campus</t>
        </is>
      </c>
      <c r="B3074" t="inlineStr">
        <is>
          <t>SA</t>
        </is>
      </c>
      <c r="C3074" t="n">
        <v>5000</v>
      </c>
      <c r="D3074" t="inlineStr">
        <is>
          <t>Delivery Area</t>
        </is>
      </c>
      <c r="F3074" t="inlineStr">
        <is>
          <t>5000|SA</t>
        </is>
      </c>
      <c r="G3074" t="n">
        <v>1</v>
      </c>
      <c r="H3074" t="n">
        <v>1</v>
      </c>
      <c r="I3074" t="n">
        <v>10.4818</v>
      </c>
      <c r="J3074" s="31" t="n">
        <v>10.4824</v>
      </c>
      <c r="K3074" t="inlineStr">
        <is>
          <t>1:100.0%</t>
        </is>
      </c>
      <c r="L3074" t="inlineStr">
        <is>
          <t>MMM1 - Metropolitan area</t>
        </is>
      </c>
    </row>
    <row r="3075" ht="15" customHeight="1">
      <c r="A3075" t="inlineStr">
        <is>
          <t>Civic Square</t>
        </is>
      </c>
      <c r="B3075" t="inlineStr">
        <is>
          <t>ACT</t>
        </is>
      </c>
      <c r="C3075" t="n">
        <v>2608</v>
      </c>
      <c r="D3075" t="inlineStr">
        <is>
          <t>Post Office Boxes</t>
        </is>
      </c>
      <c r="E3075" t="inlineStr">
        <is>
          <t>PO BOXES</t>
        </is>
      </c>
      <c r="F3075" t="inlineStr">
        <is>
          <t>2608|ACT</t>
        </is>
      </c>
      <c r="J3075" s="31" t="n"/>
    </row>
    <row r="3076" ht="15" customHeight="1">
      <c r="A3076" t="inlineStr">
        <is>
          <t>Clackline</t>
        </is>
      </c>
      <c r="B3076" t="inlineStr">
        <is>
          <t>WA</t>
        </is>
      </c>
      <c r="C3076" t="n">
        <v>6564</v>
      </c>
      <c r="D3076" t="inlineStr">
        <is>
          <t>Delivery Area</t>
        </is>
      </c>
      <c r="F3076" t="inlineStr">
        <is>
          <t>6564|WA</t>
        </is>
      </c>
      <c r="G3076" t="n">
        <v>5</v>
      </c>
      <c r="H3076" t="n">
        <v>0.7433999999999999</v>
      </c>
      <c r="I3076" t="n">
        <v>35.9218</v>
      </c>
      <c r="J3076" s="31" t="n">
        <v>48.3235</v>
      </c>
      <c r="K3076" t="inlineStr">
        <is>
          <t>5:74.3%; 4:25.7%</t>
        </is>
      </c>
      <c r="L3076" t="inlineStr">
        <is>
          <t>MMM5 - Small rural town</t>
        </is>
      </c>
    </row>
    <row r="3077" ht="15" customHeight="1">
      <c r="A3077" t="inlineStr">
        <is>
          <t>Clagiraba</t>
        </is>
      </c>
      <c r="B3077" t="inlineStr">
        <is>
          <t>QLD</t>
        </is>
      </c>
      <c r="C3077" t="n">
        <v>4211</v>
      </c>
      <c r="D3077" t="inlineStr">
        <is>
          <t>Delivery Area</t>
        </is>
      </c>
      <c r="F3077" t="inlineStr">
        <is>
          <t>4211|QLD</t>
        </is>
      </c>
      <c r="G3077" t="n">
        <v>5</v>
      </c>
      <c r="H3077" t="n">
        <v>0.552</v>
      </c>
      <c r="I3077" t="n">
        <v>247.0018</v>
      </c>
      <c r="J3077" s="31" t="n">
        <v>447.4603</v>
      </c>
      <c r="K3077" t="inlineStr">
        <is>
          <t>5:55.2%; 1:29.3%; 2:15.5%</t>
        </is>
      </c>
      <c r="L3077" t="inlineStr">
        <is>
          <t>MMM5 - Small rural town</t>
        </is>
      </c>
    </row>
    <row r="3078" ht="15" customHeight="1">
      <c r="A3078" t="inlineStr">
        <is>
          <t>Clairview</t>
        </is>
      </c>
      <c r="B3078" t="inlineStr">
        <is>
          <t>QLD</t>
        </is>
      </c>
      <c r="C3078" t="n">
        <v>4741</v>
      </c>
      <c r="D3078" t="inlineStr">
        <is>
          <t>Delivery Area</t>
        </is>
      </c>
      <c r="F3078" t="inlineStr">
        <is>
          <t>4741|QLD</t>
        </is>
      </c>
      <c r="G3078" t="n">
        <v>5</v>
      </c>
      <c r="H3078" t="n">
        <v>0.928</v>
      </c>
      <c r="I3078" t="n">
        <v>3875.5322</v>
      </c>
      <c r="J3078" s="31" t="n">
        <v>4176.032</v>
      </c>
      <c r="K3078" t="inlineStr">
        <is>
          <t>5:92.8%; 6:4.4%; 7:1.6%; 2:1.2%</t>
        </is>
      </c>
      <c r="L3078" t="inlineStr">
        <is>
          <t>MMM5 - Small rural town</t>
        </is>
      </c>
    </row>
    <row r="3079" ht="15" customHeight="1">
      <c r="A3079" t="inlineStr">
        <is>
          <t>Clandulla</t>
        </is>
      </c>
      <c r="B3079" t="inlineStr">
        <is>
          <t>NSW</t>
        </is>
      </c>
      <c r="C3079" t="n">
        <v>2848</v>
      </c>
      <c r="D3079" t="inlineStr">
        <is>
          <t>Delivery Area</t>
        </is>
      </c>
      <c r="F3079" t="inlineStr">
        <is>
          <t>2848|NSW</t>
        </is>
      </c>
      <c r="G3079" t="n">
        <v>5</v>
      </c>
      <c r="H3079" t="n">
        <v>1</v>
      </c>
      <c r="I3079" t="n">
        <v>166.2149</v>
      </c>
      <c r="J3079" s="31" t="n">
        <v>166.2149</v>
      </c>
      <c r="K3079" t="inlineStr">
        <is>
          <t>5:100.0%</t>
        </is>
      </c>
      <c r="L3079" t="inlineStr">
        <is>
          <t>MMM5 - Small rural town</t>
        </is>
      </c>
    </row>
    <row r="3080" ht="15" customHeight="1">
      <c r="A3080" t="inlineStr">
        <is>
          <t>Clapham</t>
        </is>
      </c>
      <c r="B3080" t="inlineStr">
        <is>
          <t>SA</t>
        </is>
      </c>
      <c r="C3080" t="n">
        <v>5062</v>
      </c>
      <c r="D3080" t="inlineStr">
        <is>
          <t>Delivery Area</t>
        </is>
      </c>
      <c r="F3080" t="inlineStr">
        <is>
          <t>5062|SA</t>
        </is>
      </c>
      <c r="G3080" t="n">
        <v>1</v>
      </c>
      <c r="H3080" t="n">
        <v>1</v>
      </c>
      <c r="I3080" t="n">
        <v>16.5079</v>
      </c>
      <c r="J3080" s="31" t="n">
        <v>16.5077</v>
      </c>
      <c r="K3080" t="inlineStr">
        <is>
          <t>1:100.0%</t>
        </is>
      </c>
      <c r="L3080" t="inlineStr">
        <is>
          <t>MMM1 - Metropolitan area</t>
        </is>
      </c>
    </row>
    <row r="3081" ht="15" customHeight="1">
      <c r="A3081" t="inlineStr">
        <is>
          <t>Clara Creek</t>
        </is>
      </c>
      <c r="B3081" t="inlineStr">
        <is>
          <t>QLD</t>
        </is>
      </c>
      <c r="C3081" t="n">
        <v>4468</v>
      </c>
      <c r="D3081" t="inlineStr">
        <is>
          <t>Delivery Area</t>
        </is>
      </c>
      <c r="F3081" t="inlineStr">
        <is>
          <t>4468|QLD</t>
        </is>
      </c>
      <c r="G3081" t="n">
        <v>7</v>
      </c>
      <c r="H3081" t="n">
        <v>1</v>
      </c>
      <c r="I3081" t="n">
        <v>8082.3321</v>
      </c>
      <c r="J3081" s="31" t="n">
        <v>8082.3321</v>
      </c>
      <c r="K3081" t="inlineStr">
        <is>
          <t>7:100.0%</t>
        </is>
      </c>
      <c r="L3081" t="inlineStr">
        <is>
          <t>MMM7 - Very remote community</t>
        </is>
      </c>
    </row>
    <row r="3082" ht="15" customHeight="1">
      <c r="A3082" t="inlineStr">
        <is>
          <t>Claravale</t>
        </is>
      </c>
      <c r="B3082" t="inlineStr">
        <is>
          <t>NT</t>
        </is>
      </c>
      <c r="C3082" t="n">
        <v>822</v>
      </c>
      <c r="D3082" t="inlineStr">
        <is>
          <t>Delivery Area</t>
        </is>
      </c>
      <c r="F3082" t="inlineStr">
        <is>
          <t>822|NT</t>
        </is>
      </c>
      <c r="G3082" t="n">
        <v>7</v>
      </c>
      <c r="H3082" t="n">
        <v>0.6977</v>
      </c>
      <c r="I3082" t="n">
        <v>105190.3322</v>
      </c>
      <c r="J3082" s="31" t="n">
        <v>150775.803</v>
      </c>
      <c r="K3082" t="inlineStr">
        <is>
          <t>7:69.8%; 6:28.8%; 5:1.2%; 2:0.2%</t>
        </is>
      </c>
      <c r="L3082" t="inlineStr">
        <is>
          <t>MMM7 - Very remote community</t>
        </is>
      </c>
    </row>
    <row r="3083" ht="15" customHeight="1">
      <c r="A3083" t="inlineStr">
        <is>
          <t>Claraville</t>
        </is>
      </c>
      <c r="B3083" t="inlineStr">
        <is>
          <t>QLD</t>
        </is>
      </c>
      <c r="C3083" t="n">
        <v>4871</v>
      </c>
      <c r="D3083" t="inlineStr">
        <is>
          <t>Delivery Area</t>
        </is>
      </c>
      <c r="F3083" t="inlineStr">
        <is>
          <t>4871|QLD</t>
        </is>
      </c>
      <c r="G3083" t="n">
        <v>7</v>
      </c>
      <c r="H3083" t="n">
        <v>0.9038</v>
      </c>
      <c r="I3083" t="n">
        <v>78502.94779999999</v>
      </c>
      <c r="J3083" s="31" t="n">
        <v>86859.0254</v>
      </c>
      <c r="K3083" t="inlineStr">
        <is>
          <t>7:90.4%; 6:6.8%; 5:2.6%; 2:0.1%; 4:0.0%</t>
        </is>
      </c>
      <c r="L3083" t="inlineStr">
        <is>
          <t>MMM7 - Very remote community</t>
        </is>
      </c>
    </row>
    <row r="3084" ht="15" customHeight="1">
      <c r="A3084" t="inlineStr">
        <is>
          <t>Clare</t>
        </is>
      </c>
      <c r="B3084" t="inlineStr">
        <is>
          <t>NSW</t>
        </is>
      </c>
      <c r="C3084" t="n">
        <v>2711</v>
      </c>
      <c r="D3084" t="inlineStr">
        <is>
          <t>Delivery Area</t>
        </is>
      </c>
      <c r="F3084" t="inlineStr">
        <is>
          <t>2711|NSW</t>
        </is>
      </c>
      <c r="G3084" t="n">
        <v>6</v>
      </c>
      <c r="H3084" t="n">
        <v>0.8769</v>
      </c>
      <c r="I3084" t="n">
        <v>21202.4695</v>
      </c>
      <c r="J3084" s="31" t="n">
        <v>24180.255</v>
      </c>
      <c r="K3084" t="inlineStr">
        <is>
          <t>6:87.7%; 5:12.3%</t>
        </is>
      </c>
      <c r="L3084" t="inlineStr">
        <is>
          <t>MMM6 - Remote community</t>
        </is>
      </c>
    </row>
    <row r="3085" ht="15" customHeight="1">
      <c r="A3085" t="inlineStr">
        <is>
          <t>Clare</t>
        </is>
      </c>
      <c r="B3085" t="inlineStr">
        <is>
          <t>QLD</t>
        </is>
      </c>
      <c r="C3085" t="n">
        <v>4807</v>
      </c>
      <c r="D3085" t="inlineStr">
        <is>
          <t>Delivery Area</t>
        </is>
      </c>
      <c r="F3085" t="inlineStr">
        <is>
          <t>4807|QLD</t>
        </is>
      </c>
      <c r="G3085" t="n">
        <v>6</v>
      </c>
      <c r="H3085" t="n">
        <v>0.7037</v>
      </c>
      <c r="I3085" t="n">
        <v>1706.399</v>
      </c>
      <c r="J3085" s="31" t="n">
        <v>2424.9567</v>
      </c>
      <c r="K3085" t="inlineStr">
        <is>
          <t>6:70.4%; 5:24.9%; 4:4.7%</t>
        </is>
      </c>
      <c r="L3085" t="inlineStr">
        <is>
          <t>MMM6 - Remote community</t>
        </is>
      </c>
    </row>
    <row r="3086" ht="15" customHeight="1">
      <c r="A3086" t="inlineStr">
        <is>
          <t>Clare</t>
        </is>
      </c>
      <c r="B3086" t="inlineStr">
        <is>
          <t>SA</t>
        </is>
      </c>
      <c r="C3086" t="n">
        <v>5453</v>
      </c>
      <c r="D3086" t="inlineStr">
        <is>
          <t>Delivery Area</t>
        </is>
      </c>
      <c r="F3086" t="inlineStr">
        <is>
          <t>5453|SA</t>
        </is>
      </c>
      <c r="G3086" t="n">
        <v>5</v>
      </c>
      <c r="H3086" t="n">
        <v>1</v>
      </c>
      <c r="I3086" t="n">
        <v>544.4625</v>
      </c>
      <c r="J3086" s="31" t="n">
        <v>544.4627</v>
      </c>
      <c r="K3086" t="inlineStr">
        <is>
          <t>5:100.0%</t>
        </is>
      </c>
      <c r="L3086" t="inlineStr">
        <is>
          <t>MMM5 - Small rural town</t>
        </is>
      </c>
    </row>
    <row r="3087" ht="15" customHeight="1">
      <c r="A3087" t="inlineStr">
        <is>
          <t>Claredale</t>
        </is>
      </c>
      <c r="B3087" t="inlineStr">
        <is>
          <t>QLD</t>
        </is>
      </c>
      <c r="C3087" t="n">
        <v>4807</v>
      </c>
      <c r="D3087" t="inlineStr">
        <is>
          <t>Delivery Area</t>
        </is>
      </c>
      <c r="E3087" t="inlineStr">
        <is>
          <t>PO BOXES</t>
        </is>
      </c>
      <c r="F3087" t="inlineStr">
        <is>
          <t>4807|QLD</t>
        </is>
      </c>
      <c r="G3087" t="n">
        <v>6</v>
      </c>
      <c r="H3087" t="n">
        <v>0.7037</v>
      </c>
      <c r="I3087" t="n">
        <v>1706.399</v>
      </c>
      <c r="J3087" s="31" t="n">
        <v>2424.9567</v>
      </c>
      <c r="K3087" t="inlineStr">
        <is>
          <t>6:70.4%; 5:24.9%; 4:4.7%</t>
        </is>
      </c>
      <c r="L3087" t="inlineStr">
        <is>
          <t>MMM6 - Remote community</t>
        </is>
      </c>
    </row>
    <row r="3088" ht="15" customHeight="1">
      <c r="A3088" t="inlineStr">
        <is>
          <t>Claremont</t>
        </is>
      </c>
      <c r="B3088" t="inlineStr">
        <is>
          <t>WA</t>
        </is>
      </c>
      <c r="C3088" t="n">
        <v>6010</v>
      </c>
      <c r="D3088" t="inlineStr">
        <is>
          <t>Delivery Area</t>
        </is>
      </c>
      <c r="F3088" t="inlineStr">
        <is>
          <t>6010|WA</t>
        </is>
      </c>
      <c r="G3088" t="n">
        <v>1</v>
      </c>
      <c r="H3088" t="n">
        <v>1</v>
      </c>
      <c r="I3088" t="n">
        <v>15.4326</v>
      </c>
      <c r="J3088" s="31" t="n">
        <v>15.4324</v>
      </c>
      <c r="K3088" t="inlineStr">
        <is>
          <t>1:100.0%</t>
        </is>
      </c>
      <c r="L3088" t="inlineStr">
        <is>
          <t>MMM1 - Metropolitan area</t>
        </is>
      </c>
    </row>
    <row r="3089" ht="15" customHeight="1">
      <c r="A3089" t="inlineStr">
        <is>
          <t>Claremont</t>
        </is>
      </c>
      <c r="B3089" t="inlineStr">
        <is>
          <t>WA</t>
        </is>
      </c>
      <c r="C3089" t="n">
        <v>6910</v>
      </c>
      <c r="D3089" t="inlineStr">
        <is>
          <t>Post Office Boxes</t>
        </is>
      </c>
      <c r="E3089" t="inlineStr">
        <is>
          <t>PO BOXES &amp; BAGS</t>
        </is>
      </c>
      <c r="F3089" t="inlineStr">
        <is>
          <t>6910|WA</t>
        </is>
      </c>
      <c r="J3089" s="31" t="n"/>
    </row>
    <row r="3090" ht="15" customHeight="1">
      <c r="A3090" t="inlineStr">
        <is>
          <t>Claremont</t>
        </is>
      </c>
      <c r="B3090" t="inlineStr">
        <is>
          <t>TAS</t>
        </is>
      </c>
      <c r="C3090" t="n">
        <v>7011</v>
      </c>
      <c r="D3090" t="inlineStr">
        <is>
          <t>Delivery Area</t>
        </is>
      </c>
      <c r="F3090" t="inlineStr">
        <is>
          <t>7011|TAS</t>
        </is>
      </c>
      <c r="G3090" t="n">
        <v>2</v>
      </c>
      <c r="H3090" t="n">
        <v>1</v>
      </c>
      <c r="I3090" t="n">
        <v>27.2081</v>
      </c>
      <c r="J3090" s="31" t="n">
        <v>27.2078</v>
      </c>
      <c r="K3090" t="inlineStr">
        <is>
          <t>2:100.0%</t>
        </is>
      </c>
      <c r="L3090" t="inlineStr">
        <is>
          <t>MMM2 - Regional centre</t>
        </is>
      </c>
    </row>
    <row r="3091" ht="15" customHeight="1">
      <c r="A3091" t="inlineStr">
        <is>
          <t>Claremont Meadows</t>
        </is>
      </c>
      <c r="B3091" t="inlineStr">
        <is>
          <t>NSW</t>
        </is>
      </c>
      <c r="C3091" t="n">
        <v>2747</v>
      </c>
      <c r="D3091" t="inlineStr">
        <is>
          <t>Delivery Area</t>
        </is>
      </c>
      <c r="F3091" t="inlineStr">
        <is>
          <t>2747|NSW</t>
        </is>
      </c>
      <c r="G3091" t="n">
        <v>1</v>
      </c>
      <c r="H3091" t="n">
        <v>1</v>
      </c>
      <c r="I3091" t="n">
        <v>55.0662</v>
      </c>
      <c r="J3091" s="31" t="n">
        <v>55.0667</v>
      </c>
      <c r="K3091" t="inlineStr">
        <is>
          <t>1:100.0%</t>
        </is>
      </c>
      <c r="L3091" t="inlineStr">
        <is>
          <t>MMM1 - Metropolitan area</t>
        </is>
      </c>
    </row>
    <row r="3092" ht="15" customHeight="1">
      <c r="A3092" t="inlineStr">
        <is>
          <t>Claremont North</t>
        </is>
      </c>
      <c r="B3092" t="inlineStr">
        <is>
          <t>WA</t>
        </is>
      </c>
      <c r="C3092" t="n">
        <v>6010</v>
      </c>
      <c r="D3092" t="inlineStr">
        <is>
          <t>Delivery Area</t>
        </is>
      </c>
      <c r="E3092" t="inlineStr">
        <is>
          <t>PO BOXES</t>
        </is>
      </c>
      <c r="F3092" t="inlineStr">
        <is>
          <t>6010|WA</t>
        </is>
      </c>
      <c r="G3092" t="n">
        <v>1</v>
      </c>
      <c r="H3092" t="n">
        <v>1</v>
      </c>
      <c r="I3092" t="n">
        <v>15.4326</v>
      </c>
      <c r="J3092" s="31" t="n">
        <v>15.4324</v>
      </c>
      <c r="K3092" t="inlineStr">
        <is>
          <t>1:100.0%</t>
        </is>
      </c>
      <c r="L3092" t="inlineStr">
        <is>
          <t>MMM1 - Metropolitan area</t>
        </is>
      </c>
    </row>
    <row r="3093" ht="15" customHeight="1">
      <c r="A3093" t="inlineStr">
        <is>
          <t>Clarence</t>
        </is>
      </c>
      <c r="B3093" t="inlineStr">
        <is>
          <t>NSW</t>
        </is>
      </c>
      <c r="C3093" t="n">
        <v>2790</v>
      </c>
      <c r="D3093" t="inlineStr">
        <is>
          <t>Delivery Area</t>
        </is>
      </c>
      <c r="F3093" t="inlineStr">
        <is>
          <t>2790|NSW</t>
        </is>
      </c>
      <c r="G3093" t="n">
        <v>5</v>
      </c>
      <c r="H3093" t="n">
        <v>0.8792</v>
      </c>
      <c r="I3093" t="n">
        <v>2181.6104</v>
      </c>
      <c r="J3093" s="31" t="n">
        <v>2481.3231</v>
      </c>
      <c r="K3093" t="inlineStr">
        <is>
          <t>5:87.9%; 4:12.1%</t>
        </is>
      </c>
      <c r="L3093" t="inlineStr">
        <is>
          <t>MMM5 - Small rural town</t>
        </is>
      </c>
    </row>
    <row r="3094" ht="15" customHeight="1">
      <c r="A3094" t="inlineStr">
        <is>
          <t>Clarence Gardens</t>
        </is>
      </c>
      <c r="B3094" t="inlineStr">
        <is>
          <t>SA</t>
        </is>
      </c>
      <c r="C3094" t="n">
        <v>5039</v>
      </c>
      <c r="D3094" t="inlineStr">
        <is>
          <t>Delivery Area</t>
        </is>
      </c>
      <c r="F3094" t="inlineStr">
        <is>
          <t>5039|SA</t>
        </is>
      </c>
      <c r="G3094" t="n">
        <v>1</v>
      </c>
      <c r="H3094" t="n">
        <v>1</v>
      </c>
      <c r="I3094" t="n">
        <v>4.6336</v>
      </c>
      <c r="J3094" s="31" t="n">
        <v>4.6336</v>
      </c>
      <c r="K3094" t="inlineStr">
        <is>
          <t>1:100.0%</t>
        </is>
      </c>
      <c r="L3094" t="inlineStr">
        <is>
          <t>MMM1 - Metropolitan area</t>
        </is>
      </c>
    </row>
    <row r="3095" ht="15" customHeight="1">
      <c r="A3095" t="inlineStr">
        <is>
          <t>Clarence Park</t>
        </is>
      </c>
      <c r="B3095" t="inlineStr">
        <is>
          <t>SA</t>
        </is>
      </c>
      <c r="C3095" t="n">
        <v>5034</v>
      </c>
      <c r="D3095" t="inlineStr">
        <is>
          <t>Delivery Area</t>
        </is>
      </c>
      <c r="F3095" t="inlineStr">
        <is>
          <t>5034|SA</t>
        </is>
      </c>
      <c r="G3095" t="n">
        <v>1</v>
      </c>
      <c r="H3095" t="n">
        <v>1</v>
      </c>
      <c r="I3095" t="n">
        <v>4.0451</v>
      </c>
      <c r="J3095" s="31" t="n">
        <v>4.045</v>
      </c>
      <c r="K3095" t="inlineStr">
        <is>
          <t>1:100.0%</t>
        </is>
      </c>
      <c r="L3095" t="inlineStr">
        <is>
          <t>MMM1 - Metropolitan area</t>
        </is>
      </c>
    </row>
    <row r="3096" ht="15" customHeight="1">
      <c r="A3096" t="inlineStr">
        <is>
          <t>Clarence Point</t>
        </is>
      </c>
      <c r="B3096" t="inlineStr">
        <is>
          <t>TAS</t>
        </is>
      </c>
      <c r="C3096" t="n">
        <v>7270</v>
      </c>
      <c r="D3096" t="inlineStr">
        <is>
          <t>Delivery Area</t>
        </is>
      </c>
      <c r="F3096" t="inlineStr">
        <is>
          <t>7270|TAS</t>
        </is>
      </c>
      <c r="G3096" t="n">
        <v>5</v>
      </c>
      <c r="H3096" t="n">
        <v>1</v>
      </c>
      <c r="I3096" t="n">
        <v>265.1616</v>
      </c>
      <c r="J3096" s="31" t="n">
        <v>265.1619</v>
      </c>
      <c r="K3096" t="inlineStr">
        <is>
          <t>5:100.0%</t>
        </is>
      </c>
      <c r="L3096" t="inlineStr">
        <is>
          <t>MMM5 - Small rural town</t>
        </is>
      </c>
    </row>
    <row r="3097" ht="15" customHeight="1">
      <c r="A3097" t="inlineStr">
        <is>
          <t>Clarence Town</t>
        </is>
      </c>
      <c r="B3097" t="inlineStr">
        <is>
          <t>NSW</t>
        </is>
      </c>
      <c r="C3097" t="n">
        <v>2321</v>
      </c>
      <c r="D3097" t="inlineStr">
        <is>
          <t>Delivery Area</t>
        </is>
      </c>
      <c r="F3097" t="inlineStr">
        <is>
          <t>2321|NSW</t>
        </is>
      </c>
      <c r="G3097" t="n">
        <v>5</v>
      </c>
      <c r="H3097" t="n">
        <v>0.5179</v>
      </c>
      <c r="I3097" t="n">
        <v>187.2956</v>
      </c>
      <c r="J3097" s="31" t="n">
        <v>361.6288</v>
      </c>
      <c r="K3097" t="inlineStr">
        <is>
          <t>5:51.8%; 2:34.9%; 1:13.3%</t>
        </is>
      </c>
      <c r="L3097" t="inlineStr">
        <is>
          <t>MMM5 - Small rural town</t>
        </is>
      </c>
    </row>
    <row r="3098" ht="15" customHeight="1">
      <c r="A3098" t="inlineStr">
        <is>
          <t>Clarendon</t>
        </is>
      </c>
      <c r="B3098" t="inlineStr">
        <is>
          <t>NSW</t>
        </is>
      </c>
      <c r="C3098" t="n">
        <v>2756</v>
      </c>
      <c r="D3098" t="inlineStr">
        <is>
          <t>Delivery Area</t>
        </is>
      </c>
      <c r="F3098" t="inlineStr">
        <is>
          <t>2756|NSW</t>
        </is>
      </c>
      <c r="G3098" t="n">
        <v>5</v>
      </c>
      <c r="H3098" t="n">
        <v>0.8652</v>
      </c>
      <c r="I3098" t="n">
        <v>1286.5048</v>
      </c>
      <c r="J3098" s="31" t="n">
        <v>1486.8709</v>
      </c>
      <c r="K3098" t="inlineStr">
        <is>
          <t>5:86.5%; 2:7.5%; 1:6.0%</t>
        </is>
      </c>
      <c r="L3098" t="inlineStr">
        <is>
          <t>MMM5 - Small rural town</t>
        </is>
      </c>
    </row>
    <row r="3099" ht="15" customHeight="1">
      <c r="A3099" t="inlineStr">
        <is>
          <t>Clarendon</t>
        </is>
      </c>
      <c r="B3099" t="inlineStr">
        <is>
          <t>VIC</t>
        </is>
      </c>
      <c r="C3099" t="n">
        <v>3352</v>
      </c>
      <c r="D3099" t="inlineStr">
        <is>
          <t>Delivery Area</t>
        </is>
      </c>
      <c r="F3099" t="inlineStr">
        <is>
          <t>3352|VIC</t>
        </is>
      </c>
      <c r="G3099" t="n">
        <v>2</v>
      </c>
      <c r="H3099" t="n">
        <v>0.5508</v>
      </c>
      <c r="I3099" t="n">
        <v>1057.4463</v>
      </c>
      <c r="J3099" s="31" t="n">
        <v>1919.9313</v>
      </c>
      <c r="K3099" t="inlineStr">
        <is>
          <t>2:55.1%; 5:44.9%</t>
        </is>
      </c>
      <c r="L3099" t="inlineStr">
        <is>
          <t>MMM2 - Regional centre</t>
        </is>
      </c>
    </row>
    <row r="3100" ht="15" customHeight="1">
      <c r="A3100" t="inlineStr">
        <is>
          <t>Clarendon</t>
        </is>
      </c>
      <c r="B3100" t="inlineStr">
        <is>
          <t>QLD</t>
        </is>
      </c>
      <c r="C3100" t="n">
        <v>4311</v>
      </c>
      <c r="D3100" t="inlineStr">
        <is>
          <t>Delivery Area</t>
        </is>
      </c>
      <c r="F3100" t="inlineStr">
        <is>
          <t>4311|QLD</t>
        </is>
      </c>
      <c r="G3100" t="n">
        <v>5</v>
      </c>
      <c r="H3100" t="n">
        <v>0.9448</v>
      </c>
      <c r="I3100" t="n">
        <v>738.1953999999999</v>
      </c>
      <c r="J3100" s="31" t="n">
        <v>781.3652</v>
      </c>
      <c r="K3100" t="inlineStr">
        <is>
          <t>5:94.5%; 2:5.5%</t>
        </is>
      </c>
      <c r="L3100" t="inlineStr">
        <is>
          <t>MMM5 - Small rural town</t>
        </is>
      </c>
    </row>
    <row r="3101" ht="15" customHeight="1">
      <c r="A3101" t="inlineStr">
        <is>
          <t>Clarendon</t>
        </is>
      </c>
      <c r="B3101" t="inlineStr">
        <is>
          <t>SA</t>
        </is>
      </c>
      <c r="C3101" t="n">
        <v>5157</v>
      </c>
      <c r="D3101" t="inlineStr">
        <is>
          <t>Delivery Area</t>
        </is>
      </c>
      <c r="F3101" t="inlineStr">
        <is>
          <t>5157|SA</t>
        </is>
      </c>
      <c r="G3101" t="n">
        <v>2</v>
      </c>
      <c r="H3101" t="n">
        <v>0.4879</v>
      </c>
      <c r="I3101" t="n">
        <v>93.5822</v>
      </c>
      <c r="J3101" s="31" t="n">
        <v>191.7995</v>
      </c>
      <c r="K3101" t="inlineStr">
        <is>
          <t>2:48.8%; 5:43.2%; 1:4.2%; 3:3.8%</t>
        </is>
      </c>
      <c r="L3101" t="inlineStr">
        <is>
          <t>MMM2 - Regional centre</t>
        </is>
      </c>
    </row>
    <row r="3102" ht="15" customHeight="1">
      <c r="A3102" t="inlineStr">
        <is>
          <t>Clarendon Vale</t>
        </is>
      </c>
      <c r="B3102" t="inlineStr">
        <is>
          <t>TAS</t>
        </is>
      </c>
      <c r="C3102" t="n">
        <v>7019</v>
      </c>
      <c r="D3102" t="inlineStr">
        <is>
          <t>Delivery Area</t>
        </is>
      </c>
      <c r="F3102" t="inlineStr">
        <is>
          <t>7019|TAS</t>
        </is>
      </c>
      <c r="G3102" t="n">
        <v>2</v>
      </c>
      <c r="H3102" t="n">
        <v>1</v>
      </c>
      <c r="I3102" t="n">
        <v>14.6757</v>
      </c>
      <c r="J3102" s="31" t="n">
        <v>14.6762</v>
      </c>
      <c r="K3102" t="inlineStr">
        <is>
          <t>2:100.0%</t>
        </is>
      </c>
      <c r="L3102" t="inlineStr">
        <is>
          <t>MMM2 - Regional centre</t>
        </is>
      </c>
    </row>
    <row r="3103" ht="15" customHeight="1">
      <c r="A3103" t="inlineStr">
        <is>
          <t>Clarenza</t>
        </is>
      </c>
      <c r="B3103" t="inlineStr">
        <is>
          <t>NSW</t>
        </is>
      </c>
      <c r="C3103" t="n">
        <v>2460</v>
      </c>
      <c r="D3103" t="inlineStr">
        <is>
          <t>Delivery Area</t>
        </is>
      </c>
      <c r="F3103" t="inlineStr">
        <is>
          <t>2460|NSW</t>
        </is>
      </c>
      <c r="G3103" t="n">
        <v>5</v>
      </c>
      <c r="H3103" t="n">
        <v>0.8961</v>
      </c>
      <c r="I3103" t="n">
        <v>5941.1588</v>
      </c>
      <c r="J3103" s="31" t="n">
        <v>6630.3495</v>
      </c>
      <c r="K3103" t="inlineStr">
        <is>
          <t>5:89.6%; 3:10.4%; 7:0.0%</t>
        </is>
      </c>
      <c r="L3103" t="inlineStr">
        <is>
          <t>MMM5 - Small rural town</t>
        </is>
      </c>
    </row>
    <row r="3104" ht="15" customHeight="1">
      <c r="A3104" t="inlineStr">
        <is>
          <t>Claretown</t>
        </is>
      </c>
      <c r="B3104" t="inlineStr">
        <is>
          <t>VIC</t>
        </is>
      </c>
      <c r="C3104" t="n">
        <v>3352</v>
      </c>
      <c r="D3104" t="inlineStr">
        <is>
          <t>Delivery Area</t>
        </is>
      </c>
      <c r="F3104" t="inlineStr">
        <is>
          <t>3352|VIC</t>
        </is>
      </c>
      <c r="G3104" t="n">
        <v>2</v>
      </c>
      <c r="H3104" t="n">
        <v>0.5508</v>
      </c>
      <c r="I3104" t="n">
        <v>1057.4463</v>
      </c>
      <c r="J3104" s="31" t="n">
        <v>1919.9313</v>
      </c>
      <c r="K3104" t="inlineStr">
        <is>
          <t>2:55.1%; 5:44.9%</t>
        </is>
      </c>
      <c r="L3104" t="inlineStr">
        <is>
          <t>MMM2 - Regional centre</t>
        </is>
      </c>
    </row>
    <row r="3105" ht="15" customHeight="1">
      <c r="A3105" t="inlineStr">
        <is>
          <t>Clareville</t>
        </is>
      </c>
      <c r="B3105" t="inlineStr">
        <is>
          <t>NSW</t>
        </is>
      </c>
      <c r="C3105" t="n">
        <v>2107</v>
      </c>
      <c r="D3105" t="inlineStr">
        <is>
          <t>Delivery Area</t>
        </is>
      </c>
      <c r="F3105" t="inlineStr">
        <is>
          <t>2107|NSW</t>
        </is>
      </c>
      <c r="G3105" t="n">
        <v>1</v>
      </c>
      <c r="H3105" t="n">
        <v>1</v>
      </c>
      <c r="I3105" t="n">
        <v>7.8756</v>
      </c>
      <c r="J3105" s="31" t="n">
        <v>7.8756</v>
      </c>
      <c r="K3105" t="inlineStr">
        <is>
          <t>1:100.0%</t>
        </is>
      </c>
      <c r="L3105" t="inlineStr">
        <is>
          <t>MMM1 - Metropolitan area</t>
        </is>
      </c>
    </row>
    <row r="3106" ht="15" customHeight="1">
      <c r="A3106" t="inlineStr">
        <is>
          <t>Clarinda</t>
        </is>
      </c>
      <c r="B3106" t="inlineStr">
        <is>
          <t>VIC</t>
        </is>
      </c>
      <c r="C3106" t="n">
        <v>3169</v>
      </c>
      <c r="D3106" t="inlineStr">
        <is>
          <t>Delivery Area</t>
        </is>
      </c>
      <c r="F3106" t="inlineStr">
        <is>
          <t>3169|VIC</t>
        </is>
      </c>
      <c r="G3106" t="n">
        <v>1</v>
      </c>
      <c r="H3106" t="n">
        <v>1</v>
      </c>
      <c r="I3106" t="n">
        <v>11.4479</v>
      </c>
      <c r="J3106" s="31" t="n">
        <v>11.4472</v>
      </c>
      <c r="K3106" t="inlineStr">
        <is>
          <t>1:100.0%</t>
        </is>
      </c>
      <c r="L3106" t="inlineStr">
        <is>
          <t>MMM1 - Metropolitan area</t>
        </is>
      </c>
    </row>
    <row r="3107" ht="15" customHeight="1">
      <c r="A3107" t="inlineStr">
        <is>
          <t>Clarke Creek</t>
        </is>
      </c>
      <c r="B3107" t="inlineStr">
        <is>
          <t>QLD</t>
        </is>
      </c>
      <c r="C3107" t="n">
        <v>4705</v>
      </c>
      <c r="D3107" t="inlineStr">
        <is>
          <t>Delivery Area</t>
        </is>
      </c>
      <c r="F3107" t="inlineStr">
        <is>
          <t>4705|QLD</t>
        </is>
      </c>
      <c r="G3107" t="n">
        <v>6</v>
      </c>
      <c r="H3107" t="n">
        <v>1</v>
      </c>
      <c r="I3107" t="n">
        <v>8543.109</v>
      </c>
      <c r="J3107" s="31" t="n">
        <v>8543.109</v>
      </c>
      <c r="K3107" t="inlineStr">
        <is>
          <t>6:100.0%</t>
        </is>
      </c>
      <c r="L3107" t="inlineStr">
        <is>
          <t>MMM6 - Remote community</t>
        </is>
      </c>
    </row>
    <row r="3108" ht="15" customHeight="1">
      <c r="A3108" t="inlineStr">
        <is>
          <t>Clarkefield</t>
        </is>
      </c>
      <c r="B3108" t="inlineStr">
        <is>
          <t>VIC</t>
        </is>
      </c>
      <c r="C3108" t="n">
        <v>3430</v>
      </c>
      <c r="D3108" t="inlineStr">
        <is>
          <t>Delivery Area</t>
        </is>
      </c>
      <c r="F3108" t="inlineStr">
        <is>
          <t>3430|VIC</t>
        </is>
      </c>
      <c r="G3108" t="n">
        <v>2</v>
      </c>
      <c r="H3108" t="n">
        <v>0.8295</v>
      </c>
      <c r="I3108" t="n">
        <v>72.0736</v>
      </c>
      <c r="J3108" s="31" t="n">
        <v>86.88460000000001</v>
      </c>
      <c r="K3108" t="inlineStr">
        <is>
          <t>2:83.0%; 1:17.0%</t>
        </is>
      </c>
      <c r="L3108" t="inlineStr">
        <is>
          <t>MMM2 - Regional centre</t>
        </is>
      </c>
    </row>
    <row r="3109" ht="15" customHeight="1">
      <c r="A3109" t="inlineStr">
        <is>
          <t>Clarkes Hill</t>
        </is>
      </c>
      <c r="B3109" t="inlineStr">
        <is>
          <t>VIC</t>
        </is>
      </c>
      <c r="C3109" t="n">
        <v>3352</v>
      </c>
      <c r="D3109" t="inlineStr">
        <is>
          <t>Delivery Area</t>
        </is>
      </c>
      <c r="F3109" t="inlineStr">
        <is>
          <t>3352|VIC</t>
        </is>
      </c>
      <c r="G3109" t="n">
        <v>2</v>
      </c>
      <c r="H3109" t="n">
        <v>0.5508</v>
      </c>
      <c r="I3109" t="n">
        <v>1057.4463</v>
      </c>
      <c r="J3109" s="31" t="n">
        <v>1919.9313</v>
      </c>
      <c r="K3109" t="inlineStr">
        <is>
          <t>2:55.1%; 5:44.9%</t>
        </is>
      </c>
      <c r="L3109" t="inlineStr">
        <is>
          <t>MMM2 - Regional centre</t>
        </is>
      </c>
    </row>
    <row r="3110" ht="15" customHeight="1">
      <c r="A3110" t="inlineStr">
        <is>
          <t>Clarkson</t>
        </is>
      </c>
      <c r="B3110" t="inlineStr">
        <is>
          <t>WA</t>
        </is>
      </c>
      <c r="C3110" t="n">
        <v>6030</v>
      </c>
      <c r="D3110" t="inlineStr">
        <is>
          <t>Delivery Area</t>
        </is>
      </c>
      <c r="F3110" t="inlineStr">
        <is>
          <t>6030|WA</t>
        </is>
      </c>
      <c r="G3110" t="n">
        <v>1</v>
      </c>
      <c r="H3110" t="n">
        <v>1</v>
      </c>
      <c r="I3110" t="n">
        <v>24.0075</v>
      </c>
      <c r="J3110" s="31" t="n">
        <v>24.0067</v>
      </c>
      <c r="K3110" t="inlineStr">
        <is>
          <t>1:100.0%</t>
        </is>
      </c>
      <c r="L3110" t="inlineStr">
        <is>
          <t>MMM1 - Metropolitan area</t>
        </is>
      </c>
    </row>
    <row r="3111" ht="15" customHeight="1">
      <c r="A3111" t="inlineStr">
        <is>
          <t>Claude Road</t>
        </is>
      </c>
      <c r="B3111" t="inlineStr">
        <is>
          <t>TAS</t>
        </is>
      </c>
      <c r="C3111" t="n">
        <v>7306</v>
      </c>
      <c r="D3111" t="inlineStr">
        <is>
          <t>Delivery Area</t>
        </is>
      </c>
      <c r="F3111" t="inlineStr">
        <is>
          <t>7306|TAS</t>
        </is>
      </c>
      <c r="G3111" t="n">
        <v>5</v>
      </c>
      <c r="H3111" t="n">
        <v>0.6974</v>
      </c>
      <c r="I3111" t="n">
        <v>1076.3682</v>
      </c>
      <c r="J3111" s="31" t="n">
        <v>1543.5003</v>
      </c>
      <c r="K3111" t="inlineStr">
        <is>
          <t>5:69.7%; 6:24.7%; 3:5.5%</t>
        </is>
      </c>
      <c r="L3111" t="inlineStr">
        <is>
          <t>MMM5 - Small rural town</t>
        </is>
      </c>
    </row>
    <row r="3112" ht="15" customHeight="1">
      <c r="A3112" t="inlineStr">
        <is>
          <t>Clay Wells</t>
        </is>
      </c>
      <c r="B3112" t="inlineStr">
        <is>
          <t>SA</t>
        </is>
      </c>
      <c r="C3112" t="n">
        <v>5280</v>
      </c>
      <c r="D3112" t="inlineStr">
        <is>
          <t>Delivery Area</t>
        </is>
      </c>
      <c r="F3112" t="inlineStr">
        <is>
          <t>5280|SA</t>
        </is>
      </c>
      <c r="G3112" t="n">
        <v>5</v>
      </c>
      <c r="H3112" t="n">
        <v>1</v>
      </c>
      <c r="I3112" t="n">
        <v>1958.3233</v>
      </c>
      <c r="J3112" s="31" t="n">
        <v>1958.323</v>
      </c>
      <c r="K3112" t="inlineStr">
        <is>
          <t>5:100.0%</t>
        </is>
      </c>
      <c r="L3112" t="inlineStr">
        <is>
          <t>MMM5 - Small rural town</t>
        </is>
      </c>
    </row>
    <row r="3113" ht="15" customHeight="1">
      <c r="A3113" t="inlineStr">
        <is>
          <t>Clayfield</t>
        </is>
      </c>
      <c r="B3113" t="inlineStr">
        <is>
          <t>QLD</t>
        </is>
      </c>
      <c r="C3113" t="n">
        <v>4011</v>
      </c>
      <c r="D3113" t="inlineStr">
        <is>
          <t>Delivery Area</t>
        </is>
      </c>
      <c r="F3113" t="inlineStr">
        <is>
          <t>4011|QLD</t>
        </is>
      </c>
      <c r="G3113" t="n">
        <v>1</v>
      </c>
      <c r="H3113" t="n">
        <v>1</v>
      </c>
      <c r="I3113" t="n">
        <v>5.2925</v>
      </c>
      <c r="J3113" s="31" t="n">
        <v>5.2926</v>
      </c>
      <c r="K3113" t="inlineStr">
        <is>
          <t>1:100.0%</t>
        </is>
      </c>
      <c r="L3113" t="inlineStr">
        <is>
          <t>MMM1 - Metropolitan area</t>
        </is>
      </c>
    </row>
    <row r="3114" ht="15" customHeight="1">
      <c r="A3114" t="inlineStr">
        <is>
          <t>Claymore</t>
        </is>
      </c>
      <c r="B3114" t="inlineStr">
        <is>
          <t>NSW</t>
        </is>
      </c>
      <c r="C3114" t="n">
        <v>2559</v>
      </c>
      <c r="D3114" t="inlineStr">
        <is>
          <t>Delivery Area</t>
        </is>
      </c>
      <c r="F3114" t="inlineStr">
        <is>
          <t>2559|NSW</t>
        </is>
      </c>
      <c r="G3114" t="n">
        <v>1</v>
      </c>
      <c r="H3114" t="n">
        <v>1</v>
      </c>
      <c r="I3114" t="n">
        <v>4.3494</v>
      </c>
      <c r="J3114" s="31" t="n">
        <v>4.3495</v>
      </c>
      <c r="K3114" t="inlineStr">
        <is>
          <t>1:100.0%</t>
        </is>
      </c>
      <c r="L3114" t="inlineStr">
        <is>
          <t>MMM1 - Metropolitan area</t>
        </is>
      </c>
    </row>
    <row r="3115" ht="15" customHeight="1">
      <c r="A3115" t="inlineStr">
        <is>
          <t>Claypans</t>
        </is>
      </c>
      <c r="B3115" t="inlineStr">
        <is>
          <t>SA</t>
        </is>
      </c>
      <c r="C3115" t="n">
        <v>5238</v>
      </c>
      <c r="D3115" t="inlineStr">
        <is>
          <t>Delivery Area</t>
        </is>
      </c>
      <c r="F3115" t="inlineStr">
        <is>
          <t>5238|SA</t>
        </is>
      </c>
      <c r="G3115" t="n">
        <v>5</v>
      </c>
      <c r="H3115" t="n">
        <v>1</v>
      </c>
      <c r="I3115" t="n">
        <v>1487.5631</v>
      </c>
      <c r="J3115" s="31" t="n">
        <v>1487.5633</v>
      </c>
      <c r="K3115" t="inlineStr">
        <is>
          <t>5:100.0%</t>
        </is>
      </c>
      <c r="L3115" t="inlineStr">
        <is>
          <t>MMM5 - Small rural town</t>
        </is>
      </c>
    </row>
    <row r="3116" ht="15" customHeight="1">
      <c r="A3116" t="inlineStr">
        <is>
          <t>Clayton</t>
        </is>
      </c>
      <c r="B3116" t="inlineStr">
        <is>
          <t>VIC</t>
        </is>
      </c>
      <c r="C3116" t="n">
        <v>3168</v>
      </c>
      <c r="D3116" t="inlineStr">
        <is>
          <t>Delivery Area</t>
        </is>
      </c>
      <c r="F3116" t="inlineStr">
        <is>
          <t>3168|VIC</t>
        </is>
      </c>
      <c r="G3116" t="n">
        <v>1</v>
      </c>
      <c r="H3116" t="n">
        <v>1</v>
      </c>
      <c r="I3116" t="n">
        <v>9.411199999999999</v>
      </c>
      <c r="J3116" s="31" t="n">
        <v>9.411199999999999</v>
      </c>
      <c r="K3116" t="inlineStr">
        <is>
          <t>1:100.0%</t>
        </is>
      </c>
      <c r="L3116" t="inlineStr">
        <is>
          <t>MMM1 - Metropolitan area</t>
        </is>
      </c>
    </row>
    <row r="3117" ht="15" customHeight="1">
      <c r="A3117" t="inlineStr">
        <is>
          <t>Clayton Bay</t>
        </is>
      </c>
      <c r="B3117" t="inlineStr">
        <is>
          <t>SA</t>
        </is>
      </c>
      <c r="C3117" t="n">
        <v>5256</v>
      </c>
      <c r="D3117" t="inlineStr">
        <is>
          <t>Delivery Area</t>
        </is>
      </c>
      <c r="F3117" t="inlineStr">
        <is>
          <t>5256|SA</t>
        </is>
      </c>
      <c r="G3117" t="n">
        <v>5</v>
      </c>
      <c r="H3117" t="n">
        <v>1</v>
      </c>
      <c r="I3117" t="n">
        <v>180.1728</v>
      </c>
      <c r="J3117" s="31" t="n">
        <v>180.1728</v>
      </c>
      <c r="K3117" t="inlineStr">
        <is>
          <t>5:100.0%</t>
        </is>
      </c>
      <c r="L3117" t="inlineStr">
        <is>
          <t>MMM5 - Small rural town</t>
        </is>
      </c>
    </row>
    <row r="3118" ht="15" customHeight="1">
      <c r="A3118" t="inlineStr">
        <is>
          <t>Clayton South</t>
        </is>
      </c>
      <c r="B3118" t="inlineStr">
        <is>
          <t>VIC</t>
        </is>
      </c>
      <c r="C3118" t="n">
        <v>3169</v>
      </c>
      <c r="D3118" t="inlineStr">
        <is>
          <t>Delivery Area</t>
        </is>
      </c>
      <c r="F3118" t="inlineStr">
        <is>
          <t>3169|VIC</t>
        </is>
      </c>
      <c r="G3118" t="n">
        <v>1</v>
      </c>
      <c r="H3118" t="n">
        <v>1</v>
      </c>
      <c r="I3118" t="n">
        <v>11.4479</v>
      </c>
      <c r="J3118" s="31" t="n">
        <v>11.4472</v>
      </c>
      <c r="K3118" t="inlineStr">
        <is>
          <t>1:100.0%</t>
        </is>
      </c>
      <c r="L3118" t="inlineStr">
        <is>
          <t>MMM1 - Metropolitan area</t>
        </is>
      </c>
    </row>
    <row r="3119" ht="15" customHeight="1">
      <c r="A3119" t="inlineStr">
        <is>
          <t>Clayton Station</t>
        </is>
      </c>
      <c r="B3119" t="inlineStr">
        <is>
          <t>SA</t>
        </is>
      </c>
      <c r="C3119" t="n">
        <v>5733</v>
      </c>
      <c r="D3119" t="inlineStr">
        <is>
          <t>Delivery Area</t>
        </is>
      </c>
      <c r="F3119" t="inlineStr">
        <is>
          <t>5733|SA</t>
        </is>
      </c>
      <c r="G3119" t="n">
        <v>7</v>
      </c>
      <c r="H3119" t="n">
        <v>1</v>
      </c>
      <c r="I3119" t="n">
        <v>70087.4896</v>
      </c>
      <c r="J3119" s="31" t="n">
        <v>70087.48970000001</v>
      </c>
      <c r="K3119" t="inlineStr">
        <is>
          <t>7:100.0%</t>
        </is>
      </c>
      <c r="L3119" t="inlineStr">
        <is>
          <t>MMM7 - Very remote community</t>
        </is>
      </c>
    </row>
    <row r="3120" ht="15" customHeight="1">
      <c r="A3120" t="inlineStr">
        <is>
          <t>Clear Creek</t>
        </is>
      </c>
      <c r="B3120" t="inlineStr">
        <is>
          <t>NSW</t>
        </is>
      </c>
      <c r="C3120" t="n">
        <v>2795</v>
      </c>
      <c r="D3120" t="inlineStr">
        <is>
          <t>Delivery Area</t>
        </is>
      </c>
      <c r="F3120" t="inlineStr">
        <is>
          <t>2795|NSW</t>
        </is>
      </c>
      <c r="G3120" t="n">
        <v>5</v>
      </c>
      <c r="H3120" t="n">
        <v>0.8552</v>
      </c>
      <c r="I3120" t="n">
        <v>4539.0867</v>
      </c>
      <c r="J3120" s="31" t="n">
        <v>5307.5248</v>
      </c>
      <c r="K3120" t="inlineStr">
        <is>
          <t>5:85.5%; 3:14.5%</t>
        </is>
      </c>
      <c r="L3120" t="inlineStr">
        <is>
          <t>MMM5 - Small rural town</t>
        </is>
      </c>
    </row>
    <row r="3121" ht="15" customHeight="1">
      <c r="A3121" t="inlineStr">
        <is>
          <t>Clear Island Waters</t>
        </is>
      </c>
      <c r="B3121" t="inlineStr">
        <is>
          <t>QLD</t>
        </is>
      </c>
      <c r="C3121" t="n">
        <v>4226</v>
      </c>
      <c r="D3121" t="inlineStr">
        <is>
          <t>Delivery Area</t>
        </is>
      </c>
      <c r="F3121" t="inlineStr">
        <is>
          <t>4226|QLD</t>
        </is>
      </c>
      <c r="G3121" t="n">
        <v>1</v>
      </c>
      <c r="H3121" t="n">
        <v>1</v>
      </c>
      <c r="I3121" t="n">
        <v>29.0214</v>
      </c>
      <c r="J3121" s="31" t="n">
        <v>29.0211</v>
      </c>
      <c r="K3121" t="inlineStr">
        <is>
          <t>1:100.0%</t>
        </is>
      </c>
      <c r="L3121" t="inlineStr">
        <is>
          <t>MMM1 - Metropolitan area</t>
        </is>
      </c>
    </row>
    <row r="3122" ht="15" customHeight="1">
      <c r="A3122" t="inlineStr">
        <is>
          <t>Clear Lake</t>
        </is>
      </c>
      <c r="B3122" t="inlineStr">
        <is>
          <t>VIC</t>
        </is>
      </c>
      <c r="C3122" t="n">
        <v>3409</v>
      </c>
      <c r="D3122" t="inlineStr">
        <is>
          <t>Delivery Area</t>
        </is>
      </c>
      <c r="F3122" t="inlineStr">
        <is>
          <t>3409|VIC</t>
        </is>
      </c>
      <c r="G3122" t="n">
        <v>5</v>
      </c>
      <c r="H3122" t="n">
        <v>1</v>
      </c>
      <c r="I3122" t="n">
        <v>1588.7819</v>
      </c>
      <c r="J3122" s="31" t="n">
        <v>1588.7818</v>
      </c>
      <c r="K3122" t="inlineStr">
        <is>
          <t>5:100.0%</t>
        </is>
      </c>
      <c r="L3122" t="inlineStr">
        <is>
          <t>MMM5 - Small rural town</t>
        </is>
      </c>
    </row>
    <row r="3123" ht="15" customHeight="1">
      <c r="A3123" t="inlineStr">
        <is>
          <t>Clear Mountain</t>
        </is>
      </c>
      <c r="B3123" t="inlineStr">
        <is>
          <t>QLD</t>
        </is>
      </c>
      <c r="C3123" t="n">
        <v>4500</v>
      </c>
      <c r="D3123" t="inlineStr">
        <is>
          <t>Delivery Area</t>
        </is>
      </c>
      <c r="F3123" t="inlineStr">
        <is>
          <t>4500|QLD</t>
        </is>
      </c>
      <c r="G3123" t="n">
        <v>1</v>
      </c>
      <c r="H3123" t="n">
        <v>1</v>
      </c>
      <c r="I3123" t="n">
        <v>86.5896</v>
      </c>
      <c r="J3123" s="31" t="n">
        <v>86.58929999999999</v>
      </c>
      <c r="K3123" t="inlineStr">
        <is>
          <t>1:100.0%</t>
        </is>
      </c>
      <c r="L3123" t="inlineStr">
        <is>
          <t>MMM1 - Metropolitan area</t>
        </is>
      </c>
    </row>
    <row r="3124" ht="15" customHeight="1">
      <c r="A3124" t="inlineStr">
        <is>
          <t>Clear Range</t>
        </is>
      </c>
      <c r="B3124" t="inlineStr">
        <is>
          <t>NSW</t>
        </is>
      </c>
      <c r="C3124" t="n">
        <v>2620</v>
      </c>
      <c r="D3124" t="inlineStr">
        <is>
          <t>Delivery Area</t>
        </is>
      </c>
      <c r="F3124" t="inlineStr">
        <is>
          <t>2620|NSW</t>
        </is>
      </c>
      <c r="G3124" t="n">
        <v>5</v>
      </c>
      <c r="H3124" t="n">
        <v>0.6414</v>
      </c>
      <c r="I3124" t="n">
        <v>1840.8458</v>
      </c>
      <c r="J3124" s="31" t="n">
        <v>2869.8201</v>
      </c>
      <c r="K3124" t="inlineStr">
        <is>
          <t>5:64.1%; 2:32.5%; 1:3.4%</t>
        </is>
      </c>
      <c r="L3124" t="inlineStr">
        <is>
          <t>MMM5 - Small rural town</t>
        </is>
      </c>
    </row>
    <row r="3125" ht="15" customHeight="1">
      <c r="A3125" t="inlineStr">
        <is>
          <t>Clearfield</t>
        </is>
      </c>
      <c r="B3125" t="inlineStr">
        <is>
          <t>NSW</t>
        </is>
      </c>
      <c r="C3125" t="n">
        <v>2469</v>
      </c>
      <c r="D3125" t="inlineStr">
        <is>
          <t>Delivery Area</t>
        </is>
      </c>
      <c r="F3125" t="inlineStr">
        <is>
          <t>2469|NSW</t>
        </is>
      </c>
      <c r="G3125" t="n">
        <v>5</v>
      </c>
      <c r="H3125" t="n">
        <v>1</v>
      </c>
      <c r="I3125" t="n">
        <v>3813.3747</v>
      </c>
      <c r="J3125" s="31" t="n">
        <v>3813.3747</v>
      </c>
      <c r="K3125" t="inlineStr">
        <is>
          <t>5:100.0%</t>
        </is>
      </c>
      <c r="L3125" t="inlineStr">
        <is>
          <t>MMM5 - Small rural town</t>
        </is>
      </c>
    </row>
    <row r="3126" ht="15" customHeight="1">
      <c r="A3126" t="inlineStr">
        <is>
          <t>Clearview</t>
        </is>
      </c>
      <c r="B3126" t="inlineStr">
        <is>
          <t>SA</t>
        </is>
      </c>
      <c r="C3126" t="n">
        <v>5085</v>
      </c>
      <c r="D3126" t="inlineStr">
        <is>
          <t>Delivery Area</t>
        </is>
      </c>
      <c r="F3126" t="inlineStr">
        <is>
          <t>5085|SA</t>
        </is>
      </c>
      <c r="G3126" t="n">
        <v>1</v>
      </c>
      <c r="H3126" t="n">
        <v>1</v>
      </c>
      <c r="I3126" t="n">
        <v>8.526199999999999</v>
      </c>
      <c r="J3126" s="31" t="n">
        <v>8.5266</v>
      </c>
      <c r="K3126" t="inlineStr">
        <is>
          <t>1:100.0%</t>
        </is>
      </c>
      <c r="L3126" t="inlineStr">
        <is>
          <t>MMM1 - Metropolitan area</t>
        </is>
      </c>
    </row>
    <row r="3127" ht="15" customHeight="1">
      <c r="A3127" t="inlineStr">
        <is>
          <t>Cleary</t>
        </is>
      </c>
      <c r="B3127" t="inlineStr">
        <is>
          <t>WA</t>
        </is>
      </c>
      <c r="C3127" t="n">
        <v>6472</v>
      </c>
      <c r="D3127" t="inlineStr">
        <is>
          <t>Delivery Area</t>
        </is>
      </c>
      <c r="F3127" t="inlineStr">
        <is>
          <t>6472|WA</t>
        </is>
      </c>
      <c r="G3127" t="n">
        <v>6</v>
      </c>
      <c r="H3127" t="n">
        <v>1</v>
      </c>
      <c r="I3127" t="n">
        <v>7400.6899</v>
      </c>
      <c r="J3127" s="31" t="n">
        <v>7400.6898</v>
      </c>
      <c r="K3127" t="inlineStr">
        <is>
          <t>6:100.0%</t>
        </is>
      </c>
      <c r="L3127" t="inlineStr">
        <is>
          <t>MMM6 - Remote community</t>
        </is>
      </c>
    </row>
    <row r="3128" ht="15" customHeight="1">
      <c r="A3128" t="inlineStr">
        <is>
          <t>Cleaverville</t>
        </is>
      </c>
      <c r="B3128" t="inlineStr">
        <is>
          <t>WA</t>
        </is>
      </c>
      <c r="C3128" t="n">
        <v>6714</v>
      </c>
      <c r="D3128" t="inlineStr">
        <is>
          <t>Delivery Area</t>
        </is>
      </c>
      <c r="F3128" t="inlineStr">
        <is>
          <t>6714|WA</t>
        </is>
      </c>
      <c r="G3128" t="n">
        <v>7</v>
      </c>
      <c r="H3128" t="n">
        <v>0.9862</v>
      </c>
      <c r="I3128" t="n">
        <v>14618.7904</v>
      </c>
      <c r="J3128" s="31" t="n">
        <v>14823.7612</v>
      </c>
      <c r="K3128" t="inlineStr">
        <is>
          <t>7:98.6%; 6:1.4%</t>
        </is>
      </c>
      <c r="L3128" t="inlineStr">
        <is>
          <t>MMM7 - Very remote community</t>
        </is>
      </c>
    </row>
    <row r="3129" ht="15" customHeight="1">
      <c r="A3129" t="inlineStr">
        <is>
          <t>Cleland</t>
        </is>
      </c>
      <c r="B3129" t="inlineStr">
        <is>
          <t>SA</t>
        </is>
      </c>
      <c r="C3129" t="n">
        <v>5152</v>
      </c>
      <c r="D3129" t="inlineStr">
        <is>
          <t>Delivery Area</t>
        </is>
      </c>
      <c r="F3129" t="inlineStr">
        <is>
          <t>5152|SA</t>
        </is>
      </c>
      <c r="G3129" t="n">
        <v>1</v>
      </c>
      <c r="H3129" t="n">
        <v>1</v>
      </c>
      <c r="I3129" t="n">
        <v>32.8327</v>
      </c>
      <c r="J3129" s="31" t="n">
        <v>32.833</v>
      </c>
      <c r="K3129" t="inlineStr">
        <is>
          <t>1:100.0%</t>
        </is>
      </c>
      <c r="L3129" t="inlineStr">
        <is>
          <t>MMM1 - Metropolitan area</t>
        </is>
      </c>
    </row>
    <row r="3130" ht="15" customHeight="1">
      <c r="A3130" t="inlineStr">
        <is>
          <t>Clemant</t>
        </is>
      </c>
      <c r="B3130" t="inlineStr">
        <is>
          <t>QLD</t>
        </is>
      </c>
      <c r="C3130" t="n">
        <v>4816</v>
      </c>
      <c r="D3130" t="inlineStr">
        <is>
          <t>Delivery Area</t>
        </is>
      </c>
      <c r="F3130" t="inlineStr">
        <is>
          <t>4816|QLD</t>
        </is>
      </c>
      <c r="G3130" t="n">
        <v>7</v>
      </c>
      <c r="H3130" t="n">
        <v>0.7026</v>
      </c>
      <c r="I3130" t="n">
        <v>33050.619</v>
      </c>
      <c r="J3130" s="31" t="n">
        <v>47039.5339</v>
      </c>
      <c r="K3130" t="inlineStr">
        <is>
          <t>7:70.3%; 6:25.9%; 5:3.2%; 2:0.7%</t>
        </is>
      </c>
      <c r="L3130" t="inlineStr">
        <is>
          <t>MMM7 - Very remote community</t>
        </is>
      </c>
    </row>
    <row r="3131" ht="15" customHeight="1">
      <c r="A3131" t="inlineStr">
        <is>
          <t>Clematis</t>
        </is>
      </c>
      <c r="B3131" t="inlineStr">
        <is>
          <t>VIC</t>
        </is>
      </c>
      <c r="C3131" t="n">
        <v>3782</v>
      </c>
      <c r="D3131" t="inlineStr">
        <is>
          <t>Delivery Area</t>
        </is>
      </c>
      <c r="F3131" t="inlineStr">
        <is>
          <t>3782|VIC</t>
        </is>
      </c>
      <c r="G3131" t="n">
        <v>1</v>
      </c>
      <c r="H3131" t="n">
        <v>1</v>
      </c>
      <c r="I3131" t="n">
        <v>88.69929999999999</v>
      </c>
      <c r="J3131" s="31" t="n">
        <v>88.6992</v>
      </c>
      <c r="K3131" t="inlineStr">
        <is>
          <t>1:100.0%</t>
        </is>
      </c>
      <c r="L3131" t="inlineStr">
        <is>
          <t>MMM1 - Metropolitan area</t>
        </is>
      </c>
    </row>
    <row r="3132" ht="15" customHeight="1">
      <c r="A3132" t="inlineStr">
        <is>
          <t>Clements Gap</t>
        </is>
      </c>
      <c r="B3132" t="inlineStr">
        <is>
          <t>SA</t>
        </is>
      </c>
      <c r="C3132" t="n">
        <v>5523</v>
      </c>
      <c r="D3132" t="inlineStr">
        <is>
          <t>Delivery Area</t>
        </is>
      </c>
      <c r="F3132" t="inlineStr">
        <is>
          <t>5523|SA</t>
        </is>
      </c>
      <c r="G3132" t="n">
        <v>5</v>
      </c>
      <c r="H3132" t="n">
        <v>1</v>
      </c>
      <c r="I3132" t="n">
        <v>966.8187</v>
      </c>
      <c r="J3132" s="31" t="n">
        <v>966.8183</v>
      </c>
      <c r="K3132" t="inlineStr">
        <is>
          <t>5:100.0%</t>
        </is>
      </c>
      <c r="L3132" t="inlineStr">
        <is>
          <t>MMM5 - Small rural town</t>
        </is>
      </c>
    </row>
    <row r="3133" ht="15" customHeight="1">
      <c r="A3133" t="inlineStr">
        <is>
          <t>Clemton Park</t>
        </is>
      </c>
      <c r="B3133" t="inlineStr">
        <is>
          <t>NSW</t>
        </is>
      </c>
      <c r="C3133" t="n">
        <v>2206</v>
      </c>
      <c r="D3133" t="inlineStr">
        <is>
          <t>Delivery Area</t>
        </is>
      </c>
      <c r="F3133" t="inlineStr">
        <is>
          <t>2206|NSW</t>
        </is>
      </c>
      <c r="G3133" t="n">
        <v>1</v>
      </c>
      <c r="H3133" t="n">
        <v>1</v>
      </c>
      <c r="I3133" t="n">
        <v>5.9791</v>
      </c>
      <c r="J3133" s="31" t="n">
        <v>5.9786</v>
      </c>
      <c r="K3133" t="inlineStr">
        <is>
          <t>1:100.0%</t>
        </is>
      </c>
      <c r="L3133" t="inlineStr">
        <is>
          <t>MMM1 - Metropolitan area</t>
        </is>
      </c>
    </row>
    <row r="3134" ht="15" customHeight="1">
      <c r="A3134" t="inlineStr">
        <is>
          <t>Clergate</t>
        </is>
      </c>
      <c r="B3134" t="inlineStr">
        <is>
          <t>NSW</t>
        </is>
      </c>
      <c r="C3134" t="n">
        <v>2800</v>
      </c>
      <c r="D3134" t="inlineStr">
        <is>
          <t>Delivery Area</t>
        </is>
      </c>
      <c r="F3134" t="inlineStr">
        <is>
          <t>2800|NSW</t>
        </is>
      </c>
      <c r="G3134" t="n">
        <v>5</v>
      </c>
      <c r="H3134" t="n">
        <v>0.703</v>
      </c>
      <c r="I3134" t="n">
        <v>1401.6823</v>
      </c>
      <c r="J3134" s="31" t="n">
        <v>1993.9511</v>
      </c>
      <c r="K3134" t="inlineStr">
        <is>
          <t>5:70.3%; 3:29.7%</t>
        </is>
      </c>
      <c r="L3134" t="inlineStr">
        <is>
          <t>MMM5 - Small rural town</t>
        </is>
      </c>
    </row>
    <row r="3135" ht="15" customHeight="1">
      <c r="A3135" t="inlineStr">
        <is>
          <t>Clermont</t>
        </is>
      </c>
      <c r="B3135" t="inlineStr">
        <is>
          <t>QLD</t>
        </is>
      </c>
      <c r="C3135" t="n">
        <v>4721</v>
      </c>
      <c r="D3135" t="inlineStr">
        <is>
          <t>Delivery Area</t>
        </is>
      </c>
      <c r="F3135" t="inlineStr">
        <is>
          <t>4721|QLD</t>
        </is>
      </c>
      <c r="G3135" t="n">
        <v>7</v>
      </c>
      <c r="H3135" t="n">
        <v>0.525</v>
      </c>
      <c r="I3135" t="n">
        <v>15508.0598</v>
      </c>
      <c r="J3135" s="31" t="n">
        <v>29539.1184</v>
      </c>
      <c r="K3135" t="inlineStr">
        <is>
          <t>7:52.5%; 6:47.5%</t>
        </is>
      </c>
      <c r="L3135" t="inlineStr">
        <is>
          <t>MMM7 - Very remote community</t>
        </is>
      </c>
    </row>
    <row r="3136" ht="15" customHeight="1">
      <c r="A3136" t="inlineStr">
        <is>
          <t>Cleve</t>
        </is>
      </c>
      <c r="B3136" t="inlineStr">
        <is>
          <t>SA</t>
        </is>
      </c>
      <c r="C3136" t="n">
        <v>5640</v>
      </c>
      <c r="D3136" t="inlineStr">
        <is>
          <t>Delivery Area</t>
        </is>
      </c>
      <c r="F3136" t="inlineStr">
        <is>
          <t>5640|SA</t>
        </is>
      </c>
      <c r="G3136" t="n">
        <v>6</v>
      </c>
      <c r="H3136" t="n">
        <v>1</v>
      </c>
      <c r="I3136" t="n">
        <v>1185.2384</v>
      </c>
      <c r="J3136" s="31" t="n">
        <v>1185.2382</v>
      </c>
      <c r="K3136" t="inlineStr">
        <is>
          <t>6:100.0%</t>
        </is>
      </c>
      <c r="L3136" t="inlineStr">
        <is>
          <t>MMM6 - Remote community</t>
        </is>
      </c>
    </row>
    <row r="3137" ht="15" customHeight="1">
      <c r="A3137" t="inlineStr">
        <is>
          <t>Cleveland</t>
        </is>
      </c>
      <c r="B3137" t="inlineStr">
        <is>
          <t>NSW</t>
        </is>
      </c>
      <c r="C3137" t="n">
        <v>2530</v>
      </c>
      <c r="D3137" t="inlineStr">
        <is>
          <t>Delivery Area</t>
        </is>
      </c>
      <c r="F3137" t="inlineStr">
        <is>
          <t>2530|NSW</t>
        </is>
      </c>
      <c r="G3137" t="n">
        <v>1</v>
      </c>
      <c r="H3137" t="n">
        <v>0.6383</v>
      </c>
      <c r="I3137" t="n">
        <v>56.4028</v>
      </c>
      <c r="J3137" s="31" t="n">
        <v>88.3672</v>
      </c>
      <c r="K3137" t="inlineStr">
        <is>
          <t>1:63.8%; 2:36.2%</t>
        </is>
      </c>
      <c r="L3137" t="inlineStr">
        <is>
          <t>MMM1 - Metropolitan area</t>
        </is>
      </c>
    </row>
    <row r="3138" ht="15" customHeight="1">
      <c r="A3138" t="inlineStr">
        <is>
          <t>Cleveland</t>
        </is>
      </c>
      <c r="B3138" t="inlineStr">
        <is>
          <t>QLD</t>
        </is>
      </c>
      <c r="C3138" t="n">
        <v>4163</v>
      </c>
      <c r="D3138" t="inlineStr">
        <is>
          <t>Delivery Area</t>
        </is>
      </c>
      <c r="F3138" t="inlineStr">
        <is>
          <t>4163|QLD</t>
        </is>
      </c>
      <c r="G3138" t="n">
        <v>1</v>
      </c>
      <c r="H3138" t="n">
        <v>1</v>
      </c>
      <c r="I3138" t="n">
        <v>11.7747</v>
      </c>
      <c r="J3138" s="31" t="n">
        <v>11.7743</v>
      </c>
      <c r="K3138" t="inlineStr">
        <is>
          <t>1:100.0%</t>
        </is>
      </c>
      <c r="L3138" t="inlineStr">
        <is>
          <t>MMM1 - Metropolitan area</t>
        </is>
      </c>
    </row>
    <row r="3139" ht="15" customHeight="1">
      <c r="A3139" t="inlineStr">
        <is>
          <t>Cleveland</t>
        </is>
      </c>
      <c r="B3139" t="inlineStr">
        <is>
          <t>TAS</t>
        </is>
      </c>
      <c r="C3139" t="n">
        <v>7211</v>
      </c>
      <c r="D3139" t="inlineStr">
        <is>
          <t>Delivery Area</t>
        </is>
      </c>
      <c r="F3139" t="inlineStr">
        <is>
          <t>7211|TAS</t>
        </is>
      </c>
      <c r="G3139" t="n">
        <v>5</v>
      </c>
      <c r="H3139" t="n">
        <v>1</v>
      </c>
      <c r="I3139" t="n">
        <v>413.3688</v>
      </c>
      <c r="J3139" s="31" t="n">
        <v>413.3688</v>
      </c>
      <c r="K3139" t="inlineStr">
        <is>
          <t>5:100.0%</t>
        </is>
      </c>
      <c r="L3139" t="inlineStr">
        <is>
          <t>MMM5 - Small rural town</t>
        </is>
      </c>
    </row>
    <row r="3140" ht="15" customHeight="1">
      <c r="A3140" t="inlineStr">
        <is>
          <t>Cleveland Dc</t>
        </is>
      </c>
      <c r="B3140" t="inlineStr">
        <is>
          <t>QLD</t>
        </is>
      </c>
      <c r="C3140" t="n">
        <v>4163</v>
      </c>
      <c r="D3140" t="inlineStr">
        <is>
          <t>Delivery Area</t>
        </is>
      </c>
      <c r="F3140" t="inlineStr">
        <is>
          <t>4163|QLD</t>
        </is>
      </c>
      <c r="G3140" t="n">
        <v>1</v>
      </c>
      <c r="H3140" t="n">
        <v>1</v>
      </c>
      <c r="I3140" t="n">
        <v>11.7747</v>
      </c>
      <c r="J3140" s="31" t="n">
        <v>11.7743</v>
      </c>
      <c r="K3140" t="inlineStr">
        <is>
          <t>1:100.0%</t>
        </is>
      </c>
      <c r="L3140" t="inlineStr">
        <is>
          <t>MMM1 - Metropolitan area</t>
        </is>
      </c>
    </row>
    <row r="3141" ht="15" customHeight="1">
      <c r="A3141" t="inlineStr">
        <is>
          <t>Clifden</t>
        </is>
      </c>
      <c r="B3141" t="inlineStr">
        <is>
          <t>NSW</t>
        </is>
      </c>
      <c r="C3141" t="n">
        <v>2460</v>
      </c>
      <c r="D3141" t="inlineStr">
        <is>
          <t>Delivery Area</t>
        </is>
      </c>
      <c r="F3141" t="inlineStr">
        <is>
          <t>2460|NSW</t>
        </is>
      </c>
      <c r="G3141" t="n">
        <v>5</v>
      </c>
      <c r="H3141" t="n">
        <v>0.8961</v>
      </c>
      <c r="I3141" t="n">
        <v>5941.1588</v>
      </c>
      <c r="J3141" s="31" t="n">
        <v>6630.3495</v>
      </c>
      <c r="K3141" t="inlineStr">
        <is>
          <t>5:89.6%; 3:10.4%; 7:0.0%</t>
        </is>
      </c>
      <c r="L3141" t="inlineStr">
        <is>
          <t>MMM5 - Small rural town</t>
        </is>
      </c>
    </row>
    <row r="3142" ht="15" customHeight="1">
      <c r="A3142" t="inlineStr">
        <is>
          <t>Clifford</t>
        </is>
      </c>
      <c r="B3142" t="inlineStr">
        <is>
          <t>QLD</t>
        </is>
      </c>
      <c r="C3142" t="n">
        <v>4427</v>
      </c>
      <c r="D3142" t="inlineStr">
        <is>
          <t>Delivery Area</t>
        </is>
      </c>
      <c r="F3142" t="inlineStr">
        <is>
          <t>4427|QLD</t>
        </is>
      </c>
      <c r="G3142" t="n">
        <v>6</v>
      </c>
      <c r="H3142" t="n">
        <v>1</v>
      </c>
      <c r="I3142" t="n">
        <v>906.0225</v>
      </c>
      <c r="J3142" s="31" t="n">
        <v>906.0226</v>
      </c>
      <c r="K3142" t="inlineStr">
        <is>
          <t>6:100.0%</t>
        </is>
      </c>
      <c r="L3142" t="inlineStr">
        <is>
          <t>MMM6 - Remote community</t>
        </is>
      </c>
    </row>
    <row r="3143" ht="15" customHeight="1">
      <c r="A3143" t="inlineStr">
        <is>
          <t>Clifford Gardens</t>
        </is>
      </c>
      <c r="B3143" t="inlineStr">
        <is>
          <t>QLD</t>
        </is>
      </c>
      <c r="C3143" t="n">
        <v>4350</v>
      </c>
      <c r="D3143" t="inlineStr">
        <is>
          <t>Delivery Area</t>
        </is>
      </c>
      <c r="E3143" t="inlineStr">
        <is>
          <t>PO BOXES</t>
        </is>
      </c>
      <c r="F3143" t="inlineStr">
        <is>
          <t>4350|QLD</t>
        </is>
      </c>
      <c r="G3143" t="n">
        <v>2</v>
      </c>
      <c r="H3143" t="n">
        <v>1</v>
      </c>
      <c r="I3143" t="n">
        <v>313.3991</v>
      </c>
      <c r="J3143" s="31" t="n">
        <v>313.3986</v>
      </c>
      <c r="K3143" t="inlineStr">
        <is>
          <t>2:100.0%</t>
        </is>
      </c>
      <c r="L3143" t="inlineStr">
        <is>
          <t>MMM2 - Regional centre</t>
        </is>
      </c>
    </row>
    <row r="3144" ht="15" customHeight="1">
      <c r="A3144" t="inlineStr">
        <is>
          <t>Cliftleigh</t>
        </is>
      </c>
      <c r="B3144" t="inlineStr">
        <is>
          <t>NSW</t>
        </is>
      </c>
      <c r="C3144" t="n">
        <v>2321</v>
      </c>
      <c r="D3144" t="inlineStr">
        <is>
          <t>Delivery Area</t>
        </is>
      </c>
      <c r="F3144" t="inlineStr">
        <is>
          <t>2321|NSW</t>
        </is>
      </c>
      <c r="G3144" t="n">
        <v>5</v>
      </c>
      <c r="H3144" t="n">
        <v>0.5179</v>
      </c>
      <c r="I3144" t="n">
        <v>187.2956</v>
      </c>
      <c r="J3144" s="31" t="n">
        <v>361.6288</v>
      </c>
      <c r="K3144" t="inlineStr">
        <is>
          <t>5:51.8%; 2:34.9%; 1:13.3%</t>
        </is>
      </c>
      <c r="L3144" t="inlineStr">
        <is>
          <t>MMM5 - Small rural town</t>
        </is>
      </c>
    </row>
    <row r="3145" ht="15" customHeight="1">
      <c r="A3145" t="inlineStr">
        <is>
          <t>Clifton</t>
        </is>
      </c>
      <c r="B3145" t="inlineStr">
        <is>
          <t>NSW</t>
        </is>
      </c>
      <c r="C3145" t="n">
        <v>2515</v>
      </c>
      <c r="D3145" t="inlineStr">
        <is>
          <t>Delivery Area</t>
        </is>
      </c>
      <c r="F3145" t="inlineStr">
        <is>
          <t>2515|NSW</t>
        </is>
      </c>
      <c r="G3145" t="n">
        <v>1</v>
      </c>
      <c r="H3145" t="n">
        <v>1</v>
      </c>
      <c r="I3145" t="n">
        <v>14.2263</v>
      </c>
      <c r="J3145" s="31" t="n">
        <v>14.2268</v>
      </c>
      <c r="K3145" t="inlineStr">
        <is>
          <t>1:100.0%</t>
        </is>
      </c>
      <c r="L3145" t="inlineStr">
        <is>
          <t>MMM1 - Metropolitan area</t>
        </is>
      </c>
    </row>
    <row r="3146" ht="15" customHeight="1">
      <c r="A3146" t="inlineStr">
        <is>
          <t>Clifton</t>
        </is>
      </c>
      <c r="B3146" t="inlineStr">
        <is>
          <t>QLD</t>
        </is>
      </c>
      <c r="C3146" t="n">
        <v>4361</v>
      </c>
      <c r="D3146" t="inlineStr">
        <is>
          <t>Delivery Area</t>
        </is>
      </c>
      <c r="F3146" t="inlineStr">
        <is>
          <t>4361|QLD</t>
        </is>
      </c>
      <c r="G3146" t="n">
        <v>5</v>
      </c>
      <c r="H3146" t="n">
        <v>1</v>
      </c>
      <c r="I3146" t="n">
        <v>717.4343</v>
      </c>
      <c r="J3146" s="31" t="n">
        <v>717.4344</v>
      </c>
      <c r="K3146" t="inlineStr">
        <is>
          <t>5:100.0%</t>
        </is>
      </c>
      <c r="L3146" t="inlineStr">
        <is>
          <t>MMM5 - Small rural town</t>
        </is>
      </c>
    </row>
    <row r="3147" ht="15" customHeight="1">
      <c r="A3147" t="inlineStr">
        <is>
          <t>Clifton</t>
        </is>
      </c>
      <c r="B3147" t="inlineStr">
        <is>
          <t>WA</t>
        </is>
      </c>
      <c r="C3147" t="n">
        <v>6211</v>
      </c>
      <c r="D3147" t="inlineStr">
        <is>
          <t>Delivery Area</t>
        </is>
      </c>
      <c r="F3147" t="inlineStr">
        <is>
          <t>6211|WA</t>
        </is>
      </c>
      <c r="G3147" t="n">
        <v>2</v>
      </c>
      <c r="H3147" t="n">
        <v>0.8310999999999999</v>
      </c>
      <c r="I3147" t="n">
        <v>81.6944</v>
      </c>
      <c r="J3147" s="31" t="n">
        <v>98.29989999999999</v>
      </c>
      <c r="K3147" t="inlineStr">
        <is>
          <t>2:83.1%; 1:16.9%</t>
        </is>
      </c>
      <c r="L3147" t="inlineStr">
        <is>
          <t>MMM2 - Regional centre</t>
        </is>
      </c>
    </row>
    <row r="3148" ht="15" customHeight="1">
      <c r="A3148" t="inlineStr">
        <is>
          <t>Clifton Beach</t>
        </is>
      </c>
      <c r="B3148" t="inlineStr">
        <is>
          <t>QLD</t>
        </is>
      </c>
      <c r="C3148" t="n">
        <v>4879</v>
      </c>
      <c r="D3148" t="inlineStr">
        <is>
          <t>Delivery Area</t>
        </is>
      </c>
      <c r="F3148" t="inlineStr">
        <is>
          <t>4879|QLD</t>
        </is>
      </c>
      <c r="G3148" t="n">
        <v>2</v>
      </c>
      <c r="H3148" t="n">
        <v>1</v>
      </c>
      <c r="I3148" t="n">
        <v>24.5181</v>
      </c>
      <c r="J3148" s="31" t="n">
        <v>24.5179</v>
      </c>
      <c r="K3148" t="inlineStr">
        <is>
          <t>2:100.0%</t>
        </is>
      </c>
      <c r="L3148" t="inlineStr">
        <is>
          <t>MMM2 - Regional centre</t>
        </is>
      </c>
    </row>
    <row r="3149" ht="15" customHeight="1">
      <c r="A3149" t="inlineStr">
        <is>
          <t>Clifton Beach</t>
        </is>
      </c>
      <c r="B3149" t="inlineStr">
        <is>
          <t>TAS</t>
        </is>
      </c>
      <c r="C3149" t="n">
        <v>7020</v>
      </c>
      <c r="D3149" t="inlineStr">
        <is>
          <t>Delivery Area</t>
        </is>
      </c>
      <c r="F3149" t="inlineStr">
        <is>
          <t>7020|TAS</t>
        </is>
      </c>
      <c r="G3149" t="n">
        <v>2</v>
      </c>
      <c r="H3149" t="n">
        <v>1</v>
      </c>
      <c r="I3149" t="n">
        <v>56.4143</v>
      </c>
      <c r="J3149" s="31" t="n">
        <v>56.4144</v>
      </c>
      <c r="K3149" t="inlineStr">
        <is>
          <t>2:100.0%</t>
        </is>
      </c>
      <c r="L3149" t="inlineStr">
        <is>
          <t>MMM2 - Regional centre</t>
        </is>
      </c>
    </row>
    <row r="3150" ht="15" customHeight="1">
      <c r="A3150" t="inlineStr">
        <is>
          <t>Clifton Creek</t>
        </is>
      </c>
      <c r="B3150" t="inlineStr">
        <is>
          <t>VIC</t>
        </is>
      </c>
      <c r="C3150" t="n">
        <v>3875</v>
      </c>
      <c r="D3150" t="inlineStr">
        <is>
          <t>Delivery Area</t>
        </is>
      </c>
      <c r="F3150" t="inlineStr">
        <is>
          <t>3875|VIC</t>
        </is>
      </c>
      <c r="G3150" t="n">
        <v>5</v>
      </c>
      <c r="H3150" t="n">
        <v>0.8751</v>
      </c>
      <c r="I3150" t="n">
        <v>2104.7381</v>
      </c>
      <c r="J3150" s="31" t="n">
        <v>2405.0453</v>
      </c>
      <c r="K3150" t="inlineStr">
        <is>
          <t>5:87.5%; 4:12.5%</t>
        </is>
      </c>
      <c r="L3150" t="inlineStr">
        <is>
          <t>MMM5 - Small rural town</t>
        </is>
      </c>
    </row>
    <row r="3151" ht="15" customHeight="1">
      <c r="A3151" t="inlineStr">
        <is>
          <t>Clifton Grove</t>
        </is>
      </c>
      <c r="B3151" t="inlineStr">
        <is>
          <t>NSW</t>
        </is>
      </c>
      <c r="C3151" t="n">
        <v>2800</v>
      </c>
      <c r="D3151" t="inlineStr">
        <is>
          <t>Delivery Area</t>
        </is>
      </c>
      <c r="F3151" t="inlineStr">
        <is>
          <t>2800|NSW</t>
        </is>
      </c>
      <c r="G3151" t="n">
        <v>5</v>
      </c>
      <c r="H3151" t="n">
        <v>0.703</v>
      </c>
      <c r="I3151" t="n">
        <v>1401.6823</v>
      </c>
      <c r="J3151" s="31" t="n">
        <v>1993.9511</v>
      </c>
      <c r="K3151" t="inlineStr">
        <is>
          <t>5:70.3%; 3:29.7%</t>
        </is>
      </c>
      <c r="L3151" t="inlineStr">
        <is>
          <t>MMM5 - Small rural town</t>
        </is>
      </c>
    </row>
    <row r="3152" ht="15" customHeight="1">
      <c r="A3152" t="inlineStr">
        <is>
          <t>Clifton Hill</t>
        </is>
      </c>
      <c r="B3152" t="inlineStr">
        <is>
          <t>VIC</t>
        </is>
      </c>
      <c r="C3152" t="n">
        <v>3068</v>
      </c>
      <c r="D3152" t="inlineStr">
        <is>
          <t>Delivery Area</t>
        </is>
      </c>
      <c r="F3152" t="inlineStr">
        <is>
          <t>3068|VIC</t>
        </is>
      </c>
      <c r="G3152" t="n">
        <v>1</v>
      </c>
      <c r="H3152" t="n">
        <v>1</v>
      </c>
      <c r="I3152" t="n">
        <v>4.053</v>
      </c>
      <c r="J3152" s="31" t="n">
        <v>4.0529</v>
      </c>
      <c r="K3152" t="inlineStr">
        <is>
          <t>1:100.0%</t>
        </is>
      </c>
      <c r="L3152" t="inlineStr">
        <is>
          <t>MMM1 - Metropolitan area</t>
        </is>
      </c>
    </row>
    <row r="3153" ht="15" customHeight="1">
      <c r="A3153" t="inlineStr">
        <is>
          <t>Clifton Hills Station</t>
        </is>
      </c>
      <c r="B3153" t="inlineStr">
        <is>
          <t>SA</t>
        </is>
      </c>
      <c r="C3153" t="n">
        <v>5733</v>
      </c>
      <c r="D3153" t="inlineStr">
        <is>
          <t>Delivery Area</t>
        </is>
      </c>
      <c r="F3153" t="inlineStr">
        <is>
          <t>5733|SA</t>
        </is>
      </c>
      <c r="G3153" t="n">
        <v>7</v>
      </c>
      <c r="H3153" t="n">
        <v>1</v>
      </c>
      <c r="I3153" t="n">
        <v>70087.4896</v>
      </c>
      <c r="J3153" s="31" t="n">
        <v>70087.48970000001</v>
      </c>
      <c r="K3153" t="inlineStr">
        <is>
          <t>7:100.0%</t>
        </is>
      </c>
      <c r="L3153" t="inlineStr">
        <is>
          <t>MMM7 - Very remote community</t>
        </is>
      </c>
    </row>
    <row r="3154" ht="15" customHeight="1">
      <c r="A3154" t="inlineStr">
        <is>
          <t>Clifton Springs</t>
        </is>
      </c>
      <c r="B3154" t="inlineStr">
        <is>
          <t>VIC</t>
        </is>
      </c>
      <c r="C3154" t="n">
        <v>3222</v>
      </c>
      <c r="D3154" t="inlineStr">
        <is>
          <t>Delivery Area</t>
        </is>
      </c>
      <c r="F3154" t="inlineStr">
        <is>
          <t>3222|VIC</t>
        </is>
      </c>
      <c r="G3154" t="n">
        <v>2</v>
      </c>
      <c r="H3154" t="n">
        <v>1</v>
      </c>
      <c r="I3154" t="n">
        <v>145.1231</v>
      </c>
      <c r="J3154" s="31" t="n">
        <v>145.1237</v>
      </c>
      <c r="K3154" t="inlineStr">
        <is>
          <t>2:100.0%</t>
        </is>
      </c>
      <c r="L3154" t="inlineStr">
        <is>
          <t>MMM2 - Regional centre</t>
        </is>
      </c>
    </row>
    <row r="3155" ht="15" customHeight="1">
      <c r="A3155" t="inlineStr">
        <is>
          <t>Clinton</t>
        </is>
      </c>
      <c r="B3155" t="inlineStr">
        <is>
          <t>QLD</t>
        </is>
      </c>
      <c r="C3155" t="n">
        <v>4680</v>
      </c>
      <c r="D3155" t="inlineStr">
        <is>
          <t>Delivery Area</t>
        </is>
      </c>
      <c r="F3155" t="inlineStr">
        <is>
          <t>4680|QLD</t>
        </is>
      </c>
      <c r="G3155" t="n">
        <v>5</v>
      </c>
      <c r="H3155" t="n">
        <v>0.782</v>
      </c>
      <c r="I3155" t="n">
        <v>3905.3441</v>
      </c>
      <c r="J3155" s="31" t="n">
        <v>4993.763</v>
      </c>
      <c r="K3155" t="inlineStr">
        <is>
          <t>5:78.2%; 6:12.3%; 3:8.1%; 4:1.4%</t>
        </is>
      </c>
      <c r="L3155" t="inlineStr">
        <is>
          <t>MMM5 - Small rural town</t>
        </is>
      </c>
    </row>
    <row r="3156" ht="15" customHeight="1">
      <c r="A3156" t="inlineStr">
        <is>
          <t>Clinton</t>
        </is>
      </c>
      <c r="B3156" t="inlineStr">
        <is>
          <t>SA</t>
        </is>
      </c>
      <c r="C3156" t="n">
        <v>5570</v>
      </c>
      <c r="D3156" t="inlineStr">
        <is>
          <t>Delivery Area</t>
        </is>
      </c>
      <c r="F3156" t="inlineStr">
        <is>
          <t>5570|SA</t>
        </is>
      </c>
      <c r="G3156" t="n">
        <v>5</v>
      </c>
      <c r="H3156" t="n">
        <v>1</v>
      </c>
      <c r="I3156" t="n">
        <v>199.1416</v>
      </c>
      <c r="J3156" s="31" t="n">
        <v>199.1415</v>
      </c>
      <c r="K3156" t="inlineStr">
        <is>
          <t>5:100.0%</t>
        </is>
      </c>
      <c r="L3156" t="inlineStr">
        <is>
          <t>MMM5 - Small rural town</t>
        </is>
      </c>
    </row>
    <row r="3157" ht="15" customHeight="1">
      <c r="A3157" t="inlineStr">
        <is>
          <t>Clinton Centre</t>
        </is>
      </c>
      <c r="B3157" t="inlineStr">
        <is>
          <t>SA</t>
        </is>
      </c>
      <c r="C3157" t="n">
        <v>5570</v>
      </c>
      <c r="D3157" t="inlineStr">
        <is>
          <t>Delivery Area</t>
        </is>
      </c>
      <c r="F3157" t="inlineStr">
        <is>
          <t>5570|SA</t>
        </is>
      </c>
      <c r="G3157" t="n">
        <v>5</v>
      </c>
      <c r="H3157" t="n">
        <v>1</v>
      </c>
      <c r="I3157" t="n">
        <v>199.1416</v>
      </c>
      <c r="J3157" s="31" t="n">
        <v>199.1415</v>
      </c>
      <c r="K3157" t="inlineStr">
        <is>
          <t>5:100.0%</t>
        </is>
      </c>
      <c r="L3157" t="inlineStr">
        <is>
          <t>MMM5 - Small rural town</t>
        </is>
      </c>
    </row>
    <row r="3158" ht="15" customHeight="1">
      <c r="A3158" t="inlineStr">
        <is>
          <t>Clintonvale</t>
        </is>
      </c>
      <c r="B3158" t="inlineStr">
        <is>
          <t>QLD</t>
        </is>
      </c>
      <c r="C3158" t="n">
        <v>4370</v>
      </c>
      <c r="D3158" t="inlineStr">
        <is>
          <t>Delivery Area</t>
        </is>
      </c>
      <c r="F3158" t="inlineStr">
        <is>
          <t>4370|QLD</t>
        </is>
      </c>
      <c r="G3158" t="n">
        <v>5</v>
      </c>
      <c r="H3158" t="n">
        <v>0.8042</v>
      </c>
      <c r="I3158" t="n">
        <v>1799.081</v>
      </c>
      <c r="J3158" s="31" t="n">
        <v>2237.0641</v>
      </c>
      <c r="K3158" t="inlineStr">
        <is>
          <t>5:80.4%; 4:19.6%</t>
        </is>
      </c>
      <c r="L3158" t="inlineStr">
        <is>
          <t>MMM5 - Small rural town</t>
        </is>
      </c>
    </row>
    <row r="3159" ht="15" customHeight="1">
      <c r="A3159" t="inlineStr">
        <is>
          <t>Cloisters Square Po</t>
        </is>
      </c>
      <c r="B3159" t="inlineStr">
        <is>
          <t>WA</t>
        </is>
      </c>
      <c r="C3159" t="n">
        <v>6850</v>
      </c>
      <c r="D3159" t="inlineStr">
        <is>
          <t>Post Office Boxes</t>
        </is>
      </c>
      <c r="E3159" t="inlineStr">
        <is>
          <t>PO BOXES &amp; BAGS</t>
        </is>
      </c>
      <c r="F3159" t="inlineStr">
        <is>
          <t>6850|WA</t>
        </is>
      </c>
      <c r="J3159" s="31" t="n"/>
    </row>
    <row r="3160" ht="15" customHeight="1">
      <c r="A3160" t="inlineStr">
        <is>
          <t>Clonbinane</t>
        </is>
      </c>
      <c r="B3160" t="inlineStr">
        <is>
          <t>VIC</t>
        </is>
      </c>
      <c r="C3160" t="n">
        <v>3658</v>
      </c>
      <c r="D3160" t="inlineStr">
        <is>
          <t>Delivery Area</t>
        </is>
      </c>
      <c r="F3160" t="inlineStr">
        <is>
          <t>3658|VIC</t>
        </is>
      </c>
      <c r="G3160" t="n">
        <v>5</v>
      </c>
      <c r="H3160" t="n">
        <v>0.9052</v>
      </c>
      <c r="I3160" t="n">
        <v>511.9754</v>
      </c>
      <c r="J3160" s="31" t="n">
        <v>565.5683</v>
      </c>
      <c r="K3160" t="inlineStr">
        <is>
          <t>5:90.5%; 4:9.5%</t>
        </is>
      </c>
      <c r="L3160" t="inlineStr">
        <is>
          <t>MMM5 - Small rural town</t>
        </is>
      </c>
    </row>
    <row r="3161" ht="15" customHeight="1">
      <c r="A3161" t="inlineStr">
        <is>
          <t>Cloncurry</t>
        </is>
      </c>
      <c r="B3161" t="inlineStr">
        <is>
          <t>QLD</t>
        </is>
      </c>
      <c r="C3161" t="n">
        <v>4824</v>
      </c>
      <c r="D3161" t="inlineStr">
        <is>
          <t>Delivery Area</t>
        </is>
      </c>
      <c r="F3161" t="inlineStr">
        <is>
          <t>4824|QLD</t>
        </is>
      </c>
      <c r="G3161" t="n">
        <v>7</v>
      </c>
      <c r="H3161" t="n">
        <v>0.9995000000000001</v>
      </c>
      <c r="I3161" t="n">
        <v>31673.3033</v>
      </c>
      <c r="J3161" s="31" t="n">
        <v>31688.0872</v>
      </c>
      <c r="K3161" t="inlineStr">
        <is>
          <t>7:100.0%; 6:0.0%</t>
        </is>
      </c>
      <c r="L3161" t="inlineStr">
        <is>
          <t>MMM7 - Very remote community</t>
        </is>
      </c>
    </row>
    <row r="3162" ht="15" customHeight="1">
      <c r="A3162" t="inlineStr">
        <is>
          <t>Clontarf</t>
        </is>
      </c>
      <c r="B3162" t="inlineStr">
        <is>
          <t>NSW</t>
        </is>
      </c>
      <c r="C3162" t="n">
        <v>2093</v>
      </c>
      <c r="D3162" t="inlineStr">
        <is>
          <t>Delivery Area</t>
        </is>
      </c>
      <c r="F3162" t="inlineStr">
        <is>
          <t>2093|NSW</t>
        </is>
      </c>
      <c r="G3162" t="n">
        <v>1</v>
      </c>
      <c r="H3162" t="n">
        <v>1</v>
      </c>
      <c r="I3162" t="n">
        <v>7.529</v>
      </c>
      <c r="J3162" s="31" t="n">
        <v>7.529</v>
      </c>
      <c r="K3162" t="inlineStr">
        <is>
          <t>1:100.0%</t>
        </is>
      </c>
      <c r="L3162" t="inlineStr">
        <is>
          <t>MMM1 - Metropolitan area</t>
        </is>
      </c>
    </row>
    <row r="3163" ht="15" customHeight="1">
      <c r="A3163" t="inlineStr">
        <is>
          <t>Clontarf</t>
        </is>
      </c>
      <c r="B3163" t="inlineStr">
        <is>
          <t>QLD</t>
        </is>
      </c>
      <c r="C3163" t="n">
        <v>4019</v>
      </c>
      <c r="D3163" t="inlineStr">
        <is>
          <t>Delivery Area</t>
        </is>
      </c>
      <c r="E3163" t="inlineStr">
        <is>
          <t>MORETON BAY REGIONAL COUNCIL</t>
        </is>
      </c>
      <c r="F3163" t="inlineStr">
        <is>
          <t>4019|QLD</t>
        </is>
      </c>
      <c r="G3163" t="n">
        <v>1</v>
      </c>
      <c r="H3163" t="n">
        <v>1</v>
      </c>
      <c r="I3163" t="n">
        <v>10.6642</v>
      </c>
      <c r="J3163" s="31" t="n">
        <v>10.6634</v>
      </c>
      <c r="K3163" t="inlineStr">
        <is>
          <t>1:100.0%</t>
        </is>
      </c>
      <c r="L3163" t="inlineStr">
        <is>
          <t>MMM1 - Metropolitan area</t>
        </is>
      </c>
    </row>
    <row r="3164" ht="15" customHeight="1">
      <c r="A3164" t="inlineStr">
        <is>
          <t>Clontarf</t>
        </is>
      </c>
      <c r="B3164" t="inlineStr">
        <is>
          <t>QLD</t>
        </is>
      </c>
      <c r="C3164" t="n">
        <v>4357</v>
      </c>
      <c r="D3164" t="inlineStr">
        <is>
          <t>Delivery Area</t>
        </is>
      </c>
      <c r="E3164" t="inlineStr">
        <is>
          <t>TOOWOOMBA REGIONAL COUNCIL</t>
        </is>
      </c>
      <c r="F3164" t="inlineStr">
        <is>
          <t>4357|QLD</t>
        </is>
      </c>
      <c r="G3164" t="n">
        <v>5</v>
      </c>
      <c r="H3164" t="n">
        <v>1</v>
      </c>
      <c r="I3164" t="n">
        <v>2814.8804</v>
      </c>
      <c r="J3164" s="31" t="n">
        <v>2814.8804</v>
      </c>
      <c r="K3164" t="inlineStr">
        <is>
          <t>5:100.0%</t>
        </is>
      </c>
      <c r="L3164" t="inlineStr">
        <is>
          <t>MMM5 - Small rural town</t>
        </is>
      </c>
    </row>
    <row r="3165" ht="15" customHeight="1">
      <c r="A3165" t="inlineStr">
        <is>
          <t>Clontarf Beach</t>
        </is>
      </c>
      <c r="B3165" t="inlineStr">
        <is>
          <t>QLD</t>
        </is>
      </c>
      <c r="C3165" t="n">
        <v>4019</v>
      </c>
      <c r="D3165" t="inlineStr">
        <is>
          <t>Delivery Area</t>
        </is>
      </c>
      <c r="E3165" t="inlineStr">
        <is>
          <t>PO BOXES</t>
        </is>
      </c>
      <c r="F3165" t="inlineStr">
        <is>
          <t>4019|QLD</t>
        </is>
      </c>
      <c r="G3165" t="n">
        <v>1</v>
      </c>
      <c r="H3165" t="n">
        <v>1</v>
      </c>
      <c r="I3165" t="n">
        <v>10.6642</v>
      </c>
      <c r="J3165" s="31" t="n">
        <v>10.6634</v>
      </c>
      <c r="K3165" t="inlineStr">
        <is>
          <t>1:100.0%</t>
        </is>
      </c>
      <c r="L3165" t="inlineStr">
        <is>
          <t>MMM1 - Metropolitan area</t>
        </is>
      </c>
    </row>
    <row r="3166" ht="15" customHeight="1">
      <c r="A3166" t="inlineStr">
        <is>
          <t>Clontarf Dc</t>
        </is>
      </c>
      <c r="B3166" t="inlineStr">
        <is>
          <t>QLD</t>
        </is>
      </c>
      <c r="C3166" t="n">
        <v>4019</v>
      </c>
      <c r="D3166" t="inlineStr">
        <is>
          <t>Delivery Area</t>
        </is>
      </c>
      <c r="E3166" t="inlineStr">
        <is>
          <t>PO BOXES</t>
        </is>
      </c>
      <c r="F3166" t="inlineStr">
        <is>
          <t>4019|QLD</t>
        </is>
      </c>
      <c r="G3166" t="n">
        <v>1</v>
      </c>
      <c r="H3166" t="n">
        <v>1</v>
      </c>
      <c r="I3166" t="n">
        <v>10.6642</v>
      </c>
      <c r="J3166" s="31" t="n">
        <v>10.6634</v>
      </c>
      <c r="K3166" t="inlineStr">
        <is>
          <t>1:100.0%</t>
        </is>
      </c>
      <c r="L3166" t="inlineStr">
        <is>
          <t>MMM1 - Metropolitan area</t>
        </is>
      </c>
    </row>
    <row r="3167" ht="15" customHeight="1">
      <c r="A3167" t="inlineStr">
        <is>
          <t>Closeburn</t>
        </is>
      </c>
      <c r="B3167" t="inlineStr">
        <is>
          <t>QLD</t>
        </is>
      </c>
      <c r="C3167" t="n">
        <v>4520</v>
      </c>
      <c r="D3167" t="inlineStr">
        <is>
          <t>Delivery Area</t>
        </is>
      </c>
      <c r="F3167" t="inlineStr">
        <is>
          <t>4520|QLD</t>
        </is>
      </c>
      <c r="G3167" t="n">
        <v>2</v>
      </c>
      <c r="H3167" t="n">
        <v>0.7415</v>
      </c>
      <c r="I3167" t="n">
        <v>246.4044</v>
      </c>
      <c r="J3167" s="31" t="n">
        <v>332.3237</v>
      </c>
      <c r="K3167" t="inlineStr">
        <is>
          <t>2:74.1%; 5:15.3%; 1:10.6%</t>
        </is>
      </c>
      <c r="L3167" t="inlineStr">
        <is>
          <t>MMM2 - Regional centre</t>
        </is>
      </c>
    </row>
    <row r="3168" ht="15" customHeight="1">
      <c r="A3168" t="inlineStr">
        <is>
          <t>Clothiers Creek</t>
        </is>
      </c>
      <c r="B3168" t="inlineStr">
        <is>
          <t>NSW</t>
        </is>
      </c>
      <c r="C3168" t="n">
        <v>2484</v>
      </c>
      <c r="D3168" t="inlineStr">
        <is>
          <t>Delivery Area</t>
        </is>
      </c>
      <c r="F3168" t="inlineStr">
        <is>
          <t>2484|NSW</t>
        </is>
      </c>
      <c r="G3168" t="n">
        <v>5</v>
      </c>
      <c r="H3168" t="n">
        <v>0.6498</v>
      </c>
      <c r="I3168" t="n">
        <v>631.7695</v>
      </c>
      <c r="J3168" s="31" t="n">
        <v>972.2983</v>
      </c>
      <c r="K3168" t="inlineStr">
        <is>
          <t>5:65.0%; 2:22.1%; 4:11.8%; 1:1.1%</t>
        </is>
      </c>
      <c r="L3168" t="inlineStr">
        <is>
          <t>MMM5 - Small rural town</t>
        </is>
      </c>
    </row>
    <row r="3169" ht="15" customHeight="1">
      <c r="A3169" t="inlineStr">
        <is>
          <t>Clouds Creek</t>
        </is>
      </c>
      <c r="B3169" t="inlineStr">
        <is>
          <t>NSW</t>
        </is>
      </c>
      <c r="C3169" t="n">
        <v>2453</v>
      </c>
      <c r="D3169" t="inlineStr">
        <is>
          <t>Delivery Area</t>
        </is>
      </c>
      <c r="F3169" t="inlineStr">
        <is>
          <t>2453|NSW</t>
        </is>
      </c>
      <c r="G3169" t="n">
        <v>5</v>
      </c>
      <c r="H3169" t="n">
        <v>1</v>
      </c>
      <c r="I3169" t="n">
        <v>2157.9954</v>
      </c>
      <c r="J3169" s="31" t="n">
        <v>2157.9951</v>
      </c>
      <c r="K3169" t="inlineStr">
        <is>
          <t>5:100.0%</t>
        </is>
      </c>
      <c r="L3169" t="inlineStr">
        <is>
          <t>MMM5 - Small rural town</t>
        </is>
      </c>
    </row>
    <row r="3170" ht="15" customHeight="1">
      <c r="A3170" t="inlineStr">
        <is>
          <t>Clovass</t>
        </is>
      </c>
      <c r="B3170" t="inlineStr">
        <is>
          <t>NSW</t>
        </is>
      </c>
      <c r="C3170" t="n">
        <v>2480</v>
      </c>
      <c r="D3170" t="inlineStr">
        <is>
          <t>Delivery Area</t>
        </is>
      </c>
      <c r="F3170" t="inlineStr">
        <is>
          <t>2480|NSW</t>
        </is>
      </c>
      <c r="G3170" t="n">
        <v>5</v>
      </c>
      <c r="H3170" t="n">
        <v>0.5003</v>
      </c>
      <c r="I3170" t="n">
        <v>685.158</v>
      </c>
      <c r="J3170" s="31" t="n">
        <v>1369.4565</v>
      </c>
      <c r="K3170" t="inlineStr">
        <is>
          <t>5:50.0%; 3:48.9%; 4:1.1%</t>
        </is>
      </c>
      <c r="L3170" t="inlineStr">
        <is>
          <t>MMM5 - Small rural town</t>
        </is>
      </c>
    </row>
    <row r="3171" ht="15" customHeight="1">
      <c r="A3171" t="inlineStr">
        <is>
          <t>Clovelly</t>
        </is>
      </c>
      <c r="B3171" t="inlineStr">
        <is>
          <t>NSW</t>
        </is>
      </c>
      <c r="C3171" t="n">
        <v>2031</v>
      </c>
      <c r="D3171" t="inlineStr">
        <is>
          <t>Delivery Area</t>
        </is>
      </c>
      <c r="F3171" t="inlineStr">
        <is>
          <t>2031|NSW</t>
        </is>
      </c>
      <c r="G3171" t="n">
        <v>1</v>
      </c>
      <c r="H3171" t="n">
        <v>1</v>
      </c>
      <c r="I3171" t="n">
        <v>6.0952</v>
      </c>
      <c r="J3171" s="31" t="n">
        <v>6.094</v>
      </c>
      <c r="K3171" t="inlineStr">
        <is>
          <t>1:100.0%</t>
        </is>
      </c>
      <c r="L3171" t="inlineStr">
        <is>
          <t>MMM1 - Metropolitan area</t>
        </is>
      </c>
    </row>
    <row r="3172" ht="15" customHeight="1">
      <c r="A3172" t="inlineStr">
        <is>
          <t>Clovelly Park</t>
        </is>
      </c>
      <c r="B3172" t="inlineStr">
        <is>
          <t>SA</t>
        </is>
      </c>
      <c r="C3172" t="n">
        <v>5042</v>
      </c>
      <c r="D3172" t="inlineStr">
        <is>
          <t>Delivery Area</t>
        </is>
      </c>
      <c r="F3172" t="inlineStr">
        <is>
          <t>5042|SA</t>
        </is>
      </c>
      <c r="G3172" t="n">
        <v>1</v>
      </c>
      <c r="H3172" t="n">
        <v>1</v>
      </c>
      <c r="I3172" t="n">
        <v>8.6531</v>
      </c>
      <c r="J3172" s="31" t="n">
        <v>8.653499999999999</v>
      </c>
      <c r="K3172" t="inlineStr">
        <is>
          <t>1:100.0%</t>
        </is>
      </c>
      <c r="L3172" t="inlineStr">
        <is>
          <t>MMM1 - Metropolitan area</t>
        </is>
      </c>
    </row>
    <row r="3173" ht="15" customHeight="1">
      <c r="A3173" t="inlineStr">
        <is>
          <t>Clovelly West</t>
        </is>
      </c>
      <c r="B3173" t="inlineStr">
        <is>
          <t>NSW</t>
        </is>
      </c>
      <c r="C3173" t="n">
        <v>2031</v>
      </c>
      <c r="D3173" t="inlineStr">
        <is>
          <t>Delivery Area</t>
        </is>
      </c>
      <c r="E3173" t="inlineStr">
        <is>
          <t>PO BOXES</t>
        </is>
      </c>
      <c r="F3173" t="inlineStr">
        <is>
          <t>2031|NSW</t>
        </is>
      </c>
      <c r="G3173" t="n">
        <v>1</v>
      </c>
      <c r="H3173" t="n">
        <v>1</v>
      </c>
      <c r="I3173" t="n">
        <v>6.0952</v>
      </c>
      <c r="J3173" s="31" t="n">
        <v>6.094</v>
      </c>
      <c r="K3173" t="inlineStr">
        <is>
          <t>1:100.0%</t>
        </is>
      </c>
      <c r="L3173" t="inlineStr">
        <is>
          <t>MMM1 - Metropolitan area</t>
        </is>
      </c>
    </row>
    <row r="3174" ht="15" customHeight="1">
      <c r="A3174" t="inlineStr">
        <is>
          <t>Clover Flat</t>
        </is>
      </c>
      <c r="B3174" t="inlineStr">
        <is>
          <t>VIC</t>
        </is>
      </c>
      <c r="C3174" t="n">
        <v>3315</v>
      </c>
      <c r="D3174" t="inlineStr">
        <is>
          <t>Delivery Area</t>
        </is>
      </c>
      <c r="F3174" t="inlineStr">
        <is>
          <t>3315|VIC</t>
        </is>
      </c>
      <c r="G3174" t="n">
        <v>5</v>
      </c>
      <c r="H3174" t="n">
        <v>1</v>
      </c>
      <c r="I3174" t="n">
        <v>1324.8193</v>
      </c>
      <c r="J3174" s="31" t="n">
        <v>1324.8193</v>
      </c>
      <c r="K3174" t="inlineStr">
        <is>
          <t>5:100.0%</t>
        </is>
      </c>
      <c r="L3174" t="inlineStr">
        <is>
          <t>MMM5 - Small rural town</t>
        </is>
      </c>
    </row>
    <row r="3175" ht="15" customHeight="1">
      <c r="A3175" t="inlineStr">
        <is>
          <t>Cloverdale</t>
        </is>
      </c>
      <c r="B3175" t="inlineStr">
        <is>
          <t>WA</t>
        </is>
      </c>
      <c r="C3175" t="n">
        <v>6105</v>
      </c>
      <c r="D3175" t="inlineStr">
        <is>
          <t>Delivery Area</t>
        </is>
      </c>
      <c r="F3175" t="inlineStr">
        <is>
          <t>6105|WA</t>
        </is>
      </c>
      <c r="G3175" t="n">
        <v>1</v>
      </c>
      <c r="H3175" t="n">
        <v>1</v>
      </c>
      <c r="I3175" t="n">
        <v>32.8386</v>
      </c>
      <c r="J3175" s="31" t="n">
        <v>32.8387</v>
      </c>
      <c r="K3175" t="inlineStr">
        <is>
          <t>1:100.0%</t>
        </is>
      </c>
      <c r="L3175" t="inlineStr">
        <is>
          <t>MMM1 - Metropolitan area</t>
        </is>
      </c>
    </row>
    <row r="3176" ht="15" customHeight="1">
      <c r="A3176" t="inlineStr">
        <is>
          <t>Cloverdale</t>
        </is>
      </c>
      <c r="B3176" t="inlineStr">
        <is>
          <t>WA</t>
        </is>
      </c>
      <c r="C3176" t="n">
        <v>6985</v>
      </c>
      <c r="D3176" t="inlineStr">
        <is>
          <t>Post Office Boxes</t>
        </is>
      </c>
      <c r="E3176" t="inlineStr">
        <is>
          <t>PO BOXES</t>
        </is>
      </c>
      <c r="F3176" t="inlineStr">
        <is>
          <t>6985|WA</t>
        </is>
      </c>
      <c r="J3176" s="31" t="n"/>
    </row>
    <row r="3177" ht="15" customHeight="1">
      <c r="A3177" t="inlineStr">
        <is>
          <t>Cloverlea</t>
        </is>
      </c>
      <c r="B3177" t="inlineStr">
        <is>
          <t>VIC</t>
        </is>
      </c>
      <c r="C3177" t="n">
        <v>3822</v>
      </c>
      <c r="D3177" t="inlineStr">
        <is>
          <t>Delivery Area</t>
        </is>
      </c>
      <c r="F3177" t="inlineStr">
        <is>
          <t>3822|VIC</t>
        </is>
      </c>
      <c r="G3177" t="n">
        <v>4</v>
      </c>
      <c r="H3177" t="n">
        <v>1</v>
      </c>
      <c r="I3177" t="n">
        <v>62.7639</v>
      </c>
      <c r="J3177" s="31" t="n">
        <v>62.764</v>
      </c>
      <c r="K3177" t="inlineStr">
        <is>
          <t>4:100.0%</t>
        </is>
      </c>
      <c r="L3177" t="inlineStr">
        <is>
          <t>MMM4 - Medium rural town</t>
        </is>
      </c>
    </row>
    <row r="3178" ht="15" customHeight="1">
      <c r="A3178" t="inlineStr">
        <is>
          <t>Cloyna</t>
        </is>
      </c>
      <c r="B3178" t="inlineStr">
        <is>
          <t>QLD</t>
        </is>
      </c>
      <c r="C3178" t="n">
        <v>4605</v>
      </c>
      <c r="D3178" t="inlineStr">
        <is>
          <t>Delivery Area</t>
        </is>
      </c>
      <c r="F3178" t="inlineStr">
        <is>
          <t>4605|QLD</t>
        </is>
      </c>
      <c r="G3178" t="n">
        <v>5</v>
      </c>
      <c r="H3178" t="n">
        <v>1</v>
      </c>
      <c r="I3178" t="n">
        <v>771.777</v>
      </c>
      <c r="J3178" s="31" t="n">
        <v>771.7766</v>
      </c>
      <c r="K3178" t="inlineStr">
        <is>
          <t>5:100.0%</t>
        </is>
      </c>
      <c r="L3178" t="inlineStr">
        <is>
          <t>MMM5 - Small rural town</t>
        </is>
      </c>
    </row>
    <row r="3179" ht="15" customHeight="1">
      <c r="A3179" t="inlineStr">
        <is>
          <t>Cluan</t>
        </is>
      </c>
      <c r="B3179" t="inlineStr">
        <is>
          <t>TAS</t>
        </is>
      </c>
      <c r="C3179" t="n">
        <v>7303</v>
      </c>
      <c r="D3179" t="inlineStr">
        <is>
          <t>Delivery Area</t>
        </is>
      </c>
      <c r="F3179" t="inlineStr">
        <is>
          <t>7303|TAS</t>
        </is>
      </c>
      <c r="G3179" t="n">
        <v>5</v>
      </c>
      <c r="H3179" t="n">
        <v>0.9542</v>
      </c>
      <c r="I3179" t="n">
        <v>282.1781</v>
      </c>
      <c r="J3179" s="31" t="n">
        <v>295.7173</v>
      </c>
      <c r="K3179" t="inlineStr">
        <is>
          <t>5:95.4%; 2:4.6%</t>
        </is>
      </c>
      <c r="L3179" t="inlineStr">
        <is>
          <t>MMM5 - Small rural town</t>
        </is>
      </c>
    </row>
    <row r="3180" ht="15" customHeight="1">
      <c r="A3180" t="inlineStr">
        <is>
          <t>Club Terrace</t>
        </is>
      </c>
      <c r="B3180" t="inlineStr">
        <is>
          <t>VIC</t>
        </is>
      </c>
      <c r="C3180" t="n">
        <v>3889</v>
      </c>
      <c r="D3180" t="inlineStr">
        <is>
          <t>Delivery Area</t>
        </is>
      </c>
      <c r="F3180" t="inlineStr">
        <is>
          <t>3889|VIC</t>
        </is>
      </c>
      <c r="G3180" t="n">
        <v>6</v>
      </c>
      <c r="H3180" t="n">
        <v>0.7942</v>
      </c>
      <c r="I3180" t="n">
        <v>1361.3709</v>
      </c>
      <c r="J3180" s="31" t="n">
        <v>1714.1053</v>
      </c>
      <c r="K3180" t="inlineStr">
        <is>
          <t>6:79.4%; 5:20.6%</t>
        </is>
      </c>
      <c r="L3180" t="inlineStr">
        <is>
          <t>MMM6 - Remote community</t>
        </is>
      </c>
    </row>
    <row r="3181" ht="15" customHeight="1">
      <c r="A3181" t="inlineStr">
        <is>
          <t>Cluden</t>
        </is>
      </c>
      <c r="B3181" t="inlineStr">
        <is>
          <t>QLD</t>
        </is>
      </c>
      <c r="C3181" t="n">
        <v>4811</v>
      </c>
      <c r="D3181" t="inlineStr">
        <is>
          <t>Delivery Area</t>
        </is>
      </c>
      <c r="F3181" t="inlineStr">
        <is>
          <t>4811|QLD</t>
        </is>
      </c>
      <c r="G3181" t="n">
        <v>2</v>
      </c>
      <c r="H3181" t="n">
        <v>1</v>
      </c>
      <c r="I3181" t="n">
        <v>166.3357</v>
      </c>
      <c r="J3181" s="31" t="n">
        <v>166.3359</v>
      </c>
      <c r="K3181" t="inlineStr">
        <is>
          <t>2:100.0%</t>
        </is>
      </c>
      <c r="L3181" t="inlineStr">
        <is>
          <t>MMM2 - Regional centre</t>
        </is>
      </c>
    </row>
    <row r="3182" ht="15" customHeight="1">
      <c r="A3182" t="inlineStr">
        <is>
          <t>Clumber</t>
        </is>
      </c>
      <c r="B3182" t="inlineStr">
        <is>
          <t>QLD</t>
        </is>
      </c>
      <c r="C3182" t="n">
        <v>4309</v>
      </c>
      <c r="D3182" t="inlineStr">
        <is>
          <t>Delivery Area</t>
        </is>
      </c>
      <c r="F3182" t="inlineStr">
        <is>
          <t>4309|QLD</t>
        </is>
      </c>
      <c r="G3182" t="n">
        <v>5</v>
      </c>
      <c r="H3182" t="n">
        <v>1</v>
      </c>
      <c r="I3182" t="n">
        <v>542.8090999999999</v>
      </c>
      <c r="J3182" s="31" t="n">
        <v>542.809</v>
      </c>
      <c r="K3182" t="inlineStr">
        <is>
          <t>5:100.0%</t>
        </is>
      </c>
      <c r="L3182" t="inlineStr">
        <is>
          <t>MMM5 - Small rural town</t>
        </is>
      </c>
    </row>
    <row r="3183" ht="15" customHeight="1">
      <c r="A3183" t="inlineStr">
        <is>
          <t>Clunes</t>
        </is>
      </c>
      <c r="B3183" t="inlineStr">
        <is>
          <t>NSW</t>
        </is>
      </c>
      <c r="C3183" t="n">
        <v>2480</v>
      </c>
      <c r="D3183" t="inlineStr">
        <is>
          <t>Delivery Area</t>
        </is>
      </c>
      <c r="F3183" t="inlineStr">
        <is>
          <t>2480|NSW</t>
        </is>
      </c>
      <c r="G3183" t="n">
        <v>5</v>
      </c>
      <c r="H3183" t="n">
        <v>0.5003</v>
      </c>
      <c r="I3183" t="n">
        <v>685.158</v>
      </c>
      <c r="J3183" s="31" t="n">
        <v>1369.4565</v>
      </c>
      <c r="K3183" t="inlineStr">
        <is>
          <t>5:50.0%; 3:48.9%; 4:1.1%</t>
        </is>
      </c>
      <c r="L3183" t="inlineStr">
        <is>
          <t>MMM5 - Small rural town</t>
        </is>
      </c>
    </row>
    <row r="3184" ht="15" customHeight="1">
      <c r="A3184" t="inlineStr">
        <is>
          <t>Clunes</t>
        </is>
      </c>
      <c r="B3184" t="inlineStr">
        <is>
          <t>VIC</t>
        </is>
      </c>
      <c r="C3184" t="n">
        <v>3370</v>
      </c>
      <c r="D3184" t="inlineStr">
        <is>
          <t>Delivery Area</t>
        </is>
      </c>
      <c r="F3184" t="inlineStr">
        <is>
          <t>3370|VIC</t>
        </is>
      </c>
      <c r="G3184" t="n">
        <v>5</v>
      </c>
      <c r="H3184" t="n">
        <v>1</v>
      </c>
      <c r="I3184" t="n">
        <v>272.5269</v>
      </c>
      <c r="J3184" s="31" t="n">
        <v>272.5268</v>
      </c>
      <c r="K3184" t="inlineStr">
        <is>
          <t>5:100.0%</t>
        </is>
      </c>
      <c r="L3184" t="inlineStr">
        <is>
          <t>MMM5 - Small rural town</t>
        </is>
      </c>
    </row>
    <row r="3185" ht="15" customHeight="1">
      <c r="A3185" t="inlineStr">
        <is>
          <t>Clybucca</t>
        </is>
      </c>
      <c r="B3185" t="inlineStr">
        <is>
          <t>NSW</t>
        </is>
      </c>
      <c r="C3185" t="n">
        <v>2440</v>
      </c>
      <c r="D3185" t="inlineStr">
        <is>
          <t>Delivery Area</t>
        </is>
      </c>
      <c r="F3185" t="inlineStr">
        <is>
          <t>2440|NSW</t>
        </is>
      </c>
      <c r="G3185" t="n">
        <v>5</v>
      </c>
      <c r="H3185" t="n">
        <v>0.927</v>
      </c>
      <c r="I3185" t="n">
        <v>3340.9692</v>
      </c>
      <c r="J3185" s="31" t="n">
        <v>3604.2396</v>
      </c>
      <c r="K3185" t="inlineStr">
        <is>
          <t>5:92.7%; 4:7.3%</t>
        </is>
      </c>
      <c r="L3185" t="inlineStr">
        <is>
          <t>MMM5 - Small rural town</t>
        </is>
      </c>
    </row>
    <row r="3186" ht="15" customHeight="1">
      <c r="A3186" t="inlineStr">
        <is>
          <t>Clyde</t>
        </is>
      </c>
      <c r="B3186" t="inlineStr">
        <is>
          <t>NSW</t>
        </is>
      </c>
      <c r="C3186" t="n">
        <v>2142</v>
      </c>
      <c r="D3186" t="inlineStr">
        <is>
          <t>Delivery Area</t>
        </is>
      </c>
      <c r="F3186" t="inlineStr">
        <is>
          <t>2142|NSW</t>
        </is>
      </c>
      <c r="G3186" t="n">
        <v>1</v>
      </c>
      <c r="H3186" t="n">
        <v>1</v>
      </c>
      <c r="I3186" t="n">
        <v>10.9841</v>
      </c>
      <c r="J3186" s="31" t="n">
        <v>10.9833</v>
      </c>
      <c r="K3186" t="inlineStr">
        <is>
          <t>1:100.0%</t>
        </is>
      </c>
      <c r="L3186" t="inlineStr">
        <is>
          <t>MMM1 - Metropolitan area</t>
        </is>
      </c>
    </row>
    <row r="3187" ht="15" customHeight="1">
      <c r="A3187" t="inlineStr">
        <is>
          <t>Clyde</t>
        </is>
      </c>
      <c r="B3187" t="inlineStr">
        <is>
          <t>VIC</t>
        </is>
      </c>
      <c r="C3187" t="n">
        <v>3978</v>
      </c>
      <c r="D3187" t="inlineStr">
        <is>
          <t>Delivery Area</t>
        </is>
      </c>
      <c r="F3187" t="inlineStr">
        <is>
          <t>3978|VIC</t>
        </is>
      </c>
      <c r="G3187" t="n">
        <v>1</v>
      </c>
      <c r="H3187" t="n">
        <v>0.7201</v>
      </c>
      <c r="I3187" t="n">
        <v>69.4952</v>
      </c>
      <c r="J3187" s="31" t="n">
        <v>96.51009999999999</v>
      </c>
      <c r="K3187" t="inlineStr">
        <is>
          <t>1:72.0%; 2:28.0%</t>
        </is>
      </c>
      <c r="L3187" t="inlineStr">
        <is>
          <t>MMM1 - Metropolitan area</t>
        </is>
      </c>
    </row>
    <row r="3188" ht="15" customHeight="1">
      <c r="A3188" t="inlineStr">
        <is>
          <t>Clyde North</t>
        </is>
      </c>
      <c r="B3188" t="inlineStr">
        <is>
          <t>VIC</t>
        </is>
      </c>
      <c r="C3188" t="n">
        <v>3978</v>
      </c>
      <c r="D3188" t="inlineStr">
        <is>
          <t>Delivery Area</t>
        </is>
      </c>
      <c r="F3188" t="inlineStr">
        <is>
          <t>3978|VIC</t>
        </is>
      </c>
      <c r="G3188" t="n">
        <v>1</v>
      </c>
      <c r="H3188" t="n">
        <v>0.7201</v>
      </c>
      <c r="I3188" t="n">
        <v>69.4952</v>
      </c>
      <c r="J3188" s="31" t="n">
        <v>96.51009999999999</v>
      </c>
      <c r="K3188" t="inlineStr">
        <is>
          <t>1:72.0%; 2:28.0%</t>
        </is>
      </c>
      <c r="L3188" t="inlineStr">
        <is>
          <t>MMM1 - Metropolitan area</t>
        </is>
      </c>
    </row>
    <row r="3189" ht="15" customHeight="1">
      <c r="A3189" t="inlineStr">
        <is>
          <t>Clydebank</t>
        </is>
      </c>
      <c r="B3189" t="inlineStr">
        <is>
          <t>VIC</t>
        </is>
      </c>
      <c r="C3189" t="n">
        <v>3851</v>
      </c>
      <c r="D3189" t="inlineStr">
        <is>
          <t>Delivery Area</t>
        </is>
      </c>
      <c r="F3189" t="inlineStr">
        <is>
          <t>3851|VIC</t>
        </is>
      </c>
      <c r="G3189" t="n">
        <v>5</v>
      </c>
      <c r="H3189" t="n">
        <v>0.8199</v>
      </c>
      <c r="I3189" t="n">
        <v>1544.194</v>
      </c>
      <c r="J3189" s="31" t="n">
        <v>1883.4399</v>
      </c>
      <c r="K3189" t="inlineStr">
        <is>
          <t>5:82.0%; 4:18.0%</t>
        </is>
      </c>
      <c r="L3189" t="inlineStr">
        <is>
          <t>MMM5 - Small rural town</t>
        </is>
      </c>
    </row>
    <row r="3190" ht="15" customHeight="1">
      <c r="A3190" t="inlineStr">
        <is>
          <t>Clydesdale</t>
        </is>
      </c>
      <c r="B3190" t="inlineStr">
        <is>
          <t>NSW</t>
        </is>
      </c>
      <c r="C3190" t="n">
        <v>2330</v>
      </c>
      <c r="D3190" t="inlineStr">
        <is>
          <t>Delivery Area</t>
        </is>
      </c>
      <c r="F3190" t="inlineStr">
        <is>
          <t>2330|NSW</t>
        </is>
      </c>
      <c r="G3190" t="n">
        <v>5</v>
      </c>
      <c r="H3190" t="n">
        <v>0.9528</v>
      </c>
      <c r="I3190" t="n">
        <v>4507.692</v>
      </c>
      <c r="J3190" s="31" t="n">
        <v>4730.8949</v>
      </c>
      <c r="K3190" t="inlineStr">
        <is>
          <t>5:95.3%; 4:4.7%</t>
        </is>
      </c>
      <c r="L3190" t="inlineStr">
        <is>
          <t>MMM5 - Small rural town</t>
        </is>
      </c>
    </row>
    <row r="3191" ht="15" customHeight="1">
      <c r="A3191" t="inlineStr">
        <is>
          <t>Clydesdale</t>
        </is>
      </c>
      <c r="B3191" t="inlineStr">
        <is>
          <t>VIC</t>
        </is>
      </c>
      <c r="C3191" t="n">
        <v>3461</v>
      </c>
      <c r="D3191" t="inlineStr">
        <is>
          <t>Delivery Area</t>
        </is>
      </c>
      <c r="F3191" t="inlineStr">
        <is>
          <t>3461|VIC</t>
        </is>
      </c>
      <c r="G3191" t="n">
        <v>5</v>
      </c>
      <c r="H3191" t="n">
        <v>1</v>
      </c>
      <c r="I3191" t="n">
        <v>551.8478</v>
      </c>
      <c r="J3191" s="31" t="n">
        <v>551.8473</v>
      </c>
      <c r="K3191" t="inlineStr">
        <is>
          <t>5:100.0%</t>
        </is>
      </c>
      <c r="L3191" t="inlineStr">
        <is>
          <t>MMM5 - Small rural town</t>
        </is>
      </c>
    </row>
    <row r="3192" ht="15" customHeight="1">
      <c r="A3192" t="inlineStr">
        <is>
          <t>Coal Creek</t>
        </is>
      </c>
      <c r="B3192" t="inlineStr">
        <is>
          <t>QLD</t>
        </is>
      </c>
      <c r="C3192" t="n">
        <v>4312</v>
      </c>
      <c r="D3192" t="inlineStr">
        <is>
          <t>Delivery Area</t>
        </is>
      </c>
      <c r="F3192" t="inlineStr">
        <is>
          <t>4312|QLD</t>
        </is>
      </c>
      <c r="G3192" t="n">
        <v>5</v>
      </c>
      <c r="H3192" t="n">
        <v>1</v>
      </c>
      <c r="I3192" t="n">
        <v>868.7387</v>
      </c>
      <c r="J3192" s="31" t="n">
        <v>868.739</v>
      </c>
      <c r="K3192" t="inlineStr">
        <is>
          <t>5:100.0%</t>
        </is>
      </c>
      <c r="L3192" t="inlineStr">
        <is>
          <t>MMM5 - Small rural town</t>
        </is>
      </c>
    </row>
    <row r="3193" ht="15" customHeight="1">
      <c r="A3193" t="inlineStr">
        <is>
          <t>Coal Point</t>
        </is>
      </c>
      <c r="B3193" t="inlineStr">
        <is>
          <t>NSW</t>
        </is>
      </c>
      <c r="C3193" t="n">
        <v>2283</v>
      </c>
      <c r="D3193" t="inlineStr">
        <is>
          <t>Delivery Area</t>
        </is>
      </c>
      <c r="F3193" t="inlineStr">
        <is>
          <t>2283|NSW</t>
        </is>
      </c>
      <c r="G3193" t="n">
        <v>1</v>
      </c>
      <c r="H3193" t="n">
        <v>1</v>
      </c>
      <c r="I3193" t="n">
        <v>59.2502</v>
      </c>
      <c r="J3193" s="31" t="n">
        <v>59.2496</v>
      </c>
      <c r="K3193" t="inlineStr">
        <is>
          <t>1:100.0%</t>
        </is>
      </c>
      <c r="L3193" t="inlineStr">
        <is>
          <t>MMM1 - Metropolitan area</t>
        </is>
      </c>
    </row>
    <row r="3194" ht="15" customHeight="1">
      <c r="A3194" t="inlineStr">
        <is>
          <t>Coalbank</t>
        </is>
      </c>
      <c r="B3194" t="inlineStr">
        <is>
          <t>QLD</t>
        </is>
      </c>
      <c r="C3194" t="n">
        <v>4352</v>
      </c>
      <c r="D3194" t="inlineStr">
        <is>
          <t>Delivery Area</t>
        </is>
      </c>
      <c r="F3194" t="inlineStr">
        <is>
          <t>4352|QLD</t>
        </is>
      </c>
      <c r="G3194" t="n">
        <v>5</v>
      </c>
      <c r="H3194" t="n">
        <v>0.8636</v>
      </c>
      <c r="I3194" t="n">
        <v>3350.2815</v>
      </c>
      <c r="J3194" s="31" t="n">
        <v>3879.2469</v>
      </c>
      <c r="K3194" t="inlineStr">
        <is>
          <t>5:86.4%; 2:13.6%</t>
        </is>
      </c>
      <c r="L3194" t="inlineStr">
        <is>
          <t>MMM5 - Small rural town</t>
        </is>
      </c>
    </row>
    <row r="3195" ht="15" customHeight="1">
      <c r="A3195" t="inlineStr">
        <is>
          <t>Coalcliff</t>
        </is>
      </c>
      <c r="B3195" t="inlineStr">
        <is>
          <t>NSW</t>
        </is>
      </c>
      <c r="C3195" t="n">
        <v>2508</v>
      </c>
      <c r="D3195" t="inlineStr">
        <is>
          <t>Delivery Area</t>
        </is>
      </c>
      <c r="F3195" t="inlineStr">
        <is>
          <t>2508|NSW</t>
        </is>
      </c>
      <c r="G3195" t="n">
        <v>2</v>
      </c>
      <c r="H3195" t="n">
        <v>0.8902</v>
      </c>
      <c r="I3195" t="n">
        <v>144.4331</v>
      </c>
      <c r="J3195" s="31" t="n">
        <v>162.241</v>
      </c>
      <c r="K3195" t="inlineStr">
        <is>
          <t>2:89.0%; 1:11.0%</t>
        </is>
      </c>
      <c r="L3195" t="inlineStr">
        <is>
          <t>MMM2 - Regional centre</t>
        </is>
      </c>
    </row>
    <row r="3196" ht="15" customHeight="1">
      <c r="A3196" t="inlineStr">
        <is>
          <t>Coaldale</t>
        </is>
      </c>
      <c r="B3196" t="inlineStr">
        <is>
          <t>NSW</t>
        </is>
      </c>
      <c r="C3196" t="n">
        <v>2460</v>
      </c>
      <c r="D3196" t="inlineStr">
        <is>
          <t>Delivery Area</t>
        </is>
      </c>
      <c r="F3196" t="inlineStr">
        <is>
          <t>2460|NSW</t>
        </is>
      </c>
      <c r="G3196" t="n">
        <v>5</v>
      </c>
      <c r="H3196" t="n">
        <v>0.8961</v>
      </c>
      <c r="I3196" t="n">
        <v>5941.1588</v>
      </c>
      <c r="J3196" s="31" t="n">
        <v>6630.3495</v>
      </c>
      <c r="K3196" t="inlineStr">
        <is>
          <t>5:89.6%; 3:10.4%; 7:0.0%</t>
        </is>
      </c>
      <c r="L3196" t="inlineStr">
        <is>
          <t>MMM5 - Small rural town</t>
        </is>
      </c>
    </row>
    <row r="3197" ht="15" customHeight="1">
      <c r="A3197" t="inlineStr">
        <is>
          <t>Coalfalls</t>
        </is>
      </c>
      <c r="B3197" t="inlineStr">
        <is>
          <t>QLD</t>
        </is>
      </c>
      <c r="C3197" t="n">
        <v>4305</v>
      </c>
      <c r="D3197" t="inlineStr">
        <is>
          <t>Delivery Area</t>
        </is>
      </c>
      <c r="F3197" t="inlineStr">
        <is>
          <t>4305|QLD</t>
        </is>
      </c>
      <c r="G3197" t="n">
        <v>1</v>
      </c>
      <c r="H3197" t="n">
        <v>0.8138</v>
      </c>
      <c r="I3197" t="n">
        <v>60.3332</v>
      </c>
      <c r="J3197" s="31" t="n">
        <v>74.1366</v>
      </c>
      <c r="K3197" t="inlineStr">
        <is>
          <t>1:81.4%; 5:18.6%</t>
        </is>
      </c>
      <c r="L3197" t="inlineStr">
        <is>
          <t>MMM1 - Metropolitan area</t>
        </is>
      </c>
    </row>
    <row r="3198" ht="15" customHeight="1">
      <c r="A3198" t="inlineStr">
        <is>
          <t>Coalstoun Lakes</t>
        </is>
      </c>
      <c r="B3198" t="inlineStr">
        <is>
          <t>QLD</t>
        </is>
      </c>
      <c r="C3198" t="n">
        <v>4621</v>
      </c>
      <c r="D3198" t="inlineStr">
        <is>
          <t>Delivery Area</t>
        </is>
      </c>
      <c r="F3198" t="inlineStr">
        <is>
          <t>4621|QLD</t>
        </is>
      </c>
      <c r="G3198" t="n">
        <v>5</v>
      </c>
      <c r="H3198" t="n">
        <v>1</v>
      </c>
      <c r="I3198" t="n">
        <v>1627.363</v>
      </c>
      <c r="J3198" s="31" t="n">
        <v>1627.363</v>
      </c>
      <c r="K3198" t="inlineStr">
        <is>
          <t>5:100.0%</t>
        </is>
      </c>
      <c r="L3198" t="inlineStr">
        <is>
          <t>MMM5 - Small rural town</t>
        </is>
      </c>
    </row>
    <row r="3199" ht="15" customHeight="1">
      <c r="A3199" t="inlineStr">
        <is>
          <t>Coalville</t>
        </is>
      </c>
      <c r="B3199" t="inlineStr">
        <is>
          <t>VIC</t>
        </is>
      </c>
      <c r="C3199" t="n">
        <v>3825</v>
      </c>
      <c r="D3199" t="inlineStr">
        <is>
          <t>Delivery Area</t>
        </is>
      </c>
      <c r="F3199" t="inlineStr">
        <is>
          <t>3825|VIC</t>
        </is>
      </c>
      <c r="G3199" t="n">
        <v>5</v>
      </c>
      <c r="H3199" t="n">
        <v>0.8417</v>
      </c>
      <c r="I3199" t="n">
        <v>1575.6846</v>
      </c>
      <c r="J3199" s="31" t="n">
        <v>1871.9394</v>
      </c>
      <c r="K3199" t="inlineStr">
        <is>
          <t>5:84.2%; 3:15.8%</t>
        </is>
      </c>
      <c r="L3199" t="inlineStr">
        <is>
          <t>MMM5 - Small rural town</t>
        </is>
      </c>
    </row>
    <row r="3200" ht="15" customHeight="1">
      <c r="A3200" t="inlineStr">
        <is>
          <t>Coasters Retreat</t>
        </is>
      </c>
      <c r="B3200" t="inlineStr">
        <is>
          <t>NSW</t>
        </is>
      </c>
      <c r="C3200" t="n">
        <v>2108</v>
      </c>
      <c r="D3200" t="inlineStr">
        <is>
          <t>Delivery Area</t>
        </is>
      </c>
      <c r="F3200" t="inlineStr">
        <is>
          <t>2108|NSW</t>
        </is>
      </c>
      <c r="G3200" t="n">
        <v>1</v>
      </c>
      <c r="H3200" t="n">
        <v>0.9194</v>
      </c>
      <c r="I3200" t="n">
        <v>2.716</v>
      </c>
      <c r="J3200" s="31" t="n">
        <v>2.9542</v>
      </c>
      <c r="K3200" t="inlineStr">
        <is>
          <t>1:91.9%; 2:8.1%</t>
        </is>
      </c>
      <c r="L3200" t="inlineStr">
        <is>
          <t>MMM1 - Metropolitan area</t>
        </is>
      </c>
    </row>
    <row r="3201" ht="15" customHeight="1">
      <c r="A3201" t="inlineStr">
        <is>
          <t>Cobains</t>
        </is>
      </c>
      <c r="B3201" t="inlineStr">
        <is>
          <t>VIC</t>
        </is>
      </c>
      <c r="C3201" t="n">
        <v>3851</v>
      </c>
      <c r="D3201" t="inlineStr">
        <is>
          <t>Delivery Area</t>
        </is>
      </c>
      <c r="F3201" t="inlineStr">
        <is>
          <t>3851|VIC</t>
        </is>
      </c>
      <c r="G3201" t="n">
        <v>5</v>
      </c>
      <c r="H3201" t="n">
        <v>0.8199</v>
      </c>
      <c r="I3201" t="n">
        <v>1544.194</v>
      </c>
      <c r="J3201" s="31" t="n">
        <v>1883.4399</v>
      </c>
      <c r="K3201" t="inlineStr">
        <is>
          <t>5:82.0%; 4:18.0%</t>
        </is>
      </c>
      <c r="L3201" t="inlineStr">
        <is>
          <t>MMM5 - Small rural town</t>
        </is>
      </c>
    </row>
    <row r="3202" ht="15" customHeight="1">
      <c r="A3202" t="inlineStr">
        <is>
          <t>Cobaki</t>
        </is>
      </c>
      <c r="B3202" t="inlineStr">
        <is>
          <t>NSW</t>
        </is>
      </c>
      <c r="C3202" t="n">
        <v>2486</v>
      </c>
      <c r="D3202" t="inlineStr">
        <is>
          <t>Delivery Area</t>
        </is>
      </c>
      <c r="F3202" t="inlineStr">
        <is>
          <t>2486|NSW</t>
        </is>
      </c>
      <c r="G3202" t="n">
        <v>1</v>
      </c>
      <c r="H3202" t="n">
        <v>0.7417</v>
      </c>
      <c r="I3202" t="n">
        <v>74.44459999999999</v>
      </c>
      <c r="J3202" s="31" t="n">
        <v>100.3781</v>
      </c>
      <c r="K3202" t="inlineStr">
        <is>
          <t>1:74.2%; 2:25.8%</t>
        </is>
      </c>
      <c r="L3202" t="inlineStr">
        <is>
          <t>MMM1 - Metropolitan area</t>
        </is>
      </c>
    </row>
    <row r="3203" ht="15" customHeight="1">
      <c r="A3203" t="inlineStr">
        <is>
          <t>Cobaki Lakes</t>
        </is>
      </c>
      <c r="B3203" t="inlineStr">
        <is>
          <t>NSW</t>
        </is>
      </c>
      <c r="C3203" t="n">
        <v>2486</v>
      </c>
      <c r="D3203" t="inlineStr">
        <is>
          <t>Delivery Area</t>
        </is>
      </c>
      <c r="F3203" t="inlineStr">
        <is>
          <t>2486|NSW</t>
        </is>
      </c>
      <c r="G3203" t="n">
        <v>1</v>
      </c>
      <c r="H3203" t="n">
        <v>0.7417</v>
      </c>
      <c r="I3203" t="n">
        <v>74.44459999999999</v>
      </c>
      <c r="J3203" s="31" t="n">
        <v>100.3781</v>
      </c>
      <c r="K3203" t="inlineStr">
        <is>
          <t>1:74.2%; 2:25.8%</t>
        </is>
      </c>
      <c r="L3203" t="inlineStr">
        <is>
          <t>MMM1 - Metropolitan area</t>
        </is>
      </c>
    </row>
    <row r="3204" ht="15" customHeight="1">
      <c r="A3204" t="inlineStr">
        <is>
          <t>Cobar</t>
        </is>
      </c>
      <c r="B3204" t="inlineStr">
        <is>
          <t>NSW</t>
        </is>
      </c>
      <c r="C3204" t="n">
        <v>2835</v>
      </c>
      <c r="D3204" t="inlineStr">
        <is>
          <t>Delivery Area</t>
        </is>
      </c>
      <c r="F3204" t="inlineStr">
        <is>
          <t>2835|NSW</t>
        </is>
      </c>
      <c r="G3204" t="n">
        <v>7</v>
      </c>
      <c r="H3204" t="n">
        <v>0.9246</v>
      </c>
      <c r="I3204" t="n">
        <v>27716.4622</v>
      </c>
      <c r="J3204" s="31" t="n">
        <v>29975.1826</v>
      </c>
      <c r="K3204" t="inlineStr">
        <is>
          <t>7:92.5%; 6:7.5%</t>
        </is>
      </c>
      <c r="L3204" t="inlineStr">
        <is>
          <t>MMM7 - Very remote community</t>
        </is>
      </c>
    </row>
    <row r="3205" ht="15" customHeight="1">
      <c r="A3205" t="inlineStr">
        <is>
          <t>Cobar Park</t>
        </is>
      </c>
      <c r="B3205" t="inlineStr">
        <is>
          <t>NSW</t>
        </is>
      </c>
      <c r="C3205" t="n">
        <v>2790</v>
      </c>
      <c r="D3205" t="inlineStr">
        <is>
          <t>Delivery Area</t>
        </is>
      </c>
      <c r="F3205" t="inlineStr">
        <is>
          <t>2790|NSW</t>
        </is>
      </c>
      <c r="G3205" t="n">
        <v>5</v>
      </c>
      <c r="H3205" t="n">
        <v>0.8792</v>
      </c>
      <c r="I3205" t="n">
        <v>2181.6104</v>
      </c>
      <c r="J3205" s="31" t="n">
        <v>2481.3231</v>
      </c>
      <c r="K3205" t="inlineStr">
        <is>
          <t>5:87.9%; 4:12.1%</t>
        </is>
      </c>
      <c r="L3205" t="inlineStr">
        <is>
          <t>MMM5 - Small rural town</t>
        </is>
      </c>
    </row>
    <row r="3206" ht="15" customHeight="1">
      <c r="A3206" t="inlineStr">
        <is>
          <t>Cobargo</t>
        </is>
      </c>
      <c r="B3206" t="inlineStr">
        <is>
          <t>NSW</t>
        </is>
      </c>
      <c r="C3206" t="n">
        <v>2550</v>
      </c>
      <c r="D3206" t="inlineStr">
        <is>
          <t>Delivery Area</t>
        </is>
      </c>
      <c r="F3206" t="inlineStr">
        <is>
          <t>2550|NSW</t>
        </is>
      </c>
      <c r="G3206" t="n">
        <v>5</v>
      </c>
      <c r="H3206" t="n">
        <v>1</v>
      </c>
      <c r="I3206" t="n">
        <v>3966.6594</v>
      </c>
      <c r="J3206" s="31" t="n">
        <v>3966.6591</v>
      </c>
      <c r="K3206" t="inlineStr">
        <is>
          <t>5:100.0%</t>
        </is>
      </c>
      <c r="L3206" t="inlineStr">
        <is>
          <t>MMM5 - Small rural town</t>
        </is>
      </c>
    </row>
    <row r="3207" ht="15" customHeight="1">
      <c r="A3207" t="inlineStr">
        <is>
          <t>Cobark</t>
        </is>
      </c>
      <c r="B3207" t="inlineStr">
        <is>
          <t>NSW</t>
        </is>
      </c>
      <c r="C3207" t="n">
        <v>2422</v>
      </c>
      <c r="D3207" t="inlineStr">
        <is>
          <t>Delivery Area</t>
        </is>
      </c>
      <c r="F3207" t="inlineStr">
        <is>
          <t>2422|NSW</t>
        </is>
      </c>
      <c r="G3207" t="n">
        <v>5</v>
      </c>
      <c r="H3207" t="n">
        <v>1</v>
      </c>
      <c r="I3207" t="n">
        <v>3212.5921</v>
      </c>
      <c r="J3207" s="31" t="n">
        <v>3212.5916</v>
      </c>
      <c r="K3207" t="inlineStr">
        <is>
          <t>5:100.0%</t>
        </is>
      </c>
      <c r="L3207" t="inlineStr">
        <is>
          <t>MMM5 - Small rural town</t>
        </is>
      </c>
    </row>
    <row r="3208" ht="15" customHeight="1">
      <c r="A3208" t="inlineStr">
        <is>
          <t>Cobaw</t>
        </is>
      </c>
      <c r="B3208" t="inlineStr">
        <is>
          <t>VIC</t>
        </is>
      </c>
      <c r="C3208" t="n">
        <v>3442</v>
      </c>
      <c r="D3208" t="inlineStr">
        <is>
          <t>Delivery Area</t>
        </is>
      </c>
      <c r="F3208" t="inlineStr">
        <is>
          <t>3442|VIC</t>
        </is>
      </c>
      <c r="G3208" t="n">
        <v>5</v>
      </c>
      <c r="H3208" t="n">
        <v>0.979</v>
      </c>
      <c r="I3208" t="n">
        <v>269.9324</v>
      </c>
      <c r="J3208" s="31" t="n">
        <v>275.7369</v>
      </c>
      <c r="K3208" t="inlineStr">
        <is>
          <t>5:97.9%; 4:2.1%</t>
        </is>
      </c>
      <c r="L3208" t="inlineStr">
        <is>
          <t>MMM5 - Small rural town</t>
        </is>
      </c>
    </row>
    <row r="3209" ht="15" customHeight="1">
      <c r="A3209" t="inlineStr">
        <is>
          <t>Cobbadah</t>
        </is>
      </c>
      <c r="B3209" t="inlineStr">
        <is>
          <t>NSW</t>
        </is>
      </c>
      <c r="C3209" t="n">
        <v>2347</v>
      </c>
      <c r="D3209" t="inlineStr">
        <is>
          <t>Delivery Area</t>
        </is>
      </c>
      <c r="F3209" t="inlineStr">
        <is>
          <t>2347|NSW</t>
        </is>
      </c>
      <c r="G3209" t="n">
        <v>5</v>
      </c>
      <c r="H3209" t="n">
        <v>1</v>
      </c>
      <c r="I3209" t="n">
        <v>3035.4852</v>
      </c>
      <c r="J3209" s="31" t="n">
        <v>3035.4851</v>
      </c>
      <c r="K3209" t="inlineStr">
        <is>
          <t>5:100.0%</t>
        </is>
      </c>
      <c r="L3209" t="inlineStr">
        <is>
          <t>MMM5 - Small rural town</t>
        </is>
      </c>
    </row>
    <row r="3210" ht="15" customHeight="1">
      <c r="A3210" t="inlineStr">
        <is>
          <t>Cobbannah</t>
        </is>
      </c>
      <c r="B3210" t="inlineStr">
        <is>
          <t>VIC</t>
        </is>
      </c>
      <c r="C3210" t="n">
        <v>3862</v>
      </c>
      <c r="D3210" t="inlineStr">
        <is>
          <t>Delivery Area</t>
        </is>
      </c>
      <c r="F3210" t="inlineStr">
        <is>
          <t>3862|VIC</t>
        </is>
      </c>
      <c r="G3210" t="n">
        <v>5</v>
      </c>
      <c r="H3210" t="n">
        <v>0.9888</v>
      </c>
      <c r="I3210" t="n">
        <v>3021.0255</v>
      </c>
      <c r="J3210" s="31" t="n">
        <v>3055.3476</v>
      </c>
      <c r="K3210" t="inlineStr">
        <is>
          <t>5:98.9%; 4:1.1%</t>
        </is>
      </c>
      <c r="L3210" t="inlineStr">
        <is>
          <t>MMM5 - Small rural town</t>
        </is>
      </c>
    </row>
    <row r="3211" ht="15" customHeight="1">
      <c r="A3211" t="inlineStr">
        <is>
          <t>Cobberas</t>
        </is>
      </c>
      <c r="B3211" t="inlineStr">
        <is>
          <t>VIC</t>
        </is>
      </c>
      <c r="C3211" t="n">
        <v>3900</v>
      </c>
      <c r="D3211" t="inlineStr">
        <is>
          <t>Delivery Area</t>
        </is>
      </c>
      <c r="F3211" t="inlineStr">
        <is>
          <t>3900|VIC</t>
        </is>
      </c>
      <c r="G3211" t="n">
        <v>5</v>
      </c>
      <c r="H3211" t="n">
        <v>1</v>
      </c>
      <c r="I3211" t="n">
        <v>1211.4742</v>
      </c>
      <c r="J3211" s="31" t="n">
        <v>1211.4742</v>
      </c>
      <c r="K3211" t="inlineStr">
        <is>
          <t>5:100.0%</t>
        </is>
      </c>
      <c r="L3211" t="inlineStr">
        <is>
          <t>MMM5 - Small rural town</t>
        </is>
      </c>
    </row>
    <row r="3212" ht="15" customHeight="1">
      <c r="A3212" t="inlineStr">
        <is>
          <t>Cobbitty</t>
        </is>
      </c>
      <c r="B3212" t="inlineStr">
        <is>
          <t>NSW</t>
        </is>
      </c>
      <c r="C3212" t="n">
        <v>2570</v>
      </c>
      <c r="D3212" t="inlineStr">
        <is>
          <t>Delivery Area</t>
        </is>
      </c>
      <c r="F3212" t="inlineStr">
        <is>
          <t>2570|NSW</t>
        </is>
      </c>
      <c r="G3212" t="n">
        <v>2</v>
      </c>
      <c r="H3212" t="n">
        <v>0.4304</v>
      </c>
      <c r="I3212" t="n">
        <v>201.8969</v>
      </c>
      <c r="J3212" s="31" t="n">
        <v>469.0775</v>
      </c>
      <c r="K3212" t="inlineStr">
        <is>
          <t>2:43.0%; 1:36.5%; 5:20.5%</t>
        </is>
      </c>
      <c r="L3212" t="inlineStr">
        <is>
          <t>MMM2 - Regional centre</t>
        </is>
      </c>
    </row>
    <row r="3213" ht="15" customHeight="1">
      <c r="A3213" t="inlineStr">
        <is>
          <t>Cobblebank</t>
        </is>
      </c>
      <c r="B3213" t="inlineStr">
        <is>
          <t>VIC</t>
        </is>
      </c>
      <c r="C3213" t="n">
        <v>3338</v>
      </c>
      <c r="D3213" t="inlineStr">
        <is>
          <t>Delivery Area</t>
        </is>
      </c>
      <c r="F3213" t="inlineStr">
        <is>
          <t>3338|VIC</t>
        </is>
      </c>
      <c r="G3213" t="n">
        <v>2</v>
      </c>
      <c r="H3213" t="n">
        <v>0.6332</v>
      </c>
      <c r="I3213" t="n">
        <v>71.5835</v>
      </c>
      <c r="J3213" s="31" t="n">
        <v>113.0558</v>
      </c>
      <c r="K3213" t="inlineStr">
        <is>
          <t>2:63.3%; 1:36.7%</t>
        </is>
      </c>
      <c r="L3213" t="inlineStr">
        <is>
          <t>MMM2 - Regional centre</t>
        </is>
      </c>
    </row>
    <row r="3214" ht="15" customHeight="1">
      <c r="A3214" t="inlineStr">
        <is>
          <t>Cobbora</t>
        </is>
      </c>
      <c r="B3214" t="inlineStr">
        <is>
          <t>NSW</t>
        </is>
      </c>
      <c r="C3214" t="n">
        <v>2844</v>
      </c>
      <c r="D3214" t="inlineStr">
        <is>
          <t>Delivery Area</t>
        </is>
      </c>
      <c r="F3214" t="inlineStr">
        <is>
          <t>2844|NSW</t>
        </is>
      </c>
      <c r="G3214" t="n">
        <v>5</v>
      </c>
      <c r="H3214" t="n">
        <v>1</v>
      </c>
      <c r="I3214" t="n">
        <v>1821.5656</v>
      </c>
      <c r="J3214" s="31" t="n">
        <v>1821.5658</v>
      </c>
      <c r="K3214" t="inlineStr">
        <is>
          <t>5:100.0%</t>
        </is>
      </c>
      <c r="L3214" t="inlineStr">
        <is>
          <t>MMM5 - Small rural town</t>
        </is>
      </c>
    </row>
    <row r="3215" ht="15" customHeight="1">
      <c r="A3215" t="inlineStr">
        <is>
          <t>Cobbs Hill</t>
        </is>
      </c>
      <c r="B3215" t="inlineStr">
        <is>
          <t>QLD</t>
        </is>
      </c>
      <c r="C3215" t="n">
        <v>4605</v>
      </c>
      <c r="D3215" t="inlineStr">
        <is>
          <t>Delivery Area</t>
        </is>
      </c>
      <c r="F3215" t="inlineStr">
        <is>
          <t>4605|QLD</t>
        </is>
      </c>
      <c r="G3215" t="n">
        <v>5</v>
      </c>
      <c r="H3215" t="n">
        <v>1</v>
      </c>
      <c r="I3215" t="n">
        <v>771.777</v>
      </c>
      <c r="J3215" s="31" t="n">
        <v>771.7766</v>
      </c>
      <c r="K3215" t="inlineStr">
        <is>
          <t>5:100.0%</t>
        </is>
      </c>
      <c r="L3215" t="inlineStr">
        <is>
          <t>MMM5 - Small rural town</t>
        </is>
      </c>
    </row>
    <row r="3216" ht="15" customHeight="1">
      <c r="A3216" t="inlineStr">
        <is>
          <t>Cobden</t>
        </is>
      </c>
      <c r="B3216" t="inlineStr">
        <is>
          <t>VIC</t>
        </is>
      </c>
      <c r="C3216" t="n">
        <v>3266</v>
      </c>
      <c r="D3216" t="inlineStr">
        <is>
          <t>Delivery Area</t>
        </is>
      </c>
      <c r="F3216" t="inlineStr">
        <is>
          <t>3266|VIC</t>
        </is>
      </c>
      <c r="G3216" t="n">
        <v>5</v>
      </c>
      <c r="H3216" t="n">
        <v>1</v>
      </c>
      <c r="I3216" t="n">
        <v>568.1108</v>
      </c>
      <c r="J3216" s="31" t="n">
        <v>568.1108</v>
      </c>
      <c r="K3216" t="inlineStr">
        <is>
          <t>5:100.0%</t>
        </is>
      </c>
      <c r="L3216" t="inlineStr">
        <is>
          <t>MMM5 - Small rural town</t>
        </is>
      </c>
    </row>
    <row r="3217" ht="15" customHeight="1">
      <c r="A3217" t="inlineStr">
        <is>
          <t>Cobdogla</t>
        </is>
      </c>
      <c r="B3217" t="inlineStr">
        <is>
          <t>SA</t>
        </is>
      </c>
      <c r="C3217" t="n">
        <v>5346</v>
      </c>
      <c r="D3217" t="inlineStr">
        <is>
          <t>Delivery Area</t>
        </is>
      </c>
      <c r="F3217" t="inlineStr">
        <is>
          <t>5346|SA</t>
        </is>
      </c>
      <c r="G3217" t="n">
        <v>5</v>
      </c>
      <c r="H3217" t="n">
        <v>1</v>
      </c>
      <c r="I3217" t="n">
        <v>15.3754</v>
      </c>
      <c r="J3217" s="31" t="n">
        <v>15.3753</v>
      </c>
      <c r="K3217" t="inlineStr">
        <is>
          <t>5:100.0%</t>
        </is>
      </c>
      <c r="L3217" t="inlineStr">
        <is>
          <t>MMM5 - Small rural town</t>
        </is>
      </c>
    </row>
    <row r="3218" ht="15" customHeight="1">
      <c r="A3218" t="inlineStr">
        <is>
          <t>Coblinine</t>
        </is>
      </c>
      <c r="B3218" t="inlineStr">
        <is>
          <t>WA</t>
        </is>
      </c>
      <c r="C3218" t="n">
        <v>6317</v>
      </c>
      <c r="D3218" t="inlineStr">
        <is>
          <t>Delivery Area</t>
        </is>
      </c>
      <c r="F3218" t="inlineStr">
        <is>
          <t>6317|WA</t>
        </is>
      </c>
      <c r="G3218" t="n">
        <v>5</v>
      </c>
      <c r="H3218" t="n">
        <v>0.8328</v>
      </c>
      <c r="I3218" t="n">
        <v>1518.1854</v>
      </c>
      <c r="J3218" s="31" t="n">
        <v>1822.974</v>
      </c>
      <c r="K3218" t="inlineStr">
        <is>
          <t>5:83.3%; 6:16.7%</t>
        </is>
      </c>
      <c r="L3218" t="inlineStr">
        <is>
          <t>MMM5 - Small rural town</t>
        </is>
      </c>
    </row>
    <row r="3219" ht="15" customHeight="1">
      <c r="A3219" t="inlineStr">
        <is>
          <t>Cobourg</t>
        </is>
      </c>
      <c r="B3219" t="inlineStr">
        <is>
          <t>NT</t>
        </is>
      </c>
      <c r="C3219" t="n">
        <v>822</v>
      </c>
      <c r="D3219" t="inlineStr">
        <is>
          <t>Delivery Area</t>
        </is>
      </c>
      <c r="F3219" t="inlineStr">
        <is>
          <t>822|NT</t>
        </is>
      </c>
      <c r="G3219" t="n">
        <v>7</v>
      </c>
      <c r="H3219" t="n">
        <v>0.6977</v>
      </c>
      <c r="I3219" t="n">
        <v>105190.3322</v>
      </c>
      <c r="J3219" s="31" t="n">
        <v>150775.803</v>
      </c>
      <c r="K3219" t="inlineStr">
        <is>
          <t>7:69.8%; 6:28.8%; 5:1.2%; 2:0.2%</t>
        </is>
      </c>
      <c r="L3219" t="inlineStr">
        <is>
          <t>MMM7 - Very remote community</t>
        </is>
      </c>
    </row>
    <row r="3220" ht="15" customHeight="1">
      <c r="A3220" t="inlineStr">
        <is>
          <t>Cobraball</t>
        </is>
      </c>
      <c r="B3220" t="inlineStr">
        <is>
          <t>QLD</t>
        </is>
      </c>
      <c r="C3220" t="n">
        <v>4703</v>
      </c>
      <c r="D3220" t="inlineStr">
        <is>
          <t>Delivery Area</t>
        </is>
      </c>
      <c r="F3220" t="inlineStr">
        <is>
          <t>4703|QLD</t>
        </is>
      </c>
      <c r="G3220" t="n">
        <v>5</v>
      </c>
      <c r="H3220" t="n">
        <v>0.6837</v>
      </c>
      <c r="I3220" t="n">
        <v>839.3064000000001</v>
      </c>
      <c r="J3220" s="31" t="n">
        <v>1227.6685</v>
      </c>
      <c r="K3220" t="inlineStr">
        <is>
          <t>5:68.4%; 3:31.6%</t>
        </is>
      </c>
      <c r="L3220" t="inlineStr">
        <is>
          <t>MMM5 - Small rural town</t>
        </is>
      </c>
    </row>
    <row r="3221" ht="15" customHeight="1">
      <c r="A3221" t="inlineStr">
        <is>
          <t>Cobram</t>
        </is>
      </c>
      <c r="B3221" t="inlineStr">
        <is>
          <t>VIC</t>
        </is>
      </c>
      <c r="C3221" t="n">
        <v>3643</v>
      </c>
      <c r="D3221" t="inlineStr">
        <is>
          <t>Post Office Boxes</t>
        </is>
      </c>
      <c r="E3221" t="inlineStr">
        <is>
          <t>PO BOXES</t>
        </is>
      </c>
      <c r="F3221" t="inlineStr">
        <is>
          <t>3643|VIC</t>
        </is>
      </c>
      <c r="J3221" s="31" t="n"/>
    </row>
    <row r="3222" ht="15" customHeight="1">
      <c r="A3222" t="inlineStr">
        <is>
          <t>Cobram</t>
        </is>
      </c>
      <c r="B3222" t="inlineStr">
        <is>
          <t>VIC</t>
        </is>
      </c>
      <c r="C3222" t="n">
        <v>3644</v>
      </c>
      <c r="D3222" t="inlineStr">
        <is>
          <t>Delivery Area</t>
        </is>
      </c>
      <c r="F3222" t="inlineStr">
        <is>
          <t>3644|VIC</t>
        </is>
      </c>
      <c r="G3222" t="n">
        <v>4</v>
      </c>
      <c r="H3222" t="n">
        <v>0.8442</v>
      </c>
      <c r="I3222" t="n">
        <v>400.9464</v>
      </c>
      <c r="J3222" s="31" t="n">
        <v>474.9207</v>
      </c>
      <c r="K3222" t="inlineStr">
        <is>
          <t>4:84.4%; 5:15.6%</t>
        </is>
      </c>
      <c r="L3222" t="inlineStr">
        <is>
          <t>MMM4 - Medium rural town</t>
        </is>
      </c>
    </row>
    <row r="3223" ht="15" customHeight="1">
      <c r="A3223" t="inlineStr">
        <is>
          <t>Cobram East</t>
        </is>
      </c>
      <c r="B3223" t="inlineStr">
        <is>
          <t>VIC</t>
        </is>
      </c>
      <c r="C3223" t="n">
        <v>3644</v>
      </c>
      <c r="D3223" t="inlineStr">
        <is>
          <t>Delivery Area</t>
        </is>
      </c>
      <c r="F3223" t="inlineStr">
        <is>
          <t>3644|VIC</t>
        </is>
      </c>
      <c r="G3223" t="n">
        <v>4</v>
      </c>
      <c r="H3223" t="n">
        <v>0.8442</v>
      </c>
      <c r="I3223" t="n">
        <v>400.9464</v>
      </c>
      <c r="J3223" s="31" t="n">
        <v>474.9207</v>
      </c>
      <c r="K3223" t="inlineStr">
        <is>
          <t>4:84.4%; 5:15.6%</t>
        </is>
      </c>
      <c r="L3223" t="inlineStr">
        <is>
          <t>MMM4 - Medium rural town</t>
        </is>
      </c>
    </row>
    <row r="3224" ht="15" customHeight="1">
      <c r="A3224" t="inlineStr">
        <is>
          <t>Cobramunga</t>
        </is>
      </c>
      <c r="B3224" t="inlineStr">
        <is>
          <t>NSW</t>
        </is>
      </c>
      <c r="C3224" t="n">
        <v>2732</v>
      </c>
      <c r="D3224" t="inlineStr">
        <is>
          <t>Delivery Area</t>
        </is>
      </c>
      <c r="F3224" t="inlineStr">
        <is>
          <t>2732|NSW</t>
        </is>
      </c>
      <c r="G3224" t="n">
        <v>5</v>
      </c>
      <c r="H3224" t="n">
        <v>1</v>
      </c>
      <c r="I3224" t="n">
        <v>1849.8263</v>
      </c>
      <c r="J3224" s="31" t="n">
        <v>1849.8263</v>
      </c>
      <c r="K3224" t="inlineStr">
        <is>
          <t>5:100.0%</t>
        </is>
      </c>
      <c r="L3224" t="inlineStr">
        <is>
          <t>MMM5 - Small rural town</t>
        </is>
      </c>
    </row>
    <row r="3225" ht="15" customHeight="1">
      <c r="A3225" t="inlineStr">
        <is>
          <t>Cobrico</t>
        </is>
      </c>
      <c r="B3225" t="inlineStr">
        <is>
          <t>VIC</t>
        </is>
      </c>
      <c r="C3225" t="n">
        <v>3266</v>
      </c>
      <c r="D3225" t="inlineStr">
        <is>
          <t>Delivery Area</t>
        </is>
      </c>
      <c r="F3225" t="inlineStr">
        <is>
          <t>3266|VIC</t>
        </is>
      </c>
      <c r="G3225" t="n">
        <v>5</v>
      </c>
      <c r="H3225" t="n">
        <v>1</v>
      </c>
      <c r="I3225" t="n">
        <v>568.1108</v>
      </c>
      <c r="J3225" s="31" t="n">
        <v>568.1108</v>
      </c>
      <c r="K3225" t="inlineStr">
        <is>
          <t>5:100.0%</t>
        </is>
      </c>
      <c r="L3225" t="inlineStr">
        <is>
          <t>MMM5 - Small rural town</t>
        </is>
      </c>
    </row>
    <row r="3226" ht="15" customHeight="1">
      <c r="A3226" t="inlineStr">
        <is>
          <t>Cobungra</t>
        </is>
      </c>
      <c r="B3226" t="inlineStr">
        <is>
          <t>VIC</t>
        </is>
      </c>
      <c r="C3226" t="n">
        <v>3898</v>
      </c>
      <c r="D3226" t="inlineStr">
        <is>
          <t>Delivery Area</t>
        </is>
      </c>
      <c r="F3226" t="inlineStr">
        <is>
          <t>3898|VIC</t>
        </is>
      </c>
      <c r="G3226" t="n">
        <v>5</v>
      </c>
      <c r="H3226" t="n">
        <v>1</v>
      </c>
      <c r="I3226" t="n">
        <v>1392.347</v>
      </c>
      <c r="J3226" s="31" t="n">
        <v>1392.3469</v>
      </c>
      <c r="K3226" t="inlineStr">
        <is>
          <t>5:100.0%</t>
        </is>
      </c>
      <c r="L3226" t="inlineStr">
        <is>
          <t>MMM5 - Small rural town</t>
        </is>
      </c>
    </row>
    <row r="3227" ht="15" customHeight="1">
      <c r="A3227" t="inlineStr">
        <is>
          <t>Coburg</t>
        </is>
      </c>
      <c r="B3227" t="inlineStr">
        <is>
          <t>VIC</t>
        </is>
      </c>
      <c r="C3227" t="n">
        <v>3058</v>
      </c>
      <c r="D3227" t="inlineStr">
        <is>
          <t>Delivery Area</t>
        </is>
      </c>
      <c r="F3227" t="inlineStr">
        <is>
          <t>3058|VIC</t>
        </is>
      </c>
      <c r="G3227" t="n">
        <v>1</v>
      </c>
      <c r="H3227" t="n">
        <v>1</v>
      </c>
      <c r="I3227" t="n">
        <v>11.7013</v>
      </c>
      <c r="J3227" s="31" t="n">
        <v>11.7022</v>
      </c>
      <c r="K3227" t="inlineStr">
        <is>
          <t>1:100.0%</t>
        </is>
      </c>
      <c r="L3227" t="inlineStr">
        <is>
          <t>MMM1 - Metropolitan area</t>
        </is>
      </c>
    </row>
    <row r="3228" ht="15" customHeight="1">
      <c r="A3228" t="inlineStr">
        <is>
          <t>Coburg North</t>
        </is>
      </c>
      <c r="B3228" t="inlineStr">
        <is>
          <t>VIC</t>
        </is>
      </c>
      <c r="C3228" t="n">
        <v>3058</v>
      </c>
      <c r="D3228" t="inlineStr">
        <is>
          <t>Delivery Area</t>
        </is>
      </c>
      <c r="F3228" t="inlineStr">
        <is>
          <t>3058|VIC</t>
        </is>
      </c>
      <c r="G3228" t="n">
        <v>1</v>
      </c>
      <c r="H3228" t="n">
        <v>1</v>
      </c>
      <c r="I3228" t="n">
        <v>11.7013</v>
      </c>
      <c r="J3228" s="31" t="n">
        <v>11.7022</v>
      </c>
      <c r="K3228" t="inlineStr">
        <is>
          <t>1:100.0%</t>
        </is>
      </c>
      <c r="L3228" t="inlineStr">
        <is>
          <t>MMM1 - Metropolitan area</t>
        </is>
      </c>
    </row>
    <row r="3229" ht="15" customHeight="1">
      <c r="A3229" t="inlineStr">
        <is>
          <t>Coburn</t>
        </is>
      </c>
      <c r="B3229" t="inlineStr">
        <is>
          <t>WA</t>
        </is>
      </c>
      <c r="C3229" t="n">
        <v>6532</v>
      </c>
      <c r="D3229" t="inlineStr">
        <is>
          <t>Delivery Area</t>
        </is>
      </c>
      <c r="F3229" t="inlineStr">
        <is>
          <t>6532|WA</t>
        </is>
      </c>
      <c r="G3229" t="n">
        <v>7</v>
      </c>
      <c r="H3229" t="n">
        <v>0.5004999999999999</v>
      </c>
      <c r="I3229" t="n">
        <v>11752.4521</v>
      </c>
      <c r="J3229" s="31" t="n">
        <v>23479.2952</v>
      </c>
      <c r="K3229" t="inlineStr">
        <is>
          <t>7:50.1%; 6:40.1%; 5:8.1%; 3:1.7%</t>
        </is>
      </c>
      <c r="L3229" t="inlineStr">
        <is>
          <t>MMM7 - Very remote community</t>
        </is>
      </c>
    </row>
    <row r="3230" ht="15" customHeight="1">
      <c r="A3230" t="inlineStr">
        <is>
          <t>Cocamba</t>
        </is>
      </c>
      <c r="B3230" t="inlineStr">
        <is>
          <t>VIC</t>
        </is>
      </c>
      <c r="C3230" t="n">
        <v>3546</v>
      </c>
      <c r="D3230" t="inlineStr">
        <is>
          <t>Delivery Area</t>
        </is>
      </c>
      <c r="F3230" t="inlineStr">
        <is>
          <t>3546|VIC</t>
        </is>
      </c>
      <c r="G3230" t="n">
        <v>5</v>
      </c>
      <c r="H3230" t="n">
        <v>1</v>
      </c>
      <c r="I3230" t="n">
        <v>1235.9728</v>
      </c>
      <c r="J3230" s="31" t="n">
        <v>1235.9728</v>
      </c>
      <c r="K3230" t="inlineStr">
        <is>
          <t>5:100.0%</t>
        </is>
      </c>
      <c r="L3230" t="inlineStr">
        <is>
          <t>MMM5 - Small rural town</t>
        </is>
      </c>
    </row>
    <row r="3231" ht="15" customHeight="1">
      <c r="A3231" t="inlineStr">
        <is>
          <t>Cocata</t>
        </is>
      </c>
      <c r="B3231" t="inlineStr">
        <is>
          <t>SA</t>
        </is>
      </c>
      <c r="C3231" t="n">
        <v>5654</v>
      </c>
      <c r="D3231" t="inlineStr">
        <is>
          <t>Delivery Area</t>
        </is>
      </c>
      <c r="F3231" t="inlineStr">
        <is>
          <t>5654|SA</t>
        </is>
      </c>
      <c r="G3231" t="n">
        <v>7</v>
      </c>
      <c r="H3231" t="n">
        <v>1</v>
      </c>
      <c r="I3231" t="n">
        <v>2855.7106</v>
      </c>
      <c r="J3231" s="31" t="n">
        <v>2855.7105</v>
      </c>
      <c r="K3231" t="inlineStr">
        <is>
          <t>7:100.0%</t>
        </is>
      </c>
      <c r="L3231" t="inlineStr">
        <is>
          <t>MMM7 - Very remote community</t>
        </is>
      </c>
    </row>
    <row r="3232" ht="15" customHeight="1">
      <c r="A3232" t="inlineStr">
        <is>
          <t>Cochranes Creek</t>
        </is>
      </c>
      <c r="B3232" t="inlineStr">
        <is>
          <t>VIC</t>
        </is>
      </c>
      <c r="C3232" t="n">
        <v>3475</v>
      </c>
      <c r="D3232" t="inlineStr">
        <is>
          <t>Delivery Area</t>
        </is>
      </c>
      <c r="F3232" t="inlineStr">
        <is>
          <t>3475|VIC</t>
        </is>
      </c>
      <c r="G3232" t="n">
        <v>5</v>
      </c>
      <c r="H3232" t="n">
        <v>1</v>
      </c>
      <c r="I3232" t="n">
        <v>508.9179</v>
      </c>
      <c r="J3232" s="31" t="n">
        <v>508.9179</v>
      </c>
      <c r="K3232" t="inlineStr">
        <is>
          <t>5:100.0%</t>
        </is>
      </c>
      <c r="L3232" t="inlineStr">
        <is>
          <t>MMM5 - Small rural town</t>
        </is>
      </c>
    </row>
    <row r="3233" ht="15" customHeight="1">
      <c r="A3233" t="inlineStr">
        <is>
          <t>Cockaleechie</t>
        </is>
      </c>
      <c r="B3233" t="inlineStr">
        <is>
          <t>SA</t>
        </is>
      </c>
      <c r="C3233" t="n">
        <v>5631</v>
      </c>
      <c r="D3233" t="inlineStr">
        <is>
          <t>Delivery Area</t>
        </is>
      </c>
      <c r="F3233" t="inlineStr">
        <is>
          <t>5631|SA</t>
        </is>
      </c>
      <c r="G3233" t="n">
        <v>6</v>
      </c>
      <c r="H3233" t="n">
        <v>1</v>
      </c>
      <c r="I3233" t="n">
        <v>683.4725</v>
      </c>
      <c r="J3233" s="31" t="n">
        <v>683.4725</v>
      </c>
      <c r="K3233" t="inlineStr">
        <is>
          <t>6:100.0%</t>
        </is>
      </c>
      <c r="L3233" t="inlineStr">
        <is>
          <t>MMM6 - Remote community</t>
        </is>
      </c>
    </row>
    <row r="3234" ht="15" customHeight="1">
      <c r="A3234" t="inlineStr">
        <is>
          <t>Cockatoo</t>
        </is>
      </c>
      <c r="B3234" t="inlineStr">
        <is>
          <t>VIC</t>
        </is>
      </c>
      <c r="C3234" t="n">
        <v>3781</v>
      </c>
      <c r="D3234" t="inlineStr">
        <is>
          <t>Delivery Area</t>
        </is>
      </c>
      <c r="F3234" t="inlineStr">
        <is>
          <t>3781|VIC</t>
        </is>
      </c>
      <c r="G3234" t="n">
        <v>1</v>
      </c>
      <c r="H3234" t="n">
        <v>0.9072</v>
      </c>
      <c r="I3234" t="n">
        <v>38.4349</v>
      </c>
      <c r="J3234" s="31" t="n">
        <v>42.3677</v>
      </c>
      <c r="K3234" t="inlineStr">
        <is>
          <t>1:90.7%; 2:9.3%</t>
        </is>
      </c>
      <c r="L3234" t="inlineStr">
        <is>
          <t>MMM1 - Metropolitan area</t>
        </is>
      </c>
    </row>
    <row r="3235" ht="15" customHeight="1">
      <c r="A3235" t="inlineStr">
        <is>
          <t>Cockatoo</t>
        </is>
      </c>
      <c r="B3235" t="inlineStr">
        <is>
          <t>QLD</t>
        </is>
      </c>
      <c r="C3235" t="n">
        <v>4419</v>
      </c>
      <c r="D3235" t="inlineStr">
        <is>
          <t>Delivery Area</t>
        </is>
      </c>
      <c r="F3235" t="inlineStr">
        <is>
          <t>4419|QLD</t>
        </is>
      </c>
      <c r="G3235" t="n">
        <v>6</v>
      </c>
      <c r="H3235" t="n">
        <v>1</v>
      </c>
      <c r="I3235" t="n">
        <v>5587.0921</v>
      </c>
      <c r="J3235" s="31" t="n">
        <v>5587.0923</v>
      </c>
      <c r="K3235" t="inlineStr">
        <is>
          <t>6:100.0%</t>
        </is>
      </c>
      <c r="L3235" t="inlineStr">
        <is>
          <t>MMM6 - Remote community</t>
        </is>
      </c>
    </row>
    <row r="3236" ht="15" customHeight="1">
      <c r="A3236" t="inlineStr">
        <is>
          <t>Cockatoo Island</t>
        </is>
      </c>
      <c r="B3236" t="inlineStr">
        <is>
          <t>WA</t>
        </is>
      </c>
      <c r="C3236" t="n">
        <v>6731</v>
      </c>
      <c r="D3236" t="inlineStr">
        <is>
          <t>Post Office Boxes</t>
        </is>
      </c>
      <c r="F3236" t="inlineStr">
        <is>
          <t>6731|WA</t>
        </is>
      </c>
      <c r="J3236" s="31" t="n"/>
    </row>
    <row r="3237" ht="15" customHeight="1">
      <c r="A3237" t="inlineStr">
        <is>
          <t>Cockatoo Valley</t>
        </is>
      </c>
      <c r="B3237" t="inlineStr">
        <is>
          <t>SA</t>
        </is>
      </c>
      <c r="C3237" t="n">
        <v>5351</v>
      </c>
      <c r="D3237" t="inlineStr">
        <is>
          <t>Delivery Area</t>
        </is>
      </c>
      <c r="F3237" t="inlineStr">
        <is>
          <t>5351|SA</t>
        </is>
      </c>
      <c r="G3237" t="n">
        <v>5</v>
      </c>
      <c r="H3237" t="n">
        <v>0.5044</v>
      </c>
      <c r="I3237" t="n">
        <v>143.2775</v>
      </c>
      <c r="J3237" s="31" t="n">
        <v>284.0785</v>
      </c>
      <c r="K3237" t="inlineStr">
        <is>
          <t>5:50.4%; 3:40.7%; 2:8.8%</t>
        </is>
      </c>
      <c r="L3237" t="inlineStr">
        <is>
          <t>MMM5 - Small rural town</t>
        </is>
      </c>
    </row>
    <row r="3238" ht="15" customHeight="1">
      <c r="A3238" t="inlineStr">
        <is>
          <t>Cockburn</t>
        </is>
      </c>
      <c r="B3238" t="inlineStr">
        <is>
          <t>SA</t>
        </is>
      </c>
      <c r="C3238" t="n">
        <v>5440</v>
      </c>
      <c r="D3238" t="inlineStr">
        <is>
          <t>Delivery Area</t>
        </is>
      </c>
      <c r="F3238" t="inlineStr">
        <is>
          <t>5440|SA</t>
        </is>
      </c>
      <c r="G3238" t="n">
        <v>6</v>
      </c>
      <c r="H3238" t="n">
        <v>0.5760999999999999</v>
      </c>
      <c r="I3238" t="n">
        <v>28960.2144</v>
      </c>
      <c r="J3238" s="31" t="n">
        <v>50272.1189</v>
      </c>
      <c r="K3238" t="inlineStr">
        <is>
          <t>6:57.6%; 7:41.6%; 5:0.8%</t>
        </is>
      </c>
      <c r="L3238" t="inlineStr">
        <is>
          <t>MMM6 - Remote community</t>
        </is>
      </c>
    </row>
    <row r="3239" ht="15" customHeight="1">
      <c r="A3239" t="inlineStr">
        <is>
          <t>Cockburn Central</t>
        </is>
      </c>
      <c r="B3239" t="inlineStr">
        <is>
          <t>WA</t>
        </is>
      </c>
      <c r="C3239" t="n">
        <v>6164</v>
      </c>
      <c r="D3239" t="inlineStr">
        <is>
          <t>Delivery Area</t>
        </is>
      </c>
      <c r="F3239" t="inlineStr">
        <is>
          <t>6164|WA</t>
        </is>
      </c>
      <c r="G3239" t="n">
        <v>1</v>
      </c>
      <c r="H3239" t="n">
        <v>1</v>
      </c>
      <c r="I3239" t="n">
        <v>78.4622</v>
      </c>
      <c r="J3239" s="31" t="n">
        <v>78.4623</v>
      </c>
      <c r="K3239" t="inlineStr">
        <is>
          <t>1:100.0%</t>
        </is>
      </c>
      <c r="L3239" t="inlineStr">
        <is>
          <t>MMM1 - Metropolitan area</t>
        </is>
      </c>
    </row>
    <row r="3240" ht="15" customHeight="1">
      <c r="A3240" t="inlineStr">
        <is>
          <t>Cocklebiddy</t>
        </is>
      </c>
      <c r="B3240" t="inlineStr">
        <is>
          <t>WA</t>
        </is>
      </c>
      <c r="C3240" t="n">
        <v>6443</v>
      </c>
      <c r="D3240" t="inlineStr">
        <is>
          <t>Delivery Area</t>
        </is>
      </c>
      <c r="F3240" t="inlineStr">
        <is>
          <t>6443|WA</t>
        </is>
      </c>
      <c r="G3240" t="n">
        <v>7</v>
      </c>
      <c r="H3240" t="n">
        <v>1</v>
      </c>
      <c r="I3240" t="n">
        <v>99857.08590000001</v>
      </c>
      <c r="J3240" s="31" t="n">
        <v>99857.0855</v>
      </c>
      <c r="K3240" t="inlineStr">
        <is>
          <t>7:100.0%</t>
        </is>
      </c>
      <c r="L3240" t="inlineStr">
        <is>
          <t>MMM7 - Very remote community</t>
        </is>
      </c>
    </row>
    <row r="3241" ht="15" customHeight="1">
      <c r="A3241" t="inlineStr">
        <is>
          <t>Cockwhy</t>
        </is>
      </c>
      <c r="B3241" t="inlineStr">
        <is>
          <t>NSW</t>
        </is>
      </c>
      <c r="C3241" t="n">
        <v>2539</v>
      </c>
      <c r="D3241" t="inlineStr">
        <is>
          <t>Delivery Area</t>
        </is>
      </c>
      <c r="F3241" t="inlineStr">
        <is>
          <t>2539|NSW</t>
        </is>
      </c>
      <c r="G3241" t="n">
        <v>5</v>
      </c>
      <c r="H3241" t="n">
        <v>0.8831</v>
      </c>
      <c r="I3241" t="n">
        <v>605.8535000000001</v>
      </c>
      <c r="J3241" s="31" t="n">
        <v>686.0289</v>
      </c>
      <c r="K3241" t="inlineStr">
        <is>
          <t>5:88.3%; 4:11.7%</t>
        </is>
      </c>
      <c r="L3241" t="inlineStr">
        <is>
          <t>MMM5 - Small rural town</t>
        </is>
      </c>
    </row>
    <row r="3242" ht="15" customHeight="1">
      <c r="A3242" t="inlineStr">
        <is>
          <t>Coconut Grove</t>
        </is>
      </c>
      <c r="B3242" t="inlineStr">
        <is>
          <t>NT</t>
        </is>
      </c>
      <c r="C3242" t="n">
        <v>810</v>
      </c>
      <c r="D3242" t="inlineStr">
        <is>
          <t>Delivery Area</t>
        </is>
      </c>
      <c r="F3242" t="inlineStr">
        <is>
          <t>810|NT</t>
        </is>
      </c>
      <c r="G3242" t="n">
        <v>2</v>
      </c>
      <c r="H3242" t="n">
        <v>1</v>
      </c>
      <c r="I3242" t="n">
        <v>24.4286</v>
      </c>
      <c r="J3242" s="31" t="n">
        <v>24.4283</v>
      </c>
      <c r="K3242" t="inlineStr">
        <is>
          <t>2:100.0%</t>
        </is>
      </c>
      <c r="L3242" t="inlineStr">
        <is>
          <t>MMM2 - Regional centre</t>
        </is>
      </c>
    </row>
    <row r="3243" ht="15" customHeight="1">
      <c r="A3243" t="inlineStr">
        <is>
          <t>Coconut Island</t>
        </is>
      </c>
      <c r="B3243" t="inlineStr">
        <is>
          <t>QLD</t>
        </is>
      </c>
      <c r="C3243" t="n">
        <v>4875</v>
      </c>
      <c r="D3243" t="inlineStr">
        <is>
          <t>Delivery Area</t>
        </is>
      </c>
      <c r="E3243" t="inlineStr">
        <is>
          <t>CARE PO</t>
        </is>
      </c>
      <c r="F3243" t="inlineStr">
        <is>
          <t>4875|QLD</t>
        </is>
      </c>
      <c r="G3243" t="n">
        <v>7</v>
      </c>
      <c r="H3243" t="n">
        <v>1</v>
      </c>
      <c r="I3243" t="n">
        <v>851.0940000000001</v>
      </c>
      <c r="J3243" s="31" t="n">
        <v>851.0942</v>
      </c>
      <c r="K3243" t="inlineStr">
        <is>
          <t>7:100.0%</t>
        </is>
      </c>
      <c r="L3243" t="inlineStr">
        <is>
          <t>MMM7 - Very remote community</t>
        </is>
      </c>
    </row>
    <row r="3244" ht="15" customHeight="1">
      <c r="A3244" t="inlineStr">
        <is>
          <t>Coconuts</t>
        </is>
      </c>
      <c r="B3244" t="inlineStr">
        <is>
          <t>QLD</t>
        </is>
      </c>
      <c r="C3244" t="n">
        <v>4860</v>
      </c>
      <c r="D3244" t="inlineStr">
        <is>
          <t>Delivery Area</t>
        </is>
      </c>
      <c r="F3244" t="inlineStr">
        <is>
          <t>4860|QLD</t>
        </is>
      </c>
      <c r="G3244" t="n">
        <v>5</v>
      </c>
      <c r="H3244" t="n">
        <v>0.8914</v>
      </c>
      <c r="I3244" t="n">
        <v>1139.2881</v>
      </c>
      <c r="J3244" s="31" t="n">
        <v>1278.1364</v>
      </c>
      <c r="K3244" t="inlineStr">
        <is>
          <t>5:89.1%; 4:10.9%</t>
        </is>
      </c>
      <c r="L3244" t="inlineStr">
        <is>
          <t>MMM5 - Small rural town</t>
        </is>
      </c>
    </row>
    <row r="3245" ht="15" customHeight="1">
      <c r="A3245" t="inlineStr">
        <is>
          <t>Cocoroc</t>
        </is>
      </c>
      <c r="B3245" t="inlineStr">
        <is>
          <t>VIC</t>
        </is>
      </c>
      <c r="C3245" t="n">
        <v>3030</v>
      </c>
      <c r="D3245" t="inlineStr">
        <is>
          <t>Delivery Area</t>
        </is>
      </c>
      <c r="F3245" t="inlineStr">
        <is>
          <t>3030|VIC</t>
        </is>
      </c>
      <c r="G3245" t="n">
        <v>2</v>
      </c>
      <c r="H3245" t="n">
        <v>0.6292</v>
      </c>
      <c r="I3245" t="n">
        <v>151.1028</v>
      </c>
      <c r="J3245" s="31" t="n">
        <v>240.1449</v>
      </c>
      <c r="K3245" t="inlineStr">
        <is>
          <t>2:62.9%; 1:37.1%</t>
        </is>
      </c>
      <c r="L3245" t="inlineStr">
        <is>
          <t>MMM2 - Regional centre</t>
        </is>
      </c>
    </row>
    <row r="3246" ht="15" customHeight="1">
      <c r="A3246" t="inlineStr">
        <is>
          <t>Codjatotine</t>
        </is>
      </c>
      <c r="B3246" t="inlineStr">
        <is>
          <t>WA</t>
        </is>
      </c>
      <c r="C3246" t="n">
        <v>6308</v>
      </c>
      <c r="D3246" t="inlineStr">
        <is>
          <t>Delivery Area</t>
        </is>
      </c>
      <c r="F3246" t="inlineStr">
        <is>
          <t>6308|WA</t>
        </is>
      </c>
      <c r="G3246" t="n">
        <v>5</v>
      </c>
      <c r="H3246" t="n">
        <v>1</v>
      </c>
      <c r="I3246" t="n">
        <v>2262.25</v>
      </c>
      <c r="J3246" s="31" t="n">
        <v>2262.2507</v>
      </c>
      <c r="K3246" t="inlineStr">
        <is>
          <t>5:100.0%</t>
        </is>
      </c>
      <c r="L3246" t="inlineStr">
        <is>
          <t>MMM5 - Small rural town</t>
        </is>
      </c>
    </row>
    <row r="3247" ht="15" customHeight="1">
      <c r="A3247" t="inlineStr">
        <is>
          <t>Codrington</t>
        </is>
      </c>
      <c r="B3247" t="inlineStr">
        <is>
          <t>NSW</t>
        </is>
      </c>
      <c r="C3247" t="n">
        <v>2471</v>
      </c>
      <c r="D3247" t="inlineStr">
        <is>
          <t>Delivery Area</t>
        </is>
      </c>
      <c r="F3247" t="inlineStr">
        <is>
          <t>2471|NSW</t>
        </is>
      </c>
      <c r="G3247" t="n">
        <v>5</v>
      </c>
      <c r="H3247" t="n">
        <v>0.9091</v>
      </c>
      <c r="I3247" t="n">
        <v>401.9592</v>
      </c>
      <c r="J3247" s="31" t="n">
        <v>442.1506</v>
      </c>
      <c r="K3247" t="inlineStr">
        <is>
          <t>5:90.9%; 4:5.6%; 3:3.5%</t>
        </is>
      </c>
      <c r="L3247" t="inlineStr">
        <is>
          <t>MMM5 - Small rural town</t>
        </is>
      </c>
    </row>
    <row r="3248" ht="15" customHeight="1">
      <c r="A3248" t="inlineStr">
        <is>
          <t>Codrington</t>
        </is>
      </c>
      <c r="B3248" t="inlineStr">
        <is>
          <t>VIC</t>
        </is>
      </c>
      <c r="C3248" t="n">
        <v>3285</v>
      </c>
      <c r="D3248" t="inlineStr">
        <is>
          <t>Delivery Area</t>
        </is>
      </c>
      <c r="F3248" t="inlineStr">
        <is>
          <t>3285|VIC</t>
        </is>
      </c>
      <c r="G3248" t="n">
        <v>5</v>
      </c>
      <c r="H3248" t="n">
        <v>0.9782</v>
      </c>
      <c r="I3248" t="n">
        <v>402.2208</v>
      </c>
      <c r="J3248" s="31" t="n">
        <v>411.2</v>
      </c>
      <c r="K3248" t="inlineStr">
        <is>
          <t>5:97.8%; 3:2.2%</t>
        </is>
      </c>
      <c r="L3248" t="inlineStr">
        <is>
          <t>MMM5 - Small rural town</t>
        </is>
      </c>
    </row>
    <row r="3249" ht="15" customHeight="1">
      <c r="A3249" t="inlineStr">
        <is>
          <t>Coen</t>
        </is>
      </c>
      <c r="B3249" t="inlineStr">
        <is>
          <t>QLD</t>
        </is>
      </c>
      <c r="C3249" t="n">
        <v>4892</v>
      </c>
      <c r="D3249" t="inlineStr">
        <is>
          <t>Delivery Area</t>
        </is>
      </c>
      <c r="F3249" t="inlineStr">
        <is>
          <t>4892|QLD</t>
        </is>
      </c>
      <c r="G3249" t="n">
        <v>7</v>
      </c>
      <c r="H3249" t="n">
        <v>1</v>
      </c>
      <c r="I3249" t="n">
        <v>143377.1253</v>
      </c>
      <c r="J3249" s="31" t="n">
        <v>143377.1258</v>
      </c>
      <c r="K3249" t="inlineStr">
        <is>
          <t>7:100.0%</t>
        </is>
      </c>
      <c r="L3249" t="inlineStr">
        <is>
          <t>MMM7 - Very remote community</t>
        </is>
      </c>
    </row>
    <row r="3250" ht="15" customHeight="1">
      <c r="A3250" t="inlineStr">
        <is>
          <t>Coes Creek</t>
        </is>
      </c>
      <c r="B3250" t="inlineStr">
        <is>
          <t>QLD</t>
        </is>
      </c>
      <c r="C3250" t="n">
        <v>4560</v>
      </c>
      <c r="D3250" t="inlineStr">
        <is>
          <t>Delivery Area</t>
        </is>
      </c>
      <c r="F3250" t="inlineStr">
        <is>
          <t>4560|QLD</t>
        </is>
      </c>
      <c r="G3250" t="n">
        <v>2</v>
      </c>
      <c r="H3250" t="n">
        <v>0.7181999999999999</v>
      </c>
      <c r="I3250" t="n">
        <v>156.6752</v>
      </c>
      <c r="J3250" s="31" t="n">
        <v>218.163</v>
      </c>
      <c r="K3250" t="inlineStr">
        <is>
          <t>2:71.8%; 1:28.2%</t>
        </is>
      </c>
      <c r="L3250" t="inlineStr">
        <is>
          <t>MMM2 - Regional centre</t>
        </is>
      </c>
    </row>
    <row r="3251" ht="15" customHeight="1">
      <c r="A3251" t="inlineStr">
        <is>
          <t>Coffee Camp</t>
        </is>
      </c>
      <c r="B3251" t="inlineStr">
        <is>
          <t>NSW</t>
        </is>
      </c>
      <c r="C3251" t="n">
        <v>2480</v>
      </c>
      <c r="D3251" t="inlineStr">
        <is>
          <t>Delivery Area</t>
        </is>
      </c>
      <c r="F3251" t="inlineStr">
        <is>
          <t>2480|NSW</t>
        </is>
      </c>
      <c r="G3251" t="n">
        <v>5</v>
      </c>
      <c r="H3251" t="n">
        <v>0.5003</v>
      </c>
      <c r="I3251" t="n">
        <v>685.158</v>
      </c>
      <c r="J3251" s="31" t="n">
        <v>1369.4565</v>
      </c>
      <c r="K3251" t="inlineStr">
        <is>
          <t>5:50.0%; 3:48.9%; 4:1.1%</t>
        </is>
      </c>
      <c r="L3251" t="inlineStr">
        <is>
          <t>MMM5 - Small rural town</t>
        </is>
      </c>
    </row>
    <row r="3252" ht="15" customHeight="1">
      <c r="A3252" t="inlineStr">
        <is>
          <t>Coffin Bay</t>
        </is>
      </c>
      <c r="B3252" t="inlineStr">
        <is>
          <t>SA</t>
        </is>
      </c>
      <c r="C3252" t="n">
        <v>5607</v>
      </c>
      <c r="D3252" t="inlineStr">
        <is>
          <t>Delivery Area</t>
        </is>
      </c>
      <c r="F3252" t="inlineStr">
        <is>
          <t>5607|SA</t>
        </is>
      </c>
      <c r="G3252" t="n">
        <v>6</v>
      </c>
      <c r="H3252" t="n">
        <v>0.9042</v>
      </c>
      <c r="I3252" t="n">
        <v>5809.96</v>
      </c>
      <c r="J3252" s="31" t="n">
        <v>6425.4928</v>
      </c>
      <c r="K3252" t="inlineStr">
        <is>
          <t>6:90.4%; 7:9.6%</t>
        </is>
      </c>
      <c r="L3252" t="inlineStr">
        <is>
          <t>MMM6 - Remote community</t>
        </is>
      </c>
    </row>
    <row r="3253" ht="15" customHeight="1">
      <c r="A3253" t="inlineStr">
        <is>
          <t>Coffs Harbour</t>
        </is>
      </c>
      <c r="B3253" t="inlineStr">
        <is>
          <t>NSW</t>
        </is>
      </c>
      <c r="C3253" t="n">
        <v>2450</v>
      </c>
      <c r="D3253" t="inlineStr">
        <is>
          <t>Delivery Area</t>
        </is>
      </c>
      <c r="F3253" t="inlineStr">
        <is>
          <t>2450|NSW</t>
        </is>
      </c>
      <c r="G3253" t="n">
        <v>5</v>
      </c>
      <c r="H3253" t="n">
        <v>0.5266</v>
      </c>
      <c r="I3253" t="n">
        <v>536.9918</v>
      </c>
      <c r="J3253" s="31" t="n">
        <v>1019.718</v>
      </c>
      <c r="K3253" t="inlineStr">
        <is>
          <t>5:52.7%; 3:47.3%; 6:0.0%</t>
        </is>
      </c>
      <c r="L3253" t="inlineStr">
        <is>
          <t>MMM5 - Small rural town</t>
        </is>
      </c>
    </row>
    <row r="3254" ht="15" customHeight="1">
      <c r="A3254" t="inlineStr">
        <is>
          <t>Coffs Harbour Dc</t>
        </is>
      </c>
      <c r="B3254" t="inlineStr">
        <is>
          <t>NSW</t>
        </is>
      </c>
      <c r="C3254" t="n">
        <v>2450</v>
      </c>
      <c r="D3254" t="inlineStr">
        <is>
          <t>Delivery Area</t>
        </is>
      </c>
      <c r="E3254" t="inlineStr">
        <is>
          <t>PO BOXES</t>
        </is>
      </c>
      <c r="F3254" t="inlineStr">
        <is>
          <t>2450|NSW</t>
        </is>
      </c>
      <c r="G3254" t="n">
        <v>5</v>
      </c>
      <c r="H3254" t="n">
        <v>0.5266</v>
      </c>
      <c r="I3254" t="n">
        <v>536.9918</v>
      </c>
      <c r="J3254" s="31" t="n">
        <v>1019.718</v>
      </c>
      <c r="K3254" t="inlineStr">
        <is>
          <t>5:52.7%; 3:47.3%; 6:0.0%</t>
        </is>
      </c>
      <c r="L3254" t="inlineStr">
        <is>
          <t>MMM5 - Small rural town</t>
        </is>
      </c>
    </row>
    <row r="3255" ht="15" customHeight="1">
      <c r="A3255" t="inlineStr">
        <is>
          <t>Coffs Harbour Jetty</t>
        </is>
      </c>
      <c r="B3255" t="inlineStr">
        <is>
          <t>NSW</t>
        </is>
      </c>
      <c r="C3255" t="n">
        <v>2450</v>
      </c>
      <c r="D3255" t="inlineStr">
        <is>
          <t>Delivery Area</t>
        </is>
      </c>
      <c r="E3255" t="inlineStr">
        <is>
          <t>PO BOXES</t>
        </is>
      </c>
      <c r="F3255" t="inlineStr">
        <is>
          <t>2450|NSW</t>
        </is>
      </c>
      <c r="G3255" t="n">
        <v>5</v>
      </c>
      <c r="H3255" t="n">
        <v>0.5266</v>
      </c>
      <c r="I3255" t="n">
        <v>536.9918</v>
      </c>
      <c r="J3255" s="31" t="n">
        <v>1019.718</v>
      </c>
      <c r="K3255" t="inlineStr">
        <is>
          <t>5:52.7%; 3:47.3%; 6:0.0%</t>
        </is>
      </c>
      <c r="L3255" t="inlineStr">
        <is>
          <t>MMM5 - Small rural town</t>
        </is>
      </c>
    </row>
    <row r="3256" ht="15" customHeight="1">
      <c r="A3256" t="inlineStr">
        <is>
          <t>Coffs Harbour Plaza</t>
        </is>
      </c>
      <c r="B3256" t="inlineStr">
        <is>
          <t>NSW</t>
        </is>
      </c>
      <c r="C3256" t="n">
        <v>2450</v>
      </c>
      <c r="D3256" t="inlineStr">
        <is>
          <t>Delivery Area</t>
        </is>
      </c>
      <c r="E3256" t="inlineStr">
        <is>
          <t>PO BOXES</t>
        </is>
      </c>
      <c r="F3256" t="inlineStr">
        <is>
          <t>2450|NSW</t>
        </is>
      </c>
      <c r="G3256" t="n">
        <v>5</v>
      </c>
      <c r="H3256" t="n">
        <v>0.5266</v>
      </c>
      <c r="I3256" t="n">
        <v>536.9918</v>
      </c>
      <c r="J3256" s="31" t="n">
        <v>1019.718</v>
      </c>
      <c r="K3256" t="inlineStr">
        <is>
          <t>5:52.7%; 3:47.3%; 6:0.0%</t>
        </is>
      </c>
      <c r="L3256" t="inlineStr">
        <is>
          <t>MMM5 - Small rural town</t>
        </is>
      </c>
    </row>
    <row r="3257" ht="15" customHeight="1">
      <c r="A3257" t="inlineStr">
        <is>
          <t>Coggan</t>
        </is>
      </c>
      <c r="B3257" t="inlineStr">
        <is>
          <t>NSW</t>
        </is>
      </c>
      <c r="C3257" t="n">
        <v>2849</v>
      </c>
      <c r="D3257" t="inlineStr">
        <is>
          <t>Delivery Area</t>
        </is>
      </c>
      <c r="F3257" t="inlineStr">
        <is>
          <t>2849|NSW</t>
        </is>
      </c>
      <c r="G3257" t="n">
        <v>5</v>
      </c>
      <c r="H3257" t="n">
        <v>1</v>
      </c>
      <c r="I3257" t="n">
        <v>2801.0406</v>
      </c>
      <c r="J3257" s="31" t="n">
        <v>2801.0405</v>
      </c>
      <c r="K3257" t="inlineStr">
        <is>
          <t>5:100.0%</t>
        </is>
      </c>
      <c r="L3257" t="inlineStr">
        <is>
          <t>MMM5 - Small rural town</t>
        </is>
      </c>
    </row>
    <row r="3258" ht="15" customHeight="1">
      <c r="A3258" t="inlineStr">
        <is>
          <t>Coghills Creek</t>
        </is>
      </c>
      <c r="B3258" t="inlineStr">
        <is>
          <t>VIC</t>
        </is>
      </c>
      <c r="C3258" t="n">
        <v>3364</v>
      </c>
      <c r="D3258" t="inlineStr">
        <is>
          <t>Delivery Area</t>
        </is>
      </c>
      <c r="F3258" t="inlineStr">
        <is>
          <t>3364|VIC</t>
        </is>
      </c>
      <c r="G3258" t="n">
        <v>5</v>
      </c>
      <c r="H3258" t="n">
        <v>0.6999</v>
      </c>
      <c r="I3258" t="n">
        <v>409.4197</v>
      </c>
      <c r="J3258" s="31" t="n">
        <v>584.9719</v>
      </c>
      <c r="K3258" t="inlineStr">
        <is>
          <t>5:70.0%; 2:30.0%</t>
        </is>
      </c>
      <c r="L3258" t="inlineStr">
        <is>
          <t>MMM5 - Small rural town</t>
        </is>
      </c>
    </row>
    <row r="3259" ht="15" customHeight="1">
      <c r="A3259" t="inlineStr">
        <is>
          <t>Cogra Bay</t>
        </is>
      </c>
      <c r="B3259" t="inlineStr">
        <is>
          <t>NSW</t>
        </is>
      </c>
      <c r="C3259" t="n">
        <v>2083</v>
      </c>
      <c r="D3259" t="inlineStr">
        <is>
          <t>Delivery Area</t>
        </is>
      </c>
      <c r="F3259" t="inlineStr">
        <is>
          <t>2083|NSW</t>
        </is>
      </c>
      <c r="G3259" t="n">
        <v>2</v>
      </c>
      <c r="H3259" t="n">
        <v>0.9931</v>
      </c>
      <c r="I3259" t="n">
        <v>45.4575</v>
      </c>
      <c r="J3259" s="31" t="n">
        <v>45.774</v>
      </c>
      <c r="K3259" t="inlineStr">
        <is>
          <t>2:99.3%; 6:0.7%</t>
        </is>
      </c>
      <c r="L3259" t="inlineStr">
        <is>
          <t>MMM2 - Regional centre</t>
        </is>
      </c>
    </row>
    <row r="3260" ht="15" customHeight="1">
      <c r="A3260" t="inlineStr">
        <is>
          <t>Cohuna</t>
        </is>
      </c>
      <c r="B3260" t="inlineStr">
        <is>
          <t>VIC</t>
        </is>
      </c>
      <c r="C3260" t="n">
        <v>3568</v>
      </c>
      <c r="D3260" t="inlineStr">
        <is>
          <t>Delivery Area</t>
        </is>
      </c>
      <c r="F3260" t="inlineStr">
        <is>
          <t>3568|VIC</t>
        </is>
      </c>
      <c r="G3260" t="n">
        <v>5</v>
      </c>
      <c r="H3260" t="n">
        <v>1</v>
      </c>
      <c r="I3260" t="n">
        <v>514.4433</v>
      </c>
      <c r="J3260" s="31" t="n">
        <v>514.4433</v>
      </c>
      <c r="K3260" t="inlineStr">
        <is>
          <t>5:100.0%</t>
        </is>
      </c>
      <c r="L3260" t="inlineStr">
        <is>
          <t>MMM5 - Small rural town</t>
        </is>
      </c>
    </row>
    <row r="3261" ht="15" customHeight="1">
      <c r="A3261" t="inlineStr">
        <is>
          <t>Coila</t>
        </is>
      </c>
      <c r="B3261" t="inlineStr">
        <is>
          <t>NSW</t>
        </is>
      </c>
      <c r="C3261" t="n">
        <v>2537</v>
      </c>
      <c r="D3261" t="inlineStr">
        <is>
          <t>Delivery Area</t>
        </is>
      </c>
      <c r="F3261" t="inlineStr">
        <is>
          <t>2537|NSW</t>
        </is>
      </c>
      <c r="G3261" t="n">
        <v>5</v>
      </c>
      <c r="H3261" t="n">
        <v>0.9967</v>
      </c>
      <c r="I3261" t="n">
        <v>1163.143</v>
      </c>
      <c r="J3261" s="31" t="n">
        <v>1167.0234</v>
      </c>
      <c r="K3261" t="inlineStr">
        <is>
          <t>5:99.7%; 4:0.3%</t>
        </is>
      </c>
      <c r="L3261" t="inlineStr">
        <is>
          <t>MMM5 - Small rural town</t>
        </is>
      </c>
    </row>
    <row r="3262" ht="15" customHeight="1">
      <c r="A3262" t="inlineStr">
        <is>
          <t>Coimadai</t>
        </is>
      </c>
      <c r="B3262" t="inlineStr">
        <is>
          <t>VIC</t>
        </is>
      </c>
      <c r="C3262" t="n">
        <v>3340</v>
      </c>
      <c r="D3262" t="inlineStr">
        <is>
          <t>Delivery Area</t>
        </is>
      </c>
      <c r="F3262" t="inlineStr">
        <is>
          <t>3340|VIC</t>
        </is>
      </c>
      <c r="G3262" t="n">
        <v>2</v>
      </c>
      <c r="H3262" t="n">
        <v>0.4608</v>
      </c>
      <c r="I3262" t="n">
        <v>276.6543</v>
      </c>
      <c r="J3262" s="31" t="n">
        <v>600.3246</v>
      </c>
      <c r="K3262" t="inlineStr">
        <is>
          <t>2:46.1%; 5:27.1%; 3:23.9%; 1:3.0%</t>
        </is>
      </c>
      <c r="L3262" t="inlineStr">
        <is>
          <t>MMM2 - Regional centre</t>
        </is>
      </c>
    </row>
    <row r="3263" ht="15" customHeight="1">
      <c r="A3263" t="inlineStr">
        <is>
          <t>Cokum</t>
        </is>
      </c>
      <c r="B3263" t="inlineStr">
        <is>
          <t>VIC</t>
        </is>
      </c>
      <c r="C3263" t="n">
        <v>3542</v>
      </c>
      <c r="D3263" t="inlineStr">
        <is>
          <t>Delivery Area</t>
        </is>
      </c>
      <c r="F3263" t="inlineStr">
        <is>
          <t>3542|VIC</t>
        </is>
      </c>
      <c r="G3263" t="n">
        <v>5</v>
      </c>
      <c r="H3263" t="n">
        <v>1</v>
      </c>
      <c r="I3263" t="n">
        <v>394.0097</v>
      </c>
      <c r="J3263" s="31" t="n">
        <v>394.0098</v>
      </c>
      <c r="K3263" t="inlineStr">
        <is>
          <t>5:100.0%</t>
        </is>
      </c>
      <c r="L3263" t="inlineStr">
        <is>
          <t>MMM5 - Small rural town</t>
        </is>
      </c>
    </row>
    <row r="3264" ht="15" customHeight="1">
      <c r="A3264" t="inlineStr">
        <is>
          <t>Colac</t>
        </is>
      </c>
      <c r="B3264" t="inlineStr">
        <is>
          <t>VIC</t>
        </is>
      </c>
      <c r="C3264" t="n">
        <v>3250</v>
      </c>
      <c r="D3264" t="inlineStr">
        <is>
          <t>Delivery Area</t>
        </is>
      </c>
      <c r="F3264" t="inlineStr">
        <is>
          <t>3250|VIC</t>
        </is>
      </c>
      <c r="G3264" t="n">
        <v>4</v>
      </c>
      <c r="H3264" t="n">
        <v>1</v>
      </c>
      <c r="I3264" t="n">
        <v>82.97750000000001</v>
      </c>
      <c r="J3264" s="31" t="n">
        <v>82.9772</v>
      </c>
      <c r="K3264" t="inlineStr">
        <is>
          <t>4:100.0%</t>
        </is>
      </c>
      <c r="L3264" t="inlineStr">
        <is>
          <t>MMM4 - Medium rural town</t>
        </is>
      </c>
    </row>
    <row r="3265" ht="15" customHeight="1">
      <c r="A3265" t="inlineStr">
        <is>
          <t>Colac Colac</t>
        </is>
      </c>
      <c r="B3265" t="inlineStr">
        <is>
          <t>VIC</t>
        </is>
      </c>
      <c r="C3265" t="n">
        <v>3707</v>
      </c>
      <c r="D3265" t="inlineStr">
        <is>
          <t>Delivery Area</t>
        </is>
      </c>
      <c r="F3265" t="inlineStr">
        <is>
          <t>3707|VIC</t>
        </is>
      </c>
      <c r="G3265" t="n">
        <v>5</v>
      </c>
      <c r="H3265" t="n">
        <v>1</v>
      </c>
      <c r="I3265" t="n">
        <v>2318.0761</v>
      </c>
      <c r="J3265" s="31" t="n">
        <v>2318.0758</v>
      </c>
      <c r="K3265" t="inlineStr">
        <is>
          <t>5:100.0%</t>
        </is>
      </c>
      <c r="L3265" t="inlineStr">
        <is>
          <t>MMM5 - Small rural town</t>
        </is>
      </c>
    </row>
    <row r="3266" ht="15" customHeight="1">
      <c r="A3266" t="inlineStr">
        <is>
          <t>Colac East</t>
        </is>
      </c>
      <c r="B3266" t="inlineStr">
        <is>
          <t>VIC</t>
        </is>
      </c>
      <c r="C3266" t="n">
        <v>3250</v>
      </c>
      <c r="D3266" t="inlineStr">
        <is>
          <t>Delivery Area</t>
        </is>
      </c>
      <c r="F3266" t="inlineStr">
        <is>
          <t>3250|VIC</t>
        </is>
      </c>
      <c r="G3266" t="n">
        <v>4</v>
      </c>
      <c r="H3266" t="n">
        <v>1</v>
      </c>
      <c r="I3266" t="n">
        <v>82.97750000000001</v>
      </c>
      <c r="J3266" s="31" t="n">
        <v>82.9772</v>
      </c>
      <c r="K3266" t="inlineStr">
        <is>
          <t>4:100.0%</t>
        </is>
      </c>
      <c r="L3266" t="inlineStr">
        <is>
          <t>MMM4 - Medium rural town</t>
        </is>
      </c>
    </row>
    <row r="3267" ht="15" customHeight="1">
      <c r="A3267" t="inlineStr">
        <is>
          <t>Colac West</t>
        </is>
      </c>
      <c r="B3267" t="inlineStr">
        <is>
          <t>VIC</t>
        </is>
      </c>
      <c r="C3267" t="n">
        <v>3250</v>
      </c>
      <c r="D3267" t="inlineStr">
        <is>
          <t>Delivery Area</t>
        </is>
      </c>
      <c r="F3267" t="inlineStr">
        <is>
          <t>3250|VIC</t>
        </is>
      </c>
      <c r="G3267" t="n">
        <v>4</v>
      </c>
      <c r="H3267" t="n">
        <v>1</v>
      </c>
      <c r="I3267" t="n">
        <v>82.97750000000001</v>
      </c>
      <c r="J3267" s="31" t="n">
        <v>82.9772</v>
      </c>
      <c r="K3267" t="inlineStr">
        <is>
          <t>4:100.0%</t>
        </is>
      </c>
      <c r="L3267" t="inlineStr">
        <is>
          <t>MMM4 - Medium rural town</t>
        </is>
      </c>
    </row>
    <row r="3268" ht="15" customHeight="1">
      <c r="A3268" t="inlineStr">
        <is>
          <t>Colbinabbin</t>
        </is>
      </c>
      <c r="B3268" t="inlineStr">
        <is>
          <t>VIC</t>
        </is>
      </c>
      <c r="C3268" t="n">
        <v>3559</v>
      </c>
      <c r="D3268" t="inlineStr">
        <is>
          <t>Delivery Area</t>
        </is>
      </c>
      <c r="F3268" t="inlineStr">
        <is>
          <t>3559|VIC</t>
        </is>
      </c>
      <c r="G3268" t="n">
        <v>5</v>
      </c>
      <c r="H3268" t="n">
        <v>1</v>
      </c>
      <c r="I3268" t="n">
        <v>567.155</v>
      </c>
      <c r="J3268" s="31" t="n">
        <v>567.1549</v>
      </c>
      <c r="K3268" t="inlineStr">
        <is>
          <t>5:100.0%</t>
        </is>
      </c>
      <c r="L3268" t="inlineStr">
        <is>
          <t>MMM5 - Small rural town</t>
        </is>
      </c>
    </row>
    <row r="3269" ht="15" customHeight="1">
      <c r="A3269" t="inlineStr">
        <is>
          <t>Colbrook</t>
        </is>
      </c>
      <c r="B3269" t="inlineStr">
        <is>
          <t>VIC</t>
        </is>
      </c>
      <c r="C3269" t="n">
        <v>3342</v>
      </c>
      <c r="D3269" t="inlineStr">
        <is>
          <t>Delivery Area</t>
        </is>
      </c>
      <c r="F3269" t="inlineStr">
        <is>
          <t>3342|VIC</t>
        </is>
      </c>
      <c r="G3269" t="n">
        <v>5</v>
      </c>
      <c r="H3269" t="n">
        <v>1</v>
      </c>
      <c r="I3269" t="n">
        <v>446.8078</v>
      </c>
      <c r="J3269" s="31" t="n">
        <v>446.8081</v>
      </c>
      <c r="K3269" t="inlineStr">
        <is>
          <t>5:100.0%</t>
        </is>
      </c>
      <c r="L3269" t="inlineStr">
        <is>
          <t>MMM5 - Small rural town</t>
        </is>
      </c>
    </row>
    <row r="3270" ht="15" customHeight="1">
      <c r="A3270" t="inlineStr">
        <is>
          <t>Cold Harbour</t>
        </is>
      </c>
      <c r="B3270" t="inlineStr">
        <is>
          <t>WA</t>
        </is>
      </c>
      <c r="C3270" t="n">
        <v>6302</v>
      </c>
      <c r="D3270" t="inlineStr">
        <is>
          <t>Delivery Area</t>
        </is>
      </c>
      <c r="F3270" t="inlineStr">
        <is>
          <t>6302|WA</t>
        </is>
      </c>
      <c r="G3270" t="n">
        <v>5</v>
      </c>
      <c r="H3270" t="n">
        <v>1</v>
      </c>
      <c r="I3270" t="n">
        <v>2757.3968</v>
      </c>
      <c r="J3270" s="31" t="n">
        <v>2757.3969</v>
      </c>
      <c r="K3270" t="inlineStr">
        <is>
          <t>5:100.0%</t>
        </is>
      </c>
      <c r="L3270" t="inlineStr">
        <is>
          <t>MMM5 - Small rural town</t>
        </is>
      </c>
    </row>
    <row r="3271" ht="15" customHeight="1">
      <c r="A3271" t="inlineStr">
        <is>
          <t>Coldstream</t>
        </is>
      </c>
      <c r="B3271" t="inlineStr">
        <is>
          <t>NSW</t>
        </is>
      </c>
      <c r="C3271" t="n">
        <v>2462</v>
      </c>
      <c r="D3271" t="inlineStr">
        <is>
          <t>Delivery Area</t>
        </is>
      </c>
      <c r="F3271" t="inlineStr">
        <is>
          <t>2462|NSW</t>
        </is>
      </c>
      <c r="G3271" t="n">
        <v>5</v>
      </c>
      <c r="H3271" t="n">
        <v>0.9972</v>
      </c>
      <c r="I3271" t="n">
        <v>469.235</v>
      </c>
      <c r="J3271" s="31" t="n">
        <v>470.532</v>
      </c>
      <c r="K3271" t="inlineStr">
        <is>
          <t>5:99.7%; 3:0.3%</t>
        </is>
      </c>
      <c r="L3271" t="inlineStr">
        <is>
          <t>MMM5 - Small rural town</t>
        </is>
      </c>
    </row>
    <row r="3272" ht="15" customHeight="1">
      <c r="A3272" t="inlineStr">
        <is>
          <t>Coldstream</t>
        </is>
      </c>
      <c r="B3272" t="inlineStr">
        <is>
          <t>VIC</t>
        </is>
      </c>
      <c r="C3272" t="n">
        <v>3770</v>
      </c>
      <c r="D3272" t="inlineStr">
        <is>
          <t>Delivery Area</t>
        </is>
      </c>
      <c r="F3272" t="inlineStr">
        <is>
          <t>3770|VIC</t>
        </is>
      </c>
      <c r="G3272" t="n">
        <v>2</v>
      </c>
      <c r="H3272" t="n">
        <v>0.6213</v>
      </c>
      <c r="I3272" t="n">
        <v>83.8809</v>
      </c>
      <c r="J3272" s="31" t="n">
        <v>135.0123</v>
      </c>
      <c r="K3272" t="inlineStr">
        <is>
          <t>2:62.1%; 1:37.9%</t>
        </is>
      </c>
      <c r="L3272" t="inlineStr">
        <is>
          <t>MMM2 - Regional centre</t>
        </is>
      </c>
    </row>
    <row r="3273" ht="15" customHeight="1">
      <c r="A3273" t="inlineStr">
        <is>
          <t>Coleambally</t>
        </is>
      </c>
      <c r="B3273" t="inlineStr">
        <is>
          <t>NSW</t>
        </is>
      </c>
      <c r="C3273" t="n">
        <v>2707</v>
      </c>
      <c r="D3273" t="inlineStr">
        <is>
          <t>Delivery Area</t>
        </is>
      </c>
      <c r="F3273" t="inlineStr">
        <is>
          <t>2707|NSW</t>
        </is>
      </c>
      <c r="G3273" t="n">
        <v>5</v>
      </c>
      <c r="H3273" t="n">
        <v>1</v>
      </c>
      <c r="I3273" t="n">
        <v>2112.344</v>
      </c>
      <c r="J3273" s="31" t="n">
        <v>2112.3439</v>
      </c>
      <c r="K3273" t="inlineStr">
        <is>
          <t>5:100.0%</t>
        </is>
      </c>
      <c r="L3273" t="inlineStr">
        <is>
          <t>MMM5 - Small rural town</t>
        </is>
      </c>
    </row>
    <row r="3274" ht="15" customHeight="1">
      <c r="A3274" t="inlineStr">
        <is>
          <t>Colebatch</t>
        </is>
      </c>
      <c r="B3274" t="inlineStr">
        <is>
          <t>SA</t>
        </is>
      </c>
      <c r="C3274" t="n">
        <v>5266</v>
      </c>
      <c r="D3274" t="inlineStr">
        <is>
          <t>Delivery Area</t>
        </is>
      </c>
      <c r="F3274" t="inlineStr">
        <is>
          <t>5266|SA</t>
        </is>
      </c>
      <c r="G3274" t="n">
        <v>5</v>
      </c>
      <c r="H3274" t="n">
        <v>1</v>
      </c>
      <c r="I3274" t="n">
        <v>2013.9486</v>
      </c>
      <c r="J3274" s="31" t="n">
        <v>2013.9485</v>
      </c>
      <c r="K3274" t="inlineStr">
        <is>
          <t>5:100.0%</t>
        </is>
      </c>
      <c r="L3274" t="inlineStr">
        <is>
          <t>MMM5 - Small rural town</t>
        </is>
      </c>
    </row>
    <row r="3275" ht="15" customHeight="1">
      <c r="A3275" t="inlineStr">
        <is>
          <t>Colebee</t>
        </is>
      </c>
      <c r="B3275" t="inlineStr">
        <is>
          <t>NSW</t>
        </is>
      </c>
      <c r="C3275" t="n">
        <v>2761</v>
      </c>
      <c r="D3275" t="inlineStr">
        <is>
          <t>Delivery Area</t>
        </is>
      </c>
      <c r="F3275" t="inlineStr">
        <is>
          <t>2761|NSW</t>
        </is>
      </c>
      <c r="G3275" t="n">
        <v>1</v>
      </c>
      <c r="H3275" t="n">
        <v>1</v>
      </c>
      <c r="I3275" t="n">
        <v>14.7654</v>
      </c>
      <c r="J3275" s="31" t="n">
        <v>14.7648</v>
      </c>
      <c r="K3275" t="inlineStr">
        <is>
          <t>1:100.0%</t>
        </is>
      </c>
      <c r="L3275" t="inlineStr">
        <is>
          <t>MMM1 - Metropolitan area</t>
        </is>
      </c>
    </row>
    <row r="3276" ht="15" customHeight="1">
      <c r="A3276" t="inlineStr">
        <is>
          <t>Colebrook</t>
        </is>
      </c>
      <c r="B3276" t="inlineStr">
        <is>
          <t>TAS</t>
        </is>
      </c>
      <c r="C3276" t="n">
        <v>7027</v>
      </c>
      <c r="D3276" t="inlineStr">
        <is>
          <t>Delivery Area</t>
        </is>
      </c>
      <c r="F3276" t="inlineStr">
        <is>
          <t>7027|TAS</t>
        </is>
      </c>
      <c r="G3276" t="n">
        <v>5</v>
      </c>
      <c r="H3276" t="n">
        <v>1</v>
      </c>
      <c r="I3276" t="n">
        <v>152.1166</v>
      </c>
      <c r="J3276" s="31" t="n">
        <v>152.1166</v>
      </c>
      <c r="K3276" t="inlineStr">
        <is>
          <t>5:100.0%</t>
        </is>
      </c>
      <c r="L3276" t="inlineStr">
        <is>
          <t>MMM5 - Small rural town</t>
        </is>
      </c>
    </row>
    <row r="3277" ht="15" customHeight="1">
      <c r="A3277" t="inlineStr">
        <is>
          <t>Coledale</t>
        </is>
      </c>
      <c r="B3277" t="inlineStr">
        <is>
          <t>NSW</t>
        </is>
      </c>
      <c r="C3277" t="n">
        <v>2515</v>
      </c>
      <c r="D3277" t="inlineStr">
        <is>
          <t>Delivery Area</t>
        </is>
      </c>
      <c r="F3277" t="inlineStr">
        <is>
          <t>2515|NSW</t>
        </is>
      </c>
      <c r="G3277" t="n">
        <v>1</v>
      </c>
      <c r="H3277" t="n">
        <v>1</v>
      </c>
      <c r="I3277" t="n">
        <v>14.2263</v>
      </c>
      <c r="J3277" s="31" t="n">
        <v>14.2268</v>
      </c>
      <c r="K3277" t="inlineStr">
        <is>
          <t>1:100.0%</t>
        </is>
      </c>
      <c r="L3277" t="inlineStr">
        <is>
          <t>MMM1 - Metropolitan area</t>
        </is>
      </c>
    </row>
    <row r="3278" ht="15" customHeight="1">
      <c r="A3278" t="inlineStr">
        <is>
          <t>Coleraine</t>
        </is>
      </c>
      <c r="B3278" t="inlineStr">
        <is>
          <t>VIC</t>
        </is>
      </c>
      <c r="C3278" t="n">
        <v>3315</v>
      </c>
      <c r="D3278" t="inlineStr">
        <is>
          <t>Delivery Area</t>
        </is>
      </c>
      <c r="F3278" t="inlineStr">
        <is>
          <t>3315|VIC</t>
        </is>
      </c>
      <c r="G3278" t="n">
        <v>5</v>
      </c>
      <c r="H3278" t="n">
        <v>1</v>
      </c>
      <c r="I3278" t="n">
        <v>1324.8193</v>
      </c>
      <c r="J3278" s="31" t="n">
        <v>1324.8193</v>
      </c>
      <c r="K3278" t="inlineStr">
        <is>
          <t>5:100.0%</t>
        </is>
      </c>
      <c r="L3278" t="inlineStr">
        <is>
          <t>MMM5 - Small rural town</t>
        </is>
      </c>
    </row>
    <row r="3279" ht="15" customHeight="1">
      <c r="A3279" t="inlineStr">
        <is>
          <t>Coles</t>
        </is>
      </c>
      <c r="B3279" t="inlineStr">
        <is>
          <t>SA</t>
        </is>
      </c>
      <c r="C3279" t="n">
        <v>5272</v>
      </c>
      <c r="D3279" t="inlineStr">
        <is>
          <t>Delivery Area</t>
        </is>
      </c>
      <c r="F3279" t="inlineStr">
        <is>
          <t>5272|SA</t>
        </is>
      </c>
      <c r="G3279" t="n">
        <v>5</v>
      </c>
      <c r="H3279" t="n">
        <v>1</v>
      </c>
      <c r="I3279" t="n">
        <v>1923.281</v>
      </c>
      <c r="J3279" s="31" t="n">
        <v>1923.2811</v>
      </c>
      <c r="K3279" t="inlineStr">
        <is>
          <t>5:100.0%</t>
        </is>
      </c>
      <c r="L3279" t="inlineStr">
        <is>
          <t>MMM5 - Small rural town</t>
        </is>
      </c>
    </row>
    <row r="3280" ht="15" customHeight="1">
      <c r="A3280" t="inlineStr">
        <is>
          <t>Coles Bay</t>
        </is>
      </c>
      <c r="B3280" t="inlineStr">
        <is>
          <t>TAS</t>
        </is>
      </c>
      <c r="C3280" t="n">
        <v>7215</v>
      </c>
      <c r="D3280" t="inlineStr">
        <is>
          <t>Delivery Area</t>
        </is>
      </c>
      <c r="F3280" t="inlineStr">
        <is>
          <t>7215|TAS</t>
        </is>
      </c>
      <c r="G3280" t="n">
        <v>6</v>
      </c>
      <c r="H3280" t="n">
        <v>0.623</v>
      </c>
      <c r="I3280" t="n">
        <v>648.5513</v>
      </c>
      <c r="J3280" s="31" t="n">
        <v>1041.001</v>
      </c>
      <c r="K3280" t="inlineStr">
        <is>
          <t>6:62.3%; 5:37.7%</t>
        </is>
      </c>
      <c r="L3280" t="inlineStr">
        <is>
          <t>MMM6 - Remote community</t>
        </is>
      </c>
    </row>
    <row r="3281" ht="15" customHeight="1">
      <c r="A3281" t="inlineStr">
        <is>
          <t>Coles Creek</t>
        </is>
      </c>
      <c r="B3281" t="inlineStr">
        <is>
          <t>QLD</t>
        </is>
      </c>
      <c r="C3281" t="n">
        <v>4570</v>
      </c>
      <c r="D3281" t="inlineStr">
        <is>
          <t>Delivery Area</t>
        </is>
      </c>
      <c r="F3281" t="inlineStr">
        <is>
          <t>4570|QLD</t>
        </is>
      </c>
      <c r="G3281" t="n">
        <v>5</v>
      </c>
      <c r="H3281" t="n">
        <v>0.8166</v>
      </c>
      <c r="I3281" t="n">
        <v>3152.8384</v>
      </c>
      <c r="J3281" s="31" t="n">
        <v>3861.1389</v>
      </c>
      <c r="K3281" t="inlineStr">
        <is>
          <t>5:81.7%; 3:18.3%</t>
        </is>
      </c>
      <c r="L3281" t="inlineStr">
        <is>
          <t>MMM5 - Small rural town</t>
        </is>
      </c>
    </row>
    <row r="3282" ht="15" customHeight="1">
      <c r="A3282" t="inlineStr">
        <is>
          <t>Colevale</t>
        </is>
      </c>
      <c r="B3282" t="inlineStr">
        <is>
          <t>QLD</t>
        </is>
      </c>
      <c r="C3282" t="n">
        <v>4808</v>
      </c>
      <c r="D3282" t="inlineStr">
        <is>
          <t>Delivery Area</t>
        </is>
      </c>
      <c r="F3282" t="inlineStr">
        <is>
          <t>4808|QLD</t>
        </is>
      </c>
      <c r="G3282" t="n">
        <v>5</v>
      </c>
      <c r="H3282" t="n">
        <v>0.9953</v>
      </c>
      <c r="I3282" t="n">
        <v>202.2594</v>
      </c>
      <c r="J3282" s="31" t="n">
        <v>203.2156</v>
      </c>
      <c r="K3282" t="inlineStr">
        <is>
          <t>5:99.5%; 4:0.5%</t>
        </is>
      </c>
      <c r="L3282" t="inlineStr">
        <is>
          <t>MMM5 - Small rural town</t>
        </is>
      </c>
    </row>
    <row r="3283" ht="15" customHeight="1">
      <c r="A3283" t="inlineStr">
        <is>
          <t>Coleyville</t>
        </is>
      </c>
      <c r="B3283" t="inlineStr">
        <is>
          <t>QLD</t>
        </is>
      </c>
      <c r="C3283" t="n">
        <v>4307</v>
      </c>
      <c r="D3283" t="inlineStr">
        <is>
          <t>Delivery Area</t>
        </is>
      </c>
      <c r="F3283" t="inlineStr">
        <is>
          <t>4307|QLD</t>
        </is>
      </c>
      <c r="G3283" t="n">
        <v>5</v>
      </c>
      <c r="H3283" t="n">
        <v>0.6395999999999999</v>
      </c>
      <c r="I3283" t="n">
        <v>131.3744</v>
      </c>
      <c r="J3283" s="31" t="n">
        <v>205.3988</v>
      </c>
      <c r="K3283" t="inlineStr">
        <is>
          <t>5:64.0%; 2:36.0%</t>
        </is>
      </c>
      <c r="L3283" t="inlineStr">
        <is>
          <t>MMM5 - Small rural town</t>
        </is>
      </c>
    </row>
    <row r="3284" ht="15" customHeight="1">
      <c r="A3284" t="inlineStr">
        <is>
          <t>Colignan</t>
        </is>
      </c>
      <c r="B3284" t="inlineStr">
        <is>
          <t>VIC</t>
        </is>
      </c>
      <c r="C3284" t="n">
        <v>3494</v>
      </c>
      <c r="D3284" t="inlineStr">
        <is>
          <t>Delivery Area</t>
        </is>
      </c>
      <c r="F3284" t="inlineStr">
        <is>
          <t>3494|VIC</t>
        </is>
      </c>
      <c r="G3284" t="n">
        <v>5</v>
      </c>
      <c r="H3284" t="n">
        <v>1</v>
      </c>
      <c r="I3284" t="n">
        <v>930.7194</v>
      </c>
      <c r="J3284" s="31" t="n">
        <v>930.7194</v>
      </c>
      <c r="K3284" t="inlineStr">
        <is>
          <t>5:100.0%</t>
        </is>
      </c>
      <c r="L3284" t="inlineStr">
        <is>
          <t>MMM5 - Small rural town</t>
        </is>
      </c>
    </row>
    <row r="3285" ht="15" customHeight="1">
      <c r="A3285" t="inlineStr">
        <is>
          <t>Colinroobie</t>
        </is>
      </c>
      <c r="B3285" t="inlineStr">
        <is>
          <t>NSW</t>
        </is>
      </c>
      <c r="C3285" t="n">
        <v>2700</v>
      </c>
      <c r="D3285" t="inlineStr">
        <is>
          <t>Delivery Area</t>
        </is>
      </c>
      <c r="F3285" t="inlineStr">
        <is>
          <t>2700|NSW</t>
        </is>
      </c>
      <c r="G3285" t="n">
        <v>5</v>
      </c>
      <c r="H3285" t="n">
        <v>1</v>
      </c>
      <c r="I3285" t="n">
        <v>3016.2981</v>
      </c>
      <c r="J3285" s="31" t="n">
        <v>3016.2983</v>
      </c>
      <c r="K3285" t="inlineStr">
        <is>
          <t>5:100.0%</t>
        </is>
      </c>
      <c r="L3285" t="inlineStr">
        <is>
          <t>MMM5 - Small rural town</t>
        </is>
      </c>
    </row>
    <row r="3286" ht="15" customHeight="1">
      <c r="A3286" t="inlineStr">
        <is>
          <t>Colinton</t>
        </is>
      </c>
      <c r="B3286" t="inlineStr">
        <is>
          <t>NSW</t>
        </is>
      </c>
      <c r="C3286" t="n">
        <v>2626</v>
      </c>
      <c r="D3286" t="inlineStr">
        <is>
          <t>Delivery Area</t>
        </is>
      </c>
      <c r="F3286" t="inlineStr">
        <is>
          <t>2626|NSW</t>
        </is>
      </c>
      <c r="G3286" t="n">
        <v>5</v>
      </c>
      <c r="H3286" t="n">
        <v>1</v>
      </c>
      <c r="I3286" t="n">
        <v>383.5703</v>
      </c>
      <c r="J3286" s="31" t="n">
        <v>383.5704</v>
      </c>
      <c r="K3286" t="inlineStr">
        <is>
          <t>5:100.0%</t>
        </is>
      </c>
      <c r="L3286" t="inlineStr">
        <is>
          <t>MMM5 - Small rural town</t>
        </is>
      </c>
    </row>
    <row r="3287" ht="15" customHeight="1">
      <c r="A3287" t="inlineStr">
        <is>
          <t>Colinton</t>
        </is>
      </c>
      <c r="B3287" t="inlineStr">
        <is>
          <t>QLD</t>
        </is>
      </c>
      <c r="C3287" t="n">
        <v>4314</v>
      </c>
      <c r="D3287" t="inlineStr">
        <is>
          <t>Delivery Area</t>
        </is>
      </c>
      <c r="F3287" t="inlineStr">
        <is>
          <t>4314|QLD</t>
        </is>
      </c>
      <c r="G3287" t="n">
        <v>5</v>
      </c>
      <c r="H3287" t="n">
        <v>1</v>
      </c>
      <c r="I3287" t="n">
        <v>1788.6891</v>
      </c>
      <c r="J3287" s="31" t="n">
        <v>1788.6895</v>
      </c>
      <c r="K3287" t="inlineStr">
        <is>
          <t>5:100.0%</t>
        </is>
      </c>
      <c r="L3287" t="inlineStr">
        <is>
          <t>MMM5 - Small rural town</t>
        </is>
      </c>
    </row>
    <row r="3288" ht="15" customHeight="1">
      <c r="A3288" t="inlineStr">
        <is>
          <t>Collanilling</t>
        </is>
      </c>
      <c r="B3288" t="inlineStr">
        <is>
          <t>WA</t>
        </is>
      </c>
      <c r="C3288" t="n">
        <v>6315</v>
      </c>
      <c r="D3288" t="inlineStr">
        <is>
          <t>Delivery Area</t>
        </is>
      </c>
      <c r="F3288" t="inlineStr">
        <is>
          <t>6315|WA</t>
        </is>
      </c>
      <c r="G3288" t="n">
        <v>5</v>
      </c>
      <c r="H3288" t="n">
        <v>0.8976</v>
      </c>
      <c r="I3288" t="n">
        <v>2423.4324</v>
      </c>
      <c r="J3288" s="31" t="n">
        <v>2699.8651</v>
      </c>
      <c r="K3288" t="inlineStr">
        <is>
          <t>5:89.8%; 6:10.2%</t>
        </is>
      </c>
      <c r="L3288" t="inlineStr">
        <is>
          <t>MMM5 - Small rural town</t>
        </is>
      </c>
    </row>
    <row r="3289" ht="15" customHeight="1">
      <c r="A3289" t="inlineStr">
        <is>
          <t>Collarenebri</t>
        </is>
      </c>
      <c r="B3289" t="inlineStr">
        <is>
          <t>NSW</t>
        </is>
      </c>
      <c r="C3289" t="n">
        <v>2833</v>
      </c>
      <c r="D3289" t="inlineStr">
        <is>
          <t>Delivery Area</t>
        </is>
      </c>
      <c r="F3289" t="inlineStr">
        <is>
          <t>2833|NSW</t>
        </is>
      </c>
      <c r="G3289" t="n">
        <v>6</v>
      </c>
      <c r="H3289" t="n">
        <v>1</v>
      </c>
      <c r="I3289" t="n">
        <v>5044.6803</v>
      </c>
      <c r="J3289" s="31" t="n">
        <v>5044.6803</v>
      </c>
      <c r="K3289" t="inlineStr">
        <is>
          <t>6:100.0%</t>
        </is>
      </c>
      <c r="L3289" t="inlineStr">
        <is>
          <t>MMM6 - Remote community</t>
        </is>
      </c>
    </row>
    <row r="3290" ht="15" customHeight="1">
      <c r="A3290" t="inlineStr">
        <is>
          <t>Collaroy</t>
        </is>
      </c>
      <c r="B3290" t="inlineStr">
        <is>
          <t>NSW</t>
        </is>
      </c>
      <c r="C3290" t="n">
        <v>2097</v>
      </c>
      <c r="D3290" t="inlineStr">
        <is>
          <t>Delivery Area</t>
        </is>
      </c>
      <c r="F3290" t="inlineStr">
        <is>
          <t>2097|NSW</t>
        </is>
      </c>
      <c r="G3290" t="n">
        <v>1</v>
      </c>
      <c r="H3290" t="n">
        <v>1</v>
      </c>
      <c r="I3290" t="n">
        <v>4.7509</v>
      </c>
      <c r="J3290" s="31" t="n">
        <v>4.7508</v>
      </c>
      <c r="K3290" t="inlineStr">
        <is>
          <t>1:100.0%</t>
        </is>
      </c>
      <c r="L3290" t="inlineStr">
        <is>
          <t>MMM1 - Metropolitan area</t>
        </is>
      </c>
    </row>
    <row r="3291" ht="15" customHeight="1">
      <c r="A3291" t="inlineStr">
        <is>
          <t>Collaroy</t>
        </is>
      </c>
      <c r="B3291" t="inlineStr">
        <is>
          <t>QLD</t>
        </is>
      </c>
      <c r="C3291" t="n">
        <v>4707</v>
      </c>
      <c r="D3291" t="inlineStr">
        <is>
          <t>Delivery Area</t>
        </is>
      </c>
      <c r="F3291" t="inlineStr">
        <is>
          <t>4707|QLD</t>
        </is>
      </c>
      <c r="G3291" t="n">
        <v>6</v>
      </c>
      <c r="H3291" t="n">
        <v>0.9796</v>
      </c>
      <c r="I3291" t="n">
        <v>2922.6756</v>
      </c>
      <c r="J3291" s="31" t="n">
        <v>2983.4314</v>
      </c>
      <c r="K3291" t="inlineStr">
        <is>
          <t>6:98.0%; 7:2.0%</t>
        </is>
      </c>
      <c r="L3291" t="inlineStr">
        <is>
          <t>MMM6 - Remote community</t>
        </is>
      </c>
    </row>
    <row r="3292" ht="15" customHeight="1">
      <c r="A3292" t="inlineStr">
        <is>
          <t>Collaroy Beach</t>
        </is>
      </c>
      <c r="B3292" t="inlineStr">
        <is>
          <t>NSW</t>
        </is>
      </c>
      <c r="C3292" t="n">
        <v>2097</v>
      </c>
      <c r="D3292" t="inlineStr">
        <is>
          <t>Delivery Area</t>
        </is>
      </c>
      <c r="E3292" t="inlineStr">
        <is>
          <t>PO BOXES</t>
        </is>
      </c>
      <c r="F3292" t="inlineStr">
        <is>
          <t>2097|NSW</t>
        </is>
      </c>
      <c r="G3292" t="n">
        <v>1</v>
      </c>
      <c r="H3292" t="n">
        <v>1</v>
      </c>
      <c r="I3292" t="n">
        <v>4.7509</v>
      </c>
      <c r="J3292" s="31" t="n">
        <v>4.7508</v>
      </c>
      <c r="K3292" t="inlineStr">
        <is>
          <t>1:100.0%</t>
        </is>
      </c>
      <c r="L3292" t="inlineStr">
        <is>
          <t>MMM1 - Metropolitan area</t>
        </is>
      </c>
    </row>
    <row r="3293" ht="15" customHeight="1">
      <c r="A3293" t="inlineStr">
        <is>
          <t>Collaroy Plateau</t>
        </is>
      </c>
      <c r="B3293" t="inlineStr">
        <is>
          <t>NSW</t>
        </is>
      </c>
      <c r="C3293" t="n">
        <v>2097</v>
      </c>
      <c r="D3293" t="inlineStr">
        <is>
          <t>Delivery Area</t>
        </is>
      </c>
      <c r="F3293" t="inlineStr">
        <is>
          <t>2097|NSW</t>
        </is>
      </c>
      <c r="G3293" t="n">
        <v>1</v>
      </c>
      <c r="H3293" t="n">
        <v>1</v>
      </c>
      <c r="I3293" t="n">
        <v>4.7509</v>
      </c>
      <c r="J3293" s="31" t="n">
        <v>4.7508</v>
      </c>
      <c r="K3293" t="inlineStr">
        <is>
          <t>1:100.0%</t>
        </is>
      </c>
      <c r="L3293" t="inlineStr">
        <is>
          <t>MMM1 - Metropolitan area</t>
        </is>
      </c>
    </row>
    <row r="3294" ht="15" customHeight="1">
      <c r="A3294" t="inlineStr">
        <is>
          <t>Collector</t>
        </is>
      </c>
      <c r="B3294" t="inlineStr">
        <is>
          <t>NSW</t>
        </is>
      </c>
      <c r="C3294" t="n">
        <v>2581</v>
      </c>
      <c r="D3294" t="inlineStr">
        <is>
          <t>Delivery Area</t>
        </is>
      </c>
      <c r="F3294" t="inlineStr">
        <is>
          <t>2581|NSW</t>
        </is>
      </c>
      <c r="G3294" t="n">
        <v>5</v>
      </c>
      <c r="H3294" t="n">
        <v>1</v>
      </c>
      <c r="I3294" t="n">
        <v>2106.6074</v>
      </c>
      <c r="J3294" s="31" t="n">
        <v>2106.6075</v>
      </c>
      <c r="K3294" t="inlineStr">
        <is>
          <t>5:100.0%</t>
        </is>
      </c>
      <c r="L3294" t="inlineStr">
        <is>
          <t>MMM5 - Small rural town</t>
        </is>
      </c>
    </row>
    <row r="3295" ht="15" customHeight="1">
      <c r="A3295" t="inlineStr">
        <is>
          <t>College Grove</t>
        </is>
      </c>
      <c r="B3295" t="inlineStr">
        <is>
          <t>WA</t>
        </is>
      </c>
      <c r="C3295" t="n">
        <v>6230</v>
      </c>
      <c r="D3295" t="inlineStr">
        <is>
          <t>Delivery Area</t>
        </is>
      </c>
      <c r="F3295" t="inlineStr">
        <is>
          <t>6230|WA</t>
        </is>
      </c>
      <c r="G3295" t="n">
        <v>2</v>
      </c>
      <c r="H3295" t="n">
        <v>1</v>
      </c>
      <c r="I3295" t="n">
        <v>100.5373</v>
      </c>
      <c r="J3295" s="31" t="n">
        <v>100.5368</v>
      </c>
      <c r="K3295" t="inlineStr">
        <is>
          <t>2:100.0%</t>
        </is>
      </c>
      <c r="L3295" t="inlineStr">
        <is>
          <t>MMM2 - Regional centre</t>
        </is>
      </c>
    </row>
    <row r="3296" ht="15" customHeight="1">
      <c r="A3296" t="inlineStr">
        <is>
          <t>College Park</t>
        </is>
      </c>
      <c r="B3296" t="inlineStr">
        <is>
          <t>SA</t>
        </is>
      </c>
      <c r="C3296" t="n">
        <v>5069</v>
      </c>
      <c r="D3296" t="inlineStr">
        <is>
          <t>Delivery Area</t>
        </is>
      </c>
      <c r="F3296" t="inlineStr">
        <is>
          <t>5069|SA</t>
        </is>
      </c>
      <c r="G3296" t="n">
        <v>1</v>
      </c>
      <c r="H3296" t="n">
        <v>1</v>
      </c>
      <c r="I3296" t="n">
        <v>3.8455</v>
      </c>
      <c r="J3296" s="31" t="n">
        <v>3.8454</v>
      </c>
      <c r="K3296" t="inlineStr">
        <is>
          <t>1:100.0%</t>
        </is>
      </c>
      <c r="L3296" t="inlineStr">
        <is>
          <t>MMM1 - Metropolitan area</t>
        </is>
      </c>
    </row>
    <row r="3297" ht="15" customHeight="1">
      <c r="A3297" t="inlineStr">
        <is>
          <t>College View</t>
        </is>
      </c>
      <c r="B3297" t="inlineStr">
        <is>
          <t>QLD</t>
        </is>
      </c>
      <c r="C3297" t="n">
        <v>4343</v>
      </c>
      <c r="D3297" t="inlineStr">
        <is>
          <t>Delivery Area</t>
        </is>
      </c>
      <c r="F3297" t="inlineStr">
        <is>
          <t>4343|QLD</t>
        </is>
      </c>
      <c r="G3297" t="n">
        <v>5</v>
      </c>
      <c r="H3297" t="n">
        <v>0.8033</v>
      </c>
      <c r="I3297" t="n">
        <v>690.4192</v>
      </c>
      <c r="J3297" s="31" t="n">
        <v>859.436</v>
      </c>
      <c r="K3297" t="inlineStr">
        <is>
          <t>5:80.3%; 4:19.7%</t>
        </is>
      </c>
      <c r="L3297" t="inlineStr">
        <is>
          <t>MMM5 - Small rural town</t>
        </is>
      </c>
    </row>
    <row r="3298" ht="15" customHeight="1">
      <c r="A3298" t="inlineStr">
        <is>
          <t>Collendina</t>
        </is>
      </c>
      <c r="B3298" t="inlineStr">
        <is>
          <t>NSW</t>
        </is>
      </c>
      <c r="C3298" t="n">
        <v>2646</v>
      </c>
      <c r="D3298" t="inlineStr">
        <is>
          <t>Delivery Area</t>
        </is>
      </c>
      <c r="F3298" t="inlineStr">
        <is>
          <t>2646|NSW</t>
        </is>
      </c>
      <c r="G3298" t="n">
        <v>5</v>
      </c>
      <c r="H3298" t="n">
        <v>0.9734</v>
      </c>
      <c r="I3298" t="n">
        <v>2818.3265</v>
      </c>
      <c r="J3298" s="31" t="n">
        <v>2895.4549</v>
      </c>
      <c r="K3298" t="inlineStr">
        <is>
          <t>5:97.3%; 4:2.7%</t>
        </is>
      </c>
      <c r="L3298" t="inlineStr">
        <is>
          <t>MMM5 - Small rural town</t>
        </is>
      </c>
    </row>
    <row r="3299" ht="15" customHeight="1">
      <c r="A3299" t="inlineStr">
        <is>
          <t>Collerina</t>
        </is>
      </c>
      <c r="B3299" t="inlineStr">
        <is>
          <t>NSW</t>
        </is>
      </c>
      <c r="C3299" t="n">
        <v>2839</v>
      </c>
      <c r="D3299" t="inlineStr">
        <is>
          <t>Delivery Area</t>
        </is>
      </c>
      <c r="F3299" t="inlineStr">
        <is>
          <t>2839|NSW</t>
        </is>
      </c>
      <c r="G3299" t="n">
        <v>7</v>
      </c>
      <c r="H3299" t="n">
        <v>1</v>
      </c>
      <c r="I3299" t="n">
        <v>12282.839</v>
      </c>
      <c r="J3299" s="31" t="n">
        <v>12282.839</v>
      </c>
      <c r="K3299" t="inlineStr">
        <is>
          <t>7:100.0%</t>
        </is>
      </c>
      <c r="L3299" t="inlineStr">
        <is>
          <t>MMM7 - Very remote community</t>
        </is>
      </c>
    </row>
    <row r="3300" ht="15" customHeight="1">
      <c r="A3300" t="inlineStr">
        <is>
          <t>Collett Creek</t>
        </is>
      </c>
      <c r="B3300" t="inlineStr">
        <is>
          <t>NT</t>
        </is>
      </c>
      <c r="C3300" t="n">
        <v>822</v>
      </c>
      <c r="D3300" t="inlineStr">
        <is>
          <t>Delivery Area</t>
        </is>
      </c>
      <c r="F3300" t="inlineStr">
        <is>
          <t>822|NT</t>
        </is>
      </c>
      <c r="G3300" t="n">
        <v>7</v>
      </c>
      <c r="H3300" t="n">
        <v>0.6977</v>
      </c>
      <c r="I3300" t="n">
        <v>105190.3322</v>
      </c>
      <c r="J3300" s="31" t="n">
        <v>150775.803</v>
      </c>
      <c r="K3300" t="inlineStr">
        <is>
          <t>7:69.8%; 6:28.8%; 5:1.2%; 2:0.2%</t>
        </is>
      </c>
      <c r="L3300" t="inlineStr">
        <is>
          <t>MMM7 - Very remote community</t>
        </is>
      </c>
    </row>
    <row r="3301" ht="15" customHeight="1">
      <c r="A3301" t="inlineStr">
        <is>
          <t>Colley</t>
        </is>
      </c>
      <c r="B3301" t="inlineStr">
        <is>
          <t>SA</t>
        </is>
      </c>
      <c r="C3301" t="n">
        <v>5671</v>
      </c>
      <c r="D3301" t="inlineStr">
        <is>
          <t>Delivery Area</t>
        </is>
      </c>
      <c r="F3301" t="inlineStr">
        <is>
          <t>5671|SA</t>
        </is>
      </c>
      <c r="G3301" t="n">
        <v>7</v>
      </c>
      <c r="H3301" t="n">
        <v>1</v>
      </c>
      <c r="I3301" t="n">
        <v>1024.5238</v>
      </c>
      <c r="J3301" s="31" t="n">
        <v>1024.5239</v>
      </c>
      <c r="K3301" t="inlineStr">
        <is>
          <t>7:100.0%</t>
        </is>
      </c>
      <c r="L3301" t="inlineStr">
        <is>
          <t>MMM7 - Very remote community</t>
        </is>
      </c>
    </row>
    <row r="3302" ht="15" customHeight="1">
      <c r="A3302" t="inlineStr">
        <is>
          <t>Collie</t>
        </is>
      </c>
      <c r="B3302" t="inlineStr">
        <is>
          <t>NSW</t>
        </is>
      </c>
      <c r="C3302" t="n">
        <v>2827</v>
      </c>
      <c r="D3302" t="inlineStr">
        <is>
          <t>Delivery Area</t>
        </is>
      </c>
      <c r="F3302" t="inlineStr">
        <is>
          <t>2827|NSW</t>
        </is>
      </c>
      <c r="G3302" t="n">
        <v>5</v>
      </c>
      <c r="H3302" t="n">
        <v>1</v>
      </c>
      <c r="I3302" t="n">
        <v>2964.6884</v>
      </c>
      <c r="J3302" s="31" t="n">
        <v>2964.6885</v>
      </c>
      <c r="K3302" t="inlineStr">
        <is>
          <t>5:100.0%</t>
        </is>
      </c>
      <c r="L3302" t="inlineStr">
        <is>
          <t>MMM5 - Small rural town</t>
        </is>
      </c>
    </row>
    <row r="3303" ht="15" customHeight="1">
      <c r="A3303" t="inlineStr">
        <is>
          <t>Collie</t>
        </is>
      </c>
      <c r="B3303" t="inlineStr">
        <is>
          <t>WA</t>
        </is>
      </c>
      <c r="C3303" t="n">
        <v>6225</v>
      </c>
      <c r="D3303" t="inlineStr">
        <is>
          <t>Delivery Area</t>
        </is>
      </c>
      <c r="F3303" t="inlineStr">
        <is>
          <t>6225|WA</t>
        </is>
      </c>
      <c r="G3303" t="n">
        <v>5</v>
      </c>
      <c r="H3303" t="n">
        <v>0.7517</v>
      </c>
      <c r="I3303" t="n">
        <v>2195.679</v>
      </c>
      <c r="J3303" s="31" t="n">
        <v>2920.936</v>
      </c>
      <c r="K3303" t="inlineStr">
        <is>
          <t>5:75.2%; 4:24.8%</t>
        </is>
      </c>
      <c r="L3303" t="inlineStr">
        <is>
          <t>MMM5 - Small rural town</t>
        </is>
      </c>
    </row>
    <row r="3304" ht="15" customHeight="1">
      <c r="A3304" t="inlineStr">
        <is>
          <t>Collie Burn</t>
        </is>
      </c>
      <c r="B3304" t="inlineStr">
        <is>
          <t>WA</t>
        </is>
      </c>
      <c r="C3304" t="n">
        <v>6225</v>
      </c>
      <c r="D3304" t="inlineStr">
        <is>
          <t>Delivery Area</t>
        </is>
      </c>
      <c r="F3304" t="inlineStr">
        <is>
          <t>6225|WA</t>
        </is>
      </c>
      <c r="G3304" t="n">
        <v>5</v>
      </c>
      <c r="H3304" t="n">
        <v>0.7517</v>
      </c>
      <c r="I3304" t="n">
        <v>2195.679</v>
      </c>
      <c r="J3304" s="31" t="n">
        <v>2920.936</v>
      </c>
      <c r="K3304" t="inlineStr">
        <is>
          <t>5:75.2%; 4:24.8%</t>
        </is>
      </c>
      <c r="L3304" t="inlineStr">
        <is>
          <t>MMM5 - Small rural town</t>
        </is>
      </c>
    </row>
    <row r="3305" ht="15" customHeight="1">
      <c r="A3305" t="inlineStr">
        <is>
          <t>Collingullie</t>
        </is>
      </c>
      <c r="B3305" t="inlineStr">
        <is>
          <t>NSW</t>
        </is>
      </c>
      <c r="C3305" t="n">
        <v>2650</v>
      </c>
      <c r="D3305" t="inlineStr">
        <is>
          <t>Delivery Area</t>
        </is>
      </c>
      <c r="F3305" t="inlineStr">
        <is>
          <t>2650|NSW</t>
        </is>
      </c>
      <c r="G3305" t="n">
        <v>5</v>
      </c>
      <c r="H3305" t="n">
        <v>0.9329</v>
      </c>
      <c r="I3305" t="n">
        <v>3788.8446</v>
      </c>
      <c r="J3305" s="31" t="n">
        <v>4061.238</v>
      </c>
      <c r="K3305" t="inlineStr">
        <is>
          <t>5:93.3%; 3:6.7%</t>
        </is>
      </c>
      <c r="L3305" t="inlineStr">
        <is>
          <t>MMM5 - Small rural town</t>
        </is>
      </c>
    </row>
    <row r="3306" ht="15" customHeight="1">
      <c r="A3306" t="inlineStr">
        <is>
          <t>Collingwood</t>
        </is>
      </c>
      <c r="B3306" t="inlineStr">
        <is>
          <t>NSW</t>
        </is>
      </c>
      <c r="C3306" t="n">
        <v>2850</v>
      </c>
      <c r="D3306" t="inlineStr">
        <is>
          <t>Delivery Area</t>
        </is>
      </c>
      <c r="F3306" t="inlineStr">
        <is>
          <t>2850|NSW</t>
        </is>
      </c>
      <c r="G3306" t="n">
        <v>5</v>
      </c>
      <c r="H3306" t="n">
        <v>0.9548</v>
      </c>
      <c r="I3306" t="n">
        <v>5733.8279</v>
      </c>
      <c r="J3306" s="31" t="n">
        <v>6005.3758</v>
      </c>
      <c r="K3306" t="inlineStr">
        <is>
          <t>5:95.5%; 4:4.5%</t>
        </is>
      </c>
      <c r="L3306" t="inlineStr">
        <is>
          <t>MMM5 - Small rural town</t>
        </is>
      </c>
    </row>
    <row r="3307" ht="15" customHeight="1">
      <c r="A3307" t="inlineStr">
        <is>
          <t>Collingwood</t>
        </is>
      </c>
      <c r="B3307" t="inlineStr">
        <is>
          <t>VIC</t>
        </is>
      </c>
      <c r="C3307" t="n">
        <v>3066</v>
      </c>
      <c r="D3307" t="inlineStr">
        <is>
          <t>Delivery Area</t>
        </is>
      </c>
      <c r="F3307" t="inlineStr">
        <is>
          <t>3066|VIC</t>
        </is>
      </c>
      <c r="G3307" t="n">
        <v>1</v>
      </c>
      <c r="H3307" t="n">
        <v>1</v>
      </c>
      <c r="I3307" t="n">
        <v>1.3266</v>
      </c>
      <c r="J3307" s="31" t="n">
        <v>1.3265</v>
      </c>
      <c r="K3307" t="inlineStr">
        <is>
          <t>1:100.0%</t>
        </is>
      </c>
      <c r="L3307" t="inlineStr">
        <is>
          <t>MMM1 - Metropolitan area</t>
        </is>
      </c>
    </row>
    <row r="3308" ht="15" customHeight="1">
      <c r="A3308" t="inlineStr">
        <is>
          <t>Collingwood Heights</t>
        </is>
      </c>
      <c r="B3308" t="inlineStr">
        <is>
          <t>WA</t>
        </is>
      </c>
      <c r="C3308" t="n">
        <v>6330</v>
      </c>
      <c r="D3308" t="inlineStr">
        <is>
          <t>Delivery Area</t>
        </is>
      </c>
      <c r="F3308" t="inlineStr">
        <is>
          <t>6330|WA</t>
        </is>
      </c>
      <c r="G3308" t="n">
        <v>5</v>
      </c>
      <c r="H3308" t="n">
        <v>0.5422</v>
      </c>
      <c r="I3308" t="n">
        <v>774.4293</v>
      </c>
      <c r="J3308" s="31" t="n">
        <v>1428.3566</v>
      </c>
      <c r="K3308" t="inlineStr">
        <is>
          <t>5:54.2%; 3:45.8%</t>
        </is>
      </c>
      <c r="L3308" t="inlineStr">
        <is>
          <t>MMM5 - Small rural town</t>
        </is>
      </c>
    </row>
    <row r="3309" ht="15" customHeight="1">
      <c r="A3309" t="inlineStr">
        <is>
          <t>Collingwood North</t>
        </is>
      </c>
      <c r="B3309" t="inlineStr">
        <is>
          <t>VIC</t>
        </is>
      </c>
      <c r="C3309" t="n">
        <v>3066</v>
      </c>
      <c r="D3309" t="inlineStr">
        <is>
          <t>Delivery Area</t>
        </is>
      </c>
      <c r="E3309" t="inlineStr">
        <is>
          <t>PO BOXES</t>
        </is>
      </c>
      <c r="F3309" t="inlineStr">
        <is>
          <t>3066|VIC</t>
        </is>
      </c>
      <c r="G3309" t="n">
        <v>1</v>
      </c>
      <c r="H3309" t="n">
        <v>1</v>
      </c>
      <c r="I3309" t="n">
        <v>1.3266</v>
      </c>
      <c r="J3309" s="31" t="n">
        <v>1.3265</v>
      </c>
      <c r="K3309" t="inlineStr">
        <is>
          <t>1:100.0%</t>
        </is>
      </c>
      <c r="L3309" t="inlineStr">
        <is>
          <t>MMM1 - Metropolitan area</t>
        </is>
      </c>
    </row>
    <row r="3310" ht="15" customHeight="1">
      <c r="A3310" t="inlineStr">
        <is>
          <t>Collingwood Park</t>
        </is>
      </c>
      <c r="B3310" t="inlineStr">
        <is>
          <t>QLD</t>
        </is>
      </c>
      <c r="C3310" t="n">
        <v>4301</v>
      </c>
      <c r="D3310" t="inlineStr">
        <is>
          <t>Delivery Area</t>
        </is>
      </c>
      <c r="F3310" t="inlineStr">
        <is>
          <t>4301|QLD</t>
        </is>
      </c>
      <c r="G3310" t="n">
        <v>1</v>
      </c>
      <c r="H3310" t="n">
        <v>1</v>
      </c>
      <c r="I3310" t="n">
        <v>35.3041</v>
      </c>
      <c r="J3310" s="31" t="n">
        <v>35.3028</v>
      </c>
      <c r="K3310" t="inlineStr">
        <is>
          <t>1:100.0%</t>
        </is>
      </c>
      <c r="L3310" t="inlineStr">
        <is>
          <t>MMM1 - Metropolitan area</t>
        </is>
      </c>
    </row>
    <row r="3311" ht="15" customHeight="1">
      <c r="A3311" t="inlineStr">
        <is>
          <t>Collingwood Park</t>
        </is>
      </c>
      <c r="B3311" t="inlineStr">
        <is>
          <t>WA</t>
        </is>
      </c>
      <c r="C3311" t="n">
        <v>6330</v>
      </c>
      <c r="D3311" t="inlineStr">
        <is>
          <t>Delivery Area</t>
        </is>
      </c>
      <c r="F3311" t="inlineStr">
        <is>
          <t>6330|WA</t>
        </is>
      </c>
      <c r="G3311" t="n">
        <v>5</v>
      </c>
      <c r="H3311" t="n">
        <v>0.5422</v>
      </c>
      <c r="I3311" t="n">
        <v>774.4293</v>
      </c>
      <c r="J3311" s="31" t="n">
        <v>1428.3566</v>
      </c>
      <c r="K3311" t="inlineStr">
        <is>
          <t>5:54.2%; 3:45.8%</t>
        </is>
      </c>
      <c r="L3311" t="inlineStr">
        <is>
          <t>MMM5 - Small rural town</t>
        </is>
      </c>
    </row>
    <row r="3312" ht="15" customHeight="1">
      <c r="A3312" t="inlineStr">
        <is>
          <t>Collins</t>
        </is>
      </c>
      <c r="B3312" t="inlineStr">
        <is>
          <t>WA</t>
        </is>
      </c>
      <c r="C3312" t="n">
        <v>6260</v>
      </c>
      <c r="D3312" t="inlineStr">
        <is>
          <t>Delivery Area</t>
        </is>
      </c>
      <c r="F3312" t="inlineStr">
        <is>
          <t>6260|WA</t>
        </is>
      </c>
      <c r="G3312" t="n">
        <v>5</v>
      </c>
      <c r="H3312" t="n">
        <v>0.9074</v>
      </c>
      <c r="I3312" t="n">
        <v>1443.6927</v>
      </c>
      <c r="J3312" s="31" t="n">
        <v>1590.9792</v>
      </c>
      <c r="K3312" t="inlineStr">
        <is>
          <t>5:90.7%; 6:9.3%</t>
        </is>
      </c>
      <c r="L3312" t="inlineStr">
        <is>
          <t>MMM5 - Small rural town</t>
        </is>
      </c>
    </row>
    <row r="3313" ht="15" customHeight="1">
      <c r="A3313" t="inlineStr">
        <is>
          <t>Collins Creek</t>
        </is>
      </c>
      <c r="B3313" t="inlineStr">
        <is>
          <t>NSW</t>
        </is>
      </c>
      <c r="C3313" t="n">
        <v>2474</v>
      </c>
      <c r="D3313" t="inlineStr">
        <is>
          <t>Delivery Area</t>
        </is>
      </c>
      <c r="F3313" t="inlineStr">
        <is>
          <t>2474|NSW</t>
        </is>
      </c>
      <c r="G3313" t="n">
        <v>5</v>
      </c>
      <c r="H3313" t="n">
        <v>1</v>
      </c>
      <c r="I3313" t="n">
        <v>1537.5941</v>
      </c>
      <c r="J3313" s="31" t="n">
        <v>1537.5939</v>
      </c>
      <c r="K3313" t="inlineStr">
        <is>
          <t>5:100.0%</t>
        </is>
      </c>
      <c r="L3313" t="inlineStr">
        <is>
          <t>MMM5 - Small rural town</t>
        </is>
      </c>
    </row>
    <row r="3314" ht="15" customHeight="1">
      <c r="A3314" t="inlineStr">
        <is>
          <t>Collins Street East</t>
        </is>
      </c>
      <c r="B3314" t="inlineStr">
        <is>
          <t>VIC</t>
        </is>
      </c>
      <c r="C3314" t="n">
        <v>8003</v>
      </c>
      <c r="D3314" t="inlineStr">
        <is>
          <t>Post Office Boxes</t>
        </is>
      </c>
      <c r="E3314" t="inlineStr">
        <is>
          <t>PO BOXES</t>
        </is>
      </c>
      <c r="F3314" t="inlineStr">
        <is>
          <t>8003|VIC</t>
        </is>
      </c>
      <c r="J3314" s="31" t="n"/>
    </row>
    <row r="3315" ht="15" customHeight="1">
      <c r="A3315" t="inlineStr">
        <is>
          <t>Collins Street West</t>
        </is>
      </c>
      <c r="B3315" t="inlineStr">
        <is>
          <t>VIC</t>
        </is>
      </c>
      <c r="C3315" t="n">
        <v>8007</v>
      </c>
      <c r="D3315" t="inlineStr">
        <is>
          <t>Post Office Boxes</t>
        </is>
      </c>
      <c r="E3315" t="inlineStr">
        <is>
          <t>PO BOXES</t>
        </is>
      </c>
      <c r="F3315" t="inlineStr">
        <is>
          <t>8007|VIC</t>
        </is>
      </c>
      <c r="J3315" s="31" t="n"/>
    </row>
    <row r="3316" ht="15" customHeight="1">
      <c r="A3316" t="inlineStr">
        <is>
          <t>Collinsfield</t>
        </is>
      </c>
      <c r="B3316" t="inlineStr">
        <is>
          <t>SA</t>
        </is>
      </c>
      <c r="C3316" t="n">
        <v>5555</v>
      </c>
      <c r="D3316" t="inlineStr">
        <is>
          <t>Delivery Area</t>
        </is>
      </c>
      <c r="F3316" t="inlineStr">
        <is>
          <t>5555|SA</t>
        </is>
      </c>
      <c r="G3316" t="n">
        <v>5</v>
      </c>
      <c r="H3316" t="n">
        <v>1</v>
      </c>
      <c r="I3316" t="n">
        <v>605.9657</v>
      </c>
      <c r="J3316" s="31" t="n">
        <v>605.9659</v>
      </c>
      <c r="K3316" t="inlineStr">
        <is>
          <t>5:100.0%</t>
        </is>
      </c>
      <c r="L3316" t="inlineStr">
        <is>
          <t>MMM5 - Small rural town</t>
        </is>
      </c>
    </row>
    <row r="3317" ht="15" customHeight="1">
      <c r="A3317" t="inlineStr">
        <is>
          <t>Collinsvale</t>
        </is>
      </c>
      <c r="B3317" t="inlineStr">
        <is>
          <t>TAS</t>
        </is>
      </c>
      <c r="C3317" t="n">
        <v>7012</v>
      </c>
      <c r="D3317" t="inlineStr">
        <is>
          <t>Delivery Area</t>
        </is>
      </c>
      <c r="F3317" t="inlineStr">
        <is>
          <t>7012|TAS</t>
        </is>
      </c>
      <c r="G3317" t="n">
        <v>2</v>
      </c>
      <c r="H3317" t="n">
        <v>1</v>
      </c>
      <c r="I3317" t="n">
        <v>33.4331</v>
      </c>
      <c r="J3317" s="31" t="n">
        <v>33.4333</v>
      </c>
      <c r="K3317" t="inlineStr">
        <is>
          <t>2:100.0%</t>
        </is>
      </c>
      <c r="L3317" t="inlineStr">
        <is>
          <t>MMM2 - Regional centre</t>
        </is>
      </c>
    </row>
    <row r="3318" ht="15" customHeight="1">
      <c r="A3318" t="inlineStr">
        <is>
          <t>Collinsville</t>
        </is>
      </c>
      <c r="B3318" t="inlineStr">
        <is>
          <t>QLD</t>
        </is>
      </c>
      <c r="C3318" t="n">
        <v>4804</v>
      </c>
      <c r="D3318" t="inlineStr">
        <is>
          <t>Delivery Area</t>
        </is>
      </c>
      <c r="F3318" t="inlineStr">
        <is>
          <t>4804|QLD</t>
        </is>
      </c>
      <c r="G3318" t="n">
        <v>6</v>
      </c>
      <c r="H3318" t="n">
        <v>1</v>
      </c>
      <c r="I3318" t="n">
        <v>14258.7346</v>
      </c>
      <c r="J3318" s="31" t="n">
        <v>14258.7347</v>
      </c>
      <c r="K3318" t="inlineStr">
        <is>
          <t>6:100.0%</t>
        </is>
      </c>
      <c r="L3318" t="inlineStr">
        <is>
          <t>MMM6 - Remote community</t>
        </is>
      </c>
    </row>
    <row r="3319" ht="15" customHeight="1">
      <c r="A3319" t="inlineStr">
        <is>
          <t>Collinsville</t>
        </is>
      </c>
      <c r="B3319" t="inlineStr">
        <is>
          <t>SA</t>
        </is>
      </c>
      <c r="C3319" t="n">
        <v>5418</v>
      </c>
      <c r="D3319" t="inlineStr">
        <is>
          <t>Delivery Area</t>
        </is>
      </c>
      <c r="F3319" t="inlineStr">
        <is>
          <t>5418|SA</t>
        </is>
      </c>
      <c r="G3319" t="n">
        <v>5</v>
      </c>
      <c r="H3319" t="n">
        <v>1</v>
      </c>
      <c r="I3319" t="n">
        <v>546.1272</v>
      </c>
      <c r="J3319" s="31" t="n">
        <v>546.1272</v>
      </c>
      <c r="K3319" t="inlineStr">
        <is>
          <t>5:100.0%</t>
        </is>
      </c>
      <c r="L3319" t="inlineStr">
        <is>
          <t>MMM5 - Small rural town</t>
        </is>
      </c>
    </row>
    <row r="3320" ht="15" customHeight="1">
      <c r="A3320" t="inlineStr">
        <is>
          <t>Collinswood</t>
        </is>
      </c>
      <c r="B3320" t="inlineStr">
        <is>
          <t>SA</t>
        </is>
      </c>
      <c r="C3320" t="n">
        <v>5081</v>
      </c>
      <c r="D3320" t="inlineStr">
        <is>
          <t>Delivery Area</t>
        </is>
      </c>
      <c r="F3320" t="inlineStr">
        <is>
          <t>5081|SA</t>
        </is>
      </c>
      <c r="G3320" t="n">
        <v>1</v>
      </c>
      <c r="H3320" t="n">
        <v>1</v>
      </c>
      <c r="I3320" t="n">
        <v>4.1955</v>
      </c>
      <c r="J3320" s="31" t="n">
        <v>4.1957</v>
      </c>
      <c r="K3320" t="inlineStr">
        <is>
          <t>1:100.0%</t>
        </is>
      </c>
      <c r="L3320" t="inlineStr">
        <is>
          <t>MMM1 - Metropolitan area</t>
        </is>
      </c>
    </row>
    <row r="3321" ht="15" customHeight="1">
      <c r="A3321" t="inlineStr">
        <is>
          <t>Colliver</t>
        </is>
      </c>
      <c r="B3321" t="inlineStr">
        <is>
          <t>VIC</t>
        </is>
      </c>
      <c r="C3321" t="n">
        <v>3630</v>
      </c>
      <c r="D3321" t="inlineStr">
        <is>
          <t>Delivery Area</t>
        </is>
      </c>
      <c r="F3321" t="inlineStr">
        <is>
          <t>3630|VIC</t>
        </is>
      </c>
      <c r="G3321" t="n">
        <v>5</v>
      </c>
      <c r="H3321" t="n">
        <v>0.6974</v>
      </c>
      <c r="I3321" t="n">
        <v>98.98609999999999</v>
      </c>
      <c r="J3321" s="31" t="n">
        <v>141.9294</v>
      </c>
      <c r="K3321" t="inlineStr">
        <is>
          <t>5:69.7%; 3:30.3%</t>
        </is>
      </c>
      <c r="L3321" t="inlineStr">
        <is>
          <t>MMM5 - Small rural town</t>
        </is>
      </c>
    </row>
    <row r="3322" ht="15" customHeight="1">
      <c r="A3322" t="inlineStr">
        <is>
          <t>Collombatti</t>
        </is>
      </c>
      <c r="B3322" t="inlineStr">
        <is>
          <t>NSW</t>
        </is>
      </c>
      <c r="C3322" t="n">
        <v>2440</v>
      </c>
      <c r="D3322" t="inlineStr">
        <is>
          <t>Delivery Area</t>
        </is>
      </c>
      <c r="F3322" t="inlineStr">
        <is>
          <t>2440|NSW</t>
        </is>
      </c>
      <c r="G3322" t="n">
        <v>5</v>
      </c>
      <c r="H3322" t="n">
        <v>0.927</v>
      </c>
      <c r="I3322" t="n">
        <v>3340.9692</v>
      </c>
      <c r="J3322" s="31" t="n">
        <v>3604.2396</v>
      </c>
      <c r="K3322" t="inlineStr">
        <is>
          <t>5:92.7%; 4:7.3%</t>
        </is>
      </c>
      <c r="L3322" t="inlineStr">
        <is>
          <t>MMM5 - Small rural town</t>
        </is>
      </c>
    </row>
    <row r="3323" ht="15" customHeight="1">
      <c r="A3323" t="inlineStr">
        <is>
          <t>Collum Collum</t>
        </is>
      </c>
      <c r="B3323" t="inlineStr">
        <is>
          <t>NSW</t>
        </is>
      </c>
      <c r="C3323" t="n">
        <v>2460</v>
      </c>
      <c r="D3323" t="inlineStr">
        <is>
          <t>Delivery Area</t>
        </is>
      </c>
      <c r="F3323" t="inlineStr">
        <is>
          <t>2460|NSW</t>
        </is>
      </c>
      <c r="G3323" t="n">
        <v>5</v>
      </c>
      <c r="H3323" t="n">
        <v>0.8961</v>
      </c>
      <c r="I3323" t="n">
        <v>5941.1588</v>
      </c>
      <c r="J3323" s="31" t="n">
        <v>6630.3495</v>
      </c>
      <c r="K3323" t="inlineStr">
        <is>
          <t>5:89.6%; 3:10.4%; 7:0.0%</t>
        </is>
      </c>
      <c r="L3323" t="inlineStr">
        <is>
          <t>MMM5 - Small rural town</t>
        </is>
      </c>
    </row>
    <row r="3324" ht="15" customHeight="1">
      <c r="A3324" t="inlineStr">
        <is>
          <t>Colly Blue</t>
        </is>
      </c>
      <c r="B3324" t="inlineStr">
        <is>
          <t>NSW</t>
        </is>
      </c>
      <c r="C3324" t="n">
        <v>2343</v>
      </c>
      <c r="D3324" t="inlineStr">
        <is>
          <t>Delivery Area</t>
        </is>
      </c>
      <c r="F3324" t="inlineStr">
        <is>
          <t>2343|NSW</t>
        </is>
      </c>
      <c r="G3324" t="n">
        <v>5</v>
      </c>
      <c r="H3324" t="n">
        <v>1</v>
      </c>
      <c r="I3324" t="n">
        <v>3352.8925</v>
      </c>
      <c r="J3324" s="31" t="n">
        <v>3352.8926</v>
      </c>
      <c r="K3324" t="inlineStr">
        <is>
          <t>5:100.0%</t>
        </is>
      </c>
      <c r="L3324" t="inlineStr">
        <is>
          <t>MMM5 - Small rural town</t>
        </is>
      </c>
    </row>
    <row r="3325" ht="15" customHeight="1">
      <c r="A3325" t="inlineStr">
        <is>
          <t>Colo</t>
        </is>
      </c>
      <c r="B3325" t="inlineStr">
        <is>
          <t>NSW</t>
        </is>
      </c>
      <c r="C3325" t="n">
        <v>2756</v>
      </c>
      <c r="D3325" t="inlineStr">
        <is>
          <t>Delivery Area</t>
        </is>
      </c>
      <c r="E3325" t="inlineStr">
        <is>
          <t>HAWKESBURY CITY COUNCIL</t>
        </is>
      </c>
      <c r="F3325" t="inlineStr">
        <is>
          <t>2756|NSW</t>
        </is>
      </c>
      <c r="G3325" t="n">
        <v>5</v>
      </c>
      <c r="H3325" t="n">
        <v>0.8652</v>
      </c>
      <c r="I3325" t="n">
        <v>1286.5048</v>
      </c>
      <c r="J3325" s="31" t="n">
        <v>1486.8709</v>
      </c>
      <c r="K3325" t="inlineStr">
        <is>
          <t>5:86.5%; 2:7.5%; 1:6.0%</t>
        </is>
      </c>
      <c r="L3325" t="inlineStr">
        <is>
          <t>MMM5 - Small rural town</t>
        </is>
      </c>
    </row>
    <row r="3326" ht="15" customHeight="1">
      <c r="A3326" t="inlineStr">
        <is>
          <t>Colo</t>
        </is>
      </c>
      <c r="B3326" t="inlineStr">
        <is>
          <t>NSW</t>
        </is>
      </c>
      <c r="C3326" t="n">
        <v>2795</v>
      </c>
      <c r="D3326" t="inlineStr">
        <is>
          <t>Delivery Area</t>
        </is>
      </c>
      <c r="E3326" t="inlineStr">
        <is>
          <t>BATHURST REGIONAL COUNCIL</t>
        </is>
      </c>
      <c r="F3326" t="inlineStr">
        <is>
          <t>2795|NSW</t>
        </is>
      </c>
      <c r="G3326" t="n">
        <v>5</v>
      </c>
      <c r="H3326" t="n">
        <v>0.8552</v>
      </c>
      <c r="I3326" t="n">
        <v>4539.0867</v>
      </c>
      <c r="J3326" s="31" t="n">
        <v>5307.5248</v>
      </c>
      <c r="K3326" t="inlineStr">
        <is>
          <t>5:85.5%; 3:14.5%</t>
        </is>
      </c>
      <c r="L3326" t="inlineStr">
        <is>
          <t>MMM5 - Small rural town</t>
        </is>
      </c>
    </row>
    <row r="3327" ht="15" customHeight="1">
      <c r="A3327" t="inlineStr">
        <is>
          <t>Colo Heights</t>
        </is>
      </c>
      <c r="B3327" t="inlineStr">
        <is>
          <t>NSW</t>
        </is>
      </c>
      <c r="C3327" t="n">
        <v>2756</v>
      </c>
      <c r="D3327" t="inlineStr">
        <is>
          <t>Delivery Area</t>
        </is>
      </c>
      <c r="F3327" t="inlineStr">
        <is>
          <t>2756|NSW</t>
        </is>
      </c>
      <c r="G3327" t="n">
        <v>5</v>
      </c>
      <c r="H3327" t="n">
        <v>0.8652</v>
      </c>
      <c r="I3327" t="n">
        <v>1286.5048</v>
      </c>
      <c r="J3327" s="31" t="n">
        <v>1486.8709</v>
      </c>
      <c r="K3327" t="inlineStr">
        <is>
          <t>5:86.5%; 2:7.5%; 1:6.0%</t>
        </is>
      </c>
      <c r="L3327" t="inlineStr">
        <is>
          <t>MMM5 - Small rural town</t>
        </is>
      </c>
    </row>
    <row r="3328" ht="15" customHeight="1">
      <c r="A3328" t="inlineStr">
        <is>
          <t>Colo Vale</t>
        </is>
      </c>
      <c r="B3328" t="inlineStr">
        <is>
          <t>NSW</t>
        </is>
      </c>
      <c r="C3328" t="n">
        <v>2575</v>
      </c>
      <c r="D3328" t="inlineStr">
        <is>
          <t>Delivery Area</t>
        </is>
      </c>
      <c r="F3328" t="inlineStr">
        <is>
          <t>2575|NSW</t>
        </is>
      </c>
      <c r="G3328" t="n">
        <v>5</v>
      </c>
      <c r="H3328" t="n">
        <v>0.65</v>
      </c>
      <c r="I3328" t="n">
        <v>637.9796</v>
      </c>
      <c r="J3328" s="31" t="n">
        <v>981.4743</v>
      </c>
      <c r="K3328" t="inlineStr">
        <is>
          <t>5:65.0%; 3:25.3%; 2:9.7%</t>
        </is>
      </c>
      <c r="L3328" t="inlineStr">
        <is>
          <t>MMM5 - Small rural town</t>
        </is>
      </c>
    </row>
    <row r="3329" ht="15" customHeight="1">
      <c r="A3329" t="inlineStr">
        <is>
          <t>Colonel Light Gardens</t>
        </is>
      </c>
      <c r="B3329" t="inlineStr">
        <is>
          <t>SA</t>
        </is>
      </c>
      <c r="C3329" t="n">
        <v>5041</v>
      </c>
      <c r="D3329" t="inlineStr">
        <is>
          <t>Delivery Area</t>
        </is>
      </c>
      <c r="F3329" t="inlineStr">
        <is>
          <t>5041|SA</t>
        </is>
      </c>
      <c r="G3329" t="n">
        <v>1</v>
      </c>
      <c r="H3329" t="n">
        <v>1</v>
      </c>
      <c r="I3329" t="n">
        <v>6.2111</v>
      </c>
      <c r="J3329" s="31" t="n">
        <v>6.2103</v>
      </c>
      <c r="K3329" t="inlineStr">
        <is>
          <t>1:100.0%</t>
        </is>
      </c>
      <c r="L3329" t="inlineStr">
        <is>
          <t>MMM1 - Metropolitan area</t>
        </is>
      </c>
    </row>
    <row r="3330" ht="15" customHeight="1">
      <c r="A3330" t="inlineStr">
        <is>
          <t>Colongra</t>
        </is>
      </c>
      <c r="B3330" t="inlineStr">
        <is>
          <t>NSW</t>
        </is>
      </c>
      <c r="C3330" t="n">
        <v>2262</v>
      </c>
      <c r="D3330" t="inlineStr">
        <is>
          <t>Delivery Area</t>
        </is>
      </c>
      <c r="F3330" t="inlineStr">
        <is>
          <t>2262|NSW</t>
        </is>
      </c>
      <c r="G3330" t="n">
        <v>1</v>
      </c>
      <c r="H3330" t="n">
        <v>1</v>
      </c>
      <c r="I3330" t="n">
        <v>33.7721</v>
      </c>
      <c r="J3330" s="31" t="n">
        <v>33.7717</v>
      </c>
      <c r="K3330" t="inlineStr">
        <is>
          <t>1:100.0%</t>
        </is>
      </c>
      <c r="L3330" t="inlineStr">
        <is>
          <t>MMM1 - Metropolitan area</t>
        </is>
      </c>
    </row>
    <row r="3331" ht="15" customHeight="1">
      <c r="A3331" t="inlineStr">
        <is>
          <t>Colosseum</t>
        </is>
      </c>
      <c r="B3331" t="inlineStr">
        <is>
          <t>QLD</t>
        </is>
      </c>
      <c r="C3331" t="n">
        <v>4677</v>
      </c>
      <c r="D3331" t="inlineStr">
        <is>
          <t>Delivery Area</t>
        </is>
      </c>
      <c r="F3331" t="inlineStr">
        <is>
          <t>4677|QLD</t>
        </is>
      </c>
      <c r="G3331" t="n">
        <v>5</v>
      </c>
      <c r="H3331" t="n">
        <v>1</v>
      </c>
      <c r="I3331" t="n">
        <v>1423.5283</v>
      </c>
      <c r="J3331" s="31" t="n">
        <v>1423.5285</v>
      </c>
      <c r="K3331" t="inlineStr">
        <is>
          <t>5:100.0%</t>
        </is>
      </c>
      <c r="L3331" t="inlineStr">
        <is>
          <t>MMM5 - Small rural town</t>
        </is>
      </c>
    </row>
    <row r="3332" ht="15" customHeight="1">
      <c r="A3332" t="inlineStr">
        <is>
          <t>Colton</t>
        </is>
      </c>
      <c r="B3332" t="inlineStr">
        <is>
          <t>SA</t>
        </is>
      </c>
      <c r="C3332" t="n">
        <v>5670</v>
      </c>
      <c r="D3332" t="inlineStr">
        <is>
          <t>Delivery Area</t>
        </is>
      </c>
      <c r="F3332" t="inlineStr">
        <is>
          <t>5670|SA</t>
        </is>
      </c>
      <c r="G3332" t="n">
        <v>7</v>
      </c>
      <c r="H3332" t="n">
        <v>1</v>
      </c>
      <c r="I3332" t="n">
        <v>3448.4146</v>
      </c>
      <c r="J3332" s="31" t="n">
        <v>3448.4145</v>
      </c>
      <c r="K3332" t="inlineStr">
        <is>
          <t>7:100.0%</t>
        </is>
      </c>
      <c r="L3332" t="inlineStr">
        <is>
          <t>MMM7 - Very remote community</t>
        </is>
      </c>
    </row>
    <row r="3333" ht="15" customHeight="1">
      <c r="A3333" t="inlineStr">
        <is>
          <t>Columbia</t>
        </is>
      </c>
      <c r="B3333" t="inlineStr">
        <is>
          <t>QLD</t>
        </is>
      </c>
      <c r="C3333" t="n">
        <v>4820</v>
      </c>
      <c r="D3333" t="inlineStr">
        <is>
          <t>Delivery Area</t>
        </is>
      </c>
      <c r="F3333" t="inlineStr">
        <is>
          <t>4820|QLD</t>
        </is>
      </c>
      <c r="G3333" t="n">
        <v>6</v>
      </c>
      <c r="H3333" t="n">
        <v>0.6795</v>
      </c>
      <c r="I3333" t="n">
        <v>24579.0596</v>
      </c>
      <c r="J3333" s="31" t="n">
        <v>36171.38</v>
      </c>
      <c r="K3333" t="inlineStr">
        <is>
          <t>6:68.0%; 7:30.0%; 4:1.6%; 5:0.5%</t>
        </is>
      </c>
      <c r="L3333" t="inlineStr">
        <is>
          <t>MMM6 - Remote community</t>
        </is>
      </c>
    </row>
    <row r="3334" ht="15" customHeight="1">
      <c r="A3334" t="inlineStr">
        <is>
          <t>Columboola</t>
        </is>
      </c>
      <c r="B3334" t="inlineStr">
        <is>
          <t>QLD</t>
        </is>
      </c>
      <c r="C3334" t="n">
        <v>4415</v>
      </c>
      <c r="D3334" t="inlineStr">
        <is>
          <t>Delivery Area</t>
        </is>
      </c>
      <c r="F3334" t="inlineStr">
        <is>
          <t>4415|QLD</t>
        </is>
      </c>
      <c r="G3334" t="n">
        <v>5</v>
      </c>
      <c r="H3334" t="n">
        <v>0.7514999999999999</v>
      </c>
      <c r="I3334" t="n">
        <v>1732.5937</v>
      </c>
      <c r="J3334" s="31" t="n">
        <v>2305.4641</v>
      </c>
      <c r="K3334" t="inlineStr">
        <is>
          <t>5:75.2%; 6:24.8%</t>
        </is>
      </c>
      <c r="L3334" t="inlineStr">
        <is>
          <t>MMM5 - Small rural town</t>
        </is>
      </c>
    </row>
    <row r="3335" ht="15" customHeight="1">
      <c r="A3335" t="inlineStr">
        <is>
          <t>Colyton</t>
        </is>
      </c>
      <c r="B3335" t="inlineStr">
        <is>
          <t>NSW</t>
        </is>
      </c>
      <c r="C3335" t="n">
        <v>2760</v>
      </c>
      <c r="D3335" t="inlineStr">
        <is>
          <t>Delivery Area</t>
        </is>
      </c>
      <c r="F3335" t="inlineStr">
        <is>
          <t>2760|NSW</t>
        </is>
      </c>
      <c r="G3335" t="n">
        <v>1</v>
      </c>
      <c r="H3335" t="n">
        <v>1</v>
      </c>
      <c r="I3335" t="n">
        <v>19.9308</v>
      </c>
      <c r="J3335" s="31" t="n">
        <v>19.9308</v>
      </c>
      <c r="K3335" t="inlineStr">
        <is>
          <t>1:100.0%</t>
        </is>
      </c>
      <c r="L3335" t="inlineStr">
        <is>
          <t>MMM1 - Metropolitan area</t>
        </is>
      </c>
    </row>
    <row r="3336" ht="15" customHeight="1">
      <c r="A3336" t="inlineStr">
        <is>
          <t>Comara</t>
        </is>
      </c>
      <c r="B3336" t="inlineStr">
        <is>
          <t>NSW</t>
        </is>
      </c>
      <c r="C3336" t="n">
        <v>2440</v>
      </c>
      <c r="D3336" t="inlineStr">
        <is>
          <t>Delivery Area</t>
        </is>
      </c>
      <c r="F3336" t="inlineStr">
        <is>
          <t>2440|NSW</t>
        </is>
      </c>
      <c r="G3336" t="n">
        <v>5</v>
      </c>
      <c r="H3336" t="n">
        <v>0.927</v>
      </c>
      <c r="I3336" t="n">
        <v>3340.9692</v>
      </c>
      <c r="J3336" s="31" t="n">
        <v>3604.2396</v>
      </c>
      <c r="K3336" t="inlineStr">
        <is>
          <t>5:92.7%; 4:7.3%</t>
        </is>
      </c>
      <c r="L3336" t="inlineStr">
        <is>
          <t>MMM5 - Small rural town</t>
        </is>
      </c>
    </row>
    <row r="3337" ht="15" customHeight="1">
      <c r="A3337" t="inlineStr">
        <is>
          <t>Comaum</t>
        </is>
      </c>
      <c r="B3337" t="inlineStr">
        <is>
          <t>SA</t>
        </is>
      </c>
      <c r="C3337" t="n">
        <v>5277</v>
      </c>
      <c r="D3337" t="inlineStr">
        <is>
          <t>Delivery Area</t>
        </is>
      </c>
      <c r="F3337" t="inlineStr">
        <is>
          <t>5277|SA</t>
        </is>
      </c>
      <c r="G3337" t="n">
        <v>5</v>
      </c>
      <c r="H3337" t="n">
        <v>1</v>
      </c>
      <c r="I3337" t="n">
        <v>1201.5859</v>
      </c>
      <c r="J3337" s="31" t="n">
        <v>1201.5858</v>
      </c>
      <c r="K3337" t="inlineStr">
        <is>
          <t>5:100.0%</t>
        </is>
      </c>
      <c r="L3337" t="inlineStr">
        <is>
          <t>MMM5 - Small rural town</t>
        </is>
      </c>
    </row>
    <row r="3338" ht="15" customHeight="1">
      <c r="A3338" t="inlineStr">
        <is>
          <t>Combaning</t>
        </is>
      </c>
      <c r="B3338" t="inlineStr">
        <is>
          <t>NSW</t>
        </is>
      </c>
      <c r="C3338" t="n">
        <v>2666</v>
      </c>
      <c r="D3338" t="inlineStr">
        <is>
          <t>Delivery Area</t>
        </is>
      </c>
      <c r="F3338" t="inlineStr">
        <is>
          <t>2666|NSW</t>
        </is>
      </c>
      <c r="G3338" t="n">
        <v>5</v>
      </c>
      <c r="H3338" t="n">
        <v>1</v>
      </c>
      <c r="I3338" t="n">
        <v>2462.5851</v>
      </c>
      <c r="J3338" s="31" t="n">
        <v>2462.5855</v>
      </c>
      <c r="K3338" t="inlineStr">
        <is>
          <t>5:100.0%</t>
        </is>
      </c>
      <c r="L3338" t="inlineStr">
        <is>
          <t>MMM5 - Small rural town</t>
        </is>
      </c>
    </row>
    <row r="3339" ht="15" customHeight="1">
      <c r="A3339" t="inlineStr">
        <is>
          <t>Combara</t>
        </is>
      </c>
      <c r="B3339" t="inlineStr">
        <is>
          <t>NSW</t>
        </is>
      </c>
      <c r="C3339" t="n">
        <v>2829</v>
      </c>
      <c r="D3339" t="inlineStr">
        <is>
          <t>Delivery Area</t>
        </is>
      </c>
      <c r="F3339" t="inlineStr">
        <is>
          <t>2829|NSW</t>
        </is>
      </c>
      <c r="G3339" t="n">
        <v>6</v>
      </c>
      <c r="H3339" t="n">
        <v>1</v>
      </c>
      <c r="I3339" t="n">
        <v>6318.8292</v>
      </c>
      <c r="J3339" s="31" t="n">
        <v>6318.8294</v>
      </c>
      <c r="K3339" t="inlineStr">
        <is>
          <t>6:100.0%</t>
        </is>
      </c>
      <c r="L3339" t="inlineStr">
        <is>
          <t>MMM6 - Remote community</t>
        </is>
      </c>
    </row>
    <row r="3340" ht="15" customHeight="1">
      <c r="A3340" t="inlineStr">
        <is>
          <t>Comberton</t>
        </is>
      </c>
      <c r="B3340" t="inlineStr">
        <is>
          <t>NSW</t>
        </is>
      </c>
      <c r="C3340" t="n">
        <v>2540</v>
      </c>
      <c r="D3340" t="inlineStr">
        <is>
          <t>Delivery Area</t>
        </is>
      </c>
      <c r="F3340" t="inlineStr">
        <is>
          <t>2540|NSW</t>
        </is>
      </c>
      <c r="G3340" t="n">
        <v>5</v>
      </c>
      <c r="H3340" t="n">
        <v>0.5427999999999999</v>
      </c>
      <c r="I3340" t="n">
        <v>1031.7447</v>
      </c>
      <c r="J3340" s="31" t="n">
        <v>1900.6655</v>
      </c>
      <c r="K3340" t="inlineStr">
        <is>
          <t>5:54.3%; 3:34.2%; 4:11.5%</t>
        </is>
      </c>
      <c r="L3340" t="inlineStr">
        <is>
          <t>MMM5 - Small rural town</t>
        </is>
      </c>
    </row>
    <row r="3341" ht="15" customHeight="1">
      <c r="A3341" t="inlineStr">
        <is>
          <t>Combienbar</t>
        </is>
      </c>
      <c r="B3341" t="inlineStr">
        <is>
          <t>VIC</t>
        </is>
      </c>
      <c r="C3341" t="n">
        <v>3889</v>
      </c>
      <c r="D3341" t="inlineStr">
        <is>
          <t>Delivery Area</t>
        </is>
      </c>
      <c r="F3341" t="inlineStr">
        <is>
          <t>3889|VIC</t>
        </is>
      </c>
      <c r="G3341" t="n">
        <v>6</v>
      </c>
      <c r="H3341" t="n">
        <v>0.7942</v>
      </c>
      <c r="I3341" t="n">
        <v>1361.3709</v>
      </c>
      <c r="J3341" s="31" t="n">
        <v>1714.1053</v>
      </c>
      <c r="K3341" t="inlineStr">
        <is>
          <t>6:79.4%; 5:20.6%</t>
        </is>
      </c>
      <c r="L3341" t="inlineStr">
        <is>
          <t>MMM6 - Remote community</t>
        </is>
      </c>
    </row>
    <row r="3342" ht="15" customHeight="1">
      <c r="A3342" t="inlineStr">
        <is>
          <t>Combo</t>
        </is>
      </c>
      <c r="B3342" t="inlineStr">
        <is>
          <t>NSW</t>
        </is>
      </c>
      <c r="C3342" t="n">
        <v>2330</v>
      </c>
      <c r="D3342" t="inlineStr">
        <is>
          <t>Delivery Area</t>
        </is>
      </c>
      <c r="F3342" t="inlineStr">
        <is>
          <t>2330|NSW</t>
        </is>
      </c>
      <c r="G3342" t="n">
        <v>5</v>
      </c>
      <c r="H3342" t="n">
        <v>0.9528</v>
      </c>
      <c r="I3342" t="n">
        <v>4507.692</v>
      </c>
      <c r="J3342" s="31" t="n">
        <v>4730.8949</v>
      </c>
      <c r="K3342" t="inlineStr">
        <is>
          <t>5:95.3%; 4:4.7%</t>
        </is>
      </c>
      <c r="L3342" t="inlineStr">
        <is>
          <t>MMM5 - Small rural town</t>
        </is>
      </c>
    </row>
    <row r="3343" ht="15" customHeight="1">
      <c r="A3343" t="inlineStr">
        <is>
          <t>Comboyne</t>
        </is>
      </c>
      <c r="B3343" t="inlineStr">
        <is>
          <t>NSW</t>
        </is>
      </c>
      <c r="C3343" t="n">
        <v>2429</v>
      </c>
      <c r="D3343" t="inlineStr">
        <is>
          <t>Delivery Area</t>
        </is>
      </c>
      <c r="F3343" t="inlineStr">
        <is>
          <t>2429|NSW</t>
        </is>
      </c>
      <c r="G3343" t="n">
        <v>5</v>
      </c>
      <c r="H3343" t="n">
        <v>0.8951</v>
      </c>
      <c r="I3343" t="n">
        <v>1611.0032</v>
      </c>
      <c r="J3343" s="31" t="n">
        <v>1799.9008</v>
      </c>
      <c r="K3343" t="inlineStr">
        <is>
          <t>5:89.5%; 3:10.5%</t>
        </is>
      </c>
      <c r="L3343" t="inlineStr">
        <is>
          <t>MMM5 - Small rural town</t>
        </is>
      </c>
    </row>
    <row r="3344" ht="15" customHeight="1">
      <c r="A3344" t="inlineStr">
        <is>
          <t>Come By Chance</t>
        </is>
      </c>
      <c r="B3344" t="inlineStr">
        <is>
          <t>NSW</t>
        </is>
      </c>
      <c r="C3344" t="n">
        <v>2832</v>
      </c>
      <c r="D3344" t="inlineStr">
        <is>
          <t>Delivery Area</t>
        </is>
      </c>
      <c r="F3344" t="inlineStr">
        <is>
          <t>2832|NSW</t>
        </is>
      </c>
      <c r="G3344" t="n">
        <v>6</v>
      </c>
      <c r="H3344" t="n">
        <v>0.8139999999999999</v>
      </c>
      <c r="I3344" t="n">
        <v>7891.6834</v>
      </c>
      <c r="J3344" s="31" t="n">
        <v>9695.0643</v>
      </c>
      <c r="K3344" t="inlineStr">
        <is>
          <t>6:81.4%; 7:18.6%</t>
        </is>
      </c>
      <c r="L3344" t="inlineStr">
        <is>
          <t>MMM6 - Remote community</t>
        </is>
      </c>
    </row>
    <row r="3345" ht="15" customHeight="1">
      <c r="A3345" t="inlineStr">
        <is>
          <t>Comerong Island</t>
        </is>
      </c>
      <c r="B3345" t="inlineStr">
        <is>
          <t>NSW</t>
        </is>
      </c>
      <c r="C3345" t="n">
        <v>2540</v>
      </c>
      <c r="D3345" t="inlineStr">
        <is>
          <t>Delivery Area</t>
        </is>
      </c>
      <c r="F3345" t="inlineStr">
        <is>
          <t>2540|NSW</t>
        </is>
      </c>
      <c r="G3345" t="n">
        <v>5</v>
      </c>
      <c r="H3345" t="n">
        <v>0.5427999999999999</v>
      </c>
      <c r="I3345" t="n">
        <v>1031.7447</v>
      </c>
      <c r="J3345" s="31" t="n">
        <v>1900.6655</v>
      </c>
      <c r="K3345" t="inlineStr">
        <is>
          <t>5:54.3%; 3:34.2%; 4:11.5%</t>
        </is>
      </c>
      <c r="L3345" t="inlineStr">
        <is>
          <t>MMM5 - Small rural town</t>
        </is>
      </c>
    </row>
    <row r="3346" ht="15" customHeight="1">
      <c r="A3346" t="inlineStr">
        <is>
          <t>Comet</t>
        </is>
      </c>
      <c r="B3346" t="inlineStr">
        <is>
          <t>QLD</t>
        </is>
      </c>
      <c r="C3346" t="n">
        <v>4702</v>
      </c>
      <c r="D3346" t="inlineStr">
        <is>
          <t>Delivery Area</t>
        </is>
      </c>
      <c r="F3346" t="inlineStr">
        <is>
          <t>4702|QLD</t>
        </is>
      </c>
      <c r="G3346" t="n">
        <v>5</v>
      </c>
      <c r="H3346" t="n">
        <v>0.4802</v>
      </c>
      <c r="I3346" t="n">
        <v>22921.6834</v>
      </c>
      <c r="J3346" s="31" t="n">
        <v>47733.5006</v>
      </c>
      <c r="K3346" t="inlineStr">
        <is>
          <t>5:48.0%; 6:45.9%; 7:4.0%; 2:2.0%; 3:0.1%</t>
        </is>
      </c>
      <c r="L3346" t="inlineStr">
        <is>
          <t>MMM5 - Small rural town</t>
        </is>
      </c>
    </row>
    <row r="3347" ht="15" customHeight="1">
      <c r="A3347" t="inlineStr">
        <is>
          <t>Commissariat Point</t>
        </is>
      </c>
      <c r="B3347" t="inlineStr">
        <is>
          <t>SA</t>
        </is>
      </c>
      <c r="C3347" t="n">
        <v>5700</v>
      </c>
      <c r="D3347" t="inlineStr">
        <is>
          <t>Delivery Area</t>
        </is>
      </c>
      <c r="F3347" t="inlineStr">
        <is>
          <t>5700|SA</t>
        </is>
      </c>
      <c r="G3347" t="n">
        <v>5</v>
      </c>
      <c r="H3347" t="n">
        <v>0.8308</v>
      </c>
      <c r="I3347" t="n">
        <v>912.4788</v>
      </c>
      <c r="J3347" s="31" t="n">
        <v>1098.2879</v>
      </c>
      <c r="K3347" t="inlineStr">
        <is>
          <t>5:83.1%; 4:16.9%</t>
        </is>
      </c>
      <c r="L3347" t="inlineStr">
        <is>
          <t>MMM5 - Small rural town</t>
        </is>
      </c>
    </row>
    <row r="3348" ht="15" customHeight="1">
      <c r="A3348" t="inlineStr">
        <is>
          <t>Commissioners Creek</t>
        </is>
      </c>
      <c r="B3348" t="inlineStr">
        <is>
          <t>NSW</t>
        </is>
      </c>
      <c r="C3348" t="n">
        <v>2484</v>
      </c>
      <c r="D3348" t="inlineStr">
        <is>
          <t>Delivery Area</t>
        </is>
      </c>
      <c r="F3348" t="inlineStr">
        <is>
          <t>2484|NSW</t>
        </is>
      </c>
      <c r="G3348" t="n">
        <v>5</v>
      </c>
      <c r="H3348" t="n">
        <v>0.6498</v>
      </c>
      <c r="I3348" t="n">
        <v>631.7695</v>
      </c>
      <c r="J3348" s="31" t="n">
        <v>972.2983</v>
      </c>
      <c r="K3348" t="inlineStr">
        <is>
          <t>5:65.0%; 2:22.1%; 4:11.8%; 1:1.1%</t>
        </is>
      </c>
      <c r="L3348" t="inlineStr">
        <is>
          <t>MMM5 - Small rural town</t>
        </is>
      </c>
    </row>
    <row r="3349" ht="15" customHeight="1">
      <c r="A3349" t="inlineStr">
        <is>
          <t>Commissioners Flat</t>
        </is>
      </c>
      <c r="B3349" t="inlineStr">
        <is>
          <t>QLD</t>
        </is>
      </c>
      <c r="C3349" t="n">
        <v>4514</v>
      </c>
      <c r="D3349" t="inlineStr">
        <is>
          <t>Delivery Area</t>
        </is>
      </c>
      <c r="F3349" t="inlineStr">
        <is>
          <t>4514|QLD</t>
        </is>
      </c>
      <c r="G3349" t="n">
        <v>5</v>
      </c>
      <c r="H3349" t="n">
        <v>0.7235</v>
      </c>
      <c r="I3349" t="n">
        <v>370.404</v>
      </c>
      <c r="J3349" s="31" t="n">
        <v>511.9867</v>
      </c>
      <c r="K3349" t="inlineStr">
        <is>
          <t>5:72.3%; 2:27.7%</t>
        </is>
      </c>
      <c r="L3349" t="inlineStr">
        <is>
          <t>MMM5 - Small rural town</t>
        </is>
      </c>
    </row>
    <row r="3350" ht="15" customHeight="1">
      <c r="A3350" t="inlineStr">
        <is>
          <t>Commodine</t>
        </is>
      </c>
      <c r="B3350" t="inlineStr">
        <is>
          <t>WA</t>
        </is>
      </c>
      <c r="C3350" t="n">
        <v>6311</v>
      </c>
      <c r="D3350" t="inlineStr">
        <is>
          <t>Delivery Area</t>
        </is>
      </c>
      <c r="F3350" t="inlineStr">
        <is>
          <t>6311|WA</t>
        </is>
      </c>
      <c r="G3350" t="n">
        <v>5</v>
      </c>
      <c r="H3350" t="n">
        <v>1</v>
      </c>
      <c r="I3350" t="n">
        <v>751.317</v>
      </c>
      <c r="J3350" s="31" t="n">
        <v>751.3167999999999</v>
      </c>
      <c r="K3350" t="inlineStr">
        <is>
          <t>5:100.0%</t>
        </is>
      </c>
      <c r="L3350" t="inlineStr">
        <is>
          <t>MMM5 - Small rural town</t>
        </is>
      </c>
    </row>
    <row r="3351" ht="15" customHeight="1">
      <c r="A3351" t="inlineStr">
        <is>
          <t>Commonwealth Hill</t>
        </is>
      </c>
      <c r="B3351" t="inlineStr">
        <is>
          <t>SA</t>
        </is>
      </c>
      <c r="C3351" t="n">
        <v>5719</v>
      </c>
      <c r="D3351" t="inlineStr">
        <is>
          <t>Delivery Area</t>
        </is>
      </c>
      <c r="F3351" t="inlineStr">
        <is>
          <t>5719|SA</t>
        </is>
      </c>
      <c r="G3351" t="n">
        <v>7</v>
      </c>
      <c r="H3351" t="n">
        <v>1</v>
      </c>
      <c r="I3351" t="n">
        <v>30193.1935</v>
      </c>
      <c r="J3351" s="31" t="n">
        <v>30193.1935</v>
      </c>
      <c r="K3351" t="inlineStr">
        <is>
          <t>7:100.0%</t>
        </is>
      </c>
      <c r="L3351" t="inlineStr">
        <is>
          <t>MMM7 - Very remote community</t>
        </is>
      </c>
    </row>
    <row r="3352" ht="15" customHeight="1">
      <c r="A3352" t="inlineStr">
        <is>
          <t>Como</t>
        </is>
      </c>
      <c r="B3352" t="inlineStr">
        <is>
          <t>NSW</t>
        </is>
      </c>
      <c r="C3352" t="n">
        <v>2226</v>
      </c>
      <c r="D3352" t="inlineStr">
        <is>
          <t>Delivery Area</t>
        </is>
      </c>
      <c r="F3352" t="inlineStr">
        <is>
          <t>2226|NSW</t>
        </is>
      </c>
      <c r="G3352" t="n">
        <v>1</v>
      </c>
      <c r="H3352" t="n">
        <v>1</v>
      </c>
      <c r="I3352" t="n">
        <v>5.2226</v>
      </c>
      <c r="J3352" s="31" t="n">
        <v>5.2222</v>
      </c>
      <c r="K3352" t="inlineStr">
        <is>
          <t>1:100.0%</t>
        </is>
      </c>
      <c r="L3352" t="inlineStr">
        <is>
          <t>MMM1 - Metropolitan area</t>
        </is>
      </c>
    </row>
    <row r="3353" ht="15" customHeight="1">
      <c r="A3353" t="inlineStr">
        <is>
          <t>Como</t>
        </is>
      </c>
      <c r="B3353" t="inlineStr">
        <is>
          <t>QLD</t>
        </is>
      </c>
      <c r="C3353" t="n">
        <v>4571</v>
      </c>
      <c r="D3353" t="inlineStr">
        <is>
          <t>Delivery Area</t>
        </is>
      </c>
      <c r="F3353" t="inlineStr">
        <is>
          <t>4571|QLD</t>
        </is>
      </c>
      <c r="G3353" t="n">
        <v>5</v>
      </c>
      <c r="H3353" t="n">
        <v>1</v>
      </c>
      <c r="I3353" t="n">
        <v>202.3032</v>
      </c>
      <c r="J3353" s="31" t="n">
        <v>202.3033</v>
      </c>
      <c r="K3353" t="inlineStr">
        <is>
          <t>5:100.0%</t>
        </is>
      </c>
      <c r="L3353" t="inlineStr">
        <is>
          <t>MMM5 - Small rural town</t>
        </is>
      </c>
    </row>
    <row r="3354" ht="15" customHeight="1">
      <c r="A3354" t="inlineStr">
        <is>
          <t>Como</t>
        </is>
      </c>
      <c r="B3354" t="inlineStr">
        <is>
          <t>WA</t>
        </is>
      </c>
      <c r="C3354" t="n">
        <v>6152</v>
      </c>
      <c r="D3354" t="inlineStr">
        <is>
          <t>Delivery Area</t>
        </is>
      </c>
      <c r="F3354" t="inlineStr">
        <is>
          <t>6152|WA</t>
        </is>
      </c>
      <c r="G3354" t="n">
        <v>1</v>
      </c>
      <c r="H3354" t="n">
        <v>1</v>
      </c>
      <c r="I3354" t="n">
        <v>12.5501</v>
      </c>
      <c r="J3354" s="31" t="n">
        <v>12.5505</v>
      </c>
      <c r="K3354" t="inlineStr">
        <is>
          <t>1:100.0%</t>
        </is>
      </c>
      <c r="L3354" t="inlineStr">
        <is>
          <t>MMM1 - Metropolitan area</t>
        </is>
      </c>
    </row>
    <row r="3355" ht="15" customHeight="1">
      <c r="A3355" t="inlineStr">
        <is>
          <t>Como</t>
        </is>
      </c>
      <c r="B3355" t="inlineStr">
        <is>
          <t>WA</t>
        </is>
      </c>
      <c r="C3355" t="n">
        <v>6952</v>
      </c>
      <c r="D3355" t="inlineStr">
        <is>
          <t>Post Office Boxes</t>
        </is>
      </c>
      <c r="E3355" t="inlineStr">
        <is>
          <t>PO BOXES</t>
        </is>
      </c>
      <c r="F3355" t="inlineStr">
        <is>
          <t>6952|WA</t>
        </is>
      </c>
      <c r="J3355" s="31" t="n"/>
    </row>
    <row r="3356" ht="15" customHeight="1">
      <c r="A3356" t="inlineStr">
        <is>
          <t>Comobella</t>
        </is>
      </c>
      <c r="B3356" t="inlineStr">
        <is>
          <t>NSW</t>
        </is>
      </c>
      <c r="C3356" t="n">
        <v>2820</v>
      </c>
      <c r="D3356" t="inlineStr">
        <is>
          <t>Delivery Area</t>
        </is>
      </c>
      <c r="F3356" t="inlineStr">
        <is>
          <t>2820|NSW</t>
        </is>
      </c>
      <c r="G3356" t="n">
        <v>5</v>
      </c>
      <c r="H3356" t="n">
        <v>1</v>
      </c>
      <c r="I3356" t="n">
        <v>2438.751</v>
      </c>
      <c r="J3356" s="31" t="n">
        <v>2438.751</v>
      </c>
      <c r="K3356" t="inlineStr">
        <is>
          <t>5:100.0%</t>
        </is>
      </c>
      <c r="L3356" t="inlineStr">
        <is>
          <t>MMM5 - Small rural town</t>
        </is>
      </c>
    </row>
    <row r="3357" ht="15" customHeight="1">
      <c r="A3357" t="inlineStr">
        <is>
          <t>Comoon Loop</t>
        </is>
      </c>
      <c r="B3357" t="inlineStr">
        <is>
          <t>QLD</t>
        </is>
      </c>
      <c r="C3357" t="n">
        <v>4858</v>
      </c>
      <c r="D3357" t="inlineStr">
        <is>
          <t>Delivery Area</t>
        </is>
      </c>
      <c r="F3357" t="inlineStr">
        <is>
          <t>4858|QLD</t>
        </is>
      </c>
      <c r="G3357" t="n">
        <v>4</v>
      </c>
      <c r="H3357" t="n">
        <v>0.5181</v>
      </c>
      <c r="I3357" t="n">
        <v>38.9376</v>
      </c>
      <c r="J3357" s="31" t="n">
        <v>75.1584</v>
      </c>
      <c r="K3357" t="inlineStr">
        <is>
          <t>4:51.8%; 5:48.2%</t>
        </is>
      </c>
      <c r="L3357" t="inlineStr">
        <is>
          <t>MMM4 - Medium rural town</t>
        </is>
      </c>
    </row>
    <row r="3358" ht="15" customHeight="1">
      <c r="A3358" t="inlineStr">
        <is>
          <t>Compton</t>
        </is>
      </c>
      <c r="B3358" t="inlineStr">
        <is>
          <t>SA</t>
        </is>
      </c>
      <c r="C3358" t="n">
        <v>5291</v>
      </c>
      <c r="D3358" t="inlineStr">
        <is>
          <t>Delivery Area</t>
        </is>
      </c>
      <c r="F3358" t="inlineStr">
        <is>
          <t>5291|SA</t>
        </is>
      </c>
      <c r="G3358" t="n">
        <v>5</v>
      </c>
      <c r="H3358" t="n">
        <v>0.5628</v>
      </c>
      <c r="I3358" t="n">
        <v>979.8984</v>
      </c>
      <c r="J3358" s="31" t="n">
        <v>1741.1815</v>
      </c>
      <c r="K3358" t="inlineStr">
        <is>
          <t>5:56.3%; 3:43.7%</t>
        </is>
      </c>
      <c r="L3358" t="inlineStr">
        <is>
          <t>MMM5 - Small rural town</t>
        </is>
      </c>
    </row>
    <row r="3359" ht="15" customHeight="1">
      <c r="A3359" t="inlineStr">
        <is>
          <t>Cona Creek</t>
        </is>
      </c>
      <c r="B3359" t="inlineStr">
        <is>
          <t>QLD</t>
        </is>
      </c>
      <c r="C3359" t="n">
        <v>4722</v>
      </c>
      <c r="D3359" t="inlineStr">
        <is>
          <t>Delivery Area</t>
        </is>
      </c>
      <c r="F3359" t="inlineStr">
        <is>
          <t>4722|QLD</t>
        </is>
      </c>
      <c r="G3359" t="n">
        <v>7</v>
      </c>
      <c r="H3359" t="n">
        <v>0.6011</v>
      </c>
      <c r="I3359" t="n">
        <v>6776.457</v>
      </c>
      <c r="J3359" s="31" t="n">
        <v>11273.0478</v>
      </c>
      <c r="K3359" t="inlineStr">
        <is>
          <t>7:60.1%; 6:39.9%</t>
        </is>
      </c>
      <c r="L3359" t="inlineStr">
        <is>
          <t>MMM7 - Very remote community</t>
        </is>
      </c>
    </row>
    <row r="3360" ht="15" customHeight="1">
      <c r="A3360" t="inlineStr">
        <is>
          <t>Conara</t>
        </is>
      </c>
      <c r="B3360" t="inlineStr">
        <is>
          <t>TAS</t>
        </is>
      </c>
      <c r="C3360" t="n">
        <v>7211</v>
      </c>
      <c r="D3360" t="inlineStr">
        <is>
          <t>Delivery Area</t>
        </is>
      </c>
      <c r="F3360" t="inlineStr">
        <is>
          <t>7211|TAS</t>
        </is>
      </c>
      <c r="G3360" t="n">
        <v>5</v>
      </c>
      <c r="H3360" t="n">
        <v>1</v>
      </c>
      <c r="I3360" t="n">
        <v>413.3688</v>
      </c>
      <c r="J3360" s="31" t="n">
        <v>413.3688</v>
      </c>
      <c r="K3360" t="inlineStr">
        <is>
          <t>5:100.0%</t>
        </is>
      </c>
      <c r="L3360" t="inlineStr">
        <is>
          <t>MMM5 - Small rural town</t>
        </is>
      </c>
    </row>
    <row r="3361" ht="15" customHeight="1">
      <c r="A3361" t="inlineStr">
        <is>
          <t>Conargo</t>
        </is>
      </c>
      <c r="B3361" t="inlineStr">
        <is>
          <t>NSW</t>
        </is>
      </c>
      <c r="C3361" t="n">
        <v>2710</v>
      </c>
      <c r="D3361" t="inlineStr">
        <is>
          <t>Delivery Area</t>
        </is>
      </c>
      <c r="F3361" t="inlineStr">
        <is>
          <t>2710|NSW</t>
        </is>
      </c>
      <c r="G3361" t="n">
        <v>5</v>
      </c>
      <c r="H3361" t="n">
        <v>0.9379</v>
      </c>
      <c r="I3361" t="n">
        <v>9816.7268</v>
      </c>
      <c r="J3361" s="31" t="n">
        <v>10466.1631</v>
      </c>
      <c r="K3361" t="inlineStr">
        <is>
          <t>5:93.8%; 6:4.8%; 4:1.4%</t>
        </is>
      </c>
      <c r="L3361" t="inlineStr">
        <is>
          <t>MMM5 - Small rural town</t>
        </is>
      </c>
    </row>
    <row r="3362" ht="15" customHeight="1">
      <c r="A3362" t="inlineStr">
        <is>
          <t>Concongella</t>
        </is>
      </c>
      <c r="B3362" t="inlineStr">
        <is>
          <t>VIC</t>
        </is>
      </c>
      <c r="C3362" t="n">
        <v>3384</v>
      </c>
      <c r="D3362" t="inlineStr">
        <is>
          <t>Delivery Area</t>
        </is>
      </c>
      <c r="F3362" t="inlineStr">
        <is>
          <t>3384|VIC</t>
        </is>
      </c>
      <c r="G3362" t="n">
        <v>5</v>
      </c>
      <c r="H3362" t="n">
        <v>1</v>
      </c>
      <c r="I3362" t="n">
        <v>625.3896</v>
      </c>
      <c r="J3362" s="31" t="n">
        <v>625.3895</v>
      </c>
      <c r="K3362" t="inlineStr">
        <is>
          <t>5:100.0%</t>
        </is>
      </c>
      <c r="L3362" t="inlineStr">
        <is>
          <t>MMM5 - Small rural town</t>
        </is>
      </c>
    </row>
    <row r="3363" ht="15" customHeight="1">
      <c r="A3363" t="inlineStr">
        <is>
          <t>Concord</t>
        </is>
      </c>
      <c r="B3363" t="inlineStr">
        <is>
          <t>NSW</t>
        </is>
      </c>
      <c r="C3363" t="n">
        <v>2137</v>
      </c>
      <c r="D3363" t="inlineStr">
        <is>
          <t>Delivery Area</t>
        </is>
      </c>
      <c r="F3363" t="inlineStr">
        <is>
          <t>2137|NSW</t>
        </is>
      </c>
      <c r="G3363" t="n">
        <v>1</v>
      </c>
      <c r="H3363" t="n">
        <v>1</v>
      </c>
      <c r="I3363" t="n">
        <v>7.3556</v>
      </c>
      <c r="J3363" s="31" t="n">
        <v>7.3557</v>
      </c>
      <c r="K3363" t="inlineStr">
        <is>
          <t>1:100.0%</t>
        </is>
      </c>
      <c r="L3363" t="inlineStr">
        <is>
          <t>MMM1 - Metropolitan area</t>
        </is>
      </c>
    </row>
    <row r="3364" ht="15" customHeight="1">
      <c r="A3364" t="inlineStr">
        <is>
          <t>Concord Repatriation Hospital</t>
        </is>
      </c>
      <c r="B3364" t="inlineStr">
        <is>
          <t>NSW</t>
        </is>
      </c>
      <c r="C3364" t="n">
        <v>2139</v>
      </c>
      <c r="D3364" t="inlineStr">
        <is>
          <t>LVR</t>
        </is>
      </c>
      <c r="F3364" t="inlineStr">
        <is>
          <t>2139|NSW</t>
        </is>
      </c>
      <c r="J3364" s="31" t="n"/>
    </row>
    <row r="3365" ht="15" customHeight="1">
      <c r="A3365" t="inlineStr">
        <is>
          <t>Concord West</t>
        </is>
      </c>
      <c r="B3365" t="inlineStr">
        <is>
          <t>NSW</t>
        </is>
      </c>
      <c r="C3365" t="n">
        <v>2138</v>
      </c>
      <c r="D3365" t="inlineStr">
        <is>
          <t>Delivery Area</t>
        </is>
      </c>
      <c r="F3365" t="inlineStr">
        <is>
          <t>2138|NSW</t>
        </is>
      </c>
      <c r="G3365" t="n">
        <v>1</v>
      </c>
      <c r="H3365" t="n">
        <v>1</v>
      </c>
      <c r="I3365" t="n">
        <v>3.7811</v>
      </c>
      <c r="J3365" s="31" t="n">
        <v>3.7811</v>
      </c>
      <c r="K3365" t="inlineStr">
        <is>
          <t>1:100.0%</t>
        </is>
      </c>
      <c r="L3365" t="inlineStr">
        <is>
          <t>MMM1 - Metropolitan area</t>
        </is>
      </c>
    </row>
    <row r="3366" ht="15" customHeight="1">
      <c r="A3366" t="inlineStr">
        <is>
          <t>Concord West Dc</t>
        </is>
      </c>
      <c r="B3366" t="inlineStr">
        <is>
          <t>NSW</t>
        </is>
      </c>
      <c r="C3366" t="n">
        <v>2138</v>
      </c>
      <c r="D3366" t="inlineStr">
        <is>
          <t>Delivery Area</t>
        </is>
      </c>
      <c r="E3366" t="inlineStr">
        <is>
          <t>LOCKED BAGS</t>
        </is>
      </c>
      <c r="F3366" t="inlineStr">
        <is>
          <t>2138|NSW</t>
        </is>
      </c>
      <c r="G3366" t="n">
        <v>1</v>
      </c>
      <c r="H3366" t="n">
        <v>1</v>
      </c>
      <c r="I3366" t="n">
        <v>3.7811</v>
      </c>
      <c r="J3366" s="31" t="n">
        <v>3.7811</v>
      </c>
      <c r="K3366" t="inlineStr">
        <is>
          <t>1:100.0%</t>
        </is>
      </c>
      <c r="L3366" t="inlineStr">
        <is>
          <t>MMM1 - Metropolitan area</t>
        </is>
      </c>
    </row>
    <row r="3367" ht="15" customHeight="1">
      <c r="A3367" t="inlineStr">
        <is>
          <t>Concordia</t>
        </is>
      </c>
      <c r="B3367" t="inlineStr">
        <is>
          <t>SA</t>
        </is>
      </c>
      <c r="C3367" t="n">
        <v>5118</v>
      </c>
      <c r="D3367" t="inlineStr">
        <is>
          <t>Delivery Area</t>
        </is>
      </c>
      <c r="F3367" t="inlineStr">
        <is>
          <t>5118|SA</t>
        </is>
      </c>
      <c r="G3367" t="n">
        <v>1</v>
      </c>
      <c r="H3367" t="n">
        <v>0.7731</v>
      </c>
      <c r="I3367" t="n">
        <v>129.0594</v>
      </c>
      <c r="J3367" s="31" t="n">
        <v>166.9373</v>
      </c>
      <c r="K3367" t="inlineStr">
        <is>
          <t>1:77.3%; 2:22.7%</t>
        </is>
      </c>
      <c r="L3367" t="inlineStr">
        <is>
          <t>MMM1 - Metropolitan area</t>
        </is>
      </c>
    </row>
    <row r="3368" ht="15" customHeight="1">
      <c r="A3368" t="inlineStr">
        <is>
          <t>Condah</t>
        </is>
      </c>
      <c r="B3368" t="inlineStr">
        <is>
          <t>VIC</t>
        </is>
      </c>
      <c r="C3368" t="n">
        <v>3303</v>
      </c>
      <c r="D3368" t="inlineStr">
        <is>
          <t>Delivery Area</t>
        </is>
      </c>
      <c r="F3368" t="inlineStr">
        <is>
          <t>3303|VIC</t>
        </is>
      </c>
      <c r="G3368" t="n">
        <v>5</v>
      </c>
      <c r="H3368" t="n">
        <v>1</v>
      </c>
      <c r="I3368" t="n">
        <v>483.4424</v>
      </c>
      <c r="J3368" s="31" t="n">
        <v>483.4426</v>
      </c>
      <c r="K3368" t="inlineStr">
        <is>
          <t>5:100.0%</t>
        </is>
      </c>
      <c r="L3368" t="inlineStr">
        <is>
          <t>MMM5 - Small rural town</t>
        </is>
      </c>
    </row>
    <row r="3369" ht="15" customHeight="1">
      <c r="A3369" t="inlineStr">
        <is>
          <t>Condah Swamp</t>
        </is>
      </c>
      <c r="B3369" t="inlineStr">
        <is>
          <t>VIC</t>
        </is>
      </c>
      <c r="C3369" t="n">
        <v>3286</v>
      </c>
      <c r="D3369" t="inlineStr">
        <is>
          <t>Delivery Area</t>
        </is>
      </c>
      <c r="F3369" t="inlineStr">
        <is>
          <t>3286|VIC</t>
        </is>
      </c>
      <c r="G3369" t="n">
        <v>5</v>
      </c>
      <c r="H3369" t="n">
        <v>1</v>
      </c>
      <c r="I3369" t="n">
        <v>389.2013</v>
      </c>
      <c r="J3369" s="31" t="n">
        <v>389.2015</v>
      </c>
      <c r="K3369" t="inlineStr">
        <is>
          <t>5:100.0%</t>
        </is>
      </c>
      <c r="L3369" t="inlineStr">
        <is>
          <t>MMM5 - Small rural town</t>
        </is>
      </c>
    </row>
    <row r="3370" ht="15" customHeight="1">
      <c r="A3370" t="inlineStr">
        <is>
          <t>Condamine</t>
        </is>
      </c>
      <c r="B3370" t="inlineStr">
        <is>
          <t>QLD</t>
        </is>
      </c>
      <c r="C3370" t="n">
        <v>4416</v>
      </c>
      <c r="D3370" t="inlineStr">
        <is>
          <t>Delivery Area</t>
        </is>
      </c>
      <c r="F3370" t="inlineStr">
        <is>
          <t>4416|QLD</t>
        </is>
      </c>
      <c r="G3370" t="n">
        <v>5</v>
      </c>
      <c r="H3370" t="n">
        <v>1</v>
      </c>
      <c r="I3370" t="n">
        <v>2010.6534</v>
      </c>
      <c r="J3370" s="31" t="n">
        <v>2010.6533</v>
      </c>
      <c r="K3370" t="inlineStr">
        <is>
          <t>5:100.0%</t>
        </is>
      </c>
      <c r="L3370" t="inlineStr">
        <is>
          <t>MMM5 - Small rural town</t>
        </is>
      </c>
    </row>
    <row r="3371" ht="15" customHeight="1">
      <c r="A3371" t="inlineStr">
        <is>
          <t>Condamine Farms</t>
        </is>
      </c>
      <c r="B3371" t="inlineStr">
        <is>
          <t>QLD</t>
        </is>
      </c>
      <c r="C3371" t="n">
        <v>4357</v>
      </c>
      <c r="D3371" t="inlineStr">
        <is>
          <t>Delivery Area</t>
        </is>
      </c>
      <c r="F3371" t="inlineStr">
        <is>
          <t>4357|QLD</t>
        </is>
      </c>
      <c r="G3371" t="n">
        <v>5</v>
      </c>
      <c r="H3371" t="n">
        <v>1</v>
      </c>
      <c r="I3371" t="n">
        <v>2814.8804</v>
      </c>
      <c r="J3371" s="31" t="n">
        <v>2814.8804</v>
      </c>
      <c r="K3371" t="inlineStr">
        <is>
          <t>5:100.0%</t>
        </is>
      </c>
      <c r="L3371" t="inlineStr">
        <is>
          <t>MMM5 - Small rural town</t>
        </is>
      </c>
    </row>
    <row r="3372" ht="15" customHeight="1">
      <c r="A3372" t="inlineStr">
        <is>
          <t>Condamine Plains</t>
        </is>
      </c>
      <c r="B3372" t="inlineStr">
        <is>
          <t>QLD</t>
        </is>
      </c>
      <c r="C3372" t="n">
        <v>4352</v>
      </c>
      <c r="D3372" t="inlineStr">
        <is>
          <t>Delivery Area</t>
        </is>
      </c>
      <c r="F3372" t="inlineStr">
        <is>
          <t>4352|QLD</t>
        </is>
      </c>
      <c r="G3372" t="n">
        <v>5</v>
      </c>
      <c r="H3372" t="n">
        <v>0.8636</v>
      </c>
      <c r="I3372" t="n">
        <v>3350.2815</v>
      </c>
      <c r="J3372" s="31" t="n">
        <v>3879.2469</v>
      </c>
      <c r="K3372" t="inlineStr">
        <is>
          <t>5:86.4%; 2:13.6%</t>
        </is>
      </c>
      <c r="L3372" t="inlineStr">
        <is>
          <t>MMM5 - Small rural town</t>
        </is>
      </c>
    </row>
    <row r="3373" ht="15" customHeight="1">
      <c r="A3373" t="inlineStr">
        <is>
          <t>Condell Park</t>
        </is>
      </c>
      <c r="B3373" t="inlineStr">
        <is>
          <t>NSW</t>
        </is>
      </c>
      <c r="C3373" t="n">
        <v>2200</v>
      </c>
      <c r="D3373" t="inlineStr">
        <is>
          <t>Delivery Area</t>
        </is>
      </c>
      <c r="F3373" t="inlineStr">
        <is>
          <t>2200|NSW</t>
        </is>
      </c>
      <c r="G3373" t="n">
        <v>1</v>
      </c>
      <c r="H3373" t="n">
        <v>1</v>
      </c>
      <c r="I3373" t="n">
        <v>13.9802</v>
      </c>
      <c r="J3373" s="31" t="n">
        <v>13.9792</v>
      </c>
      <c r="K3373" t="inlineStr">
        <is>
          <t>1:100.0%</t>
        </is>
      </c>
      <c r="L3373" t="inlineStr">
        <is>
          <t>MMM1 - Metropolitan area</t>
        </is>
      </c>
    </row>
    <row r="3374" ht="15" customHeight="1">
      <c r="A3374" t="inlineStr">
        <is>
          <t>Conder</t>
        </is>
      </c>
      <c r="B3374" t="inlineStr">
        <is>
          <t>ACT</t>
        </is>
      </c>
      <c r="C3374" t="n">
        <v>2906</v>
      </c>
      <c r="D3374" t="inlineStr">
        <is>
          <t>Delivery Area</t>
        </is>
      </c>
      <c r="F3374" t="inlineStr">
        <is>
          <t>2906|ACT</t>
        </is>
      </c>
      <c r="G3374" t="n">
        <v>1</v>
      </c>
      <c r="H3374" t="n">
        <v>1</v>
      </c>
      <c r="I3374" t="n">
        <v>11.2187</v>
      </c>
      <c r="J3374" s="31" t="n">
        <v>11.2186</v>
      </c>
      <c r="K3374" t="inlineStr">
        <is>
          <t>1:100.0%</t>
        </is>
      </c>
      <c r="L3374" t="inlineStr">
        <is>
          <t>MMM1 - Metropolitan area</t>
        </is>
      </c>
    </row>
    <row r="3375" ht="15" customHeight="1">
      <c r="A3375" t="inlineStr">
        <is>
          <t>Condingup</t>
        </is>
      </c>
      <c r="B3375" t="inlineStr">
        <is>
          <t>WA</t>
        </is>
      </c>
      <c r="C3375" t="n">
        <v>6450</v>
      </c>
      <c r="D3375" t="inlineStr">
        <is>
          <t>Delivery Area</t>
        </is>
      </c>
      <c r="F3375" t="inlineStr">
        <is>
          <t>6450|WA</t>
        </is>
      </c>
      <c r="G3375" t="n">
        <v>7</v>
      </c>
      <c r="H3375" t="n">
        <v>0.5482</v>
      </c>
      <c r="I3375" t="n">
        <v>7593.0026</v>
      </c>
      <c r="J3375" s="31" t="n">
        <v>13851.5461</v>
      </c>
      <c r="K3375" t="inlineStr">
        <is>
          <t>7:54.8%; 6:45.2%</t>
        </is>
      </c>
      <c r="L3375" t="inlineStr">
        <is>
          <t>MMM7 - Very remote community</t>
        </is>
      </c>
    </row>
    <row r="3376" ht="15" customHeight="1">
      <c r="A3376" t="inlineStr">
        <is>
          <t>Condobolin</t>
        </is>
      </c>
      <c r="B3376" t="inlineStr">
        <is>
          <t>NSW</t>
        </is>
      </c>
      <c r="C3376" t="n">
        <v>2877</v>
      </c>
      <c r="D3376" t="inlineStr">
        <is>
          <t>Delivery Area</t>
        </is>
      </c>
      <c r="F3376" t="inlineStr">
        <is>
          <t>2877|NSW</t>
        </is>
      </c>
      <c r="G3376" t="n">
        <v>6</v>
      </c>
      <c r="H3376" t="n">
        <v>0.9461000000000001</v>
      </c>
      <c r="I3376" t="n">
        <v>14506.394</v>
      </c>
      <c r="J3376" s="31" t="n">
        <v>15332.1603</v>
      </c>
      <c r="K3376" t="inlineStr">
        <is>
          <t>6:94.6%; 5:5.4%</t>
        </is>
      </c>
      <c r="L3376" t="inlineStr">
        <is>
          <t>MMM6 - Remote community</t>
        </is>
      </c>
    </row>
    <row r="3377" ht="15" customHeight="1">
      <c r="A3377" t="inlineStr">
        <is>
          <t>Condon</t>
        </is>
      </c>
      <c r="B3377" t="inlineStr">
        <is>
          <t>QLD</t>
        </is>
      </c>
      <c r="C3377" t="n">
        <v>4815</v>
      </c>
      <c r="D3377" t="inlineStr">
        <is>
          <t>Delivery Area</t>
        </is>
      </c>
      <c r="F3377" t="inlineStr">
        <is>
          <t>4815|QLD</t>
        </is>
      </c>
      <c r="G3377" t="n">
        <v>5</v>
      </c>
      <c r="H3377" t="n">
        <v>0.6798999999999999</v>
      </c>
      <c r="I3377" t="n">
        <v>458.2719</v>
      </c>
      <c r="J3377" s="31" t="n">
        <v>674.0533</v>
      </c>
      <c r="K3377" t="inlineStr">
        <is>
          <t>5:68.0%; 2:32.0%</t>
        </is>
      </c>
      <c r="L3377" t="inlineStr">
        <is>
          <t>MMM5 - Small rural town</t>
        </is>
      </c>
    </row>
    <row r="3378" ht="15" customHeight="1">
      <c r="A3378" t="inlineStr">
        <is>
          <t>Condong</t>
        </is>
      </c>
      <c r="B3378" t="inlineStr">
        <is>
          <t>NSW</t>
        </is>
      </c>
      <c r="C3378" t="n">
        <v>2484</v>
      </c>
      <c r="D3378" t="inlineStr">
        <is>
          <t>Delivery Area</t>
        </is>
      </c>
      <c r="F3378" t="inlineStr">
        <is>
          <t>2484|NSW</t>
        </is>
      </c>
      <c r="G3378" t="n">
        <v>5</v>
      </c>
      <c r="H3378" t="n">
        <v>0.6498</v>
      </c>
      <c r="I3378" t="n">
        <v>631.7695</v>
      </c>
      <c r="J3378" s="31" t="n">
        <v>972.2983</v>
      </c>
      <c r="K3378" t="inlineStr">
        <is>
          <t>5:65.0%; 2:22.1%; 4:11.8%; 1:1.1%</t>
        </is>
      </c>
      <c r="L3378" t="inlineStr">
        <is>
          <t>MMM5 - Small rural town</t>
        </is>
      </c>
    </row>
    <row r="3379" ht="15" customHeight="1">
      <c r="A3379" t="inlineStr">
        <is>
          <t>Condowie</t>
        </is>
      </c>
      <c r="B3379" t="inlineStr">
        <is>
          <t>SA</t>
        </is>
      </c>
      <c r="C3379" t="n">
        <v>5464</v>
      </c>
      <c r="D3379" t="inlineStr">
        <is>
          <t>Delivery Area</t>
        </is>
      </c>
      <c r="F3379" t="inlineStr">
        <is>
          <t>5464|SA</t>
        </is>
      </c>
      <c r="G3379" t="n">
        <v>5</v>
      </c>
      <c r="H3379" t="n">
        <v>1</v>
      </c>
      <c r="I3379" t="n">
        <v>812.8318</v>
      </c>
      <c r="J3379" s="31" t="n">
        <v>812.8317</v>
      </c>
      <c r="K3379" t="inlineStr">
        <is>
          <t>5:100.0%</t>
        </is>
      </c>
      <c r="L3379" t="inlineStr">
        <is>
          <t>MMM5 - Small rural town</t>
        </is>
      </c>
    </row>
    <row r="3380" ht="15" customHeight="1">
      <c r="A3380" t="inlineStr">
        <is>
          <t>Coneac</t>
        </is>
      </c>
      <c r="B3380" t="inlineStr">
        <is>
          <t>NSW</t>
        </is>
      </c>
      <c r="C3380" t="n">
        <v>2422</v>
      </c>
      <c r="D3380" t="inlineStr">
        <is>
          <t>Delivery Area</t>
        </is>
      </c>
      <c r="F3380" t="inlineStr">
        <is>
          <t>2422|NSW</t>
        </is>
      </c>
      <c r="G3380" t="n">
        <v>5</v>
      </c>
      <c r="H3380" t="n">
        <v>1</v>
      </c>
      <c r="I3380" t="n">
        <v>3212.5921</v>
      </c>
      <c r="J3380" s="31" t="n">
        <v>3212.5916</v>
      </c>
      <c r="K3380" t="inlineStr">
        <is>
          <t>5:100.0%</t>
        </is>
      </c>
      <c r="L3380" t="inlineStr">
        <is>
          <t>MMM5 - Small rural town</t>
        </is>
      </c>
    </row>
    <row r="3381" ht="15" customHeight="1">
      <c r="A3381" t="inlineStr">
        <is>
          <t>Congarinni</t>
        </is>
      </c>
      <c r="B3381" t="inlineStr">
        <is>
          <t>NSW</t>
        </is>
      </c>
      <c r="C3381" t="n">
        <v>2447</v>
      </c>
      <c r="D3381" t="inlineStr">
        <is>
          <t>Delivery Area</t>
        </is>
      </c>
      <c r="F3381" t="inlineStr">
        <is>
          <t>2447|NSW</t>
        </is>
      </c>
      <c r="G3381" t="n">
        <v>5</v>
      </c>
      <c r="H3381" t="n">
        <v>0.885</v>
      </c>
      <c r="I3381" t="n">
        <v>501.453</v>
      </c>
      <c r="J3381" s="31" t="n">
        <v>566.6442</v>
      </c>
      <c r="K3381" t="inlineStr">
        <is>
          <t>5:88.5%; 4:11.5%</t>
        </is>
      </c>
      <c r="L3381" t="inlineStr">
        <is>
          <t>MMM5 - Small rural town</t>
        </is>
      </c>
    </row>
    <row r="3382" ht="15" customHeight="1">
      <c r="A3382" t="inlineStr">
        <is>
          <t>Congarinni North</t>
        </is>
      </c>
      <c r="B3382" t="inlineStr">
        <is>
          <t>NSW</t>
        </is>
      </c>
      <c r="C3382" t="n">
        <v>2447</v>
      </c>
      <c r="D3382" t="inlineStr">
        <is>
          <t>Delivery Area</t>
        </is>
      </c>
      <c r="F3382" t="inlineStr">
        <is>
          <t>2447|NSW</t>
        </is>
      </c>
      <c r="G3382" t="n">
        <v>5</v>
      </c>
      <c r="H3382" t="n">
        <v>0.885</v>
      </c>
      <c r="I3382" t="n">
        <v>501.453</v>
      </c>
      <c r="J3382" s="31" t="n">
        <v>566.6442</v>
      </c>
      <c r="K3382" t="inlineStr">
        <is>
          <t>5:88.5%; 4:11.5%</t>
        </is>
      </c>
      <c r="L3382" t="inlineStr">
        <is>
          <t>MMM5 - Small rural town</t>
        </is>
      </c>
    </row>
    <row r="3383" ht="15" customHeight="1">
      <c r="A3383" t="inlineStr">
        <is>
          <t>Congewai</t>
        </is>
      </c>
      <c r="B3383" t="inlineStr">
        <is>
          <t>NSW</t>
        </is>
      </c>
      <c r="C3383" t="n">
        <v>2325</v>
      </c>
      <c r="D3383" t="inlineStr">
        <is>
          <t>Delivery Area</t>
        </is>
      </c>
      <c r="F3383" t="inlineStr">
        <is>
          <t>2325|NSW</t>
        </is>
      </c>
      <c r="G3383" t="n">
        <v>5</v>
      </c>
      <c r="H3383" t="n">
        <v>0.7745</v>
      </c>
      <c r="I3383" t="n">
        <v>1243.1615</v>
      </c>
      <c r="J3383" s="31" t="n">
        <v>1605.0648</v>
      </c>
      <c r="K3383" t="inlineStr">
        <is>
          <t>5:77.5%; 3:17.1%; 2:5.4%</t>
        </is>
      </c>
      <c r="L3383" t="inlineStr">
        <is>
          <t>MMM5 - Small rural town</t>
        </is>
      </c>
    </row>
    <row r="3384" ht="15" customHeight="1">
      <c r="A3384" t="inlineStr">
        <is>
          <t>Congo</t>
        </is>
      </c>
      <c r="B3384" t="inlineStr">
        <is>
          <t>NSW</t>
        </is>
      </c>
      <c r="C3384" t="n">
        <v>2537</v>
      </c>
      <c r="D3384" t="inlineStr">
        <is>
          <t>Delivery Area</t>
        </is>
      </c>
      <c r="F3384" t="inlineStr">
        <is>
          <t>2537|NSW</t>
        </is>
      </c>
      <c r="G3384" t="n">
        <v>5</v>
      </c>
      <c r="H3384" t="n">
        <v>0.9967</v>
      </c>
      <c r="I3384" t="n">
        <v>1163.143</v>
      </c>
      <c r="J3384" s="31" t="n">
        <v>1167.0234</v>
      </c>
      <c r="K3384" t="inlineStr">
        <is>
          <t>5:99.7%; 4:0.3%</t>
        </is>
      </c>
      <c r="L3384" t="inlineStr">
        <is>
          <t>MMM5 - Small rural town</t>
        </is>
      </c>
    </row>
    <row r="3385" ht="15" customHeight="1">
      <c r="A3385" t="inlineStr">
        <is>
          <t>Congupna</t>
        </is>
      </c>
      <c r="B3385" t="inlineStr">
        <is>
          <t>VIC</t>
        </is>
      </c>
      <c r="C3385" t="n">
        <v>3633</v>
      </c>
      <c r="D3385" t="inlineStr">
        <is>
          <t>Delivery Area</t>
        </is>
      </c>
      <c r="F3385" t="inlineStr">
        <is>
          <t>3633|VIC</t>
        </is>
      </c>
      <c r="G3385" t="n">
        <v>3</v>
      </c>
      <c r="H3385" t="n">
        <v>1</v>
      </c>
      <c r="I3385" t="n">
        <v>54.1273</v>
      </c>
      <c r="J3385" s="31" t="n">
        <v>54.1272</v>
      </c>
      <c r="K3385" t="inlineStr">
        <is>
          <t>3:100.0%</t>
        </is>
      </c>
      <c r="L3385" t="inlineStr">
        <is>
          <t>MMM3 - Large rural town</t>
        </is>
      </c>
    </row>
    <row r="3386" ht="15" customHeight="1">
      <c r="A3386" t="inlineStr">
        <is>
          <t>Conimbia</t>
        </is>
      </c>
      <c r="B3386" t="inlineStr">
        <is>
          <t>NSW</t>
        </is>
      </c>
      <c r="C3386" t="n">
        <v>2829</v>
      </c>
      <c r="D3386" t="inlineStr">
        <is>
          <t>Delivery Area</t>
        </is>
      </c>
      <c r="F3386" t="inlineStr">
        <is>
          <t>2829|NSW</t>
        </is>
      </c>
      <c r="G3386" t="n">
        <v>6</v>
      </c>
      <c r="H3386" t="n">
        <v>1</v>
      </c>
      <c r="I3386" t="n">
        <v>6318.8292</v>
      </c>
      <c r="J3386" s="31" t="n">
        <v>6318.8294</v>
      </c>
      <c r="K3386" t="inlineStr">
        <is>
          <t>6:100.0%</t>
        </is>
      </c>
      <c r="L3386" t="inlineStr">
        <is>
          <t>MMM6 - Remote community</t>
        </is>
      </c>
    </row>
    <row r="3387" ht="15" customHeight="1">
      <c r="A3387" t="inlineStr">
        <is>
          <t>Coningham</t>
        </is>
      </c>
      <c r="B3387" t="inlineStr">
        <is>
          <t>TAS</t>
        </is>
      </c>
      <c r="C3387" t="n">
        <v>7054</v>
      </c>
      <c r="D3387" t="inlineStr">
        <is>
          <t>Delivery Area</t>
        </is>
      </c>
      <c r="F3387" t="inlineStr">
        <is>
          <t>7054|TAS</t>
        </is>
      </c>
      <c r="G3387" t="n">
        <v>2</v>
      </c>
      <c r="H3387" t="n">
        <v>0.7082000000000001</v>
      </c>
      <c r="I3387" t="n">
        <v>218.3073</v>
      </c>
      <c r="J3387" s="31" t="n">
        <v>308.276</v>
      </c>
      <c r="K3387" t="inlineStr">
        <is>
          <t>2:70.8%; 5:29.2%</t>
        </is>
      </c>
      <c r="L3387" t="inlineStr">
        <is>
          <t>MMM2 - Regional centre</t>
        </is>
      </c>
    </row>
    <row r="3388" ht="15" customHeight="1">
      <c r="A3388" t="inlineStr">
        <is>
          <t>Coniston</t>
        </is>
      </c>
      <c r="B3388" t="inlineStr">
        <is>
          <t>NSW</t>
        </is>
      </c>
      <c r="C3388" t="n">
        <v>2500</v>
      </c>
      <c r="D3388" t="inlineStr">
        <is>
          <t>Delivery Area</t>
        </is>
      </c>
      <c r="F3388" t="inlineStr">
        <is>
          <t>2500|NSW</t>
        </is>
      </c>
      <c r="G3388" t="n">
        <v>1</v>
      </c>
      <c r="H3388" t="n">
        <v>0.9631</v>
      </c>
      <c r="I3388" t="n">
        <v>26.1559</v>
      </c>
      <c r="J3388" s="31" t="n">
        <v>27.1582</v>
      </c>
      <c r="K3388" t="inlineStr">
        <is>
          <t>1:96.3%; 2:3.7%</t>
        </is>
      </c>
      <c r="L3388" t="inlineStr">
        <is>
          <t>MMM1 - Metropolitan area</t>
        </is>
      </c>
    </row>
    <row r="3389" ht="15" customHeight="1">
      <c r="A3389" t="inlineStr">
        <is>
          <t>Conjola</t>
        </is>
      </c>
      <c r="B3389" t="inlineStr">
        <is>
          <t>NSW</t>
        </is>
      </c>
      <c r="C3389" t="n">
        <v>2539</v>
      </c>
      <c r="D3389" t="inlineStr">
        <is>
          <t>Delivery Area</t>
        </is>
      </c>
      <c r="F3389" t="inlineStr">
        <is>
          <t>2539|NSW</t>
        </is>
      </c>
      <c r="G3389" t="n">
        <v>5</v>
      </c>
      <c r="H3389" t="n">
        <v>0.8831</v>
      </c>
      <c r="I3389" t="n">
        <v>605.8535000000001</v>
      </c>
      <c r="J3389" s="31" t="n">
        <v>686.0289</v>
      </c>
      <c r="K3389" t="inlineStr">
        <is>
          <t>5:88.3%; 4:11.7%</t>
        </is>
      </c>
      <c r="L3389" t="inlineStr">
        <is>
          <t>MMM5 - Small rural town</t>
        </is>
      </c>
    </row>
    <row r="3390" ht="15" customHeight="1">
      <c r="A3390" t="inlineStr">
        <is>
          <t>Conjola Park</t>
        </is>
      </c>
      <c r="B3390" t="inlineStr">
        <is>
          <t>NSW</t>
        </is>
      </c>
      <c r="C3390" t="n">
        <v>2539</v>
      </c>
      <c r="D3390" t="inlineStr">
        <is>
          <t>Delivery Area</t>
        </is>
      </c>
      <c r="F3390" t="inlineStr">
        <is>
          <t>2539|NSW</t>
        </is>
      </c>
      <c r="G3390" t="n">
        <v>5</v>
      </c>
      <c r="H3390" t="n">
        <v>0.8831</v>
      </c>
      <c r="I3390" t="n">
        <v>605.8535000000001</v>
      </c>
      <c r="J3390" s="31" t="n">
        <v>686.0289</v>
      </c>
      <c r="K3390" t="inlineStr">
        <is>
          <t>5:88.3%; 4:11.7%</t>
        </is>
      </c>
      <c r="L3390" t="inlineStr">
        <is>
          <t>MMM5 - Small rural town</t>
        </is>
      </c>
    </row>
    <row r="3391" ht="15" customHeight="1">
      <c r="A3391" t="inlineStr">
        <is>
          <t>Conjuboy</t>
        </is>
      </c>
      <c r="B3391" t="inlineStr">
        <is>
          <t>QLD</t>
        </is>
      </c>
      <c r="C3391" t="n">
        <v>4871</v>
      </c>
      <c r="D3391" t="inlineStr">
        <is>
          <t>Delivery Area</t>
        </is>
      </c>
      <c r="F3391" t="inlineStr">
        <is>
          <t>4871|QLD</t>
        </is>
      </c>
      <c r="G3391" t="n">
        <v>7</v>
      </c>
      <c r="H3391" t="n">
        <v>0.9038</v>
      </c>
      <c r="I3391" t="n">
        <v>78502.94779999999</v>
      </c>
      <c r="J3391" s="31" t="n">
        <v>86859.0254</v>
      </c>
      <c r="K3391" t="inlineStr">
        <is>
          <t>7:90.4%; 6:6.8%; 5:2.6%; 2:0.1%; 4:0.0%</t>
        </is>
      </c>
      <c r="L3391" t="inlineStr">
        <is>
          <t>MMM7 - Very remote community</t>
        </is>
      </c>
    </row>
    <row r="3392" ht="15" customHeight="1">
      <c r="A3392" t="inlineStr">
        <is>
          <t>Conmurra</t>
        </is>
      </c>
      <c r="B3392" t="inlineStr">
        <is>
          <t>SA</t>
        </is>
      </c>
      <c r="C3392" t="n">
        <v>5272</v>
      </c>
      <c r="D3392" t="inlineStr">
        <is>
          <t>Delivery Area</t>
        </is>
      </c>
      <c r="F3392" t="inlineStr">
        <is>
          <t>5272|SA</t>
        </is>
      </c>
      <c r="G3392" t="n">
        <v>5</v>
      </c>
      <c r="H3392" t="n">
        <v>1</v>
      </c>
      <c r="I3392" t="n">
        <v>1923.281</v>
      </c>
      <c r="J3392" s="31" t="n">
        <v>1923.2811</v>
      </c>
      <c r="K3392" t="inlineStr">
        <is>
          <t>5:100.0%</t>
        </is>
      </c>
      <c r="L3392" t="inlineStr">
        <is>
          <t>MMM5 - Small rural town</t>
        </is>
      </c>
    </row>
    <row r="3393" ht="15" customHeight="1">
      <c r="A3393" t="inlineStr">
        <is>
          <t>Connellan</t>
        </is>
      </c>
      <c r="B3393" t="inlineStr">
        <is>
          <t>NT</t>
        </is>
      </c>
      <c r="C3393" t="n">
        <v>873</v>
      </c>
      <c r="D3393" t="inlineStr">
        <is>
          <t>Delivery Area</t>
        </is>
      </c>
      <c r="F3393" t="inlineStr">
        <is>
          <t>873|NT</t>
        </is>
      </c>
      <c r="G3393" t="n">
        <v>6</v>
      </c>
      <c r="H3393" t="n">
        <v>1</v>
      </c>
      <c r="I3393" t="n">
        <v>172.5251</v>
      </c>
      <c r="J3393" s="31" t="n">
        <v>172.5253</v>
      </c>
      <c r="K3393" t="inlineStr">
        <is>
          <t>6:100.0%</t>
        </is>
      </c>
      <c r="L3393" t="inlineStr">
        <is>
          <t>MMM6 - Remote community</t>
        </is>
      </c>
    </row>
    <row r="3394" ht="15" customHeight="1">
      <c r="A3394" t="inlineStr">
        <is>
          <t>Connells Point</t>
        </is>
      </c>
      <c r="B3394" t="inlineStr">
        <is>
          <t>NSW</t>
        </is>
      </c>
      <c r="C3394" t="n">
        <v>2221</v>
      </c>
      <c r="D3394" t="inlineStr">
        <is>
          <t>Delivery Area</t>
        </is>
      </c>
      <c r="F3394" t="inlineStr">
        <is>
          <t>2221|NSW</t>
        </is>
      </c>
      <c r="G3394" t="n">
        <v>1</v>
      </c>
      <c r="H3394" t="n">
        <v>1</v>
      </c>
      <c r="I3394" t="n">
        <v>5.3795</v>
      </c>
      <c r="J3394" s="31" t="n">
        <v>5.3796</v>
      </c>
      <c r="K3394" t="inlineStr">
        <is>
          <t>1:100.0%</t>
        </is>
      </c>
      <c r="L3394" t="inlineStr">
        <is>
          <t>MMM1 - Metropolitan area</t>
        </is>
      </c>
    </row>
    <row r="3395" ht="15" customHeight="1">
      <c r="A3395" t="inlineStr">
        <is>
          <t>Connellys Marsh</t>
        </is>
      </c>
      <c r="B3395" t="inlineStr">
        <is>
          <t>TAS</t>
        </is>
      </c>
      <c r="C3395" t="n">
        <v>7173</v>
      </c>
      <c r="D3395" t="inlineStr">
        <is>
          <t>Delivery Area</t>
        </is>
      </c>
      <c r="F3395" t="inlineStr">
        <is>
          <t>7173|TAS</t>
        </is>
      </c>
      <c r="G3395" t="n">
        <v>2</v>
      </c>
      <c r="H3395" t="n">
        <v>0.6058</v>
      </c>
      <c r="I3395" t="n">
        <v>69.5891</v>
      </c>
      <c r="J3395" s="31" t="n">
        <v>114.874</v>
      </c>
      <c r="K3395" t="inlineStr">
        <is>
          <t>2:60.6%; 5:39.4%</t>
        </is>
      </c>
      <c r="L3395" t="inlineStr">
        <is>
          <t>MMM2 - Regional centre</t>
        </is>
      </c>
    </row>
    <row r="3396" ht="15" customHeight="1">
      <c r="A3396" t="inlineStr">
        <is>
          <t>Connewarre</t>
        </is>
      </c>
      <c r="B3396" t="inlineStr">
        <is>
          <t>VIC</t>
        </is>
      </c>
      <c r="C3396" t="n">
        <v>3227</v>
      </c>
      <c r="D3396" t="inlineStr">
        <is>
          <t>Delivery Area</t>
        </is>
      </c>
      <c r="F3396" t="inlineStr">
        <is>
          <t>3227|VIC</t>
        </is>
      </c>
      <c r="G3396" t="n">
        <v>2</v>
      </c>
      <c r="H3396" t="n">
        <v>0.8579</v>
      </c>
      <c r="I3396" t="n">
        <v>63.7191</v>
      </c>
      <c r="J3396" s="31" t="n">
        <v>74.2735</v>
      </c>
      <c r="K3396" t="inlineStr">
        <is>
          <t>2:85.8%; 1:14.2%</t>
        </is>
      </c>
      <c r="L3396" t="inlineStr">
        <is>
          <t>MMM2 - Regional centre</t>
        </is>
      </c>
    </row>
    <row r="3397" ht="15" customHeight="1">
      <c r="A3397" t="inlineStr">
        <is>
          <t>Connewirricoo</t>
        </is>
      </c>
      <c r="B3397" t="inlineStr">
        <is>
          <t>VIC</t>
        </is>
      </c>
      <c r="C3397" t="n">
        <v>3318</v>
      </c>
      <c r="D3397" t="inlineStr">
        <is>
          <t>Delivery Area</t>
        </is>
      </c>
      <c r="F3397" t="inlineStr">
        <is>
          <t>3318|VIC</t>
        </is>
      </c>
      <c r="G3397" t="n">
        <v>5</v>
      </c>
      <c r="H3397" t="n">
        <v>1</v>
      </c>
      <c r="I3397" t="n">
        <v>1302.0621</v>
      </c>
      <c r="J3397" s="31" t="n">
        <v>1302.0623</v>
      </c>
      <c r="K3397" t="inlineStr">
        <is>
          <t>5:100.0%</t>
        </is>
      </c>
      <c r="L3397" t="inlineStr">
        <is>
          <t>MMM5 - Small rural town</t>
        </is>
      </c>
    </row>
    <row r="3398" ht="15" customHeight="1">
      <c r="A3398" t="inlineStr">
        <is>
          <t>Connolly</t>
        </is>
      </c>
      <c r="B3398" t="inlineStr">
        <is>
          <t>WA</t>
        </is>
      </c>
      <c r="C3398" t="n">
        <v>6027</v>
      </c>
      <c r="D3398" t="inlineStr">
        <is>
          <t>Delivery Area</t>
        </is>
      </c>
      <c r="F3398" t="inlineStr">
        <is>
          <t>6027|WA</t>
        </is>
      </c>
      <c r="G3398" t="n">
        <v>1</v>
      </c>
      <c r="H3398" t="n">
        <v>1</v>
      </c>
      <c r="I3398" t="n">
        <v>32.6884</v>
      </c>
      <c r="J3398" s="31" t="n">
        <v>32.6881</v>
      </c>
      <c r="K3398" t="inlineStr">
        <is>
          <t>1:100.0%</t>
        </is>
      </c>
      <c r="L3398" t="inlineStr">
        <is>
          <t>MMM1 - Metropolitan area</t>
        </is>
      </c>
    </row>
    <row r="3399" ht="15" customHeight="1">
      <c r="A3399" t="inlineStr">
        <is>
          <t>Conondale</t>
        </is>
      </c>
      <c r="B3399" t="inlineStr">
        <is>
          <t>QLD</t>
        </is>
      </c>
      <c r="C3399" t="n">
        <v>4552</v>
      </c>
      <c r="D3399" t="inlineStr">
        <is>
          <t>Delivery Area</t>
        </is>
      </c>
      <c r="F3399" t="inlineStr">
        <is>
          <t>4552|QLD</t>
        </is>
      </c>
      <c r="G3399" t="n">
        <v>5</v>
      </c>
      <c r="H3399" t="n">
        <v>0.9550999999999999</v>
      </c>
      <c r="I3399" t="n">
        <v>435.3456</v>
      </c>
      <c r="J3399" s="31" t="n">
        <v>455.8262</v>
      </c>
      <c r="K3399" t="inlineStr">
        <is>
          <t>5:95.5%; 2:4.5%</t>
        </is>
      </c>
      <c r="L3399" t="inlineStr">
        <is>
          <t>MMM5 - Small rural town</t>
        </is>
      </c>
    </row>
    <row r="3400" ht="15" customHeight="1">
      <c r="A3400" t="inlineStr">
        <is>
          <t>Constitution Hill</t>
        </is>
      </c>
      <c r="B3400" t="inlineStr">
        <is>
          <t>NSW</t>
        </is>
      </c>
      <c r="C3400" t="n">
        <v>2145</v>
      </c>
      <c r="D3400" t="inlineStr">
        <is>
          <t>Delivery Area</t>
        </is>
      </c>
      <c r="F3400" t="inlineStr">
        <is>
          <t>2145|NSW</t>
        </is>
      </c>
      <c r="G3400" t="n">
        <v>1</v>
      </c>
      <c r="H3400" t="n">
        <v>1</v>
      </c>
      <c r="I3400" t="n">
        <v>27.5683</v>
      </c>
      <c r="J3400" s="31" t="n">
        <v>27.5671</v>
      </c>
      <c r="K3400" t="inlineStr">
        <is>
          <t>1:100.0%</t>
        </is>
      </c>
      <c r="L3400" t="inlineStr">
        <is>
          <t>MMM1 - Metropolitan area</t>
        </is>
      </c>
    </row>
    <row r="3401" ht="15" customHeight="1">
      <c r="A3401" t="inlineStr">
        <is>
          <t>Consuelo</t>
        </is>
      </c>
      <c r="B3401" t="inlineStr">
        <is>
          <t>QLD</t>
        </is>
      </c>
      <c r="C3401" t="n">
        <v>4702</v>
      </c>
      <c r="D3401" t="inlineStr">
        <is>
          <t>Delivery Area</t>
        </is>
      </c>
      <c r="F3401" t="inlineStr">
        <is>
          <t>4702|QLD</t>
        </is>
      </c>
      <c r="G3401" t="n">
        <v>5</v>
      </c>
      <c r="H3401" t="n">
        <v>0.4802</v>
      </c>
      <c r="I3401" t="n">
        <v>22921.6834</v>
      </c>
      <c r="J3401" s="31" t="n">
        <v>47733.5006</v>
      </c>
      <c r="K3401" t="inlineStr">
        <is>
          <t>5:48.0%; 6:45.9%; 7:4.0%; 2:2.0%; 3:0.1%</t>
        </is>
      </c>
      <c r="L3401" t="inlineStr">
        <is>
          <t>MMM5 - Small rural town</t>
        </is>
      </c>
    </row>
    <row r="3402" ht="15" customHeight="1">
      <c r="A3402" t="inlineStr">
        <is>
          <t>Contine</t>
        </is>
      </c>
      <c r="B3402" t="inlineStr">
        <is>
          <t>WA</t>
        </is>
      </c>
      <c r="C3402" t="n">
        <v>6311</v>
      </c>
      <c r="D3402" t="inlineStr">
        <is>
          <t>Delivery Area</t>
        </is>
      </c>
      <c r="F3402" t="inlineStr">
        <is>
          <t>6311|WA</t>
        </is>
      </c>
      <c r="G3402" t="n">
        <v>5</v>
      </c>
      <c r="H3402" t="n">
        <v>1</v>
      </c>
      <c r="I3402" t="n">
        <v>751.317</v>
      </c>
      <c r="J3402" s="31" t="n">
        <v>751.3167999999999</v>
      </c>
      <c r="K3402" t="inlineStr">
        <is>
          <t>5:100.0%</t>
        </is>
      </c>
      <c r="L3402" t="inlineStr">
        <is>
          <t>MMM5 - Small rural town</t>
        </is>
      </c>
    </row>
    <row r="3403" ht="15" customHeight="1">
      <c r="A3403" t="inlineStr">
        <is>
          <t>Conway</t>
        </is>
      </c>
      <c r="B3403" t="inlineStr">
        <is>
          <t>QLD</t>
        </is>
      </c>
      <c r="C3403" t="n">
        <v>4800</v>
      </c>
      <c r="D3403" t="inlineStr">
        <is>
          <t>Delivery Area</t>
        </is>
      </c>
      <c r="F3403" t="inlineStr">
        <is>
          <t>4800|QLD</t>
        </is>
      </c>
      <c r="G3403" t="n">
        <v>5</v>
      </c>
      <c r="H3403" t="n">
        <v>0.9743000000000001</v>
      </c>
      <c r="I3403" t="n">
        <v>2373.4927</v>
      </c>
      <c r="J3403" s="31" t="n">
        <v>2435.9895</v>
      </c>
      <c r="K3403" t="inlineStr">
        <is>
          <t>5:97.4%; 4:1.5%; 6:1.1%</t>
        </is>
      </c>
      <c r="L3403" t="inlineStr">
        <is>
          <t>MMM5 - Small rural town</t>
        </is>
      </c>
    </row>
    <row r="3404" ht="15" customHeight="1">
      <c r="A3404" t="inlineStr">
        <is>
          <t>Conway Beach</t>
        </is>
      </c>
      <c r="B3404" t="inlineStr">
        <is>
          <t>QLD</t>
        </is>
      </c>
      <c r="C3404" t="n">
        <v>4800</v>
      </c>
      <c r="D3404" t="inlineStr">
        <is>
          <t>Delivery Area</t>
        </is>
      </c>
      <c r="F3404" t="inlineStr">
        <is>
          <t>4800|QLD</t>
        </is>
      </c>
      <c r="G3404" t="n">
        <v>5</v>
      </c>
      <c r="H3404" t="n">
        <v>0.9743000000000001</v>
      </c>
      <c r="I3404" t="n">
        <v>2373.4927</v>
      </c>
      <c r="J3404" s="31" t="n">
        <v>2435.9895</v>
      </c>
      <c r="K3404" t="inlineStr">
        <is>
          <t>5:97.4%; 4:1.5%; 6:1.1%</t>
        </is>
      </c>
      <c r="L3404" t="inlineStr">
        <is>
          <t>MMM5 - Small rural town</t>
        </is>
      </c>
    </row>
    <row r="3405" ht="15" customHeight="1">
      <c r="A3405" t="inlineStr">
        <is>
          <t>Coober Pedy</t>
        </is>
      </c>
      <c r="B3405" t="inlineStr">
        <is>
          <t>SA</t>
        </is>
      </c>
      <c r="C3405" t="n">
        <v>5723</v>
      </c>
      <c r="D3405" t="inlineStr">
        <is>
          <t>Delivery Area</t>
        </is>
      </c>
      <c r="F3405" t="inlineStr">
        <is>
          <t>5723|SA</t>
        </is>
      </c>
      <c r="G3405" t="n">
        <v>7</v>
      </c>
      <c r="H3405" t="n">
        <v>1</v>
      </c>
      <c r="I3405" t="n">
        <v>78520.4526</v>
      </c>
      <c r="J3405" s="31" t="n">
        <v>78520.45209999999</v>
      </c>
      <c r="K3405" t="inlineStr">
        <is>
          <t>7:100.0%</t>
        </is>
      </c>
      <c r="L3405" t="inlineStr">
        <is>
          <t>MMM7 - Very remote community</t>
        </is>
      </c>
    </row>
    <row r="3406" ht="15" customHeight="1">
      <c r="A3406" t="inlineStr">
        <is>
          <t>Coobowie</t>
        </is>
      </c>
      <c r="B3406" t="inlineStr">
        <is>
          <t>SA</t>
        </is>
      </c>
      <c r="C3406" t="n">
        <v>5583</v>
      </c>
      <c r="D3406" t="inlineStr">
        <is>
          <t>Delivery Area</t>
        </is>
      </c>
      <c r="F3406" t="inlineStr">
        <is>
          <t>5583|SA</t>
        </is>
      </c>
      <c r="G3406" t="n">
        <v>6</v>
      </c>
      <c r="H3406" t="n">
        <v>1</v>
      </c>
      <c r="I3406" t="n">
        <v>73.8878</v>
      </c>
      <c r="J3406" s="31" t="n">
        <v>73.8878</v>
      </c>
      <c r="K3406" t="inlineStr">
        <is>
          <t>6:100.0%</t>
        </is>
      </c>
      <c r="L3406" t="inlineStr">
        <is>
          <t>MMM6 - Remote community</t>
        </is>
      </c>
    </row>
    <row r="3407" ht="15" customHeight="1">
      <c r="A3407" t="inlineStr">
        <is>
          <t>Coochiemudlo Island</t>
        </is>
      </c>
      <c r="B3407" t="inlineStr">
        <is>
          <t>QLD</t>
        </is>
      </c>
      <c r="C3407" t="n">
        <v>4184</v>
      </c>
      <c r="D3407" t="inlineStr">
        <is>
          <t>Delivery Area</t>
        </is>
      </c>
      <c r="F3407" t="inlineStr">
        <is>
          <t>4184|QLD</t>
        </is>
      </c>
      <c r="G3407" t="n">
        <v>5</v>
      </c>
      <c r="H3407" t="n">
        <v>0.7309</v>
      </c>
      <c r="I3407" t="n">
        <v>24.7406</v>
      </c>
      <c r="J3407" s="31" t="n">
        <v>33.8483</v>
      </c>
      <c r="K3407" t="inlineStr">
        <is>
          <t>5:73.1%; 6:22.8%; 7:4.1%</t>
        </is>
      </c>
      <c r="L3407" t="inlineStr">
        <is>
          <t>MMM5 - Small rural town</t>
        </is>
      </c>
    </row>
    <row r="3408" ht="15" customHeight="1">
      <c r="A3408" t="inlineStr">
        <is>
          <t>Coochin</t>
        </is>
      </c>
      <c r="B3408" t="inlineStr">
        <is>
          <t>QLD</t>
        </is>
      </c>
      <c r="C3408" t="n">
        <v>4310</v>
      </c>
      <c r="D3408" t="inlineStr">
        <is>
          <t>Delivery Area</t>
        </is>
      </c>
      <c r="F3408" t="inlineStr">
        <is>
          <t>4310|QLD</t>
        </is>
      </c>
      <c r="G3408" t="n">
        <v>5</v>
      </c>
      <c r="H3408" t="n">
        <v>1</v>
      </c>
      <c r="I3408" t="n">
        <v>925.1749</v>
      </c>
      <c r="J3408" s="31" t="n">
        <v>925.1749</v>
      </c>
      <c r="K3408" t="inlineStr">
        <is>
          <t>5:100.0%</t>
        </is>
      </c>
      <c r="L3408" t="inlineStr">
        <is>
          <t>MMM5 - Small rural town</t>
        </is>
      </c>
    </row>
    <row r="3409" ht="15" customHeight="1">
      <c r="A3409" t="inlineStr">
        <is>
          <t>Coochin Creek</t>
        </is>
      </c>
      <c r="B3409" t="inlineStr">
        <is>
          <t>QLD</t>
        </is>
      </c>
      <c r="C3409" t="n">
        <v>4519</v>
      </c>
      <c r="D3409" t="inlineStr">
        <is>
          <t>Delivery Area</t>
        </is>
      </c>
      <c r="F3409" t="inlineStr">
        <is>
          <t>4519|QLD</t>
        </is>
      </c>
      <c r="G3409" t="n">
        <v>2</v>
      </c>
      <c r="H3409" t="n">
        <v>0.6593</v>
      </c>
      <c r="I3409" t="n">
        <v>133.1909</v>
      </c>
      <c r="J3409" s="31" t="n">
        <v>202.0281</v>
      </c>
      <c r="K3409" t="inlineStr">
        <is>
          <t>2:65.9%; 4:22.8%; 5:11.3%</t>
        </is>
      </c>
      <c r="L3409" t="inlineStr">
        <is>
          <t>MMM2 - Regional centre</t>
        </is>
      </c>
    </row>
    <row r="3410" ht="15" customHeight="1">
      <c r="A3410" t="inlineStr">
        <is>
          <t>Coodanup</t>
        </is>
      </c>
      <c r="B3410" t="inlineStr">
        <is>
          <t>WA</t>
        </is>
      </c>
      <c r="C3410" t="n">
        <v>6210</v>
      </c>
      <c r="D3410" t="inlineStr">
        <is>
          <t>Delivery Area</t>
        </is>
      </c>
      <c r="F3410" t="inlineStr">
        <is>
          <t>6210|WA</t>
        </is>
      </c>
      <c r="G3410" t="n">
        <v>1</v>
      </c>
      <c r="H3410" t="n">
        <v>1</v>
      </c>
      <c r="I3410" t="n">
        <v>63.4005</v>
      </c>
      <c r="J3410" s="31" t="n">
        <v>63.4012</v>
      </c>
      <c r="K3410" t="inlineStr">
        <is>
          <t>1:100.0%</t>
        </is>
      </c>
      <c r="L3410" t="inlineStr">
        <is>
          <t>MMM1 - Metropolitan area</t>
        </is>
      </c>
    </row>
    <row r="3411" ht="15" customHeight="1">
      <c r="A3411" t="inlineStr">
        <is>
          <t>Cooee</t>
        </is>
      </c>
      <c r="B3411" t="inlineStr">
        <is>
          <t>TAS</t>
        </is>
      </c>
      <c r="C3411" t="n">
        <v>7320</v>
      </c>
      <c r="D3411" t="inlineStr">
        <is>
          <t>Delivery Area</t>
        </is>
      </c>
      <c r="F3411" t="inlineStr">
        <is>
          <t>7320|TAS</t>
        </is>
      </c>
      <c r="G3411" t="n">
        <v>3</v>
      </c>
      <c r="H3411" t="n">
        <v>1</v>
      </c>
      <c r="I3411" t="n">
        <v>32.293</v>
      </c>
      <c r="J3411" s="31" t="n">
        <v>32.2926</v>
      </c>
      <c r="K3411" t="inlineStr">
        <is>
          <t>3:100.0%</t>
        </is>
      </c>
      <c r="L3411" t="inlineStr">
        <is>
          <t>MMM3 - Large rural town</t>
        </is>
      </c>
    </row>
    <row r="3412" ht="15" customHeight="1">
      <c r="A3412" t="inlineStr">
        <is>
          <t>Cooee Bay</t>
        </is>
      </c>
      <c r="B3412" t="inlineStr">
        <is>
          <t>QLD</t>
        </is>
      </c>
      <c r="C3412" t="n">
        <v>4703</v>
      </c>
      <c r="D3412" t="inlineStr">
        <is>
          <t>Delivery Area</t>
        </is>
      </c>
      <c r="F3412" t="inlineStr">
        <is>
          <t>4703|QLD</t>
        </is>
      </c>
      <c r="G3412" t="n">
        <v>5</v>
      </c>
      <c r="H3412" t="n">
        <v>0.6837</v>
      </c>
      <c r="I3412" t="n">
        <v>839.3064000000001</v>
      </c>
      <c r="J3412" s="31" t="n">
        <v>1227.6685</v>
      </c>
      <c r="K3412" t="inlineStr">
        <is>
          <t>5:68.4%; 3:31.6%</t>
        </is>
      </c>
      <c r="L3412" t="inlineStr">
        <is>
          <t>MMM5 - Small rural town</t>
        </is>
      </c>
    </row>
    <row r="3413" ht="15" customHeight="1">
      <c r="A3413" t="inlineStr">
        <is>
          <t>Cooeeimbardi</t>
        </is>
      </c>
      <c r="B3413" t="inlineStr">
        <is>
          <t>QLD</t>
        </is>
      </c>
      <c r="C3413" t="n">
        <v>4313</v>
      </c>
      <c r="D3413" t="inlineStr">
        <is>
          <t>Delivery Area</t>
        </is>
      </c>
      <c r="F3413" t="inlineStr">
        <is>
          <t>4313|QLD</t>
        </is>
      </c>
      <c r="G3413" t="n">
        <v>5</v>
      </c>
      <c r="H3413" t="n">
        <v>1</v>
      </c>
      <c r="I3413" t="n">
        <v>610.9467</v>
      </c>
      <c r="J3413" s="31" t="n">
        <v>610.9469</v>
      </c>
      <c r="K3413" t="inlineStr">
        <is>
          <t>5:100.0%</t>
        </is>
      </c>
      <c r="L3413" t="inlineStr">
        <is>
          <t>MMM5 - Small rural town</t>
        </is>
      </c>
    </row>
    <row r="3414" ht="15" customHeight="1">
      <c r="A3414" t="inlineStr">
        <is>
          <t>Coogee</t>
        </is>
      </c>
      <c r="B3414" t="inlineStr">
        <is>
          <t>NSW</t>
        </is>
      </c>
      <c r="C3414" t="n">
        <v>2034</v>
      </c>
      <c r="D3414" t="inlineStr">
        <is>
          <t>Delivery Area</t>
        </is>
      </c>
      <c r="F3414" t="inlineStr">
        <is>
          <t>2034|NSW</t>
        </is>
      </c>
      <c r="G3414" t="n">
        <v>1</v>
      </c>
      <c r="H3414" t="n">
        <v>1</v>
      </c>
      <c r="I3414" t="n">
        <v>3.0505</v>
      </c>
      <c r="J3414" s="31" t="n">
        <v>3.0497</v>
      </c>
      <c r="K3414" t="inlineStr">
        <is>
          <t>1:100.0%</t>
        </is>
      </c>
      <c r="L3414" t="inlineStr">
        <is>
          <t>MMM1 - Metropolitan area</t>
        </is>
      </c>
    </row>
    <row r="3415" ht="15" customHeight="1">
      <c r="A3415" t="inlineStr">
        <is>
          <t>Coogee</t>
        </is>
      </c>
      <c r="B3415" t="inlineStr">
        <is>
          <t>WA</t>
        </is>
      </c>
      <c r="C3415" t="n">
        <v>6166</v>
      </c>
      <c r="D3415" t="inlineStr">
        <is>
          <t>Delivery Area</t>
        </is>
      </c>
      <c r="F3415" t="inlineStr">
        <is>
          <t>6166|WA</t>
        </is>
      </c>
      <c r="G3415" t="n">
        <v>1</v>
      </c>
      <c r="H3415" t="n">
        <v>1</v>
      </c>
      <c r="I3415" t="n">
        <v>35.3554</v>
      </c>
      <c r="J3415" s="31" t="n">
        <v>35.3557</v>
      </c>
      <c r="K3415" t="inlineStr">
        <is>
          <t>1:100.0%</t>
        </is>
      </c>
      <c r="L3415" t="inlineStr">
        <is>
          <t>MMM1 - Metropolitan area</t>
        </is>
      </c>
    </row>
    <row r="3416" ht="15" customHeight="1">
      <c r="A3416" t="inlineStr">
        <is>
          <t>Coojar</t>
        </is>
      </c>
      <c r="B3416" t="inlineStr">
        <is>
          <t>VIC</t>
        </is>
      </c>
      <c r="C3416" t="n">
        <v>3315</v>
      </c>
      <c r="D3416" t="inlineStr">
        <is>
          <t>Delivery Area</t>
        </is>
      </c>
      <c r="F3416" t="inlineStr">
        <is>
          <t>3315|VIC</t>
        </is>
      </c>
      <c r="G3416" t="n">
        <v>5</v>
      </c>
      <c r="H3416" t="n">
        <v>1</v>
      </c>
      <c r="I3416" t="n">
        <v>1324.8193</v>
      </c>
      <c r="J3416" s="31" t="n">
        <v>1324.8193</v>
      </c>
      <c r="K3416" t="inlineStr">
        <is>
          <t>5:100.0%</t>
        </is>
      </c>
      <c r="L3416" t="inlineStr">
        <is>
          <t>MMM5 - Small rural town</t>
        </is>
      </c>
    </row>
    <row r="3417" ht="15" customHeight="1">
      <c r="A3417" t="inlineStr">
        <is>
          <t>Cook</t>
        </is>
      </c>
      <c r="B3417" t="inlineStr">
        <is>
          <t>ACT</t>
        </is>
      </c>
      <c r="C3417" t="n">
        <v>2614</v>
      </c>
      <c r="D3417" t="inlineStr">
        <is>
          <t>Delivery Area</t>
        </is>
      </c>
      <c r="F3417" t="inlineStr">
        <is>
          <t>2614|ACT</t>
        </is>
      </c>
      <c r="G3417" t="n">
        <v>1</v>
      </c>
      <c r="H3417" t="n">
        <v>1</v>
      </c>
      <c r="I3417" t="n">
        <v>11.1355</v>
      </c>
      <c r="J3417" s="31" t="n">
        <v>11.1345</v>
      </c>
      <c r="K3417" t="inlineStr">
        <is>
          <t>1:100.0%</t>
        </is>
      </c>
      <c r="L3417" t="inlineStr">
        <is>
          <t>MMM1 - Metropolitan area</t>
        </is>
      </c>
    </row>
    <row r="3418" ht="15" customHeight="1">
      <c r="A3418" t="inlineStr">
        <is>
          <t>Cook</t>
        </is>
      </c>
      <c r="B3418" t="inlineStr">
        <is>
          <t>SA</t>
        </is>
      </c>
      <c r="C3418" t="n">
        <v>5701</v>
      </c>
      <c r="D3418" t="inlineStr">
        <is>
          <t>Delivery Area</t>
        </is>
      </c>
      <c r="F3418" t="inlineStr">
        <is>
          <t>5701|SA</t>
        </is>
      </c>
      <c r="G3418" t="n">
        <v>5</v>
      </c>
      <c r="H3418" t="n">
        <v>0.8509</v>
      </c>
      <c r="I3418" t="n">
        <v>152.4207</v>
      </c>
      <c r="J3418" s="31" t="n">
        <v>179.1206</v>
      </c>
      <c r="K3418" t="inlineStr">
        <is>
          <t>5:85.1%; 7:14.9%</t>
        </is>
      </c>
      <c r="L3418" t="inlineStr">
        <is>
          <t>MMM5 - Small rural town</t>
        </is>
      </c>
    </row>
    <row r="3419" ht="15" customHeight="1">
      <c r="A3419" t="inlineStr">
        <is>
          <t>Cookamidgera</t>
        </is>
      </c>
      <c r="B3419" t="inlineStr">
        <is>
          <t>NSW</t>
        </is>
      </c>
      <c r="C3419" t="n">
        <v>2870</v>
      </c>
      <c r="D3419" t="inlineStr">
        <is>
          <t>Delivery Area</t>
        </is>
      </c>
      <c r="F3419" t="inlineStr">
        <is>
          <t>2870|NSW</t>
        </is>
      </c>
      <c r="G3419" t="n">
        <v>5</v>
      </c>
      <c r="H3419" t="n">
        <v>0.9043</v>
      </c>
      <c r="I3419" t="n">
        <v>2219.2438</v>
      </c>
      <c r="J3419" s="31" t="n">
        <v>2453.9995</v>
      </c>
      <c r="K3419" t="inlineStr">
        <is>
          <t>5:90.4%; 4:9.6%</t>
        </is>
      </c>
      <c r="L3419" t="inlineStr">
        <is>
          <t>MMM5 - Small rural town</t>
        </is>
      </c>
    </row>
    <row r="3420" ht="15" customHeight="1">
      <c r="A3420" t="inlineStr">
        <is>
          <t>Cookardinia</t>
        </is>
      </c>
      <c r="B3420" t="inlineStr">
        <is>
          <t>NSW</t>
        </is>
      </c>
      <c r="C3420" t="n">
        <v>2650</v>
      </c>
      <c r="D3420" t="inlineStr">
        <is>
          <t>Delivery Area</t>
        </is>
      </c>
      <c r="F3420" t="inlineStr">
        <is>
          <t>2650|NSW</t>
        </is>
      </c>
      <c r="G3420" t="n">
        <v>5</v>
      </c>
      <c r="H3420" t="n">
        <v>0.9329</v>
      </c>
      <c r="I3420" t="n">
        <v>3788.8446</v>
      </c>
      <c r="J3420" s="31" t="n">
        <v>4061.238</v>
      </c>
      <c r="K3420" t="inlineStr">
        <is>
          <t>5:93.3%; 3:6.7%</t>
        </is>
      </c>
      <c r="L3420" t="inlineStr">
        <is>
          <t>MMM5 - Small rural town</t>
        </is>
      </c>
    </row>
    <row r="3421" ht="15" customHeight="1">
      <c r="A3421" t="inlineStr">
        <is>
          <t>Cooke Plains</t>
        </is>
      </c>
      <c r="B3421" t="inlineStr">
        <is>
          <t>SA</t>
        </is>
      </c>
      <c r="C3421" t="n">
        <v>5261</v>
      </c>
      <c r="D3421" t="inlineStr">
        <is>
          <t>Delivery Area</t>
        </is>
      </c>
      <c r="F3421" t="inlineStr">
        <is>
          <t>5261|SA</t>
        </is>
      </c>
      <c r="G3421" t="n">
        <v>5</v>
      </c>
      <c r="H3421" t="n">
        <v>1</v>
      </c>
      <c r="I3421" t="n">
        <v>1136.2253</v>
      </c>
      <c r="J3421" s="31" t="n">
        <v>1136.2253</v>
      </c>
      <c r="K3421" t="inlineStr">
        <is>
          <t>5:100.0%</t>
        </is>
      </c>
      <c r="L3421" t="inlineStr">
        <is>
          <t>MMM5 - Small rural town</t>
        </is>
      </c>
    </row>
    <row r="3422" ht="15" customHeight="1">
      <c r="A3422" t="inlineStr">
        <is>
          <t>Cookernup</t>
        </is>
      </c>
      <c r="B3422" t="inlineStr">
        <is>
          <t>WA</t>
        </is>
      </c>
      <c r="C3422" t="n">
        <v>6219</v>
      </c>
      <c r="D3422" t="inlineStr">
        <is>
          <t>Delivery Area</t>
        </is>
      </c>
      <c r="F3422" t="inlineStr">
        <is>
          <t>6219|WA</t>
        </is>
      </c>
      <c r="G3422" t="n">
        <v>5</v>
      </c>
      <c r="H3422" t="n">
        <v>1</v>
      </c>
      <c r="I3422" t="n">
        <v>82.845</v>
      </c>
      <c r="J3422" s="31" t="n">
        <v>82.8451</v>
      </c>
      <c r="K3422" t="inlineStr">
        <is>
          <t>5:100.0%</t>
        </is>
      </c>
      <c r="L3422" t="inlineStr">
        <is>
          <t>MMM5 - Small rural town</t>
        </is>
      </c>
    </row>
    <row r="3423" ht="15" customHeight="1">
      <c r="A3423" t="inlineStr">
        <is>
          <t>Cooks Gap</t>
        </is>
      </c>
      <c r="B3423" t="inlineStr">
        <is>
          <t>NSW</t>
        </is>
      </c>
      <c r="C3423" t="n">
        <v>2850</v>
      </c>
      <c r="D3423" t="inlineStr">
        <is>
          <t>Delivery Area</t>
        </is>
      </c>
      <c r="F3423" t="inlineStr">
        <is>
          <t>2850|NSW</t>
        </is>
      </c>
      <c r="G3423" t="n">
        <v>5</v>
      </c>
      <c r="H3423" t="n">
        <v>0.9548</v>
      </c>
      <c r="I3423" t="n">
        <v>5733.8279</v>
      </c>
      <c r="J3423" s="31" t="n">
        <v>6005.3758</v>
      </c>
      <c r="K3423" t="inlineStr">
        <is>
          <t>5:95.5%; 4:4.5%</t>
        </is>
      </c>
      <c r="L3423" t="inlineStr">
        <is>
          <t>MMM5 - Small rural town</t>
        </is>
      </c>
    </row>
    <row r="3424" ht="15" customHeight="1">
      <c r="A3424" t="inlineStr">
        <is>
          <t>Cooks Hill</t>
        </is>
      </c>
      <c r="B3424" t="inlineStr">
        <is>
          <t>NSW</t>
        </is>
      </c>
      <c r="C3424" t="n">
        <v>2300</v>
      </c>
      <c r="D3424" t="inlineStr">
        <is>
          <t>Delivery Area</t>
        </is>
      </c>
      <c r="F3424" t="inlineStr">
        <is>
          <t>2300|NSW</t>
        </is>
      </c>
      <c r="G3424" t="n">
        <v>1</v>
      </c>
      <c r="H3424" t="n">
        <v>1</v>
      </c>
      <c r="I3424" t="n">
        <v>3.4558</v>
      </c>
      <c r="J3424" s="31" t="n">
        <v>3.4557</v>
      </c>
      <c r="K3424" t="inlineStr">
        <is>
          <t>1:100.0%</t>
        </is>
      </c>
      <c r="L3424" t="inlineStr">
        <is>
          <t>MMM1 - Metropolitan area</t>
        </is>
      </c>
    </row>
    <row r="3425" ht="15" customHeight="1">
      <c r="A3425" t="inlineStr">
        <is>
          <t>Cooks Myalls</t>
        </is>
      </c>
      <c r="B3425" t="inlineStr">
        <is>
          <t>NSW</t>
        </is>
      </c>
      <c r="C3425" t="n">
        <v>2870</v>
      </c>
      <c r="D3425" t="inlineStr">
        <is>
          <t>Delivery Area</t>
        </is>
      </c>
      <c r="F3425" t="inlineStr">
        <is>
          <t>2870|NSW</t>
        </is>
      </c>
      <c r="G3425" t="n">
        <v>5</v>
      </c>
      <c r="H3425" t="n">
        <v>0.9043</v>
      </c>
      <c r="I3425" t="n">
        <v>2219.2438</v>
      </c>
      <c r="J3425" s="31" t="n">
        <v>2453.9995</v>
      </c>
      <c r="K3425" t="inlineStr">
        <is>
          <t>5:90.4%; 4:9.6%</t>
        </is>
      </c>
      <c r="L3425" t="inlineStr">
        <is>
          <t>MMM5 - Small rural town</t>
        </is>
      </c>
    </row>
    <row r="3426" ht="15" customHeight="1">
      <c r="A3426" t="inlineStr">
        <is>
          <t>Cooktown</t>
        </is>
      </c>
      <c r="B3426" t="inlineStr">
        <is>
          <t>QLD</t>
        </is>
      </c>
      <c r="C3426" t="n">
        <v>4895</v>
      </c>
      <c r="D3426" t="inlineStr">
        <is>
          <t>Delivery Area</t>
        </is>
      </c>
      <c r="F3426" t="inlineStr">
        <is>
          <t>4895|QLD</t>
        </is>
      </c>
      <c r="G3426" t="n">
        <v>6</v>
      </c>
      <c r="H3426" t="n">
        <v>0.5265</v>
      </c>
      <c r="I3426" t="n">
        <v>4884.6321</v>
      </c>
      <c r="J3426" s="31" t="n">
        <v>9277.2547</v>
      </c>
      <c r="K3426" t="inlineStr">
        <is>
          <t>6:52.7%; 7:47.3%</t>
        </is>
      </c>
      <c r="L3426" t="inlineStr">
        <is>
          <t>MMM6 - Remote community</t>
        </is>
      </c>
    </row>
    <row r="3427" ht="15" customHeight="1">
      <c r="A3427" t="inlineStr">
        <is>
          <t>Coolabah</t>
        </is>
      </c>
      <c r="B3427" t="inlineStr">
        <is>
          <t>NSW</t>
        </is>
      </c>
      <c r="C3427" t="n">
        <v>2831</v>
      </c>
      <c r="D3427" t="inlineStr">
        <is>
          <t>Delivery Area</t>
        </is>
      </c>
      <c r="F3427" t="inlineStr">
        <is>
          <t>2831|NSW</t>
        </is>
      </c>
      <c r="G3427" t="n">
        <v>6</v>
      </c>
      <c r="H3427" t="n">
        <v>0.8070000000000001</v>
      </c>
      <c r="I3427" t="n">
        <v>18069.0191</v>
      </c>
      <c r="J3427" s="31" t="n">
        <v>22389.3649</v>
      </c>
      <c r="K3427" t="inlineStr">
        <is>
          <t>6:80.7%; 7:16.0%; 5:3.3%; 3:0.0%</t>
        </is>
      </c>
      <c r="L3427" t="inlineStr">
        <is>
          <t>MMM6 - Remote community</t>
        </is>
      </c>
    </row>
    <row r="3428" ht="15" customHeight="1">
      <c r="A3428" t="inlineStr">
        <is>
          <t>Coolabine</t>
        </is>
      </c>
      <c r="B3428" t="inlineStr">
        <is>
          <t>QLD</t>
        </is>
      </c>
      <c r="C3428" t="n">
        <v>4574</v>
      </c>
      <c r="D3428" t="inlineStr">
        <is>
          <t>Delivery Area</t>
        </is>
      </c>
      <c r="F3428" t="inlineStr">
        <is>
          <t>4574|QLD</t>
        </is>
      </c>
      <c r="G3428" t="n">
        <v>5</v>
      </c>
      <c r="H3428" t="n">
        <v>0.9987</v>
      </c>
      <c r="I3428" t="n">
        <v>359.93</v>
      </c>
      <c r="J3428" s="31" t="n">
        <v>360.3842</v>
      </c>
      <c r="K3428" t="inlineStr">
        <is>
          <t>5:99.9%; 2:0.1%</t>
        </is>
      </c>
      <c r="L3428" t="inlineStr">
        <is>
          <t>MMM5 - Small rural town</t>
        </is>
      </c>
    </row>
    <row r="3429" ht="15" customHeight="1">
      <c r="A3429" t="inlineStr">
        <is>
          <t>Coolabunia</t>
        </is>
      </c>
      <c r="B3429" t="inlineStr">
        <is>
          <t>QLD</t>
        </is>
      </c>
      <c r="C3429" t="n">
        <v>4610</v>
      </c>
      <c r="D3429" t="inlineStr">
        <is>
          <t>Delivery Area</t>
        </is>
      </c>
      <c r="F3429" t="inlineStr">
        <is>
          <t>4610|QLD</t>
        </is>
      </c>
      <c r="G3429" t="n">
        <v>5</v>
      </c>
      <c r="H3429" t="n">
        <v>0.8996</v>
      </c>
      <c r="I3429" t="n">
        <v>2669.9772</v>
      </c>
      <c r="J3429" s="31" t="n">
        <v>2967.8755</v>
      </c>
      <c r="K3429" t="inlineStr">
        <is>
          <t>5:90.0%; 4:10.0%</t>
        </is>
      </c>
      <c r="L3429" t="inlineStr">
        <is>
          <t>MMM5 - Small rural town</t>
        </is>
      </c>
    </row>
    <row r="3430" ht="15" customHeight="1">
      <c r="A3430" t="inlineStr">
        <is>
          <t>Coolac</t>
        </is>
      </c>
      <c r="B3430" t="inlineStr">
        <is>
          <t>NSW</t>
        </is>
      </c>
      <c r="C3430" t="n">
        <v>2727</v>
      </c>
      <c r="D3430" t="inlineStr">
        <is>
          <t>Delivery Area</t>
        </is>
      </c>
      <c r="F3430" t="inlineStr">
        <is>
          <t>2727|NSW</t>
        </is>
      </c>
      <c r="G3430" t="n">
        <v>5</v>
      </c>
      <c r="H3430" t="n">
        <v>1</v>
      </c>
      <c r="I3430" t="n">
        <v>772.9228000000001</v>
      </c>
      <c r="J3430" s="31" t="n">
        <v>772.9227</v>
      </c>
      <c r="K3430" t="inlineStr">
        <is>
          <t>5:100.0%</t>
        </is>
      </c>
      <c r="L3430" t="inlineStr">
        <is>
          <t>MMM5 - Small rural town</t>
        </is>
      </c>
    </row>
    <row r="3431" ht="15" customHeight="1">
      <c r="A3431" t="inlineStr">
        <is>
          <t>Cooladar Hill</t>
        </is>
      </c>
      <c r="B3431" t="inlineStr">
        <is>
          <t>WA</t>
        </is>
      </c>
      <c r="C3431" t="n">
        <v>6638</v>
      </c>
      <c r="D3431" t="inlineStr">
        <is>
          <t>Delivery Area</t>
        </is>
      </c>
      <c r="F3431" t="inlineStr">
        <is>
          <t>6638|WA</t>
        </is>
      </c>
      <c r="G3431" t="n">
        <v>7</v>
      </c>
      <c r="H3431" t="n">
        <v>1</v>
      </c>
      <c r="I3431" t="n">
        <v>13858.1183</v>
      </c>
      <c r="J3431" s="31" t="n">
        <v>13858.1182</v>
      </c>
      <c r="K3431" t="inlineStr">
        <is>
          <t>7:100.0%</t>
        </is>
      </c>
      <c r="L3431" t="inlineStr">
        <is>
          <t>MMM7 - Very remote community</t>
        </is>
      </c>
    </row>
    <row r="3432" ht="15" customHeight="1">
      <c r="A3432" t="inlineStr">
        <is>
          <t>Cooladdi</t>
        </is>
      </c>
      <c r="B3432" t="inlineStr">
        <is>
          <t>QLD</t>
        </is>
      </c>
      <c r="C3432" t="n">
        <v>4479</v>
      </c>
      <c r="D3432" t="inlineStr">
        <is>
          <t>Delivery Area</t>
        </is>
      </c>
      <c r="F3432" t="inlineStr">
        <is>
          <t>4479|QLD</t>
        </is>
      </c>
      <c r="G3432" t="n">
        <v>7</v>
      </c>
      <c r="H3432" t="n">
        <v>1</v>
      </c>
      <c r="I3432" t="n">
        <v>3990.1821</v>
      </c>
      <c r="J3432" s="31" t="n">
        <v>3990.1821</v>
      </c>
      <c r="K3432" t="inlineStr">
        <is>
          <t>7:100.0%</t>
        </is>
      </c>
      <c r="L3432" t="inlineStr">
        <is>
          <t>MMM7 - Very remote community</t>
        </is>
      </c>
    </row>
    <row r="3433" ht="15" customHeight="1">
      <c r="A3433" t="inlineStr">
        <is>
          <t>Coolagolite</t>
        </is>
      </c>
      <c r="B3433" t="inlineStr">
        <is>
          <t>NSW</t>
        </is>
      </c>
      <c r="C3433" t="n">
        <v>2550</v>
      </c>
      <c r="D3433" t="inlineStr">
        <is>
          <t>Delivery Area</t>
        </is>
      </c>
      <c r="F3433" t="inlineStr">
        <is>
          <t>2550|NSW</t>
        </is>
      </c>
      <c r="G3433" t="n">
        <v>5</v>
      </c>
      <c r="H3433" t="n">
        <v>1</v>
      </c>
      <c r="I3433" t="n">
        <v>3966.6594</v>
      </c>
      <c r="J3433" s="31" t="n">
        <v>3966.6591</v>
      </c>
      <c r="K3433" t="inlineStr">
        <is>
          <t>5:100.0%</t>
        </is>
      </c>
      <c r="L3433" t="inlineStr">
        <is>
          <t>MMM5 - Small rural town</t>
        </is>
      </c>
    </row>
    <row r="3434" ht="15" customHeight="1">
      <c r="A3434" t="inlineStr">
        <is>
          <t>Coolah</t>
        </is>
      </c>
      <c r="B3434" t="inlineStr">
        <is>
          <t>NSW</t>
        </is>
      </c>
      <c r="C3434" t="n">
        <v>2843</v>
      </c>
      <c r="D3434" t="inlineStr">
        <is>
          <t>Delivery Area</t>
        </is>
      </c>
      <c r="F3434" t="inlineStr">
        <is>
          <t>2843|NSW</t>
        </is>
      </c>
      <c r="G3434" t="n">
        <v>5</v>
      </c>
      <c r="H3434" t="n">
        <v>1</v>
      </c>
      <c r="I3434" t="n">
        <v>1590.9156</v>
      </c>
      <c r="J3434" s="31" t="n">
        <v>1590.9154</v>
      </c>
      <c r="K3434" t="inlineStr">
        <is>
          <t>5:100.0%</t>
        </is>
      </c>
      <c r="L3434" t="inlineStr">
        <is>
          <t>MMM5 - Small rural town</t>
        </is>
      </c>
    </row>
    <row r="3435" ht="15" customHeight="1">
      <c r="A3435" t="inlineStr">
        <is>
          <t>Coolalinga</t>
        </is>
      </c>
      <c r="B3435" t="inlineStr">
        <is>
          <t>NT</t>
        </is>
      </c>
      <c r="C3435" t="n">
        <v>839</v>
      </c>
      <c r="D3435" t="inlineStr">
        <is>
          <t>Delivery Area</t>
        </is>
      </c>
      <c r="F3435" t="inlineStr">
        <is>
          <t>839|NT</t>
        </is>
      </c>
      <c r="G3435" t="n">
        <v>2</v>
      </c>
      <c r="H3435" t="n">
        <v>1</v>
      </c>
      <c r="I3435" t="n">
        <v>1.1346</v>
      </c>
      <c r="J3435" s="31" t="n">
        <v>1.1346</v>
      </c>
      <c r="K3435" t="inlineStr">
        <is>
          <t>2:100.0%</t>
        </is>
      </c>
      <c r="L3435" t="inlineStr">
        <is>
          <t>MMM2 - Regional centre</t>
        </is>
      </c>
    </row>
    <row r="3436" ht="15" customHeight="1">
      <c r="A3436" t="inlineStr">
        <is>
          <t>Coolamon</t>
        </is>
      </c>
      <c r="B3436" t="inlineStr">
        <is>
          <t>NSW</t>
        </is>
      </c>
      <c r="C3436" t="n">
        <v>2701</v>
      </c>
      <c r="D3436" t="inlineStr">
        <is>
          <t>Delivery Area</t>
        </is>
      </c>
      <c r="F3436" t="inlineStr">
        <is>
          <t>2701|NSW</t>
        </is>
      </c>
      <c r="G3436" t="n">
        <v>5</v>
      </c>
      <c r="H3436" t="n">
        <v>1</v>
      </c>
      <c r="I3436" t="n">
        <v>852.1159</v>
      </c>
      <c r="J3436" s="31" t="n">
        <v>852.1158</v>
      </c>
      <c r="K3436" t="inlineStr">
        <is>
          <t>5:100.0%</t>
        </is>
      </c>
      <c r="L3436" t="inlineStr">
        <is>
          <t>MMM5 - Small rural town</t>
        </is>
      </c>
    </row>
    <row r="3437" ht="15" customHeight="1">
      <c r="A3437" t="inlineStr">
        <is>
          <t>Coolana</t>
        </is>
      </c>
      <c r="B3437" t="inlineStr">
        <is>
          <t>QLD</t>
        </is>
      </c>
      <c r="C3437" t="n">
        <v>4311</v>
      </c>
      <c r="D3437" t="inlineStr">
        <is>
          <t>Delivery Area</t>
        </is>
      </c>
      <c r="F3437" t="inlineStr">
        <is>
          <t>4311|QLD</t>
        </is>
      </c>
      <c r="G3437" t="n">
        <v>5</v>
      </c>
      <c r="H3437" t="n">
        <v>0.9448</v>
      </c>
      <c r="I3437" t="n">
        <v>738.1953999999999</v>
      </c>
      <c r="J3437" s="31" t="n">
        <v>781.3652</v>
      </c>
      <c r="K3437" t="inlineStr">
        <is>
          <t>5:94.5%; 2:5.5%</t>
        </is>
      </c>
      <c r="L3437" t="inlineStr">
        <is>
          <t>MMM5 - Small rural town</t>
        </is>
      </c>
    </row>
    <row r="3438" ht="15" customHeight="1">
      <c r="A3438" t="inlineStr">
        <is>
          <t>Coolangatta</t>
        </is>
      </c>
      <c r="B3438" t="inlineStr">
        <is>
          <t>NSW</t>
        </is>
      </c>
      <c r="C3438" t="n">
        <v>2535</v>
      </c>
      <c r="D3438" t="inlineStr">
        <is>
          <t>Delivery Area</t>
        </is>
      </c>
      <c r="E3438" t="inlineStr">
        <is>
          <t>SHOALHAVEN CITY COUNCIL</t>
        </is>
      </c>
      <c r="F3438" t="inlineStr">
        <is>
          <t>2535|NSW</t>
        </is>
      </c>
      <c r="G3438" t="n">
        <v>5</v>
      </c>
      <c r="H3438" t="n">
        <v>0.5302</v>
      </c>
      <c r="I3438" t="n">
        <v>131.4818</v>
      </c>
      <c r="J3438" s="31" t="n">
        <v>247.9753</v>
      </c>
      <c r="K3438" t="inlineStr">
        <is>
          <t>5:53.0%; 3:30.6%; 2:16.3%</t>
        </is>
      </c>
      <c r="L3438" t="inlineStr">
        <is>
          <t>MMM5 - Small rural town</t>
        </is>
      </c>
    </row>
    <row r="3439" ht="15" customHeight="1">
      <c r="A3439" t="inlineStr">
        <is>
          <t>Coolangatta</t>
        </is>
      </c>
      <c r="B3439" t="inlineStr">
        <is>
          <t>QLD</t>
        </is>
      </c>
      <c r="C3439" t="n">
        <v>4225</v>
      </c>
      <c r="D3439" t="inlineStr">
        <is>
          <t>Delivery Area</t>
        </is>
      </c>
      <c r="E3439" t="inlineStr">
        <is>
          <t>GOLD COAST COUNCIL</t>
        </is>
      </c>
      <c r="F3439" t="inlineStr">
        <is>
          <t>4225|QLD</t>
        </is>
      </c>
      <c r="G3439" t="n">
        <v>1</v>
      </c>
      <c r="H3439" t="n">
        <v>1</v>
      </c>
      <c r="I3439" t="n">
        <v>4.62</v>
      </c>
      <c r="J3439" s="31" t="n">
        <v>4.6201</v>
      </c>
      <c r="K3439" t="inlineStr">
        <is>
          <t>1:100.0%</t>
        </is>
      </c>
      <c r="L3439" t="inlineStr">
        <is>
          <t>MMM1 - Metropolitan area</t>
        </is>
      </c>
    </row>
    <row r="3440" ht="15" customHeight="1">
      <c r="A3440" t="inlineStr">
        <is>
          <t>Coolangubra</t>
        </is>
      </c>
      <c r="B3440" t="inlineStr">
        <is>
          <t>NSW</t>
        </is>
      </c>
      <c r="C3440" t="n">
        <v>2550</v>
      </c>
      <c r="D3440" t="inlineStr">
        <is>
          <t>Delivery Area</t>
        </is>
      </c>
      <c r="F3440" t="inlineStr">
        <is>
          <t>2550|NSW</t>
        </is>
      </c>
      <c r="G3440" t="n">
        <v>5</v>
      </c>
      <c r="H3440" t="n">
        <v>1</v>
      </c>
      <c r="I3440" t="n">
        <v>3966.6594</v>
      </c>
      <c r="J3440" s="31" t="n">
        <v>3966.6591</v>
      </c>
      <c r="K3440" t="inlineStr">
        <is>
          <t>5:100.0%</t>
        </is>
      </c>
      <c r="L3440" t="inlineStr">
        <is>
          <t>MMM5 - Small rural town</t>
        </is>
      </c>
    </row>
    <row r="3441" ht="15" customHeight="1">
      <c r="A3441" t="inlineStr">
        <is>
          <t>Coolaroo</t>
        </is>
      </c>
      <c r="B3441" t="inlineStr">
        <is>
          <t>VIC</t>
        </is>
      </c>
      <c r="C3441" t="n">
        <v>3048</v>
      </c>
      <c r="D3441" t="inlineStr">
        <is>
          <t>Delivery Area</t>
        </is>
      </c>
      <c r="F3441" t="inlineStr">
        <is>
          <t>3048|VIC</t>
        </is>
      </c>
      <c r="G3441" t="n">
        <v>1</v>
      </c>
      <c r="H3441" t="n">
        <v>1</v>
      </c>
      <c r="I3441" t="n">
        <v>7.7608</v>
      </c>
      <c r="J3441" s="31" t="n">
        <v>7.7607</v>
      </c>
      <c r="K3441" t="inlineStr">
        <is>
          <t>1:100.0%</t>
        </is>
      </c>
      <c r="L3441" t="inlineStr">
        <is>
          <t>MMM1 - Metropolitan area</t>
        </is>
      </c>
    </row>
    <row r="3442" ht="15" customHeight="1">
      <c r="A3442" t="inlineStr">
        <is>
          <t>Coolatai</t>
        </is>
      </c>
      <c r="B3442" t="inlineStr">
        <is>
          <t>NSW</t>
        </is>
      </c>
      <c r="C3442" t="n">
        <v>2402</v>
      </c>
      <c r="D3442" t="inlineStr">
        <is>
          <t>Delivery Area</t>
        </is>
      </c>
      <c r="F3442" t="inlineStr">
        <is>
          <t>2402|NSW</t>
        </is>
      </c>
      <c r="G3442" t="n">
        <v>5</v>
      </c>
      <c r="H3442" t="n">
        <v>1</v>
      </c>
      <c r="I3442" t="n">
        <v>1631.006</v>
      </c>
      <c r="J3442" s="31" t="n">
        <v>1631.0064</v>
      </c>
      <c r="K3442" t="inlineStr">
        <is>
          <t>5:100.0%</t>
        </is>
      </c>
      <c r="L3442" t="inlineStr">
        <is>
          <t>MMM5 - Small rural town</t>
        </is>
      </c>
    </row>
    <row r="3443" ht="15" customHeight="1">
      <c r="A3443" t="inlineStr">
        <is>
          <t>Coolbellup</t>
        </is>
      </c>
      <c r="B3443" t="inlineStr">
        <is>
          <t>WA</t>
        </is>
      </c>
      <c r="C3443" t="n">
        <v>6163</v>
      </c>
      <c r="D3443" t="inlineStr">
        <is>
          <t>Delivery Area</t>
        </is>
      </c>
      <c r="F3443" t="inlineStr">
        <is>
          <t>6163|WA</t>
        </is>
      </c>
      <c r="G3443" t="n">
        <v>1</v>
      </c>
      <c r="H3443" t="n">
        <v>1</v>
      </c>
      <c r="I3443" t="n">
        <v>42.7293</v>
      </c>
      <c r="J3443" s="31" t="n">
        <v>42.731</v>
      </c>
      <c r="K3443" t="inlineStr">
        <is>
          <t>1:100.0%</t>
        </is>
      </c>
      <c r="L3443" t="inlineStr">
        <is>
          <t>MMM1 - Metropolitan area</t>
        </is>
      </c>
    </row>
    <row r="3444" ht="15" customHeight="1">
      <c r="A3444" t="inlineStr">
        <is>
          <t>Coolbie</t>
        </is>
      </c>
      <c r="B3444" t="inlineStr">
        <is>
          <t>QLD</t>
        </is>
      </c>
      <c r="C3444" t="n">
        <v>4850</v>
      </c>
      <c r="D3444" t="inlineStr">
        <is>
          <t>Delivery Area</t>
        </is>
      </c>
      <c r="F3444" t="inlineStr">
        <is>
          <t>4850|QLD</t>
        </is>
      </c>
      <c r="G3444" t="n">
        <v>6</v>
      </c>
      <c r="H3444" t="n">
        <v>0.8757</v>
      </c>
      <c r="I3444" t="n">
        <v>6466.0433</v>
      </c>
      <c r="J3444" s="31" t="n">
        <v>7383.9733</v>
      </c>
      <c r="K3444" t="inlineStr">
        <is>
          <t>6:87.6%; 5:12.4%</t>
        </is>
      </c>
      <c r="L3444" t="inlineStr">
        <is>
          <t>MMM6 - Remote community</t>
        </is>
      </c>
    </row>
    <row r="3445" ht="15" customHeight="1">
      <c r="A3445" t="inlineStr">
        <is>
          <t>Coolbinia</t>
        </is>
      </c>
      <c r="B3445" t="inlineStr">
        <is>
          <t>WA</t>
        </is>
      </c>
      <c r="C3445" t="n">
        <v>6050</v>
      </c>
      <c r="D3445" t="inlineStr">
        <is>
          <t>Delivery Area</t>
        </is>
      </c>
      <c r="F3445" t="inlineStr">
        <is>
          <t>6050|WA</t>
        </is>
      </c>
      <c r="G3445" t="n">
        <v>1</v>
      </c>
      <c r="H3445" t="n">
        <v>1</v>
      </c>
      <c r="I3445" t="n">
        <v>6.3578</v>
      </c>
      <c r="J3445" s="31" t="n">
        <v>6.3582</v>
      </c>
      <c r="K3445" t="inlineStr">
        <is>
          <t>1:100.0%</t>
        </is>
      </c>
      <c r="L3445" t="inlineStr">
        <is>
          <t>MMM1 - Metropolitan area</t>
        </is>
      </c>
    </row>
    <row r="3446" ht="15" customHeight="1">
      <c r="A3446" t="inlineStr">
        <is>
          <t>Coolcalalaya</t>
        </is>
      </c>
      <c r="B3446" t="inlineStr">
        <is>
          <t>WA</t>
        </is>
      </c>
      <c r="C3446" t="n">
        <v>6532</v>
      </c>
      <c r="D3446" t="inlineStr">
        <is>
          <t>Delivery Area</t>
        </is>
      </c>
      <c r="F3446" t="inlineStr">
        <is>
          <t>6532|WA</t>
        </is>
      </c>
      <c r="G3446" t="n">
        <v>7</v>
      </c>
      <c r="H3446" t="n">
        <v>0.5004999999999999</v>
      </c>
      <c r="I3446" t="n">
        <v>11752.4521</v>
      </c>
      <c r="J3446" s="31" t="n">
        <v>23479.2952</v>
      </c>
      <c r="K3446" t="inlineStr">
        <is>
          <t>7:50.1%; 6:40.1%; 5:8.1%; 3:1.7%</t>
        </is>
      </c>
      <c r="L3446" t="inlineStr">
        <is>
          <t>MMM7 - Very remote community</t>
        </is>
      </c>
    </row>
    <row r="3447" ht="15" customHeight="1">
      <c r="A3447" t="inlineStr">
        <is>
          <t>Cooleman</t>
        </is>
      </c>
      <c r="B3447" t="inlineStr">
        <is>
          <t>NSW</t>
        </is>
      </c>
      <c r="C3447" t="n">
        <v>2611</v>
      </c>
      <c r="D3447" t="inlineStr">
        <is>
          <t>Delivery Area</t>
        </is>
      </c>
      <c r="F3447" t="inlineStr">
        <is>
          <t>2611|NSW</t>
        </is>
      </c>
      <c r="G3447" t="n">
        <v>5</v>
      </c>
      <c r="H3447" t="n">
        <v>0.8545</v>
      </c>
      <c r="I3447" t="n">
        <v>1331.7827</v>
      </c>
      <c r="J3447" s="31" t="n">
        <v>1558.6312</v>
      </c>
      <c r="K3447" t="inlineStr">
        <is>
          <t>5:85.4%; 2:10.0%; 1:4.5%</t>
        </is>
      </c>
      <c r="L3447" t="inlineStr">
        <is>
          <t>MMM5 - Small rural town</t>
        </is>
      </c>
    </row>
    <row r="3448" ht="15" customHeight="1">
      <c r="A3448" t="inlineStr">
        <is>
          <t>Cooleys Creek</t>
        </is>
      </c>
      <c r="B3448" t="inlineStr">
        <is>
          <t>NSW</t>
        </is>
      </c>
      <c r="C3448" t="n">
        <v>2729</v>
      </c>
      <c r="D3448" t="inlineStr">
        <is>
          <t>Delivery Area</t>
        </is>
      </c>
      <c r="F3448" t="inlineStr">
        <is>
          <t>2729|NSW</t>
        </is>
      </c>
      <c r="G3448" t="n">
        <v>5</v>
      </c>
      <c r="H3448" t="n">
        <v>1</v>
      </c>
      <c r="I3448" t="n">
        <v>933.1203</v>
      </c>
      <c r="J3448" s="31" t="n">
        <v>933.1202</v>
      </c>
      <c r="K3448" t="inlineStr">
        <is>
          <t>5:100.0%</t>
        </is>
      </c>
      <c r="L3448" t="inlineStr">
        <is>
          <t>MMM5 - Small rural town</t>
        </is>
      </c>
    </row>
    <row r="3449" ht="15" customHeight="1">
      <c r="A3449" t="inlineStr">
        <is>
          <t>Coolgardie</t>
        </is>
      </c>
      <c r="B3449" t="inlineStr">
        <is>
          <t>NSW</t>
        </is>
      </c>
      <c r="C3449" t="n">
        <v>2478</v>
      </c>
      <c r="D3449" t="inlineStr">
        <is>
          <t>Delivery Area</t>
        </is>
      </c>
      <c r="F3449" t="inlineStr">
        <is>
          <t>2478|NSW</t>
        </is>
      </c>
      <c r="G3449" t="n">
        <v>3</v>
      </c>
      <c r="H3449" t="n">
        <v>0.8426</v>
      </c>
      <c r="I3449" t="n">
        <v>156.4517</v>
      </c>
      <c r="J3449" s="31" t="n">
        <v>185.6804</v>
      </c>
      <c r="K3449" t="inlineStr">
        <is>
          <t>3:84.3%; 5:15.7%</t>
        </is>
      </c>
      <c r="L3449" t="inlineStr">
        <is>
          <t>MMM3 - Large rural town</t>
        </is>
      </c>
    </row>
    <row r="3450" ht="15" customHeight="1">
      <c r="A3450" t="inlineStr">
        <is>
          <t>Coolgardie</t>
        </is>
      </c>
      <c r="B3450" t="inlineStr">
        <is>
          <t>WA</t>
        </is>
      </c>
      <c r="C3450" t="n">
        <v>6429</v>
      </c>
      <c r="D3450" t="inlineStr">
        <is>
          <t>Delivery Area</t>
        </is>
      </c>
      <c r="F3450" t="inlineStr">
        <is>
          <t>6429|WA</t>
        </is>
      </c>
      <c r="G3450" t="n">
        <v>7</v>
      </c>
      <c r="H3450" t="n">
        <v>1</v>
      </c>
      <c r="I3450" t="n">
        <v>23101.1675</v>
      </c>
      <c r="J3450" s="31" t="n">
        <v>23101.1675</v>
      </c>
      <c r="K3450" t="inlineStr">
        <is>
          <t>7:100.0%</t>
        </is>
      </c>
      <c r="L3450" t="inlineStr">
        <is>
          <t>MMM7 - Very remote community</t>
        </is>
      </c>
    </row>
    <row r="3451" ht="15" customHeight="1">
      <c r="A3451" t="inlineStr">
        <is>
          <t>Coolillie</t>
        </is>
      </c>
      <c r="B3451" t="inlineStr">
        <is>
          <t>SA</t>
        </is>
      </c>
      <c r="C3451" t="n">
        <v>5670</v>
      </c>
      <c r="D3451" t="inlineStr">
        <is>
          <t>Delivery Area</t>
        </is>
      </c>
      <c r="F3451" t="inlineStr">
        <is>
          <t>5670|SA</t>
        </is>
      </c>
      <c r="G3451" t="n">
        <v>7</v>
      </c>
      <c r="H3451" t="n">
        <v>1</v>
      </c>
      <c r="I3451" t="n">
        <v>3448.4146</v>
      </c>
      <c r="J3451" s="31" t="n">
        <v>3448.4145</v>
      </c>
      <c r="K3451" t="inlineStr">
        <is>
          <t>7:100.0%</t>
        </is>
      </c>
      <c r="L3451" t="inlineStr">
        <is>
          <t>MMM7 - Very remote community</t>
        </is>
      </c>
    </row>
    <row r="3452" ht="15" customHeight="1">
      <c r="A3452" t="inlineStr">
        <is>
          <t>Cooljarloo</t>
        </is>
      </c>
      <c r="B3452" t="inlineStr">
        <is>
          <t>WA</t>
        </is>
      </c>
      <c r="C3452" t="n">
        <v>6507</v>
      </c>
      <c r="D3452" t="inlineStr">
        <is>
          <t>Delivery Area</t>
        </is>
      </c>
      <c r="F3452" t="inlineStr">
        <is>
          <t>6507|WA</t>
        </is>
      </c>
      <c r="G3452" t="n">
        <v>5</v>
      </c>
      <c r="H3452" t="n">
        <v>1</v>
      </c>
      <c r="I3452" t="n">
        <v>3002.0164</v>
      </c>
      <c r="J3452" s="31" t="n">
        <v>3002.0165</v>
      </c>
      <c r="K3452" t="inlineStr">
        <is>
          <t>5:100.0%</t>
        </is>
      </c>
      <c r="L3452" t="inlineStr">
        <is>
          <t>MMM5 - Small rural town</t>
        </is>
      </c>
    </row>
    <row r="3453" ht="15" customHeight="1">
      <c r="A3453" t="inlineStr">
        <is>
          <t>Coolmunda</t>
        </is>
      </c>
      <c r="B3453" t="inlineStr">
        <is>
          <t>QLD</t>
        </is>
      </c>
      <c r="C3453" t="n">
        <v>4387</v>
      </c>
      <c r="D3453" t="inlineStr">
        <is>
          <t>Delivery Area</t>
        </is>
      </c>
      <c r="F3453" t="inlineStr">
        <is>
          <t>4387|QLD</t>
        </is>
      </c>
      <c r="G3453" t="n">
        <v>5</v>
      </c>
      <c r="H3453" t="n">
        <v>1</v>
      </c>
      <c r="I3453" t="n">
        <v>3104.9418</v>
      </c>
      <c r="J3453" s="31" t="n">
        <v>3104.9418</v>
      </c>
      <c r="K3453" t="inlineStr">
        <is>
          <t>5:100.0%</t>
        </is>
      </c>
      <c r="L3453" t="inlineStr">
        <is>
          <t>MMM5 - Small rural town</t>
        </is>
      </c>
    </row>
    <row r="3454" ht="15" customHeight="1">
      <c r="A3454" t="inlineStr">
        <is>
          <t>Coolongolook</t>
        </is>
      </c>
      <c r="B3454" t="inlineStr">
        <is>
          <t>NSW</t>
        </is>
      </c>
      <c r="C3454" t="n">
        <v>2423</v>
      </c>
      <c r="D3454" t="inlineStr">
        <is>
          <t>Delivery Area</t>
        </is>
      </c>
      <c r="F3454" t="inlineStr">
        <is>
          <t>2423|NSW</t>
        </is>
      </c>
      <c r="G3454" t="n">
        <v>5</v>
      </c>
      <c r="H3454" t="n">
        <v>1</v>
      </c>
      <c r="I3454" t="n">
        <v>1346.2283</v>
      </c>
      <c r="J3454" s="31" t="n">
        <v>1346.2284</v>
      </c>
      <c r="K3454" t="inlineStr">
        <is>
          <t>5:100.0%</t>
        </is>
      </c>
      <c r="L3454" t="inlineStr">
        <is>
          <t>MMM5 - Small rural town</t>
        </is>
      </c>
    </row>
    <row r="3455" ht="15" customHeight="1">
      <c r="A3455" t="inlineStr">
        <is>
          <t>Cooloola</t>
        </is>
      </c>
      <c r="B3455" t="inlineStr">
        <is>
          <t>QLD</t>
        </is>
      </c>
      <c r="C3455" t="n">
        <v>4580</v>
      </c>
      <c r="D3455" t="inlineStr">
        <is>
          <t>Delivery Area</t>
        </is>
      </c>
      <c r="F3455" t="inlineStr">
        <is>
          <t>4580|QLD</t>
        </is>
      </c>
      <c r="G3455" t="n">
        <v>5</v>
      </c>
      <c r="H3455" t="n">
        <v>1</v>
      </c>
      <c r="I3455" t="n">
        <v>707.8543</v>
      </c>
      <c r="J3455" s="31" t="n">
        <v>707.8549</v>
      </c>
      <c r="K3455" t="inlineStr">
        <is>
          <t>5:100.0%</t>
        </is>
      </c>
      <c r="L3455" t="inlineStr">
        <is>
          <t>MMM5 - Small rural town</t>
        </is>
      </c>
    </row>
    <row r="3456" ht="15" customHeight="1">
      <c r="A3456" t="inlineStr">
        <is>
          <t>Cooloola Cove</t>
        </is>
      </c>
      <c r="B3456" t="inlineStr">
        <is>
          <t>QLD</t>
        </is>
      </c>
      <c r="C3456" t="n">
        <v>4580</v>
      </c>
      <c r="D3456" t="inlineStr">
        <is>
          <t>Delivery Area</t>
        </is>
      </c>
      <c r="F3456" t="inlineStr">
        <is>
          <t>4580|QLD</t>
        </is>
      </c>
      <c r="G3456" t="n">
        <v>5</v>
      </c>
      <c r="H3456" t="n">
        <v>1</v>
      </c>
      <c r="I3456" t="n">
        <v>707.8543</v>
      </c>
      <c r="J3456" s="31" t="n">
        <v>707.8549</v>
      </c>
      <c r="K3456" t="inlineStr">
        <is>
          <t>5:100.0%</t>
        </is>
      </c>
      <c r="L3456" t="inlineStr">
        <is>
          <t>MMM5 - Small rural town</t>
        </is>
      </c>
    </row>
    <row r="3457" ht="15" customHeight="1">
      <c r="A3457" t="inlineStr">
        <is>
          <t>Cooloolabin</t>
        </is>
      </c>
      <c r="B3457" t="inlineStr">
        <is>
          <t>QLD</t>
        </is>
      </c>
      <c r="C3457" t="n">
        <v>4560</v>
      </c>
      <c r="D3457" t="inlineStr">
        <is>
          <t>Delivery Area</t>
        </is>
      </c>
      <c r="F3457" t="inlineStr">
        <is>
          <t>4560|QLD</t>
        </is>
      </c>
      <c r="G3457" t="n">
        <v>2</v>
      </c>
      <c r="H3457" t="n">
        <v>0.7181999999999999</v>
      </c>
      <c r="I3457" t="n">
        <v>156.6752</v>
      </c>
      <c r="J3457" s="31" t="n">
        <v>218.163</v>
      </c>
      <c r="K3457" t="inlineStr">
        <is>
          <t>2:71.8%; 1:28.2%</t>
        </is>
      </c>
      <c r="L3457" t="inlineStr">
        <is>
          <t>MMM2 - Regional centre</t>
        </is>
      </c>
    </row>
    <row r="3458" ht="15" customHeight="1">
      <c r="A3458" t="inlineStr">
        <is>
          <t>Cooloongup</t>
        </is>
      </c>
      <c r="B3458" t="inlineStr">
        <is>
          <t>WA</t>
        </is>
      </c>
      <c r="C3458" t="n">
        <v>6168</v>
      </c>
      <c r="D3458" t="inlineStr">
        <is>
          <t>Delivery Area</t>
        </is>
      </c>
      <c r="F3458" t="inlineStr">
        <is>
          <t>6168|WA</t>
        </is>
      </c>
      <c r="G3458" t="n">
        <v>1</v>
      </c>
      <c r="H3458" t="n">
        <v>0.7468</v>
      </c>
      <c r="I3458" t="n">
        <v>36.6076</v>
      </c>
      <c r="J3458" s="31" t="n">
        <v>49.0226</v>
      </c>
      <c r="K3458" t="inlineStr">
        <is>
          <t>1:74.7%; 6:25.3%</t>
        </is>
      </c>
      <c r="L3458" t="inlineStr">
        <is>
          <t>MMM1 - Metropolitan area</t>
        </is>
      </c>
    </row>
    <row r="3459" ht="15" customHeight="1">
      <c r="A3459" t="inlineStr">
        <is>
          <t>Coolringdon</t>
        </is>
      </c>
      <c r="B3459" t="inlineStr">
        <is>
          <t>NSW</t>
        </is>
      </c>
      <c r="C3459" t="n">
        <v>2630</v>
      </c>
      <c r="D3459" t="inlineStr">
        <is>
          <t>Delivery Area</t>
        </is>
      </c>
      <c r="F3459" t="inlineStr">
        <is>
          <t>2630|NSW</t>
        </is>
      </c>
      <c r="G3459" t="n">
        <v>5</v>
      </c>
      <c r="H3459" t="n">
        <v>0.9697</v>
      </c>
      <c r="I3459" t="n">
        <v>4079.0687</v>
      </c>
      <c r="J3459" s="31" t="n">
        <v>4206.3548</v>
      </c>
      <c r="K3459" t="inlineStr">
        <is>
          <t>5:97.0%; 4:3.0%</t>
        </is>
      </c>
      <c r="L3459" t="inlineStr">
        <is>
          <t>MMM5 - Small rural town</t>
        </is>
      </c>
    </row>
    <row r="3460" ht="15" customHeight="1">
      <c r="A3460" t="inlineStr">
        <is>
          <t>Cooltong</t>
        </is>
      </c>
      <c r="B3460" t="inlineStr">
        <is>
          <t>SA</t>
        </is>
      </c>
      <c r="C3460" t="n">
        <v>5341</v>
      </c>
      <c r="D3460" t="inlineStr">
        <is>
          <t>Delivery Area</t>
        </is>
      </c>
      <c r="F3460" t="inlineStr">
        <is>
          <t>5341|SA</t>
        </is>
      </c>
      <c r="G3460" t="n">
        <v>6</v>
      </c>
      <c r="H3460" t="n">
        <v>0.6334</v>
      </c>
      <c r="I3460" t="n">
        <v>303.9972</v>
      </c>
      <c r="J3460" s="31" t="n">
        <v>479.9619</v>
      </c>
      <c r="K3460" t="inlineStr">
        <is>
          <t>6:63.3%; 5:36.7%</t>
        </is>
      </c>
      <c r="L3460" t="inlineStr">
        <is>
          <t>MMM6 - Remote community</t>
        </is>
      </c>
    </row>
    <row r="3461" ht="15" customHeight="1">
      <c r="A3461" t="inlineStr">
        <is>
          <t>Coolum Beach</t>
        </is>
      </c>
      <c r="B3461" t="inlineStr">
        <is>
          <t>QLD</t>
        </is>
      </c>
      <c r="C3461" t="n">
        <v>4573</v>
      </c>
      <c r="D3461" t="inlineStr">
        <is>
          <t>Delivery Area</t>
        </is>
      </c>
      <c r="F3461" t="inlineStr">
        <is>
          <t>4573|QLD</t>
        </is>
      </c>
      <c r="G3461" t="n">
        <v>1</v>
      </c>
      <c r="H3461" t="n">
        <v>0.7195</v>
      </c>
      <c r="I3461" t="n">
        <v>44.0552</v>
      </c>
      <c r="J3461" s="31" t="n">
        <v>61.2348</v>
      </c>
      <c r="K3461" t="inlineStr">
        <is>
          <t>1:71.9%; 2:28.1%</t>
        </is>
      </c>
      <c r="L3461" t="inlineStr">
        <is>
          <t>MMM1 - Metropolitan area</t>
        </is>
      </c>
    </row>
    <row r="3462" ht="15" customHeight="1">
      <c r="A3462" t="inlineStr">
        <is>
          <t>Coolumbooka</t>
        </is>
      </c>
      <c r="B3462" t="inlineStr">
        <is>
          <t>NSW</t>
        </is>
      </c>
      <c r="C3462" t="n">
        <v>2632</v>
      </c>
      <c r="D3462" t="inlineStr">
        <is>
          <t>Delivery Area</t>
        </is>
      </c>
      <c r="F3462" t="inlineStr">
        <is>
          <t>2632|NSW</t>
        </is>
      </c>
      <c r="G3462" t="n">
        <v>5</v>
      </c>
      <c r="H3462" t="n">
        <v>1</v>
      </c>
      <c r="I3462" t="n">
        <v>1824.9877</v>
      </c>
      <c r="J3462" s="31" t="n">
        <v>1824.9879</v>
      </c>
      <c r="K3462" t="inlineStr">
        <is>
          <t>5:100.0%</t>
        </is>
      </c>
      <c r="L3462" t="inlineStr">
        <is>
          <t>MMM5 - Small rural town</t>
        </is>
      </c>
    </row>
    <row r="3463" ht="15" customHeight="1">
      <c r="A3463" t="inlineStr">
        <is>
          <t>Coolumburra</t>
        </is>
      </c>
      <c r="B3463" t="inlineStr">
        <is>
          <t>NSW</t>
        </is>
      </c>
      <c r="C3463" t="n">
        <v>2622</v>
      </c>
      <c r="D3463" t="inlineStr">
        <is>
          <t>Delivery Area</t>
        </is>
      </c>
      <c r="F3463" t="inlineStr">
        <is>
          <t>2622|NSW</t>
        </is>
      </c>
      <c r="G3463" t="n">
        <v>5</v>
      </c>
      <c r="H3463" t="n">
        <v>1</v>
      </c>
      <c r="I3463" t="n">
        <v>4256.1147</v>
      </c>
      <c r="J3463" s="31" t="n">
        <v>4256.1145</v>
      </c>
      <c r="K3463" t="inlineStr">
        <is>
          <t>5:100.0%</t>
        </is>
      </c>
      <c r="L3463" t="inlineStr">
        <is>
          <t>MMM5 - Small rural town</t>
        </is>
      </c>
    </row>
    <row r="3464" ht="15" customHeight="1">
      <c r="A3464" t="inlineStr">
        <is>
          <t>Coolup</t>
        </is>
      </c>
      <c r="B3464" t="inlineStr">
        <is>
          <t>WA</t>
        </is>
      </c>
      <c r="C3464" t="n">
        <v>6214</v>
      </c>
      <c r="D3464" t="inlineStr">
        <is>
          <t>Delivery Area</t>
        </is>
      </c>
      <c r="F3464" t="inlineStr">
        <is>
          <t>6214|WA</t>
        </is>
      </c>
      <c r="G3464" t="n">
        <v>2</v>
      </c>
      <c r="H3464" t="n">
        <v>0.5869</v>
      </c>
      <c r="I3464" t="n">
        <v>84.6858</v>
      </c>
      <c r="J3464" s="31" t="n">
        <v>144.2855</v>
      </c>
      <c r="K3464" t="inlineStr">
        <is>
          <t>2:58.7%; 5:41.3%</t>
        </is>
      </c>
      <c r="L3464" t="inlineStr">
        <is>
          <t>MMM2 - Regional centre</t>
        </is>
      </c>
    </row>
    <row r="3465" ht="15" customHeight="1">
      <c r="A3465" t="inlineStr">
        <is>
          <t>Cooma</t>
        </is>
      </c>
      <c r="B3465" t="inlineStr">
        <is>
          <t>NSW</t>
        </is>
      </c>
      <c r="C3465" t="n">
        <v>2630</v>
      </c>
      <c r="D3465" t="inlineStr">
        <is>
          <t>Delivery Area</t>
        </is>
      </c>
      <c r="F3465" t="inlineStr">
        <is>
          <t>2630|NSW</t>
        </is>
      </c>
      <c r="G3465" t="n">
        <v>5</v>
      </c>
      <c r="H3465" t="n">
        <v>0.9697</v>
      </c>
      <c r="I3465" t="n">
        <v>4079.0687</v>
      </c>
      <c r="J3465" s="31" t="n">
        <v>4206.3548</v>
      </c>
      <c r="K3465" t="inlineStr">
        <is>
          <t>5:97.0%; 4:3.0%</t>
        </is>
      </c>
      <c r="L3465" t="inlineStr">
        <is>
          <t>MMM5 - Small rural town</t>
        </is>
      </c>
    </row>
    <row r="3466" ht="15" customHeight="1">
      <c r="A3466" t="inlineStr">
        <is>
          <t>Cooma</t>
        </is>
      </c>
      <c r="B3466" t="inlineStr">
        <is>
          <t>VIC</t>
        </is>
      </c>
      <c r="C3466" t="n">
        <v>3616</v>
      </c>
      <c r="D3466" t="inlineStr">
        <is>
          <t>Delivery Area</t>
        </is>
      </c>
      <c r="F3466" t="inlineStr">
        <is>
          <t>3616|VIC</t>
        </is>
      </c>
      <c r="G3466" t="n">
        <v>5</v>
      </c>
      <c r="H3466" t="n">
        <v>0.6119</v>
      </c>
      <c r="I3466" t="n">
        <v>171.7272</v>
      </c>
      <c r="J3466" s="31" t="n">
        <v>280.6496</v>
      </c>
      <c r="K3466" t="inlineStr">
        <is>
          <t>5:61.2%; 3:38.8%</t>
        </is>
      </c>
      <c r="L3466" t="inlineStr">
        <is>
          <t>MMM5 - Small rural town</t>
        </is>
      </c>
    </row>
    <row r="3467" ht="15" customHeight="1">
      <c r="A3467" t="inlineStr">
        <is>
          <t>Coomalbidgup</t>
        </is>
      </c>
      <c r="B3467" t="inlineStr">
        <is>
          <t>WA</t>
        </is>
      </c>
      <c r="C3467" t="n">
        <v>6450</v>
      </c>
      <c r="D3467" t="inlineStr">
        <is>
          <t>Delivery Area</t>
        </is>
      </c>
      <c r="F3467" t="inlineStr">
        <is>
          <t>6450|WA</t>
        </is>
      </c>
      <c r="G3467" t="n">
        <v>7</v>
      </c>
      <c r="H3467" t="n">
        <v>0.5482</v>
      </c>
      <c r="I3467" t="n">
        <v>7593.0026</v>
      </c>
      <c r="J3467" s="31" t="n">
        <v>13851.5461</v>
      </c>
      <c r="K3467" t="inlineStr">
        <is>
          <t>7:54.8%; 6:45.2%</t>
        </is>
      </c>
      <c r="L3467" t="inlineStr">
        <is>
          <t>MMM7 - Very remote community</t>
        </is>
      </c>
    </row>
    <row r="3468" ht="15" customHeight="1">
      <c r="A3468" t="inlineStr">
        <is>
          <t>Coomalie Creek</t>
        </is>
      </c>
      <c r="B3468" t="inlineStr">
        <is>
          <t>NT</t>
        </is>
      </c>
      <c r="C3468" t="n">
        <v>822</v>
      </c>
      <c r="D3468" t="inlineStr">
        <is>
          <t>Delivery Area</t>
        </is>
      </c>
      <c r="F3468" t="inlineStr">
        <is>
          <t>822|NT</t>
        </is>
      </c>
      <c r="G3468" t="n">
        <v>7</v>
      </c>
      <c r="H3468" t="n">
        <v>0.6977</v>
      </c>
      <c r="I3468" t="n">
        <v>105190.3322</v>
      </c>
      <c r="J3468" s="31" t="n">
        <v>150775.803</v>
      </c>
      <c r="K3468" t="inlineStr">
        <is>
          <t>7:69.8%; 6:28.8%; 5:1.2%; 2:0.2%</t>
        </is>
      </c>
      <c r="L3468" t="inlineStr">
        <is>
          <t>MMM7 - Very remote community</t>
        </is>
      </c>
    </row>
    <row r="3469" ht="15" customHeight="1">
      <c r="A3469" t="inlineStr">
        <is>
          <t>Coomandook</t>
        </is>
      </c>
      <c r="B3469" t="inlineStr">
        <is>
          <t>SA</t>
        </is>
      </c>
      <c r="C3469" t="n">
        <v>5261</v>
      </c>
      <c r="D3469" t="inlineStr">
        <is>
          <t>Delivery Area</t>
        </is>
      </c>
      <c r="F3469" t="inlineStr">
        <is>
          <t>5261|SA</t>
        </is>
      </c>
      <c r="G3469" t="n">
        <v>5</v>
      </c>
      <c r="H3469" t="n">
        <v>1</v>
      </c>
      <c r="I3469" t="n">
        <v>1136.2253</v>
      </c>
      <c r="J3469" s="31" t="n">
        <v>1136.2253</v>
      </c>
      <c r="K3469" t="inlineStr">
        <is>
          <t>5:100.0%</t>
        </is>
      </c>
      <c r="L3469" t="inlineStr">
        <is>
          <t>MMM5 - Small rural town</t>
        </is>
      </c>
    </row>
    <row r="3470" ht="15" customHeight="1">
      <c r="A3470" t="inlineStr">
        <is>
          <t>Coomba Bay</t>
        </is>
      </c>
      <c r="B3470" t="inlineStr">
        <is>
          <t>NSW</t>
        </is>
      </c>
      <c r="C3470" t="n">
        <v>2428</v>
      </c>
      <c r="D3470" t="inlineStr">
        <is>
          <t>Delivery Area</t>
        </is>
      </c>
      <c r="F3470" t="inlineStr">
        <is>
          <t>2428|NSW</t>
        </is>
      </c>
      <c r="G3470" t="n">
        <v>5</v>
      </c>
      <c r="H3470" t="n">
        <v>0.729</v>
      </c>
      <c r="I3470" t="n">
        <v>233.9596</v>
      </c>
      <c r="J3470" s="31" t="n">
        <v>320.9401</v>
      </c>
      <c r="K3470" t="inlineStr">
        <is>
          <t>5:72.9%; 3:27.1%</t>
        </is>
      </c>
      <c r="L3470" t="inlineStr">
        <is>
          <t>MMM5 - Small rural town</t>
        </is>
      </c>
    </row>
    <row r="3471" ht="15" customHeight="1">
      <c r="A3471" t="inlineStr">
        <is>
          <t>Coomba Park</t>
        </is>
      </c>
      <c r="B3471" t="inlineStr">
        <is>
          <t>NSW</t>
        </is>
      </c>
      <c r="C3471" t="n">
        <v>2428</v>
      </c>
      <c r="D3471" t="inlineStr">
        <is>
          <t>Delivery Area</t>
        </is>
      </c>
      <c r="F3471" t="inlineStr">
        <is>
          <t>2428|NSW</t>
        </is>
      </c>
      <c r="G3471" t="n">
        <v>5</v>
      </c>
      <c r="H3471" t="n">
        <v>0.729</v>
      </c>
      <c r="I3471" t="n">
        <v>233.9596</v>
      </c>
      <c r="J3471" s="31" t="n">
        <v>320.9401</v>
      </c>
      <c r="K3471" t="inlineStr">
        <is>
          <t>5:72.9%; 3:27.1%</t>
        </is>
      </c>
      <c r="L3471" t="inlineStr">
        <is>
          <t>MMM5 - Small rural town</t>
        </is>
      </c>
    </row>
    <row r="3472" ht="15" customHeight="1">
      <c r="A3472" t="inlineStr">
        <is>
          <t>Coombabah</t>
        </is>
      </c>
      <c r="B3472" t="inlineStr">
        <is>
          <t>QLD</t>
        </is>
      </c>
      <c r="C3472" t="n">
        <v>4216</v>
      </c>
      <c r="D3472" t="inlineStr">
        <is>
          <t>Delivery Area</t>
        </is>
      </c>
      <c r="F3472" t="inlineStr">
        <is>
          <t>4216|QLD</t>
        </is>
      </c>
      <c r="G3472" t="n">
        <v>1</v>
      </c>
      <c r="H3472" t="n">
        <v>0.5458</v>
      </c>
      <c r="I3472" t="n">
        <v>25.9351</v>
      </c>
      <c r="J3472" s="31" t="n">
        <v>47.5149</v>
      </c>
      <c r="K3472" t="inlineStr">
        <is>
          <t>1:54.6%; 6:45.4%</t>
        </is>
      </c>
      <c r="L3472" t="inlineStr">
        <is>
          <t>MMM1 - Metropolitan area</t>
        </is>
      </c>
    </row>
    <row r="3473" ht="15" customHeight="1">
      <c r="A3473" t="inlineStr">
        <is>
          <t>Coombadjha</t>
        </is>
      </c>
      <c r="B3473" t="inlineStr">
        <is>
          <t>NSW</t>
        </is>
      </c>
      <c r="C3473" t="n">
        <v>2460</v>
      </c>
      <c r="D3473" t="inlineStr">
        <is>
          <t>Delivery Area</t>
        </is>
      </c>
      <c r="F3473" t="inlineStr">
        <is>
          <t>2460|NSW</t>
        </is>
      </c>
      <c r="G3473" t="n">
        <v>5</v>
      </c>
      <c r="H3473" t="n">
        <v>0.8961</v>
      </c>
      <c r="I3473" t="n">
        <v>5941.1588</v>
      </c>
      <c r="J3473" s="31" t="n">
        <v>6630.3495</v>
      </c>
      <c r="K3473" t="inlineStr">
        <is>
          <t>5:89.6%; 3:10.4%; 7:0.0%</t>
        </is>
      </c>
      <c r="L3473" t="inlineStr">
        <is>
          <t>MMM5 - Small rural town</t>
        </is>
      </c>
    </row>
    <row r="3474" ht="15" customHeight="1">
      <c r="A3474" t="inlineStr">
        <is>
          <t>Coombe</t>
        </is>
      </c>
      <c r="B3474" t="inlineStr">
        <is>
          <t>SA</t>
        </is>
      </c>
      <c r="C3474" t="n">
        <v>5267</v>
      </c>
      <c r="D3474" t="inlineStr">
        <is>
          <t>Delivery Area</t>
        </is>
      </c>
      <c r="F3474" t="inlineStr">
        <is>
          <t>5267|SA</t>
        </is>
      </c>
      <c r="G3474" t="n">
        <v>5</v>
      </c>
      <c r="H3474" t="n">
        <v>0.6099</v>
      </c>
      <c r="I3474" t="n">
        <v>1987.0099</v>
      </c>
      <c r="J3474" s="31" t="n">
        <v>3257.9964</v>
      </c>
      <c r="K3474" t="inlineStr">
        <is>
          <t>5:61.0%; 6:39.0%</t>
        </is>
      </c>
      <c r="L3474" t="inlineStr">
        <is>
          <t>MMM5 - Small rural town</t>
        </is>
      </c>
    </row>
    <row r="3475" ht="15" customHeight="1">
      <c r="A3475" t="inlineStr">
        <is>
          <t>Coombell</t>
        </is>
      </c>
      <c r="B3475" t="inlineStr">
        <is>
          <t>NSW</t>
        </is>
      </c>
      <c r="C3475" t="n">
        <v>2470</v>
      </c>
      <c r="D3475" t="inlineStr">
        <is>
          <t>Delivery Area</t>
        </is>
      </c>
      <c r="F3475" t="inlineStr">
        <is>
          <t>2470|NSW</t>
        </is>
      </c>
      <c r="G3475" t="n">
        <v>5</v>
      </c>
      <c r="H3475" t="n">
        <v>0.8418</v>
      </c>
      <c r="I3475" t="n">
        <v>1057.6735</v>
      </c>
      <c r="J3475" s="31" t="n">
        <v>1256.5159</v>
      </c>
      <c r="K3475" t="inlineStr">
        <is>
          <t>5:84.2%; 4:15.4%; 3:0.4%</t>
        </is>
      </c>
      <c r="L3475" t="inlineStr">
        <is>
          <t>MMM5 - Small rural town</t>
        </is>
      </c>
    </row>
    <row r="3476" ht="15" customHeight="1">
      <c r="A3476" t="inlineStr">
        <is>
          <t>Coomberdale</t>
        </is>
      </c>
      <c r="B3476" t="inlineStr">
        <is>
          <t>WA</t>
        </is>
      </c>
      <c r="C3476" t="n">
        <v>6512</v>
      </c>
      <c r="D3476" t="inlineStr">
        <is>
          <t>Delivery Area</t>
        </is>
      </c>
      <c r="F3476" t="inlineStr">
        <is>
          <t>6512|WA</t>
        </is>
      </c>
      <c r="G3476" t="n">
        <v>5</v>
      </c>
      <c r="H3476" t="n">
        <v>1</v>
      </c>
      <c r="I3476" t="n">
        <v>566.0068</v>
      </c>
      <c r="J3476" s="31" t="n">
        <v>566.0068</v>
      </c>
      <c r="K3476" t="inlineStr">
        <is>
          <t>5:100.0%</t>
        </is>
      </c>
      <c r="L3476" t="inlineStr">
        <is>
          <t>MMM5 - Small rural town</t>
        </is>
      </c>
    </row>
    <row r="3477" ht="15" customHeight="1">
      <c r="A3477" t="inlineStr">
        <is>
          <t>Coomboona</t>
        </is>
      </c>
      <c r="B3477" t="inlineStr">
        <is>
          <t>VIC</t>
        </is>
      </c>
      <c r="C3477" t="n">
        <v>3629</v>
      </c>
      <c r="D3477" t="inlineStr">
        <is>
          <t>Delivery Area</t>
        </is>
      </c>
      <c r="F3477" t="inlineStr">
        <is>
          <t>3629|VIC</t>
        </is>
      </c>
      <c r="G3477" t="n">
        <v>3</v>
      </c>
      <c r="H3477" t="n">
        <v>0.555</v>
      </c>
      <c r="I3477" t="n">
        <v>170.3548</v>
      </c>
      <c r="J3477" s="31" t="n">
        <v>306.9258</v>
      </c>
      <c r="K3477" t="inlineStr">
        <is>
          <t>3:55.5%; 5:44.5%</t>
        </is>
      </c>
      <c r="L3477" t="inlineStr">
        <is>
          <t>MMM3 - Large rural town</t>
        </is>
      </c>
    </row>
    <row r="3478" ht="15" customHeight="1">
      <c r="A3478" t="inlineStr">
        <is>
          <t>Coombs</t>
        </is>
      </c>
      <c r="B3478" t="inlineStr">
        <is>
          <t>ACT</t>
        </is>
      </c>
      <c r="C3478" t="n">
        <v>2611</v>
      </c>
      <c r="D3478" t="inlineStr">
        <is>
          <t>Delivery Area</t>
        </is>
      </c>
      <c r="F3478" t="inlineStr">
        <is>
          <t>2611|ACT</t>
        </is>
      </c>
      <c r="G3478" t="n">
        <v>5</v>
      </c>
      <c r="H3478" t="n">
        <v>0.8545</v>
      </c>
      <c r="I3478" t="n">
        <v>1331.7827</v>
      </c>
      <c r="J3478" s="31" t="n">
        <v>1558.6312</v>
      </c>
      <c r="K3478" t="inlineStr">
        <is>
          <t>5:85.4%; 2:10.0%; 1:4.5%</t>
        </is>
      </c>
      <c r="L3478" t="inlineStr">
        <is>
          <t>MMM5 - Small rural town</t>
        </is>
      </c>
    </row>
    <row r="3479" ht="15" customHeight="1">
      <c r="A3479" t="inlineStr">
        <is>
          <t>Coomealla</t>
        </is>
      </c>
      <c r="B3479" t="inlineStr">
        <is>
          <t>NSW</t>
        </is>
      </c>
      <c r="C3479" t="n">
        <v>2717</v>
      </c>
      <c r="D3479" t="inlineStr">
        <is>
          <t>Delivery Area</t>
        </is>
      </c>
      <c r="F3479" t="inlineStr">
        <is>
          <t>2717|NSW</t>
        </is>
      </c>
      <c r="G3479" t="n">
        <v>3</v>
      </c>
      <c r="H3479" t="n">
        <v>0.8962</v>
      </c>
      <c r="I3479" t="n">
        <v>108.253</v>
      </c>
      <c r="J3479" s="31" t="n">
        <v>120.7928</v>
      </c>
      <c r="K3479" t="inlineStr">
        <is>
          <t>3:89.6%; 5:10.4%</t>
        </is>
      </c>
      <c r="L3479" t="inlineStr">
        <is>
          <t>MMM3 - Large rural town</t>
        </is>
      </c>
    </row>
    <row r="3480" ht="15" customHeight="1">
      <c r="A3480" t="inlineStr">
        <is>
          <t>Coomera</t>
        </is>
      </c>
      <c r="B3480" t="inlineStr">
        <is>
          <t>QLD</t>
        </is>
      </c>
      <c r="C3480" t="n">
        <v>4209</v>
      </c>
      <c r="D3480" t="inlineStr">
        <is>
          <t>Delivery Area</t>
        </is>
      </c>
      <c r="F3480" t="inlineStr">
        <is>
          <t>4209|QLD</t>
        </is>
      </c>
      <c r="G3480" t="n">
        <v>1</v>
      </c>
      <c r="H3480" t="n">
        <v>0.8454</v>
      </c>
      <c r="I3480" t="n">
        <v>110.9399</v>
      </c>
      <c r="J3480" s="31" t="n">
        <v>131.2186</v>
      </c>
      <c r="K3480" t="inlineStr">
        <is>
          <t>1:84.5%; 5:15.4%; 2:0.1%</t>
        </is>
      </c>
      <c r="L3480" t="inlineStr">
        <is>
          <t>MMM1 - Metropolitan area</t>
        </is>
      </c>
    </row>
    <row r="3481" ht="15" customHeight="1">
      <c r="A3481" t="inlineStr">
        <is>
          <t>Coominglah</t>
        </is>
      </c>
      <c r="B3481" t="inlineStr">
        <is>
          <t>QLD</t>
        </is>
      </c>
      <c r="C3481" t="n">
        <v>4630</v>
      </c>
      <c r="D3481" t="inlineStr">
        <is>
          <t>Delivery Area</t>
        </is>
      </c>
      <c r="F3481" t="inlineStr">
        <is>
          <t>4630|QLD</t>
        </is>
      </c>
      <c r="G3481" t="n">
        <v>5</v>
      </c>
      <c r="H3481" t="n">
        <v>0.7337</v>
      </c>
      <c r="I3481" t="n">
        <v>4080.4854</v>
      </c>
      <c r="J3481" s="31" t="n">
        <v>5561.7434</v>
      </c>
      <c r="K3481" t="inlineStr">
        <is>
          <t>5:73.4%; 6:26.6%</t>
        </is>
      </c>
      <c r="L3481" t="inlineStr">
        <is>
          <t>MMM5 - Small rural town</t>
        </is>
      </c>
    </row>
    <row r="3482" ht="15" customHeight="1">
      <c r="A3482" t="inlineStr">
        <is>
          <t>Coominglah Forest</t>
        </is>
      </c>
      <c r="B3482" t="inlineStr">
        <is>
          <t>QLD</t>
        </is>
      </c>
      <c r="C3482" t="n">
        <v>4630</v>
      </c>
      <c r="D3482" t="inlineStr">
        <is>
          <t>Delivery Area</t>
        </is>
      </c>
      <c r="F3482" t="inlineStr">
        <is>
          <t>4630|QLD</t>
        </is>
      </c>
      <c r="G3482" t="n">
        <v>5</v>
      </c>
      <c r="H3482" t="n">
        <v>0.7337</v>
      </c>
      <c r="I3482" t="n">
        <v>4080.4854</v>
      </c>
      <c r="J3482" s="31" t="n">
        <v>5561.7434</v>
      </c>
      <c r="K3482" t="inlineStr">
        <is>
          <t>5:73.4%; 6:26.6%</t>
        </is>
      </c>
      <c r="L3482" t="inlineStr">
        <is>
          <t>MMM5 - Small rural town</t>
        </is>
      </c>
    </row>
    <row r="3483" ht="15" customHeight="1">
      <c r="A3483" t="inlineStr">
        <is>
          <t>Coominya</t>
        </is>
      </c>
      <c r="B3483" t="inlineStr">
        <is>
          <t>QLD</t>
        </is>
      </c>
      <c r="C3483" t="n">
        <v>4311</v>
      </c>
      <c r="D3483" t="inlineStr">
        <is>
          <t>Delivery Area</t>
        </is>
      </c>
      <c r="F3483" t="inlineStr">
        <is>
          <t>4311|QLD</t>
        </is>
      </c>
      <c r="G3483" t="n">
        <v>5</v>
      </c>
      <c r="H3483" t="n">
        <v>0.9448</v>
      </c>
      <c r="I3483" t="n">
        <v>738.1953999999999</v>
      </c>
      <c r="J3483" s="31" t="n">
        <v>781.3652</v>
      </c>
      <c r="K3483" t="inlineStr">
        <is>
          <t>5:94.5%; 2:5.5%</t>
        </is>
      </c>
      <c r="L3483" t="inlineStr">
        <is>
          <t>MMM5 - Small rural town</t>
        </is>
      </c>
    </row>
    <row r="3484" ht="15" customHeight="1">
      <c r="A3484" t="inlineStr">
        <is>
          <t>Coomoo</t>
        </is>
      </c>
      <c r="B3484" t="inlineStr">
        <is>
          <t>QLD</t>
        </is>
      </c>
      <c r="C3484" t="n">
        <v>4702</v>
      </c>
      <c r="D3484" t="inlineStr">
        <is>
          <t>Delivery Area</t>
        </is>
      </c>
      <c r="F3484" t="inlineStr">
        <is>
          <t>4702|QLD</t>
        </is>
      </c>
      <c r="G3484" t="n">
        <v>5</v>
      </c>
      <c r="H3484" t="n">
        <v>0.4802</v>
      </c>
      <c r="I3484" t="n">
        <v>22921.6834</v>
      </c>
      <c r="J3484" s="31" t="n">
        <v>47733.5006</v>
      </c>
      <c r="K3484" t="inlineStr">
        <is>
          <t>5:48.0%; 6:45.9%; 7:4.0%; 2:2.0%; 3:0.1%</t>
        </is>
      </c>
      <c r="L3484" t="inlineStr">
        <is>
          <t>MMM5 - Small rural town</t>
        </is>
      </c>
    </row>
    <row r="3485" ht="15" customHeight="1">
      <c r="A3485" t="inlineStr">
        <is>
          <t>Coomoo Coomoo</t>
        </is>
      </c>
      <c r="B3485" t="inlineStr">
        <is>
          <t>NSW</t>
        </is>
      </c>
      <c r="C3485" t="n">
        <v>2343</v>
      </c>
      <c r="D3485" t="inlineStr">
        <is>
          <t>Delivery Area</t>
        </is>
      </c>
      <c r="F3485" t="inlineStr">
        <is>
          <t>2343|NSW</t>
        </is>
      </c>
      <c r="G3485" t="n">
        <v>5</v>
      </c>
      <c r="H3485" t="n">
        <v>1</v>
      </c>
      <c r="I3485" t="n">
        <v>3352.8925</v>
      </c>
      <c r="J3485" s="31" t="n">
        <v>3352.8926</v>
      </c>
      <c r="K3485" t="inlineStr">
        <is>
          <t>5:100.0%</t>
        </is>
      </c>
      <c r="L3485" t="inlineStr">
        <is>
          <t>MMM5 - Small rural town</t>
        </is>
      </c>
    </row>
    <row r="3486" ht="15" customHeight="1">
      <c r="A3486" t="inlineStr">
        <is>
          <t>Coomoora</t>
        </is>
      </c>
      <c r="B3486" t="inlineStr">
        <is>
          <t>VIC</t>
        </is>
      </c>
      <c r="C3486" t="n">
        <v>3461</v>
      </c>
      <c r="D3486" t="inlineStr">
        <is>
          <t>Delivery Area</t>
        </is>
      </c>
      <c r="F3486" t="inlineStr">
        <is>
          <t>3461|VIC</t>
        </is>
      </c>
      <c r="G3486" t="n">
        <v>5</v>
      </c>
      <c r="H3486" t="n">
        <v>1</v>
      </c>
      <c r="I3486" t="n">
        <v>551.8478</v>
      </c>
      <c r="J3486" s="31" t="n">
        <v>551.8473</v>
      </c>
      <c r="K3486" t="inlineStr">
        <is>
          <t>5:100.0%</t>
        </is>
      </c>
      <c r="L3486" t="inlineStr">
        <is>
          <t>MMM5 - Small rural town</t>
        </is>
      </c>
    </row>
    <row r="3487" ht="15" customHeight="1">
      <c r="A3487" t="inlineStr">
        <is>
          <t>Coomooroo</t>
        </is>
      </c>
      <c r="B3487" t="inlineStr">
        <is>
          <t>SA</t>
        </is>
      </c>
      <c r="C3487" t="n">
        <v>5431</v>
      </c>
      <c r="D3487" t="inlineStr">
        <is>
          <t>Delivery Area</t>
        </is>
      </c>
      <c r="F3487" t="inlineStr">
        <is>
          <t>5431|SA</t>
        </is>
      </c>
      <c r="G3487" t="n">
        <v>5</v>
      </c>
      <c r="H3487" t="n">
        <v>1</v>
      </c>
      <c r="I3487" t="n">
        <v>2402.9503</v>
      </c>
      <c r="J3487" s="31" t="n">
        <v>2402.9504</v>
      </c>
      <c r="K3487" t="inlineStr">
        <is>
          <t>5:100.0%</t>
        </is>
      </c>
      <c r="L3487" t="inlineStr">
        <is>
          <t>MMM5 - Small rural town</t>
        </is>
      </c>
    </row>
    <row r="3488" ht="15" customHeight="1">
      <c r="A3488" t="inlineStr">
        <is>
          <t>Coomrith</t>
        </is>
      </c>
      <c r="B3488" t="inlineStr">
        <is>
          <t>QLD</t>
        </is>
      </c>
      <c r="C3488" t="n">
        <v>4422</v>
      </c>
      <c r="D3488" t="inlineStr">
        <is>
          <t>Delivery Area</t>
        </is>
      </c>
      <c r="F3488" t="inlineStr">
        <is>
          <t>4422|QLD</t>
        </is>
      </c>
      <c r="G3488" t="n">
        <v>6</v>
      </c>
      <c r="H3488" t="n">
        <v>1</v>
      </c>
      <c r="I3488" t="n">
        <v>3182.5181</v>
      </c>
      <c r="J3488" s="31" t="n">
        <v>3182.5182</v>
      </c>
      <c r="K3488" t="inlineStr">
        <is>
          <t>6:100.0%</t>
        </is>
      </c>
      <c r="L3488" t="inlineStr">
        <is>
          <t>MMM6 - Remote community</t>
        </is>
      </c>
    </row>
    <row r="3489" ht="15" customHeight="1">
      <c r="A3489" t="inlineStr">
        <is>
          <t>Coomunga</t>
        </is>
      </c>
      <c r="B3489" t="inlineStr">
        <is>
          <t>SA</t>
        </is>
      </c>
      <c r="C3489" t="n">
        <v>5607</v>
      </c>
      <c r="D3489" t="inlineStr">
        <is>
          <t>Delivery Area</t>
        </is>
      </c>
      <c r="F3489" t="inlineStr">
        <is>
          <t>5607|SA</t>
        </is>
      </c>
      <c r="G3489" t="n">
        <v>6</v>
      </c>
      <c r="H3489" t="n">
        <v>0.9042</v>
      </c>
      <c r="I3489" t="n">
        <v>5809.96</v>
      </c>
      <c r="J3489" s="31" t="n">
        <v>6425.4928</v>
      </c>
      <c r="K3489" t="inlineStr">
        <is>
          <t>6:90.4%; 7:9.6%</t>
        </is>
      </c>
      <c r="L3489" t="inlineStr">
        <is>
          <t>MMM6 - Remote community</t>
        </is>
      </c>
    </row>
    <row r="3490" ht="15" customHeight="1">
      <c r="A3490" t="inlineStr">
        <is>
          <t>Coonabarabran</t>
        </is>
      </c>
      <c r="B3490" t="inlineStr">
        <is>
          <t>NSW</t>
        </is>
      </c>
      <c r="C3490" t="n">
        <v>2357</v>
      </c>
      <c r="D3490" t="inlineStr">
        <is>
          <t>Delivery Area</t>
        </is>
      </c>
      <c r="F3490" t="inlineStr">
        <is>
          <t>2357|NSW</t>
        </is>
      </c>
      <c r="G3490" t="n">
        <v>5</v>
      </c>
      <c r="H3490" t="n">
        <v>1</v>
      </c>
      <c r="I3490" t="n">
        <v>3305.5417</v>
      </c>
      <c r="J3490" s="31" t="n">
        <v>3305.5418</v>
      </c>
      <c r="K3490" t="inlineStr">
        <is>
          <t>5:100.0%</t>
        </is>
      </c>
      <c r="L3490" t="inlineStr">
        <is>
          <t>MMM5 - Small rural town</t>
        </is>
      </c>
    </row>
    <row r="3491" ht="15" customHeight="1">
      <c r="A3491" t="inlineStr">
        <is>
          <t>Coonabidgee</t>
        </is>
      </c>
      <c r="B3491" t="inlineStr">
        <is>
          <t>WA</t>
        </is>
      </c>
      <c r="C3491" t="n">
        <v>6503</v>
      </c>
      <c r="D3491" t="inlineStr">
        <is>
          <t>Delivery Area</t>
        </is>
      </c>
      <c r="F3491" t="inlineStr">
        <is>
          <t>6503|WA</t>
        </is>
      </c>
      <c r="G3491" t="n">
        <v>5</v>
      </c>
      <c r="H3491" t="n">
        <v>1</v>
      </c>
      <c r="I3491" t="n">
        <v>2267.379</v>
      </c>
      <c r="J3491" s="31" t="n">
        <v>2267.3791</v>
      </c>
      <c r="K3491" t="inlineStr">
        <is>
          <t>5:100.0%</t>
        </is>
      </c>
      <c r="L3491" t="inlineStr">
        <is>
          <t>MMM5 - Small rural town</t>
        </is>
      </c>
    </row>
    <row r="3492" ht="15" customHeight="1">
      <c r="A3492" t="inlineStr">
        <is>
          <t>Coonalpyn</t>
        </is>
      </c>
      <c r="B3492" t="inlineStr">
        <is>
          <t>SA</t>
        </is>
      </c>
      <c r="C3492" t="n">
        <v>5265</v>
      </c>
      <c r="D3492" t="inlineStr">
        <is>
          <t>Delivery Area</t>
        </is>
      </c>
      <c r="F3492" t="inlineStr">
        <is>
          <t>5265|SA</t>
        </is>
      </c>
      <c r="G3492" t="n">
        <v>5</v>
      </c>
      <c r="H3492" t="n">
        <v>1</v>
      </c>
      <c r="I3492" t="n">
        <v>1080.5248</v>
      </c>
      <c r="J3492" s="31" t="n">
        <v>1080.5249</v>
      </c>
      <c r="K3492" t="inlineStr">
        <is>
          <t>5:100.0%</t>
        </is>
      </c>
      <c r="L3492" t="inlineStr">
        <is>
          <t>MMM5 - Small rural town</t>
        </is>
      </c>
    </row>
    <row r="3493" ht="15" customHeight="1">
      <c r="A3493" t="inlineStr">
        <is>
          <t>Coonamble</t>
        </is>
      </c>
      <c r="B3493" t="inlineStr">
        <is>
          <t>NSW</t>
        </is>
      </c>
      <c r="C3493" t="n">
        <v>2829</v>
      </c>
      <c r="D3493" t="inlineStr">
        <is>
          <t>Delivery Area</t>
        </is>
      </c>
      <c r="F3493" t="inlineStr">
        <is>
          <t>2829|NSW</t>
        </is>
      </c>
      <c r="G3493" t="n">
        <v>6</v>
      </c>
      <c r="H3493" t="n">
        <v>1</v>
      </c>
      <c r="I3493" t="n">
        <v>6318.8292</v>
      </c>
      <c r="J3493" s="31" t="n">
        <v>6318.8294</v>
      </c>
      <c r="K3493" t="inlineStr">
        <is>
          <t>6:100.0%</t>
        </is>
      </c>
      <c r="L3493" t="inlineStr">
        <is>
          <t>MMM6 - Remote community</t>
        </is>
      </c>
    </row>
    <row r="3494" ht="15" customHeight="1">
      <c r="A3494" t="inlineStr">
        <is>
          <t>Coonambula</t>
        </is>
      </c>
      <c r="B3494" t="inlineStr">
        <is>
          <t>QLD</t>
        </is>
      </c>
      <c r="C3494" t="n">
        <v>4626</v>
      </c>
      <c r="D3494" t="inlineStr">
        <is>
          <t>Delivery Area</t>
        </is>
      </c>
      <c r="F3494" t="inlineStr">
        <is>
          <t>4626|QLD</t>
        </is>
      </c>
      <c r="G3494" t="n">
        <v>5</v>
      </c>
      <c r="H3494" t="n">
        <v>1</v>
      </c>
      <c r="I3494" t="n">
        <v>3954.0833</v>
      </c>
      <c r="J3494" s="31" t="n">
        <v>3954.0831</v>
      </c>
      <c r="K3494" t="inlineStr">
        <is>
          <t>5:100.0%</t>
        </is>
      </c>
      <c r="L3494" t="inlineStr">
        <is>
          <t>MMM5 - Small rural town</t>
        </is>
      </c>
    </row>
    <row r="3495" ht="15" customHeight="1">
      <c r="A3495" t="inlineStr">
        <is>
          <t>Coonamia</t>
        </is>
      </c>
      <c r="B3495" t="inlineStr">
        <is>
          <t>SA</t>
        </is>
      </c>
      <c r="C3495" t="n">
        <v>5540</v>
      </c>
      <c r="D3495" t="inlineStr">
        <is>
          <t>Delivery Area</t>
        </is>
      </c>
      <c r="F3495" t="inlineStr">
        <is>
          <t>5540|SA</t>
        </is>
      </c>
      <c r="G3495" t="n">
        <v>4</v>
      </c>
      <c r="H3495" t="n">
        <v>0.6369</v>
      </c>
      <c r="I3495" t="n">
        <v>475.62</v>
      </c>
      <c r="J3495" s="31" t="n">
        <v>746.8247</v>
      </c>
      <c r="K3495" t="inlineStr">
        <is>
          <t>4:63.7%; 5:36.3%</t>
        </is>
      </c>
      <c r="L3495" t="inlineStr">
        <is>
          <t>MMM4 - Medium rural town</t>
        </is>
      </c>
    </row>
    <row r="3496" ht="15" customHeight="1">
      <c r="A3496" t="inlineStr">
        <is>
          <t>Coonarr</t>
        </is>
      </c>
      <c r="B3496" t="inlineStr">
        <is>
          <t>QLD</t>
        </is>
      </c>
      <c r="C3496" t="n">
        <v>4670</v>
      </c>
      <c r="D3496" t="inlineStr">
        <is>
          <t>Delivery Area</t>
        </is>
      </c>
      <c r="F3496" t="inlineStr">
        <is>
          <t>4670|QLD</t>
        </is>
      </c>
      <c r="G3496" t="n">
        <v>2</v>
      </c>
      <c r="H3496" t="n">
        <v>0.6059</v>
      </c>
      <c r="I3496" t="n">
        <v>1079.6197</v>
      </c>
      <c r="J3496" s="31" t="n">
        <v>1781.8725</v>
      </c>
      <c r="K3496" t="inlineStr">
        <is>
          <t>2:60.6%; 5:39.4%</t>
        </is>
      </c>
      <c r="L3496" t="inlineStr">
        <is>
          <t>MMM2 - Regional centre</t>
        </is>
      </c>
    </row>
    <row r="3497" ht="15" customHeight="1">
      <c r="A3497" t="inlineStr">
        <is>
          <t>Coonawarra</t>
        </is>
      </c>
      <c r="B3497" t="inlineStr">
        <is>
          <t>NT</t>
        </is>
      </c>
      <c r="C3497" t="n">
        <v>820</v>
      </c>
      <c r="D3497" t="inlineStr">
        <is>
          <t>Delivery Area</t>
        </is>
      </c>
      <c r="F3497" t="inlineStr">
        <is>
          <t>820|NT</t>
        </is>
      </c>
      <c r="G3497" t="n">
        <v>2</v>
      </c>
      <c r="H3497" t="n">
        <v>1</v>
      </c>
      <c r="I3497" t="n">
        <v>39.064</v>
      </c>
      <c r="J3497" s="31" t="n">
        <v>39.0642</v>
      </c>
      <c r="K3497" t="inlineStr">
        <is>
          <t>2:100.0%</t>
        </is>
      </c>
      <c r="L3497" t="inlineStr">
        <is>
          <t>MMM2 - Regional centre</t>
        </is>
      </c>
    </row>
    <row r="3498" ht="15" customHeight="1">
      <c r="A3498" t="inlineStr">
        <is>
          <t>Coonawarra</t>
        </is>
      </c>
      <c r="B3498" t="inlineStr">
        <is>
          <t>SA</t>
        </is>
      </c>
      <c r="C3498" t="n">
        <v>5263</v>
      </c>
      <c r="D3498" t="inlineStr">
        <is>
          <t>Delivery Area</t>
        </is>
      </c>
      <c r="F3498" t="inlineStr">
        <is>
          <t>5263|SA</t>
        </is>
      </c>
      <c r="G3498" t="n">
        <v>5</v>
      </c>
      <c r="H3498" t="n">
        <v>1</v>
      </c>
      <c r="I3498" t="n">
        <v>110.6898</v>
      </c>
      <c r="J3498" s="31" t="n">
        <v>110.6898</v>
      </c>
      <c r="K3498" t="inlineStr">
        <is>
          <t>5:100.0%</t>
        </is>
      </c>
      <c r="L3498" t="inlineStr">
        <is>
          <t>MMM5 - Small rural town</t>
        </is>
      </c>
    </row>
    <row r="3499" ht="15" customHeight="1">
      <c r="A3499" t="inlineStr">
        <is>
          <t>Coondambo</t>
        </is>
      </c>
      <c r="B3499" t="inlineStr">
        <is>
          <t>SA</t>
        </is>
      </c>
      <c r="C3499" t="n">
        <v>5719</v>
      </c>
      <c r="D3499" t="inlineStr">
        <is>
          <t>Delivery Area</t>
        </is>
      </c>
      <c r="F3499" t="inlineStr">
        <is>
          <t>5719|SA</t>
        </is>
      </c>
      <c r="G3499" t="n">
        <v>7</v>
      </c>
      <c r="H3499" t="n">
        <v>1</v>
      </c>
      <c r="I3499" t="n">
        <v>30193.1935</v>
      </c>
      <c r="J3499" s="31" t="n">
        <v>30193.1935</v>
      </c>
      <c r="K3499" t="inlineStr">
        <is>
          <t>7:100.0%</t>
        </is>
      </c>
      <c r="L3499" t="inlineStr">
        <is>
          <t>MMM7 - Very remote community</t>
        </is>
      </c>
    </row>
    <row r="3500" ht="15" customHeight="1">
      <c r="A3500" t="inlineStr">
        <is>
          <t>Coondle</t>
        </is>
      </c>
      <c r="B3500" t="inlineStr">
        <is>
          <t>WA</t>
        </is>
      </c>
      <c r="C3500" t="n">
        <v>6566</v>
      </c>
      <c r="D3500" t="inlineStr">
        <is>
          <t>Delivery Area</t>
        </is>
      </c>
      <c r="F3500" t="inlineStr">
        <is>
          <t>6566|WA</t>
        </is>
      </c>
      <c r="G3500" t="n">
        <v>5</v>
      </c>
      <c r="H3500" t="n">
        <v>1</v>
      </c>
      <c r="I3500" t="n">
        <v>637.144</v>
      </c>
      <c r="J3500" s="31" t="n">
        <v>637.1436</v>
      </c>
      <c r="K3500" t="inlineStr">
        <is>
          <t>5:100.0%</t>
        </is>
      </c>
      <c r="L3500" t="inlineStr">
        <is>
          <t>MMM5 - Small rural town</t>
        </is>
      </c>
    </row>
    <row r="3501" ht="15" customHeight="1">
      <c r="A3501" t="inlineStr">
        <is>
          <t>Coondoo</t>
        </is>
      </c>
      <c r="B3501" t="inlineStr">
        <is>
          <t>QLD</t>
        </is>
      </c>
      <c r="C3501" t="n">
        <v>4570</v>
      </c>
      <c r="D3501" t="inlineStr">
        <is>
          <t>Delivery Area</t>
        </is>
      </c>
      <c r="F3501" t="inlineStr">
        <is>
          <t>4570|QLD</t>
        </is>
      </c>
      <c r="G3501" t="n">
        <v>5</v>
      </c>
      <c r="H3501" t="n">
        <v>0.8166</v>
      </c>
      <c r="I3501" t="n">
        <v>3152.8384</v>
      </c>
      <c r="J3501" s="31" t="n">
        <v>3861.1389</v>
      </c>
      <c r="K3501" t="inlineStr">
        <is>
          <t>5:81.7%; 3:18.3%</t>
        </is>
      </c>
      <c r="L3501" t="inlineStr">
        <is>
          <t>MMM5 - Small rural town</t>
        </is>
      </c>
    </row>
    <row r="3502" ht="15" customHeight="1">
      <c r="A3502" t="inlineStr">
        <is>
          <t>Cooneys Creek</t>
        </is>
      </c>
      <c r="B3502" t="inlineStr">
        <is>
          <t>NSW</t>
        </is>
      </c>
      <c r="C3502" t="n">
        <v>2726</v>
      </c>
      <c r="D3502" t="inlineStr">
        <is>
          <t>Delivery Area</t>
        </is>
      </c>
      <c r="F3502" t="inlineStr">
        <is>
          <t>2726|NSW</t>
        </is>
      </c>
      <c r="G3502" t="n">
        <v>5</v>
      </c>
      <c r="H3502" t="n">
        <v>1</v>
      </c>
      <c r="I3502" t="n">
        <v>160.669</v>
      </c>
      <c r="J3502" s="31" t="n">
        <v>160.6689</v>
      </c>
      <c r="K3502" t="inlineStr">
        <is>
          <t>5:100.0%</t>
        </is>
      </c>
      <c r="L3502" t="inlineStr">
        <is>
          <t>MMM5 - Small rural town</t>
        </is>
      </c>
    </row>
    <row r="3503" ht="15" customHeight="1">
      <c r="A3503" t="inlineStr">
        <is>
          <t>Coongbar</t>
        </is>
      </c>
      <c r="B3503" t="inlineStr">
        <is>
          <t>NSW</t>
        </is>
      </c>
      <c r="C3503" t="n">
        <v>2469</v>
      </c>
      <c r="D3503" t="inlineStr">
        <is>
          <t>Delivery Area</t>
        </is>
      </c>
      <c r="F3503" t="inlineStr">
        <is>
          <t>2469|NSW</t>
        </is>
      </c>
      <c r="G3503" t="n">
        <v>5</v>
      </c>
      <c r="H3503" t="n">
        <v>1</v>
      </c>
      <c r="I3503" t="n">
        <v>3813.3747</v>
      </c>
      <c r="J3503" s="31" t="n">
        <v>3813.3747</v>
      </c>
      <c r="K3503" t="inlineStr">
        <is>
          <t>5:100.0%</t>
        </is>
      </c>
      <c r="L3503" t="inlineStr">
        <is>
          <t>MMM5 - Small rural town</t>
        </is>
      </c>
    </row>
    <row r="3504" ht="15" customHeight="1">
      <c r="A3504" t="inlineStr">
        <is>
          <t>Coongoola</t>
        </is>
      </c>
      <c r="B3504" t="inlineStr">
        <is>
          <t>QLD</t>
        </is>
      </c>
      <c r="C3504" t="n">
        <v>4490</v>
      </c>
      <c r="D3504" t="inlineStr">
        <is>
          <t>Delivery Area</t>
        </is>
      </c>
      <c r="F3504" t="inlineStr">
        <is>
          <t>4490|QLD</t>
        </is>
      </c>
      <c r="G3504" t="n">
        <v>7</v>
      </c>
      <c r="H3504" t="n">
        <v>1</v>
      </c>
      <c r="I3504" t="n">
        <v>34671.8255</v>
      </c>
      <c r="J3504" s="31" t="n">
        <v>34671.8256</v>
      </c>
      <c r="K3504" t="inlineStr">
        <is>
          <t>7:100.0%</t>
        </is>
      </c>
      <c r="L3504" t="inlineStr">
        <is>
          <t>MMM7 - Very remote community</t>
        </is>
      </c>
    </row>
    <row r="3505" ht="15" customHeight="1">
      <c r="A3505" t="inlineStr">
        <is>
          <t>Coongulla</t>
        </is>
      </c>
      <c r="B3505" t="inlineStr">
        <is>
          <t>VIC</t>
        </is>
      </c>
      <c r="C3505" t="n">
        <v>3860</v>
      </c>
      <c r="D3505" t="inlineStr">
        <is>
          <t>Delivery Area</t>
        </is>
      </c>
      <c r="F3505" t="inlineStr">
        <is>
          <t>3860|VIC</t>
        </is>
      </c>
      <c r="G3505" t="n">
        <v>5</v>
      </c>
      <c r="H3505" t="n">
        <v>1</v>
      </c>
      <c r="I3505" t="n">
        <v>1396.8375</v>
      </c>
      <c r="J3505" s="31" t="n">
        <v>1396.8374</v>
      </c>
      <c r="K3505" t="inlineStr">
        <is>
          <t>5:100.0%</t>
        </is>
      </c>
      <c r="L3505" t="inlineStr">
        <is>
          <t>MMM5 - Small rural town</t>
        </is>
      </c>
    </row>
    <row r="3506" ht="15" customHeight="1">
      <c r="A3506" t="inlineStr">
        <is>
          <t>Coonooer Bridge</t>
        </is>
      </c>
      <c r="B3506" t="inlineStr">
        <is>
          <t>VIC</t>
        </is>
      </c>
      <c r="C3506" t="n">
        <v>3477</v>
      </c>
      <c r="D3506" t="inlineStr">
        <is>
          <t>Delivery Area</t>
        </is>
      </c>
      <c r="F3506" t="inlineStr">
        <is>
          <t>3477|VIC</t>
        </is>
      </c>
      <c r="G3506" t="n">
        <v>5</v>
      </c>
      <c r="H3506" t="n">
        <v>1</v>
      </c>
      <c r="I3506" t="n">
        <v>2037.7765</v>
      </c>
      <c r="J3506" s="31" t="n">
        <v>2037.7764</v>
      </c>
      <c r="K3506" t="inlineStr">
        <is>
          <t>5:100.0%</t>
        </is>
      </c>
      <c r="L3506" t="inlineStr">
        <is>
          <t>MMM5 - Small rural town</t>
        </is>
      </c>
    </row>
    <row r="3507" ht="15" customHeight="1">
      <c r="A3507" t="inlineStr">
        <is>
          <t>Coonooer West</t>
        </is>
      </c>
      <c r="B3507" t="inlineStr">
        <is>
          <t>VIC</t>
        </is>
      </c>
      <c r="C3507" t="n">
        <v>3477</v>
      </c>
      <c r="D3507" t="inlineStr">
        <is>
          <t>Delivery Area</t>
        </is>
      </c>
      <c r="F3507" t="inlineStr">
        <is>
          <t>3477|VIC</t>
        </is>
      </c>
      <c r="G3507" t="n">
        <v>5</v>
      </c>
      <c r="H3507" t="n">
        <v>1</v>
      </c>
      <c r="I3507" t="n">
        <v>2037.7765</v>
      </c>
      <c r="J3507" s="31" t="n">
        <v>2037.7764</v>
      </c>
      <c r="K3507" t="inlineStr">
        <is>
          <t>5:100.0%</t>
        </is>
      </c>
      <c r="L3507" t="inlineStr">
        <is>
          <t>MMM5 - Small rural town</t>
        </is>
      </c>
    </row>
    <row r="3508" ht="15" customHeight="1">
      <c r="A3508" t="inlineStr">
        <is>
          <t>Cooperabung</t>
        </is>
      </c>
      <c r="B3508" t="inlineStr">
        <is>
          <t>NSW</t>
        </is>
      </c>
      <c r="C3508" t="n">
        <v>2441</v>
      </c>
      <c r="D3508" t="inlineStr">
        <is>
          <t>Delivery Area</t>
        </is>
      </c>
      <c r="F3508" t="inlineStr">
        <is>
          <t>2441|NSW</t>
        </is>
      </c>
      <c r="G3508" t="n">
        <v>5</v>
      </c>
      <c r="H3508" t="n">
        <v>0.8722</v>
      </c>
      <c r="I3508" t="n">
        <v>865.9295</v>
      </c>
      <c r="J3508" s="31" t="n">
        <v>992.7849</v>
      </c>
      <c r="K3508" t="inlineStr">
        <is>
          <t>5:87.2%; 4:12.8%</t>
        </is>
      </c>
      <c r="L3508" t="inlineStr">
        <is>
          <t>MMM5 - Small rural town</t>
        </is>
      </c>
    </row>
    <row r="3509" ht="15" customHeight="1">
      <c r="A3509" t="inlineStr">
        <is>
          <t>Coopernook</t>
        </is>
      </c>
      <c r="B3509" t="inlineStr">
        <is>
          <t>NSW</t>
        </is>
      </c>
      <c r="C3509" t="n">
        <v>2426</v>
      </c>
      <c r="D3509" t="inlineStr">
        <is>
          <t>Delivery Area</t>
        </is>
      </c>
      <c r="F3509" t="inlineStr">
        <is>
          <t>2426|NSW</t>
        </is>
      </c>
      <c r="G3509" t="n">
        <v>3</v>
      </c>
      <c r="H3509" t="n">
        <v>0.5053</v>
      </c>
      <c r="I3509" t="n">
        <v>36.0462</v>
      </c>
      <c r="J3509" s="31" t="n">
        <v>71.3349</v>
      </c>
      <c r="K3509" t="inlineStr">
        <is>
          <t>3:50.5%; 5:49.5%</t>
        </is>
      </c>
      <c r="L3509" t="inlineStr">
        <is>
          <t>MMM3 - Large rural town</t>
        </is>
      </c>
    </row>
    <row r="3510" ht="15" customHeight="1">
      <c r="A3510" t="inlineStr">
        <is>
          <t>Coopers Creek</t>
        </is>
      </c>
      <c r="B3510" t="inlineStr">
        <is>
          <t>VIC</t>
        </is>
      </c>
      <c r="C3510" t="n">
        <v>3825</v>
      </c>
      <c r="D3510" t="inlineStr">
        <is>
          <t>Delivery Area</t>
        </is>
      </c>
      <c r="F3510" t="inlineStr">
        <is>
          <t>3825|VIC</t>
        </is>
      </c>
      <c r="G3510" t="n">
        <v>5</v>
      </c>
      <c r="H3510" t="n">
        <v>0.8417</v>
      </c>
      <c r="I3510" t="n">
        <v>1575.6846</v>
      </c>
      <c r="J3510" s="31" t="n">
        <v>1871.9394</v>
      </c>
      <c r="K3510" t="inlineStr">
        <is>
          <t>5:84.2%; 3:15.8%</t>
        </is>
      </c>
      <c r="L3510" t="inlineStr">
        <is>
          <t>MMM5 - Small rural town</t>
        </is>
      </c>
    </row>
    <row r="3511" ht="15" customHeight="1">
      <c r="A3511" t="inlineStr">
        <is>
          <t>Coopers Gully</t>
        </is>
      </c>
      <c r="B3511" t="inlineStr">
        <is>
          <t>NSW</t>
        </is>
      </c>
      <c r="C3511" t="n">
        <v>2550</v>
      </c>
      <c r="D3511" t="inlineStr">
        <is>
          <t>Delivery Area</t>
        </is>
      </c>
      <c r="F3511" t="inlineStr">
        <is>
          <t>2550|NSW</t>
        </is>
      </c>
      <c r="G3511" t="n">
        <v>5</v>
      </c>
      <c r="H3511" t="n">
        <v>1</v>
      </c>
      <c r="I3511" t="n">
        <v>3966.6594</v>
      </c>
      <c r="J3511" s="31" t="n">
        <v>3966.6591</v>
      </c>
      <c r="K3511" t="inlineStr">
        <is>
          <t>5:100.0%</t>
        </is>
      </c>
      <c r="L3511" t="inlineStr">
        <is>
          <t>MMM5 - Small rural town</t>
        </is>
      </c>
    </row>
    <row r="3512" ht="15" customHeight="1">
      <c r="A3512" t="inlineStr">
        <is>
          <t>Coopers Plains</t>
        </is>
      </c>
      <c r="B3512" t="inlineStr">
        <is>
          <t>QLD</t>
        </is>
      </c>
      <c r="C3512" t="n">
        <v>4108</v>
      </c>
      <c r="D3512" t="inlineStr">
        <is>
          <t>Delivery Area</t>
        </is>
      </c>
      <c r="F3512" t="inlineStr">
        <is>
          <t>4108|QLD</t>
        </is>
      </c>
      <c r="G3512" t="n">
        <v>1</v>
      </c>
      <c r="H3512" t="n">
        <v>1</v>
      </c>
      <c r="I3512" t="n">
        <v>8.5786</v>
      </c>
      <c r="J3512" s="31" t="n">
        <v>8.5787</v>
      </c>
      <c r="K3512" t="inlineStr">
        <is>
          <t>1:100.0%</t>
        </is>
      </c>
      <c r="L3512" t="inlineStr">
        <is>
          <t>MMM1 - Metropolitan area</t>
        </is>
      </c>
    </row>
    <row r="3513" ht="15" customHeight="1">
      <c r="A3513" t="inlineStr">
        <is>
          <t>Coopers Shoot</t>
        </is>
      </c>
      <c r="B3513" t="inlineStr">
        <is>
          <t>NSW</t>
        </is>
      </c>
      <c r="C3513" t="n">
        <v>2479</v>
      </c>
      <c r="D3513" t="inlineStr">
        <is>
          <t>Delivery Area</t>
        </is>
      </c>
      <c r="F3513" t="inlineStr">
        <is>
          <t>2479|NSW</t>
        </is>
      </c>
      <c r="G3513" t="n">
        <v>4</v>
      </c>
      <c r="H3513" t="n">
        <v>0.5212</v>
      </c>
      <c r="I3513" t="n">
        <v>85.7786</v>
      </c>
      <c r="J3513" s="31" t="n">
        <v>164.5709</v>
      </c>
      <c r="K3513" t="inlineStr">
        <is>
          <t>4:52.1%; 5:32.9%; 3:14.9%</t>
        </is>
      </c>
      <c r="L3513" t="inlineStr">
        <is>
          <t>MMM4 - Medium rural town</t>
        </is>
      </c>
    </row>
    <row r="3514" ht="15" customHeight="1">
      <c r="A3514" t="inlineStr">
        <is>
          <t>Cooplacurripa</t>
        </is>
      </c>
      <c r="B3514" t="inlineStr">
        <is>
          <t>NSW</t>
        </is>
      </c>
      <c r="C3514" t="n">
        <v>2424</v>
      </c>
      <c r="D3514" t="inlineStr">
        <is>
          <t>Delivery Area</t>
        </is>
      </c>
      <c r="F3514" t="inlineStr">
        <is>
          <t>2424|NSW</t>
        </is>
      </c>
      <c r="G3514" t="n">
        <v>5</v>
      </c>
      <c r="H3514" t="n">
        <v>1</v>
      </c>
      <c r="I3514" t="n">
        <v>881.6888</v>
      </c>
      <c r="J3514" s="31" t="n">
        <v>881.6889</v>
      </c>
      <c r="K3514" t="inlineStr">
        <is>
          <t>5:100.0%</t>
        </is>
      </c>
      <c r="L3514" t="inlineStr">
        <is>
          <t>MMM5 - Small rural town</t>
        </is>
      </c>
    </row>
    <row r="3515" ht="15" customHeight="1">
      <c r="A3515" t="inlineStr">
        <is>
          <t>Coorabell</t>
        </is>
      </c>
      <c r="B3515" t="inlineStr">
        <is>
          <t>NSW</t>
        </is>
      </c>
      <c r="C3515" t="n">
        <v>2479</v>
      </c>
      <c r="D3515" t="inlineStr">
        <is>
          <t>Delivery Area</t>
        </is>
      </c>
      <c r="F3515" t="inlineStr">
        <is>
          <t>2479|NSW</t>
        </is>
      </c>
      <c r="G3515" t="n">
        <v>4</v>
      </c>
      <c r="H3515" t="n">
        <v>0.5212</v>
      </c>
      <c r="I3515" t="n">
        <v>85.7786</v>
      </c>
      <c r="J3515" s="31" t="n">
        <v>164.5709</v>
      </c>
      <c r="K3515" t="inlineStr">
        <is>
          <t>4:52.1%; 5:32.9%; 3:14.9%</t>
        </is>
      </c>
      <c r="L3515" t="inlineStr">
        <is>
          <t>MMM4 - Medium rural town</t>
        </is>
      </c>
    </row>
    <row r="3516" ht="15" customHeight="1">
      <c r="A3516" t="inlineStr">
        <is>
          <t>Coorabie</t>
        </is>
      </c>
      <c r="B3516" t="inlineStr">
        <is>
          <t>SA</t>
        </is>
      </c>
      <c r="C3516" t="n">
        <v>5690</v>
      </c>
      <c r="D3516" t="inlineStr">
        <is>
          <t>Delivery Area</t>
        </is>
      </c>
      <c r="F3516" t="inlineStr">
        <is>
          <t>5690|SA</t>
        </is>
      </c>
      <c r="G3516" t="n">
        <v>7</v>
      </c>
      <c r="H3516" t="n">
        <v>1</v>
      </c>
      <c r="I3516" t="n">
        <v>191146.9977</v>
      </c>
      <c r="J3516" s="31" t="n">
        <v>191146.9986</v>
      </c>
      <c r="K3516" t="inlineStr">
        <is>
          <t>7:100.0%</t>
        </is>
      </c>
      <c r="L3516" t="inlineStr">
        <is>
          <t>MMM7 - Very remote community</t>
        </is>
      </c>
    </row>
    <row r="3517" ht="15" customHeight="1">
      <c r="A3517" t="inlineStr">
        <is>
          <t>Coorada</t>
        </is>
      </c>
      <c r="B3517" t="inlineStr">
        <is>
          <t>QLD</t>
        </is>
      </c>
      <c r="C3517" t="n">
        <v>4420</v>
      </c>
      <c r="D3517" t="inlineStr">
        <is>
          <t>Delivery Area</t>
        </is>
      </c>
      <c r="F3517" t="inlineStr">
        <is>
          <t>4420|QLD</t>
        </is>
      </c>
      <c r="G3517" t="n">
        <v>6</v>
      </c>
      <c r="H3517" t="n">
        <v>1</v>
      </c>
      <c r="I3517" t="n">
        <v>9854.6451</v>
      </c>
      <c r="J3517" s="31" t="n">
        <v>9854.6453</v>
      </c>
      <c r="K3517" t="inlineStr">
        <is>
          <t>6:100.0%</t>
        </is>
      </c>
      <c r="L3517" t="inlineStr">
        <is>
          <t>MMM6 - Remote community</t>
        </is>
      </c>
    </row>
    <row r="3518" ht="15" customHeight="1">
      <c r="A3518" t="inlineStr">
        <is>
          <t>Cooran</t>
        </is>
      </c>
      <c r="B3518" t="inlineStr">
        <is>
          <t>QLD</t>
        </is>
      </c>
      <c r="C3518" t="n">
        <v>4569</v>
      </c>
      <c r="D3518" t="inlineStr">
        <is>
          <t>Delivery Area</t>
        </is>
      </c>
      <c r="F3518" t="inlineStr">
        <is>
          <t>4569|QLD</t>
        </is>
      </c>
      <c r="G3518" t="n">
        <v>5</v>
      </c>
      <c r="H3518" t="n">
        <v>1</v>
      </c>
      <c r="I3518" t="n">
        <v>37.5841</v>
      </c>
      <c r="J3518" s="31" t="n">
        <v>37.584</v>
      </c>
      <c r="K3518" t="inlineStr">
        <is>
          <t>5:100.0%</t>
        </is>
      </c>
      <c r="L3518" t="inlineStr">
        <is>
          <t>MMM5 - Small rural town</t>
        </is>
      </c>
    </row>
    <row r="3519" ht="15" customHeight="1">
      <c r="A3519" t="inlineStr">
        <is>
          <t>Cooranbong</t>
        </is>
      </c>
      <c r="B3519" t="inlineStr">
        <is>
          <t>NSW</t>
        </is>
      </c>
      <c r="C3519" t="n">
        <v>2265</v>
      </c>
      <c r="D3519" t="inlineStr">
        <is>
          <t>Delivery Area</t>
        </is>
      </c>
      <c r="F3519" t="inlineStr">
        <is>
          <t>2265|NSW</t>
        </is>
      </c>
      <c r="G3519" t="n">
        <v>2</v>
      </c>
      <c r="H3519" t="n">
        <v>0.8776</v>
      </c>
      <c r="I3519" t="n">
        <v>119.3497</v>
      </c>
      <c r="J3519" s="31" t="n">
        <v>136.0018</v>
      </c>
      <c r="K3519" t="inlineStr">
        <is>
          <t>2:87.8%; 1:12.2%</t>
        </is>
      </c>
      <c r="L3519" t="inlineStr">
        <is>
          <t>MMM2 - Regional centre</t>
        </is>
      </c>
    </row>
    <row r="3520" ht="15" customHeight="1">
      <c r="A3520" t="inlineStr">
        <is>
          <t>Cooranga</t>
        </is>
      </c>
      <c r="B3520" t="inlineStr">
        <is>
          <t>QLD</t>
        </is>
      </c>
      <c r="C3520" t="n">
        <v>4408</v>
      </c>
      <c r="D3520" t="inlineStr">
        <is>
          <t>Delivery Area</t>
        </is>
      </c>
      <c r="F3520" t="inlineStr">
        <is>
          <t>4408|QLD</t>
        </is>
      </c>
      <c r="G3520" t="n">
        <v>5</v>
      </c>
      <c r="H3520" t="n">
        <v>1</v>
      </c>
      <c r="I3520" t="n">
        <v>489.1867</v>
      </c>
      <c r="J3520" s="31" t="n">
        <v>489.1868</v>
      </c>
      <c r="K3520" t="inlineStr">
        <is>
          <t>5:100.0%</t>
        </is>
      </c>
      <c r="L3520" t="inlineStr">
        <is>
          <t>MMM5 - Small rural town</t>
        </is>
      </c>
    </row>
    <row r="3521" ht="15" customHeight="1">
      <c r="A3521" t="inlineStr">
        <is>
          <t>Cooriemungle</t>
        </is>
      </c>
      <c r="B3521" t="inlineStr">
        <is>
          <t>VIC</t>
        </is>
      </c>
      <c r="C3521" t="n">
        <v>3268</v>
      </c>
      <c r="D3521" t="inlineStr">
        <is>
          <t>Delivery Area</t>
        </is>
      </c>
      <c r="F3521" t="inlineStr">
        <is>
          <t>3268|VIC</t>
        </is>
      </c>
      <c r="G3521" t="n">
        <v>5</v>
      </c>
      <c r="H3521" t="n">
        <v>1</v>
      </c>
      <c r="I3521" t="n">
        <v>585.1446</v>
      </c>
      <c r="J3521" s="31" t="n">
        <v>585.1451</v>
      </c>
      <c r="K3521" t="inlineStr">
        <is>
          <t>5:100.0%</t>
        </is>
      </c>
      <c r="L3521" t="inlineStr">
        <is>
          <t>MMM5 - Small rural town</t>
        </is>
      </c>
    </row>
    <row r="3522" ht="15" customHeight="1">
      <c r="A3522" t="inlineStr">
        <is>
          <t>Cooroibah</t>
        </is>
      </c>
      <c r="B3522" t="inlineStr">
        <is>
          <t>QLD</t>
        </is>
      </c>
      <c r="C3522" t="n">
        <v>4565</v>
      </c>
      <c r="D3522" t="inlineStr">
        <is>
          <t>Delivery Area</t>
        </is>
      </c>
      <c r="F3522" t="inlineStr">
        <is>
          <t>4565|QLD</t>
        </is>
      </c>
      <c r="G3522" t="n">
        <v>5</v>
      </c>
      <c r="H3522" t="n">
        <v>0.64</v>
      </c>
      <c r="I3522" t="n">
        <v>194.7777</v>
      </c>
      <c r="J3522" s="31" t="n">
        <v>304.3316</v>
      </c>
      <c r="K3522" t="inlineStr">
        <is>
          <t>5:64.0%; 2:27.4%; 1:8.6%</t>
        </is>
      </c>
      <c r="L3522" t="inlineStr">
        <is>
          <t>MMM5 - Small rural town</t>
        </is>
      </c>
    </row>
    <row r="3523" ht="15" customHeight="1">
      <c r="A3523" t="inlineStr">
        <is>
          <t>Coorong</t>
        </is>
      </c>
      <c r="B3523" t="inlineStr">
        <is>
          <t>SA</t>
        </is>
      </c>
      <c r="C3523" t="n">
        <v>5264</v>
      </c>
      <c r="D3523" t="inlineStr">
        <is>
          <t>Delivery Area</t>
        </is>
      </c>
      <c r="F3523" t="inlineStr">
        <is>
          <t>5264|SA</t>
        </is>
      </c>
      <c r="G3523" t="n">
        <v>5</v>
      </c>
      <c r="H3523" t="n">
        <v>0.9137</v>
      </c>
      <c r="I3523" t="n">
        <v>1514.0286</v>
      </c>
      <c r="J3523" s="31" t="n">
        <v>1656.9953</v>
      </c>
      <c r="K3523" t="inlineStr">
        <is>
          <t>5:91.4%; 6:8.6%</t>
        </is>
      </c>
      <c r="L3523" t="inlineStr">
        <is>
          <t>MMM5 - Small rural town</t>
        </is>
      </c>
    </row>
    <row r="3524" ht="15" customHeight="1">
      <c r="A3524" t="inlineStr">
        <is>
          <t>Cooroo Lands</t>
        </is>
      </c>
      <c r="B3524" t="inlineStr">
        <is>
          <t>QLD</t>
        </is>
      </c>
      <c r="C3524" t="n">
        <v>4860</v>
      </c>
      <c r="D3524" t="inlineStr">
        <is>
          <t>Delivery Area</t>
        </is>
      </c>
      <c r="F3524" t="inlineStr">
        <is>
          <t>4860|QLD</t>
        </is>
      </c>
      <c r="G3524" t="n">
        <v>5</v>
      </c>
      <c r="H3524" t="n">
        <v>0.8914</v>
      </c>
      <c r="I3524" t="n">
        <v>1139.2881</v>
      </c>
      <c r="J3524" s="31" t="n">
        <v>1278.1364</v>
      </c>
      <c r="K3524" t="inlineStr">
        <is>
          <t>5:89.1%; 4:10.9%</t>
        </is>
      </c>
      <c r="L3524" t="inlineStr">
        <is>
          <t>MMM5 - Small rural town</t>
        </is>
      </c>
    </row>
    <row r="3525" ht="15" customHeight="1">
      <c r="A3525" t="inlineStr">
        <is>
          <t>Coorooman</t>
        </is>
      </c>
      <c r="B3525" t="inlineStr">
        <is>
          <t>QLD</t>
        </is>
      </c>
      <c r="C3525" t="n">
        <v>4702</v>
      </c>
      <c r="D3525" t="inlineStr">
        <is>
          <t>Delivery Area</t>
        </is>
      </c>
      <c r="F3525" t="inlineStr">
        <is>
          <t>4702|QLD</t>
        </is>
      </c>
      <c r="G3525" t="n">
        <v>5</v>
      </c>
      <c r="H3525" t="n">
        <v>0.4802</v>
      </c>
      <c r="I3525" t="n">
        <v>22921.6834</v>
      </c>
      <c r="J3525" s="31" t="n">
        <v>47733.5006</v>
      </c>
      <c r="K3525" t="inlineStr">
        <is>
          <t>5:48.0%; 6:45.9%; 7:4.0%; 2:2.0%; 3:0.1%</t>
        </is>
      </c>
      <c r="L3525" t="inlineStr">
        <is>
          <t>MMM5 - Small rural town</t>
        </is>
      </c>
    </row>
    <row r="3526" ht="15" customHeight="1">
      <c r="A3526" t="inlineStr">
        <is>
          <t>Coorow</t>
        </is>
      </c>
      <c r="B3526" t="inlineStr">
        <is>
          <t>WA</t>
        </is>
      </c>
      <c r="C3526" t="n">
        <v>6515</v>
      </c>
      <c r="D3526" t="inlineStr">
        <is>
          <t>Delivery Area</t>
        </is>
      </c>
      <c r="F3526" t="inlineStr">
        <is>
          <t>6515|WA</t>
        </is>
      </c>
      <c r="G3526" t="n">
        <v>6</v>
      </c>
      <c r="H3526" t="n">
        <v>1</v>
      </c>
      <c r="I3526" t="n">
        <v>2565.5481</v>
      </c>
      <c r="J3526" s="31" t="n">
        <v>2565.5482</v>
      </c>
      <c r="K3526" t="inlineStr">
        <is>
          <t>6:100.0%</t>
        </is>
      </c>
      <c r="L3526" t="inlineStr">
        <is>
          <t>MMM6 - Remote community</t>
        </is>
      </c>
    </row>
    <row r="3527" ht="15" customHeight="1">
      <c r="A3527" t="inlineStr">
        <is>
          <t>Cooroy</t>
        </is>
      </c>
      <c r="B3527" t="inlineStr">
        <is>
          <t>QLD</t>
        </is>
      </c>
      <c r="C3527" t="n">
        <v>4563</v>
      </c>
      <c r="D3527" t="inlineStr">
        <is>
          <t>Delivery Area</t>
        </is>
      </c>
      <c r="F3527" t="inlineStr">
        <is>
          <t>4563|QLD</t>
        </is>
      </c>
      <c r="G3527" t="n">
        <v>2</v>
      </c>
      <c r="H3527" t="n">
        <v>0.8905</v>
      </c>
      <c r="I3527" t="n">
        <v>156.9453</v>
      </c>
      <c r="J3527" s="31" t="n">
        <v>176.2523</v>
      </c>
      <c r="K3527" t="inlineStr">
        <is>
          <t>2:89.0%; 5:8.4%; 1:2.5%</t>
        </is>
      </c>
      <c r="L3527" t="inlineStr">
        <is>
          <t>MMM2 - Regional centre</t>
        </is>
      </c>
    </row>
    <row r="3528" ht="15" customHeight="1">
      <c r="A3528" t="inlineStr">
        <is>
          <t>Cooroy Mountain</t>
        </is>
      </c>
      <c r="B3528" t="inlineStr">
        <is>
          <t>QLD</t>
        </is>
      </c>
      <c r="C3528" t="n">
        <v>4563</v>
      </c>
      <c r="D3528" t="inlineStr">
        <is>
          <t>Delivery Area</t>
        </is>
      </c>
      <c r="F3528" t="inlineStr">
        <is>
          <t>4563|QLD</t>
        </is>
      </c>
      <c r="G3528" t="n">
        <v>2</v>
      </c>
      <c r="H3528" t="n">
        <v>0.8905</v>
      </c>
      <c r="I3528" t="n">
        <v>156.9453</v>
      </c>
      <c r="J3528" s="31" t="n">
        <v>176.2523</v>
      </c>
      <c r="K3528" t="inlineStr">
        <is>
          <t>2:89.0%; 5:8.4%; 1:2.5%</t>
        </is>
      </c>
      <c r="L3528" t="inlineStr">
        <is>
          <t>MMM2 - Regional centre</t>
        </is>
      </c>
    </row>
    <row r="3529" ht="15" customHeight="1">
      <c r="A3529" t="inlineStr">
        <is>
          <t>Coorparoo</t>
        </is>
      </c>
      <c r="B3529" t="inlineStr">
        <is>
          <t>QLD</t>
        </is>
      </c>
      <c r="C3529" t="n">
        <v>4151</v>
      </c>
      <c r="D3529" t="inlineStr">
        <is>
          <t>Delivery Area</t>
        </is>
      </c>
      <c r="F3529" t="inlineStr">
        <is>
          <t>4151|QLD</t>
        </is>
      </c>
      <c r="G3529" t="n">
        <v>1</v>
      </c>
      <c r="H3529" t="n">
        <v>1</v>
      </c>
      <c r="I3529" t="n">
        <v>5.3275</v>
      </c>
      <c r="J3529" s="31" t="n">
        <v>5.3272</v>
      </c>
      <c r="K3529" t="inlineStr">
        <is>
          <t>1:100.0%</t>
        </is>
      </c>
      <c r="L3529" t="inlineStr">
        <is>
          <t>MMM1 - Metropolitan area</t>
        </is>
      </c>
    </row>
    <row r="3530" ht="15" customHeight="1">
      <c r="A3530" t="inlineStr">
        <is>
          <t>Coorparoo Dc</t>
        </is>
      </c>
      <c r="B3530" t="inlineStr">
        <is>
          <t>QLD</t>
        </is>
      </c>
      <c r="C3530" t="n">
        <v>4151</v>
      </c>
      <c r="D3530" t="inlineStr">
        <is>
          <t>Delivery Area</t>
        </is>
      </c>
      <c r="E3530" t="inlineStr">
        <is>
          <t>PO BOXES &amp; LOCKED BAGS</t>
        </is>
      </c>
      <c r="F3530" t="inlineStr">
        <is>
          <t>4151|QLD</t>
        </is>
      </c>
      <c r="G3530" t="n">
        <v>1</v>
      </c>
      <c r="H3530" t="n">
        <v>1</v>
      </c>
      <c r="I3530" t="n">
        <v>5.3275</v>
      </c>
      <c r="J3530" s="31" t="n">
        <v>5.3272</v>
      </c>
      <c r="K3530" t="inlineStr">
        <is>
          <t>1:100.0%</t>
        </is>
      </c>
      <c r="L3530" t="inlineStr">
        <is>
          <t>MMM1 - Metropolitan area</t>
        </is>
      </c>
    </row>
    <row r="3531" ht="15" customHeight="1">
      <c r="A3531" t="inlineStr">
        <is>
          <t>Coorumba</t>
        </is>
      </c>
      <c r="B3531" t="inlineStr">
        <is>
          <t>QLD</t>
        </is>
      </c>
      <c r="C3531" t="n">
        <v>4860</v>
      </c>
      <c r="D3531" t="inlineStr">
        <is>
          <t>Delivery Area</t>
        </is>
      </c>
      <c r="F3531" t="inlineStr">
        <is>
          <t>4860|QLD</t>
        </is>
      </c>
      <c r="G3531" t="n">
        <v>5</v>
      </c>
      <c r="H3531" t="n">
        <v>0.8914</v>
      </c>
      <c r="I3531" t="n">
        <v>1139.2881</v>
      </c>
      <c r="J3531" s="31" t="n">
        <v>1278.1364</v>
      </c>
      <c r="K3531" t="inlineStr">
        <is>
          <t>5:89.1%; 4:10.9%</t>
        </is>
      </c>
      <c r="L3531" t="inlineStr">
        <is>
          <t>MMM5 - Small rural town</t>
        </is>
      </c>
    </row>
    <row r="3532" ht="15" customHeight="1">
      <c r="A3532" t="inlineStr">
        <is>
          <t>Coorumbene</t>
        </is>
      </c>
      <c r="B3532" t="inlineStr">
        <is>
          <t>QLD</t>
        </is>
      </c>
      <c r="C3532" t="n">
        <v>4702</v>
      </c>
      <c r="D3532" t="inlineStr">
        <is>
          <t>Delivery Area</t>
        </is>
      </c>
      <c r="F3532" t="inlineStr">
        <is>
          <t>4702|QLD</t>
        </is>
      </c>
      <c r="G3532" t="n">
        <v>5</v>
      </c>
      <c r="H3532" t="n">
        <v>0.4802</v>
      </c>
      <c r="I3532" t="n">
        <v>22921.6834</v>
      </c>
      <c r="J3532" s="31" t="n">
        <v>47733.5006</v>
      </c>
      <c r="K3532" t="inlineStr">
        <is>
          <t>5:48.0%; 6:45.9%; 7:4.0%; 2:2.0%; 3:0.1%</t>
        </is>
      </c>
      <c r="L3532" t="inlineStr">
        <is>
          <t>MMM5 - Small rural town</t>
        </is>
      </c>
    </row>
    <row r="3533" ht="15" customHeight="1">
      <c r="A3533" t="inlineStr">
        <is>
          <t>Cootamundra</t>
        </is>
      </c>
      <c r="B3533" t="inlineStr">
        <is>
          <t>NSW</t>
        </is>
      </c>
      <c r="C3533" t="n">
        <v>2590</v>
      </c>
      <c r="D3533" t="inlineStr">
        <is>
          <t>Delivery Area</t>
        </is>
      </c>
      <c r="F3533" t="inlineStr">
        <is>
          <t>2590|NSW</t>
        </is>
      </c>
      <c r="G3533" t="n">
        <v>4</v>
      </c>
      <c r="H3533" t="n">
        <v>0.5117</v>
      </c>
      <c r="I3533" t="n">
        <v>675.6389</v>
      </c>
      <c r="J3533" s="31" t="n">
        <v>1320.4637</v>
      </c>
      <c r="K3533" t="inlineStr">
        <is>
          <t>4:51.2%; 5:48.8%</t>
        </is>
      </c>
      <c r="L3533" t="inlineStr">
        <is>
          <t>MMM4 - Medium rural town</t>
        </is>
      </c>
    </row>
    <row r="3534" ht="15" customHeight="1">
      <c r="A3534" t="inlineStr">
        <is>
          <t>Cootharaba</t>
        </is>
      </c>
      <c r="B3534" t="inlineStr">
        <is>
          <t>QLD</t>
        </is>
      </c>
      <c r="C3534" t="n">
        <v>4565</v>
      </c>
      <c r="D3534" t="inlineStr">
        <is>
          <t>Delivery Area</t>
        </is>
      </c>
      <c r="F3534" t="inlineStr">
        <is>
          <t>4565|QLD</t>
        </is>
      </c>
      <c r="G3534" t="n">
        <v>5</v>
      </c>
      <c r="H3534" t="n">
        <v>0.64</v>
      </c>
      <c r="I3534" t="n">
        <v>194.7777</v>
      </c>
      <c r="J3534" s="31" t="n">
        <v>304.3316</v>
      </c>
      <c r="K3534" t="inlineStr">
        <is>
          <t>5:64.0%; 2:27.4%; 1:8.6%</t>
        </is>
      </c>
      <c r="L3534" t="inlineStr">
        <is>
          <t>MMM5 - Small rural town</t>
        </is>
      </c>
    </row>
    <row r="3535" ht="15" customHeight="1">
      <c r="A3535" t="inlineStr">
        <is>
          <t>Cootra</t>
        </is>
      </c>
      <c r="B3535" t="inlineStr">
        <is>
          <t>SA</t>
        </is>
      </c>
      <c r="C3535" t="n">
        <v>5650</v>
      </c>
      <c r="D3535" t="inlineStr">
        <is>
          <t>Delivery Area</t>
        </is>
      </c>
      <c r="F3535" t="inlineStr">
        <is>
          <t>5650|SA</t>
        </is>
      </c>
      <c r="G3535" t="n">
        <v>7</v>
      </c>
      <c r="H3535" t="n">
        <v>0.5641</v>
      </c>
      <c r="I3535" t="n">
        <v>629.163</v>
      </c>
      <c r="J3535" s="31" t="n">
        <v>1115.3651</v>
      </c>
      <c r="K3535" t="inlineStr">
        <is>
          <t>7:56.4%; 6:43.6%</t>
        </is>
      </c>
      <c r="L3535" t="inlineStr">
        <is>
          <t>MMM7 - Very remote community</t>
        </is>
      </c>
    </row>
    <row r="3536" ht="15" customHeight="1">
      <c r="A3536" t="inlineStr">
        <is>
          <t>Cootralantra</t>
        </is>
      </c>
      <c r="B3536" t="inlineStr">
        <is>
          <t>NSW</t>
        </is>
      </c>
      <c r="C3536" t="n">
        <v>2628</v>
      </c>
      <c r="D3536" t="inlineStr">
        <is>
          <t>Delivery Area</t>
        </is>
      </c>
      <c r="F3536" t="inlineStr">
        <is>
          <t>2628|NSW</t>
        </is>
      </c>
      <c r="G3536" t="n">
        <v>5</v>
      </c>
      <c r="H3536" t="n">
        <v>1</v>
      </c>
      <c r="I3536" t="n">
        <v>2337.0094</v>
      </c>
      <c r="J3536" s="31" t="n">
        <v>2337.0094</v>
      </c>
      <c r="K3536" t="inlineStr">
        <is>
          <t>5:100.0%</t>
        </is>
      </c>
      <c r="L3536" t="inlineStr">
        <is>
          <t>MMM5 - Small rural town</t>
        </is>
      </c>
    </row>
    <row r="3537" ht="15" customHeight="1">
      <c r="A3537" t="inlineStr">
        <is>
          <t>Coowonga</t>
        </is>
      </c>
      <c r="B3537" t="inlineStr">
        <is>
          <t>QLD</t>
        </is>
      </c>
      <c r="C3537" t="n">
        <v>4702</v>
      </c>
      <c r="D3537" t="inlineStr">
        <is>
          <t>Delivery Area</t>
        </is>
      </c>
      <c r="F3537" t="inlineStr">
        <is>
          <t>4702|QLD</t>
        </is>
      </c>
      <c r="G3537" t="n">
        <v>5</v>
      </c>
      <c r="H3537" t="n">
        <v>0.4802</v>
      </c>
      <c r="I3537" t="n">
        <v>22921.6834</v>
      </c>
      <c r="J3537" s="31" t="n">
        <v>47733.5006</v>
      </c>
      <c r="K3537" t="inlineStr">
        <is>
          <t>5:48.0%; 6:45.9%; 7:4.0%; 2:2.0%; 3:0.1%</t>
        </is>
      </c>
      <c r="L3537" t="inlineStr">
        <is>
          <t>MMM5 - Small rural town</t>
        </is>
      </c>
    </row>
    <row r="3538" ht="15" customHeight="1">
      <c r="A3538" t="inlineStr">
        <is>
          <t>Cooya Beach</t>
        </is>
      </c>
      <c r="B3538" t="inlineStr">
        <is>
          <t>QLD</t>
        </is>
      </c>
      <c r="C3538" t="n">
        <v>4873</v>
      </c>
      <c r="D3538" t="inlineStr">
        <is>
          <t>Delivery Area</t>
        </is>
      </c>
      <c r="F3538" t="inlineStr">
        <is>
          <t>4873|QLD</t>
        </is>
      </c>
      <c r="G3538" t="n">
        <v>6</v>
      </c>
      <c r="H3538" t="n">
        <v>0.7092000000000001</v>
      </c>
      <c r="I3538" t="n">
        <v>1108.0548</v>
      </c>
      <c r="J3538" s="31" t="n">
        <v>1562.4059</v>
      </c>
      <c r="K3538" t="inlineStr">
        <is>
          <t>6:70.9%; 5:29.1%; 7:0.0%</t>
        </is>
      </c>
      <c r="L3538" t="inlineStr">
        <is>
          <t>MMM6 - Remote community</t>
        </is>
      </c>
    </row>
    <row r="3539" ht="15" customHeight="1">
      <c r="A3539" t="inlineStr">
        <is>
          <t>Cooya Pooya</t>
        </is>
      </c>
      <c r="B3539" t="inlineStr">
        <is>
          <t>WA</t>
        </is>
      </c>
      <c r="C3539" t="n">
        <v>6714</v>
      </c>
      <c r="D3539" t="inlineStr">
        <is>
          <t>Delivery Area</t>
        </is>
      </c>
      <c r="F3539" t="inlineStr">
        <is>
          <t>6714|WA</t>
        </is>
      </c>
      <c r="G3539" t="n">
        <v>7</v>
      </c>
      <c r="H3539" t="n">
        <v>0.9862</v>
      </c>
      <c r="I3539" t="n">
        <v>14618.7904</v>
      </c>
      <c r="J3539" s="31" t="n">
        <v>14823.7612</v>
      </c>
      <c r="K3539" t="inlineStr">
        <is>
          <t>7:98.6%; 6:1.4%</t>
        </is>
      </c>
      <c r="L3539" t="inlineStr">
        <is>
          <t>MMM7 - Very remote community</t>
        </is>
      </c>
    </row>
    <row r="3540" ht="15" customHeight="1">
      <c r="A3540" t="inlineStr">
        <is>
          <t>Cooyal</t>
        </is>
      </c>
      <c r="B3540" t="inlineStr">
        <is>
          <t>NSW</t>
        </is>
      </c>
      <c r="C3540" t="n">
        <v>2850</v>
      </c>
      <c r="D3540" t="inlineStr">
        <is>
          <t>Delivery Area</t>
        </is>
      </c>
      <c r="F3540" t="inlineStr">
        <is>
          <t>2850|NSW</t>
        </is>
      </c>
      <c r="G3540" t="n">
        <v>5</v>
      </c>
      <c r="H3540" t="n">
        <v>0.9548</v>
      </c>
      <c r="I3540" t="n">
        <v>5733.8279</v>
      </c>
      <c r="J3540" s="31" t="n">
        <v>6005.3758</v>
      </c>
      <c r="K3540" t="inlineStr">
        <is>
          <t>5:95.5%; 4:4.5%</t>
        </is>
      </c>
      <c r="L3540" t="inlineStr">
        <is>
          <t>MMM5 - Small rural town</t>
        </is>
      </c>
    </row>
    <row r="3541" ht="15" customHeight="1">
      <c r="A3541" t="inlineStr">
        <is>
          <t>Cooyar</t>
        </is>
      </c>
      <c r="B3541" t="inlineStr">
        <is>
          <t>QLD</t>
        </is>
      </c>
      <c r="C3541" t="n">
        <v>4402</v>
      </c>
      <c r="D3541" t="inlineStr">
        <is>
          <t>Delivery Area</t>
        </is>
      </c>
      <c r="F3541" t="inlineStr">
        <is>
          <t>4402|QLD</t>
        </is>
      </c>
      <c r="G3541" t="n">
        <v>5</v>
      </c>
      <c r="H3541" t="n">
        <v>1</v>
      </c>
      <c r="I3541" t="n">
        <v>229.0593</v>
      </c>
      <c r="J3541" s="31" t="n">
        <v>229.0592</v>
      </c>
      <c r="K3541" t="inlineStr">
        <is>
          <t>5:100.0%</t>
        </is>
      </c>
      <c r="L3541" t="inlineStr">
        <is>
          <t>MMM5 - Small rural town</t>
        </is>
      </c>
    </row>
    <row r="3542" ht="15" customHeight="1">
      <c r="A3542" t="inlineStr">
        <is>
          <t>Cooyerdoo</t>
        </is>
      </c>
      <c r="B3542" t="inlineStr">
        <is>
          <t>SA</t>
        </is>
      </c>
      <c r="C3542" t="n">
        <v>5611</v>
      </c>
      <c r="D3542" t="inlineStr">
        <is>
          <t>Delivery Area</t>
        </is>
      </c>
      <c r="F3542" t="inlineStr">
        <is>
          <t>5611|SA</t>
        </is>
      </c>
      <c r="G3542" t="n">
        <v>6</v>
      </c>
      <c r="H3542" t="n">
        <v>1</v>
      </c>
      <c r="I3542" t="n">
        <v>4441.1342</v>
      </c>
      <c r="J3542" s="31" t="n">
        <v>4441.1343</v>
      </c>
      <c r="K3542" t="inlineStr">
        <is>
          <t>6:100.0%</t>
        </is>
      </c>
      <c r="L3542" t="inlineStr">
        <is>
          <t>MMM6 - Remote community</t>
        </is>
      </c>
    </row>
    <row r="3543" ht="15" customHeight="1">
      <c r="A3543" t="inlineStr">
        <is>
          <t>Copacabana</t>
        </is>
      </c>
      <c r="B3543" t="inlineStr">
        <is>
          <t>NSW</t>
        </is>
      </c>
      <c r="C3543" t="n">
        <v>2251</v>
      </c>
      <c r="D3543" t="inlineStr">
        <is>
          <t>Delivery Area</t>
        </is>
      </c>
      <c r="F3543" t="inlineStr">
        <is>
          <t>2251|NSW</t>
        </is>
      </c>
      <c r="G3543" t="n">
        <v>1</v>
      </c>
      <c r="H3543" t="n">
        <v>1</v>
      </c>
      <c r="I3543" t="n">
        <v>43.5444</v>
      </c>
      <c r="J3543" s="31" t="n">
        <v>43.5444</v>
      </c>
      <c r="K3543" t="inlineStr">
        <is>
          <t>1:100.0%</t>
        </is>
      </c>
      <c r="L3543" t="inlineStr">
        <is>
          <t>MMM1 - Metropolitan area</t>
        </is>
      </c>
    </row>
    <row r="3544" ht="15" customHeight="1">
      <c r="A3544" t="inlineStr">
        <is>
          <t>Cope</t>
        </is>
      </c>
      <c r="B3544" t="inlineStr">
        <is>
          <t>NSW</t>
        </is>
      </c>
      <c r="C3544" t="n">
        <v>2852</v>
      </c>
      <c r="D3544" t="inlineStr">
        <is>
          <t>Delivery Area</t>
        </is>
      </c>
      <c r="F3544" t="inlineStr">
        <is>
          <t>2852|NSW</t>
        </is>
      </c>
      <c r="G3544" t="n">
        <v>5</v>
      </c>
      <c r="H3544" t="n">
        <v>1</v>
      </c>
      <c r="I3544" t="n">
        <v>1240.9911</v>
      </c>
      <c r="J3544" s="31" t="n">
        <v>1240.991</v>
      </c>
      <c r="K3544" t="inlineStr">
        <is>
          <t>5:100.0%</t>
        </is>
      </c>
      <c r="L3544" t="inlineStr">
        <is>
          <t>MMM5 - Small rural town</t>
        </is>
      </c>
    </row>
    <row r="3545" ht="15" customHeight="1">
      <c r="A3545" t="inlineStr">
        <is>
          <t>Cope Cope</t>
        </is>
      </c>
      <c r="B3545" t="inlineStr">
        <is>
          <t>VIC</t>
        </is>
      </c>
      <c r="C3545" t="n">
        <v>3480</v>
      </c>
      <c r="D3545" t="inlineStr">
        <is>
          <t>Delivery Area</t>
        </is>
      </c>
      <c r="F3545" t="inlineStr">
        <is>
          <t>3480|VIC</t>
        </is>
      </c>
      <c r="G3545" t="n">
        <v>5</v>
      </c>
      <c r="H3545" t="n">
        <v>1</v>
      </c>
      <c r="I3545" t="n">
        <v>1438.5685</v>
      </c>
      <c r="J3545" s="31" t="n">
        <v>1438.5685</v>
      </c>
      <c r="K3545" t="inlineStr">
        <is>
          <t>5:100.0%</t>
        </is>
      </c>
      <c r="L3545" t="inlineStr">
        <is>
          <t>MMM5 - Small rural town</t>
        </is>
      </c>
    </row>
    <row r="3546" ht="15" customHeight="1">
      <c r="A3546" t="inlineStr">
        <is>
          <t>Copeland</t>
        </is>
      </c>
      <c r="B3546" t="inlineStr">
        <is>
          <t>NSW</t>
        </is>
      </c>
      <c r="C3546" t="n">
        <v>2422</v>
      </c>
      <c r="D3546" t="inlineStr">
        <is>
          <t>Delivery Area</t>
        </is>
      </c>
      <c r="F3546" t="inlineStr">
        <is>
          <t>2422|NSW</t>
        </is>
      </c>
      <c r="G3546" t="n">
        <v>5</v>
      </c>
      <c r="H3546" t="n">
        <v>1</v>
      </c>
      <c r="I3546" t="n">
        <v>3212.5921</v>
      </c>
      <c r="J3546" s="31" t="n">
        <v>3212.5916</v>
      </c>
      <c r="K3546" t="inlineStr">
        <is>
          <t>5:100.0%</t>
        </is>
      </c>
      <c r="L3546" t="inlineStr">
        <is>
          <t>MMM5 - Small rural town</t>
        </is>
      </c>
    </row>
    <row r="3547" ht="15" customHeight="1">
      <c r="A3547" t="inlineStr">
        <is>
          <t>Copeton</t>
        </is>
      </c>
      <c r="B3547" t="inlineStr">
        <is>
          <t>NSW</t>
        </is>
      </c>
      <c r="C3547" t="n">
        <v>2360</v>
      </c>
      <c r="D3547" t="inlineStr">
        <is>
          <t>Delivery Area</t>
        </is>
      </c>
      <c r="F3547" t="inlineStr">
        <is>
          <t>2360|NSW</t>
        </is>
      </c>
      <c r="G3547" t="n">
        <v>5</v>
      </c>
      <c r="H3547" t="n">
        <v>0.9373</v>
      </c>
      <c r="I3547" t="n">
        <v>3172.9255</v>
      </c>
      <c r="J3547" s="31" t="n">
        <v>3385.2978</v>
      </c>
      <c r="K3547" t="inlineStr">
        <is>
          <t>5:93.7%; 4:6.3%</t>
        </is>
      </c>
      <c r="L3547" t="inlineStr">
        <is>
          <t>MMM5 - Small rural town</t>
        </is>
      </c>
    </row>
    <row r="3548" ht="15" customHeight="1">
      <c r="A3548" t="inlineStr">
        <is>
          <t>Copeville</t>
        </is>
      </c>
      <c r="B3548" t="inlineStr">
        <is>
          <t>SA</t>
        </is>
      </c>
      <c r="C3548" t="n">
        <v>5308</v>
      </c>
      <c r="D3548" t="inlineStr">
        <is>
          <t>Delivery Area</t>
        </is>
      </c>
      <c r="F3548" t="inlineStr">
        <is>
          <t>5308|SA</t>
        </is>
      </c>
      <c r="G3548" t="n">
        <v>5</v>
      </c>
      <c r="H3548" t="n">
        <v>1</v>
      </c>
      <c r="I3548" t="n">
        <v>1286.2451</v>
      </c>
      <c r="J3548" s="31" t="n">
        <v>1286.2452</v>
      </c>
      <c r="K3548" t="inlineStr">
        <is>
          <t>5:100.0%</t>
        </is>
      </c>
      <c r="L3548" t="inlineStr">
        <is>
          <t>MMM5 - Small rural town</t>
        </is>
      </c>
    </row>
    <row r="3549" ht="15" customHeight="1">
      <c r="A3549" t="inlineStr">
        <is>
          <t>Copley</t>
        </is>
      </c>
      <c r="B3549" t="inlineStr">
        <is>
          <t>SA</t>
        </is>
      </c>
      <c r="C3549" t="n">
        <v>5732</v>
      </c>
      <c r="D3549" t="inlineStr">
        <is>
          <t>Delivery Area</t>
        </is>
      </c>
      <c r="F3549" t="inlineStr">
        <is>
          <t>5732|SA</t>
        </is>
      </c>
      <c r="G3549" t="n">
        <v>7</v>
      </c>
      <c r="H3549" t="n">
        <v>1</v>
      </c>
      <c r="I3549" t="n">
        <v>10976.0128</v>
      </c>
      <c r="J3549" s="31" t="n">
        <v>10976.0128</v>
      </c>
      <c r="K3549" t="inlineStr">
        <is>
          <t>7:100.0%</t>
        </is>
      </c>
      <c r="L3549" t="inlineStr">
        <is>
          <t>MMM7 - Very remote community</t>
        </is>
      </c>
    </row>
    <row r="3550" ht="15" customHeight="1">
      <c r="A3550" t="inlineStr">
        <is>
          <t>Copley</t>
        </is>
      </c>
      <c r="B3550" t="inlineStr">
        <is>
          <t>WA</t>
        </is>
      </c>
      <c r="C3550" t="n">
        <v>6562</v>
      </c>
      <c r="D3550" t="inlineStr">
        <is>
          <t>Delivery Area</t>
        </is>
      </c>
      <c r="F3550" t="inlineStr">
        <is>
          <t>6562|WA</t>
        </is>
      </c>
      <c r="G3550" t="n">
        <v>5</v>
      </c>
      <c r="H3550" t="n">
        <v>1</v>
      </c>
      <c r="I3550" t="n">
        <v>348.3701</v>
      </c>
      <c r="J3550" s="31" t="n">
        <v>348.3701</v>
      </c>
      <c r="K3550" t="inlineStr">
        <is>
          <t>5:100.0%</t>
        </is>
      </c>
      <c r="L3550" t="inlineStr">
        <is>
          <t>MMM5 - Small rural town</t>
        </is>
      </c>
    </row>
    <row r="3551" ht="15" customHeight="1">
      <c r="A3551" t="inlineStr">
        <is>
          <t>Copmanhurst</t>
        </is>
      </c>
      <c r="B3551" t="inlineStr">
        <is>
          <t>NSW</t>
        </is>
      </c>
      <c r="C3551" t="n">
        <v>2460</v>
      </c>
      <c r="D3551" t="inlineStr">
        <is>
          <t>Delivery Area</t>
        </is>
      </c>
      <c r="F3551" t="inlineStr">
        <is>
          <t>2460|NSW</t>
        </is>
      </c>
      <c r="G3551" t="n">
        <v>5</v>
      </c>
      <c r="H3551" t="n">
        <v>0.8961</v>
      </c>
      <c r="I3551" t="n">
        <v>5941.1588</v>
      </c>
      <c r="J3551" s="31" t="n">
        <v>6630.3495</v>
      </c>
      <c r="K3551" t="inlineStr">
        <is>
          <t>5:89.6%; 3:10.4%; 7:0.0%</t>
        </is>
      </c>
      <c r="L3551" t="inlineStr">
        <is>
          <t>MMM5 - Small rural town</t>
        </is>
      </c>
    </row>
    <row r="3552" ht="15" customHeight="1">
      <c r="A3552" t="inlineStr">
        <is>
          <t>Coppabella</t>
        </is>
      </c>
      <c r="B3552" t="inlineStr">
        <is>
          <t>NSW</t>
        </is>
      </c>
      <c r="C3552" t="n">
        <v>2644</v>
      </c>
      <c r="D3552" t="inlineStr">
        <is>
          <t>Delivery Area</t>
        </is>
      </c>
      <c r="F3552" t="inlineStr">
        <is>
          <t>2644|NSW</t>
        </is>
      </c>
      <c r="G3552" t="n">
        <v>5</v>
      </c>
      <c r="H3552" t="n">
        <v>1</v>
      </c>
      <c r="I3552" t="n">
        <v>2157.7366</v>
      </c>
      <c r="J3552" s="31" t="n">
        <v>2157.7365</v>
      </c>
      <c r="K3552" t="inlineStr">
        <is>
          <t>5:100.0%</t>
        </is>
      </c>
      <c r="L3552" t="inlineStr">
        <is>
          <t>MMM5 - Small rural town</t>
        </is>
      </c>
    </row>
    <row r="3553" ht="15" customHeight="1">
      <c r="A3553" t="inlineStr">
        <is>
          <t>Coppabella</t>
        </is>
      </c>
      <c r="B3553" t="inlineStr">
        <is>
          <t>QLD</t>
        </is>
      </c>
      <c r="C3553" t="n">
        <v>4741</v>
      </c>
      <c r="D3553" t="inlineStr">
        <is>
          <t>Delivery Area</t>
        </is>
      </c>
      <c r="F3553" t="inlineStr">
        <is>
          <t>4741|QLD</t>
        </is>
      </c>
      <c r="G3553" t="n">
        <v>5</v>
      </c>
      <c r="H3553" t="n">
        <v>0.928</v>
      </c>
      <c r="I3553" t="n">
        <v>3875.5322</v>
      </c>
      <c r="J3553" s="31" t="n">
        <v>4176.032</v>
      </c>
      <c r="K3553" t="inlineStr">
        <is>
          <t>5:92.8%; 6:4.4%; 7:1.6%; 2:1.2%</t>
        </is>
      </c>
      <c r="L3553" t="inlineStr">
        <is>
          <t>MMM5 - Small rural town</t>
        </is>
      </c>
    </row>
    <row r="3554" ht="15" customHeight="1">
      <c r="A3554" t="inlineStr">
        <is>
          <t>Copperhannia</t>
        </is>
      </c>
      <c r="B3554" t="inlineStr">
        <is>
          <t>NSW</t>
        </is>
      </c>
      <c r="C3554" t="n">
        <v>2795</v>
      </c>
      <c r="D3554" t="inlineStr">
        <is>
          <t>Delivery Area</t>
        </is>
      </c>
      <c r="F3554" t="inlineStr">
        <is>
          <t>2795|NSW</t>
        </is>
      </c>
      <c r="G3554" t="n">
        <v>5</v>
      </c>
      <c r="H3554" t="n">
        <v>0.8552</v>
      </c>
      <c r="I3554" t="n">
        <v>4539.0867</v>
      </c>
      <c r="J3554" s="31" t="n">
        <v>5307.5248</v>
      </c>
      <c r="K3554" t="inlineStr">
        <is>
          <t>5:85.5%; 3:14.5%</t>
        </is>
      </c>
      <c r="L3554" t="inlineStr">
        <is>
          <t>MMM5 - Small rural town</t>
        </is>
      </c>
    </row>
    <row r="3555" ht="15" customHeight="1">
      <c r="A3555" t="inlineStr">
        <is>
          <t>Copping</t>
        </is>
      </c>
      <c r="B3555" t="inlineStr">
        <is>
          <t>TAS</t>
        </is>
      </c>
      <c r="C3555" t="n">
        <v>7174</v>
      </c>
      <c r="D3555" t="inlineStr">
        <is>
          <t>Delivery Area</t>
        </is>
      </c>
      <c r="F3555" t="inlineStr">
        <is>
          <t>7174|TAS</t>
        </is>
      </c>
      <c r="G3555" t="n">
        <v>5</v>
      </c>
      <c r="H3555" t="n">
        <v>1</v>
      </c>
      <c r="I3555" t="n">
        <v>42.5297</v>
      </c>
      <c r="J3555" s="31" t="n">
        <v>42.5297</v>
      </c>
      <c r="K3555" t="inlineStr">
        <is>
          <t>5:100.0%</t>
        </is>
      </c>
      <c r="L3555" t="inlineStr">
        <is>
          <t>MMM5 - Small rural town</t>
        </is>
      </c>
    </row>
    <row r="3556" ht="15" customHeight="1">
      <c r="A3556" t="inlineStr">
        <is>
          <t>Coquette Point</t>
        </is>
      </c>
      <c r="B3556" t="inlineStr">
        <is>
          <t>QLD</t>
        </is>
      </c>
      <c r="C3556" t="n">
        <v>4860</v>
      </c>
      <c r="D3556" t="inlineStr">
        <is>
          <t>Delivery Area</t>
        </is>
      </c>
      <c r="F3556" t="inlineStr">
        <is>
          <t>4860|QLD</t>
        </is>
      </c>
      <c r="G3556" t="n">
        <v>5</v>
      </c>
      <c r="H3556" t="n">
        <v>0.8914</v>
      </c>
      <c r="I3556" t="n">
        <v>1139.2881</v>
      </c>
      <c r="J3556" s="31" t="n">
        <v>1278.1364</v>
      </c>
      <c r="K3556" t="inlineStr">
        <is>
          <t>5:89.1%; 4:10.9%</t>
        </is>
      </c>
      <c r="L3556" t="inlineStr">
        <is>
          <t>MMM5 - Small rural town</t>
        </is>
      </c>
    </row>
    <row r="3557" ht="15" customHeight="1">
      <c r="A3557" t="inlineStr">
        <is>
          <t>Cora Lynn</t>
        </is>
      </c>
      <c r="B3557" t="inlineStr">
        <is>
          <t>VIC</t>
        </is>
      </c>
      <c r="C3557" t="n">
        <v>3814</v>
      </c>
      <c r="D3557" t="inlineStr">
        <is>
          <t>Delivery Area</t>
        </is>
      </c>
      <c r="F3557" t="inlineStr">
        <is>
          <t>3814|VIC</t>
        </is>
      </c>
      <c r="G3557" t="n">
        <v>2</v>
      </c>
      <c r="H3557" t="n">
        <v>0.9098000000000001</v>
      </c>
      <c r="I3557" t="n">
        <v>70.71899999999999</v>
      </c>
      <c r="J3557" s="31" t="n">
        <v>77.72750000000001</v>
      </c>
      <c r="K3557" t="inlineStr">
        <is>
          <t>2:91.0%; 5:9.0%</t>
        </is>
      </c>
      <c r="L3557" t="inlineStr">
        <is>
          <t>MMM2 - Regional centre</t>
        </is>
      </c>
    </row>
    <row r="3558" ht="15" customHeight="1">
      <c r="A3558" t="inlineStr">
        <is>
          <t>Corack</t>
        </is>
      </c>
      <c r="B3558" t="inlineStr">
        <is>
          <t>VIC</t>
        </is>
      </c>
      <c r="C3558" t="n">
        <v>3480</v>
      </c>
      <c r="D3558" t="inlineStr">
        <is>
          <t>Delivery Area</t>
        </is>
      </c>
      <c r="F3558" t="inlineStr">
        <is>
          <t>3480|VIC</t>
        </is>
      </c>
      <c r="G3558" t="n">
        <v>5</v>
      </c>
      <c r="H3558" t="n">
        <v>1</v>
      </c>
      <c r="I3558" t="n">
        <v>1438.5685</v>
      </c>
      <c r="J3558" s="31" t="n">
        <v>1438.5685</v>
      </c>
      <c r="K3558" t="inlineStr">
        <is>
          <t>5:100.0%</t>
        </is>
      </c>
      <c r="L3558" t="inlineStr">
        <is>
          <t>MMM5 - Small rural town</t>
        </is>
      </c>
    </row>
    <row r="3559" ht="15" customHeight="1">
      <c r="A3559" t="inlineStr">
        <is>
          <t>Corack East</t>
        </is>
      </c>
      <c r="B3559" t="inlineStr">
        <is>
          <t>VIC</t>
        </is>
      </c>
      <c r="C3559" t="n">
        <v>3480</v>
      </c>
      <c r="D3559" t="inlineStr">
        <is>
          <t>Delivery Area</t>
        </is>
      </c>
      <c r="F3559" t="inlineStr">
        <is>
          <t>3480|VIC</t>
        </is>
      </c>
      <c r="G3559" t="n">
        <v>5</v>
      </c>
      <c r="H3559" t="n">
        <v>1</v>
      </c>
      <c r="I3559" t="n">
        <v>1438.5685</v>
      </c>
      <c r="J3559" s="31" t="n">
        <v>1438.5685</v>
      </c>
      <c r="K3559" t="inlineStr">
        <is>
          <t>5:100.0%</t>
        </is>
      </c>
      <c r="L3559" t="inlineStr">
        <is>
          <t>MMM5 - Small rural town</t>
        </is>
      </c>
    </row>
    <row r="3560" ht="15" customHeight="1">
      <c r="A3560" t="inlineStr">
        <is>
          <t>Coragulac</t>
        </is>
      </c>
      <c r="B3560" t="inlineStr">
        <is>
          <t>VIC</t>
        </is>
      </c>
      <c r="C3560" t="n">
        <v>3249</v>
      </c>
      <c r="D3560" t="inlineStr">
        <is>
          <t>Delivery Area</t>
        </is>
      </c>
      <c r="F3560" t="inlineStr">
        <is>
          <t>3249|VIC</t>
        </is>
      </c>
      <c r="G3560" t="n">
        <v>5</v>
      </c>
      <c r="H3560" t="n">
        <v>0.7222</v>
      </c>
      <c r="I3560" t="n">
        <v>898.604</v>
      </c>
      <c r="J3560" s="31" t="n">
        <v>1244.1821</v>
      </c>
      <c r="K3560" t="inlineStr">
        <is>
          <t>5:72.2%; 4:27.8%</t>
        </is>
      </c>
      <c r="L3560" t="inlineStr">
        <is>
          <t>MMM5 - Small rural town</t>
        </is>
      </c>
    </row>
    <row r="3561" ht="15" customHeight="1">
      <c r="A3561" t="inlineStr">
        <is>
          <t>Coraki</t>
        </is>
      </c>
      <c r="B3561" t="inlineStr">
        <is>
          <t>NSW</t>
        </is>
      </c>
      <c r="C3561" t="n">
        <v>2471</v>
      </c>
      <c r="D3561" t="inlineStr">
        <is>
          <t>Delivery Area</t>
        </is>
      </c>
      <c r="F3561" t="inlineStr">
        <is>
          <t>2471|NSW</t>
        </is>
      </c>
      <c r="G3561" t="n">
        <v>5</v>
      </c>
      <c r="H3561" t="n">
        <v>0.9091</v>
      </c>
      <c r="I3561" t="n">
        <v>401.9592</v>
      </c>
      <c r="J3561" s="31" t="n">
        <v>442.1506</v>
      </c>
      <c r="K3561" t="inlineStr">
        <is>
          <t>5:90.9%; 4:5.6%; 3:3.5%</t>
        </is>
      </c>
      <c r="L3561" t="inlineStr">
        <is>
          <t>MMM5 - Small rural town</t>
        </is>
      </c>
    </row>
    <row r="3562" ht="15" customHeight="1">
      <c r="A3562" t="inlineStr">
        <is>
          <t>Coral Bank</t>
        </is>
      </c>
      <c r="B3562" t="inlineStr">
        <is>
          <t>VIC</t>
        </is>
      </c>
      <c r="C3562" t="n">
        <v>3691</v>
      </c>
      <c r="D3562" t="inlineStr">
        <is>
          <t>Delivery Area</t>
        </is>
      </c>
      <c r="F3562" t="inlineStr">
        <is>
          <t>3691|VIC</t>
        </is>
      </c>
      <c r="G3562" t="n">
        <v>5</v>
      </c>
      <c r="H3562" t="n">
        <v>0.7355</v>
      </c>
      <c r="I3562" t="n">
        <v>1350.4175</v>
      </c>
      <c r="J3562" s="31" t="n">
        <v>1836.0219</v>
      </c>
      <c r="K3562" t="inlineStr">
        <is>
          <t>5:73.6%; 2:26.4%</t>
        </is>
      </c>
      <c r="L3562" t="inlineStr">
        <is>
          <t>MMM5 - Small rural town</t>
        </is>
      </c>
    </row>
    <row r="3563" ht="15" customHeight="1">
      <c r="A3563" t="inlineStr">
        <is>
          <t>Coral Bay</t>
        </is>
      </c>
      <c r="B3563" t="inlineStr">
        <is>
          <t>WA</t>
        </is>
      </c>
      <c r="C3563" t="n">
        <v>6701</v>
      </c>
      <c r="D3563" t="inlineStr">
        <is>
          <t>Delivery Area</t>
        </is>
      </c>
      <c r="F3563" t="inlineStr">
        <is>
          <t>6701|WA</t>
        </is>
      </c>
      <c r="G3563" t="n">
        <v>7</v>
      </c>
      <c r="H3563" t="n">
        <v>1</v>
      </c>
      <c r="I3563" t="n">
        <v>55074.9344</v>
      </c>
      <c r="J3563" s="31" t="n">
        <v>55074.9342</v>
      </c>
      <c r="K3563" t="inlineStr">
        <is>
          <t>7:100.0%</t>
        </is>
      </c>
      <c r="L3563" t="inlineStr">
        <is>
          <t>MMM7 - Very remote community</t>
        </is>
      </c>
    </row>
    <row r="3564" ht="15" customHeight="1">
      <c r="A3564" t="inlineStr">
        <is>
          <t>Coral Cove</t>
        </is>
      </c>
      <c r="B3564" t="inlineStr">
        <is>
          <t>QLD</t>
        </is>
      </c>
      <c r="C3564" t="n">
        <v>4670</v>
      </c>
      <c r="D3564" t="inlineStr">
        <is>
          <t>Delivery Area</t>
        </is>
      </c>
      <c r="F3564" t="inlineStr">
        <is>
          <t>4670|QLD</t>
        </is>
      </c>
      <c r="G3564" t="n">
        <v>2</v>
      </c>
      <c r="H3564" t="n">
        <v>0.6059</v>
      </c>
      <c r="I3564" t="n">
        <v>1079.6197</v>
      </c>
      <c r="J3564" s="31" t="n">
        <v>1781.8725</v>
      </c>
      <c r="K3564" t="inlineStr">
        <is>
          <t>2:60.6%; 5:39.4%</t>
        </is>
      </c>
      <c r="L3564" t="inlineStr">
        <is>
          <t>MMM2 - Regional centre</t>
        </is>
      </c>
    </row>
    <row r="3565" ht="15" customHeight="1">
      <c r="A3565" t="inlineStr">
        <is>
          <t>Coral Sea</t>
        </is>
      </c>
      <c r="B3565" t="inlineStr">
        <is>
          <t>QLD</t>
        </is>
      </c>
      <c r="C3565" t="n">
        <v>4740</v>
      </c>
      <c r="D3565" t="inlineStr">
        <is>
          <t>Delivery Area</t>
        </is>
      </c>
      <c r="E3565" t="inlineStr">
        <is>
          <t>MACKAY REGIONAL COUNCIL</t>
        </is>
      </c>
      <c r="F3565" t="inlineStr">
        <is>
          <t>4740|QLD</t>
        </is>
      </c>
      <c r="G3565" t="n">
        <v>2</v>
      </c>
      <c r="H3565" t="n">
        <v>0.6778</v>
      </c>
      <c r="I3565" t="n">
        <v>595.8774</v>
      </c>
      <c r="J3565" s="31" t="n">
        <v>879.178</v>
      </c>
      <c r="K3565" t="inlineStr">
        <is>
          <t>2:67.8%; 5:28.9%; 7:3.2%; 6:0.1%</t>
        </is>
      </c>
      <c r="L3565" t="inlineStr">
        <is>
          <t>MMM2 - Regional centre</t>
        </is>
      </c>
    </row>
    <row r="3566" ht="15" customHeight="1">
      <c r="A3566" t="inlineStr">
        <is>
          <t>Coralie</t>
        </is>
      </c>
      <c r="B3566" t="inlineStr">
        <is>
          <t>QLD</t>
        </is>
      </c>
      <c r="C3566" t="n">
        <v>4871</v>
      </c>
      <c r="D3566" t="inlineStr">
        <is>
          <t>Delivery Area</t>
        </is>
      </c>
      <c r="F3566" t="inlineStr">
        <is>
          <t>4871|QLD</t>
        </is>
      </c>
      <c r="G3566" t="n">
        <v>7</v>
      </c>
      <c r="H3566" t="n">
        <v>0.9038</v>
      </c>
      <c r="I3566" t="n">
        <v>78502.94779999999</v>
      </c>
      <c r="J3566" s="31" t="n">
        <v>86859.0254</v>
      </c>
      <c r="K3566" t="inlineStr">
        <is>
          <t>7:90.4%; 6:6.8%; 5:2.6%; 2:0.1%; 4:0.0%</t>
        </is>
      </c>
      <c r="L3566" t="inlineStr">
        <is>
          <t>MMM7 - Very remote community</t>
        </is>
      </c>
    </row>
    <row r="3567" ht="15" customHeight="1">
      <c r="A3567" t="inlineStr">
        <is>
          <t>Coralville</t>
        </is>
      </c>
      <c r="B3567" t="inlineStr">
        <is>
          <t>NSW</t>
        </is>
      </c>
      <c r="C3567" t="n">
        <v>2443</v>
      </c>
      <c r="D3567" t="inlineStr">
        <is>
          <t>Delivery Area</t>
        </is>
      </c>
      <c r="F3567" t="inlineStr">
        <is>
          <t>2443|NSW</t>
        </is>
      </c>
      <c r="G3567" t="n">
        <v>5</v>
      </c>
      <c r="H3567" t="n">
        <v>0.7899</v>
      </c>
      <c r="I3567" t="n">
        <v>246.8677</v>
      </c>
      <c r="J3567" s="31" t="n">
        <v>312.5374</v>
      </c>
      <c r="K3567" t="inlineStr">
        <is>
          <t>5:79.0%; 4:21.0%</t>
        </is>
      </c>
      <c r="L3567" t="inlineStr">
        <is>
          <t>MMM5 - Small rural town</t>
        </is>
      </c>
    </row>
    <row r="3568" ht="15" customHeight="1">
      <c r="A3568" t="inlineStr">
        <is>
          <t>Coramba</t>
        </is>
      </c>
      <c r="B3568" t="inlineStr">
        <is>
          <t>NSW</t>
        </is>
      </c>
      <c r="C3568" t="n">
        <v>2450</v>
      </c>
      <c r="D3568" t="inlineStr">
        <is>
          <t>Delivery Area</t>
        </is>
      </c>
      <c r="F3568" t="inlineStr">
        <is>
          <t>2450|NSW</t>
        </is>
      </c>
      <c r="G3568" t="n">
        <v>5</v>
      </c>
      <c r="H3568" t="n">
        <v>0.5266</v>
      </c>
      <c r="I3568" t="n">
        <v>536.9918</v>
      </c>
      <c r="J3568" s="31" t="n">
        <v>1019.718</v>
      </c>
      <c r="K3568" t="inlineStr">
        <is>
          <t>5:52.7%; 3:47.3%; 6:0.0%</t>
        </is>
      </c>
      <c r="L3568" t="inlineStr">
        <is>
          <t>MMM5 - Small rural town</t>
        </is>
      </c>
    </row>
    <row r="3569" ht="15" customHeight="1">
      <c r="A3569" t="inlineStr">
        <is>
          <t>Corang</t>
        </is>
      </c>
      <c r="B3569" t="inlineStr">
        <is>
          <t>NSW</t>
        </is>
      </c>
      <c r="C3569" t="n">
        <v>2622</v>
      </c>
      <c r="D3569" t="inlineStr">
        <is>
          <t>Delivery Area</t>
        </is>
      </c>
      <c r="F3569" t="inlineStr">
        <is>
          <t>2622|NSW</t>
        </is>
      </c>
      <c r="G3569" t="n">
        <v>5</v>
      </c>
      <c r="H3569" t="n">
        <v>1</v>
      </c>
      <c r="I3569" t="n">
        <v>4256.1147</v>
      </c>
      <c r="J3569" s="31" t="n">
        <v>4256.1145</v>
      </c>
      <c r="K3569" t="inlineStr">
        <is>
          <t>5:100.0%</t>
        </is>
      </c>
      <c r="L3569" t="inlineStr">
        <is>
          <t>MMM5 - Small rural town</t>
        </is>
      </c>
    </row>
    <row r="3570" ht="15" customHeight="1">
      <c r="A3570" t="inlineStr">
        <is>
          <t>Corangula</t>
        </is>
      </c>
      <c r="B3570" t="inlineStr">
        <is>
          <t>NSW</t>
        </is>
      </c>
      <c r="C3570" t="n">
        <v>2440</v>
      </c>
      <c r="D3570" t="inlineStr">
        <is>
          <t>Delivery Area</t>
        </is>
      </c>
      <c r="F3570" t="inlineStr">
        <is>
          <t>2440|NSW</t>
        </is>
      </c>
      <c r="G3570" t="n">
        <v>5</v>
      </c>
      <c r="H3570" t="n">
        <v>0.927</v>
      </c>
      <c r="I3570" t="n">
        <v>3340.9692</v>
      </c>
      <c r="J3570" s="31" t="n">
        <v>3604.2396</v>
      </c>
      <c r="K3570" t="inlineStr">
        <is>
          <t>5:92.7%; 4:7.3%</t>
        </is>
      </c>
      <c r="L3570" t="inlineStr">
        <is>
          <t>MMM5 - Small rural town</t>
        </is>
      </c>
    </row>
    <row r="3571" ht="15" customHeight="1">
      <c r="A3571" t="inlineStr">
        <is>
          <t>Corbie Hill</t>
        </is>
      </c>
      <c r="B3571" t="inlineStr">
        <is>
          <t>NSW</t>
        </is>
      </c>
      <c r="C3571" t="n">
        <v>2705</v>
      </c>
      <c r="D3571" t="inlineStr">
        <is>
          <t>Delivery Area</t>
        </is>
      </c>
      <c r="F3571" t="inlineStr">
        <is>
          <t>2705|NSW</t>
        </is>
      </c>
      <c r="G3571" t="n">
        <v>5</v>
      </c>
      <c r="H3571" t="n">
        <v>0.7568</v>
      </c>
      <c r="I3571" t="n">
        <v>854.5281</v>
      </c>
      <c r="J3571" s="31" t="n">
        <v>1129.1529</v>
      </c>
      <c r="K3571" t="inlineStr">
        <is>
          <t>5:75.7%; 4:24.3%</t>
        </is>
      </c>
      <c r="L3571" t="inlineStr">
        <is>
          <t>MMM5 - Small rural town</t>
        </is>
      </c>
    </row>
    <row r="3572" ht="15" customHeight="1">
      <c r="A3572" t="inlineStr">
        <is>
          <t>Corbould Park</t>
        </is>
      </c>
      <c r="B3572" t="inlineStr">
        <is>
          <t>QLD</t>
        </is>
      </c>
      <c r="C3572" t="n">
        <v>4551</v>
      </c>
      <c r="D3572" t="inlineStr">
        <is>
          <t>Delivery Area</t>
        </is>
      </c>
      <c r="F3572" t="inlineStr">
        <is>
          <t>4551|QLD</t>
        </is>
      </c>
      <c r="G3572" t="n">
        <v>1</v>
      </c>
      <c r="H3572" t="n">
        <v>1</v>
      </c>
      <c r="I3572" t="n">
        <v>95.2807</v>
      </c>
      <c r="J3572" s="31" t="n">
        <v>95.279</v>
      </c>
      <c r="K3572" t="inlineStr">
        <is>
          <t>1:100.0%</t>
        </is>
      </c>
      <c r="L3572" t="inlineStr">
        <is>
          <t>MMM1 - Metropolitan area</t>
        </is>
      </c>
    </row>
    <row r="3573" ht="15" customHeight="1">
      <c r="A3573" t="inlineStr">
        <is>
          <t>Cordalba</t>
        </is>
      </c>
      <c r="B3573" t="inlineStr">
        <is>
          <t>QLD</t>
        </is>
      </c>
      <c r="C3573" t="n">
        <v>4660</v>
      </c>
      <c r="D3573" t="inlineStr">
        <is>
          <t>Delivery Area</t>
        </is>
      </c>
      <c r="F3573" t="inlineStr">
        <is>
          <t>4660|QLD</t>
        </is>
      </c>
      <c r="G3573" t="n">
        <v>5</v>
      </c>
      <c r="H3573" t="n">
        <v>1</v>
      </c>
      <c r="I3573" t="n">
        <v>1489.8302</v>
      </c>
      <c r="J3573" s="31" t="n">
        <v>1489.8297</v>
      </c>
      <c r="K3573" t="inlineStr">
        <is>
          <t>5:100.0%</t>
        </is>
      </c>
      <c r="L3573" t="inlineStr">
        <is>
          <t>MMM5 - Small rural town</t>
        </is>
      </c>
    </row>
    <row r="3574" ht="15" customHeight="1">
      <c r="A3574" t="inlineStr">
        <is>
          <t>Cordeaux</t>
        </is>
      </c>
      <c r="B3574" t="inlineStr">
        <is>
          <t>NSW</t>
        </is>
      </c>
      <c r="C3574" t="n">
        <v>2526</v>
      </c>
      <c r="D3574" t="inlineStr">
        <is>
          <t>Delivery Area</t>
        </is>
      </c>
      <c r="F3574" t="inlineStr">
        <is>
          <t>2526|NSW</t>
        </is>
      </c>
      <c r="G3574" t="n">
        <v>2</v>
      </c>
      <c r="H3574" t="n">
        <v>0.701</v>
      </c>
      <c r="I3574" t="n">
        <v>92.73439999999999</v>
      </c>
      <c r="J3574" s="31" t="n">
        <v>132.2947</v>
      </c>
      <c r="K3574" t="inlineStr">
        <is>
          <t>2:70.1%; 1:29.9%</t>
        </is>
      </c>
      <c r="L3574" t="inlineStr">
        <is>
          <t>MMM2 - Regional centre</t>
        </is>
      </c>
    </row>
    <row r="3575" ht="15" customHeight="1">
      <c r="A3575" t="inlineStr">
        <is>
          <t>Cordeaux Heights</t>
        </is>
      </c>
      <c r="B3575" t="inlineStr">
        <is>
          <t>NSW</t>
        </is>
      </c>
      <c r="C3575" t="n">
        <v>2526</v>
      </c>
      <c r="D3575" t="inlineStr">
        <is>
          <t>Delivery Area</t>
        </is>
      </c>
      <c r="F3575" t="inlineStr">
        <is>
          <t>2526|NSW</t>
        </is>
      </c>
      <c r="G3575" t="n">
        <v>2</v>
      </c>
      <c r="H3575" t="n">
        <v>0.701</v>
      </c>
      <c r="I3575" t="n">
        <v>92.73439999999999</v>
      </c>
      <c r="J3575" s="31" t="n">
        <v>132.2947</v>
      </c>
      <c r="K3575" t="inlineStr">
        <is>
          <t>2:70.1%; 1:29.9%</t>
        </is>
      </c>
      <c r="L3575" t="inlineStr">
        <is>
          <t>MMM2 - Regional centre</t>
        </is>
      </c>
    </row>
    <row r="3576" ht="15" customHeight="1">
      <c r="A3576" t="inlineStr">
        <is>
          <t>Cordelia</t>
        </is>
      </c>
      <c r="B3576" t="inlineStr">
        <is>
          <t>QLD</t>
        </is>
      </c>
      <c r="C3576" t="n">
        <v>4850</v>
      </c>
      <c r="D3576" t="inlineStr">
        <is>
          <t>Delivery Area</t>
        </is>
      </c>
      <c r="F3576" t="inlineStr">
        <is>
          <t>4850|QLD</t>
        </is>
      </c>
      <c r="G3576" t="n">
        <v>6</v>
      </c>
      <c r="H3576" t="n">
        <v>0.8757</v>
      </c>
      <c r="I3576" t="n">
        <v>6466.0433</v>
      </c>
      <c r="J3576" s="31" t="n">
        <v>7383.9733</v>
      </c>
      <c r="K3576" t="inlineStr">
        <is>
          <t>6:87.6%; 5:12.4%</t>
        </is>
      </c>
      <c r="L3576" t="inlineStr">
        <is>
          <t>MMM6 - Remote community</t>
        </is>
      </c>
    </row>
    <row r="3577" ht="15" customHeight="1">
      <c r="A3577" t="inlineStr">
        <is>
          <t>Cordillo Downs</t>
        </is>
      </c>
      <c r="B3577" t="inlineStr">
        <is>
          <t>SA</t>
        </is>
      </c>
      <c r="C3577" t="n">
        <v>5731</v>
      </c>
      <c r="D3577" t="inlineStr">
        <is>
          <t>Delivery Area</t>
        </is>
      </c>
      <c r="F3577" t="inlineStr">
        <is>
          <t>5731|SA</t>
        </is>
      </c>
      <c r="G3577" t="n">
        <v>7</v>
      </c>
      <c r="H3577" t="n">
        <v>1</v>
      </c>
      <c r="I3577" t="n">
        <v>70900.3407</v>
      </c>
      <c r="J3577" s="31" t="n">
        <v>70900.3407</v>
      </c>
      <c r="K3577" t="inlineStr">
        <is>
          <t>7:100.0%</t>
        </is>
      </c>
      <c r="L3577" t="inlineStr">
        <is>
          <t>MMM7 - Very remote community</t>
        </is>
      </c>
    </row>
    <row r="3578" ht="15" customHeight="1">
      <c r="A3578" t="inlineStr">
        <is>
          <t>Coree</t>
        </is>
      </c>
      <c r="B3578" t="inlineStr">
        <is>
          <t>ACT</t>
        </is>
      </c>
      <c r="C3578" t="n">
        <v>2611</v>
      </c>
      <c r="D3578" t="inlineStr">
        <is>
          <t>Delivery Area</t>
        </is>
      </c>
      <c r="F3578" t="inlineStr">
        <is>
          <t>2611|ACT</t>
        </is>
      </c>
      <c r="G3578" t="n">
        <v>5</v>
      </c>
      <c r="H3578" t="n">
        <v>0.8545</v>
      </c>
      <c r="I3578" t="n">
        <v>1331.7827</v>
      </c>
      <c r="J3578" s="31" t="n">
        <v>1558.6312</v>
      </c>
      <c r="K3578" t="inlineStr">
        <is>
          <t>5:85.4%; 2:10.0%; 1:4.5%</t>
        </is>
      </c>
      <c r="L3578" t="inlineStr">
        <is>
          <t>MMM5 - Small rural town</t>
        </is>
      </c>
    </row>
    <row r="3579" ht="15" customHeight="1">
      <c r="A3579" t="inlineStr">
        <is>
          <t>Coree</t>
        </is>
      </c>
      <c r="B3579" t="inlineStr">
        <is>
          <t>NSW</t>
        </is>
      </c>
      <c r="C3579" t="n">
        <v>2710</v>
      </c>
      <c r="D3579" t="inlineStr">
        <is>
          <t>Delivery Area</t>
        </is>
      </c>
      <c r="F3579" t="inlineStr">
        <is>
          <t>2710|NSW</t>
        </is>
      </c>
      <c r="G3579" t="n">
        <v>5</v>
      </c>
      <c r="H3579" t="n">
        <v>0.9379</v>
      </c>
      <c r="I3579" t="n">
        <v>9816.7268</v>
      </c>
      <c r="J3579" s="31" t="n">
        <v>10466.1631</v>
      </c>
      <c r="K3579" t="inlineStr">
        <is>
          <t>5:93.8%; 6:4.8%; 4:1.4%</t>
        </is>
      </c>
      <c r="L3579" t="inlineStr">
        <is>
          <t>MMM5 - Small rural town</t>
        </is>
      </c>
    </row>
    <row r="3580" ht="15" customHeight="1">
      <c r="A3580" t="inlineStr">
        <is>
          <t>Coreen</t>
        </is>
      </c>
      <c r="B3580" t="inlineStr">
        <is>
          <t>NSW</t>
        </is>
      </c>
      <c r="C3580" t="n">
        <v>2646</v>
      </c>
      <c r="D3580" t="inlineStr">
        <is>
          <t>Delivery Area</t>
        </is>
      </c>
      <c r="F3580" t="inlineStr">
        <is>
          <t>2646|NSW</t>
        </is>
      </c>
      <c r="G3580" t="n">
        <v>5</v>
      </c>
      <c r="H3580" t="n">
        <v>0.9734</v>
      </c>
      <c r="I3580" t="n">
        <v>2818.3265</v>
      </c>
      <c r="J3580" s="31" t="n">
        <v>2895.4549</v>
      </c>
      <c r="K3580" t="inlineStr">
        <is>
          <t>5:97.3%; 4:2.7%</t>
        </is>
      </c>
      <c r="L3580" t="inlineStr">
        <is>
          <t>MMM5 - Small rural town</t>
        </is>
      </c>
    </row>
    <row r="3581" ht="15" customHeight="1">
      <c r="A3581" t="inlineStr">
        <is>
          <t>Corella</t>
        </is>
      </c>
      <c r="B3581" t="inlineStr">
        <is>
          <t>QLD</t>
        </is>
      </c>
      <c r="C3581" t="n">
        <v>4570</v>
      </c>
      <c r="D3581" t="inlineStr">
        <is>
          <t>Delivery Area</t>
        </is>
      </c>
      <c r="F3581" t="inlineStr">
        <is>
          <t>4570|QLD</t>
        </is>
      </c>
      <c r="G3581" t="n">
        <v>5</v>
      </c>
      <c r="H3581" t="n">
        <v>0.8166</v>
      </c>
      <c r="I3581" t="n">
        <v>3152.8384</v>
      </c>
      <c r="J3581" s="31" t="n">
        <v>3861.1389</v>
      </c>
      <c r="K3581" t="inlineStr">
        <is>
          <t>5:81.7%; 3:18.3%</t>
        </is>
      </c>
      <c r="L3581" t="inlineStr">
        <is>
          <t>MMM5 - Small rural town</t>
        </is>
      </c>
    </row>
    <row r="3582" ht="15" customHeight="1">
      <c r="A3582" t="inlineStr">
        <is>
          <t>Corfield</t>
        </is>
      </c>
      <c r="B3582" t="inlineStr">
        <is>
          <t>QLD</t>
        </is>
      </c>
      <c r="C3582" t="n">
        <v>4733</v>
      </c>
      <c r="D3582" t="inlineStr">
        <is>
          <t>Delivery Area</t>
        </is>
      </c>
      <c r="F3582" t="inlineStr">
        <is>
          <t>4733|QLD</t>
        </is>
      </c>
      <c r="G3582" t="n">
        <v>7</v>
      </c>
      <c r="H3582" t="n">
        <v>1</v>
      </c>
      <c r="I3582" t="n">
        <v>15789.5333</v>
      </c>
      <c r="J3582" s="31" t="n">
        <v>15789.5333</v>
      </c>
      <c r="K3582" t="inlineStr">
        <is>
          <t>7:100.0%</t>
        </is>
      </c>
      <c r="L3582" t="inlineStr">
        <is>
          <t>MMM7 - Very remote community</t>
        </is>
      </c>
    </row>
    <row r="3583" ht="15" customHeight="1">
      <c r="A3583" t="inlineStr">
        <is>
          <t>Corinda</t>
        </is>
      </c>
      <c r="B3583" t="inlineStr">
        <is>
          <t>QLD</t>
        </is>
      </c>
      <c r="C3583" t="n">
        <v>4075</v>
      </c>
      <c r="D3583" t="inlineStr">
        <is>
          <t>Delivery Area</t>
        </is>
      </c>
      <c r="F3583" t="inlineStr">
        <is>
          <t>4075|QLD</t>
        </is>
      </c>
      <c r="G3583" t="n">
        <v>1</v>
      </c>
      <c r="H3583" t="n">
        <v>1</v>
      </c>
      <c r="I3583" t="n">
        <v>14.1818</v>
      </c>
      <c r="J3583" s="31" t="n">
        <v>14.182</v>
      </c>
      <c r="K3583" t="inlineStr">
        <is>
          <t>1:100.0%</t>
        </is>
      </c>
      <c r="L3583" t="inlineStr">
        <is>
          <t>MMM1 - Metropolitan area</t>
        </is>
      </c>
    </row>
    <row r="3584" ht="15" customHeight="1">
      <c r="A3584" t="inlineStr">
        <is>
          <t>Corindhap</t>
        </is>
      </c>
      <c r="B3584" t="inlineStr">
        <is>
          <t>VIC</t>
        </is>
      </c>
      <c r="C3584" t="n">
        <v>3352</v>
      </c>
      <c r="D3584" t="inlineStr">
        <is>
          <t>Delivery Area</t>
        </is>
      </c>
      <c r="F3584" t="inlineStr">
        <is>
          <t>3352|VIC</t>
        </is>
      </c>
      <c r="G3584" t="n">
        <v>2</v>
      </c>
      <c r="H3584" t="n">
        <v>0.5508</v>
      </c>
      <c r="I3584" t="n">
        <v>1057.4463</v>
      </c>
      <c r="J3584" s="31" t="n">
        <v>1919.9313</v>
      </c>
      <c r="K3584" t="inlineStr">
        <is>
          <t>2:55.1%; 5:44.9%</t>
        </is>
      </c>
      <c r="L3584" t="inlineStr">
        <is>
          <t>MMM2 - Regional centre</t>
        </is>
      </c>
    </row>
    <row r="3585" ht="15" customHeight="1">
      <c r="A3585" t="inlineStr">
        <is>
          <t>Corindi Beach</t>
        </is>
      </c>
      <c r="B3585" t="inlineStr">
        <is>
          <t>NSW</t>
        </is>
      </c>
      <c r="C3585" t="n">
        <v>2456</v>
      </c>
      <c r="D3585" t="inlineStr">
        <is>
          <t>Delivery Area</t>
        </is>
      </c>
      <c r="F3585" t="inlineStr">
        <is>
          <t>2456|NSW</t>
        </is>
      </c>
      <c r="G3585" t="n">
        <v>5</v>
      </c>
      <c r="H3585" t="n">
        <v>0.5397</v>
      </c>
      <c r="I3585" t="n">
        <v>110.8845</v>
      </c>
      <c r="J3585" s="31" t="n">
        <v>205.4443</v>
      </c>
      <c r="K3585" t="inlineStr">
        <is>
          <t>5:54.0%; 4:27.7%; 3:18.2%; 6:0.1%</t>
        </is>
      </c>
      <c r="L3585" t="inlineStr">
        <is>
          <t>MMM5 - Small rural town</t>
        </is>
      </c>
    </row>
    <row r="3586" ht="15" customHeight="1">
      <c r="A3586" t="inlineStr">
        <is>
          <t>Corinella</t>
        </is>
      </c>
      <c r="B3586" t="inlineStr">
        <is>
          <t>NSW</t>
        </is>
      </c>
      <c r="C3586" t="n">
        <v>2871</v>
      </c>
      <c r="D3586" t="inlineStr">
        <is>
          <t>Delivery Area</t>
        </is>
      </c>
      <c r="F3586" t="inlineStr">
        <is>
          <t>2871|NSW</t>
        </is>
      </c>
      <c r="G3586" t="n">
        <v>5</v>
      </c>
      <c r="H3586" t="n">
        <v>0.9372</v>
      </c>
      <c r="I3586" t="n">
        <v>3596.6832</v>
      </c>
      <c r="J3586" s="31" t="n">
        <v>3837.8532</v>
      </c>
      <c r="K3586" t="inlineStr">
        <is>
          <t>5:93.7%; 4:6.3%</t>
        </is>
      </c>
      <c r="L3586" t="inlineStr">
        <is>
          <t>MMM5 - Small rural town</t>
        </is>
      </c>
    </row>
    <row r="3587" ht="15" customHeight="1">
      <c r="A3587" t="inlineStr">
        <is>
          <t>Corinella</t>
        </is>
      </c>
      <c r="B3587" t="inlineStr">
        <is>
          <t>VIC</t>
        </is>
      </c>
      <c r="C3587" t="n">
        <v>3984</v>
      </c>
      <c r="D3587" t="inlineStr">
        <is>
          <t>Delivery Area</t>
        </is>
      </c>
      <c r="F3587" t="inlineStr">
        <is>
          <t>3984|VIC</t>
        </is>
      </c>
      <c r="G3587" t="n">
        <v>5</v>
      </c>
      <c r="H3587" t="n">
        <v>1</v>
      </c>
      <c r="I3587" t="n">
        <v>235.0487</v>
      </c>
      <c r="J3587" s="31" t="n">
        <v>235.0488</v>
      </c>
      <c r="K3587" t="inlineStr">
        <is>
          <t>5:100.0%</t>
        </is>
      </c>
      <c r="L3587" t="inlineStr">
        <is>
          <t>MMM5 - Small rural town</t>
        </is>
      </c>
    </row>
    <row r="3588" ht="15" customHeight="1">
      <c r="A3588" t="inlineStr">
        <is>
          <t>Coringa</t>
        </is>
      </c>
      <c r="B3588" t="inlineStr">
        <is>
          <t>QLD</t>
        </is>
      </c>
      <c r="C3588" t="n">
        <v>4621</v>
      </c>
      <c r="D3588" t="inlineStr">
        <is>
          <t>Delivery Area</t>
        </is>
      </c>
      <c r="F3588" t="inlineStr">
        <is>
          <t>4621|QLD</t>
        </is>
      </c>
      <c r="G3588" t="n">
        <v>5</v>
      </c>
      <c r="H3588" t="n">
        <v>1</v>
      </c>
      <c r="I3588" t="n">
        <v>1627.363</v>
      </c>
      <c r="J3588" s="31" t="n">
        <v>1627.363</v>
      </c>
      <c r="K3588" t="inlineStr">
        <is>
          <t>5:100.0%</t>
        </is>
      </c>
      <c r="L3588" t="inlineStr">
        <is>
          <t>MMM5 - Small rural town</t>
        </is>
      </c>
    </row>
    <row r="3589" ht="15" customHeight="1">
      <c r="A3589" t="inlineStr">
        <is>
          <t>Corinna</t>
        </is>
      </c>
      <c r="B3589" t="inlineStr">
        <is>
          <t>TAS</t>
        </is>
      </c>
      <c r="C3589" t="n">
        <v>7321</v>
      </c>
      <c r="D3589" t="inlineStr">
        <is>
          <t>Delivery Area</t>
        </is>
      </c>
      <c r="F3589" t="inlineStr">
        <is>
          <t>7321|TAS</t>
        </is>
      </c>
      <c r="G3589" t="n">
        <v>5</v>
      </c>
      <c r="H3589" t="n">
        <v>0.9350000000000001</v>
      </c>
      <c r="I3589" t="n">
        <v>2216.2817</v>
      </c>
      <c r="J3589" s="31" t="n">
        <v>2370.2862</v>
      </c>
      <c r="K3589" t="inlineStr">
        <is>
          <t>5:93.5%; 3:4.5%; 6:2.0%</t>
        </is>
      </c>
      <c r="L3589" t="inlineStr">
        <is>
          <t>MMM5 - Small rural town</t>
        </is>
      </c>
    </row>
    <row r="3590" ht="15" customHeight="1">
      <c r="A3590" t="inlineStr">
        <is>
          <t>Corinthia</t>
        </is>
      </c>
      <c r="B3590" t="inlineStr">
        <is>
          <t>WA</t>
        </is>
      </c>
      <c r="C3590" t="n">
        <v>6426</v>
      </c>
      <c r="D3590" t="inlineStr">
        <is>
          <t>Delivery Area</t>
        </is>
      </c>
      <c r="F3590" t="inlineStr">
        <is>
          <t>6426|WA</t>
        </is>
      </c>
      <c r="G3590" t="n">
        <v>6</v>
      </c>
      <c r="H3590" t="n">
        <v>1</v>
      </c>
      <c r="I3590" t="n">
        <v>19004.668</v>
      </c>
      <c r="J3590" s="31" t="n">
        <v>19004.6679</v>
      </c>
      <c r="K3590" t="inlineStr">
        <is>
          <t>6:100.0%</t>
        </is>
      </c>
      <c r="L3590" t="inlineStr">
        <is>
          <t>MMM6 - Remote community</t>
        </is>
      </c>
    </row>
    <row r="3591" ht="15" customHeight="1">
      <c r="A3591" t="inlineStr">
        <is>
          <t>Corio</t>
        </is>
      </c>
      <c r="B3591" t="inlineStr">
        <is>
          <t>VIC</t>
        </is>
      </c>
      <c r="C3591" t="n">
        <v>3214</v>
      </c>
      <c r="D3591" t="inlineStr">
        <is>
          <t>Delivery Area</t>
        </is>
      </c>
      <c r="F3591" t="inlineStr">
        <is>
          <t>3214|VIC</t>
        </is>
      </c>
      <c r="G3591" t="n">
        <v>1</v>
      </c>
      <c r="H3591" t="n">
        <v>1</v>
      </c>
      <c r="I3591" t="n">
        <v>27.2182</v>
      </c>
      <c r="J3591" s="31" t="n">
        <v>27.2177</v>
      </c>
      <c r="K3591" t="inlineStr">
        <is>
          <t>1:100.0%</t>
        </is>
      </c>
      <c r="L3591" t="inlineStr">
        <is>
          <t>MMM1 - Metropolitan area</t>
        </is>
      </c>
    </row>
    <row r="3592" ht="15" customHeight="1">
      <c r="A3592" t="inlineStr">
        <is>
          <t>Corlette</t>
        </is>
      </c>
      <c r="B3592" t="inlineStr">
        <is>
          <t>NSW</t>
        </is>
      </c>
      <c r="C3592" t="n">
        <v>2315</v>
      </c>
      <c r="D3592" t="inlineStr">
        <is>
          <t>Delivery Area</t>
        </is>
      </c>
      <c r="F3592" t="inlineStr">
        <is>
          <t>2315|NSW</t>
        </is>
      </c>
      <c r="G3592" t="n">
        <v>4</v>
      </c>
      <c r="H3592" t="n">
        <v>1</v>
      </c>
      <c r="I3592" t="n">
        <v>32.3442</v>
      </c>
      <c r="J3592" s="31" t="n">
        <v>32.3446</v>
      </c>
      <c r="K3592" t="inlineStr">
        <is>
          <t>4:100.0%</t>
        </is>
      </c>
      <c r="L3592" t="inlineStr">
        <is>
          <t>MMM4 - Medium rural town</t>
        </is>
      </c>
    </row>
    <row r="3593" ht="15" customHeight="1">
      <c r="A3593" t="inlineStr">
        <is>
          <t>Corndale</t>
        </is>
      </c>
      <c r="B3593" t="inlineStr">
        <is>
          <t>NSW</t>
        </is>
      </c>
      <c r="C3593" t="n">
        <v>2480</v>
      </c>
      <c r="D3593" t="inlineStr">
        <is>
          <t>Delivery Area</t>
        </is>
      </c>
      <c r="F3593" t="inlineStr">
        <is>
          <t>2480|NSW</t>
        </is>
      </c>
      <c r="G3593" t="n">
        <v>5</v>
      </c>
      <c r="H3593" t="n">
        <v>0.5003</v>
      </c>
      <c r="I3593" t="n">
        <v>685.158</v>
      </c>
      <c r="J3593" s="31" t="n">
        <v>1369.4565</v>
      </c>
      <c r="K3593" t="inlineStr">
        <is>
          <t>5:50.0%; 3:48.9%; 4:1.1%</t>
        </is>
      </c>
      <c r="L3593" t="inlineStr">
        <is>
          <t>MMM5 - Small rural town</t>
        </is>
      </c>
    </row>
    <row r="3594" ht="15" customHeight="1">
      <c r="A3594" t="inlineStr">
        <is>
          <t>Corndale</t>
        </is>
      </c>
      <c r="B3594" t="inlineStr">
        <is>
          <t>VIC</t>
        </is>
      </c>
      <c r="C3594" t="n">
        <v>3311</v>
      </c>
      <c r="D3594" t="inlineStr">
        <is>
          <t>Delivery Area</t>
        </is>
      </c>
      <c r="F3594" t="inlineStr">
        <is>
          <t>3311|VIC</t>
        </is>
      </c>
      <c r="G3594" t="n">
        <v>5</v>
      </c>
      <c r="H3594" t="n">
        <v>1</v>
      </c>
      <c r="I3594" t="n">
        <v>371.1008</v>
      </c>
      <c r="J3594" s="31" t="n">
        <v>371.1008</v>
      </c>
      <c r="K3594" t="inlineStr">
        <is>
          <t>5:100.0%</t>
        </is>
      </c>
      <c r="L3594" t="inlineStr">
        <is>
          <t>MMM5 - Small rural town</t>
        </is>
      </c>
    </row>
    <row r="3595" ht="15" customHeight="1">
      <c r="A3595" t="inlineStr">
        <is>
          <t>Corndale</t>
        </is>
      </c>
      <c r="B3595" t="inlineStr">
        <is>
          <t>QLD</t>
        </is>
      </c>
      <c r="C3595" t="n">
        <v>4610</v>
      </c>
      <c r="D3595" t="inlineStr">
        <is>
          <t>Delivery Area</t>
        </is>
      </c>
      <c r="F3595" t="inlineStr">
        <is>
          <t>4610|QLD</t>
        </is>
      </c>
      <c r="G3595" t="n">
        <v>5</v>
      </c>
      <c r="H3595" t="n">
        <v>0.8996</v>
      </c>
      <c r="I3595" t="n">
        <v>2669.9772</v>
      </c>
      <c r="J3595" s="31" t="n">
        <v>2967.8755</v>
      </c>
      <c r="K3595" t="inlineStr">
        <is>
          <t>5:90.0%; 4:10.0%</t>
        </is>
      </c>
      <c r="L3595" t="inlineStr">
        <is>
          <t>MMM5 - Small rural town</t>
        </is>
      </c>
    </row>
    <row r="3596" ht="15" customHeight="1">
      <c r="A3596" t="inlineStr">
        <is>
          <t>Cornella</t>
        </is>
      </c>
      <c r="B3596" t="inlineStr">
        <is>
          <t>VIC</t>
        </is>
      </c>
      <c r="C3596" t="n">
        <v>3551</v>
      </c>
      <c r="D3596" t="inlineStr">
        <is>
          <t>Delivery Area</t>
        </is>
      </c>
      <c r="F3596" t="inlineStr">
        <is>
          <t>3551|VIC</t>
        </is>
      </c>
      <c r="G3596" t="n">
        <v>2</v>
      </c>
      <c r="H3596" t="n">
        <v>0.5523</v>
      </c>
      <c r="I3596" t="n">
        <v>976.2044</v>
      </c>
      <c r="J3596" s="31" t="n">
        <v>1767.4856</v>
      </c>
      <c r="K3596" t="inlineStr">
        <is>
          <t>2:55.2%; 5:44.8%</t>
        </is>
      </c>
      <c r="L3596" t="inlineStr">
        <is>
          <t>MMM2 - Regional centre</t>
        </is>
      </c>
    </row>
    <row r="3597" ht="15" customHeight="1">
      <c r="A3597" t="inlineStr">
        <is>
          <t>Corney Town</t>
        </is>
      </c>
      <c r="B3597" t="inlineStr">
        <is>
          <t>NSW</t>
        </is>
      </c>
      <c r="C3597" t="n">
        <v>2790</v>
      </c>
      <c r="D3597" t="inlineStr">
        <is>
          <t>Delivery Area</t>
        </is>
      </c>
      <c r="F3597" t="inlineStr">
        <is>
          <t>2790|NSW</t>
        </is>
      </c>
      <c r="G3597" t="n">
        <v>5</v>
      </c>
      <c r="H3597" t="n">
        <v>0.8792</v>
      </c>
      <c r="I3597" t="n">
        <v>2181.6104</v>
      </c>
      <c r="J3597" s="31" t="n">
        <v>2481.3231</v>
      </c>
      <c r="K3597" t="inlineStr">
        <is>
          <t>5:87.9%; 4:12.1%</t>
        </is>
      </c>
      <c r="L3597" t="inlineStr">
        <is>
          <t>MMM5 - Small rural town</t>
        </is>
      </c>
    </row>
    <row r="3598" ht="15" customHeight="1">
      <c r="A3598" t="inlineStr">
        <is>
          <t>Cornishtown</t>
        </is>
      </c>
      <c r="B3598" t="inlineStr">
        <is>
          <t>VIC</t>
        </is>
      </c>
      <c r="C3598" t="n">
        <v>3683</v>
      </c>
      <c r="D3598" t="inlineStr">
        <is>
          <t>Delivery Area</t>
        </is>
      </c>
      <c r="F3598" t="inlineStr">
        <is>
          <t>3683|VIC</t>
        </is>
      </c>
      <c r="G3598" t="n">
        <v>5</v>
      </c>
      <c r="H3598" t="n">
        <v>1</v>
      </c>
      <c r="I3598" t="n">
        <v>267.4076</v>
      </c>
      <c r="J3598" s="31" t="n">
        <v>267.4078</v>
      </c>
      <c r="K3598" t="inlineStr">
        <is>
          <t>5:100.0%</t>
        </is>
      </c>
      <c r="L3598" t="inlineStr">
        <is>
          <t>MMM5 - Small rural town</t>
        </is>
      </c>
    </row>
    <row r="3599" ht="15" customHeight="1">
      <c r="A3599" t="inlineStr">
        <is>
          <t>Cornubia</t>
        </is>
      </c>
      <c r="B3599" t="inlineStr">
        <is>
          <t>QLD</t>
        </is>
      </c>
      <c r="C3599" t="n">
        <v>4130</v>
      </c>
      <c r="D3599" t="inlineStr">
        <is>
          <t>Delivery Area</t>
        </is>
      </c>
      <c r="F3599" t="inlineStr">
        <is>
          <t>4130|QLD</t>
        </is>
      </c>
      <c r="G3599" t="n">
        <v>1</v>
      </c>
      <c r="H3599" t="n">
        <v>1</v>
      </c>
      <c r="I3599" t="n">
        <v>37.9607</v>
      </c>
      <c r="J3599" s="31" t="n">
        <v>37.9606</v>
      </c>
      <c r="K3599" t="inlineStr">
        <is>
          <t>1:100.0%</t>
        </is>
      </c>
      <c r="L3599" t="inlineStr">
        <is>
          <t>MMM1 - Metropolitan area</t>
        </is>
      </c>
    </row>
    <row r="3600" ht="15" customHeight="1">
      <c r="A3600" t="inlineStr">
        <is>
          <t>Cornwall</t>
        </is>
      </c>
      <c r="B3600" t="inlineStr">
        <is>
          <t>QLD</t>
        </is>
      </c>
      <c r="C3600" t="n">
        <v>4455</v>
      </c>
      <c r="D3600" t="inlineStr">
        <is>
          <t>Delivery Area</t>
        </is>
      </c>
      <c r="F3600" t="inlineStr">
        <is>
          <t>4455|QLD</t>
        </is>
      </c>
      <c r="G3600" t="n">
        <v>6</v>
      </c>
      <c r="H3600" t="n">
        <v>0.9925</v>
      </c>
      <c r="I3600" t="n">
        <v>10271.0025</v>
      </c>
      <c r="J3600" s="31" t="n">
        <v>10349.0301</v>
      </c>
      <c r="K3600" t="inlineStr">
        <is>
          <t>6:99.2%; 4:0.8%</t>
        </is>
      </c>
      <c r="L3600" t="inlineStr">
        <is>
          <t>MMM6 - Remote community</t>
        </is>
      </c>
    </row>
    <row r="3601" ht="15" customHeight="1">
      <c r="A3601" t="inlineStr">
        <is>
          <t>Cornwall</t>
        </is>
      </c>
      <c r="B3601" t="inlineStr">
        <is>
          <t>TAS</t>
        </is>
      </c>
      <c r="C3601" t="n">
        <v>7215</v>
      </c>
      <c r="D3601" t="inlineStr">
        <is>
          <t>Delivery Area</t>
        </is>
      </c>
      <c r="F3601" t="inlineStr">
        <is>
          <t>7215|TAS</t>
        </is>
      </c>
      <c r="G3601" t="n">
        <v>6</v>
      </c>
      <c r="H3601" t="n">
        <v>0.623</v>
      </c>
      <c r="I3601" t="n">
        <v>648.5513</v>
      </c>
      <c r="J3601" s="31" t="n">
        <v>1041.001</v>
      </c>
      <c r="K3601" t="inlineStr">
        <is>
          <t>6:62.3%; 5:37.7%</t>
        </is>
      </c>
      <c r="L3601" t="inlineStr">
        <is>
          <t>MMM6 - Remote community</t>
        </is>
      </c>
    </row>
    <row r="3602" ht="15" customHeight="1">
      <c r="A3602" t="inlineStr">
        <is>
          <t>Cornwallis</t>
        </is>
      </c>
      <c r="B3602" t="inlineStr">
        <is>
          <t>NSW</t>
        </is>
      </c>
      <c r="C3602" t="n">
        <v>2756</v>
      </c>
      <c r="D3602" t="inlineStr">
        <is>
          <t>Delivery Area</t>
        </is>
      </c>
      <c r="F3602" t="inlineStr">
        <is>
          <t>2756|NSW</t>
        </is>
      </c>
      <c r="G3602" t="n">
        <v>5</v>
      </c>
      <c r="H3602" t="n">
        <v>0.8652</v>
      </c>
      <c r="I3602" t="n">
        <v>1286.5048</v>
      </c>
      <c r="J3602" s="31" t="n">
        <v>1486.8709</v>
      </c>
      <c r="K3602" t="inlineStr">
        <is>
          <t>5:86.5%; 2:7.5%; 1:6.0%</t>
        </is>
      </c>
      <c r="L3602" t="inlineStr">
        <is>
          <t>MMM5 - Small rural town</t>
        </is>
      </c>
    </row>
    <row r="3603" ht="15" customHeight="1">
      <c r="A3603" t="inlineStr">
        <is>
          <t>Corny Point</t>
        </is>
      </c>
      <c r="B3603" t="inlineStr">
        <is>
          <t>SA</t>
        </is>
      </c>
      <c r="C3603" t="n">
        <v>5575</v>
      </c>
      <c r="D3603" t="inlineStr">
        <is>
          <t>Delivery Area</t>
        </is>
      </c>
      <c r="F3603" t="inlineStr">
        <is>
          <t>5575|SA</t>
        </is>
      </c>
      <c r="G3603" t="n">
        <v>6</v>
      </c>
      <c r="H3603" t="n">
        <v>0.5087</v>
      </c>
      <c r="I3603" t="n">
        <v>695.5417</v>
      </c>
      <c r="J3603" s="31" t="n">
        <v>1367.3234</v>
      </c>
      <c r="K3603" t="inlineStr">
        <is>
          <t>6:50.9%; 5:49.1%</t>
        </is>
      </c>
      <c r="L3603" t="inlineStr">
        <is>
          <t>MMM6 - Remote community</t>
        </is>
      </c>
    </row>
    <row r="3604" ht="15" customHeight="1">
      <c r="A3604" t="inlineStr">
        <is>
          <t>Corobimilla</t>
        </is>
      </c>
      <c r="B3604" t="inlineStr">
        <is>
          <t>NSW</t>
        </is>
      </c>
      <c r="C3604" t="n">
        <v>2700</v>
      </c>
      <c r="D3604" t="inlineStr">
        <is>
          <t>Delivery Area</t>
        </is>
      </c>
      <c r="F3604" t="inlineStr">
        <is>
          <t>2700|NSW</t>
        </is>
      </c>
      <c r="G3604" t="n">
        <v>5</v>
      </c>
      <c r="H3604" t="n">
        <v>1</v>
      </c>
      <c r="I3604" t="n">
        <v>3016.2981</v>
      </c>
      <c r="J3604" s="31" t="n">
        <v>3016.2983</v>
      </c>
      <c r="K3604" t="inlineStr">
        <is>
          <t>5:100.0%</t>
        </is>
      </c>
      <c r="L3604" t="inlineStr">
        <is>
          <t>MMM5 - Small rural town</t>
        </is>
      </c>
    </row>
    <row r="3605" ht="15" customHeight="1">
      <c r="A3605" t="inlineStr">
        <is>
          <t>Coromandel East</t>
        </is>
      </c>
      <c r="B3605" t="inlineStr">
        <is>
          <t>SA</t>
        </is>
      </c>
      <c r="C3605" t="n">
        <v>5157</v>
      </c>
      <c r="D3605" t="inlineStr">
        <is>
          <t>Delivery Area</t>
        </is>
      </c>
      <c r="F3605" t="inlineStr">
        <is>
          <t>5157|SA</t>
        </is>
      </c>
      <c r="G3605" t="n">
        <v>2</v>
      </c>
      <c r="H3605" t="n">
        <v>0.4879</v>
      </c>
      <c r="I3605" t="n">
        <v>93.5822</v>
      </c>
      <c r="J3605" s="31" t="n">
        <v>191.7995</v>
      </c>
      <c r="K3605" t="inlineStr">
        <is>
          <t>2:48.8%; 5:43.2%; 1:4.2%; 3:3.8%</t>
        </is>
      </c>
      <c r="L3605" t="inlineStr">
        <is>
          <t>MMM2 - Regional centre</t>
        </is>
      </c>
    </row>
    <row r="3606" ht="15" customHeight="1">
      <c r="A3606" t="inlineStr">
        <is>
          <t>Coromandel Valley</t>
        </is>
      </c>
      <c r="B3606" t="inlineStr">
        <is>
          <t>SA</t>
        </is>
      </c>
      <c r="C3606" t="n">
        <v>5051</v>
      </c>
      <c r="D3606" t="inlineStr">
        <is>
          <t>Delivery Area</t>
        </is>
      </c>
      <c r="F3606" t="inlineStr">
        <is>
          <t>5051|SA</t>
        </is>
      </c>
      <c r="G3606" t="n">
        <v>1</v>
      </c>
      <c r="H3606" t="n">
        <v>1</v>
      </c>
      <c r="I3606" t="n">
        <v>17.6842</v>
      </c>
      <c r="J3606" s="31" t="n">
        <v>17.6845</v>
      </c>
      <c r="K3606" t="inlineStr">
        <is>
          <t>1:100.0%</t>
        </is>
      </c>
      <c r="L3606" t="inlineStr">
        <is>
          <t>MMM1 - Metropolitan area</t>
        </is>
      </c>
    </row>
    <row r="3607" ht="15" customHeight="1">
      <c r="A3607" t="inlineStr">
        <is>
          <t>Coronet Bay</t>
        </is>
      </c>
      <c r="B3607" t="inlineStr">
        <is>
          <t>VIC</t>
        </is>
      </c>
      <c r="C3607" t="n">
        <v>3984</v>
      </c>
      <c r="D3607" t="inlineStr">
        <is>
          <t>Delivery Area</t>
        </is>
      </c>
      <c r="F3607" t="inlineStr">
        <is>
          <t>3984|VIC</t>
        </is>
      </c>
      <c r="G3607" t="n">
        <v>5</v>
      </c>
      <c r="H3607" t="n">
        <v>1</v>
      </c>
      <c r="I3607" t="n">
        <v>235.0487</v>
      </c>
      <c r="J3607" s="31" t="n">
        <v>235.0488</v>
      </c>
      <c r="K3607" t="inlineStr">
        <is>
          <t>5:100.0%</t>
        </is>
      </c>
      <c r="L3607" t="inlineStr">
        <is>
          <t>MMM5 - Small rural town</t>
        </is>
      </c>
    </row>
    <row r="3608" ht="15" customHeight="1">
      <c r="A3608" t="inlineStr">
        <is>
          <t>Corop</t>
        </is>
      </c>
      <c r="B3608" t="inlineStr">
        <is>
          <t>VIC</t>
        </is>
      </c>
      <c r="C3608" t="n">
        <v>3559</v>
      </c>
      <c r="D3608" t="inlineStr">
        <is>
          <t>Delivery Area</t>
        </is>
      </c>
      <c r="F3608" t="inlineStr">
        <is>
          <t>3559|VIC</t>
        </is>
      </c>
      <c r="G3608" t="n">
        <v>5</v>
      </c>
      <c r="H3608" t="n">
        <v>1</v>
      </c>
      <c r="I3608" t="n">
        <v>567.155</v>
      </c>
      <c r="J3608" s="31" t="n">
        <v>567.1549</v>
      </c>
      <c r="K3608" t="inlineStr">
        <is>
          <t>5:100.0%</t>
        </is>
      </c>
      <c r="L3608" t="inlineStr">
        <is>
          <t>MMM5 - Small rural town</t>
        </is>
      </c>
    </row>
    <row r="3609" ht="15" customHeight="1">
      <c r="A3609" t="inlineStr">
        <is>
          <t>Corop West</t>
        </is>
      </c>
      <c r="B3609" t="inlineStr">
        <is>
          <t>VIC</t>
        </is>
      </c>
      <c r="C3609" t="n">
        <v>3558</v>
      </c>
      <c r="D3609" t="inlineStr">
        <is>
          <t>Delivery Area</t>
        </is>
      </c>
      <c r="F3609" t="inlineStr">
        <is>
          <t>3558|VIC</t>
        </is>
      </c>
      <c r="G3609" t="n">
        <v>5</v>
      </c>
      <c r="H3609" t="n">
        <v>1</v>
      </c>
      <c r="I3609" t="n">
        <v>345.8442</v>
      </c>
      <c r="J3609" s="31" t="n">
        <v>345.8443</v>
      </c>
      <c r="K3609" t="inlineStr">
        <is>
          <t>5:100.0%</t>
        </is>
      </c>
      <c r="L3609" t="inlineStr">
        <is>
          <t>MMM5 - Small rural town</t>
        </is>
      </c>
    </row>
    <row r="3610" ht="15" customHeight="1">
      <c r="A3610" t="inlineStr">
        <is>
          <t>Cororooke</t>
        </is>
      </c>
      <c r="B3610" t="inlineStr">
        <is>
          <t>VIC</t>
        </is>
      </c>
      <c r="C3610" t="n">
        <v>3254</v>
      </c>
      <c r="D3610" t="inlineStr">
        <is>
          <t>Delivery Area</t>
        </is>
      </c>
      <c r="F3610" t="inlineStr">
        <is>
          <t>3254|VIC</t>
        </is>
      </c>
      <c r="G3610" t="n">
        <v>4</v>
      </c>
      <c r="H3610" t="n">
        <v>1</v>
      </c>
      <c r="I3610" t="n">
        <v>17.6412</v>
      </c>
      <c r="J3610" s="31" t="n">
        <v>17.6413</v>
      </c>
      <c r="K3610" t="inlineStr">
        <is>
          <t>4:100.0%</t>
        </is>
      </c>
      <c r="L3610" t="inlineStr">
        <is>
          <t>MMM4 - Medium rural town</t>
        </is>
      </c>
    </row>
    <row r="3611" ht="15" customHeight="1">
      <c r="A3611" t="inlineStr">
        <is>
          <t>Corowa</t>
        </is>
      </c>
      <c r="B3611" t="inlineStr">
        <is>
          <t>NSW</t>
        </is>
      </c>
      <c r="C3611" t="n">
        <v>2646</v>
      </c>
      <c r="D3611" t="inlineStr">
        <is>
          <t>Delivery Area</t>
        </is>
      </c>
      <c r="F3611" t="inlineStr">
        <is>
          <t>2646|NSW</t>
        </is>
      </c>
      <c r="G3611" t="n">
        <v>5</v>
      </c>
      <c r="H3611" t="n">
        <v>0.9734</v>
      </c>
      <c r="I3611" t="n">
        <v>2818.3265</v>
      </c>
      <c r="J3611" s="31" t="n">
        <v>2895.4549</v>
      </c>
      <c r="K3611" t="inlineStr">
        <is>
          <t>5:97.3%; 4:2.7%</t>
        </is>
      </c>
      <c r="L3611" t="inlineStr">
        <is>
          <t>MMM5 - Small rural town</t>
        </is>
      </c>
    </row>
    <row r="3612" ht="15" customHeight="1">
      <c r="A3612" t="inlineStr">
        <is>
          <t>Corrabare</t>
        </is>
      </c>
      <c r="B3612" t="inlineStr">
        <is>
          <t>NSW</t>
        </is>
      </c>
      <c r="C3612" t="n">
        <v>2325</v>
      </c>
      <c r="D3612" t="inlineStr">
        <is>
          <t>Delivery Area</t>
        </is>
      </c>
      <c r="F3612" t="inlineStr">
        <is>
          <t>2325|NSW</t>
        </is>
      </c>
      <c r="G3612" t="n">
        <v>5</v>
      </c>
      <c r="H3612" t="n">
        <v>0.7745</v>
      </c>
      <c r="I3612" t="n">
        <v>1243.1615</v>
      </c>
      <c r="J3612" s="31" t="n">
        <v>1605.0648</v>
      </c>
      <c r="K3612" t="inlineStr">
        <is>
          <t>5:77.5%; 3:17.1%; 2:5.4%</t>
        </is>
      </c>
      <c r="L3612" t="inlineStr">
        <is>
          <t>MMM5 - Small rural town</t>
        </is>
      </c>
    </row>
    <row r="3613" ht="15" customHeight="1">
      <c r="A3613" t="inlineStr">
        <is>
          <t>Corrigin</t>
        </is>
      </c>
      <c r="B3613" t="inlineStr">
        <is>
          <t>WA</t>
        </is>
      </c>
      <c r="C3613" t="n">
        <v>6375</v>
      </c>
      <c r="D3613" t="inlineStr">
        <is>
          <t>Delivery Area</t>
        </is>
      </c>
      <c r="F3613" t="inlineStr">
        <is>
          <t>6375|WA</t>
        </is>
      </c>
      <c r="G3613" t="n">
        <v>6</v>
      </c>
      <c r="H3613" t="n">
        <v>1</v>
      </c>
      <c r="I3613" t="n">
        <v>1708.1359</v>
      </c>
      <c r="J3613" s="31" t="n">
        <v>1708.1363</v>
      </c>
      <c r="K3613" t="inlineStr">
        <is>
          <t>6:100.0%</t>
        </is>
      </c>
      <c r="L3613" t="inlineStr">
        <is>
          <t>MMM6 - Remote community</t>
        </is>
      </c>
    </row>
    <row r="3614" ht="15" customHeight="1">
      <c r="A3614" t="inlineStr">
        <is>
          <t>Corrimal</t>
        </is>
      </c>
      <c r="B3614" t="inlineStr">
        <is>
          <t>NSW</t>
        </is>
      </c>
      <c r="C3614" t="n">
        <v>2518</v>
      </c>
      <c r="D3614" t="inlineStr">
        <is>
          <t>Delivery Area</t>
        </is>
      </c>
      <c r="F3614" t="inlineStr">
        <is>
          <t>2518|NSW</t>
        </is>
      </c>
      <c r="G3614" t="n">
        <v>1</v>
      </c>
      <c r="H3614" t="n">
        <v>1</v>
      </c>
      <c r="I3614" t="n">
        <v>12.7191</v>
      </c>
      <c r="J3614" s="31" t="n">
        <v>12.7193</v>
      </c>
      <c r="K3614" t="inlineStr">
        <is>
          <t>1:100.0%</t>
        </is>
      </c>
      <c r="L3614" t="inlineStr">
        <is>
          <t>MMM1 - Metropolitan area</t>
        </is>
      </c>
    </row>
    <row r="3615" ht="15" customHeight="1">
      <c r="A3615" t="inlineStr">
        <is>
          <t>Corrimal East</t>
        </is>
      </c>
      <c r="B3615" t="inlineStr">
        <is>
          <t>NSW</t>
        </is>
      </c>
      <c r="C3615" t="n">
        <v>2518</v>
      </c>
      <c r="D3615" t="inlineStr">
        <is>
          <t>Delivery Area</t>
        </is>
      </c>
      <c r="F3615" t="inlineStr">
        <is>
          <t>2518|NSW</t>
        </is>
      </c>
      <c r="G3615" t="n">
        <v>1</v>
      </c>
      <c r="H3615" t="n">
        <v>1</v>
      </c>
      <c r="I3615" t="n">
        <v>12.7191</v>
      </c>
      <c r="J3615" s="31" t="n">
        <v>12.7193</v>
      </c>
      <c r="K3615" t="inlineStr">
        <is>
          <t>1:100.0%</t>
        </is>
      </c>
      <c r="L3615" t="inlineStr">
        <is>
          <t>MMM1 - Metropolitan area</t>
        </is>
      </c>
    </row>
    <row r="3616" ht="15" customHeight="1">
      <c r="A3616" t="inlineStr">
        <is>
          <t>Corringle</t>
        </is>
      </c>
      <c r="B3616" t="inlineStr">
        <is>
          <t>VIC</t>
        </is>
      </c>
      <c r="C3616" t="n">
        <v>3888</v>
      </c>
      <c r="D3616" t="inlineStr">
        <is>
          <t>Delivery Area</t>
        </is>
      </c>
      <c r="F3616" t="inlineStr">
        <is>
          <t>3888|VIC</t>
        </is>
      </c>
      <c r="G3616" t="n">
        <v>6</v>
      </c>
      <c r="H3616" t="n">
        <v>0.7441</v>
      </c>
      <c r="I3616" t="n">
        <v>2509.7612</v>
      </c>
      <c r="J3616" s="31" t="n">
        <v>3372.9732</v>
      </c>
      <c r="K3616" t="inlineStr">
        <is>
          <t>6:74.4%; 5:25.6%</t>
        </is>
      </c>
      <c r="L3616" t="inlineStr">
        <is>
          <t>MMM6 - Remote community</t>
        </is>
      </c>
    </row>
    <row r="3617" ht="15" customHeight="1">
      <c r="A3617" t="inlineStr">
        <is>
          <t>Corrong</t>
        </is>
      </c>
      <c r="B3617" t="inlineStr">
        <is>
          <t>NSW</t>
        </is>
      </c>
      <c r="C3617" t="n">
        <v>2711</v>
      </c>
      <c r="D3617" t="inlineStr">
        <is>
          <t>Delivery Area</t>
        </is>
      </c>
      <c r="F3617" t="inlineStr">
        <is>
          <t>2711|NSW</t>
        </is>
      </c>
      <c r="G3617" t="n">
        <v>6</v>
      </c>
      <c r="H3617" t="n">
        <v>0.8769</v>
      </c>
      <c r="I3617" t="n">
        <v>21202.4695</v>
      </c>
      <c r="J3617" s="31" t="n">
        <v>24180.255</v>
      </c>
      <c r="K3617" t="inlineStr">
        <is>
          <t>6:87.7%; 5:12.3%</t>
        </is>
      </c>
      <c r="L3617" t="inlineStr">
        <is>
          <t>MMM6 - Remote community</t>
        </is>
      </c>
    </row>
    <row r="3618" ht="15" customHeight="1">
      <c r="A3618" t="inlineStr">
        <is>
          <t>Corrowong</t>
        </is>
      </c>
      <c r="B3618" t="inlineStr">
        <is>
          <t>NSW</t>
        </is>
      </c>
      <c r="C3618" t="n">
        <v>2633</v>
      </c>
      <c r="D3618" t="inlineStr">
        <is>
          <t>Delivery Area</t>
        </is>
      </c>
      <c r="F3618" t="inlineStr">
        <is>
          <t>2633|NSW</t>
        </is>
      </c>
      <c r="G3618" t="n">
        <v>5</v>
      </c>
      <c r="H3618" t="n">
        <v>1</v>
      </c>
      <c r="I3618" t="n">
        <v>766.4927</v>
      </c>
      <c r="J3618" s="31" t="n">
        <v>766.4927</v>
      </c>
      <c r="K3618" t="inlineStr">
        <is>
          <t>5:100.0%</t>
        </is>
      </c>
      <c r="L3618" t="inlineStr">
        <is>
          <t>MMM5 - Small rural town</t>
        </is>
      </c>
    </row>
    <row r="3619" ht="15" customHeight="1">
      <c r="A3619" t="inlineStr">
        <is>
          <t>Corryong</t>
        </is>
      </c>
      <c r="B3619" t="inlineStr">
        <is>
          <t>VIC</t>
        </is>
      </c>
      <c r="C3619" t="n">
        <v>3707</v>
      </c>
      <c r="D3619" t="inlineStr">
        <is>
          <t>Delivery Area</t>
        </is>
      </c>
      <c r="F3619" t="inlineStr">
        <is>
          <t>3707|VIC</t>
        </is>
      </c>
      <c r="G3619" t="n">
        <v>5</v>
      </c>
      <c r="H3619" t="n">
        <v>1</v>
      </c>
      <c r="I3619" t="n">
        <v>2318.0761</v>
      </c>
      <c r="J3619" s="31" t="n">
        <v>2318.0758</v>
      </c>
      <c r="K3619" t="inlineStr">
        <is>
          <t>5:100.0%</t>
        </is>
      </c>
      <c r="L3619" t="inlineStr">
        <is>
          <t>MMM5 - Small rural town</t>
        </is>
      </c>
    </row>
    <row r="3620" ht="15" customHeight="1">
      <c r="A3620" t="inlineStr">
        <is>
          <t>Cortlinye</t>
        </is>
      </c>
      <c r="B3620" t="inlineStr">
        <is>
          <t>SA</t>
        </is>
      </c>
      <c r="C3620" t="n">
        <v>5641</v>
      </c>
      <c r="D3620" t="inlineStr">
        <is>
          <t>Delivery Area</t>
        </is>
      </c>
      <c r="F3620" t="inlineStr">
        <is>
          <t>5641|SA</t>
        </is>
      </c>
      <c r="G3620" t="n">
        <v>6</v>
      </c>
      <c r="H3620" t="n">
        <v>1</v>
      </c>
      <c r="I3620" t="n">
        <v>5586.1412</v>
      </c>
      <c r="J3620" s="31" t="n">
        <v>5586.1412</v>
      </c>
      <c r="K3620" t="inlineStr">
        <is>
          <t>6:100.0%</t>
        </is>
      </c>
      <c r="L3620" t="inlineStr">
        <is>
          <t>MMM6 - Remote community</t>
        </is>
      </c>
    </row>
    <row r="3621" ht="15" customHeight="1">
      <c r="A3621" t="inlineStr">
        <is>
          <t>Corunna</t>
        </is>
      </c>
      <c r="B3621" t="inlineStr">
        <is>
          <t>NSW</t>
        </is>
      </c>
      <c r="C3621" t="n">
        <v>2546</v>
      </c>
      <c r="D3621" t="inlineStr">
        <is>
          <t>Delivery Area</t>
        </is>
      </c>
      <c r="F3621" t="inlineStr">
        <is>
          <t>2546|NSW</t>
        </is>
      </c>
      <c r="G3621" t="n">
        <v>5</v>
      </c>
      <c r="H3621" t="n">
        <v>1</v>
      </c>
      <c r="I3621" t="n">
        <v>911.2679000000001</v>
      </c>
      <c r="J3621" s="31" t="n">
        <v>911.2673</v>
      </c>
      <c r="K3621" t="inlineStr">
        <is>
          <t>5:100.0%</t>
        </is>
      </c>
      <c r="L3621" t="inlineStr">
        <is>
          <t>MMM5 - Small rural town</t>
        </is>
      </c>
    </row>
    <row r="3622" ht="15" customHeight="1">
      <c r="A3622" t="inlineStr">
        <is>
          <t>Corunna Station</t>
        </is>
      </c>
      <c r="B3622" t="inlineStr">
        <is>
          <t>SA</t>
        </is>
      </c>
      <c r="C3622" t="n">
        <v>5611</v>
      </c>
      <c r="D3622" t="inlineStr">
        <is>
          <t>Delivery Area</t>
        </is>
      </c>
      <c r="F3622" t="inlineStr">
        <is>
          <t>5611|SA</t>
        </is>
      </c>
      <c r="G3622" t="n">
        <v>6</v>
      </c>
      <c r="H3622" t="n">
        <v>1</v>
      </c>
      <c r="I3622" t="n">
        <v>4441.1342</v>
      </c>
      <c r="J3622" s="31" t="n">
        <v>4441.1343</v>
      </c>
      <c r="K3622" t="inlineStr">
        <is>
          <t>6:100.0%</t>
        </is>
      </c>
      <c r="L3622" t="inlineStr">
        <is>
          <t>MMM6 - Remote community</t>
        </is>
      </c>
    </row>
    <row r="3623" ht="15" customHeight="1">
      <c r="A3623" t="inlineStr">
        <is>
          <t>Corunnun</t>
        </is>
      </c>
      <c r="B3623" t="inlineStr">
        <is>
          <t>VIC</t>
        </is>
      </c>
      <c r="C3623" t="n">
        <v>3249</v>
      </c>
      <c r="D3623" t="inlineStr">
        <is>
          <t>Delivery Area</t>
        </is>
      </c>
      <c r="F3623" t="inlineStr">
        <is>
          <t>3249|VIC</t>
        </is>
      </c>
      <c r="G3623" t="n">
        <v>5</v>
      </c>
      <c r="H3623" t="n">
        <v>0.7222</v>
      </c>
      <c r="I3623" t="n">
        <v>898.604</v>
      </c>
      <c r="J3623" s="31" t="n">
        <v>1244.1821</v>
      </c>
      <c r="K3623" t="inlineStr">
        <is>
          <t>5:72.2%; 4:27.8%</t>
        </is>
      </c>
      <c r="L3623" t="inlineStr">
        <is>
          <t>MMM5 - Small rural town</t>
        </is>
      </c>
    </row>
    <row r="3624" ht="15" customHeight="1">
      <c r="A3624" t="inlineStr">
        <is>
          <t>Corymbia</t>
        </is>
      </c>
      <c r="B3624" t="inlineStr">
        <is>
          <t>QLD</t>
        </is>
      </c>
      <c r="C3624" t="n">
        <v>4513</v>
      </c>
      <c r="D3624" t="inlineStr">
        <is>
          <t>Delivery Area</t>
        </is>
      </c>
      <c r="F3624" t="inlineStr">
        <is>
          <t>4513|QLD</t>
        </is>
      </c>
      <c r="J3624" s="31" t="n"/>
    </row>
    <row r="3625" ht="15" customHeight="1">
      <c r="A3625" t="inlineStr">
        <is>
          <t>Cosgrove</t>
        </is>
      </c>
      <c r="B3625" t="inlineStr">
        <is>
          <t>VIC</t>
        </is>
      </c>
      <c r="C3625" t="n">
        <v>3631</v>
      </c>
      <c r="D3625" t="inlineStr">
        <is>
          <t>Delivery Area</t>
        </is>
      </c>
      <c r="F3625" t="inlineStr">
        <is>
          <t>3631|VIC</t>
        </is>
      </c>
      <c r="G3625" t="n">
        <v>3</v>
      </c>
      <c r="H3625" t="n">
        <v>0.6513</v>
      </c>
      <c r="I3625" t="n">
        <v>418.1858</v>
      </c>
      <c r="J3625" s="31" t="n">
        <v>642.0731</v>
      </c>
      <c r="K3625" t="inlineStr">
        <is>
          <t>3:65.1%; 5:34.9%</t>
        </is>
      </c>
      <c r="L3625" t="inlineStr">
        <is>
          <t>MMM3 - Large rural town</t>
        </is>
      </c>
    </row>
    <row r="3626" ht="15" customHeight="1">
      <c r="A3626" t="inlineStr">
        <is>
          <t>Cosgrove</t>
        </is>
      </c>
      <c r="B3626" t="inlineStr">
        <is>
          <t>QLD</t>
        </is>
      </c>
      <c r="C3626" t="n">
        <v>4818</v>
      </c>
      <c r="D3626" t="inlineStr">
        <is>
          <t>Delivery Area</t>
        </is>
      </c>
      <c r="F3626" t="inlineStr">
        <is>
          <t>4818|QLD</t>
        </is>
      </c>
      <c r="G3626" t="n">
        <v>5</v>
      </c>
      <c r="H3626" t="n">
        <v>0.6205000000000001</v>
      </c>
      <c r="I3626" t="n">
        <v>333.4612</v>
      </c>
      <c r="J3626" s="31" t="n">
        <v>537.4411</v>
      </c>
      <c r="K3626" t="inlineStr">
        <is>
          <t>5:62.0%; 2:38.0%</t>
        </is>
      </c>
      <c r="L3626" t="inlineStr">
        <is>
          <t>MMM5 - Small rural town</t>
        </is>
      </c>
    </row>
    <row r="3627" ht="15" customHeight="1">
      <c r="A3627" t="inlineStr">
        <is>
          <t>Cosgrove South</t>
        </is>
      </c>
      <c r="B3627" t="inlineStr">
        <is>
          <t>VIC</t>
        </is>
      </c>
      <c r="C3627" t="n">
        <v>3631</v>
      </c>
      <c r="D3627" t="inlineStr">
        <is>
          <t>Delivery Area</t>
        </is>
      </c>
      <c r="F3627" t="inlineStr">
        <is>
          <t>3631|VIC</t>
        </is>
      </c>
      <c r="G3627" t="n">
        <v>3</v>
      </c>
      <c r="H3627" t="n">
        <v>0.6513</v>
      </c>
      <c r="I3627" t="n">
        <v>418.1858</v>
      </c>
      <c r="J3627" s="31" t="n">
        <v>642.0731</v>
      </c>
      <c r="K3627" t="inlineStr">
        <is>
          <t>3:65.1%; 5:34.9%</t>
        </is>
      </c>
      <c r="L3627" t="inlineStr">
        <is>
          <t>MMM3 - Large rural town</t>
        </is>
      </c>
    </row>
    <row r="3628" ht="15" customHeight="1">
      <c r="A3628" t="inlineStr">
        <is>
          <t>Cosmo Newbery</t>
        </is>
      </c>
      <c r="B3628" t="inlineStr">
        <is>
          <t>WA</t>
        </is>
      </c>
      <c r="C3628" t="n">
        <v>6440</v>
      </c>
      <c r="D3628" t="inlineStr">
        <is>
          <t>Delivery Area</t>
        </is>
      </c>
      <c r="F3628" t="inlineStr">
        <is>
          <t>6440|WA</t>
        </is>
      </c>
      <c r="G3628" t="n">
        <v>7</v>
      </c>
      <c r="H3628" t="n">
        <v>1</v>
      </c>
      <c r="I3628" t="n">
        <v>179993.9708</v>
      </c>
      <c r="J3628" s="31" t="n">
        <v>179993.971</v>
      </c>
      <c r="K3628" t="inlineStr">
        <is>
          <t>7:100.0%</t>
        </is>
      </c>
      <c r="L3628" t="inlineStr">
        <is>
          <t>MMM7 - Very remote community</t>
        </is>
      </c>
    </row>
    <row r="3629" ht="15" customHeight="1">
      <c r="A3629" t="inlineStr">
        <is>
          <t>Cossack</t>
        </is>
      </c>
      <c r="B3629" t="inlineStr">
        <is>
          <t>NT</t>
        </is>
      </c>
      <c r="C3629" t="n">
        <v>850</v>
      </c>
      <c r="D3629" t="inlineStr">
        <is>
          <t>Delivery Area</t>
        </is>
      </c>
      <c r="F3629" t="inlineStr">
        <is>
          <t>850|NT</t>
        </is>
      </c>
      <c r="G3629" t="n">
        <v>6</v>
      </c>
      <c r="H3629" t="n">
        <v>1</v>
      </c>
      <c r="I3629" t="n">
        <v>551.1507</v>
      </c>
      <c r="J3629" s="31" t="n">
        <v>551.1508</v>
      </c>
      <c r="K3629" t="inlineStr">
        <is>
          <t>6:100.0%</t>
        </is>
      </c>
      <c r="L3629" t="inlineStr">
        <is>
          <t>MMM6 - Remote community</t>
        </is>
      </c>
    </row>
    <row r="3630" ht="15" customHeight="1">
      <c r="A3630" t="inlineStr">
        <is>
          <t>Cossack</t>
        </is>
      </c>
      <c r="B3630" t="inlineStr">
        <is>
          <t>WA</t>
        </is>
      </c>
      <c r="C3630" t="n">
        <v>6720</v>
      </c>
      <c r="D3630" t="inlineStr">
        <is>
          <t>Delivery Area</t>
        </is>
      </c>
      <c r="F3630" t="inlineStr">
        <is>
          <t>6720|WA</t>
        </is>
      </c>
      <c r="G3630" t="n">
        <v>6</v>
      </c>
      <c r="H3630" t="n">
        <v>1</v>
      </c>
      <c r="I3630" t="n">
        <v>67.23860000000001</v>
      </c>
      <c r="J3630" s="31" t="n">
        <v>67.23869999999999</v>
      </c>
      <c r="K3630" t="inlineStr">
        <is>
          <t>6:100.0%</t>
        </is>
      </c>
      <c r="L3630" t="inlineStr">
        <is>
          <t>MMM6 - Remote community</t>
        </is>
      </c>
    </row>
    <row r="3631" ht="15" customHeight="1">
      <c r="A3631" t="inlineStr">
        <is>
          <t>Costello</t>
        </is>
      </c>
      <c r="B3631" t="inlineStr">
        <is>
          <t>NT</t>
        </is>
      </c>
      <c r="C3631" t="n">
        <v>872</v>
      </c>
      <c r="D3631" t="inlineStr">
        <is>
          <t>Delivery Area</t>
        </is>
      </c>
      <c r="F3631" t="inlineStr">
        <is>
          <t>872|NT</t>
        </is>
      </c>
      <c r="G3631" t="n">
        <v>7</v>
      </c>
      <c r="H3631" t="n">
        <v>0.957</v>
      </c>
      <c r="I3631" t="n">
        <v>946539.8535</v>
      </c>
      <c r="J3631" s="31" t="n">
        <v>989085.5326</v>
      </c>
      <c r="K3631" t="inlineStr">
        <is>
          <t>7:95.7%; 6:4.3%</t>
        </is>
      </c>
      <c r="L3631" t="inlineStr">
        <is>
          <t>MMM7 - Very remote community</t>
        </is>
      </c>
    </row>
    <row r="3632" ht="15" customHeight="1">
      <c r="A3632" t="inlineStr">
        <is>
          <t>Costerfield</t>
        </is>
      </c>
      <c r="B3632" t="inlineStr">
        <is>
          <t>VIC</t>
        </is>
      </c>
      <c r="C3632" t="n">
        <v>3523</v>
      </c>
      <c r="D3632" t="inlineStr">
        <is>
          <t>Delivery Area</t>
        </is>
      </c>
      <c r="F3632" t="inlineStr">
        <is>
          <t>3523|VIC</t>
        </is>
      </c>
      <c r="G3632" t="n">
        <v>5</v>
      </c>
      <c r="H3632" t="n">
        <v>1</v>
      </c>
      <c r="I3632" t="n">
        <v>680.5264</v>
      </c>
      <c r="J3632" s="31" t="n">
        <v>680.5253</v>
      </c>
      <c r="K3632" t="inlineStr">
        <is>
          <t>5:100.0%</t>
        </is>
      </c>
      <c r="L3632" t="inlineStr">
        <is>
          <t>MMM5 - Small rural town</t>
        </is>
      </c>
    </row>
    <row r="3633" ht="15" customHeight="1">
      <c r="A3633" t="inlineStr">
        <is>
          <t>Cotham</t>
        </is>
      </c>
      <c r="B3633" t="inlineStr">
        <is>
          <t>VIC</t>
        </is>
      </c>
      <c r="C3633" t="n">
        <v>3101</v>
      </c>
      <c r="D3633" t="inlineStr">
        <is>
          <t>Delivery Area</t>
        </is>
      </c>
      <c r="E3633" t="inlineStr">
        <is>
          <t>PO BOXES</t>
        </is>
      </c>
      <c r="F3633" t="inlineStr">
        <is>
          <t>3101|VIC</t>
        </is>
      </c>
      <c r="G3633" t="n">
        <v>1</v>
      </c>
      <c r="H3633" t="n">
        <v>1</v>
      </c>
      <c r="I3633" t="n">
        <v>10.4839</v>
      </c>
      <c r="J3633" s="31" t="n">
        <v>10.4848</v>
      </c>
      <c r="K3633" t="inlineStr">
        <is>
          <t>1:100.0%</t>
        </is>
      </c>
      <c r="L3633" t="inlineStr">
        <is>
          <t>MMM1 - Metropolitan area</t>
        </is>
      </c>
    </row>
    <row r="3634" ht="15" customHeight="1">
      <c r="A3634" t="inlineStr">
        <is>
          <t>Cotherstone</t>
        </is>
      </c>
      <c r="B3634" t="inlineStr">
        <is>
          <t>QLD</t>
        </is>
      </c>
      <c r="C3634" t="n">
        <v>4723</v>
      </c>
      <c r="D3634" t="inlineStr">
        <is>
          <t>Delivery Area</t>
        </is>
      </c>
      <c r="F3634" t="inlineStr">
        <is>
          <t>4723|QLD</t>
        </is>
      </c>
      <c r="G3634" t="n">
        <v>6</v>
      </c>
      <c r="H3634" t="n">
        <v>1</v>
      </c>
      <c r="I3634" t="n">
        <v>5650.5293</v>
      </c>
      <c r="J3634" s="31" t="n">
        <v>5650.529</v>
      </c>
      <c r="K3634" t="inlineStr">
        <is>
          <t>6:100.0%</t>
        </is>
      </c>
      <c r="L3634" t="inlineStr">
        <is>
          <t>MMM6 - Remote community</t>
        </is>
      </c>
    </row>
    <row r="3635" ht="15" customHeight="1">
      <c r="A3635" t="inlineStr">
        <is>
          <t>Cotswold</t>
        </is>
      </c>
      <c r="B3635" t="inlineStr">
        <is>
          <t>VIC</t>
        </is>
      </c>
      <c r="C3635" t="n">
        <v>3465</v>
      </c>
      <c r="D3635" t="inlineStr">
        <is>
          <t>Delivery Area</t>
        </is>
      </c>
      <c r="F3635" t="inlineStr">
        <is>
          <t>3465|VIC</t>
        </is>
      </c>
      <c r="G3635" t="n">
        <v>5</v>
      </c>
      <c r="H3635" t="n">
        <v>0.8529</v>
      </c>
      <c r="I3635" t="n">
        <v>751.0357</v>
      </c>
      <c r="J3635" s="31" t="n">
        <v>880.5183</v>
      </c>
      <c r="K3635" t="inlineStr">
        <is>
          <t>5:85.3%; 4:14.7%</t>
        </is>
      </c>
      <c r="L3635" t="inlineStr">
        <is>
          <t>MMM5 - Small rural town</t>
        </is>
      </c>
    </row>
    <row r="3636" ht="15" customHeight="1">
      <c r="A3636" t="inlineStr">
        <is>
          <t>Cotswold Hills</t>
        </is>
      </c>
      <c r="B3636" t="inlineStr">
        <is>
          <t>QLD</t>
        </is>
      </c>
      <c r="C3636" t="n">
        <v>4350</v>
      </c>
      <c r="D3636" t="inlineStr">
        <is>
          <t>Delivery Area</t>
        </is>
      </c>
      <c r="F3636" t="inlineStr">
        <is>
          <t>4350|QLD</t>
        </is>
      </c>
      <c r="G3636" t="n">
        <v>2</v>
      </c>
      <c r="H3636" t="n">
        <v>1</v>
      </c>
      <c r="I3636" t="n">
        <v>313.3991</v>
      </c>
      <c r="J3636" s="31" t="n">
        <v>313.3986</v>
      </c>
      <c r="K3636" t="inlineStr">
        <is>
          <t>2:100.0%</t>
        </is>
      </c>
      <c r="L3636" t="inlineStr">
        <is>
          <t>MMM2 - Regional centre</t>
        </is>
      </c>
    </row>
    <row r="3637" ht="15" customHeight="1">
      <c r="A3637" t="inlineStr">
        <is>
          <t>Cottage Point</t>
        </is>
      </c>
      <c r="B3637" t="inlineStr">
        <is>
          <t>NSW</t>
        </is>
      </c>
      <c r="C3637" t="n">
        <v>2084</v>
      </c>
      <c r="D3637" t="inlineStr">
        <is>
          <t>Delivery Area</t>
        </is>
      </c>
      <c r="F3637" t="inlineStr">
        <is>
          <t>2084|NSW</t>
        </is>
      </c>
      <c r="G3637" t="n">
        <v>1</v>
      </c>
      <c r="H3637" t="n">
        <v>0.5862000000000001</v>
      </c>
      <c r="I3637" t="n">
        <v>62.9435</v>
      </c>
      <c r="J3637" s="31" t="n">
        <v>107.3731</v>
      </c>
      <c r="K3637" t="inlineStr">
        <is>
          <t>1:58.6%; 2:41.4%</t>
        </is>
      </c>
      <c r="L3637" t="inlineStr">
        <is>
          <t>MMM1 - Metropolitan area</t>
        </is>
      </c>
    </row>
    <row r="3638" ht="15" customHeight="1">
      <c r="A3638" t="inlineStr">
        <is>
          <t>Cottesloe</t>
        </is>
      </c>
      <c r="B3638" t="inlineStr">
        <is>
          <t>WA</t>
        </is>
      </c>
      <c r="C3638" t="n">
        <v>6011</v>
      </c>
      <c r="D3638" t="inlineStr">
        <is>
          <t>Delivery Area</t>
        </is>
      </c>
      <c r="F3638" t="inlineStr">
        <is>
          <t>6011|WA</t>
        </is>
      </c>
      <c r="G3638" t="n">
        <v>1</v>
      </c>
      <c r="H3638" t="n">
        <v>1</v>
      </c>
      <c r="I3638" t="n">
        <v>4.8184</v>
      </c>
      <c r="J3638" s="31" t="n">
        <v>4.8188</v>
      </c>
      <c r="K3638" t="inlineStr">
        <is>
          <t>1:100.0%</t>
        </is>
      </c>
      <c r="L3638" t="inlineStr">
        <is>
          <t>MMM1 - Metropolitan area</t>
        </is>
      </c>
    </row>
    <row r="3639" ht="15" customHeight="1">
      <c r="A3639" t="inlineStr">
        <is>
          <t>Cottesloe</t>
        </is>
      </c>
      <c r="B3639" t="inlineStr">
        <is>
          <t>WA</t>
        </is>
      </c>
      <c r="C3639" t="n">
        <v>6911</v>
      </c>
      <c r="D3639" t="inlineStr">
        <is>
          <t>Post Office Boxes</t>
        </is>
      </c>
      <c r="E3639" t="inlineStr">
        <is>
          <t>PO BOXES</t>
        </is>
      </c>
      <c r="F3639" t="inlineStr">
        <is>
          <t>6911|WA</t>
        </is>
      </c>
      <c r="J3639" s="31" t="n"/>
    </row>
    <row r="3640" ht="15" customHeight="1">
      <c r="A3640" t="inlineStr">
        <is>
          <t>Cottles Bridge</t>
        </is>
      </c>
      <c r="B3640" t="inlineStr">
        <is>
          <t>VIC</t>
        </is>
      </c>
      <c r="C3640" t="n">
        <v>3099</v>
      </c>
      <c r="D3640" t="inlineStr">
        <is>
          <t>Delivery Area</t>
        </is>
      </c>
      <c r="F3640" t="inlineStr">
        <is>
          <t>3099|VIC</t>
        </is>
      </c>
      <c r="G3640" t="n">
        <v>2</v>
      </c>
      <c r="H3640" t="n">
        <v>0.7097</v>
      </c>
      <c r="I3640" t="n">
        <v>70.9723</v>
      </c>
      <c r="J3640" s="31" t="n">
        <v>99.9978</v>
      </c>
      <c r="K3640" t="inlineStr">
        <is>
          <t>2:71.0%; 1:29.0%</t>
        </is>
      </c>
      <c r="L3640" t="inlineStr">
        <is>
          <t>MMM2 - Regional centre</t>
        </is>
      </c>
    </row>
    <row r="3641" ht="15" customHeight="1">
      <c r="A3641" t="inlineStr">
        <is>
          <t>Cotton Tree</t>
        </is>
      </c>
      <c r="B3641" t="inlineStr">
        <is>
          <t>QLD</t>
        </is>
      </c>
      <c r="C3641" t="n">
        <v>4558</v>
      </c>
      <c r="D3641" t="inlineStr">
        <is>
          <t>Delivery Area</t>
        </is>
      </c>
      <c r="E3641" t="inlineStr">
        <is>
          <t>PO BOXES</t>
        </is>
      </c>
      <c r="F3641" t="inlineStr">
        <is>
          <t>4558|QLD</t>
        </is>
      </c>
      <c r="G3641" t="n">
        <v>1</v>
      </c>
      <c r="H3641" t="n">
        <v>1</v>
      </c>
      <c r="I3641" t="n">
        <v>14.924</v>
      </c>
      <c r="J3641" s="31" t="n">
        <v>14.9241</v>
      </c>
      <c r="K3641" t="inlineStr">
        <is>
          <t>1:100.0%</t>
        </is>
      </c>
      <c r="L3641" t="inlineStr">
        <is>
          <t>MMM1 - Metropolitan area</t>
        </is>
      </c>
    </row>
    <row r="3642" ht="15" customHeight="1">
      <c r="A3642" t="inlineStr">
        <is>
          <t>Cottonvale</t>
        </is>
      </c>
      <c r="B3642" t="inlineStr">
        <is>
          <t>QLD</t>
        </is>
      </c>
      <c r="C3642" t="n">
        <v>4375</v>
      </c>
      <c r="D3642" t="inlineStr">
        <is>
          <t>Delivery Area</t>
        </is>
      </c>
      <c r="F3642" t="inlineStr">
        <is>
          <t>4375|QLD</t>
        </is>
      </c>
      <c r="G3642" t="n">
        <v>5</v>
      </c>
      <c r="H3642" t="n">
        <v>1</v>
      </c>
      <c r="I3642" t="n">
        <v>27.3385</v>
      </c>
      <c r="J3642" s="31" t="n">
        <v>27.3385</v>
      </c>
      <c r="K3642" t="inlineStr">
        <is>
          <t>5:100.0%</t>
        </is>
      </c>
      <c r="L3642" t="inlineStr">
        <is>
          <t>MMM5 - Small rural town</t>
        </is>
      </c>
    </row>
    <row r="3643" ht="15" customHeight="1">
      <c r="A3643" t="inlineStr">
        <is>
          <t>Cottonvale</t>
        </is>
      </c>
      <c r="B3643" t="inlineStr">
        <is>
          <t>NSW</t>
        </is>
      </c>
      <c r="C3643" t="n">
        <v>4375</v>
      </c>
      <c r="D3643" t="inlineStr">
        <is>
          <t>Delivery Area</t>
        </is>
      </c>
      <c r="F3643" t="inlineStr">
        <is>
          <t>4375|NSW</t>
        </is>
      </c>
      <c r="G3643" t="n">
        <v>5</v>
      </c>
      <c r="H3643" t="n">
        <v>1</v>
      </c>
      <c r="I3643" t="n">
        <v>27.3385</v>
      </c>
      <c r="J3643" s="31" t="n">
        <v>27.3385</v>
      </c>
      <c r="K3643" t="inlineStr">
        <is>
          <t>5:100.0%</t>
        </is>
      </c>
      <c r="L3643" t="inlineStr">
        <is>
          <t>MMM5 - Small rural town</t>
        </is>
      </c>
    </row>
    <row r="3644" ht="15" customHeight="1">
      <c r="A3644" t="inlineStr">
        <is>
          <t>Couch Beach</t>
        </is>
      </c>
      <c r="B3644" t="inlineStr">
        <is>
          <t>SA</t>
        </is>
      </c>
      <c r="C3644" t="n">
        <v>5577</v>
      </c>
      <c r="D3644" t="inlineStr">
        <is>
          <t>Delivery Area</t>
        </is>
      </c>
      <c r="F3644" t="inlineStr">
        <is>
          <t>5577|SA</t>
        </is>
      </c>
      <c r="G3644" t="n">
        <v>6</v>
      </c>
      <c r="H3644" t="n">
        <v>1</v>
      </c>
      <c r="I3644" t="n">
        <v>958.497</v>
      </c>
      <c r="J3644" s="31" t="n">
        <v>958.4969</v>
      </c>
      <c r="K3644" t="inlineStr">
        <is>
          <t>6:100.0%</t>
        </is>
      </c>
      <c r="L3644" t="inlineStr">
        <is>
          <t>MMM6 - Remote community</t>
        </is>
      </c>
    </row>
    <row r="3645" ht="15" customHeight="1">
      <c r="A3645" t="inlineStr">
        <is>
          <t>Cougal</t>
        </is>
      </c>
      <c r="B3645" t="inlineStr">
        <is>
          <t>NSW</t>
        </is>
      </c>
      <c r="C3645" t="n">
        <v>2474</v>
      </c>
      <c r="D3645" t="inlineStr">
        <is>
          <t>Delivery Area</t>
        </is>
      </c>
      <c r="F3645" t="inlineStr">
        <is>
          <t>2474|NSW</t>
        </is>
      </c>
      <c r="G3645" t="n">
        <v>5</v>
      </c>
      <c r="H3645" t="n">
        <v>1</v>
      </c>
      <c r="I3645" t="n">
        <v>1537.5941</v>
      </c>
      <c r="J3645" s="31" t="n">
        <v>1537.5939</v>
      </c>
      <c r="K3645" t="inlineStr">
        <is>
          <t>5:100.0%</t>
        </is>
      </c>
      <c r="L3645" t="inlineStr">
        <is>
          <t>MMM5 - Small rural town</t>
        </is>
      </c>
    </row>
    <row r="3646" ht="15" customHeight="1">
      <c r="A3646" t="inlineStr">
        <is>
          <t>Coulson</t>
        </is>
      </c>
      <c r="B3646" t="inlineStr">
        <is>
          <t>QLD</t>
        </is>
      </c>
      <c r="C3646" t="n">
        <v>4310</v>
      </c>
      <c r="D3646" t="inlineStr">
        <is>
          <t>Delivery Area</t>
        </is>
      </c>
      <c r="F3646" t="inlineStr">
        <is>
          <t>4310|QLD</t>
        </is>
      </c>
      <c r="G3646" t="n">
        <v>5</v>
      </c>
      <c r="H3646" t="n">
        <v>1</v>
      </c>
      <c r="I3646" t="n">
        <v>925.1749</v>
      </c>
      <c r="J3646" s="31" t="n">
        <v>925.1749</v>
      </c>
      <c r="K3646" t="inlineStr">
        <is>
          <t>5:100.0%</t>
        </is>
      </c>
      <c r="L3646" t="inlineStr">
        <is>
          <t>MMM5 - Small rural town</t>
        </is>
      </c>
    </row>
    <row r="3647" ht="15" customHeight="1">
      <c r="A3647" t="inlineStr">
        <is>
          <t>Coulta</t>
        </is>
      </c>
      <c r="B3647" t="inlineStr">
        <is>
          <t>SA</t>
        </is>
      </c>
      <c r="C3647" t="n">
        <v>5607</v>
      </c>
      <c r="D3647" t="inlineStr">
        <is>
          <t>Delivery Area</t>
        </is>
      </c>
      <c r="F3647" t="inlineStr">
        <is>
          <t>5607|SA</t>
        </is>
      </c>
      <c r="G3647" t="n">
        <v>6</v>
      </c>
      <c r="H3647" t="n">
        <v>0.9042</v>
      </c>
      <c r="I3647" t="n">
        <v>5809.96</v>
      </c>
      <c r="J3647" s="31" t="n">
        <v>6425.4928</v>
      </c>
      <c r="K3647" t="inlineStr">
        <is>
          <t>6:90.4%; 7:9.6%</t>
        </is>
      </c>
      <c r="L3647" t="inlineStr">
        <is>
          <t>MMM6 - Remote community</t>
        </is>
      </c>
    </row>
    <row r="3648" ht="15" customHeight="1">
      <c r="A3648" t="inlineStr">
        <is>
          <t>Countegany</t>
        </is>
      </c>
      <c r="B3648" t="inlineStr">
        <is>
          <t>NSW</t>
        </is>
      </c>
      <c r="C3648" t="n">
        <v>2630</v>
      </c>
      <c r="D3648" t="inlineStr">
        <is>
          <t>Delivery Area</t>
        </is>
      </c>
      <c r="F3648" t="inlineStr">
        <is>
          <t>2630|NSW</t>
        </is>
      </c>
      <c r="G3648" t="n">
        <v>5</v>
      </c>
      <c r="H3648" t="n">
        <v>0.9697</v>
      </c>
      <c r="I3648" t="n">
        <v>4079.0687</v>
      </c>
      <c r="J3648" s="31" t="n">
        <v>4206.3548</v>
      </c>
      <c r="K3648" t="inlineStr">
        <is>
          <t>5:97.0%; 4:3.0%</t>
        </is>
      </c>
      <c r="L3648" t="inlineStr">
        <is>
          <t>MMM5 - Small rural town</t>
        </is>
      </c>
    </row>
    <row r="3649" ht="15" customHeight="1">
      <c r="A3649" t="inlineStr">
        <is>
          <t>Courabyra</t>
        </is>
      </c>
      <c r="B3649" t="inlineStr">
        <is>
          <t>NSW</t>
        </is>
      </c>
      <c r="C3649" t="n">
        <v>2653</v>
      </c>
      <c r="D3649" t="inlineStr">
        <is>
          <t>Delivery Area</t>
        </is>
      </c>
      <c r="F3649" t="inlineStr">
        <is>
          <t>2653|NSW</t>
        </is>
      </c>
      <c r="G3649" t="n">
        <v>5</v>
      </c>
      <c r="H3649" t="n">
        <v>1</v>
      </c>
      <c r="I3649" t="n">
        <v>1228.8204</v>
      </c>
      <c r="J3649" s="31" t="n">
        <v>1228.8205</v>
      </c>
      <c r="K3649" t="inlineStr">
        <is>
          <t>5:100.0%</t>
        </is>
      </c>
      <c r="L3649" t="inlineStr">
        <is>
          <t>MMM5 - Small rural town</t>
        </is>
      </c>
    </row>
    <row r="3650" ht="15" customHeight="1">
      <c r="A3650" t="inlineStr">
        <is>
          <t>Couradda</t>
        </is>
      </c>
      <c r="B3650" t="inlineStr">
        <is>
          <t>NSW</t>
        </is>
      </c>
      <c r="C3650" t="n">
        <v>2390</v>
      </c>
      <c r="D3650" t="inlineStr">
        <is>
          <t>Delivery Area</t>
        </is>
      </c>
      <c r="F3650" t="inlineStr">
        <is>
          <t>2390|NSW</t>
        </is>
      </c>
      <c r="G3650" t="n">
        <v>5</v>
      </c>
      <c r="H3650" t="n">
        <v>0.9572000000000001</v>
      </c>
      <c r="I3650" t="n">
        <v>4036.744</v>
      </c>
      <c r="J3650" s="31" t="n">
        <v>4217.1072</v>
      </c>
      <c r="K3650" t="inlineStr">
        <is>
          <t>5:95.7%; 4:4.3%</t>
        </is>
      </c>
      <c r="L3650" t="inlineStr">
        <is>
          <t>MMM5 - Small rural town</t>
        </is>
      </c>
    </row>
    <row r="3651" ht="15" customHeight="1">
      <c r="A3651" t="inlineStr">
        <is>
          <t>Couragago</t>
        </is>
      </c>
      <c r="B3651" t="inlineStr">
        <is>
          <t>NSW</t>
        </is>
      </c>
      <c r="C3651" t="n">
        <v>2720</v>
      </c>
      <c r="D3651" t="inlineStr">
        <is>
          <t>Delivery Area</t>
        </is>
      </c>
      <c r="F3651" t="inlineStr">
        <is>
          <t>2720|NSW</t>
        </is>
      </c>
      <c r="G3651" t="n">
        <v>5</v>
      </c>
      <c r="H3651" t="n">
        <v>0.9336</v>
      </c>
      <c r="I3651" t="n">
        <v>2320.6099</v>
      </c>
      <c r="J3651" s="31" t="n">
        <v>2485.6548</v>
      </c>
      <c r="K3651" t="inlineStr">
        <is>
          <t>5:93.4%; 4:6.6%</t>
        </is>
      </c>
      <c r="L3651" t="inlineStr">
        <is>
          <t>MMM5 - Small rural town</t>
        </is>
      </c>
    </row>
    <row r="3652" ht="15" customHeight="1">
      <c r="A3652" t="inlineStr">
        <is>
          <t>Couridjah</t>
        </is>
      </c>
      <c r="B3652" t="inlineStr">
        <is>
          <t>NSW</t>
        </is>
      </c>
      <c r="C3652" t="n">
        <v>2571</v>
      </c>
      <c r="D3652" t="inlineStr">
        <is>
          <t>Delivery Area</t>
        </is>
      </c>
      <c r="F3652" t="inlineStr">
        <is>
          <t>2571|NSW</t>
        </is>
      </c>
      <c r="G3652" t="n">
        <v>2</v>
      </c>
      <c r="H3652" t="n">
        <v>0.7544999999999999</v>
      </c>
      <c r="I3652" t="n">
        <v>188.8384</v>
      </c>
      <c r="J3652" s="31" t="n">
        <v>250.2842</v>
      </c>
      <c r="K3652" t="inlineStr">
        <is>
          <t>2:75.4%; 5:24.6%</t>
        </is>
      </c>
      <c r="L3652" t="inlineStr">
        <is>
          <t>MMM2 - Regional centre</t>
        </is>
      </c>
    </row>
    <row r="3653" ht="15" customHeight="1">
      <c r="A3653" t="inlineStr">
        <is>
          <t>Courtenay</t>
        </is>
      </c>
      <c r="B3653" t="inlineStr">
        <is>
          <t>WA</t>
        </is>
      </c>
      <c r="C3653" t="n">
        <v>6288</v>
      </c>
      <c r="D3653" t="inlineStr">
        <is>
          <t>Delivery Area</t>
        </is>
      </c>
      <c r="F3653" t="inlineStr">
        <is>
          <t>6288|WA</t>
        </is>
      </c>
      <c r="G3653" t="n">
        <v>5</v>
      </c>
      <c r="H3653" t="n">
        <v>1</v>
      </c>
      <c r="I3653" t="n">
        <v>388.0929</v>
      </c>
      <c r="J3653" s="31" t="n">
        <v>388.0929</v>
      </c>
      <c r="K3653" t="inlineStr">
        <is>
          <t>5:100.0%</t>
        </is>
      </c>
      <c r="L3653" t="inlineStr">
        <is>
          <t>MMM5 - Small rural town</t>
        </is>
      </c>
    </row>
    <row r="3654" ht="15" customHeight="1">
      <c r="A3654" t="inlineStr">
        <is>
          <t>Couta Rocks</t>
        </is>
      </c>
      <c r="B3654" t="inlineStr">
        <is>
          <t>TAS</t>
        </is>
      </c>
      <c r="C3654" t="n">
        <v>7330</v>
      </c>
      <c r="D3654" t="inlineStr">
        <is>
          <t>Delivery Area</t>
        </is>
      </c>
      <c r="F3654" t="inlineStr">
        <is>
          <t>7330|TAS</t>
        </is>
      </c>
      <c r="G3654" t="n">
        <v>6</v>
      </c>
      <c r="H3654" t="n">
        <v>0.5763</v>
      </c>
      <c r="I3654" t="n">
        <v>1323.2544</v>
      </c>
      <c r="J3654" s="31" t="n">
        <v>2296.0888</v>
      </c>
      <c r="K3654" t="inlineStr">
        <is>
          <t>6:57.6%; 5:42.4%</t>
        </is>
      </c>
      <c r="L3654" t="inlineStr">
        <is>
          <t>MMM6 - Remote community</t>
        </is>
      </c>
    </row>
    <row r="3655" ht="15" customHeight="1">
      <c r="A3655" t="inlineStr">
        <is>
          <t>Coutts Crossing</t>
        </is>
      </c>
      <c r="B3655" t="inlineStr">
        <is>
          <t>NSW</t>
        </is>
      </c>
      <c r="C3655" t="n">
        <v>2460</v>
      </c>
      <c r="D3655" t="inlineStr">
        <is>
          <t>Delivery Area</t>
        </is>
      </c>
      <c r="F3655" t="inlineStr">
        <is>
          <t>2460|NSW</t>
        </is>
      </c>
      <c r="G3655" t="n">
        <v>5</v>
      </c>
      <c r="H3655" t="n">
        <v>0.8961</v>
      </c>
      <c r="I3655" t="n">
        <v>5941.1588</v>
      </c>
      <c r="J3655" s="31" t="n">
        <v>6630.3495</v>
      </c>
      <c r="K3655" t="inlineStr">
        <is>
          <t>5:89.6%; 3:10.4%; 7:0.0%</t>
        </is>
      </c>
      <c r="L3655" t="inlineStr">
        <is>
          <t>MMM5 - Small rural town</t>
        </is>
      </c>
    </row>
    <row r="3656" ht="15" customHeight="1">
      <c r="A3656" t="inlineStr">
        <is>
          <t>Coverty</t>
        </is>
      </c>
      <c r="B3656" t="inlineStr">
        <is>
          <t>QLD</t>
        </is>
      </c>
      <c r="C3656" t="n">
        <v>4613</v>
      </c>
      <c r="D3656" t="inlineStr">
        <is>
          <t>Delivery Area</t>
        </is>
      </c>
      <c r="F3656" t="inlineStr">
        <is>
          <t>4613|QLD</t>
        </is>
      </c>
      <c r="G3656" t="n">
        <v>5</v>
      </c>
      <c r="H3656" t="n">
        <v>1</v>
      </c>
      <c r="I3656" t="n">
        <v>1749.9359</v>
      </c>
      <c r="J3656" s="31" t="n">
        <v>1749.936</v>
      </c>
      <c r="K3656" t="inlineStr">
        <is>
          <t>5:100.0%</t>
        </is>
      </c>
      <c r="L3656" t="inlineStr">
        <is>
          <t>MMM5 - Small rural town</t>
        </is>
      </c>
    </row>
    <row r="3657" ht="15" customHeight="1">
      <c r="A3657" t="inlineStr">
        <is>
          <t>Cow Bay</t>
        </is>
      </c>
      <c r="B3657" t="inlineStr">
        <is>
          <t>QLD</t>
        </is>
      </c>
      <c r="C3657" t="n">
        <v>4873</v>
      </c>
      <c r="D3657" t="inlineStr">
        <is>
          <t>Delivery Area</t>
        </is>
      </c>
      <c r="F3657" t="inlineStr">
        <is>
          <t>4873|QLD</t>
        </is>
      </c>
      <c r="G3657" t="n">
        <v>6</v>
      </c>
      <c r="H3657" t="n">
        <v>0.7092000000000001</v>
      </c>
      <c r="I3657" t="n">
        <v>1108.0548</v>
      </c>
      <c r="J3657" s="31" t="n">
        <v>1562.4059</v>
      </c>
      <c r="K3657" t="inlineStr">
        <is>
          <t>6:70.9%; 5:29.1%; 7:0.0%</t>
        </is>
      </c>
      <c r="L3657" t="inlineStr">
        <is>
          <t>MMM6 - Remote community</t>
        </is>
      </c>
    </row>
    <row r="3658" ht="15" customHeight="1">
      <c r="A3658" t="inlineStr">
        <is>
          <t>Cow Flat</t>
        </is>
      </c>
      <c r="B3658" t="inlineStr">
        <is>
          <t>NSW</t>
        </is>
      </c>
      <c r="C3658" t="n">
        <v>2795</v>
      </c>
      <c r="D3658" t="inlineStr">
        <is>
          <t>Delivery Area</t>
        </is>
      </c>
      <c r="F3658" t="inlineStr">
        <is>
          <t>2795|NSW</t>
        </is>
      </c>
      <c r="G3658" t="n">
        <v>5</v>
      </c>
      <c r="H3658" t="n">
        <v>0.8552</v>
      </c>
      <c r="I3658" t="n">
        <v>4539.0867</v>
      </c>
      <c r="J3658" s="31" t="n">
        <v>5307.5248</v>
      </c>
      <c r="K3658" t="inlineStr">
        <is>
          <t>5:85.5%; 3:14.5%</t>
        </is>
      </c>
      <c r="L3658" t="inlineStr">
        <is>
          <t>MMM5 - Small rural town</t>
        </is>
      </c>
    </row>
    <row r="3659" ht="15" customHeight="1">
      <c r="A3659" t="inlineStr">
        <is>
          <t>Cowa</t>
        </is>
      </c>
      <c r="B3659" t="inlineStr">
        <is>
          <t>VIC</t>
        </is>
      </c>
      <c r="C3659" t="n">
        <v>3862</v>
      </c>
      <c r="D3659" t="inlineStr">
        <is>
          <t>Delivery Area</t>
        </is>
      </c>
      <c r="F3659" t="inlineStr">
        <is>
          <t>3862|VIC</t>
        </is>
      </c>
      <c r="G3659" t="n">
        <v>5</v>
      </c>
      <c r="H3659" t="n">
        <v>0.9888</v>
      </c>
      <c r="I3659" t="n">
        <v>3021.0255</v>
      </c>
      <c r="J3659" s="31" t="n">
        <v>3055.3476</v>
      </c>
      <c r="K3659" t="inlineStr">
        <is>
          <t>5:98.9%; 4:1.1%</t>
        </is>
      </c>
      <c r="L3659" t="inlineStr">
        <is>
          <t>MMM5 - Small rural town</t>
        </is>
      </c>
    </row>
    <row r="3660" ht="15" customHeight="1">
      <c r="A3660" t="inlineStr">
        <is>
          <t>Cowabbie</t>
        </is>
      </c>
      <c r="B3660" t="inlineStr">
        <is>
          <t>NSW</t>
        </is>
      </c>
      <c r="C3660" t="n">
        <v>2652</v>
      </c>
      <c r="D3660" t="inlineStr">
        <is>
          <t>Delivery Area</t>
        </is>
      </c>
      <c r="F3660" t="inlineStr">
        <is>
          <t>2652|NSW</t>
        </is>
      </c>
      <c r="G3660" t="n">
        <v>5</v>
      </c>
      <c r="H3660" t="n">
        <v>0.7989000000000001</v>
      </c>
      <c r="I3660" t="n">
        <v>4886.2796</v>
      </c>
      <c r="J3660" s="31" t="n">
        <v>6116.1137</v>
      </c>
      <c r="K3660" t="inlineStr">
        <is>
          <t>5:79.9%; 6:17.7%; 3:2.4%</t>
        </is>
      </c>
      <c r="L3660" t="inlineStr">
        <is>
          <t>MMM5 - Small rural town</t>
        </is>
      </c>
    </row>
    <row r="3661" ht="15" customHeight="1">
      <c r="A3661" t="inlineStr">
        <is>
          <t>Cowalellup</t>
        </is>
      </c>
      <c r="B3661" t="inlineStr">
        <is>
          <t>WA</t>
        </is>
      </c>
      <c r="C3661" t="n">
        <v>6336</v>
      </c>
      <c r="D3661" t="inlineStr">
        <is>
          <t>Delivery Area</t>
        </is>
      </c>
      <c r="F3661" t="inlineStr">
        <is>
          <t>6336|WA</t>
        </is>
      </c>
      <c r="G3661" t="n">
        <v>6</v>
      </c>
      <c r="H3661" t="n">
        <v>1</v>
      </c>
      <c r="I3661" t="n">
        <v>2355.7586</v>
      </c>
      <c r="J3661" s="31" t="n">
        <v>2355.7587</v>
      </c>
      <c r="K3661" t="inlineStr">
        <is>
          <t>6:100.0%</t>
        </is>
      </c>
      <c r="L3661" t="inlineStr">
        <is>
          <t>MMM6 - Remote community</t>
        </is>
      </c>
    </row>
    <row r="3662" ht="15" customHeight="1">
      <c r="A3662" t="inlineStr">
        <is>
          <t>Cowalla</t>
        </is>
      </c>
      <c r="B3662" t="inlineStr">
        <is>
          <t>WA</t>
        </is>
      </c>
      <c r="C3662" t="n">
        <v>6503</v>
      </c>
      <c r="D3662" t="inlineStr">
        <is>
          <t>Delivery Area</t>
        </is>
      </c>
      <c r="F3662" t="inlineStr">
        <is>
          <t>6503|WA</t>
        </is>
      </c>
      <c r="G3662" t="n">
        <v>5</v>
      </c>
      <c r="H3662" t="n">
        <v>1</v>
      </c>
      <c r="I3662" t="n">
        <v>2267.379</v>
      </c>
      <c r="J3662" s="31" t="n">
        <v>2267.3791</v>
      </c>
      <c r="K3662" t="inlineStr">
        <is>
          <t>5:100.0%</t>
        </is>
      </c>
      <c r="L3662" t="inlineStr">
        <is>
          <t>MMM5 - Small rural town</t>
        </is>
      </c>
    </row>
    <row r="3663" ht="15" customHeight="1">
      <c r="A3663" t="inlineStr">
        <is>
          <t>Cowan</t>
        </is>
      </c>
      <c r="B3663" t="inlineStr">
        <is>
          <t>NSW</t>
        </is>
      </c>
      <c r="C3663" t="n">
        <v>2081</v>
      </c>
      <c r="D3663" t="inlineStr">
        <is>
          <t>Delivery Area</t>
        </is>
      </c>
      <c r="F3663" t="inlineStr">
        <is>
          <t>2081|NSW</t>
        </is>
      </c>
      <c r="G3663" t="n">
        <v>2</v>
      </c>
      <c r="H3663" t="n">
        <v>0.8915999999999999</v>
      </c>
      <c r="I3663" t="n">
        <v>35.8371</v>
      </c>
      <c r="J3663" s="31" t="n">
        <v>40.1939</v>
      </c>
      <c r="K3663" t="inlineStr">
        <is>
          <t>2:89.2%; 1:10.8%</t>
        </is>
      </c>
      <c r="L3663" t="inlineStr">
        <is>
          <t>MMM2 - Regional centre</t>
        </is>
      </c>
    </row>
    <row r="3664" ht="15" customHeight="1">
      <c r="A3664" t="inlineStr">
        <is>
          <t>Cowan Cowan</t>
        </is>
      </c>
      <c r="B3664" t="inlineStr">
        <is>
          <t>QLD</t>
        </is>
      </c>
      <c r="C3664" t="n">
        <v>4025</v>
      </c>
      <c r="D3664" t="inlineStr">
        <is>
          <t>Delivery Area</t>
        </is>
      </c>
      <c r="F3664" t="inlineStr">
        <is>
          <t>4025|QLD</t>
        </is>
      </c>
      <c r="G3664" t="n">
        <v>7</v>
      </c>
      <c r="H3664" t="n">
        <v>1</v>
      </c>
      <c r="I3664" t="n">
        <v>173.5972</v>
      </c>
      <c r="J3664" s="31" t="n">
        <v>173.5972</v>
      </c>
      <c r="K3664" t="inlineStr">
        <is>
          <t>7:100.0%</t>
        </is>
      </c>
      <c r="L3664" t="inlineStr">
        <is>
          <t>MMM7 - Very remote community</t>
        </is>
      </c>
    </row>
    <row r="3665" ht="15" customHeight="1">
      <c r="A3665" t="inlineStr">
        <is>
          <t>Cowandilla</t>
        </is>
      </c>
      <c r="B3665" t="inlineStr">
        <is>
          <t>SA</t>
        </is>
      </c>
      <c r="C3665" t="n">
        <v>5033</v>
      </c>
      <c r="D3665" t="inlineStr">
        <is>
          <t>Delivery Area</t>
        </is>
      </c>
      <c r="F3665" t="inlineStr">
        <is>
          <t>5033|SA</t>
        </is>
      </c>
      <c r="G3665" t="n">
        <v>1</v>
      </c>
      <c r="H3665" t="n">
        <v>1</v>
      </c>
      <c r="I3665" t="n">
        <v>3.6513</v>
      </c>
      <c r="J3665" s="31" t="n">
        <v>3.651</v>
      </c>
      <c r="K3665" t="inlineStr">
        <is>
          <t>1:100.0%</t>
        </is>
      </c>
      <c r="L3665" t="inlineStr">
        <is>
          <t>MMM1 - Metropolitan area</t>
        </is>
      </c>
    </row>
    <row r="3666" ht="15" customHeight="1">
      <c r="A3666" t="inlineStr">
        <is>
          <t>Cowangie</t>
        </is>
      </c>
      <c r="B3666" t="inlineStr">
        <is>
          <t>VIC</t>
        </is>
      </c>
      <c r="C3666" t="n">
        <v>3506</v>
      </c>
      <c r="D3666" t="inlineStr">
        <is>
          <t>Delivery Area</t>
        </is>
      </c>
      <c r="F3666" t="inlineStr">
        <is>
          <t>3506|VIC</t>
        </is>
      </c>
      <c r="G3666" t="n">
        <v>6</v>
      </c>
      <c r="H3666" t="n">
        <v>1</v>
      </c>
      <c r="I3666" t="n">
        <v>433.4114</v>
      </c>
      <c r="J3666" s="31" t="n">
        <v>433.4114</v>
      </c>
      <c r="K3666" t="inlineStr">
        <is>
          <t>6:100.0%</t>
        </is>
      </c>
      <c r="L3666" t="inlineStr">
        <is>
          <t>MMM6 - Remote community</t>
        </is>
      </c>
    </row>
    <row r="3667" ht="15" customHeight="1">
      <c r="A3667" t="inlineStr">
        <is>
          <t>Cowaramup</t>
        </is>
      </c>
      <c r="B3667" t="inlineStr">
        <is>
          <t>WA</t>
        </is>
      </c>
      <c r="C3667" t="n">
        <v>6284</v>
      </c>
      <c r="D3667" t="inlineStr">
        <is>
          <t>Delivery Area</t>
        </is>
      </c>
      <c r="F3667" t="inlineStr">
        <is>
          <t>6284|WA</t>
        </is>
      </c>
      <c r="G3667" t="n">
        <v>5</v>
      </c>
      <c r="H3667" t="n">
        <v>1</v>
      </c>
      <c r="I3667" t="n">
        <v>596.2035</v>
      </c>
      <c r="J3667" s="31" t="n">
        <v>596.2035</v>
      </c>
      <c r="K3667" t="inlineStr">
        <is>
          <t>5:100.0%</t>
        </is>
      </c>
      <c r="L3667" t="inlineStr">
        <is>
          <t>MMM5 - Small rural town</t>
        </is>
      </c>
    </row>
    <row r="3668" ht="15" customHeight="1">
      <c r="A3668" t="inlineStr">
        <is>
          <t>Cowarie</t>
        </is>
      </c>
      <c r="B3668" t="inlineStr">
        <is>
          <t>SA</t>
        </is>
      </c>
      <c r="C3668" t="n">
        <v>5733</v>
      </c>
      <c r="D3668" t="inlineStr">
        <is>
          <t>Delivery Area</t>
        </is>
      </c>
      <c r="F3668" t="inlineStr">
        <is>
          <t>5733|SA</t>
        </is>
      </c>
      <c r="G3668" t="n">
        <v>7</v>
      </c>
      <c r="H3668" t="n">
        <v>1</v>
      </c>
      <c r="I3668" t="n">
        <v>70087.4896</v>
      </c>
      <c r="J3668" s="31" t="n">
        <v>70087.48970000001</v>
      </c>
      <c r="K3668" t="inlineStr">
        <is>
          <t>7:100.0%</t>
        </is>
      </c>
      <c r="L3668" t="inlineStr">
        <is>
          <t>MMM7 - Very remote community</t>
        </is>
      </c>
    </row>
    <row r="3669" ht="15" customHeight="1">
      <c r="A3669" t="inlineStr">
        <is>
          <t>Cowcowing</t>
        </is>
      </c>
      <c r="B3669" t="inlineStr">
        <is>
          <t>WA</t>
        </is>
      </c>
      <c r="C3669" t="n">
        <v>6485</v>
      </c>
      <c r="D3669" t="inlineStr">
        <is>
          <t>Delivery Area</t>
        </is>
      </c>
      <c r="F3669" t="inlineStr">
        <is>
          <t>6485|WA</t>
        </is>
      </c>
      <c r="G3669" t="n">
        <v>5</v>
      </c>
      <c r="H3669" t="n">
        <v>1</v>
      </c>
      <c r="I3669" t="n">
        <v>1419.5613</v>
      </c>
      <c r="J3669" s="31" t="n">
        <v>1419.5614</v>
      </c>
      <c r="K3669" t="inlineStr">
        <is>
          <t>5:100.0%</t>
        </is>
      </c>
      <c r="L3669" t="inlineStr">
        <is>
          <t>MMM5 - Small rural town</t>
        </is>
      </c>
    </row>
    <row r="3670" ht="15" customHeight="1">
      <c r="A3670" t="inlineStr">
        <is>
          <t>Cowell</t>
        </is>
      </c>
      <c r="B3670" t="inlineStr">
        <is>
          <t>SA</t>
        </is>
      </c>
      <c r="C3670" t="n">
        <v>5602</v>
      </c>
      <c r="D3670" t="inlineStr">
        <is>
          <t>Delivery Area</t>
        </is>
      </c>
      <c r="F3670" t="inlineStr">
        <is>
          <t>5602|SA</t>
        </is>
      </c>
      <c r="G3670" t="n">
        <v>5</v>
      </c>
      <c r="H3670" t="n">
        <v>0.8035</v>
      </c>
      <c r="I3670" t="n">
        <v>2626.416</v>
      </c>
      <c r="J3670" s="31" t="n">
        <v>3268.8785</v>
      </c>
      <c r="K3670" t="inlineStr">
        <is>
          <t>5:80.3%; 6:19.7%</t>
        </is>
      </c>
      <c r="L3670" t="inlineStr">
        <is>
          <t>MMM5 - Small rural town</t>
        </is>
      </c>
    </row>
    <row r="3671" ht="15" customHeight="1">
      <c r="A3671" t="inlineStr">
        <is>
          <t>Cowes</t>
        </is>
      </c>
      <c r="B3671" t="inlineStr">
        <is>
          <t>VIC</t>
        </is>
      </c>
      <c r="C3671" t="n">
        <v>3922</v>
      </c>
      <c r="D3671" t="inlineStr">
        <is>
          <t>Delivery Area</t>
        </is>
      </c>
      <c r="F3671" t="inlineStr">
        <is>
          <t>3922|VIC</t>
        </is>
      </c>
      <c r="G3671" t="n">
        <v>4</v>
      </c>
      <c r="H3671" t="n">
        <v>1</v>
      </c>
      <c r="I3671" t="n">
        <v>67.95140000000001</v>
      </c>
      <c r="J3671" s="31" t="n">
        <v>67.95140000000001</v>
      </c>
      <c r="K3671" t="inlineStr">
        <is>
          <t>4:100.0%</t>
        </is>
      </c>
      <c r="L3671" t="inlineStr">
        <is>
          <t>MMM4 - Medium rural town</t>
        </is>
      </c>
    </row>
    <row r="3672" ht="15" customHeight="1">
      <c r="A3672" t="inlineStr">
        <is>
          <t>Cowirra</t>
        </is>
      </c>
      <c r="B3672" t="inlineStr">
        <is>
          <t>SA</t>
        </is>
      </c>
      <c r="C3672" t="n">
        <v>5238</v>
      </c>
      <c r="D3672" t="inlineStr">
        <is>
          <t>Delivery Area</t>
        </is>
      </c>
      <c r="F3672" t="inlineStr">
        <is>
          <t>5238|SA</t>
        </is>
      </c>
      <c r="G3672" t="n">
        <v>5</v>
      </c>
      <c r="H3672" t="n">
        <v>1</v>
      </c>
      <c r="I3672" t="n">
        <v>1487.5631</v>
      </c>
      <c r="J3672" s="31" t="n">
        <v>1487.5633</v>
      </c>
      <c r="K3672" t="inlineStr">
        <is>
          <t>5:100.0%</t>
        </is>
      </c>
      <c r="L3672" t="inlineStr">
        <is>
          <t>MMM5 - Small rural town</t>
        </is>
      </c>
    </row>
    <row r="3673" ht="15" customHeight="1">
      <c r="A3673" t="inlineStr">
        <is>
          <t>Cowleds Landing</t>
        </is>
      </c>
      <c r="B3673" t="inlineStr">
        <is>
          <t>SA</t>
        </is>
      </c>
      <c r="C3673" t="n">
        <v>5609</v>
      </c>
      <c r="D3673" t="inlineStr">
        <is>
          <t>Delivery Area</t>
        </is>
      </c>
      <c r="F3673" t="inlineStr">
        <is>
          <t>5609|SA</t>
        </is>
      </c>
      <c r="G3673" t="n">
        <v>3</v>
      </c>
      <c r="H3673" t="n">
        <v>1</v>
      </c>
      <c r="I3673" t="n">
        <v>3.0671</v>
      </c>
      <c r="J3673" s="31" t="n">
        <v>3.0669</v>
      </c>
      <c r="K3673" t="inlineStr">
        <is>
          <t>3:100.0%</t>
        </is>
      </c>
      <c r="L3673" t="inlineStr">
        <is>
          <t>MMM3 - Large rural town</t>
        </is>
      </c>
    </row>
    <row r="3674" ht="15" customHeight="1">
      <c r="A3674" t="inlineStr">
        <is>
          <t>Cowley</t>
        </is>
      </c>
      <c r="B3674" t="inlineStr">
        <is>
          <t>QLD</t>
        </is>
      </c>
      <c r="C3674" t="n">
        <v>4871</v>
      </c>
      <c r="D3674" t="inlineStr">
        <is>
          <t>Delivery Area</t>
        </is>
      </c>
      <c r="F3674" t="inlineStr">
        <is>
          <t>4871|QLD</t>
        </is>
      </c>
      <c r="G3674" t="n">
        <v>7</v>
      </c>
      <c r="H3674" t="n">
        <v>0.9038</v>
      </c>
      <c r="I3674" t="n">
        <v>78502.94779999999</v>
      </c>
      <c r="J3674" s="31" t="n">
        <v>86859.0254</v>
      </c>
      <c r="K3674" t="inlineStr">
        <is>
          <t>7:90.4%; 6:6.8%; 5:2.6%; 2:0.1%; 4:0.0%</t>
        </is>
      </c>
      <c r="L3674" t="inlineStr">
        <is>
          <t>MMM7 - Very remote community</t>
        </is>
      </c>
    </row>
    <row r="3675" ht="15" customHeight="1">
      <c r="A3675" t="inlineStr">
        <is>
          <t>Cowley Beach</t>
        </is>
      </c>
      <c r="B3675" t="inlineStr">
        <is>
          <t>QLD</t>
        </is>
      </c>
      <c r="C3675" t="n">
        <v>4871</v>
      </c>
      <c r="D3675" t="inlineStr">
        <is>
          <t>Delivery Area</t>
        </is>
      </c>
      <c r="F3675" t="inlineStr">
        <is>
          <t>4871|QLD</t>
        </is>
      </c>
      <c r="G3675" t="n">
        <v>7</v>
      </c>
      <c r="H3675" t="n">
        <v>0.9038</v>
      </c>
      <c r="I3675" t="n">
        <v>78502.94779999999</v>
      </c>
      <c r="J3675" s="31" t="n">
        <v>86859.0254</v>
      </c>
      <c r="K3675" t="inlineStr">
        <is>
          <t>7:90.4%; 6:6.8%; 5:2.6%; 2:0.1%; 4:0.0%</t>
        </is>
      </c>
      <c r="L3675" t="inlineStr">
        <is>
          <t>MMM7 - Very remote community</t>
        </is>
      </c>
    </row>
    <row r="3676" ht="15" customHeight="1">
      <c r="A3676" t="inlineStr">
        <is>
          <t>Cowley Creek</t>
        </is>
      </c>
      <c r="B3676" t="inlineStr">
        <is>
          <t>QLD</t>
        </is>
      </c>
      <c r="C3676" t="n">
        <v>4871</v>
      </c>
      <c r="D3676" t="inlineStr">
        <is>
          <t>Delivery Area</t>
        </is>
      </c>
      <c r="F3676" t="inlineStr">
        <is>
          <t>4871|QLD</t>
        </is>
      </c>
      <c r="G3676" t="n">
        <v>7</v>
      </c>
      <c r="H3676" t="n">
        <v>0.9038</v>
      </c>
      <c r="I3676" t="n">
        <v>78502.94779999999</v>
      </c>
      <c r="J3676" s="31" t="n">
        <v>86859.0254</v>
      </c>
      <c r="K3676" t="inlineStr">
        <is>
          <t>7:90.4%; 6:6.8%; 5:2.6%; 2:0.1%; 4:0.0%</t>
        </is>
      </c>
      <c r="L3676" t="inlineStr">
        <is>
          <t>MMM7 - Very remote community</t>
        </is>
      </c>
    </row>
    <row r="3677" ht="15" customHeight="1">
      <c r="A3677" t="inlineStr">
        <is>
          <t>Cowleys Creek</t>
        </is>
      </c>
      <c r="B3677" t="inlineStr">
        <is>
          <t>VIC</t>
        </is>
      </c>
      <c r="C3677" t="n">
        <v>3268</v>
      </c>
      <c r="D3677" t="inlineStr">
        <is>
          <t>Delivery Area</t>
        </is>
      </c>
      <c r="F3677" t="inlineStr">
        <is>
          <t>3268|VIC</t>
        </is>
      </c>
      <c r="G3677" t="n">
        <v>5</v>
      </c>
      <c r="H3677" t="n">
        <v>1</v>
      </c>
      <c r="I3677" t="n">
        <v>585.1446</v>
      </c>
      <c r="J3677" s="31" t="n">
        <v>585.1451</v>
      </c>
      <c r="K3677" t="inlineStr">
        <is>
          <t>5:100.0%</t>
        </is>
      </c>
      <c r="L3677" t="inlineStr">
        <is>
          <t>MMM5 - Small rural town</t>
        </is>
      </c>
    </row>
    <row r="3678" ht="15" customHeight="1">
      <c r="A3678" t="inlineStr">
        <is>
          <t>Cowper</t>
        </is>
      </c>
      <c r="B3678" t="inlineStr">
        <is>
          <t>NSW</t>
        </is>
      </c>
      <c r="C3678" t="n">
        <v>2460</v>
      </c>
      <c r="D3678" t="inlineStr">
        <is>
          <t>Delivery Area</t>
        </is>
      </c>
      <c r="F3678" t="inlineStr">
        <is>
          <t>2460|NSW</t>
        </is>
      </c>
      <c r="G3678" t="n">
        <v>5</v>
      </c>
      <c r="H3678" t="n">
        <v>0.8961</v>
      </c>
      <c r="I3678" t="n">
        <v>5941.1588</v>
      </c>
      <c r="J3678" s="31" t="n">
        <v>6630.3495</v>
      </c>
      <c r="K3678" t="inlineStr">
        <is>
          <t>5:89.6%; 3:10.4%; 7:0.0%</t>
        </is>
      </c>
      <c r="L3678" t="inlineStr">
        <is>
          <t>MMM5 - Small rural town</t>
        </is>
      </c>
    </row>
    <row r="3679" ht="15" customHeight="1">
      <c r="A3679" t="inlineStr">
        <is>
          <t>Cowra</t>
        </is>
      </c>
      <c r="B3679" t="inlineStr">
        <is>
          <t>NSW</t>
        </is>
      </c>
      <c r="C3679" t="n">
        <v>2794</v>
      </c>
      <c r="D3679" t="inlineStr">
        <is>
          <t>Delivery Area</t>
        </is>
      </c>
      <c r="F3679" t="inlineStr">
        <is>
          <t>2794|NSW</t>
        </is>
      </c>
      <c r="G3679" t="n">
        <v>5</v>
      </c>
      <c r="H3679" t="n">
        <v>0.7219</v>
      </c>
      <c r="I3679" t="n">
        <v>1016.608</v>
      </c>
      <c r="J3679" s="31" t="n">
        <v>1408.2658</v>
      </c>
      <c r="K3679" t="inlineStr">
        <is>
          <t>5:72.2%; 4:27.8%</t>
        </is>
      </c>
      <c r="L3679" t="inlineStr">
        <is>
          <t>MMM5 - Small rural town</t>
        </is>
      </c>
    </row>
    <row r="3680" ht="15" customHeight="1">
      <c r="A3680" t="inlineStr">
        <is>
          <t>Cowrie Point</t>
        </is>
      </c>
      <c r="B3680" t="inlineStr">
        <is>
          <t>TAS</t>
        </is>
      </c>
      <c r="C3680" t="n">
        <v>7321</v>
      </c>
      <c r="D3680" t="inlineStr">
        <is>
          <t>Delivery Area</t>
        </is>
      </c>
      <c r="F3680" t="inlineStr">
        <is>
          <t>7321|TAS</t>
        </is>
      </c>
      <c r="G3680" t="n">
        <v>5</v>
      </c>
      <c r="H3680" t="n">
        <v>0.9350000000000001</v>
      </c>
      <c r="I3680" t="n">
        <v>2216.2817</v>
      </c>
      <c r="J3680" s="31" t="n">
        <v>2370.2862</v>
      </c>
      <c r="K3680" t="inlineStr">
        <is>
          <t>5:93.5%; 3:4.5%; 6:2.0%</t>
        </is>
      </c>
      <c r="L3680" t="inlineStr">
        <is>
          <t>MMM5 - Small rural town</t>
        </is>
      </c>
    </row>
    <row r="3681" ht="15" customHeight="1">
      <c r="A3681" t="inlineStr">
        <is>
          <t>Cowwarr</t>
        </is>
      </c>
      <c r="B3681" t="inlineStr">
        <is>
          <t>VIC</t>
        </is>
      </c>
      <c r="C3681" t="n">
        <v>3857</v>
      </c>
      <c r="D3681" t="inlineStr">
        <is>
          <t>Delivery Area</t>
        </is>
      </c>
      <c r="F3681" t="inlineStr">
        <is>
          <t>3857|VIC</t>
        </is>
      </c>
      <c r="G3681" t="n">
        <v>5</v>
      </c>
      <c r="H3681" t="n">
        <v>1</v>
      </c>
      <c r="I3681" t="n">
        <v>67.56789999999999</v>
      </c>
      <c r="J3681" s="31" t="n">
        <v>67.568</v>
      </c>
      <c r="K3681" t="inlineStr">
        <is>
          <t>5:100.0%</t>
        </is>
      </c>
      <c r="L3681" t="inlineStr">
        <is>
          <t>MMM5 - Small rural town</t>
        </is>
      </c>
    </row>
    <row r="3682" ht="15" customHeight="1">
      <c r="A3682" t="inlineStr">
        <is>
          <t>Cox Peninsula</t>
        </is>
      </c>
      <c r="B3682" t="inlineStr">
        <is>
          <t>NT</t>
        </is>
      </c>
      <c r="C3682" t="n">
        <v>822</v>
      </c>
      <c r="D3682" t="inlineStr">
        <is>
          <t>Delivery Area</t>
        </is>
      </c>
      <c r="F3682" t="inlineStr">
        <is>
          <t>822|NT</t>
        </is>
      </c>
      <c r="G3682" t="n">
        <v>7</v>
      </c>
      <c r="H3682" t="n">
        <v>0.6977</v>
      </c>
      <c r="I3682" t="n">
        <v>105190.3322</v>
      </c>
      <c r="J3682" s="31" t="n">
        <v>150775.803</v>
      </c>
      <c r="K3682" t="inlineStr">
        <is>
          <t>7:69.8%; 6:28.8%; 5:1.2%; 2:0.2%</t>
        </is>
      </c>
      <c r="L3682" t="inlineStr">
        <is>
          <t>MMM7 - Very remote community</t>
        </is>
      </c>
    </row>
    <row r="3683" ht="15" customHeight="1">
      <c r="A3683" t="inlineStr">
        <is>
          <t>Coxs Creek</t>
        </is>
      </c>
      <c r="B3683" t="inlineStr">
        <is>
          <t>NSW</t>
        </is>
      </c>
      <c r="C3683" t="n">
        <v>2849</v>
      </c>
      <c r="D3683" t="inlineStr">
        <is>
          <t>Delivery Area</t>
        </is>
      </c>
      <c r="F3683" t="inlineStr">
        <is>
          <t>2849|NSW</t>
        </is>
      </c>
      <c r="G3683" t="n">
        <v>5</v>
      </c>
      <c r="H3683" t="n">
        <v>1</v>
      </c>
      <c r="I3683" t="n">
        <v>2801.0406</v>
      </c>
      <c r="J3683" s="31" t="n">
        <v>2801.0405</v>
      </c>
      <c r="K3683" t="inlineStr">
        <is>
          <t>5:100.0%</t>
        </is>
      </c>
      <c r="L3683" t="inlineStr">
        <is>
          <t>MMM5 - Small rural town</t>
        </is>
      </c>
    </row>
    <row r="3684" ht="15" customHeight="1">
      <c r="A3684" t="inlineStr">
        <is>
          <t>Coxs Crown</t>
        </is>
      </c>
      <c r="B3684" t="inlineStr">
        <is>
          <t>NSW</t>
        </is>
      </c>
      <c r="C3684" t="n">
        <v>2849</v>
      </c>
      <c r="D3684" t="inlineStr">
        <is>
          <t>Delivery Area</t>
        </is>
      </c>
      <c r="F3684" t="inlineStr">
        <is>
          <t>2849|NSW</t>
        </is>
      </c>
      <c r="G3684" t="n">
        <v>5</v>
      </c>
      <c r="H3684" t="n">
        <v>1</v>
      </c>
      <c r="I3684" t="n">
        <v>2801.0406</v>
      </c>
      <c r="J3684" s="31" t="n">
        <v>2801.0405</v>
      </c>
      <c r="K3684" t="inlineStr">
        <is>
          <t>5:100.0%</t>
        </is>
      </c>
      <c r="L3684" t="inlineStr">
        <is>
          <t>MMM5 - Small rural town</t>
        </is>
      </c>
    </row>
    <row r="3685" ht="15" customHeight="1">
      <c r="A3685" t="inlineStr">
        <is>
          <t>Coyrecup</t>
        </is>
      </c>
      <c r="B3685" t="inlineStr">
        <is>
          <t>WA</t>
        </is>
      </c>
      <c r="C3685" t="n">
        <v>6317</v>
      </c>
      <c r="D3685" t="inlineStr">
        <is>
          <t>Delivery Area</t>
        </is>
      </c>
      <c r="F3685" t="inlineStr">
        <is>
          <t>6317|WA</t>
        </is>
      </c>
      <c r="G3685" t="n">
        <v>5</v>
      </c>
      <c r="H3685" t="n">
        <v>0.8328</v>
      </c>
      <c r="I3685" t="n">
        <v>1518.1854</v>
      </c>
      <c r="J3685" s="31" t="n">
        <v>1822.974</v>
      </c>
      <c r="K3685" t="inlineStr">
        <is>
          <t>5:83.3%; 6:16.7%</t>
        </is>
      </c>
      <c r="L3685" t="inlineStr">
        <is>
          <t>MMM5 - Small rural town</t>
        </is>
      </c>
    </row>
    <row r="3686" ht="15" customHeight="1">
      <c r="A3686" t="inlineStr">
        <is>
          <t>Crabbes Creek</t>
        </is>
      </c>
      <c r="B3686" t="inlineStr">
        <is>
          <t>NSW</t>
        </is>
      </c>
      <c r="C3686" t="n">
        <v>2483</v>
      </c>
      <c r="D3686" t="inlineStr">
        <is>
          <t>Delivery Area</t>
        </is>
      </c>
      <c r="F3686" t="inlineStr">
        <is>
          <t>2483|NSW</t>
        </is>
      </c>
      <c r="G3686" t="n">
        <v>5</v>
      </c>
      <c r="H3686" t="n">
        <v>0.6962</v>
      </c>
      <c r="I3686" t="n">
        <v>127.2145</v>
      </c>
      <c r="J3686" s="31" t="n">
        <v>182.7314</v>
      </c>
      <c r="K3686" t="inlineStr">
        <is>
          <t>5:69.6%; 2:29.1%; 4:1.2%</t>
        </is>
      </c>
      <c r="L3686" t="inlineStr">
        <is>
          <t>MMM5 - Small rural town</t>
        </is>
      </c>
    </row>
    <row r="3687" ht="15" customHeight="1">
      <c r="A3687" t="inlineStr">
        <is>
          <t>Crabtree</t>
        </is>
      </c>
      <c r="B3687" t="inlineStr">
        <is>
          <t>TAS</t>
        </is>
      </c>
      <c r="C3687" t="n">
        <v>7109</v>
      </c>
      <c r="D3687" t="inlineStr">
        <is>
          <t>Delivery Area</t>
        </is>
      </c>
      <c r="F3687" t="inlineStr">
        <is>
          <t>7109|TAS</t>
        </is>
      </c>
      <c r="G3687" t="n">
        <v>5</v>
      </c>
      <c r="H3687" t="n">
        <v>0.9728</v>
      </c>
      <c r="I3687" t="n">
        <v>1102.6324</v>
      </c>
      <c r="J3687" s="31" t="n">
        <v>1133.4356</v>
      </c>
      <c r="K3687" t="inlineStr">
        <is>
          <t>5:97.3%; 2:2.7%</t>
        </is>
      </c>
      <c r="L3687" t="inlineStr">
        <is>
          <t>MMM5 - Small rural town</t>
        </is>
      </c>
    </row>
    <row r="3688" ht="15" customHeight="1">
      <c r="A3688" t="inlineStr">
        <is>
          <t>Crace</t>
        </is>
      </c>
      <c r="B3688" t="inlineStr">
        <is>
          <t>ACT</t>
        </is>
      </c>
      <c r="C3688" t="n">
        <v>2911</v>
      </c>
      <c r="D3688" t="inlineStr">
        <is>
          <t>Delivery Area</t>
        </is>
      </c>
      <c r="F3688" t="inlineStr">
        <is>
          <t>2911|ACT</t>
        </is>
      </c>
      <c r="G3688" t="n">
        <v>1</v>
      </c>
      <c r="H3688" t="n">
        <v>1</v>
      </c>
      <c r="I3688" t="n">
        <v>5.0535</v>
      </c>
      <c r="J3688" s="31" t="n">
        <v>5.0536</v>
      </c>
      <c r="K3688" t="inlineStr">
        <is>
          <t>1:100.0%</t>
        </is>
      </c>
      <c r="L3688" t="inlineStr">
        <is>
          <t>MMM1 - Metropolitan area</t>
        </is>
      </c>
    </row>
    <row r="3689" ht="15" customHeight="1">
      <c r="A3689" t="inlineStr">
        <is>
          <t>Crackenback</t>
        </is>
      </c>
      <c r="B3689" t="inlineStr">
        <is>
          <t>NSW</t>
        </is>
      </c>
      <c r="C3689" t="n">
        <v>2627</v>
      </c>
      <c r="D3689" t="inlineStr">
        <is>
          <t>Delivery Area</t>
        </is>
      </c>
      <c r="F3689" t="inlineStr">
        <is>
          <t>2627|NSW</t>
        </is>
      </c>
      <c r="G3689" t="n">
        <v>5</v>
      </c>
      <c r="H3689" t="n">
        <v>1</v>
      </c>
      <c r="I3689" t="n">
        <v>1994.6111</v>
      </c>
      <c r="J3689" s="31" t="n">
        <v>1994.6112</v>
      </c>
      <c r="K3689" t="inlineStr">
        <is>
          <t>5:100.0%</t>
        </is>
      </c>
      <c r="L3689" t="inlineStr">
        <is>
          <t>MMM5 - Small rural town</t>
        </is>
      </c>
    </row>
    <row r="3690" ht="15" customHeight="1">
      <c r="A3690" t="inlineStr">
        <is>
          <t>Cracow</t>
        </is>
      </c>
      <c r="B3690" t="inlineStr">
        <is>
          <t>QLD</t>
        </is>
      </c>
      <c r="C3690" t="n">
        <v>4719</v>
      </c>
      <c r="D3690" t="inlineStr">
        <is>
          <t>Delivery Area</t>
        </is>
      </c>
      <c r="F3690" t="inlineStr">
        <is>
          <t>4719|QLD</t>
        </is>
      </c>
      <c r="G3690" t="n">
        <v>6</v>
      </c>
      <c r="H3690" t="n">
        <v>0.9397</v>
      </c>
      <c r="I3690" t="n">
        <v>3800.8163</v>
      </c>
      <c r="J3690" s="31" t="n">
        <v>4044.5465</v>
      </c>
      <c r="K3690" t="inlineStr">
        <is>
          <t>6:94.0%; 5:6.0%</t>
        </is>
      </c>
      <c r="L3690" t="inlineStr">
        <is>
          <t>MMM6 - Remote community</t>
        </is>
      </c>
    </row>
    <row r="3691" ht="15" customHeight="1">
      <c r="A3691" t="inlineStr">
        <is>
          <t>Cradle Mountain</t>
        </is>
      </c>
      <c r="B3691" t="inlineStr">
        <is>
          <t>TAS</t>
        </is>
      </c>
      <c r="C3691" t="n">
        <v>7306</v>
      </c>
      <c r="D3691" t="inlineStr">
        <is>
          <t>Delivery Area</t>
        </is>
      </c>
      <c r="F3691" t="inlineStr">
        <is>
          <t>7306|TAS</t>
        </is>
      </c>
      <c r="G3691" t="n">
        <v>5</v>
      </c>
      <c r="H3691" t="n">
        <v>0.6974</v>
      </c>
      <c r="I3691" t="n">
        <v>1076.3682</v>
      </c>
      <c r="J3691" s="31" t="n">
        <v>1543.5003</v>
      </c>
      <c r="K3691" t="inlineStr">
        <is>
          <t>5:69.7%; 6:24.7%; 3:5.5%</t>
        </is>
      </c>
      <c r="L3691" t="inlineStr">
        <is>
          <t>MMM5 - Small rural town</t>
        </is>
      </c>
    </row>
    <row r="3692" ht="15" customHeight="1">
      <c r="A3692" t="inlineStr">
        <is>
          <t>Cradoc</t>
        </is>
      </c>
      <c r="B3692" t="inlineStr">
        <is>
          <t>TAS</t>
        </is>
      </c>
      <c r="C3692" t="n">
        <v>7109</v>
      </c>
      <c r="D3692" t="inlineStr">
        <is>
          <t>Delivery Area</t>
        </is>
      </c>
      <c r="F3692" t="inlineStr">
        <is>
          <t>7109|TAS</t>
        </is>
      </c>
      <c r="G3692" t="n">
        <v>5</v>
      </c>
      <c r="H3692" t="n">
        <v>0.9728</v>
      </c>
      <c r="I3692" t="n">
        <v>1102.6324</v>
      </c>
      <c r="J3692" s="31" t="n">
        <v>1133.4356</v>
      </c>
      <c r="K3692" t="inlineStr">
        <is>
          <t>5:97.3%; 2:2.7%</t>
        </is>
      </c>
      <c r="L3692" t="inlineStr">
        <is>
          <t>MMM5 - Small rural town</t>
        </is>
      </c>
    </row>
    <row r="3693" ht="15" customHeight="1">
      <c r="A3693" t="inlineStr">
        <is>
          <t>Cradock</t>
        </is>
      </c>
      <c r="B3693" t="inlineStr">
        <is>
          <t>SA</t>
        </is>
      </c>
      <c r="C3693" t="n">
        <v>5432</v>
      </c>
      <c r="D3693" t="inlineStr">
        <is>
          <t>Delivery Area</t>
        </is>
      </c>
      <c r="F3693" t="inlineStr">
        <is>
          <t>5432|SA</t>
        </is>
      </c>
      <c r="G3693" t="n">
        <v>6</v>
      </c>
      <c r="H3693" t="n">
        <v>0.7444</v>
      </c>
      <c r="I3693" t="n">
        <v>6011.3081</v>
      </c>
      <c r="J3693" s="31" t="n">
        <v>8075.8496</v>
      </c>
      <c r="K3693" t="inlineStr">
        <is>
          <t>6:74.4%; 5:25.6%</t>
        </is>
      </c>
      <c r="L3693" t="inlineStr">
        <is>
          <t>MMM6 - Remote community</t>
        </is>
      </c>
    </row>
    <row r="3694" ht="15" customHeight="1">
      <c r="A3694" t="inlineStr">
        <is>
          <t>Crafers</t>
        </is>
      </c>
      <c r="B3694" t="inlineStr">
        <is>
          <t>SA</t>
        </is>
      </c>
      <c r="C3694" t="n">
        <v>5152</v>
      </c>
      <c r="D3694" t="inlineStr">
        <is>
          <t>Delivery Area</t>
        </is>
      </c>
      <c r="F3694" t="inlineStr">
        <is>
          <t>5152|SA</t>
        </is>
      </c>
      <c r="G3694" t="n">
        <v>1</v>
      </c>
      <c r="H3694" t="n">
        <v>1</v>
      </c>
      <c r="I3694" t="n">
        <v>32.8327</v>
      </c>
      <c r="J3694" s="31" t="n">
        <v>32.833</v>
      </c>
      <c r="K3694" t="inlineStr">
        <is>
          <t>1:100.0%</t>
        </is>
      </c>
      <c r="L3694" t="inlineStr">
        <is>
          <t>MMM1 - Metropolitan area</t>
        </is>
      </c>
    </row>
    <row r="3695" ht="15" customHeight="1">
      <c r="A3695" t="inlineStr">
        <is>
          <t>Crafers West</t>
        </is>
      </c>
      <c r="B3695" t="inlineStr">
        <is>
          <t>SA</t>
        </is>
      </c>
      <c r="C3695" t="n">
        <v>5152</v>
      </c>
      <c r="D3695" t="inlineStr">
        <is>
          <t>Delivery Area</t>
        </is>
      </c>
      <c r="F3695" t="inlineStr">
        <is>
          <t>5152|SA</t>
        </is>
      </c>
      <c r="G3695" t="n">
        <v>1</v>
      </c>
      <c r="H3695" t="n">
        <v>1</v>
      </c>
      <c r="I3695" t="n">
        <v>32.8327</v>
      </c>
      <c r="J3695" s="31" t="n">
        <v>32.833</v>
      </c>
      <c r="K3695" t="inlineStr">
        <is>
          <t>1:100.0%</t>
        </is>
      </c>
      <c r="L3695" t="inlineStr">
        <is>
          <t>MMM1 - Metropolitan area</t>
        </is>
      </c>
    </row>
    <row r="3696" ht="15" customHeight="1">
      <c r="A3696" t="inlineStr">
        <is>
          <t>Craigburn Farm</t>
        </is>
      </c>
      <c r="B3696" t="inlineStr">
        <is>
          <t>SA</t>
        </is>
      </c>
      <c r="C3696" t="n">
        <v>5051</v>
      </c>
      <c r="D3696" t="inlineStr">
        <is>
          <t>Delivery Area</t>
        </is>
      </c>
      <c r="F3696" t="inlineStr">
        <is>
          <t>5051|SA</t>
        </is>
      </c>
      <c r="G3696" t="n">
        <v>1</v>
      </c>
      <c r="H3696" t="n">
        <v>1</v>
      </c>
      <c r="I3696" t="n">
        <v>17.6842</v>
      </c>
      <c r="J3696" s="31" t="n">
        <v>17.6845</v>
      </c>
      <c r="K3696" t="inlineStr">
        <is>
          <t>1:100.0%</t>
        </is>
      </c>
      <c r="L3696" t="inlineStr">
        <is>
          <t>MMM1 - Metropolitan area</t>
        </is>
      </c>
    </row>
    <row r="3697" ht="15" customHeight="1">
      <c r="A3697" t="inlineStr">
        <is>
          <t>Craigie</t>
        </is>
      </c>
      <c r="B3697" t="inlineStr">
        <is>
          <t>NSW</t>
        </is>
      </c>
      <c r="C3697" t="n">
        <v>2632</v>
      </c>
      <c r="D3697" t="inlineStr">
        <is>
          <t>Delivery Area</t>
        </is>
      </c>
      <c r="F3697" t="inlineStr">
        <is>
          <t>2632|NSW</t>
        </is>
      </c>
      <c r="G3697" t="n">
        <v>5</v>
      </c>
      <c r="H3697" t="n">
        <v>1</v>
      </c>
      <c r="I3697" t="n">
        <v>1824.9877</v>
      </c>
      <c r="J3697" s="31" t="n">
        <v>1824.9879</v>
      </c>
      <c r="K3697" t="inlineStr">
        <is>
          <t>5:100.0%</t>
        </is>
      </c>
      <c r="L3697" t="inlineStr">
        <is>
          <t>MMM5 - Small rural town</t>
        </is>
      </c>
    </row>
    <row r="3698" ht="15" customHeight="1">
      <c r="A3698" t="inlineStr">
        <is>
          <t>Craigie</t>
        </is>
      </c>
      <c r="B3698" t="inlineStr">
        <is>
          <t>VIC</t>
        </is>
      </c>
      <c r="C3698" t="n">
        <v>3465</v>
      </c>
      <c r="D3698" t="inlineStr">
        <is>
          <t>Delivery Area</t>
        </is>
      </c>
      <c r="F3698" t="inlineStr">
        <is>
          <t>3465|VIC</t>
        </is>
      </c>
      <c r="G3698" t="n">
        <v>5</v>
      </c>
      <c r="H3698" t="n">
        <v>0.8529</v>
      </c>
      <c r="I3698" t="n">
        <v>751.0357</v>
      </c>
      <c r="J3698" s="31" t="n">
        <v>880.5183</v>
      </c>
      <c r="K3698" t="inlineStr">
        <is>
          <t>5:85.3%; 4:14.7%</t>
        </is>
      </c>
      <c r="L3698" t="inlineStr">
        <is>
          <t>MMM5 - Small rural town</t>
        </is>
      </c>
    </row>
    <row r="3699" ht="15" customHeight="1">
      <c r="A3699" t="inlineStr">
        <is>
          <t>Craigie</t>
        </is>
      </c>
      <c r="B3699" t="inlineStr">
        <is>
          <t>WA</t>
        </is>
      </c>
      <c r="C3699" t="n">
        <v>6025</v>
      </c>
      <c r="D3699" t="inlineStr">
        <is>
          <t>Delivery Area</t>
        </is>
      </c>
      <c r="F3699" t="inlineStr">
        <is>
          <t>6025|WA</t>
        </is>
      </c>
      <c r="G3699" t="n">
        <v>1</v>
      </c>
      <c r="H3699" t="n">
        <v>1</v>
      </c>
      <c r="I3699" t="n">
        <v>19.6965</v>
      </c>
      <c r="J3699" s="31" t="n">
        <v>19.6966</v>
      </c>
      <c r="K3699" t="inlineStr">
        <is>
          <t>1:100.0%</t>
        </is>
      </c>
      <c r="L3699" t="inlineStr">
        <is>
          <t>MMM1 - Metropolitan area</t>
        </is>
      </c>
    </row>
    <row r="3700" ht="15" customHeight="1">
      <c r="A3700" t="inlineStr">
        <is>
          <t>Craigieburn</t>
        </is>
      </c>
      <c r="B3700" t="inlineStr">
        <is>
          <t>VIC</t>
        </is>
      </c>
      <c r="C3700" t="n">
        <v>3064</v>
      </c>
      <c r="D3700" t="inlineStr">
        <is>
          <t>Delivery Area</t>
        </is>
      </c>
      <c r="F3700" t="inlineStr">
        <is>
          <t>3064|VIC</t>
        </is>
      </c>
      <c r="G3700" t="n">
        <v>1</v>
      </c>
      <c r="H3700" t="n">
        <v>1</v>
      </c>
      <c r="I3700" t="n">
        <v>132.2183</v>
      </c>
      <c r="J3700" s="31" t="n">
        <v>132.217</v>
      </c>
      <c r="K3700" t="inlineStr">
        <is>
          <t>1:100.0%</t>
        </is>
      </c>
      <c r="L3700" t="inlineStr">
        <is>
          <t>MMM1 - Metropolitan area</t>
        </is>
      </c>
    </row>
    <row r="3701" ht="15" customHeight="1">
      <c r="A3701" t="inlineStr">
        <is>
          <t>Craiglie</t>
        </is>
      </c>
      <c r="B3701" t="inlineStr">
        <is>
          <t>QLD</t>
        </is>
      </c>
      <c r="C3701" t="n">
        <v>4877</v>
      </c>
      <c r="D3701" t="inlineStr">
        <is>
          <t>Delivery Area</t>
        </is>
      </c>
      <c r="F3701" t="inlineStr">
        <is>
          <t>4877|QLD</t>
        </is>
      </c>
      <c r="G3701" t="n">
        <v>5</v>
      </c>
      <c r="H3701" t="n">
        <v>1</v>
      </c>
      <c r="I3701" t="n">
        <v>164.8739</v>
      </c>
      <c r="J3701" s="31" t="n">
        <v>164.874</v>
      </c>
      <c r="K3701" t="inlineStr">
        <is>
          <t>5:100.0%</t>
        </is>
      </c>
      <c r="L3701" t="inlineStr">
        <is>
          <t>MMM5 - Small rural town</t>
        </is>
      </c>
    </row>
    <row r="3702" ht="15" customHeight="1">
      <c r="A3702" t="inlineStr">
        <is>
          <t>Craigmore</t>
        </is>
      </c>
      <c r="B3702" t="inlineStr">
        <is>
          <t>SA</t>
        </is>
      </c>
      <c r="C3702" t="n">
        <v>5114</v>
      </c>
      <c r="D3702" t="inlineStr">
        <is>
          <t>Delivery Area</t>
        </is>
      </c>
      <c r="F3702" t="inlineStr">
        <is>
          <t>5114|SA</t>
        </is>
      </c>
      <c r="G3702" t="n">
        <v>2</v>
      </c>
      <c r="H3702" t="n">
        <v>0.5493</v>
      </c>
      <c r="I3702" t="n">
        <v>83.9477</v>
      </c>
      <c r="J3702" s="31" t="n">
        <v>152.8286</v>
      </c>
      <c r="K3702" t="inlineStr">
        <is>
          <t>2:54.9%; 1:45.1%</t>
        </is>
      </c>
      <c r="L3702" t="inlineStr">
        <is>
          <t>MMM2 - Regional centre</t>
        </is>
      </c>
    </row>
    <row r="3703" ht="15" customHeight="1">
      <c r="A3703" t="inlineStr">
        <is>
          <t>Craignish</t>
        </is>
      </c>
      <c r="B3703" t="inlineStr">
        <is>
          <t>QLD</t>
        </is>
      </c>
      <c r="C3703" t="n">
        <v>4655</v>
      </c>
      <c r="D3703" t="inlineStr">
        <is>
          <t>Delivery Area</t>
        </is>
      </c>
      <c r="F3703" t="inlineStr">
        <is>
          <t>4655|QLD</t>
        </is>
      </c>
      <c r="G3703" t="n">
        <v>2</v>
      </c>
      <c r="H3703" t="n">
        <v>0.803</v>
      </c>
      <c r="I3703" t="n">
        <v>368.2374</v>
      </c>
      <c r="J3703" s="31" t="n">
        <v>458.5892</v>
      </c>
      <c r="K3703" t="inlineStr">
        <is>
          <t>2:80.3%; 5:17.6%; 6:2.1%</t>
        </is>
      </c>
      <c r="L3703" t="inlineStr">
        <is>
          <t>MMM2 - Regional centre</t>
        </is>
      </c>
    </row>
    <row r="3704" ht="15" customHeight="1">
      <c r="A3704" t="inlineStr">
        <is>
          <t>Cramphorne</t>
        </is>
      </c>
      <c r="B3704" t="inlineStr">
        <is>
          <t>WA</t>
        </is>
      </c>
      <c r="C3704" t="n">
        <v>6420</v>
      </c>
      <c r="D3704" t="inlineStr">
        <is>
          <t>Delivery Area</t>
        </is>
      </c>
      <c r="F3704" t="inlineStr">
        <is>
          <t>6420|WA</t>
        </is>
      </c>
      <c r="G3704" t="n">
        <v>6</v>
      </c>
      <c r="H3704" t="n">
        <v>1</v>
      </c>
      <c r="I3704" t="n">
        <v>978.6081</v>
      </c>
      <c r="J3704" s="31" t="n">
        <v>978.6081</v>
      </c>
      <c r="K3704" t="inlineStr">
        <is>
          <t>6:100.0%</t>
        </is>
      </c>
      <c r="L3704" t="inlineStr">
        <is>
          <t>MMM6 - Remote community</t>
        </is>
      </c>
    </row>
    <row r="3705" ht="15" customHeight="1">
      <c r="A3705" t="inlineStr">
        <is>
          <t>Cramps Bay</t>
        </is>
      </c>
      <c r="B3705" t="inlineStr">
        <is>
          <t>TAS</t>
        </is>
      </c>
      <c r="C3705" t="n">
        <v>7030</v>
      </c>
      <c r="D3705" t="inlineStr">
        <is>
          <t>Delivery Area</t>
        </is>
      </c>
      <c r="F3705" t="inlineStr">
        <is>
          <t>7030|TAS</t>
        </is>
      </c>
      <c r="G3705" t="n">
        <v>5</v>
      </c>
      <c r="H3705" t="n">
        <v>0.7402</v>
      </c>
      <c r="I3705" t="n">
        <v>2450.0824</v>
      </c>
      <c r="J3705" s="31" t="n">
        <v>3309.9717</v>
      </c>
      <c r="K3705" t="inlineStr">
        <is>
          <t>5:74.0%; 6:13.4%; 2:12.5%; 4:0.0%</t>
        </is>
      </c>
      <c r="L3705" t="inlineStr">
        <is>
          <t>MMM5 - Small rural town</t>
        </is>
      </c>
    </row>
    <row r="3706" ht="15" customHeight="1">
      <c r="A3706" t="inlineStr">
        <is>
          <t>Cranbourne</t>
        </is>
      </c>
      <c r="B3706" t="inlineStr">
        <is>
          <t>VIC</t>
        </is>
      </c>
      <c r="C3706" t="n">
        <v>3977</v>
      </c>
      <c r="D3706" t="inlineStr">
        <is>
          <t>Delivery Area</t>
        </is>
      </c>
      <c r="F3706" t="inlineStr">
        <is>
          <t>3977|VIC</t>
        </is>
      </c>
      <c r="G3706" t="n">
        <v>1</v>
      </c>
      <c r="H3706" t="n">
        <v>0.781</v>
      </c>
      <c r="I3706" t="n">
        <v>111.0377</v>
      </c>
      <c r="J3706" s="31" t="n">
        <v>142.1782</v>
      </c>
      <c r="K3706" t="inlineStr">
        <is>
          <t>1:78.1%; 2:21.9%</t>
        </is>
      </c>
      <c r="L3706" t="inlineStr">
        <is>
          <t>MMM1 - Metropolitan area</t>
        </is>
      </c>
    </row>
    <row r="3707" ht="15" customHeight="1">
      <c r="A3707" t="inlineStr">
        <is>
          <t>Cranbourne East</t>
        </is>
      </c>
      <c r="B3707" t="inlineStr">
        <is>
          <t>VIC</t>
        </is>
      </c>
      <c r="C3707" t="n">
        <v>3977</v>
      </c>
      <c r="D3707" t="inlineStr">
        <is>
          <t>Delivery Area</t>
        </is>
      </c>
      <c r="F3707" t="inlineStr">
        <is>
          <t>3977|VIC</t>
        </is>
      </c>
      <c r="G3707" t="n">
        <v>1</v>
      </c>
      <c r="H3707" t="n">
        <v>0.781</v>
      </c>
      <c r="I3707" t="n">
        <v>111.0377</v>
      </c>
      <c r="J3707" s="31" t="n">
        <v>142.1782</v>
      </c>
      <c r="K3707" t="inlineStr">
        <is>
          <t>1:78.1%; 2:21.9%</t>
        </is>
      </c>
      <c r="L3707" t="inlineStr">
        <is>
          <t>MMM1 - Metropolitan area</t>
        </is>
      </c>
    </row>
    <row r="3708" ht="15" customHeight="1">
      <c r="A3708" t="inlineStr">
        <is>
          <t>Cranbourne North</t>
        </is>
      </c>
      <c r="B3708" t="inlineStr">
        <is>
          <t>VIC</t>
        </is>
      </c>
      <c r="C3708" t="n">
        <v>3977</v>
      </c>
      <c r="D3708" t="inlineStr">
        <is>
          <t>Delivery Area</t>
        </is>
      </c>
      <c r="F3708" t="inlineStr">
        <is>
          <t>3977|VIC</t>
        </is>
      </c>
      <c r="G3708" t="n">
        <v>1</v>
      </c>
      <c r="H3708" t="n">
        <v>0.781</v>
      </c>
      <c r="I3708" t="n">
        <v>111.0377</v>
      </c>
      <c r="J3708" s="31" t="n">
        <v>142.1782</v>
      </c>
      <c r="K3708" t="inlineStr">
        <is>
          <t>1:78.1%; 2:21.9%</t>
        </is>
      </c>
      <c r="L3708" t="inlineStr">
        <is>
          <t>MMM1 - Metropolitan area</t>
        </is>
      </c>
    </row>
    <row r="3709" ht="15" customHeight="1">
      <c r="A3709" t="inlineStr">
        <is>
          <t>Cranbourne South</t>
        </is>
      </c>
      <c r="B3709" t="inlineStr">
        <is>
          <t>VIC</t>
        </is>
      </c>
      <c r="C3709" t="n">
        <v>3977</v>
      </c>
      <c r="D3709" t="inlineStr">
        <is>
          <t>Delivery Area</t>
        </is>
      </c>
      <c r="F3709" t="inlineStr">
        <is>
          <t>3977|VIC</t>
        </is>
      </c>
      <c r="G3709" t="n">
        <v>1</v>
      </c>
      <c r="H3709" t="n">
        <v>0.781</v>
      </c>
      <c r="I3709" t="n">
        <v>111.0377</v>
      </c>
      <c r="J3709" s="31" t="n">
        <v>142.1782</v>
      </c>
      <c r="K3709" t="inlineStr">
        <is>
          <t>1:78.1%; 2:21.9%</t>
        </is>
      </c>
      <c r="L3709" t="inlineStr">
        <is>
          <t>MMM1 - Metropolitan area</t>
        </is>
      </c>
    </row>
    <row r="3710" ht="15" customHeight="1">
      <c r="A3710" t="inlineStr">
        <is>
          <t>Cranbourne West</t>
        </is>
      </c>
      <c r="B3710" t="inlineStr">
        <is>
          <t>VIC</t>
        </is>
      </c>
      <c r="C3710" t="n">
        <v>3977</v>
      </c>
      <c r="D3710" t="inlineStr">
        <is>
          <t>Delivery Area</t>
        </is>
      </c>
      <c r="F3710" t="inlineStr">
        <is>
          <t>3977|VIC</t>
        </is>
      </c>
      <c r="G3710" t="n">
        <v>1</v>
      </c>
      <c r="H3710" t="n">
        <v>0.781</v>
      </c>
      <c r="I3710" t="n">
        <v>111.0377</v>
      </c>
      <c r="J3710" s="31" t="n">
        <v>142.1782</v>
      </c>
      <c r="K3710" t="inlineStr">
        <is>
          <t>1:78.1%; 2:21.9%</t>
        </is>
      </c>
      <c r="L3710" t="inlineStr">
        <is>
          <t>MMM1 - Metropolitan area</t>
        </is>
      </c>
    </row>
    <row r="3711" ht="15" customHeight="1">
      <c r="A3711" t="inlineStr">
        <is>
          <t>Cranbrook</t>
        </is>
      </c>
      <c r="B3711" t="inlineStr">
        <is>
          <t>QLD</t>
        </is>
      </c>
      <c r="C3711" t="n">
        <v>4814</v>
      </c>
      <c r="D3711" t="inlineStr">
        <is>
          <t>Delivery Area</t>
        </is>
      </c>
      <c r="F3711" t="inlineStr">
        <is>
          <t>4814|QLD</t>
        </is>
      </c>
      <c r="G3711" t="n">
        <v>2</v>
      </c>
      <c r="H3711" t="n">
        <v>1</v>
      </c>
      <c r="I3711" t="n">
        <v>59.9769</v>
      </c>
      <c r="J3711" s="31" t="n">
        <v>59.9761</v>
      </c>
      <c r="K3711" t="inlineStr">
        <is>
          <t>2:100.0%</t>
        </is>
      </c>
      <c r="L3711" t="inlineStr">
        <is>
          <t>MMM2 - Regional centre</t>
        </is>
      </c>
    </row>
    <row r="3712" ht="15" customHeight="1">
      <c r="A3712" t="inlineStr">
        <is>
          <t>Cranbrook</t>
        </is>
      </c>
      <c r="B3712" t="inlineStr">
        <is>
          <t>WA</t>
        </is>
      </c>
      <c r="C3712" t="n">
        <v>6321</v>
      </c>
      <c r="D3712" t="inlineStr">
        <is>
          <t>Delivery Area</t>
        </is>
      </c>
      <c r="F3712" t="inlineStr">
        <is>
          <t>6321|WA</t>
        </is>
      </c>
      <c r="G3712" t="n">
        <v>5</v>
      </c>
      <c r="H3712" t="n">
        <v>1</v>
      </c>
      <c r="I3712" t="n">
        <v>1207.8271</v>
      </c>
      <c r="J3712" s="31" t="n">
        <v>1207.8271</v>
      </c>
      <c r="K3712" t="inlineStr">
        <is>
          <t>5:100.0%</t>
        </is>
      </c>
      <c r="L3712" t="inlineStr">
        <is>
          <t>MMM5 - Small rural town</t>
        </is>
      </c>
    </row>
    <row r="3713" ht="15" customHeight="1">
      <c r="A3713" t="inlineStr">
        <is>
          <t>Cranbrook</t>
        </is>
      </c>
      <c r="B3713" t="inlineStr">
        <is>
          <t>TAS</t>
        </is>
      </c>
      <c r="C3713" t="n">
        <v>7190</v>
      </c>
      <c r="D3713" t="inlineStr">
        <is>
          <t>Delivery Area</t>
        </is>
      </c>
      <c r="F3713" t="inlineStr">
        <is>
          <t>7190|TAS</t>
        </is>
      </c>
      <c r="G3713" t="n">
        <v>5</v>
      </c>
      <c r="H3713" t="n">
        <v>0.6494</v>
      </c>
      <c r="I3713" t="n">
        <v>1163.959</v>
      </c>
      <c r="J3713" s="31" t="n">
        <v>1792.4606</v>
      </c>
      <c r="K3713" t="inlineStr">
        <is>
          <t>5:64.9%; 6:35.1%</t>
        </is>
      </c>
      <c r="L3713" t="inlineStr">
        <is>
          <t>MMM5 - Small rural town</t>
        </is>
      </c>
    </row>
    <row r="3714" ht="15" customHeight="1">
      <c r="A3714" t="inlineStr">
        <is>
          <t>Cranebrook</t>
        </is>
      </c>
      <c r="B3714" t="inlineStr">
        <is>
          <t>NSW</t>
        </is>
      </c>
      <c r="C3714" t="n">
        <v>2749</v>
      </c>
      <c r="D3714" t="inlineStr">
        <is>
          <t>Delivery Area</t>
        </is>
      </c>
      <c r="F3714" t="inlineStr">
        <is>
          <t>2749|NSW</t>
        </is>
      </c>
      <c r="G3714" t="n">
        <v>1</v>
      </c>
      <c r="H3714" t="n">
        <v>1</v>
      </c>
      <c r="I3714" t="n">
        <v>47.094</v>
      </c>
      <c r="J3714" s="31" t="n">
        <v>47.0936</v>
      </c>
      <c r="K3714" t="inlineStr">
        <is>
          <t>1:100.0%</t>
        </is>
      </c>
      <c r="L3714" t="inlineStr">
        <is>
          <t>MMM1 - Metropolitan area</t>
        </is>
      </c>
    </row>
    <row r="3715" ht="15" customHeight="1">
      <c r="A3715" t="inlineStr">
        <is>
          <t>Crangan Bay</t>
        </is>
      </c>
      <c r="B3715" t="inlineStr">
        <is>
          <t>NSW</t>
        </is>
      </c>
      <c r="C3715" t="n">
        <v>2259</v>
      </c>
      <c r="D3715" t="inlineStr">
        <is>
          <t>Delivery Area</t>
        </is>
      </c>
      <c r="F3715" t="inlineStr">
        <is>
          <t>2259|NSW</t>
        </is>
      </c>
      <c r="G3715" t="n">
        <v>5</v>
      </c>
      <c r="H3715" t="n">
        <v>0.4373</v>
      </c>
      <c r="I3715" t="n">
        <v>229.4614</v>
      </c>
      <c r="J3715" s="31" t="n">
        <v>524.7348</v>
      </c>
      <c r="K3715" t="inlineStr">
        <is>
          <t>5:43.7%; 1:36.9%; 2:19.4%</t>
        </is>
      </c>
      <c r="L3715" t="inlineStr">
        <is>
          <t>MMM5 - Small rural town</t>
        </is>
      </c>
    </row>
    <row r="3716" ht="15" customHeight="1">
      <c r="A3716" t="inlineStr">
        <is>
          <t>Cranley</t>
        </is>
      </c>
      <c r="B3716" t="inlineStr">
        <is>
          <t>QLD</t>
        </is>
      </c>
      <c r="C3716" t="n">
        <v>4350</v>
      </c>
      <c r="D3716" t="inlineStr">
        <is>
          <t>Delivery Area</t>
        </is>
      </c>
      <c r="F3716" t="inlineStr">
        <is>
          <t>4350|QLD</t>
        </is>
      </c>
      <c r="G3716" t="n">
        <v>2</v>
      </c>
      <c r="H3716" t="n">
        <v>1</v>
      </c>
      <c r="I3716" t="n">
        <v>313.3991</v>
      </c>
      <c r="J3716" s="31" t="n">
        <v>313.3986</v>
      </c>
      <c r="K3716" t="inlineStr">
        <is>
          <t>2:100.0%</t>
        </is>
      </c>
      <c r="L3716" t="inlineStr">
        <is>
          <t>MMM2 - Regional centre</t>
        </is>
      </c>
    </row>
    <row r="3717" ht="15" customHeight="1">
      <c r="A3717" t="inlineStr">
        <is>
          <t>Craven</t>
        </is>
      </c>
      <c r="B3717" t="inlineStr">
        <is>
          <t>NSW</t>
        </is>
      </c>
      <c r="C3717" t="n">
        <v>2422</v>
      </c>
      <c r="D3717" t="inlineStr">
        <is>
          <t>Delivery Area</t>
        </is>
      </c>
      <c r="F3717" t="inlineStr">
        <is>
          <t>2422|NSW</t>
        </is>
      </c>
      <c r="G3717" t="n">
        <v>5</v>
      </c>
      <c r="H3717" t="n">
        <v>1</v>
      </c>
      <c r="I3717" t="n">
        <v>3212.5921</v>
      </c>
      <c r="J3717" s="31" t="n">
        <v>3212.5916</v>
      </c>
      <c r="K3717" t="inlineStr">
        <is>
          <t>5:100.0%</t>
        </is>
      </c>
      <c r="L3717" t="inlineStr">
        <is>
          <t>MMM5 - Small rural town</t>
        </is>
      </c>
    </row>
    <row r="3718" ht="15" customHeight="1">
      <c r="A3718" t="inlineStr">
        <is>
          <t>Craven Plateau</t>
        </is>
      </c>
      <c r="B3718" t="inlineStr">
        <is>
          <t>NSW</t>
        </is>
      </c>
      <c r="C3718" t="n">
        <v>2422</v>
      </c>
      <c r="D3718" t="inlineStr">
        <is>
          <t>Delivery Area</t>
        </is>
      </c>
      <c r="F3718" t="inlineStr">
        <is>
          <t>2422|NSW</t>
        </is>
      </c>
      <c r="G3718" t="n">
        <v>5</v>
      </c>
      <c r="H3718" t="n">
        <v>1</v>
      </c>
      <c r="I3718" t="n">
        <v>3212.5921</v>
      </c>
      <c r="J3718" s="31" t="n">
        <v>3212.5916</v>
      </c>
      <c r="K3718" t="inlineStr">
        <is>
          <t>5:100.0%</t>
        </is>
      </c>
      <c r="L3718" t="inlineStr">
        <is>
          <t>MMM5 - Small rural town</t>
        </is>
      </c>
    </row>
    <row r="3719" ht="15" customHeight="1">
      <c r="A3719" t="inlineStr">
        <is>
          <t>Crawford</t>
        </is>
      </c>
      <c r="B3719" t="inlineStr">
        <is>
          <t>QLD</t>
        </is>
      </c>
      <c r="C3719" t="n">
        <v>4610</v>
      </c>
      <c r="D3719" t="inlineStr">
        <is>
          <t>Delivery Area</t>
        </is>
      </c>
      <c r="F3719" t="inlineStr">
        <is>
          <t>4610|QLD</t>
        </is>
      </c>
      <c r="G3719" t="n">
        <v>5</v>
      </c>
      <c r="H3719" t="n">
        <v>0.8996</v>
      </c>
      <c r="I3719" t="n">
        <v>2669.9772</v>
      </c>
      <c r="J3719" s="31" t="n">
        <v>2967.8755</v>
      </c>
      <c r="K3719" t="inlineStr">
        <is>
          <t>5:90.0%; 4:10.0%</t>
        </is>
      </c>
      <c r="L3719" t="inlineStr">
        <is>
          <t>MMM5 - Small rural town</t>
        </is>
      </c>
    </row>
    <row r="3720" ht="15" customHeight="1">
      <c r="A3720" t="inlineStr">
        <is>
          <t>Crawford River</t>
        </is>
      </c>
      <c r="B3720" t="inlineStr">
        <is>
          <t>NSW</t>
        </is>
      </c>
      <c r="C3720" t="n">
        <v>2423</v>
      </c>
      <c r="D3720" t="inlineStr">
        <is>
          <t>Delivery Area</t>
        </is>
      </c>
      <c r="F3720" t="inlineStr">
        <is>
          <t>2423|NSW</t>
        </is>
      </c>
      <c r="G3720" t="n">
        <v>5</v>
      </c>
      <c r="H3720" t="n">
        <v>1</v>
      </c>
      <c r="I3720" t="n">
        <v>1346.2283</v>
      </c>
      <c r="J3720" s="31" t="n">
        <v>1346.2284</v>
      </c>
      <c r="K3720" t="inlineStr">
        <is>
          <t>5:100.0%</t>
        </is>
      </c>
      <c r="L3720" t="inlineStr">
        <is>
          <t>MMM5 - Small rural town</t>
        </is>
      </c>
    </row>
    <row r="3721" ht="15" customHeight="1">
      <c r="A3721" t="inlineStr">
        <is>
          <t>Crawley</t>
        </is>
      </c>
      <c r="B3721" t="inlineStr">
        <is>
          <t>WA</t>
        </is>
      </c>
      <c r="C3721" t="n">
        <v>6009</v>
      </c>
      <c r="D3721" t="inlineStr">
        <is>
          <t>Delivery Area</t>
        </is>
      </c>
      <c r="F3721" t="inlineStr">
        <is>
          <t>6009|WA</t>
        </is>
      </c>
      <c r="G3721" t="n">
        <v>1</v>
      </c>
      <c r="H3721" t="n">
        <v>1</v>
      </c>
      <c r="I3721" t="n">
        <v>9.750500000000001</v>
      </c>
      <c r="J3721" s="31" t="n">
        <v>9.7498</v>
      </c>
      <c r="K3721" t="inlineStr">
        <is>
          <t>1:100.0%</t>
        </is>
      </c>
      <c r="L3721" t="inlineStr">
        <is>
          <t>MMM1 - Metropolitan area</t>
        </is>
      </c>
    </row>
    <row r="3722" ht="15" customHeight="1">
      <c r="A3722" t="inlineStr">
        <is>
          <t>Crawney</t>
        </is>
      </c>
      <c r="B3722" t="inlineStr">
        <is>
          <t>NSW</t>
        </is>
      </c>
      <c r="C3722" t="n">
        <v>2338</v>
      </c>
      <c r="D3722" t="inlineStr">
        <is>
          <t>Delivery Area</t>
        </is>
      </c>
      <c r="F3722" t="inlineStr">
        <is>
          <t>2338|NSW</t>
        </is>
      </c>
      <c r="G3722" t="n">
        <v>5</v>
      </c>
      <c r="H3722" t="n">
        <v>1</v>
      </c>
      <c r="I3722" t="n">
        <v>989.4779</v>
      </c>
      <c r="J3722" s="31" t="n">
        <v>989.4776000000001</v>
      </c>
      <c r="K3722" t="inlineStr">
        <is>
          <t>5:100.0%</t>
        </is>
      </c>
      <c r="L3722" t="inlineStr">
        <is>
          <t>MMM5 - Small rural town</t>
        </is>
      </c>
    </row>
    <row r="3723" ht="15" customHeight="1">
      <c r="A3723" t="inlineStr">
        <is>
          <t>Crayfish Creek</t>
        </is>
      </c>
      <c r="B3723" t="inlineStr">
        <is>
          <t>TAS</t>
        </is>
      </c>
      <c r="C3723" t="n">
        <v>7321</v>
      </c>
      <c r="D3723" t="inlineStr">
        <is>
          <t>Delivery Area</t>
        </is>
      </c>
      <c r="F3723" t="inlineStr">
        <is>
          <t>7321|TAS</t>
        </is>
      </c>
      <c r="G3723" t="n">
        <v>5</v>
      </c>
      <c r="H3723" t="n">
        <v>0.9350000000000001</v>
      </c>
      <c r="I3723" t="n">
        <v>2216.2817</v>
      </c>
      <c r="J3723" s="31" t="n">
        <v>2370.2862</v>
      </c>
      <c r="K3723" t="inlineStr">
        <is>
          <t>5:93.5%; 3:4.5%; 6:2.0%</t>
        </is>
      </c>
      <c r="L3723" t="inlineStr">
        <is>
          <t>MMM5 - Small rural town</t>
        </is>
      </c>
    </row>
    <row r="3724" ht="15" customHeight="1">
      <c r="A3724" t="inlineStr">
        <is>
          <t>Crediton</t>
        </is>
      </c>
      <c r="B3724" t="inlineStr">
        <is>
          <t>QLD</t>
        </is>
      </c>
      <c r="C3724" t="n">
        <v>4757</v>
      </c>
      <c r="D3724" t="inlineStr">
        <is>
          <t>Delivery Area</t>
        </is>
      </c>
      <c r="F3724" t="inlineStr">
        <is>
          <t>4757|QLD</t>
        </is>
      </c>
      <c r="G3724" t="n">
        <v>5</v>
      </c>
      <c r="H3724" t="n">
        <v>1</v>
      </c>
      <c r="I3724" t="n">
        <v>833.4849</v>
      </c>
      <c r="J3724" s="31" t="n">
        <v>833.4849</v>
      </c>
      <c r="K3724" t="inlineStr">
        <is>
          <t>5:100.0%</t>
        </is>
      </c>
      <c r="L3724" t="inlineStr">
        <is>
          <t>MMM5 - Small rural town</t>
        </is>
      </c>
    </row>
    <row r="3725" ht="15" customHeight="1">
      <c r="A3725" t="inlineStr">
        <is>
          <t>Creek Junction</t>
        </is>
      </c>
      <c r="B3725" t="inlineStr">
        <is>
          <t>VIC</t>
        </is>
      </c>
      <c r="C3725" t="n">
        <v>3669</v>
      </c>
      <c r="D3725" t="inlineStr">
        <is>
          <t>Delivery Area</t>
        </is>
      </c>
      <c r="F3725" t="inlineStr">
        <is>
          <t>3669|VIC</t>
        </is>
      </c>
      <c r="G3725" t="n">
        <v>5</v>
      </c>
      <c r="H3725" t="n">
        <v>1</v>
      </c>
      <c r="I3725" t="n">
        <v>835.6248000000001</v>
      </c>
      <c r="J3725" s="31" t="n">
        <v>835.6248000000001</v>
      </c>
      <c r="K3725" t="inlineStr">
        <is>
          <t>5:100.0%</t>
        </is>
      </c>
      <c r="L3725" t="inlineStr">
        <is>
          <t>MMM5 - Small rural town</t>
        </is>
      </c>
    </row>
    <row r="3726" ht="15" customHeight="1">
      <c r="A3726" t="inlineStr">
        <is>
          <t>Creek View</t>
        </is>
      </c>
      <c r="B3726" t="inlineStr">
        <is>
          <t>VIC</t>
        </is>
      </c>
      <c r="C3726" t="n">
        <v>3551</v>
      </c>
      <c r="D3726" t="inlineStr">
        <is>
          <t>Delivery Area</t>
        </is>
      </c>
      <c r="F3726" t="inlineStr">
        <is>
          <t>3551|VIC</t>
        </is>
      </c>
      <c r="G3726" t="n">
        <v>2</v>
      </c>
      <c r="H3726" t="n">
        <v>0.5523</v>
      </c>
      <c r="I3726" t="n">
        <v>976.2044</v>
      </c>
      <c r="J3726" s="31" t="n">
        <v>1767.4856</v>
      </c>
      <c r="K3726" t="inlineStr">
        <is>
          <t>2:55.2%; 5:44.8%</t>
        </is>
      </c>
      <c r="L3726" t="inlineStr">
        <is>
          <t>MMM2 - Regional centre</t>
        </is>
      </c>
    </row>
    <row r="3727" ht="15" customHeight="1">
      <c r="A3727" t="inlineStr">
        <is>
          <t>Creel Bay</t>
        </is>
      </c>
      <c r="B3727" t="inlineStr">
        <is>
          <t>NSW</t>
        </is>
      </c>
      <c r="C3727" t="n">
        <v>2627</v>
      </c>
      <c r="D3727" t="inlineStr">
        <is>
          <t>Delivery Area</t>
        </is>
      </c>
      <c r="F3727" t="inlineStr">
        <is>
          <t>2627|NSW</t>
        </is>
      </c>
      <c r="G3727" t="n">
        <v>5</v>
      </c>
      <c r="H3727" t="n">
        <v>1</v>
      </c>
      <c r="I3727" t="n">
        <v>1994.6111</v>
      </c>
      <c r="J3727" s="31" t="n">
        <v>1994.6112</v>
      </c>
      <c r="K3727" t="inlineStr">
        <is>
          <t>5:100.0%</t>
        </is>
      </c>
      <c r="L3727" t="inlineStr">
        <is>
          <t>MMM5 - Small rural town</t>
        </is>
      </c>
    </row>
    <row r="3728" ht="15" customHeight="1">
      <c r="A3728" t="inlineStr">
        <is>
          <t>Creewah</t>
        </is>
      </c>
      <c r="B3728" t="inlineStr">
        <is>
          <t>NSW</t>
        </is>
      </c>
      <c r="C3728" t="n">
        <v>2631</v>
      </c>
      <c r="D3728" t="inlineStr">
        <is>
          <t>Delivery Area</t>
        </is>
      </c>
      <c r="F3728" t="inlineStr">
        <is>
          <t>2631|NSW</t>
        </is>
      </c>
      <c r="G3728" t="n">
        <v>5</v>
      </c>
      <c r="H3728" t="n">
        <v>1</v>
      </c>
      <c r="I3728" t="n">
        <v>1199.4934</v>
      </c>
      <c r="J3728" s="31" t="n">
        <v>1199.4934</v>
      </c>
      <c r="K3728" t="inlineStr">
        <is>
          <t>5:100.0%</t>
        </is>
      </c>
      <c r="L3728" t="inlineStr">
        <is>
          <t>MMM5 - Small rural town</t>
        </is>
      </c>
    </row>
    <row r="3729" ht="15" customHeight="1">
      <c r="A3729" t="inlineStr">
        <is>
          <t>Creightons Creek</t>
        </is>
      </c>
      <c r="B3729" t="inlineStr">
        <is>
          <t>VIC</t>
        </is>
      </c>
      <c r="C3729" t="n">
        <v>3666</v>
      </c>
      <c r="D3729" t="inlineStr">
        <is>
          <t>Delivery Area</t>
        </is>
      </c>
      <c r="F3729" t="inlineStr">
        <is>
          <t>3666|VIC</t>
        </is>
      </c>
      <c r="G3729" t="n">
        <v>5</v>
      </c>
      <c r="H3729" t="n">
        <v>1</v>
      </c>
      <c r="I3729" t="n">
        <v>1367.6298</v>
      </c>
      <c r="J3729" s="31" t="n">
        <v>1367.6298</v>
      </c>
      <c r="K3729" t="inlineStr">
        <is>
          <t>5:100.0%</t>
        </is>
      </c>
      <c r="L3729" t="inlineStr">
        <is>
          <t>MMM5 - Small rural town</t>
        </is>
      </c>
    </row>
    <row r="3730" ht="15" customHeight="1">
      <c r="A3730" t="inlineStr">
        <is>
          <t>Cremorne</t>
        </is>
      </c>
      <c r="B3730" t="inlineStr">
        <is>
          <t>NSW</t>
        </is>
      </c>
      <c r="C3730" t="n">
        <v>2090</v>
      </c>
      <c r="D3730" t="inlineStr">
        <is>
          <t>Delivery Area</t>
        </is>
      </c>
      <c r="F3730" t="inlineStr">
        <is>
          <t>2090|NSW</t>
        </is>
      </c>
      <c r="G3730" t="n">
        <v>1</v>
      </c>
      <c r="H3730" t="n">
        <v>1</v>
      </c>
      <c r="I3730" t="n">
        <v>2.0651</v>
      </c>
      <c r="J3730" s="31" t="n">
        <v>2.0654</v>
      </c>
      <c r="K3730" t="inlineStr">
        <is>
          <t>1:100.0%</t>
        </is>
      </c>
      <c r="L3730" t="inlineStr">
        <is>
          <t>MMM1 - Metropolitan area</t>
        </is>
      </c>
    </row>
    <row r="3731" ht="15" customHeight="1">
      <c r="A3731" t="inlineStr">
        <is>
          <t>Cremorne</t>
        </is>
      </c>
      <c r="B3731" t="inlineStr">
        <is>
          <t>VIC</t>
        </is>
      </c>
      <c r="C3731" t="n">
        <v>3121</v>
      </c>
      <c r="D3731" t="inlineStr">
        <is>
          <t>Delivery Area</t>
        </is>
      </c>
      <c r="F3731" t="inlineStr">
        <is>
          <t>3121|VIC</t>
        </is>
      </c>
      <c r="G3731" t="n">
        <v>1</v>
      </c>
      <c r="H3731" t="n">
        <v>1</v>
      </c>
      <c r="I3731" t="n">
        <v>6.2126</v>
      </c>
      <c r="J3731" s="31" t="n">
        <v>6.2124</v>
      </c>
      <c r="K3731" t="inlineStr">
        <is>
          <t>1:100.0%</t>
        </is>
      </c>
      <c r="L3731" t="inlineStr">
        <is>
          <t>MMM1 - Metropolitan area</t>
        </is>
      </c>
    </row>
    <row r="3732" ht="15" customHeight="1">
      <c r="A3732" t="inlineStr">
        <is>
          <t>Cremorne</t>
        </is>
      </c>
      <c r="B3732" t="inlineStr">
        <is>
          <t>QLD</t>
        </is>
      </c>
      <c r="C3732" t="n">
        <v>4740</v>
      </c>
      <c r="D3732" t="inlineStr">
        <is>
          <t>Delivery Area</t>
        </is>
      </c>
      <c r="F3732" t="inlineStr">
        <is>
          <t>4740|QLD</t>
        </is>
      </c>
      <c r="G3732" t="n">
        <v>2</v>
      </c>
      <c r="H3732" t="n">
        <v>0.6778</v>
      </c>
      <c r="I3732" t="n">
        <v>595.8774</v>
      </c>
      <c r="J3732" s="31" t="n">
        <v>879.178</v>
      </c>
      <c r="K3732" t="inlineStr">
        <is>
          <t>2:67.8%; 5:28.9%; 7:3.2%; 6:0.1%</t>
        </is>
      </c>
      <c r="L3732" t="inlineStr">
        <is>
          <t>MMM2 - Regional centre</t>
        </is>
      </c>
    </row>
    <row r="3733" ht="15" customHeight="1">
      <c r="A3733" t="inlineStr">
        <is>
          <t>Cremorne</t>
        </is>
      </c>
      <c r="B3733" t="inlineStr">
        <is>
          <t>TAS</t>
        </is>
      </c>
      <c r="C3733" t="n">
        <v>7024</v>
      </c>
      <c r="D3733" t="inlineStr">
        <is>
          <t>Delivery Area</t>
        </is>
      </c>
      <c r="F3733" t="inlineStr">
        <is>
          <t>7024|TAS</t>
        </is>
      </c>
      <c r="G3733" t="n">
        <v>2</v>
      </c>
      <c r="H3733" t="n">
        <v>1</v>
      </c>
      <c r="I3733" t="n">
        <v>2.2327</v>
      </c>
      <c r="J3733" s="31" t="n">
        <v>2.2327</v>
      </c>
      <c r="K3733" t="inlineStr">
        <is>
          <t>2:100.0%</t>
        </is>
      </c>
      <c r="L3733" t="inlineStr">
        <is>
          <t>MMM2 - Regional centre</t>
        </is>
      </c>
    </row>
    <row r="3734" ht="15" customHeight="1">
      <c r="A3734" t="inlineStr">
        <is>
          <t>Cremorne Junction</t>
        </is>
      </c>
      <c r="B3734" t="inlineStr">
        <is>
          <t>NSW</t>
        </is>
      </c>
      <c r="C3734" t="n">
        <v>2090</v>
      </c>
      <c r="D3734" t="inlineStr">
        <is>
          <t>Delivery Area</t>
        </is>
      </c>
      <c r="E3734" t="inlineStr">
        <is>
          <t>PO BOXES &amp; LOCKED BAGS</t>
        </is>
      </c>
      <c r="F3734" t="inlineStr">
        <is>
          <t>2090|NSW</t>
        </is>
      </c>
      <c r="G3734" t="n">
        <v>1</v>
      </c>
      <c r="H3734" t="n">
        <v>1</v>
      </c>
      <c r="I3734" t="n">
        <v>2.0651</v>
      </c>
      <c r="J3734" s="31" t="n">
        <v>2.0654</v>
      </c>
      <c r="K3734" t="inlineStr">
        <is>
          <t>1:100.0%</t>
        </is>
      </c>
      <c r="L3734" t="inlineStr">
        <is>
          <t>MMM1 - Metropolitan area</t>
        </is>
      </c>
    </row>
    <row r="3735" ht="15" customHeight="1">
      <c r="A3735" t="inlineStr">
        <is>
          <t>Cremorne Point</t>
        </is>
      </c>
      <c r="B3735" t="inlineStr">
        <is>
          <t>NSW</t>
        </is>
      </c>
      <c r="C3735" t="n">
        <v>2090</v>
      </c>
      <c r="D3735" t="inlineStr">
        <is>
          <t>Delivery Area</t>
        </is>
      </c>
      <c r="F3735" t="inlineStr">
        <is>
          <t>2090|NSW</t>
        </is>
      </c>
      <c r="G3735" t="n">
        <v>1</v>
      </c>
      <c r="H3735" t="n">
        <v>1</v>
      </c>
      <c r="I3735" t="n">
        <v>2.0651</v>
      </c>
      <c r="J3735" s="31" t="n">
        <v>2.0654</v>
      </c>
      <c r="K3735" t="inlineStr">
        <is>
          <t>1:100.0%</t>
        </is>
      </c>
      <c r="L3735" t="inlineStr">
        <is>
          <t>MMM1 - Metropolitan area</t>
        </is>
      </c>
    </row>
    <row r="3736" ht="15" customHeight="1">
      <c r="A3736" t="inlineStr">
        <is>
          <t>Crescent</t>
        </is>
      </c>
      <c r="B3736" t="inlineStr">
        <is>
          <t>SA</t>
        </is>
      </c>
      <c r="C3736" t="n">
        <v>5341</v>
      </c>
      <c r="D3736" t="inlineStr">
        <is>
          <t>Delivery Area</t>
        </is>
      </c>
      <c r="F3736" t="inlineStr">
        <is>
          <t>5341|SA</t>
        </is>
      </c>
      <c r="G3736" t="n">
        <v>6</v>
      </c>
      <c r="H3736" t="n">
        <v>0.6334</v>
      </c>
      <c r="I3736" t="n">
        <v>303.9972</v>
      </c>
      <c r="J3736" s="31" t="n">
        <v>479.9619</v>
      </c>
      <c r="K3736" t="inlineStr">
        <is>
          <t>6:63.3%; 5:36.7%</t>
        </is>
      </c>
      <c r="L3736" t="inlineStr">
        <is>
          <t>MMM6 - Remote community</t>
        </is>
      </c>
    </row>
    <row r="3737" ht="15" customHeight="1">
      <c r="A3737" t="inlineStr">
        <is>
          <t>Crescent Head</t>
        </is>
      </c>
      <c r="B3737" t="inlineStr">
        <is>
          <t>NSW</t>
        </is>
      </c>
      <c r="C3737" t="n">
        <v>2440</v>
      </c>
      <c r="D3737" t="inlineStr">
        <is>
          <t>Delivery Area</t>
        </is>
      </c>
      <c r="F3737" t="inlineStr">
        <is>
          <t>2440|NSW</t>
        </is>
      </c>
      <c r="G3737" t="n">
        <v>5</v>
      </c>
      <c r="H3737" t="n">
        <v>0.927</v>
      </c>
      <c r="I3737" t="n">
        <v>3340.9692</v>
      </c>
      <c r="J3737" s="31" t="n">
        <v>3604.2396</v>
      </c>
      <c r="K3737" t="inlineStr">
        <is>
          <t>5:92.7%; 4:7.3%</t>
        </is>
      </c>
      <c r="L3737" t="inlineStr">
        <is>
          <t>MMM5 - Small rural town</t>
        </is>
      </c>
    </row>
    <row r="3738" ht="15" customHeight="1">
      <c r="A3738" t="inlineStr">
        <is>
          <t>Cressbrook</t>
        </is>
      </c>
      <c r="B3738" t="inlineStr">
        <is>
          <t>QLD</t>
        </is>
      </c>
      <c r="C3738" t="n">
        <v>4313</v>
      </c>
      <c r="D3738" t="inlineStr">
        <is>
          <t>Delivery Area</t>
        </is>
      </c>
      <c r="F3738" t="inlineStr">
        <is>
          <t>4313|QLD</t>
        </is>
      </c>
      <c r="G3738" t="n">
        <v>5</v>
      </c>
      <c r="H3738" t="n">
        <v>1</v>
      </c>
      <c r="I3738" t="n">
        <v>610.9467</v>
      </c>
      <c r="J3738" s="31" t="n">
        <v>610.9469</v>
      </c>
      <c r="K3738" t="inlineStr">
        <is>
          <t>5:100.0%</t>
        </is>
      </c>
      <c r="L3738" t="inlineStr">
        <is>
          <t>MMM5 - Small rural town</t>
        </is>
      </c>
    </row>
    <row r="3739" ht="15" customHeight="1">
      <c r="A3739" t="inlineStr">
        <is>
          <t>Cressbrook Creek</t>
        </is>
      </c>
      <c r="B3739" t="inlineStr">
        <is>
          <t>QLD</t>
        </is>
      </c>
      <c r="C3739" t="n">
        <v>4355</v>
      </c>
      <c r="D3739" t="inlineStr">
        <is>
          <t>Delivery Area</t>
        </is>
      </c>
      <c r="F3739" t="inlineStr">
        <is>
          <t>4355|QLD</t>
        </is>
      </c>
      <c r="G3739" t="n">
        <v>5</v>
      </c>
      <c r="H3739" t="n">
        <v>1</v>
      </c>
      <c r="I3739" t="n">
        <v>800.0814</v>
      </c>
      <c r="J3739" s="31" t="n">
        <v>800.0815</v>
      </c>
      <c r="K3739" t="inlineStr">
        <is>
          <t>5:100.0%</t>
        </is>
      </c>
      <c r="L3739" t="inlineStr">
        <is>
          <t>MMM5 - Small rural town</t>
        </is>
      </c>
    </row>
    <row r="3740" ht="15" customHeight="1">
      <c r="A3740" t="inlineStr">
        <is>
          <t>Cressy</t>
        </is>
      </c>
      <c r="B3740" t="inlineStr">
        <is>
          <t>VIC</t>
        </is>
      </c>
      <c r="C3740" t="n">
        <v>3322</v>
      </c>
      <c r="D3740" t="inlineStr">
        <is>
          <t>Delivery Area</t>
        </is>
      </c>
      <c r="F3740" t="inlineStr">
        <is>
          <t>3322|VIC</t>
        </is>
      </c>
      <c r="G3740" t="n">
        <v>5</v>
      </c>
      <c r="H3740" t="n">
        <v>1</v>
      </c>
      <c r="I3740" t="n">
        <v>114.677</v>
      </c>
      <c r="J3740" s="31" t="n">
        <v>114.677</v>
      </c>
      <c r="K3740" t="inlineStr">
        <is>
          <t>5:100.0%</t>
        </is>
      </c>
      <c r="L3740" t="inlineStr">
        <is>
          <t>MMM5 - Small rural town</t>
        </is>
      </c>
    </row>
    <row r="3741" ht="15" customHeight="1">
      <c r="A3741" t="inlineStr">
        <is>
          <t>Cressy</t>
        </is>
      </c>
      <c r="B3741" t="inlineStr">
        <is>
          <t>TAS</t>
        </is>
      </c>
      <c r="C3741" t="n">
        <v>7302</v>
      </c>
      <c r="D3741" t="inlineStr">
        <is>
          <t>Delivery Area</t>
        </is>
      </c>
      <c r="F3741" t="inlineStr">
        <is>
          <t>7302|TAS</t>
        </is>
      </c>
      <c r="G3741" t="n">
        <v>5</v>
      </c>
      <c r="H3741" t="n">
        <v>1</v>
      </c>
      <c r="I3741" t="n">
        <v>676.5486</v>
      </c>
      <c r="J3741" s="31" t="n">
        <v>676.5484</v>
      </c>
      <c r="K3741" t="inlineStr">
        <is>
          <t>5:100.0%</t>
        </is>
      </c>
      <c r="L3741" t="inlineStr">
        <is>
          <t>MMM5 - Small rural town</t>
        </is>
      </c>
    </row>
    <row r="3742" ht="15" customHeight="1">
      <c r="A3742" t="inlineStr">
        <is>
          <t>Crestmead</t>
        </is>
      </c>
      <c r="B3742" t="inlineStr">
        <is>
          <t>QLD</t>
        </is>
      </c>
      <c r="C3742" t="n">
        <v>4132</v>
      </c>
      <c r="D3742" t="inlineStr">
        <is>
          <t>Delivery Area</t>
        </is>
      </c>
      <c r="F3742" t="inlineStr">
        <is>
          <t>4132|QLD</t>
        </is>
      </c>
      <c r="G3742" t="n">
        <v>1</v>
      </c>
      <c r="H3742" t="n">
        <v>1</v>
      </c>
      <c r="I3742" t="n">
        <v>12.8365</v>
      </c>
      <c r="J3742" s="31" t="n">
        <v>12.8365</v>
      </c>
      <c r="K3742" t="inlineStr">
        <is>
          <t>1:100.0%</t>
        </is>
      </c>
      <c r="L3742" t="inlineStr">
        <is>
          <t>MMM1 - Metropolitan area</t>
        </is>
      </c>
    </row>
    <row r="3743" ht="15" customHeight="1">
      <c r="A3743" t="inlineStr">
        <is>
          <t>Crestwood</t>
        </is>
      </c>
      <c r="B3743" t="inlineStr">
        <is>
          <t>NSW</t>
        </is>
      </c>
      <c r="C3743" t="n">
        <v>2620</v>
      </c>
      <c r="D3743" t="inlineStr">
        <is>
          <t>Delivery Area</t>
        </is>
      </c>
      <c r="F3743" t="inlineStr">
        <is>
          <t>2620|NSW</t>
        </is>
      </c>
      <c r="G3743" t="n">
        <v>5</v>
      </c>
      <c r="H3743" t="n">
        <v>0.6414</v>
      </c>
      <c r="I3743" t="n">
        <v>1840.8458</v>
      </c>
      <c r="J3743" s="31" t="n">
        <v>2869.8201</v>
      </c>
      <c r="K3743" t="inlineStr">
        <is>
          <t>5:64.1%; 2:32.5%; 1:3.4%</t>
        </is>
      </c>
      <c r="L3743" t="inlineStr">
        <is>
          <t>MMM5 - Small rural town</t>
        </is>
      </c>
    </row>
    <row r="3744" ht="15" customHeight="1">
      <c r="A3744" t="inlineStr">
        <is>
          <t>Creswell</t>
        </is>
      </c>
      <c r="B3744" t="inlineStr">
        <is>
          <t>NT</t>
        </is>
      </c>
      <c r="C3744" t="n">
        <v>852</v>
      </c>
      <c r="D3744" t="inlineStr">
        <is>
          <t>Delivery Area</t>
        </is>
      </c>
      <c r="F3744" t="inlineStr">
        <is>
          <t>852|NT</t>
        </is>
      </c>
      <c r="G3744" t="n">
        <v>7</v>
      </c>
      <c r="H3744" t="n">
        <v>0.9833</v>
      </c>
      <c r="I3744" t="n">
        <v>434278.6846</v>
      </c>
      <c r="J3744" s="31" t="n">
        <v>441673.3068</v>
      </c>
      <c r="K3744" t="inlineStr">
        <is>
          <t>7:98.3%; 6:1.7%</t>
        </is>
      </c>
      <c r="L3744" t="inlineStr">
        <is>
          <t>MMM7 - Very remote community</t>
        </is>
      </c>
    </row>
    <row r="3745" ht="15" customHeight="1">
      <c r="A3745" t="inlineStr">
        <is>
          <t>Creswick</t>
        </is>
      </c>
      <c r="B3745" t="inlineStr">
        <is>
          <t>VIC</t>
        </is>
      </c>
      <c r="C3745" t="n">
        <v>3363</v>
      </c>
      <c r="D3745" t="inlineStr">
        <is>
          <t>Delivery Area</t>
        </is>
      </c>
      <c r="F3745" t="inlineStr">
        <is>
          <t>3363|VIC</t>
        </is>
      </c>
      <c r="G3745" t="n">
        <v>2</v>
      </c>
      <c r="H3745" t="n">
        <v>0.7732</v>
      </c>
      <c r="I3745" t="n">
        <v>125.1062</v>
      </c>
      <c r="J3745" s="31" t="n">
        <v>161.8011</v>
      </c>
      <c r="K3745" t="inlineStr">
        <is>
          <t>2:77.3%; 5:22.7%</t>
        </is>
      </c>
      <c r="L3745" t="inlineStr">
        <is>
          <t>MMM2 - Regional centre</t>
        </is>
      </c>
    </row>
    <row r="3746" ht="15" customHeight="1">
      <c r="A3746" t="inlineStr">
        <is>
          <t>Creswick North</t>
        </is>
      </c>
      <c r="B3746" t="inlineStr">
        <is>
          <t>VIC</t>
        </is>
      </c>
      <c r="C3746" t="n">
        <v>3363</v>
      </c>
      <c r="D3746" t="inlineStr">
        <is>
          <t>Delivery Area</t>
        </is>
      </c>
      <c r="F3746" t="inlineStr">
        <is>
          <t>3363|VIC</t>
        </is>
      </c>
      <c r="G3746" t="n">
        <v>2</v>
      </c>
      <c r="H3746" t="n">
        <v>0.7732</v>
      </c>
      <c r="I3746" t="n">
        <v>125.1062</v>
      </c>
      <c r="J3746" s="31" t="n">
        <v>161.8011</v>
      </c>
      <c r="K3746" t="inlineStr">
        <is>
          <t>2:77.3%; 5:22.7%</t>
        </is>
      </c>
      <c r="L3746" t="inlineStr">
        <is>
          <t>MMM2 - Regional centre</t>
        </is>
      </c>
    </row>
    <row r="3747" ht="15" customHeight="1">
      <c r="A3747" t="inlineStr">
        <is>
          <t>Crib Point</t>
        </is>
      </c>
      <c r="B3747" t="inlineStr">
        <is>
          <t>VIC</t>
        </is>
      </c>
      <c r="C3747" t="n">
        <v>3919</v>
      </c>
      <c r="D3747" t="inlineStr">
        <is>
          <t>Delivery Area</t>
        </is>
      </c>
      <c r="F3747" t="inlineStr">
        <is>
          <t>3919|VIC</t>
        </is>
      </c>
      <c r="G3747" t="n">
        <v>1</v>
      </c>
      <c r="H3747" t="n">
        <v>1</v>
      </c>
      <c r="I3747" t="n">
        <v>6.5626</v>
      </c>
      <c r="J3747" s="31" t="n">
        <v>6.5625</v>
      </c>
      <c r="K3747" t="inlineStr">
        <is>
          <t>1:100.0%</t>
        </is>
      </c>
      <c r="L3747" t="inlineStr">
        <is>
          <t>MMM1 - Metropolitan area</t>
        </is>
      </c>
    </row>
    <row r="3748" ht="15" customHeight="1">
      <c r="A3748" t="inlineStr">
        <is>
          <t>Cringila</t>
        </is>
      </c>
      <c r="B3748" t="inlineStr">
        <is>
          <t>NSW</t>
        </is>
      </c>
      <c r="C3748" t="n">
        <v>2502</v>
      </c>
      <c r="D3748" t="inlineStr">
        <is>
          <t>Delivery Area</t>
        </is>
      </c>
      <c r="F3748" t="inlineStr">
        <is>
          <t>2502|NSW</t>
        </is>
      </c>
      <c r="G3748" t="n">
        <v>1</v>
      </c>
      <c r="H3748" t="n">
        <v>1</v>
      </c>
      <c r="I3748" t="n">
        <v>9.160399999999999</v>
      </c>
      <c r="J3748" s="31" t="n">
        <v>9.1601</v>
      </c>
      <c r="K3748" t="inlineStr">
        <is>
          <t>1:100.0%</t>
        </is>
      </c>
      <c r="L3748" t="inlineStr">
        <is>
          <t>MMM1 - Metropolitan area</t>
        </is>
      </c>
    </row>
    <row r="3749" ht="15" customHeight="1">
      <c r="A3749" t="inlineStr">
        <is>
          <t>Crinum</t>
        </is>
      </c>
      <c r="B3749" t="inlineStr">
        <is>
          <t>QLD</t>
        </is>
      </c>
      <c r="C3749" t="n">
        <v>4723</v>
      </c>
      <c r="D3749" t="inlineStr">
        <is>
          <t>Delivery Area</t>
        </is>
      </c>
      <c r="F3749" t="inlineStr">
        <is>
          <t>4723|QLD</t>
        </is>
      </c>
      <c r="G3749" t="n">
        <v>6</v>
      </c>
      <c r="H3749" t="n">
        <v>1</v>
      </c>
      <c r="I3749" t="n">
        <v>5650.5293</v>
      </c>
      <c r="J3749" s="31" t="n">
        <v>5650.529</v>
      </c>
      <c r="K3749" t="inlineStr">
        <is>
          <t>6:100.0%</t>
        </is>
      </c>
      <c r="L3749" t="inlineStr">
        <is>
          <t>MMM6 - Remote community</t>
        </is>
      </c>
    </row>
    <row r="3750" ht="15" customHeight="1">
      <c r="A3750" t="inlineStr">
        <is>
          <t>Croftby</t>
        </is>
      </c>
      <c r="B3750" t="inlineStr">
        <is>
          <t>QLD</t>
        </is>
      </c>
      <c r="C3750" t="n">
        <v>4310</v>
      </c>
      <c r="D3750" t="inlineStr">
        <is>
          <t>Delivery Area</t>
        </is>
      </c>
      <c r="F3750" t="inlineStr">
        <is>
          <t>4310|QLD</t>
        </is>
      </c>
      <c r="G3750" t="n">
        <v>5</v>
      </c>
      <c r="H3750" t="n">
        <v>1</v>
      </c>
      <c r="I3750" t="n">
        <v>925.1749</v>
      </c>
      <c r="J3750" s="31" t="n">
        <v>925.1749</v>
      </c>
      <c r="K3750" t="inlineStr">
        <is>
          <t>5:100.0%</t>
        </is>
      </c>
      <c r="L3750" t="inlineStr">
        <is>
          <t>MMM5 - Small rural town</t>
        </is>
      </c>
    </row>
    <row r="3751" ht="15" customHeight="1">
      <c r="A3751" t="inlineStr">
        <is>
          <t>Crohamhurst</t>
        </is>
      </c>
      <c r="B3751" t="inlineStr">
        <is>
          <t>QLD</t>
        </is>
      </c>
      <c r="C3751" t="n">
        <v>4519</v>
      </c>
      <c r="D3751" t="inlineStr">
        <is>
          <t>Delivery Area</t>
        </is>
      </c>
      <c r="F3751" t="inlineStr">
        <is>
          <t>4519|QLD</t>
        </is>
      </c>
      <c r="G3751" t="n">
        <v>2</v>
      </c>
      <c r="H3751" t="n">
        <v>0.6593</v>
      </c>
      <c r="I3751" t="n">
        <v>133.1909</v>
      </c>
      <c r="J3751" s="31" t="n">
        <v>202.0281</v>
      </c>
      <c r="K3751" t="inlineStr">
        <is>
          <t>2:65.9%; 4:22.8%; 5:11.3%</t>
        </is>
      </c>
      <c r="L3751" t="inlineStr">
        <is>
          <t>MMM2 - Regional centre</t>
        </is>
      </c>
    </row>
    <row r="3752" ht="15" customHeight="1">
      <c r="A3752" t="inlineStr">
        <is>
          <t>Croki</t>
        </is>
      </c>
      <c r="B3752" t="inlineStr">
        <is>
          <t>NSW</t>
        </is>
      </c>
      <c r="C3752" t="n">
        <v>2430</v>
      </c>
      <c r="D3752" t="inlineStr">
        <is>
          <t>Delivery Area</t>
        </is>
      </c>
      <c r="F3752" t="inlineStr">
        <is>
          <t>2430|NSW</t>
        </is>
      </c>
      <c r="G3752" t="n">
        <v>3</v>
      </c>
      <c r="H3752" t="n">
        <v>0.609</v>
      </c>
      <c r="I3752" t="n">
        <v>513.6991</v>
      </c>
      <c r="J3752" s="31" t="n">
        <v>843.4816</v>
      </c>
      <c r="K3752" t="inlineStr">
        <is>
          <t>3:60.9%; 5:39.1%</t>
        </is>
      </c>
      <c r="L3752" t="inlineStr">
        <is>
          <t>MMM3 - Large rural town</t>
        </is>
      </c>
    </row>
    <row r="3753" ht="15" customHeight="1">
      <c r="A3753" t="inlineStr">
        <is>
          <t>Cromarty</t>
        </is>
      </c>
      <c r="B3753" t="inlineStr">
        <is>
          <t>QLD</t>
        </is>
      </c>
      <c r="C3753" t="n">
        <v>4809</v>
      </c>
      <c r="D3753" t="inlineStr">
        <is>
          <t>Delivery Area</t>
        </is>
      </c>
      <c r="F3753" t="inlineStr">
        <is>
          <t>4809|QLD</t>
        </is>
      </c>
      <c r="G3753" t="n">
        <v>5</v>
      </c>
      <c r="H3753" t="n">
        <v>0.9892</v>
      </c>
      <c r="I3753" t="n">
        <v>1004.5192</v>
      </c>
      <c r="J3753" s="31" t="n">
        <v>1015.4554</v>
      </c>
      <c r="K3753" t="inlineStr">
        <is>
          <t>5:98.9%; 7:1.1%</t>
        </is>
      </c>
      <c r="L3753" t="inlineStr">
        <is>
          <t>MMM5 - Small rural town</t>
        </is>
      </c>
    </row>
    <row r="3754" ht="15" customHeight="1">
      <c r="A3754" t="inlineStr">
        <is>
          <t>Cromer</t>
        </is>
      </c>
      <c r="B3754" t="inlineStr">
        <is>
          <t>NSW</t>
        </is>
      </c>
      <c r="C3754" t="n">
        <v>2099</v>
      </c>
      <c r="D3754" t="inlineStr">
        <is>
          <t>Delivery Area</t>
        </is>
      </c>
      <c r="F3754" t="inlineStr">
        <is>
          <t>2099|NSW</t>
        </is>
      </c>
      <c r="G3754" t="n">
        <v>1</v>
      </c>
      <c r="H3754" t="n">
        <v>1</v>
      </c>
      <c r="I3754" t="n">
        <v>18.7153</v>
      </c>
      <c r="J3754" s="31" t="n">
        <v>18.7149</v>
      </c>
      <c r="K3754" t="inlineStr">
        <is>
          <t>1:100.0%</t>
        </is>
      </c>
      <c r="L3754" t="inlineStr">
        <is>
          <t>MMM1 - Metropolitan area</t>
        </is>
      </c>
    </row>
    <row r="3755" ht="15" customHeight="1">
      <c r="A3755" t="inlineStr">
        <is>
          <t>Cromer</t>
        </is>
      </c>
      <c r="B3755" t="inlineStr">
        <is>
          <t>VIC</t>
        </is>
      </c>
      <c r="C3755" t="n">
        <v>3193</v>
      </c>
      <c r="D3755" t="inlineStr">
        <is>
          <t>Delivery Area</t>
        </is>
      </c>
      <c r="F3755" t="inlineStr">
        <is>
          <t>3193|VIC</t>
        </is>
      </c>
      <c r="G3755" t="n">
        <v>1</v>
      </c>
      <c r="H3755" t="n">
        <v>1</v>
      </c>
      <c r="I3755" t="n">
        <v>8.3262</v>
      </c>
      <c r="J3755" s="31" t="n">
        <v>8.325900000000001</v>
      </c>
      <c r="K3755" t="inlineStr">
        <is>
          <t>1:100.0%</t>
        </is>
      </c>
      <c r="L3755" t="inlineStr">
        <is>
          <t>MMM1 - Metropolitan area</t>
        </is>
      </c>
    </row>
    <row r="3756" ht="15" customHeight="1">
      <c r="A3756" t="inlineStr">
        <is>
          <t>Cromer</t>
        </is>
      </c>
      <c r="B3756" t="inlineStr">
        <is>
          <t>SA</t>
        </is>
      </c>
      <c r="C3756" t="n">
        <v>5235</v>
      </c>
      <c r="D3756" t="inlineStr">
        <is>
          <t>Delivery Area</t>
        </is>
      </c>
      <c r="F3756" t="inlineStr">
        <is>
          <t>5235|SA</t>
        </is>
      </c>
      <c r="G3756" t="n">
        <v>5</v>
      </c>
      <c r="H3756" t="n">
        <v>1</v>
      </c>
      <c r="I3756" t="n">
        <v>383.423</v>
      </c>
      <c r="J3756" s="31" t="n">
        <v>383.4232</v>
      </c>
      <c r="K3756" t="inlineStr">
        <is>
          <t>5:100.0%</t>
        </is>
      </c>
      <c r="L3756" t="inlineStr">
        <is>
          <t>MMM5 - Small rural town</t>
        </is>
      </c>
    </row>
    <row r="3757" ht="15" customHeight="1">
      <c r="A3757" t="inlineStr">
        <is>
          <t>Cronulla</t>
        </is>
      </c>
      <c r="B3757" t="inlineStr">
        <is>
          <t>NSW</t>
        </is>
      </c>
      <c r="C3757" t="n">
        <v>2230</v>
      </c>
      <c r="D3757" t="inlineStr">
        <is>
          <t>Delivery Area</t>
        </is>
      </c>
      <c r="F3757" t="inlineStr">
        <is>
          <t>2230|NSW</t>
        </is>
      </c>
      <c r="G3757" t="n">
        <v>1</v>
      </c>
      <c r="H3757" t="n">
        <v>0.8373</v>
      </c>
      <c r="I3757" t="n">
        <v>7.5725</v>
      </c>
      <c r="J3757" s="31" t="n">
        <v>9.0449</v>
      </c>
      <c r="K3757" t="inlineStr">
        <is>
          <t>1:83.7%; 5:16.3%</t>
        </is>
      </c>
      <c r="L3757" t="inlineStr">
        <is>
          <t>MMM1 - Metropolitan area</t>
        </is>
      </c>
    </row>
    <row r="3758" ht="15" customHeight="1">
      <c r="A3758" t="inlineStr">
        <is>
          <t>Crooble</t>
        </is>
      </c>
      <c r="B3758" t="inlineStr">
        <is>
          <t>NSW</t>
        </is>
      </c>
      <c r="C3758" t="n">
        <v>2400</v>
      </c>
      <c r="D3758" t="inlineStr">
        <is>
          <t>Delivery Area</t>
        </is>
      </c>
      <c r="F3758" t="inlineStr">
        <is>
          <t>2400|NSW</t>
        </is>
      </c>
      <c r="G3758" t="n">
        <v>6</v>
      </c>
      <c r="H3758" t="n">
        <v>0.4962</v>
      </c>
      <c r="I3758" t="n">
        <v>3755.6685</v>
      </c>
      <c r="J3758" s="31" t="n">
        <v>7569.0088</v>
      </c>
      <c r="K3758" t="inlineStr">
        <is>
          <t>6:49.6%; 5:44.8%; 4:5.6%</t>
        </is>
      </c>
      <c r="L3758" t="inlineStr">
        <is>
          <t>MMM6 - Remote community</t>
        </is>
      </c>
    </row>
    <row r="3759" ht="15" customHeight="1">
      <c r="A3759" t="inlineStr">
        <is>
          <t>Croobyar</t>
        </is>
      </c>
      <c r="B3759" t="inlineStr">
        <is>
          <t>NSW</t>
        </is>
      </c>
      <c r="C3759" t="n">
        <v>2539</v>
      </c>
      <c r="D3759" t="inlineStr">
        <is>
          <t>Delivery Area</t>
        </is>
      </c>
      <c r="F3759" t="inlineStr">
        <is>
          <t>2539|NSW</t>
        </is>
      </c>
      <c r="G3759" t="n">
        <v>5</v>
      </c>
      <c r="H3759" t="n">
        <v>0.8831</v>
      </c>
      <c r="I3759" t="n">
        <v>605.8535000000001</v>
      </c>
      <c r="J3759" s="31" t="n">
        <v>686.0289</v>
      </c>
      <c r="K3759" t="inlineStr">
        <is>
          <t>5:88.3%; 4:11.7%</t>
        </is>
      </c>
      <c r="L3759" t="inlineStr">
        <is>
          <t>MMM5 - Small rural town</t>
        </is>
      </c>
    </row>
    <row r="3760" ht="15" customHeight="1">
      <c r="A3760" t="inlineStr">
        <is>
          <t>Crookayan</t>
        </is>
      </c>
      <c r="B3760" t="inlineStr">
        <is>
          <t>VIC</t>
        </is>
      </c>
      <c r="C3760" t="n">
        <v>3858</v>
      </c>
      <c r="D3760" t="inlineStr">
        <is>
          <t>Delivery Area</t>
        </is>
      </c>
      <c r="F3760" t="inlineStr">
        <is>
          <t>3858|VIC</t>
        </is>
      </c>
      <c r="G3760" t="n">
        <v>5</v>
      </c>
      <c r="H3760" t="n">
        <v>1</v>
      </c>
      <c r="I3760" t="n">
        <v>2574.7704</v>
      </c>
      <c r="J3760" s="31" t="n">
        <v>2574.771</v>
      </c>
      <c r="K3760" t="inlineStr">
        <is>
          <t>5:100.0%</t>
        </is>
      </c>
      <c r="L3760" t="inlineStr">
        <is>
          <t>MMM5 - Small rural town</t>
        </is>
      </c>
    </row>
    <row r="3761" ht="15" customHeight="1">
      <c r="A3761" t="inlineStr">
        <is>
          <t>Crooked Brook</t>
        </is>
      </c>
      <c r="B3761" t="inlineStr">
        <is>
          <t>WA</t>
        </is>
      </c>
      <c r="C3761" t="n">
        <v>6236</v>
      </c>
      <c r="D3761" t="inlineStr">
        <is>
          <t>Delivery Area</t>
        </is>
      </c>
      <c r="F3761" t="inlineStr">
        <is>
          <t>6236|WA</t>
        </is>
      </c>
      <c r="G3761" t="n">
        <v>5</v>
      </c>
      <c r="H3761" t="n">
        <v>0.7941</v>
      </c>
      <c r="I3761" t="n">
        <v>343.3341</v>
      </c>
      <c r="J3761" s="31" t="n">
        <v>432.335</v>
      </c>
      <c r="K3761" t="inlineStr">
        <is>
          <t>5:79.4%; 2:20.6%</t>
        </is>
      </c>
      <c r="L3761" t="inlineStr">
        <is>
          <t>MMM5 - Small rural town</t>
        </is>
      </c>
    </row>
    <row r="3762" ht="15" customHeight="1">
      <c r="A3762" t="inlineStr">
        <is>
          <t>Crooked Corner</t>
        </is>
      </c>
      <c r="B3762" t="inlineStr">
        <is>
          <t>NSW</t>
        </is>
      </c>
      <c r="C3762" t="n">
        <v>2583</v>
      </c>
      <c r="D3762" t="inlineStr">
        <is>
          <t>Delivery Area</t>
        </is>
      </c>
      <c r="F3762" t="inlineStr">
        <is>
          <t>2583|NSW</t>
        </is>
      </c>
      <c r="G3762" t="n">
        <v>5</v>
      </c>
      <c r="H3762" t="n">
        <v>1</v>
      </c>
      <c r="I3762" t="n">
        <v>3382.6892</v>
      </c>
      <c r="J3762" s="31" t="n">
        <v>3382.6891</v>
      </c>
      <c r="K3762" t="inlineStr">
        <is>
          <t>5:100.0%</t>
        </is>
      </c>
      <c r="L3762" t="inlineStr">
        <is>
          <t>MMM5 - Small rural town</t>
        </is>
      </c>
    </row>
    <row r="3763" ht="15" customHeight="1">
      <c r="A3763" t="inlineStr">
        <is>
          <t>Crooked River</t>
        </is>
      </c>
      <c r="B3763" t="inlineStr">
        <is>
          <t>VIC</t>
        </is>
      </c>
      <c r="C3763" t="n">
        <v>3862</v>
      </c>
      <c r="D3763" t="inlineStr">
        <is>
          <t>Delivery Area</t>
        </is>
      </c>
      <c r="F3763" t="inlineStr">
        <is>
          <t>3862|VIC</t>
        </is>
      </c>
      <c r="G3763" t="n">
        <v>5</v>
      </c>
      <c r="H3763" t="n">
        <v>0.9888</v>
      </c>
      <c r="I3763" t="n">
        <v>3021.0255</v>
      </c>
      <c r="J3763" s="31" t="n">
        <v>3055.3476</v>
      </c>
      <c r="K3763" t="inlineStr">
        <is>
          <t>5:98.9%; 4:1.1%</t>
        </is>
      </c>
      <c r="L3763" t="inlineStr">
        <is>
          <t>MMM5 - Small rural town</t>
        </is>
      </c>
    </row>
    <row r="3764" ht="15" customHeight="1">
      <c r="A3764" t="inlineStr">
        <is>
          <t>Crookwell</t>
        </is>
      </c>
      <c r="B3764" t="inlineStr">
        <is>
          <t>NSW</t>
        </is>
      </c>
      <c r="C3764" t="n">
        <v>2583</v>
      </c>
      <c r="D3764" t="inlineStr">
        <is>
          <t>Delivery Area</t>
        </is>
      </c>
      <c r="F3764" t="inlineStr">
        <is>
          <t>2583|NSW</t>
        </is>
      </c>
      <c r="G3764" t="n">
        <v>5</v>
      </c>
      <c r="H3764" t="n">
        <v>1</v>
      </c>
      <c r="I3764" t="n">
        <v>3382.6892</v>
      </c>
      <c r="J3764" s="31" t="n">
        <v>3382.6891</v>
      </c>
      <c r="K3764" t="inlineStr">
        <is>
          <t>5:100.0%</t>
        </is>
      </c>
      <c r="L3764" t="inlineStr">
        <is>
          <t>MMM5 - Small rural town</t>
        </is>
      </c>
    </row>
    <row r="3765" ht="15" customHeight="1">
      <c r="A3765" t="inlineStr">
        <is>
          <t>Croom</t>
        </is>
      </c>
      <c r="B3765" t="inlineStr">
        <is>
          <t>NSW</t>
        </is>
      </c>
      <c r="C3765" t="n">
        <v>2527</v>
      </c>
      <c r="D3765" t="inlineStr">
        <is>
          <t>Delivery Area</t>
        </is>
      </c>
      <c r="F3765" t="inlineStr">
        <is>
          <t>2527|NSW</t>
        </is>
      </c>
      <c r="G3765" t="n">
        <v>2</v>
      </c>
      <c r="H3765" t="n">
        <v>0.7766</v>
      </c>
      <c r="I3765" t="n">
        <v>74.6079</v>
      </c>
      <c r="J3765" s="31" t="n">
        <v>96.0646</v>
      </c>
      <c r="K3765" t="inlineStr">
        <is>
          <t>2:77.7%; 1:17.2%; 5:5.1%</t>
        </is>
      </c>
      <c r="L3765" t="inlineStr">
        <is>
          <t>MMM2 - Regional centre</t>
        </is>
      </c>
    </row>
    <row r="3766" ht="15" customHeight="1">
      <c r="A3766" t="inlineStr">
        <is>
          <t>Croppa Creek</t>
        </is>
      </c>
      <c r="B3766" t="inlineStr">
        <is>
          <t>NSW</t>
        </is>
      </c>
      <c r="C3766" t="n">
        <v>2411</v>
      </c>
      <c r="D3766" t="inlineStr">
        <is>
          <t>Delivery Area</t>
        </is>
      </c>
      <c r="F3766" t="inlineStr">
        <is>
          <t>2411|NSW</t>
        </is>
      </c>
      <c r="G3766" t="n">
        <v>5</v>
      </c>
      <c r="H3766" t="n">
        <v>1</v>
      </c>
      <c r="I3766" t="n">
        <v>396.9285</v>
      </c>
      <c r="J3766" s="31" t="n">
        <v>396.9284</v>
      </c>
      <c r="K3766" t="inlineStr">
        <is>
          <t>5:100.0%</t>
        </is>
      </c>
      <c r="L3766" t="inlineStr">
        <is>
          <t>MMM5 - Small rural town</t>
        </is>
      </c>
    </row>
    <row r="3767" ht="15" customHeight="1">
      <c r="A3767" t="inlineStr">
        <is>
          <t>Cross Keys</t>
        </is>
      </c>
      <c r="B3767" t="inlineStr">
        <is>
          <t>VIC</t>
        </is>
      </c>
      <c r="C3767" t="n">
        <v>3041</v>
      </c>
      <c r="D3767" t="inlineStr">
        <is>
          <t>Delivery Area</t>
        </is>
      </c>
      <c r="E3767" t="inlineStr">
        <is>
          <t>CARE PO</t>
        </is>
      </c>
      <c r="F3767" t="inlineStr">
        <is>
          <t>3041|VIC</t>
        </is>
      </c>
      <c r="G3767" t="n">
        <v>1</v>
      </c>
      <c r="H3767" t="n">
        <v>1</v>
      </c>
      <c r="I3767" t="n">
        <v>8.232100000000001</v>
      </c>
      <c r="J3767" s="31" t="n">
        <v>8.2317</v>
      </c>
      <c r="K3767" t="inlineStr">
        <is>
          <t>1:100.0%</t>
        </is>
      </c>
      <c r="L3767" t="inlineStr">
        <is>
          <t>MMM1 - Metropolitan area</t>
        </is>
      </c>
    </row>
    <row r="3768" ht="15" customHeight="1">
      <c r="A3768" t="inlineStr">
        <is>
          <t>Cross Roads</t>
        </is>
      </c>
      <c r="B3768" t="inlineStr">
        <is>
          <t>NSW</t>
        </is>
      </c>
      <c r="C3768" t="n">
        <v>2850</v>
      </c>
      <c r="D3768" t="inlineStr">
        <is>
          <t>Delivery Area</t>
        </is>
      </c>
      <c r="F3768" t="inlineStr">
        <is>
          <t>2850|NSW</t>
        </is>
      </c>
      <c r="G3768" t="n">
        <v>5</v>
      </c>
      <c r="H3768" t="n">
        <v>0.9548</v>
      </c>
      <c r="I3768" t="n">
        <v>5733.8279</v>
      </c>
      <c r="J3768" s="31" t="n">
        <v>6005.3758</v>
      </c>
      <c r="K3768" t="inlineStr">
        <is>
          <t>5:95.5%; 4:4.5%</t>
        </is>
      </c>
      <c r="L3768" t="inlineStr">
        <is>
          <t>MMM5 - Small rural town</t>
        </is>
      </c>
    </row>
    <row r="3769" ht="15" customHeight="1">
      <c r="A3769" t="inlineStr">
        <is>
          <t>Cross Roads</t>
        </is>
      </c>
      <c r="B3769" t="inlineStr">
        <is>
          <t>VIC</t>
        </is>
      </c>
      <c r="C3769" t="n">
        <v>3373</v>
      </c>
      <c r="D3769" t="inlineStr">
        <is>
          <t>Delivery Area</t>
        </is>
      </c>
      <c r="F3769" t="inlineStr">
        <is>
          <t>3373|VIC</t>
        </is>
      </c>
      <c r="G3769" t="n">
        <v>5</v>
      </c>
      <c r="H3769" t="n">
        <v>1</v>
      </c>
      <c r="I3769" t="n">
        <v>888.3971</v>
      </c>
      <c r="J3769" s="31" t="n">
        <v>888.3971</v>
      </c>
      <c r="K3769" t="inlineStr">
        <is>
          <t>5:100.0%</t>
        </is>
      </c>
      <c r="L3769" t="inlineStr">
        <is>
          <t>MMM5 - Small rural town</t>
        </is>
      </c>
    </row>
    <row r="3770" ht="15" customHeight="1">
      <c r="A3770" t="inlineStr">
        <is>
          <t>Cross Roads</t>
        </is>
      </c>
      <c r="B3770" t="inlineStr">
        <is>
          <t>SA</t>
        </is>
      </c>
      <c r="C3770" t="n">
        <v>5558</v>
      </c>
      <c r="D3770" t="inlineStr">
        <is>
          <t>Delivery Area</t>
        </is>
      </c>
      <c r="F3770" t="inlineStr">
        <is>
          <t>5558|SA</t>
        </is>
      </c>
      <c r="G3770" t="n">
        <v>5</v>
      </c>
      <c r="H3770" t="n">
        <v>1</v>
      </c>
      <c r="I3770" t="n">
        <v>429.9849</v>
      </c>
      <c r="J3770" s="31" t="n">
        <v>429.9849</v>
      </c>
      <c r="K3770" t="inlineStr">
        <is>
          <t>5:100.0%</t>
        </is>
      </c>
      <c r="L3770" t="inlineStr">
        <is>
          <t>MMM5 - Small rural town</t>
        </is>
      </c>
    </row>
    <row r="3771" ht="15" customHeight="1">
      <c r="A3771" t="inlineStr">
        <is>
          <t>Crossdale</t>
        </is>
      </c>
      <c r="B3771" t="inlineStr">
        <is>
          <t>QLD</t>
        </is>
      </c>
      <c r="C3771" t="n">
        <v>4312</v>
      </c>
      <c r="D3771" t="inlineStr">
        <is>
          <t>Delivery Area</t>
        </is>
      </c>
      <c r="F3771" t="inlineStr">
        <is>
          <t>4312|QLD</t>
        </is>
      </c>
      <c r="G3771" t="n">
        <v>5</v>
      </c>
      <c r="H3771" t="n">
        <v>1</v>
      </c>
      <c r="I3771" t="n">
        <v>868.7387</v>
      </c>
      <c r="J3771" s="31" t="n">
        <v>868.739</v>
      </c>
      <c r="K3771" t="inlineStr">
        <is>
          <t>5:100.0%</t>
        </is>
      </c>
      <c r="L3771" t="inlineStr">
        <is>
          <t>MMM5 - Small rural town</t>
        </is>
      </c>
    </row>
    <row r="3772" ht="15" customHeight="1">
      <c r="A3772" t="inlineStr">
        <is>
          <t>Crosslands</t>
        </is>
      </c>
      <c r="B3772" t="inlineStr">
        <is>
          <t>NSW</t>
        </is>
      </c>
      <c r="C3772" t="n">
        <v>2446</v>
      </c>
      <c r="D3772" t="inlineStr">
        <is>
          <t>Delivery Area</t>
        </is>
      </c>
      <c r="F3772" t="inlineStr">
        <is>
          <t>2446|NSW</t>
        </is>
      </c>
      <c r="G3772" t="n">
        <v>5</v>
      </c>
      <c r="H3772" t="n">
        <v>0.9083</v>
      </c>
      <c r="I3772" t="n">
        <v>2028.2987</v>
      </c>
      <c r="J3772" s="31" t="n">
        <v>2233.1607</v>
      </c>
      <c r="K3772" t="inlineStr">
        <is>
          <t>5:90.8%; 3:6.7%; 4:2.4%</t>
        </is>
      </c>
      <c r="L3772" t="inlineStr">
        <is>
          <t>MMM5 - Small rural town</t>
        </is>
      </c>
    </row>
    <row r="3773" ht="15" customHeight="1">
      <c r="A3773" t="inlineStr">
        <is>
          <t>Crossley</t>
        </is>
      </c>
      <c r="B3773" t="inlineStr">
        <is>
          <t>VIC</t>
        </is>
      </c>
      <c r="C3773" t="n">
        <v>3283</v>
      </c>
      <c r="D3773" t="inlineStr">
        <is>
          <t>Delivery Area</t>
        </is>
      </c>
      <c r="F3773" t="inlineStr">
        <is>
          <t>3283|VIC</t>
        </is>
      </c>
      <c r="G3773" t="n">
        <v>5</v>
      </c>
      <c r="H3773" t="n">
        <v>0.853</v>
      </c>
      <c r="I3773" t="n">
        <v>326.6609</v>
      </c>
      <c r="J3773" s="31" t="n">
        <v>382.9763</v>
      </c>
      <c r="K3773" t="inlineStr">
        <is>
          <t>5:85.3%; 3:14.7%</t>
        </is>
      </c>
      <c r="L3773" t="inlineStr">
        <is>
          <t>MMM5 - Small rural town</t>
        </is>
      </c>
    </row>
    <row r="3774" ht="15" customHeight="1">
      <c r="A3774" t="inlineStr">
        <is>
          <t>Crossman</t>
        </is>
      </c>
      <c r="B3774" t="inlineStr">
        <is>
          <t>WA</t>
        </is>
      </c>
      <c r="C3774" t="n">
        <v>6390</v>
      </c>
      <c r="D3774" t="inlineStr">
        <is>
          <t>Delivery Area</t>
        </is>
      </c>
      <c r="F3774" t="inlineStr">
        <is>
          <t>6390|WA</t>
        </is>
      </c>
      <c r="G3774" t="n">
        <v>5</v>
      </c>
      <c r="H3774" t="n">
        <v>1</v>
      </c>
      <c r="I3774" t="n">
        <v>2687.8871</v>
      </c>
      <c r="J3774" s="31" t="n">
        <v>2687.8869</v>
      </c>
      <c r="K3774" t="inlineStr">
        <is>
          <t>5:100.0%</t>
        </is>
      </c>
      <c r="L3774" t="inlineStr">
        <is>
          <t>MMM5 - Small rural town</t>
        </is>
      </c>
    </row>
    <row r="3775" ht="15" customHeight="1">
      <c r="A3775" t="inlineStr">
        <is>
          <t>Crossover</t>
        </is>
      </c>
      <c r="B3775" t="inlineStr">
        <is>
          <t>VIC</t>
        </is>
      </c>
      <c r="C3775" t="n">
        <v>3821</v>
      </c>
      <c r="D3775" t="inlineStr">
        <is>
          <t>Delivery Area</t>
        </is>
      </c>
      <c r="F3775" t="inlineStr">
        <is>
          <t>3821|VIC</t>
        </is>
      </c>
      <c r="G3775" t="n">
        <v>5</v>
      </c>
      <c r="H3775" t="n">
        <v>0.6331</v>
      </c>
      <c r="I3775" t="n">
        <v>189.0086</v>
      </c>
      <c r="J3775" s="31" t="n">
        <v>298.5327</v>
      </c>
      <c r="K3775" t="inlineStr">
        <is>
          <t>5:63.3%; 4:36.7%</t>
        </is>
      </c>
      <c r="L3775" t="inlineStr">
        <is>
          <t>MMM5 - Small rural town</t>
        </is>
      </c>
    </row>
    <row r="3776" ht="15" customHeight="1">
      <c r="A3776" t="inlineStr">
        <is>
          <t>Crossroads</t>
        </is>
      </c>
      <c r="B3776" t="inlineStr">
        <is>
          <t>QLD</t>
        </is>
      </c>
      <c r="C3776" t="n">
        <v>4413</v>
      </c>
      <c r="D3776" t="inlineStr">
        <is>
          <t>Delivery Area</t>
        </is>
      </c>
      <c r="F3776" t="inlineStr">
        <is>
          <t>4413|QLD</t>
        </is>
      </c>
      <c r="G3776" t="n">
        <v>5</v>
      </c>
      <c r="H3776" t="n">
        <v>0.991</v>
      </c>
      <c r="I3776" t="n">
        <v>7958.6736</v>
      </c>
      <c r="J3776" s="31" t="n">
        <v>8030.7476</v>
      </c>
      <c r="K3776" t="inlineStr">
        <is>
          <t>5:99.1%; 4:0.9%</t>
        </is>
      </c>
      <c r="L3776" t="inlineStr">
        <is>
          <t>MMM5 - Small rural town</t>
        </is>
      </c>
    </row>
    <row r="3777" ht="15" customHeight="1">
      <c r="A3777" t="inlineStr">
        <is>
          <t>Croudace Bay</t>
        </is>
      </c>
      <c r="B3777" t="inlineStr">
        <is>
          <t>NSW</t>
        </is>
      </c>
      <c r="C3777" t="n">
        <v>2280</v>
      </c>
      <c r="D3777" t="inlineStr">
        <is>
          <t>Delivery Area</t>
        </is>
      </c>
      <c r="F3777" t="inlineStr">
        <is>
          <t>2280|NSW</t>
        </is>
      </c>
      <c r="G3777" t="n">
        <v>1</v>
      </c>
      <c r="H3777" t="n">
        <v>1</v>
      </c>
      <c r="I3777" t="n">
        <v>27.9275</v>
      </c>
      <c r="J3777" s="31" t="n">
        <v>27.927</v>
      </c>
      <c r="K3777" t="inlineStr">
        <is>
          <t>1:100.0%</t>
        </is>
      </c>
      <c r="L3777" t="inlineStr">
        <is>
          <t>MMM1 - Metropolitan area</t>
        </is>
      </c>
    </row>
    <row r="3778" ht="15" customHeight="1">
      <c r="A3778" t="inlineStr">
        <is>
          <t>Crowdy Bay</t>
        </is>
      </c>
      <c r="B3778" t="inlineStr">
        <is>
          <t>NSW</t>
        </is>
      </c>
      <c r="C3778" t="n">
        <v>2443</v>
      </c>
      <c r="D3778" t="inlineStr">
        <is>
          <t>Delivery Area</t>
        </is>
      </c>
      <c r="F3778" t="inlineStr">
        <is>
          <t>2443|NSW</t>
        </is>
      </c>
      <c r="G3778" t="n">
        <v>5</v>
      </c>
      <c r="H3778" t="n">
        <v>0.7899</v>
      </c>
      <c r="I3778" t="n">
        <v>246.8677</v>
      </c>
      <c r="J3778" s="31" t="n">
        <v>312.5374</v>
      </c>
      <c r="K3778" t="inlineStr">
        <is>
          <t>5:79.0%; 4:21.0%</t>
        </is>
      </c>
      <c r="L3778" t="inlineStr">
        <is>
          <t>MMM5 - Small rural town</t>
        </is>
      </c>
    </row>
    <row r="3779" ht="15" customHeight="1">
      <c r="A3779" t="inlineStr">
        <is>
          <t>Crowdy Head</t>
        </is>
      </c>
      <c r="B3779" t="inlineStr">
        <is>
          <t>NSW</t>
        </is>
      </c>
      <c r="C3779" t="n">
        <v>2427</v>
      </c>
      <c r="D3779" t="inlineStr">
        <is>
          <t>Delivery Area</t>
        </is>
      </c>
      <c r="F3779" t="inlineStr">
        <is>
          <t>2427|NSW</t>
        </is>
      </c>
      <c r="G3779" t="n">
        <v>5</v>
      </c>
      <c r="H3779" t="n">
        <v>1</v>
      </c>
      <c r="I3779" t="n">
        <v>39.8683</v>
      </c>
      <c r="J3779" s="31" t="n">
        <v>39.8682</v>
      </c>
      <c r="K3779" t="inlineStr">
        <is>
          <t>5:100.0%</t>
        </is>
      </c>
      <c r="L3779" t="inlineStr">
        <is>
          <t>MMM5 - Small rural town</t>
        </is>
      </c>
    </row>
    <row r="3780" ht="15" customHeight="1">
      <c r="A3780" t="inlineStr">
        <is>
          <t>Crowea</t>
        </is>
      </c>
      <c r="B3780" t="inlineStr">
        <is>
          <t>WA</t>
        </is>
      </c>
      <c r="C3780" t="n">
        <v>6262</v>
      </c>
      <c r="D3780" t="inlineStr">
        <is>
          <t>Delivery Area</t>
        </is>
      </c>
      <c r="F3780" t="inlineStr">
        <is>
          <t>6262|WA</t>
        </is>
      </c>
      <c r="G3780" t="n">
        <v>6</v>
      </c>
      <c r="H3780" t="n">
        <v>1</v>
      </c>
      <c r="I3780" t="n">
        <v>1708.5687</v>
      </c>
      <c r="J3780" s="31" t="n">
        <v>1708.5685</v>
      </c>
      <c r="K3780" t="inlineStr">
        <is>
          <t>6:100.0%</t>
        </is>
      </c>
      <c r="L3780" t="inlineStr">
        <is>
          <t>MMM6 - Remote community</t>
        </is>
      </c>
    </row>
    <row r="3781" ht="15" customHeight="1">
      <c r="A3781" t="inlineStr">
        <is>
          <t>Crowlands</t>
        </is>
      </c>
      <c r="B3781" t="inlineStr">
        <is>
          <t>VIC</t>
        </is>
      </c>
      <c r="C3781" t="n">
        <v>3377</v>
      </c>
      <c r="D3781" t="inlineStr">
        <is>
          <t>Delivery Area</t>
        </is>
      </c>
      <c r="F3781" t="inlineStr">
        <is>
          <t>3377|VIC</t>
        </is>
      </c>
      <c r="G3781" t="n">
        <v>5</v>
      </c>
      <c r="H3781" t="n">
        <v>0.787</v>
      </c>
      <c r="I3781" t="n">
        <v>1042.5507</v>
      </c>
      <c r="J3781" s="31" t="n">
        <v>1324.6382</v>
      </c>
      <c r="K3781" t="inlineStr">
        <is>
          <t>5:78.7%; 4:21.3%</t>
        </is>
      </c>
      <c r="L3781" t="inlineStr">
        <is>
          <t>MMM5 - Small rural town</t>
        </is>
      </c>
    </row>
    <row r="3782" ht="15" customHeight="1">
      <c r="A3782" t="inlineStr">
        <is>
          <t>Crowley Vale</t>
        </is>
      </c>
      <c r="B3782" t="inlineStr">
        <is>
          <t>QLD</t>
        </is>
      </c>
      <c r="C3782" t="n">
        <v>4342</v>
      </c>
      <c r="D3782" t="inlineStr">
        <is>
          <t>Delivery Area</t>
        </is>
      </c>
      <c r="F3782" t="inlineStr">
        <is>
          <t>4342|QLD</t>
        </is>
      </c>
      <c r="G3782" t="n">
        <v>4</v>
      </c>
      <c r="H3782" t="n">
        <v>0.554</v>
      </c>
      <c r="I3782" t="n">
        <v>57.0685</v>
      </c>
      <c r="J3782" s="31" t="n">
        <v>103.0037</v>
      </c>
      <c r="K3782" t="inlineStr">
        <is>
          <t>4:55.4%; 5:44.6%</t>
        </is>
      </c>
      <c r="L3782" t="inlineStr">
        <is>
          <t>MMM4 - Medium rural town</t>
        </is>
      </c>
    </row>
    <row r="3783" ht="15" customHeight="1">
      <c r="A3783" t="inlineStr">
        <is>
          <t>Crown Point</t>
        </is>
      </c>
      <c r="B3783" t="inlineStr">
        <is>
          <t>SA</t>
        </is>
      </c>
      <c r="C3783" t="n">
        <v>5734</v>
      </c>
      <c r="D3783" t="inlineStr">
        <is>
          <t>Delivery Area</t>
        </is>
      </c>
      <c r="F3783" t="inlineStr">
        <is>
          <t>5734|SA</t>
        </is>
      </c>
      <c r="G3783" t="n">
        <v>7</v>
      </c>
      <c r="H3783" t="n">
        <v>1</v>
      </c>
      <c r="I3783" t="n">
        <v>65518.593</v>
      </c>
      <c r="J3783" s="31" t="n">
        <v>65518.5933</v>
      </c>
      <c r="K3783" t="inlineStr">
        <is>
          <t>7:100.0%</t>
        </is>
      </c>
      <c r="L3783" t="inlineStr">
        <is>
          <t>MMM7 - Very remote community</t>
        </is>
      </c>
    </row>
    <row r="3784" ht="15" customHeight="1">
      <c r="A3784" t="inlineStr">
        <is>
          <t>Crownthorpe</t>
        </is>
      </c>
      <c r="B3784" t="inlineStr">
        <is>
          <t>QLD</t>
        </is>
      </c>
      <c r="C3784" t="n">
        <v>4605</v>
      </c>
      <c r="D3784" t="inlineStr">
        <is>
          <t>Delivery Area</t>
        </is>
      </c>
      <c r="F3784" t="inlineStr">
        <is>
          <t>4605|QLD</t>
        </is>
      </c>
      <c r="G3784" t="n">
        <v>5</v>
      </c>
      <c r="H3784" t="n">
        <v>1</v>
      </c>
      <c r="I3784" t="n">
        <v>771.777</v>
      </c>
      <c r="J3784" s="31" t="n">
        <v>771.7766</v>
      </c>
      <c r="K3784" t="inlineStr">
        <is>
          <t>5:100.0%</t>
        </is>
      </c>
      <c r="L3784" t="inlineStr">
        <is>
          <t>MMM5 - Small rural town</t>
        </is>
      </c>
    </row>
    <row r="3785" ht="15" customHeight="1">
      <c r="A3785" t="inlineStr">
        <is>
          <t>Crows Nest</t>
        </is>
      </c>
      <c r="B3785" t="inlineStr">
        <is>
          <t>NSW</t>
        </is>
      </c>
      <c r="C3785" t="n">
        <v>1585</v>
      </c>
      <c r="D3785" t="inlineStr">
        <is>
          <t>Post Office Boxes</t>
        </is>
      </c>
      <c r="E3785" t="inlineStr">
        <is>
          <t>PO BOXES &amp; LOCKED BAGS</t>
        </is>
      </c>
      <c r="F3785" t="inlineStr">
        <is>
          <t>1585|NSW</t>
        </is>
      </c>
      <c r="J3785" s="31" t="n"/>
    </row>
    <row r="3786" ht="15" customHeight="1">
      <c r="A3786" t="inlineStr">
        <is>
          <t>Crows Nest</t>
        </is>
      </c>
      <c r="B3786" t="inlineStr">
        <is>
          <t>NSW</t>
        </is>
      </c>
      <c r="C3786" t="n">
        <v>2065</v>
      </c>
      <c r="D3786" t="inlineStr">
        <is>
          <t>Delivery Area</t>
        </is>
      </c>
      <c r="F3786" t="inlineStr">
        <is>
          <t>2065|NSW</t>
        </is>
      </c>
      <c r="G3786" t="n">
        <v>1</v>
      </c>
      <c r="H3786" t="n">
        <v>1</v>
      </c>
      <c r="I3786" t="n">
        <v>5.6784</v>
      </c>
      <c r="J3786" s="31" t="n">
        <v>5.6781</v>
      </c>
      <c r="K3786" t="inlineStr">
        <is>
          <t>1:100.0%</t>
        </is>
      </c>
      <c r="L3786" t="inlineStr">
        <is>
          <t>MMM1 - Metropolitan area</t>
        </is>
      </c>
    </row>
    <row r="3787" ht="15" customHeight="1">
      <c r="A3787" t="inlineStr">
        <is>
          <t>Crows Nest</t>
        </is>
      </c>
      <c r="B3787" t="inlineStr">
        <is>
          <t>QLD</t>
        </is>
      </c>
      <c r="C3787" t="n">
        <v>4355</v>
      </c>
      <c r="D3787" t="inlineStr">
        <is>
          <t>Delivery Area</t>
        </is>
      </c>
      <c r="F3787" t="inlineStr">
        <is>
          <t>4355|QLD</t>
        </is>
      </c>
      <c r="G3787" t="n">
        <v>5</v>
      </c>
      <c r="H3787" t="n">
        <v>1</v>
      </c>
      <c r="I3787" t="n">
        <v>800.0814</v>
      </c>
      <c r="J3787" s="31" t="n">
        <v>800.0815</v>
      </c>
      <c r="K3787" t="inlineStr">
        <is>
          <t>5:100.0%</t>
        </is>
      </c>
      <c r="L3787" t="inlineStr">
        <is>
          <t>MMM5 - Small rural town</t>
        </is>
      </c>
    </row>
    <row r="3788" ht="15" customHeight="1">
      <c r="A3788" t="inlineStr">
        <is>
          <t>Crows Nest Dc</t>
        </is>
      </c>
      <c r="B3788" t="inlineStr">
        <is>
          <t>NSW</t>
        </is>
      </c>
      <c r="C3788" t="n">
        <v>2065</v>
      </c>
      <c r="D3788" t="inlineStr">
        <is>
          <t>Delivery Area</t>
        </is>
      </c>
      <c r="F3788" t="inlineStr">
        <is>
          <t>2065|NSW</t>
        </is>
      </c>
      <c r="G3788" t="n">
        <v>1</v>
      </c>
      <c r="H3788" t="n">
        <v>1</v>
      </c>
      <c r="I3788" t="n">
        <v>5.6784</v>
      </c>
      <c r="J3788" s="31" t="n">
        <v>5.6781</v>
      </c>
      <c r="K3788" t="inlineStr">
        <is>
          <t>1:100.0%</t>
        </is>
      </c>
      <c r="L3788" t="inlineStr">
        <is>
          <t>MMM1 - Metropolitan area</t>
        </is>
      </c>
    </row>
    <row r="3789" ht="15" customHeight="1">
      <c r="A3789" t="inlineStr">
        <is>
          <t>Crowther</t>
        </is>
      </c>
      <c r="B3789" t="inlineStr">
        <is>
          <t>NSW</t>
        </is>
      </c>
      <c r="C3789" t="n">
        <v>2803</v>
      </c>
      <c r="D3789" t="inlineStr">
        <is>
          <t>Delivery Area</t>
        </is>
      </c>
      <c r="F3789" t="inlineStr">
        <is>
          <t>2803|NSW</t>
        </is>
      </c>
      <c r="G3789" t="n">
        <v>5</v>
      </c>
      <c r="H3789" t="n">
        <v>1</v>
      </c>
      <c r="I3789" t="n">
        <v>342.0982</v>
      </c>
      <c r="J3789" s="31" t="n">
        <v>342.0982</v>
      </c>
      <c r="K3789" t="inlineStr">
        <is>
          <t>5:100.0%</t>
        </is>
      </c>
      <c r="L3789" t="inlineStr">
        <is>
          <t>MMM5 - Small rural town</t>
        </is>
      </c>
    </row>
    <row r="3790" ht="15" customHeight="1">
      <c r="A3790" t="inlineStr">
        <is>
          <t>Crowther Island</t>
        </is>
      </c>
      <c r="B3790" t="inlineStr">
        <is>
          <t>NSW</t>
        </is>
      </c>
      <c r="C3790" t="n">
        <v>2460</v>
      </c>
      <c r="D3790" t="inlineStr">
        <is>
          <t>Delivery Area</t>
        </is>
      </c>
      <c r="F3790" t="inlineStr">
        <is>
          <t>2460|NSW</t>
        </is>
      </c>
      <c r="G3790" t="n">
        <v>5</v>
      </c>
      <c r="H3790" t="n">
        <v>0.8961</v>
      </c>
      <c r="I3790" t="n">
        <v>5941.1588</v>
      </c>
      <c r="J3790" s="31" t="n">
        <v>6630.3495</v>
      </c>
      <c r="K3790" t="inlineStr">
        <is>
          <t>5:89.6%; 3:10.4%; 7:0.0%</t>
        </is>
      </c>
      <c r="L3790" t="inlineStr">
        <is>
          <t>MMM5 - Small rural town</t>
        </is>
      </c>
    </row>
    <row r="3791" ht="15" customHeight="1">
      <c r="A3791" t="inlineStr">
        <is>
          <t>Croxton East</t>
        </is>
      </c>
      <c r="B3791" t="inlineStr">
        <is>
          <t>VIC</t>
        </is>
      </c>
      <c r="C3791" t="n">
        <v>3301</v>
      </c>
      <c r="D3791" t="inlineStr">
        <is>
          <t>Delivery Area</t>
        </is>
      </c>
      <c r="F3791" t="inlineStr">
        <is>
          <t>3301|VIC</t>
        </is>
      </c>
      <c r="G3791" t="n">
        <v>5</v>
      </c>
      <c r="H3791" t="n">
        <v>1</v>
      </c>
      <c r="I3791" t="n">
        <v>979.2958</v>
      </c>
      <c r="J3791" s="31" t="n">
        <v>979.2958</v>
      </c>
      <c r="K3791" t="inlineStr">
        <is>
          <t>5:100.0%</t>
        </is>
      </c>
      <c r="L3791" t="inlineStr">
        <is>
          <t>MMM5 - Small rural town</t>
        </is>
      </c>
    </row>
    <row r="3792" ht="15" customHeight="1">
      <c r="A3792" t="inlineStr">
        <is>
          <t>Croydon</t>
        </is>
      </c>
      <c r="B3792" t="inlineStr">
        <is>
          <t>NSW</t>
        </is>
      </c>
      <c r="C3792" t="n">
        <v>2132</v>
      </c>
      <c r="D3792" t="inlineStr">
        <is>
          <t>Delivery Area</t>
        </is>
      </c>
      <c r="F3792" t="inlineStr">
        <is>
          <t>2132|NSW</t>
        </is>
      </c>
      <c r="G3792" t="n">
        <v>1</v>
      </c>
      <c r="H3792" t="n">
        <v>1</v>
      </c>
      <c r="I3792" t="n">
        <v>2.4353</v>
      </c>
      <c r="J3792" s="31" t="n">
        <v>2.4354</v>
      </c>
      <c r="K3792" t="inlineStr">
        <is>
          <t>1:100.0%</t>
        </is>
      </c>
      <c r="L3792" t="inlineStr">
        <is>
          <t>MMM1 - Metropolitan area</t>
        </is>
      </c>
    </row>
    <row r="3793" ht="15" customHeight="1">
      <c r="A3793" t="inlineStr">
        <is>
          <t>Croydon</t>
        </is>
      </c>
      <c r="B3793" t="inlineStr">
        <is>
          <t>VIC</t>
        </is>
      </c>
      <c r="C3793" t="n">
        <v>3136</v>
      </c>
      <c r="D3793" t="inlineStr">
        <is>
          <t>Delivery Area</t>
        </is>
      </c>
      <c r="F3793" t="inlineStr">
        <is>
          <t>3136|VIC</t>
        </is>
      </c>
      <c r="G3793" t="n">
        <v>1</v>
      </c>
      <c r="H3793" t="n">
        <v>1</v>
      </c>
      <c r="I3793" t="n">
        <v>23.0086</v>
      </c>
      <c r="J3793" s="31" t="n">
        <v>23.0084</v>
      </c>
      <c r="K3793" t="inlineStr">
        <is>
          <t>1:100.0%</t>
        </is>
      </c>
      <c r="L3793" t="inlineStr">
        <is>
          <t>MMM1 - Metropolitan area</t>
        </is>
      </c>
    </row>
    <row r="3794" ht="15" customHeight="1">
      <c r="A3794" t="inlineStr">
        <is>
          <t>Croydon</t>
        </is>
      </c>
      <c r="B3794" t="inlineStr">
        <is>
          <t>QLD</t>
        </is>
      </c>
      <c r="C3794" t="n">
        <v>4871</v>
      </c>
      <c r="D3794" t="inlineStr">
        <is>
          <t>Delivery Area</t>
        </is>
      </c>
      <c r="F3794" t="inlineStr">
        <is>
          <t>4871|QLD</t>
        </is>
      </c>
      <c r="G3794" t="n">
        <v>7</v>
      </c>
      <c r="H3794" t="n">
        <v>0.9038</v>
      </c>
      <c r="I3794" t="n">
        <v>78502.94779999999</v>
      </c>
      <c r="J3794" s="31" t="n">
        <v>86859.0254</v>
      </c>
      <c r="K3794" t="inlineStr">
        <is>
          <t>7:90.4%; 6:6.8%; 5:2.6%; 2:0.1%; 4:0.0%</t>
        </is>
      </c>
      <c r="L3794" t="inlineStr">
        <is>
          <t>MMM7 - Very remote community</t>
        </is>
      </c>
    </row>
    <row r="3795" ht="15" customHeight="1">
      <c r="A3795" t="inlineStr">
        <is>
          <t>Croydon</t>
        </is>
      </c>
      <c r="B3795" t="inlineStr">
        <is>
          <t>SA</t>
        </is>
      </c>
      <c r="C3795" t="n">
        <v>5008</v>
      </c>
      <c r="D3795" t="inlineStr">
        <is>
          <t>Delivery Area</t>
        </is>
      </c>
      <c r="F3795" t="inlineStr">
        <is>
          <t>5008|SA</t>
        </is>
      </c>
      <c r="G3795" t="n">
        <v>1</v>
      </c>
      <c r="H3795" t="n">
        <v>1</v>
      </c>
      <c r="I3795" t="n">
        <v>6.1856</v>
      </c>
      <c r="J3795" s="31" t="n">
        <v>6.1854</v>
      </c>
      <c r="K3795" t="inlineStr">
        <is>
          <t>1:100.0%</t>
        </is>
      </c>
      <c r="L3795" t="inlineStr">
        <is>
          <t>MMM1 - Metropolitan area</t>
        </is>
      </c>
    </row>
    <row r="3796" ht="15" customHeight="1">
      <c r="A3796" t="inlineStr">
        <is>
          <t>Croydon Hills</t>
        </is>
      </c>
      <c r="B3796" t="inlineStr">
        <is>
          <t>VIC</t>
        </is>
      </c>
      <c r="C3796" t="n">
        <v>3136</v>
      </c>
      <c r="D3796" t="inlineStr">
        <is>
          <t>Delivery Area</t>
        </is>
      </c>
      <c r="F3796" t="inlineStr">
        <is>
          <t>3136|VIC</t>
        </is>
      </c>
      <c r="G3796" t="n">
        <v>1</v>
      </c>
      <c r="H3796" t="n">
        <v>1</v>
      </c>
      <c r="I3796" t="n">
        <v>23.0086</v>
      </c>
      <c r="J3796" s="31" t="n">
        <v>23.0084</v>
      </c>
      <c r="K3796" t="inlineStr">
        <is>
          <t>1:100.0%</t>
        </is>
      </c>
      <c r="L3796" t="inlineStr">
        <is>
          <t>MMM1 - Metropolitan area</t>
        </is>
      </c>
    </row>
    <row r="3797" ht="15" customHeight="1">
      <c r="A3797" t="inlineStr">
        <is>
          <t>Croydon North</t>
        </is>
      </c>
      <c r="B3797" t="inlineStr">
        <is>
          <t>VIC</t>
        </is>
      </c>
      <c r="C3797" t="n">
        <v>3136</v>
      </c>
      <c r="D3797" t="inlineStr">
        <is>
          <t>Delivery Area</t>
        </is>
      </c>
      <c r="F3797" t="inlineStr">
        <is>
          <t>3136|VIC</t>
        </is>
      </c>
      <c r="G3797" t="n">
        <v>1</v>
      </c>
      <c r="H3797" t="n">
        <v>1</v>
      </c>
      <c r="I3797" t="n">
        <v>23.0086</v>
      </c>
      <c r="J3797" s="31" t="n">
        <v>23.0084</v>
      </c>
      <c r="K3797" t="inlineStr">
        <is>
          <t>1:100.0%</t>
        </is>
      </c>
      <c r="L3797" t="inlineStr">
        <is>
          <t>MMM1 - Metropolitan area</t>
        </is>
      </c>
    </row>
    <row r="3798" ht="15" customHeight="1">
      <c r="A3798" t="inlineStr">
        <is>
          <t>Croydon Park</t>
        </is>
      </c>
      <c r="B3798" t="inlineStr">
        <is>
          <t>NSW</t>
        </is>
      </c>
      <c r="C3798" t="n">
        <v>2133</v>
      </c>
      <c r="D3798" t="inlineStr">
        <is>
          <t>Delivery Area</t>
        </is>
      </c>
      <c r="F3798" t="inlineStr">
        <is>
          <t>2133|NSW</t>
        </is>
      </c>
      <c r="G3798" t="n">
        <v>1</v>
      </c>
      <c r="H3798" t="n">
        <v>1</v>
      </c>
      <c r="I3798" t="n">
        <v>2.5503</v>
      </c>
      <c r="J3798" s="31" t="n">
        <v>2.5503</v>
      </c>
      <c r="K3798" t="inlineStr">
        <is>
          <t>1:100.0%</t>
        </is>
      </c>
      <c r="L3798" t="inlineStr">
        <is>
          <t>MMM1 - Metropolitan area</t>
        </is>
      </c>
    </row>
    <row r="3799" ht="15" customHeight="1">
      <c r="A3799" t="inlineStr">
        <is>
          <t>Croydon Park</t>
        </is>
      </c>
      <c r="B3799" t="inlineStr">
        <is>
          <t>SA</t>
        </is>
      </c>
      <c r="C3799" t="n">
        <v>5008</v>
      </c>
      <c r="D3799" t="inlineStr">
        <is>
          <t>Delivery Area</t>
        </is>
      </c>
      <c r="F3799" t="inlineStr">
        <is>
          <t>5008|SA</t>
        </is>
      </c>
      <c r="G3799" t="n">
        <v>1</v>
      </c>
      <c r="H3799" t="n">
        <v>1</v>
      </c>
      <c r="I3799" t="n">
        <v>6.1856</v>
      </c>
      <c r="J3799" s="31" t="n">
        <v>6.1854</v>
      </c>
      <c r="K3799" t="inlineStr">
        <is>
          <t>1:100.0%</t>
        </is>
      </c>
      <c r="L3799" t="inlineStr">
        <is>
          <t>MMM1 - Metropolitan area</t>
        </is>
      </c>
    </row>
    <row r="3800" ht="15" customHeight="1">
      <c r="A3800" t="inlineStr">
        <is>
          <t>Croydon South</t>
        </is>
      </c>
      <c r="B3800" t="inlineStr">
        <is>
          <t>VIC</t>
        </is>
      </c>
      <c r="C3800" t="n">
        <v>3136</v>
      </c>
      <c r="D3800" t="inlineStr">
        <is>
          <t>Delivery Area</t>
        </is>
      </c>
      <c r="F3800" t="inlineStr">
        <is>
          <t>3136|VIC</t>
        </is>
      </c>
      <c r="G3800" t="n">
        <v>1</v>
      </c>
      <c r="H3800" t="n">
        <v>1</v>
      </c>
      <c r="I3800" t="n">
        <v>23.0086</v>
      </c>
      <c r="J3800" s="31" t="n">
        <v>23.0084</v>
      </c>
      <c r="K3800" t="inlineStr">
        <is>
          <t>1:100.0%</t>
        </is>
      </c>
      <c r="L3800" t="inlineStr">
        <is>
          <t>MMM1 - Metropolitan area</t>
        </is>
      </c>
    </row>
    <row r="3801" ht="15" customHeight="1">
      <c r="A3801" t="inlineStr">
        <is>
          <t>Crudine</t>
        </is>
      </c>
      <c r="B3801" t="inlineStr">
        <is>
          <t>NSW</t>
        </is>
      </c>
      <c r="C3801" t="n">
        <v>2795</v>
      </c>
      <c r="D3801" t="inlineStr">
        <is>
          <t>Delivery Area</t>
        </is>
      </c>
      <c r="F3801" t="inlineStr">
        <is>
          <t>2795|NSW</t>
        </is>
      </c>
      <c r="G3801" t="n">
        <v>5</v>
      </c>
      <c r="H3801" t="n">
        <v>0.8552</v>
      </c>
      <c r="I3801" t="n">
        <v>4539.0867</v>
      </c>
      <c r="J3801" s="31" t="n">
        <v>5307.5248</v>
      </c>
      <c r="K3801" t="inlineStr">
        <is>
          <t>5:85.5%; 3:14.5%</t>
        </is>
      </c>
      <c r="L3801" t="inlineStr">
        <is>
          <t>MMM5 - Small rural town</t>
        </is>
      </c>
    </row>
    <row r="3802" ht="15" customHeight="1">
      <c r="A3802" t="inlineStr">
        <is>
          <t>Crymelon</t>
        </is>
      </c>
      <c r="B3802" t="inlineStr">
        <is>
          <t>VIC</t>
        </is>
      </c>
      <c r="C3802" t="n">
        <v>3393</v>
      </c>
      <c r="D3802" t="inlineStr">
        <is>
          <t>Delivery Area</t>
        </is>
      </c>
      <c r="F3802" t="inlineStr">
        <is>
          <t>3393|VIC</t>
        </is>
      </c>
      <c r="G3802" t="n">
        <v>5</v>
      </c>
      <c r="H3802" t="n">
        <v>1</v>
      </c>
      <c r="I3802" t="n">
        <v>1395.0469</v>
      </c>
      <c r="J3802" s="31" t="n">
        <v>1395.0468</v>
      </c>
      <c r="K3802" t="inlineStr">
        <is>
          <t>5:100.0%</t>
        </is>
      </c>
      <c r="L3802" t="inlineStr">
        <is>
          <t>MMM5 - Small rural town</t>
        </is>
      </c>
    </row>
    <row r="3803" ht="15" customHeight="1">
      <c r="A3803" t="inlineStr">
        <is>
          <t>Cryna</t>
        </is>
      </c>
      <c r="B3803" t="inlineStr">
        <is>
          <t>QLD</t>
        </is>
      </c>
      <c r="C3803" t="n">
        <v>4285</v>
      </c>
      <c r="D3803" t="inlineStr">
        <is>
          <t>Delivery Area</t>
        </is>
      </c>
      <c r="F3803" t="inlineStr">
        <is>
          <t>4285|QLD</t>
        </is>
      </c>
      <c r="G3803" t="n">
        <v>5</v>
      </c>
      <c r="H3803" t="n">
        <v>0.7821</v>
      </c>
      <c r="I3803" t="n">
        <v>1103.707</v>
      </c>
      <c r="J3803" s="31" t="n">
        <v>1411.1309</v>
      </c>
      <c r="K3803" t="inlineStr">
        <is>
          <t>5:78.2%; 4:11.6%; 2:10.2%</t>
        </is>
      </c>
      <c r="L3803" t="inlineStr">
        <is>
          <t>MMM5 - Small rural town</t>
        </is>
      </c>
    </row>
    <row r="3804" ht="15" customHeight="1">
      <c r="A3804" t="inlineStr">
        <is>
          <t>Cryon</t>
        </is>
      </c>
      <c r="B3804" t="inlineStr">
        <is>
          <t>NSW</t>
        </is>
      </c>
      <c r="C3804" t="n">
        <v>2832</v>
      </c>
      <c r="D3804" t="inlineStr">
        <is>
          <t>Delivery Area</t>
        </is>
      </c>
      <c r="F3804" t="inlineStr">
        <is>
          <t>2832|NSW</t>
        </is>
      </c>
      <c r="G3804" t="n">
        <v>6</v>
      </c>
      <c r="H3804" t="n">
        <v>0.8139999999999999</v>
      </c>
      <c r="I3804" t="n">
        <v>7891.6834</v>
      </c>
      <c r="J3804" s="31" t="n">
        <v>9695.0643</v>
      </c>
      <c r="K3804" t="inlineStr">
        <is>
          <t>6:81.4%; 7:18.6%</t>
        </is>
      </c>
      <c r="L3804" t="inlineStr">
        <is>
          <t>MMM6 - Remote community</t>
        </is>
      </c>
    </row>
    <row r="3805" ht="15" customHeight="1">
      <c r="A3805" t="inlineStr">
        <is>
          <t>Crystal Brook</t>
        </is>
      </c>
      <c r="B3805" t="inlineStr">
        <is>
          <t>QLD</t>
        </is>
      </c>
      <c r="C3805" t="n">
        <v>4800</v>
      </c>
      <c r="D3805" t="inlineStr">
        <is>
          <t>Delivery Area</t>
        </is>
      </c>
      <c r="E3805" t="inlineStr">
        <is>
          <t>WHITSUNDAY REGIONAL COUNCIL</t>
        </is>
      </c>
      <c r="F3805" t="inlineStr">
        <is>
          <t>4800|QLD</t>
        </is>
      </c>
      <c r="G3805" t="n">
        <v>5</v>
      </c>
      <c r="H3805" t="n">
        <v>0.9743000000000001</v>
      </c>
      <c r="I3805" t="n">
        <v>2373.4927</v>
      </c>
      <c r="J3805" s="31" t="n">
        <v>2435.9895</v>
      </c>
      <c r="K3805" t="inlineStr">
        <is>
          <t>5:97.4%; 4:1.5%; 6:1.1%</t>
        </is>
      </c>
      <c r="L3805" t="inlineStr">
        <is>
          <t>MMM5 - Small rural town</t>
        </is>
      </c>
    </row>
    <row r="3806" ht="15" customHeight="1">
      <c r="A3806" t="inlineStr">
        <is>
          <t>Crystal Brook</t>
        </is>
      </c>
      <c r="B3806" t="inlineStr">
        <is>
          <t>SA</t>
        </is>
      </c>
      <c r="C3806" t="n">
        <v>5523</v>
      </c>
      <c r="D3806" t="inlineStr">
        <is>
          <t>Delivery Area</t>
        </is>
      </c>
      <c r="F3806" t="inlineStr">
        <is>
          <t>5523|SA</t>
        </is>
      </c>
      <c r="G3806" t="n">
        <v>5</v>
      </c>
      <c r="H3806" t="n">
        <v>1</v>
      </c>
      <c r="I3806" t="n">
        <v>966.8187</v>
      </c>
      <c r="J3806" s="31" t="n">
        <v>966.8183</v>
      </c>
      <c r="K3806" t="inlineStr">
        <is>
          <t>5:100.0%</t>
        </is>
      </c>
      <c r="L3806" t="inlineStr">
        <is>
          <t>MMM5 - Small rural town</t>
        </is>
      </c>
    </row>
    <row r="3807" ht="15" customHeight="1">
      <c r="A3807" t="inlineStr">
        <is>
          <t>Crystal Creek</t>
        </is>
      </c>
      <c r="B3807" t="inlineStr">
        <is>
          <t>NSW</t>
        </is>
      </c>
      <c r="C3807" t="n">
        <v>2484</v>
      </c>
      <c r="D3807" t="inlineStr">
        <is>
          <t>Delivery Area</t>
        </is>
      </c>
      <c r="F3807" t="inlineStr">
        <is>
          <t>2484|NSW</t>
        </is>
      </c>
      <c r="G3807" t="n">
        <v>5</v>
      </c>
      <c r="H3807" t="n">
        <v>0.6498</v>
      </c>
      <c r="I3807" t="n">
        <v>631.7695</v>
      </c>
      <c r="J3807" s="31" t="n">
        <v>972.2983</v>
      </c>
      <c r="K3807" t="inlineStr">
        <is>
          <t>5:65.0%; 2:22.1%; 4:11.8%; 1:1.1%</t>
        </is>
      </c>
      <c r="L3807" t="inlineStr">
        <is>
          <t>MMM5 - Small rural town</t>
        </is>
      </c>
    </row>
    <row r="3808" ht="15" customHeight="1">
      <c r="A3808" t="inlineStr">
        <is>
          <t>Crystal Creek</t>
        </is>
      </c>
      <c r="B3808" t="inlineStr">
        <is>
          <t>VIC</t>
        </is>
      </c>
      <c r="C3808" t="n">
        <v>3714</v>
      </c>
      <c r="D3808" t="inlineStr">
        <is>
          <t>Delivery Area</t>
        </is>
      </c>
      <c r="F3808" t="inlineStr">
        <is>
          <t>3714|VIC</t>
        </is>
      </c>
      <c r="G3808" t="n">
        <v>5</v>
      </c>
      <c r="H3808" t="n">
        <v>1</v>
      </c>
      <c r="I3808" t="n">
        <v>618.0044</v>
      </c>
      <c r="J3808" s="31" t="n">
        <v>618.0037</v>
      </c>
      <c r="K3808" t="inlineStr">
        <is>
          <t>5:100.0%</t>
        </is>
      </c>
      <c r="L3808" t="inlineStr">
        <is>
          <t>MMM5 - Small rural town</t>
        </is>
      </c>
    </row>
    <row r="3809" ht="15" customHeight="1">
      <c r="A3809" t="inlineStr">
        <is>
          <t>Crystal Creek</t>
        </is>
      </c>
      <c r="B3809" t="inlineStr">
        <is>
          <t>QLD</t>
        </is>
      </c>
      <c r="C3809" t="n">
        <v>4816</v>
      </c>
      <c r="D3809" t="inlineStr">
        <is>
          <t>Delivery Area</t>
        </is>
      </c>
      <c r="F3809" t="inlineStr">
        <is>
          <t>4816|QLD</t>
        </is>
      </c>
      <c r="G3809" t="n">
        <v>7</v>
      </c>
      <c r="H3809" t="n">
        <v>0.7026</v>
      </c>
      <c r="I3809" t="n">
        <v>33050.619</v>
      </c>
      <c r="J3809" s="31" t="n">
        <v>47039.5339</v>
      </c>
      <c r="K3809" t="inlineStr">
        <is>
          <t>7:70.3%; 6:25.9%; 5:3.2%; 2:0.7%</t>
        </is>
      </c>
      <c r="L3809" t="inlineStr">
        <is>
          <t>MMM7 - Very remote community</t>
        </is>
      </c>
    </row>
    <row r="3810" ht="15" customHeight="1">
      <c r="A3810" t="inlineStr">
        <is>
          <t>Crystal Waters</t>
        </is>
      </c>
      <c r="B3810" t="inlineStr">
        <is>
          <t>QLD</t>
        </is>
      </c>
      <c r="C3810" t="n">
        <v>4552</v>
      </c>
      <c r="D3810" t="inlineStr">
        <is>
          <t>Delivery Area</t>
        </is>
      </c>
      <c r="E3810" t="inlineStr">
        <is>
          <t>CARE PO</t>
        </is>
      </c>
      <c r="F3810" t="inlineStr">
        <is>
          <t>4552|QLD</t>
        </is>
      </c>
      <c r="G3810" t="n">
        <v>5</v>
      </c>
      <c r="H3810" t="n">
        <v>0.9550999999999999</v>
      </c>
      <c r="I3810" t="n">
        <v>435.3456</v>
      </c>
      <c r="J3810" s="31" t="n">
        <v>455.8262</v>
      </c>
      <c r="K3810" t="inlineStr">
        <is>
          <t>5:95.5%; 2:4.5%</t>
        </is>
      </c>
      <c r="L3810" t="inlineStr">
        <is>
          <t>MMM5 - Small rural town</t>
        </is>
      </c>
    </row>
    <row r="3811" ht="15" customHeight="1">
      <c r="A3811" t="inlineStr">
        <is>
          <t>Crystalbrook</t>
        </is>
      </c>
      <c r="B3811" t="inlineStr">
        <is>
          <t>QLD</t>
        </is>
      </c>
      <c r="C3811" t="n">
        <v>4871</v>
      </c>
      <c r="D3811" t="inlineStr">
        <is>
          <t>Delivery Area</t>
        </is>
      </c>
      <c r="E3811" t="inlineStr">
        <is>
          <t>MAREEBA SHIRE COUNCIL</t>
        </is>
      </c>
      <c r="F3811" t="inlineStr">
        <is>
          <t>4871|QLD</t>
        </is>
      </c>
      <c r="G3811" t="n">
        <v>7</v>
      </c>
      <c r="H3811" t="n">
        <v>0.9038</v>
      </c>
      <c r="I3811" t="n">
        <v>78502.94779999999</v>
      </c>
      <c r="J3811" s="31" t="n">
        <v>86859.0254</v>
      </c>
      <c r="K3811" t="inlineStr">
        <is>
          <t>7:90.4%; 6:6.8%; 5:2.6%; 2:0.1%; 4:0.0%</t>
        </is>
      </c>
      <c r="L3811" t="inlineStr">
        <is>
          <t>MMM7 - Very remote community</t>
        </is>
      </c>
    </row>
    <row r="3812" ht="15" customHeight="1">
      <c r="A3812" t="inlineStr">
        <is>
          <t>Cuballing</t>
        </is>
      </c>
      <c r="B3812" t="inlineStr">
        <is>
          <t>WA</t>
        </is>
      </c>
      <c r="C3812" t="n">
        <v>6311</v>
      </c>
      <c r="D3812" t="inlineStr">
        <is>
          <t>Delivery Area</t>
        </is>
      </c>
      <c r="F3812" t="inlineStr">
        <is>
          <t>6311|WA</t>
        </is>
      </c>
      <c r="G3812" t="n">
        <v>5</v>
      </c>
      <c r="H3812" t="n">
        <v>1</v>
      </c>
      <c r="I3812" t="n">
        <v>751.317</v>
      </c>
      <c r="J3812" s="31" t="n">
        <v>751.3167999999999</v>
      </c>
      <c r="K3812" t="inlineStr">
        <is>
          <t>5:100.0%</t>
        </is>
      </c>
      <c r="L3812" t="inlineStr">
        <is>
          <t>MMM5 - Small rural town</t>
        </is>
      </c>
    </row>
    <row r="3813" ht="15" customHeight="1">
      <c r="A3813" t="inlineStr">
        <is>
          <t>Cubba</t>
        </is>
      </c>
      <c r="B3813" t="inlineStr">
        <is>
          <t>NSW</t>
        </is>
      </c>
      <c r="C3813" t="n">
        <v>2835</v>
      </c>
      <c r="D3813" t="inlineStr">
        <is>
          <t>Delivery Area</t>
        </is>
      </c>
      <c r="F3813" t="inlineStr">
        <is>
          <t>2835|NSW</t>
        </is>
      </c>
      <c r="G3813" t="n">
        <v>7</v>
      </c>
      <c r="H3813" t="n">
        <v>0.9246</v>
      </c>
      <c r="I3813" t="n">
        <v>27716.4622</v>
      </c>
      <c r="J3813" s="31" t="n">
        <v>29975.1826</v>
      </c>
      <c r="K3813" t="inlineStr">
        <is>
          <t>7:92.5%; 6:7.5%</t>
        </is>
      </c>
      <c r="L3813" t="inlineStr">
        <is>
          <t>MMM7 - Very remote community</t>
        </is>
      </c>
    </row>
    <row r="3814" ht="15" customHeight="1">
      <c r="A3814" t="inlineStr">
        <is>
          <t>Cubbine</t>
        </is>
      </c>
      <c r="B3814" t="inlineStr">
        <is>
          <t>WA</t>
        </is>
      </c>
      <c r="C3814" t="n">
        <v>6383</v>
      </c>
      <c r="D3814" t="inlineStr">
        <is>
          <t>Delivery Area</t>
        </is>
      </c>
      <c r="F3814" t="inlineStr">
        <is>
          <t>6383|WA</t>
        </is>
      </c>
      <c r="G3814" t="n">
        <v>5</v>
      </c>
      <c r="H3814" t="n">
        <v>1</v>
      </c>
      <c r="I3814" t="n">
        <v>1797.2486</v>
      </c>
      <c r="J3814" s="31" t="n">
        <v>1797.2485</v>
      </c>
      <c r="K3814" t="inlineStr">
        <is>
          <t>5:100.0%</t>
        </is>
      </c>
      <c r="L3814" t="inlineStr">
        <is>
          <t>MMM5 - Small rural town</t>
        </is>
      </c>
    </row>
    <row r="3815" ht="15" customHeight="1">
      <c r="A3815" t="inlineStr">
        <is>
          <t>Cuckoo</t>
        </is>
      </c>
      <c r="B3815" t="inlineStr">
        <is>
          <t>TAS</t>
        </is>
      </c>
      <c r="C3815" t="n">
        <v>7260</v>
      </c>
      <c r="D3815" t="inlineStr">
        <is>
          <t>Delivery Area</t>
        </is>
      </c>
      <c r="F3815" t="inlineStr">
        <is>
          <t>7260|TAS</t>
        </is>
      </c>
      <c r="G3815" t="n">
        <v>5</v>
      </c>
      <c r="H3815" t="n">
        <v>1</v>
      </c>
      <c r="I3815" t="n">
        <v>760.4293</v>
      </c>
      <c r="J3815" s="31" t="n">
        <v>760.429</v>
      </c>
      <c r="K3815" t="inlineStr">
        <is>
          <t>5:100.0%</t>
        </is>
      </c>
      <c r="L3815" t="inlineStr">
        <is>
          <t>MMM5 - Small rural town</t>
        </is>
      </c>
    </row>
    <row r="3816" ht="15" customHeight="1">
      <c r="A3816" t="inlineStr">
        <is>
          <t>Cudal</t>
        </is>
      </c>
      <c r="B3816" t="inlineStr">
        <is>
          <t>NSW</t>
        </is>
      </c>
      <c r="C3816" t="n">
        <v>2864</v>
      </c>
      <c r="D3816" t="inlineStr">
        <is>
          <t>Delivery Area</t>
        </is>
      </c>
      <c r="F3816" t="inlineStr">
        <is>
          <t>2864|NSW</t>
        </is>
      </c>
      <c r="G3816" t="n">
        <v>5</v>
      </c>
      <c r="H3816" t="n">
        <v>1</v>
      </c>
      <c r="I3816" t="n">
        <v>438.2456</v>
      </c>
      <c r="J3816" s="31" t="n">
        <v>438.2457</v>
      </c>
      <c r="K3816" t="inlineStr">
        <is>
          <t>5:100.0%</t>
        </is>
      </c>
      <c r="L3816" t="inlineStr">
        <is>
          <t>MMM5 - Small rural town</t>
        </is>
      </c>
    </row>
    <row r="3817" ht="15" customHeight="1">
      <c r="A3817" t="inlineStr">
        <is>
          <t>Cudgee</t>
        </is>
      </c>
      <c r="B3817" t="inlineStr">
        <is>
          <t>VIC</t>
        </is>
      </c>
      <c r="C3817" t="n">
        <v>3265</v>
      </c>
      <c r="D3817" t="inlineStr">
        <is>
          <t>Delivery Area</t>
        </is>
      </c>
      <c r="F3817" t="inlineStr">
        <is>
          <t>3265|VIC</t>
        </is>
      </c>
      <c r="G3817" t="n">
        <v>5</v>
      </c>
      <c r="H3817" t="n">
        <v>0.9966</v>
      </c>
      <c r="I3817" t="n">
        <v>892.8142</v>
      </c>
      <c r="J3817" s="31" t="n">
        <v>895.864</v>
      </c>
      <c r="K3817" t="inlineStr">
        <is>
          <t>5:99.7%; 3:0.3%</t>
        </is>
      </c>
      <c r="L3817" t="inlineStr">
        <is>
          <t>MMM5 - Small rural town</t>
        </is>
      </c>
    </row>
    <row r="3818" ht="15" customHeight="1">
      <c r="A3818" t="inlineStr">
        <is>
          <t>Cudgegong</t>
        </is>
      </c>
      <c r="B3818" t="inlineStr">
        <is>
          <t>NSW</t>
        </is>
      </c>
      <c r="C3818" t="n">
        <v>2850</v>
      </c>
      <c r="D3818" t="inlineStr">
        <is>
          <t>Delivery Area</t>
        </is>
      </c>
      <c r="F3818" t="inlineStr">
        <is>
          <t>2850|NSW</t>
        </is>
      </c>
      <c r="G3818" t="n">
        <v>5</v>
      </c>
      <c r="H3818" t="n">
        <v>0.9548</v>
      </c>
      <c r="I3818" t="n">
        <v>5733.8279</v>
      </c>
      <c r="J3818" s="31" t="n">
        <v>6005.3758</v>
      </c>
      <c r="K3818" t="inlineStr">
        <is>
          <t>5:95.5%; 4:4.5%</t>
        </is>
      </c>
      <c r="L3818" t="inlineStr">
        <is>
          <t>MMM5 - Small rural town</t>
        </is>
      </c>
    </row>
    <row r="3819" ht="15" customHeight="1">
      <c r="A3819" t="inlineStr">
        <is>
          <t>Cudgel</t>
        </is>
      </c>
      <c r="B3819" t="inlineStr">
        <is>
          <t>NSW</t>
        </is>
      </c>
      <c r="C3819" t="n">
        <v>2700</v>
      </c>
      <c r="D3819" t="inlineStr">
        <is>
          <t>Delivery Area</t>
        </is>
      </c>
      <c r="F3819" t="inlineStr">
        <is>
          <t>2700|NSW</t>
        </is>
      </c>
      <c r="G3819" t="n">
        <v>5</v>
      </c>
      <c r="H3819" t="n">
        <v>1</v>
      </c>
      <c r="I3819" t="n">
        <v>3016.2981</v>
      </c>
      <c r="J3819" s="31" t="n">
        <v>3016.2983</v>
      </c>
      <c r="K3819" t="inlineStr">
        <is>
          <t>5:100.0%</t>
        </is>
      </c>
      <c r="L3819" t="inlineStr">
        <is>
          <t>MMM5 - Small rural town</t>
        </is>
      </c>
    </row>
    <row r="3820" ht="15" customHeight="1">
      <c r="A3820" t="inlineStr">
        <is>
          <t>Cudgen</t>
        </is>
      </c>
      <c r="B3820" t="inlineStr">
        <is>
          <t>NSW</t>
        </is>
      </c>
      <c r="C3820" t="n">
        <v>2487</v>
      </c>
      <c r="D3820" t="inlineStr">
        <is>
          <t>Delivery Area</t>
        </is>
      </c>
      <c r="F3820" t="inlineStr">
        <is>
          <t>2487|NSW</t>
        </is>
      </c>
      <c r="G3820" t="n">
        <v>1</v>
      </c>
      <c r="H3820" t="n">
        <v>0.5770999999999999</v>
      </c>
      <c r="I3820" t="n">
        <v>38.4356</v>
      </c>
      <c r="J3820" s="31" t="n">
        <v>66.6066</v>
      </c>
      <c r="K3820" t="inlineStr">
        <is>
          <t>1:57.7%; 2:42.3%</t>
        </is>
      </c>
      <c r="L3820" t="inlineStr">
        <is>
          <t>MMM1 - Metropolitan area</t>
        </is>
      </c>
    </row>
    <row r="3821" ht="15" customHeight="1">
      <c r="A3821" t="inlineStr">
        <is>
          <t>Cudgera Creek</t>
        </is>
      </c>
      <c r="B3821" t="inlineStr">
        <is>
          <t>NSW</t>
        </is>
      </c>
      <c r="C3821" t="n">
        <v>2484</v>
      </c>
      <c r="D3821" t="inlineStr">
        <is>
          <t>Delivery Area</t>
        </is>
      </c>
      <c r="F3821" t="inlineStr">
        <is>
          <t>2484|NSW</t>
        </is>
      </c>
      <c r="G3821" t="n">
        <v>5</v>
      </c>
      <c r="H3821" t="n">
        <v>0.6498</v>
      </c>
      <c r="I3821" t="n">
        <v>631.7695</v>
      </c>
      <c r="J3821" s="31" t="n">
        <v>972.2983</v>
      </c>
      <c r="K3821" t="inlineStr">
        <is>
          <t>5:65.0%; 2:22.1%; 4:11.8%; 1:1.1%</t>
        </is>
      </c>
      <c r="L3821" t="inlineStr">
        <is>
          <t>MMM5 - Small rural town</t>
        </is>
      </c>
    </row>
    <row r="3822" ht="15" customHeight="1">
      <c r="A3822" t="inlineStr">
        <is>
          <t>Cudgewa</t>
        </is>
      </c>
      <c r="B3822" t="inlineStr">
        <is>
          <t>VIC</t>
        </is>
      </c>
      <c r="C3822" t="n">
        <v>3705</v>
      </c>
      <c r="D3822" t="inlineStr">
        <is>
          <t>Delivery Area</t>
        </is>
      </c>
      <c r="F3822" t="inlineStr">
        <is>
          <t>3705|VIC</t>
        </is>
      </c>
      <c r="G3822" t="n">
        <v>5</v>
      </c>
      <c r="H3822" t="n">
        <v>1</v>
      </c>
      <c r="I3822" t="n">
        <v>238.4191</v>
      </c>
      <c r="J3822" s="31" t="n">
        <v>238.419</v>
      </c>
      <c r="K3822" t="inlineStr">
        <is>
          <t>5:100.0%</t>
        </is>
      </c>
      <c r="L3822" t="inlineStr">
        <is>
          <t>MMM5 - Small rural town</t>
        </is>
      </c>
    </row>
    <row r="3823" ht="15" customHeight="1">
      <c r="A3823" t="inlineStr">
        <is>
          <t>Cudlee Creek</t>
        </is>
      </c>
      <c r="B3823" t="inlineStr">
        <is>
          <t>SA</t>
        </is>
      </c>
      <c r="C3823" t="n">
        <v>5232</v>
      </c>
      <c r="D3823" t="inlineStr">
        <is>
          <t>Delivery Area</t>
        </is>
      </c>
      <c r="F3823" t="inlineStr">
        <is>
          <t>5232|SA</t>
        </is>
      </c>
      <c r="G3823" t="n">
        <v>2</v>
      </c>
      <c r="H3823" t="n">
        <v>1</v>
      </c>
      <c r="I3823" t="n">
        <v>42.9974</v>
      </c>
      <c r="J3823" s="31" t="n">
        <v>42.9974</v>
      </c>
      <c r="K3823" t="inlineStr">
        <is>
          <t>2:100.0%</t>
        </is>
      </c>
      <c r="L3823" t="inlineStr">
        <is>
          <t>MMM2 - Regional centre</t>
        </is>
      </c>
    </row>
    <row r="3824" ht="15" customHeight="1">
      <c r="A3824" t="inlineStr">
        <is>
          <t>Cudmirrah</t>
        </is>
      </c>
      <c r="B3824" t="inlineStr">
        <is>
          <t>NSW</t>
        </is>
      </c>
      <c r="C3824" t="n">
        <v>2540</v>
      </c>
      <c r="D3824" t="inlineStr">
        <is>
          <t>Delivery Area</t>
        </is>
      </c>
      <c r="F3824" t="inlineStr">
        <is>
          <t>2540|NSW</t>
        </is>
      </c>
      <c r="G3824" t="n">
        <v>5</v>
      </c>
      <c r="H3824" t="n">
        <v>0.5427999999999999</v>
      </c>
      <c r="I3824" t="n">
        <v>1031.7447</v>
      </c>
      <c r="J3824" s="31" t="n">
        <v>1900.6655</v>
      </c>
      <c r="K3824" t="inlineStr">
        <is>
          <t>5:54.3%; 3:34.2%; 4:11.5%</t>
        </is>
      </c>
      <c r="L3824" t="inlineStr">
        <is>
          <t>MMM5 - Small rural town</t>
        </is>
      </c>
    </row>
    <row r="3825" ht="15" customHeight="1">
      <c r="A3825" t="inlineStr">
        <is>
          <t>Cue</t>
        </is>
      </c>
      <c r="B3825" t="inlineStr">
        <is>
          <t>WA</t>
        </is>
      </c>
      <c r="C3825" t="n">
        <v>6640</v>
      </c>
      <c r="D3825" t="inlineStr">
        <is>
          <t>Delivery Area</t>
        </is>
      </c>
      <c r="F3825" t="inlineStr">
        <is>
          <t>6640|WA</t>
        </is>
      </c>
      <c r="G3825" t="n">
        <v>7</v>
      </c>
      <c r="H3825" t="n">
        <v>1</v>
      </c>
      <c r="I3825" t="n">
        <v>20882.7937</v>
      </c>
      <c r="J3825" s="31" t="n">
        <v>20882.7935</v>
      </c>
      <c r="K3825" t="inlineStr">
        <is>
          <t>7:100.0%</t>
        </is>
      </c>
      <c r="L3825" t="inlineStr">
        <is>
          <t>MMM7 - Very remote community</t>
        </is>
      </c>
    </row>
    <row r="3826" ht="15" customHeight="1">
      <c r="A3826" t="inlineStr">
        <is>
          <t>Culburra</t>
        </is>
      </c>
      <c r="B3826" t="inlineStr">
        <is>
          <t>SA</t>
        </is>
      </c>
      <c r="C3826" t="n">
        <v>5261</v>
      </c>
      <c r="D3826" t="inlineStr">
        <is>
          <t>Delivery Area</t>
        </is>
      </c>
      <c r="F3826" t="inlineStr">
        <is>
          <t>5261|SA</t>
        </is>
      </c>
      <c r="G3826" t="n">
        <v>5</v>
      </c>
      <c r="H3826" t="n">
        <v>1</v>
      </c>
      <c r="I3826" t="n">
        <v>1136.2253</v>
      </c>
      <c r="J3826" s="31" t="n">
        <v>1136.2253</v>
      </c>
      <c r="K3826" t="inlineStr">
        <is>
          <t>5:100.0%</t>
        </is>
      </c>
      <c r="L3826" t="inlineStr">
        <is>
          <t>MMM5 - Small rural town</t>
        </is>
      </c>
    </row>
    <row r="3827" ht="15" customHeight="1">
      <c r="A3827" t="inlineStr">
        <is>
          <t>Culburra Beach</t>
        </is>
      </c>
      <c r="B3827" t="inlineStr">
        <is>
          <t>NSW</t>
        </is>
      </c>
      <c r="C3827" t="n">
        <v>2540</v>
      </c>
      <c r="D3827" t="inlineStr">
        <is>
          <t>Delivery Area</t>
        </is>
      </c>
      <c r="F3827" t="inlineStr">
        <is>
          <t>2540|NSW</t>
        </is>
      </c>
      <c r="G3827" t="n">
        <v>5</v>
      </c>
      <c r="H3827" t="n">
        <v>0.5427999999999999</v>
      </c>
      <c r="I3827" t="n">
        <v>1031.7447</v>
      </c>
      <c r="J3827" s="31" t="n">
        <v>1900.6655</v>
      </c>
      <c r="K3827" t="inlineStr">
        <is>
          <t>5:54.3%; 3:34.2%; 4:11.5%</t>
        </is>
      </c>
      <c r="L3827" t="inlineStr">
        <is>
          <t>MMM5 - Small rural town</t>
        </is>
      </c>
    </row>
    <row r="3828" ht="15" customHeight="1">
      <c r="A3828" t="inlineStr">
        <is>
          <t>Culcairn</t>
        </is>
      </c>
      <c r="B3828" t="inlineStr">
        <is>
          <t>NSW</t>
        </is>
      </c>
      <c r="C3828" t="n">
        <v>2660</v>
      </c>
      <c r="D3828" t="inlineStr">
        <is>
          <t>Delivery Area</t>
        </is>
      </c>
      <c r="F3828" t="inlineStr">
        <is>
          <t>2660|NSW</t>
        </is>
      </c>
      <c r="G3828" t="n">
        <v>5</v>
      </c>
      <c r="H3828" t="n">
        <v>1</v>
      </c>
      <c r="I3828" t="n">
        <v>451.2795</v>
      </c>
      <c r="J3828" s="31" t="n">
        <v>451.2793</v>
      </c>
      <c r="K3828" t="inlineStr">
        <is>
          <t>5:100.0%</t>
        </is>
      </c>
      <c r="L3828" t="inlineStr">
        <is>
          <t>MMM5 - Small rural town</t>
        </is>
      </c>
    </row>
    <row r="3829" ht="15" customHeight="1">
      <c r="A3829" t="inlineStr">
        <is>
          <t>Culgoa</t>
        </is>
      </c>
      <c r="B3829" t="inlineStr">
        <is>
          <t>VIC</t>
        </is>
      </c>
      <c r="C3829" t="n">
        <v>3530</v>
      </c>
      <c r="D3829" t="inlineStr">
        <is>
          <t>Delivery Area</t>
        </is>
      </c>
      <c r="F3829" t="inlineStr">
        <is>
          <t>3530|VIC</t>
        </is>
      </c>
      <c r="G3829" t="n">
        <v>5</v>
      </c>
      <c r="H3829" t="n">
        <v>1</v>
      </c>
      <c r="I3829" t="n">
        <v>485.3807</v>
      </c>
      <c r="J3829" s="31" t="n">
        <v>485.3808</v>
      </c>
      <c r="K3829" t="inlineStr">
        <is>
          <t>5:100.0%</t>
        </is>
      </c>
      <c r="L3829" t="inlineStr">
        <is>
          <t>MMM5 - Small rural town</t>
        </is>
      </c>
    </row>
    <row r="3830" ht="15" customHeight="1">
      <c r="A3830" t="inlineStr">
        <is>
          <t>Culham</t>
        </is>
      </c>
      <c r="B3830" t="inlineStr">
        <is>
          <t>WA</t>
        </is>
      </c>
      <c r="C3830" t="n">
        <v>6566</v>
      </c>
      <c r="D3830" t="inlineStr">
        <is>
          <t>Delivery Area</t>
        </is>
      </c>
      <c r="F3830" t="inlineStr">
        <is>
          <t>6566|WA</t>
        </is>
      </c>
      <c r="G3830" t="n">
        <v>5</v>
      </c>
      <c r="H3830" t="n">
        <v>1</v>
      </c>
      <c r="I3830" t="n">
        <v>637.144</v>
      </c>
      <c r="J3830" s="31" t="n">
        <v>637.1436</v>
      </c>
      <c r="K3830" t="inlineStr">
        <is>
          <t>5:100.0%</t>
        </is>
      </c>
      <c r="L3830" t="inlineStr">
        <is>
          <t>MMM5 - Small rural town</t>
        </is>
      </c>
    </row>
    <row r="3831" ht="15" customHeight="1">
      <c r="A3831" t="inlineStr">
        <is>
          <t>Culla</t>
        </is>
      </c>
      <c r="B3831" t="inlineStr">
        <is>
          <t>VIC</t>
        </is>
      </c>
      <c r="C3831" t="n">
        <v>3315</v>
      </c>
      <c r="D3831" t="inlineStr">
        <is>
          <t>Delivery Area</t>
        </is>
      </c>
      <c r="F3831" t="inlineStr">
        <is>
          <t>3315|VIC</t>
        </is>
      </c>
      <c r="G3831" t="n">
        <v>5</v>
      </c>
      <c r="H3831" t="n">
        <v>1</v>
      </c>
      <c r="I3831" t="n">
        <v>1324.8193</v>
      </c>
      <c r="J3831" s="31" t="n">
        <v>1324.8193</v>
      </c>
      <c r="K3831" t="inlineStr">
        <is>
          <t>5:100.0%</t>
        </is>
      </c>
      <c r="L3831" t="inlineStr">
        <is>
          <t>MMM5 - Small rural town</t>
        </is>
      </c>
    </row>
    <row r="3832" ht="15" customHeight="1">
      <c r="A3832" t="inlineStr">
        <is>
          <t>Cullacabardee</t>
        </is>
      </c>
      <c r="B3832" t="inlineStr">
        <is>
          <t>WA</t>
        </is>
      </c>
      <c r="C3832" t="n">
        <v>6067</v>
      </c>
      <c r="D3832" t="inlineStr">
        <is>
          <t>Delivery Area</t>
        </is>
      </c>
      <c r="F3832" t="inlineStr">
        <is>
          <t>6067|WA</t>
        </is>
      </c>
      <c r="G3832" t="n">
        <v>1</v>
      </c>
      <c r="H3832" t="n">
        <v>1</v>
      </c>
      <c r="I3832" t="n">
        <v>15.6755</v>
      </c>
      <c r="J3832" s="31" t="n">
        <v>15.6755</v>
      </c>
      <c r="K3832" t="inlineStr">
        <is>
          <t>1:100.0%</t>
        </is>
      </c>
      <c r="L3832" t="inlineStr">
        <is>
          <t>MMM1 - Metropolitan area</t>
        </is>
      </c>
    </row>
    <row r="3833" ht="15" customHeight="1">
      <c r="A3833" t="inlineStr">
        <is>
          <t>Cullalla</t>
        </is>
      </c>
      <c r="B3833" t="inlineStr">
        <is>
          <t>WA</t>
        </is>
      </c>
      <c r="C3833" t="n">
        <v>6503</v>
      </c>
      <c r="D3833" t="inlineStr">
        <is>
          <t>Delivery Area</t>
        </is>
      </c>
      <c r="F3833" t="inlineStr">
        <is>
          <t>6503|WA</t>
        </is>
      </c>
      <c r="G3833" t="n">
        <v>5</v>
      </c>
      <c r="H3833" t="n">
        <v>1</v>
      </c>
      <c r="I3833" t="n">
        <v>2267.379</v>
      </c>
      <c r="J3833" s="31" t="n">
        <v>2267.3791</v>
      </c>
      <c r="K3833" t="inlineStr">
        <is>
          <t>5:100.0%</t>
        </is>
      </c>
      <c r="L3833" t="inlineStr">
        <is>
          <t>MMM5 - Small rural town</t>
        </is>
      </c>
    </row>
    <row r="3834" ht="15" customHeight="1">
      <c r="A3834" t="inlineStr">
        <is>
          <t>Cullen</t>
        </is>
      </c>
      <c r="B3834" t="inlineStr">
        <is>
          <t>VIC</t>
        </is>
      </c>
      <c r="C3834" t="n">
        <v>3568</v>
      </c>
      <c r="D3834" t="inlineStr">
        <is>
          <t>Delivery Area</t>
        </is>
      </c>
      <c r="F3834" t="inlineStr">
        <is>
          <t>3568|VIC</t>
        </is>
      </c>
      <c r="G3834" t="n">
        <v>5</v>
      </c>
      <c r="H3834" t="n">
        <v>1</v>
      </c>
      <c r="I3834" t="n">
        <v>514.4433</v>
      </c>
      <c r="J3834" s="31" t="n">
        <v>514.4433</v>
      </c>
      <c r="K3834" t="inlineStr">
        <is>
          <t>5:100.0%</t>
        </is>
      </c>
      <c r="L3834" t="inlineStr">
        <is>
          <t>MMM5 - Small rural town</t>
        </is>
      </c>
    </row>
    <row r="3835" ht="15" customHeight="1">
      <c r="A3835" t="inlineStr">
        <is>
          <t>Cullen Bullen</t>
        </is>
      </c>
      <c r="B3835" t="inlineStr">
        <is>
          <t>NSW</t>
        </is>
      </c>
      <c r="C3835" t="n">
        <v>2790</v>
      </c>
      <c r="D3835" t="inlineStr">
        <is>
          <t>Delivery Area</t>
        </is>
      </c>
      <c r="F3835" t="inlineStr">
        <is>
          <t>2790|NSW</t>
        </is>
      </c>
      <c r="G3835" t="n">
        <v>5</v>
      </c>
      <c r="H3835" t="n">
        <v>0.8792</v>
      </c>
      <c r="I3835" t="n">
        <v>2181.6104</v>
      </c>
      <c r="J3835" s="31" t="n">
        <v>2481.3231</v>
      </c>
      <c r="K3835" t="inlineStr">
        <is>
          <t>5:87.9%; 4:12.1%</t>
        </is>
      </c>
      <c r="L3835" t="inlineStr">
        <is>
          <t>MMM5 - Small rural town</t>
        </is>
      </c>
    </row>
    <row r="3836" ht="15" customHeight="1">
      <c r="A3836" t="inlineStr">
        <is>
          <t>Cullenbone</t>
        </is>
      </c>
      <c r="B3836" t="inlineStr">
        <is>
          <t>NSW</t>
        </is>
      </c>
      <c r="C3836" t="n">
        <v>2850</v>
      </c>
      <c r="D3836" t="inlineStr">
        <is>
          <t>Delivery Area</t>
        </is>
      </c>
      <c r="F3836" t="inlineStr">
        <is>
          <t>2850|NSW</t>
        </is>
      </c>
      <c r="G3836" t="n">
        <v>5</v>
      </c>
      <c r="H3836" t="n">
        <v>0.9548</v>
      </c>
      <c r="I3836" t="n">
        <v>5733.8279</v>
      </c>
      <c r="J3836" s="31" t="n">
        <v>6005.3758</v>
      </c>
      <c r="K3836" t="inlineStr">
        <is>
          <t>5:95.5%; 4:4.5%</t>
        </is>
      </c>
      <c r="L3836" t="inlineStr">
        <is>
          <t>MMM5 - Small rural town</t>
        </is>
      </c>
    </row>
    <row r="3837" ht="15" customHeight="1">
      <c r="A3837" t="inlineStr">
        <is>
          <t>Cullendore</t>
        </is>
      </c>
      <c r="B3837" t="inlineStr">
        <is>
          <t>NSW</t>
        </is>
      </c>
      <c r="C3837" t="n">
        <v>2372</v>
      </c>
      <c r="D3837" t="inlineStr">
        <is>
          <t>Delivery Area</t>
        </is>
      </c>
      <c r="F3837" t="inlineStr">
        <is>
          <t>2372|NSW</t>
        </is>
      </c>
      <c r="G3837" t="n">
        <v>5</v>
      </c>
      <c r="H3837" t="n">
        <v>1</v>
      </c>
      <c r="I3837" t="n">
        <v>4894.7866</v>
      </c>
      <c r="J3837" s="31" t="n">
        <v>4894.7861</v>
      </c>
      <c r="K3837" t="inlineStr">
        <is>
          <t>5:100.0%</t>
        </is>
      </c>
      <c r="L3837" t="inlineStr">
        <is>
          <t>MMM5 - Small rural town</t>
        </is>
      </c>
    </row>
    <row r="3838" ht="15" customHeight="1">
      <c r="A3838" t="inlineStr">
        <is>
          <t>Cullerin</t>
        </is>
      </c>
      <c r="B3838" t="inlineStr">
        <is>
          <t>NSW</t>
        </is>
      </c>
      <c r="C3838" t="n">
        <v>2581</v>
      </c>
      <c r="D3838" t="inlineStr">
        <is>
          <t>Delivery Area</t>
        </is>
      </c>
      <c r="F3838" t="inlineStr">
        <is>
          <t>2581|NSW</t>
        </is>
      </c>
      <c r="G3838" t="n">
        <v>5</v>
      </c>
      <c r="H3838" t="n">
        <v>1</v>
      </c>
      <c r="I3838" t="n">
        <v>2106.6074</v>
      </c>
      <c r="J3838" s="31" t="n">
        <v>2106.6075</v>
      </c>
      <c r="K3838" t="inlineStr">
        <is>
          <t>5:100.0%</t>
        </is>
      </c>
      <c r="L3838" t="inlineStr">
        <is>
          <t>MMM5 - Small rural town</t>
        </is>
      </c>
    </row>
    <row r="3839" ht="15" customHeight="1">
      <c r="A3839" t="inlineStr">
        <is>
          <t>Cullinane</t>
        </is>
      </c>
      <c r="B3839" t="inlineStr">
        <is>
          <t>QLD</t>
        </is>
      </c>
      <c r="C3839" t="n">
        <v>4860</v>
      </c>
      <c r="D3839" t="inlineStr">
        <is>
          <t>Delivery Area</t>
        </is>
      </c>
      <c r="F3839" t="inlineStr">
        <is>
          <t>4860|QLD</t>
        </is>
      </c>
      <c r="G3839" t="n">
        <v>5</v>
      </c>
      <c r="H3839" t="n">
        <v>0.8914</v>
      </c>
      <c r="I3839" t="n">
        <v>1139.2881</v>
      </c>
      <c r="J3839" s="31" t="n">
        <v>1278.1364</v>
      </c>
      <c r="K3839" t="inlineStr">
        <is>
          <t>5:89.1%; 4:10.9%</t>
        </is>
      </c>
      <c r="L3839" t="inlineStr">
        <is>
          <t>MMM5 - Small rural town</t>
        </is>
      </c>
    </row>
    <row r="3840" ht="15" customHeight="1">
      <c r="A3840" t="inlineStr">
        <is>
          <t>Cullivel</t>
        </is>
      </c>
      <c r="B3840" t="inlineStr">
        <is>
          <t>NSW</t>
        </is>
      </c>
      <c r="C3840" t="n">
        <v>2645</v>
      </c>
      <c r="D3840" t="inlineStr">
        <is>
          <t>Delivery Area</t>
        </is>
      </c>
      <c r="F3840" t="inlineStr">
        <is>
          <t>2645|NSW</t>
        </is>
      </c>
      <c r="G3840" t="n">
        <v>5</v>
      </c>
      <c r="H3840" t="n">
        <v>1</v>
      </c>
      <c r="I3840" t="n">
        <v>1181.6879</v>
      </c>
      <c r="J3840" s="31" t="n">
        <v>1181.6879</v>
      </c>
      <c r="K3840" t="inlineStr">
        <is>
          <t>5:100.0%</t>
        </is>
      </c>
      <c r="L3840" t="inlineStr">
        <is>
          <t>MMM5 - Small rural town</t>
        </is>
      </c>
    </row>
    <row r="3841" ht="15" customHeight="1">
      <c r="A3841" t="inlineStr">
        <is>
          <t>Cullulleraine</t>
        </is>
      </c>
      <c r="B3841" t="inlineStr">
        <is>
          <t>VIC</t>
        </is>
      </c>
      <c r="C3841" t="n">
        <v>3496</v>
      </c>
      <c r="D3841" t="inlineStr">
        <is>
          <t>Delivery Area</t>
        </is>
      </c>
      <c r="F3841" t="inlineStr">
        <is>
          <t>3496|VIC</t>
        </is>
      </c>
      <c r="G3841" t="n">
        <v>5</v>
      </c>
      <c r="H3841" t="n">
        <v>0.9684</v>
      </c>
      <c r="I3841" t="n">
        <v>3274.0968</v>
      </c>
      <c r="J3841" s="31" t="n">
        <v>3380.7812</v>
      </c>
      <c r="K3841" t="inlineStr">
        <is>
          <t>5:96.8%; 3:3.2%</t>
        </is>
      </c>
      <c r="L3841" t="inlineStr">
        <is>
          <t>MMM5 - Small rural town</t>
        </is>
      </c>
    </row>
    <row r="3842" ht="15" customHeight="1">
      <c r="A3842" t="inlineStr">
        <is>
          <t>Culmaran Creek</t>
        </is>
      </c>
      <c r="B3842" t="inlineStr">
        <is>
          <t>NSW</t>
        </is>
      </c>
      <c r="C3842" t="n">
        <v>2469</v>
      </c>
      <c r="D3842" t="inlineStr">
        <is>
          <t>Delivery Area</t>
        </is>
      </c>
      <c r="F3842" t="inlineStr">
        <is>
          <t>2469|NSW</t>
        </is>
      </c>
      <c r="G3842" t="n">
        <v>5</v>
      </c>
      <c r="H3842" t="n">
        <v>1</v>
      </c>
      <c r="I3842" t="n">
        <v>3813.3747</v>
      </c>
      <c r="J3842" s="31" t="n">
        <v>3813.3747</v>
      </c>
      <c r="K3842" t="inlineStr">
        <is>
          <t>5:100.0%</t>
        </is>
      </c>
      <c r="L3842" t="inlineStr">
        <is>
          <t>MMM5 - Small rural town</t>
        </is>
      </c>
    </row>
    <row r="3843" ht="15" customHeight="1">
      <c r="A3843" t="inlineStr">
        <is>
          <t>Cultana</t>
        </is>
      </c>
      <c r="B3843" t="inlineStr">
        <is>
          <t>SA</t>
        </is>
      </c>
      <c r="C3843" t="n">
        <v>5700</v>
      </c>
      <c r="D3843" t="inlineStr">
        <is>
          <t>Delivery Area</t>
        </is>
      </c>
      <c r="F3843" t="inlineStr">
        <is>
          <t>5700|SA</t>
        </is>
      </c>
      <c r="G3843" t="n">
        <v>5</v>
      </c>
      <c r="H3843" t="n">
        <v>0.8308</v>
      </c>
      <c r="I3843" t="n">
        <v>912.4788</v>
      </c>
      <c r="J3843" s="31" t="n">
        <v>1098.2879</v>
      </c>
      <c r="K3843" t="inlineStr">
        <is>
          <t>5:83.1%; 4:16.9%</t>
        </is>
      </c>
      <c r="L3843" t="inlineStr">
        <is>
          <t>MMM5 - Small rural town</t>
        </is>
      </c>
    </row>
    <row r="3844" ht="15" customHeight="1">
      <c r="A3844" t="inlineStr">
        <is>
          <t>Cumbalum</t>
        </is>
      </c>
      <c r="B3844" t="inlineStr">
        <is>
          <t>NSW</t>
        </is>
      </c>
      <c r="C3844" t="n">
        <v>2478</v>
      </c>
      <c r="D3844" t="inlineStr">
        <is>
          <t>Delivery Area</t>
        </is>
      </c>
      <c r="F3844" t="inlineStr">
        <is>
          <t>2478|NSW</t>
        </is>
      </c>
      <c r="G3844" t="n">
        <v>3</v>
      </c>
      <c r="H3844" t="n">
        <v>0.8426</v>
      </c>
      <c r="I3844" t="n">
        <v>156.4517</v>
      </c>
      <c r="J3844" s="31" t="n">
        <v>185.6804</v>
      </c>
      <c r="K3844" t="inlineStr">
        <is>
          <t>3:84.3%; 5:15.7%</t>
        </is>
      </c>
      <c r="L3844" t="inlineStr">
        <is>
          <t>MMM3 - Large rural town</t>
        </is>
      </c>
    </row>
    <row r="3845" ht="15" customHeight="1">
      <c r="A3845" t="inlineStr">
        <is>
          <t>Cumbandry</t>
        </is>
      </c>
      <c r="B3845" t="inlineStr">
        <is>
          <t>NSW</t>
        </is>
      </c>
      <c r="C3845" t="n">
        <v>2852</v>
      </c>
      <c r="D3845" t="inlineStr">
        <is>
          <t>Delivery Area</t>
        </is>
      </c>
      <c r="F3845" t="inlineStr">
        <is>
          <t>2852|NSW</t>
        </is>
      </c>
      <c r="G3845" t="n">
        <v>5</v>
      </c>
      <c r="H3845" t="n">
        <v>1</v>
      </c>
      <c r="I3845" t="n">
        <v>1240.9911</v>
      </c>
      <c r="J3845" s="31" t="n">
        <v>1240.991</v>
      </c>
      <c r="K3845" t="inlineStr">
        <is>
          <t>5:100.0%</t>
        </is>
      </c>
      <c r="L3845" t="inlineStr">
        <is>
          <t>MMM5 - Small rural town</t>
        </is>
      </c>
    </row>
    <row r="3846" ht="15" customHeight="1">
      <c r="A3846" t="inlineStr">
        <is>
          <t>Cumberland Park</t>
        </is>
      </c>
      <c r="B3846" t="inlineStr">
        <is>
          <t>SA</t>
        </is>
      </c>
      <c r="C3846" t="n">
        <v>5041</v>
      </c>
      <c r="D3846" t="inlineStr">
        <is>
          <t>Delivery Area</t>
        </is>
      </c>
      <c r="F3846" t="inlineStr">
        <is>
          <t>5041|SA</t>
        </is>
      </c>
      <c r="G3846" t="n">
        <v>1</v>
      </c>
      <c r="H3846" t="n">
        <v>1</v>
      </c>
      <c r="I3846" t="n">
        <v>6.2111</v>
      </c>
      <c r="J3846" s="31" t="n">
        <v>6.2103</v>
      </c>
      <c r="K3846" t="inlineStr">
        <is>
          <t>1:100.0%</t>
        </is>
      </c>
      <c r="L3846" t="inlineStr">
        <is>
          <t>MMM1 - Metropolitan area</t>
        </is>
      </c>
    </row>
    <row r="3847" ht="15" customHeight="1">
      <c r="A3847" t="inlineStr">
        <is>
          <t>Cumberland Reach</t>
        </is>
      </c>
      <c r="B3847" t="inlineStr">
        <is>
          <t>NSW</t>
        </is>
      </c>
      <c r="C3847" t="n">
        <v>2756</v>
      </c>
      <c r="D3847" t="inlineStr">
        <is>
          <t>Delivery Area</t>
        </is>
      </c>
      <c r="F3847" t="inlineStr">
        <is>
          <t>2756|NSW</t>
        </is>
      </c>
      <c r="G3847" t="n">
        <v>5</v>
      </c>
      <c r="H3847" t="n">
        <v>0.8652</v>
      </c>
      <c r="I3847" t="n">
        <v>1286.5048</v>
      </c>
      <c r="J3847" s="31" t="n">
        <v>1486.8709</v>
      </c>
      <c r="K3847" t="inlineStr">
        <is>
          <t>5:86.5%; 2:7.5%; 1:6.0%</t>
        </is>
      </c>
      <c r="L3847" t="inlineStr">
        <is>
          <t>MMM5 - Small rural town</t>
        </is>
      </c>
    </row>
    <row r="3848" ht="15" customHeight="1">
      <c r="A3848" t="inlineStr">
        <is>
          <t>Cumbo</t>
        </is>
      </c>
      <c r="B3848" t="inlineStr">
        <is>
          <t>NSW</t>
        </is>
      </c>
      <c r="C3848" t="n">
        <v>2850</v>
      </c>
      <c r="D3848" t="inlineStr">
        <is>
          <t>Delivery Area</t>
        </is>
      </c>
      <c r="F3848" t="inlineStr">
        <is>
          <t>2850|NSW</t>
        </is>
      </c>
      <c r="G3848" t="n">
        <v>5</v>
      </c>
      <c r="H3848" t="n">
        <v>0.9548</v>
      </c>
      <c r="I3848" t="n">
        <v>5733.8279</v>
      </c>
      <c r="J3848" s="31" t="n">
        <v>6005.3758</v>
      </c>
      <c r="K3848" t="inlineStr">
        <is>
          <t>5:95.5%; 4:4.5%</t>
        </is>
      </c>
      <c r="L3848" t="inlineStr">
        <is>
          <t>MMM5 - Small rural town</t>
        </is>
      </c>
    </row>
    <row r="3849" ht="15" customHeight="1">
      <c r="A3849" t="inlineStr">
        <is>
          <t>Cumborah</t>
        </is>
      </c>
      <c r="B3849" t="inlineStr">
        <is>
          <t>NSW</t>
        </is>
      </c>
      <c r="C3849" t="n">
        <v>2832</v>
      </c>
      <c r="D3849" t="inlineStr">
        <is>
          <t>Delivery Area</t>
        </is>
      </c>
      <c r="F3849" t="inlineStr">
        <is>
          <t>2832|NSW</t>
        </is>
      </c>
      <c r="G3849" t="n">
        <v>6</v>
      </c>
      <c r="H3849" t="n">
        <v>0.8139999999999999</v>
      </c>
      <c r="I3849" t="n">
        <v>7891.6834</v>
      </c>
      <c r="J3849" s="31" t="n">
        <v>9695.0643</v>
      </c>
      <c r="K3849" t="inlineStr">
        <is>
          <t>6:81.4%; 7:18.6%</t>
        </is>
      </c>
      <c r="L3849" t="inlineStr">
        <is>
          <t>MMM6 - Remote community</t>
        </is>
      </c>
    </row>
    <row r="3850" ht="15" customHeight="1">
      <c r="A3850" t="inlineStr">
        <is>
          <t>Cummins</t>
        </is>
      </c>
      <c r="B3850" t="inlineStr">
        <is>
          <t>SA</t>
        </is>
      </c>
      <c r="C3850" t="n">
        <v>5631</v>
      </c>
      <c r="D3850" t="inlineStr">
        <is>
          <t>Delivery Area</t>
        </is>
      </c>
      <c r="F3850" t="inlineStr">
        <is>
          <t>5631|SA</t>
        </is>
      </c>
      <c r="G3850" t="n">
        <v>6</v>
      </c>
      <c r="H3850" t="n">
        <v>1</v>
      </c>
      <c r="I3850" t="n">
        <v>683.4725</v>
      </c>
      <c r="J3850" s="31" t="n">
        <v>683.4725</v>
      </c>
      <c r="K3850" t="inlineStr">
        <is>
          <t>6:100.0%</t>
        </is>
      </c>
      <c r="L3850" t="inlineStr">
        <is>
          <t>MMM6 - Remote community</t>
        </is>
      </c>
    </row>
    <row r="3851" ht="15" customHeight="1">
      <c r="A3851" t="inlineStr">
        <is>
          <t>Cumnock</t>
        </is>
      </c>
      <c r="B3851" t="inlineStr">
        <is>
          <t>NSW</t>
        </is>
      </c>
      <c r="C3851" t="n">
        <v>2867</v>
      </c>
      <c r="D3851" t="inlineStr">
        <is>
          <t>Delivery Area</t>
        </is>
      </c>
      <c r="F3851" t="inlineStr">
        <is>
          <t>2867|NSW</t>
        </is>
      </c>
      <c r="G3851" t="n">
        <v>5</v>
      </c>
      <c r="H3851" t="n">
        <v>1</v>
      </c>
      <c r="I3851" t="n">
        <v>1042.378</v>
      </c>
      <c r="J3851" s="31" t="n">
        <v>1042.378</v>
      </c>
      <c r="K3851" t="inlineStr">
        <is>
          <t>5:100.0%</t>
        </is>
      </c>
      <c r="L3851" t="inlineStr">
        <is>
          <t>MMM5 - Small rural town</t>
        </is>
      </c>
    </row>
    <row r="3852" ht="15" customHeight="1">
      <c r="A3852" t="inlineStr">
        <is>
          <t>Cundare</t>
        </is>
      </c>
      <c r="B3852" t="inlineStr">
        <is>
          <t>VIC</t>
        </is>
      </c>
      <c r="C3852" t="n">
        <v>3251</v>
      </c>
      <c r="D3852" t="inlineStr">
        <is>
          <t>Delivery Area</t>
        </is>
      </c>
      <c r="F3852" t="inlineStr">
        <is>
          <t>3251|VIC</t>
        </is>
      </c>
      <c r="G3852" t="n">
        <v>5</v>
      </c>
      <c r="H3852" t="n">
        <v>1</v>
      </c>
      <c r="I3852" t="n">
        <v>292.1001</v>
      </c>
      <c r="J3852" s="31" t="n">
        <v>292.1002</v>
      </c>
      <c r="K3852" t="inlineStr">
        <is>
          <t>5:100.0%</t>
        </is>
      </c>
      <c r="L3852" t="inlineStr">
        <is>
          <t>MMM5 - Small rural town</t>
        </is>
      </c>
    </row>
    <row r="3853" ht="15" customHeight="1">
      <c r="A3853" t="inlineStr">
        <is>
          <t>Cundare North</t>
        </is>
      </c>
      <c r="B3853" t="inlineStr">
        <is>
          <t>VIC</t>
        </is>
      </c>
      <c r="C3853" t="n">
        <v>3251</v>
      </c>
      <c r="D3853" t="inlineStr">
        <is>
          <t>Delivery Area</t>
        </is>
      </c>
      <c r="F3853" t="inlineStr">
        <is>
          <t>3251|VIC</t>
        </is>
      </c>
      <c r="G3853" t="n">
        <v>5</v>
      </c>
      <c r="H3853" t="n">
        <v>1</v>
      </c>
      <c r="I3853" t="n">
        <v>292.1001</v>
      </c>
      <c r="J3853" s="31" t="n">
        <v>292.1002</v>
      </c>
      <c r="K3853" t="inlineStr">
        <is>
          <t>5:100.0%</t>
        </is>
      </c>
      <c r="L3853" t="inlineStr">
        <is>
          <t>MMM5 - Small rural town</t>
        </is>
      </c>
    </row>
    <row r="3854" ht="15" customHeight="1">
      <c r="A3854" t="inlineStr">
        <is>
          <t>Cundeelee</t>
        </is>
      </c>
      <c r="B3854" t="inlineStr">
        <is>
          <t>WA</t>
        </is>
      </c>
      <c r="C3854" t="n">
        <v>6434</v>
      </c>
      <c r="D3854" t="inlineStr">
        <is>
          <t>Delivery Area</t>
        </is>
      </c>
      <c r="F3854" t="inlineStr">
        <is>
          <t>6434|WA</t>
        </is>
      </c>
      <c r="G3854" t="n">
        <v>7</v>
      </c>
      <c r="H3854" t="n">
        <v>1</v>
      </c>
      <c r="I3854" t="n">
        <v>80287.79150000001</v>
      </c>
      <c r="J3854" s="31" t="n">
        <v>80290.70630000001</v>
      </c>
      <c r="K3854" t="inlineStr">
        <is>
          <t>7:100.0%; 3:0.0%</t>
        </is>
      </c>
      <c r="L3854" t="inlineStr">
        <is>
          <t>MMM7 - Very remote community</t>
        </is>
      </c>
    </row>
    <row r="3855" ht="15" customHeight="1">
      <c r="A3855" t="inlineStr">
        <is>
          <t>Cunderdin</t>
        </is>
      </c>
      <c r="B3855" t="inlineStr">
        <is>
          <t>WA</t>
        </is>
      </c>
      <c r="C3855" t="n">
        <v>6407</v>
      </c>
      <c r="D3855" t="inlineStr">
        <is>
          <t>Delivery Area</t>
        </is>
      </c>
      <c r="F3855" t="inlineStr">
        <is>
          <t>6407|WA</t>
        </is>
      </c>
      <c r="G3855" t="n">
        <v>5</v>
      </c>
      <c r="H3855" t="n">
        <v>1</v>
      </c>
      <c r="I3855" t="n">
        <v>1112.3393</v>
      </c>
      <c r="J3855" s="31" t="n">
        <v>1112.3392</v>
      </c>
      <c r="K3855" t="inlineStr">
        <is>
          <t>5:100.0%</t>
        </is>
      </c>
      <c r="L3855" t="inlineStr">
        <is>
          <t>MMM5 - Small rural town</t>
        </is>
      </c>
    </row>
    <row r="3856" ht="15" customHeight="1">
      <c r="A3856" t="inlineStr">
        <is>
          <t>Cundinup</t>
        </is>
      </c>
      <c r="B3856" t="inlineStr">
        <is>
          <t>WA</t>
        </is>
      </c>
      <c r="C3856" t="n">
        <v>6275</v>
      </c>
      <c r="D3856" t="inlineStr">
        <is>
          <t>Delivery Area</t>
        </is>
      </c>
      <c r="F3856" t="inlineStr">
        <is>
          <t>6275|WA</t>
        </is>
      </c>
      <c r="G3856" t="n">
        <v>5</v>
      </c>
      <c r="H3856" t="n">
        <v>1</v>
      </c>
      <c r="I3856" t="n">
        <v>2607.6926</v>
      </c>
      <c r="J3856" s="31" t="n">
        <v>2607.692</v>
      </c>
      <c r="K3856" t="inlineStr">
        <is>
          <t>5:100.0%</t>
        </is>
      </c>
      <c r="L3856" t="inlineStr">
        <is>
          <t>MMM5 - Small rural town</t>
        </is>
      </c>
    </row>
    <row r="3857" ht="15" customHeight="1">
      <c r="A3857" t="inlineStr">
        <is>
          <t>Cundle Flat</t>
        </is>
      </c>
      <c r="B3857" t="inlineStr">
        <is>
          <t>NSW</t>
        </is>
      </c>
      <c r="C3857" t="n">
        <v>2424</v>
      </c>
      <c r="D3857" t="inlineStr">
        <is>
          <t>Delivery Area</t>
        </is>
      </c>
      <c r="F3857" t="inlineStr">
        <is>
          <t>2424|NSW</t>
        </is>
      </c>
      <c r="G3857" t="n">
        <v>5</v>
      </c>
      <c r="H3857" t="n">
        <v>1</v>
      </c>
      <c r="I3857" t="n">
        <v>881.6888</v>
      </c>
      <c r="J3857" s="31" t="n">
        <v>881.6889</v>
      </c>
      <c r="K3857" t="inlineStr">
        <is>
          <t>5:100.0%</t>
        </is>
      </c>
      <c r="L3857" t="inlineStr">
        <is>
          <t>MMM5 - Small rural town</t>
        </is>
      </c>
    </row>
    <row r="3858" ht="15" customHeight="1">
      <c r="A3858" t="inlineStr">
        <is>
          <t>Cundletown</t>
        </is>
      </c>
      <c r="B3858" t="inlineStr">
        <is>
          <t>NSW</t>
        </is>
      </c>
      <c r="C3858" t="n">
        <v>2430</v>
      </c>
      <c r="D3858" t="inlineStr">
        <is>
          <t>Delivery Area</t>
        </is>
      </c>
      <c r="F3858" t="inlineStr">
        <is>
          <t>2430|NSW</t>
        </is>
      </c>
      <c r="G3858" t="n">
        <v>3</v>
      </c>
      <c r="H3858" t="n">
        <v>0.609</v>
      </c>
      <c r="I3858" t="n">
        <v>513.6991</v>
      </c>
      <c r="J3858" s="31" t="n">
        <v>843.4816</v>
      </c>
      <c r="K3858" t="inlineStr">
        <is>
          <t>3:60.9%; 5:39.1%</t>
        </is>
      </c>
      <c r="L3858" t="inlineStr">
        <is>
          <t>MMM3 - Large rural town</t>
        </is>
      </c>
    </row>
    <row r="3859" ht="15" customHeight="1">
      <c r="A3859" t="inlineStr">
        <is>
          <t>Cundumbul</t>
        </is>
      </c>
      <c r="B3859" t="inlineStr">
        <is>
          <t>NSW</t>
        </is>
      </c>
      <c r="C3859" t="n">
        <v>2866</v>
      </c>
      <c r="D3859" t="inlineStr">
        <is>
          <t>Delivery Area</t>
        </is>
      </c>
      <c r="F3859" t="inlineStr">
        <is>
          <t>2866|NSW</t>
        </is>
      </c>
      <c r="G3859" t="n">
        <v>5</v>
      </c>
      <c r="H3859" t="n">
        <v>1</v>
      </c>
      <c r="I3859" t="n">
        <v>1198.709</v>
      </c>
      <c r="J3859" s="31" t="n">
        <v>1198.7089</v>
      </c>
      <c r="K3859" t="inlineStr">
        <is>
          <t>5:100.0%</t>
        </is>
      </c>
      <c r="L3859" t="inlineStr">
        <is>
          <t>MMM5 - Small rural town</t>
        </is>
      </c>
    </row>
    <row r="3860" ht="15" customHeight="1">
      <c r="A3860" t="inlineStr">
        <is>
          <t>Cungena</t>
        </is>
      </c>
      <c r="B3860" t="inlineStr">
        <is>
          <t>SA</t>
        </is>
      </c>
      <c r="C3860" t="n">
        <v>5660</v>
      </c>
      <c r="D3860" t="inlineStr">
        <is>
          <t>Delivery Area</t>
        </is>
      </c>
      <c r="F3860" t="inlineStr">
        <is>
          <t>5660|SA</t>
        </is>
      </c>
      <c r="G3860" t="n">
        <v>7</v>
      </c>
      <c r="H3860" t="n">
        <v>1</v>
      </c>
      <c r="I3860" t="n">
        <v>465.7152</v>
      </c>
      <c r="J3860" s="31" t="n">
        <v>465.7152</v>
      </c>
      <c r="K3860" t="inlineStr">
        <is>
          <t>7:100.0%</t>
        </is>
      </c>
      <c r="L3860" t="inlineStr">
        <is>
          <t>MMM7 - Very remote community</t>
        </is>
      </c>
    </row>
    <row r="3861" ht="15" customHeight="1">
      <c r="A3861" t="inlineStr">
        <is>
          <t>Cungulla</t>
        </is>
      </c>
      <c r="B3861" t="inlineStr">
        <is>
          <t>QLD</t>
        </is>
      </c>
      <c r="C3861" t="n">
        <v>4816</v>
      </c>
      <c r="D3861" t="inlineStr">
        <is>
          <t>Delivery Area</t>
        </is>
      </c>
      <c r="F3861" t="inlineStr">
        <is>
          <t>4816|QLD</t>
        </is>
      </c>
      <c r="G3861" t="n">
        <v>7</v>
      </c>
      <c r="H3861" t="n">
        <v>0.7026</v>
      </c>
      <c r="I3861" t="n">
        <v>33050.619</v>
      </c>
      <c r="J3861" s="31" t="n">
        <v>47039.5339</v>
      </c>
      <c r="K3861" t="inlineStr">
        <is>
          <t>7:70.3%; 6:25.9%; 5:3.2%; 2:0.7%</t>
        </is>
      </c>
      <c r="L3861" t="inlineStr">
        <is>
          <t>MMM7 - Very remote community</t>
        </is>
      </c>
    </row>
    <row r="3862" ht="15" customHeight="1">
      <c r="A3862" t="inlineStr">
        <is>
          <t>Cunjardine</t>
        </is>
      </c>
      <c r="B3862" t="inlineStr">
        <is>
          <t>WA</t>
        </is>
      </c>
      <c r="C3862" t="n">
        <v>6401</v>
      </c>
      <c r="D3862" t="inlineStr">
        <is>
          <t>Delivery Area</t>
        </is>
      </c>
      <c r="F3862" t="inlineStr">
        <is>
          <t>6401|WA</t>
        </is>
      </c>
      <c r="G3862" t="n">
        <v>5</v>
      </c>
      <c r="H3862" t="n">
        <v>0.8074</v>
      </c>
      <c r="I3862" t="n">
        <v>1105.8267</v>
      </c>
      <c r="J3862" s="31" t="n">
        <v>1369.5302</v>
      </c>
      <c r="K3862" t="inlineStr">
        <is>
          <t>5:80.7%; 4:19.3%</t>
        </is>
      </c>
      <c r="L3862" t="inlineStr">
        <is>
          <t>MMM5 - Small rural town</t>
        </is>
      </c>
    </row>
    <row r="3863" ht="15" customHeight="1">
      <c r="A3863" t="inlineStr">
        <is>
          <t>Cunjurong Point</t>
        </is>
      </c>
      <c r="B3863" t="inlineStr">
        <is>
          <t>NSW</t>
        </is>
      </c>
      <c r="C3863" t="n">
        <v>2539</v>
      </c>
      <c r="D3863" t="inlineStr">
        <is>
          <t>Delivery Area</t>
        </is>
      </c>
      <c r="F3863" t="inlineStr">
        <is>
          <t>2539|NSW</t>
        </is>
      </c>
      <c r="G3863" t="n">
        <v>5</v>
      </c>
      <c r="H3863" t="n">
        <v>0.8831</v>
      </c>
      <c r="I3863" t="n">
        <v>605.8535000000001</v>
      </c>
      <c r="J3863" s="31" t="n">
        <v>686.0289</v>
      </c>
      <c r="K3863" t="inlineStr">
        <is>
          <t>5:88.3%; 4:11.7%</t>
        </is>
      </c>
      <c r="L3863" t="inlineStr">
        <is>
          <t>MMM5 - Small rural town</t>
        </is>
      </c>
    </row>
    <row r="3864" ht="15" customHeight="1">
      <c r="A3864" t="inlineStr">
        <is>
          <t>Cunliffe</t>
        </is>
      </c>
      <c r="B3864" t="inlineStr">
        <is>
          <t>SA</t>
        </is>
      </c>
      <c r="C3864" t="n">
        <v>5554</v>
      </c>
      <c r="D3864" t="inlineStr">
        <is>
          <t>Delivery Area</t>
        </is>
      </c>
      <c r="F3864" t="inlineStr">
        <is>
          <t>5554|SA</t>
        </is>
      </c>
      <c r="G3864" t="n">
        <v>5</v>
      </c>
      <c r="H3864" t="n">
        <v>1</v>
      </c>
      <c r="I3864" t="n">
        <v>431.7851</v>
      </c>
      <c r="J3864" s="31" t="n">
        <v>431.7849</v>
      </c>
      <c r="K3864" t="inlineStr">
        <is>
          <t>5:100.0%</t>
        </is>
      </c>
      <c r="L3864" t="inlineStr">
        <is>
          <t>MMM5 - Small rural town</t>
        </is>
      </c>
    </row>
    <row r="3865" ht="15" customHeight="1">
      <c r="A3865" t="inlineStr">
        <is>
          <t>Cunnamulla</t>
        </is>
      </c>
      <c r="B3865" t="inlineStr">
        <is>
          <t>QLD</t>
        </is>
      </c>
      <c r="C3865" t="n">
        <v>4490</v>
      </c>
      <c r="D3865" t="inlineStr">
        <is>
          <t>Delivery Area</t>
        </is>
      </c>
      <c r="F3865" t="inlineStr">
        <is>
          <t>4490|QLD</t>
        </is>
      </c>
      <c r="G3865" t="n">
        <v>7</v>
      </c>
      <c r="H3865" t="n">
        <v>1</v>
      </c>
      <c r="I3865" t="n">
        <v>34671.8255</v>
      </c>
      <c r="J3865" s="31" t="n">
        <v>34671.8256</v>
      </c>
      <c r="K3865" t="inlineStr">
        <is>
          <t>7:100.0%</t>
        </is>
      </c>
      <c r="L3865" t="inlineStr">
        <is>
          <t>MMM7 - Very remote community</t>
        </is>
      </c>
    </row>
    <row r="3866" ht="15" customHeight="1">
      <c r="A3866" t="inlineStr">
        <is>
          <t>Cunningar</t>
        </is>
      </c>
      <c r="B3866" t="inlineStr">
        <is>
          <t>NSW</t>
        </is>
      </c>
      <c r="C3866" t="n">
        <v>2587</v>
      </c>
      <c r="D3866" t="inlineStr">
        <is>
          <t>Delivery Area</t>
        </is>
      </c>
      <c r="F3866" t="inlineStr">
        <is>
          <t>2587|NSW</t>
        </is>
      </c>
      <c r="G3866" t="n">
        <v>5</v>
      </c>
      <c r="H3866" t="n">
        <v>0.9785</v>
      </c>
      <c r="I3866" t="n">
        <v>902.0793</v>
      </c>
      <c r="J3866" s="31" t="n">
        <v>921.8587</v>
      </c>
      <c r="K3866" t="inlineStr">
        <is>
          <t>5:97.9%; 4:2.1%</t>
        </is>
      </c>
      <c r="L3866" t="inlineStr">
        <is>
          <t>MMM5 - Small rural town</t>
        </is>
      </c>
    </row>
    <row r="3867" ht="15" customHeight="1">
      <c r="A3867" t="inlineStr">
        <is>
          <t>Cunningham</t>
        </is>
      </c>
      <c r="B3867" t="inlineStr">
        <is>
          <t>QLD</t>
        </is>
      </c>
      <c r="C3867" t="n">
        <v>4370</v>
      </c>
      <c r="D3867" t="inlineStr">
        <is>
          <t>Delivery Area</t>
        </is>
      </c>
      <c r="F3867" t="inlineStr">
        <is>
          <t>4370|QLD</t>
        </is>
      </c>
      <c r="G3867" t="n">
        <v>5</v>
      </c>
      <c r="H3867" t="n">
        <v>0.8042</v>
      </c>
      <c r="I3867" t="n">
        <v>1799.081</v>
      </c>
      <c r="J3867" s="31" t="n">
        <v>2237.0641</v>
      </c>
      <c r="K3867" t="inlineStr">
        <is>
          <t>5:80.4%; 4:19.6%</t>
        </is>
      </c>
      <c r="L3867" t="inlineStr">
        <is>
          <t>MMM5 - Small rural town</t>
        </is>
      </c>
    </row>
    <row r="3868" ht="15" customHeight="1">
      <c r="A3868" t="inlineStr">
        <is>
          <t>Cunningham</t>
        </is>
      </c>
      <c r="B3868" t="inlineStr">
        <is>
          <t>SA</t>
        </is>
      </c>
      <c r="C3868" t="n">
        <v>5571</v>
      </c>
      <c r="D3868" t="inlineStr">
        <is>
          <t>Delivery Area</t>
        </is>
      </c>
      <c r="F3868" t="inlineStr">
        <is>
          <t>5571|SA</t>
        </is>
      </c>
      <c r="G3868" t="n">
        <v>5</v>
      </c>
      <c r="H3868" t="n">
        <v>1</v>
      </c>
      <c r="I3868" t="n">
        <v>523.3893</v>
      </c>
      <c r="J3868" s="31" t="n">
        <v>523.3894</v>
      </c>
      <c r="K3868" t="inlineStr">
        <is>
          <t>5:100.0%</t>
        </is>
      </c>
      <c r="L3868" t="inlineStr">
        <is>
          <t>MMM5 - Small rural town</t>
        </is>
      </c>
    </row>
    <row r="3869" ht="15" customHeight="1">
      <c r="A3869" t="inlineStr">
        <is>
          <t>Cunninyeuk</t>
        </is>
      </c>
      <c r="B3869" t="inlineStr">
        <is>
          <t>NSW</t>
        </is>
      </c>
      <c r="C3869" t="n">
        <v>2734</v>
      </c>
      <c r="D3869" t="inlineStr">
        <is>
          <t>Delivery Area</t>
        </is>
      </c>
      <c r="F3869" t="inlineStr">
        <is>
          <t>2734|NSW</t>
        </is>
      </c>
      <c r="G3869" t="n">
        <v>5</v>
      </c>
      <c r="H3869" t="n">
        <v>0.8165</v>
      </c>
      <c r="I3869" t="n">
        <v>1433.1868</v>
      </c>
      <c r="J3869" s="31" t="n">
        <v>1755.2448</v>
      </c>
      <c r="K3869" t="inlineStr">
        <is>
          <t>5:81.7%; 6:18.3%; 4:0.1%</t>
        </is>
      </c>
      <c r="L3869" t="inlineStr">
        <is>
          <t>MMM5 - Small rural town</t>
        </is>
      </c>
    </row>
    <row r="3870" ht="15" customHeight="1">
      <c r="A3870" t="inlineStr">
        <is>
          <t>Cunyarie</t>
        </is>
      </c>
      <c r="B3870" t="inlineStr">
        <is>
          <t>SA</t>
        </is>
      </c>
      <c r="C3870" t="n">
        <v>5641</v>
      </c>
      <c r="D3870" t="inlineStr">
        <is>
          <t>Delivery Area</t>
        </is>
      </c>
      <c r="F3870" t="inlineStr">
        <is>
          <t>5641|SA</t>
        </is>
      </c>
      <c r="G3870" t="n">
        <v>6</v>
      </c>
      <c r="H3870" t="n">
        <v>1</v>
      </c>
      <c r="I3870" t="n">
        <v>5586.1412</v>
      </c>
      <c r="J3870" s="31" t="n">
        <v>5586.1412</v>
      </c>
      <c r="K3870" t="inlineStr">
        <is>
          <t>6:100.0%</t>
        </is>
      </c>
      <c r="L3870" t="inlineStr">
        <is>
          <t>MMM6 - Remote community</t>
        </is>
      </c>
    </row>
    <row r="3871" ht="15" customHeight="1">
      <c r="A3871" t="inlineStr">
        <is>
          <t>Cuprona</t>
        </is>
      </c>
      <c r="B3871" t="inlineStr">
        <is>
          <t>TAS</t>
        </is>
      </c>
      <c r="C3871" t="n">
        <v>7316</v>
      </c>
      <c r="D3871" t="inlineStr">
        <is>
          <t>Delivery Area</t>
        </is>
      </c>
      <c r="F3871" t="inlineStr">
        <is>
          <t>7316|TAS</t>
        </is>
      </c>
      <c r="G3871" t="n">
        <v>5</v>
      </c>
      <c r="H3871" t="n">
        <v>0.634</v>
      </c>
      <c r="I3871" t="n">
        <v>175.7595</v>
      </c>
      <c r="J3871" s="31" t="n">
        <v>277.204</v>
      </c>
      <c r="K3871" t="inlineStr">
        <is>
          <t>5:63.4%; 3:29.0%; 4:7.6%</t>
        </is>
      </c>
      <c r="L3871" t="inlineStr">
        <is>
          <t>MMM5 - Small rural town</t>
        </is>
      </c>
    </row>
    <row r="3872" ht="15" customHeight="1">
      <c r="A3872" t="inlineStr">
        <is>
          <t>Curban</t>
        </is>
      </c>
      <c r="B3872" t="inlineStr">
        <is>
          <t>NSW</t>
        </is>
      </c>
      <c r="C3872" t="n">
        <v>2827</v>
      </c>
      <c r="D3872" t="inlineStr">
        <is>
          <t>Delivery Area</t>
        </is>
      </c>
      <c r="F3872" t="inlineStr">
        <is>
          <t>2827|NSW</t>
        </is>
      </c>
      <c r="G3872" t="n">
        <v>5</v>
      </c>
      <c r="H3872" t="n">
        <v>1</v>
      </c>
      <c r="I3872" t="n">
        <v>2964.6884</v>
      </c>
      <c r="J3872" s="31" t="n">
        <v>2964.6885</v>
      </c>
      <c r="K3872" t="inlineStr">
        <is>
          <t>5:100.0%</t>
        </is>
      </c>
      <c r="L3872" t="inlineStr">
        <is>
          <t>MMM5 - Small rural town</t>
        </is>
      </c>
    </row>
    <row r="3873" ht="15" customHeight="1">
      <c r="A3873" t="inlineStr">
        <is>
          <t>Curdies River</t>
        </is>
      </c>
      <c r="B3873" t="inlineStr">
        <is>
          <t>VIC</t>
        </is>
      </c>
      <c r="C3873" t="n">
        <v>3268</v>
      </c>
      <c r="D3873" t="inlineStr">
        <is>
          <t>Delivery Area</t>
        </is>
      </c>
      <c r="F3873" t="inlineStr">
        <is>
          <t>3268|VIC</t>
        </is>
      </c>
      <c r="G3873" t="n">
        <v>5</v>
      </c>
      <c r="H3873" t="n">
        <v>1</v>
      </c>
      <c r="I3873" t="n">
        <v>585.1446</v>
      </c>
      <c r="J3873" s="31" t="n">
        <v>585.1451</v>
      </c>
      <c r="K3873" t="inlineStr">
        <is>
          <t>5:100.0%</t>
        </is>
      </c>
      <c r="L3873" t="inlineStr">
        <is>
          <t>MMM5 - Small rural town</t>
        </is>
      </c>
    </row>
    <row r="3874" ht="15" customHeight="1">
      <c r="A3874" t="inlineStr">
        <is>
          <t>Curdievale</t>
        </is>
      </c>
      <c r="B3874" t="inlineStr">
        <is>
          <t>VIC</t>
        </is>
      </c>
      <c r="C3874" t="n">
        <v>3268</v>
      </c>
      <c r="D3874" t="inlineStr">
        <is>
          <t>Delivery Area</t>
        </is>
      </c>
      <c r="F3874" t="inlineStr">
        <is>
          <t>3268|VIC</t>
        </is>
      </c>
      <c r="G3874" t="n">
        <v>5</v>
      </c>
      <c r="H3874" t="n">
        <v>1</v>
      </c>
      <c r="I3874" t="n">
        <v>585.1446</v>
      </c>
      <c r="J3874" s="31" t="n">
        <v>585.1451</v>
      </c>
      <c r="K3874" t="inlineStr">
        <is>
          <t>5:100.0%</t>
        </is>
      </c>
      <c r="L3874" t="inlineStr">
        <is>
          <t>MMM5 - Small rural town</t>
        </is>
      </c>
    </row>
    <row r="3875" ht="15" customHeight="1">
      <c r="A3875" t="inlineStr">
        <is>
          <t>Curl Curl</t>
        </is>
      </c>
      <c r="B3875" t="inlineStr">
        <is>
          <t>NSW</t>
        </is>
      </c>
      <c r="C3875" t="n">
        <v>2096</v>
      </c>
      <c r="D3875" t="inlineStr">
        <is>
          <t>Delivery Area</t>
        </is>
      </c>
      <c r="F3875" t="inlineStr">
        <is>
          <t>2096|NSW</t>
        </is>
      </c>
      <c r="G3875" t="n">
        <v>1</v>
      </c>
      <c r="H3875" t="n">
        <v>1</v>
      </c>
      <c r="I3875" t="n">
        <v>3.4528</v>
      </c>
      <c r="J3875" s="31" t="n">
        <v>3.4532</v>
      </c>
      <c r="K3875" t="inlineStr">
        <is>
          <t>1:100.0%</t>
        </is>
      </c>
      <c r="L3875" t="inlineStr">
        <is>
          <t>MMM1 - Metropolitan area</t>
        </is>
      </c>
    </row>
    <row r="3876" ht="15" customHeight="1">
      <c r="A3876" t="inlineStr">
        <is>
          <t>Curlew Waters</t>
        </is>
      </c>
      <c r="B3876" t="inlineStr">
        <is>
          <t>NSW</t>
        </is>
      </c>
      <c r="C3876" t="n">
        <v>2672</v>
      </c>
      <c r="D3876" t="inlineStr">
        <is>
          <t>Delivery Area</t>
        </is>
      </c>
      <c r="F3876" t="inlineStr">
        <is>
          <t>2672|NSW</t>
        </is>
      </c>
      <c r="G3876" t="n">
        <v>6</v>
      </c>
      <c r="H3876" t="n">
        <v>1</v>
      </c>
      <c r="I3876" t="n">
        <v>1794.239</v>
      </c>
      <c r="J3876" s="31" t="n">
        <v>1794.2389</v>
      </c>
      <c r="K3876" t="inlineStr">
        <is>
          <t>6:100.0%</t>
        </is>
      </c>
      <c r="L3876" t="inlineStr">
        <is>
          <t>MMM6 - Remote community</t>
        </is>
      </c>
    </row>
    <row r="3877" ht="15" customHeight="1">
      <c r="A3877" t="inlineStr">
        <is>
          <t>Curlewis</t>
        </is>
      </c>
      <c r="B3877" t="inlineStr">
        <is>
          <t>NSW</t>
        </is>
      </c>
      <c r="C3877" t="n">
        <v>2381</v>
      </c>
      <c r="D3877" t="inlineStr">
        <is>
          <t>Delivery Area</t>
        </is>
      </c>
      <c r="F3877" t="inlineStr">
        <is>
          <t>2381|NSW</t>
        </is>
      </c>
      <c r="G3877" t="n">
        <v>5</v>
      </c>
      <c r="H3877" t="n">
        <v>1</v>
      </c>
      <c r="I3877" t="n">
        <v>2052.3174</v>
      </c>
      <c r="J3877" s="31" t="n">
        <v>2052.3174</v>
      </c>
      <c r="K3877" t="inlineStr">
        <is>
          <t>5:100.0%</t>
        </is>
      </c>
      <c r="L3877" t="inlineStr">
        <is>
          <t>MMM5 - Small rural town</t>
        </is>
      </c>
    </row>
    <row r="3878" ht="15" customHeight="1">
      <c r="A3878" t="inlineStr">
        <is>
          <t>Curlewis</t>
        </is>
      </c>
      <c r="B3878" t="inlineStr">
        <is>
          <t>VIC</t>
        </is>
      </c>
      <c r="C3878" t="n">
        <v>3222</v>
      </c>
      <c r="D3878" t="inlineStr">
        <is>
          <t>Delivery Area</t>
        </is>
      </c>
      <c r="F3878" t="inlineStr">
        <is>
          <t>3222|VIC</t>
        </is>
      </c>
      <c r="G3878" t="n">
        <v>2</v>
      </c>
      <c r="H3878" t="n">
        <v>1</v>
      </c>
      <c r="I3878" t="n">
        <v>145.1231</v>
      </c>
      <c r="J3878" s="31" t="n">
        <v>145.1237</v>
      </c>
      <c r="K3878" t="inlineStr">
        <is>
          <t>2:100.0%</t>
        </is>
      </c>
      <c r="L3878" t="inlineStr">
        <is>
          <t>MMM2 - Regional centre</t>
        </is>
      </c>
    </row>
    <row r="3879" ht="15" customHeight="1">
      <c r="A3879" t="inlineStr">
        <is>
          <t>Curlwaa</t>
        </is>
      </c>
      <c r="B3879" t="inlineStr">
        <is>
          <t>NSW</t>
        </is>
      </c>
      <c r="C3879" t="n">
        <v>2648</v>
      </c>
      <c r="D3879" t="inlineStr">
        <is>
          <t>Delivery Area</t>
        </is>
      </c>
      <c r="F3879" t="inlineStr">
        <is>
          <t>2648|NSW</t>
        </is>
      </c>
      <c r="G3879" t="n">
        <v>6</v>
      </c>
      <c r="H3879" t="n">
        <v>0.9951</v>
      </c>
      <c r="I3879" t="n">
        <v>23792.231</v>
      </c>
      <c r="J3879" s="31" t="n">
        <v>23909.7281</v>
      </c>
      <c r="K3879" t="inlineStr">
        <is>
          <t>6:99.5%; 5:0.5%</t>
        </is>
      </c>
      <c r="L3879" t="inlineStr">
        <is>
          <t>MMM6 - Remote community</t>
        </is>
      </c>
    </row>
    <row r="3880" ht="15" customHeight="1">
      <c r="A3880" t="inlineStr">
        <is>
          <t>Curnamona</t>
        </is>
      </c>
      <c r="B3880" t="inlineStr">
        <is>
          <t>SA</t>
        </is>
      </c>
      <c r="C3880" t="n">
        <v>5440</v>
      </c>
      <c r="D3880" t="inlineStr">
        <is>
          <t>Delivery Area</t>
        </is>
      </c>
      <c r="F3880" t="inlineStr">
        <is>
          <t>5440|SA</t>
        </is>
      </c>
      <c r="G3880" t="n">
        <v>6</v>
      </c>
      <c r="H3880" t="n">
        <v>0.5760999999999999</v>
      </c>
      <c r="I3880" t="n">
        <v>28960.2144</v>
      </c>
      <c r="J3880" s="31" t="n">
        <v>50272.1189</v>
      </c>
      <c r="K3880" t="inlineStr">
        <is>
          <t>6:57.6%; 7:41.6%; 5:0.8%</t>
        </is>
      </c>
      <c r="L3880" t="inlineStr">
        <is>
          <t>MMM6 - Remote community</t>
        </is>
      </c>
    </row>
    <row r="3881" ht="15" customHeight="1">
      <c r="A3881" t="inlineStr">
        <is>
          <t>Curra</t>
        </is>
      </c>
      <c r="B3881" t="inlineStr">
        <is>
          <t>QLD</t>
        </is>
      </c>
      <c r="C3881" t="n">
        <v>4570</v>
      </c>
      <c r="D3881" t="inlineStr">
        <is>
          <t>Delivery Area</t>
        </is>
      </c>
      <c r="F3881" t="inlineStr">
        <is>
          <t>4570|QLD</t>
        </is>
      </c>
      <c r="G3881" t="n">
        <v>5</v>
      </c>
      <c r="H3881" t="n">
        <v>0.8166</v>
      </c>
      <c r="I3881" t="n">
        <v>3152.8384</v>
      </c>
      <c r="J3881" s="31" t="n">
        <v>3861.1389</v>
      </c>
      <c r="K3881" t="inlineStr">
        <is>
          <t>5:81.7%; 3:18.3%</t>
        </is>
      </c>
      <c r="L3881" t="inlineStr">
        <is>
          <t>MMM5 - Small rural town</t>
        </is>
      </c>
    </row>
    <row r="3882" ht="15" customHeight="1">
      <c r="A3882" t="inlineStr">
        <is>
          <t>Curra Creek</t>
        </is>
      </c>
      <c r="B3882" t="inlineStr">
        <is>
          <t>NSW</t>
        </is>
      </c>
      <c r="C3882" t="n">
        <v>2820</v>
      </c>
      <c r="D3882" t="inlineStr">
        <is>
          <t>Delivery Area</t>
        </is>
      </c>
      <c r="F3882" t="inlineStr">
        <is>
          <t>2820|NSW</t>
        </is>
      </c>
      <c r="G3882" t="n">
        <v>5</v>
      </c>
      <c r="H3882" t="n">
        <v>1</v>
      </c>
      <c r="I3882" t="n">
        <v>2438.751</v>
      </c>
      <c r="J3882" s="31" t="n">
        <v>2438.751</v>
      </c>
      <c r="K3882" t="inlineStr">
        <is>
          <t>5:100.0%</t>
        </is>
      </c>
      <c r="L3882" t="inlineStr">
        <is>
          <t>MMM5 - Small rural town</t>
        </is>
      </c>
    </row>
    <row r="3883" ht="15" customHeight="1">
      <c r="A3883" t="inlineStr">
        <is>
          <t>Currabubula</t>
        </is>
      </c>
      <c r="B3883" t="inlineStr">
        <is>
          <t>NSW</t>
        </is>
      </c>
      <c r="C3883" t="n">
        <v>2342</v>
      </c>
      <c r="D3883" t="inlineStr">
        <is>
          <t>Delivery Area</t>
        </is>
      </c>
      <c r="F3883" t="inlineStr">
        <is>
          <t>2342|NSW</t>
        </is>
      </c>
      <c r="G3883" t="n">
        <v>5</v>
      </c>
      <c r="H3883" t="n">
        <v>1</v>
      </c>
      <c r="I3883" t="n">
        <v>561.0816</v>
      </c>
      <c r="J3883" s="31" t="n">
        <v>561.0816</v>
      </c>
      <c r="K3883" t="inlineStr">
        <is>
          <t>5:100.0%</t>
        </is>
      </c>
      <c r="L3883" t="inlineStr">
        <is>
          <t>MMM5 - Small rural town</t>
        </is>
      </c>
    </row>
    <row r="3884" ht="15" customHeight="1">
      <c r="A3884" t="inlineStr">
        <is>
          <t>Curragh</t>
        </is>
      </c>
      <c r="B3884" t="inlineStr">
        <is>
          <t>NSW</t>
        </is>
      </c>
      <c r="C3884" t="n">
        <v>2795</v>
      </c>
      <c r="D3884" t="inlineStr">
        <is>
          <t>Delivery Area</t>
        </is>
      </c>
      <c r="F3884" t="inlineStr">
        <is>
          <t>2795|NSW</t>
        </is>
      </c>
      <c r="G3884" t="n">
        <v>5</v>
      </c>
      <c r="H3884" t="n">
        <v>0.8552</v>
      </c>
      <c r="I3884" t="n">
        <v>4539.0867</v>
      </c>
      <c r="J3884" s="31" t="n">
        <v>5307.5248</v>
      </c>
      <c r="K3884" t="inlineStr">
        <is>
          <t>5:85.5%; 3:14.5%</t>
        </is>
      </c>
      <c r="L3884" t="inlineStr">
        <is>
          <t>MMM5 - Small rural town</t>
        </is>
      </c>
    </row>
    <row r="3885" ht="15" customHeight="1">
      <c r="A3885" t="inlineStr">
        <is>
          <t>Currajah</t>
        </is>
      </c>
      <c r="B3885" t="inlineStr">
        <is>
          <t>QLD</t>
        </is>
      </c>
      <c r="C3885" t="n">
        <v>4871</v>
      </c>
      <c r="D3885" t="inlineStr">
        <is>
          <t>Delivery Area</t>
        </is>
      </c>
      <c r="F3885" t="inlineStr">
        <is>
          <t>4871|QLD</t>
        </is>
      </c>
      <c r="G3885" t="n">
        <v>7</v>
      </c>
      <c r="H3885" t="n">
        <v>0.9038</v>
      </c>
      <c r="I3885" t="n">
        <v>78502.94779999999</v>
      </c>
      <c r="J3885" s="31" t="n">
        <v>86859.0254</v>
      </c>
      <c r="K3885" t="inlineStr">
        <is>
          <t>7:90.4%; 6:6.8%; 5:2.6%; 2:0.1%; 4:0.0%</t>
        </is>
      </c>
      <c r="L3885" t="inlineStr">
        <is>
          <t>MMM7 - Very remote community</t>
        </is>
      </c>
    </row>
    <row r="3886" ht="15" customHeight="1">
      <c r="A3886" t="inlineStr">
        <is>
          <t>Currajong</t>
        </is>
      </c>
      <c r="B3886" t="inlineStr">
        <is>
          <t>QLD</t>
        </is>
      </c>
      <c r="C3886" t="n">
        <v>4812</v>
      </c>
      <c r="D3886" t="inlineStr">
        <is>
          <t>Delivery Area</t>
        </is>
      </c>
      <c r="F3886" t="inlineStr">
        <is>
          <t>4812|QLD</t>
        </is>
      </c>
      <c r="G3886" t="n">
        <v>2</v>
      </c>
      <c r="H3886" t="n">
        <v>1</v>
      </c>
      <c r="I3886" t="n">
        <v>13.2721</v>
      </c>
      <c r="J3886" s="31" t="n">
        <v>13.2728</v>
      </c>
      <c r="K3886" t="inlineStr">
        <is>
          <t>2:100.0%</t>
        </is>
      </c>
      <c r="L3886" t="inlineStr">
        <is>
          <t>MMM2 - Regional centre</t>
        </is>
      </c>
    </row>
    <row r="3887" ht="15" customHeight="1">
      <c r="A3887" t="inlineStr">
        <is>
          <t>Currambine</t>
        </is>
      </c>
      <c r="B3887" t="inlineStr">
        <is>
          <t>WA</t>
        </is>
      </c>
      <c r="C3887" t="n">
        <v>6028</v>
      </c>
      <c r="D3887" t="inlineStr">
        <is>
          <t>Delivery Area</t>
        </is>
      </c>
      <c r="F3887" t="inlineStr">
        <is>
          <t>6028|WA</t>
        </is>
      </c>
      <c r="G3887" t="n">
        <v>1</v>
      </c>
      <c r="H3887" t="n">
        <v>1</v>
      </c>
      <c r="I3887" t="n">
        <v>11.7935</v>
      </c>
      <c r="J3887" s="31" t="n">
        <v>11.7935</v>
      </c>
      <c r="K3887" t="inlineStr">
        <is>
          <t>1:100.0%</t>
        </is>
      </c>
      <c r="L3887" t="inlineStr">
        <is>
          <t>MMM1 - Metropolitan area</t>
        </is>
      </c>
    </row>
    <row r="3888" ht="15" customHeight="1">
      <c r="A3888" t="inlineStr">
        <is>
          <t>Curramore</t>
        </is>
      </c>
      <c r="B3888" t="inlineStr">
        <is>
          <t>NSW</t>
        </is>
      </c>
      <c r="C3888" t="n">
        <v>2533</v>
      </c>
      <c r="D3888" t="inlineStr">
        <is>
          <t>Delivery Area</t>
        </is>
      </c>
      <c r="F3888" t="inlineStr">
        <is>
          <t>2533|NSW</t>
        </is>
      </c>
      <c r="G3888" t="n">
        <v>2</v>
      </c>
      <c r="H3888" t="n">
        <v>1</v>
      </c>
      <c r="I3888" t="n">
        <v>106.4039</v>
      </c>
      <c r="J3888" s="31" t="n">
        <v>106.4039</v>
      </c>
      <c r="K3888" t="inlineStr">
        <is>
          <t>2:100.0%</t>
        </is>
      </c>
      <c r="L3888" t="inlineStr">
        <is>
          <t>MMM2 - Regional centre</t>
        </is>
      </c>
    </row>
    <row r="3889" ht="15" customHeight="1">
      <c r="A3889" t="inlineStr">
        <is>
          <t>Curramore</t>
        </is>
      </c>
      <c r="B3889" t="inlineStr">
        <is>
          <t>QLD</t>
        </is>
      </c>
      <c r="C3889" t="n">
        <v>4552</v>
      </c>
      <c r="D3889" t="inlineStr">
        <is>
          <t>Delivery Area</t>
        </is>
      </c>
      <c r="F3889" t="inlineStr">
        <is>
          <t>4552|QLD</t>
        </is>
      </c>
      <c r="G3889" t="n">
        <v>5</v>
      </c>
      <c r="H3889" t="n">
        <v>0.9550999999999999</v>
      </c>
      <c r="I3889" t="n">
        <v>435.3456</v>
      </c>
      <c r="J3889" s="31" t="n">
        <v>455.8262</v>
      </c>
      <c r="K3889" t="inlineStr">
        <is>
          <t>5:95.5%; 2:4.5%</t>
        </is>
      </c>
      <c r="L3889" t="inlineStr">
        <is>
          <t>MMM5 - Small rural town</t>
        </is>
      </c>
    </row>
    <row r="3890" ht="15" customHeight="1">
      <c r="A3890" t="inlineStr">
        <is>
          <t>Curramulka</t>
        </is>
      </c>
      <c r="B3890" t="inlineStr">
        <is>
          <t>SA</t>
        </is>
      </c>
      <c r="C3890" t="n">
        <v>5580</v>
      </c>
      <c r="D3890" t="inlineStr">
        <is>
          <t>Delivery Area</t>
        </is>
      </c>
      <c r="F3890" t="inlineStr">
        <is>
          <t>5580|SA</t>
        </is>
      </c>
      <c r="G3890" t="n">
        <v>5</v>
      </c>
      <c r="H3890" t="n">
        <v>1</v>
      </c>
      <c r="I3890" t="n">
        <v>303.4678</v>
      </c>
      <c r="J3890" s="31" t="n">
        <v>303.4677</v>
      </c>
      <c r="K3890" t="inlineStr">
        <is>
          <t>5:100.0%</t>
        </is>
      </c>
      <c r="L3890" t="inlineStr">
        <is>
          <t>MMM5 - Small rural town</t>
        </is>
      </c>
    </row>
    <row r="3891" ht="15" customHeight="1">
      <c r="A3891" t="inlineStr">
        <is>
          <t>Currans Hill</t>
        </is>
      </c>
      <c r="B3891" t="inlineStr">
        <is>
          <t>NSW</t>
        </is>
      </c>
      <c r="C3891" t="n">
        <v>2567</v>
      </c>
      <c r="D3891" t="inlineStr">
        <is>
          <t>Delivery Area</t>
        </is>
      </c>
      <c r="F3891" t="inlineStr">
        <is>
          <t>2567|NSW</t>
        </is>
      </c>
      <c r="G3891" t="n">
        <v>1</v>
      </c>
      <c r="H3891" t="n">
        <v>1</v>
      </c>
      <c r="I3891" t="n">
        <v>31.1555</v>
      </c>
      <c r="J3891" s="31" t="n">
        <v>31.1557</v>
      </c>
      <c r="K3891" t="inlineStr">
        <is>
          <t>1:100.0%</t>
        </is>
      </c>
      <c r="L3891" t="inlineStr">
        <is>
          <t>MMM1 - Metropolitan area</t>
        </is>
      </c>
    </row>
    <row r="3892" ht="15" customHeight="1">
      <c r="A3892" t="inlineStr">
        <is>
          <t>Currarong</t>
        </is>
      </c>
      <c r="B3892" t="inlineStr">
        <is>
          <t>NSW</t>
        </is>
      </c>
      <c r="C3892" t="n">
        <v>2540</v>
      </c>
      <c r="D3892" t="inlineStr">
        <is>
          <t>Delivery Area</t>
        </is>
      </c>
      <c r="F3892" t="inlineStr">
        <is>
          <t>2540|NSW</t>
        </is>
      </c>
      <c r="G3892" t="n">
        <v>5</v>
      </c>
      <c r="H3892" t="n">
        <v>0.5427999999999999</v>
      </c>
      <c r="I3892" t="n">
        <v>1031.7447</v>
      </c>
      <c r="J3892" s="31" t="n">
        <v>1900.6655</v>
      </c>
      <c r="K3892" t="inlineStr">
        <is>
          <t>5:54.3%; 3:34.2%; 4:11.5%</t>
        </is>
      </c>
      <c r="L3892" t="inlineStr">
        <is>
          <t>MMM5 - Small rural town</t>
        </is>
      </c>
    </row>
    <row r="3893" ht="15" customHeight="1">
      <c r="A3893" t="inlineStr">
        <is>
          <t>Currawang</t>
        </is>
      </c>
      <c r="B3893" t="inlineStr">
        <is>
          <t>NSW</t>
        </is>
      </c>
      <c r="C3893" t="n">
        <v>2580</v>
      </c>
      <c r="D3893" t="inlineStr">
        <is>
          <t>Delivery Area</t>
        </is>
      </c>
      <c r="F3893" t="inlineStr">
        <is>
          <t>2580|NSW</t>
        </is>
      </c>
      <c r="G3893" t="n">
        <v>5</v>
      </c>
      <c r="H3893" t="n">
        <v>0.8587</v>
      </c>
      <c r="I3893" t="n">
        <v>4733.8601</v>
      </c>
      <c r="J3893" s="31" t="n">
        <v>5512.6655</v>
      </c>
      <c r="K3893" t="inlineStr">
        <is>
          <t>5:85.9%; 3:14.1%</t>
        </is>
      </c>
      <c r="L3893" t="inlineStr">
        <is>
          <t>MMM5 - Small rural town</t>
        </is>
      </c>
    </row>
    <row r="3894" ht="15" customHeight="1">
      <c r="A3894" t="inlineStr">
        <is>
          <t>Currawarna</t>
        </is>
      </c>
      <c r="B3894" t="inlineStr">
        <is>
          <t>NSW</t>
        </is>
      </c>
      <c r="C3894" t="n">
        <v>2650</v>
      </c>
      <c r="D3894" t="inlineStr">
        <is>
          <t>Delivery Area</t>
        </is>
      </c>
      <c r="F3894" t="inlineStr">
        <is>
          <t>2650|NSW</t>
        </is>
      </c>
      <c r="G3894" t="n">
        <v>5</v>
      </c>
      <c r="H3894" t="n">
        <v>0.9329</v>
      </c>
      <c r="I3894" t="n">
        <v>3788.8446</v>
      </c>
      <c r="J3894" s="31" t="n">
        <v>4061.238</v>
      </c>
      <c r="K3894" t="inlineStr">
        <is>
          <t>5:93.3%; 3:6.7%</t>
        </is>
      </c>
      <c r="L3894" t="inlineStr">
        <is>
          <t>MMM5 - Small rural town</t>
        </is>
      </c>
    </row>
    <row r="3895" ht="15" customHeight="1">
      <c r="A3895" t="inlineStr">
        <is>
          <t>Curraweela</t>
        </is>
      </c>
      <c r="B3895" t="inlineStr">
        <is>
          <t>NSW</t>
        </is>
      </c>
      <c r="C3895" t="n">
        <v>2580</v>
      </c>
      <c r="D3895" t="inlineStr">
        <is>
          <t>Delivery Area</t>
        </is>
      </c>
      <c r="F3895" t="inlineStr">
        <is>
          <t>2580|NSW</t>
        </is>
      </c>
      <c r="G3895" t="n">
        <v>5</v>
      </c>
      <c r="H3895" t="n">
        <v>0.8587</v>
      </c>
      <c r="I3895" t="n">
        <v>4733.8601</v>
      </c>
      <c r="J3895" s="31" t="n">
        <v>5512.6655</v>
      </c>
      <c r="K3895" t="inlineStr">
        <is>
          <t>5:85.9%; 3:14.1%</t>
        </is>
      </c>
      <c r="L3895" t="inlineStr">
        <is>
          <t>MMM5 - Small rural town</t>
        </is>
      </c>
    </row>
    <row r="3896" ht="15" customHeight="1">
      <c r="A3896" t="inlineStr">
        <is>
          <t>Currawong Beach</t>
        </is>
      </c>
      <c r="B3896" t="inlineStr">
        <is>
          <t>NSW</t>
        </is>
      </c>
      <c r="C3896" t="n">
        <v>2108</v>
      </c>
      <c r="D3896" t="inlineStr">
        <is>
          <t>Delivery Area</t>
        </is>
      </c>
      <c r="F3896" t="inlineStr">
        <is>
          <t>2108|NSW</t>
        </is>
      </c>
      <c r="G3896" t="n">
        <v>1</v>
      </c>
      <c r="H3896" t="n">
        <v>0.9194</v>
      </c>
      <c r="I3896" t="n">
        <v>2.716</v>
      </c>
      <c r="J3896" s="31" t="n">
        <v>2.9542</v>
      </c>
      <c r="K3896" t="inlineStr">
        <is>
          <t>1:91.9%; 2:8.1%</t>
        </is>
      </c>
      <c r="L3896" t="inlineStr">
        <is>
          <t>MMM1 - Metropolitan area</t>
        </is>
      </c>
    </row>
    <row r="3897" ht="15" customHeight="1">
      <c r="A3897" t="inlineStr">
        <is>
          <t>Currency Creek</t>
        </is>
      </c>
      <c r="B3897" t="inlineStr">
        <is>
          <t>SA</t>
        </is>
      </c>
      <c r="C3897" t="n">
        <v>5214</v>
      </c>
      <c r="D3897" t="inlineStr">
        <is>
          <t>Delivery Area</t>
        </is>
      </c>
      <c r="F3897" t="inlineStr">
        <is>
          <t>5214|SA</t>
        </is>
      </c>
      <c r="G3897" t="n">
        <v>4</v>
      </c>
      <c r="H3897" t="n">
        <v>0.6943</v>
      </c>
      <c r="I3897" t="n">
        <v>188.8674</v>
      </c>
      <c r="J3897" s="31" t="n">
        <v>272.024</v>
      </c>
      <c r="K3897" t="inlineStr">
        <is>
          <t>4:69.4%; 3:16.4%; 5:14.2%</t>
        </is>
      </c>
      <c r="L3897" t="inlineStr">
        <is>
          <t>MMM4 - Medium rural town</t>
        </is>
      </c>
    </row>
    <row r="3898" ht="15" customHeight="1">
      <c r="A3898" t="inlineStr">
        <is>
          <t>Curricabark</t>
        </is>
      </c>
      <c r="B3898" t="inlineStr">
        <is>
          <t>NSW</t>
        </is>
      </c>
      <c r="C3898" t="n">
        <v>2422</v>
      </c>
      <c r="D3898" t="inlineStr">
        <is>
          <t>Delivery Area</t>
        </is>
      </c>
      <c r="F3898" t="inlineStr">
        <is>
          <t>2422|NSW</t>
        </is>
      </c>
      <c r="G3898" t="n">
        <v>5</v>
      </c>
      <c r="H3898" t="n">
        <v>1</v>
      </c>
      <c r="I3898" t="n">
        <v>3212.5921</v>
      </c>
      <c r="J3898" s="31" t="n">
        <v>3212.5916</v>
      </c>
      <c r="K3898" t="inlineStr">
        <is>
          <t>5:100.0%</t>
        </is>
      </c>
      <c r="L3898" t="inlineStr">
        <is>
          <t>MMM5 - Small rural town</t>
        </is>
      </c>
    </row>
    <row r="3899" ht="15" customHeight="1">
      <c r="A3899" t="inlineStr">
        <is>
          <t>Currie</t>
        </is>
      </c>
      <c r="B3899" t="inlineStr">
        <is>
          <t>TAS</t>
        </is>
      </c>
      <c r="C3899" t="n">
        <v>7256</v>
      </c>
      <c r="D3899" t="inlineStr">
        <is>
          <t>Delivery Area</t>
        </is>
      </c>
      <c r="E3899" t="inlineStr">
        <is>
          <t>KING ISLAND</t>
        </is>
      </c>
      <c r="F3899" t="inlineStr">
        <is>
          <t>7256|TAS</t>
        </is>
      </c>
      <c r="G3899" t="n">
        <v>7</v>
      </c>
      <c r="H3899" t="n">
        <v>1</v>
      </c>
      <c r="I3899" t="n">
        <v>1095.7409</v>
      </c>
      <c r="J3899" s="31" t="n">
        <v>1095.7407</v>
      </c>
      <c r="K3899" t="inlineStr">
        <is>
          <t>7:100.0%</t>
        </is>
      </c>
      <c r="L3899" t="inlineStr">
        <is>
          <t>MMM7 - Very remote community</t>
        </is>
      </c>
    </row>
    <row r="3900" ht="15" customHeight="1">
      <c r="A3900" t="inlineStr">
        <is>
          <t>Currimundi</t>
        </is>
      </c>
      <c r="B3900" t="inlineStr">
        <is>
          <t>QLD</t>
        </is>
      </c>
      <c r="C3900" t="n">
        <v>4551</v>
      </c>
      <c r="D3900" t="inlineStr">
        <is>
          <t>Delivery Area</t>
        </is>
      </c>
      <c r="F3900" t="inlineStr">
        <is>
          <t>4551|QLD</t>
        </is>
      </c>
      <c r="G3900" t="n">
        <v>1</v>
      </c>
      <c r="H3900" t="n">
        <v>1</v>
      </c>
      <c r="I3900" t="n">
        <v>95.2807</v>
      </c>
      <c r="J3900" s="31" t="n">
        <v>95.279</v>
      </c>
      <c r="K3900" t="inlineStr">
        <is>
          <t>1:100.0%</t>
        </is>
      </c>
      <c r="L3900" t="inlineStr">
        <is>
          <t>MMM1 - Metropolitan area</t>
        </is>
      </c>
    </row>
    <row r="3901" ht="15" customHeight="1">
      <c r="A3901" t="inlineStr">
        <is>
          <t>Currowan</t>
        </is>
      </c>
      <c r="B3901" t="inlineStr">
        <is>
          <t>NSW</t>
        </is>
      </c>
      <c r="C3901" t="n">
        <v>2536</v>
      </c>
      <c r="D3901" t="inlineStr">
        <is>
          <t>Delivery Area</t>
        </is>
      </c>
      <c r="F3901" t="inlineStr">
        <is>
          <t>2536|NSW</t>
        </is>
      </c>
      <c r="G3901" t="n">
        <v>5</v>
      </c>
      <c r="H3901" t="n">
        <v>0.642</v>
      </c>
      <c r="I3901" t="n">
        <v>625.8801999999999</v>
      </c>
      <c r="J3901" s="31" t="n">
        <v>974.8377</v>
      </c>
      <c r="K3901" t="inlineStr">
        <is>
          <t>5:64.2%; 4:35.8%; 6:0.0%</t>
        </is>
      </c>
      <c r="L3901" t="inlineStr">
        <is>
          <t>MMM5 - Small rural town</t>
        </is>
      </c>
    </row>
    <row r="3902" ht="15" customHeight="1">
      <c r="A3902" t="inlineStr">
        <is>
          <t>Currumbin</t>
        </is>
      </c>
      <c r="B3902" t="inlineStr">
        <is>
          <t>QLD</t>
        </is>
      </c>
      <c r="C3902" t="n">
        <v>4223</v>
      </c>
      <c r="D3902" t="inlineStr">
        <is>
          <t>Delivery Area</t>
        </is>
      </c>
      <c r="F3902" t="inlineStr">
        <is>
          <t>4223|QLD</t>
        </is>
      </c>
      <c r="G3902" t="n">
        <v>2</v>
      </c>
      <c r="H3902" t="n">
        <v>0.5018</v>
      </c>
      <c r="I3902" t="n">
        <v>23.5513</v>
      </c>
      <c r="J3902" s="31" t="n">
        <v>46.9353</v>
      </c>
      <c r="K3902" t="inlineStr">
        <is>
          <t>2:50.2%; 1:49.8%</t>
        </is>
      </c>
      <c r="L3902" t="inlineStr">
        <is>
          <t>MMM2 - Regional centre</t>
        </is>
      </c>
    </row>
    <row r="3903" ht="15" customHeight="1">
      <c r="A3903" t="inlineStr">
        <is>
          <t>Currumbin Valley</t>
        </is>
      </c>
      <c r="B3903" t="inlineStr">
        <is>
          <t>QLD</t>
        </is>
      </c>
      <c r="C3903" t="n">
        <v>4223</v>
      </c>
      <c r="D3903" t="inlineStr">
        <is>
          <t>Delivery Area</t>
        </is>
      </c>
      <c r="F3903" t="inlineStr">
        <is>
          <t>4223|QLD</t>
        </is>
      </c>
      <c r="G3903" t="n">
        <v>2</v>
      </c>
      <c r="H3903" t="n">
        <v>0.5018</v>
      </c>
      <c r="I3903" t="n">
        <v>23.5513</v>
      </c>
      <c r="J3903" s="31" t="n">
        <v>46.9353</v>
      </c>
      <c r="K3903" t="inlineStr">
        <is>
          <t>2:50.2%; 1:49.8%</t>
        </is>
      </c>
      <c r="L3903" t="inlineStr">
        <is>
          <t>MMM2 - Regional centre</t>
        </is>
      </c>
    </row>
    <row r="3904" ht="15" customHeight="1">
      <c r="A3904" t="inlineStr">
        <is>
          <t>Currumbin Waters</t>
        </is>
      </c>
      <c r="B3904" t="inlineStr">
        <is>
          <t>QLD</t>
        </is>
      </c>
      <c r="C3904" t="n">
        <v>4223</v>
      </c>
      <c r="D3904" t="inlineStr">
        <is>
          <t>Delivery Area</t>
        </is>
      </c>
      <c r="F3904" t="inlineStr">
        <is>
          <t>4223|QLD</t>
        </is>
      </c>
      <c r="G3904" t="n">
        <v>2</v>
      </c>
      <c r="H3904" t="n">
        <v>0.5018</v>
      </c>
      <c r="I3904" t="n">
        <v>23.5513</v>
      </c>
      <c r="J3904" s="31" t="n">
        <v>46.9353</v>
      </c>
      <c r="K3904" t="inlineStr">
        <is>
          <t>2:50.2%; 1:49.8%</t>
        </is>
      </c>
      <c r="L3904" t="inlineStr">
        <is>
          <t>MMM2 - Regional centre</t>
        </is>
      </c>
    </row>
    <row r="3905" ht="15" customHeight="1">
      <c r="A3905" t="inlineStr">
        <is>
          <t>Curtin</t>
        </is>
      </c>
      <c r="B3905" t="inlineStr">
        <is>
          <t>ACT</t>
        </is>
      </c>
      <c r="C3905" t="n">
        <v>2605</v>
      </c>
      <c r="D3905" t="inlineStr">
        <is>
          <t>Delivery Area</t>
        </is>
      </c>
      <c r="F3905" t="inlineStr">
        <is>
          <t>2605|ACT</t>
        </is>
      </c>
      <c r="G3905" t="n">
        <v>1</v>
      </c>
      <c r="H3905" t="n">
        <v>1</v>
      </c>
      <c r="I3905" t="n">
        <v>9.2936</v>
      </c>
      <c r="J3905" s="31" t="n">
        <v>9.293799999999999</v>
      </c>
      <c r="K3905" t="inlineStr">
        <is>
          <t>1:100.0%</t>
        </is>
      </c>
      <c r="L3905" t="inlineStr">
        <is>
          <t>MMM1 - Metropolitan area</t>
        </is>
      </c>
    </row>
    <row r="3906" ht="15" customHeight="1">
      <c r="A3906" t="inlineStr">
        <is>
          <t>Curtis Island</t>
        </is>
      </c>
      <c r="B3906" t="inlineStr">
        <is>
          <t>QLD</t>
        </is>
      </c>
      <c r="C3906" t="n">
        <v>4680</v>
      </c>
      <c r="D3906" t="inlineStr">
        <is>
          <t>Delivery Area</t>
        </is>
      </c>
      <c r="F3906" t="inlineStr">
        <is>
          <t>4680|QLD</t>
        </is>
      </c>
      <c r="G3906" t="n">
        <v>5</v>
      </c>
      <c r="H3906" t="n">
        <v>0.782</v>
      </c>
      <c r="I3906" t="n">
        <v>3905.3441</v>
      </c>
      <c r="J3906" s="31" t="n">
        <v>4993.763</v>
      </c>
      <c r="K3906" t="inlineStr">
        <is>
          <t>5:78.2%; 6:12.3%; 3:8.1%; 4:1.4%</t>
        </is>
      </c>
      <c r="L3906" t="inlineStr">
        <is>
          <t>MMM5 - Small rural town</t>
        </is>
      </c>
    </row>
    <row r="3907" ht="15" customHeight="1">
      <c r="A3907" t="inlineStr">
        <is>
          <t>Curyo</t>
        </is>
      </c>
      <c r="B3907" t="inlineStr">
        <is>
          <t>VIC</t>
        </is>
      </c>
      <c r="C3907" t="n">
        <v>3483</v>
      </c>
      <c r="D3907" t="inlineStr">
        <is>
          <t>Delivery Area</t>
        </is>
      </c>
      <c r="F3907" t="inlineStr">
        <is>
          <t>3483|VIC</t>
        </is>
      </c>
      <c r="G3907" t="n">
        <v>5</v>
      </c>
      <c r="H3907" t="n">
        <v>1</v>
      </c>
      <c r="I3907" t="n">
        <v>1177.4826</v>
      </c>
      <c r="J3907" s="31" t="n">
        <v>1177.4827</v>
      </c>
      <c r="K3907" t="inlineStr">
        <is>
          <t>5:100.0%</t>
        </is>
      </c>
      <c r="L3907" t="inlineStr">
        <is>
          <t>MMM5 - Small rural town</t>
        </is>
      </c>
    </row>
    <row r="3908" ht="15" customHeight="1">
      <c r="A3908" t="inlineStr">
        <is>
          <t>Cushnie</t>
        </is>
      </c>
      <c r="B3908" t="inlineStr">
        <is>
          <t>QLD</t>
        </is>
      </c>
      <c r="C3908" t="n">
        <v>4608</v>
      </c>
      <c r="D3908" t="inlineStr">
        <is>
          <t>Delivery Area</t>
        </is>
      </c>
      <c r="F3908" t="inlineStr">
        <is>
          <t>4608|QLD</t>
        </is>
      </c>
      <c r="G3908" t="n">
        <v>5</v>
      </c>
      <c r="H3908" t="n">
        <v>1</v>
      </c>
      <c r="I3908" t="n">
        <v>463.5732</v>
      </c>
      <c r="J3908" s="31" t="n">
        <v>463.5732</v>
      </c>
      <c r="K3908" t="inlineStr">
        <is>
          <t>5:100.0%</t>
        </is>
      </c>
      <c r="L3908" t="inlineStr">
        <is>
          <t>MMM5 - Small rural town</t>
        </is>
      </c>
    </row>
    <row r="3909" ht="15" customHeight="1">
      <c r="A3909" t="inlineStr">
        <is>
          <t>Custon</t>
        </is>
      </c>
      <c r="B3909" t="inlineStr">
        <is>
          <t>SA</t>
        </is>
      </c>
      <c r="C3909" t="n">
        <v>5269</v>
      </c>
      <c r="D3909" t="inlineStr">
        <is>
          <t>Delivery Area</t>
        </is>
      </c>
      <c r="F3909" t="inlineStr">
        <is>
          <t>5269|SA</t>
        </is>
      </c>
      <c r="G3909" t="n">
        <v>5</v>
      </c>
      <c r="H3909" t="n">
        <v>1</v>
      </c>
      <c r="I3909" t="n">
        <v>286.9415</v>
      </c>
      <c r="J3909" s="31" t="n">
        <v>286.9416</v>
      </c>
      <c r="K3909" t="inlineStr">
        <is>
          <t>5:100.0%</t>
        </is>
      </c>
      <c r="L3909" t="inlineStr">
        <is>
          <t>MMM5 - Small rural town</t>
        </is>
      </c>
    </row>
    <row r="3910" ht="15" customHeight="1">
      <c r="A3910" t="inlineStr">
        <is>
          <t>Cutella</t>
        </is>
      </c>
      <c r="B3910" t="inlineStr">
        <is>
          <t>QLD</t>
        </is>
      </c>
      <c r="C3910" t="n">
        <v>4352</v>
      </c>
      <c r="D3910" t="inlineStr">
        <is>
          <t>Delivery Area</t>
        </is>
      </c>
      <c r="F3910" t="inlineStr">
        <is>
          <t>4352|QLD</t>
        </is>
      </c>
      <c r="G3910" t="n">
        <v>5</v>
      </c>
      <c r="H3910" t="n">
        <v>0.8636</v>
      </c>
      <c r="I3910" t="n">
        <v>3350.2815</v>
      </c>
      <c r="J3910" s="31" t="n">
        <v>3879.2469</v>
      </c>
      <c r="K3910" t="inlineStr">
        <is>
          <t>5:86.4%; 2:13.6%</t>
        </is>
      </c>
      <c r="L3910" t="inlineStr">
        <is>
          <t>MMM5 - Small rural town</t>
        </is>
      </c>
    </row>
    <row r="3911" ht="15" customHeight="1">
      <c r="A3911" t="inlineStr">
        <is>
          <t>Cuthbert</t>
        </is>
      </c>
      <c r="B3911" t="inlineStr">
        <is>
          <t>WA</t>
        </is>
      </c>
      <c r="C3911" t="n">
        <v>6330</v>
      </c>
      <c r="D3911" t="inlineStr">
        <is>
          <t>Delivery Area</t>
        </is>
      </c>
      <c r="F3911" t="inlineStr">
        <is>
          <t>6330|WA</t>
        </is>
      </c>
      <c r="G3911" t="n">
        <v>5</v>
      </c>
      <c r="H3911" t="n">
        <v>0.5422</v>
      </c>
      <c r="I3911" t="n">
        <v>774.4293</v>
      </c>
      <c r="J3911" s="31" t="n">
        <v>1428.3566</v>
      </c>
      <c r="K3911" t="inlineStr">
        <is>
          <t>5:54.2%; 3:45.8%</t>
        </is>
      </c>
      <c r="L3911" t="inlineStr">
        <is>
          <t>MMM5 - Small rural town</t>
        </is>
      </c>
    </row>
    <row r="3912" ht="15" customHeight="1">
      <c r="A3912" t="inlineStr">
        <is>
          <t>Cuttabri</t>
        </is>
      </c>
      <c r="B3912" t="inlineStr">
        <is>
          <t>NSW</t>
        </is>
      </c>
      <c r="C3912" t="n">
        <v>2388</v>
      </c>
      <c r="D3912" t="inlineStr">
        <is>
          <t>Delivery Area</t>
        </is>
      </c>
      <c r="F3912" t="inlineStr">
        <is>
          <t>2388|NSW</t>
        </is>
      </c>
      <c r="G3912" t="n">
        <v>5</v>
      </c>
      <c r="H3912" t="n">
        <v>0.5763</v>
      </c>
      <c r="I3912" t="n">
        <v>3860.9479</v>
      </c>
      <c r="J3912" s="31" t="n">
        <v>6699.0871</v>
      </c>
      <c r="K3912" t="inlineStr">
        <is>
          <t>5:57.6%; 6:42.4%</t>
        </is>
      </c>
      <c r="L3912" t="inlineStr">
        <is>
          <t>MMM5 - Small rural town</t>
        </is>
      </c>
    </row>
    <row r="3913" ht="15" customHeight="1">
      <c r="A3913" t="inlineStr">
        <is>
          <t>Cuttaburra</t>
        </is>
      </c>
      <c r="B3913" t="inlineStr">
        <is>
          <t>QLD</t>
        </is>
      </c>
      <c r="C3913" t="n">
        <v>4490</v>
      </c>
      <c r="D3913" t="inlineStr">
        <is>
          <t>Delivery Area</t>
        </is>
      </c>
      <c r="F3913" t="inlineStr">
        <is>
          <t>4490|QLD</t>
        </is>
      </c>
      <c r="G3913" t="n">
        <v>7</v>
      </c>
      <c r="H3913" t="n">
        <v>1</v>
      </c>
      <c r="I3913" t="n">
        <v>34671.8255</v>
      </c>
      <c r="J3913" s="31" t="n">
        <v>34671.8256</v>
      </c>
      <c r="K3913" t="inlineStr">
        <is>
          <t>7:100.0%</t>
        </is>
      </c>
      <c r="L3913" t="inlineStr">
        <is>
          <t>MMM7 - Very remote community</t>
        </is>
      </c>
    </row>
    <row r="3914" ht="15" customHeight="1">
      <c r="A3914" t="inlineStr">
        <is>
          <t>Cuttagee</t>
        </is>
      </c>
      <c r="B3914" t="inlineStr">
        <is>
          <t>NSW</t>
        </is>
      </c>
      <c r="C3914" t="n">
        <v>2546</v>
      </c>
      <c r="D3914" t="inlineStr">
        <is>
          <t>Delivery Area</t>
        </is>
      </c>
      <c r="F3914" t="inlineStr">
        <is>
          <t>2546|NSW</t>
        </is>
      </c>
      <c r="G3914" t="n">
        <v>5</v>
      </c>
      <c r="H3914" t="n">
        <v>1</v>
      </c>
      <c r="I3914" t="n">
        <v>911.2679000000001</v>
      </c>
      <c r="J3914" s="31" t="n">
        <v>911.2673</v>
      </c>
      <c r="K3914" t="inlineStr">
        <is>
          <t>5:100.0%</t>
        </is>
      </c>
      <c r="L3914" t="inlineStr">
        <is>
          <t>MMM5 - Small rural town</t>
        </is>
      </c>
    </row>
    <row r="3915" ht="15" customHeight="1">
      <c r="A3915" t="inlineStr">
        <is>
          <t>Cuttlefish Bay</t>
        </is>
      </c>
      <c r="B3915" t="inlineStr">
        <is>
          <t>SA</t>
        </is>
      </c>
      <c r="C3915" t="n">
        <v>5222</v>
      </c>
      <c r="D3915" t="inlineStr">
        <is>
          <t>Delivery Area</t>
        </is>
      </c>
      <c r="F3915" t="inlineStr">
        <is>
          <t>5222|SA</t>
        </is>
      </c>
      <c r="G3915" t="n">
        <v>7</v>
      </c>
      <c r="H3915" t="n">
        <v>1</v>
      </c>
      <c r="I3915" t="n">
        <v>385.7742</v>
      </c>
      <c r="J3915" s="31" t="n">
        <v>385.7746</v>
      </c>
      <c r="K3915" t="inlineStr">
        <is>
          <t>7:100.0%</t>
        </is>
      </c>
      <c r="L3915" t="inlineStr">
        <is>
          <t>MMM7 - Very remote community</t>
        </is>
      </c>
    </row>
    <row r="3916" ht="15" customHeight="1">
      <c r="A3916" t="inlineStr">
        <is>
          <t>Cygnet</t>
        </is>
      </c>
      <c r="B3916" t="inlineStr">
        <is>
          <t>TAS</t>
        </is>
      </c>
      <c r="C3916" t="n">
        <v>7112</v>
      </c>
      <c r="D3916" t="inlineStr">
        <is>
          <t>Delivery Area</t>
        </is>
      </c>
      <c r="F3916" t="inlineStr">
        <is>
          <t>7112|TAS</t>
        </is>
      </c>
      <c r="G3916" t="n">
        <v>5</v>
      </c>
      <c r="H3916" t="n">
        <v>1</v>
      </c>
      <c r="I3916" t="n">
        <v>179.2621</v>
      </c>
      <c r="J3916" s="31" t="n">
        <v>179.2618</v>
      </c>
      <c r="K3916" t="inlineStr">
        <is>
          <t>5:100.0%</t>
        </is>
      </c>
      <c r="L3916" t="inlineStr">
        <is>
          <t>MMM5 - Small rural town</t>
        </is>
      </c>
    </row>
    <row r="3917" ht="15" customHeight="1">
      <c r="A3917" t="inlineStr">
        <is>
          <t>Cygnet River</t>
        </is>
      </c>
      <c r="B3917" t="inlineStr">
        <is>
          <t>SA</t>
        </is>
      </c>
      <c r="C3917" t="n">
        <v>5223</v>
      </c>
      <c r="D3917" t="inlineStr">
        <is>
          <t>Delivery Area</t>
        </is>
      </c>
      <c r="F3917" t="inlineStr">
        <is>
          <t>5223|SA</t>
        </is>
      </c>
      <c r="G3917" t="n">
        <v>7</v>
      </c>
      <c r="H3917" t="n">
        <v>1</v>
      </c>
      <c r="I3917" t="n">
        <v>3973.7672</v>
      </c>
      <c r="J3917" s="31" t="n">
        <v>3973.767</v>
      </c>
      <c r="K3917" t="inlineStr">
        <is>
          <t>7:100.0%</t>
        </is>
      </c>
      <c r="L3917" t="inlineStr">
        <is>
          <t>MMM7 - Very remote community</t>
        </is>
      </c>
    </row>
    <row r="3918" ht="15" customHeight="1">
      <c r="A3918" t="inlineStr">
        <is>
          <t>Cynthia</t>
        </is>
      </c>
      <c r="B3918" t="inlineStr">
        <is>
          <t>QLD</t>
        </is>
      </c>
      <c r="C3918" t="n">
        <v>4627</v>
      </c>
      <c r="D3918" t="inlineStr">
        <is>
          <t>Delivery Area</t>
        </is>
      </c>
      <c r="F3918" t="inlineStr">
        <is>
          <t>4627|QLD</t>
        </is>
      </c>
      <c r="G3918" t="n">
        <v>6</v>
      </c>
      <c r="H3918" t="n">
        <v>0.6718</v>
      </c>
      <c r="I3918" t="n">
        <v>3225.5124</v>
      </c>
      <c r="J3918" s="31" t="n">
        <v>4801.087</v>
      </c>
      <c r="K3918" t="inlineStr">
        <is>
          <t>6:67.2%; 5:32.8%</t>
        </is>
      </c>
      <c r="L3918" t="inlineStr">
        <is>
          <t>MMM6 - Remote community</t>
        </is>
      </c>
    </row>
    <row r="3919" ht="15" customHeight="1">
      <c r="A3919" t="inlineStr">
        <is>
          <t>Cypress Gardens</t>
        </is>
      </c>
      <c r="B3919" t="inlineStr">
        <is>
          <t>QLD</t>
        </is>
      </c>
      <c r="C3919" t="n">
        <v>4357</v>
      </c>
      <c r="D3919" t="inlineStr">
        <is>
          <t>Delivery Area</t>
        </is>
      </c>
      <c r="F3919" t="inlineStr">
        <is>
          <t>4357|QLD</t>
        </is>
      </c>
      <c r="G3919" t="n">
        <v>5</v>
      </c>
      <c r="H3919" t="n">
        <v>1</v>
      </c>
      <c r="I3919" t="n">
        <v>2814.8804</v>
      </c>
      <c r="J3919" s="31" t="n">
        <v>2814.8804</v>
      </c>
      <c r="K3919" t="inlineStr">
        <is>
          <t>5:100.0%</t>
        </is>
      </c>
      <c r="L3919" t="inlineStr">
        <is>
          <t>MMM5 - Small rural town</t>
        </is>
      </c>
    </row>
    <row r="3920" ht="15" customHeight="1">
      <c r="A3920" t="inlineStr">
        <is>
          <t>D'Aguilar</t>
        </is>
      </c>
      <c r="B3920" t="inlineStr">
        <is>
          <t>QLD</t>
        </is>
      </c>
      <c r="C3920" t="n">
        <v>4514</v>
      </c>
      <c r="D3920" t="inlineStr">
        <is>
          <t>Delivery Area</t>
        </is>
      </c>
      <c r="F3920" t="inlineStr">
        <is>
          <t>4514|QLD</t>
        </is>
      </c>
      <c r="G3920" t="n">
        <v>5</v>
      </c>
      <c r="H3920" t="n">
        <v>0.7235</v>
      </c>
      <c r="I3920" t="n">
        <v>370.404</v>
      </c>
      <c r="J3920" s="31" t="n">
        <v>511.9867</v>
      </c>
      <c r="K3920" t="inlineStr">
        <is>
          <t>5:72.3%; 2:27.7%</t>
        </is>
      </c>
      <c r="L3920" t="inlineStr">
        <is>
          <t>MMM5 - Small rural town</t>
        </is>
      </c>
    </row>
    <row r="3921" ht="15" customHeight="1">
      <c r="A3921" t="inlineStr">
        <is>
          <t>D'Estrees Bay</t>
        </is>
      </c>
      <c r="B3921" t="inlineStr">
        <is>
          <t>SA</t>
        </is>
      </c>
      <c r="C3921" t="n">
        <v>5223</v>
      </c>
      <c r="D3921" t="inlineStr">
        <is>
          <t>Delivery Area</t>
        </is>
      </c>
      <c r="F3921" t="inlineStr">
        <is>
          <t>5223|SA</t>
        </is>
      </c>
      <c r="G3921" t="n">
        <v>7</v>
      </c>
      <c r="H3921" t="n">
        <v>1</v>
      </c>
      <c r="I3921" t="n">
        <v>3973.7672</v>
      </c>
      <c r="J3921" s="31" t="n">
        <v>3973.767</v>
      </c>
      <c r="K3921" t="inlineStr">
        <is>
          <t>7:100.0%</t>
        </is>
      </c>
      <c r="L3921" t="inlineStr">
        <is>
          <t>MMM7 - Very remote community</t>
        </is>
      </c>
    </row>
    <row r="3922" ht="15" customHeight="1">
      <c r="A3922" t="inlineStr">
        <is>
          <t>Daadenning Creek</t>
        </is>
      </c>
      <c r="B3922" t="inlineStr">
        <is>
          <t>WA</t>
        </is>
      </c>
      <c r="C3922" t="n">
        <v>6410</v>
      </c>
      <c r="D3922" t="inlineStr">
        <is>
          <t>Delivery Area</t>
        </is>
      </c>
      <c r="F3922" t="inlineStr">
        <is>
          <t>6410|WA</t>
        </is>
      </c>
      <c r="G3922" t="n">
        <v>5</v>
      </c>
      <c r="H3922" t="n">
        <v>1</v>
      </c>
      <c r="I3922" t="n">
        <v>982.8493</v>
      </c>
      <c r="J3922" s="31" t="n">
        <v>982.8496</v>
      </c>
      <c r="K3922" t="inlineStr">
        <is>
          <t>5:100.0%</t>
        </is>
      </c>
      <c r="L3922" t="inlineStr">
        <is>
          <t>MMM5 - Small rural town</t>
        </is>
      </c>
    </row>
    <row r="3923" ht="15" customHeight="1">
      <c r="A3923" t="inlineStr">
        <is>
          <t>Dabee</t>
        </is>
      </c>
      <c r="B3923" t="inlineStr">
        <is>
          <t>NSW</t>
        </is>
      </c>
      <c r="C3923" t="n">
        <v>2849</v>
      </c>
      <c r="D3923" t="inlineStr">
        <is>
          <t>Delivery Area</t>
        </is>
      </c>
      <c r="F3923" t="inlineStr">
        <is>
          <t>2849|NSW</t>
        </is>
      </c>
      <c r="G3923" t="n">
        <v>5</v>
      </c>
      <c r="H3923" t="n">
        <v>1</v>
      </c>
      <c r="I3923" t="n">
        <v>2801.0406</v>
      </c>
      <c r="J3923" s="31" t="n">
        <v>2801.0405</v>
      </c>
      <c r="K3923" t="inlineStr">
        <is>
          <t>5:100.0%</t>
        </is>
      </c>
      <c r="L3923" t="inlineStr">
        <is>
          <t>MMM5 - Small rural town</t>
        </is>
      </c>
    </row>
    <row r="3924" ht="15" customHeight="1">
      <c r="A3924" t="inlineStr">
        <is>
          <t>Daceyville</t>
        </is>
      </c>
      <c r="B3924" t="inlineStr">
        <is>
          <t>NSW</t>
        </is>
      </c>
      <c r="C3924" t="n">
        <v>2032</v>
      </c>
      <c r="D3924" t="inlineStr">
        <is>
          <t>Delivery Area</t>
        </is>
      </c>
      <c r="F3924" t="inlineStr">
        <is>
          <t>2032|NSW</t>
        </is>
      </c>
      <c r="G3924" t="n">
        <v>1</v>
      </c>
      <c r="H3924" t="n">
        <v>1</v>
      </c>
      <c r="I3924" t="n">
        <v>2.4751</v>
      </c>
      <c r="J3924" s="31" t="n">
        <v>2.475</v>
      </c>
      <c r="K3924" t="inlineStr">
        <is>
          <t>1:100.0%</t>
        </is>
      </c>
      <c r="L3924" t="inlineStr">
        <is>
          <t>MMM1 - Metropolitan area</t>
        </is>
      </c>
    </row>
    <row r="3925" ht="15" customHeight="1">
      <c r="A3925" t="inlineStr">
        <is>
          <t>Dadswells Bridge</t>
        </is>
      </c>
      <c r="B3925" t="inlineStr">
        <is>
          <t>VIC</t>
        </is>
      </c>
      <c r="C3925" t="n">
        <v>3385</v>
      </c>
      <c r="D3925" t="inlineStr">
        <is>
          <t>Delivery Area</t>
        </is>
      </c>
      <c r="F3925" t="inlineStr">
        <is>
          <t>3385|VIC</t>
        </is>
      </c>
      <c r="G3925" t="n">
        <v>5</v>
      </c>
      <c r="H3925" t="n">
        <v>0.9122</v>
      </c>
      <c r="I3925" t="n">
        <v>762.9906</v>
      </c>
      <c r="J3925" s="31" t="n">
        <v>836.426</v>
      </c>
      <c r="K3925" t="inlineStr">
        <is>
          <t>5:91.2%; 4:8.8%</t>
        </is>
      </c>
      <c r="L3925" t="inlineStr">
        <is>
          <t>MMM5 - Small rural town</t>
        </is>
      </c>
    </row>
    <row r="3926" ht="15" customHeight="1">
      <c r="A3926" t="inlineStr">
        <is>
          <t>Daggar Hills</t>
        </is>
      </c>
      <c r="B3926" t="inlineStr">
        <is>
          <t>WA</t>
        </is>
      </c>
      <c r="C3926" t="n">
        <v>6638</v>
      </c>
      <c r="D3926" t="inlineStr">
        <is>
          <t>Delivery Area</t>
        </is>
      </c>
      <c r="F3926" t="inlineStr">
        <is>
          <t>6638|WA</t>
        </is>
      </c>
      <c r="G3926" t="n">
        <v>7</v>
      </c>
      <c r="H3926" t="n">
        <v>1</v>
      </c>
      <c r="I3926" t="n">
        <v>13858.1183</v>
      </c>
      <c r="J3926" s="31" t="n">
        <v>13858.1182</v>
      </c>
      <c r="K3926" t="inlineStr">
        <is>
          <t>7:100.0%</t>
        </is>
      </c>
      <c r="L3926" t="inlineStr">
        <is>
          <t>MMM7 - Very remote community</t>
        </is>
      </c>
    </row>
    <row r="3927" ht="15" customHeight="1">
      <c r="A3927" t="inlineStr">
        <is>
          <t>Daglish</t>
        </is>
      </c>
      <c r="B3927" t="inlineStr">
        <is>
          <t>WA</t>
        </is>
      </c>
      <c r="C3927" t="n">
        <v>6008</v>
      </c>
      <c r="D3927" t="inlineStr">
        <is>
          <t>Delivery Area</t>
        </is>
      </c>
      <c r="F3927" t="inlineStr">
        <is>
          <t>6008|WA</t>
        </is>
      </c>
      <c r="G3927" t="n">
        <v>1</v>
      </c>
      <c r="H3927" t="n">
        <v>1</v>
      </c>
      <c r="I3927" t="n">
        <v>7.0898</v>
      </c>
      <c r="J3927" s="31" t="n">
        <v>7.0905</v>
      </c>
      <c r="K3927" t="inlineStr">
        <is>
          <t>1:100.0%</t>
        </is>
      </c>
      <c r="L3927" t="inlineStr">
        <is>
          <t>MMM1 - Metropolitan area</t>
        </is>
      </c>
    </row>
    <row r="3928" ht="15" customHeight="1">
      <c r="A3928" t="inlineStr">
        <is>
          <t>Dagmar</t>
        </is>
      </c>
      <c r="B3928" t="inlineStr">
        <is>
          <t>QLD</t>
        </is>
      </c>
      <c r="C3928" t="n">
        <v>4873</v>
      </c>
      <c r="D3928" t="inlineStr">
        <is>
          <t>Delivery Area</t>
        </is>
      </c>
      <c r="F3928" t="inlineStr">
        <is>
          <t>4873|QLD</t>
        </is>
      </c>
      <c r="G3928" t="n">
        <v>6</v>
      </c>
      <c r="H3928" t="n">
        <v>0.7092000000000001</v>
      </c>
      <c r="I3928" t="n">
        <v>1108.0548</v>
      </c>
      <c r="J3928" s="31" t="n">
        <v>1562.4059</v>
      </c>
      <c r="K3928" t="inlineStr">
        <is>
          <t>6:70.9%; 5:29.1%; 7:0.0%</t>
        </is>
      </c>
      <c r="L3928" t="inlineStr">
        <is>
          <t>MMM6 - Remote community</t>
        </is>
      </c>
    </row>
    <row r="3929" ht="15" customHeight="1">
      <c r="A3929" t="inlineStr">
        <is>
          <t>Dagun</t>
        </is>
      </c>
      <c r="B3929" t="inlineStr">
        <is>
          <t>QLD</t>
        </is>
      </c>
      <c r="C3929" t="n">
        <v>4570</v>
      </c>
      <c r="D3929" t="inlineStr">
        <is>
          <t>Delivery Area</t>
        </is>
      </c>
      <c r="F3929" t="inlineStr">
        <is>
          <t>4570|QLD</t>
        </is>
      </c>
      <c r="G3929" t="n">
        <v>5</v>
      </c>
      <c r="H3929" t="n">
        <v>0.8166</v>
      </c>
      <c r="I3929" t="n">
        <v>3152.8384</v>
      </c>
      <c r="J3929" s="31" t="n">
        <v>3861.1389</v>
      </c>
      <c r="K3929" t="inlineStr">
        <is>
          <t>5:81.7%; 3:18.3%</t>
        </is>
      </c>
      <c r="L3929" t="inlineStr">
        <is>
          <t>MMM5 - Small rural town</t>
        </is>
      </c>
    </row>
    <row r="3930" ht="15" customHeight="1">
      <c r="A3930" t="inlineStr">
        <is>
          <t>Daguragu</t>
        </is>
      </c>
      <c r="B3930" t="inlineStr">
        <is>
          <t>NT</t>
        </is>
      </c>
      <c r="C3930" t="n">
        <v>852</v>
      </c>
      <c r="D3930" t="inlineStr">
        <is>
          <t>Delivery Area</t>
        </is>
      </c>
      <c r="F3930" t="inlineStr">
        <is>
          <t>852|NT</t>
        </is>
      </c>
      <c r="G3930" t="n">
        <v>7</v>
      </c>
      <c r="H3930" t="n">
        <v>0.9833</v>
      </c>
      <c r="I3930" t="n">
        <v>434278.6846</v>
      </c>
      <c r="J3930" s="31" t="n">
        <v>441673.3068</v>
      </c>
      <c r="K3930" t="inlineStr">
        <is>
          <t>7:98.3%; 6:1.7%</t>
        </is>
      </c>
      <c r="L3930" t="inlineStr">
        <is>
          <t>MMM7 - Very remote community</t>
        </is>
      </c>
    </row>
    <row r="3931" ht="15" customHeight="1">
      <c r="A3931" t="inlineStr">
        <is>
          <t>Daintree</t>
        </is>
      </c>
      <c r="B3931" t="inlineStr">
        <is>
          <t>QLD</t>
        </is>
      </c>
      <c r="C3931" t="n">
        <v>4873</v>
      </c>
      <c r="D3931" t="inlineStr">
        <is>
          <t>Delivery Area</t>
        </is>
      </c>
      <c r="F3931" t="inlineStr">
        <is>
          <t>4873|QLD</t>
        </is>
      </c>
      <c r="G3931" t="n">
        <v>6</v>
      </c>
      <c r="H3931" t="n">
        <v>0.7092000000000001</v>
      </c>
      <c r="I3931" t="n">
        <v>1108.0548</v>
      </c>
      <c r="J3931" s="31" t="n">
        <v>1562.4059</v>
      </c>
      <c r="K3931" t="inlineStr">
        <is>
          <t>6:70.9%; 5:29.1%; 7:0.0%</t>
        </is>
      </c>
      <c r="L3931" t="inlineStr">
        <is>
          <t>MMM6 - Remote community</t>
        </is>
      </c>
    </row>
    <row r="3932" ht="15" customHeight="1">
      <c r="A3932" t="inlineStr">
        <is>
          <t>Dairy Arm</t>
        </is>
      </c>
      <c r="B3932" t="inlineStr">
        <is>
          <t>NSW</t>
        </is>
      </c>
      <c r="C3932" t="n">
        <v>2325</v>
      </c>
      <c r="D3932" t="inlineStr">
        <is>
          <t>Delivery Area</t>
        </is>
      </c>
      <c r="F3932" t="inlineStr">
        <is>
          <t>2325|NSW</t>
        </is>
      </c>
      <c r="G3932" t="n">
        <v>5</v>
      </c>
      <c r="H3932" t="n">
        <v>0.7745</v>
      </c>
      <c r="I3932" t="n">
        <v>1243.1615</v>
      </c>
      <c r="J3932" s="31" t="n">
        <v>1605.0648</v>
      </c>
      <c r="K3932" t="inlineStr">
        <is>
          <t>5:77.5%; 3:17.1%; 2:5.4%</t>
        </is>
      </c>
      <c r="L3932" t="inlineStr">
        <is>
          <t>MMM5 - Small rural town</t>
        </is>
      </c>
    </row>
    <row r="3933" ht="15" customHeight="1">
      <c r="A3933" t="inlineStr">
        <is>
          <t>Dairy Flat</t>
        </is>
      </c>
      <c r="B3933" t="inlineStr">
        <is>
          <t>NSW</t>
        </is>
      </c>
      <c r="C3933" t="n">
        <v>2474</v>
      </c>
      <c r="D3933" t="inlineStr">
        <is>
          <t>Delivery Area</t>
        </is>
      </c>
      <c r="F3933" t="inlineStr">
        <is>
          <t>2474|NSW</t>
        </is>
      </c>
      <c r="G3933" t="n">
        <v>5</v>
      </c>
      <c r="H3933" t="n">
        <v>1</v>
      </c>
      <c r="I3933" t="n">
        <v>1537.5941</v>
      </c>
      <c r="J3933" s="31" t="n">
        <v>1537.5939</v>
      </c>
      <c r="K3933" t="inlineStr">
        <is>
          <t>5:100.0%</t>
        </is>
      </c>
      <c r="L3933" t="inlineStr">
        <is>
          <t>MMM5 - Small rural town</t>
        </is>
      </c>
    </row>
    <row r="3934" ht="15" customHeight="1">
      <c r="A3934" t="inlineStr">
        <is>
          <t>Dairy Plains</t>
        </is>
      </c>
      <c r="B3934" t="inlineStr">
        <is>
          <t>TAS</t>
        </is>
      </c>
      <c r="C3934" t="n">
        <v>7304</v>
      </c>
      <c r="D3934" t="inlineStr">
        <is>
          <t>Delivery Area</t>
        </is>
      </c>
      <c r="F3934" t="inlineStr">
        <is>
          <t>7304|TAS</t>
        </is>
      </c>
      <c r="G3934" t="n">
        <v>5</v>
      </c>
      <c r="H3934" t="n">
        <v>0.7447</v>
      </c>
      <c r="I3934" t="n">
        <v>2639.1127</v>
      </c>
      <c r="J3934" s="31" t="n">
        <v>3543.6698</v>
      </c>
      <c r="K3934" t="inlineStr">
        <is>
          <t>5:74.5%; 6:25.5%</t>
        </is>
      </c>
      <c r="L3934" t="inlineStr">
        <is>
          <t>MMM5 - Small rural town</t>
        </is>
      </c>
    </row>
    <row r="3935" ht="15" customHeight="1">
      <c r="A3935" t="inlineStr">
        <is>
          <t>Dairymans Plains</t>
        </is>
      </c>
      <c r="B3935" t="inlineStr">
        <is>
          <t>NSW</t>
        </is>
      </c>
      <c r="C3935" t="n">
        <v>2630</v>
      </c>
      <c r="D3935" t="inlineStr">
        <is>
          <t>Delivery Area</t>
        </is>
      </c>
      <c r="F3935" t="inlineStr">
        <is>
          <t>2630|NSW</t>
        </is>
      </c>
      <c r="G3935" t="n">
        <v>5</v>
      </c>
      <c r="H3935" t="n">
        <v>0.9697</v>
      </c>
      <c r="I3935" t="n">
        <v>4079.0687</v>
      </c>
      <c r="J3935" s="31" t="n">
        <v>4206.3548</v>
      </c>
      <c r="K3935" t="inlineStr">
        <is>
          <t>5:97.0%; 4:3.0%</t>
        </is>
      </c>
      <c r="L3935" t="inlineStr">
        <is>
          <t>MMM5 - Small rural town</t>
        </is>
      </c>
    </row>
    <row r="3936" ht="15" customHeight="1">
      <c r="A3936" t="inlineStr">
        <is>
          <t>Daisy Hill</t>
        </is>
      </c>
      <c r="B3936" t="inlineStr">
        <is>
          <t>VIC</t>
        </is>
      </c>
      <c r="C3936" t="n">
        <v>3465</v>
      </c>
      <c r="D3936" t="inlineStr">
        <is>
          <t>Delivery Area</t>
        </is>
      </c>
      <c r="F3936" t="inlineStr">
        <is>
          <t>3465|VIC</t>
        </is>
      </c>
      <c r="G3936" t="n">
        <v>5</v>
      </c>
      <c r="H3936" t="n">
        <v>0.8529</v>
      </c>
      <c r="I3936" t="n">
        <v>751.0357</v>
      </c>
      <c r="J3936" s="31" t="n">
        <v>880.5183</v>
      </c>
      <c r="K3936" t="inlineStr">
        <is>
          <t>5:85.3%; 4:14.7%</t>
        </is>
      </c>
      <c r="L3936" t="inlineStr">
        <is>
          <t>MMM5 - Small rural town</t>
        </is>
      </c>
    </row>
    <row r="3937" ht="15" customHeight="1">
      <c r="A3937" t="inlineStr">
        <is>
          <t>Daisy Hill</t>
        </is>
      </c>
      <c r="B3937" t="inlineStr">
        <is>
          <t>QLD</t>
        </is>
      </c>
      <c r="C3937" t="n">
        <v>4127</v>
      </c>
      <c r="D3937" t="inlineStr">
        <is>
          <t>Delivery Area</t>
        </is>
      </c>
      <c r="F3937" t="inlineStr">
        <is>
          <t>4127|QLD</t>
        </is>
      </c>
      <c r="G3937" t="n">
        <v>1</v>
      </c>
      <c r="H3937" t="n">
        <v>1</v>
      </c>
      <c r="I3937" t="n">
        <v>30.3408</v>
      </c>
      <c r="J3937" s="31" t="n">
        <v>30.3412</v>
      </c>
      <c r="K3937" t="inlineStr">
        <is>
          <t>1:100.0%</t>
        </is>
      </c>
      <c r="L3937" t="inlineStr">
        <is>
          <t>MMM1 - Metropolitan area</t>
        </is>
      </c>
    </row>
    <row r="3938" ht="15" customHeight="1">
      <c r="A3938" t="inlineStr">
        <is>
          <t>Dajarra</t>
        </is>
      </c>
      <c r="B3938" t="inlineStr">
        <is>
          <t>QLD</t>
        </is>
      </c>
      <c r="C3938" t="n">
        <v>4825</v>
      </c>
      <c r="D3938" t="inlineStr">
        <is>
          <t>Delivery Area</t>
        </is>
      </c>
      <c r="F3938" t="inlineStr">
        <is>
          <t>4825|QLD</t>
        </is>
      </c>
      <c r="G3938" t="n">
        <v>7</v>
      </c>
      <c r="H3938" t="n">
        <v>0.9994</v>
      </c>
      <c r="I3938" t="n">
        <v>99719.2751</v>
      </c>
      <c r="J3938" s="31" t="n">
        <v>99782.1361</v>
      </c>
      <c r="K3938" t="inlineStr">
        <is>
          <t>7:99.9%; 6:0.1%</t>
        </is>
      </c>
      <c r="L3938" t="inlineStr">
        <is>
          <t>MMM7 - Very remote community</t>
        </is>
      </c>
    </row>
    <row r="3939" ht="15" customHeight="1">
      <c r="A3939" t="inlineStr">
        <is>
          <t>Dakabin</t>
        </is>
      </c>
      <c r="B3939" t="inlineStr">
        <is>
          <t>QLD</t>
        </is>
      </c>
      <c r="C3939" t="n">
        <v>4503</v>
      </c>
      <c r="D3939" t="inlineStr">
        <is>
          <t>Delivery Area</t>
        </is>
      </c>
      <c r="F3939" t="inlineStr">
        <is>
          <t>4503|QLD</t>
        </is>
      </c>
      <c r="G3939" t="n">
        <v>1</v>
      </c>
      <c r="H3939" t="n">
        <v>1</v>
      </c>
      <c r="I3939" t="n">
        <v>99.6919</v>
      </c>
      <c r="J3939" s="31" t="n">
        <v>99.69289999999999</v>
      </c>
      <c r="K3939" t="inlineStr">
        <is>
          <t>1:100.0%</t>
        </is>
      </c>
      <c r="L3939" t="inlineStr">
        <is>
          <t>MMM1 - Metropolitan area</t>
        </is>
      </c>
    </row>
    <row r="3940" ht="15" customHeight="1">
      <c r="A3940" t="inlineStr">
        <is>
          <t>Dakenba</t>
        </is>
      </c>
      <c r="B3940" t="inlineStr">
        <is>
          <t>QLD</t>
        </is>
      </c>
      <c r="C3940" t="n">
        <v>4715</v>
      </c>
      <c r="D3940" t="inlineStr">
        <is>
          <t>Delivery Area</t>
        </is>
      </c>
      <c r="F3940" t="inlineStr">
        <is>
          <t>4715|QLD</t>
        </is>
      </c>
      <c r="G3940" t="n">
        <v>5</v>
      </c>
      <c r="H3940" t="n">
        <v>0.947</v>
      </c>
      <c r="I3940" t="n">
        <v>2625.4315</v>
      </c>
      <c r="J3940" s="31" t="n">
        <v>2772.4575</v>
      </c>
      <c r="K3940" t="inlineStr">
        <is>
          <t>5:94.7%; 4:5.3%</t>
        </is>
      </c>
      <c r="L3940" t="inlineStr">
        <is>
          <t>MMM5 - Small rural town</t>
        </is>
      </c>
    </row>
    <row r="3941" ht="15" customHeight="1">
      <c r="A3941" t="inlineStr">
        <is>
          <t>Dalbeg</t>
        </is>
      </c>
      <c r="B3941" t="inlineStr">
        <is>
          <t>QLD</t>
        </is>
      </c>
      <c r="C3941" t="n">
        <v>4807</v>
      </c>
      <c r="D3941" t="inlineStr">
        <is>
          <t>Delivery Area</t>
        </is>
      </c>
      <c r="F3941" t="inlineStr">
        <is>
          <t>4807|QLD</t>
        </is>
      </c>
      <c r="G3941" t="n">
        <v>6</v>
      </c>
      <c r="H3941" t="n">
        <v>0.7037</v>
      </c>
      <c r="I3941" t="n">
        <v>1706.399</v>
      </c>
      <c r="J3941" s="31" t="n">
        <v>2424.9567</v>
      </c>
      <c r="K3941" t="inlineStr">
        <is>
          <t>6:70.4%; 5:24.9%; 4:4.7%</t>
        </is>
      </c>
      <c r="L3941" t="inlineStr">
        <is>
          <t>MMM6 - Remote community</t>
        </is>
      </c>
    </row>
    <row r="3942" ht="15" customHeight="1">
      <c r="A3942" t="inlineStr">
        <is>
          <t>Dalby</t>
        </is>
      </c>
      <c r="B3942" t="inlineStr">
        <is>
          <t>QLD</t>
        </is>
      </c>
      <c r="C3942" t="n">
        <v>4405</v>
      </c>
      <c r="D3942" t="inlineStr">
        <is>
          <t>Delivery Area</t>
        </is>
      </c>
      <c r="F3942" t="inlineStr">
        <is>
          <t>4405|QLD</t>
        </is>
      </c>
      <c r="G3942" t="n">
        <v>5</v>
      </c>
      <c r="H3942" t="n">
        <v>0.8438</v>
      </c>
      <c r="I3942" t="n">
        <v>2471.9832</v>
      </c>
      <c r="J3942" s="31" t="n">
        <v>2929.5915</v>
      </c>
      <c r="K3942" t="inlineStr">
        <is>
          <t>5:84.4%; 4:15.6%</t>
        </is>
      </c>
      <c r="L3942" t="inlineStr">
        <is>
          <t>MMM5 - Small rural town</t>
        </is>
      </c>
    </row>
    <row r="3943" ht="15" customHeight="1">
      <c r="A3943" t="inlineStr">
        <is>
          <t>Dalcouth</t>
        </is>
      </c>
      <c r="B3943" t="inlineStr">
        <is>
          <t>QLD</t>
        </is>
      </c>
      <c r="C3943" t="n">
        <v>4380</v>
      </c>
      <c r="D3943" t="inlineStr">
        <is>
          <t>Delivery Area</t>
        </is>
      </c>
      <c r="F3943" t="inlineStr">
        <is>
          <t>4380|QLD</t>
        </is>
      </c>
      <c r="G3943" t="n">
        <v>5</v>
      </c>
      <c r="H3943" t="n">
        <v>1</v>
      </c>
      <c r="I3943" t="n">
        <v>2068.6995</v>
      </c>
      <c r="J3943" s="31" t="n">
        <v>2068.6995</v>
      </c>
      <c r="K3943" t="inlineStr">
        <is>
          <t>5:100.0%</t>
        </is>
      </c>
      <c r="L3943" t="inlineStr">
        <is>
          <t>MMM5 - Small rural town</t>
        </is>
      </c>
    </row>
    <row r="3944" ht="15" customHeight="1">
      <c r="A3944" t="inlineStr">
        <is>
          <t>Dale</t>
        </is>
      </c>
      <c r="B3944" t="inlineStr">
        <is>
          <t>WA</t>
        </is>
      </c>
      <c r="C3944" t="n">
        <v>6304</v>
      </c>
      <c r="D3944" t="inlineStr">
        <is>
          <t>Delivery Area</t>
        </is>
      </c>
      <c r="F3944" t="inlineStr">
        <is>
          <t>6304|WA</t>
        </is>
      </c>
      <c r="G3944" t="n">
        <v>5</v>
      </c>
      <c r="H3944" t="n">
        <v>1</v>
      </c>
      <c r="I3944" t="n">
        <v>1744.7139</v>
      </c>
      <c r="J3944" s="31" t="n">
        <v>1744.7142</v>
      </c>
      <c r="K3944" t="inlineStr">
        <is>
          <t>5:100.0%</t>
        </is>
      </c>
      <c r="L3944" t="inlineStr">
        <is>
          <t>MMM5 - Small rural town</t>
        </is>
      </c>
    </row>
    <row r="3945" ht="15" customHeight="1">
      <c r="A3945" t="inlineStr">
        <is>
          <t>Dales Creek</t>
        </is>
      </c>
      <c r="B3945" t="inlineStr">
        <is>
          <t>VIC</t>
        </is>
      </c>
      <c r="C3945" t="n">
        <v>3341</v>
      </c>
      <c r="D3945" t="inlineStr">
        <is>
          <t>Delivery Area</t>
        </is>
      </c>
      <c r="F3945" t="inlineStr">
        <is>
          <t>3341|VIC</t>
        </is>
      </c>
      <c r="G3945" t="n">
        <v>5</v>
      </c>
      <c r="H3945" t="n">
        <v>0.8379</v>
      </c>
      <c r="I3945" t="n">
        <v>131.0717</v>
      </c>
      <c r="J3945" s="31" t="n">
        <v>156.4306</v>
      </c>
      <c r="K3945" t="inlineStr">
        <is>
          <t>5:83.8%; 2:15.6%; 3:0.6%</t>
        </is>
      </c>
      <c r="L3945" t="inlineStr">
        <is>
          <t>MMM5 - Small rural town</t>
        </is>
      </c>
    </row>
    <row r="3946" ht="15" customHeight="1">
      <c r="A3946" t="inlineStr">
        <is>
          <t>Daleys Point</t>
        </is>
      </c>
      <c r="B3946" t="inlineStr">
        <is>
          <t>NSW</t>
        </is>
      </c>
      <c r="C3946" t="n">
        <v>2257</v>
      </c>
      <c r="D3946" t="inlineStr">
        <is>
          <t>Delivery Area</t>
        </is>
      </c>
      <c r="F3946" t="inlineStr">
        <is>
          <t>2257|NSW</t>
        </is>
      </c>
      <c r="G3946" t="n">
        <v>1</v>
      </c>
      <c r="H3946" t="n">
        <v>1</v>
      </c>
      <c r="I3946" t="n">
        <v>29.3796</v>
      </c>
      <c r="J3946" s="31" t="n">
        <v>29.3795</v>
      </c>
      <c r="K3946" t="inlineStr">
        <is>
          <t>1:100.0%</t>
        </is>
      </c>
      <c r="L3946" t="inlineStr">
        <is>
          <t>MMM1 - Metropolitan area</t>
        </is>
      </c>
    </row>
    <row r="3947" ht="15" customHeight="1">
      <c r="A3947" t="inlineStr">
        <is>
          <t>Dalga</t>
        </is>
      </c>
      <c r="B3947" t="inlineStr">
        <is>
          <t>QLD</t>
        </is>
      </c>
      <c r="C3947" t="n">
        <v>4630</v>
      </c>
      <c r="D3947" t="inlineStr">
        <is>
          <t>Delivery Area</t>
        </is>
      </c>
      <c r="F3947" t="inlineStr">
        <is>
          <t>4630|QLD</t>
        </is>
      </c>
      <c r="G3947" t="n">
        <v>5</v>
      </c>
      <c r="H3947" t="n">
        <v>0.7337</v>
      </c>
      <c r="I3947" t="n">
        <v>4080.4854</v>
      </c>
      <c r="J3947" s="31" t="n">
        <v>5561.7434</v>
      </c>
      <c r="K3947" t="inlineStr">
        <is>
          <t>5:73.4%; 6:26.6%</t>
        </is>
      </c>
      <c r="L3947" t="inlineStr">
        <is>
          <t>MMM5 - Small rural town</t>
        </is>
      </c>
    </row>
    <row r="3948" ht="15" customHeight="1">
      <c r="A3948" t="inlineStr">
        <is>
          <t>Dalgety</t>
        </is>
      </c>
      <c r="B3948" t="inlineStr">
        <is>
          <t>NSW</t>
        </is>
      </c>
      <c r="C3948" t="n">
        <v>2628</v>
      </c>
      <c r="D3948" t="inlineStr">
        <is>
          <t>Delivery Area</t>
        </is>
      </c>
      <c r="F3948" t="inlineStr">
        <is>
          <t>2628|NSW</t>
        </is>
      </c>
      <c r="G3948" t="n">
        <v>5</v>
      </c>
      <c r="H3948" t="n">
        <v>1</v>
      </c>
      <c r="I3948" t="n">
        <v>2337.0094</v>
      </c>
      <c r="J3948" s="31" t="n">
        <v>2337.0094</v>
      </c>
      <c r="K3948" t="inlineStr">
        <is>
          <t>5:100.0%</t>
        </is>
      </c>
      <c r="L3948" t="inlineStr">
        <is>
          <t>MMM5 - Small rural town</t>
        </is>
      </c>
    </row>
    <row r="3949" ht="15" customHeight="1">
      <c r="A3949" t="inlineStr">
        <is>
          <t>Daliak</t>
        </is>
      </c>
      <c r="B3949" t="inlineStr">
        <is>
          <t>WA</t>
        </is>
      </c>
      <c r="C3949" t="n">
        <v>6302</v>
      </c>
      <c r="D3949" t="inlineStr">
        <is>
          <t>Delivery Area</t>
        </is>
      </c>
      <c r="F3949" t="inlineStr">
        <is>
          <t>6302|WA</t>
        </is>
      </c>
      <c r="G3949" t="n">
        <v>5</v>
      </c>
      <c r="H3949" t="n">
        <v>1</v>
      </c>
      <c r="I3949" t="n">
        <v>2757.3968</v>
      </c>
      <c r="J3949" s="31" t="n">
        <v>2757.3969</v>
      </c>
      <c r="K3949" t="inlineStr">
        <is>
          <t>5:100.0%</t>
        </is>
      </c>
      <c r="L3949" t="inlineStr">
        <is>
          <t>MMM5 - Small rural town</t>
        </is>
      </c>
    </row>
    <row r="3950" ht="15" customHeight="1">
      <c r="A3950" t="inlineStr">
        <is>
          <t>Dalkeith</t>
        </is>
      </c>
      <c r="B3950" t="inlineStr">
        <is>
          <t>WA</t>
        </is>
      </c>
      <c r="C3950" t="n">
        <v>6009</v>
      </c>
      <c r="D3950" t="inlineStr">
        <is>
          <t>Delivery Area</t>
        </is>
      </c>
      <c r="F3950" t="inlineStr">
        <is>
          <t>6009|WA</t>
        </is>
      </c>
      <c r="G3950" t="n">
        <v>1</v>
      </c>
      <c r="H3950" t="n">
        <v>1</v>
      </c>
      <c r="I3950" t="n">
        <v>9.750500000000001</v>
      </c>
      <c r="J3950" s="31" t="n">
        <v>9.7498</v>
      </c>
      <c r="K3950" t="inlineStr">
        <is>
          <t>1:100.0%</t>
        </is>
      </c>
      <c r="L3950" t="inlineStr">
        <is>
          <t>MMM1 - Metropolitan area</t>
        </is>
      </c>
    </row>
    <row r="3951" ht="15" customHeight="1">
      <c r="A3951" t="inlineStr">
        <is>
          <t>Dalkey</t>
        </is>
      </c>
      <c r="B3951" t="inlineStr">
        <is>
          <t>SA</t>
        </is>
      </c>
      <c r="C3951" t="n">
        <v>5461</v>
      </c>
      <c r="D3951" t="inlineStr">
        <is>
          <t>Delivery Area</t>
        </is>
      </c>
      <c r="F3951" t="inlineStr">
        <is>
          <t>5461|SA</t>
        </is>
      </c>
      <c r="G3951" t="n">
        <v>5</v>
      </c>
      <c r="H3951" t="n">
        <v>1</v>
      </c>
      <c r="I3951" t="n">
        <v>871.576</v>
      </c>
      <c r="J3951" s="31" t="n">
        <v>871.5762999999999</v>
      </c>
      <c r="K3951" t="inlineStr">
        <is>
          <t>5:100.0%</t>
        </is>
      </c>
      <c r="L3951" t="inlineStr">
        <is>
          <t>MMM5 - Small rural town</t>
        </is>
      </c>
    </row>
    <row r="3952" ht="15" customHeight="1">
      <c r="A3952" t="inlineStr">
        <is>
          <t>Dallarnil</t>
        </is>
      </c>
      <c r="B3952" t="inlineStr">
        <is>
          <t>QLD</t>
        </is>
      </c>
      <c r="C3952" t="n">
        <v>4621</v>
      </c>
      <c r="D3952" t="inlineStr">
        <is>
          <t>Delivery Area</t>
        </is>
      </c>
      <c r="F3952" t="inlineStr">
        <is>
          <t>4621|QLD</t>
        </is>
      </c>
      <c r="G3952" t="n">
        <v>5</v>
      </c>
      <c r="H3952" t="n">
        <v>1</v>
      </c>
      <c r="I3952" t="n">
        <v>1627.363</v>
      </c>
      <c r="J3952" s="31" t="n">
        <v>1627.363</v>
      </c>
      <c r="K3952" t="inlineStr">
        <is>
          <t>5:100.0%</t>
        </is>
      </c>
      <c r="L3952" t="inlineStr">
        <is>
          <t>MMM5 - Small rural town</t>
        </is>
      </c>
    </row>
    <row r="3953" ht="15" customHeight="1">
      <c r="A3953" t="inlineStr">
        <is>
          <t>Dallas</t>
        </is>
      </c>
      <c r="B3953" t="inlineStr">
        <is>
          <t>VIC</t>
        </is>
      </c>
      <c r="C3953" t="n">
        <v>3047</v>
      </c>
      <c r="D3953" t="inlineStr">
        <is>
          <t>Delivery Area</t>
        </is>
      </c>
      <c r="F3953" t="inlineStr">
        <is>
          <t>3047|VIC</t>
        </is>
      </c>
      <c r="G3953" t="n">
        <v>1</v>
      </c>
      <c r="H3953" t="n">
        <v>1</v>
      </c>
      <c r="I3953" t="n">
        <v>11.4851</v>
      </c>
      <c r="J3953" s="31" t="n">
        <v>11.4857</v>
      </c>
      <c r="K3953" t="inlineStr">
        <is>
          <t>1:100.0%</t>
        </is>
      </c>
      <c r="L3953" t="inlineStr">
        <is>
          <t>MMM1 - Metropolitan area</t>
        </is>
      </c>
    </row>
    <row r="3954" ht="15" customHeight="1">
      <c r="A3954" t="inlineStr">
        <is>
          <t>Dalma</t>
        </is>
      </c>
      <c r="B3954" t="inlineStr">
        <is>
          <t>QLD</t>
        </is>
      </c>
      <c r="C3954" t="n">
        <v>4702</v>
      </c>
      <c r="D3954" t="inlineStr">
        <is>
          <t>Delivery Area</t>
        </is>
      </c>
      <c r="F3954" t="inlineStr">
        <is>
          <t>4702|QLD</t>
        </is>
      </c>
      <c r="G3954" t="n">
        <v>5</v>
      </c>
      <c r="H3954" t="n">
        <v>0.4802</v>
      </c>
      <c r="I3954" t="n">
        <v>22921.6834</v>
      </c>
      <c r="J3954" s="31" t="n">
        <v>47733.5006</v>
      </c>
      <c r="K3954" t="inlineStr">
        <is>
          <t>5:48.0%; 6:45.9%; 7:4.0%; 2:2.0%; 3:0.1%</t>
        </is>
      </c>
      <c r="L3954" t="inlineStr">
        <is>
          <t>MMM5 - Small rural town</t>
        </is>
      </c>
    </row>
    <row r="3955" ht="15" customHeight="1">
      <c r="A3955" t="inlineStr">
        <is>
          <t>Dalmeny</t>
        </is>
      </c>
      <c r="B3955" t="inlineStr">
        <is>
          <t>NSW</t>
        </is>
      </c>
      <c r="C3955" t="n">
        <v>2546</v>
      </c>
      <c r="D3955" t="inlineStr">
        <is>
          <t>Delivery Area</t>
        </is>
      </c>
      <c r="F3955" t="inlineStr">
        <is>
          <t>2546|NSW</t>
        </is>
      </c>
      <c r="G3955" t="n">
        <v>5</v>
      </c>
      <c r="H3955" t="n">
        <v>1</v>
      </c>
      <c r="I3955" t="n">
        <v>911.2679000000001</v>
      </c>
      <c r="J3955" s="31" t="n">
        <v>911.2673</v>
      </c>
      <c r="K3955" t="inlineStr">
        <is>
          <t>5:100.0%</t>
        </is>
      </c>
      <c r="L3955" t="inlineStr">
        <is>
          <t>MMM5 - Small rural town</t>
        </is>
      </c>
    </row>
    <row r="3956" ht="15" customHeight="1">
      <c r="A3956" t="inlineStr">
        <is>
          <t>Dalmore</t>
        </is>
      </c>
      <c r="B3956" t="inlineStr">
        <is>
          <t>VIC</t>
        </is>
      </c>
      <c r="C3956" t="n">
        <v>3981</v>
      </c>
      <c r="D3956" t="inlineStr">
        <is>
          <t>Delivery Area</t>
        </is>
      </c>
      <c r="F3956" t="inlineStr">
        <is>
          <t>3981|VIC</t>
        </is>
      </c>
      <c r="G3956" t="n">
        <v>2</v>
      </c>
      <c r="H3956" t="n">
        <v>0.5185999999999999</v>
      </c>
      <c r="I3956" t="n">
        <v>105.6756</v>
      </c>
      <c r="J3956" s="31" t="n">
        <v>203.7769</v>
      </c>
      <c r="K3956" t="inlineStr">
        <is>
          <t>2:51.9%; 5:48.1%</t>
        </is>
      </c>
      <c r="L3956" t="inlineStr">
        <is>
          <t>MMM2 - Regional centre</t>
        </is>
      </c>
    </row>
    <row r="3957" ht="15" customHeight="1">
      <c r="A3957" t="inlineStr">
        <is>
          <t>Dalmorton</t>
        </is>
      </c>
      <c r="B3957" t="inlineStr">
        <is>
          <t>NSW</t>
        </is>
      </c>
      <c r="C3957" t="n">
        <v>2460</v>
      </c>
      <c r="D3957" t="inlineStr">
        <is>
          <t>Delivery Area</t>
        </is>
      </c>
      <c r="F3957" t="inlineStr">
        <is>
          <t>2460|NSW</t>
        </is>
      </c>
      <c r="G3957" t="n">
        <v>5</v>
      </c>
      <c r="H3957" t="n">
        <v>0.8961</v>
      </c>
      <c r="I3957" t="n">
        <v>5941.1588</v>
      </c>
      <c r="J3957" s="31" t="n">
        <v>6630.3495</v>
      </c>
      <c r="K3957" t="inlineStr">
        <is>
          <t>5:89.6%; 3:10.4%; 7:0.0%</t>
        </is>
      </c>
      <c r="L3957" t="inlineStr">
        <is>
          <t>MMM5 - Small rural town</t>
        </is>
      </c>
    </row>
    <row r="3958" ht="15" customHeight="1">
      <c r="A3958" t="inlineStr">
        <is>
          <t>Dalrymple Creek</t>
        </is>
      </c>
      <c r="B3958" t="inlineStr">
        <is>
          <t>QLD</t>
        </is>
      </c>
      <c r="C3958" t="n">
        <v>4850</v>
      </c>
      <c r="D3958" t="inlineStr">
        <is>
          <t>Delivery Area</t>
        </is>
      </c>
      <c r="F3958" t="inlineStr">
        <is>
          <t>4850|QLD</t>
        </is>
      </c>
      <c r="G3958" t="n">
        <v>6</v>
      </c>
      <c r="H3958" t="n">
        <v>0.8757</v>
      </c>
      <c r="I3958" t="n">
        <v>6466.0433</v>
      </c>
      <c r="J3958" s="31" t="n">
        <v>7383.9733</v>
      </c>
      <c r="K3958" t="inlineStr">
        <is>
          <t>6:87.6%; 5:12.4%</t>
        </is>
      </c>
      <c r="L3958" t="inlineStr">
        <is>
          <t>MMM6 - Remote community</t>
        </is>
      </c>
    </row>
    <row r="3959" ht="15" customHeight="1">
      <c r="A3959" t="inlineStr">
        <is>
          <t>Dalrymple Heights</t>
        </is>
      </c>
      <c r="B3959" t="inlineStr">
        <is>
          <t>QLD</t>
        </is>
      </c>
      <c r="C3959" t="n">
        <v>4757</v>
      </c>
      <c r="D3959" t="inlineStr">
        <is>
          <t>Delivery Area</t>
        </is>
      </c>
      <c r="F3959" t="inlineStr">
        <is>
          <t>4757|QLD</t>
        </is>
      </c>
      <c r="G3959" t="n">
        <v>5</v>
      </c>
      <c r="H3959" t="n">
        <v>1</v>
      </c>
      <c r="I3959" t="n">
        <v>833.4849</v>
      </c>
      <c r="J3959" s="31" t="n">
        <v>833.4849</v>
      </c>
      <c r="K3959" t="inlineStr">
        <is>
          <t>5:100.0%</t>
        </is>
      </c>
      <c r="L3959" t="inlineStr">
        <is>
          <t>MMM5 - Small rural town</t>
        </is>
      </c>
    </row>
    <row r="3960" ht="15" customHeight="1">
      <c r="A3960" t="inlineStr">
        <is>
          <t>Dalswinton</t>
        </is>
      </c>
      <c r="B3960" t="inlineStr">
        <is>
          <t>NSW</t>
        </is>
      </c>
      <c r="C3960" t="n">
        <v>2328</v>
      </c>
      <c r="D3960" t="inlineStr">
        <is>
          <t>Delivery Area</t>
        </is>
      </c>
      <c r="F3960" t="inlineStr">
        <is>
          <t>2328|NSW</t>
        </is>
      </c>
      <c r="G3960" t="n">
        <v>5</v>
      </c>
      <c r="H3960" t="n">
        <v>1</v>
      </c>
      <c r="I3960" t="n">
        <v>1634.8507</v>
      </c>
      <c r="J3960" s="31" t="n">
        <v>1634.8508</v>
      </c>
      <c r="K3960" t="inlineStr">
        <is>
          <t>5:100.0%</t>
        </is>
      </c>
      <c r="L3960" t="inlineStr">
        <is>
          <t>MMM5 - Small rural town</t>
        </is>
      </c>
    </row>
    <row r="3961" ht="15" customHeight="1">
      <c r="A3961" t="inlineStr">
        <is>
          <t>Dalton</t>
        </is>
      </c>
      <c r="B3961" t="inlineStr">
        <is>
          <t>NSW</t>
        </is>
      </c>
      <c r="C3961" t="n">
        <v>2581</v>
      </c>
      <c r="D3961" t="inlineStr">
        <is>
          <t>Delivery Area</t>
        </is>
      </c>
      <c r="F3961" t="inlineStr">
        <is>
          <t>2581|NSW</t>
        </is>
      </c>
      <c r="G3961" t="n">
        <v>5</v>
      </c>
      <c r="H3961" t="n">
        <v>1</v>
      </c>
      <c r="I3961" t="n">
        <v>2106.6074</v>
      </c>
      <c r="J3961" s="31" t="n">
        <v>2106.6075</v>
      </c>
      <c r="K3961" t="inlineStr">
        <is>
          <t>5:100.0%</t>
        </is>
      </c>
      <c r="L3961" t="inlineStr">
        <is>
          <t>MMM5 - Small rural town</t>
        </is>
      </c>
    </row>
    <row r="3962" ht="15" customHeight="1">
      <c r="A3962" t="inlineStr">
        <is>
          <t>Daltons Bridge</t>
        </is>
      </c>
      <c r="B3962" t="inlineStr">
        <is>
          <t>VIC</t>
        </is>
      </c>
      <c r="C3962" t="n">
        <v>3568</v>
      </c>
      <c r="D3962" t="inlineStr">
        <is>
          <t>Delivery Area</t>
        </is>
      </c>
      <c r="F3962" t="inlineStr">
        <is>
          <t>3568|VIC</t>
        </is>
      </c>
      <c r="G3962" t="n">
        <v>5</v>
      </c>
      <c r="H3962" t="n">
        <v>1</v>
      </c>
      <c r="I3962" t="n">
        <v>514.4433</v>
      </c>
      <c r="J3962" s="31" t="n">
        <v>514.4433</v>
      </c>
      <c r="K3962" t="inlineStr">
        <is>
          <t>5:100.0%</t>
        </is>
      </c>
      <c r="L3962" t="inlineStr">
        <is>
          <t>MMM5 - Small rural town</t>
        </is>
      </c>
    </row>
    <row r="3963" ht="15" customHeight="1">
      <c r="A3963" t="inlineStr">
        <is>
          <t>Dalveen</t>
        </is>
      </c>
      <c r="B3963" t="inlineStr">
        <is>
          <t>QLD</t>
        </is>
      </c>
      <c r="C3963" t="n">
        <v>4374</v>
      </c>
      <c r="D3963" t="inlineStr">
        <is>
          <t>Delivery Area</t>
        </is>
      </c>
      <c r="F3963" t="inlineStr">
        <is>
          <t>4374|QLD</t>
        </is>
      </c>
      <c r="G3963" t="n">
        <v>5</v>
      </c>
      <c r="H3963" t="n">
        <v>1</v>
      </c>
      <c r="I3963" t="n">
        <v>476.1009</v>
      </c>
      <c r="J3963" s="31" t="n">
        <v>476.1009</v>
      </c>
      <c r="K3963" t="inlineStr">
        <is>
          <t>5:100.0%</t>
        </is>
      </c>
      <c r="L3963" t="inlineStr">
        <is>
          <t>MMM5 - Small rural town</t>
        </is>
      </c>
    </row>
    <row r="3964" ht="15" customHeight="1">
      <c r="A3964" t="inlineStr">
        <is>
          <t>Dalwallinu</t>
        </is>
      </c>
      <c r="B3964" t="inlineStr">
        <is>
          <t>WA</t>
        </is>
      </c>
      <c r="C3964" t="n">
        <v>6609</v>
      </c>
      <c r="D3964" t="inlineStr">
        <is>
          <t>Delivery Area</t>
        </is>
      </c>
      <c r="F3964" t="inlineStr">
        <is>
          <t>6609|WA</t>
        </is>
      </c>
      <c r="G3964" t="n">
        <v>6</v>
      </c>
      <c r="H3964" t="n">
        <v>1</v>
      </c>
      <c r="I3964" t="n">
        <v>1134.1822</v>
      </c>
      <c r="J3964" s="31" t="n">
        <v>1134.1823</v>
      </c>
      <c r="K3964" t="inlineStr">
        <is>
          <t>6:100.0%</t>
        </is>
      </c>
      <c r="L3964" t="inlineStr">
        <is>
          <t>MMM6 - Remote community</t>
        </is>
      </c>
    </row>
    <row r="3965" ht="15" customHeight="1">
      <c r="A3965" t="inlineStr">
        <is>
          <t>Dalwogon</t>
        </is>
      </c>
      <c r="B3965" t="inlineStr">
        <is>
          <t>QLD</t>
        </is>
      </c>
      <c r="C3965" t="n">
        <v>4415</v>
      </c>
      <c r="D3965" t="inlineStr">
        <is>
          <t>Delivery Area</t>
        </is>
      </c>
      <c r="F3965" t="inlineStr">
        <is>
          <t>4415|QLD</t>
        </is>
      </c>
      <c r="G3965" t="n">
        <v>5</v>
      </c>
      <c r="H3965" t="n">
        <v>0.7514999999999999</v>
      </c>
      <c r="I3965" t="n">
        <v>1732.5937</v>
      </c>
      <c r="J3965" s="31" t="n">
        <v>2305.4641</v>
      </c>
      <c r="K3965" t="inlineStr">
        <is>
          <t>5:75.2%; 6:24.8%</t>
        </is>
      </c>
      <c r="L3965" t="inlineStr">
        <is>
          <t>MMM5 - Small rural town</t>
        </is>
      </c>
    </row>
    <row r="3966" ht="15" customHeight="1">
      <c r="A3966" t="inlineStr">
        <is>
          <t>Dalwood</t>
        </is>
      </c>
      <c r="B3966" t="inlineStr">
        <is>
          <t>NSW</t>
        </is>
      </c>
      <c r="C3966" t="n">
        <v>2335</v>
      </c>
      <c r="D3966" t="inlineStr">
        <is>
          <t>Delivery Area</t>
        </is>
      </c>
      <c r="E3966" t="inlineStr">
        <is>
          <t>SINGLETON SHIRE COUNCIL</t>
        </is>
      </c>
      <c r="F3966" t="inlineStr">
        <is>
          <t>2335|NSW</t>
        </is>
      </c>
      <c r="G3966" t="n">
        <v>5</v>
      </c>
      <c r="H3966" t="n">
        <v>0.7127</v>
      </c>
      <c r="I3966" t="n">
        <v>191.3145</v>
      </c>
      <c r="J3966" s="31" t="n">
        <v>268.4372</v>
      </c>
      <c r="K3966" t="inlineStr">
        <is>
          <t>5:71.3%; 2:28.7%</t>
        </is>
      </c>
      <c r="L3966" t="inlineStr">
        <is>
          <t>MMM5 - Small rural town</t>
        </is>
      </c>
    </row>
    <row r="3967" ht="15" customHeight="1">
      <c r="A3967" t="inlineStr">
        <is>
          <t>Dalwood</t>
        </is>
      </c>
      <c r="B3967" t="inlineStr">
        <is>
          <t>NSW</t>
        </is>
      </c>
      <c r="C3967" t="n">
        <v>2477</v>
      </c>
      <c r="D3967" t="inlineStr">
        <is>
          <t>Delivery Area</t>
        </is>
      </c>
      <c r="E3967" t="inlineStr">
        <is>
          <t>BALLINA SHIRE COUNCIL</t>
        </is>
      </c>
      <c r="F3967" t="inlineStr">
        <is>
          <t>2477|NSW</t>
        </is>
      </c>
      <c r="G3967" t="n">
        <v>3</v>
      </c>
      <c r="H3967" t="n">
        <v>0.5659</v>
      </c>
      <c r="I3967" t="n">
        <v>128.8212</v>
      </c>
      <c r="J3967" s="31" t="n">
        <v>227.642</v>
      </c>
      <c r="K3967" t="inlineStr">
        <is>
          <t>3:56.6%; 5:43.4%</t>
        </is>
      </c>
      <c r="L3967" t="inlineStr">
        <is>
          <t>MMM3 - Large rural town</t>
        </is>
      </c>
    </row>
    <row r="3968" ht="15" customHeight="1">
      <c r="A3968" t="inlineStr">
        <is>
          <t>Daly</t>
        </is>
      </c>
      <c r="B3968" t="inlineStr">
        <is>
          <t>NT</t>
        </is>
      </c>
      <c r="C3968" t="n">
        <v>822</v>
      </c>
      <c r="D3968" t="inlineStr">
        <is>
          <t>Delivery Area</t>
        </is>
      </c>
      <c r="F3968" t="inlineStr">
        <is>
          <t>822|NT</t>
        </is>
      </c>
      <c r="G3968" t="n">
        <v>7</v>
      </c>
      <c r="H3968" t="n">
        <v>0.6977</v>
      </c>
      <c r="I3968" t="n">
        <v>105190.3322</v>
      </c>
      <c r="J3968" s="31" t="n">
        <v>150775.803</v>
      </c>
      <c r="K3968" t="inlineStr">
        <is>
          <t>7:69.8%; 6:28.8%; 5:1.2%; 2:0.2%</t>
        </is>
      </c>
      <c r="L3968" t="inlineStr">
        <is>
          <t>MMM7 - Very remote community</t>
        </is>
      </c>
    </row>
    <row r="3969" ht="15" customHeight="1">
      <c r="A3969" t="inlineStr">
        <is>
          <t>Daly River</t>
        </is>
      </c>
      <c r="B3969" t="inlineStr">
        <is>
          <t>NT</t>
        </is>
      </c>
      <c r="C3969" t="n">
        <v>822</v>
      </c>
      <c r="D3969" t="inlineStr">
        <is>
          <t>Delivery Area</t>
        </is>
      </c>
      <c r="F3969" t="inlineStr">
        <is>
          <t>822|NT</t>
        </is>
      </c>
      <c r="G3969" t="n">
        <v>7</v>
      </c>
      <c r="H3969" t="n">
        <v>0.6977</v>
      </c>
      <c r="I3969" t="n">
        <v>105190.3322</v>
      </c>
      <c r="J3969" s="31" t="n">
        <v>150775.803</v>
      </c>
      <c r="K3969" t="inlineStr">
        <is>
          <t>7:69.8%; 6:28.8%; 5:1.2%; 2:0.2%</t>
        </is>
      </c>
      <c r="L3969" t="inlineStr">
        <is>
          <t>MMM7 - Very remote community</t>
        </is>
      </c>
    </row>
    <row r="3970" ht="15" customHeight="1">
      <c r="A3970" t="inlineStr">
        <is>
          <t>Daly Waters</t>
        </is>
      </c>
      <c r="B3970" t="inlineStr">
        <is>
          <t>NT</t>
        </is>
      </c>
      <c r="C3970" t="n">
        <v>852</v>
      </c>
      <c r="D3970" t="inlineStr">
        <is>
          <t>Delivery Area</t>
        </is>
      </c>
      <c r="F3970" t="inlineStr">
        <is>
          <t>852|NT</t>
        </is>
      </c>
      <c r="G3970" t="n">
        <v>7</v>
      </c>
      <c r="H3970" t="n">
        <v>0.9833</v>
      </c>
      <c r="I3970" t="n">
        <v>434278.6846</v>
      </c>
      <c r="J3970" s="31" t="n">
        <v>441673.3068</v>
      </c>
      <c r="K3970" t="inlineStr">
        <is>
          <t>7:98.3%; 6:1.7%</t>
        </is>
      </c>
      <c r="L3970" t="inlineStr">
        <is>
          <t>MMM7 - Very remote community</t>
        </is>
      </c>
    </row>
    <row r="3971" ht="15" customHeight="1">
      <c r="A3971" t="inlineStr">
        <is>
          <t>Dalyellup</t>
        </is>
      </c>
      <c r="B3971" t="inlineStr">
        <is>
          <t>WA</t>
        </is>
      </c>
      <c r="C3971" t="n">
        <v>6230</v>
      </c>
      <c r="D3971" t="inlineStr">
        <is>
          <t>Delivery Area</t>
        </is>
      </c>
      <c r="F3971" t="inlineStr">
        <is>
          <t>6230|WA</t>
        </is>
      </c>
      <c r="G3971" t="n">
        <v>2</v>
      </c>
      <c r="H3971" t="n">
        <v>1</v>
      </c>
      <c r="I3971" t="n">
        <v>100.5373</v>
      </c>
      <c r="J3971" s="31" t="n">
        <v>100.5368</v>
      </c>
      <c r="K3971" t="inlineStr">
        <is>
          <t>2:100.0%</t>
        </is>
      </c>
      <c r="L3971" t="inlineStr">
        <is>
          <t>MMM2 - Regional centre</t>
        </is>
      </c>
    </row>
    <row r="3972" ht="15" customHeight="1">
      <c r="A3972" t="inlineStr">
        <is>
          <t>Dalyenong</t>
        </is>
      </c>
      <c r="B3972" t="inlineStr">
        <is>
          <t>VIC</t>
        </is>
      </c>
      <c r="C3972" t="n">
        <v>3477</v>
      </c>
      <c r="D3972" t="inlineStr">
        <is>
          <t>Delivery Area</t>
        </is>
      </c>
      <c r="F3972" t="inlineStr">
        <is>
          <t>3477|VIC</t>
        </is>
      </c>
      <c r="G3972" t="n">
        <v>5</v>
      </c>
      <c r="H3972" t="n">
        <v>1</v>
      </c>
      <c r="I3972" t="n">
        <v>2037.7765</v>
      </c>
      <c r="J3972" s="31" t="n">
        <v>2037.7764</v>
      </c>
      <c r="K3972" t="inlineStr">
        <is>
          <t>5:100.0%</t>
        </is>
      </c>
      <c r="L3972" t="inlineStr">
        <is>
          <t>MMM5 - Small rural town</t>
        </is>
      </c>
    </row>
    <row r="3973" ht="15" customHeight="1">
      <c r="A3973" t="inlineStr">
        <is>
          <t>Dalysford</t>
        </is>
      </c>
      <c r="B3973" t="inlineStr">
        <is>
          <t>QLD</t>
        </is>
      </c>
      <c r="C3973" t="n">
        <v>4671</v>
      </c>
      <c r="D3973" t="inlineStr">
        <is>
          <t>Delivery Area</t>
        </is>
      </c>
      <c r="F3973" t="inlineStr">
        <is>
          <t>4671|QLD</t>
        </is>
      </c>
      <c r="G3973" t="n">
        <v>5</v>
      </c>
      <c r="H3973" t="n">
        <v>1</v>
      </c>
      <c r="I3973" t="n">
        <v>3774.1674</v>
      </c>
      <c r="J3973" s="31" t="n">
        <v>3774.1675</v>
      </c>
      <c r="K3973" t="inlineStr">
        <is>
          <t>5:100.0%</t>
        </is>
      </c>
      <c r="L3973" t="inlineStr">
        <is>
          <t>MMM5 - Small rural town</t>
        </is>
      </c>
    </row>
    <row r="3974" ht="15" customHeight="1">
      <c r="A3974" t="inlineStr">
        <is>
          <t>Dalyston</t>
        </is>
      </c>
      <c r="B3974" t="inlineStr">
        <is>
          <t>VIC</t>
        </is>
      </c>
      <c r="C3974" t="n">
        <v>3992</v>
      </c>
      <c r="D3974" t="inlineStr">
        <is>
          <t>Delivery Area</t>
        </is>
      </c>
      <c r="F3974" t="inlineStr">
        <is>
          <t>3992|VIC</t>
        </is>
      </c>
      <c r="G3974" t="n">
        <v>5</v>
      </c>
      <c r="H3974" t="n">
        <v>0.5465</v>
      </c>
      <c r="I3974" t="n">
        <v>54.1322</v>
      </c>
      <c r="J3974" s="31" t="n">
        <v>99.05419999999999</v>
      </c>
      <c r="K3974" t="inlineStr">
        <is>
          <t>5:54.6%; 4:45.4%</t>
        </is>
      </c>
      <c r="L3974" t="inlineStr">
        <is>
          <t>MMM5 - Small rural town</t>
        </is>
      </c>
    </row>
    <row r="3975" ht="15" customHeight="1">
      <c r="A3975" t="inlineStr">
        <is>
          <t>Dalyup</t>
        </is>
      </c>
      <c r="B3975" t="inlineStr">
        <is>
          <t>WA</t>
        </is>
      </c>
      <c r="C3975" t="n">
        <v>6450</v>
      </c>
      <c r="D3975" t="inlineStr">
        <is>
          <t>Delivery Area</t>
        </is>
      </c>
      <c r="F3975" t="inlineStr">
        <is>
          <t>6450|WA</t>
        </is>
      </c>
      <c r="G3975" t="n">
        <v>7</v>
      </c>
      <c r="H3975" t="n">
        <v>0.5482</v>
      </c>
      <c r="I3975" t="n">
        <v>7593.0026</v>
      </c>
      <c r="J3975" s="31" t="n">
        <v>13851.5461</v>
      </c>
      <c r="K3975" t="inlineStr">
        <is>
          <t>7:54.8%; 6:45.2%</t>
        </is>
      </c>
      <c r="L3975" t="inlineStr">
        <is>
          <t>MMM7 - Very remote community</t>
        </is>
      </c>
    </row>
    <row r="3976" ht="15" customHeight="1">
      <c r="A3976" t="inlineStr">
        <is>
          <t>Damascus</t>
        </is>
      </c>
      <c r="B3976" t="inlineStr">
        <is>
          <t>QLD</t>
        </is>
      </c>
      <c r="C3976" t="n">
        <v>4671</v>
      </c>
      <c r="D3976" t="inlineStr">
        <is>
          <t>Delivery Area</t>
        </is>
      </c>
      <c r="F3976" t="inlineStr">
        <is>
          <t>4671|QLD</t>
        </is>
      </c>
      <c r="G3976" t="n">
        <v>5</v>
      </c>
      <c r="H3976" t="n">
        <v>1</v>
      </c>
      <c r="I3976" t="n">
        <v>3774.1674</v>
      </c>
      <c r="J3976" s="31" t="n">
        <v>3774.1675</v>
      </c>
      <c r="K3976" t="inlineStr">
        <is>
          <t>5:100.0%</t>
        </is>
      </c>
      <c r="L3976" t="inlineStr">
        <is>
          <t>MMM5 - Small rural town</t>
        </is>
      </c>
    </row>
    <row r="3977" ht="15" customHeight="1">
      <c r="A3977" t="inlineStr">
        <is>
          <t>Damper Creek</t>
        </is>
      </c>
      <c r="B3977" t="inlineStr">
        <is>
          <t>QLD</t>
        </is>
      </c>
      <c r="C3977" t="n">
        <v>4849</v>
      </c>
      <c r="D3977" t="inlineStr">
        <is>
          <t>Delivery Area</t>
        </is>
      </c>
      <c r="F3977" t="inlineStr">
        <is>
          <t>4849|QLD</t>
        </is>
      </c>
      <c r="G3977" t="n">
        <v>6</v>
      </c>
      <c r="H3977" t="n">
        <v>0.6228</v>
      </c>
      <c r="I3977" t="n">
        <v>681.7782</v>
      </c>
      <c r="J3977" s="31" t="n">
        <v>1094.6869</v>
      </c>
      <c r="K3977" t="inlineStr">
        <is>
          <t>6:62.3%; 7:37.3%; 5:0.4%</t>
        </is>
      </c>
      <c r="L3977" t="inlineStr">
        <is>
          <t>MMM6 - Remote community</t>
        </is>
      </c>
    </row>
    <row r="3978" ht="15" customHeight="1">
      <c r="A3978" t="inlineStr">
        <is>
          <t>Dampier</t>
        </is>
      </c>
      <c r="B3978" t="inlineStr">
        <is>
          <t>WA</t>
        </is>
      </c>
      <c r="C3978" t="n">
        <v>6713</v>
      </c>
      <c r="D3978" t="inlineStr">
        <is>
          <t>Delivery Area</t>
        </is>
      </c>
      <c r="F3978" t="inlineStr">
        <is>
          <t>6713|WA</t>
        </is>
      </c>
      <c r="G3978" t="n">
        <v>7</v>
      </c>
      <c r="H3978" t="n">
        <v>0.9736</v>
      </c>
      <c r="I3978" t="n">
        <v>131.0733</v>
      </c>
      <c r="J3978" s="31" t="n">
        <v>134.6267</v>
      </c>
      <c r="K3978" t="inlineStr">
        <is>
          <t>7:97.4%; 6:2.6%</t>
        </is>
      </c>
      <c r="L3978" t="inlineStr">
        <is>
          <t>MMM7 - Very remote community</t>
        </is>
      </c>
    </row>
    <row r="3979" ht="15" customHeight="1">
      <c r="A3979" t="inlineStr">
        <is>
          <t>Dampier Archipelago</t>
        </is>
      </c>
      <c r="B3979" t="inlineStr">
        <is>
          <t>WA</t>
        </is>
      </c>
      <c r="C3979" t="n">
        <v>6713</v>
      </c>
      <c r="D3979" t="inlineStr">
        <is>
          <t>Delivery Area</t>
        </is>
      </c>
      <c r="F3979" t="inlineStr">
        <is>
          <t>6713|WA</t>
        </is>
      </c>
      <c r="G3979" t="n">
        <v>7</v>
      </c>
      <c r="H3979" t="n">
        <v>0.9736</v>
      </c>
      <c r="I3979" t="n">
        <v>131.0733</v>
      </c>
      <c r="J3979" s="31" t="n">
        <v>134.6267</v>
      </c>
      <c r="K3979" t="inlineStr">
        <is>
          <t>7:97.4%; 6:2.6%</t>
        </is>
      </c>
      <c r="L3979" t="inlineStr">
        <is>
          <t>MMM7 - Very remote community</t>
        </is>
      </c>
    </row>
    <row r="3980" ht="15" customHeight="1">
      <c r="A3980" t="inlineStr">
        <is>
          <t>Dampier Peninsula</t>
        </is>
      </c>
      <c r="B3980" t="inlineStr">
        <is>
          <t>WA</t>
        </is>
      </c>
      <c r="C3980" t="n">
        <v>6725</v>
      </c>
      <c r="D3980" t="inlineStr">
        <is>
          <t>Delivery Area</t>
        </is>
      </c>
      <c r="F3980" t="inlineStr">
        <is>
          <t>6725|WA</t>
        </is>
      </c>
      <c r="G3980" t="n">
        <v>7</v>
      </c>
      <c r="H3980" t="n">
        <v>0.9955000000000001</v>
      </c>
      <c r="I3980" t="n">
        <v>55132.8628</v>
      </c>
      <c r="J3980" s="31" t="n">
        <v>55384.2032</v>
      </c>
      <c r="K3980" t="inlineStr">
        <is>
          <t>7:99.5%; 6:0.5%</t>
        </is>
      </c>
      <c r="L3980" t="inlineStr">
        <is>
          <t>MMM7 - Very remote community</t>
        </is>
      </c>
    </row>
    <row r="3981" ht="15" customHeight="1">
      <c r="A3981" t="inlineStr">
        <is>
          <t>Danbulla</t>
        </is>
      </c>
      <c r="B3981" t="inlineStr">
        <is>
          <t>QLD</t>
        </is>
      </c>
      <c r="C3981" t="n">
        <v>4872</v>
      </c>
      <c r="D3981" t="inlineStr">
        <is>
          <t>Delivery Area</t>
        </is>
      </c>
      <c r="F3981" t="inlineStr">
        <is>
          <t>4872|QLD</t>
        </is>
      </c>
      <c r="G3981" t="n">
        <v>6</v>
      </c>
      <c r="H3981" t="n">
        <v>0.7007</v>
      </c>
      <c r="I3981" t="n">
        <v>8905.7417</v>
      </c>
      <c r="J3981" s="31" t="n">
        <v>12709.6818</v>
      </c>
      <c r="K3981" t="inlineStr">
        <is>
          <t>6:70.1%; 7:19.2%; 5:10.4%; 4:0.3%</t>
        </is>
      </c>
      <c r="L3981" t="inlineStr">
        <is>
          <t>MMM6 - Remote community</t>
        </is>
      </c>
    </row>
    <row r="3982" ht="15" customHeight="1">
      <c r="A3982" t="inlineStr">
        <is>
          <t>Dandaloo</t>
        </is>
      </c>
      <c r="B3982" t="inlineStr">
        <is>
          <t>NSW</t>
        </is>
      </c>
      <c r="C3982" t="n">
        <v>2823</v>
      </c>
      <c r="D3982" t="inlineStr">
        <is>
          <t>Delivery Area</t>
        </is>
      </c>
      <c r="F3982" t="inlineStr">
        <is>
          <t>2823|NSW</t>
        </is>
      </c>
      <c r="G3982" t="n">
        <v>5</v>
      </c>
      <c r="H3982" t="n">
        <v>1</v>
      </c>
      <c r="I3982" t="n">
        <v>2782.3574</v>
      </c>
      <c r="J3982" s="31" t="n">
        <v>2782.3577</v>
      </c>
      <c r="K3982" t="inlineStr">
        <is>
          <t>5:100.0%</t>
        </is>
      </c>
      <c r="L3982" t="inlineStr">
        <is>
          <t>MMM5 - Small rural town</t>
        </is>
      </c>
    </row>
    <row r="3983" ht="15" customHeight="1">
      <c r="A3983" t="inlineStr">
        <is>
          <t>Dandanning</t>
        </is>
      </c>
      <c r="B3983" t="inlineStr">
        <is>
          <t>WA</t>
        </is>
      </c>
      <c r="C3983" t="n">
        <v>6479</v>
      </c>
      <c r="D3983" t="inlineStr">
        <is>
          <t>Delivery Area</t>
        </is>
      </c>
      <c r="F3983" t="inlineStr">
        <is>
          <t>6479|WA</t>
        </is>
      </c>
      <c r="G3983" t="n">
        <v>6</v>
      </c>
      <c r="H3983" t="n">
        <v>1</v>
      </c>
      <c r="I3983" t="n">
        <v>3965.8847</v>
      </c>
      <c r="J3983" s="31" t="n">
        <v>3965.8847</v>
      </c>
      <c r="K3983" t="inlineStr">
        <is>
          <t>6:100.0%</t>
        </is>
      </c>
      <c r="L3983" t="inlineStr">
        <is>
          <t>MMM6 - Remote community</t>
        </is>
      </c>
    </row>
    <row r="3984" ht="15" customHeight="1">
      <c r="A3984" t="inlineStr">
        <is>
          <t>Dandaragan</t>
        </is>
      </c>
      <c r="B3984" t="inlineStr">
        <is>
          <t>WA</t>
        </is>
      </c>
      <c r="C3984" t="n">
        <v>6507</v>
      </c>
      <c r="D3984" t="inlineStr">
        <is>
          <t>Delivery Area</t>
        </is>
      </c>
      <c r="F3984" t="inlineStr">
        <is>
          <t>6507|WA</t>
        </is>
      </c>
      <c r="G3984" t="n">
        <v>5</v>
      </c>
      <c r="H3984" t="n">
        <v>1</v>
      </c>
      <c r="I3984" t="n">
        <v>3002.0164</v>
      </c>
      <c r="J3984" s="31" t="n">
        <v>3002.0165</v>
      </c>
      <c r="K3984" t="inlineStr">
        <is>
          <t>5:100.0%</t>
        </is>
      </c>
      <c r="L3984" t="inlineStr">
        <is>
          <t>MMM5 - Small rural town</t>
        </is>
      </c>
    </row>
    <row r="3985" ht="15" customHeight="1">
      <c r="A3985" t="inlineStr">
        <is>
          <t>Dandenong</t>
        </is>
      </c>
      <c r="B3985" t="inlineStr">
        <is>
          <t>VIC</t>
        </is>
      </c>
      <c r="C3985" t="n">
        <v>3175</v>
      </c>
      <c r="D3985" t="inlineStr">
        <is>
          <t>Delivery Area</t>
        </is>
      </c>
      <c r="F3985" t="inlineStr">
        <is>
          <t>3175|VIC</t>
        </is>
      </c>
      <c r="G3985" t="n">
        <v>1</v>
      </c>
      <c r="H3985" t="n">
        <v>1</v>
      </c>
      <c r="I3985" t="n">
        <v>73.8314</v>
      </c>
      <c r="J3985" s="31" t="n">
        <v>73.83150000000001</v>
      </c>
      <c r="K3985" t="inlineStr">
        <is>
          <t>1:100.0%</t>
        </is>
      </c>
      <c r="L3985" t="inlineStr">
        <is>
          <t>MMM1 - Metropolitan area</t>
        </is>
      </c>
    </row>
    <row r="3986" ht="15" customHeight="1">
      <c r="A3986" t="inlineStr">
        <is>
          <t>Dandenong East</t>
        </is>
      </c>
      <c r="B3986" t="inlineStr">
        <is>
          <t>VIC</t>
        </is>
      </c>
      <c r="C3986" t="n">
        <v>3175</v>
      </c>
      <c r="D3986" t="inlineStr">
        <is>
          <t>Delivery Area</t>
        </is>
      </c>
      <c r="E3986" t="inlineStr">
        <is>
          <t>PO BOXES</t>
        </is>
      </c>
      <c r="F3986" t="inlineStr">
        <is>
          <t>3175|VIC</t>
        </is>
      </c>
      <c r="G3986" t="n">
        <v>1</v>
      </c>
      <c r="H3986" t="n">
        <v>1</v>
      </c>
      <c r="I3986" t="n">
        <v>73.8314</v>
      </c>
      <c r="J3986" s="31" t="n">
        <v>73.83150000000001</v>
      </c>
      <c r="K3986" t="inlineStr">
        <is>
          <t>1:100.0%</t>
        </is>
      </c>
      <c r="L3986" t="inlineStr">
        <is>
          <t>MMM1 - Metropolitan area</t>
        </is>
      </c>
    </row>
    <row r="3987" ht="15" customHeight="1">
      <c r="A3987" t="inlineStr">
        <is>
          <t>Dandenong North</t>
        </is>
      </c>
      <c r="B3987" t="inlineStr">
        <is>
          <t>VIC</t>
        </is>
      </c>
      <c r="C3987" t="n">
        <v>3175</v>
      </c>
      <c r="D3987" t="inlineStr">
        <is>
          <t>Delivery Area</t>
        </is>
      </c>
      <c r="F3987" t="inlineStr">
        <is>
          <t>3175|VIC</t>
        </is>
      </c>
      <c r="G3987" t="n">
        <v>1</v>
      </c>
      <c r="H3987" t="n">
        <v>1</v>
      </c>
      <c r="I3987" t="n">
        <v>73.8314</v>
      </c>
      <c r="J3987" s="31" t="n">
        <v>73.83150000000001</v>
      </c>
      <c r="K3987" t="inlineStr">
        <is>
          <t>1:100.0%</t>
        </is>
      </c>
      <c r="L3987" t="inlineStr">
        <is>
          <t>MMM1 - Metropolitan area</t>
        </is>
      </c>
    </row>
    <row r="3988" ht="15" customHeight="1">
      <c r="A3988" t="inlineStr">
        <is>
          <t>Dandenong South</t>
        </is>
      </c>
      <c r="B3988" t="inlineStr">
        <is>
          <t>VIC</t>
        </is>
      </c>
      <c r="C3988" t="n">
        <v>3164</v>
      </c>
      <c r="D3988" t="inlineStr">
        <is>
          <t>Post Office Boxes</t>
        </is>
      </c>
      <c r="E3988" t="inlineStr">
        <is>
          <t>PO BOXES</t>
        </is>
      </c>
      <c r="F3988" t="inlineStr">
        <is>
          <t>3164|VIC</t>
        </is>
      </c>
      <c r="J3988" s="31" t="n"/>
    </row>
    <row r="3989" ht="15" customHeight="1">
      <c r="A3989" t="inlineStr">
        <is>
          <t>Dandenong South</t>
        </is>
      </c>
      <c r="B3989" t="inlineStr">
        <is>
          <t>VIC</t>
        </is>
      </c>
      <c r="C3989" t="n">
        <v>3175</v>
      </c>
      <c r="D3989" t="inlineStr">
        <is>
          <t>Delivery Area</t>
        </is>
      </c>
      <c r="F3989" t="inlineStr">
        <is>
          <t>3175|VIC</t>
        </is>
      </c>
      <c r="G3989" t="n">
        <v>1</v>
      </c>
      <c r="H3989" t="n">
        <v>1</v>
      </c>
      <c r="I3989" t="n">
        <v>73.8314</v>
      </c>
      <c r="J3989" s="31" t="n">
        <v>73.83150000000001</v>
      </c>
      <c r="K3989" t="inlineStr">
        <is>
          <t>1:100.0%</t>
        </is>
      </c>
      <c r="L3989" t="inlineStr">
        <is>
          <t>MMM1 - Metropolitan area</t>
        </is>
      </c>
    </row>
    <row r="3990" ht="15" customHeight="1">
      <c r="A3990" t="inlineStr">
        <is>
          <t>Dandenong South</t>
        </is>
      </c>
      <c r="B3990" t="inlineStr">
        <is>
          <t>VIC</t>
        </is>
      </c>
      <c r="C3990" t="n">
        <v>8785</v>
      </c>
      <c r="D3990" t="inlineStr">
        <is>
          <t>LVR</t>
        </is>
      </c>
      <c r="F3990" t="inlineStr">
        <is>
          <t>8785|VIC</t>
        </is>
      </c>
      <c r="J3990" s="31" t="n"/>
    </row>
    <row r="3991" ht="15" customHeight="1">
      <c r="A3991" t="inlineStr">
        <is>
          <t>Danderoo</t>
        </is>
      </c>
      <c r="B3991" t="inlineStr">
        <is>
          <t>QLD</t>
        </is>
      </c>
      <c r="C3991" t="n">
        <v>4370</v>
      </c>
      <c r="D3991" t="inlineStr">
        <is>
          <t>Delivery Area</t>
        </is>
      </c>
      <c r="F3991" t="inlineStr">
        <is>
          <t>4370|QLD</t>
        </is>
      </c>
      <c r="G3991" t="n">
        <v>5</v>
      </c>
      <c r="H3991" t="n">
        <v>0.8042</v>
      </c>
      <c r="I3991" t="n">
        <v>1799.081</v>
      </c>
      <c r="J3991" s="31" t="n">
        <v>2237.0641</v>
      </c>
      <c r="K3991" t="inlineStr">
        <is>
          <t>5:80.4%; 4:19.6%</t>
        </is>
      </c>
      <c r="L3991" t="inlineStr">
        <is>
          <t>MMM5 - Small rural town</t>
        </is>
      </c>
    </row>
    <row r="3992" ht="15" customHeight="1">
      <c r="A3992" t="inlineStr">
        <is>
          <t>Dandongadale</t>
        </is>
      </c>
      <c r="B3992" t="inlineStr">
        <is>
          <t>VIC</t>
        </is>
      </c>
      <c r="C3992" t="n">
        <v>3737</v>
      </c>
      <c r="D3992" t="inlineStr">
        <is>
          <t>Delivery Area</t>
        </is>
      </c>
      <c r="F3992" t="inlineStr">
        <is>
          <t>3737|VIC</t>
        </is>
      </c>
      <c r="G3992" t="n">
        <v>5</v>
      </c>
      <c r="H3992" t="n">
        <v>1</v>
      </c>
      <c r="I3992" t="n">
        <v>1740.7367</v>
      </c>
      <c r="J3992" s="31" t="n">
        <v>1740.7366</v>
      </c>
      <c r="K3992" t="inlineStr">
        <is>
          <t>5:100.0%</t>
        </is>
      </c>
      <c r="L3992" t="inlineStr">
        <is>
          <t>MMM5 - Small rural town</t>
        </is>
      </c>
    </row>
    <row r="3993" ht="15" customHeight="1">
      <c r="A3993" t="inlineStr">
        <is>
          <t>Dandry</t>
        </is>
      </c>
      <c r="B3993" t="inlineStr">
        <is>
          <t>NSW</t>
        </is>
      </c>
      <c r="C3993" t="n">
        <v>2357</v>
      </c>
      <c r="D3993" t="inlineStr">
        <is>
          <t>Delivery Area</t>
        </is>
      </c>
      <c r="F3993" t="inlineStr">
        <is>
          <t>2357|NSW</t>
        </is>
      </c>
      <c r="G3993" t="n">
        <v>5</v>
      </c>
      <c r="H3993" t="n">
        <v>1</v>
      </c>
      <c r="I3993" t="n">
        <v>3305.5417</v>
      </c>
      <c r="J3993" s="31" t="n">
        <v>3305.5418</v>
      </c>
      <c r="K3993" t="inlineStr">
        <is>
          <t>5:100.0%</t>
        </is>
      </c>
      <c r="L3993" t="inlineStr">
        <is>
          <t>MMM5 - Small rural town</t>
        </is>
      </c>
    </row>
    <row r="3994" ht="15" customHeight="1">
      <c r="A3994" t="inlineStr">
        <is>
          <t>Dangar</t>
        </is>
      </c>
      <c r="B3994" t="inlineStr">
        <is>
          <t>NSW</t>
        </is>
      </c>
      <c r="C3994" t="n">
        <v>2309</v>
      </c>
      <c r="D3994" t="inlineStr">
        <is>
          <t>Post Office Boxes</t>
        </is>
      </c>
      <c r="E3994" t="inlineStr">
        <is>
          <t>PO BOXES &amp; LOCKED BAGS</t>
        </is>
      </c>
      <c r="F3994" t="inlineStr">
        <is>
          <t>2309|NSW</t>
        </is>
      </c>
      <c r="J3994" s="31" t="n"/>
    </row>
    <row r="3995" ht="15" customHeight="1">
      <c r="A3995" t="inlineStr">
        <is>
          <t>Dangar Island</t>
        </is>
      </c>
      <c r="B3995" t="inlineStr">
        <is>
          <t>NSW</t>
        </is>
      </c>
      <c r="C3995" t="n">
        <v>2083</v>
      </c>
      <c r="D3995" t="inlineStr">
        <is>
          <t>Delivery Area</t>
        </is>
      </c>
      <c r="F3995" t="inlineStr">
        <is>
          <t>2083|NSW</t>
        </is>
      </c>
      <c r="G3995" t="n">
        <v>2</v>
      </c>
      <c r="H3995" t="n">
        <v>0.9931</v>
      </c>
      <c r="I3995" t="n">
        <v>45.4575</v>
      </c>
      <c r="J3995" s="31" t="n">
        <v>45.774</v>
      </c>
      <c r="K3995" t="inlineStr">
        <is>
          <t>2:99.3%; 6:0.7%</t>
        </is>
      </c>
      <c r="L3995" t="inlineStr">
        <is>
          <t>MMM2 - Regional centre</t>
        </is>
      </c>
    </row>
    <row r="3996" ht="15" customHeight="1">
      <c r="A3996" t="inlineStr">
        <is>
          <t>Dangarsleigh</t>
        </is>
      </c>
      <c r="B3996" t="inlineStr">
        <is>
          <t>NSW</t>
        </is>
      </c>
      <c r="C3996" t="n">
        <v>2350</v>
      </c>
      <c r="D3996" t="inlineStr">
        <is>
          <t>Delivery Area</t>
        </is>
      </c>
      <c r="F3996" t="inlineStr">
        <is>
          <t>2350|NSW</t>
        </is>
      </c>
      <c r="G3996" t="n">
        <v>5</v>
      </c>
      <c r="H3996" t="n">
        <v>0.8826000000000001</v>
      </c>
      <c r="I3996" t="n">
        <v>4009.7148</v>
      </c>
      <c r="J3996" s="31" t="n">
        <v>4543.2274</v>
      </c>
      <c r="K3996" t="inlineStr">
        <is>
          <t>5:88.3%; 3:11.7%</t>
        </is>
      </c>
      <c r="L3996" t="inlineStr">
        <is>
          <t>MMM5 - Small rural town</t>
        </is>
      </c>
    </row>
    <row r="3997" ht="15" customHeight="1">
      <c r="A3997" t="inlineStr">
        <is>
          <t>Dangelong</t>
        </is>
      </c>
      <c r="B3997" t="inlineStr">
        <is>
          <t>NSW</t>
        </is>
      </c>
      <c r="C3997" t="n">
        <v>2630</v>
      </c>
      <c r="D3997" t="inlineStr">
        <is>
          <t>Delivery Area</t>
        </is>
      </c>
      <c r="F3997" t="inlineStr">
        <is>
          <t>2630|NSW</t>
        </is>
      </c>
      <c r="G3997" t="n">
        <v>5</v>
      </c>
      <c r="H3997" t="n">
        <v>0.9697</v>
      </c>
      <c r="I3997" t="n">
        <v>4079.0687</v>
      </c>
      <c r="J3997" s="31" t="n">
        <v>4206.3548</v>
      </c>
      <c r="K3997" t="inlineStr">
        <is>
          <t>5:97.0%; 4:3.0%</t>
        </is>
      </c>
      <c r="L3997" t="inlineStr">
        <is>
          <t>MMM5 - Small rural town</t>
        </is>
      </c>
    </row>
    <row r="3998" ht="15" customHeight="1">
      <c r="A3998" t="inlineStr">
        <is>
          <t>Danggali</t>
        </is>
      </c>
      <c r="B3998" t="inlineStr">
        <is>
          <t>SA</t>
        </is>
      </c>
      <c r="C3998" t="n">
        <v>5417</v>
      </c>
      <c r="D3998" t="inlineStr">
        <is>
          <t>Delivery Area</t>
        </is>
      </c>
      <c r="F3998" t="inlineStr">
        <is>
          <t>5417|SA</t>
        </is>
      </c>
      <c r="G3998" t="n">
        <v>6</v>
      </c>
      <c r="H3998" t="n">
        <v>0.9014</v>
      </c>
      <c r="I3998" t="n">
        <v>17351.3277</v>
      </c>
      <c r="J3998" s="31" t="n">
        <v>19250.0739</v>
      </c>
      <c r="K3998" t="inlineStr">
        <is>
          <t>6:90.1%; 5:9.9%</t>
        </is>
      </c>
      <c r="L3998" t="inlineStr">
        <is>
          <t>MMM6 - Remote community</t>
        </is>
      </c>
    </row>
    <row r="3999" ht="15" customHeight="1">
      <c r="A3999" t="inlineStr">
        <is>
          <t>Dangin</t>
        </is>
      </c>
      <c r="B3999" t="inlineStr">
        <is>
          <t>WA</t>
        </is>
      </c>
      <c r="C3999" t="n">
        <v>6383</v>
      </c>
      <c r="D3999" t="inlineStr">
        <is>
          <t>Delivery Area</t>
        </is>
      </c>
      <c r="F3999" t="inlineStr">
        <is>
          <t>6383|WA</t>
        </is>
      </c>
      <c r="G3999" t="n">
        <v>5</v>
      </c>
      <c r="H3999" t="n">
        <v>1</v>
      </c>
      <c r="I3999" t="n">
        <v>1797.2486</v>
      </c>
      <c r="J3999" s="31" t="n">
        <v>1797.2485</v>
      </c>
      <c r="K3999" t="inlineStr">
        <is>
          <t>5:100.0%</t>
        </is>
      </c>
      <c r="L3999" t="inlineStr">
        <is>
          <t>MMM5 - Small rural town</t>
        </is>
      </c>
    </row>
    <row r="4000" ht="15" customHeight="1">
      <c r="A4000" t="inlineStr">
        <is>
          <t>Dangore</t>
        </is>
      </c>
      <c r="B4000" t="inlineStr">
        <is>
          <t>QLD</t>
        </is>
      </c>
      <c r="C4000" t="n">
        <v>4610</v>
      </c>
      <c r="D4000" t="inlineStr">
        <is>
          <t>Delivery Area</t>
        </is>
      </c>
      <c r="F4000" t="inlineStr">
        <is>
          <t>4610|QLD</t>
        </is>
      </c>
      <c r="G4000" t="n">
        <v>5</v>
      </c>
      <c r="H4000" t="n">
        <v>0.8996</v>
      </c>
      <c r="I4000" t="n">
        <v>2669.9772</v>
      </c>
      <c r="J4000" s="31" t="n">
        <v>2967.8755</v>
      </c>
      <c r="K4000" t="inlineStr">
        <is>
          <t>5:90.0%; 4:10.0%</t>
        </is>
      </c>
      <c r="L4000" t="inlineStr">
        <is>
          <t>MMM5 - Small rural town</t>
        </is>
      </c>
    </row>
    <row r="4001" ht="15" customHeight="1">
      <c r="A4001" t="inlineStr">
        <is>
          <t>Dapto</t>
        </is>
      </c>
      <c r="B4001" t="inlineStr">
        <is>
          <t>NSW</t>
        </is>
      </c>
      <c r="C4001" t="n">
        <v>2530</v>
      </c>
      <c r="D4001" t="inlineStr">
        <is>
          <t>Delivery Area</t>
        </is>
      </c>
      <c r="F4001" t="inlineStr">
        <is>
          <t>2530|NSW</t>
        </is>
      </c>
      <c r="G4001" t="n">
        <v>1</v>
      </c>
      <c r="H4001" t="n">
        <v>0.6383</v>
      </c>
      <c r="I4001" t="n">
        <v>56.4028</v>
      </c>
      <c r="J4001" s="31" t="n">
        <v>88.3672</v>
      </c>
      <c r="K4001" t="inlineStr">
        <is>
          <t>1:63.8%; 2:36.2%</t>
        </is>
      </c>
      <c r="L4001" t="inlineStr">
        <is>
          <t>MMM1 - Metropolitan area</t>
        </is>
      </c>
    </row>
    <row r="4002" ht="15" customHeight="1">
      <c r="A4002" t="inlineStr">
        <is>
          <t>Daradgee</t>
        </is>
      </c>
      <c r="B4002" t="inlineStr">
        <is>
          <t>QLD</t>
        </is>
      </c>
      <c r="C4002" t="n">
        <v>4860</v>
      </c>
      <c r="D4002" t="inlineStr">
        <is>
          <t>Delivery Area</t>
        </is>
      </c>
      <c r="F4002" t="inlineStr">
        <is>
          <t>4860|QLD</t>
        </is>
      </c>
      <c r="G4002" t="n">
        <v>5</v>
      </c>
      <c r="H4002" t="n">
        <v>0.8914</v>
      </c>
      <c r="I4002" t="n">
        <v>1139.2881</v>
      </c>
      <c r="J4002" s="31" t="n">
        <v>1278.1364</v>
      </c>
      <c r="K4002" t="inlineStr">
        <is>
          <t>5:89.1%; 4:10.9%</t>
        </is>
      </c>
      <c r="L4002" t="inlineStr">
        <is>
          <t>MMM5 - Small rural town</t>
        </is>
      </c>
    </row>
    <row r="4003" ht="15" customHeight="1">
      <c r="A4003" t="inlineStr">
        <is>
          <t>Darawank</t>
        </is>
      </c>
      <c r="B4003" t="inlineStr">
        <is>
          <t>NSW</t>
        </is>
      </c>
      <c r="C4003" t="n">
        <v>2428</v>
      </c>
      <c r="D4003" t="inlineStr">
        <is>
          <t>Delivery Area</t>
        </is>
      </c>
      <c r="F4003" t="inlineStr">
        <is>
          <t>2428|NSW</t>
        </is>
      </c>
      <c r="G4003" t="n">
        <v>5</v>
      </c>
      <c r="H4003" t="n">
        <v>0.729</v>
      </c>
      <c r="I4003" t="n">
        <v>233.9596</v>
      </c>
      <c r="J4003" s="31" t="n">
        <v>320.9401</v>
      </c>
      <c r="K4003" t="inlineStr">
        <is>
          <t>5:72.9%; 3:27.1%</t>
        </is>
      </c>
      <c r="L4003" t="inlineStr">
        <is>
          <t>MMM5 - Small rural town</t>
        </is>
      </c>
    </row>
    <row r="4004" ht="15" customHeight="1">
      <c r="A4004" t="inlineStr">
        <is>
          <t>Darbalara</t>
        </is>
      </c>
      <c r="B4004" t="inlineStr">
        <is>
          <t>NSW</t>
        </is>
      </c>
      <c r="C4004" t="n">
        <v>2722</v>
      </c>
      <c r="D4004" t="inlineStr">
        <is>
          <t>Delivery Area</t>
        </is>
      </c>
      <c r="F4004" t="inlineStr">
        <is>
          <t>2722|NSW</t>
        </is>
      </c>
      <c r="G4004" t="n">
        <v>5</v>
      </c>
      <c r="H4004" t="n">
        <v>1</v>
      </c>
      <c r="I4004" t="n">
        <v>1576.1372</v>
      </c>
      <c r="J4004" s="31" t="n">
        <v>1576.1373</v>
      </c>
      <c r="K4004" t="inlineStr">
        <is>
          <t>5:100.0%</t>
        </is>
      </c>
      <c r="L4004" t="inlineStr">
        <is>
          <t>MMM5 - Small rural town</t>
        </is>
      </c>
    </row>
    <row r="4005" ht="15" customHeight="1">
      <c r="A4005" t="inlineStr">
        <is>
          <t>Darbys Falls</t>
        </is>
      </c>
      <c r="B4005" t="inlineStr">
        <is>
          <t>NSW</t>
        </is>
      </c>
      <c r="C4005" t="n">
        <v>2793</v>
      </c>
      <c r="D4005" t="inlineStr">
        <is>
          <t>Delivery Area</t>
        </is>
      </c>
      <c r="F4005" t="inlineStr">
        <is>
          <t>2793|NSW</t>
        </is>
      </c>
      <c r="G4005" t="n">
        <v>5</v>
      </c>
      <c r="H4005" t="n">
        <v>1</v>
      </c>
      <c r="I4005" t="n">
        <v>648.0054</v>
      </c>
      <c r="J4005" s="31" t="n">
        <v>648.0055</v>
      </c>
      <c r="K4005" t="inlineStr">
        <is>
          <t>5:100.0%</t>
        </is>
      </c>
      <c r="L4005" t="inlineStr">
        <is>
          <t>MMM5 - Small rural town</t>
        </is>
      </c>
    </row>
    <row r="4006" ht="15" customHeight="1">
      <c r="A4006" t="inlineStr">
        <is>
          <t>Darch</t>
        </is>
      </c>
      <c r="B4006" t="inlineStr">
        <is>
          <t>WA</t>
        </is>
      </c>
      <c r="C4006" t="n">
        <v>6065</v>
      </c>
      <c r="D4006" t="inlineStr">
        <is>
          <t>Delivery Area</t>
        </is>
      </c>
      <c r="F4006" t="inlineStr">
        <is>
          <t>6065|WA</t>
        </is>
      </c>
      <c r="G4006" t="n">
        <v>1</v>
      </c>
      <c r="H4006" t="n">
        <v>1</v>
      </c>
      <c r="I4006" t="n">
        <v>49.6909</v>
      </c>
      <c r="J4006" s="31" t="n">
        <v>49.6903</v>
      </c>
      <c r="K4006" t="inlineStr">
        <is>
          <t>1:100.0%</t>
        </is>
      </c>
      <c r="L4006" t="inlineStr">
        <is>
          <t>MMM1 - Metropolitan area</t>
        </is>
      </c>
    </row>
    <row r="4007" ht="15" customHeight="1">
      <c r="A4007" t="inlineStr">
        <is>
          <t>Dardadine</t>
        </is>
      </c>
      <c r="B4007" t="inlineStr">
        <is>
          <t>WA</t>
        </is>
      </c>
      <c r="C4007" t="n">
        <v>6392</v>
      </c>
      <c r="D4007" t="inlineStr">
        <is>
          <t>Delivery Area</t>
        </is>
      </c>
      <c r="F4007" t="inlineStr">
        <is>
          <t>6392|WA</t>
        </is>
      </c>
      <c r="G4007" t="n">
        <v>5</v>
      </c>
      <c r="H4007" t="n">
        <v>1</v>
      </c>
      <c r="I4007" t="n">
        <v>1047.5695</v>
      </c>
      <c r="J4007" s="31" t="n">
        <v>1047.5695</v>
      </c>
      <c r="K4007" t="inlineStr">
        <is>
          <t>5:100.0%</t>
        </is>
      </c>
      <c r="L4007" t="inlineStr">
        <is>
          <t>MMM5 - Small rural town</t>
        </is>
      </c>
    </row>
    <row r="4008" ht="15" customHeight="1">
      <c r="A4008" t="inlineStr">
        <is>
          <t>Dardanup</t>
        </is>
      </c>
      <c r="B4008" t="inlineStr">
        <is>
          <t>WA</t>
        </is>
      </c>
      <c r="C4008" t="n">
        <v>6236</v>
      </c>
      <c r="D4008" t="inlineStr">
        <is>
          <t>Delivery Area</t>
        </is>
      </c>
      <c r="F4008" t="inlineStr">
        <is>
          <t>6236|WA</t>
        </is>
      </c>
      <c r="G4008" t="n">
        <v>5</v>
      </c>
      <c r="H4008" t="n">
        <v>0.7941</v>
      </c>
      <c r="I4008" t="n">
        <v>343.3341</v>
      </c>
      <c r="J4008" s="31" t="n">
        <v>432.335</v>
      </c>
      <c r="K4008" t="inlineStr">
        <is>
          <t>5:79.4%; 2:20.6%</t>
        </is>
      </c>
      <c r="L4008" t="inlineStr">
        <is>
          <t>MMM5 - Small rural town</t>
        </is>
      </c>
    </row>
    <row r="4009" ht="15" customHeight="1">
      <c r="A4009" t="inlineStr">
        <is>
          <t>Dardanup West</t>
        </is>
      </c>
      <c r="B4009" t="inlineStr">
        <is>
          <t>WA</t>
        </is>
      </c>
      <c r="C4009" t="n">
        <v>6236</v>
      </c>
      <c r="D4009" t="inlineStr">
        <is>
          <t>Delivery Area</t>
        </is>
      </c>
      <c r="F4009" t="inlineStr">
        <is>
          <t>6236|WA</t>
        </is>
      </c>
      <c r="G4009" t="n">
        <v>5</v>
      </c>
      <c r="H4009" t="n">
        <v>0.7941</v>
      </c>
      <c r="I4009" t="n">
        <v>343.3341</v>
      </c>
      <c r="J4009" s="31" t="n">
        <v>432.335</v>
      </c>
      <c r="K4009" t="inlineStr">
        <is>
          <t>5:79.4%; 2:20.6%</t>
        </is>
      </c>
      <c r="L4009" t="inlineStr">
        <is>
          <t>MMM5 - Small rural town</t>
        </is>
      </c>
    </row>
    <row r="4010" ht="15" customHeight="1">
      <c r="A4010" t="inlineStr">
        <is>
          <t>Dareton</t>
        </is>
      </c>
      <c r="B4010" t="inlineStr">
        <is>
          <t>NSW</t>
        </is>
      </c>
      <c r="C4010" t="n">
        <v>2717</v>
      </c>
      <c r="D4010" t="inlineStr">
        <is>
          <t>Delivery Area</t>
        </is>
      </c>
      <c r="F4010" t="inlineStr">
        <is>
          <t>2717|NSW</t>
        </is>
      </c>
      <c r="G4010" t="n">
        <v>3</v>
      </c>
      <c r="H4010" t="n">
        <v>0.8962</v>
      </c>
      <c r="I4010" t="n">
        <v>108.253</v>
      </c>
      <c r="J4010" s="31" t="n">
        <v>120.7928</v>
      </c>
      <c r="K4010" t="inlineStr">
        <is>
          <t>3:89.6%; 5:10.4%</t>
        </is>
      </c>
      <c r="L4010" t="inlineStr">
        <is>
          <t>MMM3 - Large rural town</t>
        </is>
      </c>
    </row>
    <row r="4011" ht="15" customHeight="1">
      <c r="A4011" t="inlineStr">
        <is>
          <t>Dargal Road</t>
        </is>
      </c>
      <c r="B4011" t="inlineStr">
        <is>
          <t>QLD</t>
        </is>
      </c>
      <c r="C4011" t="n">
        <v>4455</v>
      </c>
      <c r="D4011" t="inlineStr">
        <is>
          <t>Delivery Area</t>
        </is>
      </c>
      <c r="F4011" t="inlineStr">
        <is>
          <t>4455|QLD</t>
        </is>
      </c>
      <c r="G4011" t="n">
        <v>6</v>
      </c>
      <c r="H4011" t="n">
        <v>0.9925</v>
      </c>
      <c r="I4011" t="n">
        <v>10271.0025</v>
      </c>
      <c r="J4011" s="31" t="n">
        <v>10349.0301</v>
      </c>
      <c r="K4011" t="inlineStr">
        <is>
          <t>6:99.2%; 4:0.8%</t>
        </is>
      </c>
      <c r="L4011" t="inlineStr">
        <is>
          <t>MMM6 - Remote community</t>
        </is>
      </c>
    </row>
    <row r="4012" ht="15" customHeight="1">
      <c r="A4012" t="inlineStr">
        <is>
          <t>Dargan</t>
        </is>
      </c>
      <c r="B4012" t="inlineStr">
        <is>
          <t>NSW</t>
        </is>
      </c>
      <c r="C4012" t="n">
        <v>2786</v>
      </c>
      <c r="D4012" t="inlineStr">
        <is>
          <t>Delivery Area</t>
        </is>
      </c>
      <c r="F4012" t="inlineStr">
        <is>
          <t>2786|NSW</t>
        </is>
      </c>
      <c r="G4012" t="n">
        <v>5</v>
      </c>
      <c r="H4012" t="n">
        <v>0.9749</v>
      </c>
      <c r="I4012" t="n">
        <v>82.63030000000001</v>
      </c>
      <c r="J4012" s="31" t="n">
        <v>84.7603</v>
      </c>
      <c r="K4012" t="inlineStr">
        <is>
          <t>5:97.5%; 3:2.5%</t>
        </is>
      </c>
      <c r="L4012" t="inlineStr">
        <is>
          <t>MMM5 - Small rural town</t>
        </is>
      </c>
    </row>
    <row r="4013" ht="15" customHeight="1">
      <c r="A4013" t="inlineStr">
        <is>
          <t>Dargo</t>
        </is>
      </c>
      <c r="B4013" t="inlineStr">
        <is>
          <t>VIC</t>
        </is>
      </c>
      <c r="C4013" t="n">
        <v>3862</v>
      </c>
      <c r="D4013" t="inlineStr">
        <is>
          <t>Delivery Area</t>
        </is>
      </c>
      <c r="F4013" t="inlineStr">
        <is>
          <t>3862|VIC</t>
        </is>
      </c>
      <c r="G4013" t="n">
        <v>5</v>
      </c>
      <c r="H4013" t="n">
        <v>0.9888</v>
      </c>
      <c r="I4013" t="n">
        <v>3021.0255</v>
      </c>
      <c r="J4013" s="31" t="n">
        <v>3055.3476</v>
      </c>
      <c r="K4013" t="inlineStr">
        <is>
          <t>5:98.9%; 4:1.1%</t>
        </is>
      </c>
      <c r="L4013" t="inlineStr">
        <is>
          <t>MMM5 - Small rural town</t>
        </is>
      </c>
    </row>
    <row r="4014" ht="15" customHeight="1">
      <c r="A4014" t="inlineStr">
        <is>
          <t>Dark Corner</t>
        </is>
      </c>
      <c r="B4014" t="inlineStr">
        <is>
          <t>NSW</t>
        </is>
      </c>
      <c r="C4014" t="n">
        <v>2795</v>
      </c>
      <c r="D4014" t="inlineStr">
        <is>
          <t>Delivery Area</t>
        </is>
      </c>
      <c r="F4014" t="inlineStr">
        <is>
          <t>2795|NSW</t>
        </is>
      </c>
      <c r="G4014" t="n">
        <v>5</v>
      </c>
      <c r="H4014" t="n">
        <v>0.8552</v>
      </c>
      <c r="I4014" t="n">
        <v>4539.0867</v>
      </c>
      <c r="J4014" s="31" t="n">
        <v>5307.5248</v>
      </c>
      <c r="K4014" t="inlineStr">
        <is>
          <t>5:85.5%; 3:14.5%</t>
        </is>
      </c>
      <c r="L4014" t="inlineStr">
        <is>
          <t>MMM5 - Small rural town</t>
        </is>
      </c>
    </row>
    <row r="4015" ht="15" customHeight="1">
      <c r="A4015" t="inlineStr">
        <is>
          <t>Darkan</t>
        </is>
      </c>
      <c r="B4015" t="inlineStr">
        <is>
          <t>WA</t>
        </is>
      </c>
      <c r="C4015" t="n">
        <v>6392</v>
      </c>
      <c r="D4015" t="inlineStr">
        <is>
          <t>Delivery Area</t>
        </is>
      </c>
      <c r="F4015" t="inlineStr">
        <is>
          <t>6392|WA</t>
        </is>
      </c>
      <c r="G4015" t="n">
        <v>5</v>
      </c>
      <c r="H4015" t="n">
        <v>1</v>
      </c>
      <c r="I4015" t="n">
        <v>1047.5695</v>
      </c>
      <c r="J4015" s="31" t="n">
        <v>1047.5695</v>
      </c>
      <c r="K4015" t="inlineStr">
        <is>
          <t>5:100.0%</t>
        </is>
      </c>
      <c r="L4015" t="inlineStr">
        <is>
          <t>MMM5 - Small rural town</t>
        </is>
      </c>
    </row>
    <row r="4016" ht="15" customHeight="1">
      <c r="A4016" t="inlineStr">
        <is>
          <t>Darke Peak</t>
        </is>
      </c>
      <c r="B4016" t="inlineStr">
        <is>
          <t>SA</t>
        </is>
      </c>
      <c r="C4016" t="n">
        <v>5642</v>
      </c>
      <c r="D4016" t="inlineStr">
        <is>
          <t>Delivery Area</t>
        </is>
      </c>
      <c r="F4016" t="inlineStr">
        <is>
          <t>5642|SA</t>
        </is>
      </c>
      <c r="G4016" t="n">
        <v>6</v>
      </c>
      <c r="H4016" t="n">
        <v>1</v>
      </c>
      <c r="I4016" t="n">
        <v>1840.0654</v>
      </c>
      <c r="J4016" s="31" t="n">
        <v>1840.0653</v>
      </c>
      <c r="K4016" t="inlineStr">
        <is>
          <t>6:100.0%</t>
        </is>
      </c>
      <c r="L4016" t="inlineStr">
        <is>
          <t>MMM6 - Remote community</t>
        </is>
      </c>
    </row>
    <row r="4017" ht="15" customHeight="1">
      <c r="A4017" t="inlineStr">
        <is>
          <t>Darkes Forest</t>
        </is>
      </c>
      <c r="B4017" t="inlineStr">
        <is>
          <t>NSW</t>
        </is>
      </c>
      <c r="C4017" t="n">
        <v>2508</v>
      </c>
      <c r="D4017" t="inlineStr">
        <is>
          <t>Delivery Area</t>
        </is>
      </c>
      <c r="F4017" t="inlineStr">
        <is>
          <t>2508|NSW</t>
        </is>
      </c>
      <c r="G4017" t="n">
        <v>2</v>
      </c>
      <c r="H4017" t="n">
        <v>0.8902</v>
      </c>
      <c r="I4017" t="n">
        <v>144.4331</v>
      </c>
      <c r="J4017" s="31" t="n">
        <v>162.241</v>
      </c>
      <c r="K4017" t="inlineStr">
        <is>
          <t>2:89.0%; 1:11.0%</t>
        </is>
      </c>
      <c r="L4017" t="inlineStr">
        <is>
          <t>MMM2 - Regional centre</t>
        </is>
      </c>
    </row>
    <row r="4018" ht="15" customHeight="1">
      <c r="A4018" t="inlineStr">
        <is>
          <t>Darkwood</t>
        </is>
      </c>
      <c r="B4018" t="inlineStr">
        <is>
          <t>NSW</t>
        </is>
      </c>
      <c r="C4018" t="n">
        <v>2454</v>
      </c>
      <c r="D4018" t="inlineStr">
        <is>
          <t>Delivery Area</t>
        </is>
      </c>
      <c r="F4018" t="inlineStr">
        <is>
          <t>2454|NSW</t>
        </is>
      </c>
      <c r="G4018" t="n">
        <v>5</v>
      </c>
      <c r="H4018" t="n">
        <v>0.9271</v>
      </c>
      <c r="I4018" t="n">
        <v>904.4512</v>
      </c>
      <c r="J4018" s="31" t="n">
        <v>975.6046</v>
      </c>
      <c r="K4018" t="inlineStr">
        <is>
          <t>5:92.7%; 3:7.3%</t>
        </is>
      </c>
      <c r="L4018" t="inlineStr">
        <is>
          <t>MMM5 - Small rural town</t>
        </is>
      </c>
    </row>
    <row r="4019" ht="15" customHeight="1">
      <c r="A4019" t="inlineStr">
        <is>
          <t>Darley</t>
        </is>
      </c>
      <c r="B4019" t="inlineStr">
        <is>
          <t>VIC</t>
        </is>
      </c>
      <c r="C4019" t="n">
        <v>3340</v>
      </c>
      <c r="D4019" t="inlineStr">
        <is>
          <t>Delivery Area</t>
        </is>
      </c>
      <c r="F4019" t="inlineStr">
        <is>
          <t>3340|VIC</t>
        </is>
      </c>
      <c r="G4019" t="n">
        <v>2</v>
      </c>
      <c r="H4019" t="n">
        <v>0.4608</v>
      </c>
      <c r="I4019" t="n">
        <v>276.6543</v>
      </c>
      <c r="J4019" s="31" t="n">
        <v>600.3246</v>
      </c>
      <c r="K4019" t="inlineStr">
        <is>
          <t>2:46.1%; 5:27.1%; 3:23.9%; 1:3.0%</t>
        </is>
      </c>
      <c r="L4019" t="inlineStr">
        <is>
          <t>MMM2 - Regional centre</t>
        </is>
      </c>
    </row>
    <row r="4020" ht="15" customHeight="1">
      <c r="A4020" t="inlineStr">
        <is>
          <t>Darlimurla</t>
        </is>
      </c>
      <c r="B4020" t="inlineStr">
        <is>
          <t>VIC</t>
        </is>
      </c>
      <c r="C4020" t="n">
        <v>3871</v>
      </c>
      <c r="D4020" t="inlineStr">
        <is>
          <t>Delivery Area</t>
        </is>
      </c>
      <c r="F4020" t="inlineStr">
        <is>
          <t>3871|VIC</t>
        </is>
      </c>
      <c r="G4020" t="n">
        <v>5</v>
      </c>
      <c r="H4020" t="n">
        <v>1</v>
      </c>
      <c r="I4020" t="n">
        <v>291.2529</v>
      </c>
      <c r="J4020" s="31" t="n">
        <v>291.253</v>
      </c>
      <c r="K4020" t="inlineStr">
        <is>
          <t>5:100.0%</t>
        </is>
      </c>
      <c r="L4020" t="inlineStr">
        <is>
          <t>MMM5 - Small rural town</t>
        </is>
      </c>
    </row>
    <row r="4021" ht="15" customHeight="1">
      <c r="A4021" t="inlineStr">
        <is>
          <t>Darling</t>
        </is>
      </c>
      <c r="B4021" t="inlineStr">
        <is>
          <t>VIC</t>
        </is>
      </c>
      <c r="C4021" t="n">
        <v>3145</v>
      </c>
      <c r="D4021" t="inlineStr">
        <is>
          <t>Delivery Area</t>
        </is>
      </c>
      <c r="F4021" t="inlineStr">
        <is>
          <t>3145|VIC</t>
        </is>
      </c>
      <c r="G4021" t="n">
        <v>1</v>
      </c>
      <c r="H4021" t="n">
        <v>1</v>
      </c>
      <c r="I4021" t="n">
        <v>8.9818</v>
      </c>
      <c r="J4021" s="31" t="n">
        <v>8.9808</v>
      </c>
      <c r="K4021" t="inlineStr">
        <is>
          <t>1:100.0%</t>
        </is>
      </c>
      <c r="L4021" t="inlineStr">
        <is>
          <t>MMM1 - Metropolitan area</t>
        </is>
      </c>
    </row>
    <row r="4022" ht="15" customHeight="1">
      <c r="A4022" t="inlineStr">
        <is>
          <t>Darling Downs</t>
        </is>
      </c>
      <c r="B4022" t="inlineStr">
        <is>
          <t>WA</t>
        </is>
      </c>
      <c r="C4022" t="n">
        <v>6122</v>
      </c>
      <c r="D4022" t="inlineStr">
        <is>
          <t>Delivery Area</t>
        </is>
      </c>
      <c r="F4022" t="inlineStr">
        <is>
          <t>6122|WA</t>
        </is>
      </c>
      <c r="G4022" t="n">
        <v>2</v>
      </c>
      <c r="H4022" t="n">
        <v>0.6718</v>
      </c>
      <c r="I4022" t="n">
        <v>82.8539</v>
      </c>
      <c r="J4022" s="31" t="n">
        <v>123.3246</v>
      </c>
      <c r="K4022" t="inlineStr">
        <is>
          <t>2:67.2%; 1:32.8%</t>
        </is>
      </c>
      <c r="L4022" t="inlineStr">
        <is>
          <t>MMM2 - Regional centre</t>
        </is>
      </c>
    </row>
    <row r="4023" ht="15" customHeight="1">
      <c r="A4023" t="inlineStr">
        <is>
          <t>Darling Heights</t>
        </is>
      </c>
      <c r="B4023" t="inlineStr">
        <is>
          <t>QLD</t>
        </is>
      </c>
      <c r="C4023" t="n">
        <v>4350</v>
      </c>
      <c r="D4023" t="inlineStr">
        <is>
          <t>Delivery Area</t>
        </is>
      </c>
      <c r="F4023" t="inlineStr">
        <is>
          <t>4350|QLD</t>
        </is>
      </c>
      <c r="G4023" t="n">
        <v>2</v>
      </c>
      <c r="H4023" t="n">
        <v>1</v>
      </c>
      <c r="I4023" t="n">
        <v>313.3991</v>
      </c>
      <c r="J4023" s="31" t="n">
        <v>313.3986</v>
      </c>
      <c r="K4023" t="inlineStr">
        <is>
          <t>2:100.0%</t>
        </is>
      </c>
      <c r="L4023" t="inlineStr">
        <is>
          <t>MMM2 - Regional centre</t>
        </is>
      </c>
    </row>
    <row r="4024" ht="15" customHeight="1">
      <c r="A4024" t="inlineStr">
        <is>
          <t>Darling Point</t>
        </is>
      </c>
      <c r="B4024" t="inlineStr">
        <is>
          <t>NSW</t>
        </is>
      </c>
      <c r="C4024" t="n">
        <v>2027</v>
      </c>
      <c r="D4024" t="inlineStr">
        <is>
          <t>Delivery Area</t>
        </is>
      </c>
      <c r="F4024" t="inlineStr">
        <is>
          <t>2027|NSW</t>
        </is>
      </c>
      <c r="G4024" t="n">
        <v>1</v>
      </c>
      <c r="H4024" t="n">
        <v>1</v>
      </c>
      <c r="I4024" t="n">
        <v>1.3758</v>
      </c>
      <c r="J4024" s="31" t="n">
        <v>1.3761</v>
      </c>
      <c r="K4024" t="inlineStr">
        <is>
          <t>1:100.0%</t>
        </is>
      </c>
      <c r="L4024" t="inlineStr">
        <is>
          <t>MMM1 - Metropolitan area</t>
        </is>
      </c>
    </row>
    <row r="4025" ht="15" customHeight="1">
      <c r="A4025" t="inlineStr">
        <is>
          <t>Darling South</t>
        </is>
      </c>
      <c r="B4025" t="inlineStr">
        <is>
          <t>VIC</t>
        </is>
      </c>
      <c r="C4025" t="n">
        <v>3145</v>
      </c>
      <c r="D4025" t="inlineStr">
        <is>
          <t>Delivery Area</t>
        </is>
      </c>
      <c r="F4025" t="inlineStr">
        <is>
          <t>3145|VIC</t>
        </is>
      </c>
      <c r="G4025" t="n">
        <v>1</v>
      </c>
      <c r="H4025" t="n">
        <v>1</v>
      </c>
      <c r="I4025" t="n">
        <v>8.9818</v>
      </c>
      <c r="J4025" s="31" t="n">
        <v>8.9808</v>
      </c>
      <c r="K4025" t="inlineStr">
        <is>
          <t>1:100.0%</t>
        </is>
      </c>
      <c r="L4025" t="inlineStr">
        <is>
          <t>MMM1 - Metropolitan area</t>
        </is>
      </c>
    </row>
    <row r="4026" ht="15" customHeight="1">
      <c r="A4026" t="inlineStr">
        <is>
          <t>Darlinghurst</t>
        </is>
      </c>
      <c r="B4026" t="inlineStr">
        <is>
          <t>NSW</t>
        </is>
      </c>
      <c r="C4026" t="n">
        <v>1300</v>
      </c>
      <c r="D4026" t="inlineStr">
        <is>
          <t>Post Office Boxes</t>
        </is>
      </c>
      <c r="E4026" t="inlineStr">
        <is>
          <t>PO BOXES &amp; LOCKED BAGS</t>
        </is>
      </c>
      <c r="F4026" t="inlineStr">
        <is>
          <t>1300|NSW</t>
        </is>
      </c>
      <c r="J4026" s="31" t="n"/>
    </row>
    <row r="4027" ht="15" customHeight="1">
      <c r="A4027" t="inlineStr">
        <is>
          <t>Darlinghurst</t>
        </is>
      </c>
      <c r="B4027" t="inlineStr">
        <is>
          <t>NSW</t>
        </is>
      </c>
      <c r="C4027" t="n">
        <v>2010</v>
      </c>
      <c r="D4027" t="inlineStr">
        <is>
          <t>Delivery Area</t>
        </is>
      </c>
      <c r="F4027" t="inlineStr">
        <is>
          <t>2010|NSW</t>
        </is>
      </c>
      <c r="G4027" t="n">
        <v>1</v>
      </c>
      <c r="H4027" t="n">
        <v>1</v>
      </c>
      <c r="I4027" t="n">
        <v>2.1733</v>
      </c>
      <c r="J4027" s="31" t="n">
        <v>2.1733</v>
      </c>
      <c r="K4027" t="inlineStr">
        <is>
          <t>1:100.0%</t>
        </is>
      </c>
      <c r="L4027" t="inlineStr">
        <is>
          <t>MMM1 - Metropolitan area</t>
        </is>
      </c>
    </row>
    <row r="4028" ht="15" customHeight="1">
      <c r="A4028" t="inlineStr">
        <is>
          <t>Darlington</t>
        </is>
      </c>
      <c r="B4028" t="inlineStr">
        <is>
          <t>NSW</t>
        </is>
      </c>
      <c r="C4028" t="n">
        <v>2008</v>
      </c>
      <c r="D4028" t="inlineStr">
        <is>
          <t>Delivery Area</t>
        </is>
      </c>
      <c r="E4028" t="inlineStr">
        <is>
          <t>CITY OF SYDNEY COUNCIL</t>
        </is>
      </c>
      <c r="F4028" t="inlineStr">
        <is>
          <t>2008|NSW</t>
        </is>
      </c>
      <c r="G4028" t="n">
        <v>1</v>
      </c>
      <c r="H4028" t="n">
        <v>1</v>
      </c>
      <c r="I4028" t="n">
        <v>0.8446</v>
      </c>
      <c r="J4028" s="31" t="n">
        <v>0.845</v>
      </c>
      <c r="K4028" t="inlineStr">
        <is>
          <t>1:100.0%</t>
        </is>
      </c>
      <c r="L4028" t="inlineStr">
        <is>
          <t>MMM1 - Metropolitan area</t>
        </is>
      </c>
    </row>
    <row r="4029" ht="15" customHeight="1">
      <c r="A4029" t="inlineStr">
        <is>
          <t>Darlington</t>
        </is>
      </c>
      <c r="B4029" t="inlineStr">
        <is>
          <t>NSW</t>
        </is>
      </c>
      <c r="C4029" t="n">
        <v>2330</v>
      </c>
      <c r="D4029" t="inlineStr">
        <is>
          <t>Delivery Area</t>
        </is>
      </c>
      <c r="E4029" t="inlineStr">
        <is>
          <t>SINGLETON SHIRE COUNCIL</t>
        </is>
      </c>
      <c r="F4029" t="inlineStr">
        <is>
          <t>2330|NSW</t>
        </is>
      </c>
      <c r="G4029" t="n">
        <v>5</v>
      </c>
      <c r="H4029" t="n">
        <v>0.9528</v>
      </c>
      <c r="I4029" t="n">
        <v>4507.692</v>
      </c>
      <c r="J4029" s="31" t="n">
        <v>4730.8949</v>
      </c>
      <c r="K4029" t="inlineStr">
        <is>
          <t>5:95.3%; 4:4.7%</t>
        </is>
      </c>
      <c r="L4029" t="inlineStr">
        <is>
          <t>MMM5 - Small rural town</t>
        </is>
      </c>
    </row>
    <row r="4030" ht="15" customHeight="1">
      <c r="A4030" t="inlineStr">
        <is>
          <t>Darlington</t>
        </is>
      </c>
      <c r="B4030" t="inlineStr">
        <is>
          <t>VIC</t>
        </is>
      </c>
      <c r="C4030" t="n">
        <v>3271</v>
      </c>
      <c r="D4030" t="inlineStr">
        <is>
          <t>Delivery Area</t>
        </is>
      </c>
      <c r="F4030" t="inlineStr">
        <is>
          <t>3271|VIC</t>
        </is>
      </c>
      <c r="G4030" t="n">
        <v>5</v>
      </c>
      <c r="H4030" t="n">
        <v>1</v>
      </c>
      <c r="I4030" t="n">
        <v>436.6506</v>
      </c>
      <c r="J4030" s="31" t="n">
        <v>436.6505</v>
      </c>
      <c r="K4030" t="inlineStr">
        <is>
          <t>5:100.0%</t>
        </is>
      </c>
      <c r="L4030" t="inlineStr">
        <is>
          <t>MMM5 - Small rural town</t>
        </is>
      </c>
    </row>
    <row r="4031" ht="15" customHeight="1">
      <c r="A4031" t="inlineStr">
        <is>
          <t>Darlington</t>
        </is>
      </c>
      <c r="B4031" t="inlineStr">
        <is>
          <t>QLD</t>
        </is>
      </c>
      <c r="C4031" t="n">
        <v>4285</v>
      </c>
      <c r="D4031" t="inlineStr">
        <is>
          <t>Delivery Area</t>
        </is>
      </c>
      <c r="F4031" t="inlineStr">
        <is>
          <t>4285|QLD</t>
        </is>
      </c>
      <c r="G4031" t="n">
        <v>5</v>
      </c>
      <c r="H4031" t="n">
        <v>0.7821</v>
      </c>
      <c r="I4031" t="n">
        <v>1103.707</v>
      </c>
      <c r="J4031" s="31" t="n">
        <v>1411.1309</v>
      </c>
      <c r="K4031" t="inlineStr">
        <is>
          <t>5:78.2%; 4:11.6%; 2:10.2%</t>
        </is>
      </c>
      <c r="L4031" t="inlineStr">
        <is>
          <t>MMM5 - Small rural town</t>
        </is>
      </c>
    </row>
    <row r="4032" ht="15" customHeight="1">
      <c r="A4032" t="inlineStr">
        <is>
          <t>Darlington</t>
        </is>
      </c>
      <c r="B4032" t="inlineStr">
        <is>
          <t>SA</t>
        </is>
      </c>
      <c r="C4032" t="n">
        <v>5047</v>
      </c>
      <c r="D4032" t="inlineStr">
        <is>
          <t>Delivery Area</t>
        </is>
      </c>
      <c r="F4032" t="inlineStr">
        <is>
          <t>5047|SA</t>
        </is>
      </c>
      <c r="G4032" t="n">
        <v>1</v>
      </c>
      <c r="H4032" t="n">
        <v>1</v>
      </c>
      <c r="I4032" t="n">
        <v>4.1819</v>
      </c>
      <c r="J4032" s="31" t="n">
        <v>4.1823</v>
      </c>
      <c r="K4032" t="inlineStr">
        <is>
          <t>1:100.0%</t>
        </is>
      </c>
      <c r="L4032" t="inlineStr">
        <is>
          <t>MMM1 - Metropolitan area</t>
        </is>
      </c>
    </row>
    <row r="4033" ht="15" customHeight="1">
      <c r="A4033" t="inlineStr">
        <is>
          <t>Darlington</t>
        </is>
      </c>
      <c r="B4033" t="inlineStr">
        <is>
          <t>WA</t>
        </is>
      </c>
      <c r="C4033" t="n">
        <v>6070</v>
      </c>
      <c r="D4033" t="inlineStr">
        <is>
          <t>Delivery Area</t>
        </is>
      </c>
      <c r="F4033" t="inlineStr">
        <is>
          <t>6070|WA</t>
        </is>
      </c>
      <c r="G4033" t="n">
        <v>1</v>
      </c>
      <c r="H4033" t="n">
        <v>1</v>
      </c>
      <c r="I4033" t="n">
        <v>12.0619</v>
      </c>
      <c r="J4033" s="31" t="n">
        <v>12.062</v>
      </c>
      <c r="K4033" t="inlineStr">
        <is>
          <t>1:100.0%</t>
        </is>
      </c>
      <c r="L4033" t="inlineStr">
        <is>
          <t>MMM1 - Metropolitan area</t>
        </is>
      </c>
    </row>
    <row r="4034" ht="15" customHeight="1">
      <c r="A4034" t="inlineStr">
        <is>
          <t>Darlington Point</t>
        </is>
      </c>
      <c r="B4034" t="inlineStr">
        <is>
          <t>NSW</t>
        </is>
      </c>
      <c r="C4034" t="n">
        <v>2706</v>
      </c>
      <c r="D4034" t="inlineStr">
        <is>
          <t>Delivery Area</t>
        </is>
      </c>
      <c r="F4034" t="inlineStr">
        <is>
          <t>2706|NSW</t>
        </is>
      </c>
      <c r="G4034" t="n">
        <v>5</v>
      </c>
      <c r="H4034" t="n">
        <v>1</v>
      </c>
      <c r="I4034" t="n">
        <v>725.4015000000001</v>
      </c>
      <c r="J4034" s="31" t="n">
        <v>725.4016</v>
      </c>
      <c r="K4034" t="inlineStr">
        <is>
          <t>5:100.0%</t>
        </is>
      </c>
      <c r="L4034" t="inlineStr">
        <is>
          <t>MMM5 - Small rural town</t>
        </is>
      </c>
    </row>
    <row r="4035" ht="15" customHeight="1">
      <c r="A4035" t="inlineStr">
        <is>
          <t>Darlow</t>
        </is>
      </c>
      <c r="B4035" t="inlineStr">
        <is>
          <t>NSW</t>
        </is>
      </c>
      <c r="C4035" t="n">
        <v>2729</v>
      </c>
      <c r="D4035" t="inlineStr">
        <is>
          <t>Delivery Area</t>
        </is>
      </c>
      <c r="F4035" t="inlineStr">
        <is>
          <t>2729|NSW</t>
        </is>
      </c>
      <c r="G4035" t="n">
        <v>5</v>
      </c>
      <c r="H4035" t="n">
        <v>1</v>
      </c>
      <c r="I4035" t="n">
        <v>933.1203</v>
      </c>
      <c r="J4035" s="31" t="n">
        <v>933.1202</v>
      </c>
      <c r="K4035" t="inlineStr">
        <is>
          <t>5:100.0%</t>
        </is>
      </c>
      <c r="L4035" t="inlineStr">
        <is>
          <t>MMM5 - Small rural town</t>
        </is>
      </c>
    </row>
    <row r="4036" ht="15" customHeight="1">
      <c r="A4036" t="inlineStr">
        <is>
          <t>Darnum</t>
        </is>
      </c>
      <c r="B4036" t="inlineStr">
        <is>
          <t>VIC</t>
        </is>
      </c>
      <c r="C4036" t="n">
        <v>3822</v>
      </c>
      <c r="D4036" t="inlineStr">
        <is>
          <t>Delivery Area</t>
        </is>
      </c>
      <c r="F4036" t="inlineStr">
        <is>
          <t>3822|VIC</t>
        </is>
      </c>
      <c r="G4036" t="n">
        <v>4</v>
      </c>
      <c r="H4036" t="n">
        <v>1</v>
      </c>
      <c r="I4036" t="n">
        <v>62.7639</v>
      </c>
      <c r="J4036" s="31" t="n">
        <v>62.764</v>
      </c>
      <c r="K4036" t="inlineStr">
        <is>
          <t>4:100.0%</t>
        </is>
      </c>
      <c r="L4036" t="inlineStr">
        <is>
          <t>MMM4 - Medium rural town</t>
        </is>
      </c>
    </row>
    <row r="4037" ht="15" customHeight="1">
      <c r="A4037" t="inlineStr">
        <is>
          <t>Daroobalgie</t>
        </is>
      </c>
      <c r="B4037" t="inlineStr">
        <is>
          <t>NSW</t>
        </is>
      </c>
      <c r="C4037" t="n">
        <v>2870</v>
      </c>
      <c r="D4037" t="inlineStr">
        <is>
          <t>Delivery Area</t>
        </is>
      </c>
      <c r="F4037" t="inlineStr">
        <is>
          <t>2870|NSW</t>
        </is>
      </c>
      <c r="G4037" t="n">
        <v>5</v>
      </c>
      <c r="H4037" t="n">
        <v>0.9043</v>
      </c>
      <c r="I4037" t="n">
        <v>2219.2438</v>
      </c>
      <c r="J4037" s="31" t="n">
        <v>2453.9995</v>
      </c>
      <c r="K4037" t="inlineStr">
        <is>
          <t>5:90.4%; 4:9.6%</t>
        </is>
      </c>
      <c r="L4037" t="inlineStr">
        <is>
          <t>MMM5 - Small rural town</t>
        </is>
      </c>
    </row>
    <row r="4038" ht="15" customHeight="1">
      <c r="A4038" t="inlineStr">
        <is>
          <t>Darr Creek</t>
        </is>
      </c>
      <c r="B4038" t="inlineStr">
        <is>
          <t>QLD</t>
        </is>
      </c>
      <c r="C4038" t="n">
        <v>4410</v>
      </c>
      <c r="D4038" t="inlineStr">
        <is>
          <t>Delivery Area</t>
        </is>
      </c>
      <c r="F4038" t="inlineStr">
        <is>
          <t>4410|QLD</t>
        </is>
      </c>
      <c r="G4038" t="n">
        <v>5</v>
      </c>
      <c r="H4038" t="n">
        <v>1</v>
      </c>
      <c r="I4038" t="n">
        <v>926.1487</v>
      </c>
      <c r="J4038" s="31" t="n">
        <v>926.1488000000001</v>
      </c>
      <c r="K4038" t="inlineStr">
        <is>
          <t>5:100.0%</t>
        </is>
      </c>
      <c r="L4038" t="inlineStr">
        <is>
          <t>MMM5 - Small rural town</t>
        </is>
      </c>
    </row>
    <row r="4039" ht="15" customHeight="1">
      <c r="A4039" t="inlineStr">
        <is>
          <t>Darra</t>
        </is>
      </c>
      <c r="B4039" t="inlineStr">
        <is>
          <t>QLD</t>
        </is>
      </c>
      <c r="C4039" t="n">
        <v>4076</v>
      </c>
      <c r="D4039" t="inlineStr">
        <is>
          <t>Delivery Area</t>
        </is>
      </c>
      <c r="F4039" t="inlineStr">
        <is>
          <t>4076|QLD</t>
        </is>
      </c>
      <c r="G4039" t="n">
        <v>1</v>
      </c>
      <c r="H4039" t="n">
        <v>1</v>
      </c>
      <c r="I4039" t="n">
        <v>23.2967</v>
      </c>
      <c r="J4039" s="31" t="n">
        <v>23.2969</v>
      </c>
      <c r="K4039" t="inlineStr">
        <is>
          <t>1:100.0%</t>
        </is>
      </c>
      <c r="L4039" t="inlineStr">
        <is>
          <t>MMM1 - Metropolitan area</t>
        </is>
      </c>
    </row>
    <row r="4040" ht="15" customHeight="1">
      <c r="A4040" t="inlineStr">
        <is>
          <t>Darradup</t>
        </is>
      </c>
      <c r="B4040" t="inlineStr">
        <is>
          <t>WA</t>
        </is>
      </c>
      <c r="C4040" t="n">
        <v>6275</v>
      </c>
      <c r="D4040" t="inlineStr">
        <is>
          <t>Delivery Area</t>
        </is>
      </c>
      <c r="F4040" t="inlineStr">
        <is>
          <t>6275|WA</t>
        </is>
      </c>
      <c r="G4040" t="n">
        <v>5</v>
      </c>
      <c r="H4040" t="n">
        <v>1</v>
      </c>
      <c r="I4040" t="n">
        <v>2607.6926</v>
      </c>
      <c r="J4040" s="31" t="n">
        <v>2607.692</v>
      </c>
      <c r="K4040" t="inlineStr">
        <is>
          <t>5:100.0%</t>
        </is>
      </c>
      <c r="L4040" t="inlineStr">
        <is>
          <t>MMM5 - Small rural town</t>
        </is>
      </c>
    </row>
    <row r="4041" ht="15" customHeight="1">
      <c r="A4041" t="inlineStr">
        <is>
          <t>Darraweit Guim</t>
        </is>
      </c>
      <c r="B4041" t="inlineStr">
        <is>
          <t>VIC</t>
        </is>
      </c>
      <c r="C4041" t="n">
        <v>3756</v>
      </c>
      <c r="D4041" t="inlineStr">
        <is>
          <t>Delivery Area</t>
        </is>
      </c>
      <c r="F4041" t="inlineStr">
        <is>
          <t>3756|VIC</t>
        </is>
      </c>
      <c r="G4041" t="n">
        <v>5</v>
      </c>
      <c r="H4041" t="n">
        <v>0.4972</v>
      </c>
      <c r="I4041" t="n">
        <v>99.8823</v>
      </c>
      <c r="J4041" s="31" t="n">
        <v>200.8844</v>
      </c>
      <c r="K4041" t="inlineStr">
        <is>
          <t>5:49.7%; 2:41.3%; 1:8.9%</t>
        </is>
      </c>
      <c r="L4041" t="inlineStr">
        <is>
          <t>MMM5 - Small rural town</t>
        </is>
      </c>
    </row>
    <row r="4042" ht="15" customHeight="1">
      <c r="A4042" t="inlineStr">
        <is>
          <t>Darriman</t>
        </is>
      </c>
      <c r="B4042" t="inlineStr">
        <is>
          <t>VIC</t>
        </is>
      </c>
      <c r="C4042" t="n">
        <v>3851</v>
      </c>
      <c r="D4042" t="inlineStr">
        <is>
          <t>Delivery Area</t>
        </is>
      </c>
      <c r="F4042" t="inlineStr">
        <is>
          <t>3851|VIC</t>
        </is>
      </c>
      <c r="G4042" t="n">
        <v>5</v>
      </c>
      <c r="H4042" t="n">
        <v>0.8199</v>
      </c>
      <c r="I4042" t="n">
        <v>1544.194</v>
      </c>
      <c r="J4042" s="31" t="n">
        <v>1883.4399</v>
      </c>
      <c r="K4042" t="inlineStr">
        <is>
          <t>5:82.0%; 4:18.0%</t>
        </is>
      </c>
      <c r="L4042" t="inlineStr">
        <is>
          <t>MMM5 - Small rural town</t>
        </is>
      </c>
    </row>
    <row r="4043" ht="15" customHeight="1">
      <c r="A4043" t="inlineStr">
        <is>
          <t>Dartbrook</t>
        </is>
      </c>
      <c r="B4043" t="inlineStr">
        <is>
          <t>NSW</t>
        </is>
      </c>
      <c r="C4043" t="n">
        <v>2336</v>
      </c>
      <c r="D4043" t="inlineStr">
        <is>
          <t>Delivery Area</t>
        </is>
      </c>
      <c r="F4043" t="inlineStr">
        <is>
          <t>2336|NSW</t>
        </is>
      </c>
      <c r="G4043" t="n">
        <v>5</v>
      </c>
      <c r="H4043" t="n">
        <v>0.9947</v>
      </c>
      <c r="I4043" t="n">
        <v>884.2886999999999</v>
      </c>
      <c r="J4043" s="31" t="n">
        <v>888.9717000000001</v>
      </c>
      <c r="K4043" t="inlineStr">
        <is>
          <t>5:99.5%; 4:0.5%</t>
        </is>
      </c>
      <c r="L4043" t="inlineStr">
        <is>
          <t>MMM5 - Small rural town</t>
        </is>
      </c>
    </row>
    <row r="4044" ht="15" customHeight="1">
      <c r="A4044" t="inlineStr">
        <is>
          <t>Dartmoor</t>
        </is>
      </c>
      <c r="B4044" t="inlineStr">
        <is>
          <t>VIC</t>
        </is>
      </c>
      <c r="C4044" t="n">
        <v>3304</v>
      </c>
      <c r="D4044" t="inlineStr">
        <is>
          <t>Delivery Area</t>
        </is>
      </c>
      <c r="F4044" t="inlineStr">
        <is>
          <t>3304|VIC</t>
        </is>
      </c>
      <c r="G4044" t="n">
        <v>5</v>
      </c>
      <c r="H4044" t="n">
        <v>1</v>
      </c>
      <c r="I4044" t="n">
        <v>1981.3984</v>
      </c>
      <c r="J4044" s="31" t="n">
        <v>1981.3984</v>
      </c>
      <c r="K4044" t="inlineStr">
        <is>
          <t>5:100.0%</t>
        </is>
      </c>
      <c r="L4044" t="inlineStr">
        <is>
          <t>MMM5 - Small rural town</t>
        </is>
      </c>
    </row>
    <row r="4045" ht="15" customHeight="1">
      <c r="A4045" t="inlineStr">
        <is>
          <t>Dartmoor</t>
        </is>
      </c>
      <c r="B4045" t="inlineStr">
        <is>
          <t>WA</t>
        </is>
      </c>
      <c r="C4045" t="n">
        <v>6532</v>
      </c>
      <c r="D4045" t="inlineStr">
        <is>
          <t>Delivery Area</t>
        </is>
      </c>
      <c r="F4045" t="inlineStr">
        <is>
          <t>6532|WA</t>
        </is>
      </c>
      <c r="G4045" t="n">
        <v>7</v>
      </c>
      <c r="H4045" t="n">
        <v>0.5004999999999999</v>
      </c>
      <c r="I4045" t="n">
        <v>11752.4521</v>
      </c>
      <c r="J4045" s="31" t="n">
        <v>23479.2952</v>
      </c>
      <c r="K4045" t="inlineStr">
        <is>
          <t>7:50.1%; 6:40.1%; 5:8.1%; 3:1.7%</t>
        </is>
      </c>
      <c r="L4045" t="inlineStr">
        <is>
          <t>MMM7 - Very remote community</t>
        </is>
      </c>
    </row>
    <row r="4046" ht="15" customHeight="1">
      <c r="A4046" t="inlineStr">
        <is>
          <t>Dartmouth</t>
        </is>
      </c>
      <c r="B4046" t="inlineStr">
        <is>
          <t>VIC</t>
        </is>
      </c>
      <c r="C4046" t="n">
        <v>3701</v>
      </c>
      <c r="D4046" t="inlineStr">
        <is>
          <t>Delivery Area</t>
        </is>
      </c>
      <c r="F4046" t="inlineStr">
        <is>
          <t>3701|VIC</t>
        </is>
      </c>
      <c r="G4046" t="n">
        <v>5</v>
      </c>
      <c r="H4046" t="n">
        <v>1</v>
      </c>
      <c r="I4046" t="n">
        <v>3023.1182</v>
      </c>
      <c r="J4046" s="31" t="n">
        <v>3023.1179</v>
      </c>
      <c r="K4046" t="inlineStr">
        <is>
          <t>5:100.0%</t>
        </is>
      </c>
      <c r="L4046" t="inlineStr">
        <is>
          <t>MMM5 - Small rural town</t>
        </is>
      </c>
    </row>
    <row r="4047" ht="15" customHeight="1">
      <c r="A4047" t="inlineStr">
        <is>
          <t>Dartnall</t>
        </is>
      </c>
      <c r="B4047" t="inlineStr">
        <is>
          <t>WA</t>
        </is>
      </c>
      <c r="C4047" t="n">
        <v>6320</v>
      </c>
      <c r="D4047" t="inlineStr">
        <is>
          <t>Delivery Area</t>
        </is>
      </c>
      <c r="F4047" t="inlineStr">
        <is>
          <t>6320|WA</t>
        </is>
      </c>
      <c r="G4047" t="n">
        <v>5</v>
      </c>
      <c r="H4047" t="n">
        <v>1</v>
      </c>
      <c r="I4047" t="n">
        <v>1436.7165</v>
      </c>
      <c r="J4047" s="31" t="n">
        <v>1436.7163</v>
      </c>
      <c r="K4047" t="inlineStr">
        <is>
          <t>5:100.0%</t>
        </is>
      </c>
      <c r="L4047" t="inlineStr">
        <is>
          <t>MMM5 - Small rural town</t>
        </is>
      </c>
    </row>
    <row r="4048" ht="15" customHeight="1">
      <c r="A4048" t="inlineStr">
        <is>
          <t>Darts Creek</t>
        </is>
      </c>
      <c r="B4048" t="inlineStr">
        <is>
          <t>QLD</t>
        </is>
      </c>
      <c r="C4048" t="n">
        <v>4695</v>
      </c>
      <c r="D4048" t="inlineStr">
        <is>
          <t>Delivery Area</t>
        </is>
      </c>
      <c r="F4048" t="inlineStr">
        <is>
          <t>4695|QLD</t>
        </is>
      </c>
      <c r="G4048" t="n">
        <v>5</v>
      </c>
      <c r="H4048" t="n">
        <v>1</v>
      </c>
      <c r="I4048" t="n">
        <v>843.5078</v>
      </c>
      <c r="J4048" s="31" t="n">
        <v>843.5075000000001</v>
      </c>
      <c r="K4048" t="inlineStr">
        <is>
          <t>5:100.0%</t>
        </is>
      </c>
      <c r="L4048" t="inlineStr">
        <is>
          <t>MMM5 - Small rural town</t>
        </is>
      </c>
    </row>
    <row r="4049" ht="15" customHeight="1">
      <c r="A4049" t="inlineStr">
        <is>
          <t>Daruka</t>
        </is>
      </c>
      <c r="B4049" t="inlineStr">
        <is>
          <t>NSW</t>
        </is>
      </c>
      <c r="C4049" t="n">
        <v>2340</v>
      </c>
      <c r="D4049" t="inlineStr">
        <is>
          <t>Delivery Area</t>
        </is>
      </c>
      <c r="F4049" t="inlineStr">
        <is>
          <t>2340|NSW</t>
        </is>
      </c>
      <c r="G4049" t="n">
        <v>5</v>
      </c>
      <c r="H4049" t="n">
        <v>0.8137</v>
      </c>
      <c r="I4049" t="n">
        <v>2728.2099</v>
      </c>
      <c r="J4049" s="31" t="n">
        <v>3352.9983</v>
      </c>
      <c r="K4049" t="inlineStr">
        <is>
          <t>5:81.4%; 3:18.6%</t>
        </is>
      </c>
      <c r="L4049" t="inlineStr">
        <is>
          <t>MMM5 - Small rural town</t>
        </is>
      </c>
    </row>
    <row r="4050" ht="15" customHeight="1">
      <c r="A4050" t="inlineStr">
        <is>
          <t>Darwin</t>
        </is>
      </c>
      <c r="B4050" t="inlineStr">
        <is>
          <t>NT</t>
        </is>
      </c>
      <c r="C4050" t="n">
        <v>801</v>
      </c>
      <c r="D4050" t="inlineStr">
        <is>
          <t>Post Office Boxes</t>
        </is>
      </c>
      <c r="E4050" t="inlineStr">
        <is>
          <t>GPO BOXES &amp; BAGS</t>
        </is>
      </c>
      <c r="F4050" t="inlineStr">
        <is>
          <t>801|NT</t>
        </is>
      </c>
      <c r="J4050" s="31" t="n"/>
    </row>
    <row r="4051" ht="15" customHeight="1">
      <c r="A4051" t="inlineStr">
        <is>
          <t>Darwin City</t>
        </is>
      </c>
      <c r="B4051" t="inlineStr">
        <is>
          <t>NT</t>
        </is>
      </c>
      <c r="C4051" t="n">
        <v>800</v>
      </c>
      <c r="D4051" t="inlineStr">
        <is>
          <t>Delivery Area</t>
        </is>
      </c>
      <c r="F4051" t="inlineStr">
        <is>
          <t>800|NT</t>
        </is>
      </c>
      <c r="G4051" t="n">
        <v>2</v>
      </c>
      <c r="H4051" t="n">
        <v>1</v>
      </c>
      <c r="I4051" t="n">
        <v>3.1738</v>
      </c>
      <c r="J4051" s="31" t="n">
        <v>3.1731</v>
      </c>
      <c r="K4051" t="inlineStr">
        <is>
          <t>2:100.0%</t>
        </is>
      </c>
      <c r="L4051" t="inlineStr">
        <is>
          <t>MMM2 - Regional centre</t>
        </is>
      </c>
    </row>
    <row r="4052" ht="15" customHeight="1">
      <c r="A4052" t="inlineStr">
        <is>
          <t>Darwin Dc</t>
        </is>
      </c>
      <c r="B4052" t="inlineStr">
        <is>
          <t>NT</t>
        </is>
      </c>
      <c r="C4052" t="n">
        <v>820</v>
      </c>
      <c r="D4052" t="inlineStr">
        <is>
          <t>Delivery Area</t>
        </is>
      </c>
      <c r="F4052" t="inlineStr">
        <is>
          <t>820|NT</t>
        </is>
      </c>
      <c r="G4052" t="n">
        <v>2</v>
      </c>
      <c r="H4052" t="n">
        <v>1</v>
      </c>
      <c r="I4052" t="n">
        <v>39.064</v>
      </c>
      <c r="J4052" s="31" t="n">
        <v>39.0642</v>
      </c>
      <c r="K4052" t="inlineStr">
        <is>
          <t>2:100.0%</t>
        </is>
      </c>
      <c r="L4052" t="inlineStr">
        <is>
          <t>MMM2 - Regional centre</t>
        </is>
      </c>
    </row>
    <row r="4053" ht="15" customHeight="1">
      <c r="A4053" t="inlineStr">
        <is>
          <t>Darwin River</t>
        </is>
      </c>
      <c r="B4053" t="inlineStr">
        <is>
          <t>NT</t>
        </is>
      </c>
      <c r="C4053" t="n">
        <v>841</v>
      </c>
      <c r="D4053" t="inlineStr">
        <is>
          <t>Delivery Area</t>
        </is>
      </c>
      <c r="F4053" t="inlineStr">
        <is>
          <t>841|NT</t>
        </is>
      </c>
      <c r="G4053" t="n">
        <v>5</v>
      </c>
      <c r="H4053" t="n">
        <v>1</v>
      </c>
      <c r="I4053" t="n">
        <v>142.2065</v>
      </c>
      <c r="J4053" s="31" t="n">
        <v>142.2064</v>
      </c>
      <c r="K4053" t="inlineStr">
        <is>
          <t>5:100.0%</t>
        </is>
      </c>
      <c r="L4053" t="inlineStr">
        <is>
          <t>MMM5 - Small rural town</t>
        </is>
      </c>
    </row>
    <row r="4054" ht="15" customHeight="1">
      <c r="A4054" t="inlineStr">
        <is>
          <t>Darwin River Dam</t>
        </is>
      </c>
      <c r="B4054" t="inlineStr">
        <is>
          <t>NT</t>
        </is>
      </c>
      <c r="C4054" t="n">
        <v>822</v>
      </c>
      <c r="D4054" t="inlineStr">
        <is>
          <t>Delivery Area</t>
        </is>
      </c>
      <c r="F4054" t="inlineStr">
        <is>
          <t>822|NT</t>
        </is>
      </c>
      <c r="G4054" t="n">
        <v>7</v>
      </c>
      <c r="H4054" t="n">
        <v>0.6977</v>
      </c>
      <c r="I4054" t="n">
        <v>105190.3322</v>
      </c>
      <c r="J4054" s="31" t="n">
        <v>150775.803</v>
      </c>
      <c r="K4054" t="inlineStr">
        <is>
          <t>7:69.8%; 6:28.8%; 5:1.2%; 2:0.2%</t>
        </is>
      </c>
      <c r="L4054" t="inlineStr">
        <is>
          <t>MMM7 - Very remote community</t>
        </is>
      </c>
    </row>
    <row r="4055" ht="15" customHeight="1">
      <c r="A4055" t="inlineStr">
        <is>
          <t>Datatine</t>
        </is>
      </c>
      <c r="B4055" t="inlineStr">
        <is>
          <t>WA</t>
        </is>
      </c>
      <c r="C4055" t="n">
        <v>6317</v>
      </c>
      <c r="D4055" t="inlineStr">
        <is>
          <t>Delivery Area</t>
        </is>
      </c>
      <c r="F4055" t="inlineStr">
        <is>
          <t>6317|WA</t>
        </is>
      </c>
      <c r="G4055" t="n">
        <v>5</v>
      </c>
      <c r="H4055" t="n">
        <v>0.8328</v>
      </c>
      <c r="I4055" t="n">
        <v>1518.1854</v>
      </c>
      <c r="J4055" s="31" t="n">
        <v>1822.974</v>
      </c>
      <c r="K4055" t="inlineStr">
        <is>
          <t>5:83.3%; 6:16.7%</t>
        </is>
      </c>
      <c r="L4055" t="inlineStr">
        <is>
          <t>MMM5 - Small rural town</t>
        </is>
      </c>
    </row>
    <row r="4056" ht="15" customHeight="1">
      <c r="A4056" t="inlineStr">
        <is>
          <t>Dauan Island</t>
        </is>
      </c>
      <c r="B4056" t="inlineStr">
        <is>
          <t>QLD</t>
        </is>
      </c>
      <c r="C4056" t="n">
        <v>4875</v>
      </c>
      <c r="D4056" t="inlineStr">
        <is>
          <t>Delivery Area</t>
        </is>
      </c>
      <c r="E4056" t="inlineStr">
        <is>
          <t>CARE PO</t>
        </is>
      </c>
      <c r="F4056" t="inlineStr">
        <is>
          <t>4875|QLD</t>
        </is>
      </c>
      <c r="G4056" t="n">
        <v>7</v>
      </c>
      <c r="H4056" t="n">
        <v>1</v>
      </c>
      <c r="I4056" t="n">
        <v>851.0940000000001</v>
      </c>
      <c r="J4056" s="31" t="n">
        <v>851.0942</v>
      </c>
      <c r="K4056" t="inlineStr">
        <is>
          <t>7:100.0%</t>
        </is>
      </c>
      <c r="L4056" t="inlineStr">
        <is>
          <t>MMM7 - Very remote community</t>
        </is>
      </c>
    </row>
    <row r="4057" ht="15" customHeight="1">
      <c r="A4057" t="inlineStr">
        <is>
          <t>Davenport</t>
        </is>
      </c>
      <c r="B4057" t="inlineStr">
        <is>
          <t>NT</t>
        </is>
      </c>
      <c r="C4057" t="n">
        <v>872</v>
      </c>
      <c r="D4057" t="inlineStr">
        <is>
          <t>Delivery Area</t>
        </is>
      </c>
      <c r="F4057" t="inlineStr">
        <is>
          <t>872|NT</t>
        </is>
      </c>
      <c r="G4057" t="n">
        <v>7</v>
      </c>
      <c r="H4057" t="n">
        <v>0.957</v>
      </c>
      <c r="I4057" t="n">
        <v>946539.8535</v>
      </c>
      <c r="J4057" s="31" t="n">
        <v>989085.5326</v>
      </c>
      <c r="K4057" t="inlineStr">
        <is>
          <t>7:95.7%; 6:4.3%</t>
        </is>
      </c>
      <c r="L4057" t="inlineStr">
        <is>
          <t>MMM7 - Very remote community</t>
        </is>
      </c>
    </row>
    <row r="4058" ht="15" customHeight="1">
      <c r="A4058" t="inlineStr">
        <is>
          <t>Davenport</t>
        </is>
      </c>
      <c r="B4058" t="inlineStr">
        <is>
          <t>SA</t>
        </is>
      </c>
      <c r="C4058" t="n">
        <v>5700</v>
      </c>
      <c r="D4058" t="inlineStr">
        <is>
          <t>Delivery Area</t>
        </is>
      </c>
      <c r="F4058" t="inlineStr">
        <is>
          <t>5700|SA</t>
        </is>
      </c>
      <c r="G4058" t="n">
        <v>5</v>
      </c>
      <c r="H4058" t="n">
        <v>0.8308</v>
      </c>
      <c r="I4058" t="n">
        <v>912.4788</v>
      </c>
      <c r="J4058" s="31" t="n">
        <v>1098.2879</v>
      </c>
      <c r="K4058" t="inlineStr">
        <is>
          <t>5:83.1%; 4:16.9%</t>
        </is>
      </c>
      <c r="L4058" t="inlineStr">
        <is>
          <t>MMM5 - Small rural town</t>
        </is>
      </c>
    </row>
    <row r="4059" ht="15" customHeight="1">
      <c r="A4059" t="inlineStr">
        <is>
          <t>Davenport</t>
        </is>
      </c>
      <c r="B4059" t="inlineStr">
        <is>
          <t>WA</t>
        </is>
      </c>
      <c r="C4059" t="n">
        <v>6230</v>
      </c>
      <c r="D4059" t="inlineStr">
        <is>
          <t>Delivery Area</t>
        </is>
      </c>
      <c r="F4059" t="inlineStr">
        <is>
          <t>6230|WA</t>
        </is>
      </c>
      <c r="G4059" t="n">
        <v>2</v>
      </c>
      <c r="H4059" t="n">
        <v>1</v>
      </c>
      <c r="I4059" t="n">
        <v>100.5373</v>
      </c>
      <c r="J4059" s="31" t="n">
        <v>100.5368</v>
      </c>
      <c r="K4059" t="inlineStr">
        <is>
          <t>2:100.0%</t>
        </is>
      </c>
      <c r="L4059" t="inlineStr">
        <is>
          <t>MMM2 - Regional centre</t>
        </is>
      </c>
    </row>
    <row r="4060" ht="15" customHeight="1">
      <c r="A4060" t="inlineStr">
        <is>
          <t>Daveson</t>
        </is>
      </c>
      <c r="B4060" t="inlineStr">
        <is>
          <t>QLD</t>
        </is>
      </c>
      <c r="C4060" t="n">
        <v>4855</v>
      </c>
      <c r="D4060" t="inlineStr">
        <is>
          <t>Delivery Area</t>
        </is>
      </c>
      <c r="F4060" t="inlineStr">
        <is>
          <t>4855|QLD</t>
        </is>
      </c>
      <c r="G4060" t="n">
        <v>5</v>
      </c>
      <c r="H4060" t="n">
        <v>1</v>
      </c>
      <c r="I4060" t="n">
        <v>376.0563</v>
      </c>
      <c r="J4060" s="31" t="n">
        <v>376.0562</v>
      </c>
      <c r="K4060" t="inlineStr">
        <is>
          <t>5:100.0%</t>
        </is>
      </c>
      <c r="L4060" t="inlineStr">
        <is>
          <t>MMM5 - Small rural town</t>
        </is>
      </c>
    </row>
    <row r="4061" ht="15" customHeight="1">
      <c r="A4061" t="inlineStr">
        <is>
          <t>Daveyston</t>
        </is>
      </c>
      <c r="B4061" t="inlineStr">
        <is>
          <t>SA</t>
        </is>
      </c>
      <c r="C4061" t="n">
        <v>5355</v>
      </c>
      <c r="D4061" t="inlineStr">
        <is>
          <t>Delivery Area</t>
        </is>
      </c>
      <c r="F4061" t="inlineStr">
        <is>
          <t>5355|SA</t>
        </is>
      </c>
      <c r="G4061" t="n">
        <v>4</v>
      </c>
      <c r="H4061" t="n">
        <v>0.8158</v>
      </c>
      <c r="I4061" t="n">
        <v>129.0169</v>
      </c>
      <c r="J4061" s="31" t="n">
        <v>158.1546</v>
      </c>
      <c r="K4061" t="inlineStr">
        <is>
          <t>4:81.6%; 5:18.4%</t>
        </is>
      </c>
      <c r="L4061" t="inlineStr">
        <is>
          <t>MMM4 - Medium rural town</t>
        </is>
      </c>
    </row>
    <row r="4062" ht="15" customHeight="1">
      <c r="A4062" t="inlineStr">
        <is>
          <t>Davidson</t>
        </is>
      </c>
      <c r="B4062" t="inlineStr">
        <is>
          <t>NSW</t>
        </is>
      </c>
      <c r="C4062" t="n">
        <v>2085</v>
      </c>
      <c r="D4062" t="inlineStr">
        <is>
          <t>Delivery Area</t>
        </is>
      </c>
      <c r="F4062" t="inlineStr">
        <is>
          <t>2085|NSW</t>
        </is>
      </c>
      <c r="G4062" t="n">
        <v>1</v>
      </c>
      <c r="H4062" t="n">
        <v>1</v>
      </c>
      <c r="I4062" t="n">
        <v>16.051</v>
      </c>
      <c r="J4062" s="31" t="n">
        <v>16.0513</v>
      </c>
      <c r="K4062" t="inlineStr">
        <is>
          <t>1:100.0%</t>
        </is>
      </c>
      <c r="L4062" t="inlineStr">
        <is>
          <t>MMM1 - Metropolitan area</t>
        </is>
      </c>
    </row>
    <row r="4063" ht="15" customHeight="1">
      <c r="A4063" t="inlineStr">
        <is>
          <t>Davis</t>
        </is>
      </c>
      <c r="B4063" t="inlineStr">
        <is>
          <t>TAS</t>
        </is>
      </c>
      <c r="C4063" t="n">
        <v>7151</v>
      </c>
      <c r="D4063" t="inlineStr">
        <is>
          <t>Delivery Area</t>
        </is>
      </c>
      <c r="E4063" t="inlineStr">
        <is>
          <t>AUSTRALIAN ANTARCTIC TERRITORY</t>
        </is>
      </c>
      <c r="F4063" t="inlineStr">
        <is>
          <t>7151|TAS</t>
        </is>
      </c>
      <c r="J4063" s="31" t="n"/>
    </row>
    <row r="4064" ht="15" customHeight="1">
      <c r="A4064" t="inlineStr">
        <is>
          <t>Davis Creek</t>
        </is>
      </c>
      <c r="B4064" t="inlineStr">
        <is>
          <t>NSW</t>
        </is>
      </c>
      <c r="C4064" t="n">
        <v>2336</v>
      </c>
      <c r="D4064" t="inlineStr">
        <is>
          <t>Delivery Area</t>
        </is>
      </c>
      <c r="F4064" t="inlineStr">
        <is>
          <t>2336|NSW</t>
        </is>
      </c>
      <c r="G4064" t="n">
        <v>5</v>
      </c>
      <c r="H4064" t="n">
        <v>0.9947</v>
      </c>
      <c r="I4064" t="n">
        <v>884.2886999999999</v>
      </c>
      <c r="J4064" s="31" t="n">
        <v>888.9717000000001</v>
      </c>
      <c r="K4064" t="inlineStr">
        <is>
          <t>5:99.5%; 4:0.5%</t>
        </is>
      </c>
      <c r="L4064" t="inlineStr">
        <is>
          <t>MMM5 - Small rural town</t>
        </is>
      </c>
    </row>
    <row r="4065" ht="15" customHeight="1">
      <c r="A4065" t="inlineStr">
        <is>
          <t>Davistown</t>
        </is>
      </c>
      <c r="B4065" t="inlineStr">
        <is>
          <t>NSW</t>
        </is>
      </c>
      <c r="C4065" t="n">
        <v>2251</v>
      </c>
      <c r="D4065" t="inlineStr">
        <is>
          <t>Delivery Area</t>
        </is>
      </c>
      <c r="F4065" t="inlineStr">
        <is>
          <t>2251|NSW</t>
        </is>
      </c>
      <c r="G4065" t="n">
        <v>1</v>
      </c>
      <c r="H4065" t="n">
        <v>1</v>
      </c>
      <c r="I4065" t="n">
        <v>43.5444</v>
      </c>
      <c r="J4065" s="31" t="n">
        <v>43.5444</v>
      </c>
      <c r="K4065" t="inlineStr">
        <is>
          <t>1:100.0%</t>
        </is>
      </c>
      <c r="L4065" t="inlineStr">
        <is>
          <t>MMM1 - Metropolitan area</t>
        </is>
      </c>
    </row>
    <row r="4066" ht="15" customHeight="1">
      <c r="A4066" t="inlineStr">
        <is>
          <t>Davoren Park</t>
        </is>
      </c>
      <c r="B4066" t="inlineStr">
        <is>
          <t>SA</t>
        </is>
      </c>
      <c r="C4066" t="n">
        <v>5113</v>
      </c>
      <c r="D4066" t="inlineStr">
        <is>
          <t>Delivery Area</t>
        </is>
      </c>
      <c r="F4066" t="inlineStr">
        <is>
          <t>5113|SA</t>
        </is>
      </c>
      <c r="G4066" t="n">
        <v>1</v>
      </c>
      <c r="H4066" t="n">
        <v>1</v>
      </c>
      <c r="I4066" t="n">
        <v>12.5046</v>
      </c>
      <c r="J4066" s="31" t="n">
        <v>12.5057</v>
      </c>
      <c r="K4066" t="inlineStr">
        <is>
          <t>1:100.0%</t>
        </is>
      </c>
      <c r="L4066" t="inlineStr">
        <is>
          <t>MMM1 - Metropolitan area</t>
        </is>
      </c>
    </row>
    <row r="4067" ht="15" customHeight="1">
      <c r="A4067" t="inlineStr">
        <is>
          <t>Davoren Park South</t>
        </is>
      </c>
      <c r="B4067" t="inlineStr">
        <is>
          <t>SA</t>
        </is>
      </c>
      <c r="C4067" t="n">
        <v>5113</v>
      </c>
      <c r="D4067" t="inlineStr">
        <is>
          <t>Delivery Area</t>
        </is>
      </c>
      <c r="E4067" t="inlineStr">
        <is>
          <t>PO BOXES</t>
        </is>
      </c>
      <c r="F4067" t="inlineStr">
        <is>
          <t>5113|SA</t>
        </is>
      </c>
      <c r="G4067" t="n">
        <v>1</v>
      </c>
      <c r="H4067" t="n">
        <v>1</v>
      </c>
      <c r="I4067" t="n">
        <v>12.5046</v>
      </c>
      <c r="J4067" s="31" t="n">
        <v>12.5057</v>
      </c>
      <c r="K4067" t="inlineStr">
        <is>
          <t>1:100.0%</t>
        </is>
      </c>
      <c r="L4067" t="inlineStr">
        <is>
          <t>MMM1 - Metropolitan area</t>
        </is>
      </c>
    </row>
    <row r="4068" ht="15" customHeight="1">
      <c r="A4068" t="inlineStr">
        <is>
          <t>Daw Park</t>
        </is>
      </c>
      <c r="B4068" t="inlineStr">
        <is>
          <t>SA</t>
        </is>
      </c>
      <c r="C4068" t="n">
        <v>5041</v>
      </c>
      <c r="D4068" t="inlineStr">
        <is>
          <t>Delivery Area</t>
        </is>
      </c>
      <c r="F4068" t="inlineStr">
        <is>
          <t>5041|SA</t>
        </is>
      </c>
      <c r="G4068" t="n">
        <v>1</v>
      </c>
      <c r="H4068" t="n">
        <v>1</v>
      </c>
      <c r="I4068" t="n">
        <v>6.2111</v>
      </c>
      <c r="J4068" s="31" t="n">
        <v>6.2103</v>
      </c>
      <c r="K4068" t="inlineStr">
        <is>
          <t>1:100.0%</t>
        </is>
      </c>
      <c r="L4068" t="inlineStr">
        <is>
          <t>MMM1 - Metropolitan area</t>
        </is>
      </c>
    </row>
    <row r="4069" ht="15" customHeight="1">
      <c r="A4069" t="inlineStr">
        <is>
          <t>Dawes Point</t>
        </is>
      </c>
      <c r="B4069" t="inlineStr">
        <is>
          <t>NSW</t>
        </is>
      </c>
      <c r="C4069" t="n">
        <v>2000</v>
      </c>
      <c r="D4069" t="inlineStr">
        <is>
          <t>Delivery Area</t>
        </is>
      </c>
      <c r="F4069" t="inlineStr">
        <is>
          <t>2000|NSW</t>
        </is>
      </c>
      <c r="G4069" t="n">
        <v>1</v>
      </c>
      <c r="H4069" t="n">
        <v>1</v>
      </c>
      <c r="I4069" t="n">
        <v>4.2874</v>
      </c>
      <c r="J4069" s="31" t="n">
        <v>4.2871</v>
      </c>
      <c r="K4069" t="inlineStr">
        <is>
          <t>1:100.0%</t>
        </is>
      </c>
      <c r="L4069" t="inlineStr">
        <is>
          <t>MMM1 - Metropolitan area</t>
        </is>
      </c>
    </row>
    <row r="4070" ht="15" customHeight="1">
      <c r="A4070" t="inlineStr">
        <is>
          <t>Dawesley</t>
        </is>
      </c>
      <c r="B4070" t="inlineStr">
        <is>
          <t>SA</t>
        </is>
      </c>
      <c r="C4070" t="n">
        <v>5252</v>
      </c>
      <c r="D4070" t="inlineStr">
        <is>
          <t>Delivery Area</t>
        </is>
      </c>
      <c r="F4070" t="inlineStr">
        <is>
          <t>5252|SA</t>
        </is>
      </c>
      <c r="G4070" t="n">
        <v>3</v>
      </c>
      <c r="H4070" t="n">
        <v>0.6177</v>
      </c>
      <c r="I4070" t="n">
        <v>71.27800000000001</v>
      </c>
      <c r="J4070" s="31" t="n">
        <v>115.3918</v>
      </c>
      <c r="K4070" t="inlineStr">
        <is>
          <t>3:61.8%; 5:38.2%</t>
        </is>
      </c>
      <c r="L4070" t="inlineStr">
        <is>
          <t>MMM3 - Large rural town</t>
        </is>
      </c>
    </row>
    <row r="4071" ht="15" customHeight="1">
      <c r="A4071" t="inlineStr">
        <is>
          <t>Dawesville</t>
        </is>
      </c>
      <c r="B4071" t="inlineStr">
        <is>
          <t>WA</t>
        </is>
      </c>
      <c r="C4071" t="n">
        <v>6211</v>
      </c>
      <c r="D4071" t="inlineStr">
        <is>
          <t>Delivery Area</t>
        </is>
      </c>
      <c r="F4071" t="inlineStr">
        <is>
          <t>6211|WA</t>
        </is>
      </c>
      <c r="G4071" t="n">
        <v>2</v>
      </c>
      <c r="H4071" t="n">
        <v>0.8310999999999999</v>
      </c>
      <c r="I4071" t="n">
        <v>81.6944</v>
      </c>
      <c r="J4071" s="31" t="n">
        <v>98.29989999999999</v>
      </c>
      <c r="K4071" t="inlineStr">
        <is>
          <t>2:83.1%; 1:16.9%</t>
        </is>
      </c>
      <c r="L4071" t="inlineStr">
        <is>
          <t>MMM2 - Regional centre</t>
        </is>
      </c>
    </row>
    <row r="4072" ht="15" customHeight="1">
      <c r="A4072" t="inlineStr">
        <is>
          <t>Dawson</t>
        </is>
      </c>
      <c r="B4072" t="inlineStr">
        <is>
          <t>VIC</t>
        </is>
      </c>
      <c r="C4072" t="n">
        <v>3858</v>
      </c>
      <c r="D4072" t="inlineStr">
        <is>
          <t>Delivery Area</t>
        </is>
      </c>
      <c r="F4072" t="inlineStr">
        <is>
          <t>3858|VIC</t>
        </is>
      </c>
      <c r="G4072" t="n">
        <v>5</v>
      </c>
      <c r="H4072" t="n">
        <v>1</v>
      </c>
      <c r="I4072" t="n">
        <v>2574.7704</v>
      </c>
      <c r="J4072" s="31" t="n">
        <v>2574.771</v>
      </c>
      <c r="K4072" t="inlineStr">
        <is>
          <t>5:100.0%</t>
        </is>
      </c>
      <c r="L4072" t="inlineStr">
        <is>
          <t>MMM5 - Small rural town</t>
        </is>
      </c>
    </row>
    <row r="4073" ht="15" customHeight="1">
      <c r="A4073" t="inlineStr">
        <is>
          <t>Dawson</t>
        </is>
      </c>
      <c r="B4073" t="inlineStr">
        <is>
          <t>SA</t>
        </is>
      </c>
      <c r="C4073" t="n">
        <v>5422</v>
      </c>
      <c r="D4073" t="inlineStr">
        <is>
          <t>Delivery Area</t>
        </is>
      </c>
      <c r="F4073" t="inlineStr">
        <is>
          <t>5422|SA</t>
        </is>
      </c>
      <c r="G4073" t="n">
        <v>5</v>
      </c>
      <c r="H4073" t="n">
        <v>1</v>
      </c>
      <c r="I4073" t="n">
        <v>3115.844</v>
      </c>
      <c r="J4073" s="31" t="n">
        <v>3115.844</v>
      </c>
      <c r="K4073" t="inlineStr">
        <is>
          <t>5:100.0%</t>
        </is>
      </c>
      <c r="L4073" t="inlineStr">
        <is>
          <t>MMM5 - Small rural town</t>
        </is>
      </c>
    </row>
    <row r="4074" ht="15" customHeight="1">
      <c r="A4074" t="inlineStr">
        <is>
          <t>Dayboro</t>
        </is>
      </c>
      <c r="B4074" t="inlineStr">
        <is>
          <t>QLD</t>
        </is>
      </c>
      <c r="C4074" t="n">
        <v>4521</v>
      </c>
      <c r="D4074" t="inlineStr">
        <is>
          <t>Delivery Area</t>
        </is>
      </c>
      <c r="F4074" t="inlineStr">
        <is>
          <t>4521|QLD</t>
        </is>
      </c>
      <c r="G4074" t="n">
        <v>5</v>
      </c>
      <c r="H4074" t="n">
        <v>0.5489000000000001</v>
      </c>
      <c r="I4074" t="n">
        <v>158.1944</v>
      </c>
      <c r="J4074" s="31" t="n">
        <v>288.2282</v>
      </c>
      <c r="K4074" t="inlineStr">
        <is>
          <t>5:54.9%; 2:45.1%</t>
        </is>
      </c>
      <c r="L4074" t="inlineStr">
        <is>
          <t>MMM5 - Small rural town</t>
        </is>
      </c>
    </row>
    <row r="4075" ht="15" customHeight="1">
      <c r="A4075" t="inlineStr">
        <is>
          <t>Daylesford</t>
        </is>
      </c>
      <c r="B4075" t="inlineStr">
        <is>
          <t>VIC</t>
        </is>
      </c>
      <c r="C4075" t="n">
        <v>3460</v>
      </c>
      <c r="D4075" t="inlineStr">
        <is>
          <t>Delivery Area</t>
        </is>
      </c>
      <c r="F4075" t="inlineStr">
        <is>
          <t>3460|VIC</t>
        </is>
      </c>
      <c r="G4075" t="n">
        <v>5</v>
      </c>
      <c r="H4075" t="n">
        <v>1</v>
      </c>
      <c r="I4075" t="n">
        <v>45.052</v>
      </c>
      <c r="J4075" s="31" t="n">
        <v>45.0525</v>
      </c>
      <c r="K4075" t="inlineStr">
        <is>
          <t>5:100.0%</t>
        </is>
      </c>
      <c r="L4075" t="inlineStr">
        <is>
          <t>MMM5 - Small rural town</t>
        </is>
      </c>
    </row>
    <row r="4076" ht="15" customHeight="1">
      <c r="A4076" t="inlineStr">
        <is>
          <t>Daymar</t>
        </is>
      </c>
      <c r="B4076" t="inlineStr">
        <is>
          <t>QLD</t>
        </is>
      </c>
      <c r="C4076" t="n">
        <v>4497</v>
      </c>
      <c r="D4076" t="inlineStr">
        <is>
          <t>Delivery Area</t>
        </is>
      </c>
      <c r="F4076" t="inlineStr">
        <is>
          <t>4497|QLD</t>
        </is>
      </c>
      <c r="G4076" t="n">
        <v>6</v>
      </c>
      <c r="H4076" t="n">
        <v>1</v>
      </c>
      <c r="I4076" t="n">
        <v>3505.0665</v>
      </c>
      <c r="J4076" s="31" t="n">
        <v>3505.0666</v>
      </c>
      <c r="K4076" t="inlineStr">
        <is>
          <t>6:100.0%</t>
        </is>
      </c>
      <c r="L4076" t="inlineStr">
        <is>
          <t>MMM6 - Remote community</t>
        </is>
      </c>
    </row>
    <row r="4077" ht="15" customHeight="1">
      <c r="A4077" t="inlineStr">
        <is>
          <t>Daysdale</t>
        </is>
      </c>
      <c r="B4077" t="inlineStr">
        <is>
          <t>NSW</t>
        </is>
      </c>
      <c r="C4077" t="n">
        <v>2646</v>
      </c>
      <c r="D4077" t="inlineStr">
        <is>
          <t>Delivery Area</t>
        </is>
      </c>
      <c r="F4077" t="inlineStr">
        <is>
          <t>2646|NSW</t>
        </is>
      </c>
      <c r="G4077" t="n">
        <v>5</v>
      </c>
      <c r="H4077" t="n">
        <v>0.9734</v>
      </c>
      <c r="I4077" t="n">
        <v>2818.3265</v>
      </c>
      <c r="J4077" s="31" t="n">
        <v>2895.4549</v>
      </c>
      <c r="K4077" t="inlineStr">
        <is>
          <t>5:97.3%; 4:2.7%</t>
        </is>
      </c>
      <c r="L4077" t="inlineStr">
        <is>
          <t>MMM5 - Small rural town</t>
        </is>
      </c>
    </row>
    <row r="4078" ht="15" customHeight="1">
      <c r="A4078" t="inlineStr">
        <is>
          <t>Dayton</t>
        </is>
      </c>
      <c r="B4078" t="inlineStr">
        <is>
          <t>WA</t>
        </is>
      </c>
      <c r="C4078" t="n">
        <v>6055</v>
      </c>
      <c r="D4078" t="inlineStr">
        <is>
          <t>Delivery Area</t>
        </is>
      </c>
      <c r="F4078" t="inlineStr">
        <is>
          <t>6055|WA</t>
        </is>
      </c>
      <c r="G4078" t="n">
        <v>1</v>
      </c>
      <c r="H4078" t="n">
        <v>1</v>
      </c>
      <c r="I4078" t="n">
        <v>58.81</v>
      </c>
      <c r="J4078" s="31" t="n">
        <v>58.81</v>
      </c>
      <c r="K4078" t="inlineStr">
        <is>
          <t>1:100.0%</t>
        </is>
      </c>
      <c r="L4078" t="inlineStr">
        <is>
          <t>MMM1 - Metropolitan area</t>
        </is>
      </c>
    </row>
    <row r="4079" ht="15" customHeight="1">
      <c r="A4079" t="inlineStr">
        <is>
          <t>De Grey</t>
        </is>
      </c>
      <c r="B4079" t="inlineStr">
        <is>
          <t>WA</t>
        </is>
      </c>
      <c r="C4079" t="n">
        <v>6722</v>
      </c>
      <c r="D4079" t="inlineStr">
        <is>
          <t>Delivery Area</t>
        </is>
      </c>
      <c r="F4079" t="inlineStr">
        <is>
          <t>6722|WA</t>
        </is>
      </c>
      <c r="G4079" t="n">
        <v>7</v>
      </c>
      <c r="H4079" t="n">
        <v>0.9954</v>
      </c>
      <c r="I4079" t="n">
        <v>4849.8142</v>
      </c>
      <c r="J4079" s="31" t="n">
        <v>4872.0708</v>
      </c>
      <c r="K4079" t="inlineStr">
        <is>
          <t>7:99.5%; 6:0.5%</t>
        </is>
      </c>
      <c r="L4079" t="inlineStr">
        <is>
          <t>MMM7 - Very remote community</t>
        </is>
      </c>
    </row>
    <row r="4080" ht="15" customHeight="1">
      <c r="A4080" t="inlineStr">
        <is>
          <t>De Mole River</t>
        </is>
      </c>
      <c r="B4080" t="inlineStr">
        <is>
          <t>SA</t>
        </is>
      </c>
      <c r="C4080" t="n">
        <v>5223</v>
      </c>
      <c r="D4080" t="inlineStr">
        <is>
          <t>Delivery Area</t>
        </is>
      </c>
      <c r="F4080" t="inlineStr">
        <is>
          <t>5223|SA</t>
        </is>
      </c>
      <c r="G4080" t="n">
        <v>7</v>
      </c>
      <c r="H4080" t="n">
        <v>1</v>
      </c>
      <c r="I4080" t="n">
        <v>3973.7672</v>
      </c>
      <c r="J4080" s="31" t="n">
        <v>3973.767</v>
      </c>
      <c r="K4080" t="inlineStr">
        <is>
          <t>7:100.0%</t>
        </is>
      </c>
      <c r="L4080" t="inlineStr">
        <is>
          <t>MMM7 - Very remote community</t>
        </is>
      </c>
    </row>
    <row r="4081" ht="15" customHeight="1">
      <c r="A4081" t="inlineStr">
        <is>
          <t>De Rose Hill</t>
        </is>
      </c>
      <c r="B4081" t="inlineStr">
        <is>
          <t>SA</t>
        </is>
      </c>
      <c r="C4081" t="n">
        <v>872</v>
      </c>
      <c r="D4081" t="inlineStr">
        <is>
          <t>Delivery Area</t>
        </is>
      </c>
      <c r="F4081" t="inlineStr">
        <is>
          <t>872|SA</t>
        </is>
      </c>
      <c r="G4081" t="n">
        <v>7</v>
      </c>
      <c r="H4081" t="n">
        <v>0.957</v>
      </c>
      <c r="I4081" t="n">
        <v>946539.8535</v>
      </c>
      <c r="J4081" s="31" t="n">
        <v>989085.5326</v>
      </c>
      <c r="K4081" t="inlineStr">
        <is>
          <t>7:95.7%; 6:4.3%</t>
        </is>
      </c>
      <c r="L4081" t="inlineStr">
        <is>
          <t>MMM7 - Very remote community</t>
        </is>
      </c>
    </row>
    <row r="4082" ht="15" customHeight="1">
      <c r="A4082" t="inlineStr">
        <is>
          <t>Deagon</t>
        </is>
      </c>
      <c r="B4082" t="inlineStr">
        <is>
          <t>QLD</t>
        </is>
      </c>
      <c r="C4082" t="n">
        <v>4017</v>
      </c>
      <c r="D4082" t="inlineStr">
        <is>
          <t>Delivery Area</t>
        </is>
      </c>
      <c r="F4082" t="inlineStr">
        <is>
          <t>4017|QLD</t>
        </is>
      </c>
      <c r="G4082" t="n">
        <v>1</v>
      </c>
      <c r="H4082" t="n">
        <v>1</v>
      </c>
      <c r="I4082" t="n">
        <v>21.7651</v>
      </c>
      <c r="J4082" s="31" t="n">
        <v>21.7655</v>
      </c>
      <c r="K4082" t="inlineStr">
        <is>
          <t>1:100.0%</t>
        </is>
      </c>
      <c r="L4082" t="inlineStr">
        <is>
          <t>MMM1 - Metropolitan area</t>
        </is>
      </c>
    </row>
    <row r="4083" ht="15" customHeight="1">
      <c r="A4083" t="inlineStr">
        <is>
          <t>Deakin</t>
        </is>
      </c>
      <c r="B4083" t="inlineStr">
        <is>
          <t>ACT</t>
        </is>
      </c>
      <c r="C4083" t="n">
        <v>2600</v>
      </c>
      <c r="D4083" t="inlineStr">
        <is>
          <t>Delivery Area</t>
        </is>
      </c>
      <c r="F4083" t="inlineStr">
        <is>
          <t>2600|ACT</t>
        </is>
      </c>
      <c r="G4083" t="n">
        <v>1</v>
      </c>
      <c r="H4083" t="n">
        <v>1</v>
      </c>
      <c r="I4083" t="n">
        <v>23.3443</v>
      </c>
      <c r="J4083" s="31" t="n">
        <v>23.345</v>
      </c>
      <c r="K4083" t="inlineStr">
        <is>
          <t>1:100.0%</t>
        </is>
      </c>
      <c r="L4083" t="inlineStr">
        <is>
          <t>MMM1 - Metropolitan area</t>
        </is>
      </c>
    </row>
    <row r="4084" ht="15" customHeight="1">
      <c r="A4084" t="inlineStr">
        <is>
          <t>Deakin West</t>
        </is>
      </c>
      <c r="B4084" t="inlineStr">
        <is>
          <t>ACT</t>
        </is>
      </c>
      <c r="C4084" t="n">
        <v>2600</v>
      </c>
      <c r="D4084" t="inlineStr">
        <is>
          <t>Delivery Area</t>
        </is>
      </c>
      <c r="E4084" t="inlineStr">
        <is>
          <t>PO BOXES &amp; LOCKED BAGS</t>
        </is>
      </c>
      <c r="F4084" t="inlineStr">
        <is>
          <t>2600|ACT</t>
        </is>
      </c>
      <c r="G4084" t="n">
        <v>1</v>
      </c>
      <c r="H4084" t="n">
        <v>1</v>
      </c>
      <c r="I4084" t="n">
        <v>23.3443</v>
      </c>
      <c r="J4084" s="31" t="n">
        <v>23.345</v>
      </c>
      <c r="K4084" t="inlineStr">
        <is>
          <t>1:100.0%</t>
        </is>
      </c>
      <c r="L4084" t="inlineStr">
        <is>
          <t>MMM1 - Metropolitan area</t>
        </is>
      </c>
    </row>
    <row r="4085" ht="15" customHeight="1">
      <c r="A4085" t="inlineStr">
        <is>
          <t>Dean</t>
        </is>
      </c>
      <c r="B4085" t="inlineStr">
        <is>
          <t>VIC</t>
        </is>
      </c>
      <c r="C4085" t="n">
        <v>3363</v>
      </c>
      <c r="D4085" t="inlineStr">
        <is>
          <t>Delivery Area</t>
        </is>
      </c>
      <c r="F4085" t="inlineStr">
        <is>
          <t>3363|VIC</t>
        </is>
      </c>
      <c r="G4085" t="n">
        <v>2</v>
      </c>
      <c r="H4085" t="n">
        <v>0.7732</v>
      </c>
      <c r="I4085" t="n">
        <v>125.1062</v>
      </c>
      <c r="J4085" s="31" t="n">
        <v>161.8011</v>
      </c>
      <c r="K4085" t="inlineStr">
        <is>
          <t>2:77.3%; 5:22.7%</t>
        </is>
      </c>
      <c r="L4085" t="inlineStr">
        <is>
          <t>MMM2 - Regional centre</t>
        </is>
      </c>
    </row>
    <row r="4086" ht="15" customHeight="1">
      <c r="A4086" t="inlineStr">
        <is>
          <t>Dean Park</t>
        </is>
      </c>
      <c r="B4086" t="inlineStr">
        <is>
          <t>NSW</t>
        </is>
      </c>
      <c r="C4086" t="n">
        <v>2761</v>
      </c>
      <c r="D4086" t="inlineStr">
        <is>
          <t>Delivery Area</t>
        </is>
      </c>
      <c r="F4086" t="inlineStr">
        <is>
          <t>2761|NSW</t>
        </is>
      </c>
      <c r="G4086" t="n">
        <v>1</v>
      </c>
      <c r="H4086" t="n">
        <v>1</v>
      </c>
      <c r="I4086" t="n">
        <v>14.7654</v>
      </c>
      <c r="J4086" s="31" t="n">
        <v>14.7648</v>
      </c>
      <c r="K4086" t="inlineStr">
        <is>
          <t>1:100.0%</t>
        </is>
      </c>
      <c r="L4086" t="inlineStr">
        <is>
          <t>MMM1 - Metropolitan area</t>
        </is>
      </c>
    </row>
    <row r="4087" ht="15" customHeight="1">
      <c r="A4087" t="inlineStr">
        <is>
          <t>Deanmill</t>
        </is>
      </c>
      <c r="B4087" t="inlineStr">
        <is>
          <t>WA</t>
        </is>
      </c>
      <c r="C4087" t="n">
        <v>6258</v>
      </c>
      <c r="D4087" t="inlineStr">
        <is>
          <t>Delivery Area</t>
        </is>
      </c>
      <c r="F4087" t="inlineStr">
        <is>
          <t>6258|WA</t>
        </is>
      </c>
      <c r="G4087" t="n">
        <v>5</v>
      </c>
      <c r="H4087" t="n">
        <v>0.9883999999999999</v>
      </c>
      <c r="I4087" t="n">
        <v>2734.2264</v>
      </c>
      <c r="J4087" s="31" t="n">
        <v>2766.2331</v>
      </c>
      <c r="K4087" t="inlineStr">
        <is>
          <t>5:98.8%; 6:1.2%</t>
        </is>
      </c>
      <c r="L4087" t="inlineStr">
        <is>
          <t>MMM5 - Small rural town</t>
        </is>
      </c>
    </row>
    <row r="4088" ht="15" customHeight="1">
      <c r="A4088" t="inlineStr">
        <is>
          <t>Deans Marsh</t>
        </is>
      </c>
      <c r="B4088" t="inlineStr">
        <is>
          <t>VIC</t>
        </is>
      </c>
      <c r="C4088" t="n">
        <v>3235</v>
      </c>
      <c r="D4088" t="inlineStr">
        <is>
          <t>Delivery Area</t>
        </is>
      </c>
      <c r="F4088" t="inlineStr">
        <is>
          <t>3235|VIC</t>
        </is>
      </c>
      <c r="G4088" t="n">
        <v>5</v>
      </c>
      <c r="H4088" t="n">
        <v>1</v>
      </c>
      <c r="I4088" t="n">
        <v>190.3813</v>
      </c>
      <c r="J4088" s="31" t="n">
        <v>190.3812</v>
      </c>
      <c r="K4088" t="inlineStr">
        <is>
          <t>5:100.0%</t>
        </is>
      </c>
      <c r="L4088" t="inlineStr">
        <is>
          <t>MMM5 - Small rural town</t>
        </is>
      </c>
    </row>
    <row r="4089" ht="15" customHeight="1">
      <c r="A4089" t="inlineStr">
        <is>
          <t>Deanside</t>
        </is>
      </c>
      <c r="B4089" t="inlineStr">
        <is>
          <t>VIC</t>
        </is>
      </c>
      <c r="C4089" t="n">
        <v>3336</v>
      </c>
      <c r="D4089" t="inlineStr">
        <is>
          <t>Delivery Area</t>
        </is>
      </c>
      <c r="F4089" t="inlineStr">
        <is>
          <t>3336|VIC</t>
        </is>
      </c>
      <c r="G4089" t="n">
        <v>1</v>
      </c>
      <c r="H4089" t="n">
        <v>1</v>
      </c>
      <c r="I4089" t="n">
        <v>38.1781</v>
      </c>
      <c r="J4089" s="31" t="n">
        <v>38.1776</v>
      </c>
      <c r="K4089" t="inlineStr">
        <is>
          <t>1:100.0%</t>
        </is>
      </c>
      <c r="L4089" t="inlineStr">
        <is>
          <t>MMM1 - Metropolitan area</t>
        </is>
      </c>
    </row>
    <row r="4090" ht="15" customHeight="1">
      <c r="A4090" t="inlineStr">
        <is>
          <t>Deauville</t>
        </is>
      </c>
      <c r="B4090" t="inlineStr">
        <is>
          <t>NSW</t>
        </is>
      </c>
      <c r="C4090" t="n">
        <v>2443</v>
      </c>
      <c r="D4090" t="inlineStr">
        <is>
          <t>Delivery Area</t>
        </is>
      </c>
      <c r="F4090" t="inlineStr">
        <is>
          <t>2443|NSW</t>
        </is>
      </c>
      <c r="G4090" t="n">
        <v>5</v>
      </c>
      <c r="H4090" t="n">
        <v>0.7899</v>
      </c>
      <c r="I4090" t="n">
        <v>246.8677</v>
      </c>
      <c r="J4090" s="31" t="n">
        <v>312.5374</v>
      </c>
      <c r="K4090" t="inlineStr">
        <is>
          <t>5:79.0%; 4:21.0%</t>
        </is>
      </c>
      <c r="L4090" t="inlineStr">
        <is>
          <t>MMM5 - Small rural town</t>
        </is>
      </c>
    </row>
    <row r="4091" ht="15" customHeight="1">
      <c r="A4091" t="inlineStr">
        <is>
          <t>Debenham</t>
        </is>
      </c>
      <c r="B4091" t="inlineStr">
        <is>
          <t>NSW</t>
        </is>
      </c>
      <c r="C4091" t="n">
        <v>2446</v>
      </c>
      <c r="D4091" t="inlineStr">
        <is>
          <t>Delivery Area</t>
        </is>
      </c>
      <c r="F4091" t="inlineStr">
        <is>
          <t>2446|NSW</t>
        </is>
      </c>
      <c r="G4091" t="n">
        <v>5</v>
      </c>
      <c r="H4091" t="n">
        <v>0.9083</v>
      </c>
      <c r="I4091" t="n">
        <v>2028.2987</v>
      </c>
      <c r="J4091" s="31" t="n">
        <v>2233.1607</v>
      </c>
      <c r="K4091" t="inlineStr">
        <is>
          <t>5:90.8%; 3:6.7%; 4:2.4%</t>
        </is>
      </c>
      <c r="L4091" t="inlineStr">
        <is>
          <t>MMM5 - Small rural town</t>
        </is>
      </c>
    </row>
    <row r="4092" ht="15" customHeight="1">
      <c r="A4092" t="inlineStr">
        <is>
          <t>Deception Bay</t>
        </is>
      </c>
      <c r="B4092" t="inlineStr">
        <is>
          <t>QLD</t>
        </is>
      </c>
      <c r="C4092" t="n">
        <v>4508</v>
      </c>
      <c r="D4092" t="inlineStr">
        <is>
          <t>Delivery Area</t>
        </is>
      </c>
      <c r="F4092" t="inlineStr">
        <is>
          <t>4508|QLD</t>
        </is>
      </c>
      <c r="G4092" t="n">
        <v>1</v>
      </c>
      <c r="H4092" t="n">
        <v>1</v>
      </c>
      <c r="I4092" t="n">
        <v>19.4376</v>
      </c>
      <c r="J4092" s="31" t="n">
        <v>19.4373</v>
      </c>
      <c r="K4092" t="inlineStr">
        <is>
          <t>1:100.0%</t>
        </is>
      </c>
      <c r="L4092" t="inlineStr">
        <is>
          <t>MMM1 - Metropolitan area</t>
        </is>
      </c>
    </row>
    <row r="4093" ht="15" customHeight="1">
      <c r="A4093" t="inlineStr">
        <is>
          <t>Deddick Valley</t>
        </is>
      </c>
      <c r="B4093" t="inlineStr">
        <is>
          <t>VIC</t>
        </is>
      </c>
      <c r="C4093" t="n">
        <v>3888</v>
      </c>
      <c r="D4093" t="inlineStr">
        <is>
          <t>Delivery Area</t>
        </is>
      </c>
      <c r="F4093" t="inlineStr">
        <is>
          <t>3888|VIC</t>
        </is>
      </c>
      <c r="G4093" t="n">
        <v>6</v>
      </c>
      <c r="H4093" t="n">
        <v>0.7441</v>
      </c>
      <c r="I4093" t="n">
        <v>2509.7612</v>
      </c>
      <c r="J4093" s="31" t="n">
        <v>3372.9732</v>
      </c>
      <c r="K4093" t="inlineStr">
        <is>
          <t>6:74.4%; 5:25.6%</t>
        </is>
      </c>
      <c r="L4093" t="inlineStr">
        <is>
          <t>MMM6 - Remote community</t>
        </is>
      </c>
    </row>
    <row r="4094" ht="15" customHeight="1">
      <c r="A4094" t="inlineStr">
        <is>
          <t>Deddington</t>
        </is>
      </c>
      <c r="B4094" t="inlineStr">
        <is>
          <t>TAS</t>
        </is>
      </c>
      <c r="C4094" t="n">
        <v>7212</v>
      </c>
      <c r="D4094" t="inlineStr">
        <is>
          <t>Delivery Area</t>
        </is>
      </c>
      <c r="F4094" t="inlineStr">
        <is>
          <t>7212|TAS</t>
        </is>
      </c>
      <c r="G4094" t="n">
        <v>5</v>
      </c>
      <c r="H4094" t="n">
        <v>0.8864</v>
      </c>
      <c r="I4094" t="n">
        <v>959.706</v>
      </c>
      <c r="J4094" s="31" t="n">
        <v>1082.652</v>
      </c>
      <c r="K4094" t="inlineStr">
        <is>
          <t>5:88.6%; 2:11.4%</t>
        </is>
      </c>
      <c r="L4094" t="inlineStr">
        <is>
          <t>MMM5 - Small rural town</t>
        </is>
      </c>
    </row>
    <row r="4095" ht="15" customHeight="1">
      <c r="A4095" t="inlineStr">
        <is>
          <t>Dederang</t>
        </is>
      </c>
      <c r="B4095" t="inlineStr">
        <is>
          <t>VIC</t>
        </is>
      </c>
      <c r="C4095" t="n">
        <v>3691</v>
      </c>
      <c r="D4095" t="inlineStr">
        <is>
          <t>Delivery Area</t>
        </is>
      </c>
      <c r="F4095" t="inlineStr">
        <is>
          <t>3691|VIC</t>
        </is>
      </c>
      <c r="G4095" t="n">
        <v>5</v>
      </c>
      <c r="H4095" t="n">
        <v>0.7355</v>
      </c>
      <c r="I4095" t="n">
        <v>1350.4175</v>
      </c>
      <c r="J4095" s="31" t="n">
        <v>1836.0219</v>
      </c>
      <c r="K4095" t="inlineStr">
        <is>
          <t>5:73.6%; 2:26.4%</t>
        </is>
      </c>
      <c r="L4095" t="inlineStr">
        <is>
          <t>MMM5 - Small rural town</t>
        </is>
      </c>
    </row>
    <row r="4096" ht="15" customHeight="1">
      <c r="A4096" t="inlineStr">
        <is>
          <t>Dedin</t>
        </is>
      </c>
      <c r="B4096" t="inlineStr">
        <is>
          <t>QLD</t>
        </is>
      </c>
      <c r="C4096" t="n">
        <v>4873</v>
      </c>
      <c r="D4096" t="inlineStr">
        <is>
          <t>Delivery Area</t>
        </is>
      </c>
      <c r="F4096" t="inlineStr">
        <is>
          <t>4873|QLD</t>
        </is>
      </c>
      <c r="G4096" t="n">
        <v>6</v>
      </c>
      <c r="H4096" t="n">
        <v>0.7092000000000001</v>
      </c>
      <c r="I4096" t="n">
        <v>1108.0548</v>
      </c>
      <c r="J4096" s="31" t="n">
        <v>1562.4059</v>
      </c>
      <c r="K4096" t="inlineStr">
        <is>
          <t>6:70.9%; 5:29.1%; 7:0.0%</t>
        </is>
      </c>
      <c r="L4096" t="inlineStr">
        <is>
          <t>MMM6 - Remote community</t>
        </is>
      </c>
    </row>
    <row r="4097" ht="15" customHeight="1">
      <c r="A4097" t="inlineStr">
        <is>
          <t>Dee</t>
        </is>
      </c>
      <c r="B4097" t="inlineStr">
        <is>
          <t>TAS</t>
        </is>
      </c>
      <c r="C4097" t="n">
        <v>7140</v>
      </c>
      <c r="D4097" t="inlineStr">
        <is>
          <t>Delivery Area</t>
        </is>
      </c>
      <c r="F4097" t="inlineStr">
        <is>
          <t>7140|TAS</t>
        </is>
      </c>
      <c r="G4097" t="n">
        <v>5</v>
      </c>
      <c r="H4097" t="n">
        <v>0.5062</v>
      </c>
      <c r="I4097" t="n">
        <v>2648.9444</v>
      </c>
      <c r="J4097" s="31" t="n">
        <v>5233.2386</v>
      </c>
      <c r="K4097" t="inlineStr">
        <is>
          <t>5:50.6%; 6:44.6%; 4:3.4%; 2:1.4%</t>
        </is>
      </c>
      <c r="L4097" t="inlineStr">
        <is>
          <t>MMM5 - Small rural town</t>
        </is>
      </c>
    </row>
    <row r="4098" ht="15" customHeight="1">
      <c r="A4098" t="inlineStr">
        <is>
          <t>Dee Why</t>
        </is>
      </c>
      <c r="B4098" t="inlineStr">
        <is>
          <t>NSW</t>
        </is>
      </c>
      <c r="C4098" t="n">
        <v>2099</v>
      </c>
      <c r="D4098" t="inlineStr">
        <is>
          <t>Delivery Area</t>
        </is>
      </c>
      <c r="F4098" t="inlineStr">
        <is>
          <t>2099|NSW</t>
        </is>
      </c>
      <c r="G4098" t="n">
        <v>1</v>
      </c>
      <c r="H4098" t="n">
        <v>1</v>
      </c>
      <c r="I4098" t="n">
        <v>18.7153</v>
      </c>
      <c r="J4098" s="31" t="n">
        <v>18.7149</v>
      </c>
      <c r="K4098" t="inlineStr">
        <is>
          <t>1:100.0%</t>
        </is>
      </c>
      <c r="L4098" t="inlineStr">
        <is>
          <t>MMM1 - Metropolitan area</t>
        </is>
      </c>
    </row>
    <row r="4099" ht="15" customHeight="1">
      <c r="A4099" t="inlineStr">
        <is>
          <t>Deebing Heights</t>
        </is>
      </c>
      <c r="B4099" t="inlineStr">
        <is>
          <t>QLD</t>
        </is>
      </c>
      <c r="C4099" t="n">
        <v>4306</v>
      </c>
      <c r="D4099" t="inlineStr">
        <is>
          <t>Delivery Area</t>
        </is>
      </c>
      <c r="F4099" t="inlineStr">
        <is>
          <t>4306|QLD</t>
        </is>
      </c>
      <c r="G4099" t="n">
        <v>2</v>
      </c>
      <c r="H4099" t="n">
        <v>0.3686</v>
      </c>
      <c r="I4099" t="n">
        <v>393.6379</v>
      </c>
      <c r="J4099" s="31" t="n">
        <v>1067.9892</v>
      </c>
      <c r="K4099" t="inlineStr">
        <is>
          <t>2:36.9%; 5:36.8%; 1:26.3%</t>
        </is>
      </c>
      <c r="L4099" t="inlineStr">
        <is>
          <t>MMM2 - Regional centre</t>
        </is>
      </c>
    </row>
    <row r="4100" ht="15" customHeight="1">
      <c r="A4100" t="inlineStr">
        <is>
          <t>Deep Bay</t>
        </is>
      </c>
      <c r="B4100" t="inlineStr">
        <is>
          <t>TAS</t>
        </is>
      </c>
      <c r="C4100" t="n">
        <v>7112</v>
      </c>
      <c r="D4100" t="inlineStr">
        <is>
          <t>Delivery Area</t>
        </is>
      </c>
      <c r="F4100" t="inlineStr">
        <is>
          <t>7112|TAS</t>
        </is>
      </c>
      <c r="G4100" t="n">
        <v>5</v>
      </c>
      <c r="H4100" t="n">
        <v>1</v>
      </c>
      <c r="I4100" t="n">
        <v>179.2621</v>
      </c>
      <c r="J4100" s="31" t="n">
        <v>179.2618</v>
      </c>
      <c r="K4100" t="inlineStr">
        <is>
          <t>5:100.0%</t>
        </is>
      </c>
      <c r="L4100" t="inlineStr">
        <is>
          <t>MMM5 - Small rural town</t>
        </is>
      </c>
    </row>
    <row r="4101" ht="15" customHeight="1">
      <c r="A4101" t="inlineStr">
        <is>
          <t>Deep Creek</t>
        </is>
      </c>
      <c r="B4101" t="inlineStr">
        <is>
          <t>NSW</t>
        </is>
      </c>
      <c r="C4101" t="n">
        <v>2440</v>
      </c>
      <c r="D4101" t="inlineStr">
        <is>
          <t>Delivery Area</t>
        </is>
      </c>
      <c r="E4101" t="inlineStr">
        <is>
          <t>KEMPSEY SHIRE COUNCIL</t>
        </is>
      </c>
      <c r="F4101" t="inlineStr">
        <is>
          <t>2440|NSW</t>
        </is>
      </c>
      <c r="G4101" t="n">
        <v>5</v>
      </c>
      <c r="H4101" t="n">
        <v>0.927</v>
      </c>
      <c r="I4101" t="n">
        <v>3340.9692</v>
      </c>
      <c r="J4101" s="31" t="n">
        <v>3604.2396</v>
      </c>
      <c r="K4101" t="inlineStr">
        <is>
          <t>5:92.7%; 4:7.3%</t>
        </is>
      </c>
      <c r="L4101" t="inlineStr">
        <is>
          <t>MMM5 - Small rural town</t>
        </is>
      </c>
    </row>
    <row r="4102" ht="15" customHeight="1">
      <c r="A4102" t="inlineStr">
        <is>
          <t>Deep Creek</t>
        </is>
      </c>
      <c r="B4102" t="inlineStr">
        <is>
          <t>NSW</t>
        </is>
      </c>
      <c r="C4102" t="n">
        <v>2460</v>
      </c>
      <c r="D4102" t="inlineStr">
        <is>
          <t>Delivery Area</t>
        </is>
      </c>
      <c r="E4102" t="inlineStr">
        <is>
          <t>CLARENCE VALLEY COUNCIL</t>
        </is>
      </c>
      <c r="F4102" t="inlineStr">
        <is>
          <t>2460|NSW</t>
        </is>
      </c>
      <c r="G4102" t="n">
        <v>5</v>
      </c>
      <c r="H4102" t="n">
        <v>0.8961</v>
      </c>
      <c r="I4102" t="n">
        <v>5941.1588</v>
      </c>
      <c r="J4102" s="31" t="n">
        <v>6630.3495</v>
      </c>
      <c r="K4102" t="inlineStr">
        <is>
          <t>5:89.6%; 3:10.4%; 7:0.0%</t>
        </is>
      </c>
      <c r="L4102" t="inlineStr">
        <is>
          <t>MMM5 - Small rural town</t>
        </is>
      </c>
    </row>
    <row r="4103" ht="15" customHeight="1">
      <c r="A4103" t="inlineStr">
        <is>
          <t>Deep Creek</t>
        </is>
      </c>
      <c r="B4103" t="inlineStr">
        <is>
          <t>NSW</t>
        </is>
      </c>
      <c r="C4103" t="n">
        <v>2469</v>
      </c>
      <c r="D4103" t="inlineStr">
        <is>
          <t>Delivery Area</t>
        </is>
      </c>
      <c r="E4103" t="inlineStr">
        <is>
          <t>KYOGLE COUNCIL</t>
        </is>
      </c>
      <c r="F4103" t="inlineStr">
        <is>
          <t>2469|NSW</t>
        </is>
      </c>
      <c r="G4103" t="n">
        <v>5</v>
      </c>
      <c r="H4103" t="n">
        <v>1</v>
      </c>
      <c r="I4103" t="n">
        <v>3813.3747</v>
      </c>
      <c r="J4103" s="31" t="n">
        <v>3813.3747</v>
      </c>
      <c r="K4103" t="inlineStr">
        <is>
          <t>5:100.0%</t>
        </is>
      </c>
      <c r="L4103" t="inlineStr">
        <is>
          <t>MMM5 - Small rural town</t>
        </is>
      </c>
    </row>
    <row r="4104" ht="15" customHeight="1">
      <c r="A4104" t="inlineStr">
        <is>
          <t>Deep Creek</t>
        </is>
      </c>
      <c r="B4104" t="inlineStr">
        <is>
          <t>QLD</t>
        </is>
      </c>
      <c r="C4104" t="n">
        <v>4625</v>
      </c>
      <c r="D4104" t="inlineStr">
        <is>
          <t>Delivery Area</t>
        </is>
      </c>
      <c r="F4104" t="inlineStr">
        <is>
          <t>4625|QLD</t>
        </is>
      </c>
      <c r="G4104" t="n">
        <v>5</v>
      </c>
      <c r="H4104" t="n">
        <v>1</v>
      </c>
      <c r="I4104" t="n">
        <v>3244.3292</v>
      </c>
      <c r="J4104" s="31" t="n">
        <v>3244.3289</v>
      </c>
      <c r="K4104" t="inlineStr">
        <is>
          <t>5:100.0%</t>
        </is>
      </c>
      <c r="L4104" t="inlineStr">
        <is>
          <t>MMM5 - Small rural town</t>
        </is>
      </c>
    </row>
    <row r="4105" ht="15" customHeight="1">
      <c r="A4105" t="inlineStr">
        <is>
          <t>Deep Creek</t>
        </is>
      </c>
      <c r="B4105" t="inlineStr">
        <is>
          <t>SA</t>
        </is>
      </c>
      <c r="C4105" t="n">
        <v>5204</v>
      </c>
      <c r="D4105" t="inlineStr">
        <is>
          <t>Delivery Area</t>
        </is>
      </c>
      <c r="F4105" t="inlineStr">
        <is>
          <t>5204|SA</t>
        </is>
      </c>
      <c r="G4105" t="n">
        <v>5</v>
      </c>
      <c r="H4105" t="n">
        <v>1</v>
      </c>
      <c r="I4105" t="n">
        <v>296.6791</v>
      </c>
      <c r="J4105" s="31" t="n">
        <v>296.6796</v>
      </c>
      <c r="K4105" t="inlineStr">
        <is>
          <t>5:100.0%</t>
        </is>
      </c>
      <c r="L4105" t="inlineStr">
        <is>
          <t>MMM5 - Small rural town</t>
        </is>
      </c>
    </row>
    <row r="4106" ht="15" customHeight="1">
      <c r="A4106" t="inlineStr">
        <is>
          <t>Deep Lead</t>
        </is>
      </c>
      <c r="B4106" t="inlineStr">
        <is>
          <t>VIC</t>
        </is>
      </c>
      <c r="C4106" t="n">
        <v>3385</v>
      </c>
      <c r="D4106" t="inlineStr">
        <is>
          <t>Delivery Area</t>
        </is>
      </c>
      <c r="F4106" t="inlineStr">
        <is>
          <t>3385|VIC</t>
        </is>
      </c>
      <c r="G4106" t="n">
        <v>5</v>
      </c>
      <c r="H4106" t="n">
        <v>0.9122</v>
      </c>
      <c r="I4106" t="n">
        <v>762.9906</v>
      </c>
      <c r="J4106" s="31" t="n">
        <v>836.426</v>
      </c>
      <c r="K4106" t="inlineStr">
        <is>
          <t>5:91.2%; 4:8.8%</t>
        </is>
      </c>
      <c r="L4106" t="inlineStr">
        <is>
          <t>MMM5 - Small rural town</t>
        </is>
      </c>
    </row>
    <row r="4107" ht="15" customHeight="1">
      <c r="A4107" t="inlineStr">
        <is>
          <t>Deepdale</t>
        </is>
      </c>
      <c r="B4107" t="inlineStr">
        <is>
          <t>WA</t>
        </is>
      </c>
      <c r="C4107" t="n">
        <v>6532</v>
      </c>
      <c r="D4107" t="inlineStr">
        <is>
          <t>Delivery Area</t>
        </is>
      </c>
      <c r="F4107" t="inlineStr">
        <is>
          <t>6532|WA</t>
        </is>
      </c>
      <c r="G4107" t="n">
        <v>7</v>
      </c>
      <c r="H4107" t="n">
        <v>0.5004999999999999</v>
      </c>
      <c r="I4107" t="n">
        <v>11752.4521</v>
      </c>
      <c r="J4107" s="31" t="n">
        <v>23479.2952</v>
      </c>
      <c r="K4107" t="inlineStr">
        <is>
          <t>7:50.1%; 6:40.1%; 5:8.1%; 3:1.7%</t>
        </is>
      </c>
      <c r="L4107" t="inlineStr">
        <is>
          <t>MMM7 - Very remote community</t>
        </is>
      </c>
    </row>
    <row r="4108" ht="15" customHeight="1">
      <c r="A4108" t="inlineStr">
        <is>
          <t>Deepdene</t>
        </is>
      </c>
      <c r="B4108" t="inlineStr">
        <is>
          <t>VIC</t>
        </is>
      </c>
      <c r="C4108" t="n">
        <v>3103</v>
      </c>
      <c r="D4108" t="inlineStr">
        <is>
          <t>Delivery Area</t>
        </is>
      </c>
      <c r="F4108" t="inlineStr">
        <is>
          <t>3103|VIC</t>
        </is>
      </c>
      <c r="G4108" t="n">
        <v>1</v>
      </c>
      <c r="H4108" t="n">
        <v>1</v>
      </c>
      <c r="I4108" t="n">
        <v>5.2743</v>
      </c>
      <c r="J4108" s="31" t="n">
        <v>5.2739</v>
      </c>
      <c r="K4108" t="inlineStr">
        <is>
          <t>1:100.0%</t>
        </is>
      </c>
      <c r="L4108" t="inlineStr">
        <is>
          <t>MMM1 - Metropolitan area</t>
        </is>
      </c>
    </row>
    <row r="4109" ht="15" customHeight="1">
      <c r="A4109" t="inlineStr">
        <is>
          <t>Deepdene</t>
        </is>
      </c>
      <c r="B4109" t="inlineStr">
        <is>
          <t>WA</t>
        </is>
      </c>
      <c r="C4109" t="n">
        <v>6290</v>
      </c>
      <c r="D4109" t="inlineStr">
        <is>
          <t>Delivery Area</t>
        </is>
      </c>
      <c r="F4109" t="inlineStr">
        <is>
          <t>6290|WA</t>
        </is>
      </c>
      <c r="G4109" t="n">
        <v>5</v>
      </c>
      <c r="H4109" t="n">
        <v>1</v>
      </c>
      <c r="I4109" t="n">
        <v>154.0758</v>
      </c>
      <c r="J4109" s="31" t="n">
        <v>154.0756</v>
      </c>
      <c r="K4109" t="inlineStr">
        <is>
          <t>5:100.0%</t>
        </is>
      </c>
      <c r="L4109" t="inlineStr">
        <is>
          <t>MMM5 - Small rural town</t>
        </is>
      </c>
    </row>
    <row r="4110" ht="15" customHeight="1">
      <c r="A4110" t="inlineStr">
        <is>
          <t>Deepwater</t>
        </is>
      </c>
      <c r="B4110" t="inlineStr">
        <is>
          <t>NSW</t>
        </is>
      </c>
      <c r="C4110" t="n">
        <v>2371</v>
      </c>
      <c r="D4110" t="inlineStr">
        <is>
          <t>Delivery Area</t>
        </is>
      </c>
      <c r="F4110" t="inlineStr">
        <is>
          <t>2371|NSW</t>
        </is>
      </c>
      <c r="G4110" t="n">
        <v>5</v>
      </c>
      <c r="H4110" t="n">
        <v>1</v>
      </c>
      <c r="I4110" t="n">
        <v>1900.603</v>
      </c>
      <c r="J4110" s="31" t="n">
        <v>1900.6028</v>
      </c>
      <c r="K4110" t="inlineStr">
        <is>
          <t>5:100.0%</t>
        </is>
      </c>
      <c r="L4110" t="inlineStr">
        <is>
          <t>MMM5 - Small rural town</t>
        </is>
      </c>
    </row>
    <row r="4111" ht="15" customHeight="1">
      <c r="A4111" t="inlineStr">
        <is>
          <t>Deepwater</t>
        </is>
      </c>
      <c r="B4111" t="inlineStr">
        <is>
          <t>QLD</t>
        </is>
      </c>
      <c r="C4111" t="n">
        <v>4674</v>
      </c>
      <c r="D4111" t="inlineStr">
        <is>
          <t>Delivery Area</t>
        </is>
      </c>
      <c r="F4111" t="inlineStr">
        <is>
          <t>4674|QLD</t>
        </is>
      </c>
      <c r="G4111" t="n">
        <v>5</v>
      </c>
      <c r="H4111" t="n">
        <v>1</v>
      </c>
      <c r="I4111" t="n">
        <v>1078.1464</v>
      </c>
      <c r="J4111" s="31" t="n">
        <v>1078.1463</v>
      </c>
      <c r="K4111" t="inlineStr">
        <is>
          <t>5:100.0%</t>
        </is>
      </c>
      <c r="L4111" t="inlineStr">
        <is>
          <t>MMM5 - Small rural town</t>
        </is>
      </c>
    </row>
    <row r="4112" ht="15" customHeight="1">
      <c r="A4112" t="inlineStr">
        <is>
          <t>Deepwater</t>
        </is>
      </c>
      <c r="B4112" t="inlineStr">
        <is>
          <t>SA</t>
        </is>
      </c>
      <c r="C4112" t="n">
        <v>5266</v>
      </c>
      <c r="D4112" t="inlineStr">
        <is>
          <t>Delivery Area</t>
        </is>
      </c>
      <c r="F4112" t="inlineStr">
        <is>
          <t>5266|SA</t>
        </is>
      </c>
      <c r="G4112" t="n">
        <v>5</v>
      </c>
      <c r="H4112" t="n">
        <v>1</v>
      </c>
      <c r="I4112" t="n">
        <v>2013.9486</v>
      </c>
      <c r="J4112" s="31" t="n">
        <v>2013.9485</v>
      </c>
      <c r="K4112" t="inlineStr">
        <is>
          <t>5:100.0%</t>
        </is>
      </c>
      <c r="L4112" t="inlineStr">
        <is>
          <t>MMM5 - Small rural town</t>
        </is>
      </c>
    </row>
    <row r="4113" ht="15" customHeight="1">
      <c r="A4113" t="inlineStr">
        <is>
          <t>Deer Park</t>
        </is>
      </c>
      <c r="B4113" t="inlineStr">
        <is>
          <t>VIC</t>
        </is>
      </c>
      <c r="C4113" t="n">
        <v>3023</v>
      </c>
      <c r="D4113" t="inlineStr">
        <is>
          <t>Delivery Area</t>
        </is>
      </c>
      <c r="F4113" t="inlineStr">
        <is>
          <t>3023|VIC</t>
        </is>
      </c>
      <c r="G4113" t="n">
        <v>1</v>
      </c>
      <c r="H4113" t="n">
        <v>1</v>
      </c>
      <c r="I4113" t="n">
        <v>39.5144</v>
      </c>
      <c r="J4113" s="31" t="n">
        <v>39.5156</v>
      </c>
      <c r="K4113" t="inlineStr">
        <is>
          <t>1:100.0%</t>
        </is>
      </c>
      <c r="L4113" t="inlineStr">
        <is>
          <t>MMM1 - Metropolitan area</t>
        </is>
      </c>
    </row>
    <row r="4114" ht="15" customHeight="1">
      <c r="A4114" t="inlineStr">
        <is>
          <t>Deer Park East</t>
        </is>
      </c>
      <c r="B4114" t="inlineStr">
        <is>
          <t>VIC</t>
        </is>
      </c>
      <c r="C4114" t="n">
        <v>3022</v>
      </c>
      <c r="D4114" t="inlineStr">
        <is>
          <t>Delivery Area</t>
        </is>
      </c>
      <c r="E4114" t="inlineStr">
        <is>
          <t>PO BOXES</t>
        </is>
      </c>
      <c r="F4114" t="inlineStr">
        <is>
          <t>3022|VIC</t>
        </is>
      </c>
      <c r="G4114" t="n">
        <v>1</v>
      </c>
      <c r="H4114" t="n">
        <v>1</v>
      </c>
      <c r="I4114" t="n">
        <v>2.1304</v>
      </c>
      <c r="J4114" s="31" t="n">
        <v>2.1307</v>
      </c>
      <c r="K4114" t="inlineStr">
        <is>
          <t>1:100.0%</t>
        </is>
      </c>
      <c r="L4114" t="inlineStr">
        <is>
          <t>MMM1 - Metropolitan area</t>
        </is>
      </c>
    </row>
    <row r="4115" ht="15" customHeight="1">
      <c r="A4115" t="inlineStr">
        <is>
          <t>Deer Park North</t>
        </is>
      </c>
      <c r="B4115" t="inlineStr">
        <is>
          <t>VIC</t>
        </is>
      </c>
      <c r="C4115" t="n">
        <v>3023</v>
      </c>
      <c r="D4115" t="inlineStr">
        <is>
          <t>Delivery Area</t>
        </is>
      </c>
      <c r="F4115" t="inlineStr">
        <is>
          <t>3023|VIC</t>
        </is>
      </c>
      <c r="G4115" t="n">
        <v>1</v>
      </c>
      <c r="H4115" t="n">
        <v>1</v>
      </c>
      <c r="I4115" t="n">
        <v>39.5144</v>
      </c>
      <c r="J4115" s="31" t="n">
        <v>39.5156</v>
      </c>
      <c r="K4115" t="inlineStr">
        <is>
          <t>1:100.0%</t>
        </is>
      </c>
      <c r="L4115" t="inlineStr">
        <is>
          <t>MMM1 - Metropolitan area</t>
        </is>
      </c>
    </row>
    <row r="4116" ht="15" customHeight="1">
      <c r="A4116" t="inlineStr">
        <is>
          <t>Deer Vale</t>
        </is>
      </c>
      <c r="B4116" t="inlineStr">
        <is>
          <t>NSW</t>
        </is>
      </c>
      <c r="C4116" t="n">
        <v>2453</v>
      </c>
      <c r="D4116" t="inlineStr">
        <is>
          <t>Delivery Area</t>
        </is>
      </c>
      <c r="F4116" t="inlineStr">
        <is>
          <t>2453|NSW</t>
        </is>
      </c>
      <c r="G4116" t="n">
        <v>5</v>
      </c>
      <c r="H4116" t="n">
        <v>1</v>
      </c>
      <c r="I4116" t="n">
        <v>2157.9954</v>
      </c>
      <c r="J4116" s="31" t="n">
        <v>2157.9951</v>
      </c>
      <c r="K4116" t="inlineStr">
        <is>
          <t>5:100.0%</t>
        </is>
      </c>
      <c r="L4116" t="inlineStr">
        <is>
          <t>MMM5 - Small rural town</t>
        </is>
      </c>
    </row>
    <row r="4117" ht="15" customHeight="1">
      <c r="A4117" t="inlineStr">
        <is>
          <t>Deeragun</t>
        </is>
      </c>
      <c r="B4117" t="inlineStr">
        <is>
          <t>QLD</t>
        </is>
      </c>
      <c r="C4117" t="n">
        <v>4818</v>
      </c>
      <c r="D4117" t="inlineStr">
        <is>
          <t>Delivery Area</t>
        </is>
      </c>
      <c r="F4117" t="inlineStr">
        <is>
          <t>4818|QLD</t>
        </is>
      </c>
      <c r="G4117" t="n">
        <v>5</v>
      </c>
      <c r="H4117" t="n">
        <v>0.6205000000000001</v>
      </c>
      <c r="I4117" t="n">
        <v>333.4612</v>
      </c>
      <c r="J4117" s="31" t="n">
        <v>537.4411</v>
      </c>
      <c r="K4117" t="inlineStr">
        <is>
          <t>5:62.0%; 2:38.0%</t>
        </is>
      </c>
      <c r="L4117" t="inlineStr">
        <is>
          <t>MMM5 - Small rural town</t>
        </is>
      </c>
    </row>
    <row r="4118" ht="15" customHeight="1">
      <c r="A4118" t="inlineStr">
        <is>
          <t>Deeral</t>
        </is>
      </c>
      <c r="B4118" t="inlineStr">
        <is>
          <t>QLD</t>
        </is>
      </c>
      <c r="C4118" t="n">
        <v>4871</v>
      </c>
      <c r="D4118" t="inlineStr">
        <is>
          <t>Delivery Area</t>
        </is>
      </c>
      <c r="F4118" t="inlineStr">
        <is>
          <t>4871|QLD</t>
        </is>
      </c>
      <c r="G4118" t="n">
        <v>7</v>
      </c>
      <c r="H4118" t="n">
        <v>0.9038</v>
      </c>
      <c r="I4118" t="n">
        <v>78502.94779999999</v>
      </c>
      <c r="J4118" s="31" t="n">
        <v>86859.0254</v>
      </c>
      <c r="K4118" t="inlineStr">
        <is>
          <t>7:90.4%; 6:6.8%; 5:2.6%; 2:0.1%; 4:0.0%</t>
        </is>
      </c>
      <c r="L4118" t="inlineStr">
        <is>
          <t>MMM7 - Very remote community</t>
        </is>
      </c>
    </row>
    <row r="4119" ht="15" customHeight="1">
      <c r="A4119" t="inlineStr">
        <is>
          <t>Degarra</t>
        </is>
      </c>
      <c r="B4119" t="inlineStr">
        <is>
          <t>QLD</t>
        </is>
      </c>
      <c r="C4119" t="n">
        <v>4895</v>
      </c>
      <c r="D4119" t="inlineStr">
        <is>
          <t>Delivery Area</t>
        </is>
      </c>
      <c r="F4119" t="inlineStr">
        <is>
          <t>4895|QLD</t>
        </is>
      </c>
      <c r="G4119" t="n">
        <v>6</v>
      </c>
      <c r="H4119" t="n">
        <v>0.5265</v>
      </c>
      <c r="I4119" t="n">
        <v>4884.6321</v>
      </c>
      <c r="J4119" s="31" t="n">
        <v>9277.2547</v>
      </c>
      <c r="K4119" t="inlineStr">
        <is>
          <t>6:52.7%; 7:47.3%</t>
        </is>
      </c>
      <c r="L4119" t="inlineStr">
        <is>
          <t>MMM6 - Remote community</t>
        </is>
      </c>
    </row>
    <row r="4120" ht="15" customHeight="1">
      <c r="A4120" t="inlineStr">
        <is>
          <t>Degilbo</t>
        </is>
      </c>
      <c r="B4120" t="inlineStr">
        <is>
          <t>QLD</t>
        </is>
      </c>
      <c r="C4120" t="n">
        <v>4621</v>
      </c>
      <c r="D4120" t="inlineStr">
        <is>
          <t>Delivery Area</t>
        </is>
      </c>
      <c r="F4120" t="inlineStr">
        <is>
          <t>4621|QLD</t>
        </is>
      </c>
      <c r="G4120" t="n">
        <v>5</v>
      </c>
      <c r="H4120" t="n">
        <v>1</v>
      </c>
      <c r="I4120" t="n">
        <v>1627.363</v>
      </c>
      <c r="J4120" s="31" t="n">
        <v>1627.363</v>
      </c>
      <c r="K4120" t="inlineStr">
        <is>
          <t>5:100.0%</t>
        </is>
      </c>
      <c r="L4120" t="inlineStr">
        <is>
          <t>MMM5 - Small rural town</t>
        </is>
      </c>
    </row>
    <row r="4121" ht="15" customHeight="1">
      <c r="A4121" t="inlineStr">
        <is>
          <t>Delacombe</t>
        </is>
      </c>
      <c r="B4121" t="inlineStr">
        <is>
          <t>VIC</t>
        </is>
      </c>
      <c r="C4121" t="n">
        <v>3356</v>
      </c>
      <c r="D4121" t="inlineStr">
        <is>
          <t>Delivery Area</t>
        </is>
      </c>
      <c r="F4121" t="inlineStr">
        <is>
          <t>3356|VIC</t>
        </is>
      </c>
      <c r="G4121" t="n">
        <v>2</v>
      </c>
      <c r="H4121" t="n">
        <v>1</v>
      </c>
      <c r="I4121" t="n">
        <v>13.8418</v>
      </c>
      <c r="J4121" s="31" t="n">
        <v>13.8417</v>
      </c>
      <c r="K4121" t="inlineStr">
        <is>
          <t>2:100.0%</t>
        </is>
      </c>
      <c r="L4121" t="inlineStr">
        <is>
          <t>MMM2 - Regional centre</t>
        </is>
      </c>
    </row>
    <row r="4122" ht="15" customHeight="1">
      <c r="A4122" t="inlineStr">
        <is>
          <t>Delahey</t>
        </is>
      </c>
      <c r="B4122" t="inlineStr">
        <is>
          <t>VIC</t>
        </is>
      </c>
      <c r="C4122" t="n">
        <v>3037</v>
      </c>
      <c r="D4122" t="inlineStr">
        <is>
          <t>Delivery Area</t>
        </is>
      </c>
      <c r="F4122" t="inlineStr">
        <is>
          <t>3037|VIC</t>
        </is>
      </c>
      <c r="G4122" t="n">
        <v>1</v>
      </c>
      <c r="H4122" t="n">
        <v>1</v>
      </c>
      <c r="I4122" t="n">
        <v>22.5465</v>
      </c>
      <c r="J4122" s="31" t="n">
        <v>22.5466</v>
      </c>
      <c r="K4122" t="inlineStr">
        <is>
          <t>1:100.0%</t>
        </is>
      </c>
      <c r="L4122" t="inlineStr">
        <is>
          <t>MMM1 - Metropolitan area</t>
        </is>
      </c>
    </row>
    <row r="4123" ht="15" customHeight="1">
      <c r="A4123" t="inlineStr">
        <is>
          <t>Delamere</t>
        </is>
      </c>
      <c r="B4123" t="inlineStr">
        <is>
          <t>NT</t>
        </is>
      </c>
      <c r="C4123" t="n">
        <v>852</v>
      </c>
      <c r="D4123" t="inlineStr">
        <is>
          <t>Delivery Area</t>
        </is>
      </c>
      <c r="F4123" t="inlineStr">
        <is>
          <t>852|NT</t>
        </is>
      </c>
      <c r="G4123" t="n">
        <v>7</v>
      </c>
      <c r="H4123" t="n">
        <v>0.9833</v>
      </c>
      <c r="I4123" t="n">
        <v>434278.6846</v>
      </c>
      <c r="J4123" s="31" t="n">
        <v>441673.3068</v>
      </c>
      <c r="K4123" t="inlineStr">
        <is>
          <t>7:98.3%; 6:1.7%</t>
        </is>
      </c>
      <c r="L4123" t="inlineStr">
        <is>
          <t>MMM7 - Very remote community</t>
        </is>
      </c>
    </row>
    <row r="4124" ht="15" customHeight="1">
      <c r="A4124" t="inlineStr">
        <is>
          <t>Delamere</t>
        </is>
      </c>
      <c r="B4124" t="inlineStr">
        <is>
          <t>SA</t>
        </is>
      </c>
      <c r="C4124" t="n">
        <v>5204</v>
      </c>
      <c r="D4124" t="inlineStr">
        <is>
          <t>Delivery Area</t>
        </is>
      </c>
      <c r="F4124" t="inlineStr">
        <is>
          <t>5204|SA</t>
        </is>
      </c>
      <c r="G4124" t="n">
        <v>5</v>
      </c>
      <c r="H4124" t="n">
        <v>1</v>
      </c>
      <c r="I4124" t="n">
        <v>296.6791</v>
      </c>
      <c r="J4124" s="31" t="n">
        <v>296.6796</v>
      </c>
      <c r="K4124" t="inlineStr">
        <is>
          <t>5:100.0%</t>
        </is>
      </c>
      <c r="L4124" t="inlineStr">
        <is>
          <t>MMM5 - Small rural town</t>
        </is>
      </c>
    </row>
    <row r="4125" ht="15" customHeight="1">
      <c r="A4125" t="inlineStr">
        <is>
          <t>Delan</t>
        </is>
      </c>
      <c r="B4125" t="inlineStr">
        <is>
          <t>QLD</t>
        </is>
      </c>
      <c r="C4125" t="n">
        <v>4671</v>
      </c>
      <c r="D4125" t="inlineStr">
        <is>
          <t>Delivery Area</t>
        </is>
      </c>
      <c r="F4125" t="inlineStr">
        <is>
          <t>4671|QLD</t>
        </is>
      </c>
      <c r="G4125" t="n">
        <v>5</v>
      </c>
      <c r="H4125" t="n">
        <v>1</v>
      </c>
      <c r="I4125" t="n">
        <v>3774.1674</v>
      </c>
      <c r="J4125" s="31" t="n">
        <v>3774.1675</v>
      </c>
      <c r="K4125" t="inlineStr">
        <is>
          <t>5:100.0%</t>
        </is>
      </c>
      <c r="L4125" t="inlineStr">
        <is>
          <t>MMM5 - Small rural town</t>
        </is>
      </c>
    </row>
    <row r="4126" ht="15" customHeight="1">
      <c r="A4126" t="inlineStr">
        <is>
          <t>Delaneys Creek</t>
        </is>
      </c>
      <c r="B4126" t="inlineStr">
        <is>
          <t>QLD</t>
        </is>
      </c>
      <c r="C4126" t="n">
        <v>4514</v>
      </c>
      <c r="D4126" t="inlineStr">
        <is>
          <t>Delivery Area</t>
        </is>
      </c>
      <c r="F4126" t="inlineStr">
        <is>
          <t>4514|QLD</t>
        </is>
      </c>
      <c r="G4126" t="n">
        <v>5</v>
      </c>
      <c r="H4126" t="n">
        <v>0.7235</v>
      </c>
      <c r="I4126" t="n">
        <v>370.404</v>
      </c>
      <c r="J4126" s="31" t="n">
        <v>511.9867</v>
      </c>
      <c r="K4126" t="inlineStr">
        <is>
          <t>5:72.3%; 2:27.7%</t>
        </is>
      </c>
      <c r="L4126" t="inlineStr">
        <is>
          <t>MMM5 - Small rural town</t>
        </is>
      </c>
    </row>
    <row r="4127" ht="15" customHeight="1">
      <c r="A4127" t="inlineStr">
        <is>
          <t>Delatite</t>
        </is>
      </c>
      <c r="B4127" t="inlineStr">
        <is>
          <t>VIC</t>
        </is>
      </c>
      <c r="C4127" t="n">
        <v>3723</v>
      </c>
      <c r="D4127" t="inlineStr">
        <is>
          <t>Delivery Area</t>
        </is>
      </c>
      <c r="F4127" t="inlineStr">
        <is>
          <t>3723|VIC</t>
        </is>
      </c>
      <c r="G4127" t="n">
        <v>5</v>
      </c>
      <c r="H4127" t="n">
        <v>1</v>
      </c>
      <c r="I4127" t="n">
        <v>3119.7245</v>
      </c>
      <c r="J4127" s="31" t="n">
        <v>3119.7244</v>
      </c>
      <c r="K4127" t="inlineStr">
        <is>
          <t>5:100.0%</t>
        </is>
      </c>
      <c r="L4127" t="inlineStr">
        <is>
          <t>MMM5 - Small rural town</t>
        </is>
      </c>
    </row>
    <row r="4128" ht="15" customHeight="1">
      <c r="A4128" t="inlineStr">
        <is>
          <t>Delburn</t>
        </is>
      </c>
      <c r="B4128" t="inlineStr">
        <is>
          <t>VIC</t>
        </is>
      </c>
      <c r="C4128" t="n">
        <v>3871</v>
      </c>
      <c r="D4128" t="inlineStr">
        <is>
          <t>Delivery Area</t>
        </is>
      </c>
      <c r="F4128" t="inlineStr">
        <is>
          <t>3871|VIC</t>
        </is>
      </c>
      <c r="G4128" t="n">
        <v>5</v>
      </c>
      <c r="H4128" t="n">
        <v>1</v>
      </c>
      <c r="I4128" t="n">
        <v>291.2529</v>
      </c>
      <c r="J4128" s="31" t="n">
        <v>291.253</v>
      </c>
      <c r="K4128" t="inlineStr">
        <is>
          <t>5:100.0%</t>
        </is>
      </c>
      <c r="L4128" t="inlineStr">
        <is>
          <t>MMM5 - Small rural town</t>
        </is>
      </c>
    </row>
    <row r="4129" ht="15" customHeight="1">
      <c r="A4129" t="inlineStr">
        <is>
          <t>Delegate</t>
        </is>
      </c>
      <c r="B4129" t="inlineStr">
        <is>
          <t>NSW</t>
        </is>
      </c>
      <c r="C4129" t="n">
        <v>2633</v>
      </c>
      <c r="D4129" t="inlineStr">
        <is>
          <t>Delivery Area</t>
        </is>
      </c>
      <c r="F4129" t="inlineStr">
        <is>
          <t>2633|NSW</t>
        </is>
      </c>
      <c r="G4129" t="n">
        <v>5</v>
      </c>
      <c r="H4129" t="n">
        <v>1</v>
      </c>
      <c r="I4129" t="n">
        <v>766.4927</v>
      </c>
      <c r="J4129" s="31" t="n">
        <v>766.4927</v>
      </c>
      <c r="K4129" t="inlineStr">
        <is>
          <t>5:100.0%</t>
        </is>
      </c>
      <c r="L4129" t="inlineStr">
        <is>
          <t>MMM5 - Small rural town</t>
        </is>
      </c>
    </row>
    <row r="4130" ht="15" customHeight="1">
      <c r="A4130" t="inlineStr">
        <is>
          <t>Delegate River</t>
        </is>
      </c>
      <c r="B4130" t="inlineStr">
        <is>
          <t>VIC</t>
        </is>
      </c>
      <c r="C4130" t="n">
        <v>3888</v>
      </c>
      <c r="D4130" t="inlineStr">
        <is>
          <t>Delivery Area</t>
        </is>
      </c>
      <c r="F4130" t="inlineStr">
        <is>
          <t>3888|VIC</t>
        </is>
      </c>
      <c r="G4130" t="n">
        <v>6</v>
      </c>
      <c r="H4130" t="n">
        <v>0.7441</v>
      </c>
      <c r="I4130" t="n">
        <v>2509.7612</v>
      </c>
      <c r="J4130" s="31" t="n">
        <v>3372.9732</v>
      </c>
      <c r="K4130" t="inlineStr">
        <is>
          <t>6:74.4%; 5:25.6%</t>
        </is>
      </c>
      <c r="L4130" t="inlineStr">
        <is>
          <t>MMM6 - Remote community</t>
        </is>
      </c>
    </row>
    <row r="4131" ht="15" customHeight="1">
      <c r="A4131" t="inlineStr">
        <is>
          <t>Deloraine</t>
        </is>
      </c>
      <c r="B4131" t="inlineStr">
        <is>
          <t>TAS</t>
        </is>
      </c>
      <c r="C4131" t="n">
        <v>7304</v>
      </c>
      <c r="D4131" t="inlineStr">
        <is>
          <t>Delivery Area</t>
        </is>
      </c>
      <c r="F4131" t="inlineStr">
        <is>
          <t>7304|TAS</t>
        </is>
      </c>
      <c r="G4131" t="n">
        <v>5</v>
      </c>
      <c r="H4131" t="n">
        <v>0.7447</v>
      </c>
      <c r="I4131" t="n">
        <v>2639.1127</v>
      </c>
      <c r="J4131" s="31" t="n">
        <v>3543.6698</v>
      </c>
      <c r="K4131" t="inlineStr">
        <is>
          <t>5:74.5%; 6:25.5%</t>
        </is>
      </c>
      <c r="L4131" t="inlineStr">
        <is>
          <t>MMM5 - Small rural town</t>
        </is>
      </c>
    </row>
    <row r="4132" ht="15" customHeight="1">
      <c r="A4132" t="inlineStr">
        <is>
          <t>Delungra</t>
        </is>
      </c>
      <c r="B4132" t="inlineStr">
        <is>
          <t>NSW</t>
        </is>
      </c>
      <c r="C4132" t="n">
        <v>2403</v>
      </c>
      <c r="D4132" t="inlineStr">
        <is>
          <t>Delivery Area</t>
        </is>
      </c>
      <c r="F4132" t="inlineStr">
        <is>
          <t>2403|NSW</t>
        </is>
      </c>
      <c r="G4132" t="n">
        <v>5</v>
      </c>
      <c r="H4132" t="n">
        <v>1</v>
      </c>
      <c r="I4132" t="n">
        <v>1006.9405</v>
      </c>
      <c r="J4132" s="31" t="n">
        <v>1006.9407</v>
      </c>
      <c r="K4132" t="inlineStr">
        <is>
          <t>5:100.0%</t>
        </is>
      </c>
      <c r="L4132" t="inlineStr">
        <is>
          <t>MMM5 - Small rural town</t>
        </is>
      </c>
    </row>
    <row r="4133" ht="15" customHeight="1">
      <c r="A4133" t="inlineStr">
        <is>
          <t>Denbarker</t>
        </is>
      </c>
      <c r="B4133" t="inlineStr">
        <is>
          <t>WA</t>
        </is>
      </c>
      <c r="C4133" t="n">
        <v>6324</v>
      </c>
      <c r="D4133" t="inlineStr">
        <is>
          <t>Delivery Area</t>
        </is>
      </c>
      <c r="F4133" t="inlineStr">
        <is>
          <t>6324|WA</t>
        </is>
      </c>
      <c r="G4133" t="n">
        <v>5</v>
      </c>
      <c r="H4133" t="n">
        <v>1</v>
      </c>
      <c r="I4133" t="n">
        <v>2719.1387</v>
      </c>
      <c r="J4133" s="31" t="n">
        <v>2719.1385</v>
      </c>
      <c r="K4133" t="inlineStr">
        <is>
          <t>5:100.0%</t>
        </is>
      </c>
      <c r="L4133" t="inlineStr">
        <is>
          <t>MMM5 - Small rural town</t>
        </is>
      </c>
    </row>
    <row r="4134" ht="15" customHeight="1">
      <c r="A4134" t="inlineStr">
        <is>
          <t>Dendy</t>
        </is>
      </c>
      <c r="B4134" t="inlineStr">
        <is>
          <t>VIC</t>
        </is>
      </c>
      <c r="C4134" t="n">
        <v>3186</v>
      </c>
      <c r="D4134" t="inlineStr">
        <is>
          <t>Delivery Area</t>
        </is>
      </c>
      <c r="F4134" t="inlineStr">
        <is>
          <t>3186|VIC</t>
        </is>
      </c>
      <c r="G4134" t="n">
        <v>1</v>
      </c>
      <c r="H4134" t="n">
        <v>1</v>
      </c>
      <c r="I4134" t="n">
        <v>8.370200000000001</v>
      </c>
      <c r="J4134" s="31" t="n">
        <v>8.370100000000001</v>
      </c>
      <c r="K4134" t="inlineStr">
        <is>
          <t>1:100.0%</t>
        </is>
      </c>
      <c r="L4134" t="inlineStr">
        <is>
          <t>MMM1 - Metropolitan area</t>
        </is>
      </c>
    </row>
    <row r="4135" ht="15" customHeight="1">
      <c r="A4135" t="inlineStr">
        <is>
          <t>Denham</t>
        </is>
      </c>
      <c r="B4135" t="inlineStr">
        <is>
          <t>WA</t>
        </is>
      </c>
      <c r="C4135" t="n">
        <v>6537</v>
      </c>
      <c r="D4135" t="inlineStr">
        <is>
          <t>Delivery Area</t>
        </is>
      </c>
      <c r="F4135" t="inlineStr">
        <is>
          <t>6537|WA</t>
        </is>
      </c>
      <c r="G4135" t="n">
        <v>7</v>
      </c>
      <c r="H4135" t="n">
        <v>1</v>
      </c>
      <c r="I4135" t="n">
        <v>4458.1096</v>
      </c>
      <c r="J4135" s="31" t="n">
        <v>4458.1095</v>
      </c>
      <c r="K4135" t="inlineStr">
        <is>
          <t>7:100.0%</t>
        </is>
      </c>
      <c r="L4135" t="inlineStr">
        <is>
          <t>MMM7 - Very remote community</t>
        </is>
      </c>
    </row>
    <row r="4136" ht="15" customHeight="1">
      <c r="A4136" t="inlineStr">
        <is>
          <t>Denham Court</t>
        </is>
      </c>
      <c r="B4136" t="inlineStr">
        <is>
          <t>NSW</t>
        </is>
      </c>
      <c r="C4136" t="n">
        <v>2565</v>
      </c>
      <c r="D4136" t="inlineStr">
        <is>
          <t>Delivery Area</t>
        </is>
      </c>
      <c r="F4136" t="inlineStr">
        <is>
          <t>2565|NSW</t>
        </is>
      </c>
      <c r="G4136" t="n">
        <v>1</v>
      </c>
      <c r="H4136" t="n">
        <v>1</v>
      </c>
      <c r="I4136" t="n">
        <v>29.7002</v>
      </c>
      <c r="J4136" s="31" t="n">
        <v>29.7009</v>
      </c>
      <c r="K4136" t="inlineStr">
        <is>
          <t>1:100.0%</t>
        </is>
      </c>
      <c r="L4136" t="inlineStr">
        <is>
          <t>MMM1 - Metropolitan area</t>
        </is>
      </c>
    </row>
    <row r="4137" ht="15" customHeight="1">
      <c r="A4137" t="inlineStr">
        <is>
          <t>Denhams Beach</t>
        </is>
      </c>
      <c r="B4137" t="inlineStr">
        <is>
          <t>NSW</t>
        </is>
      </c>
      <c r="C4137" t="n">
        <v>2536</v>
      </c>
      <c r="D4137" t="inlineStr">
        <is>
          <t>Delivery Area</t>
        </is>
      </c>
      <c r="F4137" t="inlineStr">
        <is>
          <t>2536|NSW</t>
        </is>
      </c>
      <c r="G4137" t="n">
        <v>5</v>
      </c>
      <c r="H4137" t="n">
        <v>0.642</v>
      </c>
      <c r="I4137" t="n">
        <v>625.8801999999999</v>
      </c>
      <c r="J4137" s="31" t="n">
        <v>974.8377</v>
      </c>
      <c r="K4137" t="inlineStr">
        <is>
          <t>5:64.2%; 4:35.8%; 6:0.0%</t>
        </is>
      </c>
      <c r="L4137" t="inlineStr">
        <is>
          <t>MMM5 - Small rural town</t>
        </is>
      </c>
    </row>
    <row r="4138" ht="15" customHeight="1">
      <c r="A4138" t="inlineStr">
        <is>
          <t>Denial Bay</t>
        </is>
      </c>
      <c r="B4138" t="inlineStr">
        <is>
          <t>SA</t>
        </is>
      </c>
      <c r="C4138" t="n">
        <v>5690</v>
      </c>
      <c r="D4138" t="inlineStr">
        <is>
          <t>Delivery Area</t>
        </is>
      </c>
      <c r="F4138" t="inlineStr">
        <is>
          <t>5690|SA</t>
        </is>
      </c>
      <c r="G4138" t="n">
        <v>7</v>
      </c>
      <c r="H4138" t="n">
        <v>1</v>
      </c>
      <c r="I4138" t="n">
        <v>191146.9977</v>
      </c>
      <c r="J4138" s="31" t="n">
        <v>191146.9986</v>
      </c>
      <c r="K4138" t="inlineStr">
        <is>
          <t>7:100.0%</t>
        </is>
      </c>
      <c r="L4138" t="inlineStr">
        <is>
          <t>MMM7 - Very remote community</t>
        </is>
      </c>
    </row>
    <row r="4139" ht="15" customHeight="1">
      <c r="A4139" t="inlineStr">
        <is>
          <t>Denicull Creek</t>
        </is>
      </c>
      <c r="B4139" t="inlineStr">
        <is>
          <t>VIC</t>
        </is>
      </c>
      <c r="C4139" t="n">
        <v>3377</v>
      </c>
      <c r="D4139" t="inlineStr">
        <is>
          <t>Delivery Area</t>
        </is>
      </c>
      <c r="F4139" t="inlineStr">
        <is>
          <t>3377|VIC</t>
        </is>
      </c>
      <c r="G4139" t="n">
        <v>5</v>
      </c>
      <c r="H4139" t="n">
        <v>0.787</v>
      </c>
      <c r="I4139" t="n">
        <v>1042.5507</v>
      </c>
      <c r="J4139" s="31" t="n">
        <v>1324.6382</v>
      </c>
      <c r="K4139" t="inlineStr">
        <is>
          <t>5:78.7%; 4:21.3%</t>
        </is>
      </c>
      <c r="L4139" t="inlineStr">
        <is>
          <t>MMM5 - Small rural town</t>
        </is>
      </c>
    </row>
    <row r="4140" ht="15" customHeight="1">
      <c r="A4140" t="inlineStr">
        <is>
          <t>Deniliquin</t>
        </is>
      </c>
      <c r="B4140" t="inlineStr">
        <is>
          <t>NSW</t>
        </is>
      </c>
      <c r="C4140" t="n">
        <v>2710</v>
      </c>
      <c r="D4140" t="inlineStr">
        <is>
          <t>Delivery Area</t>
        </is>
      </c>
      <c r="F4140" t="inlineStr">
        <is>
          <t>2710|NSW</t>
        </is>
      </c>
      <c r="G4140" t="n">
        <v>5</v>
      </c>
      <c r="H4140" t="n">
        <v>0.9379</v>
      </c>
      <c r="I4140" t="n">
        <v>9816.7268</v>
      </c>
      <c r="J4140" s="31" t="n">
        <v>10466.1631</v>
      </c>
      <c r="K4140" t="inlineStr">
        <is>
          <t>5:93.8%; 6:4.8%; 4:1.4%</t>
        </is>
      </c>
      <c r="L4140" t="inlineStr">
        <is>
          <t>MMM5 - Small rural town</t>
        </is>
      </c>
    </row>
    <row r="4141" ht="15" customHeight="1">
      <c r="A4141" t="inlineStr">
        <is>
          <t>Deniliquin North</t>
        </is>
      </c>
      <c r="B4141" t="inlineStr">
        <is>
          <t>NSW</t>
        </is>
      </c>
      <c r="C4141" t="n">
        <v>2710</v>
      </c>
      <c r="D4141" t="inlineStr">
        <is>
          <t>Delivery Area</t>
        </is>
      </c>
      <c r="E4141" t="inlineStr">
        <is>
          <t>CARE PO</t>
        </is>
      </c>
      <c r="F4141" t="inlineStr">
        <is>
          <t>2710|NSW</t>
        </is>
      </c>
      <c r="G4141" t="n">
        <v>5</v>
      </c>
      <c r="H4141" t="n">
        <v>0.9379</v>
      </c>
      <c r="I4141" t="n">
        <v>9816.7268</v>
      </c>
      <c r="J4141" s="31" t="n">
        <v>10466.1631</v>
      </c>
      <c r="K4141" t="inlineStr">
        <is>
          <t>5:93.8%; 6:4.8%; 4:1.4%</t>
        </is>
      </c>
      <c r="L4141" t="inlineStr">
        <is>
          <t>MMM5 - Small rural town</t>
        </is>
      </c>
    </row>
    <row r="4142" ht="15" customHeight="1">
      <c r="A4142" t="inlineStr">
        <is>
          <t>Denison</t>
        </is>
      </c>
      <c r="B4142" t="inlineStr">
        <is>
          <t>VIC</t>
        </is>
      </c>
      <c r="C4142" t="n">
        <v>3858</v>
      </c>
      <c r="D4142" t="inlineStr">
        <is>
          <t>Delivery Area</t>
        </is>
      </c>
      <c r="F4142" t="inlineStr">
        <is>
          <t>3858|VIC</t>
        </is>
      </c>
      <c r="G4142" t="n">
        <v>5</v>
      </c>
      <c r="H4142" t="n">
        <v>1</v>
      </c>
      <c r="I4142" t="n">
        <v>2574.7704</v>
      </c>
      <c r="J4142" s="31" t="n">
        <v>2574.771</v>
      </c>
      <c r="K4142" t="inlineStr">
        <is>
          <t>5:100.0%</t>
        </is>
      </c>
      <c r="L4142" t="inlineStr">
        <is>
          <t>MMM5 - Small rural town</t>
        </is>
      </c>
    </row>
    <row r="4143" ht="15" customHeight="1">
      <c r="A4143" t="inlineStr">
        <is>
          <t>Denistone</t>
        </is>
      </c>
      <c r="B4143" t="inlineStr">
        <is>
          <t>NSW</t>
        </is>
      </c>
      <c r="C4143" t="n">
        <v>2114</v>
      </c>
      <c r="D4143" t="inlineStr">
        <is>
          <t>Delivery Area</t>
        </is>
      </c>
      <c r="F4143" t="inlineStr">
        <is>
          <t>2114|NSW</t>
        </is>
      </c>
      <c r="G4143" t="n">
        <v>1</v>
      </c>
      <c r="H4143" t="n">
        <v>1</v>
      </c>
      <c r="I4143" t="n">
        <v>7.3636</v>
      </c>
      <c r="J4143" s="31" t="n">
        <v>7.3639</v>
      </c>
      <c r="K4143" t="inlineStr">
        <is>
          <t>1:100.0%</t>
        </is>
      </c>
      <c r="L4143" t="inlineStr">
        <is>
          <t>MMM1 - Metropolitan area</t>
        </is>
      </c>
    </row>
    <row r="4144" ht="15" customHeight="1">
      <c r="A4144" t="inlineStr">
        <is>
          <t>Denistone East</t>
        </is>
      </c>
      <c r="B4144" t="inlineStr">
        <is>
          <t>NSW</t>
        </is>
      </c>
      <c r="C4144" t="n">
        <v>2112</v>
      </c>
      <c r="D4144" t="inlineStr">
        <is>
          <t>Delivery Area</t>
        </is>
      </c>
      <c r="F4144" t="inlineStr">
        <is>
          <t>2112|NSW</t>
        </is>
      </c>
      <c r="G4144" t="n">
        <v>1</v>
      </c>
      <c r="H4144" t="n">
        <v>1</v>
      </c>
      <c r="I4144" t="n">
        <v>9.301600000000001</v>
      </c>
      <c r="J4144" s="31" t="n">
        <v>9.3018</v>
      </c>
      <c r="K4144" t="inlineStr">
        <is>
          <t>1:100.0%</t>
        </is>
      </c>
      <c r="L4144" t="inlineStr">
        <is>
          <t>MMM1 - Metropolitan area</t>
        </is>
      </c>
    </row>
    <row r="4145" ht="15" customHeight="1">
      <c r="A4145" t="inlineStr">
        <is>
          <t>Denistone West</t>
        </is>
      </c>
      <c r="B4145" t="inlineStr">
        <is>
          <t>NSW</t>
        </is>
      </c>
      <c r="C4145" t="n">
        <v>2114</v>
      </c>
      <c r="D4145" t="inlineStr">
        <is>
          <t>Delivery Area</t>
        </is>
      </c>
      <c r="F4145" t="inlineStr">
        <is>
          <t>2114|NSW</t>
        </is>
      </c>
      <c r="G4145" t="n">
        <v>1</v>
      </c>
      <c r="H4145" t="n">
        <v>1</v>
      </c>
      <c r="I4145" t="n">
        <v>7.3636</v>
      </c>
      <c r="J4145" s="31" t="n">
        <v>7.3639</v>
      </c>
      <c r="K4145" t="inlineStr">
        <is>
          <t>1:100.0%</t>
        </is>
      </c>
      <c r="L4145" t="inlineStr">
        <is>
          <t>MMM1 - Metropolitan area</t>
        </is>
      </c>
    </row>
    <row r="4146" ht="15" customHeight="1">
      <c r="A4146" t="inlineStr">
        <is>
          <t>Denman</t>
        </is>
      </c>
      <c r="B4146" t="inlineStr">
        <is>
          <t>NSW</t>
        </is>
      </c>
      <c r="C4146" t="n">
        <v>2328</v>
      </c>
      <c r="D4146" t="inlineStr">
        <is>
          <t>Delivery Area</t>
        </is>
      </c>
      <c r="F4146" t="inlineStr">
        <is>
          <t>2328|NSW</t>
        </is>
      </c>
      <c r="G4146" t="n">
        <v>5</v>
      </c>
      <c r="H4146" t="n">
        <v>1</v>
      </c>
      <c r="I4146" t="n">
        <v>1634.8507</v>
      </c>
      <c r="J4146" s="31" t="n">
        <v>1634.8508</v>
      </c>
      <c r="K4146" t="inlineStr">
        <is>
          <t>5:100.0%</t>
        </is>
      </c>
      <c r="L4146" t="inlineStr">
        <is>
          <t>MMM5 - Small rural town</t>
        </is>
      </c>
    </row>
    <row r="4147" ht="15" customHeight="1">
      <c r="A4147" t="inlineStr">
        <is>
          <t>Denman Prospect</t>
        </is>
      </c>
      <c r="B4147" t="inlineStr">
        <is>
          <t>ACT</t>
        </is>
      </c>
      <c r="C4147" t="n">
        <v>2611</v>
      </c>
      <c r="D4147" t="inlineStr">
        <is>
          <t>Delivery Area</t>
        </is>
      </c>
      <c r="F4147" t="inlineStr">
        <is>
          <t>2611|ACT</t>
        </is>
      </c>
      <c r="G4147" t="n">
        <v>5</v>
      </c>
      <c r="H4147" t="n">
        <v>0.8545</v>
      </c>
      <c r="I4147" t="n">
        <v>1331.7827</v>
      </c>
      <c r="J4147" s="31" t="n">
        <v>1558.6312</v>
      </c>
      <c r="K4147" t="inlineStr">
        <is>
          <t>5:85.4%; 2:10.0%; 1:4.5%</t>
        </is>
      </c>
      <c r="L4147" t="inlineStr">
        <is>
          <t>MMM5 - Small rural town</t>
        </is>
      </c>
    </row>
    <row r="4148" ht="15" customHeight="1">
      <c r="A4148" t="inlineStr">
        <is>
          <t>Denmark</t>
        </is>
      </c>
      <c r="B4148" t="inlineStr">
        <is>
          <t>WA</t>
        </is>
      </c>
      <c r="C4148" t="n">
        <v>6333</v>
      </c>
      <c r="D4148" t="inlineStr">
        <is>
          <t>Delivery Area</t>
        </is>
      </c>
      <c r="F4148" t="inlineStr">
        <is>
          <t>6333|WA</t>
        </is>
      </c>
      <c r="G4148" t="n">
        <v>5</v>
      </c>
      <c r="H4148" t="n">
        <v>1</v>
      </c>
      <c r="I4148" t="n">
        <v>1859.8498</v>
      </c>
      <c r="J4148" s="31" t="n">
        <v>1859.8487</v>
      </c>
      <c r="K4148" t="inlineStr">
        <is>
          <t>5:100.0%</t>
        </is>
      </c>
      <c r="L4148" t="inlineStr">
        <is>
          <t>MMM5 - Small rural town</t>
        </is>
      </c>
    </row>
    <row r="4149" ht="15" customHeight="1">
      <c r="A4149" t="inlineStr">
        <is>
          <t>Dennes Point</t>
        </is>
      </c>
      <c r="B4149" t="inlineStr">
        <is>
          <t>TAS</t>
        </is>
      </c>
      <c r="C4149" t="n">
        <v>7150</v>
      </c>
      <c r="D4149" t="inlineStr">
        <is>
          <t>Delivery Area</t>
        </is>
      </c>
      <c r="F4149" t="inlineStr">
        <is>
          <t>7150|TAS</t>
        </is>
      </c>
      <c r="G4149" t="n">
        <v>6</v>
      </c>
      <c r="H4149" t="n">
        <v>0.7050999999999999</v>
      </c>
      <c r="I4149" t="n">
        <v>355.1328</v>
      </c>
      <c r="J4149" s="31" t="n">
        <v>503.6592</v>
      </c>
      <c r="K4149" t="inlineStr">
        <is>
          <t>6:70.5%; 5:16.3%; 2:13.1%</t>
        </is>
      </c>
      <c r="L4149" t="inlineStr">
        <is>
          <t>MMM6 - Remote community</t>
        </is>
      </c>
    </row>
    <row r="4150" ht="15" customHeight="1">
      <c r="A4150" t="inlineStr">
        <is>
          <t>Dennington</t>
        </is>
      </c>
      <c r="B4150" t="inlineStr">
        <is>
          <t>VIC</t>
        </is>
      </c>
      <c r="C4150" t="n">
        <v>3280</v>
      </c>
      <c r="D4150" t="inlineStr">
        <is>
          <t>Delivery Area</t>
        </is>
      </c>
      <c r="F4150" t="inlineStr">
        <is>
          <t>3280|VIC</t>
        </is>
      </c>
      <c r="G4150" t="n">
        <v>3</v>
      </c>
      <c r="H4150" t="n">
        <v>1</v>
      </c>
      <c r="I4150" t="n">
        <v>77.50839999999999</v>
      </c>
      <c r="J4150" s="31" t="n">
        <v>77.5082</v>
      </c>
      <c r="K4150" t="inlineStr">
        <is>
          <t>3:100.0%</t>
        </is>
      </c>
      <c r="L4150" t="inlineStr">
        <is>
          <t>MMM3 - Large rural town</t>
        </is>
      </c>
    </row>
    <row r="4151" ht="15" customHeight="1">
      <c r="A4151" t="inlineStr">
        <is>
          <t>Denver</t>
        </is>
      </c>
      <c r="B4151" t="inlineStr">
        <is>
          <t>VIC</t>
        </is>
      </c>
      <c r="C4151" t="n">
        <v>3461</v>
      </c>
      <c r="D4151" t="inlineStr">
        <is>
          <t>Delivery Area</t>
        </is>
      </c>
      <c r="F4151" t="inlineStr">
        <is>
          <t>3461|VIC</t>
        </is>
      </c>
      <c r="G4151" t="n">
        <v>5</v>
      </c>
      <c r="H4151" t="n">
        <v>1</v>
      </c>
      <c r="I4151" t="n">
        <v>551.8478</v>
      </c>
      <c r="J4151" s="31" t="n">
        <v>551.8473</v>
      </c>
      <c r="K4151" t="inlineStr">
        <is>
          <t>5:100.0%</t>
        </is>
      </c>
      <c r="L4151" t="inlineStr">
        <is>
          <t>MMM5 - Small rural town</t>
        </is>
      </c>
    </row>
    <row r="4152" ht="15" customHeight="1">
      <c r="A4152" t="inlineStr">
        <is>
          <t>Depot Beach</t>
        </is>
      </c>
      <c r="B4152" t="inlineStr">
        <is>
          <t>NSW</t>
        </is>
      </c>
      <c r="C4152" t="n">
        <v>2536</v>
      </c>
      <c r="D4152" t="inlineStr">
        <is>
          <t>Delivery Area</t>
        </is>
      </c>
      <c r="F4152" t="inlineStr">
        <is>
          <t>2536|NSW</t>
        </is>
      </c>
      <c r="G4152" t="n">
        <v>5</v>
      </c>
      <c r="H4152" t="n">
        <v>0.642</v>
      </c>
      <c r="I4152" t="n">
        <v>625.8801999999999</v>
      </c>
      <c r="J4152" s="31" t="n">
        <v>974.8377</v>
      </c>
      <c r="K4152" t="inlineStr">
        <is>
          <t>5:64.2%; 4:35.8%; 6:0.0%</t>
        </is>
      </c>
      <c r="L4152" t="inlineStr">
        <is>
          <t>MMM5 - Small rural town</t>
        </is>
      </c>
    </row>
    <row r="4153" ht="15" customHeight="1">
      <c r="A4153" t="inlineStr">
        <is>
          <t>Depot Hill</t>
        </is>
      </c>
      <c r="B4153" t="inlineStr">
        <is>
          <t>QLD</t>
        </is>
      </c>
      <c r="C4153" t="n">
        <v>4700</v>
      </c>
      <c r="D4153" t="inlineStr">
        <is>
          <t>Delivery Area</t>
        </is>
      </c>
      <c r="F4153" t="inlineStr">
        <is>
          <t>4700|QLD</t>
        </is>
      </c>
      <c r="G4153" t="n">
        <v>2</v>
      </c>
      <c r="H4153" t="n">
        <v>0.8021</v>
      </c>
      <c r="I4153" t="n">
        <v>91.9632</v>
      </c>
      <c r="J4153" s="31" t="n">
        <v>114.6558</v>
      </c>
      <c r="K4153" t="inlineStr">
        <is>
          <t>2:80.2%; 7:19.8%</t>
        </is>
      </c>
      <c r="L4153" t="inlineStr">
        <is>
          <t>MMM2 - Regional centre</t>
        </is>
      </c>
    </row>
    <row r="4154" ht="15" customHeight="1">
      <c r="A4154" t="inlineStr">
        <is>
          <t>Deptford</t>
        </is>
      </c>
      <c r="B4154" t="inlineStr">
        <is>
          <t>VIC</t>
        </is>
      </c>
      <c r="C4154" t="n">
        <v>3875</v>
      </c>
      <c r="D4154" t="inlineStr">
        <is>
          <t>Delivery Area</t>
        </is>
      </c>
      <c r="F4154" t="inlineStr">
        <is>
          <t>3875|VIC</t>
        </is>
      </c>
      <c r="G4154" t="n">
        <v>5</v>
      </c>
      <c r="H4154" t="n">
        <v>0.8751</v>
      </c>
      <c r="I4154" t="n">
        <v>2104.7381</v>
      </c>
      <c r="J4154" s="31" t="n">
        <v>2405.0453</v>
      </c>
      <c r="K4154" t="inlineStr">
        <is>
          <t>5:87.5%; 4:12.5%</t>
        </is>
      </c>
      <c r="L4154" t="inlineStr">
        <is>
          <t>MMM5 - Small rural town</t>
        </is>
      </c>
    </row>
    <row r="4155" ht="15" customHeight="1">
      <c r="A4155" t="inlineStr">
        <is>
          <t>Derby</t>
        </is>
      </c>
      <c r="B4155" t="inlineStr">
        <is>
          <t>VIC</t>
        </is>
      </c>
      <c r="C4155" t="n">
        <v>3516</v>
      </c>
      <c r="D4155" t="inlineStr">
        <is>
          <t>Delivery Area</t>
        </is>
      </c>
      <c r="F4155" t="inlineStr">
        <is>
          <t>3516|VIC</t>
        </is>
      </c>
      <c r="G4155" t="n">
        <v>5</v>
      </c>
      <c r="H4155" t="n">
        <v>0.7809</v>
      </c>
      <c r="I4155" t="n">
        <v>266.0047</v>
      </c>
      <c r="J4155" s="31" t="n">
        <v>340.6389</v>
      </c>
      <c r="K4155" t="inlineStr">
        <is>
          <t>5:78.1%; 2:21.9%</t>
        </is>
      </c>
      <c r="L4155" t="inlineStr">
        <is>
          <t>MMM5 - Small rural town</t>
        </is>
      </c>
    </row>
    <row r="4156" ht="15" customHeight="1">
      <c r="A4156" t="inlineStr">
        <is>
          <t>Derby</t>
        </is>
      </c>
      <c r="B4156" t="inlineStr">
        <is>
          <t>WA</t>
        </is>
      </c>
      <c r="C4156" t="n">
        <v>6728</v>
      </c>
      <c r="D4156" t="inlineStr">
        <is>
          <t>Delivery Area</t>
        </is>
      </c>
      <c r="F4156" t="inlineStr">
        <is>
          <t>6728|WA</t>
        </is>
      </c>
      <c r="G4156" t="n">
        <v>7</v>
      </c>
      <c r="H4156" t="n">
        <v>1</v>
      </c>
      <c r="I4156" t="n">
        <v>101758.3099</v>
      </c>
      <c r="J4156" s="31" t="n">
        <v>101758.3095</v>
      </c>
      <c r="K4156" t="inlineStr">
        <is>
          <t>7:100.0%</t>
        </is>
      </c>
      <c r="L4156" t="inlineStr">
        <is>
          <t>MMM7 - Very remote community</t>
        </is>
      </c>
    </row>
    <row r="4157" ht="15" customHeight="1">
      <c r="A4157" t="inlineStr">
        <is>
          <t>Derby</t>
        </is>
      </c>
      <c r="B4157" t="inlineStr">
        <is>
          <t>TAS</t>
        </is>
      </c>
      <c r="C4157" t="n">
        <v>7264</v>
      </c>
      <c r="D4157" t="inlineStr">
        <is>
          <t>Delivery Area</t>
        </is>
      </c>
      <c r="F4157" t="inlineStr">
        <is>
          <t>7264|TAS</t>
        </is>
      </c>
      <c r="G4157" t="n">
        <v>5</v>
      </c>
      <c r="H4157" t="n">
        <v>0.9085</v>
      </c>
      <c r="I4157" t="n">
        <v>1368.2299</v>
      </c>
      <c r="J4157" s="31" t="n">
        <v>1505.9856</v>
      </c>
      <c r="K4157" t="inlineStr">
        <is>
          <t>5:90.9%; 6:9.1%</t>
        </is>
      </c>
      <c r="L4157" t="inlineStr">
        <is>
          <t>MMM5 - Small rural town</t>
        </is>
      </c>
    </row>
    <row r="4158" ht="15" customHeight="1">
      <c r="A4158" t="inlineStr">
        <is>
          <t>Dereel</t>
        </is>
      </c>
      <c r="B4158" t="inlineStr">
        <is>
          <t>VIC</t>
        </is>
      </c>
      <c r="C4158" t="n">
        <v>3352</v>
      </c>
      <c r="D4158" t="inlineStr">
        <is>
          <t>Delivery Area</t>
        </is>
      </c>
      <c r="F4158" t="inlineStr">
        <is>
          <t>3352|VIC</t>
        </is>
      </c>
      <c r="G4158" t="n">
        <v>2</v>
      </c>
      <c r="H4158" t="n">
        <v>0.5508</v>
      </c>
      <c r="I4158" t="n">
        <v>1057.4463</v>
      </c>
      <c r="J4158" s="31" t="n">
        <v>1919.9313</v>
      </c>
      <c r="K4158" t="inlineStr">
        <is>
          <t>2:55.1%; 5:44.9%</t>
        </is>
      </c>
      <c r="L4158" t="inlineStr">
        <is>
          <t>MMM2 - Regional centre</t>
        </is>
      </c>
    </row>
    <row r="4159" ht="15" customHeight="1">
      <c r="A4159" t="inlineStr">
        <is>
          <t>Dergholm</t>
        </is>
      </c>
      <c r="B4159" t="inlineStr">
        <is>
          <t>VIC</t>
        </is>
      </c>
      <c r="C4159" t="n">
        <v>3312</v>
      </c>
      <c r="D4159" t="inlineStr">
        <is>
          <t>Delivery Area</t>
        </is>
      </c>
      <c r="F4159" t="inlineStr">
        <is>
          <t>3312|VIC</t>
        </is>
      </c>
      <c r="G4159" t="n">
        <v>5</v>
      </c>
      <c r="H4159" t="n">
        <v>1</v>
      </c>
      <c r="I4159" t="n">
        <v>2976.5811</v>
      </c>
      <c r="J4159" s="31" t="n">
        <v>2976.5808</v>
      </c>
      <c r="K4159" t="inlineStr">
        <is>
          <t>5:100.0%</t>
        </is>
      </c>
      <c r="L4159" t="inlineStr">
        <is>
          <t>MMM5 - Small rural town</t>
        </is>
      </c>
    </row>
    <row r="4160" ht="15" customHeight="1">
      <c r="A4160" t="inlineStr">
        <is>
          <t>Dernancourt</t>
        </is>
      </c>
      <c r="B4160" t="inlineStr">
        <is>
          <t>SA</t>
        </is>
      </c>
      <c r="C4160" t="n">
        <v>5075</v>
      </c>
      <c r="D4160" t="inlineStr">
        <is>
          <t>Delivery Area</t>
        </is>
      </c>
      <c r="F4160" t="inlineStr">
        <is>
          <t>5075|SA</t>
        </is>
      </c>
      <c r="G4160" t="n">
        <v>1</v>
      </c>
      <c r="H4160" t="n">
        <v>1</v>
      </c>
      <c r="I4160" t="n">
        <v>5.6067</v>
      </c>
      <c r="J4160" s="31" t="n">
        <v>5.6065</v>
      </c>
      <c r="K4160" t="inlineStr">
        <is>
          <t>1:100.0%</t>
        </is>
      </c>
      <c r="L4160" t="inlineStr">
        <is>
          <t>MMM1 - Metropolitan area</t>
        </is>
      </c>
    </row>
    <row r="4161" ht="15" customHeight="1">
      <c r="A4161" t="inlineStr">
        <is>
          <t>Derri Derra</t>
        </is>
      </c>
      <c r="B4161" t="inlineStr">
        <is>
          <t>QLD</t>
        </is>
      </c>
      <c r="C4161" t="n">
        <v>4626</v>
      </c>
      <c r="D4161" t="inlineStr">
        <is>
          <t>Delivery Area</t>
        </is>
      </c>
      <c r="F4161" t="inlineStr">
        <is>
          <t>4626|QLD</t>
        </is>
      </c>
      <c r="G4161" t="n">
        <v>5</v>
      </c>
      <c r="H4161" t="n">
        <v>1</v>
      </c>
      <c r="I4161" t="n">
        <v>3954.0833</v>
      </c>
      <c r="J4161" s="31" t="n">
        <v>3954.0831</v>
      </c>
      <c r="K4161" t="inlineStr">
        <is>
          <t>5:100.0%</t>
        </is>
      </c>
      <c r="L4161" t="inlineStr">
        <is>
          <t>MMM5 - Small rural town</t>
        </is>
      </c>
    </row>
    <row r="4162" ht="15" customHeight="1">
      <c r="A4162" t="inlineStr">
        <is>
          <t>Derrimut</t>
        </is>
      </c>
      <c r="B4162" t="inlineStr">
        <is>
          <t>VIC</t>
        </is>
      </c>
      <c r="C4162" t="n">
        <v>3026</v>
      </c>
      <c r="D4162" t="inlineStr">
        <is>
          <t>Delivery Area</t>
        </is>
      </c>
      <c r="F4162" t="inlineStr">
        <is>
          <t>3026|VIC</t>
        </is>
      </c>
      <c r="G4162" t="n">
        <v>1</v>
      </c>
      <c r="H4162" t="n">
        <v>1</v>
      </c>
      <c r="I4162" t="n">
        <v>28.0151</v>
      </c>
      <c r="J4162" s="31" t="n">
        <v>28.0154</v>
      </c>
      <c r="K4162" t="inlineStr">
        <is>
          <t>1:100.0%</t>
        </is>
      </c>
      <c r="L4162" t="inlineStr">
        <is>
          <t>MMM1 - Metropolitan area</t>
        </is>
      </c>
    </row>
    <row r="4163" ht="15" customHeight="1">
      <c r="A4163" t="inlineStr">
        <is>
          <t>Derrinal</t>
        </is>
      </c>
      <c r="B4163" t="inlineStr">
        <is>
          <t>VIC</t>
        </is>
      </c>
      <c r="C4163" t="n">
        <v>3523</v>
      </c>
      <c r="D4163" t="inlineStr">
        <is>
          <t>Delivery Area</t>
        </is>
      </c>
      <c r="F4163" t="inlineStr">
        <is>
          <t>3523|VIC</t>
        </is>
      </c>
      <c r="G4163" t="n">
        <v>5</v>
      </c>
      <c r="H4163" t="n">
        <v>1</v>
      </c>
      <c r="I4163" t="n">
        <v>680.5264</v>
      </c>
      <c r="J4163" s="31" t="n">
        <v>680.5253</v>
      </c>
      <c r="K4163" t="inlineStr">
        <is>
          <t>5:100.0%</t>
        </is>
      </c>
      <c r="L4163" t="inlineStr">
        <is>
          <t>MMM5 - Small rural town</t>
        </is>
      </c>
    </row>
    <row r="4164" ht="15" customHeight="1">
      <c r="A4164" t="inlineStr">
        <is>
          <t>Derrinallum</t>
        </is>
      </c>
      <c r="B4164" t="inlineStr">
        <is>
          <t>VIC</t>
        </is>
      </c>
      <c r="C4164" t="n">
        <v>3325</v>
      </c>
      <c r="D4164" t="inlineStr">
        <is>
          <t>Delivery Area</t>
        </is>
      </c>
      <c r="F4164" t="inlineStr">
        <is>
          <t>3325|VIC</t>
        </is>
      </c>
      <c r="G4164" t="n">
        <v>5</v>
      </c>
      <c r="H4164" t="n">
        <v>1</v>
      </c>
      <c r="I4164" t="n">
        <v>494.539</v>
      </c>
      <c r="J4164" s="31" t="n">
        <v>494.5392</v>
      </c>
      <c r="K4164" t="inlineStr">
        <is>
          <t>5:100.0%</t>
        </is>
      </c>
      <c r="L4164" t="inlineStr">
        <is>
          <t>MMM5 - Small rural town</t>
        </is>
      </c>
    </row>
    <row r="4165" ht="15" customHeight="1">
      <c r="A4165" t="inlineStr">
        <is>
          <t>Derriwong</t>
        </is>
      </c>
      <c r="B4165" t="inlineStr">
        <is>
          <t>NSW</t>
        </is>
      </c>
      <c r="C4165" t="n">
        <v>2877</v>
      </c>
      <c r="D4165" t="inlineStr">
        <is>
          <t>Delivery Area</t>
        </is>
      </c>
      <c r="F4165" t="inlineStr">
        <is>
          <t>2877|NSW</t>
        </is>
      </c>
      <c r="G4165" t="n">
        <v>6</v>
      </c>
      <c r="H4165" t="n">
        <v>0.9461000000000001</v>
      </c>
      <c r="I4165" t="n">
        <v>14506.394</v>
      </c>
      <c r="J4165" s="31" t="n">
        <v>15332.1603</v>
      </c>
      <c r="K4165" t="inlineStr">
        <is>
          <t>6:94.6%; 5:5.4%</t>
        </is>
      </c>
      <c r="L4165" t="inlineStr">
        <is>
          <t>MMM6 - Remote community</t>
        </is>
      </c>
    </row>
    <row r="4166" ht="15" customHeight="1">
      <c r="A4166" t="inlineStr">
        <is>
          <t>Derrymore</t>
        </is>
      </c>
      <c r="B4166" t="inlineStr">
        <is>
          <t>QLD</t>
        </is>
      </c>
      <c r="C4166" t="n">
        <v>4352</v>
      </c>
      <c r="D4166" t="inlineStr">
        <is>
          <t>Delivery Area</t>
        </is>
      </c>
      <c r="F4166" t="inlineStr">
        <is>
          <t>4352|QLD</t>
        </is>
      </c>
      <c r="G4166" t="n">
        <v>5</v>
      </c>
      <c r="H4166" t="n">
        <v>0.8636</v>
      </c>
      <c r="I4166" t="n">
        <v>3350.2815</v>
      </c>
      <c r="J4166" s="31" t="n">
        <v>3879.2469</v>
      </c>
      <c r="K4166" t="inlineStr">
        <is>
          <t>5:86.4%; 2:13.6%</t>
        </is>
      </c>
      <c r="L4166" t="inlineStr">
        <is>
          <t>MMM5 - Small rural town</t>
        </is>
      </c>
    </row>
    <row r="4167" ht="15" customHeight="1">
      <c r="A4167" t="inlineStr">
        <is>
          <t>Derwent Bridge</t>
        </is>
      </c>
      <c r="B4167" t="inlineStr">
        <is>
          <t>TAS</t>
        </is>
      </c>
      <c r="C4167" t="n">
        <v>7140</v>
      </c>
      <c r="D4167" t="inlineStr">
        <is>
          <t>Delivery Area</t>
        </is>
      </c>
      <c r="F4167" t="inlineStr">
        <is>
          <t>7140|TAS</t>
        </is>
      </c>
      <c r="G4167" t="n">
        <v>5</v>
      </c>
      <c r="H4167" t="n">
        <v>0.5062</v>
      </c>
      <c r="I4167" t="n">
        <v>2648.9444</v>
      </c>
      <c r="J4167" s="31" t="n">
        <v>5233.2386</v>
      </c>
      <c r="K4167" t="inlineStr">
        <is>
          <t>5:50.6%; 6:44.6%; 4:3.4%; 2:1.4%</t>
        </is>
      </c>
      <c r="L4167" t="inlineStr">
        <is>
          <t>MMM5 - Small rural town</t>
        </is>
      </c>
    </row>
    <row r="4168" ht="15" customHeight="1">
      <c r="A4168" t="inlineStr">
        <is>
          <t>Derwent Park</t>
        </is>
      </c>
      <c r="B4168" t="inlineStr">
        <is>
          <t>TAS</t>
        </is>
      </c>
      <c r="C4168" t="n">
        <v>7009</v>
      </c>
      <c r="D4168" t="inlineStr">
        <is>
          <t>Delivery Area</t>
        </is>
      </c>
      <c r="F4168" t="inlineStr">
        <is>
          <t>7009|TAS</t>
        </is>
      </c>
      <c r="G4168" t="n">
        <v>2</v>
      </c>
      <c r="H4168" t="n">
        <v>1</v>
      </c>
      <c r="I4168" t="n">
        <v>8.4749</v>
      </c>
      <c r="J4168" s="31" t="n">
        <v>8.4747</v>
      </c>
      <c r="K4168" t="inlineStr">
        <is>
          <t>2:100.0%</t>
        </is>
      </c>
      <c r="L4168" t="inlineStr">
        <is>
          <t>MMM2 - Regional centre</t>
        </is>
      </c>
    </row>
    <row r="4169" ht="15" customHeight="1">
      <c r="A4169" t="inlineStr">
        <is>
          <t>Desailly</t>
        </is>
      </c>
      <c r="B4169" t="inlineStr">
        <is>
          <t>QLD</t>
        </is>
      </c>
      <c r="C4169" t="n">
        <v>4871</v>
      </c>
      <c r="D4169" t="inlineStr">
        <is>
          <t>Delivery Area</t>
        </is>
      </c>
      <c r="F4169" t="inlineStr">
        <is>
          <t>4871|QLD</t>
        </is>
      </c>
      <c r="G4169" t="n">
        <v>7</v>
      </c>
      <c r="H4169" t="n">
        <v>0.9038</v>
      </c>
      <c r="I4169" t="n">
        <v>78502.94779999999</v>
      </c>
      <c r="J4169" s="31" t="n">
        <v>86859.0254</v>
      </c>
      <c r="K4169" t="inlineStr">
        <is>
          <t>7:90.4%; 6:6.8%; 5:2.6%; 2:0.1%; 4:0.0%</t>
        </is>
      </c>
      <c r="L4169" t="inlineStr">
        <is>
          <t>MMM7 - Very remote community</t>
        </is>
      </c>
    </row>
    <row r="4170" ht="15" customHeight="1">
      <c r="A4170" t="inlineStr">
        <is>
          <t>Desert Springs</t>
        </is>
      </c>
      <c r="B4170" t="inlineStr">
        <is>
          <t>NT</t>
        </is>
      </c>
      <c r="C4170" t="n">
        <v>870</v>
      </c>
      <c r="D4170" t="inlineStr">
        <is>
          <t>Delivery Area</t>
        </is>
      </c>
      <c r="F4170" t="inlineStr">
        <is>
          <t>870|NT</t>
        </is>
      </c>
      <c r="G4170" t="n">
        <v>6</v>
      </c>
      <c r="H4170" t="n">
        <v>1</v>
      </c>
      <c r="I4170" t="n">
        <v>59.6122</v>
      </c>
      <c r="J4170" s="31" t="n">
        <v>59.6121</v>
      </c>
      <c r="K4170" t="inlineStr">
        <is>
          <t>6:100.0%</t>
        </is>
      </c>
      <c r="L4170" t="inlineStr">
        <is>
          <t>MMM6 - Remote community</t>
        </is>
      </c>
    </row>
    <row r="4171" ht="15" customHeight="1">
      <c r="A4171" t="inlineStr">
        <is>
          <t>Detention</t>
        </is>
      </c>
      <c r="B4171" t="inlineStr">
        <is>
          <t>TAS</t>
        </is>
      </c>
      <c r="C4171" t="n">
        <v>7321</v>
      </c>
      <c r="D4171" t="inlineStr">
        <is>
          <t>Delivery Area</t>
        </is>
      </c>
      <c r="F4171" t="inlineStr">
        <is>
          <t>7321|TAS</t>
        </is>
      </c>
      <c r="G4171" t="n">
        <v>5</v>
      </c>
      <c r="H4171" t="n">
        <v>0.9350000000000001</v>
      </c>
      <c r="I4171" t="n">
        <v>2216.2817</v>
      </c>
      <c r="J4171" s="31" t="n">
        <v>2370.2862</v>
      </c>
      <c r="K4171" t="inlineStr">
        <is>
          <t>5:93.5%; 3:4.5%; 6:2.0%</t>
        </is>
      </c>
      <c r="L4171" t="inlineStr">
        <is>
          <t>MMM5 - Small rural town</t>
        </is>
      </c>
    </row>
    <row r="4172" ht="15" customHeight="1">
      <c r="A4172" t="inlineStr">
        <is>
          <t>Deua</t>
        </is>
      </c>
      <c r="B4172" t="inlineStr">
        <is>
          <t>NSW</t>
        </is>
      </c>
      <c r="C4172" t="n">
        <v>2537</v>
      </c>
      <c r="D4172" t="inlineStr">
        <is>
          <t>Delivery Area</t>
        </is>
      </c>
      <c r="F4172" t="inlineStr">
        <is>
          <t>2537|NSW</t>
        </is>
      </c>
      <c r="G4172" t="n">
        <v>5</v>
      </c>
      <c r="H4172" t="n">
        <v>0.9967</v>
      </c>
      <c r="I4172" t="n">
        <v>1163.143</v>
      </c>
      <c r="J4172" s="31" t="n">
        <v>1167.0234</v>
      </c>
      <c r="K4172" t="inlineStr">
        <is>
          <t>5:99.7%; 4:0.3%</t>
        </is>
      </c>
      <c r="L4172" t="inlineStr">
        <is>
          <t>MMM5 - Small rural town</t>
        </is>
      </c>
    </row>
    <row r="4173" ht="15" customHeight="1">
      <c r="A4173" t="inlineStr">
        <is>
          <t>Deua River Valley</t>
        </is>
      </c>
      <c r="B4173" t="inlineStr">
        <is>
          <t>NSW</t>
        </is>
      </c>
      <c r="C4173" t="n">
        <v>2537</v>
      </c>
      <c r="D4173" t="inlineStr">
        <is>
          <t>Delivery Area</t>
        </is>
      </c>
      <c r="F4173" t="inlineStr">
        <is>
          <t>2537|NSW</t>
        </is>
      </c>
      <c r="G4173" t="n">
        <v>5</v>
      </c>
      <c r="H4173" t="n">
        <v>0.9967</v>
      </c>
      <c r="I4173" t="n">
        <v>1163.143</v>
      </c>
      <c r="J4173" s="31" t="n">
        <v>1167.0234</v>
      </c>
      <c r="K4173" t="inlineStr">
        <is>
          <t>5:99.7%; 4:0.3%</t>
        </is>
      </c>
      <c r="L4173" t="inlineStr">
        <is>
          <t>MMM5 - Small rural town</t>
        </is>
      </c>
    </row>
    <row r="4174" ht="15" customHeight="1">
      <c r="A4174" t="inlineStr">
        <is>
          <t>Deuchar</t>
        </is>
      </c>
      <c r="B4174" t="inlineStr">
        <is>
          <t>QLD</t>
        </is>
      </c>
      <c r="C4174" t="n">
        <v>4362</v>
      </c>
      <c r="D4174" t="inlineStr">
        <is>
          <t>Delivery Area</t>
        </is>
      </c>
      <c r="F4174" t="inlineStr">
        <is>
          <t>4362|QLD</t>
        </is>
      </c>
      <c r="G4174" t="n">
        <v>5</v>
      </c>
      <c r="H4174" t="n">
        <v>1</v>
      </c>
      <c r="I4174" t="n">
        <v>513.8107</v>
      </c>
      <c r="J4174" s="31" t="n">
        <v>513.8108</v>
      </c>
      <c r="K4174" t="inlineStr">
        <is>
          <t>5:100.0%</t>
        </is>
      </c>
      <c r="L4174" t="inlineStr">
        <is>
          <t>MMM5 - Small rural town</t>
        </is>
      </c>
    </row>
    <row r="4175" ht="15" customHeight="1">
      <c r="A4175" t="inlineStr">
        <is>
          <t>Devenish</t>
        </is>
      </c>
      <c r="B4175" t="inlineStr">
        <is>
          <t>VIC</t>
        </is>
      </c>
      <c r="C4175" t="n">
        <v>3726</v>
      </c>
      <c r="D4175" t="inlineStr">
        <is>
          <t>Delivery Area</t>
        </is>
      </c>
      <c r="F4175" t="inlineStr">
        <is>
          <t>3726|VIC</t>
        </is>
      </c>
      <c r="G4175" t="n">
        <v>5</v>
      </c>
      <c r="H4175" t="n">
        <v>1</v>
      </c>
      <c r="I4175" t="n">
        <v>245.464</v>
      </c>
      <c r="J4175" s="31" t="n">
        <v>245.464</v>
      </c>
      <c r="K4175" t="inlineStr">
        <is>
          <t>5:100.0%</t>
        </is>
      </c>
      <c r="L4175" t="inlineStr">
        <is>
          <t>MMM5 - Small rural town</t>
        </is>
      </c>
    </row>
    <row r="4176" ht="15" customHeight="1">
      <c r="A4176" t="inlineStr">
        <is>
          <t>Devereux Creek</t>
        </is>
      </c>
      <c r="B4176" t="inlineStr">
        <is>
          <t>QLD</t>
        </is>
      </c>
      <c r="C4176" t="n">
        <v>4753</v>
      </c>
      <c r="D4176" t="inlineStr">
        <is>
          <t>Delivery Area</t>
        </is>
      </c>
      <c r="F4176" t="inlineStr">
        <is>
          <t>4753|QLD</t>
        </is>
      </c>
      <c r="G4176" t="n">
        <v>5</v>
      </c>
      <c r="H4176" t="n">
        <v>0.8363</v>
      </c>
      <c r="I4176" t="n">
        <v>113.6508</v>
      </c>
      <c r="J4176" s="31" t="n">
        <v>135.8943</v>
      </c>
      <c r="K4176" t="inlineStr">
        <is>
          <t>5:83.6%; 2:16.4%</t>
        </is>
      </c>
      <c r="L4176" t="inlineStr">
        <is>
          <t>MMM5 - Small rural town</t>
        </is>
      </c>
    </row>
    <row r="4177" ht="15" customHeight="1">
      <c r="A4177" t="inlineStr">
        <is>
          <t>Devils Creek</t>
        </is>
      </c>
      <c r="B4177" t="inlineStr">
        <is>
          <t>WA</t>
        </is>
      </c>
      <c r="C4177" t="n">
        <v>6630</v>
      </c>
      <c r="D4177" t="inlineStr">
        <is>
          <t>Delivery Area</t>
        </is>
      </c>
      <c r="F4177" t="inlineStr">
        <is>
          <t>6630|WA</t>
        </is>
      </c>
      <c r="G4177" t="n">
        <v>7</v>
      </c>
      <c r="H4177" t="n">
        <v>0.8602</v>
      </c>
      <c r="I4177" t="n">
        <v>26153.7419</v>
      </c>
      <c r="J4177" s="31" t="n">
        <v>30404.5646</v>
      </c>
      <c r="K4177" t="inlineStr">
        <is>
          <t>7:86.0%; 6:14.0%</t>
        </is>
      </c>
      <c r="L4177" t="inlineStr">
        <is>
          <t>MMM7 - Very remote community</t>
        </is>
      </c>
    </row>
    <row r="4178" ht="15" customHeight="1">
      <c r="A4178" t="inlineStr">
        <is>
          <t>Devils Hole</t>
        </is>
      </c>
      <c r="B4178" t="inlineStr">
        <is>
          <t>NSW</t>
        </is>
      </c>
      <c r="C4178" t="n">
        <v>2550</v>
      </c>
      <c r="D4178" t="inlineStr">
        <is>
          <t>Delivery Area</t>
        </is>
      </c>
      <c r="F4178" t="inlineStr">
        <is>
          <t>2550|NSW</t>
        </is>
      </c>
      <c r="G4178" t="n">
        <v>5</v>
      </c>
      <c r="H4178" t="n">
        <v>1</v>
      </c>
      <c r="I4178" t="n">
        <v>3966.6594</v>
      </c>
      <c r="J4178" s="31" t="n">
        <v>3966.6591</v>
      </c>
      <c r="K4178" t="inlineStr">
        <is>
          <t>5:100.0%</t>
        </is>
      </c>
      <c r="L4178" t="inlineStr">
        <is>
          <t>MMM5 - Small rural town</t>
        </is>
      </c>
    </row>
    <row r="4179" ht="15" customHeight="1">
      <c r="A4179" t="inlineStr">
        <is>
          <t>Devils River</t>
        </is>
      </c>
      <c r="B4179" t="inlineStr">
        <is>
          <t>VIC</t>
        </is>
      </c>
      <c r="C4179" t="n">
        <v>3714</v>
      </c>
      <c r="D4179" t="inlineStr">
        <is>
          <t>Delivery Area</t>
        </is>
      </c>
      <c r="F4179" t="inlineStr">
        <is>
          <t>3714|VIC</t>
        </is>
      </c>
      <c r="G4179" t="n">
        <v>5</v>
      </c>
      <c r="H4179" t="n">
        <v>1</v>
      </c>
      <c r="I4179" t="n">
        <v>618.0044</v>
      </c>
      <c r="J4179" s="31" t="n">
        <v>618.0037</v>
      </c>
      <c r="K4179" t="inlineStr">
        <is>
          <t>5:100.0%</t>
        </is>
      </c>
      <c r="L4179" t="inlineStr">
        <is>
          <t>MMM5 - Small rural town</t>
        </is>
      </c>
    </row>
    <row r="4180" ht="15" customHeight="1">
      <c r="A4180" t="inlineStr">
        <is>
          <t>Deviot</t>
        </is>
      </c>
      <c r="B4180" t="inlineStr">
        <is>
          <t>TAS</t>
        </is>
      </c>
      <c r="C4180" t="n">
        <v>7275</v>
      </c>
      <c r="D4180" t="inlineStr">
        <is>
          <t>Delivery Area</t>
        </is>
      </c>
      <c r="F4180" t="inlineStr">
        <is>
          <t>7275|TAS</t>
        </is>
      </c>
      <c r="G4180" t="n">
        <v>5</v>
      </c>
      <c r="H4180" t="n">
        <v>0.9445</v>
      </c>
      <c r="I4180" t="n">
        <v>321.4246</v>
      </c>
      <c r="J4180" s="31" t="n">
        <v>340.3103</v>
      </c>
      <c r="K4180" t="inlineStr">
        <is>
          <t>5:94.5%; 2:5.5%</t>
        </is>
      </c>
      <c r="L4180" t="inlineStr">
        <is>
          <t>MMM5 - Small rural town</t>
        </is>
      </c>
    </row>
    <row r="4181" ht="15" customHeight="1">
      <c r="A4181" t="inlineStr">
        <is>
          <t>Devlins Pound</t>
        </is>
      </c>
      <c r="B4181" t="inlineStr">
        <is>
          <t>SA</t>
        </is>
      </c>
      <c r="C4181" t="n">
        <v>5330</v>
      </c>
      <c r="D4181" t="inlineStr">
        <is>
          <t>Delivery Area</t>
        </is>
      </c>
      <c r="F4181" t="inlineStr">
        <is>
          <t>5330|SA</t>
        </is>
      </c>
      <c r="G4181" t="n">
        <v>5</v>
      </c>
      <c r="H4181" t="n">
        <v>1</v>
      </c>
      <c r="I4181" t="n">
        <v>1842.389</v>
      </c>
      <c r="J4181" s="31" t="n">
        <v>1842.389</v>
      </c>
      <c r="K4181" t="inlineStr">
        <is>
          <t>5:100.0%</t>
        </is>
      </c>
      <c r="L4181" t="inlineStr">
        <is>
          <t>MMM5 - Small rural town</t>
        </is>
      </c>
    </row>
    <row r="4182" ht="15" customHeight="1">
      <c r="A4182" t="inlineStr">
        <is>
          <t>Devon Hills</t>
        </is>
      </c>
      <c r="B4182" t="inlineStr">
        <is>
          <t>TAS</t>
        </is>
      </c>
      <c r="C4182" t="n">
        <v>7300</v>
      </c>
      <c r="D4182" t="inlineStr">
        <is>
          <t>Delivery Area</t>
        </is>
      </c>
      <c r="F4182" t="inlineStr">
        <is>
          <t>7300|TAS</t>
        </is>
      </c>
      <c r="G4182" t="n">
        <v>2</v>
      </c>
      <c r="H4182" t="n">
        <v>0.6925</v>
      </c>
      <c r="I4182" t="n">
        <v>76.667</v>
      </c>
      <c r="J4182" s="31" t="n">
        <v>110.7076</v>
      </c>
      <c r="K4182" t="inlineStr">
        <is>
          <t>2:69.3%; 5:30.7%</t>
        </is>
      </c>
      <c r="L4182" t="inlineStr">
        <is>
          <t>MMM2 - Regional centre</t>
        </is>
      </c>
    </row>
    <row r="4183" ht="15" customHeight="1">
      <c r="A4183" t="inlineStr">
        <is>
          <t>Devon Meadows</t>
        </is>
      </c>
      <c r="B4183" t="inlineStr">
        <is>
          <t>VIC</t>
        </is>
      </c>
      <c r="C4183" t="n">
        <v>3977</v>
      </c>
      <c r="D4183" t="inlineStr">
        <is>
          <t>Delivery Area</t>
        </is>
      </c>
      <c r="F4183" t="inlineStr">
        <is>
          <t>3977|VIC</t>
        </is>
      </c>
      <c r="G4183" t="n">
        <v>1</v>
      </c>
      <c r="H4183" t="n">
        <v>0.781</v>
      </c>
      <c r="I4183" t="n">
        <v>111.0377</v>
      </c>
      <c r="J4183" s="31" t="n">
        <v>142.1782</v>
      </c>
      <c r="K4183" t="inlineStr">
        <is>
          <t>1:78.1%; 2:21.9%</t>
        </is>
      </c>
      <c r="L4183" t="inlineStr">
        <is>
          <t>MMM1 - Metropolitan area</t>
        </is>
      </c>
    </row>
    <row r="4184" ht="15" customHeight="1">
      <c r="A4184" t="inlineStr">
        <is>
          <t>Devon North</t>
        </is>
      </c>
      <c r="B4184" t="inlineStr">
        <is>
          <t>VIC</t>
        </is>
      </c>
      <c r="C4184" t="n">
        <v>3971</v>
      </c>
      <c r="D4184" t="inlineStr">
        <is>
          <t>Delivery Area</t>
        </is>
      </c>
      <c r="F4184" t="inlineStr">
        <is>
          <t>3971|VIC</t>
        </is>
      </c>
      <c r="G4184" t="n">
        <v>5</v>
      </c>
      <c r="H4184" t="n">
        <v>0.8874</v>
      </c>
      <c r="I4184" t="n">
        <v>741.8299</v>
      </c>
      <c r="J4184" s="31" t="n">
        <v>835.9349999999999</v>
      </c>
      <c r="K4184" t="inlineStr">
        <is>
          <t>5:88.7%; 6:11.3%</t>
        </is>
      </c>
      <c r="L4184" t="inlineStr">
        <is>
          <t>MMM5 - Small rural town</t>
        </is>
      </c>
    </row>
    <row r="4185" ht="15" customHeight="1">
      <c r="A4185" t="inlineStr">
        <is>
          <t>Devon Park</t>
        </is>
      </c>
      <c r="B4185" t="inlineStr">
        <is>
          <t>QLD</t>
        </is>
      </c>
      <c r="C4185" t="n">
        <v>4401</v>
      </c>
      <c r="D4185" t="inlineStr">
        <is>
          <t>Delivery Area</t>
        </is>
      </c>
      <c r="F4185" t="inlineStr">
        <is>
          <t>4401|QLD</t>
        </is>
      </c>
      <c r="G4185" t="n">
        <v>5</v>
      </c>
      <c r="H4185" t="n">
        <v>0.8789</v>
      </c>
      <c r="I4185" t="n">
        <v>577.7043</v>
      </c>
      <c r="J4185" s="31" t="n">
        <v>657.2754</v>
      </c>
      <c r="K4185" t="inlineStr">
        <is>
          <t>5:87.9%; 2:12.1%</t>
        </is>
      </c>
      <c r="L4185" t="inlineStr">
        <is>
          <t>MMM5 - Small rural town</t>
        </is>
      </c>
    </row>
    <row r="4186" ht="15" customHeight="1">
      <c r="A4186" t="inlineStr">
        <is>
          <t>Devon Park</t>
        </is>
      </c>
      <c r="B4186" t="inlineStr">
        <is>
          <t>SA</t>
        </is>
      </c>
      <c r="C4186" t="n">
        <v>5008</v>
      </c>
      <c r="D4186" t="inlineStr">
        <is>
          <t>Delivery Area</t>
        </is>
      </c>
      <c r="F4186" t="inlineStr">
        <is>
          <t>5008|SA</t>
        </is>
      </c>
      <c r="G4186" t="n">
        <v>1</v>
      </c>
      <c r="H4186" t="n">
        <v>1</v>
      </c>
      <c r="I4186" t="n">
        <v>6.1856</v>
      </c>
      <c r="J4186" s="31" t="n">
        <v>6.1854</v>
      </c>
      <c r="K4186" t="inlineStr">
        <is>
          <t>1:100.0%</t>
        </is>
      </c>
      <c r="L4186" t="inlineStr">
        <is>
          <t>MMM1 - Metropolitan area</t>
        </is>
      </c>
    </row>
    <row r="4187" ht="15" customHeight="1">
      <c r="A4187" t="inlineStr">
        <is>
          <t>Devonborough Downs</t>
        </is>
      </c>
      <c r="B4187" t="inlineStr">
        <is>
          <t>SA</t>
        </is>
      </c>
      <c r="C4187" t="n">
        <v>5440</v>
      </c>
      <c r="D4187" t="inlineStr">
        <is>
          <t>Delivery Area</t>
        </is>
      </c>
      <c r="F4187" t="inlineStr">
        <is>
          <t>5440|SA</t>
        </is>
      </c>
      <c r="G4187" t="n">
        <v>6</v>
      </c>
      <c r="H4187" t="n">
        <v>0.5760999999999999</v>
      </c>
      <c r="I4187" t="n">
        <v>28960.2144</v>
      </c>
      <c r="J4187" s="31" t="n">
        <v>50272.1189</v>
      </c>
      <c r="K4187" t="inlineStr">
        <is>
          <t>6:57.6%; 7:41.6%; 5:0.8%</t>
        </is>
      </c>
      <c r="L4187" t="inlineStr">
        <is>
          <t>MMM6 - Remote community</t>
        </is>
      </c>
    </row>
    <row r="4188" ht="15" customHeight="1">
      <c r="A4188" t="inlineStr">
        <is>
          <t>Devonport</t>
        </is>
      </c>
      <c r="B4188" t="inlineStr">
        <is>
          <t>TAS</t>
        </is>
      </c>
      <c r="C4188" t="n">
        <v>7310</v>
      </c>
      <c r="D4188" t="inlineStr">
        <is>
          <t>Delivery Area</t>
        </is>
      </c>
      <c r="F4188" t="inlineStr">
        <is>
          <t>7310|TAS</t>
        </is>
      </c>
      <c r="G4188" t="n">
        <v>5</v>
      </c>
      <c r="H4188" t="n">
        <v>0.5953000000000001</v>
      </c>
      <c r="I4188" t="n">
        <v>222.4577</v>
      </c>
      <c r="J4188" s="31" t="n">
        <v>373.7057</v>
      </c>
      <c r="K4188" t="inlineStr">
        <is>
          <t>5:59.5%; 3:40.5%</t>
        </is>
      </c>
      <c r="L4188" t="inlineStr">
        <is>
          <t>MMM5 - Small rural town</t>
        </is>
      </c>
    </row>
    <row r="4189" ht="15" customHeight="1">
      <c r="A4189" t="inlineStr">
        <is>
          <t>Dewars Pool</t>
        </is>
      </c>
      <c r="B4189" t="inlineStr">
        <is>
          <t>WA</t>
        </is>
      </c>
      <c r="C4189" t="n">
        <v>6567</v>
      </c>
      <c r="D4189" t="inlineStr">
        <is>
          <t>Delivery Area</t>
        </is>
      </c>
      <c r="F4189" t="inlineStr">
        <is>
          <t>6567|WA</t>
        </is>
      </c>
      <c r="G4189" t="n">
        <v>5</v>
      </c>
      <c r="H4189" t="n">
        <v>1</v>
      </c>
      <c r="I4189" t="n">
        <v>523.4301</v>
      </c>
      <c r="J4189" s="31" t="n">
        <v>523.4298</v>
      </c>
      <c r="K4189" t="inlineStr">
        <is>
          <t>5:100.0%</t>
        </is>
      </c>
      <c r="L4189" t="inlineStr">
        <is>
          <t>MMM5 - Small rural town</t>
        </is>
      </c>
    </row>
    <row r="4190" ht="15" customHeight="1">
      <c r="A4190" t="inlineStr">
        <is>
          <t>Dewhurst</t>
        </is>
      </c>
      <c r="B4190" t="inlineStr">
        <is>
          <t>VIC</t>
        </is>
      </c>
      <c r="C4190" t="n">
        <v>3808</v>
      </c>
      <c r="D4190" t="inlineStr">
        <is>
          <t>Delivery Area</t>
        </is>
      </c>
      <c r="F4190" t="inlineStr">
        <is>
          <t>3808|VIC</t>
        </is>
      </c>
      <c r="G4190" t="n">
        <v>1</v>
      </c>
      <c r="H4190" t="n">
        <v>1</v>
      </c>
      <c r="I4190" t="n">
        <v>35.2807</v>
      </c>
      <c r="J4190" s="31" t="n">
        <v>35.2809</v>
      </c>
      <c r="K4190" t="inlineStr">
        <is>
          <t>1:100.0%</t>
        </is>
      </c>
      <c r="L4190" t="inlineStr">
        <is>
          <t>MMM1 - Metropolitan area</t>
        </is>
      </c>
    </row>
    <row r="4191" ht="15" customHeight="1">
      <c r="A4191" t="inlineStr">
        <is>
          <t>Dewitt</t>
        </is>
      </c>
      <c r="B4191" t="inlineStr">
        <is>
          <t>NSW</t>
        </is>
      </c>
      <c r="C4191" t="n">
        <v>2422</v>
      </c>
      <c r="D4191" t="inlineStr">
        <is>
          <t>Delivery Area</t>
        </is>
      </c>
      <c r="F4191" t="inlineStr">
        <is>
          <t>2422|NSW</t>
        </is>
      </c>
      <c r="G4191" t="n">
        <v>5</v>
      </c>
      <c r="H4191" t="n">
        <v>1</v>
      </c>
      <c r="I4191" t="n">
        <v>3212.5921</v>
      </c>
      <c r="J4191" s="31" t="n">
        <v>3212.5916</v>
      </c>
      <c r="K4191" t="inlineStr">
        <is>
          <t>5:100.0%</t>
        </is>
      </c>
      <c r="L4191" t="inlineStr">
        <is>
          <t>MMM5 - Small rural town</t>
        </is>
      </c>
    </row>
    <row r="4192" ht="15" customHeight="1">
      <c r="A4192" t="inlineStr">
        <is>
          <t>Dharruk</t>
        </is>
      </c>
      <c r="B4192" t="inlineStr">
        <is>
          <t>NSW</t>
        </is>
      </c>
      <c r="C4192" t="n">
        <v>2770</v>
      </c>
      <c r="D4192" t="inlineStr">
        <is>
          <t>Delivery Area</t>
        </is>
      </c>
      <c r="F4192" t="inlineStr">
        <is>
          <t>2770|NSW</t>
        </is>
      </c>
      <c r="G4192" t="n">
        <v>1</v>
      </c>
      <c r="H4192" t="n">
        <v>1</v>
      </c>
      <c r="I4192" t="n">
        <v>24.7283</v>
      </c>
      <c r="J4192" s="31" t="n">
        <v>24.7303</v>
      </c>
      <c r="K4192" t="inlineStr">
        <is>
          <t>1:100.0%</t>
        </is>
      </c>
      <c r="L4192" t="inlineStr">
        <is>
          <t>MMM1 - Metropolitan area</t>
        </is>
      </c>
    </row>
    <row r="4193" ht="15" customHeight="1">
      <c r="A4193" t="inlineStr">
        <is>
          <t>Dhulura</t>
        </is>
      </c>
      <c r="B4193" t="inlineStr">
        <is>
          <t>NSW</t>
        </is>
      </c>
      <c r="C4193" t="n">
        <v>2650</v>
      </c>
      <c r="D4193" t="inlineStr">
        <is>
          <t>Delivery Area</t>
        </is>
      </c>
      <c r="F4193" t="inlineStr">
        <is>
          <t>2650|NSW</t>
        </is>
      </c>
      <c r="G4193" t="n">
        <v>5</v>
      </c>
      <c r="H4193" t="n">
        <v>0.9329</v>
      </c>
      <c r="I4193" t="n">
        <v>3788.8446</v>
      </c>
      <c r="J4193" s="31" t="n">
        <v>4061.238</v>
      </c>
      <c r="K4193" t="inlineStr">
        <is>
          <t>5:93.3%; 3:6.7%</t>
        </is>
      </c>
      <c r="L4193" t="inlineStr">
        <is>
          <t>MMM5 - Small rural town</t>
        </is>
      </c>
    </row>
    <row r="4194" ht="15" customHeight="1">
      <c r="A4194" t="inlineStr">
        <is>
          <t>Dhuragoon</t>
        </is>
      </c>
      <c r="B4194" t="inlineStr">
        <is>
          <t>NSW</t>
        </is>
      </c>
      <c r="C4194" t="n">
        <v>2733</v>
      </c>
      <c r="D4194" t="inlineStr">
        <is>
          <t>Delivery Area</t>
        </is>
      </c>
      <c r="F4194" t="inlineStr">
        <is>
          <t>2733|NSW</t>
        </is>
      </c>
      <c r="G4194" t="n">
        <v>5</v>
      </c>
      <c r="H4194" t="n">
        <v>1</v>
      </c>
      <c r="I4194" t="n">
        <v>2279.3516</v>
      </c>
      <c r="J4194" s="31" t="n">
        <v>2279.3516</v>
      </c>
      <c r="K4194" t="inlineStr">
        <is>
          <t>5:100.0%</t>
        </is>
      </c>
      <c r="L4194" t="inlineStr">
        <is>
          <t>MMM5 - Small rural town</t>
        </is>
      </c>
    </row>
    <row r="4195" ht="15" customHeight="1">
      <c r="A4195" t="inlineStr">
        <is>
          <t>Dhurringile</t>
        </is>
      </c>
      <c r="B4195" t="inlineStr">
        <is>
          <t>VIC</t>
        </is>
      </c>
      <c r="C4195" t="n">
        <v>3610</v>
      </c>
      <c r="D4195" t="inlineStr">
        <is>
          <t>Delivery Area</t>
        </is>
      </c>
      <c r="F4195" t="inlineStr">
        <is>
          <t>3610|VIC</t>
        </is>
      </c>
      <c r="G4195" t="n">
        <v>5</v>
      </c>
      <c r="H4195" t="n">
        <v>1</v>
      </c>
      <c r="I4195" t="n">
        <v>264.4067</v>
      </c>
      <c r="J4195" s="31" t="n">
        <v>264.407</v>
      </c>
      <c r="K4195" t="inlineStr">
        <is>
          <t>5:100.0%</t>
        </is>
      </c>
      <c r="L4195" t="inlineStr">
        <is>
          <t>MMM5 - Small rural town</t>
        </is>
      </c>
    </row>
    <row r="4196" ht="15" customHeight="1">
      <c r="A4196" t="inlineStr">
        <is>
          <t>Diamantina Lakes</t>
        </is>
      </c>
      <c r="B4196" t="inlineStr">
        <is>
          <t>QLD</t>
        </is>
      </c>
      <c r="C4196" t="n">
        <v>4735</v>
      </c>
      <c r="D4196" t="inlineStr">
        <is>
          <t>Delivery Area</t>
        </is>
      </c>
      <c r="F4196" t="inlineStr">
        <is>
          <t>4735|QLD</t>
        </is>
      </c>
      <c r="G4196" t="n">
        <v>7</v>
      </c>
      <c r="H4196" t="n">
        <v>1</v>
      </c>
      <c r="I4196" t="n">
        <v>57394.3694</v>
      </c>
      <c r="J4196" s="31" t="n">
        <v>57394.3694</v>
      </c>
      <c r="K4196" t="inlineStr">
        <is>
          <t>7:100.0%</t>
        </is>
      </c>
      <c r="L4196" t="inlineStr">
        <is>
          <t>MMM7 - Very remote community</t>
        </is>
      </c>
    </row>
    <row r="4197" ht="15" customHeight="1">
      <c r="A4197" t="inlineStr">
        <is>
          <t>Diamond Beach</t>
        </is>
      </c>
      <c r="B4197" t="inlineStr">
        <is>
          <t>NSW</t>
        </is>
      </c>
      <c r="C4197" t="n">
        <v>2430</v>
      </c>
      <c r="D4197" t="inlineStr">
        <is>
          <t>Delivery Area</t>
        </is>
      </c>
      <c r="F4197" t="inlineStr">
        <is>
          <t>2430|NSW</t>
        </is>
      </c>
      <c r="G4197" t="n">
        <v>3</v>
      </c>
      <c r="H4197" t="n">
        <v>0.609</v>
      </c>
      <c r="I4197" t="n">
        <v>513.6991</v>
      </c>
      <c r="J4197" s="31" t="n">
        <v>843.4816</v>
      </c>
      <c r="K4197" t="inlineStr">
        <is>
          <t>3:60.9%; 5:39.1%</t>
        </is>
      </c>
      <c r="L4197" t="inlineStr">
        <is>
          <t>MMM3 - Large rural town</t>
        </is>
      </c>
    </row>
    <row r="4198" ht="15" customHeight="1">
      <c r="A4198" t="inlineStr">
        <is>
          <t>Diamond Creek</t>
        </is>
      </c>
      <c r="B4198" t="inlineStr">
        <is>
          <t>VIC</t>
        </is>
      </c>
      <c r="C4198" t="n">
        <v>3089</v>
      </c>
      <c r="D4198" t="inlineStr">
        <is>
          <t>Delivery Area</t>
        </is>
      </c>
      <c r="F4198" t="inlineStr">
        <is>
          <t>3089|VIC</t>
        </is>
      </c>
      <c r="G4198" t="n">
        <v>1</v>
      </c>
      <c r="H4198" t="n">
        <v>1</v>
      </c>
      <c r="I4198" t="n">
        <v>17.8359</v>
      </c>
      <c r="J4198" s="31" t="n">
        <v>17.836</v>
      </c>
      <c r="K4198" t="inlineStr">
        <is>
          <t>1:100.0%</t>
        </is>
      </c>
      <c r="L4198" t="inlineStr">
        <is>
          <t>MMM1 - Metropolitan area</t>
        </is>
      </c>
    </row>
    <row r="4199" ht="15" customHeight="1">
      <c r="A4199" t="inlineStr">
        <is>
          <t>Diamond Head</t>
        </is>
      </c>
      <c r="B4199" t="inlineStr">
        <is>
          <t>NSW</t>
        </is>
      </c>
      <c r="C4199" t="n">
        <v>2443</v>
      </c>
      <c r="D4199" t="inlineStr">
        <is>
          <t>Delivery Area</t>
        </is>
      </c>
      <c r="F4199" t="inlineStr">
        <is>
          <t>2443|NSW</t>
        </is>
      </c>
      <c r="G4199" t="n">
        <v>5</v>
      </c>
      <c r="H4199" t="n">
        <v>0.7899</v>
      </c>
      <c r="I4199" t="n">
        <v>246.8677</v>
      </c>
      <c r="J4199" s="31" t="n">
        <v>312.5374</v>
      </c>
      <c r="K4199" t="inlineStr">
        <is>
          <t>5:79.0%; 4:21.0%</t>
        </is>
      </c>
      <c r="L4199" t="inlineStr">
        <is>
          <t>MMM5 - Small rural town</t>
        </is>
      </c>
    </row>
    <row r="4200" ht="15" customHeight="1">
      <c r="A4200" t="inlineStr">
        <is>
          <t>Diamond Tree</t>
        </is>
      </c>
      <c r="B4200" t="inlineStr">
        <is>
          <t>WA</t>
        </is>
      </c>
      <c r="C4200" t="n">
        <v>6258</v>
      </c>
      <c r="D4200" t="inlineStr">
        <is>
          <t>Delivery Area</t>
        </is>
      </c>
      <c r="F4200" t="inlineStr">
        <is>
          <t>6258|WA</t>
        </is>
      </c>
      <c r="G4200" t="n">
        <v>5</v>
      </c>
      <c r="H4200" t="n">
        <v>0.9883999999999999</v>
      </c>
      <c r="I4200" t="n">
        <v>2734.2264</v>
      </c>
      <c r="J4200" s="31" t="n">
        <v>2766.2331</v>
      </c>
      <c r="K4200" t="inlineStr">
        <is>
          <t>5:98.8%; 6:1.2%</t>
        </is>
      </c>
      <c r="L4200" t="inlineStr">
        <is>
          <t>MMM5 - Small rural town</t>
        </is>
      </c>
    </row>
    <row r="4201" ht="15" customHeight="1">
      <c r="A4201" t="inlineStr">
        <is>
          <t>Diamond Valley</t>
        </is>
      </c>
      <c r="B4201" t="inlineStr">
        <is>
          <t>QLD</t>
        </is>
      </c>
      <c r="C4201" t="n">
        <v>4553</v>
      </c>
      <c r="D4201" t="inlineStr">
        <is>
          <t>Delivery Area</t>
        </is>
      </c>
      <c r="F4201" t="inlineStr">
        <is>
          <t>4553|QLD</t>
        </is>
      </c>
      <c r="G4201" t="n">
        <v>2</v>
      </c>
      <c r="H4201" t="n">
        <v>0.7956</v>
      </c>
      <c r="I4201" t="n">
        <v>52.004</v>
      </c>
      <c r="J4201" s="31" t="n">
        <v>65.364</v>
      </c>
      <c r="K4201" t="inlineStr">
        <is>
          <t>2:79.6%; 1:20.4%</t>
        </is>
      </c>
      <c r="L4201" t="inlineStr">
        <is>
          <t>MMM2 - Regional centre</t>
        </is>
      </c>
    </row>
    <row r="4202" ht="15" customHeight="1">
      <c r="A4202" t="inlineStr">
        <is>
          <t>Diamondvale</t>
        </is>
      </c>
      <c r="B4202" t="inlineStr">
        <is>
          <t>QLD</t>
        </is>
      </c>
      <c r="C4202" t="n">
        <v>4380</v>
      </c>
      <c r="D4202" t="inlineStr">
        <is>
          <t>Delivery Area</t>
        </is>
      </c>
      <c r="F4202" t="inlineStr">
        <is>
          <t>4380|QLD</t>
        </is>
      </c>
      <c r="G4202" t="n">
        <v>5</v>
      </c>
      <c r="H4202" t="n">
        <v>1</v>
      </c>
      <c r="I4202" t="n">
        <v>2068.6995</v>
      </c>
      <c r="J4202" s="31" t="n">
        <v>2068.6995</v>
      </c>
      <c r="K4202" t="inlineStr">
        <is>
          <t>5:100.0%</t>
        </is>
      </c>
      <c r="L4202" t="inlineStr">
        <is>
          <t>MMM5 - Small rural town</t>
        </is>
      </c>
    </row>
    <row r="4203" ht="15" customHeight="1">
      <c r="A4203" t="inlineStr">
        <is>
          <t>Diamondy</t>
        </is>
      </c>
      <c r="B4203" t="inlineStr">
        <is>
          <t>QLD</t>
        </is>
      </c>
      <c r="C4203" t="n">
        <v>4410</v>
      </c>
      <c r="D4203" t="inlineStr">
        <is>
          <t>Delivery Area</t>
        </is>
      </c>
      <c r="F4203" t="inlineStr">
        <is>
          <t>4410|QLD</t>
        </is>
      </c>
      <c r="G4203" t="n">
        <v>5</v>
      </c>
      <c r="H4203" t="n">
        <v>1</v>
      </c>
      <c r="I4203" t="n">
        <v>926.1487</v>
      </c>
      <c r="J4203" s="31" t="n">
        <v>926.1488000000001</v>
      </c>
      <c r="K4203" t="inlineStr">
        <is>
          <t>5:100.0%</t>
        </is>
      </c>
      <c r="L4203" t="inlineStr">
        <is>
          <t>MMM5 - Small rural town</t>
        </is>
      </c>
    </row>
    <row r="4204" ht="15" customHeight="1">
      <c r="A4204" t="inlineStr">
        <is>
          <t>Dianella</t>
        </is>
      </c>
      <c r="B4204" t="inlineStr">
        <is>
          <t>WA</t>
        </is>
      </c>
      <c r="C4204" t="n">
        <v>6059</v>
      </c>
      <c r="D4204" t="inlineStr">
        <is>
          <t>Delivery Area</t>
        </is>
      </c>
      <c r="F4204" t="inlineStr">
        <is>
          <t>6059|WA</t>
        </is>
      </c>
      <c r="G4204" t="n">
        <v>1</v>
      </c>
      <c r="H4204" t="n">
        <v>1</v>
      </c>
      <c r="I4204" t="n">
        <v>10.7391</v>
      </c>
      <c r="J4204" s="31" t="n">
        <v>10.7402</v>
      </c>
      <c r="K4204" t="inlineStr">
        <is>
          <t>1:100.0%</t>
        </is>
      </c>
      <c r="L4204" t="inlineStr">
        <is>
          <t>MMM1 - Metropolitan area</t>
        </is>
      </c>
    </row>
    <row r="4205" ht="15" customHeight="1">
      <c r="A4205" t="inlineStr">
        <is>
          <t>Dickson</t>
        </is>
      </c>
      <c r="B4205" t="inlineStr">
        <is>
          <t>ACT</t>
        </is>
      </c>
      <c r="C4205" t="n">
        <v>2602</v>
      </c>
      <c r="D4205" t="inlineStr">
        <is>
          <t>Delivery Area</t>
        </is>
      </c>
      <c r="F4205" t="inlineStr">
        <is>
          <t>2602|ACT</t>
        </is>
      </c>
      <c r="G4205" t="n">
        <v>1</v>
      </c>
      <c r="H4205" t="n">
        <v>1</v>
      </c>
      <c r="I4205" t="n">
        <v>21.9724</v>
      </c>
      <c r="J4205" s="31" t="n">
        <v>21.9723</v>
      </c>
      <c r="K4205" t="inlineStr">
        <is>
          <t>1:100.0%</t>
        </is>
      </c>
      <c r="L4205" t="inlineStr">
        <is>
          <t>MMM1 - Metropolitan area</t>
        </is>
      </c>
    </row>
    <row r="4206" ht="15" customHeight="1">
      <c r="A4206" t="inlineStr">
        <is>
          <t>Dicky Beach</t>
        </is>
      </c>
      <c r="B4206" t="inlineStr">
        <is>
          <t>QLD</t>
        </is>
      </c>
      <c r="C4206" t="n">
        <v>4551</v>
      </c>
      <c r="D4206" t="inlineStr">
        <is>
          <t>Delivery Area</t>
        </is>
      </c>
      <c r="F4206" t="inlineStr">
        <is>
          <t>4551|QLD</t>
        </is>
      </c>
      <c r="G4206" t="n">
        <v>1</v>
      </c>
      <c r="H4206" t="n">
        <v>1</v>
      </c>
      <c r="I4206" t="n">
        <v>95.2807</v>
      </c>
      <c r="J4206" s="31" t="n">
        <v>95.279</v>
      </c>
      <c r="K4206" t="inlineStr">
        <is>
          <t>1:100.0%</t>
        </is>
      </c>
      <c r="L4206" t="inlineStr">
        <is>
          <t>MMM1 - Metropolitan area</t>
        </is>
      </c>
    </row>
    <row r="4207" ht="15" customHeight="1">
      <c r="A4207" t="inlineStr">
        <is>
          <t>Didcot</t>
        </is>
      </c>
      <c r="B4207" t="inlineStr">
        <is>
          <t>QLD</t>
        </is>
      </c>
      <c r="C4207" t="n">
        <v>4621</v>
      </c>
      <c r="D4207" t="inlineStr">
        <is>
          <t>Delivery Area</t>
        </is>
      </c>
      <c r="F4207" t="inlineStr">
        <is>
          <t>4621|QLD</t>
        </is>
      </c>
      <c r="G4207" t="n">
        <v>5</v>
      </c>
      <c r="H4207" t="n">
        <v>1</v>
      </c>
      <c r="I4207" t="n">
        <v>1627.363</v>
      </c>
      <c r="J4207" s="31" t="n">
        <v>1627.363</v>
      </c>
      <c r="K4207" t="inlineStr">
        <is>
          <t>5:100.0%</t>
        </is>
      </c>
      <c r="L4207" t="inlineStr">
        <is>
          <t>MMM5 - Small rural town</t>
        </is>
      </c>
    </row>
    <row r="4208" ht="15" customHeight="1">
      <c r="A4208" t="inlineStr">
        <is>
          <t>Diddillibah</t>
        </is>
      </c>
      <c r="B4208" t="inlineStr">
        <is>
          <t>QLD</t>
        </is>
      </c>
      <c r="C4208" t="n">
        <v>4559</v>
      </c>
      <c r="D4208" t="inlineStr">
        <is>
          <t>Delivery Area</t>
        </is>
      </c>
      <c r="F4208" t="inlineStr">
        <is>
          <t>4559|QLD</t>
        </is>
      </c>
      <c r="G4208" t="n">
        <v>1</v>
      </c>
      <c r="H4208" t="n">
        <v>0.7452</v>
      </c>
      <c r="I4208" t="n">
        <v>30.6692</v>
      </c>
      <c r="J4208" s="31" t="n">
        <v>41.1572</v>
      </c>
      <c r="K4208" t="inlineStr">
        <is>
          <t>1:74.5%; 2:25.5%</t>
        </is>
      </c>
      <c r="L4208" t="inlineStr">
        <is>
          <t>MMM1 - Metropolitan area</t>
        </is>
      </c>
    </row>
    <row r="4209" ht="15" customHeight="1">
      <c r="A4209" t="inlineStr">
        <is>
          <t>Diehard</t>
        </is>
      </c>
      <c r="B4209" t="inlineStr">
        <is>
          <t>NSW</t>
        </is>
      </c>
      <c r="C4209" t="n">
        <v>2370</v>
      </c>
      <c r="D4209" t="inlineStr">
        <is>
          <t>Delivery Area</t>
        </is>
      </c>
      <c r="F4209" t="inlineStr">
        <is>
          <t>2370|NSW</t>
        </is>
      </c>
      <c r="G4209" t="n">
        <v>5</v>
      </c>
      <c r="H4209" t="n">
        <v>0.9111</v>
      </c>
      <c r="I4209" t="n">
        <v>4345.3737</v>
      </c>
      <c r="J4209" s="31" t="n">
        <v>4769.4223</v>
      </c>
      <c r="K4209" t="inlineStr">
        <is>
          <t>5:91.1%; 4:8.9%</t>
        </is>
      </c>
      <c r="L4209" t="inlineStr">
        <is>
          <t>MMM5 - Small rural town</t>
        </is>
      </c>
    </row>
    <row r="4210" ht="15" customHeight="1">
      <c r="A4210" t="inlineStr">
        <is>
          <t>Digby</t>
        </is>
      </c>
      <c r="B4210" t="inlineStr">
        <is>
          <t>VIC</t>
        </is>
      </c>
      <c r="C4210" t="n">
        <v>3309</v>
      </c>
      <c r="D4210" t="inlineStr">
        <is>
          <t>Delivery Area</t>
        </is>
      </c>
      <c r="F4210" t="inlineStr">
        <is>
          <t>3309|VIC</t>
        </is>
      </c>
      <c r="G4210" t="n">
        <v>5</v>
      </c>
      <c r="H4210" t="n">
        <v>1</v>
      </c>
      <c r="I4210" t="n">
        <v>113.6686</v>
      </c>
      <c r="J4210" s="31" t="n">
        <v>113.6684</v>
      </c>
      <c r="K4210" t="inlineStr">
        <is>
          <t>5:100.0%</t>
        </is>
      </c>
      <c r="L4210" t="inlineStr">
        <is>
          <t>MMM5 - Small rural town</t>
        </is>
      </c>
    </row>
    <row r="4211" ht="15" customHeight="1">
      <c r="A4211" t="inlineStr">
        <is>
          <t>Diggers Camp</t>
        </is>
      </c>
      <c r="B4211" t="inlineStr">
        <is>
          <t>NSW</t>
        </is>
      </c>
      <c r="C4211" t="n">
        <v>2462</v>
      </c>
      <c r="D4211" t="inlineStr">
        <is>
          <t>Delivery Area</t>
        </is>
      </c>
      <c r="F4211" t="inlineStr">
        <is>
          <t>2462|NSW</t>
        </is>
      </c>
      <c r="G4211" t="n">
        <v>5</v>
      </c>
      <c r="H4211" t="n">
        <v>0.9972</v>
      </c>
      <c r="I4211" t="n">
        <v>469.235</v>
      </c>
      <c r="J4211" s="31" t="n">
        <v>470.532</v>
      </c>
      <c r="K4211" t="inlineStr">
        <is>
          <t>5:99.7%; 3:0.3%</t>
        </is>
      </c>
      <c r="L4211" t="inlineStr">
        <is>
          <t>MMM5 - Small rural town</t>
        </is>
      </c>
    </row>
    <row r="4212" ht="15" customHeight="1">
      <c r="A4212" t="inlineStr">
        <is>
          <t>Diggers Rest</t>
        </is>
      </c>
      <c r="B4212" t="inlineStr">
        <is>
          <t>VIC</t>
        </is>
      </c>
      <c r="C4212" t="n">
        <v>3427</v>
      </c>
      <c r="D4212" t="inlineStr">
        <is>
          <t>Delivery Area</t>
        </is>
      </c>
      <c r="F4212" t="inlineStr">
        <is>
          <t>3427|VIC</t>
        </is>
      </c>
      <c r="G4212" t="n">
        <v>1</v>
      </c>
      <c r="H4212" t="n">
        <v>1</v>
      </c>
      <c r="I4212" t="n">
        <v>67.7505</v>
      </c>
      <c r="J4212" s="31" t="n">
        <v>67.75060000000001</v>
      </c>
      <c r="K4212" t="inlineStr">
        <is>
          <t>1:100.0%</t>
        </is>
      </c>
      <c r="L4212" t="inlineStr">
        <is>
          <t>MMM1 - Metropolitan area</t>
        </is>
      </c>
    </row>
    <row r="4213" ht="15" customHeight="1">
      <c r="A4213" t="inlineStr">
        <is>
          <t>Diggora</t>
        </is>
      </c>
      <c r="B4213" t="inlineStr">
        <is>
          <t>VIC</t>
        </is>
      </c>
      <c r="C4213" t="n">
        <v>3561</v>
      </c>
      <c r="D4213" t="inlineStr">
        <is>
          <t>Delivery Area</t>
        </is>
      </c>
      <c r="F4213" t="inlineStr">
        <is>
          <t>3561|VIC</t>
        </is>
      </c>
      <c r="G4213" t="n">
        <v>5</v>
      </c>
      <c r="H4213" t="n">
        <v>0.9587</v>
      </c>
      <c r="I4213" t="n">
        <v>618.5131</v>
      </c>
      <c r="J4213" s="31" t="n">
        <v>645.1897</v>
      </c>
      <c r="K4213" t="inlineStr">
        <is>
          <t>5:95.9%; 3:4.1%</t>
        </is>
      </c>
      <c r="L4213" t="inlineStr">
        <is>
          <t>MMM5 - Small rural town</t>
        </is>
      </c>
    </row>
    <row r="4214" ht="15" customHeight="1">
      <c r="A4214" t="inlineStr">
        <is>
          <t>Diglum</t>
        </is>
      </c>
      <c r="B4214" t="inlineStr">
        <is>
          <t>QLD</t>
        </is>
      </c>
      <c r="C4214" t="n">
        <v>4680</v>
      </c>
      <c r="D4214" t="inlineStr">
        <is>
          <t>Delivery Area</t>
        </is>
      </c>
      <c r="F4214" t="inlineStr">
        <is>
          <t>4680|QLD</t>
        </is>
      </c>
      <c r="G4214" t="n">
        <v>5</v>
      </c>
      <c r="H4214" t="n">
        <v>0.782</v>
      </c>
      <c r="I4214" t="n">
        <v>3905.3441</v>
      </c>
      <c r="J4214" s="31" t="n">
        <v>4993.763</v>
      </c>
      <c r="K4214" t="inlineStr">
        <is>
          <t>5:78.2%; 6:12.3%; 3:8.1%; 4:1.4%</t>
        </is>
      </c>
      <c r="L4214" t="inlineStr">
        <is>
          <t>MMM5 - Small rural town</t>
        </is>
      </c>
    </row>
    <row r="4215" ht="15" customHeight="1">
      <c r="A4215" t="inlineStr">
        <is>
          <t>Dignams Creek</t>
        </is>
      </c>
      <c r="B4215" t="inlineStr">
        <is>
          <t>NSW</t>
        </is>
      </c>
      <c r="C4215" t="n">
        <v>2546</v>
      </c>
      <c r="D4215" t="inlineStr">
        <is>
          <t>Delivery Area</t>
        </is>
      </c>
      <c r="F4215" t="inlineStr">
        <is>
          <t>2546|NSW</t>
        </is>
      </c>
      <c r="G4215" t="n">
        <v>5</v>
      </c>
      <c r="H4215" t="n">
        <v>1</v>
      </c>
      <c r="I4215" t="n">
        <v>911.2679000000001</v>
      </c>
      <c r="J4215" s="31" t="n">
        <v>911.2673</v>
      </c>
      <c r="K4215" t="inlineStr">
        <is>
          <t>5:100.0%</t>
        </is>
      </c>
      <c r="L4215" t="inlineStr">
        <is>
          <t>MMM5 - Small rural town</t>
        </is>
      </c>
    </row>
    <row r="4216" ht="15" customHeight="1">
      <c r="A4216" t="inlineStr">
        <is>
          <t>Dilkoon</t>
        </is>
      </c>
      <c r="B4216" t="inlineStr">
        <is>
          <t>NSW</t>
        </is>
      </c>
      <c r="C4216" t="n">
        <v>2460</v>
      </c>
      <c r="D4216" t="inlineStr">
        <is>
          <t>Delivery Area</t>
        </is>
      </c>
      <c r="F4216" t="inlineStr">
        <is>
          <t>2460|NSW</t>
        </is>
      </c>
      <c r="G4216" t="n">
        <v>5</v>
      </c>
      <c r="H4216" t="n">
        <v>0.8961</v>
      </c>
      <c r="I4216" t="n">
        <v>5941.1588</v>
      </c>
      <c r="J4216" s="31" t="n">
        <v>6630.3495</v>
      </c>
      <c r="K4216" t="inlineStr">
        <is>
          <t>5:89.6%; 3:10.4%; 7:0.0%</t>
        </is>
      </c>
      <c r="L4216" t="inlineStr">
        <is>
          <t>MMM5 - Small rural town</t>
        </is>
      </c>
    </row>
    <row r="4217" ht="15" customHeight="1">
      <c r="A4217" t="inlineStr">
        <is>
          <t>Dilpurra</t>
        </is>
      </c>
      <c r="B4217" t="inlineStr">
        <is>
          <t>NSW</t>
        </is>
      </c>
      <c r="C4217" t="n">
        <v>2734</v>
      </c>
      <c r="D4217" t="inlineStr">
        <is>
          <t>Delivery Area</t>
        </is>
      </c>
      <c r="F4217" t="inlineStr">
        <is>
          <t>2734|NSW</t>
        </is>
      </c>
      <c r="G4217" t="n">
        <v>5</v>
      </c>
      <c r="H4217" t="n">
        <v>0.8165</v>
      </c>
      <c r="I4217" t="n">
        <v>1433.1868</v>
      </c>
      <c r="J4217" s="31" t="n">
        <v>1755.2448</v>
      </c>
      <c r="K4217" t="inlineStr">
        <is>
          <t>5:81.7%; 6:18.3%; 4:0.1%</t>
        </is>
      </c>
      <c r="L4217" t="inlineStr">
        <is>
          <t>MMM5 - Small rural town</t>
        </is>
      </c>
    </row>
    <row r="4218" ht="15" customHeight="1">
      <c r="A4218" t="inlineStr">
        <is>
          <t>Dilston</t>
        </is>
      </c>
      <c r="B4218" t="inlineStr">
        <is>
          <t>TAS</t>
        </is>
      </c>
      <c r="C4218" t="n">
        <v>7252</v>
      </c>
      <c r="D4218" t="inlineStr">
        <is>
          <t>Delivery Area</t>
        </is>
      </c>
      <c r="F4218" t="inlineStr">
        <is>
          <t>7252|TAS</t>
        </is>
      </c>
      <c r="G4218" t="n">
        <v>5</v>
      </c>
      <c r="H4218" t="n">
        <v>0.8612</v>
      </c>
      <c r="I4218" t="n">
        <v>427.6482</v>
      </c>
      <c r="J4218" s="31" t="n">
        <v>496.59</v>
      </c>
      <c r="K4218" t="inlineStr">
        <is>
          <t>5:86.1%; 2:13.9%</t>
        </is>
      </c>
      <c r="L4218" t="inlineStr">
        <is>
          <t>MMM5 - Small rural town</t>
        </is>
      </c>
    </row>
    <row r="4219" ht="15" customHeight="1">
      <c r="A4219" t="inlineStr">
        <is>
          <t>Dimboola</t>
        </is>
      </c>
      <c r="B4219" t="inlineStr">
        <is>
          <t>VIC</t>
        </is>
      </c>
      <c r="C4219" t="n">
        <v>3414</v>
      </c>
      <c r="D4219" t="inlineStr">
        <is>
          <t>Delivery Area</t>
        </is>
      </c>
      <c r="F4219" t="inlineStr">
        <is>
          <t>3414|VIC</t>
        </is>
      </c>
      <c r="G4219" t="n">
        <v>5</v>
      </c>
      <c r="H4219" t="n">
        <v>1</v>
      </c>
      <c r="I4219" t="n">
        <v>693.9580999999999</v>
      </c>
      <c r="J4219" s="31" t="n">
        <v>693.9583</v>
      </c>
      <c r="K4219" t="inlineStr">
        <is>
          <t>5:100.0%</t>
        </is>
      </c>
      <c r="L4219" t="inlineStr">
        <is>
          <t>MMM5 - Small rural town</t>
        </is>
      </c>
    </row>
    <row r="4220" ht="15" customHeight="1">
      <c r="A4220" t="inlineStr">
        <is>
          <t>Dimbulah</t>
        </is>
      </c>
      <c r="B4220" t="inlineStr">
        <is>
          <t>QLD</t>
        </is>
      </c>
      <c r="C4220" t="n">
        <v>4872</v>
      </c>
      <c r="D4220" t="inlineStr">
        <is>
          <t>Delivery Area</t>
        </is>
      </c>
      <c r="F4220" t="inlineStr">
        <is>
          <t>4872|QLD</t>
        </is>
      </c>
      <c r="G4220" t="n">
        <v>6</v>
      </c>
      <c r="H4220" t="n">
        <v>0.7007</v>
      </c>
      <c r="I4220" t="n">
        <v>8905.7417</v>
      </c>
      <c r="J4220" s="31" t="n">
        <v>12709.6818</v>
      </c>
      <c r="K4220" t="inlineStr">
        <is>
          <t>6:70.1%; 7:19.2%; 5:10.4%; 4:0.3%</t>
        </is>
      </c>
      <c r="L4220" t="inlineStr">
        <is>
          <t>MMM6 - Remote community</t>
        </is>
      </c>
    </row>
    <row r="4221" ht="15" customHeight="1">
      <c r="A4221" t="inlineStr">
        <is>
          <t>Dindiloa</t>
        </is>
      </c>
      <c r="B4221" t="inlineStr">
        <is>
          <t>WA</t>
        </is>
      </c>
      <c r="C4221" t="n">
        <v>6532</v>
      </c>
      <c r="D4221" t="inlineStr">
        <is>
          <t>Delivery Area</t>
        </is>
      </c>
      <c r="F4221" t="inlineStr">
        <is>
          <t>6532|WA</t>
        </is>
      </c>
      <c r="G4221" t="n">
        <v>7</v>
      </c>
      <c r="H4221" t="n">
        <v>0.5004999999999999</v>
      </c>
      <c r="I4221" t="n">
        <v>11752.4521</v>
      </c>
      <c r="J4221" s="31" t="n">
        <v>23479.2952</v>
      </c>
      <c r="K4221" t="inlineStr">
        <is>
          <t>7:50.1%; 6:40.1%; 5:8.1%; 3:1.7%</t>
        </is>
      </c>
      <c r="L4221" t="inlineStr">
        <is>
          <t>MMM7 - Very remote community</t>
        </is>
      </c>
    </row>
    <row r="4222" ht="15" customHeight="1">
      <c r="A4222" t="inlineStr">
        <is>
          <t>Dingabledinga</t>
        </is>
      </c>
      <c r="B4222" t="inlineStr">
        <is>
          <t>SA</t>
        </is>
      </c>
      <c r="C4222" t="n">
        <v>5172</v>
      </c>
      <c r="D4222" t="inlineStr">
        <is>
          <t>Delivery Area</t>
        </is>
      </c>
      <c r="F4222" t="inlineStr">
        <is>
          <t>5172|SA</t>
        </is>
      </c>
      <c r="G4222" t="n">
        <v>2</v>
      </c>
      <c r="H4222" t="n">
        <v>0.5589</v>
      </c>
      <c r="I4222" t="n">
        <v>95.4984</v>
      </c>
      <c r="J4222" s="31" t="n">
        <v>170.8568</v>
      </c>
      <c r="K4222" t="inlineStr">
        <is>
          <t>2:55.9%; 5:34.9%; 1:9.2%</t>
        </is>
      </c>
      <c r="L4222" t="inlineStr">
        <is>
          <t>MMM2 - Regional centre</t>
        </is>
      </c>
    </row>
    <row r="4223" ht="15" customHeight="1">
      <c r="A4223" t="inlineStr">
        <is>
          <t>Dingee</t>
        </is>
      </c>
      <c r="B4223" t="inlineStr">
        <is>
          <t>VIC</t>
        </is>
      </c>
      <c r="C4223" t="n">
        <v>3571</v>
      </c>
      <c r="D4223" t="inlineStr">
        <is>
          <t>Delivery Area</t>
        </is>
      </c>
      <c r="F4223" t="inlineStr">
        <is>
          <t>3571|VIC</t>
        </is>
      </c>
      <c r="G4223" t="n">
        <v>5</v>
      </c>
      <c r="H4223" t="n">
        <v>1</v>
      </c>
      <c r="I4223" t="n">
        <v>348.6153</v>
      </c>
      <c r="J4223" s="31" t="n">
        <v>348.6153</v>
      </c>
      <c r="K4223" t="inlineStr">
        <is>
          <t>5:100.0%</t>
        </is>
      </c>
      <c r="L4223" t="inlineStr">
        <is>
          <t>MMM5 - Small rural town</t>
        </is>
      </c>
    </row>
    <row r="4224" ht="15" customHeight="1">
      <c r="A4224" t="inlineStr">
        <is>
          <t>Dingley Village</t>
        </is>
      </c>
      <c r="B4224" t="inlineStr">
        <is>
          <t>VIC</t>
        </is>
      </c>
      <c r="C4224" t="n">
        <v>3172</v>
      </c>
      <c r="D4224" t="inlineStr">
        <is>
          <t>Delivery Area</t>
        </is>
      </c>
      <c r="F4224" t="inlineStr">
        <is>
          <t>3172|VIC</t>
        </is>
      </c>
      <c r="G4224" t="n">
        <v>1</v>
      </c>
      <c r="H4224" t="n">
        <v>1</v>
      </c>
      <c r="I4224" t="n">
        <v>12.7472</v>
      </c>
      <c r="J4224" s="31" t="n">
        <v>12.7476</v>
      </c>
      <c r="K4224" t="inlineStr">
        <is>
          <t>1:100.0%</t>
        </is>
      </c>
      <c r="L4224" t="inlineStr">
        <is>
          <t>MMM1 - Metropolitan area</t>
        </is>
      </c>
    </row>
    <row r="4225" ht="15" customHeight="1">
      <c r="A4225" t="inlineStr">
        <is>
          <t>Dingo</t>
        </is>
      </c>
      <c r="B4225" t="inlineStr">
        <is>
          <t>QLD</t>
        </is>
      </c>
      <c r="C4225" t="n">
        <v>4702</v>
      </c>
      <c r="D4225" t="inlineStr">
        <is>
          <t>Delivery Area</t>
        </is>
      </c>
      <c r="F4225" t="inlineStr">
        <is>
          <t>4702|QLD</t>
        </is>
      </c>
      <c r="G4225" t="n">
        <v>5</v>
      </c>
      <c r="H4225" t="n">
        <v>0.4802</v>
      </c>
      <c r="I4225" t="n">
        <v>22921.6834</v>
      </c>
      <c r="J4225" s="31" t="n">
        <v>47733.5006</v>
      </c>
      <c r="K4225" t="inlineStr">
        <is>
          <t>5:48.0%; 6:45.9%; 7:4.0%; 2:2.0%; 3:0.1%</t>
        </is>
      </c>
      <c r="L4225" t="inlineStr">
        <is>
          <t>MMM5 - Small rural town</t>
        </is>
      </c>
    </row>
    <row r="4226" ht="15" customHeight="1">
      <c r="A4226" t="inlineStr">
        <is>
          <t>Dingo Beach</t>
        </is>
      </c>
      <c r="B4226" t="inlineStr">
        <is>
          <t>QLD</t>
        </is>
      </c>
      <c r="C4226" t="n">
        <v>4800</v>
      </c>
      <c r="D4226" t="inlineStr">
        <is>
          <t>Delivery Area</t>
        </is>
      </c>
      <c r="F4226" t="inlineStr">
        <is>
          <t>4800|QLD</t>
        </is>
      </c>
      <c r="G4226" t="n">
        <v>5</v>
      </c>
      <c r="H4226" t="n">
        <v>0.9743000000000001</v>
      </c>
      <c r="I4226" t="n">
        <v>2373.4927</v>
      </c>
      <c r="J4226" s="31" t="n">
        <v>2435.9895</v>
      </c>
      <c r="K4226" t="inlineStr">
        <is>
          <t>5:97.4%; 4:1.5%; 6:1.1%</t>
        </is>
      </c>
      <c r="L4226" t="inlineStr">
        <is>
          <t>MMM5 - Small rural town</t>
        </is>
      </c>
    </row>
    <row r="4227" ht="15" customHeight="1">
      <c r="A4227" t="inlineStr">
        <is>
          <t>Dingo Forest</t>
        </is>
      </c>
      <c r="B4227" t="inlineStr">
        <is>
          <t>NSW</t>
        </is>
      </c>
      <c r="C4227" t="n">
        <v>2429</v>
      </c>
      <c r="D4227" t="inlineStr">
        <is>
          <t>Delivery Area</t>
        </is>
      </c>
      <c r="F4227" t="inlineStr">
        <is>
          <t>2429|NSW</t>
        </is>
      </c>
      <c r="G4227" t="n">
        <v>5</v>
      </c>
      <c r="H4227" t="n">
        <v>0.8951</v>
      </c>
      <c r="I4227" t="n">
        <v>1611.0032</v>
      </c>
      <c r="J4227" s="31" t="n">
        <v>1799.9008</v>
      </c>
      <c r="K4227" t="inlineStr">
        <is>
          <t>5:89.5%; 3:10.5%</t>
        </is>
      </c>
      <c r="L4227" t="inlineStr">
        <is>
          <t>MMM5 - Small rural town</t>
        </is>
      </c>
    </row>
    <row r="4228" ht="15" customHeight="1">
      <c r="A4228" t="inlineStr">
        <is>
          <t>Dingo Pocket</t>
        </is>
      </c>
      <c r="B4228" t="inlineStr">
        <is>
          <t>QLD</t>
        </is>
      </c>
      <c r="C4228" t="n">
        <v>4854</v>
      </c>
      <c r="D4228" t="inlineStr">
        <is>
          <t>Delivery Area</t>
        </is>
      </c>
      <c r="F4228" t="inlineStr">
        <is>
          <t>4854|QLD</t>
        </is>
      </c>
      <c r="G4228" t="n">
        <v>6</v>
      </c>
      <c r="H4228" t="n">
        <v>0.634</v>
      </c>
      <c r="I4228" t="n">
        <v>1092.3778</v>
      </c>
      <c r="J4228" s="31" t="n">
        <v>1722.9976</v>
      </c>
      <c r="K4228" t="inlineStr">
        <is>
          <t>6:63.4%; 5:36.6%</t>
        </is>
      </c>
      <c r="L4228" t="inlineStr">
        <is>
          <t>MMM6 - Remote community</t>
        </is>
      </c>
    </row>
    <row r="4229" ht="15" customHeight="1">
      <c r="A4229" t="inlineStr">
        <is>
          <t>Dingup</t>
        </is>
      </c>
      <c r="B4229" t="inlineStr">
        <is>
          <t>WA</t>
        </is>
      </c>
      <c r="C4229" t="n">
        <v>6258</v>
      </c>
      <c r="D4229" t="inlineStr">
        <is>
          <t>Delivery Area</t>
        </is>
      </c>
      <c r="F4229" t="inlineStr">
        <is>
          <t>6258|WA</t>
        </is>
      </c>
      <c r="G4229" t="n">
        <v>5</v>
      </c>
      <c r="H4229" t="n">
        <v>0.9883999999999999</v>
      </c>
      <c r="I4229" t="n">
        <v>2734.2264</v>
      </c>
      <c r="J4229" s="31" t="n">
        <v>2766.2331</v>
      </c>
      <c r="K4229" t="inlineStr">
        <is>
          <t>5:98.8%; 6:1.2%</t>
        </is>
      </c>
      <c r="L4229" t="inlineStr">
        <is>
          <t>MMM5 - Small rural town</t>
        </is>
      </c>
    </row>
    <row r="4230" ht="15" customHeight="1">
      <c r="A4230" t="inlineStr">
        <is>
          <t>Dingwall</t>
        </is>
      </c>
      <c r="B4230" t="inlineStr">
        <is>
          <t>VIC</t>
        </is>
      </c>
      <c r="C4230" t="n">
        <v>3579</v>
      </c>
      <c r="D4230" t="inlineStr">
        <is>
          <t>Delivery Area</t>
        </is>
      </c>
      <c r="F4230" t="inlineStr">
        <is>
          <t>3579|VIC</t>
        </is>
      </c>
      <c r="G4230" t="n">
        <v>5</v>
      </c>
      <c r="H4230" t="n">
        <v>1</v>
      </c>
      <c r="I4230" t="n">
        <v>1943.5648</v>
      </c>
      <c r="J4230" s="31" t="n">
        <v>1943.5644</v>
      </c>
      <c r="K4230" t="inlineStr">
        <is>
          <t>5:100.0%</t>
        </is>
      </c>
      <c r="L4230" t="inlineStr">
        <is>
          <t>MMM5 - Small rural town</t>
        </is>
      </c>
    </row>
    <row r="4231" ht="15" customHeight="1">
      <c r="A4231" t="inlineStr">
        <is>
          <t>Dinmore</t>
        </is>
      </c>
      <c r="B4231" t="inlineStr">
        <is>
          <t>QLD</t>
        </is>
      </c>
      <c r="C4231" t="n">
        <v>4303</v>
      </c>
      <c r="D4231" t="inlineStr">
        <is>
          <t>Delivery Area</t>
        </is>
      </c>
      <c r="F4231" t="inlineStr">
        <is>
          <t>4303|QLD</t>
        </is>
      </c>
      <c r="G4231" t="n">
        <v>1</v>
      </c>
      <c r="H4231" t="n">
        <v>1</v>
      </c>
      <c r="I4231" t="n">
        <v>15.0712</v>
      </c>
      <c r="J4231" s="31" t="n">
        <v>15.0708</v>
      </c>
      <c r="K4231" t="inlineStr">
        <is>
          <t>1:100.0%</t>
        </is>
      </c>
      <c r="L4231" t="inlineStr">
        <is>
          <t>MMM1 - Metropolitan area</t>
        </is>
      </c>
    </row>
    <row r="4232" ht="15" customHeight="1">
      <c r="A4232" t="inlineStr">
        <is>
          <t>Dinner Plain</t>
        </is>
      </c>
      <c r="B4232" t="inlineStr">
        <is>
          <t>VIC</t>
        </is>
      </c>
      <c r="C4232" t="n">
        <v>3898</v>
      </c>
      <c r="D4232" t="inlineStr">
        <is>
          <t>Delivery Area</t>
        </is>
      </c>
      <c r="F4232" t="inlineStr">
        <is>
          <t>3898|VIC</t>
        </is>
      </c>
      <c r="G4232" t="n">
        <v>5</v>
      </c>
      <c r="H4232" t="n">
        <v>1</v>
      </c>
      <c r="I4232" t="n">
        <v>1392.347</v>
      </c>
      <c r="J4232" s="31" t="n">
        <v>1392.3469</v>
      </c>
      <c r="K4232" t="inlineStr">
        <is>
          <t>5:100.0%</t>
        </is>
      </c>
      <c r="L4232" t="inlineStr">
        <is>
          <t>MMM5 - Small rural town</t>
        </is>
      </c>
    </row>
    <row r="4233" ht="15" customHeight="1">
      <c r="A4233" t="inlineStr">
        <is>
          <t>Dinninup</t>
        </is>
      </c>
      <c r="B4233" t="inlineStr">
        <is>
          <t>WA</t>
        </is>
      </c>
      <c r="C4233" t="n">
        <v>6244</v>
      </c>
      <c r="D4233" t="inlineStr">
        <is>
          <t>Delivery Area</t>
        </is>
      </c>
      <c r="F4233" t="inlineStr">
        <is>
          <t>6244|WA</t>
        </is>
      </c>
      <c r="G4233" t="n">
        <v>5</v>
      </c>
      <c r="H4233" t="n">
        <v>1</v>
      </c>
      <c r="I4233" t="n">
        <v>2363.767</v>
      </c>
      <c r="J4233" s="31" t="n">
        <v>2363.7669</v>
      </c>
      <c r="K4233" t="inlineStr">
        <is>
          <t>5:100.0%</t>
        </is>
      </c>
      <c r="L4233" t="inlineStr">
        <is>
          <t>MMM5 - Small rural town</t>
        </is>
      </c>
    </row>
    <row r="4234" ht="15" customHeight="1">
      <c r="A4234" t="inlineStr">
        <is>
          <t>Dinoga</t>
        </is>
      </c>
      <c r="B4234" t="inlineStr">
        <is>
          <t>NSW</t>
        </is>
      </c>
      <c r="C4234" t="n">
        <v>2404</v>
      </c>
      <c r="D4234" t="inlineStr">
        <is>
          <t>Delivery Area</t>
        </is>
      </c>
      <c r="F4234" t="inlineStr">
        <is>
          <t>2404|NSW</t>
        </is>
      </c>
      <c r="G4234" t="n">
        <v>5</v>
      </c>
      <c r="H4234" t="n">
        <v>1</v>
      </c>
      <c r="I4234" t="n">
        <v>1992.4546</v>
      </c>
      <c r="J4234" s="31" t="n">
        <v>1992.4546</v>
      </c>
      <c r="K4234" t="inlineStr">
        <is>
          <t>5:100.0%</t>
        </is>
      </c>
      <c r="L4234" t="inlineStr">
        <is>
          <t>MMM5 - Small rural town</t>
        </is>
      </c>
    </row>
    <row r="4235" ht="15" customHeight="1">
      <c r="A4235" t="inlineStr">
        <is>
          <t>Direk</t>
        </is>
      </c>
      <c r="B4235" t="inlineStr">
        <is>
          <t>SA</t>
        </is>
      </c>
      <c r="C4235" t="n">
        <v>5110</v>
      </c>
      <c r="D4235" t="inlineStr">
        <is>
          <t>Delivery Area</t>
        </is>
      </c>
      <c r="F4235" t="inlineStr">
        <is>
          <t>5110|SA</t>
        </is>
      </c>
      <c r="G4235" t="n">
        <v>1</v>
      </c>
      <c r="H4235" t="n">
        <v>0.9262</v>
      </c>
      <c r="I4235" t="n">
        <v>60.8274</v>
      </c>
      <c r="J4235" s="31" t="n">
        <v>65.6776</v>
      </c>
      <c r="K4235" t="inlineStr">
        <is>
          <t>1:92.6%; 2:7.4%</t>
        </is>
      </c>
      <c r="L4235" t="inlineStr">
        <is>
          <t>MMM1 - Metropolitan area</t>
        </is>
      </c>
    </row>
    <row r="4236" ht="15" customHeight="1">
      <c r="A4236" t="inlineStr">
        <is>
          <t>Dirk Hartog Island</t>
        </is>
      </c>
      <c r="B4236" t="inlineStr">
        <is>
          <t>WA</t>
        </is>
      </c>
      <c r="C4236" t="n">
        <v>6537</v>
      </c>
      <c r="D4236" t="inlineStr">
        <is>
          <t>Delivery Area</t>
        </is>
      </c>
      <c r="F4236" t="inlineStr">
        <is>
          <t>6537|WA</t>
        </is>
      </c>
      <c r="G4236" t="n">
        <v>7</v>
      </c>
      <c r="H4236" t="n">
        <v>1</v>
      </c>
      <c r="I4236" t="n">
        <v>4458.1096</v>
      </c>
      <c r="J4236" s="31" t="n">
        <v>4458.1095</v>
      </c>
      <c r="K4236" t="inlineStr">
        <is>
          <t>7:100.0%</t>
        </is>
      </c>
      <c r="L4236" t="inlineStr">
        <is>
          <t>MMM7 - Very remote community</t>
        </is>
      </c>
    </row>
    <row r="4237" ht="15" customHeight="1">
      <c r="A4237" t="inlineStr">
        <is>
          <t>Dirnaseer</t>
        </is>
      </c>
      <c r="B4237" t="inlineStr">
        <is>
          <t>NSW</t>
        </is>
      </c>
      <c r="C4237" t="n">
        <v>2666</v>
      </c>
      <c r="D4237" t="inlineStr">
        <is>
          <t>Delivery Area</t>
        </is>
      </c>
      <c r="F4237" t="inlineStr">
        <is>
          <t>2666|NSW</t>
        </is>
      </c>
      <c r="G4237" t="n">
        <v>5</v>
      </c>
      <c r="H4237" t="n">
        <v>1</v>
      </c>
      <c r="I4237" t="n">
        <v>2462.5851</v>
      </c>
      <c r="J4237" s="31" t="n">
        <v>2462.5855</v>
      </c>
      <c r="K4237" t="inlineStr">
        <is>
          <t>5:100.0%</t>
        </is>
      </c>
      <c r="L4237" t="inlineStr">
        <is>
          <t>MMM5 - Small rural town</t>
        </is>
      </c>
    </row>
    <row r="4238" ht="15" customHeight="1">
      <c r="A4238" t="inlineStr">
        <is>
          <t>Dirnbir</t>
        </is>
      </c>
      <c r="B4238" t="inlineStr">
        <is>
          <t>QLD</t>
        </is>
      </c>
      <c r="C4238" t="n">
        <v>4625</v>
      </c>
      <c r="D4238" t="inlineStr">
        <is>
          <t>Delivery Area</t>
        </is>
      </c>
      <c r="F4238" t="inlineStr">
        <is>
          <t>4625|QLD</t>
        </is>
      </c>
      <c r="G4238" t="n">
        <v>5</v>
      </c>
      <c r="H4238" t="n">
        <v>1</v>
      </c>
      <c r="I4238" t="n">
        <v>3244.3292</v>
      </c>
      <c r="J4238" s="31" t="n">
        <v>3244.3289</v>
      </c>
      <c r="K4238" t="inlineStr">
        <is>
          <t>5:100.0%</t>
        </is>
      </c>
      <c r="L4238" t="inlineStr">
        <is>
          <t>MMM5 - Small rural town</t>
        </is>
      </c>
    </row>
    <row r="4239" ht="15" customHeight="1">
      <c r="A4239" t="inlineStr">
        <is>
          <t>Dirranbandi</t>
        </is>
      </c>
      <c r="B4239" t="inlineStr">
        <is>
          <t>QLD</t>
        </is>
      </c>
      <c r="C4239" t="n">
        <v>4486</v>
      </c>
      <c r="D4239" t="inlineStr">
        <is>
          <t>Delivery Area</t>
        </is>
      </c>
      <c r="F4239" t="inlineStr">
        <is>
          <t>4486|QLD</t>
        </is>
      </c>
      <c r="G4239" t="n">
        <v>7</v>
      </c>
      <c r="H4239" t="n">
        <v>1</v>
      </c>
      <c r="I4239" t="n">
        <v>9948.649299999999</v>
      </c>
      <c r="J4239" s="31" t="n">
        <v>9948.6495</v>
      </c>
      <c r="K4239" t="inlineStr">
        <is>
          <t>7:100.0%</t>
        </is>
      </c>
      <c r="L4239" t="inlineStr">
        <is>
          <t>MMM7 - Very remote community</t>
        </is>
      </c>
    </row>
    <row r="4240" ht="15" customHeight="1">
      <c r="A4240" t="inlineStr">
        <is>
          <t>Dirty Creek</t>
        </is>
      </c>
      <c r="B4240" t="inlineStr">
        <is>
          <t>NSW</t>
        </is>
      </c>
      <c r="C4240" t="n">
        <v>2456</v>
      </c>
      <c r="D4240" t="inlineStr">
        <is>
          <t>Delivery Area</t>
        </is>
      </c>
      <c r="F4240" t="inlineStr">
        <is>
          <t>2456|NSW</t>
        </is>
      </c>
      <c r="G4240" t="n">
        <v>5</v>
      </c>
      <c r="H4240" t="n">
        <v>0.5397</v>
      </c>
      <c r="I4240" t="n">
        <v>110.8845</v>
      </c>
      <c r="J4240" s="31" t="n">
        <v>205.4443</v>
      </c>
      <c r="K4240" t="inlineStr">
        <is>
          <t>5:54.0%; 4:27.7%; 3:18.2%; 6:0.1%</t>
        </is>
      </c>
      <c r="L4240" t="inlineStr">
        <is>
          <t>MMM5 - Small rural town</t>
        </is>
      </c>
    </row>
    <row r="4241" ht="15" customHeight="1">
      <c r="A4241" t="inlineStr">
        <is>
          <t>Dismal Swamp</t>
        </is>
      </c>
      <c r="B4241" t="inlineStr">
        <is>
          <t>SA</t>
        </is>
      </c>
      <c r="C4241" t="n">
        <v>5291</v>
      </c>
      <c r="D4241" t="inlineStr">
        <is>
          <t>Delivery Area</t>
        </is>
      </c>
      <c r="F4241" t="inlineStr">
        <is>
          <t>5291|SA</t>
        </is>
      </c>
      <c r="G4241" t="n">
        <v>5</v>
      </c>
      <c r="H4241" t="n">
        <v>0.5628</v>
      </c>
      <c r="I4241" t="n">
        <v>979.8984</v>
      </c>
      <c r="J4241" s="31" t="n">
        <v>1741.1815</v>
      </c>
      <c r="K4241" t="inlineStr">
        <is>
          <t>5:56.3%; 3:43.7%</t>
        </is>
      </c>
      <c r="L4241" t="inlineStr">
        <is>
          <t>MMM5 - Small rural town</t>
        </is>
      </c>
    </row>
    <row r="4242" ht="15" customHeight="1">
      <c r="A4242" t="inlineStr">
        <is>
          <t>Dittmer</t>
        </is>
      </c>
      <c r="B4242" t="inlineStr">
        <is>
          <t>QLD</t>
        </is>
      </c>
      <c r="C4242" t="n">
        <v>4800</v>
      </c>
      <c r="D4242" t="inlineStr">
        <is>
          <t>Delivery Area</t>
        </is>
      </c>
      <c r="F4242" t="inlineStr">
        <is>
          <t>4800|QLD</t>
        </is>
      </c>
      <c r="G4242" t="n">
        <v>5</v>
      </c>
      <c r="H4242" t="n">
        <v>0.9743000000000001</v>
      </c>
      <c r="I4242" t="n">
        <v>2373.4927</v>
      </c>
      <c r="J4242" s="31" t="n">
        <v>2435.9895</v>
      </c>
      <c r="K4242" t="inlineStr">
        <is>
          <t>5:97.4%; 4:1.5%; 6:1.1%</t>
        </is>
      </c>
      <c r="L4242" t="inlineStr">
        <is>
          <t>MMM5 - Small rural town</t>
        </is>
      </c>
    </row>
    <row r="4243" ht="15" customHeight="1">
      <c r="A4243" t="inlineStr">
        <is>
          <t>Diwan</t>
        </is>
      </c>
      <c r="B4243" t="inlineStr">
        <is>
          <t>QLD</t>
        </is>
      </c>
      <c r="C4243" t="n">
        <v>4873</v>
      </c>
      <c r="D4243" t="inlineStr">
        <is>
          <t>Delivery Area</t>
        </is>
      </c>
      <c r="F4243" t="inlineStr">
        <is>
          <t>4873|QLD</t>
        </is>
      </c>
      <c r="G4243" t="n">
        <v>6</v>
      </c>
      <c r="H4243" t="n">
        <v>0.7092000000000001</v>
      </c>
      <c r="I4243" t="n">
        <v>1108.0548</v>
      </c>
      <c r="J4243" s="31" t="n">
        <v>1562.4059</v>
      </c>
      <c r="K4243" t="inlineStr">
        <is>
          <t>6:70.9%; 5:29.1%; 7:0.0%</t>
        </is>
      </c>
      <c r="L4243" t="inlineStr">
        <is>
          <t>MMM6 - Remote community</t>
        </is>
      </c>
    </row>
    <row r="4244" ht="15" customHeight="1">
      <c r="A4244" t="inlineStr">
        <is>
          <t>Dixalea</t>
        </is>
      </c>
      <c r="B4244" t="inlineStr">
        <is>
          <t>QLD</t>
        </is>
      </c>
      <c r="C4244" t="n">
        <v>4702</v>
      </c>
      <c r="D4244" t="inlineStr">
        <is>
          <t>Delivery Area</t>
        </is>
      </c>
      <c r="F4244" t="inlineStr">
        <is>
          <t>4702|QLD</t>
        </is>
      </c>
      <c r="G4244" t="n">
        <v>5</v>
      </c>
      <c r="H4244" t="n">
        <v>0.4802</v>
      </c>
      <c r="I4244" t="n">
        <v>22921.6834</v>
      </c>
      <c r="J4244" s="31" t="n">
        <v>47733.5006</v>
      </c>
      <c r="K4244" t="inlineStr">
        <is>
          <t>5:48.0%; 6:45.9%; 7:4.0%; 2:2.0%; 3:0.1%</t>
        </is>
      </c>
      <c r="L4244" t="inlineStr">
        <is>
          <t>MMM5 - Small rural town</t>
        </is>
      </c>
    </row>
    <row r="4245" ht="15" customHeight="1">
      <c r="A4245" t="inlineStr">
        <is>
          <t>Dixie</t>
        </is>
      </c>
      <c r="B4245" t="inlineStr">
        <is>
          <t>VIC</t>
        </is>
      </c>
      <c r="C4245" t="n">
        <v>3265</v>
      </c>
      <c r="D4245" t="inlineStr">
        <is>
          <t>Delivery Area</t>
        </is>
      </c>
      <c r="F4245" t="inlineStr">
        <is>
          <t>3265|VIC</t>
        </is>
      </c>
      <c r="G4245" t="n">
        <v>5</v>
      </c>
      <c r="H4245" t="n">
        <v>0.9966</v>
      </c>
      <c r="I4245" t="n">
        <v>892.8142</v>
      </c>
      <c r="J4245" s="31" t="n">
        <v>895.864</v>
      </c>
      <c r="K4245" t="inlineStr">
        <is>
          <t>5:99.7%; 3:0.3%</t>
        </is>
      </c>
      <c r="L4245" t="inlineStr">
        <is>
          <t>MMM5 - Small rural town</t>
        </is>
      </c>
    </row>
    <row r="4246" ht="15" customHeight="1">
      <c r="A4246" t="inlineStr">
        <is>
          <t>Dixie</t>
        </is>
      </c>
      <c r="B4246" t="inlineStr">
        <is>
          <t>QLD</t>
        </is>
      </c>
      <c r="C4246" t="n">
        <v>4892</v>
      </c>
      <c r="D4246" t="inlineStr">
        <is>
          <t>Delivery Area</t>
        </is>
      </c>
      <c r="F4246" t="inlineStr">
        <is>
          <t>4892|QLD</t>
        </is>
      </c>
      <c r="G4246" t="n">
        <v>7</v>
      </c>
      <c r="H4246" t="n">
        <v>1</v>
      </c>
      <c r="I4246" t="n">
        <v>143377.1253</v>
      </c>
      <c r="J4246" s="31" t="n">
        <v>143377.1258</v>
      </c>
      <c r="K4246" t="inlineStr">
        <is>
          <t>7:100.0%</t>
        </is>
      </c>
      <c r="L4246" t="inlineStr">
        <is>
          <t>MMM7 - Very remote community</t>
        </is>
      </c>
    </row>
    <row r="4247" ht="15" customHeight="1">
      <c r="A4247" t="inlineStr">
        <is>
          <t>Dixons Creek</t>
        </is>
      </c>
      <c r="B4247" t="inlineStr">
        <is>
          <t>VIC</t>
        </is>
      </c>
      <c r="C4247" t="n">
        <v>3775</v>
      </c>
      <c r="D4247" t="inlineStr">
        <is>
          <t>Delivery Area</t>
        </is>
      </c>
      <c r="F4247" t="inlineStr">
        <is>
          <t>3775|VIC</t>
        </is>
      </c>
      <c r="G4247" t="n">
        <v>2</v>
      </c>
      <c r="H4247" t="n">
        <v>1</v>
      </c>
      <c r="I4247" t="n">
        <v>173.7615</v>
      </c>
      <c r="J4247" s="31" t="n">
        <v>173.7615</v>
      </c>
      <c r="K4247" t="inlineStr">
        <is>
          <t>2:100.0%</t>
        </is>
      </c>
      <c r="L4247" t="inlineStr">
        <is>
          <t>MMM2 - Regional centre</t>
        </is>
      </c>
    </row>
    <row r="4248" ht="15" customHeight="1">
      <c r="A4248" t="inlineStr">
        <is>
          <t>Dixvale</t>
        </is>
      </c>
      <c r="B4248" t="inlineStr">
        <is>
          <t>WA</t>
        </is>
      </c>
      <c r="C4248" t="n">
        <v>6258</v>
      </c>
      <c r="D4248" t="inlineStr">
        <is>
          <t>Delivery Area</t>
        </is>
      </c>
      <c r="F4248" t="inlineStr">
        <is>
          <t>6258|WA</t>
        </is>
      </c>
      <c r="G4248" t="n">
        <v>5</v>
      </c>
      <c r="H4248" t="n">
        <v>0.9883999999999999</v>
      </c>
      <c r="I4248" t="n">
        <v>2734.2264</v>
      </c>
      <c r="J4248" s="31" t="n">
        <v>2766.2331</v>
      </c>
      <c r="K4248" t="inlineStr">
        <is>
          <t>5:98.8%; 6:1.2%</t>
        </is>
      </c>
      <c r="L4248" t="inlineStr">
        <is>
          <t>MMM5 - Small rural town</t>
        </is>
      </c>
    </row>
    <row r="4249" ht="15" customHeight="1">
      <c r="A4249" t="inlineStr">
        <is>
          <t>Djarawong</t>
        </is>
      </c>
      <c r="B4249" t="inlineStr">
        <is>
          <t>QLD</t>
        </is>
      </c>
      <c r="C4249" t="n">
        <v>4854</v>
      </c>
      <c r="D4249" t="inlineStr">
        <is>
          <t>Delivery Area</t>
        </is>
      </c>
      <c r="F4249" t="inlineStr">
        <is>
          <t>4854|QLD</t>
        </is>
      </c>
      <c r="G4249" t="n">
        <v>6</v>
      </c>
      <c r="H4249" t="n">
        <v>0.634</v>
      </c>
      <c r="I4249" t="n">
        <v>1092.3778</v>
      </c>
      <c r="J4249" s="31" t="n">
        <v>1722.9976</v>
      </c>
      <c r="K4249" t="inlineStr">
        <is>
          <t>6:63.4%; 5:36.6%</t>
        </is>
      </c>
      <c r="L4249" t="inlineStr">
        <is>
          <t>MMM6 - Remote community</t>
        </is>
      </c>
    </row>
    <row r="4250" ht="15" customHeight="1">
      <c r="A4250" t="inlineStr">
        <is>
          <t>Djiru</t>
        </is>
      </c>
      <c r="B4250" t="inlineStr">
        <is>
          <t>QLD</t>
        </is>
      </c>
      <c r="C4250" t="n">
        <v>4852</v>
      </c>
      <c r="D4250" t="inlineStr">
        <is>
          <t>Delivery Area</t>
        </is>
      </c>
      <c r="F4250" t="inlineStr">
        <is>
          <t>4852|QLD</t>
        </is>
      </c>
      <c r="G4250" t="n">
        <v>5</v>
      </c>
      <c r="H4250" t="n">
        <v>0.9197</v>
      </c>
      <c r="I4250" t="n">
        <v>108.5611</v>
      </c>
      <c r="J4250" s="31" t="n">
        <v>118.0451</v>
      </c>
      <c r="K4250" t="inlineStr">
        <is>
          <t>5:92.0%; 6:8.0%</t>
        </is>
      </c>
      <c r="L4250" t="inlineStr">
        <is>
          <t>MMM5 - Small rural town</t>
        </is>
      </c>
    </row>
    <row r="4251" ht="15" customHeight="1">
      <c r="A4251" t="inlineStr">
        <is>
          <t>Djuan</t>
        </is>
      </c>
      <c r="B4251" t="inlineStr">
        <is>
          <t>QLD</t>
        </is>
      </c>
      <c r="C4251" t="n">
        <v>4352</v>
      </c>
      <c r="D4251" t="inlineStr">
        <is>
          <t>Delivery Area</t>
        </is>
      </c>
      <c r="F4251" t="inlineStr">
        <is>
          <t>4352|QLD</t>
        </is>
      </c>
      <c r="G4251" t="n">
        <v>5</v>
      </c>
      <c r="H4251" t="n">
        <v>0.8636</v>
      </c>
      <c r="I4251" t="n">
        <v>3350.2815</v>
      </c>
      <c r="J4251" s="31" t="n">
        <v>3879.2469</v>
      </c>
      <c r="K4251" t="inlineStr">
        <is>
          <t>5:86.4%; 2:13.6%</t>
        </is>
      </c>
      <c r="L4251" t="inlineStr">
        <is>
          <t>MMM5 - Small rural town</t>
        </is>
      </c>
    </row>
    <row r="4252" ht="15" customHeight="1">
      <c r="A4252" t="inlineStr">
        <is>
          <t>Djugun</t>
        </is>
      </c>
      <c r="B4252" t="inlineStr">
        <is>
          <t>WA</t>
        </is>
      </c>
      <c r="C4252" t="n">
        <v>6725</v>
      </c>
      <c r="D4252" t="inlineStr">
        <is>
          <t>Delivery Area</t>
        </is>
      </c>
      <c r="F4252" t="inlineStr">
        <is>
          <t>6725|WA</t>
        </is>
      </c>
      <c r="G4252" t="n">
        <v>7</v>
      </c>
      <c r="H4252" t="n">
        <v>0.9955000000000001</v>
      </c>
      <c r="I4252" t="n">
        <v>55132.8628</v>
      </c>
      <c r="J4252" s="31" t="n">
        <v>55384.2032</v>
      </c>
      <c r="K4252" t="inlineStr">
        <is>
          <t>7:99.5%; 6:0.5%</t>
        </is>
      </c>
      <c r="L4252" t="inlineStr">
        <is>
          <t>MMM7 - Very remote community</t>
        </is>
      </c>
    </row>
    <row r="4253" ht="15" customHeight="1">
      <c r="A4253" t="inlineStr">
        <is>
          <t>Dobie</t>
        </is>
      </c>
      <c r="B4253" t="inlineStr">
        <is>
          <t>VIC</t>
        </is>
      </c>
      <c r="C4253" t="n">
        <v>3377</v>
      </c>
      <c r="D4253" t="inlineStr">
        <is>
          <t>Delivery Area</t>
        </is>
      </c>
      <c r="F4253" t="inlineStr">
        <is>
          <t>3377|VIC</t>
        </is>
      </c>
      <c r="G4253" t="n">
        <v>5</v>
      </c>
      <c r="H4253" t="n">
        <v>0.787</v>
      </c>
      <c r="I4253" t="n">
        <v>1042.5507</v>
      </c>
      <c r="J4253" s="31" t="n">
        <v>1324.6382</v>
      </c>
      <c r="K4253" t="inlineStr">
        <is>
          <t>5:78.7%; 4:21.3%</t>
        </is>
      </c>
      <c r="L4253" t="inlineStr">
        <is>
          <t>MMM5 - Small rural town</t>
        </is>
      </c>
    </row>
    <row r="4254" ht="15" customHeight="1">
      <c r="A4254" t="inlineStr">
        <is>
          <t>Dobies Bight</t>
        </is>
      </c>
      <c r="B4254" t="inlineStr">
        <is>
          <t>NSW</t>
        </is>
      </c>
      <c r="C4254" t="n">
        <v>2470</v>
      </c>
      <c r="D4254" t="inlineStr">
        <is>
          <t>Delivery Area</t>
        </is>
      </c>
      <c r="F4254" t="inlineStr">
        <is>
          <t>2470|NSW</t>
        </is>
      </c>
      <c r="G4254" t="n">
        <v>5</v>
      </c>
      <c r="H4254" t="n">
        <v>0.8418</v>
      </c>
      <c r="I4254" t="n">
        <v>1057.6735</v>
      </c>
      <c r="J4254" s="31" t="n">
        <v>1256.5159</v>
      </c>
      <c r="K4254" t="inlineStr">
        <is>
          <t>5:84.2%; 4:15.4%; 3:0.4%</t>
        </is>
      </c>
      <c r="L4254" t="inlineStr">
        <is>
          <t>MMM5 - Small rural town</t>
        </is>
      </c>
    </row>
    <row r="4255" ht="15" customHeight="1">
      <c r="A4255" t="inlineStr">
        <is>
          <t>Docker</t>
        </is>
      </c>
      <c r="B4255" t="inlineStr">
        <is>
          <t>VIC</t>
        </is>
      </c>
      <c r="C4255" t="n">
        <v>3678</v>
      </c>
      <c r="D4255" t="inlineStr">
        <is>
          <t>Delivery Area</t>
        </is>
      </c>
      <c r="F4255" t="inlineStr">
        <is>
          <t>3678|VIC</t>
        </is>
      </c>
      <c r="G4255" t="n">
        <v>5</v>
      </c>
      <c r="H4255" t="n">
        <v>0.7339</v>
      </c>
      <c r="I4255" t="n">
        <v>1801.8275</v>
      </c>
      <c r="J4255" s="31" t="n">
        <v>2455.1901</v>
      </c>
      <c r="K4255" t="inlineStr">
        <is>
          <t>5:73.4%; 3:26.6%</t>
        </is>
      </c>
      <c r="L4255" t="inlineStr">
        <is>
          <t>MMM5 - Small rural town</t>
        </is>
      </c>
    </row>
    <row r="4256" ht="15" customHeight="1">
      <c r="A4256" t="inlineStr">
        <is>
          <t>Dockers Plains</t>
        </is>
      </c>
      <c r="B4256" t="inlineStr">
        <is>
          <t>VIC</t>
        </is>
      </c>
      <c r="C4256" t="n">
        <v>3678</v>
      </c>
      <c r="D4256" t="inlineStr">
        <is>
          <t>Delivery Area</t>
        </is>
      </c>
      <c r="F4256" t="inlineStr">
        <is>
          <t>3678|VIC</t>
        </is>
      </c>
      <c r="G4256" t="n">
        <v>5</v>
      </c>
      <c r="H4256" t="n">
        <v>0.7339</v>
      </c>
      <c r="I4256" t="n">
        <v>1801.8275</v>
      </c>
      <c r="J4256" s="31" t="n">
        <v>2455.1901</v>
      </c>
      <c r="K4256" t="inlineStr">
        <is>
          <t>5:73.4%; 3:26.6%</t>
        </is>
      </c>
      <c r="L4256" t="inlineStr">
        <is>
          <t>MMM5 - Small rural town</t>
        </is>
      </c>
    </row>
    <row r="4257" ht="15" customHeight="1">
      <c r="A4257" t="inlineStr">
        <is>
          <t>Docklands</t>
        </is>
      </c>
      <c r="B4257" t="inlineStr">
        <is>
          <t>VIC</t>
        </is>
      </c>
      <c r="C4257" t="n">
        <v>3008</v>
      </c>
      <c r="D4257" t="inlineStr">
        <is>
          <t>Delivery Area</t>
        </is>
      </c>
      <c r="F4257" t="inlineStr">
        <is>
          <t>3008|VIC</t>
        </is>
      </c>
      <c r="G4257" t="n">
        <v>1</v>
      </c>
      <c r="H4257" t="n">
        <v>1</v>
      </c>
      <c r="I4257" t="n">
        <v>3.1476</v>
      </c>
      <c r="J4257" s="31" t="n">
        <v>3.148</v>
      </c>
      <c r="K4257" t="inlineStr">
        <is>
          <t>1:100.0%</t>
        </is>
      </c>
      <c r="L4257" t="inlineStr">
        <is>
          <t>MMM1 - Metropolitan area</t>
        </is>
      </c>
    </row>
    <row r="4258" ht="15" customHeight="1">
      <c r="A4258" t="inlineStr">
        <is>
          <t>Docklands</t>
        </is>
      </c>
      <c r="B4258" t="inlineStr">
        <is>
          <t>VIC</t>
        </is>
      </c>
      <c r="C4258" t="n">
        <v>8012</v>
      </c>
      <c r="D4258" t="inlineStr">
        <is>
          <t>Post Office Boxes</t>
        </is>
      </c>
      <c r="E4258" t="inlineStr">
        <is>
          <t>PO BOXES</t>
        </is>
      </c>
      <c r="F4258" t="inlineStr">
        <is>
          <t>8012|VIC</t>
        </is>
      </c>
      <c r="J4258" s="31" t="n"/>
    </row>
    <row r="4259" ht="15" customHeight="1">
      <c r="A4259" t="inlineStr">
        <is>
          <t>Doctor Creek</t>
        </is>
      </c>
      <c r="B4259" t="inlineStr">
        <is>
          <t>QLD</t>
        </is>
      </c>
      <c r="C4259" t="n">
        <v>4352</v>
      </c>
      <c r="D4259" t="inlineStr">
        <is>
          <t>Delivery Area</t>
        </is>
      </c>
      <c r="F4259" t="inlineStr">
        <is>
          <t>4352|QLD</t>
        </is>
      </c>
      <c r="G4259" t="n">
        <v>5</v>
      </c>
      <c r="H4259" t="n">
        <v>0.8636</v>
      </c>
      <c r="I4259" t="n">
        <v>3350.2815</v>
      </c>
      <c r="J4259" s="31" t="n">
        <v>3879.2469</v>
      </c>
      <c r="K4259" t="inlineStr">
        <is>
          <t>5:86.4%; 2:13.6%</t>
        </is>
      </c>
      <c r="L4259" t="inlineStr">
        <is>
          <t>MMM5 - Small rural town</t>
        </is>
      </c>
    </row>
    <row r="4260" ht="15" customHeight="1">
      <c r="A4260" t="inlineStr">
        <is>
          <t>Doctor George Mountain</t>
        </is>
      </c>
      <c r="B4260" t="inlineStr">
        <is>
          <t>NSW</t>
        </is>
      </c>
      <c r="C4260" t="n">
        <v>2550</v>
      </c>
      <c r="D4260" t="inlineStr">
        <is>
          <t>Delivery Area</t>
        </is>
      </c>
      <c r="F4260" t="inlineStr">
        <is>
          <t>2550|NSW</t>
        </is>
      </c>
      <c r="G4260" t="n">
        <v>5</v>
      </c>
      <c r="H4260" t="n">
        <v>1</v>
      </c>
      <c r="I4260" t="n">
        <v>3966.6594</v>
      </c>
      <c r="J4260" s="31" t="n">
        <v>3966.6591</v>
      </c>
      <c r="K4260" t="inlineStr">
        <is>
          <t>5:100.0%</t>
        </is>
      </c>
      <c r="L4260" t="inlineStr">
        <is>
          <t>MMM5 - Small rural town</t>
        </is>
      </c>
    </row>
    <row r="4261" ht="15" customHeight="1">
      <c r="A4261" t="inlineStr">
        <is>
          <t>Doctors Flat</t>
        </is>
      </c>
      <c r="B4261" t="inlineStr">
        <is>
          <t>VIC</t>
        </is>
      </c>
      <c r="C4261" t="n">
        <v>3895</v>
      </c>
      <c r="D4261" t="inlineStr">
        <is>
          <t>Delivery Area</t>
        </is>
      </c>
      <c r="F4261" t="inlineStr">
        <is>
          <t>3895|VIC</t>
        </is>
      </c>
      <c r="G4261" t="n">
        <v>5</v>
      </c>
      <c r="H4261" t="n">
        <v>1</v>
      </c>
      <c r="I4261" t="n">
        <v>286.7582</v>
      </c>
      <c r="J4261" s="31" t="n">
        <v>286.7583</v>
      </c>
      <c r="K4261" t="inlineStr">
        <is>
          <t>5:100.0%</t>
        </is>
      </c>
      <c r="L4261" t="inlineStr">
        <is>
          <t>MMM5 - Small rural town</t>
        </is>
      </c>
    </row>
    <row r="4262" ht="15" customHeight="1">
      <c r="A4262" t="inlineStr">
        <is>
          <t>Doctors Gap</t>
        </is>
      </c>
      <c r="B4262" t="inlineStr">
        <is>
          <t>NSW</t>
        </is>
      </c>
      <c r="C4262" t="n">
        <v>2790</v>
      </c>
      <c r="D4262" t="inlineStr">
        <is>
          <t>Delivery Area</t>
        </is>
      </c>
      <c r="F4262" t="inlineStr">
        <is>
          <t>2790|NSW</t>
        </is>
      </c>
      <c r="G4262" t="n">
        <v>5</v>
      </c>
      <c r="H4262" t="n">
        <v>0.8792</v>
      </c>
      <c r="I4262" t="n">
        <v>2181.6104</v>
      </c>
      <c r="J4262" s="31" t="n">
        <v>2481.3231</v>
      </c>
      <c r="K4262" t="inlineStr">
        <is>
          <t>5:87.9%; 4:12.1%</t>
        </is>
      </c>
      <c r="L4262" t="inlineStr">
        <is>
          <t>MMM5 - Small rural town</t>
        </is>
      </c>
    </row>
    <row r="4263" ht="15" customHeight="1">
      <c r="A4263" t="inlineStr">
        <is>
          <t>Doctors Point</t>
        </is>
      </c>
      <c r="B4263" t="inlineStr">
        <is>
          <t>TAS</t>
        </is>
      </c>
      <c r="C4263" t="n">
        <v>7304</v>
      </c>
      <c r="D4263" t="inlineStr">
        <is>
          <t>Delivery Area</t>
        </is>
      </c>
      <c r="F4263" t="inlineStr">
        <is>
          <t>7304|TAS</t>
        </is>
      </c>
      <c r="G4263" t="n">
        <v>5</v>
      </c>
      <c r="H4263" t="n">
        <v>0.7447</v>
      </c>
      <c r="I4263" t="n">
        <v>2639.1127</v>
      </c>
      <c r="J4263" s="31" t="n">
        <v>3543.6698</v>
      </c>
      <c r="K4263" t="inlineStr">
        <is>
          <t>5:74.5%; 6:25.5%</t>
        </is>
      </c>
      <c r="L4263" t="inlineStr">
        <is>
          <t>MMM5 - Small rural town</t>
        </is>
      </c>
    </row>
    <row r="4264" ht="15" customHeight="1">
      <c r="A4264" t="inlineStr">
        <is>
          <t>Doctors Rocks</t>
        </is>
      </c>
      <c r="B4264" t="inlineStr">
        <is>
          <t>TAS</t>
        </is>
      </c>
      <c r="C4264" t="n">
        <v>7325</v>
      </c>
      <c r="D4264" t="inlineStr">
        <is>
          <t>Delivery Area</t>
        </is>
      </c>
      <c r="F4264" t="inlineStr">
        <is>
          <t>7325|TAS</t>
        </is>
      </c>
      <c r="G4264" t="n">
        <v>5</v>
      </c>
      <c r="H4264" t="n">
        <v>0.7502</v>
      </c>
      <c r="I4264" t="n">
        <v>600.1348</v>
      </c>
      <c r="J4264" s="31" t="n">
        <v>799.9329</v>
      </c>
      <c r="K4264" t="inlineStr">
        <is>
          <t>5:75.0%; 3:19.3%; 4:5.7%</t>
        </is>
      </c>
      <c r="L4264" t="inlineStr">
        <is>
          <t>MMM5 - Small rural town</t>
        </is>
      </c>
    </row>
    <row r="4265" ht="15" customHeight="1">
      <c r="A4265" t="inlineStr">
        <is>
          <t>Dodges Ferry</t>
        </is>
      </c>
      <c r="B4265" t="inlineStr">
        <is>
          <t>TAS</t>
        </is>
      </c>
      <c r="C4265" t="n">
        <v>7173</v>
      </c>
      <c r="D4265" t="inlineStr">
        <is>
          <t>Delivery Area</t>
        </is>
      </c>
      <c r="F4265" t="inlineStr">
        <is>
          <t>7173|TAS</t>
        </is>
      </c>
      <c r="G4265" t="n">
        <v>2</v>
      </c>
      <c r="H4265" t="n">
        <v>0.6058</v>
      </c>
      <c r="I4265" t="n">
        <v>69.5891</v>
      </c>
      <c r="J4265" s="31" t="n">
        <v>114.874</v>
      </c>
      <c r="K4265" t="inlineStr">
        <is>
          <t>2:60.6%; 5:39.4%</t>
        </is>
      </c>
      <c r="L4265" t="inlineStr">
        <is>
          <t>MMM2 - Regional centre</t>
        </is>
      </c>
    </row>
    <row r="4266" ht="15" customHeight="1">
      <c r="A4266" t="inlineStr">
        <is>
          <t>Dog Rocks</t>
        </is>
      </c>
      <c r="B4266" t="inlineStr">
        <is>
          <t>NSW</t>
        </is>
      </c>
      <c r="C4266" t="n">
        <v>2795</v>
      </c>
      <c r="D4266" t="inlineStr">
        <is>
          <t>Delivery Area</t>
        </is>
      </c>
      <c r="F4266" t="inlineStr">
        <is>
          <t>2795|NSW</t>
        </is>
      </c>
      <c r="G4266" t="n">
        <v>5</v>
      </c>
      <c r="H4266" t="n">
        <v>0.8552</v>
      </c>
      <c r="I4266" t="n">
        <v>4539.0867</v>
      </c>
      <c r="J4266" s="31" t="n">
        <v>5307.5248</v>
      </c>
      <c r="K4266" t="inlineStr">
        <is>
          <t>5:85.5%; 3:14.5%</t>
        </is>
      </c>
      <c r="L4266" t="inlineStr">
        <is>
          <t>MMM5 - Small rural town</t>
        </is>
      </c>
    </row>
    <row r="4267" ht="15" customHeight="1">
      <c r="A4267" t="inlineStr">
        <is>
          <t>Dolans Bay</t>
        </is>
      </c>
      <c r="B4267" t="inlineStr">
        <is>
          <t>NSW</t>
        </is>
      </c>
      <c r="C4267" t="n">
        <v>2229</v>
      </c>
      <c r="D4267" t="inlineStr">
        <is>
          <t>Delivery Area</t>
        </is>
      </c>
      <c r="F4267" t="inlineStr">
        <is>
          <t>2229|NSW</t>
        </is>
      </c>
      <c r="G4267" t="n">
        <v>1</v>
      </c>
      <c r="H4267" t="n">
        <v>1</v>
      </c>
      <c r="I4267" t="n">
        <v>10.7791</v>
      </c>
      <c r="J4267" s="31" t="n">
        <v>10.7805</v>
      </c>
      <c r="K4267" t="inlineStr">
        <is>
          <t>1:100.0%</t>
        </is>
      </c>
      <c r="L4267" t="inlineStr">
        <is>
          <t>MMM1 - Metropolitan area</t>
        </is>
      </c>
    </row>
    <row r="4268" ht="15" customHeight="1">
      <c r="A4268" t="inlineStr">
        <is>
          <t>Dollar</t>
        </is>
      </c>
      <c r="B4268" t="inlineStr">
        <is>
          <t>VIC</t>
        </is>
      </c>
      <c r="C4268" t="n">
        <v>3871</v>
      </c>
      <c r="D4268" t="inlineStr">
        <is>
          <t>Delivery Area</t>
        </is>
      </c>
      <c r="F4268" t="inlineStr">
        <is>
          <t>3871|VIC</t>
        </is>
      </c>
      <c r="G4268" t="n">
        <v>5</v>
      </c>
      <c r="H4268" t="n">
        <v>1</v>
      </c>
      <c r="I4268" t="n">
        <v>291.2529</v>
      </c>
      <c r="J4268" s="31" t="n">
        <v>291.253</v>
      </c>
      <c r="K4268" t="inlineStr">
        <is>
          <t>5:100.0%</t>
        </is>
      </c>
      <c r="L4268" t="inlineStr">
        <is>
          <t>MMM5 - Small rural town</t>
        </is>
      </c>
    </row>
    <row r="4269" ht="15" customHeight="1">
      <c r="A4269" t="inlineStr">
        <is>
          <t>Dolls Point</t>
        </is>
      </c>
      <c r="B4269" t="inlineStr">
        <is>
          <t>NSW</t>
        </is>
      </c>
      <c r="C4269" t="n">
        <v>2219</v>
      </c>
      <c r="D4269" t="inlineStr">
        <is>
          <t>Delivery Area</t>
        </is>
      </c>
      <c r="F4269" t="inlineStr">
        <is>
          <t>2219|NSW</t>
        </is>
      </c>
      <c r="G4269" t="n">
        <v>1</v>
      </c>
      <c r="H4269" t="n">
        <v>1</v>
      </c>
      <c r="I4269" t="n">
        <v>3.7806</v>
      </c>
      <c r="J4269" s="31" t="n">
        <v>3.7807</v>
      </c>
      <c r="K4269" t="inlineStr">
        <is>
          <t>1:100.0%</t>
        </is>
      </c>
      <c r="L4269" t="inlineStr">
        <is>
          <t>MMM1 - Metropolitan area</t>
        </is>
      </c>
    </row>
    <row r="4270" ht="15" customHeight="1">
      <c r="A4270" t="inlineStr">
        <is>
          <t>Dollys Flat</t>
        </is>
      </c>
      <c r="B4270" t="inlineStr">
        <is>
          <t>NSW</t>
        </is>
      </c>
      <c r="C4270" t="n">
        <v>2429</v>
      </c>
      <c r="D4270" t="inlineStr">
        <is>
          <t>Delivery Area</t>
        </is>
      </c>
      <c r="F4270" t="inlineStr">
        <is>
          <t>2429|NSW</t>
        </is>
      </c>
      <c r="G4270" t="n">
        <v>5</v>
      </c>
      <c r="H4270" t="n">
        <v>0.8951</v>
      </c>
      <c r="I4270" t="n">
        <v>1611.0032</v>
      </c>
      <c r="J4270" s="31" t="n">
        <v>1799.9008</v>
      </c>
      <c r="K4270" t="inlineStr">
        <is>
          <t>5:89.5%; 3:10.5%</t>
        </is>
      </c>
      <c r="L4270" t="inlineStr">
        <is>
          <t>MMM5 - Small rural town</t>
        </is>
      </c>
    </row>
    <row r="4271" ht="15" customHeight="1">
      <c r="A4271" t="inlineStr">
        <is>
          <t>Dolphin Heads</t>
        </is>
      </c>
      <c r="B4271" t="inlineStr">
        <is>
          <t>QLD</t>
        </is>
      </c>
      <c r="C4271" t="n">
        <v>4740</v>
      </c>
      <c r="D4271" t="inlineStr">
        <is>
          <t>Delivery Area</t>
        </is>
      </c>
      <c r="F4271" t="inlineStr">
        <is>
          <t>4740|QLD</t>
        </is>
      </c>
      <c r="G4271" t="n">
        <v>2</v>
      </c>
      <c r="H4271" t="n">
        <v>0.6778</v>
      </c>
      <c r="I4271" t="n">
        <v>595.8774</v>
      </c>
      <c r="J4271" s="31" t="n">
        <v>879.178</v>
      </c>
      <c r="K4271" t="inlineStr">
        <is>
          <t>2:67.8%; 5:28.9%; 7:3.2%; 6:0.1%</t>
        </is>
      </c>
      <c r="L4271" t="inlineStr">
        <is>
          <t>MMM2 - Regional centre</t>
        </is>
      </c>
    </row>
    <row r="4272" ht="15" customHeight="1">
      <c r="A4272" t="inlineStr">
        <is>
          <t>Dolphin Point</t>
        </is>
      </c>
      <c r="B4272" t="inlineStr">
        <is>
          <t>NSW</t>
        </is>
      </c>
      <c r="C4272" t="n">
        <v>2539</v>
      </c>
      <c r="D4272" t="inlineStr">
        <is>
          <t>Delivery Area</t>
        </is>
      </c>
      <c r="F4272" t="inlineStr">
        <is>
          <t>2539|NSW</t>
        </is>
      </c>
      <c r="G4272" t="n">
        <v>5</v>
      </c>
      <c r="H4272" t="n">
        <v>0.8831</v>
      </c>
      <c r="I4272" t="n">
        <v>605.8535000000001</v>
      </c>
      <c r="J4272" s="31" t="n">
        <v>686.0289</v>
      </c>
      <c r="K4272" t="inlineStr">
        <is>
          <t>5:88.3%; 4:11.7%</t>
        </is>
      </c>
      <c r="L4272" t="inlineStr">
        <is>
          <t>MMM5 - Small rural town</t>
        </is>
      </c>
    </row>
    <row r="4273" ht="15" customHeight="1">
      <c r="A4273" t="inlineStr">
        <is>
          <t>Dolphin Sands</t>
        </is>
      </c>
      <c r="B4273" t="inlineStr">
        <is>
          <t>TAS</t>
        </is>
      </c>
      <c r="C4273" t="n">
        <v>7190</v>
      </c>
      <c r="D4273" t="inlineStr">
        <is>
          <t>Delivery Area</t>
        </is>
      </c>
      <c r="F4273" t="inlineStr">
        <is>
          <t>7190|TAS</t>
        </is>
      </c>
      <c r="G4273" t="n">
        <v>5</v>
      </c>
      <c r="H4273" t="n">
        <v>0.6494</v>
      </c>
      <c r="I4273" t="n">
        <v>1163.959</v>
      </c>
      <c r="J4273" s="31" t="n">
        <v>1792.4606</v>
      </c>
      <c r="K4273" t="inlineStr">
        <is>
          <t>5:64.9%; 6:35.1%</t>
        </is>
      </c>
      <c r="L4273" t="inlineStr">
        <is>
          <t>MMM5 - Small rural town</t>
        </is>
      </c>
    </row>
    <row r="4274" ht="15" customHeight="1">
      <c r="A4274" t="inlineStr">
        <is>
          <t>Dombarton</t>
        </is>
      </c>
      <c r="B4274" t="inlineStr">
        <is>
          <t>NSW</t>
        </is>
      </c>
      <c r="C4274" t="n">
        <v>2530</v>
      </c>
      <c r="D4274" t="inlineStr">
        <is>
          <t>Delivery Area</t>
        </is>
      </c>
      <c r="F4274" t="inlineStr">
        <is>
          <t>2530|NSW</t>
        </is>
      </c>
      <c r="G4274" t="n">
        <v>1</v>
      </c>
      <c r="H4274" t="n">
        <v>0.6383</v>
      </c>
      <c r="I4274" t="n">
        <v>56.4028</v>
      </c>
      <c r="J4274" s="31" t="n">
        <v>88.3672</v>
      </c>
      <c r="K4274" t="inlineStr">
        <is>
          <t>1:63.8%; 2:36.2%</t>
        </is>
      </c>
      <c r="L4274" t="inlineStr">
        <is>
          <t>MMM1 - Metropolitan area</t>
        </is>
      </c>
    </row>
    <row r="4275" ht="15" customHeight="1">
      <c r="A4275" t="inlineStr">
        <is>
          <t>Domville</t>
        </is>
      </c>
      <c r="B4275" t="inlineStr">
        <is>
          <t>QLD</t>
        </is>
      </c>
      <c r="C4275" t="n">
        <v>4357</v>
      </c>
      <c r="D4275" t="inlineStr">
        <is>
          <t>Delivery Area</t>
        </is>
      </c>
      <c r="F4275" t="inlineStr">
        <is>
          <t>4357|QLD</t>
        </is>
      </c>
      <c r="G4275" t="n">
        <v>5</v>
      </c>
      <c r="H4275" t="n">
        <v>1</v>
      </c>
      <c r="I4275" t="n">
        <v>2814.8804</v>
      </c>
      <c r="J4275" s="31" t="n">
        <v>2814.8804</v>
      </c>
      <c r="K4275" t="inlineStr">
        <is>
          <t>5:100.0%</t>
        </is>
      </c>
      <c r="L4275" t="inlineStr">
        <is>
          <t>MMM5 - Small rural town</t>
        </is>
      </c>
    </row>
    <row r="4276" ht="15" customHeight="1">
      <c r="A4276" t="inlineStr">
        <is>
          <t>Don</t>
        </is>
      </c>
      <c r="B4276" t="inlineStr">
        <is>
          <t>TAS</t>
        </is>
      </c>
      <c r="C4276" t="n">
        <v>7310</v>
      </c>
      <c r="D4276" t="inlineStr">
        <is>
          <t>Delivery Area</t>
        </is>
      </c>
      <c r="F4276" t="inlineStr">
        <is>
          <t>7310|TAS</t>
        </is>
      </c>
      <c r="G4276" t="n">
        <v>5</v>
      </c>
      <c r="H4276" t="n">
        <v>0.5953000000000001</v>
      </c>
      <c r="I4276" t="n">
        <v>222.4577</v>
      </c>
      <c r="J4276" s="31" t="n">
        <v>373.7057</v>
      </c>
      <c r="K4276" t="inlineStr">
        <is>
          <t>5:59.5%; 3:40.5%</t>
        </is>
      </c>
      <c r="L4276" t="inlineStr">
        <is>
          <t>MMM5 - Small rural town</t>
        </is>
      </c>
    </row>
    <row r="4277" ht="15" customHeight="1">
      <c r="A4277" t="inlineStr">
        <is>
          <t>Don Valley</t>
        </is>
      </c>
      <c r="B4277" t="inlineStr">
        <is>
          <t>VIC</t>
        </is>
      </c>
      <c r="C4277" t="n">
        <v>3139</v>
      </c>
      <c r="D4277" t="inlineStr">
        <is>
          <t>Delivery Area</t>
        </is>
      </c>
      <c r="F4277" t="inlineStr">
        <is>
          <t>3139|VIC</t>
        </is>
      </c>
      <c r="G4277" t="n">
        <v>2</v>
      </c>
      <c r="H4277" t="n">
        <v>0.8289</v>
      </c>
      <c r="I4277" t="n">
        <v>197.4289</v>
      </c>
      <c r="J4277" s="31" t="n">
        <v>238.1913</v>
      </c>
      <c r="K4277" t="inlineStr">
        <is>
          <t>2:82.9%; 1:16.3%; 5:0.8%</t>
        </is>
      </c>
      <c r="L4277" t="inlineStr">
        <is>
          <t>MMM2 - Regional centre</t>
        </is>
      </c>
    </row>
    <row r="4278" ht="15" customHeight="1">
      <c r="A4278" t="inlineStr">
        <is>
          <t>Donald</t>
        </is>
      </c>
      <c r="B4278" t="inlineStr">
        <is>
          <t>VIC</t>
        </is>
      </c>
      <c r="C4278" t="n">
        <v>3480</v>
      </c>
      <c r="D4278" t="inlineStr">
        <is>
          <t>Delivery Area</t>
        </is>
      </c>
      <c r="F4278" t="inlineStr">
        <is>
          <t>3480|VIC</t>
        </is>
      </c>
      <c r="G4278" t="n">
        <v>5</v>
      </c>
      <c r="H4278" t="n">
        <v>1</v>
      </c>
      <c r="I4278" t="n">
        <v>1438.5685</v>
      </c>
      <c r="J4278" s="31" t="n">
        <v>1438.5685</v>
      </c>
      <c r="K4278" t="inlineStr">
        <is>
          <t>5:100.0%</t>
        </is>
      </c>
      <c r="L4278" t="inlineStr">
        <is>
          <t>MMM5 - Small rural town</t>
        </is>
      </c>
    </row>
    <row r="4279" ht="15" customHeight="1">
      <c r="A4279" t="inlineStr">
        <is>
          <t>Donald Creek</t>
        </is>
      </c>
      <c r="B4279" t="inlineStr">
        <is>
          <t>NSW</t>
        </is>
      </c>
      <c r="C4279" t="n">
        <v>2350</v>
      </c>
      <c r="D4279" t="inlineStr">
        <is>
          <t>Delivery Area</t>
        </is>
      </c>
      <c r="F4279" t="inlineStr">
        <is>
          <t>2350|NSW</t>
        </is>
      </c>
      <c r="G4279" t="n">
        <v>5</v>
      </c>
      <c r="H4279" t="n">
        <v>0.8826000000000001</v>
      </c>
      <c r="I4279" t="n">
        <v>4009.7148</v>
      </c>
      <c r="J4279" s="31" t="n">
        <v>4543.2274</v>
      </c>
      <c r="K4279" t="inlineStr">
        <is>
          <t>5:88.3%; 3:11.7%</t>
        </is>
      </c>
      <c r="L4279" t="inlineStr">
        <is>
          <t>MMM5 - Small rural town</t>
        </is>
      </c>
    </row>
    <row r="4280" ht="15" customHeight="1">
      <c r="A4280" t="inlineStr">
        <is>
          <t>Doncaster</t>
        </is>
      </c>
      <c r="B4280" t="inlineStr">
        <is>
          <t>VIC</t>
        </is>
      </c>
      <c r="C4280" t="n">
        <v>3108</v>
      </c>
      <c r="D4280" t="inlineStr">
        <is>
          <t>Delivery Area</t>
        </is>
      </c>
      <c r="F4280" t="inlineStr">
        <is>
          <t>3108|VIC</t>
        </is>
      </c>
      <c r="G4280" t="n">
        <v>1</v>
      </c>
      <c r="H4280" t="n">
        <v>1</v>
      </c>
      <c r="I4280" t="n">
        <v>8.8042</v>
      </c>
      <c r="J4280" s="31" t="n">
        <v>8.803800000000001</v>
      </c>
      <c r="K4280" t="inlineStr">
        <is>
          <t>1:100.0%</t>
        </is>
      </c>
      <c r="L4280" t="inlineStr">
        <is>
          <t>MMM1 - Metropolitan area</t>
        </is>
      </c>
    </row>
    <row r="4281" ht="15" customHeight="1">
      <c r="A4281" t="inlineStr">
        <is>
          <t>Doncaster East</t>
        </is>
      </c>
      <c r="B4281" t="inlineStr">
        <is>
          <t>VIC</t>
        </is>
      </c>
      <c r="C4281" t="n">
        <v>3109</v>
      </c>
      <c r="D4281" t="inlineStr">
        <is>
          <t>Delivery Area</t>
        </is>
      </c>
      <c r="F4281" t="inlineStr">
        <is>
          <t>3109|VIC</t>
        </is>
      </c>
      <c r="G4281" t="n">
        <v>1</v>
      </c>
      <c r="H4281" t="n">
        <v>1</v>
      </c>
      <c r="I4281" t="n">
        <v>11.1088</v>
      </c>
      <c r="J4281" s="31" t="n">
        <v>11.1081</v>
      </c>
      <c r="K4281" t="inlineStr">
        <is>
          <t>1:100.0%</t>
        </is>
      </c>
      <c r="L4281" t="inlineStr">
        <is>
          <t>MMM1 - Metropolitan area</t>
        </is>
      </c>
    </row>
    <row r="4282" ht="15" customHeight="1">
      <c r="A4282" t="inlineStr">
        <is>
          <t>Doncaster Heights</t>
        </is>
      </c>
      <c r="B4282" t="inlineStr">
        <is>
          <t>VIC</t>
        </is>
      </c>
      <c r="C4282" t="n">
        <v>3109</v>
      </c>
      <c r="D4282" t="inlineStr">
        <is>
          <t>Delivery Area</t>
        </is>
      </c>
      <c r="E4282" t="inlineStr">
        <is>
          <t>PO BOXES</t>
        </is>
      </c>
      <c r="F4282" t="inlineStr">
        <is>
          <t>3109|VIC</t>
        </is>
      </c>
      <c r="G4282" t="n">
        <v>1</v>
      </c>
      <c r="H4282" t="n">
        <v>1</v>
      </c>
      <c r="I4282" t="n">
        <v>11.1088</v>
      </c>
      <c r="J4282" s="31" t="n">
        <v>11.1081</v>
      </c>
      <c r="K4282" t="inlineStr">
        <is>
          <t>1:100.0%</t>
        </is>
      </c>
      <c r="L4282" t="inlineStr">
        <is>
          <t>MMM1 - Metropolitan area</t>
        </is>
      </c>
    </row>
    <row r="4283" ht="15" customHeight="1">
      <c r="A4283" t="inlineStr">
        <is>
          <t>Dondingalong</t>
        </is>
      </c>
      <c r="B4283" t="inlineStr">
        <is>
          <t>NSW</t>
        </is>
      </c>
      <c r="C4283" t="n">
        <v>2440</v>
      </c>
      <c r="D4283" t="inlineStr">
        <is>
          <t>Delivery Area</t>
        </is>
      </c>
      <c r="F4283" t="inlineStr">
        <is>
          <t>2440|NSW</t>
        </is>
      </c>
      <c r="G4283" t="n">
        <v>5</v>
      </c>
      <c r="H4283" t="n">
        <v>0.927</v>
      </c>
      <c r="I4283" t="n">
        <v>3340.9692</v>
      </c>
      <c r="J4283" s="31" t="n">
        <v>3604.2396</v>
      </c>
      <c r="K4283" t="inlineStr">
        <is>
          <t>5:92.7%; 4:7.3%</t>
        </is>
      </c>
      <c r="L4283" t="inlineStr">
        <is>
          <t>MMM5 - Small rural town</t>
        </is>
      </c>
    </row>
    <row r="4284" ht="15" customHeight="1">
      <c r="A4284" t="inlineStr">
        <is>
          <t>Dongara</t>
        </is>
      </c>
      <c r="B4284" t="inlineStr">
        <is>
          <t>WA</t>
        </is>
      </c>
      <c r="C4284" t="n">
        <v>6525</v>
      </c>
      <c r="D4284" t="inlineStr">
        <is>
          <t>Delivery Area</t>
        </is>
      </c>
      <c r="F4284" t="inlineStr">
        <is>
          <t>6525|WA</t>
        </is>
      </c>
      <c r="G4284" t="n">
        <v>5</v>
      </c>
      <c r="H4284" t="n">
        <v>1</v>
      </c>
      <c r="I4284" t="n">
        <v>2369.3301</v>
      </c>
      <c r="J4284" s="31" t="n">
        <v>2369.3298</v>
      </c>
      <c r="K4284" t="inlineStr">
        <is>
          <t>5:100.0%</t>
        </is>
      </c>
      <c r="L4284" t="inlineStr">
        <is>
          <t>MMM5 - Small rural town</t>
        </is>
      </c>
    </row>
    <row r="4285" ht="15" customHeight="1">
      <c r="A4285" t="inlineStr">
        <is>
          <t>Dongolocking</t>
        </is>
      </c>
      <c r="B4285" t="inlineStr">
        <is>
          <t>WA</t>
        </is>
      </c>
      <c r="C4285" t="n">
        <v>6315</v>
      </c>
      <c r="D4285" t="inlineStr">
        <is>
          <t>Delivery Area</t>
        </is>
      </c>
      <c r="F4285" t="inlineStr">
        <is>
          <t>6315|WA</t>
        </is>
      </c>
      <c r="G4285" t="n">
        <v>5</v>
      </c>
      <c r="H4285" t="n">
        <v>0.8976</v>
      </c>
      <c r="I4285" t="n">
        <v>2423.4324</v>
      </c>
      <c r="J4285" s="31" t="n">
        <v>2699.8651</v>
      </c>
      <c r="K4285" t="inlineStr">
        <is>
          <t>5:89.8%; 6:10.2%</t>
        </is>
      </c>
      <c r="L4285" t="inlineStr">
        <is>
          <t>MMM5 - Small rural town</t>
        </is>
      </c>
    </row>
    <row r="4286" ht="15" customHeight="1">
      <c r="A4286" t="inlineStr">
        <is>
          <t>Donnelly River</t>
        </is>
      </c>
      <c r="B4286" t="inlineStr">
        <is>
          <t>WA</t>
        </is>
      </c>
      <c r="C4286" t="n">
        <v>6258</v>
      </c>
      <c r="D4286" t="inlineStr">
        <is>
          <t>Delivery Area</t>
        </is>
      </c>
      <c r="F4286" t="inlineStr">
        <is>
          <t>6258|WA</t>
        </is>
      </c>
      <c r="G4286" t="n">
        <v>5</v>
      </c>
      <c r="H4286" t="n">
        <v>0.9883999999999999</v>
      </c>
      <c r="I4286" t="n">
        <v>2734.2264</v>
      </c>
      <c r="J4286" s="31" t="n">
        <v>2766.2331</v>
      </c>
      <c r="K4286" t="inlineStr">
        <is>
          <t>5:98.8%; 6:1.2%</t>
        </is>
      </c>
      <c r="L4286" t="inlineStr">
        <is>
          <t>MMM5 - Small rural town</t>
        </is>
      </c>
    </row>
    <row r="4287" ht="15" customHeight="1">
      <c r="A4287" t="inlineStr">
        <is>
          <t>Donnellyville</t>
        </is>
      </c>
      <c r="B4287" t="inlineStr">
        <is>
          <t>NSW</t>
        </is>
      </c>
      <c r="C4287" t="n">
        <v>2447</v>
      </c>
      <c r="D4287" t="inlineStr">
        <is>
          <t>Delivery Area</t>
        </is>
      </c>
      <c r="F4287" t="inlineStr">
        <is>
          <t>2447|NSW</t>
        </is>
      </c>
      <c r="G4287" t="n">
        <v>5</v>
      </c>
      <c r="H4287" t="n">
        <v>0.885</v>
      </c>
      <c r="I4287" t="n">
        <v>501.453</v>
      </c>
      <c r="J4287" s="31" t="n">
        <v>566.6442</v>
      </c>
      <c r="K4287" t="inlineStr">
        <is>
          <t>5:88.5%; 4:11.5%</t>
        </is>
      </c>
      <c r="L4287" t="inlineStr">
        <is>
          <t>MMM5 - Small rural town</t>
        </is>
      </c>
    </row>
    <row r="4288" ht="15" customHeight="1">
      <c r="A4288" t="inlineStr">
        <is>
          <t>Donnybrook</t>
        </is>
      </c>
      <c r="B4288" t="inlineStr">
        <is>
          <t>VIC</t>
        </is>
      </c>
      <c r="C4288" t="n">
        <v>3064</v>
      </c>
      <c r="D4288" t="inlineStr">
        <is>
          <t>Delivery Area</t>
        </is>
      </c>
      <c r="F4288" t="inlineStr">
        <is>
          <t>3064|VIC</t>
        </is>
      </c>
      <c r="G4288" t="n">
        <v>1</v>
      </c>
      <c r="H4288" t="n">
        <v>1</v>
      </c>
      <c r="I4288" t="n">
        <v>132.2183</v>
      </c>
      <c r="J4288" s="31" t="n">
        <v>132.217</v>
      </c>
      <c r="K4288" t="inlineStr">
        <is>
          <t>1:100.0%</t>
        </is>
      </c>
      <c r="L4288" t="inlineStr">
        <is>
          <t>MMM1 - Metropolitan area</t>
        </is>
      </c>
    </row>
    <row r="4289" ht="15" customHeight="1">
      <c r="A4289" t="inlineStr">
        <is>
          <t>Donnybrook</t>
        </is>
      </c>
      <c r="B4289" t="inlineStr">
        <is>
          <t>QLD</t>
        </is>
      </c>
      <c r="C4289" t="n">
        <v>4510</v>
      </c>
      <c r="D4289" t="inlineStr">
        <is>
          <t>Delivery Area</t>
        </is>
      </c>
      <c r="F4289" t="inlineStr">
        <is>
          <t>4510|QLD</t>
        </is>
      </c>
      <c r="G4289" t="n">
        <v>1</v>
      </c>
      <c r="H4289" t="n">
        <v>0.6829</v>
      </c>
      <c r="I4289" t="n">
        <v>149.1767</v>
      </c>
      <c r="J4289" s="31" t="n">
        <v>218.4311</v>
      </c>
      <c r="K4289" t="inlineStr">
        <is>
          <t>1:68.3%; 2:31.7%</t>
        </is>
      </c>
      <c r="L4289" t="inlineStr">
        <is>
          <t>MMM1 - Metropolitan area</t>
        </is>
      </c>
    </row>
    <row r="4290" ht="15" customHeight="1">
      <c r="A4290" t="inlineStr">
        <is>
          <t>Donnybrook</t>
        </is>
      </c>
      <c r="B4290" t="inlineStr">
        <is>
          <t>WA</t>
        </is>
      </c>
      <c r="C4290" t="n">
        <v>6239</v>
      </c>
      <c r="D4290" t="inlineStr">
        <is>
          <t>Delivery Area</t>
        </is>
      </c>
      <c r="F4290" t="inlineStr">
        <is>
          <t>6239|WA</t>
        </is>
      </c>
      <c r="G4290" t="n">
        <v>5</v>
      </c>
      <c r="H4290" t="n">
        <v>0.9751</v>
      </c>
      <c r="I4290" t="n">
        <v>539.4589999999999</v>
      </c>
      <c r="J4290" s="31" t="n">
        <v>553.2522</v>
      </c>
      <c r="K4290" t="inlineStr">
        <is>
          <t>5:97.5%; 2:2.5%</t>
        </is>
      </c>
      <c r="L4290" t="inlineStr">
        <is>
          <t>MMM5 - Small rural town</t>
        </is>
      </c>
    </row>
    <row r="4291" ht="15" customHeight="1">
      <c r="A4291" t="inlineStr">
        <is>
          <t>Donovans</t>
        </is>
      </c>
      <c r="B4291" t="inlineStr">
        <is>
          <t>SA</t>
        </is>
      </c>
      <c r="C4291" t="n">
        <v>5291</v>
      </c>
      <c r="D4291" t="inlineStr">
        <is>
          <t>Delivery Area</t>
        </is>
      </c>
      <c r="F4291" t="inlineStr">
        <is>
          <t>5291|SA</t>
        </is>
      </c>
      <c r="G4291" t="n">
        <v>5</v>
      </c>
      <c r="H4291" t="n">
        <v>0.5628</v>
      </c>
      <c r="I4291" t="n">
        <v>979.8984</v>
      </c>
      <c r="J4291" s="31" t="n">
        <v>1741.1815</v>
      </c>
      <c r="K4291" t="inlineStr">
        <is>
          <t>5:56.3%; 3:43.7%</t>
        </is>
      </c>
      <c r="L4291" t="inlineStr">
        <is>
          <t>MMM5 - Small rural town</t>
        </is>
      </c>
    </row>
    <row r="4292" ht="15" customHeight="1">
      <c r="A4292" t="inlineStr">
        <is>
          <t>Donvale</t>
        </is>
      </c>
      <c r="B4292" t="inlineStr">
        <is>
          <t>VIC</t>
        </is>
      </c>
      <c r="C4292" t="n">
        <v>3111</v>
      </c>
      <c r="D4292" t="inlineStr">
        <is>
          <t>Delivery Area</t>
        </is>
      </c>
      <c r="F4292" t="inlineStr">
        <is>
          <t>3111|VIC</t>
        </is>
      </c>
      <c r="G4292" t="n">
        <v>1</v>
      </c>
      <c r="H4292" t="n">
        <v>1</v>
      </c>
      <c r="I4292" t="n">
        <v>11.6909</v>
      </c>
      <c r="J4292" s="31" t="n">
        <v>11.691</v>
      </c>
      <c r="K4292" t="inlineStr">
        <is>
          <t>1:100.0%</t>
        </is>
      </c>
      <c r="L4292" t="inlineStr">
        <is>
          <t>MMM1 - Metropolitan area</t>
        </is>
      </c>
    </row>
    <row r="4293" ht="15" customHeight="1">
      <c r="A4293" t="inlineStr">
        <is>
          <t>Doobarda</t>
        </is>
      </c>
      <c r="B4293" t="inlineStr">
        <is>
          <t>WA</t>
        </is>
      </c>
      <c r="C4293" t="n">
        <v>6112</v>
      </c>
      <c r="D4293" t="inlineStr">
        <is>
          <t>Delivery Area</t>
        </is>
      </c>
      <c r="F4293" t="inlineStr">
        <is>
          <t>6112|WA</t>
        </is>
      </c>
      <c r="G4293" t="n">
        <v>1</v>
      </c>
      <c r="H4293" t="n">
        <v>1</v>
      </c>
      <c r="I4293" t="n">
        <v>135.26</v>
      </c>
      <c r="J4293" s="31" t="n">
        <v>135.2598</v>
      </c>
      <c r="K4293" t="inlineStr">
        <is>
          <t>1:100.0%</t>
        </is>
      </c>
      <c r="L4293" t="inlineStr">
        <is>
          <t>MMM1 - Metropolitan area</t>
        </is>
      </c>
    </row>
    <row r="4294" ht="15" customHeight="1">
      <c r="A4294" t="inlineStr">
        <is>
          <t>Dooboobetic</t>
        </is>
      </c>
      <c r="B4294" t="inlineStr">
        <is>
          <t>VIC</t>
        </is>
      </c>
      <c r="C4294" t="n">
        <v>3478</v>
      </c>
      <c r="D4294" t="inlineStr">
        <is>
          <t>Delivery Area</t>
        </is>
      </c>
      <c r="F4294" t="inlineStr">
        <is>
          <t>3478|VIC</t>
        </is>
      </c>
      <c r="G4294" t="n">
        <v>5</v>
      </c>
      <c r="H4294" t="n">
        <v>1</v>
      </c>
      <c r="I4294" t="n">
        <v>488.863</v>
      </c>
      <c r="J4294" s="31" t="n">
        <v>488.8625</v>
      </c>
      <c r="K4294" t="inlineStr">
        <is>
          <t>5:100.0%</t>
        </is>
      </c>
      <c r="L4294" t="inlineStr">
        <is>
          <t>MMM5 - Small rural town</t>
        </is>
      </c>
    </row>
    <row r="4295" ht="15" customHeight="1">
      <c r="A4295" t="inlineStr">
        <is>
          <t>Doodenanning</t>
        </is>
      </c>
      <c r="B4295" t="inlineStr">
        <is>
          <t>WA</t>
        </is>
      </c>
      <c r="C4295" t="n">
        <v>6383</v>
      </c>
      <c r="D4295" t="inlineStr">
        <is>
          <t>Delivery Area</t>
        </is>
      </c>
      <c r="F4295" t="inlineStr">
        <is>
          <t>6383|WA</t>
        </is>
      </c>
      <c r="G4295" t="n">
        <v>5</v>
      </c>
      <c r="H4295" t="n">
        <v>1</v>
      </c>
      <c r="I4295" t="n">
        <v>1797.2486</v>
      </c>
      <c r="J4295" s="31" t="n">
        <v>1797.2485</v>
      </c>
      <c r="K4295" t="inlineStr">
        <is>
          <t>5:100.0%</t>
        </is>
      </c>
      <c r="L4295" t="inlineStr">
        <is>
          <t>MMM5 - Small rural town</t>
        </is>
      </c>
    </row>
    <row r="4296" ht="15" customHeight="1">
      <c r="A4296" t="inlineStr">
        <is>
          <t>Doodlakine</t>
        </is>
      </c>
      <c r="B4296" t="inlineStr">
        <is>
          <t>WA</t>
        </is>
      </c>
      <c r="C4296" t="n">
        <v>6411</v>
      </c>
      <c r="D4296" t="inlineStr">
        <is>
          <t>Delivery Area</t>
        </is>
      </c>
      <c r="F4296" t="inlineStr">
        <is>
          <t>6411|WA</t>
        </is>
      </c>
      <c r="G4296" t="n">
        <v>5</v>
      </c>
      <c r="H4296" t="n">
        <v>1</v>
      </c>
      <c r="I4296" t="n">
        <v>487.8053</v>
      </c>
      <c r="J4296" s="31" t="n">
        <v>487.8053</v>
      </c>
      <c r="K4296" t="inlineStr">
        <is>
          <t>5:100.0%</t>
        </is>
      </c>
      <c r="L4296" t="inlineStr">
        <is>
          <t>MMM5 - Small rural town</t>
        </is>
      </c>
    </row>
    <row r="4297" ht="15" customHeight="1">
      <c r="A4297" t="inlineStr">
        <is>
          <t>Dooen</t>
        </is>
      </c>
      <c r="B4297" t="inlineStr">
        <is>
          <t>VIC</t>
        </is>
      </c>
      <c r="C4297" t="n">
        <v>3401</v>
      </c>
      <c r="D4297" t="inlineStr">
        <is>
          <t>Delivery Area</t>
        </is>
      </c>
      <c r="F4297" t="inlineStr">
        <is>
          <t>3401|VIC</t>
        </is>
      </c>
      <c r="G4297" t="n">
        <v>5</v>
      </c>
      <c r="H4297" t="n">
        <v>0.8483000000000001</v>
      </c>
      <c r="I4297" t="n">
        <v>3911.7789</v>
      </c>
      <c r="J4297" s="31" t="n">
        <v>4611.4465</v>
      </c>
      <c r="K4297" t="inlineStr">
        <is>
          <t>5:84.8%; 3:15.2%</t>
        </is>
      </c>
      <c r="L4297" t="inlineStr">
        <is>
          <t>MMM5 - Small rural town</t>
        </is>
      </c>
    </row>
    <row r="4298" ht="15" customHeight="1">
      <c r="A4298" t="inlineStr">
        <is>
          <t>Dookie</t>
        </is>
      </c>
      <c r="B4298" t="inlineStr">
        <is>
          <t>VIC</t>
        </is>
      </c>
      <c r="C4298" t="n">
        <v>3646</v>
      </c>
      <c r="D4298" t="inlineStr">
        <is>
          <t>Delivery Area</t>
        </is>
      </c>
      <c r="F4298" t="inlineStr">
        <is>
          <t>3646|VIC</t>
        </is>
      </c>
      <c r="G4298" t="n">
        <v>5</v>
      </c>
      <c r="H4298" t="n">
        <v>1</v>
      </c>
      <c r="I4298" t="n">
        <v>340.9776</v>
      </c>
      <c r="J4298" s="31" t="n">
        <v>340.9775</v>
      </c>
      <c r="K4298" t="inlineStr">
        <is>
          <t>5:100.0%</t>
        </is>
      </c>
      <c r="L4298" t="inlineStr">
        <is>
          <t>MMM5 - Small rural town</t>
        </is>
      </c>
    </row>
    <row r="4299" ht="15" customHeight="1">
      <c r="A4299" t="inlineStr">
        <is>
          <t>Dookie College</t>
        </is>
      </c>
      <c r="B4299" t="inlineStr">
        <is>
          <t>VIC</t>
        </is>
      </c>
      <c r="C4299" t="n">
        <v>3647</v>
      </c>
      <c r="D4299" t="inlineStr">
        <is>
          <t>Delivery Area</t>
        </is>
      </c>
      <c r="F4299" t="inlineStr">
        <is>
          <t>3647|VIC</t>
        </is>
      </c>
      <c r="G4299" t="n">
        <v>5</v>
      </c>
      <c r="H4299" t="n">
        <v>1</v>
      </c>
      <c r="I4299" t="n">
        <v>16.4971</v>
      </c>
      <c r="J4299" s="31" t="n">
        <v>16.4971</v>
      </c>
      <c r="K4299" t="inlineStr">
        <is>
          <t>5:100.0%</t>
        </is>
      </c>
      <c r="L4299" t="inlineStr">
        <is>
          <t>MMM5 - Small rural town</t>
        </is>
      </c>
    </row>
    <row r="4300" ht="15" customHeight="1">
      <c r="A4300" t="inlineStr">
        <is>
          <t>Doolandella</t>
        </is>
      </c>
      <c r="B4300" t="inlineStr">
        <is>
          <t>QLD</t>
        </is>
      </c>
      <c r="C4300" t="n">
        <v>4077</v>
      </c>
      <c r="D4300" t="inlineStr">
        <is>
          <t>Delivery Area</t>
        </is>
      </c>
      <c r="F4300" t="inlineStr">
        <is>
          <t>4077|QLD</t>
        </is>
      </c>
      <c r="G4300" t="n">
        <v>1</v>
      </c>
      <c r="H4300" t="n">
        <v>1</v>
      </c>
      <c r="I4300" t="n">
        <v>18.9842</v>
      </c>
      <c r="J4300" s="31" t="n">
        <v>18.9841</v>
      </c>
      <c r="K4300" t="inlineStr">
        <is>
          <t>1:100.0%</t>
        </is>
      </c>
      <c r="L4300" t="inlineStr">
        <is>
          <t>MMM1 - Metropolitan area</t>
        </is>
      </c>
    </row>
    <row r="4301" ht="15" customHeight="1">
      <c r="A4301" t="inlineStr">
        <is>
          <t>Doolbi</t>
        </is>
      </c>
      <c r="B4301" t="inlineStr">
        <is>
          <t>QLD</t>
        </is>
      </c>
      <c r="C4301" t="n">
        <v>4660</v>
      </c>
      <c r="D4301" t="inlineStr">
        <is>
          <t>Delivery Area</t>
        </is>
      </c>
      <c r="F4301" t="inlineStr">
        <is>
          <t>4660|QLD</t>
        </is>
      </c>
      <c r="G4301" t="n">
        <v>5</v>
      </c>
      <c r="H4301" t="n">
        <v>1</v>
      </c>
      <c r="I4301" t="n">
        <v>1489.8302</v>
      </c>
      <c r="J4301" s="31" t="n">
        <v>1489.8297</v>
      </c>
      <c r="K4301" t="inlineStr">
        <is>
          <t>5:100.0%</t>
        </is>
      </c>
      <c r="L4301" t="inlineStr">
        <is>
          <t>MMM5 - Small rural town</t>
        </is>
      </c>
    </row>
    <row r="4302" ht="15" customHeight="1">
      <c r="A4302" t="inlineStr">
        <is>
          <t>Doomadgee</t>
        </is>
      </c>
      <c r="B4302" t="inlineStr">
        <is>
          <t>QLD</t>
        </is>
      </c>
      <c r="C4302" t="n">
        <v>4830</v>
      </c>
      <c r="D4302" t="inlineStr">
        <is>
          <t>Delivery Area</t>
        </is>
      </c>
      <c r="F4302" t="inlineStr">
        <is>
          <t>4830|QLD</t>
        </is>
      </c>
      <c r="G4302" t="n">
        <v>7</v>
      </c>
      <c r="H4302" t="n">
        <v>1</v>
      </c>
      <c r="I4302" t="n">
        <v>31652.2941</v>
      </c>
      <c r="J4302" s="31" t="n">
        <v>31652.2941</v>
      </c>
      <c r="K4302" t="inlineStr">
        <is>
          <t>7:100.0%</t>
        </is>
      </c>
      <c r="L4302" t="inlineStr">
        <is>
          <t>MMM7 - Very remote community</t>
        </is>
      </c>
    </row>
    <row r="4303" ht="15" customHeight="1">
      <c r="A4303" t="inlineStr">
        <is>
          <t>Doon Doon</t>
        </is>
      </c>
      <c r="B4303" t="inlineStr">
        <is>
          <t>NSW</t>
        </is>
      </c>
      <c r="C4303" t="n">
        <v>2484</v>
      </c>
      <c r="D4303" t="inlineStr">
        <is>
          <t>Delivery Area</t>
        </is>
      </c>
      <c r="F4303" t="inlineStr">
        <is>
          <t>2484|NSW</t>
        </is>
      </c>
      <c r="G4303" t="n">
        <v>5</v>
      </c>
      <c r="H4303" t="n">
        <v>0.6498</v>
      </c>
      <c r="I4303" t="n">
        <v>631.7695</v>
      </c>
      <c r="J4303" s="31" t="n">
        <v>972.2983</v>
      </c>
      <c r="K4303" t="inlineStr">
        <is>
          <t>5:65.0%; 2:22.1%; 4:11.8%; 1:1.1%</t>
        </is>
      </c>
      <c r="L4303" t="inlineStr">
        <is>
          <t>MMM5 - Small rural town</t>
        </is>
      </c>
    </row>
    <row r="4304" ht="15" customHeight="1">
      <c r="A4304" t="inlineStr">
        <is>
          <t>Doonan</t>
        </is>
      </c>
      <c r="B4304" t="inlineStr">
        <is>
          <t>QLD</t>
        </is>
      </c>
      <c r="C4304" t="n">
        <v>4562</v>
      </c>
      <c r="D4304" t="inlineStr">
        <is>
          <t>Delivery Area</t>
        </is>
      </c>
      <c r="F4304" t="inlineStr">
        <is>
          <t>4562|QLD</t>
        </is>
      </c>
      <c r="G4304" t="n">
        <v>2</v>
      </c>
      <c r="H4304" t="n">
        <v>0.4909</v>
      </c>
      <c r="I4304" t="n">
        <v>101.8772</v>
      </c>
      <c r="J4304" s="31" t="n">
        <v>207.5346</v>
      </c>
      <c r="K4304" t="inlineStr">
        <is>
          <t>2:49.1%; 5:32.4%; 1:18.5%</t>
        </is>
      </c>
      <c r="L4304" t="inlineStr">
        <is>
          <t>MMM2 - Regional centre</t>
        </is>
      </c>
    </row>
    <row r="4305" ht="15" customHeight="1">
      <c r="A4305" t="inlineStr">
        <is>
          <t>Doonbah</t>
        </is>
      </c>
      <c r="B4305" t="inlineStr">
        <is>
          <t>NSW</t>
        </is>
      </c>
      <c r="C4305" t="n">
        <v>2473</v>
      </c>
      <c r="D4305" t="inlineStr">
        <is>
          <t>Delivery Area</t>
        </is>
      </c>
      <c r="F4305" t="inlineStr">
        <is>
          <t>2473|NSW</t>
        </is>
      </c>
      <c r="G4305" t="n">
        <v>5</v>
      </c>
      <c r="H4305" t="n">
        <v>1</v>
      </c>
      <c r="I4305" t="n">
        <v>31.3665</v>
      </c>
      <c r="J4305" s="31" t="n">
        <v>31.366</v>
      </c>
      <c r="K4305" t="inlineStr">
        <is>
          <t>5:100.0%</t>
        </is>
      </c>
      <c r="L4305" t="inlineStr">
        <is>
          <t>MMM5 - Small rural town</t>
        </is>
      </c>
    </row>
    <row r="4306" ht="15" customHeight="1">
      <c r="A4306" t="inlineStr">
        <is>
          <t>Doongul</t>
        </is>
      </c>
      <c r="B4306" t="inlineStr">
        <is>
          <t>QLD</t>
        </is>
      </c>
      <c r="C4306" t="n">
        <v>4620</v>
      </c>
      <c r="D4306" t="inlineStr">
        <is>
          <t>Delivery Area</t>
        </is>
      </c>
      <c r="F4306" t="inlineStr">
        <is>
          <t>4620|QLD</t>
        </is>
      </c>
      <c r="G4306" t="n">
        <v>5</v>
      </c>
      <c r="H4306" t="n">
        <v>1</v>
      </c>
      <c r="I4306" t="n">
        <v>1180.9332</v>
      </c>
      <c r="J4306" s="31" t="n">
        <v>1180.9337</v>
      </c>
      <c r="K4306" t="inlineStr">
        <is>
          <t>5:100.0%</t>
        </is>
      </c>
      <c r="L4306" t="inlineStr">
        <is>
          <t>MMM5 - Small rural town</t>
        </is>
      </c>
    </row>
    <row r="4307" ht="15" customHeight="1">
      <c r="A4307" t="inlineStr">
        <is>
          <t>Doonside</t>
        </is>
      </c>
      <c r="B4307" t="inlineStr">
        <is>
          <t>NSW</t>
        </is>
      </c>
      <c r="C4307" t="n">
        <v>2767</v>
      </c>
      <c r="D4307" t="inlineStr">
        <is>
          <t>Delivery Area</t>
        </is>
      </c>
      <c r="F4307" t="inlineStr">
        <is>
          <t>2767|NSW</t>
        </is>
      </c>
      <c r="G4307" t="n">
        <v>1</v>
      </c>
      <c r="H4307" t="n">
        <v>1</v>
      </c>
      <c r="I4307" t="n">
        <v>10.1091</v>
      </c>
      <c r="J4307" s="31" t="n">
        <v>10.1088</v>
      </c>
      <c r="K4307" t="inlineStr">
        <is>
          <t>1:100.0%</t>
        </is>
      </c>
      <c r="L4307" t="inlineStr">
        <is>
          <t>MMM1 - Metropolitan area</t>
        </is>
      </c>
    </row>
    <row r="4308" ht="15" customHeight="1">
      <c r="A4308" t="inlineStr">
        <is>
          <t>Dooralong</t>
        </is>
      </c>
      <c r="B4308" t="inlineStr">
        <is>
          <t>NSW</t>
        </is>
      </c>
      <c r="C4308" t="n">
        <v>2259</v>
      </c>
      <c r="D4308" t="inlineStr">
        <is>
          <t>Delivery Area</t>
        </is>
      </c>
      <c r="F4308" t="inlineStr">
        <is>
          <t>2259|NSW</t>
        </is>
      </c>
      <c r="G4308" t="n">
        <v>5</v>
      </c>
      <c r="H4308" t="n">
        <v>0.4373</v>
      </c>
      <c r="I4308" t="n">
        <v>229.4614</v>
      </c>
      <c r="J4308" s="31" t="n">
        <v>524.7348</v>
      </c>
      <c r="K4308" t="inlineStr">
        <is>
          <t>5:43.7%; 1:36.9%; 2:19.4%</t>
        </is>
      </c>
      <c r="L4308" t="inlineStr">
        <is>
          <t>MMM5 - Small rural town</t>
        </is>
      </c>
    </row>
    <row r="4309" ht="15" customHeight="1">
      <c r="A4309" t="inlineStr">
        <is>
          <t>Dora Creek</t>
        </is>
      </c>
      <c r="B4309" t="inlineStr">
        <is>
          <t>NSW</t>
        </is>
      </c>
      <c r="C4309" t="n">
        <v>2264</v>
      </c>
      <c r="D4309" t="inlineStr">
        <is>
          <t>Delivery Area</t>
        </is>
      </c>
      <c r="F4309" t="inlineStr">
        <is>
          <t>2264|NSW</t>
        </is>
      </c>
      <c r="G4309" t="n">
        <v>1</v>
      </c>
      <c r="H4309" t="n">
        <v>0.5463</v>
      </c>
      <c r="I4309" t="n">
        <v>62.9354</v>
      </c>
      <c r="J4309" s="31" t="n">
        <v>115.1942</v>
      </c>
      <c r="K4309" t="inlineStr">
        <is>
          <t>1:54.6%; 2:45.4%</t>
        </is>
      </c>
      <c r="L4309" t="inlineStr">
        <is>
          <t>MMM1 - Metropolitan area</t>
        </is>
      </c>
    </row>
    <row r="4310" ht="15" customHeight="1">
      <c r="A4310" t="inlineStr">
        <is>
          <t>Doreen</t>
        </is>
      </c>
      <c r="B4310" t="inlineStr">
        <is>
          <t>VIC</t>
        </is>
      </c>
      <c r="C4310" t="n">
        <v>3754</v>
      </c>
      <c r="D4310" t="inlineStr">
        <is>
          <t>Delivery Area</t>
        </is>
      </c>
      <c r="F4310" t="inlineStr">
        <is>
          <t>3754|VIC</t>
        </is>
      </c>
      <c r="G4310" t="n">
        <v>1</v>
      </c>
      <c r="H4310" t="n">
        <v>1</v>
      </c>
      <c r="I4310" t="n">
        <v>56.0587</v>
      </c>
      <c r="J4310" s="31" t="n">
        <v>56.0586</v>
      </c>
      <c r="K4310" t="inlineStr">
        <is>
          <t>1:100.0%</t>
        </is>
      </c>
      <c r="L4310" t="inlineStr">
        <is>
          <t>MMM1 - Metropolitan area</t>
        </is>
      </c>
    </row>
    <row r="4311" ht="15" customHeight="1">
      <c r="A4311" t="inlineStr">
        <is>
          <t>Dorodong</t>
        </is>
      </c>
      <c r="B4311" t="inlineStr">
        <is>
          <t>VIC</t>
        </is>
      </c>
      <c r="C4311" t="n">
        <v>3312</v>
      </c>
      <c r="D4311" t="inlineStr">
        <is>
          <t>Delivery Area</t>
        </is>
      </c>
      <c r="F4311" t="inlineStr">
        <is>
          <t>3312|VIC</t>
        </is>
      </c>
      <c r="G4311" t="n">
        <v>5</v>
      </c>
      <c r="H4311" t="n">
        <v>1</v>
      </c>
      <c r="I4311" t="n">
        <v>2976.5811</v>
      </c>
      <c r="J4311" s="31" t="n">
        <v>2976.5808</v>
      </c>
      <c r="K4311" t="inlineStr">
        <is>
          <t>5:100.0%</t>
        </is>
      </c>
      <c r="L4311" t="inlineStr">
        <is>
          <t>MMM5 - Small rural town</t>
        </is>
      </c>
    </row>
    <row r="4312" ht="15" customHeight="1">
      <c r="A4312" t="inlineStr">
        <is>
          <t>Dorre Island</t>
        </is>
      </c>
      <c r="B4312" t="inlineStr">
        <is>
          <t>WA</t>
        </is>
      </c>
      <c r="C4312" t="n">
        <v>6701</v>
      </c>
      <c r="D4312" t="inlineStr">
        <is>
          <t>Delivery Area</t>
        </is>
      </c>
      <c r="F4312" t="inlineStr">
        <is>
          <t>6701|WA</t>
        </is>
      </c>
      <c r="G4312" t="n">
        <v>7</v>
      </c>
      <c r="H4312" t="n">
        <v>1</v>
      </c>
      <c r="I4312" t="n">
        <v>55074.9344</v>
      </c>
      <c r="J4312" s="31" t="n">
        <v>55074.9342</v>
      </c>
      <c r="K4312" t="inlineStr">
        <is>
          <t>7:100.0%</t>
        </is>
      </c>
      <c r="L4312" t="inlineStr">
        <is>
          <t>MMM7 - Very remote community</t>
        </is>
      </c>
    </row>
    <row r="4313" ht="15" customHeight="1">
      <c r="A4313" t="inlineStr">
        <is>
          <t>Dorrigo</t>
        </is>
      </c>
      <c r="B4313" t="inlineStr">
        <is>
          <t>NSW</t>
        </is>
      </c>
      <c r="C4313" t="n">
        <v>2453</v>
      </c>
      <c r="D4313" t="inlineStr">
        <is>
          <t>Delivery Area</t>
        </is>
      </c>
      <c r="F4313" t="inlineStr">
        <is>
          <t>2453|NSW</t>
        </is>
      </c>
      <c r="G4313" t="n">
        <v>5</v>
      </c>
      <c r="H4313" t="n">
        <v>1</v>
      </c>
      <c r="I4313" t="n">
        <v>2157.9954</v>
      </c>
      <c r="J4313" s="31" t="n">
        <v>2157.9951</v>
      </c>
      <c r="K4313" t="inlineStr">
        <is>
          <t>5:100.0%</t>
        </is>
      </c>
      <c r="L4313" t="inlineStr">
        <is>
          <t>MMM5 - Small rural town</t>
        </is>
      </c>
    </row>
    <row r="4314" ht="15" customHeight="1">
      <c r="A4314" t="inlineStr">
        <is>
          <t>Dorrigo Mountain</t>
        </is>
      </c>
      <c r="B4314" t="inlineStr">
        <is>
          <t>NSW</t>
        </is>
      </c>
      <c r="C4314" t="n">
        <v>2453</v>
      </c>
      <c r="D4314" t="inlineStr">
        <is>
          <t>Delivery Area</t>
        </is>
      </c>
      <c r="F4314" t="inlineStr">
        <is>
          <t>2453|NSW</t>
        </is>
      </c>
      <c r="G4314" t="n">
        <v>5</v>
      </c>
      <c r="H4314" t="n">
        <v>1</v>
      </c>
      <c r="I4314" t="n">
        <v>2157.9954</v>
      </c>
      <c r="J4314" s="31" t="n">
        <v>2157.9951</v>
      </c>
      <c r="K4314" t="inlineStr">
        <is>
          <t>5:100.0%</t>
        </is>
      </c>
      <c r="L4314" t="inlineStr">
        <is>
          <t>MMM5 - Small rural town</t>
        </is>
      </c>
    </row>
    <row r="4315" ht="15" customHeight="1">
      <c r="A4315" t="inlineStr">
        <is>
          <t>Dorroughby</t>
        </is>
      </c>
      <c r="B4315" t="inlineStr">
        <is>
          <t>NSW</t>
        </is>
      </c>
      <c r="C4315" t="n">
        <v>2480</v>
      </c>
      <c r="D4315" t="inlineStr">
        <is>
          <t>Delivery Area</t>
        </is>
      </c>
      <c r="F4315" t="inlineStr">
        <is>
          <t>2480|NSW</t>
        </is>
      </c>
      <c r="G4315" t="n">
        <v>5</v>
      </c>
      <c r="H4315" t="n">
        <v>0.5003</v>
      </c>
      <c r="I4315" t="n">
        <v>685.158</v>
      </c>
      <c r="J4315" s="31" t="n">
        <v>1369.4565</v>
      </c>
      <c r="K4315" t="inlineStr">
        <is>
          <t>5:50.0%; 3:48.9%; 4:1.1%</t>
        </is>
      </c>
      <c r="L4315" t="inlineStr">
        <is>
          <t>MMM5 - Small rural town</t>
        </is>
      </c>
    </row>
    <row r="4316" ht="15" customHeight="1">
      <c r="A4316" t="inlineStr">
        <is>
          <t>Dorset Vale</t>
        </is>
      </c>
      <c r="B4316" t="inlineStr">
        <is>
          <t>SA</t>
        </is>
      </c>
      <c r="C4316" t="n">
        <v>5157</v>
      </c>
      <c r="D4316" t="inlineStr">
        <is>
          <t>Delivery Area</t>
        </is>
      </c>
      <c r="F4316" t="inlineStr">
        <is>
          <t>5157|SA</t>
        </is>
      </c>
      <c r="G4316" t="n">
        <v>2</v>
      </c>
      <c r="H4316" t="n">
        <v>0.4879</v>
      </c>
      <c r="I4316" t="n">
        <v>93.5822</v>
      </c>
      <c r="J4316" s="31" t="n">
        <v>191.7995</v>
      </c>
      <c r="K4316" t="inlineStr">
        <is>
          <t>2:48.8%; 5:43.2%; 1:4.2%; 3:3.8%</t>
        </is>
      </c>
      <c r="L4316" t="inlineStr">
        <is>
          <t>MMM2 - Regional centre</t>
        </is>
      </c>
    </row>
    <row r="4317" ht="15" customHeight="1">
      <c r="A4317" t="inlineStr">
        <is>
          <t>Dotswood</t>
        </is>
      </c>
      <c r="B4317" t="inlineStr">
        <is>
          <t>QLD</t>
        </is>
      </c>
      <c r="C4317" t="n">
        <v>4820</v>
      </c>
      <c r="D4317" t="inlineStr">
        <is>
          <t>Delivery Area</t>
        </is>
      </c>
      <c r="F4317" t="inlineStr">
        <is>
          <t>4820|QLD</t>
        </is>
      </c>
      <c r="G4317" t="n">
        <v>6</v>
      </c>
      <c r="H4317" t="n">
        <v>0.6795</v>
      </c>
      <c r="I4317" t="n">
        <v>24579.0596</v>
      </c>
      <c r="J4317" s="31" t="n">
        <v>36171.38</v>
      </c>
      <c r="K4317" t="inlineStr">
        <is>
          <t>6:68.0%; 7:30.0%; 4:1.6%; 5:0.5%</t>
        </is>
      </c>
      <c r="L4317" t="inlineStr">
        <is>
          <t>MMM6 - Remote community</t>
        </is>
      </c>
    </row>
    <row r="4318" ht="15" customHeight="1">
      <c r="A4318" t="inlineStr">
        <is>
          <t>Double Bay</t>
        </is>
      </c>
      <c r="B4318" t="inlineStr">
        <is>
          <t>NSW</t>
        </is>
      </c>
      <c r="C4318" t="n">
        <v>1360</v>
      </c>
      <c r="D4318" t="inlineStr">
        <is>
          <t>Post Office Boxes</t>
        </is>
      </c>
      <c r="E4318" t="inlineStr">
        <is>
          <t>PO BOXES &amp; LOCKED BAGS</t>
        </is>
      </c>
      <c r="F4318" t="inlineStr">
        <is>
          <t>1360|NSW</t>
        </is>
      </c>
      <c r="J4318" s="31" t="n"/>
    </row>
    <row r="4319" ht="15" customHeight="1">
      <c r="A4319" t="inlineStr">
        <is>
          <t>Double Bay</t>
        </is>
      </c>
      <c r="B4319" t="inlineStr">
        <is>
          <t>NSW</t>
        </is>
      </c>
      <c r="C4319" t="n">
        <v>2028</v>
      </c>
      <c r="D4319" t="inlineStr">
        <is>
          <t>Delivery Area</t>
        </is>
      </c>
      <c r="F4319" t="inlineStr">
        <is>
          <t>2028|NSW</t>
        </is>
      </c>
      <c r="G4319" t="n">
        <v>1</v>
      </c>
      <c r="H4319" t="n">
        <v>1</v>
      </c>
      <c r="I4319" t="n">
        <v>0.7927</v>
      </c>
      <c r="J4319" s="31" t="n">
        <v>0.7929</v>
      </c>
      <c r="K4319" t="inlineStr">
        <is>
          <t>1:100.0%</t>
        </is>
      </c>
      <c r="L4319" t="inlineStr">
        <is>
          <t>MMM1 - Metropolitan area</t>
        </is>
      </c>
    </row>
    <row r="4320" ht="15" customHeight="1">
      <c r="A4320" t="inlineStr">
        <is>
          <t>Double Bridges</t>
        </is>
      </c>
      <c r="B4320" t="inlineStr">
        <is>
          <t>VIC</t>
        </is>
      </c>
      <c r="C4320" t="n">
        <v>3893</v>
      </c>
      <c r="D4320" t="inlineStr">
        <is>
          <t>Delivery Area</t>
        </is>
      </c>
      <c r="F4320" t="inlineStr">
        <is>
          <t>3893|VIC</t>
        </is>
      </c>
      <c r="G4320" t="n">
        <v>5</v>
      </c>
      <c r="H4320" t="n">
        <v>1</v>
      </c>
      <c r="I4320" t="n">
        <v>528.0895</v>
      </c>
      <c r="J4320" s="31" t="n">
        <v>528.0895</v>
      </c>
      <c r="K4320" t="inlineStr">
        <is>
          <t>5:100.0%</t>
        </is>
      </c>
      <c r="L4320" t="inlineStr">
        <is>
          <t>MMM5 - Small rural town</t>
        </is>
      </c>
    </row>
    <row r="4321" ht="15" customHeight="1">
      <c r="A4321" t="inlineStr">
        <is>
          <t>Doubleview</t>
        </is>
      </c>
      <c r="B4321" t="inlineStr">
        <is>
          <t>WA</t>
        </is>
      </c>
      <c r="C4321" t="n">
        <v>6018</v>
      </c>
      <c r="D4321" t="inlineStr">
        <is>
          <t>Delivery Area</t>
        </is>
      </c>
      <c r="F4321" t="inlineStr">
        <is>
          <t>6018|WA</t>
        </is>
      </c>
      <c r="G4321" t="n">
        <v>1</v>
      </c>
      <c r="H4321" t="n">
        <v>1</v>
      </c>
      <c r="I4321" t="n">
        <v>18.7937</v>
      </c>
      <c r="J4321" s="31" t="n">
        <v>18.7931</v>
      </c>
      <c r="K4321" t="inlineStr">
        <is>
          <t>1:100.0%</t>
        </is>
      </c>
      <c r="L4321" t="inlineStr">
        <is>
          <t>MMM1 - Metropolitan area</t>
        </is>
      </c>
    </row>
    <row r="4322" ht="15" customHeight="1">
      <c r="A4322" t="inlineStr">
        <is>
          <t>Doubtful Creek</t>
        </is>
      </c>
      <c r="B4322" t="inlineStr">
        <is>
          <t>NSW</t>
        </is>
      </c>
      <c r="C4322" t="n">
        <v>2470</v>
      </c>
      <c r="D4322" t="inlineStr">
        <is>
          <t>Delivery Area</t>
        </is>
      </c>
      <c r="F4322" t="inlineStr">
        <is>
          <t>2470|NSW</t>
        </is>
      </c>
      <c r="G4322" t="n">
        <v>5</v>
      </c>
      <c r="H4322" t="n">
        <v>0.8418</v>
      </c>
      <c r="I4322" t="n">
        <v>1057.6735</v>
      </c>
      <c r="J4322" s="31" t="n">
        <v>1256.5159</v>
      </c>
      <c r="K4322" t="inlineStr">
        <is>
          <t>5:84.2%; 4:15.4%; 3:0.4%</t>
        </is>
      </c>
      <c r="L4322" t="inlineStr">
        <is>
          <t>MMM5 - Small rural town</t>
        </is>
      </c>
    </row>
    <row r="4323" ht="15" customHeight="1">
      <c r="A4323" t="inlineStr">
        <is>
          <t>Doughboy</t>
        </is>
      </c>
      <c r="B4323" t="inlineStr">
        <is>
          <t>QLD</t>
        </is>
      </c>
      <c r="C4323" t="n">
        <v>4671</v>
      </c>
      <c r="D4323" t="inlineStr">
        <is>
          <t>Delivery Area</t>
        </is>
      </c>
      <c r="F4323" t="inlineStr">
        <is>
          <t>4671|QLD</t>
        </is>
      </c>
      <c r="G4323" t="n">
        <v>5</v>
      </c>
      <c r="H4323" t="n">
        <v>1</v>
      </c>
      <c r="I4323" t="n">
        <v>3774.1674</v>
      </c>
      <c r="J4323" s="31" t="n">
        <v>3774.1675</v>
      </c>
      <c r="K4323" t="inlineStr">
        <is>
          <t>5:100.0%</t>
        </is>
      </c>
      <c r="L4323" t="inlineStr">
        <is>
          <t>MMM5 - Small rural town</t>
        </is>
      </c>
    </row>
    <row r="4324" ht="15" customHeight="1">
      <c r="A4324" t="inlineStr">
        <is>
          <t>Douglas</t>
        </is>
      </c>
      <c r="B4324" t="inlineStr">
        <is>
          <t>VIC</t>
        </is>
      </c>
      <c r="C4324" t="n">
        <v>3409</v>
      </c>
      <c r="D4324" t="inlineStr">
        <is>
          <t>Delivery Area</t>
        </is>
      </c>
      <c r="F4324" t="inlineStr">
        <is>
          <t>3409|VIC</t>
        </is>
      </c>
      <c r="G4324" t="n">
        <v>5</v>
      </c>
      <c r="H4324" t="n">
        <v>1</v>
      </c>
      <c r="I4324" t="n">
        <v>1588.7819</v>
      </c>
      <c r="J4324" s="31" t="n">
        <v>1588.7818</v>
      </c>
      <c r="K4324" t="inlineStr">
        <is>
          <t>5:100.0%</t>
        </is>
      </c>
      <c r="L4324" t="inlineStr">
        <is>
          <t>MMM5 - Small rural town</t>
        </is>
      </c>
    </row>
    <row r="4325" ht="15" customHeight="1">
      <c r="A4325" t="inlineStr">
        <is>
          <t>Douglas</t>
        </is>
      </c>
      <c r="B4325" t="inlineStr">
        <is>
          <t>QLD</t>
        </is>
      </c>
      <c r="C4325" t="n">
        <v>4354</v>
      </c>
      <c r="D4325" t="inlineStr">
        <is>
          <t>Delivery Area</t>
        </is>
      </c>
      <c r="E4325" t="inlineStr">
        <is>
          <t>TOOWOOMBA REGIONAL COUNCIL</t>
        </is>
      </c>
      <c r="F4325" t="inlineStr">
        <is>
          <t>4354|QLD</t>
        </is>
      </c>
      <c r="G4325" t="n">
        <v>5</v>
      </c>
      <c r="H4325" t="n">
        <v>1</v>
      </c>
      <c r="I4325" t="n">
        <v>158.3553</v>
      </c>
      <c r="J4325" s="31" t="n">
        <v>158.3554</v>
      </c>
      <c r="K4325" t="inlineStr">
        <is>
          <t>5:100.0%</t>
        </is>
      </c>
      <c r="L4325" t="inlineStr">
        <is>
          <t>MMM5 - Small rural town</t>
        </is>
      </c>
    </row>
    <row r="4326" ht="15" customHeight="1">
      <c r="A4326" t="inlineStr">
        <is>
          <t>Douglas</t>
        </is>
      </c>
      <c r="B4326" t="inlineStr">
        <is>
          <t>QLD</t>
        </is>
      </c>
      <c r="C4326" t="n">
        <v>4814</v>
      </c>
      <c r="D4326" t="inlineStr">
        <is>
          <t>Delivery Area</t>
        </is>
      </c>
      <c r="E4326" t="inlineStr">
        <is>
          <t>TOWNSVILLE CITY COUNCIL</t>
        </is>
      </c>
      <c r="F4326" t="inlineStr">
        <is>
          <t>4814|QLD</t>
        </is>
      </c>
      <c r="G4326" t="n">
        <v>2</v>
      </c>
      <c r="H4326" t="n">
        <v>1</v>
      </c>
      <c r="I4326" t="n">
        <v>59.9769</v>
      </c>
      <c r="J4326" s="31" t="n">
        <v>59.9761</v>
      </c>
      <c r="K4326" t="inlineStr">
        <is>
          <t>2:100.0%</t>
        </is>
      </c>
      <c r="L4326" t="inlineStr">
        <is>
          <t>MMM2 - Regional centre</t>
        </is>
      </c>
    </row>
    <row r="4327" ht="15" customHeight="1">
      <c r="A4327" t="inlineStr">
        <is>
          <t>Douglas Park</t>
        </is>
      </c>
      <c r="B4327" t="inlineStr">
        <is>
          <t>NSW</t>
        </is>
      </c>
      <c r="C4327" t="n">
        <v>2569</v>
      </c>
      <c r="D4327" t="inlineStr">
        <is>
          <t>Delivery Area</t>
        </is>
      </c>
      <c r="F4327" t="inlineStr">
        <is>
          <t>2569|NSW</t>
        </is>
      </c>
      <c r="G4327" t="n">
        <v>2</v>
      </c>
      <c r="H4327" t="n">
        <v>0.7543</v>
      </c>
      <c r="I4327" t="n">
        <v>20.1935</v>
      </c>
      <c r="J4327" s="31" t="n">
        <v>26.7707</v>
      </c>
      <c r="K4327" t="inlineStr">
        <is>
          <t>2:75.4%; 1:24.6%</t>
        </is>
      </c>
      <c r="L4327" t="inlineStr">
        <is>
          <t>MMM2 - Regional centre</t>
        </is>
      </c>
    </row>
    <row r="4328" ht="15" customHeight="1">
      <c r="A4328" t="inlineStr">
        <is>
          <t>Douglas Point</t>
        </is>
      </c>
      <c r="B4328" t="inlineStr">
        <is>
          <t>SA</t>
        </is>
      </c>
      <c r="C4328" t="n">
        <v>5601</v>
      </c>
      <c r="D4328" t="inlineStr">
        <is>
          <t>Delivery Area</t>
        </is>
      </c>
      <c r="F4328" t="inlineStr">
        <is>
          <t>5601|SA</t>
        </is>
      </c>
      <c r="G4328" t="n">
        <v>5</v>
      </c>
      <c r="H4328" t="n">
        <v>0.9253</v>
      </c>
      <c r="I4328" t="n">
        <v>996.9786</v>
      </c>
      <c r="J4328" s="31" t="n">
        <v>1077.4276</v>
      </c>
      <c r="K4328" t="inlineStr">
        <is>
          <t>5:92.5%; 3:7.5%</t>
        </is>
      </c>
      <c r="L4328" t="inlineStr">
        <is>
          <t>MMM5 - Small rural town</t>
        </is>
      </c>
    </row>
    <row r="4329" ht="15" customHeight="1">
      <c r="A4329" t="inlineStr">
        <is>
          <t>Douglas Point South</t>
        </is>
      </c>
      <c r="B4329" t="inlineStr">
        <is>
          <t>SA</t>
        </is>
      </c>
      <c r="C4329" t="n">
        <v>5601</v>
      </c>
      <c r="D4329" t="inlineStr">
        <is>
          <t>Delivery Area</t>
        </is>
      </c>
      <c r="F4329" t="inlineStr">
        <is>
          <t>5601|SA</t>
        </is>
      </c>
      <c r="G4329" t="n">
        <v>5</v>
      </c>
      <c r="H4329" t="n">
        <v>0.9253</v>
      </c>
      <c r="I4329" t="n">
        <v>996.9786</v>
      </c>
      <c r="J4329" s="31" t="n">
        <v>1077.4276</v>
      </c>
      <c r="K4329" t="inlineStr">
        <is>
          <t>5:92.5%; 3:7.5%</t>
        </is>
      </c>
      <c r="L4329" t="inlineStr">
        <is>
          <t>MMM5 - Small rural town</t>
        </is>
      </c>
    </row>
    <row r="4330" ht="15" customHeight="1">
      <c r="A4330" t="inlineStr">
        <is>
          <t>Douglas River</t>
        </is>
      </c>
      <c r="B4330" t="inlineStr">
        <is>
          <t>TAS</t>
        </is>
      </c>
      <c r="C4330" t="n">
        <v>7215</v>
      </c>
      <c r="D4330" t="inlineStr">
        <is>
          <t>Delivery Area</t>
        </is>
      </c>
      <c r="F4330" t="inlineStr">
        <is>
          <t>7215|TAS</t>
        </is>
      </c>
      <c r="G4330" t="n">
        <v>6</v>
      </c>
      <c r="H4330" t="n">
        <v>0.623</v>
      </c>
      <c r="I4330" t="n">
        <v>648.5513</v>
      </c>
      <c r="J4330" s="31" t="n">
        <v>1041.001</v>
      </c>
      <c r="K4330" t="inlineStr">
        <is>
          <t>6:62.3%; 5:37.7%</t>
        </is>
      </c>
      <c r="L4330" t="inlineStr">
        <is>
          <t>MMM6 - Remote community</t>
        </is>
      </c>
    </row>
    <row r="4331" ht="15" customHeight="1">
      <c r="A4331" t="inlineStr">
        <is>
          <t>Douglas-Apsley</t>
        </is>
      </c>
      <c r="B4331" t="inlineStr">
        <is>
          <t>TAS</t>
        </is>
      </c>
      <c r="C4331" t="n">
        <v>7215</v>
      </c>
      <c r="D4331" t="inlineStr">
        <is>
          <t>Delivery Area</t>
        </is>
      </c>
      <c r="F4331" t="inlineStr">
        <is>
          <t>7215|TAS</t>
        </is>
      </c>
      <c r="G4331" t="n">
        <v>6</v>
      </c>
      <c r="H4331" t="n">
        <v>0.623</v>
      </c>
      <c r="I4331" t="n">
        <v>648.5513</v>
      </c>
      <c r="J4331" s="31" t="n">
        <v>1041.001</v>
      </c>
      <c r="K4331" t="inlineStr">
        <is>
          <t>6:62.3%; 5:37.7%</t>
        </is>
      </c>
      <c r="L4331" t="inlineStr">
        <is>
          <t>MMM6 - Remote community</t>
        </is>
      </c>
    </row>
    <row r="4332" ht="15" customHeight="1">
      <c r="A4332" t="inlineStr">
        <is>
          <t>Douglas-Daly</t>
        </is>
      </c>
      <c r="B4332" t="inlineStr">
        <is>
          <t>NT</t>
        </is>
      </c>
      <c r="C4332" t="n">
        <v>822</v>
      </c>
      <c r="D4332" t="inlineStr">
        <is>
          <t>Delivery Area</t>
        </is>
      </c>
      <c r="F4332" t="inlineStr">
        <is>
          <t>822|NT</t>
        </is>
      </c>
      <c r="G4332" t="n">
        <v>7</v>
      </c>
      <c r="H4332" t="n">
        <v>0.6977</v>
      </c>
      <c r="I4332" t="n">
        <v>105190.3322</v>
      </c>
      <c r="J4332" s="31" t="n">
        <v>150775.803</v>
      </c>
      <c r="K4332" t="inlineStr">
        <is>
          <t>7:69.8%; 6:28.8%; 5:1.2%; 2:0.2%</t>
        </is>
      </c>
      <c r="L4332" t="inlineStr">
        <is>
          <t>MMM7 - Very remote community</t>
        </is>
      </c>
    </row>
    <row r="4333" ht="15" customHeight="1">
      <c r="A4333" t="inlineStr">
        <is>
          <t>Dover</t>
        </is>
      </c>
      <c r="B4333" t="inlineStr">
        <is>
          <t>TAS</t>
        </is>
      </c>
      <c r="C4333" t="n">
        <v>7117</v>
      </c>
      <c r="D4333" t="inlineStr">
        <is>
          <t>Delivery Area</t>
        </is>
      </c>
      <c r="F4333" t="inlineStr">
        <is>
          <t>7117|TAS</t>
        </is>
      </c>
      <c r="G4333" t="n">
        <v>5</v>
      </c>
      <c r="H4333" t="n">
        <v>1</v>
      </c>
      <c r="I4333" t="n">
        <v>48.3123</v>
      </c>
      <c r="J4333" s="31" t="n">
        <v>48.3123</v>
      </c>
      <c r="K4333" t="inlineStr">
        <is>
          <t>5:100.0%</t>
        </is>
      </c>
      <c r="L4333" t="inlineStr">
        <is>
          <t>MMM5 - Small rural town</t>
        </is>
      </c>
    </row>
    <row r="4334" ht="15" customHeight="1">
      <c r="A4334" t="inlineStr">
        <is>
          <t>Dover Gardens</t>
        </is>
      </c>
      <c r="B4334" t="inlineStr">
        <is>
          <t>SA</t>
        </is>
      </c>
      <c r="C4334" t="n">
        <v>5048</v>
      </c>
      <c r="D4334" t="inlineStr">
        <is>
          <t>Delivery Area</t>
        </is>
      </c>
      <c r="F4334" t="inlineStr">
        <is>
          <t>5048|SA</t>
        </is>
      </c>
      <c r="G4334" t="n">
        <v>1</v>
      </c>
      <c r="H4334" t="n">
        <v>1</v>
      </c>
      <c r="I4334" t="n">
        <v>5.8085</v>
      </c>
      <c r="J4334" s="31" t="n">
        <v>5.8082</v>
      </c>
      <c r="K4334" t="inlineStr">
        <is>
          <t>1:100.0%</t>
        </is>
      </c>
      <c r="L4334" t="inlineStr">
        <is>
          <t>MMM1 - Metropolitan area</t>
        </is>
      </c>
    </row>
    <row r="4335" ht="15" customHeight="1">
      <c r="A4335" t="inlineStr">
        <is>
          <t>Dover Heights</t>
        </is>
      </c>
      <c r="B4335" t="inlineStr">
        <is>
          <t>NSW</t>
        </is>
      </c>
      <c r="C4335" t="n">
        <v>2030</v>
      </c>
      <c r="D4335" t="inlineStr">
        <is>
          <t>Delivery Area</t>
        </is>
      </c>
      <c r="F4335" t="inlineStr">
        <is>
          <t>2030|NSW</t>
        </is>
      </c>
      <c r="G4335" t="n">
        <v>1</v>
      </c>
      <c r="H4335" t="n">
        <v>1</v>
      </c>
      <c r="I4335" t="n">
        <v>4.6633</v>
      </c>
      <c r="J4335" s="31" t="n">
        <v>4.6636</v>
      </c>
      <c r="K4335" t="inlineStr">
        <is>
          <t>1:100.0%</t>
        </is>
      </c>
      <c r="L4335" t="inlineStr">
        <is>
          <t>MMM1 - Metropolitan area</t>
        </is>
      </c>
    </row>
    <row r="4336" ht="15" customHeight="1">
      <c r="A4336" t="inlineStr">
        <is>
          <t>Doveton</t>
        </is>
      </c>
      <c r="B4336" t="inlineStr">
        <is>
          <t>VIC</t>
        </is>
      </c>
      <c r="C4336" t="n">
        <v>3177</v>
      </c>
      <c r="D4336" t="inlineStr">
        <is>
          <t>Delivery Area</t>
        </is>
      </c>
      <c r="F4336" t="inlineStr">
        <is>
          <t>3177|VIC</t>
        </is>
      </c>
      <c r="G4336" t="n">
        <v>1</v>
      </c>
      <c r="H4336" t="n">
        <v>1</v>
      </c>
      <c r="I4336" t="n">
        <v>5.1932</v>
      </c>
      <c r="J4336" s="31" t="n">
        <v>5.1935</v>
      </c>
      <c r="K4336" t="inlineStr">
        <is>
          <t>1:100.0%</t>
        </is>
      </c>
      <c r="L4336" t="inlineStr">
        <is>
          <t>MMM1 - Metropolitan area</t>
        </is>
      </c>
    </row>
    <row r="4337" ht="15" customHeight="1">
      <c r="A4337" t="inlineStr">
        <is>
          <t>Dowar Islet</t>
        </is>
      </c>
      <c r="B4337" t="inlineStr">
        <is>
          <t>QLD</t>
        </is>
      </c>
      <c r="C4337" t="n">
        <v>4875</v>
      </c>
      <c r="D4337" t="inlineStr">
        <is>
          <t>Delivery Area</t>
        </is>
      </c>
      <c r="F4337" t="inlineStr">
        <is>
          <t>4875|QLD</t>
        </is>
      </c>
      <c r="G4337" t="n">
        <v>7</v>
      </c>
      <c r="H4337" t="n">
        <v>1</v>
      </c>
      <c r="I4337" t="n">
        <v>851.0940000000001</v>
      </c>
      <c r="J4337" s="31" t="n">
        <v>851.0942</v>
      </c>
      <c r="K4337" t="inlineStr">
        <is>
          <t>7:100.0%</t>
        </is>
      </c>
      <c r="L4337" t="inlineStr">
        <is>
          <t>MMM7 - Very remote community</t>
        </is>
      </c>
    </row>
    <row r="4338" ht="15" customHeight="1">
      <c r="A4338" t="inlineStr">
        <is>
          <t>Dowerin</t>
        </is>
      </c>
      <c r="B4338" t="inlineStr">
        <is>
          <t>WA</t>
        </is>
      </c>
      <c r="C4338" t="n">
        <v>6461</v>
      </c>
      <c r="D4338" t="inlineStr">
        <is>
          <t>Delivery Area</t>
        </is>
      </c>
      <c r="F4338" t="inlineStr">
        <is>
          <t>6461|WA</t>
        </is>
      </c>
      <c r="G4338" t="n">
        <v>5</v>
      </c>
      <c r="H4338" t="n">
        <v>1</v>
      </c>
      <c r="I4338" t="n">
        <v>648.8582</v>
      </c>
      <c r="J4338" s="31" t="n">
        <v>648.8583</v>
      </c>
      <c r="K4338" t="inlineStr">
        <is>
          <t>5:100.0%</t>
        </is>
      </c>
      <c r="L4338" t="inlineStr">
        <is>
          <t>MMM5 - Small rural town</t>
        </is>
      </c>
    </row>
    <row r="4339" ht="15" customHeight="1">
      <c r="A4339" t="inlineStr">
        <is>
          <t>Dowlingville</t>
        </is>
      </c>
      <c r="B4339" t="inlineStr">
        <is>
          <t>SA</t>
        </is>
      </c>
      <c r="C4339" t="n">
        <v>5571</v>
      </c>
      <c r="D4339" t="inlineStr">
        <is>
          <t>Delivery Area</t>
        </is>
      </c>
      <c r="F4339" t="inlineStr">
        <is>
          <t>5571|SA</t>
        </is>
      </c>
      <c r="G4339" t="n">
        <v>5</v>
      </c>
      <c r="H4339" t="n">
        <v>1</v>
      </c>
      <c r="I4339" t="n">
        <v>523.3893</v>
      </c>
      <c r="J4339" s="31" t="n">
        <v>523.3894</v>
      </c>
      <c r="K4339" t="inlineStr">
        <is>
          <t>5:100.0%</t>
        </is>
      </c>
      <c r="L4339" t="inlineStr">
        <is>
          <t>MMM5 - Small rural town</t>
        </is>
      </c>
    </row>
    <row r="4340" ht="15" customHeight="1">
      <c r="A4340" t="inlineStr">
        <is>
          <t>Downer</t>
        </is>
      </c>
      <c r="B4340" t="inlineStr">
        <is>
          <t>ACT</t>
        </is>
      </c>
      <c r="C4340" t="n">
        <v>2602</v>
      </c>
      <c r="D4340" t="inlineStr">
        <is>
          <t>Delivery Area</t>
        </is>
      </c>
      <c r="F4340" t="inlineStr">
        <is>
          <t>2602|ACT</t>
        </is>
      </c>
      <c r="G4340" t="n">
        <v>1</v>
      </c>
      <c r="H4340" t="n">
        <v>1</v>
      </c>
      <c r="I4340" t="n">
        <v>21.9724</v>
      </c>
      <c r="J4340" s="31" t="n">
        <v>21.9723</v>
      </c>
      <c r="K4340" t="inlineStr">
        <is>
          <t>1:100.0%</t>
        </is>
      </c>
      <c r="L4340" t="inlineStr">
        <is>
          <t>MMM1 - Metropolitan area</t>
        </is>
      </c>
    </row>
    <row r="4341" ht="15" customHeight="1">
      <c r="A4341" t="inlineStr">
        <is>
          <t>Downlands</t>
        </is>
      </c>
      <c r="B4341" t="inlineStr">
        <is>
          <t>TAS</t>
        </is>
      </c>
      <c r="C4341" t="n">
        <v>7320</v>
      </c>
      <c r="D4341" t="inlineStr">
        <is>
          <t>Delivery Area</t>
        </is>
      </c>
      <c r="F4341" t="inlineStr">
        <is>
          <t>7320|TAS</t>
        </is>
      </c>
      <c r="G4341" t="n">
        <v>3</v>
      </c>
      <c r="H4341" t="n">
        <v>1</v>
      </c>
      <c r="I4341" t="n">
        <v>32.293</v>
      </c>
      <c r="J4341" s="31" t="n">
        <v>32.2926</v>
      </c>
      <c r="K4341" t="inlineStr">
        <is>
          <t>3:100.0%</t>
        </is>
      </c>
      <c r="L4341" t="inlineStr">
        <is>
          <t>MMM3 - Large rural town</t>
        </is>
      </c>
    </row>
    <row r="4342" ht="15" customHeight="1">
      <c r="A4342" t="inlineStr">
        <is>
          <t>Downsfield</t>
        </is>
      </c>
      <c r="B4342" t="inlineStr">
        <is>
          <t>QLD</t>
        </is>
      </c>
      <c r="C4342" t="n">
        <v>4570</v>
      </c>
      <c r="D4342" t="inlineStr">
        <is>
          <t>Delivery Area</t>
        </is>
      </c>
      <c r="F4342" t="inlineStr">
        <is>
          <t>4570|QLD</t>
        </is>
      </c>
      <c r="G4342" t="n">
        <v>5</v>
      </c>
      <c r="H4342" t="n">
        <v>0.8166</v>
      </c>
      <c r="I4342" t="n">
        <v>3152.8384</v>
      </c>
      <c r="J4342" s="31" t="n">
        <v>3861.1389</v>
      </c>
      <c r="K4342" t="inlineStr">
        <is>
          <t>5:81.7%; 3:18.3%</t>
        </is>
      </c>
      <c r="L4342" t="inlineStr">
        <is>
          <t>MMM5 - Small rural town</t>
        </is>
      </c>
    </row>
    <row r="4343" ht="15" customHeight="1">
      <c r="A4343" t="inlineStr">
        <is>
          <t>Downside</t>
        </is>
      </c>
      <c r="B4343" t="inlineStr">
        <is>
          <t>NSW</t>
        </is>
      </c>
      <c r="C4343" t="n">
        <v>2650</v>
      </c>
      <c r="D4343" t="inlineStr">
        <is>
          <t>Delivery Area</t>
        </is>
      </c>
      <c r="F4343" t="inlineStr">
        <is>
          <t>2650|NSW</t>
        </is>
      </c>
      <c r="G4343" t="n">
        <v>5</v>
      </c>
      <c r="H4343" t="n">
        <v>0.9329</v>
      </c>
      <c r="I4343" t="n">
        <v>3788.8446</v>
      </c>
      <c r="J4343" s="31" t="n">
        <v>4061.238</v>
      </c>
      <c r="K4343" t="inlineStr">
        <is>
          <t>5:93.3%; 3:6.7%</t>
        </is>
      </c>
      <c r="L4343" t="inlineStr">
        <is>
          <t>MMM5 - Small rural town</t>
        </is>
      </c>
    </row>
    <row r="4344" ht="15" customHeight="1">
      <c r="A4344" t="inlineStr">
        <is>
          <t>Dows Creek</t>
        </is>
      </c>
      <c r="B4344" t="inlineStr">
        <is>
          <t>QLD</t>
        </is>
      </c>
      <c r="C4344" t="n">
        <v>4754</v>
      </c>
      <c r="D4344" t="inlineStr">
        <is>
          <t>Delivery Area</t>
        </is>
      </c>
      <c r="F4344" t="inlineStr">
        <is>
          <t>4754|QLD</t>
        </is>
      </c>
      <c r="G4344" t="n">
        <v>5</v>
      </c>
      <c r="H4344" t="n">
        <v>1</v>
      </c>
      <c r="I4344" t="n">
        <v>547.864</v>
      </c>
      <c r="J4344" s="31" t="n">
        <v>547.8642</v>
      </c>
      <c r="K4344" t="inlineStr">
        <is>
          <t>5:100.0%</t>
        </is>
      </c>
      <c r="L4344" t="inlineStr">
        <is>
          <t>MMM5 - Small rural town</t>
        </is>
      </c>
    </row>
    <row r="4345" ht="15" customHeight="1">
      <c r="A4345" t="inlineStr">
        <is>
          <t>Dowsing Point</t>
        </is>
      </c>
      <c r="B4345" t="inlineStr">
        <is>
          <t>TAS</t>
        </is>
      </c>
      <c r="C4345" t="n">
        <v>7010</v>
      </c>
      <c r="D4345" t="inlineStr">
        <is>
          <t>Delivery Area</t>
        </is>
      </c>
      <c r="F4345" t="inlineStr">
        <is>
          <t>7010|TAS</t>
        </is>
      </c>
      <c r="G4345" t="n">
        <v>2</v>
      </c>
      <c r="H4345" t="n">
        <v>1</v>
      </c>
      <c r="I4345" t="n">
        <v>17.2278</v>
      </c>
      <c r="J4345" s="31" t="n">
        <v>17.2278</v>
      </c>
      <c r="K4345" t="inlineStr">
        <is>
          <t>2:100.0%</t>
        </is>
      </c>
      <c r="L4345" t="inlineStr">
        <is>
          <t>MMM2 - Regional centre</t>
        </is>
      </c>
    </row>
    <row r="4346" ht="15" customHeight="1">
      <c r="A4346" t="inlineStr">
        <is>
          <t>Doyalson</t>
        </is>
      </c>
      <c r="B4346" t="inlineStr">
        <is>
          <t>NSW</t>
        </is>
      </c>
      <c r="C4346" t="n">
        <v>2262</v>
      </c>
      <c r="D4346" t="inlineStr">
        <is>
          <t>Delivery Area</t>
        </is>
      </c>
      <c r="F4346" t="inlineStr">
        <is>
          <t>2262|NSW</t>
        </is>
      </c>
      <c r="G4346" t="n">
        <v>1</v>
      </c>
      <c r="H4346" t="n">
        <v>1</v>
      </c>
      <c r="I4346" t="n">
        <v>33.7721</v>
      </c>
      <c r="J4346" s="31" t="n">
        <v>33.7717</v>
      </c>
      <c r="K4346" t="inlineStr">
        <is>
          <t>1:100.0%</t>
        </is>
      </c>
      <c r="L4346" t="inlineStr">
        <is>
          <t>MMM1 - Metropolitan area</t>
        </is>
      </c>
    </row>
    <row r="4347" ht="15" customHeight="1">
      <c r="A4347" t="inlineStr">
        <is>
          <t>Doyalson North</t>
        </is>
      </c>
      <c r="B4347" t="inlineStr">
        <is>
          <t>NSW</t>
        </is>
      </c>
      <c r="C4347" t="n">
        <v>2262</v>
      </c>
      <c r="D4347" t="inlineStr">
        <is>
          <t>Delivery Area</t>
        </is>
      </c>
      <c r="F4347" t="inlineStr">
        <is>
          <t>2262|NSW</t>
        </is>
      </c>
      <c r="G4347" t="n">
        <v>1</v>
      </c>
      <c r="H4347" t="n">
        <v>1</v>
      </c>
      <c r="I4347" t="n">
        <v>33.7721</v>
      </c>
      <c r="J4347" s="31" t="n">
        <v>33.7717</v>
      </c>
      <c r="K4347" t="inlineStr">
        <is>
          <t>1:100.0%</t>
        </is>
      </c>
      <c r="L4347" t="inlineStr">
        <is>
          <t>MMM1 - Metropolitan area</t>
        </is>
      </c>
    </row>
    <row r="4348" ht="15" customHeight="1">
      <c r="A4348" t="inlineStr">
        <is>
          <t>Doyles Creek</t>
        </is>
      </c>
      <c r="B4348" t="inlineStr">
        <is>
          <t>NSW</t>
        </is>
      </c>
      <c r="C4348" t="n">
        <v>2330</v>
      </c>
      <c r="D4348" t="inlineStr">
        <is>
          <t>Delivery Area</t>
        </is>
      </c>
      <c r="F4348" t="inlineStr">
        <is>
          <t>2330|NSW</t>
        </is>
      </c>
      <c r="G4348" t="n">
        <v>5</v>
      </c>
      <c r="H4348" t="n">
        <v>0.9528</v>
      </c>
      <c r="I4348" t="n">
        <v>4507.692</v>
      </c>
      <c r="J4348" s="31" t="n">
        <v>4730.8949</v>
      </c>
      <c r="K4348" t="inlineStr">
        <is>
          <t>5:95.3%; 4:4.7%</t>
        </is>
      </c>
      <c r="L4348" t="inlineStr">
        <is>
          <t>MMM5 - Small rural town</t>
        </is>
      </c>
    </row>
    <row r="4349" ht="15" customHeight="1">
      <c r="A4349" t="inlineStr">
        <is>
          <t>Doyles River</t>
        </is>
      </c>
      <c r="B4349" t="inlineStr">
        <is>
          <t>NSW</t>
        </is>
      </c>
      <c r="C4349" t="n">
        <v>2446</v>
      </c>
      <c r="D4349" t="inlineStr">
        <is>
          <t>Delivery Area</t>
        </is>
      </c>
      <c r="F4349" t="inlineStr">
        <is>
          <t>2446|NSW</t>
        </is>
      </c>
      <c r="G4349" t="n">
        <v>5</v>
      </c>
      <c r="H4349" t="n">
        <v>0.9083</v>
      </c>
      <c r="I4349" t="n">
        <v>2028.2987</v>
      </c>
      <c r="J4349" s="31" t="n">
        <v>2233.1607</v>
      </c>
      <c r="K4349" t="inlineStr">
        <is>
          <t>5:90.8%; 3:6.7%; 4:2.4%</t>
        </is>
      </c>
      <c r="L4349" t="inlineStr">
        <is>
          <t>MMM5 - Small rural town</t>
        </is>
      </c>
    </row>
    <row r="4350" ht="15" customHeight="1">
      <c r="A4350" t="inlineStr">
        <is>
          <t>Drake</t>
        </is>
      </c>
      <c r="B4350" t="inlineStr">
        <is>
          <t>NSW</t>
        </is>
      </c>
      <c r="C4350" t="n">
        <v>2469</v>
      </c>
      <c r="D4350" t="inlineStr">
        <is>
          <t>Delivery Area</t>
        </is>
      </c>
      <c r="F4350" t="inlineStr">
        <is>
          <t>2469|NSW</t>
        </is>
      </c>
      <c r="G4350" t="n">
        <v>5</v>
      </c>
      <c r="H4350" t="n">
        <v>1</v>
      </c>
      <c r="I4350" t="n">
        <v>3813.3747</v>
      </c>
      <c r="J4350" s="31" t="n">
        <v>3813.3747</v>
      </c>
      <c r="K4350" t="inlineStr">
        <is>
          <t>5:100.0%</t>
        </is>
      </c>
      <c r="L4350" t="inlineStr">
        <is>
          <t>MMM5 - Small rural town</t>
        </is>
      </c>
    </row>
    <row r="4351" ht="15" customHeight="1">
      <c r="A4351" t="inlineStr">
        <is>
          <t>Drake Village</t>
        </is>
      </c>
      <c r="B4351" t="inlineStr">
        <is>
          <t>NSW</t>
        </is>
      </c>
      <c r="C4351" t="n">
        <v>2469</v>
      </c>
      <c r="D4351" t="inlineStr">
        <is>
          <t>Delivery Area</t>
        </is>
      </c>
      <c r="F4351" t="inlineStr">
        <is>
          <t>2469|NSW</t>
        </is>
      </c>
      <c r="G4351" t="n">
        <v>5</v>
      </c>
      <c r="H4351" t="n">
        <v>1</v>
      </c>
      <c r="I4351" t="n">
        <v>3813.3747</v>
      </c>
      <c r="J4351" s="31" t="n">
        <v>3813.3747</v>
      </c>
      <c r="K4351" t="inlineStr">
        <is>
          <t>5:100.0%</t>
        </is>
      </c>
      <c r="L4351" t="inlineStr">
        <is>
          <t>MMM5 - Small rural town</t>
        </is>
      </c>
    </row>
    <row r="4352" ht="15" customHeight="1">
      <c r="A4352" t="inlineStr">
        <is>
          <t>Draper</t>
        </is>
      </c>
      <c r="B4352" t="inlineStr">
        <is>
          <t>QLD</t>
        </is>
      </c>
      <c r="C4352" t="n">
        <v>4520</v>
      </c>
      <c r="D4352" t="inlineStr">
        <is>
          <t>Delivery Area</t>
        </is>
      </c>
      <c r="F4352" t="inlineStr">
        <is>
          <t>4520|QLD</t>
        </is>
      </c>
      <c r="G4352" t="n">
        <v>2</v>
      </c>
      <c r="H4352" t="n">
        <v>0.7415</v>
      </c>
      <c r="I4352" t="n">
        <v>246.4044</v>
      </c>
      <c r="J4352" s="31" t="n">
        <v>332.3237</v>
      </c>
      <c r="K4352" t="inlineStr">
        <is>
          <t>2:74.1%; 5:15.3%; 1:10.6%</t>
        </is>
      </c>
      <c r="L4352" t="inlineStr">
        <is>
          <t>MMM2 - Regional centre</t>
        </is>
      </c>
    </row>
    <row r="4353" ht="15" customHeight="1">
      <c r="A4353" t="inlineStr">
        <is>
          <t>Drayton</t>
        </is>
      </c>
      <c r="B4353" t="inlineStr">
        <is>
          <t>QLD</t>
        </is>
      </c>
      <c r="C4353" t="n">
        <v>4350</v>
      </c>
      <c r="D4353" t="inlineStr">
        <is>
          <t>Delivery Area</t>
        </is>
      </c>
      <c r="F4353" t="inlineStr">
        <is>
          <t>4350|QLD</t>
        </is>
      </c>
      <c r="G4353" t="n">
        <v>2</v>
      </c>
      <c r="H4353" t="n">
        <v>1</v>
      </c>
      <c r="I4353" t="n">
        <v>313.3991</v>
      </c>
      <c r="J4353" s="31" t="n">
        <v>313.3986</v>
      </c>
      <c r="K4353" t="inlineStr">
        <is>
          <t>2:100.0%</t>
        </is>
      </c>
      <c r="L4353" t="inlineStr">
        <is>
          <t>MMM2 - Regional centre</t>
        </is>
      </c>
    </row>
    <row r="4354" ht="15" customHeight="1">
      <c r="A4354" t="inlineStr">
        <is>
          <t>Drayton North</t>
        </is>
      </c>
      <c r="B4354" t="inlineStr">
        <is>
          <t>QLD</t>
        </is>
      </c>
      <c r="C4354" t="n">
        <v>4350</v>
      </c>
      <c r="D4354" t="inlineStr">
        <is>
          <t>Delivery Area</t>
        </is>
      </c>
      <c r="E4354" t="inlineStr">
        <is>
          <t>PO BOXES</t>
        </is>
      </c>
      <c r="F4354" t="inlineStr">
        <is>
          <t>4350|QLD</t>
        </is>
      </c>
      <c r="G4354" t="n">
        <v>2</v>
      </c>
      <c r="H4354" t="n">
        <v>1</v>
      </c>
      <c r="I4354" t="n">
        <v>313.3991</v>
      </c>
      <c r="J4354" s="31" t="n">
        <v>313.3986</v>
      </c>
      <c r="K4354" t="inlineStr">
        <is>
          <t>2:100.0%</t>
        </is>
      </c>
      <c r="L4354" t="inlineStr">
        <is>
          <t>MMM2 - Regional centre</t>
        </is>
      </c>
    </row>
    <row r="4355" ht="15" customHeight="1">
      <c r="A4355" t="inlineStr">
        <is>
          <t>Dreeite</t>
        </is>
      </c>
      <c r="B4355" t="inlineStr">
        <is>
          <t>VIC</t>
        </is>
      </c>
      <c r="C4355" t="n">
        <v>3249</v>
      </c>
      <c r="D4355" t="inlineStr">
        <is>
          <t>Delivery Area</t>
        </is>
      </c>
      <c r="F4355" t="inlineStr">
        <is>
          <t>3249|VIC</t>
        </is>
      </c>
      <c r="G4355" t="n">
        <v>5</v>
      </c>
      <c r="H4355" t="n">
        <v>0.7222</v>
      </c>
      <c r="I4355" t="n">
        <v>898.604</v>
      </c>
      <c r="J4355" s="31" t="n">
        <v>1244.1821</v>
      </c>
      <c r="K4355" t="inlineStr">
        <is>
          <t>5:72.2%; 4:27.8%</t>
        </is>
      </c>
      <c r="L4355" t="inlineStr">
        <is>
          <t>MMM5 - Small rural town</t>
        </is>
      </c>
    </row>
    <row r="4356" ht="15" customHeight="1">
      <c r="A4356" t="inlineStr">
        <is>
          <t>Dreeite South</t>
        </is>
      </c>
      <c r="B4356" t="inlineStr">
        <is>
          <t>VIC</t>
        </is>
      </c>
      <c r="C4356" t="n">
        <v>3249</v>
      </c>
      <c r="D4356" t="inlineStr">
        <is>
          <t>Delivery Area</t>
        </is>
      </c>
      <c r="F4356" t="inlineStr">
        <is>
          <t>3249|VIC</t>
        </is>
      </c>
      <c r="G4356" t="n">
        <v>5</v>
      </c>
      <c r="H4356" t="n">
        <v>0.7222</v>
      </c>
      <c r="I4356" t="n">
        <v>898.604</v>
      </c>
      <c r="J4356" s="31" t="n">
        <v>1244.1821</v>
      </c>
      <c r="K4356" t="inlineStr">
        <is>
          <t>5:72.2%; 4:27.8%</t>
        </is>
      </c>
      <c r="L4356" t="inlineStr">
        <is>
          <t>MMM5 - Small rural town</t>
        </is>
      </c>
    </row>
    <row r="4357" ht="15" customHeight="1">
      <c r="A4357" t="inlineStr">
        <is>
          <t>Drewvale</t>
        </is>
      </c>
      <c r="B4357" t="inlineStr">
        <is>
          <t>QLD</t>
        </is>
      </c>
      <c r="C4357" t="n">
        <v>4116</v>
      </c>
      <c r="D4357" t="inlineStr">
        <is>
          <t>Delivery Area</t>
        </is>
      </c>
      <c r="F4357" t="inlineStr">
        <is>
          <t>4116|QLD</t>
        </is>
      </c>
      <c r="G4357" t="n">
        <v>1</v>
      </c>
      <c r="H4357" t="n">
        <v>1</v>
      </c>
      <c r="I4357" t="n">
        <v>16.1302</v>
      </c>
      <c r="J4357" s="31" t="n">
        <v>16.1303</v>
      </c>
      <c r="K4357" t="inlineStr">
        <is>
          <t>1:100.0%</t>
        </is>
      </c>
      <c r="L4357" t="inlineStr">
        <is>
          <t>MMM1 - Metropolitan area</t>
        </is>
      </c>
    </row>
    <row r="4358" ht="15" customHeight="1">
      <c r="A4358" t="inlineStr">
        <is>
          <t>Driffield</t>
        </is>
      </c>
      <c r="B4358" t="inlineStr">
        <is>
          <t>VIC</t>
        </is>
      </c>
      <c r="C4358" t="n">
        <v>3840</v>
      </c>
      <c r="D4358" t="inlineStr">
        <is>
          <t>Delivery Area</t>
        </is>
      </c>
      <c r="F4358" t="inlineStr">
        <is>
          <t>3840|VIC</t>
        </is>
      </c>
      <c r="G4358" t="n">
        <v>3</v>
      </c>
      <c r="H4358" t="n">
        <v>0.4819</v>
      </c>
      <c r="I4358" t="n">
        <v>164.4318</v>
      </c>
      <c r="J4358" s="31" t="n">
        <v>341.1902</v>
      </c>
      <c r="K4358" t="inlineStr">
        <is>
          <t>3:48.2%; 4:28.9%; 5:22.9%</t>
        </is>
      </c>
      <c r="L4358" t="inlineStr">
        <is>
          <t>MMM3 - Large rural town</t>
        </is>
      </c>
    </row>
    <row r="4359" ht="15" customHeight="1">
      <c r="A4359" t="inlineStr">
        <is>
          <t>Drik Drik</t>
        </is>
      </c>
      <c r="B4359" t="inlineStr">
        <is>
          <t>VIC</t>
        </is>
      </c>
      <c r="C4359" t="n">
        <v>3304</v>
      </c>
      <c r="D4359" t="inlineStr">
        <is>
          <t>Delivery Area</t>
        </is>
      </c>
      <c r="F4359" t="inlineStr">
        <is>
          <t>3304|VIC</t>
        </is>
      </c>
      <c r="G4359" t="n">
        <v>5</v>
      </c>
      <c r="H4359" t="n">
        <v>1</v>
      </c>
      <c r="I4359" t="n">
        <v>1981.3984</v>
      </c>
      <c r="J4359" s="31" t="n">
        <v>1981.3984</v>
      </c>
      <c r="K4359" t="inlineStr">
        <is>
          <t>5:100.0%</t>
        </is>
      </c>
      <c r="L4359" t="inlineStr">
        <is>
          <t>MMM5 - Small rural town</t>
        </is>
      </c>
    </row>
    <row r="4360" ht="15" customHeight="1">
      <c r="A4360" t="inlineStr">
        <is>
          <t>Drildool</t>
        </is>
      </c>
      <c r="B4360" t="inlineStr">
        <is>
          <t>NSW</t>
        </is>
      </c>
      <c r="C4360" t="n">
        <v>2386</v>
      </c>
      <c r="D4360" t="inlineStr">
        <is>
          <t>Delivery Area</t>
        </is>
      </c>
      <c r="F4360" t="inlineStr">
        <is>
          <t>2386|NSW</t>
        </is>
      </c>
      <c r="G4360" t="n">
        <v>6</v>
      </c>
      <c r="H4360" t="n">
        <v>1</v>
      </c>
      <c r="I4360" t="n">
        <v>1979.4029</v>
      </c>
      <c r="J4360" s="31" t="n">
        <v>1979.4029</v>
      </c>
      <c r="K4360" t="inlineStr">
        <is>
          <t>6:100.0%</t>
        </is>
      </c>
      <c r="L4360" t="inlineStr">
        <is>
          <t>MMM6 - Remote community</t>
        </is>
      </c>
    </row>
    <row r="4361" ht="15" customHeight="1">
      <c r="A4361" t="inlineStr">
        <is>
          <t>Drillham</t>
        </is>
      </c>
      <c r="B4361" t="inlineStr">
        <is>
          <t>QLD</t>
        </is>
      </c>
      <c r="C4361" t="n">
        <v>4424</v>
      </c>
      <c r="D4361" t="inlineStr">
        <is>
          <t>Delivery Area</t>
        </is>
      </c>
      <c r="F4361" t="inlineStr">
        <is>
          <t>4424|QLD</t>
        </is>
      </c>
      <c r="G4361" t="n">
        <v>5</v>
      </c>
      <c r="H4361" t="n">
        <v>1</v>
      </c>
      <c r="I4361" t="n">
        <v>942.3824</v>
      </c>
      <c r="J4361" s="31" t="n">
        <v>942.3824</v>
      </c>
      <c r="K4361" t="inlineStr">
        <is>
          <t>5:100.0%</t>
        </is>
      </c>
      <c r="L4361" t="inlineStr">
        <is>
          <t>MMM5 - Small rural town</t>
        </is>
      </c>
    </row>
    <row r="4362" ht="15" customHeight="1">
      <c r="A4362" t="inlineStr">
        <is>
          <t>Drillham South</t>
        </is>
      </c>
      <c r="B4362" t="inlineStr">
        <is>
          <t>QLD</t>
        </is>
      </c>
      <c r="C4362" t="n">
        <v>4424</v>
      </c>
      <c r="D4362" t="inlineStr">
        <is>
          <t>Delivery Area</t>
        </is>
      </c>
      <c r="F4362" t="inlineStr">
        <is>
          <t>4424|QLD</t>
        </is>
      </c>
      <c r="G4362" t="n">
        <v>5</v>
      </c>
      <c r="H4362" t="n">
        <v>1</v>
      </c>
      <c r="I4362" t="n">
        <v>942.3824</v>
      </c>
      <c r="J4362" s="31" t="n">
        <v>942.3824</v>
      </c>
      <c r="K4362" t="inlineStr">
        <is>
          <t>5:100.0%</t>
        </is>
      </c>
      <c r="L4362" t="inlineStr">
        <is>
          <t>MMM5 - Small rural town</t>
        </is>
      </c>
    </row>
    <row r="4363" ht="15" customHeight="1">
      <c r="A4363" t="inlineStr">
        <is>
          <t>Drinan</t>
        </is>
      </c>
      <c r="B4363" t="inlineStr">
        <is>
          <t>QLD</t>
        </is>
      </c>
      <c r="C4363" t="n">
        <v>4671</v>
      </c>
      <c r="D4363" t="inlineStr">
        <is>
          <t>Delivery Area</t>
        </is>
      </c>
      <c r="F4363" t="inlineStr">
        <is>
          <t>4671|QLD</t>
        </is>
      </c>
      <c r="G4363" t="n">
        <v>5</v>
      </c>
      <c r="H4363" t="n">
        <v>1</v>
      </c>
      <c r="I4363" t="n">
        <v>3774.1674</v>
      </c>
      <c r="J4363" s="31" t="n">
        <v>3774.1675</v>
      </c>
      <c r="K4363" t="inlineStr">
        <is>
          <t>5:100.0%</t>
        </is>
      </c>
      <c r="L4363" t="inlineStr">
        <is>
          <t>MMM5 - Small rural town</t>
        </is>
      </c>
    </row>
    <row r="4364" ht="15" customHeight="1">
      <c r="A4364" t="inlineStr">
        <is>
          <t>Dripstone</t>
        </is>
      </c>
      <c r="B4364" t="inlineStr">
        <is>
          <t>NSW</t>
        </is>
      </c>
      <c r="C4364" t="n">
        <v>2820</v>
      </c>
      <c r="D4364" t="inlineStr">
        <is>
          <t>Delivery Area</t>
        </is>
      </c>
      <c r="F4364" t="inlineStr">
        <is>
          <t>2820|NSW</t>
        </is>
      </c>
      <c r="G4364" t="n">
        <v>5</v>
      </c>
      <c r="H4364" t="n">
        <v>1</v>
      </c>
      <c r="I4364" t="n">
        <v>2438.751</v>
      </c>
      <c r="J4364" s="31" t="n">
        <v>2438.751</v>
      </c>
      <c r="K4364" t="inlineStr">
        <is>
          <t>5:100.0%</t>
        </is>
      </c>
      <c r="L4364" t="inlineStr">
        <is>
          <t>MMM5 - Small rural town</t>
        </is>
      </c>
    </row>
    <row r="4365" ht="15" customHeight="1">
      <c r="A4365" t="inlineStr">
        <is>
          <t>Driver</t>
        </is>
      </c>
      <c r="B4365" t="inlineStr">
        <is>
          <t>NT</t>
        </is>
      </c>
      <c r="C4365" t="n">
        <v>830</v>
      </c>
      <c r="D4365" t="inlineStr">
        <is>
          <t>Delivery Area</t>
        </is>
      </c>
      <c r="F4365" t="inlineStr">
        <is>
          <t>830|NT</t>
        </is>
      </c>
      <c r="G4365" t="n">
        <v>5</v>
      </c>
      <c r="H4365" t="n">
        <v>0.8754</v>
      </c>
      <c r="I4365" t="n">
        <v>205.717</v>
      </c>
      <c r="J4365" s="31" t="n">
        <v>235.004</v>
      </c>
      <c r="K4365" t="inlineStr">
        <is>
          <t>5:87.5%; 2:12.5%</t>
        </is>
      </c>
      <c r="L4365" t="inlineStr">
        <is>
          <t>MMM5 - Small rural town</t>
        </is>
      </c>
    </row>
    <row r="4366" ht="15" customHeight="1">
      <c r="A4366" t="inlineStr">
        <is>
          <t>Dromana</t>
        </is>
      </c>
      <c r="B4366" t="inlineStr">
        <is>
          <t>VIC</t>
        </is>
      </c>
      <c r="C4366" t="n">
        <v>3936</v>
      </c>
      <c r="D4366" t="inlineStr">
        <is>
          <t>Delivery Area</t>
        </is>
      </c>
      <c r="F4366" t="inlineStr">
        <is>
          <t>3936|VIC</t>
        </is>
      </c>
      <c r="G4366" t="n">
        <v>1</v>
      </c>
      <c r="H4366" t="n">
        <v>1</v>
      </c>
      <c r="I4366" t="n">
        <v>45.0579</v>
      </c>
      <c r="J4366" s="31" t="n">
        <v>45.0575</v>
      </c>
      <c r="K4366" t="inlineStr">
        <is>
          <t>1:100.0%</t>
        </is>
      </c>
      <c r="L4366" t="inlineStr">
        <is>
          <t>MMM1 - Metropolitan area</t>
        </is>
      </c>
    </row>
    <row r="4367" ht="15" customHeight="1">
      <c r="A4367" t="inlineStr">
        <is>
          <t>Drome</t>
        </is>
      </c>
      <c r="B4367" t="inlineStr">
        <is>
          <t>WA</t>
        </is>
      </c>
      <c r="C4367" t="n">
        <v>6330</v>
      </c>
      <c r="D4367" t="inlineStr">
        <is>
          <t>Delivery Area</t>
        </is>
      </c>
      <c r="F4367" t="inlineStr">
        <is>
          <t>6330|WA</t>
        </is>
      </c>
      <c r="G4367" t="n">
        <v>5</v>
      </c>
      <c r="H4367" t="n">
        <v>0.5422</v>
      </c>
      <c r="I4367" t="n">
        <v>774.4293</v>
      </c>
      <c r="J4367" s="31" t="n">
        <v>1428.3566</v>
      </c>
      <c r="K4367" t="inlineStr">
        <is>
          <t>5:54.2%; 3:45.8%</t>
        </is>
      </c>
      <c r="L4367" t="inlineStr">
        <is>
          <t>MMM5 - Small rural town</t>
        </is>
      </c>
    </row>
    <row r="4368" ht="15" customHeight="1">
      <c r="A4368" t="inlineStr">
        <is>
          <t>Dromedary</t>
        </is>
      </c>
      <c r="B4368" t="inlineStr">
        <is>
          <t>QLD</t>
        </is>
      </c>
      <c r="C4368" t="n">
        <v>4718</v>
      </c>
      <c r="D4368" t="inlineStr">
        <is>
          <t>Delivery Area</t>
        </is>
      </c>
      <c r="F4368" t="inlineStr">
        <is>
          <t>4718|QLD</t>
        </is>
      </c>
      <c r="G4368" t="n">
        <v>6</v>
      </c>
      <c r="H4368" t="n">
        <v>0.6466</v>
      </c>
      <c r="I4368" t="n">
        <v>3792.9731</v>
      </c>
      <c r="J4368" s="31" t="n">
        <v>5866.149</v>
      </c>
      <c r="K4368" t="inlineStr">
        <is>
          <t>6:64.7%; 5:35.3%</t>
        </is>
      </c>
      <c r="L4368" t="inlineStr">
        <is>
          <t>MMM6 - Remote community</t>
        </is>
      </c>
    </row>
    <row r="4369" ht="15" customHeight="1">
      <c r="A4369" t="inlineStr">
        <is>
          <t>Dromedary</t>
        </is>
      </c>
      <c r="B4369" t="inlineStr">
        <is>
          <t>TAS</t>
        </is>
      </c>
      <c r="C4369" t="n">
        <v>7030</v>
      </c>
      <c r="D4369" t="inlineStr">
        <is>
          <t>Delivery Area</t>
        </is>
      </c>
      <c r="F4369" t="inlineStr">
        <is>
          <t>7030|TAS</t>
        </is>
      </c>
      <c r="G4369" t="n">
        <v>5</v>
      </c>
      <c r="H4369" t="n">
        <v>0.7402</v>
      </c>
      <c r="I4369" t="n">
        <v>2450.0824</v>
      </c>
      <c r="J4369" s="31" t="n">
        <v>3309.9717</v>
      </c>
      <c r="K4369" t="inlineStr">
        <is>
          <t>5:74.0%; 6:13.4%; 2:12.5%; 4:0.0%</t>
        </is>
      </c>
      <c r="L4369" t="inlineStr">
        <is>
          <t>MMM5 - Small rural town</t>
        </is>
      </c>
    </row>
    <row r="4370" ht="15" customHeight="1">
      <c r="A4370" t="inlineStr">
        <is>
          <t>Dropmore</t>
        </is>
      </c>
      <c r="B4370" t="inlineStr">
        <is>
          <t>VIC</t>
        </is>
      </c>
      <c r="C4370" t="n">
        <v>3660</v>
      </c>
      <c r="D4370" t="inlineStr">
        <is>
          <t>Delivery Area</t>
        </is>
      </c>
      <c r="F4370" t="inlineStr">
        <is>
          <t>3660|VIC</t>
        </is>
      </c>
      <c r="G4370" t="n">
        <v>5</v>
      </c>
      <c r="H4370" t="n">
        <v>0.661</v>
      </c>
      <c r="I4370" t="n">
        <v>415.9582</v>
      </c>
      <c r="J4370" s="31" t="n">
        <v>629.2936</v>
      </c>
      <c r="K4370" t="inlineStr">
        <is>
          <t>5:66.1%; 4:33.9%</t>
        </is>
      </c>
      <c r="L4370" t="inlineStr">
        <is>
          <t>MMM5 - Small rural town</t>
        </is>
      </c>
    </row>
    <row r="4371" ht="15" customHeight="1">
      <c r="A4371" t="inlineStr">
        <is>
          <t>Drouin</t>
        </is>
      </c>
      <c r="B4371" t="inlineStr">
        <is>
          <t>VIC</t>
        </is>
      </c>
      <c r="C4371" t="n">
        <v>3818</v>
      </c>
      <c r="D4371" t="inlineStr">
        <is>
          <t>Delivery Area</t>
        </is>
      </c>
      <c r="F4371" t="inlineStr">
        <is>
          <t>3818|VIC</t>
        </is>
      </c>
      <c r="G4371" t="n">
        <v>5</v>
      </c>
      <c r="H4371" t="n">
        <v>0.5548</v>
      </c>
      <c r="I4371" t="n">
        <v>155.1344</v>
      </c>
      <c r="J4371" s="31" t="n">
        <v>279.626</v>
      </c>
      <c r="K4371" t="inlineStr">
        <is>
          <t>5:55.5%; 4:44.5%</t>
        </is>
      </c>
      <c r="L4371" t="inlineStr">
        <is>
          <t>MMM5 - Small rural town</t>
        </is>
      </c>
    </row>
    <row r="4372" ht="15" customHeight="1">
      <c r="A4372" t="inlineStr">
        <is>
          <t>Drouin East</t>
        </is>
      </c>
      <c r="B4372" t="inlineStr">
        <is>
          <t>VIC</t>
        </is>
      </c>
      <c r="C4372" t="n">
        <v>3818</v>
      </c>
      <c r="D4372" t="inlineStr">
        <is>
          <t>Delivery Area</t>
        </is>
      </c>
      <c r="F4372" t="inlineStr">
        <is>
          <t>3818|VIC</t>
        </is>
      </c>
      <c r="G4372" t="n">
        <v>5</v>
      </c>
      <c r="H4372" t="n">
        <v>0.5548</v>
      </c>
      <c r="I4372" t="n">
        <v>155.1344</v>
      </c>
      <c r="J4372" s="31" t="n">
        <v>279.626</v>
      </c>
      <c r="K4372" t="inlineStr">
        <is>
          <t>5:55.5%; 4:44.5%</t>
        </is>
      </c>
      <c r="L4372" t="inlineStr">
        <is>
          <t>MMM5 - Small rural town</t>
        </is>
      </c>
    </row>
    <row r="4373" ht="15" customHeight="1">
      <c r="A4373" t="inlineStr">
        <is>
          <t>Drouin South</t>
        </is>
      </c>
      <c r="B4373" t="inlineStr">
        <is>
          <t>VIC</t>
        </is>
      </c>
      <c r="C4373" t="n">
        <v>3818</v>
      </c>
      <c r="D4373" t="inlineStr">
        <is>
          <t>Delivery Area</t>
        </is>
      </c>
      <c r="F4373" t="inlineStr">
        <is>
          <t>3818|VIC</t>
        </is>
      </c>
      <c r="G4373" t="n">
        <v>5</v>
      </c>
      <c r="H4373" t="n">
        <v>0.5548</v>
      </c>
      <c r="I4373" t="n">
        <v>155.1344</v>
      </c>
      <c r="J4373" s="31" t="n">
        <v>279.626</v>
      </c>
      <c r="K4373" t="inlineStr">
        <is>
          <t>5:55.5%; 4:44.5%</t>
        </is>
      </c>
      <c r="L4373" t="inlineStr">
        <is>
          <t>MMM5 - Small rural town</t>
        </is>
      </c>
    </row>
    <row r="4374" ht="15" customHeight="1">
      <c r="A4374" t="inlineStr">
        <is>
          <t>Drouin West</t>
        </is>
      </c>
      <c r="B4374" t="inlineStr">
        <is>
          <t>VIC</t>
        </is>
      </c>
      <c r="C4374" t="n">
        <v>3818</v>
      </c>
      <c r="D4374" t="inlineStr">
        <is>
          <t>Delivery Area</t>
        </is>
      </c>
      <c r="F4374" t="inlineStr">
        <is>
          <t>3818|VIC</t>
        </is>
      </c>
      <c r="G4374" t="n">
        <v>5</v>
      </c>
      <c r="H4374" t="n">
        <v>0.5548</v>
      </c>
      <c r="I4374" t="n">
        <v>155.1344</v>
      </c>
      <c r="J4374" s="31" t="n">
        <v>279.626</v>
      </c>
      <c r="K4374" t="inlineStr">
        <is>
          <t>5:55.5%; 4:44.5%</t>
        </is>
      </c>
      <c r="L4374" t="inlineStr">
        <is>
          <t>MMM5 - Small rural town</t>
        </is>
      </c>
    </row>
    <row r="4375" ht="15" customHeight="1">
      <c r="A4375" t="inlineStr">
        <is>
          <t>Drumanure</t>
        </is>
      </c>
      <c r="B4375" t="inlineStr">
        <is>
          <t>VIC</t>
        </is>
      </c>
      <c r="C4375" t="n">
        <v>3636</v>
      </c>
      <c r="D4375" t="inlineStr">
        <is>
          <t>Delivery Area</t>
        </is>
      </c>
      <c r="F4375" t="inlineStr">
        <is>
          <t>3636|VIC</t>
        </is>
      </c>
      <c r="G4375" t="n">
        <v>5</v>
      </c>
      <c r="H4375" t="n">
        <v>1</v>
      </c>
      <c r="I4375" t="n">
        <v>393.6825</v>
      </c>
      <c r="J4375" s="31" t="n">
        <v>393.6823</v>
      </c>
      <c r="K4375" t="inlineStr">
        <is>
          <t>5:100.0%</t>
        </is>
      </c>
      <c r="L4375" t="inlineStr">
        <is>
          <t>MMM5 - Small rural town</t>
        </is>
      </c>
    </row>
    <row r="4376" ht="15" customHeight="1">
      <c r="A4376" t="inlineStr">
        <is>
          <t>Drumborg</t>
        </is>
      </c>
      <c r="B4376" t="inlineStr">
        <is>
          <t>VIC</t>
        </is>
      </c>
      <c r="C4376" t="n">
        <v>3304</v>
      </c>
      <c r="D4376" t="inlineStr">
        <is>
          <t>Delivery Area</t>
        </is>
      </c>
      <c r="F4376" t="inlineStr">
        <is>
          <t>3304|VIC</t>
        </is>
      </c>
      <c r="G4376" t="n">
        <v>5</v>
      </c>
      <c r="H4376" t="n">
        <v>1</v>
      </c>
      <c r="I4376" t="n">
        <v>1981.3984</v>
      </c>
      <c r="J4376" s="31" t="n">
        <v>1981.3984</v>
      </c>
      <c r="K4376" t="inlineStr">
        <is>
          <t>5:100.0%</t>
        </is>
      </c>
      <c r="L4376" t="inlineStr">
        <is>
          <t>MMM5 - Small rural town</t>
        </is>
      </c>
    </row>
    <row r="4377" ht="15" customHeight="1">
      <c r="A4377" t="inlineStr">
        <is>
          <t>Drumcondra</t>
        </is>
      </c>
      <c r="B4377" t="inlineStr">
        <is>
          <t>VIC</t>
        </is>
      </c>
      <c r="C4377" t="n">
        <v>3215</v>
      </c>
      <c r="D4377" t="inlineStr">
        <is>
          <t>Delivery Area</t>
        </is>
      </c>
      <c r="F4377" t="inlineStr">
        <is>
          <t>3215|VIC</t>
        </is>
      </c>
      <c r="G4377" t="n">
        <v>1</v>
      </c>
      <c r="H4377" t="n">
        <v>1</v>
      </c>
      <c r="I4377" t="n">
        <v>17.083</v>
      </c>
      <c r="J4377" s="31" t="n">
        <v>17.082</v>
      </c>
      <c r="K4377" t="inlineStr">
        <is>
          <t>1:100.0%</t>
        </is>
      </c>
      <c r="L4377" t="inlineStr">
        <is>
          <t>MMM1 - Metropolitan area</t>
        </is>
      </c>
    </row>
    <row r="4378" ht="15" customHeight="1">
      <c r="A4378" t="inlineStr">
        <is>
          <t>Drummartin</t>
        </is>
      </c>
      <c r="B4378" t="inlineStr">
        <is>
          <t>VIC</t>
        </is>
      </c>
      <c r="C4378" t="n">
        <v>3570</v>
      </c>
      <c r="D4378" t="inlineStr">
        <is>
          <t>Delivery Area</t>
        </is>
      </c>
      <c r="F4378" t="inlineStr">
        <is>
          <t>3570|VIC</t>
        </is>
      </c>
      <c r="G4378" t="n">
        <v>5</v>
      </c>
      <c r="H4378" t="n">
        <v>0.8623</v>
      </c>
      <c r="I4378" t="n">
        <v>491.7464</v>
      </c>
      <c r="J4378" s="31" t="n">
        <v>570.2825</v>
      </c>
      <c r="K4378" t="inlineStr">
        <is>
          <t>5:86.2%; 2:13.8%</t>
        </is>
      </c>
      <c r="L4378" t="inlineStr">
        <is>
          <t>MMM5 - Small rural town</t>
        </is>
      </c>
    </row>
    <row r="4379" ht="15" customHeight="1">
      <c r="A4379" t="inlineStr">
        <is>
          <t>Drummond</t>
        </is>
      </c>
      <c r="B4379" t="inlineStr">
        <is>
          <t>VIC</t>
        </is>
      </c>
      <c r="C4379" t="n">
        <v>3461</v>
      </c>
      <c r="D4379" t="inlineStr">
        <is>
          <t>Delivery Area</t>
        </is>
      </c>
      <c r="F4379" t="inlineStr">
        <is>
          <t>3461|VIC</t>
        </is>
      </c>
      <c r="G4379" t="n">
        <v>5</v>
      </c>
      <c r="H4379" t="n">
        <v>1</v>
      </c>
      <c r="I4379" t="n">
        <v>551.8478</v>
      </c>
      <c r="J4379" s="31" t="n">
        <v>551.8473</v>
      </c>
      <c r="K4379" t="inlineStr">
        <is>
          <t>5:100.0%</t>
        </is>
      </c>
      <c r="L4379" t="inlineStr">
        <is>
          <t>MMM5 - Small rural town</t>
        </is>
      </c>
    </row>
    <row r="4380" ht="15" customHeight="1">
      <c r="A4380" t="inlineStr">
        <is>
          <t>Drummond Cove</t>
        </is>
      </c>
      <c r="B4380" t="inlineStr">
        <is>
          <t>WA</t>
        </is>
      </c>
      <c r="C4380" t="n">
        <v>6532</v>
      </c>
      <c r="D4380" t="inlineStr">
        <is>
          <t>Delivery Area</t>
        </is>
      </c>
      <c r="F4380" t="inlineStr">
        <is>
          <t>6532|WA</t>
        </is>
      </c>
      <c r="G4380" t="n">
        <v>7</v>
      </c>
      <c r="H4380" t="n">
        <v>0.5004999999999999</v>
      </c>
      <c r="I4380" t="n">
        <v>11752.4521</v>
      </c>
      <c r="J4380" s="31" t="n">
        <v>23479.2952</v>
      </c>
      <c r="K4380" t="inlineStr">
        <is>
          <t>7:50.1%; 6:40.1%; 5:8.1%; 3:1.7%</t>
        </is>
      </c>
      <c r="L4380" t="inlineStr">
        <is>
          <t>MMM7 - Very remote community</t>
        </is>
      </c>
    </row>
    <row r="4381" ht="15" customHeight="1">
      <c r="A4381" t="inlineStr">
        <is>
          <t>Drummond North</t>
        </is>
      </c>
      <c r="B4381" t="inlineStr">
        <is>
          <t>VIC</t>
        </is>
      </c>
      <c r="C4381" t="n">
        <v>3446</v>
      </c>
      <c r="D4381" t="inlineStr">
        <is>
          <t>Delivery Area</t>
        </is>
      </c>
      <c r="F4381" t="inlineStr">
        <is>
          <t>3446|VIC</t>
        </is>
      </c>
      <c r="G4381" t="n">
        <v>5</v>
      </c>
      <c r="H4381" t="n">
        <v>0.8753</v>
      </c>
      <c r="I4381" t="n">
        <v>77.19370000000001</v>
      </c>
      <c r="J4381" s="31" t="n">
        <v>88.1952</v>
      </c>
      <c r="K4381" t="inlineStr">
        <is>
          <t>5:87.5%; 4:12.5%</t>
        </is>
      </c>
      <c r="L4381" t="inlineStr">
        <is>
          <t>MMM5 - Small rural town</t>
        </is>
      </c>
    </row>
    <row r="4382" ht="15" customHeight="1">
      <c r="A4382" t="inlineStr">
        <is>
          <t>Drummoyne</t>
        </is>
      </c>
      <c r="B4382" t="inlineStr">
        <is>
          <t>NSW</t>
        </is>
      </c>
      <c r="C4382" t="n">
        <v>1470</v>
      </c>
      <c r="D4382" t="inlineStr">
        <is>
          <t>Post Office Boxes</t>
        </is>
      </c>
      <c r="E4382" t="inlineStr">
        <is>
          <t>PO BOXES &amp; LOCKED BAGS</t>
        </is>
      </c>
      <c r="F4382" t="inlineStr">
        <is>
          <t>1470|NSW</t>
        </is>
      </c>
      <c r="J4382" s="31" t="n"/>
    </row>
    <row r="4383" ht="15" customHeight="1">
      <c r="A4383" t="inlineStr">
        <is>
          <t>Drummoyne</t>
        </is>
      </c>
      <c r="B4383" t="inlineStr">
        <is>
          <t>NSW</t>
        </is>
      </c>
      <c r="C4383" t="n">
        <v>2047</v>
      </c>
      <c r="D4383" t="inlineStr">
        <is>
          <t>Delivery Area</t>
        </is>
      </c>
      <c r="F4383" t="inlineStr">
        <is>
          <t>2047|NSW</t>
        </is>
      </c>
      <c r="G4383" t="n">
        <v>1</v>
      </c>
      <c r="H4383" t="n">
        <v>1</v>
      </c>
      <c r="I4383" t="n">
        <v>2.3103</v>
      </c>
      <c r="J4383" s="31" t="n">
        <v>2.3101</v>
      </c>
      <c r="K4383" t="inlineStr">
        <is>
          <t>1:100.0%</t>
        </is>
      </c>
      <c r="L4383" t="inlineStr">
        <is>
          <t>MMM1 - Metropolitan area</t>
        </is>
      </c>
    </row>
    <row r="4384" ht="15" customHeight="1">
      <c r="A4384" t="inlineStr">
        <is>
          <t>Drung</t>
        </is>
      </c>
      <c r="B4384" t="inlineStr">
        <is>
          <t>VIC</t>
        </is>
      </c>
      <c r="C4384" t="n">
        <v>3401</v>
      </c>
      <c r="D4384" t="inlineStr">
        <is>
          <t>Delivery Area</t>
        </is>
      </c>
      <c r="F4384" t="inlineStr">
        <is>
          <t>3401|VIC</t>
        </is>
      </c>
      <c r="G4384" t="n">
        <v>5</v>
      </c>
      <c r="H4384" t="n">
        <v>0.8483000000000001</v>
      </c>
      <c r="I4384" t="n">
        <v>3911.7789</v>
      </c>
      <c r="J4384" s="31" t="n">
        <v>4611.4465</v>
      </c>
      <c r="K4384" t="inlineStr">
        <is>
          <t>5:84.8%; 3:15.2%</t>
        </is>
      </c>
      <c r="L4384" t="inlineStr">
        <is>
          <t>MMM5 - Small rural town</t>
        </is>
      </c>
    </row>
    <row r="4385" ht="15" customHeight="1">
      <c r="A4385" t="inlineStr">
        <is>
          <t>Dry Creek</t>
        </is>
      </c>
      <c r="B4385" t="inlineStr">
        <is>
          <t>NSW</t>
        </is>
      </c>
      <c r="C4385" t="n">
        <v>2337</v>
      </c>
      <c r="D4385" t="inlineStr">
        <is>
          <t>Delivery Area</t>
        </is>
      </c>
      <c r="F4385" t="inlineStr">
        <is>
          <t>2337|NSW</t>
        </is>
      </c>
      <c r="G4385" t="n">
        <v>5</v>
      </c>
      <c r="H4385" t="n">
        <v>0.9644</v>
      </c>
      <c r="I4385" t="n">
        <v>3213.153</v>
      </c>
      <c r="J4385" s="31" t="n">
        <v>3331.7268</v>
      </c>
      <c r="K4385" t="inlineStr">
        <is>
          <t>5:96.4%; 4:3.6%</t>
        </is>
      </c>
      <c r="L4385" t="inlineStr">
        <is>
          <t>MMM5 - Small rural town</t>
        </is>
      </c>
    </row>
    <row r="4386" ht="15" customHeight="1">
      <c r="A4386" t="inlineStr">
        <is>
          <t>Dry Creek</t>
        </is>
      </c>
      <c r="B4386" t="inlineStr">
        <is>
          <t>SA</t>
        </is>
      </c>
      <c r="C4386" t="n">
        <v>5094</v>
      </c>
      <c r="D4386" t="inlineStr">
        <is>
          <t>Delivery Area</t>
        </is>
      </c>
      <c r="F4386" t="inlineStr">
        <is>
          <t>5094|SA</t>
        </is>
      </c>
      <c r="G4386" t="n">
        <v>1</v>
      </c>
      <c r="H4386" t="n">
        <v>1</v>
      </c>
      <c r="I4386" t="n">
        <v>30.8256</v>
      </c>
      <c r="J4386" s="31" t="n">
        <v>30.8255</v>
      </c>
      <c r="K4386" t="inlineStr">
        <is>
          <t>1:100.0%</t>
        </is>
      </c>
      <c r="L4386" t="inlineStr">
        <is>
          <t>MMM1 - Metropolitan area</t>
        </is>
      </c>
    </row>
    <row r="4387" ht="15" customHeight="1">
      <c r="A4387" t="inlineStr">
        <is>
          <t>Dry Diggings</t>
        </is>
      </c>
      <c r="B4387" t="inlineStr">
        <is>
          <t>VIC</t>
        </is>
      </c>
      <c r="C4387" t="n">
        <v>3461</v>
      </c>
      <c r="D4387" t="inlineStr">
        <is>
          <t>Delivery Area</t>
        </is>
      </c>
      <c r="F4387" t="inlineStr">
        <is>
          <t>3461|VIC</t>
        </is>
      </c>
      <c r="G4387" t="n">
        <v>5</v>
      </c>
      <c r="H4387" t="n">
        <v>1</v>
      </c>
      <c r="I4387" t="n">
        <v>551.8478</v>
      </c>
      <c r="J4387" s="31" t="n">
        <v>551.8473</v>
      </c>
      <c r="K4387" t="inlineStr">
        <is>
          <t>5:100.0%</t>
        </is>
      </c>
      <c r="L4387" t="inlineStr">
        <is>
          <t>MMM5 - Small rural town</t>
        </is>
      </c>
    </row>
    <row r="4388" ht="15" customHeight="1">
      <c r="A4388" t="inlineStr">
        <is>
          <t>Dry Plain</t>
        </is>
      </c>
      <c r="B4388" t="inlineStr">
        <is>
          <t>NSW</t>
        </is>
      </c>
      <c r="C4388" t="n">
        <v>2630</v>
      </c>
      <c r="D4388" t="inlineStr">
        <is>
          <t>Delivery Area</t>
        </is>
      </c>
      <c r="F4388" t="inlineStr">
        <is>
          <t>2630|NSW</t>
        </is>
      </c>
      <c r="G4388" t="n">
        <v>5</v>
      </c>
      <c r="H4388" t="n">
        <v>0.9697</v>
      </c>
      <c r="I4388" t="n">
        <v>4079.0687</v>
      </c>
      <c r="J4388" s="31" t="n">
        <v>4206.3548</v>
      </c>
      <c r="K4388" t="inlineStr">
        <is>
          <t>5:97.0%; 4:3.0%</t>
        </is>
      </c>
      <c r="L4388" t="inlineStr">
        <is>
          <t>MMM5 - Small rural town</t>
        </is>
      </c>
    </row>
    <row r="4389" ht="15" customHeight="1">
      <c r="A4389" t="inlineStr">
        <is>
          <t>Dryandra</t>
        </is>
      </c>
      <c r="B4389" t="inlineStr">
        <is>
          <t>WA</t>
        </is>
      </c>
      <c r="C4389" t="n">
        <v>6311</v>
      </c>
      <c r="D4389" t="inlineStr">
        <is>
          <t>Delivery Area</t>
        </is>
      </c>
      <c r="F4389" t="inlineStr">
        <is>
          <t>6311|WA</t>
        </is>
      </c>
      <c r="G4389" t="n">
        <v>5</v>
      </c>
      <c r="H4389" t="n">
        <v>1</v>
      </c>
      <c r="I4389" t="n">
        <v>751.317</v>
      </c>
      <c r="J4389" s="31" t="n">
        <v>751.3167999999999</v>
      </c>
      <c r="K4389" t="inlineStr">
        <is>
          <t>5:100.0%</t>
        </is>
      </c>
      <c r="L4389" t="inlineStr">
        <is>
          <t>MMM5 - Small rural town</t>
        </is>
      </c>
    </row>
    <row r="4390" ht="15" customHeight="1">
      <c r="A4390" t="inlineStr">
        <is>
          <t>Drysdale</t>
        </is>
      </c>
      <c r="B4390" t="inlineStr">
        <is>
          <t>VIC</t>
        </is>
      </c>
      <c r="C4390" t="n">
        <v>3222</v>
      </c>
      <c r="D4390" t="inlineStr">
        <is>
          <t>Delivery Area</t>
        </is>
      </c>
      <c r="F4390" t="inlineStr">
        <is>
          <t>3222|VIC</t>
        </is>
      </c>
      <c r="G4390" t="n">
        <v>2</v>
      </c>
      <c r="H4390" t="n">
        <v>1</v>
      </c>
      <c r="I4390" t="n">
        <v>145.1231</v>
      </c>
      <c r="J4390" s="31" t="n">
        <v>145.1237</v>
      </c>
      <c r="K4390" t="inlineStr">
        <is>
          <t>2:100.0%</t>
        </is>
      </c>
      <c r="L4390" t="inlineStr">
        <is>
          <t>MMM2 - Regional centre</t>
        </is>
      </c>
    </row>
    <row r="4391" ht="15" customHeight="1">
      <c r="A4391" t="inlineStr">
        <is>
          <t>Drysdale River</t>
        </is>
      </c>
      <c r="B4391" t="inlineStr">
        <is>
          <t>WA</t>
        </is>
      </c>
      <c r="C4391" t="n">
        <v>6740</v>
      </c>
      <c r="D4391" t="inlineStr">
        <is>
          <t>Delivery Area</t>
        </is>
      </c>
      <c r="F4391" t="inlineStr">
        <is>
          <t>6740|WA</t>
        </is>
      </c>
      <c r="G4391" t="n">
        <v>7</v>
      </c>
      <c r="H4391" t="n">
        <v>1</v>
      </c>
      <c r="I4391" t="n">
        <v>58423.1398</v>
      </c>
      <c r="J4391" s="31" t="n">
        <v>58423.1396</v>
      </c>
      <c r="K4391" t="inlineStr">
        <is>
          <t>7:100.0%</t>
        </is>
      </c>
      <c r="L4391" t="inlineStr">
        <is>
          <t>MMM7 - Very remote community</t>
        </is>
      </c>
    </row>
    <row r="4392" ht="15" customHeight="1">
      <c r="A4392" t="inlineStr">
        <is>
          <t>Duaringa</t>
        </is>
      </c>
      <c r="B4392" t="inlineStr">
        <is>
          <t>QLD</t>
        </is>
      </c>
      <c r="C4392" t="n">
        <v>4712</v>
      </c>
      <c r="D4392" t="inlineStr">
        <is>
          <t>Delivery Area</t>
        </is>
      </c>
      <c r="F4392" t="inlineStr">
        <is>
          <t>4712|QLD</t>
        </is>
      </c>
      <c r="G4392" t="n">
        <v>5</v>
      </c>
      <c r="H4392" t="n">
        <v>1</v>
      </c>
      <c r="I4392" t="n">
        <v>626.4255000000001</v>
      </c>
      <c r="J4392" s="31" t="n">
        <v>626.4256</v>
      </c>
      <c r="K4392" t="inlineStr">
        <is>
          <t>5:100.0%</t>
        </is>
      </c>
      <c r="L4392" t="inlineStr">
        <is>
          <t>MMM5 - Small rural town</t>
        </is>
      </c>
    </row>
    <row r="4393" ht="15" customHeight="1">
      <c r="A4393" t="inlineStr">
        <is>
          <t>Dubbo</t>
        </is>
      </c>
      <c r="B4393" t="inlineStr">
        <is>
          <t>NSW</t>
        </is>
      </c>
      <c r="C4393" t="n">
        <v>2830</v>
      </c>
      <c r="D4393" t="inlineStr">
        <is>
          <t>Delivery Area</t>
        </is>
      </c>
      <c r="F4393" t="inlineStr">
        <is>
          <t>2830|NSW</t>
        </is>
      </c>
      <c r="G4393" t="n">
        <v>5</v>
      </c>
      <c r="H4393" t="n">
        <v>0.7971</v>
      </c>
      <c r="I4393" t="n">
        <v>2405.1282</v>
      </c>
      <c r="J4393" s="31" t="n">
        <v>3017.4938</v>
      </c>
      <c r="K4393" t="inlineStr">
        <is>
          <t>5:79.7%; 3:20.3%</t>
        </is>
      </c>
      <c r="L4393" t="inlineStr">
        <is>
          <t>MMM5 - Small rural town</t>
        </is>
      </c>
    </row>
    <row r="4394" ht="15" customHeight="1">
      <c r="A4394" t="inlineStr">
        <is>
          <t>Dubbo Dc</t>
        </is>
      </c>
      <c r="B4394" t="inlineStr">
        <is>
          <t>NSW</t>
        </is>
      </c>
      <c r="C4394" t="n">
        <v>2830</v>
      </c>
      <c r="D4394" t="inlineStr">
        <is>
          <t>Delivery Area</t>
        </is>
      </c>
      <c r="E4394" t="inlineStr">
        <is>
          <t>LOCKED BAGS</t>
        </is>
      </c>
      <c r="F4394" t="inlineStr">
        <is>
          <t>2830|NSW</t>
        </is>
      </c>
      <c r="G4394" t="n">
        <v>5</v>
      </c>
      <c r="H4394" t="n">
        <v>0.7971</v>
      </c>
      <c r="I4394" t="n">
        <v>2405.1282</v>
      </c>
      <c r="J4394" s="31" t="n">
        <v>3017.4938</v>
      </c>
      <c r="K4394" t="inlineStr">
        <is>
          <t>5:79.7%; 3:20.3%</t>
        </is>
      </c>
      <c r="L4394" t="inlineStr">
        <is>
          <t>MMM5 - Small rural town</t>
        </is>
      </c>
    </row>
    <row r="4395" ht="15" customHeight="1">
      <c r="A4395" t="inlineStr">
        <is>
          <t>Dubbo East</t>
        </is>
      </c>
      <c r="B4395" t="inlineStr">
        <is>
          <t>NSW</t>
        </is>
      </c>
      <c r="C4395" t="n">
        <v>2830</v>
      </c>
      <c r="D4395" t="inlineStr">
        <is>
          <t>Delivery Area</t>
        </is>
      </c>
      <c r="E4395" t="inlineStr">
        <is>
          <t>PO BOXES &amp; LOCKED BAGS</t>
        </is>
      </c>
      <c r="F4395" t="inlineStr">
        <is>
          <t>2830|NSW</t>
        </is>
      </c>
      <c r="G4395" t="n">
        <v>5</v>
      </c>
      <c r="H4395" t="n">
        <v>0.7971</v>
      </c>
      <c r="I4395" t="n">
        <v>2405.1282</v>
      </c>
      <c r="J4395" s="31" t="n">
        <v>3017.4938</v>
      </c>
      <c r="K4395" t="inlineStr">
        <is>
          <t>5:79.7%; 3:20.3%</t>
        </is>
      </c>
      <c r="L4395" t="inlineStr">
        <is>
          <t>MMM5 - Small rural town</t>
        </is>
      </c>
    </row>
    <row r="4396" ht="15" customHeight="1">
      <c r="A4396" t="inlineStr">
        <is>
          <t>Dubbo Grove</t>
        </is>
      </c>
      <c r="B4396" t="inlineStr">
        <is>
          <t>NSW</t>
        </is>
      </c>
      <c r="C4396" t="n">
        <v>2830</v>
      </c>
      <c r="D4396" t="inlineStr">
        <is>
          <t>Delivery Area</t>
        </is>
      </c>
      <c r="E4396" t="inlineStr">
        <is>
          <t>PO BOXES</t>
        </is>
      </c>
      <c r="F4396" t="inlineStr">
        <is>
          <t>2830|NSW</t>
        </is>
      </c>
      <c r="G4396" t="n">
        <v>5</v>
      </c>
      <c r="H4396" t="n">
        <v>0.7971</v>
      </c>
      <c r="I4396" t="n">
        <v>2405.1282</v>
      </c>
      <c r="J4396" s="31" t="n">
        <v>3017.4938</v>
      </c>
      <c r="K4396" t="inlineStr">
        <is>
          <t>5:79.7%; 3:20.3%</t>
        </is>
      </c>
      <c r="L4396" t="inlineStr">
        <is>
          <t>MMM5 - Small rural town</t>
        </is>
      </c>
    </row>
    <row r="4397" ht="15" customHeight="1">
      <c r="A4397" t="inlineStr">
        <is>
          <t>Dubbo West</t>
        </is>
      </c>
      <c r="B4397" t="inlineStr">
        <is>
          <t>NSW</t>
        </is>
      </c>
      <c r="C4397" t="n">
        <v>2830</v>
      </c>
      <c r="D4397" t="inlineStr">
        <is>
          <t>Delivery Area</t>
        </is>
      </c>
      <c r="E4397" t="inlineStr">
        <is>
          <t>PO BOXES</t>
        </is>
      </c>
      <c r="F4397" t="inlineStr">
        <is>
          <t>2830|NSW</t>
        </is>
      </c>
      <c r="G4397" t="n">
        <v>5</v>
      </c>
      <c r="H4397" t="n">
        <v>0.7971</v>
      </c>
      <c r="I4397" t="n">
        <v>2405.1282</v>
      </c>
      <c r="J4397" s="31" t="n">
        <v>3017.4938</v>
      </c>
      <c r="K4397" t="inlineStr">
        <is>
          <t>5:79.7%; 3:20.3%</t>
        </is>
      </c>
      <c r="L4397" t="inlineStr">
        <is>
          <t>MMM5 - Small rural town</t>
        </is>
      </c>
    </row>
    <row r="4398" ht="15" customHeight="1">
      <c r="A4398" t="inlineStr">
        <is>
          <t>Dublin</t>
        </is>
      </c>
      <c r="B4398" t="inlineStr">
        <is>
          <t>SA</t>
        </is>
      </c>
      <c r="C4398" t="n">
        <v>5501</v>
      </c>
      <c r="D4398" t="inlineStr">
        <is>
          <t>Delivery Area</t>
        </is>
      </c>
      <c r="F4398" t="inlineStr">
        <is>
          <t>5501|SA</t>
        </is>
      </c>
      <c r="G4398" t="n">
        <v>5</v>
      </c>
      <c r="H4398" t="n">
        <v>0.8709</v>
      </c>
      <c r="I4398" t="n">
        <v>571.0852</v>
      </c>
      <c r="J4398" s="31" t="n">
        <v>655.7071</v>
      </c>
      <c r="K4398" t="inlineStr">
        <is>
          <t>5:87.1%; 2:12.9%</t>
        </is>
      </c>
      <c r="L4398" t="inlineStr">
        <is>
          <t>MMM5 - Small rural town</t>
        </is>
      </c>
    </row>
    <row r="4399" ht="15" customHeight="1">
      <c r="A4399" t="inlineStr">
        <is>
          <t>Duchembegarra</t>
        </is>
      </c>
      <c r="B4399" t="inlineStr">
        <is>
          <t>VIC</t>
        </is>
      </c>
      <c r="C4399" t="n">
        <v>3409</v>
      </c>
      <c r="D4399" t="inlineStr">
        <is>
          <t>Delivery Area</t>
        </is>
      </c>
      <c r="F4399" t="inlineStr">
        <is>
          <t>3409|VIC</t>
        </is>
      </c>
      <c r="G4399" t="n">
        <v>5</v>
      </c>
      <c r="H4399" t="n">
        <v>1</v>
      </c>
      <c r="I4399" t="n">
        <v>1588.7819</v>
      </c>
      <c r="J4399" s="31" t="n">
        <v>1588.7818</v>
      </c>
      <c r="K4399" t="inlineStr">
        <is>
          <t>5:100.0%</t>
        </is>
      </c>
      <c r="L4399" t="inlineStr">
        <is>
          <t>MMM5 - Small rural town</t>
        </is>
      </c>
    </row>
    <row r="4400" ht="15" customHeight="1">
      <c r="A4400" t="inlineStr">
        <is>
          <t>Duchess</t>
        </is>
      </c>
      <c r="B4400" t="inlineStr">
        <is>
          <t>QLD</t>
        </is>
      </c>
      <c r="C4400" t="n">
        <v>4825</v>
      </c>
      <c r="D4400" t="inlineStr">
        <is>
          <t>Delivery Area</t>
        </is>
      </c>
      <c r="F4400" t="inlineStr">
        <is>
          <t>4825|QLD</t>
        </is>
      </c>
      <c r="G4400" t="n">
        <v>7</v>
      </c>
      <c r="H4400" t="n">
        <v>0.9994</v>
      </c>
      <c r="I4400" t="n">
        <v>99719.2751</v>
      </c>
      <c r="J4400" s="31" t="n">
        <v>99782.1361</v>
      </c>
      <c r="K4400" t="inlineStr">
        <is>
          <t>7:99.9%; 6:0.1%</t>
        </is>
      </c>
      <c r="L4400" t="inlineStr">
        <is>
          <t>MMM7 - Very remote community</t>
        </is>
      </c>
    </row>
    <row r="4401" ht="15" customHeight="1">
      <c r="A4401" t="inlineStr">
        <is>
          <t>Duck Creek</t>
        </is>
      </c>
      <c r="B4401" t="inlineStr">
        <is>
          <t>NSW</t>
        </is>
      </c>
      <c r="C4401" t="n">
        <v>2469</v>
      </c>
      <c r="D4401" t="inlineStr">
        <is>
          <t>Delivery Area</t>
        </is>
      </c>
      <c r="F4401" t="inlineStr">
        <is>
          <t>2469|NSW</t>
        </is>
      </c>
      <c r="G4401" t="n">
        <v>5</v>
      </c>
      <c r="H4401" t="n">
        <v>1</v>
      </c>
      <c r="I4401" t="n">
        <v>3813.3747</v>
      </c>
      <c r="J4401" s="31" t="n">
        <v>3813.3747</v>
      </c>
      <c r="K4401" t="inlineStr">
        <is>
          <t>5:100.0%</t>
        </is>
      </c>
      <c r="L4401" t="inlineStr">
        <is>
          <t>MMM5 - Small rural town</t>
        </is>
      </c>
    </row>
    <row r="4402" ht="15" customHeight="1">
      <c r="A4402" t="inlineStr">
        <is>
          <t>Duck Ponds</t>
        </is>
      </c>
      <c r="B4402" t="inlineStr">
        <is>
          <t>SA</t>
        </is>
      </c>
      <c r="C4402" t="n">
        <v>5607</v>
      </c>
      <c r="D4402" t="inlineStr">
        <is>
          <t>Delivery Area</t>
        </is>
      </c>
      <c r="F4402" t="inlineStr">
        <is>
          <t>5607|SA</t>
        </is>
      </c>
      <c r="G4402" t="n">
        <v>6</v>
      </c>
      <c r="H4402" t="n">
        <v>0.9042</v>
      </c>
      <c r="I4402" t="n">
        <v>5809.96</v>
      </c>
      <c r="J4402" s="31" t="n">
        <v>6425.4928</v>
      </c>
      <c r="K4402" t="inlineStr">
        <is>
          <t>6:90.4%; 7:9.6%</t>
        </is>
      </c>
      <c r="L4402" t="inlineStr">
        <is>
          <t>MMM6 - Remote community</t>
        </is>
      </c>
    </row>
    <row r="4403" ht="15" customHeight="1">
      <c r="A4403" t="inlineStr">
        <is>
          <t>Duckenfield</t>
        </is>
      </c>
      <c r="B4403" t="inlineStr">
        <is>
          <t>NSW</t>
        </is>
      </c>
      <c r="C4403" t="n">
        <v>2321</v>
      </c>
      <c r="D4403" t="inlineStr">
        <is>
          <t>Delivery Area</t>
        </is>
      </c>
      <c r="F4403" t="inlineStr">
        <is>
          <t>2321|NSW</t>
        </is>
      </c>
      <c r="G4403" t="n">
        <v>5</v>
      </c>
      <c r="H4403" t="n">
        <v>0.5179</v>
      </c>
      <c r="I4403" t="n">
        <v>187.2956</v>
      </c>
      <c r="J4403" s="31" t="n">
        <v>361.6288</v>
      </c>
      <c r="K4403" t="inlineStr">
        <is>
          <t>5:51.8%; 2:34.9%; 1:13.3%</t>
        </is>
      </c>
      <c r="L4403" t="inlineStr">
        <is>
          <t>MMM5 - Small rural town</t>
        </is>
      </c>
    </row>
    <row r="4404" ht="15" customHeight="1">
      <c r="A4404" t="inlineStr">
        <is>
          <t>Duckinwilla</t>
        </is>
      </c>
      <c r="B4404" t="inlineStr">
        <is>
          <t>QLD</t>
        </is>
      </c>
      <c r="C4404" t="n">
        <v>4650</v>
      </c>
      <c r="D4404" t="inlineStr">
        <is>
          <t>Delivery Area</t>
        </is>
      </c>
      <c r="F4404" t="inlineStr">
        <is>
          <t>4650|QLD</t>
        </is>
      </c>
      <c r="G4404" t="n">
        <v>5</v>
      </c>
      <c r="H4404" t="n">
        <v>0.7605</v>
      </c>
      <c r="I4404" t="n">
        <v>2012.1265</v>
      </c>
      <c r="J4404" s="31" t="n">
        <v>2645.9161</v>
      </c>
      <c r="K4404" t="inlineStr">
        <is>
          <t>5:76.0%; 3:17.4%; 2:6.5%</t>
        </is>
      </c>
      <c r="L4404" t="inlineStr">
        <is>
          <t>MMM5 - Small rural town</t>
        </is>
      </c>
    </row>
    <row r="4405" ht="15" customHeight="1">
      <c r="A4405" t="inlineStr">
        <is>
          <t>Ducklo</t>
        </is>
      </c>
      <c r="B4405" t="inlineStr">
        <is>
          <t>QLD</t>
        </is>
      </c>
      <c r="C4405" t="n">
        <v>4405</v>
      </c>
      <c r="D4405" t="inlineStr">
        <is>
          <t>Delivery Area</t>
        </is>
      </c>
      <c r="F4405" t="inlineStr">
        <is>
          <t>4405|QLD</t>
        </is>
      </c>
      <c r="G4405" t="n">
        <v>5</v>
      </c>
      <c r="H4405" t="n">
        <v>0.8438</v>
      </c>
      <c r="I4405" t="n">
        <v>2471.9832</v>
      </c>
      <c r="J4405" s="31" t="n">
        <v>2929.5915</v>
      </c>
      <c r="K4405" t="inlineStr">
        <is>
          <t>5:84.4%; 4:15.6%</t>
        </is>
      </c>
      <c r="L4405" t="inlineStr">
        <is>
          <t>MMM5 - Small rural town</t>
        </is>
      </c>
    </row>
    <row r="4406" ht="15" customHeight="1">
      <c r="A4406" t="inlineStr">
        <is>
          <t>Duckmaloi</t>
        </is>
      </c>
      <c r="B4406" t="inlineStr">
        <is>
          <t>NSW</t>
        </is>
      </c>
      <c r="C4406" t="n">
        <v>2787</v>
      </c>
      <c r="D4406" t="inlineStr">
        <is>
          <t>Delivery Area</t>
        </is>
      </c>
      <c r="F4406" t="inlineStr">
        <is>
          <t>2787|NSW</t>
        </is>
      </c>
      <c r="G4406" t="n">
        <v>5</v>
      </c>
      <c r="H4406" t="n">
        <v>0.9994</v>
      </c>
      <c r="I4406" t="n">
        <v>4629.9473</v>
      </c>
      <c r="J4406" s="31" t="n">
        <v>4632.7818</v>
      </c>
      <c r="K4406" t="inlineStr">
        <is>
          <t>5:99.9%; 3:0.1%; 1:0.0%</t>
        </is>
      </c>
      <c r="L4406" t="inlineStr">
        <is>
          <t>MMM5 - Small rural town</t>
        </is>
      </c>
    </row>
    <row r="4407" ht="15" customHeight="1">
      <c r="A4407" t="inlineStr">
        <is>
          <t>Dudawa</t>
        </is>
      </c>
      <c r="B4407" t="inlineStr">
        <is>
          <t>WA</t>
        </is>
      </c>
      <c r="C4407" t="n">
        <v>6519</v>
      </c>
      <c r="D4407" t="inlineStr">
        <is>
          <t>Delivery Area</t>
        </is>
      </c>
      <c r="F4407" t="inlineStr">
        <is>
          <t>6519|WA</t>
        </is>
      </c>
      <c r="G4407" t="n">
        <v>6</v>
      </c>
      <c r="H4407" t="n">
        <v>1</v>
      </c>
      <c r="I4407" t="n">
        <v>2656.693</v>
      </c>
      <c r="J4407" s="31" t="n">
        <v>2656.6928</v>
      </c>
      <c r="K4407" t="inlineStr">
        <is>
          <t>6:100.0%</t>
        </is>
      </c>
      <c r="L4407" t="inlineStr">
        <is>
          <t>MMM6 - Remote community</t>
        </is>
      </c>
    </row>
    <row r="4408" ht="15" customHeight="1">
      <c r="A4408" t="inlineStr">
        <is>
          <t>Dudinin</t>
        </is>
      </c>
      <c r="B4408" t="inlineStr">
        <is>
          <t>WA</t>
        </is>
      </c>
      <c r="C4408" t="n">
        <v>6363</v>
      </c>
      <c r="D4408" t="inlineStr">
        <is>
          <t>Delivery Area</t>
        </is>
      </c>
      <c r="F4408" t="inlineStr">
        <is>
          <t>6363|WA</t>
        </is>
      </c>
      <c r="G4408" t="n">
        <v>6</v>
      </c>
      <c r="H4408" t="n">
        <v>1</v>
      </c>
      <c r="I4408" t="n">
        <v>805.2949</v>
      </c>
      <c r="J4408" s="31" t="n">
        <v>805.2949</v>
      </c>
      <c r="K4408" t="inlineStr">
        <is>
          <t>6:100.0%</t>
        </is>
      </c>
      <c r="L4408" t="inlineStr">
        <is>
          <t>MMM6 - Remote community</t>
        </is>
      </c>
    </row>
    <row r="4409" ht="15" customHeight="1">
      <c r="A4409" t="inlineStr">
        <is>
          <t>Dudley</t>
        </is>
      </c>
      <c r="B4409" t="inlineStr">
        <is>
          <t>NSW</t>
        </is>
      </c>
      <c r="C4409" t="n">
        <v>2290</v>
      </c>
      <c r="D4409" t="inlineStr">
        <is>
          <t>Delivery Area</t>
        </is>
      </c>
      <c r="F4409" t="inlineStr">
        <is>
          <t>2290|NSW</t>
        </is>
      </c>
      <c r="G4409" t="n">
        <v>1</v>
      </c>
      <c r="H4409" t="n">
        <v>1</v>
      </c>
      <c r="I4409" t="n">
        <v>35.7</v>
      </c>
      <c r="J4409" s="31" t="n">
        <v>35.6998</v>
      </c>
      <c r="K4409" t="inlineStr">
        <is>
          <t>1:100.0%</t>
        </is>
      </c>
      <c r="L4409" t="inlineStr">
        <is>
          <t>MMM1 - Metropolitan area</t>
        </is>
      </c>
    </row>
    <row r="4410" ht="15" customHeight="1">
      <c r="A4410" t="inlineStr">
        <is>
          <t>Dudley East</t>
        </is>
      </c>
      <c r="B4410" t="inlineStr">
        <is>
          <t>SA</t>
        </is>
      </c>
      <c r="C4410" t="n">
        <v>5222</v>
      </c>
      <c r="D4410" t="inlineStr">
        <is>
          <t>Delivery Area</t>
        </is>
      </c>
      <c r="F4410" t="inlineStr">
        <is>
          <t>5222|SA</t>
        </is>
      </c>
      <c r="G4410" t="n">
        <v>7</v>
      </c>
      <c r="H4410" t="n">
        <v>1</v>
      </c>
      <c r="I4410" t="n">
        <v>385.7742</v>
      </c>
      <c r="J4410" s="31" t="n">
        <v>385.7746</v>
      </c>
      <c r="K4410" t="inlineStr">
        <is>
          <t>7:100.0%</t>
        </is>
      </c>
      <c r="L4410" t="inlineStr">
        <is>
          <t>MMM7 - Very remote community</t>
        </is>
      </c>
    </row>
    <row r="4411" ht="15" customHeight="1">
      <c r="A4411" t="inlineStr">
        <is>
          <t>Dudley Park</t>
        </is>
      </c>
      <c r="B4411" t="inlineStr">
        <is>
          <t>SA</t>
        </is>
      </c>
      <c r="C4411" t="n">
        <v>5008</v>
      </c>
      <c r="D4411" t="inlineStr">
        <is>
          <t>Delivery Area</t>
        </is>
      </c>
      <c r="F4411" t="inlineStr">
        <is>
          <t>5008|SA</t>
        </is>
      </c>
      <c r="G4411" t="n">
        <v>1</v>
      </c>
      <c r="H4411" t="n">
        <v>1</v>
      </c>
      <c r="I4411" t="n">
        <v>6.1856</v>
      </c>
      <c r="J4411" s="31" t="n">
        <v>6.1854</v>
      </c>
      <c r="K4411" t="inlineStr">
        <is>
          <t>1:100.0%</t>
        </is>
      </c>
      <c r="L4411" t="inlineStr">
        <is>
          <t>MMM1 - Metropolitan area</t>
        </is>
      </c>
    </row>
    <row r="4412" ht="15" customHeight="1">
      <c r="A4412" t="inlineStr">
        <is>
          <t>Dudley Park</t>
        </is>
      </c>
      <c r="B4412" t="inlineStr">
        <is>
          <t>WA</t>
        </is>
      </c>
      <c r="C4412" t="n">
        <v>6210</v>
      </c>
      <c r="D4412" t="inlineStr">
        <is>
          <t>Delivery Area</t>
        </is>
      </c>
      <c r="F4412" t="inlineStr">
        <is>
          <t>6210|WA</t>
        </is>
      </c>
      <c r="G4412" t="n">
        <v>1</v>
      </c>
      <c r="H4412" t="n">
        <v>1</v>
      </c>
      <c r="I4412" t="n">
        <v>63.4005</v>
      </c>
      <c r="J4412" s="31" t="n">
        <v>63.4012</v>
      </c>
      <c r="K4412" t="inlineStr">
        <is>
          <t>1:100.0%</t>
        </is>
      </c>
      <c r="L4412" t="inlineStr">
        <is>
          <t>MMM1 - Metropolitan area</t>
        </is>
      </c>
    </row>
    <row r="4413" ht="15" customHeight="1">
      <c r="A4413" t="inlineStr">
        <is>
          <t>Dudley West</t>
        </is>
      </c>
      <c r="B4413" t="inlineStr">
        <is>
          <t>SA</t>
        </is>
      </c>
      <c r="C4413" t="n">
        <v>5222</v>
      </c>
      <c r="D4413" t="inlineStr">
        <is>
          <t>Delivery Area</t>
        </is>
      </c>
      <c r="F4413" t="inlineStr">
        <is>
          <t>5222|SA</t>
        </is>
      </c>
      <c r="G4413" t="n">
        <v>7</v>
      </c>
      <c r="H4413" t="n">
        <v>1</v>
      </c>
      <c r="I4413" t="n">
        <v>385.7742</v>
      </c>
      <c r="J4413" s="31" t="n">
        <v>385.7746</v>
      </c>
      <c r="K4413" t="inlineStr">
        <is>
          <t>7:100.0%</t>
        </is>
      </c>
      <c r="L4413" t="inlineStr">
        <is>
          <t>MMM7 - Very remote community</t>
        </is>
      </c>
    </row>
    <row r="4414" ht="15" customHeight="1">
      <c r="A4414" t="inlineStr">
        <is>
          <t>Duffy</t>
        </is>
      </c>
      <c r="B4414" t="inlineStr">
        <is>
          <t>ACT</t>
        </is>
      </c>
      <c r="C4414" t="n">
        <v>2611</v>
      </c>
      <c r="D4414" t="inlineStr">
        <is>
          <t>Delivery Area</t>
        </is>
      </c>
      <c r="F4414" t="inlineStr">
        <is>
          <t>2611|ACT</t>
        </is>
      </c>
      <c r="G4414" t="n">
        <v>5</v>
      </c>
      <c r="H4414" t="n">
        <v>0.8545</v>
      </c>
      <c r="I4414" t="n">
        <v>1331.7827</v>
      </c>
      <c r="J4414" s="31" t="n">
        <v>1558.6312</v>
      </c>
      <c r="K4414" t="inlineStr">
        <is>
          <t>5:85.4%; 2:10.0%; 1:4.5%</t>
        </is>
      </c>
      <c r="L4414" t="inlineStr">
        <is>
          <t>MMM5 - Small rural town</t>
        </is>
      </c>
    </row>
    <row r="4415" ht="15" customHeight="1">
      <c r="A4415" t="inlineStr">
        <is>
          <t>Duffys Forest</t>
        </is>
      </c>
      <c r="B4415" t="inlineStr">
        <is>
          <t>NSW</t>
        </is>
      </c>
      <c r="C4415" t="n">
        <v>2084</v>
      </c>
      <c r="D4415" t="inlineStr">
        <is>
          <t>Delivery Area</t>
        </is>
      </c>
      <c r="F4415" t="inlineStr">
        <is>
          <t>2084|NSW</t>
        </is>
      </c>
      <c r="G4415" t="n">
        <v>1</v>
      </c>
      <c r="H4415" t="n">
        <v>0.5862000000000001</v>
      </c>
      <c r="I4415" t="n">
        <v>62.9435</v>
      </c>
      <c r="J4415" s="31" t="n">
        <v>107.3731</v>
      </c>
      <c r="K4415" t="inlineStr">
        <is>
          <t>1:58.6%; 2:41.4%</t>
        </is>
      </c>
      <c r="L4415" t="inlineStr">
        <is>
          <t>MMM1 - Metropolitan area</t>
        </is>
      </c>
    </row>
    <row r="4416" ht="15" customHeight="1">
      <c r="A4416" t="inlineStr">
        <is>
          <t>Dugandan</t>
        </is>
      </c>
      <c r="B4416" t="inlineStr">
        <is>
          <t>QLD</t>
        </is>
      </c>
      <c r="C4416" t="n">
        <v>4310</v>
      </c>
      <c r="D4416" t="inlineStr">
        <is>
          <t>Delivery Area</t>
        </is>
      </c>
      <c r="F4416" t="inlineStr">
        <is>
          <t>4310|QLD</t>
        </is>
      </c>
      <c r="G4416" t="n">
        <v>5</v>
      </c>
      <c r="H4416" t="n">
        <v>1</v>
      </c>
      <c r="I4416" t="n">
        <v>925.1749</v>
      </c>
      <c r="J4416" s="31" t="n">
        <v>925.1749</v>
      </c>
      <c r="K4416" t="inlineStr">
        <is>
          <t>5:100.0%</t>
        </is>
      </c>
      <c r="L4416" t="inlineStr">
        <is>
          <t>MMM5 - Small rural town</t>
        </is>
      </c>
    </row>
    <row r="4417" ht="15" customHeight="1">
      <c r="A4417" t="inlineStr">
        <is>
          <t>Duingal</t>
        </is>
      </c>
      <c r="B4417" t="inlineStr">
        <is>
          <t>QLD</t>
        </is>
      </c>
      <c r="C4417" t="n">
        <v>4671</v>
      </c>
      <c r="D4417" t="inlineStr">
        <is>
          <t>Delivery Area</t>
        </is>
      </c>
      <c r="F4417" t="inlineStr">
        <is>
          <t>4671|QLD</t>
        </is>
      </c>
      <c r="G4417" t="n">
        <v>5</v>
      </c>
      <c r="H4417" t="n">
        <v>1</v>
      </c>
      <c r="I4417" t="n">
        <v>3774.1674</v>
      </c>
      <c r="J4417" s="31" t="n">
        <v>3774.1675</v>
      </c>
      <c r="K4417" t="inlineStr">
        <is>
          <t>5:100.0%</t>
        </is>
      </c>
      <c r="L4417" t="inlineStr">
        <is>
          <t>MMM5 - Small rural town</t>
        </is>
      </c>
    </row>
    <row r="4418" ht="15" customHeight="1">
      <c r="A4418" t="inlineStr">
        <is>
          <t>Dukin</t>
        </is>
      </c>
      <c r="B4418" t="inlineStr">
        <is>
          <t>WA</t>
        </is>
      </c>
      <c r="C4418" t="n">
        <v>6475</v>
      </c>
      <c r="D4418" t="inlineStr">
        <is>
          <t>Delivery Area</t>
        </is>
      </c>
      <c r="F4418" t="inlineStr">
        <is>
          <t>6475|WA</t>
        </is>
      </c>
      <c r="G4418" t="n">
        <v>6</v>
      </c>
      <c r="H4418" t="n">
        <v>1</v>
      </c>
      <c r="I4418" t="n">
        <v>2254.7231</v>
      </c>
      <c r="J4418" s="31" t="n">
        <v>2254.7227</v>
      </c>
      <c r="K4418" t="inlineStr">
        <is>
          <t>6:100.0%</t>
        </is>
      </c>
      <c r="L4418" t="inlineStr">
        <is>
          <t>MMM6 - Remote community</t>
        </is>
      </c>
    </row>
    <row r="4419" ht="15" customHeight="1">
      <c r="A4419" t="inlineStr">
        <is>
          <t>Dulacca</t>
        </is>
      </c>
      <c r="B4419" t="inlineStr">
        <is>
          <t>QLD</t>
        </is>
      </c>
      <c r="C4419" t="n">
        <v>4425</v>
      </c>
      <c r="D4419" t="inlineStr">
        <is>
          <t>Delivery Area</t>
        </is>
      </c>
      <c r="F4419" t="inlineStr">
        <is>
          <t>4425|QLD</t>
        </is>
      </c>
      <c r="G4419" t="n">
        <v>5</v>
      </c>
      <c r="H4419" t="n">
        <v>1</v>
      </c>
      <c r="I4419" t="n">
        <v>676.9576</v>
      </c>
      <c r="J4419" s="31" t="n">
        <v>676.9575</v>
      </c>
      <c r="K4419" t="inlineStr">
        <is>
          <t>5:100.0%</t>
        </is>
      </c>
      <c r="L4419" t="inlineStr">
        <is>
          <t>MMM5 - Small rural town</t>
        </is>
      </c>
    </row>
    <row r="4420" ht="15" customHeight="1">
      <c r="A4420" t="inlineStr">
        <is>
          <t>Dulbelling</t>
        </is>
      </c>
      <c r="B4420" t="inlineStr">
        <is>
          <t>WA</t>
        </is>
      </c>
      <c r="C4420" t="n">
        <v>6383</v>
      </c>
      <c r="D4420" t="inlineStr">
        <is>
          <t>Delivery Area</t>
        </is>
      </c>
      <c r="F4420" t="inlineStr">
        <is>
          <t>6383|WA</t>
        </is>
      </c>
      <c r="G4420" t="n">
        <v>5</v>
      </c>
      <c r="H4420" t="n">
        <v>1</v>
      </c>
      <c r="I4420" t="n">
        <v>1797.2486</v>
      </c>
      <c r="J4420" s="31" t="n">
        <v>1797.2485</v>
      </c>
      <c r="K4420" t="inlineStr">
        <is>
          <t>5:100.0%</t>
        </is>
      </c>
      <c r="L4420" t="inlineStr">
        <is>
          <t>MMM5 - Small rural town</t>
        </is>
      </c>
    </row>
    <row r="4421" ht="15" customHeight="1">
      <c r="A4421" t="inlineStr">
        <is>
          <t>Dulcot</t>
        </is>
      </c>
      <c r="B4421" t="inlineStr">
        <is>
          <t>TAS</t>
        </is>
      </c>
      <c r="C4421" t="n">
        <v>7025</v>
      </c>
      <c r="D4421" t="inlineStr">
        <is>
          <t>Delivery Area</t>
        </is>
      </c>
      <c r="F4421" t="inlineStr">
        <is>
          <t>7025|TAS</t>
        </is>
      </c>
      <c r="G4421" t="n">
        <v>2</v>
      </c>
      <c r="H4421" t="n">
        <v>1</v>
      </c>
      <c r="I4421" t="n">
        <v>93.90649999999999</v>
      </c>
      <c r="J4421" s="31" t="n">
        <v>93.9067</v>
      </c>
      <c r="K4421" t="inlineStr">
        <is>
          <t>2:100.0%</t>
        </is>
      </c>
      <c r="L4421" t="inlineStr">
        <is>
          <t>MMM2 - Regional centre</t>
        </is>
      </c>
    </row>
    <row r="4422" ht="15" customHeight="1">
      <c r="A4422" t="inlineStr">
        <is>
          <t>Dulguigan</t>
        </is>
      </c>
      <c r="B4422" t="inlineStr">
        <is>
          <t>NSW</t>
        </is>
      </c>
      <c r="C4422" t="n">
        <v>2484</v>
      </c>
      <c r="D4422" t="inlineStr">
        <is>
          <t>Delivery Area</t>
        </is>
      </c>
      <c r="F4422" t="inlineStr">
        <is>
          <t>2484|NSW</t>
        </is>
      </c>
      <c r="G4422" t="n">
        <v>5</v>
      </c>
      <c r="H4422" t="n">
        <v>0.6498</v>
      </c>
      <c r="I4422" t="n">
        <v>631.7695</v>
      </c>
      <c r="J4422" s="31" t="n">
        <v>972.2983</v>
      </c>
      <c r="K4422" t="inlineStr">
        <is>
          <t>5:65.0%; 2:22.1%; 4:11.8%; 1:1.1%</t>
        </is>
      </c>
      <c r="L4422" t="inlineStr">
        <is>
          <t>MMM5 - Small rural town</t>
        </is>
      </c>
    </row>
    <row r="4423" ht="15" customHeight="1">
      <c r="A4423" t="inlineStr">
        <is>
          <t>Dulkaninna</t>
        </is>
      </c>
      <c r="B4423" t="inlineStr">
        <is>
          <t>SA</t>
        </is>
      </c>
      <c r="C4423" t="n">
        <v>5733</v>
      </c>
      <c r="D4423" t="inlineStr">
        <is>
          <t>Delivery Area</t>
        </is>
      </c>
      <c r="F4423" t="inlineStr">
        <is>
          <t>5733|SA</t>
        </is>
      </c>
      <c r="G4423" t="n">
        <v>7</v>
      </c>
      <c r="H4423" t="n">
        <v>1</v>
      </c>
      <c r="I4423" t="n">
        <v>70087.4896</v>
      </c>
      <c r="J4423" s="31" t="n">
        <v>70087.48970000001</v>
      </c>
      <c r="K4423" t="inlineStr">
        <is>
          <t>7:100.0%</t>
        </is>
      </c>
      <c r="L4423" t="inlineStr">
        <is>
          <t>MMM7 - Very remote community</t>
        </is>
      </c>
    </row>
    <row r="4424" ht="15" customHeight="1">
      <c r="A4424" t="inlineStr">
        <is>
          <t>Dulong</t>
        </is>
      </c>
      <c r="B4424" t="inlineStr">
        <is>
          <t>QLD</t>
        </is>
      </c>
      <c r="C4424" t="n">
        <v>4560</v>
      </c>
      <c r="D4424" t="inlineStr">
        <is>
          <t>Delivery Area</t>
        </is>
      </c>
      <c r="F4424" t="inlineStr">
        <is>
          <t>4560|QLD</t>
        </is>
      </c>
      <c r="G4424" t="n">
        <v>2</v>
      </c>
      <c r="H4424" t="n">
        <v>0.7181999999999999</v>
      </c>
      <c r="I4424" t="n">
        <v>156.6752</v>
      </c>
      <c r="J4424" s="31" t="n">
        <v>218.163</v>
      </c>
      <c r="K4424" t="inlineStr">
        <is>
          <t>2:71.8%; 1:28.2%</t>
        </is>
      </c>
      <c r="L4424" t="inlineStr">
        <is>
          <t>MMM2 - Regional centre</t>
        </is>
      </c>
    </row>
    <row r="4425" ht="15" customHeight="1">
      <c r="A4425" t="inlineStr">
        <is>
          <t>Dululu</t>
        </is>
      </c>
      <c r="B4425" t="inlineStr">
        <is>
          <t>QLD</t>
        </is>
      </c>
      <c r="C4425" t="n">
        <v>4702</v>
      </c>
      <c r="D4425" t="inlineStr">
        <is>
          <t>Delivery Area</t>
        </is>
      </c>
      <c r="F4425" t="inlineStr">
        <is>
          <t>4702|QLD</t>
        </is>
      </c>
      <c r="G4425" t="n">
        <v>5</v>
      </c>
      <c r="H4425" t="n">
        <v>0.4802</v>
      </c>
      <c r="I4425" t="n">
        <v>22921.6834</v>
      </c>
      <c r="J4425" s="31" t="n">
        <v>47733.5006</v>
      </c>
      <c r="K4425" t="inlineStr">
        <is>
          <t>5:48.0%; 6:45.9%; 7:4.0%; 2:2.0%; 3:0.1%</t>
        </is>
      </c>
      <c r="L4425" t="inlineStr">
        <is>
          <t>MMM5 - Small rural town</t>
        </is>
      </c>
    </row>
    <row r="4426" ht="15" customHeight="1">
      <c r="A4426" t="inlineStr">
        <is>
          <t>Dulwich</t>
        </is>
      </c>
      <c r="B4426" t="inlineStr">
        <is>
          <t>SA</t>
        </is>
      </c>
      <c r="C4426" t="n">
        <v>5065</v>
      </c>
      <c r="D4426" t="inlineStr">
        <is>
          <t>Delivery Area</t>
        </is>
      </c>
      <c r="F4426" t="inlineStr">
        <is>
          <t>5065|SA</t>
        </is>
      </c>
      <c r="G4426" t="n">
        <v>1</v>
      </c>
      <c r="H4426" t="n">
        <v>1</v>
      </c>
      <c r="I4426" t="n">
        <v>4.2882</v>
      </c>
      <c r="J4426" s="31" t="n">
        <v>4.2878</v>
      </c>
      <c r="K4426" t="inlineStr">
        <is>
          <t>1:100.0%</t>
        </is>
      </c>
      <c r="L4426" t="inlineStr">
        <is>
          <t>MMM1 - Metropolitan area</t>
        </is>
      </c>
    </row>
    <row r="4427" ht="15" customHeight="1">
      <c r="A4427" t="inlineStr">
        <is>
          <t>Dulwich Hill</t>
        </is>
      </c>
      <c r="B4427" t="inlineStr">
        <is>
          <t>NSW</t>
        </is>
      </c>
      <c r="C4427" t="n">
        <v>2203</v>
      </c>
      <c r="D4427" t="inlineStr">
        <is>
          <t>Delivery Area</t>
        </is>
      </c>
      <c r="F4427" t="inlineStr">
        <is>
          <t>2203|NSW</t>
        </is>
      </c>
      <c r="G4427" t="n">
        <v>1</v>
      </c>
      <c r="H4427" t="n">
        <v>1</v>
      </c>
      <c r="I4427" t="n">
        <v>2.0928</v>
      </c>
      <c r="J4427" s="31" t="n">
        <v>2.0929</v>
      </c>
      <c r="K4427" t="inlineStr">
        <is>
          <t>1:100.0%</t>
        </is>
      </c>
      <c r="L4427" t="inlineStr">
        <is>
          <t>MMM1 - Metropolitan area</t>
        </is>
      </c>
    </row>
    <row r="4428" ht="15" customHeight="1">
      <c r="A4428" t="inlineStr">
        <is>
          <t>Dulyalbin</t>
        </is>
      </c>
      <c r="B4428" t="inlineStr">
        <is>
          <t>WA</t>
        </is>
      </c>
      <c r="C4428" t="n">
        <v>6425</v>
      </c>
      <c r="D4428" t="inlineStr">
        <is>
          <t>Delivery Area</t>
        </is>
      </c>
      <c r="F4428" t="inlineStr">
        <is>
          <t>6425|WA</t>
        </is>
      </c>
      <c r="G4428" t="n">
        <v>6</v>
      </c>
      <c r="H4428" t="n">
        <v>1</v>
      </c>
      <c r="I4428" t="n">
        <v>1030.6138</v>
      </c>
      <c r="J4428" s="31" t="n">
        <v>1030.6138</v>
      </c>
      <c r="K4428" t="inlineStr">
        <is>
          <t>6:100.0%</t>
        </is>
      </c>
      <c r="L4428" t="inlineStr">
        <is>
          <t>MMM6 - Remote community</t>
        </is>
      </c>
    </row>
    <row r="4429" ht="15" customHeight="1">
      <c r="A4429" t="inlineStr">
        <is>
          <t>Dum Dum</t>
        </is>
      </c>
      <c r="B4429" t="inlineStr">
        <is>
          <t>NSW</t>
        </is>
      </c>
      <c r="C4429" t="n">
        <v>2484</v>
      </c>
      <c r="D4429" t="inlineStr">
        <is>
          <t>Delivery Area</t>
        </is>
      </c>
      <c r="F4429" t="inlineStr">
        <is>
          <t>2484|NSW</t>
        </is>
      </c>
      <c r="G4429" t="n">
        <v>5</v>
      </c>
      <c r="H4429" t="n">
        <v>0.6498</v>
      </c>
      <c r="I4429" t="n">
        <v>631.7695</v>
      </c>
      <c r="J4429" s="31" t="n">
        <v>972.2983</v>
      </c>
      <c r="K4429" t="inlineStr">
        <is>
          <t>5:65.0%; 2:22.1%; 4:11.8%; 1:1.1%</t>
        </is>
      </c>
      <c r="L4429" t="inlineStr">
        <is>
          <t>MMM5 - Small rural town</t>
        </is>
      </c>
    </row>
    <row r="4430" ht="15" customHeight="1">
      <c r="A4430" t="inlineStr">
        <is>
          <t>Dumaresq</t>
        </is>
      </c>
      <c r="B4430" t="inlineStr">
        <is>
          <t>NSW</t>
        </is>
      </c>
      <c r="C4430" t="n">
        <v>2350</v>
      </c>
      <c r="D4430" t="inlineStr">
        <is>
          <t>Delivery Area</t>
        </is>
      </c>
      <c r="F4430" t="inlineStr">
        <is>
          <t>2350|NSW</t>
        </is>
      </c>
      <c r="G4430" t="n">
        <v>5</v>
      </c>
      <c r="H4430" t="n">
        <v>0.8826000000000001</v>
      </c>
      <c r="I4430" t="n">
        <v>4009.7148</v>
      </c>
      <c r="J4430" s="31" t="n">
        <v>4543.2274</v>
      </c>
      <c r="K4430" t="inlineStr">
        <is>
          <t>5:88.3%; 3:11.7%</t>
        </is>
      </c>
      <c r="L4430" t="inlineStr">
        <is>
          <t>MMM5 - Small rural town</t>
        </is>
      </c>
    </row>
    <row r="4431" ht="15" customHeight="1">
      <c r="A4431" t="inlineStr">
        <is>
          <t>Dumaresq Island</t>
        </is>
      </c>
      <c r="B4431" t="inlineStr">
        <is>
          <t>NSW</t>
        </is>
      </c>
      <c r="C4431" t="n">
        <v>2430</v>
      </c>
      <c r="D4431" t="inlineStr">
        <is>
          <t>Delivery Area</t>
        </is>
      </c>
      <c r="F4431" t="inlineStr">
        <is>
          <t>2430|NSW</t>
        </is>
      </c>
      <c r="G4431" t="n">
        <v>3</v>
      </c>
      <c r="H4431" t="n">
        <v>0.609</v>
      </c>
      <c r="I4431" t="n">
        <v>513.6991</v>
      </c>
      <c r="J4431" s="31" t="n">
        <v>843.4816</v>
      </c>
      <c r="K4431" t="inlineStr">
        <is>
          <t>3:60.9%; 5:39.1%</t>
        </is>
      </c>
      <c r="L4431" t="inlineStr">
        <is>
          <t>MMM3 - Large rural town</t>
        </is>
      </c>
    </row>
    <row r="4432" ht="15" customHeight="1">
      <c r="A4432" t="inlineStr">
        <is>
          <t>Dumaresq Valley</t>
        </is>
      </c>
      <c r="B4432" t="inlineStr">
        <is>
          <t>NSW</t>
        </is>
      </c>
      <c r="C4432" t="n">
        <v>2372</v>
      </c>
      <c r="D4432" t="inlineStr">
        <is>
          <t>Delivery Area</t>
        </is>
      </c>
      <c r="F4432" t="inlineStr">
        <is>
          <t>2372|NSW</t>
        </is>
      </c>
      <c r="G4432" t="n">
        <v>5</v>
      </c>
      <c r="H4432" t="n">
        <v>1</v>
      </c>
      <c r="I4432" t="n">
        <v>4894.7866</v>
      </c>
      <c r="J4432" s="31" t="n">
        <v>4894.7861</v>
      </c>
      <c r="K4432" t="inlineStr">
        <is>
          <t>5:100.0%</t>
        </is>
      </c>
      <c r="L4432" t="inlineStr">
        <is>
          <t>MMM5 - Small rural town</t>
        </is>
      </c>
    </row>
    <row r="4433" ht="15" customHeight="1">
      <c r="A4433" t="inlineStr">
        <is>
          <t>Dumbalk</t>
        </is>
      </c>
      <c r="B4433" t="inlineStr">
        <is>
          <t>VIC</t>
        </is>
      </c>
      <c r="C4433" t="n">
        <v>3956</v>
      </c>
      <c r="D4433" t="inlineStr">
        <is>
          <t>Delivery Area</t>
        </is>
      </c>
      <c r="F4433" t="inlineStr">
        <is>
          <t>3956|VIC</t>
        </is>
      </c>
      <c r="G4433" t="n">
        <v>5</v>
      </c>
      <c r="H4433" t="n">
        <v>1</v>
      </c>
      <c r="I4433" t="n">
        <v>498.4638</v>
      </c>
      <c r="J4433" s="31" t="n">
        <v>498.4632</v>
      </c>
      <c r="K4433" t="inlineStr">
        <is>
          <t>5:100.0%</t>
        </is>
      </c>
      <c r="L4433" t="inlineStr">
        <is>
          <t>MMM5 - Small rural town</t>
        </is>
      </c>
    </row>
    <row r="4434" ht="15" customHeight="1">
      <c r="A4434" t="inlineStr">
        <is>
          <t>Dumbalk North</t>
        </is>
      </c>
      <c r="B4434" t="inlineStr">
        <is>
          <t>VIC</t>
        </is>
      </c>
      <c r="C4434" t="n">
        <v>3956</v>
      </c>
      <c r="D4434" t="inlineStr">
        <is>
          <t>Delivery Area</t>
        </is>
      </c>
      <c r="F4434" t="inlineStr">
        <is>
          <t>3956|VIC</t>
        </is>
      </c>
      <c r="G4434" t="n">
        <v>5</v>
      </c>
      <c r="H4434" t="n">
        <v>1</v>
      </c>
      <c r="I4434" t="n">
        <v>498.4638</v>
      </c>
      <c r="J4434" s="31" t="n">
        <v>498.4632</v>
      </c>
      <c r="K4434" t="inlineStr">
        <is>
          <t>5:100.0%</t>
        </is>
      </c>
      <c r="L4434" t="inlineStr">
        <is>
          <t>MMM5 - Small rural town</t>
        </is>
      </c>
    </row>
    <row r="4435" ht="15" customHeight="1">
      <c r="A4435" t="inlineStr">
        <is>
          <t>Dumbarton</t>
        </is>
      </c>
      <c r="B4435" t="inlineStr">
        <is>
          <t>WA</t>
        </is>
      </c>
      <c r="C4435" t="n">
        <v>6566</v>
      </c>
      <c r="D4435" t="inlineStr">
        <is>
          <t>Delivery Area</t>
        </is>
      </c>
      <c r="F4435" t="inlineStr">
        <is>
          <t>6566|WA</t>
        </is>
      </c>
      <c r="G4435" t="n">
        <v>5</v>
      </c>
      <c r="H4435" t="n">
        <v>1</v>
      </c>
      <c r="I4435" t="n">
        <v>637.144</v>
      </c>
      <c r="J4435" s="31" t="n">
        <v>637.1436</v>
      </c>
      <c r="K4435" t="inlineStr">
        <is>
          <t>5:100.0%</t>
        </is>
      </c>
      <c r="L4435" t="inlineStr">
        <is>
          <t>MMM5 - Small rural town</t>
        </is>
      </c>
    </row>
    <row r="4436" ht="15" customHeight="1">
      <c r="A4436" t="inlineStr">
        <is>
          <t>Dumberning</t>
        </is>
      </c>
      <c r="B4436" t="inlineStr">
        <is>
          <t>WA</t>
        </is>
      </c>
      <c r="C4436" t="n">
        <v>6312</v>
      </c>
      <c r="D4436" t="inlineStr">
        <is>
          <t>Delivery Area</t>
        </is>
      </c>
      <c r="F4436" t="inlineStr">
        <is>
          <t>6312|WA</t>
        </is>
      </c>
      <c r="G4436" t="n">
        <v>5</v>
      </c>
      <c r="H4436" t="n">
        <v>0.838</v>
      </c>
      <c r="I4436" t="n">
        <v>1088.9114</v>
      </c>
      <c r="J4436" s="31" t="n">
        <v>1299.4421</v>
      </c>
      <c r="K4436" t="inlineStr">
        <is>
          <t>5:83.8%; 6:16.2%</t>
        </is>
      </c>
      <c r="L4436" t="inlineStr">
        <is>
          <t>MMM5 - Small rural town</t>
        </is>
      </c>
    </row>
    <row r="4437" ht="15" customHeight="1">
      <c r="A4437" t="inlineStr">
        <is>
          <t>Dumbleton</t>
        </is>
      </c>
      <c r="B4437" t="inlineStr">
        <is>
          <t>QLD</t>
        </is>
      </c>
      <c r="C4437" t="n">
        <v>4740</v>
      </c>
      <c r="D4437" t="inlineStr">
        <is>
          <t>Delivery Area</t>
        </is>
      </c>
      <c r="F4437" t="inlineStr">
        <is>
          <t>4740|QLD</t>
        </is>
      </c>
      <c r="G4437" t="n">
        <v>2</v>
      </c>
      <c r="H4437" t="n">
        <v>0.6778</v>
      </c>
      <c r="I4437" t="n">
        <v>595.8774</v>
      </c>
      <c r="J4437" s="31" t="n">
        <v>879.178</v>
      </c>
      <c r="K4437" t="inlineStr">
        <is>
          <t>2:67.8%; 5:28.9%; 7:3.2%; 6:0.1%</t>
        </is>
      </c>
      <c r="L4437" t="inlineStr">
        <is>
          <t>MMM2 - Regional centre</t>
        </is>
      </c>
    </row>
    <row r="4438" ht="15" customHeight="1">
      <c r="A4438" t="inlineStr">
        <is>
          <t>Dumbleyung</t>
        </is>
      </c>
      <c r="B4438" t="inlineStr">
        <is>
          <t>WA</t>
        </is>
      </c>
      <c r="C4438" t="n">
        <v>6350</v>
      </c>
      <c r="D4438" t="inlineStr">
        <is>
          <t>Delivery Area</t>
        </is>
      </c>
      <c r="F4438" t="inlineStr">
        <is>
          <t>6350|WA</t>
        </is>
      </c>
      <c r="G4438" t="n">
        <v>6</v>
      </c>
      <c r="H4438" t="n">
        <v>1</v>
      </c>
      <c r="I4438" t="n">
        <v>485.7632</v>
      </c>
      <c r="J4438" s="31" t="n">
        <v>485.7632</v>
      </c>
      <c r="K4438" t="inlineStr">
        <is>
          <t>6:100.0%</t>
        </is>
      </c>
      <c r="L4438" t="inlineStr">
        <is>
          <t>MMM6 - Remote community</t>
        </is>
      </c>
    </row>
    <row r="4439" ht="15" customHeight="1">
      <c r="A4439" t="inlineStr">
        <is>
          <t>Dumbudgery</t>
        </is>
      </c>
      <c r="B4439" t="inlineStr">
        <is>
          <t>NSW</t>
        </is>
      </c>
      <c r="C4439" t="n">
        <v>2460</v>
      </c>
      <c r="D4439" t="inlineStr">
        <is>
          <t>Delivery Area</t>
        </is>
      </c>
      <c r="F4439" t="inlineStr">
        <is>
          <t>2460|NSW</t>
        </is>
      </c>
      <c r="G4439" t="n">
        <v>5</v>
      </c>
      <c r="H4439" t="n">
        <v>0.8961</v>
      </c>
      <c r="I4439" t="n">
        <v>5941.1588</v>
      </c>
      <c r="J4439" s="31" t="n">
        <v>6630.3495</v>
      </c>
      <c r="K4439" t="inlineStr">
        <is>
          <t>5:89.6%; 3:10.4%; 7:0.0%</t>
        </is>
      </c>
      <c r="L4439" t="inlineStr">
        <is>
          <t>MMM5 - Small rural town</t>
        </is>
      </c>
    </row>
    <row r="4440" ht="15" customHeight="1">
      <c r="A4440" t="inlineStr">
        <is>
          <t>Dumgree</t>
        </is>
      </c>
      <c r="B4440" t="inlineStr">
        <is>
          <t>QLD</t>
        </is>
      </c>
      <c r="C4440" t="n">
        <v>4715</v>
      </c>
      <c r="D4440" t="inlineStr">
        <is>
          <t>Delivery Area</t>
        </is>
      </c>
      <c r="F4440" t="inlineStr">
        <is>
          <t>4715|QLD</t>
        </is>
      </c>
      <c r="G4440" t="n">
        <v>5</v>
      </c>
      <c r="H4440" t="n">
        <v>0.947</v>
      </c>
      <c r="I4440" t="n">
        <v>2625.4315</v>
      </c>
      <c r="J4440" s="31" t="n">
        <v>2772.4575</v>
      </c>
      <c r="K4440" t="inlineStr">
        <is>
          <t>5:94.7%; 4:5.3%</t>
        </is>
      </c>
      <c r="L4440" t="inlineStr">
        <is>
          <t>MMM5 - Small rural town</t>
        </is>
      </c>
    </row>
    <row r="4441" ht="15" customHeight="1">
      <c r="A4441" t="inlineStr">
        <is>
          <t>Dumosa</t>
        </is>
      </c>
      <c r="B4441" t="inlineStr">
        <is>
          <t>VIC</t>
        </is>
      </c>
      <c r="C4441" t="n">
        <v>3527</v>
      </c>
      <c r="D4441" t="inlineStr">
        <is>
          <t>Delivery Area</t>
        </is>
      </c>
      <c r="F4441" t="inlineStr">
        <is>
          <t>3527|VIC</t>
        </is>
      </c>
      <c r="G4441" t="n">
        <v>5</v>
      </c>
      <c r="H4441" t="n">
        <v>1</v>
      </c>
      <c r="I4441" t="n">
        <v>1187.3064</v>
      </c>
      <c r="J4441" s="31" t="n">
        <v>1187.3064</v>
      </c>
      <c r="K4441" t="inlineStr">
        <is>
          <t>5:100.0%</t>
        </is>
      </c>
      <c r="L4441" t="inlineStr">
        <is>
          <t>MMM5 - Small rural town</t>
        </is>
      </c>
    </row>
    <row r="4442" ht="15" customHeight="1">
      <c r="A4442" t="inlineStr">
        <is>
          <t>Dumpy Creek</t>
        </is>
      </c>
      <c r="B4442" t="inlineStr">
        <is>
          <t>QLD</t>
        </is>
      </c>
      <c r="C4442" t="n">
        <v>4702</v>
      </c>
      <c r="D4442" t="inlineStr">
        <is>
          <t>Delivery Area</t>
        </is>
      </c>
      <c r="F4442" t="inlineStr">
        <is>
          <t>4702|QLD</t>
        </is>
      </c>
      <c r="G4442" t="n">
        <v>5</v>
      </c>
      <c r="H4442" t="n">
        <v>0.4802</v>
      </c>
      <c r="I4442" t="n">
        <v>22921.6834</v>
      </c>
      <c r="J4442" s="31" t="n">
        <v>47733.5006</v>
      </c>
      <c r="K4442" t="inlineStr">
        <is>
          <t>5:48.0%; 6:45.9%; 7:4.0%; 2:2.0%; 3:0.1%</t>
        </is>
      </c>
      <c r="L4442" t="inlineStr">
        <is>
          <t>MMM5 - Small rural town</t>
        </is>
      </c>
    </row>
    <row r="4443" ht="15" customHeight="1">
      <c r="A4443" t="inlineStr">
        <is>
          <t>Dunach</t>
        </is>
      </c>
      <c r="B4443" t="inlineStr">
        <is>
          <t>VIC</t>
        </is>
      </c>
      <c r="C4443" t="n">
        <v>3371</v>
      </c>
      <c r="D4443" t="inlineStr">
        <is>
          <t>Delivery Area</t>
        </is>
      </c>
      <c r="F4443" t="inlineStr">
        <is>
          <t>3371|VIC</t>
        </is>
      </c>
      <c r="G4443" t="n">
        <v>5</v>
      </c>
      <c r="H4443" t="n">
        <v>1</v>
      </c>
      <c r="I4443" t="n">
        <v>311.63</v>
      </c>
      <c r="J4443" s="31" t="n">
        <v>311.63</v>
      </c>
      <c r="K4443" t="inlineStr">
        <is>
          <t>5:100.0%</t>
        </is>
      </c>
      <c r="L4443" t="inlineStr">
        <is>
          <t>MMM5 - Small rural town</t>
        </is>
      </c>
    </row>
    <row r="4444" ht="15" customHeight="1">
      <c r="A4444" t="inlineStr">
        <is>
          <t>Dunalley</t>
        </is>
      </c>
      <c r="B4444" t="inlineStr">
        <is>
          <t>TAS</t>
        </is>
      </c>
      <c r="C4444" t="n">
        <v>7177</v>
      </c>
      <c r="D4444" t="inlineStr">
        <is>
          <t>Delivery Area</t>
        </is>
      </c>
      <c r="F4444" t="inlineStr">
        <is>
          <t>7177|TAS</t>
        </is>
      </c>
      <c r="G4444" t="n">
        <v>5</v>
      </c>
      <c r="H4444" t="n">
        <v>1</v>
      </c>
      <c r="I4444" t="n">
        <v>90.38800000000001</v>
      </c>
      <c r="J4444" s="31" t="n">
        <v>90.3882</v>
      </c>
      <c r="K4444" t="inlineStr">
        <is>
          <t>5:100.0%</t>
        </is>
      </c>
      <c r="L4444" t="inlineStr">
        <is>
          <t>MMM5 - Small rural town</t>
        </is>
      </c>
    </row>
    <row r="4445" ht="15" customHeight="1">
      <c r="A4445" t="inlineStr">
        <is>
          <t>Dunbible</t>
        </is>
      </c>
      <c r="B4445" t="inlineStr">
        <is>
          <t>NSW</t>
        </is>
      </c>
      <c r="C4445" t="n">
        <v>2484</v>
      </c>
      <c r="D4445" t="inlineStr">
        <is>
          <t>Delivery Area</t>
        </is>
      </c>
      <c r="F4445" t="inlineStr">
        <is>
          <t>2484|NSW</t>
        </is>
      </c>
      <c r="G4445" t="n">
        <v>5</v>
      </c>
      <c r="H4445" t="n">
        <v>0.6498</v>
      </c>
      <c r="I4445" t="n">
        <v>631.7695</v>
      </c>
      <c r="J4445" s="31" t="n">
        <v>972.2983</v>
      </c>
      <c r="K4445" t="inlineStr">
        <is>
          <t>5:65.0%; 2:22.1%; 4:11.8%; 1:1.1%</t>
        </is>
      </c>
      <c r="L4445" t="inlineStr">
        <is>
          <t>MMM5 - Small rural town</t>
        </is>
      </c>
    </row>
    <row r="4446" ht="15" customHeight="1">
      <c r="A4446" t="inlineStr">
        <is>
          <t>Dunbogan</t>
        </is>
      </c>
      <c r="B4446" t="inlineStr">
        <is>
          <t>NSW</t>
        </is>
      </c>
      <c r="C4446" t="n">
        <v>2443</v>
      </c>
      <c r="D4446" t="inlineStr">
        <is>
          <t>Delivery Area</t>
        </is>
      </c>
      <c r="F4446" t="inlineStr">
        <is>
          <t>2443|NSW</t>
        </is>
      </c>
      <c r="G4446" t="n">
        <v>5</v>
      </c>
      <c r="H4446" t="n">
        <v>0.7899</v>
      </c>
      <c r="I4446" t="n">
        <v>246.8677</v>
      </c>
      <c r="J4446" s="31" t="n">
        <v>312.5374</v>
      </c>
      <c r="K4446" t="inlineStr">
        <is>
          <t>5:79.0%; 4:21.0%</t>
        </is>
      </c>
      <c r="L4446" t="inlineStr">
        <is>
          <t>MMM5 - Small rural town</t>
        </is>
      </c>
    </row>
    <row r="4447" ht="15" customHeight="1">
      <c r="A4447" t="inlineStr">
        <is>
          <t>Duncan</t>
        </is>
      </c>
      <c r="B4447" t="inlineStr">
        <is>
          <t>SA</t>
        </is>
      </c>
      <c r="C4447" t="n">
        <v>5223</v>
      </c>
      <c r="D4447" t="inlineStr">
        <is>
          <t>Delivery Area</t>
        </is>
      </c>
      <c r="F4447" t="inlineStr">
        <is>
          <t>5223|SA</t>
        </is>
      </c>
      <c r="G4447" t="n">
        <v>7</v>
      </c>
      <c r="H4447" t="n">
        <v>1</v>
      </c>
      <c r="I4447" t="n">
        <v>3973.7672</v>
      </c>
      <c r="J4447" s="31" t="n">
        <v>3973.767</v>
      </c>
      <c r="K4447" t="inlineStr">
        <is>
          <t>7:100.0%</t>
        </is>
      </c>
      <c r="L4447" t="inlineStr">
        <is>
          <t>MMM7 - Very remote community</t>
        </is>
      </c>
    </row>
    <row r="4448" ht="15" customHeight="1">
      <c r="A4448" t="inlineStr">
        <is>
          <t>Duncans Creek</t>
        </is>
      </c>
      <c r="B4448" t="inlineStr">
        <is>
          <t>NSW</t>
        </is>
      </c>
      <c r="C4448" t="n">
        <v>2340</v>
      </c>
      <c r="D4448" t="inlineStr">
        <is>
          <t>Delivery Area</t>
        </is>
      </c>
      <c r="F4448" t="inlineStr">
        <is>
          <t>2340|NSW</t>
        </is>
      </c>
      <c r="G4448" t="n">
        <v>5</v>
      </c>
      <c r="H4448" t="n">
        <v>0.8137</v>
      </c>
      <c r="I4448" t="n">
        <v>2728.2099</v>
      </c>
      <c r="J4448" s="31" t="n">
        <v>3352.9983</v>
      </c>
      <c r="K4448" t="inlineStr">
        <is>
          <t>5:81.4%; 3:18.6%</t>
        </is>
      </c>
      <c r="L4448" t="inlineStr">
        <is>
          <t>MMM5 - Small rural town</t>
        </is>
      </c>
    </row>
    <row r="4449" ht="15" customHeight="1">
      <c r="A4449" t="inlineStr">
        <is>
          <t>Duncraig</t>
        </is>
      </c>
      <c r="B4449" t="inlineStr">
        <is>
          <t>WA</t>
        </is>
      </c>
      <c r="C4449" t="n">
        <v>6023</v>
      </c>
      <c r="D4449" t="inlineStr">
        <is>
          <t>Delivery Area</t>
        </is>
      </c>
      <c r="F4449" t="inlineStr">
        <is>
          <t>6023|WA</t>
        </is>
      </c>
      <c r="G4449" t="n">
        <v>1</v>
      </c>
      <c r="H4449" t="n">
        <v>1</v>
      </c>
      <c r="I4449" t="n">
        <v>7.4463</v>
      </c>
      <c r="J4449" s="31" t="n">
        <v>7.4473</v>
      </c>
      <c r="K4449" t="inlineStr">
        <is>
          <t>1:100.0%</t>
        </is>
      </c>
      <c r="L4449" t="inlineStr">
        <is>
          <t>MMM1 - Metropolitan area</t>
        </is>
      </c>
    </row>
    <row r="4450" ht="15" customHeight="1">
      <c r="A4450" t="inlineStr">
        <is>
          <t>Dundarrah</t>
        </is>
      </c>
      <c r="B4450" t="inlineStr">
        <is>
          <t>QLD</t>
        </is>
      </c>
      <c r="C4450" t="n">
        <v>4625</v>
      </c>
      <c r="D4450" t="inlineStr">
        <is>
          <t>Delivery Area</t>
        </is>
      </c>
      <c r="F4450" t="inlineStr">
        <is>
          <t>4625|QLD</t>
        </is>
      </c>
      <c r="G4450" t="n">
        <v>5</v>
      </c>
      <c r="H4450" t="n">
        <v>1</v>
      </c>
      <c r="I4450" t="n">
        <v>3244.3292</v>
      </c>
      <c r="J4450" s="31" t="n">
        <v>3244.3289</v>
      </c>
      <c r="K4450" t="inlineStr">
        <is>
          <t>5:100.0%</t>
        </is>
      </c>
      <c r="L4450" t="inlineStr">
        <is>
          <t>MMM5 - Small rural town</t>
        </is>
      </c>
    </row>
    <row r="4451" ht="15" customHeight="1">
      <c r="A4451" t="inlineStr">
        <is>
          <t>Dundas</t>
        </is>
      </c>
      <c r="B4451" t="inlineStr">
        <is>
          <t>NSW</t>
        </is>
      </c>
      <c r="C4451" t="n">
        <v>2117</v>
      </c>
      <c r="D4451" t="inlineStr">
        <is>
          <t>Delivery Area</t>
        </is>
      </c>
      <c r="F4451" t="inlineStr">
        <is>
          <t>2117|NSW</t>
        </is>
      </c>
      <c r="G4451" t="n">
        <v>1</v>
      </c>
      <c r="H4451" t="n">
        <v>1</v>
      </c>
      <c r="I4451" t="n">
        <v>7.1268</v>
      </c>
      <c r="J4451" s="31" t="n">
        <v>7.1268</v>
      </c>
      <c r="K4451" t="inlineStr">
        <is>
          <t>1:100.0%</t>
        </is>
      </c>
      <c r="L4451" t="inlineStr">
        <is>
          <t>MMM1 - Metropolitan area</t>
        </is>
      </c>
    </row>
    <row r="4452" ht="15" customHeight="1">
      <c r="A4452" t="inlineStr">
        <is>
          <t>Dundas</t>
        </is>
      </c>
      <c r="B4452" t="inlineStr">
        <is>
          <t>QLD</t>
        </is>
      </c>
      <c r="C4452" t="n">
        <v>4306</v>
      </c>
      <c r="D4452" t="inlineStr">
        <is>
          <t>Delivery Area</t>
        </is>
      </c>
      <c r="F4452" t="inlineStr">
        <is>
          <t>4306|QLD</t>
        </is>
      </c>
      <c r="G4452" t="n">
        <v>2</v>
      </c>
      <c r="H4452" t="n">
        <v>0.3686</v>
      </c>
      <c r="I4452" t="n">
        <v>393.6379</v>
      </c>
      <c r="J4452" s="31" t="n">
        <v>1067.9892</v>
      </c>
      <c r="K4452" t="inlineStr">
        <is>
          <t>2:36.9%; 5:36.8%; 1:26.3%</t>
        </is>
      </c>
      <c r="L4452" t="inlineStr">
        <is>
          <t>MMM2 - Regional centre</t>
        </is>
      </c>
    </row>
    <row r="4453" ht="15" customHeight="1">
      <c r="A4453" t="inlineStr">
        <is>
          <t>Dundas</t>
        </is>
      </c>
      <c r="B4453" t="inlineStr">
        <is>
          <t>WA</t>
        </is>
      </c>
      <c r="C4453" t="n">
        <v>6443</v>
      </c>
      <c r="D4453" t="inlineStr">
        <is>
          <t>Delivery Area</t>
        </is>
      </c>
      <c r="F4453" t="inlineStr">
        <is>
          <t>6443|WA</t>
        </is>
      </c>
      <c r="G4453" t="n">
        <v>7</v>
      </c>
      <c r="H4453" t="n">
        <v>1</v>
      </c>
      <c r="I4453" t="n">
        <v>99857.08590000001</v>
      </c>
      <c r="J4453" s="31" t="n">
        <v>99857.0855</v>
      </c>
      <c r="K4453" t="inlineStr">
        <is>
          <t>7:100.0%</t>
        </is>
      </c>
      <c r="L4453" t="inlineStr">
        <is>
          <t>MMM7 - Very remote community</t>
        </is>
      </c>
    </row>
    <row r="4454" ht="15" customHeight="1">
      <c r="A4454" t="inlineStr">
        <is>
          <t>Dundas Valley</t>
        </is>
      </c>
      <c r="B4454" t="inlineStr">
        <is>
          <t>NSW</t>
        </is>
      </c>
      <c r="C4454" t="n">
        <v>2117</v>
      </c>
      <c r="D4454" t="inlineStr">
        <is>
          <t>Delivery Area</t>
        </is>
      </c>
      <c r="F4454" t="inlineStr">
        <is>
          <t>2117|NSW</t>
        </is>
      </c>
      <c r="G4454" t="n">
        <v>1</v>
      </c>
      <c r="H4454" t="n">
        <v>1</v>
      </c>
      <c r="I4454" t="n">
        <v>7.1268</v>
      </c>
      <c r="J4454" s="31" t="n">
        <v>7.1268</v>
      </c>
      <c r="K4454" t="inlineStr">
        <is>
          <t>1:100.0%</t>
        </is>
      </c>
      <c r="L4454" t="inlineStr">
        <is>
          <t>MMM1 - Metropolitan area</t>
        </is>
      </c>
    </row>
    <row r="4455" ht="15" customHeight="1">
      <c r="A4455" t="inlineStr">
        <is>
          <t>Dundathu</t>
        </is>
      </c>
      <c r="B4455" t="inlineStr">
        <is>
          <t>QLD</t>
        </is>
      </c>
      <c r="C4455" t="n">
        <v>4650</v>
      </c>
      <c r="D4455" t="inlineStr">
        <is>
          <t>Delivery Area</t>
        </is>
      </c>
      <c r="F4455" t="inlineStr">
        <is>
          <t>4650|QLD</t>
        </is>
      </c>
      <c r="G4455" t="n">
        <v>5</v>
      </c>
      <c r="H4455" t="n">
        <v>0.7605</v>
      </c>
      <c r="I4455" t="n">
        <v>2012.1265</v>
      </c>
      <c r="J4455" s="31" t="n">
        <v>2645.9161</v>
      </c>
      <c r="K4455" t="inlineStr">
        <is>
          <t>5:76.0%; 3:17.4%; 2:6.5%</t>
        </is>
      </c>
      <c r="L4455" t="inlineStr">
        <is>
          <t>MMM5 - Small rural town</t>
        </is>
      </c>
    </row>
    <row r="4456" ht="15" customHeight="1">
      <c r="A4456" t="inlineStr">
        <is>
          <t>Dundee</t>
        </is>
      </c>
      <c r="B4456" t="inlineStr">
        <is>
          <t>NSW</t>
        </is>
      </c>
      <c r="C4456" t="n">
        <v>2370</v>
      </c>
      <c r="D4456" t="inlineStr">
        <is>
          <t>Delivery Area</t>
        </is>
      </c>
      <c r="F4456" t="inlineStr">
        <is>
          <t>2370|NSW</t>
        </is>
      </c>
      <c r="G4456" t="n">
        <v>5</v>
      </c>
      <c r="H4456" t="n">
        <v>0.9111</v>
      </c>
      <c r="I4456" t="n">
        <v>4345.3737</v>
      </c>
      <c r="J4456" s="31" t="n">
        <v>4769.4223</v>
      </c>
      <c r="K4456" t="inlineStr">
        <is>
          <t>5:91.1%; 4:8.9%</t>
        </is>
      </c>
      <c r="L4456" t="inlineStr">
        <is>
          <t>MMM5 - Small rural town</t>
        </is>
      </c>
    </row>
    <row r="4457" ht="15" customHeight="1">
      <c r="A4457" t="inlineStr">
        <is>
          <t>Dundee Beach</t>
        </is>
      </c>
      <c r="B4457" t="inlineStr">
        <is>
          <t>NT</t>
        </is>
      </c>
      <c r="C4457" t="n">
        <v>840</v>
      </c>
      <c r="D4457" t="inlineStr">
        <is>
          <t>Delivery Area</t>
        </is>
      </c>
      <c r="F4457" t="inlineStr">
        <is>
          <t>840|NT</t>
        </is>
      </c>
      <c r="G4457" t="n">
        <v>6</v>
      </c>
      <c r="H4457" t="n">
        <v>1</v>
      </c>
      <c r="I4457" t="n">
        <v>290.5634</v>
      </c>
      <c r="J4457" s="31" t="n">
        <v>290.5631</v>
      </c>
      <c r="K4457" t="inlineStr">
        <is>
          <t>6:100.0%</t>
        </is>
      </c>
      <c r="L4457" t="inlineStr">
        <is>
          <t>MMM6 - Remote community</t>
        </is>
      </c>
    </row>
    <row r="4458" ht="15" customHeight="1">
      <c r="A4458" t="inlineStr">
        <is>
          <t>Dundee Downs</t>
        </is>
      </c>
      <c r="B4458" t="inlineStr">
        <is>
          <t>NT</t>
        </is>
      </c>
      <c r="C4458" t="n">
        <v>840</v>
      </c>
      <c r="D4458" t="inlineStr">
        <is>
          <t>Delivery Area</t>
        </is>
      </c>
      <c r="F4458" t="inlineStr">
        <is>
          <t>840|NT</t>
        </is>
      </c>
      <c r="G4458" t="n">
        <v>6</v>
      </c>
      <c r="H4458" t="n">
        <v>1</v>
      </c>
      <c r="I4458" t="n">
        <v>290.5634</v>
      </c>
      <c r="J4458" s="31" t="n">
        <v>290.5631</v>
      </c>
      <c r="K4458" t="inlineStr">
        <is>
          <t>6:100.0%</t>
        </is>
      </c>
      <c r="L4458" t="inlineStr">
        <is>
          <t>MMM6 - Remote community</t>
        </is>
      </c>
    </row>
    <row r="4459" ht="15" customHeight="1">
      <c r="A4459" t="inlineStr">
        <is>
          <t>Dundee Forest</t>
        </is>
      </c>
      <c r="B4459" t="inlineStr">
        <is>
          <t>NT</t>
        </is>
      </c>
      <c r="C4459" t="n">
        <v>840</v>
      </c>
      <c r="D4459" t="inlineStr">
        <is>
          <t>Delivery Area</t>
        </is>
      </c>
      <c r="F4459" t="inlineStr">
        <is>
          <t>840|NT</t>
        </is>
      </c>
      <c r="G4459" t="n">
        <v>6</v>
      </c>
      <c r="H4459" t="n">
        <v>1</v>
      </c>
      <c r="I4459" t="n">
        <v>290.5634</v>
      </c>
      <c r="J4459" s="31" t="n">
        <v>290.5631</v>
      </c>
      <c r="K4459" t="inlineStr">
        <is>
          <t>6:100.0%</t>
        </is>
      </c>
      <c r="L4459" t="inlineStr">
        <is>
          <t>MMM6 - Remote community</t>
        </is>
      </c>
    </row>
    <row r="4460" ht="15" customHeight="1">
      <c r="A4460" t="inlineStr">
        <is>
          <t>Dundonnell</t>
        </is>
      </c>
      <c r="B4460" t="inlineStr">
        <is>
          <t>VIC</t>
        </is>
      </c>
      <c r="C4460" t="n">
        <v>3271</v>
      </c>
      <c r="D4460" t="inlineStr">
        <is>
          <t>Delivery Area</t>
        </is>
      </c>
      <c r="F4460" t="inlineStr">
        <is>
          <t>3271|VIC</t>
        </is>
      </c>
      <c r="G4460" t="n">
        <v>5</v>
      </c>
      <c r="H4460" t="n">
        <v>1</v>
      </c>
      <c r="I4460" t="n">
        <v>436.6506</v>
      </c>
      <c r="J4460" s="31" t="n">
        <v>436.6505</v>
      </c>
      <c r="K4460" t="inlineStr">
        <is>
          <t>5:100.0%</t>
        </is>
      </c>
      <c r="L4460" t="inlineStr">
        <is>
          <t>MMM5 - Small rural town</t>
        </is>
      </c>
    </row>
    <row r="4461" ht="15" customHeight="1">
      <c r="A4461" t="inlineStr">
        <is>
          <t>Dundowran</t>
        </is>
      </c>
      <c r="B4461" t="inlineStr">
        <is>
          <t>QLD</t>
        </is>
      </c>
      <c r="C4461" t="n">
        <v>4655</v>
      </c>
      <c r="D4461" t="inlineStr">
        <is>
          <t>Delivery Area</t>
        </is>
      </c>
      <c r="F4461" t="inlineStr">
        <is>
          <t>4655|QLD</t>
        </is>
      </c>
      <c r="G4461" t="n">
        <v>2</v>
      </c>
      <c r="H4461" t="n">
        <v>0.803</v>
      </c>
      <c r="I4461" t="n">
        <v>368.2374</v>
      </c>
      <c r="J4461" s="31" t="n">
        <v>458.5892</v>
      </c>
      <c r="K4461" t="inlineStr">
        <is>
          <t>2:80.3%; 5:17.6%; 6:2.1%</t>
        </is>
      </c>
      <c r="L4461" t="inlineStr">
        <is>
          <t>MMM2 - Regional centre</t>
        </is>
      </c>
    </row>
    <row r="4462" ht="15" customHeight="1">
      <c r="A4462" t="inlineStr">
        <is>
          <t>Dundowran Beach</t>
        </is>
      </c>
      <c r="B4462" t="inlineStr">
        <is>
          <t>QLD</t>
        </is>
      </c>
      <c r="C4462" t="n">
        <v>4655</v>
      </c>
      <c r="D4462" t="inlineStr">
        <is>
          <t>Delivery Area</t>
        </is>
      </c>
      <c r="F4462" t="inlineStr">
        <is>
          <t>4655|QLD</t>
        </is>
      </c>
      <c r="G4462" t="n">
        <v>2</v>
      </c>
      <c r="H4462" t="n">
        <v>0.803</v>
      </c>
      <c r="I4462" t="n">
        <v>368.2374</v>
      </c>
      <c r="J4462" s="31" t="n">
        <v>458.5892</v>
      </c>
      <c r="K4462" t="inlineStr">
        <is>
          <t>2:80.3%; 5:17.6%; 6:2.1%</t>
        </is>
      </c>
      <c r="L4462" t="inlineStr">
        <is>
          <t>MMM2 - Regional centre</t>
        </is>
      </c>
    </row>
    <row r="4463" ht="15" customHeight="1">
      <c r="A4463" t="inlineStr">
        <is>
          <t>Dundurrabin</t>
        </is>
      </c>
      <c r="B4463" t="inlineStr">
        <is>
          <t>NSW</t>
        </is>
      </c>
      <c r="C4463" t="n">
        <v>2453</v>
      </c>
      <c r="D4463" t="inlineStr">
        <is>
          <t>Delivery Area</t>
        </is>
      </c>
      <c r="F4463" t="inlineStr">
        <is>
          <t>2453|NSW</t>
        </is>
      </c>
      <c r="G4463" t="n">
        <v>5</v>
      </c>
      <c r="H4463" t="n">
        <v>1</v>
      </c>
      <c r="I4463" t="n">
        <v>2157.9954</v>
      </c>
      <c r="J4463" s="31" t="n">
        <v>2157.9951</v>
      </c>
      <c r="K4463" t="inlineStr">
        <is>
          <t>5:100.0%</t>
        </is>
      </c>
      <c r="L4463" t="inlineStr">
        <is>
          <t>MMM5 - Small rural town</t>
        </is>
      </c>
    </row>
    <row r="4464" ht="15" customHeight="1">
      <c r="A4464" t="inlineStr">
        <is>
          <t>Dunearn</t>
        </is>
      </c>
      <c r="B4464" t="inlineStr">
        <is>
          <t>VIC</t>
        </is>
      </c>
      <c r="C4464" t="n">
        <v>3175</v>
      </c>
      <c r="D4464" t="inlineStr">
        <is>
          <t>Delivery Area</t>
        </is>
      </c>
      <c r="E4464" t="inlineStr">
        <is>
          <t>PO BOXES</t>
        </is>
      </c>
      <c r="F4464" t="inlineStr">
        <is>
          <t>3175|VIC</t>
        </is>
      </c>
      <c r="G4464" t="n">
        <v>1</v>
      </c>
      <c r="H4464" t="n">
        <v>1</v>
      </c>
      <c r="I4464" t="n">
        <v>73.8314</v>
      </c>
      <c r="J4464" s="31" t="n">
        <v>73.83150000000001</v>
      </c>
      <c r="K4464" t="inlineStr">
        <is>
          <t>1:100.0%</t>
        </is>
      </c>
      <c r="L4464" t="inlineStr">
        <is>
          <t>MMM1 - Metropolitan area</t>
        </is>
      </c>
    </row>
    <row r="4465" ht="15" customHeight="1">
      <c r="A4465" t="inlineStr">
        <is>
          <t>Dunedoo</t>
        </is>
      </c>
      <c r="B4465" t="inlineStr">
        <is>
          <t>NSW</t>
        </is>
      </c>
      <c r="C4465" t="n">
        <v>2844</v>
      </c>
      <c r="D4465" t="inlineStr">
        <is>
          <t>Delivery Area</t>
        </is>
      </c>
      <c r="F4465" t="inlineStr">
        <is>
          <t>2844|NSW</t>
        </is>
      </c>
      <c r="G4465" t="n">
        <v>5</v>
      </c>
      <c r="H4465" t="n">
        <v>1</v>
      </c>
      <c r="I4465" t="n">
        <v>1821.5656</v>
      </c>
      <c r="J4465" s="31" t="n">
        <v>1821.5658</v>
      </c>
      <c r="K4465" t="inlineStr">
        <is>
          <t>5:100.0%</t>
        </is>
      </c>
      <c r="L4465" t="inlineStr">
        <is>
          <t>MMM5 - Small rural town</t>
        </is>
      </c>
    </row>
    <row r="4466" ht="15" customHeight="1">
      <c r="A4466" t="inlineStr">
        <is>
          <t>Dungarubba</t>
        </is>
      </c>
      <c r="B4466" t="inlineStr">
        <is>
          <t>NSW</t>
        </is>
      </c>
      <c r="C4466" t="n">
        <v>2480</v>
      </c>
      <c r="D4466" t="inlineStr">
        <is>
          <t>Delivery Area</t>
        </is>
      </c>
      <c r="F4466" t="inlineStr">
        <is>
          <t>2480|NSW</t>
        </is>
      </c>
      <c r="G4466" t="n">
        <v>5</v>
      </c>
      <c r="H4466" t="n">
        <v>0.5003</v>
      </c>
      <c r="I4466" t="n">
        <v>685.158</v>
      </c>
      <c r="J4466" s="31" t="n">
        <v>1369.4565</v>
      </c>
      <c r="K4466" t="inlineStr">
        <is>
          <t>5:50.0%; 3:48.9%; 4:1.1%</t>
        </is>
      </c>
      <c r="L4466" t="inlineStr">
        <is>
          <t>MMM5 - Small rural town</t>
        </is>
      </c>
    </row>
    <row r="4467" ht="15" customHeight="1">
      <c r="A4467" t="inlineStr">
        <is>
          <t>Dungay</t>
        </is>
      </c>
      <c r="B4467" t="inlineStr">
        <is>
          <t>NSW</t>
        </is>
      </c>
      <c r="C4467" t="n">
        <v>2484</v>
      </c>
      <c r="D4467" t="inlineStr">
        <is>
          <t>Delivery Area</t>
        </is>
      </c>
      <c r="F4467" t="inlineStr">
        <is>
          <t>2484|NSW</t>
        </is>
      </c>
      <c r="G4467" t="n">
        <v>5</v>
      </c>
      <c r="H4467" t="n">
        <v>0.6498</v>
      </c>
      <c r="I4467" t="n">
        <v>631.7695</v>
      </c>
      <c r="J4467" s="31" t="n">
        <v>972.2983</v>
      </c>
      <c r="K4467" t="inlineStr">
        <is>
          <t>5:65.0%; 2:22.1%; 4:11.8%; 1:1.1%</t>
        </is>
      </c>
      <c r="L4467" t="inlineStr">
        <is>
          <t>MMM5 - Small rural town</t>
        </is>
      </c>
    </row>
    <row r="4468" ht="15" customHeight="1">
      <c r="A4468" t="inlineStr">
        <is>
          <t>Dungeree</t>
        </is>
      </c>
      <c r="B4468" t="inlineStr">
        <is>
          <t>NSW</t>
        </is>
      </c>
      <c r="C4468" t="n">
        <v>2849</v>
      </c>
      <c r="D4468" t="inlineStr">
        <is>
          <t>Delivery Area</t>
        </is>
      </c>
      <c r="F4468" t="inlineStr">
        <is>
          <t>2849|NSW</t>
        </is>
      </c>
      <c r="G4468" t="n">
        <v>5</v>
      </c>
      <c r="H4468" t="n">
        <v>1</v>
      </c>
      <c r="I4468" t="n">
        <v>2801.0406</v>
      </c>
      <c r="J4468" s="31" t="n">
        <v>2801.0405</v>
      </c>
      <c r="K4468" t="inlineStr">
        <is>
          <t>5:100.0%</t>
        </is>
      </c>
      <c r="L4468" t="inlineStr">
        <is>
          <t>MMM5 - Small rural town</t>
        </is>
      </c>
    </row>
    <row r="4469" ht="15" customHeight="1">
      <c r="A4469" t="inlineStr">
        <is>
          <t>Dungog</t>
        </is>
      </c>
      <c r="B4469" t="inlineStr">
        <is>
          <t>NSW</t>
        </is>
      </c>
      <c r="C4469" t="n">
        <v>2420</v>
      </c>
      <c r="D4469" t="inlineStr">
        <is>
          <t>Delivery Area</t>
        </is>
      </c>
      <c r="F4469" t="inlineStr">
        <is>
          <t>2420|NSW</t>
        </is>
      </c>
      <c r="G4469" t="n">
        <v>5</v>
      </c>
      <c r="H4469" t="n">
        <v>0.967</v>
      </c>
      <c r="I4469" t="n">
        <v>989.7718</v>
      </c>
      <c r="J4469" s="31" t="n">
        <v>1023.5128</v>
      </c>
      <c r="K4469" t="inlineStr">
        <is>
          <t>5:96.7%; 2:3.3%</t>
        </is>
      </c>
      <c r="L4469" t="inlineStr">
        <is>
          <t>MMM5 - Small rural town</t>
        </is>
      </c>
    </row>
    <row r="4470" ht="15" customHeight="1">
      <c r="A4470" t="inlineStr">
        <is>
          <t>Dungowan</t>
        </is>
      </c>
      <c r="B4470" t="inlineStr">
        <is>
          <t>NSW</t>
        </is>
      </c>
      <c r="C4470" t="n">
        <v>2340</v>
      </c>
      <c r="D4470" t="inlineStr">
        <is>
          <t>Delivery Area</t>
        </is>
      </c>
      <c r="F4470" t="inlineStr">
        <is>
          <t>2340|NSW</t>
        </is>
      </c>
      <c r="G4470" t="n">
        <v>5</v>
      </c>
      <c r="H4470" t="n">
        <v>0.8137</v>
      </c>
      <c r="I4470" t="n">
        <v>2728.2099</v>
      </c>
      <c r="J4470" s="31" t="n">
        <v>3352.9983</v>
      </c>
      <c r="K4470" t="inlineStr">
        <is>
          <t>5:81.4%; 3:18.6%</t>
        </is>
      </c>
      <c r="L4470" t="inlineStr">
        <is>
          <t>MMM5 - Small rural town</t>
        </is>
      </c>
    </row>
    <row r="4471" ht="15" customHeight="1">
      <c r="A4471" t="inlineStr">
        <is>
          <t>Dunk</t>
        </is>
      </c>
      <c r="B4471" t="inlineStr">
        <is>
          <t>QLD</t>
        </is>
      </c>
      <c r="C4471" t="n">
        <v>4852</v>
      </c>
      <c r="D4471" t="inlineStr">
        <is>
          <t>Delivery Area</t>
        </is>
      </c>
      <c r="F4471" t="inlineStr">
        <is>
          <t>4852|QLD</t>
        </is>
      </c>
      <c r="G4471" t="n">
        <v>5</v>
      </c>
      <c r="H4471" t="n">
        <v>0.9197</v>
      </c>
      <c r="I4471" t="n">
        <v>108.5611</v>
      </c>
      <c r="J4471" s="31" t="n">
        <v>118.0451</v>
      </c>
      <c r="K4471" t="inlineStr">
        <is>
          <t>5:92.0%; 6:8.0%</t>
        </is>
      </c>
      <c r="L4471" t="inlineStr">
        <is>
          <t>MMM5 - Small rural town</t>
        </is>
      </c>
    </row>
    <row r="4472" ht="15" customHeight="1">
      <c r="A4472" t="inlineStr">
        <is>
          <t>Dunkeld</t>
        </is>
      </c>
      <c r="B4472" t="inlineStr">
        <is>
          <t>NSW</t>
        </is>
      </c>
      <c r="C4472" t="n">
        <v>2795</v>
      </c>
      <c r="D4472" t="inlineStr">
        <is>
          <t>Delivery Area</t>
        </is>
      </c>
      <c r="F4472" t="inlineStr">
        <is>
          <t>2795|NSW</t>
        </is>
      </c>
      <c r="G4472" t="n">
        <v>5</v>
      </c>
      <c r="H4472" t="n">
        <v>0.8552</v>
      </c>
      <c r="I4472" t="n">
        <v>4539.0867</v>
      </c>
      <c r="J4472" s="31" t="n">
        <v>5307.5248</v>
      </c>
      <c r="K4472" t="inlineStr">
        <is>
          <t>5:85.5%; 3:14.5%</t>
        </is>
      </c>
      <c r="L4472" t="inlineStr">
        <is>
          <t>MMM5 - Small rural town</t>
        </is>
      </c>
    </row>
    <row r="4473" ht="15" customHeight="1">
      <c r="A4473" t="inlineStr">
        <is>
          <t>Dunkeld</t>
        </is>
      </c>
      <c r="B4473" t="inlineStr">
        <is>
          <t>VIC</t>
        </is>
      </c>
      <c r="C4473" t="n">
        <v>3294</v>
      </c>
      <c r="D4473" t="inlineStr">
        <is>
          <t>Delivery Area</t>
        </is>
      </c>
      <c r="F4473" t="inlineStr">
        <is>
          <t>3294|VIC</t>
        </is>
      </c>
      <c r="G4473" t="n">
        <v>5</v>
      </c>
      <c r="H4473" t="n">
        <v>1</v>
      </c>
      <c r="I4473" t="n">
        <v>931.4479</v>
      </c>
      <c r="J4473" s="31" t="n">
        <v>931.4482</v>
      </c>
      <c r="K4473" t="inlineStr">
        <is>
          <t>5:100.0%</t>
        </is>
      </c>
      <c r="L4473" t="inlineStr">
        <is>
          <t>MMM5 - Small rural town</t>
        </is>
      </c>
    </row>
    <row r="4474" ht="15" customHeight="1">
      <c r="A4474" t="inlineStr">
        <is>
          <t>Dunkeld</t>
        </is>
      </c>
      <c r="B4474" t="inlineStr">
        <is>
          <t>QLD</t>
        </is>
      </c>
      <c r="C4474" t="n">
        <v>4465</v>
      </c>
      <c r="D4474" t="inlineStr">
        <is>
          <t>Delivery Area</t>
        </is>
      </c>
      <c r="F4474" t="inlineStr">
        <is>
          <t>4465|QLD</t>
        </is>
      </c>
      <c r="G4474" t="n">
        <v>7</v>
      </c>
      <c r="H4474" t="n">
        <v>0.803</v>
      </c>
      <c r="I4474" t="n">
        <v>10902.5767</v>
      </c>
      <c r="J4474" s="31" t="n">
        <v>13577.4516</v>
      </c>
      <c r="K4474" t="inlineStr">
        <is>
          <t>7:80.3%; 6:19.7%</t>
        </is>
      </c>
      <c r="L4474" t="inlineStr">
        <is>
          <t>MMM7 - Very remote community</t>
        </is>
      </c>
    </row>
    <row r="4475" ht="15" customHeight="1">
      <c r="A4475" t="inlineStr">
        <is>
          <t>Dunkirk</t>
        </is>
      </c>
      <c r="B4475" t="inlineStr">
        <is>
          <t>VIC</t>
        </is>
      </c>
      <c r="C4475" t="n">
        <v>3630</v>
      </c>
      <c r="D4475" t="inlineStr">
        <is>
          <t>Delivery Area</t>
        </is>
      </c>
      <c r="E4475" t="inlineStr">
        <is>
          <t>PO BOXES</t>
        </is>
      </c>
      <c r="F4475" t="inlineStr">
        <is>
          <t>3630|VIC</t>
        </is>
      </c>
      <c r="G4475" t="n">
        <v>5</v>
      </c>
      <c r="H4475" t="n">
        <v>0.6974</v>
      </c>
      <c r="I4475" t="n">
        <v>98.98609999999999</v>
      </c>
      <c r="J4475" s="31" t="n">
        <v>141.9294</v>
      </c>
      <c r="K4475" t="inlineStr">
        <is>
          <t>5:69.7%; 3:30.3%</t>
        </is>
      </c>
      <c r="L4475" t="inlineStr">
        <is>
          <t>MMM5 - Small rural town</t>
        </is>
      </c>
    </row>
    <row r="4476" ht="15" customHeight="1">
      <c r="A4476" t="inlineStr">
        <is>
          <t>Dunlop</t>
        </is>
      </c>
      <c r="B4476" t="inlineStr">
        <is>
          <t>ACT</t>
        </is>
      </c>
      <c r="C4476" t="n">
        <v>2615</v>
      </c>
      <c r="D4476" t="inlineStr">
        <is>
          <t>Delivery Area</t>
        </is>
      </c>
      <c r="F4476" t="inlineStr">
        <is>
          <t>2615|ACT</t>
        </is>
      </c>
      <c r="G4476" t="n">
        <v>1</v>
      </c>
      <c r="H4476" t="n">
        <v>1</v>
      </c>
      <c r="I4476" t="n">
        <v>36.9992</v>
      </c>
      <c r="J4476" s="31" t="n">
        <v>36.9984</v>
      </c>
      <c r="K4476" t="inlineStr">
        <is>
          <t>1:100.0%</t>
        </is>
      </c>
      <c r="L4476" t="inlineStr">
        <is>
          <t>MMM1 - Metropolitan area</t>
        </is>
      </c>
    </row>
    <row r="4477" ht="15" customHeight="1">
      <c r="A4477" t="inlineStr">
        <is>
          <t>Dunluce</t>
        </is>
      </c>
      <c r="B4477" t="inlineStr">
        <is>
          <t>VIC</t>
        </is>
      </c>
      <c r="C4477" t="n">
        <v>3472</v>
      </c>
      <c r="D4477" t="inlineStr">
        <is>
          <t>Delivery Area</t>
        </is>
      </c>
      <c r="F4477" t="inlineStr">
        <is>
          <t>3472|VIC</t>
        </is>
      </c>
      <c r="G4477" t="n">
        <v>5</v>
      </c>
      <c r="H4477" t="n">
        <v>1</v>
      </c>
      <c r="I4477" t="n">
        <v>461.4509</v>
      </c>
      <c r="J4477" s="31" t="n">
        <v>461.4507</v>
      </c>
      <c r="K4477" t="inlineStr">
        <is>
          <t>5:100.0%</t>
        </is>
      </c>
      <c r="L4477" t="inlineStr">
        <is>
          <t>MMM5 - Small rural town</t>
        </is>
      </c>
    </row>
    <row r="4478" ht="15" customHeight="1">
      <c r="A4478" t="inlineStr">
        <is>
          <t>Dunmora</t>
        </is>
      </c>
      <c r="B4478" t="inlineStr">
        <is>
          <t>QLD</t>
        </is>
      </c>
      <c r="C4478" t="n">
        <v>4650</v>
      </c>
      <c r="D4478" t="inlineStr">
        <is>
          <t>Delivery Area</t>
        </is>
      </c>
      <c r="F4478" t="inlineStr">
        <is>
          <t>4650|QLD</t>
        </is>
      </c>
      <c r="G4478" t="n">
        <v>5</v>
      </c>
      <c r="H4478" t="n">
        <v>0.7605</v>
      </c>
      <c r="I4478" t="n">
        <v>2012.1265</v>
      </c>
      <c r="J4478" s="31" t="n">
        <v>2645.9161</v>
      </c>
      <c r="K4478" t="inlineStr">
        <is>
          <t>5:76.0%; 3:17.4%; 2:6.5%</t>
        </is>
      </c>
      <c r="L4478" t="inlineStr">
        <is>
          <t>MMM5 - Small rural town</t>
        </is>
      </c>
    </row>
    <row r="4479" ht="15" customHeight="1">
      <c r="A4479" t="inlineStr">
        <is>
          <t>Dunmore</t>
        </is>
      </c>
      <c r="B4479" t="inlineStr">
        <is>
          <t>NSW</t>
        </is>
      </c>
      <c r="C4479" t="n">
        <v>2529</v>
      </c>
      <c r="D4479" t="inlineStr">
        <is>
          <t>Delivery Area</t>
        </is>
      </c>
      <c r="F4479" t="inlineStr">
        <is>
          <t>2529|NSW</t>
        </is>
      </c>
      <c r="G4479" t="n">
        <v>1</v>
      </c>
      <c r="H4479" t="n">
        <v>0.5813</v>
      </c>
      <c r="I4479" t="n">
        <v>23.5164</v>
      </c>
      <c r="J4479" s="31" t="n">
        <v>40.4513</v>
      </c>
      <c r="K4479" t="inlineStr">
        <is>
          <t>1:58.1%; 2:41.9%</t>
        </is>
      </c>
      <c r="L4479" t="inlineStr">
        <is>
          <t>MMM1 - Metropolitan area</t>
        </is>
      </c>
    </row>
    <row r="4480" ht="15" customHeight="1">
      <c r="A4480" t="inlineStr">
        <is>
          <t>Dunmore</t>
        </is>
      </c>
      <c r="B4480" t="inlineStr">
        <is>
          <t>QLD</t>
        </is>
      </c>
      <c r="C4480" t="n">
        <v>4407</v>
      </c>
      <c r="D4480" t="inlineStr">
        <is>
          <t>Delivery Area</t>
        </is>
      </c>
      <c r="F4480" t="inlineStr">
        <is>
          <t>4407|QLD</t>
        </is>
      </c>
      <c r="G4480" t="n">
        <v>5</v>
      </c>
      <c r="H4480" t="n">
        <v>1</v>
      </c>
      <c r="I4480" t="n">
        <v>1296.9808</v>
      </c>
      <c r="J4480" s="31" t="n">
        <v>1296.9808</v>
      </c>
      <c r="K4480" t="inlineStr">
        <is>
          <t>5:100.0%</t>
        </is>
      </c>
      <c r="L4480" t="inlineStr">
        <is>
          <t>MMM5 - Small rural town</t>
        </is>
      </c>
    </row>
    <row r="4481" ht="15" customHeight="1">
      <c r="A4481" t="inlineStr">
        <is>
          <t>Dunn Rock</t>
        </is>
      </c>
      <c r="B4481" t="inlineStr">
        <is>
          <t>WA</t>
        </is>
      </c>
      <c r="C4481" t="n">
        <v>6355</v>
      </c>
      <c r="D4481" t="inlineStr">
        <is>
          <t>Delivery Area</t>
        </is>
      </c>
      <c r="F4481" t="inlineStr">
        <is>
          <t>6355|WA</t>
        </is>
      </c>
      <c r="G4481" t="n">
        <v>7</v>
      </c>
      <c r="H4481" t="n">
        <v>0.628</v>
      </c>
      <c r="I4481" t="n">
        <v>3780.3637</v>
      </c>
      <c r="J4481" s="31" t="n">
        <v>6019.582</v>
      </c>
      <c r="K4481" t="inlineStr">
        <is>
          <t>7:62.8%; 6:37.2%</t>
        </is>
      </c>
      <c r="L4481" t="inlineStr">
        <is>
          <t>MMM7 - Very remote community</t>
        </is>
      </c>
    </row>
    <row r="4482" ht="15" customHeight="1">
      <c r="A4482" t="inlineStr">
        <is>
          <t>Dunneworthy</t>
        </is>
      </c>
      <c r="B4482" t="inlineStr">
        <is>
          <t>VIC</t>
        </is>
      </c>
      <c r="C4482" t="n">
        <v>3377</v>
      </c>
      <c r="D4482" t="inlineStr">
        <is>
          <t>Delivery Area</t>
        </is>
      </c>
      <c r="F4482" t="inlineStr">
        <is>
          <t>3377|VIC</t>
        </is>
      </c>
      <c r="G4482" t="n">
        <v>5</v>
      </c>
      <c r="H4482" t="n">
        <v>0.787</v>
      </c>
      <c r="I4482" t="n">
        <v>1042.5507</v>
      </c>
      <c r="J4482" s="31" t="n">
        <v>1324.6382</v>
      </c>
      <c r="K4482" t="inlineStr">
        <is>
          <t>5:78.7%; 4:21.3%</t>
        </is>
      </c>
      <c r="L4482" t="inlineStr">
        <is>
          <t>MMM5 - Small rural town</t>
        </is>
      </c>
    </row>
    <row r="4483" ht="15" customHeight="1">
      <c r="A4483" t="inlineStr">
        <is>
          <t>Dunnrock</t>
        </is>
      </c>
      <c r="B4483" t="inlineStr">
        <is>
          <t>QLD</t>
        </is>
      </c>
      <c r="C4483" t="n">
        <v>4740</v>
      </c>
      <c r="D4483" t="inlineStr">
        <is>
          <t>Delivery Area</t>
        </is>
      </c>
      <c r="F4483" t="inlineStr">
        <is>
          <t>4740|QLD</t>
        </is>
      </c>
      <c r="G4483" t="n">
        <v>2</v>
      </c>
      <c r="H4483" t="n">
        <v>0.6778</v>
      </c>
      <c r="I4483" t="n">
        <v>595.8774</v>
      </c>
      <c r="J4483" s="31" t="n">
        <v>879.178</v>
      </c>
      <c r="K4483" t="inlineStr">
        <is>
          <t>2:67.8%; 5:28.9%; 7:3.2%; 6:0.1%</t>
        </is>
      </c>
      <c r="L4483" t="inlineStr">
        <is>
          <t>MMM2 - Regional centre</t>
        </is>
      </c>
    </row>
    <row r="4484" ht="15" customHeight="1">
      <c r="A4484" t="inlineStr">
        <is>
          <t>Dunnstown</t>
        </is>
      </c>
      <c r="B4484" t="inlineStr">
        <is>
          <t>VIC</t>
        </is>
      </c>
      <c r="C4484" t="n">
        <v>3352</v>
      </c>
      <c r="D4484" t="inlineStr">
        <is>
          <t>Delivery Area</t>
        </is>
      </c>
      <c r="F4484" t="inlineStr">
        <is>
          <t>3352|VIC</t>
        </is>
      </c>
      <c r="G4484" t="n">
        <v>2</v>
      </c>
      <c r="H4484" t="n">
        <v>0.5508</v>
      </c>
      <c r="I4484" t="n">
        <v>1057.4463</v>
      </c>
      <c r="J4484" s="31" t="n">
        <v>1919.9313</v>
      </c>
      <c r="K4484" t="inlineStr">
        <is>
          <t>2:55.1%; 5:44.9%</t>
        </is>
      </c>
      <c r="L4484" t="inlineStr">
        <is>
          <t>MMM2 - Regional centre</t>
        </is>
      </c>
    </row>
    <row r="4485" ht="15" customHeight="1">
      <c r="A4485" t="inlineStr">
        <is>
          <t>Dunolly</t>
        </is>
      </c>
      <c r="B4485" t="inlineStr">
        <is>
          <t>NSW</t>
        </is>
      </c>
      <c r="C4485" t="n">
        <v>2330</v>
      </c>
      <c r="D4485" t="inlineStr">
        <is>
          <t>Delivery Area</t>
        </is>
      </c>
      <c r="F4485" t="inlineStr">
        <is>
          <t>2330|NSW</t>
        </is>
      </c>
      <c r="G4485" t="n">
        <v>5</v>
      </c>
      <c r="H4485" t="n">
        <v>0.9528</v>
      </c>
      <c r="I4485" t="n">
        <v>4507.692</v>
      </c>
      <c r="J4485" s="31" t="n">
        <v>4730.8949</v>
      </c>
      <c r="K4485" t="inlineStr">
        <is>
          <t>5:95.3%; 4:4.7%</t>
        </is>
      </c>
      <c r="L4485" t="inlineStr">
        <is>
          <t>MMM5 - Small rural town</t>
        </is>
      </c>
    </row>
    <row r="4486" ht="15" customHeight="1">
      <c r="A4486" t="inlineStr">
        <is>
          <t>Dunolly</t>
        </is>
      </c>
      <c r="B4486" t="inlineStr">
        <is>
          <t>VIC</t>
        </is>
      </c>
      <c r="C4486" t="n">
        <v>3472</v>
      </c>
      <c r="D4486" t="inlineStr">
        <is>
          <t>Delivery Area</t>
        </is>
      </c>
      <c r="F4486" t="inlineStr">
        <is>
          <t>3472|VIC</t>
        </is>
      </c>
      <c r="G4486" t="n">
        <v>5</v>
      </c>
      <c r="H4486" t="n">
        <v>1</v>
      </c>
      <c r="I4486" t="n">
        <v>461.4509</v>
      </c>
      <c r="J4486" s="31" t="n">
        <v>461.4507</v>
      </c>
      <c r="K4486" t="inlineStr">
        <is>
          <t>5:100.0%</t>
        </is>
      </c>
      <c r="L4486" t="inlineStr">
        <is>
          <t>MMM5 - Small rural town</t>
        </is>
      </c>
    </row>
    <row r="4487" ht="15" customHeight="1">
      <c r="A4487" t="inlineStr">
        <is>
          <t>Dunoon</t>
        </is>
      </c>
      <c r="B4487" t="inlineStr">
        <is>
          <t>NSW</t>
        </is>
      </c>
      <c r="C4487" t="n">
        <v>2480</v>
      </c>
      <c r="D4487" t="inlineStr">
        <is>
          <t>Delivery Area</t>
        </is>
      </c>
      <c r="F4487" t="inlineStr">
        <is>
          <t>2480|NSW</t>
        </is>
      </c>
      <c r="G4487" t="n">
        <v>5</v>
      </c>
      <c r="H4487" t="n">
        <v>0.5003</v>
      </c>
      <c r="I4487" t="n">
        <v>685.158</v>
      </c>
      <c r="J4487" s="31" t="n">
        <v>1369.4565</v>
      </c>
      <c r="K4487" t="inlineStr">
        <is>
          <t>5:50.0%; 3:48.9%; 4:1.1%</t>
        </is>
      </c>
      <c r="L4487" t="inlineStr">
        <is>
          <t>MMM5 - Small rural town</t>
        </is>
      </c>
    </row>
    <row r="4488" ht="15" customHeight="1">
      <c r="A4488" t="inlineStr">
        <is>
          <t>Dunorlan</t>
        </is>
      </c>
      <c r="B4488" t="inlineStr">
        <is>
          <t>TAS</t>
        </is>
      </c>
      <c r="C4488" t="n">
        <v>7304</v>
      </c>
      <c r="D4488" t="inlineStr">
        <is>
          <t>Delivery Area</t>
        </is>
      </c>
      <c r="F4488" t="inlineStr">
        <is>
          <t>7304|TAS</t>
        </is>
      </c>
      <c r="G4488" t="n">
        <v>5</v>
      </c>
      <c r="H4488" t="n">
        <v>0.7447</v>
      </c>
      <c r="I4488" t="n">
        <v>2639.1127</v>
      </c>
      <c r="J4488" s="31" t="n">
        <v>3543.6698</v>
      </c>
      <c r="K4488" t="inlineStr">
        <is>
          <t>5:74.5%; 6:25.5%</t>
        </is>
      </c>
      <c r="L4488" t="inlineStr">
        <is>
          <t>MMM5 - Small rural town</t>
        </is>
      </c>
    </row>
    <row r="4489" ht="15" customHeight="1">
      <c r="A4489" t="inlineStr">
        <is>
          <t>Dunrobin</t>
        </is>
      </c>
      <c r="B4489" t="inlineStr">
        <is>
          <t>VIC</t>
        </is>
      </c>
      <c r="C4489" t="n">
        <v>3312</v>
      </c>
      <c r="D4489" t="inlineStr">
        <is>
          <t>Delivery Area</t>
        </is>
      </c>
      <c r="F4489" t="inlineStr">
        <is>
          <t>3312|VIC</t>
        </is>
      </c>
      <c r="G4489" t="n">
        <v>5</v>
      </c>
      <c r="H4489" t="n">
        <v>1</v>
      </c>
      <c r="I4489" t="n">
        <v>2976.5811</v>
      </c>
      <c r="J4489" s="31" t="n">
        <v>2976.5808</v>
      </c>
      <c r="K4489" t="inlineStr">
        <is>
          <t>5:100.0%</t>
        </is>
      </c>
      <c r="L4489" t="inlineStr">
        <is>
          <t>MMM5 - Small rural town</t>
        </is>
      </c>
    </row>
    <row r="4490" ht="15" customHeight="1">
      <c r="A4490" t="inlineStr">
        <is>
          <t>Duns Creek</t>
        </is>
      </c>
      <c r="B4490" t="inlineStr">
        <is>
          <t>NSW</t>
        </is>
      </c>
      <c r="C4490" t="n">
        <v>2321</v>
      </c>
      <c r="D4490" t="inlineStr">
        <is>
          <t>Delivery Area</t>
        </is>
      </c>
      <c r="F4490" t="inlineStr">
        <is>
          <t>2321|NSW</t>
        </is>
      </c>
      <c r="G4490" t="n">
        <v>5</v>
      </c>
      <c r="H4490" t="n">
        <v>0.5179</v>
      </c>
      <c r="I4490" t="n">
        <v>187.2956</v>
      </c>
      <c r="J4490" s="31" t="n">
        <v>361.6288</v>
      </c>
      <c r="K4490" t="inlineStr">
        <is>
          <t>5:51.8%; 2:34.9%; 1:13.3%</t>
        </is>
      </c>
      <c r="L4490" t="inlineStr">
        <is>
          <t>MMM5 - Small rural town</t>
        </is>
      </c>
    </row>
    <row r="4491" ht="15" customHeight="1">
      <c r="A4491" t="inlineStr">
        <is>
          <t>Dunsborough</t>
        </is>
      </c>
      <c r="B4491" t="inlineStr">
        <is>
          <t>WA</t>
        </is>
      </c>
      <c r="C4491" t="n">
        <v>6281</v>
      </c>
      <c r="D4491" t="inlineStr">
        <is>
          <t>Delivery Area</t>
        </is>
      </c>
      <c r="F4491" t="inlineStr">
        <is>
          <t>6281|WA</t>
        </is>
      </c>
      <c r="G4491" t="n">
        <v>3</v>
      </c>
      <c r="H4491" t="n">
        <v>0.5272</v>
      </c>
      <c r="I4491" t="n">
        <v>63.6087</v>
      </c>
      <c r="J4491" s="31" t="n">
        <v>120.6492</v>
      </c>
      <c r="K4491" t="inlineStr">
        <is>
          <t>3:52.7%; 4:47.3%</t>
        </is>
      </c>
      <c r="L4491" t="inlineStr">
        <is>
          <t>MMM3 - Large rural town</t>
        </is>
      </c>
    </row>
    <row r="4492" ht="15" customHeight="1">
      <c r="A4492" t="inlineStr">
        <is>
          <t>Dunville Loop</t>
        </is>
      </c>
      <c r="B4492" t="inlineStr">
        <is>
          <t>NSW</t>
        </is>
      </c>
      <c r="C4492" t="n">
        <v>2849</v>
      </c>
      <c r="D4492" t="inlineStr">
        <is>
          <t>Delivery Area</t>
        </is>
      </c>
      <c r="F4492" t="inlineStr">
        <is>
          <t>2849|NSW</t>
        </is>
      </c>
      <c r="G4492" t="n">
        <v>5</v>
      </c>
      <c r="H4492" t="n">
        <v>1</v>
      </c>
      <c r="I4492" t="n">
        <v>2801.0406</v>
      </c>
      <c r="J4492" s="31" t="n">
        <v>2801.0405</v>
      </c>
      <c r="K4492" t="inlineStr">
        <is>
          <t>5:100.0%</t>
        </is>
      </c>
      <c r="L4492" t="inlineStr">
        <is>
          <t>MMM5 - Small rural town</t>
        </is>
      </c>
    </row>
    <row r="4493" ht="15" customHeight="1">
      <c r="A4493" t="inlineStr">
        <is>
          <t>Dunwich</t>
        </is>
      </c>
      <c r="B4493" t="inlineStr">
        <is>
          <t>QLD</t>
        </is>
      </c>
      <c r="C4493" t="n">
        <v>4183</v>
      </c>
      <c r="D4493" t="inlineStr">
        <is>
          <t>Delivery Area</t>
        </is>
      </c>
      <c r="F4493" t="inlineStr">
        <is>
          <t>4183|QLD</t>
        </is>
      </c>
      <c r="G4493" t="n">
        <v>6</v>
      </c>
      <c r="H4493" t="n">
        <v>1</v>
      </c>
      <c r="I4493" t="n">
        <v>272.0177</v>
      </c>
      <c r="J4493" s="31" t="n">
        <v>272.0174</v>
      </c>
      <c r="K4493" t="inlineStr">
        <is>
          <t>6:100.0%</t>
        </is>
      </c>
      <c r="L4493" t="inlineStr">
        <is>
          <t>MMM6 - Remote community</t>
        </is>
      </c>
    </row>
    <row r="4494" ht="15" customHeight="1">
      <c r="A4494" t="inlineStr">
        <is>
          <t>Durack</t>
        </is>
      </c>
      <c r="B4494" t="inlineStr">
        <is>
          <t>NT</t>
        </is>
      </c>
      <c r="C4494" t="n">
        <v>830</v>
      </c>
      <c r="D4494" t="inlineStr">
        <is>
          <t>Delivery Area</t>
        </is>
      </c>
      <c r="F4494" t="inlineStr">
        <is>
          <t>830|NT</t>
        </is>
      </c>
      <c r="G4494" t="n">
        <v>5</v>
      </c>
      <c r="H4494" t="n">
        <v>0.8754</v>
      </c>
      <c r="I4494" t="n">
        <v>205.717</v>
      </c>
      <c r="J4494" s="31" t="n">
        <v>235.004</v>
      </c>
      <c r="K4494" t="inlineStr">
        <is>
          <t>5:87.5%; 2:12.5%</t>
        </is>
      </c>
      <c r="L4494" t="inlineStr">
        <is>
          <t>MMM5 - Small rural town</t>
        </is>
      </c>
    </row>
    <row r="4495" ht="15" customHeight="1">
      <c r="A4495" t="inlineStr">
        <is>
          <t>Durack</t>
        </is>
      </c>
      <c r="B4495" t="inlineStr">
        <is>
          <t>QLD</t>
        </is>
      </c>
      <c r="C4495" t="n">
        <v>4077</v>
      </c>
      <c r="D4495" t="inlineStr">
        <is>
          <t>Delivery Area</t>
        </is>
      </c>
      <c r="F4495" t="inlineStr">
        <is>
          <t>4077|QLD</t>
        </is>
      </c>
      <c r="G4495" t="n">
        <v>1</v>
      </c>
      <c r="H4495" t="n">
        <v>1</v>
      </c>
      <c r="I4495" t="n">
        <v>18.9842</v>
      </c>
      <c r="J4495" s="31" t="n">
        <v>18.9841</v>
      </c>
      <c r="K4495" t="inlineStr">
        <is>
          <t>1:100.0%</t>
        </is>
      </c>
      <c r="L4495" t="inlineStr">
        <is>
          <t>MMM1 - Metropolitan area</t>
        </is>
      </c>
    </row>
    <row r="4496" ht="15" customHeight="1">
      <c r="A4496" t="inlineStr">
        <is>
          <t>Durack</t>
        </is>
      </c>
      <c r="B4496" t="inlineStr">
        <is>
          <t>WA</t>
        </is>
      </c>
      <c r="C4496" t="n">
        <v>6743</v>
      </c>
      <c r="D4496" t="inlineStr">
        <is>
          <t>Delivery Area</t>
        </is>
      </c>
      <c r="F4496" t="inlineStr">
        <is>
          <t>6743|WA</t>
        </is>
      </c>
      <c r="G4496" t="n">
        <v>7</v>
      </c>
      <c r="H4496" t="n">
        <v>1</v>
      </c>
      <c r="I4496" t="n">
        <v>59304.4109</v>
      </c>
      <c r="J4496" s="31" t="n">
        <v>59304.4106</v>
      </c>
      <c r="K4496" t="inlineStr">
        <is>
          <t>7:100.0%</t>
        </is>
      </c>
      <c r="L4496" t="inlineStr">
        <is>
          <t>MMM7 - Very remote community</t>
        </is>
      </c>
    </row>
    <row r="4497" ht="15" customHeight="1">
      <c r="A4497" t="inlineStr">
        <is>
          <t>Durah</t>
        </is>
      </c>
      <c r="B4497" t="inlineStr">
        <is>
          <t>QLD</t>
        </is>
      </c>
      <c r="C4497" t="n">
        <v>4413</v>
      </c>
      <c r="D4497" t="inlineStr">
        <is>
          <t>Delivery Area</t>
        </is>
      </c>
      <c r="F4497" t="inlineStr">
        <is>
          <t>4413|QLD</t>
        </is>
      </c>
      <c r="G4497" t="n">
        <v>5</v>
      </c>
      <c r="H4497" t="n">
        <v>0.991</v>
      </c>
      <c r="I4497" t="n">
        <v>7958.6736</v>
      </c>
      <c r="J4497" s="31" t="n">
        <v>8030.7476</v>
      </c>
      <c r="K4497" t="inlineStr">
        <is>
          <t>5:99.1%; 4:0.9%</t>
        </is>
      </c>
      <c r="L4497" t="inlineStr">
        <is>
          <t>MMM5 - Small rural town</t>
        </is>
      </c>
    </row>
    <row r="4498" ht="15" customHeight="1">
      <c r="A4498" t="inlineStr">
        <is>
          <t>Dural</t>
        </is>
      </c>
      <c r="B4498" t="inlineStr">
        <is>
          <t>NSW</t>
        </is>
      </c>
      <c r="C4498" t="n">
        <v>2158</v>
      </c>
      <c r="D4498" t="inlineStr">
        <is>
          <t>Delivery Area</t>
        </is>
      </c>
      <c r="E4498" t="inlineStr">
        <is>
          <t>HORNSBY SHIRE COUNCIL</t>
        </is>
      </c>
      <c r="F4498" t="inlineStr">
        <is>
          <t>2158|NSW</t>
        </is>
      </c>
      <c r="G4498" t="n">
        <v>1</v>
      </c>
      <c r="H4498" t="n">
        <v>0.9212</v>
      </c>
      <c r="I4498" t="n">
        <v>38.5032</v>
      </c>
      <c r="J4498" s="31" t="n">
        <v>41.7948</v>
      </c>
      <c r="K4498" t="inlineStr">
        <is>
          <t>1:92.1%; 2:7.9%</t>
        </is>
      </c>
      <c r="L4498" t="inlineStr">
        <is>
          <t>MMM1 - Metropolitan area</t>
        </is>
      </c>
    </row>
    <row r="4499" ht="15" customHeight="1">
      <c r="A4499" t="inlineStr">
        <is>
          <t>Dural</t>
        </is>
      </c>
      <c r="B4499" t="inlineStr">
        <is>
          <t>NSW</t>
        </is>
      </c>
      <c r="C4499" t="n">
        <v>2330</v>
      </c>
      <c r="D4499" t="inlineStr">
        <is>
          <t>Delivery Area</t>
        </is>
      </c>
      <c r="E4499" t="inlineStr">
        <is>
          <t>SINGLETON SHIRE COUNCIL</t>
        </is>
      </c>
      <c r="F4499" t="inlineStr">
        <is>
          <t>2330|NSW</t>
        </is>
      </c>
      <c r="G4499" t="n">
        <v>5</v>
      </c>
      <c r="H4499" t="n">
        <v>0.9528</v>
      </c>
      <c r="I4499" t="n">
        <v>4507.692</v>
      </c>
      <c r="J4499" s="31" t="n">
        <v>4730.8949</v>
      </c>
      <c r="K4499" t="inlineStr">
        <is>
          <t>5:95.3%; 4:4.7%</t>
        </is>
      </c>
      <c r="L4499" t="inlineStr">
        <is>
          <t>MMM5 - Small rural town</t>
        </is>
      </c>
    </row>
    <row r="4500" ht="15" customHeight="1">
      <c r="A4500" t="inlineStr">
        <is>
          <t>Dural Dc</t>
        </is>
      </c>
      <c r="B4500" t="inlineStr">
        <is>
          <t>NSW</t>
        </is>
      </c>
      <c r="C4500" t="n">
        <v>2158</v>
      </c>
      <c r="D4500" t="inlineStr">
        <is>
          <t>Delivery Area</t>
        </is>
      </c>
      <c r="E4500" t="inlineStr">
        <is>
          <t>PO BOXES</t>
        </is>
      </c>
      <c r="F4500" t="inlineStr">
        <is>
          <t>2158|NSW</t>
        </is>
      </c>
      <c r="G4500" t="n">
        <v>1</v>
      </c>
      <c r="H4500" t="n">
        <v>0.9212</v>
      </c>
      <c r="I4500" t="n">
        <v>38.5032</v>
      </c>
      <c r="J4500" s="31" t="n">
        <v>41.7948</v>
      </c>
      <c r="K4500" t="inlineStr">
        <is>
          <t>1:92.1%; 2:7.9%</t>
        </is>
      </c>
      <c r="L4500" t="inlineStr">
        <is>
          <t>MMM1 - Metropolitan area</t>
        </is>
      </c>
    </row>
    <row r="4501" ht="15" customHeight="1">
      <c r="A4501" t="inlineStr">
        <is>
          <t>Duramana</t>
        </is>
      </c>
      <c r="B4501" t="inlineStr">
        <is>
          <t>NSW</t>
        </is>
      </c>
      <c r="C4501" t="n">
        <v>2795</v>
      </c>
      <c r="D4501" t="inlineStr">
        <is>
          <t>Delivery Area</t>
        </is>
      </c>
      <c r="F4501" t="inlineStr">
        <is>
          <t>2795|NSW</t>
        </is>
      </c>
      <c r="G4501" t="n">
        <v>5</v>
      </c>
      <c r="H4501" t="n">
        <v>0.8552</v>
      </c>
      <c r="I4501" t="n">
        <v>4539.0867</v>
      </c>
      <c r="J4501" s="31" t="n">
        <v>5307.5248</v>
      </c>
      <c r="K4501" t="inlineStr">
        <is>
          <t>5:85.5%; 3:14.5%</t>
        </is>
      </c>
      <c r="L4501" t="inlineStr">
        <is>
          <t>MMM5 - Small rural town</t>
        </is>
      </c>
    </row>
    <row r="4502" ht="15" customHeight="1">
      <c r="A4502" t="inlineStr">
        <is>
          <t>Duranbah</t>
        </is>
      </c>
      <c r="B4502" t="inlineStr">
        <is>
          <t>NSW</t>
        </is>
      </c>
      <c r="C4502" t="n">
        <v>2487</v>
      </c>
      <c r="D4502" t="inlineStr">
        <is>
          <t>Delivery Area</t>
        </is>
      </c>
      <c r="F4502" t="inlineStr">
        <is>
          <t>2487|NSW</t>
        </is>
      </c>
      <c r="G4502" t="n">
        <v>1</v>
      </c>
      <c r="H4502" t="n">
        <v>0.5770999999999999</v>
      </c>
      <c r="I4502" t="n">
        <v>38.4356</v>
      </c>
      <c r="J4502" s="31" t="n">
        <v>66.6066</v>
      </c>
      <c r="K4502" t="inlineStr">
        <is>
          <t>1:57.7%; 2:42.3%</t>
        </is>
      </c>
      <c r="L4502" t="inlineStr">
        <is>
          <t>MMM1 - Metropolitan area</t>
        </is>
      </c>
    </row>
    <row r="4503" ht="15" customHeight="1">
      <c r="A4503" t="inlineStr">
        <is>
          <t>Duranillin</t>
        </is>
      </c>
      <c r="B4503" t="inlineStr">
        <is>
          <t>WA</t>
        </is>
      </c>
      <c r="C4503" t="n">
        <v>6393</v>
      </c>
      <c r="D4503" t="inlineStr">
        <is>
          <t>Delivery Area</t>
        </is>
      </c>
      <c r="F4503" t="inlineStr">
        <is>
          <t>6393|WA</t>
        </is>
      </c>
      <c r="G4503" t="n">
        <v>5</v>
      </c>
      <c r="H4503" t="n">
        <v>1</v>
      </c>
      <c r="I4503" t="n">
        <v>329.2705</v>
      </c>
      <c r="J4503" s="31" t="n">
        <v>329.2705</v>
      </c>
      <c r="K4503" t="inlineStr">
        <is>
          <t>5:100.0%</t>
        </is>
      </c>
      <c r="L4503" t="inlineStr">
        <is>
          <t>MMM5 - Small rural town</t>
        </is>
      </c>
    </row>
    <row r="4504" ht="15" customHeight="1">
      <c r="A4504" t="inlineStr">
        <is>
          <t>Durawah</t>
        </is>
      </c>
      <c r="B4504" t="inlineStr">
        <is>
          <t>WA</t>
        </is>
      </c>
      <c r="C4504" t="n">
        <v>6532</v>
      </c>
      <c r="D4504" t="inlineStr">
        <is>
          <t>Delivery Area</t>
        </is>
      </c>
      <c r="F4504" t="inlineStr">
        <is>
          <t>6532|WA</t>
        </is>
      </c>
      <c r="G4504" t="n">
        <v>7</v>
      </c>
      <c r="H4504" t="n">
        <v>0.5004999999999999</v>
      </c>
      <c r="I4504" t="n">
        <v>11752.4521</v>
      </c>
      <c r="J4504" s="31" t="n">
        <v>23479.2952</v>
      </c>
      <c r="K4504" t="inlineStr">
        <is>
          <t>7:50.1%; 6:40.1%; 5:8.1%; 3:1.7%</t>
        </is>
      </c>
      <c r="L4504" t="inlineStr">
        <is>
          <t>MMM7 - Very remote community</t>
        </is>
      </c>
    </row>
    <row r="4505" ht="15" customHeight="1">
      <c r="A4505" t="inlineStr">
        <is>
          <t>Durdidwarrah</t>
        </is>
      </c>
      <c r="B4505" t="inlineStr">
        <is>
          <t>VIC</t>
        </is>
      </c>
      <c r="C4505" t="n">
        <v>3342</v>
      </c>
      <c r="D4505" t="inlineStr">
        <is>
          <t>Delivery Area</t>
        </is>
      </c>
      <c r="F4505" t="inlineStr">
        <is>
          <t>3342|VIC</t>
        </is>
      </c>
      <c r="G4505" t="n">
        <v>5</v>
      </c>
      <c r="H4505" t="n">
        <v>1</v>
      </c>
      <c r="I4505" t="n">
        <v>446.8078</v>
      </c>
      <c r="J4505" s="31" t="n">
        <v>446.8081</v>
      </c>
      <c r="K4505" t="inlineStr">
        <is>
          <t>5:100.0%</t>
        </is>
      </c>
      <c r="L4505" t="inlineStr">
        <is>
          <t>MMM5 - Small rural town</t>
        </is>
      </c>
    </row>
    <row r="4506" ht="15" customHeight="1">
      <c r="A4506" t="inlineStr">
        <is>
          <t>Durham</t>
        </is>
      </c>
      <c r="B4506" t="inlineStr">
        <is>
          <t>QLD</t>
        </is>
      </c>
      <c r="C4506" t="n">
        <v>4492</v>
      </c>
      <c r="D4506" t="inlineStr">
        <is>
          <t>Delivery Area</t>
        </is>
      </c>
      <c r="F4506" t="inlineStr">
        <is>
          <t>4492|QLD</t>
        </is>
      </c>
      <c r="G4506" t="n">
        <v>7</v>
      </c>
      <c r="H4506" t="n">
        <v>1</v>
      </c>
      <c r="I4506" t="n">
        <v>69372.08839999999</v>
      </c>
      <c r="J4506" s="31" t="n">
        <v>69372.0885</v>
      </c>
      <c r="K4506" t="inlineStr">
        <is>
          <t>7:100.0%</t>
        </is>
      </c>
      <c r="L4506" t="inlineStr">
        <is>
          <t>MMM7 - Very remote community</t>
        </is>
      </c>
    </row>
    <row r="4507" ht="15" customHeight="1">
      <c r="A4507" t="inlineStr">
        <is>
          <t>Durham Downs</t>
        </is>
      </c>
      <c r="B4507" t="inlineStr">
        <is>
          <t>QLD</t>
        </is>
      </c>
      <c r="C4507" t="n">
        <v>4454</v>
      </c>
      <c r="D4507" t="inlineStr">
        <is>
          <t>Delivery Area</t>
        </is>
      </c>
      <c r="F4507" t="inlineStr">
        <is>
          <t>4454|QLD</t>
        </is>
      </c>
      <c r="G4507" t="n">
        <v>6</v>
      </c>
      <c r="H4507" t="n">
        <v>0.8714</v>
      </c>
      <c r="I4507" t="n">
        <v>6908.7674</v>
      </c>
      <c r="J4507" s="31" t="n">
        <v>7928.7214</v>
      </c>
      <c r="K4507" t="inlineStr">
        <is>
          <t>6:87.1%; 7:12.9%</t>
        </is>
      </c>
      <c r="L4507" t="inlineStr">
        <is>
          <t>MMM6 - Remote community</t>
        </is>
      </c>
    </row>
    <row r="4508" ht="15" customHeight="1">
      <c r="A4508" t="inlineStr">
        <is>
          <t>Durham Lead</t>
        </is>
      </c>
      <c r="B4508" t="inlineStr">
        <is>
          <t>VIC</t>
        </is>
      </c>
      <c r="C4508" t="n">
        <v>3352</v>
      </c>
      <c r="D4508" t="inlineStr">
        <is>
          <t>Delivery Area</t>
        </is>
      </c>
      <c r="F4508" t="inlineStr">
        <is>
          <t>3352|VIC</t>
        </is>
      </c>
      <c r="G4508" t="n">
        <v>2</v>
      </c>
      <c r="H4508" t="n">
        <v>0.5508</v>
      </c>
      <c r="I4508" t="n">
        <v>1057.4463</v>
      </c>
      <c r="J4508" s="31" t="n">
        <v>1919.9313</v>
      </c>
      <c r="K4508" t="inlineStr">
        <is>
          <t>2:55.1%; 5:44.9%</t>
        </is>
      </c>
      <c r="L4508" t="inlineStr">
        <is>
          <t>MMM2 - Regional centre</t>
        </is>
      </c>
    </row>
    <row r="4509" ht="15" customHeight="1">
      <c r="A4509" t="inlineStr">
        <is>
          <t>Durham Ox</t>
        </is>
      </c>
      <c r="B4509" t="inlineStr">
        <is>
          <t>VIC</t>
        </is>
      </c>
      <c r="C4509" t="n">
        <v>3576</v>
      </c>
      <c r="D4509" t="inlineStr">
        <is>
          <t>Delivery Area</t>
        </is>
      </c>
      <c r="F4509" t="inlineStr">
        <is>
          <t>3576|VIC</t>
        </is>
      </c>
      <c r="G4509" t="n">
        <v>5</v>
      </c>
      <c r="H4509" t="n">
        <v>1</v>
      </c>
      <c r="I4509" t="n">
        <v>146.0941</v>
      </c>
      <c r="J4509" s="31" t="n">
        <v>146.0941</v>
      </c>
      <c r="K4509" t="inlineStr">
        <is>
          <t>5:100.0%</t>
        </is>
      </c>
      <c r="L4509" t="inlineStr">
        <is>
          <t>MMM5 - Small rural town</t>
        </is>
      </c>
    </row>
    <row r="4510" ht="15" customHeight="1">
      <c r="A4510" t="inlineStr">
        <is>
          <t>Duri</t>
        </is>
      </c>
      <c r="B4510" t="inlineStr">
        <is>
          <t>NSW</t>
        </is>
      </c>
      <c r="C4510" t="n">
        <v>2344</v>
      </c>
      <c r="D4510" t="inlineStr">
        <is>
          <t>Delivery Area</t>
        </is>
      </c>
      <c r="F4510" t="inlineStr">
        <is>
          <t>2344|NSW</t>
        </is>
      </c>
      <c r="G4510" t="n">
        <v>5</v>
      </c>
      <c r="H4510" t="n">
        <v>0.5907</v>
      </c>
      <c r="I4510" t="n">
        <v>200.3344</v>
      </c>
      <c r="J4510" s="31" t="n">
        <v>339.1674</v>
      </c>
      <c r="K4510" t="inlineStr">
        <is>
          <t>5:59.1%; 3:40.9%</t>
        </is>
      </c>
      <c r="L4510" t="inlineStr">
        <is>
          <t>MMM5 - Small rural town</t>
        </is>
      </c>
    </row>
    <row r="4511" ht="15" customHeight="1">
      <c r="A4511" t="inlineStr">
        <is>
          <t>Duroby</t>
        </is>
      </c>
      <c r="B4511" t="inlineStr">
        <is>
          <t>NSW</t>
        </is>
      </c>
      <c r="C4511" t="n">
        <v>2486</v>
      </c>
      <c r="D4511" t="inlineStr">
        <is>
          <t>Delivery Area</t>
        </is>
      </c>
      <c r="F4511" t="inlineStr">
        <is>
          <t>2486|NSW</t>
        </is>
      </c>
      <c r="G4511" t="n">
        <v>1</v>
      </c>
      <c r="H4511" t="n">
        <v>0.7417</v>
      </c>
      <c r="I4511" t="n">
        <v>74.44459999999999</v>
      </c>
      <c r="J4511" s="31" t="n">
        <v>100.3781</v>
      </c>
      <c r="K4511" t="inlineStr">
        <is>
          <t>1:74.2%; 2:25.8%</t>
        </is>
      </c>
      <c r="L4511" t="inlineStr">
        <is>
          <t>MMM1 - Metropolitan area</t>
        </is>
      </c>
    </row>
    <row r="4512" ht="15" customHeight="1">
      <c r="A4512" t="inlineStr">
        <is>
          <t>Durong</t>
        </is>
      </c>
      <c r="B4512" t="inlineStr">
        <is>
          <t>QLD</t>
        </is>
      </c>
      <c r="C4512" t="n">
        <v>4610</v>
      </c>
      <c r="D4512" t="inlineStr">
        <is>
          <t>Delivery Area</t>
        </is>
      </c>
      <c r="F4512" t="inlineStr">
        <is>
          <t>4610|QLD</t>
        </is>
      </c>
      <c r="G4512" t="n">
        <v>5</v>
      </c>
      <c r="H4512" t="n">
        <v>0.8996</v>
      </c>
      <c r="I4512" t="n">
        <v>2669.9772</v>
      </c>
      <c r="J4512" s="31" t="n">
        <v>2967.8755</v>
      </c>
      <c r="K4512" t="inlineStr">
        <is>
          <t>5:90.0%; 4:10.0%</t>
        </is>
      </c>
      <c r="L4512" t="inlineStr">
        <is>
          <t>MMM5 - Small rural town</t>
        </is>
      </c>
    </row>
    <row r="4513" ht="15" customHeight="1">
      <c r="A4513" t="inlineStr">
        <is>
          <t>Durran Durra</t>
        </is>
      </c>
      <c r="B4513" t="inlineStr">
        <is>
          <t>NSW</t>
        </is>
      </c>
      <c r="C4513" t="n">
        <v>2622</v>
      </c>
      <c r="D4513" t="inlineStr">
        <is>
          <t>Delivery Area</t>
        </is>
      </c>
      <c r="F4513" t="inlineStr">
        <is>
          <t>2622|NSW</t>
        </is>
      </c>
      <c r="G4513" t="n">
        <v>5</v>
      </c>
      <c r="H4513" t="n">
        <v>1</v>
      </c>
      <c r="I4513" t="n">
        <v>4256.1147</v>
      </c>
      <c r="J4513" s="31" t="n">
        <v>4256.1145</v>
      </c>
      <c r="K4513" t="inlineStr">
        <is>
          <t>5:100.0%</t>
        </is>
      </c>
      <c r="L4513" t="inlineStr">
        <is>
          <t>MMM5 - Small rural town</t>
        </is>
      </c>
    </row>
    <row r="4514" ht="15" customHeight="1">
      <c r="A4514" t="inlineStr">
        <is>
          <t>Durras North</t>
        </is>
      </c>
      <c r="B4514" t="inlineStr">
        <is>
          <t>NSW</t>
        </is>
      </c>
      <c r="C4514" t="n">
        <v>2536</v>
      </c>
      <c r="D4514" t="inlineStr">
        <is>
          <t>Delivery Area</t>
        </is>
      </c>
      <c r="F4514" t="inlineStr">
        <is>
          <t>2536|NSW</t>
        </is>
      </c>
      <c r="G4514" t="n">
        <v>5</v>
      </c>
      <c r="H4514" t="n">
        <v>0.642</v>
      </c>
      <c r="I4514" t="n">
        <v>625.8801999999999</v>
      </c>
      <c r="J4514" s="31" t="n">
        <v>974.8377</v>
      </c>
      <c r="K4514" t="inlineStr">
        <is>
          <t>5:64.2%; 4:35.8%; 6:0.0%</t>
        </is>
      </c>
      <c r="L4514" t="inlineStr">
        <is>
          <t>MMM5 - Small rural town</t>
        </is>
      </c>
    </row>
    <row r="4515" ht="15" customHeight="1">
      <c r="A4515" t="inlineStr">
        <is>
          <t>Durren Durren</t>
        </is>
      </c>
      <c r="B4515" t="inlineStr">
        <is>
          <t>NSW</t>
        </is>
      </c>
      <c r="C4515" t="n">
        <v>2259</v>
      </c>
      <c r="D4515" t="inlineStr">
        <is>
          <t>Delivery Area</t>
        </is>
      </c>
      <c r="F4515" t="inlineStr">
        <is>
          <t>2259|NSW</t>
        </is>
      </c>
      <c r="G4515" t="n">
        <v>5</v>
      </c>
      <c r="H4515" t="n">
        <v>0.4373</v>
      </c>
      <c r="I4515" t="n">
        <v>229.4614</v>
      </c>
      <c r="J4515" s="31" t="n">
        <v>524.7348</v>
      </c>
      <c r="K4515" t="inlineStr">
        <is>
          <t>5:43.7%; 1:36.9%; 2:19.4%</t>
        </is>
      </c>
      <c r="L4515" t="inlineStr">
        <is>
          <t>MMM5 - Small rural town</t>
        </is>
      </c>
    </row>
    <row r="4516" ht="15" customHeight="1">
      <c r="A4516" t="inlineStr">
        <is>
          <t>Dutson</t>
        </is>
      </c>
      <c r="B4516" t="inlineStr">
        <is>
          <t>VIC</t>
        </is>
      </c>
      <c r="C4516" t="n">
        <v>3851</v>
      </c>
      <c r="D4516" t="inlineStr">
        <is>
          <t>Delivery Area</t>
        </is>
      </c>
      <c r="F4516" t="inlineStr">
        <is>
          <t>3851|VIC</t>
        </is>
      </c>
      <c r="G4516" t="n">
        <v>5</v>
      </c>
      <c r="H4516" t="n">
        <v>0.8199</v>
      </c>
      <c r="I4516" t="n">
        <v>1544.194</v>
      </c>
      <c r="J4516" s="31" t="n">
        <v>1883.4399</v>
      </c>
      <c r="K4516" t="inlineStr">
        <is>
          <t>5:82.0%; 4:18.0%</t>
        </is>
      </c>
      <c r="L4516" t="inlineStr">
        <is>
          <t>MMM5 - Small rural town</t>
        </is>
      </c>
    </row>
    <row r="4517" ht="15" customHeight="1">
      <c r="A4517" t="inlineStr">
        <is>
          <t>Dutson Downs</t>
        </is>
      </c>
      <c r="B4517" t="inlineStr">
        <is>
          <t>VIC</t>
        </is>
      </c>
      <c r="C4517" t="n">
        <v>3851</v>
      </c>
      <c r="D4517" t="inlineStr">
        <is>
          <t>Delivery Area</t>
        </is>
      </c>
      <c r="F4517" t="inlineStr">
        <is>
          <t>3851|VIC</t>
        </is>
      </c>
      <c r="G4517" t="n">
        <v>5</v>
      </c>
      <c r="H4517" t="n">
        <v>0.8199</v>
      </c>
      <c r="I4517" t="n">
        <v>1544.194</v>
      </c>
      <c r="J4517" s="31" t="n">
        <v>1883.4399</v>
      </c>
      <c r="K4517" t="inlineStr">
        <is>
          <t>5:82.0%; 4:18.0%</t>
        </is>
      </c>
      <c r="L4517" t="inlineStr">
        <is>
          <t>MMM5 - Small rural town</t>
        </is>
      </c>
    </row>
    <row r="4518" ht="15" customHeight="1">
      <c r="A4518" t="inlineStr">
        <is>
          <t>Dutton</t>
        </is>
      </c>
      <c r="B4518" t="inlineStr">
        <is>
          <t>SA</t>
        </is>
      </c>
      <c r="C4518" t="n">
        <v>5356</v>
      </c>
      <c r="D4518" t="inlineStr">
        <is>
          <t>Delivery Area</t>
        </is>
      </c>
      <c r="F4518" t="inlineStr">
        <is>
          <t>5356|SA</t>
        </is>
      </c>
      <c r="G4518" t="n">
        <v>5</v>
      </c>
      <c r="H4518" t="n">
        <v>1</v>
      </c>
      <c r="I4518" t="n">
        <v>666.061</v>
      </c>
      <c r="J4518" s="31" t="n">
        <v>666.0608</v>
      </c>
      <c r="K4518" t="inlineStr">
        <is>
          <t>5:100.0%</t>
        </is>
      </c>
      <c r="L4518" t="inlineStr">
        <is>
          <t>MMM5 - Small rural town</t>
        </is>
      </c>
    </row>
    <row r="4519" ht="15" customHeight="1">
      <c r="A4519" t="inlineStr">
        <is>
          <t>Dutton East</t>
        </is>
      </c>
      <c r="B4519" t="inlineStr">
        <is>
          <t>SA</t>
        </is>
      </c>
      <c r="C4519" t="n">
        <v>5356</v>
      </c>
      <c r="D4519" t="inlineStr">
        <is>
          <t>Delivery Area</t>
        </is>
      </c>
      <c r="F4519" t="inlineStr">
        <is>
          <t>5356|SA</t>
        </is>
      </c>
      <c r="G4519" t="n">
        <v>5</v>
      </c>
      <c r="H4519" t="n">
        <v>1</v>
      </c>
      <c r="I4519" t="n">
        <v>666.061</v>
      </c>
      <c r="J4519" s="31" t="n">
        <v>666.0608</v>
      </c>
      <c r="K4519" t="inlineStr">
        <is>
          <t>5:100.0%</t>
        </is>
      </c>
      <c r="L4519" t="inlineStr">
        <is>
          <t>MMM5 - Small rural town</t>
        </is>
      </c>
    </row>
    <row r="4520" ht="15" customHeight="1">
      <c r="A4520" t="inlineStr">
        <is>
          <t>Dutton Park</t>
        </is>
      </c>
      <c r="B4520" t="inlineStr">
        <is>
          <t>QLD</t>
        </is>
      </c>
      <c r="C4520" t="n">
        <v>4102</v>
      </c>
      <c r="D4520" t="inlineStr">
        <is>
          <t>Delivery Area</t>
        </is>
      </c>
      <c r="F4520" t="inlineStr">
        <is>
          <t>4102|QLD</t>
        </is>
      </c>
      <c r="G4520" t="n">
        <v>1</v>
      </c>
      <c r="H4520" t="n">
        <v>1</v>
      </c>
      <c r="I4520" t="n">
        <v>3.4282</v>
      </c>
      <c r="J4520" s="31" t="n">
        <v>3.428</v>
      </c>
      <c r="K4520" t="inlineStr">
        <is>
          <t>1:100.0%</t>
        </is>
      </c>
      <c r="L4520" t="inlineStr">
        <is>
          <t>MMM1 - Metropolitan area</t>
        </is>
      </c>
    </row>
    <row r="4521" ht="15" customHeight="1">
      <c r="A4521" t="inlineStr">
        <is>
          <t>Dutton River</t>
        </is>
      </c>
      <c r="B4521" t="inlineStr">
        <is>
          <t>QLD</t>
        </is>
      </c>
      <c r="C4521" t="n">
        <v>4821</v>
      </c>
      <c r="D4521" t="inlineStr">
        <is>
          <t>Delivery Area</t>
        </is>
      </c>
      <c r="F4521" t="inlineStr">
        <is>
          <t>4821|QLD</t>
        </is>
      </c>
      <c r="G4521" t="n">
        <v>7</v>
      </c>
      <c r="H4521" t="n">
        <v>1</v>
      </c>
      <c r="I4521" t="n">
        <v>35113.9375</v>
      </c>
      <c r="J4521" s="31" t="n">
        <v>35113.9374</v>
      </c>
      <c r="K4521" t="inlineStr">
        <is>
          <t>7:100.0%</t>
        </is>
      </c>
      <c r="L4521" t="inlineStr">
        <is>
          <t>MMM7 - Very remote community</t>
        </is>
      </c>
    </row>
    <row r="4522" ht="15" customHeight="1">
      <c r="A4522" t="inlineStr">
        <is>
          <t>Dutton Way</t>
        </is>
      </c>
      <c r="B4522" t="inlineStr">
        <is>
          <t>VIC</t>
        </is>
      </c>
      <c r="C4522" t="n">
        <v>3305</v>
      </c>
      <c r="D4522" t="inlineStr">
        <is>
          <t>Delivery Area</t>
        </is>
      </c>
      <c r="F4522" t="inlineStr">
        <is>
          <t>3305|VIC</t>
        </is>
      </c>
      <c r="G4522" t="n">
        <v>5</v>
      </c>
      <c r="H4522" t="n">
        <v>0.8034</v>
      </c>
      <c r="I4522" t="n">
        <v>644.1905</v>
      </c>
      <c r="J4522" s="31" t="n">
        <v>801.8053</v>
      </c>
      <c r="K4522" t="inlineStr">
        <is>
          <t>5:80.3%; 4:19.7%</t>
        </is>
      </c>
      <c r="L4522" t="inlineStr">
        <is>
          <t>MMM5 - Small rural town</t>
        </is>
      </c>
    </row>
    <row r="4523" ht="15" customHeight="1">
      <c r="A4523" t="inlineStr">
        <is>
          <t>Duval</t>
        </is>
      </c>
      <c r="B4523" t="inlineStr">
        <is>
          <t>NSW</t>
        </is>
      </c>
      <c r="C4523" t="n">
        <v>2350</v>
      </c>
      <c r="D4523" t="inlineStr">
        <is>
          <t>Delivery Area</t>
        </is>
      </c>
      <c r="F4523" t="inlineStr">
        <is>
          <t>2350|NSW</t>
        </is>
      </c>
      <c r="G4523" t="n">
        <v>5</v>
      </c>
      <c r="H4523" t="n">
        <v>0.8826000000000001</v>
      </c>
      <c r="I4523" t="n">
        <v>4009.7148</v>
      </c>
      <c r="J4523" s="31" t="n">
        <v>4543.2274</v>
      </c>
      <c r="K4523" t="inlineStr">
        <is>
          <t>5:88.3%; 3:11.7%</t>
        </is>
      </c>
      <c r="L4523" t="inlineStr">
        <is>
          <t>MMM5 - Small rural town</t>
        </is>
      </c>
    </row>
    <row r="4524" ht="15" customHeight="1">
      <c r="A4524" t="inlineStr">
        <is>
          <t>Duverney</t>
        </is>
      </c>
      <c r="B4524" t="inlineStr">
        <is>
          <t>VIC</t>
        </is>
      </c>
      <c r="C4524" t="n">
        <v>3323</v>
      </c>
      <c r="D4524" t="inlineStr">
        <is>
          <t>Delivery Area</t>
        </is>
      </c>
      <c r="F4524" t="inlineStr">
        <is>
          <t>3323|VIC</t>
        </is>
      </c>
      <c r="G4524" t="n">
        <v>5</v>
      </c>
      <c r="H4524" t="n">
        <v>1</v>
      </c>
      <c r="I4524" t="n">
        <v>225.997</v>
      </c>
      <c r="J4524" s="31" t="n">
        <v>225.9969</v>
      </c>
      <c r="K4524" t="inlineStr">
        <is>
          <t>5:100.0%</t>
        </is>
      </c>
      <c r="L4524" t="inlineStr">
        <is>
          <t>MMM5 - Small rural town</t>
        </is>
      </c>
    </row>
    <row r="4525" ht="15" customHeight="1">
      <c r="A4525" t="inlineStr">
        <is>
          <t>Dwarda</t>
        </is>
      </c>
      <c r="B4525" t="inlineStr">
        <is>
          <t>WA</t>
        </is>
      </c>
      <c r="C4525" t="n">
        <v>6308</v>
      </c>
      <c r="D4525" t="inlineStr">
        <is>
          <t>Delivery Area</t>
        </is>
      </c>
      <c r="F4525" t="inlineStr">
        <is>
          <t>6308|WA</t>
        </is>
      </c>
      <c r="G4525" t="n">
        <v>5</v>
      </c>
      <c r="H4525" t="n">
        <v>1</v>
      </c>
      <c r="I4525" t="n">
        <v>2262.25</v>
      </c>
      <c r="J4525" s="31" t="n">
        <v>2262.2507</v>
      </c>
      <c r="K4525" t="inlineStr">
        <is>
          <t>5:100.0%</t>
        </is>
      </c>
      <c r="L4525" t="inlineStr">
        <is>
          <t>MMM5 - Small rural town</t>
        </is>
      </c>
    </row>
    <row r="4526" ht="15" customHeight="1">
      <c r="A4526" t="inlineStr">
        <is>
          <t>Dwellingup</t>
        </is>
      </c>
      <c r="B4526" t="inlineStr">
        <is>
          <t>WA</t>
        </is>
      </c>
      <c r="C4526" t="n">
        <v>6213</v>
      </c>
      <c r="D4526" t="inlineStr">
        <is>
          <t>Delivery Area</t>
        </is>
      </c>
      <c r="F4526" t="inlineStr">
        <is>
          <t>6213|WA</t>
        </is>
      </c>
      <c r="G4526" t="n">
        <v>5</v>
      </c>
      <c r="H4526" t="n">
        <v>1</v>
      </c>
      <c r="I4526" t="n">
        <v>498.1949</v>
      </c>
      <c r="J4526" s="31" t="n">
        <v>498.195</v>
      </c>
      <c r="K4526" t="inlineStr">
        <is>
          <t>5:100.0%</t>
        </is>
      </c>
      <c r="L4526" t="inlineStr">
        <is>
          <t>MMM5 - Small rural town</t>
        </is>
      </c>
    </row>
    <row r="4527" ht="15" customHeight="1">
      <c r="A4527" t="inlineStr">
        <is>
          <t>Dyers Crossing</t>
        </is>
      </c>
      <c r="B4527" t="inlineStr">
        <is>
          <t>NSW</t>
        </is>
      </c>
      <c r="C4527" t="n">
        <v>2429</v>
      </c>
      <c r="D4527" t="inlineStr">
        <is>
          <t>Delivery Area</t>
        </is>
      </c>
      <c r="F4527" t="inlineStr">
        <is>
          <t>2429|NSW</t>
        </is>
      </c>
      <c r="G4527" t="n">
        <v>5</v>
      </c>
      <c r="H4527" t="n">
        <v>0.8951</v>
      </c>
      <c r="I4527" t="n">
        <v>1611.0032</v>
      </c>
      <c r="J4527" s="31" t="n">
        <v>1799.9008</v>
      </c>
      <c r="K4527" t="inlineStr">
        <is>
          <t>5:89.5%; 3:10.5%</t>
        </is>
      </c>
      <c r="L4527" t="inlineStr">
        <is>
          <t>MMM5 - Small rural town</t>
        </is>
      </c>
    </row>
    <row r="4528" ht="15" customHeight="1">
      <c r="A4528" t="inlineStr">
        <is>
          <t>Dykehead</t>
        </is>
      </c>
      <c r="B4528" t="inlineStr">
        <is>
          <t>QLD</t>
        </is>
      </c>
      <c r="C4528" t="n">
        <v>4626</v>
      </c>
      <c r="D4528" t="inlineStr">
        <is>
          <t>Delivery Area</t>
        </is>
      </c>
      <c r="F4528" t="inlineStr">
        <is>
          <t>4626|QLD</t>
        </is>
      </c>
      <c r="G4528" t="n">
        <v>5</v>
      </c>
      <c r="H4528" t="n">
        <v>1</v>
      </c>
      <c r="I4528" t="n">
        <v>3954.0833</v>
      </c>
      <c r="J4528" s="31" t="n">
        <v>3954.0831</v>
      </c>
      <c r="K4528" t="inlineStr">
        <is>
          <t>5:100.0%</t>
        </is>
      </c>
      <c r="L4528" t="inlineStr">
        <is>
          <t>MMM5 - Small rural town</t>
        </is>
      </c>
    </row>
    <row r="4529" ht="15" customHeight="1">
      <c r="A4529" t="inlineStr">
        <is>
          <t>Dynnyrne</t>
        </is>
      </c>
      <c r="B4529" t="inlineStr">
        <is>
          <t>TAS</t>
        </is>
      </c>
      <c r="C4529" t="n">
        <v>7005</v>
      </c>
      <c r="D4529" t="inlineStr">
        <is>
          <t>Delivery Area</t>
        </is>
      </c>
      <c r="F4529" t="inlineStr">
        <is>
          <t>7005|TAS</t>
        </is>
      </c>
      <c r="G4529" t="n">
        <v>2</v>
      </c>
      <c r="H4529" t="n">
        <v>1</v>
      </c>
      <c r="I4529" t="n">
        <v>8.3809</v>
      </c>
      <c r="J4529" s="31" t="n">
        <v>8.380699999999999</v>
      </c>
      <c r="K4529" t="inlineStr">
        <is>
          <t>2:100.0%</t>
        </is>
      </c>
      <c r="L4529" t="inlineStr">
        <is>
          <t>MMM2 - Regional centre</t>
        </is>
      </c>
    </row>
    <row r="4530" ht="15" customHeight="1">
      <c r="A4530" t="inlineStr">
        <is>
          <t>Dyraaba</t>
        </is>
      </c>
      <c r="B4530" t="inlineStr">
        <is>
          <t>NSW</t>
        </is>
      </c>
      <c r="C4530" t="n">
        <v>2470</v>
      </c>
      <c r="D4530" t="inlineStr">
        <is>
          <t>Delivery Area</t>
        </is>
      </c>
      <c r="F4530" t="inlineStr">
        <is>
          <t>2470|NSW</t>
        </is>
      </c>
      <c r="G4530" t="n">
        <v>5</v>
      </c>
      <c r="H4530" t="n">
        <v>0.8418</v>
      </c>
      <c r="I4530" t="n">
        <v>1057.6735</v>
      </c>
      <c r="J4530" s="31" t="n">
        <v>1256.5159</v>
      </c>
      <c r="K4530" t="inlineStr">
        <is>
          <t>5:84.2%; 4:15.4%; 3:0.4%</t>
        </is>
      </c>
      <c r="L4530" t="inlineStr">
        <is>
          <t>MMM5 - Small rural town</t>
        </is>
      </c>
    </row>
    <row r="4531" ht="15" customHeight="1">
      <c r="A4531" t="inlineStr">
        <is>
          <t>Dyrring</t>
        </is>
      </c>
      <c r="B4531" t="inlineStr">
        <is>
          <t>NSW</t>
        </is>
      </c>
      <c r="C4531" t="n">
        <v>2330</v>
      </c>
      <c r="D4531" t="inlineStr">
        <is>
          <t>Delivery Area</t>
        </is>
      </c>
      <c r="F4531" t="inlineStr">
        <is>
          <t>2330|NSW</t>
        </is>
      </c>
      <c r="G4531" t="n">
        <v>5</v>
      </c>
      <c r="H4531" t="n">
        <v>0.9528</v>
      </c>
      <c r="I4531" t="n">
        <v>4507.692</v>
      </c>
      <c r="J4531" s="31" t="n">
        <v>4730.8949</v>
      </c>
      <c r="K4531" t="inlineStr">
        <is>
          <t>5:95.3%; 4:4.7%</t>
        </is>
      </c>
      <c r="L4531" t="inlineStr">
        <is>
          <t>MMM5 - Small rural town</t>
        </is>
      </c>
    </row>
    <row r="4532" ht="15" customHeight="1">
      <c r="A4532" t="inlineStr">
        <is>
          <t>Dysart</t>
        </is>
      </c>
      <c r="B4532" t="inlineStr">
        <is>
          <t>QLD</t>
        </is>
      </c>
      <c r="C4532" t="n">
        <v>4745</v>
      </c>
      <c r="D4532" t="inlineStr">
        <is>
          <t>Delivery Area</t>
        </is>
      </c>
      <c r="F4532" t="inlineStr">
        <is>
          <t>4745|QLD</t>
        </is>
      </c>
      <c r="G4532" t="n">
        <v>6</v>
      </c>
      <c r="H4532" t="n">
        <v>0.9985000000000001</v>
      </c>
      <c r="I4532" t="n">
        <v>3441.6037</v>
      </c>
      <c r="J4532" s="31" t="n">
        <v>3446.689</v>
      </c>
      <c r="K4532" t="inlineStr">
        <is>
          <t>6:99.9%; 5:0.1%</t>
        </is>
      </c>
      <c r="L4532" t="inlineStr">
        <is>
          <t>MMM6 - Remote community</t>
        </is>
      </c>
    </row>
    <row r="4533" ht="15" customHeight="1">
      <c r="A4533" t="inlineStr">
        <is>
          <t>Dysart</t>
        </is>
      </c>
      <c r="B4533" t="inlineStr">
        <is>
          <t>TAS</t>
        </is>
      </c>
      <c r="C4533" t="n">
        <v>7030</v>
      </c>
      <c r="D4533" t="inlineStr">
        <is>
          <t>Delivery Area</t>
        </is>
      </c>
      <c r="F4533" t="inlineStr">
        <is>
          <t>7030|TAS</t>
        </is>
      </c>
      <c r="G4533" t="n">
        <v>5</v>
      </c>
      <c r="H4533" t="n">
        <v>0.7402</v>
      </c>
      <c r="I4533" t="n">
        <v>2450.0824</v>
      </c>
      <c r="J4533" s="31" t="n">
        <v>3309.9717</v>
      </c>
      <c r="K4533" t="inlineStr">
        <is>
          <t>5:74.0%; 6:13.4%; 2:12.5%; 4:0.0%</t>
        </is>
      </c>
      <c r="L4533" t="inlineStr">
        <is>
          <t>MMM5 - Small rural town</t>
        </is>
      </c>
    </row>
    <row r="4534" ht="15" customHeight="1">
      <c r="A4534" t="inlineStr">
        <is>
          <t>Eagle Bay</t>
        </is>
      </c>
      <c r="B4534" t="inlineStr">
        <is>
          <t>WA</t>
        </is>
      </c>
      <c r="C4534" t="n">
        <v>6281</v>
      </c>
      <c r="D4534" t="inlineStr">
        <is>
          <t>Delivery Area</t>
        </is>
      </c>
      <c r="F4534" t="inlineStr">
        <is>
          <t>6281|WA</t>
        </is>
      </c>
      <c r="G4534" t="n">
        <v>3</v>
      </c>
      <c r="H4534" t="n">
        <v>0.5272</v>
      </c>
      <c r="I4534" t="n">
        <v>63.6087</v>
      </c>
      <c r="J4534" s="31" t="n">
        <v>120.6492</v>
      </c>
      <c r="K4534" t="inlineStr">
        <is>
          <t>3:52.7%; 4:47.3%</t>
        </is>
      </c>
      <c r="L4534" t="inlineStr">
        <is>
          <t>MMM3 - Large rural town</t>
        </is>
      </c>
    </row>
    <row r="4535" ht="15" customHeight="1">
      <c r="A4535" t="inlineStr">
        <is>
          <t>Eagle Farm</t>
        </is>
      </c>
      <c r="B4535" t="inlineStr">
        <is>
          <t>QLD</t>
        </is>
      </c>
      <c r="C4535" t="n">
        <v>4009</v>
      </c>
      <c r="D4535" t="inlineStr">
        <is>
          <t>Delivery Area</t>
        </is>
      </c>
      <c r="F4535" t="inlineStr">
        <is>
          <t>4009|QLD</t>
        </is>
      </c>
      <c r="G4535" t="n">
        <v>1</v>
      </c>
      <c r="H4535" t="n">
        <v>1</v>
      </c>
      <c r="I4535" t="n">
        <v>5.5274</v>
      </c>
      <c r="J4535" s="31" t="n">
        <v>5.5274</v>
      </c>
      <c r="K4535" t="inlineStr">
        <is>
          <t>1:100.0%</t>
        </is>
      </c>
      <c r="L4535" t="inlineStr">
        <is>
          <t>MMM1 - Metropolitan area</t>
        </is>
      </c>
    </row>
    <row r="4536" ht="15" customHeight="1">
      <c r="A4536" t="inlineStr">
        <is>
          <t>Eagle Farm Bc</t>
        </is>
      </c>
      <c r="B4536" t="inlineStr">
        <is>
          <t>QLD</t>
        </is>
      </c>
      <c r="C4536" t="n">
        <v>4009</v>
      </c>
      <c r="D4536" t="inlineStr">
        <is>
          <t>Delivery Area</t>
        </is>
      </c>
      <c r="F4536" t="inlineStr">
        <is>
          <t>4009|QLD</t>
        </is>
      </c>
      <c r="G4536" t="n">
        <v>1</v>
      </c>
      <c r="H4536" t="n">
        <v>1</v>
      </c>
      <c r="I4536" t="n">
        <v>5.5274</v>
      </c>
      <c r="J4536" s="31" t="n">
        <v>5.5274</v>
      </c>
      <c r="K4536" t="inlineStr">
        <is>
          <t>1:100.0%</t>
        </is>
      </c>
      <c r="L4536" t="inlineStr">
        <is>
          <t>MMM1 - Metropolitan area</t>
        </is>
      </c>
    </row>
    <row r="4537" ht="15" customHeight="1">
      <c r="A4537" t="inlineStr">
        <is>
          <t>Eagle Heights</t>
        </is>
      </c>
      <c r="B4537" t="inlineStr">
        <is>
          <t>QLD</t>
        </is>
      </c>
      <c r="C4537" t="n">
        <v>4271</v>
      </c>
      <c r="D4537" t="inlineStr">
        <is>
          <t>Post Office Boxes</t>
        </is>
      </c>
      <c r="E4537" t="inlineStr">
        <is>
          <t>PO BOXES</t>
        </is>
      </c>
      <c r="F4537" t="inlineStr">
        <is>
          <t>4271|QLD</t>
        </is>
      </c>
      <c r="J4537" s="31" t="n"/>
    </row>
    <row r="4538" ht="15" customHeight="1">
      <c r="A4538" t="inlineStr">
        <is>
          <t>Eagle Point</t>
        </is>
      </c>
      <c r="B4538" t="inlineStr">
        <is>
          <t>VIC</t>
        </is>
      </c>
      <c r="C4538" t="n">
        <v>3878</v>
      </c>
      <c r="D4538" t="inlineStr">
        <is>
          <t>Delivery Area</t>
        </is>
      </c>
      <c r="F4538" t="inlineStr">
        <is>
          <t>3878|VIC</t>
        </is>
      </c>
      <c r="G4538" t="n">
        <v>5</v>
      </c>
      <c r="H4538" t="n">
        <v>1</v>
      </c>
      <c r="I4538" t="n">
        <v>18.08</v>
      </c>
      <c r="J4538" s="31" t="n">
        <v>18.0798</v>
      </c>
      <c r="K4538" t="inlineStr">
        <is>
          <t>5:100.0%</t>
        </is>
      </c>
      <c r="L4538" t="inlineStr">
        <is>
          <t>MMM5 - Small rural town</t>
        </is>
      </c>
    </row>
    <row r="4539" ht="15" customHeight="1">
      <c r="A4539" t="inlineStr">
        <is>
          <t>Eagle Vale</t>
        </is>
      </c>
      <c r="B4539" t="inlineStr">
        <is>
          <t>NSW</t>
        </is>
      </c>
      <c r="C4539" t="n">
        <v>2558</v>
      </c>
      <c r="D4539" t="inlineStr">
        <is>
          <t>Delivery Area</t>
        </is>
      </c>
      <c r="F4539" t="inlineStr">
        <is>
          <t>2558|NSW</t>
        </is>
      </c>
      <c r="G4539" t="n">
        <v>1</v>
      </c>
      <c r="H4539" t="n">
        <v>1</v>
      </c>
      <c r="I4539" t="n">
        <v>7.6043</v>
      </c>
      <c r="J4539" s="31" t="n">
        <v>7.6039</v>
      </c>
      <c r="K4539" t="inlineStr">
        <is>
          <t>1:100.0%</t>
        </is>
      </c>
      <c r="L4539" t="inlineStr">
        <is>
          <t>MMM1 - Metropolitan area</t>
        </is>
      </c>
    </row>
    <row r="4540" ht="15" customHeight="1">
      <c r="A4540" t="inlineStr">
        <is>
          <t>Eagleby</t>
        </is>
      </c>
      <c r="B4540" t="inlineStr">
        <is>
          <t>QLD</t>
        </is>
      </c>
      <c r="C4540" t="n">
        <v>4207</v>
      </c>
      <c r="D4540" t="inlineStr">
        <is>
          <t>Delivery Area</t>
        </is>
      </c>
      <c r="F4540" t="inlineStr">
        <is>
          <t>4207|QLD</t>
        </is>
      </c>
      <c r="G4540" t="n">
        <v>1</v>
      </c>
      <c r="H4540" t="n">
        <v>0.6541</v>
      </c>
      <c r="I4540" t="n">
        <v>184.3505</v>
      </c>
      <c r="J4540" s="31" t="n">
        <v>281.8511</v>
      </c>
      <c r="K4540" t="inlineStr">
        <is>
          <t>1:65.4%; 2:34.6%</t>
        </is>
      </c>
      <c r="L4540" t="inlineStr">
        <is>
          <t>MMM1 - Metropolitan area</t>
        </is>
      </c>
    </row>
    <row r="4541" ht="15" customHeight="1">
      <c r="A4541" t="inlineStr">
        <is>
          <t>Eaglefield</t>
        </is>
      </c>
      <c r="B4541" t="inlineStr">
        <is>
          <t>QLD</t>
        </is>
      </c>
      <c r="C4541" t="n">
        <v>4742</v>
      </c>
      <c r="D4541" t="inlineStr">
        <is>
          <t>Delivery Area</t>
        </is>
      </c>
      <c r="F4541" t="inlineStr">
        <is>
          <t>4742|QLD</t>
        </is>
      </c>
      <c r="G4541" t="n">
        <v>6</v>
      </c>
      <c r="H4541" t="n">
        <v>0.9005</v>
      </c>
      <c r="I4541" t="n">
        <v>7932.6558</v>
      </c>
      <c r="J4541" s="31" t="n">
        <v>8809.537</v>
      </c>
      <c r="K4541" t="inlineStr">
        <is>
          <t>6:90.0%; 5:10.0%</t>
        </is>
      </c>
      <c r="L4541" t="inlineStr">
        <is>
          <t>MMM6 - Remote community</t>
        </is>
      </c>
    </row>
    <row r="4542" ht="15" customHeight="1">
      <c r="A4542" t="inlineStr">
        <is>
          <t>Eaglehawk</t>
        </is>
      </c>
      <c r="B4542" t="inlineStr">
        <is>
          <t>VIC</t>
        </is>
      </c>
      <c r="C4542" t="n">
        <v>3556</v>
      </c>
      <c r="D4542" t="inlineStr">
        <is>
          <t>Delivery Area</t>
        </is>
      </c>
      <c r="F4542" t="inlineStr">
        <is>
          <t>3556|VIC</t>
        </is>
      </c>
      <c r="G4542" t="n">
        <v>2</v>
      </c>
      <c r="H4542" t="n">
        <v>1</v>
      </c>
      <c r="I4542" t="n">
        <v>253.3728</v>
      </c>
      <c r="J4542" s="31" t="n">
        <v>253.373</v>
      </c>
      <c r="K4542" t="inlineStr">
        <is>
          <t>2:100.0%</t>
        </is>
      </c>
      <c r="L4542" t="inlineStr">
        <is>
          <t>MMM2 - Regional centre</t>
        </is>
      </c>
    </row>
    <row r="4543" ht="15" customHeight="1">
      <c r="A4543" t="inlineStr">
        <is>
          <t>Eaglehawk Neck</t>
        </is>
      </c>
      <c r="B4543" t="inlineStr">
        <is>
          <t>TAS</t>
        </is>
      </c>
      <c r="C4543" t="n">
        <v>7179</v>
      </c>
      <c r="D4543" t="inlineStr">
        <is>
          <t>Delivery Area</t>
        </is>
      </c>
      <c r="F4543" t="inlineStr">
        <is>
          <t>7179|TAS</t>
        </is>
      </c>
      <c r="G4543" t="n">
        <v>5</v>
      </c>
      <c r="H4543" t="n">
        <v>1</v>
      </c>
      <c r="I4543" t="n">
        <v>51.4125</v>
      </c>
      <c r="J4543" s="31" t="n">
        <v>51.4124</v>
      </c>
      <c r="K4543" t="inlineStr">
        <is>
          <t>5:100.0%</t>
        </is>
      </c>
      <c r="L4543" t="inlineStr">
        <is>
          <t>MMM5 - Small rural town</t>
        </is>
      </c>
    </row>
    <row r="4544" ht="15" customHeight="1">
      <c r="A4544" t="inlineStr">
        <is>
          <t>Eaglehawk North</t>
        </is>
      </c>
      <c r="B4544" t="inlineStr">
        <is>
          <t>VIC</t>
        </is>
      </c>
      <c r="C4544" t="n">
        <v>3556</v>
      </c>
      <c r="D4544" t="inlineStr">
        <is>
          <t>Delivery Area</t>
        </is>
      </c>
      <c r="F4544" t="inlineStr">
        <is>
          <t>3556|VIC</t>
        </is>
      </c>
      <c r="G4544" t="n">
        <v>2</v>
      </c>
      <c r="H4544" t="n">
        <v>1</v>
      </c>
      <c r="I4544" t="n">
        <v>253.3728</v>
      </c>
      <c r="J4544" s="31" t="n">
        <v>253.373</v>
      </c>
      <c r="K4544" t="inlineStr">
        <is>
          <t>2:100.0%</t>
        </is>
      </c>
      <c r="L4544" t="inlineStr">
        <is>
          <t>MMM2 - Regional centre</t>
        </is>
      </c>
    </row>
    <row r="4545" ht="15" customHeight="1">
      <c r="A4545" t="inlineStr">
        <is>
          <t>Eaglemont</t>
        </is>
      </c>
      <c r="B4545" t="inlineStr">
        <is>
          <t>VIC</t>
        </is>
      </c>
      <c r="C4545" t="n">
        <v>3084</v>
      </c>
      <c r="D4545" t="inlineStr">
        <is>
          <t>Delivery Area</t>
        </is>
      </c>
      <c r="F4545" t="inlineStr">
        <is>
          <t>3084|VIC</t>
        </is>
      </c>
      <c r="G4545" t="n">
        <v>1</v>
      </c>
      <c r="H4545" t="n">
        <v>1</v>
      </c>
      <c r="I4545" t="n">
        <v>13.1111</v>
      </c>
      <c r="J4545" s="31" t="n">
        <v>13.1099</v>
      </c>
      <c r="K4545" t="inlineStr">
        <is>
          <t>1:100.0%</t>
        </is>
      </c>
      <c r="L4545" t="inlineStr">
        <is>
          <t>MMM1 - Metropolitan area</t>
        </is>
      </c>
    </row>
    <row r="4546" ht="15" customHeight="1">
      <c r="A4546" t="inlineStr">
        <is>
          <t>Eagleton</t>
        </is>
      </c>
      <c r="B4546" t="inlineStr">
        <is>
          <t>NSW</t>
        </is>
      </c>
      <c r="C4546" t="n">
        <v>2324</v>
      </c>
      <c r="D4546" t="inlineStr">
        <is>
          <t>Delivery Area</t>
        </is>
      </c>
      <c r="F4546" t="inlineStr">
        <is>
          <t>2324|NSW</t>
        </is>
      </c>
      <c r="G4546" t="n">
        <v>5</v>
      </c>
      <c r="H4546" t="n">
        <v>0.6822</v>
      </c>
      <c r="I4546" t="n">
        <v>427.8461</v>
      </c>
      <c r="J4546" s="31" t="n">
        <v>627.1611</v>
      </c>
      <c r="K4546" t="inlineStr">
        <is>
          <t>5:68.2%; 2:16.1%; 1:10.3%; 4:5.1%; 6:0.3%</t>
        </is>
      </c>
      <c r="L4546" t="inlineStr">
        <is>
          <t>MMM5 - Small rural town</t>
        </is>
      </c>
    </row>
    <row r="4547" ht="15" customHeight="1">
      <c r="A4547" t="inlineStr">
        <is>
          <t>Earlston</t>
        </is>
      </c>
      <c r="B4547" t="inlineStr">
        <is>
          <t>VIC</t>
        </is>
      </c>
      <c r="C4547" t="n">
        <v>3669</v>
      </c>
      <c r="D4547" t="inlineStr">
        <is>
          <t>Delivery Area</t>
        </is>
      </c>
      <c r="F4547" t="inlineStr">
        <is>
          <t>3669|VIC</t>
        </is>
      </c>
      <c r="G4547" t="n">
        <v>5</v>
      </c>
      <c r="H4547" t="n">
        <v>1</v>
      </c>
      <c r="I4547" t="n">
        <v>835.6248000000001</v>
      </c>
      <c r="J4547" s="31" t="n">
        <v>835.6248000000001</v>
      </c>
      <c r="K4547" t="inlineStr">
        <is>
          <t>5:100.0%</t>
        </is>
      </c>
      <c r="L4547" t="inlineStr">
        <is>
          <t>MMM5 - Small rural town</t>
        </is>
      </c>
    </row>
    <row r="4548" ht="15" customHeight="1">
      <c r="A4548" t="inlineStr">
        <is>
          <t>Earlville</t>
        </is>
      </c>
      <c r="B4548" t="inlineStr">
        <is>
          <t>QLD</t>
        </is>
      </c>
      <c r="C4548" t="n">
        <v>4870</v>
      </c>
      <c r="D4548" t="inlineStr">
        <is>
          <t>Delivery Area</t>
        </is>
      </c>
      <c r="F4548" t="inlineStr">
        <is>
          <t>4870|QLD</t>
        </is>
      </c>
      <c r="G4548" t="n">
        <v>5</v>
      </c>
      <c r="H4548" t="n">
        <v>0.6415999999999999</v>
      </c>
      <c r="I4548" t="n">
        <v>212.6429</v>
      </c>
      <c r="J4548" s="31" t="n">
        <v>331.4112</v>
      </c>
      <c r="K4548" t="inlineStr">
        <is>
          <t>5:64.2%; 2:34.2%; 4:1.7%</t>
        </is>
      </c>
      <c r="L4548" t="inlineStr">
        <is>
          <t>MMM5 - Small rural town</t>
        </is>
      </c>
    </row>
    <row r="4549" ht="15" customHeight="1">
      <c r="A4549" t="inlineStr">
        <is>
          <t>Earlwood</t>
        </is>
      </c>
      <c r="B4549" t="inlineStr">
        <is>
          <t>NSW</t>
        </is>
      </c>
      <c r="C4549" t="n">
        <v>2206</v>
      </c>
      <c r="D4549" t="inlineStr">
        <is>
          <t>Delivery Area</t>
        </is>
      </c>
      <c r="F4549" t="inlineStr">
        <is>
          <t>2206|NSW</t>
        </is>
      </c>
      <c r="G4549" t="n">
        <v>1</v>
      </c>
      <c r="H4549" t="n">
        <v>1</v>
      </c>
      <c r="I4549" t="n">
        <v>5.9791</v>
      </c>
      <c r="J4549" s="31" t="n">
        <v>5.9786</v>
      </c>
      <c r="K4549" t="inlineStr">
        <is>
          <t>1:100.0%</t>
        </is>
      </c>
      <c r="L4549" t="inlineStr">
        <is>
          <t>MMM1 - Metropolitan area</t>
        </is>
      </c>
    </row>
    <row r="4550" ht="15" customHeight="1">
      <c r="A4550" t="inlineStr">
        <is>
          <t>East Albury</t>
        </is>
      </c>
      <c r="B4550" t="inlineStr">
        <is>
          <t>NSW</t>
        </is>
      </c>
      <c r="C4550" t="n">
        <v>2640</v>
      </c>
      <c r="D4550" t="inlineStr">
        <is>
          <t>Delivery Area</t>
        </is>
      </c>
      <c r="F4550" t="inlineStr">
        <is>
          <t>2640|NSW</t>
        </is>
      </c>
      <c r="G4550" t="n">
        <v>5</v>
      </c>
      <c r="H4550" t="n">
        <v>0.5459000000000001</v>
      </c>
      <c r="I4550" t="n">
        <v>561.9442</v>
      </c>
      <c r="J4550" s="31" t="n">
        <v>1029.4042</v>
      </c>
      <c r="K4550" t="inlineStr">
        <is>
          <t>5:54.6%; 2:45.4%</t>
        </is>
      </c>
      <c r="L4550" t="inlineStr">
        <is>
          <t>MMM5 - Small rural town</t>
        </is>
      </c>
    </row>
    <row r="4551" ht="15" customHeight="1">
      <c r="A4551" t="inlineStr">
        <is>
          <t>East Arm</t>
        </is>
      </c>
      <c r="B4551" t="inlineStr">
        <is>
          <t>NT</t>
        </is>
      </c>
      <c r="C4551" t="n">
        <v>822</v>
      </c>
      <c r="D4551" t="inlineStr">
        <is>
          <t>Delivery Area</t>
        </is>
      </c>
      <c r="F4551" t="inlineStr">
        <is>
          <t>822|NT</t>
        </is>
      </c>
      <c r="G4551" t="n">
        <v>7</v>
      </c>
      <c r="H4551" t="n">
        <v>0.6977</v>
      </c>
      <c r="I4551" t="n">
        <v>105190.3322</v>
      </c>
      <c r="J4551" s="31" t="n">
        <v>150775.803</v>
      </c>
      <c r="K4551" t="inlineStr">
        <is>
          <t>7:69.8%; 6:28.8%; 5:1.2%; 2:0.2%</t>
        </is>
      </c>
      <c r="L4551" t="inlineStr">
        <is>
          <t>MMM7 - Very remote community</t>
        </is>
      </c>
    </row>
    <row r="4552" ht="15" customHeight="1">
      <c r="A4552" t="inlineStr">
        <is>
          <t>East Arnhem</t>
        </is>
      </c>
      <c r="B4552" t="inlineStr">
        <is>
          <t>NT</t>
        </is>
      </c>
      <c r="C4552" t="n">
        <v>822</v>
      </c>
      <c r="D4552" t="inlineStr">
        <is>
          <t>Delivery Area</t>
        </is>
      </c>
      <c r="F4552" t="inlineStr">
        <is>
          <t>822|NT</t>
        </is>
      </c>
      <c r="G4552" t="n">
        <v>7</v>
      </c>
      <c r="H4552" t="n">
        <v>0.6977</v>
      </c>
      <c r="I4552" t="n">
        <v>105190.3322</v>
      </c>
      <c r="J4552" s="31" t="n">
        <v>150775.803</v>
      </c>
      <c r="K4552" t="inlineStr">
        <is>
          <t>7:69.8%; 6:28.8%; 5:1.2%; 2:0.2%</t>
        </is>
      </c>
      <c r="L4552" t="inlineStr">
        <is>
          <t>MMM7 - Very remote community</t>
        </is>
      </c>
    </row>
    <row r="4553" ht="15" customHeight="1">
      <c r="A4553" t="inlineStr">
        <is>
          <t>East Augusta</t>
        </is>
      </c>
      <c r="B4553" t="inlineStr">
        <is>
          <t>WA</t>
        </is>
      </c>
      <c r="C4553" t="n">
        <v>6290</v>
      </c>
      <c r="D4553" t="inlineStr">
        <is>
          <t>Delivery Area</t>
        </is>
      </c>
      <c r="F4553" t="inlineStr">
        <is>
          <t>6290|WA</t>
        </is>
      </c>
      <c r="G4553" t="n">
        <v>5</v>
      </c>
      <c r="H4553" t="n">
        <v>1</v>
      </c>
      <c r="I4553" t="n">
        <v>154.0758</v>
      </c>
      <c r="J4553" s="31" t="n">
        <v>154.0756</v>
      </c>
      <c r="K4553" t="inlineStr">
        <is>
          <t>5:100.0%</t>
        </is>
      </c>
      <c r="L4553" t="inlineStr">
        <is>
          <t>MMM5 - Small rural town</t>
        </is>
      </c>
    </row>
    <row r="4554" ht="15" customHeight="1">
      <c r="A4554" t="inlineStr">
        <is>
          <t>East Bairnsdale</t>
        </is>
      </c>
      <c r="B4554" t="inlineStr">
        <is>
          <t>VIC</t>
        </is>
      </c>
      <c r="C4554" t="n">
        <v>3875</v>
      </c>
      <c r="D4554" t="inlineStr">
        <is>
          <t>Delivery Area</t>
        </is>
      </c>
      <c r="F4554" t="inlineStr">
        <is>
          <t>3875|VIC</t>
        </is>
      </c>
      <c r="G4554" t="n">
        <v>5</v>
      </c>
      <c r="H4554" t="n">
        <v>0.8751</v>
      </c>
      <c r="I4554" t="n">
        <v>2104.7381</v>
      </c>
      <c r="J4554" s="31" t="n">
        <v>2405.0453</v>
      </c>
      <c r="K4554" t="inlineStr">
        <is>
          <t>5:87.5%; 4:12.5%</t>
        </is>
      </c>
      <c r="L4554" t="inlineStr">
        <is>
          <t>MMM5 - Small rural town</t>
        </is>
      </c>
    </row>
    <row r="4555" ht="15" customHeight="1">
      <c r="A4555" t="inlineStr">
        <is>
          <t>East Ballidu</t>
        </is>
      </c>
      <c r="B4555" t="inlineStr">
        <is>
          <t>WA</t>
        </is>
      </c>
      <c r="C4555" t="n">
        <v>6606</v>
      </c>
      <c r="D4555" t="inlineStr">
        <is>
          <t>Delivery Area</t>
        </is>
      </c>
      <c r="F4555" t="inlineStr">
        <is>
          <t>6606|WA</t>
        </is>
      </c>
      <c r="G4555" t="n">
        <v>6</v>
      </c>
      <c r="H4555" t="n">
        <v>1</v>
      </c>
      <c r="I4555" t="n">
        <v>781.2714999999999</v>
      </c>
      <c r="J4555" s="31" t="n">
        <v>781.2716</v>
      </c>
      <c r="K4555" t="inlineStr">
        <is>
          <t>6:100.0%</t>
        </is>
      </c>
      <c r="L4555" t="inlineStr">
        <is>
          <t>MMM6 - Remote community</t>
        </is>
      </c>
    </row>
    <row r="4556" ht="15" customHeight="1">
      <c r="A4556" t="inlineStr">
        <is>
          <t>East Ballina</t>
        </is>
      </c>
      <c r="B4556" t="inlineStr">
        <is>
          <t>NSW</t>
        </is>
      </c>
      <c r="C4556" t="n">
        <v>2478</v>
      </c>
      <c r="D4556" t="inlineStr">
        <is>
          <t>Delivery Area</t>
        </is>
      </c>
      <c r="F4556" t="inlineStr">
        <is>
          <t>2478|NSW</t>
        </is>
      </c>
      <c r="G4556" t="n">
        <v>3</v>
      </c>
      <c r="H4556" t="n">
        <v>0.8426</v>
      </c>
      <c r="I4556" t="n">
        <v>156.4517</v>
      </c>
      <c r="J4556" s="31" t="n">
        <v>185.6804</v>
      </c>
      <c r="K4556" t="inlineStr">
        <is>
          <t>3:84.3%; 5:15.7%</t>
        </is>
      </c>
      <c r="L4556" t="inlineStr">
        <is>
          <t>MMM3 - Large rural town</t>
        </is>
      </c>
    </row>
    <row r="4557" ht="15" customHeight="1">
      <c r="A4557" t="inlineStr">
        <is>
          <t>East Barron</t>
        </is>
      </c>
      <c r="B4557" t="inlineStr">
        <is>
          <t>QLD</t>
        </is>
      </c>
      <c r="C4557" t="n">
        <v>4883</v>
      </c>
      <c r="D4557" t="inlineStr">
        <is>
          <t>Delivery Area</t>
        </is>
      </c>
      <c r="F4557" t="inlineStr">
        <is>
          <t>4883|QLD</t>
        </is>
      </c>
      <c r="G4557" t="n">
        <v>4</v>
      </c>
      <c r="H4557" t="n">
        <v>0.644</v>
      </c>
      <c r="I4557" t="n">
        <v>188.7624</v>
      </c>
      <c r="J4557" s="31" t="n">
        <v>293.1266</v>
      </c>
      <c r="K4557" t="inlineStr">
        <is>
          <t>4:64.4%; 5:35.6%</t>
        </is>
      </c>
      <c r="L4557" t="inlineStr">
        <is>
          <t>MMM4 - Medium rural town</t>
        </is>
      </c>
    </row>
    <row r="4558" ht="15" customHeight="1">
      <c r="A4558" t="inlineStr">
        <is>
          <t>East Bendigo</t>
        </is>
      </c>
      <c r="B4558" t="inlineStr">
        <is>
          <t>VIC</t>
        </is>
      </c>
      <c r="C4558" t="n">
        <v>3550</v>
      </c>
      <c r="D4558" t="inlineStr">
        <is>
          <t>Delivery Area</t>
        </is>
      </c>
      <c r="F4558" t="inlineStr">
        <is>
          <t>3550|VIC</t>
        </is>
      </c>
      <c r="G4558" t="n">
        <v>2</v>
      </c>
      <c r="H4558" t="n">
        <v>1</v>
      </c>
      <c r="I4558" t="n">
        <v>52.7328</v>
      </c>
      <c r="J4558" s="31" t="n">
        <v>52.7325</v>
      </c>
      <c r="K4558" t="inlineStr">
        <is>
          <t>2:100.0%</t>
        </is>
      </c>
      <c r="L4558" t="inlineStr">
        <is>
          <t>MMM2 - Regional centre</t>
        </is>
      </c>
    </row>
    <row r="4559" ht="15" customHeight="1">
      <c r="A4559" t="inlineStr">
        <is>
          <t>East Beverley</t>
        </is>
      </c>
      <c r="B4559" t="inlineStr">
        <is>
          <t>WA</t>
        </is>
      </c>
      <c r="C4559" t="n">
        <v>6304</v>
      </c>
      <c r="D4559" t="inlineStr">
        <is>
          <t>Delivery Area</t>
        </is>
      </c>
      <c r="F4559" t="inlineStr">
        <is>
          <t>6304|WA</t>
        </is>
      </c>
      <c r="G4559" t="n">
        <v>5</v>
      </c>
      <c r="H4559" t="n">
        <v>1</v>
      </c>
      <c r="I4559" t="n">
        <v>1744.7139</v>
      </c>
      <c r="J4559" s="31" t="n">
        <v>1744.7142</v>
      </c>
      <c r="K4559" t="inlineStr">
        <is>
          <t>5:100.0%</t>
        </is>
      </c>
      <c r="L4559" t="inlineStr">
        <is>
          <t>MMM5 - Small rural town</t>
        </is>
      </c>
    </row>
    <row r="4560" ht="15" customHeight="1">
      <c r="A4560" t="inlineStr">
        <is>
          <t>East Bowes</t>
        </is>
      </c>
      <c r="B4560" t="inlineStr">
        <is>
          <t>WA</t>
        </is>
      </c>
      <c r="C4560" t="n">
        <v>6535</v>
      </c>
      <c r="D4560" t="inlineStr">
        <is>
          <t>Delivery Area</t>
        </is>
      </c>
      <c r="F4560" t="inlineStr">
        <is>
          <t>6535|WA</t>
        </is>
      </c>
      <c r="G4560" t="n">
        <v>6</v>
      </c>
      <c r="H4560" t="n">
        <v>0.7151999999999999</v>
      </c>
      <c r="I4560" t="n">
        <v>1857.0604</v>
      </c>
      <c r="J4560" s="31" t="n">
        <v>2596.627</v>
      </c>
      <c r="K4560" t="inlineStr">
        <is>
          <t>6:71.5%; 5:28.5%</t>
        </is>
      </c>
      <c r="L4560" t="inlineStr">
        <is>
          <t>MMM6 - Remote community</t>
        </is>
      </c>
    </row>
    <row r="4561" ht="15" customHeight="1">
      <c r="A4561" t="inlineStr">
        <is>
          <t>East Bowral</t>
        </is>
      </c>
      <c r="B4561" t="inlineStr">
        <is>
          <t>NSW</t>
        </is>
      </c>
      <c r="C4561" t="n">
        <v>2576</v>
      </c>
      <c r="D4561" t="inlineStr">
        <is>
          <t>Delivery Area</t>
        </is>
      </c>
      <c r="F4561" t="inlineStr">
        <is>
          <t>2576|NSW</t>
        </is>
      </c>
      <c r="G4561" t="n">
        <v>3</v>
      </c>
      <c r="H4561" t="n">
        <v>1</v>
      </c>
      <c r="I4561" t="n">
        <v>174.2441</v>
      </c>
      <c r="J4561" s="31" t="n">
        <v>174.2442</v>
      </c>
      <c r="K4561" t="inlineStr">
        <is>
          <t>3:100.0%</t>
        </is>
      </c>
      <c r="L4561" t="inlineStr">
        <is>
          <t>MMM3 - Large rural town</t>
        </is>
      </c>
    </row>
    <row r="4562" ht="15" customHeight="1">
      <c r="A4562" t="inlineStr">
        <is>
          <t>East Branxton</t>
        </is>
      </c>
      <c r="B4562" t="inlineStr">
        <is>
          <t>NSW</t>
        </is>
      </c>
      <c r="C4562" t="n">
        <v>2335</v>
      </c>
      <c r="D4562" t="inlineStr">
        <is>
          <t>Delivery Area</t>
        </is>
      </c>
      <c r="F4562" t="inlineStr">
        <is>
          <t>2335|NSW</t>
        </is>
      </c>
      <c r="G4562" t="n">
        <v>5</v>
      </c>
      <c r="H4562" t="n">
        <v>0.7127</v>
      </c>
      <c r="I4562" t="n">
        <v>191.3145</v>
      </c>
      <c r="J4562" s="31" t="n">
        <v>268.4372</v>
      </c>
      <c r="K4562" t="inlineStr">
        <is>
          <t>5:71.3%; 2:28.7%</t>
        </is>
      </c>
      <c r="L4562" t="inlineStr">
        <is>
          <t>MMM5 - Small rural town</t>
        </is>
      </c>
    </row>
    <row r="4563" ht="15" customHeight="1">
      <c r="A4563" t="inlineStr">
        <is>
          <t>East Brisbane</t>
        </is>
      </c>
      <c r="B4563" t="inlineStr">
        <is>
          <t>QLD</t>
        </is>
      </c>
      <c r="C4563" t="n">
        <v>4169</v>
      </c>
      <c r="D4563" t="inlineStr">
        <is>
          <t>Delivery Area</t>
        </is>
      </c>
      <c r="F4563" t="inlineStr">
        <is>
          <t>4169|QLD</t>
        </is>
      </c>
      <c r="G4563" t="n">
        <v>1</v>
      </c>
      <c r="H4563" t="n">
        <v>1</v>
      </c>
      <c r="I4563" t="n">
        <v>3.1995</v>
      </c>
      <c r="J4563" s="31" t="n">
        <v>3.1983</v>
      </c>
      <c r="K4563" t="inlineStr">
        <is>
          <t>1:100.0%</t>
        </is>
      </c>
      <c r="L4563" t="inlineStr">
        <is>
          <t>MMM1 - Metropolitan area</t>
        </is>
      </c>
    </row>
    <row r="4564" ht="15" customHeight="1">
      <c r="A4564" t="inlineStr">
        <is>
          <t>East Bunbury</t>
        </is>
      </c>
      <c r="B4564" t="inlineStr">
        <is>
          <t>WA</t>
        </is>
      </c>
      <c r="C4564" t="n">
        <v>6230</v>
      </c>
      <c r="D4564" t="inlineStr">
        <is>
          <t>Delivery Area</t>
        </is>
      </c>
      <c r="F4564" t="inlineStr">
        <is>
          <t>6230|WA</t>
        </is>
      </c>
      <c r="G4564" t="n">
        <v>2</v>
      </c>
      <c r="H4564" t="n">
        <v>1</v>
      </c>
      <c r="I4564" t="n">
        <v>100.5373</v>
      </c>
      <c r="J4564" s="31" t="n">
        <v>100.5368</v>
      </c>
      <c r="K4564" t="inlineStr">
        <is>
          <t>2:100.0%</t>
        </is>
      </c>
      <c r="L4564" t="inlineStr">
        <is>
          <t>MMM2 - Regional centre</t>
        </is>
      </c>
    </row>
    <row r="4565" ht="15" customHeight="1">
      <c r="A4565" t="inlineStr">
        <is>
          <t>East Cam</t>
        </is>
      </c>
      <c r="B4565" t="inlineStr">
        <is>
          <t>TAS</t>
        </is>
      </c>
      <c r="C4565" t="n">
        <v>7321</v>
      </c>
      <c r="D4565" t="inlineStr">
        <is>
          <t>Delivery Area</t>
        </is>
      </c>
      <c r="F4565" t="inlineStr">
        <is>
          <t>7321|TAS</t>
        </is>
      </c>
      <c r="G4565" t="n">
        <v>5</v>
      </c>
      <c r="H4565" t="n">
        <v>0.9350000000000001</v>
      </c>
      <c r="I4565" t="n">
        <v>2216.2817</v>
      </c>
      <c r="J4565" s="31" t="n">
        <v>2370.2862</v>
      </c>
      <c r="K4565" t="inlineStr">
        <is>
          <t>5:93.5%; 3:4.5%; 6:2.0%</t>
        </is>
      </c>
      <c r="L4565" t="inlineStr">
        <is>
          <t>MMM5 - Small rural town</t>
        </is>
      </c>
    </row>
    <row r="4566" ht="15" customHeight="1">
      <c r="A4566" t="inlineStr">
        <is>
          <t>East Cannington</t>
        </is>
      </c>
      <c r="B4566" t="inlineStr">
        <is>
          <t>WA</t>
        </is>
      </c>
      <c r="C4566" t="n">
        <v>6107</v>
      </c>
      <c r="D4566" t="inlineStr">
        <is>
          <t>Delivery Area</t>
        </is>
      </c>
      <c r="F4566" t="inlineStr">
        <is>
          <t>6107|WA</t>
        </is>
      </c>
      <c r="G4566" t="n">
        <v>1</v>
      </c>
      <c r="H4566" t="n">
        <v>1</v>
      </c>
      <c r="I4566" t="n">
        <v>37.5346</v>
      </c>
      <c r="J4566" s="31" t="n">
        <v>37.5339</v>
      </c>
      <c r="K4566" t="inlineStr">
        <is>
          <t>1:100.0%</t>
        </is>
      </c>
      <c r="L4566" t="inlineStr">
        <is>
          <t>MMM1 - Metropolitan area</t>
        </is>
      </c>
    </row>
    <row r="4567" ht="15" customHeight="1">
      <c r="A4567" t="inlineStr">
        <is>
          <t>East Carnarvon</t>
        </is>
      </c>
      <c r="B4567" t="inlineStr">
        <is>
          <t>WA</t>
        </is>
      </c>
      <c r="C4567" t="n">
        <v>6701</v>
      </c>
      <c r="D4567" t="inlineStr">
        <is>
          <t>Delivery Area</t>
        </is>
      </c>
      <c r="F4567" t="inlineStr">
        <is>
          <t>6701|WA</t>
        </is>
      </c>
      <c r="G4567" t="n">
        <v>7</v>
      </c>
      <c r="H4567" t="n">
        <v>1</v>
      </c>
      <c r="I4567" t="n">
        <v>55074.9344</v>
      </c>
      <c r="J4567" s="31" t="n">
        <v>55074.9342</v>
      </c>
      <c r="K4567" t="inlineStr">
        <is>
          <t>7:100.0%</t>
        </is>
      </c>
      <c r="L4567" t="inlineStr">
        <is>
          <t>MMM7 - Very remote community</t>
        </is>
      </c>
    </row>
    <row r="4568" ht="15" customHeight="1">
      <c r="A4568" t="inlineStr">
        <is>
          <t>East Chapman</t>
        </is>
      </c>
      <c r="B4568" t="inlineStr">
        <is>
          <t>WA</t>
        </is>
      </c>
      <c r="C4568" t="n">
        <v>6532</v>
      </c>
      <c r="D4568" t="inlineStr">
        <is>
          <t>Delivery Area</t>
        </is>
      </c>
      <c r="F4568" t="inlineStr">
        <is>
          <t>6532|WA</t>
        </is>
      </c>
      <c r="G4568" t="n">
        <v>7</v>
      </c>
      <c r="H4568" t="n">
        <v>0.5004999999999999</v>
      </c>
      <c r="I4568" t="n">
        <v>11752.4521</v>
      </c>
      <c r="J4568" s="31" t="n">
        <v>23479.2952</v>
      </c>
      <c r="K4568" t="inlineStr">
        <is>
          <t>7:50.1%; 6:40.1%; 5:8.1%; 3:1.7%</t>
        </is>
      </c>
      <c r="L4568" t="inlineStr">
        <is>
          <t>MMM7 - Very remote community</t>
        </is>
      </c>
    </row>
    <row r="4569" ht="15" customHeight="1">
      <c r="A4569" t="inlineStr">
        <is>
          <t>East Cooyar</t>
        </is>
      </c>
      <c r="B4569" t="inlineStr">
        <is>
          <t>QLD</t>
        </is>
      </c>
      <c r="C4569" t="n">
        <v>4353</v>
      </c>
      <c r="D4569" t="inlineStr">
        <is>
          <t>Delivery Area</t>
        </is>
      </c>
      <c r="F4569" t="inlineStr">
        <is>
          <t>4353|QLD</t>
        </is>
      </c>
      <c r="G4569" t="n">
        <v>5</v>
      </c>
      <c r="H4569" t="n">
        <v>1</v>
      </c>
      <c r="I4569" t="n">
        <v>99.2392</v>
      </c>
      <c r="J4569" s="31" t="n">
        <v>99.239</v>
      </c>
      <c r="K4569" t="inlineStr">
        <is>
          <t>5:100.0%</t>
        </is>
      </c>
      <c r="L4569" t="inlineStr">
        <is>
          <t>MMM5 - Small rural town</t>
        </is>
      </c>
    </row>
    <row r="4570" ht="15" customHeight="1">
      <c r="A4570" t="inlineStr">
        <is>
          <t>East Coraki</t>
        </is>
      </c>
      <c r="B4570" t="inlineStr">
        <is>
          <t>NSW</t>
        </is>
      </c>
      <c r="C4570" t="n">
        <v>2471</v>
      </c>
      <c r="D4570" t="inlineStr">
        <is>
          <t>Delivery Area</t>
        </is>
      </c>
      <c r="F4570" t="inlineStr">
        <is>
          <t>2471|NSW</t>
        </is>
      </c>
      <c r="G4570" t="n">
        <v>5</v>
      </c>
      <c r="H4570" t="n">
        <v>0.9091</v>
      </c>
      <c r="I4570" t="n">
        <v>401.9592</v>
      </c>
      <c r="J4570" s="31" t="n">
        <v>442.1506</v>
      </c>
      <c r="K4570" t="inlineStr">
        <is>
          <t>5:90.9%; 4:5.6%; 3:3.5%</t>
        </is>
      </c>
      <c r="L4570" t="inlineStr">
        <is>
          <t>MMM5 - Small rural town</t>
        </is>
      </c>
    </row>
    <row r="4571" ht="15" customHeight="1">
      <c r="A4571" t="inlineStr">
        <is>
          <t>East Corrimal</t>
        </is>
      </c>
      <c r="B4571" t="inlineStr">
        <is>
          <t>NSW</t>
        </is>
      </c>
      <c r="C4571" t="n">
        <v>2518</v>
      </c>
      <c r="D4571" t="inlineStr">
        <is>
          <t>Delivery Area</t>
        </is>
      </c>
      <c r="F4571" t="inlineStr">
        <is>
          <t>2518|NSW</t>
        </is>
      </c>
      <c r="G4571" t="n">
        <v>1</v>
      </c>
      <c r="H4571" t="n">
        <v>1</v>
      </c>
      <c r="I4571" t="n">
        <v>12.7191</v>
      </c>
      <c r="J4571" s="31" t="n">
        <v>12.7193</v>
      </c>
      <c r="K4571" t="inlineStr">
        <is>
          <t>1:100.0%</t>
        </is>
      </c>
      <c r="L4571" t="inlineStr">
        <is>
          <t>MMM1 - Metropolitan area</t>
        </is>
      </c>
    </row>
    <row r="4572" ht="15" customHeight="1">
      <c r="A4572" t="inlineStr">
        <is>
          <t>East Creek</t>
        </is>
      </c>
      <c r="B4572" t="inlineStr">
        <is>
          <t>QLD</t>
        </is>
      </c>
      <c r="C4572" t="n">
        <v>4871</v>
      </c>
      <c r="D4572" t="inlineStr">
        <is>
          <t>Delivery Area</t>
        </is>
      </c>
      <c r="F4572" t="inlineStr">
        <is>
          <t>4871|QLD</t>
        </is>
      </c>
      <c r="G4572" t="n">
        <v>7</v>
      </c>
      <c r="H4572" t="n">
        <v>0.9038</v>
      </c>
      <c r="I4572" t="n">
        <v>78502.94779999999</v>
      </c>
      <c r="J4572" s="31" t="n">
        <v>86859.0254</v>
      </c>
      <c r="K4572" t="inlineStr">
        <is>
          <t>7:90.4%; 6:6.8%; 5:2.6%; 2:0.1%; 4:0.0%</t>
        </is>
      </c>
      <c r="L4572" t="inlineStr">
        <is>
          <t>MMM7 - Very remote community</t>
        </is>
      </c>
    </row>
    <row r="4573" ht="15" customHeight="1">
      <c r="A4573" t="inlineStr">
        <is>
          <t>East Damboring</t>
        </is>
      </c>
      <c r="B4573" t="inlineStr">
        <is>
          <t>WA</t>
        </is>
      </c>
      <c r="C4573" t="n">
        <v>6606</v>
      </c>
      <c r="D4573" t="inlineStr">
        <is>
          <t>Delivery Area</t>
        </is>
      </c>
      <c r="F4573" t="inlineStr">
        <is>
          <t>6606|WA</t>
        </is>
      </c>
      <c r="G4573" t="n">
        <v>6</v>
      </c>
      <c r="H4573" t="n">
        <v>1</v>
      </c>
      <c r="I4573" t="n">
        <v>781.2714999999999</v>
      </c>
      <c r="J4573" s="31" t="n">
        <v>781.2716</v>
      </c>
      <c r="K4573" t="inlineStr">
        <is>
          <t>6:100.0%</t>
        </is>
      </c>
      <c r="L4573" t="inlineStr">
        <is>
          <t>MMM6 - Remote community</t>
        </is>
      </c>
    </row>
    <row r="4574" ht="15" customHeight="1">
      <c r="A4574" t="inlineStr">
        <is>
          <t>East Deep Creek</t>
        </is>
      </c>
      <c r="B4574" t="inlineStr">
        <is>
          <t>QLD</t>
        </is>
      </c>
      <c r="C4574" t="n">
        <v>4570</v>
      </c>
      <c r="D4574" t="inlineStr">
        <is>
          <t>Delivery Area</t>
        </is>
      </c>
      <c r="F4574" t="inlineStr">
        <is>
          <t>4570|QLD</t>
        </is>
      </c>
      <c r="G4574" t="n">
        <v>5</v>
      </c>
      <c r="H4574" t="n">
        <v>0.8166</v>
      </c>
      <c r="I4574" t="n">
        <v>3152.8384</v>
      </c>
      <c r="J4574" s="31" t="n">
        <v>3861.1389</v>
      </c>
      <c r="K4574" t="inlineStr">
        <is>
          <t>5:81.7%; 3:18.3%</t>
        </is>
      </c>
      <c r="L4574" t="inlineStr">
        <is>
          <t>MMM5 - Small rural town</t>
        </is>
      </c>
    </row>
    <row r="4575" ht="15" customHeight="1">
      <c r="A4575" t="inlineStr">
        <is>
          <t>East Devonport</t>
        </is>
      </c>
      <c r="B4575" t="inlineStr">
        <is>
          <t>TAS</t>
        </is>
      </c>
      <c r="C4575" t="n">
        <v>7310</v>
      </c>
      <c r="D4575" t="inlineStr">
        <is>
          <t>Delivery Area</t>
        </is>
      </c>
      <c r="F4575" t="inlineStr">
        <is>
          <t>7310|TAS</t>
        </is>
      </c>
      <c r="G4575" t="n">
        <v>5</v>
      </c>
      <c r="H4575" t="n">
        <v>0.5953000000000001</v>
      </c>
      <c r="I4575" t="n">
        <v>222.4577</v>
      </c>
      <c r="J4575" s="31" t="n">
        <v>373.7057</v>
      </c>
      <c r="K4575" t="inlineStr">
        <is>
          <t>5:59.5%; 3:40.5%</t>
        </is>
      </c>
      <c r="L4575" t="inlineStr">
        <is>
          <t>MMM5 - Small rural town</t>
        </is>
      </c>
    </row>
    <row r="4576" ht="15" customHeight="1">
      <c r="A4576" t="inlineStr">
        <is>
          <t>East End</t>
        </is>
      </c>
      <c r="B4576" t="inlineStr">
        <is>
          <t>QLD</t>
        </is>
      </c>
      <c r="C4576" t="n">
        <v>4695</v>
      </c>
      <c r="D4576" t="inlineStr">
        <is>
          <t>Delivery Area</t>
        </is>
      </c>
      <c r="F4576" t="inlineStr">
        <is>
          <t>4695|QLD</t>
        </is>
      </c>
      <c r="G4576" t="n">
        <v>5</v>
      </c>
      <c r="H4576" t="n">
        <v>1</v>
      </c>
      <c r="I4576" t="n">
        <v>843.5078</v>
      </c>
      <c r="J4576" s="31" t="n">
        <v>843.5075000000001</v>
      </c>
      <c r="K4576" t="inlineStr">
        <is>
          <t>5:100.0%</t>
        </is>
      </c>
      <c r="L4576" t="inlineStr">
        <is>
          <t>MMM5 - Small rural town</t>
        </is>
      </c>
    </row>
    <row r="4577" ht="15" customHeight="1">
      <c r="A4577" t="inlineStr">
        <is>
          <t>East Feluga</t>
        </is>
      </c>
      <c r="B4577" t="inlineStr">
        <is>
          <t>QLD</t>
        </is>
      </c>
      <c r="C4577" t="n">
        <v>4854</v>
      </c>
      <c r="D4577" t="inlineStr">
        <is>
          <t>Delivery Area</t>
        </is>
      </c>
      <c r="F4577" t="inlineStr">
        <is>
          <t>4854|QLD</t>
        </is>
      </c>
      <c r="G4577" t="n">
        <v>6</v>
      </c>
      <c r="H4577" t="n">
        <v>0.634</v>
      </c>
      <c r="I4577" t="n">
        <v>1092.3778</v>
      </c>
      <c r="J4577" s="31" t="n">
        <v>1722.9976</v>
      </c>
      <c r="K4577" t="inlineStr">
        <is>
          <t>6:63.4%; 5:36.6%</t>
        </is>
      </c>
      <c r="L4577" t="inlineStr">
        <is>
          <t>MMM6 - Remote community</t>
        </is>
      </c>
    </row>
    <row r="4578" ht="15" customHeight="1">
      <c r="A4578" t="inlineStr">
        <is>
          <t>East Fremantle</t>
        </is>
      </c>
      <c r="B4578" t="inlineStr">
        <is>
          <t>WA</t>
        </is>
      </c>
      <c r="C4578" t="n">
        <v>6158</v>
      </c>
      <c r="D4578" t="inlineStr">
        <is>
          <t>Delivery Area</t>
        </is>
      </c>
      <c r="F4578" t="inlineStr">
        <is>
          <t>6158|WA</t>
        </is>
      </c>
      <c r="G4578" t="n">
        <v>1</v>
      </c>
      <c r="H4578" t="n">
        <v>1</v>
      </c>
      <c r="I4578" t="n">
        <v>3.1386</v>
      </c>
      <c r="J4578" s="31" t="n">
        <v>3.1384</v>
      </c>
      <c r="K4578" t="inlineStr">
        <is>
          <t>1:100.0%</t>
        </is>
      </c>
      <c r="L4578" t="inlineStr">
        <is>
          <t>MMM1 - Metropolitan area</t>
        </is>
      </c>
    </row>
    <row r="4579" ht="15" customHeight="1">
      <c r="A4579" t="inlineStr">
        <is>
          <t>East Geelong</t>
        </is>
      </c>
      <c r="B4579" t="inlineStr">
        <is>
          <t>VIC</t>
        </is>
      </c>
      <c r="C4579" t="n">
        <v>3219</v>
      </c>
      <c r="D4579" t="inlineStr">
        <is>
          <t>Delivery Area</t>
        </is>
      </c>
      <c r="F4579" t="inlineStr">
        <is>
          <t>3219|VIC</t>
        </is>
      </c>
      <c r="G4579" t="n">
        <v>1</v>
      </c>
      <c r="H4579" t="n">
        <v>1</v>
      </c>
      <c r="I4579" t="n">
        <v>15.7872</v>
      </c>
      <c r="J4579" s="31" t="n">
        <v>15.7874</v>
      </c>
      <c r="K4579" t="inlineStr">
        <is>
          <t>1:100.0%</t>
        </is>
      </c>
      <c r="L4579" t="inlineStr">
        <is>
          <t>MMM1 - Metropolitan area</t>
        </is>
      </c>
    </row>
    <row r="4580" ht="15" customHeight="1">
      <c r="A4580" t="inlineStr">
        <is>
          <t>East Gosford</t>
        </is>
      </c>
      <c r="B4580" t="inlineStr">
        <is>
          <t>NSW</t>
        </is>
      </c>
      <c r="C4580" t="n">
        <v>2250</v>
      </c>
      <c r="D4580" t="inlineStr">
        <is>
          <t>Delivery Area</t>
        </is>
      </c>
      <c r="F4580" t="inlineStr">
        <is>
          <t>2250|NSW</t>
        </is>
      </c>
      <c r="G4580" t="n">
        <v>5</v>
      </c>
      <c r="H4580" t="n">
        <v>0.4976</v>
      </c>
      <c r="I4580" t="n">
        <v>344.1836</v>
      </c>
      <c r="J4580" s="31" t="n">
        <v>691.6342</v>
      </c>
      <c r="K4580" t="inlineStr">
        <is>
          <t>5:49.8%; 2:31.5%; 1:18.7%</t>
        </is>
      </c>
      <c r="L4580" t="inlineStr">
        <is>
          <t>MMM5 - Small rural town</t>
        </is>
      </c>
    </row>
    <row r="4581" ht="15" customHeight="1">
      <c r="A4581" t="inlineStr">
        <is>
          <t>East Greenmount</t>
        </is>
      </c>
      <c r="B4581" t="inlineStr">
        <is>
          <t>QLD</t>
        </is>
      </c>
      <c r="C4581" t="n">
        <v>4359</v>
      </c>
      <c r="D4581" t="inlineStr">
        <is>
          <t>Delivery Area</t>
        </is>
      </c>
      <c r="F4581" t="inlineStr">
        <is>
          <t>4359|QLD</t>
        </is>
      </c>
      <c r="G4581" t="n">
        <v>5</v>
      </c>
      <c r="H4581" t="n">
        <v>0.6885</v>
      </c>
      <c r="I4581" t="n">
        <v>206.9779</v>
      </c>
      <c r="J4581" s="31" t="n">
        <v>300.6069</v>
      </c>
      <c r="K4581" t="inlineStr">
        <is>
          <t>5:68.9%; 2:31.1%</t>
        </is>
      </c>
      <c r="L4581" t="inlineStr">
        <is>
          <t>MMM5 - Small rural town</t>
        </is>
      </c>
    </row>
    <row r="4582" ht="15" customHeight="1">
      <c r="A4582" t="inlineStr">
        <is>
          <t>East Gresford</t>
        </is>
      </c>
      <c r="B4582" t="inlineStr">
        <is>
          <t>NSW</t>
        </is>
      </c>
      <c r="C4582" t="n">
        <v>2311</v>
      </c>
      <c r="D4582" t="inlineStr">
        <is>
          <t>Delivery Area</t>
        </is>
      </c>
      <c r="F4582" t="inlineStr">
        <is>
          <t>2311|NSW</t>
        </is>
      </c>
      <c r="G4582" t="n">
        <v>5</v>
      </c>
      <c r="H4582" t="n">
        <v>1</v>
      </c>
      <c r="I4582" t="n">
        <v>783.5898</v>
      </c>
      <c r="J4582" s="31" t="n">
        <v>783.5898</v>
      </c>
      <c r="K4582" t="inlineStr">
        <is>
          <t>5:100.0%</t>
        </is>
      </c>
      <c r="L4582" t="inlineStr">
        <is>
          <t>MMM5 - Small rural town</t>
        </is>
      </c>
    </row>
    <row r="4583" ht="15" customHeight="1">
      <c r="A4583" t="inlineStr">
        <is>
          <t>East Haldon</t>
        </is>
      </c>
      <c r="B4583" t="inlineStr">
        <is>
          <t>QLD</t>
        </is>
      </c>
      <c r="C4583" t="n">
        <v>4343</v>
      </c>
      <c r="D4583" t="inlineStr">
        <is>
          <t>Delivery Area</t>
        </is>
      </c>
      <c r="F4583" t="inlineStr">
        <is>
          <t>4343|QLD</t>
        </is>
      </c>
      <c r="G4583" t="n">
        <v>5</v>
      </c>
      <c r="H4583" t="n">
        <v>0.8033</v>
      </c>
      <c r="I4583" t="n">
        <v>690.4192</v>
      </c>
      <c r="J4583" s="31" t="n">
        <v>859.436</v>
      </c>
      <c r="K4583" t="inlineStr">
        <is>
          <t>5:80.3%; 4:19.7%</t>
        </is>
      </c>
      <c r="L4583" t="inlineStr">
        <is>
          <t>MMM5 - Small rural town</t>
        </is>
      </c>
    </row>
    <row r="4584" ht="15" customHeight="1">
      <c r="A4584" t="inlineStr">
        <is>
          <t>East Hills</t>
        </is>
      </c>
      <c r="B4584" t="inlineStr">
        <is>
          <t>NSW</t>
        </is>
      </c>
      <c r="C4584" t="n">
        <v>2213</v>
      </c>
      <c r="D4584" t="inlineStr">
        <is>
          <t>Delivery Area</t>
        </is>
      </c>
      <c r="F4584" t="inlineStr">
        <is>
          <t>2213|NSW</t>
        </is>
      </c>
      <c r="G4584" t="n">
        <v>1</v>
      </c>
      <c r="H4584" t="n">
        <v>1</v>
      </c>
      <c r="I4584" t="n">
        <v>10.0368</v>
      </c>
      <c r="J4584" s="31" t="n">
        <v>10.0369</v>
      </c>
      <c r="K4584" t="inlineStr">
        <is>
          <t>1:100.0%</t>
        </is>
      </c>
      <c r="L4584" t="inlineStr">
        <is>
          <t>MMM1 - Metropolitan area</t>
        </is>
      </c>
    </row>
    <row r="4585" ht="15" customHeight="1">
      <c r="A4585" t="inlineStr">
        <is>
          <t>East Innisfail</t>
        </is>
      </c>
      <c r="B4585" t="inlineStr">
        <is>
          <t>QLD</t>
        </is>
      </c>
      <c r="C4585" t="n">
        <v>4860</v>
      </c>
      <c r="D4585" t="inlineStr">
        <is>
          <t>Delivery Area</t>
        </is>
      </c>
      <c r="F4585" t="inlineStr">
        <is>
          <t>4860|QLD</t>
        </is>
      </c>
      <c r="G4585" t="n">
        <v>5</v>
      </c>
      <c r="H4585" t="n">
        <v>0.8914</v>
      </c>
      <c r="I4585" t="n">
        <v>1139.2881</v>
      </c>
      <c r="J4585" s="31" t="n">
        <v>1278.1364</v>
      </c>
      <c r="K4585" t="inlineStr">
        <is>
          <t>5:89.1%; 4:10.9%</t>
        </is>
      </c>
      <c r="L4585" t="inlineStr">
        <is>
          <t>MMM5 - Small rural town</t>
        </is>
      </c>
    </row>
    <row r="4586" ht="15" customHeight="1">
      <c r="A4586" t="inlineStr">
        <is>
          <t>East Ipswich</t>
        </is>
      </c>
      <c r="B4586" t="inlineStr">
        <is>
          <t>QLD</t>
        </is>
      </c>
      <c r="C4586" t="n">
        <v>4305</v>
      </c>
      <c r="D4586" t="inlineStr">
        <is>
          <t>Delivery Area</t>
        </is>
      </c>
      <c r="F4586" t="inlineStr">
        <is>
          <t>4305|QLD</t>
        </is>
      </c>
      <c r="G4586" t="n">
        <v>1</v>
      </c>
      <c r="H4586" t="n">
        <v>0.8138</v>
      </c>
      <c r="I4586" t="n">
        <v>60.3332</v>
      </c>
      <c r="J4586" s="31" t="n">
        <v>74.1366</v>
      </c>
      <c r="K4586" t="inlineStr">
        <is>
          <t>1:81.4%; 5:18.6%</t>
        </is>
      </c>
      <c r="L4586" t="inlineStr">
        <is>
          <t>MMM1 - Metropolitan area</t>
        </is>
      </c>
    </row>
    <row r="4587" ht="15" customHeight="1">
      <c r="A4587" t="inlineStr">
        <is>
          <t>East Jindabyne</t>
        </is>
      </c>
      <c r="B4587" t="inlineStr">
        <is>
          <t>NSW</t>
        </is>
      </c>
      <c r="C4587" t="n">
        <v>2627</v>
      </c>
      <c r="D4587" t="inlineStr">
        <is>
          <t>Delivery Area</t>
        </is>
      </c>
      <c r="F4587" t="inlineStr">
        <is>
          <t>2627|NSW</t>
        </is>
      </c>
      <c r="G4587" t="n">
        <v>5</v>
      </c>
      <c r="H4587" t="n">
        <v>1</v>
      </c>
      <c r="I4587" t="n">
        <v>1994.6111</v>
      </c>
      <c r="J4587" s="31" t="n">
        <v>1994.6112</v>
      </c>
      <c r="K4587" t="inlineStr">
        <is>
          <t>5:100.0%</t>
        </is>
      </c>
      <c r="L4587" t="inlineStr">
        <is>
          <t>MMM5 - Small rural town</t>
        </is>
      </c>
    </row>
    <row r="4588" ht="15" customHeight="1">
      <c r="A4588" t="inlineStr">
        <is>
          <t>East Kangaloon</t>
        </is>
      </c>
      <c r="B4588" t="inlineStr">
        <is>
          <t>NSW</t>
        </is>
      </c>
      <c r="C4588" t="n">
        <v>2576</v>
      </c>
      <c r="D4588" t="inlineStr">
        <is>
          <t>Delivery Area</t>
        </is>
      </c>
      <c r="F4588" t="inlineStr">
        <is>
          <t>2576|NSW</t>
        </is>
      </c>
      <c r="G4588" t="n">
        <v>3</v>
      </c>
      <c r="H4588" t="n">
        <v>1</v>
      </c>
      <c r="I4588" t="n">
        <v>174.2441</v>
      </c>
      <c r="J4588" s="31" t="n">
        <v>174.2442</v>
      </c>
      <c r="K4588" t="inlineStr">
        <is>
          <t>3:100.0%</t>
        </is>
      </c>
      <c r="L4588" t="inlineStr">
        <is>
          <t>MMM3 - Large rural town</t>
        </is>
      </c>
    </row>
    <row r="4589" ht="15" customHeight="1">
      <c r="A4589" t="inlineStr">
        <is>
          <t>East Kempsey</t>
        </is>
      </c>
      <c r="B4589" t="inlineStr">
        <is>
          <t>NSW</t>
        </is>
      </c>
      <c r="C4589" t="n">
        <v>2440</v>
      </c>
      <c r="D4589" t="inlineStr">
        <is>
          <t>Delivery Area</t>
        </is>
      </c>
      <c r="F4589" t="inlineStr">
        <is>
          <t>2440|NSW</t>
        </is>
      </c>
      <c r="G4589" t="n">
        <v>5</v>
      </c>
      <c r="H4589" t="n">
        <v>0.927</v>
      </c>
      <c r="I4589" t="n">
        <v>3340.9692</v>
      </c>
      <c r="J4589" s="31" t="n">
        <v>3604.2396</v>
      </c>
      <c r="K4589" t="inlineStr">
        <is>
          <t>5:92.7%; 4:7.3%</t>
        </is>
      </c>
      <c r="L4589" t="inlineStr">
        <is>
          <t>MMM5 - Small rural town</t>
        </is>
      </c>
    </row>
    <row r="4590" ht="15" customHeight="1">
      <c r="A4590" t="inlineStr">
        <is>
          <t>East Killara</t>
        </is>
      </c>
      <c r="B4590" t="inlineStr">
        <is>
          <t>NSW</t>
        </is>
      </c>
      <c r="C4590" t="n">
        <v>2071</v>
      </c>
      <c r="D4590" t="inlineStr">
        <is>
          <t>Delivery Area</t>
        </is>
      </c>
      <c r="F4590" t="inlineStr">
        <is>
          <t>2071|NSW</t>
        </is>
      </c>
      <c r="G4590" t="n">
        <v>1</v>
      </c>
      <c r="H4590" t="n">
        <v>1</v>
      </c>
      <c r="I4590" t="n">
        <v>7.8219</v>
      </c>
      <c r="J4590" s="31" t="n">
        <v>7.8221</v>
      </c>
      <c r="K4590" t="inlineStr">
        <is>
          <t>1:100.0%</t>
        </is>
      </c>
      <c r="L4590" t="inlineStr">
        <is>
          <t>MMM1 - Metropolitan area</t>
        </is>
      </c>
    </row>
    <row r="4591" ht="15" customHeight="1">
      <c r="A4591" t="inlineStr">
        <is>
          <t>East Kurrajong</t>
        </is>
      </c>
      <c r="B4591" t="inlineStr">
        <is>
          <t>NSW</t>
        </is>
      </c>
      <c r="C4591" t="n">
        <v>2758</v>
      </c>
      <c r="D4591" t="inlineStr">
        <is>
          <t>Delivery Area</t>
        </is>
      </c>
      <c r="F4591" t="inlineStr">
        <is>
          <t>2758|NSW</t>
        </is>
      </c>
      <c r="G4591" t="n">
        <v>5</v>
      </c>
      <c r="H4591" t="n">
        <v>0.7285</v>
      </c>
      <c r="I4591" t="n">
        <v>416.8103</v>
      </c>
      <c r="J4591" s="31" t="n">
        <v>572.1443</v>
      </c>
      <c r="K4591" t="inlineStr">
        <is>
          <t>5:72.9%; 2:27.1%</t>
        </is>
      </c>
      <c r="L4591" t="inlineStr">
        <is>
          <t>MMM5 - Small rural town</t>
        </is>
      </c>
    </row>
    <row r="4592" ht="15" customHeight="1">
      <c r="A4592" t="inlineStr">
        <is>
          <t>East Launceston</t>
        </is>
      </c>
      <c r="B4592" t="inlineStr">
        <is>
          <t>TAS</t>
        </is>
      </c>
      <c r="C4592" t="n">
        <v>7250</v>
      </c>
      <c r="D4592" t="inlineStr">
        <is>
          <t>Delivery Area</t>
        </is>
      </c>
      <c r="F4592" t="inlineStr">
        <is>
          <t>7250|TAS</t>
        </is>
      </c>
      <c r="G4592" t="n">
        <v>2</v>
      </c>
      <c r="H4592" t="n">
        <v>1</v>
      </c>
      <c r="I4592" t="n">
        <v>174.1866</v>
      </c>
      <c r="J4592" s="31" t="n">
        <v>174.1852</v>
      </c>
      <c r="K4592" t="inlineStr">
        <is>
          <t>2:100.0%</t>
        </is>
      </c>
      <c r="L4592" t="inlineStr">
        <is>
          <t>MMM2 - Regional centre</t>
        </is>
      </c>
    </row>
    <row r="4593" ht="15" customHeight="1">
      <c r="A4593" t="inlineStr">
        <is>
          <t>East Lindfield</t>
        </is>
      </c>
      <c r="B4593" t="inlineStr">
        <is>
          <t>NSW</t>
        </is>
      </c>
      <c r="C4593" t="n">
        <v>2070</v>
      </c>
      <c r="D4593" t="inlineStr">
        <is>
          <t>Delivery Area</t>
        </is>
      </c>
      <c r="F4593" t="inlineStr">
        <is>
          <t>2070|NSW</t>
        </is>
      </c>
      <c r="G4593" t="n">
        <v>1</v>
      </c>
      <c r="H4593" t="n">
        <v>1</v>
      </c>
      <c r="I4593" t="n">
        <v>7.4619</v>
      </c>
      <c r="J4593" s="31" t="n">
        <v>7.4617</v>
      </c>
      <c r="K4593" t="inlineStr">
        <is>
          <t>1:100.0%</t>
        </is>
      </c>
      <c r="L4593" t="inlineStr">
        <is>
          <t>MMM1 - Metropolitan area</t>
        </is>
      </c>
    </row>
    <row r="4594" ht="15" customHeight="1">
      <c r="A4594" t="inlineStr">
        <is>
          <t>East Lismore</t>
        </is>
      </c>
      <c r="B4594" t="inlineStr">
        <is>
          <t>NSW</t>
        </is>
      </c>
      <c r="C4594" t="n">
        <v>2480</v>
      </c>
      <c r="D4594" t="inlineStr">
        <is>
          <t>Delivery Area</t>
        </is>
      </c>
      <c r="F4594" t="inlineStr">
        <is>
          <t>2480|NSW</t>
        </is>
      </c>
      <c r="G4594" t="n">
        <v>5</v>
      </c>
      <c r="H4594" t="n">
        <v>0.5003</v>
      </c>
      <c r="I4594" t="n">
        <v>685.158</v>
      </c>
      <c r="J4594" s="31" t="n">
        <v>1369.4565</v>
      </c>
      <c r="K4594" t="inlineStr">
        <is>
          <t>5:50.0%; 3:48.9%; 4:1.1%</t>
        </is>
      </c>
      <c r="L4594" t="inlineStr">
        <is>
          <t>MMM5 - Small rural town</t>
        </is>
      </c>
    </row>
    <row r="4595" ht="15" customHeight="1">
      <c r="A4595" t="inlineStr">
        <is>
          <t>East Lynne</t>
        </is>
      </c>
      <c r="B4595" t="inlineStr">
        <is>
          <t>NSW</t>
        </is>
      </c>
      <c r="C4595" t="n">
        <v>2536</v>
      </c>
      <c r="D4595" t="inlineStr">
        <is>
          <t>Delivery Area</t>
        </is>
      </c>
      <c r="F4595" t="inlineStr">
        <is>
          <t>2536|NSW</t>
        </is>
      </c>
      <c r="G4595" t="n">
        <v>5</v>
      </c>
      <c r="H4595" t="n">
        <v>0.642</v>
      </c>
      <c r="I4595" t="n">
        <v>625.8801999999999</v>
      </c>
      <c r="J4595" s="31" t="n">
        <v>974.8377</v>
      </c>
      <c r="K4595" t="inlineStr">
        <is>
          <t>5:64.2%; 4:35.8%; 6:0.0%</t>
        </is>
      </c>
      <c r="L4595" t="inlineStr">
        <is>
          <t>MMM5 - Small rural town</t>
        </is>
      </c>
    </row>
    <row r="4596" ht="15" customHeight="1">
      <c r="A4596" t="inlineStr">
        <is>
          <t>East Lyons River</t>
        </is>
      </c>
      <c r="B4596" t="inlineStr">
        <is>
          <t>WA</t>
        </is>
      </c>
      <c r="C4596" t="n">
        <v>6705</v>
      </c>
      <c r="D4596" t="inlineStr">
        <is>
          <t>Delivery Area</t>
        </is>
      </c>
      <c r="F4596" t="inlineStr">
        <is>
          <t>6705|WA</t>
        </is>
      </c>
      <c r="G4596" t="n">
        <v>7</v>
      </c>
      <c r="H4596" t="n">
        <v>1</v>
      </c>
      <c r="I4596" t="n">
        <v>57809.8736</v>
      </c>
      <c r="J4596" s="31" t="n">
        <v>57809.8737</v>
      </c>
      <c r="K4596" t="inlineStr">
        <is>
          <t>7:100.0%</t>
        </is>
      </c>
      <c r="L4596" t="inlineStr">
        <is>
          <t>MMM7 - Very remote community</t>
        </is>
      </c>
    </row>
    <row r="4597" ht="15" customHeight="1">
      <c r="A4597" t="inlineStr">
        <is>
          <t>East Mackay</t>
        </is>
      </c>
      <c r="B4597" t="inlineStr">
        <is>
          <t>QLD</t>
        </is>
      </c>
      <c r="C4597" t="n">
        <v>4740</v>
      </c>
      <c r="D4597" t="inlineStr">
        <is>
          <t>Delivery Area</t>
        </is>
      </c>
      <c r="F4597" t="inlineStr">
        <is>
          <t>4740|QLD</t>
        </is>
      </c>
      <c r="G4597" t="n">
        <v>2</v>
      </c>
      <c r="H4597" t="n">
        <v>0.6778</v>
      </c>
      <c r="I4597" t="n">
        <v>595.8774</v>
      </c>
      <c r="J4597" s="31" t="n">
        <v>879.178</v>
      </c>
      <c r="K4597" t="inlineStr">
        <is>
          <t>2:67.8%; 5:28.9%; 7:3.2%; 6:0.1%</t>
        </is>
      </c>
      <c r="L4597" t="inlineStr">
        <is>
          <t>MMM2 - Regional centre</t>
        </is>
      </c>
    </row>
    <row r="4598" ht="15" customHeight="1">
      <c r="A4598" t="inlineStr">
        <is>
          <t>East Maitland</t>
        </is>
      </c>
      <c r="B4598" t="inlineStr">
        <is>
          <t>NSW</t>
        </is>
      </c>
      <c r="C4598" t="n">
        <v>2323</v>
      </c>
      <c r="D4598" t="inlineStr">
        <is>
          <t>Delivery Area</t>
        </is>
      </c>
      <c r="F4598" t="inlineStr">
        <is>
          <t>2323|NSW</t>
        </is>
      </c>
      <c r="G4598" t="n">
        <v>2</v>
      </c>
      <c r="H4598" t="n">
        <v>0.6941000000000001</v>
      </c>
      <c r="I4598" t="n">
        <v>144.3256</v>
      </c>
      <c r="J4598" s="31" t="n">
        <v>207.9467</v>
      </c>
      <c r="K4598" t="inlineStr">
        <is>
          <t>2:69.4%; 1:25.9%; 5:4.7%</t>
        </is>
      </c>
      <c r="L4598" t="inlineStr">
        <is>
          <t>MMM2 - Regional centre</t>
        </is>
      </c>
    </row>
    <row r="4599" ht="15" customHeight="1">
      <c r="A4599" t="inlineStr">
        <is>
          <t>East Melbourne</t>
        </is>
      </c>
      <c r="B4599" t="inlineStr">
        <is>
          <t>VIC</t>
        </is>
      </c>
      <c r="C4599" t="n">
        <v>3002</v>
      </c>
      <c r="D4599" t="inlineStr">
        <is>
          <t>Delivery Area</t>
        </is>
      </c>
      <c r="F4599" t="inlineStr">
        <is>
          <t>3002|VIC</t>
        </is>
      </c>
      <c r="G4599" t="n">
        <v>1</v>
      </c>
      <c r="H4599" t="n">
        <v>1</v>
      </c>
      <c r="I4599" t="n">
        <v>1.8556</v>
      </c>
      <c r="J4599" s="31" t="n">
        <v>1.8557</v>
      </c>
      <c r="K4599" t="inlineStr">
        <is>
          <t>1:100.0%</t>
        </is>
      </c>
      <c r="L4599" t="inlineStr">
        <is>
          <t>MMM1 - Metropolitan area</t>
        </is>
      </c>
    </row>
    <row r="4600" ht="15" customHeight="1">
      <c r="A4600" t="inlineStr">
        <is>
          <t>East Melbourne</t>
        </is>
      </c>
      <c r="B4600" t="inlineStr">
        <is>
          <t>VIC</t>
        </is>
      </c>
      <c r="C4600" t="n">
        <v>8002</v>
      </c>
      <c r="D4600" t="inlineStr">
        <is>
          <t>Post Office Boxes</t>
        </is>
      </c>
      <c r="E4600" t="inlineStr">
        <is>
          <t>PO BOXES</t>
        </is>
      </c>
      <c r="F4600" t="inlineStr">
        <is>
          <t>8002|VIC</t>
        </is>
      </c>
      <c r="J4600" s="31" t="n"/>
    </row>
    <row r="4601" ht="15" customHeight="1">
      <c r="A4601" t="inlineStr">
        <is>
          <t>East Moonta</t>
        </is>
      </c>
      <c r="B4601" t="inlineStr">
        <is>
          <t>SA</t>
        </is>
      </c>
      <c r="C4601" t="n">
        <v>5558</v>
      </c>
      <c r="D4601" t="inlineStr">
        <is>
          <t>Delivery Area</t>
        </is>
      </c>
      <c r="F4601" t="inlineStr">
        <is>
          <t>5558|SA</t>
        </is>
      </c>
      <c r="G4601" t="n">
        <v>5</v>
      </c>
      <c r="H4601" t="n">
        <v>1</v>
      </c>
      <c r="I4601" t="n">
        <v>429.9849</v>
      </c>
      <c r="J4601" s="31" t="n">
        <v>429.9849</v>
      </c>
      <c r="K4601" t="inlineStr">
        <is>
          <t>5:100.0%</t>
        </is>
      </c>
      <c r="L4601" t="inlineStr">
        <is>
          <t>MMM5 - Small rural town</t>
        </is>
      </c>
    </row>
    <row r="4602" ht="15" customHeight="1">
      <c r="A4602" t="inlineStr">
        <is>
          <t>East Munglinup</t>
        </is>
      </c>
      <c r="B4602" t="inlineStr">
        <is>
          <t>WA</t>
        </is>
      </c>
      <c r="C4602" t="n">
        <v>6450</v>
      </c>
      <c r="D4602" t="inlineStr">
        <is>
          <t>Delivery Area</t>
        </is>
      </c>
      <c r="F4602" t="inlineStr">
        <is>
          <t>6450|WA</t>
        </is>
      </c>
      <c r="G4602" t="n">
        <v>7</v>
      </c>
      <c r="H4602" t="n">
        <v>0.5482</v>
      </c>
      <c r="I4602" t="n">
        <v>7593.0026</v>
      </c>
      <c r="J4602" s="31" t="n">
        <v>13851.5461</v>
      </c>
      <c r="K4602" t="inlineStr">
        <is>
          <t>7:54.8%; 6:45.2%</t>
        </is>
      </c>
      <c r="L4602" t="inlineStr">
        <is>
          <t>MMM7 - Very remote community</t>
        </is>
      </c>
    </row>
    <row r="4603" ht="15" customHeight="1">
      <c r="A4603" t="inlineStr">
        <is>
          <t>East Murchison</t>
        </is>
      </c>
      <c r="B4603" t="inlineStr">
        <is>
          <t>WA</t>
        </is>
      </c>
      <c r="C4603" t="n">
        <v>6640</v>
      </c>
      <c r="D4603" t="inlineStr">
        <is>
          <t>Delivery Area</t>
        </is>
      </c>
      <c r="F4603" t="inlineStr">
        <is>
          <t>6640|WA</t>
        </is>
      </c>
      <c r="G4603" t="n">
        <v>7</v>
      </c>
      <c r="H4603" t="n">
        <v>1</v>
      </c>
      <c r="I4603" t="n">
        <v>20882.7937</v>
      </c>
      <c r="J4603" s="31" t="n">
        <v>20882.7935</v>
      </c>
      <c r="K4603" t="inlineStr">
        <is>
          <t>7:100.0%</t>
        </is>
      </c>
      <c r="L4603" t="inlineStr">
        <is>
          <t>MMM7 - Very remote community</t>
        </is>
      </c>
    </row>
    <row r="4604" ht="15" customHeight="1">
      <c r="A4604" t="inlineStr">
        <is>
          <t>East Nabawa</t>
        </is>
      </c>
      <c r="B4604" t="inlineStr">
        <is>
          <t>WA</t>
        </is>
      </c>
      <c r="C4604" t="n">
        <v>6532</v>
      </c>
      <c r="D4604" t="inlineStr">
        <is>
          <t>Delivery Area</t>
        </is>
      </c>
      <c r="F4604" t="inlineStr">
        <is>
          <t>6532|WA</t>
        </is>
      </c>
      <c r="G4604" t="n">
        <v>7</v>
      </c>
      <c r="H4604" t="n">
        <v>0.5004999999999999</v>
      </c>
      <c r="I4604" t="n">
        <v>11752.4521</v>
      </c>
      <c r="J4604" s="31" t="n">
        <v>23479.2952</v>
      </c>
      <c r="K4604" t="inlineStr">
        <is>
          <t>7:50.1%; 6:40.1%; 5:8.1%; 3:1.7%</t>
        </is>
      </c>
      <c r="L4604" t="inlineStr">
        <is>
          <t>MMM7 - Very remote community</t>
        </is>
      </c>
    </row>
    <row r="4605" ht="15" customHeight="1">
      <c r="A4605" t="inlineStr">
        <is>
          <t>East Nanango</t>
        </is>
      </c>
      <c r="B4605" t="inlineStr">
        <is>
          <t>QLD</t>
        </is>
      </c>
      <c r="C4605" t="n">
        <v>4615</v>
      </c>
      <c r="D4605" t="inlineStr">
        <is>
          <t>Delivery Area</t>
        </is>
      </c>
      <c r="F4605" t="inlineStr">
        <is>
          <t>4615|QLD</t>
        </is>
      </c>
      <c r="G4605" t="n">
        <v>5</v>
      </c>
      <c r="H4605" t="n">
        <v>1</v>
      </c>
      <c r="I4605" t="n">
        <v>1360.852</v>
      </c>
      <c r="J4605" s="31" t="n">
        <v>1360.8524</v>
      </c>
      <c r="K4605" t="inlineStr">
        <is>
          <t>5:100.0%</t>
        </is>
      </c>
      <c r="L4605" t="inlineStr">
        <is>
          <t>MMM5 - Small rural town</t>
        </is>
      </c>
    </row>
    <row r="4606" ht="15" customHeight="1">
      <c r="A4606" t="inlineStr">
        <is>
          <t>East Nannup</t>
        </is>
      </c>
      <c r="B4606" t="inlineStr">
        <is>
          <t>WA</t>
        </is>
      </c>
      <c r="C4606" t="n">
        <v>6275</v>
      </c>
      <c r="D4606" t="inlineStr">
        <is>
          <t>Delivery Area</t>
        </is>
      </c>
      <c r="F4606" t="inlineStr">
        <is>
          <t>6275|WA</t>
        </is>
      </c>
      <c r="G4606" t="n">
        <v>5</v>
      </c>
      <c r="H4606" t="n">
        <v>1</v>
      </c>
      <c r="I4606" t="n">
        <v>2607.6926</v>
      </c>
      <c r="J4606" s="31" t="n">
        <v>2607.692</v>
      </c>
      <c r="K4606" t="inlineStr">
        <is>
          <t>5:100.0%</t>
        </is>
      </c>
      <c r="L4606" t="inlineStr">
        <is>
          <t>MMM5 - Small rural town</t>
        </is>
      </c>
    </row>
    <row r="4607" ht="15" customHeight="1">
      <c r="A4607" t="inlineStr">
        <is>
          <t>East Newdegate</t>
        </is>
      </c>
      <c r="B4607" t="inlineStr">
        <is>
          <t>WA</t>
        </is>
      </c>
      <c r="C4607" t="n">
        <v>6355</v>
      </c>
      <c r="D4607" t="inlineStr">
        <is>
          <t>Delivery Area</t>
        </is>
      </c>
      <c r="F4607" t="inlineStr">
        <is>
          <t>6355|WA</t>
        </is>
      </c>
      <c r="G4607" t="n">
        <v>7</v>
      </c>
      <c r="H4607" t="n">
        <v>0.628</v>
      </c>
      <c r="I4607" t="n">
        <v>3780.3637</v>
      </c>
      <c r="J4607" s="31" t="n">
        <v>6019.582</v>
      </c>
      <c r="K4607" t="inlineStr">
        <is>
          <t>7:62.8%; 6:37.2%</t>
        </is>
      </c>
      <c r="L4607" t="inlineStr">
        <is>
          <t>MMM7 - Very remote community</t>
        </is>
      </c>
    </row>
    <row r="4608" ht="15" customHeight="1">
      <c r="A4608" t="inlineStr">
        <is>
          <t>East Palmerston</t>
        </is>
      </c>
      <c r="B4608" t="inlineStr">
        <is>
          <t>QLD</t>
        </is>
      </c>
      <c r="C4608" t="n">
        <v>4860</v>
      </c>
      <c r="D4608" t="inlineStr">
        <is>
          <t>Delivery Area</t>
        </is>
      </c>
      <c r="F4608" t="inlineStr">
        <is>
          <t>4860|QLD</t>
        </is>
      </c>
      <c r="G4608" t="n">
        <v>5</v>
      </c>
      <c r="H4608" t="n">
        <v>0.8914</v>
      </c>
      <c r="I4608" t="n">
        <v>1139.2881</v>
      </c>
      <c r="J4608" s="31" t="n">
        <v>1278.1364</v>
      </c>
      <c r="K4608" t="inlineStr">
        <is>
          <t>5:89.1%; 4:10.9%</t>
        </is>
      </c>
      <c r="L4608" t="inlineStr">
        <is>
          <t>MMM5 - Small rural town</t>
        </is>
      </c>
    </row>
    <row r="4609" ht="15" customHeight="1">
      <c r="A4609" t="inlineStr">
        <is>
          <t>East Perth</t>
        </is>
      </c>
      <c r="B4609" t="inlineStr">
        <is>
          <t>WA</t>
        </is>
      </c>
      <c r="C4609" t="n">
        <v>6004</v>
      </c>
      <c r="D4609" t="inlineStr">
        <is>
          <t>Delivery Area</t>
        </is>
      </c>
      <c r="F4609" t="inlineStr">
        <is>
          <t>6004|WA</t>
        </is>
      </c>
      <c r="G4609" t="n">
        <v>1</v>
      </c>
      <c r="H4609" t="n">
        <v>1</v>
      </c>
      <c r="I4609" t="n">
        <v>3.2051</v>
      </c>
      <c r="J4609" s="31" t="n">
        <v>3.2049</v>
      </c>
      <c r="K4609" t="inlineStr">
        <is>
          <t>1:100.0%</t>
        </is>
      </c>
      <c r="L4609" t="inlineStr">
        <is>
          <t>MMM1 - Metropolitan area</t>
        </is>
      </c>
    </row>
    <row r="4610" ht="15" customHeight="1">
      <c r="A4610" t="inlineStr">
        <is>
          <t>East Perth</t>
        </is>
      </c>
      <c r="B4610" t="inlineStr">
        <is>
          <t>WA</t>
        </is>
      </c>
      <c r="C4610" t="n">
        <v>6892</v>
      </c>
      <c r="D4610" t="inlineStr">
        <is>
          <t>Post Office Boxes</t>
        </is>
      </c>
      <c r="E4610" t="inlineStr">
        <is>
          <t>PO BOXES &amp; BAGS</t>
        </is>
      </c>
      <c r="F4610" t="inlineStr">
        <is>
          <t>6892|WA</t>
        </is>
      </c>
      <c r="J4610" s="31" t="n"/>
    </row>
    <row r="4611" ht="15" customHeight="1">
      <c r="A4611" t="inlineStr">
        <is>
          <t>East Pingelly</t>
        </is>
      </c>
      <c r="B4611" t="inlineStr">
        <is>
          <t>WA</t>
        </is>
      </c>
      <c r="C4611" t="n">
        <v>6308</v>
      </c>
      <c r="D4611" t="inlineStr">
        <is>
          <t>Delivery Area</t>
        </is>
      </c>
      <c r="F4611" t="inlineStr">
        <is>
          <t>6308|WA</t>
        </is>
      </c>
      <c r="G4611" t="n">
        <v>5</v>
      </c>
      <c r="H4611" t="n">
        <v>1</v>
      </c>
      <c r="I4611" t="n">
        <v>2262.25</v>
      </c>
      <c r="J4611" s="31" t="n">
        <v>2262.2507</v>
      </c>
      <c r="K4611" t="inlineStr">
        <is>
          <t>5:100.0%</t>
        </is>
      </c>
      <c r="L4611" t="inlineStr">
        <is>
          <t>MMM5 - Small rural town</t>
        </is>
      </c>
    </row>
    <row r="4612" ht="15" customHeight="1">
      <c r="A4612" t="inlineStr">
        <is>
          <t>East Point</t>
        </is>
      </c>
      <c r="B4612" t="inlineStr">
        <is>
          <t>NT</t>
        </is>
      </c>
      <c r="C4612" t="n">
        <v>820</v>
      </c>
      <c r="D4612" t="inlineStr">
        <is>
          <t>Delivery Area</t>
        </is>
      </c>
      <c r="F4612" t="inlineStr">
        <is>
          <t>820|NT</t>
        </is>
      </c>
      <c r="G4612" t="n">
        <v>2</v>
      </c>
      <c r="H4612" t="n">
        <v>1</v>
      </c>
      <c r="I4612" t="n">
        <v>39.064</v>
      </c>
      <c r="J4612" s="31" t="n">
        <v>39.0642</v>
      </c>
      <c r="K4612" t="inlineStr">
        <is>
          <t>2:100.0%</t>
        </is>
      </c>
      <c r="L4612" t="inlineStr">
        <is>
          <t>MMM2 - Regional centre</t>
        </is>
      </c>
    </row>
    <row r="4613" ht="15" customHeight="1">
      <c r="A4613" t="inlineStr">
        <is>
          <t>East Popanyinning</t>
        </is>
      </c>
      <c r="B4613" t="inlineStr">
        <is>
          <t>WA</t>
        </is>
      </c>
      <c r="C4613" t="n">
        <v>6309</v>
      </c>
      <c r="D4613" t="inlineStr">
        <is>
          <t>Delivery Area</t>
        </is>
      </c>
      <c r="F4613" t="inlineStr">
        <is>
          <t>6309|WA</t>
        </is>
      </c>
      <c r="G4613" t="n">
        <v>5</v>
      </c>
      <c r="H4613" t="n">
        <v>1</v>
      </c>
      <c r="I4613" t="n">
        <v>444.0203</v>
      </c>
      <c r="J4613" s="31" t="n">
        <v>444.0201</v>
      </c>
      <c r="K4613" t="inlineStr">
        <is>
          <t>5:100.0%</t>
        </is>
      </c>
      <c r="L4613" t="inlineStr">
        <is>
          <t>MMM5 - Small rural town</t>
        </is>
      </c>
    </row>
    <row r="4614" ht="15" customHeight="1">
      <c r="A4614" t="inlineStr">
        <is>
          <t>East Ridgley</t>
        </is>
      </c>
      <c r="B4614" t="inlineStr">
        <is>
          <t>TAS</t>
        </is>
      </c>
      <c r="C4614" t="n">
        <v>7321</v>
      </c>
      <c r="D4614" t="inlineStr">
        <is>
          <t>Delivery Area</t>
        </is>
      </c>
      <c r="F4614" t="inlineStr">
        <is>
          <t>7321|TAS</t>
        </is>
      </c>
      <c r="G4614" t="n">
        <v>5</v>
      </c>
      <c r="H4614" t="n">
        <v>0.9350000000000001</v>
      </c>
      <c r="I4614" t="n">
        <v>2216.2817</v>
      </c>
      <c r="J4614" s="31" t="n">
        <v>2370.2862</v>
      </c>
      <c r="K4614" t="inlineStr">
        <is>
          <t>5:93.5%; 3:4.5%; 6:2.0%</t>
        </is>
      </c>
      <c r="L4614" t="inlineStr">
        <is>
          <t>MMM5 - Small rural town</t>
        </is>
      </c>
    </row>
    <row r="4615" ht="15" customHeight="1">
      <c r="A4615" t="inlineStr">
        <is>
          <t>East Rockingham</t>
        </is>
      </c>
      <c r="B4615" t="inlineStr">
        <is>
          <t>WA</t>
        </is>
      </c>
      <c r="C4615" t="n">
        <v>6168</v>
      </c>
      <c r="D4615" t="inlineStr">
        <is>
          <t>Delivery Area</t>
        </is>
      </c>
      <c r="F4615" t="inlineStr">
        <is>
          <t>6168|WA</t>
        </is>
      </c>
      <c r="G4615" t="n">
        <v>1</v>
      </c>
      <c r="H4615" t="n">
        <v>0.7468</v>
      </c>
      <c r="I4615" t="n">
        <v>36.6076</v>
      </c>
      <c r="J4615" s="31" t="n">
        <v>49.0226</v>
      </c>
      <c r="K4615" t="inlineStr">
        <is>
          <t>1:74.7%; 6:25.3%</t>
        </is>
      </c>
      <c r="L4615" t="inlineStr">
        <is>
          <t>MMM1 - Metropolitan area</t>
        </is>
      </c>
    </row>
    <row r="4616" ht="15" customHeight="1">
      <c r="A4616" t="inlineStr">
        <is>
          <t>East Russell</t>
        </is>
      </c>
      <c r="B4616" t="inlineStr">
        <is>
          <t>QLD</t>
        </is>
      </c>
      <c r="C4616" t="n">
        <v>4861</v>
      </c>
      <c r="D4616" t="inlineStr">
        <is>
          <t>Delivery Area</t>
        </is>
      </c>
      <c r="F4616" t="inlineStr">
        <is>
          <t>4861|QLD</t>
        </is>
      </c>
      <c r="G4616" t="n">
        <v>5</v>
      </c>
      <c r="H4616" t="n">
        <v>1</v>
      </c>
      <c r="I4616" t="n">
        <v>118.9754</v>
      </c>
      <c r="J4616" s="31" t="n">
        <v>118.9753</v>
      </c>
      <c r="K4616" t="inlineStr">
        <is>
          <t>5:100.0%</t>
        </is>
      </c>
      <c r="L4616" t="inlineStr">
        <is>
          <t>MMM5 - Small rural town</t>
        </is>
      </c>
    </row>
    <row r="4617" ht="15" customHeight="1">
      <c r="A4617" t="inlineStr">
        <is>
          <t>East Ryde</t>
        </is>
      </c>
      <c r="B4617" t="inlineStr">
        <is>
          <t>NSW</t>
        </is>
      </c>
      <c r="C4617" t="n">
        <v>2113</v>
      </c>
      <c r="D4617" t="inlineStr">
        <is>
          <t>Delivery Area</t>
        </is>
      </c>
      <c r="F4617" t="inlineStr">
        <is>
          <t>2113|NSW</t>
        </is>
      </c>
      <c r="G4617" t="n">
        <v>1</v>
      </c>
      <c r="H4617" t="n">
        <v>1</v>
      </c>
      <c r="I4617" t="n">
        <v>13.2157</v>
      </c>
      <c r="J4617" s="31" t="n">
        <v>13.2159</v>
      </c>
      <c r="K4617" t="inlineStr">
        <is>
          <t>1:100.0%</t>
        </is>
      </c>
      <c r="L4617" t="inlineStr">
        <is>
          <t>MMM1 - Metropolitan area</t>
        </is>
      </c>
    </row>
    <row r="4618" ht="15" customHeight="1">
      <c r="A4618" t="inlineStr">
        <is>
          <t>East Sale</t>
        </is>
      </c>
      <c r="B4618" t="inlineStr">
        <is>
          <t>VIC</t>
        </is>
      </c>
      <c r="C4618" t="n">
        <v>3852</v>
      </c>
      <c r="D4618" t="inlineStr">
        <is>
          <t>Delivery Area</t>
        </is>
      </c>
      <c r="F4618" t="inlineStr">
        <is>
          <t>3852|VIC</t>
        </is>
      </c>
      <c r="G4618" t="n">
        <v>4</v>
      </c>
      <c r="H4618" t="n">
        <v>1</v>
      </c>
      <c r="I4618" t="n">
        <v>8.650600000000001</v>
      </c>
      <c r="J4618" s="31" t="n">
        <v>8.650600000000001</v>
      </c>
      <c r="K4618" t="inlineStr">
        <is>
          <t>4:100.0%</t>
        </is>
      </c>
      <c r="L4618" t="inlineStr">
        <is>
          <t>MMM4 - Medium rural town</t>
        </is>
      </c>
    </row>
    <row r="4619" ht="15" customHeight="1">
      <c r="A4619" t="inlineStr">
        <is>
          <t>East Seaham</t>
        </is>
      </c>
      <c r="B4619" t="inlineStr">
        <is>
          <t>NSW</t>
        </is>
      </c>
      <c r="C4619" t="n">
        <v>2324</v>
      </c>
      <c r="D4619" t="inlineStr">
        <is>
          <t>Delivery Area</t>
        </is>
      </c>
      <c r="F4619" t="inlineStr">
        <is>
          <t>2324|NSW</t>
        </is>
      </c>
      <c r="G4619" t="n">
        <v>5</v>
      </c>
      <c r="H4619" t="n">
        <v>0.6822</v>
      </c>
      <c r="I4619" t="n">
        <v>427.8461</v>
      </c>
      <c r="J4619" s="31" t="n">
        <v>627.1611</v>
      </c>
      <c r="K4619" t="inlineStr">
        <is>
          <t>5:68.2%; 2:16.1%; 1:10.3%; 4:5.1%; 6:0.3%</t>
        </is>
      </c>
      <c r="L4619" t="inlineStr">
        <is>
          <t>MMM5 - Small rural town</t>
        </is>
      </c>
    </row>
    <row r="4620" ht="15" customHeight="1">
      <c r="A4620" t="inlineStr">
        <is>
          <t>East Side</t>
        </is>
      </c>
      <c r="B4620" t="inlineStr">
        <is>
          <t>NT</t>
        </is>
      </c>
      <c r="C4620" t="n">
        <v>870</v>
      </c>
      <c r="D4620" t="inlineStr">
        <is>
          <t>Delivery Area</t>
        </is>
      </c>
      <c r="F4620" t="inlineStr">
        <is>
          <t>870|NT</t>
        </is>
      </c>
      <c r="G4620" t="n">
        <v>6</v>
      </c>
      <c r="H4620" t="n">
        <v>1</v>
      </c>
      <c r="I4620" t="n">
        <v>59.6122</v>
      </c>
      <c r="J4620" s="31" t="n">
        <v>59.6121</v>
      </c>
      <c r="K4620" t="inlineStr">
        <is>
          <t>6:100.0%</t>
        </is>
      </c>
      <c r="L4620" t="inlineStr">
        <is>
          <t>MMM6 - Remote community</t>
        </is>
      </c>
    </row>
    <row r="4621" ht="15" customHeight="1">
      <c r="A4621" t="inlineStr">
        <is>
          <t>East Tamworth</t>
        </is>
      </c>
      <c r="B4621" t="inlineStr">
        <is>
          <t>NSW</t>
        </is>
      </c>
      <c r="C4621" t="n">
        <v>2340</v>
      </c>
      <c r="D4621" t="inlineStr">
        <is>
          <t>Delivery Area</t>
        </is>
      </c>
      <c r="F4621" t="inlineStr">
        <is>
          <t>2340|NSW</t>
        </is>
      </c>
      <c r="G4621" t="n">
        <v>5</v>
      </c>
      <c r="H4621" t="n">
        <v>0.8137</v>
      </c>
      <c r="I4621" t="n">
        <v>2728.2099</v>
      </c>
      <c r="J4621" s="31" t="n">
        <v>3352.9983</v>
      </c>
      <c r="K4621" t="inlineStr">
        <is>
          <t>5:81.4%; 3:18.6%</t>
        </is>
      </c>
      <c r="L4621" t="inlineStr">
        <is>
          <t>MMM5 - Small rural town</t>
        </is>
      </c>
    </row>
    <row r="4622" ht="15" customHeight="1">
      <c r="A4622" t="inlineStr">
        <is>
          <t>East Toowoomba</t>
        </is>
      </c>
      <c r="B4622" t="inlineStr">
        <is>
          <t>QLD</t>
        </is>
      </c>
      <c r="C4622" t="n">
        <v>4350</v>
      </c>
      <c r="D4622" t="inlineStr">
        <is>
          <t>Delivery Area</t>
        </is>
      </c>
      <c r="F4622" t="inlineStr">
        <is>
          <t>4350|QLD</t>
        </is>
      </c>
      <c r="G4622" t="n">
        <v>2</v>
      </c>
      <c r="H4622" t="n">
        <v>1</v>
      </c>
      <c r="I4622" t="n">
        <v>313.3991</v>
      </c>
      <c r="J4622" s="31" t="n">
        <v>313.3986</v>
      </c>
      <c r="K4622" t="inlineStr">
        <is>
          <t>2:100.0%</t>
        </is>
      </c>
      <c r="L4622" t="inlineStr">
        <is>
          <t>MMM2 - Regional centre</t>
        </is>
      </c>
    </row>
    <row r="4623" ht="15" customHeight="1">
      <c r="A4623" t="inlineStr">
        <is>
          <t>East Trinity</t>
        </is>
      </c>
      <c r="B4623" t="inlineStr">
        <is>
          <t>QLD</t>
        </is>
      </c>
      <c r="C4623" t="n">
        <v>4871</v>
      </c>
      <c r="D4623" t="inlineStr">
        <is>
          <t>Delivery Area</t>
        </is>
      </c>
      <c r="F4623" t="inlineStr">
        <is>
          <t>4871|QLD</t>
        </is>
      </c>
      <c r="G4623" t="n">
        <v>7</v>
      </c>
      <c r="H4623" t="n">
        <v>0.9038</v>
      </c>
      <c r="I4623" t="n">
        <v>78502.94779999999</v>
      </c>
      <c r="J4623" s="31" t="n">
        <v>86859.0254</v>
      </c>
      <c r="K4623" t="inlineStr">
        <is>
          <t>7:90.4%; 6:6.8%; 5:2.6%; 2:0.1%; 4:0.0%</t>
        </is>
      </c>
      <c r="L4623" t="inlineStr">
        <is>
          <t>MMM7 - Very remote community</t>
        </is>
      </c>
    </row>
    <row r="4624" ht="15" customHeight="1">
      <c r="A4624" t="inlineStr">
        <is>
          <t>East Victoria Park</t>
        </is>
      </c>
      <c r="B4624" t="inlineStr">
        <is>
          <t>WA</t>
        </is>
      </c>
      <c r="C4624" t="n">
        <v>6101</v>
      </c>
      <c r="D4624" t="inlineStr">
        <is>
          <t>Delivery Area</t>
        </is>
      </c>
      <c r="F4624" t="inlineStr">
        <is>
          <t>6101|WA</t>
        </is>
      </c>
      <c r="G4624" t="n">
        <v>1</v>
      </c>
      <c r="H4624" t="n">
        <v>1</v>
      </c>
      <c r="I4624" t="n">
        <v>6.4029</v>
      </c>
      <c r="J4624" s="31" t="n">
        <v>6.4031</v>
      </c>
      <c r="K4624" t="inlineStr">
        <is>
          <t>1:100.0%</t>
        </is>
      </c>
      <c r="L4624" t="inlineStr">
        <is>
          <t>MMM1 - Metropolitan area</t>
        </is>
      </c>
    </row>
    <row r="4625" ht="15" customHeight="1">
      <c r="A4625" t="inlineStr">
        <is>
          <t>East Victoria Park</t>
        </is>
      </c>
      <c r="B4625" t="inlineStr">
        <is>
          <t>WA</t>
        </is>
      </c>
      <c r="C4625" t="n">
        <v>6981</v>
      </c>
      <c r="D4625" t="inlineStr">
        <is>
          <t>Post Office Boxes</t>
        </is>
      </c>
      <c r="E4625" t="inlineStr">
        <is>
          <t>PO BOXES &amp; BAGS</t>
        </is>
      </c>
      <c r="F4625" t="inlineStr">
        <is>
          <t>6981|WA</t>
        </is>
      </c>
      <c r="J4625" s="31" t="n"/>
    </row>
    <row r="4626" ht="15" customHeight="1">
      <c r="A4626" t="inlineStr">
        <is>
          <t>East Wagga Wagga</t>
        </is>
      </c>
      <c r="B4626" t="inlineStr">
        <is>
          <t>NSW</t>
        </is>
      </c>
      <c r="C4626" t="n">
        <v>2650</v>
      </c>
      <c r="D4626" t="inlineStr">
        <is>
          <t>Delivery Area</t>
        </is>
      </c>
      <c r="F4626" t="inlineStr">
        <is>
          <t>2650|NSW</t>
        </is>
      </c>
      <c r="G4626" t="n">
        <v>5</v>
      </c>
      <c r="H4626" t="n">
        <v>0.9329</v>
      </c>
      <c r="I4626" t="n">
        <v>3788.8446</v>
      </c>
      <c r="J4626" s="31" t="n">
        <v>4061.238</v>
      </c>
      <c r="K4626" t="inlineStr">
        <is>
          <t>5:93.3%; 3:6.7%</t>
        </is>
      </c>
      <c r="L4626" t="inlineStr">
        <is>
          <t>MMM5 - Small rural town</t>
        </is>
      </c>
    </row>
    <row r="4627" ht="15" customHeight="1">
      <c r="A4627" t="inlineStr">
        <is>
          <t>East Wangaratta</t>
        </is>
      </c>
      <c r="B4627" t="inlineStr">
        <is>
          <t>VIC</t>
        </is>
      </c>
      <c r="C4627" t="n">
        <v>3678</v>
      </c>
      <c r="D4627" t="inlineStr">
        <is>
          <t>Delivery Area</t>
        </is>
      </c>
      <c r="F4627" t="inlineStr">
        <is>
          <t>3678|VIC</t>
        </is>
      </c>
      <c r="G4627" t="n">
        <v>5</v>
      </c>
      <c r="H4627" t="n">
        <v>0.7339</v>
      </c>
      <c r="I4627" t="n">
        <v>1801.8275</v>
      </c>
      <c r="J4627" s="31" t="n">
        <v>2455.1901</v>
      </c>
      <c r="K4627" t="inlineStr">
        <is>
          <t>5:73.4%; 3:26.6%</t>
        </is>
      </c>
      <c r="L4627" t="inlineStr">
        <is>
          <t>MMM5 - Small rural town</t>
        </is>
      </c>
    </row>
    <row r="4628" ht="15" customHeight="1">
      <c r="A4628" t="inlineStr">
        <is>
          <t>East Warburton</t>
        </is>
      </c>
      <c r="B4628" t="inlineStr">
        <is>
          <t>VIC</t>
        </is>
      </c>
      <c r="C4628" t="n">
        <v>3799</v>
      </c>
      <c r="D4628" t="inlineStr">
        <is>
          <t>Delivery Area</t>
        </is>
      </c>
      <c r="F4628" t="inlineStr">
        <is>
          <t>3799|VIC</t>
        </is>
      </c>
      <c r="G4628" t="n">
        <v>5</v>
      </c>
      <c r="H4628" t="n">
        <v>0.9961</v>
      </c>
      <c r="I4628" t="n">
        <v>703.4409000000001</v>
      </c>
      <c r="J4628" s="31" t="n">
        <v>706.2156</v>
      </c>
      <c r="K4628" t="inlineStr">
        <is>
          <t>5:99.6%; 2:0.4%</t>
        </is>
      </c>
      <c r="L4628" t="inlineStr">
        <is>
          <t>MMM5 - Small rural town</t>
        </is>
      </c>
    </row>
    <row r="4629" ht="15" customHeight="1">
      <c r="A4629" t="inlineStr">
        <is>
          <t>East Wardell</t>
        </is>
      </c>
      <c r="B4629" t="inlineStr">
        <is>
          <t>NSW</t>
        </is>
      </c>
      <c r="C4629" t="n">
        <v>2477</v>
      </c>
      <c r="D4629" t="inlineStr">
        <is>
          <t>Delivery Area</t>
        </is>
      </c>
      <c r="F4629" t="inlineStr">
        <is>
          <t>2477|NSW</t>
        </is>
      </c>
      <c r="G4629" t="n">
        <v>3</v>
      </c>
      <c r="H4629" t="n">
        <v>0.5659</v>
      </c>
      <c r="I4629" t="n">
        <v>128.8212</v>
      </c>
      <c r="J4629" s="31" t="n">
        <v>227.642</v>
      </c>
      <c r="K4629" t="inlineStr">
        <is>
          <t>3:56.6%; 5:43.4%</t>
        </is>
      </c>
      <c r="L4629" t="inlineStr">
        <is>
          <t>MMM3 - Large rural town</t>
        </is>
      </c>
    </row>
    <row r="4630" ht="15" customHeight="1">
      <c r="A4630" t="inlineStr">
        <is>
          <t>East Wickepin</t>
        </is>
      </c>
      <c r="B4630" t="inlineStr">
        <is>
          <t>WA</t>
        </is>
      </c>
      <c r="C4630" t="n">
        <v>6370</v>
      </c>
      <c r="D4630" t="inlineStr">
        <is>
          <t>Delivery Area</t>
        </is>
      </c>
      <c r="F4630" t="inlineStr">
        <is>
          <t>6370|WA</t>
        </is>
      </c>
      <c r="G4630" t="n">
        <v>5</v>
      </c>
      <c r="H4630" t="n">
        <v>0.656</v>
      </c>
      <c r="I4630" t="n">
        <v>653.8443</v>
      </c>
      <c r="J4630" s="31" t="n">
        <v>996.7845</v>
      </c>
      <c r="K4630" t="inlineStr">
        <is>
          <t>5:65.6%; 6:34.4%</t>
        </is>
      </c>
      <c r="L4630" t="inlineStr">
        <is>
          <t>MMM5 - Small rural town</t>
        </is>
      </c>
    </row>
    <row r="4631" ht="15" customHeight="1">
      <c r="A4631" t="inlineStr">
        <is>
          <t>East Yuna</t>
        </is>
      </c>
      <c r="B4631" t="inlineStr">
        <is>
          <t>WA</t>
        </is>
      </c>
      <c r="C4631" t="n">
        <v>6532</v>
      </c>
      <c r="D4631" t="inlineStr">
        <is>
          <t>Delivery Area</t>
        </is>
      </c>
      <c r="F4631" t="inlineStr">
        <is>
          <t>6532|WA</t>
        </is>
      </c>
      <c r="G4631" t="n">
        <v>7</v>
      </c>
      <c r="H4631" t="n">
        <v>0.5004999999999999</v>
      </c>
      <c r="I4631" t="n">
        <v>11752.4521</v>
      </c>
      <c r="J4631" s="31" t="n">
        <v>23479.2952</v>
      </c>
      <c r="K4631" t="inlineStr">
        <is>
          <t>7:50.1%; 6:40.1%; 5:8.1%; 3:1.7%</t>
        </is>
      </c>
      <c r="L4631" t="inlineStr">
        <is>
          <t>MMM7 - Very remote community</t>
        </is>
      </c>
    </row>
    <row r="4632" ht="15" customHeight="1">
      <c r="A4632" t="inlineStr">
        <is>
          <t>Eastbrook</t>
        </is>
      </c>
      <c r="B4632" t="inlineStr">
        <is>
          <t>WA</t>
        </is>
      </c>
      <c r="C4632" t="n">
        <v>6260</v>
      </c>
      <c r="D4632" t="inlineStr">
        <is>
          <t>Delivery Area</t>
        </is>
      </c>
      <c r="F4632" t="inlineStr">
        <is>
          <t>6260|WA</t>
        </is>
      </c>
      <c r="G4632" t="n">
        <v>5</v>
      </c>
      <c r="H4632" t="n">
        <v>0.9074</v>
      </c>
      <c r="I4632" t="n">
        <v>1443.6927</v>
      </c>
      <c r="J4632" s="31" t="n">
        <v>1590.9792</v>
      </c>
      <c r="K4632" t="inlineStr">
        <is>
          <t>5:90.7%; 6:9.3%</t>
        </is>
      </c>
      <c r="L4632" t="inlineStr">
        <is>
          <t>MMM5 - Small rural town</t>
        </is>
      </c>
    </row>
    <row r="4633" ht="15" customHeight="1">
      <c r="A4633" t="inlineStr">
        <is>
          <t>Eastern Creek</t>
        </is>
      </c>
      <c r="B4633" t="inlineStr">
        <is>
          <t>NSW</t>
        </is>
      </c>
      <c r="C4633" t="n">
        <v>2766</v>
      </c>
      <c r="D4633" t="inlineStr">
        <is>
          <t>Delivery Area</t>
        </is>
      </c>
      <c r="F4633" t="inlineStr">
        <is>
          <t>2766|NSW</t>
        </is>
      </c>
      <c r="G4633" t="n">
        <v>1</v>
      </c>
      <c r="H4633" t="n">
        <v>1</v>
      </c>
      <c r="I4633" t="n">
        <v>27.2384</v>
      </c>
      <c r="J4633" s="31" t="n">
        <v>27.2383</v>
      </c>
      <c r="K4633" t="inlineStr">
        <is>
          <t>1:100.0%</t>
        </is>
      </c>
      <c r="L4633" t="inlineStr">
        <is>
          <t>MMM1 - Metropolitan area</t>
        </is>
      </c>
    </row>
    <row r="4634" ht="15" customHeight="1">
      <c r="A4634" t="inlineStr">
        <is>
          <t>Eastern Heights</t>
        </is>
      </c>
      <c r="B4634" t="inlineStr">
        <is>
          <t>QLD</t>
        </is>
      </c>
      <c r="C4634" t="n">
        <v>4305</v>
      </c>
      <c r="D4634" t="inlineStr">
        <is>
          <t>Delivery Area</t>
        </is>
      </c>
      <c r="F4634" t="inlineStr">
        <is>
          <t>4305|QLD</t>
        </is>
      </c>
      <c r="G4634" t="n">
        <v>1</v>
      </c>
      <c r="H4634" t="n">
        <v>0.8138</v>
      </c>
      <c r="I4634" t="n">
        <v>60.3332</v>
      </c>
      <c r="J4634" s="31" t="n">
        <v>74.1366</v>
      </c>
      <c r="K4634" t="inlineStr">
        <is>
          <t>1:81.4%; 5:18.6%</t>
        </is>
      </c>
      <c r="L4634" t="inlineStr">
        <is>
          <t>MMM1 - Metropolitan area</t>
        </is>
      </c>
    </row>
    <row r="4635" ht="15" customHeight="1">
      <c r="A4635" t="inlineStr">
        <is>
          <t>Eastern Suburbs Mc</t>
        </is>
      </c>
      <c r="B4635" t="inlineStr">
        <is>
          <t>NSW</t>
        </is>
      </c>
      <c r="C4635" t="n">
        <v>2004</v>
      </c>
      <c r="D4635" t="inlineStr">
        <is>
          <t>Post Office Boxes</t>
        </is>
      </c>
      <c r="E4635" t="inlineStr">
        <is>
          <t>PO BOXES</t>
        </is>
      </c>
      <c r="F4635" t="inlineStr">
        <is>
          <t>2004|NSW</t>
        </is>
      </c>
      <c r="J4635" s="31" t="n"/>
    </row>
    <row r="4636" ht="15" customHeight="1">
      <c r="A4636" t="inlineStr">
        <is>
          <t>Eastern View</t>
        </is>
      </c>
      <c r="B4636" t="inlineStr">
        <is>
          <t>VIC</t>
        </is>
      </c>
      <c r="C4636" t="n">
        <v>3231</v>
      </c>
      <c r="D4636" t="inlineStr">
        <is>
          <t>Delivery Area</t>
        </is>
      </c>
      <c r="F4636" t="inlineStr">
        <is>
          <t>3231|VIC</t>
        </is>
      </c>
      <c r="G4636" t="n">
        <v>5</v>
      </c>
      <c r="H4636" t="n">
        <v>1</v>
      </c>
      <c r="I4636" t="n">
        <v>58.6746</v>
      </c>
      <c r="J4636" s="31" t="n">
        <v>58.6744</v>
      </c>
      <c r="K4636" t="inlineStr">
        <is>
          <t>5:100.0%</t>
        </is>
      </c>
      <c r="L4636" t="inlineStr">
        <is>
          <t>MMM5 - Small rural town</t>
        </is>
      </c>
    </row>
    <row r="4637" ht="15" customHeight="1">
      <c r="A4637" t="inlineStr">
        <is>
          <t>Eastgardens</t>
        </is>
      </c>
      <c r="B4637" t="inlineStr">
        <is>
          <t>NSW</t>
        </is>
      </c>
      <c r="C4637" t="n">
        <v>2036</v>
      </c>
      <c r="D4637" t="inlineStr">
        <is>
          <t>Delivery Area</t>
        </is>
      </c>
      <c r="F4637" t="inlineStr">
        <is>
          <t>2036|NSW</t>
        </is>
      </c>
      <c r="G4637" t="n">
        <v>1</v>
      </c>
      <c r="H4637" t="n">
        <v>1</v>
      </c>
      <c r="I4637" t="n">
        <v>15.7136</v>
      </c>
      <c r="J4637" s="31" t="n">
        <v>15.7131</v>
      </c>
      <c r="K4637" t="inlineStr">
        <is>
          <t>1:100.0%</t>
        </is>
      </c>
      <c r="L4637" t="inlineStr">
        <is>
          <t>MMM1 - Metropolitan area</t>
        </is>
      </c>
    </row>
    <row r="4638" ht="15" customHeight="1">
      <c r="A4638" t="inlineStr">
        <is>
          <t>Eastlakes</t>
        </is>
      </c>
      <c r="B4638" t="inlineStr">
        <is>
          <t>NSW</t>
        </is>
      </c>
      <c r="C4638" t="n">
        <v>2018</v>
      </c>
      <c r="D4638" t="inlineStr">
        <is>
          <t>Delivery Area</t>
        </is>
      </c>
      <c r="F4638" t="inlineStr">
        <is>
          <t>2018|NSW</t>
        </is>
      </c>
      <c r="G4638" t="n">
        <v>1</v>
      </c>
      <c r="H4638" t="n">
        <v>1</v>
      </c>
      <c r="I4638" t="n">
        <v>3.931</v>
      </c>
      <c r="J4638" s="31" t="n">
        <v>3.9305</v>
      </c>
      <c r="K4638" t="inlineStr">
        <is>
          <t>1:100.0%</t>
        </is>
      </c>
      <c r="L4638" t="inlineStr">
        <is>
          <t>MMM1 - Metropolitan area</t>
        </is>
      </c>
    </row>
    <row r="4639" ht="15" customHeight="1">
      <c r="A4639" t="inlineStr">
        <is>
          <t>Eastville</t>
        </is>
      </c>
      <c r="B4639" t="inlineStr">
        <is>
          <t>VIC</t>
        </is>
      </c>
      <c r="C4639" t="n">
        <v>3463</v>
      </c>
      <c r="D4639" t="inlineStr">
        <is>
          <t>Delivery Area</t>
        </is>
      </c>
      <c r="F4639" t="inlineStr">
        <is>
          <t>3463|VIC</t>
        </is>
      </c>
      <c r="G4639" t="n">
        <v>5</v>
      </c>
      <c r="H4639" t="n">
        <v>0.8622</v>
      </c>
      <c r="I4639" t="n">
        <v>457.5263</v>
      </c>
      <c r="J4639" s="31" t="n">
        <v>530.6538</v>
      </c>
      <c r="K4639" t="inlineStr">
        <is>
          <t>5:86.2%; 4:13.8%</t>
        </is>
      </c>
      <c r="L4639" t="inlineStr">
        <is>
          <t>MMM5 - Small rural town</t>
        </is>
      </c>
    </row>
    <row r="4640" ht="15" customHeight="1">
      <c r="A4640" t="inlineStr">
        <is>
          <t>Eastwood</t>
        </is>
      </c>
      <c r="B4640" t="inlineStr">
        <is>
          <t>NSW</t>
        </is>
      </c>
      <c r="C4640" t="n">
        <v>2122</v>
      </c>
      <c r="D4640" t="inlineStr">
        <is>
          <t>Delivery Area</t>
        </is>
      </c>
      <c r="F4640" t="inlineStr">
        <is>
          <t>2122|NSW</t>
        </is>
      </c>
      <c r="G4640" t="n">
        <v>1</v>
      </c>
      <c r="H4640" t="n">
        <v>1</v>
      </c>
      <c r="I4640" t="n">
        <v>9.0573</v>
      </c>
      <c r="J4640" s="31" t="n">
        <v>9.057600000000001</v>
      </c>
      <c r="K4640" t="inlineStr">
        <is>
          <t>1:100.0%</t>
        </is>
      </c>
      <c r="L4640" t="inlineStr">
        <is>
          <t>MMM1 - Metropolitan area</t>
        </is>
      </c>
    </row>
    <row r="4641" ht="15" customHeight="1">
      <c r="A4641" t="inlineStr">
        <is>
          <t>Eastwood</t>
        </is>
      </c>
      <c r="B4641" t="inlineStr">
        <is>
          <t>VIC</t>
        </is>
      </c>
      <c r="C4641" t="n">
        <v>3875</v>
      </c>
      <c r="D4641" t="inlineStr">
        <is>
          <t>Delivery Area</t>
        </is>
      </c>
      <c r="F4641" t="inlineStr">
        <is>
          <t>3875|VIC</t>
        </is>
      </c>
      <c r="G4641" t="n">
        <v>5</v>
      </c>
      <c r="H4641" t="n">
        <v>0.8751</v>
      </c>
      <c r="I4641" t="n">
        <v>2104.7381</v>
      </c>
      <c r="J4641" s="31" t="n">
        <v>2405.0453</v>
      </c>
      <c r="K4641" t="inlineStr">
        <is>
          <t>5:87.5%; 4:12.5%</t>
        </is>
      </c>
      <c r="L4641" t="inlineStr">
        <is>
          <t>MMM5 - Small rural town</t>
        </is>
      </c>
    </row>
    <row r="4642" ht="15" customHeight="1">
      <c r="A4642" t="inlineStr">
        <is>
          <t>Eastwood</t>
        </is>
      </c>
      <c r="B4642" t="inlineStr">
        <is>
          <t>SA</t>
        </is>
      </c>
      <c r="C4642" t="n">
        <v>5063</v>
      </c>
      <c r="D4642" t="inlineStr">
        <is>
          <t>Delivery Area</t>
        </is>
      </c>
      <c r="F4642" t="inlineStr">
        <is>
          <t>5063|SA</t>
        </is>
      </c>
      <c r="G4642" t="n">
        <v>1</v>
      </c>
      <c r="H4642" t="n">
        <v>1</v>
      </c>
      <c r="I4642" t="n">
        <v>3.8582</v>
      </c>
      <c r="J4642" s="31" t="n">
        <v>3.8585</v>
      </c>
      <c r="K4642" t="inlineStr">
        <is>
          <t>1:100.0%</t>
        </is>
      </c>
      <c r="L4642" t="inlineStr">
        <is>
          <t>MMM1 - Metropolitan area</t>
        </is>
      </c>
    </row>
    <row r="4643" ht="15" customHeight="1">
      <c r="A4643" t="inlineStr">
        <is>
          <t>Eaton</t>
        </is>
      </c>
      <c r="B4643" t="inlineStr">
        <is>
          <t>NT</t>
        </is>
      </c>
      <c r="C4643" t="n">
        <v>820</v>
      </c>
      <c r="D4643" t="inlineStr">
        <is>
          <t>Delivery Area</t>
        </is>
      </c>
      <c r="F4643" t="inlineStr">
        <is>
          <t>820|NT</t>
        </is>
      </c>
      <c r="G4643" t="n">
        <v>2</v>
      </c>
      <c r="H4643" t="n">
        <v>1</v>
      </c>
      <c r="I4643" t="n">
        <v>39.064</v>
      </c>
      <c r="J4643" s="31" t="n">
        <v>39.0642</v>
      </c>
      <c r="K4643" t="inlineStr">
        <is>
          <t>2:100.0%</t>
        </is>
      </c>
      <c r="L4643" t="inlineStr">
        <is>
          <t>MMM2 - Regional centre</t>
        </is>
      </c>
    </row>
    <row r="4644" ht="15" customHeight="1">
      <c r="A4644" t="inlineStr">
        <is>
          <t>Eaton</t>
        </is>
      </c>
      <c r="B4644" t="inlineStr">
        <is>
          <t>QLD</t>
        </is>
      </c>
      <c r="C4644" t="n">
        <v>4860</v>
      </c>
      <c r="D4644" t="inlineStr">
        <is>
          <t>Delivery Area</t>
        </is>
      </c>
      <c r="F4644" t="inlineStr">
        <is>
          <t>4860|QLD</t>
        </is>
      </c>
      <c r="G4644" t="n">
        <v>5</v>
      </c>
      <c r="H4644" t="n">
        <v>0.8914</v>
      </c>
      <c r="I4644" t="n">
        <v>1139.2881</v>
      </c>
      <c r="J4644" s="31" t="n">
        <v>1278.1364</v>
      </c>
      <c r="K4644" t="inlineStr">
        <is>
          <t>5:89.1%; 4:10.9%</t>
        </is>
      </c>
      <c r="L4644" t="inlineStr">
        <is>
          <t>MMM5 - Small rural town</t>
        </is>
      </c>
    </row>
    <row r="4645" ht="15" customHeight="1">
      <c r="A4645" t="inlineStr">
        <is>
          <t>Eaton</t>
        </is>
      </c>
      <c r="B4645" t="inlineStr">
        <is>
          <t>WA</t>
        </is>
      </c>
      <c r="C4645" t="n">
        <v>6232</v>
      </c>
      <c r="D4645" t="inlineStr">
        <is>
          <t>Delivery Area</t>
        </is>
      </c>
      <c r="F4645" t="inlineStr">
        <is>
          <t>6232|WA</t>
        </is>
      </c>
      <c r="G4645" t="n">
        <v>2</v>
      </c>
      <c r="H4645" t="n">
        <v>1</v>
      </c>
      <c r="I4645" t="n">
        <v>8.2782</v>
      </c>
      <c r="J4645" s="31" t="n">
        <v>8.2782</v>
      </c>
      <c r="K4645" t="inlineStr">
        <is>
          <t>2:100.0%</t>
        </is>
      </c>
      <c r="L4645" t="inlineStr">
        <is>
          <t>MMM2 - Regional centre</t>
        </is>
      </c>
    </row>
    <row r="4646" ht="15" customHeight="1">
      <c r="A4646" t="inlineStr">
        <is>
          <t>Eatons Hill</t>
        </is>
      </c>
      <c r="B4646" t="inlineStr">
        <is>
          <t>QLD</t>
        </is>
      </c>
      <c r="C4646" t="n">
        <v>4037</v>
      </c>
      <c r="D4646" t="inlineStr">
        <is>
          <t>Delivery Area</t>
        </is>
      </c>
      <c r="F4646" t="inlineStr">
        <is>
          <t>4037|QLD</t>
        </is>
      </c>
      <c r="G4646" t="n">
        <v>1</v>
      </c>
      <c r="H4646" t="n">
        <v>1</v>
      </c>
      <c r="I4646" t="n">
        <v>9.1053</v>
      </c>
      <c r="J4646" s="31" t="n">
        <v>9.105700000000001</v>
      </c>
      <c r="K4646" t="inlineStr">
        <is>
          <t>1:100.0%</t>
        </is>
      </c>
      <c r="L4646" t="inlineStr">
        <is>
          <t>MMM1 - Metropolitan area</t>
        </is>
      </c>
    </row>
    <row r="4647" ht="15" customHeight="1">
      <c r="A4647" t="inlineStr">
        <is>
          <t>Eatonsville</t>
        </is>
      </c>
      <c r="B4647" t="inlineStr">
        <is>
          <t>NSW</t>
        </is>
      </c>
      <c r="C4647" t="n">
        <v>2460</v>
      </c>
      <c r="D4647" t="inlineStr">
        <is>
          <t>Delivery Area</t>
        </is>
      </c>
      <c r="F4647" t="inlineStr">
        <is>
          <t>2460|NSW</t>
        </is>
      </c>
      <c r="G4647" t="n">
        <v>5</v>
      </c>
      <c r="H4647" t="n">
        <v>0.8961</v>
      </c>
      <c r="I4647" t="n">
        <v>5941.1588</v>
      </c>
      <c r="J4647" s="31" t="n">
        <v>6630.3495</v>
      </c>
      <c r="K4647" t="inlineStr">
        <is>
          <t>5:89.6%; 3:10.4%; 7:0.0%</t>
        </is>
      </c>
      <c r="L4647" t="inlineStr">
        <is>
          <t>MMM5 - Small rural town</t>
        </is>
      </c>
    </row>
    <row r="4648" ht="15" customHeight="1">
      <c r="A4648" t="inlineStr">
        <is>
          <t>Eba</t>
        </is>
      </c>
      <c r="B4648" t="inlineStr">
        <is>
          <t>SA</t>
        </is>
      </c>
      <c r="C4648" t="n">
        <v>5320</v>
      </c>
      <c r="D4648" t="inlineStr">
        <is>
          <t>Delivery Area</t>
        </is>
      </c>
      <c r="F4648" t="inlineStr">
        <is>
          <t>5320|SA</t>
        </is>
      </c>
      <c r="G4648" t="n">
        <v>5</v>
      </c>
      <c r="H4648" t="n">
        <v>1</v>
      </c>
      <c r="I4648" t="n">
        <v>1820.4801</v>
      </c>
      <c r="J4648" s="31" t="n">
        <v>1820.4801</v>
      </c>
      <c r="K4648" t="inlineStr">
        <is>
          <t>5:100.0%</t>
        </is>
      </c>
      <c r="L4648" t="inlineStr">
        <is>
          <t>MMM5 - Small rural town</t>
        </is>
      </c>
    </row>
    <row r="4649" ht="15" customHeight="1">
      <c r="A4649" t="inlineStr">
        <is>
          <t>Eba Anchorage</t>
        </is>
      </c>
      <c r="B4649" t="inlineStr">
        <is>
          <t>SA</t>
        </is>
      </c>
      <c r="C4649" t="n">
        <v>5680</v>
      </c>
      <c r="D4649" t="inlineStr">
        <is>
          <t>Delivery Area</t>
        </is>
      </c>
      <c r="F4649" t="inlineStr">
        <is>
          <t>5680|SA</t>
        </is>
      </c>
      <c r="G4649" t="n">
        <v>7</v>
      </c>
      <c r="H4649" t="n">
        <v>1</v>
      </c>
      <c r="I4649" t="n">
        <v>6743.648</v>
      </c>
      <c r="J4649" s="31" t="n">
        <v>6743.6481</v>
      </c>
      <c r="K4649" t="inlineStr">
        <is>
          <t>7:100.0%</t>
        </is>
      </c>
      <c r="L4649" t="inlineStr">
        <is>
          <t>MMM7 - Very remote community</t>
        </is>
      </c>
    </row>
    <row r="4650" ht="15" customHeight="1">
      <c r="A4650" t="inlineStr">
        <is>
          <t>Ebbw Vale</t>
        </is>
      </c>
      <c r="B4650" t="inlineStr">
        <is>
          <t>QLD</t>
        </is>
      </c>
      <c r="C4650" t="n">
        <v>4304</v>
      </c>
      <c r="D4650" t="inlineStr">
        <is>
          <t>Delivery Area</t>
        </is>
      </c>
      <c r="F4650" t="inlineStr">
        <is>
          <t>4304|QLD</t>
        </is>
      </c>
      <c r="G4650" t="n">
        <v>1</v>
      </c>
      <c r="H4650" t="n">
        <v>1</v>
      </c>
      <c r="I4650" t="n">
        <v>22.6955</v>
      </c>
      <c r="J4650" s="31" t="n">
        <v>22.6958</v>
      </c>
      <c r="K4650" t="inlineStr">
        <is>
          <t>1:100.0%</t>
        </is>
      </c>
      <c r="L4650" t="inlineStr">
        <is>
          <t>MMM1 - Metropolitan area</t>
        </is>
      </c>
    </row>
    <row r="4651" ht="15" customHeight="1">
      <c r="A4651" t="inlineStr">
        <is>
          <t>Ebden</t>
        </is>
      </c>
      <c r="B4651" t="inlineStr">
        <is>
          <t>VIC</t>
        </is>
      </c>
      <c r="C4651" t="n">
        <v>3691</v>
      </c>
      <c r="D4651" t="inlineStr">
        <is>
          <t>Delivery Area</t>
        </is>
      </c>
      <c r="F4651" t="inlineStr">
        <is>
          <t>3691|VIC</t>
        </is>
      </c>
      <c r="G4651" t="n">
        <v>5</v>
      </c>
      <c r="H4651" t="n">
        <v>0.7355</v>
      </c>
      <c r="I4651" t="n">
        <v>1350.4175</v>
      </c>
      <c r="J4651" s="31" t="n">
        <v>1836.0219</v>
      </c>
      <c r="K4651" t="inlineStr">
        <is>
          <t>5:73.6%; 2:26.4%</t>
        </is>
      </c>
      <c r="L4651" t="inlineStr">
        <is>
          <t>MMM5 - Small rural town</t>
        </is>
      </c>
    </row>
    <row r="4652" ht="15" customHeight="1">
      <c r="A4652" t="inlineStr">
        <is>
          <t>Ebenezer</t>
        </is>
      </c>
      <c r="B4652" t="inlineStr">
        <is>
          <t>NSW</t>
        </is>
      </c>
      <c r="C4652" t="n">
        <v>2756</v>
      </c>
      <c r="D4652" t="inlineStr">
        <is>
          <t>Delivery Area</t>
        </is>
      </c>
      <c r="F4652" t="inlineStr">
        <is>
          <t>2756|NSW</t>
        </is>
      </c>
      <c r="G4652" t="n">
        <v>5</v>
      </c>
      <c r="H4652" t="n">
        <v>0.8652</v>
      </c>
      <c r="I4652" t="n">
        <v>1286.5048</v>
      </c>
      <c r="J4652" s="31" t="n">
        <v>1486.8709</v>
      </c>
      <c r="K4652" t="inlineStr">
        <is>
          <t>5:86.5%; 2:7.5%; 1:6.0%</t>
        </is>
      </c>
      <c r="L4652" t="inlineStr">
        <is>
          <t>MMM5 - Small rural town</t>
        </is>
      </c>
    </row>
    <row r="4653" ht="15" customHeight="1">
      <c r="A4653" t="inlineStr">
        <is>
          <t>Ebenezer</t>
        </is>
      </c>
      <c r="B4653" t="inlineStr">
        <is>
          <t>QLD</t>
        </is>
      </c>
      <c r="C4653" t="n">
        <v>4340</v>
      </c>
      <c r="D4653" t="inlineStr">
        <is>
          <t>Delivery Area</t>
        </is>
      </c>
      <c r="F4653" t="inlineStr">
        <is>
          <t>4340|QLD</t>
        </is>
      </c>
      <c r="G4653" t="n">
        <v>5</v>
      </c>
      <c r="H4653" t="n">
        <v>0.7586000000000001</v>
      </c>
      <c r="I4653" t="n">
        <v>530.1497000000001</v>
      </c>
      <c r="J4653" s="31" t="n">
        <v>698.8554</v>
      </c>
      <c r="K4653" t="inlineStr">
        <is>
          <t>5:75.9%; 2:24.1%</t>
        </is>
      </c>
      <c r="L4653" t="inlineStr">
        <is>
          <t>MMM5 - Small rural town</t>
        </is>
      </c>
    </row>
    <row r="4654" ht="15" customHeight="1">
      <c r="A4654" t="inlineStr">
        <is>
          <t>Ebenezer</t>
        </is>
      </c>
      <c r="B4654" t="inlineStr">
        <is>
          <t>SA</t>
        </is>
      </c>
      <c r="C4654" t="n">
        <v>5355</v>
      </c>
      <c r="D4654" t="inlineStr">
        <is>
          <t>Delivery Area</t>
        </is>
      </c>
      <c r="F4654" t="inlineStr">
        <is>
          <t>5355|SA</t>
        </is>
      </c>
      <c r="G4654" t="n">
        <v>4</v>
      </c>
      <c r="H4654" t="n">
        <v>0.8158</v>
      </c>
      <c r="I4654" t="n">
        <v>129.0169</v>
      </c>
      <c r="J4654" s="31" t="n">
        <v>158.1546</v>
      </c>
      <c r="K4654" t="inlineStr">
        <is>
          <t>4:81.6%; 5:18.4%</t>
        </is>
      </c>
      <c r="L4654" t="inlineStr">
        <is>
          <t>MMM4 - Medium rural town</t>
        </is>
      </c>
    </row>
    <row r="4655" ht="15" customHeight="1">
      <c r="A4655" t="inlineStr">
        <is>
          <t>Ebor</t>
        </is>
      </c>
      <c r="B4655" t="inlineStr">
        <is>
          <t>NSW</t>
        </is>
      </c>
      <c r="C4655" t="n">
        <v>2453</v>
      </c>
      <c r="D4655" t="inlineStr">
        <is>
          <t>Delivery Area</t>
        </is>
      </c>
      <c r="F4655" t="inlineStr">
        <is>
          <t>2453|NSW</t>
        </is>
      </c>
      <c r="G4655" t="n">
        <v>5</v>
      </c>
      <c r="H4655" t="n">
        <v>1</v>
      </c>
      <c r="I4655" t="n">
        <v>2157.9954</v>
      </c>
      <c r="J4655" s="31" t="n">
        <v>2157.9951</v>
      </c>
      <c r="K4655" t="inlineStr">
        <is>
          <t>5:100.0%</t>
        </is>
      </c>
      <c r="L4655" t="inlineStr">
        <is>
          <t>MMM5 - Small rural town</t>
        </is>
      </c>
    </row>
    <row r="4656" ht="15" customHeight="1">
      <c r="A4656" t="inlineStr">
        <is>
          <t>Eccleston</t>
        </is>
      </c>
      <c r="B4656" t="inlineStr">
        <is>
          <t>NSW</t>
        </is>
      </c>
      <c r="C4656" t="n">
        <v>2311</v>
      </c>
      <c r="D4656" t="inlineStr">
        <is>
          <t>Delivery Area</t>
        </is>
      </c>
      <c r="F4656" t="inlineStr">
        <is>
          <t>2311|NSW</t>
        </is>
      </c>
      <c r="G4656" t="n">
        <v>5</v>
      </c>
      <c r="H4656" t="n">
        <v>1</v>
      </c>
      <c r="I4656" t="n">
        <v>783.5898</v>
      </c>
      <c r="J4656" s="31" t="n">
        <v>783.5898</v>
      </c>
      <c r="K4656" t="inlineStr">
        <is>
          <t>5:100.0%</t>
        </is>
      </c>
      <c r="L4656" t="inlineStr">
        <is>
          <t>MMM5 - Small rural town</t>
        </is>
      </c>
    </row>
    <row r="4657" ht="15" customHeight="1">
      <c r="A4657" t="inlineStr">
        <is>
          <t>Echuca</t>
        </is>
      </c>
      <c r="B4657" t="inlineStr">
        <is>
          <t>VIC</t>
        </is>
      </c>
      <c r="C4657" t="n">
        <v>3564</v>
      </c>
      <c r="D4657" t="inlineStr">
        <is>
          <t>Delivery Area</t>
        </is>
      </c>
      <c r="F4657" t="inlineStr">
        <is>
          <t>3564|VIC</t>
        </is>
      </c>
      <c r="G4657" t="n">
        <v>3</v>
      </c>
      <c r="H4657" t="n">
        <v>0.5876</v>
      </c>
      <c r="I4657" t="n">
        <v>376.3973</v>
      </c>
      <c r="J4657" s="31" t="n">
        <v>640.5675</v>
      </c>
      <c r="K4657" t="inlineStr">
        <is>
          <t>3:58.8%; 5:41.2%</t>
        </is>
      </c>
      <c r="L4657" t="inlineStr">
        <is>
          <t>MMM3 - Large rural town</t>
        </is>
      </c>
    </row>
    <row r="4658" ht="15" customHeight="1">
      <c r="A4658" t="inlineStr">
        <is>
          <t>Echuca South</t>
        </is>
      </c>
      <c r="B4658" t="inlineStr">
        <is>
          <t>VIC</t>
        </is>
      </c>
      <c r="C4658" t="n">
        <v>3564</v>
      </c>
      <c r="D4658" t="inlineStr">
        <is>
          <t>Delivery Area</t>
        </is>
      </c>
      <c r="F4658" t="inlineStr">
        <is>
          <t>3564|VIC</t>
        </is>
      </c>
      <c r="G4658" t="n">
        <v>3</v>
      </c>
      <c r="H4658" t="n">
        <v>0.5876</v>
      </c>
      <c r="I4658" t="n">
        <v>376.3973</v>
      </c>
      <c r="J4658" s="31" t="n">
        <v>640.5675</v>
      </c>
      <c r="K4658" t="inlineStr">
        <is>
          <t>3:58.8%; 5:41.2%</t>
        </is>
      </c>
      <c r="L4658" t="inlineStr">
        <is>
          <t>MMM3 - Large rural town</t>
        </is>
      </c>
    </row>
    <row r="4659" ht="15" customHeight="1">
      <c r="A4659" t="inlineStr">
        <is>
          <t>Echuca Village</t>
        </is>
      </c>
      <c r="B4659" t="inlineStr">
        <is>
          <t>VIC</t>
        </is>
      </c>
      <c r="C4659" t="n">
        <v>3564</v>
      </c>
      <c r="D4659" t="inlineStr">
        <is>
          <t>Delivery Area</t>
        </is>
      </c>
      <c r="F4659" t="inlineStr">
        <is>
          <t>3564|VIC</t>
        </is>
      </c>
      <c r="G4659" t="n">
        <v>3</v>
      </c>
      <c r="H4659" t="n">
        <v>0.5876</v>
      </c>
      <c r="I4659" t="n">
        <v>376.3973</v>
      </c>
      <c r="J4659" s="31" t="n">
        <v>640.5675</v>
      </c>
      <c r="K4659" t="inlineStr">
        <is>
          <t>3:58.8%; 5:41.2%</t>
        </is>
      </c>
      <c r="L4659" t="inlineStr">
        <is>
          <t>MMM3 - Large rural town</t>
        </is>
      </c>
    </row>
    <row r="4660" ht="15" customHeight="1">
      <c r="A4660" t="inlineStr">
        <is>
          <t>Echuca West</t>
        </is>
      </c>
      <c r="B4660" t="inlineStr">
        <is>
          <t>VIC</t>
        </is>
      </c>
      <c r="C4660" t="n">
        <v>3564</v>
      </c>
      <c r="D4660" t="inlineStr">
        <is>
          <t>Delivery Area</t>
        </is>
      </c>
      <c r="F4660" t="inlineStr">
        <is>
          <t>3564|VIC</t>
        </is>
      </c>
      <c r="G4660" t="n">
        <v>3</v>
      </c>
      <c r="H4660" t="n">
        <v>0.5876</v>
      </c>
      <c r="I4660" t="n">
        <v>376.3973</v>
      </c>
      <c r="J4660" s="31" t="n">
        <v>640.5675</v>
      </c>
      <c r="K4660" t="inlineStr">
        <is>
          <t>3:58.8%; 5:41.2%</t>
        </is>
      </c>
      <c r="L4660" t="inlineStr">
        <is>
          <t>MMM3 - Large rural town</t>
        </is>
      </c>
    </row>
    <row r="4661" ht="15" customHeight="1">
      <c r="A4661" t="inlineStr">
        <is>
          <t>Echunga</t>
        </is>
      </c>
      <c r="B4661" t="inlineStr">
        <is>
          <t>SA</t>
        </is>
      </c>
      <c r="C4661" t="n">
        <v>5153</v>
      </c>
      <c r="D4661" t="inlineStr">
        <is>
          <t>Delivery Area</t>
        </is>
      </c>
      <c r="F4661" t="inlineStr">
        <is>
          <t>5153|SA</t>
        </is>
      </c>
      <c r="G4661" t="n">
        <v>3</v>
      </c>
      <c r="H4661" t="n">
        <v>0.5716</v>
      </c>
      <c r="I4661" t="n">
        <v>118.91</v>
      </c>
      <c r="J4661" s="31" t="n">
        <v>208.0124</v>
      </c>
      <c r="K4661" t="inlineStr">
        <is>
          <t>3:57.2%; 2:31.0%; 1:9.6%; 4:2.3%</t>
        </is>
      </c>
      <c r="L4661" t="inlineStr">
        <is>
          <t>MMM3 - Large rural town</t>
        </is>
      </c>
    </row>
    <row r="4662" ht="15" customHeight="1">
      <c r="A4662" t="inlineStr">
        <is>
          <t>Ecklin South</t>
        </is>
      </c>
      <c r="B4662" t="inlineStr">
        <is>
          <t>VIC</t>
        </is>
      </c>
      <c r="C4662" t="n">
        <v>3265</v>
      </c>
      <c r="D4662" t="inlineStr">
        <is>
          <t>Delivery Area</t>
        </is>
      </c>
      <c r="F4662" t="inlineStr">
        <is>
          <t>3265|VIC</t>
        </is>
      </c>
      <c r="G4662" t="n">
        <v>5</v>
      </c>
      <c r="H4662" t="n">
        <v>0.9966</v>
      </c>
      <c r="I4662" t="n">
        <v>892.8142</v>
      </c>
      <c r="J4662" s="31" t="n">
        <v>895.864</v>
      </c>
      <c r="K4662" t="inlineStr">
        <is>
          <t>5:99.7%; 3:0.3%</t>
        </is>
      </c>
      <c r="L4662" t="inlineStr">
        <is>
          <t>MMM5 - Small rural town</t>
        </is>
      </c>
    </row>
    <row r="4663" ht="15" customHeight="1">
      <c r="A4663" t="inlineStr">
        <is>
          <t>Edderton</t>
        </is>
      </c>
      <c r="B4663" t="inlineStr">
        <is>
          <t>NSW</t>
        </is>
      </c>
      <c r="C4663" t="n">
        <v>2333</v>
      </c>
      <c r="D4663" t="inlineStr">
        <is>
          <t>Delivery Area</t>
        </is>
      </c>
      <c r="F4663" t="inlineStr">
        <is>
          <t>2333|NSW</t>
        </is>
      </c>
      <c r="G4663" t="n">
        <v>5</v>
      </c>
      <c r="H4663" t="n">
        <v>0.9523</v>
      </c>
      <c r="I4663" t="n">
        <v>1610.6522</v>
      </c>
      <c r="J4663" s="31" t="n">
        <v>1691.3907</v>
      </c>
      <c r="K4663" t="inlineStr">
        <is>
          <t>5:95.2%; 4:4.8%</t>
        </is>
      </c>
      <c r="L4663" t="inlineStr">
        <is>
          <t>MMM5 - Small rural town</t>
        </is>
      </c>
    </row>
    <row r="4664" ht="15" customHeight="1">
      <c r="A4664" t="inlineStr">
        <is>
          <t>Eddington</t>
        </is>
      </c>
      <c r="B4664" t="inlineStr">
        <is>
          <t>VIC</t>
        </is>
      </c>
      <c r="C4664" t="n">
        <v>3472</v>
      </c>
      <c r="D4664" t="inlineStr">
        <is>
          <t>Delivery Area</t>
        </is>
      </c>
      <c r="F4664" t="inlineStr">
        <is>
          <t>3472|VIC</t>
        </is>
      </c>
      <c r="G4664" t="n">
        <v>5</v>
      </c>
      <c r="H4664" t="n">
        <v>1</v>
      </c>
      <c r="I4664" t="n">
        <v>461.4509</v>
      </c>
      <c r="J4664" s="31" t="n">
        <v>461.4507</v>
      </c>
      <c r="K4664" t="inlineStr">
        <is>
          <t>5:100.0%</t>
        </is>
      </c>
      <c r="L4664" t="inlineStr">
        <is>
          <t>MMM5 - Small rural town</t>
        </is>
      </c>
    </row>
    <row r="4665" ht="15" customHeight="1">
      <c r="A4665" t="inlineStr">
        <is>
          <t>Eddystone</t>
        </is>
      </c>
      <c r="B4665" t="inlineStr">
        <is>
          <t>TAS</t>
        </is>
      </c>
      <c r="C4665" t="n">
        <v>7264</v>
      </c>
      <c r="D4665" t="inlineStr">
        <is>
          <t>Delivery Area</t>
        </is>
      </c>
      <c r="F4665" t="inlineStr">
        <is>
          <t>7264|TAS</t>
        </is>
      </c>
      <c r="G4665" t="n">
        <v>5</v>
      </c>
      <c r="H4665" t="n">
        <v>0.9085</v>
      </c>
      <c r="I4665" t="n">
        <v>1368.2299</v>
      </c>
      <c r="J4665" s="31" t="n">
        <v>1505.9856</v>
      </c>
      <c r="K4665" t="inlineStr">
        <is>
          <t>5:90.9%; 6:9.1%</t>
        </is>
      </c>
      <c r="L4665" t="inlineStr">
        <is>
          <t>MMM5 - Small rural town</t>
        </is>
      </c>
    </row>
    <row r="4666" ht="15" customHeight="1">
      <c r="A4666" t="inlineStr">
        <is>
          <t>Eden</t>
        </is>
      </c>
      <c r="B4666" t="inlineStr">
        <is>
          <t>NSW</t>
        </is>
      </c>
      <c r="C4666" t="n">
        <v>2551</v>
      </c>
      <c r="D4666" t="inlineStr">
        <is>
          <t>Delivery Area</t>
        </is>
      </c>
      <c r="F4666" t="inlineStr">
        <is>
          <t>2551|NSW</t>
        </is>
      </c>
      <c r="G4666" t="n">
        <v>5</v>
      </c>
      <c r="H4666" t="n">
        <v>1</v>
      </c>
      <c r="I4666" t="n">
        <v>1397.7681</v>
      </c>
      <c r="J4666" s="31" t="n">
        <v>1397.7681</v>
      </c>
      <c r="K4666" t="inlineStr">
        <is>
          <t>5:100.0%</t>
        </is>
      </c>
      <c r="L4666" t="inlineStr">
        <is>
          <t>MMM5 - Small rural town</t>
        </is>
      </c>
    </row>
    <row r="4667" ht="15" customHeight="1">
      <c r="A4667" t="inlineStr">
        <is>
          <t>Eden Creek</t>
        </is>
      </c>
      <c r="B4667" t="inlineStr">
        <is>
          <t>NSW</t>
        </is>
      </c>
      <c r="C4667" t="n">
        <v>2474</v>
      </c>
      <c r="D4667" t="inlineStr">
        <is>
          <t>Delivery Area</t>
        </is>
      </c>
      <c r="F4667" t="inlineStr">
        <is>
          <t>2474|NSW</t>
        </is>
      </c>
      <c r="G4667" t="n">
        <v>5</v>
      </c>
      <c r="H4667" t="n">
        <v>1</v>
      </c>
      <c r="I4667" t="n">
        <v>1537.5941</v>
      </c>
      <c r="J4667" s="31" t="n">
        <v>1537.5939</v>
      </c>
      <c r="K4667" t="inlineStr">
        <is>
          <t>5:100.0%</t>
        </is>
      </c>
      <c r="L4667" t="inlineStr">
        <is>
          <t>MMM5 - Small rural town</t>
        </is>
      </c>
    </row>
    <row r="4668" ht="15" customHeight="1">
      <c r="A4668" t="inlineStr">
        <is>
          <t>Eden Hill</t>
        </is>
      </c>
      <c r="B4668" t="inlineStr">
        <is>
          <t>WA</t>
        </is>
      </c>
      <c r="C4668" t="n">
        <v>6054</v>
      </c>
      <c r="D4668" t="inlineStr">
        <is>
          <t>Delivery Area</t>
        </is>
      </c>
      <c r="F4668" t="inlineStr">
        <is>
          <t>6054|WA</t>
        </is>
      </c>
      <c r="G4668" t="n">
        <v>1</v>
      </c>
      <c r="H4668" t="n">
        <v>1</v>
      </c>
      <c r="I4668" t="n">
        <v>13.2007</v>
      </c>
      <c r="J4668" s="31" t="n">
        <v>13.2011</v>
      </c>
      <c r="K4668" t="inlineStr">
        <is>
          <t>1:100.0%</t>
        </is>
      </c>
      <c r="L4668" t="inlineStr">
        <is>
          <t>MMM1 - Metropolitan area</t>
        </is>
      </c>
    </row>
    <row r="4669" ht="15" customHeight="1">
      <c r="A4669" t="inlineStr">
        <is>
          <t>Eden Hills</t>
        </is>
      </c>
      <c r="B4669" t="inlineStr">
        <is>
          <t>SA</t>
        </is>
      </c>
      <c r="C4669" t="n">
        <v>5050</v>
      </c>
      <c r="D4669" t="inlineStr">
        <is>
          <t>Delivery Area</t>
        </is>
      </c>
      <c r="F4669" t="inlineStr">
        <is>
          <t>5050|SA</t>
        </is>
      </c>
      <c r="G4669" t="n">
        <v>1</v>
      </c>
      <c r="H4669" t="n">
        <v>1</v>
      </c>
      <c r="I4669" t="n">
        <v>6.5603</v>
      </c>
      <c r="J4669" s="31" t="n">
        <v>6.5603</v>
      </c>
      <c r="K4669" t="inlineStr">
        <is>
          <t>1:100.0%</t>
        </is>
      </c>
      <c r="L4669" t="inlineStr">
        <is>
          <t>MMM1 - Metropolitan area</t>
        </is>
      </c>
    </row>
    <row r="4670" ht="15" customHeight="1">
      <c r="A4670" t="inlineStr">
        <is>
          <t>Eden Park</t>
        </is>
      </c>
      <c r="B4670" t="inlineStr">
        <is>
          <t>VIC</t>
        </is>
      </c>
      <c r="C4670" t="n">
        <v>3757</v>
      </c>
      <c r="D4670" t="inlineStr">
        <is>
          <t>Delivery Area</t>
        </is>
      </c>
      <c r="F4670" t="inlineStr">
        <is>
          <t>3757|VIC</t>
        </is>
      </c>
      <c r="G4670" t="n">
        <v>2</v>
      </c>
      <c r="H4670" t="n">
        <v>0.4938</v>
      </c>
      <c r="I4670" t="n">
        <v>140.9695</v>
      </c>
      <c r="J4670" s="31" t="n">
        <v>285.4996</v>
      </c>
      <c r="K4670" t="inlineStr">
        <is>
          <t>2:49.4%; 5:48.7%; 1:1.9%</t>
        </is>
      </c>
      <c r="L4670" t="inlineStr">
        <is>
          <t>MMM2 - Regional centre</t>
        </is>
      </c>
    </row>
    <row r="4671" ht="15" customHeight="1">
      <c r="A4671" t="inlineStr">
        <is>
          <t>Eden Valley</t>
        </is>
      </c>
      <c r="B4671" t="inlineStr">
        <is>
          <t>SA</t>
        </is>
      </c>
      <c r="C4671" t="n">
        <v>5235</v>
      </c>
      <c r="D4671" t="inlineStr">
        <is>
          <t>Delivery Area</t>
        </is>
      </c>
      <c r="F4671" t="inlineStr">
        <is>
          <t>5235|SA</t>
        </is>
      </c>
      <c r="G4671" t="n">
        <v>5</v>
      </c>
      <c r="H4671" t="n">
        <v>1</v>
      </c>
      <c r="I4671" t="n">
        <v>383.423</v>
      </c>
      <c r="J4671" s="31" t="n">
        <v>383.4232</v>
      </c>
      <c r="K4671" t="inlineStr">
        <is>
          <t>5:100.0%</t>
        </is>
      </c>
      <c r="L4671" t="inlineStr">
        <is>
          <t>MMM5 - Small rural town</t>
        </is>
      </c>
    </row>
    <row r="4672" ht="15" customHeight="1">
      <c r="A4672" t="inlineStr">
        <is>
          <t>Edenhope</t>
        </is>
      </c>
      <c r="B4672" t="inlineStr">
        <is>
          <t>VIC</t>
        </is>
      </c>
      <c r="C4672" t="n">
        <v>3318</v>
      </c>
      <c r="D4672" t="inlineStr">
        <is>
          <t>Delivery Area</t>
        </is>
      </c>
      <c r="F4672" t="inlineStr">
        <is>
          <t>3318|VIC</t>
        </is>
      </c>
      <c r="G4672" t="n">
        <v>5</v>
      </c>
      <c r="H4672" t="n">
        <v>1</v>
      </c>
      <c r="I4672" t="n">
        <v>1302.0621</v>
      </c>
      <c r="J4672" s="31" t="n">
        <v>1302.0623</v>
      </c>
      <c r="K4672" t="inlineStr">
        <is>
          <t>5:100.0%</t>
        </is>
      </c>
      <c r="L4672" t="inlineStr">
        <is>
          <t>MMM5 - Small rural town</t>
        </is>
      </c>
    </row>
    <row r="4673" ht="15" customHeight="1">
      <c r="A4673" t="inlineStr">
        <is>
          <t>Edens Landing</t>
        </is>
      </c>
      <c r="B4673" t="inlineStr">
        <is>
          <t>QLD</t>
        </is>
      </c>
      <c r="C4673" t="n">
        <v>4207</v>
      </c>
      <c r="D4673" t="inlineStr">
        <is>
          <t>Delivery Area</t>
        </is>
      </c>
      <c r="F4673" t="inlineStr">
        <is>
          <t>4207|QLD</t>
        </is>
      </c>
      <c r="G4673" t="n">
        <v>1</v>
      </c>
      <c r="H4673" t="n">
        <v>0.6541</v>
      </c>
      <c r="I4673" t="n">
        <v>184.3505</v>
      </c>
      <c r="J4673" s="31" t="n">
        <v>281.8511</v>
      </c>
      <c r="K4673" t="inlineStr">
        <is>
          <t>1:65.4%; 2:34.6%</t>
        </is>
      </c>
      <c r="L4673" t="inlineStr">
        <is>
          <t>MMM1 - Metropolitan area</t>
        </is>
      </c>
    </row>
    <row r="4674" ht="15" customHeight="1">
      <c r="A4674" t="inlineStr">
        <is>
          <t>Edensor Park</t>
        </is>
      </c>
      <c r="B4674" t="inlineStr">
        <is>
          <t>NSW</t>
        </is>
      </c>
      <c r="C4674" t="n">
        <v>2176</v>
      </c>
      <c r="D4674" t="inlineStr">
        <is>
          <t>Delivery Area</t>
        </is>
      </c>
      <c r="F4674" t="inlineStr">
        <is>
          <t>2176|NSW</t>
        </is>
      </c>
      <c r="G4674" t="n">
        <v>1</v>
      </c>
      <c r="H4674" t="n">
        <v>1</v>
      </c>
      <c r="I4674" t="n">
        <v>19.8455</v>
      </c>
      <c r="J4674" s="31" t="n">
        <v>19.8468</v>
      </c>
      <c r="K4674" t="inlineStr">
        <is>
          <t>1:100.0%</t>
        </is>
      </c>
      <c r="L4674" t="inlineStr">
        <is>
          <t>MMM1 - Metropolitan area</t>
        </is>
      </c>
    </row>
    <row r="4675" ht="15" customHeight="1">
      <c r="A4675" t="inlineStr">
        <is>
          <t>Edenville</t>
        </is>
      </c>
      <c r="B4675" t="inlineStr">
        <is>
          <t>NSW</t>
        </is>
      </c>
      <c r="C4675" t="n">
        <v>2474</v>
      </c>
      <c r="D4675" t="inlineStr">
        <is>
          <t>Delivery Area</t>
        </is>
      </c>
      <c r="F4675" t="inlineStr">
        <is>
          <t>2474|NSW</t>
        </is>
      </c>
      <c r="G4675" t="n">
        <v>5</v>
      </c>
      <c r="H4675" t="n">
        <v>1</v>
      </c>
      <c r="I4675" t="n">
        <v>1537.5941</v>
      </c>
      <c r="J4675" s="31" t="n">
        <v>1537.5939</v>
      </c>
      <c r="K4675" t="inlineStr">
        <is>
          <t>5:100.0%</t>
        </is>
      </c>
      <c r="L4675" t="inlineStr">
        <is>
          <t>MMM5 - Small rural town</t>
        </is>
      </c>
    </row>
    <row r="4676" ht="15" customHeight="1">
      <c r="A4676" t="inlineStr">
        <is>
          <t>Edgcumbe Beach</t>
        </is>
      </c>
      <c r="B4676" t="inlineStr">
        <is>
          <t>TAS</t>
        </is>
      </c>
      <c r="C4676" t="n">
        <v>7321</v>
      </c>
      <c r="D4676" t="inlineStr">
        <is>
          <t>Delivery Area</t>
        </is>
      </c>
      <c r="F4676" t="inlineStr">
        <is>
          <t>7321|TAS</t>
        </is>
      </c>
      <c r="G4676" t="n">
        <v>5</v>
      </c>
      <c r="H4676" t="n">
        <v>0.9350000000000001</v>
      </c>
      <c r="I4676" t="n">
        <v>2216.2817</v>
      </c>
      <c r="J4676" s="31" t="n">
        <v>2370.2862</v>
      </c>
      <c r="K4676" t="inlineStr">
        <is>
          <t>5:93.5%; 3:4.5%; 6:2.0%</t>
        </is>
      </c>
      <c r="L4676" t="inlineStr">
        <is>
          <t>MMM5 - Small rural town</t>
        </is>
      </c>
    </row>
    <row r="4677" ht="15" customHeight="1">
      <c r="A4677" t="inlineStr">
        <is>
          <t>Edge Hill</t>
        </is>
      </c>
      <c r="B4677" t="inlineStr">
        <is>
          <t>QLD</t>
        </is>
      </c>
      <c r="C4677" t="n">
        <v>4870</v>
      </c>
      <c r="D4677" t="inlineStr">
        <is>
          <t>Delivery Area</t>
        </is>
      </c>
      <c r="F4677" t="inlineStr">
        <is>
          <t>4870|QLD</t>
        </is>
      </c>
      <c r="G4677" t="n">
        <v>5</v>
      </c>
      <c r="H4677" t="n">
        <v>0.6415999999999999</v>
      </c>
      <c r="I4677" t="n">
        <v>212.6429</v>
      </c>
      <c r="J4677" s="31" t="n">
        <v>331.4112</v>
      </c>
      <c r="K4677" t="inlineStr">
        <is>
          <t>5:64.2%; 2:34.2%; 4:1.7%</t>
        </is>
      </c>
      <c r="L4677" t="inlineStr">
        <is>
          <t>MMM5 - Small rural town</t>
        </is>
      </c>
    </row>
    <row r="4678" ht="15" customHeight="1">
      <c r="A4678" t="inlineStr">
        <is>
          <t>Edgecliff</t>
        </is>
      </c>
      <c r="B4678" t="inlineStr">
        <is>
          <t>NSW</t>
        </is>
      </c>
      <c r="C4678" t="n">
        <v>2027</v>
      </c>
      <c r="D4678" t="inlineStr">
        <is>
          <t>Delivery Area</t>
        </is>
      </c>
      <c r="F4678" t="inlineStr">
        <is>
          <t>2027|NSW</t>
        </is>
      </c>
      <c r="G4678" t="n">
        <v>1</v>
      </c>
      <c r="H4678" t="n">
        <v>1</v>
      </c>
      <c r="I4678" t="n">
        <v>1.3758</v>
      </c>
      <c r="J4678" s="31" t="n">
        <v>1.3761</v>
      </c>
      <c r="K4678" t="inlineStr">
        <is>
          <t>1:100.0%</t>
        </is>
      </c>
      <c r="L4678" t="inlineStr">
        <is>
          <t>MMM1 - Metropolitan area</t>
        </is>
      </c>
    </row>
    <row r="4679" ht="15" customHeight="1">
      <c r="A4679" t="inlineStr">
        <is>
          <t>Edgecombe</t>
        </is>
      </c>
      <c r="B4679" t="inlineStr">
        <is>
          <t>VIC</t>
        </is>
      </c>
      <c r="C4679" t="n">
        <v>3444</v>
      </c>
      <c r="D4679" t="inlineStr">
        <is>
          <t>Delivery Area</t>
        </is>
      </c>
      <c r="F4679" t="inlineStr">
        <is>
          <t>3444|VIC</t>
        </is>
      </c>
      <c r="G4679" t="n">
        <v>5</v>
      </c>
      <c r="H4679" t="n">
        <v>1</v>
      </c>
      <c r="I4679" t="n">
        <v>935.7376</v>
      </c>
      <c r="J4679" s="31" t="n">
        <v>935.7371000000001</v>
      </c>
      <c r="K4679" t="inlineStr">
        <is>
          <t>5:100.0%</t>
        </is>
      </c>
      <c r="L4679" t="inlineStr">
        <is>
          <t>MMM5 - Small rural town</t>
        </is>
      </c>
    </row>
    <row r="4680" ht="15" customHeight="1">
      <c r="A4680" t="inlineStr">
        <is>
          <t>Edgeroi</t>
        </is>
      </c>
      <c r="B4680" t="inlineStr">
        <is>
          <t>NSW</t>
        </is>
      </c>
      <c r="C4680" t="n">
        <v>2390</v>
      </c>
      <c r="D4680" t="inlineStr">
        <is>
          <t>Delivery Area</t>
        </is>
      </c>
      <c r="F4680" t="inlineStr">
        <is>
          <t>2390|NSW</t>
        </is>
      </c>
      <c r="G4680" t="n">
        <v>5</v>
      </c>
      <c r="H4680" t="n">
        <v>0.9572000000000001</v>
      </c>
      <c r="I4680" t="n">
        <v>4036.744</v>
      </c>
      <c r="J4680" s="31" t="n">
        <v>4217.1072</v>
      </c>
      <c r="K4680" t="inlineStr">
        <is>
          <t>5:95.7%; 4:4.3%</t>
        </is>
      </c>
      <c r="L4680" t="inlineStr">
        <is>
          <t>MMM5 - Small rural town</t>
        </is>
      </c>
    </row>
    <row r="4681" ht="15" customHeight="1">
      <c r="A4681" t="inlineStr">
        <is>
          <t>Edgewater</t>
        </is>
      </c>
      <c r="B4681" t="inlineStr">
        <is>
          <t>WA</t>
        </is>
      </c>
      <c r="C4681" t="n">
        <v>6027</v>
      </c>
      <c r="D4681" t="inlineStr">
        <is>
          <t>Delivery Area</t>
        </is>
      </c>
      <c r="F4681" t="inlineStr">
        <is>
          <t>6027|WA</t>
        </is>
      </c>
      <c r="G4681" t="n">
        <v>1</v>
      </c>
      <c r="H4681" t="n">
        <v>1</v>
      </c>
      <c r="I4681" t="n">
        <v>32.6884</v>
      </c>
      <c r="J4681" s="31" t="n">
        <v>32.6881</v>
      </c>
      <c r="K4681" t="inlineStr">
        <is>
          <t>1:100.0%</t>
        </is>
      </c>
      <c r="L4681" t="inlineStr">
        <is>
          <t>MMM1 - Metropolitan area</t>
        </is>
      </c>
    </row>
    <row r="4682" ht="15" customHeight="1">
      <c r="A4682" t="inlineStr">
        <is>
          <t>Edgeworth</t>
        </is>
      </c>
      <c r="B4682" t="inlineStr">
        <is>
          <t>NSW</t>
        </is>
      </c>
      <c r="C4682" t="n">
        <v>2285</v>
      </c>
      <c r="D4682" t="inlineStr">
        <is>
          <t>Delivery Area</t>
        </is>
      </c>
      <c r="F4682" t="inlineStr">
        <is>
          <t>2285|NSW</t>
        </is>
      </c>
      <c r="G4682" t="n">
        <v>1</v>
      </c>
      <c r="H4682" t="n">
        <v>1</v>
      </c>
      <c r="I4682" t="n">
        <v>32.392</v>
      </c>
      <c r="J4682" s="31" t="n">
        <v>32.3918</v>
      </c>
      <c r="K4682" t="inlineStr">
        <is>
          <t>1:100.0%</t>
        </is>
      </c>
      <c r="L4682" t="inlineStr">
        <is>
          <t>MMM1 - Metropolitan area</t>
        </is>
      </c>
    </row>
    <row r="4683" ht="15" customHeight="1">
      <c r="A4683" t="inlineStr">
        <is>
          <t>Edi</t>
        </is>
      </c>
      <c r="B4683" t="inlineStr">
        <is>
          <t>VIC</t>
        </is>
      </c>
      <c r="C4683" t="n">
        <v>3678</v>
      </c>
      <c r="D4683" t="inlineStr">
        <is>
          <t>Delivery Area</t>
        </is>
      </c>
      <c r="F4683" t="inlineStr">
        <is>
          <t>3678|VIC</t>
        </is>
      </c>
      <c r="G4683" t="n">
        <v>5</v>
      </c>
      <c r="H4683" t="n">
        <v>0.7339</v>
      </c>
      <c r="I4683" t="n">
        <v>1801.8275</v>
      </c>
      <c r="J4683" s="31" t="n">
        <v>2455.1901</v>
      </c>
      <c r="K4683" t="inlineStr">
        <is>
          <t>5:73.4%; 3:26.6%</t>
        </is>
      </c>
      <c r="L4683" t="inlineStr">
        <is>
          <t>MMM5 - Small rural town</t>
        </is>
      </c>
    </row>
    <row r="4684" ht="15" customHeight="1">
      <c r="A4684" t="inlineStr">
        <is>
          <t>Edi Upper</t>
        </is>
      </c>
      <c r="B4684" t="inlineStr">
        <is>
          <t>VIC</t>
        </is>
      </c>
      <c r="C4684" t="n">
        <v>3678</v>
      </c>
      <c r="D4684" t="inlineStr">
        <is>
          <t>Delivery Area</t>
        </is>
      </c>
      <c r="F4684" t="inlineStr">
        <is>
          <t>3678|VIC</t>
        </is>
      </c>
      <c r="G4684" t="n">
        <v>5</v>
      </c>
      <c r="H4684" t="n">
        <v>0.7339</v>
      </c>
      <c r="I4684" t="n">
        <v>1801.8275</v>
      </c>
      <c r="J4684" s="31" t="n">
        <v>2455.1901</v>
      </c>
      <c r="K4684" t="inlineStr">
        <is>
          <t>5:73.4%; 3:26.6%</t>
        </is>
      </c>
      <c r="L4684" t="inlineStr">
        <is>
          <t>MMM5 - Small rural town</t>
        </is>
      </c>
    </row>
    <row r="4685" ht="15" customHeight="1">
      <c r="A4685" t="inlineStr">
        <is>
          <t>Ediacara</t>
        </is>
      </c>
      <c r="B4685" t="inlineStr">
        <is>
          <t>SA</t>
        </is>
      </c>
      <c r="C4685" t="n">
        <v>5730</v>
      </c>
      <c r="D4685" t="inlineStr">
        <is>
          <t>Delivery Area</t>
        </is>
      </c>
      <c r="F4685" t="inlineStr">
        <is>
          <t>5730|SA</t>
        </is>
      </c>
      <c r="G4685" t="n">
        <v>6</v>
      </c>
      <c r="H4685" t="n">
        <v>0.5686</v>
      </c>
      <c r="I4685" t="n">
        <v>2982.6366</v>
      </c>
      <c r="J4685" s="31" t="n">
        <v>5245.9302</v>
      </c>
      <c r="K4685" t="inlineStr">
        <is>
          <t>6:56.9%; 7:43.1%</t>
        </is>
      </c>
      <c r="L4685" t="inlineStr">
        <is>
          <t>MMM6 - Remote community</t>
        </is>
      </c>
    </row>
    <row r="4686" ht="15" customHeight="1">
      <c r="A4686" t="inlineStr">
        <is>
          <t>Edillilie</t>
        </is>
      </c>
      <c r="B4686" t="inlineStr">
        <is>
          <t>SA</t>
        </is>
      </c>
      <c r="C4686" t="n">
        <v>5630</v>
      </c>
      <c r="D4686" t="inlineStr">
        <is>
          <t>Delivery Area</t>
        </is>
      </c>
      <c r="F4686" t="inlineStr">
        <is>
          <t>5630|SA</t>
        </is>
      </c>
      <c r="G4686" t="n">
        <v>6</v>
      </c>
      <c r="H4686" t="n">
        <v>1</v>
      </c>
      <c r="I4686" t="n">
        <v>261.0052</v>
      </c>
      <c r="J4686" s="31" t="n">
        <v>261.0052</v>
      </c>
      <c r="K4686" t="inlineStr">
        <is>
          <t>6:100.0%</t>
        </is>
      </c>
      <c r="L4686" t="inlineStr">
        <is>
          <t>MMM6 - Remote community</t>
        </is>
      </c>
    </row>
    <row r="4687" ht="15" customHeight="1">
      <c r="A4687" t="inlineStr">
        <is>
          <t>Edinburgh</t>
        </is>
      </c>
      <c r="B4687" t="inlineStr">
        <is>
          <t>SA</t>
        </is>
      </c>
      <c r="C4687" t="n">
        <v>5111</v>
      </c>
      <c r="D4687" t="inlineStr">
        <is>
          <t>Delivery Area</t>
        </is>
      </c>
      <c r="F4687" t="inlineStr">
        <is>
          <t>5111|SA</t>
        </is>
      </c>
      <c r="G4687" t="n">
        <v>1</v>
      </c>
      <c r="H4687" t="n">
        <v>1</v>
      </c>
      <c r="I4687" t="n">
        <v>18.7439</v>
      </c>
      <c r="J4687" s="31" t="n">
        <v>18.7439</v>
      </c>
      <c r="K4687" t="inlineStr">
        <is>
          <t>1:100.0%</t>
        </is>
      </c>
      <c r="L4687" t="inlineStr">
        <is>
          <t>MMM1 - Metropolitan area</t>
        </is>
      </c>
    </row>
    <row r="4688" ht="15" customHeight="1">
      <c r="A4688" t="inlineStr">
        <is>
          <t>Edinburgh North</t>
        </is>
      </c>
      <c r="B4688" t="inlineStr">
        <is>
          <t>SA</t>
        </is>
      </c>
      <c r="C4688" t="n">
        <v>5113</v>
      </c>
      <c r="D4688" t="inlineStr">
        <is>
          <t>Delivery Area</t>
        </is>
      </c>
      <c r="F4688" t="inlineStr">
        <is>
          <t>5113|SA</t>
        </is>
      </c>
      <c r="G4688" t="n">
        <v>1</v>
      </c>
      <c r="H4688" t="n">
        <v>1</v>
      </c>
      <c r="I4688" t="n">
        <v>12.5046</v>
      </c>
      <c r="J4688" s="31" t="n">
        <v>12.5057</v>
      </c>
      <c r="K4688" t="inlineStr">
        <is>
          <t>1:100.0%</t>
        </is>
      </c>
      <c r="L4688" t="inlineStr">
        <is>
          <t>MMM1 - Metropolitan area</t>
        </is>
      </c>
    </row>
    <row r="4689" ht="15" customHeight="1">
      <c r="A4689" t="inlineStr">
        <is>
          <t>Edinburgh Raaf</t>
        </is>
      </c>
      <c r="B4689" t="inlineStr">
        <is>
          <t>SA</t>
        </is>
      </c>
      <c r="C4689" t="n">
        <v>5111</v>
      </c>
      <c r="D4689" t="inlineStr">
        <is>
          <t>Delivery Area</t>
        </is>
      </c>
      <c r="E4689" t="inlineStr">
        <is>
          <t>PO BOXES</t>
        </is>
      </c>
      <c r="F4689" t="inlineStr">
        <is>
          <t>5111|SA</t>
        </is>
      </c>
      <c r="G4689" t="n">
        <v>1</v>
      </c>
      <c r="H4689" t="n">
        <v>1</v>
      </c>
      <c r="I4689" t="n">
        <v>18.7439</v>
      </c>
      <c r="J4689" s="31" t="n">
        <v>18.7439</v>
      </c>
      <c r="K4689" t="inlineStr">
        <is>
          <t>1:100.0%</t>
        </is>
      </c>
      <c r="L4689" t="inlineStr">
        <is>
          <t>MMM1 - Metropolitan area</t>
        </is>
      </c>
    </row>
    <row r="4690" ht="15" customHeight="1">
      <c r="A4690" t="inlineStr">
        <is>
          <t>Edith</t>
        </is>
      </c>
      <c r="B4690" t="inlineStr">
        <is>
          <t>NT</t>
        </is>
      </c>
      <c r="C4690" t="n">
        <v>852</v>
      </c>
      <c r="D4690" t="inlineStr">
        <is>
          <t>Delivery Area</t>
        </is>
      </c>
      <c r="F4690" t="inlineStr">
        <is>
          <t>852|NT</t>
        </is>
      </c>
      <c r="G4690" t="n">
        <v>7</v>
      </c>
      <c r="H4690" t="n">
        <v>0.9833</v>
      </c>
      <c r="I4690" t="n">
        <v>434278.6846</v>
      </c>
      <c r="J4690" s="31" t="n">
        <v>441673.3068</v>
      </c>
      <c r="K4690" t="inlineStr">
        <is>
          <t>7:98.3%; 6:1.7%</t>
        </is>
      </c>
      <c r="L4690" t="inlineStr">
        <is>
          <t>MMM7 - Very remote community</t>
        </is>
      </c>
    </row>
    <row r="4691" ht="15" customHeight="1">
      <c r="A4691" t="inlineStr">
        <is>
          <t>Edith</t>
        </is>
      </c>
      <c r="B4691" t="inlineStr">
        <is>
          <t>NSW</t>
        </is>
      </c>
      <c r="C4691" t="n">
        <v>2787</v>
      </c>
      <c r="D4691" t="inlineStr">
        <is>
          <t>Delivery Area</t>
        </is>
      </c>
      <c r="F4691" t="inlineStr">
        <is>
          <t>2787|NSW</t>
        </is>
      </c>
      <c r="G4691" t="n">
        <v>5</v>
      </c>
      <c r="H4691" t="n">
        <v>0.9994</v>
      </c>
      <c r="I4691" t="n">
        <v>4629.9473</v>
      </c>
      <c r="J4691" s="31" t="n">
        <v>4632.7818</v>
      </c>
      <c r="K4691" t="inlineStr">
        <is>
          <t>5:99.9%; 3:0.1%; 1:0.0%</t>
        </is>
      </c>
      <c r="L4691" t="inlineStr">
        <is>
          <t>MMM5 - Small rural town</t>
        </is>
      </c>
    </row>
    <row r="4692" ht="15" customHeight="1">
      <c r="A4692" t="inlineStr">
        <is>
          <t>Edith Creek</t>
        </is>
      </c>
      <c r="B4692" t="inlineStr">
        <is>
          <t>TAS</t>
        </is>
      </c>
      <c r="C4692" t="n">
        <v>7330</v>
      </c>
      <c r="D4692" t="inlineStr">
        <is>
          <t>Delivery Area</t>
        </is>
      </c>
      <c r="F4692" t="inlineStr">
        <is>
          <t>7330|TAS</t>
        </is>
      </c>
      <c r="G4692" t="n">
        <v>6</v>
      </c>
      <c r="H4692" t="n">
        <v>0.5763</v>
      </c>
      <c r="I4692" t="n">
        <v>1323.2544</v>
      </c>
      <c r="J4692" s="31" t="n">
        <v>2296.0888</v>
      </c>
      <c r="K4692" t="inlineStr">
        <is>
          <t>6:57.6%; 5:42.4%</t>
        </is>
      </c>
      <c r="L4692" t="inlineStr">
        <is>
          <t>MMM6 - Remote community</t>
        </is>
      </c>
    </row>
    <row r="4693" ht="15" customHeight="1">
      <c r="A4693" t="inlineStr">
        <is>
          <t>Edithburgh</t>
        </is>
      </c>
      <c r="B4693" t="inlineStr">
        <is>
          <t>SA</t>
        </is>
      </c>
      <c r="C4693" t="n">
        <v>5583</v>
      </c>
      <c r="D4693" t="inlineStr">
        <is>
          <t>Delivery Area</t>
        </is>
      </c>
      <c r="F4693" t="inlineStr">
        <is>
          <t>5583|SA</t>
        </is>
      </c>
      <c r="G4693" t="n">
        <v>6</v>
      </c>
      <c r="H4693" t="n">
        <v>1</v>
      </c>
      <c r="I4693" t="n">
        <v>73.8878</v>
      </c>
      <c r="J4693" s="31" t="n">
        <v>73.8878</v>
      </c>
      <c r="K4693" t="inlineStr">
        <is>
          <t>6:100.0%</t>
        </is>
      </c>
      <c r="L4693" t="inlineStr">
        <is>
          <t>MMM6 - Remote community</t>
        </is>
      </c>
    </row>
    <row r="4694" ht="15" customHeight="1">
      <c r="A4694" t="inlineStr">
        <is>
          <t>Edithvale</t>
        </is>
      </c>
      <c r="B4694" t="inlineStr">
        <is>
          <t>VIC</t>
        </is>
      </c>
      <c r="C4694" t="n">
        <v>3196</v>
      </c>
      <c r="D4694" t="inlineStr">
        <is>
          <t>Delivery Area</t>
        </is>
      </c>
      <c r="F4694" t="inlineStr">
        <is>
          <t>3196|VIC</t>
        </is>
      </c>
      <c r="G4694" t="n">
        <v>1</v>
      </c>
      <c r="H4694" t="n">
        <v>1</v>
      </c>
      <c r="I4694" t="n">
        <v>10.6836</v>
      </c>
      <c r="J4694" s="31" t="n">
        <v>10.6833</v>
      </c>
      <c r="K4694" t="inlineStr">
        <is>
          <t>1:100.0%</t>
        </is>
      </c>
      <c r="L4694" t="inlineStr">
        <is>
          <t>MMM1 - Metropolitan area</t>
        </is>
      </c>
    </row>
    <row r="4695" ht="15" customHeight="1">
      <c r="A4695" t="inlineStr">
        <is>
          <t>Edmondson Park</t>
        </is>
      </c>
      <c r="B4695" t="inlineStr">
        <is>
          <t>NSW</t>
        </is>
      </c>
      <c r="C4695" t="n">
        <v>2174</v>
      </c>
      <c r="D4695" t="inlineStr">
        <is>
          <t>Delivery Area</t>
        </is>
      </c>
      <c r="F4695" t="inlineStr">
        <is>
          <t>2174|NSW</t>
        </is>
      </c>
      <c r="G4695" t="n">
        <v>1</v>
      </c>
      <c r="H4695" t="n">
        <v>1</v>
      </c>
      <c r="I4695" t="n">
        <v>6.0563</v>
      </c>
      <c r="J4695" s="31" t="n">
        <v>6.0563</v>
      </c>
      <c r="K4695" t="inlineStr">
        <is>
          <t>1:100.0%</t>
        </is>
      </c>
      <c r="L4695" t="inlineStr">
        <is>
          <t>MMM1 - Metropolitan area</t>
        </is>
      </c>
    </row>
    <row r="4696" ht="15" customHeight="1">
      <c r="A4696" t="inlineStr">
        <is>
          <t>Edmonton</t>
        </is>
      </c>
      <c r="B4696" t="inlineStr">
        <is>
          <t>QLD</t>
        </is>
      </c>
      <c r="C4696" t="n">
        <v>4869</v>
      </c>
      <c r="D4696" t="inlineStr">
        <is>
          <t>Delivery Area</t>
        </is>
      </c>
      <c r="F4696" t="inlineStr">
        <is>
          <t>4869|QLD</t>
        </is>
      </c>
      <c r="G4696" t="n">
        <v>2</v>
      </c>
      <c r="H4696" t="n">
        <v>1</v>
      </c>
      <c r="I4696" t="n">
        <v>67.7777</v>
      </c>
      <c r="J4696" s="31" t="n">
        <v>67.7783</v>
      </c>
      <c r="K4696" t="inlineStr">
        <is>
          <t>2:100.0%</t>
        </is>
      </c>
      <c r="L4696" t="inlineStr">
        <is>
          <t>MMM2 - Regional centre</t>
        </is>
      </c>
    </row>
    <row r="4697" ht="15" customHeight="1">
      <c r="A4697" t="inlineStr">
        <is>
          <t>Edrom</t>
        </is>
      </c>
      <c r="B4697" t="inlineStr">
        <is>
          <t>NSW</t>
        </is>
      </c>
      <c r="C4697" t="n">
        <v>2551</v>
      </c>
      <c r="D4697" t="inlineStr">
        <is>
          <t>Delivery Area</t>
        </is>
      </c>
      <c r="F4697" t="inlineStr">
        <is>
          <t>2551|NSW</t>
        </is>
      </c>
      <c r="G4697" t="n">
        <v>5</v>
      </c>
      <c r="H4697" t="n">
        <v>1</v>
      </c>
      <c r="I4697" t="n">
        <v>1397.7681</v>
      </c>
      <c r="J4697" s="31" t="n">
        <v>1397.7681</v>
      </c>
      <c r="K4697" t="inlineStr">
        <is>
          <t>5:100.0%</t>
        </is>
      </c>
      <c r="L4697" t="inlineStr">
        <is>
          <t>MMM5 - Small rural town</t>
        </is>
      </c>
    </row>
    <row r="4698" ht="15" customHeight="1">
      <c r="A4698" t="inlineStr">
        <is>
          <t>Edward River</t>
        </is>
      </c>
      <c r="B4698" t="inlineStr">
        <is>
          <t>QLD</t>
        </is>
      </c>
      <c r="C4698" t="n">
        <v>4892</v>
      </c>
      <c r="D4698" t="inlineStr">
        <is>
          <t>Delivery Area</t>
        </is>
      </c>
      <c r="F4698" t="inlineStr">
        <is>
          <t>4892|QLD</t>
        </is>
      </c>
      <c r="G4698" t="n">
        <v>7</v>
      </c>
      <c r="H4698" t="n">
        <v>1</v>
      </c>
      <c r="I4698" t="n">
        <v>143377.1253</v>
      </c>
      <c r="J4698" s="31" t="n">
        <v>143377.1258</v>
      </c>
      <c r="K4698" t="inlineStr">
        <is>
          <t>7:100.0%</t>
        </is>
      </c>
      <c r="L4698" t="inlineStr">
        <is>
          <t>MMM7 - Very remote community</t>
        </is>
      </c>
    </row>
    <row r="4699" ht="15" customHeight="1">
      <c r="A4699" t="inlineStr">
        <is>
          <t>Edwardstown</t>
        </is>
      </c>
      <c r="B4699" t="inlineStr">
        <is>
          <t>SA</t>
        </is>
      </c>
      <c r="C4699" t="n">
        <v>5039</v>
      </c>
      <c r="D4699" t="inlineStr">
        <is>
          <t>Delivery Area</t>
        </is>
      </c>
      <c r="F4699" t="inlineStr">
        <is>
          <t>5039|SA</t>
        </is>
      </c>
      <c r="G4699" t="n">
        <v>1</v>
      </c>
      <c r="H4699" t="n">
        <v>1</v>
      </c>
      <c r="I4699" t="n">
        <v>4.6336</v>
      </c>
      <c r="J4699" s="31" t="n">
        <v>4.6336</v>
      </c>
      <c r="K4699" t="inlineStr">
        <is>
          <t>1:100.0%</t>
        </is>
      </c>
      <c r="L4699" t="inlineStr">
        <is>
          <t>MMM1 - Metropolitan area</t>
        </is>
      </c>
    </row>
    <row r="4700" ht="15" customHeight="1">
      <c r="A4700" t="inlineStr">
        <is>
          <t>Eenaweena</t>
        </is>
      </c>
      <c r="B4700" t="inlineStr">
        <is>
          <t>NSW</t>
        </is>
      </c>
      <c r="C4700" t="n">
        <v>2824</v>
      </c>
      <c r="D4700" t="inlineStr">
        <is>
          <t>Delivery Area</t>
        </is>
      </c>
      <c r="F4700" t="inlineStr">
        <is>
          <t>2824|NSW</t>
        </is>
      </c>
      <c r="G4700" t="n">
        <v>6</v>
      </c>
      <c r="H4700" t="n">
        <v>0.9994</v>
      </c>
      <c r="I4700" t="n">
        <v>4840.6188</v>
      </c>
      <c r="J4700" s="31" t="n">
        <v>4843.6</v>
      </c>
      <c r="K4700" t="inlineStr">
        <is>
          <t>6:99.9%; 5:0.1%</t>
        </is>
      </c>
      <c r="L4700" t="inlineStr">
        <is>
          <t>MMM6 - Remote community</t>
        </is>
      </c>
    </row>
    <row r="4701" ht="15" customHeight="1">
      <c r="A4701" t="inlineStr">
        <is>
          <t>Eerwah Vale</t>
        </is>
      </c>
      <c r="B4701" t="inlineStr">
        <is>
          <t>QLD</t>
        </is>
      </c>
      <c r="C4701" t="n">
        <v>4562</v>
      </c>
      <c r="D4701" t="inlineStr">
        <is>
          <t>Delivery Area</t>
        </is>
      </c>
      <c r="F4701" t="inlineStr">
        <is>
          <t>4562|QLD</t>
        </is>
      </c>
      <c r="G4701" t="n">
        <v>2</v>
      </c>
      <c r="H4701" t="n">
        <v>0.4909</v>
      </c>
      <c r="I4701" t="n">
        <v>101.8772</v>
      </c>
      <c r="J4701" s="31" t="n">
        <v>207.5346</v>
      </c>
      <c r="K4701" t="inlineStr">
        <is>
          <t>2:49.1%; 5:32.4%; 1:18.5%</t>
        </is>
      </c>
      <c r="L4701" t="inlineStr">
        <is>
          <t>MMM2 - Regional centre</t>
        </is>
      </c>
    </row>
    <row r="4702" ht="15" customHeight="1">
      <c r="A4702" t="inlineStr">
        <is>
          <t>Eganstown</t>
        </is>
      </c>
      <c r="B4702" t="inlineStr">
        <is>
          <t>VIC</t>
        </is>
      </c>
      <c r="C4702" t="n">
        <v>3461</v>
      </c>
      <c r="D4702" t="inlineStr">
        <is>
          <t>Delivery Area</t>
        </is>
      </c>
      <c r="F4702" t="inlineStr">
        <is>
          <t>3461|VIC</t>
        </is>
      </c>
      <c r="G4702" t="n">
        <v>5</v>
      </c>
      <c r="H4702" t="n">
        <v>1</v>
      </c>
      <c r="I4702" t="n">
        <v>551.8478</v>
      </c>
      <c r="J4702" s="31" t="n">
        <v>551.8473</v>
      </c>
      <c r="K4702" t="inlineStr">
        <is>
          <t>5:100.0%</t>
        </is>
      </c>
      <c r="L4702" t="inlineStr">
        <is>
          <t>MMM5 - Small rural town</t>
        </is>
      </c>
    </row>
    <row r="4703" ht="15" customHeight="1">
      <c r="A4703" t="inlineStr">
        <is>
          <t>Eganu</t>
        </is>
      </c>
      <c r="B4703" t="inlineStr">
        <is>
          <t>WA</t>
        </is>
      </c>
      <c r="C4703" t="n">
        <v>6515</v>
      </c>
      <c r="D4703" t="inlineStr">
        <is>
          <t>Delivery Area</t>
        </is>
      </c>
      <c r="F4703" t="inlineStr">
        <is>
          <t>6515|WA</t>
        </is>
      </c>
      <c r="G4703" t="n">
        <v>6</v>
      </c>
      <c r="H4703" t="n">
        <v>1</v>
      </c>
      <c r="I4703" t="n">
        <v>2565.5481</v>
      </c>
      <c r="J4703" s="31" t="n">
        <v>2565.5482</v>
      </c>
      <c r="K4703" t="inlineStr">
        <is>
          <t>6:100.0%</t>
        </is>
      </c>
      <c r="L4703" t="inlineStr">
        <is>
          <t>MMM6 - Remote community</t>
        </is>
      </c>
    </row>
    <row r="4704" ht="15" customHeight="1">
      <c r="A4704" t="inlineStr">
        <is>
          <t>Egg Lagoon</t>
        </is>
      </c>
      <c r="B4704" t="inlineStr">
        <is>
          <t>TAS</t>
        </is>
      </c>
      <c r="C4704" t="n">
        <v>7256</v>
      </c>
      <c r="D4704" t="inlineStr">
        <is>
          <t>Delivery Area</t>
        </is>
      </c>
      <c r="E4704" t="inlineStr">
        <is>
          <t>KING ISLAND</t>
        </is>
      </c>
      <c r="F4704" t="inlineStr">
        <is>
          <t>7256|TAS</t>
        </is>
      </c>
      <c r="G4704" t="n">
        <v>7</v>
      </c>
      <c r="H4704" t="n">
        <v>1</v>
      </c>
      <c r="I4704" t="n">
        <v>1095.7409</v>
      </c>
      <c r="J4704" s="31" t="n">
        <v>1095.7407</v>
      </c>
      <c r="K4704" t="inlineStr">
        <is>
          <t>7:100.0%</t>
        </is>
      </c>
      <c r="L4704" t="inlineStr">
        <is>
          <t>MMM7 - Very remote community</t>
        </is>
      </c>
    </row>
    <row r="4705" ht="15" customHeight="1">
      <c r="A4705" t="inlineStr">
        <is>
          <t>Eggs And Bacon Bay</t>
        </is>
      </c>
      <c r="B4705" t="inlineStr">
        <is>
          <t>TAS</t>
        </is>
      </c>
      <c r="C4705" t="n">
        <v>7112</v>
      </c>
      <c r="D4705" t="inlineStr">
        <is>
          <t>Delivery Area</t>
        </is>
      </c>
      <c r="F4705" t="inlineStr">
        <is>
          <t>7112|TAS</t>
        </is>
      </c>
      <c r="G4705" t="n">
        <v>5</v>
      </c>
      <c r="H4705" t="n">
        <v>1</v>
      </c>
      <c r="I4705" t="n">
        <v>179.2621</v>
      </c>
      <c r="J4705" s="31" t="n">
        <v>179.2618</v>
      </c>
      <c r="K4705" t="inlineStr">
        <is>
          <t>5:100.0%</t>
        </is>
      </c>
      <c r="L4705" t="inlineStr">
        <is>
          <t>MMM5 - Small rural town</t>
        </is>
      </c>
    </row>
    <row r="4706" ht="15" customHeight="1">
      <c r="A4706" t="inlineStr">
        <is>
          <t>Eglinton</t>
        </is>
      </c>
      <c r="B4706" t="inlineStr">
        <is>
          <t>NSW</t>
        </is>
      </c>
      <c r="C4706" t="n">
        <v>2795</v>
      </c>
      <c r="D4706" t="inlineStr">
        <is>
          <t>Delivery Area</t>
        </is>
      </c>
      <c r="F4706" t="inlineStr">
        <is>
          <t>2795|NSW</t>
        </is>
      </c>
      <c r="G4706" t="n">
        <v>5</v>
      </c>
      <c r="H4706" t="n">
        <v>0.8552</v>
      </c>
      <c r="I4706" t="n">
        <v>4539.0867</v>
      </c>
      <c r="J4706" s="31" t="n">
        <v>5307.5248</v>
      </c>
      <c r="K4706" t="inlineStr">
        <is>
          <t>5:85.5%; 3:14.5%</t>
        </is>
      </c>
      <c r="L4706" t="inlineStr">
        <is>
          <t>MMM5 - Small rural town</t>
        </is>
      </c>
    </row>
    <row r="4707" ht="15" customHeight="1">
      <c r="A4707" t="inlineStr">
        <is>
          <t>Eglinton</t>
        </is>
      </c>
      <c r="B4707" t="inlineStr">
        <is>
          <t>WA</t>
        </is>
      </c>
      <c r="C4707" t="n">
        <v>6034</v>
      </c>
      <c r="D4707" t="inlineStr">
        <is>
          <t>Delivery Area</t>
        </is>
      </c>
      <c r="F4707" t="inlineStr">
        <is>
          <t>6034|WA</t>
        </is>
      </c>
      <c r="G4707" t="n">
        <v>1</v>
      </c>
      <c r="H4707" t="n">
        <v>1</v>
      </c>
      <c r="I4707" t="n">
        <v>15.4107</v>
      </c>
      <c r="J4707" s="31" t="n">
        <v>15.4105</v>
      </c>
      <c r="K4707" t="inlineStr">
        <is>
          <t>1:100.0%</t>
        </is>
      </c>
      <c r="L4707" t="inlineStr">
        <is>
          <t>MMM1 - Metropolitan area</t>
        </is>
      </c>
    </row>
    <row r="4708" ht="15" customHeight="1">
      <c r="A4708" t="inlineStr">
        <is>
          <t>Egypt</t>
        </is>
      </c>
      <c r="B4708" t="inlineStr">
        <is>
          <t>QLD</t>
        </is>
      </c>
      <c r="C4708" t="n">
        <v>4344</v>
      </c>
      <c r="D4708" t="inlineStr">
        <is>
          <t>Delivery Area</t>
        </is>
      </c>
      <c r="F4708" t="inlineStr">
        <is>
          <t>4344|QLD</t>
        </is>
      </c>
      <c r="G4708" t="n">
        <v>2</v>
      </c>
      <c r="H4708" t="n">
        <v>0.7191</v>
      </c>
      <c r="I4708" t="n">
        <v>228.9318</v>
      </c>
      <c r="J4708" s="31" t="n">
        <v>318.3502</v>
      </c>
      <c r="K4708" t="inlineStr">
        <is>
          <t>2:71.9%; 5:28.1%</t>
        </is>
      </c>
      <c r="L4708" t="inlineStr">
        <is>
          <t>MMM2 - Regional centre</t>
        </is>
      </c>
    </row>
    <row r="4709" ht="15" customHeight="1">
      <c r="A4709" t="inlineStr">
        <is>
          <t>Eidsvold</t>
        </is>
      </c>
      <c r="B4709" t="inlineStr">
        <is>
          <t>QLD</t>
        </is>
      </c>
      <c r="C4709" t="n">
        <v>4627</v>
      </c>
      <c r="D4709" t="inlineStr">
        <is>
          <t>Delivery Area</t>
        </is>
      </c>
      <c r="F4709" t="inlineStr">
        <is>
          <t>4627|QLD</t>
        </is>
      </c>
      <c r="G4709" t="n">
        <v>6</v>
      </c>
      <c r="H4709" t="n">
        <v>0.6718</v>
      </c>
      <c r="I4709" t="n">
        <v>3225.5124</v>
      </c>
      <c r="J4709" s="31" t="n">
        <v>4801.087</v>
      </c>
      <c r="K4709" t="inlineStr">
        <is>
          <t>6:67.2%; 5:32.8%</t>
        </is>
      </c>
      <c r="L4709" t="inlineStr">
        <is>
          <t>MMM6 - Remote community</t>
        </is>
      </c>
    </row>
    <row r="4710" ht="15" customHeight="1">
      <c r="A4710" t="inlineStr">
        <is>
          <t>Eidsvold East</t>
        </is>
      </c>
      <c r="B4710" t="inlineStr">
        <is>
          <t>QLD</t>
        </is>
      </c>
      <c r="C4710" t="n">
        <v>4627</v>
      </c>
      <c r="D4710" t="inlineStr">
        <is>
          <t>Delivery Area</t>
        </is>
      </c>
      <c r="F4710" t="inlineStr">
        <is>
          <t>4627|QLD</t>
        </is>
      </c>
      <c r="G4710" t="n">
        <v>6</v>
      </c>
      <c r="H4710" t="n">
        <v>0.6718</v>
      </c>
      <c r="I4710" t="n">
        <v>3225.5124</v>
      </c>
      <c r="J4710" s="31" t="n">
        <v>4801.087</v>
      </c>
      <c r="K4710" t="inlineStr">
        <is>
          <t>6:67.2%; 5:32.8%</t>
        </is>
      </c>
      <c r="L4710" t="inlineStr">
        <is>
          <t>MMM6 - Remote community</t>
        </is>
      </c>
    </row>
    <row r="4711" ht="15" customHeight="1">
      <c r="A4711" t="inlineStr">
        <is>
          <t>Eidsvold West</t>
        </is>
      </c>
      <c r="B4711" t="inlineStr">
        <is>
          <t>QLD</t>
        </is>
      </c>
      <c r="C4711" t="n">
        <v>4627</v>
      </c>
      <c r="D4711" t="inlineStr">
        <is>
          <t>Delivery Area</t>
        </is>
      </c>
      <c r="F4711" t="inlineStr">
        <is>
          <t>4627|QLD</t>
        </is>
      </c>
      <c r="G4711" t="n">
        <v>6</v>
      </c>
      <c r="H4711" t="n">
        <v>0.6718</v>
      </c>
      <c r="I4711" t="n">
        <v>3225.5124</v>
      </c>
      <c r="J4711" s="31" t="n">
        <v>4801.087</v>
      </c>
      <c r="K4711" t="inlineStr">
        <is>
          <t>6:67.2%; 5:32.8%</t>
        </is>
      </c>
      <c r="L4711" t="inlineStr">
        <is>
          <t>MMM6 - Remote community</t>
        </is>
      </c>
    </row>
    <row r="4712" ht="15" customHeight="1">
      <c r="A4712" t="inlineStr">
        <is>
          <t>Eight Mile Creek</t>
        </is>
      </c>
      <c r="B4712" t="inlineStr">
        <is>
          <t>QLD</t>
        </is>
      </c>
      <c r="C4712" t="n">
        <v>4807</v>
      </c>
      <c r="D4712" t="inlineStr">
        <is>
          <t>Delivery Area</t>
        </is>
      </c>
      <c r="F4712" t="inlineStr">
        <is>
          <t>4807|QLD</t>
        </is>
      </c>
      <c r="G4712" t="n">
        <v>6</v>
      </c>
      <c r="H4712" t="n">
        <v>0.7037</v>
      </c>
      <c r="I4712" t="n">
        <v>1706.399</v>
      </c>
      <c r="J4712" s="31" t="n">
        <v>2424.9567</v>
      </c>
      <c r="K4712" t="inlineStr">
        <is>
          <t>6:70.4%; 5:24.9%; 4:4.7%</t>
        </is>
      </c>
      <c r="L4712" t="inlineStr">
        <is>
          <t>MMM6 - Remote community</t>
        </is>
      </c>
    </row>
    <row r="4713" ht="15" customHeight="1">
      <c r="A4713" t="inlineStr">
        <is>
          <t>Eight Mile Creek</t>
        </is>
      </c>
      <c r="B4713" t="inlineStr">
        <is>
          <t>SA</t>
        </is>
      </c>
      <c r="C4713" t="n">
        <v>5291</v>
      </c>
      <c r="D4713" t="inlineStr">
        <is>
          <t>Delivery Area</t>
        </is>
      </c>
      <c r="F4713" t="inlineStr">
        <is>
          <t>5291|SA</t>
        </is>
      </c>
      <c r="G4713" t="n">
        <v>5</v>
      </c>
      <c r="H4713" t="n">
        <v>0.5628</v>
      </c>
      <c r="I4713" t="n">
        <v>979.8984</v>
      </c>
      <c r="J4713" s="31" t="n">
        <v>1741.1815</v>
      </c>
      <c r="K4713" t="inlineStr">
        <is>
          <t>5:56.3%; 3:43.7%</t>
        </is>
      </c>
      <c r="L4713" t="inlineStr">
        <is>
          <t>MMM5 - Small rural town</t>
        </is>
      </c>
    </row>
    <row r="4714" ht="15" customHeight="1">
      <c r="A4714" t="inlineStr">
        <is>
          <t>Eight Mile Plains</t>
        </is>
      </c>
      <c r="B4714" t="inlineStr">
        <is>
          <t>QLD</t>
        </is>
      </c>
      <c r="C4714" t="n">
        <v>4113</v>
      </c>
      <c r="D4714" t="inlineStr">
        <is>
          <t>Delivery Area</t>
        </is>
      </c>
      <c r="F4714" t="inlineStr">
        <is>
          <t>4113|QLD</t>
        </is>
      </c>
      <c r="G4714" t="n">
        <v>1</v>
      </c>
      <c r="H4714" t="n">
        <v>1</v>
      </c>
      <c r="I4714" t="n">
        <v>14.2564</v>
      </c>
      <c r="J4714" s="31" t="n">
        <v>14.2559</v>
      </c>
      <c r="K4714" t="inlineStr">
        <is>
          <t>1:100.0%</t>
        </is>
      </c>
      <c r="L4714" t="inlineStr">
        <is>
          <t>MMM1 - Metropolitan area</t>
        </is>
      </c>
    </row>
    <row r="4715" ht="15" customHeight="1">
      <c r="A4715" t="inlineStr">
        <is>
          <t>Eighteen Mile</t>
        </is>
      </c>
      <c r="B4715" t="inlineStr">
        <is>
          <t>NSW</t>
        </is>
      </c>
      <c r="C4715" t="n">
        <v>2460</v>
      </c>
      <c r="D4715" t="inlineStr">
        <is>
          <t>Delivery Area</t>
        </is>
      </c>
      <c r="F4715" t="inlineStr">
        <is>
          <t>2460|NSW</t>
        </is>
      </c>
      <c r="G4715" t="n">
        <v>5</v>
      </c>
      <c r="H4715" t="n">
        <v>0.8961</v>
      </c>
      <c r="I4715" t="n">
        <v>5941.1588</v>
      </c>
      <c r="J4715" s="31" t="n">
        <v>6630.3495</v>
      </c>
      <c r="K4715" t="inlineStr">
        <is>
          <t>5:89.6%; 3:10.4%; 7:0.0%</t>
        </is>
      </c>
      <c r="L4715" t="inlineStr">
        <is>
          <t>MMM5 - Small rural town</t>
        </is>
      </c>
    </row>
    <row r="4716" ht="15" customHeight="1">
      <c r="A4716" t="inlineStr">
        <is>
          <t>Eighty Mile Beach</t>
        </is>
      </c>
      <c r="B4716" t="inlineStr">
        <is>
          <t>WA</t>
        </is>
      </c>
      <c r="C4716" t="n">
        <v>6725</v>
      </c>
      <c r="D4716" t="inlineStr">
        <is>
          <t>Delivery Area</t>
        </is>
      </c>
      <c r="F4716" t="inlineStr">
        <is>
          <t>6725|WA</t>
        </is>
      </c>
      <c r="G4716" t="n">
        <v>7</v>
      </c>
      <c r="H4716" t="n">
        <v>0.9955000000000001</v>
      </c>
      <c r="I4716" t="n">
        <v>55132.8628</v>
      </c>
      <c r="J4716" s="31" t="n">
        <v>55384.2032</v>
      </c>
      <c r="K4716" t="inlineStr">
        <is>
          <t>7:99.5%; 6:0.5%</t>
        </is>
      </c>
      <c r="L4716" t="inlineStr">
        <is>
          <t>MMM7 - Very remote community</t>
        </is>
      </c>
    </row>
    <row r="4717" ht="15" customHeight="1">
      <c r="A4717" t="inlineStr">
        <is>
          <t>Eildon</t>
        </is>
      </c>
      <c r="B4717" t="inlineStr">
        <is>
          <t>VIC</t>
        </is>
      </c>
      <c r="C4717" t="n">
        <v>3713</v>
      </c>
      <c r="D4717" t="inlineStr">
        <is>
          <t>Delivery Area</t>
        </is>
      </c>
      <c r="F4717" t="inlineStr">
        <is>
          <t>3713|VIC</t>
        </is>
      </c>
      <c r="G4717" t="n">
        <v>5</v>
      </c>
      <c r="H4717" t="n">
        <v>1</v>
      </c>
      <c r="I4717" t="n">
        <v>675.9294</v>
      </c>
      <c r="J4717" s="31" t="n">
        <v>675.9290999999999</v>
      </c>
      <c r="K4717" t="inlineStr">
        <is>
          <t>5:100.0%</t>
        </is>
      </c>
      <c r="L4717" t="inlineStr">
        <is>
          <t>MMM5 - Small rural town</t>
        </is>
      </c>
    </row>
    <row r="4718" ht="15" customHeight="1">
      <c r="A4718" t="inlineStr">
        <is>
          <t>Eimeo</t>
        </is>
      </c>
      <c r="B4718" t="inlineStr">
        <is>
          <t>QLD</t>
        </is>
      </c>
      <c r="C4718" t="n">
        <v>4740</v>
      </c>
      <c r="D4718" t="inlineStr">
        <is>
          <t>Delivery Area</t>
        </is>
      </c>
      <c r="F4718" t="inlineStr">
        <is>
          <t>4740|QLD</t>
        </is>
      </c>
      <c r="G4718" t="n">
        <v>2</v>
      </c>
      <c r="H4718" t="n">
        <v>0.6778</v>
      </c>
      <c r="I4718" t="n">
        <v>595.8774</v>
      </c>
      <c r="J4718" s="31" t="n">
        <v>879.178</v>
      </c>
      <c r="K4718" t="inlineStr">
        <is>
          <t>2:67.8%; 5:28.9%; 7:3.2%; 6:0.1%</t>
        </is>
      </c>
      <c r="L4718" t="inlineStr">
        <is>
          <t>MMM2 - Regional centre</t>
        </is>
      </c>
    </row>
    <row r="4719" ht="15" customHeight="1">
      <c r="A4719" t="inlineStr">
        <is>
          <t>Einasleigh</t>
        </is>
      </c>
      <c r="B4719" t="inlineStr">
        <is>
          <t>QLD</t>
        </is>
      </c>
      <c r="C4719" t="n">
        <v>4871</v>
      </c>
      <c r="D4719" t="inlineStr">
        <is>
          <t>Delivery Area</t>
        </is>
      </c>
      <c r="F4719" t="inlineStr">
        <is>
          <t>4871|QLD</t>
        </is>
      </c>
      <c r="G4719" t="n">
        <v>7</v>
      </c>
      <c r="H4719" t="n">
        <v>0.9038</v>
      </c>
      <c r="I4719" t="n">
        <v>78502.94779999999</v>
      </c>
      <c r="J4719" s="31" t="n">
        <v>86859.0254</v>
      </c>
      <c r="K4719" t="inlineStr">
        <is>
          <t>7:90.4%; 6:6.8%; 5:2.6%; 2:0.1%; 4:0.0%</t>
        </is>
      </c>
      <c r="L4719" t="inlineStr">
        <is>
          <t>MMM7 - Very remote community</t>
        </is>
      </c>
    </row>
    <row r="4720" ht="15" customHeight="1">
      <c r="A4720" t="inlineStr">
        <is>
          <t>El Arish</t>
        </is>
      </c>
      <c r="B4720" t="inlineStr">
        <is>
          <t>QLD</t>
        </is>
      </c>
      <c r="C4720" t="n">
        <v>4855</v>
      </c>
      <c r="D4720" t="inlineStr">
        <is>
          <t>Delivery Area</t>
        </is>
      </c>
      <c r="F4720" t="inlineStr">
        <is>
          <t>4855|QLD</t>
        </is>
      </c>
      <c r="G4720" t="n">
        <v>5</v>
      </c>
      <c r="H4720" t="n">
        <v>1</v>
      </c>
      <c r="I4720" t="n">
        <v>376.0563</v>
      </c>
      <c r="J4720" s="31" t="n">
        <v>376.0562</v>
      </c>
      <c r="K4720" t="inlineStr">
        <is>
          <t>5:100.0%</t>
        </is>
      </c>
      <c r="L4720" t="inlineStr">
        <is>
          <t>MMM5 - Small rural town</t>
        </is>
      </c>
    </row>
    <row r="4721" ht="15" customHeight="1">
      <c r="A4721" t="inlineStr">
        <is>
          <t>Elabbin</t>
        </is>
      </c>
      <c r="B4721" t="inlineStr">
        <is>
          <t>WA</t>
        </is>
      </c>
      <c r="C4721" t="n">
        <v>6490</v>
      </c>
      <c r="D4721" t="inlineStr">
        <is>
          <t>Delivery Area</t>
        </is>
      </c>
      <c r="F4721" t="inlineStr">
        <is>
          <t>6490|WA</t>
        </is>
      </c>
      <c r="G4721" t="n">
        <v>6</v>
      </c>
      <c r="H4721" t="n">
        <v>1</v>
      </c>
      <c r="I4721" t="n">
        <v>1166.0243</v>
      </c>
      <c r="J4721" s="31" t="n">
        <v>1166.0245</v>
      </c>
      <c r="K4721" t="inlineStr">
        <is>
          <t>6:100.0%</t>
        </is>
      </c>
      <c r="L4721" t="inlineStr">
        <is>
          <t>MMM6 - Remote community</t>
        </is>
      </c>
    </row>
    <row r="4722" ht="15" customHeight="1">
      <c r="A4722" t="inlineStr">
        <is>
          <t>Elachbutting</t>
        </is>
      </c>
      <c r="B4722" t="inlineStr">
        <is>
          <t>WA</t>
        </is>
      </c>
      <c r="C4722" t="n">
        <v>6479</v>
      </c>
      <c r="D4722" t="inlineStr">
        <is>
          <t>Delivery Area</t>
        </is>
      </c>
      <c r="F4722" t="inlineStr">
        <is>
          <t>6479|WA</t>
        </is>
      </c>
      <c r="G4722" t="n">
        <v>6</v>
      </c>
      <c r="H4722" t="n">
        <v>1</v>
      </c>
      <c r="I4722" t="n">
        <v>3965.8847</v>
      </c>
      <c r="J4722" s="31" t="n">
        <v>3965.8847</v>
      </c>
      <c r="K4722" t="inlineStr">
        <is>
          <t>6:100.0%</t>
        </is>
      </c>
      <c r="L4722" t="inlineStr">
        <is>
          <t>MMM6 - Remote community</t>
        </is>
      </c>
    </row>
    <row r="4723" ht="15" customHeight="1">
      <c r="A4723" t="inlineStr">
        <is>
          <t>Elaine</t>
        </is>
      </c>
      <c r="B4723" t="inlineStr">
        <is>
          <t>VIC</t>
        </is>
      </c>
      <c r="C4723" t="n">
        <v>3334</v>
      </c>
      <c r="D4723" t="inlineStr">
        <is>
          <t>Delivery Area</t>
        </is>
      </c>
      <c r="F4723" t="inlineStr">
        <is>
          <t>3334|VIC</t>
        </is>
      </c>
      <c r="G4723" t="n">
        <v>2</v>
      </c>
      <c r="H4723" t="n">
        <v>0.5417</v>
      </c>
      <c r="I4723" t="n">
        <v>139.5223</v>
      </c>
      <c r="J4723" s="31" t="n">
        <v>257.5762</v>
      </c>
      <c r="K4723" t="inlineStr">
        <is>
          <t>2:54.2%; 5:45.8%</t>
        </is>
      </c>
      <c r="L4723" t="inlineStr">
        <is>
          <t>MMM2 - Regional centre</t>
        </is>
      </c>
    </row>
    <row r="4724" ht="15" customHeight="1">
      <c r="A4724" t="inlineStr">
        <is>
          <t>Elaman Creek</t>
        </is>
      </c>
      <c r="B4724" t="inlineStr">
        <is>
          <t>QLD</t>
        </is>
      </c>
      <c r="C4724" t="n">
        <v>4552</v>
      </c>
      <c r="D4724" t="inlineStr">
        <is>
          <t>Delivery Area</t>
        </is>
      </c>
      <c r="F4724" t="inlineStr">
        <is>
          <t>4552|QLD</t>
        </is>
      </c>
      <c r="G4724" t="n">
        <v>5</v>
      </c>
      <c r="H4724" t="n">
        <v>0.9550999999999999</v>
      </c>
      <c r="I4724" t="n">
        <v>435.3456</v>
      </c>
      <c r="J4724" s="31" t="n">
        <v>455.8262</v>
      </c>
      <c r="K4724" t="inlineStr">
        <is>
          <t>5:95.5%; 2:4.5%</t>
        </is>
      </c>
      <c r="L4724" t="inlineStr">
        <is>
          <t>MMM5 - Small rural town</t>
        </is>
      </c>
    </row>
    <row r="4725" ht="15" customHeight="1">
      <c r="A4725" t="inlineStr">
        <is>
          <t>Elands</t>
        </is>
      </c>
      <c r="B4725" t="inlineStr">
        <is>
          <t>NSW</t>
        </is>
      </c>
      <c r="C4725" t="n">
        <v>2429</v>
      </c>
      <c r="D4725" t="inlineStr">
        <is>
          <t>Delivery Area</t>
        </is>
      </c>
      <c r="F4725" t="inlineStr">
        <is>
          <t>2429|NSW</t>
        </is>
      </c>
      <c r="G4725" t="n">
        <v>5</v>
      </c>
      <c r="H4725" t="n">
        <v>0.8951</v>
      </c>
      <c r="I4725" t="n">
        <v>1611.0032</v>
      </c>
      <c r="J4725" s="31" t="n">
        <v>1799.9008</v>
      </c>
      <c r="K4725" t="inlineStr">
        <is>
          <t>5:89.5%; 3:10.5%</t>
        </is>
      </c>
      <c r="L4725" t="inlineStr">
        <is>
          <t>MMM5 - Small rural town</t>
        </is>
      </c>
    </row>
    <row r="4726" ht="15" customHeight="1">
      <c r="A4726" t="inlineStr">
        <is>
          <t>Elanora</t>
        </is>
      </c>
      <c r="B4726" t="inlineStr">
        <is>
          <t>QLD</t>
        </is>
      </c>
      <c r="C4726" t="n">
        <v>4221</v>
      </c>
      <c r="D4726" t="inlineStr">
        <is>
          <t>Delivery Area</t>
        </is>
      </c>
      <c r="F4726" t="inlineStr">
        <is>
          <t>4221|QLD</t>
        </is>
      </c>
      <c r="G4726" t="n">
        <v>1</v>
      </c>
      <c r="H4726" t="n">
        <v>1</v>
      </c>
      <c r="I4726" t="n">
        <v>15.2245</v>
      </c>
      <c r="J4726" s="31" t="n">
        <v>15.2251</v>
      </c>
      <c r="K4726" t="inlineStr">
        <is>
          <t>1:100.0%</t>
        </is>
      </c>
      <c r="L4726" t="inlineStr">
        <is>
          <t>MMM1 - Metropolitan area</t>
        </is>
      </c>
    </row>
    <row r="4727" ht="15" customHeight="1">
      <c r="A4727" t="inlineStr">
        <is>
          <t>Elanora Heights</t>
        </is>
      </c>
      <c r="B4727" t="inlineStr">
        <is>
          <t>NSW</t>
        </is>
      </c>
      <c r="C4727" t="n">
        <v>2101</v>
      </c>
      <c r="D4727" t="inlineStr">
        <is>
          <t>Delivery Area</t>
        </is>
      </c>
      <c r="F4727" t="inlineStr">
        <is>
          <t>2101|NSW</t>
        </is>
      </c>
      <c r="G4727" t="n">
        <v>1</v>
      </c>
      <c r="H4727" t="n">
        <v>1</v>
      </c>
      <c r="I4727" t="n">
        <v>26.6695</v>
      </c>
      <c r="J4727" s="31" t="n">
        <v>26.6694</v>
      </c>
      <c r="K4727" t="inlineStr">
        <is>
          <t>1:100.0%</t>
        </is>
      </c>
      <c r="L4727" t="inlineStr">
        <is>
          <t>MMM1 - Metropolitan area</t>
        </is>
      </c>
    </row>
    <row r="4728" ht="15" customHeight="1">
      <c r="A4728" t="inlineStr">
        <is>
          <t>Elbow Valley</t>
        </is>
      </c>
      <c r="B4728" t="inlineStr">
        <is>
          <t>QLD</t>
        </is>
      </c>
      <c r="C4728" t="n">
        <v>4370</v>
      </c>
      <c r="D4728" t="inlineStr">
        <is>
          <t>Delivery Area</t>
        </is>
      </c>
      <c r="F4728" t="inlineStr">
        <is>
          <t>4370|QLD</t>
        </is>
      </c>
      <c r="G4728" t="n">
        <v>5</v>
      </c>
      <c r="H4728" t="n">
        <v>0.8042</v>
      </c>
      <c r="I4728" t="n">
        <v>1799.081</v>
      </c>
      <c r="J4728" s="31" t="n">
        <v>2237.0641</v>
      </c>
      <c r="K4728" t="inlineStr">
        <is>
          <t>5:80.4%; 4:19.6%</t>
        </is>
      </c>
      <c r="L4728" t="inlineStr">
        <is>
          <t>MMM5 - Small rural town</t>
        </is>
      </c>
    </row>
    <row r="4729" ht="15" customHeight="1">
      <c r="A4729" t="inlineStr">
        <is>
          <t>Elcombe</t>
        </is>
      </c>
      <c r="B4729" t="inlineStr">
        <is>
          <t>NSW</t>
        </is>
      </c>
      <c r="C4729" t="n">
        <v>2404</v>
      </c>
      <c r="D4729" t="inlineStr">
        <is>
          <t>Delivery Area</t>
        </is>
      </c>
      <c r="F4729" t="inlineStr">
        <is>
          <t>2404|NSW</t>
        </is>
      </c>
      <c r="G4729" t="n">
        <v>5</v>
      </c>
      <c r="H4729" t="n">
        <v>1</v>
      </c>
      <c r="I4729" t="n">
        <v>1992.4546</v>
      </c>
      <c r="J4729" s="31" t="n">
        <v>1992.4546</v>
      </c>
      <c r="K4729" t="inlineStr">
        <is>
          <t>5:100.0%</t>
        </is>
      </c>
      <c r="L4729" t="inlineStr">
        <is>
          <t>MMM5 - Small rural town</t>
        </is>
      </c>
    </row>
    <row r="4730" ht="15" customHeight="1">
      <c r="A4730" t="inlineStr">
        <is>
          <t>Elderslie</t>
        </is>
      </c>
      <c r="B4730" t="inlineStr">
        <is>
          <t>NSW</t>
        </is>
      </c>
      <c r="C4730" t="n">
        <v>2335</v>
      </c>
      <c r="D4730" t="inlineStr">
        <is>
          <t>Delivery Area</t>
        </is>
      </c>
      <c r="E4730" t="inlineStr">
        <is>
          <t>SINGLETON SHIRE COUNCIL</t>
        </is>
      </c>
      <c r="F4730" t="inlineStr">
        <is>
          <t>2335|NSW</t>
        </is>
      </c>
      <c r="G4730" t="n">
        <v>5</v>
      </c>
      <c r="H4730" t="n">
        <v>0.7127</v>
      </c>
      <c r="I4730" t="n">
        <v>191.3145</v>
      </c>
      <c r="J4730" s="31" t="n">
        <v>268.4372</v>
      </c>
      <c r="K4730" t="inlineStr">
        <is>
          <t>5:71.3%; 2:28.7%</t>
        </is>
      </c>
      <c r="L4730" t="inlineStr">
        <is>
          <t>MMM5 - Small rural town</t>
        </is>
      </c>
    </row>
    <row r="4731" ht="15" customHeight="1">
      <c r="A4731" t="inlineStr">
        <is>
          <t>Elderslie</t>
        </is>
      </c>
      <c r="B4731" t="inlineStr">
        <is>
          <t>NSW</t>
        </is>
      </c>
      <c r="C4731" t="n">
        <v>2570</v>
      </c>
      <c r="D4731" t="inlineStr">
        <is>
          <t>Delivery Area</t>
        </is>
      </c>
      <c r="E4731" t="inlineStr">
        <is>
          <t>CAMDEN COUNCIL</t>
        </is>
      </c>
      <c r="F4731" t="inlineStr">
        <is>
          <t>2570|NSW</t>
        </is>
      </c>
      <c r="G4731" t="n">
        <v>2</v>
      </c>
      <c r="H4731" t="n">
        <v>0.4304</v>
      </c>
      <c r="I4731" t="n">
        <v>201.8969</v>
      </c>
      <c r="J4731" s="31" t="n">
        <v>469.0775</v>
      </c>
      <c r="K4731" t="inlineStr">
        <is>
          <t>2:43.0%; 1:36.5%; 5:20.5%</t>
        </is>
      </c>
      <c r="L4731" t="inlineStr">
        <is>
          <t>MMM2 - Regional centre</t>
        </is>
      </c>
    </row>
    <row r="4732" ht="15" customHeight="1">
      <c r="A4732" t="inlineStr">
        <is>
          <t>Elderslie</t>
        </is>
      </c>
      <c r="B4732" t="inlineStr">
        <is>
          <t>TAS</t>
        </is>
      </c>
      <c r="C4732" t="n">
        <v>7030</v>
      </c>
      <c r="D4732" t="inlineStr">
        <is>
          <t>Delivery Area</t>
        </is>
      </c>
      <c r="F4732" t="inlineStr">
        <is>
          <t>7030|TAS</t>
        </is>
      </c>
      <c r="G4732" t="n">
        <v>5</v>
      </c>
      <c r="H4732" t="n">
        <v>0.7402</v>
      </c>
      <c r="I4732" t="n">
        <v>2450.0824</v>
      </c>
      <c r="J4732" s="31" t="n">
        <v>3309.9717</v>
      </c>
      <c r="K4732" t="inlineStr">
        <is>
          <t>5:74.0%; 6:13.4%; 2:12.5%; 4:0.0%</t>
        </is>
      </c>
      <c r="L4732" t="inlineStr">
        <is>
          <t>MMM5 - Small rural town</t>
        </is>
      </c>
    </row>
    <row r="4733" ht="15" customHeight="1">
      <c r="A4733" t="inlineStr">
        <is>
          <t>Eldorado</t>
        </is>
      </c>
      <c r="B4733" t="inlineStr">
        <is>
          <t>VIC</t>
        </is>
      </c>
      <c r="C4733" t="n">
        <v>3746</v>
      </c>
      <c r="D4733" t="inlineStr">
        <is>
          <t>Delivery Area</t>
        </is>
      </c>
      <c r="F4733" t="inlineStr">
        <is>
          <t>3746|VIC</t>
        </is>
      </c>
      <c r="G4733" t="n">
        <v>3</v>
      </c>
      <c r="H4733" t="n">
        <v>0.5171</v>
      </c>
      <c r="I4733" t="n">
        <v>29.1189</v>
      </c>
      <c r="J4733" s="31" t="n">
        <v>56.3173</v>
      </c>
      <c r="K4733" t="inlineStr">
        <is>
          <t>3:51.7%; 5:48.3%</t>
        </is>
      </c>
      <c r="L4733" t="inlineStr">
        <is>
          <t>MMM3 - Large rural town</t>
        </is>
      </c>
    </row>
    <row r="4734" ht="15" customHeight="1">
      <c r="A4734" t="inlineStr">
        <is>
          <t>Electra</t>
        </is>
      </c>
      <c r="B4734" t="inlineStr">
        <is>
          <t>QLD</t>
        </is>
      </c>
      <c r="C4734" t="n">
        <v>4670</v>
      </c>
      <c r="D4734" t="inlineStr">
        <is>
          <t>Delivery Area</t>
        </is>
      </c>
      <c r="F4734" t="inlineStr">
        <is>
          <t>4670|QLD</t>
        </is>
      </c>
      <c r="G4734" t="n">
        <v>2</v>
      </c>
      <c r="H4734" t="n">
        <v>0.6059</v>
      </c>
      <c r="I4734" t="n">
        <v>1079.6197</v>
      </c>
      <c r="J4734" s="31" t="n">
        <v>1781.8725</v>
      </c>
      <c r="K4734" t="inlineStr">
        <is>
          <t>2:60.6%; 5:39.4%</t>
        </is>
      </c>
      <c r="L4734" t="inlineStr">
        <is>
          <t>MMM2 - Regional centre</t>
        </is>
      </c>
    </row>
    <row r="4735" ht="15" customHeight="1">
      <c r="A4735" t="inlineStr">
        <is>
          <t>Electrona</t>
        </is>
      </c>
      <c r="B4735" t="inlineStr">
        <is>
          <t>TAS</t>
        </is>
      </c>
      <c r="C4735" t="n">
        <v>7054</v>
      </c>
      <c r="D4735" t="inlineStr">
        <is>
          <t>Delivery Area</t>
        </is>
      </c>
      <c r="F4735" t="inlineStr">
        <is>
          <t>7054|TAS</t>
        </is>
      </c>
      <c r="G4735" t="n">
        <v>2</v>
      </c>
      <c r="H4735" t="n">
        <v>0.7082000000000001</v>
      </c>
      <c r="I4735" t="n">
        <v>218.3073</v>
      </c>
      <c r="J4735" s="31" t="n">
        <v>308.276</v>
      </c>
      <c r="K4735" t="inlineStr">
        <is>
          <t>2:70.8%; 5:29.2%</t>
        </is>
      </c>
      <c r="L4735" t="inlineStr">
        <is>
          <t>MMM2 - Regional centre</t>
        </is>
      </c>
    </row>
    <row r="4736" ht="15" customHeight="1">
      <c r="A4736" t="inlineStr">
        <is>
          <t>Eleebana</t>
        </is>
      </c>
      <c r="B4736" t="inlineStr">
        <is>
          <t>NSW</t>
        </is>
      </c>
      <c r="C4736" t="n">
        <v>2282</v>
      </c>
      <c r="D4736" t="inlineStr">
        <is>
          <t>Delivery Area</t>
        </is>
      </c>
      <c r="F4736" t="inlineStr">
        <is>
          <t>2282|NSW</t>
        </is>
      </c>
      <c r="G4736" t="n">
        <v>1</v>
      </c>
      <c r="H4736" t="n">
        <v>1</v>
      </c>
      <c r="I4736" t="n">
        <v>11.2263</v>
      </c>
      <c r="J4736" s="31" t="n">
        <v>11.2261</v>
      </c>
      <c r="K4736" t="inlineStr">
        <is>
          <t>1:100.0%</t>
        </is>
      </c>
      <c r="L4736" t="inlineStr">
        <is>
          <t>MMM1 - Metropolitan area</t>
        </is>
      </c>
    </row>
    <row r="4737" ht="15" customHeight="1">
      <c r="A4737" t="inlineStr">
        <is>
          <t>Elermore Vale</t>
        </is>
      </c>
      <c r="B4737" t="inlineStr">
        <is>
          <t>NSW</t>
        </is>
      </c>
      <c r="C4737" t="n">
        <v>2287</v>
      </c>
      <c r="D4737" t="inlineStr">
        <is>
          <t>Delivery Area</t>
        </is>
      </c>
      <c r="F4737" t="inlineStr">
        <is>
          <t>2287|NSW</t>
        </is>
      </c>
      <c r="G4737" t="n">
        <v>1</v>
      </c>
      <c r="H4737" t="n">
        <v>1</v>
      </c>
      <c r="I4737" t="n">
        <v>38.0725</v>
      </c>
      <c r="J4737" s="31" t="n">
        <v>38.0741</v>
      </c>
      <c r="K4737" t="inlineStr">
        <is>
          <t>1:100.0%</t>
        </is>
      </c>
      <c r="L4737" t="inlineStr">
        <is>
          <t>MMM1 - Metropolitan area</t>
        </is>
      </c>
    </row>
    <row r="4738" ht="15" customHeight="1">
      <c r="A4738" t="inlineStr">
        <is>
          <t>Elevated Plains</t>
        </is>
      </c>
      <c r="B4738" t="inlineStr">
        <is>
          <t>VIC</t>
        </is>
      </c>
      <c r="C4738" t="n">
        <v>3461</v>
      </c>
      <c r="D4738" t="inlineStr">
        <is>
          <t>Delivery Area</t>
        </is>
      </c>
      <c r="F4738" t="inlineStr">
        <is>
          <t>3461|VIC</t>
        </is>
      </c>
      <c r="G4738" t="n">
        <v>5</v>
      </c>
      <c r="H4738" t="n">
        <v>1</v>
      </c>
      <c r="I4738" t="n">
        <v>551.8478</v>
      </c>
      <c r="J4738" s="31" t="n">
        <v>551.8473</v>
      </c>
      <c r="K4738" t="inlineStr">
        <is>
          <t>5:100.0%</t>
        </is>
      </c>
      <c r="L4738" t="inlineStr">
        <is>
          <t>MMM5 - Small rural town</t>
        </is>
      </c>
    </row>
    <row r="4739" ht="15" customHeight="1">
      <c r="A4739" t="inlineStr">
        <is>
          <t>Elgin</t>
        </is>
      </c>
      <c r="B4739" t="inlineStr">
        <is>
          <t>QLD</t>
        </is>
      </c>
      <c r="C4739" t="n">
        <v>4721</v>
      </c>
      <c r="D4739" t="inlineStr">
        <is>
          <t>Delivery Area</t>
        </is>
      </c>
      <c r="F4739" t="inlineStr">
        <is>
          <t>4721|QLD</t>
        </is>
      </c>
      <c r="G4739" t="n">
        <v>7</v>
      </c>
      <c r="H4739" t="n">
        <v>0.525</v>
      </c>
      <c r="I4739" t="n">
        <v>15508.0598</v>
      </c>
      <c r="J4739" s="31" t="n">
        <v>29539.1184</v>
      </c>
      <c r="K4739" t="inlineStr">
        <is>
          <t>7:52.5%; 6:47.5%</t>
        </is>
      </c>
      <c r="L4739" t="inlineStr">
        <is>
          <t>MMM7 - Very remote community</t>
        </is>
      </c>
    </row>
    <row r="4740" ht="15" customHeight="1">
      <c r="A4740" t="inlineStr">
        <is>
          <t>Elgin</t>
        </is>
      </c>
      <c r="B4740" t="inlineStr">
        <is>
          <t>WA</t>
        </is>
      </c>
      <c r="C4740" t="n">
        <v>6237</v>
      </c>
      <c r="D4740" t="inlineStr">
        <is>
          <t>Delivery Area</t>
        </is>
      </c>
      <c r="F4740" t="inlineStr">
        <is>
          <t>6237|WA</t>
        </is>
      </c>
      <c r="G4740" t="n">
        <v>2</v>
      </c>
      <c r="H4740" t="n">
        <v>0.792</v>
      </c>
      <c r="I4740" t="n">
        <v>229.365</v>
      </c>
      <c r="J4740" s="31" t="n">
        <v>289.5948</v>
      </c>
      <c r="K4740" t="inlineStr">
        <is>
          <t>2:79.2%; 5:20.8%</t>
        </is>
      </c>
      <c r="L4740" t="inlineStr">
        <is>
          <t>MMM2 - Regional centre</t>
        </is>
      </c>
    </row>
    <row r="4741" ht="15" customHeight="1">
      <c r="A4741" t="inlineStr">
        <is>
          <t>Elgin Vale</t>
        </is>
      </c>
      <c r="B4741" t="inlineStr">
        <is>
          <t>QLD</t>
        </is>
      </c>
      <c r="C4741" t="n">
        <v>4615</v>
      </c>
      <c r="D4741" t="inlineStr">
        <is>
          <t>Delivery Area</t>
        </is>
      </c>
      <c r="F4741" t="inlineStr">
        <is>
          <t>4615|QLD</t>
        </is>
      </c>
      <c r="G4741" t="n">
        <v>5</v>
      </c>
      <c r="H4741" t="n">
        <v>1</v>
      </c>
      <c r="I4741" t="n">
        <v>1360.852</v>
      </c>
      <c r="J4741" s="31" t="n">
        <v>1360.8524</v>
      </c>
      <c r="K4741" t="inlineStr">
        <is>
          <t>5:100.0%</t>
        </is>
      </c>
      <c r="L4741" t="inlineStr">
        <is>
          <t>MMM5 - Small rural town</t>
        </is>
      </c>
    </row>
    <row r="4742" ht="15" customHeight="1">
      <c r="A4742" t="inlineStr">
        <is>
          <t>Eli Waters</t>
        </is>
      </c>
      <c r="B4742" t="inlineStr">
        <is>
          <t>QLD</t>
        </is>
      </c>
      <c r="C4742" t="n">
        <v>4655</v>
      </c>
      <c r="D4742" t="inlineStr">
        <is>
          <t>Delivery Area</t>
        </is>
      </c>
      <c r="F4742" t="inlineStr">
        <is>
          <t>4655|QLD</t>
        </is>
      </c>
      <c r="G4742" t="n">
        <v>2</v>
      </c>
      <c r="H4742" t="n">
        <v>0.803</v>
      </c>
      <c r="I4742" t="n">
        <v>368.2374</v>
      </c>
      <c r="J4742" s="31" t="n">
        <v>458.5892</v>
      </c>
      <c r="K4742" t="inlineStr">
        <is>
          <t>2:80.3%; 5:17.6%; 6:2.1%</t>
        </is>
      </c>
      <c r="L4742" t="inlineStr">
        <is>
          <t>MMM2 - Regional centre</t>
        </is>
      </c>
    </row>
    <row r="4743" ht="15" customHeight="1">
      <c r="A4743" t="inlineStr">
        <is>
          <t>Elimbah</t>
        </is>
      </c>
      <c r="B4743" t="inlineStr">
        <is>
          <t>QLD</t>
        </is>
      </c>
      <c r="C4743" t="n">
        <v>4516</v>
      </c>
      <c r="D4743" t="inlineStr">
        <is>
          <t>Delivery Area</t>
        </is>
      </c>
      <c r="F4743" t="inlineStr">
        <is>
          <t>4516|QLD</t>
        </is>
      </c>
      <c r="G4743" t="n">
        <v>1</v>
      </c>
      <c r="H4743" t="n">
        <v>1</v>
      </c>
      <c r="I4743" t="n">
        <v>101.1794</v>
      </c>
      <c r="J4743" s="31" t="n">
        <v>101.1794</v>
      </c>
      <c r="K4743" t="inlineStr">
        <is>
          <t>1:100.0%</t>
        </is>
      </c>
      <c r="L4743" t="inlineStr">
        <is>
          <t>MMM1 - Metropolitan area</t>
        </is>
      </c>
    </row>
    <row r="4744" ht="15" customHeight="1">
      <c r="A4744" t="inlineStr">
        <is>
          <t>Elingamite</t>
        </is>
      </c>
      <c r="B4744" t="inlineStr">
        <is>
          <t>VIC</t>
        </is>
      </c>
      <c r="C4744" t="n">
        <v>3266</v>
      </c>
      <c r="D4744" t="inlineStr">
        <is>
          <t>Delivery Area</t>
        </is>
      </c>
      <c r="F4744" t="inlineStr">
        <is>
          <t>3266|VIC</t>
        </is>
      </c>
      <c r="G4744" t="n">
        <v>5</v>
      </c>
      <c r="H4744" t="n">
        <v>1</v>
      </c>
      <c r="I4744" t="n">
        <v>568.1108</v>
      </c>
      <c r="J4744" s="31" t="n">
        <v>568.1108</v>
      </c>
      <c r="K4744" t="inlineStr">
        <is>
          <t>5:100.0%</t>
        </is>
      </c>
      <c r="L4744" t="inlineStr">
        <is>
          <t>MMM5 - Small rural town</t>
        </is>
      </c>
    </row>
    <row r="4745" ht="15" customHeight="1">
      <c r="A4745" t="inlineStr">
        <is>
          <t>Elingamite North</t>
        </is>
      </c>
      <c r="B4745" t="inlineStr">
        <is>
          <t>VIC</t>
        </is>
      </c>
      <c r="C4745" t="n">
        <v>3266</v>
      </c>
      <c r="D4745" t="inlineStr">
        <is>
          <t>Delivery Area</t>
        </is>
      </c>
      <c r="F4745" t="inlineStr">
        <is>
          <t>3266|VIC</t>
        </is>
      </c>
      <c r="G4745" t="n">
        <v>5</v>
      </c>
      <c r="H4745" t="n">
        <v>1</v>
      </c>
      <c r="I4745" t="n">
        <v>568.1108</v>
      </c>
      <c r="J4745" s="31" t="n">
        <v>568.1108</v>
      </c>
      <c r="K4745" t="inlineStr">
        <is>
          <t>5:100.0%</t>
        </is>
      </c>
      <c r="L4745" t="inlineStr">
        <is>
          <t>MMM5 - Small rural town</t>
        </is>
      </c>
    </row>
    <row r="4746" ht="15" customHeight="1">
      <c r="A4746" t="inlineStr">
        <is>
          <t>Elizabeth</t>
        </is>
      </c>
      <c r="B4746" t="inlineStr">
        <is>
          <t>SA</t>
        </is>
      </c>
      <c r="C4746" t="n">
        <v>5112</v>
      </c>
      <c r="D4746" t="inlineStr">
        <is>
          <t>Delivery Area</t>
        </is>
      </c>
      <c r="F4746" t="inlineStr">
        <is>
          <t>5112|SA</t>
        </is>
      </c>
      <c r="G4746" t="n">
        <v>1</v>
      </c>
      <c r="H4746" t="n">
        <v>1</v>
      </c>
      <c r="I4746" t="n">
        <v>14.88</v>
      </c>
      <c r="J4746" s="31" t="n">
        <v>14.8798</v>
      </c>
      <c r="K4746" t="inlineStr">
        <is>
          <t>1:100.0%</t>
        </is>
      </c>
      <c r="L4746" t="inlineStr">
        <is>
          <t>MMM1 - Metropolitan area</t>
        </is>
      </c>
    </row>
    <row r="4747" ht="15" customHeight="1">
      <c r="A4747" t="inlineStr">
        <is>
          <t>Elizabeth Bay</t>
        </is>
      </c>
      <c r="B4747" t="inlineStr">
        <is>
          <t>NSW</t>
        </is>
      </c>
      <c r="C4747" t="n">
        <v>2011</v>
      </c>
      <c r="D4747" t="inlineStr">
        <is>
          <t>Delivery Area</t>
        </is>
      </c>
      <c r="F4747" t="inlineStr">
        <is>
          <t>2011|NSW</t>
        </is>
      </c>
      <c r="G4747" t="n">
        <v>1</v>
      </c>
      <c r="H4747" t="n">
        <v>1</v>
      </c>
      <c r="I4747" t="n">
        <v>1.4058</v>
      </c>
      <c r="J4747" s="31" t="n">
        <v>1.4054</v>
      </c>
      <c r="K4747" t="inlineStr">
        <is>
          <t>1:100.0%</t>
        </is>
      </c>
      <c r="L4747" t="inlineStr">
        <is>
          <t>MMM1 - Metropolitan area</t>
        </is>
      </c>
    </row>
    <row r="4748" ht="15" customHeight="1">
      <c r="A4748" t="inlineStr">
        <is>
          <t>Elizabeth Beach</t>
        </is>
      </c>
      <c r="B4748" t="inlineStr">
        <is>
          <t>NSW</t>
        </is>
      </c>
      <c r="C4748" t="n">
        <v>2428</v>
      </c>
      <c r="D4748" t="inlineStr">
        <is>
          <t>Delivery Area</t>
        </is>
      </c>
      <c r="F4748" t="inlineStr">
        <is>
          <t>2428|NSW</t>
        </is>
      </c>
      <c r="G4748" t="n">
        <v>5</v>
      </c>
      <c r="H4748" t="n">
        <v>0.729</v>
      </c>
      <c r="I4748" t="n">
        <v>233.9596</v>
      </c>
      <c r="J4748" s="31" t="n">
        <v>320.9401</v>
      </c>
      <c r="K4748" t="inlineStr">
        <is>
          <t>5:72.9%; 3:27.1%</t>
        </is>
      </c>
      <c r="L4748" t="inlineStr">
        <is>
          <t>MMM5 - Small rural town</t>
        </is>
      </c>
    </row>
    <row r="4749" ht="15" customHeight="1">
      <c r="A4749" t="inlineStr">
        <is>
          <t>Elizabeth Downs</t>
        </is>
      </c>
      <c r="B4749" t="inlineStr">
        <is>
          <t>SA</t>
        </is>
      </c>
      <c r="C4749" t="n">
        <v>5113</v>
      </c>
      <c r="D4749" t="inlineStr">
        <is>
          <t>Delivery Area</t>
        </is>
      </c>
      <c r="F4749" t="inlineStr">
        <is>
          <t>5113|SA</t>
        </is>
      </c>
      <c r="G4749" t="n">
        <v>1</v>
      </c>
      <c r="H4749" t="n">
        <v>1</v>
      </c>
      <c r="I4749" t="n">
        <v>12.5046</v>
      </c>
      <c r="J4749" s="31" t="n">
        <v>12.5057</v>
      </c>
      <c r="K4749" t="inlineStr">
        <is>
          <t>1:100.0%</t>
        </is>
      </c>
      <c r="L4749" t="inlineStr">
        <is>
          <t>MMM1 - Metropolitan area</t>
        </is>
      </c>
    </row>
    <row r="4750" ht="15" customHeight="1">
      <c r="A4750" t="inlineStr">
        <is>
          <t>Elizabeth East</t>
        </is>
      </c>
      <c r="B4750" t="inlineStr">
        <is>
          <t>SA</t>
        </is>
      </c>
      <c r="C4750" t="n">
        <v>5112</v>
      </c>
      <c r="D4750" t="inlineStr">
        <is>
          <t>Delivery Area</t>
        </is>
      </c>
      <c r="F4750" t="inlineStr">
        <is>
          <t>5112|SA</t>
        </is>
      </c>
      <c r="G4750" t="n">
        <v>1</v>
      </c>
      <c r="H4750" t="n">
        <v>1</v>
      </c>
      <c r="I4750" t="n">
        <v>14.88</v>
      </c>
      <c r="J4750" s="31" t="n">
        <v>14.8798</v>
      </c>
      <c r="K4750" t="inlineStr">
        <is>
          <t>1:100.0%</t>
        </is>
      </c>
      <c r="L4750" t="inlineStr">
        <is>
          <t>MMM1 - Metropolitan area</t>
        </is>
      </c>
    </row>
    <row r="4751" ht="15" customHeight="1">
      <c r="A4751" t="inlineStr">
        <is>
          <t>Elizabeth Grove</t>
        </is>
      </c>
      <c r="B4751" t="inlineStr">
        <is>
          <t>SA</t>
        </is>
      </c>
      <c r="C4751" t="n">
        <v>5112</v>
      </c>
      <c r="D4751" t="inlineStr">
        <is>
          <t>Delivery Area</t>
        </is>
      </c>
      <c r="F4751" t="inlineStr">
        <is>
          <t>5112|SA</t>
        </is>
      </c>
      <c r="G4751" t="n">
        <v>1</v>
      </c>
      <c r="H4751" t="n">
        <v>1</v>
      </c>
      <c r="I4751" t="n">
        <v>14.88</v>
      </c>
      <c r="J4751" s="31" t="n">
        <v>14.8798</v>
      </c>
      <c r="K4751" t="inlineStr">
        <is>
          <t>1:100.0%</t>
        </is>
      </c>
      <c r="L4751" t="inlineStr">
        <is>
          <t>MMM1 - Metropolitan area</t>
        </is>
      </c>
    </row>
    <row r="4752" ht="15" customHeight="1">
      <c r="A4752" t="inlineStr">
        <is>
          <t>Elizabeth Hills</t>
        </is>
      </c>
      <c r="B4752" t="inlineStr">
        <is>
          <t>NSW</t>
        </is>
      </c>
      <c r="C4752" t="n">
        <v>2171</v>
      </c>
      <c r="D4752" t="inlineStr">
        <is>
          <t>Delivery Area</t>
        </is>
      </c>
      <c r="F4752" t="inlineStr">
        <is>
          <t>2171|NSW</t>
        </is>
      </c>
      <c r="G4752" t="n">
        <v>1</v>
      </c>
      <c r="H4752" t="n">
        <v>1</v>
      </c>
      <c r="I4752" t="n">
        <v>21.533</v>
      </c>
      <c r="J4752" s="31" t="n">
        <v>21.5331</v>
      </c>
      <c r="K4752" t="inlineStr">
        <is>
          <t>1:100.0%</t>
        </is>
      </c>
      <c r="L4752" t="inlineStr">
        <is>
          <t>MMM1 - Metropolitan area</t>
        </is>
      </c>
    </row>
    <row r="4753" ht="15" customHeight="1">
      <c r="A4753" t="inlineStr">
        <is>
          <t>Elizabeth Island</t>
        </is>
      </c>
      <c r="B4753" t="inlineStr">
        <is>
          <t>VIC</t>
        </is>
      </c>
      <c r="C4753" t="n">
        <v>3921</v>
      </c>
      <c r="D4753" t="inlineStr">
        <is>
          <t>Delivery Area</t>
        </is>
      </c>
      <c r="F4753" t="inlineStr">
        <is>
          <t>3921|VIC</t>
        </is>
      </c>
      <c r="G4753" t="n">
        <v>6</v>
      </c>
      <c r="H4753" t="n">
        <v>1</v>
      </c>
      <c r="I4753" t="n">
        <v>170.229</v>
      </c>
      <c r="J4753" s="31" t="n">
        <v>170.2291</v>
      </c>
      <c r="K4753" t="inlineStr">
        <is>
          <t>6:100.0%</t>
        </is>
      </c>
      <c r="L4753" t="inlineStr">
        <is>
          <t>MMM6 - Remote community</t>
        </is>
      </c>
    </row>
    <row r="4754" ht="15" customHeight="1">
      <c r="A4754" t="inlineStr">
        <is>
          <t>Elizabeth North</t>
        </is>
      </c>
      <c r="B4754" t="inlineStr">
        <is>
          <t>SA</t>
        </is>
      </c>
      <c r="C4754" t="n">
        <v>5113</v>
      </c>
      <c r="D4754" t="inlineStr">
        <is>
          <t>Delivery Area</t>
        </is>
      </c>
      <c r="F4754" t="inlineStr">
        <is>
          <t>5113|SA</t>
        </is>
      </c>
      <c r="G4754" t="n">
        <v>1</v>
      </c>
      <c r="H4754" t="n">
        <v>1</v>
      </c>
      <c r="I4754" t="n">
        <v>12.5046</v>
      </c>
      <c r="J4754" s="31" t="n">
        <v>12.5057</v>
      </c>
      <c r="K4754" t="inlineStr">
        <is>
          <t>1:100.0%</t>
        </is>
      </c>
      <c r="L4754" t="inlineStr">
        <is>
          <t>MMM1 - Metropolitan area</t>
        </is>
      </c>
    </row>
    <row r="4755" ht="15" customHeight="1">
      <c r="A4755" t="inlineStr">
        <is>
          <t>Elizabeth Park</t>
        </is>
      </c>
      <c r="B4755" t="inlineStr">
        <is>
          <t>SA</t>
        </is>
      </c>
      <c r="C4755" t="n">
        <v>5113</v>
      </c>
      <c r="D4755" t="inlineStr">
        <is>
          <t>Delivery Area</t>
        </is>
      </c>
      <c r="F4755" t="inlineStr">
        <is>
          <t>5113|SA</t>
        </is>
      </c>
      <c r="G4755" t="n">
        <v>1</v>
      </c>
      <c r="H4755" t="n">
        <v>1</v>
      </c>
      <c r="I4755" t="n">
        <v>12.5046</v>
      </c>
      <c r="J4755" s="31" t="n">
        <v>12.5057</v>
      </c>
      <c r="K4755" t="inlineStr">
        <is>
          <t>1:100.0%</t>
        </is>
      </c>
      <c r="L4755" t="inlineStr">
        <is>
          <t>MMM1 - Metropolitan area</t>
        </is>
      </c>
    </row>
    <row r="4756" ht="15" customHeight="1">
      <c r="A4756" t="inlineStr">
        <is>
          <t>Elizabeth South</t>
        </is>
      </c>
      <c r="B4756" t="inlineStr">
        <is>
          <t>SA</t>
        </is>
      </c>
      <c r="C4756" t="n">
        <v>5112</v>
      </c>
      <c r="D4756" t="inlineStr">
        <is>
          <t>Delivery Area</t>
        </is>
      </c>
      <c r="F4756" t="inlineStr">
        <is>
          <t>5112|SA</t>
        </is>
      </c>
      <c r="G4756" t="n">
        <v>1</v>
      </c>
      <c r="H4756" t="n">
        <v>1</v>
      </c>
      <c r="I4756" t="n">
        <v>14.88</v>
      </c>
      <c r="J4756" s="31" t="n">
        <v>14.8798</v>
      </c>
      <c r="K4756" t="inlineStr">
        <is>
          <t>1:100.0%</t>
        </is>
      </c>
      <c r="L4756" t="inlineStr">
        <is>
          <t>MMM1 - Metropolitan area</t>
        </is>
      </c>
    </row>
    <row r="4757" ht="15" customHeight="1">
      <c r="A4757" t="inlineStr">
        <is>
          <t>Elizabeth Town</t>
        </is>
      </c>
      <c r="B4757" t="inlineStr">
        <is>
          <t>TAS</t>
        </is>
      </c>
      <c r="C4757" t="n">
        <v>7304</v>
      </c>
      <c r="D4757" t="inlineStr">
        <is>
          <t>Delivery Area</t>
        </is>
      </c>
      <c r="F4757" t="inlineStr">
        <is>
          <t>7304|TAS</t>
        </is>
      </c>
      <c r="G4757" t="n">
        <v>5</v>
      </c>
      <c r="H4757" t="n">
        <v>0.7447</v>
      </c>
      <c r="I4757" t="n">
        <v>2639.1127</v>
      </c>
      <c r="J4757" s="31" t="n">
        <v>3543.6698</v>
      </c>
      <c r="K4757" t="inlineStr">
        <is>
          <t>5:74.5%; 6:25.5%</t>
        </is>
      </c>
      <c r="L4757" t="inlineStr">
        <is>
          <t>MMM5 - Small rural town</t>
        </is>
      </c>
    </row>
    <row r="4758" ht="15" customHeight="1">
      <c r="A4758" t="inlineStr">
        <is>
          <t>Elizabeth Vale</t>
        </is>
      </c>
      <c r="B4758" t="inlineStr">
        <is>
          <t>SA</t>
        </is>
      </c>
      <c r="C4758" t="n">
        <v>5112</v>
      </c>
      <c r="D4758" t="inlineStr">
        <is>
          <t>Delivery Area</t>
        </is>
      </c>
      <c r="F4758" t="inlineStr">
        <is>
          <t>5112|SA</t>
        </is>
      </c>
      <c r="G4758" t="n">
        <v>1</v>
      </c>
      <c r="H4758" t="n">
        <v>1</v>
      </c>
      <c r="I4758" t="n">
        <v>14.88</v>
      </c>
      <c r="J4758" s="31" t="n">
        <v>14.8798</v>
      </c>
      <c r="K4758" t="inlineStr">
        <is>
          <t>1:100.0%</t>
        </is>
      </c>
      <c r="L4758" t="inlineStr">
        <is>
          <t>MMM1 - Metropolitan area</t>
        </is>
      </c>
    </row>
    <row r="4759" ht="15" customHeight="1">
      <c r="A4759" t="inlineStr">
        <is>
          <t>Ellalong</t>
        </is>
      </c>
      <c r="B4759" t="inlineStr">
        <is>
          <t>NSW</t>
        </is>
      </c>
      <c r="C4759" t="n">
        <v>2325</v>
      </c>
      <c r="D4759" t="inlineStr">
        <is>
          <t>Delivery Area</t>
        </is>
      </c>
      <c r="F4759" t="inlineStr">
        <is>
          <t>2325|NSW</t>
        </is>
      </c>
      <c r="G4759" t="n">
        <v>5</v>
      </c>
      <c r="H4759" t="n">
        <v>0.7745</v>
      </c>
      <c r="I4759" t="n">
        <v>1243.1615</v>
      </c>
      <c r="J4759" s="31" t="n">
        <v>1605.0648</v>
      </c>
      <c r="K4759" t="inlineStr">
        <is>
          <t>5:77.5%; 3:17.1%; 2:5.4%</t>
        </is>
      </c>
      <c r="L4759" t="inlineStr">
        <is>
          <t>MMM5 - Small rural town</t>
        </is>
      </c>
    </row>
    <row r="4760" ht="15" customHeight="1">
      <c r="A4760" t="inlineStr">
        <is>
          <t>Elland</t>
        </is>
      </c>
      <c r="B4760" t="inlineStr">
        <is>
          <t>NSW</t>
        </is>
      </c>
      <c r="C4760" t="n">
        <v>2460</v>
      </c>
      <c r="D4760" t="inlineStr">
        <is>
          <t>Delivery Area</t>
        </is>
      </c>
      <c r="F4760" t="inlineStr">
        <is>
          <t>2460|NSW</t>
        </is>
      </c>
      <c r="G4760" t="n">
        <v>5</v>
      </c>
      <c r="H4760" t="n">
        <v>0.8961</v>
      </c>
      <c r="I4760" t="n">
        <v>5941.1588</v>
      </c>
      <c r="J4760" s="31" t="n">
        <v>6630.3495</v>
      </c>
      <c r="K4760" t="inlineStr">
        <is>
          <t>5:89.6%; 3:10.4%; 7:0.0%</t>
        </is>
      </c>
      <c r="L4760" t="inlineStr">
        <is>
          <t>MMM5 - Small rural town</t>
        </is>
      </c>
    </row>
    <row r="4761" ht="15" customHeight="1">
      <c r="A4761" t="inlineStr">
        <is>
          <t>Ellangowan</t>
        </is>
      </c>
      <c r="B4761" t="inlineStr">
        <is>
          <t>NSW</t>
        </is>
      </c>
      <c r="C4761" t="n">
        <v>2470</v>
      </c>
      <c r="D4761" t="inlineStr">
        <is>
          <t>Delivery Area</t>
        </is>
      </c>
      <c r="F4761" t="inlineStr">
        <is>
          <t>2470|NSW</t>
        </is>
      </c>
      <c r="G4761" t="n">
        <v>5</v>
      </c>
      <c r="H4761" t="n">
        <v>0.8418</v>
      </c>
      <c r="I4761" t="n">
        <v>1057.6735</v>
      </c>
      <c r="J4761" s="31" t="n">
        <v>1256.5159</v>
      </c>
      <c r="K4761" t="inlineStr">
        <is>
          <t>5:84.2%; 4:15.4%; 3:0.4%</t>
        </is>
      </c>
      <c r="L4761" t="inlineStr">
        <is>
          <t>MMM5 - Small rural town</t>
        </is>
      </c>
    </row>
    <row r="4762" ht="15" customHeight="1">
      <c r="A4762" t="inlineStr">
        <is>
          <t>Ellangowan</t>
        </is>
      </c>
      <c r="B4762" t="inlineStr">
        <is>
          <t>QLD</t>
        </is>
      </c>
      <c r="C4762" t="n">
        <v>4361</v>
      </c>
      <c r="D4762" t="inlineStr">
        <is>
          <t>Delivery Area</t>
        </is>
      </c>
      <c r="F4762" t="inlineStr">
        <is>
          <t>4361|QLD</t>
        </is>
      </c>
      <c r="G4762" t="n">
        <v>5</v>
      </c>
      <c r="H4762" t="n">
        <v>1</v>
      </c>
      <c r="I4762" t="n">
        <v>717.4343</v>
      </c>
      <c r="J4762" s="31" t="n">
        <v>717.4344</v>
      </c>
      <c r="K4762" t="inlineStr">
        <is>
          <t>5:100.0%</t>
        </is>
      </c>
      <c r="L4762" t="inlineStr">
        <is>
          <t>MMM5 - Small rural town</t>
        </is>
      </c>
    </row>
    <row r="4763" ht="15" customHeight="1">
      <c r="A4763" t="inlineStr">
        <is>
          <t>Ellaswood</t>
        </is>
      </c>
      <c r="B4763" t="inlineStr">
        <is>
          <t>VIC</t>
        </is>
      </c>
      <c r="C4763" t="n">
        <v>3875</v>
      </c>
      <c r="D4763" t="inlineStr">
        <is>
          <t>Delivery Area</t>
        </is>
      </c>
      <c r="F4763" t="inlineStr">
        <is>
          <t>3875|VIC</t>
        </is>
      </c>
      <c r="G4763" t="n">
        <v>5</v>
      </c>
      <c r="H4763" t="n">
        <v>0.8751</v>
      </c>
      <c r="I4763" t="n">
        <v>2104.7381</v>
      </c>
      <c r="J4763" s="31" t="n">
        <v>2405.0453</v>
      </c>
      <c r="K4763" t="inlineStr">
        <is>
          <t>5:87.5%; 4:12.5%</t>
        </is>
      </c>
      <c r="L4763" t="inlineStr">
        <is>
          <t>MMM5 - Small rural town</t>
        </is>
      </c>
    </row>
    <row r="4764" ht="15" customHeight="1">
      <c r="A4764" t="inlineStr">
        <is>
          <t>Elleker</t>
        </is>
      </c>
      <c r="B4764" t="inlineStr">
        <is>
          <t>WA</t>
        </is>
      </c>
      <c r="C4764" t="n">
        <v>6330</v>
      </c>
      <c r="D4764" t="inlineStr">
        <is>
          <t>Delivery Area</t>
        </is>
      </c>
      <c r="F4764" t="inlineStr">
        <is>
          <t>6330|WA</t>
        </is>
      </c>
      <c r="G4764" t="n">
        <v>5</v>
      </c>
      <c r="H4764" t="n">
        <v>0.5422</v>
      </c>
      <c r="I4764" t="n">
        <v>774.4293</v>
      </c>
      <c r="J4764" s="31" t="n">
        <v>1428.3566</v>
      </c>
      <c r="K4764" t="inlineStr">
        <is>
          <t>5:54.2%; 3:45.8%</t>
        </is>
      </c>
      <c r="L4764" t="inlineStr">
        <is>
          <t>MMM5 - Small rural town</t>
        </is>
      </c>
    </row>
    <row r="4765" ht="15" customHeight="1">
      <c r="A4765" t="inlineStr">
        <is>
          <t>Ellen Grove</t>
        </is>
      </c>
      <c r="B4765" t="inlineStr">
        <is>
          <t>QLD</t>
        </is>
      </c>
      <c r="C4765" t="n">
        <v>4078</v>
      </c>
      <c r="D4765" t="inlineStr">
        <is>
          <t>Delivery Area</t>
        </is>
      </c>
      <c r="F4765" t="inlineStr">
        <is>
          <t>4078|QLD</t>
        </is>
      </c>
      <c r="G4765" t="n">
        <v>1</v>
      </c>
      <c r="H4765" t="n">
        <v>1</v>
      </c>
      <c r="I4765" t="n">
        <v>13.2188</v>
      </c>
      <c r="J4765" s="31" t="n">
        <v>13.2184</v>
      </c>
      <c r="K4765" t="inlineStr">
        <is>
          <t>1:100.0%</t>
        </is>
      </c>
      <c r="L4765" t="inlineStr">
        <is>
          <t>MMM1 - Metropolitan area</t>
        </is>
      </c>
    </row>
    <row r="4766" ht="15" customHeight="1">
      <c r="A4766" t="inlineStr">
        <is>
          <t>Ellenborough</t>
        </is>
      </c>
      <c r="B4766" t="inlineStr">
        <is>
          <t>NSW</t>
        </is>
      </c>
      <c r="C4766" t="n">
        <v>2446</v>
      </c>
      <c r="D4766" t="inlineStr">
        <is>
          <t>Delivery Area</t>
        </is>
      </c>
      <c r="F4766" t="inlineStr">
        <is>
          <t>2446|NSW</t>
        </is>
      </c>
      <c r="G4766" t="n">
        <v>5</v>
      </c>
      <c r="H4766" t="n">
        <v>0.9083</v>
      </c>
      <c r="I4766" t="n">
        <v>2028.2987</v>
      </c>
      <c r="J4766" s="31" t="n">
        <v>2233.1607</v>
      </c>
      <c r="K4766" t="inlineStr">
        <is>
          <t>5:90.8%; 3:6.7%; 4:2.4%</t>
        </is>
      </c>
      <c r="L4766" t="inlineStr">
        <is>
          <t>MMM5 - Small rural town</t>
        </is>
      </c>
    </row>
    <row r="4767" ht="15" customHeight="1">
      <c r="A4767" t="inlineStr">
        <is>
          <t>Ellenbrook</t>
        </is>
      </c>
      <c r="B4767" t="inlineStr">
        <is>
          <t>WA</t>
        </is>
      </c>
      <c r="C4767" t="n">
        <v>6069</v>
      </c>
      <c r="D4767" t="inlineStr">
        <is>
          <t>Delivery Area</t>
        </is>
      </c>
      <c r="F4767" t="inlineStr">
        <is>
          <t>6069|WA</t>
        </is>
      </c>
      <c r="G4767" t="n">
        <v>1</v>
      </c>
      <c r="H4767" t="n">
        <v>0.7192</v>
      </c>
      <c r="I4767" t="n">
        <v>49.8828</v>
      </c>
      <c r="J4767" s="31" t="n">
        <v>69.3563</v>
      </c>
      <c r="K4767" t="inlineStr">
        <is>
          <t>1:71.9%; 2:28.1%</t>
        </is>
      </c>
      <c r="L4767" t="inlineStr">
        <is>
          <t>MMM1 - Metropolitan area</t>
        </is>
      </c>
    </row>
    <row r="4768" ht="15" customHeight="1">
      <c r="A4768" t="inlineStr">
        <is>
          <t>Ellendale</t>
        </is>
      </c>
      <c r="B4768" t="inlineStr">
        <is>
          <t>WA</t>
        </is>
      </c>
      <c r="C4768" t="n">
        <v>6532</v>
      </c>
      <c r="D4768" t="inlineStr">
        <is>
          <t>Delivery Area</t>
        </is>
      </c>
      <c r="F4768" t="inlineStr">
        <is>
          <t>6532|WA</t>
        </is>
      </c>
      <c r="G4768" t="n">
        <v>7</v>
      </c>
      <c r="H4768" t="n">
        <v>0.5004999999999999</v>
      </c>
      <c r="I4768" t="n">
        <v>11752.4521</v>
      </c>
      <c r="J4768" s="31" t="n">
        <v>23479.2952</v>
      </c>
      <c r="K4768" t="inlineStr">
        <is>
          <t>7:50.1%; 6:40.1%; 5:8.1%; 3:1.7%</t>
        </is>
      </c>
      <c r="L4768" t="inlineStr">
        <is>
          <t>MMM7 - Very remote community</t>
        </is>
      </c>
    </row>
    <row r="4769" ht="15" customHeight="1">
      <c r="A4769" t="inlineStr">
        <is>
          <t>Ellendale</t>
        </is>
      </c>
      <c r="B4769" t="inlineStr">
        <is>
          <t>TAS</t>
        </is>
      </c>
      <c r="C4769" t="n">
        <v>7140</v>
      </c>
      <c r="D4769" t="inlineStr">
        <is>
          <t>Delivery Area</t>
        </is>
      </c>
      <c r="F4769" t="inlineStr">
        <is>
          <t>7140|TAS</t>
        </is>
      </c>
      <c r="G4769" t="n">
        <v>5</v>
      </c>
      <c r="H4769" t="n">
        <v>0.5062</v>
      </c>
      <c r="I4769" t="n">
        <v>2648.9444</v>
      </c>
      <c r="J4769" s="31" t="n">
        <v>5233.2386</v>
      </c>
      <c r="K4769" t="inlineStr">
        <is>
          <t>5:50.6%; 6:44.6%; 4:3.4%; 2:1.4%</t>
        </is>
      </c>
      <c r="L4769" t="inlineStr">
        <is>
          <t>MMM5 - Small rural town</t>
        </is>
      </c>
    </row>
    <row r="4770" ht="15" customHeight="1">
      <c r="A4770" t="inlineStr">
        <is>
          <t>Ellerbeck</t>
        </is>
      </c>
      <c r="B4770" t="inlineStr">
        <is>
          <t>QLD</t>
        </is>
      </c>
      <c r="C4770" t="n">
        <v>4816</v>
      </c>
      <c r="D4770" t="inlineStr">
        <is>
          <t>Delivery Area</t>
        </is>
      </c>
      <c r="F4770" t="inlineStr">
        <is>
          <t>4816|QLD</t>
        </is>
      </c>
      <c r="G4770" t="n">
        <v>7</v>
      </c>
      <c r="H4770" t="n">
        <v>0.7026</v>
      </c>
      <c r="I4770" t="n">
        <v>33050.619</v>
      </c>
      <c r="J4770" s="31" t="n">
        <v>47039.5339</v>
      </c>
      <c r="K4770" t="inlineStr">
        <is>
          <t>7:70.3%; 6:25.9%; 5:3.2%; 2:0.7%</t>
        </is>
      </c>
      <c r="L4770" t="inlineStr">
        <is>
          <t>MMM7 - Very remote community</t>
        </is>
      </c>
    </row>
    <row r="4771" ht="15" customHeight="1">
      <c r="A4771" t="inlineStr">
        <is>
          <t>Ellerslie</t>
        </is>
      </c>
      <c r="B4771" t="inlineStr">
        <is>
          <t>NSW</t>
        </is>
      </c>
      <c r="C4771" t="n">
        <v>2648</v>
      </c>
      <c r="D4771" t="inlineStr">
        <is>
          <t>Delivery Area</t>
        </is>
      </c>
      <c r="E4771" t="inlineStr">
        <is>
          <t>WENTWORTH SHIRE COUNCIL</t>
        </is>
      </c>
      <c r="F4771" t="inlineStr">
        <is>
          <t>2648|NSW</t>
        </is>
      </c>
      <c r="G4771" t="n">
        <v>6</v>
      </c>
      <c r="H4771" t="n">
        <v>0.9951</v>
      </c>
      <c r="I4771" t="n">
        <v>23792.231</v>
      </c>
      <c r="J4771" s="31" t="n">
        <v>23909.7281</v>
      </c>
      <c r="K4771" t="inlineStr">
        <is>
          <t>6:99.5%; 5:0.5%</t>
        </is>
      </c>
      <c r="L4771" t="inlineStr">
        <is>
          <t>MMM6 - Remote community</t>
        </is>
      </c>
    </row>
    <row r="4772" ht="15" customHeight="1">
      <c r="A4772" t="inlineStr">
        <is>
          <t>Ellerslie</t>
        </is>
      </c>
      <c r="B4772" t="inlineStr">
        <is>
          <t>NSW</t>
        </is>
      </c>
      <c r="C4772" t="n">
        <v>2729</v>
      </c>
      <c r="D4772" t="inlineStr">
        <is>
          <t>Delivery Area</t>
        </is>
      </c>
      <c r="E4772" t="inlineStr">
        <is>
          <t>SNOWY VALLEYS SHIRE COUNCIL</t>
        </is>
      </c>
      <c r="F4772" t="inlineStr">
        <is>
          <t>2729|NSW</t>
        </is>
      </c>
      <c r="G4772" t="n">
        <v>5</v>
      </c>
      <c r="H4772" t="n">
        <v>1</v>
      </c>
      <c r="I4772" t="n">
        <v>933.1203</v>
      </c>
      <c r="J4772" s="31" t="n">
        <v>933.1202</v>
      </c>
      <c r="K4772" t="inlineStr">
        <is>
          <t>5:100.0%</t>
        </is>
      </c>
      <c r="L4772" t="inlineStr">
        <is>
          <t>MMM5 - Small rural town</t>
        </is>
      </c>
    </row>
    <row r="4773" ht="15" customHeight="1">
      <c r="A4773" t="inlineStr">
        <is>
          <t>Ellerslie</t>
        </is>
      </c>
      <c r="B4773" t="inlineStr">
        <is>
          <t>VIC</t>
        </is>
      </c>
      <c r="C4773" t="n">
        <v>3265</v>
      </c>
      <c r="D4773" t="inlineStr">
        <is>
          <t>Delivery Area</t>
        </is>
      </c>
      <c r="F4773" t="inlineStr">
        <is>
          <t>3265|VIC</t>
        </is>
      </c>
      <c r="G4773" t="n">
        <v>5</v>
      </c>
      <c r="H4773" t="n">
        <v>0.9966</v>
      </c>
      <c r="I4773" t="n">
        <v>892.8142</v>
      </c>
      <c r="J4773" s="31" t="n">
        <v>895.864</v>
      </c>
      <c r="K4773" t="inlineStr">
        <is>
          <t>5:99.7%; 3:0.3%</t>
        </is>
      </c>
      <c r="L4773" t="inlineStr">
        <is>
          <t>MMM5 - Small rural town</t>
        </is>
      </c>
    </row>
    <row r="4774" ht="15" customHeight="1">
      <c r="A4774" t="inlineStr">
        <is>
          <t>Ellerston</t>
        </is>
      </c>
      <c r="B4774" t="inlineStr">
        <is>
          <t>NSW</t>
        </is>
      </c>
      <c r="C4774" t="n">
        <v>2337</v>
      </c>
      <c r="D4774" t="inlineStr">
        <is>
          <t>Delivery Area</t>
        </is>
      </c>
      <c r="F4774" t="inlineStr">
        <is>
          <t>2337|NSW</t>
        </is>
      </c>
      <c r="G4774" t="n">
        <v>5</v>
      </c>
      <c r="H4774" t="n">
        <v>0.9644</v>
      </c>
      <c r="I4774" t="n">
        <v>3213.153</v>
      </c>
      <c r="J4774" s="31" t="n">
        <v>3331.7268</v>
      </c>
      <c r="K4774" t="inlineStr">
        <is>
          <t>5:96.4%; 4:3.6%</t>
        </is>
      </c>
      <c r="L4774" t="inlineStr">
        <is>
          <t>MMM5 - Small rural town</t>
        </is>
      </c>
    </row>
    <row r="4775" ht="15" customHeight="1">
      <c r="A4775" t="inlineStr">
        <is>
          <t>Ellesmere</t>
        </is>
      </c>
      <c r="B4775" t="inlineStr">
        <is>
          <t>QLD</t>
        </is>
      </c>
      <c r="C4775" t="n">
        <v>4610</v>
      </c>
      <c r="D4775" t="inlineStr">
        <is>
          <t>Delivery Area</t>
        </is>
      </c>
      <c r="F4775" t="inlineStr">
        <is>
          <t>4610|QLD</t>
        </is>
      </c>
      <c r="G4775" t="n">
        <v>5</v>
      </c>
      <c r="H4775" t="n">
        <v>0.8996</v>
      </c>
      <c r="I4775" t="n">
        <v>2669.9772</v>
      </c>
      <c r="J4775" s="31" t="n">
        <v>2967.8755</v>
      </c>
      <c r="K4775" t="inlineStr">
        <is>
          <t>5:90.0%; 4:10.0%</t>
        </is>
      </c>
      <c r="L4775" t="inlineStr">
        <is>
          <t>MMM5 - Small rural town</t>
        </is>
      </c>
    </row>
    <row r="4776" ht="15" customHeight="1">
      <c r="A4776" t="inlineStr">
        <is>
          <t>Elliminyt</t>
        </is>
      </c>
      <c r="B4776" t="inlineStr">
        <is>
          <t>VIC</t>
        </is>
      </c>
      <c r="C4776" t="n">
        <v>3250</v>
      </c>
      <c r="D4776" t="inlineStr">
        <is>
          <t>Delivery Area</t>
        </is>
      </c>
      <c r="F4776" t="inlineStr">
        <is>
          <t>3250|VIC</t>
        </is>
      </c>
      <c r="G4776" t="n">
        <v>4</v>
      </c>
      <c r="H4776" t="n">
        <v>1</v>
      </c>
      <c r="I4776" t="n">
        <v>82.97750000000001</v>
      </c>
      <c r="J4776" s="31" t="n">
        <v>82.9772</v>
      </c>
      <c r="K4776" t="inlineStr">
        <is>
          <t>4:100.0%</t>
        </is>
      </c>
      <c r="L4776" t="inlineStr">
        <is>
          <t>MMM4 - Medium rural town</t>
        </is>
      </c>
    </row>
    <row r="4777" ht="15" customHeight="1">
      <c r="A4777" t="inlineStr">
        <is>
          <t>Ellinbank</t>
        </is>
      </c>
      <c r="B4777" t="inlineStr">
        <is>
          <t>VIC</t>
        </is>
      </c>
      <c r="C4777" t="n">
        <v>3821</v>
      </c>
      <c r="D4777" t="inlineStr">
        <is>
          <t>Delivery Area</t>
        </is>
      </c>
      <c r="F4777" t="inlineStr">
        <is>
          <t>3821|VIC</t>
        </is>
      </c>
      <c r="G4777" t="n">
        <v>5</v>
      </c>
      <c r="H4777" t="n">
        <v>0.6331</v>
      </c>
      <c r="I4777" t="n">
        <v>189.0086</v>
      </c>
      <c r="J4777" s="31" t="n">
        <v>298.5327</v>
      </c>
      <c r="K4777" t="inlineStr">
        <is>
          <t>5:63.3%; 4:36.7%</t>
        </is>
      </c>
      <c r="L4777" t="inlineStr">
        <is>
          <t>MMM5 - Small rural town</t>
        </is>
      </c>
    </row>
    <row r="4778" ht="15" customHeight="1">
      <c r="A4778" t="inlineStr">
        <is>
          <t>Ellinjaa</t>
        </is>
      </c>
      <c r="B4778" t="inlineStr">
        <is>
          <t>QLD</t>
        </is>
      </c>
      <c r="C4778" t="n">
        <v>4886</v>
      </c>
      <c r="D4778" t="inlineStr">
        <is>
          <t>Delivery Area</t>
        </is>
      </c>
      <c r="F4778" t="inlineStr">
        <is>
          <t>4886|QLD</t>
        </is>
      </c>
      <c r="G4778" t="n">
        <v>5</v>
      </c>
      <c r="H4778" t="n">
        <v>1</v>
      </c>
      <c r="I4778" t="n">
        <v>253.0866</v>
      </c>
      <c r="J4778" s="31" t="n">
        <v>253.0866</v>
      </c>
      <c r="K4778" t="inlineStr">
        <is>
          <t>5:100.0%</t>
        </is>
      </c>
      <c r="L4778" t="inlineStr">
        <is>
          <t>MMM5 - Small rural town</t>
        </is>
      </c>
    </row>
    <row r="4779" ht="15" customHeight="1">
      <c r="A4779" t="inlineStr">
        <is>
          <t>Ellinthorp</t>
        </is>
      </c>
      <c r="B4779" t="inlineStr">
        <is>
          <t>QLD</t>
        </is>
      </c>
      <c r="C4779" t="n">
        <v>4362</v>
      </c>
      <c r="D4779" t="inlineStr">
        <is>
          <t>Delivery Area</t>
        </is>
      </c>
      <c r="F4779" t="inlineStr">
        <is>
          <t>4362|QLD</t>
        </is>
      </c>
      <c r="G4779" t="n">
        <v>5</v>
      </c>
      <c r="H4779" t="n">
        <v>1</v>
      </c>
      <c r="I4779" t="n">
        <v>513.8107</v>
      </c>
      <c r="J4779" s="31" t="n">
        <v>513.8108</v>
      </c>
      <c r="K4779" t="inlineStr">
        <is>
          <t>5:100.0%</t>
        </is>
      </c>
      <c r="L4779" t="inlineStr">
        <is>
          <t>MMM5 - Small rural town</t>
        </is>
      </c>
    </row>
    <row r="4780" ht="15" customHeight="1">
      <c r="A4780" t="inlineStr">
        <is>
          <t>Elliott</t>
        </is>
      </c>
      <c r="B4780" t="inlineStr">
        <is>
          <t>NT</t>
        </is>
      </c>
      <c r="C4780" t="n">
        <v>862</v>
      </c>
      <c r="D4780" t="inlineStr">
        <is>
          <t>Delivery Area</t>
        </is>
      </c>
      <c r="F4780" t="inlineStr">
        <is>
          <t>862|NT</t>
        </is>
      </c>
      <c r="G4780" t="n">
        <v>7</v>
      </c>
      <c r="H4780" t="n">
        <v>1</v>
      </c>
      <c r="I4780" t="n">
        <v>117528.1519</v>
      </c>
      <c r="J4780" s="31" t="n">
        <v>117528.152</v>
      </c>
      <c r="K4780" t="inlineStr">
        <is>
          <t>7:100.0%</t>
        </is>
      </c>
      <c r="L4780" t="inlineStr">
        <is>
          <t>MMM7 - Very remote community</t>
        </is>
      </c>
    </row>
    <row r="4781" ht="15" customHeight="1">
      <c r="A4781" t="inlineStr">
        <is>
          <t>Elliott</t>
        </is>
      </c>
      <c r="B4781" t="inlineStr">
        <is>
          <t>QLD</t>
        </is>
      </c>
      <c r="C4781" t="n">
        <v>4670</v>
      </c>
      <c r="D4781" t="inlineStr">
        <is>
          <t>Delivery Area</t>
        </is>
      </c>
      <c r="F4781" t="inlineStr">
        <is>
          <t>4670|QLD</t>
        </is>
      </c>
      <c r="G4781" t="n">
        <v>2</v>
      </c>
      <c r="H4781" t="n">
        <v>0.6059</v>
      </c>
      <c r="I4781" t="n">
        <v>1079.6197</v>
      </c>
      <c r="J4781" s="31" t="n">
        <v>1781.8725</v>
      </c>
      <c r="K4781" t="inlineStr">
        <is>
          <t>2:60.6%; 5:39.4%</t>
        </is>
      </c>
      <c r="L4781" t="inlineStr">
        <is>
          <t>MMM2 - Regional centre</t>
        </is>
      </c>
    </row>
    <row r="4782" ht="15" customHeight="1">
      <c r="A4782" t="inlineStr">
        <is>
          <t>Elliott</t>
        </is>
      </c>
      <c r="B4782" t="inlineStr">
        <is>
          <t>TAS</t>
        </is>
      </c>
      <c r="C4782" t="n">
        <v>7325</v>
      </c>
      <c r="D4782" t="inlineStr">
        <is>
          <t>Delivery Area</t>
        </is>
      </c>
      <c r="F4782" t="inlineStr">
        <is>
          <t>7325|TAS</t>
        </is>
      </c>
      <c r="G4782" t="n">
        <v>5</v>
      </c>
      <c r="H4782" t="n">
        <v>0.7502</v>
      </c>
      <c r="I4782" t="n">
        <v>600.1348</v>
      </c>
      <c r="J4782" s="31" t="n">
        <v>799.9329</v>
      </c>
      <c r="K4782" t="inlineStr">
        <is>
          <t>5:75.0%; 3:19.3%; 4:5.7%</t>
        </is>
      </c>
      <c r="L4782" t="inlineStr">
        <is>
          <t>MMM5 - Small rural town</t>
        </is>
      </c>
    </row>
    <row r="4783" ht="15" customHeight="1">
      <c r="A4783" t="inlineStr">
        <is>
          <t>Elliott Heads</t>
        </is>
      </c>
      <c r="B4783" t="inlineStr">
        <is>
          <t>QLD</t>
        </is>
      </c>
      <c r="C4783" t="n">
        <v>4670</v>
      </c>
      <c r="D4783" t="inlineStr">
        <is>
          <t>Delivery Area</t>
        </is>
      </c>
      <c r="F4783" t="inlineStr">
        <is>
          <t>4670|QLD</t>
        </is>
      </c>
      <c r="G4783" t="n">
        <v>2</v>
      </c>
      <c r="H4783" t="n">
        <v>0.6059</v>
      </c>
      <c r="I4783" t="n">
        <v>1079.6197</v>
      </c>
      <c r="J4783" s="31" t="n">
        <v>1781.8725</v>
      </c>
      <c r="K4783" t="inlineStr">
        <is>
          <t>2:60.6%; 5:39.4%</t>
        </is>
      </c>
      <c r="L4783" t="inlineStr">
        <is>
          <t>MMM2 - Regional centre</t>
        </is>
      </c>
    </row>
    <row r="4784" ht="15" customHeight="1">
      <c r="A4784" t="inlineStr">
        <is>
          <t>Ellis Beach</t>
        </is>
      </c>
      <c r="B4784" t="inlineStr">
        <is>
          <t>QLD</t>
        </is>
      </c>
      <c r="C4784" t="n">
        <v>4879</v>
      </c>
      <c r="D4784" t="inlineStr">
        <is>
          <t>Delivery Area</t>
        </is>
      </c>
      <c r="F4784" t="inlineStr">
        <is>
          <t>4879|QLD</t>
        </is>
      </c>
      <c r="G4784" t="n">
        <v>2</v>
      </c>
      <c r="H4784" t="n">
        <v>1</v>
      </c>
      <c r="I4784" t="n">
        <v>24.5181</v>
      </c>
      <c r="J4784" s="31" t="n">
        <v>24.5179</v>
      </c>
      <c r="K4784" t="inlineStr">
        <is>
          <t>2:100.0%</t>
        </is>
      </c>
      <c r="L4784" t="inlineStr">
        <is>
          <t>MMM2 - Regional centre</t>
        </is>
      </c>
    </row>
    <row r="4785" ht="15" customHeight="1">
      <c r="A4785" t="inlineStr">
        <is>
          <t>Ellis Lane</t>
        </is>
      </c>
      <c r="B4785" t="inlineStr">
        <is>
          <t>NSW</t>
        </is>
      </c>
      <c r="C4785" t="n">
        <v>2570</v>
      </c>
      <c r="D4785" t="inlineStr">
        <is>
          <t>Delivery Area</t>
        </is>
      </c>
      <c r="F4785" t="inlineStr">
        <is>
          <t>2570|NSW</t>
        </is>
      </c>
      <c r="G4785" t="n">
        <v>2</v>
      </c>
      <c r="H4785" t="n">
        <v>0.4304</v>
      </c>
      <c r="I4785" t="n">
        <v>201.8969</v>
      </c>
      <c r="J4785" s="31" t="n">
        <v>469.0775</v>
      </c>
      <c r="K4785" t="inlineStr">
        <is>
          <t>2:43.0%; 1:36.5%; 5:20.5%</t>
        </is>
      </c>
      <c r="L4785" t="inlineStr">
        <is>
          <t>MMM2 - Regional centre</t>
        </is>
      </c>
    </row>
    <row r="4786" ht="15" customHeight="1">
      <c r="A4786" t="inlineStr">
        <is>
          <t>Elliston</t>
        </is>
      </c>
      <c r="B4786" t="inlineStr">
        <is>
          <t>SA</t>
        </is>
      </c>
      <c r="C4786" t="n">
        <v>5670</v>
      </c>
      <c r="D4786" t="inlineStr">
        <is>
          <t>Delivery Area</t>
        </is>
      </c>
      <c r="F4786" t="inlineStr">
        <is>
          <t>5670|SA</t>
        </is>
      </c>
      <c r="G4786" t="n">
        <v>7</v>
      </c>
      <c r="H4786" t="n">
        <v>1</v>
      </c>
      <c r="I4786" t="n">
        <v>3448.4146</v>
      </c>
      <c r="J4786" s="31" t="n">
        <v>3448.4145</v>
      </c>
      <c r="K4786" t="inlineStr">
        <is>
          <t>7:100.0%</t>
        </is>
      </c>
      <c r="L4786" t="inlineStr">
        <is>
          <t>MMM7 - Very remote community</t>
        </is>
      </c>
    </row>
    <row r="4787" ht="15" customHeight="1">
      <c r="A4787" t="inlineStr">
        <is>
          <t>Elmhurst</t>
        </is>
      </c>
      <c r="B4787" t="inlineStr">
        <is>
          <t>VIC</t>
        </is>
      </c>
      <c r="C4787" t="n">
        <v>3469</v>
      </c>
      <c r="D4787" t="inlineStr">
        <is>
          <t>Delivery Area</t>
        </is>
      </c>
      <c r="F4787" t="inlineStr">
        <is>
          <t>3469|VIC</t>
        </is>
      </c>
      <c r="G4787" t="n">
        <v>5</v>
      </c>
      <c r="H4787" t="n">
        <v>1</v>
      </c>
      <c r="I4787" t="n">
        <v>228.742</v>
      </c>
      <c r="J4787" s="31" t="n">
        <v>228.7419</v>
      </c>
      <c r="K4787" t="inlineStr">
        <is>
          <t>5:100.0%</t>
        </is>
      </c>
      <c r="L4787" t="inlineStr">
        <is>
          <t>MMM5 - Small rural town</t>
        </is>
      </c>
    </row>
    <row r="4788" ht="15" customHeight="1">
      <c r="A4788" t="inlineStr">
        <is>
          <t>Elmore</t>
        </is>
      </c>
      <c r="B4788" t="inlineStr">
        <is>
          <t>VIC</t>
        </is>
      </c>
      <c r="C4788" t="n">
        <v>3558</v>
      </c>
      <c r="D4788" t="inlineStr">
        <is>
          <t>Delivery Area</t>
        </is>
      </c>
      <c r="F4788" t="inlineStr">
        <is>
          <t>3558|VIC</t>
        </is>
      </c>
      <c r="G4788" t="n">
        <v>5</v>
      </c>
      <c r="H4788" t="n">
        <v>1</v>
      </c>
      <c r="I4788" t="n">
        <v>345.8442</v>
      </c>
      <c r="J4788" s="31" t="n">
        <v>345.8443</v>
      </c>
      <c r="K4788" t="inlineStr">
        <is>
          <t>5:100.0%</t>
        </is>
      </c>
      <c r="L4788" t="inlineStr">
        <is>
          <t>MMM5 - Small rural town</t>
        </is>
      </c>
    </row>
    <row r="4789" ht="15" customHeight="1">
      <c r="A4789" t="inlineStr">
        <is>
          <t>Elong Elong</t>
        </is>
      </c>
      <c r="B4789" t="inlineStr">
        <is>
          <t>NSW</t>
        </is>
      </c>
      <c r="C4789" t="n">
        <v>2831</v>
      </c>
      <c r="D4789" t="inlineStr">
        <is>
          <t>Delivery Area</t>
        </is>
      </c>
      <c r="F4789" t="inlineStr">
        <is>
          <t>2831|NSW</t>
        </is>
      </c>
      <c r="G4789" t="n">
        <v>6</v>
      </c>
      <c r="H4789" t="n">
        <v>0.8070000000000001</v>
      </c>
      <c r="I4789" t="n">
        <v>18069.0191</v>
      </c>
      <c r="J4789" s="31" t="n">
        <v>22389.3649</v>
      </c>
      <c r="K4789" t="inlineStr">
        <is>
          <t>6:80.7%; 7:16.0%; 5:3.3%; 3:0.0%</t>
        </is>
      </c>
      <c r="L4789" t="inlineStr">
        <is>
          <t>MMM6 - Remote community</t>
        </is>
      </c>
    </row>
    <row r="4790" ht="15" customHeight="1">
      <c r="A4790" t="inlineStr">
        <is>
          <t>Elphinstone</t>
        </is>
      </c>
      <c r="B4790" t="inlineStr">
        <is>
          <t>VIC</t>
        </is>
      </c>
      <c r="C4790" t="n">
        <v>3448</v>
      </c>
      <c r="D4790" t="inlineStr">
        <is>
          <t>Delivery Area</t>
        </is>
      </c>
      <c r="F4790" t="inlineStr">
        <is>
          <t>3448|VIC</t>
        </is>
      </c>
      <c r="G4790" t="n">
        <v>5</v>
      </c>
      <c r="H4790" t="n">
        <v>0.9468</v>
      </c>
      <c r="I4790" t="n">
        <v>208.6299</v>
      </c>
      <c r="J4790" s="31" t="n">
        <v>220.36</v>
      </c>
      <c r="K4790" t="inlineStr">
        <is>
          <t>5:94.7%; 4:5.3%</t>
        </is>
      </c>
      <c r="L4790" t="inlineStr">
        <is>
          <t>MMM5 - Small rural town</t>
        </is>
      </c>
    </row>
    <row r="4791" ht="15" customHeight="1">
      <c r="A4791" t="inlineStr">
        <is>
          <t>Elphinstone</t>
        </is>
      </c>
      <c r="B4791" t="inlineStr">
        <is>
          <t>QLD</t>
        </is>
      </c>
      <c r="C4791" t="n">
        <v>4361</v>
      </c>
      <c r="D4791" t="inlineStr">
        <is>
          <t>Delivery Area</t>
        </is>
      </c>
      <c r="E4791" t="inlineStr">
        <is>
          <t>TOOWOOMBA REGIONAL COUNCIL</t>
        </is>
      </c>
      <c r="F4791" t="inlineStr">
        <is>
          <t>4361|QLD</t>
        </is>
      </c>
      <c r="G4791" t="n">
        <v>5</v>
      </c>
      <c r="H4791" t="n">
        <v>1</v>
      </c>
      <c r="I4791" t="n">
        <v>717.4343</v>
      </c>
      <c r="J4791" s="31" t="n">
        <v>717.4344</v>
      </c>
      <c r="K4791" t="inlineStr">
        <is>
          <t>5:100.0%</t>
        </is>
      </c>
      <c r="L4791" t="inlineStr">
        <is>
          <t>MMM5 - Small rural town</t>
        </is>
      </c>
    </row>
    <row r="4792" ht="15" customHeight="1">
      <c r="A4792" t="inlineStr">
        <is>
          <t>Elphinstone</t>
        </is>
      </c>
      <c r="B4792" t="inlineStr">
        <is>
          <t>QLD</t>
        </is>
      </c>
      <c r="C4792" t="n">
        <v>4742</v>
      </c>
      <c r="D4792" t="inlineStr">
        <is>
          <t>Delivery Area</t>
        </is>
      </c>
      <c r="E4792" t="inlineStr">
        <is>
          <t>ISAAC REGIONAL COUNCIL</t>
        </is>
      </c>
      <c r="F4792" t="inlineStr">
        <is>
          <t>4742|QLD</t>
        </is>
      </c>
      <c r="G4792" t="n">
        <v>6</v>
      </c>
      <c r="H4792" t="n">
        <v>0.9005</v>
      </c>
      <c r="I4792" t="n">
        <v>7932.6558</v>
      </c>
      <c r="J4792" s="31" t="n">
        <v>8809.537</v>
      </c>
      <c r="K4792" t="inlineStr">
        <is>
          <t>6:90.0%; 5:10.0%</t>
        </is>
      </c>
      <c r="L4792" t="inlineStr">
        <is>
          <t>MMM6 - Remote community</t>
        </is>
      </c>
    </row>
    <row r="4793" ht="15" customHeight="1">
      <c r="A4793" t="inlineStr">
        <is>
          <t>Elrington</t>
        </is>
      </c>
      <c r="B4793" t="inlineStr">
        <is>
          <t>NSW</t>
        </is>
      </c>
      <c r="C4793" t="n">
        <v>2325</v>
      </c>
      <c r="D4793" t="inlineStr">
        <is>
          <t>Delivery Area</t>
        </is>
      </c>
      <c r="F4793" t="inlineStr">
        <is>
          <t>2325|NSW</t>
        </is>
      </c>
      <c r="G4793" t="n">
        <v>5</v>
      </c>
      <c r="H4793" t="n">
        <v>0.7745</v>
      </c>
      <c r="I4793" t="n">
        <v>1243.1615</v>
      </c>
      <c r="J4793" s="31" t="n">
        <v>1605.0648</v>
      </c>
      <c r="K4793" t="inlineStr">
        <is>
          <t>5:77.5%; 3:17.1%; 2:5.4%</t>
        </is>
      </c>
      <c r="L4793" t="inlineStr">
        <is>
          <t>MMM5 - Small rural town</t>
        </is>
      </c>
    </row>
    <row r="4794" ht="15" customHeight="1">
      <c r="A4794" t="inlineStr">
        <is>
          <t>Elrundie</t>
        </is>
      </c>
      <c r="B4794" t="inlineStr">
        <is>
          <t>NT</t>
        </is>
      </c>
      <c r="C4794" t="n">
        <v>822</v>
      </c>
      <c r="D4794" t="inlineStr">
        <is>
          <t>Delivery Area</t>
        </is>
      </c>
      <c r="F4794" t="inlineStr">
        <is>
          <t>822|NT</t>
        </is>
      </c>
      <c r="G4794" t="n">
        <v>7</v>
      </c>
      <c r="H4794" t="n">
        <v>0.6977</v>
      </c>
      <c r="I4794" t="n">
        <v>105190.3322</v>
      </c>
      <c r="J4794" s="31" t="n">
        <v>150775.803</v>
      </c>
      <c r="K4794" t="inlineStr">
        <is>
          <t>7:69.8%; 6:28.8%; 5:1.2%; 2:0.2%</t>
        </is>
      </c>
      <c r="L4794" t="inlineStr">
        <is>
          <t>MMM7 - Very remote community</t>
        </is>
      </c>
    </row>
    <row r="4795" ht="15" customHeight="1">
      <c r="A4795" t="inlineStr">
        <is>
          <t>Elsey</t>
        </is>
      </c>
      <c r="B4795" t="inlineStr">
        <is>
          <t>NT</t>
        </is>
      </c>
      <c r="C4795" t="n">
        <v>852</v>
      </c>
      <c r="D4795" t="inlineStr">
        <is>
          <t>Delivery Area</t>
        </is>
      </c>
      <c r="F4795" t="inlineStr">
        <is>
          <t>852|NT</t>
        </is>
      </c>
      <c r="G4795" t="n">
        <v>7</v>
      </c>
      <c r="H4795" t="n">
        <v>0.9833</v>
      </c>
      <c r="I4795" t="n">
        <v>434278.6846</v>
      </c>
      <c r="J4795" s="31" t="n">
        <v>441673.3068</v>
      </c>
      <c r="K4795" t="inlineStr">
        <is>
          <t>7:98.3%; 6:1.7%</t>
        </is>
      </c>
      <c r="L4795" t="inlineStr">
        <is>
          <t>MMM7 - Very remote community</t>
        </is>
      </c>
    </row>
    <row r="4796" ht="15" customHeight="1">
      <c r="A4796" t="inlineStr">
        <is>
          <t>Elsmore</t>
        </is>
      </c>
      <c r="B4796" t="inlineStr">
        <is>
          <t>NSW</t>
        </is>
      </c>
      <c r="C4796" t="n">
        <v>2360</v>
      </c>
      <c r="D4796" t="inlineStr">
        <is>
          <t>Delivery Area</t>
        </is>
      </c>
      <c r="F4796" t="inlineStr">
        <is>
          <t>2360|NSW</t>
        </is>
      </c>
      <c r="G4796" t="n">
        <v>5</v>
      </c>
      <c r="H4796" t="n">
        <v>0.9373</v>
      </c>
      <c r="I4796" t="n">
        <v>3172.9255</v>
      </c>
      <c r="J4796" s="31" t="n">
        <v>3385.2978</v>
      </c>
      <c r="K4796" t="inlineStr">
        <is>
          <t>5:93.7%; 4:6.3%</t>
        </is>
      </c>
      <c r="L4796" t="inlineStr">
        <is>
          <t>MMM5 - Small rural town</t>
        </is>
      </c>
    </row>
    <row r="4797" ht="15" customHeight="1">
      <c r="A4797" t="inlineStr">
        <is>
          <t>Elsternwick</t>
        </is>
      </c>
      <c r="B4797" t="inlineStr">
        <is>
          <t>VIC</t>
        </is>
      </c>
      <c r="C4797" t="n">
        <v>3185</v>
      </c>
      <c r="D4797" t="inlineStr">
        <is>
          <t>Delivery Area</t>
        </is>
      </c>
      <c r="F4797" t="inlineStr">
        <is>
          <t>3185|VIC</t>
        </is>
      </c>
      <c r="G4797" t="n">
        <v>1</v>
      </c>
      <c r="H4797" t="n">
        <v>1</v>
      </c>
      <c r="I4797" t="n">
        <v>3.1477</v>
      </c>
      <c r="J4797" s="31" t="n">
        <v>3.1474</v>
      </c>
      <c r="K4797" t="inlineStr">
        <is>
          <t>1:100.0%</t>
        </is>
      </c>
      <c r="L4797" t="inlineStr">
        <is>
          <t>MMM1 - Metropolitan area</t>
        </is>
      </c>
    </row>
    <row r="4798" ht="15" customHeight="1">
      <c r="A4798" t="inlineStr">
        <is>
          <t>Eltham</t>
        </is>
      </c>
      <c r="B4798" t="inlineStr">
        <is>
          <t>NSW</t>
        </is>
      </c>
      <c r="C4798" t="n">
        <v>2480</v>
      </c>
      <c r="D4798" t="inlineStr">
        <is>
          <t>Delivery Area</t>
        </is>
      </c>
      <c r="F4798" t="inlineStr">
        <is>
          <t>2480|NSW</t>
        </is>
      </c>
      <c r="G4798" t="n">
        <v>5</v>
      </c>
      <c r="H4798" t="n">
        <v>0.5003</v>
      </c>
      <c r="I4798" t="n">
        <v>685.158</v>
      </c>
      <c r="J4798" s="31" t="n">
        <v>1369.4565</v>
      </c>
      <c r="K4798" t="inlineStr">
        <is>
          <t>5:50.0%; 3:48.9%; 4:1.1%</t>
        </is>
      </c>
      <c r="L4798" t="inlineStr">
        <is>
          <t>MMM5 - Small rural town</t>
        </is>
      </c>
    </row>
    <row r="4799" ht="15" customHeight="1">
      <c r="A4799" t="inlineStr">
        <is>
          <t>Eltham</t>
        </is>
      </c>
      <c r="B4799" t="inlineStr">
        <is>
          <t>VIC</t>
        </is>
      </c>
      <c r="C4799" t="n">
        <v>3095</v>
      </c>
      <c r="D4799" t="inlineStr">
        <is>
          <t>Delivery Area</t>
        </is>
      </c>
      <c r="F4799" t="inlineStr">
        <is>
          <t>3095|VIC</t>
        </is>
      </c>
      <c r="G4799" t="n">
        <v>1</v>
      </c>
      <c r="H4799" t="n">
        <v>1</v>
      </c>
      <c r="I4799" t="n">
        <v>30.2139</v>
      </c>
      <c r="J4799" s="31" t="n">
        <v>30.2143</v>
      </c>
      <c r="K4799" t="inlineStr">
        <is>
          <t>1:100.0%</t>
        </is>
      </c>
      <c r="L4799" t="inlineStr">
        <is>
          <t>MMM1 - Metropolitan area</t>
        </is>
      </c>
    </row>
    <row r="4800" ht="15" customHeight="1">
      <c r="A4800" t="inlineStr">
        <is>
          <t>Eltham North</t>
        </is>
      </c>
      <c r="B4800" t="inlineStr">
        <is>
          <t>VIC</t>
        </is>
      </c>
      <c r="C4800" t="n">
        <v>3095</v>
      </c>
      <c r="D4800" t="inlineStr">
        <is>
          <t>Delivery Area</t>
        </is>
      </c>
      <c r="F4800" t="inlineStr">
        <is>
          <t>3095|VIC</t>
        </is>
      </c>
      <c r="G4800" t="n">
        <v>1</v>
      </c>
      <c r="H4800" t="n">
        <v>1</v>
      </c>
      <c r="I4800" t="n">
        <v>30.2139</v>
      </c>
      <c r="J4800" s="31" t="n">
        <v>30.2143</v>
      </c>
      <c r="K4800" t="inlineStr">
        <is>
          <t>1:100.0%</t>
        </is>
      </c>
      <c r="L4800" t="inlineStr">
        <is>
          <t>MMM1 - Metropolitan area</t>
        </is>
      </c>
    </row>
    <row r="4801" ht="15" customHeight="1">
      <c r="A4801" t="inlineStr">
        <is>
          <t>Elvina Bay</t>
        </is>
      </c>
      <c r="B4801" t="inlineStr">
        <is>
          <t>NSW</t>
        </is>
      </c>
      <c r="C4801" t="n">
        <v>2105</v>
      </c>
      <c r="D4801" t="inlineStr">
        <is>
          <t>Delivery Area</t>
        </is>
      </c>
      <c r="F4801" t="inlineStr">
        <is>
          <t>2105|NSW</t>
        </is>
      </c>
      <c r="G4801" t="n">
        <v>1</v>
      </c>
      <c r="H4801" t="n">
        <v>0.579</v>
      </c>
      <c r="I4801" t="n">
        <v>1.2673</v>
      </c>
      <c r="J4801" s="31" t="n">
        <v>2.1888</v>
      </c>
      <c r="K4801" t="inlineStr">
        <is>
          <t>1:57.9%; 2:42.1%</t>
        </is>
      </c>
      <c r="L4801" t="inlineStr">
        <is>
          <t>MMM1 - Metropolitan area</t>
        </is>
      </c>
    </row>
    <row r="4802" ht="15" customHeight="1">
      <c r="A4802" t="inlineStr">
        <is>
          <t>Elwomple</t>
        </is>
      </c>
      <c r="B4802" t="inlineStr">
        <is>
          <t>SA</t>
        </is>
      </c>
      <c r="C4802" t="n">
        <v>5260</v>
      </c>
      <c r="D4802" t="inlineStr">
        <is>
          <t>Delivery Area</t>
        </is>
      </c>
      <c r="F4802" t="inlineStr">
        <is>
          <t>5260|SA</t>
        </is>
      </c>
      <c r="G4802" t="n">
        <v>5</v>
      </c>
      <c r="H4802" t="n">
        <v>1</v>
      </c>
      <c r="I4802" t="n">
        <v>285.3976</v>
      </c>
      <c r="J4802" s="31" t="n">
        <v>285.3978</v>
      </c>
      <c r="K4802" t="inlineStr">
        <is>
          <t>5:100.0%</t>
        </is>
      </c>
      <c r="L4802" t="inlineStr">
        <is>
          <t>MMM5 - Small rural town</t>
        </is>
      </c>
    </row>
    <row r="4803" ht="15" customHeight="1">
      <c r="A4803" t="inlineStr">
        <is>
          <t>Elwood</t>
        </is>
      </c>
      <c r="B4803" t="inlineStr">
        <is>
          <t>VIC</t>
        </is>
      </c>
      <c r="C4803" t="n">
        <v>3184</v>
      </c>
      <c r="D4803" t="inlineStr">
        <is>
          <t>Delivery Area</t>
        </is>
      </c>
      <c r="F4803" t="inlineStr">
        <is>
          <t>3184|VIC</t>
        </is>
      </c>
      <c r="G4803" t="n">
        <v>1</v>
      </c>
      <c r="H4803" t="n">
        <v>1</v>
      </c>
      <c r="I4803" t="n">
        <v>2.5959</v>
      </c>
      <c r="J4803" s="31" t="n">
        <v>2.5953</v>
      </c>
      <c r="K4803" t="inlineStr">
        <is>
          <t>1:100.0%</t>
        </is>
      </c>
      <c r="L4803" t="inlineStr">
        <is>
          <t>MMM1 - Metropolitan area</t>
        </is>
      </c>
    </row>
    <row r="4804" ht="15" customHeight="1">
      <c r="A4804" t="inlineStr">
        <is>
          <t>Embleton</t>
        </is>
      </c>
      <c r="B4804" t="inlineStr">
        <is>
          <t>WA</t>
        </is>
      </c>
      <c r="C4804" t="n">
        <v>6062</v>
      </c>
      <c r="D4804" t="inlineStr">
        <is>
          <t>Delivery Area</t>
        </is>
      </c>
      <c r="F4804" t="inlineStr">
        <is>
          <t>6062|WA</t>
        </is>
      </c>
      <c r="G4804" t="n">
        <v>1</v>
      </c>
      <c r="H4804" t="n">
        <v>1</v>
      </c>
      <c r="I4804" t="n">
        <v>17.188</v>
      </c>
      <c r="J4804" s="31" t="n">
        <v>17.1885</v>
      </c>
      <c r="K4804" t="inlineStr">
        <is>
          <t>1:100.0%</t>
        </is>
      </c>
      <c r="L4804" t="inlineStr">
        <is>
          <t>MMM1 - Metropolitan area</t>
        </is>
      </c>
    </row>
    <row r="4805" ht="15" customHeight="1">
      <c r="A4805" t="inlineStr">
        <is>
          <t>Emerald</t>
        </is>
      </c>
      <c r="B4805" t="inlineStr">
        <is>
          <t>VIC</t>
        </is>
      </c>
      <c r="C4805" t="n">
        <v>3782</v>
      </c>
      <c r="D4805" t="inlineStr">
        <is>
          <t>Delivery Area</t>
        </is>
      </c>
      <c r="F4805" t="inlineStr">
        <is>
          <t>3782|VIC</t>
        </is>
      </c>
      <c r="G4805" t="n">
        <v>1</v>
      </c>
      <c r="H4805" t="n">
        <v>1</v>
      </c>
      <c r="I4805" t="n">
        <v>88.69929999999999</v>
      </c>
      <c r="J4805" s="31" t="n">
        <v>88.6992</v>
      </c>
      <c r="K4805" t="inlineStr">
        <is>
          <t>1:100.0%</t>
        </is>
      </c>
      <c r="L4805" t="inlineStr">
        <is>
          <t>MMM1 - Metropolitan area</t>
        </is>
      </c>
    </row>
    <row r="4806" ht="15" customHeight="1">
      <c r="A4806" t="inlineStr">
        <is>
          <t>Emerald</t>
        </is>
      </c>
      <c r="B4806" t="inlineStr">
        <is>
          <t>QLD</t>
        </is>
      </c>
      <c r="C4806" t="n">
        <v>4720</v>
      </c>
      <c r="D4806" t="inlineStr">
        <is>
          <t>Delivery Area</t>
        </is>
      </c>
      <c r="F4806" t="inlineStr">
        <is>
          <t>4720|QLD</t>
        </is>
      </c>
      <c r="G4806" t="n">
        <v>6</v>
      </c>
      <c r="H4806" t="n">
        <v>0.8862</v>
      </c>
      <c r="I4806" t="n">
        <v>4757.1406</v>
      </c>
      <c r="J4806" s="31" t="n">
        <v>5368.1456</v>
      </c>
      <c r="K4806" t="inlineStr">
        <is>
          <t>6:88.6%; 5:7.7%; 4:3.7%</t>
        </is>
      </c>
      <c r="L4806" t="inlineStr">
        <is>
          <t>MMM6 - Remote community</t>
        </is>
      </c>
    </row>
    <row r="4807" ht="15" customHeight="1">
      <c r="A4807" t="inlineStr">
        <is>
          <t>Emerald Beach</t>
        </is>
      </c>
      <c r="B4807" t="inlineStr">
        <is>
          <t>NSW</t>
        </is>
      </c>
      <c r="C4807" t="n">
        <v>2456</v>
      </c>
      <c r="D4807" t="inlineStr">
        <is>
          <t>Delivery Area</t>
        </is>
      </c>
      <c r="F4807" t="inlineStr">
        <is>
          <t>2456|NSW</t>
        </is>
      </c>
      <c r="G4807" t="n">
        <v>5</v>
      </c>
      <c r="H4807" t="n">
        <v>0.5397</v>
      </c>
      <c r="I4807" t="n">
        <v>110.8845</v>
      </c>
      <c r="J4807" s="31" t="n">
        <v>205.4443</v>
      </c>
      <c r="K4807" t="inlineStr">
        <is>
          <t>5:54.0%; 4:27.7%; 3:18.2%; 6:0.1%</t>
        </is>
      </c>
      <c r="L4807" t="inlineStr">
        <is>
          <t>MMM5 - Small rural town</t>
        </is>
      </c>
    </row>
    <row r="4808" ht="15" customHeight="1">
      <c r="A4808" t="inlineStr">
        <is>
          <t>Emerald Hill</t>
        </is>
      </c>
      <c r="B4808" t="inlineStr">
        <is>
          <t>NSW</t>
        </is>
      </c>
      <c r="C4808" t="n">
        <v>2380</v>
      </c>
      <c r="D4808" t="inlineStr">
        <is>
          <t>Delivery Area</t>
        </is>
      </c>
      <c r="F4808" t="inlineStr">
        <is>
          <t>2380|NSW</t>
        </is>
      </c>
      <c r="G4808" t="n">
        <v>5</v>
      </c>
      <c r="H4808" t="n">
        <v>0.752</v>
      </c>
      <c r="I4808" t="n">
        <v>1571.1348</v>
      </c>
      <c r="J4808" s="31" t="n">
        <v>2089.1897</v>
      </c>
      <c r="K4808" t="inlineStr">
        <is>
          <t>5:75.2%; 4:24.8%</t>
        </is>
      </c>
      <c r="L4808" t="inlineStr">
        <is>
          <t>MMM5 - Small rural town</t>
        </is>
      </c>
    </row>
    <row r="4809" ht="15" customHeight="1">
      <c r="A4809" t="inlineStr">
        <is>
          <t>Emeroo</t>
        </is>
      </c>
      <c r="B4809" t="inlineStr">
        <is>
          <t>SA</t>
        </is>
      </c>
      <c r="C4809" t="n">
        <v>5713</v>
      </c>
      <c r="D4809" t="inlineStr">
        <is>
          <t>Delivery Area</t>
        </is>
      </c>
      <c r="F4809" t="inlineStr">
        <is>
          <t>5713|SA</t>
        </is>
      </c>
      <c r="G4809" t="n">
        <v>7</v>
      </c>
      <c r="H4809" t="n">
        <v>0.7389</v>
      </c>
      <c r="I4809" t="n">
        <v>10360.3346</v>
      </c>
      <c r="J4809" s="31" t="n">
        <v>14020.4814</v>
      </c>
      <c r="K4809" t="inlineStr">
        <is>
          <t>7:73.9%; 6:26.1%</t>
        </is>
      </c>
      <c r="L4809" t="inlineStr">
        <is>
          <t>MMM7 - Very remote community</t>
        </is>
      </c>
    </row>
    <row r="4810" ht="15" customHeight="1">
      <c r="A4810" t="inlineStr">
        <is>
          <t>Emerton</t>
        </is>
      </c>
      <c r="B4810" t="inlineStr">
        <is>
          <t>NSW</t>
        </is>
      </c>
      <c r="C4810" t="n">
        <v>2770</v>
      </c>
      <c r="D4810" t="inlineStr">
        <is>
          <t>Delivery Area</t>
        </is>
      </c>
      <c r="F4810" t="inlineStr">
        <is>
          <t>2770|NSW</t>
        </is>
      </c>
      <c r="G4810" t="n">
        <v>1</v>
      </c>
      <c r="H4810" t="n">
        <v>1</v>
      </c>
      <c r="I4810" t="n">
        <v>24.7283</v>
      </c>
      <c r="J4810" s="31" t="n">
        <v>24.7303</v>
      </c>
      <c r="K4810" t="inlineStr">
        <is>
          <t>1:100.0%</t>
        </is>
      </c>
      <c r="L4810" t="inlineStr">
        <is>
          <t>MMM1 - Metropolitan area</t>
        </is>
      </c>
    </row>
    <row r="4811" ht="15" customHeight="1">
      <c r="A4811" t="inlineStr">
        <is>
          <t>Emita</t>
        </is>
      </c>
      <c r="B4811" t="inlineStr">
        <is>
          <t>TAS</t>
        </is>
      </c>
      <c r="C4811" t="n">
        <v>7255</v>
      </c>
      <c r="D4811" t="inlineStr">
        <is>
          <t>Delivery Area</t>
        </is>
      </c>
      <c r="F4811" t="inlineStr">
        <is>
          <t>7255|TAS</t>
        </is>
      </c>
      <c r="G4811" t="n">
        <v>7</v>
      </c>
      <c r="H4811" t="n">
        <v>1</v>
      </c>
      <c r="I4811" t="n">
        <v>1416.2189</v>
      </c>
      <c r="J4811" s="31" t="n">
        <v>1416.2192</v>
      </c>
      <c r="K4811" t="inlineStr">
        <is>
          <t>7:100.0%</t>
        </is>
      </c>
      <c r="L4811" t="inlineStr">
        <is>
          <t>MMM7 - Very remote community</t>
        </is>
      </c>
    </row>
    <row r="4812" ht="15" customHeight="1">
      <c r="A4812" t="inlineStr">
        <is>
          <t>Emmaville</t>
        </is>
      </c>
      <c r="B4812" t="inlineStr">
        <is>
          <t>NSW</t>
        </is>
      </c>
      <c r="C4812" t="n">
        <v>2371</v>
      </c>
      <c r="D4812" t="inlineStr">
        <is>
          <t>Delivery Area</t>
        </is>
      </c>
      <c r="F4812" t="inlineStr">
        <is>
          <t>2371|NSW</t>
        </is>
      </c>
      <c r="G4812" t="n">
        <v>5</v>
      </c>
      <c r="H4812" t="n">
        <v>1</v>
      </c>
      <c r="I4812" t="n">
        <v>1900.603</v>
      </c>
      <c r="J4812" s="31" t="n">
        <v>1900.6028</v>
      </c>
      <c r="K4812" t="inlineStr">
        <is>
          <t>5:100.0%</t>
        </is>
      </c>
      <c r="L4812" t="inlineStr">
        <is>
          <t>MMM5 - Small rural town</t>
        </is>
      </c>
    </row>
    <row r="4813" ht="15" customHeight="1">
      <c r="A4813" t="inlineStr">
        <is>
          <t>Empire Bay</t>
        </is>
      </c>
      <c r="B4813" t="inlineStr">
        <is>
          <t>NSW</t>
        </is>
      </c>
      <c r="C4813" t="n">
        <v>2257</v>
      </c>
      <c r="D4813" t="inlineStr">
        <is>
          <t>Delivery Area</t>
        </is>
      </c>
      <c r="F4813" t="inlineStr">
        <is>
          <t>2257|NSW</t>
        </is>
      </c>
      <c r="G4813" t="n">
        <v>1</v>
      </c>
      <c r="H4813" t="n">
        <v>1</v>
      </c>
      <c r="I4813" t="n">
        <v>29.3796</v>
      </c>
      <c r="J4813" s="31" t="n">
        <v>29.3795</v>
      </c>
      <c r="K4813" t="inlineStr">
        <is>
          <t>1:100.0%</t>
        </is>
      </c>
      <c r="L4813" t="inlineStr">
        <is>
          <t>MMM1 - Metropolitan area</t>
        </is>
      </c>
    </row>
    <row r="4814" ht="15" customHeight="1">
      <c r="A4814" t="inlineStr">
        <is>
          <t>Empire Vale</t>
        </is>
      </c>
      <c r="B4814" t="inlineStr">
        <is>
          <t>NSW</t>
        </is>
      </c>
      <c r="C4814" t="n">
        <v>2478</v>
      </c>
      <c r="D4814" t="inlineStr">
        <is>
          <t>Delivery Area</t>
        </is>
      </c>
      <c r="F4814" t="inlineStr">
        <is>
          <t>2478|NSW</t>
        </is>
      </c>
      <c r="G4814" t="n">
        <v>3</v>
      </c>
      <c r="H4814" t="n">
        <v>0.8426</v>
      </c>
      <c r="I4814" t="n">
        <v>156.4517</v>
      </c>
      <c r="J4814" s="31" t="n">
        <v>185.6804</v>
      </c>
      <c r="K4814" t="inlineStr">
        <is>
          <t>3:84.3%; 5:15.7%</t>
        </is>
      </c>
      <c r="L4814" t="inlineStr">
        <is>
          <t>MMM3 - Large rural town</t>
        </is>
      </c>
    </row>
    <row r="4815" ht="15" customHeight="1">
      <c r="A4815" t="inlineStr">
        <is>
          <t>Emu</t>
        </is>
      </c>
      <c r="B4815" t="inlineStr">
        <is>
          <t>VIC</t>
        </is>
      </c>
      <c r="C4815" t="n">
        <v>3475</v>
      </c>
      <c r="D4815" t="inlineStr">
        <is>
          <t>Delivery Area</t>
        </is>
      </c>
      <c r="F4815" t="inlineStr">
        <is>
          <t>3475|VIC</t>
        </is>
      </c>
      <c r="G4815" t="n">
        <v>5</v>
      </c>
      <c r="H4815" t="n">
        <v>1</v>
      </c>
      <c r="I4815" t="n">
        <v>508.9179</v>
      </c>
      <c r="J4815" s="31" t="n">
        <v>508.9179</v>
      </c>
      <c r="K4815" t="inlineStr">
        <is>
          <t>5:100.0%</t>
        </is>
      </c>
      <c r="L4815" t="inlineStr">
        <is>
          <t>MMM5 - Small rural town</t>
        </is>
      </c>
    </row>
    <row r="4816" ht="15" customHeight="1">
      <c r="A4816" t="inlineStr">
        <is>
          <t>Emu Bay</t>
        </is>
      </c>
      <c r="B4816" t="inlineStr">
        <is>
          <t>SA</t>
        </is>
      </c>
      <c r="C4816" t="n">
        <v>5223</v>
      </c>
      <c r="D4816" t="inlineStr">
        <is>
          <t>Delivery Area</t>
        </is>
      </c>
      <c r="F4816" t="inlineStr">
        <is>
          <t>5223|SA</t>
        </is>
      </c>
      <c r="G4816" t="n">
        <v>7</v>
      </c>
      <c r="H4816" t="n">
        <v>1</v>
      </c>
      <c r="I4816" t="n">
        <v>3973.7672</v>
      </c>
      <c r="J4816" s="31" t="n">
        <v>3973.767</v>
      </c>
      <c r="K4816" t="inlineStr">
        <is>
          <t>7:100.0%</t>
        </is>
      </c>
      <c r="L4816" t="inlineStr">
        <is>
          <t>MMM7 - Very remote community</t>
        </is>
      </c>
    </row>
    <row r="4817" ht="15" customHeight="1">
      <c r="A4817" t="inlineStr">
        <is>
          <t>Emu Creek</t>
        </is>
      </c>
      <c r="B4817" t="inlineStr">
        <is>
          <t>VIC</t>
        </is>
      </c>
      <c r="C4817" t="n">
        <v>3551</v>
      </c>
      <c r="D4817" t="inlineStr">
        <is>
          <t>Delivery Area</t>
        </is>
      </c>
      <c r="F4817" t="inlineStr">
        <is>
          <t>3551|VIC</t>
        </is>
      </c>
      <c r="G4817" t="n">
        <v>2</v>
      </c>
      <c r="H4817" t="n">
        <v>0.5523</v>
      </c>
      <c r="I4817" t="n">
        <v>976.2044</v>
      </c>
      <c r="J4817" s="31" t="n">
        <v>1767.4856</v>
      </c>
      <c r="K4817" t="inlineStr">
        <is>
          <t>2:55.2%; 5:44.8%</t>
        </is>
      </c>
      <c r="L4817" t="inlineStr">
        <is>
          <t>MMM2 - Regional centre</t>
        </is>
      </c>
    </row>
    <row r="4818" ht="15" customHeight="1">
      <c r="A4818" t="inlineStr">
        <is>
          <t>Emu Creek</t>
        </is>
      </c>
      <c r="B4818" t="inlineStr">
        <is>
          <t>QLD</t>
        </is>
      </c>
      <c r="C4818" t="n">
        <v>4355</v>
      </c>
      <c r="D4818" t="inlineStr">
        <is>
          <t>Delivery Area</t>
        </is>
      </c>
      <c r="F4818" t="inlineStr">
        <is>
          <t>4355|QLD</t>
        </is>
      </c>
      <c r="G4818" t="n">
        <v>5</v>
      </c>
      <c r="H4818" t="n">
        <v>1</v>
      </c>
      <c r="I4818" t="n">
        <v>800.0814</v>
      </c>
      <c r="J4818" s="31" t="n">
        <v>800.0815</v>
      </c>
      <c r="K4818" t="inlineStr">
        <is>
          <t>5:100.0%</t>
        </is>
      </c>
      <c r="L4818" t="inlineStr">
        <is>
          <t>MMM5 - Small rural town</t>
        </is>
      </c>
    </row>
    <row r="4819" ht="15" customHeight="1">
      <c r="A4819" t="inlineStr">
        <is>
          <t>Emu Downs</t>
        </is>
      </c>
      <c r="B4819" t="inlineStr">
        <is>
          <t>SA</t>
        </is>
      </c>
      <c r="C4819" t="n">
        <v>5381</v>
      </c>
      <c r="D4819" t="inlineStr">
        <is>
          <t>Delivery Area</t>
        </is>
      </c>
      <c r="F4819" t="inlineStr">
        <is>
          <t>5381|SA</t>
        </is>
      </c>
      <c r="G4819" t="n">
        <v>5</v>
      </c>
      <c r="H4819" t="n">
        <v>1</v>
      </c>
      <c r="I4819" t="n">
        <v>652.6147</v>
      </c>
      <c r="J4819" s="31" t="n">
        <v>652.6147</v>
      </c>
      <c r="K4819" t="inlineStr">
        <is>
          <t>5:100.0%</t>
        </is>
      </c>
      <c r="L4819" t="inlineStr">
        <is>
          <t>MMM5 - Small rural town</t>
        </is>
      </c>
    </row>
    <row r="4820" ht="15" customHeight="1">
      <c r="A4820" t="inlineStr">
        <is>
          <t>Emu Flat</t>
        </is>
      </c>
      <c r="B4820" t="inlineStr">
        <is>
          <t>SA</t>
        </is>
      </c>
      <c r="C4820" t="n">
        <v>5453</v>
      </c>
      <c r="D4820" t="inlineStr">
        <is>
          <t>Delivery Area</t>
        </is>
      </c>
      <c r="F4820" t="inlineStr">
        <is>
          <t>5453|SA</t>
        </is>
      </c>
      <c r="G4820" t="n">
        <v>5</v>
      </c>
      <c r="H4820" t="n">
        <v>1</v>
      </c>
      <c r="I4820" t="n">
        <v>544.4625</v>
      </c>
      <c r="J4820" s="31" t="n">
        <v>544.4627</v>
      </c>
      <c r="K4820" t="inlineStr">
        <is>
          <t>5:100.0%</t>
        </is>
      </c>
      <c r="L4820" t="inlineStr">
        <is>
          <t>MMM5 - Small rural town</t>
        </is>
      </c>
    </row>
    <row r="4821" ht="15" customHeight="1">
      <c r="A4821" t="inlineStr">
        <is>
          <t>Emu Flat</t>
        </is>
      </c>
      <c r="B4821" t="inlineStr">
        <is>
          <t>WA</t>
        </is>
      </c>
      <c r="C4821" t="n">
        <v>6431</v>
      </c>
      <c r="D4821" t="inlineStr">
        <is>
          <t>Delivery Area</t>
        </is>
      </c>
      <c r="F4821" t="inlineStr">
        <is>
          <t>6431|WA</t>
        </is>
      </c>
      <c r="G4821" t="n">
        <v>7</v>
      </c>
      <c r="H4821" t="n">
        <v>0.9998</v>
      </c>
      <c r="I4821" t="n">
        <v>107173.9108</v>
      </c>
      <c r="J4821" s="31" t="n">
        <v>107197.5149</v>
      </c>
      <c r="K4821" t="inlineStr">
        <is>
          <t>7:100.0%; 3:0.0%</t>
        </is>
      </c>
      <c r="L4821" t="inlineStr">
        <is>
          <t>MMM7 - Very remote community</t>
        </is>
      </c>
    </row>
    <row r="4822" ht="15" customHeight="1">
      <c r="A4822" t="inlineStr">
        <is>
          <t>Emu Heights</t>
        </is>
      </c>
      <c r="B4822" t="inlineStr">
        <is>
          <t>NSW</t>
        </is>
      </c>
      <c r="C4822" t="n">
        <v>2750</v>
      </c>
      <c r="D4822" t="inlineStr">
        <is>
          <t>Delivery Area</t>
        </is>
      </c>
      <c r="F4822" t="inlineStr">
        <is>
          <t>2750|NSW</t>
        </is>
      </c>
      <c r="G4822" t="n">
        <v>1</v>
      </c>
      <c r="H4822" t="n">
        <v>1</v>
      </c>
      <c r="I4822" t="n">
        <v>35.3699</v>
      </c>
      <c r="J4822" s="31" t="n">
        <v>35.3705</v>
      </c>
      <c r="K4822" t="inlineStr">
        <is>
          <t>1:100.0%</t>
        </is>
      </c>
      <c r="L4822" t="inlineStr">
        <is>
          <t>MMM1 - Metropolitan area</t>
        </is>
      </c>
    </row>
    <row r="4823" ht="15" customHeight="1">
      <c r="A4823" t="inlineStr">
        <is>
          <t>Emu Heights</t>
        </is>
      </c>
      <c r="B4823" t="inlineStr">
        <is>
          <t>TAS</t>
        </is>
      </c>
      <c r="C4823" t="n">
        <v>7320</v>
      </c>
      <c r="D4823" t="inlineStr">
        <is>
          <t>Delivery Area</t>
        </is>
      </c>
      <c r="F4823" t="inlineStr">
        <is>
          <t>7320|TAS</t>
        </is>
      </c>
      <c r="G4823" t="n">
        <v>3</v>
      </c>
      <c r="H4823" t="n">
        <v>1</v>
      </c>
      <c r="I4823" t="n">
        <v>32.293</v>
      </c>
      <c r="J4823" s="31" t="n">
        <v>32.2926</v>
      </c>
      <c r="K4823" t="inlineStr">
        <is>
          <t>3:100.0%</t>
        </is>
      </c>
      <c r="L4823" t="inlineStr">
        <is>
          <t>MMM3 - Large rural town</t>
        </is>
      </c>
    </row>
    <row r="4824" ht="15" customHeight="1">
      <c r="A4824" t="inlineStr">
        <is>
          <t>Emu Park</t>
        </is>
      </c>
      <c r="B4824" t="inlineStr">
        <is>
          <t>QLD</t>
        </is>
      </c>
      <c r="C4824" t="n">
        <v>4710</v>
      </c>
      <c r="D4824" t="inlineStr">
        <is>
          <t>Delivery Area</t>
        </is>
      </c>
      <c r="F4824" t="inlineStr">
        <is>
          <t>4710|QLD</t>
        </is>
      </c>
      <c r="G4824" t="n">
        <v>3</v>
      </c>
      <c r="H4824" t="n">
        <v>0.5494</v>
      </c>
      <c r="I4824" t="n">
        <v>18.3809</v>
      </c>
      <c r="J4824" s="31" t="n">
        <v>33.455</v>
      </c>
      <c r="K4824" t="inlineStr">
        <is>
          <t>3:54.9%; 5:45.1%</t>
        </is>
      </c>
      <c r="L4824" t="inlineStr">
        <is>
          <t>MMM3 - Large rural town</t>
        </is>
      </c>
    </row>
    <row r="4825" ht="15" customHeight="1">
      <c r="A4825" t="inlineStr">
        <is>
          <t>Emu Plains</t>
        </is>
      </c>
      <c r="B4825" t="inlineStr">
        <is>
          <t>NSW</t>
        </is>
      </c>
      <c r="C4825" t="n">
        <v>2750</v>
      </c>
      <c r="D4825" t="inlineStr">
        <is>
          <t>Delivery Area</t>
        </is>
      </c>
      <c r="F4825" t="inlineStr">
        <is>
          <t>2750|NSW</t>
        </is>
      </c>
      <c r="G4825" t="n">
        <v>1</v>
      </c>
      <c r="H4825" t="n">
        <v>1</v>
      </c>
      <c r="I4825" t="n">
        <v>35.3699</v>
      </c>
      <c r="J4825" s="31" t="n">
        <v>35.3705</v>
      </c>
      <c r="K4825" t="inlineStr">
        <is>
          <t>1:100.0%</t>
        </is>
      </c>
      <c r="L4825" t="inlineStr">
        <is>
          <t>MMM1 - Metropolitan area</t>
        </is>
      </c>
    </row>
    <row r="4826" ht="15" customHeight="1">
      <c r="A4826" t="inlineStr">
        <is>
          <t>Emu Point</t>
        </is>
      </c>
      <c r="B4826" t="inlineStr">
        <is>
          <t>WA</t>
        </is>
      </c>
      <c r="C4826" t="n">
        <v>6330</v>
      </c>
      <c r="D4826" t="inlineStr">
        <is>
          <t>Delivery Area</t>
        </is>
      </c>
      <c r="F4826" t="inlineStr">
        <is>
          <t>6330|WA</t>
        </is>
      </c>
      <c r="G4826" t="n">
        <v>5</v>
      </c>
      <c r="H4826" t="n">
        <v>0.5422</v>
      </c>
      <c r="I4826" t="n">
        <v>774.4293</v>
      </c>
      <c r="J4826" s="31" t="n">
        <v>1428.3566</v>
      </c>
      <c r="K4826" t="inlineStr">
        <is>
          <t>5:54.2%; 3:45.8%</t>
        </is>
      </c>
      <c r="L4826" t="inlineStr">
        <is>
          <t>MMM5 - Small rural town</t>
        </is>
      </c>
    </row>
    <row r="4827" ht="15" customHeight="1">
      <c r="A4827" t="inlineStr">
        <is>
          <t>Emu Swamp</t>
        </is>
      </c>
      <c r="B4827" t="inlineStr">
        <is>
          <t>NSW</t>
        </is>
      </c>
      <c r="C4827" t="n">
        <v>2800</v>
      </c>
      <c r="D4827" t="inlineStr">
        <is>
          <t>Delivery Area</t>
        </is>
      </c>
      <c r="F4827" t="inlineStr">
        <is>
          <t>2800|NSW</t>
        </is>
      </c>
      <c r="G4827" t="n">
        <v>5</v>
      </c>
      <c r="H4827" t="n">
        <v>0.703</v>
      </c>
      <c r="I4827" t="n">
        <v>1401.6823</v>
      </c>
      <c r="J4827" s="31" t="n">
        <v>1993.9511</v>
      </c>
      <c r="K4827" t="inlineStr">
        <is>
          <t>5:70.3%; 3:29.7%</t>
        </is>
      </c>
      <c r="L4827" t="inlineStr">
        <is>
          <t>MMM5 - Small rural town</t>
        </is>
      </c>
    </row>
    <row r="4828" ht="15" customHeight="1">
      <c r="A4828" t="inlineStr">
        <is>
          <t>Emu Vale</t>
        </is>
      </c>
      <c r="B4828" t="inlineStr">
        <is>
          <t>QLD</t>
        </is>
      </c>
      <c r="C4828" t="n">
        <v>4371</v>
      </c>
      <c r="D4828" t="inlineStr">
        <is>
          <t>Delivery Area</t>
        </is>
      </c>
      <c r="F4828" t="inlineStr">
        <is>
          <t>4371|QLD</t>
        </is>
      </c>
      <c r="G4828" t="n">
        <v>5</v>
      </c>
      <c r="H4828" t="n">
        <v>1</v>
      </c>
      <c r="I4828" t="n">
        <v>330.9842</v>
      </c>
      <c r="J4828" s="31" t="n">
        <v>330.9843</v>
      </c>
      <c r="K4828" t="inlineStr">
        <is>
          <t>5:100.0%</t>
        </is>
      </c>
      <c r="L4828" t="inlineStr">
        <is>
          <t>MMM5 - Small rural town</t>
        </is>
      </c>
    </row>
    <row r="4829" ht="15" customHeight="1">
      <c r="A4829" t="inlineStr">
        <is>
          <t>Emungalan</t>
        </is>
      </c>
      <c r="B4829" t="inlineStr">
        <is>
          <t>NT</t>
        </is>
      </c>
      <c r="C4829" t="n">
        <v>850</v>
      </c>
      <c r="D4829" t="inlineStr">
        <is>
          <t>Delivery Area</t>
        </is>
      </c>
      <c r="F4829" t="inlineStr">
        <is>
          <t>850|NT</t>
        </is>
      </c>
      <c r="G4829" t="n">
        <v>6</v>
      </c>
      <c r="H4829" t="n">
        <v>1</v>
      </c>
      <c r="I4829" t="n">
        <v>551.1507</v>
      </c>
      <c r="J4829" s="31" t="n">
        <v>551.1508</v>
      </c>
      <c r="K4829" t="inlineStr">
        <is>
          <t>6:100.0%</t>
        </is>
      </c>
      <c r="L4829" t="inlineStr">
        <is>
          <t>MMM6 - Remote community</t>
        </is>
      </c>
    </row>
    <row r="4830" ht="15" customHeight="1">
      <c r="A4830" t="inlineStr">
        <is>
          <t>Encounter Bay</t>
        </is>
      </c>
      <c r="B4830" t="inlineStr">
        <is>
          <t>SA</t>
        </is>
      </c>
      <c r="C4830" t="n">
        <v>5211</v>
      </c>
      <c r="D4830" t="inlineStr">
        <is>
          <t>Delivery Area</t>
        </is>
      </c>
      <c r="F4830" t="inlineStr">
        <is>
          <t>5211|SA</t>
        </is>
      </c>
      <c r="G4830" t="n">
        <v>3</v>
      </c>
      <c r="H4830" t="n">
        <v>0.5305</v>
      </c>
      <c r="I4830" t="n">
        <v>243.5181</v>
      </c>
      <c r="J4830" s="31" t="n">
        <v>459.0188</v>
      </c>
      <c r="K4830" t="inlineStr">
        <is>
          <t>3:53.1%; 5:46.9%</t>
        </is>
      </c>
      <c r="L4830" t="inlineStr">
        <is>
          <t>MMM3 - Large rural town</t>
        </is>
      </c>
    </row>
    <row r="4831" ht="15" customHeight="1">
      <c r="A4831" t="inlineStr">
        <is>
          <t>Endeavour Hills</t>
        </is>
      </c>
      <c r="B4831" t="inlineStr">
        <is>
          <t>VIC</t>
        </is>
      </c>
      <c r="C4831" t="n">
        <v>3802</v>
      </c>
      <c r="D4831" t="inlineStr">
        <is>
          <t>Delivery Area</t>
        </is>
      </c>
      <c r="F4831" t="inlineStr">
        <is>
          <t>3802|VIC</t>
        </is>
      </c>
      <c r="G4831" t="n">
        <v>1</v>
      </c>
      <c r="H4831" t="n">
        <v>1</v>
      </c>
      <c r="I4831" t="n">
        <v>15.1325</v>
      </c>
      <c r="J4831" s="31" t="n">
        <v>15.1323</v>
      </c>
      <c r="K4831" t="inlineStr">
        <is>
          <t>1:100.0%</t>
        </is>
      </c>
      <c r="L4831" t="inlineStr">
        <is>
          <t>MMM1 - Metropolitan area</t>
        </is>
      </c>
    </row>
    <row r="4832" ht="15" customHeight="1">
      <c r="A4832" t="inlineStr">
        <is>
          <t>Endrick</t>
        </is>
      </c>
      <c r="B4832" t="inlineStr">
        <is>
          <t>NSW</t>
        </is>
      </c>
      <c r="C4832" t="n">
        <v>2622</v>
      </c>
      <c r="D4832" t="inlineStr">
        <is>
          <t>Delivery Area</t>
        </is>
      </c>
      <c r="F4832" t="inlineStr">
        <is>
          <t>2622|NSW</t>
        </is>
      </c>
      <c r="G4832" t="n">
        <v>5</v>
      </c>
      <c r="H4832" t="n">
        <v>1</v>
      </c>
      <c r="I4832" t="n">
        <v>4256.1147</v>
      </c>
      <c r="J4832" s="31" t="n">
        <v>4256.1145</v>
      </c>
      <c r="K4832" t="inlineStr">
        <is>
          <t>5:100.0%</t>
        </is>
      </c>
      <c r="L4832" t="inlineStr">
        <is>
          <t>MMM5 - Small rural town</t>
        </is>
      </c>
    </row>
    <row r="4833" ht="15" customHeight="1">
      <c r="A4833" t="inlineStr">
        <is>
          <t>Eneabba</t>
        </is>
      </c>
      <c r="B4833" t="inlineStr">
        <is>
          <t>WA</t>
        </is>
      </c>
      <c r="C4833" t="n">
        <v>6518</v>
      </c>
      <c r="D4833" t="inlineStr">
        <is>
          <t>Delivery Area</t>
        </is>
      </c>
      <c r="F4833" t="inlineStr">
        <is>
          <t>6518|WA</t>
        </is>
      </c>
      <c r="G4833" t="n">
        <v>6</v>
      </c>
      <c r="H4833" t="n">
        <v>1</v>
      </c>
      <c r="I4833" t="n">
        <v>2405.9235</v>
      </c>
      <c r="J4833" s="31" t="n">
        <v>2405.9234</v>
      </c>
      <c r="K4833" t="inlineStr">
        <is>
          <t>6:100.0%</t>
        </is>
      </c>
      <c r="L4833" t="inlineStr">
        <is>
          <t>MMM6 - Remote community</t>
        </is>
      </c>
    </row>
    <row r="4834" ht="15" customHeight="1">
      <c r="A4834" t="inlineStr">
        <is>
          <t>Enfield</t>
        </is>
      </c>
      <c r="B4834" t="inlineStr">
        <is>
          <t>NSW</t>
        </is>
      </c>
      <c r="C4834" t="n">
        <v>2136</v>
      </c>
      <c r="D4834" t="inlineStr">
        <is>
          <t>Delivery Area</t>
        </is>
      </c>
      <c r="F4834" t="inlineStr">
        <is>
          <t>2136|NSW</t>
        </is>
      </c>
      <c r="G4834" t="n">
        <v>1</v>
      </c>
      <c r="H4834" t="n">
        <v>1</v>
      </c>
      <c r="I4834" t="n">
        <v>3.4635</v>
      </c>
      <c r="J4834" s="31" t="n">
        <v>3.4638</v>
      </c>
      <c r="K4834" t="inlineStr">
        <is>
          <t>1:100.0%</t>
        </is>
      </c>
      <c r="L4834" t="inlineStr">
        <is>
          <t>MMM1 - Metropolitan area</t>
        </is>
      </c>
    </row>
    <row r="4835" ht="15" customHeight="1">
      <c r="A4835" t="inlineStr">
        <is>
          <t>Enfield</t>
        </is>
      </c>
      <c r="B4835" t="inlineStr">
        <is>
          <t>VIC</t>
        </is>
      </c>
      <c r="C4835" t="n">
        <v>3352</v>
      </c>
      <c r="D4835" t="inlineStr">
        <is>
          <t>Delivery Area</t>
        </is>
      </c>
      <c r="F4835" t="inlineStr">
        <is>
          <t>3352|VIC</t>
        </is>
      </c>
      <c r="G4835" t="n">
        <v>2</v>
      </c>
      <c r="H4835" t="n">
        <v>0.5508</v>
      </c>
      <c r="I4835" t="n">
        <v>1057.4463</v>
      </c>
      <c r="J4835" s="31" t="n">
        <v>1919.9313</v>
      </c>
      <c r="K4835" t="inlineStr">
        <is>
          <t>2:55.1%; 5:44.9%</t>
        </is>
      </c>
      <c r="L4835" t="inlineStr">
        <is>
          <t>MMM2 - Regional centre</t>
        </is>
      </c>
    </row>
    <row r="4836" ht="15" customHeight="1">
      <c r="A4836" t="inlineStr">
        <is>
          <t>Enfield</t>
        </is>
      </c>
      <c r="B4836" t="inlineStr">
        <is>
          <t>SA</t>
        </is>
      </c>
      <c r="C4836" t="n">
        <v>5085</v>
      </c>
      <c r="D4836" t="inlineStr">
        <is>
          <t>Delivery Area</t>
        </is>
      </c>
      <c r="F4836" t="inlineStr">
        <is>
          <t>5085|SA</t>
        </is>
      </c>
      <c r="G4836" t="n">
        <v>1</v>
      </c>
      <c r="H4836" t="n">
        <v>1</v>
      </c>
      <c r="I4836" t="n">
        <v>8.526199999999999</v>
      </c>
      <c r="J4836" s="31" t="n">
        <v>8.5266</v>
      </c>
      <c r="K4836" t="inlineStr">
        <is>
          <t>1:100.0%</t>
        </is>
      </c>
      <c r="L4836" t="inlineStr">
        <is>
          <t>MMM1 - Metropolitan area</t>
        </is>
      </c>
    </row>
    <row r="4837" ht="15" customHeight="1">
      <c r="A4837" t="inlineStr">
        <is>
          <t>Enfield Plaza</t>
        </is>
      </c>
      <c r="B4837" t="inlineStr">
        <is>
          <t>SA</t>
        </is>
      </c>
      <c r="C4837" t="n">
        <v>5085</v>
      </c>
      <c r="D4837" t="inlineStr">
        <is>
          <t>Delivery Area</t>
        </is>
      </c>
      <c r="E4837" t="inlineStr">
        <is>
          <t>PO BOXES</t>
        </is>
      </c>
      <c r="F4837" t="inlineStr">
        <is>
          <t>5085|SA</t>
        </is>
      </c>
      <c r="G4837" t="n">
        <v>1</v>
      </c>
      <c r="H4837" t="n">
        <v>1</v>
      </c>
      <c r="I4837" t="n">
        <v>8.526199999999999</v>
      </c>
      <c r="J4837" s="31" t="n">
        <v>8.5266</v>
      </c>
      <c r="K4837" t="inlineStr">
        <is>
          <t>1:100.0%</t>
        </is>
      </c>
      <c r="L4837" t="inlineStr">
        <is>
          <t>MMM1 - Metropolitan area</t>
        </is>
      </c>
    </row>
    <row r="4838" ht="15" customHeight="1">
      <c r="A4838" t="inlineStr">
        <is>
          <t>Enfield South</t>
        </is>
      </c>
      <c r="B4838" t="inlineStr">
        <is>
          <t>NSW</t>
        </is>
      </c>
      <c r="C4838" t="n">
        <v>2133</v>
      </c>
      <c r="D4838" t="inlineStr">
        <is>
          <t>Delivery Area</t>
        </is>
      </c>
      <c r="E4838" t="inlineStr">
        <is>
          <t>PO BOXES</t>
        </is>
      </c>
      <c r="F4838" t="inlineStr">
        <is>
          <t>2133|NSW</t>
        </is>
      </c>
      <c r="G4838" t="n">
        <v>1</v>
      </c>
      <c r="H4838" t="n">
        <v>1</v>
      </c>
      <c r="I4838" t="n">
        <v>2.5503</v>
      </c>
      <c r="J4838" s="31" t="n">
        <v>2.5503</v>
      </c>
      <c r="K4838" t="inlineStr">
        <is>
          <t>1:100.0%</t>
        </is>
      </c>
      <c r="L4838" t="inlineStr">
        <is>
          <t>MMM1 - Metropolitan area</t>
        </is>
      </c>
    </row>
    <row r="4839" ht="15" customHeight="1">
      <c r="A4839" t="inlineStr">
        <is>
          <t>Engadine</t>
        </is>
      </c>
      <c r="B4839" t="inlineStr">
        <is>
          <t>NSW</t>
        </is>
      </c>
      <c r="C4839" t="n">
        <v>2233</v>
      </c>
      <c r="D4839" t="inlineStr">
        <is>
          <t>Delivery Area</t>
        </is>
      </c>
      <c r="F4839" t="inlineStr">
        <is>
          <t>2233|NSW</t>
        </is>
      </c>
      <c r="G4839" t="n">
        <v>2</v>
      </c>
      <c r="H4839" t="n">
        <v>0.6251</v>
      </c>
      <c r="I4839" t="n">
        <v>25.5223</v>
      </c>
      <c r="J4839" s="31" t="n">
        <v>40.831</v>
      </c>
      <c r="K4839" t="inlineStr">
        <is>
          <t>2:62.5%; 1:37.5%</t>
        </is>
      </c>
      <c r="L4839" t="inlineStr">
        <is>
          <t>MMM2 - Regional centre</t>
        </is>
      </c>
    </row>
    <row r="4840" ht="15" customHeight="1">
      <c r="A4840" t="inlineStr">
        <is>
          <t>Engawala</t>
        </is>
      </c>
      <c r="B4840" t="inlineStr">
        <is>
          <t>NT</t>
        </is>
      </c>
      <c r="C4840" t="n">
        <v>872</v>
      </c>
      <c r="D4840" t="inlineStr">
        <is>
          <t>Delivery Area</t>
        </is>
      </c>
      <c r="F4840" t="inlineStr">
        <is>
          <t>872|NT</t>
        </is>
      </c>
      <c r="G4840" t="n">
        <v>7</v>
      </c>
      <c r="H4840" t="n">
        <v>0.957</v>
      </c>
      <c r="I4840" t="n">
        <v>946539.8535</v>
      </c>
      <c r="J4840" s="31" t="n">
        <v>989085.5326</v>
      </c>
      <c r="K4840" t="inlineStr">
        <is>
          <t>7:95.7%; 6:4.3%</t>
        </is>
      </c>
      <c r="L4840" t="inlineStr">
        <is>
          <t>MMM7 - Very remote community</t>
        </is>
      </c>
    </row>
    <row r="4841" ht="15" customHeight="1">
      <c r="A4841" t="inlineStr">
        <is>
          <t>England Creek</t>
        </is>
      </c>
      <c r="B4841" t="inlineStr">
        <is>
          <t>QLD</t>
        </is>
      </c>
      <c r="C4841" t="n">
        <v>4306</v>
      </c>
      <c r="D4841" t="inlineStr">
        <is>
          <t>Delivery Area</t>
        </is>
      </c>
      <c r="F4841" t="inlineStr">
        <is>
          <t>4306|QLD</t>
        </is>
      </c>
      <c r="G4841" t="n">
        <v>2</v>
      </c>
      <c r="H4841" t="n">
        <v>0.3686</v>
      </c>
      <c r="I4841" t="n">
        <v>393.6379</v>
      </c>
      <c r="J4841" s="31" t="n">
        <v>1067.9892</v>
      </c>
      <c r="K4841" t="inlineStr">
        <is>
          <t>2:36.9%; 5:36.8%; 1:26.3%</t>
        </is>
      </c>
      <c r="L4841" t="inlineStr">
        <is>
          <t>MMM2 - Regional centre</t>
        </is>
      </c>
    </row>
    <row r="4842" ht="15" customHeight="1">
      <c r="A4842" t="inlineStr">
        <is>
          <t>Englefield</t>
        </is>
      </c>
      <c r="B4842" t="inlineStr">
        <is>
          <t>VIC</t>
        </is>
      </c>
      <c r="C4842" t="n">
        <v>3407</v>
      </c>
      <c r="D4842" t="inlineStr">
        <is>
          <t>Delivery Area</t>
        </is>
      </c>
      <c r="F4842" t="inlineStr">
        <is>
          <t>3407|VIC</t>
        </is>
      </c>
      <c r="G4842" t="n">
        <v>5</v>
      </c>
      <c r="H4842" t="n">
        <v>1</v>
      </c>
      <c r="I4842" t="n">
        <v>581.2879</v>
      </c>
      <c r="J4842" s="31" t="n">
        <v>581.2877999999999</v>
      </c>
      <c r="K4842" t="inlineStr">
        <is>
          <t>5:100.0%</t>
        </is>
      </c>
      <c r="L4842" t="inlineStr">
        <is>
          <t>MMM5 - Small rural town</t>
        </is>
      </c>
    </row>
    <row r="4843" ht="15" customHeight="1">
      <c r="A4843" t="inlineStr">
        <is>
          <t>Englorie Park</t>
        </is>
      </c>
      <c r="B4843" t="inlineStr">
        <is>
          <t>NSW</t>
        </is>
      </c>
      <c r="C4843" t="n">
        <v>2560</v>
      </c>
      <c r="D4843" t="inlineStr">
        <is>
          <t>Delivery Area</t>
        </is>
      </c>
      <c r="F4843" t="inlineStr">
        <is>
          <t>2560|NSW</t>
        </is>
      </c>
      <c r="G4843" t="n">
        <v>2</v>
      </c>
      <c r="H4843" t="n">
        <v>0.749</v>
      </c>
      <c r="I4843" t="n">
        <v>308.0621</v>
      </c>
      <c r="J4843" s="31" t="n">
        <v>411.3136</v>
      </c>
      <c r="K4843" t="inlineStr">
        <is>
          <t>2:74.9%; 1:25.1%</t>
        </is>
      </c>
      <c r="L4843" t="inlineStr">
        <is>
          <t>MMM2 - Regional centre</t>
        </is>
      </c>
    </row>
    <row r="4844" ht="15" customHeight="1">
      <c r="A4844" t="inlineStr">
        <is>
          <t>Enmore</t>
        </is>
      </c>
      <c r="B4844" t="inlineStr">
        <is>
          <t>NSW</t>
        </is>
      </c>
      <c r="C4844" t="n">
        <v>2042</v>
      </c>
      <c r="D4844" t="inlineStr">
        <is>
          <t>Delivery Area</t>
        </is>
      </c>
      <c r="E4844" t="inlineStr">
        <is>
          <t>INNER WEST COUNCIL</t>
        </is>
      </c>
      <c r="F4844" t="inlineStr">
        <is>
          <t>2042|NSW</t>
        </is>
      </c>
      <c r="G4844" t="n">
        <v>1</v>
      </c>
      <c r="H4844" t="n">
        <v>1</v>
      </c>
      <c r="I4844" t="n">
        <v>2.0446</v>
      </c>
      <c r="J4844" s="31" t="n">
        <v>2.0446</v>
      </c>
      <c r="K4844" t="inlineStr">
        <is>
          <t>1:100.0%</t>
        </is>
      </c>
      <c r="L4844" t="inlineStr">
        <is>
          <t>MMM1 - Metropolitan area</t>
        </is>
      </c>
    </row>
    <row r="4845" ht="15" customHeight="1">
      <c r="A4845" t="inlineStr">
        <is>
          <t>Enmore</t>
        </is>
      </c>
      <c r="B4845" t="inlineStr">
        <is>
          <t>NSW</t>
        </is>
      </c>
      <c r="C4845" t="n">
        <v>2350</v>
      </c>
      <c r="D4845" t="inlineStr">
        <is>
          <t>Delivery Area</t>
        </is>
      </c>
      <c r="E4845" t="inlineStr">
        <is>
          <t>ARMIDALE REGIONAL COUNCIL</t>
        </is>
      </c>
      <c r="F4845" t="inlineStr">
        <is>
          <t>2350|NSW</t>
        </is>
      </c>
      <c r="G4845" t="n">
        <v>5</v>
      </c>
      <c r="H4845" t="n">
        <v>0.8826000000000001</v>
      </c>
      <c r="I4845" t="n">
        <v>4009.7148</v>
      </c>
      <c r="J4845" s="31" t="n">
        <v>4543.2274</v>
      </c>
      <c r="K4845" t="inlineStr">
        <is>
          <t>5:88.3%; 3:11.7%</t>
        </is>
      </c>
      <c r="L4845" t="inlineStr">
        <is>
          <t>MMM5 - Small rural town</t>
        </is>
      </c>
    </row>
    <row r="4846" ht="15" customHeight="1">
      <c r="A4846" t="inlineStr">
        <is>
          <t>Enngonia</t>
        </is>
      </c>
      <c r="B4846" t="inlineStr">
        <is>
          <t>NSW</t>
        </is>
      </c>
      <c r="C4846" t="n">
        <v>2840</v>
      </c>
      <c r="D4846" t="inlineStr">
        <is>
          <t>Delivery Area</t>
        </is>
      </c>
      <c r="F4846" t="inlineStr">
        <is>
          <t>2840|NSW</t>
        </is>
      </c>
      <c r="G4846" t="n">
        <v>7</v>
      </c>
      <c r="H4846" t="n">
        <v>1</v>
      </c>
      <c r="I4846" t="n">
        <v>62474.6026</v>
      </c>
      <c r="J4846" s="31" t="n">
        <v>62474.6022</v>
      </c>
      <c r="K4846" t="inlineStr">
        <is>
          <t>7:100.0%</t>
        </is>
      </c>
      <c r="L4846" t="inlineStr">
        <is>
          <t>MMM7 - Very remote community</t>
        </is>
      </c>
    </row>
    <row r="4847" ht="15" customHeight="1">
      <c r="A4847" t="inlineStr">
        <is>
          <t>Ennuin</t>
        </is>
      </c>
      <c r="B4847" t="inlineStr">
        <is>
          <t>WA</t>
        </is>
      </c>
      <c r="C4847" t="n">
        <v>6484</v>
      </c>
      <c r="D4847" t="inlineStr">
        <is>
          <t>Delivery Area</t>
        </is>
      </c>
      <c r="F4847" t="inlineStr">
        <is>
          <t>6484|WA</t>
        </is>
      </c>
      <c r="G4847" t="n">
        <v>6</v>
      </c>
      <c r="H4847" t="n">
        <v>1</v>
      </c>
      <c r="I4847" t="n">
        <v>8242.6945</v>
      </c>
      <c r="J4847" s="31" t="n">
        <v>8242.6947</v>
      </c>
      <c r="K4847" t="inlineStr">
        <is>
          <t>6:100.0%</t>
        </is>
      </c>
      <c r="L4847" t="inlineStr">
        <is>
          <t>MMM6 - Remote community</t>
        </is>
      </c>
    </row>
    <row r="4848" ht="15" customHeight="1">
      <c r="A4848" t="inlineStr">
        <is>
          <t>Enochs Point</t>
        </is>
      </c>
      <c r="B4848" t="inlineStr">
        <is>
          <t>VIC</t>
        </is>
      </c>
      <c r="C4848" t="n">
        <v>3723</v>
      </c>
      <c r="D4848" t="inlineStr">
        <is>
          <t>Delivery Area</t>
        </is>
      </c>
      <c r="F4848" t="inlineStr">
        <is>
          <t>3723|VIC</t>
        </is>
      </c>
      <c r="G4848" t="n">
        <v>5</v>
      </c>
      <c r="H4848" t="n">
        <v>1</v>
      </c>
      <c r="I4848" t="n">
        <v>3119.7245</v>
      </c>
      <c r="J4848" s="31" t="n">
        <v>3119.7244</v>
      </c>
      <c r="K4848" t="inlineStr">
        <is>
          <t>5:100.0%</t>
        </is>
      </c>
      <c r="L4848" t="inlineStr">
        <is>
          <t>MMM5 - Small rural town</t>
        </is>
      </c>
    </row>
    <row r="4849" ht="15" customHeight="1">
      <c r="A4849" t="inlineStr">
        <is>
          <t>Enoggera</t>
        </is>
      </c>
      <c r="B4849" t="inlineStr">
        <is>
          <t>QLD</t>
        </is>
      </c>
      <c r="C4849" t="n">
        <v>4051</v>
      </c>
      <c r="D4849" t="inlineStr">
        <is>
          <t>Delivery Area</t>
        </is>
      </c>
      <c r="F4849" t="inlineStr">
        <is>
          <t>4051|QLD</t>
        </is>
      </c>
      <c r="G4849" t="n">
        <v>1</v>
      </c>
      <c r="H4849" t="n">
        <v>1</v>
      </c>
      <c r="I4849" t="n">
        <v>16.9415</v>
      </c>
      <c r="J4849" s="31" t="n">
        <v>16.941</v>
      </c>
      <c r="K4849" t="inlineStr">
        <is>
          <t>1:100.0%</t>
        </is>
      </c>
      <c r="L4849" t="inlineStr">
        <is>
          <t>MMM1 - Metropolitan area</t>
        </is>
      </c>
    </row>
    <row r="4850" ht="15" customHeight="1">
      <c r="A4850" t="inlineStr">
        <is>
          <t>Enoggera Reservoir</t>
        </is>
      </c>
      <c r="B4850" t="inlineStr">
        <is>
          <t>QLD</t>
        </is>
      </c>
      <c r="C4850" t="n">
        <v>4520</v>
      </c>
      <c r="D4850" t="inlineStr">
        <is>
          <t>Delivery Area</t>
        </is>
      </c>
      <c r="F4850" t="inlineStr">
        <is>
          <t>4520|QLD</t>
        </is>
      </c>
      <c r="G4850" t="n">
        <v>2</v>
      </c>
      <c r="H4850" t="n">
        <v>0.7415</v>
      </c>
      <c r="I4850" t="n">
        <v>246.4044</v>
      </c>
      <c r="J4850" s="31" t="n">
        <v>332.3237</v>
      </c>
      <c r="K4850" t="inlineStr">
        <is>
          <t>2:74.1%; 5:15.3%; 1:10.6%</t>
        </is>
      </c>
      <c r="L4850" t="inlineStr">
        <is>
          <t>MMM2 - Regional centre</t>
        </is>
      </c>
    </row>
    <row r="4851" ht="15" customHeight="1">
      <c r="A4851" t="inlineStr">
        <is>
          <t>Ensay</t>
        </is>
      </c>
      <c r="B4851" t="inlineStr">
        <is>
          <t>VIC</t>
        </is>
      </c>
      <c r="C4851" t="n">
        <v>3895</v>
      </c>
      <c r="D4851" t="inlineStr">
        <is>
          <t>Delivery Area</t>
        </is>
      </c>
      <c r="F4851" t="inlineStr">
        <is>
          <t>3895|VIC</t>
        </is>
      </c>
      <c r="G4851" t="n">
        <v>5</v>
      </c>
      <c r="H4851" t="n">
        <v>1</v>
      </c>
      <c r="I4851" t="n">
        <v>286.7582</v>
      </c>
      <c r="J4851" s="31" t="n">
        <v>286.7583</v>
      </c>
      <c r="K4851" t="inlineStr">
        <is>
          <t>5:100.0%</t>
        </is>
      </c>
      <c r="L4851" t="inlineStr">
        <is>
          <t>MMM5 - Small rural town</t>
        </is>
      </c>
    </row>
    <row r="4852" ht="15" customHeight="1">
      <c r="A4852" t="inlineStr">
        <is>
          <t>Ensay North</t>
        </is>
      </c>
      <c r="B4852" t="inlineStr">
        <is>
          <t>VIC</t>
        </is>
      </c>
      <c r="C4852" t="n">
        <v>3895</v>
      </c>
      <c r="D4852" t="inlineStr">
        <is>
          <t>Delivery Area</t>
        </is>
      </c>
      <c r="F4852" t="inlineStr">
        <is>
          <t>3895|VIC</t>
        </is>
      </c>
      <c r="G4852" t="n">
        <v>5</v>
      </c>
      <c r="H4852" t="n">
        <v>1</v>
      </c>
      <c r="I4852" t="n">
        <v>286.7582</v>
      </c>
      <c r="J4852" s="31" t="n">
        <v>286.7583</v>
      </c>
      <c r="K4852" t="inlineStr">
        <is>
          <t>5:100.0%</t>
        </is>
      </c>
      <c r="L4852" t="inlineStr">
        <is>
          <t>MMM5 - Small rural town</t>
        </is>
      </c>
    </row>
    <row r="4853" ht="15" customHeight="1">
      <c r="A4853" t="inlineStr">
        <is>
          <t>Environa</t>
        </is>
      </c>
      <c r="B4853" t="inlineStr">
        <is>
          <t>NSW</t>
        </is>
      </c>
      <c r="C4853" t="n">
        <v>2620</v>
      </c>
      <c r="D4853" t="inlineStr">
        <is>
          <t>Delivery Area</t>
        </is>
      </c>
      <c r="F4853" t="inlineStr">
        <is>
          <t>2620|NSW</t>
        </is>
      </c>
      <c r="G4853" t="n">
        <v>5</v>
      </c>
      <c r="H4853" t="n">
        <v>0.6414</v>
      </c>
      <c r="I4853" t="n">
        <v>1840.8458</v>
      </c>
      <c r="J4853" s="31" t="n">
        <v>2869.8201</v>
      </c>
      <c r="K4853" t="inlineStr">
        <is>
          <t>5:64.1%; 2:32.5%; 1:3.4%</t>
        </is>
      </c>
      <c r="L4853" t="inlineStr">
        <is>
          <t>MMM5 - Small rural town</t>
        </is>
      </c>
    </row>
    <row r="4854" ht="15" customHeight="1">
      <c r="A4854" t="inlineStr">
        <is>
          <t>Eppalock</t>
        </is>
      </c>
      <c r="B4854" t="inlineStr">
        <is>
          <t>VIC</t>
        </is>
      </c>
      <c r="C4854" t="n">
        <v>3551</v>
      </c>
      <c r="D4854" t="inlineStr">
        <is>
          <t>Delivery Area</t>
        </is>
      </c>
      <c r="F4854" t="inlineStr">
        <is>
          <t>3551|VIC</t>
        </is>
      </c>
      <c r="G4854" t="n">
        <v>2</v>
      </c>
      <c r="H4854" t="n">
        <v>0.5523</v>
      </c>
      <c r="I4854" t="n">
        <v>976.2044</v>
      </c>
      <c r="J4854" s="31" t="n">
        <v>1767.4856</v>
      </c>
      <c r="K4854" t="inlineStr">
        <is>
          <t>2:55.2%; 5:44.8%</t>
        </is>
      </c>
      <c r="L4854" t="inlineStr">
        <is>
          <t>MMM2 - Regional centre</t>
        </is>
      </c>
    </row>
    <row r="4855" ht="15" customHeight="1">
      <c r="A4855" t="inlineStr">
        <is>
          <t>Epping</t>
        </is>
      </c>
      <c r="B4855" t="inlineStr">
        <is>
          <t>NSW</t>
        </is>
      </c>
      <c r="C4855" t="n">
        <v>1710</v>
      </c>
      <c r="D4855" t="inlineStr">
        <is>
          <t>Post Office Boxes</t>
        </is>
      </c>
      <c r="E4855" t="inlineStr">
        <is>
          <t>PO BOXES &amp; LOCKED BAGS</t>
        </is>
      </c>
      <c r="F4855" t="inlineStr">
        <is>
          <t>1710|NSW</t>
        </is>
      </c>
      <c r="J4855" s="31" t="n"/>
    </row>
    <row r="4856" ht="15" customHeight="1">
      <c r="A4856" t="inlineStr">
        <is>
          <t>Epping</t>
        </is>
      </c>
      <c r="B4856" t="inlineStr">
        <is>
          <t>NSW</t>
        </is>
      </c>
      <c r="C4856" t="n">
        <v>2121</v>
      </c>
      <c r="D4856" t="inlineStr">
        <is>
          <t>Delivery Area</t>
        </is>
      </c>
      <c r="F4856" t="inlineStr">
        <is>
          <t>2121|NSW</t>
        </is>
      </c>
      <c r="G4856" t="n">
        <v>1</v>
      </c>
      <c r="H4856" t="n">
        <v>1</v>
      </c>
      <c r="I4856" t="n">
        <v>9.200699999999999</v>
      </c>
      <c r="J4856" s="31" t="n">
        <v>9.201499999999999</v>
      </c>
      <c r="K4856" t="inlineStr">
        <is>
          <t>1:100.0%</t>
        </is>
      </c>
      <c r="L4856" t="inlineStr">
        <is>
          <t>MMM1 - Metropolitan area</t>
        </is>
      </c>
    </row>
    <row r="4857" ht="15" customHeight="1">
      <c r="A4857" t="inlineStr">
        <is>
          <t>Epping</t>
        </is>
      </c>
      <c r="B4857" t="inlineStr">
        <is>
          <t>VIC</t>
        </is>
      </c>
      <c r="C4857" t="n">
        <v>3076</v>
      </c>
      <c r="D4857" t="inlineStr">
        <is>
          <t>Delivery Area</t>
        </is>
      </c>
      <c r="F4857" t="inlineStr">
        <is>
          <t>3076|VIC</t>
        </is>
      </c>
      <c r="G4857" t="n">
        <v>1</v>
      </c>
      <c r="H4857" t="n">
        <v>1</v>
      </c>
      <c r="I4857" t="n">
        <v>35.2737</v>
      </c>
      <c r="J4857" s="31" t="n">
        <v>35.2737</v>
      </c>
      <c r="K4857" t="inlineStr">
        <is>
          <t>1:100.0%</t>
        </is>
      </c>
      <c r="L4857" t="inlineStr">
        <is>
          <t>MMM1 - Metropolitan area</t>
        </is>
      </c>
    </row>
    <row r="4858" ht="15" customHeight="1">
      <c r="A4858" t="inlineStr">
        <is>
          <t>Epping Forest</t>
        </is>
      </c>
      <c r="B4858" t="inlineStr">
        <is>
          <t>TAS</t>
        </is>
      </c>
      <c r="C4858" t="n">
        <v>7211</v>
      </c>
      <c r="D4858" t="inlineStr">
        <is>
          <t>Delivery Area</t>
        </is>
      </c>
      <c r="F4858" t="inlineStr">
        <is>
          <t>7211|TAS</t>
        </is>
      </c>
      <c r="G4858" t="n">
        <v>5</v>
      </c>
      <c r="H4858" t="n">
        <v>1</v>
      </c>
      <c r="I4858" t="n">
        <v>413.3688</v>
      </c>
      <c r="J4858" s="31" t="n">
        <v>413.3688</v>
      </c>
      <c r="K4858" t="inlineStr">
        <is>
          <t>5:100.0%</t>
        </is>
      </c>
      <c r="L4858" t="inlineStr">
        <is>
          <t>MMM5 - Small rural town</t>
        </is>
      </c>
    </row>
    <row r="4859" ht="15" customHeight="1">
      <c r="A4859" t="inlineStr">
        <is>
          <t>Epsom</t>
        </is>
      </c>
      <c r="B4859" t="inlineStr">
        <is>
          <t>VIC</t>
        </is>
      </c>
      <c r="C4859" t="n">
        <v>3551</v>
      </c>
      <c r="D4859" t="inlineStr">
        <is>
          <t>Delivery Area</t>
        </is>
      </c>
      <c r="F4859" t="inlineStr">
        <is>
          <t>3551|VIC</t>
        </is>
      </c>
      <c r="G4859" t="n">
        <v>2</v>
      </c>
      <c r="H4859" t="n">
        <v>0.5523</v>
      </c>
      <c r="I4859" t="n">
        <v>976.2044</v>
      </c>
      <c r="J4859" s="31" t="n">
        <v>1767.4856</v>
      </c>
      <c r="K4859" t="inlineStr">
        <is>
          <t>2:55.2%; 5:44.8%</t>
        </is>
      </c>
      <c r="L4859" t="inlineStr">
        <is>
          <t>MMM2 - Regional centre</t>
        </is>
      </c>
    </row>
    <row r="4860" ht="15" customHeight="1">
      <c r="A4860" t="inlineStr">
        <is>
          <t>Epsom</t>
        </is>
      </c>
      <c r="B4860" t="inlineStr">
        <is>
          <t>QLD</t>
        </is>
      </c>
      <c r="C4860" t="n">
        <v>4741</v>
      </c>
      <c r="D4860" t="inlineStr">
        <is>
          <t>Delivery Area</t>
        </is>
      </c>
      <c r="F4860" t="inlineStr">
        <is>
          <t>4741|QLD</t>
        </is>
      </c>
      <c r="G4860" t="n">
        <v>5</v>
      </c>
      <c r="H4860" t="n">
        <v>0.928</v>
      </c>
      <c r="I4860" t="n">
        <v>3875.5322</v>
      </c>
      <c r="J4860" s="31" t="n">
        <v>4176.032</v>
      </c>
      <c r="K4860" t="inlineStr">
        <is>
          <t>5:92.8%; 6:4.4%; 7:1.6%; 2:1.2%</t>
        </is>
      </c>
      <c r="L4860" t="inlineStr">
        <is>
          <t>MMM5 - Small rural town</t>
        </is>
      </c>
    </row>
    <row r="4861" ht="15" customHeight="1">
      <c r="A4861" t="inlineStr">
        <is>
          <t>Eradu</t>
        </is>
      </c>
      <c r="B4861" t="inlineStr">
        <is>
          <t>WA</t>
        </is>
      </c>
      <c r="C4861" t="n">
        <v>6532</v>
      </c>
      <c r="D4861" t="inlineStr">
        <is>
          <t>Delivery Area</t>
        </is>
      </c>
      <c r="F4861" t="inlineStr">
        <is>
          <t>6532|WA</t>
        </is>
      </c>
      <c r="G4861" t="n">
        <v>7</v>
      </c>
      <c r="H4861" t="n">
        <v>0.5004999999999999</v>
      </c>
      <c r="I4861" t="n">
        <v>11752.4521</v>
      </c>
      <c r="J4861" s="31" t="n">
        <v>23479.2952</v>
      </c>
      <c r="K4861" t="inlineStr">
        <is>
          <t>7:50.1%; 6:40.1%; 5:8.1%; 3:1.7%</t>
        </is>
      </c>
      <c r="L4861" t="inlineStr">
        <is>
          <t>MMM7 - Very remote community</t>
        </is>
      </c>
    </row>
    <row r="4862" ht="15" customHeight="1">
      <c r="A4862" t="inlineStr">
        <is>
          <t>Eradu South</t>
        </is>
      </c>
      <c r="B4862" t="inlineStr">
        <is>
          <t>WA</t>
        </is>
      </c>
      <c r="C4862" t="n">
        <v>6532</v>
      </c>
      <c r="D4862" t="inlineStr">
        <is>
          <t>Delivery Area</t>
        </is>
      </c>
      <c r="F4862" t="inlineStr">
        <is>
          <t>6532|WA</t>
        </is>
      </c>
      <c r="G4862" t="n">
        <v>7</v>
      </c>
      <c r="H4862" t="n">
        <v>0.5004999999999999</v>
      </c>
      <c r="I4862" t="n">
        <v>11752.4521</v>
      </c>
      <c r="J4862" s="31" t="n">
        <v>23479.2952</v>
      </c>
      <c r="K4862" t="inlineStr">
        <is>
          <t>7:50.1%; 6:40.1%; 5:8.1%; 3:1.7%</t>
        </is>
      </c>
      <c r="L4862" t="inlineStr">
        <is>
          <t>MMM7 - Very remote community</t>
        </is>
      </c>
    </row>
    <row r="4863" ht="15" customHeight="1">
      <c r="A4863" t="inlineStr">
        <is>
          <t>Erakala</t>
        </is>
      </c>
      <c r="B4863" t="inlineStr">
        <is>
          <t>QLD</t>
        </is>
      </c>
      <c r="C4863" t="n">
        <v>4740</v>
      </c>
      <c r="D4863" t="inlineStr">
        <is>
          <t>Delivery Area</t>
        </is>
      </c>
      <c r="F4863" t="inlineStr">
        <is>
          <t>4740|QLD</t>
        </is>
      </c>
      <c r="G4863" t="n">
        <v>2</v>
      </c>
      <c r="H4863" t="n">
        <v>0.6778</v>
      </c>
      <c r="I4863" t="n">
        <v>595.8774</v>
      </c>
      <c r="J4863" s="31" t="n">
        <v>879.178</v>
      </c>
      <c r="K4863" t="inlineStr">
        <is>
          <t>2:67.8%; 5:28.9%; 7:3.2%; 6:0.1%</t>
        </is>
      </c>
      <c r="L4863" t="inlineStr">
        <is>
          <t>MMM2 - Regional centre</t>
        </is>
      </c>
    </row>
    <row r="4864" ht="15" customHeight="1">
      <c r="A4864" t="inlineStr">
        <is>
          <t>Eraring</t>
        </is>
      </c>
      <c r="B4864" t="inlineStr">
        <is>
          <t>NSW</t>
        </is>
      </c>
      <c r="C4864" t="n">
        <v>2264</v>
      </c>
      <c r="D4864" t="inlineStr">
        <is>
          <t>Delivery Area</t>
        </is>
      </c>
      <c r="F4864" t="inlineStr">
        <is>
          <t>2264|NSW</t>
        </is>
      </c>
      <c r="G4864" t="n">
        <v>1</v>
      </c>
      <c r="H4864" t="n">
        <v>0.5463</v>
      </c>
      <c r="I4864" t="n">
        <v>62.9354</v>
      </c>
      <c r="J4864" s="31" t="n">
        <v>115.1942</v>
      </c>
      <c r="K4864" t="inlineStr">
        <is>
          <t>1:54.6%; 2:45.4%</t>
        </is>
      </c>
      <c r="L4864" t="inlineStr">
        <is>
          <t>MMM1 - Metropolitan area</t>
        </is>
      </c>
    </row>
    <row r="4865" ht="15" customHeight="1">
      <c r="A4865" t="inlineStr">
        <is>
          <t>Ercildoune</t>
        </is>
      </c>
      <c r="B4865" t="inlineStr">
        <is>
          <t>VIC</t>
        </is>
      </c>
      <c r="C4865" t="n">
        <v>3352</v>
      </c>
      <c r="D4865" t="inlineStr">
        <is>
          <t>Delivery Area</t>
        </is>
      </c>
      <c r="F4865" t="inlineStr">
        <is>
          <t>3352|VIC</t>
        </is>
      </c>
      <c r="G4865" t="n">
        <v>2</v>
      </c>
      <c r="H4865" t="n">
        <v>0.5508</v>
      </c>
      <c r="I4865" t="n">
        <v>1057.4463</v>
      </c>
      <c r="J4865" s="31" t="n">
        <v>1919.9313</v>
      </c>
      <c r="K4865" t="inlineStr">
        <is>
          <t>2:55.1%; 5:44.9%</t>
        </is>
      </c>
      <c r="L4865" t="inlineStr">
        <is>
          <t>MMM2 - Regional centre</t>
        </is>
      </c>
    </row>
    <row r="4866" ht="15" customHeight="1">
      <c r="A4866" t="inlineStr">
        <is>
          <t>Eremerang</t>
        </is>
      </c>
      <c r="B4866" t="inlineStr">
        <is>
          <t>NSW</t>
        </is>
      </c>
      <c r="C4866" t="n">
        <v>2877</v>
      </c>
      <c r="D4866" t="inlineStr">
        <is>
          <t>Delivery Area</t>
        </is>
      </c>
      <c r="F4866" t="inlineStr">
        <is>
          <t>2877|NSW</t>
        </is>
      </c>
      <c r="G4866" t="n">
        <v>6</v>
      </c>
      <c r="H4866" t="n">
        <v>0.9461000000000001</v>
      </c>
      <c r="I4866" t="n">
        <v>14506.394</v>
      </c>
      <c r="J4866" s="31" t="n">
        <v>15332.1603</v>
      </c>
      <c r="K4866" t="inlineStr">
        <is>
          <t>6:94.6%; 5:5.4%</t>
        </is>
      </c>
      <c r="L4866" t="inlineStr">
        <is>
          <t>MMM6 - Remote community</t>
        </is>
      </c>
    </row>
    <row r="4867" ht="15" customHeight="1">
      <c r="A4867" t="inlineStr">
        <is>
          <t>Erica</t>
        </is>
      </c>
      <c r="B4867" t="inlineStr">
        <is>
          <t>VIC</t>
        </is>
      </c>
      <c r="C4867" t="n">
        <v>3825</v>
      </c>
      <c r="D4867" t="inlineStr">
        <is>
          <t>Delivery Area</t>
        </is>
      </c>
      <c r="F4867" t="inlineStr">
        <is>
          <t>3825|VIC</t>
        </is>
      </c>
      <c r="G4867" t="n">
        <v>5</v>
      </c>
      <c r="H4867" t="n">
        <v>0.8417</v>
      </c>
      <c r="I4867" t="n">
        <v>1575.6846</v>
      </c>
      <c r="J4867" s="31" t="n">
        <v>1871.9394</v>
      </c>
      <c r="K4867" t="inlineStr">
        <is>
          <t>5:84.2%; 3:15.8%</t>
        </is>
      </c>
      <c r="L4867" t="inlineStr">
        <is>
          <t>MMM5 - Small rural town</t>
        </is>
      </c>
    </row>
    <row r="4868" ht="15" customHeight="1">
      <c r="A4868" t="inlineStr">
        <is>
          <t>Erigolia</t>
        </is>
      </c>
      <c r="B4868" t="inlineStr">
        <is>
          <t>NSW</t>
        </is>
      </c>
      <c r="C4868" t="n">
        <v>2669</v>
      </c>
      <c r="D4868" t="inlineStr">
        <is>
          <t>Delivery Area</t>
        </is>
      </c>
      <c r="F4868" t="inlineStr">
        <is>
          <t>2669|NSW</t>
        </is>
      </c>
      <c r="G4868" t="n">
        <v>5</v>
      </c>
      <c r="H4868" t="n">
        <v>0.5916</v>
      </c>
      <c r="I4868" t="n">
        <v>3724.3739</v>
      </c>
      <c r="J4868" s="31" t="n">
        <v>6295.346</v>
      </c>
      <c r="K4868" t="inlineStr">
        <is>
          <t>5:59.2%; 6:40.8%</t>
        </is>
      </c>
      <c r="L4868" t="inlineStr">
        <is>
          <t>MMM5 - Small rural town</t>
        </is>
      </c>
    </row>
    <row r="4869" ht="15" customHeight="1">
      <c r="A4869" t="inlineStr">
        <is>
          <t>Erin Vale</t>
        </is>
      </c>
      <c r="B4869" t="inlineStr">
        <is>
          <t>NSW</t>
        </is>
      </c>
      <c r="C4869" t="n">
        <v>2663</v>
      </c>
      <c r="D4869" t="inlineStr">
        <is>
          <t>Delivery Area</t>
        </is>
      </c>
      <c r="F4869" t="inlineStr">
        <is>
          <t>2663|NSW</t>
        </is>
      </c>
      <c r="G4869" t="n">
        <v>5</v>
      </c>
      <c r="H4869" t="n">
        <v>1</v>
      </c>
      <c r="I4869" t="n">
        <v>492.6432</v>
      </c>
      <c r="J4869" s="31" t="n">
        <v>492.6429</v>
      </c>
      <c r="K4869" t="inlineStr">
        <is>
          <t>5:100.0%</t>
        </is>
      </c>
      <c r="L4869" t="inlineStr">
        <is>
          <t>MMM5 - Small rural town</t>
        </is>
      </c>
    </row>
    <row r="4870" ht="15" customHeight="1">
      <c r="A4870" t="inlineStr">
        <is>
          <t>Erina</t>
        </is>
      </c>
      <c r="B4870" t="inlineStr">
        <is>
          <t>NSW</t>
        </is>
      </c>
      <c r="C4870" t="n">
        <v>2250</v>
      </c>
      <c r="D4870" t="inlineStr">
        <is>
          <t>Delivery Area</t>
        </is>
      </c>
      <c r="F4870" t="inlineStr">
        <is>
          <t>2250|NSW</t>
        </is>
      </c>
      <c r="G4870" t="n">
        <v>5</v>
      </c>
      <c r="H4870" t="n">
        <v>0.4976</v>
      </c>
      <c r="I4870" t="n">
        <v>344.1836</v>
      </c>
      <c r="J4870" s="31" t="n">
        <v>691.6342</v>
      </c>
      <c r="K4870" t="inlineStr">
        <is>
          <t>5:49.8%; 2:31.5%; 1:18.7%</t>
        </is>
      </c>
      <c r="L4870" t="inlineStr">
        <is>
          <t>MMM5 - Small rural town</t>
        </is>
      </c>
    </row>
    <row r="4871" ht="15" customHeight="1">
      <c r="A4871" t="inlineStr">
        <is>
          <t>Erina Fair</t>
        </is>
      </c>
      <c r="B4871" t="inlineStr">
        <is>
          <t>NSW</t>
        </is>
      </c>
      <c r="C4871" t="n">
        <v>2250</v>
      </c>
      <c r="D4871" t="inlineStr">
        <is>
          <t>Delivery Area</t>
        </is>
      </c>
      <c r="E4871" t="inlineStr">
        <is>
          <t>PO BOXES</t>
        </is>
      </c>
      <c r="F4871" t="inlineStr">
        <is>
          <t>2250|NSW</t>
        </is>
      </c>
      <c r="G4871" t="n">
        <v>5</v>
      </c>
      <c r="H4871" t="n">
        <v>0.4976</v>
      </c>
      <c r="I4871" t="n">
        <v>344.1836</v>
      </c>
      <c r="J4871" s="31" t="n">
        <v>691.6342</v>
      </c>
      <c r="K4871" t="inlineStr">
        <is>
          <t>5:49.8%; 2:31.5%; 1:18.7%</t>
        </is>
      </c>
      <c r="L4871" t="inlineStr">
        <is>
          <t>MMM5 - Small rural town</t>
        </is>
      </c>
    </row>
    <row r="4872" ht="15" customHeight="1">
      <c r="A4872" t="inlineStr">
        <is>
          <t>Erina Heights</t>
        </is>
      </c>
      <c r="B4872" t="inlineStr">
        <is>
          <t>NSW</t>
        </is>
      </c>
      <c r="C4872" t="n">
        <v>2260</v>
      </c>
      <c r="D4872" t="inlineStr">
        <is>
          <t>Delivery Area</t>
        </is>
      </c>
      <c r="F4872" t="inlineStr">
        <is>
          <t>2260|NSW</t>
        </is>
      </c>
      <c r="G4872" t="n">
        <v>1</v>
      </c>
      <c r="H4872" t="n">
        <v>1</v>
      </c>
      <c r="I4872" t="n">
        <v>23.6211</v>
      </c>
      <c r="J4872" s="31" t="n">
        <v>23.6207</v>
      </c>
      <c r="K4872" t="inlineStr">
        <is>
          <t>1:100.0%</t>
        </is>
      </c>
      <c r="L4872" t="inlineStr">
        <is>
          <t>MMM1 - Metropolitan area</t>
        </is>
      </c>
    </row>
    <row r="4873" ht="15" customHeight="1">
      <c r="A4873" t="inlineStr">
        <is>
          <t>Erindale</t>
        </is>
      </c>
      <c r="B4873" t="inlineStr">
        <is>
          <t>SA</t>
        </is>
      </c>
      <c r="C4873" t="n">
        <v>5066</v>
      </c>
      <c r="D4873" t="inlineStr">
        <is>
          <t>Delivery Area</t>
        </is>
      </c>
      <c r="F4873" t="inlineStr">
        <is>
          <t>5066|SA</t>
        </is>
      </c>
      <c r="G4873" t="n">
        <v>1</v>
      </c>
      <c r="H4873" t="n">
        <v>1</v>
      </c>
      <c r="I4873" t="n">
        <v>9.057499999999999</v>
      </c>
      <c r="J4873" s="31" t="n">
        <v>9.057700000000001</v>
      </c>
      <c r="K4873" t="inlineStr">
        <is>
          <t>1:100.0%</t>
        </is>
      </c>
      <c r="L4873" t="inlineStr">
        <is>
          <t>MMM1 - Metropolitan area</t>
        </is>
      </c>
    </row>
    <row r="4874" ht="15" customHeight="1">
      <c r="A4874" t="inlineStr">
        <is>
          <t>Erindale Centre</t>
        </is>
      </c>
      <c r="B4874" t="inlineStr">
        <is>
          <t>ACT</t>
        </is>
      </c>
      <c r="C4874" t="n">
        <v>2903</v>
      </c>
      <c r="D4874" t="inlineStr">
        <is>
          <t>Delivery Area</t>
        </is>
      </c>
      <c r="E4874" t="inlineStr">
        <is>
          <t>PO BOXES</t>
        </is>
      </c>
      <c r="F4874" t="inlineStr">
        <is>
          <t>2903|ACT</t>
        </is>
      </c>
      <c r="G4874" t="n">
        <v>1</v>
      </c>
      <c r="H4874" t="n">
        <v>1</v>
      </c>
      <c r="I4874" t="n">
        <v>6.4843</v>
      </c>
      <c r="J4874" s="31" t="n">
        <v>6.484</v>
      </c>
      <c r="K4874" t="inlineStr">
        <is>
          <t>1:100.0%</t>
        </is>
      </c>
      <c r="L4874" t="inlineStr">
        <is>
          <t>MMM1 - Metropolitan area</t>
        </is>
      </c>
    </row>
    <row r="4875" ht="15" customHeight="1">
      <c r="A4875" t="inlineStr">
        <is>
          <t>Eringa</t>
        </is>
      </c>
      <c r="B4875" t="inlineStr">
        <is>
          <t>SA</t>
        </is>
      </c>
      <c r="C4875" t="n">
        <v>5734</v>
      </c>
      <c r="D4875" t="inlineStr">
        <is>
          <t>Delivery Area</t>
        </is>
      </c>
      <c r="F4875" t="inlineStr">
        <is>
          <t>5734|SA</t>
        </is>
      </c>
      <c r="G4875" t="n">
        <v>7</v>
      </c>
      <c r="H4875" t="n">
        <v>1</v>
      </c>
      <c r="I4875" t="n">
        <v>65518.593</v>
      </c>
      <c r="J4875" s="31" t="n">
        <v>65518.5933</v>
      </c>
      <c r="K4875" t="inlineStr">
        <is>
          <t>7:100.0%</t>
        </is>
      </c>
      <c r="L4875" t="inlineStr">
        <is>
          <t>MMM7 - Very remote community</t>
        </is>
      </c>
    </row>
    <row r="4876" ht="15" customHeight="1">
      <c r="A4876" t="inlineStr">
        <is>
          <t>Erith</t>
        </is>
      </c>
      <c r="B4876" t="inlineStr">
        <is>
          <t>SA</t>
        </is>
      </c>
      <c r="C4876" t="n">
        <v>5461</v>
      </c>
      <c r="D4876" t="inlineStr">
        <is>
          <t>Delivery Area</t>
        </is>
      </c>
      <c r="F4876" t="inlineStr">
        <is>
          <t>5461|SA</t>
        </is>
      </c>
      <c r="G4876" t="n">
        <v>5</v>
      </c>
      <c r="H4876" t="n">
        <v>1</v>
      </c>
      <c r="I4876" t="n">
        <v>871.576</v>
      </c>
      <c r="J4876" s="31" t="n">
        <v>871.5762999999999</v>
      </c>
      <c r="K4876" t="inlineStr">
        <is>
          <t>5:100.0%</t>
        </is>
      </c>
      <c r="L4876" t="inlineStr">
        <is>
          <t>MMM5 - Small rural town</t>
        </is>
      </c>
    </row>
    <row r="4877" ht="15" customHeight="1">
      <c r="A4877" t="inlineStr">
        <is>
          <t>Ermington</t>
        </is>
      </c>
      <c r="B4877" t="inlineStr">
        <is>
          <t>NSW</t>
        </is>
      </c>
      <c r="C4877" t="n">
        <v>1700</v>
      </c>
      <c r="D4877" t="inlineStr">
        <is>
          <t>Post Office Boxes</t>
        </is>
      </c>
      <c r="E4877" t="inlineStr">
        <is>
          <t>PO BOXES &amp; LOCKED BAGS</t>
        </is>
      </c>
      <c r="F4877" t="inlineStr">
        <is>
          <t>1700|NSW</t>
        </is>
      </c>
      <c r="J4877" s="31" t="n"/>
    </row>
    <row r="4878" ht="15" customHeight="1">
      <c r="A4878" t="inlineStr">
        <is>
          <t>Ermington</t>
        </is>
      </c>
      <c r="B4878" t="inlineStr">
        <is>
          <t>NSW</t>
        </is>
      </c>
      <c r="C4878" t="n">
        <v>2115</v>
      </c>
      <c r="D4878" t="inlineStr">
        <is>
          <t>Delivery Area</t>
        </is>
      </c>
      <c r="F4878" t="inlineStr">
        <is>
          <t>2115|NSW</t>
        </is>
      </c>
      <c r="G4878" t="n">
        <v>1</v>
      </c>
      <c r="H4878" t="n">
        <v>1</v>
      </c>
      <c r="I4878" t="n">
        <v>3.935</v>
      </c>
      <c r="J4878" s="31" t="n">
        <v>3.9347</v>
      </c>
      <c r="K4878" t="inlineStr">
        <is>
          <t>1:100.0%</t>
        </is>
      </c>
      <c r="L4878" t="inlineStr">
        <is>
          <t>MMM1 - Metropolitan area</t>
        </is>
      </c>
    </row>
    <row r="4879" ht="15" customHeight="1">
      <c r="A4879" t="inlineStr">
        <is>
          <t>Ernabella (Pukatja)</t>
        </is>
      </c>
      <c r="B4879" t="inlineStr">
        <is>
          <t>SA</t>
        </is>
      </c>
      <c r="C4879" t="n">
        <v>872</v>
      </c>
      <c r="D4879" t="inlineStr">
        <is>
          <t>Delivery Area</t>
        </is>
      </c>
      <c r="F4879" t="inlineStr">
        <is>
          <t>872|SA</t>
        </is>
      </c>
      <c r="G4879" t="n">
        <v>7</v>
      </c>
      <c r="H4879" t="n">
        <v>0.957</v>
      </c>
      <c r="I4879" t="n">
        <v>946539.8535</v>
      </c>
      <c r="J4879" s="31" t="n">
        <v>989085.5326</v>
      </c>
      <c r="K4879" t="inlineStr">
        <is>
          <t>7:95.7%; 6:4.3%</t>
        </is>
      </c>
      <c r="L4879" t="inlineStr">
        <is>
          <t>MMM7 - Very remote community</t>
        </is>
      </c>
    </row>
    <row r="4880" ht="15" customHeight="1">
      <c r="A4880" t="inlineStr">
        <is>
          <t>Eromanga</t>
        </is>
      </c>
      <c r="B4880" t="inlineStr">
        <is>
          <t>QLD</t>
        </is>
      </c>
      <c r="C4880" t="n">
        <v>4480</v>
      </c>
      <c r="D4880" t="inlineStr">
        <is>
          <t>Delivery Area</t>
        </is>
      </c>
      <c r="F4880" t="inlineStr">
        <is>
          <t>4480|QLD</t>
        </is>
      </c>
      <c r="G4880" t="n">
        <v>7</v>
      </c>
      <c r="H4880" t="n">
        <v>1</v>
      </c>
      <c r="I4880" t="n">
        <v>46059.8992</v>
      </c>
      <c r="J4880" s="31" t="n">
        <v>46059.8992</v>
      </c>
      <c r="K4880" t="inlineStr">
        <is>
          <t>7:100.0%</t>
        </is>
      </c>
      <c r="L4880" t="inlineStr">
        <is>
          <t>MMM7 - Very remote community</t>
        </is>
      </c>
    </row>
    <row r="4881" ht="15" customHeight="1">
      <c r="A4881" t="inlineStr">
        <is>
          <t>Erowal Bay</t>
        </is>
      </c>
      <c r="B4881" t="inlineStr">
        <is>
          <t>NSW</t>
        </is>
      </c>
      <c r="C4881" t="n">
        <v>2540</v>
      </c>
      <c r="D4881" t="inlineStr">
        <is>
          <t>Delivery Area</t>
        </is>
      </c>
      <c r="F4881" t="inlineStr">
        <is>
          <t>2540|NSW</t>
        </is>
      </c>
      <c r="G4881" t="n">
        <v>5</v>
      </c>
      <c r="H4881" t="n">
        <v>0.5427999999999999</v>
      </c>
      <c r="I4881" t="n">
        <v>1031.7447</v>
      </c>
      <c r="J4881" s="31" t="n">
        <v>1900.6655</v>
      </c>
      <c r="K4881" t="inlineStr">
        <is>
          <t>5:54.3%; 3:34.2%; 4:11.5%</t>
        </is>
      </c>
      <c r="L4881" t="inlineStr">
        <is>
          <t>MMM5 - Small rural town</t>
        </is>
      </c>
    </row>
    <row r="4882" ht="15" customHeight="1">
      <c r="A4882" t="inlineStr">
        <is>
          <t>Erriba</t>
        </is>
      </c>
      <c r="B4882" t="inlineStr">
        <is>
          <t>TAS</t>
        </is>
      </c>
      <c r="C4882" t="n">
        <v>7310</v>
      </c>
      <c r="D4882" t="inlineStr">
        <is>
          <t>Delivery Area</t>
        </is>
      </c>
      <c r="F4882" t="inlineStr">
        <is>
          <t>7310|TAS</t>
        </is>
      </c>
      <c r="G4882" t="n">
        <v>5</v>
      </c>
      <c r="H4882" t="n">
        <v>0.5953000000000001</v>
      </c>
      <c r="I4882" t="n">
        <v>222.4577</v>
      </c>
      <c r="J4882" s="31" t="n">
        <v>373.7057</v>
      </c>
      <c r="K4882" t="inlineStr">
        <is>
          <t>5:59.5%; 3:40.5%</t>
        </is>
      </c>
      <c r="L4882" t="inlineStr">
        <is>
          <t>MMM5 - Small rural town</t>
        </is>
      </c>
    </row>
    <row r="4883" ht="15" customHeight="1">
      <c r="A4883" t="inlineStr">
        <is>
          <t>Errinundra</t>
        </is>
      </c>
      <c r="B4883" t="inlineStr">
        <is>
          <t>VIC</t>
        </is>
      </c>
      <c r="C4883" t="n">
        <v>3889</v>
      </c>
      <c r="D4883" t="inlineStr">
        <is>
          <t>Delivery Area</t>
        </is>
      </c>
      <c r="F4883" t="inlineStr">
        <is>
          <t>3889|VIC</t>
        </is>
      </c>
      <c r="G4883" t="n">
        <v>6</v>
      </c>
      <c r="H4883" t="n">
        <v>0.7942</v>
      </c>
      <c r="I4883" t="n">
        <v>1361.3709</v>
      </c>
      <c r="J4883" s="31" t="n">
        <v>1714.1053</v>
      </c>
      <c r="K4883" t="inlineStr">
        <is>
          <t>6:79.4%; 5:20.6%</t>
        </is>
      </c>
      <c r="L4883" t="inlineStr">
        <is>
          <t>MMM6 - Remote community</t>
        </is>
      </c>
    </row>
    <row r="4884" ht="15" customHeight="1">
      <c r="A4884" t="inlineStr">
        <is>
          <t>Errowanbang</t>
        </is>
      </c>
      <c r="B4884" t="inlineStr">
        <is>
          <t>NSW</t>
        </is>
      </c>
      <c r="C4884" t="n">
        <v>2791</v>
      </c>
      <c r="D4884" t="inlineStr">
        <is>
          <t>Delivery Area</t>
        </is>
      </c>
      <c r="F4884" t="inlineStr">
        <is>
          <t>2791|NSW</t>
        </is>
      </c>
      <c r="G4884" t="n">
        <v>5</v>
      </c>
      <c r="H4884" t="n">
        <v>1</v>
      </c>
      <c r="I4884" t="n">
        <v>184.9651</v>
      </c>
      <c r="J4884" s="31" t="n">
        <v>184.9651</v>
      </c>
      <c r="K4884" t="inlineStr">
        <is>
          <t>5:100.0%</t>
        </is>
      </c>
      <c r="L4884" t="inlineStr">
        <is>
          <t>MMM5 - Small rural town</t>
        </is>
      </c>
    </row>
    <row r="4885" ht="15" customHeight="1">
      <c r="A4885" t="inlineStr">
        <is>
          <t>Erskine</t>
        </is>
      </c>
      <c r="B4885" t="inlineStr">
        <is>
          <t>SA</t>
        </is>
      </c>
      <c r="C4885" t="n">
        <v>5422</v>
      </c>
      <c r="D4885" t="inlineStr">
        <is>
          <t>Delivery Area</t>
        </is>
      </c>
      <c r="F4885" t="inlineStr">
        <is>
          <t>5422|SA</t>
        </is>
      </c>
      <c r="G4885" t="n">
        <v>5</v>
      </c>
      <c r="H4885" t="n">
        <v>1</v>
      </c>
      <c r="I4885" t="n">
        <v>3115.844</v>
      </c>
      <c r="J4885" s="31" t="n">
        <v>3115.844</v>
      </c>
      <c r="K4885" t="inlineStr">
        <is>
          <t>5:100.0%</t>
        </is>
      </c>
      <c r="L4885" t="inlineStr">
        <is>
          <t>MMM5 - Small rural town</t>
        </is>
      </c>
    </row>
    <row r="4886" ht="15" customHeight="1">
      <c r="A4886" t="inlineStr">
        <is>
          <t>Erskine</t>
        </is>
      </c>
      <c r="B4886" t="inlineStr">
        <is>
          <t>WA</t>
        </is>
      </c>
      <c r="C4886" t="n">
        <v>6210</v>
      </c>
      <c r="D4886" t="inlineStr">
        <is>
          <t>Delivery Area</t>
        </is>
      </c>
      <c r="F4886" t="inlineStr">
        <is>
          <t>6210|WA</t>
        </is>
      </c>
      <c r="G4886" t="n">
        <v>1</v>
      </c>
      <c r="H4886" t="n">
        <v>1</v>
      </c>
      <c r="I4886" t="n">
        <v>63.4005</v>
      </c>
      <c r="J4886" s="31" t="n">
        <v>63.4012</v>
      </c>
      <c r="K4886" t="inlineStr">
        <is>
          <t>1:100.0%</t>
        </is>
      </c>
      <c r="L4886" t="inlineStr">
        <is>
          <t>MMM1 - Metropolitan area</t>
        </is>
      </c>
    </row>
    <row r="4887" ht="15" customHeight="1">
      <c r="A4887" t="inlineStr">
        <is>
          <t>Erskine Park</t>
        </is>
      </c>
      <c r="B4887" t="inlineStr">
        <is>
          <t>NSW</t>
        </is>
      </c>
      <c r="C4887" t="n">
        <v>2759</v>
      </c>
      <c r="D4887" t="inlineStr">
        <is>
          <t>Delivery Area</t>
        </is>
      </c>
      <c r="F4887" t="inlineStr">
        <is>
          <t>2759|NSW</t>
        </is>
      </c>
      <c r="G4887" t="n">
        <v>1</v>
      </c>
      <c r="H4887" t="n">
        <v>1</v>
      </c>
      <c r="I4887" t="n">
        <v>15.5979</v>
      </c>
      <c r="J4887" s="31" t="n">
        <v>15.5979</v>
      </c>
      <c r="K4887" t="inlineStr">
        <is>
          <t>1:100.0%</t>
        </is>
      </c>
      <c r="L4887" t="inlineStr">
        <is>
          <t>MMM1 - Metropolitan area</t>
        </is>
      </c>
    </row>
    <row r="4888" ht="15" customHeight="1">
      <c r="A4888" t="inlineStr">
        <is>
          <t>Erskineville</t>
        </is>
      </c>
      <c r="B4888" t="inlineStr">
        <is>
          <t>NSW</t>
        </is>
      </c>
      <c r="C4888" t="n">
        <v>2043</v>
      </c>
      <c r="D4888" t="inlineStr">
        <is>
          <t>Delivery Area</t>
        </is>
      </c>
      <c r="F4888" t="inlineStr">
        <is>
          <t>2043|NSW</t>
        </is>
      </c>
      <c r="G4888" t="n">
        <v>1</v>
      </c>
      <c r="H4888" t="n">
        <v>1</v>
      </c>
      <c r="I4888" t="n">
        <v>0.8079</v>
      </c>
      <c r="J4888" s="31" t="n">
        <v>0.8075</v>
      </c>
      <c r="K4888" t="inlineStr">
        <is>
          <t>1:100.0%</t>
        </is>
      </c>
      <c r="L4888" t="inlineStr">
        <is>
          <t>MMM1 - Metropolitan area</t>
        </is>
      </c>
    </row>
    <row r="4889" ht="15" customHeight="1">
      <c r="A4889" t="inlineStr">
        <is>
          <t>Erub Island</t>
        </is>
      </c>
      <c r="B4889" t="inlineStr">
        <is>
          <t>QLD</t>
        </is>
      </c>
      <c r="C4889" t="n">
        <v>4875</v>
      </c>
      <c r="D4889" t="inlineStr">
        <is>
          <t>Delivery Area</t>
        </is>
      </c>
      <c r="F4889" t="inlineStr">
        <is>
          <t>4875|QLD</t>
        </is>
      </c>
      <c r="G4889" t="n">
        <v>7</v>
      </c>
      <c r="H4889" t="n">
        <v>1</v>
      </c>
      <c r="I4889" t="n">
        <v>851.0940000000001</v>
      </c>
      <c r="J4889" s="31" t="n">
        <v>851.0942</v>
      </c>
      <c r="K4889" t="inlineStr">
        <is>
          <t>7:100.0%</t>
        </is>
      </c>
      <c r="L4889" t="inlineStr">
        <is>
          <t>MMM7 - Very remote community</t>
        </is>
      </c>
    </row>
    <row r="4890" ht="15" customHeight="1">
      <c r="A4890" t="inlineStr">
        <is>
          <t>Erudgere</t>
        </is>
      </c>
      <c r="B4890" t="inlineStr">
        <is>
          <t>NSW</t>
        </is>
      </c>
      <c r="C4890" t="n">
        <v>2850</v>
      </c>
      <c r="D4890" t="inlineStr">
        <is>
          <t>Delivery Area</t>
        </is>
      </c>
      <c r="F4890" t="inlineStr">
        <is>
          <t>2850|NSW</t>
        </is>
      </c>
      <c r="G4890" t="n">
        <v>5</v>
      </c>
      <c r="H4890" t="n">
        <v>0.9548</v>
      </c>
      <c r="I4890" t="n">
        <v>5733.8279</v>
      </c>
      <c r="J4890" s="31" t="n">
        <v>6005.3758</v>
      </c>
      <c r="K4890" t="inlineStr">
        <is>
          <t>5:95.5%; 4:4.5%</t>
        </is>
      </c>
      <c r="L4890" t="inlineStr">
        <is>
          <t>MMM5 - Small rural town</t>
        </is>
      </c>
    </row>
    <row r="4891" ht="15" customHeight="1">
      <c r="A4891" t="inlineStr">
        <is>
          <t>Erudina</t>
        </is>
      </c>
      <c r="B4891" t="inlineStr">
        <is>
          <t>SA</t>
        </is>
      </c>
      <c r="C4891" t="n">
        <v>5440</v>
      </c>
      <c r="D4891" t="inlineStr">
        <is>
          <t>Delivery Area</t>
        </is>
      </c>
      <c r="F4891" t="inlineStr">
        <is>
          <t>5440|SA</t>
        </is>
      </c>
      <c r="G4891" t="n">
        <v>6</v>
      </c>
      <c r="H4891" t="n">
        <v>0.5760999999999999</v>
      </c>
      <c r="I4891" t="n">
        <v>28960.2144</v>
      </c>
      <c r="J4891" s="31" t="n">
        <v>50272.1189</v>
      </c>
      <c r="K4891" t="inlineStr">
        <is>
          <t>6:57.6%; 7:41.6%; 5:0.8%</t>
        </is>
      </c>
      <c r="L4891" t="inlineStr">
        <is>
          <t>MMM6 - Remote community</t>
        </is>
      </c>
    </row>
    <row r="4892" ht="15" customHeight="1">
      <c r="A4892" t="inlineStr">
        <is>
          <t>Eschol Park</t>
        </is>
      </c>
      <c r="B4892" t="inlineStr">
        <is>
          <t>NSW</t>
        </is>
      </c>
      <c r="C4892" t="n">
        <v>2558</v>
      </c>
      <c r="D4892" t="inlineStr">
        <is>
          <t>Delivery Area</t>
        </is>
      </c>
      <c r="F4892" t="inlineStr">
        <is>
          <t>2558|NSW</t>
        </is>
      </c>
      <c r="G4892" t="n">
        <v>1</v>
      </c>
      <c r="H4892" t="n">
        <v>1</v>
      </c>
      <c r="I4892" t="n">
        <v>7.6043</v>
      </c>
      <c r="J4892" s="31" t="n">
        <v>7.6039</v>
      </c>
      <c r="K4892" t="inlineStr">
        <is>
          <t>1:100.0%</t>
        </is>
      </c>
      <c r="L4892" t="inlineStr">
        <is>
          <t>MMM1 - Metropolitan area</t>
        </is>
      </c>
    </row>
    <row r="4893" ht="15" customHeight="1">
      <c r="A4893" t="inlineStr">
        <is>
          <t>Esk</t>
        </is>
      </c>
      <c r="B4893" t="inlineStr">
        <is>
          <t>NSW</t>
        </is>
      </c>
      <c r="C4893" t="n">
        <v>2472</v>
      </c>
      <c r="D4893" t="inlineStr">
        <is>
          <t>Delivery Area</t>
        </is>
      </c>
      <c r="F4893" t="inlineStr">
        <is>
          <t>2472|NSW</t>
        </is>
      </c>
      <c r="G4893" t="n">
        <v>5</v>
      </c>
      <c r="H4893" t="n">
        <v>1</v>
      </c>
      <c r="I4893" t="n">
        <v>466.4077</v>
      </c>
      <c r="J4893" s="31" t="n">
        <v>466.4076</v>
      </c>
      <c r="K4893" t="inlineStr">
        <is>
          <t>5:100.0%</t>
        </is>
      </c>
      <c r="L4893" t="inlineStr">
        <is>
          <t>MMM5 - Small rural town</t>
        </is>
      </c>
    </row>
    <row r="4894" ht="15" customHeight="1">
      <c r="A4894" t="inlineStr">
        <is>
          <t>Esk</t>
        </is>
      </c>
      <c r="B4894" t="inlineStr">
        <is>
          <t>QLD</t>
        </is>
      </c>
      <c r="C4894" t="n">
        <v>4312</v>
      </c>
      <c r="D4894" t="inlineStr">
        <is>
          <t>Delivery Area</t>
        </is>
      </c>
      <c r="F4894" t="inlineStr">
        <is>
          <t>4312|QLD</t>
        </is>
      </c>
      <c r="G4894" t="n">
        <v>5</v>
      </c>
      <c r="H4894" t="n">
        <v>1</v>
      </c>
      <c r="I4894" t="n">
        <v>868.7387</v>
      </c>
      <c r="J4894" s="31" t="n">
        <v>868.739</v>
      </c>
      <c r="K4894" t="inlineStr">
        <is>
          <t>5:100.0%</t>
        </is>
      </c>
      <c r="L4894" t="inlineStr">
        <is>
          <t>MMM5 - Small rural town</t>
        </is>
      </c>
    </row>
    <row r="4895" ht="15" customHeight="1">
      <c r="A4895" t="inlineStr">
        <is>
          <t>Eskdale</t>
        </is>
      </c>
      <c r="B4895" t="inlineStr">
        <is>
          <t>VIC</t>
        </is>
      </c>
      <c r="C4895" t="n">
        <v>3701</v>
      </c>
      <c r="D4895" t="inlineStr">
        <is>
          <t>Delivery Area</t>
        </is>
      </c>
      <c r="F4895" t="inlineStr">
        <is>
          <t>3701|VIC</t>
        </is>
      </c>
      <c r="G4895" t="n">
        <v>5</v>
      </c>
      <c r="H4895" t="n">
        <v>1</v>
      </c>
      <c r="I4895" t="n">
        <v>3023.1182</v>
      </c>
      <c r="J4895" s="31" t="n">
        <v>3023.1179</v>
      </c>
      <c r="K4895" t="inlineStr">
        <is>
          <t>5:100.0%</t>
        </is>
      </c>
      <c r="L4895" t="inlineStr">
        <is>
          <t>MMM5 - Small rural town</t>
        </is>
      </c>
    </row>
    <row r="4896" ht="15" customHeight="1">
      <c r="A4896" t="inlineStr">
        <is>
          <t>Eskdale</t>
        </is>
      </c>
      <c r="B4896" t="inlineStr">
        <is>
          <t>QLD</t>
        </is>
      </c>
      <c r="C4896" t="n">
        <v>4312</v>
      </c>
      <c r="D4896" t="inlineStr">
        <is>
          <t>Delivery Area</t>
        </is>
      </c>
      <c r="F4896" t="inlineStr">
        <is>
          <t>4312|QLD</t>
        </is>
      </c>
      <c r="G4896" t="n">
        <v>5</v>
      </c>
      <c r="H4896" t="n">
        <v>1</v>
      </c>
      <c r="I4896" t="n">
        <v>868.7387</v>
      </c>
      <c r="J4896" s="31" t="n">
        <v>868.739</v>
      </c>
      <c r="K4896" t="inlineStr">
        <is>
          <t>5:100.0%</t>
        </is>
      </c>
      <c r="L4896" t="inlineStr">
        <is>
          <t>MMM5 - Small rural town</t>
        </is>
      </c>
    </row>
    <row r="4897" ht="15" customHeight="1">
      <c r="A4897" t="inlineStr">
        <is>
          <t>Esmeralda</t>
        </is>
      </c>
      <c r="B4897" t="inlineStr">
        <is>
          <t>QLD</t>
        </is>
      </c>
      <c r="C4897" t="n">
        <v>4871</v>
      </c>
      <c r="D4897" t="inlineStr">
        <is>
          <t>Delivery Area</t>
        </is>
      </c>
      <c r="F4897" t="inlineStr">
        <is>
          <t>4871|QLD</t>
        </is>
      </c>
      <c r="G4897" t="n">
        <v>7</v>
      </c>
      <c r="H4897" t="n">
        <v>0.9038</v>
      </c>
      <c r="I4897" t="n">
        <v>78502.94779999999</v>
      </c>
      <c r="J4897" s="31" t="n">
        <v>86859.0254</v>
      </c>
      <c r="K4897" t="inlineStr">
        <is>
          <t>7:90.4%; 6:6.8%; 5:2.6%; 2:0.1%; 4:0.0%</t>
        </is>
      </c>
      <c r="L4897" t="inlineStr">
        <is>
          <t>MMM7 - Very remote community</t>
        </is>
      </c>
    </row>
    <row r="4898" ht="15" customHeight="1">
      <c r="A4898" t="inlineStr">
        <is>
          <t>Esmond</t>
        </is>
      </c>
      <c r="B4898" t="inlineStr">
        <is>
          <t>VIC</t>
        </is>
      </c>
      <c r="C4898" t="n">
        <v>3730</v>
      </c>
      <c r="D4898" t="inlineStr">
        <is>
          <t>Delivery Area</t>
        </is>
      </c>
      <c r="F4898" t="inlineStr">
        <is>
          <t>3730|VIC</t>
        </is>
      </c>
      <c r="G4898" t="n">
        <v>5</v>
      </c>
      <c r="H4898" t="n">
        <v>0.7985</v>
      </c>
      <c r="I4898" t="n">
        <v>387.8209</v>
      </c>
      <c r="J4898" s="31" t="n">
        <v>485.6681</v>
      </c>
      <c r="K4898" t="inlineStr">
        <is>
          <t>5:79.9%; 4:20.1%</t>
        </is>
      </c>
      <c r="L4898" t="inlineStr">
        <is>
          <t>MMM5 - Small rural town</t>
        </is>
      </c>
    </row>
    <row r="4899" ht="15" customHeight="1">
      <c r="A4899" t="inlineStr">
        <is>
          <t>Esperance</t>
        </is>
      </c>
      <c r="B4899" t="inlineStr">
        <is>
          <t>WA</t>
        </is>
      </c>
      <c r="C4899" t="n">
        <v>6450</v>
      </c>
      <c r="D4899" t="inlineStr">
        <is>
          <t>Delivery Area</t>
        </is>
      </c>
      <c r="F4899" t="inlineStr">
        <is>
          <t>6450|WA</t>
        </is>
      </c>
      <c r="G4899" t="n">
        <v>7</v>
      </c>
      <c r="H4899" t="n">
        <v>0.5482</v>
      </c>
      <c r="I4899" t="n">
        <v>7593.0026</v>
      </c>
      <c r="J4899" s="31" t="n">
        <v>13851.5461</v>
      </c>
      <c r="K4899" t="inlineStr">
        <is>
          <t>7:54.8%; 6:45.2%</t>
        </is>
      </c>
      <c r="L4899" t="inlineStr">
        <is>
          <t>MMM7 - Very remote community</t>
        </is>
      </c>
    </row>
    <row r="4900" ht="15" customHeight="1">
      <c r="A4900" t="inlineStr">
        <is>
          <t>Essendon</t>
        </is>
      </c>
      <c r="B4900" t="inlineStr">
        <is>
          <t>VIC</t>
        </is>
      </c>
      <c r="C4900" t="n">
        <v>3040</v>
      </c>
      <c r="D4900" t="inlineStr">
        <is>
          <t>Delivery Area</t>
        </is>
      </c>
      <c r="F4900" t="inlineStr">
        <is>
          <t>3040|VIC</t>
        </is>
      </c>
      <c r="G4900" t="n">
        <v>1</v>
      </c>
      <c r="H4900" t="n">
        <v>1</v>
      </c>
      <c r="I4900" t="n">
        <v>8.736800000000001</v>
      </c>
      <c r="J4900" s="31" t="n">
        <v>8.7364</v>
      </c>
      <c r="K4900" t="inlineStr">
        <is>
          <t>1:100.0%</t>
        </is>
      </c>
      <c r="L4900" t="inlineStr">
        <is>
          <t>MMM1 - Metropolitan area</t>
        </is>
      </c>
    </row>
    <row r="4901" ht="15" customHeight="1">
      <c r="A4901" t="inlineStr">
        <is>
          <t>Essendon Fields</t>
        </is>
      </c>
      <c r="B4901" t="inlineStr">
        <is>
          <t>VIC</t>
        </is>
      </c>
      <c r="C4901" t="n">
        <v>3041</v>
      </c>
      <c r="D4901" t="inlineStr">
        <is>
          <t>Delivery Area</t>
        </is>
      </c>
      <c r="F4901" t="inlineStr">
        <is>
          <t>3041|VIC</t>
        </is>
      </c>
      <c r="G4901" t="n">
        <v>1</v>
      </c>
      <c r="H4901" t="n">
        <v>1</v>
      </c>
      <c r="I4901" t="n">
        <v>8.232100000000001</v>
      </c>
      <c r="J4901" s="31" t="n">
        <v>8.2317</v>
      </c>
      <c r="K4901" t="inlineStr">
        <is>
          <t>1:100.0%</t>
        </is>
      </c>
      <c r="L4901" t="inlineStr">
        <is>
          <t>MMM1 - Metropolitan area</t>
        </is>
      </c>
    </row>
    <row r="4902" ht="15" customHeight="1">
      <c r="A4902" t="inlineStr">
        <is>
          <t>Essendon North</t>
        </is>
      </c>
      <c r="B4902" t="inlineStr">
        <is>
          <t>VIC</t>
        </is>
      </c>
      <c r="C4902" t="n">
        <v>3041</v>
      </c>
      <c r="D4902" t="inlineStr">
        <is>
          <t>Delivery Area</t>
        </is>
      </c>
      <c r="F4902" t="inlineStr">
        <is>
          <t>3041|VIC</t>
        </is>
      </c>
      <c r="G4902" t="n">
        <v>1</v>
      </c>
      <c r="H4902" t="n">
        <v>1</v>
      </c>
      <c r="I4902" t="n">
        <v>8.232100000000001</v>
      </c>
      <c r="J4902" s="31" t="n">
        <v>8.2317</v>
      </c>
      <c r="K4902" t="inlineStr">
        <is>
          <t>1:100.0%</t>
        </is>
      </c>
      <c r="L4902" t="inlineStr">
        <is>
          <t>MMM1 - Metropolitan area</t>
        </is>
      </c>
    </row>
    <row r="4903" ht="15" customHeight="1">
      <c r="A4903" t="inlineStr">
        <is>
          <t>Essendon West</t>
        </is>
      </c>
      <c r="B4903" t="inlineStr">
        <is>
          <t>VIC</t>
        </is>
      </c>
      <c r="C4903" t="n">
        <v>3040</v>
      </c>
      <c r="D4903" t="inlineStr">
        <is>
          <t>Delivery Area</t>
        </is>
      </c>
      <c r="F4903" t="inlineStr">
        <is>
          <t>3040|VIC</t>
        </is>
      </c>
      <c r="G4903" t="n">
        <v>1</v>
      </c>
      <c r="H4903" t="n">
        <v>1</v>
      </c>
      <c r="I4903" t="n">
        <v>8.736800000000001</v>
      </c>
      <c r="J4903" s="31" t="n">
        <v>8.7364</v>
      </c>
      <c r="K4903" t="inlineStr">
        <is>
          <t>1:100.0%</t>
        </is>
      </c>
      <c r="L4903" t="inlineStr">
        <is>
          <t>MMM1 - Metropolitan area</t>
        </is>
      </c>
    </row>
    <row r="4904" ht="15" customHeight="1">
      <c r="A4904" t="inlineStr">
        <is>
          <t>Essington</t>
        </is>
      </c>
      <c r="B4904" t="inlineStr">
        <is>
          <t>NSW</t>
        </is>
      </c>
      <c r="C4904" t="n">
        <v>2787</v>
      </c>
      <c r="D4904" t="inlineStr">
        <is>
          <t>Delivery Area</t>
        </is>
      </c>
      <c r="F4904" t="inlineStr">
        <is>
          <t>2787|NSW</t>
        </is>
      </c>
      <c r="G4904" t="n">
        <v>5</v>
      </c>
      <c r="H4904" t="n">
        <v>0.9994</v>
      </c>
      <c r="I4904" t="n">
        <v>4629.9473</v>
      </c>
      <c r="J4904" s="31" t="n">
        <v>4632.7818</v>
      </c>
      <c r="K4904" t="inlineStr">
        <is>
          <t>5:99.9%; 3:0.1%; 1:0.0%</t>
        </is>
      </c>
      <c r="L4904" t="inlineStr">
        <is>
          <t>MMM5 - Small rural town</t>
        </is>
      </c>
    </row>
    <row r="4905" ht="15" customHeight="1">
      <c r="A4905" t="inlineStr">
        <is>
          <t>Estella</t>
        </is>
      </c>
      <c r="B4905" t="inlineStr">
        <is>
          <t>NSW</t>
        </is>
      </c>
      <c r="C4905" t="n">
        <v>2650</v>
      </c>
      <c r="D4905" t="inlineStr">
        <is>
          <t>Delivery Area</t>
        </is>
      </c>
      <c r="F4905" t="inlineStr">
        <is>
          <t>2650|NSW</t>
        </is>
      </c>
      <c r="G4905" t="n">
        <v>5</v>
      </c>
      <c r="H4905" t="n">
        <v>0.9329</v>
      </c>
      <c r="I4905" t="n">
        <v>3788.8446</v>
      </c>
      <c r="J4905" s="31" t="n">
        <v>4061.238</v>
      </c>
      <c r="K4905" t="inlineStr">
        <is>
          <t>5:93.3%; 3:6.7%</t>
        </is>
      </c>
      <c r="L4905" t="inlineStr">
        <is>
          <t>MMM5 - Small rural town</t>
        </is>
      </c>
    </row>
    <row r="4906" ht="15" customHeight="1">
      <c r="A4906" t="inlineStr">
        <is>
          <t>Etadunna</t>
        </is>
      </c>
      <c r="B4906" t="inlineStr">
        <is>
          <t>SA</t>
        </is>
      </c>
      <c r="C4906" t="n">
        <v>5733</v>
      </c>
      <c r="D4906" t="inlineStr">
        <is>
          <t>Delivery Area</t>
        </is>
      </c>
      <c r="F4906" t="inlineStr">
        <is>
          <t>5733|SA</t>
        </is>
      </c>
      <c r="G4906" t="n">
        <v>7</v>
      </c>
      <c r="H4906" t="n">
        <v>1</v>
      </c>
      <c r="I4906" t="n">
        <v>70087.4896</v>
      </c>
      <c r="J4906" s="31" t="n">
        <v>70087.48970000001</v>
      </c>
      <c r="K4906" t="inlineStr">
        <is>
          <t>7:100.0%</t>
        </is>
      </c>
      <c r="L4906" t="inlineStr">
        <is>
          <t>MMM7 - Very remote community</t>
        </is>
      </c>
    </row>
    <row r="4907" ht="15" customHeight="1">
      <c r="A4907" t="inlineStr">
        <is>
          <t>Ethelton</t>
        </is>
      </c>
      <c r="B4907" t="inlineStr">
        <is>
          <t>SA</t>
        </is>
      </c>
      <c r="C4907" t="n">
        <v>5015</v>
      </c>
      <c r="D4907" t="inlineStr">
        <is>
          <t>Delivery Area</t>
        </is>
      </c>
      <c r="F4907" t="inlineStr">
        <is>
          <t>5015|SA</t>
        </is>
      </c>
      <c r="G4907" t="n">
        <v>1</v>
      </c>
      <c r="H4907" t="n">
        <v>1</v>
      </c>
      <c r="I4907" t="n">
        <v>15.5781</v>
      </c>
      <c r="J4907" s="31" t="n">
        <v>15.5784</v>
      </c>
      <c r="K4907" t="inlineStr">
        <is>
          <t>1:100.0%</t>
        </is>
      </c>
      <c r="L4907" t="inlineStr">
        <is>
          <t>MMM1 - Metropolitan area</t>
        </is>
      </c>
    </row>
    <row r="4908" ht="15" customHeight="1">
      <c r="A4908" t="inlineStr">
        <is>
          <t>Etmilyn</t>
        </is>
      </c>
      <c r="B4908" t="inlineStr">
        <is>
          <t>WA</t>
        </is>
      </c>
      <c r="C4908" t="n">
        <v>6213</v>
      </c>
      <c r="D4908" t="inlineStr">
        <is>
          <t>Delivery Area</t>
        </is>
      </c>
      <c r="F4908" t="inlineStr">
        <is>
          <t>6213|WA</t>
        </is>
      </c>
      <c r="G4908" t="n">
        <v>5</v>
      </c>
      <c r="H4908" t="n">
        <v>1</v>
      </c>
      <c r="I4908" t="n">
        <v>498.1949</v>
      </c>
      <c r="J4908" s="31" t="n">
        <v>498.195</v>
      </c>
      <c r="K4908" t="inlineStr">
        <is>
          <t>5:100.0%</t>
        </is>
      </c>
      <c r="L4908" t="inlineStr">
        <is>
          <t>MMM5 - Small rural town</t>
        </is>
      </c>
    </row>
    <row r="4909" ht="15" customHeight="1">
      <c r="A4909" t="inlineStr">
        <is>
          <t>Etna Creek</t>
        </is>
      </c>
      <c r="B4909" t="inlineStr">
        <is>
          <t>QLD</t>
        </is>
      </c>
      <c r="C4909" t="n">
        <v>4702</v>
      </c>
      <c r="D4909" t="inlineStr">
        <is>
          <t>Delivery Area</t>
        </is>
      </c>
      <c r="F4909" t="inlineStr">
        <is>
          <t>4702|QLD</t>
        </is>
      </c>
      <c r="G4909" t="n">
        <v>5</v>
      </c>
      <c r="H4909" t="n">
        <v>0.4802</v>
      </c>
      <c r="I4909" t="n">
        <v>22921.6834</v>
      </c>
      <c r="J4909" s="31" t="n">
        <v>47733.5006</v>
      </c>
      <c r="K4909" t="inlineStr">
        <is>
          <t>5:48.0%; 6:45.9%; 7:4.0%; 2:2.0%; 3:0.1%</t>
        </is>
      </c>
      <c r="L4909" t="inlineStr">
        <is>
          <t>MMM5 - Small rural town</t>
        </is>
      </c>
    </row>
    <row r="4910" ht="15" customHeight="1">
      <c r="A4910" t="inlineStr">
        <is>
          <t>Eton</t>
        </is>
      </c>
      <c r="B4910" t="inlineStr">
        <is>
          <t>QLD</t>
        </is>
      </c>
      <c r="C4910" t="n">
        <v>4741</v>
      </c>
      <c r="D4910" t="inlineStr">
        <is>
          <t>Delivery Area</t>
        </is>
      </c>
      <c r="F4910" t="inlineStr">
        <is>
          <t>4741|QLD</t>
        </is>
      </c>
      <c r="G4910" t="n">
        <v>5</v>
      </c>
      <c r="H4910" t="n">
        <v>0.928</v>
      </c>
      <c r="I4910" t="n">
        <v>3875.5322</v>
      </c>
      <c r="J4910" s="31" t="n">
        <v>4176.032</v>
      </c>
      <c r="K4910" t="inlineStr">
        <is>
          <t>5:92.8%; 6:4.4%; 7:1.6%; 2:1.2%</t>
        </is>
      </c>
      <c r="L4910" t="inlineStr">
        <is>
          <t>MMM5 - Small rural town</t>
        </is>
      </c>
    </row>
    <row r="4911" ht="15" customHeight="1">
      <c r="A4911" t="inlineStr">
        <is>
          <t>Ettalong Beach</t>
        </is>
      </c>
      <c r="B4911" t="inlineStr">
        <is>
          <t>NSW</t>
        </is>
      </c>
      <c r="C4911" t="n">
        <v>2257</v>
      </c>
      <c r="D4911" t="inlineStr">
        <is>
          <t>Delivery Area</t>
        </is>
      </c>
      <c r="F4911" t="inlineStr">
        <is>
          <t>2257|NSW</t>
        </is>
      </c>
      <c r="G4911" t="n">
        <v>1</v>
      </c>
      <c r="H4911" t="n">
        <v>1</v>
      </c>
      <c r="I4911" t="n">
        <v>29.3796</v>
      </c>
      <c r="J4911" s="31" t="n">
        <v>29.3795</v>
      </c>
      <c r="K4911" t="inlineStr">
        <is>
          <t>1:100.0%</t>
        </is>
      </c>
      <c r="L4911" t="inlineStr">
        <is>
          <t>MMM1 - Metropolitan area</t>
        </is>
      </c>
    </row>
    <row r="4912" ht="15" customHeight="1">
      <c r="A4912" t="inlineStr">
        <is>
          <t>Ettamogah</t>
        </is>
      </c>
      <c r="B4912" t="inlineStr">
        <is>
          <t>NSW</t>
        </is>
      </c>
      <c r="C4912" t="n">
        <v>2640</v>
      </c>
      <c r="D4912" t="inlineStr">
        <is>
          <t>Delivery Area</t>
        </is>
      </c>
      <c r="F4912" t="inlineStr">
        <is>
          <t>2640|NSW</t>
        </is>
      </c>
      <c r="G4912" t="n">
        <v>5</v>
      </c>
      <c r="H4912" t="n">
        <v>0.5459000000000001</v>
      </c>
      <c r="I4912" t="n">
        <v>561.9442</v>
      </c>
      <c r="J4912" s="31" t="n">
        <v>1029.4042</v>
      </c>
      <c r="K4912" t="inlineStr">
        <is>
          <t>5:54.6%; 2:45.4%</t>
        </is>
      </c>
      <c r="L4912" t="inlineStr">
        <is>
          <t>MMM5 - Small rural town</t>
        </is>
      </c>
    </row>
    <row r="4913" ht="15" customHeight="1">
      <c r="A4913" t="inlineStr">
        <is>
          <t>Ettrema</t>
        </is>
      </c>
      <c r="B4913" t="inlineStr">
        <is>
          <t>NSW</t>
        </is>
      </c>
      <c r="C4913" t="n">
        <v>2540</v>
      </c>
      <c r="D4913" t="inlineStr">
        <is>
          <t>Delivery Area</t>
        </is>
      </c>
      <c r="F4913" t="inlineStr">
        <is>
          <t>2540|NSW</t>
        </is>
      </c>
      <c r="G4913" t="n">
        <v>5</v>
      </c>
      <c r="H4913" t="n">
        <v>0.5427999999999999</v>
      </c>
      <c r="I4913" t="n">
        <v>1031.7447</v>
      </c>
      <c r="J4913" s="31" t="n">
        <v>1900.6655</v>
      </c>
      <c r="K4913" t="inlineStr">
        <is>
          <t>5:54.3%; 3:34.2%; 4:11.5%</t>
        </is>
      </c>
      <c r="L4913" t="inlineStr">
        <is>
          <t>MMM5 - Small rural town</t>
        </is>
      </c>
    </row>
    <row r="4914" ht="15" customHeight="1">
      <c r="A4914" t="inlineStr">
        <is>
          <t>Ettrick</t>
        </is>
      </c>
      <c r="B4914" t="inlineStr">
        <is>
          <t>NSW</t>
        </is>
      </c>
      <c r="C4914" t="n">
        <v>2474</v>
      </c>
      <c r="D4914" t="inlineStr">
        <is>
          <t>Delivery Area</t>
        </is>
      </c>
      <c r="F4914" t="inlineStr">
        <is>
          <t>2474|NSW</t>
        </is>
      </c>
      <c r="G4914" t="n">
        <v>5</v>
      </c>
      <c r="H4914" t="n">
        <v>1</v>
      </c>
      <c r="I4914" t="n">
        <v>1537.5941</v>
      </c>
      <c r="J4914" s="31" t="n">
        <v>1537.5939</v>
      </c>
      <c r="K4914" t="inlineStr">
        <is>
          <t>5:100.0%</t>
        </is>
      </c>
      <c r="L4914" t="inlineStr">
        <is>
          <t>MMM5 - Small rural town</t>
        </is>
      </c>
    </row>
    <row r="4915" ht="15" customHeight="1">
      <c r="A4915" t="inlineStr">
        <is>
          <t>Ettrick</t>
        </is>
      </c>
      <c r="B4915" t="inlineStr">
        <is>
          <t>SA</t>
        </is>
      </c>
      <c r="C4915" t="n">
        <v>5253</v>
      </c>
      <c r="D4915" t="inlineStr">
        <is>
          <t>Delivery Area</t>
        </is>
      </c>
      <c r="F4915" t="inlineStr">
        <is>
          <t>5253|SA</t>
        </is>
      </c>
      <c r="G4915" t="n">
        <v>5</v>
      </c>
      <c r="H4915" t="n">
        <v>0.8877</v>
      </c>
      <c r="I4915" t="n">
        <v>776.6575</v>
      </c>
      <c r="J4915" s="31" t="n">
        <v>874.8933</v>
      </c>
      <c r="K4915" t="inlineStr">
        <is>
          <t>5:88.8%; 3:11.2%</t>
        </is>
      </c>
      <c r="L4915" t="inlineStr">
        <is>
          <t>MMM5 - Small rural town</t>
        </is>
      </c>
    </row>
    <row r="4916" ht="15" customHeight="1">
      <c r="A4916" t="inlineStr">
        <is>
          <t>Etty Bay</t>
        </is>
      </c>
      <c r="B4916" t="inlineStr">
        <is>
          <t>QLD</t>
        </is>
      </c>
      <c r="C4916" t="n">
        <v>4858</v>
      </c>
      <c r="D4916" t="inlineStr">
        <is>
          <t>Delivery Area</t>
        </is>
      </c>
      <c r="F4916" t="inlineStr">
        <is>
          <t>4858|QLD</t>
        </is>
      </c>
      <c r="G4916" t="n">
        <v>4</v>
      </c>
      <c r="H4916" t="n">
        <v>0.5181</v>
      </c>
      <c r="I4916" t="n">
        <v>38.9376</v>
      </c>
      <c r="J4916" s="31" t="n">
        <v>75.1584</v>
      </c>
      <c r="K4916" t="inlineStr">
        <is>
          <t>4:51.8%; 5:48.2%</t>
        </is>
      </c>
      <c r="L4916" t="inlineStr">
        <is>
          <t>MMM4 - Medium rural town</t>
        </is>
      </c>
    </row>
    <row r="4917" ht="15" customHeight="1">
      <c r="A4917" t="inlineStr">
        <is>
          <t>Euabalong</t>
        </is>
      </c>
      <c r="B4917" t="inlineStr">
        <is>
          <t>NSW</t>
        </is>
      </c>
      <c r="C4917" t="n">
        <v>2877</v>
      </c>
      <c r="D4917" t="inlineStr">
        <is>
          <t>Delivery Area</t>
        </is>
      </c>
      <c r="F4917" t="inlineStr">
        <is>
          <t>2877|NSW</t>
        </is>
      </c>
      <c r="G4917" t="n">
        <v>6</v>
      </c>
      <c r="H4917" t="n">
        <v>0.9461000000000001</v>
      </c>
      <c r="I4917" t="n">
        <v>14506.394</v>
      </c>
      <c r="J4917" s="31" t="n">
        <v>15332.1603</v>
      </c>
      <c r="K4917" t="inlineStr">
        <is>
          <t>6:94.6%; 5:5.4%</t>
        </is>
      </c>
      <c r="L4917" t="inlineStr">
        <is>
          <t>MMM6 - Remote community</t>
        </is>
      </c>
    </row>
    <row r="4918" ht="15" customHeight="1">
      <c r="A4918" t="inlineStr">
        <is>
          <t>Euabalong West</t>
        </is>
      </c>
      <c r="B4918" t="inlineStr">
        <is>
          <t>NSW</t>
        </is>
      </c>
      <c r="C4918" t="n">
        <v>2877</v>
      </c>
      <c r="D4918" t="inlineStr">
        <is>
          <t>Delivery Area</t>
        </is>
      </c>
      <c r="F4918" t="inlineStr">
        <is>
          <t>2877|NSW</t>
        </is>
      </c>
      <c r="G4918" t="n">
        <v>6</v>
      </c>
      <c r="H4918" t="n">
        <v>0.9461000000000001</v>
      </c>
      <c r="I4918" t="n">
        <v>14506.394</v>
      </c>
      <c r="J4918" s="31" t="n">
        <v>15332.1603</v>
      </c>
      <c r="K4918" t="inlineStr">
        <is>
          <t>6:94.6%; 5:5.4%</t>
        </is>
      </c>
      <c r="L4918" t="inlineStr">
        <is>
          <t>MMM6 - Remote community</t>
        </is>
      </c>
    </row>
    <row r="4919" ht="15" customHeight="1">
      <c r="A4919" t="inlineStr">
        <is>
          <t>Eubenangee</t>
        </is>
      </c>
      <c r="B4919" t="inlineStr">
        <is>
          <t>QLD</t>
        </is>
      </c>
      <c r="C4919" t="n">
        <v>4860</v>
      </c>
      <c r="D4919" t="inlineStr">
        <is>
          <t>Delivery Area</t>
        </is>
      </c>
      <c r="F4919" t="inlineStr">
        <is>
          <t>4860|QLD</t>
        </is>
      </c>
      <c r="G4919" t="n">
        <v>5</v>
      </c>
      <c r="H4919" t="n">
        <v>0.8914</v>
      </c>
      <c r="I4919" t="n">
        <v>1139.2881</v>
      </c>
      <c r="J4919" s="31" t="n">
        <v>1278.1364</v>
      </c>
      <c r="K4919" t="inlineStr">
        <is>
          <t>5:89.1%; 4:10.9%</t>
        </is>
      </c>
      <c r="L4919" t="inlineStr">
        <is>
          <t>MMM5 - Small rural town</t>
        </is>
      </c>
    </row>
    <row r="4920" ht="15" customHeight="1">
      <c r="A4920" t="inlineStr">
        <is>
          <t>Euberta</t>
        </is>
      </c>
      <c r="B4920" t="inlineStr">
        <is>
          <t>NSW</t>
        </is>
      </c>
      <c r="C4920" t="n">
        <v>2650</v>
      </c>
      <c r="D4920" t="inlineStr">
        <is>
          <t>Delivery Area</t>
        </is>
      </c>
      <c r="F4920" t="inlineStr">
        <is>
          <t>2650|NSW</t>
        </is>
      </c>
      <c r="G4920" t="n">
        <v>5</v>
      </c>
      <c r="H4920" t="n">
        <v>0.9329</v>
      </c>
      <c r="I4920" t="n">
        <v>3788.8446</v>
      </c>
      <c r="J4920" s="31" t="n">
        <v>4061.238</v>
      </c>
      <c r="K4920" t="inlineStr">
        <is>
          <t>5:93.3%; 3:6.7%</t>
        </is>
      </c>
      <c r="L4920" t="inlineStr">
        <is>
          <t>MMM5 - Small rural town</t>
        </is>
      </c>
    </row>
    <row r="4921" ht="15" customHeight="1">
      <c r="A4921" t="inlineStr">
        <is>
          <t>Euchareena</t>
        </is>
      </c>
      <c r="B4921" t="inlineStr">
        <is>
          <t>NSW</t>
        </is>
      </c>
      <c r="C4921" t="n">
        <v>2866</v>
      </c>
      <c r="D4921" t="inlineStr">
        <is>
          <t>Delivery Area</t>
        </is>
      </c>
      <c r="F4921" t="inlineStr">
        <is>
          <t>2866|NSW</t>
        </is>
      </c>
      <c r="G4921" t="n">
        <v>5</v>
      </c>
      <c r="H4921" t="n">
        <v>1</v>
      </c>
      <c r="I4921" t="n">
        <v>1198.709</v>
      </c>
      <c r="J4921" s="31" t="n">
        <v>1198.7089</v>
      </c>
      <c r="K4921" t="inlineStr">
        <is>
          <t>5:100.0%</t>
        </is>
      </c>
      <c r="L4921" t="inlineStr">
        <is>
          <t>MMM5 - Small rural town</t>
        </is>
      </c>
    </row>
    <row r="4922" ht="15" customHeight="1">
      <c r="A4922" t="inlineStr">
        <is>
          <t>Eucla</t>
        </is>
      </c>
      <c r="B4922" t="inlineStr">
        <is>
          <t>WA</t>
        </is>
      </c>
      <c r="C4922" t="n">
        <v>6443</v>
      </c>
      <c r="D4922" t="inlineStr">
        <is>
          <t>Delivery Area</t>
        </is>
      </c>
      <c r="F4922" t="inlineStr">
        <is>
          <t>6443|WA</t>
        </is>
      </c>
      <c r="G4922" t="n">
        <v>7</v>
      </c>
      <c r="H4922" t="n">
        <v>1</v>
      </c>
      <c r="I4922" t="n">
        <v>99857.08590000001</v>
      </c>
      <c r="J4922" s="31" t="n">
        <v>99857.0855</v>
      </c>
      <c r="K4922" t="inlineStr">
        <is>
          <t>7:100.0%</t>
        </is>
      </c>
      <c r="L4922" t="inlineStr">
        <is>
          <t>MMM7 - Very remote community</t>
        </is>
      </c>
    </row>
    <row r="4923" ht="15" customHeight="1">
      <c r="A4923" t="inlineStr">
        <is>
          <t>Eucumbene</t>
        </is>
      </c>
      <c r="B4923" t="inlineStr">
        <is>
          <t>NSW</t>
        </is>
      </c>
      <c r="C4923" t="n">
        <v>2628</v>
      </c>
      <c r="D4923" t="inlineStr">
        <is>
          <t>Delivery Area</t>
        </is>
      </c>
      <c r="F4923" t="inlineStr">
        <is>
          <t>2628|NSW</t>
        </is>
      </c>
      <c r="G4923" t="n">
        <v>5</v>
      </c>
      <c r="H4923" t="n">
        <v>1</v>
      </c>
      <c r="I4923" t="n">
        <v>2337.0094</v>
      </c>
      <c r="J4923" s="31" t="n">
        <v>2337.0094</v>
      </c>
      <c r="K4923" t="inlineStr">
        <is>
          <t>5:100.0%</t>
        </is>
      </c>
      <c r="L4923" t="inlineStr">
        <is>
          <t>MMM5 - Small rural town</t>
        </is>
      </c>
    </row>
    <row r="4924" ht="15" customHeight="1">
      <c r="A4924" t="inlineStr">
        <is>
          <t>Eudlo</t>
        </is>
      </c>
      <c r="B4924" t="inlineStr">
        <is>
          <t>QLD</t>
        </is>
      </c>
      <c r="C4924" t="n">
        <v>4554</v>
      </c>
      <c r="D4924" t="inlineStr">
        <is>
          <t>Delivery Area</t>
        </is>
      </c>
      <c r="F4924" t="inlineStr">
        <is>
          <t>4554|QLD</t>
        </is>
      </c>
      <c r="G4924" t="n">
        <v>2</v>
      </c>
      <c r="H4924" t="n">
        <v>1</v>
      </c>
      <c r="I4924" t="n">
        <v>37.3254</v>
      </c>
      <c r="J4924" s="31" t="n">
        <v>37.3254</v>
      </c>
      <c r="K4924" t="inlineStr">
        <is>
          <t>2:100.0%</t>
        </is>
      </c>
      <c r="L4924" t="inlineStr">
        <is>
          <t>MMM2 - Regional centre</t>
        </is>
      </c>
    </row>
    <row r="4925" ht="15" customHeight="1">
      <c r="A4925" t="inlineStr">
        <is>
          <t>Eudunda</t>
        </is>
      </c>
      <c r="B4925" t="inlineStr">
        <is>
          <t>SA</t>
        </is>
      </c>
      <c r="C4925" t="n">
        <v>5374</v>
      </c>
      <c r="D4925" t="inlineStr">
        <is>
          <t>Delivery Area</t>
        </is>
      </c>
      <c r="F4925" t="inlineStr">
        <is>
          <t>5374|SA</t>
        </is>
      </c>
      <c r="G4925" t="n">
        <v>5</v>
      </c>
      <c r="H4925" t="n">
        <v>1</v>
      </c>
      <c r="I4925" t="n">
        <v>1373.3476</v>
      </c>
      <c r="J4925" s="31" t="n">
        <v>1373.3476</v>
      </c>
      <c r="K4925" t="inlineStr">
        <is>
          <t>5:100.0%</t>
        </is>
      </c>
      <c r="L4925" t="inlineStr">
        <is>
          <t>MMM5 - Small rural town</t>
        </is>
      </c>
    </row>
    <row r="4926" ht="15" customHeight="1">
      <c r="A4926" t="inlineStr">
        <is>
          <t>Eugenana</t>
        </is>
      </c>
      <c r="B4926" t="inlineStr">
        <is>
          <t>TAS</t>
        </is>
      </c>
      <c r="C4926" t="n">
        <v>7310</v>
      </c>
      <c r="D4926" t="inlineStr">
        <is>
          <t>Delivery Area</t>
        </is>
      </c>
      <c r="F4926" t="inlineStr">
        <is>
          <t>7310|TAS</t>
        </is>
      </c>
      <c r="G4926" t="n">
        <v>5</v>
      </c>
      <c r="H4926" t="n">
        <v>0.5953000000000001</v>
      </c>
      <c r="I4926" t="n">
        <v>222.4577</v>
      </c>
      <c r="J4926" s="31" t="n">
        <v>373.7057</v>
      </c>
      <c r="K4926" t="inlineStr">
        <is>
          <t>5:59.5%; 3:40.5%</t>
        </is>
      </c>
      <c r="L4926" t="inlineStr">
        <is>
          <t>MMM5 - Small rural town</t>
        </is>
      </c>
    </row>
    <row r="4927" ht="15" customHeight="1">
      <c r="A4927" t="inlineStr">
        <is>
          <t>Eugowra</t>
        </is>
      </c>
      <c r="B4927" t="inlineStr">
        <is>
          <t>NSW</t>
        </is>
      </c>
      <c r="C4927" t="n">
        <v>2806</v>
      </c>
      <c r="D4927" t="inlineStr">
        <is>
          <t>Delivery Area</t>
        </is>
      </c>
      <c r="F4927" t="inlineStr">
        <is>
          <t>2806|NSW</t>
        </is>
      </c>
      <c r="G4927" t="n">
        <v>5</v>
      </c>
      <c r="H4927" t="n">
        <v>1</v>
      </c>
      <c r="I4927" t="n">
        <v>519.6962</v>
      </c>
      <c r="J4927" s="31" t="n">
        <v>519.6961</v>
      </c>
      <c r="K4927" t="inlineStr">
        <is>
          <t>5:100.0%</t>
        </is>
      </c>
      <c r="L4927" t="inlineStr">
        <is>
          <t>MMM5 - Small rural town</t>
        </is>
      </c>
    </row>
    <row r="4928" ht="15" customHeight="1">
      <c r="A4928" t="inlineStr">
        <is>
          <t>Eukey</t>
        </is>
      </c>
      <c r="B4928" t="inlineStr">
        <is>
          <t>QLD</t>
        </is>
      </c>
      <c r="C4928" t="n">
        <v>4380</v>
      </c>
      <c r="D4928" t="inlineStr">
        <is>
          <t>Delivery Area</t>
        </is>
      </c>
      <c r="F4928" t="inlineStr">
        <is>
          <t>4380|QLD</t>
        </is>
      </c>
      <c r="G4928" t="n">
        <v>5</v>
      </c>
      <c r="H4928" t="n">
        <v>1</v>
      </c>
      <c r="I4928" t="n">
        <v>2068.6995</v>
      </c>
      <c r="J4928" s="31" t="n">
        <v>2068.6995</v>
      </c>
      <c r="K4928" t="inlineStr">
        <is>
          <t>5:100.0%</t>
        </is>
      </c>
      <c r="L4928" t="inlineStr">
        <is>
          <t>MMM5 - Small rural town</t>
        </is>
      </c>
    </row>
    <row r="4929" ht="15" customHeight="1">
      <c r="A4929" t="inlineStr">
        <is>
          <t>Eulah Creek</t>
        </is>
      </c>
      <c r="B4929" t="inlineStr">
        <is>
          <t>NSW</t>
        </is>
      </c>
      <c r="C4929" t="n">
        <v>2390</v>
      </c>
      <c r="D4929" t="inlineStr">
        <is>
          <t>Delivery Area</t>
        </is>
      </c>
      <c r="F4929" t="inlineStr">
        <is>
          <t>2390|NSW</t>
        </is>
      </c>
      <c r="G4929" t="n">
        <v>5</v>
      </c>
      <c r="H4929" t="n">
        <v>0.9572000000000001</v>
      </c>
      <c r="I4929" t="n">
        <v>4036.744</v>
      </c>
      <c r="J4929" s="31" t="n">
        <v>4217.1072</v>
      </c>
      <c r="K4929" t="inlineStr">
        <is>
          <t>5:95.7%; 4:4.3%</t>
        </is>
      </c>
      <c r="L4929" t="inlineStr">
        <is>
          <t>MMM5 - Small rural town</t>
        </is>
      </c>
    </row>
    <row r="4930" ht="15" customHeight="1">
      <c r="A4930" t="inlineStr">
        <is>
          <t>Euleilah</t>
        </is>
      </c>
      <c r="B4930" t="inlineStr">
        <is>
          <t>QLD</t>
        </is>
      </c>
      <c r="C4930" t="n">
        <v>4674</v>
      </c>
      <c r="D4930" t="inlineStr">
        <is>
          <t>Delivery Area</t>
        </is>
      </c>
      <c r="F4930" t="inlineStr">
        <is>
          <t>4674|QLD</t>
        </is>
      </c>
      <c r="G4930" t="n">
        <v>5</v>
      </c>
      <c r="H4930" t="n">
        <v>1</v>
      </c>
      <c r="I4930" t="n">
        <v>1078.1464</v>
      </c>
      <c r="J4930" s="31" t="n">
        <v>1078.1463</v>
      </c>
      <c r="K4930" t="inlineStr">
        <is>
          <t>5:100.0%</t>
        </is>
      </c>
      <c r="L4930" t="inlineStr">
        <is>
          <t>MMM5 - Small rural town</t>
        </is>
      </c>
    </row>
    <row r="4931" ht="15" customHeight="1">
      <c r="A4931" t="inlineStr">
        <is>
          <t>Eulo</t>
        </is>
      </c>
      <c r="B4931" t="inlineStr">
        <is>
          <t>QLD</t>
        </is>
      </c>
      <c r="C4931" t="n">
        <v>4491</v>
      </c>
      <c r="D4931" t="inlineStr">
        <is>
          <t>Delivery Area</t>
        </is>
      </c>
      <c r="F4931" t="inlineStr">
        <is>
          <t>4491|QLD</t>
        </is>
      </c>
      <c r="G4931" t="n">
        <v>7</v>
      </c>
      <c r="H4931" t="n">
        <v>1</v>
      </c>
      <c r="I4931" t="n">
        <v>6078.0678</v>
      </c>
      <c r="J4931" s="31" t="n">
        <v>6078.0678</v>
      </c>
      <c r="K4931" t="inlineStr">
        <is>
          <t>7:100.0%</t>
        </is>
      </c>
      <c r="L4931" t="inlineStr">
        <is>
          <t>MMM7 - Very remote community</t>
        </is>
      </c>
    </row>
    <row r="4932" ht="15" customHeight="1">
      <c r="A4932" t="inlineStr">
        <is>
          <t>Eumamurrin</t>
        </is>
      </c>
      <c r="B4932" t="inlineStr">
        <is>
          <t>QLD</t>
        </is>
      </c>
      <c r="C4932" t="n">
        <v>4455</v>
      </c>
      <c r="D4932" t="inlineStr">
        <is>
          <t>Delivery Area</t>
        </is>
      </c>
      <c r="F4932" t="inlineStr">
        <is>
          <t>4455|QLD</t>
        </is>
      </c>
      <c r="G4932" t="n">
        <v>6</v>
      </c>
      <c r="H4932" t="n">
        <v>0.9925</v>
      </c>
      <c r="I4932" t="n">
        <v>10271.0025</v>
      </c>
      <c r="J4932" s="31" t="n">
        <v>10349.0301</v>
      </c>
      <c r="K4932" t="inlineStr">
        <is>
          <t>6:99.2%; 4:0.8%</t>
        </is>
      </c>
      <c r="L4932" t="inlineStr">
        <is>
          <t>MMM6 - Remote community</t>
        </is>
      </c>
    </row>
    <row r="4933" ht="15" customHeight="1">
      <c r="A4933" t="inlineStr">
        <is>
          <t>Eumemmerring</t>
        </is>
      </c>
      <c r="B4933" t="inlineStr">
        <is>
          <t>VIC</t>
        </is>
      </c>
      <c r="C4933" t="n">
        <v>3177</v>
      </c>
      <c r="D4933" t="inlineStr">
        <is>
          <t>Delivery Area</t>
        </is>
      </c>
      <c r="F4933" t="inlineStr">
        <is>
          <t>3177|VIC</t>
        </is>
      </c>
      <c r="G4933" t="n">
        <v>1</v>
      </c>
      <c r="H4933" t="n">
        <v>1</v>
      </c>
      <c r="I4933" t="n">
        <v>5.1932</v>
      </c>
      <c r="J4933" s="31" t="n">
        <v>5.1935</v>
      </c>
      <c r="K4933" t="inlineStr">
        <is>
          <t>1:100.0%</t>
        </is>
      </c>
      <c r="L4933" t="inlineStr">
        <is>
          <t>MMM1 - Metropolitan area</t>
        </is>
      </c>
    </row>
    <row r="4934" ht="15" customHeight="1">
      <c r="A4934" t="inlineStr">
        <is>
          <t>Eumundi</t>
        </is>
      </c>
      <c r="B4934" t="inlineStr">
        <is>
          <t>QLD</t>
        </is>
      </c>
      <c r="C4934" t="n">
        <v>4562</v>
      </c>
      <c r="D4934" t="inlineStr">
        <is>
          <t>Delivery Area</t>
        </is>
      </c>
      <c r="F4934" t="inlineStr">
        <is>
          <t>4562|QLD</t>
        </is>
      </c>
      <c r="G4934" t="n">
        <v>2</v>
      </c>
      <c r="H4934" t="n">
        <v>0.4909</v>
      </c>
      <c r="I4934" t="n">
        <v>101.8772</v>
      </c>
      <c r="J4934" s="31" t="n">
        <v>207.5346</v>
      </c>
      <c r="K4934" t="inlineStr">
        <is>
          <t>2:49.1%; 5:32.4%; 1:18.5%</t>
        </is>
      </c>
      <c r="L4934" t="inlineStr">
        <is>
          <t>MMM2 - Regional centre</t>
        </is>
      </c>
    </row>
    <row r="4935" ht="15" customHeight="1">
      <c r="A4935" t="inlineStr">
        <is>
          <t>Eumungerie</t>
        </is>
      </c>
      <c r="B4935" t="inlineStr">
        <is>
          <t>NSW</t>
        </is>
      </c>
      <c r="C4935" t="n">
        <v>2822</v>
      </c>
      <c r="D4935" t="inlineStr">
        <is>
          <t>Delivery Area</t>
        </is>
      </c>
      <c r="F4935" t="inlineStr">
        <is>
          <t>2822|NSW</t>
        </is>
      </c>
      <c r="G4935" t="n">
        <v>5</v>
      </c>
      <c r="H4935" t="n">
        <v>1</v>
      </c>
      <c r="I4935" t="n">
        <v>501.7243</v>
      </c>
      <c r="J4935" s="31" t="n">
        <v>501.7243</v>
      </c>
      <c r="K4935" t="inlineStr">
        <is>
          <t>5:100.0%</t>
        </is>
      </c>
      <c r="L4935" t="inlineStr">
        <is>
          <t>MMM5 - Small rural town</t>
        </is>
      </c>
    </row>
    <row r="4936" ht="15" customHeight="1">
      <c r="A4936" t="inlineStr">
        <is>
          <t>Eunanoreenya</t>
        </is>
      </c>
      <c r="B4936" t="inlineStr">
        <is>
          <t>NSW</t>
        </is>
      </c>
      <c r="C4936" t="n">
        <v>2650</v>
      </c>
      <c r="D4936" t="inlineStr">
        <is>
          <t>Delivery Area</t>
        </is>
      </c>
      <c r="F4936" t="inlineStr">
        <is>
          <t>2650|NSW</t>
        </is>
      </c>
      <c r="G4936" t="n">
        <v>5</v>
      </c>
      <c r="H4936" t="n">
        <v>0.9329</v>
      </c>
      <c r="I4936" t="n">
        <v>3788.8446</v>
      </c>
      <c r="J4936" s="31" t="n">
        <v>4061.238</v>
      </c>
      <c r="K4936" t="inlineStr">
        <is>
          <t>5:93.3%; 3:6.7%</t>
        </is>
      </c>
      <c r="L4936" t="inlineStr">
        <is>
          <t>MMM5 - Small rural town</t>
        </is>
      </c>
    </row>
    <row r="4937" ht="15" customHeight="1">
      <c r="A4937" t="inlineStr">
        <is>
          <t>Eungai Creek</t>
        </is>
      </c>
      <c r="B4937" t="inlineStr">
        <is>
          <t>NSW</t>
        </is>
      </c>
      <c r="C4937" t="n">
        <v>2441</v>
      </c>
      <c r="D4937" t="inlineStr">
        <is>
          <t>Delivery Area</t>
        </is>
      </c>
      <c r="F4937" t="inlineStr">
        <is>
          <t>2441|NSW</t>
        </is>
      </c>
      <c r="G4937" t="n">
        <v>5</v>
      </c>
      <c r="H4937" t="n">
        <v>0.8722</v>
      </c>
      <c r="I4937" t="n">
        <v>865.9295</v>
      </c>
      <c r="J4937" s="31" t="n">
        <v>992.7849</v>
      </c>
      <c r="K4937" t="inlineStr">
        <is>
          <t>5:87.2%; 4:12.8%</t>
        </is>
      </c>
      <c r="L4937" t="inlineStr">
        <is>
          <t>MMM5 - Small rural town</t>
        </is>
      </c>
    </row>
    <row r="4938" ht="15" customHeight="1">
      <c r="A4938" t="inlineStr">
        <is>
          <t>Eungai Rail</t>
        </is>
      </c>
      <c r="B4938" t="inlineStr">
        <is>
          <t>NSW</t>
        </is>
      </c>
      <c r="C4938" t="n">
        <v>2441</v>
      </c>
      <c r="D4938" t="inlineStr">
        <is>
          <t>Delivery Area</t>
        </is>
      </c>
      <c r="F4938" t="inlineStr">
        <is>
          <t>2441|NSW</t>
        </is>
      </c>
      <c r="G4938" t="n">
        <v>5</v>
      </c>
      <c r="H4938" t="n">
        <v>0.8722</v>
      </c>
      <c r="I4938" t="n">
        <v>865.9295</v>
      </c>
      <c r="J4938" s="31" t="n">
        <v>992.7849</v>
      </c>
      <c r="K4938" t="inlineStr">
        <is>
          <t>5:87.2%; 4:12.8%</t>
        </is>
      </c>
      <c r="L4938" t="inlineStr">
        <is>
          <t>MMM5 - Small rural town</t>
        </is>
      </c>
    </row>
    <row r="4939" ht="15" customHeight="1">
      <c r="A4939" t="inlineStr">
        <is>
          <t>Eungella</t>
        </is>
      </c>
      <c r="B4939" t="inlineStr">
        <is>
          <t>NSW</t>
        </is>
      </c>
      <c r="C4939" t="n">
        <v>2484</v>
      </c>
      <c r="D4939" t="inlineStr">
        <is>
          <t>Delivery Area</t>
        </is>
      </c>
      <c r="F4939" t="inlineStr">
        <is>
          <t>2484|NSW</t>
        </is>
      </c>
      <c r="G4939" t="n">
        <v>5</v>
      </c>
      <c r="H4939" t="n">
        <v>0.6498</v>
      </c>
      <c r="I4939" t="n">
        <v>631.7695</v>
      </c>
      <c r="J4939" s="31" t="n">
        <v>972.2983</v>
      </c>
      <c r="K4939" t="inlineStr">
        <is>
          <t>5:65.0%; 2:22.1%; 4:11.8%; 1:1.1%</t>
        </is>
      </c>
      <c r="L4939" t="inlineStr">
        <is>
          <t>MMM5 - Small rural town</t>
        </is>
      </c>
    </row>
    <row r="4940" ht="15" customHeight="1">
      <c r="A4940" t="inlineStr">
        <is>
          <t>Eungella</t>
        </is>
      </c>
      <c r="B4940" t="inlineStr">
        <is>
          <t>QLD</t>
        </is>
      </c>
      <c r="C4940" t="n">
        <v>4757</v>
      </c>
      <c r="D4940" t="inlineStr">
        <is>
          <t>Delivery Area</t>
        </is>
      </c>
      <c r="F4940" t="inlineStr">
        <is>
          <t>4757|QLD</t>
        </is>
      </c>
      <c r="G4940" t="n">
        <v>5</v>
      </c>
      <c r="H4940" t="n">
        <v>1</v>
      </c>
      <c r="I4940" t="n">
        <v>833.4849</v>
      </c>
      <c r="J4940" s="31" t="n">
        <v>833.4849</v>
      </c>
      <c r="K4940" t="inlineStr">
        <is>
          <t>5:100.0%</t>
        </is>
      </c>
      <c r="L4940" t="inlineStr">
        <is>
          <t>MMM5 - Small rural town</t>
        </is>
      </c>
    </row>
    <row r="4941" ht="15" customHeight="1">
      <c r="A4941" t="inlineStr">
        <is>
          <t>Eungella Dam</t>
        </is>
      </c>
      <c r="B4941" t="inlineStr">
        <is>
          <t>QLD</t>
        </is>
      </c>
      <c r="C4941" t="n">
        <v>4757</v>
      </c>
      <c r="D4941" t="inlineStr">
        <is>
          <t>Delivery Area</t>
        </is>
      </c>
      <c r="F4941" t="inlineStr">
        <is>
          <t>4757|QLD</t>
        </is>
      </c>
      <c r="G4941" t="n">
        <v>5</v>
      </c>
      <c r="H4941" t="n">
        <v>1</v>
      </c>
      <c r="I4941" t="n">
        <v>833.4849</v>
      </c>
      <c r="J4941" s="31" t="n">
        <v>833.4849</v>
      </c>
      <c r="K4941" t="inlineStr">
        <is>
          <t>5:100.0%</t>
        </is>
      </c>
      <c r="L4941" t="inlineStr">
        <is>
          <t>MMM5 - Small rural town</t>
        </is>
      </c>
    </row>
    <row r="4942" ht="15" customHeight="1">
      <c r="A4942" t="inlineStr">
        <is>
          <t>Eungella Hinterland</t>
        </is>
      </c>
      <c r="B4942" t="inlineStr">
        <is>
          <t>QLD</t>
        </is>
      </c>
      <c r="C4942" t="n">
        <v>4741</v>
      </c>
      <c r="D4942" t="inlineStr">
        <is>
          <t>Delivery Area</t>
        </is>
      </c>
      <c r="F4942" t="inlineStr">
        <is>
          <t>4741|QLD</t>
        </is>
      </c>
      <c r="G4942" t="n">
        <v>5</v>
      </c>
      <c r="H4942" t="n">
        <v>0.928</v>
      </c>
      <c r="I4942" t="n">
        <v>3875.5322</v>
      </c>
      <c r="J4942" s="31" t="n">
        <v>4176.032</v>
      </c>
      <c r="K4942" t="inlineStr">
        <is>
          <t>5:92.8%; 6:4.4%; 7:1.6%; 2:1.2%</t>
        </is>
      </c>
      <c r="L4942" t="inlineStr">
        <is>
          <t>MMM5 - Small rural town</t>
        </is>
      </c>
    </row>
    <row r="4943" ht="15" customHeight="1">
      <c r="A4943" t="inlineStr">
        <is>
          <t>Eurack</t>
        </is>
      </c>
      <c r="B4943" t="inlineStr">
        <is>
          <t>VIC</t>
        </is>
      </c>
      <c r="C4943" t="n">
        <v>3251</v>
      </c>
      <c r="D4943" t="inlineStr">
        <is>
          <t>Delivery Area</t>
        </is>
      </c>
      <c r="F4943" t="inlineStr">
        <is>
          <t>3251|VIC</t>
        </is>
      </c>
      <c r="G4943" t="n">
        <v>5</v>
      </c>
      <c r="H4943" t="n">
        <v>1</v>
      </c>
      <c r="I4943" t="n">
        <v>292.1001</v>
      </c>
      <c r="J4943" s="31" t="n">
        <v>292.1002</v>
      </c>
      <c r="K4943" t="inlineStr">
        <is>
          <t>5:100.0%</t>
        </is>
      </c>
      <c r="L4943" t="inlineStr">
        <is>
          <t>MMM5 - Small rural town</t>
        </is>
      </c>
    </row>
    <row r="4944" ht="15" customHeight="1">
      <c r="A4944" t="inlineStr">
        <is>
          <t>Euramo</t>
        </is>
      </c>
      <c r="B4944" t="inlineStr">
        <is>
          <t>QLD</t>
        </is>
      </c>
      <c r="C4944" t="n">
        <v>4854</v>
      </c>
      <c r="D4944" t="inlineStr">
        <is>
          <t>Delivery Area</t>
        </is>
      </c>
      <c r="F4944" t="inlineStr">
        <is>
          <t>4854|QLD</t>
        </is>
      </c>
      <c r="G4944" t="n">
        <v>6</v>
      </c>
      <c r="H4944" t="n">
        <v>0.634</v>
      </c>
      <c r="I4944" t="n">
        <v>1092.3778</v>
      </c>
      <c r="J4944" s="31" t="n">
        <v>1722.9976</v>
      </c>
      <c r="K4944" t="inlineStr">
        <is>
          <t>6:63.4%; 5:36.6%</t>
        </is>
      </c>
      <c r="L4944" t="inlineStr">
        <is>
          <t>MMM6 - Remote community</t>
        </is>
      </c>
    </row>
    <row r="4945" ht="15" customHeight="1">
      <c r="A4945" t="inlineStr">
        <is>
          <t>Eurardy</t>
        </is>
      </c>
      <c r="B4945" t="inlineStr">
        <is>
          <t>WA</t>
        </is>
      </c>
      <c r="C4945" t="n">
        <v>6532</v>
      </c>
      <c r="D4945" t="inlineStr">
        <is>
          <t>Delivery Area</t>
        </is>
      </c>
      <c r="F4945" t="inlineStr">
        <is>
          <t>6532|WA</t>
        </is>
      </c>
      <c r="G4945" t="n">
        <v>7</v>
      </c>
      <c r="H4945" t="n">
        <v>0.5004999999999999</v>
      </c>
      <c r="I4945" t="n">
        <v>11752.4521</v>
      </c>
      <c r="J4945" s="31" t="n">
        <v>23479.2952</v>
      </c>
      <c r="K4945" t="inlineStr">
        <is>
          <t>7:50.1%; 6:40.1%; 5:8.1%; 3:1.7%</t>
        </is>
      </c>
      <c r="L4945" t="inlineStr">
        <is>
          <t>MMM7 - Very remote community</t>
        </is>
      </c>
    </row>
    <row r="4946" ht="15" customHeight="1">
      <c r="A4946" t="inlineStr">
        <is>
          <t>Eureka</t>
        </is>
      </c>
      <c r="B4946" t="inlineStr">
        <is>
          <t>NSW</t>
        </is>
      </c>
      <c r="C4946" t="n">
        <v>2480</v>
      </c>
      <c r="D4946" t="inlineStr">
        <is>
          <t>Delivery Area</t>
        </is>
      </c>
      <c r="F4946" t="inlineStr">
        <is>
          <t>2480|NSW</t>
        </is>
      </c>
      <c r="G4946" t="n">
        <v>5</v>
      </c>
      <c r="H4946" t="n">
        <v>0.5003</v>
      </c>
      <c r="I4946" t="n">
        <v>685.158</v>
      </c>
      <c r="J4946" s="31" t="n">
        <v>1369.4565</v>
      </c>
      <c r="K4946" t="inlineStr">
        <is>
          <t>5:50.0%; 3:48.9%; 4:1.1%</t>
        </is>
      </c>
      <c r="L4946" t="inlineStr">
        <is>
          <t>MMM5 - Small rural town</t>
        </is>
      </c>
    </row>
    <row r="4947" ht="15" customHeight="1">
      <c r="A4947" t="inlineStr">
        <is>
          <t>Eureka</t>
        </is>
      </c>
      <c r="B4947" t="inlineStr">
        <is>
          <t>VIC</t>
        </is>
      </c>
      <c r="C4947" t="n">
        <v>3350</v>
      </c>
      <c r="D4947" t="inlineStr">
        <is>
          <t>Delivery Area</t>
        </is>
      </c>
      <c r="F4947" t="inlineStr">
        <is>
          <t>3350|VIC</t>
        </is>
      </c>
      <c r="G4947" t="n">
        <v>2</v>
      </c>
      <c r="H4947" t="n">
        <v>1</v>
      </c>
      <c r="I4947" t="n">
        <v>86.72620000000001</v>
      </c>
      <c r="J4947" s="31" t="n">
        <v>86.7261</v>
      </c>
      <c r="K4947" t="inlineStr">
        <is>
          <t>2:100.0%</t>
        </is>
      </c>
      <c r="L4947" t="inlineStr">
        <is>
          <t>MMM2 - Regional centre</t>
        </is>
      </c>
    </row>
    <row r="4948" ht="15" customHeight="1">
      <c r="A4948" t="inlineStr">
        <is>
          <t>Eureka</t>
        </is>
      </c>
      <c r="B4948" t="inlineStr">
        <is>
          <t>QLD</t>
        </is>
      </c>
      <c r="C4948" t="n">
        <v>4660</v>
      </c>
      <c r="D4948" t="inlineStr">
        <is>
          <t>Delivery Area</t>
        </is>
      </c>
      <c r="F4948" t="inlineStr">
        <is>
          <t>4660|QLD</t>
        </is>
      </c>
      <c r="G4948" t="n">
        <v>5</v>
      </c>
      <c r="H4948" t="n">
        <v>1</v>
      </c>
      <c r="I4948" t="n">
        <v>1489.8302</v>
      </c>
      <c r="J4948" s="31" t="n">
        <v>1489.8297</v>
      </c>
      <c r="K4948" t="inlineStr">
        <is>
          <t>5:100.0%</t>
        </is>
      </c>
      <c r="L4948" t="inlineStr">
        <is>
          <t>MMM5 - Small rural town</t>
        </is>
      </c>
    </row>
    <row r="4949" ht="15" customHeight="1">
      <c r="A4949" t="inlineStr">
        <is>
          <t>Eurelia</t>
        </is>
      </c>
      <c r="B4949" t="inlineStr">
        <is>
          <t>SA</t>
        </is>
      </c>
      <c r="C4949" t="n">
        <v>5431</v>
      </c>
      <c r="D4949" t="inlineStr">
        <is>
          <t>Delivery Area</t>
        </is>
      </c>
      <c r="F4949" t="inlineStr">
        <is>
          <t>5431|SA</t>
        </is>
      </c>
      <c r="G4949" t="n">
        <v>5</v>
      </c>
      <c r="H4949" t="n">
        <v>1</v>
      </c>
      <c r="I4949" t="n">
        <v>2402.9503</v>
      </c>
      <c r="J4949" s="31" t="n">
        <v>2402.9504</v>
      </c>
      <c r="K4949" t="inlineStr">
        <is>
          <t>5:100.0%</t>
        </is>
      </c>
      <c r="L4949" t="inlineStr">
        <is>
          <t>MMM5 - Small rural town</t>
        </is>
      </c>
    </row>
    <row r="4950" ht="15" customHeight="1">
      <c r="A4950" t="inlineStr">
        <is>
          <t>Eurella</t>
        </is>
      </c>
      <c r="B4950" t="inlineStr">
        <is>
          <t>QLD</t>
        </is>
      </c>
      <c r="C4950" t="n">
        <v>4462</v>
      </c>
      <c r="D4950" t="inlineStr">
        <is>
          <t>Delivery Area</t>
        </is>
      </c>
      <c r="F4950" t="inlineStr">
        <is>
          <t>4462|QLD</t>
        </is>
      </c>
      <c r="G4950" t="n">
        <v>6</v>
      </c>
      <c r="H4950" t="n">
        <v>1</v>
      </c>
      <c r="I4950" t="n">
        <v>1738.9037</v>
      </c>
      <c r="J4950" s="31" t="n">
        <v>1738.9037</v>
      </c>
      <c r="K4950" t="inlineStr">
        <is>
          <t>6:100.0%</t>
        </is>
      </c>
      <c r="L4950" t="inlineStr">
        <is>
          <t>MMM6 - Remote community</t>
        </is>
      </c>
    </row>
    <row r="4951" ht="15" customHeight="1">
      <c r="A4951" t="inlineStr">
        <is>
          <t>Eurimbla</t>
        </is>
      </c>
      <c r="B4951" t="inlineStr">
        <is>
          <t>NSW</t>
        </is>
      </c>
      <c r="C4951" t="n">
        <v>2867</v>
      </c>
      <c r="D4951" t="inlineStr">
        <is>
          <t>Delivery Area</t>
        </is>
      </c>
      <c r="F4951" t="inlineStr">
        <is>
          <t>2867|NSW</t>
        </is>
      </c>
      <c r="G4951" t="n">
        <v>5</v>
      </c>
      <c r="H4951" t="n">
        <v>1</v>
      </c>
      <c r="I4951" t="n">
        <v>1042.378</v>
      </c>
      <c r="J4951" s="31" t="n">
        <v>1042.378</v>
      </c>
      <c r="K4951" t="inlineStr">
        <is>
          <t>5:100.0%</t>
        </is>
      </c>
      <c r="L4951" t="inlineStr">
        <is>
          <t>MMM5 - Small rural town</t>
        </is>
      </c>
    </row>
    <row r="4952" ht="15" customHeight="1">
      <c r="A4952" t="inlineStr">
        <is>
          <t>Eurimbula</t>
        </is>
      </c>
      <c r="B4952" t="inlineStr">
        <is>
          <t>QLD</t>
        </is>
      </c>
      <c r="C4952" t="n">
        <v>4677</v>
      </c>
      <c r="D4952" t="inlineStr">
        <is>
          <t>Delivery Area</t>
        </is>
      </c>
      <c r="F4952" t="inlineStr">
        <is>
          <t>4677|QLD</t>
        </is>
      </c>
      <c r="G4952" t="n">
        <v>5</v>
      </c>
      <c r="H4952" t="n">
        <v>1</v>
      </c>
      <c r="I4952" t="n">
        <v>1423.5283</v>
      </c>
      <c r="J4952" s="31" t="n">
        <v>1423.5285</v>
      </c>
      <c r="K4952" t="inlineStr">
        <is>
          <t>5:100.0%</t>
        </is>
      </c>
      <c r="L4952" t="inlineStr">
        <is>
          <t>MMM5 - Small rural town</t>
        </is>
      </c>
    </row>
    <row r="4953" ht="15" customHeight="1">
      <c r="A4953" t="inlineStr">
        <is>
          <t>Euroa</t>
        </is>
      </c>
      <c r="B4953" t="inlineStr">
        <is>
          <t>VIC</t>
        </is>
      </c>
      <c r="C4953" t="n">
        <v>3666</v>
      </c>
      <c r="D4953" t="inlineStr">
        <is>
          <t>Delivery Area</t>
        </is>
      </c>
      <c r="F4953" t="inlineStr">
        <is>
          <t>3666|VIC</t>
        </is>
      </c>
      <c r="G4953" t="n">
        <v>5</v>
      </c>
      <c r="H4953" t="n">
        <v>1</v>
      </c>
      <c r="I4953" t="n">
        <v>1367.6298</v>
      </c>
      <c r="J4953" s="31" t="n">
        <v>1367.6298</v>
      </c>
      <c r="K4953" t="inlineStr">
        <is>
          <t>5:100.0%</t>
        </is>
      </c>
      <c r="L4953" t="inlineStr">
        <is>
          <t>MMM5 - Small rural town</t>
        </is>
      </c>
    </row>
    <row r="4954" ht="15" customHeight="1">
      <c r="A4954" t="inlineStr">
        <is>
          <t>Eurobin</t>
        </is>
      </c>
      <c r="B4954" t="inlineStr">
        <is>
          <t>VIC</t>
        </is>
      </c>
      <c r="C4954" t="n">
        <v>3739</v>
      </c>
      <c r="D4954" t="inlineStr">
        <is>
          <t>Delivery Area</t>
        </is>
      </c>
      <c r="F4954" t="inlineStr">
        <is>
          <t>3739|VIC</t>
        </is>
      </c>
      <c r="G4954" t="n">
        <v>5</v>
      </c>
      <c r="H4954" t="n">
        <v>1</v>
      </c>
      <c r="I4954" t="n">
        <v>53.4715</v>
      </c>
      <c r="J4954" s="31" t="n">
        <v>53.4715</v>
      </c>
      <c r="K4954" t="inlineStr">
        <is>
          <t>5:100.0%</t>
        </is>
      </c>
      <c r="L4954" t="inlineStr">
        <is>
          <t>MMM5 - Small rural town</t>
        </is>
      </c>
    </row>
    <row r="4955" ht="15" customHeight="1">
      <c r="A4955" t="inlineStr">
        <is>
          <t>Eurobodalla</t>
        </is>
      </c>
      <c r="B4955" t="inlineStr">
        <is>
          <t>NSW</t>
        </is>
      </c>
      <c r="C4955" t="n">
        <v>2545</v>
      </c>
      <c r="D4955" t="inlineStr">
        <is>
          <t>Delivery Area</t>
        </is>
      </c>
      <c r="F4955" t="inlineStr">
        <is>
          <t>2545|NSW</t>
        </is>
      </c>
      <c r="G4955" t="n">
        <v>5</v>
      </c>
      <c r="H4955" t="n">
        <v>1</v>
      </c>
      <c r="I4955" t="n">
        <v>876.5465</v>
      </c>
      <c r="J4955" s="31" t="n">
        <v>876.5468</v>
      </c>
      <c r="K4955" t="inlineStr">
        <is>
          <t>5:100.0%</t>
        </is>
      </c>
      <c r="L4955" t="inlineStr">
        <is>
          <t>MMM5 - Small rural town</t>
        </is>
      </c>
    </row>
    <row r="4956" ht="15" customHeight="1">
      <c r="A4956" t="inlineStr">
        <is>
          <t>Euroka</t>
        </is>
      </c>
      <c r="B4956" t="inlineStr">
        <is>
          <t>NSW</t>
        </is>
      </c>
      <c r="C4956" t="n">
        <v>2440</v>
      </c>
      <c r="D4956" t="inlineStr">
        <is>
          <t>Delivery Area</t>
        </is>
      </c>
      <c r="F4956" t="inlineStr">
        <is>
          <t>2440|NSW</t>
        </is>
      </c>
      <c r="G4956" t="n">
        <v>5</v>
      </c>
      <c r="H4956" t="n">
        <v>0.927</v>
      </c>
      <c r="I4956" t="n">
        <v>3340.9692</v>
      </c>
      <c r="J4956" s="31" t="n">
        <v>3604.2396</v>
      </c>
      <c r="K4956" t="inlineStr">
        <is>
          <t>5:92.7%; 4:7.3%</t>
        </is>
      </c>
      <c r="L4956" t="inlineStr">
        <is>
          <t>MMM5 - Small rural town</t>
        </is>
      </c>
    </row>
    <row r="4957" ht="15" customHeight="1">
      <c r="A4957" t="inlineStr">
        <is>
          <t>Euroley</t>
        </is>
      </c>
      <c r="B4957" t="inlineStr">
        <is>
          <t>NSW</t>
        </is>
      </c>
      <c r="C4957" t="n">
        <v>2700</v>
      </c>
      <c r="D4957" t="inlineStr">
        <is>
          <t>Delivery Area</t>
        </is>
      </c>
      <c r="F4957" t="inlineStr">
        <is>
          <t>2700|NSW</t>
        </is>
      </c>
      <c r="G4957" t="n">
        <v>5</v>
      </c>
      <c r="H4957" t="n">
        <v>1</v>
      </c>
      <c r="I4957" t="n">
        <v>3016.2981</v>
      </c>
      <c r="J4957" s="31" t="n">
        <v>3016.2983</v>
      </c>
      <c r="K4957" t="inlineStr">
        <is>
          <t>5:100.0%</t>
        </is>
      </c>
      <c r="L4957" t="inlineStr">
        <is>
          <t>MMM5 - Small rural town</t>
        </is>
      </c>
    </row>
    <row r="4958" ht="15" customHeight="1">
      <c r="A4958" t="inlineStr">
        <is>
          <t>Eurombah</t>
        </is>
      </c>
      <c r="B4958" t="inlineStr">
        <is>
          <t>QLD</t>
        </is>
      </c>
      <c r="C4958" t="n">
        <v>4420</v>
      </c>
      <c r="D4958" t="inlineStr">
        <is>
          <t>Delivery Area</t>
        </is>
      </c>
      <c r="F4958" t="inlineStr">
        <is>
          <t>4420|QLD</t>
        </is>
      </c>
      <c r="G4958" t="n">
        <v>6</v>
      </c>
      <c r="H4958" t="n">
        <v>1</v>
      </c>
      <c r="I4958" t="n">
        <v>9854.6451</v>
      </c>
      <c r="J4958" s="31" t="n">
        <v>9854.6453</v>
      </c>
      <c r="K4958" t="inlineStr">
        <is>
          <t>6:100.0%</t>
        </is>
      </c>
      <c r="L4958" t="inlineStr">
        <is>
          <t>MMM6 - Remote community</t>
        </is>
      </c>
    </row>
    <row r="4959" ht="15" customHeight="1">
      <c r="A4959" t="inlineStr">
        <is>
          <t>Euromina</t>
        </is>
      </c>
      <c r="B4959" t="inlineStr">
        <is>
          <t>SA</t>
        </is>
      </c>
      <c r="C4959" t="n">
        <v>5454</v>
      </c>
      <c r="D4959" t="inlineStr">
        <is>
          <t>Delivery Area</t>
        </is>
      </c>
      <c r="F4959" t="inlineStr">
        <is>
          <t>5454|SA</t>
        </is>
      </c>
      <c r="G4959" t="n">
        <v>5</v>
      </c>
      <c r="H4959" t="n">
        <v>1</v>
      </c>
      <c r="I4959" t="n">
        <v>545.5773</v>
      </c>
      <c r="J4959" s="31" t="n">
        <v>545.5774</v>
      </c>
      <c r="K4959" t="inlineStr">
        <is>
          <t>5:100.0%</t>
        </is>
      </c>
      <c r="L4959" t="inlineStr">
        <is>
          <t>MMM5 - Small rural town</t>
        </is>
      </c>
    </row>
    <row r="4960" ht="15" customHeight="1">
      <c r="A4960" t="inlineStr">
        <is>
          <t>Eurong</t>
        </is>
      </c>
      <c r="B4960" t="inlineStr">
        <is>
          <t>QLD</t>
        </is>
      </c>
      <c r="C4960" t="n">
        <v>4581</v>
      </c>
      <c r="D4960" t="inlineStr">
        <is>
          <t>Delivery Area</t>
        </is>
      </c>
      <c r="E4960" t="inlineStr">
        <is>
          <t>FRASER COAST REGIONAL COUNCIL</t>
        </is>
      </c>
      <c r="F4960" t="inlineStr">
        <is>
          <t>4581|QLD</t>
        </is>
      </c>
      <c r="G4960" t="n">
        <v>6</v>
      </c>
      <c r="H4960" t="n">
        <v>0.9814000000000001</v>
      </c>
      <c r="I4960" t="n">
        <v>1662.2146</v>
      </c>
      <c r="J4960" s="31" t="n">
        <v>1693.7315</v>
      </c>
      <c r="K4960" t="inlineStr">
        <is>
          <t>6:98.1%; 5:1.9%</t>
        </is>
      </c>
      <c r="L4960" t="inlineStr">
        <is>
          <t>MMM6 - Remote community</t>
        </is>
      </c>
    </row>
    <row r="4961" ht="15" customHeight="1">
      <c r="A4961" t="inlineStr">
        <is>
          <t>Eurongilly</t>
        </is>
      </c>
      <c r="B4961" t="inlineStr">
        <is>
          <t>NSW</t>
        </is>
      </c>
      <c r="C4961" t="n">
        <v>2663</v>
      </c>
      <c r="D4961" t="inlineStr">
        <is>
          <t>Delivery Area</t>
        </is>
      </c>
      <c r="F4961" t="inlineStr">
        <is>
          <t>2663|NSW</t>
        </is>
      </c>
      <c r="G4961" t="n">
        <v>5</v>
      </c>
      <c r="H4961" t="n">
        <v>1</v>
      </c>
      <c r="I4961" t="n">
        <v>492.6432</v>
      </c>
      <c r="J4961" s="31" t="n">
        <v>492.6429</v>
      </c>
      <c r="K4961" t="inlineStr">
        <is>
          <t>5:100.0%</t>
        </is>
      </c>
      <c r="L4961" t="inlineStr">
        <is>
          <t>MMM5 - Small rural town</t>
        </is>
      </c>
    </row>
    <row r="4962" ht="15" customHeight="1">
      <c r="A4962" t="inlineStr">
        <is>
          <t>Eurunderee</t>
        </is>
      </c>
      <c r="B4962" t="inlineStr">
        <is>
          <t>NSW</t>
        </is>
      </c>
      <c r="C4962" t="n">
        <v>2850</v>
      </c>
      <c r="D4962" t="inlineStr">
        <is>
          <t>Delivery Area</t>
        </is>
      </c>
      <c r="F4962" t="inlineStr">
        <is>
          <t>2850|NSW</t>
        </is>
      </c>
      <c r="G4962" t="n">
        <v>5</v>
      </c>
      <c r="H4962" t="n">
        <v>0.9548</v>
      </c>
      <c r="I4962" t="n">
        <v>5733.8279</v>
      </c>
      <c r="J4962" s="31" t="n">
        <v>6005.3758</v>
      </c>
      <c r="K4962" t="inlineStr">
        <is>
          <t>5:95.5%; 4:4.5%</t>
        </is>
      </c>
      <c r="L4962" t="inlineStr">
        <is>
          <t>MMM5 - Small rural town</t>
        </is>
      </c>
    </row>
    <row r="4963" ht="15" customHeight="1">
      <c r="A4963" t="inlineStr">
        <is>
          <t>Euston</t>
        </is>
      </c>
      <c r="B4963" t="inlineStr">
        <is>
          <t>NSW</t>
        </is>
      </c>
      <c r="C4963" t="n">
        <v>2737</v>
      </c>
      <c r="D4963" t="inlineStr">
        <is>
          <t>Delivery Area</t>
        </is>
      </c>
      <c r="F4963" t="inlineStr">
        <is>
          <t>2737|NSW</t>
        </is>
      </c>
      <c r="G4963" t="n">
        <v>5</v>
      </c>
      <c r="H4963" t="n">
        <v>0.9276</v>
      </c>
      <c r="I4963" t="n">
        <v>3103.5119</v>
      </c>
      <c r="J4963" s="31" t="n">
        <v>3345.8754</v>
      </c>
      <c r="K4963" t="inlineStr">
        <is>
          <t>5:92.8%; 6:7.2%</t>
        </is>
      </c>
      <c r="L4963" t="inlineStr">
        <is>
          <t>MMM5 - Small rural town</t>
        </is>
      </c>
    </row>
    <row r="4964" ht="15" customHeight="1">
      <c r="A4964" t="inlineStr">
        <is>
          <t>Euthulla</t>
        </is>
      </c>
      <c r="B4964" t="inlineStr">
        <is>
          <t>QLD</t>
        </is>
      </c>
      <c r="C4964" t="n">
        <v>4455</v>
      </c>
      <c r="D4964" t="inlineStr">
        <is>
          <t>Delivery Area</t>
        </is>
      </c>
      <c r="F4964" t="inlineStr">
        <is>
          <t>4455|QLD</t>
        </is>
      </c>
      <c r="G4964" t="n">
        <v>6</v>
      </c>
      <c r="H4964" t="n">
        <v>0.9925</v>
      </c>
      <c r="I4964" t="n">
        <v>10271.0025</v>
      </c>
      <c r="J4964" s="31" t="n">
        <v>10349.0301</v>
      </c>
      <c r="K4964" t="inlineStr">
        <is>
          <t>6:99.2%; 4:0.8%</t>
        </is>
      </c>
      <c r="L4964" t="inlineStr">
        <is>
          <t>MMM6 - Remote community</t>
        </is>
      </c>
    </row>
    <row r="4965" ht="15" customHeight="1">
      <c r="A4965" t="inlineStr">
        <is>
          <t>Eva Valley</t>
        </is>
      </c>
      <c r="B4965" t="inlineStr">
        <is>
          <t>NT</t>
        </is>
      </c>
      <c r="C4965" t="n">
        <v>822</v>
      </c>
      <c r="D4965" t="inlineStr">
        <is>
          <t>Delivery Area</t>
        </is>
      </c>
      <c r="F4965" t="inlineStr">
        <is>
          <t>822|NT</t>
        </is>
      </c>
      <c r="G4965" t="n">
        <v>7</v>
      </c>
      <c r="H4965" t="n">
        <v>0.6977</v>
      </c>
      <c r="I4965" t="n">
        <v>105190.3322</v>
      </c>
      <c r="J4965" s="31" t="n">
        <v>150775.803</v>
      </c>
      <c r="K4965" t="inlineStr">
        <is>
          <t>7:69.8%; 6:28.8%; 5:1.2%; 2:0.2%</t>
        </is>
      </c>
      <c r="L4965" t="inlineStr">
        <is>
          <t>MMM7 - Very remote community</t>
        </is>
      </c>
    </row>
    <row r="4966" ht="15" customHeight="1">
      <c r="A4966" t="inlineStr">
        <is>
          <t>Evandale</t>
        </is>
      </c>
      <c r="B4966" t="inlineStr">
        <is>
          <t>SA</t>
        </is>
      </c>
      <c r="C4966" t="n">
        <v>5069</v>
      </c>
      <c r="D4966" t="inlineStr">
        <is>
          <t>Delivery Area</t>
        </is>
      </c>
      <c r="F4966" t="inlineStr">
        <is>
          <t>5069|SA</t>
        </is>
      </c>
      <c r="G4966" t="n">
        <v>1</v>
      </c>
      <c r="H4966" t="n">
        <v>1</v>
      </c>
      <c r="I4966" t="n">
        <v>3.8455</v>
      </c>
      <c r="J4966" s="31" t="n">
        <v>3.8454</v>
      </c>
      <c r="K4966" t="inlineStr">
        <is>
          <t>1:100.0%</t>
        </is>
      </c>
      <c r="L4966" t="inlineStr">
        <is>
          <t>MMM1 - Metropolitan area</t>
        </is>
      </c>
    </row>
    <row r="4967" ht="15" customHeight="1">
      <c r="A4967" t="inlineStr">
        <is>
          <t>Evandale</t>
        </is>
      </c>
      <c r="B4967" t="inlineStr">
        <is>
          <t>TAS</t>
        </is>
      </c>
      <c r="C4967" t="n">
        <v>7212</v>
      </c>
      <c r="D4967" t="inlineStr">
        <is>
          <t>Delivery Area</t>
        </is>
      </c>
      <c r="F4967" t="inlineStr">
        <is>
          <t>7212|TAS</t>
        </is>
      </c>
      <c r="G4967" t="n">
        <v>5</v>
      </c>
      <c r="H4967" t="n">
        <v>0.8864</v>
      </c>
      <c r="I4967" t="n">
        <v>959.706</v>
      </c>
      <c r="J4967" s="31" t="n">
        <v>1082.652</v>
      </c>
      <c r="K4967" t="inlineStr">
        <is>
          <t>5:88.6%; 2:11.4%</t>
        </is>
      </c>
      <c r="L4967" t="inlineStr">
        <is>
          <t>MMM5 - Small rural town</t>
        </is>
      </c>
    </row>
    <row r="4968" ht="15" customHeight="1">
      <c r="A4968" t="inlineStr">
        <is>
          <t>Evans Head</t>
        </is>
      </c>
      <c r="B4968" t="inlineStr">
        <is>
          <t>NSW</t>
        </is>
      </c>
      <c r="C4968" t="n">
        <v>2473</v>
      </c>
      <c r="D4968" t="inlineStr">
        <is>
          <t>Delivery Area</t>
        </is>
      </c>
      <c r="F4968" t="inlineStr">
        <is>
          <t>2473|NSW</t>
        </is>
      </c>
      <c r="G4968" t="n">
        <v>5</v>
      </c>
      <c r="H4968" t="n">
        <v>1</v>
      </c>
      <c r="I4968" t="n">
        <v>31.3665</v>
      </c>
      <c r="J4968" s="31" t="n">
        <v>31.366</v>
      </c>
      <c r="K4968" t="inlineStr">
        <is>
          <t>5:100.0%</t>
        </is>
      </c>
      <c r="L4968" t="inlineStr">
        <is>
          <t>MMM5 - Small rural town</t>
        </is>
      </c>
    </row>
    <row r="4969" ht="15" customHeight="1">
      <c r="A4969" t="inlineStr">
        <is>
          <t>Evans Landing</t>
        </is>
      </c>
      <c r="B4969" t="inlineStr">
        <is>
          <t>QLD</t>
        </is>
      </c>
      <c r="C4969" t="n">
        <v>4874</v>
      </c>
      <c r="D4969" t="inlineStr">
        <is>
          <t>Delivery Area</t>
        </is>
      </c>
      <c r="F4969" t="inlineStr">
        <is>
          <t>4874|QLD</t>
        </is>
      </c>
      <c r="G4969" t="n">
        <v>7</v>
      </c>
      <c r="H4969" t="n">
        <v>1</v>
      </c>
      <c r="I4969" t="n">
        <v>24319.9499</v>
      </c>
      <c r="J4969" s="31" t="n">
        <v>24319.9506</v>
      </c>
      <c r="K4969" t="inlineStr">
        <is>
          <t>7:100.0%</t>
        </is>
      </c>
      <c r="L4969" t="inlineStr">
        <is>
          <t>MMM7 - Very remote community</t>
        </is>
      </c>
    </row>
    <row r="4970" ht="15" customHeight="1">
      <c r="A4970" t="inlineStr">
        <is>
          <t>Evans Plains</t>
        </is>
      </c>
      <c r="B4970" t="inlineStr">
        <is>
          <t>NSW</t>
        </is>
      </c>
      <c r="C4970" t="n">
        <v>2795</v>
      </c>
      <c r="D4970" t="inlineStr">
        <is>
          <t>Delivery Area</t>
        </is>
      </c>
      <c r="F4970" t="inlineStr">
        <is>
          <t>2795|NSW</t>
        </is>
      </c>
      <c r="G4970" t="n">
        <v>5</v>
      </c>
      <c r="H4970" t="n">
        <v>0.8552</v>
      </c>
      <c r="I4970" t="n">
        <v>4539.0867</v>
      </c>
      <c r="J4970" s="31" t="n">
        <v>5307.5248</v>
      </c>
      <c r="K4970" t="inlineStr">
        <is>
          <t>5:85.5%; 3:14.5%</t>
        </is>
      </c>
      <c r="L4970" t="inlineStr">
        <is>
          <t>MMM5 - Small rural town</t>
        </is>
      </c>
    </row>
    <row r="4971" ht="15" customHeight="1">
      <c r="A4971" t="inlineStr">
        <is>
          <t>Evansford</t>
        </is>
      </c>
      <c r="B4971" t="inlineStr">
        <is>
          <t>VIC</t>
        </is>
      </c>
      <c r="C4971" t="n">
        <v>3371</v>
      </c>
      <c r="D4971" t="inlineStr">
        <is>
          <t>Delivery Area</t>
        </is>
      </c>
      <c r="F4971" t="inlineStr">
        <is>
          <t>3371|VIC</t>
        </is>
      </c>
      <c r="G4971" t="n">
        <v>5</v>
      </c>
      <c r="H4971" t="n">
        <v>1</v>
      </c>
      <c r="I4971" t="n">
        <v>311.63</v>
      </c>
      <c r="J4971" s="31" t="n">
        <v>311.63</v>
      </c>
      <c r="K4971" t="inlineStr">
        <is>
          <t>5:100.0%</t>
        </is>
      </c>
      <c r="L4971" t="inlineStr">
        <is>
          <t>MMM5 - Small rural town</t>
        </is>
      </c>
    </row>
    <row r="4972" ht="15" customHeight="1">
      <c r="A4972" t="inlineStr">
        <is>
          <t>Evanslea</t>
        </is>
      </c>
      <c r="B4972" t="inlineStr">
        <is>
          <t>QLD</t>
        </is>
      </c>
      <c r="C4972" t="n">
        <v>4356</v>
      </c>
      <c r="D4972" t="inlineStr">
        <is>
          <t>Delivery Area</t>
        </is>
      </c>
      <c r="F4972" t="inlineStr">
        <is>
          <t>4356|QLD</t>
        </is>
      </c>
      <c r="G4972" t="n">
        <v>5</v>
      </c>
      <c r="H4972" t="n">
        <v>1</v>
      </c>
      <c r="I4972" t="n">
        <v>1046.9676</v>
      </c>
      <c r="J4972" s="31" t="n">
        <v>1046.9675</v>
      </c>
      <c r="K4972" t="inlineStr">
        <is>
          <t>5:100.0%</t>
        </is>
      </c>
      <c r="L4972" t="inlineStr">
        <is>
          <t>MMM5 - Small rural town</t>
        </is>
      </c>
    </row>
    <row r="4973" ht="15" customHeight="1">
      <c r="A4973" t="inlineStr">
        <is>
          <t>Evanston</t>
        </is>
      </c>
      <c r="B4973" t="inlineStr">
        <is>
          <t>SA</t>
        </is>
      </c>
      <c r="C4973" t="n">
        <v>5116</v>
      </c>
      <c r="D4973" t="inlineStr">
        <is>
          <t>Delivery Area</t>
        </is>
      </c>
      <c r="F4973" t="inlineStr">
        <is>
          <t>5116|SA</t>
        </is>
      </c>
      <c r="G4973" t="n">
        <v>1</v>
      </c>
      <c r="H4973" t="n">
        <v>1</v>
      </c>
      <c r="I4973" t="n">
        <v>23.5588</v>
      </c>
      <c r="J4973" s="31" t="n">
        <v>23.5591</v>
      </c>
      <c r="K4973" t="inlineStr">
        <is>
          <t>1:100.0%</t>
        </is>
      </c>
      <c r="L4973" t="inlineStr">
        <is>
          <t>MMM1 - Metropolitan area</t>
        </is>
      </c>
    </row>
    <row r="4974" ht="15" customHeight="1">
      <c r="A4974" t="inlineStr">
        <is>
          <t>Evanston Gardens</t>
        </is>
      </c>
      <c r="B4974" t="inlineStr">
        <is>
          <t>SA</t>
        </is>
      </c>
      <c r="C4974" t="n">
        <v>5116</v>
      </c>
      <c r="D4974" t="inlineStr">
        <is>
          <t>Delivery Area</t>
        </is>
      </c>
      <c r="F4974" t="inlineStr">
        <is>
          <t>5116|SA</t>
        </is>
      </c>
      <c r="G4974" t="n">
        <v>1</v>
      </c>
      <c r="H4974" t="n">
        <v>1</v>
      </c>
      <c r="I4974" t="n">
        <v>23.5588</v>
      </c>
      <c r="J4974" s="31" t="n">
        <v>23.5591</v>
      </c>
      <c r="K4974" t="inlineStr">
        <is>
          <t>1:100.0%</t>
        </is>
      </c>
      <c r="L4974" t="inlineStr">
        <is>
          <t>MMM1 - Metropolitan area</t>
        </is>
      </c>
    </row>
    <row r="4975" ht="15" customHeight="1">
      <c r="A4975" t="inlineStr">
        <is>
          <t>Evanston Park</t>
        </is>
      </c>
      <c r="B4975" t="inlineStr">
        <is>
          <t>SA</t>
        </is>
      </c>
      <c r="C4975" t="n">
        <v>5116</v>
      </c>
      <c r="D4975" t="inlineStr">
        <is>
          <t>Delivery Area</t>
        </is>
      </c>
      <c r="F4975" t="inlineStr">
        <is>
          <t>5116|SA</t>
        </is>
      </c>
      <c r="G4975" t="n">
        <v>1</v>
      </c>
      <c r="H4975" t="n">
        <v>1</v>
      </c>
      <c r="I4975" t="n">
        <v>23.5588</v>
      </c>
      <c r="J4975" s="31" t="n">
        <v>23.5591</v>
      </c>
      <c r="K4975" t="inlineStr">
        <is>
          <t>1:100.0%</t>
        </is>
      </c>
      <c r="L4975" t="inlineStr">
        <is>
          <t>MMM1 - Metropolitan area</t>
        </is>
      </c>
    </row>
    <row r="4976" ht="15" customHeight="1">
      <c r="A4976" t="inlineStr">
        <is>
          <t>Evanston South</t>
        </is>
      </c>
      <c r="B4976" t="inlineStr">
        <is>
          <t>SA</t>
        </is>
      </c>
      <c r="C4976" t="n">
        <v>5116</v>
      </c>
      <c r="D4976" t="inlineStr">
        <is>
          <t>Delivery Area</t>
        </is>
      </c>
      <c r="F4976" t="inlineStr">
        <is>
          <t>5116|SA</t>
        </is>
      </c>
      <c r="G4976" t="n">
        <v>1</v>
      </c>
      <c r="H4976" t="n">
        <v>1</v>
      </c>
      <c r="I4976" t="n">
        <v>23.5588</v>
      </c>
      <c r="J4976" s="31" t="n">
        <v>23.5591</v>
      </c>
      <c r="K4976" t="inlineStr">
        <is>
          <t>1:100.0%</t>
        </is>
      </c>
      <c r="L4976" t="inlineStr">
        <is>
          <t>MMM1 - Metropolitan area</t>
        </is>
      </c>
    </row>
    <row r="4977" ht="15" customHeight="1">
      <c r="A4977" t="inlineStr">
        <is>
          <t>Evatt</t>
        </is>
      </c>
      <c r="B4977" t="inlineStr">
        <is>
          <t>ACT</t>
        </is>
      </c>
      <c r="C4977" t="n">
        <v>2617</v>
      </c>
      <c r="D4977" t="inlineStr">
        <is>
          <t>Delivery Area</t>
        </is>
      </c>
      <c r="F4977" t="inlineStr">
        <is>
          <t>2617|ACT</t>
        </is>
      </c>
      <c r="G4977" t="n">
        <v>1</v>
      </c>
      <c r="H4977" t="n">
        <v>1</v>
      </c>
      <c r="I4977" t="n">
        <v>37.0118</v>
      </c>
      <c r="J4977" s="31" t="n">
        <v>37.0115</v>
      </c>
      <c r="K4977" t="inlineStr">
        <is>
          <t>1:100.0%</t>
        </is>
      </c>
      <c r="L4977" t="inlineStr">
        <is>
          <t>MMM1 - Metropolitan area</t>
        </is>
      </c>
    </row>
    <row r="4978" ht="15" customHeight="1">
      <c r="A4978" t="inlineStr">
        <is>
          <t>Eveleigh</t>
        </is>
      </c>
      <c r="B4978" t="inlineStr">
        <is>
          <t>NSW</t>
        </is>
      </c>
      <c r="C4978" t="n">
        <v>2015</v>
      </c>
      <c r="D4978" t="inlineStr">
        <is>
          <t>Delivery Area</t>
        </is>
      </c>
      <c r="F4978" t="inlineStr">
        <is>
          <t>2015|NSW</t>
        </is>
      </c>
      <c r="G4978" t="n">
        <v>1</v>
      </c>
      <c r="H4978" t="n">
        <v>1</v>
      </c>
      <c r="I4978" t="n">
        <v>4.2154</v>
      </c>
      <c r="J4978" s="31" t="n">
        <v>4.2157</v>
      </c>
      <c r="K4978" t="inlineStr">
        <is>
          <t>1:100.0%</t>
        </is>
      </c>
      <c r="L4978" t="inlineStr">
        <is>
          <t>MMM1 - Metropolitan area</t>
        </is>
      </c>
    </row>
    <row r="4979" ht="15" customHeight="1">
      <c r="A4979" t="inlineStr">
        <is>
          <t>Evelyn</t>
        </is>
      </c>
      <c r="B4979" t="inlineStr">
        <is>
          <t>QLD</t>
        </is>
      </c>
      <c r="C4979" t="n">
        <v>4888</v>
      </c>
      <c r="D4979" t="inlineStr">
        <is>
          <t>Delivery Area</t>
        </is>
      </c>
      <c r="F4979" t="inlineStr">
        <is>
          <t>4888|QLD</t>
        </is>
      </c>
      <c r="G4979" t="n">
        <v>5</v>
      </c>
      <c r="H4979" t="n">
        <v>0.9167999999999999</v>
      </c>
      <c r="I4979" t="n">
        <v>512.6804</v>
      </c>
      <c r="J4979" s="31" t="n">
        <v>559.1771</v>
      </c>
      <c r="K4979" t="inlineStr">
        <is>
          <t>5:91.7%; 6:8.3%</t>
        </is>
      </c>
      <c r="L4979" t="inlineStr">
        <is>
          <t>MMM5 - Small rural town</t>
        </is>
      </c>
    </row>
    <row r="4980" ht="15" customHeight="1">
      <c r="A4980" t="inlineStr">
        <is>
          <t>Evelyn Downs</t>
        </is>
      </c>
      <c r="B4980" t="inlineStr">
        <is>
          <t>SA</t>
        </is>
      </c>
      <c r="C4980" t="n">
        <v>5723</v>
      </c>
      <c r="D4980" t="inlineStr">
        <is>
          <t>Delivery Area</t>
        </is>
      </c>
      <c r="F4980" t="inlineStr">
        <is>
          <t>5723|SA</t>
        </is>
      </c>
      <c r="G4980" t="n">
        <v>7</v>
      </c>
      <c r="H4980" t="n">
        <v>1</v>
      </c>
      <c r="I4980" t="n">
        <v>78520.4526</v>
      </c>
      <c r="J4980" s="31" t="n">
        <v>78520.45209999999</v>
      </c>
      <c r="K4980" t="inlineStr">
        <is>
          <t>7:100.0%</t>
        </is>
      </c>
      <c r="L4980" t="inlineStr">
        <is>
          <t>MMM7 - Very remote community</t>
        </is>
      </c>
    </row>
    <row r="4981" ht="15" customHeight="1">
      <c r="A4981" t="inlineStr">
        <is>
          <t>Everard Central</t>
        </is>
      </c>
      <c r="B4981" t="inlineStr">
        <is>
          <t>SA</t>
        </is>
      </c>
      <c r="C4981" t="n">
        <v>5461</v>
      </c>
      <c r="D4981" t="inlineStr">
        <is>
          <t>Delivery Area</t>
        </is>
      </c>
      <c r="F4981" t="inlineStr">
        <is>
          <t>5461|SA</t>
        </is>
      </c>
      <c r="G4981" t="n">
        <v>5</v>
      </c>
      <c r="H4981" t="n">
        <v>1</v>
      </c>
      <c r="I4981" t="n">
        <v>871.576</v>
      </c>
      <c r="J4981" s="31" t="n">
        <v>871.5762999999999</v>
      </c>
      <c r="K4981" t="inlineStr">
        <is>
          <t>5:100.0%</t>
        </is>
      </c>
      <c r="L4981" t="inlineStr">
        <is>
          <t>MMM5 - Small rural town</t>
        </is>
      </c>
    </row>
    <row r="4982" ht="15" customHeight="1">
      <c r="A4982" t="inlineStr">
        <is>
          <t>Everard Park</t>
        </is>
      </c>
      <c r="B4982" t="inlineStr">
        <is>
          <t>SA</t>
        </is>
      </c>
      <c r="C4982" t="n">
        <v>5035</v>
      </c>
      <c r="D4982" t="inlineStr">
        <is>
          <t>Delivery Area</t>
        </is>
      </c>
      <c r="F4982" t="inlineStr">
        <is>
          <t>5035|SA</t>
        </is>
      </c>
      <c r="G4982" t="n">
        <v>1</v>
      </c>
      <c r="H4982" t="n">
        <v>1</v>
      </c>
      <c r="I4982" t="n">
        <v>3.0223</v>
      </c>
      <c r="J4982" s="31" t="n">
        <v>3.0222</v>
      </c>
      <c r="K4982" t="inlineStr">
        <is>
          <t>1:100.0%</t>
        </is>
      </c>
      <c r="L4982" t="inlineStr">
        <is>
          <t>MMM1 - Metropolitan area</t>
        </is>
      </c>
    </row>
    <row r="4983" ht="15" customHeight="1">
      <c r="A4983" t="inlineStr">
        <is>
          <t>Evergreen</t>
        </is>
      </c>
      <c r="B4983" t="inlineStr">
        <is>
          <t>QLD</t>
        </is>
      </c>
      <c r="C4983" t="n">
        <v>4352</v>
      </c>
      <c r="D4983" t="inlineStr">
        <is>
          <t>Delivery Area</t>
        </is>
      </c>
      <c r="F4983" t="inlineStr">
        <is>
          <t>4352|QLD</t>
        </is>
      </c>
      <c r="G4983" t="n">
        <v>5</v>
      </c>
      <c r="H4983" t="n">
        <v>0.8636</v>
      </c>
      <c r="I4983" t="n">
        <v>3350.2815</v>
      </c>
      <c r="J4983" s="31" t="n">
        <v>3879.2469</v>
      </c>
      <c r="K4983" t="inlineStr">
        <is>
          <t>5:86.4%; 2:13.6%</t>
        </is>
      </c>
      <c r="L4983" t="inlineStr">
        <is>
          <t>MMM5 - Small rural town</t>
        </is>
      </c>
    </row>
    <row r="4984" ht="15" customHeight="1">
      <c r="A4984" t="inlineStr">
        <is>
          <t>Eversley</t>
        </is>
      </c>
      <c r="B4984" t="inlineStr">
        <is>
          <t>VIC</t>
        </is>
      </c>
      <c r="C4984" t="n">
        <v>3377</v>
      </c>
      <c r="D4984" t="inlineStr">
        <is>
          <t>Delivery Area</t>
        </is>
      </c>
      <c r="F4984" t="inlineStr">
        <is>
          <t>3377|VIC</t>
        </is>
      </c>
      <c r="G4984" t="n">
        <v>5</v>
      </c>
      <c r="H4984" t="n">
        <v>0.787</v>
      </c>
      <c r="I4984" t="n">
        <v>1042.5507</v>
      </c>
      <c r="J4984" s="31" t="n">
        <v>1324.6382</v>
      </c>
      <c r="K4984" t="inlineStr">
        <is>
          <t>5:78.7%; 4:21.3%</t>
        </is>
      </c>
      <c r="L4984" t="inlineStr">
        <is>
          <t>MMM5 - Small rural town</t>
        </is>
      </c>
    </row>
    <row r="4985" ht="15" customHeight="1">
      <c r="A4985" t="inlineStr">
        <is>
          <t>Everton</t>
        </is>
      </c>
      <c r="B4985" t="inlineStr">
        <is>
          <t>VIC</t>
        </is>
      </c>
      <c r="C4985" t="n">
        <v>3678</v>
      </c>
      <c r="D4985" t="inlineStr">
        <is>
          <t>Delivery Area</t>
        </is>
      </c>
      <c r="F4985" t="inlineStr">
        <is>
          <t>3678|VIC</t>
        </is>
      </c>
      <c r="G4985" t="n">
        <v>5</v>
      </c>
      <c r="H4985" t="n">
        <v>0.7339</v>
      </c>
      <c r="I4985" t="n">
        <v>1801.8275</v>
      </c>
      <c r="J4985" s="31" t="n">
        <v>2455.1901</v>
      </c>
      <c r="K4985" t="inlineStr">
        <is>
          <t>5:73.4%; 3:26.6%</t>
        </is>
      </c>
      <c r="L4985" t="inlineStr">
        <is>
          <t>MMM5 - Small rural town</t>
        </is>
      </c>
    </row>
    <row r="4986" ht="15" customHeight="1">
      <c r="A4986" t="inlineStr">
        <is>
          <t>Everton Hills</t>
        </is>
      </c>
      <c r="B4986" t="inlineStr">
        <is>
          <t>QLD</t>
        </is>
      </c>
      <c r="C4986" t="n">
        <v>4053</v>
      </c>
      <c r="D4986" t="inlineStr">
        <is>
          <t>Delivery Area</t>
        </is>
      </c>
      <c r="F4986" t="inlineStr">
        <is>
          <t>4053|QLD</t>
        </is>
      </c>
      <c r="G4986" t="n">
        <v>1</v>
      </c>
      <c r="H4986" t="n">
        <v>1</v>
      </c>
      <c r="I4986" t="n">
        <v>22.5305</v>
      </c>
      <c r="J4986" s="31" t="n">
        <v>22.5306</v>
      </c>
      <c r="K4986" t="inlineStr">
        <is>
          <t>1:100.0%</t>
        </is>
      </c>
      <c r="L4986" t="inlineStr">
        <is>
          <t>MMM1 - Metropolitan area</t>
        </is>
      </c>
    </row>
    <row r="4987" ht="15" customHeight="1">
      <c r="A4987" t="inlineStr">
        <is>
          <t>Everton Park</t>
        </is>
      </c>
      <c r="B4987" t="inlineStr">
        <is>
          <t>QLD</t>
        </is>
      </c>
      <c r="C4987" t="n">
        <v>4053</v>
      </c>
      <c r="D4987" t="inlineStr">
        <is>
          <t>Delivery Area</t>
        </is>
      </c>
      <c r="F4987" t="inlineStr">
        <is>
          <t>4053|QLD</t>
        </is>
      </c>
      <c r="G4987" t="n">
        <v>1</v>
      </c>
      <c r="H4987" t="n">
        <v>1</v>
      </c>
      <c r="I4987" t="n">
        <v>22.5305</v>
      </c>
      <c r="J4987" s="31" t="n">
        <v>22.5306</v>
      </c>
      <c r="K4987" t="inlineStr">
        <is>
          <t>1:100.0%</t>
        </is>
      </c>
      <c r="L4987" t="inlineStr">
        <is>
          <t>MMM1 - Metropolitan area</t>
        </is>
      </c>
    </row>
    <row r="4988" ht="15" customHeight="1">
      <c r="A4988" t="inlineStr">
        <is>
          <t>Everton Upper</t>
        </is>
      </c>
      <c r="B4988" t="inlineStr">
        <is>
          <t>VIC</t>
        </is>
      </c>
      <c r="C4988" t="n">
        <v>3678</v>
      </c>
      <c r="D4988" t="inlineStr">
        <is>
          <t>Delivery Area</t>
        </is>
      </c>
      <c r="F4988" t="inlineStr">
        <is>
          <t>3678|VIC</t>
        </is>
      </c>
      <c r="G4988" t="n">
        <v>5</v>
      </c>
      <c r="H4988" t="n">
        <v>0.7339</v>
      </c>
      <c r="I4988" t="n">
        <v>1801.8275</v>
      </c>
      <c r="J4988" s="31" t="n">
        <v>2455.1901</v>
      </c>
      <c r="K4988" t="inlineStr">
        <is>
          <t>5:73.4%; 3:26.6%</t>
        </is>
      </c>
      <c r="L4988" t="inlineStr">
        <is>
          <t>MMM5 - Small rural town</t>
        </is>
      </c>
    </row>
    <row r="4989" ht="15" customHeight="1">
      <c r="A4989" t="inlineStr">
        <is>
          <t>Eviron</t>
        </is>
      </c>
      <c r="B4989" t="inlineStr">
        <is>
          <t>NSW</t>
        </is>
      </c>
      <c r="C4989" t="n">
        <v>2484</v>
      </c>
      <c r="D4989" t="inlineStr">
        <is>
          <t>Delivery Area</t>
        </is>
      </c>
      <c r="F4989" t="inlineStr">
        <is>
          <t>2484|NSW</t>
        </is>
      </c>
      <c r="G4989" t="n">
        <v>5</v>
      </c>
      <c r="H4989" t="n">
        <v>0.6498</v>
      </c>
      <c r="I4989" t="n">
        <v>631.7695</v>
      </c>
      <c r="J4989" s="31" t="n">
        <v>972.2983</v>
      </c>
      <c r="K4989" t="inlineStr">
        <is>
          <t>5:65.0%; 2:22.1%; 4:11.8%; 1:1.1%</t>
        </is>
      </c>
      <c r="L4989" t="inlineStr">
        <is>
          <t>MMM5 - Small rural town</t>
        </is>
      </c>
    </row>
    <row r="4990" ht="15" customHeight="1">
      <c r="A4990" t="inlineStr">
        <is>
          <t>Ewingar</t>
        </is>
      </c>
      <c r="B4990" t="inlineStr">
        <is>
          <t>NSW</t>
        </is>
      </c>
      <c r="C4990" t="n">
        <v>2469</v>
      </c>
      <c r="D4990" t="inlineStr">
        <is>
          <t>Delivery Area</t>
        </is>
      </c>
      <c r="F4990" t="inlineStr">
        <is>
          <t>2469|NSW</t>
        </is>
      </c>
      <c r="G4990" t="n">
        <v>5</v>
      </c>
      <c r="H4990" t="n">
        <v>1</v>
      </c>
      <c r="I4990" t="n">
        <v>3813.3747</v>
      </c>
      <c r="J4990" s="31" t="n">
        <v>3813.3747</v>
      </c>
      <c r="K4990" t="inlineStr">
        <is>
          <t>5:100.0%</t>
        </is>
      </c>
      <c r="L4990" t="inlineStr">
        <is>
          <t>MMM5 - Small rural town</t>
        </is>
      </c>
    </row>
    <row r="4991" ht="15" customHeight="1">
      <c r="A4991" t="inlineStr">
        <is>
          <t>Ewingsdale</t>
        </is>
      </c>
      <c r="B4991" t="inlineStr">
        <is>
          <t>NSW</t>
        </is>
      </c>
      <c r="C4991" t="n">
        <v>2481</v>
      </c>
      <c r="D4991" t="inlineStr">
        <is>
          <t>Delivery Area</t>
        </is>
      </c>
      <c r="F4991" t="inlineStr">
        <is>
          <t>2481|NSW</t>
        </is>
      </c>
      <c r="G4991" t="n">
        <v>4</v>
      </c>
      <c r="H4991" t="n">
        <v>0.68</v>
      </c>
      <c r="I4991" t="n">
        <v>89.09610000000001</v>
      </c>
      <c r="J4991" s="31" t="n">
        <v>131.029</v>
      </c>
      <c r="K4991" t="inlineStr">
        <is>
          <t>4:68.0%; 5:24.7%; 3:7.3%</t>
        </is>
      </c>
      <c r="L4991" t="inlineStr">
        <is>
          <t>MMM4 - Medium rural town</t>
        </is>
      </c>
    </row>
    <row r="4992" ht="15" customHeight="1">
      <c r="A4992" t="inlineStr">
        <is>
          <t>Ewlyamartup</t>
        </is>
      </c>
      <c r="B4992" t="inlineStr">
        <is>
          <t>WA</t>
        </is>
      </c>
      <c r="C4992" t="n">
        <v>6317</v>
      </c>
      <c r="D4992" t="inlineStr">
        <is>
          <t>Delivery Area</t>
        </is>
      </c>
      <c r="F4992" t="inlineStr">
        <is>
          <t>6317|WA</t>
        </is>
      </c>
      <c r="G4992" t="n">
        <v>5</v>
      </c>
      <c r="H4992" t="n">
        <v>0.8328</v>
      </c>
      <c r="I4992" t="n">
        <v>1518.1854</v>
      </c>
      <c r="J4992" s="31" t="n">
        <v>1822.974</v>
      </c>
      <c r="K4992" t="inlineStr">
        <is>
          <t>5:83.3%; 6:16.7%</t>
        </is>
      </c>
      <c r="L4992" t="inlineStr">
        <is>
          <t>MMM5 - Small rural town</t>
        </is>
      </c>
    </row>
    <row r="4993" ht="15" customHeight="1">
      <c r="A4993" t="inlineStr">
        <is>
          <t>Exeter</t>
        </is>
      </c>
      <c r="B4993" t="inlineStr">
        <is>
          <t>NSW</t>
        </is>
      </c>
      <c r="C4993" t="n">
        <v>2579</v>
      </c>
      <c r="D4993" t="inlineStr">
        <is>
          <t>Delivery Area</t>
        </is>
      </c>
      <c r="F4993" t="inlineStr">
        <is>
          <t>2579|NSW</t>
        </is>
      </c>
      <c r="G4993" t="n">
        <v>5</v>
      </c>
      <c r="H4993" t="n">
        <v>0.9707</v>
      </c>
      <c r="I4993" t="n">
        <v>834.927</v>
      </c>
      <c r="J4993" s="31" t="n">
        <v>860.117</v>
      </c>
      <c r="K4993" t="inlineStr">
        <is>
          <t>5:97.1%; 3:2.9%</t>
        </is>
      </c>
      <c r="L4993" t="inlineStr">
        <is>
          <t>MMM5 - Small rural town</t>
        </is>
      </c>
    </row>
    <row r="4994" ht="15" customHeight="1">
      <c r="A4994" t="inlineStr">
        <is>
          <t>Exeter</t>
        </is>
      </c>
      <c r="B4994" t="inlineStr">
        <is>
          <t>SA</t>
        </is>
      </c>
      <c r="C4994" t="n">
        <v>5019</v>
      </c>
      <c r="D4994" t="inlineStr">
        <is>
          <t>Delivery Area</t>
        </is>
      </c>
      <c r="F4994" t="inlineStr">
        <is>
          <t>5019|SA</t>
        </is>
      </c>
      <c r="G4994" t="n">
        <v>1</v>
      </c>
      <c r="H4994" t="n">
        <v>1</v>
      </c>
      <c r="I4994" t="n">
        <v>3.9315</v>
      </c>
      <c r="J4994" s="31" t="n">
        <v>3.9321</v>
      </c>
      <c r="K4994" t="inlineStr">
        <is>
          <t>1:100.0%</t>
        </is>
      </c>
      <c r="L4994" t="inlineStr">
        <is>
          <t>MMM1 - Metropolitan area</t>
        </is>
      </c>
    </row>
    <row r="4995" ht="15" customHeight="1">
      <c r="A4995" t="inlineStr">
        <is>
          <t>Exeter</t>
        </is>
      </c>
      <c r="B4995" t="inlineStr">
        <is>
          <t>TAS</t>
        </is>
      </c>
      <c r="C4995" t="n">
        <v>7275</v>
      </c>
      <c r="D4995" t="inlineStr">
        <is>
          <t>Delivery Area</t>
        </is>
      </c>
      <c r="F4995" t="inlineStr">
        <is>
          <t>7275|TAS</t>
        </is>
      </c>
      <c r="G4995" t="n">
        <v>5</v>
      </c>
      <c r="H4995" t="n">
        <v>0.9445</v>
      </c>
      <c r="I4995" t="n">
        <v>321.4246</v>
      </c>
      <c r="J4995" s="31" t="n">
        <v>340.3103</v>
      </c>
      <c r="K4995" t="inlineStr">
        <is>
          <t>5:94.5%; 2:5.5%</t>
        </is>
      </c>
      <c r="L4995" t="inlineStr">
        <is>
          <t>MMM5 - Small rural town</t>
        </is>
      </c>
    </row>
    <row r="4996" ht="15" customHeight="1">
      <c r="A4996" t="inlineStr">
        <is>
          <t>Exford</t>
        </is>
      </c>
      <c r="B4996" t="inlineStr">
        <is>
          <t>VIC</t>
        </is>
      </c>
      <c r="C4996" t="n">
        <v>3338</v>
      </c>
      <c r="D4996" t="inlineStr">
        <is>
          <t>Delivery Area</t>
        </is>
      </c>
      <c r="F4996" t="inlineStr">
        <is>
          <t>3338|VIC</t>
        </is>
      </c>
      <c r="G4996" t="n">
        <v>2</v>
      </c>
      <c r="H4996" t="n">
        <v>0.6332</v>
      </c>
      <c r="I4996" t="n">
        <v>71.5835</v>
      </c>
      <c r="J4996" s="31" t="n">
        <v>113.0558</v>
      </c>
      <c r="K4996" t="inlineStr">
        <is>
          <t>2:63.3%; 1:36.7%</t>
        </is>
      </c>
      <c r="L4996" t="inlineStr">
        <is>
          <t>MMM2 - Regional centre</t>
        </is>
      </c>
    </row>
    <row r="4997" ht="15" customHeight="1">
      <c r="A4997" t="inlineStr">
        <is>
          <t>Exmouth</t>
        </is>
      </c>
      <c r="B4997" t="inlineStr">
        <is>
          <t>WA</t>
        </is>
      </c>
      <c r="C4997" t="n">
        <v>6707</v>
      </c>
      <c r="D4997" t="inlineStr">
        <is>
          <t>Delivery Area</t>
        </is>
      </c>
      <c r="F4997" t="inlineStr">
        <is>
          <t>6707|WA</t>
        </is>
      </c>
      <c r="G4997" t="n">
        <v>7</v>
      </c>
      <c r="H4997" t="n">
        <v>1</v>
      </c>
      <c r="I4997" t="n">
        <v>5978.9677</v>
      </c>
      <c r="J4997" s="31" t="n">
        <v>5978.968</v>
      </c>
      <c r="K4997" t="inlineStr">
        <is>
          <t>7:100.0%</t>
        </is>
      </c>
      <c r="L4997" t="inlineStr">
        <is>
          <t>MMM7 - Very remote community</t>
        </is>
      </c>
    </row>
    <row r="4998" ht="15" customHeight="1">
      <c r="A4998" t="inlineStr">
        <is>
          <t>Exmouth Gulf</t>
        </is>
      </c>
      <c r="B4998" t="inlineStr">
        <is>
          <t>WA</t>
        </is>
      </c>
      <c r="C4998" t="n">
        <v>6707</v>
      </c>
      <c r="D4998" t="inlineStr">
        <is>
          <t>Delivery Area</t>
        </is>
      </c>
      <c r="F4998" t="inlineStr">
        <is>
          <t>6707|WA</t>
        </is>
      </c>
      <c r="G4998" t="n">
        <v>7</v>
      </c>
      <c r="H4998" t="n">
        <v>1</v>
      </c>
      <c r="I4998" t="n">
        <v>5978.9677</v>
      </c>
      <c r="J4998" s="31" t="n">
        <v>5978.968</v>
      </c>
      <c r="K4998" t="inlineStr">
        <is>
          <t>7:100.0%</t>
        </is>
      </c>
      <c r="L4998" t="inlineStr">
        <is>
          <t>MMM7 - Very remote community</t>
        </is>
      </c>
    </row>
    <row r="4999" ht="15" customHeight="1">
      <c r="A4999" t="inlineStr">
        <is>
          <t>Export Park</t>
        </is>
      </c>
      <c r="B4999" t="inlineStr">
        <is>
          <t>SA</t>
        </is>
      </c>
      <c r="C4999" t="n">
        <v>5950</v>
      </c>
      <c r="D4999" t="inlineStr">
        <is>
          <t>Delivery Area</t>
        </is>
      </c>
      <c r="E4999" t="inlineStr">
        <is>
          <t>PO BOXES</t>
        </is>
      </c>
      <c r="F4999" t="inlineStr">
        <is>
          <t>5950|SA</t>
        </is>
      </c>
      <c r="G4999" t="n">
        <v>1</v>
      </c>
      <c r="H4999" t="n">
        <v>1</v>
      </c>
      <c r="I4999" t="n">
        <v>7.2952</v>
      </c>
      <c r="J4999" s="31" t="n">
        <v>7.2952</v>
      </c>
      <c r="K4999" t="inlineStr">
        <is>
          <t>1:100.0%</t>
        </is>
      </c>
      <c r="L4999" t="inlineStr">
        <is>
          <t>MMM1 - Metropolitan area</t>
        </is>
      </c>
    </row>
    <row r="5000" ht="15" customHeight="1">
      <c r="A5000" t="inlineStr">
        <is>
          <t>Exton</t>
        </is>
      </c>
      <c r="B5000" t="inlineStr">
        <is>
          <t>TAS</t>
        </is>
      </c>
      <c r="C5000" t="n">
        <v>7303</v>
      </c>
      <c r="D5000" t="inlineStr">
        <is>
          <t>Delivery Area</t>
        </is>
      </c>
      <c r="F5000" t="inlineStr">
        <is>
          <t>7303|TAS</t>
        </is>
      </c>
      <c r="G5000" t="n">
        <v>5</v>
      </c>
      <c r="H5000" t="n">
        <v>0.9542</v>
      </c>
      <c r="I5000" t="n">
        <v>282.1781</v>
      </c>
      <c r="J5000" s="31" t="n">
        <v>295.7173</v>
      </c>
      <c r="K5000" t="inlineStr">
        <is>
          <t>5:95.4%; 2:4.6%</t>
        </is>
      </c>
      <c r="L5000" t="inlineStr">
        <is>
          <t>MMM5 - Small rural town</t>
        </is>
      </c>
    </row>
    <row r="5001" ht="15" customHeight="1">
      <c r="A5001" t="inlineStr">
        <is>
          <t>Eynesbury</t>
        </is>
      </c>
      <c r="B5001" t="inlineStr">
        <is>
          <t>VIC</t>
        </is>
      </c>
      <c r="C5001" t="n">
        <v>3338</v>
      </c>
      <c r="D5001" t="inlineStr">
        <is>
          <t>Delivery Area</t>
        </is>
      </c>
      <c r="F5001" t="inlineStr">
        <is>
          <t>3338|VIC</t>
        </is>
      </c>
      <c r="G5001" t="n">
        <v>2</v>
      </c>
      <c r="H5001" t="n">
        <v>0.6332</v>
      </c>
      <c r="I5001" t="n">
        <v>71.5835</v>
      </c>
      <c r="J5001" s="31" t="n">
        <v>113.0558</v>
      </c>
      <c r="K5001" t="inlineStr">
        <is>
          <t>2:63.3%; 1:36.7%</t>
        </is>
      </c>
      <c r="L5001" t="inlineStr">
        <is>
          <t>MMM2 - Regional centre</t>
        </is>
      </c>
    </row>
    <row r="5002" ht="15" customHeight="1">
      <c r="A5002" t="inlineStr">
        <is>
          <t>Eyre</t>
        </is>
      </c>
      <c r="B5002" t="inlineStr">
        <is>
          <t>SA</t>
        </is>
      </c>
      <c r="C5002" t="n">
        <v>5121</v>
      </c>
      <c r="D5002" t="inlineStr">
        <is>
          <t>Delivery Area</t>
        </is>
      </c>
      <c r="F5002" t="inlineStr">
        <is>
          <t>5121|SA</t>
        </is>
      </c>
      <c r="G5002" t="n">
        <v>1</v>
      </c>
      <c r="H5002" t="n">
        <v>1</v>
      </c>
      <c r="I5002" t="n">
        <v>32.9719</v>
      </c>
      <c r="J5002" s="31" t="n">
        <v>32.9719</v>
      </c>
      <c r="K5002" t="inlineStr">
        <is>
          <t>1:100.0%</t>
        </is>
      </c>
      <c r="L5002" t="inlineStr">
        <is>
          <t>MMM1 - Metropolitan area</t>
        </is>
      </c>
    </row>
    <row r="5003" ht="15" customHeight="1">
      <c r="A5003" t="inlineStr">
        <is>
          <t>Fadden</t>
        </is>
      </c>
      <c r="B5003" t="inlineStr">
        <is>
          <t>ACT</t>
        </is>
      </c>
      <c r="C5003" t="n">
        <v>2904</v>
      </c>
      <c r="D5003" t="inlineStr">
        <is>
          <t>Delivery Area</t>
        </is>
      </c>
      <c r="F5003" t="inlineStr">
        <is>
          <t>2904|ACT</t>
        </is>
      </c>
      <c r="G5003" t="n">
        <v>1</v>
      </c>
      <c r="H5003" t="n">
        <v>1</v>
      </c>
      <c r="I5003" t="n">
        <v>9.751300000000001</v>
      </c>
      <c r="J5003" s="31" t="n">
        <v>9.7514</v>
      </c>
      <c r="K5003" t="inlineStr">
        <is>
          <t>1:100.0%</t>
        </is>
      </c>
      <c r="L5003" t="inlineStr">
        <is>
          <t>MMM1 - Metropolitan area</t>
        </is>
      </c>
    </row>
    <row r="5004" ht="15" customHeight="1">
      <c r="A5004" t="inlineStr">
        <is>
          <t>Failford</t>
        </is>
      </c>
      <c r="B5004" t="inlineStr">
        <is>
          <t>NSW</t>
        </is>
      </c>
      <c r="C5004" t="n">
        <v>2430</v>
      </c>
      <c r="D5004" t="inlineStr">
        <is>
          <t>Delivery Area</t>
        </is>
      </c>
      <c r="F5004" t="inlineStr">
        <is>
          <t>2430|NSW</t>
        </is>
      </c>
      <c r="G5004" t="n">
        <v>3</v>
      </c>
      <c r="H5004" t="n">
        <v>0.609</v>
      </c>
      <c r="I5004" t="n">
        <v>513.6991</v>
      </c>
      <c r="J5004" s="31" t="n">
        <v>843.4816</v>
      </c>
      <c r="K5004" t="inlineStr">
        <is>
          <t>3:60.9%; 5:39.1%</t>
        </is>
      </c>
      <c r="L5004" t="inlineStr">
        <is>
          <t>MMM3 - Large rural town</t>
        </is>
      </c>
    </row>
    <row r="5005" ht="15" customHeight="1">
      <c r="A5005" t="inlineStr">
        <is>
          <t>Fairbank</t>
        </is>
      </c>
      <c r="B5005" t="inlineStr">
        <is>
          <t>VIC</t>
        </is>
      </c>
      <c r="C5005" t="n">
        <v>3951</v>
      </c>
      <c r="D5005" t="inlineStr">
        <is>
          <t>Delivery Area</t>
        </is>
      </c>
      <c r="F5005" t="inlineStr">
        <is>
          <t>3951|VIC</t>
        </is>
      </c>
      <c r="G5005" t="n">
        <v>5</v>
      </c>
      <c r="H5005" t="n">
        <v>0.9426</v>
      </c>
      <c r="I5005" t="n">
        <v>157.4982</v>
      </c>
      <c r="J5005" s="31" t="n">
        <v>167.0977</v>
      </c>
      <c r="K5005" t="inlineStr">
        <is>
          <t>5:94.3%; 4:5.7%</t>
        </is>
      </c>
      <c r="L5005" t="inlineStr">
        <is>
          <t>MMM5 - Small rural town</t>
        </is>
      </c>
    </row>
    <row r="5006" ht="15" customHeight="1">
      <c r="A5006" t="inlineStr">
        <is>
          <t>Fairbridge</t>
        </is>
      </c>
      <c r="B5006" t="inlineStr">
        <is>
          <t>WA</t>
        </is>
      </c>
      <c r="C5006" t="n">
        <v>6208</v>
      </c>
      <c r="D5006" t="inlineStr">
        <is>
          <t>Delivery Area</t>
        </is>
      </c>
      <c r="F5006" t="inlineStr">
        <is>
          <t>6208|WA</t>
        </is>
      </c>
      <c r="G5006" t="n">
        <v>2</v>
      </c>
      <c r="H5006" t="n">
        <v>0.661</v>
      </c>
      <c r="I5006" t="n">
        <v>321.0004</v>
      </c>
      <c r="J5006" s="31" t="n">
        <v>485.6095</v>
      </c>
      <c r="K5006" t="inlineStr">
        <is>
          <t>2:66.1%; 5:19.3%; 1:14.6%</t>
        </is>
      </c>
      <c r="L5006" t="inlineStr">
        <is>
          <t>MMM2 - Regional centre</t>
        </is>
      </c>
    </row>
    <row r="5007" ht="15" customHeight="1">
      <c r="A5007" t="inlineStr">
        <is>
          <t>Fairdale</t>
        </is>
      </c>
      <c r="B5007" t="inlineStr">
        <is>
          <t>QLD</t>
        </is>
      </c>
      <c r="C5007" t="n">
        <v>4606</v>
      </c>
      <c r="D5007" t="inlineStr">
        <is>
          <t>Delivery Area</t>
        </is>
      </c>
      <c r="F5007" t="inlineStr">
        <is>
          <t>4606|QLD</t>
        </is>
      </c>
      <c r="G5007" t="n">
        <v>5</v>
      </c>
      <c r="H5007" t="n">
        <v>1</v>
      </c>
      <c r="I5007" t="n">
        <v>250.7616</v>
      </c>
      <c r="J5007" s="31" t="n">
        <v>250.7621</v>
      </c>
      <c r="K5007" t="inlineStr">
        <is>
          <t>5:100.0%</t>
        </is>
      </c>
      <c r="L5007" t="inlineStr">
        <is>
          <t>MMM5 - Small rural town</t>
        </is>
      </c>
    </row>
    <row r="5008" ht="15" customHeight="1">
      <c r="A5008" t="inlineStr">
        <is>
          <t>Fairfield</t>
        </is>
      </c>
      <c r="B5008" t="inlineStr">
        <is>
          <t>NSW</t>
        </is>
      </c>
      <c r="C5008" t="n">
        <v>1860</v>
      </c>
      <c r="D5008" t="inlineStr">
        <is>
          <t>Post Office Boxes</t>
        </is>
      </c>
      <c r="E5008" t="inlineStr">
        <is>
          <t>PO BOXES &amp; LOCKED BAGS</t>
        </is>
      </c>
      <c r="F5008" t="inlineStr">
        <is>
          <t>1860|NSW</t>
        </is>
      </c>
      <c r="J5008" s="31" t="n"/>
    </row>
    <row r="5009" ht="15" customHeight="1">
      <c r="A5009" t="inlineStr">
        <is>
          <t>Fairfield</t>
        </is>
      </c>
      <c r="B5009" t="inlineStr">
        <is>
          <t>NSW</t>
        </is>
      </c>
      <c r="C5009" t="n">
        <v>2165</v>
      </c>
      <c r="D5009" t="inlineStr">
        <is>
          <t>Delivery Area</t>
        </is>
      </c>
      <c r="F5009" t="inlineStr">
        <is>
          <t>2165|NSW</t>
        </is>
      </c>
      <c r="G5009" t="n">
        <v>1</v>
      </c>
      <c r="H5009" t="n">
        <v>1</v>
      </c>
      <c r="I5009" t="n">
        <v>11.1202</v>
      </c>
      <c r="J5009" s="31" t="n">
        <v>11.12</v>
      </c>
      <c r="K5009" t="inlineStr">
        <is>
          <t>1:100.0%</t>
        </is>
      </c>
      <c r="L5009" t="inlineStr">
        <is>
          <t>MMM1 - Metropolitan area</t>
        </is>
      </c>
    </row>
    <row r="5010" ht="15" customHeight="1">
      <c r="A5010" t="inlineStr">
        <is>
          <t>Fairfield</t>
        </is>
      </c>
      <c r="B5010" t="inlineStr">
        <is>
          <t>VIC</t>
        </is>
      </c>
      <c r="C5010" t="n">
        <v>3078</v>
      </c>
      <c r="D5010" t="inlineStr">
        <is>
          <t>Delivery Area</t>
        </is>
      </c>
      <c r="F5010" t="inlineStr">
        <is>
          <t>3078|VIC</t>
        </is>
      </c>
      <c r="G5010" t="n">
        <v>1</v>
      </c>
      <c r="H5010" t="n">
        <v>1</v>
      </c>
      <c r="I5010" t="n">
        <v>6.355</v>
      </c>
      <c r="J5010" s="31" t="n">
        <v>6.3555</v>
      </c>
      <c r="K5010" t="inlineStr">
        <is>
          <t>1:100.0%</t>
        </is>
      </c>
      <c r="L5010" t="inlineStr">
        <is>
          <t>MMM1 - Metropolitan area</t>
        </is>
      </c>
    </row>
    <row r="5011" ht="15" customHeight="1">
      <c r="A5011" t="inlineStr">
        <is>
          <t>Fairfield</t>
        </is>
      </c>
      <c r="B5011" t="inlineStr">
        <is>
          <t>QLD</t>
        </is>
      </c>
      <c r="C5011" t="n">
        <v>4103</v>
      </c>
      <c r="D5011" t="inlineStr">
        <is>
          <t>Delivery Area</t>
        </is>
      </c>
      <c r="F5011" t="inlineStr">
        <is>
          <t>4103|QLD</t>
        </is>
      </c>
      <c r="G5011" t="n">
        <v>1</v>
      </c>
      <c r="H5011" t="n">
        <v>1</v>
      </c>
      <c r="I5011" t="n">
        <v>4.0601</v>
      </c>
      <c r="J5011" s="31" t="n">
        <v>4.0601</v>
      </c>
      <c r="K5011" t="inlineStr">
        <is>
          <t>1:100.0%</t>
        </is>
      </c>
      <c r="L5011" t="inlineStr">
        <is>
          <t>MMM1 - Metropolitan area</t>
        </is>
      </c>
    </row>
    <row r="5012" ht="15" customHeight="1">
      <c r="A5012" t="inlineStr">
        <is>
          <t>Fairfield East</t>
        </is>
      </c>
      <c r="B5012" t="inlineStr">
        <is>
          <t>NSW</t>
        </is>
      </c>
      <c r="C5012" t="n">
        <v>2165</v>
      </c>
      <c r="D5012" t="inlineStr">
        <is>
          <t>Delivery Area</t>
        </is>
      </c>
      <c r="F5012" t="inlineStr">
        <is>
          <t>2165|NSW</t>
        </is>
      </c>
      <c r="G5012" t="n">
        <v>1</v>
      </c>
      <c r="H5012" t="n">
        <v>1</v>
      </c>
      <c r="I5012" t="n">
        <v>11.1202</v>
      </c>
      <c r="J5012" s="31" t="n">
        <v>11.12</v>
      </c>
      <c r="K5012" t="inlineStr">
        <is>
          <t>1:100.0%</t>
        </is>
      </c>
      <c r="L5012" t="inlineStr">
        <is>
          <t>MMM1 - Metropolitan area</t>
        </is>
      </c>
    </row>
    <row r="5013" ht="15" customHeight="1">
      <c r="A5013" t="inlineStr">
        <is>
          <t>Fairfield Gardens</t>
        </is>
      </c>
      <c r="B5013" t="inlineStr">
        <is>
          <t>QLD</t>
        </is>
      </c>
      <c r="C5013" t="n">
        <v>4103</v>
      </c>
      <c r="D5013" t="inlineStr">
        <is>
          <t>Delivery Area</t>
        </is>
      </c>
      <c r="E5013" t="inlineStr">
        <is>
          <t>PO BOXES &amp; LOCKED BAGS</t>
        </is>
      </c>
      <c r="F5013" t="inlineStr">
        <is>
          <t>4103|QLD</t>
        </is>
      </c>
      <c r="G5013" t="n">
        <v>1</v>
      </c>
      <c r="H5013" t="n">
        <v>1</v>
      </c>
      <c r="I5013" t="n">
        <v>4.0601</v>
      </c>
      <c r="J5013" s="31" t="n">
        <v>4.0601</v>
      </c>
      <c r="K5013" t="inlineStr">
        <is>
          <t>1:100.0%</t>
        </is>
      </c>
      <c r="L5013" t="inlineStr">
        <is>
          <t>MMM1 - Metropolitan area</t>
        </is>
      </c>
    </row>
    <row r="5014" ht="15" customHeight="1">
      <c r="A5014" t="inlineStr">
        <is>
          <t>Fairfield Heights</t>
        </is>
      </c>
      <c r="B5014" t="inlineStr">
        <is>
          <t>NSW</t>
        </is>
      </c>
      <c r="C5014" t="n">
        <v>2165</v>
      </c>
      <c r="D5014" t="inlineStr">
        <is>
          <t>Delivery Area</t>
        </is>
      </c>
      <c r="F5014" t="inlineStr">
        <is>
          <t>2165|NSW</t>
        </is>
      </c>
      <c r="G5014" t="n">
        <v>1</v>
      </c>
      <c r="H5014" t="n">
        <v>1</v>
      </c>
      <c r="I5014" t="n">
        <v>11.1202</v>
      </c>
      <c r="J5014" s="31" t="n">
        <v>11.12</v>
      </c>
      <c r="K5014" t="inlineStr">
        <is>
          <t>1:100.0%</t>
        </is>
      </c>
      <c r="L5014" t="inlineStr">
        <is>
          <t>MMM1 - Metropolitan area</t>
        </is>
      </c>
    </row>
    <row r="5015" ht="15" customHeight="1">
      <c r="A5015" t="inlineStr">
        <is>
          <t>Fairfield West</t>
        </is>
      </c>
      <c r="B5015" t="inlineStr">
        <is>
          <t>NSW</t>
        </is>
      </c>
      <c r="C5015" t="n">
        <v>2165</v>
      </c>
      <c r="D5015" t="inlineStr">
        <is>
          <t>Delivery Area</t>
        </is>
      </c>
      <c r="F5015" t="inlineStr">
        <is>
          <t>2165|NSW</t>
        </is>
      </c>
      <c r="G5015" t="n">
        <v>1</v>
      </c>
      <c r="H5015" t="n">
        <v>1</v>
      </c>
      <c r="I5015" t="n">
        <v>11.1202</v>
      </c>
      <c r="J5015" s="31" t="n">
        <v>11.12</v>
      </c>
      <c r="K5015" t="inlineStr">
        <is>
          <t>1:100.0%</t>
        </is>
      </c>
      <c r="L5015" t="inlineStr">
        <is>
          <t>MMM1 - Metropolitan area</t>
        </is>
      </c>
    </row>
    <row r="5016" ht="15" customHeight="1">
      <c r="A5016" t="inlineStr">
        <is>
          <t>Fairhaven</t>
        </is>
      </c>
      <c r="B5016" t="inlineStr">
        <is>
          <t>VIC</t>
        </is>
      </c>
      <c r="C5016" t="n">
        <v>3231</v>
      </c>
      <c r="D5016" t="inlineStr">
        <is>
          <t>Delivery Area</t>
        </is>
      </c>
      <c r="F5016" t="inlineStr">
        <is>
          <t>3231|VIC</t>
        </is>
      </c>
      <c r="G5016" t="n">
        <v>5</v>
      </c>
      <c r="H5016" t="n">
        <v>1</v>
      </c>
      <c r="I5016" t="n">
        <v>58.6746</v>
      </c>
      <c r="J5016" s="31" t="n">
        <v>58.6744</v>
      </c>
      <c r="K5016" t="inlineStr">
        <is>
          <t>5:100.0%</t>
        </is>
      </c>
      <c r="L5016" t="inlineStr">
        <is>
          <t>MMM5 - Small rural town</t>
        </is>
      </c>
    </row>
    <row r="5017" ht="15" customHeight="1">
      <c r="A5017" t="inlineStr">
        <is>
          <t>Fairholme</t>
        </is>
      </c>
      <c r="B5017" t="inlineStr">
        <is>
          <t>NSW</t>
        </is>
      </c>
      <c r="C5017" t="n">
        <v>2871</v>
      </c>
      <c r="D5017" t="inlineStr">
        <is>
          <t>Delivery Area</t>
        </is>
      </c>
      <c r="F5017" t="inlineStr">
        <is>
          <t>2871|NSW</t>
        </is>
      </c>
      <c r="G5017" t="n">
        <v>5</v>
      </c>
      <c r="H5017" t="n">
        <v>0.9372</v>
      </c>
      <c r="I5017" t="n">
        <v>3596.6832</v>
      </c>
      <c r="J5017" s="31" t="n">
        <v>3837.8532</v>
      </c>
      <c r="K5017" t="inlineStr">
        <is>
          <t>5:93.7%; 4:6.3%</t>
        </is>
      </c>
      <c r="L5017" t="inlineStr">
        <is>
          <t>MMM5 - Small rural town</t>
        </is>
      </c>
    </row>
    <row r="5018" ht="15" customHeight="1">
      <c r="A5018" t="inlineStr">
        <is>
          <t>Fairley</t>
        </is>
      </c>
      <c r="B5018" t="inlineStr">
        <is>
          <t>VIC</t>
        </is>
      </c>
      <c r="C5018" t="n">
        <v>3579</v>
      </c>
      <c r="D5018" t="inlineStr">
        <is>
          <t>Delivery Area</t>
        </is>
      </c>
      <c r="F5018" t="inlineStr">
        <is>
          <t>3579|VIC</t>
        </is>
      </c>
      <c r="G5018" t="n">
        <v>5</v>
      </c>
      <c r="H5018" t="n">
        <v>1</v>
      </c>
      <c r="I5018" t="n">
        <v>1943.5648</v>
      </c>
      <c r="J5018" s="31" t="n">
        <v>1943.5644</v>
      </c>
      <c r="K5018" t="inlineStr">
        <is>
          <t>5:100.0%</t>
        </is>
      </c>
      <c r="L5018" t="inlineStr">
        <is>
          <t>MMM5 - Small rural town</t>
        </is>
      </c>
    </row>
    <row r="5019" ht="15" customHeight="1">
      <c r="A5019" t="inlineStr">
        <is>
          <t>Fairlight</t>
        </is>
      </c>
      <c r="B5019" t="inlineStr">
        <is>
          <t>NSW</t>
        </is>
      </c>
      <c r="C5019" t="n">
        <v>2094</v>
      </c>
      <c r="D5019" t="inlineStr">
        <is>
          <t>Delivery Area</t>
        </is>
      </c>
      <c r="F5019" t="inlineStr">
        <is>
          <t>2094|NSW</t>
        </is>
      </c>
      <c r="G5019" t="n">
        <v>1</v>
      </c>
      <c r="H5019" t="n">
        <v>1</v>
      </c>
      <c r="I5019" t="n">
        <v>1.1682</v>
      </c>
      <c r="J5019" s="31" t="n">
        <v>1.1683</v>
      </c>
      <c r="K5019" t="inlineStr">
        <is>
          <t>1:100.0%</t>
        </is>
      </c>
      <c r="L5019" t="inlineStr">
        <is>
          <t>MMM1 - Metropolitan area</t>
        </is>
      </c>
    </row>
    <row r="5020" ht="15" customHeight="1">
      <c r="A5020" t="inlineStr">
        <is>
          <t>Fairney View</t>
        </is>
      </c>
      <c r="B5020" t="inlineStr">
        <is>
          <t>QLD</t>
        </is>
      </c>
      <c r="C5020" t="n">
        <v>4306</v>
      </c>
      <c r="D5020" t="inlineStr">
        <is>
          <t>Delivery Area</t>
        </is>
      </c>
      <c r="F5020" t="inlineStr">
        <is>
          <t>4306|QLD</t>
        </is>
      </c>
      <c r="G5020" t="n">
        <v>2</v>
      </c>
      <c r="H5020" t="n">
        <v>0.3686</v>
      </c>
      <c r="I5020" t="n">
        <v>393.6379</v>
      </c>
      <c r="J5020" s="31" t="n">
        <v>1067.9892</v>
      </c>
      <c r="K5020" t="inlineStr">
        <is>
          <t>2:36.9%; 5:36.8%; 1:26.3%</t>
        </is>
      </c>
      <c r="L5020" t="inlineStr">
        <is>
          <t>MMM2 - Regional centre</t>
        </is>
      </c>
    </row>
    <row r="5021" ht="15" customHeight="1">
      <c r="A5021" t="inlineStr">
        <is>
          <t>Fairview Park</t>
        </is>
      </c>
      <c r="B5021" t="inlineStr">
        <is>
          <t>SA</t>
        </is>
      </c>
      <c r="C5021" t="n">
        <v>5126</v>
      </c>
      <c r="D5021" t="inlineStr">
        <is>
          <t>Delivery Area</t>
        </is>
      </c>
      <c r="F5021" t="inlineStr">
        <is>
          <t>5126|SA</t>
        </is>
      </c>
      <c r="G5021" t="n">
        <v>1</v>
      </c>
      <c r="H5021" t="n">
        <v>1</v>
      </c>
      <c r="I5021" t="n">
        <v>5.8065</v>
      </c>
      <c r="J5021" s="31" t="n">
        <v>5.8067</v>
      </c>
      <c r="K5021" t="inlineStr">
        <is>
          <t>1:100.0%</t>
        </is>
      </c>
      <c r="L5021" t="inlineStr">
        <is>
          <t>MMM1 - Metropolitan area</t>
        </is>
      </c>
    </row>
    <row r="5022" ht="15" customHeight="1">
      <c r="A5022" t="inlineStr">
        <is>
          <t>Fairy Bower</t>
        </is>
      </c>
      <c r="B5022" t="inlineStr">
        <is>
          <t>QLD</t>
        </is>
      </c>
      <c r="C5022" t="n">
        <v>4700</v>
      </c>
      <c r="D5022" t="inlineStr">
        <is>
          <t>Delivery Area</t>
        </is>
      </c>
      <c r="F5022" t="inlineStr">
        <is>
          <t>4700|QLD</t>
        </is>
      </c>
      <c r="G5022" t="n">
        <v>2</v>
      </c>
      <c r="H5022" t="n">
        <v>0.8021</v>
      </c>
      <c r="I5022" t="n">
        <v>91.9632</v>
      </c>
      <c r="J5022" s="31" t="n">
        <v>114.6558</v>
      </c>
      <c r="K5022" t="inlineStr">
        <is>
          <t>2:80.2%; 7:19.8%</t>
        </is>
      </c>
      <c r="L5022" t="inlineStr">
        <is>
          <t>MMM2 - Regional centre</t>
        </is>
      </c>
    </row>
    <row r="5023" ht="15" customHeight="1">
      <c r="A5023" t="inlineStr">
        <is>
          <t>Fairy Dell</t>
        </is>
      </c>
      <c r="B5023" t="inlineStr">
        <is>
          <t>VIC</t>
        </is>
      </c>
      <c r="C5023" t="n">
        <v>3561</v>
      </c>
      <c r="D5023" t="inlineStr">
        <is>
          <t>Delivery Area</t>
        </is>
      </c>
      <c r="E5023" t="inlineStr">
        <is>
          <t>CAMPASPE</t>
        </is>
      </c>
      <c r="F5023" t="inlineStr">
        <is>
          <t>3561|VIC</t>
        </is>
      </c>
      <c r="G5023" t="n">
        <v>5</v>
      </c>
      <c r="H5023" t="n">
        <v>0.9587</v>
      </c>
      <c r="I5023" t="n">
        <v>618.5131</v>
      </c>
      <c r="J5023" s="31" t="n">
        <v>645.1897</v>
      </c>
      <c r="K5023" t="inlineStr">
        <is>
          <t>5:95.9%; 3:4.1%</t>
        </is>
      </c>
      <c r="L5023" t="inlineStr">
        <is>
          <t>MMM5 - Small rural town</t>
        </is>
      </c>
    </row>
    <row r="5024" ht="15" customHeight="1">
      <c r="A5024" t="inlineStr">
        <is>
          <t>Fairy Dell</t>
        </is>
      </c>
      <c r="B5024" t="inlineStr">
        <is>
          <t>VIC</t>
        </is>
      </c>
      <c r="C5024" t="n">
        <v>3875</v>
      </c>
      <c r="D5024" t="inlineStr">
        <is>
          <t>Delivery Area</t>
        </is>
      </c>
      <c r="E5024" t="inlineStr">
        <is>
          <t>EAST GIPPSLAND</t>
        </is>
      </c>
      <c r="F5024" t="inlineStr">
        <is>
          <t>3875|VIC</t>
        </is>
      </c>
      <c r="G5024" t="n">
        <v>5</v>
      </c>
      <c r="H5024" t="n">
        <v>0.8751</v>
      </c>
      <c r="I5024" t="n">
        <v>2104.7381</v>
      </c>
      <c r="J5024" s="31" t="n">
        <v>2405.0453</v>
      </c>
      <c r="K5024" t="inlineStr">
        <is>
          <t>5:87.5%; 4:12.5%</t>
        </is>
      </c>
      <c r="L5024" t="inlineStr">
        <is>
          <t>MMM5 - Small rural town</t>
        </is>
      </c>
    </row>
    <row r="5025" ht="15" customHeight="1">
      <c r="A5025" t="inlineStr">
        <is>
          <t>Fairy Hill</t>
        </is>
      </c>
      <c r="B5025" t="inlineStr">
        <is>
          <t>NSW</t>
        </is>
      </c>
      <c r="C5025" t="n">
        <v>2470</v>
      </c>
      <c r="D5025" t="inlineStr">
        <is>
          <t>Delivery Area</t>
        </is>
      </c>
      <c r="F5025" t="inlineStr">
        <is>
          <t>2470|NSW</t>
        </is>
      </c>
      <c r="G5025" t="n">
        <v>5</v>
      </c>
      <c r="H5025" t="n">
        <v>0.8418</v>
      </c>
      <c r="I5025" t="n">
        <v>1057.6735</v>
      </c>
      <c r="J5025" s="31" t="n">
        <v>1256.5159</v>
      </c>
      <c r="K5025" t="inlineStr">
        <is>
          <t>5:84.2%; 4:15.4%; 3:0.4%</t>
        </is>
      </c>
      <c r="L5025" t="inlineStr">
        <is>
          <t>MMM5 - Small rural town</t>
        </is>
      </c>
    </row>
    <row r="5026" ht="15" customHeight="1">
      <c r="A5026" t="inlineStr">
        <is>
          <t>Fairy Meadow</t>
        </is>
      </c>
      <c r="B5026" t="inlineStr">
        <is>
          <t>NSW</t>
        </is>
      </c>
      <c r="C5026" t="n">
        <v>2519</v>
      </c>
      <c r="D5026" t="inlineStr">
        <is>
          <t>Delivery Area</t>
        </is>
      </c>
      <c r="F5026" t="inlineStr">
        <is>
          <t>2519|NSW</t>
        </is>
      </c>
      <c r="G5026" t="n">
        <v>1</v>
      </c>
      <c r="H5026" t="n">
        <v>1</v>
      </c>
      <c r="I5026" t="n">
        <v>9.2822</v>
      </c>
      <c r="J5026" s="31" t="n">
        <v>9.281599999999999</v>
      </c>
      <c r="K5026" t="inlineStr">
        <is>
          <t>1:100.0%</t>
        </is>
      </c>
      <c r="L5026" t="inlineStr">
        <is>
          <t>MMM1 - Metropolitan area</t>
        </is>
      </c>
    </row>
    <row r="5027" ht="15" customHeight="1">
      <c r="A5027" t="inlineStr">
        <is>
          <t>Fairyland</t>
        </is>
      </c>
      <c r="B5027" t="inlineStr">
        <is>
          <t>QLD</t>
        </is>
      </c>
      <c r="C5027" t="n">
        <v>4413</v>
      </c>
      <c r="D5027" t="inlineStr">
        <is>
          <t>Delivery Area</t>
        </is>
      </c>
      <c r="F5027" t="inlineStr">
        <is>
          <t>4413|QLD</t>
        </is>
      </c>
      <c r="G5027" t="n">
        <v>5</v>
      </c>
      <c r="H5027" t="n">
        <v>0.991</v>
      </c>
      <c r="I5027" t="n">
        <v>7958.6736</v>
      </c>
      <c r="J5027" s="31" t="n">
        <v>8030.7476</v>
      </c>
      <c r="K5027" t="inlineStr">
        <is>
          <t>5:99.1%; 4:0.9%</t>
        </is>
      </c>
      <c r="L5027" t="inlineStr">
        <is>
          <t>MMM5 - Small rural town</t>
        </is>
      </c>
    </row>
    <row r="5028" ht="15" customHeight="1">
      <c r="A5028" t="inlineStr">
        <is>
          <t>Fairymead</t>
        </is>
      </c>
      <c r="B5028" t="inlineStr">
        <is>
          <t>QLD</t>
        </is>
      </c>
      <c r="C5028" t="n">
        <v>4670</v>
      </c>
      <c r="D5028" t="inlineStr">
        <is>
          <t>Delivery Area</t>
        </is>
      </c>
      <c r="F5028" t="inlineStr">
        <is>
          <t>4670|QLD</t>
        </is>
      </c>
      <c r="G5028" t="n">
        <v>2</v>
      </c>
      <c r="H5028" t="n">
        <v>0.6059</v>
      </c>
      <c r="I5028" t="n">
        <v>1079.6197</v>
      </c>
      <c r="J5028" s="31" t="n">
        <v>1781.8725</v>
      </c>
      <c r="K5028" t="inlineStr">
        <is>
          <t>2:60.6%; 5:39.4%</t>
        </is>
      </c>
      <c r="L5028" t="inlineStr">
        <is>
          <t>MMM2 - Regional centre</t>
        </is>
      </c>
    </row>
    <row r="5029" ht="15" customHeight="1">
      <c r="A5029" t="inlineStr">
        <is>
          <t>Falbrook</t>
        </is>
      </c>
      <c r="B5029" t="inlineStr">
        <is>
          <t>NSW</t>
        </is>
      </c>
      <c r="C5029" t="n">
        <v>2330</v>
      </c>
      <c r="D5029" t="inlineStr">
        <is>
          <t>Delivery Area</t>
        </is>
      </c>
      <c r="F5029" t="inlineStr">
        <is>
          <t>2330|NSW</t>
        </is>
      </c>
      <c r="G5029" t="n">
        <v>5</v>
      </c>
      <c r="H5029" t="n">
        <v>0.9528</v>
      </c>
      <c r="I5029" t="n">
        <v>4507.692</v>
      </c>
      <c r="J5029" s="31" t="n">
        <v>4730.8949</v>
      </c>
      <c r="K5029" t="inlineStr">
        <is>
          <t>5:95.3%; 4:4.7%</t>
        </is>
      </c>
      <c r="L5029" t="inlineStr">
        <is>
          <t>MMM5 - Small rural town</t>
        </is>
      </c>
    </row>
    <row r="5030" ht="15" customHeight="1">
      <c r="A5030" t="inlineStr">
        <is>
          <t>Falcon</t>
        </is>
      </c>
      <c r="B5030" t="inlineStr">
        <is>
          <t>WA</t>
        </is>
      </c>
      <c r="C5030" t="n">
        <v>6210</v>
      </c>
      <c r="D5030" t="inlineStr">
        <is>
          <t>Delivery Area</t>
        </is>
      </c>
      <c r="F5030" t="inlineStr">
        <is>
          <t>6210|WA</t>
        </is>
      </c>
      <c r="G5030" t="n">
        <v>1</v>
      </c>
      <c r="H5030" t="n">
        <v>1</v>
      </c>
      <c r="I5030" t="n">
        <v>63.4005</v>
      </c>
      <c r="J5030" s="31" t="n">
        <v>63.4012</v>
      </c>
      <c r="K5030" t="inlineStr">
        <is>
          <t>1:100.0%</t>
        </is>
      </c>
      <c r="L5030" t="inlineStr">
        <is>
          <t>MMM1 - Metropolitan area</t>
        </is>
      </c>
    </row>
    <row r="5031" ht="15" customHeight="1">
      <c r="A5031" t="inlineStr">
        <is>
          <t>Falconer</t>
        </is>
      </c>
      <c r="B5031" t="inlineStr">
        <is>
          <t>NSW</t>
        </is>
      </c>
      <c r="C5031" t="n">
        <v>2365</v>
      </c>
      <c r="D5031" t="inlineStr">
        <is>
          <t>Delivery Area</t>
        </is>
      </c>
      <c r="F5031" t="inlineStr">
        <is>
          <t>2365|NSW</t>
        </is>
      </c>
      <c r="G5031" t="n">
        <v>5</v>
      </c>
      <c r="H5031" t="n">
        <v>1</v>
      </c>
      <c r="I5031" t="n">
        <v>3804.6689</v>
      </c>
      <c r="J5031" s="31" t="n">
        <v>3804.6687</v>
      </c>
      <c r="K5031" t="inlineStr">
        <is>
          <t>5:100.0%</t>
        </is>
      </c>
      <c r="L5031" t="inlineStr">
        <is>
          <t>MMM5 - Small rural town</t>
        </is>
      </c>
    </row>
    <row r="5032" ht="15" customHeight="1">
      <c r="A5032" t="inlineStr">
        <is>
          <t>Falls Creek</t>
        </is>
      </c>
      <c r="B5032" t="inlineStr">
        <is>
          <t>NSW</t>
        </is>
      </c>
      <c r="C5032" t="n">
        <v>2540</v>
      </c>
      <c r="D5032" t="inlineStr">
        <is>
          <t>Delivery Area</t>
        </is>
      </c>
      <c r="F5032" t="inlineStr">
        <is>
          <t>2540|NSW</t>
        </is>
      </c>
      <c r="G5032" t="n">
        <v>5</v>
      </c>
      <c r="H5032" t="n">
        <v>0.5427999999999999</v>
      </c>
      <c r="I5032" t="n">
        <v>1031.7447</v>
      </c>
      <c r="J5032" s="31" t="n">
        <v>1900.6655</v>
      </c>
      <c r="K5032" t="inlineStr">
        <is>
          <t>5:54.3%; 3:34.2%; 4:11.5%</t>
        </is>
      </c>
      <c r="L5032" t="inlineStr">
        <is>
          <t>MMM5 - Small rural town</t>
        </is>
      </c>
    </row>
    <row r="5033" ht="15" customHeight="1">
      <c r="A5033" t="inlineStr">
        <is>
          <t>Falls Creek</t>
        </is>
      </c>
      <c r="B5033" t="inlineStr">
        <is>
          <t>VIC</t>
        </is>
      </c>
      <c r="C5033" t="n">
        <v>3699</v>
      </c>
      <c r="D5033" t="inlineStr">
        <is>
          <t>Delivery Area</t>
        </is>
      </c>
      <c r="F5033" t="inlineStr">
        <is>
          <t>3699|VIC</t>
        </is>
      </c>
      <c r="G5033" t="n">
        <v>5</v>
      </c>
      <c r="H5033" t="n">
        <v>1</v>
      </c>
      <c r="I5033" t="n">
        <v>502.9751</v>
      </c>
      <c r="J5033" s="31" t="n">
        <v>502.9748</v>
      </c>
      <c r="K5033" t="inlineStr">
        <is>
          <t>5:100.0%</t>
        </is>
      </c>
      <c r="L5033" t="inlineStr">
        <is>
          <t>MMM5 - Small rural town</t>
        </is>
      </c>
    </row>
    <row r="5034" ht="15" customHeight="1">
      <c r="A5034" t="inlineStr">
        <is>
          <t>Falmouth</t>
        </is>
      </c>
      <c r="B5034" t="inlineStr">
        <is>
          <t>TAS</t>
        </is>
      </c>
      <c r="C5034" t="n">
        <v>7215</v>
      </c>
      <c r="D5034" t="inlineStr">
        <is>
          <t>Delivery Area</t>
        </is>
      </c>
      <c r="F5034" t="inlineStr">
        <is>
          <t>7215|TAS</t>
        </is>
      </c>
      <c r="G5034" t="n">
        <v>6</v>
      </c>
      <c r="H5034" t="n">
        <v>0.623</v>
      </c>
      <c r="I5034" t="n">
        <v>648.5513</v>
      </c>
      <c r="J5034" s="31" t="n">
        <v>1041.001</v>
      </c>
      <c r="K5034" t="inlineStr">
        <is>
          <t>6:62.3%; 5:37.7%</t>
        </is>
      </c>
      <c r="L5034" t="inlineStr">
        <is>
          <t>MMM6 - Remote community</t>
        </is>
      </c>
    </row>
    <row r="5035" ht="15" customHeight="1">
      <c r="A5035" t="inlineStr">
        <is>
          <t>False Bay</t>
        </is>
      </c>
      <c r="B5035" t="inlineStr">
        <is>
          <t>SA</t>
        </is>
      </c>
      <c r="C5035" t="n">
        <v>5601</v>
      </c>
      <c r="D5035" t="inlineStr">
        <is>
          <t>Delivery Area</t>
        </is>
      </c>
      <c r="F5035" t="inlineStr">
        <is>
          <t>5601|SA</t>
        </is>
      </c>
      <c r="G5035" t="n">
        <v>5</v>
      </c>
      <c r="H5035" t="n">
        <v>0.9253</v>
      </c>
      <c r="I5035" t="n">
        <v>996.9786</v>
      </c>
      <c r="J5035" s="31" t="n">
        <v>1077.4276</v>
      </c>
      <c r="K5035" t="inlineStr">
        <is>
          <t>5:92.5%; 3:7.5%</t>
        </is>
      </c>
      <c r="L5035" t="inlineStr">
        <is>
          <t>MMM5 - Small rural town</t>
        </is>
      </c>
    </row>
    <row r="5036" ht="15" customHeight="1">
      <c r="A5036" t="inlineStr">
        <is>
          <t>Fannie Bay</t>
        </is>
      </c>
      <c r="B5036" t="inlineStr">
        <is>
          <t>NT</t>
        </is>
      </c>
      <c r="C5036" t="n">
        <v>820</v>
      </c>
      <c r="D5036" t="inlineStr">
        <is>
          <t>Delivery Area</t>
        </is>
      </c>
      <c r="F5036" t="inlineStr">
        <is>
          <t>820|NT</t>
        </is>
      </c>
      <c r="G5036" t="n">
        <v>2</v>
      </c>
      <c r="H5036" t="n">
        <v>1</v>
      </c>
      <c r="I5036" t="n">
        <v>39.064</v>
      </c>
      <c r="J5036" s="31" t="n">
        <v>39.0642</v>
      </c>
      <c r="K5036" t="inlineStr">
        <is>
          <t>2:100.0%</t>
        </is>
      </c>
      <c r="L5036" t="inlineStr">
        <is>
          <t>MMM2 - Regional centre</t>
        </is>
      </c>
    </row>
    <row r="5037" ht="15" customHeight="1">
      <c r="A5037" t="inlineStr">
        <is>
          <t>Far Meadow</t>
        </is>
      </c>
      <c r="B5037" t="inlineStr">
        <is>
          <t>NSW</t>
        </is>
      </c>
      <c r="C5037" t="n">
        <v>2535</v>
      </c>
      <c r="D5037" t="inlineStr">
        <is>
          <t>Delivery Area</t>
        </is>
      </c>
      <c r="F5037" t="inlineStr">
        <is>
          <t>2535|NSW</t>
        </is>
      </c>
      <c r="G5037" t="n">
        <v>5</v>
      </c>
      <c r="H5037" t="n">
        <v>0.5302</v>
      </c>
      <c r="I5037" t="n">
        <v>131.4818</v>
      </c>
      <c r="J5037" s="31" t="n">
        <v>247.9753</v>
      </c>
      <c r="K5037" t="inlineStr">
        <is>
          <t>5:53.0%; 3:30.6%; 2:16.3%</t>
        </is>
      </c>
      <c r="L5037" t="inlineStr">
        <is>
          <t>MMM5 - Small rural town</t>
        </is>
      </c>
    </row>
    <row r="5038" ht="15" customHeight="1">
      <c r="A5038" t="inlineStr">
        <is>
          <t>Faraday</t>
        </is>
      </c>
      <c r="B5038" t="inlineStr">
        <is>
          <t>VIC</t>
        </is>
      </c>
      <c r="C5038" t="n">
        <v>3451</v>
      </c>
      <c r="D5038" t="inlineStr">
        <is>
          <t>Delivery Area</t>
        </is>
      </c>
      <c r="F5038" t="inlineStr">
        <is>
          <t>3451|VIC</t>
        </is>
      </c>
      <c r="G5038" t="n">
        <v>4</v>
      </c>
      <c r="H5038" t="n">
        <v>0.8747</v>
      </c>
      <c r="I5038" t="n">
        <v>272.7554</v>
      </c>
      <c r="J5038" s="31" t="n">
        <v>311.8368</v>
      </c>
      <c r="K5038" t="inlineStr">
        <is>
          <t>4:87.5%; 5:12.5%</t>
        </is>
      </c>
      <c r="L5038" t="inlineStr">
        <is>
          <t>MMM4 - Medium rural town</t>
        </is>
      </c>
    </row>
    <row r="5039" ht="15" customHeight="1">
      <c r="A5039" t="inlineStr">
        <is>
          <t>Faraway Hill</t>
        </is>
      </c>
      <c r="B5039" t="inlineStr">
        <is>
          <t>SA</t>
        </is>
      </c>
      <c r="C5039" t="n">
        <v>5417</v>
      </c>
      <c r="D5039" t="inlineStr">
        <is>
          <t>Delivery Area</t>
        </is>
      </c>
      <c r="F5039" t="inlineStr">
        <is>
          <t>5417|SA</t>
        </is>
      </c>
      <c r="G5039" t="n">
        <v>6</v>
      </c>
      <c r="H5039" t="n">
        <v>0.9014</v>
      </c>
      <c r="I5039" t="n">
        <v>17351.3277</v>
      </c>
      <c r="J5039" s="31" t="n">
        <v>19250.0739</v>
      </c>
      <c r="K5039" t="inlineStr">
        <is>
          <t>6:90.1%; 5:9.9%</t>
        </is>
      </c>
      <c r="L5039" t="inlineStr">
        <is>
          <t>MMM6 - Remote community</t>
        </is>
      </c>
    </row>
    <row r="5040" ht="15" customHeight="1">
      <c r="A5040" t="inlineStr">
        <is>
          <t>Fargunyah</t>
        </is>
      </c>
      <c r="B5040" t="inlineStr">
        <is>
          <t>NSW</t>
        </is>
      </c>
      <c r="C5040" t="n">
        <v>2656</v>
      </c>
      <c r="D5040" t="inlineStr">
        <is>
          <t>Delivery Area</t>
        </is>
      </c>
      <c r="F5040" t="inlineStr">
        <is>
          <t>2656|NSW</t>
        </is>
      </c>
      <c r="G5040" t="n">
        <v>5</v>
      </c>
      <c r="H5040" t="n">
        <v>1</v>
      </c>
      <c r="I5040" t="n">
        <v>1497.137</v>
      </c>
      <c r="J5040" s="31" t="n">
        <v>1497.1368</v>
      </c>
      <c r="K5040" t="inlineStr">
        <is>
          <t>5:100.0%</t>
        </is>
      </c>
      <c r="L5040" t="inlineStr">
        <is>
          <t>MMM5 - Small rural town</t>
        </is>
      </c>
    </row>
    <row r="5041" ht="15" customHeight="1">
      <c r="A5041" t="inlineStr">
        <is>
          <t>Farina</t>
        </is>
      </c>
      <c r="B5041" t="inlineStr">
        <is>
          <t>SA</t>
        </is>
      </c>
      <c r="C5041" t="n">
        <v>5731</v>
      </c>
      <c r="D5041" t="inlineStr">
        <is>
          <t>Delivery Area</t>
        </is>
      </c>
      <c r="F5041" t="inlineStr">
        <is>
          <t>5731|SA</t>
        </is>
      </c>
      <c r="G5041" t="n">
        <v>7</v>
      </c>
      <c r="H5041" t="n">
        <v>1</v>
      </c>
      <c r="I5041" t="n">
        <v>70900.3407</v>
      </c>
      <c r="J5041" s="31" t="n">
        <v>70900.3407</v>
      </c>
      <c r="K5041" t="inlineStr">
        <is>
          <t>7:100.0%</t>
        </is>
      </c>
      <c r="L5041" t="inlineStr">
        <is>
          <t>MMM7 - Very remote community</t>
        </is>
      </c>
    </row>
    <row r="5042" ht="15" customHeight="1">
      <c r="A5042" t="inlineStr">
        <is>
          <t>Farina Station</t>
        </is>
      </c>
      <c r="B5042" t="inlineStr">
        <is>
          <t>SA</t>
        </is>
      </c>
      <c r="C5042" t="n">
        <v>5731</v>
      </c>
      <c r="D5042" t="inlineStr">
        <is>
          <t>Delivery Area</t>
        </is>
      </c>
      <c r="F5042" t="inlineStr">
        <is>
          <t>5731|SA</t>
        </is>
      </c>
      <c r="G5042" t="n">
        <v>7</v>
      </c>
      <c r="H5042" t="n">
        <v>1</v>
      </c>
      <c r="I5042" t="n">
        <v>70900.3407</v>
      </c>
      <c r="J5042" s="31" t="n">
        <v>70900.3407</v>
      </c>
      <c r="K5042" t="inlineStr">
        <is>
          <t>7:100.0%</t>
        </is>
      </c>
      <c r="L5042" t="inlineStr">
        <is>
          <t>MMM7 - Very remote community</t>
        </is>
      </c>
    </row>
    <row r="5043" ht="15" customHeight="1">
      <c r="A5043" t="inlineStr">
        <is>
          <t>Farleigh</t>
        </is>
      </c>
      <c r="B5043" t="inlineStr">
        <is>
          <t>QLD</t>
        </is>
      </c>
      <c r="C5043" t="n">
        <v>4741</v>
      </c>
      <c r="D5043" t="inlineStr">
        <is>
          <t>Delivery Area</t>
        </is>
      </c>
      <c r="F5043" t="inlineStr">
        <is>
          <t>4741|QLD</t>
        </is>
      </c>
      <c r="G5043" t="n">
        <v>5</v>
      </c>
      <c r="H5043" t="n">
        <v>0.928</v>
      </c>
      <c r="I5043" t="n">
        <v>3875.5322</v>
      </c>
      <c r="J5043" s="31" t="n">
        <v>4176.032</v>
      </c>
      <c r="K5043" t="inlineStr">
        <is>
          <t>5:92.8%; 6:4.4%; 7:1.6%; 2:1.2%</t>
        </is>
      </c>
      <c r="L5043" t="inlineStr">
        <is>
          <t>MMM5 - Small rural town</t>
        </is>
      </c>
    </row>
    <row r="5044" ht="15" customHeight="1">
      <c r="A5044" t="inlineStr">
        <is>
          <t>Farley</t>
        </is>
      </c>
      <c r="B5044" t="inlineStr">
        <is>
          <t>NSW</t>
        </is>
      </c>
      <c r="C5044" t="n">
        <v>2320</v>
      </c>
      <c r="D5044" t="inlineStr">
        <is>
          <t>Delivery Area</t>
        </is>
      </c>
      <c r="F5044" t="inlineStr">
        <is>
          <t>2320|NSW</t>
        </is>
      </c>
      <c r="G5044" t="n">
        <v>2</v>
      </c>
      <c r="H5044" t="n">
        <v>0.4051</v>
      </c>
      <c r="I5044" t="n">
        <v>163.6091</v>
      </c>
      <c r="J5044" s="31" t="n">
        <v>403.8742</v>
      </c>
      <c r="K5044" t="inlineStr">
        <is>
          <t>2:40.5%; 3:28.4%; 1:21.1%; 5:10.0%</t>
        </is>
      </c>
      <c r="L5044" t="inlineStr">
        <is>
          <t>MMM2 - Regional centre</t>
        </is>
      </c>
    </row>
    <row r="5045" ht="15" customHeight="1">
      <c r="A5045" t="inlineStr">
        <is>
          <t>Farm Beach</t>
        </is>
      </c>
      <c r="B5045" t="inlineStr">
        <is>
          <t>SA</t>
        </is>
      </c>
      <c r="C5045" t="n">
        <v>5607</v>
      </c>
      <c r="D5045" t="inlineStr">
        <is>
          <t>Delivery Area</t>
        </is>
      </c>
      <c r="F5045" t="inlineStr">
        <is>
          <t>5607|SA</t>
        </is>
      </c>
      <c r="G5045" t="n">
        <v>6</v>
      </c>
      <c r="H5045" t="n">
        <v>0.9042</v>
      </c>
      <c r="I5045" t="n">
        <v>5809.96</v>
      </c>
      <c r="J5045" s="31" t="n">
        <v>6425.4928</v>
      </c>
      <c r="K5045" t="inlineStr">
        <is>
          <t>6:90.4%; 7:9.6%</t>
        </is>
      </c>
      <c r="L5045" t="inlineStr">
        <is>
          <t>MMM6 - Remote community</t>
        </is>
      </c>
    </row>
    <row r="5046" ht="15" customHeight="1">
      <c r="A5046" t="inlineStr">
        <is>
          <t>Farmborough Heights</t>
        </is>
      </c>
      <c r="B5046" t="inlineStr">
        <is>
          <t>NSW</t>
        </is>
      </c>
      <c r="C5046" t="n">
        <v>2526</v>
      </c>
      <c r="D5046" t="inlineStr">
        <is>
          <t>Delivery Area</t>
        </is>
      </c>
      <c r="F5046" t="inlineStr">
        <is>
          <t>2526|NSW</t>
        </is>
      </c>
      <c r="G5046" t="n">
        <v>2</v>
      </c>
      <c r="H5046" t="n">
        <v>0.701</v>
      </c>
      <c r="I5046" t="n">
        <v>92.73439999999999</v>
      </c>
      <c r="J5046" s="31" t="n">
        <v>132.2947</v>
      </c>
      <c r="K5046" t="inlineStr">
        <is>
          <t>2:70.1%; 1:29.9%</t>
        </is>
      </c>
      <c r="L5046" t="inlineStr">
        <is>
          <t>MMM2 - Regional centre</t>
        </is>
      </c>
    </row>
    <row r="5047" ht="15" customHeight="1">
      <c r="A5047" t="inlineStr">
        <is>
          <t>Farnborough</t>
        </is>
      </c>
      <c r="B5047" t="inlineStr">
        <is>
          <t>QLD</t>
        </is>
      </c>
      <c r="C5047" t="n">
        <v>4703</v>
      </c>
      <c r="D5047" t="inlineStr">
        <is>
          <t>Delivery Area</t>
        </is>
      </c>
      <c r="F5047" t="inlineStr">
        <is>
          <t>4703|QLD</t>
        </is>
      </c>
      <c r="G5047" t="n">
        <v>5</v>
      </c>
      <c r="H5047" t="n">
        <v>0.6837</v>
      </c>
      <c r="I5047" t="n">
        <v>839.3064000000001</v>
      </c>
      <c r="J5047" s="31" t="n">
        <v>1227.6685</v>
      </c>
      <c r="K5047" t="inlineStr">
        <is>
          <t>5:68.4%; 3:31.6%</t>
        </is>
      </c>
      <c r="L5047" t="inlineStr">
        <is>
          <t>MMM5 - Small rural town</t>
        </is>
      </c>
    </row>
    <row r="5048" ht="15" customHeight="1">
      <c r="A5048" t="inlineStr">
        <is>
          <t>Farnham</t>
        </is>
      </c>
      <c r="B5048" t="inlineStr">
        <is>
          <t>NSW</t>
        </is>
      </c>
      <c r="C5048" t="n">
        <v>2820</v>
      </c>
      <c r="D5048" t="inlineStr">
        <is>
          <t>Delivery Area</t>
        </is>
      </c>
      <c r="F5048" t="inlineStr">
        <is>
          <t>2820|NSW</t>
        </is>
      </c>
      <c r="G5048" t="n">
        <v>5</v>
      </c>
      <c r="H5048" t="n">
        <v>1</v>
      </c>
      <c r="I5048" t="n">
        <v>2438.751</v>
      </c>
      <c r="J5048" s="31" t="n">
        <v>2438.751</v>
      </c>
      <c r="K5048" t="inlineStr">
        <is>
          <t>5:100.0%</t>
        </is>
      </c>
      <c r="L5048" t="inlineStr">
        <is>
          <t>MMM5 - Small rural town</t>
        </is>
      </c>
    </row>
    <row r="5049" ht="15" customHeight="1">
      <c r="A5049" t="inlineStr">
        <is>
          <t>Farnsfield</t>
        </is>
      </c>
      <c r="B5049" t="inlineStr">
        <is>
          <t>QLD</t>
        </is>
      </c>
      <c r="C5049" t="n">
        <v>4660</v>
      </c>
      <c r="D5049" t="inlineStr">
        <is>
          <t>Delivery Area</t>
        </is>
      </c>
      <c r="F5049" t="inlineStr">
        <is>
          <t>4660|QLD</t>
        </is>
      </c>
      <c r="G5049" t="n">
        <v>5</v>
      </c>
      <c r="H5049" t="n">
        <v>1</v>
      </c>
      <c r="I5049" t="n">
        <v>1489.8302</v>
      </c>
      <c r="J5049" s="31" t="n">
        <v>1489.8297</v>
      </c>
      <c r="K5049" t="inlineStr">
        <is>
          <t>5:100.0%</t>
        </is>
      </c>
      <c r="L5049" t="inlineStr">
        <is>
          <t>MMM5 - Small rural town</t>
        </is>
      </c>
    </row>
    <row r="5050" ht="15" customHeight="1">
      <c r="A5050" t="inlineStr">
        <is>
          <t>Farrants Hill</t>
        </is>
      </c>
      <c r="B5050" t="inlineStr">
        <is>
          <t>NSW</t>
        </is>
      </c>
      <c r="C5050" t="n">
        <v>2484</v>
      </c>
      <c r="D5050" t="inlineStr">
        <is>
          <t>Delivery Area</t>
        </is>
      </c>
      <c r="F5050" t="inlineStr">
        <is>
          <t>2484|NSW</t>
        </is>
      </c>
      <c r="G5050" t="n">
        <v>5</v>
      </c>
      <c r="H5050" t="n">
        <v>0.6498</v>
      </c>
      <c r="I5050" t="n">
        <v>631.7695</v>
      </c>
      <c r="J5050" s="31" t="n">
        <v>972.2983</v>
      </c>
      <c r="K5050" t="inlineStr">
        <is>
          <t>5:65.0%; 2:22.1%; 4:11.8%; 1:1.1%</t>
        </is>
      </c>
      <c r="L5050" t="inlineStr">
        <is>
          <t>MMM5 - Small rural town</t>
        </is>
      </c>
    </row>
    <row r="5051" ht="15" customHeight="1">
      <c r="A5051" t="inlineStr">
        <is>
          <t>Farrar</t>
        </is>
      </c>
      <c r="B5051" t="inlineStr">
        <is>
          <t>NT</t>
        </is>
      </c>
      <c r="C5051" t="n">
        <v>830</v>
      </c>
      <c r="D5051" t="inlineStr">
        <is>
          <t>Delivery Area</t>
        </is>
      </c>
      <c r="F5051" t="inlineStr">
        <is>
          <t>830|NT</t>
        </is>
      </c>
      <c r="G5051" t="n">
        <v>5</v>
      </c>
      <c r="H5051" t="n">
        <v>0.8754</v>
      </c>
      <c r="I5051" t="n">
        <v>205.717</v>
      </c>
      <c r="J5051" s="31" t="n">
        <v>235.004</v>
      </c>
      <c r="K5051" t="inlineStr">
        <is>
          <t>5:87.5%; 2:12.5%</t>
        </is>
      </c>
      <c r="L5051" t="inlineStr">
        <is>
          <t>MMM5 - Small rural town</t>
        </is>
      </c>
    </row>
    <row r="5052" ht="15" customHeight="1">
      <c r="A5052" t="inlineStr">
        <is>
          <t>Farrars Creek</t>
        </is>
      </c>
      <c r="B5052" t="inlineStr">
        <is>
          <t>QLD</t>
        </is>
      </c>
      <c r="C5052" t="n">
        <v>4481</v>
      </c>
      <c r="D5052" t="inlineStr">
        <is>
          <t>Delivery Area</t>
        </is>
      </c>
      <c r="F5052" t="inlineStr">
        <is>
          <t>4481|QLD</t>
        </is>
      </c>
      <c r="G5052" t="n">
        <v>7</v>
      </c>
      <c r="H5052" t="n">
        <v>1</v>
      </c>
      <c r="I5052" t="n">
        <v>33308.6714</v>
      </c>
      <c r="J5052" s="31" t="n">
        <v>33308.6713</v>
      </c>
      <c r="K5052" t="inlineStr">
        <is>
          <t>7:100.0%</t>
        </is>
      </c>
      <c r="L5052" t="inlineStr">
        <is>
          <t>MMM7 - Very remote community</t>
        </is>
      </c>
    </row>
    <row r="5053" ht="15" customHeight="1">
      <c r="A5053" t="inlineStr">
        <is>
          <t>Farrell Flat</t>
        </is>
      </c>
      <c r="B5053" t="inlineStr">
        <is>
          <t>SA</t>
        </is>
      </c>
      <c r="C5053" t="n">
        <v>5416</v>
      </c>
      <c r="D5053" t="inlineStr">
        <is>
          <t>Delivery Area</t>
        </is>
      </c>
      <c r="F5053" t="inlineStr">
        <is>
          <t>5416|SA</t>
        </is>
      </c>
      <c r="G5053" t="n">
        <v>5</v>
      </c>
      <c r="H5053" t="n">
        <v>1</v>
      </c>
      <c r="I5053" t="n">
        <v>167.949</v>
      </c>
      <c r="J5053" s="31" t="n">
        <v>167.9489</v>
      </c>
      <c r="K5053" t="inlineStr">
        <is>
          <t>5:100.0%</t>
        </is>
      </c>
      <c r="L5053" t="inlineStr">
        <is>
          <t>MMM5 - Small rural town</t>
        </is>
      </c>
    </row>
    <row r="5054" ht="15" customHeight="1">
      <c r="A5054" t="inlineStr">
        <is>
          <t>Farrer</t>
        </is>
      </c>
      <c r="B5054" t="inlineStr">
        <is>
          <t>ACT</t>
        </is>
      </c>
      <c r="C5054" t="n">
        <v>2607</v>
      </c>
      <c r="D5054" t="inlineStr">
        <is>
          <t>Delivery Area</t>
        </is>
      </c>
      <c r="F5054" t="inlineStr">
        <is>
          <t>2607|ACT</t>
        </is>
      </c>
      <c r="G5054" t="n">
        <v>1</v>
      </c>
      <c r="H5054" t="n">
        <v>1</v>
      </c>
      <c r="I5054" t="n">
        <v>10.2742</v>
      </c>
      <c r="J5054" s="31" t="n">
        <v>10.2741</v>
      </c>
      <c r="K5054" t="inlineStr">
        <is>
          <t>1:100.0%</t>
        </is>
      </c>
      <c r="L5054" t="inlineStr">
        <is>
          <t>MMM1 - Metropolitan area</t>
        </is>
      </c>
    </row>
    <row r="5055" ht="15" customHeight="1">
      <c r="A5055" t="inlineStr">
        <is>
          <t>Farringdon</t>
        </is>
      </c>
      <c r="B5055" t="inlineStr">
        <is>
          <t>NSW</t>
        </is>
      </c>
      <c r="C5055" t="n">
        <v>2622</v>
      </c>
      <c r="D5055" t="inlineStr">
        <is>
          <t>Delivery Area</t>
        </is>
      </c>
      <c r="F5055" t="inlineStr">
        <is>
          <t>2622|NSW</t>
        </is>
      </c>
      <c r="G5055" t="n">
        <v>5</v>
      </c>
      <c r="H5055" t="n">
        <v>1</v>
      </c>
      <c r="I5055" t="n">
        <v>4256.1147</v>
      </c>
      <c r="J5055" s="31" t="n">
        <v>4256.1145</v>
      </c>
      <c r="K5055" t="inlineStr">
        <is>
          <t>5:100.0%</t>
        </is>
      </c>
      <c r="L5055" t="inlineStr">
        <is>
          <t>MMM5 - Small rural town</t>
        </is>
      </c>
    </row>
    <row r="5056" ht="15" customHeight="1">
      <c r="A5056" t="inlineStr">
        <is>
          <t>Fassifern</t>
        </is>
      </c>
      <c r="B5056" t="inlineStr">
        <is>
          <t>NSW</t>
        </is>
      </c>
      <c r="C5056" t="n">
        <v>2283</v>
      </c>
      <c r="D5056" t="inlineStr">
        <is>
          <t>Delivery Area</t>
        </is>
      </c>
      <c r="F5056" t="inlineStr">
        <is>
          <t>2283|NSW</t>
        </is>
      </c>
      <c r="G5056" t="n">
        <v>1</v>
      </c>
      <c r="H5056" t="n">
        <v>1</v>
      </c>
      <c r="I5056" t="n">
        <v>59.2502</v>
      </c>
      <c r="J5056" s="31" t="n">
        <v>59.2496</v>
      </c>
      <c r="K5056" t="inlineStr">
        <is>
          <t>1:100.0%</t>
        </is>
      </c>
      <c r="L5056" t="inlineStr">
        <is>
          <t>MMM1 - Metropolitan area</t>
        </is>
      </c>
    </row>
    <row r="5057" ht="15" customHeight="1">
      <c r="A5057" t="inlineStr">
        <is>
          <t>Fassifern</t>
        </is>
      </c>
      <c r="B5057" t="inlineStr">
        <is>
          <t>QLD</t>
        </is>
      </c>
      <c r="C5057" t="n">
        <v>4309</v>
      </c>
      <c r="D5057" t="inlineStr">
        <is>
          <t>Delivery Area</t>
        </is>
      </c>
      <c r="F5057" t="inlineStr">
        <is>
          <t>4309|QLD</t>
        </is>
      </c>
      <c r="G5057" t="n">
        <v>5</v>
      </c>
      <c r="H5057" t="n">
        <v>1</v>
      </c>
      <c r="I5057" t="n">
        <v>542.8090999999999</v>
      </c>
      <c r="J5057" s="31" t="n">
        <v>542.809</v>
      </c>
      <c r="K5057" t="inlineStr">
        <is>
          <t>5:100.0%</t>
        </is>
      </c>
      <c r="L5057" t="inlineStr">
        <is>
          <t>MMM5 - Small rural town</t>
        </is>
      </c>
    </row>
    <row r="5058" ht="15" customHeight="1">
      <c r="A5058" t="inlineStr">
        <is>
          <t>Fassifern Valley</t>
        </is>
      </c>
      <c r="B5058" t="inlineStr">
        <is>
          <t>QLD</t>
        </is>
      </c>
      <c r="C5058" t="n">
        <v>4309</v>
      </c>
      <c r="D5058" t="inlineStr">
        <is>
          <t>Delivery Area</t>
        </is>
      </c>
      <c r="F5058" t="inlineStr">
        <is>
          <t>4309|QLD</t>
        </is>
      </c>
      <c r="G5058" t="n">
        <v>5</v>
      </c>
      <c r="H5058" t="n">
        <v>1</v>
      </c>
      <c r="I5058" t="n">
        <v>542.8090999999999</v>
      </c>
      <c r="J5058" s="31" t="n">
        <v>542.809</v>
      </c>
      <c r="K5058" t="inlineStr">
        <is>
          <t>5:100.0%</t>
        </is>
      </c>
      <c r="L5058" t="inlineStr">
        <is>
          <t>MMM5 - Small rural town</t>
        </is>
      </c>
    </row>
    <row r="5059" ht="15" customHeight="1">
      <c r="A5059" t="inlineStr">
        <is>
          <t>Faulconbridge</t>
        </is>
      </c>
      <c r="B5059" t="inlineStr">
        <is>
          <t>NSW</t>
        </is>
      </c>
      <c r="C5059" t="n">
        <v>2776</v>
      </c>
      <c r="D5059" t="inlineStr">
        <is>
          <t>Delivery Area</t>
        </is>
      </c>
      <c r="F5059" t="inlineStr">
        <is>
          <t>2776|NSW</t>
        </is>
      </c>
      <c r="G5059" t="n">
        <v>1</v>
      </c>
      <c r="H5059" t="n">
        <v>1</v>
      </c>
      <c r="I5059" t="n">
        <v>14.9319</v>
      </c>
      <c r="J5059" s="31" t="n">
        <v>14.932</v>
      </c>
      <c r="K5059" t="inlineStr">
        <is>
          <t>1:100.0%</t>
        </is>
      </c>
      <c r="L5059" t="inlineStr">
        <is>
          <t>MMM1 - Metropolitan area</t>
        </is>
      </c>
    </row>
    <row r="5060" ht="15" customHeight="1">
      <c r="A5060" t="inlineStr">
        <is>
          <t>Faulkland</t>
        </is>
      </c>
      <c r="B5060" t="inlineStr">
        <is>
          <t>NSW</t>
        </is>
      </c>
      <c r="C5060" t="n">
        <v>2422</v>
      </c>
      <c r="D5060" t="inlineStr">
        <is>
          <t>Delivery Area</t>
        </is>
      </c>
      <c r="F5060" t="inlineStr">
        <is>
          <t>2422|NSW</t>
        </is>
      </c>
      <c r="G5060" t="n">
        <v>5</v>
      </c>
      <c r="H5060" t="n">
        <v>1</v>
      </c>
      <c r="I5060" t="n">
        <v>3212.5921</v>
      </c>
      <c r="J5060" s="31" t="n">
        <v>3212.5916</v>
      </c>
      <c r="K5060" t="inlineStr">
        <is>
          <t>5:100.0%</t>
        </is>
      </c>
      <c r="L5060" t="inlineStr">
        <is>
          <t>MMM5 - Small rural town</t>
        </is>
      </c>
    </row>
    <row r="5061" ht="15" customHeight="1">
      <c r="A5061" t="inlineStr">
        <is>
          <t>Fawcett</t>
        </is>
      </c>
      <c r="B5061" t="inlineStr">
        <is>
          <t>VIC</t>
        </is>
      </c>
      <c r="C5061" t="n">
        <v>3714</v>
      </c>
      <c r="D5061" t="inlineStr">
        <is>
          <t>Delivery Area</t>
        </is>
      </c>
      <c r="F5061" t="inlineStr">
        <is>
          <t>3714|VIC</t>
        </is>
      </c>
      <c r="G5061" t="n">
        <v>5</v>
      </c>
      <c r="H5061" t="n">
        <v>1</v>
      </c>
      <c r="I5061" t="n">
        <v>618.0044</v>
      </c>
      <c r="J5061" s="31" t="n">
        <v>618.0037</v>
      </c>
      <c r="K5061" t="inlineStr">
        <is>
          <t>5:100.0%</t>
        </is>
      </c>
      <c r="L5061" t="inlineStr">
        <is>
          <t>MMM5 - Small rural town</t>
        </is>
      </c>
    </row>
    <row r="5062" ht="15" customHeight="1">
      <c r="A5062" t="inlineStr">
        <is>
          <t>Fawcetts Plain</t>
        </is>
      </c>
      <c r="B5062" t="inlineStr">
        <is>
          <t>NSW</t>
        </is>
      </c>
      <c r="C5062" t="n">
        <v>2474</v>
      </c>
      <c r="D5062" t="inlineStr">
        <is>
          <t>Delivery Area</t>
        </is>
      </c>
      <c r="F5062" t="inlineStr">
        <is>
          <t>2474|NSW</t>
        </is>
      </c>
      <c r="G5062" t="n">
        <v>5</v>
      </c>
      <c r="H5062" t="n">
        <v>1</v>
      </c>
      <c r="I5062" t="n">
        <v>1537.5941</v>
      </c>
      <c r="J5062" s="31" t="n">
        <v>1537.5939</v>
      </c>
      <c r="K5062" t="inlineStr">
        <is>
          <t>5:100.0%</t>
        </is>
      </c>
      <c r="L5062" t="inlineStr">
        <is>
          <t>MMM5 - Small rural town</t>
        </is>
      </c>
    </row>
    <row r="5063" ht="15" customHeight="1">
      <c r="A5063" t="inlineStr">
        <is>
          <t>Fawkner</t>
        </is>
      </c>
      <c r="B5063" t="inlineStr">
        <is>
          <t>VIC</t>
        </is>
      </c>
      <c r="C5063" t="n">
        <v>3060</v>
      </c>
      <c r="D5063" t="inlineStr">
        <is>
          <t>Delivery Area</t>
        </is>
      </c>
      <c r="F5063" t="inlineStr">
        <is>
          <t>3060|VIC</t>
        </is>
      </c>
      <c r="G5063" t="n">
        <v>1</v>
      </c>
      <c r="H5063" t="n">
        <v>1</v>
      </c>
      <c r="I5063" t="n">
        <v>5.2303</v>
      </c>
      <c r="J5063" s="31" t="n">
        <v>5.2301</v>
      </c>
      <c r="K5063" t="inlineStr">
        <is>
          <t>1:100.0%</t>
        </is>
      </c>
      <c r="L5063" t="inlineStr">
        <is>
          <t>MMM1 - Metropolitan area</t>
        </is>
      </c>
    </row>
    <row r="5064" ht="15" customHeight="1">
      <c r="A5064" t="inlineStr">
        <is>
          <t>Federal</t>
        </is>
      </c>
      <c r="B5064" t="inlineStr">
        <is>
          <t>NSW</t>
        </is>
      </c>
      <c r="C5064" t="n">
        <v>2480</v>
      </c>
      <c r="D5064" t="inlineStr">
        <is>
          <t>Delivery Area</t>
        </is>
      </c>
      <c r="F5064" t="inlineStr">
        <is>
          <t>2480|NSW</t>
        </is>
      </c>
      <c r="G5064" t="n">
        <v>5</v>
      </c>
      <c r="H5064" t="n">
        <v>0.5003</v>
      </c>
      <c r="I5064" t="n">
        <v>685.158</v>
      </c>
      <c r="J5064" s="31" t="n">
        <v>1369.4565</v>
      </c>
      <c r="K5064" t="inlineStr">
        <is>
          <t>5:50.0%; 3:48.9%; 4:1.1%</t>
        </is>
      </c>
      <c r="L5064" t="inlineStr">
        <is>
          <t>MMM5 - Small rural town</t>
        </is>
      </c>
    </row>
    <row r="5065" ht="15" customHeight="1">
      <c r="A5065" t="inlineStr">
        <is>
          <t>Federal</t>
        </is>
      </c>
      <c r="B5065" t="inlineStr">
        <is>
          <t>QLD</t>
        </is>
      </c>
      <c r="C5065" t="n">
        <v>4568</v>
      </c>
      <c r="D5065" t="inlineStr">
        <is>
          <t>Delivery Area</t>
        </is>
      </c>
      <c r="F5065" t="inlineStr">
        <is>
          <t>4568|QLD</t>
        </is>
      </c>
      <c r="G5065" t="n">
        <v>2</v>
      </c>
      <c r="H5065" t="n">
        <v>0.529</v>
      </c>
      <c r="I5065" t="n">
        <v>50.7933</v>
      </c>
      <c r="J5065" s="31" t="n">
        <v>96.0095</v>
      </c>
      <c r="K5065" t="inlineStr">
        <is>
          <t>2:52.9%; 5:47.1%</t>
        </is>
      </c>
      <c r="L5065" t="inlineStr">
        <is>
          <t>MMM2 - Regional centre</t>
        </is>
      </c>
    </row>
    <row r="5066" ht="15" customHeight="1">
      <c r="A5066" t="inlineStr">
        <is>
          <t>Felixstow</t>
        </is>
      </c>
      <c r="B5066" t="inlineStr">
        <is>
          <t>SA</t>
        </is>
      </c>
      <c r="C5066" t="n">
        <v>5070</v>
      </c>
      <c r="D5066" t="inlineStr">
        <is>
          <t>Delivery Area</t>
        </is>
      </c>
      <c r="F5066" t="inlineStr">
        <is>
          <t>5070|SA</t>
        </is>
      </c>
      <c r="G5066" t="n">
        <v>1</v>
      </c>
      <c r="H5066" t="n">
        <v>1</v>
      </c>
      <c r="I5066" t="n">
        <v>6.2145</v>
      </c>
      <c r="J5066" s="31" t="n">
        <v>6.2151</v>
      </c>
      <c r="K5066" t="inlineStr">
        <is>
          <t>1:100.0%</t>
        </is>
      </c>
      <c r="L5066" t="inlineStr">
        <is>
          <t>MMM1 - Metropolitan area</t>
        </is>
      </c>
    </row>
    <row r="5067" ht="15" customHeight="1">
      <c r="A5067" t="inlineStr">
        <is>
          <t>Felton</t>
        </is>
      </c>
      <c r="B5067" t="inlineStr">
        <is>
          <t>QLD</t>
        </is>
      </c>
      <c r="C5067" t="n">
        <v>4358</v>
      </c>
      <c r="D5067" t="inlineStr">
        <is>
          <t>Delivery Area</t>
        </is>
      </c>
      <c r="F5067" t="inlineStr">
        <is>
          <t>4358|QLD</t>
        </is>
      </c>
      <c r="G5067" t="n">
        <v>5</v>
      </c>
      <c r="H5067" t="n">
        <v>0.5659999999999999</v>
      </c>
      <c r="I5067" t="n">
        <v>240.8513</v>
      </c>
      <c r="J5067" s="31" t="n">
        <v>425.5437</v>
      </c>
      <c r="K5067" t="inlineStr">
        <is>
          <t>5:56.6%; 2:43.4%</t>
        </is>
      </c>
      <c r="L5067" t="inlineStr">
        <is>
          <t>MMM5 - Small rural town</t>
        </is>
      </c>
    </row>
    <row r="5068" ht="15" customHeight="1">
      <c r="A5068" t="inlineStr">
        <is>
          <t>Felton South</t>
        </is>
      </c>
      <c r="B5068" t="inlineStr">
        <is>
          <t>QLD</t>
        </is>
      </c>
      <c r="C5068" t="n">
        <v>4358</v>
      </c>
      <c r="D5068" t="inlineStr">
        <is>
          <t>Delivery Area</t>
        </is>
      </c>
      <c r="F5068" t="inlineStr">
        <is>
          <t>4358|QLD</t>
        </is>
      </c>
      <c r="G5068" t="n">
        <v>5</v>
      </c>
      <c r="H5068" t="n">
        <v>0.5659999999999999</v>
      </c>
      <c r="I5068" t="n">
        <v>240.8513</v>
      </c>
      <c r="J5068" s="31" t="n">
        <v>425.5437</v>
      </c>
      <c r="K5068" t="inlineStr">
        <is>
          <t>5:56.6%; 2:43.4%</t>
        </is>
      </c>
      <c r="L5068" t="inlineStr">
        <is>
          <t>MMM5 - Small rural town</t>
        </is>
      </c>
    </row>
    <row r="5069" ht="15" customHeight="1">
      <c r="A5069" t="inlineStr">
        <is>
          <t>Feluga</t>
        </is>
      </c>
      <c r="B5069" t="inlineStr">
        <is>
          <t>QLD</t>
        </is>
      </c>
      <c r="C5069" t="n">
        <v>4854</v>
      </c>
      <c r="D5069" t="inlineStr">
        <is>
          <t>Delivery Area</t>
        </is>
      </c>
      <c r="F5069" t="inlineStr">
        <is>
          <t>4854|QLD</t>
        </is>
      </c>
      <c r="G5069" t="n">
        <v>6</v>
      </c>
      <c r="H5069" t="n">
        <v>0.634</v>
      </c>
      <c r="I5069" t="n">
        <v>1092.3778</v>
      </c>
      <c r="J5069" s="31" t="n">
        <v>1722.9976</v>
      </c>
      <c r="K5069" t="inlineStr">
        <is>
          <t>6:63.4%; 5:36.6%</t>
        </is>
      </c>
      <c r="L5069" t="inlineStr">
        <is>
          <t>MMM6 - Remote community</t>
        </is>
      </c>
    </row>
    <row r="5070" ht="15" customHeight="1">
      <c r="A5070" t="inlineStr">
        <is>
          <t>Fennell Bay</t>
        </is>
      </c>
      <c r="B5070" t="inlineStr">
        <is>
          <t>NSW</t>
        </is>
      </c>
      <c r="C5070" t="n">
        <v>2283</v>
      </c>
      <c r="D5070" t="inlineStr">
        <is>
          <t>Delivery Area</t>
        </is>
      </c>
      <c r="F5070" t="inlineStr">
        <is>
          <t>2283|NSW</t>
        </is>
      </c>
      <c r="G5070" t="n">
        <v>1</v>
      </c>
      <c r="H5070" t="n">
        <v>1</v>
      </c>
      <c r="I5070" t="n">
        <v>59.2502</v>
      </c>
      <c r="J5070" s="31" t="n">
        <v>59.2496</v>
      </c>
      <c r="K5070" t="inlineStr">
        <is>
          <t>1:100.0%</t>
        </is>
      </c>
      <c r="L5070" t="inlineStr">
        <is>
          <t>MMM1 - Metropolitan area</t>
        </is>
      </c>
    </row>
    <row r="5071" ht="15" customHeight="1">
      <c r="A5071" t="inlineStr">
        <is>
          <t>Fentonbury</t>
        </is>
      </c>
      <c r="B5071" t="inlineStr">
        <is>
          <t>TAS</t>
        </is>
      </c>
      <c r="C5071" t="n">
        <v>7140</v>
      </c>
      <c r="D5071" t="inlineStr">
        <is>
          <t>Delivery Area</t>
        </is>
      </c>
      <c r="F5071" t="inlineStr">
        <is>
          <t>7140|TAS</t>
        </is>
      </c>
      <c r="G5071" t="n">
        <v>5</v>
      </c>
      <c r="H5071" t="n">
        <v>0.5062</v>
      </c>
      <c r="I5071" t="n">
        <v>2648.9444</v>
      </c>
      <c r="J5071" s="31" t="n">
        <v>5233.2386</v>
      </c>
      <c r="K5071" t="inlineStr">
        <is>
          <t>5:50.6%; 6:44.6%; 4:3.4%; 2:1.4%</t>
        </is>
      </c>
      <c r="L5071" t="inlineStr">
        <is>
          <t>MMM5 - Small rural town</t>
        </is>
      </c>
    </row>
    <row r="5072" ht="15" customHeight="1">
      <c r="A5072" t="inlineStr">
        <is>
          <t>Fentons Creek</t>
        </is>
      </c>
      <c r="B5072" t="inlineStr">
        <is>
          <t>VIC</t>
        </is>
      </c>
      <c r="C5072" t="n">
        <v>3518</v>
      </c>
      <c r="D5072" t="inlineStr">
        <is>
          <t>Delivery Area</t>
        </is>
      </c>
      <c r="F5072" t="inlineStr">
        <is>
          <t>3518|VIC</t>
        </is>
      </c>
      <c r="G5072" t="n">
        <v>5</v>
      </c>
      <c r="H5072" t="n">
        <v>1</v>
      </c>
      <c r="I5072" t="n">
        <v>1130.4478</v>
      </c>
      <c r="J5072" s="31" t="n">
        <v>1130.4477</v>
      </c>
      <c r="K5072" t="inlineStr">
        <is>
          <t>5:100.0%</t>
        </is>
      </c>
      <c r="L5072" t="inlineStr">
        <is>
          <t>MMM5 - Small rural town</t>
        </is>
      </c>
    </row>
    <row r="5073" ht="15" customHeight="1">
      <c r="A5073" t="inlineStr">
        <is>
          <t>Ferguson</t>
        </is>
      </c>
      <c r="B5073" t="inlineStr">
        <is>
          <t>VIC</t>
        </is>
      </c>
      <c r="C5073" t="n">
        <v>3237</v>
      </c>
      <c r="D5073" t="inlineStr">
        <is>
          <t>Delivery Area</t>
        </is>
      </c>
      <c r="F5073" t="inlineStr">
        <is>
          <t>3237|VIC</t>
        </is>
      </c>
      <c r="G5073" t="n">
        <v>5</v>
      </c>
      <c r="H5073" t="n">
        <v>1</v>
      </c>
      <c r="I5073" t="n">
        <v>378.1374</v>
      </c>
      <c r="J5073" s="31" t="n">
        <v>378.1372</v>
      </c>
      <c r="K5073" t="inlineStr">
        <is>
          <t>5:100.0%</t>
        </is>
      </c>
      <c r="L5073" t="inlineStr">
        <is>
          <t>MMM5 - Small rural town</t>
        </is>
      </c>
    </row>
    <row r="5074" ht="15" customHeight="1">
      <c r="A5074" t="inlineStr">
        <is>
          <t>Ferguson</t>
        </is>
      </c>
      <c r="B5074" t="inlineStr">
        <is>
          <t>WA</t>
        </is>
      </c>
      <c r="C5074" t="n">
        <v>6236</v>
      </c>
      <c r="D5074" t="inlineStr">
        <is>
          <t>Delivery Area</t>
        </is>
      </c>
      <c r="F5074" t="inlineStr">
        <is>
          <t>6236|WA</t>
        </is>
      </c>
      <c r="G5074" t="n">
        <v>5</v>
      </c>
      <c r="H5074" t="n">
        <v>0.7941</v>
      </c>
      <c r="I5074" t="n">
        <v>343.3341</v>
      </c>
      <c r="J5074" s="31" t="n">
        <v>432.335</v>
      </c>
      <c r="K5074" t="inlineStr">
        <is>
          <t>5:79.4%; 2:20.6%</t>
        </is>
      </c>
      <c r="L5074" t="inlineStr">
        <is>
          <t>MMM5 - Small rural town</t>
        </is>
      </c>
    </row>
    <row r="5075" ht="15" customHeight="1">
      <c r="A5075" t="inlineStr">
        <is>
          <t>Fern Bay</t>
        </is>
      </c>
      <c r="B5075" t="inlineStr">
        <is>
          <t>NSW</t>
        </is>
      </c>
      <c r="C5075" t="n">
        <v>2295</v>
      </c>
      <c r="D5075" t="inlineStr">
        <is>
          <t>Delivery Area</t>
        </is>
      </c>
      <c r="F5075" t="inlineStr">
        <is>
          <t>2295|NSW</t>
        </is>
      </c>
      <c r="G5075" t="n">
        <v>1</v>
      </c>
      <c r="H5075" t="n">
        <v>1</v>
      </c>
      <c r="I5075" t="n">
        <v>11.9767</v>
      </c>
      <c r="J5075" s="31" t="n">
        <v>11.9768</v>
      </c>
      <c r="K5075" t="inlineStr">
        <is>
          <t>1:100.0%</t>
        </is>
      </c>
      <c r="L5075" t="inlineStr">
        <is>
          <t>MMM1 - Metropolitan area</t>
        </is>
      </c>
    </row>
    <row r="5076" ht="15" customHeight="1">
      <c r="A5076" t="inlineStr">
        <is>
          <t>Fern Gully</t>
        </is>
      </c>
      <c r="B5076" t="inlineStr">
        <is>
          <t>NSW</t>
        </is>
      </c>
      <c r="C5076" t="n">
        <v>2330</v>
      </c>
      <c r="D5076" t="inlineStr">
        <is>
          <t>Delivery Area</t>
        </is>
      </c>
      <c r="F5076" t="inlineStr">
        <is>
          <t>2330|NSW</t>
        </is>
      </c>
      <c r="G5076" t="n">
        <v>5</v>
      </c>
      <c r="H5076" t="n">
        <v>0.9528</v>
      </c>
      <c r="I5076" t="n">
        <v>4507.692</v>
      </c>
      <c r="J5076" s="31" t="n">
        <v>4730.8949</v>
      </c>
      <c r="K5076" t="inlineStr">
        <is>
          <t>5:95.3%; 4:4.7%</t>
        </is>
      </c>
      <c r="L5076" t="inlineStr">
        <is>
          <t>MMM5 - Small rural town</t>
        </is>
      </c>
    </row>
    <row r="5077" ht="15" customHeight="1">
      <c r="A5077" t="inlineStr">
        <is>
          <t>Fern Hill</t>
        </is>
      </c>
      <c r="B5077" t="inlineStr">
        <is>
          <t>VIC</t>
        </is>
      </c>
      <c r="C5077" t="n">
        <v>3458</v>
      </c>
      <c r="D5077" t="inlineStr">
        <is>
          <t>Delivery Area</t>
        </is>
      </c>
      <c r="F5077" t="inlineStr">
        <is>
          <t>3458|VIC</t>
        </is>
      </c>
      <c r="G5077" t="n">
        <v>5</v>
      </c>
      <c r="H5077" t="n">
        <v>1</v>
      </c>
      <c r="I5077" t="n">
        <v>351.9542</v>
      </c>
      <c r="J5077" s="31" t="n">
        <v>351.9543</v>
      </c>
      <c r="K5077" t="inlineStr">
        <is>
          <t>5:100.0%</t>
        </is>
      </c>
      <c r="L5077" t="inlineStr">
        <is>
          <t>MMM5 - Small rural town</t>
        </is>
      </c>
    </row>
    <row r="5078" ht="15" customHeight="1">
      <c r="A5078" t="inlineStr">
        <is>
          <t>Fern Tree</t>
        </is>
      </c>
      <c r="B5078" t="inlineStr">
        <is>
          <t>TAS</t>
        </is>
      </c>
      <c r="C5078" t="n">
        <v>7054</v>
      </c>
      <c r="D5078" t="inlineStr">
        <is>
          <t>Delivery Area</t>
        </is>
      </c>
      <c r="F5078" t="inlineStr">
        <is>
          <t>7054|TAS</t>
        </is>
      </c>
      <c r="G5078" t="n">
        <v>2</v>
      </c>
      <c r="H5078" t="n">
        <v>0.7082000000000001</v>
      </c>
      <c r="I5078" t="n">
        <v>218.3073</v>
      </c>
      <c r="J5078" s="31" t="n">
        <v>308.276</v>
      </c>
      <c r="K5078" t="inlineStr">
        <is>
          <t>2:70.8%; 5:29.2%</t>
        </is>
      </c>
      <c r="L5078" t="inlineStr">
        <is>
          <t>MMM2 - Regional centre</t>
        </is>
      </c>
    </row>
    <row r="5079" ht="15" customHeight="1">
      <c r="A5079" t="inlineStr">
        <is>
          <t>Fernances</t>
        </is>
      </c>
      <c r="B5079" t="inlineStr">
        <is>
          <t>NSW</t>
        </is>
      </c>
      <c r="C5079" t="n">
        <v>2775</v>
      </c>
      <c r="D5079" t="inlineStr">
        <is>
          <t>Delivery Area</t>
        </is>
      </c>
      <c r="F5079" t="inlineStr">
        <is>
          <t>2775|NSW</t>
        </is>
      </c>
      <c r="G5079" t="n">
        <v>5</v>
      </c>
      <c r="H5079" t="n">
        <v>0.9986</v>
      </c>
      <c r="I5079" t="n">
        <v>831.9631000000001</v>
      </c>
      <c r="J5079" s="31" t="n">
        <v>833.1402</v>
      </c>
      <c r="K5079" t="inlineStr">
        <is>
          <t>5:99.9%; 2:0.1%</t>
        </is>
      </c>
      <c r="L5079" t="inlineStr">
        <is>
          <t>MMM5 - Small rural town</t>
        </is>
      </c>
    </row>
    <row r="5080" ht="15" customHeight="1">
      <c r="A5080" t="inlineStr">
        <is>
          <t>Fernances Crossing</t>
        </is>
      </c>
      <c r="B5080" t="inlineStr">
        <is>
          <t>NSW</t>
        </is>
      </c>
      <c r="C5080" t="n">
        <v>2325</v>
      </c>
      <c r="D5080" t="inlineStr">
        <is>
          <t>Delivery Area</t>
        </is>
      </c>
      <c r="F5080" t="inlineStr">
        <is>
          <t>2325|NSW</t>
        </is>
      </c>
      <c r="G5080" t="n">
        <v>5</v>
      </c>
      <c r="H5080" t="n">
        <v>0.7745</v>
      </c>
      <c r="I5080" t="n">
        <v>1243.1615</v>
      </c>
      <c r="J5080" s="31" t="n">
        <v>1605.0648</v>
      </c>
      <c r="K5080" t="inlineStr">
        <is>
          <t>5:77.5%; 3:17.1%; 2:5.4%</t>
        </is>
      </c>
      <c r="L5080" t="inlineStr">
        <is>
          <t>MMM5 - Small rural town</t>
        </is>
      </c>
    </row>
    <row r="5081" ht="15" customHeight="1">
      <c r="A5081" t="inlineStr">
        <is>
          <t>Fernbank</t>
        </is>
      </c>
      <c r="B5081" t="inlineStr">
        <is>
          <t>VIC</t>
        </is>
      </c>
      <c r="C5081" t="n">
        <v>3864</v>
      </c>
      <c r="D5081" t="inlineStr">
        <is>
          <t>Delivery Area</t>
        </is>
      </c>
      <c r="F5081" t="inlineStr">
        <is>
          <t>3864|VIC</t>
        </is>
      </c>
      <c r="G5081" t="n">
        <v>5</v>
      </c>
      <c r="H5081" t="n">
        <v>1</v>
      </c>
      <c r="I5081" t="n">
        <v>187.1784</v>
      </c>
      <c r="J5081" s="31" t="n">
        <v>187.1784</v>
      </c>
      <c r="K5081" t="inlineStr">
        <is>
          <t>5:100.0%</t>
        </is>
      </c>
      <c r="L5081" t="inlineStr">
        <is>
          <t>MMM5 - Small rural town</t>
        </is>
      </c>
    </row>
    <row r="5082" ht="15" customHeight="1">
      <c r="A5082" t="inlineStr">
        <is>
          <t>Fernbank Creek</t>
        </is>
      </c>
      <c r="B5082" t="inlineStr">
        <is>
          <t>NSW</t>
        </is>
      </c>
      <c r="C5082" t="n">
        <v>2444</v>
      </c>
      <c r="D5082" t="inlineStr">
        <is>
          <t>Delivery Area</t>
        </is>
      </c>
      <c r="F5082" t="inlineStr">
        <is>
          <t>2444|NSW</t>
        </is>
      </c>
      <c r="G5082" t="n">
        <v>5</v>
      </c>
      <c r="H5082" t="n">
        <v>0.6237</v>
      </c>
      <c r="I5082" t="n">
        <v>138.7412</v>
      </c>
      <c r="J5082" s="31" t="n">
        <v>222.4491</v>
      </c>
      <c r="K5082" t="inlineStr">
        <is>
          <t>5:62.4%; 3:37.6%</t>
        </is>
      </c>
      <c r="L5082" t="inlineStr">
        <is>
          <t>MMM5 - Small rural town</t>
        </is>
      </c>
    </row>
    <row r="5083" ht="15" customHeight="1">
      <c r="A5083" t="inlineStr">
        <is>
          <t>Fernbrook</t>
        </is>
      </c>
      <c r="B5083" t="inlineStr">
        <is>
          <t>NSW</t>
        </is>
      </c>
      <c r="C5083" t="n">
        <v>2453</v>
      </c>
      <c r="D5083" t="inlineStr">
        <is>
          <t>Delivery Area</t>
        </is>
      </c>
      <c r="F5083" t="inlineStr">
        <is>
          <t>2453|NSW</t>
        </is>
      </c>
      <c r="G5083" t="n">
        <v>5</v>
      </c>
      <c r="H5083" t="n">
        <v>1</v>
      </c>
      <c r="I5083" t="n">
        <v>2157.9954</v>
      </c>
      <c r="J5083" s="31" t="n">
        <v>2157.9951</v>
      </c>
      <c r="K5083" t="inlineStr">
        <is>
          <t>5:100.0%</t>
        </is>
      </c>
      <c r="L5083" t="inlineStr">
        <is>
          <t>MMM5 - Small rural town</t>
        </is>
      </c>
    </row>
    <row r="5084" ht="15" customHeight="1">
      <c r="A5084" t="inlineStr">
        <is>
          <t>Ferndale</t>
        </is>
      </c>
      <c r="B5084" t="inlineStr">
        <is>
          <t>VIC</t>
        </is>
      </c>
      <c r="C5084" t="n">
        <v>3821</v>
      </c>
      <c r="D5084" t="inlineStr">
        <is>
          <t>Delivery Area</t>
        </is>
      </c>
      <c r="F5084" t="inlineStr">
        <is>
          <t>3821|VIC</t>
        </is>
      </c>
      <c r="G5084" t="n">
        <v>5</v>
      </c>
      <c r="H5084" t="n">
        <v>0.6331</v>
      </c>
      <c r="I5084" t="n">
        <v>189.0086</v>
      </c>
      <c r="J5084" s="31" t="n">
        <v>298.5327</v>
      </c>
      <c r="K5084" t="inlineStr">
        <is>
          <t>5:63.3%; 4:36.7%</t>
        </is>
      </c>
      <c r="L5084" t="inlineStr">
        <is>
          <t>MMM5 - Small rural town</t>
        </is>
      </c>
    </row>
    <row r="5085" ht="15" customHeight="1">
      <c r="A5085" t="inlineStr">
        <is>
          <t>Ferndale</t>
        </is>
      </c>
      <c r="B5085" t="inlineStr">
        <is>
          <t>WA</t>
        </is>
      </c>
      <c r="C5085" t="n">
        <v>6148</v>
      </c>
      <c r="D5085" t="inlineStr">
        <is>
          <t>Delivery Area</t>
        </is>
      </c>
      <c r="F5085" t="inlineStr">
        <is>
          <t>6148|WA</t>
        </is>
      </c>
      <c r="G5085" t="n">
        <v>1</v>
      </c>
      <c r="H5085" t="n">
        <v>1</v>
      </c>
      <c r="I5085" t="n">
        <v>9.6122</v>
      </c>
      <c r="J5085" s="31" t="n">
        <v>9.611599999999999</v>
      </c>
      <c r="K5085" t="inlineStr">
        <is>
          <t>1:100.0%</t>
        </is>
      </c>
      <c r="L5085" t="inlineStr">
        <is>
          <t>MMM1 - Metropolitan area</t>
        </is>
      </c>
    </row>
    <row r="5086" ht="15" customHeight="1">
      <c r="A5086" t="inlineStr">
        <is>
          <t>Ferney</t>
        </is>
      </c>
      <c r="B5086" t="inlineStr">
        <is>
          <t>QLD</t>
        </is>
      </c>
      <c r="C5086" t="n">
        <v>4650</v>
      </c>
      <c r="D5086" t="inlineStr">
        <is>
          <t>Delivery Area</t>
        </is>
      </c>
      <c r="F5086" t="inlineStr">
        <is>
          <t>4650|QLD</t>
        </is>
      </c>
      <c r="G5086" t="n">
        <v>5</v>
      </c>
      <c r="H5086" t="n">
        <v>0.7605</v>
      </c>
      <c r="I5086" t="n">
        <v>2012.1265</v>
      </c>
      <c r="J5086" s="31" t="n">
        <v>2645.9161</v>
      </c>
      <c r="K5086" t="inlineStr">
        <is>
          <t>5:76.0%; 3:17.4%; 2:6.5%</t>
        </is>
      </c>
      <c r="L5086" t="inlineStr">
        <is>
          <t>MMM5 - Small rural town</t>
        </is>
      </c>
    </row>
    <row r="5087" ht="15" customHeight="1">
      <c r="A5087" t="inlineStr">
        <is>
          <t>Fernhill</t>
        </is>
      </c>
      <c r="B5087" t="inlineStr">
        <is>
          <t>NSW</t>
        </is>
      </c>
      <c r="C5087" t="n">
        <v>2519</v>
      </c>
      <c r="D5087" t="inlineStr">
        <is>
          <t>Delivery Area</t>
        </is>
      </c>
      <c r="F5087" t="inlineStr">
        <is>
          <t>2519|NSW</t>
        </is>
      </c>
      <c r="G5087" t="n">
        <v>1</v>
      </c>
      <c r="H5087" t="n">
        <v>1</v>
      </c>
      <c r="I5087" t="n">
        <v>9.2822</v>
      </c>
      <c r="J5087" s="31" t="n">
        <v>9.281599999999999</v>
      </c>
      <c r="K5087" t="inlineStr">
        <is>
          <t>1:100.0%</t>
        </is>
      </c>
      <c r="L5087" t="inlineStr">
        <is>
          <t>MMM1 - Metropolitan area</t>
        </is>
      </c>
    </row>
    <row r="5088" ht="15" customHeight="1">
      <c r="A5088" t="inlineStr">
        <is>
          <t>Fernihurst</t>
        </is>
      </c>
      <c r="B5088" t="inlineStr">
        <is>
          <t>VIC</t>
        </is>
      </c>
      <c r="C5088" t="n">
        <v>3518</v>
      </c>
      <c r="D5088" t="inlineStr">
        <is>
          <t>Delivery Area</t>
        </is>
      </c>
      <c r="F5088" t="inlineStr">
        <is>
          <t>3518|VIC</t>
        </is>
      </c>
      <c r="G5088" t="n">
        <v>5</v>
      </c>
      <c r="H5088" t="n">
        <v>1</v>
      </c>
      <c r="I5088" t="n">
        <v>1130.4478</v>
      </c>
      <c r="J5088" s="31" t="n">
        <v>1130.4477</v>
      </c>
      <c r="K5088" t="inlineStr">
        <is>
          <t>5:100.0%</t>
        </is>
      </c>
      <c r="L5088" t="inlineStr">
        <is>
          <t>MMM5 - Small rural town</t>
        </is>
      </c>
    </row>
    <row r="5089" ht="15" customHeight="1">
      <c r="A5089" t="inlineStr">
        <is>
          <t>Fernleigh</t>
        </is>
      </c>
      <c r="B5089" t="inlineStr">
        <is>
          <t>NSW</t>
        </is>
      </c>
      <c r="C5089" t="n">
        <v>2479</v>
      </c>
      <c r="D5089" t="inlineStr">
        <is>
          <t>Delivery Area</t>
        </is>
      </c>
      <c r="F5089" t="inlineStr">
        <is>
          <t>2479|NSW</t>
        </is>
      </c>
      <c r="G5089" t="n">
        <v>4</v>
      </c>
      <c r="H5089" t="n">
        <v>0.5212</v>
      </c>
      <c r="I5089" t="n">
        <v>85.7786</v>
      </c>
      <c r="J5089" s="31" t="n">
        <v>164.5709</v>
      </c>
      <c r="K5089" t="inlineStr">
        <is>
          <t>4:52.1%; 5:32.9%; 3:14.9%</t>
        </is>
      </c>
      <c r="L5089" t="inlineStr">
        <is>
          <t>MMM4 - Medium rural town</t>
        </is>
      </c>
    </row>
    <row r="5090" ht="15" customHeight="1">
      <c r="A5090" t="inlineStr">
        <is>
          <t>Fernmount</t>
        </is>
      </c>
      <c r="B5090" t="inlineStr">
        <is>
          <t>NSW</t>
        </is>
      </c>
      <c r="C5090" t="n">
        <v>2454</v>
      </c>
      <c r="D5090" t="inlineStr">
        <is>
          <t>Delivery Area</t>
        </is>
      </c>
      <c r="F5090" t="inlineStr">
        <is>
          <t>2454|NSW</t>
        </is>
      </c>
      <c r="G5090" t="n">
        <v>5</v>
      </c>
      <c r="H5090" t="n">
        <v>0.9271</v>
      </c>
      <c r="I5090" t="n">
        <v>904.4512</v>
      </c>
      <c r="J5090" s="31" t="n">
        <v>975.6046</v>
      </c>
      <c r="K5090" t="inlineStr">
        <is>
          <t>5:92.7%; 3:7.3%</t>
        </is>
      </c>
      <c r="L5090" t="inlineStr">
        <is>
          <t>MMM5 - Small rural town</t>
        </is>
      </c>
    </row>
    <row r="5091" ht="15" customHeight="1">
      <c r="A5091" t="inlineStr">
        <is>
          <t>Fernshaw</t>
        </is>
      </c>
      <c r="B5091" t="inlineStr">
        <is>
          <t>VIC</t>
        </is>
      </c>
      <c r="C5091" t="n">
        <v>3778</v>
      </c>
      <c r="D5091" t="inlineStr">
        <is>
          <t>Delivery Area</t>
        </is>
      </c>
      <c r="F5091" t="inlineStr">
        <is>
          <t>3778|VIC</t>
        </is>
      </c>
      <c r="G5091" t="n">
        <v>5</v>
      </c>
      <c r="H5091" t="n">
        <v>0.792</v>
      </c>
      <c r="I5091" t="n">
        <v>174.5803</v>
      </c>
      <c r="J5091" s="31" t="n">
        <v>220.4256</v>
      </c>
      <c r="K5091" t="inlineStr">
        <is>
          <t>5:79.2%; 4:20.8%</t>
        </is>
      </c>
      <c r="L5091" t="inlineStr">
        <is>
          <t>MMM5 - Small rural town</t>
        </is>
      </c>
    </row>
    <row r="5092" ht="15" customHeight="1">
      <c r="A5092" t="inlineStr">
        <is>
          <t>Fernside</t>
        </is>
      </c>
      <c r="B5092" t="inlineStr">
        <is>
          <t>NSW</t>
        </is>
      </c>
      <c r="C5092" t="n">
        <v>2480</v>
      </c>
      <c r="D5092" t="inlineStr">
        <is>
          <t>Delivery Area</t>
        </is>
      </c>
      <c r="F5092" t="inlineStr">
        <is>
          <t>2480|NSW</t>
        </is>
      </c>
      <c r="G5092" t="n">
        <v>5</v>
      </c>
      <c r="H5092" t="n">
        <v>0.5003</v>
      </c>
      <c r="I5092" t="n">
        <v>685.158</v>
      </c>
      <c r="J5092" s="31" t="n">
        <v>1369.4565</v>
      </c>
      <c r="K5092" t="inlineStr">
        <is>
          <t>5:50.0%; 3:48.9%; 4:1.1%</t>
        </is>
      </c>
      <c r="L5092" t="inlineStr">
        <is>
          <t>MMM5 - Small rural town</t>
        </is>
      </c>
    </row>
    <row r="5093" ht="15" customHeight="1">
      <c r="A5093" t="inlineStr">
        <is>
          <t>Ferntree Gully</t>
        </is>
      </c>
      <c r="B5093" t="inlineStr">
        <is>
          <t>VIC</t>
        </is>
      </c>
      <c r="C5093" t="n">
        <v>3156</v>
      </c>
      <c r="D5093" t="inlineStr">
        <is>
          <t>Delivery Area</t>
        </is>
      </c>
      <c r="F5093" t="inlineStr">
        <is>
          <t>3156|VIC</t>
        </is>
      </c>
      <c r="G5093" t="n">
        <v>1</v>
      </c>
      <c r="H5093" t="n">
        <v>1</v>
      </c>
      <c r="I5093" t="n">
        <v>53.5104</v>
      </c>
      <c r="J5093" s="31" t="n">
        <v>53.5101</v>
      </c>
      <c r="K5093" t="inlineStr">
        <is>
          <t>1:100.0%</t>
        </is>
      </c>
      <c r="L5093" t="inlineStr">
        <is>
          <t>MMM1 - Metropolitan area</t>
        </is>
      </c>
    </row>
    <row r="5094" ht="15" customHeight="1">
      <c r="A5094" t="inlineStr">
        <is>
          <t>Fernvale</t>
        </is>
      </c>
      <c r="B5094" t="inlineStr">
        <is>
          <t>NSW</t>
        </is>
      </c>
      <c r="C5094" t="n">
        <v>2484</v>
      </c>
      <c r="D5094" t="inlineStr">
        <is>
          <t>Delivery Area</t>
        </is>
      </c>
      <c r="F5094" t="inlineStr">
        <is>
          <t>2484|NSW</t>
        </is>
      </c>
      <c r="G5094" t="n">
        <v>5</v>
      </c>
      <c r="H5094" t="n">
        <v>0.6498</v>
      </c>
      <c r="I5094" t="n">
        <v>631.7695</v>
      </c>
      <c r="J5094" s="31" t="n">
        <v>972.2983</v>
      </c>
      <c r="K5094" t="inlineStr">
        <is>
          <t>5:65.0%; 2:22.1%; 4:11.8%; 1:1.1%</t>
        </is>
      </c>
      <c r="L5094" t="inlineStr">
        <is>
          <t>MMM5 - Small rural town</t>
        </is>
      </c>
    </row>
    <row r="5095" ht="15" customHeight="1">
      <c r="A5095" t="inlineStr">
        <is>
          <t>Fernvale</t>
        </is>
      </c>
      <c r="B5095" t="inlineStr">
        <is>
          <t>QLD</t>
        </is>
      </c>
      <c r="C5095" t="n">
        <v>4306</v>
      </c>
      <c r="D5095" t="inlineStr">
        <is>
          <t>Delivery Area</t>
        </is>
      </c>
      <c r="F5095" t="inlineStr">
        <is>
          <t>4306|QLD</t>
        </is>
      </c>
      <c r="G5095" t="n">
        <v>2</v>
      </c>
      <c r="H5095" t="n">
        <v>0.3686</v>
      </c>
      <c r="I5095" t="n">
        <v>393.6379</v>
      </c>
      <c r="J5095" s="31" t="n">
        <v>1067.9892</v>
      </c>
      <c r="K5095" t="inlineStr">
        <is>
          <t>2:36.9%; 5:36.8%; 1:26.3%</t>
        </is>
      </c>
      <c r="L5095" t="inlineStr">
        <is>
          <t>MMM2 - Regional centre</t>
        </is>
      </c>
    </row>
    <row r="5096" ht="15" customHeight="1">
      <c r="A5096" t="inlineStr">
        <is>
          <t>Ferny Creek</t>
        </is>
      </c>
      <c r="B5096" t="inlineStr">
        <is>
          <t>VIC</t>
        </is>
      </c>
      <c r="C5096" t="n">
        <v>3786</v>
      </c>
      <c r="D5096" t="inlineStr">
        <is>
          <t>Delivery Area</t>
        </is>
      </c>
      <c r="F5096" t="inlineStr">
        <is>
          <t>3786|VIC</t>
        </is>
      </c>
      <c r="G5096" t="n">
        <v>1</v>
      </c>
      <c r="H5096" t="n">
        <v>1</v>
      </c>
      <c r="I5096" t="n">
        <v>4.5146</v>
      </c>
      <c r="J5096" s="31" t="n">
        <v>4.5146</v>
      </c>
      <c r="K5096" t="inlineStr">
        <is>
          <t>1:100.0%</t>
        </is>
      </c>
      <c r="L5096" t="inlineStr">
        <is>
          <t>MMM1 - Metropolitan area</t>
        </is>
      </c>
    </row>
    <row r="5097" ht="15" customHeight="1">
      <c r="A5097" t="inlineStr">
        <is>
          <t>Ferny Glen</t>
        </is>
      </c>
      <c r="B5097" t="inlineStr">
        <is>
          <t>QLD</t>
        </is>
      </c>
      <c r="C5097" t="n">
        <v>4275</v>
      </c>
      <c r="D5097" t="inlineStr">
        <is>
          <t>Delivery Area</t>
        </is>
      </c>
      <c r="F5097" t="inlineStr">
        <is>
          <t>4275|QLD</t>
        </is>
      </c>
      <c r="G5097" t="n">
        <v>5</v>
      </c>
      <c r="H5097" t="n">
        <v>0.4179</v>
      </c>
      <c r="I5097" t="n">
        <v>137.5617</v>
      </c>
      <c r="J5097" s="31" t="n">
        <v>329.1873</v>
      </c>
      <c r="K5097" t="inlineStr">
        <is>
          <t>5:41.8%; 2:33.3%; 4:24.9%</t>
        </is>
      </c>
      <c r="L5097" t="inlineStr">
        <is>
          <t>MMM5 - Small rural town</t>
        </is>
      </c>
    </row>
    <row r="5098" ht="15" customHeight="1">
      <c r="A5098" t="inlineStr">
        <is>
          <t>Ferny Grove</t>
        </is>
      </c>
      <c r="B5098" t="inlineStr">
        <is>
          <t>QLD</t>
        </is>
      </c>
      <c r="C5098" t="n">
        <v>4055</v>
      </c>
      <c r="D5098" t="inlineStr">
        <is>
          <t>Delivery Area</t>
        </is>
      </c>
      <c r="F5098" t="inlineStr">
        <is>
          <t>4055|QLD</t>
        </is>
      </c>
      <c r="G5098" t="n">
        <v>1</v>
      </c>
      <c r="H5098" t="n">
        <v>1</v>
      </c>
      <c r="I5098" t="n">
        <v>37.9085</v>
      </c>
      <c r="J5098" s="31" t="n">
        <v>37.908</v>
      </c>
      <c r="K5098" t="inlineStr">
        <is>
          <t>1:100.0%</t>
        </is>
      </c>
      <c r="L5098" t="inlineStr">
        <is>
          <t>MMM1 - Metropolitan area</t>
        </is>
      </c>
    </row>
    <row r="5099" ht="15" customHeight="1">
      <c r="A5099" t="inlineStr">
        <is>
          <t>Ferny Hills</t>
        </is>
      </c>
      <c r="B5099" t="inlineStr">
        <is>
          <t>QLD</t>
        </is>
      </c>
      <c r="C5099" t="n">
        <v>4055</v>
      </c>
      <c r="D5099" t="inlineStr">
        <is>
          <t>Delivery Area</t>
        </is>
      </c>
      <c r="F5099" t="inlineStr">
        <is>
          <t>4055|QLD</t>
        </is>
      </c>
      <c r="G5099" t="n">
        <v>1</v>
      </c>
      <c r="H5099" t="n">
        <v>1</v>
      </c>
      <c r="I5099" t="n">
        <v>37.9085</v>
      </c>
      <c r="J5099" s="31" t="n">
        <v>37.908</v>
      </c>
      <c r="K5099" t="inlineStr">
        <is>
          <t>1:100.0%</t>
        </is>
      </c>
      <c r="L5099" t="inlineStr">
        <is>
          <t>MMM1 - Metropolitan area</t>
        </is>
      </c>
    </row>
    <row r="5100" ht="15" customHeight="1">
      <c r="A5100" t="inlineStr">
        <is>
          <t>Ferny Hills Dc</t>
        </is>
      </c>
      <c r="B5100" t="inlineStr">
        <is>
          <t>QLD</t>
        </is>
      </c>
      <c r="C5100" t="n">
        <v>4055</v>
      </c>
      <c r="D5100" t="inlineStr">
        <is>
          <t>Delivery Area</t>
        </is>
      </c>
      <c r="E5100" t="inlineStr">
        <is>
          <t>PO BOXES</t>
        </is>
      </c>
      <c r="F5100" t="inlineStr">
        <is>
          <t>4055|QLD</t>
        </is>
      </c>
      <c r="G5100" t="n">
        <v>1</v>
      </c>
      <c r="H5100" t="n">
        <v>1</v>
      </c>
      <c r="I5100" t="n">
        <v>37.9085</v>
      </c>
      <c r="J5100" s="31" t="n">
        <v>37.908</v>
      </c>
      <c r="K5100" t="inlineStr">
        <is>
          <t>1:100.0%</t>
        </is>
      </c>
      <c r="L5100" t="inlineStr">
        <is>
          <t>MMM1 - Metropolitan area</t>
        </is>
      </c>
    </row>
    <row r="5101" ht="15" customHeight="1">
      <c r="A5101" t="inlineStr">
        <is>
          <t>Ferodale</t>
        </is>
      </c>
      <c r="B5101" t="inlineStr">
        <is>
          <t>NSW</t>
        </is>
      </c>
      <c r="C5101" t="n">
        <v>2318</v>
      </c>
      <c r="D5101" t="inlineStr">
        <is>
          <t>Delivery Area</t>
        </is>
      </c>
      <c r="F5101" t="inlineStr">
        <is>
          <t>2318|NSW</t>
        </is>
      </c>
      <c r="G5101" t="n">
        <v>2</v>
      </c>
      <c r="H5101" t="n">
        <v>0.8542999999999999</v>
      </c>
      <c r="I5101" t="n">
        <v>221.7078</v>
      </c>
      <c r="J5101" s="31" t="n">
        <v>259.5244</v>
      </c>
      <c r="K5101" t="inlineStr">
        <is>
          <t>2:85.4%; 1:14.6%</t>
        </is>
      </c>
      <c r="L5101" t="inlineStr">
        <is>
          <t>MMM2 - Regional centre</t>
        </is>
      </c>
    </row>
    <row r="5102" ht="15" customHeight="1">
      <c r="A5102" t="inlineStr">
        <is>
          <t>Ferryden Park</t>
        </is>
      </c>
      <c r="B5102" t="inlineStr">
        <is>
          <t>SA</t>
        </is>
      </c>
      <c r="C5102" t="n">
        <v>5010</v>
      </c>
      <c r="D5102" t="inlineStr">
        <is>
          <t>Delivery Area</t>
        </is>
      </c>
      <c r="F5102" t="inlineStr">
        <is>
          <t>5010|SA</t>
        </is>
      </c>
      <c r="G5102" t="n">
        <v>1</v>
      </c>
      <c r="H5102" t="n">
        <v>1</v>
      </c>
      <c r="I5102" t="n">
        <v>5.8508</v>
      </c>
      <c r="J5102" s="31" t="n">
        <v>5.8507</v>
      </c>
      <c r="K5102" t="inlineStr">
        <is>
          <t>1:100.0%</t>
        </is>
      </c>
      <c r="L5102" t="inlineStr">
        <is>
          <t>MMM1 - Metropolitan area</t>
        </is>
      </c>
    </row>
    <row r="5103" ht="15" customHeight="1">
      <c r="A5103" t="inlineStr">
        <is>
          <t>Feysville</t>
        </is>
      </c>
      <c r="B5103" t="inlineStr">
        <is>
          <t>WA</t>
        </is>
      </c>
      <c r="C5103" t="n">
        <v>6431</v>
      </c>
      <c r="D5103" t="inlineStr">
        <is>
          <t>Delivery Area</t>
        </is>
      </c>
      <c r="F5103" t="inlineStr">
        <is>
          <t>6431|WA</t>
        </is>
      </c>
      <c r="G5103" t="n">
        <v>7</v>
      </c>
      <c r="H5103" t="n">
        <v>0.9998</v>
      </c>
      <c r="I5103" t="n">
        <v>107173.9108</v>
      </c>
      <c r="J5103" s="31" t="n">
        <v>107197.5149</v>
      </c>
      <c r="K5103" t="inlineStr">
        <is>
          <t>7:100.0%; 3:0.0%</t>
        </is>
      </c>
      <c r="L5103" t="inlineStr">
        <is>
          <t>MMM7 - Very remote community</t>
        </is>
      </c>
    </row>
    <row r="5104" ht="15" customHeight="1">
      <c r="A5104" t="inlineStr">
        <is>
          <t>Ficks Crossing</t>
        </is>
      </c>
      <c r="B5104" t="inlineStr">
        <is>
          <t>QLD</t>
        </is>
      </c>
      <c r="C5104" t="n">
        <v>4606</v>
      </c>
      <c r="D5104" t="inlineStr">
        <is>
          <t>Delivery Area</t>
        </is>
      </c>
      <c r="F5104" t="inlineStr">
        <is>
          <t>4606|QLD</t>
        </is>
      </c>
      <c r="G5104" t="n">
        <v>5</v>
      </c>
      <c r="H5104" t="n">
        <v>1</v>
      </c>
      <c r="I5104" t="n">
        <v>250.7616</v>
      </c>
      <c r="J5104" s="31" t="n">
        <v>250.7621</v>
      </c>
      <c r="K5104" t="inlineStr">
        <is>
          <t>5:100.0%</t>
        </is>
      </c>
      <c r="L5104" t="inlineStr">
        <is>
          <t>MMM5 - Small rural town</t>
        </is>
      </c>
    </row>
    <row r="5105" ht="15" customHeight="1">
      <c r="A5105" t="inlineStr">
        <is>
          <t>Fiddletown</t>
        </is>
      </c>
      <c r="B5105" t="inlineStr">
        <is>
          <t>NSW</t>
        </is>
      </c>
      <c r="C5105" t="n">
        <v>2159</v>
      </c>
      <c r="D5105" t="inlineStr">
        <is>
          <t>Delivery Area</t>
        </is>
      </c>
      <c r="F5105" t="inlineStr">
        <is>
          <t>2159|NSW</t>
        </is>
      </c>
      <c r="G5105" t="n">
        <v>5</v>
      </c>
      <c r="H5105" t="n">
        <v>0.5227000000000001</v>
      </c>
      <c r="I5105" t="n">
        <v>66.62220000000001</v>
      </c>
      <c r="J5105" s="31" t="n">
        <v>127.4464</v>
      </c>
      <c r="K5105" t="inlineStr">
        <is>
          <t>5:52.3%; 2:29.2%; 1:18.5%</t>
        </is>
      </c>
      <c r="L5105" t="inlineStr">
        <is>
          <t>MMM5 - Small rural town</t>
        </is>
      </c>
    </row>
    <row r="5106" ht="15" customHeight="1">
      <c r="A5106" t="inlineStr">
        <is>
          <t>Field</t>
        </is>
      </c>
      <c r="B5106" t="inlineStr">
        <is>
          <t>SA</t>
        </is>
      </c>
      <c r="C5106" t="n">
        <v>5265</v>
      </c>
      <c r="D5106" t="inlineStr">
        <is>
          <t>Delivery Area</t>
        </is>
      </c>
      <c r="F5106" t="inlineStr">
        <is>
          <t>5265|SA</t>
        </is>
      </c>
      <c r="G5106" t="n">
        <v>5</v>
      </c>
      <c r="H5106" t="n">
        <v>1</v>
      </c>
      <c r="I5106" t="n">
        <v>1080.5248</v>
      </c>
      <c r="J5106" s="31" t="n">
        <v>1080.5249</v>
      </c>
      <c r="K5106" t="inlineStr">
        <is>
          <t>5:100.0%</t>
        </is>
      </c>
      <c r="L5106" t="inlineStr">
        <is>
          <t>MMM5 - Small rural town</t>
        </is>
      </c>
    </row>
    <row r="5107" ht="15" customHeight="1">
      <c r="A5107" t="inlineStr">
        <is>
          <t>Fielding</t>
        </is>
      </c>
      <c r="B5107" t="inlineStr">
        <is>
          <t>QLD</t>
        </is>
      </c>
      <c r="C5107" t="n">
        <v>4825</v>
      </c>
      <c r="D5107" t="inlineStr">
        <is>
          <t>Delivery Area</t>
        </is>
      </c>
      <c r="F5107" t="inlineStr">
        <is>
          <t>4825|QLD</t>
        </is>
      </c>
      <c r="G5107" t="n">
        <v>7</v>
      </c>
      <c r="H5107" t="n">
        <v>0.9994</v>
      </c>
      <c r="I5107" t="n">
        <v>99719.2751</v>
      </c>
      <c r="J5107" s="31" t="n">
        <v>99782.1361</v>
      </c>
      <c r="K5107" t="inlineStr">
        <is>
          <t>7:99.9%; 6:0.1%</t>
        </is>
      </c>
      <c r="L5107" t="inlineStr">
        <is>
          <t>MMM7 - Very remote community</t>
        </is>
      </c>
    </row>
    <row r="5108" ht="15" customHeight="1">
      <c r="A5108" t="inlineStr">
        <is>
          <t>Fieldstone</t>
        </is>
      </c>
      <c r="B5108" t="inlineStr">
        <is>
          <t>VIC</t>
        </is>
      </c>
      <c r="C5108" t="n">
        <v>3024</v>
      </c>
      <c r="D5108" t="inlineStr">
        <is>
          <t>Delivery Area</t>
        </is>
      </c>
      <c r="F5108" t="inlineStr">
        <is>
          <t>3024|VIC</t>
        </is>
      </c>
      <c r="G5108" t="n">
        <v>1</v>
      </c>
      <c r="H5108" t="n">
        <v>0.5225</v>
      </c>
      <c r="I5108" t="n">
        <v>75.18259999999999</v>
      </c>
      <c r="J5108" s="31" t="n">
        <v>143.8812</v>
      </c>
      <c r="K5108" t="inlineStr">
        <is>
          <t>1:52.3%; 2:47.7%</t>
        </is>
      </c>
      <c r="L5108" t="inlineStr">
        <is>
          <t>MMM1 - Metropolitan area</t>
        </is>
      </c>
    </row>
    <row r="5109" ht="15" customHeight="1">
      <c r="A5109" t="inlineStr">
        <is>
          <t>Fiery Flat</t>
        </is>
      </c>
      <c r="B5109" t="inlineStr">
        <is>
          <t>VIC</t>
        </is>
      </c>
      <c r="C5109" t="n">
        <v>3518</v>
      </c>
      <c r="D5109" t="inlineStr">
        <is>
          <t>Delivery Area</t>
        </is>
      </c>
      <c r="F5109" t="inlineStr">
        <is>
          <t>3518|VIC</t>
        </is>
      </c>
      <c r="G5109" t="n">
        <v>5</v>
      </c>
      <c r="H5109" t="n">
        <v>1</v>
      </c>
      <c r="I5109" t="n">
        <v>1130.4478</v>
      </c>
      <c r="J5109" s="31" t="n">
        <v>1130.4477</v>
      </c>
      <c r="K5109" t="inlineStr">
        <is>
          <t>5:100.0%</t>
        </is>
      </c>
      <c r="L5109" t="inlineStr">
        <is>
          <t>MMM5 - Small rural town</t>
        </is>
      </c>
    </row>
    <row r="5110" ht="15" customHeight="1">
      <c r="A5110" t="inlineStr">
        <is>
          <t>Fifield</t>
        </is>
      </c>
      <c r="B5110" t="inlineStr">
        <is>
          <t>NSW</t>
        </is>
      </c>
      <c r="C5110" t="n">
        <v>2875</v>
      </c>
      <c r="D5110" t="inlineStr">
        <is>
          <t>Delivery Area</t>
        </is>
      </c>
      <c r="F5110" t="inlineStr">
        <is>
          <t>2875|NSW</t>
        </is>
      </c>
      <c r="G5110" t="n">
        <v>5</v>
      </c>
      <c r="H5110" t="n">
        <v>0.7122000000000001</v>
      </c>
      <c r="I5110" t="n">
        <v>1645.9579</v>
      </c>
      <c r="J5110" s="31" t="n">
        <v>2311.0022</v>
      </c>
      <c r="K5110" t="inlineStr">
        <is>
          <t>5:71.2%; 6:28.8%</t>
        </is>
      </c>
      <c r="L5110" t="inlineStr">
        <is>
          <t>MMM5 - Small rural town</t>
        </is>
      </c>
    </row>
    <row r="5111" ht="15" customHeight="1">
      <c r="A5111" t="inlineStr">
        <is>
          <t>Fifteen Mile</t>
        </is>
      </c>
      <c r="B5111" t="inlineStr">
        <is>
          <t>QLD</t>
        </is>
      </c>
      <c r="C5111" t="n">
        <v>4352</v>
      </c>
      <c r="D5111" t="inlineStr">
        <is>
          <t>Delivery Area</t>
        </is>
      </c>
      <c r="F5111" t="inlineStr">
        <is>
          <t>4352|QLD</t>
        </is>
      </c>
      <c r="G5111" t="n">
        <v>5</v>
      </c>
      <c r="H5111" t="n">
        <v>0.8636</v>
      </c>
      <c r="I5111" t="n">
        <v>3350.2815</v>
      </c>
      <c r="J5111" s="31" t="n">
        <v>3879.2469</v>
      </c>
      <c r="K5111" t="inlineStr">
        <is>
          <t>5:86.4%; 2:13.6%</t>
        </is>
      </c>
      <c r="L5111" t="inlineStr">
        <is>
          <t>MMM5 - Small rural town</t>
        </is>
      </c>
    </row>
    <row r="5112" ht="15" customHeight="1">
      <c r="A5112" t="inlineStr">
        <is>
          <t>Fig Tree Pocket</t>
        </is>
      </c>
      <c r="B5112" t="inlineStr">
        <is>
          <t>QLD</t>
        </is>
      </c>
      <c r="C5112" t="n">
        <v>4069</v>
      </c>
      <c r="D5112" t="inlineStr">
        <is>
          <t>Delivery Area</t>
        </is>
      </c>
      <c r="F5112" t="inlineStr">
        <is>
          <t>4069|QLD</t>
        </is>
      </c>
      <c r="G5112" t="n">
        <v>1</v>
      </c>
      <c r="H5112" t="n">
        <v>0.7762</v>
      </c>
      <c r="I5112" t="n">
        <v>80.1429</v>
      </c>
      <c r="J5112" s="31" t="n">
        <v>103.2441</v>
      </c>
      <c r="K5112" t="inlineStr">
        <is>
          <t>1:77.6%; 2:22.4%</t>
        </is>
      </c>
      <c r="L5112" t="inlineStr">
        <is>
          <t>MMM1 - Metropolitan area</t>
        </is>
      </c>
    </row>
    <row r="5113" ht="15" customHeight="1">
      <c r="A5113" t="inlineStr">
        <is>
          <t>Figtree</t>
        </is>
      </c>
      <c r="B5113" t="inlineStr">
        <is>
          <t>NSW</t>
        </is>
      </c>
      <c r="C5113" t="n">
        <v>2525</v>
      </c>
      <c r="D5113" t="inlineStr">
        <is>
          <t>Delivery Area</t>
        </is>
      </c>
      <c r="F5113" t="inlineStr">
        <is>
          <t>2525|NSW</t>
        </is>
      </c>
      <c r="G5113" t="n">
        <v>1</v>
      </c>
      <c r="H5113" t="n">
        <v>1</v>
      </c>
      <c r="I5113" t="n">
        <v>8.559100000000001</v>
      </c>
      <c r="J5113" s="31" t="n">
        <v>8.5595</v>
      </c>
      <c r="K5113" t="inlineStr">
        <is>
          <t>1:100.0%</t>
        </is>
      </c>
      <c r="L5113" t="inlineStr">
        <is>
          <t>MMM1 - Metropolitan area</t>
        </is>
      </c>
    </row>
    <row r="5114" ht="15" customHeight="1">
      <c r="A5114" t="inlineStr">
        <is>
          <t>Fimiston</t>
        </is>
      </c>
      <c r="B5114" t="inlineStr">
        <is>
          <t>WA</t>
        </is>
      </c>
      <c r="C5114" t="n">
        <v>6432</v>
      </c>
      <c r="D5114" t="inlineStr">
        <is>
          <t>Delivery Area</t>
        </is>
      </c>
      <c r="F5114" t="inlineStr">
        <is>
          <t>6432|WA</t>
        </is>
      </c>
      <c r="G5114" t="n">
        <v>3</v>
      </c>
      <c r="H5114" t="n">
        <v>1</v>
      </c>
      <c r="I5114" t="n">
        <v>17.0962</v>
      </c>
      <c r="J5114" s="31" t="n">
        <v>17.0965</v>
      </c>
      <c r="K5114" t="inlineStr">
        <is>
          <t>3:100.0%</t>
        </is>
      </c>
      <c r="L5114" t="inlineStr">
        <is>
          <t>MMM3 - Large rural town</t>
        </is>
      </c>
    </row>
    <row r="5115" ht="15" customHeight="1">
      <c r="A5115" t="inlineStr">
        <is>
          <t>Finch Hatton</t>
        </is>
      </c>
      <c r="B5115" t="inlineStr">
        <is>
          <t>QLD</t>
        </is>
      </c>
      <c r="C5115" t="n">
        <v>4756</v>
      </c>
      <c r="D5115" t="inlineStr">
        <is>
          <t>Delivery Area</t>
        </is>
      </c>
      <c r="F5115" t="inlineStr">
        <is>
          <t>4756|QLD</t>
        </is>
      </c>
      <c r="G5115" t="n">
        <v>5</v>
      </c>
      <c r="H5115" t="n">
        <v>1</v>
      </c>
      <c r="I5115" t="n">
        <v>195.3173</v>
      </c>
      <c r="J5115" s="31" t="n">
        <v>195.3173</v>
      </c>
      <c r="K5115" t="inlineStr">
        <is>
          <t>5:100.0%</t>
        </is>
      </c>
      <c r="L5115" t="inlineStr">
        <is>
          <t>MMM5 - Small rural town</t>
        </is>
      </c>
    </row>
    <row r="5116" ht="15" customHeight="1">
      <c r="A5116" t="inlineStr">
        <is>
          <t>Findon</t>
        </is>
      </c>
      <c r="B5116" t="inlineStr">
        <is>
          <t>SA</t>
        </is>
      </c>
      <c r="C5116" t="n">
        <v>5023</v>
      </c>
      <c r="D5116" t="inlineStr">
        <is>
          <t>Delivery Area</t>
        </is>
      </c>
      <c r="F5116" t="inlineStr">
        <is>
          <t>5023|SA</t>
        </is>
      </c>
      <c r="G5116" t="n">
        <v>1</v>
      </c>
      <c r="H5116" t="n">
        <v>1</v>
      </c>
      <c r="I5116" t="n">
        <v>7.0391</v>
      </c>
      <c r="J5116" s="31" t="n">
        <v>7.0392</v>
      </c>
      <c r="K5116" t="inlineStr">
        <is>
          <t>1:100.0%</t>
        </is>
      </c>
      <c r="L5116" t="inlineStr">
        <is>
          <t>MMM1 - Metropolitan area</t>
        </is>
      </c>
    </row>
    <row r="5117" ht="15" customHeight="1">
      <c r="A5117" t="inlineStr">
        <is>
          <t>Findon Creek</t>
        </is>
      </c>
      <c r="B5117" t="inlineStr">
        <is>
          <t>NSW</t>
        </is>
      </c>
      <c r="C5117" t="n">
        <v>2474</v>
      </c>
      <c r="D5117" t="inlineStr">
        <is>
          <t>Delivery Area</t>
        </is>
      </c>
      <c r="F5117" t="inlineStr">
        <is>
          <t>2474|NSW</t>
        </is>
      </c>
      <c r="G5117" t="n">
        <v>5</v>
      </c>
      <c r="H5117" t="n">
        <v>1</v>
      </c>
      <c r="I5117" t="n">
        <v>1537.5941</v>
      </c>
      <c r="J5117" s="31" t="n">
        <v>1537.5939</v>
      </c>
      <c r="K5117" t="inlineStr">
        <is>
          <t>5:100.0%</t>
        </is>
      </c>
      <c r="L5117" t="inlineStr">
        <is>
          <t>MMM5 - Small rural town</t>
        </is>
      </c>
    </row>
    <row r="5118" ht="15" customHeight="1">
      <c r="A5118" t="inlineStr">
        <is>
          <t>Fine Flower</t>
        </is>
      </c>
      <c r="B5118" t="inlineStr">
        <is>
          <t>NSW</t>
        </is>
      </c>
      <c r="C5118" t="n">
        <v>2460</v>
      </c>
      <c r="D5118" t="inlineStr">
        <is>
          <t>Delivery Area</t>
        </is>
      </c>
      <c r="F5118" t="inlineStr">
        <is>
          <t>2460|NSW</t>
        </is>
      </c>
      <c r="G5118" t="n">
        <v>5</v>
      </c>
      <c r="H5118" t="n">
        <v>0.8961</v>
      </c>
      <c r="I5118" t="n">
        <v>5941.1588</v>
      </c>
      <c r="J5118" s="31" t="n">
        <v>6630.3495</v>
      </c>
      <c r="K5118" t="inlineStr">
        <is>
          <t>5:89.6%; 3:10.4%; 7:0.0%</t>
        </is>
      </c>
      <c r="L5118" t="inlineStr">
        <is>
          <t>MMM5 - Small rural town</t>
        </is>
      </c>
    </row>
    <row r="5119" ht="15" customHeight="1">
      <c r="A5119" t="inlineStr">
        <is>
          <t>Fingal</t>
        </is>
      </c>
      <c r="B5119" t="inlineStr">
        <is>
          <t>VIC</t>
        </is>
      </c>
      <c r="C5119" t="n">
        <v>3939</v>
      </c>
      <c r="D5119" t="inlineStr">
        <is>
          <t>Delivery Area</t>
        </is>
      </c>
      <c r="F5119" t="inlineStr">
        <is>
          <t>3939|VIC</t>
        </is>
      </c>
      <c r="G5119" t="n">
        <v>2</v>
      </c>
      <c r="H5119" t="n">
        <v>0.6647</v>
      </c>
      <c r="I5119" t="n">
        <v>65.4751</v>
      </c>
      <c r="J5119" s="31" t="n">
        <v>98.5117</v>
      </c>
      <c r="K5119" t="inlineStr">
        <is>
          <t>2:66.5%; 1:33.5%</t>
        </is>
      </c>
      <c r="L5119" t="inlineStr">
        <is>
          <t>MMM2 - Regional centre</t>
        </is>
      </c>
    </row>
    <row r="5120" ht="15" customHeight="1">
      <c r="A5120" t="inlineStr">
        <is>
          <t>Fingal</t>
        </is>
      </c>
      <c r="B5120" t="inlineStr">
        <is>
          <t>TAS</t>
        </is>
      </c>
      <c r="C5120" t="n">
        <v>7214</v>
      </c>
      <c r="D5120" t="inlineStr">
        <is>
          <t>Delivery Area</t>
        </is>
      </c>
      <c r="F5120" t="inlineStr">
        <is>
          <t>7214|TAS</t>
        </is>
      </c>
      <c r="G5120" t="n">
        <v>5</v>
      </c>
      <c r="H5120" t="n">
        <v>1</v>
      </c>
      <c r="I5120" t="n">
        <v>1376.0029</v>
      </c>
      <c r="J5120" s="31" t="n">
        <v>1376.0028</v>
      </c>
      <c r="K5120" t="inlineStr">
        <is>
          <t>5:100.0%</t>
        </is>
      </c>
      <c r="L5120" t="inlineStr">
        <is>
          <t>MMM5 - Small rural town</t>
        </is>
      </c>
    </row>
    <row r="5121" ht="15" customHeight="1">
      <c r="A5121" t="inlineStr">
        <is>
          <t>Fingal Bay</t>
        </is>
      </c>
      <c r="B5121" t="inlineStr">
        <is>
          <t>NSW</t>
        </is>
      </c>
      <c r="C5121" t="n">
        <v>2315</v>
      </c>
      <c r="D5121" t="inlineStr">
        <is>
          <t>Delivery Area</t>
        </is>
      </c>
      <c r="F5121" t="inlineStr">
        <is>
          <t>2315|NSW</t>
        </is>
      </c>
      <c r="G5121" t="n">
        <v>4</v>
      </c>
      <c r="H5121" t="n">
        <v>1</v>
      </c>
      <c r="I5121" t="n">
        <v>32.3442</v>
      </c>
      <c r="J5121" s="31" t="n">
        <v>32.3446</v>
      </c>
      <c r="K5121" t="inlineStr">
        <is>
          <t>4:100.0%</t>
        </is>
      </c>
      <c r="L5121" t="inlineStr">
        <is>
          <t>MMM4 - Medium rural town</t>
        </is>
      </c>
    </row>
    <row r="5122" ht="15" customHeight="1">
      <c r="A5122" t="inlineStr">
        <is>
          <t>Fingal Head</t>
        </is>
      </c>
      <c r="B5122" t="inlineStr">
        <is>
          <t>NSW</t>
        </is>
      </c>
      <c r="C5122" t="n">
        <v>2487</v>
      </c>
      <c r="D5122" t="inlineStr">
        <is>
          <t>Delivery Area</t>
        </is>
      </c>
      <c r="F5122" t="inlineStr">
        <is>
          <t>2487|NSW</t>
        </is>
      </c>
      <c r="G5122" t="n">
        <v>1</v>
      </c>
      <c r="H5122" t="n">
        <v>0.5770999999999999</v>
      </c>
      <c r="I5122" t="n">
        <v>38.4356</v>
      </c>
      <c r="J5122" s="31" t="n">
        <v>66.6066</v>
      </c>
      <c r="K5122" t="inlineStr">
        <is>
          <t>1:57.7%; 2:42.3%</t>
        </is>
      </c>
      <c r="L5122" t="inlineStr">
        <is>
          <t>MMM1 - Metropolitan area</t>
        </is>
      </c>
    </row>
    <row r="5123" ht="15" customHeight="1">
      <c r="A5123" t="inlineStr">
        <is>
          <t>Finke</t>
        </is>
      </c>
      <c r="B5123" t="inlineStr">
        <is>
          <t>NT</t>
        </is>
      </c>
      <c r="C5123" t="n">
        <v>872</v>
      </c>
      <c r="D5123" t="inlineStr">
        <is>
          <t>Delivery Area</t>
        </is>
      </c>
      <c r="F5123" t="inlineStr">
        <is>
          <t>872|NT</t>
        </is>
      </c>
      <c r="G5123" t="n">
        <v>7</v>
      </c>
      <c r="H5123" t="n">
        <v>0.957</v>
      </c>
      <c r="I5123" t="n">
        <v>946539.8535</v>
      </c>
      <c r="J5123" s="31" t="n">
        <v>989085.5326</v>
      </c>
      <c r="K5123" t="inlineStr">
        <is>
          <t>7:95.7%; 6:4.3%</t>
        </is>
      </c>
      <c r="L5123" t="inlineStr">
        <is>
          <t>MMM7 - Very remote community</t>
        </is>
      </c>
    </row>
    <row r="5124" ht="15" customHeight="1">
      <c r="A5124" t="inlineStr">
        <is>
          <t>Finlayvale</t>
        </is>
      </c>
      <c r="B5124" t="inlineStr">
        <is>
          <t>QLD</t>
        </is>
      </c>
      <c r="C5124" t="n">
        <v>4873</v>
      </c>
      <c r="D5124" t="inlineStr">
        <is>
          <t>Delivery Area</t>
        </is>
      </c>
      <c r="F5124" t="inlineStr">
        <is>
          <t>4873|QLD</t>
        </is>
      </c>
      <c r="G5124" t="n">
        <v>6</v>
      </c>
      <c r="H5124" t="n">
        <v>0.7092000000000001</v>
      </c>
      <c r="I5124" t="n">
        <v>1108.0548</v>
      </c>
      <c r="J5124" s="31" t="n">
        <v>1562.4059</v>
      </c>
      <c r="K5124" t="inlineStr">
        <is>
          <t>6:70.9%; 5:29.1%; 7:0.0%</t>
        </is>
      </c>
      <c r="L5124" t="inlineStr">
        <is>
          <t>MMM6 - Remote community</t>
        </is>
      </c>
    </row>
    <row r="5125" ht="15" customHeight="1">
      <c r="A5125" t="inlineStr">
        <is>
          <t>Finley</t>
        </is>
      </c>
      <c r="B5125" t="inlineStr">
        <is>
          <t>NSW</t>
        </is>
      </c>
      <c r="C5125" t="n">
        <v>2713</v>
      </c>
      <c r="D5125" t="inlineStr">
        <is>
          <t>Delivery Area</t>
        </is>
      </c>
      <c r="F5125" t="inlineStr">
        <is>
          <t>2713|NSW</t>
        </is>
      </c>
      <c r="G5125" t="n">
        <v>5</v>
      </c>
      <c r="H5125" t="n">
        <v>1</v>
      </c>
      <c r="I5125" t="n">
        <v>970.3099</v>
      </c>
      <c r="J5125" s="31" t="n">
        <v>970.3099999999999</v>
      </c>
      <c r="K5125" t="inlineStr">
        <is>
          <t>5:100.0%</t>
        </is>
      </c>
      <c r="L5125" t="inlineStr">
        <is>
          <t>MMM5 - Small rural town</t>
        </is>
      </c>
    </row>
    <row r="5126" ht="15" customHeight="1">
      <c r="A5126" t="inlineStr">
        <is>
          <t>Finnie</t>
        </is>
      </c>
      <c r="B5126" t="inlineStr">
        <is>
          <t>QLD</t>
        </is>
      </c>
      <c r="C5126" t="n">
        <v>4350</v>
      </c>
      <c r="D5126" t="inlineStr">
        <is>
          <t>Delivery Area</t>
        </is>
      </c>
      <c r="F5126" t="inlineStr">
        <is>
          <t>4350|QLD</t>
        </is>
      </c>
      <c r="G5126" t="n">
        <v>2</v>
      </c>
      <c r="H5126" t="n">
        <v>1</v>
      </c>
      <c r="I5126" t="n">
        <v>313.3991</v>
      </c>
      <c r="J5126" s="31" t="n">
        <v>313.3986</v>
      </c>
      <c r="K5126" t="inlineStr">
        <is>
          <t>2:100.0%</t>
        </is>
      </c>
      <c r="L5126" t="inlineStr">
        <is>
          <t>MMM2 - Regional centre</t>
        </is>
      </c>
    </row>
    <row r="5127" ht="15" customHeight="1">
      <c r="A5127" t="inlineStr">
        <is>
          <t>Finniss</t>
        </is>
      </c>
      <c r="B5127" t="inlineStr">
        <is>
          <t>SA</t>
        </is>
      </c>
      <c r="C5127" t="n">
        <v>5255</v>
      </c>
      <c r="D5127" t="inlineStr">
        <is>
          <t>Delivery Area</t>
        </is>
      </c>
      <c r="F5127" t="inlineStr">
        <is>
          <t>5255|SA</t>
        </is>
      </c>
      <c r="G5127" t="n">
        <v>5</v>
      </c>
      <c r="H5127" t="n">
        <v>0.7578</v>
      </c>
      <c r="I5127" t="n">
        <v>620.2227</v>
      </c>
      <c r="J5127" s="31" t="n">
        <v>818.4968</v>
      </c>
      <c r="K5127" t="inlineStr">
        <is>
          <t>5:75.8%; 4:16.3%; 3:7.9%</t>
        </is>
      </c>
      <c r="L5127" t="inlineStr">
        <is>
          <t>MMM5 - Small rural town</t>
        </is>
      </c>
    </row>
    <row r="5128" ht="15" customHeight="1">
      <c r="A5128" t="inlineStr">
        <is>
          <t>Finniss Valley</t>
        </is>
      </c>
      <c r="B5128" t="inlineStr">
        <is>
          <t>NT</t>
        </is>
      </c>
      <c r="C5128" t="n">
        <v>822</v>
      </c>
      <c r="D5128" t="inlineStr">
        <is>
          <t>Delivery Area</t>
        </is>
      </c>
      <c r="F5128" t="inlineStr">
        <is>
          <t>822|NT</t>
        </is>
      </c>
      <c r="G5128" t="n">
        <v>7</v>
      </c>
      <c r="H5128" t="n">
        <v>0.6977</v>
      </c>
      <c r="I5128" t="n">
        <v>105190.3322</v>
      </c>
      <c r="J5128" s="31" t="n">
        <v>150775.803</v>
      </c>
      <c r="K5128" t="inlineStr">
        <is>
          <t>7:69.8%; 6:28.8%; 5:1.2%; 2:0.2%</t>
        </is>
      </c>
      <c r="L5128" t="inlineStr">
        <is>
          <t>MMM7 - Very remote community</t>
        </is>
      </c>
    </row>
    <row r="5129" ht="15" customHeight="1">
      <c r="A5129" t="inlineStr">
        <is>
          <t>Finucane</t>
        </is>
      </c>
      <c r="B5129" t="inlineStr">
        <is>
          <t>WA</t>
        </is>
      </c>
      <c r="C5129" t="n">
        <v>6722</v>
      </c>
      <c r="D5129" t="inlineStr">
        <is>
          <t>Delivery Area</t>
        </is>
      </c>
      <c r="F5129" t="inlineStr">
        <is>
          <t>6722|WA</t>
        </is>
      </c>
      <c r="G5129" t="n">
        <v>7</v>
      </c>
      <c r="H5129" t="n">
        <v>0.9954</v>
      </c>
      <c r="I5129" t="n">
        <v>4849.8142</v>
      </c>
      <c r="J5129" s="31" t="n">
        <v>4872.0708</v>
      </c>
      <c r="K5129" t="inlineStr">
        <is>
          <t>7:99.5%; 6:0.5%</t>
        </is>
      </c>
      <c r="L5129" t="inlineStr">
        <is>
          <t>MMM7 - Very remote community</t>
        </is>
      </c>
    </row>
    <row r="5130" ht="15" customHeight="1">
      <c r="A5130" t="inlineStr">
        <is>
          <t>Firefly</t>
        </is>
      </c>
      <c r="B5130" t="inlineStr">
        <is>
          <t>NSW</t>
        </is>
      </c>
      <c r="C5130" t="n">
        <v>2429</v>
      </c>
      <c r="D5130" t="inlineStr">
        <is>
          <t>Delivery Area</t>
        </is>
      </c>
      <c r="F5130" t="inlineStr">
        <is>
          <t>2429|NSW</t>
        </is>
      </c>
      <c r="G5130" t="n">
        <v>5</v>
      </c>
      <c r="H5130" t="n">
        <v>0.8951</v>
      </c>
      <c r="I5130" t="n">
        <v>1611.0032</v>
      </c>
      <c r="J5130" s="31" t="n">
        <v>1799.9008</v>
      </c>
      <c r="K5130" t="inlineStr">
        <is>
          <t>5:89.5%; 3:10.5%</t>
        </is>
      </c>
      <c r="L5130" t="inlineStr">
        <is>
          <t>MMM5 - Small rural town</t>
        </is>
      </c>
    </row>
    <row r="5131" ht="15" customHeight="1">
      <c r="A5131" t="inlineStr">
        <is>
          <t>Firle</t>
        </is>
      </c>
      <c r="B5131" t="inlineStr">
        <is>
          <t>SA</t>
        </is>
      </c>
      <c r="C5131" t="n">
        <v>5070</v>
      </c>
      <c r="D5131" t="inlineStr">
        <is>
          <t>Delivery Area</t>
        </is>
      </c>
      <c r="F5131" t="inlineStr">
        <is>
          <t>5070|SA</t>
        </is>
      </c>
      <c r="G5131" t="n">
        <v>1</v>
      </c>
      <c r="H5131" t="n">
        <v>1</v>
      </c>
      <c r="I5131" t="n">
        <v>6.2145</v>
      </c>
      <c r="J5131" s="31" t="n">
        <v>6.2151</v>
      </c>
      <c r="K5131" t="inlineStr">
        <is>
          <t>1:100.0%</t>
        </is>
      </c>
      <c r="L5131" t="inlineStr">
        <is>
          <t>MMM1 - Metropolitan area</t>
        </is>
      </c>
    </row>
    <row r="5132" ht="15" customHeight="1">
      <c r="A5132" t="inlineStr">
        <is>
          <t>Fischer</t>
        </is>
      </c>
      <c r="B5132" t="inlineStr">
        <is>
          <t>SA</t>
        </is>
      </c>
      <c r="C5132" t="n">
        <v>5502</v>
      </c>
      <c r="D5132" t="inlineStr">
        <is>
          <t>Delivery Area</t>
        </is>
      </c>
      <c r="F5132" t="inlineStr">
        <is>
          <t>5502|SA</t>
        </is>
      </c>
      <c r="G5132" t="n">
        <v>5</v>
      </c>
      <c r="H5132" t="n">
        <v>0.6921</v>
      </c>
      <c r="I5132" t="n">
        <v>246.7512</v>
      </c>
      <c r="J5132" s="31" t="n">
        <v>356.5446</v>
      </c>
      <c r="K5132" t="inlineStr">
        <is>
          <t>5:69.2%; 3:30.8%</t>
        </is>
      </c>
      <c r="L5132" t="inlineStr">
        <is>
          <t>MMM5 - Small rural town</t>
        </is>
      </c>
    </row>
    <row r="5133" ht="15" customHeight="1">
      <c r="A5133" t="inlineStr">
        <is>
          <t>Fish Creek</t>
        </is>
      </c>
      <c r="B5133" t="inlineStr">
        <is>
          <t>VIC</t>
        </is>
      </c>
      <c r="C5133" t="n">
        <v>3959</v>
      </c>
      <c r="D5133" t="inlineStr">
        <is>
          <t>Delivery Area</t>
        </is>
      </c>
      <c r="F5133" t="inlineStr">
        <is>
          <t>3959|VIC</t>
        </is>
      </c>
      <c r="G5133" t="n">
        <v>5</v>
      </c>
      <c r="H5133" t="n">
        <v>1</v>
      </c>
      <c r="I5133" t="n">
        <v>211.6177</v>
      </c>
      <c r="J5133" s="31" t="n">
        <v>211.6176</v>
      </c>
      <c r="K5133" t="inlineStr">
        <is>
          <t>5:100.0%</t>
        </is>
      </c>
      <c r="L5133" t="inlineStr">
        <is>
          <t>MMM5 - Small rural town</t>
        </is>
      </c>
    </row>
    <row r="5134" ht="15" customHeight="1">
      <c r="A5134" t="inlineStr">
        <is>
          <t>Fish Point</t>
        </is>
      </c>
      <c r="B5134" t="inlineStr">
        <is>
          <t>VIC</t>
        </is>
      </c>
      <c r="C5134" t="n">
        <v>3585</v>
      </c>
      <c r="D5134" t="inlineStr">
        <is>
          <t>Delivery Area</t>
        </is>
      </c>
      <c r="F5134" t="inlineStr">
        <is>
          <t>3585|VIC</t>
        </is>
      </c>
      <c r="G5134" t="n">
        <v>5</v>
      </c>
      <c r="H5134" t="n">
        <v>0.8821</v>
      </c>
      <c r="I5134" t="n">
        <v>946.9694</v>
      </c>
      <c r="J5134" s="31" t="n">
        <v>1073.5597</v>
      </c>
      <c r="K5134" t="inlineStr">
        <is>
          <t>5:88.2%; 4:11.8%</t>
        </is>
      </c>
      <c r="L5134" t="inlineStr">
        <is>
          <t>MMM5 - Small rural town</t>
        </is>
      </c>
    </row>
    <row r="5135" ht="15" customHeight="1">
      <c r="A5135" t="inlineStr">
        <is>
          <t>Fisher</t>
        </is>
      </c>
      <c r="B5135" t="inlineStr">
        <is>
          <t>ACT</t>
        </is>
      </c>
      <c r="C5135" t="n">
        <v>2611</v>
      </c>
      <c r="D5135" t="inlineStr">
        <is>
          <t>Delivery Area</t>
        </is>
      </c>
      <c r="F5135" t="inlineStr">
        <is>
          <t>2611|ACT</t>
        </is>
      </c>
      <c r="G5135" t="n">
        <v>5</v>
      </c>
      <c r="H5135" t="n">
        <v>0.8545</v>
      </c>
      <c r="I5135" t="n">
        <v>1331.7827</v>
      </c>
      <c r="J5135" s="31" t="n">
        <v>1558.6312</v>
      </c>
      <c r="K5135" t="inlineStr">
        <is>
          <t>5:85.4%; 2:10.0%; 1:4.5%</t>
        </is>
      </c>
      <c r="L5135" t="inlineStr">
        <is>
          <t>MMM5 - Small rural town</t>
        </is>
      </c>
    </row>
    <row r="5136" ht="15" customHeight="1">
      <c r="A5136" t="inlineStr">
        <is>
          <t>Fisher</t>
        </is>
      </c>
      <c r="B5136" t="inlineStr">
        <is>
          <t>QLD</t>
        </is>
      </c>
      <c r="C5136" t="n">
        <v>4825</v>
      </c>
      <c r="D5136" t="inlineStr">
        <is>
          <t>Delivery Area</t>
        </is>
      </c>
      <c r="F5136" t="inlineStr">
        <is>
          <t>4825|QLD</t>
        </is>
      </c>
      <c r="G5136" t="n">
        <v>7</v>
      </c>
      <c r="H5136" t="n">
        <v>0.9994</v>
      </c>
      <c r="I5136" t="n">
        <v>99719.2751</v>
      </c>
      <c r="J5136" s="31" t="n">
        <v>99782.1361</v>
      </c>
      <c r="K5136" t="inlineStr">
        <is>
          <t>7:99.9%; 6:0.1%</t>
        </is>
      </c>
      <c r="L5136" t="inlineStr">
        <is>
          <t>MMM7 - Very remote community</t>
        </is>
      </c>
    </row>
    <row r="5137" ht="15" customHeight="1">
      <c r="A5137" t="inlineStr">
        <is>
          <t>Fisher</t>
        </is>
      </c>
      <c r="B5137" t="inlineStr">
        <is>
          <t>SA</t>
        </is>
      </c>
      <c r="C5137" t="n">
        <v>5354</v>
      </c>
      <c r="D5137" t="inlineStr">
        <is>
          <t>Delivery Area</t>
        </is>
      </c>
      <c r="F5137" t="inlineStr">
        <is>
          <t>5354|SA</t>
        </is>
      </c>
      <c r="G5137" t="n">
        <v>5</v>
      </c>
      <c r="H5137" t="n">
        <v>1</v>
      </c>
      <c r="I5137" t="n">
        <v>891.3338</v>
      </c>
      <c r="J5137" s="31" t="n">
        <v>891.3339</v>
      </c>
      <c r="K5137" t="inlineStr">
        <is>
          <t>5:100.0%</t>
        </is>
      </c>
      <c r="L5137" t="inlineStr">
        <is>
          <t>MMM5 - Small rural town</t>
        </is>
      </c>
    </row>
    <row r="5138" ht="15" customHeight="1">
      <c r="A5138" t="inlineStr">
        <is>
          <t>Fisherman Bay</t>
        </is>
      </c>
      <c r="B5138" t="inlineStr">
        <is>
          <t>SA</t>
        </is>
      </c>
      <c r="C5138" t="n">
        <v>5522</v>
      </c>
      <c r="D5138" t="inlineStr">
        <is>
          <t>Delivery Area</t>
        </is>
      </c>
      <c r="F5138" t="inlineStr">
        <is>
          <t>5522|SA</t>
        </is>
      </c>
      <c r="G5138" t="n">
        <v>5</v>
      </c>
      <c r="H5138" t="n">
        <v>1</v>
      </c>
      <c r="I5138" t="n">
        <v>378.4738</v>
      </c>
      <c r="J5138" s="31" t="n">
        <v>378.4738</v>
      </c>
      <c r="K5138" t="inlineStr">
        <is>
          <t>5:100.0%</t>
        </is>
      </c>
      <c r="L5138" t="inlineStr">
        <is>
          <t>MMM5 - Small rural town</t>
        </is>
      </c>
    </row>
    <row r="5139" ht="15" customHeight="1">
      <c r="A5139" t="inlineStr">
        <is>
          <t>Fishermans Bay</t>
        </is>
      </c>
      <c r="B5139" t="inlineStr">
        <is>
          <t>NSW</t>
        </is>
      </c>
      <c r="C5139" t="n">
        <v>2316</v>
      </c>
      <c r="D5139" t="inlineStr">
        <is>
          <t>Delivery Area</t>
        </is>
      </c>
      <c r="F5139" t="inlineStr">
        <is>
          <t>2316|NSW</t>
        </is>
      </c>
      <c r="G5139" t="n">
        <v>4</v>
      </c>
      <c r="H5139" t="n">
        <v>0.5514</v>
      </c>
      <c r="I5139" t="n">
        <v>40.7635</v>
      </c>
      <c r="J5139" s="31" t="n">
        <v>73.9271</v>
      </c>
      <c r="K5139" t="inlineStr">
        <is>
          <t>4:55.1%; 5:44.9%</t>
        </is>
      </c>
      <c r="L5139" t="inlineStr">
        <is>
          <t>MMM4 - Medium rural town</t>
        </is>
      </c>
    </row>
    <row r="5140" ht="15" customHeight="1">
      <c r="A5140" t="inlineStr">
        <is>
          <t>Fishermans Paradise</t>
        </is>
      </c>
      <c r="B5140" t="inlineStr">
        <is>
          <t>NSW</t>
        </is>
      </c>
      <c r="C5140" t="n">
        <v>2539</v>
      </c>
      <c r="D5140" t="inlineStr">
        <is>
          <t>Delivery Area</t>
        </is>
      </c>
      <c r="F5140" t="inlineStr">
        <is>
          <t>2539|NSW</t>
        </is>
      </c>
      <c r="G5140" t="n">
        <v>5</v>
      </c>
      <c r="H5140" t="n">
        <v>0.8831</v>
      </c>
      <c r="I5140" t="n">
        <v>605.8535000000001</v>
      </c>
      <c r="J5140" s="31" t="n">
        <v>686.0289</v>
      </c>
      <c r="K5140" t="inlineStr">
        <is>
          <t>5:88.3%; 4:11.7%</t>
        </is>
      </c>
      <c r="L5140" t="inlineStr">
        <is>
          <t>MMM5 - Small rural town</t>
        </is>
      </c>
    </row>
    <row r="5141" ht="15" customHeight="1">
      <c r="A5141" t="inlineStr">
        <is>
          <t>Fishermans Pocket</t>
        </is>
      </c>
      <c r="B5141" t="inlineStr">
        <is>
          <t>QLD</t>
        </is>
      </c>
      <c r="C5141" t="n">
        <v>4570</v>
      </c>
      <c r="D5141" t="inlineStr">
        <is>
          <t>Delivery Area</t>
        </is>
      </c>
      <c r="F5141" t="inlineStr">
        <is>
          <t>4570|QLD</t>
        </is>
      </c>
      <c r="G5141" t="n">
        <v>5</v>
      </c>
      <c r="H5141" t="n">
        <v>0.8166</v>
      </c>
      <c r="I5141" t="n">
        <v>3152.8384</v>
      </c>
      <c r="J5141" s="31" t="n">
        <v>3861.1389</v>
      </c>
      <c r="K5141" t="inlineStr">
        <is>
          <t>5:81.7%; 3:18.3%</t>
        </is>
      </c>
      <c r="L5141" t="inlineStr">
        <is>
          <t>MMM5 - Small rural town</t>
        </is>
      </c>
    </row>
    <row r="5142" ht="15" customHeight="1">
      <c r="A5142" t="inlineStr">
        <is>
          <t>Fishermans Reach</t>
        </is>
      </c>
      <c r="B5142" t="inlineStr">
        <is>
          <t>NSW</t>
        </is>
      </c>
      <c r="C5142" t="n">
        <v>2441</v>
      </c>
      <c r="D5142" t="inlineStr">
        <is>
          <t>Delivery Area</t>
        </is>
      </c>
      <c r="F5142" t="inlineStr">
        <is>
          <t>2441|NSW</t>
        </is>
      </c>
      <c r="G5142" t="n">
        <v>5</v>
      </c>
      <c r="H5142" t="n">
        <v>0.8722</v>
      </c>
      <c r="I5142" t="n">
        <v>865.9295</v>
      </c>
      <c r="J5142" s="31" t="n">
        <v>992.7849</v>
      </c>
      <c r="K5142" t="inlineStr">
        <is>
          <t>5:87.2%; 4:12.8%</t>
        </is>
      </c>
      <c r="L5142" t="inlineStr">
        <is>
          <t>MMM5 - Small rural town</t>
        </is>
      </c>
    </row>
    <row r="5143" ht="15" customHeight="1">
      <c r="A5143" t="inlineStr">
        <is>
          <t>Fishers Hill</t>
        </is>
      </c>
      <c r="B5143" t="inlineStr">
        <is>
          <t>NSW</t>
        </is>
      </c>
      <c r="C5143" t="n">
        <v>2421</v>
      </c>
      <c r="D5143" t="inlineStr">
        <is>
          <t>Delivery Area</t>
        </is>
      </c>
      <c r="F5143" t="inlineStr">
        <is>
          <t>2421|NSW</t>
        </is>
      </c>
      <c r="G5143" t="n">
        <v>5</v>
      </c>
      <c r="H5143" t="n">
        <v>0.6014</v>
      </c>
      <c r="I5143" t="n">
        <v>147.1917</v>
      </c>
      <c r="J5143" s="31" t="n">
        <v>244.7457</v>
      </c>
      <c r="K5143" t="inlineStr">
        <is>
          <t>5:60.1%; 2:39.9%</t>
        </is>
      </c>
      <c r="L5143" t="inlineStr">
        <is>
          <t>MMM5 - Small rural town</t>
        </is>
      </c>
    </row>
    <row r="5144" ht="15" customHeight="1">
      <c r="A5144" t="inlineStr">
        <is>
          <t>Fishery Falls</t>
        </is>
      </c>
      <c r="B5144" t="inlineStr">
        <is>
          <t>QLD</t>
        </is>
      </c>
      <c r="C5144" t="n">
        <v>4871</v>
      </c>
      <c r="D5144" t="inlineStr">
        <is>
          <t>Delivery Area</t>
        </is>
      </c>
      <c r="F5144" t="inlineStr">
        <is>
          <t>4871|QLD</t>
        </is>
      </c>
      <c r="G5144" t="n">
        <v>7</v>
      </c>
      <c r="H5144" t="n">
        <v>0.9038</v>
      </c>
      <c r="I5144" t="n">
        <v>78502.94779999999</v>
      </c>
      <c r="J5144" s="31" t="n">
        <v>86859.0254</v>
      </c>
      <c r="K5144" t="inlineStr">
        <is>
          <t>7:90.4%; 6:6.8%; 5:2.6%; 2:0.1%; 4:0.0%</t>
        </is>
      </c>
      <c r="L5144" t="inlineStr">
        <is>
          <t>MMM7 - Very remote community</t>
        </is>
      </c>
    </row>
    <row r="5145" ht="15" customHeight="1">
      <c r="A5145" t="inlineStr">
        <is>
          <t>Fishing Point</t>
        </is>
      </c>
      <c r="B5145" t="inlineStr">
        <is>
          <t>NSW</t>
        </is>
      </c>
      <c r="C5145" t="n">
        <v>2283</v>
      </c>
      <c r="D5145" t="inlineStr">
        <is>
          <t>Delivery Area</t>
        </is>
      </c>
      <c r="F5145" t="inlineStr">
        <is>
          <t>2283|NSW</t>
        </is>
      </c>
      <c r="G5145" t="n">
        <v>1</v>
      </c>
      <c r="H5145" t="n">
        <v>1</v>
      </c>
      <c r="I5145" t="n">
        <v>59.2502</v>
      </c>
      <c r="J5145" s="31" t="n">
        <v>59.2496</v>
      </c>
      <c r="K5145" t="inlineStr">
        <is>
          <t>1:100.0%</t>
        </is>
      </c>
      <c r="L5145" t="inlineStr">
        <is>
          <t>MMM1 - Metropolitan area</t>
        </is>
      </c>
    </row>
    <row r="5146" ht="15" customHeight="1">
      <c r="A5146" t="inlineStr">
        <is>
          <t>Fiskville</t>
        </is>
      </c>
      <c r="B5146" t="inlineStr">
        <is>
          <t>VIC</t>
        </is>
      </c>
      <c r="C5146" t="n">
        <v>3342</v>
      </c>
      <c r="D5146" t="inlineStr">
        <is>
          <t>Delivery Area</t>
        </is>
      </c>
      <c r="F5146" t="inlineStr">
        <is>
          <t>3342|VIC</t>
        </is>
      </c>
      <c r="G5146" t="n">
        <v>5</v>
      </c>
      <c r="H5146" t="n">
        <v>1</v>
      </c>
      <c r="I5146" t="n">
        <v>446.8078</v>
      </c>
      <c r="J5146" s="31" t="n">
        <v>446.8081</v>
      </c>
      <c r="K5146" t="inlineStr">
        <is>
          <t>5:100.0%</t>
        </is>
      </c>
      <c r="L5146" t="inlineStr">
        <is>
          <t>MMM5 - Small rural town</t>
        </is>
      </c>
    </row>
    <row r="5147" ht="15" customHeight="1">
      <c r="A5147" t="inlineStr">
        <is>
          <t>Fitzgerald</t>
        </is>
      </c>
      <c r="B5147" t="inlineStr">
        <is>
          <t>WA</t>
        </is>
      </c>
      <c r="C5147" t="n">
        <v>6337</v>
      </c>
      <c r="D5147" t="inlineStr">
        <is>
          <t>Delivery Area</t>
        </is>
      </c>
      <c r="F5147" t="inlineStr">
        <is>
          <t>6337|WA</t>
        </is>
      </c>
      <c r="G5147" t="n">
        <v>6</v>
      </c>
      <c r="H5147" t="n">
        <v>0.9992</v>
      </c>
      <c r="I5147" t="n">
        <v>3400.8686</v>
      </c>
      <c r="J5147" s="31" t="n">
        <v>3403.7417</v>
      </c>
      <c r="K5147" t="inlineStr">
        <is>
          <t>6:99.9%; 7:0.1%</t>
        </is>
      </c>
      <c r="L5147" t="inlineStr">
        <is>
          <t>MMM6 - Remote community</t>
        </is>
      </c>
    </row>
    <row r="5148" ht="15" customHeight="1">
      <c r="A5148" t="inlineStr">
        <is>
          <t>Fitzgerald</t>
        </is>
      </c>
      <c r="B5148" t="inlineStr">
        <is>
          <t>TAS</t>
        </is>
      </c>
      <c r="C5148" t="n">
        <v>7140</v>
      </c>
      <c r="D5148" t="inlineStr">
        <is>
          <t>Delivery Area</t>
        </is>
      </c>
      <c r="F5148" t="inlineStr">
        <is>
          <t>7140|TAS</t>
        </is>
      </c>
      <c r="G5148" t="n">
        <v>5</v>
      </c>
      <c r="H5148" t="n">
        <v>0.5062</v>
      </c>
      <c r="I5148" t="n">
        <v>2648.9444</v>
      </c>
      <c r="J5148" s="31" t="n">
        <v>5233.2386</v>
      </c>
      <c r="K5148" t="inlineStr">
        <is>
          <t>5:50.6%; 6:44.6%; 4:3.4%; 2:1.4%</t>
        </is>
      </c>
      <c r="L5148" t="inlineStr">
        <is>
          <t>MMM5 - Small rural town</t>
        </is>
      </c>
    </row>
    <row r="5149" ht="15" customHeight="1">
      <c r="A5149" t="inlineStr">
        <is>
          <t>Fitzgerald Bay</t>
        </is>
      </c>
      <c r="B5149" t="inlineStr">
        <is>
          <t>SA</t>
        </is>
      </c>
      <c r="C5149" t="n">
        <v>5601</v>
      </c>
      <c r="D5149" t="inlineStr">
        <is>
          <t>Delivery Area</t>
        </is>
      </c>
      <c r="F5149" t="inlineStr">
        <is>
          <t>5601|SA</t>
        </is>
      </c>
      <c r="G5149" t="n">
        <v>5</v>
      </c>
      <c r="H5149" t="n">
        <v>0.9253</v>
      </c>
      <c r="I5149" t="n">
        <v>996.9786</v>
      </c>
      <c r="J5149" s="31" t="n">
        <v>1077.4276</v>
      </c>
      <c r="K5149" t="inlineStr">
        <is>
          <t>5:92.5%; 3:7.5%</t>
        </is>
      </c>
      <c r="L5149" t="inlineStr">
        <is>
          <t>MMM5 - Small rural town</t>
        </is>
      </c>
    </row>
    <row r="5150" ht="15" customHeight="1">
      <c r="A5150" t="inlineStr">
        <is>
          <t>Fitzgerald Creek</t>
        </is>
      </c>
      <c r="B5150" t="inlineStr">
        <is>
          <t>QLD</t>
        </is>
      </c>
      <c r="C5150" t="n">
        <v>4860</v>
      </c>
      <c r="D5150" t="inlineStr">
        <is>
          <t>Delivery Area</t>
        </is>
      </c>
      <c r="F5150" t="inlineStr">
        <is>
          <t>4860|QLD</t>
        </is>
      </c>
      <c r="G5150" t="n">
        <v>5</v>
      </c>
      <c r="H5150" t="n">
        <v>0.8914</v>
      </c>
      <c r="I5150" t="n">
        <v>1139.2881</v>
      </c>
      <c r="J5150" s="31" t="n">
        <v>1278.1364</v>
      </c>
      <c r="K5150" t="inlineStr">
        <is>
          <t>5:89.1%; 4:10.9%</t>
        </is>
      </c>
      <c r="L5150" t="inlineStr">
        <is>
          <t>MMM5 - Small rural town</t>
        </is>
      </c>
    </row>
    <row r="5151" ht="15" customHeight="1">
      <c r="A5151" t="inlineStr">
        <is>
          <t>Fitzgerald River National Park</t>
        </is>
      </c>
      <c r="B5151" t="inlineStr">
        <is>
          <t>WA</t>
        </is>
      </c>
      <c r="C5151" t="n">
        <v>6346</v>
      </c>
      <c r="D5151" t="inlineStr">
        <is>
          <t>Delivery Area</t>
        </is>
      </c>
      <c r="F5151" t="inlineStr">
        <is>
          <t>6346|WA</t>
        </is>
      </c>
      <c r="G5151" t="n">
        <v>7</v>
      </c>
      <c r="H5151" t="n">
        <v>0.6684</v>
      </c>
      <c r="I5151" t="n">
        <v>4861.2768</v>
      </c>
      <c r="J5151" s="31" t="n">
        <v>7273.0478</v>
      </c>
      <c r="K5151" t="inlineStr">
        <is>
          <t>7:66.8%; 6:33.2%</t>
        </is>
      </c>
      <c r="L5151" t="inlineStr">
        <is>
          <t>MMM7 - Very remote community</t>
        </is>
      </c>
    </row>
    <row r="5152" ht="15" customHeight="1">
      <c r="A5152" t="inlineStr">
        <is>
          <t>Fitzgeralds Mount</t>
        </is>
      </c>
      <c r="B5152" t="inlineStr">
        <is>
          <t>NSW</t>
        </is>
      </c>
      <c r="C5152" t="n">
        <v>2799</v>
      </c>
      <c r="D5152" t="inlineStr">
        <is>
          <t>Delivery Area</t>
        </is>
      </c>
      <c r="F5152" t="inlineStr">
        <is>
          <t>2799|NSW</t>
        </is>
      </c>
      <c r="G5152" t="n">
        <v>5</v>
      </c>
      <c r="H5152" t="n">
        <v>0.8667</v>
      </c>
      <c r="I5152" t="n">
        <v>546.6962</v>
      </c>
      <c r="J5152" s="31" t="n">
        <v>630.7998</v>
      </c>
      <c r="K5152" t="inlineStr">
        <is>
          <t>5:86.7%; 3:13.3%</t>
        </is>
      </c>
      <c r="L5152" t="inlineStr">
        <is>
          <t>MMM5 - Small rural town</t>
        </is>
      </c>
    </row>
    <row r="5153" ht="15" customHeight="1">
      <c r="A5153" t="inlineStr">
        <is>
          <t>Fitzgeralds Valley</t>
        </is>
      </c>
      <c r="B5153" t="inlineStr">
        <is>
          <t>NSW</t>
        </is>
      </c>
      <c r="C5153" t="n">
        <v>2795</v>
      </c>
      <c r="D5153" t="inlineStr">
        <is>
          <t>Delivery Area</t>
        </is>
      </c>
      <c r="F5153" t="inlineStr">
        <is>
          <t>2795|NSW</t>
        </is>
      </c>
      <c r="G5153" t="n">
        <v>5</v>
      </c>
      <c r="H5153" t="n">
        <v>0.8552</v>
      </c>
      <c r="I5153" t="n">
        <v>4539.0867</v>
      </c>
      <c r="J5153" s="31" t="n">
        <v>5307.5248</v>
      </c>
      <c r="K5153" t="inlineStr">
        <is>
          <t>5:85.5%; 3:14.5%</t>
        </is>
      </c>
      <c r="L5153" t="inlineStr">
        <is>
          <t>MMM5 - Small rural town</t>
        </is>
      </c>
    </row>
    <row r="5154" ht="15" customHeight="1">
      <c r="A5154" t="inlineStr">
        <is>
          <t>Fitzgibbon</t>
        </is>
      </c>
      <c r="B5154" t="inlineStr">
        <is>
          <t>QLD</t>
        </is>
      </c>
      <c r="C5154" t="n">
        <v>4018</v>
      </c>
      <c r="D5154" t="inlineStr">
        <is>
          <t>Delivery Area</t>
        </is>
      </c>
      <c r="F5154" t="inlineStr">
        <is>
          <t>4018|QLD</t>
        </is>
      </c>
      <c r="G5154" t="n">
        <v>1</v>
      </c>
      <c r="H5154" t="n">
        <v>1</v>
      </c>
      <c r="I5154" t="n">
        <v>6.2817</v>
      </c>
      <c r="J5154" s="31" t="n">
        <v>6.2813</v>
      </c>
      <c r="K5154" t="inlineStr">
        <is>
          <t>1:100.0%</t>
        </is>
      </c>
      <c r="L5154" t="inlineStr">
        <is>
          <t>MMM1 - Metropolitan area</t>
        </is>
      </c>
    </row>
    <row r="5155" ht="15" customHeight="1">
      <c r="A5155" t="inlineStr">
        <is>
          <t>Fitzroy</t>
        </is>
      </c>
      <c r="B5155" t="inlineStr">
        <is>
          <t>VIC</t>
        </is>
      </c>
      <c r="C5155" t="n">
        <v>3065</v>
      </c>
      <c r="D5155" t="inlineStr">
        <is>
          <t>Delivery Area</t>
        </is>
      </c>
      <c r="F5155" t="inlineStr">
        <is>
          <t>3065|VIC</t>
        </is>
      </c>
      <c r="G5155" t="n">
        <v>1</v>
      </c>
      <c r="H5155" t="n">
        <v>1</v>
      </c>
      <c r="I5155" t="n">
        <v>1.419</v>
      </c>
      <c r="J5155" s="31" t="n">
        <v>1.4195</v>
      </c>
      <c r="K5155" t="inlineStr">
        <is>
          <t>1:100.0%</t>
        </is>
      </c>
      <c r="L5155" t="inlineStr">
        <is>
          <t>MMM1 - Metropolitan area</t>
        </is>
      </c>
    </row>
    <row r="5156" ht="15" customHeight="1">
      <c r="A5156" t="inlineStr">
        <is>
          <t>Fitzroy</t>
        </is>
      </c>
      <c r="B5156" t="inlineStr">
        <is>
          <t>SA</t>
        </is>
      </c>
      <c r="C5156" t="n">
        <v>5082</v>
      </c>
      <c r="D5156" t="inlineStr">
        <is>
          <t>Delivery Area</t>
        </is>
      </c>
      <c r="F5156" t="inlineStr">
        <is>
          <t>5082|SA</t>
        </is>
      </c>
      <c r="G5156" t="n">
        <v>1</v>
      </c>
      <c r="H5156" t="n">
        <v>1</v>
      </c>
      <c r="I5156" t="n">
        <v>5.6361</v>
      </c>
      <c r="J5156" s="31" t="n">
        <v>5.6358</v>
      </c>
      <c r="K5156" t="inlineStr">
        <is>
          <t>1:100.0%</t>
        </is>
      </c>
      <c r="L5156" t="inlineStr">
        <is>
          <t>MMM1 - Metropolitan area</t>
        </is>
      </c>
    </row>
    <row r="5157" ht="15" customHeight="1">
      <c r="A5157" t="inlineStr">
        <is>
          <t>Fitzroy Crossing</t>
        </is>
      </c>
      <c r="B5157" t="inlineStr">
        <is>
          <t>WA</t>
        </is>
      </c>
      <c r="C5157" t="n">
        <v>6765</v>
      </c>
      <c r="D5157" t="inlineStr">
        <is>
          <t>Delivery Area</t>
        </is>
      </c>
      <c r="F5157" t="inlineStr">
        <is>
          <t>6765|WA</t>
        </is>
      </c>
      <c r="G5157" t="n">
        <v>7</v>
      </c>
      <c r="H5157" t="n">
        <v>1</v>
      </c>
      <c r="I5157" t="n">
        <v>9040.6062</v>
      </c>
      <c r="J5157" s="31" t="n">
        <v>9040.606100000001</v>
      </c>
      <c r="K5157" t="inlineStr">
        <is>
          <t>7:100.0%</t>
        </is>
      </c>
      <c r="L5157" t="inlineStr">
        <is>
          <t>MMM7 - Very remote community</t>
        </is>
      </c>
    </row>
    <row r="5158" ht="15" customHeight="1">
      <c r="A5158" t="inlineStr">
        <is>
          <t>Fitzroy Falls</t>
        </is>
      </c>
      <c r="B5158" t="inlineStr">
        <is>
          <t>NSW</t>
        </is>
      </c>
      <c r="C5158" t="n">
        <v>2577</v>
      </c>
      <c r="D5158" t="inlineStr">
        <is>
          <t>Delivery Area</t>
        </is>
      </c>
      <c r="F5158" t="inlineStr">
        <is>
          <t>2577|NSW</t>
        </is>
      </c>
      <c r="G5158" t="n">
        <v>5</v>
      </c>
      <c r="H5158" t="n">
        <v>0.6928</v>
      </c>
      <c r="I5158" t="n">
        <v>909.2479</v>
      </c>
      <c r="J5158" s="31" t="n">
        <v>1312.519</v>
      </c>
      <c r="K5158" t="inlineStr">
        <is>
          <t>5:69.3%; 3:28.7%; 2:2.1%</t>
        </is>
      </c>
      <c r="L5158" t="inlineStr">
        <is>
          <t>MMM5 - Small rural town</t>
        </is>
      </c>
    </row>
    <row r="5159" ht="15" customHeight="1">
      <c r="A5159" t="inlineStr">
        <is>
          <t>Fitzroy Island</t>
        </is>
      </c>
      <c r="B5159" t="inlineStr">
        <is>
          <t>QLD</t>
        </is>
      </c>
      <c r="C5159" t="n">
        <v>4871</v>
      </c>
      <c r="D5159" t="inlineStr">
        <is>
          <t>Delivery Area</t>
        </is>
      </c>
      <c r="F5159" t="inlineStr">
        <is>
          <t>4871|QLD</t>
        </is>
      </c>
      <c r="G5159" t="n">
        <v>7</v>
      </c>
      <c r="H5159" t="n">
        <v>0.9038</v>
      </c>
      <c r="I5159" t="n">
        <v>78502.94779999999</v>
      </c>
      <c r="J5159" s="31" t="n">
        <v>86859.0254</v>
      </c>
      <c r="K5159" t="inlineStr">
        <is>
          <t>7:90.4%; 6:6.8%; 5:2.6%; 2:0.1%; 4:0.0%</t>
        </is>
      </c>
      <c r="L5159" t="inlineStr">
        <is>
          <t>MMM7 - Very remote community</t>
        </is>
      </c>
    </row>
    <row r="5160" ht="15" customHeight="1">
      <c r="A5160" t="inlineStr">
        <is>
          <t>Fitzroy North</t>
        </is>
      </c>
      <c r="B5160" t="inlineStr">
        <is>
          <t>VIC</t>
        </is>
      </c>
      <c r="C5160" t="n">
        <v>3068</v>
      </c>
      <c r="D5160" t="inlineStr">
        <is>
          <t>Delivery Area</t>
        </is>
      </c>
      <c r="F5160" t="inlineStr">
        <is>
          <t>3068|VIC</t>
        </is>
      </c>
      <c r="G5160" t="n">
        <v>1</v>
      </c>
      <c r="H5160" t="n">
        <v>1</v>
      </c>
      <c r="I5160" t="n">
        <v>4.053</v>
      </c>
      <c r="J5160" s="31" t="n">
        <v>4.0529</v>
      </c>
      <c r="K5160" t="inlineStr">
        <is>
          <t>1:100.0%</t>
        </is>
      </c>
      <c r="L5160" t="inlineStr">
        <is>
          <t>MMM1 - Metropolitan area</t>
        </is>
      </c>
    </row>
    <row r="5161" ht="15" customHeight="1">
      <c r="A5161" t="inlineStr">
        <is>
          <t>Five Dock</t>
        </is>
      </c>
      <c r="B5161" t="inlineStr">
        <is>
          <t>NSW</t>
        </is>
      </c>
      <c r="C5161" t="n">
        <v>2046</v>
      </c>
      <c r="D5161" t="inlineStr">
        <is>
          <t>Delivery Area</t>
        </is>
      </c>
      <c r="F5161" t="inlineStr">
        <is>
          <t>2046|NSW</t>
        </is>
      </c>
      <c r="G5161" t="n">
        <v>1</v>
      </c>
      <c r="H5161" t="n">
        <v>1</v>
      </c>
      <c r="I5161" t="n">
        <v>6.0136</v>
      </c>
      <c r="J5161" s="31" t="n">
        <v>6.0148</v>
      </c>
      <c r="K5161" t="inlineStr">
        <is>
          <t>1:100.0%</t>
        </is>
      </c>
      <c r="L5161" t="inlineStr">
        <is>
          <t>MMM1 - Metropolitan area</t>
        </is>
      </c>
    </row>
    <row r="5162" ht="15" customHeight="1">
      <c r="A5162" t="inlineStr">
        <is>
          <t>Five Miles</t>
        </is>
      </c>
      <c r="B5162" t="inlineStr">
        <is>
          <t>SA</t>
        </is>
      </c>
      <c r="C5162" t="n">
        <v>5238</v>
      </c>
      <c r="D5162" t="inlineStr">
        <is>
          <t>Delivery Area</t>
        </is>
      </c>
      <c r="F5162" t="inlineStr">
        <is>
          <t>5238|SA</t>
        </is>
      </c>
      <c r="G5162" t="n">
        <v>5</v>
      </c>
      <c r="H5162" t="n">
        <v>1</v>
      </c>
      <c r="I5162" t="n">
        <v>1487.5631</v>
      </c>
      <c r="J5162" s="31" t="n">
        <v>1487.5633</v>
      </c>
      <c r="K5162" t="inlineStr">
        <is>
          <t>5:100.0%</t>
        </is>
      </c>
      <c r="L5162" t="inlineStr">
        <is>
          <t>MMM5 - Small rural town</t>
        </is>
      </c>
    </row>
    <row r="5163" ht="15" customHeight="1">
      <c r="A5163" t="inlineStr">
        <is>
          <t>Five Ways</t>
        </is>
      </c>
      <c r="B5163" t="inlineStr">
        <is>
          <t>NSW</t>
        </is>
      </c>
      <c r="C5163" t="n">
        <v>2873</v>
      </c>
      <c r="D5163" t="inlineStr">
        <is>
          <t>Delivery Area</t>
        </is>
      </c>
      <c r="F5163" t="inlineStr">
        <is>
          <t>2873|NSW</t>
        </is>
      </c>
      <c r="G5163" t="n">
        <v>6</v>
      </c>
      <c r="H5163" t="n">
        <v>1</v>
      </c>
      <c r="I5163" t="n">
        <v>3202.9936</v>
      </c>
      <c r="J5163" s="31" t="n">
        <v>3202.9936</v>
      </c>
      <c r="K5163" t="inlineStr">
        <is>
          <t>6:100.0%</t>
        </is>
      </c>
      <c r="L5163" t="inlineStr">
        <is>
          <t>MMM6 - Remote community</t>
        </is>
      </c>
    </row>
    <row r="5164" ht="15" customHeight="1">
      <c r="A5164" t="inlineStr">
        <is>
          <t>Flaggy Creek</t>
        </is>
      </c>
      <c r="B5164" t="inlineStr">
        <is>
          <t>VIC</t>
        </is>
      </c>
      <c r="C5164" t="n">
        <v>3875</v>
      </c>
      <c r="D5164" t="inlineStr">
        <is>
          <t>Delivery Area</t>
        </is>
      </c>
      <c r="F5164" t="inlineStr">
        <is>
          <t>3875|VIC</t>
        </is>
      </c>
      <c r="G5164" t="n">
        <v>5</v>
      </c>
      <c r="H5164" t="n">
        <v>0.8751</v>
      </c>
      <c r="I5164" t="n">
        <v>2104.7381</v>
      </c>
      <c r="J5164" s="31" t="n">
        <v>2405.0453</v>
      </c>
      <c r="K5164" t="inlineStr">
        <is>
          <t>5:87.5%; 4:12.5%</t>
        </is>
      </c>
      <c r="L5164" t="inlineStr">
        <is>
          <t>MMM5 - Small rural town</t>
        </is>
      </c>
    </row>
    <row r="5165" ht="15" customHeight="1">
      <c r="A5165" t="inlineStr">
        <is>
          <t>Flagstaff</t>
        </is>
      </c>
      <c r="B5165" t="inlineStr">
        <is>
          <t>VIC</t>
        </is>
      </c>
      <c r="C5165" t="n">
        <v>3465</v>
      </c>
      <c r="D5165" t="inlineStr">
        <is>
          <t>Delivery Area</t>
        </is>
      </c>
      <c r="F5165" t="inlineStr">
        <is>
          <t>3465|VIC</t>
        </is>
      </c>
      <c r="G5165" t="n">
        <v>5</v>
      </c>
      <c r="H5165" t="n">
        <v>0.8529</v>
      </c>
      <c r="I5165" t="n">
        <v>751.0357</v>
      </c>
      <c r="J5165" s="31" t="n">
        <v>880.5183</v>
      </c>
      <c r="K5165" t="inlineStr">
        <is>
          <t>5:85.3%; 4:14.7%</t>
        </is>
      </c>
      <c r="L5165" t="inlineStr">
        <is>
          <t>MMM5 - Small rural town</t>
        </is>
      </c>
    </row>
    <row r="5166" ht="15" customHeight="1">
      <c r="A5166" t="inlineStr">
        <is>
          <t>Flagstaff Hill</t>
        </is>
      </c>
      <c r="B5166" t="inlineStr">
        <is>
          <t>SA</t>
        </is>
      </c>
      <c r="C5166" t="n">
        <v>5159</v>
      </c>
      <c r="D5166" t="inlineStr">
        <is>
          <t>Delivery Area</t>
        </is>
      </c>
      <c r="F5166" t="inlineStr">
        <is>
          <t>5159|SA</t>
        </is>
      </c>
      <c r="G5166" t="n">
        <v>1</v>
      </c>
      <c r="H5166" t="n">
        <v>1</v>
      </c>
      <c r="I5166" t="n">
        <v>37.4229</v>
      </c>
      <c r="J5166" s="31" t="n">
        <v>37.4231</v>
      </c>
      <c r="K5166" t="inlineStr">
        <is>
          <t>1:100.0%</t>
        </is>
      </c>
      <c r="L5166" t="inlineStr">
        <is>
          <t>MMM1 - Metropolitan area</t>
        </is>
      </c>
    </row>
    <row r="5167" ht="15" customHeight="1">
      <c r="A5167" t="inlineStr">
        <is>
          <t>Flagstone</t>
        </is>
      </c>
      <c r="B5167" t="inlineStr">
        <is>
          <t>QLD</t>
        </is>
      </c>
      <c r="C5167" t="n">
        <v>4280</v>
      </c>
      <c r="D5167" t="inlineStr">
        <is>
          <t>Delivery Area</t>
        </is>
      </c>
      <c r="F5167" t="inlineStr">
        <is>
          <t>4280|QLD</t>
        </is>
      </c>
      <c r="G5167" t="n">
        <v>2</v>
      </c>
      <c r="H5167" t="n">
        <v>0.6641</v>
      </c>
      <c r="I5167" t="n">
        <v>97.8432</v>
      </c>
      <c r="J5167" s="31" t="n">
        <v>147.3208</v>
      </c>
      <c r="K5167" t="inlineStr">
        <is>
          <t>2:66.4%; 1:33.6%</t>
        </is>
      </c>
      <c r="L5167" t="inlineStr">
        <is>
          <t>MMM2 - Regional centre</t>
        </is>
      </c>
    </row>
    <row r="5168" ht="15" customHeight="1">
      <c r="A5168" t="inlineStr">
        <is>
          <t>Flagstone Creek</t>
        </is>
      </c>
      <c r="B5168" t="inlineStr">
        <is>
          <t>QLD</t>
        </is>
      </c>
      <c r="C5168" t="n">
        <v>4344</v>
      </c>
      <c r="D5168" t="inlineStr">
        <is>
          <t>Delivery Area</t>
        </is>
      </c>
      <c r="F5168" t="inlineStr">
        <is>
          <t>4344|QLD</t>
        </is>
      </c>
      <c r="G5168" t="n">
        <v>2</v>
      </c>
      <c r="H5168" t="n">
        <v>0.7191</v>
      </c>
      <c r="I5168" t="n">
        <v>228.9318</v>
      </c>
      <c r="J5168" s="31" t="n">
        <v>318.3502</v>
      </c>
      <c r="K5168" t="inlineStr">
        <is>
          <t>2:71.9%; 5:28.1%</t>
        </is>
      </c>
      <c r="L5168" t="inlineStr">
        <is>
          <t>MMM2 - Regional centre</t>
        </is>
      </c>
    </row>
    <row r="5169" ht="15" customHeight="1">
      <c r="A5169" t="inlineStr">
        <is>
          <t>Flametree</t>
        </is>
      </c>
      <c r="B5169" t="inlineStr">
        <is>
          <t>QLD</t>
        </is>
      </c>
      <c r="C5169" t="n">
        <v>4802</v>
      </c>
      <c r="D5169" t="inlineStr">
        <is>
          <t>Delivery Area</t>
        </is>
      </c>
      <c r="F5169" t="inlineStr">
        <is>
          <t>4802|QLD</t>
        </is>
      </c>
      <c r="G5169" t="n">
        <v>7</v>
      </c>
      <c r="H5169" t="n">
        <v>0.7537</v>
      </c>
      <c r="I5169" t="n">
        <v>216.7634</v>
      </c>
      <c r="J5169" s="31" t="n">
        <v>287.6029</v>
      </c>
      <c r="K5169" t="inlineStr">
        <is>
          <t>7:75.4%; 5:17.5%; 4:7.1%</t>
        </is>
      </c>
      <c r="L5169" t="inlineStr">
        <is>
          <t>MMM7 - Very remote community</t>
        </is>
      </c>
    </row>
    <row r="5170" ht="15" customHeight="1">
      <c r="A5170" t="inlineStr">
        <is>
          <t>Flamingo Beach</t>
        </is>
      </c>
      <c r="B5170" t="inlineStr">
        <is>
          <t>VIC</t>
        </is>
      </c>
      <c r="C5170" t="n">
        <v>3851</v>
      </c>
      <c r="D5170" t="inlineStr">
        <is>
          <t>Delivery Area</t>
        </is>
      </c>
      <c r="F5170" t="inlineStr">
        <is>
          <t>3851|VIC</t>
        </is>
      </c>
      <c r="G5170" t="n">
        <v>5</v>
      </c>
      <c r="H5170" t="n">
        <v>0.8199</v>
      </c>
      <c r="I5170" t="n">
        <v>1544.194</v>
      </c>
      <c r="J5170" s="31" t="n">
        <v>1883.4399</v>
      </c>
      <c r="K5170" t="inlineStr">
        <is>
          <t>5:82.0%; 4:18.0%</t>
        </is>
      </c>
      <c r="L5170" t="inlineStr">
        <is>
          <t>MMM5 - Small rural town</t>
        </is>
      </c>
    </row>
    <row r="5171" ht="15" customHeight="1">
      <c r="A5171" t="inlineStr">
        <is>
          <t>Flat Tops</t>
        </is>
      </c>
      <c r="B5171" t="inlineStr">
        <is>
          <t>NSW</t>
        </is>
      </c>
      <c r="C5171" t="n">
        <v>2420</v>
      </c>
      <c r="D5171" t="inlineStr">
        <is>
          <t>Delivery Area</t>
        </is>
      </c>
      <c r="F5171" t="inlineStr">
        <is>
          <t>2420|NSW</t>
        </is>
      </c>
      <c r="G5171" t="n">
        <v>5</v>
      </c>
      <c r="H5171" t="n">
        <v>0.967</v>
      </c>
      <c r="I5171" t="n">
        <v>989.7718</v>
      </c>
      <c r="J5171" s="31" t="n">
        <v>1023.5128</v>
      </c>
      <c r="K5171" t="inlineStr">
        <is>
          <t>5:96.7%; 2:3.3%</t>
        </is>
      </c>
      <c r="L5171" t="inlineStr">
        <is>
          <t>MMM5 - Small rural town</t>
        </is>
      </c>
    </row>
    <row r="5172" ht="15" customHeight="1">
      <c r="A5172" t="inlineStr">
        <is>
          <t>Flaxley</t>
        </is>
      </c>
      <c r="B5172" t="inlineStr">
        <is>
          <t>SA</t>
        </is>
      </c>
      <c r="C5172" t="n">
        <v>5153</v>
      </c>
      <c r="D5172" t="inlineStr">
        <is>
          <t>Delivery Area</t>
        </is>
      </c>
      <c r="F5172" t="inlineStr">
        <is>
          <t>5153|SA</t>
        </is>
      </c>
      <c r="G5172" t="n">
        <v>3</v>
      </c>
      <c r="H5172" t="n">
        <v>0.5716</v>
      </c>
      <c r="I5172" t="n">
        <v>118.91</v>
      </c>
      <c r="J5172" s="31" t="n">
        <v>208.0124</v>
      </c>
      <c r="K5172" t="inlineStr">
        <is>
          <t>3:57.2%; 2:31.0%; 1:9.6%; 4:2.3%</t>
        </is>
      </c>
      <c r="L5172" t="inlineStr">
        <is>
          <t>MMM3 - Large rural town</t>
        </is>
      </c>
    </row>
    <row r="5173" ht="15" customHeight="1">
      <c r="A5173" t="inlineStr">
        <is>
          <t>Flaxman Valley</t>
        </is>
      </c>
      <c r="B5173" t="inlineStr">
        <is>
          <t>SA</t>
        </is>
      </c>
      <c r="C5173" t="n">
        <v>5235</v>
      </c>
      <c r="D5173" t="inlineStr">
        <is>
          <t>Delivery Area</t>
        </is>
      </c>
      <c r="F5173" t="inlineStr">
        <is>
          <t>5235|SA</t>
        </is>
      </c>
      <c r="G5173" t="n">
        <v>5</v>
      </c>
      <c r="H5173" t="n">
        <v>1</v>
      </c>
      <c r="I5173" t="n">
        <v>383.423</v>
      </c>
      <c r="J5173" s="31" t="n">
        <v>383.4232</v>
      </c>
      <c r="K5173" t="inlineStr">
        <is>
          <t>5:100.0%</t>
        </is>
      </c>
      <c r="L5173" t="inlineStr">
        <is>
          <t>MMM5 - Small rural town</t>
        </is>
      </c>
    </row>
    <row r="5174" ht="15" customHeight="1">
      <c r="A5174" t="inlineStr">
        <is>
          <t>Flaxton</t>
        </is>
      </c>
      <c r="B5174" t="inlineStr">
        <is>
          <t>QLD</t>
        </is>
      </c>
      <c r="C5174" t="n">
        <v>4560</v>
      </c>
      <c r="D5174" t="inlineStr">
        <is>
          <t>Delivery Area</t>
        </is>
      </c>
      <c r="F5174" t="inlineStr">
        <is>
          <t>4560|QLD</t>
        </is>
      </c>
      <c r="G5174" t="n">
        <v>2</v>
      </c>
      <c r="H5174" t="n">
        <v>0.7181999999999999</v>
      </c>
      <c r="I5174" t="n">
        <v>156.6752</v>
      </c>
      <c r="J5174" s="31" t="n">
        <v>218.163</v>
      </c>
      <c r="K5174" t="inlineStr">
        <is>
          <t>2:71.8%; 1:28.2%</t>
        </is>
      </c>
      <c r="L5174" t="inlineStr">
        <is>
          <t>MMM2 - Regional centre</t>
        </is>
      </c>
    </row>
    <row r="5175" ht="15" customHeight="1">
      <c r="A5175" t="inlineStr">
        <is>
          <t>Fleming</t>
        </is>
      </c>
      <c r="B5175" t="inlineStr">
        <is>
          <t>NT</t>
        </is>
      </c>
      <c r="C5175" t="n">
        <v>822</v>
      </c>
      <c r="D5175" t="inlineStr">
        <is>
          <t>Delivery Area</t>
        </is>
      </c>
      <c r="F5175" t="inlineStr">
        <is>
          <t>822|NT</t>
        </is>
      </c>
      <c r="G5175" t="n">
        <v>7</v>
      </c>
      <c r="H5175" t="n">
        <v>0.6977</v>
      </c>
      <c r="I5175" t="n">
        <v>105190.3322</v>
      </c>
      <c r="J5175" s="31" t="n">
        <v>150775.803</v>
      </c>
      <c r="K5175" t="inlineStr">
        <is>
          <t>7:69.8%; 6:28.8%; 5:1.2%; 2:0.2%</t>
        </is>
      </c>
      <c r="L5175" t="inlineStr">
        <is>
          <t>MMM7 - Very remote community</t>
        </is>
      </c>
    </row>
    <row r="5176" ht="15" customHeight="1">
      <c r="A5176" t="inlineStr">
        <is>
          <t>Flemington</t>
        </is>
      </c>
      <c r="B5176" t="inlineStr">
        <is>
          <t>VIC</t>
        </is>
      </c>
      <c r="C5176" t="n">
        <v>3031</v>
      </c>
      <c r="D5176" t="inlineStr">
        <is>
          <t>Delivery Area</t>
        </is>
      </c>
      <c r="F5176" t="inlineStr">
        <is>
          <t>3031|VIC</t>
        </is>
      </c>
      <c r="G5176" t="n">
        <v>1</v>
      </c>
      <c r="H5176" t="n">
        <v>1</v>
      </c>
      <c r="I5176" t="n">
        <v>5.0163</v>
      </c>
      <c r="J5176" s="31" t="n">
        <v>5.0163</v>
      </c>
      <c r="K5176" t="inlineStr">
        <is>
          <t>1:100.0%</t>
        </is>
      </c>
      <c r="L5176" t="inlineStr">
        <is>
          <t>MMM1 - Metropolitan area</t>
        </is>
      </c>
    </row>
    <row r="5177" ht="15" customHeight="1">
      <c r="A5177" t="inlineStr">
        <is>
          <t>Fletcher</t>
        </is>
      </c>
      <c r="B5177" t="inlineStr">
        <is>
          <t>NSW</t>
        </is>
      </c>
      <c r="C5177" t="n">
        <v>2287</v>
      </c>
      <c r="D5177" t="inlineStr">
        <is>
          <t>Delivery Area</t>
        </is>
      </c>
      <c r="F5177" t="inlineStr">
        <is>
          <t>2287|NSW</t>
        </is>
      </c>
      <c r="G5177" t="n">
        <v>1</v>
      </c>
      <c r="H5177" t="n">
        <v>1</v>
      </c>
      <c r="I5177" t="n">
        <v>38.0725</v>
      </c>
      <c r="J5177" s="31" t="n">
        <v>38.0741</v>
      </c>
      <c r="K5177" t="inlineStr">
        <is>
          <t>1:100.0%</t>
        </is>
      </c>
      <c r="L5177" t="inlineStr">
        <is>
          <t>MMM1 - Metropolitan area</t>
        </is>
      </c>
    </row>
    <row r="5178" ht="15" customHeight="1">
      <c r="A5178" t="inlineStr">
        <is>
          <t>Fletcher</t>
        </is>
      </c>
      <c r="B5178" t="inlineStr">
        <is>
          <t>QLD</t>
        </is>
      </c>
      <c r="C5178" t="n">
        <v>4381</v>
      </c>
      <c r="D5178" t="inlineStr">
        <is>
          <t>Delivery Area</t>
        </is>
      </c>
      <c r="F5178" t="inlineStr">
        <is>
          <t>4381|QLD</t>
        </is>
      </c>
      <c r="G5178" t="n">
        <v>5</v>
      </c>
      <c r="H5178" t="n">
        <v>1</v>
      </c>
      <c r="I5178" t="n">
        <v>70.2051</v>
      </c>
      <c r="J5178" s="31" t="n">
        <v>70.205</v>
      </c>
      <c r="K5178" t="inlineStr">
        <is>
          <t>5:100.0%</t>
        </is>
      </c>
      <c r="L5178" t="inlineStr">
        <is>
          <t>MMM5 - Small rural town</t>
        </is>
      </c>
    </row>
    <row r="5179" ht="15" customHeight="1">
      <c r="A5179" t="inlineStr">
        <is>
          <t>Fletcher Creek</t>
        </is>
      </c>
      <c r="B5179" t="inlineStr">
        <is>
          <t>QLD</t>
        </is>
      </c>
      <c r="C5179" t="n">
        <v>4714</v>
      </c>
      <c r="D5179" t="inlineStr">
        <is>
          <t>Delivery Area</t>
        </is>
      </c>
      <c r="F5179" t="inlineStr">
        <is>
          <t>4714|QLD</t>
        </is>
      </c>
      <c r="G5179" t="n">
        <v>5</v>
      </c>
      <c r="H5179" t="n">
        <v>1</v>
      </c>
      <c r="I5179" t="n">
        <v>490.6656</v>
      </c>
      <c r="J5179" s="31" t="n">
        <v>490.6655</v>
      </c>
      <c r="K5179" t="inlineStr">
        <is>
          <t>5:100.0%</t>
        </is>
      </c>
      <c r="L5179" t="inlineStr">
        <is>
          <t>MMM5 - Small rural town</t>
        </is>
      </c>
    </row>
    <row r="5180" ht="15" customHeight="1">
      <c r="A5180" t="inlineStr">
        <is>
          <t>Fleurbaix</t>
        </is>
      </c>
      <c r="B5180" t="inlineStr">
        <is>
          <t>QLD</t>
        </is>
      </c>
      <c r="C5180" t="n">
        <v>4375</v>
      </c>
      <c r="D5180" t="inlineStr">
        <is>
          <t>Delivery Area</t>
        </is>
      </c>
      <c r="F5180" t="inlineStr">
        <is>
          <t>4375|QLD</t>
        </is>
      </c>
      <c r="G5180" t="n">
        <v>5</v>
      </c>
      <c r="H5180" t="n">
        <v>1</v>
      </c>
      <c r="I5180" t="n">
        <v>27.3385</v>
      </c>
      <c r="J5180" s="31" t="n">
        <v>27.3385</v>
      </c>
      <c r="K5180" t="inlineStr">
        <is>
          <t>5:100.0%</t>
        </is>
      </c>
      <c r="L5180" t="inlineStr">
        <is>
          <t>MMM5 - Small rural town</t>
        </is>
      </c>
    </row>
    <row r="5181" ht="15" customHeight="1">
      <c r="A5181" t="inlineStr">
        <is>
          <t>Flinders</t>
        </is>
      </c>
      <c r="B5181" t="inlineStr">
        <is>
          <t>NSW</t>
        </is>
      </c>
      <c r="C5181" t="n">
        <v>2529</v>
      </c>
      <c r="D5181" t="inlineStr">
        <is>
          <t>Delivery Area</t>
        </is>
      </c>
      <c r="F5181" t="inlineStr">
        <is>
          <t>2529|NSW</t>
        </is>
      </c>
      <c r="G5181" t="n">
        <v>1</v>
      </c>
      <c r="H5181" t="n">
        <v>0.5813</v>
      </c>
      <c r="I5181" t="n">
        <v>23.5164</v>
      </c>
      <c r="J5181" s="31" t="n">
        <v>40.4513</v>
      </c>
      <c r="K5181" t="inlineStr">
        <is>
          <t>1:58.1%; 2:41.9%</t>
        </is>
      </c>
      <c r="L5181" t="inlineStr">
        <is>
          <t>MMM1 - Metropolitan area</t>
        </is>
      </c>
    </row>
    <row r="5182" ht="15" customHeight="1">
      <c r="A5182" t="inlineStr">
        <is>
          <t>Flinders</t>
        </is>
      </c>
      <c r="B5182" t="inlineStr">
        <is>
          <t>VIC</t>
        </is>
      </c>
      <c r="C5182" t="n">
        <v>3929</v>
      </c>
      <c r="D5182" t="inlineStr">
        <is>
          <t>Delivery Area</t>
        </is>
      </c>
      <c r="F5182" t="inlineStr">
        <is>
          <t>3929|VIC</t>
        </is>
      </c>
      <c r="G5182" t="n">
        <v>2</v>
      </c>
      <c r="H5182" t="n">
        <v>1</v>
      </c>
      <c r="I5182" t="n">
        <v>55.1321</v>
      </c>
      <c r="J5182" s="31" t="n">
        <v>55.132</v>
      </c>
      <c r="K5182" t="inlineStr">
        <is>
          <t>2:100.0%</t>
        </is>
      </c>
      <c r="L5182" t="inlineStr">
        <is>
          <t>MMM2 - Regional centre</t>
        </is>
      </c>
    </row>
    <row r="5183" ht="15" customHeight="1">
      <c r="A5183" t="inlineStr">
        <is>
          <t>Flinders Chase</t>
        </is>
      </c>
      <c r="B5183" t="inlineStr">
        <is>
          <t>SA</t>
        </is>
      </c>
      <c r="C5183" t="n">
        <v>5223</v>
      </c>
      <c r="D5183" t="inlineStr">
        <is>
          <t>Delivery Area</t>
        </is>
      </c>
      <c r="F5183" t="inlineStr">
        <is>
          <t>5223|SA</t>
        </is>
      </c>
      <c r="G5183" t="n">
        <v>7</v>
      </c>
      <c r="H5183" t="n">
        <v>1</v>
      </c>
      <c r="I5183" t="n">
        <v>3973.7672</v>
      </c>
      <c r="J5183" s="31" t="n">
        <v>3973.767</v>
      </c>
      <c r="K5183" t="inlineStr">
        <is>
          <t>7:100.0%</t>
        </is>
      </c>
      <c r="L5183" t="inlineStr">
        <is>
          <t>MMM7 - Very remote community</t>
        </is>
      </c>
    </row>
    <row r="5184" ht="15" customHeight="1">
      <c r="A5184" t="inlineStr">
        <is>
          <t>Flinders Lakes</t>
        </is>
      </c>
      <c r="B5184" t="inlineStr">
        <is>
          <t>QLD</t>
        </is>
      </c>
      <c r="C5184" t="n">
        <v>4285</v>
      </c>
      <c r="D5184" t="inlineStr">
        <is>
          <t>Delivery Area</t>
        </is>
      </c>
      <c r="F5184" t="inlineStr">
        <is>
          <t>4285|QLD</t>
        </is>
      </c>
      <c r="G5184" t="n">
        <v>5</v>
      </c>
      <c r="H5184" t="n">
        <v>0.7821</v>
      </c>
      <c r="I5184" t="n">
        <v>1103.707</v>
      </c>
      <c r="J5184" s="31" t="n">
        <v>1411.1309</v>
      </c>
      <c r="K5184" t="inlineStr">
        <is>
          <t>5:78.2%; 4:11.6%; 2:10.2%</t>
        </is>
      </c>
      <c r="L5184" t="inlineStr">
        <is>
          <t>MMM5 - Small rural town</t>
        </is>
      </c>
    </row>
    <row r="5185" ht="15" customHeight="1">
      <c r="A5185" t="inlineStr">
        <is>
          <t>Flinders Lane</t>
        </is>
      </c>
      <c r="B5185" t="inlineStr">
        <is>
          <t>VIC</t>
        </is>
      </c>
      <c r="C5185" t="n">
        <v>8009</v>
      </c>
      <c r="D5185" t="inlineStr">
        <is>
          <t>Post Office Boxes</t>
        </is>
      </c>
      <c r="E5185" t="inlineStr">
        <is>
          <t>PO BOXES</t>
        </is>
      </c>
      <c r="F5185" t="inlineStr">
        <is>
          <t>8009|VIC</t>
        </is>
      </c>
      <c r="J5185" s="31" t="n"/>
    </row>
    <row r="5186" ht="15" customHeight="1">
      <c r="A5186" t="inlineStr">
        <is>
          <t>Flinders Park</t>
        </is>
      </c>
      <c r="B5186" t="inlineStr">
        <is>
          <t>SA</t>
        </is>
      </c>
      <c r="C5186" t="n">
        <v>5025</v>
      </c>
      <c r="D5186" t="inlineStr">
        <is>
          <t>Delivery Area</t>
        </is>
      </c>
      <c r="F5186" t="inlineStr">
        <is>
          <t>5025|SA</t>
        </is>
      </c>
      <c r="G5186" t="n">
        <v>1</v>
      </c>
      <c r="H5186" t="n">
        <v>1</v>
      </c>
      <c r="I5186" t="n">
        <v>3.9459</v>
      </c>
      <c r="J5186" s="31" t="n">
        <v>3.9453</v>
      </c>
      <c r="K5186" t="inlineStr">
        <is>
          <t>1:100.0%</t>
        </is>
      </c>
      <c r="L5186" t="inlineStr">
        <is>
          <t>MMM1 - Metropolitan area</t>
        </is>
      </c>
    </row>
    <row r="5187" ht="15" customHeight="1">
      <c r="A5187" t="inlineStr">
        <is>
          <t>Flinders Ranges</t>
        </is>
      </c>
      <c r="B5187" t="inlineStr">
        <is>
          <t>SA</t>
        </is>
      </c>
      <c r="C5187" t="n">
        <v>5434</v>
      </c>
      <c r="D5187" t="inlineStr">
        <is>
          <t>Delivery Area</t>
        </is>
      </c>
      <c r="F5187" t="inlineStr">
        <is>
          <t>5434|SA</t>
        </is>
      </c>
      <c r="G5187" t="n">
        <v>6</v>
      </c>
      <c r="H5187" t="n">
        <v>0.7833</v>
      </c>
      <c r="I5187" t="n">
        <v>7338.0277</v>
      </c>
      <c r="J5187" s="31" t="n">
        <v>9367.799199999999</v>
      </c>
      <c r="K5187" t="inlineStr">
        <is>
          <t>6:78.3%; 5:21.7%</t>
        </is>
      </c>
      <c r="L5187" t="inlineStr">
        <is>
          <t>MMM6 - Remote community</t>
        </is>
      </c>
    </row>
    <row r="5188" ht="15" customHeight="1">
      <c r="A5188" t="inlineStr">
        <is>
          <t>Flinders University</t>
        </is>
      </c>
      <c r="B5188" t="inlineStr">
        <is>
          <t>SA</t>
        </is>
      </c>
      <c r="C5188" t="n">
        <v>5042</v>
      </c>
      <c r="D5188" t="inlineStr">
        <is>
          <t>Delivery Area</t>
        </is>
      </c>
      <c r="F5188" t="inlineStr">
        <is>
          <t>5042|SA</t>
        </is>
      </c>
      <c r="G5188" t="n">
        <v>1</v>
      </c>
      <c r="H5188" t="n">
        <v>1</v>
      </c>
      <c r="I5188" t="n">
        <v>8.6531</v>
      </c>
      <c r="J5188" s="31" t="n">
        <v>8.653499999999999</v>
      </c>
      <c r="K5188" t="inlineStr">
        <is>
          <t>1:100.0%</t>
        </is>
      </c>
      <c r="L5188" t="inlineStr">
        <is>
          <t>MMM1 - Metropolitan area</t>
        </is>
      </c>
    </row>
    <row r="5189" ht="15" customHeight="1">
      <c r="A5189" t="inlineStr">
        <is>
          <t>Flinders View</t>
        </is>
      </c>
      <c r="B5189" t="inlineStr">
        <is>
          <t>QLD</t>
        </is>
      </c>
      <c r="C5189" t="n">
        <v>4305</v>
      </c>
      <c r="D5189" t="inlineStr">
        <is>
          <t>Delivery Area</t>
        </is>
      </c>
      <c r="F5189" t="inlineStr">
        <is>
          <t>4305|QLD</t>
        </is>
      </c>
      <c r="G5189" t="n">
        <v>1</v>
      </c>
      <c r="H5189" t="n">
        <v>0.8138</v>
      </c>
      <c r="I5189" t="n">
        <v>60.3332</v>
      </c>
      <c r="J5189" s="31" t="n">
        <v>74.1366</v>
      </c>
      <c r="K5189" t="inlineStr">
        <is>
          <t>1:81.4%; 5:18.6%</t>
        </is>
      </c>
      <c r="L5189" t="inlineStr">
        <is>
          <t>MMM1 - Metropolitan area</t>
        </is>
      </c>
    </row>
    <row r="5190" ht="15" customHeight="1">
      <c r="A5190" t="inlineStr">
        <is>
          <t>Flint</t>
        </is>
      </c>
      <c r="B5190" t="inlineStr">
        <is>
          <t>WA</t>
        </is>
      </c>
      <c r="C5190" t="n">
        <v>6302</v>
      </c>
      <c r="D5190" t="inlineStr">
        <is>
          <t>Delivery Area</t>
        </is>
      </c>
      <c r="F5190" t="inlineStr">
        <is>
          <t>6302|WA</t>
        </is>
      </c>
      <c r="G5190" t="n">
        <v>5</v>
      </c>
      <c r="H5190" t="n">
        <v>1</v>
      </c>
      <c r="I5190" t="n">
        <v>2757.3968</v>
      </c>
      <c r="J5190" s="31" t="n">
        <v>2757.3969</v>
      </c>
      <c r="K5190" t="inlineStr">
        <is>
          <t>5:100.0%</t>
        </is>
      </c>
      <c r="L5190" t="inlineStr">
        <is>
          <t>MMM5 - Small rural town</t>
        </is>
      </c>
    </row>
    <row r="5191" ht="15" customHeight="1">
      <c r="A5191" t="inlineStr">
        <is>
          <t>Flinton</t>
        </is>
      </c>
      <c r="B5191" t="inlineStr">
        <is>
          <t>QLD</t>
        </is>
      </c>
      <c r="C5191" t="n">
        <v>4422</v>
      </c>
      <c r="D5191" t="inlineStr">
        <is>
          <t>Delivery Area</t>
        </is>
      </c>
      <c r="F5191" t="inlineStr">
        <is>
          <t>4422|QLD</t>
        </is>
      </c>
      <c r="G5191" t="n">
        <v>6</v>
      </c>
      <c r="H5191" t="n">
        <v>1</v>
      </c>
      <c r="I5191" t="n">
        <v>3182.5181</v>
      </c>
      <c r="J5191" s="31" t="n">
        <v>3182.5182</v>
      </c>
      <c r="K5191" t="inlineStr">
        <is>
          <t>6:100.0%</t>
        </is>
      </c>
      <c r="L5191" t="inlineStr">
        <is>
          <t>MMM6 - Remote community</t>
        </is>
      </c>
    </row>
    <row r="5192" ht="15" customHeight="1">
      <c r="A5192" t="inlineStr">
        <is>
          <t>Flintstone</t>
        </is>
      </c>
      <c r="B5192" t="inlineStr">
        <is>
          <t>TAS</t>
        </is>
      </c>
      <c r="C5192" t="n">
        <v>7030</v>
      </c>
      <c r="D5192" t="inlineStr">
        <is>
          <t>Delivery Area</t>
        </is>
      </c>
      <c r="F5192" t="inlineStr">
        <is>
          <t>7030|TAS</t>
        </is>
      </c>
      <c r="G5192" t="n">
        <v>5</v>
      </c>
      <c r="H5192" t="n">
        <v>0.7402</v>
      </c>
      <c r="I5192" t="n">
        <v>2450.0824</v>
      </c>
      <c r="J5192" s="31" t="n">
        <v>3309.9717</v>
      </c>
      <c r="K5192" t="inlineStr">
        <is>
          <t>5:74.0%; 6:13.4%; 2:12.5%; 4:0.0%</t>
        </is>
      </c>
      <c r="L5192" t="inlineStr">
        <is>
          <t>MMM5 - Small rural town</t>
        </is>
      </c>
    </row>
    <row r="5193" ht="15" customHeight="1">
      <c r="A5193" t="inlineStr">
        <is>
          <t>Flora Hill</t>
        </is>
      </c>
      <c r="B5193" t="inlineStr">
        <is>
          <t>VIC</t>
        </is>
      </c>
      <c r="C5193" t="n">
        <v>3550</v>
      </c>
      <c r="D5193" t="inlineStr">
        <is>
          <t>Delivery Area</t>
        </is>
      </c>
      <c r="F5193" t="inlineStr">
        <is>
          <t>3550|VIC</t>
        </is>
      </c>
      <c r="G5193" t="n">
        <v>2</v>
      </c>
      <c r="H5193" t="n">
        <v>1</v>
      </c>
      <c r="I5193" t="n">
        <v>52.7328</v>
      </c>
      <c r="J5193" s="31" t="n">
        <v>52.7325</v>
      </c>
      <c r="K5193" t="inlineStr">
        <is>
          <t>2:100.0%</t>
        </is>
      </c>
      <c r="L5193" t="inlineStr">
        <is>
          <t>MMM2 - Regional centre</t>
        </is>
      </c>
    </row>
    <row r="5194" ht="15" customHeight="1">
      <c r="A5194" t="inlineStr">
        <is>
          <t>Floraville</t>
        </is>
      </c>
      <c r="B5194" t="inlineStr">
        <is>
          <t>NSW</t>
        </is>
      </c>
      <c r="C5194" t="n">
        <v>2280</v>
      </c>
      <c r="D5194" t="inlineStr">
        <is>
          <t>Delivery Area</t>
        </is>
      </c>
      <c r="F5194" t="inlineStr">
        <is>
          <t>2280|NSW</t>
        </is>
      </c>
      <c r="G5194" t="n">
        <v>1</v>
      </c>
      <c r="H5194" t="n">
        <v>1</v>
      </c>
      <c r="I5194" t="n">
        <v>27.9275</v>
      </c>
      <c r="J5194" s="31" t="n">
        <v>27.927</v>
      </c>
      <c r="K5194" t="inlineStr">
        <is>
          <t>1:100.0%</t>
        </is>
      </c>
      <c r="L5194" t="inlineStr">
        <is>
          <t>MMM1 - Metropolitan area</t>
        </is>
      </c>
    </row>
    <row r="5195" ht="15" customHeight="1">
      <c r="A5195" t="inlineStr">
        <is>
          <t>Floreat</t>
        </is>
      </c>
      <c r="B5195" t="inlineStr">
        <is>
          <t>WA</t>
        </is>
      </c>
      <c r="C5195" t="n">
        <v>6014</v>
      </c>
      <c r="D5195" t="inlineStr">
        <is>
          <t>Delivery Area</t>
        </is>
      </c>
      <c r="F5195" t="inlineStr">
        <is>
          <t>6014|WA</t>
        </is>
      </c>
      <c r="G5195" t="n">
        <v>1</v>
      </c>
      <c r="H5195" t="n">
        <v>1</v>
      </c>
      <c r="I5195" t="n">
        <v>9.582100000000001</v>
      </c>
      <c r="J5195" s="31" t="n">
        <v>9.5822</v>
      </c>
      <c r="K5195" t="inlineStr">
        <is>
          <t>1:100.0%</t>
        </is>
      </c>
      <c r="L5195" t="inlineStr">
        <is>
          <t>MMM1 - Metropolitan area</t>
        </is>
      </c>
    </row>
    <row r="5196" ht="15" customHeight="1">
      <c r="A5196" t="inlineStr">
        <is>
          <t>Florence Bay</t>
        </is>
      </c>
      <c r="B5196" t="inlineStr">
        <is>
          <t>QLD</t>
        </is>
      </c>
      <c r="C5196" t="n">
        <v>4819</v>
      </c>
      <c r="D5196" t="inlineStr">
        <is>
          <t>Delivery Area</t>
        </is>
      </c>
      <c r="F5196" t="inlineStr">
        <is>
          <t>4819|QLD</t>
        </is>
      </c>
      <c r="G5196" t="n">
        <v>5</v>
      </c>
      <c r="H5196" t="n">
        <v>1</v>
      </c>
      <c r="I5196" t="n">
        <v>51.1523</v>
      </c>
      <c r="J5196" s="31" t="n">
        <v>51.1523</v>
      </c>
      <c r="K5196" t="inlineStr">
        <is>
          <t>5:100.0%</t>
        </is>
      </c>
      <c r="L5196" t="inlineStr">
        <is>
          <t>MMM5 - Small rural town</t>
        </is>
      </c>
    </row>
    <row r="5197" ht="15" customHeight="1">
      <c r="A5197" t="inlineStr">
        <is>
          <t>Florentine</t>
        </is>
      </c>
      <c r="B5197" t="inlineStr">
        <is>
          <t>TAS</t>
        </is>
      </c>
      <c r="C5197" t="n">
        <v>7140</v>
      </c>
      <c r="D5197" t="inlineStr">
        <is>
          <t>Delivery Area</t>
        </is>
      </c>
      <c r="F5197" t="inlineStr">
        <is>
          <t>7140|TAS</t>
        </is>
      </c>
      <c r="G5197" t="n">
        <v>5</v>
      </c>
      <c r="H5197" t="n">
        <v>0.5062</v>
      </c>
      <c r="I5197" t="n">
        <v>2648.9444</v>
      </c>
      <c r="J5197" s="31" t="n">
        <v>5233.2386</v>
      </c>
      <c r="K5197" t="inlineStr">
        <is>
          <t>5:50.6%; 6:44.6%; 4:3.4%; 2:1.4%</t>
        </is>
      </c>
      <c r="L5197" t="inlineStr">
        <is>
          <t>MMM5 - Small rural town</t>
        </is>
      </c>
    </row>
    <row r="5198" ht="15" customHeight="1">
      <c r="A5198" t="inlineStr">
        <is>
          <t>Florey</t>
        </is>
      </c>
      <c r="B5198" t="inlineStr">
        <is>
          <t>ACT</t>
        </is>
      </c>
      <c r="C5198" t="n">
        <v>2615</v>
      </c>
      <c r="D5198" t="inlineStr">
        <is>
          <t>Delivery Area</t>
        </is>
      </c>
      <c r="F5198" t="inlineStr">
        <is>
          <t>2615|ACT</t>
        </is>
      </c>
      <c r="G5198" t="n">
        <v>1</v>
      </c>
      <c r="H5198" t="n">
        <v>1</v>
      </c>
      <c r="I5198" t="n">
        <v>36.9992</v>
      </c>
      <c r="J5198" s="31" t="n">
        <v>36.9984</v>
      </c>
      <c r="K5198" t="inlineStr">
        <is>
          <t>1:100.0%</t>
        </is>
      </c>
      <c r="L5198" t="inlineStr">
        <is>
          <t>MMM1 - Metropolitan area</t>
        </is>
      </c>
    </row>
    <row r="5199" ht="15" customHeight="1">
      <c r="A5199" t="inlineStr">
        <is>
          <t>Florina</t>
        </is>
      </c>
      <c r="B5199" t="inlineStr">
        <is>
          <t>NT</t>
        </is>
      </c>
      <c r="C5199" t="n">
        <v>852</v>
      </c>
      <c r="D5199" t="inlineStr">
        <is>
          <t>Delivery Area</t>
        </is>
      </c>
      <c r="F5199" t="inlineStr">
        <is>
          <t>852|NT</t>
        </is>
      </c>
      <c r="G5199" t="n">
        <v>7</v>
      </c>
      <c r="H5199" t="n">
        <v>0.9833</v>
      </c>
      <c r="I5199" t="n">
        <v>434278.6846</v>
      </c>
      <c r="J5199" s="31" t="n">
        <v>441673.3068</v>
      </c>
      <c r="K5199" t="inlineStr">
        <is>
          <t>7:98.3%; 6:1.7%</t>
        </is>
      </c>
      <c r="L5199" t="inlineStr">
        <is>
          <t>MMM7 - Very remote community</t>
        </is>
      </c>
    </row>
    <row r="5200" ht="15" customHeight="1">
      <c r="A5200" t="inlineStr">
        <is>
          <t>Florina Station</t>
        </is>
      </c>
      <c r="B5200" t="inlineStr">
        <is>
          <t>SA</t>
        </is>
      </c>
      <c r="C5200" t="n">
        <v>5440</v>
      </c>
      <c r="D5200" t="inlineStr">
        <is>
          <t>Delivery Area</t>
        </is>
      </c>
      <c r="F5200" t="inlineStr">
        <is>
          <t>5440|SA</t>
        </is>
      </c>
      <c r="G5200" t="n">
        <v>6</v>
      </c>
      <c r="H5200" t="n">
        <v>0.5760999999999999</v>
      </c>
      <c r="I5200" t="n">
        <v>28960.2144</v>
      </c>
      <c r="J5200" s="31" t="n">
        <v>50272.1189</v>
      </c>
      <c r="K5200" t="inlineStr">
        <is>
          <t>6:57.6%; 7:41.6%; 5:0.8%</t>
        </is>
      </c>
      <c r="L5200" t="inlineStr">
        <is>
          <t>MMM6 - Remote community</t>
        </is>
      </c>
    </row>
    <row r="5201" ht="15" customHeight="1">
      <c r="A5201" t="inlineStr">
        <is>
          <t>Flowerdale</t>
        </is>
      </c>
      <c r="B5201" t="inlineStr">
        <is>
          <t>VIC</t>
        </is>
      </c>
      <c r="C5201" t="n">
        <v>3717</v>
      </c>
      <c r="D5201" t="inlineStr">
        <is>
          <t>Delivery Area</t>
        </is>
      </c>
      <c r="F5201" t="inlineStr">
        <is>
          <t>3717|VIC</t>
        </is>
      </c>
      <c r="G5201" t="n">
        <v>5</v>
      </c>
      <c r="H5201" t="n">
        <v>1</v>
      </c>
      <c r="I5201" t="n">
        <v>1053.3244</v>
      </c>
      <c r="J5201" s="31" t="n">
        <v>1053.3242</v>
      </c>
      <c r="K5201" t="inlineStr">
        <is>
          <t>5:100.0%</t>
        </is>
      </c>
      <c r="L5201" t="inlineStr">
        <is>
          <t>MMM5 - Small rural town</t>
        </is>
      </c>
    </row>
    <row r="5202" ht="15" customHeight="1">
      <c r="A5202" t="inlineStr">
        <is>
          <t>Flowerdale</t>
        </is>
      </c>
      <c r="B5202" t="inlineStr">
        <is>
          <t>TAS</t>
        </is>
      </c>
      <c r="C5202" t="n">
        <v>7325</v>
      </c>
      <c r="D5202" t="inlineStr">
        <is>
          <t>Delivery Area</t>
        </is>
      </c>
      <c r="F5202" t="inlineStr">
        <is>
          <t>7325|TAS</t>
        </is>
      </c>
      <c r="G5202" t="n">
        <v>5</v>
      </c>
      <c r="H5202" t="n">
        <v>0.7502</v>
      </c>
      <c r="I5202" t="n">
        <v>600.1348</v>
      </c>
      <c r="J5202" s="31" t="n">
        <v>799.9329</v>
      </c>
      <c r="K5202" t="inlineStr">
        <is>
          <t>5:75.0%; 3:19.3%; 4:5.7%</t>
        </is>
      </c>
      <c r="L5202" t="inlineStr">
        <is>
          <t>MMM5 - Small rural town</t>
        </is>
      </c>
    </row>
    <row r="5203" ht="15" customHeight="1">
      <c r="A5203" t="inlineStr">
        <is>
          <t>Flowerpot</t>
        </is>
      </c>
      <c r="B5203" t="inlineStr">
        <is>
          <t>TAS</t>
        </is>
      </c>
      <c r="C5203" t="n">
        <v>7163</v>
      </c>
      <c r="D5203" t="inlineStr">
        <is>
          <t>Delivery Area</t>
        </is>
      </c>
      <c r="F5203" t="inlineStr">
        <is>
          <t>7163|TAS</t>
        </is>
      </c>
      <c r="G5203" t="n">
        <v>5</v>
      </c>
      <c r="H5203" t="n">
        <v>1</v>
      </c>
      <c r="I5203" t="n">
        <v>21.3362</v>
      </c>
      <c r="J5203" s="31" t="n">
        <v>21.3361</v>
      </c>
      <c r="K5203" t="inlineStr">
        <is>
          <t>5:100.0%</t>
        </is>
      </c>
      <c r="L5203" t="inlineStr">
        <is>
          <t>MMM5 - Small rural town</t>
        </is>
      </c>
    </row>
    <row r="5204" ht="15" customHeight="1">
      <c r="A5204" t="inlineStr">
        <is>
          <t>Flowery Gully</t>
        </is>
      </c>
      <c r="B5204" t="inlineStr">
        <is>
          <t>TAS</t>
        </is>
      </c>
      <c r="C5204" t="n">
        <v>7270</v>
      </c>
      <c r="D5204" t="inlineStr">
        <is>
          <t>Delivery Area</t>
        </is>
      </c>
      <c r="F5204" t="inlineStr">
        <is>
          <t>7270|TAS</t>
        </is>
      </c>
      <c r="G5204" t="n">
        <v>5</v>
      </c>
      <c r="H5204" t="n">
        <v>1</v>
      </c>
      <c r="I5204" t="n">
        <v>265.1616</v>
      </c>
      <c r="J5204" s="31" t="n">
        <v>265.1619</v>
      </c>
      <c r="K5204" t="inlineStr">
        <is>
          <t>5:100.0%</t>
        </is>
      </c>
      <c r="L5204" t="inlineStr">
        <is>
          <t>MMM5 - Small rural town</t>
        </is>
      </c>
    </row>
    <row r="5205" ht="15" customHeight="1">
      <c r="A5205" t="inlineStr">
        <is>
          <t>Fly Creek</t>
        </is>
      </c>
      <c r="B5205" t="inlineStr">
        <is>
          <t>NT</t>
        </is>
      </c>
      <c r="C5205" t="n">
        <v>822</v>
      </c>
      <c r="D5205" t="inlineStr">
        <is>
          <t>Delivery Area</t>
        </is>
      </c>
      <c r="F5205" t="inlineStr">
        <is>
          <t>822|NT</t>
        </is>
      </c>
      <c r="G5205" t="n">
        <v>7</v>
      </c>
      <c r="H5205" t="n">
        <v>0.6977</v>
      </c>
      <c r="I5205" t="n">
        <v>105190.3322</v>
      </c>
      <c r="J5205" s="31" t="n">
        <v>150775.803</v>
      </c>
      <c r="K5205" t="inlineStr">
        <is>
          <t>7:69.8%; 6:28.8%; 5:1.2%; 2:0.2%</t>
        </is>
      </c>
      <c r="L5205" t="inlineStr">
        <is>
          <t>MMM7 - Very remote community</t>
        </is>
      </c>
    </row>
    <row r="5206" ht="15" customHeight="1">
      <c r="A5206" t="inlineStr">
        <is>
          <t>Flying Fish Point</t>
        </is>
      </c>
      <c r="B5206" t="inlineStr">
        <is>
          <t>QLD</t>
        </is>
      </c>
      <c r="C5206" t="n">
        <v>4860</v>
      </c>
      <c r="D5206" t="inlineStr">
        <is>
          <t>Delivery Area</t>
        </is>
      </c>
      <c r="F5206" t="inlineStr">
        <is>
          <t>4860|QLD</t>
        </is>
      </c>
      <c r="G5206" t="n">
        <v>5</v>
      </c>
      <c r="H5206" t="n">
        <v>0.8914</v>
      </c>
      <c r="I5206" t="n">
        <v>1139.2881</v>
      </c>
      <c r="J5206" s="31" t="n">
        <v>1278.1364</v>
      </c>
      <c r="K5206" t="inlineStr">
        <is>
          <t>5:89.1%; 4:10.9%</t>
        </is>
      </c>
      <c r="L5206" t="inlineStr">
        <is>
          <t>MMM5 - Small rural town</t>
        </is>
      </c>
    </row>
    <row r="5207" ht="15" customHeight="1">
      <c r="A5207" t="inlineStr">
        <is>
          <t>Flying Fox</t>
        </is>
      </c>
      <c r="B5207" t="inlineStr">
        <is>
          <t>NT</t>
        </is>
      </c>
      <c r="C5207" t="n">
        <v>852</v>
      </c>
      <c r="D5207" t="inlineStr">
        <is>
          <t>Delivery Area</t>
        </is>
      </c>
      <c r="F5207" t="inlineStr">
        <is>
          <t>852|NT</t>
        </is>
      </c>
      <c r="G5207" t="n">
        <v>7</v>
      </c>
      <c r="H5207" t="n">
        <v>0.9833</v>
      </c>
      <c r="I5207" t="n">
        <v>434278.6846</v>
      </c>
      <c r="J5207" s="31" t="n">
        <v>441673.3068</v>
      </c>
      <c r="K5207" t="inlineStr">
        <is>
          <t>7:98.3%; 6:1.7%</t>
        </is>
      </c>
      <c r="L5207" t="inlineStr">
        <is>
          <t>MMM7 - Very remote community</t>
        </is>
      </c>
    </row>
    <row r="5208" ht="15" customHeight="1">
      <c r="A5208" t="inlineStr">
        <is>
          <t>Flying Fox</t>
        </is>
      </c>
      <c r="B5208" t="inlineStr">
        <is>
          <t>QLD</t>
        </is>
      </c>
      <c r="C5208" t="n">
        <v>4275</v>
      </c>
      <c r="D5208" t="inlineStr">
        <is>
          <t>Delivery Area</t>
        </is>
      </c>
      <c r="F5208" t="inlineStr">
        <is>
          <t>4275|QLD</t>
        </is>
      </c>
      <c r="G5208" t="n">
        <v>5</v>
      </c>
      <c r="H5208" t="n">
        <v>0.4179</v>
      </c>
      <c r="I5208" t="n">
        <v>137.5617</v>
      </c>
      <c r="J5208" s="31" t="n">
        <v>329.1873</v>
      </c>
      <c r="K5208" t="inlineStr">
        <is>
          <t>5:41.8%; 2:33.3%; 4:24.9%</t>
        </is>
      </c>
      <c r="L5208" t="inlineStr">
        <is>
          <t>MMM5 - Small rural town</t>
        </is>
      </c>
    </row>
    <row r="5209" ht="15" customHeight="1">
      <c r="A5209" t="inlineStr">
        <is>
          <t>Flynn</t>
        </is>
      </c>
      <c r="B5209" t="inlineStr">
        <is>
          <t>NT</t>
        </is>
      </c>
      <c r="C5209" t="n">
        <v>875</v>
      </c>
      <c r="D5209" t="inlineStr">
        <is>
          <t>Delivery Area</t>
        </is>
      </c>
      <c r="F5209" t="inlineStr">
        <is>
          <t>875|NT</t>
        </is>
      </c>
      <c r="G5209" t="n">
        <v>6</v>
      </c>
      <c r="H5209" t="n">
        <v>1</v>
      </c>
      <c r="I5209" t="n">
        <v>29.0123</v>
      </c>
      <c r="J5209" s="31" t="n">
        <v>29.0124</v>
      </c>
      <c r="K5209" t="inlineStr">
        <is>
          <t>6:100.0%</t>
        </is>
      </c>
      <c r="L5209" t="inlineStr">
        <is>
          <t>MMM6 - Remote community</t>
        </is>
      </c>
    </row>
    <row r="5210" ht="15" customHeight="1">
      <c r="A5210" t="inlineStr">
        <is>
          <t>Flynn</t>
        </is>
      </c>
      <c r="B5210" t="inlineStr">
        <is>
          <t>ACT</t>
        </is>
      </c>
      <c r="C5210" t="n">
        <v>2615</v>
      </c>
      <c r="D5210" t="inlineStr">
        <is>
          <t>Delivery Area</t>
        </is>
      </c>
      <c r="F5210" t="inlineStr">
        <is>
          <t>2615|ACT</t>
        </is>
      </c>
      <c r="G5210" t="n">
        <v>1</v>
      </c>
      <c r="H5210" t="n">
        <v>1</v>
      </c>
      <c r="I5210" t="n">
        <v>36.9992</v>
      </c>
      <c r="J5210" s="31" t="n">
        <v>36.9984</v>
      </c>
      <c r="K5210" t="inlineStr">
        <is>
          <t>1:100.0%</t>
        </is>
      </c>
      <c r="L5210" t="inlineStr">
        <is>
          <t>MMM1 - Metropolitan area</t>
        </is>
      </c>
    </row>
    <row r="5211" ht="15" customHeight="1">
      <c r="A5211" t="inlineStr">
        <is>
          <t>Flynn</t>
        </is>
      </c>
      <c r="B5211" t="inlineStr">
        <is>
          <t>VIC</t>
        </is>
      </c>
      <c r="C5211" t="n">
        <v>3844</v>
      </c>
      <c r="D5211" t="inlineStr">
        <is>
          <t>Delivery Area</t>
        </is>
      </c>
      <c r="F5211" t="inlineStr">
        <is>
          <t>3844|VIC</t>
        </is>
      </c>
      <c r="G5211" t="n">
        <v>3</v>
      </c>
      <c r="H5211" t="n">
        <v>0.5304</v>
      </c>
      <c r="I5211" t="n">
        <v>306.0494</v>
      </c>
      <c r="J5211" s="31" t="n">
        <v>577.0376</v>
      </c>
      <c r="K5211" t="inlineStr">
        <is>
          <t>3:53.0%; 5:47.0%</t>
        </is>
      </c>
      <c r="L5211" t="inlineStr">
        <is>
          <t>MMM3 - Large rural town</t>
        </is>
      </c>
    </row>
    <row r="5212" ht="15" customHeight="1">
      <c r="A5212" t="inlineStr">
        <is>
          <t>Flynn</t>
        </is>
      </c>
      <c r="B5212" t="inlineStr">
        <is>
          <t>WA</t>
        </is>
      </c>
      <c r="C5212" t="n">
        <v>6302</v>
      </c>
      <c r="D5212" t="inlineStr">
        <is>
          <t>Delivery Area</t>
        </is>
      </c>
      <c r="F5212" t="inlineStr">
        <is>
          <t>6302|WA</t>
        </is>
      </c>
      <c r="G5212" t="n">
        <v>5</v>
      </c>
      <c r="H5212" t="n">
        <v>1</v>
      </c>
      <c r="I5212" t="n">
        <v>2757.3968</v>
      </c>
      <c r="J5212" s="31" t="n">
        <v>2757.3969</v>
      </c>
      <c r="K5212" t="inlineStr">
        <is>
          <t>5:100.0%</t>
        </is>
      </c>
      <c r="L5212" t="inlineStr">
        <is>
          <t>MMM5 - Small rural town</t>
        </is>
      </c>
    </row>
    <row r="5213" ht="15" customHeight="1">
      <c r="A5213" t="inlineStr">
        <is>
          <t>Flynns Beach</t>
        </is>
      </c>
      <c r="B5213" t="inlineStr">
        <is>
          <t>NSW</t>
        </is>
      </c>
      <c r="C5213" t="n">
        <v>2444</v>
      </c>
      <c r="D5213" t="inlineStr">
        <is>
          <t>Delivery Area</t>
        </is>
      </c>
      <c r="E5213" t="inlineStr">
        <is>
          <t>CARE PO</t>
        </is>
      </c>
      <c r="F5213" t="inlineStr">
        <is>
          <t>2444|NSW</t>
        </is>
      </c>
      <c r="G5213" t="n">
        <v>5</v>
      </c>
      <c r="H5213" t="n">
        <v>0.6237</v>
      </c>
      <c r="I5213" t="n">
        <v>138.7412</v>
      </c>
      <c r="J5213" s="31" t="n">
        <v>222.4491</v>
      </c>
      <c r="K5213" t="inlineStr">
        <is>
          <t>5:62.4%; 3:37.6%</t>
        </is>
      </c>
      <c r="L5213" t="inlineStr">
        <is>
          <t>MMM5 - Small rural town</t>
        </is>
      </c>
    </row>
    <row r="5214" ht="15" customHeight="1">
      <c r="A5214" t="inlineStr">
        <is>
          <t>Flynns Creek</t>
        </is>
      </c>
      <c r="B5214" t="inlineStr">
        <is>
          <t>VIC</t>
        </is>
      </c>
      <c r="C5214" t="n">
        <v>3844</v>
      </c>
      <c r="D5214" t="inlineStr">
        <is>
          <t>Delivery Area</t>
        </is>
      </c>
      <c r="F5214" t="inlineStr">
        <is>
          <t>3844|VIC</t>
        </is>
      </c>
      <c r="G5214" t="n">
        <v>3</v>
      </c>
      <c r="H5214" t="n">
        <v>0.5304</v>
      </c>
      <c r="I5214" t="n">
        <v>306.0494</v>
      </c>
      <c r="J5214" s="31" t="n">
        <v>577.0376</v>
      </c>
      <c r="K5214" t="inlineStr">
        <is>
          <t>3:53.0%; 5:47.0%</t>
        </is>
      </c>
      <c r="L5214" t="inlineStr">
        <is>
          <t>MMM3 - Large rural town</t>
        </is>
      </c>
    </row>
    <row r="5215" ht="15" customHeight="1">
      <c r="A5215" t="inlineStr">
        <is>
          <t>Footscray</t>
        </is>
      </c>
      <c r="B5215" t="inlineStr">
        <is>
          <t>VIC</t>
        </is>
      </c>
      <c r="C5215" t="n">
        <v>3011</v>
      </c>
      <c r="D5215" t="inlineStr">
        <is>
          <t>Delivery Area</t>
        </is>
      </c>
      <c r="F5215" t="inlineStr">
        <is>
          <t>3011|VIC</t>
        </is>
      </c>
      <c r="G5215" t="n">
        <v>1</v>
      </c>
      <c r="H5215" t="n">
        <v>1</v>
      </c>
      <c r="I5215" t="n">
        <v>5.9664</v>
      </c>
      <c r="J5215" s="31" t="n">
        <v>5.9664</v>
      </c>
      <c r="K5215" t="inlineStr">
        <is>
          <t>1:100.0%</t>
        </is>
      </c>
      <c r="L5215" t="inlineStr">
        <is>
          <t>MMM1 - Metropolitan area</t>
        </is>
      </c>
    </row>
    <row r="5216" ht="15" customHeight="1">
      <c r="A5216" t="inlineStr">
        <is>
          <t>Forbes</t>
        </is>
      </c>
      <c r="B5216" t="inlineStr">
        <is>
          <t>NSW</t>
        </is>
      </c>
      <c r="C5216" t="n">
        <v>2871</v>
      </c>
      <c r="D5216" t="inlineStr">
        <is>
          <t>Delivery Area</t>
        </is>
      </c>
      <c r="F5216" t="inlineStr">
        <is>
          <t>2871|NSW</t>
        </is>
      </c>
      <c r="G5216" t="n">
        <v>5</v>
      </c>
      <c r="H5216" t="n">
        <v>0.9372</v>
      </c>
      <c r="I5216" t="n">
        <v>3596.6832</v>
      </c>
      <c r="J5216" s="31" t="n">
        <v>3837.8532</v>
      </c>
      <c r="K5216" t="inlineStr">
        <is>
          <t>5:93.7%; 4:6.3%</t>
        </is>
      </c>
      <c r="L5216" t="inlineStr">
        <is>
          <t>MMM5 - Small rural town</t>
        </is>
      </c>
    </row>
    <row r="5217" ht="15" customHeight="1">
      <c r="A5217" t="inlineStr">
        <is>
          <t>Forbes</t>
        </is>
      </c>
      <c r="B5217" t="inlineStr">
        <is>
          <t>VIC</t>
        </is>
      </c>
      <c r="C5217" t="n">
        <v>3764</v>
      </c>
      <c r="D5217" t="inlineStr">
        <is>
          <t>Delivery Area</t>
        </is>
      </c>
      <c r="F5217" t="inlineStr">
        <is>
          <t>3764|VIC</t>
        </is>
      </c>
      <c r="G5217" t="n">
        <v>5</v>
      </c>
      <c r="H5217" t="n">
        <v>0.6636</v>
      </c>
      <c r="I5217" t="n">
        <v>291.3711</v>
      </c>
      <c r="J5217" s="31" t="n">
        <v>439.0863</v>
      </c>
      <c r="K5217" t="inlineStr">
        <is>
          <t>5:66.4%; 4:33.6%</t>
        </is>
      </c>
      <c r="L5217" t="inlineStr">
        <is>
          <t>MMM5 - Small rural town</t>
        </is>
      </c>
    </row>
    <row r="5218" ht="15" customHeight="1">
      <c r="A5218" t="inlineStr">
        <is>
          <t>Forbes Creek</t>
        </is>
      </c>
      <c r="B5218" t="inlineStr">
        <is>
          <t>NSW</t>
        </is>
      </c>
      <c r="C5218" t="n">
        <v>2621</v>
      </c>
      <c r="D5218" t="inlineStr">
        <is>
          <t>Delivery Area</t>
        </is>
      </c>
      <c r="F5218" t="inlineStr">
        <is>
          <t>2621|NSW</t>
        </is>
      </c>
      <c r="G5218" t="n">
        <v>5</v>
      </c>
      <c r="H5218" t="n">
        <v>0.9302</v>
      </c>
      <c r="I5218" t="n">
        <v>793.6753</v>
      </c>
      <c r="J5218" s="31" t="n">
        <v>853.2512</v>
      </c>
      <c r="K5218" t="inlineStr">
        <is>
          <t>5:93.0%; 2:7.0%</t>
        </is>
      </c>
      <c r="L5218" t="inlineStr">
        <is>
          <t>MMM5 - Small rural town</t>
        </is>
      </c>
    </row>
    <row r="5219" ht="15" customHeight="1">
      <c r="A5219" t="inlineStr">
        <is>
          <t>Forbes River</t>
        </is>
      </c>
      <c r="B5219" t="inlineStr">
        <is>
          <t>NSW</t>
        </is>
      </c>
      <c r="C5219" t="n">
        <v>2446</v>
      </c>
      <c r="D5219" t="inlineStr">
        <is>
          <t>Delivery Area</t>
        </is>
      </c>
      <c r="F5219" t="inlineStr">
        <is>
          <t>2446|NSW</t>
        </is>
      </c>
      <c r="G5219" t="n">
        <v>5</v>
      </c>
      <c r="H5219" t="n">
        <v>0.9083</v>
      </c>
      <c r="I5219" t="n">
        <v>2028.2987</v>
      </c>
      <c r="J5219" s="31" t="n">
        <v>2233.1607</v>
      </c>
      <c r="K5219" t="inlineStr">
        <is>
          <t>5:90.8%; 3:6.7%; 4:2.4%</t>
        </is>
      </c>
      <c r="L5219" t="inlineStr">
        <is>
          <t>MMM5 - Small rural town</t>
        </is>
      </c>
    </row>
    <row r="5220" ht="15" customHeight="1">
      <c r="A5220" t="inlineStr">
        <is>
          <t>Forbesdale</t>
        </is>
      </c>
      <c r="B5220" t="inlineStr">
        <is>
          <t>NSW</t>
        </is>
      </c>
      <c r="C5220" t="n">
        <v>2422</v>
      </c>
      <c r="D5220" t="inlineStr">
        <is>
          <t>Delivery Area</t>
        </is>
      </c>
      <c r="F5220" t="inlineStr">
        <is>
          <t>2422|NSW</t>
        </is>
      </c>
      <c r="G5220" t="n">
        <v>5</v>
      </c>
      <c r="H5220" t="n">
        <v>1</v>
      </c>
      <c r="I5220" t="n">
        <v>3212.5921</v>
      </c>
      <c r="J5220" s="31" t="n">
        <v>3212.5916</v>
      </c>
      <c r="K5220" t="inlineStr">
        <is>
          <t>5:100.0%</t>
        </is>
      </c>
      <c r="L5220" t="inlineStr">
        <is>
          <t>MMM5 - Small rural town</t>
        </is>
      </c>
    </row>
    <row r="5221" ht="15" customHeight="1">
      <c r="A5221" t="inlineStr">
        <is>
          <t>Forcett</t>
        </is>
      </c>
      <c r="B5221" t="inlineStr">
        <is>
          <t>TAS</t>
        </is>
      </c>
      <c r="C5221" t="n">
        <v>7173</v>
      </c>
      <c r="D5221" t="inlineStr">
        <is>
          <t>Delivery Area</t>
        </is>
      </c>
      <c r="F5221" t="inlineStr">
        <is>
          <t>7173|TAS</t>
        </is>
      </c>
      <c r="G5221" t="n">
        <v>2</v>
      </c>
      <c r="H5221" t="n">
        <v>0.6058</v>
      </c>
      <c r="I5221" t="n">
        <v>69.5891</v>
      </c>
      <c r="J5221" s="31" t="n">
        <v>114.874</v>
      </c>
      <c r="K5221" t="inlineStr">
        <is>
          <t>2:60.6%; 5:39.4%</t>
        </is>
      </c>
      <c r="L5221" t="inlineStr">
        <is>
          <t>MMM2 - Regional centre</t>
        </is>
      </c>
    </row>
    <row r="5222" ht="15" customHeight="1">
      <c r="A5222" t="inlineStr">
        <is>
          <t>Forde</t>
        </is>
      </c>
      <c r="B5222" t="inlineStr">
        <is>
          <t>ACT</t>
        </is>
      </c>
      <c r="C5222" t="n">
        <v>2914</v>
      </c>
      <c r="D5222" t="inlineStr">
        <is>
          <t>Delivery Area</t>
        </is>
      </c>
      <c r="F5222" t="inlineStr">
        <is>
          <t>2914|ACT</t>
        </is>
      </c>
      <c r="G5222" t="n">
        <v>1</v>
      </c>
      <c r="H5222" t="n">
        <v>1</v>
      </c>
      <c r="I5222" t="n">
        <v>16.4838</v>
      </c>
      <c r="J5222" s="31" t="n">
        <v>16.4832</v>
      </c>
      <c r="K5222" t="inlineStr">
        <is>
          <t>1:100.0%</t>
        </is>
      </c>
      <c r="L5222" t="inlineStr">
        <is>
          <t>MMM1 - Metropolitan area</t>
        </is>
      </c>
    </row>
    <row r="5223" ht="15" customHeight="1">
      <c r="A5223" t="inlineStr">
        <is>
          <t>Fords</t>
        </is>
      </c>
      <c r="B5223" t="inlineStr">
        <is>
          <t>SA</t>
        </is>
      </c>
      <c r="C5223" t="n">
        <v>5373</v>
      </c>
      <c r="D5223" t="inlineStr">
        <is>
          <t>Delivery Area</t>
        </is>
      </c>
      <c r="F5223" t="inlineStr">
        <is>
          <t>5373|SA</t>
        </is>
      </c>
      <c r="G5223" t="n">
        <v>5</v>
      </c>
      <c r="H5223" t="n">
        <v>0.9509</v>
      </c>
      <c r="I5223" t="n">
        <v>430.9385</v>
      </c>
      <c r="J5223" s="31" t="n">
        <v>453.1664</v>
      </c>
      <c r="K5223" t="inlineStr">
        <is>
          <t>5:95.1%; 4:4.9%</t>
        </is>
      </c>
      <c r="L5223" t="inlineStr">
        <is>
          <t>MMM5 - Small rural town</t>
        </is>
      </c>
    </row>
    <row r="5224" ht="15" customHeight="1">
      <c r="A5224" t="inlineStr">
        <is>
          <t>Fords Bridge</t>
        </is>
      </c>
      <c r="B5224" t="inlineStr">
        <is>
          <t>NSW</t>
        </is>
      </c>
      <c r="C5224" t="n">
        <v>2840</v>
      </c>
      <c r="D5224" t="inlineStr">
        <is>
          <t>Delivery Area</t>
        </is>
      </c>
      <c r="F5224" t="inlineStr">
        <is>
          <t>2840|NSW</t>
        </is>
      </c>
      <c r="G5224" t="n">
        <v>7</v>
      </c>
      <c r="H5224" t="n">
        <v>1</v>
      </c>
      <c r="I5224" t="n">
        <v>62474.6026</v>
      </c>
      <c r="J5224" s="31" t="n">
        <v>62474.6022</v>
      </c>
      <c r="K5224" t="inlineStr">
        <is>
          <t>7:100.0%</t>
        </is>
      </c>
      <c r="L5224" t="inlineStr">
        <is>
          <t>MMM7 - Very remote community</t>
        </is>
      </c>
    </row>
    <row r="5225" ht="15" customHeight="1">
      <c r="A5225" t="inlineStr">
        <is>
          <t>Fordsdale</t>
        </is>
      </c>
      <c r="B5225" t="inlineStr">
        <is>
          <t>QLD</t>
        </is>
      </c>
      <c r="C5225" t="n">
        <v>4343</v>
      </c>
      <c r="D5225" t="inlineStr">
        <is>
          <t>Delivery Area</t>
        </is>
      </c>
      <c r="F5225" t="inlineStr">
        <is>
          <t>4343|QLD</t>
        </is>
      </c>
      <c r="G5225" t="n">
        <v>5</v>
      </c>
      <c r="H5225" t="n">
        <v>0.8033</v>
      </c>
      <c r="I5225" t="n">
        <v>690.4192</v>
      </c>
      <c r="J5225" s="31" t="n">
        <v>859.436</v>
      </c>
      <c r="K5225" t="inlineStr">
        <is>
          <t>5:80.3%; 4:19.7%</t>
        </is>
      </c>
      <c r="L5225" t="inlineStr">
        <is>
          <t>MMM5 - Small rural town</t>
        </is>
      </c>
    </row>
    <row r="5226" ht="15" customHeight="1">
      <c r="A5226" t="inlineStr">
        <is>
          <t>Fordwich</t>
        </is>
      </c>
      <c r="B5226" t="inlineStr">
        <is>
          <t>NSW</t>
        </is>
      </c>
      <c r="C5226" t="n">
        <v>2330</v>
      </c>
      <c r="D5226" t="inlineStr">
        <is>
          <t>Delivery Area</t>
        </is>
      </c>
      <c r="F5226" t="inlineStr">
        <is>
          <t>2330|NSW</t>
        </is>
      </c>
      <c r="G5226" t="n">
        <v>5</v>
      </c>
      <c r="H5226" t="n">
        <v>0.9528</v>
      </c>
      <c r="I5226" t="n">
        <v>4507.692</v>
      </c>
      <c r="J5226" s="31" t="n">
        <v>4730.8949</v>
      </c>
      <c r="K5226" t="inlineStr">
        <is>
          <t>5:95.3%; 4:4.7%</t>
        </is>
      </c>
      <c r="L5226" t="inlineStr">
        <is>
          <t>MMM5 - Small rural town</t>
        </is>
      </c>
    </row>
    <row r="5227" ht="15" customHeight="1">
      <c r="A5227" t="inlineStr">
        <is>
          <t>Foreshores</t>
        </is>
      </c>
      <c r="B5227" t="inlineStr">
        <is>
          <t>QLD</t>
        </is>
      </c>
      <c r="C5227" t="n">
        <v>4678</v>
      </c>
      <c r="D5227" t="inlineStr">
        <is>
          <t>Delivery Area</t>
        </is>
      </c>
      <c r="F5227" t="inlineStr">
        <is>
          <t>4678|QLD</t>
        </is>
      </c>
      <c r="G5227" t="n">
        <v>5</v>
      </c>
      <c r="H5227" t="n">
        <v>1</v>
      </c>
      <c r="I5227" t="n">
        <v>642.7087</v>
      </c>
      <c r="J5227" s="31" t="n">
        <v>642.7085</v>
      </c>
      <c r="K5227" t="inlineStr">
        <is>
          <t>5:100.0%</t>
        </is>
      </c>
      <c r="L5227" t="inlineStr">
        <is>
          <t>MMM5 - Small rural town</t>
        </is>
      </c>
    </row>
    <row r="5228" ht="15" customHeight="1">
      <c r="A5228" t="inlineStr">
        <is>
          <t>Forest</t>
        </is>
      </c>
      <c r="B5228" t="inlineStr">
        <is>
          <t>TAS</t>
        </is>
      </c>
      <c r="C5228" t="n">
        <v>7330</v>
      </c>
      <c r="D5228" t="inlineStr">
        <is>
          <t>Delivery Area</t>
        </is>
      </c>
      <c r="F5228" t="inlineStr">
        <is>
          <t>7330|TAS</t>
        </is>
      </c>
      <c r="G5228" t="n">
        <v>6</v>
      </c>
      <c r="H5228" t="n">
        <v>0.5763</v>
      </c>
      <c r="I5228" t="n">
        <v>1323.2544</v>
      </c>
      <c r="J5228" s="31" t="n">
        <v>2296.0888</v>
      </c>
      <c r="K5228" t="inlineStr">
        <is>
          <t>6:57.6%; 5:42.4%</t>
        </is>
      </c>
      <c r="L5228" t="inlineStr">
        <is>
          <t>MMM6 - Remote community</t>
        </is>
      </c>
    </row>
    <row r="5229" ht="15" customHeight="1">
      <c r="A5229" t="inlineStr">
        <is>
          <t>Forest Creek</t>
        </is>
      </c>
      <c r="B5229" t="inlineStr">
        <is>
          <t>QLD</t>
        </is>
      </c>
      <c r="C5229" t="n">
        <v>4873</v>
      </c>
      <c r="D5229" t="inlineStr">
        <is>
          <t>Delivery Area</t>
        </is>
      </c>
      <c r="F5229" t="inlineStr">
        <is>
          <t>4873|QLD</t>
        </is>
      </c>
      <c r="G5229" t="n">
        <v>6</v>
      </c>
      <c r="H5229" t="n">
        <v>0.7092000000000001</v>
      </c>
      <c r="I5229" t="n">
        <v>1108.0548</v>
      </c>
      <c r="J5229" s="31" t="n">
        <v>1562.4059</v>
      </c>
      <c r="K5229" t="inlineStr">
        <is>
          <t>6:70.9%; 5:29.1%; 7:0.0%</t>
        </is>
      </c>
      <c r="L5229" t="inlineStr">
        <is>
          <t>MMM6 - Remote community</t>
        </is>
      </c>
    </row>
    <row r="5230" ht="15" customHeight="1">
      <c r="A5230" t="inlineStr">
        <is>
          <t>Forest Glen</t>
        </is>
      </c>
      <c r="B5230" t="inlineStr">
        <is>
          <t>NSW</t>
        </is>
      </c>
      <c r="C5230" t="n">
        <v>2157</v>
      </c>
      <c r="D5230" t="inlineStr">
        <is>
          <t>Delivery Area</t>
        </is>
      </c>
      <c r="F5230" t="inlineStr">
        <is>
          <t>2157|NSW</t>
        </is>
      </c>
      <c r="G5230" t="n">
        <v>2</v>
      </c>
      <c r="H5230" t="n">
        <v>0.535</v>
      </c>
      <c r="I5230" t="n">
        <v>79.43510000000001</v>
      </c>
      <c r="J5230" s="31" t="n">
        <v>148.4858</v>
      </c>
      <c r="K5230" t="inlineStr">
        <is>
          <t>2:53.5%; 5:46.5%</t>
        </is>
      </c>
      <c r="L5230" t="inlineStr">
        <is>
          <t>MMM2 - Regional centre</t>
        </is>
      </c>
    </row>
    <row r="5231" ht="15" customHeight="1">
      <c r="A5231" t="inlineStr">
        <is>
          <t>Forest Glen</t>
        </is>
      </c>
      <c r="B5231" t="inlineStr">
        <is>
          <t>QLD</t>
        </is>
      </c>
      <c r="C5231" t="n">
        <v>4556</v>
      </c>
      <c r="D5231" t="inlineStr">
        <is>
          <t>Delivery Area</t>
        </is>
      </c>
      <c r="F5231" t="inlineStr">
        <is>
          <t>4556|QLD</t>
        </is>
      </c>
      <c r="G5231" t="n">
        <v>1</v>
      </c>
      <c r="H5231" t="n">
        <v>1</v>
      </c>
      <c r="I5231" t="n">
        <v>71.46429999999999</v>
      </c>
      <c r="J5231" s="31" t="n">
        <v>71.4648</v>
      </c>
      <c r="K5231" t="inlineStr">
        <is>
          <t>1:100.0%</t>
        </is>
      </c>
      <c r="L5231" t="inlineStr">
        <is>
          <t>MMM1 - Metropolitan area</t>
        </is>
      </c>
    </row>
    <row r="5232" ht="15" customHeight="1">
      <c r="A5232" t="inlineStr">
        <is>
          <t>Forest Grove</t>
        </is>
      </c>
      <c r="B5232" t="inlineStr">
        <is>
          <t>NSW</t>
        </is>
      </c>
      <c r="C5232" t="n">
        <v>2795</v>
      </c>
      <c r="D5232" t="inlineStr">
        <is>
          <t>Delivery Area</t>
        </is>
      </c>
      <c r="F5232" t="inlineStr">
        <is>
          <t>2795|NSW</t>
        </is>
      </c>
      <c r="G5232" t="n">
        <v>5</v>
      </c>
      <c r="H5232" t="n">
        <v>0.8552</v>
      </c>
      <c r="I5232" t="n">
        <v>4539.0867</v>
      </c>
      <c r="J5232" s="31" t="n">
        <v>5307.5248</v>
      </c>
      <c r="K5232" t="inlineStr">
        <is>
          <t>5:85.5%; 3:14.5%</t>
        </is>
      </c>
      <c r="L5232" t="inlineStr">
        <is>
          <t>MMM5 - Small rural town</t>
        </is>
      </c>
    </row>
    <row r="5233" ht="15" customHeight="1">
      <c r="A5233" t="inlineStr">
        <is>
          <t>Forest Grove</t>
        </is>
      </c>
      <c r="B5233" t="inlineStr">
        <is>
          <t>WA</t>
        </is>
      </c>
      <c r="C5233" t="n">
        <v>6286</v>
      </c>
      <c r="D5233" t="inlineStr">
        <is>
          <t>Delivery Area</t>
        </is>
      </c>
      <c r="F5233" t="inlineStr">
        <is>
          <t>6286|WA</t>
        </is>
      </c>
      <c r="G5233" t="n">
        <v>5</v>
      </c>
      <c r="H5233" t="n">
        <v>0.7492</v>
      </c>
      <c r="I5233" t="n">
        <v>233.4653</v>
      </c>
      <c r="J5233" s="31" t="n">
        <v>311.6193</v>
      </c>
      <c r="K5233" t="inlineStr">
        <is>
          <t>5:74.9%; 4:25.1%</t>
        </is>
      </c>
      <c r="L5233" t="inlineStr">
        <is>
          <t>MMM5 - Small rural town</t>
        </is>
      </c>
    </row>
    <row r="5234" ht="15" customHeight="1">
      <c r="A5234" t="inlineStr">
        <is>
          <t>Forest Hill</t>
        </is>
      </c>
      <c r="B5234" t="inlineStr">
        <is>
          <t>NSW</t>
        </is>
      </c>
      <c r="C5234" t="n">
        <v>2651</v>
      </c>
      <c r="D5234" t="inlineStr">
        <is>
          <t>Delivery Area</t>
        </is>
      </c>
      <c r="F5234" t="inlineStr">
        <is>
          <t>2651|NSW</t>
        </is>
      </c>
      <c r="G5234" t="n">
        <v>3</v>
      </c>
      <c r="H5234" t="n">
        <v>1</v>
      </c>
      <c r="I5234" t="n">
        <v>34.62</v>
      </c>
      <c r="J5234" s="31" t="n">
        <v>34.62</v>
      </c>
      <c r="K5234" t="inlineStr">
        <is>
          <t>3:100.0%</t>
        </is>
      </c>
      <c r="L5234" t="inlineStr">
        <is>
          <t>MMM3 - Large rural town</t>
        </is>
      </c>
    </row>
    <row r="5235" ht="15" customHeight="1">
      <c r="A5235" t="inlineStr">
        <is>
          <t>Forest Hill</t>
        </is>
      </c>
      <c r="B5235" t="inlineStr">
        <is>
          <t>VIC</t>
        </is>
      </c>
      <c r="C5235" t="n">
        <v>3131</v>
      </c>
      <c r="D5235" t="inlineStr">
        <is>
          <t>Delivery Area</t>
        </is>
      </c>
      <c r="F5235" t="inlineStr">
        <is>
          <t>3131|VIC</t>
        </is>
      </c>
      <c r="G5235" t="n">
        <v>1</v>
      </c>
      <c r="H5235" t="n">
        <v>1</v>
      </c>
      <c r="I5235" t="n">
        <v>9.1487</v>
      </c>
      <c r="J5235" s="31" t="n">
        <v>9.1487</v>
      </c>
      <c r="K5235" t="inlineStr">
        <is>
          <t>1:100.0%</t>
        </is>
      </c>
      <c r="L5235" t="inlineStr">
        <is>
          <t>MMM1 - Metropolitan area</t>
        </is>
      </c>
    </row>
    <row r="5236" ht="15" customHeight="1">
      <c r="A5236" t="inlineStr">
        <is>
          <t>Forest Hill</t>
        </is>
      </c>
      <c r="B5236" t="inlineStr">
        <is>
          <t>QLD</t>
        </is>
      </c>
      <c r="C5236" t="n">
        <v>4342</v>
      </c>
      <c r="D5236" t="inlineStr">
        <is>
          <t>Delivery Area</t>
        </is>
      </c>
      <c r="F5236" t="inlineStr">
        <is>
          <t>4342|QLD</t>
        </is>
      </c>
      <c r="G5236" t="n">
        <v>4</v>
      </c>
      <c r="H5236" t="n">
        <v>0.554</v>
      </c>
      <c r="I5236" t="n">
        <v>57.0685</v>
      </c>
      <c r="J5236" s="31" t="n">
        <v>103.0037</v>
      </c>
      <c r="K5236" t="inlineStr">
        <is>
          <t>4:55.4%; 5:44.6%</t>
        </is>
      </c>
      <c r="L5236" t="inlineStr">
        <is>
          <t>MMM4 - Medium rural town</t>
        </is>
      </c>
    </row>
    <row r="5237" ht="15" customHeight="1">
      <c r="A5237" t="inlineStr">
        <is>
          <t>Forest Hill</t>
        </is>
      </c>
      <c r="B5237" t="inlineStr">
        <is>
          <t>WA</t>
        </is>
      </c>
      <c r="C5237" t="n">
        <v>6324</v>
      </c>
      <c r="D5237" t="inlineStr">
        <is>
          <t>Delivery Area</t>
        </is>
      </c>
      <c r="F5237" t="inlineStr">
        <is>
          <t>6324|WA</t>
        </is>
      </c>
      <c r="G5237" t="n">
        <v>5</v>
      </c>
      <c r="H5237" t="n">
        <v>1</v>
      </c>
      <c r="I5237" t="n">
        <v>2719.1387</v>
      </c>
      <c r="J5237" s="31" t="n">
        <v>2719.1385</v>
      </c>
      <c r="K5237" t="inlineStr">
        <is>
          <t>5:100.0%</t>
        </is>
      </c>
      <c r="L5237" t="inlineStr">
        <is>
          <t>MMM5 - Small rural town</t>
        </is>
      </c>
    </row>
    <row r="5238" ht="15" customHeight="1">
      <c r="A5238" t="inlineStr">
        <is>
          <t>Forest Lake</t>
        </is>
      </c>
      <c r="B5238" t="inlineStr">
        <is>
          <t>QLD</t>
        </is>
      </c>
      <c r="C5238" t="n">
        <v>4078</v>
      </c>
      <c r="D5238" t="inlineStr">
        <is>
          <t>Delivery Area</t>
        </is>
      </c>
      <c r="F5238" t="inlineStr">
        <is>
          <t>4078|QLD</t>
        </is>
      </c>
      <c r="G5238" t="n">
        <v>1</v>
      </c>
      <c r="H5238" t="n">
        <v>1</v>
      </c>
      <c r="I5238" t="n">
        <v>13.2188</v>
      </c>
      <c r="J5238" s="31" t="n">
        <v>13.2184</v>
      </c>
      <c r="K5238" t="inlineStr">
        <is>
          <t>1:100.0%</t>
        </is>
      </c>
      <c r="L5238" t="inlineStr">
        <is>
          <t>MMM1 - Metropolitan area</t>
        </is>
      </c>
    </row>
    <row r="5239" ht="15" customHeight="1">
      <c r="A5239" t="inlineStr">
        <is>
          <t>Forest Land</t>
        </is>
      </c>
      <c r="B5239" t="inlineStr">
        <is>
          <t>NSW</t>
        </is>
      </c>
      <c r="C5239" t="n">
        <v>2372</v>
      </c>
      <c r="D5239" t="inlineStr">
        <is>
          <t>Delivery Area</t>
        </is>
      </c>
      <c r="F5239" t="inlineStr">
        <is>
          <t>2372|NSW</t>
        </is>
      </c>
      <c r="G5239" t="n">
        <v>5</v>
      </c>
      <c r="H5239" t="n">
        <v>1</v>
      </c>
      <c r="I5239" t="n">
        <v>4894.7866</v>
      </c>
      <c r="J5239" s="31" t="n">
        <v>4894.7861</v>
      </c>
      <c r="K5239" t="inlineStr">
        <is>
          <t>5:100.0%</t>
        </is>
      </c>
      <c r="L5239" t="inlineStr">
        <is>
          <t>MMM5 - Small rural town</t>
        </is>
      </c>
    </row>
    <row r="5240" ht="15" customHeight="1">
      <c r="A5240" t="inlineStr">
        <is>
          <t>Forest Lodge</t>
        </is>
      </c>
      <c r="B5240" t="inlineStr">
        <is>
          <t>NSW</t>
        </is>
      </c>
      <c r="C5240" t="n">
        <v>2037</v>
      </c>
      <c r="D5240" t="inlineStr">
        <is>
          <t>Delivery Area</t>
        </is>
      </c>
      <c r="F5240" t="inlineStr">
        <is>
          <t>2037|NSW</t>
        </is>
      </c>
      <c r="G5240" t="n">
        <v>1</v>
      </c>
      <c r="H5240" t="n">
        <v>1</v>
      </c>
      <c r="I5240" t="n">
        <v>2.1372</v>
      </c>
      <c r="J5240" s="31" t="n">
        <v>2.1374</v>
      </c>
      <c r="K5240" t="inlineStr">
        <is>
          <t>1:100.0%</t>
        </is>
      </c>
      <c r="L5240" t="inlineStr">
        <is>
          <t>MMM1 - Metropolitan area</t>
        </is>
      </c>
    </row>
    <row r="5241" ht="15" customHeight="1">
      <c r="A5241" t="inlineStr">
        <is>
          <t>Forest Range</t>
        </is>
      </c>
      <c r="B5241" t="inlineStr">
        <is>
          <t>SA</t>
        </is>
      </c>
      <c r="C5241" t="n">
        <v>5139</v>
      </c>
      <c r="D5241" t="inlineStr">
        <is>
          <t>Delivery Area</t>
        </is>
      </c>
      <c r="F5241" t="inlineStr">
        <is>
          <t>5139|SA</t>
        </is>
      </c>
      <c r="G5241" t="n">
        <v>2</v>
      </c>
      <c r="H5241" t="n">
        <v>1</v>
      </c>
      <c r="I5241" t="n">
        <v>9.345000000000001</v>
      </c>
      <c r="J5241" s="31" t="n">
        <v>9.345000000000001</v>
      </c>
      <c r="K5241" t="inlineStr">
        <is>
          <t>2:100.0%</t>
        </is>
      </c>
      <c r="L5241" t="inlineStr">
        <is>
          <t>MMM2 - Regional centre</t>
        </is>
      </c>
    </row>
    <row r="5242" ht="15" customHeight="1">
      <c r="A5242" t="inlineStr">
        <is>
          <t>Forest Reefs</t>
        </is>
      </c>
      <c r="B5242" t="inlineStr">
        <is>
          <t>NSW</t>
        </is>
      </c>
      <c r="C5242" t="n">
        <v>2798</v>
      </c>
      <c r="D5242" t="inlineStr">
        <is>
          <t>Delivery Area</t>
        </is>
      </c>
      <c r="F5242" t="inlineStr">
        <is>
          <t>2798|NSW</t>
        </is>
      </c>
      <c r="G5242" t="n">
        <v>5</v>
      </c>
      <c r="H5242" t="n">
        <v>0.8495</v>
      </c>
      <c r="I5242" t="n">
        <v>228.2722</v>
      </c>
      <c r="J5242" s="31" t="n">
        <v>268.7089</v>
      </c>
      <c r="K5242" t="inlineStr">
        <is>
          <t>5:85.0%; 3:15.0%</t>
        </is>
      </c>
      <c r="L5242" t="inlineStr">
        <is>
          <t>MMM5 - Small rural town</t>
        </is>
      </c>
    </row>
    <row r="5243" ht="15" customHeight="1">
      <c r="A5243" t="inlineStr">
        <is>
          <t>Forest Ridge</t>
        </is>
      </c>
      <c r="B5243" t="inlineStr">
        <is>
          <t>QLD</t>
        </is>
      </c>
      <c r="C5243" t="n">
        <v>4357</v>
      </c>
      <c r="D5243" t="inlineStr">
        <is>
          <t>Delivery Area</t>
        </is>
      </c>
      <c r="F5243" t="inlineStr">
        <is>
          <t>4357|QLD</t>
        </is>
      </c>
      <c r="G5243" t="n">
        <v>5</v>
      </c>
      <c r="H5243" t="n">
        <v>1</v>
      </c>
      <c r="I5243" t="n">
        <v>2814.8804</v>
      </c>
      <c r="J5243" s="31" t="n">
        <v>2814.8804</v>
      </c>
      <c r="K5243" t="inlineStr">
        <is>
          <t>5:100.0%</t>
        </is>
      </c>
      <c r="L5243" t="inlineStr">
        <is>
          <t>MMM5 - Small rural town</t>
        </is>
      </c>
    </row>
    <row r="5244" ht="15" customHeight="1">
      <c r="A5244" t="inlineStr">
        <is>
          <t>Forest Springs</t>
        </is>
      </c>
      <c r="B5244" t="inlineStr">
        <is>
          <t>QLD</t>
        </is>
      </c>
      <c r="C5244" t="n">
        <v>4362</v>
      </c>
      <c r="D5244" t="inlineStr">
        <is>
          <t>Delivery Area</t>
        </is>
      </c>
      <c r="F5244" t="inlineStr">
        <is>
          <t>4362|QLD</t>
        </is>
      </c>
      <c r="G5244" t="n">
        <v>5</v>
      </c>
      <c r="H5244" t="n">
        <v>1</v>
      </c>
      <c r="I5244" t="n">
        <v>513.8107</v>
      </c>
      <c r="J5244" s="31" t="n">
        <v>513.8108</v>
      </c>
      <c r="K5244" t="inlineStr">
        <is>
          <t>5:100.0%</t>
        </is>
      </c>
      <c r="L5244" t="inlineStr">
        <is>
          <t>MMM5 - Small rural town</t>
        </is>
      </c>
    </row>
    <row r="5245" ht="15" customHeight="1">
      <c r="A5245" t="inlineStr">
        <is>
          <t>Forestdale</t>
        </is>
      </c>
      <c r="B5245" t="inlineStr">
        <is>
          <t>QLD</t>
        </is>
      </c>
      <c r="C5245" t="n">
        <v>4118</v>
      </c>
      <c r="D5245" t="inlineStr">
        <is>
          <t>Delivery Area</t>
        </is>
      </c>
      <c r="F5245" t="inlineStr">
        <is>
          <t>4118|QLD</t>
        </is>
      </c>
      <c r="G5245" t="n">
        <v>1</v>
      </c>
      <c r="H5245" t="n">
        <v>1</v>
      </c>
      <c r="I5245" t="n">
        <v>24.1344</v>
      </c>
      <c r="J5245" s="31" t="n">
        <v>24.1339</v>
      </c>
      <c r="K5245" t="inlineStr">
        <is>
          <t>1:100.0%</t>
        </is>
      </c>
      <c r="L5245" t="inlineStr">
        <is>
          <t>MMM1 - Metropolitan area</t>
        </is>
      </c>
    </row>
    <row r="5246" ht="15" customHeight="1">
      <c r="A5246" t="inlineStr">
        <is>
          <t>Forester</t>
        </is>
      </c>
      <c r="B5246" t="inlineStr">
        <is>
          <t>TAS</t>
        </is>
      </c>
      <c r="C5246" t="n">
        <v>7260</v>
      </c>
      <c r="D5246" t="inlineStr">
        <is>
          <t>Delivery Area</t>
        </is>
      </c>
      <c r="F5246" t="inlineStr">
        <is>
          <t>7260|TAS</t>
        </is>
      </c>
      <c r="G5246" t="n">
        <v>5</v>
      </c>
      <c r="H5246" t="n">
        <v>1</v>
      </c>
      <c r="I5246" t="n">
        <v>760.4293</v>
      </c>
      <c r="J5246" s="31" t="n">
        <v>760.429</v>
      </c>
      <c r="K5246" t="inlineStr">
        <is>
          <t>5:100.0%</t>
        </is>
      </c>
      <c r="L5246" t="inlineStr">
        <is>
          <t>MMM5 - Small rural town</t>
        </is>
      </c>
    </row>
    <row r="5247" ht="15" customHeight="1">
      <c r="A5247" t="inlineStr">
        <is>
          <t>Foresthome</t>
        </is>
      </c>
      <c r="B5247" t="inlineStr">
        <is>
          <t>QLD</t>
        </is>
      </c>
      <c r="C5247" t="n">
        <v>4850</v>
      </c>
      <c r="D5247" t="inlineStr">
        <is>
          <t>Delivery Area</t>
        </is>
      </c>
      <c r="F5247" t="inlineStr">
        <is>
          <t>4850|QLD</t>
        </is>
      </c>
      <c r="G5247" t="n">
        <v>6</v>
      </c>
      <c r="H5247" t="n">
        <v>0.8757</v>
      </c>
      <c r="I5247" t="n">
        <v>6466.0433</v>
      </c>
      <c r="J5247" s="31" t="n">
        <v>7383.9733</v>
      </c>
      <c r="K5247" t="inlineStr">
        <is>
          <t>6:87.6%; 5:12.4%</t>
        </is>
      </c>
      <c r="L5247" t="inlineStr">
        <is>
          <t>MMM6 - Remote community</t>
        </is>
      </c>
    </row>
    <row r="5248" ht="15" customHeight="1">
      <c r="A5248" t="inlineStr">
        <is>
          <t>Forestvale</t>
        </is>
      </c>
      <c r="B5248" t="inlineStr">
        <is>
          <t>QLD</t>
        </is>
      </c>
      <c r="C5248" t="n">
        <v>4465</v>
      </c>
      <c r="D5248" t="inlineStr">
        <is>
          <t>Delivery Area</t>
        </is>
      </c>
      <c r="F5248" t="inlineStr">
        <is>
          <t>4465|QLD</t>
        </is>
      </c>
      <c r="G5248" t="n">
        <v>7</v>
      </c>
      <c r="H5248" t="n">
        <v>0.803</v>
      </c>
      <c r="I5248" t="n">
        <v>10902.5767</v>
      </c>
      <c r="J5248" s="31" t="n">
        <v>13577.4516</v>
      </c>
      <c r="K5248" t="inlineStr">
        <is>
          <t>7:80.3%; 6:19.7%</t>
        </is>
      </c>
      <c r="L5248" t="inlineStr">
        <is>
          <t>MMM7 - Very remote community</t>
        </is>
      </c>
    </row>
    <row r="5249" ht="15" customHeight="1">
      <c r="A5249" t="inlineStr">
        <is>
          <t>Forestville</t>
        </is>
      </c>
      <c r="B5249" t="inlineStr">
        <is>
          <t>NSW</t>
        </is>
      </c>
      <c r="C5249" t="n">
        <v>2087</v>
      </c>
      <c r="D5249" t="inlineStr">
        <is>
          <t>Delivery Area</t>
        </is>
      </c>
      <c r="F5249" t="inlineStr">
        <is>
          <t>2087|NSW</t>
        </is>
      </c>
      <c r="G5249" t="n">
        <v>1</v>
      </c>
      <c r="H5249" t="n">
        <v>1</v>
      </c>
      <c r="I5249" t="n">
        <v>8.9307</v>
      </c>
      <c r="J5249" s="31" t="n">
        <v>8.931100000000001</v>
      </c>
      <c r="K5249" t="inlineStr">
        <is>
          <t>1:100.0%</t>
        </is>
      </c>
      <c r="L5249" t="inlineStr">
        <is>
          <t>MMM1 - Metropolitan area</t>
        </is>
      </c>
    </row>
    <row r="5250" ht="15" customHeight="1">
      <c r="A5250" t="inlineStr">
        <is>
          <t>Forestville</t>
        </is>
      </c>
      <c r="B5250" t="inlineStr">
        <is>
          <t>SA</t>
        </is>
      </c>
      <c r="C5250" t="n">
        <v>5035</v>
      </c>
      <c r="D5250" t="inlineStr">
        <is>
          <t>Delivery Area</t>
        </is>
      </c>
      <c r="F5250" t="inlineStr">
        <is>
          <t>5035|SA</t>
        </is>
      </c>
      <c r="G5250" t="n">
        <v>1</v>
      </c>
      <c r="H5250" t="n">
        <v>1</v>
      </c>
      <c r="I5250" t="n">
        <v>3.0223</v>
      </c>
      <c r="J5250" s="31" t="n">
        <v>3.0222</v>
      </c>
      <c r="K5250" t="inlineStr">
        <is>
          <t>1:100.0%</t>
        </is>
      </c>
      <c r="L5250" t="inlineStr">
        <is>
          <t>MMM1 - Metropolitan area</t>
        </is>
      </c>
    </row>
    <row r="5251" ht="15" customHeight="1">
      <c r="A5251" t="inlineStr">
        <is>
          <t>Forge Creek</t>
        </is>
      </c>
      <c r="B5251" t="inlineStr">
        <is>
          <t>VIC</t>
        </is>
      </c>
      <c r="C5251" t="n">
        <v>3875</v>
      </c>
      <c r="D5251" t="inlineStr">
        <is>
          <t>Delivery Area</t>
        </is>
      </c>
      <c r="F5251" t="inlineStr">
        <is>
          <t>3875|VIC</t>
        </is>
      </c>
      <c r="G5251" t="n">
        <v>5</v>
      </c>
      <c r="H5251" t="n">
        <v>0.8751</v>
      </c>
      <c r="I5251" t="n">
        <v>2104.7381</v>
      </c>
      <c r="J5251" s="31" t="n">
        <v>2405.0453</v>
      </c>
      <c r="K5251" t="inlineStr">
        <is>
          <t>5:87.5%; 4:12.5%</t>
        </is>
      </c>
      <c r="L5251" t="inlineStr">
        <is>
          <t>MMM5 - Small rural town</t>
        </is>
      </c>
    </row>
    <row r="5252" ht="15" customHeight="1">
      <c r="A5252" t="inlineStr">
        <is>
          <t>Fork Lagoons</t>
        </is>
      </c>
      <c r="B5252" t="inlineStr">
        <is>
          <t>QLD</t>
        </is>
      </c>
      <c r="C5252" t="n">
        <v>4723</v>
      </c>
      <c r="D5252" t="inlineStr">
        <is>
          <t>Delivery Area</t>
        </is>
      </c>
      <c r="F5252" t="inlineStr">
        <is>
          <t>4723|QLD</t>
        </is>
      </c>
      <c r="G5252" t="n">
        <v>6</v>
      </c>
      <c r="H5252" t="n">
        <v>1</v>
      </c>
      <c r="I5252" t="n">
        <v>5650.5293</v>
      </c>
      <c r="J5252" s="31" t="n">
        <v>5650.529</v>
      </c>
      <c r="K5252" t="inlineStr">
        <is>
          <t>6:100.0%</t>
        </is>
      </c>
      <c r="L5252" t="inlineStr">
        <is>
          <t>MMM6 - Remote community</t>
        </is>
      </c>
    </row>
    <row r="5253" ht="15" customHeight="1">
      <c r="A5253" t="inlineStr">
        <is>
          <t>Formartin</t>
        </is>
      </c>
      <c r="B5253" t="inlineStr">
        <is>
          <t>QLD</t>
        </is>
      </c>
      <c r="C5253" t="n">
        <v>4404</v>
      </c>
      <c r="D5253" t="inlineStr">
        <is>
          <t>Delivery Area</t>
        </is>
      </c>
      <c r="F5253" t="inlineStr">
        <is>
          <t>4404|QLD</t>
        </is>
      </c>
      <c r="G5253" t="n">
        <v>5</v>
      </c>
      <c r="H5253" t="n">
        <v>1</v>
      </c>
      <c r="I5253" t="n">
        <v>613.2059</v>
      </c>
      <c r="J5253" s="31" t="n">
        <v>613.2059</v>
      </c>
      <c r="K5253" t="inlineStr">
        <is>
          <t>5:100.0%</t>
        </is>
      </c>
      <c r="L5253" t="inlineStr">
        <is>
          <t>MMM5 - Small rural town</t>
        </is>
      </c>
    </row>
    <row r="5254" ht="15" customHeight="1">
      <c r="A5254" t="inlineStr">
        <is>
          <t>Forrest</t>
        </is>
      </c>
      <c r="B5254" t="inlineStr">
        <is>
          <t>ACT</t>
        </is>
      </c>
      <c r="C5254" t="n">
        <v>2603</v>
      </c>
      <c r="D5254" t="inlineStr">
        <is>
          <t>Delivery Area</t>
        </is>
      </c>
      <c r="F5254" t="inlineStr">
        <is>
          <t>2603|ACT</t>
        </is>
      </c>
      <c r="G5254" t="n">
        <v>1</v>
      </c>
      <c r="H5254" t="n">
        <v>1</v>
      </c>
      <c r="I5254" t="n">
        <v>9.206899999999999</v>
      </c>
      <c r="J5254" s="31" t="n">
        <v>9.2066</v>
      </c>
      <c r="K5254" t="inlineStr">
        <is>
          <t>1:100.0%</t>
        </is>
      </c>
      <c r="L5254" t="inlineStr">
        <is>
          <t>MMM1 - Metropolitan area</t>
        </is>
      </c>
    </row>
    <row r="5255" ht="15" customHeight="1">
      <c r="A5255" t="inlineStr">
        <is>
          <t>Forrest</t>
        </is>
      </c>
      <c r="B5255" t="inlineStr">
        <is>
          <t>VIC</t>
        </is>
      </c>
      <c r="C5255" t="n">
        <v>3236</v>
      </c>
      <c r="D5255" t="inlineStr">
        <is>
          <t>Delivery Area</t>
        </is>
      </c>
      <c r="F5255" t="inlineStr">
        <is>
          <t>3236|VIC</t>
        </is>
      </c>
      <c r="G5255" t="n">
        <v>5</v>
      </c>
      <c r="H5255" t="n">
        <v>1</v>
      </c>
      <c r="I5255" t="n">
        <v>47.6928</v>
      </c>
      <c r="J5255" s="31" t="n">
        <v>47.6929</v>
      </c>
      <c r="K5255" t="inlineStr">
        <is>
          <t>5:100.0%</t>
        </is>
      </c>
      <c r="L5255" t="inlineStr">
        <is>
          <t>MMM5 - Small rural town</t>
        </is>
      </c>
    </row>
    <row r="5256" ht="15" customHeight="1">
      <c r="A5256" t="inlineStr">
        <is>
          <t>Forrest</t>
        </is>
      </c>
      <c r="B5256" t="inlineStr">
        <is>
          <t>WA</t>
        </is>
      </c>
      <c r="C5256" t="n">
        <v>6434</v>
      </c>
      <c r="D5256" t="inlineStr">
        <is>
          <t>Delivery Area</t>
        </is>
      </c>
      <c r="F5256" t="inlineStr">
        <is>
          <t>6434|WA</t>
        </is>
      </c>
      <c r="G5256" t="n">
        <v>7</v>
      </c>
      <c r="H5256" t="n">
        <v>1</v>
      </c>
      <c r="I5256" t="n">
        <v>80287.79150000001</v>
      </c>
      <c r="J5256" s="31" t="n">
        <v>80290.70630000001</v>
      </c>
      <c r="K5256" t="inlineStr">
        <is>
          <t>7:100.0%; 3:0.0%</t>
        </is>
      </c>
      <c r="L5256" t="inlineStr">
        <is>
          <t>MMM7 - Very remote community</t>
        </is>
      </c>
    </row>
    <row r="5257" ht="15" customHeight="1">
      <c r="A5257" t="inlineStr">
        <is>
          <t>Forrest Beach</t>
        </is>
      </c>
      <c r="B5257" t="inlineStr">
        <is>
          <t>QLD</t>
        </is>
      </c>
      <c r="C5257" t="n">
        <v>4850</v>
      </c>
      <c r="D5257" t="inlineStr">
        <is>
          <t>Delivery Area</t>
        </is>
      </c>
      <c r="F5257" t="inlineStr">
        <is>
          <t>4850|QLD</t>
        </is>
      </c>
      <c r="G5257" t="n">
        <v>6</v>
      </c>
      <c r="H5257" t="n">
        <v>0.8757</v>
      </c>
      <c r="I5257" t="n">
        <v>6466.0433</v>
      </c>
      <c r="J5257" s="31" t="n">
        <v>7383.9733</v>
      </c>
      <c r="K5257" t="inlineStr">
        <is>
          <t>6:87.6%; 5:12.4%</t>
        </is>
      </c>
      <c r="L5257" t="inlineStr">
        <is>
          <t>MMM6 - Remote community</t>
        </is>
      </c>
    </row>
    <row r="5258" ht="15" customHeight="1">
      <c r="A5258" t="inlineStr">
        <is>
          <t>Forrest Beach</t>
        </is>
      </c>
      <c r="B5258" t="inlineStr">
        <is>
          <t>WA</t>
        </is>
      </c>
      <c r="C5258" t="n">
        <v>6271</v>
      </c>
      <c r="D5258" t="inlineStr">
        <is>
          <t>Delivery Area</t>
        </is>
      </c>
      <c r="F5258" t="inlineStr">
        <is>
          <t>6271|WA</t>
        </is>
      </c>
      <c r="G5258" t="n">
        <v>2</v>
      </c>
      <c r="H5258" t="n">
        <v>0.5444</v>
      </c>
      <c r="I5258" t="n">
        <v>113.6762</v>
      </c>
      <c r="J5258" s="31" t="n">
        <v>208.8099</v>
      </c>
      <c r="K5258" t="inlineStr">
        <is>
          <t>2:54.4%; 5:45.6%</t>
        </is>
      </c>
      <c r="L5258" t="inlineStr">
        <is>
          <t>MMM2 - Regional centre</t>
        </is>
      </c>
    </row>
    <row r="5259" ht="15" customHeight="1">
      <c r="A5259" t="inlineStr">
        <is>
          <t>Forrestania</t>
        </is>
      </c>
      <c r="B5259" t="inlineStr">
        <is>
          <t>WA</t>
        </is>
      </c>
      <c r="C5259" t="n">
        <v>6359</v>
      </c>
      <c r="D5259" t="inlineStr">
        <is>
          <t>Delivery Area</t>
        </is>
      </c>
      <c r="F5259" t="inlineStr">
        <is>
          <t>6359|WA</t>
        </is>
      </c>
      <c r="G5259" t="n">
        <v>7</v>
      </c>
      <c r="H5259" t="n">
        <v>0.9268999999999999</v>
      </c>
      <c r="I5259" t="n">
        <v>5202.0101</v>
      </c>
      <c r="J5259" s="31" t="n">
        <v>5611.9857</v>
      </c>
      <c r="K5259" t="inlineStr">
        <is>
          <t>7:92.7%; 6:7.3%</t>
        </is>
      </c>
      <c r="L5259" t="inlineStr">
        <is>
          <t>MMM7 - Very remote community</t>
        </is>
      </c>
    </row>
    <row r="5260" ht="15" customHeight="1">
      <c r="A5260" t="inlineStr">
        <is>
          <t>Forrestdale</t>
        </is>
      </c>
      <c r="B5260" t="inlineStr">
        <is>
          <t>WA</t>
        </is>
      </c>
      <c r="C5260" t="n">
        <v>6112</v>
      </c>
      <c r="D5260" t="inlineStr">
        <is>
          <t>Delivery Area</t>
        </is>
      </c>
      <c r="F5260" t="inlineStr">
        <is>
          <t>6112|WA</t>
        </is>
      </c>
      <c r="G5260" t="n">
        <v>1</v>
      </c>
      <c r="H5260" t="n">
        <v>1</v>
      </c>
      <c r="I5260" t="n">
        <v>135.26</v>
      </c>
      <c r="J5260" s="31" t="n">
        <v>135.2598</v>
      </c>
      <c r="K5260" t="inlineStr">
        <is>
          <t>1:100.0%</t>
        </is>
      </c>
      <c r="L5260" t="inlineStr">
        <is>
          <t>MMM1 - Metropolitan area</t>
        </is>
      </c>
    </row>
    <row r="5261" ht="15" customHeight="1">
      <c r="A5261" t="inlineStr">
        <is>
          <t>Forresters Beach</t>
        </is>
      </c>
      <c r="B5261" t="inlineStr">
        <is>
          <t>NSW</t>
        </is>
      </c>
      <c r="C5261" t="n">
        <v>2260</v>
      </c>
      <c r="D5261" t="inlineStr">
        <is>
          <t>Delivery Area</t>
        </is>
      </c>
      <c r="F5261" t="inlineStr">
        <is>
          <t>2260|NSW</t>
        </is>
      </c>
      <c r="G5261" t="n">
        <v>1</v>
      </c>
      <c r="H5261" t="n">
        <v>1</v>
      </c>
      <c r="I5261" t="n">
        <v>23.6211</v>
      </c>
      <c r="J5261" s="31" t="n">
        <v>23.6207</v>
      </c>
      <c r="K5261" t="inlineStr">
        <is>
          <t>1:100.0%</t>
        </is>
      </c>
      <c r="L5261" t="inlineStr">
        <is>
          <t>MMM1 - Metropolitan area</t>
        </is>
      </c>
    </row>
    <row r="5262" ht="15" customHeight="1">
      <c r="A5262" t="inlineStr">
        <is>
          <t>Forrestfield</t>
        </is>
      </c>
      <c r="B5262" t="inlineStr">
        <is>
          <t>WA</t>
        </is>
      </c>
      <c r="C5262" t="n">
        <v>6058</v>
      </c>
      <c r="D5262" t="inlineStr">
        <is>
          <t>Delivery Area</t>
        </is>
      </c>
      <c r="F5262" t="inlineStr">
        <is>
          <t>6058|WA</t>
        </is>
      </c>
      <c r="G5262" t="n">
        <v>1</v>
      </c>
      <c r="H5262" t="n">
        <v>1</v>
      </c>
      <c r="I5262" t="n">
        <v>17.0776</v>
      </c>
      <c r="J5262" s="31" t="n">
        <v>17.0785</v>
      </c>
      <c r="K5262" t="inlineStr">
        <is>
          <t>1:100.0%</t>
        </is>
      </c>
      <c r="L5262" t="inlineStr">
        <is>
          <t>MMM1 - Metropolitan area</t>
        </is>
      </c>
    </row>
    <row r="5263" ht="15" customHeight="1">
      <c r="A5263" t="inlineStr">
        <is>
          <t>Forreston</t>
        </is>
      </c>
      <c r="B5263" t="inlineStr">
        <is>
          <t>SA</t>
        </is>
      </c>
      <c r="C5263" t="n">
        <v>5233</v>
      </c>
      <c r="D5263" t="inlineStr">
        <is>
          <t>Delivery Area</t>
        </is>
      </c>
      <c r="F5263" t="inlineStr">
        <is>
          <t>5233|SA</t>
        </is>
      </c>
      <c r="G5263" t="n">
        <v>2</v>
      </c>
      <c r="H5263" t="n">
        <v>0.5226</v>
      </c>
      <c r="I5263" t="n">
        <v>40.5187</v>
      </c>
      <c r="J5263" s="31" t="n">
        <v>77.53449999999999</v>
      </c>
      <c r="K5263" t="inlineStr">
        <is>
          <t>2:52.3%; 5:47.7%</t>
        </is>
      </c>
      <c r="L5263" t="inlineStr">
        <is>
          <t>MMM2 - Regional centre</t>
        </is>
      </c>
    </row>
    <row r="5264" ht="15" customHeight="1">
      <c r="A5264" t="inlineStr">
        <is>
          <t>Forsayth</t>
        </is>
      </c>
      <c r="B5264" t="inlineStr">
        <is>
          <t>QLD</t>
        </is>
      </c>
      <c r="C5264" t="n">
        <v>4871</v>
      </c>
      <c r="D5264" t="inlineStr">
        <is>
          <t>Delivery Area</t>
        </is>
      </c>
      <c r="F5264" t="inlineStr">
        <is>
          <t>4871|QLD</t>
        </is>
      </c>
      <c r="G5264" t="n">
        <v>7</v>
      </c>
      <c r="H5264" t="n">
        <v>0.9038</v>
      </c>
      <c r="I5264" t="n">
        <v>78502.94779999999</v>
      </c>
      <c r="J5264" s="31" t="n">
        <v>86859.0254</v>
      </c>
      <c r="K5264" t="inlineStr">
        <is>
          <t>7:90.4%; 6:6.8%; 5:2.6%; 2:0.1%; 4:0.0%</t>
        </is>
      </c>
      <c r="L5264" t="inlineStr">
        <is>
          <t>MMM7 - Very remote community</t>
        </is>
      </c>
    </row>
    <row r="5265" ht="15" customHeight="1">
      <c r="A5265" t="inlineStr">
        <is>
          <t>Forster</t>
        </is>
      </c>
      <c r="B5265" t="inlineStr">
        <is>
          <t>NSW</t>
        </is>
      </c>
      <c r="C5265" t="n">
        <v>2428</v>
      </c>
      <c r="D5265" t="inlineStr">
        <is>
          <t>Delivery Area</t>
        </is>
      </c>
      <c r="F5265" t="inlineStr">
        <is>
          <t>2428|NSW</t>
        </is>
      </c>
      <c r="G5265" t="n">
        <v>5</v>
      </c>
      <c r="H5265" t="n">
        <v>0.729</v>
      </c>
      <c r="I5265" t="n">
        <v>233.9596</v>
      </c>
      <c r="J5265" s="31" t="n">
        <v>320.9401</v>
      </c>
      <c r="K5265" t="inlineStr">
        <is>
          <t>5:72.9%; 3:27.1%</t>
        </is>
      </c>
      <c r="L5265" t="inlineStr">
        <is>
          <t>MMM5 - Small rural town</t>
        </is>
      </c>
    </row>
    <row r="5266" ht="15" customHeight="1">
      <c r="A5266" t="inlineStr">
        <is>
          <t>Forster</t>
        </is>
      </c>
      <c r="B5266" t="inlineStr">
        <is>
          <t>SA</t>
        </is>
      </c>
      <c r="C5266" t="n">
        <v>5238</v>
      </c>
      <c r="D5266" t="inlineStr">
        <is>
          <t>Delivery Area</t>
        </is>
      </c>
      <c r="F5266" t="inlineStr">
        <is>
          <t>5238|SA</t>
        </is>
      </c>
      <c r="G5266" t="n">
        <v>5</v>
      </c>
      <c r="H5266" t="n">
        <v>1</v>
      </c>
      <c r="I5266" t="n">
        <v>1487.5631</v>
      </c>
      <c r="J5266" s="31" t="n">
        <v>1487.5633</v>
      </c>
      <c r="K5266" t="inlineStr">
        <is>
          <t>5:100.0%</t>
        </is>
      </c>
      <c r="L5266" t="inlineStr">
        <is>
          <t>MMM5 - Small rural town</t>
        </is>
      </c>
    </row>
    <row r="5267" ht="15" customHeight="1">
      <c r="A5267" t="inlineStr">
        <is>
          <t>Forster Shopping Village</t>
        </is>
      </c>
      <c r="B5267" t="inlineStr">
        <is>
          <t>NSW</t>
        </is>
      </c>
      <c r="C5267" t="n">
        <v>2428</v>
      </c>
      <c r="D5267" t="inlineStr">
        <is>
          <t>Delivery Area</t>
        </is>
      </c>
      <c r="E5267" t="inlineStr">
        <is>
          <t>PO BOXES &amp; LOCKED BAGS</t>
        </is>
      </c>
      <c r="F5267" t="inlineStr">
        <is>
          <t>2428|NSW</t>
        </is>
      </c>
      <c r="G5267" t="n">
        <v>5</v>
      </c>
      <c r="H5267" t="n">
        <v>0.729</v>
      </c>
      <c r="I5267" t="n">
        <v>233.9596</v>
      </c>
      <c r="J5267" s="31" t="n">
        <v>320.9401</v>
      </c>
      <c r="K5267" t="inlineStr">
        <is>
          <t>5:72.9%; 3:27.1%</t>
        </is>
      </c>
      <c r="L5267" t="inlineStr">
        <is>
          <t>MMM5 - Small rural town</t>
        </is>
      </c>
    </row>
    <row r="5268" ht="15" customHeight="1">
      <c r="A5268" t="inlineStr">
        <is>
          <t>Fortescue</t>
        </is>
      </c>
      <c r="B5268" t="inlineStr">
        <is>
          <t>WA</t>
        </is>
      </c>
      <c r="C5268" t="n">
        <v>6716</v>
      </c>
      <c r="D5268" t="inlineStr">
        <is>
          <t>Delivery Area</t>
        </is>
      </c>
      <c r="F5268" t="inlineStr">
        <is>
          <t>6716|WA</t>
        </is>
      </c>
      <c r="G5268" t="n">
        <v>7</v>
      </c>
      <c r="H5268" t="n">
        <v>1</v>
      </c>
      <c r="I5268" t="n">
        <v>19482.5508</v>
      </c>
      <c r="J5268" s="31" t="n">
        <v>19482.5511</v>
      </c>
      <c r="K5268" t="inlineStr">
        <is>
          <t>7:100.0%</t>
        </is>
      </c>
      <c r="L5268" t="inlineStr">
        <is>
          <t>MMM7 - Very remote community</t>
        </is>
      </c>
    </row>
    <row r="5269" ht="15" customHeight="1">
      <c r="A5269" t="inlineStr">
        <is>
          <t>Fortescue</t>
        </is>
      </c>
      <c r="B5269" t="inlineStr">
        <is>
          <t>TAS</t>
        </is>
      </c>
      <c r="C5269" t="n">
        <v>7182</v>
      </c>
      <c r="D5269" t="inlineStr">
        <is>
          <t>Delivery Area</t>
        </is>
      </c>
      <c r="F5269" t="inlineStr">
        <is>
          <t>7182|TAS</t>
        </is>
      </c>
      <c r="G5269" t="n">
        <v>5</v>
      </c>
      <c r="H5269" t="n">
        <v>1</v>
      </c>
      <c r="I5269" t="n">
        <v>175.4641</v>
      </c>
      <c r="J5269" s="31" t="n">
        <v>175.4638</v>
      </c>
      <c r="K5269" t="inlineStr">
        <is>
          <t>5:100.0%</t>
        </is>
      </c>
      <c r="L5269" t="inlineStr">
        <is>
          <t>MMM5 - Small rural town</t>
        </is>
      </c>
    </row>
    <row r="5270" ht="15" customHeight="1">
      <c r="A5270" t="inlineStr">
        <is>
          <t>Forth</t>
        </is>
      </c>
      <c r="B5270" t="inlineStr">
        <is>
          <t>TAS</t>
        </is>
      </c>
      <c r="C5270" t="n">
        <v>7310</v>
      </c>
      <c r="D5270" t="inlineStr">
        <is>
          <t>Delivery Area</t>
        </is>
      </c>
      <c r="F5270" t="inlineStr">
        <is>
          <t>7310|TAS</t>
        </is>
      </c>
      <c r="G5270" t="n">
        <v>5</v>
      </c>
      <c r="H5270" t="n">
        <v>0.5953000000000001</v>
      </c>
      <c r="I5270" t="n">
        <v>222.4577</v>
      </c>
      <c r="J5270" s="31" t="n">
        <v>373.7057</v>
      </c>
      <c r="K5270" t="inlineStr">
        <is>
          <t>5:59.5%; 3:40.5%</t>
        </is>
      </c>
      <c r="L5270" t="inlineStr">
        <is>
          <t>MMM5 - Small rural town</t>
        </is>
      </c>
    </row>
    <row r="5271" ht="15" customHeight="1">
      <c r="A5271" t="inlineStr">
        <is>
          <t>Forthside</t>
        </is>
      </c>
      <c r="B5271" t="inlineStr">
        <is>
          <t>TAS</t>
        </is>
      </c>
      <c r="C5271" t="n">
        <v>7310</v>
      </c>
      <c r="D5271" t="inlineStr">
        <is>
          <t>Delivery Area</t>
        </is>
      </c>
      <c r="F5271" t="inlineStr">
        <is>
          <t>7310|TAS</t>
        </is>
      </c>
      <c r="G5271" t="n">
        <v>5</v>
      </c>
      <c r="H5271" t="n">
        <v>0.5953000000000001</v>
      </c>
      <c r="I5271" t="n">
        <v>222.4577</v>
      </c>
      <c r="J5271" s="31" t="n">
        <v>373.7057</v>
      </c>
      <c r="K5271" t="inlineStr">
        <is>
          <t>5:59.5%; 3:40.5%</t>
        </is>
      </c>
      <c r="L5271" t="inlineStr">
        <is>
          <t>MMM5 - Small rural town</t>
        </is>
      </c>
    </row>
    <row r="5272" ht="15" customHeight="1">
      <c r="A5272" t="inlineStr">
        <is>
          <t>Fortis Creek</t>
        </is>
      </c>
      <c r="B5272" t="inlineStr">
        <is>
          <t>NSW</t>
        </is>
      </c>
      <c r="C5272" t="n">
        <v>2460</v>
      </c>
      <c r="D5272" t="inlineStr">
        <is>
          <t>Delivery Area</t>
        </is>
      </c>
      <c r="F5272" t="inlineStr">
        <is>
          <t>2460|NSW</t>
        </is>
      </c>
      <c r="G5272" t="n">
        <v>5</v>
      </c>
      <c r="H5272" t="n">
        <v>0.8961</v>
      </c>
      <c r="I5272" t="n">
        <v>5941.1588</v>
      </c>
      <c r="J5272" s="31" t="n">
        <v>6630.3495</v>
      </c>
      <c r="K5272" t="inlineStr">
        <is>
          <t>5:89.6%; 3:10.4%; 7:0.0%</t>
        </is>
      </c>
      <c r="L5272" t="inlineStr">
        <is>
          <t>MMM5 - Small rural town</t>
        </is>
      </c>
    </row>
    <row r="5273" ht="15" customHeight="1">
      <c r="A5273" t="inlineStr">
        <is>
          <t>Fortitude Valley</t>
        </is>
      </c>
      <c r="B5273" t="inlineStr">
        <is>
          <t>QLD</t>
        </is>
      </c>
      <c r="C5273" t="n">
        <v>4006</v>
      </c>
      <c r="D5273" t="inlineStr">
        <is>
          <t>Delivery Area</t>
        </is>
      </c>
      <c r="F5273" t="inlineStr">
        <is>
          <t>4006|QLD</t>
        </is>
      </c>
      <c r="G5273" t="n">
        <v>1</v>
      </c>
      <c r="H5273" t="n">
        <v>1</v>
      </c>
      <c r="I5273" t="n">
        <v>5.4175</v>
      </c>
      <c r="J5273" s="31" t="n">
        <v>5.4174</v>
      </c>
      <c r="K5273" t="inlineStr">
        <is>
          <t>1:100.0%</t>
        </is>
      </c>
      <c r="L5273" t="inlineStr">
        <is>
          <t>MMM1 - Metropolitan area</t>
        </is>
      </c>
    </row>
    <row r="5274" ht="15" customHeight="1">
      <c r="A5274" t="inlineStr">
        <is>
          <t>Forty Mile</t>
        </is>
      </c>
      <c r="B5274" t="inlineStr">
        <is>
          <t>QLD</t>
        </is>
      </c>
      <c r="C5274" t="n">
        <v>4872</v>
      </c>
      <c r="D5274" t="inlineStr">
        <is>
          <t>Delivery Area</t>
        </is>
      </c>
      <c r="F5274" t="inlineStr">
        <is>
          <t>4872|QLD</t>
        </is>
      </c>
      <c r="G5274" t="n">
        <v>6</v>
      </c>
      <c r="H5274" t="n">
        <v>0.7007</v>
      </c>
      <c r="I5274" t="n">
        <v>8905.7417</v>
      </c>
      <c r="J5274" s="31" t="n">
        <v>12709.6818</v>
      </c>
      <c r="K5274" t="inlineStr">
        <is>
          <t>6:70.1%; 7:19.2%; 5:10.4%; 4:0.3%</t>
        </is>
      </c>
      <c r="L5274" t="inlineStr">
        <is>
          <t>MMM6 - Remote community</t>
        </is>
      </c>
    </row>
    <row r="5275" ht="15" customHeight="1">
      <c r="A5275" t="inlineStr">
        <is>
          <t>Fossilbrook</t>
        </is>
      </c>
      <c r="B5275" t="inlineStr">
        <is>
          <t>QLD</t>
        </is>
      </c>
      <c r="C5275" t="n">
        <v>4871</v>
      </c>
      <c r="D5275" t="inlineStr">
        <is>
          <t>Delivery Area</t>
        </is>
      </c>
      <c r="F5275" t="inlineStr">
        <is>
          <t>4871|QLD</t>
        </is>
      </c>
      <c r="G5275" t="n">
        <v>7</v>
      </c>
      <c r="H5275" t="n">
        <v>0.9038</v>
      </c>
      <c r="I5275" t="n">
        <v>78502.94779999999</v>
      </c>
      <c r="J5275" s="31" t="n">
        <v>86859.0254</v>
      </c>
      <c r="K5275" t="inlineStr">
        <is>
          <t>7:90.4%; 6:6.8%; 5:2.6%; 2:0.1%; 4:0.0%</t>
        </is>
      </c>
      <c r="L5275" t="inlineStr">
        <is>
          <t>MMM7 - Very remote community</t>
        </is>
      </c>
    </row>
    <row r="5276" ht="15" customHeight="1">
      <c r="A5276" t="inlineStr">
        <is>
          <t>Foster</t>
        </is>
      </c>
      <c r="B5276" t="inlineStr">
        <is>
          <t>VIC</t>
        </is>
      </c>
      <c r="C5276" t="n">
        <v>3960</v>
      </c>
      <c r="D5276" t="inlineStr">
        <is>
          <t>Delivery Area</t>
        </is>
      </c>
      <c r="F5276" t="inlineStr">
        <is>
          <t>3960|VIC</t>
        </is>
      </c>
      <c r="G5276" t="n">
        <v>5</v>
      </c>
      <c r="H5276" t="n">
        <v>1</v>
      </c>
      <c r="I5276" t="n">
        <v>831.516</v>
      </c>
      <c r="J5276" s="31" t="n">
        <v>831.5162</v>
      </c>
      <c r="K5276" t="inlineStr">
        <is>
          <t>5:100.0%</t>
        </is>
      </c>
      <c r="L5276" t="inlineStr">
        <is>
          <t>MMM5 - Small rural town</t>
        </is>
      </c>
    </row>
    <row r="5277" ht="15" customHeight="1">
      <c r="A5277" t="inlineStr">
        <is>
          <t>Foster North</t>
        </is>
      </c>
      <c r="B5277" t="inlineStr">
        <is>
          <t>VIC</t>
        </is>
      </c>
      <c r="C5277" t="n">
        <v>3960</v>
      </c>
      <c r="D5277" t="inlineStr">
        <is>
          <t>Delivery Area</t>
        </is>
      </c>
      <c r="F5277" t="inlineStr">
        <is>
          <t>3960|VIC</t>
        </is>
      </c>
      <c r="G5277" t="n">
        <v>5</v>
      </c>
      <c r="H5277" t="n">
        <v>1</v>
      </c>
      <c r="I5277" t="n">
        <v>831.516</v>
      </c>
      <c r="J5277" s="31" t="n">
        <v>831.5162</v>
      </c>
      <c r="K5277" t="inlineStr">
        <is>
          <t>5:100.0%</t>
        </is>
      </c>
      <c r="L5277" t="inlineStr">
        <is>
          <t>MMM5 - Small rural town</t>
        </is>
      </c>
    </row>
    <row r="5278" ht="15" customHeight="1">
      <c r="A5278" t="inlineStr">
        <is>
          <t>Fosters Valley</t>
        </is>
      </c>
      <c r="B5278" t="inlineStr">
        <is>
          <t>NSW</t>
        </is>
      </c>
      <c r="C5278" t="n">
        <v>2795</v>
      </c>
      <c r="D5278" t="inlineStr">
        <is>
          <t>Delivery Area</t>
        </is>
      </c>
      <c r="F5278" t="inlineStr">
        <is>
          <t>2795|NSW</t>
        </is>
      </c>
      <c r="G5278" t="n">
        <v>5</v>
      </c>
      <c r="H5278" t="n">
        <v>0.8552</v>
      </c>
      <c r="I5278" t="n">
        <v>4539.0867</v>
      </c>
      <c r="J5278" s="31" t="n">
        <v>5307.5248</v>
      </c>
      <c r="K5278" t="inlineStr">
        <is>
          <t>5:85.5%; 3:14.5%</t>
        </is>
      </c>
      <c r="L5278" t="inlineStr">
        <is>
          <t>MMM5 - Small rural town</t>
        </is>
      </c>
    </row>
    <row r="5279" ht="15" customHeight="1">
      <c r="A5279" t="inlineStr">
        <is>
          <t>Fosterton</t>
        </is>
      </c>
      <c r="B5279" t="inlineStr">
        <is>
          <t>NSW</t>
        </is>
      </c>
      <c r="C5279" t="n">
        <v>2420</v>
      </c>
      <c r="D5279" t="inlineStr">
        <is>
          <t>Delivery Area</t>
        </is>
      </c>
      <c r="F5279" t="inlineStr">
        <is>
          <t>2420|NSW</t>
        </is>
      </c>
      <c r="G5279" t="n">
        <v>5</v>
      </c>
      <c r="H5279" t="n">
        <v>0.967</v>
      </c>
      <c r="I5279" t="n">
        <v>989.7718</v>
      </c>
      <c r="J5279" s="31" t="n">
        <v>1023.5128</v>
      </c>
      <c r="K5279" t="inlineStr">
        <is>
          <t>5:96.7%; 2:3.3%</t>
        </is>
      </c>
      <c r="L5279" t="inlineStr">
        <is>
          <t>MMM5 - Small rural town</t>
        </is>
      </c>
    </row>
    <row r="5280" ht="15" customHeight="1">
      <c r="A5280" t="inlineStr">
        <is>
          <t>Fosterville</t>
        </is>
      </c>
      <c r="B5280" t="inlineStr">
        <is>
          <t>VIC</t>
        </is>
      </c>
      <c r="C5280" t="n">
        <v>3557</v>
      </c>
      <c r="D5280" t="inlineStr">
        <is>
          <t>Delivery Area</t>
        </is>
      </c>
      <c r="F5280" t="inlineStr">
        <is>
          <t>3557|VIC</t>
        </is>
      </c>
      <c r="G5280" t="n">
        <v>2</v>
      </c>
      <c r="H5280" t="n">
        <v>0.6724</v>
      </c>
      <c r="I5280" t="n">
        <v>180.6404</v>
      </c>
      <c r="J5280" s="31" t="n">
        <v>268.6411</v>
      </c>
      <c r="K5280" t="inlineStr">
        <is>
          <t>2:67.2%; 5:32.8%</t>
        </is>
      </c>
      <c r="L5280" t="inlineStr">
        <is>
          <t>MMM2 - Regional centre</t>
        </is>
      </c>
    </row>
    <row r="5281" ht="15" customHeight="1">
      <c r="A5281" t="inlineStr">
        <is>
          <t>Foul Bay</t>
        </is>
      </c>
      <c r="B5281" t="inlineStr">
        <is>
          <t>SA</t>
        </is>
      </c>
      <c r="C5281" t="n">
        <v>5577</v>
      </c>
      <c r="D5281" t="inlineStr">
        <is>
          <t>Delivery Area</t>
        </is>
      </c>
      <c r="F5281" t="inlineStr">
        <is>
          <t>5577|SA</t>
        </is>
      </c>
      <c r="G5281" t="n">
        <v>6</v>
      </c>
      <c r="H5281" t="n">
        <v>1</v>
      </c>
      <c r="I5281" t="n">
        <v>958.497</v>
      </c>
      <c r="J5281" s="31" t="n">
        <v>958.4969</v>
      </c>
      <c r="K5281" t="inlineStr">
        <is>
          <t>6:100.0%</t>
        </is>
      </c>
      <c r="L5281" t="inlineStr">
        <is>
          <t>MMM6 - Remote community</t>
        </is>
      </c>
    </row>
    <row r="5282" ht="15" customHeight="1">
      <c r="A5282" t="inlineStr">
        <is>
          <t>Foulden</t>
        </is>
      </c>
      <c r="B5282" t="inlineStr">
        <is>
          <t>QLD</t>
        </is>
      </c>
      <c r="C5282" t="n">
        <v>4740</v>
      </c>
      <c r="D5282" t="inlineStr">
        <is>
          <t>Delivery Area</t>
        </is>
      </c>
      <c r="F5282" t="inlineStr">
        <is>
          <t>4740|QLD</t>
        </is>
      </c>
      <c r="G5282" t="n">
        <v>2</v>
      </c>
      <c r="H5282" t="n">
        <v>0.6778</v>
      </c>
      <c r="I5282" t="n">
        <v>595.8774</v>
      </c>
      <c r="J5282" s="31" t="n">
        <v>879.178</v>
      </c>
      <c r="K5282" t="inlineStr">
        <is>
          <t>2:67.8%; 5:28.9%; 7:3.2%; 6:0.1%</t>
        </is>
      </c>
      <c r="L5282" t="inlineStr">
        <is>
          <t>MMM2 - Regional centre</t>
        </is>
      </c>
    </row>
    <row r="5283" ht="15" customHeight="1">
      <c r="A5283" t="inlineStr">
        <is>
          <t>Fountain</t>
        </is>
      </c>
      <c r="B5283" t="inlineStr">
        <is>
          <t>SA</t>
        </is>
      </c>
      <c r="C5283" t="n">
        <v>5607</v>
      </c>
      <c r="D5283" t="inlineStr">
        <is>
          <t>Delivery Area</t>
        </is>
      </c>
      <c r="F5283" t="inlineStr">
        <is>
          <t>5607|SA</t>
        </is>
      </c>
      <c r="G5283" t="n">
        <v>6</v>
      </c>
      <c r="H5283" t="n">
        <v>0.9042</v>
      </c>
      <c r="I5283" t="n">
        <v>5809.96</v>
      </c>
      <c r="J5283" s="31" t="n">
        <v>6425.4928</v>
      </c>
      <c r="K5283" t="inlineStr">
        <is>
          <t>6:90.4%; 7:9.6%</t>
        </is>
      </c>
      <c r="L5283" t="inlineStr">
        <is>
          <t>MMM6 - Remote community</t>
        </is>
      </c>
    </row>
    <row r="5284" ht="15" customHeight="1">
      <c r="A5284" t="inlineStr">
        <is>
          <t>Fountain Gate</t>
        </is>
      </c>
      <c r="B5284" t="inlineStr">
        <is>
          <t>VIC</t>
        </is>
      </c>
      <c r="C5284" t="n">
        <v>3805</v>
      </c>
      <c r="D5284" t="inlineStr">
        <is>
          <t>Delivery Area</t>
        </is>
      </c>
      <c r="F5284" t="inlineStr">
        <is>
          <t>3805|VIC</t>
        </is>
      </c>
      <c r="G5284" t="n">
        <v>1</v>
      </c>
      <c r="H5284" t="n">
        <v>1</v>
      </c>
      <c r="I5284" t="n">
        <v>27.5781</v>
      </c>
      <c r="J5284" s="31" t="n">
        <v>27.578</v>
      </c>
      <c r="K5284" t="inlineStr">
        <is>
          <t>1:100.0%</t>
        </is>
      </c>
      <c r="L5284" t="inlineStr">
        <is>
          <t>MMM1 - Metropolitan area</t>
        </is>
      </c>
    </row>
    <row r="5285" ht="15" customHeight="1">
      <c r="A5285" t="inlineStr">
        <is>
          <t>Fountaindale</t>
        </is>
      </c>
      <c r="B5285" t="inlineStr">
        <is>
          <t>NSW</t>
        </is>
      </c>
      <c r="C5285" t="n">
        <v>2258</v>
      </c>
      <c r="D5285" t="inlineStr">
        <is>
          <t>Delivery Area</t>
        </is>
      </c>
      <c r="F5285" t="inlineStr">
        <is>
          <t>2258|NSW</t>
        </is>
      </c>
      <c r="G5285" t="n">
        <v>2</v>
      </c>
      <c r="H5285" t="n">
        <v>0.7592</v>
      </c>
      <c r="I5285" t="n">
        <v>92.05540000000001</v>
      </c>
      <c r="J5285" s="31" t="n">
        <v>121.2568</v>
      </c>
      <c r="K5285" t="inlineStr">
        <is>
          <t>2:75.9%; 1:24.1%</t>
        </is>
      </c>
      <c r="L5285" t="inlineStr">
        <is>
          <t>MMM2 - Regional centre</t>
        </is>
      </c>
    </row>
    <row r="5286" ht="15" customHeight="1">
      <c r="A5286" t="inlineStr">
        <is>
          <t>Four Corners</t>
        </is>
      </c>
      <c r="B5286" t="inlineStr">
        <is>
          <t>NSW</t>
        </is>
      </c>
      <c r="C5286" t="n">
        <v>2716</v>
      </c>
      <c r="D5286" t="inlineStr">
        <is>
          <t>Delivery Area</t>
        </is>
      </c>
      <c r="F5286" t="inlineStr">
        <is>
          <t>2716|NSW</t>
        </is>
      </c>
      <c r="G5286" t="n">
        <v>5</v>
      </c>
      <c r="H5286" t="n">
        <v>1</v>
      </c>
      <c r="I5286" t="n">
        <v>2861.8273</v>
      </c>
      <c r="J5286" s="31" t="n">
        <v>2861.8271</v>
      </c>
      <c r="K5286" t="inlineStr">
        <is>
          <t>5:100.0%</t>
        </is>
      </c>
      <c r="L5286" t="inlineStr">
        <is>
          <t>MMM5 - Small rural town</t>
        </is>
      </c>
    </row>
    <row r="5287" ht="15" customHeight="1">
      <c r="A5287" t="inlineStr">
        <is>
          <t>Four Mile Creek</t>
        </is>
      </c>
      <c r="B5287" t="inlineStr">
        <is>
          <t>NSW</t>
        </is>
      </c>
      <c r="C5287" t="n">
        <v>2800</v>
      </c>
      <c r="D5287" t="inlineStr">
        <is>
          <t>Delivery Area</t>
        </is>
      </c>
      <c r="F5287" t="inlineStr">
        <is>
          <t>2800|NSW</t>
        </is>
      </c>
      <c r="G5287" t="n">
        <v>5</v>
      </c>
      <c r="H5287" t="n">
        <v>0.703</v>
      </c>
      <c r="I5287" t="n">
        <v>1401.6823</v>
      </c>
      <c r="J5287" s="31" t="n">
        <v>1993.9511</v>
      </c>
      <c r="K5287" t="inlineStr">
        <is>
          <t>5:70.3%; 3:29.7%</t>
        </is>
      </c>
      <c r="L5287" t="inlineStr">
        <is>
          <t>MMM5 - Small rural town</t>
        </is>
      </c>
    </row>
    <row r="5288" ht="15" customHeight="1">
      <c r="A5288" t="inlineStr">
        <is>
          <t>Four Mile Creek</t>
        </is>
      </c>
      <c r="B5288" t="inlineStr">
        <is>
          <t>TAS</t>
        </is>
      </c>
      <c r="C5288" t="n">
        <v>7215</v>
      </c>
      <c r="D5288" t="inlineStr">
        <is>
          <t>Delivery Area</t>
        </is>
      </c>
      <c r="F5288" t="inlineStr">
        <is>
          <t>7215|TAS</t>
        </is>
      </c>
      <c r="G5288" t="n">
        <v>6</v>
      </c>
      <c r="H5288" t="n">
        <v>0.623</v>
      </c>
      <c r="I5288" t="n">
        <v>648.5513</v>
      </c>
      <c r="J5288" s="31" t="n">
        <v>1041.001</v>
      </c>
      <c r="K5288" t="inlineStr">
        <is>
          <t>6:62.3%; 5:37.7%</t>
        </is>
      </c>
      <c r="L5288" t="inlineStr">
        <is>
          <t>MMM6 - Remote community</t>
        </is>
      </c>
    </row>
    <row r="5289" ht="15" customHeight="1">
      <c r="A5289" t="inlineStr">
        <is>
          <t>Four Ways</t>
        </is>
      </c>
      <c r="B5289" t="inlineStr">
        <is>
          <t>QLD</t>
        </is>
      </c>
      <c r="C5289" t="n">
        <v>4824</v>
      </c>
      <c r="D5289" t="inlineStr">
        <is>
          <t>Delivery Area</t>
        </is>
      </c>
      <c r="F5289" t="inlineStr">
        <is>
          <t>4824|QLD</t>
        </is>
      </c>
      <c r="G5289" t="n">
        <v>7</v>
      </c>
      <c r="H5289" t="n">
        <v>0.9995000000000001</v>
      </c>
      <c r="I5289" t="n">
        <v>31673.3033</v>
      </c>
      <c r="J5289" s="31" t="n">
        <v>31688.0872</v>
      </c>
      <c r="K5289" t="inlineStr">
        <is>
          <t>7:100.0%; 6:0.0%</t>
        </is>
      </c>
      <c r="L5289" t="inlineStr">
        <is>
          <t>MMM7 - Very remote community</t>
        </is>
      </c>
    </row>
    <row r="5290" ht="15" customHeight="1">
      <c r="A5290" t="inlineStr">
        <is>
          <t>Fowlers Bay</t>
        </is>
      </c>
      <c r="B5290" t="inlineStr">
        <is>
          <t>SA</t>
        </is>
      </c>
      <c r="C5290" t="n">
        <v>5690</v>
      </c>
      <c r="D5290" t="inlineStr">
        <is>
          <t>Delivery Area</t>
        </is>
      </c>
      <c r="F5290" t="inlineStr">
        <is>
          <t>5690|SA</t>
        </is>
      </c>
      <c r="G5290" t="n">
        <v>7</v>
      </c>
      <c r="H5290" t="n">
        <v>1</v>
      </c>
      <c r="I5290" t="n">
        <v>191146.9977</v>
      </c>
      <c r="J5290" s="31" t="n">
        <v>191146.9986</v>
      </c>
      <c r="K5290" t="inlineStr">
        <is>
          <t>7:100.0%</t>
        </is>
      </c>
      <c r="L5290" t="inlineStr">
        <is>
          <t>MMM7 - Very remote community</t>
        </is>
      </c>
    </row>
    <row r="5291" ht="15" customHeight="1">
      <c r="A5291" t="inlineStr">
        <is>
          <t>Fowlers Gap</t>
        </is>
      </c>
      <c r="B5291" t="inlineStr">
        <is>
          <t>NSW</t>
        </is>
      </c>
      <c r="C5291" t="n">
        <v>2880</v>
      </c>
      <c r="D5291" t="inlineStr">
        <is>
          <t>Delivery Area</t>
        </is>
      </c>
      <c r="F5291" t="inlineStr">
        <is>
          <t>2880|NSW</t>
        </is>
      </c>
      <c r="G5291" t="n">
        <v>6</v>
      </c>
      <c r="H5291" t="n">
        <v>0.6749000000000001</v>
      </c>
      <c r="I5291" t="n">
        <v>44674.6915</v>
      </c>
      <c r="J5291" s="31" t="n">
        <v>66191.4077</v>
      </c>
      <c r="K5291" t="inlineStr">
        <is>
          <t>6:67.5%; 7:32.2%; 3:0.3%</t>
        </is>
      </c>
      <c r="L5291" t="inlineStr">
        <is>
          <t>MMM6 - Remote community</t>
        </is>
      </c>
    </row>
    <row r="5292" ht="15" customHeight="1">
      <c r="A5292" t="inlineStr">
        <is>
          <t>Fox</t>
        </is>
      </c>
      <c r="B5292" t="inlineStr">
        <is>
          <t>SA</t>
        </is>
      </c>
      <c r="C5292" t="n">
        <v>5272</v>
      </c>
      <c r="D5292" t="inlineStr">
        <is>
          <t>Delivery Area</t>
        </is>
      </c>
      <c r="F5292" t="inlineStr">
        <is>
          <t>5272|SA</t>
        </is>
      </c>
      <c r="G5292" t="n">
        <v>5</v>
      </c>
      <c r="H5292" t="n">
        <v>1</v>
      </c>
      <c r="I5292" t="n">
        <v>1923.281</v>
      </c>
      <c r="J5292" s="31" t="n">
        <v>1923.2811</v>
      </c>
      <c r="K5292" t="inlineStr">
        <is>
          <t>5:100.0%</t>
        </is>
      </c>
      <c r="L5292" t="inlineStr">
        <is>
          <t>MMM5 - Small rural town</t>
        </is>
      </c>
    </row>
    <row r="5293" ht="15" customHeight="1">
      <c r="A5293" t="inlineStr">
        <is>
          <t>Foxdale</t>
        </is>
      </c>
      <c r="B5293" t="inlineStr">
        <is>
          <t>QLD</t>
        </is>
      </c>
      <c r="C5293" t="n">
        <v>4800</v>
      </c>
      <c r="D5293" t="inlineStr">
        <is>
          <t>Delivery Area</t>
        </is>
      </c>
      <c r="F5293" t="inlineStr">
        <is>
          <t>4800|QLD</t>
        </is>
      </c>
      <c r="G5293" t="n">
        <v>5</v>
      </c>
      <c r="H5293" t="n">
        <v>0.9743000000000001</v>
      </c>
      <c r="I5293" t="n">
        <v>2373.4927</v>
      </c>
      <c r="J5293" s="31" t="n">
        <v>2435.9895</v>
      </c>
      <c r="K5293" t="inlineStr">
        <is>
          <t>5:97.4%; 4:1.5%; 6:1.1%</t>
        </is>
      </c>
      <c r="L5293" t="inlineStr">
        <is>
          <t>MMM5 - Small rural town</t>
        </is>
      </c>
    </row>
    <row r="5294" ht="15" customHeight="1">
      <c r="A5294" t="inlineStr">
        <is>
          <t>Foxground</t>
        </is>
      </c>
      <c r="B5294" t="inlineStr">
        <is>
          <t>NSW</t>
        </is>
      </c>
      <c r="C5294" t="n">
        <v>2534</v>
      </c>
      <c r="D5294" t="inlineStr">
        <is>
          <t>Delivery Area</t>
        </is>
      </c>
      <c r="F5294" t="inlineStr">
        <is>
          <t>2534|NSW</t>
        </is>
      </c>
      <c r="G5294" t="n">
        <v>5</v>
      </c>
      <c r="H5294" t="n">
        <v>0.768</v>
      </c>
      <c r="I5294" t="n">
        <v>58.5401</v>
      </c>
      <c r="J5294" s="31" t="n">
        <v>76.2287</v>
      </c>
      <c r="K5294" t="inlineStr">
        <is>
          <t>5:76.8%; 2:23.2%</t>
        </is>
      </c>
      <c r="L5294" t="inlineStr">
        <is>
          <t>MMM5 - Small rural town</t>
        </is>
      </c>
    </row>
    <row r="5295" ht="15" customHeight="1">
      <c r="A5295" t="inlineStr">
        <is>
          <t>Foxhow</t>
        </is>
      </c>
      <c r="B5295" t="inlineStr">
        <is>
          <t>VIC</t>
        </is>
      </c>
      <c r="C5295" t="n">
        <v>3323</v>
      </c>
      <c r="D5295" t="inlineStr">
        <is>
          <t>Delivery Area</t>
        </is>
      </c>
      <c r="F5295" t="inlineStr">
        <is>
          <t>3323|VIC</t>
        </is>
      </c>
      <c r="G5295" t="n">
        <v>5</v>
      </c>
      <c r="H5295" t="n">
        <v>1</v>
      </c>
      <c r="I5295" t="n">
        <v>225.997</v>
      </c>
      <c r="J5295" s="31" t="n">
        <v>225.9969</v>
      </c>
      <c r="K5295" t="inlineStr">
        <is>
          <t>5:100.0%</t>
        </is>
      </c>
      <c r="L5295" t="inlineStr">
        <is>
          <t>MMM5 - Small rural town</t>
        </is>
      </c>
    </row>
    <row r="5296" ht="15" customHeight="1">
      <c r="A5296" t="inlineStr">
        <is>
          <t>Frahns</t>
        </is>
      </c>
      <c r="B5296" t="inlineStr">
        <is>
          <t>SA</t>
        </is>
      </c>
      <c r="C5296" t="n">
        <v>5238</v>
      </c>
      <c r="D5296" t="inlineStr">
        <is>
          <t>Delivery Area</t>
        </is>
      </c>
      <c r="F5296" t="inlineStr">
        <is>
          <t>5238|SA</t>
        </is>
      </c>
      <c r="G5296" t="n">
        <v>5</v>
      </c>
      <c r="H5296" t="n">
        <v>1</v>
      </c>
      <c r="I5296" t="n">
        <v>1487.5631</v>
      </c>
      <c r="J5296" s="31" t="n">
        <v>1487.5633</v>
      </c>
      <c r="K5296" t="inlineStr">
        <is>
          <t>5:100.0%</t>
        </is>
      </c>
      <c r="L5296" t="inlineStr">
        <is>
          <t>MMM5 - Small rural town</t>
        </is>
      </c>
    </row>
    <row r="5297" ht="15" customHeight="1">
      <c r="A5297" t="inlineStr">
        <is>
          <t>Framlingham</t>
        </is>
      </c>
      <c r="B5297" t="inlineStr">
        <is>
          <t>VIC</t>
        </is>
      </c>
      <c r="C5297" t="n">
        <v>3265</v>
      </c>
      <c r="D5297" t="inlineStr">
        <is>
          <t>Delivery Area</t>
        </is>
      </c>
      <c r="F5297" t="inlineStr">
        <is>
          <t>3265|VIC</t>
        </is>
      </c>
      <c r="G5297" t="n">
        <v>5</v>
      </c>
      <c r="H5297" t="n">
        <v>0.9966</v>
      </c>
      <c r="I5297" t="n">
        <v>892.8142</v>
      </c>
      <c r="J5297" s="31" t="n">
        <v>895.864</v>
      </c>
      <c r="K5297" t="inlineStr">
        <is>
          <t>5:99.7%; 3:0.3%</t>
        </is>
      </c>
      <c r="L5297" t="inlineStr">
        <is>
          <t>MMM5 - Small rural town</t>
        </is>
      </c>
    </row>
    <row r="5298" ht="15" customHeight="1">
      <c r="A5298" t="inlineStr">
        <is>
          <t>Framlingham East</t>
        </is>
      </c>
      <c r="B5298" t="inlineStr">
        <is>
          <t>VIC</t>
        </is>
      </c>
      <c r="C5298" t="n">
        <v>3265</v>
      </c>
      <c r="D5298" t="inlineStr">
        <is>
          <t>Delivery Area</t>
        </is>
      </c>
      <c r="F5298" t="inlineStr">
        <is>
          <t>3265|VIC</t>
        </is>
      </c>
      <c r="G5298" t="n">
        <v>5</v>
      </c>
      <c r="H5298" t="n">
        <v>0.9966</v>
      </c>
      <c r="I5298" t="n">
        <v>892.8142</v>
      </c>
      <c r="J5298" s="31" t="n">
        <v>895.864</v>
      </c>
      <c r="K5298" t="inlineStr">
        <is>
          <t>5:99.7%; 3:0.3%</t>
        </is>
      </c>
      <c r="L5298" t="inlineStr">
        <is>
          <t>MMM5 - Small rural town</t>
        </is>
      </c>
    </row>
    <row r="5299" ht="15" customHeight="1">
      <c r="A5299" t="inlineStr">
        <is>
          <t>Frances</t>
        </is>
      </c>
      <c r="B5299" t="inlineStr">
        <is>
          <t>SA</t>
        </is>
      </c>
      <c r="C5299" t="n">
        <v>5262</v>
      </c>
      <c r="D5299" t="inlineStr">
        <is>
          <t>Delivery Area</t>
        </is>
      </c>
      <c r="F5299" t="inlineStr">
        <is>
          <t>5262|SA</t>
        </is>
      </c>
      <c r="G5299" t="n">
        <v>5</v>
      </c>
      <c r="H5299" t="n">
        <v>1</v>
      </c>
      <c r="I5299" t="n">
        <v>555.4356</v>
      </c>
      <c r="J5299" s="31" t="n">
        <v>555.4355</v>
      </c>
      <c r="K5299" t="inlineStr">
        <is>
          <t>5:100.0%</t>
        </is>
      </c>
      <c r="L5299" t="inlineStr">
        <is>
          <t>MMM5 - Small rural town</t>
        </is>
      </c>
    </row>
    <row r="5300" ht="15" customHeight="1">
      <c r="A5300" t="inlineStr">
        <is>
          <t>Francois Peron National Park</t>
        </is>
      </c>
      <c r="B5300" t="inlineStr">
        <is>
          <t>WA</t>
        </is>
      </c>
      <c r="C5300" t="n">
        <v>6537</v>
      </c>
      <c r="D5300" t="inlineStr">
        <is>
          <t>Delivery Area</t>
        </is>
      </c>
      <c r="F5300" t="inlineStr">
        <is>
          <t>6537|WA</t>
        </is>
      </c>
      <c r="G5300" t="n">
        <v>7</v>
      </c>
      <c r="H5300" t="n">
        <v>1</v>
      </c>
      <c r="I5300" t="n">
        <v>4458.1096</v>
      </c>
      <c r="J5300" s="31" t="n">
        <v>4458.1095</v>
      </c>
      <c r="K5300" t="inlineStr">
        <is>
          <t>7:100.0%</t>
        </is>
      </c>
      <c r="L5300" t="inlineStr">
        <is>
          <t>MMM7 - Very remote community</t>
        </is>
      </c>
    </row>
    <row r="5301" ht="15" customHeight="1">
      <c r="A5301" t="inlineStr">
        <is>
          <t>Frankfield</t>
        </is>
      </c>
      <c r="B5301" t="inlineStr">
        <is>
          <t>QLD</t>
        </is>
      </c>
      <c r="C5301" t="n">
        <v>4721</v>
      </c>
      <c r="D5301" t="inlineStr">
        <is>
          <t>Delivery Area</t>
        </is>
      </c>
      <c r="F5301" t="inlineStr">
        <is>
          <t>4721|QLD</t>
        </is>
      </c>
      <c r="G5301" t="n">
        <v>7</v>
      </c>
      <c r="H5301" t="n">
        <v>0.525</v>
      </c>
      <c r="I5301" t="n">
        <v>15508.0598</v>
      </c>
      <c r="J5301" s="31" t="n">
        <v>29539.1184</v>
      </c>
      <c r="K5301" t="inlineStr">
        <is>
          <t>7:52.5%; 6:47.5%</t>
        </is>
      </c>
      <c r="L5301" t="inlineStr">
        <is>
          <t>MMM7 - Very remote community</t>
        </is>
      </c>
    </row>
    <row r="5302" ht="15" customHeight="1">
      <c r="A5302" t="inlineStr">
        <is>
          <t>Frankford</t>
        </is>
      </c>
      <c r="B5302" t="inlineStr">
        <is>
          <t>TAS</t>
        </is>
      </c>
      <c r="C5302" t="n">
        <v>7275</v>
      </c>
      <c r="D5302" t="inlineStr">
        <is>
          <t>Delivery Area</t>
        </is>
      </c>
      <c r="F5302" t="inlineStr">
        <is>
          <t>7275|TAS</t>
        </is>
      </c>
      <c r="G5302" t="n">
        <v>5</v>
      </c>
      <c r="H5302" t="n">
        <v>0.9445</v>
      </c>
      <c r="I5302" t="n">
        <v>321.4246</v>
      </c>
      <c r="J5302" s="31" t="n">
        <v>340.3103</v>
      </c>
      <c r="K5302" t="inlineStr">
        <is>
          <t>5:94.5%; 2:5.5%</t>
        </is>
      </c>
      <c r="L5302" t="inlineStr">
        <is>
          <t>MMM5 - Small rural town</t>
        </is>
      </c>
    </row>
    <row r="5303" ht="15" customHeight="1">
      <c r="A5303" t="inlineStr">
        <is>
          <t>Frankland River</t>
        </is>
      </c>
      <c r="B5303" t="inlineStr">
        <is>
          <t>WA</t>
        </is>
      </c>
      <c r="C5303" t="n">
        <v>6396</v>
      </c>
      <c r="D5303" t="inlineStr">
        <is>
          <t>Delivery Area</t>
        </is>
      </c>
      <c r="F5303" t="inlineStr">
        <is>
          <t>6396|WA</t>
        </is>
      </c>
      <c r="G5303" t="n">
        <v>5</v>
      </c>
      <c r="H5303" t="n">
        <v>1</v>
      </c>
      <c r="I5303" t="n">
        <v>1391.344</v>
      </c>
      <c r="J5303" s="31" t="n">
        <v>1391.3439</v>
      </c>
      <c r="K5303" t="inlineStr">
        <is>
          <t>5:100.0%</t>
        </is>
      </c>
      <c r="L5303" t="inlineStr">
        <is>
          <t>MMM5 - Small rural town</t>
        </is>
      </c>
    </row>
    <row r="5304" ht="15" customHeight="1">
      <c r="A5304" t="inlineStr">
        <is>
          <t>Franklin</t>
        </is>
      </c>
      <c r="B5304" t="inlineStr">
        <is>
          <t>ACT</t>
        </is>
      </c>
      <c r="C5304" t="n">
        <v>2913</v>
      </c>
      <c r="D5304" t="inlineStr">
        <is>
          <t>Delivery Area</t>
        </is>
      </c>
      <c r="F5304" t="inlineStr">
        <is>
          <t>2913|ACT</t>
        </is>
      </c>
      <c r="G5304" t="n">
        <v>1</v>
      </c>
      <c r="H5304" t="n">
        <v>1</v>
      </c>
      <c r="I5304" t="n">
        <v>21.81</v>
      </c>
      <c r="J5304" s="31" t="n">
        <v>21.81</v>
      </c>
      <c r="K5304" t="inlineStr">
        <is>
          <t>1:100.0%</t>
        </is>
      </c>
      <c r="L5304" t="inlineStr">
        <is>
          <t>MMM1 - Metropolitan area</t>
        </is>
      </c>
    </row>
    <row r="5305" ht="15" customHeight="1">
      <c r="A5305" t="inlineStr">
        <is>
          <t>Franklin</t>
        </is>
      </c>
      <c r="B5305" t="inlineStr">
        <is>
          <t>TAS</t>
        </is>
      </c>
      <c r="C5305" t="n">
        <v>7113</v>
      </c>
      <c r="D5305" t="inlineStr">
        <is>
          <t>Delivery Area</t>
        </is>
      </c>
      <c r="F5305" t="inlineStr">
        <is>
          <t>7113|TAS</t>
        </is>
      </c>
      <c r="G5305" t="n">
        <v>5</v>
      </c>
      <c r="H5305" t="n">
        <v>1</v>
      </c>
      <c r="I5305" t="n">
        <v>44.2297</v>
      </c>
      <c r="J5305" s="31" t="n">
        <v>44.2294</v>
      </c>
      <c r="K5305" t="inlineStr">
        <is>
          <t>5:100.0%</t>
        </is>
      </c>
      <c r="L5305" t="inlineStr">
        <is>
          <t>MMM5 - Small rural town</t>
        </is>
      </c>
    </row>
    <row r="5306" ht="15" customHeight="1">
      <c r="A5306" t="inlineStr">
        <is>
          <t>Franklinford</t>
        </is>
      </c>
      <c r="B5306" t="inlineStr">
        <is>
          <t>VIC</t>
        </is>
      </c>
      <c r="C5306" t="n">
        <v>3461</v>
      </c>
      <c r="D5306" t="inlineStr">
        <is>
          <t>Delivery Area</t>
        </is>
      </c>
      <c r="F5306" t="inlineStr">
        <is>
          <t>3461|VIC</t>
        </is>
      </c>
      <c r="G5306" t="n">
        <v>5</v>
      </c>
      <c r="H5306" t="n">
        <v>1</v>
      </c>
      <c r="I5306" t="n">
        <v>551.8478</v>
      </c>
      <c r="J5306" s="31" t="n">
        <v>551.8473</v>
      </c>
      <c r="K5306" t="inlineStr">
        <is>
          <t>5:100.0%</t>
        </is>
      </c>
      <c r="L5306" t="inlineStr">
        <is>
          <t>MMM5 - Small rural town</t>
        </is>
      </c>
    </row>
    <row r="5307" ht="15" customHeight="1">
      <c r="A5307" t="inlineStr">
        <is>
          <t>Franklyn</t>
        </is>
      </c>
      <c r="B5307" t="inlineStr">
        <is>
          <t>SA</t>
        </is>
      </c>
      <c r="C5307" t="n">
        <v>5421</v>
      </c>
      <c r="D5307" t="inlineStr">
        <is>
          <t>Delivery Area</t>
        </is>
      </c>
      <c r="F5307" t="inlineStr">
        <is>
          <t>5421|SA</t>
        </is>
      </c>
      <c r="G5307" t="n">
        <v>5</v>
      </c>
      <c r="H5307" t="n">
        <v>1</v>
      </c>
      <c r="I5307" t="n">
        <v>318.5732</v>
      </c>
      <c r="J5307" s="31" t="n">
        <v>318.5731</v>
      </c>
      <c r="K5307" t="inlineStr">
        <is>
          <t>5:100.0%</t>
        </is>
      </c>
      <c r="L5307" t="inlineStr">
        <is>
          <t>MMM5 - Small rural town</t>
        </is>
      </c>
    </row>
    <row r="5308" ht="15" customHeight="1">
      <c r="A5308" t="inlineStr">
        <is>
          <t>Frankston</t>
        </is>
      </c>
      <c r="B5308" t="inlineStr">
        <is>
          <t>VIC</t>
        </is>
      </c>
      <c r="C5308" t="n">
        <v>3199</v>
      </c>
      <c r="D5308" t="inlineStr">
        <is>
          <t>Delivery Area</t>
        </is>
      </c>
      <c r="F5308" t="inlineStr">
        <is>
          <t>3199|VIC</t>
        </is>
      </c>
      <c r="G5308" t="n">
        <v>1</v>
      </c>
      <c r="H5308" t="n">
        <v>1</v>
      </c>
      <c r="I5308" t="n">
        <v>34.3404</v>
      </c>
      <c r="J5308" s="31" t="n">
        <v>34.3393</v>
      </c>
      <c r="K5308" t="inlineStr">
        <is>
          <t>1:100.0%</t>
        </is>
      </c>
      <c r="L5308" t="inlineStr">
        <is>
          <t>MMM1 - Metropolitan area</t>
        </is>
      </c>
    </row>
    <row r="5309" ht="15" customHeight="1">
      <c r="A5309" t="inlineStr">
        <is>
          <t>Frankston East</t>
        </is>
      </c>
      <c r="B5309" t="inlineStr">
        <is>
          <t>VIC</t>
        </is>
      </c>
      <c r="C5309" t="n">
        <v>3199</v>
      </c>
      <c r="D5309" t="inlineStr">
        <is>
          <t>Delivery Area</t>
        </is>
      </c>
      <c r="E5309" t="inlineStr">
        <is>
          <t>PO BOXES</t>
        </is>
      </c>
      <c r="F5309" t="inlineStr">
        <is>
          <t>3199|VIC</t>
        </is>
      </c>
      <c r="G5309" t="n">
        <v>1</v>
      </c>
      <c r="H5309" t="n">
        <v>1</v>
      </c>
      <c r="I5309" t="n">
        <v>34.3404</v>
      </c>
      <c r="J5309" s="31" t="n">
        <v>34.3393</v>
      </c>
      <c r="K5309" t="inlineStr">
        <is>
          <t>1:100.0%</t>
        </is>
      </c>
      <c r="L5309" t="inlineStr">
        <is>
          <t>MMM1 - Metropolitan area</t>
        </is>
      </c>
    </row>
    <row r="5310" ht="15" customHeight="1">
      <c r="A5310" t="inlineStr">
        <is>
          <t>Frankston Heights</t>
        </is>
      </c>
      <c r="B5310" t="inlineStr">
        <is>
          <t>VIC</t>
        </is>
      </c>
      <c r="C5310" t="n">
        <v>3199</v>
      </c>
      <c r="D5310" t="inlineStr">
        <is>
          <t>Delivery Area</t>
        </is>
      </c>
      <c r="E5310" t="inlineStr">
        <is>
          <t>PO BOXES</t>
        </is>
      </c>
      <c r="F5310" t="inlineStr">
        <is>
          <t>3199|VIC</t>
        </is>
      </c>
      <c r="G5310" t="n">
        <v>1</v>
      </c>
      <c r="H5310" t="n">
        <v>1</v>
      </c>
      <c r="I5310" t="n">
        <v>34.3404</v>
      </c>
      <c r="J5310" s="31" t="n">
        <v>34.3393</v>
      </c>
      <c r="K5310" t="inlineStr">
        <is>
          <t>1:100.0%</t>
        </is>
      </c>
      <c r="L5310" t="inlineStr">
        <is>
          <t>MMM1 - Metropolitan area</t>
        </is>
      </c>
    </row>
    <row r="5311" ht="15" customHeight="1">
      <c r="A5311" t="inlineStr">
        <is>
          <t>Frankston North</t>
        </is>
      </c>
      <c r="B5311" t="inlineStr">
        <is>
          <t>VIC</t>
        </is>
      </c>
      <c r="C5311" t="n">
        <v>3200</v>
      </c>
      <c r="D5311" t="inlineStr">
        <is>
          <t>Delivery Area</t>
        </is>
      </c>
      <c r="F5311" t="inlineStr">
        <is>
          <t>3200|VIC</t>
        </is>
      </c>
      <c r="G5311" t="n">
        <v>1</v>
      </c>
      <c r="H5311" t="n">
        <v>1</v>
      </c>
      <c r="I5311" t="n">
        <v>5.1183</v>
      </c>
      <c r="J5311" s="31" t="n">
        <v>5.1183</v>
      </c>
      <c r="K5311" t="inlineStr">
        <is>
          <t>1:100.0%</t>
        </is>
      </c>
      <c r="L5311" t="inlineStr">
        <is>
          <t>MMM1 - Metropolitan area</t>
        </is>
      </c>
    </row>
    <row r="5312" ht="15" customHeight="1">
      <c r="A5312" t="inlineStr">
        <is>
          <t>Frankston South</t>
        </is>
      </c>
      <c r="B5312" t="inlineStr">
        <is>
          <t>VIC</t>
        </is>
      </c>
      <c r="C5312" t="n">
        <v>3199</v>
      </c>
      <c r="D5312" t="inlineStr">
        <is>
          <t>Delivery Area</t>
        </is>
      </c>
      <c r="F5312" t="inlineStr">
        <is>
          <t>3199|VIC</t>
        </is>
      </c>
      <c r="G5312" t="n">
        <v>1</v>
      </c>
      <c r="H5312" t="n">
        <v>1</v>
      </c>
      <c r="I5312" t="n">
        <v>34.3404</v>
      </c>
      <c r="J5312" s="31" t="n">
        <v>34.3393</v>
      </c>
      <c r="K5312" t="inlineStr">
        <is>
          <t>1:100.0%</t>
        </is>
      </c>
      <c r="L5312" t="inlineStr">
        <is>
          <t>MMM1 - Metropolitan area</t>
        </is>
      </c>
    </row>
    <row r="5313" ht="15" customHeight="1">
      <c r="A5313" t="inlineStr">
        <is>
          <t>Frankton</t>
        </is>
      </c>
      <c r="B5313" t="inlineStr">
        <is>
          <t>SA</t>
        </is>
      </c>
      <c r="C5313" t="n">
        <v>5374</v>
      </c>
      <c r="D5313" t="inlineStr">
        <is>
          <t>Delivery Area</t>
        </is>
      </c>
      <c r="F5313" t="inlineStr">
        <is>
          <t>5374|SA</t>
        </is>
      </c>
      <c r="G5313" t="n">
        <v>5</v>
      </c>
      <c r="H5313" t="n">
        <v>1</v>
      </c>
      <c r="I5313" t="n">
        <v>1373.3476</v>
      </c>
      <c r="J5313" s="31" t="n">
        <v>1373.3476</v>
      </c>
      <c r="K5313" t="inlineStr">
        <is>
          <t>5:100.0%</t>
        </is>
      </c>
      <c r="L5313" t="inlineStr">
        <is>
          <t>MMM5 - Small rural town</t>
        </is>
      </c>
    </row>
    <row r="5314" ht="15" customHeight="1">
      <c r="A5314" t="inlineStr">
        <is>
          <t>Fraser</t>
        </is>
      </c>
      <c r="B5314" t="inlineStr">
        <is>
          <t>ACT</t>
        </is>
      </c>
      <c r="C5314" t="n">
        <v>2615</v>
      </c>
      <c r="D5314" t="inlineStr">
        <is>
          <t>Delivery Area</t>
        </is>
      </c>
      <c r="F5314" t="inlineStr">
        <is>
          <t>2615|ACT</t>
        </is>
      </c>
      <c r="G5314" t="n">
        <v>1</v>
      </c>
      <c r="H5314" t="n">
        <v>1</v>
      </c>
      <c r="I5314" t="n">
        <v>36.9992</v>
      </c>
      <c r="J5314" s="31" t="n">
        <v>36.9984</v>
      </c>
      <c r="K5314" t="inlineStr">
        <is>
          <t>1:100.0%</t>
        </is>
      </c>
      <c r="L5314" t="inlineStr">
        <is>
          <t>MMM1 - Metropolitan area</t>
        </is>
      </c>
    </row>
    <row r="5315" ht="15" customHeight="1">
      <c r="A5315" t="inlineStr">
        <is>
          <t>Fraser Range</t>
        </is>
      </c>
      <c r="B5315" t="inlineStr">
        <is>
          <t>WA</t>
        </is>
      </c>
      <c r="C5315" t="n">
        <v>6443</v>
      </c>
      <c r="D5315" t="inlineStr">
        <is>
          <t>Delivery Area</t>
        </is>
      </c>
      <c r="F5315" t="inlineStr">
        <is>
          <t>6443|WA</t>
        </is>
      </c>
      <c r="G5315" t="n">
        <v>7</v>
      </c>
      <c r="H5315" t="n">
        <v>1</v>
      </c>
      <c r="I5315" t="n">
        <v>99857.08590000001</v>
      </c>
      <c r="J5315" s="31" t="n">
        <v>99857.0855</v>
      </c>
      <c r="K5315" t="inlineStr">
        <is>
          <t>7:100.0%</t>
        </is>
      </c>
      <c r="L5315" t="inlineStr">
        <is>
          <t>MMM7 - Very remote community</t>
        </is>
      </c>
    </row>
    <row r="5316" ht="15" customHeight="1">
      <c r="A5316" t="inlineStr">
        <is>
          <t>Fraser Rise</t>
        </is>
      </c>
      <c r="B5316" t="inlineStr">
        <is>
          <t>VIC</t>
        </is>
      </c>
      <c r="C5316" t="n">
        <v>3336</v>
      </c>
      <c r="D5316" t="inlineStr">
        <is>
          <t>Delivery Area</t>
        </is>
      </c>
      <c r="F5316" t="inlineStr">
        <is>
          <t>3336|VIC</t>
        </is>
      </c>
      <c r="G5316" t="n">
        <v>1</v>
      </c>
      <c r="H5316" t="n">
        <v>1</v>
      </c>
      <c r="I5316" t="n">
        <v>38.1781</v>
      </c>
      <c r="J5316" s="31" t="n">
        <v>38.1776</v>
      </c>
      <c r="K5316" t="inlineStr">
        <is>
          <t>1:100.0%</t>
        </is>
      </c>
      <c r="L5316" t="inlineStr">
        <is>
          <t>MMM1 - Metropolitan area</t>
        </is>
      </c>
    </row>
    <row r="5317" ht="15" customHeight="1">
      <c r="A5317" t="inlineStr">
        <is>
          <t>Frayville</t>
        </is>
      </c>
      <c r="B5317" t="inlineStr">
        <is>
          <t>SA</t>
        </is>
      </c>
      <c r="C5317" t="n">
        <v>5238</v>
      </c>
      <c r="D5317" t="inlineStr">
        <is>
          <t>Delivery Area</t>
        </is>
      </c>
      <c r="F5317" t="inlineStr">
        <is>
          <t>5238|SA</t>
        </is>
      </c>
      <c r="G5317" t="n">
        <v>5</v>
      </c>
      <c r="H5317" t="n">
        <v>1</v>
      </c>
      <c r="I5317" t="n">
        <v>1487.5631</v>
      </c>
      <c r="J5317" s="31" t="n">
        <v>1487.5633</v>
      </c>
      <c r="K5317" t="inlineStr">
        <is>
          <t>5:100.0%</t>
        </is>
      </c>
      <c r="L5317" t="inlineStr">
        <is>
          <t>MMM5 - Small rural town</t>
        </is>
      </c>
    </row>
    <row r="5318" ht="15" customHeight="1">
      <c r="A5318" t="inlineStr">
        <is>
          <t>Frazer Park</t>
        </is>
      </c>
      <c r="B5318" t="inlineStr">
        <is>
          <t>NSW</t>
        </is>
      </c>
      <c r="C5318" t="n">
        <v>2259</v>
      </c>
      <c r="D5318" t="inlineStr">
        <is>
          <t>Delivery Area</t>
        </is>
      </c>
      <c r="F5318" t="inlineStr">
        <is>
          <t>2259|NSW</t>
        </is>
      </c>
      <c r="G5318" t="n">
        <v>5</v>
      </c>
      <c r="H5318" t="n">
        <v>0.4373</v>
      </c>
      <c r="I5318" t="n">
        <v>229.4614</v>
      </c>
      <c r="J5318" s="31" t="n">
        <v>524.7348</v>
      </c>
      <c r="K5318" t="inlineStr">
        <is>
          <t>5:43.7%; 1:36.9%; 2:19.4%</t>
        </is>
      </c>
      <c r="L5318" t="inlineStr">
        <is>
          <t>MMM5 - Small rural town</t>
        </is>
      </c>
    </row>
    <row r="5319" ht="15" customHeight="1">
      <c r="A5319" t="inlineStr">
        <is>
          <t>Frazers Creek</t>
        </is>
      </c>
      <c r="B5319" t="inlineStr">
        <is>
          <t>NSW</t>
        </is>
      </c>
      <c r="C5319" t="n">
        <v>2446</v>
      </c>
      <c r="D5319" t="inlineStr">
        <is>
          <t>Delivery Area</t>
        </is>
      </c>
      <c r="F5319" t="inlineStr">
        <is>
          <t>2446|NSW</t>
        </is>
      </c>
      <c r="G5319" t="n">
        <v>5</v>
      </c>
      <c r="H5319" t="n">
        <v>0.9083</v>
      </c>
      <c r="I5319" t="n">
        <v>2028.2987</v>
      </c>
      <c r="J5319" s="31" t="n">
        <v>2233.1607</v>
      </c>
      <c r="K5319" t="inlineStr">
        <is>
          <t>5:90.8%; 3:6.7%; 4:2.4%</t>
        </is>
      </c>
      <c r="L5319" t="inlineStr">
        <is>
          <t>MMM5 - Small rural town</t>
        </is>
      </c>
    </row>
    <row r="5320" ht="15" customHeight="1">
      <c r="A5320" t="inlineStr">
        <is>
          <t>Frazerview</t>
        </is>
      </c>
      <c r="B5320" t="inlineStr">
        <is>
          <t>QLD</t>
        </is>
      </c>
      <c r="C5320" t="n">
        <v>4309</v>
      </c>
      <c r="D5320" t="inlineStr">
        <is>
          <t>Delivery Area</t>
        </is>
      </c>
      <c r="F5320" t="inlineStr">
        <is>
          <t>4309|QLD</t>
        </is>
      </c>
      <c r="G5320" t="n">
        <v>5</v>
      </c>
      <c r="H5320" t="n">
        <v>1</v>
      </c>
      <c r="I5320" t="n">
        <v>542.8090999999999</v>
      </c>
      <c r="J5320" s="31" t="n">
        <v>542.809</v>
      </c>
      <c r="K5320" t="inlineStr">
        <is>
          <t>5:100.0%</t>
        </is>
      </c>
      <c r="L5320" t="inlineStr">
        <is>
          <t>MMM5 - Small rural town</t>
        </is>
      </c>
    </row>
    <row r="5321" ht="15" customHeight="1">
      <c r="A5321" t="inlineStr">
        <is>
          <t>Fredericksfield</t>
        </is>
      </c>
      <c r="B5321" t="inlineStr">
        <is>
          <t>QLD</t>
        </is>
      </c>
      <c r="C5321" t="n">
        <v>4806</v>
      </c>
      <c r="D5321" t="inlineStr">
        <is>
          <t>Delivery Area</t>
        </is>
      </c>
      <c r="F5321" t="inlineStr">
        <is>
          <t>4806|QLD</t>
        </is>
      </c>
      <c r="G5321" t="n">
        <v>5</v>
      </c>
      <c r="H5321" t="n">
        <v>0.9847</v>
      </c>
      <c r="I5321" t="n">
        <v>1295.6018</v>
      </c>
      <c r="J5321" s="31" t="n">
        <v>1315.7679</v>
      </c>
      <c r="K5321" t="inlineStr">
        <is>
          <t>5:98.5%; 4:1.5%</t>
        </is>
      </c>
      <c r="L5321" t="inlineStr">
        <is>
          <t>MMM5 - Small rural town</t>
        </is>
      </c>
    </row>
    <row r="5322" ht="15" customHeight="1">
      <c r="A5322" t="inlineStr">
        <is>
          <t>Frederickton</t>
        </is>
      </c>
      <c r="B5322" t="inlineStr">
        <is>
          <t>NSW</t>
        </is>
      </c>
      <c r="C5322" t="n">
        <v>2440</v>
      </c>
      <c r="D5322" t="inlineStr">
        <is>
          <t>Delivery Area</t>
        </is>
      </c>
      <c r="F5322" t="inlineStr">
        <is>
          <t>2440|NSW</t>
        </is>
      </c>
      <c r="G5322" t="n">
        <v>5</v>
      </c>
      <c r="H5322" t="n">
        <v>0.927</v>
      </c>
      <c r="I5322" t="n">
        <v>3340.9692</v>
      </c>
      <c r="J5322" s="31" t="n">
        <v>3604.2396</v>
      </c>
      <c r="K5322" t="inlineStr">
        <is>
          <t>5:92.7%; 4:7.3%</t>
        </is>
      </c>
      <c r="L5322" t="inlineStr">
        <is>
          <t>MMM5 - Small rural town</t>
        </is>
      </c>
    </row>
    <row r="5323" ht="15" customHeight="1">
      <c r="A5323" t="inlineStr">
        <is>
          <t>Freds Pass</t>
        </is>
      </c>
      <c r="B5323" t="inlineStr">
        <is>
          <t>NT</t>
        </is>
      </c>
      <c r="C5323" t="n">
        <v>822</v>
      </c>
      <c r="D5323" t="inlineStr">
        <is>
          <t>Delivery Area</t>
        </is>
      </c>
      <c r="F5323" t="inlineStr">
        <is>
          <t>822|NT</t>
        </is>
      </c>
      <c r="G5323" t="n">
        <v>7</v>
      </c>
      <c r="H5323" t="n">
        <v>0.6977</v>
      </c>
      <c r="I5323" t="n">
        <v>105190.3322</v>
      </c>
      <c r="J5323" s="31" t="n">
        <v>150775.803</v>
      </c>
      <c r="K5323" t="inlineStr">
        <is>
          <t>7:69.8%; 6:28.8%; 5:1.2%; 2:0.2%</t>
        </is>
      </c>
      <c r="L5323" t="inlineStr">
        <is>
          <t>MMM7 - Very remote community</t>
        </is>
      </c>
    </row>
    <row r="5324" ht="15" customHeight="1">
      <c r="A5324" t="inlineStr">
        <is>
          <t>Freeburgh</t>
        </is>
      </c>
      <c r="B5324" t="inlineStr">
        <is>
          <t>VIC</t>
        </is>
      </c>
      <c r="C5324" t="n">
        <v>3741</v>
      </c>
      <c r="D5324" t="inlineStr">
        <is>
          <t>Delivery Area</t>
        </is>
      </c>
      <c r="F5324" t="inlineStr">
        <is>
          <t>3741|VIC</t>
        </is>
      </c>
      <c r="G5324" t="n">
        <v>5</v>
      </c>
      <c r="H5324" t="n">
        <v>1</v>
      </c>
      <c r="I5324" t="n">
        <v>752.3419</v>
      </c>
      <c r="J5324" s="31" t="n">
        <v>752.342</v>
      </c>
      <c r="K5324" t="inlineStr">
        <is>
          <t>5:100.0%</t>
        </is>
      </c>
      <c r="L5324" t="inlineStr">
        <is>
          <t>MMM5 - Small rural town</t>
        </is>
      </c>
    </row>
    <row r="5325" ht="15" customHeight="1">
      <c r="A5325" t="inlineStr">
        <is>
          <t>Freeburn Island</t>
        </is>
      </c>
      <c r="B5325" t="inlineStr">
        <is>
          <t>NSW</t>
        </is>
      </c>
      <c r="C5325" t="n">
        <v>2464</v>
      </c>
      <c r="D5325" t="inlineStr">
        <is>
          <t>Delivery Area</t>
        </is>
      </c>
      <c r="F5325" t="inlineStr">
        <is>
          <t>2464|NSW</t>
        </is>
      </c>
      <c r="G5325" t="n">
        <v>5</v>
      </c>
      <c r="H5325" t="n">
        <v>0.6623</v>
      </c>
      <c r="I5325" t="n">
        <v>68.12430000000001</v>
      </c>
      <c r="J5325" s="31" t="n">
        <v>102.8533</v>
      </c>
      <c r="K5325" t="inlineStr">
        <is>
          <t>5:66.2%; 4:33.8%</t>
        </is>
      </c>
      <c r="L5325" t="inlineStr">
        <is>
          <t>MMM5 - Small rural town</t>
        </is>
      </c>
    </row>
    <row r="5326" ht="15" customHeight="1">
      <c r="A5326" t="inlineStr">
        <is>
          <t>Freeling</t>
        </is>
      </c>
      <c r="B5326" t="inlineStr">
        <is>
          <t>SA</t>
        </is>
      </c>
      <c r="C5326" t="n">
        <v>5372</v>
      </c>
      <c r="D5326" t="inlineStr">
        <is>
          <t>Delivery Area</t>
        </is>
      </c>
      <c r="F5326" t="inlineStr">
        <is>
          <t>5372|SA</t>
        </is>
      </c>
      <c r="G5326" t="n">
        <v>5</v>
      </c>
      <c r="H5326" t="n">
        <v>0.9705</v>
      </c>
      <c r="I5326" t="n">
        <v>86.25839999999999</v>
      </c>
      <c r="J5326" s="31" t="n">
        <v>88.87860000000001</v>
      </c>
      <c r="K5326" t="inlineStr">
        <is>
          <t>5:97.1%; 3:2.9%</t>
        </is>
      </c>
      <c r="L5326" t="inlineStr">
        <is>
          <t>MMM5 - Small rural town</t>
        </is>
      </c>
    </row>
    <row r="5327" ht="15" customHeight="1">
      <c r="A5327" t="inlineStr">
        <is>
          <t>Freemans</t>
        </is>
      </c>
      <c r="B5327" t="inlineStr">
        <is>
          <t>NSW</t>
        </is>
      </c>
      <c r="C5327" t="n">
        <v>2259</v>
      </c>
      <c r="D5327" t="inlineStr">
        <is>
          <t>Delivery Area</t>
        </is>
      </c>
      <c r="F5327" t="inlineStr">
        <is>
          <t>2259|NSW</t>
        </is>
      </c>
      <c r="G5327" t="n">
        <v>5</v>
      </c>
      <c r="H5327" t="n">
        <v>0.4373</v>
      </c>
      <c r="I5327" t="n">
        <v>229.4614</v>
      </c>
      <c r="J5327" s="31" t="n">
        <v>524.7348</v>
      </c>
      <c r="K5327" t="inlineStr">
        <is>
          <t>5:43.7%; 1:36.9%; 2:19.4%</t>
        </is>
      </c>
      <c r="L5327" t="inlineStr">
        <is>
          <t>MMM5 - Small rural town</t>
        </is>
      </c>
    </row>
    <row r="5328" ht="15" customHeight="1">
      <c r="A5328" t="inlineStr">
        <is>
          <t>Freemans Reach</t>
        </is>
      </c>
      <c r="B5328" t="inlineStr">
        <is>
          <t>NSW</t>
        </is>
      </c>
      <c r="C5328" t="n">
        <v>2756</v>
      </c>
      <c r="D5328" t="inlineStr">
        <is>
          <t>Delivery Area</t>
        </is>
      </c>
      <c r="F5328" t="inlineStr">
        <is>
          <t>2756|NSW</t>
        </is>
      </c>
      <c r="G5328" t="n">
        <v>5</v>
      </c>
      <c r="H5328" t="n">
        <v>0.8652</v>
      </c>
      <c r="I5328" t="n">
        <v>1286.5048</v>
      </c>
      <c r="J5328" s="31" t="n">
        <v>1486.8709</v>
      </c>
      <c r="K5328" t="inlineStr">
        <is>
          <t>5:86.5%; 2:7.5%; 1:6.0%</t>
        </is>
      </c>
      <c r="L5328" t="inlineStr">
        <is>
          <t>MMM5 - Small rural town</t>
        </is>
      </c>
    </row>
    <row r="5329" ht="15" customHeight="1">
      <c r="A5329" t="inlineStr">
        <is>
          <t>Freemans Waterhole</t>
        </is>
      </c>
      <c r="B5329" t="inlineStr">
        <is>
          <t>NSW</t>
        </is>
      </c>
      <c r="C5329" t="n">
        <v>2323</v>
      </c>
      <c r="D5329" t="inlineStr">
        <is>
          <t>Delivery Area</t>
        </is>
      </c>
      <c r="F5329" t="inlineStr">
        <is>
          <t>2323|NSW</t>
        </is>
      </c>
      <c r="G5329" t="n">
        <v>2</v>
      </c>
      <c r="H5329" t="n">
        <v>0.6941000000000001</v>
      </c>
      <c r="I5329" t="n">
        <v>144.3256</v>
      </c>
      <c r="J5329" s="31" t="n">
        <v>207.9467</v>
      </c>
      <c r="K5329" t="inlineStr">
        <is>
          <t>2:69.4%; 1:25.9%; 5:4.7%</t>
        </is>
      </c>
      <c r="L5329" t="inlineStr">
        <is>
          <t>MMM2 - Regional centre</t>
        </is>
      </c>
    </row>
    <row r="5330" ht="15" customHeight="1">
      <c r="A5330" t="inlineStr">
        <is>
          <t>Freemantle</t>
        </is>
      </c>
      <c r="B5330" t="inlineStr">
        <is>
          <t>NSW</t>
        </is>
      </c>
      <c r="C5330" t="n">
        <v>2795</v>
      </c>
      <c r="D5330" t="inlineStr">
        <is>
          <t>Delivery Area</t>
        </is>
      </c>
      <c r="F5330" t="inlineStr">
        <is>
          <t>2795|NSW</t>
        </is>
      </c>
      <c r="G5330" t="n">
        <v>5</v>
      </c>
      <c r="H5330" t="n">
        <v>0.8552</v>
      </c>
      <c r="I5330" t="n">
        <v>4539.0867</v>
      </c>
      <c r="J5330" s="31" t="n">
        <v>5307.5248</v>
      </c>
      <c r="K5330" t="inlineStr">
        <is>
          <t>5:85.5%; 3:14.5%</t>
        </is>
      </c>
      <c r="L5330" t="inlineStr">
        <is>
          <t>MMM5 - Small rural town</t>
        </is>
      </c>
    </row>
    <row r="5331" ht="15" customHeight="1">
      <c r="A5331" t="inlineStr">
        <is>
          <t>Freestone</t>
        </is>
      </c>
      <c r="B5331" t="inlineStr">
        <is>
          <t>QLD</t>
        </is>
      </c>
      <c r="C5331" t="n">
        <v>4370</v>
      </c>
      <c r="D5331" t="inlineStr">
        <is>
          <t>Delivery Area</t>
        </is>
      </c>
      <c r="F5331" t="inlineStr">
        <is>
          <t>4370|QLD</t>
        </is>
      </c>
      <c r="G5331" t="n">
        <v>5</v>
      </c>
      <c r="H5331" t="n">
        <v>0.8042</v>
      </c>
      <c r="I5331" t="n">
        <v>1799.081</v>
      </c>
      <c r="J5331" s="31" t="n">
        <v>2237.0641</v>
      </c>
      <c r="K5331" t="inlineStr">
        <is>
          <t>5:80.4%; 4:19.6%</t>
        </is>
      </c>
      <c r="L5331" t="inlineStr">
        <is>
          <t>MMM5 - Small rural town</t>
        </is>
      </c>
    </row>
    <row r="5332" ht="15" customHeight="1">
      <c r="A5332" t="inlineStr">
        <is>
          <t>Fremantle</t>
        </is>
      </c>
      <c r="B5332" t="inlineStr">
        <is>
          <t>WA</t>
        </is>
      </c>
      <c r="C5332" t="n">
        <v>6160</v>
      </c>
      <c r="D5332" t="inlineStr">
        <is>
          <t>Delivery Area</t>
        </is>
      </c>
      <c r="F5332" t="inlineStr">
        <is>
          <t>6160|WA</t>
        </is>
      </c>
      <c r="G5332" t="n">
        <v>1</v>
      </c>
      <c r="H5332" t="n">
        <v>1</v>
      </c>
      <c r="I5332" t="n">
        <v>5.5351</v>
      </c>
      <c r="J5332" s="31" t="n">
        <v>5.5346</v>
      </c>
      <c r="K5332" t="inlineStr">
        <is>
          <t>1:100.0%</t>
        </is>
      </c>
      <c r="L5332" t="inlineStr">
        <is>
          <t>MMM1 - Metropolitan area</t>
        </is>
      </c>
    </row>
    <row r="5333" ht="15" customHeight="1">
      <c r="A5333" t="inlineStr">
        <is>
          <t>Fremantle</t>
        </is>
      </c>
      <c r="B5333" t="inlineStr">
        <is>
          <t>WA</t>
        </is>
      </c>
      <c r="C5333" t="n">
        <v>6959</v>
      </c>
      <c r="D5333" t="inlineStr">
        <is>
          <t>Post Office Boxes</t>
        </is>
      </c>
      <c r="E5333" t="inlineStr">
        <is>
          <t>PO BOXES &amp; BAGS</t>
        </is>
      </c>
      <c r="F5333" t="inlineStr">
        <is>
          <t>6959|WA</t>
        </is>
      </c>
      <c r="J5333" s="31" t="n"/>
    </row>
    <row r="5334" ht="15" customHeight="1">
      <c r="A5334" t="inlineStr">
        <is>
          <t>French Island</t>
        </is>
      </c>
      <c r="B5334" t="inlineStr">
        <is>
          <t>VIC</t>
        </is>
      </c>
      <c r="C5334" t="n">
        <v>3921</v>
      </c>
      <c r="D5334" t="inlineStr">
        <is>
          <t>Delivery Area</t>
        </is>
      </c>
      <c r="F5334" t="inlineStr">
        <is>
          <t>3921|VIC</t>
        </is>
      </c>
      <c r="G5334" t="n">
        <v>6</v>
      </c>
      <c r="H5334" t="n">
        <v>1</v>
      </c>
      <c r="I5334" t="n">
        <v>170.229</v>
      </c>
      <c r="J5334" s="31" t="n">
        <v>170.2291</v>
      </c>
      <c r="K5334" t="inlineStr">
        <is>
          <t>6:100.0%</t>
        </is>
      </c>
      <c r="L5334" t="inlineStr">
        <is>
          <t>MMM6 - Remote community</t>
        </is>
      </c>
    </row>
    <row r="5335" ht="15" customHeight="1">
      <c r="A5335" t="inlineStr">
        <is>
          <t>French Park</t>
        </is>
      </c>
      <c r="B5335" t="inlineStr">
        <is>
          <t>NSW</t>
        </is>
      </c>
      <c r="C5335" t="n">
        <v>2655</v>
      </c>
      <c r="D5335" t="inlineStr">
        <is>
          <t>Delivery Area</t>
        </is>
      </c>
      <c r="F5335" t="inlineStr">
        <is>
          <t>2655|NSW</t>
        </is>
      </c>
      <c r="G5335" t="n">
        <v>5</v>
      </c>
      <c r="H5335" t="n">
        <v>0.8939</v>
      </c>
      <c r="I5335" t="n">
        <v>381.925</v>
      </c>
      <c r="J5335" s="31" t="n">
        <v>427.2763</v>
      </c>
      <c r="K5335" t="inlineStr">
        <is>
          <t>5:89.4%; 3:10.6%</t>
        </is>
      </c>
      <c r="L5335" t="inlineStr">
        <is>
          <t>MMM5 - Small rural town</t>
        </is>
      </c>
    </row>
    <row r="5336" ht="15" customHeight="1">
      <c r="A5336" t="inlineStr">
        <is>
          <t>Frenches Creek</t>
        </is>
      </c>
      <c r="B5336" t="inlineStr">
        <is>
          <t>QLD</t>
        </is>
      </c>
      <c r="C5336" t="n">
        <v>4310</v>
      </c>
      <c r="D5336" t="inlineStr">
        <is>
          <t>Delivery Area</t>
        </is>
      </c>
      <c r="F5336" t="inlineStr">
        <is>
          <t>4310|QLD</t>
        </is>
      </c>
      <c r="G5336" t="n">
        <v>5</v>
      </c>
      <c r="H5336" t="n">
        <v>1</v>
      </c>
      <c r="I5336" t="n">
        <v>925.1749</v>
      </c>
      <c r="J5336" s="31" t="n">
        <v>925.1749</v>
      </c>
      <c r="K5336" t="inlineStr">
        <is>
          <t>5:100.0%</t>
        </is>
      </c>
      <c r="L5336" t="inlineStr">
        <is>
          <t>MMM5 - Small rural town</t>
        </is>
      </c>
    </row>
    <row r="5337" ht="15" customHeight="1">
      <c r="A5337" t="inlineStr">
        <is>
          <t>Frenchman Bay</t>
        </is>
      </c>
      <c r="B5337" t="inlineStr">
        <is>
          <t>WA</t>
        </is>
      </c>
      <c r="C5337" t="n">
        <v>6330</v>
      </c>
      <c r="D5337" t="inlineStr">
        <is>
          <t>Delivery Area</t>
        </is>
      </c>
      <c r="F5337" t="inlineStr">
        <is>
          <t>6330|WA</t>
        </is>
      </c>
      <c r="G5337" t="n">
        <v>5</v>
      </c>
      <c r="H5337" t="n">
        <v>0.5422</v>
      </c>
      <c r="I5337" t="n">
        <v>774.4293</v>
      </c>
      <c r="J5337" s="31" t="n">
        <v>1428.3566</v>
      </c>
      <c r="K5337" t="inlineStr">
        <is>
          <t>5:54.2%; 3:45.8%</t>
        </is>
      </c>
      <c r="L5337" t="inlineStr">
        <is>
          <t>MMM5 - Small rural town</t>
        </is>
      </c>
    </row>
    <row r="5338" ht="15" customHeight="1">
      <c r="A5338" t="inlineStr">
        <is>
          <t>Frenchmans</t>
        </is>
      </c>
      <c r="B5338" t="inlineStr">
        <is>
          <t>VIC</t>
        </is>
      </c>
      <c r="C5338" t="n">
        <v>3384</v>
      </c>
      <c r="D5338" t="inlineStr">
        <is>
          <t>Delivery Area</t>
        </is>
      </c>
      <c r="F5338" t="inlineStr">
        <is>
          <t>3384|VIC</t>
        </is>
      </c>
      <c r="G5338" t="n">
        <v>5</v>
      </c>
      <c r="H5338" t="n">
        <v>1</v>
      </c>
      <c r="I5338" t="n">
        <v>625.3896</v>
      </c>
      <c r="J5338" s="31" t="n">
        <v>625.3895</v>
      </c>
      <c r="K5338" t="inlineStr">
        <is>
          <t>5:100.0%</t>
        </is>
      </c>
      <c r="L5338" t="inlineStr">
        <is>
          <t>MMM5 - Small rural town</t>
        </is>
      </c>
    </row>
    <row r="5339" ht="15" customHeight="1">
      <c r="A5339" t="inlineStr">
        <is>
          <t>Frenchs Forest</t>
        </is>
      </c>
      <c r="B5339" t="inlineStr">
        <is>
          <t>NSW</t>
        </is>
      </c>
      <c r="C5339" t="n">
        <v>1640</v>
      </c>
      <c r="D5339" t="inlineStr">
        <is>
          <t>Post Office Boxes</t>
        </is>
      </c>
      <c r="E5339" t="inlineStr">
        <is>
          <t>PO BOXES</t>
        </is>
      </c>
      <c r="F5339" t="inlineStr">
        <is>
          <t>1640|NSW</t>
        </is>
      </c>
      <c r="J5339" s="31" t="n"/>
    </row>
    <row r="5340" ht="15" customHeight="1">
      <c r="A5340" t="inlineStr">
        <is>
          <t>Frenchs Forest</t>
        </is>
      </c>
      <c r="B5340" t="inlineStr">
        <is>
          <t>NSW</t>
        </is>
      </c>
      <c r="C5340" t="n">
        <v>2086</v>
      </c>
      <c r="D5340" t="inlineStr">
        <is>
          <t>Delivery Area</t>
        </is>
      </c>
      <c r="F5340" t="inlineStr">
        <is>
          <t>2086|NSW</t>
        </is>
      </c>
      <c r="G5340" t="n">
        <v>1</v>
      </c>
      <c r="H5340" t="n">
        <v>1</v>
      </c>
      <c r="I5340" t="n">
        <v>8.074299999999999</v>
      </c>
      <c r="J5340" s="31" t="n">
        <v>8.074199999999999</v>
      </c>
      <c r="K5340" t="inlineStr">
        <is>
          <t>1:100.0%</t>
        </is>
      </c>
      <c r="L5340" t="inlineStr">
        <is>
          <t>MMM1 - Metropolitan area</t>
        </is>
      </c>
    </row>
    <row r="5341" ht="15" customHeight="1">
      <c r="A5341" t="inlineStr">
        <is>
          <t>Frenchs Forest East</t>
        </is>
      </c>
      <c r="B5341" t="inlineStr">
        <is>
          <t>NSW</t>
        </is>
      </c>
      <c r="C5341" t="n">
        <v>2086</v>
      </c>
      <c r="D5341" t="inlineStr">
        <is>
          <t>Delivery Area</t>
        </is>
      </c>
      <c r="E5341" t="inlineStr">
        <is>
          <t>CARE PO</t>
        </is>
      </c>
      <c r="F5341" t="inlineStr">
        <is>
          <t>2086|NSW</t>
        </is>
      </c>
      <c r="G5341" t="n">
        <v>1</v>
      </c>
      <c r="H5341" t="n">
        <v>1</v>
      </c>
      <c r="I5341" t="n">
        <v>8.074299999999999</v>
      </c>
      <c r="J5341" s="31" t="n">
        <v>8.074199999999999</v>
      </c>
      <c r="K5341" t="inlineStr">
        <is>
          <t>1:100.0%</t>
        </is>
      </c>
      <c r="L5341" t="inlineStr">
        <is>
          <t>MMM1 - Metropolitan area</t>
        </is>
      </c>
    </row>
    <row r="5342" ht="15" customHeight="1">
      <c r="A5342" t="inlineStr">
        <is>
          <t>Frenchville</t>
        </is>
      </c>
      <c r="B5342" t="inlineStr">
        <is>
          <t>QLD</t>
        </is>
      </c>
      <c r="C5342" t="n">
        <v>4701</v>
      </c>
      <c r="D5342" t="inlineStr">
        <is>
          <t>Delivery Area</t>
        </is>
      </c>
      <c r="F5342" t="inlineStr">
        <is>
          <t>4701|QLD</t>
        </is>
      </c>
      <c r="G5342" t="n">
        <v>5</v>
      </c>
      <c r="H5342" t="n">
        <v>0.53</v>
      </c>
      <c r="I5342" t="n">
        <v>247.0911</v>
      </c>
      <c r="J5342" s="31" t="n">
        <v>466.2008</v>
      </c>
      <c r="K5342" t="inlineStr">
        <is>
          <t>5:53.0%; 2:47.0%</t>
        </is>
      </c>
      <c r="L5342" t="inlineStr">
        <is>
          <t>MMM5 - Small rural town</t>
        </is>
      </c>
    </row>
    <row r="5343" ht="15" customHeight="1">
      <c r="A5343" t="inlineStr">
        <is>
          <t>Freshwater</t>
        </is>
      </c>
      <c r="B5343" t="inlineStr">
        <is>
          <t>NSW</t>
        </is>
      </c>
      <c r="C5343" t="n">
        <v>2096</v>
      </c>
      <c r="D5343" t="inlineStr">
        <is>
          <t>Delivery Area</t>
        </is>
      </c>
      <c r="F5343" t="inlineStr">
        <is>
          <t>2096|NSW</t>
        </is>
      </c>
      <c r="G5343" t="n">
        <v>1</v>
      </c>
      <c r="H5343" t="n">
        <v>1</v>
      </c>
      <c r="I5343" t="n">
        <v>3.4528</v>
      </c>
      <c r="J5343" s="31" t="n">
        <v>3.4532</v>
      </c>
      <c r="K5343" t="inlineStr">
        <is>
          <t>1:100.0%</t>
        </is>
      </c>
      <c r="L5343" t="inlineStr">
        <is>
          <t>MMM1 - Metropolitan area</t>
        </is>
      </c>
    </row>
    <row r="5344" ht="15" customHeight="1">
      <c r="A5344" t="inlineStr">
        <is>
          <t>Freshwater</t>
        </is>
      </c>
      <c r="B5344" t="inlineStr">
        <is>
          <t>QLD</t>
        </is>
      </c>
      <c r="C5344" t="n">
        <v>4870</v>
      </c>
      <c r="D5344" t="inlineStr">
        <is>
          <t>Delivery Area</t>
        </is>
      </c>
      <c r="F5344" t="inlineStr">
        <is>
          <t>4870|QLD</t>
        </is>
      </c>
      <c r="G5344" t="n">
        <v>5</v>
      </c>
      <c r="H5344" t="n">
        <v>0.6415999999999999</v>
      </c>
      <c r="I5344" t="n">
        <v>212.6429</v>
      </c>
      <c r="J5344" s="31" t="n">
        <v>331.4112</v>
      </c>
      <c r="K5344" t="inlineStr">
        <is>
          <t>5:64.2%; 2:34.2%; 4:1.7%</t>
        </is>
      </c>
      <c r="L5344" t="inlineStr">
        <is>
          <t>MMM5 - Small rural town</t>
        </is>
      </c>
    </row>
    <row r="5345" ht="15" customHeight="1">
      <c r="A5345" t="inlineStr">
        <is>
          <t>Freshwater Creek</t>
        </is>
      </c>
      <c r="B5345" t="inlineStr">
        <is>
          <t>VIC</t>
        </is>
      </c>
      <c r="C5345" t="n">
        <v>3217</v>
      </c>
      <c r="D5345" t="inlineStr">
        <is>
          <t>Delivery Area</t>
        </is>
      </c>
      <c r="F5345" t="inlineStr">
        <is>
          <t>3217|VIC</t>
        </is>
      </c>
      <c r="G5345" t="n">
        <v>2</v>
      </c>
      <c r="H5345" t="n">
        <v>0.5498</v>
      </c>
      <c r="I5345" t="n">
        <v>74.1343</v>
      </c>
      <c r="J5345" s="31" t="n">
        <v>134.8365</v>
      </c>
      <c r="K5345" t="inlineStr">
        <is>
          <t>2:55.0%; 1:45.0%</t>
        </is>
      </c>
      <c r="L5345" t="inlineStr">
        <is>
          <t>MMM2 - Regional centre</t>
        </is>
      </c>
    </row>
    <row r="5346" ht="15" customHeight="1">
      <c r="A5346" t="inlineStr">
        <is>
          <t>Freshwater Point</t>
        </is>
      </c>
      <c r="B5346" t="inlineStr">
        <is>
          <t>QLD</t>
        </is>
      </c>
      <c r="C5346" t="n">
        <v>4737</v>
      </c>
      <c r="D5346" t="inlineStr">
        <is>
          <t>Delivery Area</t>
        </is>
      </c>
      <c r="F5346" t="inlineStr">
        <is>
          <t>4737|QLD</t>
        </is>
      </c>
      <c r="G5346" t="n">
        <v>5</v>
      </c>
      <c r="H5346" t="n">
        <v>1</v>
      </c>
      <c r="I5346" t="n">
        <v>940.532</v>
      </c>
      <c r="J5346" s="31" t="n">
        <v>940.5324000000001</v>
      </c>
      <c r="K5346" t="inlineStr">
        <is>
          <t>5:100.0%</t>
        </is>
      </c>
      <c r="L5346" t="inlineStr">
        <is>
          <t>MMM5 - Small rural town</t>
        </is>
      </c>
    </row>
    <row r="5347" ht="15" customHeight="1">
      <c r="A5347" t="inlineStr">
        <is>
          <t>Frewville</t>
        </is>
      </c>
      <c r="B5347" t="inlineStr">
        <is>
          <t>SA</t>
        </is>
      </c>
      <c r="C5347" t="n">
        <v>5063</v>
      </c>
      <c r="D5347" t="inlineStr">
        <is>
          <t>Delivery Area</t>
        </is>
      </c>
      <c r="F5347" t="inlineStr">
        <is>
          <t>5063|SA</t>
        </is>
      </c>
      <c r="G5347" t="n">
        <v>1</v>
      </c>
      <c r="H5347" t="n">
        <v>1</v>
      </c>
      <c r="I5347" t="n">
        <v>3.8582</v>
      </c>
      <c r="J5347" s="31" t="n">
        <v>3.8585</v>
      </c>
      <c r="K5347" t="inlineStr">
        <is>
          <t>1:100.0%</t>
        </is>
      </c>
      <c r="L5347" t="inlineStr">
        <is>
          <t>MMM1 - Metropolitan area</t>
        </is>
      </c>
    </row>
    <row r="5348" ht="15" customHeight="1">
      <c r="A5348" t="inlineStr">
        <is>
          <t>Freycinet</t>
        </is>
      </c>
      <c r="B5348" t="inlineStr">
        <is>
          <t>TAS</t>
        </is>
      </c>
      <c r="C5348" t="n">
        <v>7215</v>
      </c>
      <c r="D5348" t="inlineStr">
        <is>
          <t>Delivery Area</t>
        </is>
      </c>
      <c r="F5348" t="inlineStr">
        <is>
          <t>7215|TAS</t>
        </is>
      </c>
      <c r="G5348" t="n">
        <v>6</v>
      </c>
      <c r="H5348" t="n">
        <v>0.623</v>
      </c>
      <c r="I5348" t="n">
        <v>648.5513</v>
      </c>
      <c r="J5348" s="31" t="n">
        <v>1041.001</v>
      </c>
      <c r="K5348" t="inlineStr">
        <is>
          <t>6:62.3%; 5:37.7%</t>
        </is>
      </c>
      <c r="L5348" t="inlineStr">
        <is>
          <t>MMM6 - Remote community</t>
        </is>
      </c>
    </row>
    <row r="5349" ht="15" customHeight="1">
      <c r="A5349" t="inlineStr">
        <is>
          <t>Friday Pocket</t>
        </is>
      </c>
      <c r="B5349" t="inlineStr">
        <is>
          <t>QLD</t>
        </is>
      </c>
      <c r="C5349" t="n">
        <v>4855</v>
      </c>
      <c r="D5349" t="inlineStr">
        <is>
          <t>Delivery Area</t>
        </is>
      </c>
      <c r="F5349" t="inlineStr">
        <is>
          <t>4855|QLD</t>
        </is>
      </c>
      <c r="G5349" t="n">
        <v>5</v>
      </c>
      <c r="H5349" t="n">
        <v>1</v>
      </c>
      <c r="I5349" t="n">
        <v>376.0563</v>
      </c>
      <c r="J5349" s="31" t="n">
        <v>376.0562</v>
      </c>
      <c r="K5349" t="inlineStr">
        <is>
          <t>5:100.0%</t>
        </is>
      </c>
      <c r="L5349" t="inlineStr">
        <is>
          <t>MMM5 - Small rural town</t>
        </is>
      </c>
    </row>
    <row r="5350" ht="15" customHeight="1">
      <c r="A5350" t="inlineStr">
        <is>
          <t>Friendly Beaches</t>
        </is>
      </c>
      <c r="B5350" t="inlineStr">
        <is>
          <t>TAS</t>
        </is>
      </c>
      <c r="C5350" t="n">
        <v>7215</v>
      </c>
      <c r="D5350" t="inlineStr">
        <is>
          <t>Delivery Area</t>
        </is>
      </c>
      <c r="F5350" t="inlineStr">
        <is>
          <t>7215|TAS</t>
        </is>
      </c>
      <c r="G5350" t="n">
        <v>6</v>
      </c>
      <c r="H5350" t="n">
        <v>0.623</v>
      </c>
      <c r="I5350" t="n">
        <v>648.5513</v>
      </c>
      <c r="J5350" s="31" t="n">
        <v>1041.001</v>
      </c>
      <c r="K5350" t="inlineStr">
        <is>
          <t>6:62.3%; 5:37.7%</t>
        </is>
      </c>
      <c r="L5350" t="inlineStr">
        <is>
          <t>MMM6 - Remote community</t>
        </is>
      </c>
    </row>
    <row r="5351" ht="15" customHeight="1">
      <c r="A5351" t="inlineStr">
        <is>
          <t>Frog Rock</t>
        </is>
      </c>
      <c r="B5351" t="inlineStr">
        <is>
          <t>NSW</t>
        </is>
      </c>
      <c r="C5351" t="n">
        <v>2850</v>
      </c>
      <c r="D5351" t="inlineStr">
        <is>
          <t>Delivery Area</t>
        </is>
      </c>
      <c r="F5351" t="inlineStr">
        <is>
          <t>2850|NSW</t>
        </is>
      </c>
      <c r="G5351" t="n">
        <v>5</v>
      </c>
      <c r="H5351" t="n">
        <v>0.9548</v>
      </c>
      <c r="I5351" t="n">
        <v>5733.8279</v>
      </c>
      <c r="J5351" s="31" t="n">
        <v>6005.3758</v>
      </c>
      <c r="K5351" t="inlineStr">
        <is>
          <t>5:95.5%; 4:4.5%</t>
        </is>
      </c>
      <c r="L5351" t="inlineStr">
        <is>
          <t>MMM5 - Small rural town</t>
        </is>
      </c>
    </row>
    <row r="5352" ht="15" customHeight="1">
      <c r="A5352" t="inlineStr">
        <is>
          <t>Frogmore</t>
        </is>
      </c>
      <c r="B5352" t="inlineStr">
        <is>
          <t>NSW</t>
        </is>
      </c>
      <c r="C5352" t="n">
        <v>2586</v>
      </c>
      <c r="D5352" t="inlineStr">
        <is>
          <t>Delivery Area</t>
        </is>
      </c>
      <c r="F5352" t="inlineStr">
        <is>
          <t>2586|NSW</t>
        </is>
      </c>
      <c r="G5352" t="n">
        <v>5</v>
      </c>
      <c r="H5352" t="n">
        <v>1</v>
      </c>
      <c r="I5352" t="n">
        <v>2323.2501</v>
      </c>
      <c r="J5352" s="31" t="n">
        <v>2323.2503</v>
      </c>
      <c r="K5352" t="inlineStr">
        <is>
          <t>5:100.0%</t>
        </is>
      </c>
      <c r="L5352" t="inlineStr">
        <is>
          <t>MMM5 - Small rural town</t>
        </is>
      </c>
    </row>
    <row r="5353" ht="15" customHeight="1">
      <c r="A5353" t="inlineStr">
        <is>
          <t>Frogs Hollow</t>
        </is>
      </c>
      <c r="B5353" t="inlineStr">
        <is>
          <t>NSW</t>
        </is>
      </c>
      <c r="C5353" t="n">
        <v>2550</v>
      </c>
      <c r="D5353" t="inlineStr">
        <is>
          <t>Delivery Area</t>
        </is>
      </c>
      <c r="F5353" t="inlineStr">
        <is>
          <t>2550|NSW</t>
        </is>
      </c>
      <c r="G5353" t="n">
        <v>5</v>
      </c>
      <c r="H5353" t="n">
        <v>1</v>
      </c>
      <c r="I5353" t="n">
        <v>3966.6594</v>
      </c>
      <c r="J5353" s="31" t="n">
        <v>3966.6591</v>
      </c>
      <c r="K5353" t="inlineStr">
        <is>
          <t>5:100.0%</t>
        </is>
      </c>
      <c r="L5353" t="inlineStr">
        <is>
          <t>MMM5 - Small rural town</t>
        </is>
      </c>
    </row>
    <row r="5354" ht="15" customHeight="1">
      <c r="A5354" t="inlineStr">
        <is>
          <t>Frome Downs</t>
        </is>
      </c>
      <c r="B5354" t="inlineStr">
        <is>
          <t>SA</t>
        </is>
      </c>
      <c r="C5354" t="n">
        <v>5440</v>
      </c>
      <c r="D5354" t="inlineStr">
        <is>
          <t>Delivery Area</t>
        </is>
      </c>
      <c r="F5354" t="inlineStr">
        <is>
          <t>5440|SA</t>
        </is>
      </c>
      <c r="G5354" t="n">
        <v>6</v>
      </c>
      <c r="H5354" t="n">
        <v>0.5760999999999999</v>
      </c>
      <c r="I5354" t="n">
        <v>28960.2144</v>
      </c>
      <c r="J5354" s="31" t="n">
        <v>50272.1189</v>
      </c>
      <c r="K5354" t="inlineStr">
        <is>
          <t>6:57.6%; 7:41.6%; 5:0.8%</t>
        </is>
      </c>
      <c r="L5354" t="inlineStr">
        <is>
          <t>MMM6 - Remote community</t>
        </is>
      </c>
    </row>
    <row r="5355" ht="15" customHeight="1">
      <c r="A5355" t="inlineStr">
        <is>
          <t>Fryerstown</t>
        </is>
      </c>
      <c r="B5355" t="inlineStr">
        <is>
          <t>VIC</t>
        </is>
      </c>
      <c r="C5355" t="n">
        <v>3451</v>
      </c>
      <c r="D5355" t="inlineStr">
        <is>
          <t>Delivery Area</t>
        </is>
      </c>
      <c r="F5355" t="inlineStr">
        <is>
          <t>3451|VIC</t>
        </is>
      </c>
      <c r="G5355" t="n">
        <v>4</v>
      </c>
      <c r="H5355" t="n">
        <v>0.8747</v>
      </c>
      <c r="I5355" t="n">
        <v>272.7554</v>
      </c>
      <c r="J5355" s="31" t="n">
        <v>311.8368</v>
      </c>
      <c r="K5355" t="inlineStr">
        <is>
          <t>4:87.5%; 5:12.5%</t>
        </is>
      </c>
      <c r="L5355" t="inlineStr">
        <is>
          <t>MMM4 - Medium rural town</t>
        </is>
      </c>
    </row>
    <row r="5356" ht="15" customHeight="1">
      <c r="A5356" t="inlineStr">
        <is>
          <t>Frying Pan</t>
        </is>
      </c>
      <c r="B5356" t="inlineStr">
        <is>
          <t>NSW</t>
        </is>
      </c>
      <c r="C5356" t="n">
        <v>2630</v>
      </c>
      <c r="D5356" t="inlineStr">
        <is>
          <t>Delivery Area</t>
        </is>
      </c>
      <c r="F5356" t="inlineStr">
        <is>
          <t>2630|NSW</t>
        </is>
      </c>
      <c r="G5356" t="n">
        <v>5</v>
      </c>
      <c r="H5356" t="n">
        <v>0.9697</v>
      </c>
      <c r="I5356" t="n">
        <v>4079.0687</v>
      </c>
      <c r="J5356" s="31" t="n">
        <v>4206.3548</v>
      </c>
      <c r="K5356" t="inlineStr">
        <is>
          <t>5:97.0%; 4:3.0%</t>
        </is>
      </c>
      <c r="L5356" t="inlineStr">
        <is>
          <t>MMM5 - Small rural town</t>
        </is>
      </c>
    </row>
    <row r="5357" ht="15" customHeight="1">
      <c r="A5357" t="inlineStr">
        <is>
          <t>Fulham</t>
        </is>
      </c>
      <c r="B5357" t="inlineStr">
        <is>
          <t>VIC</t>
        </is>
      </c>
      <c r="C5357" t="n">
        <v>3851</v>
      </c>
      <c r="D5357" t="inlineStr">
        <is>
          <t>Delivery Area</t>
        </is>
      </c>
      <c r="F5357" t="inlineStr">
        <is>
          <t>3851|VIC</t>
        </is>
      </c>
      <c r="G5357" t="n">
        <v>5</v>
      </c>
      <c r="H5357" t="n">
        <v>0.8199</v>
      </c>
      <c r="I5357" t="n">
        <v>1544.194</v>
      </c>
      <c r="J5357" s="31" t="n">
        <v>1883.4399</v>
      </c>
      <c r="K5357" t="inlineStr">
        <is>
          <t>5:82.0%; 4:18.0%</t>
        </is>
      </c>
      <c r="L5357" t="inlineStr">
        <is>
          <t>MMM5 - Small rural town</t>
        </is>
      </c>
    </row>
    <row r="5358" ht="15" customHeight="1">
      <c r="A5358" t="inlineStr">
        <is>
          <t>Fulham</t>
        </is>
      </c>
      <c r="B5358" t="inlineStr">
        <is>
          <t>QLD</t>
        </is>
      </c>
      <c r="C5358" t="n">
        <v>4313</v>
      </c>
      <c r="D5358" t="inlineStr">
        <is>
          <t>Delivery Area</t>
        </is>
      </c>
      <c r="F5358" t="inlineStr">
        <is>
          <t>4313|QLD</t>
        </is>
      </c>
      <c r="G5358" t="n">
        <v>5</v>
      </c>
      <c r="H5358" t="n">
        <v>1</v>
      </c>
      <c r="I5358" t="n">
        <v>610.9467</v>
      </c>
      <c r="J5358" s="31" t="n">
        <v>610.9469</v>
      </c>
      <c r="K5358" t="inlineStr">
        <is>
          <t>5:100.0%</t>
        </is>
      </c>
      <c r="L5358" t="inlineStr">
        <is>
          <t>MMM5 - Small rural town</t>
        </is>
      </c>
    </row>
    <row r="5359" ht="15" customHeight="1">
      <c r="A5359" t="inlineStr">
        <is>
          <t>Fulham</t>
        </is>
      </c>
      <c r="B5359" t="inlineStr">
        <is>
          <t>SA</t>
        </is>
      </c>
      <c r="C5359" t="n">
        <v>5024</v>
      </c>
      <c r="D5359" t="inlineStr">
        <is>
          <t>Delivery Area</t>
        </is>
      </c>
      <c r="F5359" t="inlineStr">
        <is>
          <t>5024|SA</t>
        </is>
      </c>
      <c r="G5359" t="n">
        <v>1</v>
      </c>
      <c r="H5359" t="n">
        <v>1</v>
      </c>
      <c r="I5359" t="n">
        <v>7.9271</v>
      </c>
      <c r="J5359" s="31" t="n">
        <v>7.927</v>
      </c>
      <c r="K5359" t="inlineStr">
        <is>
          <t>1:100.0%</t>
        </is>
      </c>
      <c r="L5359" t="inlineStr">
        <is>
          <t>MMM1 - Metropolitan area</t>
        </is>
      </c>
    </row>
    <row r="5360" ht="15" customHeight="1">
      <c r="A5360" t="inlineStr">
        <is>
          <t>Fulham Gardens</t>
        </is>
      </c>
      <c r="B5360" t="inlineStr">
        <is>
          <t>SA</t>
        </is>
      </c>
      <c r="C5360" t="n">
        <v>5024</v>
      </c>
      <c r="D5360" t="inlineStr">
        <is>
          <t>Delivery Area</t>
        </is>
      </c>
      <c r="F5360" t="inlineStr">
        <is>
          <t>5024|SA</t>
        </is>
      </c>
      <c r="G5360" t="n">
        <v>1</v>
      </c>
      <c r="H5360" t="n">
        <v>1</v>
      </c>
      <c r="I5360" t="n">
        <v>7.9271</v>
      </c>
      <c r="J5360" s="31" t="n">
        <v>7.927</v>
      </c>
      <c r="K5360" t="inlineStr">
        <is>
          <t>1:100.0%</t>
        </is>
      </c>
      <c r="L5360" t="inlineStr">
        <is>
          <t>MMM1 - Metropolitan area</t>
        </is>
      </c>
    </row>
    <row r="5361" ht="15" customHeight="1">
      <c r="A5361" t="inlineStr">
        <is>
          <t>Fullarton</t>
        </is>
      </c>
      <c r="B5361" t="inlineStr">
        <is>
          <t>SA</t>
        </is>
      </c>
      <c r="C5361" t="n">
        <v>5063</v>
      </c>
      <c r="D5361" t="inlineStr">
        <is>
          <t>Delivery Area</t>
        </is>
      </c>
      <c r="F5361" t="inlineStr">
        <is>
          <t>5063|SA</t>
        </is>
      </c>
      <c r="G5361" t="n">
        <v>1</v>
      </c>
      <c r="H5361" t="n">
        <v>1</v>
      </c>
      <c r="I5361" t="n">
        <v>3.8582</v>
      </c>
      <c r="J5361" s="31" t="n">
        <v>3.8585</v>
      </c>
      <c r="K5361" t="inlineStr">
        <is>
          <t>1:100.0%</t>
        </is>
      </c>
      <c r="L5361" t="inlineStr">
        <is>
          <t>MMM1 - Metropolitan area</t>
        </is>
      </c>
    </row>
    <row r="5362" ht="15" customHeight="1">
      <c r="A5362" t="inlineStr">
        <is>
          <t>Fullerton</t>
        </is>
      </c>
      <c r="B5362" t="inlineStr">
        <is>
          <t>NSW</t>
        </is>
      </c>
      <c r="C5362" t="n">
        <v>2583</v>
      </c>
      <c r="D5362" t="inlineStr">
        <is>
          <t>Delivery Area</t>
        </is>
      </c>
      <c r="F5362" t="inlineStr">
        <is>
          <t>2583|NSW</t>
        </is>
      </c>
      <c r="G5362" t="n">
        <v>5</v>
      </c>
      <c r="H5362" t="n">
        <v>1</v>
      </c>
      <c r="I5362" t="n">
        <v>3382.6892</v>
      </c>
      <c r="J5362" s="31" t="n">
        <v>3382.6891</v>
      </c>
      <c r="K5362" t="inlineStr">
        <is>
          <t>5:100.0%</t>
        </is>
      </c>
      <c r="L5362" t="inlineStr">
        <is>
          <t>MMM5 - Small rural town</t>
        </is>
      </c>
    </row>
    <row r="5363" ht="15" customHeight="1">
      <c r="A5363" t="inlineStr">
        <is>
          <t>Fullerton Cove</t>
        </is>
      </c>
      <c r="B5363" t="inlineStr">
        <is>
          <t>NSW</t>
        </is>
      </c>
      <c r="C5363" t="n">
        <v>2318</v>
      </c>
      <c r="D5363" t="inlineStr">
        <is>
          <t>Delivery Area</t>
        </is>
      </c>
      <c r="F5363" t="inlineStr">
        <is>
          <t>2318|NSW</t>
        </is>
      </c>
      <c r="G5363" t="n">
        <v>2</v>
      </c>
      <c r="H5363" t="n">
        <v>0.8542999999999999</v>
      </c>
      <c r="I5363" t="n">
        <v>221.7078</v>
      </c>
      <c r="J5363" s="31" t="n">
        <v>259.5244</v>
      </c>
      <c r="K5363" t="inlineStr">
        <is>
          <t>2:85.4%; 1:14.6%</t>
        </is>
      </c>
      <c r="L5363" t="inlineStr">
        <is>
          <t>MMM2 - Regional centre</t>
        </is>
      </c>
    </row>
    <row r="5364" ht="15" customHeight="1">
      <c r="A5364" t="inlineStr">
        <is>
          <t>Fumina</t>
        </is>
      </c>
      <c r="B5364" t="inlineStr">
        <is>
          <t>VIC</t>
        </is>
      </c>
      <c r="C5364" t="n">
        <v>3825</v>
      </c>
      <c r="D5364" t="inlineStr">
        <is>
          <t>Delivery Area</t>
        </is>
      </c>
      <c r="F5364" t="inlineStr">
        <is>
          <t>3825|VIC</t>
        </is>
      </c>
      <c r="G5364" t="n">
        <v>5</v>
      </c>
      <c r="H5364" t="n">
        <v>0.8417</v>
      </c>
      <c r="I5364" t="n">
        <v>1575.6846</v>
      </c>
      <c r="J5364" s="31" t="n">
        <v>1871.9394</v>
      </c>
      <c r="K5364" t="inlineStr">
        <is>
          <t>5:84.2%; 3:15.8%</t>
        </is>
      </c>
      <c r="L5364" t="inlineStr">
        <is>
          <t>MMM5 - Small rural town</t>
        </is>
      </c>
    </row>
    <row r="5365" ht="15" customHeight="1">
      <c r="A5365" t="inlineStr">
        <is>
          <t>Fumina South</t>
        </is>
      </c>
      <c r="B5365" t="inlineStr">
        <is>
          <t>VIC</t>
        </is>
      </c>
      <c r="C5365" t="n">
        <v>3825</v>
      </c>
      <c r="D5365" t="inlineStr">
        <is>
          <t>Delivery Area</t>
        </is>
      </c>
      <c r="F5365" t="inlineStr">
        <is>
          <t>3825|VIC</t>
        </is>
      </c>
      <c r="G5365" t="n">
        <v>5</v>
      </c>
      <c r="H5365" t="n">
        <v>0.8417</v>
      </c>
      <c r="I5365" t="n">
        <v>1575.6846</v>
      </c>
      <c r="J5365" s="31" t="n">
        <v>1871.9394</v>
      </c>
      <c r="K5365" t="inlineStr">
        <is>
          <t>5:84.2%; 3:15.8%</t>
        </is>
      </c>
      <c r="L5365" t="inlineStr">
        <is>
          <t>MMM5 - Small rural town</t>
        </is>
      </c>
    </row>
    <row r="5366" ht="15" customHeight="1">
      <c r="A5366" t="inlineStr">
        <is>
          <t>Furner</t>
        </is>
      </c>
      <c r="B5366" t="inlineStr">
        <is>
          <t>SA</t>
        </is>
      </c>
      <c r="C5366" t="n">
        <v>5280</v>
      </c>
      <c r="D5366" t="inlineStr">
        <is>
          <t>Delivery Area</t>
        </is>
      </c>
      <c r="F5366" t="inlineStr">
        <is>
          <t>5280|SA</t>
        </is>
      </c>
      <c r="G5366" t="n">
        <v>5</v>
      </c>
      <c r="H5366" t="n">
        <v>1</v>
      </c>
      <c r="I5366" t="n">
        <v>1958.3233</v>
      </c>
      <c r="J5366" s="31" t="n">
        <v>1958.323</v>
      </c>
      <c r="K5366" t="inlineStr">
        <is>
          <t>5:100.0%</t>
        </is>
      </c>
      <c r="L5366" t="inlineStr">
        <is>
          <t>MMM5 - Small rural town</t>
        </is>
      </c>
    </row>
    <row r="5367" ht="15" customHeight="1">
      <c r="A5367" t="inlineStr">
        <is>
          <t>Furnissdale</t>
        </is>
      </c>
      <c r="B5367" t="inlineStr">
        <is>
          <t>WA</t>
        </is>
      </c>
      <c r="C5367" t="n">
        <v>6209</v>
      </c>
      <c r="D5367" t="inlineStr">
        <is>
          <t>Delivery Area</t>
        </is>
      </c>
      <c r="F5367" t="inlineStr">
        <is>
          <t>6209|WA</t>
        </is>
      </c>
      <c r="G5367" t="n">
        <v>1</v>
      </c>
      <c r="H5367" t="n">
        <v>0.9681</v>
      </c>
      <c r="I5367" t="n">
        <v>21.8352</v>
      </c>
      <c r="J5367" s="31" t="n">
        <v>22.554</v>
      </c>
      <c r="K5367" t="inlineStr">
        <is>
          <t>1:96.8%; 2:3.2%</t>
        </is>
      </c>
      <c r="L5367" t="inlineStr">
        <is>
          <t>MMM1 - Metropolitan area</t>
        </is>
      </c>
    </row>
    <row r="5368" ht="15" customHeight="1">
      <c r="A5368" t="inlineStr">
        <is>
          <t>Furracabad</t>
        </is>
      </c>
      <c r="B5368" t="inlineStr">
        <is>
          <t>NSW</t>
        </is>
      </c>
      <c r="C5368" t="n">
        <v>2370</v>
      </c>
      <c r="D5368" t="inlineStr">
        <is>
          <t>Delivery Area</t>
        </is>
      </c>
      <c r="F5368" t="inlineStr">
        <is>
          <t>2370|NSW</t>
        </is>
      </c>
      <c r="G5368" t="n">
        <v>5</v>
      </c>
      <c r="H5368" t="n">
        <v>0.9111</v>
      </c>
      <c r="I5368" t="n">
        <v>4345.3737</v>
      </c>
      <c r="J5368" s="31" t="n">
        <v>4769.4223</v>
      </c>
      <c r="K5368" t="inlineStr">
        <is>
          <t>5:91.1%; 4:8.9%</t>
        </is>
      </c>
      <c r="L5368" t="inlineStr">
        <is>
          <t>MMM5 - Small rural town</t>
        </is>
      </c>
    </row>
    <row r="5369" ht="15" customHeight="1">
      <c r="A5369" t="inlineStr">
        <is>
          <t>Fyans Creek</t>
        </is>
      </c>
      <c r="B5369" t="inlineStr">
        <is>
          <t>VIC</t>
        </is>
      </c>
      <c r="C5369" t="n">
        <v>3381</v>
      </c>
      <c r="D5369" t="inlineStr">
        <is>
          <t>Delivery Area</t>
        </is>
      </c>
      <c r="F5369" t="inlineStr">
        <is>
          <t>3381|VIC</t>
        </is>
      </c>
      <c r="G5369" t="n">
        <v>5</v>
      </c>
      <c r="H5369" t="n">
        <v>0.9651</v>
      </c>
      <c r="I5369" t="n">
        <v>756.4829999999999</v>
      </c>
      <c r="J5369" s="31" t="n">
        <v>783.8126</v>
      </c>
      <c r="K5369" t="inlineStr">
        <is>
          <t>5:96.5%; 4:3.5%</t>
        </is>
      </c>
      <c r="L5369" t="inlineStr">
        <is>
          <t>MMM5 - Small rural town</t>
        </is>
      </c>
    </row>
    <row r="5370" ht="15" customHeight="1">
      <c r="A5370" t="inlineStr">
        <is>
          <t>Fyansford</t>
        </is>
      </c>
      <c r="B5370" t="inlineStr">
        <is>
          <t>VIC</t>
        </is>
      </c>
      <c r="C5370" t="n">
        <v>3218</v>
      </c>
      <c r="D5370" t="inlineStr">
        <is>
          <t>Delivery Area</t>
        </is>
      </c>
      <c r="F5370" t="inlineStr">
        <is>
          <t>3218|VIC</t>
        </is>
      </c>
      <c r="G5370" t="n">
        <v>4</v>
      </c>
      <c r="H5370" t="n">
        <v>0.3698</v>
      </c>
      <c r="I5370" t="n">
        <v>33.6084</v>
      </c>
      <c r="J5370" s="31" t="n">
        <v>90.88630000000001</v>
      </c>
      <c r="K5370" t="inlineStr">
        <is>
          <t>4:37.0%; 1:32.6%; 2:30.4%</t>
        </is>
      </c>
      <c r="L5370" t="inlineStr">
        <is>
          <t>MMM4 - Medium rural town</t>
        </is>
      </c>
    </row>
    <row r="5371" ht="15" customHeight="1">
      <c r="A5371" t="inlineStr">
        <is>
          <t>Fyshwick</t>
        </is>
      </c>
      <c r="B5371" t="inlineStr">
        <is>
          <t>ACT</t>
        </is>
      </c>
      <c r="C5371" t="n">
        <v>2609</v>
      </c>
      <c r="D5371" t="inlineStr">
        <is>
          <t>Delivery Area</t>
        </is>
      </c>
      <c r="F5371" t="inlineStr">
        <is>
          <t>2609|ACT</t>
        </is>
      </c>
      <c r="G5371" t="n">
        <v>1</v>
      </c>
      <c r="H5371" t="n">
        <v>1</v>
      </c>
      <c r="I5371" t="n">
        <v>127.795</v>
      </c>
      <c r="J5371" s="31" t="n">
        <v>127.7951</v>
      </c>
      <c r="K5371" t="inlineStr">
        <is>
          <t>1:100.0%</t>
        </is>
      </c>
      <c r="L5371" t="inlineStr">
        <is>
          <t>MMM1 - Metropolitan area</t>
        </is>
      </c>
    </row>
    <row r="5372" ht="15" customHeight="1">
      <c r="A5372" t="inlineStr">
        <is>
          <t>Gabalong</t>
        </is>
      </c>
      <c r="B5372" t="inlineStr">
        <is>
          <t>WA</t>
        </is>
      </c>
      <c r="C5372" t="n">
        <v>6574</v>
      </c>
      <c r="D5372" t="inlineStr">
        <is>
          <t>Delivery Area</t>
        </is>
      </c>
      <c r="F5372" t="inlineStr">
        <is>
          <t>6574|WA</t>
        </is>
      </c>
      <c r="G5372" t="n">
        <v>5</v>
      </c>
      <c r="H5372" t="n">
        <v>1</v>
      </c>
      <c r="I5372" t="n">
        <v>484.8707</v>
      </c>
      <c r="J5372" s="31" t="n">
        <v>484.8706</v>
      </c>
      <c r="K5372" t="inlineStr">
        <is>
          <t>5:100.0%</t>
        </is>
      </c>
      <c r="L5372" t="inlineStr">
        <is>
          <t>MMM5 - Small rural town</t>
        </is>
      </c>
    </row>
    <row r="5373" ht="15" customHeight="1">
      <c r="A5373" t="inlineStr">
        <is>
          <t>Gabbadah</t>
        </is>
      </c>
      <c r="B5373" t="inlineStr">
        <is>
          <t>WA</t>
        </is>
      </c>
      <c r="C5373" t="n">
        <v>6041</v>
      </c>
      <c r="D5373" t="inlineStr">
        <is>
          <t>Delivery Area</t>
        </is>
      </c>
      <c r="F5373" t="inlineStr">
        <is>
          <t>6041|WA</t>
        </is>
      </c>
      <c r="G5373" t="n">
        <v>5</v>
      </c>
      <c r="H5373" t="n">
        <v>1</v>
      </c>
      <c r="I5373" t="n">
        <v>268.0224</v>
      </c>
      <c r="J5373" s="31" t="n">
        <v>268.0224</v>
      </c>
      <c r="K5373" t="inlineStr">
        <is>
          <t>5:100.0%</t>
        </is>
      </c>
      <c r="L5373" t="inlineStr">
        <is>
          <t>MMM5 - Small rural town</t>
        </is>
      </c>
    </row>
    <row r="5374" ht="15" customHeight="1">
      <c r="A5374" t="inlineStr">
        <is>
          <t>Gabbin</t>
        </is>
      </c>
      <c r="B5374" t="inlineStr">
        <is>
          <t>WA</t>
        </is>
      </c>
      <c r="C5374" t="n">
        <v>6476</v>
      </c>
      <c r="D5374" t="inlineStr">
        <is>
          <t>Delivery Area</t>
        </is>
      </c>
      <c r="F5374" t="inlineStr">
        <is>
          <t>6476|WA</t>
        </is>
      </c>
      <c r="G5374" t="n">
        <v>6</v>
      </c>
      <c r="H5374" t="n">
        <v>1</v>
      </c>
      <c r="I5374" t="n">
        <v>806.4865</v>
      </c>
      <c r="J5374" s="31" t="n">
        <v>806.4864</v>
      </c>
      <c r="K5374" t="inlineStr">
        <is>
          <t>6:100.0%</t>
        </is>
      </c>
      <c r="L5374" t="inlineStr">
        <is>
          <t>MMM6 - Remote community</t>
        </is>
      </c>
    </row>
    <row r="5375" ht="15" customHeight="1">
      <c r="A5375" t="inlineStr">
        <is>
          <t>Gables</t>
        </is>
      </c>
      <c r="B5375" t="inlineStr">
        <is>
          <t>NSW</t>
        </is>
      </c>
      <c r="C5375" t="n">
        <v>2765</v>
      </c>
      <c r="D5375" t="inlineStr">
        <is>
          <t>Delivery Area</t>
        </is>
      </c>
      <c r="F5375" t="inlineStr">
        <is>
          <t>2765|NSW</t>
        </is>
      </c>
      <c r="G5375" t="n">
        <v>1</v>
      </c>
      <c r="H5375" t="n">
        <v>0.8395</v>
      </c>
      <c r="I5375" t="n">
        <v>107.0625</v>
      </c>
      <c r="J5375" s="31" t="n">
        <v>127.5271</v>
      </c>
      <c r="K5375" t="inlineStr">
        <is>
          <t>1:84.0%; 2:16.0%</t>
        </is>
      </c>
      <c r="L5375" t="inlineStr">
        <is>
          <t>MMM1 - Metropolitan area</t>
        </is>
      </c>
    </row>
    <row r="5376" ht="15" customHeight="1">
      <c r="A5376" t="inlineStr">
        <is>
          <t>Gadara</t>
        </is>
      </c>
      <c r="B5376" t="inlineStr">
        <is>
          <t>NSW</t>
        </is>
      </c>
      <c r="C5376" t="n">
        <v>2720</v>
      </c>
      <c r="D5376" t="inlineStr">
        <is>
          <t>Delivery Area</t>
        </is>
      </c>
      <c r="F5376" t="inlineStr">
        <is>
          <t>2720|NSW</t>
        </is>
      </c>
      <c r="G5376" t="n">
        <v>5</v>
      </c>
      <c r="H5376" t="n">
        <v>0.9336</v>
      </c>
      <c r="I5376" t="n">
        <v>2320.6099</v>
      </c>
      <c r="J5376" s="31" t="n">
        <v>2485.6548</v>
      </c>
      <c r="K5376" t="inlineStr">
        <is>
          <t>5:93.4%; 4:6.6%</t>
        </is>
      </c>
      <c r="L5376" t="inlineStr">
        <is>
          <t>MMM5 - Small rural town</t>
        </is>
      </c>
    </row>
    <row r="5377" ht="15" customHeight="1">
      <c r="A5377" t="inlineStr">
        <is>
          <t>Gadgarra</t>
        </is>
      </c>
      <c r="B5377" t="inlineStr">
        <is>
          <t>QLD</t>
        </is>
      </c>
      <c r="C5377" t="n">
        <v>4884</v>
      </c>
      <c r="D5377" t="inlineStr">
        <is>
          <t>Delivery Area</t>
        </is>
      </c>
      <c r="F5377" t="inlineStr">
        <is>
          <t>4884|QLD</t>
        </is>
      </c>
      <c r="G5377" t="n">
        <v>5</v>
      </c>
      <c r="H5377" t="n">
        <v>0.9786</v>
      </c>
      <c r="I5377" t="n">
        <v>188.7284</v>
      </c>
      <c r="J5377" s="31" t="n">
        <v>192.8644</v>
      </c>
      <c r="K5377" t="inlineStr">
        <is>
          <t>5:97.9%; 4:2.1%</t>
        </is>
      </c>
      <c r="L5377" t="inlineStr">
        <is>
          <t>MMM5 - Small rural town</t>
        </is>
      </c>
    </row>
    <row r="5378" ht="15" customHeight="1">
      <c r="A5378" t="inlineStr">
        <is>
          <t>Gaeta</t>
        </is>
      </c>
      <c r="B5378" t="inlineStr">
        <is>
          <t>QLD</t>
        </is>
      </c>
      <c r="C5378" t="n">
        <v>4671</v>
      </c>
      <c r="D5378" t="inlineStr">
        <is>
          <t>Delivery Area</t>
        </is>
      </c>
      <c r="F5378" t="inlineStr">
        <is>
          <t>4671|QLD</t>
        </is>
      </c>
      <c r="G5378" t="n">
        <v>5</v>
      </c>
      <c r="H5378" t="n">
        <v>1</v>
      </c>
      <c r="I5378" t="n">
        <v>3774.1674</v>
      </c>
      <c r="J5378" s="31" t="n">
        <v>3774.1675</v>
      </c>
      <c r="K5378" t="inlineStr">
        <is>
          <t>5:100.0%</t>
        </is>
      </c>
      <c r="L5378" t="inlineStr">
        <is>
          <t>MMM5 - Small rural town</t>
        </is>
      </c>
    </row>
    <row r="5379" ht="15" customHeight="1">
      <c r="A5379" t="inlineStr">
        <is>
          <t>Gaffneys Creek</t>
        </is>
      </c>
      <c r="B5379" t="inlineStr">
        <is>
          <t>VIC</t>
        </is>
      </c>
      <c r="C5379" t="n">
        <v>3723</v>
      </c>
      <c r="D5379" t="inlineStr">
        <is>
          <t>Delivery Area</t>
        </is>
      </c>
      <c r="F5379" t="inlineStr">
        <is>
          <t>3723|VIC</t>
        </is>
      </c>
      <c r="G5379" t="n">
        <v>5</v>
      </c>
      <c r="H5379" t="n">
        <v>1</v>
      </c>
      <c r="I5379" t="n">
        <v>3119.7245</v>
      </c>
      <c r="J5379" s="31" t="n">
        <v>3119.7244</v>
      </c>
      <c r="K5379" t="inlineStr">
        <is>
          <t>5:100.0%</t>
        </is>
      </c>
      <c r="L5379" t="inlineStr">
        <is>
          <t>MMM5 - Small rural town</t>
        </is>
      </c>
    </row>
    <row r="5380" ht="15" customHeight="1">
      <c r="A5380" t="inlineStr">
        <is>
          <t>Gagalba</t>
        </is>
      </c>
      <c r="B5380" t="inlineStr">
        <is>
          <t>QLD</t>
        </is>
      </c>
      <c r="C5380" t="n">
        <v>4551</v>
      </c>
      <c r="D5380" t="inlineStr">
        <is>
          <t>Delivery Area</t>
        </is>
      </c>
      <c r="F5380" t="inlineStr">
        <is>
          <t>4551|QLD</t>
        </is>
      </c>
      <c r="G5380" t="n">
        <v>1</v>
      </c>
      <c r="H5380" t="n">
        <v>1</v>
      </c>
      <c r="I5380" t="n">
        <v>95.2807</v>
      </c>
      <c r="J5380" s="31" t="n">
        <v>95.279</v>
      </c>
      <c r="K5380" t="inlineStr">
        <is>
          <t>1:100.0%</t>
        </is>
      </c>
      <c r="L5380" t="inlineStr">
        <is>
          <t>MMM1 - Metropolitan area</t>
        </is>
      </c>
    </row>
    <row r="5381" ht="15" customHeight="1">
      <c r="A5381" t="inlineStr">
        <is>
          <t>Gagebrook</t>
        </is>
      </c>
      <c r="B5381" t="inlineStr">
        <is>
          <t>TAS</t>
        </is>
      </c>
      <c r="C5381" t="n">
        <v>7030</v>
      </c>
      <c r="D5381" t="inlineStr">
        <is>
          <t>Delivery Area</t>
        </is>
      </c>
      <c r="F5381" t="inlineStr">
        <is>
          <t>7030|TAS</t>
        </is>
      </c>
      <c r="G5381" t="n">
        <v>5</v>
      </c>
      <c r="H5381" t="n">
        <v>0.7402</v>
      </c>
      <c r="I5381" t="n">
        <v>2450.0824</v>
      </c>
      <c r="J5381" s="31" t="n">
        <v>3309.9717</v>
      </c>
      <c r="K5381" t="inlineStr">
        <is>
          <t>5:74.0%; 6:13.4%; 2:12.5%; 4:0.0%</t>
        </is>
      </c>
      <c r="L5381" t="inlineStr">
        <is>
          <t>MMM5 - Small rural town</t>
        </is>
      </c>
    </row>
    <row r="5382" ht="15" customHeight="1">
      <c r="A5382" t="inlineStr">
        <is>
          <t>Gailes</t>
        </is>
      </c>
      <c r="B5382" t="inlineStr">
        <is>
          <t>QLD</t>
        </is>
      </c>
      <c r="C5382" t="n">
        <v>4300</v>
      </c>
      <c r="D5382" t="inlineStr">
        <is>
          <t>Delivery Area</t>
        </is>
      </c>
      <c r="F5382" t="inlineStr">
        <is>
          <t>4300|QLD</t>
        </is>
      </c>
      <c r="G5382" t="n">
        <v>1</v>
      </c>
      <c r="H5382" t="n">
        <v>1</v>
      </c>
      <c r="I5382" t="n">
        <v>74.3845</v>
      </c>
      <c r="J5382" s="31" t="n">
        <v>74.3836</v>
      </c>
      <c r="K5382" t="inlineStr">
        <is>
          <t>1:100.0%</t>
        </is>
      </c>
      <c r="L5382" t="inlineStr">
        <is>
          <t>MMM1 - Metropolitan area</t>
        </is>
      </c>
    </row>
    <row r="5383" ht="15" customHeight="1">
      <c r="A5383" t="inlineStr">
        <is>
          <t>Gainsborough</t>
        </is>
      </c>
      <c r="B5383" t="inlineStr">
        <is>
          <t>VIC</t>
        </is>
      </c>
      <c r="C5383" t="n">
        <v>3822</v>
      </c>
      <c r="D5383" t="inlineStr">
        <is>
          <t>Delivery Area</t>
        </is>
      </c>
      <c r="F5383" t="inlineStr">
        <is>
          <t>3822|VIC</t>
        </is>
      </c>
      <c r="G5383" t="n">
        <v>4</v>
      </c>
      <c r="H5383" t="n">
        <v>1</v>
      </c>
      <c r="I5383" t="n">
        <v>62.7639</v>
      </c>
      <c r="J5383" s="31" t="n">
        <v>62.764</v>
      </c>
      <c r="K5383" t="inlineStr">
        <is>
          <t>4:100.0%</t>
        </is>
      </c>
      <c r="L5383" t="inlineStr">
        <is>
          <t>MMM4 - Medium rural town</t>
        </is>
      </c>
    </row>
    <row r="5384" ht="15" customHeight="1">
      <c r="A5384" t="inlineStr">
        <is>
          <t>Gainsford</t>
        </is>
      </c>
      <c r="B5384" t="inlineStr">
        <is>
          <t>QLD</t>
        </is>
      </c>
      <c r="C5384" t="n">
        <v>4702</v>
      </c>
      <c r="D5384" t="inlineStr">
        <is>
          <t>Delivery Area</t>
        </is>
      </c>
      <c r="F5384" t="inlineStr">
        <is>
          <t>4702|QLD</t>
        </is>
      </c>
      <c r="G5384" t="n">
        <v>5</v>
      </c>
      <c r="H5384" t="n">
        <v>0.4802</v>
      </c>
      <c r="I5384" t="n">
        <v>22921.6834</v>
      </c>
      <c r="J5384" s="31" t="n">
        <v>47733.5006</v>
      </c>
      <c r="K5384" t="inlineStr">
        <is>
          <t>5:48.0%; 6:45.9%; 7:4.0%; 2:2.0%; 3:0.1%</t>
        </is>
      </c>
      <c r="L5384" t="inlineStr">
        <is>
          <t>MMM5 - Small rural town</t>
        </is>
      </c>
    </row>
    <row r="5385" ht="15" customHeight="1">
      <c r="A5385" t="inlineStr">
        <is>
          <t>Gairdner</t>
        </is>
      </c>
      <c r="B5385" t="inlineStr">
        <is>
          <t>WA</t>
        </is>
      </c>
      <c r="C5385" t="n">
        <v>6337</v>
      </c>
      <c r="D5385" t="inlineStr">
        <is>
          <t>Delivery Area</t>
        </is>
      </c>
      <c r="F5385" t="inlineStr">
        <is>
          <t>6337|WA</t>
        </is>
      </c>
      <c r="G5385" t="n">
        <v>6</v>
      </c>
      <c r="H5385" t="n">
        <v>0.9992</v>
      </c>
      <c r="I5385" t="n">
        <v>3400.8686</v>
      </c>
      <c r="J5385" s="31" t="n">
        <v>3403.7417</v>
      </c>
      <c r="K5385" t="inlineStr">
        <is>
          <t>6:99.9%; 7:0.1%</t>
        </is>
      </c>
      <c r="L5385" t="inlineStr">
        <is>
          <t>MMM6 - Remote community</t>
        </is>
      </c>
    </row>
    <row r="5386" ht="15" customHeight="1">
      <c r="A5386" t="inlineStr">
        <is>
          <t>Gairloch</t>
        </is>
      </c>
      <c r="B5386" t="inlineStr">
        <is>
          <t>QLD</t>
        </is>
      </c>
      <c r="C5386" t="n">
        <v>4850</v>
      </c>
      <c r="D5386" t="inlineStr">
        <is>
          <t>Delivery Area</t>
        </is>
      </c>
      <c r="F5386" t="inlineStr">
        <is>
          <t>4850|QLD</t>
        </is>
      </c>
      <c r="G5386" t="n">
        <v>6</v>
      </c>
      <c r="H5386" t="n">
        <v>0.8757</v>
      </c>
      <c r="I5386" t="n">
        <v>6466.0433</v>
      </c>
      <c r="J5386" s="31" t="n">
        <v>7383.9733</v>
      </c>
      <c r="K5386" t="inlineStr">
        <is>
          <t>6:87.6%; 5:12.4%</t>
        </is>
      </c>
      <c r="L5386" t="inlineStr">
        <is>
          <t>MMM6 - Remote community</t>
        </is>
      </c>
    </row>
    <row r="5387" ht="15" customHeight="1">
      <c r="A5387" t="inlineStr">
        <is>
          <t>Gala Vale</t>
        </is>
      </c>
      <c r="B5387" t="inlineStr">
        <is>
          <t>NSW</t>
        </is>
      </c>
      <c r="C5387" t="n">
        <v>2716</v>
      </c>
      <c r="D5387" t="inlineStr">
        <is>
          <t>Delivery Area</t>
        </is>
      </c>
      <c r="F5387" t="inlineStr">
        <is>
          <t>2716|NSW</t>
        </is>
      </c>
      <c r="G5387" t="n">
        <v>5</v>
      </c>
      <c r="H5387" t="n">
        <v>1</v>
      </c>
      <c r="I5387" t="n">
        <v>2861.8273</v>
      </c>
      <c r="J5387" s="31" t="n">
        <v>2861.8271</v>
      </c>
      <c r="K5387" t="inlineStr">
        <is>
          <t>5:100.0%</t>
        </is>
      </c>
      <c r="L5387" t="inlineStr">
        <is>
          <t>MMM5 - Small rural town</t>
        </is>
      </c>
    </row>
    <row r="5388" ht="15" customHeight="1">
      <c r="A5388" t="inlineStr">
        <is>
          <t>Galambine</t>
        </is>
      </c>
      <c r="B5388" t="inlineStr">
        <is>
          <t>NSW</t>
        </is>
      </c>
      <c r="C5388" t="n">
        <v>2850</v>
      </c>
      <c r="D5388" t="inlineStr">
        <is>
          <t>Delivery Area</t>
        </is>
      </c>
      <c r="F5388" t="inlineStr">
        <is>
          <t>2850|NSW</t>
        </is>
      </c>
      <c r="G5388" t="n">
        <v>5</v>
      </c>
      <c r="H5388" t="n">
        <v>0.9548</v>
      </c>
      <c r="I5388" t="n">
        <v>5733.8279</v>
      </c>
      <c r="J5388" s="31" t="n">
        <v>6005.3758</v>
      </c>
      <c r="K5388" t="inlineStr">
        <is>
          <t>5:95.5%; 4:4.5%</t>
        </is>
      </c>
      <c r="L5388" t="inlineStr">
        <is>
          <t>MMM5 - Small rural town</t>
        </is>
      </c>
    </row>
    <row r="5389" ht="15" customHeight="1">
      <c r="A5389" t="inlineStr">
        <is>
          <t>Galga</t>
        </is>
      </c>
      <c r="B5389" t="inlineStr">
        <is>
          <t>SA</t>
        </is>
      </c>
      <c r="C5389" t="n">
        <v>5308</v>
      </c>
      <c r="D5389" t="inlineStr">
        <is>
          <t>Delivery Area</t>
        </is>
      </c>
      <c r="F5389" t="inlineStr">
        <is>
          <t>5308|SA</t>
        </is>
      </c>
      <c r="G5389" t="n">
        <v>5</v>
      </c>
      <c r="H5389" t="n">
        <v>1</v>
      </c>
      <c r="I5389" t="n">
        <v>1286.2451</v>
      </c>
      <c r="J5389" s="31" t="n">
        <v>1286.2452</v>
      </c>
      <c r="K5389" t="inlineStr">
        <is>
          <t>5:100.0%</t>
        </is>
      </c>
      <c r="L5389" t="inlineStr">
        <is>
          <t>MMM5 - Small rural town</t>
        </is>
      </c>
    </row>
    <row r="5390" ht="15" customHeight="1">
      <c r="A5390" t="inlineStr">
        <is>
          <t>Galiwinku</t>
        </is>
      </c>
      <c r="B5390" t="inlineStr">
        <is>
          <t>NT</t>
        </is>
      </c>
      <c r="C5390" t="n">
        <v>822</v>
      </c>
      <c r="D5390" t="inlineStr">
        <is>
          <t>Delivery Area</t>
        </is>
      </c>
      <c r="F5390" t="inlineStr">
        <is>
          <t>822|NT</t>
        </is>
      </c>
      <c r="G5390" t="n">
        <v>7</v>
      </c>
      <c r="H5390" t="n">
        <v>0.6977</v>
      </c>
      <c r="I5390" t="n">
        <v>105190.3322</v>
      </c>
      <c r="J5390" s="31" t="n">
        <v>150775.803</v>
      </c>
      <c r="K5390" t="inlineStr">
        <is>
          <t>7:69.8%; 6:28.8%; 5:1.2%; 2:0.2%</t>
        </is>
      </c>
      <c r="L5390" t="inlineStr">
        <is>
          <t>MMM7 - Very remote community</t>
        </is>
      </c>
    </row>
    <row r="5391" ht="15" customHeight="1">
      <c r="A5391" t="inlineStr">
        <is>
          <t>Galong</t>
        </is>
      </c>
      <c r="B5391" t="inlineStr">
        <is>
          <t>NSW</t>
        </is>
      </c>
      <c r="C5391" t="n">
        <v>2585</v>
      </c>
      <c r="D5391" t="inlineStr">
        <is>
          <t>Delivery Area</t>
        </is>
      </c>
      <c r="F5391" t="inlineStr">
        <is>
          <t>2585|NSW</t>
        </is>
      </c>
      <c r="G5391" t="n">
        <v>5</v>
      </c>
      <c r="H5391" t="n">
        <v>1</v>
      </c>
      <c r="I5391" t="n">
        <v>260.1319</v>
      </c>
      <c r="J5391" s="31" t="n">
        <v>260.132</v>
      </c>
      <c r="K5391" t="inlineStr">
        <is>
          <t>5:100.0%</t>
        </is>
      </c>
      <c r="L5391" t="inlineStr">
        <is>
          <t>MMM5 - Small rural town</t>
        </is>
      </c>
    </row>
    <row r="5392" ht="15" customHeight="1">
      <c r="A5392" t="inlineStr">
        <is>
          <t>Galore</t>
        </is>
      </c>
      <c r="B5392" t="inlineStr">
        <is>
          <t>NSW</t>
        </is>
      </c>
      <c r="C5392" t="n">
        <v>2650</v>
      </c>
      <c r="D5392" t="inlineStr">
        <is>
          <t>Delivery Area</t>
        </is>
      </c>
      <c r="F5392" t="inlineStr">
        <is>
          <t>2650|NSW</t>
        </is>
      </c>
      <c r="G5392" t="n">
        <v>5</v>
      </c>
      <c r="H5392" t="n">
        <v>0.9329</v>
      </c>
      <c r="I5392" t="n">
        <v>3788.8446</v>
      </c>
      <c r="J5392" s="31" t="n">
        <v>4061.238</v>
      </c>
      <c r="K5392" t="inlineStr">
        <is>
          <t>5:93.3%; 3:6.7%</t>
        </is>
      </c>
      <c r="L5392" t="inlineStr">
        <is>
          <t>MMM5 - Small rural town</t>
        </is>
      </c>
    </row>
    <row r="5393" ht="15" customHeight="1">
      <c r="A5393" t="inlineStr">
        <is>
          <t>Galston</t>
        </is>
      </c>
      <c r="B5393" t="inlineStr">
        <is>
          <t>NSW</t>
        </is>
      </c>
      <c r="C5393" t="n">
        <v>2159</v>
      </c>
      <c r="D5393" t="inlineStr">
        <is>
          <t>Delivery Area</t>
        </is>
      </c>
      <c r="F5393" t="inlineStr">
        <is>
          <t>2159|NSW</t>
        </is>
      </c>
      <c r="G5393" t="n">
        <v>5</v>
      </c>
      <c r="H5393" t="n">
        <v>0.5227000000000001</v>
      </c>
      <c r="I5393" t="n">
        <v>66.62220000000001</v>
      </c>
      <c r="J5393" s="31" t="n">
        <v>127.4464</v>
      </c>
      <c r="K5393" t="inlineStr">
        <is>
          <t>5:52.3%; 2:29.2%; 1:18.5%</t>
        </is>
      </c>
      <c r="L5393" t="inlineStr">
        <is>
          <t>MMM5 - Small rural town</t>
        </is>
      </c>
    </row>
    <row r="5394" ht="15" customHeight="1">
      <c r="A5394" t="inlineStr">
        <is>
          <t>Gamboola</t>
        </is>
      </c>
      <c r="B5394" t="inlineStr">
        <is>
          <t>QLD</t>
        </is>
      </c>
      <c r="C5394" t="n">
        <v>4892</v>
      </c>
      <c r="D5394" t="inlineStr">
        <is>
          <t>Delivery Area</t>
        </is>
      </c>
      <c r="F5394" t="inlineStr">
        <is>
          <t>4892|QLD</t>
        </is>
      </c>
      <c r="G5394" t="n">
        <v>7</v>
      </c>
      <c r="H5394" t="n">
        <v>1</v>
      </c>
      <c r="I5394" t="n">
        <v>143377.1253</v>
      </c>
      <c r="J5394" s="31" t="n">
        <v>143377.1258</v>
      </c>
      <c r="K5394" t="inlineStr">
        <is>
          <t>7:100.0%</t>
        </is>
      </c>
      <c r="L5394" t="inlineStr">
        <is>
          <t>MMM7 - Very remote community</t>
        </is>
      </c>
    </row>
    <row r="5395" ht="15" customHeight="1">
      <c r="A5395" t="inlineStr">
        <is>
          <t>Gammon Ranges</t>
        </is>
      </c>
      <c r="B5395" t="inlineStr">
        <is>
          <t>SA</t>
        </is>
      </c>
      <c r="C5395" t="n">
        <v>5732</v>
      </c>
      <c r="D5395" t="inlineStr">
        <is>
          <t>Delivery Area</t>
        </is>
      </c>
      <c r="F5395" t="inlineStr">
        <is>
          <t>5732|SA</t>
        </is>
      </c>
      <c r="G5395" t="n">
        <v>7</v>
      </c>
      <c r="H5395" t="n">
        <v>1</v>
      </c>
      <c r="I5395" t="n">
        <v>10976.0128</v>
      </c>
      <c r="J5395" s="31" t="n">
        <v>10976.0128</v>
      </c>
      <c r="K5395" t="inlineStr">
        <is>
          <t>7:100.0%</t>
        </is>
      </c>
      <c r="L5395" t="inlineStr">
        <is>
          <t>MMM7 - Very remote community</t>
        </is>
      </c>
    </row>
    <row r="5396" ht="15" customHeight="1">
      <c r="A5396" t="inlineStr">
        <is>
          <t>Ganbenang</t>
        </is>
      </c>
      <c r="B5396" t="inlineStr">
        <is>
          <t>NSW</t>
        </is>
      </c>
      <c r="C5396" t="n">
        <v>2790</v>
      </c>
      <c r="D5396" t="inlineStr">
        <is>
          <t>Delivery Area</t>
        </is>
      </c>
      <c r="F5396" t="inlineStr">
        <is>
          <t>2790|NSW</t>
        </is>
      </c>
      <c r="G5396" t="n">
        <v>5</v>
      </c>
      <c r="H5396" t="n">
        <v>0.8792</v>
      </c>
      <c r="I5396" t="n">
        <v>2181.6104</v>
      </c>
      <c r="J5396" s="31" t="n">
        <v>2481.3231</v>
      </c>
      <c r="K5396" t="inlineStr">
        <is>
          <t>5:87.9%; 4:12.1%</t>
        </is>
      </c>
      <c r="L5396" t="inlineStr">
        <is>
          <t>MMM5 - Small rural town</t>
        </is>
      </c>
    </row>
    <row r="5397" ht="15" customHeight="1">
      <c r="A5397" t="inlineStr">
        <is>
          <t>Gangalidda</t>
        </is>
      </c>
      <c r="B5397" t="inlineStr">
        <is>
          <t>QLD</t>
        </is>
      </c>
      <c r="C5397" t="n">
        <v>4830</v>
      </c>
      <c r="D5397" t="inlineStr">
        <is>
          <t>Delivery Area</t>
        </is>
      </c>
      <c r="F5397" t="inlineStr">
        <is>
          <t>4830|QLD</t>
        </is>
      </c>
      <c r="G5397" t="n">
        <v>7</v>
      </c>
      <c r="H5397" t="n">
        <v>1</v>
      </c>
      <c r="I5397" t="n">
        <v>31652.2941</v>
      </c>
      <c r="J5397" s="31" t="n">
        <v>31652.2941</v>
      </c>
      <c r="K5397" t="inlineStr">
        <is>
          <t>7:100.0%</t>
        </is>
      </c>
      <c r="L5397" t="inlineStr">
        <is>
          <t>MMM7 - Very remote community</t>
        </is>
      </c>
    </row>
    <row r="5398" ht="15" customHeight="1">
      <c r="A5398" t="inlineStr">
        <is>
          <t>Gangat</t>
        </is>
      </c>
      <c r="B5398" t="inlineStr">
        <is>
          <t>NSW</t>
        </is>
      </c>
      <c r="C5398" t="n">
        <v>2422</v>
      </c>
      <c r="D5398" t="inlineStr">
        <is>
          <t>Delivery Area</t>
        </is>
      </c>
      <c r="F5398" t="inlineStr">
        <is>
          <t>2422|NSW</t>
        </is>
      </c>
      <c r="G5398" t="n">
        <v>5</v>
      </c>
      <c r="H5398" t="n">
        <v>1</v>
      </c>
      <c r="I5398" t="n">
        <v>3212.5921</v>
      </c>
      <c r="J5398" s="31" t="n">
        <v>3212.5916</v>
      </c>
      <c r="K5398" t="inlineStr">
        <is>
          <t>5:100.0%</t>
        </is>
      </c>
      <c r="L5398" t="inlineStr">
        <is>
          <t>MMM5 - Small rural town</t>
        </is>
      </c>
    </row>
    <row r="5399" ht="15" customHeight="1">
      <c r="A5399" t="inlineStr">
        <is>
          <t>Ganmain</t>
        </is>
      </c>
      <c r="B5399" t="inlineStr">
        <is>
          <t>NSW</t>
        </is>
      </c>
      <c r="C5399" t="n">
        <v>2702</v>
      </c>
      <c r="D5399" t="inlineStr">
        <is>
          <t>Delivery Area</t>
        </is>
      </c>
      <c r="F5399" t="inlineStr">
        <is>
          <t>2702|NSW</t>
        </is>
      </c>
      <c r="G5399" t="n">
        <v>5</v>
      </c>
      <c r="H5399" t="n">
        <v>1</v>
      </c>
      <c r="I5399" t="n">
        <v>439.8685</v>
      </c>
      <c r="J5399" s="31" t="n">
        <v>439.8686</v>
      </c>
      <c r="K5399" t="inlineStr">
        <is>
          <t>5:100.0%</t>
        </is>
      </c>
      <c r="L5399" t="inlineStr">
        <is>
          <t>MMM5 - Small rural town</t>
        </is>
      </c>
    </row>
    <row r="5400" ht="15" customHeight="1">
      <c r="A5400" t="inlineStr">
        <is>
          <t>Gannawarra</t>
        </is>
      </c>
      <c r="B5400" t="inlineStr">
        <is>
          <t>VIC</t>
        </is>
      </c>
      <c r="C5400" t="n">
        <v>3568</v>
      </c>
      <c r="D5400" t="inlineStr">
        <is>
          <t>Delivery Area</t>
        </is>
      </c>
      <c r="F5400" t="inlineStr">
        <is>
          <t>3568|VIC</t>
        </is>
      </c>
      <c r="G5400" t="n">
        <v>5</v>
      </c>
      <c r="H5400" t="n">
        <v>1</v>
      </c>
      <c r="I5400" t="n">
        <v>514.4433</v>
      </c>
      <c r="J5400" s="31" t="n">
        <v>514.4433</v>
      </c>
      <c r="K5400" t="inlineStr">
        <is>
          <t>5:100.0%</t>
        </is>
      </c>
      <c r="L5400" t="inlineStr">
        <is>
          <t>MMM5 - Small rural town</t>
        </is>
      </c>
    </row>
    <row r="5401" ht="15" customHeight="1">
      <c r="A5401" t="inlineStr">
        <is>
          <t>Gap Ridge</t>
        </is>
      </c>
      <c r="B5401" t="inlineStr">
        <is>
          <t>WA</t>
        </is>
      </c>
      <c r="C5401" t="n">
        <v>6714</v>
      </c>
      <c r="D5401" t="inlineStr">
        <is>
          <t>Delivery Area</t>
        </is>
      </c>
      <c r="F5401" t="inlineStr">
        <is>
          <t>6714|WA</t>
        </is>
      </c>
      <c r="G5401" t="n">
        <v>7</v>
      </c>
      <c r="H5401" t="n">
        <v>0.9862</v>
      </c>
      <c r="I5401" t="n">
        <v>14618.7904</v>
      </c>
      <c r="J5401" s="31" t="n">
        <v>14823.7612</v>
      </c>
      <c r="K5401" t="inlineStr">
        <is>
          <t>7:98.6%; 6:1.4%</t>
        </is>
      </c>
      <c r="L5401" t="inlineStr">
        <is>
          <t>MMM7 - Very remote community</t>
        </is>
      </c>
    </row>
    <row r="5402" ht="15" customHeight="1">
      <c r="A5402" t="inlineStr">
        <is>
          <t>Gapsted</t>
        </is>
      </c>
      <c r="B5402" t="inlineStr">
        <is>
          <t>VIC</t>
        </is>
      </c>
      <c r="C5402" t="n">
        <v>3737</v>
      </c>
      <c r="D5402" t="inlineStr">
        <is>
          <t>Delivery Area</t>
        </is>
      </c>
      <c r="F5402" t="inlineStr">
        <is>
          <t>3737|VIC</t>
        </is>
      </c>
      <c r="G5402" t="n">
        <v>5</v>
      </c>
      <c r="H5402" t="n">
        <v>1</v>
      </c>
      <c r="I5402" t="n">
        <v>1740.7367</v>
      </c>
      <c r="J5402" s="31" t="n">
        <v>1740.7366</v>
      </c>
      <c r="K5402" t="inlineStr">
        <is>
          <t>5:100.0%</t>
        </is>
      </c>
      <c r="L5402" t="inlineStr">
        <is>
          <t>MMM5 - Small rural town</t>
        </is>
      </c>
    </row>
    <row r="5403" ht="15" customHeight="1">
      <c r="A5403" t="inlineStr">
        <is>
          <t>Gapuwiyak</t>
        </is>
      </c>
      <c r="B5403" t="inlineStr">
        <is>
          <t>NT</t>
        </is>
      </c>
      <c r="C5403" t="n">
        <v>880</v>
      </c>
      <c r="D5403" t="inlineStr">
        <is>
          <t>Delivery Area</t>
        </is>
      </c>
      <c r="F5403" t="inlineStr">
        <is>
          <t>880|NT</t>
        </is>
      </c>
      <c r="G5403" t="n">
        <v>7</v>
      </c>
      <c r="H5403" t="n">
        <v>1</v>
      </c>
      <c r="I5403" t="n">
        <v>88.6673</v>
      </c>
      <c r="J5403" s="31" t="n">
        <v>88.66719999999999</v>
      </c>
      <c r="K5403" t="inlineStr">
        <is>
          <t>7:100.0%</t>
        </is>
      </c>
      <c r="L5403" t="inlineStr">
        <is>
          <t>MMM7 - Very remote community</t>
        </is>
      </c>
    </row>
    <row r="5404" ht="15" customHeight="1">
      <c r="A5404" t="inlineStr">
        <is>
          <t>Garah</t>
        </is>
      </c>
      <c r="B5404" t="inlineStr">
        <is>
          <t>NSW</t>
        </is>
      </c>
      <c r="C5404" t="n">
        <v>2405</v>
      </c>
      <c r="D5404" t="inlineStr">
        <is>
          <t>Delivery Area</t>
        </is>
      </c>
      <c r="F5404" t="inlineStr">
        <is>
          <t>2405|NSW</t>
        </is>
      </c>
      <c r="G5404" t="n">
        <v>6</v>
      </c>
      <c r="H5404" t="n">
        <v>1</v>
      </c>
      <c r="I5404" t="n">
        <v>3418.239</v>
      </c>
      <c r="J5404" s="31" t="n">
        <v>3418.239</v>
      </c>
      <c r="K5404" t="inlineStr">
        <is>
          <t>6:100.0%</t>
        </is>
      </c>
      <c r="L5404" t="inlineStr">
        <is>
          <t>MMM6 - Remote community</t>
        </is>
      </c>
    </row>
    <row r="5405" ht="15" customHeight="1">
      <c r="A5405" t="inlineStr">
        <is>
          <t>Garbutt</t>
        </is>
      </c>
      <c r="B5405" t="inlineStr">
        <is>
          <t>QLD</t>
        </is>
      </c>
      <c r="C5405" t="n">
        <v>4814</v>
      </c>
      <c r="D5405" t="inlineStr">
        <is>
          <t>Delivery Area</t>
        </is>
      </c>
      <c r="F5405" t="inlineStr">
        <is>
          <t>4814|QLD</t>
        </is>
      </c>
      <c r="G5405" t="n">
        <v>2</v>
      </c>
      <c r="H5405" t="n">
        <v>1</v>
      </c>
      <c r="I5405" t="n">
        <v>59.9769</v>
      </c>
      <c r="J5405" s="31" t="n">
        <v>59.9761</v>
      </c>
      <c r="K5405" t="inlineStr">
        <is>
          <t>2:100.0%</t>
        </is>
      </c>
      <c r="L5405" t="inlineStr">
        <is>
          <t>MMM2 - Regional centre</t>
        </is>
      </c>
    </row>
    <row r="5406" ht="15" customHeight="1">
      <c r="A5406" t="inlineStr">
        <is>
          <t>Garbutt East</t>
        </is>
      </c>
      <c r="B5406" t="inlineStr">
        <is>
          <t>QLD</t>
        </is>
      </c>
      <c r="C5406" t="n">
        <v>4814</v>
      </c>
      <c r="D5406" t="inlineStr">
        <is>
          <t>Delivery Area</t>
        </is>
      </c>
      <c r="E5406" t="inlineStr">
        <is>
          <t>PO BOXES</t>
        </is>
      </c>
      <c r="F5406" t="inlineStr">
        <is>
          <t>4814|QLD</t>
        </is>
      </c>
      <c r="G5406" t="n">
        <v>2</v>
      </c>
      <c r="H5406" t="n">
        <v>1</v>
      </c>
      <c r="I5406" t="n">
        <v>59.9769</v>
      </c>
      <c r="J5406" s="31" t="n">
        <v>59.9761</v>
      </c>
      <c r="K5406" t="inlineStr">
        <is>
          <t>2:100.0%</t>
        </is>
      </c>
      <c r="L5406" t="inlineStr">
        <is>
          <t>MMM2 - Regional centre</t>
        </is>
      </c>
    </row>
    <row r="5407" ht="15" customHeight="1">
      <c r="A5407" t="inlineStr">
        <is>
          <t>Garden City</t>
        </is>
      </c>
      <c r="B5407" t="inlineStr">
        <is>
          <t>VIC</t>
        </is>
      </c>
      <c r="C5407" t="n">
        <v>3207</v>
      </c>
      <c r="D5407" t="inlineStr">
        <is>
          <t>Delivery Area</t>
        </is>
      </c>
      <c r="F5407" t="inlineStr">
        <is>
          <t>3207|VIC</t>
        </is>
      </c>
      <c r="G5407" t="n">
        <v>1</v>
      </c>
      <c r="H5407" t="n">
        <v>1</v>
      </c>
      <c r="I5407" t="n">
        <v>9.6683</v>
      </c>
      <c r="J5407" s="31" t="n">
        <v>9.668699999999999</v>
      </c>
      <c r="K5407" t="inlineStr">
        <is>
          <t>1:100.0%</t>
        </is>
      </c>
      <c r="L5407" t="inlineStr">
        <is>
          <t>MMM1 - Metropolitan area</t>
        </is>
      </c>
    </row>
    <row r="5408" ht="15" customHeight="1">
      <c r="A5408" t="inlineStr">
        <is>
          <t>Garden Island</t>
        </is>
      </c>
      <c r="B5408" t="inlineStr">
        <is>
          <t>SA</t>
        </is>
      </c>
      <c r="C5408" t="n">
        <v>5015</v>
      </c>
      <c r="D5408" t="inlineStr">
        <is>
          <t>Delivery Area</t>
        </is>
      </c>
      <c r="F5408" t="inlineStr">
        <is>
          <t>5015|SA</t>
        </is>
      </c>
      <c r="G5408" t="n">
        <v>1</v>
      </c>
      <c r="H5408" t="n">
        <v>1</v>
      </c>
      <c r="I5408" t="n">
        <v>15.5781</v>
      </c>
      <c r="J5408" s="31" t="n">
        <v>15.5784</v>
      </c>
      <c r="K5408" t="inlineStr">
        <is>
          <t>1:100.0%</t>
        </is>
      </c>
      <c r="L5408" t="inlineStr">
        <is>
          <t>MMM1 - Metropolitan area</t>
        </is>
      </c>
    </row>
    <row r="5409" ht="15" customHeight="1">
      <c r="A5409" t="inlineStr">
        <is>
          <t>Garden Island</t>
        </is>
      </c>
      <c r="B5409" t="inlineStr">
        <is>
          <t>WA</t>
        </is>
      </c>
      <c r="C5409" t="n">
        <v>6168</v>
      </c>
      <c r="D5409" t="inlineStr">
        <is>
          <t>Delivery Area</t>
        </is>
      </c>
      <c r="F5409" t="inlineStr">
        <is>
          <t>6168|WA</t>
        </is>
      </c>
      <c r="G5409" t="n">
        <v>1</v>
      </c>
      <c r="H5409" t="n">
        <v>0.7468</v>
      </c>
      <c r="I5409" t="n">
        <v>36.6076</v>
      </c>
      <c r="J5409" s="31" t="n">
        <v>49.0226</v>
      </c>
      <c r="K5409" t="inlineStr">
        <is>
          <t>1:74.7%; 6:25.3%</t>
        </is>
      </c>
      <c r="L5409" t="inlineStr">
        <is>
          <t>MMM1 - Metropolitan area</t>
        </is>
      </c>
    </row>
    <row r="5410" ht="15" customHeight="1">
      <c r="A5410" t="inlineStr">
        <is>
          <t>Garden Island Creek</t>
        </is>
      </c>
      <c r="B5410" t="inlineStr">
        <is>
          <t>TAS</t>
        </is>
      </c>
      <c r="C5410" t="n">
        <v>7112</v>
      </c>
      <c r="D5410" t="inlineStr">
        <is>
          <t>Delivery Area</t>
        </is>
      </c>
      <c r="F5410" t="inlineStr">
        <is>
          <t>7112|TAS</t>
        </is>
      </c>
      <c r="G5410" t="n">
        <v>5</v>
      </c>
      <c r="H5410" t="n">
        <v>1</v>
      </c>
      <c r="I5410" t="n">
        <v>179.2621</v>
      </c>
      <c r="J5410" s="31" t="n">
        <v>179.2618</v>
      </c>
      <c r="K5410" t="inlineStr">
        <is>
          <t>5:100.0%</t>
        </is>
      </c>
      <c r="L5410" t="inlineStr">
        <is>
          <t>MMM5 - Small rural town</t>
        </is>
      </c>
    </row>
    <row r="5411" ht="15" customHeight="1">
      <c r="A5411" t="inlineStr">
        <is>
          <t>Garden Suburb</t>
        </is>
      </c>
      <c r="B5411" t="inlineStr">
        <is>
          <t>NSW</t>
        </is>
      </c>
      <c r="C5411" t="n">
        <v>2289</v>
      </c>
      <c r="D5411" t="inlineStr">
        <is>
          <t>Delivery Area</t>
        </is>
      </c>
      <c r="F5411" t="inlineStr">
        <is>
          <t>2289|NSW</t>
        </is>
      </c>
      <c r="G5411" t="n">
        <v>1</v>
      </c>
      <c r="H5411" t="n">
        <v>1</v>
      </c>
      <c r="I5411" t="n">
        <v>11.4128</v>
      </c>
      <c r="J5411" s="31" t="n">
        <v>11.413</v>
      </c>
      <c r="K5411" t="inlineStr">
        <is>
          <t>1:100.0%</t>
        </is>
      </c>
      <c r="L5411" t="inlineStr">
        <is>
          <t>MMM1 - Metropolitan area</t>
        </is>
      </c>
    </row>
    <row r="5412" ht="15" customHeight="1">
      <c r="A5412" t="inlineStr">
        <is>
          <t>Gardenvale</t>
        </is>
      </c>
      <c r="B5412" t="inlineStr">
        <is>
          <t>VIC</t>
        </is>
      </c>
      <c r="C5412" t="n">
        <v>3185</v>
      </c>
      <c r="D5412" t="inlineStr">
        <is>
          <t>Delivery Area</t>
        </is>
      </c>
      <c r="F5412" t="inlineStr">
        <is>
          <t>3185|VIC</t>
        </is>
      </c>
      <c r="G5412" t="n">
        <v>1</v>
      </c>
      <c r="H5412" t="n">
        <v>1</v>
      </c>
      <c r="I5412" t="n">
        <v>3.1477</v>
      </c>
      <c r="J5412" s="31" t="n">
        <v>3.1474</v>
      </c>
      <c r="K5412" t="inlineStr">
        <is>
          <t>1:100.0%</t>
        </is>
      </c>
      <c r="L5412" t="inlineStr">
        <is>
          <t>MMM1 - Metropolitan area</t>
        </is>
      </c>
    </row>
    <row r="5413" ht="15" customHeight="1">
      <c r="A5413" t="inlineStr">
        <is>
          <t>Gardners Bay</t>
        </is>
      </c>
      <c r="B5413" t="inlineStr">
        <is>
          <t>TAS</t>
        </is>
      </c>
      <c r="C5413" t="n">
        <v>7112</v>
      </c>
      <c r="D5413" t="inlineStr">
        <is>
          <t>Delivery Area</t>
        </is>
      </c>
      <c r="F5413" t="inlineStr">
        <is>
          <t>7112|TAS</t>
        </is>
      </c>
      <c r="G5413" t="n">
        <v>5</v>
      </c>
      <c r="H5413" t="n">
        <v>1</v>
      </c>
      <c r="I5413" t="n">
        <v>179.2621</v>
      </c>
      <c r="J5413" s="31" t="n">
        <v>179.2618</v>
      </c>
      <c r="K5413" t="inlineStr">
        <is>
          <t>5:100.0%</t>
        </is>
      </c>
      <c r="L5413" t="inlineStr">
        <is>
          <t>MMM5 - Small rural town</t>
        </is>
      </c>
    </row>
    <row r="5414" ht="15" customHeight="1">
      <c r="A5414" t="inlineStr">
        <is>
          <t>Garema</t>
        </is>
      </c>
      <c r="B5414" t="inlineStr">
        <is>
          <t>NSW</t>
        </is>
      </c>
      <c r="C5414" t="n">
        <v>2871</v>
      </c>
      <c r="D5414" t="inlineStr">
        <is>
          <t>Delivery Area</t>
        </is>
      </c>
      <c r="F5414" t="inlineStr">
        <is>
          <t>2871|NSW</t>
        </is>
      </c>
      <c r="G5414" t="n">
        <v>5</v>
      </c>
      <c r="H5414" t="n">
        <v>0.9372</v>
      </c>
      <c r="I5414" t="n">
        <v>3596.6832</v>
      </c>
      <c r="J5414" s="31" t="n">
        <v>3837.8532</v>
      </c>
      <c r="K5414" t="inlineStr">
        <is>
          <t>5:93.7%; 4:6.3%</t>
        </is>
      </c>
      <c r="L5414" t="inlineStr">
        <is>
          <t>MMM5 - Small rural town</t>
        </is>
      </c>
    </row>
    <row r="5415" ht="15" customHeight="1">
      <c r="A5415" t="inlineStr">
        <is>
          <t>Garfield</t>
        </is>
      </c>
      <c r="B5415" t="inlineStr">
        <is>
          <t>VIC</t>
        </is>
      </c>
      <c r="C5415" t="n">
        <v>3814</v>
      </c>
      <c r="D5415" t="inlineStr">
        <is>
          <t>Delivery Area</t>
        </is>
      </c>
      <c r="F5415" t="inlineStr">
        <is>
          <t>3814|VIC</t>
        </is>
      </c>
      <c r="G5415" t="n">
        <v>2</v>
      </c>
      <c r="H5415" t="n">
        <v>0.9098000000000001</v>
      </c>
      <c r="I5415" t="n">
        <v>70.71899999999999</v>
      </c>
      <c r="J5415" s="31" t="n">
        <v>77.72750000000001</v>
      </c>
      <c r="K5415" t="inlineStr">
        <is>
          <t>2:91.0%; 5:9.0%</t>
        </is>
      </c>
      <c r="L5415" t="inlineStr">
        <is>
          <t>MMM2 - Regional centre</t>
        </is>
      </c>
    </row>
    <row r="5416" ht="15" customHeight="1">
      <c r="A5416" t="inlineStr">
        <is>
          <t>Garfield North</t>
        </is>
      </c>
      <c r="B5416" t="inlineStr">
        <is>
          <t>VIC</t>
        </is>
      </c>
      <c r="C5416" t="n">
        <v>3814</v>
      </c>
      <c r="D5416" t="inlineStr">
        <is>
          <t>Delivery Area</t>
        </is>
      </c>
      <c r="F5416" t="inlineStr">
        <is>
          <t>3814|VIC</t>
        </is>
      </c>
      <c r="G5416" t="n">
        <v>2</v>
      </c>
      <c r="H5416" t="n">
        <v>0.9098000000000001</v>
      </c>
      <c r="I5416" t="n">
        <v>70.71899999999999</v>
      </c>
      <c r="J5416" s="31" t="n">
        <v>77.72750000000001</v>
      </c>
      <c r="K5416" t="inlineStr">
        <is>
          <t>2:91.0%; 5:9.0%</t>
        </is>
      </c>
      <c r="L5416" t="inlineStr">
        <is>
          <t>MMM2 - Regional centre</t>
        </is>
      </c>
    </row>
    <row r="5417" ht="15" customHeight="1">
      <c r="A5417" t="inlineStr">
        <is>
          <t>Gargett</t>
        </is>
      </c>
      <c r="B5417" t="inlineStr">
        <is>
          <t>QLD</t>
        </is>
      </c>
      <c r="C5417" t="n">
        <v>4741</v>
      </c>
      <c r="D5417" t="inlineStr">
        <is>
          <t>Delivery Area</t>
        </is>
      </c>
      <c r="F5417" t="inlineStr">
        <is>
          <t>4741|QLD</t>
        </is>
      </c>
      <c r="G5417" t="n">
        <v>5</v>
      </c>
      <c r="H5417" t="n">
        <v>0.928</v>
      </c>
      <c r="I5417" t="n">
        <v>3875.5322</v>
      </c>
      <c r="J5417" s="31" t="n">
        <v>4176.032</v>
      </c>
      <c r="K5417" t="inlineStr">
        <is>
          <t>5:92.8%; 6:4.4%; 7:1.6%; 2:1.2%</t>
        </is>
      </c>
      <c r="L5417" t="inlineStr">
        <is>
          <t>MMM5 - Small rural town</t>
        </is>
      </c>
    </row>
    <row r="5418" ht="15" customHeight="1">
      <c r="A5418" t="inlineStr">
        <is>
          <t>Garibaldi</t>
        </is>
      </c>
      <c r="B5418" t="inlineStr">
        <is>
          <t>VIC</t>
        </is>
      </c>
      <c r="C5418" t="n">
        <v>3352</v>
      </c>
      <c r="D5418" t="inlineStr">
        <is>
          <t>Delivery Area</t>
        </is>
      </c>
      <c r="F5418" t="inlineStr">
        <is>
          <t>3352|VIC</t>
        </is>
      </c>
      <c r="G5418" t="n">
        <v>2</v>
      </c>
      <c r="H5418" t="n">
        <v>0.5508</v>
      </c>
      <c r="I5418" t="n">
        <v>1057.4463</v>
      </c>
      <c r="J5418" s="31" t="n">
        <v>1919.9313</v>
      </c>
      <c r="K5418" t="inlineStr">
        <is>
          <t>2:55.1%; 5:44.9%</t>
        </is>
      </c>
      <c r="L5418" t="inlineStr">
        <is>
          <t>MMM2 - Regional centre</t>
        </is>
      </c>
    </row>
    <row r="5419" ht="15" customHeight="1">
      <c r="A5419" t="inlineStr">
        <is>
          <t>Garie</t>
        </is>
      </c>
      <c r="B5419" t="inlineStr">
        <is>
          <t>NSW</t>
        </is>
      </c>
      <c r="C5419" t="n">
        <v>2232</v>
      </c>
      <c r="D5419" t="inlineStr">
        <is>
          <t>Delivery Area</t>
        </is>
      </c>
      <c r="F5419" t="inlineStr">
        <is>
          <t>2232|NSW</t>
        </is>
      </c>
      <c r="G5419" t="n">
        <v>2</v>
      </c>
      <c r="H5419" t="n">
        <v>0.9064</v>
      </c>
      <c r="I5419" t="n">
        <v>139.1946</v>
      </c>
      <c r="J5419" s="31" t="n">
        <v>153.5693</v>
      </c>
      <c r="K5419" t="inlineStr">
        <is>
          <t>2:90.6%; 1:9.4%</t>
        </is>
      </c>
      <c r="L5419" t="inlineStr">
        <is>
          <t>MMM2 - Regional centre</t>
        </is>
      </c>
    </row>
    <row r="5420" ht="15" customHeight="1">
      <c r="A5420" t="inlineStr">
        <is>
          <t>Garland</t>
        </is>
      </c>
      <c r="B5420" t="inlineStr">
        <is>
          <t>NSW</t>
        </is>
      </c>
      <c r="C5420" t="n">
        <v>2797</v>
      </c>
      <c r="D5420" t="inlineStr">
        <is>
          <t>Delivery Area</t>
        </is>
      </c>
      <c r="F5420" t="inlineStr">
        <is>
          <t>2797|NSW</t>
        </is>
      </c>
      <c r="G5420" t="n">
        <v>5</v>
      </c>
      <c r="H5420" t="n">
        <v>1</v>
      </c>
      <c r="I5420" t="n">
        <v>147.8245</v>
      </c>
      <c r="J5420" s="31" t="n">
        <v>147.8245</v>
      </c>
      <c r="K5420" t="inlineStr">
        <is>
          <t>5:100.0%</t>
        </is>
      </c>
      <c r="L5420" t="inlineStr">
        <is>
          <t>MMM5 - Small rural town</t>
        </is>
      </c>
    </row>
    <row r="5421" ht="15" customHeight="1">
      <c r="A5421" t="inlineStr">
        <is>
          <t>Garland Valley</t>
        </is>
      </c>
      <c r="B5421" t="inlineStr">
        <is>
          <t>NSW</t>
        </is>
      </c>
      <c r="C5421" t="n">
        <v>2330</v>
      </c>
      <c r="D5421" t="inlineStr">
        <is>
          <t>Delivery Area</t>
        </is>
      </c>
      <c r="F5421" t="inlineStr">
        <is>
          <t>2330|NSW</t>
        </is>
      </c>
      <c r="G5421" t="n">
        <v>5</v>
      </c>
      <c r="H5421" t="n">
        <v>0.9528</v>
      </c>
      <c r="I5421" t="n">
        <v>4507.692</v>
      </c>
      <c r="J5421" s="31" t="n">
        <v>4730.8949</v>
      </c>
      <c r="K5421" t="inlineStr">
        <is>
          <t>5:95.3%; 4:4.7%</t>
        </is>
      </c>
      <c r="L5421" t="inlineStr">
        <is>
          <t>MMM5 - Small rural town</t>
        </is>
      </c>
    </row>
    <row r="5422" ht="15" customHeight="1">
      <c r="A5422" t="inlineStr">
        <is>
          <t>Garnant</t>
        </is>
      </c>
      <c r="B5422" t="inlineStr">
        <is>
          <t>QLD</t>
        </is>
      </c>
      <c r="C5422" t="n">
        <v>4702</v>
      </c>
      <c r="D5422" t="inlineStr">
        <is>
          <t>Delivery Area</t>
        </is>
      </c>
      <c r="F5422" t="inlineStr">
        <is>
          <t>4702|QLD</t>
        </is>
      </c>
      <c r="G5422" t="n">
        <v>5</v>
      </c>
      <c r="H5422" t="n">
        <v>0.4802</v>
      </c>
      <c r="I5422" t="n">
        <v>22921.6834</v>
      </c>
      <c r="J5422" s="31" t="n">
        <v>47733.5006</v>
      </c>
      <c r="K5422" t="inlineStr">
        <is>
          <t>5:48.0%; 6:45.9%; 7:4.0%; 2:2.0%; 3:0.1%</t>
        </is>
      </c>
      <c r="L5422" t="inlineStr">
        <is>
          <t>MMM5 - Small rural town</t>
        </is>
      </c>
    </row>
    <row r="5423" ht="15" customHeight="1">
      <c r="A5423" t="inlineStr">
        <is>
          <t>Garners Beach</t>
        </is>
      </c>
      <c r="B5423" t="inlineStr">
        <is>
          <t>QLD</t>
        </is>
      </c>
      <c r="C5423" t="n">
        <v>4852</v>
      </c>
      <c r="D5423" t="inlineStr">
        <is>
          <t>Delivery Area</t>
        </is>
      </c>
      <c r="F5423" t="inlineStr">
        <is>
          <t>4852|QLD</t>
        </is>
      </c>
      <c r="G5423" t="n">
        <v>5</v>
      </c>
      <c r="H5423" t="n">
        <v>0.9197</v>
      </c>
      <c r="I5423" t="n">
        <v>108.5611</v>
      </c>
      <c r="J5423" s="31" t="n">
        <v>118.0451</v>
      </c>
      <c r="K5423" t="inlineStr">
        <is>
          <t>5:92.0%; 6:8.0%</t>
        </is>
      </c>
      <c r="L5423" t="inlineStr">
        <is>
          <t>MMM5 - Small rural town</t>
        </is>
      </c>
    </row>
    <row r="5424" ht="15" customHeight="1">
      <c r="A5424" t="inlineStr">
        <is>
          <t>Garoo</t>
        </is>
      </c>
      <c r="B5424" t="inlineStr">
        <is>
          <t>NSW</t>
        </is>
      </c>
      <c r="C5424" t="n">
        <v>2340</v>
      </c>
      <c r="D5424" t="inlineStr">
        <is>
          <t>Delivery Area</t>
        </is>
      </c>
      <c r="F5424" t="inlineStr">
        <is>
          <t>2340|NSW</t>
        </is>
      </c>
      <c r="G5424" t="n">
        <v>5</v>
      </c>
      <c r="H5424" t="n">
        <v>0.8137</v>
      </c>
      <c r="I5424" t="n">
        <v>2728.2099</v>
      </c>
      <c r="J5424" s="31" t="n">
        <v>3352.9983</v>
      </c>
      <c r="K5424" t="inlineStr">
        <is>
          <t>5:81.4%; 3:18.6%</t>
        </is>
      </c>
      <c r="L5424" t="inlineStr">
        <is>
          <t>MMM5 - Small rural town</t>
        </is>
      </c>
    </row>
    <row r="5425" ht="15" customHeight="1">
      <c r="A5425" t="inlineStr">
        <is>
          <t>Garra</t>
        </is>
      </c>
      <c r="B5425" t="inlineStr">
        <is>
          <t>NSW</t>
        </is>
      </c>
      <c r="C5425" t="n">
        <v>2866</v>
      </c>
      <c r="D5425" t="inlineStr">
        <is>
          <t>Delivery Area</t>
        </is>
      </c>
      <c r="F5425" t="inlineStr">
        <is>
          <t>2866|NSW</t>
        </is>
      </c>
      <c r="G5425" t="n">
        <v>5</v>
      </c>
      <c r="H5425" t="n">
        <v>1</v>
      </c>
      <c r="I5425" t="n">
        <v>1198.709</v>
      </c>
      <c r="J5425" s="31" t="n">
        <v>1198.7089</v>
      </c>
      <c r="K5425" t="inlineStr">
        <is>
          <t>5:100.0%</t>
        </is>
      </c>
      <c r="L5425" t="inlineStr">
        <is>
          <t>MMM5 - Small rural town</t>
        </is>
      </c>
    </row>
    <row r="5426" ht="15" customHeight="1">
      <c r="A5426" t="inlineStr">
        <is>
          <t>Garradunga</t>
        </is>
      </c>
      <c r="B5426" t="inlineStr">
        <is>
          <t>QLD</t>
        </is>
      </c>
      <c r="C5426" t="n">
        <v>4860</v>
      </c>
      <c r="D5426" t="inlineStr">
        <is>
          <t>Delivery Area</t>
        </is>
      </c>
      <c r="F5426" t="inlineStr">
        <is>
          <t>4860|QLD</t>
        </is>
      </c>
      <c r="G5426" t="n">
        <v>5</v>
      </c>
      <c r="H5426" t="n">
        <v>0.8914</v>
      </c>
      <c r="I5426" t="n">
        <v>1139.2881</v>
      </c>
      <c r="J5426" s="31" t="n">
        <v>1278.1364</v>
      </c>
      <c r="K5426" t="inlineStr">
        <is>
          <t>5:89.1%; 4:10.9%</t>
        </is>
      </c>
      <c r="L5426" t="inlineStr">
        <is>
          <t>MMM5 - Small rural town</t>
        </is>
      </c>
    </row>
    <row r="5427" ht="15" customHeight="1">
      <c r="A5427" t="inlineStr">
        <is>
          <t>Garran</t>
        </is>
      </c>
      <c r="B5427" t="inlineStr">
        <is>
          <t>ACT</t>
        </is>
      </c>
      <c r="C5427" t="n">
        <v>2605</v>
      </c>
      <c r="D5427" t="inlineStr">
        <is>
          <t>Delivery Area</t>
        </is>
      </c>
      <c r="F5427" t="inlineStr">
        <is>
          <t>2605|ACT</t>
        </is>
      </c>
      <c r="G5427" t="n">
        <v>1</v>
      </c>
      <c r="H5427" t="n">
        <v>1</v>
      </c>
      <c r="I5427" t="n">
        <v>9.2936</v>
      </c>
      <c r="J5427" s="31" t="n">
        <v>9.293799999999999</v>
      </c>
      <c r="K5427" t="inlineStr">
        <is>
          <t>1:100.0%</t>
        </is>
      </c>
      <c r="L5427" t="inlineStr">
        <is>
          <t>MMM1 - Metropolitan area</t>
        </is>
      </c>
    </row>
    <row r="5428" ht="15" customHeight="1">
      <c r="A5428" t="inlineStr">
        <is>
          <t>Garrawalt</t>
        </is>
      </c>
      <c r="B5428" t="inlineStr">
        <is>
          <t>QLD</t>
        </is>
      </c>
      <c r="C5428" t="n">
        <v>4850</v>
      </c>
      <c r="D5428" t="inlineStr">
        <is>
          <t>Delivery Area</t>
        </is>
      </c>
      <c r="F5428" t="inlineStr">
        <is>
          <t>4850|QLD</t>
        </is>
      </c>
      <c r="G5428" t="n">
        <v>6</v>
      </c>
      <c r="H5428" t="n">
        <v>0.8757</v>
      </c>
      <c r="I5428" t="n">
        <v>6466.0433</v>
      </c>
      <c r="J5428" s="31" t="n">
        <v>7383.9733</v>
      </c>
      <c r="K5428" t="inlineStr">
        <is>
          <t>6:87.6%; 5:12.4%</t>
        </is>
      </c>
      <c r="L5428" t="inlineStr">
        <is>
          <t>MMM6 - Remote community</t>
        </is>
      </c>
    </row>
    <row r="5429" ht="15" customHeight="1">
      <c r="A5429" t="inlineStr">
        <is>
          <t>Garthowen</t>
        </is>
      </c>
      <c r="B5429" t="inlineStr">
        <is>
          <t>NSW</t>
        </is>
      </c>
      <c r="C5429" t="n">
        <v>2345</v>
      </c>
      <c r="D5429" t="inlineStr">
        <is>
          <t>Delivery Area</t>
        </is>
      </c>
      <c r="F5429" t="inlineStr">
        <is>
          <t>2345|NSW</t>
        </is>
      </c>
      <c r="G5429" t="n">
        <v>5</v>
      </c>
      <c r="H5429" t="n">
        <v>1</v>
      </c>
      <c r="I5429" t="n">
        <v>291.783</v>
      </c>
      <c r="J5429" s="31" t="n">
        <v>291.7831</v>
      </c>
      <c r="K5429" t="inlineStr">
        <is>
          <t>5:100.0%</t>
        </is>
      </c>
      <c r="L5429" t="inlineStr">
        <is>
          <t>MMM5 - Small rural town</t>
        </is>
      </c>
    </row>
    <row r="5430" ht="15" customHeight="1">
      <c r="A5430" t="inlineStr">
        <is>
          <t>Garvoc</t>
        </is>
      </c>
      <c r="B5430" t="inlineStr">
        <is>
          <t>VIC</t>
        </is>
      </c>
      <c r="C5430" t="n">
        <v>3265</v>
      </c>
      <c r="D5430" t="inlineStr">
        <is>
          <t>Delivery Area</t>
        </is>
      </c>
      <c r="F5430" t="inlineStr">
        <is>
          <t>3265|VIC</t>
        </is>
      </c>
      <c r="G5430" t="n">
        <v>5</v>
      </c>
      <c r="H5430" t="n">
        <v>0.9966</v>
      </c>
      <c r="I5430" t="n">
        <v>892.8142</v>
      </c>
      <c r="J5430" s="31" t="n">
        <v>895.864</v>
      </c>
      <c r="K5430" t="inlineStr">
        <is>
          <t>5:99.7%; 3:0.3%</t>
        </is>
      </c>
      <c r="L5430" t="inlineStr">
        <is>
          <t>MMM5 - Small rural town</t>
        </is>
      </c>
    </row>
    <row r="5431" ht="15" customHeight="1">
      <c r="A5431" t="inlineStr">
        <is>
          <t>Gascoyne Junction</t>
        </is>
      </c>
      <c r="B5431" t="inlineStr">
        <is>
          <t>WA</t>
        </is>
      </c>
      <c r="C5431" t="n">
        <v>6705</v>
      </c>
      <c r="D5431" t="inlineStr">
        <is>
          <t>Delivery Area</t>
        </is>
      </c>
      <c r="F5431" t="inlineStr">
        <is>
          <t>6705|WA</t>
        </is>
      </c>
      <c r="G5431" t="n">
        <v>7</v>
      </c>
      <c r="H5431" t="n">
        <v>1</v>
      </c>
      <c r="I5431" t="n">
        <v>57809.8736</v>
      </c>
      <c r="J5431" s="31" t="n">
        <v>57809.8737</v>
      </c>
      <c r="K5431" t="inlineStr">
        <is>
          <t>7:100.0%</t>
        </is>
      </c>
      <c r="L5431" t="inlineStr">
        <is>
          <t>MMM7 - Very remote community</t>
        </is>
      </c>
    </row>
    <row r="5432" ht="15" customHeight="1">
      <c r="A5432" t="inlineStr">
        <is>
          <t>Gascoyne River</t>
        </is>
      </c>
      <c r="B5432" t="inlineStr">
        <is>
          <t>WA</t>
        </is>
      </c>
      <c r="C5432" t="n">
        <v>6705</v>
      </c>
      <c r="D5432" t="inlineStr">
        <is>
          <t>Delivery Area</t>
        </is>
      </c>
      <c r="F5432" t="inlineStr">
        <is>
          <t>6705|WA</t>
        </is>
      </c>
      <c r="G5432" t="n">
        <v>7</v>
      </c>
      <c r="H5432" t="n">
        <v>1</v>
      </c>
      <c r="I5432" t="n">
        <v>57809.8736</v>
      </c>
      <c r="J5432" s="31" t="n">
        <v>57809.8737</v>
      </c>
      <c r="K5432" t="inlineStr">
        <is>
          <t>7:100.0%</t>
        </is>
      </c>
      <c r="L5432" t="inlineStr">
        <is>
          <t>MMM7 - Very remote community</t>
        </is>
      </c>
    </row>
    <row r="5433" ht="15" customHeight="1">
      <c r="A5433" t="inlineStr">
        <is>
          <t>Gateshead</t>
        </is>
      </c>
      <c r="B5433" t="inlineStr">
        <is>
          <t>NSW</t>
        </is>
      </c>
      <c r="C5433" t="n">
        <v>2290</v>
      </c>
      <c r="D5433" t="inlineStr">
        <is>
          <t>Delivery Area</t>
        </is>
      </c>
      <c r="F5433" t="inlineStr">
        <is>
          <t>2290|NSW</t>
        </is>
      </c>
      <c r="G5433" t="n">
        <v>1</v>
      </c>
      <c r="H5433" t="n">
        <v>1</v>
      </c>
      <c r="I5433" t="n">
        <v>35.7</v>
      </c>
      <c r="J5433" s="31" t="n">
        <v>35.6998</v>
      </c>
      <c r="K5433" t="inlineStr">
        <is>
          <t>1:100.0%</t>
        </is>
      </c>
      <c r="L5433" t="inlineStr">
        <is>
          <t>MMM1 - Metropolitan area</t>
        </is>
      </c>
    </row>
    <row r="5434" ht="15" customHeight="1">
      <c r="A5434" t="inlineStr">
        <is>
          <t>Gateway Island</t>
        </is>
      </c>
      <c r="B5434" t="inlineStr">
        <is>
          <t>VIC</t>
        </is>
      </c>
      <c r="C5434" t="n">
        <v>3691</v>
      </c>
      <c r="D5434" t="inlineStr">
        <is>
          <t>Delivery Area</t>
        </is>
      </c>
      <c r="F5434" t="inlineStr">
        <is>
          <t>3691|VIC</t>
        </is>
      </c>
      <c r="G5434" t="n">
        <v>5</v>
      </c>
      <c r="H5434" t="n">
        <v>0.7355</v>
      </c>
      <c r="I5434" t="n">
        <v>1350.4175</v>
      </c>
      <c r="J5434" s="31" t="n">
        <v>1836.0219</v>
      </c>
      <c r="K5434" t="inlineStr">
        <is>
          <t>5:73.6%; 2:26.4%</t>
        </is>
      </c>
      <c r="L5434" t="inlineStr">
        <is>
          <t>MMM5 - Small rural town</t>
        </is>
      </c>
    </row>
    <row r="5435" ht="15" customHeight="1">
      <c r="A5435" t="inlineStr">
        <is>
          <t>Gatton</t>
        </is>
      </c>
      <c r="B5435" t="inlineStr">
        <is>
          <t>QLD</t>
        </is>
      </c>
      <c r="C5435" t="n">
        <v>4343</v>
      </c>
      <c r="D5435" t="inlineStr">
        <is>
          <t>Delivery Area</t>
        </is>
      </c>
      <c r="F5435" t="inlineStr">
        <is>
          <t>4343|QLD</t>
        </is>
      </c>
      <c r="G5435" t="n">
        <v>5</v>
      </c>
      <c r="H5435" t="n">
        <v>0.8033</v>
      </c>
      <c r="I5435" t="n">
        <v>690.4192</v>
      </c>
      <c r="J5435" s="31" t="n">
        <v>859.436</v>
      </c>
      <c r="K5435" t="inlineStr">
        <is>
          <t>5:80.3%; 4:19.7%</t>
        </is>
      </c>
      <c r="L5435" t="inlineStr">
        <is>
          <t>MMM5 - Small rural town</t>
        </is>
      </c>
    </row>
    <row r="5436" ht="15" customHeight="1">
      <c r="A5436" t="inlineStr">
        <is>
          <t>Gatton College</t>
        </is>
      </c>
      <c r="B5436" t="inlineStr">
        <is>
          <t>QLD</t>
        </is>
      </c>
      <c r="C5436" t="n">
        <v>4345</v>
      </c>
      <c r="D5436" t="inlineStr">
        <is>
          <t>Post Office Boxes</t>
        </is>
      </c>
      <c r="E5436" t="inlineStr">
        <is>
          <t>PO BOXES</t>
        </is>
      </c>
      <c r="F5436" t="inlineStr">
        <is>
          <t>4345|QLD</t>
        </is>
      </c>
      <c r="J5436" s="31" t="n"/>
    </row>
    <row r="5437" ht="15" customHeight="1">
      <c r="A5437" t="inlineStr">
        <is>
          <t>Gatum</t>
        </is>
      </c>
      <c r="B5437" t="inlineStr">
        <is>
          <t>VIC</t>
        </is>
      </c>
      <c r="C5437" t="n">
        <v>3407</v>
      </c>
      <c r="D5437" t="inlineStr">
        <is>
          <t>Delivery Area</t>
        </is>
      </c>
      <c r="F5437" t="inlineStr">
        <is>
          <t>3407|VIC</t>
        </is>
      </c>
      <c r="G5437" t="n">
        <v>5</v>
      </c>
      <c r="H5437" t="n">
        <v>1</v>
      </c>
      <c r="I5437" t="n">
        <v>581.2879</v>
      </c>
      <c r="J5437" s="31" t="n">
        <v>581.2877999999999</v>
      </c>
      <c r="K5437" t="inlineStr">
        <is>
          <t>5:100.0%</t>
        </is>
      </c>
      <c r="L5437" t="inlineStr">
        <is>
          <t>MMM5 - Small rural town</t>
        </is>
      </c>
    </row>
    <row r="5438" ht="15" customHeight="1">
      <c r="A5438" t="inlineStr">
        <is>
          <t>Gaven</t>
        </is>
      </c>
      <c r="B5438" t="inlineStr">
        <is>
          <t>QLD</t>
        </is>
      </c>
      <c r="C5438" t="n">
        <v>4211</v>
      </c>
      <c r="D5438" t="inlineStr">
        <is>
          <t>Delivery Area</t>
        </is>
      </c>
      <c r="F5438" t="inlineStr">
        <is>
          <t>4211|QLD</t>
        </is>
      </c>
      <c r="G5438" t="n">
        <v>5</v>
      </c>
      <c r="H5438" t="n">
        <v>0.552</v>
      </c>
      <c r="I5438" t="n">
        <v>247.0018</v>
      </c>
      <c r="J5438" s="31" t="n">
        <v>447.4603</v>
      </c>
      <c r="K5438" t="inlineStr">
        <is>
          <t>5:55.2%; 1:29.3%; 2:15.5%</t>
        </is>
      </c>
      <c r="L5438" t="inlineStr">
        <is>
          <t>MMM5 - Small rural town</t>
        </is>
      </c>
    </row>
    <row r="5439" ht="15" customHeight="1">
      <c r="A5439" t="inlineStr">
        <is>
          <t>Gawler</t>
        </is>
      </c>
      <c r="B5439" t="inlineStr">
        <is>
          <t>SA</t>
        </is>
      </c>
      <c r="C5439" t="n">
        <v>5118</v>
      </c>
      <c r="D5439" t="inlineStr">
        <is>
          <t>Delivery Area</t>
        </is>
      </c>
      <c r="F5439" t="inlineStr">
        <is>
          <t>5118|SA</t>
        </is>
      </c>
      <c r="G5439" t="n">
        <v>1</v>
      </c>
      <c r="H5439" t="n">
        <v>0.7731</v>
      </c>
      <c r="I5439" t="n">
        <v>129.0594</v>
      </c>
      <c r="J5439" s="31" t="n">
        <v>166.9373</v>
      </c>
      <c r="K5439" t="inlineStr">
        <is>
          <t>1:77.3%; 2:22.7%</t>
        </is>
      </c>
      <c r="L5439" t="inlineStr">
        <is>
          <t>MMM1 - Metropolitan area</t>
        </is>
      </c>
    </row>
    <row r="5440" ht="15" customHeight="1">
      <c r="A5440" t="inlineStr">
        <is>
          <t>Gawler</t>
        </is>
      </c>
      <c r="B5440" t="inlineStr">
        <is>
          <t>TAS</t>
        </is>
      </c>
      <c r="C5440" t="n">
        <v>7315</v>
      </c>
      <c r="D5440" t="inlineStr">
        <is>
          <t>Delivery Area</t>
        </is>
      </c>
      <c r="F5440" t="inlineStr">
        <is>
          <t>7315|TAS</t>
        </is>
      </c>
      <c r="G5440" t="n">
        <v>5</v>
      </c>
      <c r="H5440" t="n">
        <v>0.7382</v>
      </c>
      <c r="I5440" t="n">
        <v>452.9299</v>
      </c>
      <c r="J5440" s="31" t="n">
        <v>613.5895</v>
      </c>
      <c r="K5440" t="inlineStr">
        <is>
          <t>5:73.8%; 4:20.6%; 3:5.6%</t>
        </is>
      </c>
      <c r="L5440" t="inlineStr">
        <is>
          <t>MMM5 - Small rural town</t>
        </is>
      </c>
    </row>
    <row r="5441" ht="15" customHeight="1">
      <c r="A5441" t="inlineStr">
        <is>
          <t>Gawler Belt</t>
        </is>
      </c>
      <c r="B5441" t="inlineStr">
        <is>
          <t>SA</t>
        </is>
      </c>
      <c r="C5441" t="n">
        <v>5118</v>
      </c>
      <c r="D5441" t="inlineStr">
        <is>
          <t>Delivery Area</t>
        </is>
      </c>
      <c r="F5441" t="inlineStr">
        <is>
          <t>5118|SA</t>
        </is>
      </c>
      <c r="G5441" t="n">
        <v>1</v>
      </c>
      <c r="H5441" t="n">
        <v>0.7731</v>
      </c>
      <c r="I5441" t="n">
        <v>129.0594</v>
      </c>
      <c r="J5441" s="31" t="n">
        <v>166.9373</v>
      </c>
      <c r="K5441" t="inlineStr">
        <is>
          <t>1:77.3%; 2:22.7%</t>
        </is>
      </c>
      <c r="L5441" t="inlineStr">
        <is>
          <t>MMM1 - Metropolitan area</t>
        </is>
      </c>
    </row>
    <row r="5442" ht="15" customHeight="1">
      <c r="A5442" t="inlineStr">
        <is>
          <t>Gawler East</t>
        </is>
      </c>
      <c r="B5442" t="inlineStr">
        <is>
          <t>SA</t>
        </is>
      </c>
      <c r="C5442" t="n">
        <v>5118</v>
      </c>
      <c r="D5442" t="inlineStr">
        <is>
          <t>Delivery Area</t>
        </is>
      </c>
      <c r="F5442" t="inlineStr">
        <is>
          <t>5118|SA</t>
        </is>
      </c>
      <c r="G5442" t="n">
        <v>1</v>
      </c>
      <c r="H5442" t="n">
        <v>0.7731</v>
      </c>
      <c r="I5442" t="n">
        <v>129.0594</v>
      </c>
      <c r="J5442" s="31" t="n">
        <v>166.9373</v>
      </c>
      <c r="K5442" t="inlineStr">
        <is>
          <t>1:77.3%; 2:22.7%</t>
        </is>
      </c>
      <c r="L5442" t="inlineStr">
        <is>
          <t>MMM1 - Metropolitan area</t>
        </is>
      </c>
    </row>
    <row r="5443" ht="15" customHeight="1">
      <c r="A5443" t="inlineStr">
        <is>
          <t>Gawler Ranges</t>
        </is>
      </c>
      <c r="B5443" t="inlineStr">
        <is>
          <t>SA</t>
        </is>
      </c>
      <c r="C5443" t="n">
        <v>5655</v>
      </c>
      <c r="D5443" t="inlineStr">
        <is>
          <t>Delivery Area</t>
        </is>
      </c>
      <c r="F5443" t="inlineStr">
        <is>
          <t>5655|SA</t>
        </is>
      </c>
      <c r="G5443" t="n">
        <v>7</v>
      </c>
      <c r="H5443" t="n">
        <v>1</v>
      </c>
      <c r="I5443" t="n">
        <v>2572.3107</v>
      </c>
      <c r="J5443" s="31" t="n">
        <v>2572.3108</v>
      </c>
      <c r="K5443" t="inlineStr">
        <is>
          <t>7:100.0%</t>
        </is>
      </c>
      <c r="L5443" t="inlineStr">
        <is>
          <t>MMM7 - Very remote community</t>
        </is>
      </c>
    </row>
    <row r="5444" ht="15" customHeight="1">
      <c r="A5444" t="inlineStr">
        <is>
          <t>Gawler River</t>
        </is>
      </c>
      <c r="B5444" t="inlineStr">
        <is>
          <t>SA</t>
        </is>
      </c>
      <c r="C5444" t="n">
        <v>5118</v>
      </c>
      <c r="D5444" t="inlineStr">
        <is>
          <t>Delivery Area</t>
        </is>
      </c>
      <c r="F5444" t="inlineStr">
        <is>
          <t>5118|SA</t>
        </is>
      </c>
      <c r="G5444" t="n">
        <v>1</v>
      </c>
      <c r="H5444" t="n">
        <v>0.7731</v>
      </c>
      <c r="I5444" t="n">
        <v>129.0594</v>
      </c>
      <c r="J5444" s="31" t="n">
        <v>166.9373</v>
      </c>
      <c r="K5444" t="inlineStr">
        <is>
          <t>1:77.3%; 2:22.7%</t>
        </is>
      </c>
      <c r="L5444" t="inlineStr">
        <is>
          <t>MMM1 - Metropolitan area</t>
        </is>
      </c>
    </row>
    <row r="5445" ht="15" customHeight="1">
      <c r="A5445" t="inlineStr">
        <is>
          <t>Gawler South</t>
        </is>
      </c>
      <c r="B5445" t="inlineStr">
        <is>
          <t>SA</t>
        </is>
      </c>
      <c r="C5445" t="n">
        <v>5118</v>
      </c>
      <c r="D5445" t="inlineStr">
        <is>
          <t>Delivery Area</t>
        </is>
      </c>
      <c r="F5445" t="inlineStr">
        <is>
          <t>5118|SA</t>
        </is>
      </c>
      <c r="G5445" t="n">
        <v>1</v>
      </c>
      <c r="H5445" t="n">
        <v>0.7731</v>
      </c>
      <c r="I5445" t="n">
        <v>129.0594</v>
      </c>
      <c r="J5445" s="31" t="n">
        <v>166.9373</v>
      </c>
      <c r="K5445" t="inlineStr">
        <is>
          <t>1:77.3%; 2:22.7%</t>
        </is>
      </c>
      <c r="L5445" t="inlineStr">
        <is>
          <t>MMM1 - Metropolitan area</t>
        </is>
      </c>
    </row>
    <row r="5446" ht="15" customHeight="1">
      <c r="A5446" t="inlineStr">
        <is>
          <t>Gawler West</t>
        </is>
      </c>
      <c r="B5446" t="inlineStr">
        <is>
          <t>SA</t>
        </is>
      </c>
      <c r="C5446" t="n">
        <v>5118</v>
      </c>
      <c r="D5446" t="inlineStr">
        <is>
          <t>Delivery Area</t>
        </is>
      </c>
      <c r="F5446" t="inlineStr">
        <is>
          <t>5118|SA</t>
        </is>
      </c>
      <c r="G5446" t="n">
        <v>1</v>
      </c>
      <c r="H5446" t="n">
        <v>0.7731</v>
      </c>
      <c r="I5446" t="n">
        <v>129.0594</v>
      </c>
      <c r="J5446" s="31" t="n">
        <v>166.9373</v>
      </c>
      <c r="K5446" t="inlineStr">
        <is>
          <t>1:77.3%; 2:22.7%</t>
        </is>
      </c>
      <c r="L5446" t="inlineStr">
        <is>
          <t>MMM1 - Metropolitan area</t>
        </is>
      </c>
    </row>
    <row r="5447" ht="15" customHeight="1">
      <c r="A5447" t="inlineStr">
        <is>
          <t>Gayndah</t>
        </is>
      </c>
      <c r="B5447" t="inlineStr">
        <is>
          <t>QLD</t>
        </is>
      </c>
      <c r="C5447" t="n">
        <v>4625</v>
      </c>
      <c r="D5447" t="inlineStr">
        <is>
          <t>Delivery Area</t>
        </is>
      </c>
      <c r="F5447" t="inlineStr">
        <is>
          <t>4625|QLD</t>
        </is>
      </c>
      <c r="G5447" t="n">
        <v>5</v>
      </c>
      <c r="H5447" t="n">
        <v>1</v>
      </c>
      <c r="I5447" t="n">
        <v>3244.3292</v>
      </c>
      <c r="J5447" s="31" t="n">
        <v>3244.3289</v>
      </c>
      <c r="K5447" t="inlineStr">
        <is>
          <t>5:100.0%</t>
        </is>
      </c>
      <c r="L5447" t="inlineStr">
        <is>
          <t>MMM5 - Small rural town</t>
        </is>
      </c>
    </row>
    <row r="5448" ht="15" customHeight="1">
      <c r="A5448" t="inlineStr">
        <is>
          <t>Gaythorne</t>
        </is>
      </c>
      <c r="B5448" t="inlineStr">
        <is>
          <t>QLD</t>
        </is>
      </c>
      <c r="C5448" t="n">
        <v>4051</v>
      </c>
      <c r="D5448" t="inlineStr">
        <is>
          <t>Delivery Area</t>
        </is>
      </c>
      <c r="F5448" t="inlineStr">
        <is>
          <t>4051|QLD</t>
        </is>
      </c>
      <c r="G5448" t="n">
        <v>1</v>
      </c>
      <c r="H5448" t="n">
        <v>1</v>
      </c>
      <c r="I5448" t="n">
        <v>16.9415</v>
      </c>
      <c r="J5448" s="31" t="n">
        <v>16.941</v>
      </c>
      <c r="K5448" t="inlineStr">
        <is>
          <t>1:100.0%</t>
        </is>
      </c>
      <c r="L5448" t="inlineStr">
        <is>
          <t>MMM1 - Metropolitan area</t>
        </is>
      </c>
    </row>
    <row r="5449" ht="15" customHeight="1">
      <c r="A5449" t="inlineStr">
        <is>
          <t>Gazette</t>
        </is>
      </c>
      <c r="B5449" t="inlineStr">
        <is>
          <t>VIC</t>
        </is>
      </c>
      <c r="C5449" t="n">
        <v>3289</v>
      </c>
      <c r="D5449" t="inlineStr">
        <is>
          <t>Delivery Area</t>
        </is>
      </c>
      <c r="F5449" t="inlineStr">
        <is>
          <t>3289|VIC</t>
        </is>
      </c>
      <c r="G5449" t="n">
        <v>5</v>
      </c>
      <c r="H5449" t="n">
        <v>1</v>
      </c>
      <c r="I5449" t="n">
        <v>567.1775</v>
      </c>
      <c r="J5449" s="31" t="n">
        <v>567.1775</v>
      </c>
      <c r="K5449" t="inlineStr">
        <is>
          <t>5:100.0%</t>
        </is>
      </c>
      <c r="L5449" t="inlineStr">
        <is>
          <t>MMM5 - Small rural town</t>
        </is>
      </c>
    </row>
    <row r="5450" ht="15" customHeight="1">
      <c r="A5450" t="inlineStr">
        <is>
          <t>Gearys Flat</t>
        </is>
      </c>
      <c r="B5450" t="inlineStr">
        <is>
          <t>NSW</t>
        </is>
      </c>
      <c r="C5450" t="n">
        <v>2441</v>
      </c>
      <c r="D5450" t="inlineStr">
        <is>
          <t>Delivery Area</t>
        </is>
      </c>
      <c r="F5450" t="inlineStr">
        <is>
          <t>2441|NSW</t>
        </is>
      </c>
      <c r="G5450" t="n">
        <v>5</v>
      </c>
      <c r="H5450" t="n">
        <v>0.8722</v>
      </c>
      <c r="I5450" t="n">
        <v>865.9295</v>
      </c>
      <c r="J5450" s="31" t="n">
        <v>992.7849</v>
      </c>
      <c r="K5450" t="inlineStr">
        <is>
          <t>5:87.2%; 4:12.8%</t>
        </is>
      </c>
      <c r="L5450" t="inlineStr">
        <is>
          <t>MMM5 - Small rural town</t>
        </is>
      </c>
    </row>
    <row r="5451" ht="15" customHeight="1">
      <c r="A5451" t="inlineStr">
        <is>
          <t>Geebung</t>
        </is>
      </c>
      <c r="B5451" t="inlineStr">
        <is>
          <t>QLD</t>
        </is>
      </c>
      <c r="C5451" t="n">
        <v>4034</v>
      </c>
      <c r="D5451" t="inlineStr">
        <is>
          <t>Delivery Area</t>
        </is>
      </c>
      <c r="F5451" t="inlineStr">
        <is>
          <t>4034|QLD</t>
        </is>
      </c>
      <c r="G5451" t="n">
        <v>1</v>
      </c>
      <c r="H5451" t="n">
        <v>1</v>
      </c>
      <c r="I5451" t="n">
        <v>29.5555</v>
      </c>
      <c r="J5451" s="31" t="n">
        <v>29.5549</v>
      </c>
      <c r="K5451" t="inlineStr">
        <is>
          <t>1:100.0%</t>
        </is>
      </c>
      <c r="L5451" t="inlineStr">
        <is>
          <t>MMM1 - Metropolitan area</t>
        </is>
      </c>
    </row>
    <row r="5452" ht="15" customHeight="1">
      <c r="A5452" t="inlineStr">
        <is>
          <t>Geegully Creek</t>
        </is>
      </c>
      <c r="B5452" t="inlineStr">
        <is>
          <t>WA</t>
        </is>
      </c>
      <c r="C5452" t="n">
        <v>6728</v>
      </c>
      <c r="D5452" t="inlineStr">
        <is>
          <t>Delivery Area</t>
        </is>
      </c>
      <c r="F5452" t="inlineStr">
        <is>
          <t>6728|WA</t>
        </is>
      </c>
      <c r="G5452" t="n">
        <v>7</v>
      </c>
      <c r="H5452" t="n">
        <v>1</v>
      </c>
      <c r="I5452" t="n">
        <v>101758.3099</v>
      </c>
      <c r="J5452" s="31" t="n">
        <v>101758.3095</v>
      </c>
      <c r="K5452" t="inlineStr">
        <is>
          <t>7:100.0%</t>
        </is>
      </c>
      <c r="L5452" t="inlineStr">
        <is>
          <t>MMM7 - Very remote community</t>
        </is>
      </c>
    </row>
    <row r="5453" ht="15" customHeight="1">
      <c r="A5453" t="inlineStr">
        <is>
          <t>Geehi</t>
        </is>
      </c>
      <c r="B5453" t="inlineStr">
        <is>
          <t>NSW</t>
        </is>
      </c>
      <c r="C5453" t="n">
        <v>2642</v>
      </c>
      <c r="D5453" t="inlineStr">
        <is>
          <t>Delivery Area</t>
        </is>
      </c>
      <c r="F5453" t="inlineStr">
        <is>
          <t>2642|NSW</t>
        </is>
      </c>
      <c r="G5453" t="n">
        <v>5</v>
      </c>
      <c r="H5453" t="n">
        <v>0.9661</v>
      </c>
      <c r="I5453" t="n">
        <v>3938.4102</v>
      </c>
      <c r="J5453" s="31" t="n">
        <v>4076.8</v>
      </c>
      <c r="K5453" t="inlineStr">
        <is>
          <t>5:96.6%; 2:3.4%</t>
        </is>
      </c>
      <c r="L5453" t="inlineStr">
        <is>
          <t>MMM5 - Small rural town</t>
        </is>
      </c>
    </row>
    <row r="5454" ht="15" customHeight="1">
      <c r="A5454" t="inlineStr">
        <is>
          <t>Geelong</t>
        </is>
      </c>
      <c r="B5454" t="inlineStr">
        <is>
          <t>VIC</t>
        </is>
      </c>
      <c r="C5454" t="n">
        <v>3220</v>
      </c>
      <c r="D5454" t="inlineStr">
        <is>
          <t>Delivery Area</t>
        </is>
      </c>
      <c r="F5454" t="inlineStr">
        <is>
          <t>3220|VIC</t>
        </is>
      </c>
      <c r="G5454" t="n">
        <v>1</v>
      </c>
      <c r="H5454" t="n">
        <v>1</v>
      </c>
      <c r="I5454" t="n">
        <v>11.5408</v>
      </c>
      <c r="J5454" s="31" t="n">
        <v>11.5417</v>
      </c>
      <c r="K5454" t="inlineStr">
        <is>
          <t>1:100.0%</t>
        </is>
      </c>
      <c r="L5454" t="inlineStr">
        <is>
          <t>MMM1 - Metropolitan area</t>
        </is>
      </c>
    </row>
    <row r="5455" ht="15" customHeight="1">
      <c r="A5455" t="inlineStr">
        <is>
          <t>Geelong Mc</t>
        </is>
      </c>
      <c r="B5455" t="inlineStr">
        <is>
          <t>VIC</t>
        </is>
      </c>
      <c r="C5455" t="n">
        <v>3221</v>
      </c>
      <c r="D5455" t="inlineStr">
        <is>
          <t>Delivery Area</t>
        </is>
      </c>
      <c r="F5455" t="inlineStr">
        <is>
          <t>3221|VIC</t>
        </is>
      </c>
      <c r="G5455" t="n">
        <v>5</v>
      </c>
      <c r="H5455" t="n">
        <v>0.6205000000000001</v>
      </c>
      <c r="I5455" t="n">
        <v>69.0147</v>
      </c>
      <c r="J5455" s="31" t="n">
        <v>111.2254</v>
      </c>
      <c r="K5455" t="inlineStr">
        <is>
          <t>5:62.0%; 2:38.0%</t>
        </is>
      </c>
      <c r="L5455" t="inlineStr">
        <is>
          <t>MMM5 - Small rural town</t>
        </is>
      </c>
    </row>
    <row r="5456" ht="15" customHeight="1">
      <c r="A5456" t="inlineStr">
        <is>
          <t>Geelong North</t>
        </is>
      </c>
      <c r="B5456" t="inlineStr">
        <is>
          <t>VIC</t>
        </is>
      </c>
      <c r="C5456" t="n">
        <v>3215</v>
      </c>
      <c r="D5456" t="inlineStr">
        <is>
          <t>Delivery Area</t>
        </is>
      </c>
      <c r="F5456" t="inlineStr">
        <is>
          <t>3215|VIC</t>
        </is>
      </c>
      <c r="G5456" t="n">
        <v>1</v>
      </c>
      <c r="H5456" t="n">
        <v>1</v>
      </c>
      <c r="I5456" t="n">
        <v>17.083</v>
      </c>
      <c r="J5456" s="31" t="n">
        <v>17.082</v>
      </c>
      <c r="K5456" t="inlineStr">
        <is>
          <t>1:100.0%</t>
        </is>
      </c>
      <c r="L5456" t="inlineStr">
        <is>
          <t>MMM1 - Metropolitan area</t>
        </is>
      </c>
    </row>
    <row r="5457" ht="15" customHeight="1">
      <c r="A5457" t="inlineStr">
        <is>
          <t>Geelong West</t>
        </is>
      </c>
      <c r="B5457" t="inlineStr">
        <is>
          <t>VIC</t>
        </is>
      </c>
      <c r="C5457" t="n">
        <v>3218</v>
      </c>
      <c r="D5457" t="inlineStr">
        <is>
          <t>Delivery Area</t>
        </is>
      </c>
      <c r="F5457" t="inlineStr">
        <is>
          <t>3218|VIC</t>
        </is>
      </c>
      <c r="G5457" t="n">
        <v>4</v>
      </c>
      <c r="H5457" t="n">
        <v>0.3698</v>
      </c>
      <c r="I5457" t="n">
        <v>33.6084</v>
      </c>
      <c r="J5457" s="31" t="n">
        <v>90.88630000000001</v>
      </c>
      <c r="K5457" t="inlineStr">
        <is>
          <t>4:37.0%; 1:32.6%; 2:30.4%</t>
        </is>
      </c>
      <c r="L5457" t="inlineStr">
        <is>
          <t>MMM4 - Medium rural town</t>
        </is>
      </c>
    </row>
    <row r="5458" ht="15" customHeight="1">
      <c r="A5458" t="inlineStr">
        <is>
          <t>Geeveston</t>
        </is>
      </c>
      <c r="B5458" t="inlineStr">
        <is>
          <t>TAS</t>
        </is>
      </c>
      <c r="C5458" t="n">
        <v>7116</v>
      </c>
      <c r="D5458" t="inlineStr">
        <is>
          <t>Delivery Area</t>
        </is>
      </c>
      <c r="F5458" t="inlineStr">
        <is>
          <t>7116|TAS</t>
        </is>
      </c>
      <c r="G5458" t="n">
        <v>6</v>
      </c>
      <c r="H5458" t="n">
        <v>0.9779</v>
      </c>
      <c r="I5458" t="n">
        <v>12930.9656</v>
      </c>
      <c r="J5458" s="31" t="n">
        <v>13222.5661</v>
      </c>
      <c r="K5458" t="inlineStr">
        <is>
          <t>6:97.8%; 5:2.2%</t>
        </is>
      </c>
      <c r="L5458" t="inlineStr">
        <is>
          <t>MMM6 - Remote community</t>
        </is>
      </c>
    </row>
    <row r="5459" ht="15" customHeight="1">
      <c r="A5459" t="inlineStr">
        <is>
          <t>Geham</t>
        </is>
      </c>
      <c r="B5459" t="inlineStr">
        <is>
          <t>QLD</t>
        </is>
      </c>
      <c r="C5459" t="n">
        <v>4352</v>
      </c>
      <c r="D5459" t="inlineStr">
        <is>
          <t>Delivery Area</t>
        </is>
      </c>
      <c r="F5459" t="inlineStr">
        <is>
          <t>4352|QLD</t>
        </is>
      </c>
      <c r="G5459" t="n">
        <v>5</v>
      </c>
      <c r="H5459" t="n">
        <v>0.8636</v>
      </c>
      <c r="I5459" t="n">
        <v>3350.2815</v>
      </c>
      <c r="J5459" s="31" t="n">
        <v>3879.2469</v>
      </c>
      <c r="K5459" t="inlineStr">
        <is>
          <t>5:86.4%; 2:13.6%</t>
        </is>
      </c>
      <c r="L5459" t="inlineStr">
        <is>
          <t>MMM5 - Small rural town</t>
        </is>
      </c>
    </row>
    <row r="5460" ht="15" customHeight="1">
      <c r="A5460" t="inlineStr">
        <is>
          <t>Geilston Bay</t>
        </is>
      </c>
      <c r="B5460" t="inlineStr">
        <is>
          <t>TAS</t>
        </is>
      </c>
      <c r="C5460" t="n">
        <v>7015</v>
      </c>
      <c r="D5460" t="inlineStr">
        <is>
          <t>Delivery Area</t>
        </is>
      </c>
      <c r="F5460" t="inlineStr">
        <is>
          <t>7015|TAS</t>
        </is>
      </c>
      <c r="G5460" t="n">
        <v>2</v>
      </c>
      <c r="H5460" t="n">
        <v>1</v>
      </c>
      <c r="I5460" t="n">
        <v>15.3124</v>
      </c>
      <c r="J5460" s="31" t="n">
        <v>15.3124</v>
      </c>
      <c r="K5460" t="inlineStr">
        <is>
          <t>2:100.0%</t>
        </is>
      </c>
      <c r="L5460" t="inlineStr">
        <is>
          <t>MMM2 - Regional centre</t>
        </is>
      </c>
    </row>
    <row r="5461" ht="15" customHeight="1">
      <c r="A5461" t="inlineStr">
        <is>
          <t>Gelantipy</t>
        </is>
      </c>
      <c r="B5461" t="inlineStr">
        <is>
          <t>VIC</t>
        </is>
      </c>
      <c r="C5461" t="n">
        <v>3885</v>
      </c>
      <c r="D5461" t="inlineStr">
        <is>
          <t>Delivery Area</t>
        </is>
      </c>
      <c r="F5461" t="inlineStr">
        <is>
          <t>3885|VIC</t>
        </is>
      </c>
      <c r="G5461" t="n">
        <v>5</v>
      </c>
      <c r="H5461" t="n">
        <v>0.6213</v>
      </c>
      <c r="I5461" t="n">
        <v>2180.4763</v>
      </c>
      <c r="J5461" s="31" t="n">
        <v>3509.4039</v>
      </c>
      <c r="K5461" t="inlineStr">
        <is>
          <t>5:62.1%; 6:37.9%</t>
        </is>
      </c>
      <c r="L5461" t="inlineStr">
        <is>
          <t>MMM5 - Small rural town</t>
        </is>
      </c>
    </row>
    <row r="5462" ht="15" customHeight="1">
      <c r="A5462" t="inlineStr">
        <is>
          <t>Gellibrand</t>
        </is>
      </c>
      <c r="B5462" t="inlineStr">
        <is>
          <t>VIC</t>
        </is>
      </c>
      <c r="C5462" t="n">
        <v>3239</v>
      </c>
      <c r="D5462" t="inlineStr">
        <is>
          <t>Delivery Area</t>
        </is>
      </c>
      <c r="F5462" t="inlineStr">
        <is>
          <t>3239|VIC</t>
        </is>
      </c>
      <c r="G5462" t="n">
        <v>5</v>
      </c>
      <c r="H5462" t="n">
        <v>1</v>
      </c>
      <c r="I5462" t="n">
        <v>383.6799</v>
      </c>
      <c r="J5462" s="31" t="n">
        <v>383.6799</v>
      </c>
      <c r="K5462" t="inlineStr">
        <is>
          <t>5:100.0%</t>
        </is>
      </c>
      <c r="L5462" t="inlineStr">
        <is>
          <t>MMM5 - Small rural town</t>
        </is>
      </c>
    </row>
    <row r="5463" ht="15" customHeight="1">
      <c r="A5463" t="inlineStr">
        <is>
          <t>Gellibrand Lower</t>
        </is>
      </c>
      <c r="B5463" t="inlineStr">
        <is>
          <t>VIC</t>
        </is>
      </c>
      <c r="C5463" t="n">
        <v>3237</v>
      </c>
      <c r="D5463" t="inlineStr">
        <is>
          <t>Delivery Area</t>
        </is>
      </c>
      <c r="F5463" t="inlineStr">
        <is>
          <t>3237|VIC</t>
        </is>
      </c>
      <c r="G5463" t="n">
        <v>5</v>
      </c>
      <c r="H5463" t="n">
        <v>1</v>
      </c>
      <c r="I5463" t="n">
        <v>378.1374</v>
      </c>
      <c r="J5463" s="31" t="n">
        <v>378.1372</v>
      </c>
      <c r="K5463" t="inlineStr">
        <is>
          <t>5:100.0%</t>
        </is>
      </c>
      <c r="L5463" t="inlineStr">
        <is>
          <t>MMM5 - Small rural town</t>
        </is>
      </c>
    </row>
    <row r="5464" ht="15" customHeight="1">
      <c r="A5464" t="inlineStr">
        <is>
          <t>Gelliondale</t>
        </is>
      </c>
      <c r="B5464" t="inlineStr">
        <is>
          <t>VIC</t>
        </is>
      </c>
      <c r="C5464" t="n">
        <v>3971</v>
      </c>
      <c r="D5464" t="inlineStr">
        <is>
          <t>Delivery Area</t>
        </is>
      </c>
      <c r="F5464" t="inlineStr">
        <is>
          <t>3971|VIC</t>
        </is>
      </c>
      <c r="G5464" t="n">
        <v>5</v>
      </c>
      <c r="H5464" t="n">
        <v>0.8874</v>
      </c>
      <c r="I5464" t="n">
        <v>741.8299</v>
      </c>
      <c r="J5464" s="31" t="n">
        <v>835.9349999999999</v>
      </c>
      <c r="K5464" t="inlineStr">
        <is>
          <t>5:88.7%; 6:11.3%</t>
        </is>
      </c>
      <c r="L5464" t="inlineStr">
        <is>
          <t>MMM5 - Small rural town</t>
        </is>
      </c>
    </row>
    <row r="5465" ht="15" customHeight="1">
      <c r="A5465" t="inlineStr">
        <is>
          <t>Gelorup</t>
        </is>
      </c>
      <c r="B5465" t="inlineStr">
        <is>
          <t>WA</t>
        </is>
      </c>
      <c r="C5465" t="n">
        <v>6230</v>
      </c>
      <c r="D5465" t="inlineStr">
        <is>
          <t>Delivery Area</t>
        </is>
      </c>
      <c r="F5465" t="inlineStr">
        <is>
          <t>6230|WA</t>
        </is>
      </c>
      <c r="G5465" t="n">
        <v>2</v>
      </c>
      <c r="H5465" t="n">
        <v>1</v>
      </c>
      <c r="I5465" t="n">
        <v>100.5373</v>
      </c>
      <c r="J5465" s="31" t="n">
        <v>100.5368</v>
      </c>
      <c r="K5465" t="inlineStr">
        <is>
          <t>2:100.0%</t>
        </is>
      </c>
      <c r="L5465" t="inlineStr">
        <is>
          <t>MMM2 - Regional centre</t>
        </is>
      </c>
    </row>
    <row r="5466" ht="15" customHeight="1">
      <c r="A5466" t="inlineStr">
        <is>
          <t>Gelston Park</t>
        </is>
      </c>
      <c r="B5466" t="inlineStr">
        <is>
          <t>NSW</t>
        </is>
      </c>
      <c r="C5466" t="n">
        <v>2650</v>
      </c>
      <c r="D5466" t="inlineStr">
        <is>
          <t>Delivery Area</t>
        </is>
      </c>
      <c r="F5466" t="inlineStr">
        <is>
          <t>2650|NSW</t>
        </is>
      </c>
      <c r="G5466" t="n">
        <v>5</v>
      </c>
      <c r="H5466" t="n">
        <v>0.9329</v>
      </c>
      <c r="I5466" t="n">
        <v>3788.8446</v>
      </c>
      <c r="J5466" s="31" t="n">
        <v>4061.238</v>
      </c>
      <c r="K5466" t="inlineStr">
        <is>
          <t>5:93.3%; 3:6.7%</t>
        </is>
      </c>
      <c r="L5466" t="inlineStr">
        <is>
          <t>MMM5 - Small rural town</t>
        </is>
      </c>
    </row>
    <row r="5467" ht="15" customHeight="1">
      <c r="A5467" t="inlineStr">
        <is>
          <t>Gemalla</t>
        </is>
      </c>
      <c r="B5467" t="inlineStr">
        <is>
          <t>NSW</t>
        </is>
      </c>
      <c r="C5467" t="n">
        <v>2795</v>
      </c>
      <c r="D5467" t="inlineStr">
        <is>
          <t>Delivery Area</t>
        </is>
      </c>
      <c r="F5467" t="inlineStr">
        <is>
          <t>2795|NSW</t>
        </is>
      </c>
      <c r="G5467" t="n">
        <v>5</v>
      </c>
      <c r="H5467" t="n">
        <v>0.8552</v>
      </c>
      <c r="I5467" t="n">
        <v>4539.0867</v>
      </c>
      <c r="J5467" s="31" t="n">
        <v>5307.5248</v>
      </c>
      <c r="K5467" t="inlineStr">
        <is>
          <t>5:85.5%; 3:14.5%</t>
        </is>
      </c>
      <c r="L5467" t="inlineStr">
        <is>
          <t>MMM5 - Small rural town</t>
        </is>
      </c>
    </row>
    <row r="5468" ht="15" customHeight="1">
      <c r="A5468" t="inlineStr">
        <is>
          <t>Gembrook</t>
        </is>
      </c>
      <c r="B5468" t="inlineStr">
        <is>
          <t>VIC</t>
        </is>
      </c>
      <c r="C5468" t="n">
        <v>3783</v>
      </c>
      <c r="D5468" t="inlineStr">
        <is>
          <t>Delivery Area</t>
        </is>
      </c>
      <c r="F5468" t="inlineStr">
        <is>
          <t>3783|VIC</t>
        </is>
      </c>
      <c r="G5468" t="n">
        <v>5</v>
      </c>
      <c r="H5468" t="n">
        <v>0.6151</v>
      </c>
      <c r="I5468" t="n">
        <v>124.4573</v>
      </c>
      <c r="J5468" s="31" t="n">
        <v>202.3353</v>
      </c>
      <c r="K5468" t="inlineStr">
        <is>
          <t>5:61.5%; 2:30.6%; 1:7.9%</t>
        </is>
      </c>
      <c r="L5468" t="inlineStr">
        <is>
          <t>MMM5 - Small rural town</t>
        </is>
      </c>
    </row>
    <row r="5469" ht="15" customHeight="1">
      <c r="A5469" t="inlineStr">
        <is>
          <t>Gemini Mountains</t>
        </is>
      </c>
      <c r="B5469" t="inlineStr">
        <is>
          <t>QLD</t>
        </is>
      </c>
      <c r="C5469" t="n">
        <v>4721</v>
      </c>
      <c r="D5469" t="inlineStr">
        <is>
          <t>Delivery Area</t>
        </is>
      </c>
      <c r="F5469" t="inlineStr">
        <is>
          <t>4721|QLD</t>
        </is>
      </c>
      <c r="G5469" t="n">
        <v>7</v>
      </c>
      <c r="H5469" t="n">
        <v>0.525</v>
      </c>
      <c r="I5469" t="n">
        <v>15508.0598</v>
      </c>
      <c r="J5469" s="31" t="n">
        <v>29539.1184</v>
      </c>
      <c r="K5469" t="inlineStr">
        <is>
          <t>7:52.5%; 6:47.5%</t>
        </is>
      </c>
      <c r="L5469" t="inlineStr">
        <is>
          <t>MMM7 - Very remote community</t>
        </is>
      </c>
    </row>
    <row r="5470" ht="15" customHeight="1">
      <c r="A5470" t="inlineStr">
        <is>
          <t>Gemmells</t>
        </is>
      </c>
      <c r="B5470" t="inlineStr">
        <is>
          <t>SA</t>
        </is>
      </c>
      <c r="C5470" t="n">
        <v>5255</v>
      </c>
      <c r="D5470" t="inlineStr">
        <is>
          <t>Delivery Area</t>
        </is>
      </c>
      <c r="F5470" t="inlineStr">
        <is>
          <t>5255|SA</t>
        </is>
      </c>
      <c r="G5470" t="n">
        <v>5</v>
      </c>
      <c r="H5470" t="n">
        <v>0.7578</v>
      </c>
      <c r="I5470" t="n">
        <v>620.2227</v>
      </c>
      <c r="J5470" s="31" t="n">
        <v>818.4968</v>
      </c>
      <c r="K5470" t="inlineStr">
        <is>
          <t>5:75.8%; 4:16.3%; 3:7.9%</t>
        </is>
      </c>
      <c r="L5470" t="inlineStr">
        <is>
          <t>MMM5 - Small rural town</t>
        </is>
      </c>
    </row>
    <row r="5471" ht="15" customHeight="1">
      <c r="A5471" t="inlineStr">
        <is>
          <t>Geneva</t>
        </is>
      </c>
      <c r="B5471" t="inlineStr">
        <is>
          <t>NSW</t>
        </is>
      </c>
      <c r="C5471" t="n">
        <v>2474</v>
      </c>
      <c r="D5471" t="inlineStr">
        <is>
          <t>Delivery Area</t>
        </is>
      </c>
      <c r="F5471" t="inlineStr">
        <is>
          <t>2474|NSW</t>
        </is>
      </c>
      <c r="G5471" t="n">
        <v>5</v>
      </c>
      <c r="H5471" t="n">
        <v>1</v>
      </c>
      <c r="I5471" t="n">
        <v>1537.5941</v>
      </c>
      <c r="J5471" s="31" t="n">
        <v>1537.5939</v>
      </c>
      <c r="K5471" t="inlineStr">
        <is>
          <t>5:100.0%</t>
        </is>
      </c>
      <c r="L5471" t="inlineStr">
        <is>
          <t>MMM5 - Small rural town</t>
        </is>
      </c>
    </row>
    <row r="5472" ht="15" customHeight="1">
      <c r="A5472" t="inlineStr">
        <is>
          <t>Genoa</t>
        </is>
      </c>
      <c r="B5472" t="inlineStr">
        <is>
          <t>VIC</t>
        </is>
      </c>
      <c r="C5472" t="n">
        <v>3891</v>
      </c>
      <c r="D5472" t="inlineStr">
        <is>
          <t>Delivery Area</t>
        </is>
      </c>
      <c r="F5472" t="inlineStr">
        <is>
          <t>3891|VIC</t>
        </is>
      </c>
      <c r="G5472" t="n">
        <v>6</v>
      </c>
      <c r="H5472" t="n">
        <v>1</v>
      </c>
      <c r="I5472" t="n">
        <v>1330.8743</v>
      </c>
      <c r="J5472" s="31" t="n">
        <v>1330.8744</v>
      </c>
      <c r="K5472" t="inlineStr">
        <is>
          <t>6:100.0%</t>
        </is>
      </c>
      <c r="L5472" t="inlineStr">
        <is>
          <t>MMM6 - Remote community</t>
        </is>
      </c>
    </row>
    <row r="5473" ht="15" customHeight="1">
      <c r="A5473" t="inlineStr">
        <is>
          <t>Gentle Annie</t>
        </is>
      </c>
      <c r="B5473" t="inlineStr">
        <is>
          <t>VIC</t>
        </is>
      </c>
      <c r="C5473" t="n">
        <v>3833</v>
      </c>
      <c r="D5473" t="inlineStr">
        <is>
          <t>Delivery Area</t>
        </is>
      </c>
      <c r="F5473" t="inlineStr">
        <is>
          <t>3833|VIC</t>
        </is>
      </c>
      <c r="G5473" t="n">
        <v>5</v>
      </c>
      <c r="H5473" t="n">
        <v>1</v>
      </c>
      <c r="I5473" t="n">
        <v>931.5573000000001</v>
      </c>
      <c r="J5473" s="31" t="n">
        <v>931.5574</v>
      </c>
      <c r="K5473" t="inlineStr">
        <is>
          <t>5:100.0%</t>
        </is>
      </c>
      <c r="L5473" t="inlineStr">
        <is>
          <t>MMM5 - Small rural town</t>
        </is>
      </c>
    </row>
    <row r="5474" ht="15" customHeight="1">
      <c r="A5474" t="inlineStr">
        <is>
          <t>Geographe</t>
        </is>
      </c>
      <c r="B5474" t="inlineStr">
        <is>
          <t>WA</t>
        </is>
      </c>
      <c r="C5474" t="n">
        <v>6280</v>
      </c>
      <c r="D5474" t="inlineStr">
        <is>
          <t>Delivery Area</t>
        </is>
      </c>
      <c r="F5474" t="inlineStr">
        <is>
          <t>6280|WA</t>
        </is>
      </c>
      <c r="G5474" t="n">
        <v>3</v>
      </c>
      <c r="H5474" t="n">
        <v>0.5894</v>
      </c>
      <c r="I5474" t="n">
        <v>513.8312</v>
      </c>
      <c r="J5474" s="31" t="n">
        <v>871.7295</v>
      </c>
      <c r="K5474" t="inlineStr">
        <is>
          <t>3:58.9%; 5:35.4%; 2:5.6%</t>
        </is>
      </c>
      <c r="L5474" t="inlineStr">
        <is>
          <t>MMM3 - Large rural town</t>
        </is>
      </c>
    </row>
    <row r="5475" ht="15" customHeight="1">
      <c r="A5475" t="inlineStr">
        <is>
          <t>George Street</t>
        </is>
      </c>
      <c r="B5475" t="inlineStr">
        <is>
          <t>QLD</t>
        </is>
      </c>
      <c r="C5475" t="n">
        <v>4003</v>
      </c>
      <c r="D5475" t="inlineStr">
        <is>
          <t>Post Office Boxes</t>
        </is>
      </c>
      <c r="E5475" t="inlineStr">
        <is>
          <t>PO BOXES &amp; LOCKED BAGS</t>
        </is>
      </c>
      <c r="F5475" t="inlineStr">
        <is>
          <t>4003|QLD</t>
        </is>
      </c>
      <c r="J5475" s="31" t="n"/>
    </row>
    <row r="5476" ht="15" customHeight="1">
      <c r="A5476" t="inlineStr">
        <is>
          <t>George Town</t>
        </is>
      </c>
      <c r="B5476" t="inlineStr">
        <is>
          <t>TAS</t>
        </is>
      </c>
      <c r="C5476" t="n">
        <v>7253</v>
      </c>
      <c r="D5476" t="inlineStr">
        <is>
          <t>Delivery Area</t>
        </is>
      </c>
      <c r="F5476" t="inlineStr">
        <is>
          <t>7253|TAS</t>
        </is>
      </c>
      <c r="G5476" t="n">
        <v>5</v>
      </c>
      <c r="H5476" t="n">
        <v>1</v>
      </c>
      <c r="I5476" t="n">
        <v>153.812</v>
      </c>
      <c r="J5476" s="31" t="n">
        <v>153.8115</v>
      </c>
      <c r="K5476" t="inlineStr">
        <is>
          <t>5:100.0%</t>
        </is>
      </c>
      <c r="L5476" t="inlineStr">
        <is>
          <t>MMM5 - Small rural town</t>
        </is>
      </c>
    </row>
    <row r="5477" ht="15" customHeight="1">
      <c r="A5477" t="inlineStr">
        <is>
          <t>Georges Creek</t>
        </is>
      </c>
      <c r="B5477" t="inlineStr">
        <is>
          <t>NSW</t>
        </is>
      </c>
      <c r="C5477" t="n">
        <v>2365</v>
      </c>
      <c r="D5477" t="inlineStr">
        <is>
          <t>Delivery Area</t>
        </is>
      </c>
      <c r="F5477" t="inlineStr">
        <is>
          <t>2365|NSW</t>
        </is>
      </c>
      <c r="G5477" t="n">
        <v>5</v>
      </c>
      <c r="H5477" t="n">
        <v>1</v>
      </c>
      <c r="I5477" t="n">
        <v>3804.6689</v>
      </c>
      <c r="J5477" s="31" t="n">
        <v>3804.6687</v>
      </c>
      <c r="K5477" t="inlineStr">
        <is>
          <t>5:100.0%</t>
        </is>
      </c>
      <c r="L5477" t="inlineStr">
        <is>
          <t>MMM5 - Small rural town</t>
        </is>
      </c>
    </row>
    <row r="5478" ht="15" customHeight="1">
      <c r="A5478" t="inlineStr">
        <is>
          <t>Georges Creek</t>
        </is>
      </c>
      <c r="B5478" t="inlineStr">
        <is>
          <t>VIC</t>
        </is>
      </c>
      <c r="C5478" t="n">
        <v>3700</v>
      </c>
      <c r="D5478" t="inlineStr">
        <is>
          <t>Delivery Area</t>
        </is>
      </c>
      <c r="F5478" t="inlineStr">
        <is>
          <t>3700|VIC</t>
        </is>
      </c>
      <c r="G5478" t="n">
        <v>5</v>
      </c>
      <c r="H5478" t="n">
        <v>1</v>
      </c>
      <c r="I5478" t="n">
        <v>279.7442</v>
      </c>
      <c r="J5478" s="31" t="n">
        <v>279.7447</v>
      </c>
      <c r="K5478" t="inlineStr">
        <is>
          <t>5:100.0%</t>
        </is>
      </c>
      <c r="L5478" t="inlineStr">
        <is>
          <t>MMM5 - Small rural town</t>
        </is>
      </c>
    </row>
    <row r="5479" ht="15" customHeight="1">
      <c r="A5479" t="inlineStr">
        <is>
          <t>Georges Hall</t>
        </is>
      </c>
      <c r="B5479" t="inlineStr">
        <is>
          <t>NSW</t>
        </is>
      </c>
      <c r="C5479" t="n">
        <v>2198</v>
      </c>
      <c r="D5479" t="inlineStr">
        <is>
          <t>Delivery Area</t>
        </is>
      </c>
      <c r="F5479" t="inlineStr">
        <is>
          <t>2198|NSW</t>
        </is>
      </c>
      <c r="G5479" t="n">
        <v>1</v>
      </c>
      <c r="H5479" t="n">
        <v>1</v>
      </c>
      <c r="I5479" t="n">
        <v>3.323</v>
      </c>
      <c r="J5479" s="31" t="n">
        <v>3.3233</v>
      </c>
      <c r="K5479" t="inlineStr">
        <is>
          <t>1:100.0%</t>
        </is>
      </c>
      <c r="L5479" t="inlineStr">
        <is>
          <t>MMM1 - Metropolitan area</t>
        </is>
      </c>
    </row>
    <row r="5480" ht="15" customHeight="1">
      <c r="A5480" t="inlineStr">
        <is>
          <t>Georges Plains</t>
        </is>
      </c>
      <c r="B5480" t="inlineStr">
        <is>
          <t>NSW</t>
        </is>
      </c>
      <c r="C5480" t="n">
        <v>2795</v>
      </c>
      <c r="D5480" t="inlineStr">
        <is>
          <t>Delivery Area</t>
        </is>
      </c>
      <c r="F5480" t="inlineStr">
        <is>
          <t>2795|NSW</t>
        </is>
      </c>
      <c r="G5480" t="n">
        <v>5</v>
      </c>
      <c r="H5480" t="n">
        <v>0.8552</v>
      </c>
      <c r="I5480" t="n">
        <v>4539.0867</v>
      </c>
      <c r="J5480" s="31" t="n">
        <v>5307.5248</v>
      </c>
      <c r="K5480" t="inlineStr">
        <is>
          <t>5:85.5%; 3:14.5%</t>
        </is>
      </c>
      <c r="L5480" t="inlineStr">
        <is>
          <t>MMM5 - Small rural town</t>
        </is>
      </c>
    </row>
    <row r="5481" ht="15" customHeight="1">
      <c r="A5481" t="inlineStr">
        <is>
          <t>Georgetown</t>
        </is>
      </c>
      <c r="B5481" t="inlineStr">
        <is>
          <t>NSW</t>
        </is>
      </c>
      <c r="C5481" t="n">
        <v>2298</v>
      </c>
      <c r="D5481" t="inlineStr">
        <is>
          <t>Delivery Area</t>
        </is>
      </c>
      <c r="F5481" t="inlineStr">
        <is>
          <t>2298|NSW</t>
        </is>
      </c>
      <c r="G5481" t="n">
        <v>1</v>
      </c>
      <c r="H5481" t="n">
        <v>1</v>
      </c>
      <c r="I5481" t="n">
        <v>4.0311</v>
      </c>
      <c r="J5481" s="31" t="n">
        <v>4.0311</v>
      </c>
      <c r="K5481" t="inlineStr">
        <is>
          <t>1:100.0%</t>
        </is>
      </c>
      <c r="L5481" t="inlineStr">
        <is>
          <t>MMM1 - Metropolitan area</t>
        </is>
      </c>
    </row>
    <row r="5482" ht="15" customHeight="1">
      <c r="A5482" t="inlineStr">
        <is>
          <t>Georgetown</t>
        </is>
      </c>
      <c r="B5482" t="inlineStr">
        <is>
          <t>QLD</t>
        </is>
      </c>
      <c r="C5482" t="n">
        <v>4871</v>
      </c>
      <c r="D5482" t="inlineStr">
        <is>
          <t>Delivery Area</t>
        </is>
      </c>
      <c r="F5482" t="inlineStr">
        <is>
          <t>4871|QLD</t>
        </is>
      </c>
      <c r="G5482" t="n">
        <v>7</v>
      </c>
      <c r="H5482" t="n">
        <v>0.9038</v>
      </c>
      <c r="I5482" t="n">
        <v>78502.94779999999</v>
      </c>
      <c r="J5482" s="31" t="n">
        <v>86859.0254</v>
      </c>
      <c r="K5482" t="inlineStr">
        <is>
          <t>7:90.4%; 6:6.8%; 5:2.6%; 2:0.1%; 4:0.0%</t>
        </is>
      </c>
      <c r="L5482" t="inlineStr">
        <is>
          <t>MMM7 - Very remote community</t>
        </is>
      </c>
    </row>
    <row r="5483" ht="15" customHeight="1">
      <c r="A5483" t="inlineStr">
        <is>
          <t>Georgetown</t>
        </is>
      </c>
      <c r="B5483" t="inlineStr">
        <is>
          <t>SA</t>
        </is>
      </c>
      <c r="C5483" t="n">
        <v>5472</v>
      </c>
      <c r="D5483" t="inlineStr">
        <is>
          <t>Delivery Area</t>
        </is>
      </c>
      <c r="F5483" t="inlineStr">
        <is>
          <t>5472|SA</t>
        </is>
      </c>
      <c r="G5483" t="n">
        <v>5</v>
      </c>
      <c r="H5483" t="n">
        <v>1</v>
      </c>
      <c r="I5483" t="n">
        <v>172.3592</v>
      </c>
      <c r="J5483" s="31" t="n">
        <v>172.3594</v>
      </c>
      <c r="K5483" t="inlineStr">
        <is>
          <t>5:100.0%</t>
        </is>
      </c>
      <c r="L5483" t="inlineStr">
        <is>
          <t>MMM5 - Small rural town</t>
        </is>
      </c>
    </row>
    <row r="5484" ht="15" customHeight="1">
      <c r="A5484" t="inlineStr">
        <is>
          <t>Georgica</t>
        </is>
      </c>
      <c r="B5484" t="inlineStr">
        <is>
          <t>NSW</t>
        </is>
      </c>
      <c r="C5484" t="n">
        <v>2480</v>
      </c>
      <c r="D5484" t="inlineStr">
        <is>
          <t>Delivery Area</t>
        </is>
      </c>
      <c r="F5484" t="inlineStr">
        <is>
          <t>2480|NSW</t>
        </is>
      </c>
      <c r="G5484" t="n">
        <v>5</v>
      </c>
      <c r="H5484" t="n">
        <v>0.5003</v>
      </c>
      <c r="I5484" t="n">
        <v>685.158</v>
      </c>
      <c r="J5484" s="31" t="n">
        <v>1369.4565</v>
      </c>
      <c r="K5484" t="inlineStr">
        <is>
          <t>5:50.0%; 3:48.9%; 4:1.1%</t>
        </is>
      </c>
      <c r="L5484" t="inlineStr">
        <is>
          <t>MMM5 - Small rural town</t>
        </is>
      </c>
    </row>
    <row r="5485" ht="15" customHeight="1">
      <c r="A5485" t="inlineStr">
        <is>
          <t>Georgina</t>
        </is>
      </c>
      <c r="B5485" t="inlineStr">
        <is>
          <t>QLD</t>
        </is>
      </c>
      <c r="C5485" t="n">
        <v>4825</v>
      </c>
      <c r="D5485" t="inlineStr">
        <is>
          <t>Delivery Area</t>
        </is>
      </c>
      <c r="F5485" t="inlineStr">
        <is>
          <t>4825|QLD</t>
        </is>
      </c>
      <c r="G5485" t="n">
        <v>7</v>
      </c>
      <c r="H5485" t="n">
        <v>0.9994</v>
      </c>
      <c r="I5485" t="n">
        <v>99719.2751</v>
      </c>
      <c r="J5485" s="31" t="n">
        <v>99782.1361</v>
      </c>
      <c r="K5485" t="inlineStr">
        <is>
          <t>7:99.9%; 6:0.1%</t>
        </is>
      </c>
      <c r="L5485" t="inlineStr">
        <is>
          <t>MMM7 - Very remote community</t>
        </is>
      </c>
    </row>
    <row r="5486" ht="15" customHeight="1">
      <c r="A5486" t="inlineStr">
        <is>
          <t>Georgina</t>
        </is>
      </c>
      <c r="B5486" t="inlineStr">
        <is>
          <t>WA</t>
        </is>
      </c>
      <c r="C5486" t="n">
        <v>6532</v>
      </c>
      <c r="D5486" t="inlineStr">
        <is>
          <t>Delivery Area</t>
        </is>
      </c>
      <c r="F5486" t="inlineStr">
        <is>
          <t>6532|WA</t>
        </is>
      </c>
      <c r="G5486" t="n">
        <v>7</v>
      </c>
      <c r="H5486" t="n">
        <v>0.5004999999999999</v>
      </c>
      <c r="I5486" t="n">
        <v>11752.4521</v>
      </c>
      <c r="J5486" s="31" t="n">
        <v>23479.2952</v>
      </c>
      <c r="K5486" t="inlineStr">
        <is>
          <t>7:50.1%; 6:40.1%; 5:8.1%; 3:1.7%</t>
        </is>
      </c>
      <c r="L5486" t="inlineStr">
        <is>
          <t>MMM7 - Very remote community</t>
        </is>
      </c>
    </row>
    <row r="5487" ht="15" customHeight="1">
      <c r="A5487" t="inlineStr">
        <is>
          <t>Gepps Cross</t>
        </is>
      </c>
      <c r="B5487" t="inlineStr">
        <is>
          <t>SA</t>
        </is>
      </c>
      <c r="C5487" t="n">
        <v>5094</v>
      </c>
      <c r="D5487" t="inlineStr">
        <is>
          <t>Delivery Area</t>
        </is>
      </c>
      <c r="F5487" t="inlineStr">
        <is>
          <t>5094|SA</t>
        </is>
      </c>
      <c r="G5487" t="n">
        <v>1</v>
      </c>
      <c r="H5487" t="n">
        <v>1</v>
      </c>
      <c r="I5487" t="n">
        <v>30.8256</v>
      </c>
      <c r="J5487" s="31" t="n">
        <v>30.8255</v>
      </c>
      <c r="K5487" t="inlineStr">
        <is>
          <t>1:100.0%</t>
        </is>
      </c>
      <c r="L5487" t="inlineStr">
        <is>
          <t>MMM1 - Metropolitan area</t>
        </is>
      </c>
    </row>
    <row r="5488" ht="15" customHeight="1">
      <c r="A5488" t="inlineStr">
        <is>
          <t>Gerahmin</t>
        </is>
      </c>
      <c r="B5488" t="inlineStr">
        <is>
          <t>VIC</t>
        </is>
      </c>
      <c r="C5488" t="n">
        <v>3546</v>
      </c>
      <c r="D5488" t="inlineStr">
        <is>
          <t>Delivery Area</t>
        </is>
      </c>
      <c r="F5488" t="inlineStr">
        <is>
          <t>3546|VIC</t>
        </is>
      </c>
      <c r="G5488" t="n">
        <v>5</v>
      </c>
      <c r="H5488" t="n">
        <v>1</v>
      </c>
      <c r="I5488" t="n">
        <v>1235.9728</v>
      </c>
      <c r="J5488" s="31" t="n">
        <v>1235.9728</v>
      </c>
      <c r="K5488" t="inlineStr">
        <is>
          <t>5:100.0%</t>
        </is>
      </c>
      <c r="L5488" t="inlineStr">
        <is>
          <t>MMM5 - Small rural town</t>
        </is>
      </c>
    </row>
    <row r="5489" ht="15" customHeight="1">
      <c r="A5489" t="inlineStr">
        <is>
          <t>Geraldton</t>
        </is>
      </c>
      <c r="B5489" t="inlineStr">
        <is>
          <t>WA</t>
        </is>
      </c>
      <c r="C5489" t="n">
        <v>6530</v>
      </c>
      <c r="D5489" t="inlineStr">
        <is>
          <t>Delivery Area</t>
        </is>
      </c>
      <c r="F5489" t="inlineStr">
        <is>
          <t>6530|WA</t>
        </is>
      </c>
      <c r="G5489" t="n">
        <v>3</v>
      </c>
      <c r="H5489" t="n">
        <v>0.8632</v>
      </c>
      <c r="I5489" t="n">
        <v>109.8648</v>
      </c>
      <c r="J5489" s="31" t="n">
        <v>127.2789</v>
      </c>
      <c r="K5489" t="inlineStr">
        <is>
          <t>3:86.3%; 7:13.7%</t>
        </is>
      </c>
      <c r="L5489" t="inlineStr">
        <is>
          <t>MMM3 - Large rural town</t>
        </is>
      </c>
    </row>
    <row r="5490" ht="15" customHeight="1">
      <c r="A5490" t="inlineStr">
        <is>
          <t>Geraldton Po</t>
        </is>
      </c>
      <c r="B5490" t="inlineStr">
        <is>
          <t>WA</t>
        </is>
      </c>
      <c r="C5490" t="n">
        <v>6531</v>
      </c>
      <c r="D5490" t="inlineStr">
        <is>
          <t>Post Office Boxes</t>
        </is>
      </c>
      <c r="E5490" t="inlineStr">
        <is>
          <t>PO BOXES &amp; BAGS</t>
        </is>
      </c>
      <c r="F5490" t="inlineStr">
        <is>
          <t>6531|WA</t>
        </is>
      </c>
      <c r="J5490" s="31" t="n"/>
    </row>
    <row r="5491" ht="15" customHeight="1">
      <c r="A5491" t="inlineStr">
        <is>
          <t>Gerang Gerung</t>
        </is>
      </c>
      <c r="B5491" t="inlineStr">
        <is>
          <t>VIC</t>
        </is>
      </c>
      <c r="C5491" t="n">
        <v>3418</v>
      </c>
      <c r="D5491" t="inlineStr">
        <is>
          <t>Delivery Area</t>
        </is>
      </c>
      <c r="F5491" t="inlineStr">
        <is>
          <t>3418|VIC</t>
        </is>
      </c>
      <c r="G5491" t="n">
        <v>5</v>
      </c>
      <c r="H5491" t="n">
        <v>1</v>
      </c>
      <c r="I5491" t="n">
        <v>2954.2892</v>
      </c>
      <c r="J5491" s="31" t="n">
        <v>2954.2891</v>
      </c>
      <c r="K5491" t="inlineStr">
        <is>
          <t>5:100.0%</t>
        </is>
      </c>
      <c r="L5491" t="inlineStr">
        <is>
          <t>MMM5 - Small rural town</t>
        </is>
      </c>
    </row>
    <row r="5492" ht="15" customHeight="1">
      <c r="A5492" t="inlineStr">
        <is>
          <t>Gerangamete</t>
        </is>
      </c>
      <c r="B5492" t="inlineStr">
        <is>
          <t>VIC</t>
        </is>
      </c>
      <c r="C5492" t="n">
        <v>3249</v>
      </c>
      <c r="D5492" t="inlineStr">
        <is>
          <t>Delivery Area</t>
        </is>
      </c>
      <c r="F5492" t="inlineStr">
        <is>
          <t>3249|VIC</t>
        </is>
      </c>
      <c r="G5492" t="n">
        <v>5</v>
      </c>
      <c r="H5492" t="n">
        <v>0.7222</v>
      </c>
      <c r="I5492" t="n">
        <v>898.604</v>
      </c>
      <c r="J5492" s="31" t="n">
        <v>1244.1821</v>
      </c>
      <c r="K5492" t="inlineStr">
        <is>
          <t>5:72.2%; 4:27.8%</t>
        </is>
      </c>
      <c r="L5492" t="inlineStr">
        <is>
          <t>MMM5 - Small rural town</t>
        </is>
      </c>
    </row>
    <row r="5493" ht="15" customHeight="1">
      <c r="A5493" t="inlineStr">
        <is>
          <t>Geranium</t>
        </is>
      </c>
      <c r="B5493" t="inlineStr">
        <is>
          <t>SA</t>
        </is>
      </c>
      <c r="C5493" t="n">
        <v>5301</v>
      </c>
      <c r="D5493" t="inlineStr">
        <is>
          <t>Delivery Area</t>
        </is>
      </c>
      <c r="F5493" t="inlineStr">
        <is>
          <t>5301|SA</t>
        </is>
      </c>
      <c r="G5493" t="n">
        <v>5</v>
      </c>
      <c r="H5493" t="n">
        <v>1</v>
      </c>
      <c r="I5493" t="n">
        <v>1980.3561</v>
      </c>
      <c r="J5493" s="31" t="n">
        <v>1980.3561</v>
      </c>
      <c r="K5493" t="inlineStr">
        <is>
          <t>5:100.0%</t>
        </is>
      </c>
      <c r="L5493" t="inlineStr">
        <is>
          <t>MMM5 - Small rural town</t>
        </is>
      </c>
    </row>
    <row r="5494" ht="15" customHeight="1">
      <c r="A5494" t="inlineStr">
        <is>
          <t>Geranium Plains</t>
        </is>
      </c>
      <c r="B5494" t="inlineStr">
        <is>
          <t>SA</t>
        </is>
      </c>
      <c r="C5494" t="n">
        <v>5381</v>
      </c>
      <c r="D5494" t="inlineStr">
        <is>
          <t>Delivery Area</t>
        </is>
      </c>
      <c r="F5494" t="inlineStr">
        <is>
          <t>5381|SA</t>
        </is>
      </c>
      <c r="G5494" t="n">
        <v>5</v>
      </c>
      <c r="H5494" t="n">
        <v>1</v>
      </c>
      <c r="I5494" t="n">
        <v>652.6147</v>
      </c>
      <c r="J5494" s="31" t="n">
        <v>652.6147</v>
      </c>
      <c r="K5494" t="inlineStr">
        <is>
          <t>5:100.0%</t>
        </is>
      </c>
      <c r="L5494" t="inlineStr">
        <is>
          <t>MMM5 - Small rural town</t>
        </is>
      </c>
    </row>
    <row r="5495" ht="15" customHeight="1">
      <c r="A5495" t="inlineStr">
        <is>
          <t>Gerard</t>
        </is>
      </c>
      <c r="B5495" t="inlineStr">
        <is>
          <t>SA</t>
        </is>
      </c>
      <c r="C5495" t="n">
        <v>5343</v>
      </c>
      <c r="D5495" t="inlineStr">
        <is>
          <t>Delivery Area</t>
        </is>
      </c>
      <c r="F5495" t="inlineStr">
        <is>
          <t>5343|SA</t>
        </is>
      </c>
      <c r="G5495" t="n">
        <v>5</v>
      </c>
      <c r="H5495" t="n">
        <v>1</v>
      </c>
      <c r="I5495" t="n">
        <v>202.1924</v>
      </c>
      <c r="J5495" s="31" t="n">
        <v>202.1922</v>
      </c>
      <c r="K5495" t="inlineStr">
        <is>
          <t>5:100.0%</t>
        </is>
      </c>
      <c r="L5495" t="inlineStr">
        <is>
          <t>MMM5 - Small rural town</t>
        </is>
      </c>
    </row>
    <row r="5496" ht="15" customHeight="1">
      <c r="A5496" t="inlineStr">
        <is>
          <t>German Creek</t>
        </is>
      </c>
      <c r="B5496" t="inlineStr">
        <is>
          <t>SA</t>
        </is>
      </c>
      <c r="C5496" t="n">
        <v>5291</v>
      </c>
      <c r="D5496" t="inlineStr">
        <is>
          <t>Delivery Area</t>
        </is>
      </c>
      <c r="F5496" t="inlineStr">
        <is>
          <t>5291|SA</t>
        </is>
      </c>
      <c r="G5496" t="n">
        <v>5</v>
      </c>
      <c r="H5496" t="n">
        <v>0.5628</v>
      </c>
      <c r="I5496" t="n">
        <v>979.8984</v>
      </c>
      <c r="J5496" s="31" t="n">
        <v>1741.1815</v>
      </c>
      <c r="K5496" t="inlineStr">
        <is>
          <t>5:56.3%; 3:43.7%</t>
        </is>
      </c>
      <c r="L5496" t="inlineStr">
        <is>
          <t>MMM5 - Small rural town</t>
        </is>
      </c>
    </row>
    <row r="5497" ht="15" customHeight="1">
      <c r="A5497" t="inlineStr">
        <is>
          <t>German Flat</t>
        </is>
      </c>
      <c r="B5497" t="inlineStr">
        <is>
          <t>SA</t>
        </is>
      </c>
      <c r="C5497" t="n">
        <v>5280</v>
      </c>
      <c r="D5497" t="inlineStr">
        <is>
          <t>Delivery Area</t>
        </is>
      </c>
      <c r="F5497" t="inlineStr">
        <is>
          <t>5280|SA</t>
        </is>
      </c>
      <c r="G5497" t="n">
        <v>5</v>
      </c>
      <c r="H5497" t="n">
        <v>1</v>
      </c>
      <c r="I5497" t="n">
        <v>1958.3233</v>
      </c>
      <c r="J5497" s="31" t="n">
        <v>1958.323</v>
      </c>
      <c r="K5497" t="inlineStr">
        <is>
          <t>5:100.0%</t>
        </is>
      </c>
      <c r="L5497" t="inlineStr">
        <is>
          <t>MMM5 - Small rural town</t>
        </is>
      </c>
    </row>
    <row r="5498" ht="15" customHeight="1">
      <c r="A5498" t="inlineStr">
        <is>
          <t>Germania</t>
        </is>
      </c>
      <c r="B5498" t="inlineStr">
        <is>
          <t>VIC</t>
        </is>
      </c>
      <c r="C5498" t="n">
        <v>3387</v>
      </c>
      <c r="D5498" t="inlineStr">
        <is>
          <t>Delivery Area</t>
        </is>
      </c>
      <c r="F5498" t="inlineStr">
        <is>
          <t>3387|VIC</t>
        </is>
      </c>
      <c r="G5498" t="n">
        <v>5</v>
      </c>
      <c r="H5498" t="n">
        <v>0.9745</v>
      </c>
      <c r="I5498" t="n">
        <v>860.3977</v>
      </c>
      <c r="J5498" s="31" t="n">
        <v>882.9256</v>
      </c>
      <c r="K5498" t="inlineStr">
        <is>
          <t>5:97.4%; 4:2.6%</t>
        </is>
      </c>
      <c r="L5498" t="inlineStr">
        <is>
          <t>MMM5 - Small rural town</t>
        </is>
      </c>
    </row>
    <row r="5499" ht="15" customHeight="1">
      <c r="A5499" t="inlineStr">
        <is>
          <t>Germantown</t>
        </is>
      </c>
      <c r="B5499" t="inlineStr">
        <is>
          <t>VIC</t>
        </is>
      </c>
      <c r="C5499" t="n">
        <v>3741</v>
      </c>
      <c r="D5499" t="inlineStr">
        <is>
          <t>Delivery Area</t>
        </is>
      </c>
      <c r="F5499" t="inlineStr">
        <is>
          <t>3741|VIC</t>
        </is>
      </c>
      <c r="G5499" t="n">
        <v>5</v>
      </c>
      <c r="H5499" t="n">
        <v>1</v>
      </c>
      <c r="I5499" t="n">
        <v>752.3419</v>
      </c>
      <c r="J5499" s="31" t="n">
        <v>752.342</v>
      </c>
      <c r="K5499" t="inlineStr">
        <is>
          <t>5:100.0%</t>
        </is>
      </c>
      <c r="L5499" t="inlineStr">
        <is>
          <t>MMM5 - Small rural town</t>
        </is>
      </c>
    </row>
    <row r="5500" ht="15" customHeight="1">
      <c r="A5500" t="inlineStr">
        <is>
          <t>Germantown</t>
        </is>
      </c>
      <c r="B5500" t="inlineStr">
        <is>
          <t>QLD</t>
        </is>
      </c>
      <c r="C5500" t="n">
        <v>4871</v>
      </c>
      <c r="D5500" t="inlineStr">
        <is>
          <t>Delivery Area</t>
        </is>
      </c>
      <c r="F5500" t="inlineStr">
        <is>
          <t>4871|QLD</t>
        </is>
      </c>
      <c r="G5500" t="n">
        <v>7</v>
      </c>
      <c r="H5500" t="n">
        <v>0.9038</v>
      </c>
      <c r="I5500" t="n">
        <v>78502.94779999999</v>
      </c>
      <c r="J5500" s="31" t="n">
        <v>86859.0254</v>
      </c>
      <c r="K5500" t="inlineStr">
        <is>
          <t>7:90.4%; 6:6.8%; 5:2.6%; 2:0.1%; 4:0.0%</t>
        </is>
      </c>
      <c r="L5500" t="inlineStr">
        <is>
          <t>MMM7 - Very remote community</t>
        </is>
      </c>
    </row>
    <row r="5501" ht="15" customHeight="1">
      <c r="A5501" t="inlineStr">
        <is>
          <t>Germein Bay</t>
        </is>
      </c>
      <c r="B5501" t="inlineStr">
        <is>
          <t>SA</t>
        </is>
      </c>
      <c r="C5501" t="n">
        <v>5495</v>
      </c>
      <c r="D5501" t="inlineStr">
        <is>
          <t>Delivery Area</t>
        </is>
      </c>
      <c r="F5501" t="inlineStr">
        <is>
          <t>5495|SA</t>
        </is>
      </c>
      <c r="G5501" t="n">
        <v>5</v>
      </c>
      <c r="H5501" t="n">
        <v>0.959</v>
      </c>
      <c r="I5501" t="n">
        <v>526.4518</v>
      </c>
      <c r="J5501" s="31" t="n">
        <v>548.9596</v>
      </c>
      <c r="K5501" t="inlineStr">
        <is>
          <t>5:95.9%; 4:4.1%</t>
        </is>
      </c>
      <c r="L5501" t="inlineStr">
        <is>
          <t>MMM5 - Small rural town</t>
        </is>
      </c>
    </row>
    <row r="5502" ht="15" customHeight="1">
      <c r="A5502" t="inlineStr">
        <is>
          <t>Gerogery</t>
        </is>
      </c>
      <c r="B5502" t="inlineStr">
        <is>
          <t>NSW</t>
        </is>
      </c>
      <c r="C5502" t="n">
        <v>2642</v>
      </c>
      <c r="D5502" t="inlineStr">
        <is>
          <t>Delivery Area</t>
        </is>
      </c>
      <c r="F5502" t="inlineStr">
        <is>
          <t>2642|NSW</t>
        </is>
      </c>
      <c r="G5502" t="n">
        <v>5</v>
      </c>
      <c r="H5502" t="n">
        <v>0.9661</v>
      </c>
      <c r="I5502" t="n">
        <v>3938.4102</v>
      </c>
      <c r="J5502" s="31" t="n">
        <v>4076.8</v>
      </c>
      <c r="K5502" t="inlineStr">
        <is>
          <t>5:96.6%; 2:3.4%</t>
        </is>
      </c>
      <c r="L5502" t="inlineStr">
        <is>
          <t>MMM5 - Small rural town</t>
        </is>
      </c>
    </row>
    <row r="5503" ht="15" customHeight="1">
      <c r="A5503" t="inlineStr">
        <is>
          <t>Gerrigerrup</t>
        </is>
      </c>
      <c r="B5503" t="inlineStr">
        <is>
          <t>VIC</t>
        </is>
      </c>
      <c r="C5503" t="n">
        <v>3289</v>
      </c>
      <c r="D5503" t="inlineStr">
        <is>
          <t>Delivery Area</t>
        </is>
      </c>
      <c r="F5503" t="inlineStr">
        <is>
          <t>3289|VIC</t>
        </is>
      </c>
      <c r="G5503" t="n">
        <v>5</v>
      </c>
      <c r="H5503" t="n">
        <v>1</v>
      </c>
      <c r="I5503" t="n">
        <v>567.1775</v>
      </c>
      <c r="J5503" s="31" t="n">
        <v>567.1775</v>
      </c>
      <c r="K5503" t="inlineStr">
        <is>
          <t>5:100.0%</t>
        </is>
      </c>
      <c r="L5503" t="inlineStr">
        <is>
          <t>MMM5 - Small rural town</t>
        </is>
      </c>
    </row>
    <row r="5504" ht="15" customHeight="1">
      <c r="A5504" t="inlineStr">
        <is>
          <t>Gerringong</t>
        </is>
      </c>
      <c r="B5504" t="inlineStr">
        <is>
          <t>NSW</t>
        </is>
      </c>
      <c r="C5504" t="n">
        <v>2534</v>
      </c>
      <c r="D5504" t="inlineStr">
        <is>
          <t>Delivery Area</t>
        </is>
      </c>
      <c r="F5504" t="inlineStr">
        <is>
          <t>2534|NSW</t>
        </is>
      </c>
      <c r="G5504" t="n">
        <v>5</v>
      </c>
      <c r="H5504" t="n">
        <v>0.768</v>
      </c>
      <c r="I5504" t="n">
        <v>58.5401</v>
      </c>
      <c r="J5504" s="31" t="n">
        <v>76.2287</v>
      </c>
      <c r="K5504" t="inlineStr">
        <is>
          <t>5:76.8%; 2:23.2%</t>
        </is>
      </c>
      <c r="L5504" t="inlineStr">
        <is>
          <t>MMM5 - Small rural town</t>
        </is>
      </c>
    </row>
    <row r="5505" ht="15" customHeight="1">
      <c r="A5505" t="inlineStr">
        <is>
          <t>Gerroa</t>
        </is>
      </c>
      <c r="B5505" t="inlineStr">
        <is>
          <t>NSW</t>
        </is>
      </c>
      <c r="C5505" t="n">
        <v>2534</v>
      </c>
      <c r="D5505" t="inlineStr">
        <is>
          <t>Delivery Area</t>
        </is>
      </c>
      <c r="F5505" t="inlineStr">
        <is>
          <t>2534|NSW</t>
        </is>
      </c>
      <c r="G5505" t="n">
        <v>5</v>
      </c>
      <c r="H5505" t="n">
        <v>0.768</v>
      </c>
      <c r="I5505" t="n">
        <v>58.5401</v>
      </c>
      <c r="J5505" s="31" t="n">
        <v>76.2287</v>
      </c>
      <c r="K5505" t="inlineStr">
        <is>
          <t>5:76.8%; 2:23.2%</t>
        </is>
      </c>
      <c r="L5505" t="inlineStr">
        <is>
          <t>MMM5 - Small rural town</t>
        </is>
      </c>
    </row>
    <row r="5506" ht="15" customHeight="1">
      <c r="A5506" t="inlineStr">
        <is>
          <t>Geurie</t>
        </is>
      </c>
      <c r="B5506" t="inlineStr">
        <is>
          <t>NSW</t>
        </is>
      </c>
      <c r="C5506" t="n">
        <v>2818</v>
      </c>
      <c r="D5506" t="inlineStr">
        <is>
          <t>Delivery Area</t>
        </is>
      </c>
      <c r="F5506" t="inlineStr">
        <is>
          <t>2818|NSW</t>
        </is>
      </c>
      <c r="G5506" t="n">
        <v>5</v>
      </c>
      <c r="H5506" t="n">
        <v>1</v>
      </c>
      <c r="I5506" t="n">
        <v>471.7656</v>
      </c>
      <c r="J5506" s="31" t="n">
        <v>471.7655</v>
      </c>
      <c r="K5506" t="inlineStr">
        <is>
          <t>5:100.0%</t>
        </is>
      </c>
      <c r="L5506" t="inlineStr">
        <is>
          <t>MMM5 - Small rural town</t>
        </is>
      </c>
    </row>
    <row r="5507" ht="15" customHeight="1">
      <c r="A5507" t="inlineStr">
        <is>
          <t>Ghan</t>
        </is>
      </c>
      <c r="B5507" t="inlineStr">
        <is>
          <t>NT</t>
        </is>
      </c>
      <c r="C5507" t="n">
        <v>872</v>
      </c>
      <c r="D5507" t="inlineStr">
        <is>
          <t>Delivery Area</t>
        </is>
      </c>
      <c r="F5507" t="inlineStr">
        <is>
          <t>872|NT</t>
        </is>
      </c>
      <c r="G5507" t="n">
        <v>7</v>
      </c>
      <c r="H5507" t="n">
        <v>0.957</v>
      </c>
      <c r="I5507" t="n">
        <v>946539.8535</v>
      </c>
      <c r="J5507" s="31" t="n">
        <v>989085.5326</v>
      </c>
      <c r="K5507" t="inlineStr">
        <is>
          <t>7:95.7%; 6:4.3%</t>
        </is>
      </c>
      <c r="L5507" t="inlineStr">
        <is>
          <t>MMM7 - Very remote community</t>
        </is>
      </c>
    </row>
    <row r="5508" ht="15" customHeight="1">
      <c r="A5508" t="inlineStr">
        <is>
          <t>Gheerulla</t>
        </is>
      </c>
      <c r="B5508" t="inlineStr">
        <is>
          <t>QLD</t>
        </is>
      </c>
      <c r="C5508" t="n">
        <v>4574</v>
      </c>
      <c r="D5508" t="inlineStr">
        <is>
          <t>Delivery Area</t>
        </is>
      </c>
      <c r="F5508" t="inlineStr">
        <is>
          <t>4574|QLD</t>
        </is>
      </c>
      <c r="G5508" t="n">
        <v>5</v>
      </c>
      <c r="H5508" t="n">
        <v>0.9987</v>
      </c>
      <c r="I5508" t="n">
        <v>359.93</v>
      </c>
      <c r="J5508" s="31" t="n">
        <v>360.3842</v>
      </c>
      <c r="K5508" t="inlineStr">
        <is>
          <t>5:99.9%; 2:0.1%</t>
        </is>
      </c>
      <c r="L5508" t="inlineStr">
        <is>
          <t>MMM5 - Small rural town</t>
        </is>
      </c>
    </row>
    <row r="5509" ht="15" customHeight="1">
      <c r="A5509" t="inlineStr">
        <is>
          <t>Gherang</t>
        </is>
      </c>
      <c r="B5509" t="inlineStr">
        <is>
          <t>VIC</t>
        </is>
      </c>
      <c r="C5509" t="n">
        <v>3240</v>
      </c>
      <c r="D5509" t="inlineStr">
        <is>
          <t>Delivery Area</t>
        </is>
      </c>
      <c r="F5509" t="inlineStr">
        <is>
          <t>3240|VIC</t>
        </is>
      </c>
      <c r="G5509" t="n">
        <v>5</v>
      </c>
      <c r="H5509" t="n">
        <v>0.5648</v>
      </c>
      <c r="I5509" t="n">
        <v>123.1774</v>
      </c>
      <c r="J5509" s="31" t="n">
        <v>218.0904</v>
      </c>
      <c r="K5509" t="inlineStr">
        <is>
          <t>5:56.5%; 2:43.5%</t>
        </is>
      </c>
      <c r="L5509" t="inlineStr">
        <is>
          <t>MMM5 - Small rural town</t>
        </is>
      </c>
    </row>
    <row r="5510" ht="15" customHeight="1">
      <c r="A5510" t="inlineStr">
        <is>
          <t>Gheringhap</t>
        </is>
      </c>
      <c r="B5510" t="inlineStr">
        <is>
          <t>VIC</t>
        </is>
      </c>
      <c r="C5510" t="n">
        <v>3331</v>
      </c>
      <c r="D5510" t="inlineStr">
        <is>
          <t>Delivery Area</t>
        </is>
      </c>
      <c r="F5510" t="inlineStr">
        <is>
          <t>3331|VIC</t>
        </is>
      </c>
      <c r="G5510" t="n">
        <v>2</v>
      </c>
      <c r="H5510" t="n">
        <v>0.5322</v>
      </c>
      <c r="I5510" t="n">
        <v>140.5355</v>
      </c>
      <c r="J5510" s="31" t="n">
        <v>264.0579</v>
      </c>
      <c r="K5510" t="inlineStr">
        <is>
          <t>2:53.2%; 5:24.6%; 4:22.2%</t>
        </is>
      </c>
      <c r="L5510" t="inlineStr">
        <is>
          <t>MMM2 - Regional centre</t>
        </is>
      </c>
    </row>
    <row r="5511" ht="15" customHeight="1">
      <c r="A5511" t="inlineStr">
        <is>
          <t>Ghin Ghin</t>
        </is>
      </c>
      <c r="B5511" t="inlineStr">
        <is>
          <t>VIC</t>
        </is>
      </c>
      <c r="C5511" t="n">
        <v>3717</v>
      </c>
      <c r="D5511" t="inlineStr">
        <is>
          <t>Delivery Area</t>
        </is>
      </c>
      <c r="F5511" t="inlineStr">
        <is>
          <t>3717|VIC</t>
        </is>
      </c>
      <c r="G5511" t="n">
        <v>5</v>
      </c>
      <c r="H5511" t="n">
        <v>1</v>
      </c>
      <c r="I5511" t="n">
        <v>1053.3244</v>
      </c>
      <c r="J5511" s="31" t="n">
        <v>1053.3242</v>
      </c>
      <c r="K5511" t="inlineStr">
        <is>
          <t>5:100.0%</t>
        </is>
      </c>
      <c r="L5511" t="inlineStr">
        <is>
          <t>MMM5 - Small rural town</t>
        </is>
      </c>
    </row>
    <row r="5512" ht="15" customHeight="1">
      <c r="A5512" t="inlineStr">
        <is>
          <t>Ghinghinda</t>
        </is>
      </c>
      <c r="B5512" t="inlineStr">
        <is>
          <t>QLD</t>
        </is>
      </c>
      <c r="C5512" t="n">
        <v>4420</v>
      </c>
      <c r="D5512" t="inlineStr">
        <is>
          <t>Delivery Area</t>
        </is>
      </c>
      <c r="F5512" t="inlineStr">
        <is>
          <t>4420|QLD</t>
        </is>
      </c>
      <c r="G5512" t="n">
        <v>6</v>
      </c>
      <c r="H5512" t="n">
        <v>1</v>
      </c>
      <c r="I5512" t="n">
        <v>9854.6451</v>
      </c>
      <c r="J5512" s="31" t="n">
        <v>9854.6453</v>
      </c>
      <c r="K5512" t="inlineStr">
        <is>
          <t>6:100.0%</t>
        </is>
      </c>
      <c r="L5512" t="inlineStr">
        <is>
          <t>MMM6 - Remote community</t>
        </is>
      </c>
    </row>
    <row r="5513" ht="15" customHeight="1">
      <c r="A5513" t="inlineStr">
        <is>
          <t>Ghinni Ghi</t>
        </is>
      </c>
      <c r="B5513" t="inlineStr">
        <is>
          <t>NSW</t>
        </is>
      </c>
      <c r="C5513" t="n">
        <v>2474</v>
      </c>
      <c r="D5513" t="inlineStr">
        <is>
          <t>Delivery Area</t>
        </is>
      </c>
      <c r="F5513" t="inlineStr">
        <is>
          <t>2474|NSW</t>
        </is>
      </c>
      <c r="G5513" t="n">
        <v>5</v>
      </c>
      <c r="H5513" t="n">
        <v>1</v>
      </c>
      <c r="I5513" t="n">
        <v>1537.5941</v>
      </c>
      <c r="J5513" s="31" t="n">
        <v>1537.5939</v>
      </c>
      <c r="K5513" t="inlineStr">
        <is>
          <t>5:100.0%</t>
        </is>
      </c>
      <c r="L5513" t="inlineStr">
        <is>
          <t>MMM5 - Small rural town</t>
        </is>
      </c>
    </row>
    <row r="5514" ht="15" customHeight="1">
      <c r="A5514" t="inlineStr">
        <is>
          <t>Ghinni Ghinni</t>
        </is>
      </c>
      <c r="B5514" t="inlineStr">
        <is>
          <t>NSW</t>
        </is>
      </c>
      <c r="C5514" t="n">
        <v>2430</v>
      </c>
      <c r="D5514" t="inlineStr">
        <is>
          <t>Delivery Area</t>
        </is>
      </c>
      <c r="F5514" t="inlineStr">
        <is>
          <t>2430|NSW</t>
        </is>
      </c>
      <c r="G5514" t="n">
        <v>3</v>
      </c>
      <c r="H5514" t="n">
        <v>0.609</v>
      </c>
      <c r="I5514" t="n">
        <v>513.6991</v>
      </c>
      <c r="J5514" s="31" t="n">
        <v>843.4816</v>
      </c>
      <c r="K5514" t="inlineStr">
        <is>
          <t>3:60.9%; 5:39.1%</t>
        </is>
      </c>
      <c r="L5514" t="inlineStr">
        <is>
          <t>MMM3 - Large rural town</t>
        </is>
      </c>
    </row>
    <row r="5515" ht="15" customHeight="1">
      <c r="A5515" t="inlineStr">
        <is>
          <t>Ghoolendaadi</t>
        </is>
      </c>
      <c r="B5515" t="inlineStr">
        <is>
          <t>NSW</t>
        </is>
      </c>
      <c r="C5515" t="n">
        <v>2380</v>
      </c>
      <c r="D5515" t="inlineStr">
        <is>
          <t>Delivery Area</t>
        </is>
      </c>
      <c r="F5515" t="inlineStr">
        <is>
          <t>2380|NSW</t>
        </is>
      </c>
      <c r="G5515" t="n">
        <v>5</v>
      </c>
      <c r="H5515" t="n">
        <v>0.752</v>
      </c>
      <c r="I5515" t="n">
        <v>1571.1348</v>
      </c>
      <c r="J5515" s="31" t="n">
        <v>2089.1897</v>
      </c>
      <c r="K5515" t="inlineStr">
        <is>
          <t>5:75.2%; 4:24.8%</t>
        </is>
      </c>
      <c r="L5515" t="inlineStr">
        <is>
          <t>MMM5 - Small rural town</t>
        </is>
      </c>
    </row>
    <row r="5516" ht="15" customHeight="1">
      <c r="A5516" t="inlineStr">
        <is>
          <t>Ghooli</t>
        </is>
      </c>
      <c r="B5516" t="inlineStr">
        <is>
          <t>WA</t>
        </is>
      </c>
      <c r="C5516" t="n">
        <v>6426</v>
      </c>
      <c r="D5516" t="inlineStr">
        <is>
          <t>Delivery Area</t>
        </is>
      </c>
      <c r="F5516" t="inlineStr">
        <is>
          <t>6426|WA</t>
        </is>
      </c>
      <c r="G5516" t="n">
        <v>6</v>
      </c>
      <c r="H5516" t="n">
        <v>1</v>
      </c>
      <c r="I5516" t="n">
        <v>19004.668</v>
      </c>
      <c r="J5516" s="31" t="n">
        <v>19004.6679</v>
      </c>
      <c r="K5516" t="inlineStr">
        <is>
          <t>6:100.0%</t>
        </is>
      </c>
      <c r="L5516" t="inlineStr">
        <is>
          <t>MMM6 - Remote community</t>
        </is>
      </c>
    </row>
    <row r="5517" ht="15" customHeight="1">
      <c r="A5517" t="inlineStr">
        <is>
          <t>Giants Creek</t>
        </is>
      </c>
      <c r="B5517" t="inlineStr">
        <is>
          <t>NSW</t>
        </is>
      </c>
      <c r="C5517" t="n">
        <v>2328</v>
      </c>
      <c r="D5517" t="inlineStr">
        <is>
          <t>Delivery Area</t>
        </is>
      </c>
      <c r="F5517" t="inlineStr">
        <is>
          <t>2328|NSW</t>
        </is>
      </c>
      <c r="G5517" t="n">
        <v>5</v>
      </c>
      <c r="H5517" t="n">
        <v>1</v>
      </c>
      <c r="I5517" t="n">
        <v>1634.8507</v>
      </c>
      <c r="J5517" s="31" t="n">
        <v>1634.8508</v>
      </c>
      <c r="K5517" t="inlineStr">
        <is>
          <t>5:100.0%</t>
        </is>
      </c>
      <c r="L5517" t="inlineStr">
        <is>
          <t>MMM5 - Small rural town</t>
        </is>
      </c>
    </row>
    <row r="5518" ht="15" customHeight="1">
      <c r="A5518" t="inlineStr">
        <is>
          <t>Gibb</t>
        </is>
      </c>
      <c r="B5518" t="inlineStr">
        <is>
          <t>WA</t>
        </is>
      </c>
      <c r="C5518" t="n">
        <v>6743</v>
      </c>
      <c r="D5518" t="inlineStr">
        <is>
          <t>Delivery Area</t>
        </is>
      </c>
      <c r="F5518" t="inlineStr">
        <is>
          <t>6743|WA</t>
        </is>
      </c>
      <c r="G5518" t="n">
        <v>7</v>
      </c>
      <c r="H5518" t="n">
        <v>1</v>
      </c>
      <c r="I5518" t="n">
        <v>59304.4109</v>
      </c>
      <c r="J5518" s="31" t="n">
        <v>59304.4106</v>
      </c>
      <c r="K5518" t="inlineStr">
        <is>
          <t>7:100.0%</t>
        </is>
      </c>
      <c r="L5518" t="inlineStr">
        <is>
          <t>MMM7 - Very remote community</t>
        </is>
      </c>
    </row>
    <row r="5519" ht="15" customHeight="1">
      <c r="A5519" t="inlineStr">
        <is>
          <t>Gibberagee</t>
        </is>
      </c>
      <c r="B5519" t="inlineStr">
        <is>
          <t>NSW</t>
        </is>
      </c>
      <c r="C5519" t="n">
        <v>2469</v>
      </c>
      <c r="D5519" t="inlineStr">
        <is>
          <t>Delivery Area</t>
        </is>
      </c>
      <c r="F5519" t="inlineStr">
        <is>
          <t>2469|NSW</t>
        </is>
      </c>
      <c r="G5519" t="n">
        <v>5</v>
      </c>
      <c r="H5519" t="n">
        <v>1</v>
      </c>
      <c r="I5519" t="n">
        <v>3813.3747</v>
      </c>
      <c r="J5519" s="31" t="n">
        <v>3813.3747</v>
      </c>
      <c r="K5519" t="inlineStr">
        <is>
          <t>5:100.0%</t>
        </is>
      </c>
      <c r="L5519" t="inlineStr">
        <is>
          <t>MMM5 - Small rural town</t>
        </is>
      </c>
    </row>
    <row r="5520" ht="15" customHeight="1">
      <c r="A5520" t="inlineStr">
        <is>
          <t>Gibraltar Range</t>
        </is>
      </c>
      <c r="B5520" t="inlineStr">
        <is>
          <t>NSW</t>
        </is>
      </c>
      <c r="C5520" t="n">
        <v>2370</v>
      </c>
      <c r="D5520" t="inlineStr">
        <is>
          <t>Delivery Area</t>
        </is>
      </c>
      <c r="F5520" t="inlineStr">
        <is>
          <t>2370|NSW</t>
        </is>
      </c>
      <c r="G5520" t="n">
        <v>5</v>
      </c>
      <c r="H5520" t="n">
        <v>0.9111</v>
      </c>
      <c r="I5520" t="n">
        <v>4345.3737</v>
      </c>
      <c r="J5520" s="31" t="n">
        <v>4769.4223</v>
      </c>
      <c r="K5520" t="inlineStr">
        <is>
          <t>5:91.1%; 4:8.9%</t>
        </is>
      </c>
      <c r="L5520" t="inlineStr">
        <is>
          <t>MMM5 - Small rural town</t>
        </is>
      </c>
    </row>
    <row r="5521" ht="15" customHeight="1">
      <c r="A5521" t="inlineStr">
        <is>
          <t>Gibson</t>
        </is>
      </c>
      <c r="B5521" t="inlineStr">
        <is>
          <t>WA</t>
        </is>
      </c>
      <c r="C5521" t="n">
        <v>6448</v>
      </c>
      <c r="D5521" t="inlineStr">
        <is>
          <t>Delivery Area</t>
        </is>
      </c>
      <c r="F5521" t="inlineStr">
        <is>
          <t>6448|WA</t>
        </is>
      </c>
      <c r="G5521" t="n">
        <v>6</v>
      </c>
      <c r="H5521" t="n">
        <v>1</v>
      </c>
      <c r="I5521" t="n">
        <v>734.2045000000001</v>
      </c>
      <c r="J5521" s="31" t="n">
        <v>734.2044</v>
      </c>
      <c r="K5521" t="inlineStr">
        <is>
          <t>6:100.0%</t>
        </is>
      </c>
      <c r="L5521" t="inlineStr">
        <is>
          <t>MMM6 - Remote community</t>
        </is>
      </c>
    </row>
    <row r="5522" ht="15" customHeight="1">
      <c r="A5522" t="inlineStr">
        <is>
          <t>Gibson Desert North</t>
        </is>
      </c>
      <c r="B5522" t="inlineStr">
        <is>
          <t>WA</t>
        </is>
      </c>
      <c r="C5522" t="n">
        <v>872</v>
      </c>
      <c r="D5522" t="inlineStr">
        <is>
          <t>Delivery Area</t>
        </is>
      </c>
      <c r="F5522" t="inlineStr">
        <is>
          <t>872|WA</t>
        </is>
      </c>
      <c r="G5522" t="n">
        <v>7</v>
      </c>
      <c r="H5522" t="n">
        <v>0.957</v>
      </c>
      <c r="I5522" t="n">
        <v>946539.8535</v>
      </c>
      <c r="J5522" s="31" t="n">
        <v>989085.5326</v>
      </c>
      <c r="K5522" t="inlineStr">
        <is>
          <t>7:95.7%; 6:4.3%</t>
        </is>
      </c>
      <c r="L5522" t="inlineStr">
        <is>
          <t>MMM7 - Very remote community</t>
        </is>
      </c>
    </row>
    <row r="5523" ht="15" customHeight="1">
      <c r="A5523" t="inlineStr">
        <is>
          <t>Gibson Desert South</t>
        </is>
      </c>
      <c r="B5523" t="inlineStr">
        <is>
          <t>WA</t>
        </is>
      </c>
      <c r="C5523" t="n">
        <v>872</v>
      </c>
      <c r="D5523" t="inlineStr">
        <is>
          <t>Delivery Area</t>
        </is>
      </c>
      <c r="F5523" t="inlineStr">
        <is>
          <t>872|WA</t>
        </is>
      </c>
      <c r="G5523" t="n">
        <v>7</v>
      </c>
      <c r="H5523" t="n">
        <v>0.957</v>
      </c>
      <c r="I5523" t="n">
        <v>946539.8535</v>
      </c>
      <c r="J5523" s="31" t="n">
        <v>989085.5326</v>
      </c>
      <c r="K5523" t="inlineStr">
        <is>
          <t>7:95.7%; 6:4.3%</t>
        </is>
      </c>
      <c r="L5523" t="inlineStr">
        <is>
          <t>MMM7 - Very remote community</t>
        </is>
      </c>
    </row>
    <row r="5524" ht="15" customHeight="1">
      <c r="A5524" t="inlineStr">
        <is>
          <t>Gidgealpa</t>
        </is>
      </c>
      <c r="B5524" t="inlineStr">
        <is>
          <t>SA</t>
        </is>
      </c>
      <c r="C5524" t="n">
        <v>5731</v>
      </c>
      <c r="D5524" t="inlineStr">
        <is>
          <t>Delivery Area</t>
        </is>
      </c>
      <c r="F5524" t="inlineStr">
        <is>
          <t>5731|SA</t>
        </is>
      </c>
      <c r="G5524" t="n">
        <v>7</v>
      </c>
      <c r="H5524" t="n">
        <v>1</v>
      </c>
      <c r="I5524" t="n">
        <v>70900.3407</v>
      </c>
      <c r="J5524" s="31" t="n">
        <v>70900.3407</v>
      </c>
      <c r="K5524" t="inlineStr">
        <is>
          <t>7:100.0%</t>
        </is>
      </c>
      <c r="L5524" t="inlineStr">
        <is>
          <t>MMM7 - Very remote community</t>
        </is>
      </c>
    </row>
    <row r="5525" ht="15" customHeight="1">
      <c r="A5525" t="inlineStr">
        <is>
          <t>Gidgegannup</t>
        </is>
      </c>
      <c r="B5525" t="inlineStr">
        <is>
          <t>WA</t>
        </is>
      </c>
      <c r="C5525" t="n">
        <v>6083</v>
      </c>
      <c r="D5525" t="inlineStr">
        <is>
          <t>Delivery Area</t>
        </is>
      </c>
      <c r="F5525" t="inlineStr">
        <is>
          <t>6083|WA</t>
        </is>
      </c>
      <c r="G5525" t="n">
        <v>2</v>
      </c>
      <c r="H5525" t="n">
        <v>0.5833</v>
      </c>
      <c r="I5525" t="n">
        <v>296.3036</v>
      </c>
      <c r="J5525" s="31" t="n">
        <v>507.9764</v>
      </c>
      <c r="K5525" t="inlineStr">
        <is>
          <t>2:58.3%; 5:40.0%; 1:1.7%</t>
        </is>
      </c>
      <c r="L5525" t="inlineStr">
        <is>
          <t>MMM2 - Regional centre</t>
        </is>
      </c>
    </row>
    <row r="5526" ht="15" customHeight="1">
      <c r="A5526" t="inlineStr">
        <is>
          <t>Gidginbung</t>
        </is>
      </c>
      <c r="B5526" t="inlineStr">
        <is>
          <t>NSW</t>
        </is>
      </c>
      <c r="C5526" t="n">
        <v>2666</v>
      </c>
      <c r="D5526" t="inlineStr">
        <is>
          <t>Delivery Area</t>
        </is>
      </c>
      <c r="F5526" t="inlineStr">
        <is>
          <t>2666|NSW</t>
        </is>
      </c>
      <c r="G5526" t="n">
        <v>5</v>
      </c>
      <c r="H5526" t="n">
        <v>1</v>
      </c>
      <c r="I5526" t="n">
        <v>2462.5851</v>
      </c>
      <c r="J5526" s="31" t="n">
        <v>2462.5855</v>
      </c>
      <c r="K5526" t="inlineStr">
        <is>
          <t>5:100.0%</t>
        </is>
      </c>
      <c r="L5526" t="inlineStr">
        <is>
          <t>MMM5 - Small rural town</t>
        </is>
      </c>
    </row>
    <row r="5527" ht="15" customHeight="1">
      <c r="A5527" t="inlineStr">
        <is>
          <t>Gidley</t>
        </is>
      </c>
      <c r="B5527" t="inlineStr">
        <is>
          <t>NSW</t>
        </is>
      </c>
      <c r="C5527" t="n">
        <v>2340</v>
      </c>
      <c r="D5527" t="inlineStr">
        <is>
          <t>Delivery Area</t>
        </is>
      </c>
      <c r="F5527" t="inlineStr">
        <is>
          <t>2340|NSW</t>
        </is>
      </c>
      <c r="G5527" t="n">
        <v>5</v>
      </c>
      <c r="H5527" t="n">
        <v>0.8137</v>
      </c>
      <c r="I5527" t="n">
        <v>2728.2099</v>
      </c>
      <c r="J5527" s="31" t="n">
        <v>3352.9983</v>
      </c>
      <c r="K5527" t="inlineStr">
        <is>
          <t>5:81.4%; 3:18.6%</t>
        </is>
      </c>
      <c r="L5527" t="inlineStr">
        <is>
          <t>MMM5 - Small rural town</t>
        </is>
      </c>
    </row>
    <row r="5528" ht="15" customHeight="1">
      <c r="A5528" t="inlineStr">
        <is>
          <t>Gidya</t>
        </is>
      </c>
      <c r="B5528" t="inlineStr">
        <is>
          <t>QLD</t>
        </is>
      </c>
      <c r="C5528" t="n">
        <v>4824</v>
      </c>
      <c r="D5528" t="inlineStr">
        <is>
          <t>Delivery Area</t>
        </is>
      </c>
      <c r="F5528" t="inlineStr">
        <is>
          <t>4824|QLD</t>
        </is>
      </c>
      <c r="G5528" t="n">
        <v>7</v>
      </c>
      <c r="H5528" t="n">
        <v>0.9995000000000001</v>
      </c>
      <c r="I5528" t="n">
        <v>31673.3033</v>
      </c>
      <c r="J5528" s="31" t="n">
        <v>31688.0872</v>
      </c>
      <c r="K5528" t="inlineStr">
        <is>
          <t>7:100.0%; 6:0.0%</t>
        </is>
      </c>
      <c r="L5528" t="inlineStr">
        <is>
          <t>MMM7 - Very remote community</t>
        </is>
      </c>
    </row>
    <row r="5529" ht="15" customHeight="1">
      <c r="A5529" t="inlineStr">
        <is>
          <t>Giffard</t>
        </is>
      </c>
      <c r="B5529" t="inlineStr">
        <is>
          <t>VIC</t>
        </is>
      </c>
      <c r="C5529" t="n">
        <v>3851</v>
      </c>
      <c r="D5529" t="inlineStr">
        <is>
          <t>Delivery Area</t>
        </is>
      </c>
      <c r="F5529" t="inlineStr">
        <is>
          <t>3851|VIC</t>
        </is>
      </c>
      <c r="G5529" t="n">
        <v>5</v>
      </c>
      <c r="H5529" t="n">
        <v>0.8199</v>
      </c>
      <c r="I5529" t="n">
        <v>1544.194</v>
      </c>
      <c r="J5529" s="31" t="n">
        <v>1883.4399</v>
      </c>
      <c r="K5529" t="inlineStr">
        <is>
          <t>5:82.0%; 4:18.0%</t>
        </is>
      </c>
      <c r="L5529" t="inlineStr">
        <is>
          <t>MMM5 - Small rural town</t>
        </is>
      </c>
    </row>
    <row r="5530" ht="15" customHeight="1">
      <c r="A5530" t="inlineStr">
        <is>
          <t>Giffard West</t>
        </is>
      </c>
      <c r="B5530" t="inlineStr">
        <is>
          <t>VIC</t>
        </is>
      </c>
      <c r="C5530" t="n">
        <v>3851</v>
      </c>
      <c r="D5530" t="inlineStr">
        <is>
          <t>Delivery Area</t>
        </is>
      </c>
      <c r="F5530" t="inlineStr">
        <is>
          <t>3851|VIC</t>
        </is>
      </c>
      <c r="G5530" t="n">
        <v>5</v>
      </c>
      <c r="H5530" t="n">
        <v>0.8199</v>
      </c>
      <c r="I5530" t="n">
        <v>1544.194</v>
      </c>
      <c r="J5530" s="31" t="n">
        <v>1883.4399</v>
      </c>
      <c r="K5530" t="inlineStr">
        <is>
          <t>5:82.0%; 4:18.0%</t>
        </is>
      </c>
      <c r="L5530" t="inlineStr">
        <is>
          <t>MMM5 - Small rural town</t>
        </is>
      </c>
    </row>
    <row r="5531" ht="15" customHeight="1">
      <c r="A5531" t="inlineStr">
        <is>
          <t>Gifford Hill</t>
        </is>
      </c>
      <c r="B5531" t="inlineStr">
        <is>
          <t>SA</t>
        </is>
      </c>
      <c r="C5531" t="n">
        <v>5253</v>
      </c>
      <c r="D5531" t="inlineStr">
        <is>
          <t>Delivery Area</t>
        </is>
      </c>
      <c r="F5531" t="inlineStr">
        <is>
          <t>5253|SA</t>
        </is>
      </c>
      <c r="G5531" t="n">
        <v>5</v>
      </c>
      <c r="H5531" t="n">
        <v>0.8877</v>
      </c>
      <c r="I5531" t="n">
        <v>776.6575</v>
      </c>
      <c r="J5531" s="31" t="n">
        <v>874.8933</v>
      </c>
      <c r="K5531" t="inlineStr">
        <is>
          <t>5:88.8%; 3:11.2%</t>
        </is>
      </c>
      <c r="L5531" t="inlineStr">
        <is>
          <t>MMM5 - Small rural town</t>
        </is>
      </c>
    </row>
    <row r="5532" ht="15" customHeight="1">
      <c r="A5532" t="inlineStr">
        <is>
          <t>Gigoomgan</t>
        </is>
      </c>
      <c r="B5532" t="inlineStr">
        <is>
          <t>QLD</t>
        </is>
      </c>
      <c r="C5532" t="n">
        <v>4620</v>
      </c>
      <c r="D5532" t="inlineStr">
        <is>
          <t>Delivery Area</t>
        </is>
      </c>
      <c r="F5532" t="inlineStr">
        <is>
          <t>4620|QLD</t>
        </is>
      </c>
      <c r="G5532" t="n">
        <v>5</v>
      </c>
      <c r="H5532" t="n">
        <v>1</v>
      </c>
      <c r="I5532" t="n">
        <v>1180.9332</v>
      </c>
      <c r="J5532" s="31" t="n">
        <v>1180.9337</v>
      </c>
      <c r="K5532" t="inlineStr">
        <is>
          <t>5:100.0%</t>
        </is>
      </c>
      <c r="L5532" t="inlineStr">
        <is>
          <t>MMM5 - Small rural town</t>
        </is>
      </c>
    </row>
    <row r="5533" ht="15" customHeight="1">
      <c r="A5533" t="inlineStr">
        <is>
          <t>Gil Gil</t>
        </is>
      </c>
      <c r="B5533" t="inlineStr">
        <is>
          <t>VIC</t>
        </is>
      </c>
      <c r="C5533" t="n">
        <v>3480</v>
      </c>
      <c r="D5533" t="inlineStr">
        <is>
          <t>Delivery Area</t>
        </is>
      </c>
      <c r="F5533" t="inlineStr">
        <is>
          <t>3480|VIC</t>
        </is>
      </c>
      <c r="G5533" t="n">
        <v>5</v>
      </c>
      <c r="H5533" t="n">
        <v>1</v>
      </c>
      <c r="I5533" t="n">
        <v>1438.5685</v>
      </c>
      <c r="J5533" s="31" t="n">
        <v>1438.5685</v>
      </c>
      <c r="K5533" t="inlineStr">
        <is>
          <t>5:100.0%</t>
        </is>
      </c>
      <c r="L5533" t="inlineStr">
        <is>
          <t>MMM5 - Small rural town</t>
        </is>
      </c>
    </row>
    <row r="5534" ht="15" customHeight="1">
      <c r="A5534" t="inlineStr">
        <is>
          <t>Gilbert River</t>
        </is>
      </c>
      <c r="B5534" t="inlineStr">
        <is>
          <t>QLD</t>
        </is>
      </c>
      <c r="C5534" t="n">
        <v>4871</v>
      </c>
      <c r="D5534" t="inlineStr">
        <is>
          <t>Delivery Area</t>
        </is>
      </c>
      <c r="F5534" t="inlineStr">
        <is>
          <t>4871|QLD</t>
        </is>
      </c>
      <c r="G5534" t="n">
        <v>7</v>
      </c>
      <c r="H5534" t="n">
        <v>0.9038</v>
      </c>
      <c r="I5534" t="n">
        <v>78502.94779999999</v>
      </c>
      <c r="J5534" s="31" t="n">
        <v>86859.0254</v>
      </c>
      <c r="K5534" t="inlineStr">
        <is>
          <t>7:90.4%; 6:6.8%; 5:2.6%; 2:0.1%; 4:0.0%</t>
        </is>
      </c>
      <c r="L5534" t="inlineStr">
        <is>
          <t>MMM7 - Very remote community</t>
        </is>
      </c>
    </row>
    <row r="5535" ht="15" customHeight="1">
      <c r="A5535" t="inlineStr">
        <is>
          <t>Gilberton</t>
        </is>
      </c>
      <c r="B5535" t="inlineStr">
        <is>
          <t>VIC</t>
        </is>
      </c>
      <c r="C5535" t="n">
        <v>3072</v>
      </c>
      <c r="D5535" t="inlineStr">
        <is>
          <t>Delivery Area</t>
        </is>
      </c>
      <c r="F5535" t="inlineStr">
        <is>
          <t>3072|VIC</t>
        </is>
      </c>
      <c r="G5535" t="n">
        <v>1</v>
      </c>
      <c r="H5535" t="n">
        <v>1</v>
      </c>
      <c r="I5535" t="n">
        <v>11.4056</v>
      </c>
      <c r="J5535" s="31" t="n">
        <v>11.4069</v>
      </c>
      <c r="K5535" t="inlineStr">
        <is>
          <t>1:100.0%</t>
        </is>
      </c>
      <c r="L5535" t="inlineStr">
        <is>
          <t>MMM1 - Metropolitan area</t>
        </is>
      </c>
    </row>
    <row r="5536" ht="15" customHeight="1">
      <c r="A5536" t="inlineStr">
        <is>
          <t>Gilberton</t>
        </is>
      </c>
      <c r="B5536" t="inlineStr">
        <is>
          <t>QLD</t>
        </is>
      </c>
      <c r="C5536" t="n">
        <v>4208</v>
      </c>
      <c r="D5536" t="inlineStr">
        <is>
          <t>Delivery Area</t>
        </is>
      </c>
      <c r="E5536" t="inlineStr">
        <is>
          <t>GOLD COAST CITY COUNCIL</t>
        </is>
      </c>
      <c r="F5536" t="inlineStr">
        <is>
          <t>4208|QLD</t>
        </is>
      </c>
      <c r="G5536" t="n">
        <v>1</v>
      </c>
      <c r="H5536" t="n">
        <v>0.6107</v>
      </c>
      <c r="I5536" t="n">
        <v>86.4683</v>
      </c>
      <c r="J5536" s="31" t="n">
        <v>141.5988</v>
      </c>
      <c r="K5536" t="inlineStr">
        <is>
          <t>1:61.1%; 5:34.5%; 2:4.4%</t>
        </is>
      </c>
      <c r="L5536" t="inlineStr">
        <is>
          <t>MMM1 - Metropolitan area</t>
        </is>
      </c>
    </row>
    <row r="5537" ht="15" customHeight="1">
      <c r="A5537" t="inlineStr">
        <is>
          <t>Gilberton</t>
        </is>
      </c>
      <c r="B5537" t="inlineStr">
        <is>
          <t>QLD</t>
        </is>
      </c>
      <c r="C5537" t="n">
        <v>4871</v>
      </c>
      <c r="D5537" t="inlineStr">
        <is>
          <t>Delivery Area</t>
        </is>
      </c>
      <c r="E5537" t="inlineStr">
        <is>
          <t>ETHERIDGE SHIRE COUNCIL</t>
        </is>
      </c>
      <c r="F5537" t="inlineStr">
        <is>
          <t>4871|QLD</t>
        </is>
      </c>
      <c r="G5537" t="n">
        <v>7</v>
      </c>
      <c r="H5537" t="n">
        <v>0.9038</v>
      </c>
      <c r="I5537" t="n">
        <v>78502.94779999999</v>
      </c>
      <c r="J5537" s="31" t="n">
        <v>86859.0254</v>
      </c>
      <c r="K5537" t="inlineStr">
        <is>
          <t>7:90.4%; 6:6.8%; 5:2.6%; 2:0.1%; 4:0.0%</t>
        </is>
      </c>
      <c r="L5537" t="inlineStr">
        <is>
          <t>MMM7 - Very remote community</t>
        </is>
      </c>
    </row>
    <row r="5538" ht="15" customHeight="1">
      <c r="A5538" t="inlineStr">
        <is>
          <t>Gilberton</t>
        </is>
      </c>
      <c r="B5538" t="inlineStr">
        <is>
          <t>SA</t>
        </is>
      </c>
      <c r="C5538" t="n">
        <v>5081</v>
      </c>
      <c r="D5538" t="inlineStr">
        <is>
          <t>Delivery Area</t>
        </is>
      </c>
      <c r="F5538" t="inlineStr">
        <is>
          <t>5081|SA</t>
        </is>
      </c>
      <c r="G5538" t="n">
        <v>1</v>
      </c>
      <c r="H5538" t="n">
        <v>1</v>
      </c>
      <c r="I5538" t="n">
        <v>4.1955</v>
      </c>
      <c r="J5538" s="31" t="n">
        <v>4.1957</v>
      </c>
      <c r="K5538" t="inlineStr">
        <is>
          <t>1:100.0%</t>
        </is>
      </c>
      <c r="L5538" t="inlineStr">
        <is>
          <t>MMM1 - Metropolitan area</t>
        </is>
      </c>
    </row>
    <row r="5539" ht="15" customHeight="1">
      <c r="A5539" t="inlineStr">
        <is>
          <t>Gilderoy</t>
        </is>
      </c>
      <c r="B5539" t="inlineStr">
        <is>
          <t>VIC</t>
        </is>
      </c>
      <c r="C5539" t="n">
        <v>3797</v>
      </c>
      <c r="D5539" t="inlineStr">
        <is>
          <t>Delivery Area</t>
        </is>
      </c>
      <c r="F5539" t="inlineStr">
        <is>
          <t>3797|VIC</t>
        </is>
      </c>
      <c r="G5539" t="n">
        <v>5</v>
      </c>
      <c r="H5539" t="n">
        <v>0.9563</v>
      </c>
      <c r="I5539" t="n">
        <v>136.3878</v>
      </c>
      <c r="J5539" s="31" t="n">
        <v>142.6249</v>
      </c>
      <c r="K5539" t="inlineStr">
        <is>
          <t>5:95.6%; 2:4.4%</t>
        </is>
      </c>
      <c r="L5539" t="inlineStr">
        <is>
          <t>MMM5 - Small rural town</t>
        </is>
      </c>
    </row>
    <row r="5540" ht="15" customHeight="1">
      <c r="A5540" t="inlineStr">
        <is>
          <t>Gilead</t>
        </is>
      </c>
      <c r="B5540" t="inlineStr">
        <is>
          <t>NSW</t>
        </is>
      </c>
      <c r="C5540" t="n">
        <v>2560</v>
      </c>
      <c r="D5540" t="inlineStr">
        <is>
          <t>Delivery Area</t>
        </is>
      </c>
      <c r="F5540" t="inlineStr">
        <is>
          <t>2560|NSW</t>
        </is>
      </c>
      <c r="G5540" t="n">
        <v>2</v>
      </c>
      <c r="H5540" t="n">
        <v>0.749</v>
      </c>
      <c r="I5540" t="n">
        <v>308.0621</v>
      </c>
      <c r="J5540" s="31" t="n">
        <v>411.3136</v>
      </c>
      <c r="K5540" t="inlineStr">
        <is>
          <t>2:74.9%; 1:25.1%</t>
        </is>
      </c>
      <c r="L5540" t="inlineStr">
        <is>
          <t>MMM2 - Regional centre</t>
        </is>
      </c>
    </row>
    <row r="5541" ht="15" customHeight="1">
      <c r="A5541" t="inlineStr">
        <is>
          <t>Giles Corner</t>
        </is>
      </c>
      <c r="B5541" t="inlineStr">
        <is>
          <t>SA</t>
        </is>
      </c>
      <c r="C5541" t="n">
        <v>5411</v>
      </c>
      <c r="D5541" t="inlineStr">
        <is>
          <t>Delivery Area</t>
        </is>
      </c>
      <c r="F5541" t="inlineStr">
        <is>
          <t>5411|SA</t>
        </is>
      </c>
      <c r="G5541" t="n">
        <v>5</v>
      </c>
      <c r="H5541" t="n">
        <v>1</v>
      </c>
      <c r="I5541" t="n">
        <v>102.5527</v>
      </c>
      <c r="J5541" s="31" t="n">
        <v>102.5527</v>
      </c>
      <c r="K5541" t="inlineStr">
        <is>
          <t>5:100.0%</t>
        </is>
      </c>
      <c r="L5541" t="inlineStr">
        <is>
          <t>MMM5 - Small rural town</t>
        </is>
      </c>
    </row>
    <row r="5542" ht="15" customHeight="1">
      <c r="A5542" t="inlineStr">
        <is>
          <t>Gilgai</t>
        </is>
      </c>
      <c r="B5542" t="inlineStr">
        <is>
          <t>NSW</t>
        </is>
      </c>
      <c r="C5542" t="n">
        <v>2360</v>
      </c>
      <c r="D5542" t="inlineStr">
        <is>
          <t>Delivery Area</t>
        </is>
      </c>
      <c r="F5542" t="inlineStr">
        <is>
          <t>2360|NSW</t>
        </is>
      </c>
      <c r="G5542" t="n">
        <v>5</v>
      </c>
      <c r="H5542" t="n">
        <v>0.9373</v>
      </c>
      <c r="I5542" t="n">
        <v>3172.9255</v>
      </c>
      <c r="J5542" s="31" t="n">
        <v>3385.2978</v>
      </c>
      <c r="K5542" t="inlineStr">
        <is>
          <t>5:93.7%; 4:6.3%</t>
        </is>
      </c>
      <c r="L5542" t="inlineStr">
        <is>
          <t>MMM5 - Small rural town</t>
        </is>
      </c>
    </row>
    <row r="5543" ht="15" customHeight="1">
      <c r="A5543" t="inlineStr">
        <is>
          <t>Gilgandra</t>
        </is>
      </c>
      <c r="B5543" t="inlineStr">
        <is>
          <t>NSW</t>
        </is>
      </c>
      <c r="C5543" t="n">
        <v>2827</v>
      </c>
      <c r="D5543" t="inlineStr">
        <is>
          <t>Delivery Area</t>
        </is>
      </c>
      <c r="F5543" t="inlineStr">
        <is>
          <t>2827|NSW</t>
        </is>
      </c>
      <c r="G5543" t="n">
        <v>5</v>
      </c>
      <c r="H5543" t="n">
        <v>1</v>
      </c>
      <c r="I5543" t="n">
        <v>2964.6884</v>
      </c>
      <c r="J5543" s="31" t="n">
        <v>2964.6885</v>
      </c>
      <c r="K5543" t="inlineStr">
        <is>
          <t>5:100.0%</t>
        </is>
      </c>
      <c r="L5543" t="inlineStr">
        <is>
          <t>MMM5 - Small rural town</t>
        </is>
      </c>
    </row>
    <row r="5544" ht="15" customHeight="1">
      <c r="A5544" t="inlineStr">
        <is>
          <t>Gilgering</t>
        </is>
      </c>
      <c r="B5544" t="inlineStr">
        <is>
          <t>WA</t>
        </is>
      </c>
      <c r="C5544" t="n">
        <v>6302</v>
      </c>
      <c r="D5544" t="inlineStr">
        <is>
          <t>Delivery Area</t>
        </is>
      </c>
      <c r="F5544" t="inlineStr">
        <is>
          <t>6302|WA</t>
        </is>
      </c>
      <c r="G5544" t="n">
        <v>5</v>
      </c>
      <c r="H5544" t="n">
        <v>1</v>
      </c>
      <c r="I5544" t="n">
        <v>2757.3968</v>
      </c>
      <c r="J5544" s="31" t="n">
        <v>2757.3969</v>
      </c>
      <c r="K5544" t="inlineStr">
        <is>
          <t>5:100.0%</t>
        </is>
      </c>
      <c r="L5544" t="inlineStr">
        <is>
          <t>MMM5 - Small rural town</t>
        </is>
      </c>
    </row>
    <row r="5545" ht="15" customHeight="1">
      <c r="A5545" t="inlineStr">
        <is>
          <t>Gilgooma</t>
        </is>
      </c>
      <c r="B5545" t="inlineStr">
        <is>
          <t>NSW</t>
        </is>
      </c>
      <c r="C5545" t="n">
        <v>2829</v>
      </c>
      <c r="D5545" t="inlineStr">
        <is>
          <t>Delivery Area</t>
        </is>
      </c>
      <c r="F5545" t="inlineStr">
        <is>
          <t>2829|NSW</t>
        </is>
      </c>
      <c r="G5545" t="n">
        <v>6</v>
      </c>
      <c r="H5545" t="n">
        <v>1</v>
      </c>
      <c r="I5545" t="n">
        <v>6318.8292</v>
      </c>
      <c r="J5545" s="31" t="n">
        <v>6318.8294</v>
      </c>
      <c r="K5545" t="inlineStr">
        <is>
          <t>6:100.0%</t>
        </is>
      </c>
      <c r="L5545" t="inlineStr">
        <is>
          <t>MMM6 - Remote community</t>
        </is>
      </c>
    </row>
    <row r="5546" ht="15" customHeight="1">
      <c r="A5546" t="inlineStr">
        <is>
          <t>Gilgunnia</t>
        </is>
      </c>
      <c r="B5546" t="inlineStr">
        <is>
          <t>NSW</t>
        </is>
      </c>
      <c r="C5546" t="n">
        <v>2877</v>
      </c>
      <c r="D5546" t="inlineStr">
        <is>
          <t>Delivery Area</t>
        </is>
      </c>
      <c r="F5546" t="inlineStr">
        <is>
          <t>2877|NSW</t>
        </is>
      </c>
      <c r="G5546" t="n">
        <v>6</v>
      </c>
      <c r="H5546" t="n">
        <v>0.9461000000000001</v>
      </c>
      <c r="I5546" t="n">
        <v>14506.394</v>
      </c>
      <c r="J5546" s="31" t="n">
        <v>15332.1603</v>
      </c>
      <c r="K5546" t="inlineStr">
        <is>
          <t>6:94.6%; 5:5.4%</t>
        </is>
      </c>
      <c r="L5546" t="inlineStr">
        <is>
          <t>MMM6 - Remote community</t>
        </is>
      </c>
    </row>
    <row r="5547" ht="15" customHeight="1">
      <c r="A5547" t="inlineStr">
        <is>
          <t>Gilla</t>
        </is>
      </c>
      <c r="B5547" t="inlineStr">
        <is>
          <t>QLD</t>
        </is>
      </c>
      <c r="C5547" t="n">
        <v>4314</v>
      </c>
      <c r="D5547" t="inlineStr">
        <is>
          <t>Delivery Area</t>
        </is>
      </c>
      <c r="F5547" t="inlineStr">
        <is>
          <t>4314|QLD</t>
        </is>
      </c>
      <c r="G5547" t="n">
        <v>5</v>
      </c>
      <c r="H5547" t="n">
        <v>1</v>
      </c>
      <c r="I5547" t="n">
        <v>1788.6891</v>
      </c>
      <c r="J5547" s="31" t="n">
        <v>1788.6895</v>
      </c>
      <c r="K5547" t="inlineStr">
        <is>
          <t>5:100.0%</t>
        </is>
      </c>
      <c r="L5547" t="inlineStr">
        <is>
          <t>MMM5 - Small rural town</t>
        </is>
      </c>
    </row>
    <row r="5548" ht="15" customHeight="1">
      <c r="A5548" t="inlineStr">
        <is>
          <t>Gilldora</t>
        </is>
      </c>
      <c r="B5548" t="inlineStr">
        <is>
          <t>QLD</t>
        </is>
      </c>
      <c r="C5548" t="n">
        <v>4570</v>
      </c>
      <c r="D5548" t="inlineStr">
        <is>
          <t>Delivery Area</t>
        </is>
      </c>
      <c r="F5548" t="inlineStr">
        <is>
          <t>4570|QLD</t>
        </is>
      </c>
      <c r="G5548" t="n">
        <v>5</v>
      </c>
      <c r="H5548" t="n">
        <v>0.8166</v>
      </c>
      <c r="I5548" t="n">
        <v>3152.8384</v>
      </c>
      <c r="J5548" s="31" t="n">
        <v>3861.1389</v>
      </c>
      <c r="K5548" t="inlineStr">
        <is>
          <t>5:81.7%; 3:18.3%</t>
        </is>
      </c>
      <c r="L5548" t="inlineStr">
        <is>
          <t>MMM5 - Small rural town</t>
        </is>
      </c>
    </row>
    <row r="5549" ht="15" customHeight="1">
      <c r="A5549" t="inlineStr">
        <is>
          <t>Gillen</t>
        </is>
      </c>
      <c r="B5549" t="inlineStr">
        <is>
          <t>NT</t>
        </is>
      </c>
      <c r="C5549" t="n">
        <v>870</v>
      </c>
      <c r="D5549" t="inlineStr">
        <is>
          <t>Delivery Area</t>
        </is>
      </c>
      <c r="F5549" t="inlineStr">
        <is>
          <t>870|NT</t>
        </is>
      </c>
      <c r="G5549" t="n">
        <v>6</v>
      </c>
      <c r="H5549" t="n">
        <v>1</v>
      </c>
      <c r="I5549" t="n">
        <v>59.6122</v>
      </c>
      <c r="J5549" s="31" t="n">
        <v>59.6121</v>
      </c>
      <c r="K5549" t="inlineStr">
        <is>
          <t>6:100.0%</t>
        </is>
      </c>
      <c r="L5549" t="inlineStr">
        <is>
          <t>MMM6 - Remote community</t>
        </is>
      </c>
    </row>
    <row r="5550" ht="15" customHeight="1">
      <c r="A5550" t="inlineStr">
        <is>
          <t>Gillenbah</t>
        </is>
      </c>
      <c r="B5550" t="inlineStr">
        <is>
          <t>NSW</t>
        </is>
      </c>
      <c r="C5550" t="n">
        <v>2700</v>
      </c>
      <c r="D5550" t="inlineStr">
        <is>
          <t>Delivery Area</t>
        </is>
      </c>
      <c r="F5550" t="inlineStr">
        <is>
          <t>2700|NSW</t>
        </is>
      </c>
      <c r="G5550" t="n">
        <v>5</v>
      </c>
      <c r="H5550" t="n">
        <v>1</v>
      </c>
      <c r="I5550" t="n">
        <v>3016.2981</v>
      </c>
      <c r="J5550" s="31" t="n">
        <v>3016.2983</v>
      </c>
      <c r="K5550" t="inlineStr">
        <is>
          <t>5:100.0%</t>
        </is>
      </c>
      <c r="L5550" t="inlineStr">
        <is>
          <t>MMM5 - Small rural town</t>
        </is>
      </c>
    </row>
    <row r="5551" ht="15" customHeight="1">
      <c r="A5551" t="inlineStr">
        <is>
          <t>Gillentown</t>
        </is>
      </c>
      <c r="B5551" t="inlineStr">
        <is>
          <t>SA</t>
        </is>
      </c>
      <c r="C5551" t="n">
        <v>5453</v>
      </c>
      <c r="D5551" t="inlineStr">
        <is>
          <t>Delivery Area</t>
        </is>
      </c>
      <c r="F5551" t="inlineStr">
        <is>
          <t>5453|SA</t>
        </is>
      </c>
      <c r="G5551" t="n">
        <v>5</v>
      </c>
      <c r="H5551" t="n">
        <v>1</v>
      </c>
      <c r="I5551" t="n">
        <v>544.4625</v>
      </c>
      <c r="J5551" s="31" t="n">
        <v>544.4627</v>
      </c>
      <c r="K5551" t="inlineStr">
        <is>
          <t>5:100.0%</t>
        </is>
      </c>
      <c r="L5551" t="inlineStr">
        <is>
          <t>MMM5 - Small rural town</t>
        </is>
      </c>
    </row>
    <row r="5552" ht="15" customHeight="1">
      <c r="A5552" t="inlineStr">
        <is>
          <t>Gilles Downs</t>
        </is>
      </c>
      <c r="B5552" t="inlineStr">
        <is>
          <t>SA</t>
        </is>
      </c>
      <c r="C5552" t="n">
        <v>5611</v>
      </c>
      <c r="D5552" t="inlineStr">
        <is>
          <t>Delivery Area</t>
        </is>
      </c>
      <c r="F5552" t="inlineStr">
        <is>
          <t>5611|SA</t>
        </is>
      </c>
      <c r="G5552" t="n">
        <v>6</v>
      </c>
      <c r="H5552" t="n">
        <v>1</v>
      </c>
      <c r="I5552" t="n">
        <v>4441.1342</v>
      </c>
      <c r="J5552" s="31" t="n">
        <v>4441.1343</v>
      </c>
      <c r="K5552" t="inlineStr">
        <is>
          <t>6:100.0%</t>
        </is>
      </c>
      <c r="L5552" t="inlineStr">
        <is>
          <t>MMM6 - Remote community</t>
        </is>
      </c>
    </row>
    <row r="5553" ht="15" customHeight="1">
      <c r="A5553" t="inlineStr">
        <is>
          <t>Gilles Plains</t>
        </is>
      </c>
      <c r="B5553" t="inlineStr">
        <is>
          <t>SA</t>
        </is>
      </c>
      <c r="C5553" t="n">
        <v>5086</v>
      </c>
      <c r="D5553" t="inlineStr">
        <is>
          <t>Delivery Area</t>
        </is>
      </c>
      <c r="F5553" t="inlineStr">
        <is>
          <t>5086|SA</t>
        </is>
      </c>
      <c r="G5553" t="n">
        <v>1</v>
      </c>
      <c r="H5553" t="n">
        <v>1</v>
      </c>
      <c r="I5553" t="n">
        <v>7.0029</v>
      </c>
      <c r="J5553" s="31" t="n">
        <v>7.0027</v>
      </c>
      <c r="K5553" t="inlineStr">
        <is>
          <t>1:100.0%</t>
        </is>
      </c>
      <c r="L5553" t="inlineStr">
        <is>
          <t>MMM1 - Metropolitan area</t>
        </is>
      </c>
    </row>
    <row r="5554" ht="15" customHeight="1">
      <c r="A5554" t="inlineStr">
        <is>
          <t>Gilletts Ridge</t>
        </is>
      </c>
      <c r="B5554" t="inlineStr">
        <is>
          <t>NSW</t>
        </is>
      </c>
      <c r="C5554" t="n">
        <v>2462</v>
      </c>
      <c r="D5554" t="inlineStr">
        <is>
          <t>Delivery Area</t>
        </is>
      </c>
      <c r="F5554" t="inlineStr">
        <is>
          <t>2462|NSW</t>
        </is>
      </c>
      <c r="G5554" t="n">
        <v>5</v>
      </c>
      <c r="H5554" t="n">
        <v>0.9972</v>
      </c>
      <c r="I5554" t="n">
        <v>469.235</v>
      </c>
      <c r="J5554" s="31" t="n">
        <v>470.532</v>
      </c>
      <c r="K5554" t="inlineStr">
        <is>
          <t>5:99.7%; 3:0.3%</t>
        </is>
      </c>
      <c r="L5554" t="inlineStr">
        <is>
          <t>MMM5 - Small rural town</t>
        </is>
      </c>
    </row>
    <row r="5555" ht="15" customHeight="1">
      <c r="A5555" t="inlineStr">
        <is>
          <t>Gillieston</t>
        </is>
      </c>
      <c r="B5555" t="inlineStr">
        <is>
          <t>VIC</t>
        </is>
      </c>
      <c r="C5555" t="n">
        <v>3616</v>
      </c>
      <c r="D5555" t="inlineStr">
        <is>
          <t>Delivery Area</t>
        </is>
      </c>
      <c r="F5555" t="inlineStr">
        <is>
          <t>3616|VIC</t>
        </is>
      </c>
      <c r="G5555" t="n">
        <v>5</v>
      </c>
      <c r="H5555" t="n">
        <v>0.6119</v>
      </c>
      <c r="I5555" t="n">
        <v>171.7272</v>
      </c>
      <c r="J5555" s="31" t="n">
        <v>280.6496</v>
      </c>
      <c r="K5555" t="inlineStr">
        <is>
          <t>5:61.2%; 3:38.8%</t>
        </is>
      </c>
      <c r="L5555" t="inlineStr">
        <is>
          <t>MMM5 - Small rural town</t>
        </is>
      </c>
    </row>
    <row r="5556" ht="15" customHeight="1">
      <c r="A5556" t="inlineStr">
        <is>
          <t>Gillieston Heights</t>
        </is>
      </c>
      <c r="B5556" t="inlineStr">
        <is>
          <t>NSW</t>
        </is>
      </c>
      <c r="C5556" t="n">
        <v>2321</v>
      </c>
      <c r="D5556" t="inlineStr">
        <is>
          <t>Delivery Area</t>
        </is>
      </c>
      <c r="F5556" t="inlineStr">
        <is>
          <t>2321|NSW</t>
        </is>
      </c>
      <c r="G5556" t="n">
        <v>5</v>
      </c>
      <c r="H5556" t="n">
        <v>0.5179</v>
      </c>
      <c r="I5556" t="n">
        <v>187.2956</v>
      </c>
      <c r="J5556" s="31" t="n">
        <v>361.6288</v>
      </c>
      <c r="K5556" t="inlineStr">
        <is>
          <t>5:51.8%; 2:34.9%; 1:13.3%</t>
        </is>
      </c>
      <c r="L5556" t="inlineStr">
        <is>
          <t>MMM5 - Small rural town</t>
        </is>
      </c>
    </row>
    <row r="5557" ht="15" customHeight="1">
      <c r="A5557" t="inlineStr">
        <is>
          <t>Gillimanning</t>
        </is>
      </c>
      <c r="B5557" t="inlineStr">
        <is>
          <t>WA</t>
        </is>
      </c>
      <c r="C5557" t="n">
        <v>6370</v>
      </c>
      <c r="D5557" t="inlineStr">
        <is>
          <t>Delivery Area</t>
        </is>
      </c>
      <c r="F5557" t="inlineStr">
        <is>
          <t>6370|WA</t>
        </is>
      </c>
      <c r="G5557" t="n">
        <v>5</v>
      </c>
      <c r="H5557" t="n">
        <v>0.656</v>
      </c>
      <c r="I5557" t="n">
        <v>653.8443</v>
      </c>
      <c r="J5557" s="31" t="n">
        <v>996.7845</v>
      </c>
      <c r="K5557" t="inlineStr">
        <is>
          <t>5:65.6%; 6:34.4%</t>
        </is>
      </c>
      <c r="L5557" t="inlineStr">
        <is>
          <t>MMM5 - Small rural town</t>
        </is>
      </c>
    </row>
    <row r="5558" ht="15" customHeight="1">
      <c r="A5558" t="inlineStr">
        <is>
          <t>Gillingarra</t>
        </is>
      </c>
      <c r="B5558" t="inlineStr">
        <is>
          <t>WA</t>
        </is>
      </c>
      <c r="C5558" t="n">
        <v>6510</v>
      </c>
      <c r="D5558" t="inlineStr">
        <is>
          <t>Delivery Area</t>
        </is>
      </c>
      <c r="F5558" t="inlineStr">
        <is>
          <t>6510|WA</t>
        </is>
      </c>
      <c r="G5558" t="n">
        <v>5</v>
      </c>
      <c r="H5558" t="n">
        <v>1</v>
      </c>
      <c r="I5558" t="n">
        <v>1463.4004</v>
      </c>
      <c r="J5558" s="31" t="n">
        <v>1463.4002</v>
      </c>
      <c r="K5558" t="inlineStr">
        <is>
          <t>5:100.0%</t>
        </is>
      </c>
      <c r="L5558" t="inlineStr">
        <is>
          <t>MMM5 - Small rural town</t>
        </is>
      </c>
    </row>
    <row r="5559" ht="15" customHeight="1">
      <c r="A5559" t="inlineStr">
        <is>
          <t>Gillman</t>
        </is>
      </c>
      <c r="B5559" t="inlineStr">
        <is>
          <t>SA</t>
        </is>
      </c>
      <c r="C5559" t="n">
        <v>5013</v>
      </c>
      <c r="D5559" t="inlineStr">
        <is>
          <t>Delivery Area</t>
        </is>
      </c>
      <c r="F5559" t="inlineStr">
        <is>
          <t>5013|SA</t>
        </is>
      </c>
      <c r="G5559" t="n">
        <v>1</v>
      </c>
      <c r="H5559" t="n">
        <v>1</v>
      </c>
      <c r="I5559" t="n">
        <v>15.0909</v>
      </c>
      <c r="J5559" s="31" t="n">
        <v>15.0913</v>
      </c>
      <c r="K5559" t="inlineStr">
        <is>
          <t>1:100.0%</t>
        </is>
      </c>
      <c r="L5559" t="inlineStr">
        <is>
          <t>MMM1 - Metropolitan area</t>
        </is>
      </c>
    </row>
    <row r="5560" ht="15" customHeight="1">
      <c r="A5560" t="inlineStr">
        <is>
          <t>Gillum</t>
        </is>
      </c>
      <c r="B5560" t="inlineStr">
        <is>
          <t>VIC</t>
        </is>
      </c>
      <c r="C5560" t="n">
        <v>3858</v>
      </c>
      <c r="D5560" t="inlineStr">
        <is>
          <t>Delivery Area</t>
        </is>
      </c>
      <c r="F5560" t="inlineStr">
        <is>
          <t>3858|VIC</t>
        </is>
      </c>
      <c r="G5560" t="n">
        <v>5</v>
      </c>
      <c r="H5560" t="n">
        <v>1</v>
      </c>
      <c r="I5560" t="n">
        <v>2574.7704</v>
      </c>
      <c r="J5560" s="31" t="n">
        <v>2574.771</v>
      </c>
      <c r="K5560" t="inlineStr">
        <is>
          <t>5:100.0%</t>
        </is>
      </c>
      <c r="L5560" t="inlineStr">
        <is>
          <t>MMM5 - Small rural town</t>
        </is>
      </c>
    </row>
    <row r="5561" ht="15" customHeight="1">
      <c r="A5561" t="inlineStr">
        <is>
          <t>Gilmandyke</t>
        </is>
      </c>
      <c r="B5561" t="inlineStr">
        <is>
          <t>NSW</t>
        </is>
      </c>
      <c r="C5561" t="n">
        <v>2795</v>
      </c>
      <c r="D5561" t="inlineStr">
        <is>
          <t>Delivery Area</t>
        </is>
      </c>
      <c r="F5561" t="inlineStr">
        <is>
          <t>2795|NSW</t>
        </is>
      </c>
      <c r="G5561" t="n">
        <v>5</v>
      </c>
      <c r="H5561" t="n">
        <v>0.8552</v>
      </c>
      <c r="I5561" t="n">
        <v>4539.0867</v>
      </c>
      <c r="J5561" s="31" t="n">
        <v>5307.5248</v>
      </c>
      <c r="K5561" t="inlineStr">
        <is>
          <t>5:85.5%; 3:14.5%</t>
        </is>
      </c>
      <c r="L5561" t="inlineStr">
        <is>
          <t>MMM5 - Small rural town</t>
        </is>
      </c>
    </row>
    <row r="5562" ht="15" customHeight="1">
      <c r="A5562" t="inlineStr">
        <is>
          <t>Gilmore</t>
        </is>
      </c>
      <c r="B5562" t="inlineStr">
        <is>
          <t>NSW</t>
        </is>
      </c>
      <c r="C5562" t="n">
        <v>2720</v>
      </c>
      <c r="D5562" t="inlineStr">
        <is>
          <t>Delivery Area</t>
        </is>
      </c>
      <c r="F5562" t="inlineStr">
        <is>
          <t>2720|NSW</t>
        </is>
      </c>
      <c r="G5562" t="n">
        <v>5</v>
      </c>
      <c r="H5562" t="n">
        <v>0.9336</v>
      </c>
      <c r="I5562" t="n">
        <v>2320.6099</v>
      </c>
      <c r="J5562" s="31" t="n">
        <v>2485.6548</v>
      </c>
      <c r="K5562" t="inlineStr">
        <is>
          <t>5:93.4%; 4:6.6%</t>
        </is>
      </c>
      <c r="L5562" t="inlineStr">
        <is>
          <t>MMM5 - Small rural town</t>
        </is>
      </c>
    </row>
    <row r="5563" ht="15" customHeight="1">
      <c r="A5563" t="inlineStr">
        <is>
          <t>Gilmore</t>
        </is>
      </c>
      <c r="B5563" t="inlineStr">
        <is>
          <t>ACT</t>
        </is>
      </c>
      <c r="C5563" t="n">
        <v>2905</v>
      </c>
      <c r="D5563" t="inlineStr">
        <is>
          <t>Delivery Area</t>
        </is>
      </c>
      <c r="F5563" t="inlineStr">
        <is>
          <t>2905|ACT</t>
        </is>
      </c>
      <c r="G5563" t="n">
        <v>1</v>
      </c>
      <c r="H5563" t="n">
        <v>1</v>
      </c>
      <c r="I5563" t="n">
        <v>19.8137</v>
      </c>
      <c r="J5563" s="31" t="n">
        <v>19.8141</v>
      </c>
      <c r="K5563" t="inlineStr">
        <is>
          <t>1:100.0%</t>
        </is>
      </c>
      <c r="L5563" t="inlineStr">
        <is>
          <t>MMM1 - Metropolitan area</t>
        </is>
      </c>
    </row>
    <row r="5564" ht="15" customHeight="1">
      <c r="A5564" t="inlineStr">
        <is>
          <t>Gilroyd</t>
        </is>
      </c>
      <c r="B5564" t="inlineStr">
        <is>
          <t>WA</t>
        </is>
      </c>
      <c r="C5564" t="n">
        <v>6701</v>
      </c>
      <c r="D5564" t="inlineStr">
        <is>
          <t>Delivery Area</t>
        </is>
      </c>
      <c r="F5564" t="inlineStr">
        <is>
          <t>6701|WA</t>
        </is>
      </c>
      <c r="G5564" t="n">
        <v>7</v>
      </c>
      <c r="H5564" t="n">
        <v>1</v>
      </c>
      <c r="I5564" t="n">
        <v>55074.9344</v>
      </c>
      <c r="J5564" s="31" t="n">
        <v>55074.9342</v>
      </c>
      <c r="K5564" t="inlineStr">
        <is>
          <t>7:100.0%</t>
        </is>
      </c>
      <c r="L5564" t="inlineStr">
        <is>
          <t>MMM7 - Very remote community</t>
        </is>
      </c>
    </row>
    <row r="5565" ht="15" customHeight="1">
      <c r="A5565" t="inlineStr">
        <is>
          <t>Gilston</t>
        </is>
      </c>
      <c r="B5565" t="inlineStr">
        <is>
          <t>QLD</t>
        </is>
      </c>
      <c r="C5565" t="n">
        <v>4211</v>
      </c>
      <c r="D5565" t="inlineStr">
        <is>
          <t>Delivery Area</t>
        </is>
      </c>
      <c r="F5565" t="inlineStr">
        <is>
          <t>4211|QLD</t>
        </is>
      </c>
      <c r="G5565" t="n">
        <v>5</v>
      </c>
      <c r="H5565" t="n">
        <v>0.552</v>
      </c>
      <c r="I5565" t="n">
        <v>247.0018</v>
      </c>
      <c r="J5565" s="31" t="n">
        <v>447.4603</v>
      </c>
      <c r="K5565" t="inlineStr">
        <is>
          <t>5:55.2%; 1:29.3%; 2:15.5%</t>
        </is>
      </c>
      <c r="L5565" t="inlineStr">
        <is>
          <t>MMM5 - Small rural town</t>
        </is>
      </c>
    </row>
    <row r="5566" ht="15" customHeight="1">
      <c r="A5566" t="inlineStr">
        <is>
          <t>Gin Gin</t>
        </is>
      </c>
      <c r="B5566" t="inlineStr">
        <is>
          <t>NSW</t>
        </is>
      </c>
      <c r="C5566" t="n">
        <v>2823</v>
      </c>
      <c r="D5566" t="inlineStr">
        <is>
          <t>Delivery Area</t>
        </is>
      </c>
      <c r="F5566" t="inlineStr">
        <is>
          <t>2823|NSW</t>
        </is>
      </c>
      <c r="G5566" t="n">
        <v>5</v>
      </c>
      <c r="H5566" t="n">
        <v>1</v>
      </c>
      <c r="I5566" t="n">
        <v>2782.3574</v>
      </c>
      <c r="J5566" s="31" t="n">
        <v>2782.3577</v>
      </c>
      <c r="K5566" t="inlineStr">
        <is>
          <t>5:100.0%</t>
        </is>
      </c>
      <c r="L5566" t="inlineStr">
        <is>
          <t>MMM5 - Small rural town</t>
        </is>
      </c>
    </row>
    <row r="5567" ht="15" customHeight="1">
      <c r="A5567" t="inlineStr">
        <is>
          <t>Gin Gin</t>
        </is>
      </c>
      <c r="B5567" t="inlineStr">
        <is>
          <t>QLD</t>
        </is>
      </c>
      <c r="C5567" t="n">
        <v>4671</v>
      </c>
      <c r="D5567" t="inlineStr">
        <is>
          <t>Delivery Area</t>
        </is>
      </c>
      <c r="F5567" t="inlineStr">
        <is>
          <t>4671|QLD</t>
        </is>
      </c>
      <c r="G5567" t="n">
        <v>5</v>
      </c>
      <c r="H5567" t="n">
        <v>1</v>
      </c>
      <c r="I5567" t="n">
        <v>3774.1674</v>
      </c>
      <c r="J5567" s="31" t="n">
        <v>3774.1675</v>
      </c>
      <c r="K5567" t="inlineStr">
        <is>
          <t>5:100.0%</t>
        </is>
      </c>
      <c r="L5567" t="inlineStr">
        <is>
          <t>MMM5 - Small rural town</t>
        </is>
      </c>
    </row>
    <row r="5568" ht="15" customHeight="1">
      <c r="A5568" t="inlineStr">
        <is>
          <t>Gindie</t>
        </is>
      </c>
      <c r="B5568" t="inlineStr">
        <is>
          <t>QLD</t>
        </is>
      </c>
      <c r="C5568" t="n">
        <v>4702</v>
      </c>
      <c r="D5568" t="inlineStr">
        <is>
          <t>Delivery Area</t>
        </is>
      </c>
      <c r="F5568" t="inlineStr">
        <is>
          <t>4702|QLD</t>
        </is>
      </c>
      <c r="G5568" t="n">
        <v>5</v>
      </c>
      <c r="H5568" t="n">
        <v>0.4802</v>
      </c>
      <c r="I5568" t="n">
        <v>22921.6834</v>
      </c>
      <c r="J5568" s="31" t="n">
        <v>47733.5006</v>
      </c>
      <c r="K5568" t="inlineStr">
        <is>
          <t>5:48.0%; 6:45.9%; 7:4.0%; 2:2.0%; 3:0.1%</t>
        </is>
      </c>
      <c r="L5568" t="inlineStr">
        <is>
          <t>MMM5 - Small rural town</t>
        </is>
      </c>
    </row>
    <row r="5569" ht="15" customHeight="1">
      <c r="A5569" t="inlineStr">
        <is>
          <t>Gindoran</t>
        </is>
      </c>
      <c r="B5569" t="inlineStr">
        <is>
          <t>QLD</t>
        </is>
      </c>
      <c r="C5569" t="n">
        <v>4676</v>
      </c>
      <c r="D5569" t="inlineStr">
        <is>
          <t>Delivery Area</t>
        </is>
      </c>
      <c r="F5569" t="inlineStr">
        <is>
          <t>4676|QLD</t>
        </is>
      </c>
      <c r="G5569" t="n">
        <v>5</v>
      </c>
      <c r="H5569" t="n">
        <v>1</v>
      </c>
      <c r="I5569" t="n">
        <v>647.6432</v>
      </c>
      <c r="J5569" s="31" t="n">
        <v>647.6431</v>
      </c>
      <c r="K5569" t="inlineStr">
        <is>
          <t>5:100.0%</t>
        </is>
      </c>
      <c r="L5569" t="inlineStr">
        <is>
          <t>MMM5 - Small rural town</t>
        </is>
      </c>
    </row>
    <row r="5570" ht="15" customHeight="1">
      <c r="A5570" t="inlineStr">
        <is>
          <t>Gineroi</t>
        </is>
      </c>
      <c r="B5570" t="inlineStr">
        <is>
          <t>NSW</t>
        </is>
      </c>
      <c r="C5570" t="n">
        <v>2404</v>
      </c>
      <c r="D5570" t="inlineStr">
        <is>
          <t>Delivery Area</t>
        </is>
      </c>
      <c r="F5570" t="inlineStr">
        <is>
          <t>2404|NSW</t>
        </is>
      </c>
      <c r="G5570" t="n">
        <v>5</v>
      </c>
      <c r="H5570" t="n">
        <v>1</v>
      </c>
      <c r="I5570" t="n">
        <v>1992.4546</v>
      </c>
      <c r="J5570" s="31" t="n">
        <v>1992.4546</v>
      </c>
      <c r="K5570" t="inlineStr">
        <is>
          <t>5:100.0%</t>
        </is>
      </c>
      <c r="L5570" t="inlineStr">
        <is>
          <t>MMM5 - Small rural town</t>
        </is>
      </c>
    </row>
    <row r="5571" ht="15" customHeight="1">
      <c r="A5571" t="inlineStr">
        <is>
          <t>Gingerah</t>
        </is>
      </c>
      <c r="B5571" t="inlineStr">
        <is>
          <t>WA</t>
        </is>
      </c>
      <c r="C5571" t="n">
        <v>6725</v>
      </c>
      <c r="D5571" t="inlineStr">
        <is>
          <t>Delivery Area</t>
        </is>
      </c>
      <c r="F5571" t="inlineStr">
        <is>
          <t>6725|WA</t>
        </is>
      </c>
      <c r="G5571" t="n">
        <v>7</v>
      </c>
      <c r="H5571" t="n">
        <v>0.9955000000000001</v>
      </c>
      <c r="I5571" t="n">
        <v>55132.8628</v>
      </c>
      <c r="J5571" s="31" t="n">
        <v>55384.2032</v>
      </c>
      <c r="K5571" t="inlineStr">
        <is>
          <t>7:99.5%; 6:0.5%</t>
        </is>
      </c>
      <c r="L5571" t="inlineStr">
        <is>
          <t>MMM7 - Very remote community</t>
        </is>
      </c>
    </row>
    <row r="5572" ht="15" customHeight="1">
      <c r="A5572" t="inlineStr">
        <is>
          <t>Ginghi</t>
        </is>
      </c>
      <c r="B5572" t="inlineStr">
        <is>
          <t>NSW</t>
        </is>
      </c>
      <c r="C5572" t="n">
        <v>2849</v>
      </c>
      <c r="D5572" t="inlineStr">
        <is>
          <t>Delivery Area</t>
        </is>
      </c>
      <c r="F5572" t="inlineStr">
        <is>
          <t>2849|NSW</t>
        </is>
      </c>
      <c r="G5572" t="n">
        <v>5</v>
      </c>
      <c r="H5572" t="n">
        <v>1</v>
      </c>
      <c r="I5572" t="n">
        <v>2801.0406</v>
      </c>
      <c r="J5572" s="31" t="n">
        <v>2801.0405</v>
      </c>
      <c r="K5572" t="inlineStr">
        <is>
          <t>5:100.0%</t>
        </is>
      </c>
      <c r="L5572" t="inlineStr">
        <is>
          <t>MMM5 - Small rural town</t>
        </is>
      </c>
    </row>
    <row r="5573" ht="15" customHeight="1">
      <c r="A5573" t="inlineStr">
        <is>
          <t>Gingin</t>
        </is>
      </c>
      <c r="B5573" t="inlineStr">
        <is>
          <t>WA</t>
        </is>
      </c>
      <c r="C5573" t="n">
        <v>6503</v>
      </c>
      <c r="D5573" t="inlineStr">
        <is>
          <t>Delivery Area</t>
        </is>
      </c>
      <c r="F5573" t="inlineStr">
        <is>
          <t>6503|WA</t>
        </is>
      </c>
      <c r="G5573" t="n">
        <v>5</v>
      </c>
      <c r="H5573" t="n">
        <v>1</v>
      </c>
      <c r="I5573" t="n">
        <v>2267.379</v>
      </c>
      <c r="J5573" s="31" t="n">
        <v>2267.3791</v>
      </c>
      <c r="K5573" t="inlineStr">
        <is>
          <t>5:100.0%</t>
        </is>
      </c>
      <c r="L5573" t="inlineStr">
        <is>
          <t>MMM5 - Small rural town</t>
        </is>
      </c>
    </row>
    <row r="5574" ht="15" customHeight="1">
      <c r="A5574" t="inlineStr">
        <is>
          <t>Ginginup</t>
        </is>
      </c>
      <c r="B5574" t="inlineStr">
        <is>
          <t>WA</t>
        </is>
      </c>
      <c r="C5574" t="n">
        <v>6503</v>
      </c>
      <c r="D5574" t="inlineStr">
        <is>
          <t>Delivery Area</t>
        </is>
      </c>
      <c r="F5574" t="inlineStr">
        <is>
          <t>6503|WA</t>
        </is>
      </c>
      <c r="G5574" t="n">
        <v>5</v>
      </c>
      <c r="H5574" t="n">
        <v>1</v>
      </c>
      <c r="I5574" t="n">
        <v>2267.379</v>
      </c>
      <c r="J5574" s="31" t="n">
        <v>2267.3791</v>
      </c>
      <c r="K5574" t="inlineStr">
        <is>
          <t>5:100.0%</t>
        </is>
      </c>
      <c r="L5574" t="inlineStr">
        <is>
          <t>MMM5 - Small rural town</t>
        </is>
      </c>
    </row>
    <row r="5575" ht="15" customHeight="1">
      <c r="A5575" t="inlineStr">
        <is>
          <t>Gingkin</t>
        </is>
      </c>
      <c r="B5575" t="inlineStr">
        <is>
          <t>NSW</t>
        </is>
      </c>
      <c r="C5575" t="n">
        <v>2787</v>
      </c>
      <c r="D5575" t="inlineStr">
        <is>
          <t>Delivery Area</t>
        </is>
      </c>
      <c r="F5575" t="inlineStr">
        <is>
          <t>2787|NSW</t>
        </is>
      </c>
      <c r="G5575" t="n">
        <v>5</v>
      </c>
      <c r="H5575" t="n">
        <v>0.9994</v>
      </c>
      <c r="I5575" t="n">
        <v>4629.9473</v>
      </c>
      <c r="J5575" s="31" t="n">
        <v>4632.7818</v>
      </c>
      <c r="K5575" t="inlineStr">
        <is>
          <t>5:99.9%; 3:0.1%; 1:0.0%</t>
        </is>
      </c>
      <c r="L5575" t="inlineStr">
        <is>
          <t>MMM5 - Small rural town</t>
        </is>
      </c>
    </row>
    <row r="5576" ht="15" customHeight="1">
      <c r="A5576" t="inlineStr">
        <is>
          <t>Ginoondan</t>
        </is>
      </c>
      <c r="B5576" t="inlineStr">
        <is>
          <t>QLD</t>
        </is>
      </c>
      <c r="C5576" t="n">
        <v>4625</v>
      </c>
      <c r="D5576" t="inlineStr">
        <is>
          <t>Delivery Area</t>
        </is>
      </c>
      <c r="F5576" t="inlineStr">
        <is>
          <t>4625|QLD</t>
        </is>
      </c>
      <c r="G5576" t="n">
        <v>5</v>
      </c>
      <c r="H5576" t="n">
        <v>1</v>
      </c>
      <c r="I5576" t="n">
        <v>3244.3292</v>
      </c>
      <c r="J5576" s="31" t="n">
        <v>3244.3289</v>
      </c>
      <c r="K5576" t="inlineStr">
        <is>
          <t>5:100.0%</t>
        </is>
      </c>
      <c r="L5576" t="inlineStr">
        <is>
          <t>MMM5 - Small rural town</t>
        </is>
      </c>
    </row>
    <row r="5577" ht="15" customHeight="1">
      <c r="A5577" t="inlineStr">
        <is>
          <t>Gippsland Mc</t>
        </is>
      </c>
      <c r="B5577" t="inlineStr">
        <is>
          <t>VIC</t>
        </is>
      </c>
      <c r="C5577" t="n">
        <v>3841</v>
      </c>
      <c r="D5577" t="inlineStr">
        <is>
          <t>Post Office Boxes</t>
        </is>
      </c>
      <c r="E5577" t="inlineStr">
        <is>
          <t>PO BOXES</t>
        </is>
      </c>
      <c r="F5577" t="inlineStr">
        <is>
          <t>3841|VIC</t>
        </is>
      </c>
      <c r="J5577" s="31" t="n"/>
    </row>
    <row r="5578" ht="15" customHeight="1">
      <c r="A5578" t="inlineStr">
        <is>
          <t>Gipsy Point</t>
        </is>
      </c>
      <c r="B5578" t="inlineStr">
        <is>
          <t>VIC</t>
        </is>
      </c>
      <c r="C5578" t="n">
        <v>3891</v>
      </c>
      <c r="D5578" t="inlineStr">
        <is>
          <t>Delivery Area</t>
        </is>
      </c>
      <c r="F5578" t="inlineStr">
        <is>
          <t>3891|VIC</t>
        </is>
      </c>
      <c r="G5578" t="n">
        <v>6</v>
      </c>
      <c r="H5578" t="n">
        <v>1</v>
      </c>
      <c r="I5578" t="n">
        <v>1330.8743</v>
      </c>
      <c r="J5578" s="31" t="n">
        <v>1330.8744</v>
      </c>
      <c r="K5578" t="inlineStr">
        <is>
          <t>6:100.0%</t>
        </is>
      </c>
      <c r="L5578" t="inlineStr">
        <is>
          <t>MMM6 - Remote community</t>
        </is>
      </c>
    </row>
    <row r="5579" ht="15" customHeight="1">
      <c r="A5579" t="inlineStr">
        <is>
          <t>Giralang</t>
        </is>
      </c>
      <c r="B5579" t="inlineStr">
        <is>
          <t>ACT</t>
        </is>
      </c>
      <c r="C5579" t="n">
        <v>2617</v>
      </c>
      <c r="D5579" t="inlineStr">
        <is>
          <t>Delivery Area</t>
        </is>
      </c>
      <c r="F5579" t="inlineStr">
        <is>
          <t>2617|ACT</t>
        </is>
      </c>
      <c r="G5579" t="n">
        <v>1</v>
      </c>
      <c r="H5579" t="n">
        <v>1</v>
      </c>
      <c r="I5579" t="n">
        <v>37.0118</v>
      </c>
      <c r="J5579" s="31" t="n">
        <v>37.0115</v>
      </c>
      <c r="K5579" t="inlineStr">
        <is>
          <t>1:100.0%</t>
        </is>
      </c>
      <c r="L5579" t="inlineStr">
        <is>
          <t>MMM1 - Metropolitan area</t>
        </is>
      </c>
    </row>
    <row r="5580" ht="15" customHeight="1">
      <c r="A5580" t="inlineStr">
        <is>
          <t>Girards Hill</t>
        </is>
      </c>
      <c r="B5580" t="inlineStr">
        <is>
          <t>NSW</t>
        </is>
      </c>
      <c r="C5580" t="n">
        <v>2480</v>
      </c>
      <c r="D5580" t="inlineStr">
        <is>
          <t>Delivery Area</t>
        </is>
      </c>
      <c r="F5580" t="inlineStr">
        <is>
          <t>2480|NSW</t>
        </is>
      </c>
      <c r="G5580" t="n">
        <v>5</v>
      </c>
      <c r="H5580" t="n">
        <v>0.5003</v>
      </c>
      <c r="I5580" t="n">
        <v>685.158</v>
      </c>
      <c r="J5580" s="31" t="n">
        <v>1369.4565</v>
      </c>
      <c r="K5580" t="inlineStr">
        <is>
          <t>5:50.0%; 3:48.9%; 4:1.1%</t>
        </is>
      </c>
      <c r="L5580" t="inlineStr">
        <is>
          <t>MMM5 - Small rural town</t>
        </is>
      </c>
    </row>
    <row r="5581" ht="15" customHeight="1">
      <c r="A5581" t="inlineStr">
        <is>
          <t>Girgarre</t>
        </is>
      </c>
      <c r="B5581" t="inlineStr">
        <is>
          <t>VIC</t>
        </is>
      </c>
      <c r="C5581" t="n">
        <v>3624</v>
      </c>
      <c r="D5581" t="inlineStr">
        <is>
          <t>Delivery Area</t>
        </is>
      </c>
      <c r="F5581" t="inlineStr">
        <is>
          <t>3624|VIC</t>
        </is>
      </c>
      <c r="G5581" t="n">
        <v>5</v>
      </c>
      <c r="H5581" t="n">
        <v>1</v>
      </c>
      <c r="I5581" t="n">
        <v>84.0851</v>
      </c>
      <c r="J5581" s="31" t="n">
        <v>84.0851</v>
      </c>
      <c r="K5581" t="inlineStr">
        <is>
          <t>5:100.0%</t>
        </is>
      </c>
      <c r="L5581" t="inlineStr">
        <is>
          <t>MMM5 - Small rural town</t>
        </is>
      </c>
    </row>
    <row r="5582" ht="15" customHeight="1">
      <c r="A5582" t="inlineStr">
        <is>
          <t>Girgarre East</t>
        </is>
      </c>
      <c r="B5582" t="inlineStr">
        <is>
          <t>VIC</t>
        </is>
      </c>
      <c r="C5582" t="n">
        <v>3616</v>
      </c>
      <c r="D5582" t="inlineStr">
        <is>
          <t>Delivery Area</t>
        </is>
      </c>
      <c r="F5582" t="inlineStr">
        <is>
          <t>3616|VIC</t>
        </is>
      </c>
      <c r="G5582" t="n">
        <v>5</v>
      </c>
      <c r="H5582" t="n">
        <v>0.6119</v>
      </c>
      <c r="I5582" t="n">
        <v>171.7272</v>
      </c>
      <c r="J5582" s="31" t="n">
        <v>280.6496</v>
      </c>
      <c r="K5582" t="inlineStr">
        <is>
          <t>5:61.2%; 3:38.8%</t>
        </is>
      </c>
      <c r="L5582" t="inlineStr">
        <is>
          <t>MMM5 - Small rural town</t>
        </is>
      </c>
    </row>
    <row r="5583" ht="15" customHeight="1">
      <c r="A5583" t="inlineStr">
        <is>
          <t>Girilambone</t>
        </is>
      </c>
      <c r="B5583" t="inlineStr">
        <is>
          <t>NSW</t>
        </is>
      </c>
      <c r="C5583" t="n">
        <v>2831</v>
      </c>
      <c r="D5583" t="inlineStr">
        <is>
          <t>Delivery Area</t>
        </is>
      </c>
      <c r="F5583" t="inlineStr">
        <is>
          <t>2831|NSW</t>
        </is>
      </c>
      <c r="G5583" t="n">
        <v>6</v>
      </c>
      <c r="H5583" t="n">
        <v>0.8070000000000001</v>
      </c>
      <c r="I5583" t="n">
        <v>18069.0191</v>
      </c>
      <c r="J5583" s="31" t="n">
        <v>22389.3649</v>
      </c>
      <c r="K5583" t="inlineStr">
        <is>
          <t>6:80.7%; 7:16.0%; 5:3.3%; 3:0.0%</t>
        </is>
      </c>
      <c r="L5583" t="inlineStr">
        <is>
          <t>MMM6 - Remote community</t>
        </is>
      </c>
    </row>
    <row r="5584" ht="15" customHeight="1">
      <c r="A5584" t="inlineStr">
        <is>
          <t>Giro</t>
        </is>
      </c>
      <c r="B5584" t="inlineStr">
        <is>
          <t>NSW</t>
        </is>
      </c>
      <c r="C5584" t="n">
        <v>2422</v>
      </c>
      <c r="D5584" t="inlineStr">
        <is>
          <t>Delivery Area</t>
        </is>
      </c>
      <c r="F5584" t="inlineStr">
        <is>
          <t>2422|NSW</t>
        </is>
      </c>
      <c r="G5584" t="n">
        <v>5</v>
      </c>
      <c r="H5584" t="n">
        <v>1</v>
      </c>
      <c r="I5584" t="n">
        <v>3212.5921</v>
      </c>
      <c r="J5584" s="31" t="n">
        <v>3212.5916</v>
      </c>
      <c r="K5584" t="inlineStr">
        <is>
          <t>5:100.0%</t>
        </is>
      </c>
      <c r="L5584" t="inlineStr">
        <is>
          <t>MMM5 - Small rural town</t>
        </is>
      </c>
    </row>
    <row r="5585" ht="15" customHeight="1">
      <c r="A5585" t="inlineStr">
        <is>
          <t>Girral</t>
        </is>
      </c>
      <c r="B5585" t="inlineStr">
        <is>
          <t>NSW</t>
        </is>
      </c>
      <c r="C5585" t="n">
        <v>2669</v>
      </c>
      <c r="D5585" t="inlineStr">
        <is>
          <t>Delivery Area</t>
        </is>
      </c>
      <c r="F5585" t="inlineStr">
        <is>
          <t>2669|NSW</t>
        </is>
      </c>
      <c r="G5585" t="n">
        <v>5</v>
      </c>
      <c r="H5585" t="n">
        <v>0.5916</v>
      </c>
      <c r="I5585" t="n">
        <v>3724.3739</v>
      </c>
      <c r="J5585" s="31" t="n">
        <v>6295.346</v>
      </c>
      <c r="K5585" t="inlineStr">
        <is>
          <t>5:59.2%; 6:40.8%</t>
        </is>
      </c>
      <c r="L5585" t="inlineStr">
        <is>
          <t>MMM5 - Small rural town</t>
        </is>
      </c>
    </row>
    <row r="5586" ht="15" customHeight="1">
      <c r="A5586" t="inlineStr">
        <is>
          <t>Girralong</t>
        </is>
      </c>
      <c r="B5586" t="inlineStr">
        <is>
          <t>NSW</t>
        </is>
      </c>
      <c r="C5586" t="n">
        <v>2449</v>
      </c>
      <c r="D5586" t="inlineStr">
        <is>
          <t>Delivery Area</t>
        </is>
      </c>
      <c r="F5586" t="inlineStr">
        <is>
          <t>2449|NSW</t>
        </is>
      </c>
      <c r="G5586" t="n">
        <v>5</v>
      </c>
      <c r="H5586" t="n">
        <v>0.9873</v>
      </c>
      <c r="I5586" t="n">
        <v>563.4698</v>
      </c>
      <c r="J5586" s="31" t="n">
        <v>570.7344000000001</v>
      </c>
      <c r="K5586" t="inlineStr">
        <is>
          <t>5:98.7%; 4:1.3%</t>
        </is>
      </c>
      <c r="L5586" t="inlineStr">
        <is>
          <t>MMM5 - Small rural town</t>
        </is>
      </c>
    </row>
    <row r="5587" ht="15" customHeight="1">
      <c r="A5587" t="inlineStr">
        <is>
          <t>Girraween</t>
        </is>
      </c>
      <c r="B5587" t="inlineStr">
        <is>
          <t>NT</t>
        </is>
      </c>
      <c r="C5587" t="n">
        <v>836</v>
      </c>
      <c r="D5587" t="inlineStr">
        <is>
          <t>Delivery Area</t>
        </is>
      </c>
      <c r="F5587" t="inlineStr">
        <is>
          <t>836|NT</t>
        </is>
      </c>
      <c r="G5587" t="n">
        <v>2</v>
      </c>
      <c r="H5587" t="n">
        <v>1</v>
      </c>
      <c r="I5587" t="n">
        <v>130.9305</v>
      </c>
      <c r="J5587" s="31" t="n">
        <v>130.9305</v>
      </c>
      <c r="K5587" t="inlineStr">
        <is>
          <t>2:100.0%</t>
        </is>
      </c>
      <c r="L5587" t="inlineStr">
        <is>
          <t>MMM2 - Regional centre</t>
        </is>
      </c>
    </row>
    <row r="5588" ht="15" customHeight="1">
      <c r="A5588" t="inlineStr">
        <is>
          <t>Girraween</t>
        </is>
      </c>
      <c r="B5588" t="inlineStr">
        <is>
          <t>NSW</t>
        </is>
      </c>
      <c r="C5588" t="n">
        <v>2145</v>
      </c>
      <c r="D5588" t="inlineStr">
        <is>
          <t>Delivery Area</t>
        </is>
      </c>
      <c r="F5588" t="inlineStr">
        <is>
          <t>2145|NSW</t>
        </is>
      </c>
      <c r="G5588" t="n">
        <v>1</v>
      </c>
      <c r="H5588" t="n">
        <v>1</v>
      </c>
      <c r="I5588" t="n">
        <v>27.5683</v>
      </c>
      <c r="J5588" s="31" t="n">
        <v>27.5671</v>
      </c>
      <c r="K5588" t="inlineStr">
        <is>
          <t>1:100.0%</t>
        </is>
      </c>
      <c r="L5588" t="inlineStr">
        <is>
          <t>MMM1 - Metropolitan area</t>
        </is>
      </c>
    </row>
    <row r="5589" ht="15" customHeight="1">
      <c r="A5589" t="inlineStr">
        <is>
          <t>Girraween</t>
        </is>
      </c>
      <c r="B5589" t="inlineStr">
        <is>
          <t>QLD</t>
        </is>
      </c>
      <c r="C5589" t="n">
        <v>4382</v>
      </c>
      <c r="D5589" t="inlineStr">
        <is>
          <t>Delivery Area</t>
        </is>
      </c>
      <c r="F5589" t="inlineStr">
        <is>
          <t>4382|QLD</t>
        </is>
      </c>
      <c r="G5589" t="n">
        <v>5</v>
      </c>
      <c r="H5589" t="n">
        <v>1</v>
      </c>
      <c r="I5589" t="n">
        <v>551.1208</v>
      </c>
      <c r="J5589" s="31" t="n">
        <v>551.1208</v>
      </c>
      <c r="K5589" t="inlineStr">
        <is>
          <t>5:100.0%</t>
        </is>
      </c>
      <c r="L5589" t="inlineStr">
        <is>
          <t>MMM5 - Small rural town</t>
        </is>
      </c>
    </row>
    <row r="5590" ht="15" customHeight="1">
      <c r="A5590" t="inlineStr">
        <is>
          <t>Girrawheen</t>
        </is>
      </c>
      <c r="B5590" t="inlineStr">
        <is>
          <t>WA</t>
        </is>
      </c>
      <c r="C5590" t="n">
        <v>6064</v>
      </c>
      <c r="D5590" t="inlineStr">
        <is>
          <t>Delivery Area</t>
        </is>
      </c>
      <c r="F5590" t="inlineStr">
        <is>
          <t>6064|WA</t>
        </is>
      </c>
      <c r="G5590" t="n">
        <v>1</v>
      </c>
      <c r="H5590" t="n">
        <v>1</v>
      </c>
      <c r="I5590" t="n">
        <v>15.5879</v>
      </c>
      <c r="J5590" s="31" t="n">
        <v>15.5884</v>
      </c>
      <c r="K5590" t="inlineStr">
        <is>
          <t>1:100.0%</t>
        </is>
      </c>
      <c r="L5590" t="inlineStr">
        <is>
          <t>MMM1 - Metropolitan area</t>
        </is>
      </c>
    </row>
    <row r="5591" ht="15" customHeight="1">
      <c r="A5591" t="inlineStr">
        <is>
          <t>Giru</t>
        </is>
      </c>
      <c r="B5591" t="inlineStr">
        <is>
          <t>QLD</t>
        </is>
      </c>
      <c r="C5591" t="n">
        <v>4809</v>
      </c>
      <c r="D5591" t="inlineStr">
        <is>
          <t>Delivery Area</t>
        </is>
      </c>
      <c r="F5591" t="inlineStr">
        <is>
          <t>4809|QLD</t>
        </is>
      </c>
      <c r="G5591" t="n">
        <v>5</v>
      </c>
      <c r="H5591" t="n">
        <v>0.9892</v>
      </c>
      <c r="I5591" t="n">
        <v>1004.5192</v>
      </c>
      <c r="J5591" s="31" t="n">
        <v>1015.4554</v>
      </c>
      <c r="K5591" t="inlineStr">
        <is>
          <t>5:98.9%; 7:1.1%</t>
        </is>
      </c>
      <c r="L5591" t="inlineStr">
        <is>
          <t>MMM5 - Small rural town</t>
        </is>
      </c>
    </row>
    <row r="5592" ht="15" customHeight="1">
      <c r="A5592" t="inlineStr">
        <is>
          <t>Girvan</t>
        </is>
      </c>
      <c r="B5592" t="inlineStr">
        <is>
          <t>NSW</t>
        </is>
      </c>
      <c r="C5592" t="n">
        <v>2425</v>
      </c>
      <c r="D5592" t="inlineStr">
        <is>
          <t>Delivery Area</t>
        </is>
      </c>
      <c r="F5592" t="inlineStr">
        <is>
          <t>2425|NSW</t>
        </is>
      </c>
      <c r="G5592" t="n">
        <v>5</v>
      </c>
      <c r="H5592" t="n">
        <v>1</v>
      </c>
      <c r="I5592" t="n">
        <v>518.01</v>
      </c>
      <c r="J5592" s="31" t="n">
        <v>518.0099</v>
      </c>
      <c r="K5592" t="inlineStr">
        <is>
          <t>5:100.0%</t>
        </is>
      </c>
      <c r="L5592" t="inlineStr">
        <is>
          <t>MMM5 - Small rural town</t>
        </is>
      </c>
    </row>
    <row r="5593" ht="15" customHeight="1">
      <c r="A5593" t="inlineStr">
        <is>
          <t>Gisborne</t>
        </is>
      </c>
      <c r="B5593" t="inlineStr">
        <is>
          <t>VIC</t>
        </is>
      </c>
      <c r="C5593" t="n">
        <v>3437</v>
      </c>
      <c r="D5593" t="inlineStr">
        <is>
          <t>Delivery Area</t>
        </is>
      </c>
      <c r="F5593" t="inlineStr">
        <is>
          <t>3437|VIC</t>
        </is>
      </c>
      <c r="G5593" t="n">
        <v>5</v>
      </c>
      <c r="H5593" t="n">
        <v>0.3987</v>
      </c>
      <c r="I5593" t="n">
        <v>73.6888</v>
      </c>
      <c r="J5593" s="31" t="n">
        <v>184.8321</v>
      </c>
      <c r="K5593" t="inlineStr">
        <is>
          <t>5:39.9%; 4:24.6%; 2:18.7%; 3:16.8%</t>
        </is>
      </c>
      <c r="L5593" t="inlineStr">
        <is>
          <t>MMM5 - Small rural town</t>
        </is>
      </c>
    </row>
    <row r="5594" ht="15" customHeight="1">
      <c r="A5594" t="inlineStr">
        <is>
          <t>Gisborne South</t>
        </is>
      </c>
      <c r="B5594" t="inlineStr">
        <is>
          <t>VIC</t>
        </is>
      </c>
      <c r="C5594" t="n">
        <v>3437</v>
      </c>
      <c r="D5594" t="inlineStr">
        <is>
          <t>Delivery Area</t>
        </is>
      </c>
      <c r="F5594" t="inlineStr">
        <is>
          <t>3437|VIC</t>
        </is>
      </c>
      <c r="G5594" t="n">
        <v>5</v>
      </c>
      <c r="H5594" t="n">
        <v>0.3987</v>
      </c>
      <c r="I5594" t="n">
        <v>73.6888</v>
      </c>
      <c r="J5594" s="31" t="n">
        <v>184.8321</v>
      </c>
      <c r="K5594" t="inlineStr">
        <is>
          <t>5:39.9%; 4:24.6%; 2:18.7%; 3:16.8%</t>
        </is>
      </c>
      <c r="L5594" t="inlineStr">
        <is>
          <t>MMM5 - Small rural town</t>
        </is>
      </c>
    </row>
    <row r="5595" ht="15" customHeight="1">
      <c r="A5595" t="inlineStr">
        <is>
          <t>Givelda</t>
        </is>
      </c>
      <c r="B5595" t="inlineStr">
        <is>
          <t>QLD</t>
        </is>
      </c>
      <c r="C5595" t="n">
        <v>4670</v>
      </c>
      <c r="D5595" t="inlineStr">
        <is>
          <t>Delivery Area</t>
        </is>
      </c>
      <c r="F5595" t="inlineStr">
        <is>
          <t>4670|QLD</t>
        </is>
      </c>
      <c r="G5595" t="n">
        <v>2</v>
      </c>
      <c r="H5595" t="n">
        <v>0.6059</v>
      </c>
      <c r="I5595" t="n">
        <v>1079.6197</v>
      </c>
      <c r="J5595" s="31" t="n">
        <v>1781.8725</v>
      </c>
      <c r="K5595" t="inlineStr">
        <is>
          <t>2:60.6%; 5:39.4%</t>
        </is>
      </c>
      <c r="L5595" t="inlineStr">
        <is>
          <t>MMM2 - Regional centre</t>
        </is>
      </c>
    </row>
    <row r="5596" ht="15" customHeight="1">
      <c r="A5596" t="inlineStr">
        <is>
          <t>Gladesville</t>
        </is>
      </c>
      <c r="B5596" t="inlineStr">
        <is>
          <t>NSW</t>
        </is>
      </c>
      <c r="C5596" t="n">
        <v>1675</v>
      </c>
      <c r="D5596" t="inlineStr">
        <is>
          <t>Post Office Boxes</t>
        </is>
      </c>
      <c r="E5596" t="inlineStr">
        <is>
          <t>PO BOXES &amp; LOCKED BAGS</t>
        </is>
      </c>
      <c r="F5596" t="inlineStr">
        <is>
          <t>1675|NSW</t>
        </is>
      </c>
      <c r="J5596" s="31" t="n"/>
    </row>
    <row r="5597" ht="15" customHeight="1">
      <c r="A5597" t="inlineStr">
        <is>
          <t>Gladesville</t>
        </is>
      </c>
      <c r="B5597" t="inlineStr">
        <is>
          <t>NSW</t>
        </is>
      </c>
      <c r="C5597" t="n">
        <v>2111</v>
      </c>
      <c r="D5597" t="inlineStr">
        <is>
          <t>Delivery Area</t>
        </is>
      </c>
      <c r="F5597" t="inlineStr">
        <is>
          <t>2111|NSW</t>
        </is>
      </c>
      <c r="G5597" t="n">
        <v>1</v>
      </c>
      <c r="H5597" t="n">
        <v>1</v>
      </c>
      <c r="I5597" t="n">
        <v>4.7156</v>
      </c>
      <c r="J5597" s="31" t="n">
        <v>4.7162</v>
      </c>
      <c r="K5597" t="inlineStr">
        <is>
          <t>1:100.0%</t>
        </is>
      </c>
      <c r="L5597" t="inlineStr">
        <is>
          <t>MMM1 - Metropolitan area</t>
        </is>
      </c>
    </row>
    <row r="5598" ht="15" customHeight="1">
      <c r="A5598" t="inlineStr">
        <is>
          <t>Gladfield</t>
        </is>
      </c>
      <c r="B5598" t="inlineStr">
        <is>
          <t>VIC</t>
        </is>
      </c>
      <c r="C5598" t="n">
        <v>3575</v>
      </c>
      <c r="D5598" t="inlineStr">
        <is>
          <t>Delivery Area</t>
        </is>
      </c>
      <c r="F5598" t="inlineStr">
        <is>
          <t>3575|VIC</t>
        </is>
      </c>
      <c r="G5598" t="n">
        <v>5</v>
      </c>
      <c r="H5598" t="n">
        <v>1</v>
      </c>
      <c r="I5598" t="n">
        <v>782.5248</v>
      </c>
      <c r="J5598" s="31" t="n">
        <v>782.5248</v>
      </c>
      <c r="K5598" t="inlineStr">
        <is>
          <t>5:100.0%</t>
        </is>
      </c>
      <c r="L5598" t="inlineStr">
        <is>
          <t>MMM5 - Small rural town</t>
        </is>
      </c>
    </row>
    <row r="5599" ht="15" customHeight="1">
      <c r="A5599" t="inlineStr">
        <is>
          <t>Gladfield</t>
        </is>
      </c>
      <c r="B5599" t="inlineStr">
        <is>
          <t>QLD</t>
        </is>
      </c>
      <c r="C5599" t="n">
        <v>4370</v>
      </c>
      <c r="D5599" t="inlineStr">
        <is>
          <t>Delivery Area</t>
        </is>
      </c>
      <c r="F5599" t="inlineStr">
        <is>
          <t>4370|QLD</t>
        </is>
      </c>
      <c r="G5599" t="n">
        <v>5</v>
      </c>
      <c r="H5599" t="n">
        <v>0.8042</v>
      </c>
      <c r="I5599" t="n">
        <v>1799.081</v>
      </c>
      <c r="J5599" s="31" t="n">
        <v>2237.0641</v>
      </c>
      <c r="K5599" t="inlineStr">
        <is>
          <t>5:80.4%; 4:19.6%</t>
        </is>
      </c>
      <c r="L5599" t="inlineStr">
        <is>
          <t>MMM5 - Small rural town</t>
        </is>
      </c>
    </row>
    <row r="5600" ht="15" customHeight="1">
      <c r="A5600" t="inlineStr">
        <is>
          <t>Gladstone</t>
        </is>
      </c>
      <c r="B5600" t="inlineStr">
        <is>
          <t>NSW</t>
        </is>
      </c>
      <c r="C5600" t="n">
        <v>2440</v>
      </c>
      <c r="D5600" t="inlineStr">
        <is>
          <t>Delivery Area</t>
        </is>
      </c>
      <c r="F5600" t="inlineStr">
        <is>
          <t>2440|NSW</t>
        </is>
      </c>
      <c r="G5600" t="n">
        <v>5</v>
      </c>
      <c r="H5600" t="n">
        <v>0.927</v>
      </c>
      <c r="I5600" t="n">
        <v>3340.9692</v>
      </c>
      <c r="J5600" s="31" t="n">
        <v>3604.2396</v>
      </c>
      <c r="K5600" t="inlineStr">
        <is>
          <t>5:92.7%; 4:7.3%</t>
        </is>
      </c>
      <c r="L5600" t="inlineStr">
        <is>
          <t>MMM5 - Small rural town</t>
        </is>
      </c>
    </row>
    <row r="5601" ht="15" customHeight="1">
      <c r="A5601" t="inlineStr">
        <is>
          <t>Gladstone</t>
        </is>
      </c>
      <c r="B5601" t="inlineStr">
        <is>
          <t>QLD</t>
        </is>
      </c>
      <c r="C5601" t="n">
        <v>4680</v>
      </c>
      <c r="D5601" t="inlineStr">
        <is>
          <t>Delivery Area</t>
        </is>
      </c>
      <c r="E5601" t="inlineStr">
        <is>
          <t>PO BOXES</t>
        </is>
      </c>
      <c r="F5601" t="inlineStr">
        <is>
          <t>4680|QLD</t>
        </is>
      </c>
      <c r="G5601" t="n">
        <v>5</v>
      </c>
      <c r="H5601" t="n">
        <v>0.782</v>
      </c>
      <c r="I5601" t="n">
        <v>3905.3441</v>
      </c>
      <c r="J5601" s="31" t="n">
        <v>4993.763</v>
      </c>
      <c r="K5601" t="inlineStr">
        <is>
          <t>5:78.2%; 6:12.3%; 3:8.1%; 4:1.4%</t>
        </is>
      </c>
      <c r="L5601" t="inlineStr">
        <is>
          <t>MMM5 - Small rural town</t>
        </is>
      </c>
    </row>
    <row r="5602" ht="15" customHeight="1">
      <c r="A5602" t="inlineStr">
        <is>
          <t>Gladstone</t>
        </is>
      </c>
      <c r="B5602" t="inlineStr">
        <is>
          <t>SA</t>
        </is>
      </c>
      <c r="C5602" t="n">
        <v>5473</v>
      </c>
      <c r="D5602" t="inlineStr">
        <is>
          <t>Delivery Area</t>
        </is>
      </c>
      <c r="F5602" t="inlineStr">
        <is>
          <t>5473|SA</t>
        </is>
      </c>
      <c r="G5602" t="n">
        <v>5</v>
      </c>
      <c r="H5602" t="n">
        <v>1</v>
      </c>
      <c r="I5602" t="n">
        <v>204.7636</v>
      </c>
      <c r="J5602" s="31" t="n">
        <v>204.7636</v>
      </c>
      <c r="K5602" t="inlineStr">
        <is>
          <t>5:100.0%</t>
        </is>
      </c>
      <c r="L5602" t="inlineStr">
        <is>
          <t>MMM5 - Small rural town</t>
        </is>
      </c>
    </row>
    <row r="5603" ht="15" customHeight="1">
      <c r="A5603" t="inlineStr">
        <is>
          <t>Gladstone</t>
        </is>
      </c>
      <c r="B5603" t="inlineStr">
        <is>
          <t>TAS</t>
        </is>
      </c>
      <c r="C5603" t="n">
        <v>7264</v>
      </c>
      <c r="D5603" t="inlineStr">
        <is>
          <t>Delivery Area</t>
        </is>
      </c>
      <c r="F5603" t="inlineStr">
        <is>
          <t>7264|TAS</t>
        </is>
      </c>
      <c r="G5603" t="n">
        <v>5</v>
      </c>
      <c r="H5603" t="n">
        <v>0.9085</v>
      </c>
      <c r="I5603" t="n">
        <v>1368.2299</v>
      </c>
      <c r="J5603" s="31" t="n">
        <v>1505.9856</v>
      </c>
      <c r="K5603" t="inlineStr">
        <is>
          <t>5:90.9%; 6:9.1%</t>
        </is>
      </c>
      <c r="L5603" t="inlineStr">
        <is>
          <t>MMM5 - Small rural town</t>
        </is>
      </c>
    </row>
    <row r="5604" ht="15" customHeight="1">
      <c r="A5604" t="inlineStr">
        <is>
          <t>Gladstone Central</t>
        </is>
      </c>
      <c r="B5604" t="inlineStr">
        <is>
          <t>QLD</t>
        </is>
      </c>
      <c r="C5604" t="n">
        <v>4680</v>
      </c>
      <c r="D5604" t="inlineStr">
        <is>
          <t>Delivery Area</t>
        </is>
      </c>
      <c r="F5604" t="inlineStr">
        <is>
          <t>4680|QLD</t>
        </is>
      </c>
      <c r="G5604" t="n">
        <v>5</v>
      </c>
      <c r="H5604" t="n">
        <v>0.782</v>
      </c>
      <c r="I5604" t="n">
        <v>3905.3441</v>
      </c>
      <c r="J5604" s="31" t="n">
        <v>4993.763</v>
      </c>
      <c r="K5604" t="inlineStr">
        <is>
          <t>5:78.2%; 6:12.3%; 3:8.1%; 4:1.4%</t>
        </is>
      </c>
      <c r="L5604" t="inlineStr">
        <is>
          <t>MMM5 - Small rural town</t>
        </is>
      </c>
    </row>
    <row r="5605" ht="15" customHeight="1">
      <c r="A5605" t="inlineStr">
        <is>
          <t>Gladstone Dc</t>
        </is>
      </c>
      <c r="B5605" t="inlineStr">
        <is>
          <t>QLD</t>
        </is>
      </c>
      <c r="C5605" t="n">
        <v>4680</v>
      </c>
      <c r="D5605" t="inlineStr">
        <is>
          <t>Delivery Area</t>
        </is>
      </c>
      <c r="F5605" t="inlineStr">
        <is>
          <t>4680|QLD</t>
        </is>
      </c>
      <c r="G5605" t="n">
        <v>5</v>
      </c>
      <c r="H5605" t="n">
        <v>0.782</v>
      </c>
      <c r="I5605" t="n">
        <v>3905.3441</v>
      </c>
      <c r="J5605" s="31" t="n">
        <v>4993.763</v>
      </c>
      <c r="K5605" t="inlineStr">
        <is>
          <t>5:78.2%; 6:12.3%; 3:8.1%; 4:1.4%</t>
        </is>
      </c>
      <c r="L5605" t="inlineStr">
        <is>
          <t>MMM5 - Small rural town</t>
        </is>
      </c>
    </row>
    <row r="5606" ht="15" customHeight="1">
      <c r="A5606" t="inlineStr">
        <is>
          <t>Gladstone Harbour</t>
        </is>
      </c>
      <c r="B5606" t="inlineStr">
        <is>
          <t>QLD</t>
        </is>
      </c>
      <c r="C5606" t="n">
        <v>4680</v>
      </c>
      <c r="D5606" t="inlineStr">
        <is>
          <t>Delivery Area</t>
        </is>
      </c>
      <c r="F5606" t="inlineStr">
        <is>
          <t>4680|QLD</t>
        </is>
      </c>
      <c r="G5606" t="n">
        <v>5</v>
      </c>
      <c r="H5606" t="n">
        <v>0.782</v>
      </c>
      <c r="I5606" t="n">
        <v>3905.3441</v>
      </c>
      <c r="J5606" s="31" t="n">
        <v>4993.763</v>
      </c>
      <c r="K5606" t="inlineStr">
        <is>
          <t>5:78.2%; 6:12.3%; 3:8.1%; 4:1.4%</t>
        </is>
      </c>
      <c r="L5606" t="inlineStr">
        <is>
          <t>MMM5 - Small rural town</t>
        </is>
      </c>
    </row>
    <row r="5607" ht="15" customHeight="1">
      <c r="A5607" t="inlineStr">
        <is>
          <t>Gladstone Park</t>
        </is>
      </c>
      <c r="B5607" t="inlineStr">
        <is>
          <t>VIC</t>
        </is>
      </c>
      <c r="C5607" t="n">
        <v>3043</v>
      </c>
      <c r="D5607" t="inlineStr">
        <is>
          <t>Delivery Area</t>
        </is>
      </c>
      <c r="F5607" t="inlineStr">
        <is>
          <t>3043|VIC</t>
        </is>
      </c>
      <c r="G5607" t="n">
        <v>1</v>
      </c>
      <c r="H5607" t="n">
        <v>1</v>
      </c>
      <c r="I5607" t="n">
        <v>12.4016</v>
      </c>
      <c r="J5607" s="31" t="n">
        <v>12.4013</v>
      </c>
      <c r="K5607" t="inlineStr">
        <is>
          <t>1:100.0%</t>
        </is>
      </c>
      <c r="L5607" t="inlineStr">
        <is>
          <t>MMM1 - Metropolitan area</t>
        </is>
      </c>
    </row>
    <row r="5608" ht="15" customHeight="1">
      <c r="A5608" t="inlineStr">
        <is>
          <t>Gladysdale</t>
        </is>
      </c>
      <c r="B5608" t="inlineStr">
        <is>
          <t>VIC</t>
        </is>
      </c>
      <c r="C5608" t="n">
        <v>3797</v>
      </c>
      <c r="D5608" t="inlineStr">
        <is>
          <t>Delivery Area</t>
        </is>
      </c>
      <c r="F5608" t="inlineStr">
        <is>
          <t>3797|VIC</t>
        </is>
      </c>
      <c r="G5608" t="n">
        <v>5</v>
      </c>
      <c r="H5608" t="n">
        <v>0.9563</v>
      </c>
      <c r="I5608" t="n">
        <v>136.3878</v>
      </c>
      <c r="J5608" s="31" t="n">
        <v>142.6249</v>
      </c>
      <c r="K5608" t="inlineStr">
        <is>
          <t>5:95.6%; 2:4.4%</t>
        </is>
      </c>
      <c r="L5608" t="inlineStr">
        <is>
          <t>MMM5 - Small rural town</t>
        </is>
      </c>
    </row>
    <row r="5609" ht="15" customHeight="1">
      <c r="A5609" t="inlineStr">
        <is>
          <t>Glamorgan Vale</t>
        </is>
      </c>
      <c r="B5609" t="inlineStr">
        <is>
          <t>QLD</t>
        </is>
      </c>
      <c r="C5609" t="n">
        <v>4306</v>
      </c>
      <c r="D5609" t="inlineStr">
        <is>
          <t>Delivery Area</t>
        </is>
      </c>
      <c r="F5609" t="inlineStr">
        <is>
          <t>4306|QLD</t>
        </is>
      </c>
      <c r="G5609" t="n">
        <v>2</v>
      </c>
      <c r="H5609" t="n">
        <v>0.3686</v>
      </c>
      <c r="I5609" t="n">
        <v>393.6379</v>
      </c>
      <c r="J5609" s="31" t="n">
        <v>1067.9892</v>
      </c>
      <c r="K5609" t="inlineStr">
        <is>
          <t>2:36.9%; 5:36.8%; 1:26.3%</t>
        </is>
      </c>
      <c r="L5609" t="inlineStr">
        <is>
          <t>MMM2 - Regional centre</t>
        </is>
      </c>
    </row>
    <row r="5610" ht="15" customHeight="1">
      <c r="A5610" t="inlineStr">
        <is>
          <t>Glan Devon</t>
        </is>
      </c>
      <c r="B5610" t="inlineStr">
        <is>
          <t>QLD</t>
        </is>
      </c>
      <c r="C5610" t="n">
        <v>4615</v>
      </c>
      <c r="D5610" t="inlineStr">
        <is>
          <t>Delivery Area</t>
        </is>
      </c>
      <c r="F5610" t="inlineStr">
        <is>
          <t>4615|QLD</t>
        </is>
      </c>
      <c r="G5610" t="n">
        <v>5</v>
      </c>
      <c r="H5610" t="n">
        <v>1</v>
      </c>
      <c r="I5610" t="n">
        <v>1360.852</v>
      </c>
      <c r="J5610" s="31" t="n">
        <v>1360.8524</v>
      </c>
      <c r="K5610" t="inlineStr">
        <is>
          <t>5:100.0%</t>
        </is>
      </c>
      <c r="L5610" t="inlineStr">
        <is>
          <t>MMM5 - Small rural town</t>
        </is>
      </c>
    </row>
    <row r="5611" ht="15" customHeight="1">
      <c r="A5611" t="inlineStr">
        <is>
          <t>Glandore</t>
        </is>
      </c>
      <c r="B5611" t="inlineStr">
        <is>
          <t>SA</t>
        </is>
      </c>
      <c r="C5611" t="n">
        <v>5037</v>
      </c>
      <c r="D5611" t="inlineStr">
        <is>
          <t>Delivery Area</t>
        </is>
      </c>
      <c r="F5611" t="inlineStr">
        <is>
          <t>5037|SA</t>
        </is>
      </c>
      <c r="G5611" t="n">
        <v>1</v>
      </c>
      <c r="H5611" t="n">
        <v>1</v>
      </c>
      <c r="I5611" t="n">
        <v>4.3682</v>
      </c>
      <c r="J5611" s="31" t="n">
        <v>4.3684</v>
      </c>
      <c r="K5611" t="inlineStr">
        <is>
          <t>1:100.0%</t>
        </is>
      </c>
      <c r="L5611" t="inlineStr">
        <is>
          <t>MMM1 - Metropolitan area</t>
        </is>
      </c>
    </row>
    <row r="5612" ht="15" customHeight="1">
      <c r="A5612" t="inlineStr">
        <is>
          <t>Glanmire</t>
        </is>
      </c>
      <c r="B5612" t="inlineStr">
        <is>
          <t>NSW</t>
        </is>
      </c>
      <c r="C5612" t="n">
        <v>2795</v>
      </c>
      <c r="D5612" t="inlineStr">
        <is>
          <t>Delivery Area</t>
        </is>
      </c>
      <c r="F5612" t="inlineStr">
        <is>
          <t>2795|NSW</t>
        </is>
      </c>
      <c r="G5612" t="n">
        <v>5</v>
      </c>
      <c r="H5612" t="n">
        <v>0.8552</v>
      </c>
      <c r="I5612" t="n">
        <v>4539.0867</v>
      </c>
      <c r="J5612" s="31" t="n">
        <v>5307.5248</v>
      </c>
      <c r="K5612" t="inlineStr">
        <is>
          <t>5:85.5%; 3:14.5%</t>
        </is>
      </c>
      <c r="L5612" t="inlineStr">
        <is>
          <t>MMM5 - Small rural town</t>
        </is>
      </c>
    </row>
    <row r="5613" ht="15" customHeight="1">
      <c r="A5613" t="inlineStr">
        <is>
          <t>Glanmire</t>
        </is>
      </c>
      <c r="B5613" t="inlineStr">
        <is>
          <t>QLD</t>
        </is>
      </c>
      <c r="C5613" t="n">
        <v>4570</v>
      </c>
      <c r="D5613" t="inlineStr">
        <is>
          <t>Delivery Area</t>
        </is>
      </c>
      <c r="F5613" t="inlineStr">
        <is>
          <t>4570|QLD</t>
        </is>
      </c>
      <c r="G5613" t="n">
        <v>5</v>
      </c>
      <c r="H5613" t="n">
        <v>0.8166</v>
      </c>
      <c r="I5613" t="n">
        <v>3152.8384</v>
      </c>
      <c r="J5613" s="31" t="n">
        <v>3861.1389</v>
      </c>
      <c r="K5613" t="inlineStr">
        <is>
          <t>5:81.7%; 3:18.3%</t>
        </is>
      </c>
      <c r="L5613" t="inlineStr">
        <is>
          <t>MMM5 - Small rural town</t>
        </is>
      </c>
    </row>
    <row r="5614" ht="15" customHeight="1">
      <c r="A5614" t="inlineStr">
        <is>
          <t>Glanville</t>
        </is>
      </c>
      <c r="B5614" t="inlineStr">
        <is>
          <t>SA</t>
        </is>
      </c>
      <c r="C5614" t="n">
        <v>5015</v>
      </c>
      <c r="D5614" t="inlineStr">
        <is>
          <t>Delivery Area</t>
        </is>
      </c>
      <c r="F5614" t="inlineStr">
        <is>
          <t>5015|SA</t>
        </is>
      </c>
      <c r="G5614" t="n">
        <v>1</v>
      </c>
      <c r="H5614" t="n">
        <v>1</v>
      </c>
      <c r="I5614" t="n">
        <v>15.5781</v>
      </c>
      <c r="J5614" s="31" t="n">
        <v>15.5784</v>
      </c>
      <c r="K5614" t="inlineStr">
        <is>
          <t>1:100.0%</t>
        </is>
      </c>
      <c r="L5614" t="inlineStr">
        <is>
          <t>MMM1 - Metropolitan area</t>
        </is>
      </c>
    </row>
    <row r="5615" ht="15" customHeight="1">
      <c r="A5615" t="inlineStr">
        <is>
          <t>Glass House Mountains</t>
        </is>
      </c>
      <c r="B5615" t="inlineStr">
        <is>
          <t>QLD</t>
        </is>
      </c>
      <c r="C5615" t="n">
        <v>4518</v>
      </c>
      <c r="D5615" t="inlineStr">
        <is>
          <t>Delivery Area</t>
        </is>
      </c>
      <c r="F5615" t="inlineStr">
        <is>
          <t>4518|QLD</t>
        </is>
      </c>
      <c r="G5615" t="n">
        <v>2</v>
      </c>
      <c r="H5615" t="n">
        <v>1</v>
      </c>
      <c r="I5615" t="n">
        <v>72.4139</v>
      </c>
      <c r="J5615" s="31" t="n">
        <v>72.4139</v>
      </c>
      <c r="K5615" t="inlineStr">
        <is>
          <t>2:100.0%</t>
        </is>
      </c>
      <c r="L5615" t="inlineStr">
        <is>
          <t>MMM2 - Regional centre</t>
        </is>
      </c>
    </row>
    <row r="5616" ht="15" customHeight="1">
      <c r="A5616" t="inlineStr">
        <is>
          <t>Glastonbury</t>
        </is>
      </c>
      <c r="B5616" t="inlineStr">
        <is>
          <t>QLD</t>
        </is>
      </c>
      <c r="C5616" t="n">
        <v>4570</v>
      </c>
      <c r="D5616" t="inlineStr">
        <is>
          <t>Delivery Area</t>
        </is>
      </c>
      <c r="F5616" t="inlineStr">
        <is>
          <t>4570|QLD</t>
        </is>
      </c>
      <c r="G5616" t="n">
        <v>5</v>
      </c>
      <c r="H5616" t="n">
        <v>0.8166</v>
      </c>
      <c r="I5616" t="n">
        <v>3152.8384</v>
      </c>
      <c r="J5616" s="31" t="n">
        <v>3861.1389</v>
      </c>
      <c r="K5616" t="inlineStr">
        <is>
          <t>5:81.7%; 3:18.3%</t>
        </is>
      </c>
      <c r="L5616" t="inlineStr">
        <is>
          <t>MMM5 - Small rural town</t>
        </is>
      </c>
    </row>
    <row r="5617" ht="15" customHeight="1">
      <c r="A5617" t="inlineStr">
        <is>
          <t>Glaziers Bay</t>
        </is>
      </c>
      <c r="B5617" t="inlineStr">
        <is>
          <t>TAS</t>
        </is>
      </c>
      <c r="C5617" t="n">
        <v>7109</v>
      </c>
      <c r="D5617" t="inlineStr">
        <is>
          <t>Delivery Area</t>
        </is>
      </c>
      <c r="F5617" t="inlineStr">
        <is>
          <t>7109|TAS</t>
        </is>
      </c>
      <c r="G5617" t="n">
        <v>5</v>
      </c>
      <c r="H5617" t="n">
        <v>0.9728</v>
      </c>
      <c r="I5617" t="n">
        <v>1102.6324</v>
      </c>
      <c r="J5617" s="31" t="n">
        <v>1133.4356</v>
      </c>
      <c r="K5617" t="inlineStr">
        <is>
          <t>5:97.3%; 2:2.7%</t>
        </is>
      </c>
      <c r="L5617" t="inlineStr">
        <is>
          <t>MMM5 - Small rural town</t>
        </is>
      </c>
    </row>
    <row r="5618" ht="15" customHeight="1">
      <c r="A5618" t="inlineStr">
        <is>
          <t>Glebe</t>
        </is>
      </c>
      <c r="B5618" t="inlineStr">
        <is>
          <t>NSW</t>
        </is>
      </c>
      <c r="C5618" t="n">
        <v>2037</v>
      </c>
      <c r="D5618" t="inlineStr">
        <is>
          <t>Delivery Area</t>
        </is>
      </c>
      <c r="F5618" t="inlineStr">
        <is>
          <t>2037|NSW</t>
        </is>
      </c>
      <c r="G5618" t="n">
        <v>1</v>
      </c>
      <c r="H5618" t="n">
        <v>1</v>
      </c>
      <c r="I5618" t="n">
        <v>2.1372</v>
      </c>
      <c r="J5618" s="31" t="n">
        <v>2.1374</v>
      </c>
      <c r="K5618" t="inlineStr">
        <is>
          <t>1:100.0%</t>
        </is>
      </c>
      <c r="L5618" t="inlineStr">
        <is>
          <t>MMM1 - Metropolitan area</t>
        </is>
      </c>
    </row>
    <row r="5619" ht="15" customHeight="1">
      <c r="A5619" t="inlineStr">
        <is>
          <t>Glebe</t>
        </is>
      </c>
      <c r="B5619" t="inlineStr">
        <is>
          <t>QLD</t>
        </is>
      </c>
      <c r="C5619" t="n">
        <v>4420</v>
      </c>
      <c r="D5619" t="inlineStr">
        <is>
          <t>Delivery Area</t>
        </is>
      </c>
      <c r="F5619" t="inlineStr">
        <is>
          <t>4420|QLD</t>
        </is>
      </c>
      <c r="G5619" t="n">
        <v>6</v>
      </c>
      <c r="H5619" t="n">
        <v>1</v>
      </c>
      <c r="I5619" t="n">
        <v>9854.6451</v>
      </c>
      <c r="J5619" s="31" t="n">
        <v>9854.6453</v>
      </c>
      <c r="K5619" t="inlineStr">
        <is>
          <t>6:100.0%</t>
        </is>
      </c>
      <c r="L5619" t="inlineStr">
        <is>
          <t>MMM6 - Remote community</t>
        </is>
      </c>
    </row>
    <row r="5620" ht="15" customHeight="1">
      <c r="A5620" t="inlineStr">
        <is>
          <t>Glebe</t>
        </is>
      </c>
      <c r="B5620" t="inlineStr">
        <is>
          <t>TAS</t>
        </is>
      </c>
      <c r="C5620" t="n">
        <v>7000</v>
      </c>
      <c r="D5620" t="inlineStr">
        <is>
          <t>Delivery Area</t>
        </is>
      </c>
      <c r="F5620" t="inlineStr">
        <is>
          <t>7000|TAS</t>
        </is>
      </c>
      <c r="G5620" t="n">
        <v>2</v>
      </c>
      <c r="H5620" t="n">
        <v>1</v>
      </c>
      <c r="I5620" t="n">
        <v>10.9484</v>
      </c>
      <c r="J5620" s="31" t="n">
        <v>10.948</v>
      </c>
      <c r="K5620" t="inlineStr">
        <is>
          <t>2:100.0%</t>
        </is>
      </c>
      <c r="L5620" t="inlineStr">
        <is>
          <t>MMM2 - Regional centre</t>
        </is>
      </c>
    </row>
    <row r="5621" ht="15" customHeight="1">
      <c r="A5621" t="inlineStr">
        <is>
          <t>Gledhow</t>
        </is>
      </c>
      <c r="B5621" t="inlineStr">
        <is>
          <t>WA</t>
        </is>
      </c>
      <c r="C5621" t="n">
        <v>6330</v>
      </c>
      <c r="D5621" t="inlineStr">
        <is>
          <t>Delivery Area</t>
        </is>
      </c>
      <c r="F5621" t="inlineStr">
        <is>
          <t>6330|WA</t>
        </is>
      </c>
      <c r="G5621" t="n">
        <v>5</v>
      </c>
      <c r="H5621" t="n">
        <v>0.5422</v>
      </c>
      <c r="I5621" t="n">
        <v>774.4293</v>
      </c>
      <c r="J5621" s="31" t="n">
        <v>1428.3566</v>
      </c>
      <c r="K5621" t="inlineStr">
        <is>
          <t>5:54.2%; 3:45.8%</t>
        </is>
      </c>
      <c r="L5621" t="inlineStr">
        <is>
          <t>MMM5 - Small rural town</t>
        </is>
      </c>
    </row>
    <row r="5622" ht="15" customHeight="1">
      <c r="A5622" t="inlineStr">
        <is>
          <t>Gledswood Hills</t>
        </is>
      </c>
      <c r="B5622" t="inlineStr">
        <is>
          <t>NSW</t>
        </is>
      </c>
      <c r="C5622" t="n">
        <v>2557</v>
      </c>
      <c r="D5622" t="inlineStr">
        <is>
          <t>Delivery Area</t>
        </is>
      </c>
      <c r="F5622" t="inlineStr">
        <is>
          <t>2557|NSW</t>
        </is>
      </c>
      <c r="G5622" t="n">
        <v>1</v>
      </c>
      <c r="H5622" t="n">
        <v>1</v>
      </c>
      <c r="I5622" t="n">
        <v>37.1209</v>
      </c>
      <c r="J5622" s="31" t="n">
        <v>37.1205</v>
      </c>
      <c r="K5622" t="inlineStr">
        <is>
          <t>1:100.0%</t>
        </is>
      </c>
      <c r="L5622" t="inlineStr">
        <is>
          <t>MMM1 - Metropolitan area</t>
        </is>
      </c>
    </row>
    <row r="5623" ht="15" customHeight="1">
      <c r="A5623" t="inlineStr">
        <is>
          <t>Glen Alice</t>
        </is>
      </c>
      <c r="B5623" t="inlineStr">
        <is>
          <t>NSW</t>
        </is>
      </c>
      <c r="C5623" t="n">
        <v>2849</v>
      </c>
      <c r="D5623" t="inlineStr">
        <is>
          <t>Delivery Area</t>
        </is>
      </c>
      <c r="F5623" t="inlineStr">
        <is>
          <t>2849|NSW</t>
        </is>
      </c>
      <c r="G5623" t="n">
        <v>5</v>
      </c>
      <c r="H5623" t="n">
        <v>1</v>
      </c>
      <c r="I5623" t="n">
        <v>2801.0406</v>
      </c>
      <c r="J5623" s="31" t="n">
        <v>2801.0405</v>
      </c>
      <c r="K5623" t="inlineStr">
        <is>
          <t>5:100.0%</t>
        </is>
      </c>
      <c r="L5623" t="inlineStr">
        <is>
          <t>MMM5 - Small rural town</t>
        </is>
      </c>
    </row>
    <row r="5624" ht="15" customHeight="1">
      <c r="A5624" t="inlineStr">
        <is>
          <t>Glen Allen</t>
        </is>
      </c>
      <c r="B5624" t="inlineStr">
        <is>
          <t>NSW</t>
        </is>
      </c>
      <c r="C5624" t="n">
        <v>2631</v>
      </c>
      <c r="D5624" t="inlineStr">
        <is>
          <t>Delivery Area</t>
        </is>
      </c>
      <c r="F5624" t="inlineStr">
        <is>
          <t>2631|NSW</t>
        </is>
      </c>
      <c r="G5624" t="n">
        <v>5</v>
      </c>
      <c r="H5624" t="n">
        <v>1</v>
      </c>
      <c r="I5624" t="n">
        <v>1199.4934</v>
      </c>
      <c r="J5624" s="31" t="n">
        <v>1199.4934</v>
      </c>
      <c r="K5624" t="inlineStr">
        <is>
          <t>5:100.0%</t>
        </is>
      </c>
      <c r="L5624" t="inlineStr">
        <is>
          <t>MMM5 - Small rural town</t>
        </is>
      </c>
    </row>
    <row r="5625" ht="15" customHeight="1">
      <c r="A5625" t="inlineStr">
        <is>
          <t>Glen Allyn</t>
        </is>
      </c>
      <c r="B5625" t="inlineStr">
        <is>
          <t>QLD</t>
        </is>
      </c>
      <c r="C5625" t="n">
        <v>4885</v>
      </c>
      <c r="D5625" t="inlineStr">
        <is>
          <t>Delivery Area</t>
        </is>
      </c>
      <c r="F5625" t="inlineStr">
        <is>
          <t>4885|QLD</t>
        </is>
      </c>
      <c r="G5625" t="n">
        <v>5</v>
      </c>
      <c r="H5625" t="n">
        <v>1</v>
      </c>
      <c r="I5625" t="n">
        <v>319.4622</v>
      </c>
      <c r="J5625" s="31" t="n">
        <v>319.4621</v>
      </c>
      <c r="K5625" t="inlineStr">
        <is>
          <t>5:100.0%</t>
        </is>
      </c>
      <c r="L5625" t="inlineStr">
        <is>
          <t>MMM5 - Small rural town</t>
        </is>
      </c>
    </row>
    <row r="5626" ht="15" customHeight="1">
      <c r="A5626" t="inlineStr">
        <is>
          <t>Glen Alpine</t>
        </is>
      </c>
      <c r="B5626" t="inlineStr">
        <is>
          <t>NSW</t>
        </is>
      </c>
      <c r="C5626" t="n">
        <v>2560</v>
      </c>
      <c r="D5626" t="inlineStr">
        <is>
          <t>Delivery Area</t>
        </is>
      </c>
      <c r="F5626" t="inlineStr">
        <is>
          <t>2560|NSW</t>
        </is>
      </c>
      <c r="G5626" t="n">
        <v>2</v>
      </c>
      <c r="H5626" t="n">
        <v>0.749</v>
      </c>
      <c r="I5626" t="n">
        <v>308.0621</v>
      </c>
      <c r="J5626" s="31" t="n">
        <v>411.3136</v>
      </c>
      <c r="K5626" t="inlineStr">
        <is>
          <t>2:74.9%; 1:25.1%</t>
        </is>
      </c>
      <c r="L5626" t="inlineStr">
        <is>
          <t>MMM2 - Regional centre</t>
        </is>
      </c>
    </row>
    <row r="5627" ht="15" customHeight="1">
      <c r="A5627" t="inlineStr">
        <is>
          <t>Glen Alvie</t>
        </is>
      </c>
      <c r="B5627" t="inlineStr">
        <is>
          <t>VIC</t>
        </is>
      </c>
      <c r="C5627" t="n">
        <v>3979</v>
      </c>
      <c r="D5627" t="inlineStr">
        <is>
          <t>Delivery Area</t>
        </is>
      </c>
      <c r="F5627" t="inlineStr">
        <is>
          <t>3979|VIC</t>
        </is>
      </c>
      <c r="G5627" t="n">
        <v>5</v>
      </c>
      <c r="H5627" t="n">
        <v>1</v>
      </c>
      <c r="I5627" t="n">
        <v>69.8592</v>
      </c>
      <c r="J5627" s="31" t="n">
        <v>69.8592</v>
      </c>
      <c r="K5627" t="inlineStr">
        <is>
          <t>5:100.0%</t>
        </is>
      </c>
      <c r="L5627" t="inlineStr">
        <is>
          <t>MMM5 - Small rural town</t>
        </is>
      </c>
    </row>
    <row r="5628" ht="15" customHeight="1">
      <c r="A5628" t="inlineStr">
        <is>
          <t>Glen Aplin</t>
        </is>
      </c>
      <c r="B5628" t="inlineStr">
        <is>
          <t>QLD</t>
        </is>
      </c>
      <c r="C5628" t="n">
        <v>4381</v>
      </c>
      <c r="D5628" t="inlineStr">
        <is>
          <t>Delivery Area</t>
        </is>
      </c>
      <c r="F5628" t="inlineStr">
        <is>
          <t>4381|QLD</t>
        </is>
      </c>
      <c r="G5628" t="n">
        <v>5</v>
      </c>
      <c r="H5628" t="n">
        <v>1</v>
      </c>
      <c r="I5628" t="n">
        <v>70.2051</v>
      </c>
      <c r="J5628" s="31" t="n">
        <v>70.205</v>
      </c>
      <c r="K5628" t="inlineStr">
        <is>
          <t>5:100.0%</t>
        </is>
      </c>
      <c r="L5628" t="inlineStr">
        <is>
          <t>MMM5 - Small rural town</t>
        </is>
      </c>
    </row>
    <row r="5629" ht="15" customHeight="1">
      <c r="A5629" t="inlineStr">
        <is>
          <t>Glen Boughton</t>
        </is>
      </c>
      <c r="B5629" t="inlineStr">
        <is>
          <t>QLD</t>
        </is>
      </c>
      <c r="C5629" t="n">
        <v>4871</v>
      </c>
      <c r="D5629" t="inlineStr">
        <is>
          <t>Delivery Area</t>
        </is>
      </c>
      <c r="F5629" t="inlineStr">
        <is>
          <t>4871|QLD</t>
        </is>
      </c>
      <c r="G5629" t="n">
        <v>7</v>
      </c>
      <c r="H5629" t="n">
        <v>0.9038</v>
      </c>
      <c r="I5629" t="n">
        <v>78502.94779999999</v>
      </c>
      <c r="J5629" s="31" t="n">
        <v>86859.0254</v>
      </c>
      <c r="K5629" t="inlineStr">
        <is>
          <t>7:90.4%; 6:6.8%; 5:2.6%; 2:0.1%; 4:0.0%</t>
        </is>
      </c>
      <c r="L5629" t="inlineStr">
        <is>
          <t>MMM7 - Very remote community</t>
        </is>
      </c>
    </row>
    <row r="5630" ht="15" customHeight="1">
      <c r="A5630" t="inlineStr">
        <is>
          <t>Glen Cairn</t>
        </is>
      </c>
      <c r="B5630" t="inlineStr">
        <is>
          <t>QLD</t>
        </is>
      </c>
      <c r="C5630" t="n">
        <v>4342</v>
      </c>
      <c r="D5630" t="inlineStr">
        <is>
          <t>Delivery Area</t>
        </is>
      </c>
      <c r="F5630" t="inlineStr">
        <is>
          <t>4342|QLD</t>
        </is>
      </c>
      <c r="G5630" t="n">
        <v>4</v>
      </c>
      <c r="H5630" t="n">
        <v>0.554</v>
      </c>
      <c r="I5630" t="n">
        <v>57.0685</v>
      </c>
      <c r="J5630" s="31" t="n">
        <v>103.0037</v>
      </c>
      <c r="K5630" t="inlineStr">
        <is>
          <t>4:55.4%; 5:44.6%</t>
        </is>
      </c>
      <c r="L5630" t="inlineStr">
        <is>
          <t>MMM4 - Medium rural town</t>
        </is>
      </c>
    </row>
    <row r="5631" ht="15" customHeight="1">
      <c r="A5631" t="inlineStr">
        <is>
          <t>Glen Creek</t>
        </is>
      </c>
      <c r="B5631" t="inlineStr">
        <is>
          <t>VIC</t>
        </is>
      </c>
      <c r="C5631" t="n">
        <v>3691</v>
      </c>
      <c r="D5631" t="inlineStr">
        <is>
          <t>Delivery Area</t>
        </is>
      </c>
      <c r="F5631" t="inlineStr">
        <is>
          <t>3691|VIC</t>
        </is>
      </c>
      <c r="G5631" t="n">
        <v>5</v>
      </c>
      <c r="H5631" t="n">
        <v>0.7355</v>
      </c>
      <c r="I5631" t="n">
        <v>1350.4175</v>
      </c>
      <c r="J5631" s="31" t="n">
        <v>1836.0219</v>
      </c>
      <c r="K5631" t="inlineStr">
        <is>
          <t>5:73.6%; 2:26.4%</t>
        </is>
      </c>
      <c r="L5631" t="inlineStr">
        <is>
          <t>MMM5 - Small rural town</t>
        </is>
      </c>
    </row>
    <row r="5632" ht="15" customHeight="1">
      <c r="A5632" t="inlineStr">
        <is>
          <t>Glen Davis</t>
        </is>
      </c>
      <c r="B5632" t="inlineStr">
        <is>
          <t>NSW</t>
        </is>
      </c>
      <c r="C5632" t="n">
        <v>2846</v>
      </c>
      <c r="D5632" t="inlineStr">
        <is>
          <t>Delivery Area</t>
        </is>
      </c>
      <c r="F5632" t="inlineStr">
        <is>
          <t>2846|NSW</t>
        </is>
      </c>
      <c r="G5632" t="n">
        <v>5</v>
      </c>
      <c r="H5632" t="n">
        <v>1</v>
      </c>
      <c r="I5632" t="n">
        <v>591.8498</v>
      </c>
      <c r="J5632" s="31" t="n">
        <v>591.8498</v>
      </c>
      <c r="K5632" t="inlineStr">
        <is>
          <t>5:100.0%</t>
        </is>
      </c>
      <c r="L5632" t="inlineStr">
        <is>
          <t>MMM5 - Small rural town</t>
        </is>
      </c>
    </row>
    <row r="5633" ht="15" customHeight="1">
      <c r="A5633" t="inlineStr">
        <is>
          <t>Glen Echo</t>
        </is>
      </c>
      <c r="B5633" t="inlineStr">
        <is>
          <t>QLD</t>
        </is>
      </c>
      <c r="C5633" t="n">
        <v>4570</v>
      </c>
      <c r="D5633" t="inlineStr">
        <is>
          <t>Delivery Area</t>
        </is>
      </c>
      <c r="F5633" t="inlineStr">
        <is>
          <t>4570|QLD</t>
        </is>
      </c>
      <c r="G5633" t="n">
        <v>5</v>
      </c>
      <c r="H5633" t="n">
        <v>0.8166</v>
      </c>
      <c r="I5633" t="n">
        <v>3152.8384</v>
      </c>
      <c r="J5633" s="31" t="n">
        <v>3861.1389</v>
      </c>
      <c r="K5633" t="inlineStr">
        <is>
          <t>5:81.7%; 3:18.3%</t>
        </is>
      </c>
      <c r="L5633" t="inlineStr">
        <is>
          <t>MMM5 - Small rural town</t>
        </is>
      </c>
    </row>
    <row r="5634" ht="15" customHeight="1">
      <c r="A5634" t="inlineStr">
        <is>
          <t>Glen Eden</t>
        </is>
      </c>
      <c r="B5634" t="inlineStr">
        <is>
          <t>QLD</t>
        </is>
      </c>
      <c r="C5634" t="n">
        <v>4680</v>
      </c>
      <c r="D5634" t="inlineStr">
        <is>
          <t>Delivery Area</t>
        </is>
      </c>
      <c r="F5634" t="inlineStr">
        <is>
          <t>4680|QLD</t>
        </is>
      </c>
      <c r="G5634" t="n">
        <v>5</v>
      </c>
      <c r="H5634" t="n">
        <v>0.782</v>
      </c>
      <c r="I5634" t="n">
        <v>3905.3441</v>
      </c>
      <c r="J5634" s="31" t="n">
        <v>4993.763</v>
      </c>
      <c r="K5634" t="inlineStr">
        <is>
          <t>5:78.2%; 6:12.3%; 3:8.1%; 4:1.4%</t>
        </is>
      </c>
      <c r="L5634" t="inlineStr">
        <is>
          <t>MMM5 - Small rural town</t>
        </is>
      </c>
    </row>
    <row r="5635" ht="15" customHeight="1">
      <c r="A5635" t="inlineStr">
        <is>
          <t>Glen Elgin</t>
        </is>
      </c>
      <c r="B5635" t="inlineStr">
        <is>
          <t>NSW</t>
        </is>
      </c>
      <c r="C5635" t="n">
        <v>2370</v>
      </c>
      <c r="D5635" t="inlineStr">
        <is>
          <t>Delivery Area</t>
        </is>
      </c>
      <c r="F5635" t="inlineStr">
        <is>
          <t>2370|NSW</t>
        </is>
      </c>
      <c r="G5635" t="n">
        <v>5</v>
      </c>
      <c r="H5635" t="n">
        <v>0.9111</v>
      </c>
      <c r="I5635" t="n">
        <v>4345.3737</v>
      </c>
      <c r="J5635" s="31" t="n">
        <v>4769.4223</v>
      </c>
      <c r="K5635" t="inlineStr">
        <is>
          <t>5:91.1%; 4:8.9%</t>
        </is>
      </c>
      <c r="L5635" t="inlineStr">
        <is>
          <t>MMM5 - Small rural town</t>
        </is>
      </c>
    </row>
    <row r="5636" ht="15" customHeight="1">
      <c r="A5636" t="inlineStr">
        <is>
          <t>Glen Esk</t>
        </is>
      </c>
      <c r="B5636" t="inlineStr">
        <is>
          <t>QLD</t>
        </is>
      </c>
      <c r="C5636" t="n">
        <v>4312</v>
      </c>
      <c r="D5636" t="inlineStr">
        <is>
          <t>Delivery Area</t>
        </is>
      </c>
      <c r="F5636" t="inlineStr">
        <is>
          <t>4312|QLD</t>
        </is>
      </c>
      <c r="G5636" t="n">
        <v>5</v>
      </c>
      <c r="H5636" t="n">
        <v>1</v>
      </c>
      <c r="I5636" t="n">
        <v>868.7387</v>
      </c>
      <c r="J5636" s="31" t="n">
        <v>868.739</v>
      </c>
      <c r="K5636" t="inlineStr">
        <is>
          <t>5:100.0%</t>
        </is>
      </c>
      <c r="L5636" t="inlineStr">
        <is>
          <t>MMM5 - Small rural town</t>
        </is>
      </c>
    </row>
    <row r="5637" ht="15" customHeight="1">
      <c r="A5637" t="inlineStr">
        <is>
          <t>Glen Fergus</t>
        </is>
      </c>
      <c r="B5637" t="inlineStr">
        <is>
          <t>NSW</t>
        </is>
      </c>
      <c r="C5637" t="n">
        <v>2630</v>
      </c>
      <c r="D5637" t="inlineStr">
        <is>
          <t>Delivery Area</t>
        </is>
      </c>
      <c r="F5637" t="inlineStr">
        <is>
          <t>2630|NSW</t>
        </is>
      </c>
      <c r="G5637" t="n">
        <v>5</v>
      </c>
      <c r="H5637" t="n">
        <v>0.9697</v>
      </c>
      <c r="I5637" t="n">
        <v>4079.0687</v>
      </c>
      <c r="J5637" s="31" t="n">
        <v>4206.3548</v>
      </c>
      <c r="K5637" t="inlineStr">
        <is>
          <t>5:97.0%; 4:3.0%</t>
        </is>
      </c>
      <c r="L5637" t="inlineStr">
        <is>
          <t>MMM5 - Small rural town</t>
        </is>
      </c>
    </row>
    <row r="5638" ht="15" customHeight="1">
      <c r="A5638" t="inlineStr">
        <is>
          <t>Glen Forbes</t>
        </is>
      </c>
      <c r="B5638" t="inlineStr">
        <is>
          <t>VIC</t>
        </is>
      </c>
      <c r="C5638" t="n">
        <v>3990</v>
      </c>
      <c r="D5638" t="inlineStr">
        <is>
          <t>Delivery Area</t>
        </is>
      </c>
      <c r="F5638" t="inlineStr">
        <is>
          <t>3990|VIC</t>
        </is>
      </c>
      <c r="G5638" t="n">
        <v>5</v>
      </c>
      <c r="H5638" t="n">
        <v>1</v>
      </c>
      <c r="I5638" t="n">
        <v>25.7656</v>
      </c>
      <c r="J5638" s="31" t="n">
        <v>25.7656</v>
      </c>
      <c r="K5638" t="inlineStr">
        <is>
          <t>5:100.0%</t>
        </is>
      </c>
      <c r="L5638" t="inlineStr">
        <is>
          <t>MMM5 - Small rural town</t>
        </is>
      </c>
    </row>
    <row r="5639" ht="15" customHeight="1">
      <c r="A5639" t="inlineStr">
        <is>
          <t>Glen Forrest</t>
        </is>
      </c>
      <c r="B5639" t="inlineStr">
        <is>
          <t>WA</t>
        </is>
      </c>
      <c r="C5639" t="n">
        <v>6071</v>
      </c>
      <c r="D5639" t="inlineStr">
        <is>
          <t>Delivery Area</t>
        </is>
      </c>
      <c r="F5639" t="inlineStr">
        <is>
          <t>6071|WA</t>
        </is>
      </c>
      <c r="G5639" t="n">
        <v>1</v>
      </c>
      <c r="H5639" t="n">
        <v>1</v>
      </c>
      <c r="I5639" t="n">
        <v>44.5961</v>
      </c>
      <c r="J5639" s="31" t="n">
        <v>44.5963</v>
      </c>
      <c r="K5639" t="inlineStr">
        <is>
          <t>1:100.0%</t>
        </is>
      </c>
      <c r="L5639" t="inlineStr">
        <is>
          <t>MMM1 - Metropolitan area</t>
        </is>
      </c>
    </row>
    <row r="5640" ht="15" customHeight="1">
      <c r="A5640" t="inlineStr">
        <is>
          <t>Glen Huntly</t>
        </is>
      </c>
      <c r="B5640" t="inlineStr">
        <is>
          <t>VIC</t>
        </is>
      </c>
      <c r="C5640" t="n">
        <v>3163</v>
      </c>
      <c r="D5640" t="inlineStr">
        <is>
          <t>Delivery Area</t>
        </is>
      </c>
      <c r="F5640" t="inlineStr">
        <is>
          <t>3163|VIC</t>
        </is>
      </c>
      <c r="G5640" t="n">
        <v>1</v>
      </c>
      <c r="H5640" t="n">
        <v>1</v>
      </c>
      <c r="I5640" t="n">
        <v>7.2131</v>
      </c>
      <c r="J5640" s="31" t="n">
        <v>7.213</v>
      </c>
      <c r="K5640" t="inlineStr">
        <is>
          <t>1:100.0%</t>
        </is>
      </c>
      <c r="L5640" t="inlineStr">
        <is>
          <t>MMM1 - Metropolitan area</t>
        </is>
      </c>
    </row>
    <row r="5641" ht="15" customHeight="1">
      <c r="A5641" t="inlineStr">
        <is>
          <t>Glen Huon</t>
        </is>
      </c>
      <c r="B5641" t="inlineStr">
        <is>
          <t>TAS</t>
        </is>
      </c>
      <c r="C5641" t="n">
        <v>7109</v>
      </c>
      <c r="D5641" t="inlineStr">
        <is>
          <t>Delivery Area</t>
        </is>
      </c>
      <c r="F5641" t="inlineStr">
        <is>
          <t>7109|TAS</t>
        </is>
      </c>
      <c r="G5641" t="n">
        <v>5</v>
      </c>
      <c r="H5641" t="n">
        <v>0.9728</v>
      </c>
      <c r="I5641" t="n">
        <v>1102.6324</v>
      </c>
      <c r="J5641" s="31" t="n">
        <v>1133.4356</v>
      </c>
      <c r="K5641" t="inlineStr">
        <is>
          <t>5:97.3%; 2:2.7%</t>
        </is>
      </c>
      <c r="L5641" t="inlineStr">
        <is>
          <t>MMM5 - Small rural town</t>
        </is>
      </c>
    </row>
    <row r="5642" ht="15" customHeight="1">
      <c r="A5642" t="inlineStr">
        <is>
          <t>Glen Innes</t>
        </is>
      </c>
      <c r="B5642" t="inlineStr">
        <is>
          <t>NSW</t>
        </is>
      </c>
      <c r="C5642" t="n">
        <v>2370</v>
      </c>
      <c r="D5642" t="inlineStr">
        <is>
          <t>Delivery Area</t>
        </is>
      </c>
      <c r="F5642" t="inlineStr">
        <is>
          <t>2370|NSW</t>
        </is>
      </c>
      <c r="G5642" t="n">
        <v>5</v>
      </c>
      <c r="H5642" t="n">
        <v>0.9111</v>
      </c>
      <c r="I5642" t="n">
        <v>4345.3737</v>
      </c>
      <c r="J5642" s="31" t="n">
        <v>4769.4223</v>
      </c>
      <c r="K5642" t="inlineStr">
        <is>
          <t>5:91.1%; 4:8.9%</t>
        </is>
      </c>
      <c r="L5642" t="inlineStr">
        <is>
          <t>MMM5 - Small rural town</t>
        </is>
      </c>
    </row>
    <row r="5643" ht="15" customHeight="1">
      <c r="A5643" t="inlineStr">
        <is>
          <t>Glen Iris</t>
        </is>
      </c>
      <c r="B5643" t="inlineStr">
        <is>
          <t>VIC</t>
        </is>
      </c>
      <c r="C5643" t="n">
        <v>3146</v>
      </c>
      <c r="D5643" t="inlineStr">
        <is>
          <t>Delivery Area</t>
        </is>
      </c>
      <c r="F5643" t="inlineStr">
        <is>
          <t>3146|VIC</t>
        </is>
      </c>
      <c r="G5643" t="n">
        <v>1</v>
      </c>
      <c r="H5643" t="n">
        <v>1</v>
      </c>
      <c r="I5643" t="n">
        <v>8.2377</v>
      </c>
      <c r="J5643" s="31" t="n">
        <v>8.236700000000001</v>
      </c>
      <c r="K5643" t="inlineStr">
        <is>
          <t>1:100.0%</t>
        </is>
      </c>
      <c r="L5643" t="inlineStr">
        <is>
          <t>MMM1 - Metropolitan area</t>
        </is>
      </c>
    </row>
    <row r="5644" ht="15" customHeight="1">
      <c r="A5644" t="inlineStr">
        <is>
          <t>Glen Iris</t>
        </is>
      </c>
      <c r="B5644" t="inlineStr">
        <is>
          <t>WA</t>
        </is>
      </c>
      <c r="C5644" t="n">
        <v>6230</v>
      </c>
      <c r="D5644" t="inlineStr">
        <is>
          <t>Delivery Area</t>
        </is>
      </c>
      <c r="F5644" t="inlineStr">
        <is>
          <t>6230|WA</t>
        </is>
      </c>
      <c r="G5644" t="n">
        <v>2</v>
      </c>
      <c r="H5644" t="n">
        <v>1</v>
      </c>
      <c r="I5644" t="n">
        <v>100.5373</v>
      </c>
      <c r="J5644" s="31" t="n">
        <v>100.5368</v>
      </c>
      <c r="K5644" t="inlineStr">
        <is>
          <t>2:100.0%</t>
        </is>
      </c>
      <c r="L5644" t="inlineStr">
        <is>
          <t>MMM2 - Regional centre</t>
        </is>
      </c>
    </row>
    <row r="5645" ht="15" customHeight="1">
      <c r="A5645" t="inlineStr">
        <is>
          <t>Glen Isla</t>
        </is>
      </c>
      <c r="B5645" t="inlineStr">
        <is>
          <t>QLD</t>
        </is>
      </c>
      <c r="C5645" t="n">
        <v>4800</v>
      </c>
      <c r="D5645" t="inlineStr">
        <is>
          <t>Delivery Area</t>
        </is>
      </c>
      <c r="F5645" t="inlineStr">
        <is>
          <t>4800|QLD</t>
        </is>
      </c>
      <c r="G5645" t="n">
        <v>5</v>
      </c>
      <c r="H5645" t="n">
        <v>0.9743000000000001</v>
      </c>
      <c r="I5645" t="n">
        <v>2373.4927</v>
      </c>
      <c r="J5645" s="31" t="n">
        <v>2435.9895</v>
      </c>
      <c r="K5645" t="inlineStr">
        <is>
          <t>5:97.4%; 4:1.5%; 6:1.1%</t>
        </is>
      </c>
      <c r="L5645" t="inlineStr">
        <is>
          <t>MMM5 - Small rural town</t>
        </is>
      </c>
    </row>
    <row r="5646" ht="15" customHeight="1">
      <c r="A5646" t="inlineStr">
        <is>
          <t>Glen Martin</t>
        </is>
      </c>
      <c r="B5646" t="inlineStr">
        <is>
          <t>NSW</t>
        </is>
      </c>
      <c r="C5646" t="n">
        <v>2321</v>
      </c>
      <c r="D5646" t="inlineStr">
        <is>
          <t>Delivery Area</t>
        </is>
      </c>
      <c r="F5646" t="inlineStr">
        <is>
          <t>2321|NSW</t>
        </is>
      </c>
      <c r="G5646" t="n">
        <v>5</v>
      </c>
      <c r="H5646" t="n">
        <v>0.5179</v>
      </c>
      <c r="I5646" t="n">
        <v>187.2956</v>
      </c>
      <c r="J5646" s="31" t="n">
        <v>361.6288</v>
      </c>
      <c r="K5646" t="inlineStr">
        <is>
          <t>5:51.8%; 2:34.9%; 1:13.3%</t>
        </is>
      </c>
      <c r="L5646" t="inlineStr">
        <is>
          <t>MMM5 - Small rural town</t>
        </is>
      </c>
    </row>
    <row r="5647" ht="15" customHeight="1">
      <c r="A5647" t="inlineStr">
        <is>
          <t>Glen Mervyn</t>
        </is>
      </c>
      <c r="B5647" t="inlineStr">
        <is>
          <t>WA</t>
        </is>
      </c>
      <c r="C5647" t="n">
        <v>6239</v>
      </c>
      <c r="D5647" t="inlineStr">
        <is>
          <t>Delivery Area</t>
        </is>
      </c>
      <c r="F5647" t="inlineStr">
        <is>
          <t>6239|WA</t>
        </is>
      </c>
      <c r="G5647" t="n">
        <v>5</v>
      </c>
      <c r="H5647" t="n">
        <v>0.9751</v>
      </c>
      <c r="I5647" t="n">
        <v>539.4589999999999</v>
      </c>
      <c r="J5647" s="31" t="n">
        <v>553.2522</v>
      </c>
      <c r="K5647" t="inlineStr">
        <is>
          <t>5:97.5%; 2:2.5%</t>
        </is>
      </c>
      <c r="L5647" t="inlineStr">
        <is>
          <t>MMM5 - Small rural town</t>
        </is>
      </c>
    </row>
    <row r="5648" ht="15" customHeight="1">
      <c r="A5648" t="inlineStr">
        <is>
          <t>Glen Nevis</t>
        </is>
      </c>
      <c r="B5648" t="inlineStr">
        <is>
          <t>NSW</t>
        </is>
      </c>
      <c r="C5648" t="n">
        <v>2365</v>
      </c>
      <c r="D5648" t="inlineStr">
        <is>
          <t>Delivery Area</t>
        </is>
      </c>
      <c r="F5648" t="inlineStr">
        <is>
          <t>2365|NSW</t>
        </is>
      </c>
      <c r="G5648" t="n">
        <v>5</v>
      </c>
      <c r="H5648" t="n">
        <v>1</v>
      </c>
      <c r="I5648" t="n">
        <v>3804.6689</v>
      </c>
      <c r="J5648" s="31" t="n">
        <v>3804.6687</v>
      </c>
      <c r="K5648" t="inlineStr">
        <is>
          <t>5:100.0%</t>
        </is>
      </c>
      <c r="L5648" t="inlineStr">
        <is>
          <t>MMM5 - Small rural town</t>
        </is>
      </c>
    </row>
    <row r="5649" ht="15" customHeight="1">
      <c r="A5649" t="inlineStr">
        <is>
          <t>Glen Niven</t>
        </is>
      </c>
      <c r="B5649" t="inlineStr">
        <is>
          <t>QLD</t>
        </is>
      </c>
      <c r="C5649" t="n">
        <v>4377</v>
      </c>
      <c r="D5649" t="inlineStr">
        <is>
          <t>Delivery Area</t>
        </is>
      </c>
      <c r="F5649" t="inlineStr">
        <is>
          <t>4377|QLD</t>
        </is>
      </c>
      <c r="G5649" t="n">
        <v>5</v>
      </c>
      <c r="H5649" t="n">
        <v>1</v>
      </c>
      <c r="I5649" t="n">
        <v>153.6257</v>
      </c>
      <c r="J5649" s="31" t="n">
        <v>153.6255</v>
      </c>
      <c r="K5649" t="inlineStr">
        <is>
          <t>5:100.0%</t>
        </is>
      </c>
      <c r="L5649" t="inlineStr">
        <is>
          <t>MMM5 - Small rural town</t>
        </is>
      </c>
    </row>
    <row r="5650" ht="15" customHeight="1">
      <c r="A5650" t="inlineStr">
        <is>
          <t>Glen Oak</t>
        </is>
      </c>
      <c r="B5650" t="inlineStr">
        <is>
          <t>NSW</t>
        </is>
      </c>
      <c r="C5650" t="n">
        <v>2320</v>
      </c>
      <c r="D5650" t="inlineStr">
        <is>
          <t>Delivery Area</t>
        </is>
      </c>
      <c r="F5650" t="inlineStr">
        <is>
          <t>2320|NSW</t>
        </is>
      </c>
      <c r="G5650" t="n">
        <v>2</v>
      </c>
      <c r="H5650" t="n">
        <v>0.4051</v>
      </c>
      <c r="I5650" t="n">
        <v>163.6091</v>
      </c>
      <c r="J5650" s="31" t="n">
        <v>403.8742</v>
      </c>
      <c r="K5650" t="inlineStr">
        <is>
          <t>2:40.5%; 3:28.4%; 1:21.1%; 5:10.0%</t>
        </is>
      </c>
      <c r="L5650" t="inlineStr">
        <is>
          <t>MMM2 - Regional centre</t>
        </is>
      </c>
    </row>
    <row r="5651" ht="15" customHeight="1">
      <c r="A5651" t="inlineStr">
        <is>
          <t>Glen Osmond</t>
        </is>
      </c>
      <c r="B5651" t="inlineStr">
        <is>
          <t>SA</t>
        </is>
      </c>
      <c r="C5651" t="n">
        <v>5064</v>
      </c>
      <c r="D5651" t="inlineStr">
        <is>
          <t>Delivery Area</t>
        </is>
      </c>
      <c r="F5651" t="inlineStr">
        <is>
          <t>5064|SA</t>
        </is>
      </c>
      <c r="G5651" t="n">
        <v>1</v>
      </c>
      <c r="H5651" t="n">
        <v>1</v>
      </c>
      <c r="I5651" t="n">
        <v>7.8874</v>
      </c>
      <c r="J5651" s="31" t="n">
        <v>7.8875</v>
      </c>
      <c r="K5651" t="inlineStr">
        <is>
          <t>1:100.0%</t>
        </is>
      </c>
      <c r="L5651" t="inlineStr">
        <is>
          <t>MMM1 - Metropolitan area</t>
        </is>
      </c>
    </row>
    <row r="5652" ht="15" customHeight="1">
      <c r="A5652" t="inlineStr">
        <is>
          <t>Glen Park</t>
        </is>
      </c>
      <c r="B5652" t="inlineStr">
        <is>
          <t>VIC</t>
        </is>
      </c>
      <c r="C5652" t="n">
        <v>3352</v>
      </c>
      <c r="D5652" t="inlineStr">
        <is>
          <t>Delivery Area</t>
        </is>
      </c>
      <c r="F5652" t="inlineStr">
        <is>
          <t>3352|VIC</t>
        </is>
      </c>
      <c r="G5652" t="n">
        <v>2</v>
      </c>
      <c r="H5652" t="n">
        <v>0.5508</v>
      </c>
      <c r="I5652" t="n">
        <v>1057.4463</v>
      </c>
      <c r="J5652" s="31" t="n">
        <v>1919.9313</v>
      </c>
      <c r="K5652" t="inlineStr">
        <is>
          <t>2:55.1%; 5:44.9%</t>
        </is>
      </c>
      <c r="L5652" t="inlineStr">
        <is>
          <t>MMM2 - Regional centre</t>
        </is>
      </c>
    </row>
    <row r="5653" ht="15" customHeight="1">
      <c r="A5653" t="inlineStr">
        <is>
          <t>Glen Russell</t>
        </is>
      </c>
      <c r="B5653" t="inlineStr">
        <is>
          <t>QLD</t>
        </is>
      </c>
      <c r="C5653" t="n">
        <v>4880</v>
      </c>
      <c r="D5653" t="inlineStr">
        <is>
          <t>Delivery Area</t>
        </is>
      </c>
      <c r="F5653" t="inlineStr">
        <is>
          <t>4880|QLD</t>
        </is>
      </c>
      <c r="G5653" t="n">
        <v>5</v>
      </c>
      <c r="H5653" t="n">
        <v>0.8838</v>
      </c>
      <c r="I5653" t="n">
        <v>1167.6052</v>
      </c>
      <c r="J5653" s="31" t="n">
        <v>1321.1451</v>
      </c>
      <c r="K5653" t="inlineStr">
        <is>
          <t>5:88.4%; 4:11.6%</t>
        </is>
      </c>
      <c r="L5653" t="inlineStr">
        <is>
          <t>MMM5 - Small rural town</t>
        </is>
      </c>
    </row>
    <row r="5654" ht="15" customHeight="1">
      <c r="A5654" t="inlineStr">
        <is>
          <t>Glen Ruth</t>
        </is>
      </c>
      <c r="B5654" t="inlineStr">
        <is>
          <t>QLD</t>
        </is>
      </c>
      <c r="C5654" t="n">
        <v>4872</v>
      </c>
      <c r="D5654" t="inlineStr">
        <is>
          <t>Delivery Area</t>
        </is>
      </c>
      <c r="F5654" t="inlineStr">
        <is>
          <t>4872|QLD</t>
        </is>
      </c>
      <c r="G5654" t="n">
        <v>6</v>
      </c>
      <c r="H5654" t="n">
        <v>0.7007</v>
      </c>
      <c r="I5654" t="n">
        <v>8905.7417</v>
      </c>
      <c r="J5654" s="31" t="n">
        <v>12709.6818</v>
      </c>
      <c r="K5654" t="inlineStr">
        <is>
          <t>6:70.1%; 7:19.2%; 5:10.4%; 4:0.3%</t>
        </is>
      </c>
      <c r="L5654" t="inlineStr">
        <is>
          <t>MMM6 - Remote community</t>
        </is>
      </c>
    </row>
    <row r="5655" ht="15" customHeight="1">
      <c r="A5655" t="inlineStr">
        <is>
          <t>Glen Valley</t>
        </is>
      </c>
      <c r="B5655" t="inlineStr">
        <is>
          <t>VIC</t>
        </is>
      </c>
      <c r="C5655" t="n">
        <v>3898</v>
      </c>
      <c r="D5655" t="inlineStr">
        <is>
          <t>Delivery Area</t>
        </is>
      </c>
      <c r="F5655" t="inlineStr">
        <is>
          <t>3898|VIC</t>
        </is>
      </c>
      <c r="G5655" t="n">
        <v>5</v>
      </c>
      <c r="H5655" t="n">
        <v>1</v>
      </c>
      <c r="I5655" t="n">
        <v>1392.347</v>
      </c>
      <c r="J5655" s="31" t="n">
        <v>1392.3469</v>
      </c>
      <c r="K5655" t="inlineStr">
        <is>
          <t>5:100.0%</t>
        </is>
      </c>
      <c r="L5655" t="inlineStr">
        <is>
          <t>MMM5 - Small rural town</t>
        </is>
      </c>
    </row>
    <row r="5656" ht="15" customHeight="1">
      <c r="A5656" t="inlineStr">
        <is>
          <t>Glen Ward</t>
        </is>
      </c>
      <c r="B5656" t="inlineStr">
        <is>
          <t>NSW</t>
        </is>
      </c>
      <c r="C5656" t="n">
        <v>2422</v>
      </c>
      <c r="D5656" t="inlineStr">
        <is>
          <t>Delivery Area</t>
        </is>
      </c>
      <c r="F5656" t="inlineStr">
        <is>
          <t>2422|NSW</t>
        </is>
      </c>
      <c r="G5656" t="n">
        <v>5</v>
      </c>
      <c r="H5656" t="n">
        <v>1</v>
      </c>
      <c r="I5656" t="n">
        <v>3212.5921</v>
      </c>
      <c r="J5656" s="31" t="n">
        <v>3212.5916</v>
      </c>
      <c r="K5656" t="inlineStr">
        <is>
          <t>5:100.0%</t>
        </is>
      </c>
      <c r="L5656" t="inlineStr">
        <is>
          <t>MMM5 - Small rural town</t>
        </is>
      </c>
    </row>
    <row r="5657" ht="15" customHeight="1">
      <c r="A5657" t="inlineStr">
        <is>
          <t>Glen Waverley</t>
        </is>
      </c>
      <c r="B5657" t="inlineStr">
        <is>
          <t>VIC</t>
        </is>
      </c>
      <c r="C5657" t="n">
        <v>3150</v>
      </c>
      <c r="D5657" t="inlineStr">
        <is>
          <t>Delivery Area</t>
        </is>
      </c>
      <c r="F5657" t="inlineStr">
        <is>
          <t>3150|VIC</t>
        </is>
      </c>
      <c r="G5657" t="n">
        <v>1</v>
      </c>
      <c r="H5657" t="n">
        <v>1</v>
      </c>
      <c r="I5657" t="n">
        <v>27.2784</v>
      </c>
      <c r="J5657" s="31" t="n">
        <v>27.2797</v>
      </c>
      <c r="K5657" t="inlineStr">
        <is>
          <t>1:100.0%</t>
        </is>
      </c>
      <c r="L5657" t="inlineStr">
        <is>
          <t>MMM1 - Metropolitan area</t>
        </is>
      </c>
    </row>
    <row r="5658" ht="15" customHeight="1">
      <c r="A5658" t="inlineStr">
        <is>
          <t>Glen William</t>
        </is>
      </c>
      <c r="B5658" t="inlineStr">
        <is>
          <t>NSW</t>
        </is>
      </c>
      <c r="C5658" t="n">
        <v>2321</v>
      </c>
      <c r="D5658" t="inlineStr">
        <is>
          <t>Delivery Area</t>
        </is>
      </c>
      <c r="F5658" t="inlineStr">
        <is>
          <t>2321|NSW</t>
        </is>
      </c>
      <c r="G5658" t="n">
        <v>5</v>
      </c>
      <c r="H5658" t="n">
        <v>0.5179</v>
      </c>
      <c r="I5658" t="n">
        <v>187.2956</v>
      </c>
      <c r="J5658" s="31" t="n">
        <v>361.6288</v>
      </c>
      <c r="K5658" t="inlineStr">
        <is>
          <t>5:51.8%; 2:34.9%; 1:13.3%</t>
        </is>
      </c>
      <c r="L5658" t="inlineStr">
        <is>
          <t>MMM5 - Small rural town</t>
        </is>
      </c>
    </row>
    <row r="5659" ht="15" customHeight="1">
      <c r="A5659" t="inlineStr">
        <is>
          <t>Glen Wills</t>
        </is>
      </c>
      <c r="B5659" t="inlineStr">
        <is>
          <t>VIC</t>
        </is>
      </c>
      <c r="C5659" t="n">
        <v>3898</v>
      </c>
      <c r="D5659" t="inlineStr">
        <is>
          <t>Delivery Area</t>
        </is>
      </c>
      <c r="F5659" t="inlineStr">
        <is>
          <t>3898|VIC</t>
        </is>
      </c>
      <c r="G5659" t="n">
        <v>5</v>
      </c>
      <c r="H5659" t="n">
        <v>1</v>
      </c>
      <c r="I5659" t="n">
        <v>1392.347</v>
      </c>
      <c r="J5659" s="31" t="n">
        <v>1392.3469</v>
      </c>
      <c r="K5659" t="inlineStr">
        <is>
          <t>5:100.0%</t>
        </is>
      </c>
      <c r="L5659" t="inlineStr">
        <is>
          <t>MMM5 - Small rural town</t>
        </is>
      </c>
    </row>
    <row r="5660" ht="15" customHeight="1">
      <c r="A5660" t="inlineStr">
        <is>
          <t>Glenaire</t>
        </is>
      </c>
      <c r="B5660" t="inlineStr">
        <is>
          <t>VIC</t>
        </is>
      </c>
      <c r="C5660" t="n">
        <v>3238</v>
      </c>
      <c r="D5660" t="inlineStr">
        <is>
          <t>Delivery Area</t>
        </is>
      </c>
      <c r="F5660" t="inlineStr">
        <is>
          <t>3238|VIC</t>
        </is>
      </c>
      <c r="G5660" t="n">
        <v>5</v>
      </c>
      <c r="H5660" t="n">
        <v>1</v>
      </c>
      <c r="I5660" t="n">
        <v>234.6112</v>
      </c>
      <c r="J5660" s="31" t="n">
        <v>234.6113</v>
      </c>
      <c r="K5660" t="inlineStr">
        <is>
          <t>5:100.0%</t>
        </is>
      </c>
      <c r="L5660" t="inlineStr">
        <is>
          <t>MMM5 - Small rural town</t>
        </is>
      </c>
    </row>
    <row r="5661" ht="15" customHeight="1">
      <c r="A5661" t="inlineStr">
        <is>
          <t>Glenaladale</t>
        </is>
      </c>
      <c r="B5661" t="inlineStr">
        <is>
          <t>VIC</t>
        </is>
      </c>
      <c r="C5661" t="n">
        <v>3864</v>
      </c>
      <c r="D5661" t="inlineStr">
        <is>
          <t>Delivery Area</t>
        </is>
      </c>
      <c r="F5661" t="inlineStr">
        <is>
          <t>3864|VIC</t>
        </is>
      </c>
      <c r="G5661" t="n">
        <v>5</v>
      </c>
      <c r="H5661" t="n">
        <v>1</v>
      </c>
      <c r="I5661" t="n">
        <v>187.1784</v>
      </c>
      <c r="J5661" s="31" t="n">
        <v>187.1784</v>
      </c>
      <c r="K5661" t="inlineStr">
        <is>
          <t>5:100.0%</t>
        </is>
      </c>
      <c r="L5661" t="inlineStr">
        <is>
          <t>MMM5 - Small rural town</t>
        </is>
      </c>
    </row>
    <row r="5662" ht="15" customHeight="1">
      <c r="A5662" t="inlineStr">
        <is>
          <t>Glenalbyn</t>
        </is>
      </c>
      <c r="B5662" t="inlineStr">
        <is>
          <t>VIC</t>
        </is>
      </c>
      <c r="C5662" t="n">
        <v>3517</v>
      </c>
      <c r="D5662" t="inlineStr">
        <is>
          <t>Delivery Area</t>
        </is>
      </c>
      <c r="F5662" t="inlineStr">
        <is>
          <t>3517|VIC</t>
        </is>
      </c>
      <c r="G5662" t="n">
        <v>5</v>
      </c>
      <c r="H5662" t="n">
        <v>1</v>
      </c>
      <c r="I5662" t="n">
        <v>999.1274</v>
      </c>
      <c r="J5662" s="31" t="n">
        <v>999.1275000000001</v>
      </c>
      <c r="K5662" t="inlineStr">
        <is>
          <t>5:100.0%</t>
        </is>
      </c>
      <c r="L5662" t="inlineStr">
        <is>
          <t>MMM5 - Small rural town</t>
        </is>
      </c>
    </row>
    <row r="5663" ht="15" customHeight="1">
      <c r="A5663" t="inlineStr">
        <is>
          <t>Glenalta</t>
        </is>
      </c>
      <c r="B5663" t="inlineStr">
        <is>
          <t>SA</t>
        </is>
      </c>
      <c r="C5663" t="n">
        <v>5052</v>
      </c>
      <c r="D5663" t="inlineStr">
        <is>
          <t>Delivery Area</t>
        </is>
      </c>
      <c r="F5663" t="inlineStr">
        <is>
          <t>5052|SA</t>
        </is>
      </c>
      <c r="G5663" t="n">
        <v>1</v>
      </c>
      <c r="H5663" t="n">
        <v>1</v>
      </c>
      <c r="I5663" t="n">
        <v>16.0248</v>
      </c>
      <c r="J5663" s="31" t="n">
        <v>16.0248</v>
      </c>
      <c r="K5663" t="inlineStr">
        <is>
          <t>1:100.0%</t>
        </is>
      </c>
      <c r="L5663" t="inlineStr">
        <is>
          <t>MMM1 - Metropolitan area</t>
        </is>
      </c>
    </row>
    <row r="5664" ht="15" customHeight="1">
      <c r="A5664" t="inlineStr">
        <is>
          <t>Glenarbon</t>
        </is>
      </c>
      <c r="B5664" t="inlineStr">
        <is>
          <t>QLD</t>
        </is>
      </c>
      <c r="C5664" t="n">
        <v>4385</v>
      </c>
      <c r="D5664" t="inlineStr">
        <is>
          <t>Delivery Area</t>
        </is>
      </c>
      <c r="F5664" t="inlineStr">
        <is>
          <t>4385|QLD</t>
        </is>
      </c>
      <c r="G5664" t="n">
        <v>5</v>
      </c>
      <c r="H5664" t="n">
        <v>1</v>
      </c>
      <c r="I5664" t="n">
        <v>1996.8538</v>
      </c>
      <c r="J5664" s="31" t="n">
        <v>1996.8539</v>
      </c>
      <c r="K5664" t="inlineStr">
        <is>
          <t>5:100.0%</t>
        </is>
      </c>
      <c r="L5664" t="inlineStr">
        <is>
          <t>MMM5 - Small rural town</t>
        </is>
      </c>
    </row>
    <row r="5665" ht="15" customHeight="1">
      <c r="A5665" t="inlineStr">
        <is>
          <t>Glenaroua</t>
        </is>
      </c>
      <c r="B5665" t="inlineStr">
        <is>
          <t>VIC</t>
        </is>
      </c>
      <c r="C5665" t="n">
        <v>3764</v>
      </c>
      <c r="D5665" t="inlineStr">
        <is>
          <t>Delivery Area</t>
        </is>
      </c>
      <c r="F5665" t="inlineStr">
        <is>
          <t>3764|VIC</t>
        </is>
      </c>
      <c r="G5665" t="n">
        <v>5</v>
      </c>
      <c r="H5665" t="n">
        <v>0.6636</v>
      </c>
      <c r="I5665" t="n">
        <v>291.3711</v>
      </c>
      <c r="J5665" s="31" t="n">
        <v>439.0863</v>
      </c>
      <c r="K5665" t="inlineStr">
        <is>
          <t>5:66.4%; 4:33.6%</t>
        </is>
      </c>
      <c r="L5665" t="inlineStr">
        <is>
          <t>MMM5 - Small rural town</t>
        </is>
      </c>
    </row>
    <row r="5666" ht="15" customHeight="1">
      <c r="A5666" t="inlineStr">
        <is>
          <t>Glenaubyn</t>
        </is>
      </c>
      <c r="B5666" t="inlineStr">
        <is>
          <t>QLD</t>
        </is>
      </c>
      <c r="C5666" t="n">
        <v>4424</v>
      </c>
      <c r="D5666" t="inlineStr">
        <is>
          <t>Delivery Area</t>
        </is>
      </c>
      <c r="F5666" t="inlineStr">
        <is>
          <t>4424|QLD</t>
        </is>
      </c>
      <c r="G5666" t="n">
        <v>5</v>
      </c>
      <c r="H5666" t="n">
        <v>1</v>
      </c>
      <c r="I5666" t="n">
        <v>942.3824</v>
      </c>
      <c r="J5666" s="31" t="n">
        <v>942.3824</v>
      </c>
      <c r="K5666" t="inlineStr">
        <is>
          <t>5:100.0%</t>
        </is>
      </c>
      <c r="L5666" t="inlineStr">
        <is>
          <t>MMM5 - Small rural town</t>
        </is>
      </c>
    </row>
    <row r="5667" ht="15" customHeight="1">
      <c r="A5667" t="inlineStr">
        <is>
          <t>Glenaven</t>
        </is>
      </c>
      <c r="B5667" t="inlineStr">
        <is>
          <t>QLD</t>
        </is>
      </c>
      <c r="C5667" t="n">
        <v>4355</v>
      </c>
      <c r="D5667" t="inlineStr">
        <is>
          <t>Delivery Area</t>
        </is>
      </c>
      <c r="F5667" t="inlineStr">
        <is>
          <t>4355|QLD</t>
        </is>
      </c>
      <c r="G5667" t="n">
        <v>5</v>
      </c>
      <c r="H5667" t="n">
        <v>1</v>
      </c>
      <c r="I5667" t="n">
        <v>800.0814</v>
      </c>
      <c r="J5667" s="31" t="n">
        <v>800.0815</v>
      </c>
      <c r="K5667" t="inlineStr">
        <is>
          <t>5:100.0%</t>
        </is>
      </c>
      <c r="L5667" t="inlineStr">
        <is>
          <t>MMM5 - Small rural town</t>
        </is>
      </c>
    </row>
    <row r="5668" ht="15" customHeight="1">
      <c r="A5668" t="inlineStr">
        <is>
          <t>Glenbar</t>
        </is>
      </c>
      <c r="B5668" t="inlineStr">
        <is>
          <t>QLD</t>
        </is>
      </c>
      <c r="C5668" t="n">
        <v>4620</v>
      </c>
      <c r="D5668" t="inlineStr">
        <is>
          <t>Delivery Area</t>
        </is>
      </c>
      <c r="F5668" t="inlineStr">
        <is>
          <t>4620|QLD</t>
        </is>
      </c>
      <c r="G5668" t="n">
        <v>5</v>
      </c>
      <c r="H5668" t="n">
        <v>1</v>
      </c>
      <c r="I5668" t="n">
        <v>1180.9332</v>
      </c>
      <c r="J5668" s="31" t="n">
        <v>1180.9337</v>
      </c>
      <c r="K5668" t="inlineStr">
        <is>
          <t>5:100.0%</t>
        </is>
      </c>
      <c r="L5668" t="inlineStr">
        <is>
          <t>MMM5 - Small rural town</t>
        </is>
      </c>
    </row>
    <row r="5669" ht="15" customHeight="1">
      <c r="A5669" t="inlineStr">
        <is>
          <t>Glenbawn</t>
        </is>
      </c>
      <c r="B5669" t="inlineStr">
        <is>
          <t>NSW</t>
        </is>
      </c>
      <c r="C5669" t="n">
        <v>2337</v>
      </c>
      <c r="D5669" t="inlineStr">
        <is>
          <t>Delivery Area</t>
        </is>
      </c>
      <c r="F5669" t="inlineStr">
        <is>
          <t>2337|NSW</t>
        </is>
      </c>
      <c r="G5669" t="n">
        <v>5</v>
      </c>
      <c r="H5669" t="n">
        <v>0.9644</v>
      </c>
      <c r="I5669" t="n">
        <v>3213.153</v>
      </c>
      <c r="J5669" s="31" t="n">
        <v>3331.7268</v>
      </c>
      <c r="K5669" t="inlineStr">
        <is>
          <t>5:96.4%; 4:3.6%</t>
        </is>
      </c>
      <c r="L5669" t="inlineStr">
        <is>
          <t>MMM5 - Small rural town</t>
        </is>
      </c>
    </row>
    <row r="5670" ht="15" customHeight="1">
      <c r="A5670" t="inlineStr">
        <is>
          <t>Glenbrae</t>
        </is>
      </c>
      <c r="B5670" t="inlineStr">
        <is>
          <t>VIC</t>
        </is>
      </c>
      <c r="C5670" t="n">
        <v>3352</v>
      </c>
      <c r="D5670" t="inlineStr">
        <is>
          <t>Delivery Area</t>
        </is>
      </c>
      <c r="F5670" t="inlineStr">
        <is>
          <t>3352|VIC</t>
        </is>
      </c>
      <c r="G5670" t="n">
        <v>2</v>
      </c>
      <c r="H5670" t="n">
        <v>0.5508</v>
      </c>
      <c r="I5670" t="n">
        <v>1057.4463</v>
      </c>
      <c r="J5670" s="31" t="n">
        <v>1919.9313</v>
      </c>
      <c r="K5670" t="inlineStr">
        <is>
          <t>2:55.1%; 5:44.9%</t>
        </is>
      </c>
      <c r="L5670" t="inlineStr">
        <is>
          <t>MMM2 - Regional centre</t>
        </is>
      </c>
    </row>
    <row r="5671" ht="15" customHeight="1">
      <c r="A5671" t="inlineStr">
        <is>
          <t>Glenbrook</t>
        </is>
      </c>
      <c r="B5671" t="inlineStr">
        <is>
          <t>NSW</t>
        </is>
      </c>
      <c r="C5671" t="n">
        <v>2773</v>
      </c>
      <c r="D5671" t="inlineStr">
        <is>
          <t>Delivery Area</t>
        </is>
      </c>
      <c r="F5671" t="inlineStr">
        <is>
          <t>2773|NSW</t>
        </is>
      </c>
      <c r="G5671" t="n">
        <v>1</v>
      </c>
      <c r="H5671" t="n">
        <v>1</v>
      </c>
      <c r="I5671" t="n">
        <v>8.3939</v>
      </c>
      <c r="J5671" s="31" t="n">
        <v>8.393599999999999</v>
      </c>
      <c r="K5671" t="inlineStr">
        <is>
          <t>1:100.0%</t>
        </is>
      </c>
      <c r="L5671" t="inlineStr">
        <is>
          <t>MMM1 - Metropolitan area</t>
        </is>
      </c>
    </row>
    <row r="5672" ht="15" customHeight="1">
      <c r="A5672" t="inlineStr">
        <is>
          <t>Glenburn</t>
        </is>
      </c>
      <c r="B5672" t="inlineStr">
        <is>
          <t>VIC</t>
        </is>
      </c>
      <c r="C5672" t="n">
        <v>3717</v>
      </c>
      <c r="D5672" t="inlineStr">
        <is>
          <t>Delivery Area</t>
        </is>
      </c>
      <c r="F5672" t="inlineStr">
        <is>
          <t>3717|VIC</t>
        </is>
      </c>
      <c r="G5672" t="n">
        <v>5</v>
      </c>
      <c r="H5672" t="n">
        <v>1</v>
      </c>
      <c r="I5672" t="n">
        <v>1053.3244</v>
      </c>
      <c r="J5672" s="31" t="n">
        <v>1053.3242</v>
      </c>
      <c r="K5672" t="inlineStr">
        <is>
          <t>5:100.0%</t>
        </is>
      </c>
      <c r="L5672" t="inlineStr">
        <is>
          <t>MMM5 - Small rural town</t>
        </is>
      </c>
    </row>
    <row r="5673" ht="15" customHeight="1">
      <c r="A5673" t="inlineStr">
        <is>
          <t>Glenburnie</t>
        </is>
      </c>
      <c r="B5673" t="inlineStr">
        <is>
          <t>SA</t>
        </is>
      </c>
      <c r="C5673" t="n">
        <v>5291</v>
      </c>
      <c r="D5673" t="inlineStr">
        <is>
          <t>Delivery Area</t>
        </is>
      </c>
      <c r="F5673" t="inlineStr">
        <is>
          <t>5291|SA</t>
        </is>
      </c>
      <c r="G5673" t="n">
        <v>5</v>
      </c>
      <c r="H5673" t="n">
        <v>0.5628</v>
      </c>
      <c r="I5673" t="n">
        <v>979.8984</v>
      </c>
      <c r="J5673" s="31" t="n">
        <v>1741.1815</v>
      </c>
      <c r="K5673" t="inlineStr">
        <is>
          <t>5:56.3%; 3:43.7%</t>
        </is>
      </c>
      <c r="L5673" t="inlineStr">
        <is>
          <t>MMM5 - Small rural town</t>
        </is>
      </c>
    </row>
    <row r="5674" ht="15" customHeight="1">
      <c r="A5674" t="inlineStr">
        <is>
          <t>Glencoe</t>
        </is>
      </c>
      <c r="B5674" t="inlineStr">
        <is>
          <t>NSW</t>
        </is>
      </c>
      <c r="C5674" t="n">
        <v>2365</v>
      </c>
      <c r="D5674" t="inlineStr">
        <is>
          <t>Delivery Area</t>
        </is>
      </c>
      <c r="F5674" t="inlineStr">
        <is>
          <t>2365|NSW</t>
        </is>
      </c>
      <c r="G5674" t="n">
        <v>5</v>
      </c>
      <c r="H5674" t="n">
        <v>1</v>
      </c>
      <c r="I5674" t="n">
        <v>3804.6689</v>
      </c>
      <c r="J5674" s="31" t="n">
        <v>3804.6687</v>
      </c>
      <c r="K5674" t="inlineStr">
        <is>
          <t>5:100.0%</t>
        </is>
      </c>
      <c r="L5674" t="inlineStr">
        <is>
          <t>MMM5 - Small rural town</t>
        </is>
      </c>
    </row>
    <row r="5675" ht="15" customHeight="1">
      <c r="A5675" t="inlineStr">
        <is>
          <t>Glencoe</t>
        </is>
      </c>
      <c r="B5675" t="inlineStr">
        <is>
          <t>QLD</t>
        </is>
      </c>
      <c r="C5675" t="n">
        <v>4352</v>
      </c>
      <c r="D5675" t="inlineStr">
        <is>
          <t>Delivery Area</t>
        </is>
      </c>
      <c r="F5675" t="inlineStr">
        <is>
          <t>4352|QLD</t>
        </is>
      </c>
      <c r="G5675" t="n">
        <v>5</v>
      </c>
      <c r="H5675" t="n">
        <v>0.8636</v>
      </c>
      <c r="I5675" t="n">
        <v>3350.2815</v>
      </c>
      <c r="J5675" s="31" t="n">
        <v>3879.2469</v>
      </c>
      <c r="K5675" t="inlineStr">
        <is>
          <t>5:86.4%; 2:13.6%</t>
        </is>
      </c>
      <c r="L5675" t="inlineStr">
        <is>
          <t>MMM5 - Small rural town</t>
        </is>
      </c>
    </row>
    <row r="5676" ht="15" customHeight="1">
      <c r="A5676" t="inlineStr">
        <is>
          <t>Glencoe</t>
        </is>
      </c>
      <c r="B5676" t="inlineStr">
        <is>
          <t>SA</t>
        </is>
      </c>
      <c r="C5676" t="n">
        <v>5291</v>
      </c>
      <c r="D5676" t="inlineStr">
        <is>
          <t>Delivery Area</t>
        </is>
      </c>
      <c r="F5676" t="inlineStr">
        <is>
          <t>5291|SA</t>
        </is>
      </c>
      <c r="G5676" t="n">
        <v>5</v>
      </c>
      <c r="H5676" t="n">
        <v>0.5628</v>
      </c>
      <c r="I5676" t="n">
        <v>979.8984</v>
      </c>
      <c r="J5676" s="31" t="n">
        <v>1741.1815</v>
      </c>
      <c r="K5676" t="inlineStr">
        <is>
          <t>5:56.3%; 3:43.7%</t>
        </is>
      </c>
      <c r="L5676" t="inlineStr">
        <is>
          <t>MMM5 - Small rural town</t>
        </is>
      </c>
    </row>
    <row r="5677" ht="15" customHeight="1">
      <c r="A5677" t="inlineStr">
        <is>
          <t>Glencoe</t>
        </is>
      </c>
      <c r="B5677" t="inlineStr">
        <is>
          <t>WA</t>
        </is>
      </c>
      <c r="C5677" t="n">
        <v>6316</v>
      </c>
      <c r="D5677" t="inlineStr">
        <is>
          <t>Delivery Area</t>
        </is>
      </c>
      <c r="F5677" t="inlineStr">
        <is>
          <t>6316|WA</t>
        </is>
      </c>
      <c r="G5677" t="n">
        <v>5</v>
      </c>
      <c r="H5677" t="n">
        <v>1</v>
      </c>
      <c r="I5677" t="n">
        <v>956.3505</v>
      </c>
      <c r="J5677" s="31" t="n">
        <v>956.3502999999999</v>
      </c>
      <c r="K5677" t="inlineStr">
        <is>
          <t>5:100.0%</t>
        </is>
      </c>
      <c r="L5677" t="inlineStr">
        <is>
          <t>MMM5 - Small rural town</t>
        </is>
      </c>
    </row>
    <row r="5678" ht="15" customHeight="1">
      <c r="A5678" t="inlineStr">
        <is>
          <t>Glendale</t>
        </is>
      </c>
      <c r="B5678" t="inlineStr">
        <is>
          <t>NSW</t>
        </is>
      </c>
      <c r="C5678" t="n">
        <v>2285</v>
      </c>
      <c r="D5678" t="inlineStr">
        <is>
          <t>Delivery Area</t>
        </is>
      </c>
      <c r="F5678" t="inlineStr">
        <is>
          <t>2285|NSW</t>
        </is>
      </c>
      <c r="G5678" t="n">
        <v>1</v>
      </c>
      <c r="H5678" t="n">
        <v>1</v>
      </c>
      <c r="I5678" t="n">
        <v>32.392</v>
      </c>
      <c r="J5678" s="31" t="n">
        <v>32.3918</v>
      </c>
      <c r="K5678" t="inlineStr">
        <is>
          <t>1:100.0%</t>
        </is>
      </c>
      <c r="L5678" t="inlineStr">
        <is>
          <t>MMM1 - Metropolitan area</t>
        </is>
      </c>
    </row>
    <row r="5679" ht="15" customHeight="1">
      <c r="A5679" t="inlineStr">
        <is>
          <t>Glendale</t>
        </is>
      </c>
      <c r="B5679" t="inlineStr">
        <is>
          <t>QLD</t>
        </is>
      </c>
      <c r="C5679" t="n">
        <v>4711</v>
      </c>
      <c r="D5679" t="inlineStr">
        <is>
          <t>Delivery Area</t>
        </is>
      </c>
      <c r="F5679" t="inlineStr">
        <is>
          <t>4711|QLD</t>
        </is>
      </c>
      <c r="G5679" t="n">
        <v>2</v>
      </c>
      <c r="H5679" t="n">
        <v>1</v>
      </c>
      <c r="I5679" t="n">
        <v>63.8306</v>
      </c>
      <c r="J5679" s="31" t="n">
        <v>63.8306</v>
      </c>
      <c r="K5679" t="inlineStr">
        <is>
          <t>2:100.0%</t>
        </is>
      </c>
      <c r="L5679" t="inlineStr">
        <is>
          <t>MMM2 - Regional centre</t>
        </is>
      </c>
    </row>
    <row r="5680" ht="15" customHeight="1">
      <c r="A5680" t="inlineStr">
        <is>
          <t>Glendalough</t>
        </is>
      </c>
      <c r="B5680" t="inlineStr">
        <is>
          <t>WA</t>
        </is>
      </c>
      <c r="C5680" t="n">
        <v>6016</v>
      </c>
      <c r="D5680" t="inlineStr">
        <is>
          <t>Delivery Area</t>
        </is>
      </c>
      <c r="F5680" t="inlineStr">
        <is>
          <t>6016|WA</t>
        </is>
      </c>
      <c r="G5680" t="n">
        <v>1</v>
      </c>
      <c r="H5680" t="n">
        <v>1</v>
      </c>
      <c r="I5680" t="n">
        <v>3.1656</v>
      </c>
      <c r="J5680" s="31" t="n">
        <v>3.1658</v>
      </c>
      <c r="K5680" t="inlineStr">
        <is>
          <t>1:100.0%</t>
        </is>
      </c>
      <c r="L5680" t="inlineStr">
        <is>
          <t>MMM1 - Metropolitan area</t>
        </is>
      </c>
    </row>
    <row r="5681" ht="15" customHeight="1">
      <c r="A5681" t="inlineStr">
        <is>
          <t>Glendambo</t>
        </is>
      </c>
      <c r="B5681" t="inlineStr">
        <is>
          <t>SA</t>
        </is>
      </c>
      <c r="C5681" t="n">
        <v>5719</v>
      </c>
      <c r="D5681" t="inlineStr">
        <is>
          <t>Delivery Area</t>
        </is>
      </c>
      <c r="F5681" t="inlineStr">
        <is>
          <t>5719|SA</t>
        </is>
      </c>
      <c r="G5681" t="n">
        <v>7</v>
      </c>
      <c r="H5681" t="n">
        <v>1</v>
      </c>
      <c r="I5681" t="n">
        <v>30193.1935</v>
      </c>
      <c r="J5681" s="31" t="n">
        <v>30193.1935</v>
      </c>
      <c r="K5681" t="inlineStr">
        <is>
          <t>7:100.0%</t>
        </is>
      </c>
      <c r="L5681" t="inlineStr">
        <is>
          <t>MMM7 - Very remote community</t>
        </is>
      </c>
    </row>
    <row r="5682" ht="15" customHeight="1">
      <c r="A5682" t="inlineStr">
        <is>
          <t>Glendaruel</t>
        </is>
      </c>
      <c r="B5682" t="inlineStr">
        <is>
          <t>VIC</t>
        </is>
      </c>
      <c r="C5682" t="n">
        <v>3363</v>
      </c>
      <c r="D5682" t="inlineStr">
        <is>
          <t>Delivery Area</t>
        </is>
      </c>
      <c r="F5682" t="inlineStr">
        <is>
          <t>3363|VIC</t>
        </is>
      </c>
      <c r="G5682" t="n">
        <v>2</v>
      </c>
      <c r="H5682" t="n">
        <v>0.7732</v>
      </c>
      <c r="I5682" t="n">
        <v>125.1062</v>
      </c>
      <c r="J5682" s="31" t="n">
        <v>161.8011</v>
      </c>
      <c r="K5682" t="inlineStr">
        <is>
          <t>2:77.3%; 5:22.7%</t>
        </is>
      </c>
      <c r="L5682" t="inlineStr">
        <is>
          <t>MMM2 - Regional centre</t>
        </is>
      </c>
    </row>
    <row r="5683" ht="15" customHeight="1">
      <c r="A5683" t="inlineStr">
        <is>
          <t>Glenden</t>
        </is>
      </c>
      <c r="B5683" t="inlineStr">
        <is>
          <t>QLD</t>
        </is>
      </c>
      <c r="C5683" t="n">
        <v>4743</v>
      </c>
      <c r="D5683" t="inlineStr">
        <is>
          <t>Delivery Area</t>
        </is>
      </c>
      <c r="F5683" t="inlineStr">
        <is>
          <t>4743|QLD</t>
        </is>
      </c>
      <c r="G5683" t="n">
        <v>6</v>
      </c>
      <c r="H5683" t="n">
        <v>1</v>
      </c>
      <c r="I5683" t="n">
        <v>1626.6797</v>
      </c>
      <c r="J5683" s="31" t="n">
        <v>1626.6802</v>
      </c>
      <c r="K5683" t="inlineStr">
        <is>
          <t>6:100.0%</t>
        </is>
      </c>
      <c r="L5683" t="inlineStr">
        <is>
          <t>MMM6 - Remote community</t>
        </is>
      </c>
    </row>
    <row r="5684" ht="15" customHeight="1">
      <c r="A5684" t="inlineStr">
        <is>
          <t>Glendenning</t>
        </is>
      </c>
      <c r="B5684" t="inlineStr">
        <is>
          <t>NSW</t>
        </is>
      </c>
      <c r="C5684" t="n">
        <v>2761</v>
      </c>
      <c r="D5684" t="inlineStr">
        <is>
          <t>Delivery Area</t>
        </is>
      </c>
      <c r="F5684" t="inlineStr">
        <is>
          <t>2761|NSW</t>
        </is>
      </c>
      <c r="G5684" t="n">
        <v>1</v>
      </c>
      <c r="H5684" t="n">
        <v>1</v>
      </c>
      <c r="I5684" t="n">
        <v>14.7654</v>
      </c>
      <c r="J5684" s="31" t="n">
        <v>14.7648</v>
      </c>
      <c r="K5684" t="inlineStr">
        <is>
          <t>1:100.0%</t>
        </is>
      </c>
      <c r="L5684" t="inlineStr">
        <is>
          <t>MMM1 - Metropolitan area</t>
        </is>
      </c>
    </row>
    <row r="5685" ht="15" customHeight="1">
      <c r="A5685" t="inlineStr">
        <is>
          <t>Glendevie</t>
        </is>
      </c>
      <c r="B5685" t="inlineStr">
        <is>
          <t>TAS</t>
        </is>
      </c>
      <c r="C5685" t="n">
        <v>7109</v>
      </c>
      <c r="D5685" t="inlineStr">
        <is>
          <t>Delivery Area</t>
        </is>
      </c>
      <c r="F5685" t="inlineStr">
        <is>
          <t>7109|TAS</t>
        </is>
      </c>
      <c r="G5685" t="n">
        <v>5</v>
      </c>
      <c r="H5685" t="n">
        <v>0.9728</v>
      </c>
      <c r="I5685" t="n">
        <v>1102.6324</v>
      </c>
      <c r="J5685" s="31" t="n">
        <v>1133.4356</v>
      </c>
      <c r="K5685" t="inlineStr">
        <is>
          <t>5:97.3%; 2:2.7%</t>
        </is>
      </c>
      <c r="L5685" t="inlineStr">
        <is>
          <t>MMM5 - Small rural town</t>
        </is>
      </c>
    </row>
    <row r="5686" ht="15" customHeight="1">
      <c r="A5686" t="inlineStr">
        <is>
          <t>Glendon</t>
        </is>
      </c>
      <c r="B5686" t="inlineStr">
        <is>
          <t>NSW</t>
        </is>
      </c>
      <c r="C5686" t="n">
        <v>2330</v>
      </c>
      <c r="D5686" t="inlineStr">
        <is>
          <t>Delivery Area</t>
        </is>
      </c>
      <c r="F5686" t="inlineStr">
        <is>
          <t>2330|NSW</t>
        </is>
      </c>
      <c r="G5686" t="n">
        <v>5</v>
      </c>
      <c r="H5686" t="n">
        <v>0.9528</v>
      </c>
      <c r="I5686" t="n">
        <v>4507.692</v>
      </c>
      <c r="J5686" s="31" t="n">
        <v>4730.8949</v>
      </c>
      <c r="K5686" t="inlineStr">
        <is>
          <t>5:95.3%; 4:4.7%</t>
        </is>
      </c>
      <c r="L5686" t="inlineStr">
        <is>
          <t>MMM5 - Small rural town</t>
        </is>
      </c>
    </row>
    <row r="5687" ht="15" customHeight="1">
      <c r="A5687" t="inlineStr">
        <is>
          <t>Glendon Brook</t>
        </is>
      </c>
      <c r="B5687" t="inlineStr">
        <is>
          <t>NSW</t>
        </is>
      </c>
      <c r="C5687" t="n">
        <v>2330</v>
      </c>
      <c r="D5687" t="inlineStr">
        <is>
          <t>Delivery Area</t>
        </is>
      </c>
      <c r="F5687" t="inlineStr">
        <is>
          <t>2330|NSW</t>
        </is>
      </c>
      <c r="G5687" t="n">
        <v>5</v>
      </c>
      <c r="H5687" t="n">
        <v>0.9528</v>
      </c>
      <c r="I5687" t="n">
        <v>4507.692</v>
      </c>
      <c r="J5687" s="31" t="n">
        <v>4730.8949</v>
      </c>
      <c r="K5687" t="inlineStr">
        <is>
          <t>5:95.3%; 4:4.7%</t>
        </is>
      </c>
      <c r="L5687" t="inlineStr">
        <is>
          <t>MMM5 - Small rural town</t>
        </is>
      </c>
    </row>
    <row r="5688" ht="15" customHeight="1">
      <c r="A5688" t="inlineStr">
        <is>
          <t>Glendonald</t>
        </is>
      </c>
      <c r="B5688" t="inlineStr">
        <is>
          <t>VIC</t>
        </is>
      </c>
      <c r="C5688" t="n">
        <v>3364</v>
      </c>
      <c r="D5688" t="inlineStr">
        <is>
          <t>Delivery Area</t>
        </is>
      </c>
      <c r="F5688" t="inlineStr">
        <is>
          <t>3364|VIC</t>
        </is>
      </c>
      <c r="G5688" t="n">
        <v>5</v>
      </c>
      <c r="H5688" t="n">
        <v>0.6999</v>
      </c>
      <c r="I5688" t="n">
        <v>409.4197</v>
      </c>
      <c r="J5688" s="31" t="n">
        <v>584.9719</v>
      </c>
      <c r="K5688" t="inlineStr">
        <is>
          <t>5:70.0%; 2:30.0%</t>
        </is>
      </c>
      <c r="L5688" t="inlineStr">
        <is>
          <t>MMM5 - Small rural town</t>
        </is>
      </c>
    </row>
    <row r="5689" ht="15" customHeight="1">
      <c r="A5689" t="inlineStr">
        <is>
          <t>Gleneagle</t>
        </is>
      </c>
      <c r="B5689" t="inlineStr">
        <is>
          <t>QLD</t>
        </is>
      </c>
      <c r="C5689" t="n">
        <v>4285</v>
      </c>
      <c r="D5689" t="inlineStr">
        <is>
          <t>Delivery Area</t>
        </is>
      </c>
      <c r="F5689" t="inlineStr">
        <is>
          <t>4285|QLD</t>
        </is>
      </c>
      <c r="G5689" t="n">
        <v>5</v>
      </c>
      <c r="H5689" t="n">
        <v>0.7821</v>
      </c>
      <c r="I5689" t="n">
        <v>1103.707</v>
      </c>
      <c r="J5689" s="31" t="n">
        <v>1411.1309</v>
      </c>
      <c r="K5689" t="inlineStr">
        <is>
          <t>5:78.2%; 4:11.6%; 2:10.2%</t>
        </is>
      </c>
      <c r="L5689" t="inlineStr">
        <is>
          <t>MMM5 - Small rural town</t>
        </is>
      </c>
    </row>
    <row r="5690" ht="15" customHeight="1">
      <c r="A5690" t="inlineStr">
        <is>
          <t>Glenelg</t>
        </is>
      </c>
      <c r="B5690" t="inlineStr">
        <is>
          <t>NSW</t>
        </is>
      </c>
      <c r="C5690" t="n">
        <v>2810</v>
      </c>
      <c r="D5690" t="inlineStr">
        <is>
          <t>Delivery Area</t>
        </is>
      </c>
      <c r="F5690" t="inlineStr">
        <is>
          <t>2810|NSW</t>
        </is>
      </c>
      <c r="G5690" t="n">
        <v>5</v>
      </c>
      <c r="H5690" t="n">
        <v>1</v>
      </c>
      <c r="I5690" t="n">
        <v>2658.9708</v>
      </c>
      <c r="J5690" s="31" t="n">
        <v>2658.971</v>
      </c>
      <c r="K5690" t="inlineStr">
        <is>
          <t>5:100.0%</t>
        </is>
      </c>
      <c r="L5690" t="inlineStr">
        <is>
          <t>MMM5 - Small rural town</t>
        </is>
      </c>
    </row>
    <row r="5691" ht="15" customHeight="1">
      <c r="A5691" t="inlineStr">
        <is>
          <t>Glenelg</t>
        </is>
      </c>
      <c r="B5691" t="inlineStr">
        <is>
          <t>SA</t>
        </is>
      </c>
      <c r="C5691" t="n">
        <v>5045</v>
      </c>
      <c r="D5691" t="inlineStr">
        <is>
          <t>Delivery Area</t>
        </is>
      </c>
      <c r="F5691" t="inlineStr">
        <is>
          <t>5045|SA</t>
        </is>
      </c>
      <c r="G5691" t="n">
        <v>1</v>
      </c>
      <c r="H5691" t="n">
        <v>1</v>
      </c>
      <c r="I5691" t="n">
        <v>5.7705</v>
      </c>
      <c r="J5691" s="31" t="n">
        <v>5.7699</v>
      </c>
      <c r="K5691" t="inlineStr">
        <is>
          <t>1:100.0%</t>
        </is>
      </c>
      <c r="L5691" t="inlineStr">
        <is>
          <t>MMM1 - Metropolitan area</t>
        </is>
      </c>
    </row>
    <row r="5692" ht="15" customHeight="1">
      <c r="A5692" t="inlineStr">
        <is>
          <t>Glenelg East</t>
        </is>
      </c>
      <c r="B5692" t="inlineStr">
        <is>
          <t>SA</t>
        </is>
      </c>
      <c r="C5692" t="n">
        <v>5045</v>
      </c>
      <c r="D5692" t="inlineStr">
        <is>
          <t>Delivery Area</t>
        </is>
      </c>
      <c r="F5692" t="inlineStr">
        <is>
          <t>5045|SA</t>
        </is>
      </c>
      <c r="G5692" t="n">
        <v>1</v>
      </c>
      <c r="H5692" t="n">
        <v>1</v>
      </c>
      <c r="I5692" t="n">
        <v>5.7705</v>
      </c>
      <c r="J5692" s="31" t="n">
        <v>5.7699</v>
      </c>
      <c r="K5692" t="inlineStr">
        <is>
          <t>1:100.0%</t>
        </is>
      </c>
      <c r="L5692" t="inlineStr">
        <is>
          <t>MMM1 - Metropolitan area</t>
        </is>
      </c>
    </row>
    <row r="5693" ht="15" customHeight="1">
      <c r="A5693" t="inlineStr">
        <is>
          <t>Glenelg North</t>
        </is>
      </c>
      <c r="B5693" t="inlineStr">
        <is>
          <t>SA</t>
        </is>
      </c>
      <c r="C5693" t="n">
        <v>5045</v>
      </c>
      <c r="D5693" t="inlineStr">
        <is>
          <t>Delivery Area</t>
        </is>
      </c>
      <c r="F5693" t="inlineStr">
        <is>
          <t>5045|SA</t>
        </is>
      </c>
      <c r="G5693" t="n">
        <v>1</v>
      </c>
      <c r="H5693" t="n">
        <v>1</v>
      </c>
      <c r="I5693" t="n">
        <v>5.7705</v>
      </c>
      <c r="J5693" s="31" t="n">
        <v>5.7699</v>
      </c>
      <c r="K5693" t="inlineStr">
        <is>
          <t>1:100.0%</t>
        </is>
      </c>
      <c r="L5693" t="inlineStr">
        <is>
          <t>MMM1 - Metropolitan area</t>
        </is>
      </c>
    </row>
    <row r="5694" ht="15" customHeight="1">
      <c r="A5694" t="inlineStr">
        <is>
          <t>Glenelg South</t>
        </is>
      </c>
      <c r="B5694" t="inlineStr">
        <is>
          <t>SA</t>
        </is>
      </c>
      <c r="C5694" t="n">
        <v>5045</v>
      </c>
      <c r="D5694" t="inlineStr">
        <is>
          <t>Delivery Area</t>
        </is>
      </c>
      <c r="F5694" t="inlineStr">
        <is>
          <t>5045|SA</t>
        </is>
      </c>
      <c r="G5694" t="n">
        <v>1</v>
      </c>
      <c r="H5694" t="n">
        <v>1</v>
      </c>
      <c r="I5694" t="n">
        <v>5.7705</v>
      </c>
      <c r="J5694" s="31" t="n">
        <v>5.7699</v>
      </c>
      <c r="K5694" t="inlineStr">
        <is>
          <t>1:100.0%</t>
        </is>
      </c>
      <c r="L5694" t="inlineStr">
        <is>
          <t>MMM1 - Metropolitan area</t>
        </is>
      </c>
    </row>
    <row r="5695" ht="15" customHeight="1">
      <c r="A5695" t="inlineStr">
        <is>
          <t>Glenella</t>
        </is>
      </c>
      <c r="B5695" t="inlineStr">
        <is>
          <t>QLD</t>
        </is>
      </c>
      <c r="C5695" t="n">
        <v>4740</v>
      </c>
      <c r="D5695" t="inlineStr">
        <is>
          <t>Delivery Area</t>
        </is>
      </c>
      <c r="F5695" t="inlineStr">
        <is>
          <t>4740|QLD</t>
        </is>
      </c>
      <c r="G5695" t="n">
        <v>2</v>
      </c>
      <c r="H5695" t="n">
        <v>0.6778</v>
      </c>
      <c r="I5695" t="n">
        <v>595.8774</v>
      </c>
      <c r="J5695" s="31" t="n">
        <v>879.178</v>
      </c>
      <c r="K5695" t="inlineStr">
        <is>
          <t>2:67.8%; 5:28.9%; 7:3.2%; 6:0.1%</t>
        </is>
      </c>
      <c r="L5695" t="inlineStr">
        <is>
          <t>MMM2 - Regional centre</t>
        </is>
      </c>
    </row>
    <row r="5696" ht="15" customHeight="1">
      <c r="A5696" t="inlineStr">
        <is>
          <t>Glenellen</t>
        </is>
      </c>
      <c r="B5696" t="inlineStr">
        <is>
          <t>NSW</t>
        </is>
      </c>
      <c r="C5696" t="n">
        <v>2642</v>
      </c>
      <c r="D5696" t="inlineStr">
        <is>
          <t>Delivery Area</t>
        </is>
      </c>
      <c r="F5696" t="inlineStr">
        <is>
          <t>2642|NSW</t>
        </is>
      </c>
      <c r="G5696" t="n">
        <v>5</v>
      </c>
      <c r="H5696" t="n">
        <v>0.9661</v>
      </c>
      <c r="I5696" t="n">
        <v>3938.4102</v>
      </c>
      <c r="J5696" s="31" t="n">
        <v>4076.8</v>
      </c>
      <c r="K5696" t="inlineStr">
        <is>
          <t>5:96.6%; 2:3.4%</t>
        </is>
      </c>
      <c r="L5696" t="inlineStr">
        <is>
          <t>MMM5 - Small rural town</t>
        </is>
      </c>
    </row>
    <row r="5697" ht="15" customHeight="1">
      <c r="A5697" t="inlineStr">
        <is>
          <t>Glenfalloch</t>
        </is>
      </c>
      <c r="B5697" t="inlineStr">
        <is>
          <t>VIC</t>
        </is>
      </c>
      <c r="C5697" t="n">
        <v>3858</v>
      </c>
      <c r="D5697" t="inlineStr">
        <is>
          <t>Delivery Area</t>
        </is>
      </c>
      <c r="F5697" t="inlineStr">
        <is>
          <t>3858|VIC</t>
        </is>
      </c>
      <c r="G5697" t="n">
        <v>5</v>
      </c>
      <c r="H5697" t="n">
        <v>1</v>
      </c>
      <c r="I5697" t="n">
        <v>2574.7704</v>
      </c>
      <c r="J5697" s="31" t="n">
        <v>2574.771</v>
      </c>
      <c r="K5697" t="inlineStr">
        <is>
          <t>5:100.0%</t>
        </is>
      </c>
      <c r="L5697" t="inlineStr">
        <is>
          <t>MMM5 - Small rural town</t>
        </is>
      </c>
    </row>
    <row r="5698" ht="15" customHeight="1">
      <c r="A5698" t="inlineStr">
        <is>
          <t>Glenfern</t>
        </is>
      </c>
      <c r="B5698" t="inlineStr">
        <is>
          <t>QLD</t>
        </is>
      </c>
      <c r="C5698" t="n">
        <v>4515</v>
      </c>
      <c r="D5698" t="inlineStr">
        <is>
          <t>Delivery Area</t>
        </is>
      </c>
      <c r="F5698" t="inlineStr">
        <is>
          <t>4515|QLD</t>
        </is>
      </c>
      <c r="G5698" t="n">
        <v>5</v>
      </c>
      <c r="H5698" t="n">
        <v>1</v>
      </c>
      <c r="I5698" t="n">
        <v>1384.4757</v>
      </c>
      <c r="J5698" s="31" t="n">
        <v>1384.4755</v>
      </c>
      <c r="K5698" t="inlineStr">
        <is>
          <t>5:100.0%</t>
        </is>
      </c>
      <c r="L5698" t="inlineStr">
        <is>
          <t>MMM5 - Small rural town</t>
        </is>
      </c>
    </row>
    <row r="5699" ht="15" customHeight="1">
      <c r="A5699" t="inlineStr">
        <is>
          <t>Glenfern</t>
        </is>
      </c>
      <c r="B5699" t="inlineStr">
        <is>
          <t>TAS</t>
        </is>
      </c>
      <c r="C5699" t="n">
        <v>7140</v>
      </c>
      <c r="D5699" t="inlineStr">
        <is>
          <t>Delivery Area</t>
        </is>
      </c>
      <c r="F5699" t="inlineStr">
        <is>
          <t>7140|TAS</t>
        </is>
      </c>
      <c r="G5699" t="n">
        <v>5</v>
      </c>
      <c r="H5699" t="n">
        <v>0.5062</v>
      </c>
      <c r="I5699" t="n">
        <v>2648.9444</v>
      </c>
      <c r="J5699" s="31" t="n">
        <v>5233.2386</v>
      </c>
      <c r="K5699" t="inlineStr">
        <is>
          <t>5:50.6%; 6:44.6%; 4:3.4%; 2:1.4%</t>
        </is>
      </c>
      <c r="L5699" t="inlineStr">
        <is>
          <t>MMM5 - Small rural town</t>
        </is>
      </c>
    </row>
    <row r="5700" ht="15" customHeight="1">
      <c r="A5700" t="inlineStr">
        <is>
          <t>Glenferrie South</t>
        </is>
      </c>
      <c r="B5700" t="inlineStr">
        <is>
          <t>VIC</t>
        </is>
      </c>
      <c r="C5700" t="n">
        <v>3122</v>
      </c>
      <c r="D5700" t="inlineStr">
        <is>
          <t>Delivery Area</t>
        </is>
      </c>
      <c r="E5700" t="inlineStr">
        <is>
          <t>PO BOXES</t>
        </is>
      </c>
      <c r="F5700" t="inlineStr">
        <is>
          <t>3122|VIC</t>
        </is>
      </c>
      <c r="G5700" t="n">
        <v>1</v>
      </c>
      <c r="H5700" t="n">
        <v>1</v>
      </c>
      <c r="I5700" t="n">
        <v>5.8771</v>
      </c>
      <c r="J5700" s="31" t="n">
        <v>5.8773</v>
      </c>
      <c r="K5700" t="inlineStr">
        <is>
          <t>1:100.0%</t>
        </is>
      </c>
      <c r="L5700" t="inlineStr">
        <is>
          <t>MMM1 - Metropolitan area</t>
        </is>
      </c>
    </row>
    <row r="5701" ht="15" customHeight="1">
      <c r="A5701" t="inlineStr">
        <is>
          <t>Glenfield</t>
        </is>
      </c>
      <c r="B5701" t="inlineStr">
        <is>
          <t>NSW</t>
        </is>
      </c>
      <c r="C5701" t="n">
        <v>2167</v>
      </c>
      <c r="D5701" t="inlineStr">
        <is>
          <t>Delivery Area</t>
        </is>
      </c>
      <c r="F5701" t="inlineStr">
        <is>
          <t>2167|NSW</t>
        </is>
      </c>
      <c r="G5701" t="n">
        <v>1</v>
      </c>
      <c r="H5701" t="n">
        <v>1</v>
      </c>
      <c r="I5701" t="n">
        <v>6.9946</v>
      </c>
      <c r="J5701" s="31" t="n">
        <v>6.9946</v>
      </c>
      <c r="K5701" t="inlineStr">
        <is>
          <t>1:100.0%</t>
        </is>
      </c>
      <c r="L5701" t="inlineStr">
        <is>
          <t>MMM1 - Metropolitan area</t>
        </is>
      </c>
    </row>
    <row r="5702" ht="15" customHeight="1">
      <c r="A5702" t="inlineStr">
        <is>
          <t>Glenfield</t>
        </is>
      </c>
      <c r="B5702" t="inlineStr">
        <is>
          <t>WA</t>
        </is>
      </c>
      <c r="C5702" t="n">
        <v>6532</v>
      </c>
      <c r="D5702" t="inlineStr">
        <is>
          <t>Delivery Area</t>
        </is>
      </c>
      <c r="F5702" t="inlineStr">
        <is>
          <t>6532|WA</t>
        </is>
      </c>
      <c r="G5702" t="n">
        <v>7</v>
      </c>
      <c r="H5702" t="n">
        <v>0.5004999999999999</v>
      </c>
      <c r="I5702" t="n">
        <v>11752.4521</v>
      </c>
      <c r="J5702" s="31" t="n">
        <v>23479.2952</v>
      </c>
      <c r="K5702" t="inlineStr">
        <is>
          <t>7:50.1%; 6:40.1%; 5:8.1%; 3:1.7%</t>
        </is>
      </c>
      <c r="L5702" t="inlineStr">
        <is>
          <t>MMM7 - Very remote community</t>
        </is>
      </c>
    </row>
    <row r="5703" ht="15" customHeight="1">
      <c r="A5703" t="inlineStr">
        <is>
          <t>Glenfield Park</t>
        </is>
      </c>
      <c r="B5703" t="inlineStr">
        <is>
          <t>NSW</t>
        </is>
      </c>
      <c r="C5703" t="n">
        <v>2650</v>
      </c>
      <c r="D5703" t="inlineStr">
        <is>
          <t>Delivery Area</t>
        </is>
      </c>
      <c r="F5703" t="inlineStr">
        <is>
          <t>2650|NSW</t>
        </is>
      </c>
      <c r="G5703" t="n">
        <v>5</v>
      </c>
      <c r="H5703" t="n">
        <v>0.9329</v>
      </c>
      <c r="I5703" t="n">
        <v>3788.8446</v>
      </c>
      <c r="J5703" s="31" t="n">
        <v>4061.238</v>
      </c>
      <c r="K5703" t="inlineStr">
        <is>
          <t>5:93.3%; 3:6.7%</t>
        </is>
      </c>
      <c r="L5703" t="inlineStr">
        <is>
          <t>MMM5 - Small rural town</t>
        </is>
      </c>
    </row>
    <row r="5704" ht="15" customHeight="1">
      <c r="A5704" t="inlineStr">
        <is>
          <t>Glenfyne</t>
        </is>
      </c>
      <c r="B5704" t="inlineStr">
        <is>
          <t>VIC</t>
        </is>
      </c>
      <c r="C5704" t="n">
        <v>3266</v>
      </c>
      <c r="D5704" t="inlineStr">
        <is>
          <t>Delivery Area</t>
        </is>
      </c>
      <c r="F5704" t="inlineStr">
        <is>
          <t>3266|VIC</t>
        </is>
      </c>
      <c r="G5704" t="n">
        <v>5</v>
      </c>
      <c r="H5704" t="n">
        <v>1</v>
      </c>
      <c r="I5704" t="n">
        <v>568.1108</v>
      </c>
      <c r="J5704" s="31" t="n">
        <v>568.1108</v>
      </c>
      <c r="K5704" t="inlineStr">
        <is>
          <t>5:100.0%</t>
        </is>
      </c>
      <c r="L5704" t="inlineStr">
        <is>
          <t>MMM5 - Small rural town</t>
        </is>
      </c>
    </row>
    <row r="5705" ht="15" customHeight="1">
      <c r="A5705" t="inlineStr">
        <is>
          <t>Glengala</t>
        </is>
      </c>
      <c r="B5705" t="inlineStr">
        <is>
          <t>VIC</t>
        </is>
      </c>
      <c r="C5705" t="n">
        <v>3020</v>
      </c>
      <c r="D5705" t="inlineStr">
        <is>
          <t>Delivery Area</t>
        </is>
      </c>
      <c r="F5705" t="inlineStr">
        <is>
          <t>3020|VIC</t>
        </is>
      </c>
      <c r="G5705" t="n">
        <v>1</v>
      </c>
      <c r="H5705" t="n">
        <v>1</v>
      </c>
      <c r="I5705" t="n">
        <v>25.1057</v>
      </c>
      <c r="J5705" s="31" t="n">
        <v>25.1062</v>
      </c>
      <c r="K5705" t="inlineStr">
        <is>
          <t>1:100.0%</t>
        </is>
      </c>
      <c r="L5705" t="inlineStr">
        <is>
          <t>MMM1 - Metropolitan area</t>
        </is>
      </c>
    </row>
    <row r="5706" ht="15" customHeight="1">
      <c r="A5706" t="inlineStr">
        <is>
          <t>Glengallan</t>
        </is>
      </c>
      <c r="B5706" t="inlineStr">
        <is>
          <t>QLD</t>
        </is>
      </c>
      <c r="C5706" t="n">
        <v>4370</v>
      </c>
      <c r="D5706" t="inlineStr">
        <is>
          <t>Delivery Area</t>
        </is>
      </c>
      <c r="F5706" t="inlineStr">
        <is>
          <t>4370|QLD</t>
        </is>
      </c>
      <c r="G5706" t="n">
        <v>5</v>
      </c>
      <c r="H5706" t="n">
        <v>0.8042</v>
      </c>
      <c r="I5706" t="n">
        <v>1799.081</v>
      </c>
      <c r="J5706" s="31" t="n">
        <v>2237.0641</v>
      </c>
      <c r="K5706" t="inlineStr">
        <is>
          <t>5:80.4%; 4:19.6%</t>
        </is>
      </c>
      <c r="L5706" t="inlineStr">
        <is>
          <t>MMM5 - Small rural town</t>
        </is>
      </c>
    </row>
    <row r="5707" ht="15" customHeight="1">
      <c r="A5707" t="inlineStr">
        <is>
          <t>Glengarrie</t>
        </is>
      </c>
      <c r="B5707" t="inlineStr">
        <is>
          <t>NSW</t>
        </is>
      </c>
      <c r="C5707" t="n">
        <v>2486</v>
      </c>
      <c r="D5707" t="inlineStr">
        <is>
          <t>Delivery Area</t>
        </is>
      </c>
      <c r="F5707" t="inlineStr">
        <is>
          <t>2486|NSW</t>
        </is>
      </c>
      <c r="G5707" t="n">
        <v>1</v>
      </c>
      <c r="H5707" t="n">
        <v>0.7417</v>
      </c>
      <c r="I5707" t="n">
        <v>74.44459999999999</v>
      </c>
      <c r="J5707" s="31" t="n">
        <v>100.3781</v>
      </c>
      <c r="K5707" t="inlineStr">
        <is>
          <t>1:74.2%; 2:25.8%</t>
        </is>
      </c>
      <c r="L5707" t="inlineStr">
        <is>
          <t>MMM1 - Metropolitan area</t>
        </is>
      </c>
    </row>
    <row r="5708" ht="15" customHeight="1">
      <c r="A5708" t="inlineStr">
        <is>
          <t>Glengarry</t>
        </is>
      </c>
      <c r="B5708" t="inlineStr">
        <is>
          <t>VIC</t>
        </is>
      </c>
      <c r="C5708" t="n">
        <v>3854</v>
      </c>
      <c r="D5708" t="inlineStr">
        <is>
          <t>Delivery Area</t>
        </is>
      </c>
      <c r="F5708" t="inlineStr">
        <is>
          <t>3854|VIC</t>
        </is>
      </c>
      <c r="G5708" t="n">
        <v>3</v>
      </c>
      <c r="H5708" t="n">
        <v>0.9592000000000001</v>
      </c>
      <c r="I5708" t="n">
        <v>165.3362</v>
      </c>
      <c r="J5708" s="31" t="n">
        <v>172.3629</v>
      </c>
      <c r="K5708" t="inlineStr">
        <is>
          <t>3:95.9%; 5:4.1%</t>
        </is>
      </c>
      <c r="L5708" t="inlineStr">
        <is>
          <t>MMM3 - Large rural town</t>
        </is>
      </c>
    </row>
    <row r="5709" ht="15" customHeight="1">
      <c r="A5709" t="inlineStr">
        <is>
          <t>Glengarry</t>
        </is>
      </c>
      <c r="B5709" t="inlineStr">
        <is>
          <t>TAS</t>
        </is>
      </c>
      <c r="C5709" t="n">
        <v>7275</v>
      </c>
      <c r="D5709" t="inlineStr">
        <is>
          <t>Delivery Area</t>
        </is>
      </c>
      <c r="F5709" t="inlineStr">
        <is>
          <t>7275|TAS</t>
        </is>
      </c>
      <c r="G5709" t="n">
        <v>5</v>
      </c>
      <c r="H5709" t="n">
        <v>0.9445</v>
      </c>
      <c r="I5709" t="n">
        <v>321.4246</v>
      </c>
      <c r="J5709" s="31" t="n">
        <v>340.3103</v>
      </c>
      <c r="K5709" t="inlineStr">
        <is>
          <t>5:94.5%; 2:5.5%</t>
        </is>
      </c>
      <c r="L5709" t="inlineStr">
        <is>
          <t>MMM5 - Small rural town</t>
        </is>
      </c>
    </row>
    <row r="5710" ht="15" customHeight="1">
      <c r="A5710" t="inlineStr">
        <is>
          <t>Glengarry North</t>
        </is>
      </c>
      <c r="B5710" t="inlineStr">
        <is>
          <t>VIC</t>
        </is>
      </c>
      <c r="C5710" t="n">
        <v>3854</v>
      </c>
      <c r="D5710" t="inlineStr">
        <is>
          <t>Delivery Area</t>
        </is>
      </c>
      <c r="F5710" t="inlineStr">
        <is>
          <t>3854|VIC</t>
        </is>
      </c>
      <c r="G5710" t="n">
        <v>3</v>
      </c>
      <c r="H5710" t="n">
        <v>0.9592000000000001</v>
      </c>
      <c r="I5710" t="n">
        <v>165.3362</v>
      </c>
      <c r="J5710" s="31" t="n">
        <v>172.3629</v>
      </c>
      <c r="K5710" t="inlineStr">
        <is>
          <t>3:95.9%; 5:4.1%</t>
        </is>
      </c>
      <c r="L5710" t="inlineStr">
        <is>
          <t>MMM3 - Large rural town</t>
        </is>
      </c>
    </row>
    <row r="5711" ht="15" customHeight="1">
      <c r="A5711" t="inlineStr">
        <is>
          <t>Glengarry West</t>
        </is>
      </c>
      <c r="B5711" t="inlineStr">
        <is>
          <t>VIC</t>
        </is>
      </c>
      <c r="C5711" t="n">
        <v>3854</v>
      </c>
      <c r="D5711" t="inlineStr">
        <is>
          <t>Delivery Area</t>
        </is>
      </c>
      <c r="F5711" t="inlineStr">
        <is>
          <t>3854|VIC</t>
        </is>
      </c>
      <c r="G5711" t="n">
        <v>3</v>
      </c>
      <c r="H5711" t="n">
        <v>0.9592000000000001</v>
      </c>
      <c r="I5711" t="n">
        <v>165.3362</v>
      </c>
      <c r="J5711" s="31" t="n">
        <v>172.3629</v>
      </c>
      <c r="K5711" t="inlineStr">
        <is>
          <t>3:95.9%; 5:4.1%</t>
        </is>
      </c>
      <c r="L5711" t="inlineStr">
        <is>
          <t>MMM3 - Large rural town</t>
        </is>
      </c>
    </row>
    <row r="5712" ht="15" customHeight="1">
      <c r="A5712" t="inlineStr">
        <is>
          <t>Glengower</t>
        </is>
      </c>
      <c r="B5712" t="inlineStr">
        <is>
          <t>VIC</t>
        </is>
      </c>
      <c r="C5712" t="n">
        <v>3370</v>
      </c>
      <c r="D5712" t="inlineStr">
        <is>
          <t>Delivery Area</t>
        </is>
      </c>
      <c r="F5712" t="inlineStr">
        <is>
          <t>3370|VIC</t>
        </is>
      </c>
      <c r="G5712" t="n">
        <v>5</v>
      </c>
      <c r="H5712" t="n">
        <v>1</v>
      </c>
      <c r="I5712" t="n">
        <v>272.5269</v>
      </c>
      <c r="J5712" s="31" t="n">
        <v>272.5268</v>
      </c>
      <c r="K5712" t="inlineStr">
        <is>
          <t>5:100.0%</t>
        </is>
      </c>
      <c r="L5712" t="inlineStr">
        <is>
          <t>MMM5 - Small rural town</t>
        </is>
      </c>
    </row>
    <row r="5713" ht="15" customHeight="1">
      <c r="A5713" t="inlineStr">
        <is>
          <t>Glengowrie</t>
        </is>
      </c>
      <c r="B5713" t="inlineStr">
        <is>
          <t>SA</t>
        </is>
      </c>
      <c r="C5713" t="n">
        <v>5044</v>
      </c>
      <c r="D5713" t="inlineStr">
        <is>
          <t>Delivery Area</t>
        </is>
      </c>
      <c r="F5713" t="inlineStr">
        <is>
          <t>5044|SA</t>
        </is>
      </c>
      <c r="G5713" t="n">
        <v>1</v>
      </c>
      <c r="H5713" t="n">
        <v>1</v>
      </c>
      <c r="I5713" t="n">
        <v>4.1026</v>
      </c>
      <c r="J5713" s="31" t="n">
        <v>4.1037</v>
      </c>
      <c r="K5713" t="inlineStr">
        <is>
          <t>1:100.0%</t>
        </is>
      </c>
      <c r="L5713" t="inlineStr">
        <is>
          <t>MMM1 - Metropolitan area</t>
        </is>
      </c>
    </row>
    <row r="5714" ht="15" customHeight="1">
      <c r="A5714" t="inlineStr">
        <is>
          <t>Glenhaughton</t>
        </is>
      </c>
      <c r="B5714" t="inlineStr">
        <is>
          <t>QLD</t>
        </is>
      </c>
      <c r="C5714" t="n">
        <v>4420</v>
      </c>
      <c r="D5714" t="inlineStr">
        <is>
          <t>Delivery Area</t>
        </is>
      </c>
      <c r="F5714" t="inlineStr">
        <is>
          <t>4420|QLD</t>
        </is>
      </c>
      <c r="G5714" t="n">
        <v>6</v>
      </c>
      <c r="H5714" t="n">
        <v>1</v>
      </c>
      <c r="I5714" t="n">
        <v>9854.6451</v>
      </c>
      <c r="J5714" s="31" t="n">
        <v>9854.6453</v>
      </c>
      <c r="K5714" t="inlineStr">
        <is>
          <t>6:100.0%</t>
        </is>
      </c>
      <c r="L5714" t="inlineStr">
        <is>
          <t>MMM6 - Remote community</t>
        </is>
      </c>
    </row>
    <row r="5715" ht="15" customHeight="1">
      <c r="A5715" t="inlineStr">
        <is>
          <t>Glenhaven</t>
        </is>
      </c>
      <c r="B5715" t="inlineStr">
        <is>
          <t>NSW</t>
        </is>
      </c>
      <c r="C5715" t="n">
        <v>2156</v>
      </c>
      <c r="D5715" t="inlineStr">
        <is>
          <t>Delivery Area</t>
        </is>
      </c>
      <c r="F5715" t="inlineStr">
        <is>
          <t>2156|NSW</t>
        </is>
      </c>
      <c r="G5715" t="n">
        <v>1</v>
      </c>
      <c r="H5715" t="n">
        <v>0.6692</v>
      </c>
      <c r="I5715" t="n">
        <v>42.1286</v>
      </c>
      <c r="J5715" s="31" t="n">
        <v>62.9548</v>
      </c>
      <c r="K5715" t="inlineStr">
        <is>
          <t>1:66.9%; 2:33.1%</t>
        </is>
      </c>
      <c r="L5715" t="inlineStr">
        <is>
          <t>MMM1 - Metropolitan area</t>
        </is>
      </c>
    </row>
    <row r="5716" ht="15" customHeight="1">
      <c r="A5716" t="inlineStr">
        <is>
          <t>Glenhope</t>
        </is>
      </c>
      <c r="B5716" t="inlineStr">
        <is>
          <t>VIC</t>
        </is>
      </c>
      <c r="C5716" t="n">
        <v>3444</v>
      </c>
      <c r="D5716" t="inlineStr">
        <is>
          <t>Delivery Area</t>
        </is>
      </c>
      <c r="F5716" t="inlineStr">
        <is>
          <t>3444|VIC</t>
        </is>
      </c>
      <c r="G5716" t="n">
        <v>5</v>
      </c>
      <c r="H5716" t="n">
        <v>1</v>
      </c>
      <c r="I5716" t="n">
        <v>935.7376</v>
      </c>
      <c r="J5716" s="31" t="n">
        <v>935.7371000000001</v>
      </c>
      <c r="K5716" t="inlineStr">
        <is>
          <t>5:100.0%</t>
        </is>
      </c>
      <c r="L5716" t="inlineStr">
        <is>
          <t>MMM5 - Small rural town</t>
        </is>
      </c>
    </row>
    <row r="5717" ht="15" customHeight="1">
      <c r="A5717" t="inlineStr">
        <is>
          <t>Glenhope East</t>
        </is>
      </c>
      <c r="B5717" t="inlineStr">
        <is>
          <t>VIC</t>
        </is>
      </c>
      <c r="C5717" t="n">
        <v>3522</v>
      </c>
      <c r="D5717" t="inlineStr">
        <is>
          <t>Delivery Area</t>
        </is>
      </c>
      <c r="F5717" t="inlineStr">
        <is>
          <t>3522|VIC</t>
        </is>
      </c>
      <c r="G5717" t="n">
        <v>5</v>
      </c>
      <c r="H5717" t="n">
        <v>1</v>
      </c>
      <c r="I5717" t="n">
        <v>193.6225</v>
      </c>
      <c r="J5717" s="31" t="n">
        <v>193.6226</v>
      </c>
      <c r="K5717" t="inlineStr">
        <is>
          <t>5:100.0%</t>
        </is>
      </c>
      <c r="L5717" t="inlineStr">
        <is>
          <t>MMM5 - Small rural town</t>
        </is>
      </c>
    </row>
    <row r="5718" ht="15" customHeight="1">
      <c r="A5718" t="inlineStr">
        <is>
          <t>Gleniffer</t>
        </is>
      </c>
      <c r="B5718" t="inlineStr">
        <is>
          <t>NSW</t>
        </is>
      </c>
      <c r="C5718" t="n">
        <v>2454</v>
      </c>
      <c r="D5718" t="inlineStr">
        <is>
          <t>Delivery Area</t>
        </is>
      </c>
      <c r="F5718" t="inlineStr">
        <is>
          <t>2454|NSW</t>
        </is>
      </c>
      <c r="G5718" t="n">
        <v>5</v>
      </c>
      <c r="H5718" t="n">
        <v>0.9271</v>
      </c>
      <c r="I5718" t="n">
        <v>904.4512</v>
      </c>
      <c r="J5718" s="31" t="n">
        <v>975.6046</v>
      </c>
      <c r="K5718" t="inlineStr">
        <is>
          <t>5:92.7%; 3:7.3%</t>
        </is>
      </c>
      <c r="L5718" t="inlineStr">
        <is>
          <t>MMM5 - Small rural town</t>
        </is>
      </c>
    </row>
    <row r="5719" ht="15" customHeight="1">
      <c r="A5719" t="inlineStr">
        <is>
          <t>Glenisla</t>
        </is>
      </c>
      <c r="B5719" t="inlineStr">
        <is>
          <t>VIC</t>
        </is>
      </c>
      <c r="C5719" t="n">
        <v>3314</v>
      </c>
      <c r="D5719" t="inlineStr">
        <is>
          <t>Delivery Area</t>
        </is>
      </c>
      <c r="F5719" t="inlineStr">
        <is>
          <t>3314|VIC</t>
        </is>
      </c>
      <c r="G5719" t="n">
        <v>5</v>
      </c>
      <c r="H5719" t="n">
        <v>1</v>
      </c>
      <c r="I5719" t="n">
        <v>1399.1394</v>
      </c>
      <c r="J5719" s="31" t="n">
        <v>1399.1395</v>
      </c>
      <c r="K5719" t="inlineStr">
        <is>
          <t>5:100.0%</t>
        </is>
      </c>
      <c r="L5719" t="inlineStr">
        <is>
          <t>MMM5 - Small rural town</t>
        </is>
      </c>
    </row>
    <row r="5720" ht="15" customHeight="1">
      <c r="A5720" t="inlineStr">
        <is>
          <t>Glenlee</t>
        </is>
      </c>
      <c r="B5720" t="inlineStr">
        <is>
          <t>VIC</t>
        </is>
      </c>
      <c r="C5720" t="n">
        <v>3418</v>
      </c>
      <c r="D5720" t="inlineStr">
        <is>
          <t>Delivery Area</t>
        </is>
      </c>
      <c r="F5720" t="inlineStr">
        <is>
          <t>3418|VIC</t>
        </is>
      </c>
      <c r="G5720" t="n">
        <v>5</v>
      </c>
      <c r="H5720" t="n">
        <v>1</v>
      </c>
      <c r="I5720" t="n">
        <v>2954.2892</v>
      </c>
      <c r="J5720" s="31" t="n">
        <v>2954.2891</v>
      </c>
      <c r="K5720" t="inlineStr">
        <is>
          <t>5:100.0%</t>
        </is>
      </c>
      <c r="L5720" t="inlineStr">
        <is>
          <t>MMM5 - Small rural town</t>
        </is>
      </c>
    </row>
    <row r="5721" ht="15" customHeight="1">
      <c r="A5721" t="inlineStr">
        <is>
          <t>Glenlee</t>
        </is>
      </c>
      <c r="B5721" t="inlineStr">
        <is>
          <t>QLD</t>
        </is>
      </c>
      <c r="C5721" t="n">
        <v>4711</v>
      </c>
      <c r="D5721" t="inlineStr">
        <is>
          <t>Delivery Area</t>
        </is>
      </c>
      <c r="F5721" t="inlineStr">
        <is>
          <t>4711|QLD</t>
        </is>
      </c>
      <c r="G5721" t="n">
        <v>2</v>
      </c>
      <c r="H5721" t="n">
        <v>1</v>
      </c>
      <c r="I5721" t="n">
        <v>63.8306</v>
      </c>
      <c r="J5721" s="31" t="n">
        <v>63.8306</v>
      </c>
      <c r="K5721" t="inlineStr">
        <is>
          <t>2:100.0%</t>
        </is>
      </c>
      <c r="L5721" t="inlineStr">
        <is>
          <t>MMM2 - Regional centre</t>
        </is>
      </c>
    </row>
    <row r="5722" ht="15" customHeight="1">
      <c r="A5722" t="inlineStr">
        <is>
          <t>Glenleigh</t>
        </is>
      </c>
      <c r="B5722" t="inlineStr">
        <is>
          <t>QLD</t>
        </is>
      </c>
      <c r="C5722" t="n">
        <v>4630</v>
      </c>
      <c r="D5722" t="inlineStr">
        <is>
          <t>Delivery Area</t>
        </is>
      </c>
      <c r="F5722" t="inlineStr">
        <is>
          <t>4630|QLD</t>
        </is>
      </c>
      <c r="G5722" t="n">
        <v>5</v>
      </c>
      <c r="H5722" t="n">
        <v>0.7337</v>
      </c>
      <c r="I5722" t="n">
        <v>4080.4854</v>
      </c>
      <c r="J5722" s="31" t="n">
        <v>5561.7434</v>
      </c>
      <c r="K5722" t="inlineStr">
        <is>
          <t>5:73.4%; 6:26.6%</t>
        </is>
      </c>
      <c r="L5722" t="inlineStr">
        <is>
          <t>MMM5 - Small rural town</t>
        </is>
      </c>
    </row>
    <row r="5723" ht="15" customHeight="1">
      <c r="A5723" t="inlineStr">
        <is>
          <t>Glenlofty</t>
        </is>
      </c>
      <c r="B5723" t="inlineStr">
        <is>
          <t>VIC</t>
        </is>
      </c>
      <c r="C5723" t="n">
        <v>3469</v>
      </c>
      <c r="D5723" t="inlineStr">
        <is>
          <t>Delivery Area</t>
        </is>
      </c>
      <c r="F5723" t="inlineStr">
        <is>
          <t>3469|VIC</t>
        </is>
      </c>
      <c r="G5723" t="n">
        <v>5</v>
      </c>
      <c r="H5723" t="n">
        <v>1</v>
      </c>
      <c r="I5723" t="n">
        <v>228.742</v>
      </c>
      <c r="J5723" s="31" t="n">
        <v>228.7419</v>
      </c>
      <c r="K5723" t="inlineStr">
        <is>
          <t>5:100.0%</t>
        </is>
      </c>
      <c r="L5723" t="inlineStr">
        <is>
          <t>MMM5 - Small rural town</t>
        </is>
      </c>
    </row>
    <row r="5724" ht="15" customHeight="1">
      <c r="A5724" t="inlineStr">
        <is>
          <t>Glenlogan</t>
        </is>
      </c>
      <c r="B5724" t="inlineStr">
        <is>
          <t>QLD</t>
        </is>
      </c>
      <c r="C5724" t="n">
        <v>4280</v>
      </c>
      <c r="D5724" t="inlineStr">
        <is>
          <t>Delivery Area</t>
        </is>
      </c>
      <c r="F5724" t="inlineStr">
        <is>
          <t>4280|QLD</t>
        </is>
      </c>
      <c r="G5724" t="n">
        <v>2</v>
      </c>
      <c r="H5724" t="n">
        <v>0.6641</v>
      </c>
      <c r="I5724" t="n">
        <v>97.8432</v>
      </c>
      <c r="J5724" s="31" t="n">
        <v>147.3208</v>
      </c>
      <c r="K5724" t="inlineStr">
        <is>
          <t>2:66.4%; 1:33.6%</t>
        </is>
      </c>
      <c r="L5724" t="inlineStr">
        <is>
          <t>MMM2 - Regional centre</t>
        </is>
      </c>
    </row>
    <row r="5725" ht="15" customHeight="1">
      <c r="A5725" t="inlineStr">
        <is>
          <t>Glenlogie</t>
        </is>
      </c>
      <c r="B5725" t="inlineStr">
        <is>
          <t>VIC</t>
        </is>
      </c>
      <c r="C5725" t="n">
        <v>3469</v>
      </c>
      <c r="D5725" t="inlineStr">
        <is>
          <t>Delivery Area</t>
        </is>
      </c>
      <c r="F5725" t="inlineStr">
        <is>
          <t>3469|VIC</t>
        </is>
      </c>
      <c r="G5725" t="n">
        <v>5</v>
      </c>
      <c r="H5725" t="n">
        <v>1</v>
      </c>
      <c r="I5725" t="n">
        <v>228.742</v>
      </c>
      <c r="J5725" s="31" t="n">
        <v>228.7419</v>
      </c>
      <c r="K5725" t="inlineStr">
        <is>
          <t>5:100.0%</t>
        </is>
      </c>
      <c r="L5725" t="inlineStr">
        <is>
          <t>MMM5 - Small rural town</t>
        </is>
      </c>
    </row>
    <row r="5726" ht="15" customHeight="1">
      <c r="A5726" t="inlineStr">
        <is>
          <t>Glenloth</t>
        </is>
      </c>
      <c r="B5726" t="inlineStr">
        <is>
          <t>VIC</t>
        </is>
      </c>
      <c r="C5726" t="n">
        <v>3527</v>
      </c>
      <c r="D5726" t="inlineStr">
        <is>
          <t>Delivery Area</t>
        </is>
      </c>
      <c r="F5726" t="inlineStr">
        <is>
          <t>3527|VIC</t>
        </is>
      </c>
      <c r="G5726" t="n">
        <v>5</v>
      </c>
      <c r="H5726" t="n">
        <v>1</v>
      </c>
      <c r="I5726" t="n">
        <v>1187.3064</v>
      </c>
      <c r="J5726" s="31" t="n">
        <v>1187.3064</v>
      </c>
      <c r="K5726" t="inlineStr">
        <is>
          <t>5:100.0%</t>
        </is>
      </c>
      <c r="L5726" t="inlineStr">
        <is>
          <t>MMM5 - Small rural town</t>
        </is>
      </c>
    </row>
    <row r="5727" ht="15" customHeight="1">
      <c r="A5727" t="inlineStr">
        <is>
          <t>Glenloth East</t>
        </is>
      </c>
      <c r="B5727" t="inlineStr">
        <is>
          <t>VIC</t>
        </is>
      </c>
      <c r="C5727" t="n">
        <v>3527</v>
      </c>
      <c r="D5727" t="inlineStr">
        <is>
          <t>Delivery Area</t>
        </is>
      </c>
      <c r="F5727" t="inlineStr">
        <is>
          <t>3527|VIC</t>
        </is>
      </c>
      <c r="G5727" t="n">
        <v>5</v>
      </c>
      <c r="H5727" t="n">
        <v>1</v>
      </c>
      <c r="I5727" t="n">
        <v>1187.3064</v>
      </c>
      <c r="J5727" s="31" t="n">
        <v>1187.3064</v>
      </c>
      <c r="K5727" t="inlineStr">
        <is>
          <t>5:100.0%</t>
        </is>
      </c>
      <c r="L5727" t="inlineStr">
        <is>
          <t>MMM5 - Small rural town</t>
        </is>
      </c>
    </row>
    <row r="5728" ht="15" customHeight="1">
      <c r="A5728" t="inlineStr">
        <is>
          <t>Glenluce</t>
        </is>
      </c>
      <c r="B5728" t="inlineStr">
        <is>
          <t>VIC</t>
        </is>
      </c>
      <c r="C5728" t="n">
        <v>3451</v>
      </c>
      <c r="D5728" t="inlineStr">
        <is>
          <t>Delivery Area</t>
        </is>
      </c>
      <c r="F5728" t="inlineStr">
        <is>
          <t>3451|VIC</t>
        </is>
      </c>
      <c r="G5728" t="n">
        <v>4</v>
      </c>
      <c r="H5728" t="n">
        <v>0.8747</v>
      </c>
      <c r="I5728" t="n">
        <v>272.7554</v>
      </c>
      <c r="J5728" s="31" t="n">
        <v>311.8368</v>
      </c>
      <c r="K5728" t="inlineStr">
        <is>
          <t>4:87.5%; 5:12.5%</t>
        </is>
      </c>
      <c r="L5728" t="inlineStr">
        <is>
          <t>MMM4 - Medium rural town</t>
        </is>
      </c>
    </row>
    <row r="5729" ht="15" customHeight="1">
      <c r="A5729" t="inlineStr">
        <is>
          <t>Glenlusk</t>
        </is>
      </c>
      <c r="B5729" t="inlineStr">
        <is>
          <t>TAS</t>
        </is>
      </c>
      <c r="C5729" t="n">
        <v>7012</v>
      </c>
      <c r="D5729" t="inlineStr">
        <is>
          <t>Delivery Area</t>
        </is>
      </c>
      <c r="F5729" t="inlineStr">
        <is>
          <t>7012|TAS</t>
        </is>
      </c>
      <c r="G5729" t="n">
        <v>2</v>
      </c>
      <c r="H5729" t="n">
        <v>1</v>
      </c>
      <c r="I5729" t="n">
        <v>33.4331</v>
      </c>
      <c r="J5729" s="31" t="n">
        <v>33.4333</v>
      </c>
      <c r="K5729" t="inlineStr">
        <is>
          <t>2:100.0%</t>
        </is>
      </c>
      <c r="L5729" t="inlineStr">
        <is>
          <t>MMM2 - Regional centre</t>
        </is>
      </c>
    </row>
    <row r="5730" ht="15" customHeight="1">
      <c r="A5730" t="inlineStr">
        <is>
          <t>Glenlynn</t>
        </is>
      </c>
      <c r="B5730" t="inlineStr">
        <is>
          <t>WA</t>
        </is>
      </c>
      <c r="C5730" t="n">
        <v>6256</v>
      </c>
      <c r="D5730" t="inlineStr">
        <is>
          <t>Delivery Area</t>
        </is>
      </c>
      <c r="F5730" t="inlineStr">
        <is>
          <t>6256|WA</t>
        </is>
      </c>
      <c r="G5730" t="n">
        <v>5</v>
      </c>
      <c r="H5730" t="n">
        <v>1</v>
      </c>
      <c r="I5730" t="n">
        <v>818.7283</v>
      </c>
      <c r="J5730" s="31" t="n">
        <v>818.7282</v>
      </c>
      <c r="K5730" t="inlineStr">
        <is>
          <t>5:100.0%</t>
        </is>
      </c>
      <c r="L5730" t="inlineStr">
        <is>
          <t>MMM5 - Small rural town</t>
        </is>
      </c>
    </row>
    <row r="5731" ht="15" customHeight="1">
      <c r="A5731" t="inlineStr">
        <is>
          <t>Glenlyon</t>
        </is>
      </c>
      <c r="B5731" t="inlineStr">
        <is>
          <t>VIC</t>
        </is>
      </c>
      <c r="C5731" t="n">
        <v>3461</v>
      </c>
      <c r="D5731" t="inlineStr">
        <is>
          <t>Delivery Area</t>
        </is>
      </c>
      <c r="F5731" t="inlineStr">
        <is>
          <t>3461|VIC</t>
        </is>
      </c>
      <c r="G5731" t="n">
        <v>5</v>
      </c>
      <c r="H5731" t="n">
        <v>1</v>
      </c>
      <c r="I5731" t="n">
        <v>551.8478</v>
      </c>
      <c r="J5731" s="31" t="n">
        <v>551.8473</v>
      </c>
      <c r="K5731" t="inlineStr">
        <is>
          <t>5:100.0%</t>
        </is>
      </c>
      <c r="L5731" t="inlineStr">
        <is>
          <t>MMM5 - Small rural town</t>
        </is>
      </c>
    </row>
    <row r="5732" ht="15" customHeight="1">
      <c r="A5732" t="inlineStr">
        <is>
          <t>Glenlyon</t>
        </is>
      </c>
      <c r="B5732" t="inlineStr">
        <is>
          <t>QLD</t>
        </is>
      </c>
      <c r="C5732" t="n">
        <v>4380</v>
      </c>
      <c r="D5732" t="inlineStr">
        <is>
          <t>Delivery Area</t>
        </is>
      </c>
      <c r="F5732" t="inlineStr">
        <is>
          <t>4380|QLD</t>
        </is>
      </c>
      <c r="G5732" t="n">
        <v>5</v>
      </c>
      <c r="H5732" t="n">
        <v>1</v>
      </c>
      <c r="I5732" t="n">
        <v>2068.6995</v>
      </c>
      <c r="J5732" s="31" t="n">
        <v>2068.6995</v>
      </c>
      <c r="K5732" t="inlineStr">
        <is>
          <t>5:100.0%</t>
        </is>
      </c>
      <c r="L5732" t="inlineStr">
        <is>
          <t>MMM5 - Small rural town</t>
        </is>
      </c>
    </row>
    <row r="5733" ht="15" customHeight="1">
      <c r="A5733" t="inlineStr">
        <is>
          <t>Glenmaggie</t>
        </is>
      </c>
      <c r="B5733" t="inlineStr">
        <is>
          <t>VIC</t>
        </is>
      </c>
      <c r="C5733" t="n">
        <v>3858</v>
      </c>
      <c r="D5733" t="inlineStr">
        <is>
          <t>Delivery Area</t>
        </is>
      </c>
      <c r="F5733" t="inlineStr">
        <is>
          <t>3858|VIC</t>
        </is>
      </c>
      <c r="G5733" t="n">
        <v>5</v>
      </c>
      <c r="H5733" t="n">
        <v>1</v>
      </c>
      <c r="I5733" t="n">
        <v>2574.7704</v>
      </c>
      <c r="J5733" s="31" t="n">
        <v>2574.771</v>
      </c>
      <c r="K5733" t="inlineStr">
        <is>
          <t>5:100.0%</t>
        </is>
      </c>
      <c r="L5733" t="inlineStr">
        <is>
          <t>MMM5 - Small rural town</t>
        </is>
      </c>
    </row>
    <row r="5734" ht="15" customHeight="1">
      <c r="A5734" t="inlineStr">
        <is>
          <t>Glenmoral</t>
        </is>
      </c>
      <c r="B5734" t="inlineStr">
        <is>
          <t>QLD</t>
        </is>
      </c>
      <c r="C5734" t="n">
        <v>4719</v>
      </c>
      <c r="D5734" t="inlineStr">
        <is>
          <t>Delivery Area</t>
        </is>
      </c>
      <c r="F5734" t="inlineStr">
        <is>
          <t>4719|QLD</t>
        </is>
      </c>
      <c r="G5734" t="n">
        <v>6</v>
      </c>
      <c r="H5734" t="n">
        <v>0.9397</v>
      </c>
      <c r="I5734" t="n">
        <v>3800.8163</v>
      </c>
      <c r="J5734" s="31" t="n">
        <v>4044.5465</v>
      </c>
      <c r="K5734" t="inlineStr">
        <is>
          <t>6:94.0%; 5:6.0%</t>
        </is>
      </c>
      <c r="L5734" t="inlineStr">
        <is>
          <t>MMM6 - Remote community</t>
        </is>
      </c>
    </row>
    <row r="5735" ht="15" customHeight="1">
      <c r="A5735" t="inlineStr">
        <is>
          <t>Glenmore</t>
        </is>
      </c>
      <c r="B5735" t="inlineStr">
        <is>
          <t>NSW</t>
        </is>
      </c>
      <c r="C5735" t="n">
        <v>2570</v>
      </c>
      <c r="D5735" t="inlineStr">
        <is>
          <t>Delivery Area</t>
        </is>
      </c>
      <c r="F5735" t="inlineStr">
        <is>
          <t>2570|NSW</t>
        </is>
      </c>
      <c r="G5735" t="n">
        <v>2</v>
      </c>
      <c r="H5735" t="n">
        <v>0.4304</v>
      </c>
      <c r="I5735" t="n">
        <v>201.8969</v>
      </c>
      <c r="J5735" s="31" t="n">
        <v>469.0775</v>
      </c>
      <c r="K5735" t="inlineStr">
        <is>
          <t>2:43.0%; 1:36.5%; 5:20.5%</t>
        </is>
      </c>
      <c r="L5735" t="inlineStr">
        <is>
          <t>MMM2 - Regional centre</t>
        </is>
      </c>
    </row>
    <row r="5736" ht="15" customHeight="1">
      <c r="A5736" t="inlineStr">
        <is>
          <t>Glenmore</t>
        </is>
      </c>
      <c r="B5736" t="inlineStr">
        <is>
          <t>VIC</t>
        </is>
      </c>
      <c r="C5736" t="n">
        <v>3340</v>
      </c>
      <c r="D5736" t="inlineStr">
        <is>
          <t>Delivery Area</t>
        </is>
      </c>
      <c r="F5736" t="inlineStr">
        <is>
          <t>3340|VIC</t>
        </is>
      </c>
      <c r="G5736" t="n">
        <v>2</v>
      </c>
      <c r="H5736" t="n">
        <v>0.4608</v>
      </c>
      <c r="I5736" t="n">
        <v>276.6543</v>
      </c>
      <c r="J5736" s="31" t="n">
        <v>600.3246</v>
      </c>
      <c r="K5736" t="inlineStr">
        <is>
          <t>2:46.1%; 5:27.1%; 3:23.9%; 1:3.0%</t>
        </is>
      </c>
      <c r="L5736" t="inlineStr">
        <is>
          <t>MMM2 - Regional centre</t>
        </is>
      </c>
    </row>
    <row r="5737" ht="15" customHeight="1">
      <c r="A5737" t="inlineStr">
        <is>
          <t>Glenmore Park</t>
        </is>
      </c>
      <c r="B5737" t="inlineStr">
        <is>
          <t>NSW</t>
        </is>
      </c>
      <c r="C5737" t="n">
        <v>2745</v>
      </c>
      <c r="D5737" t="inlineStr">
        <is>
          <t>Delivery Area</t>
        </is>
      </c>
      <c r="F5737" t="inlineStr">
        <is>
          <t>2745|NSW</t>
        </is>
      </c>
      <c r="G5737" t="n">
        <v>2</v>
      </c>
      <c r="H5737" t="n">
        <v>0.7538</v>
      </c>
      <c r="I5737" t="n">
        <v>127.2153</v>
      </c>
      <c r="J5737" s="31" t="n">
        <v>168.7608</v>
      </c>
      <c r="K5737" t="inlineStr">
        <is>
          <t>2:75.4%; 1:24.6%</t>
        </is>
      </c>
      <c r="L5737" t="inlineStr">
        <is>
          <t>MMM2 - Regional centre</t>
        </is>
      </c>
    </row>
    <row r="5738" ht="15" customHeight="1">
      <c r="A5738" t="inlineStr">
        <is>
          <t>Glenmorgan</t>
        </is>
      </c>
      <c r="B5738" t="inlineStr">
        <is>
          <t>QLD</t>
        </is>
      </c>
      <c r="C5738" t="n">
        <v>4423</v>
      </c>
      <c r="D5738" t="inlineStr">
        <is>
          <t>Delivery Area</t>
        </is>
      </c>
      <c r="F5738" t="inlineStr">
        <is>
          <t>4423|QLD</t>
        </is>
      </c>
      <c r="G5738" t="n">
        <v>6</v>
      </c>
      <c r="H5738" t="n">
        <v>1</v>
      </c>
      <c r="I5738" t="n">
        <v>2413.3617</v>
      </c>
      <c r="J5738" s="31" t="n">
        <v>2413.3616</v>
      </c>
      <c r="K5738" t="inlineStr">
        <is>
          <t>6:100.0%</t>
        </is>
      </c>
      <c r="L5738" t="inlineStr">
        <is>
          <t>MMM6 - Remote community</t>
        </is>
      </c>
    </row>
    <row r="5739" ht="15" customHeight="1">
      <c r="A5739" t="inlineStr">
        <is>
          <t>Glennies Creek</t>
        </is>
      </c>
      <c r="B5739" t="inlineStr">
        <is>
          <t>NSW</t>
        </is>
      </c>
      <c r="C5739" t="n">
        <v>2330</v>
      </c>
      <c r="D5739" t="inlineStr">
        <is>
          <t>Delivery Area</t>
        </is>
      </c>
      <c r="F5739" t="inlineStr">
        <is>
          <t>2330|NSW</t>
        </is>
      </c>
      <c r="G5739" t="n">
        <v>5</v>
      </c>
      <c r="H5739" t="n">
        <v>0.9528</v>
      </c>
      <c r="I5739" t="n">
        <v>4507.692</v>
      </c>
      <c r="J5739" s="31" t="n">
        <v>4730.8949</v>
      </c>
      <c r="K5739" t="inlineStr">
        <is>
          <t>5:95.3%; 4:4.7%</t>
        </is>
      </c>
      <c r="L5739" t="inlineStr">
        <is>
          <t>MMM5 - Small rural town</t>
        </is>
      </c>
    </row>
    <row r="5740" ht="15" customHeight="1">
      <c r="A5740" t="inlineStr">
        <is>
          <t>Glenning Valley</t>
        </is>
      </c>
      <c r="B5740" t="inlineStr">
        <is>
          <t>NSW</t>
        </is>
      </c>
      <c r="C5740" t="n">
        <v>2261</v>
      </c>
      <c r="D5740" t="inlineStr">
        <is>
          <t>Delivery Area</t>
        </is>
      </c>
      <c r="F5740" t="inlineStr">
        <is>
          <t>2261|NSW</t>
        </is>
      </c>
      <c r="G5740" t="n">
        <v>1</v>
      </c>
      <c r="H5740" t="n">
        <v>1</v>
      </c>
      <c r="I5740" t="n">
        <v>51.4598</v>
      </c>
      <c r="J5740" s="31" t="n">
        <v>51.4591</v>
      </c>
      <c r="K5740" t="inlineStr">
        <is>
          <t>1:100.0%</t>
        </is>
      </c>
      <c r="L5740" t="inlineStr">
        <is>
          <t>MMM1 - Metropolitan area</t>
        </is>
      </c>
    </row>
    <row r="5741" ht="15" customHeight="1">
      <c r="A5741" t="inlineStr">
        <is>
          <t>Glenora</t>
        </is>
      </c>
      <c r="B5741" t="inlineStr">
        <is>
          <t>TAS</t>
        </is>
      </c>
      <c r="C5741" t="n">
        <v>7140</v>
      </c>
      <c r="D5741" t="inlineStr">
        <is>
          <t>Delivery Area</t>
        </is>
      </c>
      <c r="F5741" t="inlineStr">
        <is>
          <t>7140|TAS</t>
        </is>
      </c>
      <c r="G5741" t="n">
        <v>5</v>
      </c>
      <c r="H5741" t="n">
        <v>0.5062</v>
      </c>
      <c r="I5741" t="n">
        <v>2648.9444</v>
      </c>
      <c r="J5741" s="31" t="n">
        <v>5233.2386</v>
      </c>
      <c r="K5741" t="inlineStr">
        <is>
          <t>5:50.6%; 6:44.6%; 4:3.4%; 2:1.4%</t>
        </is>
      </c>
      <c r="L5741" t="inlineStr">
        <is>
          <t>MMM5 - Small rural town</t>
        </is>
      </c>
    </row>
    <row r="5742" ht="15" customHeight="1">
      <c r="A5742" t="inlineStr">
        <is>
          <t>Glenoran</t>
        </is>
      </c>
      <c r="B5742" t="inlineStr">
        <is>
          <t>WA</t>
        </is>
      </c>
      <c r="C5742" t="n">
        <v>6258</v>
      </c>
      <c r="D5742" t="inlineStr">
        <is>
          <t>Delivery Area</t>
        </is>
      </c>
      <c r="F5742" t="inlineStr">
        <is>
          <t>6258|WA</t>
        </is>
      </c>
      <c r="G5742" t="n">
        <v>5</v>
      </c>
      <c r="H5742" t="n">
        <v>0.9883999999999999</v>
      </c>
      <c r="I5742" t="n">
        <v>2734.2264</v>
      </c>
      <c r="J5742" s="31" t="n">
        <v>2766.2331</v>
      </c>
      <c r="K5742" t="inlineStr">
        <is>
          <t>5:98.8%; 6:1.2%</t>
        </is>
      </c>
      <c r="L5742" t="inlineStr">
        <is>
          <t>MMM5 - Small rural town</t>
        </is>
      </c>
    </row>
    <row r="5743" ht="15" customHeight="1">
      <c r="A5743" t="inlineStr">
        <is>
          <t>Glenorchy</t>
        </is>
      </c>
      <c r="B5743" t="inlineStr">
        <is>
          <t>VIC</t>
        </is>
      </c>
      <c r="C5743" t="n">
        <v>3385</v>
      </c>
      <c r="D5743" t="inlineStr">
        <is>
          <t>Delivery Area</t>
        </is>
      </c>
      <c r="F5743" t="inlineStr">
        <is>
          <t>3385|VIC</t>
        </is>
      </c>
      <c r="G5743" t="n">
        <v>5</v>
      </c>
      <c r="H5743" t="n">
        <v>0.9122</v>
      </c>
      <c r="I5743" t="n">
        <v>762.9906</v>
      </c>
      <c r="J5743" s="31" t="n">
        <v>836.426</v>
      </c>
      <c r="K5743" t="inlineStr">
        <is>
          <t>5:91.2%; 4:8.8%</t>
        </is>
      </c>
      <c r="L5743" t="inlineStr">
        <is>
          <t>MMM5 - Small rural town</t>
        </is>
      </c>
    </row>
    <row r="5744" ht="15" customHeight="1">
      <c r="A5744" t="inlineStr">
        <is>
          <t>Glenorchy</t>
        </is>
      </c>
      <c r="B5744" t="inlineStr">
        <is>
          <t>QLD</t>
        </is>
      </c>
      <c r="C5744" t="n">
        <v>4650</v>
      </c>
      <c r="D5744" t="inlineStr">
        <is>
          <t>Delivery Area</t>
        </is>
      </c>
      <c r="F5744" t="inlineStr">
        <is>
          <t>4650|QLD</t>
        </is>
      </c>
      <c r="G5744" t="n">
        <v>5</v>
      </c>
      <c r="H5744" t="n">
        <v>0.7605</v>
      </c>
      <c r="I5744" t="n">
        <v>2012.1265</v>
      </c>
      <c r="J5744" s="31" t="n">
        <v>2645.9161</v>
      </c>
      <c r="K5744" t="inlineStr">
        <is>
          <t>5:76.0%; 3:17.4%; 2:6.5%</t>
        </is>
      </c>
      <c r="L5744" t="inlineStr">
        <is>
          <t>MMM5 - Small rural town</t>
        </is>
      </c>
    </row>
    <row r="5745" ht="15" customHeight="1">
      <c r="A5745" t="inlineStr">
        <is>
          <t>Glenorchy</t>
        </is>
      </c>
      <c r="B5745" t="inlineStr">
        <is>
          <t>TAS</t>
        </is>
      </c>
      <c r="C5745" t="n">
        <v>7010</v>
      </c>
      <c r="D5745" t="inlineStr">
        <is>
          <t>Delivery Area</t>
        </is>
      </c>
      <c r="F5745" t="inlineStr">
        <is>
          <t>7010|TAS</t>
        </is>
      </c>
      <c r="G5745" t="n">
        <v>2</v>
      </c>
      <c r="H5745" t="n">
        <v>1</v>
      </c>
      <c r="I5745" t="n">
        <v>17.2278</v>
      </c>
      <c r="J5745" s="31" t="n">
        <v>17.2278</v>
      </c>
      <c r="K5745" t="inlineStr">
        <is>
          <t>2:100.0%</t>
        </is>
      </c>
      <c r="L5745" t="inlineStr">
        <is>
          <t>MMM2 - Regional centre</t>
        </is>
      </c>
    </row>
    <row r="5746" ht="15" customHeight="1">
      <c r="A5746" t="inlineStr">
        <is>
          <t>Glenore Grove</t>
        </is>
      </c>
      <c r="B5746" t="inlineStr">
        <is>
          <t>QLD</t>
        </is>
      </c>
      <c r="C5746" t="n">
        <v>4342</v>
      </c>
      <c r="D5746" t="inlineStr">
        <is>
          <t>Delivery Area</t>
        </is>
      </c>
      <c r="F5746" t="inlineStr">
        <is>
          <t>4342|QLD</t>
        </is>
      </c>
      <c r="G5746" t="n">
        <v>4</v>
      </c>
      <c r="H5746" t="n">
        <v>0.554</v>
      </c>
      <c r="I5746" t="n">
        <v>57.0685</v>
      </c>
      <c r="J5746" s="31" t="n">
        <v>103.0037</v>
      </c>
      <c r="K5746" t="inlineStr">
        <is>
          <t>4:55.4%; 5:44.6%</t>
        </is>
      </c>
      <c r="L5746" t="inlineStr">
        <is>
          <t>MMM4 - Medium rural town</t>
        </is>
      </c>
    </row>
    <row r="5747" ht="15" customHeight="1">
      <c r="A5747" t="inlineStr">
        <is>
          <t>Glenorie</t>
        </is>
      </c>
      <c r="B5747" t="inlineStr">
        <is>
          <t>NSW</t>
        </is>
      </c>
      <c r="C5747" t="n">
        <v>2157</v>
      </c>
      <c r="D5747" t="inlineStr">
        <is>
          <t>Delivery Area</t>
        </is>
      </c>
      <c r="F5747" t="inlineStr">
        <is>
          <t>2157|NSW</t>
        </is>
      </c>
      <c r="G5747" t="n">
        <v>2</v>
      </c>
      <c r="H5747" t="n">
        <v>0.535</v>
      </c>
      <c r="I5747" t="n">
        <v>79.43510000000001</v>
      </c>
      <c r="J5747" s="31" t="n">
        <v>148.4858</v>
      </c>
      <c r="K5747" t="inlineStr">
        <is>
          <t>2:53.5%; 5:46.5%</t>
        </is>
      </c>
      <c r="L5747" t="inlineStr">
        <is>
          <t>MMM2 - Regional centre</t>
        </is>
      </c>
    </row>
    <row r="5748" ht="15" customHeight="1">
      <c r="A5748" t="inlineStr">
        <is>
          <t>Glenormiston</t>
        </is>
      </c>
      <c r="B5748" t="inlineStr">
        <is>
          <t>VIC</t>
        </is>
      </c>
      <c r="C5748" t="n">
        <v>3265</v>
      </c>
      <c r="D5748" t="inlineStr">
        <is>
          <t>Delivery Area</t>
        </is>
      </c>
      <c r="F5748" t="inlineStr">
        <is>
          <t>3265|VIC</t>
        </is>
      </c>
      <c r="G5748" t="n">
        <v>5</v>
      </c>
      <c r="H5748" t="n">
        <v>0.9966</v>
      </c>
      <c r="I5748" t="n">
        <v>892.8142</v>
      </c>
      <c r="J5748" s="31" t="n">
        <v>895.864</v>
      </c>
      <c r="K5748" t="inlineStr">
        <is>
          <t>5:99.7%; 3:0.3%</t>
        </is>
      </c>
      <c r="L5748" t="inlineStr">
        <is>
          <t>MMM5 - Small rural town</t>
        </is>
      </c>
    </row>
    <row r="5749" ht="15" customHeight="1">
      <c r="A5749" t="inlineStr">
        <is>
          <t>Glenormiston North</t>
        </is>
      </c>
      <c r="B5749" t="inlineStr">
        <is>
          <t>VIC</t>
        </is>
      </c>
      <c r="C5749" t="n">
        <v>3265</v>
      </c>
      <c r="D5749" t="inlineStr">
        <is>
          <t>Delivery Area</t>
        </is>
      </c>
      <c r="F5749" t="inlineStr">
        <is>
          <t>3265|VIC</t>
        </is>
      </c>
      <c r="G5749" t="n">
        <v>5</v>
      </c>
      <c r="H5749" t="n">
        <v>0.9966</v>
      </c>
      <c r="I5749" t="n">
        <v>892.8142</v>
      </c>
      <c r="J5749" s="31" t="n">
        <v>895.864</v>
      </c>
      <c r="K5749" t="inlineStr">
        <is>
          <t>5:99.7%; 3:0.3%</t>
        </is>
      </c>
      <c r="L5749" t="inlineStr">
        <is>
          <t>MMM5 - Small rural town</t>
        </is>
      </c>
    </row>
    <row r="5750" ht="15" customHeight="1">
      <c r="A5750" t="inlineStr">
        <is>
          <t>Glenormiston South</t>
        </is>
      </c>
      <c r="B5750" t="inlineStr">
        <is>
          <t>VIC</t>
        </is>
      </c>
      <c r="C5750" t="n">
        <v>3265</v>
      </c>
      <c r="D5750" t="inlineStr">
        <is>
          <t>Delivery Area</t>
        </is>
      </c>
      <c r="F5750" t="inlineStr">
        <is>
          <t>3265|VIC</t>
        </is>
      </c>
      <c r="G5750" t="n">
        <v>5</v>
      </c>
      <c r="H5750" t="n">
        <v>0.9966</v>
      </c>
      <c r="I5750" t="n">
        <v>892.8142</v>
      </c>
      <c r="J5750" s="31" t="n">
        <v>895.864</v>
      </c>
      <c r="K5750" t="inlineStr">
        <is>
          <t>5:99.7%; 3:0.3%</t>
        </is>
      </c>
      <c r="L5750" t="inlineStr">
        <is>
          <t>MMM5 - Small rural town</t>
        </is>
      </c>
    </row>
    <row r="5751" ht="15" customHeight="1">
      <c r="A5751" t="inlineStr">
        <is>
          <t>Glenpatrick</t>
        </is>
      </c>
      <c r="B5751" t="inlineStr">
        <is>
          <t>VIC</t>
        </is>
      </c>
      <c r="C5751" t="n">
        <v>3469</v>
      </c>
      <c r="D5751" t="inlineStr">
        <is>
          <t>Delivery Area</t>
        </is>
      </c>
      <c r="F5751" t="inlineStr">
        <is>
          <t>3469|VIC</t>
        </is>
      </c>
      <c r="G5751" t="n">
        <v>5</v>
      </c>
      <c r="H5751" t="n">
        <v>1</v>
      </c>
      <c r="I5751" t="n">
        <v>228.742</v>
      </c>
      <c r="J5751" s="31" t="n">
        <v>228.7419</v>
      </c>
      <c r="K5751" t="inlineStr">
        <is>
          <t>5:100.0%</t>
        </is>
      </c>
      <c r="L5751" t="inlineStr">
        <is>
          <t>MMM5 - Small rural town</t>
        </is>
      </c>
    </row>
    <row r="5752" ht="15" customHeight="1">
      <c r="A5752" t="inlineStr">
        <is>
          <t>Glenquarie</t>
        </is>
      </c>
      <c r="B5752" t="inlineStr">
        <is>
          <t>NSW</t>
        </is>
      </c>
      <c r="C5752" t="n">
        <v>2564</v>
      </c>
      <c r="D5752" t="inlineStr">
        <is>
          <t>Delivery Area</t>
        </is>
      </c>
      <c r="E5752" t="inlineStr">
        <is>
          <t>PO BOXES</t>
        </is>
      </c>
      <c r="F5752" t="inlineStr">
        <is>
          <t>2564|NSW</t>
        </is>
      </c>
      <c r="G5752" t="n">
        <v>1</v>
      </c>
      <c r="H5752" t="n">
        <v>1</v>
      </c>
      <c r="I5752" t="n">
        <v>9.0229</v>
      </c>
      <c r="J5752" s="31" t="n">
        <v>9.0236</v>
      </c>
      <c r="K5752" t="inlineStr">
        <is>
          <t>1:100.0%</t>
        </is>
      </c>
      <c r="L5752" t="inlineStr">
        <is>
          <t>MMM1 - Metropolitan area</t>
        </is>
      </c>
    </row>
    <row r="5753" ht="15" customHeight="1">
      <c r="A5753" t="inlineStr">
        <is>
          <t>Glenquarry</t>
        </is>
      </c>
      <c r="B5753" t="inlineStr">
        <is>
          <t>NSW</t>
        </is>
      </c>
      <c r="C5753" t="n">
        <v>2576</v>
      </c>
      <c r="D5753" t="inlineStr">
        <is>
          <t>Delivery Area</t>
        </is>
      </c>
      <c r="F5753" t="inlineStr">
        <is>
          <t>2576|NSW</t>
        </is>
      </c>
      <c r="G5753" t="n">
        <v>3</v>
      </c>
      <c r="H5753" t="n">
        <v>1</v>
      </c>
      <c r="I5753" t="n">
        <v>174.2441</v>
      </c>
      <c r="J5753" s="31" t="n">
        <v>174.2442</v>
      </c>
      <c r="K5753" t="inlineStr">
        <is>
          <t>3:100.0%</t>
        </is>
      </c>
      <c r="L5753" t="inlineStr">
        <is>
          <t>MMM3 - Large rural town</t>
        </is>
      </c>
    </row>
    <row r="5754" ht="15" customHeight="1">
      <c r="A5754" t="inlineStr">
        <is>
          <t>Glenrae</t>
        </is>
      </c>
      <c r="B5754" t="inlineStr">
        <is>
          <t>QLD</t>
        </is>
      </c>
      <c r="C5754" t="n">
        <v>4626</v>
      </c>
      <c r="D5754" t="inlineStr">
        <is>
          <t>Delivery Area</t>
        </is>
      </c>
      <c r="F5754" t="inlineStr">
        <is>
          <t>4626|QLD</t>
        </is>
      </c>
      <c r="G5754" t="n">
        <v>5</v>
      </c>
      <c r="H5754" t="n">
        <v>1</v>
      </c>
      <c r="I5754" t="n">
        <v>3954.0833</v>
      </c>
      <c r="J5754" s="31" t="n">
        <v>3954.0831</v>
      </c>
      <c r="K5754" t="inlineStr">
        <is>
          <t>5:100.0%</t>
        </is>
      </c>
      <c r="L5754" t="inlineStr">
        <is>
          <t>MMM5 - Small rural town</t>
        </is>
      </c>
    </row>
    <row r="5755" ht="15" customHeight="1">
      <c r="A5755" t="inlineStr">
        <is>
          <t>Glenreagh</t>
        </is>
      </c>
      <c r="B5755" t="inlineStr">
        <is>
          <t>NSW</t>
        </is>
      </c>
      <c r="C5755" t="n">
        <v>2450</v>
      </c>
      <c r="D5755" t="inlineStr">
        <is>
          <t>Delivery Area</t>
        </is>
      </c>
      <c r="F5755" t="inlineStr">
        <is>
          <t>2450|NSW</t>
        </is>
      </c>
      <c r="G5755" t="n">
        <v>5</v>
      </c>
      <c r="H5755" t="n">
        <v>0.5266</v>
      </c>
      <c r="I5755" t="n">
        <v>536.9918</v>
      </c>
      <c r="J5755" s="31" t="n">
        <v>1019.718</v>
      </c>
      <c r="K5755" t="inlineStr">
        <is>
          <t>5:52.7%; 3:47.3%; 6:0.0%</t>
        </is>
      </c>
      <c r="L5755" t="inlineStr">
        <is>
          <t>MMM5 - Small rural town</t>
        </is>
      </c>
    </row>
    <row r="5756" ht="15" customHeight="1">
      <c r="A5756" t="inlineStr">
        <is>
          <t>Glenridding</t>
        </is>
      </c>
      <c r="B5756" t="inlineStr">
        <is>
          <t>NSW</t>
        </is>
      </c>
      <c r="C5756" t="n">
        <v>2330</v>
      </c>
      <c r="D5756" t="inlineStr">
        <is>
          <t>Delivery Area</t>
        </is>
      </c>
      <c r="F5756" t="inlineStr">
        <is>
          <t>2330|NSW</t>
        </is>
      </c>
      <c r="G5756" t="n">
        <v>5</v>
      </c>
      <c r="H5756" t="n">
        <v>0.9528</v>
      </c>
      <c r="I5756" t="n">
        <v>4507.692</v>
      </c>
      <c r="J5756" s="31" t="n">
        <v>4730.8949</v>
      </c>
      <c r="K5756" t="inlineStr">
        <is>
          <t>5:95.3%; 4:4.7%</t>
        </is>
      </c>
      <c r="L5756" t="inlineStr">
        <is>
          <t>MMM5 - Small rural town</t>
        </is>
      </c>
    </row>
    <row r="5757" ht="15" customHeight="1">
      <c r="A5757" t="inlineStr">
        <is>
          <t>Glenrock</t>
        </is>
      </c>
      <c r="B5757" t="inlineStr">
        <is>
          <t>NSW</t>
        </is>
      </c>
      <c r="C5757" t="n">
        <v>2337</v>
      </c>
      <c r="D5757" t="inlineStr">
        <is>
          <t>Delivery Area</t>
        </is>
      </c>
      <c r="F5757" t="inlineStr">
        <is>
          <t>2337|NSW</t>
        </is>
      </c>
      <c r="G5757" t="n">
        <v>5</v>
      </c>
      <c r="H5757" t="n">
        <v>0.9644</v>
      </c>
      <c r="I5757" t="n">
        <v>3213.153</v>
      </c>
      <c r="J5757" s="31" t="n">
        <v>3331.7268</v>
      </c>
      <c r="K5757" t="inlineStr">
        <is>
          <t>5:96.4%; 4:3.6%</t>
        </is>
      </c>
      <c r="L5757" t="inlineStr">
        <is>
          <t>MMM5 - Small rural town</t>
        </is>
      </c>
    </row>
    <row r="5758" ht="15" customHeight="1">
      <c r="A5758" t="inlineStr">
        <is>
          <t>Glenrock</t>
        </is>
      </c>
      <c r="B5758" t="inlineStr">
        <is>
          <t>QLD</t>
        </is>
      </c>
      <c r="C5758" t="n">
        <v>4605</v>
      </c>
      <c r="D5758" t="inlineStr">
        <is>
          <t>Delivery Area</t>
        </is>
      </c>
      <c r="F5758" t="inlineStr">
        <is>
          <t>4605|QLD</t>
        </is>
      </c>
      <c r="G5758" t="n">
        <v>5</v>
      </c>
      <c r="H5758" t="n">
        <v>1</v>
      </c>
      <c r="I5758" t="n">
        <v>771.777</v>
      </c>
      <c r="J5758" s="31" t="n">
        <v>771.7766</v>
      </c>
      <c r="K5758" t="inlineStr">
        <is>
          <t>5:100.0%</t>
        </is>
      </c>
      <c r="L5758" t="inlineStr">
        <is>
          <t>MMM5 - Small rural town</t>
        </is>
      </c>
    </row>
    <row r="5759" ht="15" customHeight="1">
      <c r="A5759" t="inlineStr">
        <is>
          <t>Glenrowan</t>
        </is>
      </c>
      <c r="B5759" t="inlineStr">
        <is>
          <t>VIC</t>
        </is>
      </c>
      <c r="C5759" t="n">
        <v>3675</v>
      </c>
      <c r="D5759" t="inlineStr">
        <is>
          <t>Delivery Area</t>
        </is>
      </c>
      <c r="F5759" t="inlineStr">
        <is>
          <t>3675|VIC</t>
        </is>
      </c>
      <c r="G5759" t="n">
        <v>5</v>
      </c>
      <c r="H5759" t="n">
        <v>0.8933</v>
      </c>
      <c r="I5759" t="n">
        <v>427.1929</v>
      </c>
      <c r="J5759" s="31" t="n">
        <v>478.2077</v>
      </c>
      <c r="K5759" t="inlineStr">
        <is>
          <t>5:89.3%; 3:10.7%</t>
        </is>
      </c>
      <c r="L5759" t="inlineStr">
        <is>
          <t>MMM5 - Small rural town</t>
        </is>
      </c>
    </row>
    <row r="5760" ht="15" customHeight="1">
      <c r="A5760" t="inlineStr">
        <is>
          <t>Glenrowan West</t>
        </is>
      </c>
      <c r="B5760" t="inlineStr">
        <is>
          <t>VIC</t>
        </is>
      </c>
      <c r="C5760" t="n">
        <v>3675</v>
      </c>
      <c r="D5760" t="inlineStr">
        <is>
          <t>Delivery Area</t>
        </is>
      </c>
      <c r="F5760" t="inlineStr">
        <is>
          <t>3675|VIC</t>
        </is>
      </c>
      <c r="G5760" t="n">
        <v>5</v>
      </c>
      <c r="H5760" t="n">
        <v>0.8933</v>
      </c>
      <c r="I5760" t="n">
        <v>427.1929</v>
      </c>
      <c r="J5760" s="31" t="n">
        <v>478.2077</v>
      </c>
      <c r="K5760" t="inlineStr">
        <is>
          <t>5:89.3%; 3:10.7%</t>
        </is>
      </c>
      <c r="L5760" t="inlineStr">
        <is>
          <t>MMM5 - Small rural town</t>
        </is>
      </c>
    </row>
    <row r="5761" ht="15" customHeight="1">
      <c r="A5761" t="inlineStr">
        <is>
          <t>Glenroy</t>
        </is>
      </c>
      <c r="B5761" t="inlineStr">
        <is>
          <t>NSW</t>
        </is>
      </c>
      <c r="C5761" t="n">
        <v>2640</v>
      </c>
      <c r="D5761" t="inlineStr">
        <is>
          <t>Delivery Area</t>
        </is>
      </c>
      <c r="E5761" t="inlineStr">
        <is>
          <t>ALBURY CITY COUNCIL</t>
        </is>
      </c>
      <c r="F5761" t="inlineStr">
        <is>
          <t>2640|NSW</t>
        </is>
      </c>
      <c r="G5761" t="n">
        <v>5</v>
      </c>
      <c r="H5761" t="n">
        <v>0.5459000000000001</v>
      </c>
      <c r="I5761" t="n">
        <v>561.9442</v>
      </c>
      <c r="J5761" s="31" t="n">
        <v>1029.4042</v>
      </c>
      <c r="K5761" t="inlineStr">
        <is>
          <t>5:54.6%; 2:45.4%</t>
        </is>
      </c>
      <c r="L5761" t="inlineStr">
        <is>
          <t>MMM5 - Small rural town</t>
        </is>
      </c>
    </row>
    <row r="5762" ht="15" customHeight="1">
      <c r="A5762" t="inlineStr">
        <is>
          <t>Glenroy</t>
        </is>
      </c>
      <c r="B5762" t="inlineStr">
        <is>
          <t>NSW</t>
        </is>
      </c>
      <c r="C5762" t="n">
        <v>2653</v>
      </c>
      <c r="D5762" t="inlineStr">
        <is>
          <t>Delivery Area</t>
        </is>
      </c>
      <c r="E5762" t="inlineStr">
        <is>
          <t>SNOWY VALLEYS COUNCIL</t>
        </is>
      </c>
      <c r="F5762" t="inlineStr">
        <is>
          <t>2653|NSW</t>
        </is>
      </c>
      <c r="G5762" t="n">
        <v>5</v>
      </c>
      <c r="H5762" t="n">
        <v>1</v>
      </c>
      <c r="I5762" t="n">
        <v>1228.8204</v>
      </c>
      <c r="J5762" s="31" t="n">
        <v>1228.8205</v>
      </c>
      <c r="K5762" t="inlineStr">
        <is>
          <t>5:100.0%</t>
        </is>
      </c>
      <c r="L5762" t="inlineStr">
        <is>
          <t>MMM5 - Small rural town</t>
        </is>
      </c>
    </row>
    <row r="5763" ht="15" customHeight="1">
      <c r="A5763" t="inlineStr">
        <is>
          <t>Glenroy</t>
        </is>
      </c>
      <c r="B5763" t="inlineStr">
        <is>
          <t>VIC</t>
        </is>
      </c>
      <c r="C5763" t="n">
        <v>3046</v>
      </c>
      <c r="D5763" t="inlineStr">
        <is>
          <t>Delivery Area</t>
        </is>
      </c>
      <c r="F5763" t="inlineStr">
        <is>
          <t>3046|VIC</t>
        </is>
      </c>
      <c r="G5763" t="n">
        <v>1</v>
      </c>
      <c r="H5763" t="n">
        <v>1</v>
      </c>
      <c r="I5763" t="n">
        <v>14.2993</v>
      </c>
      <c r="J5763" s="31" t="n">
        <v>14.2984</v>
      </c>
      <c r="K5763" t="inlineStr">
        <is>
          <t>1:100.0%</t>
        </is>
      </c>
      <c r="L5763" t="inlineStr">
        <is>
          <t>MMM1 - Metropolitan area</t>
        </is>
      </c>
    </row>
    <row r="5764" ht="15" customHeight="1">
      <c r="A5764" t="inlineStr">
        <is>
          <t>Glenroy</t>
        </is>
      </c>
      <c r="B5764" t="inlineStr">
        <is>
          <t>QLD</t>
        </is>
      </c>
      <c r="C5764" t="n">
        <v>4702</v>
      </c>
      <c r="D5764" t="inlineStr">
        <is>
          <t>Delivery Area</t>
        </is>
      </c>
      <c r="F5764" t="inlineStr">
        <is>
          <t>4702|QLD</t>
        </is>
      </c>
      <c r="G5764" t="n">
        <v>5</v>
      </c>
      <c r="H5764" t="n">
        <v>0.4802</v>
      </c>
      <c r="I5764" t="n">
        <v>22921.6834</v>
      </c>
      <c r="J5764" s="31" t="n">
        <v>47733.5006</v>
      </c>
      <c r="K5764" t="inlineStr">
        <is>
          <t>5:48.0%; 6:45.9%; 7:4.0%; 2:2.0%; 3:0.1%</t>
        </is>
      </c>
      <c r="L5764" t="inlineStr">
        <is>
          <t>MMM5 - Small rural town</t>
        </is>
      </c>
    </row>
    <row r="5765" ht="15" customHeight="1">
      <c r="A5765" t="inlineStr">
        <is>
          <t>Glenroy</t>
        </is>
      </c>
      <c r="B5765" t="inlineStr">
        <is>
          <t>SA</t>
        </is>
      </c>
      <c r="C5765" t="n">
        <v>5277</v>
      </c>
      <c r="D5765" t="inlineStr">
        <is>
          <t>Delivery Area</t>
        </is>
      </c>
      <c r="F5765" t="inlineStr">
        <is>
          <t>5277|SA</t>
        </is>
      </c>
      <c r="G5765" t="n">
        <v>5</v>
      </c>
      <c r="H5765" t="n">
        <v>1</v>
      </c>
      <c r="I5765" t="n">
        <v>1201.5859</v>
      </c>
      <c r="J5765" s="31" t="n">
        <v>1201.5858</v>
      </c>
      <c r="K5765" t="inlineStr">
        <is>
          <t>5:100.0%</t>
        </is>
      </c>
      <c r="L5765" t="inlineStr">
        <is>
          <t>MMM5 - Small rural town</t>
        </is>
      </c>
    </row>
    <row r="5766" ht="15" customHeight="1">
      <c r="A5766" t="inlineStr">
        <is>
          <t>Glenside</t>
        </is>
      </c>
      <c r="B5766" t="inlineStr">
        <is>
          <t>SA</t>
        </is>
      </c>
      <c r="C5766" t="n">
        <v>5065</v>
      </c>
      <c r="D5766" t="inlineStr">
        <is>
          <t>Delivery Area</t>
        </is>
      </c>
      <c r="F5766" t="inlineStr">
        <is>
          <t>5065|SA</t>
        </is>
      </c>
      <c r="G5766" t="n">
        <v>1</v>
      </c>
      <c r="H5766" t="n">
        <v>1</v>
      </c>
      <c r="I5766" t="n">
        <v>4.2882</v>
      </c>
      <c r="J5766" s="31" t="n">
        <v>4.2878</v>
      </c>
      <c r="K5766" t="inlineStr">
        <is>
          <t>1:100.0%</t>
        </is>
      </c>
      <c r="L5766" t="inlineStr">
        <is>
          <t>MMM1 - Metropolitan area</t>
        </is>
      </c>
    </row>
    <row r="5767" ht="15" customHeight="1">
      <c r="A5767" t="inlineStr">
        <is>
          <t>Glenthompson</t>
        </is>
      </c>
      <c r="B5767" t="inlineStr">
        <is>
          <t>VIC</t>
        </is>
      </c>
      <c r="C5767" t="n">
        <v>3293</v>
      </c>
      <c r="D5767" t="inlineStr">
        <is>
          <t>Delivery Area</t>
        </is>
      </c>
      <c r="F5767" t="inlineStr">
        <is>
          <t>3293|VIC</t>
        </is>
      </c>
      <c r="G5767" t="n">
        <v>5</v>
      </c>
      <c r="H5767" t="n">
        <v>1</v>
      </c>
      <c r="I5767" t="n">
        <v>482.5043</v>
      </c>
      <c r="J5767" s="31" t="n">
        <v>482.5043</v>
      </c>
      <c r="K5767" t="inlineStr">
        <is>
          <t>5:100.0%</t>
        </is>
      </c>
      <c r="L5767" t="inlineStr">
        <is>
          <t>MMM5 - Small rural town</t>
        </is>
      </c>
    </row>
    <row r="5768" ht="15" customHeight="1">
      <c r="A5768" t="inlineStr">
        <is>
          <t>Glenthorne</t>
        </is>
      </c>
      <c r="B5768" t="inlineStr">
        <is>
          <t>NSW</t>
        </is>
      </c>
      <c r="C5768" t="n">
        <v>2430</v>
      </c>
      <c r="D5768" t="inlineStr">
        <is>
          <t>Delivery Area</t>
        </is>
      </c>
      <c r="F5768" t="inlineStr">
        <is>
          <t>2430|NSW</t>
        </is>
      </c>
      <c r="G5768" t="n">
        <v>3</v>
      </c>
      <c r="H5768" t="n">
        <v>0.609</v>
      </c>
      <c r="I5768" t="n">
        <v>513.6991</v>
      </c>
      <c r="J5768" s="31" t="n">
        <v>843.4816</v>
      </c>
      <c r="K5768" t="inlineStr">
        <is>
          <t>3:60.9%; 5:39.1%</t>
        </is>
      </c>
      <c r="L5768" t="inlineStr">
        <is>
          <t>MMM3 - Large rural town</t>
        </is>
      </c>
    </row>
    <row r="5769" ht="15" customHeight="1">
      <c r="A5769" t="inlineStr">
        <is>
          <t>Glentromie</t>
        </is>
      </c>
      <c r="B5769" t="inlineStr">
        <is>
          <t>WA</t>
        </is>
      </c>
      <c r="C5769" t="n">
        <v>6509</v>
      </c>
      <c r="D5769" t="inlineStr">
        <is>
          <t>Delivery Area</t>
        </is>
      </c>
      <c r="F5769" t="inlineStr">
        <is>
          <t>6509|WA</t>
        </is>
      </c>
      <c r="G5769" t="n">
        <v>5</v>
      </c>
      <c r="H5769" t="n">
        <v>1</v>
      </c>
      <c r="I5769" t="n">
        <v>691.506</v>
      </c>
      <c r="J5769" s="31" t="n">
        <v>691.506</v>
      </c>
      <c r="K5769" t="inlineStr">
        <is>
          <t>5:100.0%</t>
        </is>
      </c>
      <c r="L5769" t="inlineStr">
        <is>
          <t>MMM5 - Small rural town</t>
        </is>
      </c>
    </row>
    <row r="5770" ht="15" customHeight="1">
      <c r="A5770" t="inlineStr">
        <is>
          <t>Glenugie</t>
        </is>
      </c>
      <c r="B5770" t="inlineStr">
        <is>
          <t>NSW</t>
        </is>
      </c>
      <c r="C5770" t="n">
        <v>2460</v>
      </c>
      <c r="D5770" t="inlineStr">
        <is>
          <t>Delivery Area</t>
        </is>
      </c>
      <c r="F5770" t="inlineStr">
        <is>
          <t>2460|NSW</t>
        </is>
      </c>
      <c r="G5770" t="n">
        <v>5</v>
      </c>
      <c r="H5770" t="n">
        <v>0.8961</v>
      </c>
      <c r="I5770" t="n">
        <v>5941.1588</v>
      </c>
      <c r="J5770" s="31" t="n">
        <v>6630.3495</v>
      </c>
      <c r="K5770" t="inlineStr">
        <is>
          <t>5:89.6%; 3:10.4%; 7:0.0%</t>
        </is>
      </c>
      <c r="L5770" t="inlineStr">
        <is>
          <t>MMM5 - Small rural town</t>
        </is>
      </c>
    </row>
    <row r="5771" ht="15" customHeight="1">
      <c r="A5771" t="inlineStr">
        <is>
          <t>Glenunga</t>
        </is>
      </c>
      <c r="B5771" t="inlineStr">
        <is>
          <t>SA</t>
        </is>
      </c>
      <c r="C5771" t="n">
        <v>5064</v>
      </c>
      <c r="D5771" t="inlineStr">
        <is>
          <t>Delivery Area</t>
        </is>
      </c>
      <c r="F5771" t="inlineStr">
        <is>
          <t>5064|SA</t>
        </is>
      </c>
      <c r="G5771" t="n">
        <v>1</v>
      </c>
      <c r="H5771" t="n">
        <v>1</v>
      </c>
      <c r="I5771" t="n">
        <v>7.8874</v>
      </c>
      <c r="J5771" s="31" t="n">
        <v>7.8875</v>
      </c>
      <c r="K5771" t="inlineStr">
        <is>
          <t>1:100.0%</t>
        </is>
      </c>
      <c r="L5771" t="inlineStr">
        <is>
          <t>MMM1 - Metropolitan area</t>
        </is>
      </c>
    </row>
    <row r="5772" ht="15" customHeight="1">
      <c r="A5772" t="inlineStr">
        <is>
          <t>Glenvale</t>
        </is>
      </c>
      <c r="B5772" t="inlineStr">
        <is>
          <t>QLD</t>
        </is>
      </c>
      <c r="C5772" t="n">
        <v>4350</v>
      </c>
      <c r="D5772" t="inlineStr">
        <is>
          <t>Delivery Area</t>
        </is>
      </c>
      <c r="F5772" t="inlineStr">
        <is>
          <t>4350|QLD</t>
        </is>
      </c>
      <c r="G5772" t="n">
        <v>2</v>
      </c>
      <c r="H5772" t="n">
        <v>1</v>
      </c>
      <c r="I5772" t="n">
        <v>313.3991</v>
      </c>
      <c r="J5772" s="31" t="n">
        <v>313.3986</v>
      </c>
      <c r="K5772" t="inlineStr">
        <is>
          <t>2:100.0%</t>
        </is>
      </c>
      <c r="L5772" t="inlineStr">
        <is>
          <t>MMM2 - Regional centre</t>
        </is>
      </c>
    </row>
    <row r="5773" ht="15" customHeight="1">
      <c r="A5773" t="inlineStr">
        <is>
          <t>Glenview</t>
        </is>
      </c>
      <c r="B5773" t="inlineStr">
        <is>
          <t>QLD</t>
        </is>
      </c>
      <c r="C5773" t="n">
        <v>4553</v>
      </c>
      <c r="D5773" t="inlineStr">
        <is>
          <t>Delivery Area</t>
        </is>
      </c>
      <c r="F5773" t="inlineStr">
        <is>
          <t>4553|QLD</t>
        </is>
      </c>
      <c r="G5773" t="n">
        <v>2</v>
      </c>
      <c r="H5773" t="n">
        <v>0.7956</v>
      </c>
      <c r="I5773" t="n">
        <v>52.004</v>
      </c>
      <c r="J5773" s="31" t="n">
        <v>65.364</v>
      </c>
      <c r="K5773" t="inlineStr">
        <is>
          <t>2:79.6%; 1:20.4%</t>
        </is>
      </c>
      <c r="L5773" t="inlineStr">
        <is>
          <t>MMM2 - Regional centre</t>
        </is>
      </c>
    </row>
    <row r="5774" ht="15" customHeight="1">
      <c r="A5774" t="inlineStr">
        <is>
          <t>Glenwood</t>
        </is>
      </c>
      <c r="B5774" t="inlineStr">
        <is>
          <t>NSW</t>
        </is>
      </c>
      <c r="C5774" t="n">
        <v>2768</v>
      </c>
      <c r="D5774" t="inlineStr">
        <is>
          <t>Delivery Area</t>
        </is>
      </c>
      <c r="F5774" t="inlineStr">
        <is>
          <t>2768|NSW</t>
        </is>
      </c>
      <c r="G5774" t="n">
        <v>1</v>
      </c>
      <c r="H5774" t="n">
        <v>1</v>
      </c>
      <c r="I5774" t="n">
        <v>9.0197</v>
      </c>
      <c r="J5774" s="31" t="n">
        <v>9.019399999999999</v>
      </c>
      <c r="K5774" t="inlineStr">
        <is>
          <t>1:100.0%</t>
        </is>
      </c>
      <c r="L5774" t="inlineStr">
        <is>
          <t>MMM1 - Metropolitan area</t>
        </is>
      </c>
    </row>
    <row r="5775" ht="15" customHeight="1">
      <c r="A5775" t="inlineStr">
        <is>
          <t>Glenwood</t>
        </is>
      </c>
      <c r="B5775" t="inlineStr">
        <is>
          <t>QLD</t>
        </is>
      </c>
      <c r="C5775" t="n">
        <v>4570</v>
      </c>
      <c r="D5775" t="inlineStr">
        <is>
          <t>Delivery Area</t>
        </is>
      </c>
      <c r="F5775" t="inlineStr">
        <is>
          <t>4570|QLD</t>
        </is>
      </c>
      <c r="G5775" t="n">
        <v>5</v>
      </c>
      <c r="H5775" t="n">
        <v>0.8166</v>
      </c>
      <c r="I5775" t="n">
        <v>3152.8384</v>
      </c>
      <c r="J5775" s="31" t="n">
        <v>3861.1389</v>
      </c>
      <c r="K5775" t="inlineStr">
        <is>
          <t>5:81.7%; 3:18.3%</t>
        </is>
      </c>
      <c r="L5775" t="inlineStr">
        <is>
          <t>MMM5 - Small rural town</t>
        </is>
      </c>
    </row>
    <row r="5776" ht="15" customHeight="1">
      <c r="A5776" t="inlineStr">
        <is>
          <t>Glenworth Valley</t>
        </is>
      </c>
      <c r="B5776" t="inlineStr">
        <is>
          <t>NSW</t>
        </is>
      </c>
      <c r="C5776" t="n">
        <v>2250</v>
      </c>
      <c r="D5776" t="inlineStr">
        <is>
          <t>Delivery Area</t>
        </is>
      </c>
      <c r="F5776" t="inlineStr">
        <is>
          <t>2250|NSW</t>
        </is>
      </c>
      <c r="G5776" t="n">
        <v>5</v>
      </c>
      <c r="H5776" t="n">
        <v>0.4976</v>
      </c>
      <c r="I5776" t="n">
        <v>344.1836</v>
      </c>
      <c r="J5776" s="31" t="n">
        <v>691.6342</v>
      </c>
      <c r="K5776" t="inlineStr">
        <is>
          <t>5:49.8%; 2:31.5%; 1:18.7%</t>
        </is>
      </c>
      <c r="L5776" t="inlineStr">
        <is>
          <t>MMM5 - Small rural town</t>
        </is>
      </c>
    </row>
    <row r="5777" ht="15" customHeight="1">
      <c r="A5777" t="inlineStr">
        <is>
          <t>Globe Derby Park</t>
        </is>
      </c>
      <c r="B5777" t="inlineStr">
        <is>
          <t>SA</t>
        </is>
      </c>
      <c r="C5777" t="n">
        <v>5110</v>
      </c>
      <c r="D5777" t="inlineStr">
        <is>
          <t>Delivery Area</t>
        </is>
      </c>
      <c r="F5777" t="inlineStr">
        <is>
          <t>5110|SA</t>
        </is>
      </c>
      <c r="G5777" t="n">
        <v>1</v>
      </c>
      <c r="H5777" t="n">
        <v>0.9262</v>
      </c>
      <c r="I5777" t="n">
        <v>60.8274</v>
      </c>
      <c r="J5777" s="31" t="n">
        <v>65.6776</v>
      </c>
      <c r="K5777" t="inlineStr">
        <is>
          <t>1:92.6%; 2:7.4%</t>
        </is>
      </c>
      <c r="L5777" t="inlineStr">
        <is>
          <t>MMM1 - Metropolitan area</t>
        </is>
      </c>
    </row>
    <row r="5778" ht="15" customHeight="1">
      <c r="A5778" t="inlineStr">
        <is>
          <t>Glomar Beach</t>
        </is>
      </c>
      <c r="B5778" t="inlineStr">
        <is>
          <t>VIC</t>
        </is>
      </c>
      <c r="C5778" t="n">
        <v>3851</v>
      </c>
      <c r="D5778" t="inlineStr">
        <is>
          <t>Delivery Area</t>
        </is>
      </c>
      <c r="F5778" t="inlineStr">
        <is>
          <t>3851|VIC</t>
        </is>
      </c>
      <c r="G5778" t="n">
        <v>5</v>
      </c>
      <c r="H5778" t="n">
        <v>0.8199</v>
      </c>
      <c r="I5778" t="n">
        <v>1544.194</v>
      </c>
      <c r="J5778" s="31" t="n">
        <v>1883.4399</v>
      </c>
      <c r="K5778" t="inlineStr">
        <is>
          <t>5:82.0%; 4:18.0%</t>
        </is>
      </c>
      <c r="L5778" t="inlineStr">
        <is>
          <t>MMM5 - Small rural town</t>
        </is>
      </c>
    </row>
    <row r="5779" ht="15" customHeight="1">
      <c r="A5779" t="inlineStr">
        <is>
          <t>Glossodia</t>
        </is>
      </c>
      <c r="B5779" t="inlineStr">
        <is>
          <t>NSW</t>
        </is>
      </c>
      <c r="C5779" t="n">
        <v>2756</v>
      </c>
      <c r="D5779" t="inlineStr">
        <is>
          <t>Delivery Area</t>
        </is>
      </c>
      <c r="F5779" t="inlineStr">
        <is>
          <t>2756|NSW</t>
        </is>
      </c>
      <c r="G5779" t="n">
        <v>5</v>
      </c>
      <c r="H5779" t="n">
        <v>0.8652</v>
      </c>
      <c r="I5779" t="n">
        <v>1286.5048</v>
      </c>
      <c r="J5779" s="31" t="n">
        <v>1486.8709</v>
      </c>
      <c r="K5779" t="inlineStr">
        <is>
          <t>5:86.5%; 2:7.5%; 1:6.0%</t>
        </is>
      </c>
      <c r="L5779" t="inlineStr">
        <is>
          <t>MMM5 - Small rural town</t>
        </is>
      </c>
    </row>
    <row r="5780" ht="15" customHeight="1">
      <c r="A5780" t="inlineStr">
        <is>
          <t>Glossop</t>
        </is>
      </c>
      <c r="B5780" t="inlineStr">
        <is>
          <t>SA</t>
        </is>
      </c>
      <c r="C5780" t="n">
        <v>5344</v>
      </c>
      <c r="D5780" t="inlineStr">
        <is>
          <t>Delivery Area</t>
        </is>
      </c>
      <c r="F5780" t="inlineStr">
        <is>
          <t>5344|SA</t>
        </is>
      </c>
      <c r="G5780" t="n">
        <v>5</v>
      </c>
      <c r="H5780" t="n">
        <v>1</v>
      </c>
      <c r="I5780" t="n">
        <v>31.4679</v>
      </c>
      <c r="J5780" s="31" t="n">
        <v>31.468</v>
      </c>
      <c r="K5780" t="inlineStr">
        <is>
          <t>5:100.0%</t>
        </is>
      </c>
      <c r="L5780" t="inlineStr">
        <is>
          <t>MMM5 - Small rural town</t>
        </is>
      </c>
    </row>
    <row r="5781" ht="15" customHeight="1">
      <c r="A5781" t="inlineStr">
        <is>
          <t>Gloucester</t>
        </is>
      </c>
      <c r="B5781" t="inlineStr">
        <is>
          <t>NSW</t>
        </is>
      </c>
      <c r="C5781" t="n">
        <v>2422</v>
      </c>
      <c r="D5781" t="inlineStr">
        <is>
          <t>Delivery Area</t>
        </is>
      </c>
      <c r="F5781" t="inlineStr">
        <is>
          <t>2422|NSW</t>
        </is>
      </c>
      <c r="G5781" t="n">
        <v>5</v>
      </c>
      <c r="H5781" t="n">
        <v>1</v>
      </c>
      <c r="I5781" t="n">
        <v>3212.5921</v>
      </c>
      <c r="J5781" s="31" t="n">
        <v>3212.5916</v>
      </c>
      <c r="K5781" t="inlineStr">
        <is>
          <t>5:100.0%</t>
        </is>
      </c>
      <c r="L5781" t="inlineStr">
        <is>
          <t>MMM5 - Small rural town</t>
        </is>
      </c>
    </row>
    <row r="5782" ht="15" customHeight="1">
      <c r="A5782" t="inlineStr">
        <is>
          <t>Gloucester Tops</t>
        </is>
      </c>
      <c r="B5782" t="inlineStr">
        <is>
          <t>NSW</t>
        </is>
      </c>
      <c r="C5782" t="n">
        <v>2422</v>
      </c>
      <c r="D5782" t="inlineStr">
        <is>
          <t>Delivery Area</t>
        </is>
      </c>
      <c r="F5782" t="inlineStr">
        <is>
          <t>2422|NSW</t>
        </is>
      </c>
      <c r="G5782" t="n">
        <v>5</v>
      </c>
      <c r="H5782" t="n">
        <v>1</v>
      </c>
      <c r="I5782" t="n">
        <v>3212.5921</v>
      </c>
      <c r="J5782" s="31" t="n">
        <v>3212.5916</v>
      </c>
      <c r="K5782" t="inlineStr">
        <is>
          <t>5:100.0%</t>
        </is>
      </c>
      <c r="L5782" t="inlineStr">
        <is>
          <t>MMM5 - Small rural town</t>
        </is>
      </c>
    </row>
    <row r="5783" ht="15" customHeight="1">
      <c r="A5783" t="inlineStr">
        <is>
          <t>Gluepot</t>
        </is>
      </c>
      <c r="B5783" t="inlineStr">
        <is>
          <t>SA</t>
        </is>
      </c>
      <c r="C5783" t="n">
        <v>5417</v>
      </c>
      <c r="D5783" t="inlineStr">
        <is>
          <t>Delivery Area</t>
        </is>
      </c>
      <c r="F5783" t="inlineStr">
        <is>
          <t>5417|SA</t>
        </is>
      </c>
      <c r="G5783" t="n">
        <v>6</v>
      </c>
      <c r="H5783" t="n">
        <v>0.9014</v>
      </c>
      <c r="I5783" t="n">
        <v>17351.3277</v>
      </c>
      <c r="J5783" s="31" t="n">
        <v>19250.0739</v>
      </c>
      <c r="K5783" t="inlineStr">
        <is>
          <t>6:90.1%; 5:9.9%</t>
        </is>
      </c>
      <c r="L5783" t="inlineStr">
        <is>
          <t>MMM6 - Remote community</t>
        </is>
      </c>
    </row>
    <row r="5784" ht="15" customHeight="1">
      <c r="A5784" t="inlineStr">
        <is>
          <t>Glyde Point</t>
        </is>
      </c>
      <c r="B5784" t="inlineStr">
        <is>
          <t>NT</t>
        </is>
      </c>
      <c r="C5784" t="n">
        <v>822</v>
      </c>
      <c r="D5784" t="inlineStr">
        <is>
          <t>Delivery Area</t>
        </is>
      </c>
      <c r="F5784" t="inlineStr">
        <is>
          <t>822|NT</t>
        </is>
      </c>
      <c r="G5784" t="n">
        <v>7</v>
      </c>
      <c r="H5784" t="n">
        <v>0.6977</v>
      </c>
      <c r="I5784" t="n">
        <v>105190.3322</v>
      </c>
      <c r="J5784" s="31" t="n">
        <v>150775.803</v>
      </c>
      <c r="K5784" t="inlineStr">
        <is>
          <t>7:69.8%; 6:28.8%; 5:1.2%; 2:0.2%</t>
        </is>
      </c>
      <c r="L5784" t="inlineStr">
        <is>
          <t>MMM7 - Very remote community</t>
        </is>
      </c>
    </row>
    <row r="5785" ht="15" customHeight="1">
      <c r="A5785" t="inlineStr">
        <is>
          <t>Glynde</t>
        </is>
      </c>
      <c r="B5785" t="inlineStr">
        <is>
          <t>SA</t>
        </is>
      </c>
      <c r="C5785" t="n">
        <v>5070</v>
      </c>
      <c r="D5785" t="inlineStr">
        <is>
          <t>Delivery Area</t>
        </is>
      </c>
      <c r="F5785" t="inlineStr">
        <is>
          <t>5070|SA</t>
        </is>
      </c>
      <c r="G5785" t="n">
        <v>1</v>
      </c>
      <c r="H5785" t="n">
        <v>1</v>
      </c>
      <c r="I5785" t="n">
        <v>6.2145</v>
      </c>
      <c r="J5785" s="31" t="n">
        <v>6.2151</v>
      </c>
      <c r="K5785" t="inlineStr">
        <is>
          <t>1:100.0%</t>
        </is>
      </c>
      <c r="L5785" t="inlineStr">
        <is>
          <t>MMM1 - Metropolitan area</t>
        </is>
      </c>
    </row>
    <row r="5786" ht="15" customHeight="1">
      <c r="A5786" t="inlineStr">
        <is>
          <t>Glynde Plaza</t>
        </is>
      </c>
      <c r="B5786" t="inlineStr">
        <is>
          <t>SA</t>
        </is>
      </c>
      <c r="C5786" t="n">
        <v>5070</v>
      </c>
      <c r="D5786" t="inlineStr">
        <is>
          <t>Delivery Area</t>
        </is>
      </c>
      <c r="E5786" t="inlineStr">
        <is>
          <t>PO BOXES</t>
        </is>
      </c>
      <c r="F5786" t="inlineStr">
        <is>
          <t>5070|SA</t>
        </is>
      </c>
      <c r="G5786" t="n">
        <v>1</v>
      </c>
      <c r="H5786" t="n">
        <v>1</v>
      </c>
      <c r="I5786" t="n">
        <v>6.2145</v>
      </c>
      <c r="J5786" s="31" t="n">
        <v>6.2151</v>
      </c>
      <c r="K5786" t="inlineStr">
        <is>
          <t>1:100.0%</t>
        </is>
      </c>
      <c r="L5786" t="inlineStr">
        <is>
          <t>MMM1 - Metropolitan area</t>
        </is>
      </c>
    </row>
    <row r="5787" ht="15" customHeight="1">
      <c r="A5787" t="inlineStr">
        <is>
          <t>Gnangara</t>
        </is>
      </c>
      <c r="B5787" t="inlineStr">
        <is>
          <t>WA</t>
        </is>
      </c>
      <c r="C5787" t="n">
        <v>6077</v>
      </c>
      <c r="D5787" t="inlineStr">
        <is>
          <t>Delivery Area</t>
        </is>
      </c>
      <c r="F5787" t="inlineStr">
        <is>
          <t>6077|WA</t>
        </is>
      </c>
      <c r="G5787" t="n">
        <v>1</v>
      </c>
      <c r="H5787" t="n">
        <v>1</v>
      </c>
      <c r="I5787" t="n">
        <v>33.4445</v>
      </c>
      <c r="J5787" s="31" t="n">
        <v>33.4443</v>
      </c>
      <c r="K5787" t="inlineStr">
        <is>
          <t>1:100.0%</t>
        </is>
      </c>
      <c r="L5787" t="inlineStr">
        <is>
          <t>MMM1 - Metropolitan area</t>
        </is>
      </c>
    </row>
    <row r="5788" ht="15" customHeight="1">
      <c r="A5788" t="inlineStr">
        <is>
          <t>Gnarabup</t>
        </is>
      </c>
      <c r="B5788" t="inlineStr">
        <is>
          <t>WA</t>
        </is>
      </c>
      <c r="C5788" t="n">
        <v>6285</v>
      </c>
      <c r="D5788" t="inlineStr">
        <is>
          <t>Delivery Area</t>
        </is>
      </c>
      <c r="F5788" t="inlineStr">
        <is>
          <t>6285|WA</t>
        </is>
      </c>
      <c r="G5788" t="n">
        <v>5</v>
      </c>
      <c r="H5788" t="n">
        <v>0.9274</v>
      </c>
      <c r="I5788" t="n">
        <v>781.9147</v>
      </c>
      <c r="J5788" s="31" t="n">
        <v>843.1065</v>
      </c>
      <c r="K5788" t="inlineStr">
        <is>
          <t>5:92.7%; 4:7.3%</t>
        </is>
      </c>
      <c r="L5788" t="inlineStr">
        <is>
          <t>MMM5 - Small rural town</t>
        </is>
      </c>
    </row>
    <row r="5789" ht="15" customHeight="1">
      <c r="A5789" t="inlineStr">
        <is>
          <t>Gnarwarre</t>
        </is>
      </c>
      <c r="B5789" t="inlineStr">
        <is>
          <t>VIC</t>
        </is>
      </c>
      <c r="C5789" t="n">
        <v>3221</v>
      </c>
      <c r="D5789" t="inlineStr">
        <is>
          <t>Delivery Area</t>
        </is>
      </c>
      <c r="F5789" t="inlineStr">
        <is>
          <t>3221|VIC</t>
        </is>
      </c>
      <c r="G5789" t="n">
        <v>5</v>
      </c>
      <c r="H5789" t="n">
        <v>0.6205000000000001</v>
      </c>
      <c r="I5789" t="n">
        <v>69.0147</v>
      </c>
      <c r="J5789" s="31" t="n">
        <v>111.2254</v>
      </c>
      <c r="K5789" t="inlineStr">
        <is>
          <t>5:62.0%; 2:38.0%</t>
        </is>
      </c>
      <c r="L5789" t="inlineStr">
        <is>
          <t>MMM5 - Small rural town</t>
        </is>
      </c>
    </row>
    <row r="5790" ht="15" customHeight="1">
      <c r="A5790" t="inlineStr">
        <is>
          <t>Gnoorea</t>
        </is>
      </c>
      <c r="B5790" t="inlineStr">
        <is>
          <t>WA</t>
        </is>
      </c>
      <c r="C5790" t="n">
        <v>6714</v>
      </c>
      <c r="D5790" t="inlineStr">
        <is>
          <t>Delivery Area</t>
        </is>
      </c>
      <c r="F5790" t="inlineStr">
        <is>
          <t>6714|WA</t>
        </is>
      </c>
      <c r="G5790" t="n">
        <v>7</v>
      </c>
      <c r="H5790" t="n">
        <v>0.9862</v>
      </c>
      <c r="I5790" t="n">
        <v>14618.7904</v>
      </c>
      <c r="J5790" s="31" t="n">
        <v>14823.7612</v>
      </c>
      <c r="K5790" t="inlineStr">
        <is>
          <t>7:98.6%; 6:1.4%</t>
        </is>
      </c>
      <c r="L5790" t="inlineStr">
        <is>
          <t>MMM7 - Very remote community</t>
        </is>
      </c>
    </row>
    <row r="5791" ht="15" customHeight="1">
      <c r="A5791" t="inlineStr">
        <is>
          <t>Gnotuk</t>
        </is>
      </c>
      <c r="B5791" t="inlineStr">
        <is>
          <t>VIC</t>
        </is>
      </c>
      <c r="C5791" t="n">
        <v>3260</v>
      </c>
      <c r="D5791" t="inlineStr">
        <is>
          <t>Delivery Area</t>
        </is>
      </c>
      <c r="F5791" t="inlineStr">
        <is>
          <t>3260|VIC</t>
        </is>
      </c>
      <c r="G5791" t="n">
        <v>5</v>
      </c>
      <c r="H5791" t="n">
        <v>1</v>
      </c>
      <c r="I5791" t="n">
        <v>1107.7262</v>
      </c>
      <c r="J5791" s="31" t="n">
        <v>1107.7264</v>
      </c>
      <c r="K5791" t="inlineStr">
        <is>
          <t>5:100.0%</t>
        </is>
      </c>
      <c r="L5791" t="inlineStr">
        <is>
          <t>MMM5 - Small rural town</t>
        </is>
      </c>
    </row>
    <row r="5792" ht="15" customHeight="1">
      <c r="A5792" t="inlineStr">
        <is>
          <t>Gnowangerup</t>
        </is>
      </c>
      <c r="B5792" t="inlineStr">
        <is>
          <t>WA</t>
        </is>
      </c>
      <c r="C5792" t="n">
        <v>6335</v>
      </c>
      <c r="D5792" t="inlineStr">
        <is>
          <t>Delivery Area</t>
        </is>
      </c>
      <c r="F5792" t="inlineStr">
        <is>
          <t>6335|WA</t>
        </is>
      </c>
      <c r="G5792" t="n">
        <v>6</v>
      </c>
      <c r="H5792" t="n">
        <v>1</v>
      </c>
      <c r="I5792" t="n">
        <v>1018.5858</v>
      </c>
      <c r="J5792" s="31" t="n">
        <v>1018.5857</v>
      </c>
      <c r="K5792" t="inlineStr">
        <is>
          <t>6:100.0%</t>
        </is>
      </c>
      <c r="L5792" t="inlineStr">
        <is>
          <t>MMM6 - Remote community</t>
        </is>
      </c>
    </row>
    <row r="5793" ht="15" customHeight="1">
      <c r="A5793" t="inlineStr">
        <is>
          <t>Gnowellen</t>
        </is>
      </c>
      <c r="B5793" t="inlineStr">
        <is>
          <t>WA</t>
        </is>
      </c>
      <c r="C5793" t="n">
        <v>6328</v>
      </c>
      <c r="D5793" t="inlineStr">
        <is>
          <t>Delivery Area</t>
        </is>
      </c>
      <c r="F5793" t="inlineStr">
        <is>
          <t>6328|WA</t>
        </is>
      </c>
      <c r="G5793" t="n">
        <v>6</v>
      </c>
      <c r="H5793" t="n">
        <v>0.5493</v>
      </c>
      <c r="I5793" t="n">
        <v>1352.3503</v>
      </c>
      <c r="J5793" s="31" t="n">
        <v>2461.7753</v>
      </c>
      <c r="K5793" t="inlineStr">
        <is>
          <t>6:54.9%; 5:45.1%</t>
        </is>
      </c>
      <c r="L5793" t="inlineStr">
        <is>
          <t>MMM6 - Remote community</t>
        </is>
      </c>
    </row>
    <row r="5794" ht="15" customHeight="1">
      <c r="A5794" t="inlineStr">
        <is>
          <t>Goarra</t>
        </is>
      </c>
      <c r="B5794" t="inlineStr">
        <is>
          <t>NSW</t>
        </is>
      </c>
      <c r="C5794" t="n">
        <v>2232</v>
      </c>
      <c r="D5794" t="inlineStr">
        <is>
          <t>Delivery Area</t>
        </is>
      </c>
      <c r="F5794" t="inlineStr">
        <is>
          <t>2232|NSW</t>
        </is>
      </c>
      <c r="G5794" t="n">
        <v>2</v>
      </c>
      <c r="H5794" t="n">
        <v>0.9064</v>
      </c>
      <c r="I5794" t="n">
        <v>139.1946</v>
      </c>
      <c r="J5794" s="31" t="n">
        <v>153.5693</v>
      </c>
      <c r="K5794" t="inlineStr">
        <is>
          <t>2:90.6%; 1:9.4%</t>
        </is>
      </c>
      <c r="L5794" t="inlineStr">
        <is>
          <t>MMM2 - Regional centre</t>
        </is>
      </c>
    </row>
    <row r="5795" ht="15" customHeight="1">
      <c r="A5795" t="inlineStr">
        <is>
          <t>Goat Island</t>
        </is>
      </c>
      <c r="B5795" t="inlineStr">
        <is>
          <t>NSW</t>
        </is>
      </c>
      <c r="C5795" t="n">
        <v>2477</v>
      </c>
      <c r="D5795" t="inlineStr">
        <is>
          <t>Delivery Area</t>
        </is>
      </c>
      <c r="F5795" t="inlineStr">
        <is>
          <t>2477|NSW</t>
        </is>
      </c>
      <c r="G5795" t="n">
        <v>3</v>
      </c>
      <c r="H5795" t="n">
        <v>0.5659</v>
      </c>
      <c r="I5795" t="n">
        <v>128.8212</v>
      </c>
      <c r="J5795" s="31" t="n">
        <v>227.642</v>
      </c>
      <c r="K5795" t="inlineStr">
        <is>
          <t>3:56.6%; 5:43.4%</t>
        </is>
      </c>
      <c r="L5795" t="inlineStr">
        <is>
          <t>MMM3 - Large rural town</t>
        </is>
      </c>
    </row>
    <row r="5796" ht="15" customHeight="1">
      <c r="A5796" t="inlineStr">
        <is>
          <t>Gobarralong</t>
        </is>
      </c>
      <c r="B5796" t="inlineStr">
        <is>
          <t>NSW</t>
        </is>
      </c>
      <c r="C5796" t="n">
        <v>2727</v>
      </c>
      <c r="D5796" t="inlineStr">
        <is>
          <t>Delivery Area</t>
        </is>
      </c>
      <c r="F5796" t="inlineStr">
        <is>
          <t>2727|NSW</t>
        </is>
      </c>
      <c r="G5796" t="n">
        <v>5</v>
      </c>
      <c r="H5796" t="n">
        <v>1</v>
      </c>
      <c r="I5796" t="n">
        <v>772.9228000000001</v>
      </c>
      <c r="J5796" s="31" t="n">
        <v>772.9227</v>
      </c>
      <c r="K5796" t="inlineStr">
        <is>
          <t>5:100.0%</t>
        </is>
      </c>
      <c r="L5796" t="inlineStr">
        <is>
          <t>MMM5 - Small rural town</t>
        </is>
      </c>
    </row>
    <row r="5797" ht="15" customHeight="1">
      <c r="A5797" t="inlineStr">
        <is>
          <t>Gobarup</t>
        </is>
      </c>
      <c r="B5797" t="inlineStr">
        <is>
          <t>VIC</t>
        </is>
      </c>
      <c r="C5797" t="n">
        <v>3559</v>
      </c>
      <c r="D5797" t="inlineStr">
        <is>
          <t>Delivery Area</t>
        </is>
      </c>
      <c r="F5797" t="inlineStr">
        <is>
          <t>3559|VIC</t>
        </is>
      </c>
      <c r="G5797" t="n">
        <v>5</v>
      </c>
      <c r="H5797" t="n">
        <v>1</v>
      </c>
      <c r="I5797" t="n">
        <v>567.155</v>
      </c>
      <c r="J5797" s="31" t="n">
        <v>567.1549</v>
      </c>
      <c r="K5797" t="inlineStr">
        <is>
          <t>5:100.0%</t>
        </is>
      </c>
      <c r="L5797" t="inlineStr">
        <is>
          <t>MMM5 - Small rural town</t>
        </is>
      </c>
    </row>
    <row r="5798" ht="15" customHeight="1">
      <c r="A5798" t="inlineStr">
        <is>
          <t>Gobbagombalin</t>
        </is>
      </c>
      <c r="B5798" t="inlineStr">
        <is>
          <t>NSW</t>
        </is>
      </c>
      <c r="C5798" t="n">
        <v>2650</v>
      </c>
      <c r="D5798" t="inlineStr">
        <is>
          <t>Delivery Area</t>
        </is>
      </c>
      <c r="F5798" t="inlineStr">
        <is>
          <t>2650|NSW</t>
        </is>
      </c>
      <c r="G5798" t="n">
        <v>5</v>
      </c>
      <c r="H5798" t="n">
        <v>0.9329</v>
      </c>
      <c r="I5798" t="n">
        <v>3788.8446</v>
      </c>
      <c r="J5798" s="31" t="n">
        <v>4061.238</v>
      </c>
      <c r="K5798" t="inlineStr">
        <is>
          <t>5:93.3%; 3:6.7%</t>
        </is>
      </c>
      <c r="L5798" t="inlineStr">
        <is>
          <t>MMM5 - Small rural town</t>
        </is>
      </c>
    </row>
    <row r="5799" ht="15" customHeight="1">
      <c r="A5799" t="inlineStr">
        <is>
          <t>Gobur</t>
        </is>
      </c>
      <c r="B5799" t="inlineStr">
        <is>
          <t>VIC</t>
        </is>
      </c>
      <c r="C5799" t="n">
        <v>3719</v>
      </c>
      <c r="D5799" t="inlineStr">
        <is>
          <t>Delivery Area</t>
        </is>
      </c>
      <c r="F5799" t="inlineStr">
        <is>
          <t>3719|VIC</t>
        </is>
      </c>
      <c r="G5799" t="n">
        <v>5</v>
      </c>
      <c r="H5799" t="n">
        <v>1</v>
      </c>
      <c r="I5799" t="n">
        <v>236.4607</v>
      </c>
      <c r="J5799" s="31" t="n">
        <v>236.4606</v>
      </c>
      <c r="K5799" t="inlineStr">
        <is>
          <t>5:100.0%</t>
        </is>
      </c>
      <c r="L5799" t="inlineStr">
        <is>
          <t>MMM5 - Small rural town</t>
        </is>
      </c>
    </row>
    <row r="5800" ht="15" customHeight="1">
      <c r="A5800" t="inlineStr">
        <is>
          <t>Gocup</t>
        </is>
      </c>
      <c r="B5800" t="inlineStr">
        <is>
          <t>NSW</t>
        </is>
      </c>
      <c r="C5800" t="n">
        <v>2720</v>
      </c>
      <c r="D5800" t="inlineStr">
        <is>
          <t>Delivery Area</t>
        </is>
      </c>
      <c r="F5800" t="inlineStr">
        <is>
          <t>2720|NSW</t>
        </is>
      </c>
      <c r="G5800" t="n">
        <v>5</v>
      </c>
      <c r="H5800" t="n">
        <v>0.9336</v>
      </c>
      <c r="I5800" t="n">
        <v>2320.6099</v>
      </c>
      <c r="J5800" s="31" t="n">
        <v>2485.6548</v>
      </c>
      <c r="K5800" t="inlineStr">
        <is>
          <t>5:93.4%; 4:6.6%</t>
        </is>
      </c>
      <c r="L5800" t="inlineStr">
        <is>
          <t>MMM5 - Small rural town</t>
        </is>
      </c>
    </row>
    <row r="5801" ht="15" customHeight="1">
      <c r="A5801" t="inlineStr">
        <is>
          <t>Godfreys Creek</t>
        </is>
      </c>
      <c r="B5801" t="inlineStr">
        <is>
          <t>NSW</t>
        </is>
      </c>
      <c r="C5801" t="n">
        <v>2586</v>
      </c>
      <c r="D5801" t="inlineStr">
        <is>
          <t>Delivery Area</t>
        </is>
      </c>
      <c r="F5801" t="inlineStr">
        <is>
          <t>2586|NSW</t>
        </is>
      </c>
      <c r="G5801" t="n">
        <v>5</v>
      </c>
      <c r="H5801" t="n">
        <v>1</v>
      </c>
      <c r="I5801" t="n">
        <v>2323.2501</v>
      </c>
      <c r="J5801" s="31" t="n">
        <v>2323.2503</v>
      </c>
      <c r="K5801" t="inlineStr">
        <is>
          <t>5:100.0%</t>
        </is>
      </c>
      <c r="L5801" t="inlineStr">
        <is>
          <t>MMM5 - Small rural town</t>
        </is>
      </c>
    </row>
    <row r="5802" ht="15" customHeight="1">
      <c r="A5802" t="inlineStr">
        <is>
          <t>Godwin Beach</t>
        </is>
      </c>
      <c r="B5802" t="inlineStr">
        <is>
          <t>QLD</t>
        </is>
      </c>
      <c r="C5802" t="n">
        <v>4511</v>
      </c>
      <c r="D5802" t="inlineStr">
        <is>
          <t>Delivery Area</t>
        </is>
      </c>
      <c r="F5802" t="inlineStr">
        <is>
          <t>4511|QLD</t>
        </is>
      </c>
      <c r="G5802" t="n">
        <v>1</v>
      </c>
      <c r="H5802" t="n">
        <v>1</v>
      </c>
      <c r="I5802" t="n">
        <v>36.502</v>
      </c>
      <c r="J5802" s="31" t="n">
        <v>36.5017</v>
      </c>
      <c r="K5802" t="inlineStr">
        <is>
          <t>1:100.0%</t>
        </is>
      </c>
      <c r="L5802" t="inlineStr">
        <is>
          <t>MMM1 - Metropolitan area</t>
        </is>
      </c>
    </row>
    <row r="5803" ht="15" customHeight="1">
      <c r="A5803" t="inlineStr">
        <is>
          <t>Gogango</t>
        </is>
      </c>
      <c r="B5803" t="inlineStr">
        <is>
          <t>QLD</t>
        </is>
      </c>
      <c r="C5803" t="n">
        <v>4702</v>
      </c>
      <c r="D5803" t="inlineStr">
        <is>
          <t>Delivery Area</t>
        </is>
      </c>
      <c r="F5803" t="inlineStr">
        <is>
          <t>4702|QLD</t>
        </is>
      </c>
      <c r="G5803" t="n">
        <v>5</v>
      </c>
      <c r="H5803" t="n">
        <v>0.4802</v>
      </c>
      <c r="I5803" t="n">
        <v>22921.6834</v>
      </c>
      <c r="J5803" s="31" t="n">
        <v>47733.5006</v>
      </c>
      <c r="K5803" t="inlineStr">
        <is>
          <t>5:48.0%; 6:45.9%; 7:4.0%; 2:2.0%; 3:0.1%</t>
        </is>
      </c>
      <c r="L5803" t="inlineStr">
        <is>
          <t>MMM5 - Small rural town</t>
        </is>
      </c>
    </row>
    <row r="5804" ht="15" customHeight="1">
      <c r="A5804" t="inlineStr">
        <is>
          <t>Gogeldrie</t>
        </is>
      </c>
      <c r="B5804" t="inlineStr">
        <is>
          <t>NSW</t>
        </is>
      </c>
      <c r="C5804" t="n">
        <v>2705</v>
      </c>
      <c r="D5804" t="inlineStr">
        <is>
          <t>Delivery Area</t>
        </is>
      </c>
      <c r="F5804" t="inlineStr">
        <is>
          <t>2705|NSW</t>
        </is>
      </c>
      <c r="G5804" t="n">
        <v>5</v>
      </c>
      <c r="H5804" t="n">
        <v>0.7568</v>
      </c>
      <c r="I5804" t="n">
        <v>854.5281</v>
      </c>
      <c r="J5804" s="31" t="n">
        <v>1129.1529</v>
      </c>
      <c r="K5804" t="inlineStr">
        <is>
          <t>5:75.7%; 4:24.3%</t>
        </is>
      </c>
      <c r="L5804" t="inlineStr">
        <is>
          <t>MMM5 - Small rural town</t>
        </is>
      </c>
    </row>
    <row r="5805" ht="15" customHeight="1">
      <c r="A5805" t="inlineStr">
        <is>
          <t>Gol Gol</t>
        </is>
      </c>
      <c r="B5805" t="inlineStr">
        <is>
          <t>NSW</t>
        </is>
      </c>
      <c r="C5805" t="n">
        <v>2738</v>
      </c>
      <c r="D5805" t="inlineStr">
        <is>
          <t>Delivery Area</t>
        </is>
      </c>
      <c r="F5805" t="inlineStr">
        <is>
          <t>2738|NSW</t>
        </is>
      </c>
      <c r="G5805" t="n">
        <v>6</v>
      </c>
      <c r="H5805" t="n">
        <v>0.9836</v>
      </c>
      <c r="I5805" t="n">
        <v>2032.8553</v>
      </c>
      <c r="J5805" s="31" t="n">
        <v>2066.851</v>
      </c>
      <c r="K5805" t="inlineStr">
        <is>
          <t>6:98.4%; 3:1.6%</t>
        </is>
      </c>
      <c r="L5805" t="inlineStr">
        <is>
          <t>MMM6 - Remote community</t>
        </is>
      </c>
    </row>
    <row r="5806" ht="15" customHeight="1">
      <c r="A5806" t="inlineStr">
        <is>
          <t>Golconda</t>
        </is>
      </c>
      <c r="B5806" t="inlineStr">
        <is>
          <t>TAS</t>
        </is>
      </c>
      <c r="C5806" t="n">
        <v>7254</v>
      </c>
      <c r="D5806" t="inlineStr">
        <is>
          <t>Delivery Area</t>
        </is>
      </c>
      <c r="F5806" t="inlineStr">
        <is>
          <t>7254|TAS</t>
        </is>
      </c>
      <c r="G5806" t="n">
        <v>5</v>
      </c>
      <c r="H5806" t="n">
        <v>1</v>
      </c>
      <c r="I5806" t="n">
        <v>278.9998</v>
      </c>
      <c r="J5806" s="31" t="n">
        <v>278.9994</v>
      </c>
      <c r="K5806" t="inlineStr">
        <is>
          <t>5:100.0%</t>
        </is>
      </c>
      <c r="L5806" t="inlineStr">
        <is>
          <t>MMM5 - Small rural town</t>
        </is>
      </c>
    </row>
    <row r="5807" ht="15" customHeight="1">
      <c r="A5807" t="inlineStr">
        <is>
          <t>Gold Coast Mc</t>
        </is>
      </c>
      <c r="B5807" t="inlineStr">
        <is>
          <t>QLD</t>
        </is>
      </c>
      <c r="C5807" t="n">
        <v>9726</v>
      </c>
      <c r="D5807" t="inlineStr">
        <is>
          <t>Post Office Boxes</t>
        </is>
      </c>
      <c r="E5807" t="inlineStr">
        <is>
          <t>PO BOXES &amp; LOCKED BAGS</t>
        </is>
      </c>
      <c r="F5807" t="inlineStr">
        <is>
          <t>9726|QLD</t>
        </is>
      </c>
      <c r="J5807" s="31" t="n"/>
    </row>
    <row r="5808" ht="15" customHeight="1">
      <c r="A5808" t="inlineStr">
        <is>
          <t>Golden Bay</t>
        </is>
      </c>
      <c r="B5808" t="inlineStr">
        <is>
          <t>WA</t>
        </is>
      </c>
      <c r="C5808" t="n">
        <v>6174</v>
      </c>
      <c r="D5808" t="inlineStr">
        <is>
          <t>Delivery Area</t>
        </is>
      </c>
      <c r="F5808" t="inlineStr">
        <is>
          <t>6174|WA</t>
        </is>
      </c>
      <c r="G5808" t="n">
        <v>1</v>
      </c>
      <c r="H5808" t="n">
        <v>1</v>
      </c>
      <c r="I5808" t="n">
        <v>4.4149</v>
      </c>
      <c r="J5808" s="31" t="n">
        <v>4.4149</v>
      </c>
      <c r="K5808" t="inlineStr">
        <is>
          <t>1:100.0%</t>
        </is>
      </c>
      <c r="L5808" t="inlineStr">
        <is>
          <t>MMM1 - Metropolitan area</t>
        </is>
      </c>
    </row>
    <row r="5809" ht="15" customHeight="1">
      <c r="A5809" t="inlineStr">
        <is>
          <t>Golden Beach</t>
        </is>
      </c>
      <c r="B5809" t="inlineStr">
        <is>
          <t>VIC</t>
        </is>
      </c>
      <c r="C5809" t="n">
        <v>3851</v>
      </c>
      <c r="D5809" t="inlineStr">
        <is>
          <t>Delivery Area</t>
        </is>
      </c>
      <c r="F5809" t="inlineStr">
        <is>
          <t>3851|VIC</t>
        </is>
      </c>
      <c r="G5809" t="n">
        <v>5</v>
      </c>
      <c r="H5809" t="n">
        <v>0.8199</v>
      </c>
      <c r="I5809" t="n">
        <v>1544.194</v>
      </c>
      <c r="J5809" s="31" t="n">
        <v>1883.4399</v>
      </c>
      <c r="K5809" t="inlineStr">
        <is>
          <t>5:82.0%; 4:18.0%</t>
        </is>
      </c>
      <c r="L5809" t="inlineStr">
        <is>
          <t>MMM5 - Small rural town</t>
        </is>
      </c>
    </row>
    <row r="5810" ht="15" customHeight="1">
      <c r="A5810" t="inlineStr">
        <is>
          <t>Golden Beach</t>
        </is>
      </c>
      <c r="B5810" t="inlineStr">
        <is>
          <t>QLD</t>
        </is>
      </c>
      <c r="C5810" t="n">
        <v>4551</v>
      </c>
      <c r="D5810" t="inlineStr">
        <is>
          <t>Delivery Area</t>
        </is>
      </c>
      <c r="F5810" t="inlineStr">
        <is>
          <t>4551|QLD</t>
        </is>
      </c>
      <c r="G5810" t="n">
        <v>1</v>
      </c>
      <c r="H5810" t="n">
        <v>1</v>
      </c>
      <c r="I5810" t="n">
        <v>95.2807</v>
      </c>
      <c r="J5810" s="31" t="n">
        <v>95.279</v>
      </c>
      <c r="K5810" t="inlineStr">
        <is>
          <t>1:100.0%</t>
        </is>
      </c>
      <c r="L5810" t="inlineStr">
        <is>
          <t>MMM1 - Metropolitan area</t>
        </is>
      </c>
    </row>
    <row r="5811" ht="15" customHeight="1">
      <c r="A5811" t="inlineStr">
        <is>
          <t>Golden Fleece</t>
        </is>
      </c>
      <c r="B5811" t="inlineStr">
        <is>
          <t>QLD</t>
        </is>
      </c>
      <c r="C5811" t="n">
        <v>4621</v>
      </c>
      <c r="D5811" t="inlineStr">
        <is>
          <t>Delivery Area</t>
        </is>
      </c>
      <c r="F5811" t="inlineStr">
        <is>
          <t>4621|QLD</t>
        </is>
      </c>
      <c r="G5811" t="n">
        <v>5</v>
      </c>
      <c r="H5811" t="n">
        <v>1</v>
      </c>
      <c r="I5811" t="n">
        <v>1627.363</v>
      </c>
      <c r="J5811" s="31" t="n">
        <v>1627.363</v>
      </c>
      <c r="K5811" t="inlineStr">
        <is>
          <t>5:100.0%</t>
        </is>
      </c>
      <c r="L5811" t="inlineStr">
        <is>
          <t>MMM5 - Small rural town</t>
        </is>
      </c>
    </row>
    <row r="5812" ht="15" customHeight="1">
      <c r="A5812" t="inlineStr">
        <is>
          <t>Golden Grove</t>
        </is>
      </c>
      <c r="B5812" t="inlineStr">
        <is>
          <t>SA</t>
        </is>
      </c>
      <c r="C5812" t="n">
        <v>5125</v>
      </c>
      <c r="D5812" t="inlineStr">
        <is>
          <t>Delivery Area</t>
        </is>
      </c>
      <c r="F5812" t="inlineStr">
        <is>
          <t>5125|SA</t>
        </is>
      </c>
      <c r="G5812" t="n">
        <v>1</v>
      </c>
      <c r="H5812" t="n">
        <v>1</v>
      </c>
      <c r="I5812" t="n">
        <v>25.2565</v>
      </c>
      <c r="J5812" s="31" t="n">
        <v>25.2564</v>
      </c>
      <c r="K5812" t="inlineStr">
        <is>
          <t>1:100.0%</t>
        </is>
      </c>
      <c r="L5812" t="inlineStr">
        <is>
          <t>MMM1 - Metropolitan area</t>
        </is>
      </c>
    </row>
    <row r="5813" ht="15" customHeight="1">
      <c r="A5813" t="inlineStr">
        <is>
          <t>Golden Grove Village</t>
        </is>
      </c>
      <c r="B5813" t="inlineStr">
        <is>
          <t>SA</t>
        </is>
      </c>
      <c r="C5813" t="n">
        <v>5125</v>
      </c>
      <c r="D5813" t="inlineStr">
        <is>
          <t>Delivery Area</t>
        </is>
      </c>
      <c r="E5813" t="inlineStr">
        <is>
          <t>PO BOXES</t>
        </is>
      </c>
      <c r="F5813" t="inlineStr">
        <is>
          <t>5125|SA</t>
        </is>
      </c>
      <c r="G5813" t="n">
        <v>1</v>
      </c>
      <c r="H5813" t="n">
        <v>1</v>
      </c>
      <c r="I5813" t="n">
        <v>25.2565</v>
      </c>
      <c r="J5813" s="31" t="n">
        <v>25.2564</v>
      </c>
      <c r="K5813" t="inlineStr">
        <is>
          <t>1:100.0%</t>
        </is>
      </c>
      <c r="L5813" t="inlineStr">
        <is>
          <t>MMM1 - Metropolitan area</t>
        </is>
      </c>
    </row>
    <row r="5814" ht="15" customHeight="1">
      <c r="A5814" t="inlineStr">
        <is>
          <t>Golden Gully</t>
        </is>
      </c>
      <c r="B5814" t="inlineStr">
        <is>
          <t>VIC</t>
        </is>
      </c>
      <c r="C5814" t="n">
        <v>3555</v>
      </c>
      <c r="D5814" t="inlineStr">
        <is>
          <t>Delivery Area</t>
        </is>
      </c>
      <c r="F5814" t="inlineStr">
        <is>
          <t>3555|VIC</t>
        </is>
      </c>
      <c r="G5814" t="n">
        <v>2</v>
      </c>
      <c r="H5814" t="n">
        <v>1</v>
      </c>
      <c r="I5814" t="n">
        <v>40.9146</v>
      </c>
      <c r="J5814" s="31" t="n">
        <v>40.9147</v>
      </c>
      <c r="K5814" t="inlineStr">
        <is>
          <t>2:100.0%</t>
        </is>
      </c>
      <c r="L5814" t="inlineStr">
        <is>
          <t>MMM2 - Regional centre</t>
        </is>
      </c>
    </row>
    <row r="5815" ht="15" customHeight="1">
      <c r="A5815" t="inlineStr">
        <is>
          <t>Golden Heights</t>
        </is>
      </c>
      <c r="B5815" t="inlineStr">
        <is>
          <t>SA</t>
        </is>
      </c>
      <c r="C5815" t="n">
        <v>5322</v>
      </c>
      <c r="D5815" t="inlineStr">
        <is>
          <t>Delivery Area</t>
        </is>
      </c>
      <c r="F5815" t="inlineStr">
        <is>
          <t>5322|SA</t>
        </is>
      </c>
      <c r="G5815" t="n">
        <v>5</v>
      </c>
      <c r="H5815" t="n">
        <v>1</v>
      </c>
      <c r="I5815" t="n">
        <v>91.681</v>
      </c>
      <c r="J5815" s="31" t="n">
        <v>91.681</v>
      </c>
      <c r="K5815" t="inlineStr">
        <is>
          <t>5:100.0%</t>
        </is>
      </c>
      <c r="L5815" t="inlineStr">
        <is>
          <t>MMM5 - Small rural town</t>
        </is>
      </c>
    </row>
    <row r="5816" ht="15" customHeight="1">
      <c r="A5816" t="inlineStr">
        <is>
          <t>Golden Point</t>
        </is>
      </c>
      <c r="B5816" t="inlineStr">
        <is>
          <t>VIC</t>
        </is>
      </c>
      <c r="C5816" t="n">
        <v>3350</v>
      </c>
      <c r="D5816" t="inlineStr">
        <is>
          <t>Delivery Area</t>
        </is>
      </c>
      <c r="E5816" t="inlineStr">
        <is>
          <t>CITY OF BALLARAT</t>
        </is>
      </c>
      <c r="F5816" t="inlineStr">
        <is>
          <t>3350|VIC</t>
        </is>
      </c>
      <c r="G5816" t="n">
        <v>2</v>
      </c>
      <c r="H5816" t="n">
        <v>1</v>
      </c>
      <c r="I5816" t="n">
        <v>86.72620000000001</v>
      </c>
      <c r="J5816" s="31" t="n">
        <v>86.7261</v>
      </c>
      <c r="K5816" t="inlineStr">
        <is>
          <t>2:100.0%</t>
        </is>
      </c>
      <c r="L5816" t="inlineStr">
        <is>
          <t>MMM2 - Regional centre</t>
        </is>
      </c>
    </row>
    <row r="5817" ht="15" customHeight="1">
      <c r="A5817" t="inlineStr">
        <is>
          <t>Golden Point</t>
        </is>
      </c>
      <c r="B5817" t="inlineStr">
        <is>
          <t>VIC</t>
        </is>
      </c>
      <c r="C5817" t="n">
        <v>3451</v>
      </c>
      <c r="D5817" t="inlineStr">
        <is>
          <t>Delivery Area</t>
        </is>
      </c>
      <c r="E5817" t="inlineStr">
        <is>
          <t>MOUNT ALEXANDER SHIRE</t>
        </is>
      </c>
      <c r="F5817" t="inlineStr">
        <is>
          <t>3451|VIC</t>
        </is>
      </c>
      <c r="G5817" t="n">
        <v>4</v>
      </c>
      <c r="H5817" t="n">
        <v>0.8747</v>
      </c>
      <c r="I5817" t="n">
        <v>272.7554</v>
      </c>
      <c r="J5817" s="31" t="n">
        <v>311.8368</v>
      </c>
      <c r="K5817" t="inlineStr">
        <is>
          <t>4:87.5%; 5:12.5%</t>
        </is>
      </c>
      <c r="L5817" t="inlineStr">
        <is>
          <t>MMM4 - Medium rural town</t>
        </is>
      </c>
    </row>
    <row r="5818" ht="15" customHeight="1">
      <c r="A5818" t="inlineStr">
        <is>
          <t>Golden Point</t>
        </is>
      </c>
      <c r="B5818" t="inlineStr">
        <is>
          <t>VIC</t>
        </is>
      </c>
      <c r="C5818" t="n">
        <v>3465</v>
      </c>
      <c r="D5818" t="inlineStr">
        <is>
          <t>Delivery Area</t>
        </is>
      </c>
      <c r="E5818" t="inlineStr">
        <is>
          <t>CENTRAL GOLDFIELDS SHIRE</t>
        </is>
      </c>
      <c r="F5818" t="inlineStr">
        <is>
          <t>3465|VIC</t>
        </is>
      </c>
      <c r="G5818" t="n">
        <v>5</v>
      </c>
      <c r="H5818" t="n">
        <v>0.8529</v>
      </c>
      <c r="I5818" t="n">
        <v>751.0357</v>
      </c>
      <c r="J5818" s="31" t="n">
        <v>880.5183</v>
      </c>
      <c r="K5818" t="inlineStr">
        <is>
          <t>5:85.3%; 4:14.7%</t>
        </is>
      </c>
      <c r="L5818" t="inlineStr">
        <is>
          <t>MMM5 - Small rural town</t>
        </is>
      </c>
    </row>
    <row r="5819" ht="15" customHeight="1">
      <c r="A5819" t="inlineStr">
        <is>
          <t>Golden Square</t>
        </is>
      </c>
      <c r="B5819" t="inlineStr">
        <is>
          <t>VIC</t>
        </is>
      </c>
      <c r="C5819" t="n">
        <v>3555</v>
      </c>
      <c r="D5819" t="inlineStr">
        <is>
          <t>Delivery Area</t>
        </is>
      </c>
      <c r="F5819" t="inlineStr">
        <is>
          <t>3555|VIC</t>
        </is>
      </c>
      <c r="G5819" t="n">
        <v>2</v>
      </c>
      <c r="H5819" t="n">
        <v>1</v>
      </c>
      <c r="I5819" t="n">
        <v>40.9146</v>
      </c>
      <c r="J5819" s="31" t="n">
        <v>40.9147</v>
      </c>
      <c r="K5819" t="inlineStr">
        <is>
          <t>2:100.0%</t>
        </is>
      </c>
      <c r="L5819" t="inlineStr">
        <is>
          <t>MMM2 - Regional centre</t>
        </is>
      </c>
    </row>
    <row r="5820" ht="15" customHeight="1">
      <c r="A5820" t="inlineStr">
        <is>
          <t>Golden Valley</t>
        </is>
      </c>
      <c r="B5820" t="inlineStr">
        <is>
          <t>TAS</t>
        </is>
      </c>
      <c r="C5820" t="n">
        <v>7304</v>
      </c>
      <c r="D5820" t="inlineStr">
        <is>
          <t>Delivery Area</t>
        </is>
      </c>
      <c r="F5820" t="inlineStr">
        <is>
          <t>7304|TAS</t>
        </is>
      </c>
      <c r="G5820" t="n">
        <v>5</v>
      </c>
      <c r="H5820" t="n">
        <v>0.7447</v>
      </c>
      <c r="I5820" t="n">
        <v>2639.1127</v>
      </c>
      <c r="J5820" s="31" t="n">
        <v>3543.6698</v>
      </c>
      <c r="K5820" t="inlineStr">
        <is>
          <t>5:74.5%; 6:25.5%</t>
        </is>
      </c>
      <c r="L5820" t="inlineStr">
        <is>
          <t>MMM5 - Small rural town</t>
        </is>
      </c>
    </row>
    <row r="5821" ht="15" customHeight="1">
      <c r="A5821" t="inlineStr">
        <is>
          <t>Goldfields</t>
        </is>
      </c>
      <c r="B5821" t="inlineStr">
        <is>
          <t>QLD</t>
        </is>
      </c>
      <c r="C5821" t="n">
        <v>4380</v>
      </c>
      <c r="D5821" t="inlineStr">
        <is>
          <t>Delivery Area</t>
        </is>
      </c>
      <c r="F5821" t="inlineStr">
        <is>
          <t>4380|QLD</t>
        </is>
      </c>
      <c r="G5821" t="n">
        <v>5</v>
      </c>
      <c r="H5821" t="n">
        <v>1</v>
      </c>
      <c r="I5821" t="n">
        <v>2068.6995</v>
      </c>
      <c r="J5821" s="31" t="n">
        <v>2068.6995</v>
      </c>
      <c r="K5821" t="inlineStr">
        <is>
          <t>5:100.0%</t>
        </is>
      </c>
      <c r="L5821" t="inlineStr">
        <is>
          <t>MMM5 - Small rural town</t>
        </is>
      </c>
    </row>
    <row r="5822" ht="15" customHeight="1">
      <c r="A5822" t="inlineStr">
        <is>
          <t>Goldie</t>
        </is>
      </c>
      <c r="B5822" t="inlineStr">
        <is>
          <t>VIC</t>
        </is>
      </c>
      <c r="C5822" t="n">
        <v>3435</v>
      </c>
      <c r="D5822" t="inlineStr">
        <is>
          <t>Delivery Area</t>
        </is>
      </c>
      <c r="F5822" t="inlineStr">
        <is>
          <t>3435|VIC</t>
        </is>
      </c>
      <c r="G5822" t="n">
        <v>5</v>
      </c>
      <c r="H5822" t="n">
        <v>1</v>
      </c>
      <c r="I5822" t="n">
        <v>263.3536</v>
      </c>
      <c r="J5822" s="31" t="n">
        <v>263.3536</v>
      </c>
      <c r="K5822" t="inlineStr">
        <is>
          <t>5:100.0%</t>
        </is>
      </c>
      <c r="L5822" t="inlineStr">
        <is>
          <t>MMM5 - Small rural town</t>
        </is>
      </c>
    </row>
    <row r="5823" ht="15" customHeight="1">
      <c r="A5823" t="inlineStr">
        <is>
          <t>Goldsborough</t>
        </is>
      </c>
      <c r="B5823" t="inlineStr">
        <is>
          <t>VIC</t>
        </is>
      </c>
      <c r="C5823" t="n">
        <v>3472</v>
      </c>
      <c r="D5823" t="inlineStr">
        <is>
          <t>Delivery Area</t>
        </is>
      </c>
      <c r="F5823" t="inlineStr">
        <is>
          <t>3472|VIC</t>
        </is>
      </c>
      <c r="G5823" t="n">
        <v>5</v>
      </c>
      <c r="H5823" t="n">
        <v>1</v>
      </c>
      <c r="I5823" t="n">
        <v>461.4509</v>
      </c>
      <c r="J5823" s="31" t="n">
        <v>461.4507</v>
      </c>
      <c r="K5823" t="inlineStr">
        <is>
          <t>5:100.0%</t>
        </is>
      </c>
      <c r="L5823" t="inlineStr">
        <is>
          <t>MMM5 - Small rural town</t>
        </is>
      </c>
    </row>
    <row r="5824" ht="15" customHeight="1">
      <c r="A5824" t="inlineStr">
        <is>
          <t>Goldsborough</t>
        </is>
      </c>
      <c r="B5824" t="inlineStr">
        <is>
          <t>QLD</t>
        </is>
      </c>
      <c r="C5824" t="n">
        <v>4865</v>
      </c>
      <c r="D5824" t="inlineStr">
        <is>
          <t>Delivery Area</t>
        </is>
      </c>
      <c r="F5824" t="inlineStr">
        <is>
          <t>4865|QLD</t>
        </is>
      </c>
      <c r="G5824" t="n">
        <v>2</v>
      </c>
      <c r="H5824" t="n">
        <v>0.6294999999999999</v>
      </c>
      <c r="I5824" t="n">
        <v>120.8078</v>
      </c>
      <c r="J5824" s="31" t="n">
        <v>191.8984</v>
      </c>
      <c r="K5824" t="inlineStr">
        <is>
          <t>2:63.0%; 4:37.0%</t>
        </is>
      </c>
      <c r="L5824" t="inlineStr">
        <is>
          <t>MMM2 - Regional centre</t>
        </is>
      </c>
    </row>
    <row r="5825" ht="15" customHeight="1">
      <c r="A5825" t="inlineStr">
        <is>
          <t>Gollan</t>
        </is>
      </c>
      <c r="B5825" t="inlineStr">
        <is>
          <t>NSW</t>
        </is>
      </c>
      <c r="C5825" t="n">
        <v>2820</v>
      </c>
      <c r="D5825" t="inlineStr">
        <is>
          <t>Delivery Area</t>
        </is>
      </c>
      <c r="F5825" t="inlineStr">
        <is>
          <t>2820|NSW</t>
        </is>
      </c>
      <c r="G5825" t="n">
        <v>5</v>
      </c>
      <c r="H5825" t="n">
        <v>1</v>
      </c>
      <c r="I5825" t="n">
        <v>2438.751</v>
      </c>
      <c r="J5825" s="31" t="n">
        <v>2438.751</v>
      </c>
      <c r="K5825" t="inlineStr">
        <is>
          <t>5:100.0%</t>
        </is>
      </c>
      <c r="L5825" t="inlineStr">
        <is>
          <t>MMM5 - Small rural town</t>
        </is>
      </c>
    </row>
    <row r="5826" ht="15" customHeight="1">
      <c r="A5826" t="inlineStr">
        <is>
          <t>Golspie</t>
        </is>
      </c>
      <c r="B5826" t="inlineStr">
        <is>
          <t>NSW</t>
        </is>
      </c>
      <c r="C5826" t="n">
        <v>2580</v>
      </c>
      <c r="D5826" t="inlineStr">
        <is>
          <t>Delivery Area</t>
        </is>
      </c>
      <c r="F5826" t="inlineStr">
        <is>
          <t>2580|NSW</t>
        </is>
      </c>
      <c r="G5826" t="n">
        <v>5</v>
      </c>
      <c r="H5826" t="n">
        <v>0.8587</v>
      </c>
      <c r="I5826" t="n">
        <v>4733.8601</v>
      </c>
      <c r="J5826" s="31" t="n">
        <v>5512.6655</v>
      </c>
      <c r="K5826" t="inlineStr">
        <is>
          <t>5:85.9%; 3:14.1%</t>
        </is>
      </c>
      <c r="L5826" t="inlineStr">
        <is>
          <t>MMM5 - Small rural town</t>
        </is>
      </c>
    </row>
    <row r="5827" ht="15" customHeight="1">
      <c r="A5827" t="inlineStr">
        <is>
          <t>Gomersal</t>
        </is>
      </c>
      <c r="B5827" t="inlineStr">
        <is>
          <t>SA</t>
        </is>
      </c>
      <c r="C5827" t="n">
        <v>5352</v>
      </c>
      <c r="D5827" t="inlineStr">
        <is>
          <t>Delivery Area</t>
        </is>
      </c>
      <c r="F5827" t="inlineStr">
        <is>
          <t>5352|SA</t>
        </is>
      </c>
      <c r="G5827" t="n">
        <v>5</v>
      </c>
      <c r="H5827" t="n">
        <v>0.4686</v>
      </c>
      <c r="I5827" t="n">
        <v>50.8845</v>
      </c>
      <c r="J5827" s="31" t="n">
        <v>108.5768</v>
      </c>
      <c r="K5827" t="inlineStr">
        <is>
          <t>5:46.9%; 4:40.8%; 3:12.3%</t>
        </is>
      </c>
      <c r="L5827" t="inlineStr">
        <is>
          <t>MMM5 - Small rural town</t>
        </is>
      </c>
    </row>
    <row r="5828" ht="15" customHeight="1">
      <c r="A5828" t="inlineStr">
        <is>
          <t>Gong Gong</t>
        </is>
      </c>
      <c r="B5828" t="inlineStr">
        <is>
          <t>VIC</t>
        </is>
      </c>
      <c r="C5828" t="n">
        <v>3352</v>
      </c>
      <c r="D5828" t="inlineStr">
        <is>
          <t>Delivery Area</t>
        </is>
      </c>
      <c r="F5828" t="inlineStr">
        <is>
          <t>3352|VIC</t>
        </is>
      </c>
      <c r="G5828" t="n">
        <v>2</v>
      </c>
      <c r="H5828" t="n">
        <v>0.5508</v>
      </c>
      <c r="I5828" t="n">
        <v>1057.4463</v>
      </c>
      <c r="J5828" s="31" t="n">
        <v>1919.9313</v>
      </c>
      <c r="K5828" t="inlineStr">
        <is>
          <t>2:55.1%; 5:44.9%</t>
        </is>
      </c>
      <c r="L5828" t="inlineStr">
        <is>
          <t>MMM2 - Regional centre</t>
        </is>
      </c>
    </row>
    <row r="5829" ht="15" customHeight="1">
      <c r="A5829" t="inlineStr">
        <is>
          <t>Gongolgon</t>
        </is>
      </c>
      <c r="B5829" t="inlineStr">
        <is>
          <t>NSW</t>
        </is>
      </c>
      <c r="C5829" t="n">
        <v>2839</v>
      </c>
      <c r="D5829" t="inlineStr">
        <is>
          <t>Delivery Area</t>
        </is>
      </c>
      <c r="F5829" t="inlineStr">
        <is>
          <t>2839|NSW</t>
        </is>
      </c>
      <c r="G5829" t="n">
        <v>7</v>
      </c>
      <c r="H5829" t="n">
        <v>1</v>
      </c>
      <c r="I5829" t="n">
        <v>12282.839</v>
      </c>
      <c r="J5829" s="31" t="n">
        <v>12282.839</v>
      </c>
      <c r="K5829" t="inlineStr">
        <is>
          <t>7:100.0%</t>
        </is>
      </c>
      <c r="L5829" t="inlineStr">
        <is>
          <t>MMM7 - Very remote community</t>
        </is>
      </c>
    </row>
    <row r="5830" ht="15" customHeight="1">
      <c r="A5830" t="inlineStr">
        <is>
          <t>Gonn</t>
        </is>
      </c>
      <c r="B5830" t="inlineStr">
        <is>
          <t>NSW</t>
        </is>
      </c>
      <c r="C5830" t="n">
        <v>2732</v>
      </c>
      <c r="D5830" t="inlineStr">
        <is>
          <t>Delivery Area</t>
        </is>
      </c>
      <c r="F5830" t="inlineStr">
        <is>
          <t>2732|NSW</t>
        </is>
      </c>
      <c r="G5830" t="n">
        <v>5</v>
      </c>
      <c r="H5830" t="n">
        <v>1</v>
      </c>
      <c r="I5830" t="n">
        <v>1849.8263</v>
      </c>
      <c r="J5830" s="31" t="n">
        <v>1849.8263</v>
      </c>
      <c r="K5830" t="inlineStr">
        <is>
          <t>5:100.0%</t>
        </is>
      </c>
      <c r="L5830" t="inlineStr">
        <is>
          <t>MMM5 - Small rural town</t>
        </is>
      </c>
    </row>
    <row r="5831" ht="15" customHeight="1">
      <c r="A5831" t="inlineStr">
        <is>
          <t>Gonn Crossing</t>
        </is>
      </c>
      <c r="B5831" t="inlineStr">
        <is>
          <t>VIC</t>
        </is>
      </c>
      <c r="C5831" t="n">
        <v>3579</v>
      </c>
      <c r="D5831" t="inlineStr">
        <is>
          <t>Delivery Area</t>
        </is>
      </c>
      <c r="F5831" t="inlineStr">
        <is>
          <t>3579|VIC</t>
        </is>
      </c>
      <c r="G5831" t="n">
        <v>5</v>
      </c>
      <c r="H5831" t="n">
        <v>1</v>
      </c>
      <c r="I5831" t="n">
        <v>1943.5648</v>
      </c>
      <c r="J5831" s="31" t="n">
        <v>1943.5644</v>
      </c>
      <c r="K5831" t="inlineStr">
        <is>
          <t>5:100.0%</t>
        </is>
      </c>
      <c r="L5831" t="inlineStr">
        <is>
          <t>MMM5 - Small rural town</t>
        </is>
      </c>
    </row>
    <row r="5832" ht="15" customHeight="1">
      <c r="A5832" t="inlineStr">
        <is>
          <t>Gooandra</t>
        </is>
      </c>
      <c r="B5832" t="inlineStr">
        <is>
          <t>NSW</t>
        </is>
      </c>
      <c r="C5832" t="n">
        <v>2629</v>
      </c>
      <c r="D5832" t="inlineStr">
        <is>
          <t>Delivery Area</t>
        </is>
      </c>
      <c r="F5832" t="inlineStr">
        <is>
          <t>2629|NSW</t>
        </is>
      </c>
      <c r="G5832" t="n">
        <v>5</v>
      </c>
      <c r="H5832" t="n">
        <v>1</v>
      </c>
      <c r="I5832" t="n">
        <v>2054.5143</v>
      </c>
      <c r="J5832" s="31" t="n">
        <v>2054.5144</v>
      </c>
      <c r="K5832" t="inlineStr">
        <is>
          <t>5:100.0%</t>
        </is>
      </c>
      <c r="L5832" t="inlineStr">
        <is>
          <t>MMM5 - Small rural town</t>
        </is>
      </c>
    </row>
    <row r="5833" ht="15" customHeight="1">
      <c r="A5833" t="inlineStr">
        <is>
          <t>Goobarragandra</t>
        </is>
      </c>
      <c r="B5833" t="inlineStr">
        <is>
          <t>NSW</t>
        </is>
      </c>
      <c r="C5833" t="n">
        <v>2720</v>
      </c>
      <c r="D5833" t="inlineStr">
        <is>
          <t>Delivery Area</t>
        </is>
      </c>
      <c r="F5833" t="inlineStr">
        <is>
          <t>2720|NSW</t>
        </is>
      </c>
      <c r="G5833" t="n">
        <v>5</v>
      </c>
      <c r="H5833" t="n">
        <v>0.9336</v>
      </c>
      <c r="I5833" t="n">
        <v>2320.6099</v>
      </c>
      <c r="J5833" s="31" t="n">
        <v>2485.6548</v>
      </c>
      <c r="K5833" t="inlineStr">
        <is>
          <t>5:93.4%; 4:6.6%</t>
        </is>
      </c>
      <c r="L5833" t="inlineStr">
        <is>
          <t>MMM5 - Small rural town</t>
        </is>
      </c>
    </row>
    <row r="5834" ht="15" customHeight="1">
      <c r="A5834" t="inlineStr">
        <is>
          <t>Gooburrum</t>
        </is>
      </c>
      <c r="B5834" t="inlineStr">
        <is>
          <t>QLD</t>
        </is>
      </c>
      <c r="C5834" t="n">
        <v>4670</v>
      </c>
      <c r="D5834" t="inlineStr">
        <is>
          <t>Delivery Area</t>
        </is>
      </c>
      <c r="F5834" t="inlineStr">
        <is>
          <t>4670|QLD</t>
        </is>
      </c>
      <c r="G5834" t="n">
        <v>2</v>
      </c>
      <c r="H5834" t="n">
        <v>0.6059</v>
      </c>
      <c r="I5834" t="n">
        <v>1079.6197</v>
      </c>
      <c r="J5834" s="31" t="n">
        <v>1781.8725</v>
      </c>
      <c r="K5834" t="inlineStr">
        <is>
          <t>2:60.6%; 5:39.4%</t>
        </is>
      </c>
      <c r="L5834" t="inlineStr">
        <is>
          <t>MMM2 - Regional centre</t>
        </is>
      </c>
    </row>
    <row r="5835" ht="15" customHeight="1">
      <c r="A5835" t="inlineStr">
        <is>
          <t>Good Forest</t>
        </is>
      </c>
      <c r="B5835" t="inlineStr">
        <is>
          <t>NSW</t>
        </is>
      </c>
      <c r="C5835" t="n">
        <v>2790</v>
      </c>
      <c r="D5835" t="inlineStr">
        <is>
          <t>Delivery Area</t>
        </is>
      </c>
      <c r="F5835" t="inlineStr">
        <is>
          <t>2790|NSW</t>
        </is>
      </c>
      <c r="G5835" t="n">
        <v>5</v>
      </c>
      <c r="H5835" t="n">
        <v>0.8792</v>
      </c>
      <c r="I5835" t="n">
        <v>2181.6104</v>
      </c>
      <c r="J5835" s="31" t="n">
        <v>2481.3231</v>
      </c>
      <c r="K5835" t="inlineStr">
        <is>
          <t>5:87.9%; 4:12.1%</t>
        </is>
      </c>
      <c r="L5835" t="inlineStr">
        <is>
          <t>MMM5 - Small rural town</t>
        </is>
      </c>
    </row>
    <row r="5836" ht="15" customHeight="1">
      <c r="A5836" t="inlineStr">
        <is>
          <t>Good Hope</t>
        </is>
      </c>
      <c r="B5836" t="inlineStr">
        <is>
          <t>NSW</t>
        </is>
      </c>
      <c r="C5836" t="n">
        <v>2582</v>
      </c>
      <c r="D5836" t="inlineStr">
        <is>
          <t>Delivery Area</t>
        </is>
      </c>
      <c r="F5836" t="inlineStr">
        <is>
          <t>2582|NSW</t>
        </is>
      </c>
      <c r="G5836" t="n">
        <v>5</v>
      </c>
      <c r="H5836" t="n">
        <v>0.884</v>
      </c>
      <c r="I5836" t="n">
        <v>2766.9479</v>
      </c>
      <c r="J5836" s="31" t="n">
        <v>3130.1184</v>
      </c>
      <c r="K5836" t="inlineStr">
        <is>
          <t>5:88.4%; 4:11.6%</t>
        </is>
      </c>
      <c r="L5836" t="inlineStr">
        <is>
          <t>MMM5 - Small rural town</t>
        </is>
      </c>
    </row>
    <row r="5837" ht="15" customHeight="1">
      <c r="A5837" t="inlineStr">
        <is>
          <t>Good Hope Landing</t>
        </is>
      </c>
      <c r="B5837" t="inlineStr">
        <is>
          <t>SA</t>
        </is>
      </c>
      <c r="C5837" t="n">
        <v>5330</v>
      </c>
      <c r="D5837" t="inlineStr">
        <is>
          <t>Delivery Area</t>
        </is>
      </c>
      <c r="F5837" t="inlineStr">
        <is>
          <t>5330|SA</t>
        </is>
      </c>
      <c r="G5837" t="n">
        <v>5</v>
      </c>
      <c r="H5837" t="n">
        <v>1</v>
      </c>
      <c r="I5837" t="n">
        <v>1842.389</v>
      </c>
      <c r="J5837" s="31" t="n">
        <v>1842.389</v>
      </c>
      <c r="K5837" t="inlineStr">
        <is>
          <t>5:100.0%</t>
        </is>
      </c>
      <c r="L5837" t="inlineStr">
        <is>
          <t>MMM5 - Small rural town</t>
        </is>
      </c>
    </row>
    <row r="5838" ht="15" customHeight="1">
      <c r="A5838" t="inlineStr">
        <is>
          <t>Good Night</t>
        </is>
      </c>
      <c r="B5838" t="inlineStr">
        <is>
          <t>QLD</t>
        </is>
      </c>
      <c r="C5838" t="n">
        <v>4671</v>
      </c>
      <c r="D5838" t="inlineStr">
        <is>
          <t>Delivery Area</t>
        </is>
      </c>
      <c r="F5838" t="inlineStr">
        <is>
          <t>4671|QLD</t>
        </is>
      </c>
      <c r="G5838" t="n">
        <v>5</v>
      </c>
      <c r="H5838" t="n">
        <v>1</v>
      </c>
      <c r="I5838" t="n">
        <v>3774.1674</v>
      </c>
      <c r="J5838" s="31" t="n">
        <v>3774.1675</v>
      </c>
      <c r="K5838" t="inlineStr">
        <is>
          <t>5:100.0%</t>
        </is>
      </c>
      <c r="L5838" t="inlineStr">
        <is>
          <t>MMM5 - Small rural town</t>
        </is>
      </c>
    </row>
    <row r="5839" ht="15" customHeight="1">
      <c r="A5839" t="inlineStr">
        <is>
          <t>Goodar</t>
        </is>
      </c>
      <c r="B5839" t="inlineStr">
        <is>
          <t>QLD</t>
        </is>
      </c>
      <c r="C5839" t="n">
        <v>4390</v>
      </c>
      <c r="D5839" t="inlineStr">
        <is>
          <t>Delivery Area</t>
        </is>
      </c>
      <c r="F5839" t="inlineStr">
        <is>
          <t>4390|QLD</t>
        </is>
      </c>
      <c r="G5839" t="n">
        <v>5</v>
      </c>
      <c r="H5839" t="n">
        <v>0.9954</v>
      </c>
      <c r="I5839" t="n">
        <v>5319.1253</v>
      </c>
      <c r="J5839" s="31" t="n">
        <v>5343.7485</v>
      </c>
      <c r="K5839" t="inlineStr">
        <is>
          <t>5:99.5%; 4:0.5%</t>
        </is>
      </c>
      <c r="L5839" t="inlineStr">
        <is>
          <t>MMM5 - Small rural town</t>
        </is>
      </c>
    </row>
    <row r="5840" ht="15" customHeight="1">
      <c r="A5840" t="inlineStr">
        <is>
          <t>Goode Beach</t>
        </is>
      </c>
      <c r="B5840" t="inlineStr">
        <is>
          <t>WA</t>
        </is>
      </c>
      <c r="C5840" t="n">
        <v>6330</v>
      </c>
      <c r="D5840" t="inlineStr">
        <is>
          <t>Delivery Area</t>
        </is>
      </c>
      <c r="F5840" t="inlineStr">
        <is>
          <t>6330|WA</t>
        </is>
      </c>
      <c r="G5840" t="n">
        <v>5</v>
      </c>
      <c r="H5840" t="n">
        <v>0.5422</v>
      </c>
      <c r="I5840" t="n">
        <v>774.4293</v>
      </c>
      <c r="J5840" s="31" t="n">
        <v>1428.3566</v>
      </c>
      <c r="K5840" t="inlineStr">
        <is>
          <t>5:54.2%; 3:45.8%</t>
        </is>
      </c>
      <c r="L5840" t="inlineStr">
        <is>
          <t>MMM5 - Small rural town</t>
        </is>
      </c>
    </row>
    <row r="5841" ht="15" customHeight="1">
      <c r="A5841" t="inlineStr">
        <is>
          <t>Goodger</t>
        </is>
      </c>
      <c r="B5841" t="inlineStr">
        <is>
          <t>QLD</t>
        </is>
      </c>
      <c r="C5841" t="n">
        <v>4610</v>
      </c>
      <c r="D5841" t="inlineStr">
        <is>
          <t>Delivery Area</t>
        </is>
      </c>
      <c r="F5841" t="inlineStr">
        <is>
          <t>4610|QLD</t>
        </is>
      </c>
      <c r="G5841" t="n">
        <v>5</v>
      </c>
      <c r="H5841" t="n">
        <v>0.8996</v>
      </c>
      <c r="I5841" t="n">
        <v>2669.9772</v>
      </c>
      <c r="J5841" s="31" t="n">
        <v>2967.8755</v>
      </c>
      <c r="K5841" t="inlineStr">
        <is>
          <t>5:90.0%; 4:10.0%</t>
        </is>
      </c>
      <c r="L5841" t="inlineStr">
        <is>
          <t>MMM5 - Small rural town</t>
        </is>
      </c>
    </row>
    <row r="5842" ht="15" customHeight="1">
      <c r="A5842" t="inlineStr">
        <is>
          <t>Goodlands</t>
        </is>
      </c>
      <c r="B5842" t="inlineStr">
        <is>
          <t>WA</t>
        </is>
      </c>
      <c r="C5842" t="n">
        <v>6468</v>
      </c>
      <c r="D5842" t="inlineStr">
        <is>
          <t>Delivery Area</t>
        </is>
      </c>
      <c r="F5842" t="inlineStr">
        <is>
          <t>6468|WA</t>
        </is>
      </c>
      <c r="G5842" t="n">
        <v>6</v>
      </c>
      <c r="H5842" t="n">
        <v>1</v>
      </c>
      <c r="I5842" t="n">
        <v>3111.7785</v>
      </c>
      <c r="J5842" s="31" t="n">
        <v>3111.7785</v>
      </c>
      <c r="K5842" t="inlineStr">
        <is>
          <t>6:100.0%</t>
        </is>
      </c>
      <c r="L5842" t="inlineStr">
        <is>
          <t>MMM6 - Remote community</t>
        </is>
      </c>
    </row>
    <row r="5843" ht="15" customHeight="1">
      <c r="A5843" t="inlineStr">
        <is>
          <t>Goodmans Ford</t>
        </is>
      </c>
      <c r="B5843" t="inlineStr">
        <is>
          <t>NSW</t>
        </is>
      </c>
      <c r="C5843" t="n">
        <v>2575</v>
      </c>
      <c r="D5843" t="inlineStr">
        <is>
          <t>Delivery Area</t>
        </is>
      </c>
      <c r="F5843" t="inlineStr">
        <is>
          <t>2575|NSW</t>
        </is>
      </c>
      <c r="G5843" t="n">
        <v>5</v>
      </c>
      <c r="H5843" t="n">
        <v>0.65</v>
      </c>
      <c r="I5843" t="n">
        <v>637.9796</v>
      </c>
      <c r="J5843" s="31" t="n">
        <v>981.4743</v>
      </c>
      <c r="K5843" t="inlineStr">
        <is>
          <t>5:65.0%; 3:25.3%; 2:9.7%</t>
        </is>
      </c>
      <c r="L5843" t="inlineStr">
        <is>
          <t>MMM5 - Small rural town</t>
        </is>
      </c>
    </row>
    <row r="5844" ht="15" customHeight="1">
      <c r="A5844" t="inlineStr">
        <is>
          <t>Goodna</t>
        </is>
      </c>
      <c r="B5844" t="inlineStr">
        <is>
          <t>QLD</t>
        </is>
      </c>
      <c r="C5844" t="n">
        <v>4300</v>
      </c>
      <c r="D5844" t="inlineStr">
        <is>
          <t>Delivery Area</t>
        </is>
      </c>
      <c r="F5844" t="inlineStr">
        <is>
          <t>4300|QLD</t>
        </is>
      </c>
      <c r="G5844" t="n">
        <v>1</v>
      </c>
      <c r="H5844" t="n">
        <v>1</v>
      </c>
      <c r="I5844" t="n">
        <v>74.3845</v>
      </c>
      <c r="J5844" s="31" t="n">
        <v>74.3836</v>
      </c>
      <c r="K5844" t="inlineStr">
        <is>
          <t>1:100.0%</t>
        </is>
      </c>
      <c r="L5844" t="inlineStr">
        <is>
          <t>MMM1 - Metropolitan area</t>
        </is>
      </c>
    </row>
    <row r="5845" ht="15" customHeight="1">
      <c r="A5845" t="inlineStr">
        <is>
          <t>Goodnight</t>
        </is>
      </c>
      <c r="B5845" t="inlineStr">
        <is>
          <t>NSW</t>
        </is>
      </c>
      <c r="C5845" t="n">
        <v>2736</v>
      </c>
      <c r="D5845" t="inlineStr">
        <is>
          <t>Delivery Area</t>
        </is>
      </c>
      <c r="F5845" t="inlineStr">
        <is>
          <t>2736|NSW</t>
        </is>
      </c>
      <c r="G5845" t="n">
        <v>5</v>
      </c>
      <c r="H5845" t="n">
        <v>1</v>
      </c>
      <c r="I5845" t="n">
        <v>213.1077</v>
      </c>
      <c r="J5845" s="31" t="n">
        <v>213.1077</v>
      </c>
      <c r="K5845" t="inlineStr">
        <is>
          <t>5:100.0%</t>
        </is>
      </c>
      <c r="L5845" t="inlineStr">
        <is>
          <t>MMM5 - Small rural town</t>
        </is>
      </c>
    </row>
    <row r="5846" ht="15" customHeight="1">
      <c r="A5846" t="inlineStr">
        <is>
          <t>Goodooga</t>
        </is>
      </c>
      <c r="B5846" t="inlineStr">
        <is>
          <t>NSW</t>
        </is>
      </c>
      <c r="C5846" t="n">
        <v>2838</v>
      </c>
      <c r="D5846" t="inlineStr">
        <is>
          <t>Delivery Area</t>
        </is>
      </c>
      <c r="F5846" t="inlineStr">
        <is>
          <t>2838|NSW</t>
        </is>
      </c>
      <c r="G5846" t="n">
        <v>7</v>
      </c>
      <c r="H5846" t="n">
        <v>1</v>
      </c>
      <c r="I5846" t="n">
        <v>3487.8165</v>
      </c>
      <c r="J5846" s="31" t="n">
        <v>3487.8165</v>
      </c>
      <c r="K5846" t="inlineStr">
        <is>
          <t>7:100.0%</t>
        </is>
      </c>
      <c r="L5846" t="inlineStr">
        <is>
          <t>MMM7 - Very remote community</t>
        </is>
      </c>
    </row>
    <row r="5847" ht="15" customHeight="1">
      <c r="A5847" t="inlineStr">
        <is>
          <t>Goodwood</t>
        </is>
      </c>
      <c r="B5847" t="inlineStr">
        <is>
          <t>QLD</t>
        </is>
      </c>
      <c r="C5847" t="n">
        <v>4660</v>
      </c>
      <c r="D5847" t="inlineStr">
        <is>
          <t>Delivery Area</t>
        </is>
      </c>
      <c r="F5847" t="inlineStr">
        <is>
          <t>4660|QLD</t>
        </is>
      </c>
      <c r="G5847" t="n">
        <v>5</v>
      </c>
      <c r="H5847" t="n">
        <v>1</v>
      </c>
      <c r="I5847" t="n">
        <v>1489.8302</v>
      </c>
      <c r="J5847" s="31" t="n">
        <v>1489.8297</v>
      </c>
      <c r="K5847" t="inlineStr">
        <is>
          <t>5:100.0%</t>
        </is>
      </c>
      <c r="L5847" t="inlineStr">
        <is>
          <t>MMM5 - Small rural town</t>
        </is>
      </c>
    </row>
    <row r="5848" ht="15" customHeight="1">
      <c r="A5848" t="inlineStr">
        <is>
          <t>Goodwood</t>
        </is>
      </c>
      <c r="B5848" t="inlineStr">
        <is>
          <t>SA</t>
        </is>
      </c>
      <c r="C5848" t="n">
        <v>5034</v>
      </c>
      <c r="D5848" t="inlineStr">
        <is>
          <t>Delivery Area</t>
        </is>
      </c>
      <c r="F5848" t="inlineStr">
        <is>
          <t>5034|SA</t>
        </is>
      </c>
      <c r="G5848" t="n">
        <v>1</v>
      </c>
      <c r="H5848" t="n">
        <v>1</v>
      </c>
      <c r="I5848" t="n">
        <v>4.0451</v>
      </c>
      <c r="J5848" s="31" t="n">
        <v>4.045</v>
      </c>
      <c r="K5848" t="inlineStr">
        <is>
          <t>1:100.0%</t>
        </is>
      </c>
      <c r="L5848" t="inlineStr">
        <is>
          <t>MMM1 - Metropolitan area</t>
        </is>
      </c>
    </row>
    <row r="5849" ht="15" customHeight="1">
      <c r="A5849" t="inlineStr">
        <is>
          <t>Goodwood</t>
        </is>
      </c>
      <c r="B5849" t="inlineStr">
        <is>
          <t>TAS</t>
        </is>
      </c>
      <c r="C5849" t="n">
        <v>7010</v>
      </c>
      <c r="D5849" t="inlineStr">
        <is>
          <t>Delivery Area</t>
        </is>
      </c>
      <c r="F5849" t="inlineStr">
        <is>
          <t>7010|TAS</t>
        </is>
      </c>
      <c r="G5849" t="n">
        <v>2</v>
      </c>
      <c r="H5849" t="n">
        <v>1</v>
      </c>
      <c r="I5849" t="n">
        <v>17.2278</v>
      </c>
      <c r="J5849" s="31" t="n">
        <v>17.2278</v>
      </c>
      <c r="K5849" t="inlineStr">
        <is>
          <t>2:100.0%</t>
        </is>
      </c>
      <c r="L5849" t="inlineStr">
        <is>
          <t>MMM2 - Regional centre</t>
        </is>
      </c>
    </row>
    <row r="5850" ht="15" customHeight="1">
      <c r="A5850" t="inlineStr">
        <is>
          <t>Goodwood Island</t>
        </is>
      </c>
      <c r="B5850" t="inlineStr">
        <is>
          <t>NSW</t>
        </is>
      </c>
      <c r="C5850" t="n">
        <v>2469</v>
      </c>
      <c r="D5850" t="inlineStr">
        <is>
          <t>Delivery Area</t>
        </is>
      </c>
      <c r="F5850" t="inlineStr">
        <is>
          <t>2469|NSW</t>
        </is>
      </c>
      <c r="G5850" t="n">
        <v>5</v>
      </c>
      <c r="H5850" t="n">
        <v>1</v>
      </c>
      <c r="I5850" t="n">
        <v>3813.3747</v>
      </c>
      <c r="J5850" s="31" t="n">
        <v>3813.3747</v>
      </c>
      <c r="K5850" t="inlineStr">
        <is>
          <t>5:100.0%</t>
        </is>
      </c>
      <c r="L5850" t="inlineStr">
        <is>
          <t>MMM5 - Small rural town</t>
        </is>
      </c>
    </row>
    <row r="5851" ht="15" customHeight="1">
      <c r="A5851" t="inlineStr">
        <is>
          <t>Googa Creek</t>
        </is>
      </c>
      <c r="B5851" t="inlineStr">
        <is>
          <t>QLD</t>
        </is>
      </c>
      <c r="C5851" t="n">
        <v>4314</v>
      </c>
      <c r="D5851" t="inlineStr">
        <is>
          <t>Delivery Area</t>
        </is>
      </c>
      <c r="F5851" t="inlineStr">
        <is>
          <t>4314|QLD</t>
        </is>
      </c>
      <c r="G5851" t="n">
        <v>5</v>
      </c>
      <c r="H5851" t="n">
        <v>1</v>
      </c>
      <c r="I5851" t="n">
        <v>1788.6891</v>
      </c>
      <c r="J5851" s="31" t="n">
        <v>1788.6895</v>
      </c>
      <c r="K5851" t="inlineStr">
        <is>
          <t>5:100.0%</t>
        </is>
      </c>
      <c r="L5851" t="inlineStr">
        <is>
          <t>MMM5 - Small rural town</t>
        </is>
      </c>
    </row>
    <row r="5852" ht="15" customHeight="1">
      <c r="A5852" t="inlineStr">
        <is>
          <t>Googong</t>
        </is>
      </c>
      <c r="B5852" t="inlineStr">
        <is>
          <t>NSW</t>
        </is>
      </c>
      <c r="C5852" t="n">
        <v>2620</v>
      </c>
      <c r="D5852" t="inlineStr">
        <is>
          <t>Delivery Area</t>
        </is>
      </c>
      <c r="F5852" t="inlineStr">
        <is>
          <t>2620|NSW</t>
        </is>
      </c>
      <c r="G5852" t="n">
        <v>5</v>
      </c>
      <c r="H5852" t="n">
        <v>0.6414</v>
      </c>
      <c r="I5852" t="n">
        <v>1840.8458</v>
      </c>
      <c r="J5852" s="31" t="n">
        <v>2869.8201</v>
      </c>
      <c r="K5852" t="inlineStr">
        <is>
          <t>5:64.1%; 2:32.5%; 1:3.4%</t>
        </is>
      </c>
      <c r="L5852" t="inlineStr">
        <is>
          <t>MMM5 - Small rural town</t>
        </is>
      </c>
    </row>
    <row r="5853" ht="15" customHeight="1">
      <c r="A5853" t="inlineStr">
        <is>
          <t>Goolboo</t>
        </is>
      </c>
      <c r="B5853" t="inlineStr">
        <is>
          <t>QLD</t>
        </is>
      </c>
      <c r="C5853" t="n">
        <v>4856</v>
      </c>
      <c r="D5853" t="inlineStr">
        <is>
          <t>Delivery Area</t>
        </is>
      </c>
      <c r="F5853" t="inlineStr">
        <is>
          <t>4856|QLD</t>
        </is>
      </c>
      <c r="G5853" t="n">
        <v>5</v>
      </c>
      <c r="H5853" t="n">
        <v>1</v>
      </c>
      <c r="I5853" t="n">
        <v>117.0089</v>
      </c>
      <c r="J5853" s="31" t="n">
        <v>117.0087</v>
      </c>
      <c r="K5853" t="inlineStr">
        <is>
          <t>5:100.0%</t>
        </is>
      </c>
      <c r="L5853" t="inlineStr">
        <is>
          <t>MMM5 - Small rural town</t>
        </is>
      </c>
    </row>
    <row r="5854" ht="15" customHeight="1">
      <c r="A5854" t="inlineStr">
        <is>
          <t>Goolgowi</t>
        </is>
      </c>
      <c r="B5854" t="inlineStr">
        <is>
          <t>NSW</t>
        </is>
      </c>
      <c r="C5854" t="n">
        <v>2652</v>
      </c>
      <c r="D5854" t="inlineStr">
        <is>
          <t>Delivery Area</t>
        </is>
      </c>
      <c r="F5854" t="inlineStr">
        <is>
          <t>2652|NSW</t>
        </is>
      </c>
      <c r="G5854" t="n">
        <v>5</v>
      </c>
      <c r="H5854" t="n">
        <v>0.7989000000000001</v>
      </c>
      <c r="I5854" t="n">
        <v>4886.2796</v>
      </c>
      <c r="J5854" s="31" t="n">
        <v>6116.1137</v>
      </c>
      <c r="K5854" t="inlineStr">
        <is>
          <t>5:79.9%; 6:17.7%; 3:2.4%</t>
        </is>
      </c>
      <c r="L5854" t="inlineStr">
        <is>
          <t>MMM5 - Small rural town</t>
        </is>
      </c>
    </row>
    <row r="5855" ht="15" customHeight="1">
      <c r="A5855" t="inlineStr">
        <is>
          <t>Goolhi</t>
        </is>
      </c>
      <c r="B5855" t="inlineStr">
        <is>
          <t>NSW</t>
        </is>
      </c>
      <c r="C5855" t="n">
        <v>2379</v>
      </c>
      <c r="D5855" t="inlineStr">
        <is>
          <t>Delivery Area</t>
        </is>
      </c>
      <c r="F5855" t="inlineStr">
        <is>
          <t>2379|NSW</t>
        </is>
      </c>
      <c r="G5855" t="n">
        <v>5</v>
      </c>
      <c r="H5855" t="n">
        <v>1</v>
      </c>
      <c r="I5855" t="n">
        <v>1114.41</v>
      </c>
      <c r="J5855" s="31" t="n">
        <v>1114.41</v>
      </c>
      <c r="K5855" t="inlineStr">
        <is>
          <t>5:100.0%</t>
        </is>
      </c>
      <c r="L5855" t="inlineStr">
        <is>
          <t>MMM5 - Small rural town</t>
        </is>
      </c>
    </row>
    <row r="5856" ht="15" customHeight="1">
      <c r="A5856" t="inlineStr">
        <is>
          <t>Goolma</t>
        </is>
      </c>
      <c r="B5856" t="inlineStr">
        <is>
          <t>NSW</t>
        </is>
      </c>
      <c r="C5856" t="n">
        <v>2852</v>
      </c>
      <c r="D5856" t="inlineStr">
        <is>
          <t>Delivery Area</t>
        </is>
      </c>
      <c r="F5856" t="inlineStr">
        <is>
          <t>2852|NSW</t>
        </is>
      </c>
      <c r="G5856" t="n">
        <v>5</v>
      </c>
      <c r="H5856" t="n">
        <v>1</v>
      </c>
      <c r="I5856" t="n">
        <v>1240.9911</v>
      </c>
      <c r="J5856" s="31" t="n">
        <v>1240.991</v>
      </c>
      <c r="K5856" t="inlineStr">
        <is>
          <t>5:100.0%</t>
        </is>
      </c>
      <c r="L5856" t="inlineStr">
        <is>
          <t>MMM5 - Small rural town</t>
        </is>
      </c>
    </row>
    <row r="5857" ht="15" customHeight="1">
      <c r="A5857" t="inlineStr">
        <is>
          <t>Goolman</t>
        </is>
      </c>
      <c r="B5857" t="inlineStr">
        <is>
          <t>QLD</t>
        </is>
      </c>
      <c r="C5857" t="n">
        <v>4306</v>
      </c>
      <c r="D5857" t="inlineStr">
        <is>
          <t>Delivery Area</t>
        </is>
      </c>
      <c r="F5857" t="inlineStr">
        <is>
          <t>4306|QLD</t>
        </is>
      </c>
      <c r="G5857" t="n">
        <v>2</v>
      </c>
      <c r="H5857" t="n">
        <v>0.3686</v>
      </c>
      <c r="I5857" t="n">
        <v>393.6379</v>
      </c>
      <c r="J5857" s="31" t="n">
        <v>1067.9892</v>
      </c>
      <c r="K5857" t="inlineStr">
        <is>
          <t>2:36.9%; 5:36.8%; 1:26.3%</t>
        </is>
      </c>
      <c r="L5857" t="inlineStr">
        <is>
          <t>MMM2 - Regional centre</t>
        </is>
      </c>
    </row>
    <row r="5858" ht="15" customHeight="1">
      <c r="A5858" t="inlineStr">
        <is>
          <t>Goolmangar</t>
        </is>
      </c>
      <c r="B5858" t="inlineStr">
        <is>
          <t>NSW</t>
        </is>
      </c>
      <c r="C5858" t="n">
        <v>2480</v>
      </c>
      <c r="D5858" t="inlineStr">
        <is>
          <t>Delivery Area</t>
        </is>
      </c>
      <c r="F5858" t="inlineStr">
        <is>
          <t>2480|NSW</t>
        </is>
      </c>
      <c r="G5858" t="n">
        <v>5</v>
      </c>
      <c r="H5858" t="n">
        <v>0.5003</v>
      </c>
      <c r="I5858" t="n">
        <v>685.158</v>
      </c>
      <c r="J5858" s="31" t="n">
        <v>1369.4565</v>
      </c>
      <c r="K5858" t="inlineStr">
        <is>
          <t>5:50.0%; 3:48.9%; 4:1.1%</t>
        </is>
      </c>
      <c r="L5858" t="inlineStr">
        <is>
          <t>MMM5 - Small rural town</t>
        </is>
      </c>
    </row>
    <row r="5859" ht="15" customHeight="1">
      <c r="A5859" t="inlineStr">
        <is>
          <t>Gooloogong</t>
        </is>
      </c>
      <c r="B5859" t="inlineStr">
        <is>
          <t>NSW</t>
        </is>
      </c>
      <c r="C5859" t="n">
        <v>2805</v>
      </c>
      <c r="D5859" t="inlineStr">
        <is>
          <t>Delivery Area</t>
        </is>
      </c>
      <c r="F5859" t="inlineStr">
        <is>
          <t>2805|NSW</t>
        </is>
      </c>
      <c r="G5859" t="n">
        <v>5</v>
      </c>
      <c r="H5859" t="n">
        <v>1</v>
      </c>
      <c r="I5859" t="n">
        <v>289.8542</v>
      </c>
      <c r="J5859" s="31" t="n">
        <v>289.854</v>
      </c>
      <c r="K5859" t="inlineStr">
        <is>
          <t>5:100.0%</t>
        </is>
      </c>
      <c r="L5859" t="inlineStr">
        <is>
          <t>MMM5 - Small rural town</t>
        </is>
      </c>
    </row>
    <row r="5860" ht="15" customHeight="1">
      <c r="A5860" t="inlineStr">
        <is>
          <t>Goolwa</t>
        </is>
      </c>
      <c r="B5860" t="inlineStr">
        <is>
          <t>SA</t>
        </is>
      </c>
      <c r="C5860" t="n">
        <v>5214</v>
      </c>
      <c r="D5860" t="inlineStr">
        <is>
          <t>Delivery Area</t>
        </is>
      </c>
      <c r="F5860" t="inlineStr">
        <is>
          <t>5214|SA</t>
        </is>
      </c>
      <c r="G5860" t="n">
        <v>4</v>
      </c>
      <c r="H5860" t="n">
        <v>0.6943</v>
      </c>
      <c r="I5860" t="n">
        <v>188.8674</v>
      </c>
      <c r="J5860" s="31" t="n">
        <v>272.024</v>
      </c>
      <c r="K5860" t="inlineStr">
        <is>
          <t>4:69.4%; 3:16.4%; 5:14.2%</t>
        </is>
      </c>
      <c r="L5860" t="inlineStr">
        <is>
          <t>MMM4 - Medium rural town</t>
        </is>
      </c>
    </row>
    <row r="5861" ht="15" customHeight="1">
      <c r="A5861" t="inlineStr">
        <is>
          <t>Goolwa Beach</t>
        </is>
      </c>
      <c r="B5861" t="inlineStr">
        <is>
          <t>SA</t>
        </is>
      </c>
      <c r="C5861" t="n">
        <v>5214</v>
      </c>
      <c r="D5861" t="inlineStr">
        <is>
          <t>Delivery Area</t>
        </is>
      </c>
      <c r="F5861" t="inlineStr">
        <is>
          <t>5214|SA</t>
        </is>
      </c>
      <c r="G5861" t="n">
        <v>4</v>
      </c>
      <c r="H5861" t="n">
        <v>0.6943</v>
      </c>
      <c r="I5861" t="n">
        <v>188.8674</v>
      </c>
      <c r="J5861" s="31" t="n">
        <v>272.024</v>
      </c>
      <c r="K5861" t="inlineStr">
        <is>
          <t>4:69.4%; 3:16.4%; 5:14.2%</t>
        </is>
      </c>
      <c r="L5861" t="inlineStr">
        <is>
          <t>MMM4 - Medium rural town</t>
        </is>
      </c>
    </row>
    <row r="5862" ht="15" customHeight="1">
      <c r="A5862" t="inlineStr">
        <is>
          <t>Goolwa North</t>
        </is>
      </c>
      <c r="B5862" t="inlineStr">
        <is>
          <t>SA</t>
        </is>
      </c>
      <c r="C5862" t="n">
        <v>5214</v>
      </c>
      <c r="D5862" t="inlineStr">
        <is>
          <t>Delivery Area</t>
        </is>
      </c>
      <c r="F5862" t="inlineStr">
        <is>
          <t>5214|SA</t>
        </is>
      </c>
      <c r="G5862" t="n">
        <v>4</v>
      </c>
      <c r="H5862" t="n">
        <v>0.6943</v>
      </c>
      <c r="I5862" t="n">
        <v>188.8674</v>
      </c>
      <c r="J5862" s="31" t="n">
        <v>272.024</v>
      </c>
      <c r="K5862" t="inlineStr">
        <is>
          <t>4:69.4%; 3:16.4%; 5:14.2%</t>
        </is>
      </c>
      <c r="L5862" t="inlineStr">
        <is>
          <t>MMM4 - Medium rural town</t>
        </is>
      </c>
    </row>
    <row r="5863" ht="15" customHeight="1">
      <c r="A5863" t="inlineStr">
        <is>
          <t>Goolwa South</t>
        </is>
      </c>
      <c r="B5863" t="inlineStr">
        <is>
          <t>SA</t>
        </is>
      </c>
      <c r="C5863" t="n">
        <v>5214</v>
      </c>
      <c r="D5863" t="inlineStr">
        <is>
          <t>Delivery Area</t>
        </is>
      </c>
      <c r="F5863" t="inlineStr">
        <is>
          <t>5214|SA</t>
        </is>
      </c>
      <c r="G5863" t="n">
        <v>4</v>
      </c>
      <c r="H5863" t="n">
        <v>0.6943</v>
      </c>
      <c r="I5863" t="n">
        <v>188.8674</v>
      </c>
      <c r="J5863" s="31" t="n">
        <v>272.024</v>
      </c>
      <c r="K5863" t="inlineStr">
        <is>
          <t>4:69.4%; 3:16.4%; 5:14.2%</t>
        </is>
      </c>
      <c r="L5863" t="inlineStr">
        <is>
          <t>MMM4 - Medium rural town</t>
        </is>
      </c>
    </row>
    <row r="5864" ht="15" customHeight="1">
      <c r="A5864" t="inlineStr">
        <is>
          <t>Goomalibee</t>
        </is>
      </c>
      <c r="B5864" t="inlineStr">
        <is>
          <t>VIC</t>
        </is>
      </c>
      <c r="C5864" t="n">
        <v>3673</v>
      </c>
      <c r="D5864" t="inlineStr">
        <is>
          <t>Delivery Area</t>
        </is>
      </c>
      <c r="F5864" t="inlineStr">
        <is>
          <t>3673|VIC</t>
        </is>
      </c>
      <c r="G5864" t="n">
        <v>5</v>
      </c>
      <c r="H5864" t="n">
        <v>1</v>
      </c>
      <c r="I5864" t="n">
        <v>897.1911</v>
      </c>
      <c r="J5864" s="31" t="n">
        <v>897.1911</v>
      </c>
      <c r="K5864" t="inlineStr">
        <is>
          <t>5:100.0%</t>
        </is>
      </c>
      <c r="L5864" t="inlineStr">
        <is>
          <t>MMM5 - Small rural town</t>
        </is>
      </c>
    </row>
    <row r="5865" ht="15" customHeight="1">
      <c r="A5865" t="inlineStr">
        <is>
          <t>Goomalling</t>
        </is>
      </c>
      <c r="B5865" t="inlineStr">
        <is>
          <t>WA</t>
        </is>
      </c>
      <c r="C5865" t="n">
        <v>6460</v>
      </c>
      <c r="D5865" t="inlineStr">
        <is>
          <t>Delivery Area</t>
        </is>
      </c>
      <c r="F5865" t="inlineStr">
        <is>
          <t>6460|WA</t>
        </is>
      </c>
      <c r="G5865" t="n">
        <v>5</v>
      </c>
      <c r="H5865" t="n">
        <v>1</v>
      </c>
      <c r="I5865" t="n">
        <v>941.4054</v>
      </c>
      <c r="J5865" s="31" t="n">
        <v>941.4056</v>
      </c>
      <c r="K5865" t="inlineStr">
        <is>
          <t>5:100.0%</t>
        </is>
      </c>
      <c r="L5865" t="inlineStr">
        <is>
          <t>MMM5 - Small rural town</t>
        </is>
      </c>
    </row>
    <row r="5866" ht="15" customHeight="1">
      <c r="A5866" t="inlineStr">
        <is>
          <t>Goomally</t>
        </is>
      </c>
      <c r="B5866" t="inlineStr">
        <is>
          <t>QLD</t>
        </is>
      </c>
      <c r="C5866" t="n">
        <v>4702</v>
      </c>
      <c r="D5866" t="inlineStr">
        <is>
          <t>Delivery Area</t>
        </is>
      </c>
      <c r="F5866" t="inlineStr">
        <is>
          <t>4702|QLD</t>
        </is>
      </c>
      <c r="G5866" t="n">
        <v>5</v>
      </c>
      <c r="H5866" t="n">
        <v>0.4802</v>
      </c>
      <c r="I5866" t="n">
        <v>22921.6834</v>
      </c>
      <c r="J5866" s="31" t="n">
        <v>47733.5006</v>
      </c>
      <c r="K5866" t="inlineStr">
        <is>
          <t>5:48.0%; 6:45.9%; 7:4.0%; 2:2.0%; 3:0.1%</t>
        </is>
      </c>
      <c r="L5866" t="inlineStr">
        <is>
          <t>MMM5 - Small rural town</t>
        </is>
      </c>
    </row>
    <row r="5867" ht="15" customHeight="1">
      <c r="A5867" t="inlineStr">
        <is>
          <t>Goomarin</t>
        </is>
      </c>
      <c r="B5867" t="inlineStr">
        <is>
          <t>WA</t>
        </is>
      </c>
      <c r="C5867" t="n">
        <v>6415</v>
      </c>
      <c r="D5867" t="inlineStr">
        <is>
          <t>Delivery Area</t>
        </is>
      </c>
      <c r="F5867" t="inlineStr">
        <is>
          <t>6415|WA</t>
        </is>
      </c>
      <c r="G5867" t="n">
        <v>6</v>
      </c>
      <c r="H5867" t="n">
        <v>0.7901</v>
      </c>
      <c r="I5867" t="n">
        <v>1333.5426</v>
      </c>
      <c r="J5867" s="31" t="n">
        <v>1687.8161</v>
      </c>
      <c r="K5867" t="inlineStr">
        <is>
          <t>6:79.0%; 5:21.0%</t>
        </is>
      </c>
      <c r="L5867" t="inlineStr">
        <is>
          <t>MMM6 - Remote community</t>
        </is>
      </c>
    </row>
    <row r="5868" ht="15" customHeight="1">
      <c r="A5868" t="inlineStr">
        <is>
          <t>Goombargana</t>
        </is>
      </c>
      <c r="B5868" t="inlineStr">
        <is>
          <t>NSW</t>
        </is>
      </c>
      <c r="C5868" t="n">
        <v>2646</v>
      </c>
      <c r="D5868" t="inlineStr">
        <is>
          <t>Delivery Area</t>
        </is>
      </c>
      <c r="F5868" t="inlineStr">
        <is>
          <t>2646|NSW</t>
        </is>
      </c>
      <c r="G5868" t="n">
        <v>5</v>
      </c>
      <c r="H5868" t="n">
        <v>0.9734</v>
      </c>
      <c r="I5868" t="n">
        <v>2818.3265</v>
      </c>
      <c r="J5868" s="31" t="n">
        <v>2895.4549</v>
      </c>
      <c r="K5868" t="inlineStr">
        <is>
          <t>5:97.3%; 4:2.7%</t>
        </is>
      </c>
      <c r="L5868" t="inlineStr">
        <is>
          <t>MMM5 - Small rural town</t>
        </is>
      </c>
    </row>
    <row r="5869" ht="15" customHeight="1">
      <c r="A5869" t="inlineStr">
        <is>
          <t>Goombi</t>
        </is>
      </c>
      <c r="B5869" t="inlineStr">
        <is>
          <t>QLD</t>
        </is>
      </c>
      <c r="C5869" t="n">
        <v>4413</v>
      </c>
      <c r="D5869" t="inlineStr">
        <is>
          <t>Delivery Area</t>
        </is>
      </c>
      <c r="F5869" t="inlineStr">
        <is>
          <t>4413|QLD</t>
        </is>
      </c>
      <c r="G5869" t="n">
        <v>5</v>
      </c>
      <c r="H5869" t="n">
        <v>0.991</v>
      </c>
      <c r="I5869" t="n">
        <v>7958.6736</v>
      </c>
      <c r="J5869" s="31" t="n">
        <v>8030.7476</v>
      </c>
      <c r="K5869" t="inlineStr">
        <is>
          <t>5:99.1%; 4:0.9%</t>
        </is>
      </c>
      <c r="L5869" t="inlineStr">
        <is>
          <t>MMM5 - Small rural town</t>
        </is>
      </c>
    </row>
    <row r="5870" ht="15" customHeight="1">
      <c r="A5870" t="inlineStr">
        <is>
          <t>Goomboorian</t>
        </is>
      </c>
      <c r="B5870" t="inlineStr">
        <is>
          <t>QLD</t>
        </is>
      </c>
      <c r="C5870" t="n">
        <v>4570</v>
      </c>
      <c r="D5870" t="inlineStr">
        <is>
          <t>Delivery Area</t>
        </is>
      </c>
      <c r="F5870" t="inlineStr">
        <is>
          <t>4570|QLD</t>
        </is>
      </c>
      <c r="G5870" t="n">
        <v>5</v>
      </c>
      <c r="H5870" t="n">
        <v>0.8166</v>
      </c>
      <c r="I5870" t="n">
        <v>3152.8384</v>
      </c>
      <c r="J5870" s="31" t="n">
        <v>3861.1389</v>
      </c>
      <c r="K5870" t="inlineStr">
        <is>
          <t>5:81.7%; 3:18.3%</t>
        </is>
      </c>
      <c r="L5870" t="inlineStr">
        <is>
          <t>MMM5 - Small rural town</t>
        </is>
      </c>
    </row>
    <row r="5871" ht="15" customHeight="1">
      <c r="A5871" t="inlineStr">
        <is>
          <t>Goombungee</t>
        </is>
      </c>
      <c r="B5871" t="inlineStr">
        <is>
          <t>QLD</t>
        </is>
      </c>
      <c r="C5871" t="n">
        <v>4354</v>
      </c>
      <c r="D5871" t="inlineStr">
        <is>
          <t>Delivery Area</t>
        </is>
      </c>
      <c r="F5871" t="inlineStr">
        <is>
          <t>4354|QLD</t>
        </is>
      </c>
      <c r="G5871" t="n">
        <v>5</v>
      </c>
      <c r="H5871" t="n">
        <v>1</v>
      </c>
      <c r="I5871" t="n">
        <v>158.3553</v>
      </c>
      <c r="J5871" s="31" t="n">
        <v>158.3554</v>
      </c>
      <c r="K5871" t="inlineStr">
        <is>
          <t>5:100.0%</t>
        </is>
      </c>
      <c r="L5871" t="inlineStr">
        <is>
          <t>MMM5 - Small rural town</t>
        </is>
      </c>
    </row>
    <row r="5872" ht="15" customHeight="1">
      <c r="A5872" t="inlineStr">
        <is>
          <t>Goomburra</t>
        </is>
      </c>
      <c r="B5872" t="inlineStr">
        <is>
          <t>QLD</t>
        </is>
      </c>
      <c r="C5872" t="n">
        <v>4362</v>
      </c>
      <c r="D5872" t="inlineStr">
        <is>
          <t>Delivery Area</t>
        </is>
      </c>
      <c r="F5872" t="inlineStr">
        <is>
          <t>4362|QLD</t>
        </is>
      </c>
      <c r="G5872" t="n">
        <v>5</v>
      </c>
      <c r="H5872" t="n">
        <v>1</v>
      </c>
      <c r="I5872" t="n">
        <v>513.8107</v>
      </c>
      <c r="J5872" s="31" t="n">
        <v>513.8108</v>
      </c>
      <c r="K5872" t="inlineStr">
        <is>
          <t>5:100.0%</t>
        </is>
      </c>
      <c r="L5872" t="inlineStr">
        <is>
          <t>MMM5 - Small rural town</t>
        </is>
      </c>
    </row>
    <row r="5873" ht="15" customHeight="1">
      <c r="A5873" t="inlineStr">
        <is>
          <t>Goomeri</t>
        </is>
      </c>
      <c r="B5873" t="inlineStr">
        <is>
          <t>QLD</t>
        </is>
      </c>
      <c r="C5873" t="n">
        <v>4601</v>
      </c>
      <c r="D5873" t="inlineStr">
        <is>
          <t>Delivery Area</t>
        </is>
      </c>
      <c r="F5873" t="inlineStr">
        <is>
          <t>4601|QLD</t>
        </is>
      </c>
      <c r="G5873" t="n">
        <v>5</v>
      </c>
      <c r="H5873" t="n">
        <v>1</v>
      </c>
      <c r="I5873" t="n">
        <v>1800.5719</v>
      </c>
      <c r="J5873" s="31" t="n">
        <v>1800.5717</v>
      </c>
      <c r="K5873" t="inlineStr">
        <is>
          <t>5:100.0%</t>
        </is>
      </c>
      <c r="L5873" t="inlineStr">
        <is>
          <t>MMM5 - Small rural town</t>
        </is>
      </c>
    </row>
    <row r="5874" ht="15" customHeight="1">
      <c r="A5874" t="inlineStr">
        <is>
          <t>Goomeribong</t>
        </is>
      </c>
      <c r="B5874" t="inlineStr">
        <is>
          <t>QLD</t>
        </is>
      </c>
      <c r="C5874" t="n">
        <v>4601</v>
      </c>
      <c r="D5874" t="inlineStr">
        <is>
          <t>Delivery Area</t>
        </is>
      </c>
      <c r="F5874" t="inlineStr">
        <is>
          <t>4601|QLD</t>
        </is>
      </c>
      <c r="G5874" t="n">
        <v>5</v>
      </c>
      <c r="H5874" t="n">
        <v>1</v>
      </c>
      <c r="I5874" t="n">
        <v>1800.5719</v>
      </c>
      <c r="J5874" s="31" t="n">
        <v>1800.5717</v>
      </c>
      <c r="K5874" t="inlineStr">
        <is>
          <t>5:100.0%</t>
        </is>
      </c>
      <c r="L5874" t="inlineStr">
        <is>
          <t>MMM5 - Small rural town</t>
        </is>
      </c>
    </row>
    <row r="5875" ht="15" customHeight="1">
      <c r="A5875" t="inlineStr">
        <is>
          <t>Goon Nure</t>
        </is>
      </c>
      <c r="B5875" t="inlineStr">
        <is>
          <t>VIC</t>
        </is>
      </c>
      <c r="C5875" t="n">
        <v>3875</v>
      </c>
      <c r="D5875" t="inlineStr">
        <is>
          <t>Delivery Area</t>
        </is>
      </c>
      <c r="F5875" t="inlineStr">
        <is>
          <t>3875|VIC</t>
        </is>
      </c>
      <c r="G5875" t="n">
        <v>5</v>
      </c>
      <c r="H5875" t="n">
        <v>0.8751</v>
      </c>
      <c r="I5875" t="n">
        <v>2104.7381</v>
      </c>
      <c r="J5875" s="31" t="n">
        <v>2405.0453</v>
      </c>
      <c r="K5875" t="inlineStr">
        <is>
          <t>5:87.5%; 4:12.5%</t>
        </is>
      </c>
      <c r="L5875" t="inlineStr">
        <is>
          <t>MMM5 - Small rural town</t>
        </is>
      </c>
    </row>
    <row r="5876" ht="15" customHeight="1">
      <c r="A5876" t="inlineStr">
        <is>
          <t>Goondi</t>
        </is>
      </c>
      <c r="B5876" t="inlineStr">
        <is>
          <t>QLD</t>
        </is>
      </c>
      <c r="C5876" t="n">
        <v>4860</v>
      </c>
      <c r="D5876" t="inlineStr">
        <is>
          <t>Delivery Area</t>
        </is>
      </c>
      <c r="F5876" t="inlineStr">
        <is>
          <t>4860|QLD</t>
        </is>
      </c>
      <c r="G5876" t="n">
        <v>5</v>
      </c>
      <c r="H5876" t="n">
        <v>0.8914</v>
      </c>
      <c r="I5876" t="n">
        <v>1139.2881</v>
      </c>
      <c r="J5876" s="31" t="n">
        <v>1278.1364</v>
      </c>
      <c r="K5876" t="inlineStr">
        <is>
          <t>5:89.1%; 4:10.9%</t>
        </is>
      </c>
      <c r="L5876" t="inlineStr">
        <is>
          <t>MMM5 - Small rural town</t>
        </is>
      </c>
    </row>
    <row r="5877" ht="15" customHeight="1">
      <c r="A5877" t="inlineStr">
        <is>
          <t>Goondi Bend</t>
        </is>
      </c>
      <c r="B5877" t="inlineStr">
        <is>
          <t>QLD</t>
        </is>
      </c>
      <c r="C5877" t="n">
        <v>4860</v>
      </c>
      <c r="D5877" t="inlineStr">
        <is>
          <t>Delivery Area</t>
        </is>
      </c>
      <c r="F5877" t="inlineStr">
        <is>
          <t>4860|QLD</t>
        </is>
      </c>
      <c r="G5877" t="n">
        <v>5</v>
      </c>
      <c r="H5877" t="n">
        <v>0.8914</v>
      </c>
      <c r="I5877" t="n">
        <v>1139.2881</v>
      </c>
      <c r="J5877" s="31" t="n">
        <v>1278.1364</v>
      </c>
      <c r="K5877" t="inlineStr">
        <is>
          <t>5:89.1%; 4:10.9%</t>
        </is>
      </c>
      <c r="L5877" t="inlineStr">
        <is>
          <t>MMM5 - Small rural town</t>
        </is>
      </c>
    </row>
    <row r="5878" ht="15" customHeight="1">
      <c r="A5878" t="inlineStr">
        <is>
          <t>Goondi Hill</t>
        </is>
      </c>
      <c r="B5878" t="inlineStr">
        <is>
          <t>QLD</t>
        </is>
      </c>
      <c r="C5878" t="n">
        <v>4860</v>
      </c>
      <c r="D5878" t="inlineStr">
        <is>
          <t>Delivery Area</t>
        </is>
      </c>
      <c r="F5878" t="inlineStr">
        <is>
          <t>4860|QLD</t>
        </is>
      </c>
      <c r="G5878" t="n">
        <v>5</v>
      </c>
      <c r="H5878" t="n">
        <v>0.8914</v>
      </c>
      <c r="I5878" t="n">
        <v>1139.2881</v>
      </c>
      <c r="J5878" s="31" t="n">
        <v>1278.1364</v>
      </c>
      <c r="K5878" t="inlineStr">
        <is>
          <t>5:89.1%; 4:10.9%</t>
        </is>
      </c>
      <c r="L5878" t="inlineStr">
        <is>
          <t>MMM5 - Small rural town</t>
        </is>
      </c>
    </row>
    <row r="5879" ht="15" customHeight="1">
      <c r="A5879" t="inlineStr">
        <is>
          <t>Goondiwindi</t>
        </is>
      </c>
      <c r="B5879" t="inlineStr">
        <is>
          <t>QLD</t>
        </is>
      </c>
      <c r="C5879" t="n">
        <v>4390</v>
      </c>
      <c r="D5879" t="inlineStr">
        <is>
          <t>Delivery Area</t>
        </is>
      </c>
      <c r="F5879" t="inlineStr">
        <is>
          <t>4390|QLD</t>
        </is>
      </c>
      <c r="G5879" t="n">
        <v>5</v>
      </c>
      <c r="H5879" t="n">
        <v>0.9954</v>
      </c>
      <c r="I5879" t="n">
        <v>5319.1253</v>
      </c>
      <c r="J5879" s="31" t="n">
        <v>5343.7485</v>
      </c>
      <c r="K5879" t="inlineStr">
        <is>
          <t>5:99.5%; 4:0.5%</t>
        </is>
      </c>
      <c r="L5879" t="inlineStr">
        <is>
          <t>MMM5 - Small rural town</t>
        </is>
      </c>
    </row>
    <row r="5880" ht="15" customHeight="1">
      <c r="A5880" t="inlineStr">
        <is>
          <t>Goonellabah</t>
        </is>
      </c>
      <c r="B5880" t="inlineStr">
        <is>
          <t>NSW</t>
        </is>
      </c>
      <c r="C5880" t="n">
        <v>2480</v>
      </c>
      <c r="D5880" t="inlineStr">
        <is>
          <t>Delivery Area</t>
        </is>
      </c>
      <c r="F5880" t="inlineStr">
        <is>
          <t>2480|NSW</t>
        </is>
      </c>
      <c r="G5880" t="n">
        <v>5</v>
      </c>
      <c r="H5880" t="n">
        <v>0.5003</v>
      </c>
      <c r="I5880" t="n">
        <v>685.158</v>
      </c>
      <c r="J5880" s="31" t="n">
        <v>1369.4565</v>
      </c>
      <c r="K5880" t="inlineStr">
        <is>
          <t>5:50.0%; 3:48.9%; 4:1.1%</t>
        </is>
      </c>
      <c r="L5880" t="inlineStr">
        <is>
          <t>MMM5 - Small rural town</t>
        </is>
      </c>
    </row>
    <row r="5881" ht="15" customHeight="1">
      <c r="A5881" t="inlineStr">
        <is>
          <t>Goonengerry</t>
        </is>
      </c>
      <c r="B5881" t="inlineStr">
        <is>
          <t>NSW</t>
        </is>
      </c>
      <c r="C5881" t="n">
        <v>2482</v>
      </c>
      <c r="D5881" t="inlineStr">
        <is>
          <t>Delivery Area</t>
        </is>
      </c>
      <c r="F5881" t="inlineStr">
        <is>
          <t>2482|NSW</t>
        </is>
      </c>
      <c r="G5881" t="n">
        <v>5</v>
      </c>
      <c r="H5881" t="n">
        <v>1</v>
      </c>
      <c r="I5881" t="n">
        <v>180.2682</v>
      </c>
      <c r="J5881" s="31" t="n">
        <v>180.2681</v>
      </c>
      <c r="K5881" t="inlineStr">
        <is>
          <t>5:100.0%</t>
        </is>
      </c>
      <c r="L5881" t="inlineStr">
        <is>
          <t>MMM5 - Small rural town</t>
        </is>
      </c>
    </row>
    <row r="5882" ht="15" customHeight="1">
      <c r="A5882" t="inlineStr">
        <is>
          <t>Goongerah</t>
        </is>
      </c>
      <c r="B5882" t="inlineStr">
        <is>
          <t>VIC</t>
        </is>
      </c>
      <c r="C5882" t="n">
        <v>3888</v>
      </c>
      <c r="D5882" t="inlineStr">
        <is>
          <t>Delivery Area</t>
        </is>
      </c>
      <c r="F5882" t="inlineStr">
        <is>
          <t>3888|VIC</t>
        </is>
      </c>
      <c r="G5882" t="n">
        <v>6</v>
      </c>
      <c r="H5882" t="n">
        <v>0.7441</v>
      </c>
      <c r="I5882" t="n">
        <v>2509.7612</v>
      </c>
      <c r="J5882" s="31" t="n">
        <v>3372.9732</v>
      </c>
      <c r="K5882" t="inlineStr">
        <is>
          <t>6:74.4%; 5:25.6%</t>
        </is>
      </c>
      <c r="L5882" t="inlineStr">
        <is>
          <t>MMM6 - Remote community</t>
        </is>
      </c>
    </row>
    <row r="5883" ht="15" customHeight="1">
      <c r="A5883" t="inlineStr">
        <is>
          <t>Goonoo Forest</t>
        </is>
      </c>
      <c r="B5883" t="inlineStr">
        <is>
          <t>NSW</t>
        </is>
      </c>
      <c r="C5883" t="n">
        <v>2830</v>
      </c>
      <c r="D5883" t="inlineStr">
        <is>
          <t>Delivery Area</t>
        </is>
      </c>
      <c r="F5883" t="inlineStr">
        <is>
          <t>2830|NSW</t>
        </is>
      </c>
      <c r="G5883" t="n">
        <v>5</v>
      </c>
      <c r="H5883" t="n">
        <v>0.7971</v>
      </c>
      <c r="I5883" t="n">
        <v>2405.1282</v>
      </c>
      <c r="J5883" s="31" t="n">
        <v>3017.4938</v>
      </c>
      <c r="K5883" t="inlineStr">
        <is>
          <t>5:79.7%; 3:20.3%</t>
        </is>
      </c>
      <c r="L5883" t="inlineStr">
        <is>
          <t>MMM5 - Small rural town</t>
        </is>
      </c>
    </row>
    <row r="5884" ht="15" customHeight="1">
      <c r="A5884" t="inlineStr">
        <is>
          <t>Goonoo Goonoo</t>
        </is>
      </c>
      <c r="B5884" t="inlineStr">
        <is>
          <t>NSW</t>
        </is>
      </c>
      <c r="C5884" t="n">
        <v>2340</v>
      </c>
      <c r="D5884" t="inlineStr">
        <is>
          <t>Delivery Area</t>
        </is>
      </c>
      <c r="F5884" t="inlineStr">
        <is>
          <t>2340|NSW</t>
        </is>
      </c>
      <c r="G5884" t="n">
        <v>5</v>
      </c>
      <c r="H5884" t="n">
        <v>0.8137</v>
      </c>
      <c r="I5884" t="n">
        <v>2728.2099</v>
      </c>
      <c r="J5884" s="31" t="n">
        <v>3352.9983</v>
      </c>
      <c r="K5884" t="inlineStr">
        <is>
          <t>5:81.4%; 3:18.6%</t>
        </is>
      </c>
      <c r="L5884" t="inlineStr">
        <is>
          <t>MMM5 - Small rural town</t>
        </is>
      </c>
    </row>
    <row r="5885" ht="15" customHeight="1">
      <c r="A5885" t="inlineStr">
        <is>
          <t>Goonumbla</t>
        </is>
      </c>
      <c r="B5885" t="inlineStr">
        <is>
          <t>NSW</t>
        </is>
      </c>
      <c r="C5885" t="n">
        <v>2870</v>
      </c>
      <c r="D5885" t="inlineStr">
        <is>
          <t>Delivery Area</t>
        </is>
      </c>
      <c r="F5885" t="inlineStr">
        <is>
          <t>2870|NSW</t>
        </is>
      </c>
      <c r="G5885" t="n">
        <v>5</v>
      </c>
      <c r="H5885" t="n">
        <v>0.9043</v>
      </c>
      <c r="I5885" t="n">
        <v>2219.2438</v>
      </c>
      <c r="J5885" s="31" t="n">
        <v>2453.9995</v>
      </c>
      <c r="K5885" t="inlineStr">
        <is>
          <t>5:90.4%; 4:9.6%</t>
        </is>
      </c>
      <c r="L5885" t="inlineStr">
        <is>
          <t>MMM5 - Small rural town</t>
        </is>
      </c>
    </row>
    <row r="5886" ht="15" customHeight="1">
      <c r="A5886" t="inlineStr">
        <is>
          <t>Gooram</t>
        </is>
      </c>
      <c r="B5886" t="inlineStr">
        <is>
          <t>VIC</t>
        </is>
      </c>
      <c r="C5886" t="n">
        <v>3666</v>
      </c>
      <c r="D5886" t="inlineStr">
        <is>
          <t>Delivery Area</t>
        </is>
      </c>
      <c r="F5886" t="inlineStr">
        <is>
          <t>3666|VIC</t>
        </is>
      </c>
      <c r="G5886" t="n">
        <v>5</v>
      </c>
      <c r="H5886" t="n">
        <v>1</v>
      </c>
      <c r="I5886" t="n">
        <v>1367.6298</v>
      </c>
      <c r="J5886" s="31" t="n">
        <v>1367.6298</v>
      </c>
      <c r="K5886" t="inlineStr">
        <is>
          <t>5:100.0%</t>
        </is>
      </c>
      <c r="L5886" t="inlineStr">
        <is>
          <t>MMM5 - Small rural town</t>
        </is>
      </c>
    </row>
    <row r="5887" ht="15" customHeight="1">
      <c r="A5887" t="inlineStr">
        <is>
          <t>Gooramadda</t>
        </is>
      </c>
      <c r="B5887" t="inlineStr">
        <is>
          <t>VIC</t>
        </is>
      </c>
      <c r="C5887" t="n">
        <v>3685</v>
      </c>
      <c r="D5887" t="inlineStr">
        <is>
          <t>Delivery Area</t>
        </is>
      </c>
      <c r="F5887" t="inlineStr">
        <is>
          <t>3685|VIC</t>
        </is>
      </c>
      <c r="G5887" t="n">
        <v>5</v>
      </c>
      <c r="H5887" t="n">
        <v>0.5376</v>
      </c>
      <c r="I5887" t="n">
        <v>188.8758</v>
      </c>
      <c r="J5887" s="31" t="n">
        <v>351.3304</v>
      </c>
      <c r="K5887" t="inlineStr">
        <is>
          <t>5:53.8%; 4:46.2%</t>
        </is>
      </c>
      <c r="L5887" t="inlineStr">
        <is>
          <t>MMM5 - Small rural town</t>
        </is>
      </c>
    </row>
    <row r="5888" ht="15" customHeight="1">
      <c r="A5888" t="inlineStr">
        <is>
          <t>Goorambat</t>
        </is>
      </c>
      <c r="B5888" t="inlineStr">
        <is>
          <t>VIC</t>
        </is>
      </c>
      <c r="C5888" t="n">
        <v>3725</v>
      </c>
      <c r="D5888" t="inlineStr">
        <is>
          <t>Delivery Area</t>
        </is>
      </c>
      <c r="F5888" t="inlineStr">
        <is>
          <t>3725|VIC</t>
        </is>
      </c>
      <c r="G5888" t="n">
        <v>5</v>
      </c>
      <c r="H5888" t="n">
        <v>1</v>
      </c>
      <c r="I5888" t="n">
        <v>309.4688</v>
      </c>
      <c r="J5888" s="31" t="n">
        <v>309.469</v>
      </c>
      <c r="K5888" t="inlineStr">
        <is>
          <t>5:100.0%</t>
        </is>
      </c>
      <c r="L5888" t="inlineStr">
        <is>
          <t>MMM5 - Small rural town</t>
        </is>
      </c>
    </row>
    <row r="5889" ht="15" customHeight="1">
      <c r="A5889" t="inlineStr">
        <is>
          <t>Goorangoola</t>
        </is>
      </c>
      <c r="B5889" t="inlineStr">
        <is>
          <t>NSW</t>
        </is>
      </c>
      <c r="C5889" t="n">
        <v>2330</v>
      </c>
      <c r="D5889" t="inlineStr">
        <is>
          <t>Delivery Area</t>
        </is>
      </c>
      <c r="F5889" t="inlineStr">
        <is>
          <t>2330|NSW</t>
        </is>
      </c>
      <c r="G5889" t="n">
        <v>5</v>
      </c>
      <c r="H5889" t="n">
        <v>0.9528</v>
      </c>
      <c r="I5889" t="n">
        <v>4507.692</v>
      </c>
      <c r="J5889" s="31" t="n">
        <v>4730.8949</v>
      </c>
      <c r="K5889" t="inlineStr">
        <is>
          <t>5:95.3%; 4:4.7%</t>
        </is>
      </c>
      <c r="L5889" t="inlineStr">
        <is>
          <t>MMM5 - Small rural town</t>
        </is>
      </c>
    </row>
    <row r="5890" ht="15" customHeight="1">
      <c r="A5890" t="inlineStr">
        <is>
          <t>Goorganga Creek</t>
        </is>
      </c>
      <c r="B5890" t="inlineStr">
        <is>
          <t>QLD</t>
        </is>
      </c>
      <c r="C5890" t="n">
        <v>4800</v>
      </c>
      <c r="D5890" t="inlineStr">
        <is>
          <t>Delivery Area</t>
        </is>
      </c>
      <c r="F5890" t="inlineStr">
        <is>
          <t>4800|QLD</t>
        </is>
      </c>
      <c r="G5890" t="n">
        <v>5</v>
      </c>
      <c r="H5890" t="n">
        <v>0.9743000000000001</v>
      </c>
      <c r="I5890" t="n">
        <v>2373.4927</v>
      </c>
      <c r="J5890" s="31" t="n">
        <v>2435.9895</v>
      </c>
      <c r="K5890" t="inlineStr">
        <is>
          <t>5:97.4%; 4:1.5%; 6:1.1%</t>
        </is>
      </c>
      <c r="L5890" t="inlineStr">
        <is>
          <t>MMM5 - Small rural town</t>
        </is>
      </c>
    </row>
    <row r="5891" ht="15" customHeight="1">
      <c r="A5891" t="inlineStr">
        <is>
          <t>Goorganga Plains</t>
        </is>
      </c>
      <c r="B5891" t="inlineStr">
        <is>
          <t>QLD</t>
        </is>
      </c>
      <c r="C5891" t="n">
        <v>4800</v>
      </c>
      <c r="D5891" t="inlineStr">
        <is>
          <t>Delivery Area</t>
        </is>
      </c>
      <c r="F5891" t="inlineStr">
        <is>
          <t>4800|QLD</t>
        </is>
      </c>
      <c r="G5891" t="n">
        <v>5</v>
      </c>
      <c r="H5891" t="n">
        <v>0.9743000000000001</v>
      </c>
      <c r="I5891" t="n">
        <v>2373.4927</v>
      </c>
      <c r="J5891" s="31" t="n">
        <v>2435.9895</v>
      </c>
      <c r="K5891" t="inlineStr">
        <is>
          <t>5:97.4%; 4:1.5%; 6:1.1%</t>
        </is>
      </c>
      <c r="L5891" t="inlineStr">
        <is>
          <t>MMM5 - Small rural town</t>
        </is>
      </c>
    </row>
    <row r="5892" ht="15" customHeight="1">
      <c r="A5892" t="inlineStr">
        <is>
          <t>Goorianawa</t>
        </is>
      </c>
      <c r="B5892" t="inlineStr">
        <is>
          <t>NSW</t>
        </is>
      </c>
      <c r="C5892" t="n">
        <v>2396</v>
      </c>
      <c r="D5892" t="inlineStr">
        <is>
          <t>Delivery Area</t>
        </is>
      </c>
      <c r="F5892" t="inlineStr">
        <is>
          <t>2396|NSW</t>
        </is>
      </c>
      <c r="G5892" t="n">
        <v>6</v>
      </c>
      <c r="H5892" t="n">
        <v>0.7629</v>
      </c>
      <c r="I5892" t="n">
        <v>1393.6361</v>
      </c>
      <c r="J5892" s="31" t="n">
        <v>1826.7503</v>
      </c>
      <c r="K5892" t="inlineStr">
        <is>
          <t>6:76.3%; 5:23.7%</t>
        </is>
      </c>
      <c r="L5892" t="inlineStr">
        <is>
          <t>MMM6 - Remote community</t>
        </is>
      </c>
    </row>
    <row r="5893" ht="15" customHeight="1">
      <c r="A5893" t="inlineStr">
        <is>
          <t>Goornong</t>
        </is>
      </c>
      <c r="B5893" t="inlineStr">
        <is>
          <t>VIC</t>
        </is>
      </c>
      <c r="C5893" t="n">
        <v>3557</v>
      </c>
      <c r="D5893" t="inlineStr">
        <is>
          <t>Delivery Area</t>
        </is>
      </c>
      <c r="F5893" t="inlineStr">
        <is>
          <t>3557|VIC</t>
        </is>
      </c>
      <c r="G5893" t="n">
        <v>2</v>
      </c>
      <c r="H5893" t="n">
        <v>0.6724</v>
      </c>
      <c r="I5893" t="n">
        <v>180.6404</v>
      </c>
      <c r="J5893" s="31" t="n">
        <v>268.6411</v>
      </c>
      <c r="K5893" t="inlineStr">
        <is>
          <t>2:67.2%; 5:32.8%</t>
        </is>
      </c>
      <c r="L5893" t="inlineStr">
        <is>
          <t>MMM2 - Regional centre</t>
        </is>
      </c>
    </row>
    <row r="5894" ht="15" customHeight="1">
      <c r="A5894" t="inlineStr">
        <is>
          <t>Gooroc</t>
        </is>
      </c>
      <c r="B5894" t="inlineStr">
        <is>
          <t>VIC</t>
        </is>
      </c>
      <c r="C5894" t="n">
        <v>3477</v>
      </c>
      <c r="D5894" t="inlineStr">
        <is>
          <t>Delivery Area</t>
        </is>
      </c>
      <c r="F5894" t="inlineStr">
        <is>
          <t>3477|VIC</t>
        </is>
      </c>
      <c r="G5894" t="n">
        <v>5</v>
      </c>
      <c r="H5894" t="n">
        <v>1</v>
      </c>
      <c r="I5894" t="n">
        <v>2037.7765</v>
      </c>
      <c r="J5894" s="31" t="n">
        <v>2037.7764</v>
      </c>
      <c r="K5894" t="inlineStr">
        <is>
          <t>5:100.0%</t>
        </is>
      </c>
      <c r="L5894" t="inlineStr">
        <is>
          <t>MMM5 - Small rural town</t>
        </is>
      </c>
    </row>
    <row r="5895" ht="15" customHeight="1">
      <c r="A5895" t="inlineStr">
        <is>
          <t>Gooroolba</t>
        </is>
      </c>
      <c r="B5895" t="inlineStr">
        <is>
          <t>QLD</t>
        </is>
      </c>
      <c r="C5895" t="n">
        <v>4625</v>
      </c>
      <c r="D5895" t="inlineStr">
        <is>
          <t>Delivery Area</t>
        </is>
      </c>
      <c r="F5895" t="inlineStr">
        <is>
          <t>4625|QLD</t>
        </is>
      </c>
      <c r="G5895" t="n">
        <v>5</v>
      </c>
      <c r="H5895" t="n">
        <v>1</v>
      </c>
      <c r="I5895" t="n">
        <v>3244.3292</v>
      </c>
      <c r="J5895" s="31" t="n">
        <v>3244.3289</v>
      </c>
      <c r="K5895" t="inlineStr">
        <is>
          <t>5:100.0%</t>
        </is>
      </c>
      <c r="L5895" t="inlineStr">
        <is>
          <t>MMM5 - Small rural town</t>
        </is>
      </c>
    </row>
    <row r="5896" ht="15" customHeight="1">
      <c r="A5896" t="inlineStr">
        <is>
          <t>Gooseberry Hill</t>
        </is>
      </c>
      <c r="B5896" t="inlineStr">
        <is>
          <t>WA</t>
        </is>
      </c>
      <c r="C5896" t="n">
        <v>6076</v>
      </c>
      <c r="D5896" t="inlineStr">
        <is>
          <t>Delivery Area</t>
        </is>
      </c>
      <c r="F5896" t="inlineStr">
        <is>
          <t>6076|WA</t>
        </is>
      </c>
      <c r="G5896" t="n">
        <v>2</v>
      </c>
      <c r="H5896" t="n">
        <v>0.5879</v>
      </c>
      <c r="I5896" t="n">
        <v>144.2388</v>
      </c>
      <c r="J5896" s="31" t="n">
        <v>245.3351</v>
      </c>
      <c r="K5896" t="inlineStr">
        <is>
          <t>2:58.8%; 1:41.2%</t>
        </is>
      </c>
      <c r="L5896" t="inlineStr">
        <is>
          <t>MMM2 - Regional centre</t>
        </is>
      </c>
    </row>
    <row r="5897" ht="15" customHeight="1">
      <c r="A5897" t="inlineStr">
        <is>
          <t>Gootchie</t>
        </is>
      </c>
      <c r="B5897" t="inlineStr">
        <is>
          <t>QLD</t>
        </is>
      </c>
      <c r="C5897" t="n">
        <v>4650</v>
      </c>
      <c r="D5897" t="inlineStr">
        <is>
          <t>Delivery Area</t>
        </is>
      </c>
      <c r="F5897" t="inlineStr">
        <is>
          <t>4650|QLD</t>
        </is>
      </c>
      <c r="G5897" t="n">
        <v>5</v>
      </c>
      <c r="H5897" t="n">
        <v>0.7605</v>
      </c>
      <c r="I5897" t="n">
        <v>2012.1265</v>
      </c>
      <c r="J5897" s="31" t="n">
        <v>2645.9161</v>
      </c>
      <c r="K5897" t="inlineStr">
        <is>
          <t>5:76.0%; 3:17.4%; 2:6.5%</t>
        </is>
      </c>
      <c r="L5897" t="inlineStr">
        <is>
          <t>MMM5 - Small rural town</t>
        </is>
      </c>
    </row>
    <row r="5898" ht="15" customHeight="1">
      <c r="A5898" t="inlineStr">
        <is>
          <t>Goovigen</t>
        </is>
      </c>
      <c r="B5898" t="inlineStr">
        <is>
          <t>QLD</t>
        </is>
      </c>
      <c r="C5898" t="n">
        <v>4702</v>
      </c>
      <c r="D5898" t="inlineStr">
        <is>
          <t>Delivery Area</t>
        </is>
      </c>
      <c r="F5898" t="inlineStr">
        <is>
          <t>4702|QLD</t>
        </is>
      </c>
      <c r="G5898" t="n">
        <v>5</v>
      </c>
      <c r="H5898" t="n">
        <v>0.4802</v>
      </c>
      <c r="I5898" t="n">
        <v>22921.6834</v>
      </c>
      <c r="J5898" s="31" t="n">
        <v>47733.5006</v>
      </c>
      <c r="K5898" t="inlineStr">
        <is>
          <t>5:48.0%; 6:45.9%; 7:4.0%; 2:2.0%; 3:0.1%</t>
        </is>
      </c>
      <c r="L5898" t="inlineStr">
        <is>
          <t>MMM5 - Small rural town</t>
        </is>
      </c>
    </row>
    <row r="5899" ht="15" customHeight="1">
      <c r="A5899" t="inlineStr">
        <is>
          <t>Goowarra</t>
        </is>
      </c>
      <c r="B5899" t="inlineStr">
        <is>
          <t>QLD</t>
        </is>
      </c>
      <c r="C5899" t="n">
        <v>4702</v>
      </c>
      <c r="D5899" t="inlineStr">
        <is>
          <t>Delivery Area</t>
        </is>
      </c>
      <c r="F5899" t="inlineStr">
        <is>
          <t>4702|QLD</t>
        </is>
      </c>
      <c r="G5899" t="n">
        <v>5</v>
      </c>
      <c r="H5899" t="n">
        <v>0.4802</v>
      </c>
      <c r="I5899" t="n">
        <v>22921.6834</v>
      </c>
      <c r="J5899" s="31" t="n">
        <v>47733.5006</v>
      </c>
      <c r="K5899" t="inlineStr">
        <is>
          <t>5:48.0%; 6:45.9%; 7:4.0%; 2:2.0%; 3:0.1%</t>
        </is>
      </c>
      <c r="L5899" t="inlineStr">
        <is>
          <t>MMM5 - Small rural town</t>
        </is>
      </c>
    </row>
    <row r="5900" ht="15" customHeight="1">
      <c r="A5900" t="inlineStr">
        <is>
          <t>Gorae</t>
        </is>
      </c>
      <c r="B5900" t="inlineStr">
        <is>
          <t>VIC</t>
        </is>
      </c>
      <c r="C5900" t="n">
        <v>3305</v>
      </c>
      <c r="D5900" t="inlineStr">
        <is>
          <t>Delivery Area</t>
        </is>
      </c>
      <c r="F5900" t="inlineStr">
        <is>
          <t>3305|VIC</t>
        </is>
      </c>
      <c r="G5900" t="n">
        <v>5</v>
      </c>
      <c r="H5900" t="n">
        <v>0.8034</v>
      </c>
      <c r="I5900" t="n">
        <v>644.1905</v>
      </c>
      <c r="J5900" s="31" t="n">
        <v>801.8053</v>
      </c>
      <c r="K5900" t="inlineStr">
        <is>
          <t>5:80.3%; 4:19.7%</t>
        </is>
      </c>
      <c r="L5900" t="inlineStr">
        <is>
          <t>MMM5 - Small rural town</t>
        </is>
      </c>
    </row>
    <row r="5901" ht="15" customHeight="1">
      <c r="A5901" t="inlineStr">
        <is>
          <t>Gorae West</t>
        </is>
      </c>
      <c r="B5901" t="inlineStr">
        <is>
          <t>VIC</t>
        </is>
      </c>
      <c r="C5901" t="n">
        <v>3305</v>
      </c>
      <c r="D5901" t="inlineStr">
        <is>
          <t>Delivery Area</t>
        </is>
      </c>
      <c r="F5901" t="inlineStr">
        <is>
          <t>3305|VIC</t>
        </is>
      </c>
      <c r="G5901" t="n">
        <v>5</v>
      </c>
      <c r="H5901" t="n">
        <v>0.8034</v>
      </c>
      <c r="I5901" t="n">
        <v>644.1905</v>
      </c>
      <c r="J5901" s="31" t="n">
        <v>801.8053</v>
      </c>
      <c r="K5901" t="inlineStr">
        <is>
          <t>5:80.3%; 4:19.7%</t>
        </is>
      </c>
      <c r="L5901" t="inlineStr">
        <is>
          <t>MMM5 - Small rural town</t>
        </is>
      </c>
    </row>
    <row r="5902" ht="15" customHeight="1">
      <c r="A5902" t="inlineStr">
        <is>
          <t>Goranba</t>
        </is>
      </c>
      <c r="B5902" t="inlineStr">
        <is>
          <t>QLD</t>
        </is>
      </c>
      <c r="C5902" t="n">
        <v>4421</v>
      </c>
      <c r="D5902" t="inlineStr">
        <is>
          <t>Delivery Area</t>
        </is>
      </c>
      <c r="F5902" t="inlineStr">
        <is>
          <t>4421|QLD</t>
        </is>
      </c>
      <c r="G5902" t="n">
        <v>5</v>
      </c>
      <c r="H5902" t="n">
        <v>1</v>
      </c>
      <c r="I5902" t="n">
        <v>1638.6397</v>
      </c>
      <c r="J5902" s="31" t="n">
        <v>1638.6392</v>
      </c>
      <c r="K5902" t="inlineStr">
        <is>
          <t>5:100.0%</t>
        </is>
      </c>
      <c r="L5902" t="inlineStr">
        <is>
          <t>MMM5 - Small rural town</t>
        </is>
      </c>
    </row>
    <row r="5903" ht="15" customHeight="1">
      <c r="A5903" t="inlineStr">
        <is>
          <t>Gordon</t>
        </is>
      </c>
      <c r="B5903" t="inlineStr">
        <is>
          <t>NSW</t>
        </is>
      </c>
      <c r="C5903" t="n">
        <v>2072</v>
      </c>
      <c r="D5903" t="inlineStr">
        <is>
          <t>Delivery Area</t>
        </is>
      </c>
      <c r="F5903" t="inlineStr">
        <is>
          <t>2072|NSW</t>
        </is>
      </c>
      <c r="G5903" t="n">
        <v>1</v>
      </c>
      <c r="H5903" t="n">
        <v>1</v>
      </c>
      <c r="I5903" t="n">
        <v>3.7883</v>
      </c>
      <c r="J5903" s="31" t="n">
        <v>3.7885</v>
      </c>
      <c r="K5903" t="inlineStr">
        <is>
          <t>1:100.0%</t>
        </is>
      </c>
      <c r="L5903" t="inlineStr">
        <is>
          <t>MMM1 - Metropolitan area</t>
        </is>
      </c>
    </row>
    <row r="5904" ht="15" customHeight="1">
      <c r="A5904" t="inlineStr">
        <is>
          <t>Gordon</t>
        </is>
      </c>
      <c r="B5904" t="inlineStr">
        <is>
          <t>ACT</t>
        </is>
      </c>
      <c r="C5904" t="n">
        <v>2906</v>
      </c>
      <c r="D5904" t="inlineStr">
        <is>
          <t>Delivery Area</t>
        </is>
      </c>
      <c r="F5904" t="inlineStr">
        <is>
          <t>2906|ACT</t>
        </is>
      </c>
      <c r="G5904" t="n">
        <v>1</v>
      </c>
      <c r="H5904" t="n">
        <v>1</v>
      </c>
      <c r="I5904" t="n">
        <v>11.2187</v>
      </c>
      <c r="J5904" s="31" t="n">
        <v>11.2186</v>
      </c>
      <c r="K5904" t="inlineStr">
        <is>
          <t>1:100.0%</t>
        </is>
      </c>
      <c r="L5904" t="inlineStr">
        <is>
          <t>MMM1 - Metropolitan area</t>
        </is>
      </c>
    </row>
    <row r="5905" ht="15" customHeight="1">
      <c r="A5905" t="inlineStr">
        <is>
          <t>Gordon</t>
        </is>
      </c>
      <c r="B5905" t="inlineStr">
        <is>
          <t>VIC</t>
        </is>
      </c>
      <c r="C5905" t="n">
        <v>3345</v>
      </c>
      <c r="D5905" t="inlineStr">
        <is>
          <t>Delivery Area</t>
        </is>
      </c>
      <c r="F5905" t="inlineStr">
        <is>
          <t>3345|VIC</t>
        </is>
      </c>
      <c r="G5905" t="n">
        <v>5</v>
      </c>
      <c r="H5905" t="n">
        <v>0.536</v>
      </c>
      <c r="I5905" t="n">
        <v>24.7145</v>
      </c>
      <c r="J5905" s="31" t="n">
        <v>46.1058</v>
      </c>
      <c r="K5905" t="inlineStr">
        <is>
          <t>5:53.6%; 2:46.4%</t>
        </is>
      </c>
      <c r="L5905" t="inlineStr">
        <is>
          <t>MMM5 - Small rural town</t>
        </is>
      </c>
    </row>
    <row r="5906" ht="15" customHeight="1">
      <c r="A5906" t="inlineStr">
        <is>
          <t>Gordon</t>
        </is>
      </c>
      <c r="B5906" t="inlineStr">
        <is>
          <t>TAS</t>
        </is>
      </c>
      <c r="C5906" t="n">
        <v>7150</v>
      </c>
      <c r="D5906" t="inlineStr">
        <is>
          <t>Delivery Area</t>
        </is>
      </c>
      <c r="F5906" t="inlineStr">
        <is>
          <t>7150|TAS</t>
        </is>
      </c>
      <c r="G5906" t="n">
        <v>6</v>
      </c>
      <c r="H5906" t="n">
        <v>0.7050999999999999</v>
      </c>
      <c r="I5906" t="n">
        <v>355.1328</v>
      </c>
      <c r="J5906" s="31" t="n">
        <v>503.6592</v>
      </c>
      <c r="K5906" t="inlineStr">
        <is>
          <t>6:70.5%; 5:16.3%; 2:13.1%</t>
        </is>
      </c>
      <c r="L5906" t="inlineStr">
        <is>
          <t>MMM6 - Remote community</t>
        </is>
      </c>
    </row>
    <row r="5907" ht="15" customHeight="1">
      <c r="A5907" t="inlineStr">
        <is>
          <t>Gordon Park</t>
        </is>
      </c>
      <c r="B5907" t="inlineStr">
        <is>
          <t>QLD</t>
        </is>
      </c>
      <c r="C5907" t="n">
        <v>4031</v>
      </c>
      <c r="D5907" t="inlineStr">
        <is>
          <t>Delivery Area</t>
        </is>
      </c>
      <c r="F5907" t="inlineStr">
        <is>
          <t>4031|QLD</t>
        </is>
      </c>
      <c r="G5907" t="n">
        <v>1</v>
      </c>
      <c r="H5907" t="n">
        <v>1</v>
      </c>
      <c r="I5907" t="n">
        <v>4.7722</v>
      </c>
      <c r="J5907" s="31" t="n">
        <v>4.7721</v>
      </c>
      <c r="K5907" t="inlineStr">
        <is>
          <t>1:100.0%</t>
        </is>
      </c>
      <c r="L5907" t="inlineStr">
        <is>
          <t>MMM1 - Metropolitan area</t>
        </is>
      </c>
    </row>
    <row r="5908" ht="15" customHeight="1">
      <c r="A5908" t="inlineStr">
        <is>
          <t>Gordonbrook</t>
        </is>
      </c>
      <c r="B5908" t="inlineStr">
        <is>
          <t>QLD</t>
        </is>
      </c>
      <c r="C5908" t="n">
        <v>4610</v>
      </c>
      <c r="D5908" t="inlineStr">
        <is>
          <t>Delivery Area</t>
        </is>
      </c>
      <c r="F5908" t="inlineStr">
        <is>
          <t>4610|QLD</t>
        </is>
      </c>
      <c r="G5908" t="n">
        <v>5</v>
      </c>
      <c r="H5908" t="n">
        <v>0.8996</v>
      </c>
      <c r="I5908" t="n">
        <v>2669.9772</v>
      </c>
      <c r="J5908" s="31" t="n">
        <v>2967.8755</v>
      </c>
      <c r="K5908" t="inlineStr">
        <is>
          <t>5:90.0%; 4:10.0%</t>
        </is>
      </c>
      <c r="L5908" t="inlineStr">
        <is>
          <t>MMM5 - Small rural town</t>
        </is>
      </c>
    </row>
    <row r="5909" ht="15" customHeight="1">
      <c r="A5909" t="inlineStr">
        <is>
          <t>Gordonstone</t>
        </is>
      </c>
      <c r="B5909" t="inlineStr">
        <is>
          <t>QLD</t>
        </is>
      </c>
      <c r="C5909" t="n">
        <v>4702</v>
      </c>
      <c r="D5909" t="inlineStr">
        <is>
          <t>Delivery Area</t>
        </is>
      </c>
      <c r="F5909" t="inlineStr">
        <is>
          <t>4702|QLD</t>
        </is>
      </c>
      <c r="G5909" t="n">
        <v>5</v>
      </c>
      <c r="H5909" t="n">
        <v>0.4802</v>
      </c>
      <c r="I5909" t="n">
        <v>22921.6834</v>
      </c>
      <c r="J5909" s="31" t="n">
        <v>47733.5006</v>
      </c>
      <c r="K5909" t="inlineStr">
        <is>
          <t>5:48.0%; 6:45.9%; 7:4.0%; 2:2.0%; 3:0.1%</t>
        </is>
      </c>
      <c r="L5909" t="inlineStr">
        <is>
          <t>MMM5 - Small rural town</t>
        </is>
      </c>
    </row>
    <row r="5910" ht="15" customHeight="1">
      <c r="A5910" t="inlineStr">
        <is>
          <t>Gordonvale</t>
        </is>
      </c>
      <c r="B5910" t="inlineStr">
        <is>
          <t>QLD</t>
        </is>
      </c>
      <c r="C5910" t="n">
        <v>4865</v>
      </c>
      <c r="D5910" t="inlineStr">
        <is>
          <t>Delivery Area</t>
        </is>
      </c>
      <c r="F5910" t="inlineStr">
        <is>
          <t>4865|QLD</t>
        </is>
      </c>
      <c r="G5910" t="n">
        <v>2</v>
      </c>
      <c r="H5910" t="n">
        <v>0.6294999999999999</v>
      </c>
      <c r="I5910" t="n">
        <v>120.8078</v>
      </c>
      <c r="J5910" s="31" t="n">
        <v>191.8984</v>
      </c>
      <c r="K5910" t="inlineStr">
        <is>
          <t>2:63.0%; 4:37.0%</t>
        </is>
      </c>
      <c r="L5910" t="inlineStr">
        <is>
          <t>MMM2 - Regional centre</t>
        </is>
      </c>
    </row>
    <row r="5911" ht="15" customHeight="1">
      <c r="A5911" t="inlineStr">
        <is>
          <t>Gore</t>
        </is>
      </c>
      <c r="B5911" t="inlineStr">
        <is>
          <t>QLD</t>
        </is>
      </c>
      <c r="C5911" t="n">
        <v>4352</v>
      </c>
      <c r="D5911" t="inlineStr">
        <is>
          <t>Delivery Area</t>
        </is>
      </c>
      <c r="F5911" t="inlineStr">
        <is>
          <t>4352|QLD</t>
        </is>
      </c>
      <c r="G5911" t="n">
        <v>5</v>
      </c>
      <c r="H5911" t="n">
        <v>0.8636</v>
      </c>
      <c r="I5911" t="n">
        <v>3350.2815</v>
      </c>
      <c r="J5911" s="31" t="n">
        <v>3879.2469</v>
      </c>
      <c r="K5911" t="inlineStr">
        <is>
          <t>5:86.4%; 2:13.6%</t>
        </is>
      </c>
      <c r="L5911" t="inlineStr">
        <is>
          <t>MMM5 - Small rural town</t>
        </is>
      </c>
    </row>
    <row r="5912" ht="15" customHeight="1">
      <c r="A5912" t="inlineStr">
        <is>
          <t>Gorge Creek</t>
        </is>
      </c>
      <c r="B5912" t="inlineStr">
        <is>
          <t>NSW</t>
        </is>
      </c>
      <c r="C5912" t="n">
        <v>2469</v>
      </c>
      <c r="D5912" t="inlineStr">
        <is>
          <t>Delivery Area</t>
        </is>
      </c>
      <c r="F5912" t="inlineStr">
        <is>
          <t>2469|NSW</t>
        </is>
      </c>
      <c r="G5912" t="n">
        <v>5</v>
      </c>
      <c r="H5912" t="n">
        <v>1</v>
      </c>
      <c r="I5912" t="n">
        <v>3813.3747</v>
      </c>
      <c r="J5912" s="31" t="n">
        <v>3813.3747</v>
      </c>
      <c r="K5912" t="inlineStr">
        <is>
          <t>5:100.0%</t>
        </is>
      </c>
      <c r="L5912" t="inlineStr">
        <is>
          <t>MMM5 - Small rural town</t>
        </is>
      </c>
    </row>
    <row r="5913" ht="15" customHeight="1">
      <c r="A5913" t="inlineStr">
        <is>
          <t>Gorge Rock</t>
        </is>
      </c>
      <c r="B5913" t="inlineStr">
        <is>
          <t>WA</t>
        </is>
      </c>
      <c r="C5913" t="n">
        <v>6375</v>
      </c>
      <c r="D5913" t="inlineStr">
        <is>
          <t>Delivery Area</t>
        </is>
      </c>
      <c r="F5913" t="inlineStr">
        <is>
          <t>6375|WA</t>
        </is>
      </c>
      <c r="G5913" t="n">
        <v>6</v>
      </c>
      <c r="H5913" t="n">
        <v>1</v>
      </c>
      <c r="I5913" t="n">
        <v>1708.1359</v>
      </c>
      <c r="J5913" s="31" t="n">
        <v>1708.1363</v>
      </c>
      <c r="K5913" t="inlineStr">
        <is>
          <t>6:100.0%</t>
        </is>
      </c>
      <c r="L5913" t="inlineStr">
        <is>
          <t>MMM6 - Remote community</t>
        </is>
      </c>
    </row>
    <row r="5914" ht="15" customHeight="1">
      <c r="A5914" t="inlineStr">
        <is>
          <t>Gormandale</t>
        </is>
      </c>
      <c r="B5914" t="inlineStr">
        <is>
          <t>VIC</t>
        </is>
      </c>
      <c r="C5914" t="n">
        <v>3873</v>
      </c>
      <c r="D5914" t="inlineStr">
        <is>
          <t>Delivery Area</t>
        </is>
      </c>
      <c r="F5914" t="inlineStr">
        <is>
          <t>3873|VIC</t>
        </is>
      </c>
      <c r="G5914" t="n">
        <v>5</v>
      </c>
      <c r="H5914" t="n">
        <v>1</v>
      </c>
      <c r="I5914" t="n">
        <v>92.76130000000001</v>
      </c>
      <c r="J5914" s="31" t="n">
        <v>92.76130000000001</v>
      </c>
      <c r="K5914" t="inlineStr">
        <is>
          <t>5:100.0%</t>
        </is>
      </c>
      <c r="L5914" t="inlineStr">
        <is>
          <t>MMM5 - Small rural town</t>
        </is>
      </c>
    </row>
    <row r="5915" ht="15" customHeight="1">
      <c r="A5915" t="inlineStr">
        <is>
          <t>Gormans Hill</t>
        </is>
      </c>
      <c r="B5915" t="inlineStr">
        <is>
          <t>NSW</t>
        </is>
      </c>
      <c r="C5915" t="n">
        <v>2795</v>
      </c>
      <c r="D5915" t="inlineStr">
        <is>
          <t>Delivery Area</t>
        </is>
      </c>
      <c r="F5915" t="inlineStr">
        <is>
          <t>2795|NSW</t>
        </is>
      </c>
      <c r="G5915" t="n">
        <v>5</v>
      </c>
      <c r="H5915" t="n">
        <v>0.8552</v>
      </c>
      <c r="I5915" t="n">
        <v>4539.0867</v>
      </c>
      <c r="J5915" s="31" t="n">
        <v>5307.5248</v>
      </c>
      <c r="K5915" t="inlineStr">
        <is>
          <t>5:85.5%; 3:14.5%</t>
        </is>
      </c>
      <c r="L5915" t="inlineStr">
        <is>
          <t>MMM5 - Small rural town</t>
        </is>
      </c>
    </row>
    <row r="5916" ht="15" customHeight="1">
      <c r="A5916" t="inlineStr">
        <is>
          <t>Gormanston</t>
        </is>
      </c>
      <c r="B5916" t="inlineStr">
        <is>
          <t>TAS</t>
        </is>
      </c>
      <c r="C5916" t="n">
        <v>7466</v>
      </c>
      <c r="D5916" t="inlineStr">
        <is>
          <t>Delivery Area</t>
        </is>
      </c>
      <c r="F5916" t="inlineStr">
        <is>
          <t>7466|TAS</t>
        </is>
      </c>
      <c r="G5916" t="n">
        <v>6</v>
      </c>
      <c r="H5916" t="n">
        <v>1</v>
      </c>
      <c r="I5916" t="n">
        <v>68.8165</v>
      </c>
      <c r="J5916" s="31" t="n">
        <v>68.81659999999999</v>
      </c>
      <c r="K5916" t="inlineStr">
        <is>
          <t>6:100.0%</t>
        </is>
      </c>
      <c r="L5916" t="inlineStr">
        <is>
          <t>MMM6 - Remote community</t>
        </is>
      </c>
    </row>
    <row r="5917" ht="15" customHeight="1">
      <c r="A5917" t="inlineStr">
        <is>
          <t>Gorokan</t>
        </is>
      </c>
      <c r="B5917" t="inlineStr">
        <is>
          <t>NSW</t>
        </is>
      </c>
      <c r="C5917" t="n">
        <v>2263</v>
      </c>
      <c r="D5917" t="inlineStr">
        <is>
          <t>Delivery Area</t>
        </is>
      </c>
      <c r="F5917" t="inlineStr">
        <is>
          <t>2263|NSW</t>
        </is>
      </c>
      <c r="G5917" t="n">
        <v>1</v>
      </c>
      <c r="H5917" t="n">
        <v>1</v>
      </c>
      <c r="I5917" t="n">
        <v>22.3944</v>
      </c>
      <c r="J5917" s="31" t="n">
        <v>22.3942</v>
      </c>
      <c r="K5917" t="inlineStr">
        <is>
          <t>1:100.0%</t>
        </is>
      </c>
      <c r="L5917" t="inlineStr">
        <is>
          <t>MMM1 - Metropolitan area</t>
        </is>
      </c>
    </row>
    <row r="5918" ht="15" customHeight="1">
      <c r="A5918" t="inlineStr">
        <is>
          <t>Goroke</t>
        </is>
      </c>
      <c r="B5918" t="inlineStr">
        <is>
          <t>VIC</t>
        </is>
      </c>
      <c r="C5918" t="n">
        <v>3412</v>
      </c>
      <c r="D5918" t="inlineStr">
        <is>
          <t>Delivery Area</t>
        </is>
      </c>
      <c r="F5918" t="inlineStr">
        <is>
          <t>3412|VIC</t>
        </is>
      </c>
      <c r="G5918" t="n">
        <v>5</v>
      </c>
      <c r="H5918" t="n">
        <v>1</v>
      </c>
      <c r="I5918" t="n">
        <v>323.248</v>
      </c>
      <c r="J5918" s="31" t="n">
        <v>323.2481</v>
      </c>
      <c r="K5918" t="inlineStr">
        <is>
          <t>5:100.0%</t>
        </is>
      </c>
      <c r="L5918" t="inlineStr">
        <is>
          <t>MMM5 - Small rural town</t>
        </is>
      </c>
    </row>
    <row r="5919" ht="15" customHeight="1">
      <c r="A5919" t="inlineStr">
        <is>
          <t>Gorrie</t>
        </is>
      </c>
      <c r="B5919" t="inlineStr">
        <is>
          <t>WA</t>
        </is>
      </c>
      <c r="C5919" t="n">
        <v>6556</v>
      </c>
      <c r="D5919" t="inlineStr">
        <is>
          <t>Delivery Area</t>
        </is>
      </c>
      <c r="F5919" t="inlineStr">
        <is>
          <t>6556|WA</t>
        </is>
      </c>
      <c r="G5919" t="n">
        <v>2</v>
      </c>
      <c r="H5919" t="n">
        <v>1</v>
      </c>
      <c r="I5919" t="n">
        <v>197.3842</v>
      </c>
      <c r="J5919" s="31" t="n">
        <v>197.3844</v>
      </c>
      <c r="K5919" t="inlineStr">
        <is>
          <t>2:100.0%</t>
        </is>
      </c>
      <c r="L5919" t="inlineStr">
        <is>
          <t>MMM2 - Regional centre</t>
        </is>
      </c>
    </row>
    <row r="5920" ht="15" customHeight="1">
      <c r="A5920" t="inlineStr">
        <is>
          <t>Goschen</t>
        </is>
      </c>
      <c r="B5920" t="inlineStr">
        <is>
          <t>VIC</t>
        </is>
      </c>
      <c r="C5920" t="n">
        <v>3585</v>
      </c>
      <c r="D5920" t="inlineStr">
        <is>
          <t>Delivery Area</t>
        </is>
      </c>
      <c r="F5920" t="inlineStr">
        <is>
          <t>3585|VIC</t>
        </is>
      </c>
      <c r="G5920" t="n">
        <v>5</v>
      </c>
      <c r="H5920" t="n">
        <v>0.8821</v>
      </c>
      <c r="I5920" t="n">
        <v>946.9694</v>
      </c>
      <c r="J5920" s="31" t="n">
        <v>1073.5597</v>
      </c>
      <c r="K5920" t="inlineStr">
        <is>
          <t>5:88.2%; 4:11.8%</t>
        </is>
      </c>
      <c r="L5920" t="inlineStr">
        <is>
          <t>MMM5 - Small rural town</t>
        </is>
      </c>
    </row>
    <row r="5921" ht="15" customHeight="1">
      <c r="A5921" t="inlineStr">
        <is>
          <t>Gosford</t>
        </is>
      </c>
      <c r="B5921" t="inlineStr">
        <is>
          <t>NSW</t>
        </is>
      </c>
      <c r="C5921" t="n">
        <v>2250</v>
      </c>
      <c r="D5921" t="inlineStr">
        <is>
          <t>Delivery Area</t>
        </is>
      </c>
      <c r="F5921" t="inlineStr">
        <is>
          <t>2250|NSW</t>
        </is>
      </c>
      <c r="G5921" t="n">
        <v>5</v>
      </c>
      <c r="H5921" t="n">
        <v>0.4976</v>
      </c>
      <c r="I5921" t="n">
        <v>344.1836</v>
      </c>
      <c r="J5921" s="31" t="n">
        <v>691.6342</v>
      </c>
      <c r="K5921" t="inlineStr">
        <is>
          <t>5:49.8%; 2:31.5%; 1:18.7%</t>
        </is>
      </c>
      <c r="L5921" t="inlineStr">
        <is>
          <t>MMM5 - Small rural town</t>
        </is>
      </c>
    </row>
    <row r="5922" ht="15" customHeight="1">
      <c r="A5922" t="inlineStr">
        <is>
          <t>Gosforth</t>
        </is>
      </c>
      <c r="B5922" t="inlineStr">
        <is>
          <t>NSW</t>
        </is>
      </c>
      <c r="C5922" t="n">
        <v>2320</v>
      </c>
      <c r="D5922" t="inlineStr">
        <is>
          <t>Delivery Area</t>
        </is>
      </c>
      <c r="F5922" t="inlineStr">
        <is>
          <t>2320|NSW</t>
        </is>
      </c>
      <c r="G5922" t="n">
        <v>2</v>
      </c>
      <c r="H5922" t="n">
        <v>0.4051</v>
      </c>
      <c r="I5922" t="n">
        <v>163.6091</v>
      </c>
      <c r="J5922" s="31" t="n">
        <v>403.8742</v>
      </c>
      <c r="K5922" t="inlineStr">
        <is>
          <t>2:40.5%; 3:28.4%; 1:21.1%; 5:10.0%</t>
        </is>
      </c>
      <c r="L5922" t="inlineStr">
        <is>
          <t>MMM2 - Regional centre</t>
        </is>
      </c>
    </row>
    <row r="5923" ht="15" customHeight="1">
      <c r="A5923" t="inlineStr">
        <is>
          <t>Goshen</t>
        </is>
      </c>
      <c r="B5923" t="inlineStr">
        <is>
          <t>TAS</t>
        </is>
      </c>
      <c r="C5923" t="n">
        <v>7216</v>
      </c>
      <c r="D5923" t="inlineStr">
        <is>
          <t>Delivery Area</t>
        </is>
      </c>
      <c r="F5923" t="inlineStr">
        <is>
          <t>7216|TAS</t>
        </is>
      </c>
      <c r="G5923" t="n">
        <v>5</v>
      </c>
      <c r="H5923" t="n">
        <v>1</v>
      </c>
      <c r="I5923" t="n">
        <v>791.9212</v>
      </c>
      <c r="J5923" s="31" t="n">
        <v>791.9211</v>
      </c>
      <c r="K5923" t="inlineStr">
        <is>
          <t>5:100.0%</t>
        </is>
      </c>
      <c r="L5923" t="inlineStr">
        <is>
          <t>MMM5 - Small rural town</t>
        </is>
      </c>
    </row>
    <row r="5924" ht="15" customHeight="1">
      <c r="A5924" t="inlineStr">
        <is>
          <t>Gosnells</t>
        </is>
      </c>
      <c r="B5924" t="inlineStr">
        <is>
          <t>WA</t>
        </is>
      </c>
      <c r="C5924" t="n">
        <v>6110</v>
      </c>
      <c r="D5924" t="inlineStr">
        <is>
          <t>Delivery Area</t>
        </is>
      </c>
      <c r="F5924" t="inlineStr">
        <is>
          <t>6110|WA</t>
        </is>
      </c>
      <c r="G5924" t="n">
        <v>1</v>
      </c>
      <c r="H5924" t="n">
        <v>1</v>
      </c>
      <c r="I5924" t="n">
        <v>62.031</v>
      </c>
      <c r="J5924" s="31" t="n">
        <v>62.0301</v>
      </c>
      <c r="K5924" t="inlineStr">
        <is>
          <t>1:100.0%</t>
        </is>
      </c>
      <c r="L5924" t="inlineStr">
        <is>
          <t>MMM1 - Metropolitan area</t>
        </is>
      </c>
    </row>
    <row r="5925" ht="15" customHeight="1">
      <c r="A5925" t="inlineStr">
        <is>
          <t>Gosnells</t>
        </is>
      </c>
      <c r="B5925" t="inlineStr">
        <is>
          <t>WA</t>
        </is>
      </c>
      <c r="C5925" t="n">
        <v>6990</v>
      </c>
      <c r="D5925" t="inlineStr">
        <is>
          <t>Post Office Boxes</t>
        </is>
      </c>
      <c r="E5925" t="inlineStr">
        <is>
          <t>PO BOXES &amp; BAGS</t>
        </is>
      </c>
      <c r="F5925" t="inlineStr">
        <is>
          <t>6990|WA</t>
        </is>
      </c>
      <c r="J5925" s="31" t="n"/>
    </row>
    <row r="5926" ht="15" customHeight="1">
      <c r="A5926" t="inlineStr">
        <is>
          <t>Gosse</t>
        </is>
      </c>
      <c r="B5926" t="inlineStr">
        <is>
          <t>SA</t>
        </is>
      </c>
      <c r="C5926" t="n">
        <v>5223</v>
      </c>
      <c r="D5926" t="inlineStr">
        <is>
          <t>Delivery Area</t>
        </is>
      </c>
      <c r="F5926" t="inlineStr">
        <is>
          <t>5223|SA</t>
        </is>
      </c>
      <c r="G5926" t="n">
        <v>7</v>
      </c>
      <c r="H5926" t="n">
        <v>1</v>
      </c>
      <c r="I5926" t="n">
        <v>3973.7672</v>
      </c>
      <c r="J5926" s="31" t="n">
        <v>3973.767</v>
      </c>
      <c r="K5926" t="inlineStr">
        <is>
          <t>7:100.0%</t>
        </is>
      </c>
      <c r="L5926" t="inlineStr">
        <is>
          <t>MMM7 - Very remote community</t>
        </is>
      </c>
    </row>
    <row r="5927" ht="15" customHeight="1">
      <c r="A5927" t="inlineStr">
        <is>
          <t>Gostwyck</t>
        </is>
      </c>
      <c r="B5927" t="inlineStr">
        <is>
          <t>NSW</t>
        </is>
      </c>
      <c r="C5927" t="n">
        <v>2358</v>
      </c>
      <c r="D5927" t="inlineStr">
        <is>
          <t>Delivery Area</t>
        </is>
      </c>
      <c r="F5927" t="inlineStr">
        <is>
          <t>2358|NSW</t>
        </is>
      </c>
      <c r="G5927" t="n">
        <v>5</v>
      </c>
      <c r="H5927" t="n">
        <v>0.9713000000000001</v>
      </c>
      <c r="I5927" t="n">
        <v>1850.7725</v>
      </c>
      <c r="J5927" s="31" t="n">
        <v>1905.5433</v>
      </c>
      <c r="K5927" t="inlineStr">
        <is>
          <t>5:97.1%; 3:2.9%</t>
        </is>
      </c>
      <c r="L5927" t="inlineStr">
        <is>
          <t>MMM5 - Small rural town</t>
        </is>
      </c>
    </row>
    <row r="5928" ht="15" customHeight="1">
      <c r="A5928" t="inlineStr">
        <is>
          <t>Goughs Bay</t>
        </is>
      </c>
      <c r="B5928" t="inlineStr">
        <is>
          <t>VIC</t>
        </is>
      </c>
      <c r="C5928" t="n">
        <v>3723</v>
      </c>
      <c r="D5928" t="inlineStr">
        <is>
          <t>Delivery Area</t>
        </is>
      </c>
      <c r="F5928" t="inlineStr">
        <is>
          <t>3723|VIC</t>
        </is>
      </c>
      <c r="G5928" t="n">
        <v>5</v>
      </c>
      <c r="H5928" t="n">
        <v>1</v>
      </c>
      <c r="I5928" t="n">
        <v>3119.7245</v>
      </c>
      <c r="J5928" s="31" t="n">
        <v>3119.7244</v>
      </c>
      <c r="K5928" t="inlineStr">
        <is>
          <t>5:100.0%</t>
        </is>
      </c>
      <c r="L5928" t="inlineStr">
        <is>
          <t>MMM5 - Small rural town</t>
        </is>
      </c>
    </row>
    <row r="5929" ht="15" customHeight="1">
      <c r="A5929" t="inlineStr">
        <is>
          <t>Goulburn</t>
        </is>
      </c>
      <c r="B5929" t="inlineStr">
        <is>
          <t>NSW</t>
        </is>
      </c>
      <c r="C5929" t="n">
        <v>2580</v>
      </c>
      <c r="D5929" t="inlineStr">
        <is>
          <t>Delivery Area</t>
        </is>
      </c>
      <c r="F5929" t="inlineStr">
        <is>
          <t>2580|NSW</t>
        </is>
      </c>
      <c r="G5929" t="n">
        <v>5</v>
      </c>
      <c r="H5929" t="n">
        <v>0.8587</v>
      </c>
      <c r="I5929" t="n">
        <v>4733.8601</v>
      </c>
      <c r="J5929" s="31" t="n">
        <v>5512.6655</v>
      </c>
      <c r="K5929" t="inlineStr">
        <is>
          <t>5:85.9%; 3:14.1%</t>
        </is>
      </c>
      <c r="L5929" t="inlineStr">
        <is>
          <t>MMM5 - Small rural town</t>
        </is>
      </c>
    </row>
    <row r="5930" ht="15" customHeight="1">
      <c r="A5930" t="inlineStr">
        <is>
          <t>Goulburn Island</t>
        </is>
      </c>
      <c r="B5930" t="inlineStr">
        <is>
          <t>NT</t>
        </is>
      </c>
      <c r="C5930" t="n">
        <v>822</v>
      </c>
      <c r="D5930" t="inlineStr">
        <is>
          <t>Delivery Area</t>
        </is>
      </c>
      <c r="F5930" t="inlineStr">
        <is>
          <t>822|NT</t>
        </is>
      </c>
      <c r="G5930" t="n">
        <v>7</v>
      </c>
      <c r="H5930" t="n">
        <v>0.6977</v>
      </c>
      <c r="I5930" t="n">
        <v>105190.3322</v>
      </c>
      <c r="J5930" s="31" t="n">
        <v>150775.803</v>
      </c>
      <c r="K5930" t="inlineStr">
        <is>
          <t>7:69.8%; 6:28.8%; 5:1.2%; 2:0.2%</t>
        </is>
      </c>
      <c r="L5930" t="inlineStr">
        <is>
          <t>MMM7 - Very remote community</t>
        </is>
      </c>
    </row>
    <row r="5931" ht="15" customHeight="1">
      <c r="A5931" t="inlineStr">
        <is>
          <t>Goulburn North</t>
        </is>
      </c>
      <c r="B5931" t="inlineStr">
        <is>
          <t>NSW</t>
        </is>
      </c>
      <c r="C5931" t="n">
        <v>2580</v>
      </c>
      <c r="D5931" t="inlineStr">
        <is>
          <t>Delivery Area</t>
        </is>
      </c>
      <c r="E5931" t="inlineStr">
        <is>
          <t>PO BOXES</t>
        </is>
      </c>
      <c r="F5931" t="inlineStr">
        <is>
          <t>2580|NSW</t>
        </is>
      </c>
      <c r="G5931" t="n">
        <v>5</v>
      </c>
      <c r="H5931" t="n">
        <v>0.8587</v>
      </c>
      <c r="I5931" t="n">
        <v>4733.8601</v>
      </c>
      <c r="J5931" s="31" t="n">
        <v>5512.6655</v>
      </c>
      <c r="K5931" t="inlineStr">
        <is>
          <t>5:85.9%; 3:14.1%</t>
        </is>
      </c>
      <c r="L5931" t="inlineStr">
        <is>
          <t>MMM5 - Small rural town</t>
        </is>
      </c>
    </row>
    <row r="5932" ht="15" customHeight="1">
      <c r="A5932" t="inlineStr">
        <is>
          <t>Goulburn Weir</t>
        </is>
      </c>
      <c r="B5932" t="inlineStr">
        <is>
          <t>VIC</t>
        </is>
      </c>
      <c r="C5932" t="n">
        <v>3608</v>
      </c>
      <c r="D5932" t="inlineStr">
        <is>
          <t>Delivery Area</t>
        </is>
      </c>
      <c r="F5932" t="inlineStr">
        <is>
          <t>3608|VIC</t>
        </is>
      </c>
      <c r="G5932" t="n">
        <v>5</v>
      </c>
      <c r="H5932" t="n">
        <v>1</v>
      </c>
      <c r="I5932" t="n">
        <v>532.8679</v>
      </c>
      <c r="J5932" s="31" t="n">
        <v>532.8674999999999</v>
      </c>
      <c r="K5932" t="inlineStr">
        <is>
          <t>5:100.0%</t>
        </is>
      </c>
      <c r="L5932" t="inlineStr">
        <is>
          <t>MMM5 - Small rural town</t>
        </is>
      </c>
    </row>
    <row r="5933" ht="15" customHeight="1">
      <c r="A5933" t="inlineStr">
        <is>
          <t>Gould Creek</t>
        </is>
      </c>
      <c r="B5933" t="inlineStr">
        <is>
          <t>SA</t>
        </is>
      </c>
      <c r="C5933" t="n">
        <v>5114</v>
      </c>
      <c r="D5933" t="inlineStr">
        <is>
          <t>Delivery Area</t>
        </is>
      </c>
      <c r="F5933" t="inlineStr">
        <is>
          <t>5114|SA</t>
        </is>
      </c>
      <c r="G5933" t="n">
        <v>2</v>
      </c>
      <c r="H5933" t="n">
        <v>0.5493</v>
      </c>
      <c r="I5933" t="n">
        <v>83.9477</v>
      </c>
      <c r="J5933" s="31" t="n">
        <v>152.8286</v>
      </c>
      <c r="K5933" t="inlineStr">
        <is>
          <t>2:54.9%; 1:45.1%</t>
        </is>
      </c>
      <c r="L5933" t="inlineStr">
        <is>
          <t>MMM2 - Regional centre</t>
        </is>
      </c>
    </row>
    <row r="5934" ht="15" customHeight="1">
      <c r="A5934" t="inlineStr">
        <is>
          <t>Goulds Country</t>
        </is>
      </c>
      <c r="B5934" t="inlineStr">
        <is>
          <t>TAS</t>
        </is>
      </c>
      <c r="C5934" t="n">
        <v>7216</v>
      </c>
      <c r="D5934" t="inlineStr">
        <is>
          <t>Delivery Area</t>
        </is>
      </c>
      <c r="F5934" t="inlineStr">
        <is>
          <t>7216|TAS</t>
        </is>
      </c>
      <c r="G5934" t="n">
        <v>5</v>
      </c>
      <c r="H5934" t="n">
        <v>1</v>
      </c>
      <c r="I5934" t="n">
        <v>791.9212</v>
      </c>
      <c r="J5934" s="31" t="n">
        <v>791.9211</v>
      </c>
      <c r="K5934" t="inlineStr">
        <is>
          <t>5:100.0%</t>
        </is>
      </c>
      <c r="L5934" t="inlineStr">
        <is>
          <t>MMM5 - Small rural town</t>
        </is>
      </c>
    </row>
    <row r="5935" ht="15" customHeight="1">
      <c r="A5935" t="inlineStr">
        <is>
          <t>Gouldsville</t>
        </is>
      </c>
      <c r="B5935" t="inlineStr">
        <is>
          <t>NSW</t>
        </is>
      </c>
      <c r="C5935" t="n">
        <v>2330</v>
      </c>
      <c r="D5935" t="inlineStr">
        <is>
          <t>Delivery Area</t>
        </is>
      </c>
      <c r="F5935" t="inlineStr">
        <is>
          <t>2330|NSW</t>
        </is>
      </c>
      <c r="G5935" t="n">
        <v>5</v>
      </c>
      <c r="H5935" t="n">
        <v>0.9528</v>
      </c>
      <c r="I5935" t="n">
        <v>4507.692</v>
      </c>
      <c r="J5935" s="31" t="n">
        <v>4730.8949</v>
      </c>
      <c r="K5935" t="inlineStr">
        <is>
          <t>5:95.3%; 4:4.7%</t>
        </is>
      </c>
      <c r="L5935" t="inlineStr">
        <is>
          <t>MMM5 - Small rural town</t>
        </is>
      </c>
    </row>
    <row r="5936" ht="15" customHeight="1">
      <c r="A5936" t="inlineStr">
        <is>
          <t>Gowan</t>
        </is>
      </c>
      <c r="B5936" t="inlineStr">
        <is>
          <t>NSW</t>
        </is>
      </c>
      <c r="C5936" t="n">
        <v>2795</v>
      </c>
      <c r="D5936" t="inlineStr">
        <is>
          <t>Delivery Area</t>
        </is>
      </c>
      <c r="F5936" t="inlineStr">
        <is>
          <t>2795|NSW</t>
        </is>
      </c>
      <c r="G5936" t="n">
        <v>5</v>
      </c>
      <c r="H5936" t="n">
        <v>0.8552</v>
      </c>
      <c r="I5936" t="n">
        <v>4539.0867</v>
      </c>
      <c r="J5936" s="31" t="n">
        <v>5307.5248</v>
      </c>
      <c r="K5936" t="inlineStr">
        <is>
          <t>5:85.5%; 3:14.5%</t>
        </is>
      </c>
      <c r="L5936" t="inlineStr">
        <is>
          <t>MMM5 - Small rural town</t>
        </is>
      </c>
    </row>
    <row r="5937" ht="15" customHeight="1">
      <c r="A5937" t="inlineStr">
        <is>
          <t>Gowanbrae</t>
        </is>
      </c>
      <c r="B5937" t="inlineStr">
        <is>
          <t>VIC</t>
        </is>
      </c>
      <c r="C5937" t="n">
        <v>3043</v>
      </c>
      <c r="D5937" t="inlineStr">
        <is>
          <t>Delivery Area</t>
        </is>
      </c>
      <c r="F5937" t="inlineStr">
        <is>
          <t>3043|VIC</t>
        </is>
      </c>
      <c r="G5937" t="n">
        <v>1</v>
      </c>
      <c r="H5937" t="n">
        <v>1</v>
      </c>
      <c r="I5937" t="n">
        <v>12.4016</v>
      </c>
      <c r="J5937" s="31" t="n">
        <v>12.4013</v>
      </c>
      <c r="K5937" t="inlineStr">
        <is>
          <t>1:100.0%</t>
        </is>
      </c>
      <c r="L5937" t="inlineStr">
        <is>
          <t>MMM1 - Metropolitan area</t>
        </is>
      </c>
    </row>
    <row r="5938" ht="15" customHeight="1">
      <c r="A5938" t="inlineStr">
        <is>
          <t>Gowanford</t>
        </is>
      </c>
      <c r="B5938" t="inlineStr">
        <is>
          <t>VIC</t>
        </is>
      </c>
      <c r="C5938" t="n">
        <v>3544</v>
      </c>
      <c r="D5938" t="inlineStr">
        <is>
          <t>Delivery Area</t>
        </is>
      </c>
      <c r="F5938" t="inlineStr">
        <is>
          <t>3544|VIC</t>
        </is>
      </c>
      <c r="G5938" t="n">
        <v>5</v>
      </c>
      <c r="H5938" t="n">
        <v>1</v>
      </c>
      <c r="I5938" t="n">
        <v>1004.3353</v>
      </c>
      <c r="J5938" s="31" t="n">
        <v>1004.3354</v>
      </c>
      <c r="K5938" t="inlineStr">
        <is>
          <t>5:100.0%</t>
        </is>
      </c>
      <c r="L5938" t="inlineStr">
        <is>
          <t>MMM5 - Small rural town</t>
        </is>
      </c>
    </row>
    <row r="5939" ht="15" customHeight="1">
      <c r="A5939" t="inlineStr">
        <is>
          <t>Gowang</t>
        </is>
      </c>
      <c r="B5939" t="inlineStr">
        <is>
          <t>NSW</t>
        </is>
      </c>
      <c r="C5939" t="n">
        <v>2357</v>
      </c>
      <c r="D5939" t="inlineStr">
        <is>
          <t>Delivery Area</t>
        </is>
      </c>
      <c r="F5939" t="inlineStr">
        <is>
          <t>2357|NSW</t>
        </is>
      </c>
      <c r="G5939" t="n">
        <v>5</v>
      </c>
      <c r="H5939" t="n">
        <v>1</v>
      </c>
      <c r="I5939" t="n">
        <v>3305.5417</v>
      </c>
      <c r="J5939" s="31" t="n">
        <v>3305.5418</v>
      </c>
      <c r="K5939" t="inlineStr">
        <is>
          <t>5:100.0%</t>
        </is>
      </c>
      <c r="L5939" t="inlineStr">
        <is>
          <t>MMM5 - Small rural town</t>
        </is>
      </c>
    </row>
    <row r="5940" ht="15" customHeight="1">
      <c r="A5940" t="inlineStr">
        <is>
          <t>Gowangardie</t>
        </is>
      </c>
      <c r="B5940" t="inlineStr">
        <is>
          <t>VIC</t>
        </is>
      </c>
      <c r="C5940" t="n">
        <v>3669</v>
      </c>
      <c r="D5940" t="inlineStr">
        <is>
          <t>Delivery Area</t>
        </is>
      </c>
      <c r="F5940" t="inlineStr">
        <is>
          <t>3669|VIC</t>
        </is>
      </c>
      <c r="G5940" t="n">
        <v>5</v>
      </c>
      <c r="H5940" t="n">
        <v>1</v>
      </c>
      <c r="I5940" t="n">
        <v>835.6248000000001</v>
      </c>
      <c r="J5940" s="31" t="n">
        <v>835.6248000000001</v>
      </c>
      <c r="K5940" t="inlineStr">
        <is>
          <t>5:100.0%</t>
        </is>
      </c>
      <c r="L5940" t="inlineStr">
        <is>
          <t>MMM5 - Small rural town</t>
        </is>
      </c>
    </row>
    <row r="5941" ht="15" customHeight="1">
      <c r="A5941" t="inlineStr">
        <is>
          <t>Gowar East</t>
        </is>
      </c>
      <c r="B5941" t="inlineStr">
        <is>
          <t>VIC</t>
        </is>
      </c>
      <c r="C5941" t="n">
        <v>3477</v>
      </c>
      <c r="D5941" t="inlineStr">
        <is>
          <t>Delivery Area</t>
        </is>
      </c>
      <c r="F5941" t="inlineStr">
        <is>
          <t>3477|VIC</t>
        </is>
      </c>
      <c r="G5941" t="n">
        <v>5</v>
      </c>
      <c r="H5941" t="n">
        <v>1</v>
      </c>
      <c r="I5941" t="n">
        <v>2037.7765</v>
      </c>
      <c r="J5941" s="31" t="n">
        <v>2037.7764</v>
      </c>
      <c r="K5941" t="inlineStr">
        <is>
          <t>5:100.0%</t>
        </is>
      </c>
      <c r="L5941" t="inlineStr">
        <is>
          <t>MMM5 - Small rural town</t>
        </is>
      </c>
    </row>
    <row r="5942" ht="15" customHeight="1">
      <c r="A5942" t="inlineStr">
        <is>
          <t>Gower</t>
        </is>
      </c>
      <c r="B5942" t="inlineStr">
        <is>
          <t>VIC</t>
        </is>
      </c>
      <c r="C5942" t="n">
        <v>3463</v>
      </c>
      <c r="D5942" t="inlineStr">
        <is>
          <t>Delivery Area</t>
        </is>
      </c>
      <c r="F5942" t="inlineStr">
        <is>
          <t>3463|VIC</t>
        </is>
      </c>
      <c r="G5942" t="n">
        <v>5</v>
      </c>
      <c r="H5942" t="n">
        <v>0.8622</v>
      </c>
      <c r="I5942" t="n">
        <v>457.5263</v>
      </c>
      <c r="J5942" s="31" t="n">
        <v>530.6538</v>
      </c>
      <c r="K5942" t="inlineStr">
        <is>
          <t>5:86.2%; 4:13.8%</t>
        </is>
      </c>
      <c r="L5942" t="inlineStr">
        <is>
          <t>MMM5 - Small rural town</t>
        </is>
      </c>
    </row>
    <row r="5943" ht="15" customHeight="1">
      <c r="A5943" t="inlineStr">
        <is>
          <t>Gowrie</t>
        </is>
      </c>
      <c r="B5943" t="inlineStr">
        <is>
          <t>NSW</t>
        </is>
      </c>
      <c r="C5943" t="n">
        <v>2330</v>
      </c>
      <c r="D5943" t="inlineStr">
        <is>
          <t>Delivery Area</t>
        </is>
      </c>
      <c r="E5943" t="inlineStr">
        <is>
          <t>SINGLETON SHIRE COUNCIL</t>
        </is>
      </c>
      <c r="F5943" t="inlineStr">
        <is>
          <t>2330|NSW</t>
        </is>
      </c>
      <c r="G5943" t="n">
        <v>5</v>
      </c>
      <c r="H5943" t="n">
        <v>0.9528</v>
      </c>
      <c r="I5943" t="n">
        <v>4507.692</v>
      </c>
      <c r="J5943" s="31" t="n">
        <v>4730.8949</v>
      </c>
      <c r="K5943" t="inlineStr">
        <is>
          <t>5:95.3%; 4:4.7%</t>
        </is>
      </c>
      <c r="L5943" t="inlineStr">
        <is>
          <t>MMM5 - Small rural town</t>
        </is>
      </c>
    </row>
    <row r="5944" ht="15" customHeight="1">
      <c r="A5944" t="inlineStr">
        <is>
          <t>Gowrie</t>
        </is>
      </c>
      <c r="B5944" t="inlineStr">
        <is>
          <t>NSW</t>
        </is>
      </c>
      <c r="C5944" t="n">
        <v>2340</v>
      </c>
      <c r="D5944" t="inlineStr">
        <is>
          <t>Delivery Area</t>
        </is>
      </c>
      <c r="E5944" t="inlineStr">
        <is>
          <t>TAMWORTH REGIONAL COUNCIL</t>
        </is>
      </c>
      <c r="F5944" t="inlineStr">
        <is>
          <t>2340|NSW</t>
        </is>
      </c>
      <c r="G5944" t="n">
        <v>5</v>
      </c>
      <c r="H5944" t="n">
        <v>0.8137</v>
      </c>
      <c r="I5944" t="n">
        <v>2728.2099</v>
      </c>
      <c r="J5944" s="31" t="n">
        <v>3352.9983</v>
      </c>
      <c r="K5944" t="inlineStr">
        <is>
          <t>5:81.4%; 3:18.6%</t>
        </is>
      </c>
      <c r="L5944" t="inlineStr">
        <is>
          <t>MMM5 - Small rural town</t>
        </is>
      </c>
    </row>
    <row r="5945" ht="15" customHeight="1">
      <c r="A5945" t="inlineStr">
        <is>
          <t>Gowrie</t>
        </is>
      </c>
      <c r="B5945" t="inlineStr">
        <is>
          <t>ACT</t>
        </is>
      </c>
      <c r="C5945" t="n">
        <v>2904</v>
      </c>
      <c r="D5945" t="inlineStr">
        <is>
          <t>Delivery Area</t>
        </is>
      </c>
      <c r="F5945" t="inlineStr">
        <is>
          <t>2904|ACT</t>
        </is>
      </c>
      <c r="G5945" t="n">
        <v>1</v>
      </c>
      <c r="H5945" t="n">
        <v>1</v>
      </c>
      <c r="I5945" t="n">
        <v>9.751300000000001</v>
      </c>
      <c r="J5945" s="31" t="n">
        <v>9.7514</v>
      </c>
      <c r="K5945" t="inlineStr">
        <is>
          <t>1:100.0%</t>
        </is>
      </c>
      <c r="L5945" t="inlineStr">
        <is>
          <t>MMM1 - Metropolitan area</t>
        </is>
      </c>
    </row>
    <row r="5946" ht="15" customHeight="1">
      <c r="A5946" t="inlineStr">
        <is>
          <t>Gowrie Junction</t>
        </is>
      </c>
      <c r="B5946" t="inlineStr">
        <is>
          <t>QLD</t>
        </is>
      </c>
      <c r="C5946" t="n">
        <v>4352</v>
      </c>
      <c r="D5946" t="inlineStr">
        <is>
          <t>Delivery Area</t>
        </is>
      </c>
      <c r="F5946" t="inlineStr">
        <is>
          <t>4352|QLD</t>
        </is>
      </c>
      <c r="G5946" t="n">
        <v>5</v>
      </c>
      <c r="H5946" t="n">
        <v>0.8636</v>
      </c>
      <c r="I5946" t="n">
        <v>3350.2815</v>
      </c>
      <c r="J5946" s="31" t="n">
        <v>3879.2469</v>
      </c>
      <c r="K5946" t="inlineStr">
        <is>
          <t>5:86.4%; 2:13.6%</t>
        </is>
      </c>
      <c r="L5946" t="inlineStr">
        <is>
          <t>MMM5 - Small rural town</t>
        </is>
      </c>
    </row>
    <row r="5947" ht="15" customHeight="1">
      <c r="A5947" t="inlineStr">
        <is>
          <t>Gowrie Little Plain</t>
        </is>
      </c>
      <c r="B5947" t="inlineStr">
        <is>
          <t>QLD</t>
        </is>
      </c>
      <c r="C5947" t="n">
        <v>4352</v>
      </c>
      <c r="D5947" t="inlineStr">
        <is>
          <t>Delivery Area</t>
        </is>
      </c>
      <c r="F5947" t="inlineStr">
        <is>
          <t>4352|QLD</t>
        </is>
      </c>
      <c r="G5947" t="n">
        <v>5</v>
      </c>
      <c r="H5947" t="n">
        <v>0.8636</v>
      </c>
      <c r="I5947" t="n">
        <v>3350.2815</v>
      </c>
      <c r="J5947" s="31" t="n">
        <v>3879.2469</v>
      </c>
      <c r="K5947" t="inlineStr">
        <is>
          <t>5:86.4%; 2:13.6%</t>
        </is>
      </c>
      <c r="L5947" t="inlineStr">
        <is>
          <t>MMM5 - Small rural town</t>
        </is>
      </c>
    </row>
    <row r="5948" ht="15" customHeight="1">
      <c r="A5948" t="inlineStr">
        <is>
          <t>Gowrie Mountain</t>
        </is>
      </c>
      <c r="B5948" t="inlineStr">
        <is>
          <t>QLD</t>
        </is>
      </c>
      <c r="C5948" t="n">
        <v>4350</v>
      </c>
      <c r="D5948" t="inlineStr">
        <is>
          <t>Delivery Area</t>
        </is>
      </c>
      <c r="F5948" t="inlineStr">
        <is>
          <t>4350|QLD</t>
        </is>
      </c>
      <c r="G5948" t="n">
        <v>2</v>
      </c>
      <c r="H5948" t="n">
        <v>1</v>
      </c>
      <c r="I5948" t="n">
        <v>313.3991</v>
      </c>
      <c r="J5948" s="31" t="n">
        <v>313.3986</v>
      </c>
      <c r="K5948" t="inlineStr">
        <is>
          <t>2:100.0%</t>
        </is>
      </c>
      <c r="L5948" t="inlineStr">
        <is>
          <t>MMM2 - Regional centre</t>
        </is>
      </c>
    </row>
    <row r="5949" ht="15" customHeight="1">
      <c r="A5949" t="inlineStr">
        <is>
          <t>Gowrie Park</t>
        </is>
      </c>
      <c r="B5949" t="inlineStr">
        <is>
          <t>TAS</t>
        </is>
      </c>
      <c r="C5949" t="n">
        <v>7306</v>
      </c>
      <c r="D5949" t="inlineStr">
        <is>
          <t>Delivery Area</t>
        </is>
      </c>
      <c r="F5949" t="inlineStr">
        <is>
          <t>7306|TAS</t>
        </is>
      </c>
      <c r="G5949" t="n">
        <v>5</v>
      </c>
      <c r="H5949" t="n">
        <v>0.6974</v>
      </c>
      <c r="I5949" t="n">
        <v>1076.3682</v>
      </c>
      <c r="J5949" s="31" t="n">
        <v>1543.5003</v>
      </c>
      <c r="K5949" t="inlineStr">
        <is>
          <t>5:69.7%; 6:24.7%; 3:5.5%</t>
        </is>
      </c>
      <c r="L5949" t="inlineStr">
        <is>
          <t>MMM5 - Small rural town</t>
        </is>
      </c>
    </row>
    <row r="5950" ht="15" customHeight="1">
      <c r="A5950" t="inlineStr">
        <is>
          <t>Gowrie Station</t>
        </is>
      </c>
      <c r="B5950" t="inlineStr">
        <is>
          <t>QLD</t>
        </is>
      </c>
      <c r="C5950" t="n">
        <v>4470</v>
      </c>
      <c r="D5950" t="inlineStr">
        <is>
          <t>Delivery Area</t>
        </is>
      </c>
      <c r="F5950" t="inlineStr">
        <is>
          <t>4470|QLD</t>
        </is>
      </c>
      <c r="G5950" t="n">
        <v>7</v>
      </c>
      <c r="H5950" t="n">
        <v>1</v>
      </c>
      <c r="I5950" t="n">
        <v>17483.3835</v>
      </c>
      <c r="J5950" s="31" t="n">
        <v>17483.3832</v>
      </c>
      <c r="K5950" t="inlineStr">
        <is>
          <t>7:100.0%</t>
        </is>
      </c>
      <c r="L5950" t="inlineStr">
        <is>
          <t>MMM7 - Very remote community</t>
        </is>
      </c>
    </row>
    <row r="5951" ht="15" customHeight="1">
      <c r="A5951" t="inlineStr">
        <is>
          <t>Goyder</t>
        </is>
      </c>
      <c r="B5951" t="inlineStr">
        <is>
          <t>SA</t>
        </is>
      </c>
      <c r="C5951" t="n">
        <v>5461</v>
      </c>
      <c r="D5951" t="inlineStr">
        <is>
          <t>Delivery Area</t>
        </is>
      </c>
      <c r="F5951" t="inlineStr">
        <is>
          <t>5461|SA</t>
        </is>
      </c>
      <c r="G5951" t="n">
        <v>5</v>
      </c>
      <c r="H5951" t="n">
        <v>1</v>
      </c>
      <c r="I5951" t="n">
        <v>871.576</v>
      </c>
      <c r="J5951" s="31" t="n">
        <v>871.5762999999999</v>
      </c>
      <c r="K5951" t="inlineStr">
        <is>
          <t>5:100.0%</t>
        </is>
      </c>
      <c r="L5951" t="inlineStr">
        <is>
          <t>MMM5 - Small rural town</t>
        </is>
      </c>
    </row>
    <row r="5952" ht="15" customHeight="1">
      <c r="A5952" t="inlineStr">
        <is>
          <t>Grabben Gullen</t>
        </is>
      </c>
      <c r="B5952" t="inlineStr">
        <is>
          <t>NSW</t>
        </is>
      </c>
      <c r="C5952" t="n">
        <v>2583</v>
      </c>
      <c r="D5952" t="inlineStr">
        <is>
          <t>Delivery Area</t>
        </is>
      </c>
      <c r="F5952" t="inlineStr">
        <is>
          <t>2583|NSW</t>
        </is>
      </c>
      <c r="G5952" t="n">
        <v>5</v>
      </c>
      <c r="H5952" t="n">
        <v>1</v>
      </c>
      <c r="I5952" t="n">
        <v>3382.6892</v>
      </c>
      <c r="J5952" s="31" t="n">
        <v>3382.6891</v>
      </c>
      <c r="K5952" t="inlineStr">
        <is>
          <t>5:100.0%</t>
        </is>
      </c>
      <c r="L5952" t="inlineStr">
        <is>
          <t>MMM5 - Small rural town</t>
        </is>
      </c>
    </row>
    <row r="5953" ht="15" customHeight="1">
      <c r="A5953" t="inlineStr">
        <is>
          <t>Grace Plains</t>
        </is>
      </c>
      <c r="B5953" t="inlineStr">
        <is>
          <t>SA</t>
        </is>
      </c>
      <c r="C5953" t="n">
        <v>5502</v>
      </c>
      <c r="D5953" t="inlineStr">
        <is>
          <t>Delivery Area</t>
        </is>
      </c>
      <c r="F5953" t="inlineStr">
        <is>
          <t>5502|SA</t>
        </is>
      </c>
      <c r="G5953" t="n">
        <v>5</v>
      </c>
      <c r="H5953" t="n">
        <v>0.6921</v>
      </c>
      <c r="I5953" t="n">
        <v>246.7512</v>
      </c>
      <c r="J5953" s="31" t="n">
        <v>356.5446</v>
      </c>
      <c r="K5953" t="inlineStr">
        <is>
          <t>5:69.2%; 3:30.8%</t>
        </is>
      </c>
      <c r="L5953" t="inlineStr">
        <is>
          <t>MMM5 - Small rural town</t>
        </is>
      </c>
    </row>
    <row r="5954" ht="15" customHeight="1">
      <c r="A5954" t="inlineStr">
        <is>
          <t>Gracemere</t>
        </is>
      </c>
      <c r="B5954" t="inlineStr">
        <is>
          <t>QLD</t>
        </is>
      </c>
      <c r="C5954" t="n">
        <v>4702</v>
      </c>
      <c r="D5954" t="inlineStr">
        <is>
          <t>Delivery Area</t>
        </is>
      </c>
      <c r="F5954" t="inlineStr">
        <is>
          <t>4702|QLD</t>
        </is>
      </c>
      <c r="G5954" t="n">
        <v>5</v>
      </c>
      <c r="H5954" t="n">
        <v>0.4802</v>
      </c>
      <c r="I5954" t="n">
        <v>22921.6834</v>
      </c>
      <c r="J5954" s="31" t="n">
        <v>47733.5006</v>
      </c>
      <c r="K5954" t="inlineStr">
        <is>
          <t>5:48.0%; 6:45.9%; 7:4.0%; 2:2.0%; 3:0.1%</t>
        </is>
      </c>
      <c r="L5954" t="inlineStr">
        <is>
          <t>MMM5 - Small rural town</t>
        </is>
      </c>
    </row>
    <row r="5955" ht="15" customHeight="1">
      <c r="A5955" t="inlineStr">
        <is>
          <t>Gracetown</t>
        </is>
      </c>
      <c r="B5955" t="inlineStr">
        <is>
          <t>WA</t>
        </is>
      </c>
      <c r="C5955" t="n">
        <v>6284</v>
      </c>
      <c r="D5955" t="inlineStr">
        <is>
          <t>Delivery Area</t>
        </is>
      </c>
      <c r="F5955" t="inlineStr">
        <is>
          <t>6284|WA</t>
        </is>
      </c>
      <c r="G5955" t="n">
        <v>5</v>
      </c>
      <c r="H5955" t="n">
        <v>1</v>
      </c>
      <c r="I5955" t="n">
        <v>596.2035</v>
      </c>
      <c r="J5955" s="31" t="n">
        <v>596.2035</v>
      </c>
      <c r="K5955" t="inlineStr">
        <is>
          <t>5:100.0%</t>
        </is>
      </c>
      <c r="L5955" t="inlineStr">
        <is>
          <t>MMM5 - Small rural town</t>
        </is>
      </c>
    </row>
    <row r="5956" ht="15" customHeight="1">
      <c r="A5956" t="inlineStr">
        <is>
          <t>Graceville</t>
        </is>
      </c>
      <c r="B5956" t="inlineStr">
        <is>
          <t>QLD</t>
        </is>
      </c>
      <c r="C5956" t="n">
        <v>4075</v>
      </c>
      <c r="D5956" t="inlineStr">
        <is>
          <t>Delivery Area</t>
        </is>
      </c>
      <c r="F5956" t="inlineStr">
        <is>
          <t>4075|QLD</t>
        </is>
      </c>
      <c r="G5956" t="n">
        <v>1</v>
      </c>
      <c r="H5956" t="n">
        <v>1</v>
      </c>
      <c r="I5956" t="n">
        <v>14.1818</v>
      </c>
      <c r="J5956" s="31" t="n">
        <v>14.182</v>
      </c>
      <c r="K5956" t="inlineStr">
        <is>
          <t>1:100.0%</t>
        </is>
      </c>
      <c r="L5956" t="inlineStr">
        <is>
          <t>MMM1 - Metropolitan area</t>
        </is>
      </c>
    </row>
    <row r="5957" ht="15" customHeight="1">
      <c r="A5957" t="inlineStr">
        <is>
          <t>Graceville East</t>
        </is>
      </c>
      <c r="B5957" t="inlineStr">
        <is>
          <t>QLD</t>
        </is>
      </c>
      <c r="C5957" t="n">
        <v>4075</v>
      </c>
      <c r="D5957" t="inlineStr">
        <is>
          <t>Delivery Area</t>
        </is>
      </c>
      <c r="E5957" t="inlineStr">
        <is>
          <t>PO BOXES</t>
        </is>
      </c>
      <c r="F5957" t="inlineStr">
        <is>
          <t>4075|QLD</t>
        </is>
      </c>
      <c r="G5957" t="n">
        <v>1</v>
      </c>
      <c r="H5957" t="n">
        <v>1</v>
      </c>
      <c r="I5957" t="n">
        <v>14.1818</v>
      </c>
      <c r="J5957" s="31" t="n">
        <v>14.182</v>
      </c>
      <c r="K5957" t="inlineStr">
        <is>
          <t>1:100.0%</t>
        </is>
      </c>
      <c r="L5957" t="inlineStr">
        <is>
          <t>MMM1 - Metropolitan area</t>
        </is>
      </c>
    </row>
    <row r="5958" ht="15" customHeight="1">
      <c r="A5958" t="inlineStr">
        <is>
          <t>Gradys Creek</t>
        </is>
      </c>
      <c r="B5958" t="inlineStr">
        <is>
          <t>NSW</t>
        </is>
      </c>
      <c r="C5958" t="n">
        <v>2474</v>
      </c>
      <c r="D5958" t="inlineStr">
        <is>
          <t>Delivery Area</t>
        </is>
      </c>
      <c r="F5958" t="inlineStr">
        <is>
          <t>2474|NSW</t>
        </is>
      </c>
      <c r="G5958" t="n">
        <v>5</v>
      </c>
      <c r="H5958" t="n">
        <v>1</v>
      </c>
      <c r="I5958" t="n">
        <v>1537.5941</v>
      </c>
      <c r="J5958" s="31" t="n">
        <v>1537.5939</v>
      </c>
      <c r="K5958" t="inlineStr">
        <is>
          <t>5:100.0%</t>
        </is>
      </c>
      <c r="L5958" t="inlineStr">
        <is>
          <t>MMM5 - Small rural town</t>
        </is>
      </c>
    </row>
    <row r="5959" ht="15" customHeight="1">
      <c r="A5959" t="inlineStr">
        <is>
          <t>Grafton</t>
        </is>
      </c>
      <c r="B5959" t="inlineStr">
        <is>
          <t>NSW</t>
        </is>
      </c>
      <c r="C5959" t="n">
        <v>2460</v>
      </c>
      <c r="D5959" t="inlineStr">
        <is>
          <t>Delivery Area</t>
        </is>
      </c>
      <c r="F5959" t="inlineStr">
        <is>
          <t>2460|NSW</t>
        </is>
      </c>
      <c r="G5959" t="n">
        <v>5</v>
      </c>
      <c r="H5959" t="n">
        <v>0.8961</v>
      </c>
      <c r="I5959" t="n">
        <v>5941.1588</v>
      </c>
      <c r="J5959" s="31" t="n">
        <v>6630.3495</v>
      </c>
      <c r="K5959" t="inlineStr">
        <is>
          <t>5:89.6%; 3:10.4%; 7:0.0%</t>
        </is>
      </c>
      <c r="L5959" t="inlineStr">
        <is>
          <t>MMM5 - Small rural town</t>
        </is>
      </c>
    </row>
    <row r="5960" ht="15" customHeight="1">
      <c r="A5960" t="inlineStr">
        <is>
          <t>Gragin</t>
        </is>
      </c>
      <c r="B5960" t="inlineStr">
        <is>
          <t>NSW</t>
        </is>
      </c>
      <c r="C5960" t="n">
        <v>2403</v>
      </c>
      <c r="D5960" t="inlineStr">
        <is>
          <t>Delivery Area</t>
        </is>
      </c>
      <c r="F5960" t="inlineStr">
        <is>
          <t>2403|NSW</t>
        </is>
      </c>
      <c r="G5960" t="n">
        <v>5</v>
      </c>
      <c r="H5960" t="n">
        <v>1</v>
      </c>
      <c r="I5960" t="n">
        <v>1006.9405</v>
      </c>
      <c r="J5960" s="31" t="n">
        <v>1006.9407</v>
      </c>
      <c r="K5960" t="inlineStr">
        <is>
          <t>5:100.0%</t>
        </is>
      </c>
      <c r="L5960" t="inlineStr">
        <is>
          <t>MMM5 - Small rural town</t>
        </is>
      </c>
    </row>
    <row r="5961" ht="15" customHeight="1">
      <c r="A5961" t="inlineStr">
        <is>
          <t>Grahams Creek</t>
        </is>
      </c>
      <c r="B5961" t="inlineStr">
        <is>
          <t>QLD</t>
        </is>
      </c>
      <c r="C5961" t="n">
        <v>4650</v>
      </c>
      <c r="D5961" t="inlineStr">
        <is>
          <t>Delivery Area</t>
        </is>
      </c>
      <c r="F5961" t="inlineStr">
        <is>
          <t>4650|QLD</t>
        </is>
      </c>
      <c r="G5961" t="n">
        <v>5</v>
      </c>
      <c r="H5961" t="n">
        <v>0.7605</v>
      </c>
      <c r="I5961" t="n">
        <v>2012.1265</v>
      </c>
      <c r="J5961" s="31" t="n">
        <v>2645.9161</v>
      </c>
      <c r="K5961" t="inlineStr">
        <is>
          <t>5:76.0%; 3:17.4%; 2:6.5%</t>
        </is>
      </c>
      <c r="L5961" t="inlineStr">
        <is>
          <t>MMM5 - Small rural town</t>
        </is>
      </c>
    </row>
    <row r="5962" ht="15" customHeight="1">
      <c r="A5962" t="inlineStr">
        <is>
          <t>Grahamstown</t>
        </is>
      </c>
      <c r="B5962" t="inlineStr">
        <is>
          <t>NSW</t>
        </is>
      </c>
      <c r="C5962" t="n">
        <v>2729</v>
      </c>
      <c r="D5962" t="inlineStr">
        <is>
          <t>Delivery Area</t>
        </is>
      </c>
      <c r="F5962" t="inlineStr">
        <is>
          <t>2729|NSW</t>
        </is>
      </c>
      <c r="G5962" t="n">
        <v>5</v>
      </c>
      <c r="H5962" t="n">
        <v>1</v>
      </c>
      <c r="I5962" t="n">
        <v>933.1203</v>
      </c>
      <c r="J5962" s="31" t="n">
        <v>933.1202</v>
      </c>
      <c r="K5962" t="inlineStr">
        <is>
          <t>5:100.0%</t>
        </is>
      </c>
      <c r="L5962" t="inlineStr">
        <is>
          <t>MMM5 - Small rural town</t>
        </is>
      </c>
    </row>
    <row r="5963" ht="15" customHeight="1">
      <c r="A5963" t="inlineStr">
        <is>
          <t>Grahamvale</t>
        </is>
      </c>
      <c r="B5963" t="inlineStr">
        <is>
          <t>VIC</t>
        </is>
      </c>
      <c r="C5963" t="n">
        <v>3631</v>
      </c>
      <c r="D5963" t="inlineStr">
        <is>
          <t>Delivery Area</t>
        </is>
      </c>
      <c r="F5963" t="inlineStr">
        <is>
          <t>3631|VIC</t>
        </is>
      </c>
      <c r="G5963" t="n">
        <v>3</v>
      </c>
      <c r="H5963" t="n">
        <v>0.6513</v>
      </c>
      <c r="I5963" t="n">
        <v>418.1858</v>
      </c>
      <c r="J5963" s="31" t="n">
        <v>642.0731</v>
      </c>
      <c r="K5963" t="inlineStr">
        <is>
          <t>3:65.1%; 5:34.9%</t>
        </is>
      </c>
      <c r="L5963" t="inlineStr">
        <is>
          <t>MMM3 - Large rural town</t>
        </is>
      </c>
    </row>
    <row r="5964" ht="15" customHeight="1">
      <c r="A5964" t="inlineStr">
        <is>
          <t>Graman</t>
        </is>
      </c>
      <c r="B5964" t="inlineStr">
        <is>
          <t>NSW</t>
        </is>
      </c>
      <c r="C5964" t="n">
        <v>2360</v>
      </c>
      <c r="D5964" t="inlineStr">
        <is>
          <t>Delivery Area</t>
        </is>
      </c>
      <c r="F5964" t="inlineStr">
        <is>
          <t>2360|NSW</t>
        </is>
      </c>
      <c r="G5964" t="n">
        <v>5</v>
      </c>
      <c r="H5964" t="n">
        <v>0.9373</v>
      </c>
      <c r="I5964" t="n">
        <v>3172.9255</v>
      </c>
      <c r="J5964" s="31" t="n">
        <v>3385.2978</v>
      </c>
      <c r="K5964" t="inlineStr">
        <is>
          <t>5:93.7%; 4:6.3%</t>
        </is>
      </c>
      <c r="L5964" t="inlineStr">
        <is>
          <t>MMM5 - Small rural town</t>
        </is>
      </c>
    </row>
    <row r="5965" ht="15" customHeight="1">
      <c r="A5965" t="inlineStr">
        <is>
          <t>Grampians</t>
        </is>
      </c>
      <c r="B5965" t="inlineStr">
        <is>
          <t>VIC</t>
        </is>
      </c>
      <c r="C5965" t="n">
        <v>3314</v>
      </c>
      <c r="D5965" t="inlineStr">
        <is>
          <t>Delivery Area</t>
        </is>
      </c>
      <c r="F5965" t="inlineStr">
        <is>
          <t>3314|VIC</t>
        </is>
      </c>
      <c r="G5965" t="n">
        <v>5</v>
      </c>
      <c r="H5965" t="n">
        <v>1</v>
      </c>
      <c r="I5965" t="n">
        <v>1399.1394</v>
      </c>
      <c r="J5965" s="31" t="n">
        <v>1399.1395</v>
      </c>
      <c r="K5965" t="inlineStr">
        <is>
          <t>5:100.0%</t>
        </is>
      </c>
      <c r="L5965" t="inlineStr">
        <is>
          <t>MMM5 - Small rural town</t>
        </is>
      </c>
    </row>
    <row r="5966" ht="15" customHeight="1">
      <c r="A5966" t="inlineStr">
        <is>
          <t>Grampus</t>
        </is>
      </c>
      <c r="B5966" t="inlineStr">
        <is>
          <t>SA</t>
        </is>
      </c>
      <c r="C5966" t="n">
        <v>5440</v>
      </c>
      <c r="D5966" t="inlineStr">
        <is>
          <t>Delivery Area</t>
        </is>
      </c>
      <c r="F5966" t="inlineStr">
        <is>
          <t>5440|SA</t>
        </is>
      </c>
      <c r="G5966" t="n">
        <v>6</v>
      </c>
      <c r="H5966" t="n">
        <v>0.5760999999999999</v>
      </c>
      <c r="I5966" t="n">
        <v>28960.2144</v>
      </c>
      <c r="J5966" s="31" t="n">
        <v>50272.1189</v>
      </c>
      <c r="K5966" t="inlineStr">
        <is>
          <t>6:57.6%; 7:41.6%; 5:0.8%</t>
        </is>
      </c>
      <c r="L5966" t="inlineStr">
        <is>
          <t>MMM6 - Remote community</t>
        </is>
      </c>
    </row>
    <row r="5967" ht="15" customHeight="1">
      <c r="A5967" t="inlineStr">
        <is>
          <t>Granadilla</t>
        </is>
      </c>
      <c r="B5967" t="inlineStr">
        <is>
          <t>QLD</t>
        </is>
      </c>
      <c r="C5967" t="n">
        <v>4855</v>
      </c>
      <c r="D5967" t="inlineStr">
        <is>
          <t>Delivery Area</t>
        </is>
      </c>
      <c r="F5967" t="inlineStr">
        <is>
          <t>4855|QLD</t>
        </is>
      </c>
      <c r="G5967" t="n">
        <v>5</v>
      </c>
      <c r="H5967" t="n">
        <v>1</v>
      </c>
      <c r="I5967" t="n">
        <v>376.0563</v>
      </c>
      <c r="J5967" s="31" t="n">
        <v>376.0562</v>
      </c>
      <c r="K5967" t="inlineStr">
        <is>
          <t>5:100.0%</t>
        </is>
      </c>
      <c r="L5967" t="inlineStr">
        <is>
          <t>MMM5 - Small rural town</t>
        </is>
      </c>
    </row>
    <row r="5968" ht="15" customHeight="1">
      <c r="A5968" t="inlineStr">
        <is>
          <t>Grand Ridge</t>
        </is>
      </c>
      <c r="B5968" t="inlineStr">
        <is>
          <t>VIC</t>
        </is>
      </c>
      <c r="C5968" t="n">
        <v>3870</v>
      </c>
      <c r="D5968" t="inlineStr">
        <is>
          <t>Delivery Area</t>
        </is>
      </c>
      <c r="F5968" t="inlineStr">
        <is>
          <t>3870|VIC</t>
        </is>
      </c>
      <c r="G5968" t="n">
        <v>5</v>
      </c>
      <c r="H5968" t="n">
        <v>1</v>
      </c>
      <c r="I5968" t="n">
        <v>273.5313</v>
      </c>
      <c r="J5968" s="31" t="n">
        <v>273.5315</v>
      </c>
      <c r="K5968" t="inlineStr">
        <is>
          <t>5:100.0%</t>
        </is>
      </c>
      <c r="L5968" t="inlineStr">
        <is>
          <t>MMM5 - Small rural town</t>
        </is>
      </c>
    </row>
    <row r="5969" ht="15" customHeight="1">
      <c r="A5969" t="inlineStr">
        <is>
          <t>Grand Secret</t>
        </is>
      </c>
      <c r="B5969" t="inlineStr">
        <is>
          <t>QLD</t>
        </is>
      </c>
      <c r="C5969" t="n">
        <v>4820</v>
      </c>
      <c r="D5969" t="inlineStr">
        <is>
          <t>Delivery Area</t>
        </is>
      </c>
      <c r="F5969" t="inlineStr">
        <is>
          <t>4820|QLD</t>
        </is>
      </c>
      <c r="G5969" t="n">
        <v>6</v>
      </c>
      <c r="H5969" t="n">
        <v>0.6795</v>
      </c>
      <c r="I5969" t="n">
        <v>24579.0596</v>
      </c>
      <c r="J5969" s="31" t="n">
        <v>36171.38</v>
      </c>
      <c r="K5969" t="inlineStr">
        <is>
          <t>6:68.0%; 7:30.0%; 4:1.6%; 5:0.5%</t>
        </is>
      </c>
      <c r="L5969" t="inlineStr">
        <is>
          <t>MMM6 - Remote community</t>
        </is>
      </c>
    </row>
    <row r="5970" ht="15" customHeight="1">
      <c r="A5970" t="inlineStr">
        <is>
          <t>Grandchester</t>
        </is>
      </c>
      <c r="B5970" t="inlineStr">
        <is>
          <t>QLD</t>
        </is>
      </c>
      <c r="C5970" t="n">
        <v>4340</v>
      </c>
      <c r="D5970" t="inlineStr">
        <is>
          <t>Delivery Area</t>
        </is>
      </c>
      <c r="F5970" t="inlineStr">
        <is>
          <t>4340|QLD</t>
        </is>
      </c>
      <c r="G5970" t="n">
        <v>5</v>
      </c>
      <c r="H5970" t="n">
        <v>0.7586000000000001</v>
      </c>
      <c r="I5970" t="n">
        <v>530.1497000000001</v>
      </c>
      <c r="J5970" s="31" t="n">
        <v>698.8554</v>
      </c>
      <c r="K5970" t="inlineStr">
        <is>
          <t>5:75.9%; 2:24.1%</t>
        </is>
      </c>
      <c r="L5970" t="inlineStr">
        <is>
          <t>MMM5 - Small rural town</t>
        </is>
      </c>
    </row>
    <row r="5971" ht="15" customHeight="1">
      <c r="A5971" t="inlineStr">
        <is>
          <t>Grange</t>
        </is>
      </c>
      <c r="B5971" t="inlineStr">
        <is>
          <t>QLD</t>
        </is>
      </c>
      <c r="C5971" t="n">
        <v>4051</v>
      </c>
      <c r="D5971" t="inlineStr">
        <is>
          <t>Delivery Area</t>
        </is>
      </c>
      <c r="F5971" t="inlineStr">
        <is>
          <t>4051|QLD</t>
        </is>
      </c>
      <c r="G5971" t="n">
        <v>1</v>
      </c>
      <c r="H5971" t="n">
        <v>1</v>
      </c>
      <c r="I5971" t="n">
        <v>16.9415</v>
      </c>
      <c r="J5971" s="31" t="n">
        <v>16.941</v>
      </c>
      <c r="K5971" t="inlineStr">
        <is>
          <t>1:100.0%</t>
        </is>
      </c>
      <c r="L5971" t="inlineStr">
        <is>
          <t>MMM1 - Metropolitan area</t>
        </is>
      </c>
    </row>
    <row r="5972" ht="15" customHeight="1">
      <c r="A5972" t="inlineStr">
        <is>
          <t>Grange</t>
        </is>
      </c>
      <c r="B5972" t="inlineStr">
        <is>
          <t>SA</t>
        </is>
      </c>
      <c r="C5972" t="n">
        <v>5022</v>
      </c>
      <c r="D5972" t="inlineStr">
        <is>
          <t>Delivery Area</t>
        </is>
      </c>
      <c r="F5972" t="inlineStr">
        <is>
          <t>5022|SA</t>
        </is>
      </c>
      <c r="G5972" t="n">
        <v>1</v>
      </c>
      <c r="H5972" t="n">
        <v>1</v>
      </c>
      <c r="I5972" t="n">
        <v>7.7913</v>
      </c>
      <c r="J5972" s="31" t="n">
        <v>7.7915</v>
      </c>
      <c r="K5972" t="inlineStr">
        <is>
          <t>1:100.0%</t>
        </is>
      </c>
      <c r="L5972" t="inlineStr">
        <is>
          <t>MMM1 - Metropolitan area</t>
        </is>
      </c>
    </row>
    <row r="5973" ht="15" customHeight="1">
      <c r="A5973" t="inlineStr">
        <is>
          <t>Grangefields</t>
        </is>
      </c>
      <c r="B5973" t="inlineStr">
        <is>
          <t>VIC</t>
        </is>
      </c>
      <c r="C5973" t="n">
        <v>3335</v>
      </c>
      <c r="D5973" t="inlineStr">
        <is>
          <t>Delivery Area</t>
        </is>
      </c>
      <c r="F5973" t="inlineStr">
        <is>
          <t>3335|VIC</t>
        </is>
      </c>
      <c r="G5973" t="n">
        <v>1</v>
      </c>
      <c r="H5973" t="n">
        <v>1</v>
      </c>
      <c r="I5973" t="n">
        <v>55.0872</v>
      </c>
      <c r="J5973" s="31" t="n">
        <v>55.0875</v>
      </c>
      <c r="K5973" t="inlineStr">
        <is>
          <t>1:100.0%</t>
        </is>
      </c>
      <c r="L5973" t="inlineStr">
        <is>
          <t>MMM1 - Metropolitan area</t>
        </is>
      </c>
    </row>
    <row r="5974" ht="15" customHeight="1">
      <c r="A5974" t="inlineStr">
        <is>
          <t>Granite Flat</t>
        </is>
      </c>
      <c r="B5974" t="inlineStr">
        <is>
          <t>VIC</t>
        </is>
      </c>
      <c r="C5974" t="n">
        <v>3525</v>
      </c>
      <c r="D5974" t="inlineStr">
        <is>
          <t>Delivery Area</t>
        </is>
      </c>
      <c r="F5974" t="inlineStr">
        <is>
          <t>3525|VIC</t>
        </is>
      </c>
      <c r="G5974" t="n">
        <v>5</v>
      </c>
      <c r="H5974" t="n">
        <v>1</v>
      </c>
      <c r="I5974" t="n">
        <v>1065.8328</v>
      </c>
      <c r="J5974" s="31" t="n">
        <v>1065.8325</v>
      </c>
      <c r="K5974" t="inlineStr">
        <is>
          <t>5:100.0%</t>
        </is>
      </c>
      <c r="L5974" t="inlineStr">
        <is>
          <t>MMM5 - Small rural town</t>
        </is>
      </c>
    </row>
    <row r="5975" ht="15" customHeight="1">
      <c r="A5975" t="inlineStr">
        <is>
          <t>Granite Rock</t>
        </is>
      </c>
      <c r="B5975" t="inlineStr">
        <is>
          <t>VIC</t>
        </is>
      </c>
      <c r="C5975" t="n">
        <v>3875</v>
      </c>
      <c r="D5975" t="inlineStr">
        <is>
          <t>Delivery Area</t>
        </is>
      </c>
      <c r="F5975" t="inlineStr">
        <is>
          <t>3875|VIC</t>
        </is>
      </c>
      <c r="G5975" t="n">
        <v>5</v>
      </c>
      <c r="H5975" t="n">
        <v>0.8751</v>
      </c>
      <c r="I5975" t="n">
        <v>2104.7381</v>
      </c>
      <c r="J5975" s="31" t="n">
        <v>2405.0453</v>
      </c>
      <c r="K5975" t="inlineStr">
        <is>
          <t>5:87.5%; 4:12.5%</t>
        </is>
      </c>
      <c r="L5975" t="inlineStr">
        <is>
          <t>MMM5 - Small rural town</t>
        </is>
      </c>
    </row>
    <row r="5976" ht="15" customHeight="1">
      <c r="A5976" t="inlineStr">
        <is>
          <t>Granite Vale</t>
        </is>
      </c>
      <c r="B5976" t="inlineStr">
        <is>
          <t>QLD</t>
        </is>
      </c>
      <c r="C5976" t="n">
        <v>4815</v>
      </c>
      <c r="D5976" t="inlineStr">
        <is>
          <t>Delivery Area</t>
        </is>
      </c>
      <c r="F5976" t="inlineStr">
        <is>
          <t>4815|QLD</t>
        </is>
      </c>
      <c r="G5976" t="n">
        <v>5</v>
      </c>
      <c r="H5976" t="n">
        <v>0.6798999999999999</v>
      </c>
      <c r="I5976" t="n">
        <v>458.2719</v>
      </c>
      <c r="J5976" s="31" t="n">
        <v>674.0533</v>
      </c>
      <c r="K5976" t="inlineStr">
        <is>
          <t>5:68.0%; 2:32.0%</t>
        </is>
      </c>
      <c r="L5976" t="inlineStr">
        <is>
          <t>MMM5 - Small rural town</t>
        </is>
      </c>
    </row>
    <row r="5977" ht="15" customHeight="1">
      <c r="A5977" t="inlineStr">
        <is>
          <t>Grantham</t>
        </is>
      </c>
      <c r="B5977" t="inlineStr">
        <is>
          <t>QLD</t>
        </is>
      </c>
      <c r="C5977" t="n">
        <v>4347</v>
      </c>
      <c r="D5977" t="inlineStr">
        <is>
          <t>Delivery Area</t>
        </is>
      </c>
      <c r="F5977" t="inlineStr">
        <is>
          <t>4347|QLD</t>
        </is>
      </c>
      <c r="G5977" t="n">
        <v>5</v>
      </c>
      <c r="H5977" t="n">
        <v>0.9935</v>
      </c>
      <c r="I5977" t="n">
        <v>139.6193</v>
      </c>
      <c r="J5977" s="31" t="n">
        <v>140.5323</v>
      </c>
      <c r="K5977" t="inlineStr">
        <is>
          <t>5:99.4%; 4:0.6%</t>
        </is>
      </c>
      <c r="L5977" t="inlineStr">
        <is>
          <t>MMM5 - Small rural town</t>
        </is>
      </c>
    </row>
    <row r="5978" ht="15" customHeight="1">
      <c r="A5978" t="inlineStr">
        <is>
          <t>Grantham Farm</t>
        </is>
      </c>
      <c r="B5978" t="inlineStr">
        <is>
          <t>NSW</t>
        </is>
      </c>
      <c r="C5978" t="n">
        <v>2765</v>
      </c>
      <c r="D5978" t="inlineStr">
        <is>
          <t>Delivery Area</t>
        </is>
      </c>
      <c r="F5978" t="inlineStr">
        <is>
          <t>2765|NSW</t>
        </is>
      </c>
      <c r="G5978" t="n">
        <v>1</v>
      </c>
      <c r="H5978" t="n">
        <v>0.8395</v>
      </c>
      <c r="I5978" t="n">
        <v>107.0625</v>
      </c>
      <c r="J5978" s="31" t="n">
        <v>127.5271</v>
      </c>
      <c r="K5978" t="inlineStr">
        <is>
          <t>1:84.0%; 2:16.0%</t>
        </is>
      </c>
      <c r="L5978" t="inlineStr">
        <is>
          <t>MMM1 - Metropolitan area</t>
        </is>
      </c>
    </row>
    <row r="5979" ht="15" customHeight="1">
      <c r="A5979" t="inlineStr">
        <is>
          <t>Granton</t>
        </is>
      </c>
      <c r="B5979" t="inlineStr">
        <is>
          <t>TAS</t>
        </is>
      </c>
      <c r="C5979" t="n">
        <v>7030</v>
      </c>
      <c r="D5979" t="inlineStr">
        <is>
          <t>Delivery Area</t>
        </is>
      </c>
      <c r="F5979" t="inlineStr">
        <is>
          <t>7030|TAS</t>
        </is>
      </c>
      <c r="G5979" t="n">
        <v>5</v>
      </c>
      <c r="H5979" t="n">
        <v>0.7402</v>
      </c>
      <c r="I5979" t="n">
        <v>2450.0824</v>
      </c>
      <c r="J5979" s="31" t="n">
        <v>3309.9717</v>
      </c>
      <c r="K5979" t="inlineStr">
        <is>
          <t>5:74.0%; 6:13.4%; 2:12.5%; 4:0.0%</t>
        </is>
      </c>
      <c r="L5979" t="inlineStr">
        <is>
          <t>MMM5 - Small rural town</t>
        </is>
      </c>
    </row>
    <row r="5980" ht="15" customHeight="1">
      <c r="A5980" t="inlineStr">
        <is>
          <t>Grants Beach</t>
        </is>
      </c>
      <c r="B5980" t="inlineStr">
        <is>
          <t>NSW</t>
        </is>
      </c>
      <c r="C5980" t="n">
        <v>2445</v>
      </c>
      <c r="D5980" t="inlineStr">
        <is>
          <t>Delivery Area</t>
        </is>
      </c>
      <c r="F5980" t="inlineStr">
        <is>
          <t>2445|NSW</t>
        </is>
      </c>
      <c r="G5980" t="n">
        <v>4</v>
      </c>
      <c r="H5980" t="n">
        <v>0.7116</v>
      </c>
      <c r="I5980" t="n">
        <v>54.6578</v>
      </c>
      <c r="J5980" s="31" t="n">
        <v>76.81059999999999</v>
      </c>
      <c r="K5980" t="inlineStr">
        <is>
          <t>4:71.2%; 3:28.8%</t>
        </is>
      </c>
      <c r="L5980" t="inlineStr">
        <is>
          <t>MMM4 - Medium rural town</t>
        </is>
      </c>
    </row>
    <row r="5981" ht="15" customHeight="1">
      <c r="A5981" t="inlineStr">
        <is>
          <t>Grantville</t>
        </is>
      </c>
      <c r="B5981" t="inlineStr">
        <is>
          <t>VIC</t>
        </is>
      </c>
      <c r="C5981" t="n">
        <v>3984</v>
      </c>
      <c r="D5981" t="inlineStr">
        <is>
          <t>Delivery Area</t>
        </is>
      </c>
      <c r="F5981" t="inlineStr">
        <is>
          <t>3984|VIC</t>
        </is>
      </c>
      <c r="G5981" t="n">
        <v>5</v>
      </c>
      <c r="H5981" t="n">
        <v>1</v>
      </c>
      <c r="I5981" t="n">
        <v>235.0487</v>
      </c>
      <c r="J5981" s="31" t="n">
        <v>235.0488</v>
      </c>
      <c r="K5981" t="inlineStr">
        <is>
          <t>5:100.0%</t>
        </is>
      </c>
      <c r="L5981" t="inlineStr">
        <is>
          <t>MMM5 - Small rural town</t>
        </is>
      </c>
    </row>
    <row r="5982" ht="15" customHeight="1">
      <c r="A5982" t="inlineStr">
        <is>
          <t>Granville</t>
        </is>
      </c>
      <c r="B5982" t="inlineStr">
        <is>
          <t>NSW</t>
        </is>
      </c>
      <c r="C5982" t="n">
        <v>2142</v>
      </c>
      <c r="D5982" t="inlineStr">
        <is>
          <t>Delivery Area</t>
        </is>
      </c>
      <c r="F5982" t="inlineStr">
        <is>
          <t>2142|NSW</t>
        </is>
      </c>
      <c r="G5982" t="n">
        <v>1</v>
      </c>
      <c r="H5982" t="n">
        <v>1</v>
      </c>
      <c r="I5982" t="n">
        <v>10.9841</v>
      </c>
      <c r="J5982" s="31" t="n">
        <v>10.9833</v>
      </c>
      <c r="K5982" t="inlineStr">
        <is>
          <t>1:100.0%</t>
        </is>
      </c>
      <c r="L5982" t="inlineStr">
        <is>
          <t>MMM1 - Metropolitan area</t>
        </is>
      </c>
    </row>
    <row r="5983" ht="15" customHeight="1">
      <c r="A5983" t="inlineStr">
        <is>
          <t>Granville</t>
        </is>
      </c>
      <c r="B5983" t="inlineStr">
        <is>
          <t>QLD</t>
        </is>
      </c>
      <c r="C5983" t="n">
        <v>4650</v>
      </c>
      <c r="D5983" t="inlineStr">
        <is>
          <t>Delivery Area</t>
        </is>
      </c>
      <c r="F5983" t="inlineStr">
        <is>
          <t>4650|QLD</t>
        </is>
      </c>
      <c r="G5983" t="n">
        <v>5</v>
      </c>
      <c r="H5983" t="n">
        <v>0.7605</v>
      </c>
      <c r="I5983" t="n">
        <v>2012.1265</v>
      </c>
      <c r="J5983" s="31" t="n">
        <v>2645.9161</v>
      </c>
      <c r="K5983" t="inlineStr">
        <is>
          <t>5:76.0%; 3:17.4%; 2:6.5%</t>
        </is>
      </c>
      <c r="L5983" t="inlineStr">
        <is>
          <t>MMM5 - Small rural town</t>
        </is>
      </c>
    </row>
    <row r="5984" ht="15" customHeight="1">
      <c r="A5984" t="inlineStr">
        <is>
          <t>Granville</t>
        </is>
      </c>
      <c r="B5984" t="inlineStr">
        <is>
          <t>WA</t>
        </is>
      </c>
      <c r="C5984" t="n">
        <v>6503</v>
      </c>
      <c r="D5984" t="inlineStr">
        <is>
          <t>Delivery Area</t>
        </is>
      </c>
      <c r="F5984" t="inlineStr">
        <is>
          <t>6503|WA</t>
        </is>
      </c>
      <c r="G5984" t="n">
        <v>5</v>
      </c>
      <c r="H5984" t="n">
        <v>1</v>
      </c>
      <c r="I5984" t="n">
        <v>2267.379</v>
      </c>
      <c r="J5984" s="31" t="n">
        <v>2267.3791</v>
      </c>
      <c r="K5984" t="inlineStr">
        <is>
          <t>5:100.0%</t>
        </is>
      </c>
      <c r="L5984" t="inlineStr">
        <is>
          <t>MMM5 - Small rural town</t>
        </is>
      </c>
    </row>
    <row r="5985" ht="15" customHeight="1">
      <c r="A5985" t="inlineStr">
        <is>
          <t>Granville Harbour</t>
        </is>
      </c>
      <c r="B5985" t="inlineStr">
        <is>
          <t>TAS</t>
        </is>
      </c>
      <c r="C5985" t="n">
        <v>7469</v>
      </c>
      <c r="D5985" t="inlineStr">
        <is>
          <t>Delivery Area</t>
        </is>
      </c>
      <c r="F5985" t="inlineStr">
        <is>
          <t>7469|TAS</t>
        </is>
      </c>
      <c r="G5985" t="n">
        <v>6</v>
      </c>
      <c r="H5985" t="n">
        <v>0.7476</v>
      </c>
      <c r="I5985" t="n">
        <v>4406.1242</v>
      </c>
      <c r="J5985" s="31" t="n">
        <v>5893.5125</v>
      </c>
      <c r="K5985" t="inlineStr">
        <is>
          <t>6:74.8%; 5:25.2%</t>
        </is>
      </c>
      <c r="L5985" t="inlineStr">
        <is>
          <t>MMM6 - Remote community</t>
        </is>
      </c>
    </row>
    <row r="5986" ht="15" customHeight="1">
      <c r="A5986" t="inlineStr">
        <is>
          <t>Granya</t>
        </is>
      </c>
      <c r="B5986" t="inlineStr">
        <is>
          <t>VIC</t>
        </is>
      </c>
      <c r="C5986" t="n">
        <v>3701</v>
      </c>
      <c r="D5986" t="inlineStr">
        <is>
          <t>Delivery Area</t>
        </is>
      </c>
      <c r="F5986" t="inlineStr">
        <is>
          <t>3701|VIC</t>
        </is>
      </c>
      <c r="G5986" t="n">
        <v>5</v>
      </c>
      <c r="H5986" t="n">
        <v>1</v>
      </c>
      <c r="I5986" t="n">
        <v>3023.1182</v>
      </c>
      <c r="J5986" s="31" t="n">
        <v>3023.1179</v>
      </c>
      <c r="K5986" t="inlineStr">
        <is>
          <t>5:100.0%</t>
        </is>
      </c>
      <c r="L5986" t="inlineStr">
        <is>
          <t>MMM5 - Small rural town</t>
        </is>
      </c>
    </row>
    <row r="5987" ht="15" customHeight="1">
      <c r="A5987" t="inlineStr">
        <is>
          <t>Grapetree</t>
        </is>
      </c>
      <c r="B5987" t="inlineStr">
        <is>
          <t>QLD</t>
        </is>
      </c>
      <c r="C5987" t="n">
        <v>4352</v>
      </c>
      <c r="D5987" t="inlineStr">
        <is>
          <t>Delivery Area</t>
        </is>
      </c>
      <c r="F5987" t="inlineStr">
        <is>
          <t>4352|QLD</t>
        </is>
      </c>
      <c r="G5987" t="n">
        <v>5</v>
      </c>
      <c r="H5987" t="n">
        <v>0.8636</v>
      </c>
      <c r="I5987" t="n">
        <v>3350.2815</v>
      </c>
      <c r="J5987" s="31" t="n">
        <v>3879.2469</v>
      </c>
      <c r="K5987" t="inlineStr">
        <is>
          <t>5:86.4%; 2:13.6%</t>
        </is>
      </c>
      <c r="L5987" t="inlineStr">
        <is>
          <t>MMM5 - Small rural town</t>
        </is>
      </c>
    </row>
    <row r="5988" ht="15" customHeight="1">
      <c r="A5988" t="inlineStr">
        <is>
          <t>Grasmere</t>
        </is>
      </c>
      <c r="B5988" t="inlineStr">
        <is>
          <t>NSW</t>
        </is>
      </c>
      <c r="C5988" t="n">
        <v>2570</v>
      </c>
      <c r="D5988" t="inlineStr">
        <is>
          <t>Delivery Area</t>
        </is>
      </c>
      <c r="F5988" t="inlineStr">
        <is>
          <t>2570|NSW</t>
        </is>
      </c>
      <c r="G5988" t="n">
        <v>2</v>
      </c>
      <c r="H5988" t="n">
        <v>0.4304</v>
      </c>
      <c r="I5988" t="n">
        <v>201.8969</v>
      </c>
      <c r="J5988" s="31" t="n">
        <v>469.0775</v>
      </c>
      <c r="K5988" t="inlineStr">
        <is>
          <t>2:43.0%; 1:36.5%; 5:20.5%</t>
        </is>
      </c>
      <c r="L5988" t="inlineStr">
        <is>
          <t>MMM2 - Regional centre</t>
        </is>
      </c>
    </row>
    <row r="5989" ht="15" customHeight="1">
      <c r="A5989" t="inlineStr">
        <is>
          <t>Grass Flat</t>
        </is>
      </c>
      <c r="B5989" t="inlineStr">
        <is>
          <t>VIC</t>
        </is>
      </c>
      <c r="C5989" t="n">
        <v>3409</v>
      </c>
      <c r="D5989" t="inlineStr">
        <is>
          <t>Delivery Area</t>
        </is>
      </c>
      <c r="F5989" t="inlineStr">
        <is>
          <t>3409|VIC</t>
        </is>
      </c>
      <c r="G5989" t="n">
        <v>5</v>
      </c>
      <c r="H5989" t="n">
        <v>1</v>
      </c>
      <c r="I5989" t="n">
        <v>1588.7819</v>
      </c>
      <c r="J5989" s="31" t="n">
        <v>1588.7818</v>
      </c>
      <c r="K5989" t="inlineStr">
        <is>
          <t>5:100.0%</t>
        </is>
      </c>
      <c r="L5989" t="inlineStr">
        <is>
          <t>MMM5 - Small rural town</t>
        </is>
      </c>
    </row>
    <row r="5990" ht="15" customHeight="1">
      <c r="A5990" t="inlineStr">
        <is>
          <t>Grass Patch</t>
        </is>
      </c>
      <c r="B5990" t="inlineStr">
        <is>
          <t>WA</t>
        </is>
      </c>
      <c r="C5990" t="n">
        <v>6446</v>
      </c>
      <c r="D5990" t="inlineStr">
        <is>
          <t>Delivery Area</t>
        </is>
      </c>
      <c r="F5990" t="inlineStr">
        <is>
          <t>6446|WA</t>
        </is>
      </c>
      <c r="G5990" t="n">
        <v>6</v>
      </c>
      <c r="H5990" t="n">
        <v>1</v>
      </c>
      <c r="I5990" t="n">
        <v>1481.5701</v>
      </c>
      <c r="J5990" s="31" t="n">
        <v>1481.5702</v>
      </c>
      <c r="K5990" t="inlineStr">
        <is>
          <t>6:100.0%</t>
        </is>
      </c>
      <c r="L5990" t="inlineStr">
        <is>
          <t>MMM6 - Remote community</t>
        </is>
      </c>
    </row>
    <row r="5991" ht="15" customHeight="1">
      <c r="A5991" t="inlineStr">
        <is>
          <t>Grass Valley</t>
        </is>
      </c>
      <c r="B5991" t="inlineStr">
        <is>
          <t>WA</t>
        </is>
      </c>
      <c r="C5991" t="n">
        <v>6403</v>
      </c>
      <c r="D5991" t="inlineStr">
        <is>
          <t>Delivery Area</t>
        </is>
      </c>
      <c r="F5991" t="inlineStr">
        <is>
          <t>6403|WA</t>
        </is>
      </c>
      <c r="G5991" t="n">
        <v>5</v>
      </c>
      <c r="H5991" t="n">
        <v>1</v>
      </c>
      <c r="I5991" t="n">
        <v>60.0858</v>
      </c>
      <c r="J5991" s="31" t="n">
        <v>60.0858</v>
      </c>
      <c r="K5991" t="inlineStr">
        <is>
          <t>5:100.0%</t>
        </is>
      </c>
      <c r="L5991" t="inlineStr">
        <is>
          <t>MMM5 - Small rural town</t>
        </is>
      </c>
    </row>
    <row r="5992" ht="15" customHeight="1">
      <c r="A5992" t="inlineStr">
        <is>
          <t>Grassdale</t>
        </is>
      </c>
      <c r="B5992" t="inlineStr">
        <is>
          <t>VIC</t>
        </is>
      </c>
      <c r="C5992" t="n">
        <v>3302</v>
      </c>
      <c r="D5992" t="inlineStr">
        <is>
          <t>Delivery Area</t>
        </is>
      </c>
      <c r="F5992" t="inlineStr">
        <is>
          <t>3302|VIC</t>
        </is>
      </c>
      <c r="G5992" t="n">
        <v>5</v>
      </c>
      <c r="H5992" t="n">
        <v>1</v>
      </c>
      <c r="I5992" t="n">
        <v>424.7184</v>
      </c>
      <c r="J5992" s="31" t="n">
        <v>424.7183</v>
      </c>
      <c r="K5992" t="inlineStr">
        <is>
          <t>5:100.0%</t>
        </is>
      </c>
      <c r="L5992" t="inlineStr">
        <is>
          <t>MMM5 - Small rural town</t>
        </is>
      </c>
    </row>
    <row r="5993" ht="15" customHeight="1">
      <c r="A5993" t="inlineStr">
        <is>
          <t>Grassdale</t>
        </is>
      </c>
      <c r="B5993" t="inlineStr">
        <is>
          <t>QLD</t>
        </is>
      </c>
      <c r="C5993" t="n">
        <v>4405</v>
      </c>
      <c r="D5993" t="inlineStr">
        <is>
          <t>Delivery Area</t>
        </is>
      </c>
      <c r="F5993" t="inlineStr">
        <is>
          <t>4405|QLD</t>
        </is>
      </c>
      <c r="G5993" t="n">
        <v>5</v>
      </c>
      <c r="H5993" t="n">
        <v>0.8438</v>
      </c>
      <c r="I5993" t="n">
        <v>2471.9832</v>
      </c>
      <c r="J5993" s="31" t="n">
        <v>2929.5915</v>
      </c>
      <c r="K5993" t="inlineStr">
        <is>
          <t>5:84.4%; 4:15.6%</t>
        </is>
      </c>
      <c r="L5993" t="inlineStr">
        <is>
          <t>MMM5 - Small rural town</t>
        </is>
      </c>
    </row>
    <row r="5994" ht="15" customHeight="1">
      <c r="A5994" t="inlineStr">
        <is>
          <t>Grassmere</t>
        </is>
      </c>
      <c r="B5994" t="inlineStr">
        <is>
          <t>VIC</t>
        </is>
      </c>
      <c r="C5994" t="n">
        <v>3281</v>
      </c>
      <c r="D5994" t="inlineStr">
        <is>
          <t>Delivery Area</t>
        </is>
      </c>
      <c r="F5994" t="inlineStr">
        <is>
          <t>3281|VIC</t>
        </is>
      </c>
      <c r="G5994" t="n">
        <v>3</v>
      </c>
      <c r="H5994" t="n">
        <v>1</v>
      </c>
      <c r="I5994" t="n">
        <v>160.2099</v>
      </c>
      <c r="J5994" s="31" t="n">
        <v>160.21</v>
      </c>
      <c r="K5994" t="inlineStr">
        <is>
          <t>3:100.0%</t>
        </is>
      </c>
      <c r="L5994" t="inlineStr">
        <is>
          <t>MMM3 - Large rural town</t>
        </is>
      </c>
    </row>
    <row r="5995" ht="15" customHeight="1">
      <c r="A5995" t="inlineStr">
        <is>
          <t>Grasstree Beach</t>
        </is>
      </c>
      <c r="B5995" t="inlineStr">
        <is>
          <t>QLD</t>
        </is>
      </c>
      <c r="C5995" t="n">
        <v>4740</v>
      </c>
      <c r="D5995" t="inlineStr">
        <is>
          <t>Delivery Area</t>
        </is>
      </c>
      <c r="F5995" t="inlineStr">
        <is>
          <t>4740|QLD</t>
        </is>
      </c>
      <c r="G5995" t="n">
        <v>2</v>
      </c>
      <c r="H5995" t="n">
        <v>0.6778</v>
      </c>
      <c r="I5995" t="n">
        <v>595.8774</v>
      </c>
      <c r="J5995" s="31" t="n">
        <v>879.178</v>
      </c>
      <c r="K5995" t="inlineStr">
        <is>
          <t>2:67.8%; 5:28.9%; 7:3.2%; 6:0.1%</t>
        </is>
      </c>
      <c r="L5995" t="inlineStr">
        <is>
          <t>MMM2 - Regional centre</t>
        </is>
      </c>
    </row>
    <row r="5996" ht="15" customHeight="1">
      <c r="A5996" t="inlineStr">
        <is>
          <t>Grasstree Hill</t>
        </is>
      </c>
      <c r="B5996" t="inlineStr">
        <is>
          <t>TAS</t>
        </is>
      </c>
      <c r="C5996" t="n">
        <v>7017</v>
      </c>
      <c r="D5996" t="inlineStr">
        <is>
          <t>Delivery Area</t>
        </is>
      </c>
      <c r="F5996" t="inlineStr">
        <is>
          <t>7017|TAS</t>
        </is>
      </c>
      <c r="G5996" t="n">
        <v>2</v>
      </c>
      <c r="H5996" t="n">
        <v>0.8048999999999999</v>
      </c>
      <c r="I5996" t="n">
        <v>110.9367</v>
      </c>
      <c r="J5996" s="31" t="n">
        <v>137.8192</v>
      </c>
      <c r="K5996" t="inlineStr">
        <is>
          <t>2:80.5%; 5:19.5%</t>
        </is>
      </c>
      <c r="L5996" t="inlineStr">
        <is>
          <t>MMM2 - Regional centre</t>
        </is>
      </c>
    </row>
    <row r="5997" ht="15" customHeight="1">
      <c r="A5997" t="inlineStr">
        <is>
          <t>Grassy</t>
        </is>
      </c>
      <c r="B5997" t="inlineStr">
        <is>
          <t>TAS</t>
        </is>
      </c>
      <c r="C5997" t="n">
        <v>7256</v>
      </c>
      <c r="D5997" t="inlineStr">
        <is>
          <t>Delivery Area</t>
        </is>
      </c>
      <c r="E5997" t="inlineStr">
        <is>
          <t>KING ISLAND</t>
        </is>
      </c>
      <c r="F5997" t="inlineStr">
        <is>
          <t>7256|TAS</t>
        </is>
      </c>
      <c r="G5997" t="n">
        <v>7</v>
      </c>
      <c r="H5997" t="n">
        <v>1</v>
      </c>
      <c r="I5997" t="n">
        <v>1095.7409</v>
      </c>
      <c r="J5997" s="31" t="n">
        <v>1095.7407</v>
      </c>
      <c r="K5997" t="inlineStr">
        <is>
          <t>7:100.0%</t>
        </is>
      </c>
      <c r="L5997" t="inlineStr">
        <is>
          <t>MMM7 - Very remote community</t>
        </is>
      </c>
    </row>
    <row r="5998" ht="15" customHeight="1">
      <c r="A5998" t="inlineStr">
        <is>
          <t>Grassy Head</t>
        </is>
      </c>
      <c r="B5998" t="inlineStr">
        <is>
          <t>NSW</t>
        </is>
      </c>
      <c r="C5998" t="n">
        <v>2441</v>
      </c>
      <c r="D5998" t="inlineStr">
        <is>
          <t>Delivery Area</t>
        </is>
      </c>
      <c r="F5998" t="inlineStr">
        <is>
          <t>2441|NSW</t>
        </is>
      </c>
      <c r="G5998" t="n">
        <v>5</v>
      </c>
      <c r="H5998" t="n">
        <v>0.8722</v>
      </c>
      <c r="I5998" t="n">
        <v>865.9295</v>
      </c>
      <c r="J5998" s="31" t="n">
        <v>992.7849</v>
      </c>
      <c r="K5998" t="inlineStr">
        <is>
          <t>5:87.2%; 4:12.8%</t>
        </is>
      </c>
      <c r="L5998" t="inlineStr">
        <is>
          <t>MMM5 - Small rural town</t>
        </is>
      </c>
    </row>
    <row r="5999" ht="15" customHeight="1">
      <c r="A5999" t="inlineStr">
        <is>
          <t>Grattai</t>
        </is>
      </c>
      <c r="B5999" t="inlineStr">
        <is>
          <t>NSW</t>
        </is>
      </c>
      <c r="C5999" t="n">
        <v>2850</v>
      </c>
      <c r="D5999" t="inlineStr">
        <is>
          <t>Delivery Area</t>
        </is>
      </c>
      <c r="F5999" t="inlineStr">
        <is>
          <t>2850|NSW</t>
        </is>
      </c>
      <c r="G5999" t="n">
        <v>5</v>
      </c>
      <c r="H5999" t="n">
        <v>0.9548</v>
      </c>
      <c r="I5999" t="n">
        <v>5733.8279</v>
      </c>
      <c r="J5999" s="31" t="n">
        <v>6005.3758</v>
      </c>
      <c r="K5999" t="inlineStr">
        <is>
          <t>5:95.5%; 4:4.5%</t>
        </is>
      </c>
      <c r="L5999" t="inlineStr">
        <is>
          <t>MMM5 - Small rural town</t>
        </is>
      </c>
    </row>
    <row r="6000" ht="15" customHeight="1">
      <c r="A6000" t="inlineStr">
        <is>
          <t>Gravelly Beach</t>
        </is>
      </c>
      <c r="B6000" t="inlineStr">
        <is>
          <t>TAS</t>
        </is>
      </c>
      <c r="C6000" t="n">
        <v>7276</v>
      </c>
      <c r="D6000" t="inlineStr">
        <is>
          <t>Delivery Area</t>
        </is>
      </c>
      <c r="F6000" t="inlineStr">
        <is>
          <t>7276|TAS</t>
        </is>
      </c>
      <c r="G6000" t="n">
        <v>5</v>
      </c>
      <c r="H6000" t="n">
        <v>1</v>
      </c>
      <c r="I6000" t="n">
        <v>5.9926</v>
      </c>
      <c r="J6000" s="31" t="n">
        <v>5.9926</v>
      </c>
      <c r="K6000" t="inlineStr">
        <is>
          <t>5:100.0%</t>
        </is>
      </c>
      <c r="L6000" t="inlineStr">
        <is>
          <t>MMM5 - Small rural town</t>
        </is>
      </c>
    </row>
    <row r="6001" ht="15" customHeight="1">
      <c r="A6001" t="inlineStr">
        <is>
          <t>Gravesend</t>
        </is>
      </c>
      <c r="B6001" t="inlineStr">
        <is>
          <t>NSW</t>
        </is>
      </c>
      <c r="C6001" t="n">
        <v>2401</v>
      </c>
      <c r="D6001" t="inlineStr">
        <is>
          <t>Delivery Area</t>
        </is>
      </c>
      <c r="F6001" t="inlineStr">
        <is>
          <t>2401|NSW</t>
        </is>
      </c>
      <c r="G6001" t="n">
        <v>5</v>
      </c>
      <c r="H6001" t="n">
        <v>1</v>
      </c>
      <c r="I6001" t="n">
        <v>652.7932</v>
      </c>
      <c r="J6001" s="31" t="n">
        <v>652.7933</v>
      </c>
      <c r="K6001" t="inlineStr">
        <is>
          <t>5:100.0%</t>
        </is>
      </c>
      <c r="L6001" t="inlineStr">
        <is>
          <t>MMM5 - Small rural town</t>
        </is>
      </c>
    </row>
    <row r="6002" ht="15" customHeight="1">
      <c r="A6002" t="inlineStr">
        <is>
          <t>Grawin Opal Fields</t>
        </is>
      </c>
      <c r="B6002" t="inlineStr">
        <is>
          <t>NSW</t>
        </is>
      </c>
      <c r="C6002" t="n">
        <v>2832</v>
      </c>
      <c r="D6002" t="inlineStr">
        <is>
          <t>Delivery Area</t>
        </is>
      </c>
      <c r="F6002" t="inlineStr">
        <is>
          <t>2832|NSW</t>
        </is>
      </c>
      <c r="G6002" t="n">
        <v>6</v>
      </c>
      <c r="H6002" t="n">
        <v>0.8139999999999999</v>
      </c>
      <c r="I6002" t="n">
        <v>7891.6834</v>
      </c>
      <c r="J6002" s="31" t="n">
        <v>9695.0643</v>
      </c>
      <c r="K6002" t="inlineStr">
        <is>
          <t>6:81.4%; 7:18.6%</t>
        </is>
      </c>
      <c r="L6002" t="inlineStr">
        <is>
          <t>MMM6 - Remote community</t>
        </is>
      </c>
    </row>
    <row r="6003" ht="15" customHeight="1">
      <c r="A6003" t="inlineStr">
        <is>
          <t>Gray</t>
        </is>
      </c>
      <c r="B6003" t="inlineStr">
        <is>
          <t>NT</t>
        </is>
      </c>
      <c r="C6003" t="n">
        <v>830</v>
      </c>
      <c r="D6003" t="inlineStr">
        <is>
          <t>Delivery Area</t>
        </is>
      </c>
      <c r="F6003" t="inlineStr">
        <is>
          <t>830|NT</t>
        </is>
      </c>
      <c r="G6003" t="n">
        <v>5</v>
      </c>
      <c r="H6003" t="n">
        <v>0.8754</v>
      </c>
      <c r="I6003" t="n">
        <v>205.717</v>
      </c>
      <c r="J6003" s="31" t="n">
        <v>235.004</v>
      </c>
      <c r="K6003" t="inlineStr">
        <is>
          <t>5:87.5%; 2:12.5%</t>
        </is>
      </c>
      <c r="L6003" t="inlineStr">
        <is>
          <t>MMM5 - Small rural town</t>
        </is>
      </c>
    </row>
    <row r="6004" ht="15" customHeight="1">
      <c r="A6004" t="inlineStr">
        <is>
          <t>Gray</t>
        </is>
      </c>
      <c r="B6004" t="inlineStr">
        <is>
          <t>TAS</t>
        </is>
      </c>
      <c r="C6004" t="n">
        <v>7215</v>
      </c>
      <c r="D6004" t="inlineStr">
        <is>
          <t>Delivery Area</t>
        </is>
      </c>
      <c r="F6004" t="inlineStr">
        <is>
          <t>7215|TAS</t>
        </is>
      </c>
      <c r="G6004" t="n">
        <v>6</v>
      </c>
      <c r="H6004" t="n">
        <v>0.623</v>
      </c>
      <c r="I6004" t="n">
        <v>648.5513</v>
      </c>
      <c r="J6004" s="31" t="n">
        <v>1041.001</v>
      </c>
      <c r="K6004" t="inlineStr">
        <is>
          <t>6:62.3%; 5:37.7%</t>
        </is>
      </c>
      <c r="L6004" t="inlineStr">
        <is>
          <t>MMM6 - Remote community</t>
        </is>
      </c>
    </row>
    <row r="6005" ht="15" customHeight="1">
      <c r="A6005" t="inlineStr">
        <is>
          <t>Grays Bridge</t>
        </is>
      </c>
      <c r="B6005" t="inlineStr">
        <is>
          <t>VIC</t>
        </is>
      </c>
      <c r="C6005" t="n">
        <v>3477</v>
      </c>
      <c r="D6005" t="inlineStr">
        <is>
          <t>Delivery Area</t>
        </is>
      </c>
      <c r="F6005" t="inlineStr">
        <is>
          <t>3477|VIC</t>
        </is>
      </c>
      <c r="G6005" t="n">
        <v>5</v>
      </c>
      <c r="H6005" t="n">
        <v>1</v>
      </c>
      <c r="I6005" t="n">
        <v>2037.7765</v>
      </c>
      <c r="J6005" s="31" t="n">
        <v>2037.7764</v>
      </c>
      <c r="K6005" t="inlineStr">
        <is>
          <t>5:100.0%</t>
        </is>
      </c>
      <c r="L6005" t="inlineStr">
        <is>
          <t>MMM5 - Small rural town</t>
        </is>
      </c>
    </row>
    <row r="6006" ht="15" customHeight="1">
      <c r="A6006" t="inlineStr">
        <is>
          <t>Grays Gate</t>
        </is>
      </c>
      <c r="B6006" t="inlineStr">
        <is>
          <t>QLD</t>
        </is>
      </c>
      <c r="C6006" t="n">
        <v>4357</v>
      </c>
      <c r="D6006" t="inlineStr">
        <is>
          <t>Delivery Area</t>
        </is>
      </c>
      <c r="F6006" t="inlineStr">
        <is>
          <t>4357|QLD</t>
        </is>
      </c>
      <c r="G6006" t="n">
        <v>5</v>
      </c>
      <c r="H6006" t="n">
        <v>1</v>
      </c>
      <c r="I6006" t="n">
        <v>2814.8804</v>
      </c>
      <c r="J6006" s="31" t="n">
        <v>2814.8804</v>
      </c>
      <c r="K6006" t="inlineStr">
        <is>
          <t>5:100.0%</t>
        </is>
      </c>
      <c r="L6006" t="inlineStr">
        <is>
          <t>MMM5 - Small rural town</t>
        </is>
      </c>
    </row>
    <row r="6007" ht="15" customHeight="1">
      <c r="A6007" t="inlineStr">
        <is>
          <t>Grays Point</t>
        </is>
      </c>
      <c r="B6007" t="inlineStr">
        <is>
          <t>NSW</t>
        </is>
      </c>
      <c r="C6007" t="n">
        <v>2232</v>
      </c>
      <c r="D6007" t="inlineStr">
        <is>
          <t>Delivery Area</t>
        </is>
      </c>
      <c r="F6007" t="inlineStr">
        <is>
          <t>2232|NSW</t>
        </is>
      </c>
      <c r="G6007" t="n">
        <v>2</v>
      </c>
      <c r="H6007" t="n">
        <v>0.9064</v>
      </c>
      <c r="I6007" t="n">
        <v>139.1946</v>
      </c>
      <c r="J6007" s="31" t="n">
        <v>153.5693</v>
      </c>
      <c r="K6007" t="inlineStr">
        <is>
          <t>2:90.6%; 1:9.4%</t>
        </is>
      </c>
      <c r="L6007" t="inlineStr">
        <is>
          <t>MMM2 - Regional centre</t>
        </is>
      </c>
    </row>
    <row r="6008" ht="15" customHeight="1">
      <c r="A6008" t="inlineStr">
        <is>
          <t>Graytown</t>
        </is>
      </c>
      <c r="B6008" t="inlineStr">
        <is>
          <t>VIC</t>
        </is>
      </c>
      <c r="C6008" t="n">
        <v>3608</v>
      </c>
      <c r="D6008" t="inlineStr">
        <is>
          <t>Delivery Area</t>
        </is>
      </c>
      <c r="F6008" t="inlineStr">
        <is>
          <t>3608|VIC</t>
        </is>
      </c>
      <c r="G6008" t="n">
        <v>5</v>
      </c>
      <c r="H6008" t="n">
        <v>1</v>
      </c>
      <c r="I6008" t="n">
        <v>532.8679</v>
      </c>
      <c r="J6008" s="31" t="n">
        <v>532.8674999999999</v>
      </c>
      <c r="K6008" t="inlineStr">
        <is>
          <t>5:100.0%</t>
        </is>
      </c>
      <c r="L6008" t="inlineStr">
        <is>
          <t>MMM5 - Small rural town</t>
        </is>
      </c>
    </row>
    <row r="6009" ht="15" customHeight="1">
      <c r="A6009" t="inlineStr">
        <is>
          <t>Gre Gre</t>
        </is>
      </c>
      <c r="B6009" t="inlineStr">
        <is>
          <t>VIC</t>
        </is>
      </c>
      <c r="C6009" t="n">
        <v>3477</v>
      </c>
      <c r="D6009" t="inlineStr">
        <is>
          <t>Delivery Area</t>
        </is>
      </c>
      <c r="F6009" t="inlineStr">
        <is>
          <t>3477|VIC</t>
        </is>
      </c>
      <c r="G6009" t="n">
        <v>5</v>
      </c>
      <c r="H6009" t="n">
        <v>1</v>
      </c>
      <c r="I6009" t="n">
        <v>2037.7765</v>
      </c>
      <c r="J6009" s="31" t="n">
        <v>2037.7764</v>
      </c>
      <c r="K6009" t="inlineStr">
        <is>
          <t>5:100.0%</t>
        </is>
      </c>
      <c r="L6009" t="inlineStr">
        <is>
          <t>MMM5 - Small rural town</t>
        </is>
      </c>
    </row>
    <row r="6010" ht="15" customHeight="1">
      <c r="A6010" t="inlineStr">
        <is>
          <t>Gre Gre North</t>
        </is>
      </c>
      <c r="B6010" t="inlineStr">
        <is>
          <t>VIC</t>
        </is>
      </c>
      <c r="C6010" t="n">
        <v>3477</v>
      </c>
      <c r="D6010" t="inlineStr">
        <is>
          <t>Delivery Area</t>
        </is>
      </c>
      <c r="F6010" t="inlineStr">
        <is>
          <t>3477|VIC</t>
        </is>
      </c>
      <c r="G6010" t="n">
        <v>5</v>
      </c>
      <c r="H6010" t="n">
        <v>1</v>
      </c>
      <c r="I6010" t="n">
        <v>2037.7765</v>
      </c>
      <c r="J6010" s="31" t="n">
        <v>2037.7764</v>
      </c>
      <c r="K6010" t="inlineStr">
        <is>
          <t>5:100.0%</t>
        </is>
      </c>
      <c r="L6010" t="inlineStr">
        <is>
          <t>MMM5 - Small rural town</t>
        </is>
      </c>
    </row>
    <row r="6011" ht="15" customHeight="1">
      <c r="A6011" t="inlineStr">
        <is>
          <t>Gre Gre South</t>
        </is>
      </c>
      <c r="B6011" t="inlineStr">
        <is>
          <t>VIC</t>
        </is>
      </c>
      <c r="C6011" t="n">
        <v>3477</v>
      </c>
      <c r="D6011" t="inlineStr">
        <is>
          <t>Delivery Area</t>
        </is>
      </c>
      <c r="F6011" t="inlineStr">
        <is>
          <t>3477|VIC</t>
        </is>
      </c>
      <c r="G6011" t="n">
        <v>5</v>
      </c>
      <c r="H6011" t="n">
        <v>1</v>
      </c>
      <c r="I6011" t="n">
        <v>2037.7765</v>
      </c>
      <c r="J6011" s="31" t="n">
        <v>2037.7764</v>
      </c>
      <c r="K6011" t="inlineStr">
        <is>
          <t>5:100.0%</t>
        </is>
      </c>
      <c r="L6011" t="inlineStr">
        <is>
          <t>MMM5 - Small rural town</t>
        </is>
      </c>
    </row>
    <row r="6012" ht="15" customHeight="1">
      <c r="A6012" t="inlineStr">
        <is>
          <t>Great Bay</t>
        </is>
      </c>
      <c r="B6012" t="inlineStr">
        <is>
          <t>TAS</t>
        </is>
      </c>
      <c r="C6012" t="n">
        <v>7150</v>
      </c>
      <c r="D6012" t="inlineStr">
        <is>
          <t>Delivery Area</t>
        </is>
      </c>
      <c r="F6012" t="inlineStr">
        <is>
          <t>7150|TAS</t>
        </is>
      </c>
      <c r="G6012" t="n">
        <v>6</v>
      </c>
      <c r="H6012" t="n">
        <v>0.7050999999999999</v>
      </c>
      <c r="I6012" t="n">
        <v>355.1328</v>
      </c>
      <c r="J6012" s="31" t="n">
        <v>503.6592</v>
      </c>
      <c r="K6012" t="inlineStr">
        <is>
          <t>6:70.5%; 5:16.3%; 2:13.1%</t>
        </is>
      </c>
      <c r="L6012" t="inlineStr">
        <is>
          <t>MMM6 - Remote community</t>
        </is>
      </c>
    </row>
    <row r="6013" ht="15" customHeight="1">
      <c r="A6013" t="inlineStr">
        <is>
          <t>Great Keppel Island</t>
        </is>
      </c>
      <c r="B6013" t="inlineStr">
        <is>
          <t>QLD</t>
        </is>
      </c>
      <c r="C6013" t="n">
        <v>4700</v>
      </c>
      <c r="D6013" t="inlineStr">
        <is>
          <t>Delivery Area</t>
        </is>
      </c>
      <c r="F6013" t="inlineStr">
        <is>
          <t>4700|QLD</t>
        </is>
      </c>
      <c r="G6013" t="n">
        <v>2</v>
      </c>
      <c r="H6013" t="n">
        <v>0.8021</v>
      </c>
      <c r="I6013" t="n">
        <v>91.9632</v>
      </c>
      <c r="J6013" s="31" t="n">
        <v>114.6558</v>
      </c>
      <c r="K6013" t="inlineStr">
        <is>
          <t>2:80.2%; 7:19.8%</t>
        </is>
      </c>
      <c r="L6013" t="inlineStr">
        <is>
          <t>MMM2 - Regional centre</t>
        </is>
      </c>
    </row>
    <row r="6014" ht="15" customHeight="1">
      <c r="A6014" t="inlineStr">
        <is>
          <t>Great Mackerel Beach</t>
        </is>
      </c>
      <c r="B6014" t="inlineStr">
        <is>
          <t>NSW</t>
        </is>
      </c>
      <c r="C6014" t="n">
        <v>2108</v>
      </c>
      <c r="D6014" t="inlineStr">
        <is>
          <t>Delivery Area</t>
        </is>
      </c>
      <c r="F6014" t="inlineStr">
        <is>
          <t>2108|NSW</t>
        </is>
      </c>
      <c r="G6014" t="n">
        <v>1</v>
      </c>
      <c r="H6014" t="n">
        <v>0.9194</v>
      </c>
      <c r="I6014" t="n">
        <v>2.716</v>
      </c>
      <c r="J6014" s="31" t="n">
        <v>2.9542</v>
      </c>
      <c r="K6014" t="inlineStr">
        <is>
          <t>1:91.9%; 2:8.1%</t>
        </is>
      </c>
      <c r="L6014" t="inlineStr">
        <is>
          <t>MMM1 - Metropolitan area</t>
        </is>
      </c>
    </row>
    <row r="6015" ht="15" customHeight="1">
      <c r="A6015" t="inlineStr">
        <is>
          <t>Great Marlow</t>
        </is>
      </c>
      <c r="B6015" t="inlineStr">
        <is>
          <t>NSW</t>
        </is>
      </c>
      <c r="C6015" t="n">
        <v>2460</v>
      </c>
      <c r="D6015" t="inlineStr">
        <is>
          <t>Delivery Area</t>
        </is>
      </c>
      <c r="F6015" t="inlineStr">
        <is>
          <t>2460|NSW</t>
        </is>
      </c>
      <c r="G6015" t="n">
        <v>5</v>
      </c>
      <c r="H6015" t="n">
        <v>0.8961</v>
      </c>
      <c r="I6015" t="n">
        <v>5941.1588</v>
      </c>
      <c r="J6015" s="31" t="n">
        <v>6630.3495</v>
      </c>
      <c r="K6015" t="inlineStr">
        <is>
          <t>5:89.6%; 3:10.4%; 7:0.0%</t>
        </is>
      </c>
      <c r="L6015" t="inlineStr">
        <is>
          <t>MMM5 - Small rural town</t>
        </is>
      </c>
    </row>
    <row r="6016" ht="15" customHeight="1">
      <c r="A6016" t="inlineStr">
        <is>
          <t>Great Sandy Strait</t>
        </is>
      </c>
      <c r="B6016" t="inlineStr">
        <is>
          <t>QLD</t>
        </is>
      </c>
      <c r="C6016" t="n">
        <v>4655</v>
      </c>
      <c r="D6016" t="inlineStr">
        <is>
          <t>Delivery Area</t>
        </is>
      </c>
      <c r="F6016" t="inlineStr">
        <is>
          <t>4655|QLD</t>
        </is>
      </c>
      <c r="G6016" t="n">
        <v>2</v>
      </c>
      <c r="H6016" t="n">
        <v>0.803</v>
      </c>
      <c r="I6016" t="n">
        <v>368.2374</v>
      </c>
      <c r="J6016" s="31" t="n">
        <v>458.5892</v>
      </c>
      <c r="K6016" t="inlineStr">
        <is>
          <t>2:80.3%; 5:17.6%; 6:2.1%</t>
        </is>
      </c>
      <c r="L6016" t="inlineStr">
        <is>
          <t>MMM2 - Regional centre</t>
        </is>
      </c>
    </row>
    <row r="6017" ht="15" customHeight="1">
      <c r="A6017" t="inlineStr">
        <is>
          <t>Great Southern</t>
        </is>
      </c>
      <c r="B6017" t="inlineStr">
        <is>
          <t>VIC</t>
        </is>
      </c>
      <c r="C6017" t="n">
        <v>3685</v>
      </c>
      <c r="D6017" t="inlineStr">
        <is>
          <t>Delivery Area</t>
        </is>
      </c>
      <c r="F6017" t="inlineStr">
        <is>
          <t>3685|VIC</t>
        </is>
      </c>
      <c r="G6017" t="n">
        <v>5</v>
      </c>
      <c r="H6017" t="n">
        <v>0.5376</v>
      </c>
      <c r="I6017" t="n">
        <v>188.8758</v>
      </c>
      <c r="J6017" s="31" t="n">
        <v>351.3304</v>
      </c>
      <c r="K6017" t="inlineStr">
        <is>
          <t>5:53.8%; 4:46.2%</t>
        </is>
      </c>
      <c r="L6017" t="inlineStr">
        <is>
          <t>MMM5 - Small rural town</t>
        </is>
      </c>
    </row>
    <row r="6018" ht="15" customHeight="1">
      <c r="A6018" t="inlineStr">
        <is>
          <t>Great Western</t>
        </is>
      </c>
      <c r="B6018" t="inlineStr">
        <is>
          <t>VIC</t>
        </is>
      </c>
      <c r="C6018" t="n">
        <v>3374</v>
      </c>
      <c r="D6018" t="inlineStr">
        <is>
          <t>Delivery Area</t>
        </is>
      </c>
      <c r="F6018" t="inlineStr">
        <is>
          <t>3374|VIC</t>
        </is>
      </c>
      <c r="G6018" t="n">
        <v>5</v>
      </c>
      <c r="H6018" t="n">
        <v>1</v>
      </c>
      <c r="I6018" t="n">
        <v>154.9187</v>
      </c>
      <c r="J6018" s="31" t="n">
        <v>154.9187</v>
      </c>
      <c r="K6018" t="inlineStr">
        <is>
          <t>5:100.0%</t>
        </is>
      </c>
      <c r="L6018" t="inlineStr">
        <is>
          <t>MMM5 - Small rural town</t>
        </is>
      </c>
    </row>
    <row r="6019" ht="15" customHeight="1">
      <c r="A6019" t="inlineStr">
        <is>
          <t>Gredgwin</t>
        </is>
      </c>
      <c r="B6019" t="inlineStr">
        <is>
          <t>VIC</t>
        </is>
      </c>
      <c r="C6019" t="n">
        <v>3537</v>
      </c>
      <c r="D6019" t="inlineStr">
        <is>
          <t>Delivery Area</t>
        </is>
      </c>
      <c r="F6019" t="inlineStr">
        <is>
          <t>3537|VIC</t>
        </is>
      </c>
      <c r="G6019" t="n">
        <v>5</v>
      </c>
      <c r="H6019" t="n">
        <v>1</v>
      </c>
      <c r="I6019" t="n">
        <v>781.5449</v>
      </c>
      <c r="J6019" s="31" t="n">
        <v>781.5452</v>
      </c>
      <c r="K6019" t="inlineStr">
        <is>
          <t>5:100.0%</t>
        </is>
      </c>
      <c r="L6019" t="inlineStr">
        <is>
          <t>MMM5 - Small rural town</t>
        </is>
      </c>
    </row>
    <row r="6020" ht="15" customHeight="1">
      <c r="A6020" t="inlineStr">
        <is>
          <t>Green Cape</t>
        </is>
      </c>
      <c r="B6020" t="inlineStr">
        <is>
          <t>NSW</t>
        </is>
      </c>
      <c r="C6020" t="n">
        <v>2551</v>
      </c>
      <c r="D6020" t="inlineStr">
        <is>
          <t>Delivery Area</t>
        </is>
      </c>
      <c r="F6020" t="inlineStr">
        <is>
          <t>2551|NSW</t>
        </is>
      </c>
      <c r="G6020" t="n">
        <v>5</v>
      </c>
      <c r="H6020" t="n">
        <v>1</v>
      </c>
      <c r="I6020" t="n">
        <v>1397.7681</v>
      </c>
      <c r="J6020" s="31" t="n">
        <v>1397.7681</v>
      </c>
      <c r="K6020" t="inlineStr">
        <is>
          <t>5:100.0%</t>
        </is>
      </c>
      <c r="L6020" t="inlineStr">
        <is>
          <t>MMM5 - Small rural town</t>
        </is>
      </c>
    </row>
    <row r="6021" ht="15" customHeight="1">
      <c r="A6021" t="inlineStr">
        <is>
          <t>Green Creek</t>
        </is>
      </c>
      <c r="B6021" t="inlineStr">
        <is>
          <t>NSW</t>
        </is>
      </c>
      <c r="C6021" t="n">
        <v>2338</v>
      </c>
      <c r="D6021" t="inlineStr">
        <is>
          <t>Delivery Area</t>
        </is>
      </c>
      <c r="F6021" t="inlineStr">
        <is>
          <t>2338|NSW</t>
        </is>
      </c>
      <c r="G6021" t="n">
        <v>5</v>
      </c>
      <c r="H6021" t="n">
        <v>1</v>
      </c>
      <c r="I6021" t="n">
        <v>989.4779</v>
      </c>
      <c r="J6021" s="31" t="n">
        <v>989.4776000000001</v>
      </c>
      <c r="K6021" t="inlineStr">
        <is>
          <t>5:100.0%</t>
        </is>
      </c>
      <c r="L6021" t="inlineStr">
        <is>
          <t>MMM5 - Small rural town</t>
        </is>
      </c>
    </row>
    <row r="6022" ht="15" customHeight="1">
      <c r="A6022" t="inlineStr">
        <is>
          <t>Green Fields</t>
        </is>
      </c>
      <c r="B6022" t="inlineStr">
        <is>
          <t>SA</t>
        </is>
      </c>
      <c r="C6022" t="n">
        <v>5107</v>
      </c>
      <c r="D6022" t="inlineStr">
        <is>
          <t>Delivery Area</t>
        </is>
      </c>
      <c r="F6022" t="inlineStr">
        <is>
          <t>5107|SA</t>
        </is>
      </c>
      <c r="G6022" t="n">
        <v>1</v>
      </c>
      <c r="H6022" t="n">
        <v>1</v>
      </c>
      <c r="I6022" t="n">
        <v>7.9212</v>
      </c>
      <c r="J6022" s="31" t="n">
        <v>7.921</v>
      </c>
      <c r="K6022" t="inlineStr">
        <is>
          <t>1:100.0%</t>
        </is>
      </c>
      <c r="L6022" t="inlineStr">
        <is>
          <t>MMM1 - Metropolitan area</t>
        </is>
      </c>
    </row>
    <row r="6023" ht="15" customHeight="1">
      <c r="A6023" t="inlineStr">
        <is>
          <t>Green Forest</t>
        </is>
      </c>
      <c r="B6023" t="inlineStr">
        <is>
          <t>NSW</t>
        </is>
      </c>
      <c r="C6023" t="n">
        <v>2471</v>
      </c>
      <c r="D6023" t="inlineStr">
        <is>
          <t>Delivery Area</t>
        </is>
      </c>
      <c r="F6023" t="inlineStr">
        <is>
          <t>2471|NSW</t>
        </is>
      </c>
      <c r="G6023" t="n">
        <v>5</v>
      </c>
      <c r="H6023" t="n">
        <v>0.9091</v>
      </c>
      <c r="I6023" t="n">
        <v>401.9592</v>
      </c>
      <c r="J6023" s="31" t="n">
        <v>442.1506</v>
      </c>
      <c r="K6023" t="inlineStr">
        <is>
          <t>5:90.9%; 4:5.6%; 3:3.5%</t>
        </is>
      </c>
      <c r="L6023" t="inlineStr">
        <is>
          <t>MMM5 - Small rural town</t>
        </is>
      </c>
    </row>
    <row r="6024" ht="15" customHeight="1">
      <c r="A6024" t="inlineStr">
        <is>
          <t>Green Gully</t>
        </is>
      </c>
      <c r="B6024" t="inlineStr">
        <is>
          <t>NSW</t>
        </is>
      </c>
      <c r="C6024" t="n">
        <v>2850</v>
      </c>
      <c r="D6024" t="inlineStr">
        <is>
          <t>Delivery Area</t>
        </is>
      </c>
      <c r="F6024" t="inlineStr">
        <is>
          <t>2850|NSW</t>
        </is>
      </c>
      <c r="G6024" t="n">
        <v>5</v>
      </c>
      <c r="H6024" t="n">
        <v>0.9548</v>
      </c>
      <c r="I6024" t="n">
        <v>5733.8279</v>
      </c>
      <c r="J6024" s="31" t="n">
        <v>6005.3758</v>
      </c>
      <c r="K6024" t="inlineStr">
        <is>
          <t>5:95.5%; 4:4.5%</t>
        </is>
      </c>
      <c r="L6024" t="inlineStr">
        <is>
          <t>MMM5 - Small rural town</t>
        </is>
      </c>
    </row>
    <row r="6025" ht="15" customHeight="1">
      <c r="A6025" t="inlineStr">
        <is>
          <t>Green Gully</t>
        </is>
      </c>
      <c r="B6025" t="inlineStr">
        <is>
          <t>VIC</t>
        </is>
      </c>
      <c r="C6025" t="n">
        <v>3462</v>
      </c>
      <c r="D6025" t="inlineStr">
        <is>
          <t>Delivery Area</t>
        </is>
      </c>
      <c r="F6025" t="inlineStr">
        <is>
          <t>3462|VIC</t>
        </is>
      </c>
      <c r="G6025" t="n">
        <v>5</v>
      </c>
      <c r="H6025" t="n">
        <v>0.8627</v>
      </c>
      <c r="I6025" t="n">
        <v>120.4505</v>
      </c>
      <c r="J6025" s="31" t="n">
        <v>139.6158</v>
      </c>
      <c r="K6025" t="inlineStr">
        <is>
          <t>5:86.3%; 4:13.7%</t>
        </is>
      </c>
      <c r="L6025" t="inlineStr">
        <is>
          <t>MMM5 - Small rural town</t>
        </is>
      </c>
    </row>
    <row r="6026" ht="15" customHeight="1">
      <c r="A6026" t="inlineStr">
        <is>
          <t>Green Head</t>
        </is>
      </c>
      <c r="B6026" t="inlineStr">
        <is>
          <t>WA</t>
        </is>
      </c>
      <c r="C6026" t="n">
        <v>6514</v>
      </c>
      <c r="D6026" t="inlineStr">
        <is>
          <t>Delivery Area</t>
        </is>
      </c>
      <c r="F6026" t="inlineStr">
        <is>
          <t>6514|WA</t>
        </is>
      </c>
      <c r="G6026" t="n">
        <v>6</v>
      </c>
      <c r="H6026" t="n">
        <v>1</v>
      </c>
      <c r="I6026" t="n">
        <v>223.2318</v>
      </c>
      <c r="J6026" s="31" t="n">
        <v>223.2321</v>
      </c>
      <c r="K6026" t="inlineStr">
        <is>
          <t>6:100.0%</t>
        </is>
      </c>
      <c r="L6026" t="inlineStr">
        <is>
          <t>MMM6 - Remote community</t>
        </is>
      </c>
    </row>
    <row r="6027" ht="15" customHeight="1">
      <c r="A6027" t="inlineStr">
        <is>
          <t>Green Hill</t>
        </is>
      </c>
      <c r="B6027" t="inlineStr">
        <is>
          <t>QLD</t>
        </is>
      </c>
      <c r="C6027" t="n">
        <v>4865</v>
      </c>
      <c r="D6027" t="inlineStr">
        <is>
          <t>Delivery Area</t>
        </is>
      </c>
      <c r="F6027" t="inlineStr">
        <is>
          <t>4865|QLD</t>
        </is>
      </c>
      <c r="G6027" t="n">
        <v>2</v>
      </c>
      <c r="H6027" t="n">
        <v>0.6294999999999999</v>
      </c>
      <c r="I6027" t="n">
        <v>120.8078</v>
      </c>
      <c r="J6027" s="31" t="n">
        <v>191.8984</v>
      </c>
      <c r="K6027" t="inlineStr">
        <is>
          <t>2:63.0%; 4:37.0%</t>
        </is>
      </c>
      <c r="L6027" t="inlineStr">
        <is>
          <t>MMM2 - Regional centre</t>
        </is>
      </c>
    </row>
    <row r="6028" ht="15" customHeight="1">
      <c r="A6028" t="inlineStr">
        <is>
          <t>Green Hills</t>
        </is>
      </c>
      <c r="B6028" t="inlineStr">
        <is>
          <t>NSW</t>
        </is>
      </c>
      <c r="C6028" t="n">
        <v>2323</v>
      </c>
      <c r="D6028" t="inlineStr">
        <is>
          <t>Delivery Area</t>
        </is>
      </c>
      <c r="E6028" t="inlineStr">
        <is>
          <t>PO BOXES</t>
        </is>
      </c>
      <c r="F6028" t="inlineStr">
        <is>
          <t>2323|NSW</t>
        </is>
      </c>
      <c r="G6028" t="n">
        <v>2</v>
      </c>
      <c r="H6028" t="n">
        <v>0.6941000000000001</v>
      </c>
      <c r="I6028" t="n">
        <v>144.3256</v>
      </c>
      <c r="J6028" s="31" t="n">
        <v>207.9467</v>
      </c>
      <c r="K6028" t="inlineStr">
        <is>
          <t>2:69.4%; 1:25.9%; 5:4.7%</t>
        </is>
      </c>
      <c r="L6028" t="inlineStr">
        <is>
          <t>MMM2 - Regional centre</t>
        </is>
      </c>
    </row>
    <row r="6029" ht="15" customHeight="1">
      <c r="A6029" t="inlineStr">
        <is>
          <t>Green Hills</t>
        </is>
      </c>
      <c r="B6029" t="inlineStr">
        <is>
          <t>NSW</t>
        </is>
      </c>
      <c r="C6029" t="n">
        <v>2365</v>
      </c>
      <c r="D6029" t="inlineStr">
        <is>
          <t>Delivery Area</t>
        </is>
      </c>
      <c r="E6029" t="inlineStr">
        <is>
          <t>ARMIDALE REGIONAL COUNCIL</t>
        </is>
      </c>
      <c r="F6029" t="inlineStr">
        <is>
          <t>2365|NSW</t>
        </is>
      </c>
      <c r="G6029" t="n">
        <v>5</v>
      </c>
      <c r="H6029" t="n">
        <v>1</v>
      </c>
      <c r="I6029" t="n">
        <v>3804.6689</v>
      </c>
      <c r="J6029" s="31" t="n">
        <v>3804.6687</v>
      </c>
      <c r="K6029" t="inlineStr">
        <is>
          <t>5:100.0%</t>
        </is>
      </c>
      <c r="L6029" t="inlineStr">
        <is>
          <t>MMM5 - Small rural town</t>
        </is>
      </c>
    </row>
    <row r="6030" ht="15" customHeight="1">
      <c r="A6030" t="inlineStr">
        <is>
          <t>Green Hills</t>
        </is>
      </c>
      <c r="B6030" t="inlineStr">
        <is>
          <t>NSW</t>
        </is>
      </c>
      <c r="C6030" t="n">
        <v>2730</v>
      </c>
      <c r="D6030" t="inlineStr">
        <is>
          <t>Delivery Area</t>
        </is>
      </c>
      <c r="E6030" t="inlineStr">
        <is>
          <t>SNOWY VALLEYS COUNCIL</t>
        </is>
      </c>
      <c r="F6030" t="inlineStr">
        <is>
          <t>2730|NSW</t>
        </is>
      </c>
      <c r="G6030" t="n">
        <v>5</v>
      </c>
      <c r="H6030" t="n">
        <v>1</v>
      </c>
      <c r="I6030" t="n">
        <v>420.4857</v>
      </c>
      <c r="J6030" s="31" t="n">
        <v>420.4856</v>
      </c>
      <c r="K6030" t="inlineStr">
        <is>
          <t>5:100.0%</t>
        </is>
      </c>
      <c r="L6030" t="inlineStr">
        <is>
          <t>MMM5 - Small rural town</t>
        </is>
      </c>
    </row>
    <row r="6031" ht="15" customHeight="1">
      <c r="A6031" t="inlineStr">
        <is>
          <t>Green Hills Range</t>
        </is>
      </c>
      <c r="B6031" t="inlineStr">
        <is>
          <t>SA</t>
        </is>
      </c>
      <c r="C6031" t="n">
        <v>5153</v>
      </c>
      <c r="D6031" t="inlineStr">
        <is>
          <t>Delivery Area</t>
        </is>
      </c>
      <c r="F6031" t="inlineStr">
        <is>
          <t>5153|SA</t>
        </is>
      </c>
      <c r="G6031" t="n">
        <v>3</v>
      </c>
      <c r="H6031" t="n">
        <v>0.5716</v>
      </c>
      <c r="I6031" t="n">
        <v>118.91</v>
      </c>
      <c r="J6031" s="31" t="n">
        <v>208.0124</v>
      </c>
      <c r="K6031" t="inlineStr">
        <is>
          <t>3:57.2%; 2:31.0%; 1:9.6%; 4:2.3%</t>
        </is>
      </c>
      <c r="L6031" t="inlineStr">
        <is>
          <t>MMM3 - Large rural town</t>
        </is>
      </c>
    </row>
    <row r="6032" ht="15" customHeight="1">
      <c r="A6032" t="inlineStr">
        <is>
          <t>Green Island</t>
        </is>
      </c>
      <c r="B6032" t="inlineStr">
        <is>
          <t>QLD</t>
        </is>
      </c>
      <c r="C6032" t="n">
        <v>4871</v>
      </c>
      <c r="D6032" t="inlineStr">
        <is>
          <t>Delivery Area</t>
        </is>
      </c>
      <c r="F6032" t="inlineStr">
        <is>
          <t>4871|QLD</t>
        </is>
      </c>
      <c r="G6032" t="n">
        <v>7</v>
      </c>
      <c r="H6032" t="n">
        <v>0.9038</v>
      </c>
      <c r="I6032" t="n">
        <v>78502.94779999999</v>
      </c>
      <c r="J6032" s="31" t="n">
        <v>86859.0254</v>
      </c>
      <c r="K6032" t="inlineStr">
        <is>
          <t>7:90.4%; 6:6.8%; 5:2.6%; 2:0.1%; 4:0.0%</t>
        </is>
      </c>
      <c r="L6032" t="inlineStr">
        <is>
          <t>MMM7 - Very remote community</t>
        </is>
      </c>
    </row>
    <row r="6033" ht="15" customHeight="1">
      <c r="A6033" t="inlineStr">
        <is>
          <t>Green Patch</t>
        </is>
      </c>
      <c r="B6033" t="inlineStr">
        <is>
          <t>SA</t>
        </is>
      </c>
      <c r="C6033" t="n">
        <v>5607</v>
      </c>
      <c r="D6033" t="inlineStr">
        <is>
          <t>Delivery Area</t>
        </is>
      </c>
      <c r="F6033" t="inlineStr">
        <is>
          <t>5607|SA</t>
        </is>
      </c>
      <c r="G6033" t="n">
        <v>6</v>
      </c>
      <c r="H6033" t="n">
        <v>0.9042</v>
      </c>
      <c r="I6033" t="n">
        <v>5809.96</v>
      </c>
      <c r="J6033" s="31" t="n">
        <v>6425.4928</v>
      </c>
      <c r="K6033" t="inlineStr">
        <is>
          <t>6:90.4%; 7:9.6%</t>
        </is>
      </c>
      <c r="L6033" t="inlineStr">
        <is>
          <t>MMM6 - Remote community</t>
        </is>
      </c>
    </row>
    <row r="6034" ht="15" customHeight="1">
      <c r="A6034" t="inlineStr">
        <is>
          <t>Green Pigeon</t>
        </is>
      </c>
      <c r="B6034" t="inlineStr">
        <is>
          <t>NSW</t>
        </is>
      </c>
      <c r="C6034" t="n">
        <v>2474</v>
      </c>
      <c r="D6034" t="inlineStr">
        <is>
          <t>Delivery Area</t>
        </is>
      </c>
      <c r="F6034" t="inlineStr">
        <is>
          <t>2474|NSW</t>
        </is>
      </c>
      <c r="G6034" t="n">
        <v>5</v>
      </c>
      <c r="H6034" t="n">
        <v>1</v>
      </c>
      <c r="I6034" t="n">
        <v>1537.5941</v>
      </c>
      <c r="J6034" s="31" t="n">
        <v>1537.5939</v>
      </c>
      <c r="K6034" t="inlineStr">
        <is>
          <t>5:100.0%</t>
        </is>
      </c>
      <c r="L6034" t="inlineStr">
        <is>
          <t>MMM5 - Small rural town</t>
        </is>
      </c>
    </row>
    <row r="6035" ht="15" customHeight="1">
      <c r="A6035" t="inlineStr">
        <is>
          <t>Green Point</t>
        </is>
      </c>
      <c r="B6035" t="inlineStr">
        <is>
          <t>NSW</t>
        </is>
      </c>
      <c r="C6035" t="n">
        <v>2251</v>
      </c>
      <c r="D6035" t="inlineStr">
        <is>
          <t>Delivery Area</t>
        </is>
      </c>
      <c r="E6035" t="inlineStr">
        <is>
          <t>CENTRAL COAST COUNCIL</t>
        </is>
      </c>
      <c r="F6035" t="inlineStr">
        <is>
          <t>2251|NSW</t>
        </is>
      </c>
      <c r="G6035" t="n">
        <v>1</v>
      </c>
      <c r="H6035" t="n">
        <v>1</v>
      </c>
      <c r="I6035" t="n">
        <v>43.5444</v>
      </c>
      <c r="J6035" s="31" t="n">
        <v>43.5444</v>
      </c>
      <c r="K6035" t="inlineStr">
        <is>
          <t>1:100.0%</t>
        </is>
      </c>
      <c r="L6035" t="inlineStr">
        <is>
          <t>MMM1 - Metropolitan area</t>
        </is>
      </c>
    </row>
    <row r="6036" ht="15" customHeight="1">
      <c r="A6036" t="inlineStr">
        <is>
          <t>Green Point</t>
        </is>
      </c>
      <c r="B6036" t="inlineStr">
        <is>
          <t>NSW</t>
        </is>
      </c>
      <c r="C6036" t="n">
        <v>2428</v>
      </c>
      <c r="D6036" t="inlineStr">
        <is>
          <t>Delivery Area</t>
        </is>
      </c>
      <c r="E6036" t="inlineStr">
        <is>
          <t>MID-COAST COUNCIL</t>
        </is>
      </c>
      <c r="F6036" t="inlineStr">
        <is>
          <t>2428|NSW</t>
        </is>
      </c>
      <c r="G6036" t="n">
        <v>5</v>
      </c>
      <c r="H6036" t="n">
        <v>0.729</v>
      </c>
      <c r="I6036" t="n">
        <v>233.9596</v>
      </c>
      <c r="J6036" s="31" t="n">
        <v>320.9401</v>
      </c>
      <c r="K6036" t="inlineStr">
        <is>
          <t>5:72.9%; 3:27.1%</t>
        </is>
      </c>
      <c r="L6036" t="inlineStr">
        <is>
          <t>MMM5 - Small rural town</t>
        </is>
      </c>
    </row>
    <row r="6037" ht="15" customHeight="1">
      <c r="A6037" t="inlineStr">
        <is>
          <t>Green Range</t>
        </is>
      </c>
      <c r="B6037" t="inlineStr">
        <is>
          <t>WA</t>
        </is>
      </c>
      <c r="C6037" t="n">
        <v>6328</v>
      </c>
      <c r="D6037" t="inlineStr">
        <is>
          <t>Delivery Area</t>
        </is>
      </c>
      <c r="F6037" t="inlineStr">
        <is>
          <t>6328|WA</t>
        </is>
      </c>
      <c r="G6037" t="n">
        <v>6</v>
      </c>
      <c r="H6037" t="n">
        <v>0.5493</v>
      </c>
      <c r="I6037" t="n">
        <v>1352.3503</v>
      </c>
      <c r="J6037" s="31" t="n">
        <v>2461.7753</v>
      </c>
      <c r="K6037" t="inlineStr">
        <is>
          <t>6:54.9%; 5:45.1%</t>
        </is>
      </c>
      <c r="L6037" t="inlineStr">
        <is>
          <t>MMM6 - Remote community</t>
        </is>
      </c>
    </row>
    <row r="6038" ht="15" customHeight="1">
      <c r="A6038" t="inlineStr">
        <is>
          <t>Green Valley</t>
        </is>
      </c>
      <c r="B6038" t="inlineStr">
        <is>
          <t>NSW</t>
        </is>
      </c>
      <c r="C6038" t="n">
        <v>2168</v>
      </c>
      <c r="D6038" t="inlineStr">
        <is>
          <t>Delivery Area</t>
        </is>
      </c>
      <c r="F6038" t="inlineStr">
        <is>
          <t>2168|NSW</t>
        </is>
      </c>
      <c r="G6038" t="n">
        <v>1</v>
      </c>
      <c r="H6038" t="n">
        <v>1</v>
      </c>
      <c r="I6038" t="n">
        <v>12.868</v>
      </c>
      <c r="J6038" s="31" t="n">
        <v>12.8684</v>
      </c>
      <c r="K6038" t="inlineStr">
        <is>
          <t>1:100.0%</t>
        </is>
      </c>
      <c r="L6038" t="inlineStr">
        <is>
          <t>MMM1 - Metropolitan area</t>
        </is>
      </c>
    </row>
    <row r="6039" ht="15" customHeight="1">
      <c r="A6039" t="inlineStr">
        <is>
          <t>Green Valley</t>
        </is>
      </c>
      <c r="B6039" t="inlineStr">
        <is>
          <t>WA</t>
        </is>
      </c>
      <c r="C6039" t="n">
        <v>6330</v>
      </c>
      <c r="D6039" t="inlineStr">
        <is>
          <t>Delivery Area</t>
        </is>
      </c>
      <c r="F6039" t="inlineStr">
        <is>
          <t>6330|WA</t>
        </is>
      </c>
      <c r="G6039" t="n">
        <v>5</v>
      </c>
      <c r="H6039" t="n">
        <v>0.5422</v>
      </c>
      <c r="I6039" t="n">
        <v>774.4293</v>
      </c>
      <c r="J6039" s="31" t="n">
        <v>1428.3566</v>
      </c>
      <c r="K6039" t="inlineStr">
        <is>
          <t>5:54.2%; 3:45.8%</t>
        </is>
      </c>
      <c r="L6039" t="inlineStr">
        <is>
          <t>MMM5 - Small rural town</t>
        </is>
      </c>
    </row>
    <row r="6040" ht="15" customHeight="1">
      <c r="A6040" t="inlineStr">
        <is>
          <t>Greenacre</t>
        </is>
      </c>
      <c r="B6040" t="inlineStr">
        <is>
          <t>NSW</t>
        </is>
      </c>
      <c r="C6040" t="n">
        <v>2190</v>
      </c>
      <c r="D6040" t="inlineStr">
        <is>
          <t>Delivery Area</t>
        </is>
      </c>
      <c r="F6040" t="inlineStr">
        <is>
          <t>2190|NSW</t>
        </is>
      </c>
      <c r="G6040" t="n">
        <v>1</v>
      </c>
      <c r="H6040" t="n">
        <v>1</v>
      </c>
      <c r="I6040" t="n">
        <v>9.777699999999999</v>
      </c>
      <c r="J6040" s="31" t="n">
        <v>9.777200000000001</v>
      </c>
      <c r="K6040" t="inlineStr">
        <is>
          <t>1:100.0%</t>
        </is>
      </c>
      <c r="L6040" t="inlineStr">
        <is>
          <t>MMM1 - Metropolitan area</t>
        </is>
      </c>
    </row>
    <row r="6041" ht="15" customHeight="1">
      <c r="A6041" t="inlineStr">
        <is>
          <t>Greenacres</t>
        </is>
      </c>
      <c r="B6041" t="inlineStr">
        <is>
          <t>SA</t>
        </is>
      </c>
      <c r="C6041" t="n">
        <v>5086</v>
      </c>
      <c r="D6041" t="inlineStr">
        <is>
          <t>Delivery Area</t>
        </is>
      </c>
      <c r="F6041" t="inlineStr">
        <is>
          <t>5086|SA</t>
        </is>
      </c>
      <c r="G6041" t="n">
        <v>1</v>
      </c>
      <c r="H6041" t="n">
        <v>1</v>
      </c>
      <c r="I6041" t="n">
        <v>7.0029</v>
      </c>
      <c r="J6041" s="31" t="n">
        <v>7.0027</v>
      </c>
      <c r="K6041" t="inlineStr">
        <is>
          <t>1:100.0%</t>
        </is>
      </c>
      <c r="L6041" t="inlineStr">
        <is>
          <t>MMM1 - Metropolitan area</t>
        </is>
      </c>
    </row>
    <row r="6042" ht="15" customHeight="1">
      <c r="A6042" t="inlineStr">
        <is>
          <t>Greenbank</t>
        </is>
      </c>
      <c r="B6042" t="inlineStr">
        <is>
          <t>QLD</t>
        </is>
      </c>
      <c r="C6042" t="n">
        <v>4124</v>
      </c>
      <c r="D6042" t="inlineStr">
        <is>
          <t>Delivery Area</t>
        </is>
      </c>
      <c r="F6042" t="inlineStr">
        <is>
          <t>4124|QLD</t>
        </is>
      </c>
      <c r="G6042" t="n">
        <v>1</v>
      </c>
      <c r="H6042" t="n">
        <v>0.5965</v>
      </c>
      <c r="I6042" t="n">
        <v>115.911</v>
      </c>
      <c r="J6042" s="31" t="n">
        <v>194.3117</v>
      </c>
      <c r="K6042" t="inlineStr">
        <is>
          <t>1:59.7%; 2:40.3%</t>
        </is>
      </c>
      <c r="L6042" t="inlineStr">
        <is>
          <t>MMM1 - Metropolitan area</t>
        </is>
      </c>
    </row>
    <row r="6043" ht="15" customHeight="1">
      <c r="A6043" t="inlineStr">
        <is>
          <t>Greenbanks</t>
        </is>
      </c>
      <c r="B6043" t="inlineStr">
        <is>
          <t>SA</t>
        </is>
      </c>
      <c r="C6043" t="n">
        <v>5253</v>
      </c>
      <c r="D6043" t="inlineStr">
        <is>
          <t>Delivery Area</t>
        </is>
      </c>
      <c r="F6043" t="inlineStr">
        <is>
          <t>5253|SA</t>
        </is>
      </c>
      <c r="G6043" t="n">
        <v>5</v>
      </c>
      <c r="H6043" t="n">
        <v>0.8877</v>
      </c>
      <c r="I6043" t="n">
        <v>776.6575</v>
      </c>
      <c r="J6043" s="31" t="n">
        <v>874.8933</v>
      </c>
      <c r="K6043" t="inlineStr">
        <is>
          <t>5:88.8%; 3:11.2%</t>
        </is>
      </c>
      <c r="L6043" t="inlineStr">
        <is>
          <t>MMM5 - Small rural town</t>
        </is>
      </c>
    </row>
    <row r="6044" ht="15" customHeight="1">
      <c r="A6044" t="inlineStr">
        <is>
          <t>Greenbushes</t>
        </is>
      </c>
      <c r="B6044" t="inlineStr">
        <is>
          <t>WA</t>
        </is>
      </c>
      <c r="C6044" t="n">
        <v>6254</v>
      </c>
      <c r="D6044" t="inlineStr">
        <is>
          <t>Delivery Area</t>
        </is>
      </c>
      <c r="F6044" t="inlineStr">
        <is>
          <t>6254|WA</t>
        </is>
      </c>
      <c r="G6044" t="n">
        <v>5</v>
      </c>
      <c r="H6044" t="n">
        <v>1</v>
      </c>
      <c r="I6044" t="n">
        <v>71.8219</v>
      </c>
      <c r="J6044" s="31" t="n">
        <v>71.8219</v>
      </c>
      <c r="K6044" t="inlineStr">
        <is>
          <t>5:100.0%</t>
        </is>
      </c>
      <c r="L6044" t="inlineStr">
        <is>
          <t>MMM5 - Small rural town</t>
        </is>
      </c>
    </row>
    <row r="6045" ht="15" customHeight="1">
      <c r="A6045" t="inlineStr">
        <is>
          <t>Greendale</t>
        </is>
      </c>
      <c r="B6045" t="inlineStr">
        <is>
          <t>NSW</t>
        </is>
      </c>
      <c r="C6045" t="n">
        <v>2550</v>
      </c>
      <c r="D6045" t="inlineStr">
        <is>
          <t>Delivery Area</t>
        </is>
      </c>
      <c r="E6045" t="inlineStr">
        <is>
          <t>BEGA VALLEY SHIRE COUNCIL</t>
        </is>
      </c>
      <c r="F6045" t="inlineStr">
        <is>
          <t>2550|NSW</t>
        </is>
      </c>
      <c r="G6045" t="n">
        <v>5</v>
      </c>
      <c r="H6045" t="n">
        <v>1</v>
      </c>
      <c r="I6045" t="n">
        <v>3966.6594</v>
      </c>
      <c r="J6045" s="31" t="n">
        <v>3966.6591</v>
      </c>
      <c r="K6045" t="inlineStr">
        <is>
          <t>5:100.0%</t>
        </is>
      </c>
      <c r="L6045" t="inlineStr">
        <is>
          <t>MMM5 - Small rural town</t>
        </is>
      </c>
    </row>
    <row r="6046" ht="15" customHeight="1">
      <c r="A6046" t="inlineStr">
        <is>
          <t>Greendale</t>
        </is>
      </c>
      <c r="B6046" t="inlineStr">
        <is>
          <t>NSW</t>
        </is>
      </c>
      <c r="C6046" t="n">
        <v>2745</v>
      </c>
      <c r="D6046" t="inlineStr">
        <is>
          <t>Delivery Area</t>
        </is>
      </c>
      <c r="E6046" t="inlineStr">
        <is>
          <t>CITY OF LIVERPOOL COUNCIL</t>
        </is>
      </c>
      <c r="F6046" t="inlineStr">
        <is>
          <t>2745|NSW</t>
        </is>
      </c>
      <c r="G6046" t="n">
        <v>2</v>
      </c>
      <c r="H6046" t="n">
        <v>0.7538</v>
      </c>
      <c r="I6046" t="n">
        <v>127.2153</v>
      </c>
      <c r="J6046" s="31" t="n">
        <v>168.7608</v>
      </c>
      <c r="K6046" t="inlineStr">
        <is>
          <t>2:75.4%; 1:24.6%</t>
        </is>
      </c>
      <c r="L6046" t="inlineStr">
        <is>
          <t>MMM2 - Regional centre</t>
        </is>
      </c>
    </row>
    <row r="6047" ht="15" customHeight="1">
      <c r="A6047" t="inlineStr">
        <is>
          <t>Greendale</t>
        </is>
      </c>
      <c r="B6047" t="inlineStr">
        <is>
          <t>VIC</t>
        </is>
      </c>
      <c r="C6047" t="n">
        <v>3341</v>
      </c>
      <c r="D6047" t="inlineStr">
        <is>
          <t>Delivery Area</t>
        </is>
      </c>
      <c r="F6047" t="inlineStr">
        <is>
          <t>3341|VIC</t>
        </is>
      </c>
      <c r="G6047" t="n">
        <v>5</v>
      </c>
      <c r="H6047" t="n">
        <v>0.8379</v>
      </c>
      <c r="I6047" t="n">
        <v>131.0717</v>
      </c>
      <c r="J6047" s="31" t="n">
        <v>156.4306</v>
      </c>
      <c r="K6047" t="inlineStr">
        <is>
          <t>5:83.8%; 2:15.6%; 3:0.6%</t>
        </is>
      </c>
      <c r="L6047" t="inlineStr">
        <is>
          <t>MMM5 - Small rural town</t>
        </is>
      </c>
    </row>
    <row r="6048" ht="15" customHeight="1">
      <c r="A6048" t="inlineStr">
        <is>
          <t>Greenethorpe</t>
        </is>
      </c>
      <c r="B6048" t="inlineStr">
        <is>
          <t>NSW</t>
        </is>
      </c>
      <c r="C6048" t="n">
        <v>2809</v>
      </c>
      <c r="D6048" t="inlineStr">
        <is>
          <t>Delivery Area</t>
        </is>
      </c>
      <c r="F6048" t="inlineStr">
        <is>
          <t>2809|NSW</t>
        </is>
      </c>
      <c r="G6048" t="n">
        <v>5</v>
      </c>
      <c r="H6048" t="n">
        <v>1</v>
      </c>
      <c r="I6048" t="n">
        <v>163.0067</v>
      </c>
      <c r="J6048" s="31" t="n">
        <v>163.0067</v>
      </c>
      <c r="K6048" t="inlineStr">
        <is>
          <t>5:100.0%</t>
        </is>
      </c>
      <c r="L6048" t="inlineStr">
        <is>
          <t>MMM5 - Small rural town</t>
        </is>
      </c>
    </row>
    <row r="6049" ht="15" customHeight="1">
      <c r="A6049" t="inlineStr">
        <is>
          <t>Greenfield Park</t>
        </is>
      </c>
      <c r="B6049" t="inlineStr">
        <is>
          <t>NSW</t>
        </is>
      </c>
      <c r="C6049" t="n">
        <v>2176</v>
      </c>
      <c r="D6049" t="inlineStr">
        <is>
          <t>Delivery Area</t>
        </is>
      </c>
      <c r="F6049" t="inlineStr">
        <is>
          <t>2176|NSW</t>
        </is>
      </c>
      <c r="G6049" t="n">
        <v>1</v>
      </c>
      <c r="H6049" t="n">
        <v>1</v>
      </c>
      <c r="I6049" t="n">
        <v>19.8455</v>
      </c>
      <c r="J6049" s="31" t="n">
        <v>19.8468</v>
      </c>
      <c r="K6049" t="inlineStr">
        <is>
          <t>1:100.0%</t>
        </is>
      </c>
      <c r="L6049" t="inlineStr">
        <is>
          <t>MMM1 - Metropolitan area</t>
        </is>
      </c>
    </row>
    <row r="6050" ht="15" customHeight="1">
      <c r="A6050" t="inlineStr">
        <is>
          <t>Greenfields</t>
        </is>
      </c>
      <c r="B6050" t="inlineStr">
        <is>
          <t>WA</t>
        </is>
      </c>
      <c r="C6050" t="n">
        <v>6210</v>
      </c>
      <c r="D6050" t="inlineStr">
        <is>
          <t>Delivery Area</t>
        </is>
      </c>
      <c r="F6050" t="inlineStr">
        <is>
          <t>6210|WA</t>
        </is>
      </c>
      <c r="G6050" t="n">
        <v>1</v>
      </c>
      <c r="H6050" t="n">
        <v>1</v>
      </c>
      <c r="I6050" t="n">
        <v>63.4005</v>
      </c>
      <c r="J6050" s="31" t="n">
        <v>63.4012</v>
      </c>
      <c r="K6050" t="inlineStr">
        <is>
          <t>1:100.0%</t>
        </is>
      </c>
      <c r="L6050" t="inlineStr">
        <is>
          <t>MMM1 - Metropolitan area</t>
        </is>
      </c>
    </row>
    <row r="6051" ht="15" customHeight="1">
      <c r="A6051" t="inlineStr">
        <is>
          <t>Greengrove</t>
        </is>
      </c>
      <c r="B6051" t="inlineStr">
        <is>
          <t>NSW</t>
        </is>
      </c>
      <c r="C6051" t="n">
        <v>2250</v>
      </c>
      <c r="D6051" t="inlineStr">
        <is>
          <t>Delivery Area</t>
        </is>
      </c>
      <c r="F6051" t="inlineStr">
        <is>
          <t>2250|NSW</t>
        </is>
      </c>
      <c r="G6051" t="n">
        <v>5</v>
      </c>
      <c r="H6051" t="n">
        <v>0.4976</v>
      </c>
      <c r="I6051" t="n">
        <v>344.1836</v>
      </c>
      <c r="J6051" s="31" t="n">
        <v>691.6342</v>
      </c>
      <c r="K6051" t="inlineStr">
        <is>
          <t>5:49.8%; 2:31.5%; 1:18.7%</t>
        </is>
      </c>
      <c r="L6051" t="inlineStr">
        <is>
          <t>MMM5 - Small rural town</t>
        </is>
      </c>
    </row>
    <row r="6052" ht="15" customHeight="1">
      <c r="A6052" t="inlineStr">
        <is>
          <t>Greenhill</t>
        </is>
      </c>
      <c r="B6052" t="inlineStr">
        <is>
          <t>NSW</t>
        </is>
      </c>
      <c r="C6052" t="n">
        <v>2440</v>
      </c>
      <c r="D6052" t="inlineStr">
        <is>
          <t>Delivery Area</t>
        </is>
      </c>
      <c r="E6052" t="inlineStr">
        <is>
          <t>KEMPSEY SHIRE COUNCIL</t>
        </is>
      </c>
      <c r="F6052" t="inlineStr">
        <is>
          <t>2440|NSW</t>
        </is>
      </c>
      <c r="G6052" t="n">
        <v>5</v>
      </c>
      <c r="H6052" t="n">
        <v>0.927</v>
      </c>
      <c r="I6052" t="n">
        <v>3340.9692</v>
      </c>
      <c r="J6052" s="31" t="n">
        <v>3604.2396</v>
      </c>
      <c r="K6052" t="inlineStr">
        <is>
          <t>5:92.7%; 4:7.3%</t>
        </is>
      </c>
      <c r="L6052" t="inlineStr">
        <is>
          <t>MMM5 - Small rural town</t>
        </is>
      </c>
    </row>
    <row r="6053" ht="15" customHeight="1">
      <c r="A6053" t="inlineStr">
        <is>
          <t>Greenhill</t>
        </is>
      </c>
      <c r="B6053" t="inlineStr">
        <is>
          <t>VIC</t>
        </is>
      </c>
      <c r="C6053" t="n">
        <v>3444</v>
      </c>
      <c r="D6053" t="inlineStr">
        <is>
          <t>Delivery Area</t>
        </is>
      </c>
      <c r="F6053" t="inlineStr">
        <is>
          <t>3444|VIC</t>
        </is>
      </c>
      <c r="G6053" t="n">
        <v>5</v>
      </c>
      <c r="H6053" t="n">
        <v>1</v>
      </c>
      <c r="I6053" t="n">
        <v>935.7376</v>
      </c>
      <c r="J6053" s="31" t="n">
        <v>935.7371000000001</v>
      </c>
      <c r="K6053" t="inlineStr">
        <is>
          <t>5:100.0%</t>
        </is>
      </c>
      <c r="L6053" t="inlineStr">
        <is>
          <t>MMM5 - Small rural town</t>
        </is>
      </c>
    </row>
    <row r="6054" ht="15" customHeight="1">
      <c r="A6054" t="inlineStr">
        <is>
          <t>Greenhill</t>
        </is>
      </c>
      <c r="B6054" t="inlineStr">
        <is>
          <t>SA</t>
        </is>
      </c>
      <c r="C6054" t="n">
        <v>5140</v>
      </c>
      <c r="D6054" t="inlineStr">
        <is>
          <t>Delivery Area</t>
        </is>
      </c>
      <c r="F6054" t="inlineStr">
        <is>
          <t>5140|SA</t>
        </is>
      </c>
      <c r="G6054" t="n">
        <v>1</v>
      </c>
      <c r="H6054" t="n">
        <v>1</v>
      </c>
      <c r="I6054" t="n">
        <v>3.7166</v>
      </c>
      <c r="J6054" s="31" t="n">
        <v>3.7167</v>
      </c>
      <c r="K6054" t="inlineStr">
        <is>
          <t>1:100.0%</t>
        </is>
      </c>
      <c r="L6054" t="inlineStr">
        <is>
          <t>MMM1 - Metropolitan area</t>
        </is>
      </c>
    </row>
    <row r="6055" ht="15" customHeight="1">
      <c r="A6055" t="inlineStr">
        <is>
          <t>Greenhills</t>
        </is>
      </c>
      <c r="B6055" t="inlineStr">
        <is>
          <t>WA</t>
        </is>
      </c>
      <c r="C6055" t="n">
        <v>6302</v>
      </c>
      <c r="D6055" t="inlineStr">
        <is>
          <t>Delivery Area</t>
        </is>
      </c>
      <c r="F6055" t="inlineStr">
        <is>
          <t>6302|WA</t>
        </is>
      </c>
      <c r="G6055" t="n">
        <v>5</v>
      </c>
      <c r="H6055" t="n">
        <v>1</v>
      </c>
      <c r="I6055" t="n">
        <v>2757.3968</v>
      </c>
      <c r="J6055" s="31" t="n">
        <v>2757.3969</v>
      </c>
      <c r="K6055" t="inlineStr">
        <is>
          <t>5:100.0%</t>
        </is>
      </c>
      <c r="L6055" t="inlineStr">
        <is>
          <t>MMM5 - Small rural town</t>
        </is>
      </c>
    </row>
    <row r="6056" ht="15" customHeight="1">
      <c r="A6056" t="inlineStr">
        <is>
          <t>Greenhills Beach</t>
        </is>
      </c>
      <c r="B6056" t="inlineStr">
        <is>
          <t>NSW</t>
        </is>
      </c>
      <c r="C6056" t="n">
        <v>2230</v>
      </c>
      <c r="D6056" t="inlineStr">
        <is>
          <t>Delivery Area</t>
        </is>
      </c>
      <c r="E6056" t="inlineStr">
        <is>
          <t>SUTHERLAND SHIRE COUNCIL</t>
        </is>
      </c>
      <c r="F6056" t="inlineStr">
        <is>
          <t>2230|NSW</t>
        </is>
      </c>
      <c r="G6056" t="n">
        <v>1</v>
      </c>
      <c r="H6056" t="n">
        <v>0.8373</v>
      </c>
      <c r="I6056" t="n">
        <v>7.5725</v>
      </c>
      <c r="J6056" s="31" t="n">
        <v>9.0449</v>
      </c>
      <c r="K6056" t="inlineStr">
        <is>
          <t>1:83.7%; 5:16.3%</t>
        </is>
      </c>
      <c r="L6056" t="inlineStr">
        <is>
          <t>MMM1 - Metropolitan area</t>
        </is>
      </c>
    </row>
    <row r="6057" ht="15" customHeight="1">
      <c r="A6057" t="inlineStr">
        <is>
          <t>Greenlake</t>
        </is>
      </c>
      <c r="B6057" t="inlineStr">
        <is>
          <t>QLD</t>
        </is>
      </c>
      <c r="C6057" t="n">
        <v>4701</v>
      </c>
      <c r="D6057" t="inlineStr">
        <is>
          <t>Delivery Area</t>
        </is>
      </c>
      <c r="F6057" t="inlineStr">
        <is>
          <t>4701|QLD</t>
        </is>
      </c>
      <c r="G6057" t="n">
        <v>5</v>
      </c>
      <c r="H6057" t="n">
        <v>0.53</v>
      </c>
      <c r="I6057" t="n">
        <v>247.0911</v>
      </c>
      <c r="J6057" s="31" t="n">
        <v>466.2008</v>
      </c>
      <c r="K6057" t="inlineStr">
        <is>
          <t>5:53.0%; 2:47.0%</t>
        </is>
      </c>
      <c r="L6057" t="inlineStr">
        <is>
          <t>MMM5 - Small rural town</t>
        </is>
      </c>
    </row>
    <row r="6058" ht="15" customHeight="1">
      <c r="A6058" t="inlineStr">
        <is>
          <t>Greenlands</t>
        </is>
      </c>
      <c r="B6058" t="inlineStr">
        <is>
          <t>NSW</t>
        </is>
      </c>
      <c r="C6058" t="n">
        <v>2330</v>
      </c>
      <c r="D6058" t="inlineStr">
        <is>
          <t>Delivery Area</t>
        </is>
      </c>
      <c r="E6058" t="inlineStr">
        <is>
          <t>SINGLETON SHIRE COUNCIL</t>
        </is>
      </c>
      <c r="F6058" t="inlineStr">
        <is>
          <t>2330|NSW</t>
        </is>
      </c>
      <c r="G6058" t="n">
        <v>5</v>
      </c>
      <c r="H6058" t="n">
        <v>0.9528</v>
      </c>
      <c r="I6058" t="n">
        <v>4507.692</v>
      </c>
      <c r="J6058" s="31" t="n">
        <v>4730.8949</v>
      </c>
      <c r="K6058" t="inlineStr">
        <is>
          <t>5:95.3%; 4:4.7%</t>
        </is>
      </c>
      <c r="L6058" t="inlineStr">
        <is>
          <t>MMM5 - Small rural town</t>
        </is>
      </c>
    </row>
    <row r="6059" ht="15" customHeight="1">
      <c r="A6059" t="inlineStr">
        <is>
          <t>Greenlands</t>
        </is>
      </c>
      <c r="B6059" t="inlineStr">
        <is>
          <t>NSW</t>
        </is>
      </c>
      <c r="C6059" t="n">
        <v>2631</v>
      </c>
      <c r="D6059" t="inlineStr">
        <is>
          <t>Delivery Area</t>
        </is>
      </c>
      <c r="E6059" t="inlineStr">
        <is>
          <t>SNOWY MONARO REGIONAL COUNCIL</t>
        </is>
      </c>
      <c r="F6059" t="inlineStr">
        <is>
          <t>2631|NSW</t>
        </is>
      </c>
      <c r="G6059" t="n">
        <v>5</v>
      </c>
      <c r="H6059" t="n">
        <v>1</v>
      </c>
      <c r="I6059" t="n">
        <v>1199.4934</v>
      </c>
      <c r="J6059" s="31" t="n">
        <v>1199.4934</v>
      </c>
      <c r="K6059" t="inlineStr">
        <is>
          <t>5:100.0%</t>
        </is>
      </c>
      <c r="L6059" t="inlineStr">
        <is>
          <t>MMM5 - Small rural town</t>
        </is>
      </c>
    </row>
    <row r="6060" ht="15" customHeight="1">
      <c r="A6060" t="inlineStr">
        <is>
          <t>Greenlands</t>
        </is>
      </c>
      <c r="B6060" t="inlineStr">
        <is>
          <t>QLD</t>
        </is>
      </c>
      <c r="C6060" t="n">
        <v>4380</v>
      </c>
      <c r="D6060" t="inlineStr">
        <is>
          <t>Delivery Area</t>
        </is>
      </c>
      <c r="F6060" t="inlineStr">
        <is>
          <t>4380|QLD</t>
        </is>
      </c>
      <c r="G6060" t="n">
        <v>5</v>
      </c>
      <c r="H6060" t="n">
        <v>1</v>
      </c>
      <c r="I6060" t="n">
        <v>2068.6995</v>
      </c>
      <c r="J6060" s="31" t="n">
        <v>2068.6995</v>
      </c>
      <c r="K6060" t="inlineStr">
        <is>
          <t>5:100.0%</t>
        </is>
      </c>
      <c r="L6060" t="inlineStr">
        <is>
          <t>MMM5 - Small rural town</t>
        </is>
      </c>
    </row>
    <row r="6061" ht="15" customHeight="1">
      <c r="A6061" t="inlineStr">
        <is>
          <t>Greenleigh</t>
        </is>
      </c>
      <c r="B6061" t="inlineStr">
        <is>
          <t>NSW</t>
        </is>
      </c>
      <c r="C6061" t="n">
        <v>2620</v>
      </c>
      <c r="D6061" t="inlineStr">
        <is>
          <t>Delivery Area</t>
        </is>
      </c>
      <c r="F6061" t="inlineStr">
        <is>
          <t>2620|NSW</t>
        </is>
      </c>
      <c r="G6061" t="n">
        <v>5</v>
      </c>
      <c r="H6061" t="n">
        <v>0.6414</v>
      </c>
      <c r="I6061" t="n">
        <v>1840.8458</v>
      </c>
      <c r="J6061" s="31" t="n">
        <v>2869.8201</v>
      </c>
      <c r="K6061" t="inlineStr">
        <is>
          <t>5:64.1%; 2:32.5%; 1:3.4%</t>
        </is>
      </c>
      <c r="L6061" t="inlineStr">
        <is>
          <t>MMM5 - Small rural town</t>
        </is>
      </c>
    </row>
    <row r="6062" ht="15" customHeight="1">
      <c r="A6062" t="inlineStr">
        <is>
          <t>Greenmount</t>
        </is>
      </c>
      <c r="B6062" t="inlineStr">
        <is>
          <t>QLD</t>
        </is>
      </c>
      <c r="C6062" t="n">
        <v>4359</v>
      </c>
      <c r="D6062" t="inlineStr">
        <is>
          <t>Delivery Area</t>
        </is>
      </c>
      <c r="E6062" t="inlineStr">
        <is>
          <t>TOOWOOMBA REGIONAL COUNCIL</t>
        </is>
      </c>
      <c r="F6062" t="inlineStr">
        <is>
          <t>4359|QLD</t>
        </is>
      </c>
      <c r="G6062" t="n">
        <v>5</v>
      </c>
      <c r="H6062" t="n">
        <v>0.6885</v>
      </c>
      <c r="I6062" t="n">
        <v>206.9779</v>
      </c>
      <c r="J6062" s="31" t="n">
        <v>300.6069</v>
      </c>
      <c r="K6062" t="inlineStr">
        <is>
          <t>5:68.9%; 2:31.1%</t>
        </is>
      </c>
      <c r="L6062" t="inlineStr">
        <is>
          <t>MMM5 - Small rural town</t>
        </is>
      </c>
    </row>
    <row r="6063" ht="15" customHeight="1">
      <c r="A6063" t="inlineStr">
        <is>
          <t>Greenmount</t>
        </is>
      </c>
      <c r="B6063" t="inlineStr">
        <is>
          <t>QLD</t>
        </is>
      </c>
      <c r="C6063" t="n">
        <v>4751</v>
      </c>
      <c r="D6063" t="inlineStr">
        <is>
          <t>Delivery Area</t>
        </is>
      </c>
      <c r="E6063" t="inlineStr">
        <is>
          <t>MACKAY REGIONAL COUNCIL</t>
        </is>
      </c>
      <c r="F6063" t="inlineStr">
        <is>
          <t>4751|QLD</t>
        </is>
      </c>
      <c r="G6063" t="n">
        <v>2</v>
      </c>
      <c r="H6063" t="n">
        <v>1</v>
      </c>
      <c r="I6063" t="n">
        <v>109.2036</v>
      </c>
      <c r="J6063" s="31" t="n">
        <v>109.2039</v>
      </c>
      <c r="K6063" t="inlineStr">
        <is>
          <t>2:100.0%</t>
        </is>
      </c>
      <c r="L6063" t="inlineStr">
        <is>
          <t>MMM2 - Regional centre</t>
        </is>
      </c>
    </row>
    <row r="6064" ht="15" customHeight="1">
      <c r="A6064" t="inlineStr">
        <is>
          <t>Greenmount</t>
        </is>
      </c>
      <c r="B6064" t="inlineStr">
        <is>
          <t>WA</t>
        </is>
      </c>
      <c r="C6064" t="n">
        <v>6056</v>
      </c>
      <c r="D6064" t="inlineStr">
        <is>
          <t>Delivery Area</t>
        </is>
      </c>
      <c r="F6064" t="inlineStr">
        <is>
          <t>6056|WA</t>
        </is>
      </c>
      <c r="G6064" t="n">
        <v>1</v>
      </c>
      <c r="H6064" t="n">
        <v>1</v>
      </c>
      <c r="I6064" t="n">
        <v>102.5394</v>
      </c>
      <c r="J6064" s="31" t="n">
        <v>102.5404</v>
      </c>
      <c r="K6064" t="inlineStr">
        <is>
          <t>1:100.0%</t>
        </is>
      </c>
      <c r="L6064" t="inlineStr">
        <is>
          <t>MMM1 - Metropolitan area</t>
        </is>
      </c>
    </row>
    <row r="6065" ht="15" customHeight="1">
      <c r="A6065" t="inlineStr">
        <is>
          <t>Greenock</t>
        </is>
      </c>
      <c r="B6065" t="inlineStr">
        <is>
          <t>SA</t>
        </is>
      </c>
      <c r="C6065" t="n">
        <v>5360</v>
      </c>
      <c r="D6065" t="inlineStr">
        <is>
          <t>Delivery Area</t>
        </is>
      </c>
      <c r="F6065" t="inlineStr">
        <is>
          <t>5360|SA</t>
        </is>
      </c>
      <c r="G6065" t="n">
        <v>4</v>
      </c>
      <c r="H6065" t="n">
        <v>1</v>
      </c>
      <c r="I6065" t="n">
        <v>34.4409</v>
      </c>
      <c r="J6065" s="31" t="n">
        <v>34.4409</v>
      </c>
      <c r="K6065" t="inlineStr">
        <is>
          <t>4:100.0%</t>
        </is>
      </c>
      <c r="L6065" t="inlineStr">
        <is>
          <t>MMM4 - Medium rural town</t>
        </is>
      </c>
    </row>
    <row r="6066" ht="15" customHeight="1">
      <c r="A6066" t="inlineStr">
        <is>
          <t>Greenough</t>
        </is>
      </c>
      <c r="B6066" t="inlineStr">
        <is>
          <t>WA</t>
        </is>
      </c>
      <c r="C6066" t="n">
        <v>6532</v>
      </c>
      <c r="D6066" t="inlineStr">
        <is>
          <t>Delivery Area</t>
        </is>
      </c>
      <c r="F6066" t="inlineStr">
        <is>
          <t>6532|WA</t>
        </is>
      </c>
      <c r="G6066" t="n">
        <v>7</v>
      </c>
      <c r="H6066" t="n">
        <v>0.5004999999999999</v>
      </c>
      <c r="I6066" t="n">
        <v>11752.4521</v>
      </c>
      <c r="J6066" s="31" t="n">
        <v>23479.2952</v>
      </c>
      <c r="K6066" t="inlineStr">
        <is>
          <t>7:50.1%; 6:40.1%; 5:8.1%; 3:1.7%</t>
        </is>
      </c>
      <c r="L6066" t="inlineStr">
        <is>
          <t>MMM7 - Very remote community</t>
        </is>
      </c>
    </row>
    <row r="6067" ht="15" customHeight="1">
      <c r="A6067" t="inlineStr">
        <is>
          <t>Greenridge</t>
        </is>
      </c>
      <c r="B6067" t="inlineStr">
        <is>
          <t>NSW</t>
        </is>
      </c>
      <c r="C6067" t="n">
        <v>2471</v>
      </c>
      <c r="D6067" t="inlineStr">
        <is>
          <t>Delivery Area</t>
        </is>
      </c>
      <c r="F6067" t="inlineStr">
        <is>
          <t>2471|NSW</t>
        </is>
      </c>
      <c r="G6067" t="n">
        <v>5</v>
      </c>
      <c r="H6067" t="n">
        <v>0.9091</v>
      </c>
      <c r="I6067" t="n">
        <v>401.9592</v>
      </c>
      <c r="J6067" s="31" t="n">
        <v>442.1506</v>
      </c>
      <c r="K6067" t="inlineStr">
        <is>
          <t>5:90.9%; 4:5.6%; 3:3.5%</t>
        </is>
      </c>
      <c r="L6067" t="inlineStr">
        <is>
          <t>MMM5 - Small rural town</t>
        </is>
      </c>
    </row>
    <row r="6068" ht="15" customHeight="1">
      <c r="A6068" t="inlineStr">
        <is>
          <t>Greens Beach</t>
        </is>
      </c>
      <c r="B6068" t="inlineStr">
        <is>
          <t>TAS</t>
        </is>
      </c>
      <c r="C6068" t="n">
        <v>7270</v>
      </c>
      <c r="D6068" t="inlineStr">
        <is>
          <t>Delivery Area</t>
        </is>
      </c>
      <c r="F6068" t="inlineStr">
        <is>
          <t>7270|TAS</t>
        </is>
      </c>
      <c r="G6068" t="n">
        <v>5</v>
      </c>
      <c r="H6068" t="n">
        <v>1</v>
      </c>
      <c r="I6068" t="n">
        <v>265.1616</v>
      </c>
      <c r="J6068" s="31" t="n">
        <v>265.1619</v>
      </c>
      <c r="K6068" t="inlineStr">
        <is>
          <t>5:100.0%</t>
        </is>
      </c>
      <c r="L6068" t="inlineStr">
        <is>
          <t>MMM5 - Small rural town</t>
        </is>
      </c>
    </row>
    <row r="6069" ht="15" customHeight="1">
      <c r="A6069" t="inlineStr">
        <is>
          <t>Greens Creek</t>
        </is>
      </c>
      <c r="B6069" t="inlineStr">
        <is>
          <t>VIC</t>
        </is>
      </c>
      <c r="C6069" t="n">
        <v>3387</v>
      </c>
      <c r="D6069" t="inlineStr">
        <is>
          <t>Delivery Area</t>
        </is>
      </c>
      <c r="F6069" t="inlineStr">
        <is>
          <t>3387|VIC</t>
        </is>
      </c>
      <c r="G6069" t="n">
        <v>5</v>
      </c>
      <c r="H6069" t="n">
        <v>0.9745</v>
      </c>
      <c r="I6069" t="n">
        <v>860.3977</v>
      </c>
      <c r="J6069" s="31" t="n">
        <v>882.9256</v>
      </c>
      <c r="K6069" t="inlineStr">
        <is>
          <t>5:97.4%; 4:2.6%</t>
        </is>
      </c>
      <c r="L6069" t="inlineStr">
        <is>
          <t>MMM5 - Small rural town</t>
        </is>
      </c>
    </row>
    <row r="6070" ht="15" customHeight="1">
      <c r="A6070" t="inlineStr">
        <is>
          <t>Greens Creek</t>
        </is>
      </c>
      <c r="B6070" t="inlineStr">
        <is>
          <t>QLD</t>
        </is>
      </c>
      <c r="C6070" t="n">
        <v>4570</v>
      </c>
      <c r="D6070" t="inlineStr">
        <is>
          <t>Delivery Area</t>
        </is>
      </c>
      <c r="F6070" t="inlineStr">
        <is>
          <t>4570|QLD</t>
        </is>
      </c>
      <c r="G6070" t="n">
        <v>5</v>
      </c>
      <c r="H6070" t="n">
        <v>0.8166</v>
      </c>
      <c r="I6070" t="n">
        <v>3152.8384</v>
      </c>
      <c r="J6070" s="31" t="n">
        <v>3861.1389</v>
      </c>
      <c r="K6070" t="inlineStr">
        <is>
          <t>5:81.7%; 3:18.3%</t>
        </is>
      </c>
      <c r="L6070" t="inlineStr">
        <is>
          <t>MMM5 - Small rural town</t>
        </is>
      </c>
    </row>
    <row r="6071" ht="15" customHeight="1">
      <c r="A6071" t="inlineStr">
        <is>
          <t>Greensborough</t>
        </is>
      </c>
      <c r="B6071" t="inlineStr">
        <is>
          <t>VIC</t>
        </is>
      </c>
      <c r="C6071" t="n">
        <v>3088</v>
      </c>
      <c r="D6071" t="inlineStr">
        <is>
          <t>Delivery Area</t>
        </is>
      </c>
      <c r="F6071" t="inlineStr">
        <is>
          <t>3088|VIC</t>
        </is>
      </c>
      <c r="G6071" t="n">
        <v>1</v>
      </c>
      <c r="H6071" t="n">
        <v>1</v>
      </c>
      <c r="I6071" t="n">
        <v>13.2309</v>
      </c>
      <c r="J6071" s="31" t="n">
        <v>13.2315</v>
      </c>
      <c r="K6071" t="inlineStr">
        <is>
          <t>1:100.0%</t>
        </is>
      </c>
      <c r="L6071" t="inlineStr">
        <is>
          <t>MMM1 - Metropolitan area</t>
        </is>
      </c>
    </row>
    <row r="6072" ht="15" customHeight="1">
      <c r="A6072" t="inlineStr">
        <is>
          <t>Greenslopes</t>
        </is>
      </c>
      <c r="B6072" t="inlineStr">
        <is>
          <t>QLD</t>
        </is>
      </c>
      <c r="C6072" t="n">
        <v>4120</v>
      </c>
      <c r="D6072" t="inlineStr">
        <is>
          <t>Delivery Area</t>
        </is>
      </c>
      <c r="F6072" t="inlineStr">
        <is>
          <t>4120|QLD</t>
        </is>
      </c>
      <c r="G6072" t="n">
        <v>1</v>
      </c>
      <c r="H6072" t="n">
        <v>1</v>
      </c>
      <c r="I6072" t="n">
        <v>2.9852</v>
      </c>
      <c r="J6072" s="31" t="n">
        <v>2.9846</v>
      </c>
      <c r="K6072" t="inlineStr">
        <is>
          <t>1:100.0%</t>
        </is>
      </c>
      <c r="L6072" t="inlineStr">
        <is>
          <t>MMM1 - Metropolitan area</t>
        </is>
      </c>
    </row>
    <row r="6073" ht="15" customHeight="1">
      <c r="A6073" t="inlineStr">
        <is>
          <t>Greenstone</t>
        </is>
      </c>
      <c r="B6073" t="inlineStr">
        <is>
          <t>QLD</t>
        </is>
      </c>
      <c r="C6073" t="n">
        <v>4513</v>
      </c>
      <c r="D6073" t="inlineStr">
        <is>
          <t>Delivery Area</t>
        </is>
      </c>
      <c r="F6073" t="inlineStr">
        <is>
          <t>4513|QLD</t>
        </is>
      </c>
      <c r="J6073" s="31" t="n"/>
    </row>
    <row r="6074" ht="15" customHeight="1">
      <c r="A6074" t="inlineStr">
        <is>
          <t>Greenswamp</t>
        </is>
      </c>
      <c r="B6074" t="inlineStr">
        <is>
          <t>QLD</t>
        </is>
      </c>
      <c r="C6074" t="n">
        <v>4413</v>
      </c>
      <c r="D6074" t="inlineStr">
        <is>
          <t>Delivery Area</t>
        </is>
      </c>
      <c r="F6074" t="inlineStr">
        <is>
          <t>4413|QLD</t>
        </is>
      </c>
      <c r="G6074" t="n">
        <v>5</v>
      </c>
      <c r="H6074" t="n">
        <v>0.991</v>
      </c>
      <c r="I6074" t="n">
        <v>7958.6736</v>
      </c>
      <c r="J6074" s="31" t="n">
        <v>8030.7476</v>
      </c>
      <c r="K6074" t="inlineStr">
        <is>
          <t>5:99.1%; 4:0.9%</t>
        </is>
      </c>
      <c r="L6074" t="inlineStr">
        <is>
          <t>MMM5 - Small rural town</t>
        </is>
      </c>
    </row>
    <row r="6075" ht="15" customHeight="1">
      <c r="A6075" t="inlineStr">
        <is>
          <t>Greenup</t>
        </is>
      </c>
      <c r="B6075" t="inlineStr">
        <is>
          <t>QLD</t>
        </is>
      </c>
      <c r="C6075" t="n">
        <v>4387</v>
      </c>
      <c r="D6075" t="inlineStr">
        <is>
          <t>Delivery Area</t>
        </is>
      </c>
      <c r="F6075" t="inlineStr">
        <is>
          <t>4387|QLD</t>
        </is>
      </c>
      <c r="G6075" t="n">
        <v>5</v>
      </c>
      <c r="H6075" t="n">
        <v>1</v>
      </c>
      <c r="I6075" t="n">
        <v>3104.9418</v>
      </c>
      <c r="J6075" s="31" t="n">
        <v>3104.9418</v>
      </c>
      <c r="K6075" t="inlineStr">
        <is>
          <t>5:100.0%</t>
        </is>
      </c>
      <c r="L6075" t="inlineStr">
        <is>
          <t>MMM5 - Small rural town</t>
        </is>
      </c>
    </row>
    <row r="6076" ht="15" customHeight="1">
      <c r="A6076" t="inlineStr">
        <is>
          <t>Greenvale</t>
        </is>
      </c>
      <c r="B6076" t="inlineStr">
        <is>
          <t>VIC</t>
        </is>
      </c>
      <c r="C6076" t="n">
        <v>3059</v>
      </c>
      <c r="D6076" t="inlineStr">
        <is>
          <t>Delivery Area</t>
        </is>
      </c>
      <c r="F6076" t="inlineStr">
        <is>
          <t>3059|VIC</t>
        </is>
      </c>
      <c r="G6076" t="n">
        <v>1</v>
      </c>
      <c r="H6076" t="n">
        <v>1</v>
      </c>
      <c r="I6076" t="n">
        <v>30.5628</v>
      </c>
      <c r="J6076" s="31" t="n">
        <v>30.5625</v>
      </c>
      <c r="K6076" t="inlineStr">
        <is>
          <t>1:100.0%</t>
        </is>
      </c>
      <c r="L6076" t="inlineStr">
        <is>
          <t>MMM1 - Metropolitan area</t>
        </is>
      </c>
    </row>
    <row r="6077" ht="15" customHeight="1">
      <c r="A6077" t="inlineStr">
        <is>
          <t>Greenvale</t>
        </is>
      </c>
      <c r="B6077" t="inlineStr">
        <is>
          <t>QLD</t>
        </is>
      </c>
      <c r="C6077" t="n">
        <v>4816</v>
      </c>
      <c r="D6077" t="inlineStr">
        <is>
          <t>Delivery Area</t>
        </is>
      </c>
      <c r="F6077" t="inlineStr">
        <is>
          <t>4816|QLD</t>
        </is>
      </c>
      <c r="G6077" t="n">
        <v>7</v>
      </c>
      <c r="H6077" t="n">
        <v>0.7026</v>
      </c>
      <c r="I6077" t="n">
        <v>33050.619</v>
      </c>
      <c r="J6077" s="31" t="n">
        <v>47039.5339</v>
      </c>
      <c r="K6077" t="inlineStr">
        <is>
          <t>7:70.3%; 6:25.9%; 5:3.2%; 2:0.7%</t>
        </is>
      </c>
      <c r="L6077" t="inlineStr">
        <is>
          <t>MMM7 - Very remote community</t>
        </is>
      </c>
    </row>
    <row r="6078" ht="15" customHeight="1">
      <c r="A6078" t="inlineStr">
        <is>
          <t>Greenview</t>
        </is>
      </c>
      <c r="B6078" t="inlineStr">
        <is>
          <t>QLD</t>
        </is>
      </c>
      <c r="C6078" t="n">
        <v>4606</v>
      </c>
      <c r="D6078" t="inlineStr">
        <is>
          <t>Delivery Area</t>
        </is>
      </c>
      <c r="F6078" t="inlineStr">
        <is>
          <t>4606|QLD</t>
        </is>
      </c>
      <c r="G6078" t="n">
        <v>5</v>
      </c>
      <c r="H6078" t="n">
        <v>1</v>
      </c>
      <c r="I6078" t="n">
        <v>250.7616</v>
      </c>
      <c r="J6078" s="31" t="n">
        <v>250.7621</v>
      </c>
      <c r="K6078" t="inlineStr">
        <is>
          <t>5:100.0%</t>
        </is>
      </c>
      <c r="L6078" t="inlineStr">
        <is>
          <t>MMM5 - Small rural town</t>
        </is>
      </c>
    </row>
    <row r="6079" ht="15" customHeight="1">
      <c r="A6079" t="inlineStr">
        <is>
          <t>Greenwald</t>
        </is>
      </c>
      <c r="B6079" t="inlineStr">
        <is>
          <t>VIC</t>
        </is>
      </c>
      <c r="C6079" t="n">
        <v>3304</v>
      </c>
      <c r="D6079" t="inlineStr">
        <is>
          <t>Delivery Area</t>
        </is>
      </c>
      <c r="F6079" t="inlineStr">
        <is>
          <t>3304|VIC</t>
        </is>
      </c>
      <c r="G6079" t="n">
        <v>5</v>
      </c>
      <c r="H6079" t="n">
        <v>1</v>
      </c>
      <c r="I6079" t="n">
        <v>1981.3984</v>
      </c>
      <c r="J6079" s="31" t="n">
        <v>1981.3984</v>
      </c>
      <c r="K6079" t="inlineStr">
        <is>
          <t>5:100.0%</t>
        </is>
      </c>
      <c r="L6079" t="inlineStr">
        <is>
          <t>MMM5 - Small rural town</t>
        </is>
      </c>
    </row>
    <row r="6080" ht="15" customHeight="1">
      <c r="A6080" t="inlineStr">
        <is>
          <t>Greenway</t>
        </is>
      </c>
      <c r="B6080" t="inlineStr">
        <is>
          <t>ACT</t>
        </is>
      </c>
      <c r="C6080" t="n">
        <v>2900</v>
      </c>
      <c r="D6080" t="inlineStr">
        <is>
          <t>Delivery Area</t>
        </is>
      </c>
      <c r="F6080" t="inlineStr">
        <is>
          <t>2900|ACT</t>
        </is>
      </c>
      <c r="G6080" t="n">
        <v>2</v>
      </c>
      <c r="H6080" t="n">
        <v>0.7484</v>
      </c>
      <c r="I6080" t="n">
        <v>75.602</v>
      </c>
      <c r="J6080" s="31" t="n">
        <v>101.0226</v>
      </c>
      <c r="K6080" t="inlineStr">
        <is>
          <t>2:74.8%; 1:25.2%</t>
        </is>
      </c>
      <c r="L6080" t="inlineStr">
        <is>
          <t>MMM2 - Regional centre</t>
        </is>
      </c>
    </row>
    <row r="6081" ht="15" customHeight="1">
      <c r="A6081" t="inlineStr">
        <is>
          <t>Greenways</t>
        </is>
      </c>
      <c r="B6081" t="inlineStr">
        <is>
          <t>SA</t>
        </is>
      </c>
      <c r="C6081" t="n">
        <v>5272</v>
      </c>
      <c r="D6081" t="inlineStr">
        <is>
          <t>Delivery Area</t>
        </is>
      </c>
      <c r="F6081" t="inlineStr">
        <is>
          <t>5272|SA</t>
        </is>
      </c>
      <c r="G6081" t="n">
        <v>5</v>
      </c>
      <c r="H6081" t="n">
        <v>1</v>
      </c>
      <c r="I6081" t="n">
        <v>1923.281</v>
      </c>
      <c r="J6081" s="31" t="n">
        <v>1923.2811</v>
      </c>
      <c r="K6081" t="inlineStr">
        <is>
          <t>5:100.0%</t>
        </is>
      </c>
      <c r="L6081" t="inlineStr">
        <is>
          <t>MMM5 - Small rural town</t>
        </is>
      </c>
    </row>
    <row r="6082" ht="15" customHeight="1">
      <c r="A6082" t="inlineStr">
        <is>
          <t>Greenwell Point</t>
        </is>
      </c>
      <c r="B6082" t="inlineStr">
        <is>
          <t>NSW</t>
        </is>
      </c>
      <c r="C6082" t="n">
        <v>2540</v>
      </c>
      <c r="D6082" t="inlineStr">
        <is>
          <t>Delivery Area</t>
        </is>
      </c>
      <c r="F6082" t="inlineStr">
        <is>
          <t>2540|NSW</t>
        </is>
      </c>
      <c r="G6082" t="n">
        <v>5</v>
      </c>
      <c r="H6082" t="n">
        <v>0.5427999999999999</v>
      </c>
      <c r="I6082" t="n">
        <v>1031.7447</v>
      </c>
      <c r="J6082" s="31" t="n">
        <v>1900.6655</v>
      </c>
      <c r="K6082" t="inlineStr">
        <is>
          <t>5:54.3%; 3:34.2%; 4:11.5%</t>
        </is>
      </c>
      <c r="L6082" t="inlineStr">
        <is>
          <t>MMM5 - Small rural town</t>
        </is>
      </c>
    </row>
    <row r="6083" ht="15" customHeight="1">
      <c r="A6083" t="inlineStr">
        <is>
          <t>Greenwich</t>
        </is>
      </c>
      <c r="B6083" t="inlineStr">
        <is>
          <t>NSW</t>
        </is>
      </c>
      <c r="C6083" t="n">
        <v>2065</v>
      </c>
      <c r="D6083" t="inlineStr">
        <is>
          <t>Delivery Area</t>
        </is>
      </c>
      <c r="F6083" t="inlineStr">
        <is>
          <t>2065|NSW</t>
        </is>
      </c>
      <c r="G6083" t="n">
        <v>1</v>
      </c>
      <c r="H6083" t="n">
        <v>1</v>
      </c>
      <c r="I6083" t="n">
        <v>5.6784</v>
      </c>
      <c r="J6083" s="31" t="n">
        <v>5.6781</v>
      </c>
      <c r="K6083" t="inlineStr">
        <is>
          <t>1:100.0%</t>
        </is>
      </c>
      <c r="L6083" t="inlineStr">
        <is>
          <t>MMM1 - Metropolitan area</t>
        </is>
      </c>
    </row>
    <row r="6084" ht="15" customHeight="1">
      <c r="A6084" t="inlineStr">
        <is>
          <t>Greenwich Park</t>
        </is>
      </c>
      <c r="B6084" t="inlineStr">
        <is>
          <t>NSW</t>
        </is>
      </c>
      <c r="C6084" t="n">
        <v>2580</v>
      </c>
      <c r="D6084" t="inlineStr">
        <is>
          <t>Delivery Area</t>
        </is>
      </c>
      <c r="F6084" t="inlineStr">
        <is>
          <t>2580|NSW</t>
        </is>
      </c>
      <c r="G6084" t="n">
        <v>5</v>
      </c>
      <c r="H6084" t="n">
        <v>0.8587</v>
      </c>
      <c r="I6084" t="n">
        <v>4733.8601</v>
      </c>
      <c r="J6084" s="31" t="n">
        <v>5512.6655</v>
      </c>
      <c r="K6084" t="inlineStr">
        <is>
          <t>5:85.9%; 3:14.1%</t>
        </is>
      </c>
      <c r="L6084" t="inlineStr">
        <is>
          <t>MMM5 - Small rural town</t>
        </is>
      </c>
    </row>
    <row r="6085" ht="15" customHeight="1">
      <c r="A6085" t="inlineStr">
        <is>
          <t>Greenwith</t>
        </is>
      </c>
      <c r="B6085" t="inlineStr">
        <is>
          <t>SA</t>
        </is>
      </c>
      <c r="C6085" t="n">
        <v>5125</v>
      </c>
      <c r="D6085" t="inlineStr">
        <is>
          <t>Delivery Area</t>
        </is>
      </c>
      <c r="F6085" t="inlineStr">
        <is>
          <t>5125|SA</t>
        </is>
      </c>
      <c r="G6085" t="n">
        <v>1</v>
      </c>
      <c r="H6085" t="n">
        <v>1</v>
      </c>
      <c r="I6085" t="n">
        <v>25.2565</v>
      </c>
      <c r="J6085" s="31" t="n">
        <v>25.2564</v>
      </c>
      <c r="K6085" t="inlineStr">
        <is>
          <t>1:100.0%</t>
        </is>
      </c>
      <c r="L6085" t="inlineStr">
        <is>
          <t>MMM1 - Metropolitan area</t>
        </is>
      </c>
    </row>
    <row r="6086" ht="15" customHeight="1">
      <c r="A6086" t="inlineStr">
        <is>
          <t>Greenwood</t>
        </is>
      </c>
      <c r="B6086" t="inlineStr">
        <is>
          <t>QLD</t>
        </is>
      </c>
      <c r="C6086" t="n">
        <v>4401</v>
      </c>
      <c r="D6086" t="inlineStr">
        <is>
          <t>Delivery Area</t>
        </is>
      </c>
      <c r="F6086" t="inlineStr">
        <is>
          <t>4401|QLD</t>
        </is>
      </c>
      <c r="G6086" t="n">
        <v>5</v>
      </c>
      <c r="H6086" t="n">
        <v>0.8789</v>
      </c>
      <c r="I6086" t="n">
        <v>577.7043</v>
      </c>
      <c r="J6086" s="31" t="n">
        <v>657.2754</v>
      </c>
      <c r="K6086" t="inlineStr">
        <is>
          <t>5:87.9%; 2:12.1%</t>
        </is>
      </c>
      <c r="L6086" t="inlineStr">
        <is>
          <t>MMM5 - Small rural town</t>
        </is>
      </c>
    </row>
    <row r="6087" ht="15" customHeight="1">
      <c r="A6087" t="inlineStr">
        <is>
          <t>Greenwood</t>
        </is>
      </c>
      <c r="B6087" t="inlineStr">
        <is>
          <t>WA</t>
        </is>
      </c>
      <c r="C6087" t="n">
        <v>6024</v>
      </c>
      <c r="D6087" t="inlineStr">
        <is>
          <t>Delivery Area</t>
        </is>
      </c>
      <c r="F6087" t="inlineStr">
        <is>
          <t>6024|WA</t>
        </is>
      </c>
      <c r="G6087" t="n">
        <v>1</v>
      </c>
      <c r="H6087" t="n">
        <v>1</v>
      </c>
      <c r="I6087" t="n">
        <v>8.5646</v>
      </c>
      <c r="J6087" s="31" t="n">
        <v>8.564399999999999</v>
      </c>
      <c r="K6087" t="inlineStr">
        <is>
          <t>1:100.0%</t>
        </is>
      </c>
      <c r="L6087" t="inlineStr">
        <is>
          <t>MMM1 - Metropolitan area</t>
        </is>
      </c>
    </row>
    <row r="6088" ht="15" customHeight="1">
      <c r="A6088" t="inlineStr">
        <is>
          <t>Greenwood</t>
        </is>
      </c>
      <c r="B6088" t="inlineStr">
        <is>
          <t>WA</t>
        </is>
      </c>
      <c r="C6088" t="n">
        <v>6924</v>
      </c>
      <c r="D6088" t="inlineStr">
        <is>
          <t>Post Office Boxes</t>
        </is>
      </c>
      <c r="E6088" t="inlineStr">
        <is>
          <t>PO BOXES</t>
        </is>
      </c>
      <c r="F6088" t="inlineStr">
        <is>
          <t>6924|WA</t>
        </is>
      </c>
      <c r="J6088" s="31" t="n"/>
    </row>
    <row r="6089" ht="15" customHeight="1">
      <c r="A6089" t="inlineStr">
        <is>
          <t>Greenwoods Valley</t>
        </is>
      </c>
      <c r="B6089" t="inlineStr">
        <is>
          <t>WA</t>
        </is>
      </c>
      <c r="C6089" t="n">
        <v>6405</v>
      </c>
      <c r="D6089" t="inlineStr">
        <is>
          <t>Delivery Area</t>
        </is>
      </c>
      <c r="F6089" t="inlineStr">
        <is>
          <t>6405|WA</t>
        </is>
      </c>
      <c r="G6089" t="n">
        <v>5</v>
      </c>
      <c r="H6089" t="n">
        <v>1</v>
      </c>
      <c r="I6089" t="n">
        <v>750.1064</v>
      </c>
      <c r="J6089" s="31" t="n">
        <v>750.1065</v>
      </c>
      <c r="K6089" t="inlineStr">
        <is>
          <t>5:100.0%</t>
        </is>
      </c>
      <c r="L6089" t="inlineStr">
        <is>
          <t>MMM5 - Small rural town</t>
        </is>
      </c>
    </row>
    <row r="6090" ht="15" customHeight="1">
      <c r="A6090" t="inlineStr">
        <is>
          <t>Greg Greg</t>
        </is>
      </c>
      <c r="B6090" t="inlineStr">
        <is>
          <t>NSW</t>
        </is>
      </c>
      <c r="C6090" t="n">
        <v>2642</v>
      </c>
      <c r="D6090" t="inlineStr">
        <is>
          <t>Delivery Area</t>
        </is>
      </c>
      <c r="F6090" t="inlineStr">
        <is>
          <t>2642|NSW</t>
        </is>
      </c>
      <c r="G6090" t="n">
        <v>5</v>
      </c>
      <c r="H6090" t="n">
        <v>0.9661</v>
      </c>
      <c r="I6090" t="n">
        <v>3938.4102</v>
      </c>
      <c r="J6090" s="31" t="n">
        <v>4076.8</v>
      </c>
      <c r="K6090" t="inlineStr">
        <is>
          <t>5:96.6%; 2:3.4%</t>
        </is>
      </c>
      <c r="L6090" t="inlineStr">
        <is>
          <t>MMM5 - Small rural town</t>
        </is>
      </c>
    </row>
    <row r="6091" ht="15" customHeight="1">
      <c r="A6091" t="inlineStr">
        <is>
          <t>Gregadoo</t>
        </is>
      </c>
      <c r="B6091" t="inlineStr">
        <is>
          <t>NSW</t>
        </is>
      </c>
      <c r="C6091" t="n">
        <v>2650</v>
      </c>
      <c r="D6091" t="inlineStr">
        <is>
          <t>Delivery Area</t>
        </is>
      </c>
      <c r="F6091" t="inlineStr">
        <is>
          <t>2650|NSW</t>
        </is>
      </c>
      <c r="G6091" t="n">
        <v>5</v>
      </c>
      <c r="H6091" t="n">
        <v>0.9329</v>
      </c>
      <c r="I6091" t="n">
        <v>3788.8446</v>
      </c>
      <c r="J6091" s="31" t="n">
        <v>4061.238</v>
      </c>
      <c r="K6091" t="inlineStr">
        <is>
          <t>5:93.3%; 3:6.7%</t>
        </is>
      </c>
      <c r="L6091" t="inlineStr">
        <is>
          <t>MMM5 - Small rural town</t>
        </is>
      </c>
    </row>
    <row r="6092" ht="15" customHeight="1">
      <c r="A6092" t="inlineStr">
        <is>
          <t>Gregors Creek</t>
        </is>
      </c>
      <c r="B6092" t="inlineStr">
        <is>
          <t>QLD</t>
        </is>
      </c>
      <c r="C6092" t="n">
        <v>4313</v>
      </c>
      <c r="D6092" t="inlineStr">
        <is>
          <t>Delivery Area</t>
        </is>
      </c>
      <c r="F6092" t="inlineStr">
        <is>
          <t>4313|QLD</t>
        </is>
      </c>
      <c r="G6092" t="n">
        <v>5</v>
      </c>
      <c r="H6092" t="n">
        <v>1</v>
      </c>
      <c r="I6092" t="n">
        <v>610.9467</v>
      </c>
      <c r="J6092" s="31" t="n">
        <v>610.9469</v>
      </c>
      <c r="K6092" t="inlineStr">
        <is>
          <t>5:100.0%</t>
        </is>
      </c>
      <c r="L6092" t="inlineStr">
        <is>
          <t>MMM5 - Small rural town</t>
        </is>
      </c>
    </row>
    <row r="6093" ht="15" customHeight="1">
      <c r="A6093" t="inlineStr">
        <is>
          <t>Gregory</t>
        </is>
      </c>
      <c r="B6093" t="inlineStr">
        <is>
          <t>NT</t>
        </is>
      </c>
      <c r="C6093" t="n">
        <v>852</v>
      </c>
      <c r="D6093" t="inlineStr">
        <is>
          <t>Delivery Area</t>
        </is>
      </c>
      <c r="F6093" t="inlineStr">
        <is>
          <t>852|NT</t>
        </is>
      </c>
      <c r="G6093" t="n">
        <v>7</v>
      </c>
      <c r="H6093" t="n">
        <v>0.9833</v>
      </c>
      <c r="I6093" t="n">
        <v>434278.6846</v>
      </c>
      <c r="J6093" s="31" t="n">
        <v>441673.3068</v>
      </c>
      <c r="K6093" t="inlineStr">
        <is>
          <t>7:98.3%; 6:1.7%</t>
        </is>
      </c>
      <c r="L6093" t="inlineStr">
        <is>
          <t>MMM7 - Very remote community</t>
        </is>
      </c>
    </row>
    <row r="6094" ht="15" customHeight="1">
      <c r="A6094" t="inlineStr">
        <is>
          <t>Gregory</t>
        </is>
      </c>
      <c r="B6094" t="inlineStr">
        <is>
          <t>QLD</t>
        </is>
      </c>
      <c r="C6094" t="n">
        <v>4830</v>
      </c>
      <c r="D6094" t="inlineStr">
        <is>
          <t>Delivery Area</t>
        </is>
      </c>
      <c r="E6094" t="inlineStr">
        <is>
          <t>BURKE SHIRE COUNCIL</t>
        </is>
      </c>
      <c r="F6094" t="inlineStr">
        <is>
          <t>4830|QLD</t>
        </is>
      </c>
      <c r="G6094" t="n">
        <v>7</v>
      </c>
      <c r="H6094" t="n">
        <v>1</v>
      </c>
      <c r="I6094" t="n">
        <v>31652.2941</v>
      </c>
      <c r="J6094" s="31" t="n">
        <v>31652.2941</v>
      </c>
      <c r="K6094" t="inlineStr">
        <is>
          <t>7:100.0%</t>
        </is>
      </c>
      <c r="L6094" t="inlineStr">
        <is>
          <t>MMM7 - Very remote community</t>
        </is>
      </c>
    </row>
    <row r="6095" ht="15" customHeight="1">
      <c r="A6095" t="inlineStr">
        <is>
          <t>Gregory</t>
        </is>
      </c>
      <c r="B6095" t="inlineStr">
        <is>
          <t>WA</t>
        </is>
      </c>
      <c r="C6095" t="n">
        <v>6535</v>
      </c>
      <c r="D6095" t="inlineStr">
        <is>
          <t>Delivery Area</t>
        </is>
      </c>
      <c r="F6095" t="inlineStr">
        <is>
          <t>6535|WA</t>
        </is>
      </c>
      <c r="G6095" t="n">
        <v>6</v>
      </c>
      <c r="H6095" t="n">
        <v>0.7151999999999999</v>
      </c>
      <c r="I6095" t="n">
        <v>1857.0604</v>
      </c>
      <c r="J6095" s="31" t="n">
        <v>2596.627</v>
      </c>
      <c r="K6095" t="inlineStr">
        <is>
          <t>6:71.5%; 5:28.5%</t>
        </is>
      </c>
      <c r="L6095" t="inlineStr">
        <is>
          <t>MMM6 - Remote community</t>
        </is>
      </c>
    </row>
    <row r="6096" ht="15" customHeight="1">
      <c r="A6096" t="inlineStr">
        <is>
          <t>Gregory Hills</t>
        </is>
      </c>
      <c r="B6096" t="inlineStr">
        <is>
          <t>NSW</t>
        </is>
      </c>
      <c r="C6096" t="n">
        <v>2557</v>
      </c>
      <c r="D6096" t="inlineStr">
        <is>
          <t>Delivery Area</t>
        </is>
      </c>
      <c r="F6096" t="inlineStr">
        <is>
          <t>2557|NSW</t>
        </is>
      </c>
      <c r="G6096" t="n">
        <v>1</v>
      </c>
      <c r="H6096" t="n">
        <v>1</v>
      </c>
      <c r="I6096" t="n">
        <v>37.1209</v>
      </c>
      <c r="J6096" s="31" t="n">
        <v>37.1205</v>
      </c>
      <c r="K6096" t="inlineStr">
        <is>
          <t>1:100.0%</t>
        </is>
      </c>
      <c r="L6096" t="inlineStr">
        <is>
          <t>MMM1 - Metropolitan area</t>
        </is>
      </c>
    </row>
    <row r="6097" ht="15" customHeight="1">
      <c r="A6097" t="inlineStr">
        <is>
          <t>Gregory River</t>
        </is>
      </c>
      <c r="B6097" t="inlineStr">
        <is>
          <t>QLD</t>
        </is>
      </c>
      <c r="C6097" t="n">
        <v>4660</v>
      </c>
      <c r="D6097" t="inlineStr">
        <is>
          <t>Delivery Area</t>
        </is>
      </c>
      <c r="E6097" t="inlineStr">
        <is>
          <t>BUNDABERG REGIONAL COUNCIL</t>
        </is>
      </c>
      <c r="F6097" t="inlineStr">
        <is>
          <t>4660|QLD</t>
        </is>
      </c>
      <c r="G6097" t="n">
        <v>5</v>
      </c>
      <c r="H6097" t="n">
        <v>1</v>
      </c>
      <c r="I6097" t="n">
        <v>1489.8302</v>
      </c>
      <c r="J6097" s="31" t="n">
        <v>1489.8297</v>
      </c>
      <c r="K6097" t="inlineStr">
        <is>
          <t>5:100.0%</t>
        </is>
      </c>
      <c r="L6097" t="inlineStr">
        <is>
          <t>MMM5 - Small rural town</t>
        </is>
      </c>
    </row>
    <row r="6098" ht="15" customHeight="1">
      <c r="A6098" t="inlineStr">
        <is>
          <t>Gregory River</t>
        </is>
      </c>
      <c r="B6098" t="inlineStr">
        <is>
          <t>QLD</t>
        </is>
      </c>
      <c r="C6098" t="n">
        <v>4800</v>
      </c>
      <c r="D6098" t="inlineStr">
        <is>
          <t>Delivery Area</t>
        </is>
      </c>
      <c r="E6098" t="inlineStr">
        <is>
          <t>WHITSUNDAY REGIONAL COUNCIL</t>
        </is>
      </c>
      <c r="F6098" t="inlineStr">
        <is>
          <t>4800|QLD</t>
        </is>
      </c>
      <c r="G6098" t="n">
        <v>5</v>
      </c>
      <c r="H6098" t="n">
        <v>0.9743000000000001</v>
      </c>
      <c r="I6098" t="n">
        <v>2373.4927</v>
      </c>
      <c r="J6098" s="31" t="n">
        <v>2435.9895</v>
      </c>
      <c r="K6098" t="inlineStr">
        <is>
          <t>5:97.4%; 4:1.5%; 6:1.1%</t>
        </is>
      </c>
      <c r="L6098" t="inlineStr">
        <is>
          <t>MMM5 - Small rural town</t>
        </is>
      </c>
    </row>
    <row r="6099" ht="15" customHeight="1">
      <c r="A6099" t="inlineStr">
        <is>
          <t>Greigs Flat</t>
        </is>
      </c>
      <c r="B6099" t="inlineStr">
        <is>
          <t>NSW</t>
        </is>
      </c>
      <c r="C6099" t="n">
        <v>2549</v>
      </c>
      <c r="D6099" t="inlineStr">
        <is>
          <t>Delivery Area</t>
        </is>
      </c>
      <c r="F6099" t="inlineStr">
        <is>
          <t>2549|NSW</t>
        </is>
      </c>
      <c r="G6099" t="n">
        <v>5</v>
      </c>
      <c r="H6099" t="n">
        <v>0.806</v>
      </c>
      <c r="I6099" t="n">
        <v>179.6951</v>
      </c>
      <c r="J6099" s="31" t="n">
        <v>222.9511</v>
      </c>
      <c r="K6099" t="inlineStr">
        <is>
          <t>5:80.6%; 4:19.4%</t>
        </is>
      </c>
      <c r="L6099" t="inlineStr">
        <is>
          <t>MMM5 - Small rural town</t>
        </is>
      </c>
    </row>
    <row r="6100" ht="15" customHeight="1">
      <c r="A6100" t="inlineStr">
        <is>
          <t>Grenfell</t>
        </is>
      </c>
      <c r="B6100" t="inlineStr">
        <is>
          <t>NSW</t>
        </is>
      </c>
      <c r="C6100" t="n">
        <v>2810</v>
      </c>
      <c r="D6100" t="inlineStr">
        <is>
          <t>Delivery Area</t>
        </is>
      </c>
      <c r="F6100" t="inlineStr">
        <is>
          <t>2810|NSW</t>
        </is>
      </c>
      <c r="G6100" t="n">
        <v>5</v>
      </c>
      <c r="H6100" t="n">
        <v>1</v>
      </c>
      <c r="I6100" t="n">
        <v>2658.9708</v>
      </c>
      <c r="J6100" s="31" t="n">
        <v>2658.971</v>
      </c>
      <c r="K6100" t="inlineStr">
        <is>
          <t>5:100.0%</t>
        </is>
      </c>
      <c r="L6100" t="inlineStr">
        <is>
          <t>MMM5 - Small rural town</t>
        </is>
      </c>
    </row>
    <row r="6101" ht="15" customHeight="1">
      <c r="A6101" t="inlineStr">
        <is>
          <t>Grenville</t>
        </is>
      </c>
      <c r="B6101" t="inlineStr">
        <is>
          <t>VIC</t>
        </is>
      </c>
      <c r="C6101" t="n">
        <v>3352</v>
      </c>
      <c r="D6101" t="inlineStr">
        <is>
          <t>Delivery Area</t>
        </is>
      </c>
      <c r="F6101" t="inlineStr">
        <is>
          <t>3352|VIC</t>
        </is>
      </c>
      <c r="G6101" t="n">
        <v>2</v>
      </c>
      <c r="H6101" t="n">
        <v>0.5508</v>
      </c>
      <c r="I6101" t="n">
        <v>1057.4463</v>
      </c>
      <c r="J6101" s="31" t="n">
        <v>1919.9313</v>
      </c>
      <c r="K6101" t="inlineStr">
        <is>
          <t>2:55.1%; 5:44.9%</t>
        </is>
      </c>
      <c r="L6101" t="inlineStr">
        <is>
          <t>MMM2 - Regional centre</t>
        </is>
      </c>
    </row>
    <row r="6102" ht="15" customHeight="1">
      <c r="A6102" t="inlineStr">
        <is>
          <t>Gresford</t>
        </is>
      </c>
      <c r="B6102" t="inlineStr">
        <is>
          <t>NSW</t>
        </is>
      </c>
      <c r="C6102" t="n">
        <v>2311</v>
      </c>
      <c r="D6102" t="inlineStr">
        <is>
          <t>Delivery Area</t>
        </is>
      </c>
      <c r="F6102" t="inlineStr">
        <is>
          <t>2311|NSW</t>
        </is>
      </c>
      <c r="G6102" t="n">
        <v>5</v>
      </c>
      <c r="H6102" t="n">
        <v>1</v>
      </c>
      <c r="I6102" t="n">
        <v>783.5898</v>
      </c>
      <c r="J6102" s="31" t="n">
        <v>783.5898</v>
      </c>
      <c r="K6102" t="inlineStr">
        <is>
          <t>5:100.0%</t>
        </is>
      </c>
      <c r="L6102" t="inlineStr">
        <is>
          <t>MMM5 - Small rural town</t>
        </is>
      </c>
    </row>
    <row r="6103" ht="15" customHeight="1">
      <c r="A6103" t="inlineStr">
        <is>
          <t>Greta</t>
        </is>
      </c>
      <c r="B6103" t="inlineStr">
        <is>
          <t>NSW</t>
        </is>
      </c>
      <c r="C6103" t="n">
        <v>2334</v>
      </c>
      <c r="D6103" t="inlineStr">
        <is>
          <t>Delivery Area</t>
        </is>
      </c>
      <c r="F6103" t="inlineStr">
        <is>
          <t>2334|NSW</t>
        </is>
      </c>
      <c r="G6103" t="n">
        <v>2</v>
      </c>
      <c r="H6103" t="n">
        <v>1</v>
      </c>
      <c r="I6103" t="n">
        <v>20.7074</v>
      </c>
      <c r="J6103" s="31" t="n">
        <v>20.7073</v>
      </c>
      <c r="K6103" t="inlineStr">
        <is>
          <t>2:100.0%</t>
        </is>
      </c>
      <c r="L6103" t="inlineStr">
        <is>
          <t>MMM2 - Regional centre</t>
        </is>
      </c>
    </row>
    <row r="6104" ht="15" customHeight="1">
      <c r="A6104" t="inlineStr">
        <is>
          <t>Greta</t>
        </is>
      </c>
      <c r="B6104" t="inlineStr">
        <is>
          <t>VIC</t>
        </is>
      </c>
      <c r="C6104" t="n">
        <v>3675</v>
      </c>
      <c r="D6104" t="inlineStr">
        <is>
          <t>Delivery Area</t>
        </is>
      </c>
      <c r="F6104" t="inlineStr">
        <is>
          <t>3675|VIC</t>
        </is>
      </c>
      <c r="G6104" t="n">
        <v>5</v>
      </c>
      <c r="H6104" t="n">
        <v>0.8933</v>
      </c>
      <c r="I6104" t="n">
        <v>427.1929</v>
      </c>
      <c r="J6104" s="31" t="n">
        <v>478.2077</v>
      </c>
      <c r="K6104" t="inlineStr">
        <is>
          <t>5:89.3%; 3:10.7%</t>
        </is>
      </c>
      <c r="L6104" t="inlineStr">
        <is>
          <t>MMM5 - Small rural town</t>
        </is>
      </c>
    </row>
    <row r="6105" ht="15" customHeight="1">
      <c r="A6105" t="inlineStr">
        <is>
          <t>Greta Main</t>
        </is>
      </c>
      <c r="B6105" t="inlineStr">
        <is>
          <t>NSW</t>
        </is>
      </c>
      <c r="C6105" t="n">
        <v>2325</v>
      </c>
      <c r="D6105" t="inlineStr">
        <is>
          <t>Delivery Area</t>
        </is>
      </c>
      <c r="F6105" t="inlineStr">
        <is>
          <t>2325|NSW</t>
        </is>
      </c>
      <c r="G6105" t="n">
        <v>5</v>
      </c>
      <c r="H6105" t="n">
        <v>0.7745</v>
      </c>
      <c r="I6105" t="n">
        <v>1243.1615</v>
      </c>
      <c r="J6105" s="31" t="n">
        <v>1605.0648</v>
      </c>
      <c r="K6105" t="inlineStr">
        <is>
          <t>5:77.5%; 3:17.1%; 2:5.4%</t>
        </is>
      </c>
      <c r="L6105" t="inlineStr">
        <is>
          <t>MMM5 - Small rural town</t>
        </is>
      </c>
    </row>
    <row r="6106" ht="15" customHeight="1">
      <c r="A6106" t="inlineStr">
        <is>
          <t>Greta South</t>
        </is>
      </c>
      <c r="B6106" t="inlineStr">
        <is>
          <t>VIC</t>
        </is>
      </c>
      <c r="C6106" t="n">
        <v>3675</v>
      </c>
      <c r="D6106" t="inlineStr">
        <is>
          <t>Delivery Area</t>
        </is>
      </c>
      <c r="F6106" t="inlineStr">
        <is>
          <t>3675|VIC</t>
        </is>
      </c>
      <c r="G6106" t="n">
        <v>5</v>
      </c>
      <c r="H6106" t="n">
        <v>0.8933</v>
      </c>
      <c r="I6106" t="n">
        <v>427.1929</v>
      </c>
      <c r="J6106" s="31" t="n">
        <v>478.2077</v>
      </c>
      <c r="K6106" t="inlineStr">
        <is>
          <t>5:89.3%; 3:10.7%</t>
        </is>
      </c>
      <c r="L6106" t="inlineStr">
        <is>
          <t>MMM5 - Small rural town</t>
        </is>
      </c>
    </row>
    <row r="6107" ht="15" customHeight="1">
      <c r="A6107" t="inlineStr">
        <is>
          <t>Greta West</t>
        </is>
      </c>
      <c r="B6107" t="inlineStr">
        <is>
          <t>VIC</t>
        </is>
      </c>
      <c r="C6107" t="n">
        <v>3675</v>
      </c>
      <c r="D6107" t="inlineStr">
        <is>
          <t>Delivery Area</t>
        </is>
      </c>
      <c r="F6107" t="inlineStr">
        <is>
          <t>3675|VIC</t>
        </is>
      </c>
      <c r="G6107" t="n">
        <v>5</v>
      </c>
      <c r="H6107" t="n">
        <v>0.8933</v>
      </c>
      <c r="I6107" t="n">
        <v>427.1929</v>
      </c>
      <c r="J6107" s="31" t="n">
        <v>478.2077</v>
      </c>
      <c r="K6107" t="inlineStr">
        <is>
          <t>5:89.3%; 3:10.7%</t>
        </is>
      </c>
      <c r="L6107" t="inlineStr">
        <is>
          <t>MMM5 - Small rural town</t>
        </is>
      </c>
    </row>
    <row r="6108" ht="15" customHeight="1">
      <c r="A6108" t="inlineStr">
        <is>
          <t>Gretna</t>
        </is>
      </c>
      <c r="B6108" t="inlineStr">
        <is>
          <t>TAS</t>
        </is>
      </c>
      <c r="C6108" t="n">
        <v>7140</v>
      </c>
      <c r="D6108" t="inlineStr">
        <is>
          <t>Delivery Area</t>
        </is>
      </c>
      <c r="F6108" t="inlineStr">
        <is>
          <t>7140|TAS</t>
        </is>
      </c>
      <c r="G6108" t="n">
        <v>5</v>
      </c>
      <c r="H6108" t="n">
        <v>0.5062</v>
      </c>
      <c r="I6108" t="n">
        <v>2648.9444</v>
      </c>
      <c r="J6108" s="31" t="n">
        <v>5233.2386</v>
      </c>
      <c r="K6108" t="inlineStr">
        <is>
          <t>5:50.6%; 6:44.6%; 4:3.4%; 2:1.4%</t>
        </is>
      </c>
      <c r="L6108" t="inlineStr">
        <is>
          <t>MMM5 - Small rural town</t>
        </is>
      </c>
    </row>
    <row r="6109" ht="15" customHeight="1">
      <c r="A6109" t="inlineStr">
        <is>
          <t>Grevillia</t>
        </is>
      </c>
      <c r="B6109" t="inlineStr">
        <is>
          <t>NSW</t>
        </is>
      </c>
      <c r="C6109" t="n">
        <v>2474</v>
      </c>
      <c r="D6109" t="inlineStr">
        <is>
          <t>Delivery Area</t>
        </is>
      </c>
      <c r="F6109" t="inlineStr">
        <is>
          <t>2474|NSW</t>
        </is>
      </c>
      <c r="G6109" t="n">
        <v>5</v>
      </c>
      <c r="H6109" t="n">
        <v>1</v>
      </c>
      <c r="I6109" t="n">
        <v>1537.5941</v>
      </c>
      <c r="J6109" s="31" t="n">
        <v>1537.5939</v>
      </c>
      <c r="K6109" t="inlineStr">
        <is>
          <t>5:100.0%</t>
        </is>
      </c>
      <c r="L6109" t="inlineStr">
        <is>
          <t>MMM5 - Small rural town</t>
        </is>
      </c>
    </row>
    <row r="6110" ht="15" customHeight="1">
      <c r="A6110" t="inlineStr">
        <is>
          <t>Grey</t>
        </is>
      </c>
      <c r="B6110" t="inlineStr">
        <is>
          <t>WA</t>
        </is>
      </c>
      <c r="C6110" t="n">
        <v>6521</v>
      </c>
      <c r="D6110" t="inlineStr">
        <is>
          <t>Delivery Area</t>
        </is>
      </c>
      <c r="F6110" t="inlineStr">
        <is>
          <t>6521|WA</t>
        </is>
      </c>
      <c r="G6110" t="n">
        <v>5</v>
      </c>
      <c r="H6110" t="n">
        <v>1</v>
      </c>
      <c r="I6110" t="n">
        <v>2958.5138</v>
      </c>
      <c r="J6110" s="31" t="n">
        <v>2958.5138</v>
      </c>
      <c r="K6110" t="inlineStr">
        <is>
          <t>5:100.0%</t>
        </is>
      </c>
      <c r="L6110" t="inlineStr">
        <is>
          <t>MMM5 - Small rural town</t>
        </is>
      </c>
    </row>
    <row r="6111" ht="15" customHeight="1">
      <c r="A6111" t="inlineStr">
        <is>
          <t>Grey River</t>
        </is>
      </c>
      <c r="B6111" t="inlineStr">
        <is>
          <t>VIC</t>
        </is>
      </c>
      <c r="C6111" t="n">
        <v>3234</v>
      </c>
      <c r="D6111" t="inlineStr">
        <is>
          <t>Delivery Area</t>
        </is>
      </c>
      <c r="F6111" t="inlineStr">
        <is>
          <t>3234|VIC</t>
        </is>
      </c>
      <c r="G6111" t="n">
        <v>5</v>
      </c>
      <c r="H6111" t="n">
        <v>1</v>
      </c>
      <c r="I6111" t="n">
        <v>150.5726</v>
      </c>
      <c r="J6111" s="31" t="n">
        <v>150.5727</v>
      </c>
      <c r="K6111" t="inlineStr">
        <is>
          <t>5:100.0%</t>
        </is>
      </c>
      <c r="L6111" t="inlineStr">
        <is>
          <t>MMM5 - Small rural town</t>
        </is>
      </c>
    </row>
    <row r="6112" ht="15" customHeight="1">
      <c r="A6112" t="inlineStr">
        <is>
          <t>Greycliffe</t>
        </is>
      </c>
      <c r="B6112" t="inlineStr">
        <is>
          <t>QLD</t>
        </is>
      </c>
      <c r="C6112" t="n">
        <v>4715</v>
      </c>
      <c r="D6112" t="inlineStr">
        <is>
          <t>Delivery Area</t>
        </is>
      </c>
      <c r="F6112" t="inlineStr">
        <is>
          <t>4715|QLD</t>
        </is>
      </c>
      <c r="G6112" t="n">
        <v>5</v>
      </c>
      <c r="H6112" t="n">
        <v>0.947</v>
      </c>
      <c r="I6112" t="n">
        <v>2625.4315</v>
      </c>
      <c r="J6112" s="31" t="n">
        <v>2772.4575</v>
      </c>
      <c r="K6112" t="inlineStr">
        <is>
          <t>5:94.7%; 4:5.3%</t>
        </is>
      </c>
      <c r="L6112" t="inlineStr">
        <is>
          <t>MMM5 - Small rural town</t>
        </is>
      </c>
    </row>
    <row r="6113" ht="15" customHeight="1">
      <c r="A6113" t="inlineStr">
        <is>
          <t>Greymare</t>
        </is>
      </c>
      <c r="B6113" t="inlineStr">
        <is>
          <t>QLD</t>
        </is>
      </c>
      <c r="C6113" t="n">
        <v>4370</v>
      </c>
      <c r="D6113" t="inlineStr">
        <is>
          <t>Delivery Area</t>
        </is>
      </c>
      <c r="F6113" t="inlineStr">
        <is>
          <t>4370|QLD</t>
        </is>
      </c>
      <c r="G6113" t="n">
        <v>5</v>
      </c>
      <c r="H6113" t="n">
        <v>0.8042</v>
      </c>
      <c r="I6113" t="n">
        <v>1799.081</v>
      </c>
      <c r="J6113" s="31" t="n">
        <v>2237.0641</v>
      </c>
      <c r="K6113" t="inlineStr">
        <is>
          <t>5:80.4%; 4:19.6%</t>
        </is>
      </c>
      <c r="L6113" t="inlineStr">
        <is>
          <t>MMM5 - Small rural town</t>
        </is>
      </c>
    </row>
    <row r="6114" ht="15" customHeight="1">
      <c r="A6114" t="inlineStr">
        <is>
          <t>Greys Plain</t>
        </is>
      </c>
      <c r="B6114" t="inlineStr">
        <is>
          <t>WA</t>
        </is>
      </c>
      <c r="C6114" t="n">
        <v>6701</v>
      </c>
      <c r="D6114" t="inlineStr">
        <is>
          <t>Delivery Area</t>
        </is>
      </c>
      <c r="F6114" t="inlineStr">
        <is>
          <t>6701|WA</t>
        </is>
      </c>
      <c r="G6114" t="n">
        <v>7</v>
      </c>
      <c r="H6114" t="n">
        <v>1</v>
      </c>
      <c r="I6114" t="n">
        <v>55074.9344</v>
      </c>
      <c r="J6114" s="31" t="n">
        <v>55074.9342</v>
      </c>
      <c r="K6114" t="inlineStr">
        <is>
          <t>7:100.0%</t>
        </is>
      </c>
      <c r="L6114" t="inlineStr">
        <is>
          <t>MMM7 - Very remote community</t>
        </is>
      </c>
    </row>
    <row r="6115" ht="15" customHeight="1">
      <c r="A6115" t="inlineStr">
        <is>
          <t>Greystanes</t>
        </is>
      </c>
      <c r="B6115" t="inlineStr">
        <is>
          <t>NSW</t>
        </is>
      </c>
      <c r="C6115" t="n">
        <v>2145</v>
      </c>
      <c r="D6115" t="inlineStr">
        <is>
          <t>Delivery Area</t>
        </is>
      </c>
      <c r="F6115" t="inlineStr">
        <is>
          <t>2145|NSW</t>
        </is>
      </c>
      <c r="G6115" t="n">
        <v>1</v>
      </c>
      <c r="H6115" t="n">
        <v>1</v>
      </c>
      <c r="I6115" t="n">
        <v>27.5683</v>
      </c>
      <c r="J6115" s="31" t="n">
        <v>27.5671</v>
      </c>
      <c r="K6115" t="inlineStr">
        <is>
          <t>1:100.0%</t>
        </is>
      </c>
      <c r="L6115" t="inlineStr">
        <is>
          <t>MMM1 - Metropolitan area</t>
        </is>
      </c>
    </row>
    <row r="6116" ht="15" customHeight="1">
      <c r="A6116" t="inlineStr">
        <is>
          <t>Greythorn</t>
        </is>
      </c>
      <c r="B6116" t="inlineStr">
        <is>
          <t>VIC</t>
        </is>
      </c>
      <c r="C6116" t="n">
        <v>3104</v>
      </c>
      <c r="D6116" t="inlineStr">
        <is>
          <t>Delivery Area</t>
        </is>
      </c>
      <c r="F6116" t="inlineStr">
        <is>
          <t>3104|VIC</t>
        </is>
      </c>
      <c r="G6116" t="n">
        <v>1</v>
      </c>
      <c r="H6116" t="n">
        <v>1</v>
      </c>
      <c r="I6116" t="n">
        <v>9.092700000000001</v>
      </c>
      <c r="J6116" s="31" t="n">
        <v>9.0929</v>
      </c>
      <c r="K6116" t="inlineStr">
        <is>
          <t>1:100.0%</t>
        </is>
      </c>
      <c r="L6116" t="inlineStr">
        <is>
          <t>MMM1 - Metropolitan area</t>
        </is>
      </c>
    </row>
    <row r="6117" ht="15" customHeight="1">
      <c r="A6117" t="inlineStr">
        <is>
          <t>Griffin</t>
        </is>
      </c>
      <c r="B6117" t="inlineStr">
        <is>
          <t>QLD</t>
        </is>
      </c>
      <c r="C6117" t="n">
        <v>4503</v>
      </c>
      <c r="D6117" t="inlineStr">
        <is>
          <t>Delivery Area</t>
        </is>
      </c>
      <c r="F6117" t="inlineStr">
        <is>
          <t>4503|QLD</t>
        </is>
      </c>
      <c r="G6117" t="n">
        <v>1</v>
      </c>
      <c r="H6117" t="n">
        <v>1</v>
      </c>
      <c r="I6117" t="n">
        <v>99.6919</v>
      </c>
      <c r="J6117" s="31" t="n">
        <v>99.69289999999999</v>
      </c>
      <c r="K6117" t="inlineStr">
        <is>
          <t>1:100.0%</t>
        </is>
      </c>
      <c r="L6117" t="inlineStr">
        <is>
          <t>MMM1 - Metropolitan area</t>
        </is>
      </c>
    </row>
    <row r="6118" ht="15" customHeight="1">
      <c r="A6118" t="inlineStr">
        <is>
          <t>Griffith</t>
        </is>
      </c>
      <c r="B6118" t="inlineStr">
        <is>
          <t>ACT</t>
        </is>
      </c>
      <c r="C6118" t="n">
        <v>2603</v>
      </c>
      <c r="D6118" t="inlineStr">
        <is>
          <t>Delivery Area</t>
        </is>
      </c>
      <c r="F6118" t="inlineStr">
        <is>
          <t>2603|ACT</t>
        </is>
      </c>
      <c r="G6118" t="n">
        <v>1</v>
      </c>
      <c r="H6118" t="n">
        <v>1</v>
      </c>
      <c r="I6118" t="n">
        <v>9.206899999999999</v>
      </c>
      <c r="J6118" s="31" t="n">
        <v>9.2066</v>
      </c>
      <c r="K6118" t="inlineStr">
        <is>
          <t>1:100.0%</t>
        </is>
      </c>
      <c r="L6118" t="inlineStr">
        <is>
          <t>MMM1 - Metropolitan area</t>
        </is>
      </c>
    </row>
    <row r="6119" ht="15" customHeight="1">
      <c r="A6119" t="inlineStr">
        <is>
          <t>Griffith</t>
        </is>
      </c>
      <c r="B6119" t="inlineStr">
        <is>
          <t>NSW</t>
        </is>
      </c>
      <c r="C6119" t="n">
        <v>2680</v>
      </c>
      <c r="D6119" t="inlineStr">
        <is>
          <t>Delivery Area</t>
        </is>
      </c>
      <c r="F6119" t="inlineStr">
        <is>
          <t>2680|NSW</t>
        </is>
      </c>
      <c r="G6119" t="n">
        <v>5</v>
      </c>
      <c r="H6119" t="n">
        <v>0.7993</v>
      </c>
      <c r="I6119" t="n">
        <v>1514.2498</v>
      </c>
      <c r="J6119" s="31" t="n">
        <v>1894.4513</v>
      </c>
      <c r="K6119" t="inlineStr">
        <is>
          <t>5:79.9%; 3:20.1%</t>
        </is>
      </c>
      <c r="L6119" t="inlineStr">
        <is>
          <t>MMM5 - Small rural town</t>
        </is>
      </c>
    </row>
    <row r="6120" ht="15" customHeight="1">
      <c r="A6120" t="inlineStr">
        <is>
          <t>Griffith Dc</t>
        </is>
      </c>
      <c r="B6120" t="inlineStr">
        <is>
          <t>NSW</t>
        </is>
      </c>
      <c r="C6120" t="n">
        <v>2680</v>
      </c>
      <c r="D6120" t="inlineStr">
        <is>
          <t>Delivery Area</t>
        </is>
      </c>
      <c r="E6120" t="inlineStr">
        <is>
          <t>PO BOXES</t>
        </is>
      </c>
      <c r="F6120" t="inlineStr">
        <is>
          <t>2680|NSW</t>
        </is>
      </c>
      <c r="G6120" t="n">
        <v>5</v>
      </c>
      <c r="H6120" t="n">
        <v>0.7993</v>
      </c>
      <c r="I6120" t="n">
        <v>1514.2498</v>
      </c>
      <c r="J6120" s="31" t="n">
        <v>1894.4513</v>
      </c>
      <c r="K6120" t="inlineStr">
        <is>
          <t>5:79.9%; 3:20.1%</t>
        </is>
      </c>
      <c r="L6120" t="inlineStr">
        <is>
          <t>MMM5 - Small rural town</t>
        </is>
      </c>
    </row>
    <row r="6121" ht="15" customHeight="1">
      <c r="A6121" t="inlineStr">
        <is>
          <t>Griffith East</t>
        </is>
      </c>
      <c r="B6121" t="inlineStr">
        <is>
          <t>NSW</t>
        </is>
      </c>
      <c r="C6121" t="n">
        <v>2680</v>
      </c>
      <c r="D6121" t="inlineStr">
        <is>
          <t>Delivery Area</t>
        </is>
      </c>
      <c r="E6121" t="inlineStr">
        <is>
          <t>PO BOXES</t>
        </is>
      </c>
      <c r="F6121" t="inlineStr">
        <is>
          <t>2680|NSW</t>
        </is>
      </c>
      <c r="G6121" t="n">
        <v>5</v>
      </c>
      <c r="H6121" t="n">
        <v>0.7993</v>
      </c>
      <c r="I6121" t="n">
        <v>1514.2498</v>
      </c>
      <c r="J6121" s="31" t="n">
        <v>1894.4513</v>
      </c>
      <c r="K6121" t="inlineStr">
        <is>
          <t>5:79.9%; 3:20.1%</t>
        </is>
      </c>
      <c r="L6121" t="inlineStr">
        <is>
          <t>MMM5 - Small rural town</t>
        </is>
      </c>
    </row>
    <row r="6122" ht="15" customHeight="1">
      <c r="A6122" t="inlineStr">
        <is>
          <t>Griffith University</t>
        </is>
      </c>
      <c r="B6122" t="inlineStr">
        <is>
          <t>QLD</t>
        </is>
      </c>
      <c r="C6122" t="n">
        <v>4222</v>
      </c>
      <c r="D6122" t="inlineStr">
        <is>
          <t>Post Office Boxes</t>
        </is>
      </c>
      <c r="E6122" t="inlineStr">
        <is>
          <t>PO BOXES</t>
        </is>
      </c>
      <c r="F6122" t="inlineStr">
        <is>
          <t>4222|QLD</t>
        </is>
      </c>
      <c r="J6122" s="31" t="n"/>
    </row>
    <row r="6123" ht="15" customHeight="1">
      <c r="A6123" t="inlineStr">
        <is>
          <t>Grimwade</t>
        </is>
      </c>
      <c r="B6123" t="inlineStr">
        <is>
          <t>WA</t>
        </is>
      </c>
      <c r="C6123" t="n">
        <v>6253</v>
      </c>
      <c r="D6123" t="inlineStr">
        <is>
          <t>Delivery Area</t>
        </is>
      </c>
      <c r="F6123" t="inlineStr">
        <is>
          <t>6253|WA</t>
        </is>
      </c>
      <c r="G6123" t="n">
        <v>5</v>
      </c>
      <c r="H6123" t="n">
        <v>1</v>
      </c>
      <c r="I6123" t="n">
        <v>264.8319</v>
      </c>
      <c r="J6123" s="31" t="n">
        <v>264.8321</v>
      </c>
      <c r="K6123" t="inlineStr">
        <is>
          <t>5:100.0%</t>
        </is>
      </c>
      <c r="L6123" t="inlineStr">
        <is>
          <t>MMM5 - Small rural town</t>
        </is>
      </c>
    </row>
    <row r="6124" ht="15" customHeight="1">
      <c r="A6124" t="inlineStr">
        <is>
          <t>Grindelwald</t>
        </is>
      </c>
      <c r="B6124" t="inlineStr">
        <is>
          <t>TAS</t>
        </is>
      </c>
      <c r="C6124" t="n">
        <v>7277</v>
      </c>
      <c r="D6124" t="inlineStr">
        <is>
          <t>Delivery Area</t>
        </is>
      </c>
      <c r="F6124" t="inlineStr">
        <is>
          <t>7277|TAS</t>
        </is>
      </c>
      <c r="G6124" t="n">
        <v>2</v>
      </c>
      <c r="H6124" t="n">
        <v>1</v>
      </c>
      <c r="I6124" t="n">
        <v>98.065</v>
      </c>
      <c r="J6124" s="31" t="n">
        <v>98.0652</v>
      </c>
      <c r="K6124" t="inlineStr">
        <is>
          <t>2:100.0%</t>
        </is>
      </c>
      <c r="L6124" t="inlineStr">
        <is>
          <t>MMM2 - Regional centre</t>
        </is>
      </c>
    </row>
    <row r="6125" ht="15" customHeight="1">
      <c r="A6125" t="inlineStr">
        <is>
          <t>Gringegalgona</t>
        </is>
      </c>
      <c r="B6125" t="inlineStr">
        <is>
          <t>VIC</t>
        </is>
      </c>
      <c r="C6125" t="n">
        <v>3315</v>
      </c>
      <c r="D6125" t="inlineStr">
        <is>
          <t>Delivery Area</t>
        </is>
      </c>
      <c r="F6125" t="inlineStr">
        <is>
          <t>3315|VIC</t>
        </is>
      </c>
      <c r="G6125" t="n">
        <v>5</v>
      </c>
      <c r="H6125" t="n">
        <v>1</v>
      </c>
      <c r="I6125" t="n">
        <v>1324.8193</v>
      </c>
      <c r="J6125" s="31" t="n">
        <v>1324.8193</v>
      </c>
      <c r="K6125" t="inlineStr">
        <is>
          <t>5:100.0%</t>
        </is>
      </c>
      <c r="L6125" t="inlineStr">
        <is>
          <t>MMM5 - Small rural town</t>
        </is>
      </c>
    </row>
    <row r="6126" ht="15" customHeight="1">
      <c r="A6126" t="inlineStr">
        <is>
          <t>Gritjurk</t>
        </is>
      </c>
      <c r="B6126" t="inlineStr">
        <is>
          <t>VIC</t>
        </is>
      </c>
      <c r="C6126" t="n">
        <v>3315</v>
      </c>
      <c r="D6126" t="inlineStr">
        <is>
          <t>Delivery Area</t>
        </is>
      </c>
      <c r="F6126" t="inlineStr">
        <is>
          <t>3315|VIC</t>
        </is>
      </c>
      <c r="G6126" t="n">
        <v>5</v>
      </c>
      <c r="H6126" t="n">
        <v>1</v>
      </c>
      <c r="I6126" t="n">
        <v>1324.8193</v>
      </c>
      <c r="J6126" s="31" t="n">
        <v>1324.8193</v>
      </c>
      <c r="K6126" t="inlineStr">
        <is>
          <t>5:100.0%</t>
        </is>
      </c>
      <c r="L6126" t="inlineStr">
        <is>
          <t>MMM5 - Small rural town</t>
        </is>
      </c>
    </row>
    <row r="6127" ht="15" customHeight="1">
      <c r="A6127" t="inlineStr">
        <is>
          <t>Grogan</t>
        </is>
      </c>
      <c r="B6127" t="inlineStr">
        <is>
          <t>NSW</t>
        </is>
      </c>
      <c r="C6127" t="n">
        <v>2666</v>
      </c>
      <c r="D6127" t="inlineStr">
        <is>
          <t>Delivery Area</t>
        </is>
      </c>
      <c r="F6127" t="inlineStr">
        <is>
          <t>2666|NSW</t>
        </is>
      </c>
      <c r="G6127" t="n">
        <v>5</v>
      </c>
      <c r="H6127" t="n">
        <v>1</v>
      </c>
      <c r="I6127" t="n">
        <v>2462.5851</v>
      </c>
      <c r="J6127" s="31" t="n">
        <v>2462.5855</v>
      </c>
      <c r="K6127" t="inlineStr">
        <is>
          <t>5:100.0%</t>
        </is>
      </c>
      <c r="L6127" t="inlineStr">
        <is>
          <t>MMM5 - Small rural town</t>
        </is>
      </c>
    </row>
    <row r="6128" ht="15" customHeight="1">
      <c r="A6128" t="inlineStr">
        <is>
          <t>Groganville</t>
        </is>
      </c>
      <c r="B6128" t="inlineStr">
        <is>
          <t>QLD</t>
        </is>
      </c>
      <c r="C6128" t="n">
        <v>4892</v>
      </c>
      <c r="D6128" t="inlineStr">
        <is>
          <t>Delivery Area</t>
        </is>
      </c>
      <c r="F6128" t="inlineStr">
        <is>
          <t>4892|QLD</t>
        </is>
      </c>
      <c r="G6128" t="n">
        <v>7</v>
      </c>
      <c r="H6128" t="n">
        <v>1</v>
      </c>
      <c r="I6128" t="n">
        <v>143377.1253</v>
      </c>
      <c r="J6128" s="31" t="n">
        <v>143377.1258</v>
      </c>
      <c r="K6128" t="inlineStr">
        <is>
          <t>7:100.0%</t>
        </is>
      </c>
      <c r="L6128" t="inlineStr">
        <is>
          <t>MMM7 - Very remote community</t>
        </is>
      </c>
    </row>
    <row r="6129" ht="15" customHeight="1">
      <c r="A6129" t="inlineStr">
        <is>
          <t>Grong Grong</t>
        </is>
      </c>
      <c r="B6129" t="inlineStr">
        <is>
          <t>NSW</t>
        </is>
      </c>
      <c r="C6129" t="n">
        <v>2652</v>
      </c>
      <c r="D6129" t="inlineStr">
        <is>
          <t>Delivery Area</t>
        </is>
      </c>
      <c r="F6129" t="inlineStr">
        <is>
          <t>2652|NSW</t>
        </is>
      </c>
      <c r="G6129" t="n">
        <v>5</v>
      </c>
      <c r="H6129" t="n">
        <v>0.7989000000000001</v>
      </c>
      <c r="I6129" t="n">
        <v>4886.2796</v>
      </c>
      <c r="J6129" s="31" t="n">
        <v>6116.1137</v>
      </c>
      <c r="K6129" t="inlineStr">
        <is>
          <t>5:79.9%; 6:17.7%; 3:2.4%</t>
        </is>
      </c>
      <c r="L6129" t="inlineStr">
        <is>
          <t>MMM5 - Small rural town</t>
        </is>
      </c>
    </row>
    <row r="6130" ht="15" customHeight="1">
      <c r="A6130" t="inlineStr">
        <is>
          <t>Groomsville</t>
        </is>
      </c>
      <c r="B6130" t="inlineStr">
        <is>
          <t>QLD</t>
        </is>
      </c>
      <c r="C6130" t="n">
        <v>4352</v>
      </c>
      <c r="D6130" t="inlineStr">
        <is>
          <t>Delivery Area</t>
        </is>
      </c>
      <c r="F6130" t="inlineStr">
        <is>
          <t>4352|QLD</t>
        </is>
      </c>
      <c r="G6130" t="n">
        <v>5</v>
      </c>
      <c r="H6130" t="n">
        <v>0.8636</v>
      </c>
      <c r="I6130" t="n">
        <v>3350.2815</v>
      </c>
      <c r="J6130" s="31" t="n">
        <v>3879.2469</v>
      </c>
      <c r="K6130" t="inlineStr">
        <is>
          <t>5:86.4%; 2:13.6%</t>
        </is>
      </c>
      <c r="L6130" t="inlineStr">
        <is>
          <t>MMM5 - Small rural town</t>
        </is>
      </c>
    </row>
    <row r="6131" ht="15" customHeight="1">
      <c r="A6131" t="inlineStr">
        <is>
          <t>Groper Creek</t>
        </is>
      </c>
      <c r="B6131" t="inlineStr">
        <is>
          <t>QLD</t>
        </is>
      </c>
      <c r="C6131" t="n">
        <v>4806</v>
      </c>
      <c r="D6131" t="inlineStr">
        <is>
          <t>Delivery Area</t>
        </is>
      </c>
      <c r="F6131" t="inlineStr">
        <is>
          <t>4806|QLD</t>
        </is>
      </c>
      <c r="G6131" t="n">
        <v>5</v>
      </c>
      <c r="H6131" t="n">
        <v>0.9847</v>
      </c>
      <c r="I6131" t="n">
        <v>1295.6018</v>
      </c>
      <c r="J6131" s="31" t="n">
        <v>1315.7679</v>
      </c>
      <c r="K6131" t="inlineStr">
        <is>
          <t>5:98.5%; 4:1.5%</t>
        </is>
      </c>
      <c r="L6131" t="inlineStr">
        <is>
          <t>MMM5 - Small rural town</t>
        </is>
      </c>
    </row>
    <row r="6132" ht="15" customHeight="1">
      <c r="A6132" t="inlineStr">
        <is>
          <t>Grose Vale</t>
        </is>
      </c>
      <c r="B6132" t="inlineStr">
        <is>
          <t>NSW</t>
        </is>
      </c>
      <c r="C6132" t="n">
        <v>2753</v>
      </c>
      <c r="D6132" t="inlineStr">
        <is>
          <t>Delivery Area</t>
        </is>
      </c>
      <c r="F6132" t="inlineStr">
        <is>
          <t>2753|NSW</t>
        </is>
      </c>
      <c r="G6132" t="n">
        <v>1</v>
      </c>
      <c r="H6132" t="n">
        <v>0.6048</v>
      </c>
      <c r="I6132" t="n">
        <v>102.4847</v>
      </c>
      <c r="J6132" s="31" t="n">
        <v>169.4419</v>
      </c>
      <c r="K6132" t="inlineStr">
        <is>
          <t>1:60.5%; 2:29.4%; 5:10.1%</t>
        </is>
      </c>
      <c r="L6132" t="inlineStr">
        <is>
          <t>MMM1 - Metropolitan area</t>
        </is>
      </c>
    </row>
    <row r="6133" ht="15" customHeight="1">
      <c r="A6133" t="inlineStr">
        <is>
          <t>Grose Wold</t>
        </is>
      </c>
      <c r="B6133" t="inlineStr">
        <is>
          <t>NSW</t>
        </is>
      </c>
      <c r="C6133" t="n">
        <v>2753</v>
      </c>
      <c r="D6133" t="inlineStr">
        <is>
          <t>Delivery Area</t>
        </is>
      </c>
      <c r="F6133" t="inlineStr">
        <is>
          <t>2753|NSW</t>
        </is>
      </c>
      <c r="G6133" t="n">
        <v>1</v>
      </c>
      <c r="H6133" t="n">
        <v>0.6048</v>
      </c>
      <c r="I6133" t="n">
        <v>102.4847</v>
      </c>
      <c r="J6133" s="31" t="n">
        <v>169.4419</v>
      </c>
      <c r="K6133" t="inlineStr">
        <is>
          <t>1:60.5%; 2:29.4%; 5:10.1%</t>
        </is>
      </c>
      <c r="L6133" t="inlineStr">
        <is>
          <t>MMM1 - Metropolitan area</t>
        </is>
      </c>
    </row>
    <row r="6134" ht="15" customHeight="1">
      <c r="A6134" t="inlineStr">
        <is>
          <t>Grosmont</t>
        </is>
      </c>
      <c r="B6134" t="inlineStr">
        <is>
          <t>QLD</t>
        </is>
      </c>
      <c r="C6134" t="n">
        <v>4419</v>
      </c>
      <c r="D6134" t="inlineStr">
        <is>
          <t>Delivery Area</t>
        </is>
      </c>
      <c r="F6134" t="inlineStr">
        <is>
          <t>4419|QLD</t>
        </is>
      </c>
      <c r="G6134" t="n">
        <v>6</v>
      </c>
      <c r="H6134" t="n">
        <v>1</v>
      </c>
      <c r="I6134" t="n">
        <v>5587.0921</v>
      </c>
      <c r="J6134" s="31" t="n">
        <v>5587.0923</v>
      </c>
      <c r="K6134" t="inlineStr">
        <is>
          <t>6:100.0%</t>
        </is>
      </c>
      <c r="L6134" t="inlineStr">
        <is>
          <t>MMM6 - Remote community</t>
        </is>
      </c>
    </row>
    <row r="6135" ht="15" customHeight="1">
      <c r="A6135" t="inlineStr">
        <is>
          <t>Grosses Plain</t>
        </is>
      </c>
      <c r="B6135" t="inlineStr">
        <is>
          <t>NSW</t>
        </is>
      </c>
      <c r="C6135" t="n">
        <v>2627</v>
      </c>
      <c r="D6135" t="inlineStr">
        <is>
          <t>Delivery Area</t>
        </is>
      </c>
      <c r="F6135" t="inlineStr">
        <is>
          <t>2627|NSW</t>
        </is>
      </c>
      <c r="G6135" t="n">
        <v>5</v>
      </c>
      <c r="H6135" t="n">
        <v>1</v>
      </c>
      <c r="I6135" t="n">
        <v>1994.6111</v>
      </c>
      <c r="J6135" s="31" t="n">
        <v>1994.6112</v>
      </c>
      <c r="K6135" t="inlineStr">
        <is>
          <t>5:100.0%</t>
        </is>
      </c>
      <c r="L6135" t="inlineStr">
        <is>
          <t>MMM5 - Small rural town</t>
        </is>
      </c>
    </row>
    <row r="6136" ht="15" customHeight="1">
      <c r="A6136" t="inlineStr">
        <is>
          <t>Grosvenor</t>
        </is>
      </c>
      <c r="B6136" t="inlineStr">
        <is>
          <t>QLD</t>
        </is>
      </c>
      <c r="C6136" t="n">
        <v>4627</v>
      </c>
      <c r="D6136" t="inlineStr">
        <is>
          <t>Delivery Area</t>
        </is>
      </c>
      <c r="F6136" t="inlineStr">
        <is>
          <t>4627|QLD</t>
        </is>
      </c>
      <c r="G6136" t="n">
        <v>6</v>
      </c>
      <c r="H6136" t="n">
        <v>0.6718</v>
      </c>
      <c r="I6136" t="n">
        <v>3225.5124</v>
      </c>
      <c r="J6136" s="31" t="n">
        <v>4801.087</v>
      </c>
      <c r="K6136" t="inlineStr">
        <is>
          <t>6:67.2%; 5:32.8%</t>
        </is>
      </c>
      <c r="L6136" t="inlineStr">
        <is>
          <t>MMM6 - Remote community</t>
        </is>
      </c>
    </row>
    <row r="6137" ht="15" customHeight="1">
      <c r="A6137" t="inlineStr">
        <is>
          <t>Grosvenor Place</t>
        </is>
      </c>
      <c r="B6137" t="inlineStr">
        <is>
          <t>NSW</t>
        </is>
      </c>
      <c r="C6137" t="n">
        <v>1220</v>
      </c>
      <c r="D6137" t="inlineStr">
        <is>
          <t>Post Office Boxes</t>
        </is>
      </c>
      <c r="E6137" t="inlineStr">
        <is>
          <t>PO BOXES &amp; LOCKED BAGS</t>
        </is>
      </c>
      <c r="F6137" t="inlineStr">
        <is>
          <t>1220|NSW</t>
        </is>
      </c>
      <c r="J6137" s="31" t="n"/>
    </row>
    <row r="6138" ht="15" customHeight="1">
      <c r="A6138" t="inlineStr">
        <is>
          <t>Grove</t>
        </is>
      </c>
      <c r="B6138" t="inlineStr">
        <is>
          <t>TAS</t>
        </is>
      </c>
      <c r="C6138" t="n">
        <v>7109</v>
      </c>
      <c r="D6138" t="inlineStr">
        <is>
          <t>Delivery Area</t>
        </is>
      </c>
      <c r="F6138" t="inlineStr">
        <is>
          <t>7109|TAS</t>
        </is>
      </c>
      <c r="G6138" t="n">
        <v>5</v>
      </c>
      <c r="H6138" t="n">
        <v>0.9728</v>
      </c>
      <c r="I6138" t="n">
        <v>1102.6324</v>
      </c>
      <c r="J6138" s="31" t="n">
        <v>1133.4356</v>
      </c>
      <c r="K6138" t="inlineStr">
        <is>
          <t>5:97.3%; 2:2.7%</t>
        </is>
      </c>
      <c r="L6138" t="inlineStr">
        <is>
          <t>MMM5 - Small rural town</t>
        </is>
      </c>
    </row>
    <row r="6139" ht="15" customHeight="1">
      <c r="A6139" t="inlineStr">
        <is>
          <t>Grovedale</t>
        </is>
      </c>
      <c r="B6139" t="inlineStr">
        <is>
          <t>VIC</t>
        </is>
      </c>
      <c r="C6139" t="n">
        <v>3216</v>
      </c>
      <c r="D6139" t="inlineStr">
        <is>
          <t>Delivery Area</t>
        </is>
      </c>
      <c r="F6139" t="inlineStr">
        <is>
          <t>3216|VIC</t>
        </is>
      </c>
      <c r="G6139" t="n">
        <v>1</v>
      </c>
      <c r="H6139" t="n">
        <v>0.7784</v>
      </c>
      <c r="I6139" t="n">
        <v>38.691</v>
      </c>
      <c r="J6139" s="31" t="n">
        <v>49.7062</v>
      </c>
      <c r="K6139" t="inlineStr">
        <is>
          <t>1:77.8%; 2:22.2%</t>
        </is>
      </c>
      <c r="L6139" t="inlineStr">
        <is>
          <t>MMM1 - Metropolitan area</t>
        </is>
      </c>
    </row>
    <row r="6140" ht="15" customHeight="1">
      <c r="A6140" t="inlineStr">
        <is>
          <t>Grovedale East</t>
        </is>
      </c>
      <c r="B6140" t="inlineStr">
        <is>
          <t>VIC</t>
        </is>
      </c>
      <c r="C6140" t="n">
        <v>3216</v>
      </c>
      <c r="D6140" t="inlineStr">
        <is>
          <t>Delivery Area</t>
        </is>
      </c>
      <c r="E6140" t="inlineStr">
        <is>
          <t>PO BOXES</t>
        </is>
      </c>
      <c r="F6140" t="inlineStr">
        <is>
          <t>3216|VIC</t>
        </is>
      </c>
      <c r="G6140" t="n">
        <v>1</v>
      </c>
      <c r="H6140" t="n">
        <v>0.7784</v>
      </c>
      <c r="I6140" t="n">
        <v>38.691</v>
      </c>
      <c r="J6140" s="31" t="n">
        <v>49.7062</v>
      </c>
      <c r="K6140" t="inlineStr">
        <is>
          <t>1:77.8%; 2:22.2%</t>
        </is>
      </c>
      <c r="L6140" t="inlineStr">
        <is>
          <t>MMM1 - Metropolitan area</t>
        </is>
      </c>
    </row>
    <row r="6141" ht="15" customHeight="1">
      <c r="A6141" t="inlineStr">
        <is>
          <t>Growee</t>
        </is>
      </c>
      <c r="B6141" t="inlineStr">
        <is>
          <t>NSW</t>
        </is>
      </c>
      <c r="C6141" t="n">
        <v>2849</v>
      </c>
      <c r="D6141" t="inlineStr">
        <is>
          <t>Delivery Area</t>
        </is>
      </c>
      <c r="F6141" t="inlineStr">
        <is>
          <t>2849|NSW</t>
        </is>
      </c>
      <c r="G6141" t="n">
        <v>5</v>
      </c>
      <c r="H6141" t="n">
        <v>1</v>
      </c>
      <c r="I6141" t="n">
        <v>2801.0406</v>
      </c>
      <c r="J6141" s="31" t="n">
        <v>2801.0405</v>
      </c>
      <c r="K6141" t="inlineStr">
        <is>
          <t>5:100.0%</t>
        </is>
      </c>
      <c r="L6141" t="inlineStr">
        <is>
          <t>MMM5 - Small rural town</t>
        </is>
      </c>
    </row>
    <row r="6142" ht="15" customHeight="1">
      <c r="A6142" t="inlineStr">
        <is>
          <t>Gruyere</t>
        </is>
      </c>
      <c r="B6142" t="inlineStr">
        <is>
          <t>VIC</t>
        </is>
      </c>
      <c r="C6142" t="n">
        <v>3770</v>
      </c>
      <c r="D6142" t="inlineStr">
        <is>
          <t>Delivery Area</t>
        </is>
      </c>
      <c r="F6142" t="inlineStr">
        <is>
          <t>3770|VIC</t>
        </is>
      </c>
      <c r="G6142" t="n">
        <v>2</v>
      </c>
      <c r="H6142" t="n">
        <v>0.6213</v>
      </c>
      <c r="I6142" t="n">
        <v>83.8809</v>
      </c>
      <c r="J6142" s="31" t="n">
        <v>135.0123</v>
      </c>
      <c r="K6142" t="inlineStr">
        <is>
          <t>2:62.1%; 1:37.9%</t>
        </is>
      </c>
      <c r="L6142" t="inlineStr">
        <is>
          <t>MMM2 - Regional centre</t>
        </is>
      </c>
    </row>
    <row r="6143" ht="15" customHeight="1">
      <c r="A6143" t="inlineStr">
        <is>
          <t>Guanaba</t>
        </is>
      </c>
      <c r="B6143" t="inlineStr">
        <is>
          <t>QLD</t>
        </is>
      </c>
      <c r="C6143" t="n">
        <v>4210</v>
      </c>
      <c r="D6143" t="inlineStr">
        <is>
          <t>Delivery Area</t>
        </is>
      </c>
      <c r="F6143" t="inlineStr">
        <is>
          <t>4210|QLD</t>
        </is>
      </c>
      <c r="G6143" t="n">
        <v>1</v>
      </c>
      <c r="H6143" t="n">
        <v>1</v>
      </c>
      <c r="I6143" t="n">
        <v>83.7657</v>
      </c>
      <c r="J6143" s="31" t="n">
        <v>83.765</v>
      </c>
      <c r="K6143" t="inlineStr">
        <is>
          <t>1:100.0%</t>
        </is>
      </c>
      <c r="L6143" t="inlineStr">
        <is>
          <t>MMM1 - Metropolitan area</t>
        </is>
      </c>
    </row>
    <row r="6144" ht="15" customHeight="1">
      <c r="A6144" t="inlineStr">
        <is>
          <t>Guerilla Bay</t>
        </is>
      </c>
      <c r="B6144" t="inlineStr">
        <is>
          <t>NSW</t>
        </is>
      </c>
      <c r="C6144" t="n">
        <v>2536</v>
      </c>
      <c r="D6144" t="inlineStr">
        <is>
          <t>Delivery Area</t>
        </is>
      </c>
      <c r="F6144" t="inlineStr">
        <is>
          <t>2536|NSW</t>
        </is>
      </c>
      <c r="G6144" t="n">
        <v>5</v>
      </c>
      <c r="H6144" t="n">
        <v>0.642</v>
      </c>
      <c r="I6144" t="n">
        <v>625.8801999999999</v>
      </c>
      <c r="J6144" s="31" t="n">
        <v>974.8377</v>
      </c>
      <c r="K6144" t="inlineStr">
        <is>
          <t>5:64.2%; 4:35.8%; 6:0.0%</t>
        </is>
      </c>
      <c r="L6144" t="inlineStr">
        <is>
          <t>MMM5 - Small rural town</t>
        </is>
      </c>
    </row>
    <row r="6145" ht="15" customHeight="1">
      <c r="A6145" t="inlineStr">
        <is>
          <t>Guijar Islet</t>
        </is>
      </c>
      <c r="B6145" t="inlineStr">
        <is>
          <t>QLD</t>
        </is>
      </c>
      <c r="C6145" t="n">
        <v>4875</v>
      </c>
      <c r="D6145" t="inlineStr">
        <is>
          <t>Delivery Area</t>
        </is>
      </c>
      <c r="F6145" t="inlineStr">
        <is>
          <t>4875|QLD</t>
        </is>
      </c>
      <c r="G6145" t="n">
        <v>7</v>
      </c>
      <c r="H6145" t="n">
        <v>1</v>
      </c>
      <c r="I6145" t="n">
        <v>851.0940000000001</v>
      </c>
      <c r="J6145" s="31" t="n">
        <v>851.0942</v>
      </c>
      <c r="K6145" t="inlineStr">
        <is>
          <t>7:100.0%</t>
        </is>
      </c>
      <c r="L6145" t="inlineStr">
        <is>
          <t>MMM7 - Very remote community</t>
        </is>
      </c>
    </row>
    <row r="6146" ht="15" customHeight="1">
      <c r="A6146" t="inlineStr">
        <is>
          <t>Guilderton</t>
        </is>
      </c>
      <c r="B6146" t="inlineStr">
        <is>
          <t>WA</t>
        </is>
      </c>
      <c r="C6146" t="n">
        <v>6041</v>
      </c>
      <c r="D6146" t="inlineStr">
        <is>
          <t>Delivery Area</t>
        </is>
      </c>
      <c r="F6146" t="inlineStr">
        <is>
          <t>6041|WA</t>
        </is>
      </c>
      <c r="G6146" t="n">
        <v>5</v>
      </c>
      <c r="H6146" t="n">
        <v>1</v>
      </c>
      <c r="I6146" t="n">
        <v>268.0224</v>
      </c>
      <c r="J6146" s="31" t="n">
        <v>268.0224</v>
      </c>
      <c r="K6146" t="inlineStr">
        <is>
          <t>5:100.0%</t>
        </is>
      </c>
      <c r="L6146" t="inlineStr">
        <is>
          <t>MMM5 - Small rural town</t>
        </is>
      </c>
    </row>
    <row r="6147" ht="15" customHeight="1">
      <c r="A6147" t="inlineStr">
        <is>
          <t>Guildford</t>
        </is>
      </c>
      <c r="B6147" t="inlineStr">
        <is>
          <t>NSW</t>
        </is>
      </c>
      <c r="C6147" t="n">
        <v>2161</v>
      </c>
      <c r="D6147" t="inlineStr">
        <is>
          <t>Delivery Area</t>
        </is>
      </c>
      <c r="F6147" t="inlineStr">
        <is>
          <t>2161|NSW</t>
        </is>
      </c>
      <c r="G6147" t="n">
        <v>1</v>
      </c>
      <c r="H6147" t="n">
        <v>1</v>
      </c>
      <c r="I6147" t="n">
        <v>11.2128</v>
      </c>
      <c r="J6147" s="31" t="n">
        <v>11.2122</v>
      </c>
      <c r="K6147" t="inlineStr">
        <is>
          <t>1:100.0%</t>
        </is>
      </c>
      <c r="L6147" t="inlineStr">
        <is>
          <t>MMM1 - Metropolitan area</t>
        </is>
      </c>
    </row>
    <row r="6148" ht="15" customHeight="1">
      <c r="A6148" t="inlineStr">
        <is>
          <t>Guildford</t>
        </is>
      </c>
      <c r="B6148" t="inlineStr">
        <is>
          <t>VIC</t>
        </is>
      </c>
      <c r="C6148" t="n">
        <v>3451</v>
      </c>
      <c r="D6148" t="inlineStr">
        <is>
          <t>Delivery Area</t>
        </is>
      </c>
      <c r="F6148" t="inlineStr">
        <is>
          <t>3451|VIC</t>
        </is>
      </c>
      <c r="G6148" t="n">
        <v>4</v>
      </c>
      <c r="H6148" t="n">
        <v>0.8747</v>
      </c>
      <c r="I6148" t="n">
        <v>272.7554</v>
      </c>
      <c r="J6148" s="31" t="n">
        <v>311.8368</v>
      </c>
      <c r="K6148" t="inlineStr">
        <is>
          <t>4:87.5%; 5:12.5%</t>
        </is>
      </c>
      <c r="L6148" t="inlineStr">
        <is>
          <t>MMM4 - Medium rural town</t>
        </is>
      </c>
    </row>
    <row r="6149" ht="15" customHeight="1">
      <c r="A6149" t="inlineStr">
        <is>
          <t>Guildford</t>
        </is>
      </c>
      <c r="B6149" t="inlineStr">
        <is>
          <t>WA</t>
        </is>
      </c>
      <c r="C6149" t="n">
        <v>6055</v>
      </c>
      <c r="D6149" t="inlineStr">
        <is>
          <t>Delivery Area</t>
        </is>
      </c>
      <c r="F6149" t="inlineStr">
        <is>
          <t>6055|WA</t>
        </is>
      </c>
      <c r="G6149" t="n">
        <v>1</v>
      </c>
      <c r="H6149" t="n">
        <v>1</v>
      </c>
      <c r="I6149" t="n">
        <v>58.81</v>
      </c>
      <c r="J6149" s="31" t="n">
        <v>58.81</v>
      </c>
      <c r="K6149" t="inlineStr">
        <is>
          <t>1:100.0%</t>
        </is>
      </c>
      <c r="L6149" t="inlineStr">
        <is>
          <t>MMM1 - Metropolitan area</t>
        </is>
      </c>
    </row>
    <row r="6150" ht="15" customHeight="1">
      <c r="A6150" t="inlineStr">
        <is>
          <t>Guildford</t>
        </is>
      </c>
      <c r="B6150" t="inlineStr">
        <is>
          <t>WA</t>
        </is>
      </c>
      <c r="C6150" t="n">
        <v>6935</v>
      </c>
      <c r="D6150" t="inlineStr">
        <is>
          <t>Post Office Boxes</t>
        </is>
      </c>
      <c r="E6150" t="inlineStr">
        <is>
          <t>PO BOXES &amp; BAGS</t>
        </is>
      </c>
      <c r="F6150" t="inlineStr">
        <is>
          <t>6935|WA</t>
        </is>
      </c>
      <c r="J6150" s="31" t="n"/>
    </row>
    <row r="6151" ht="15" customHeight="1">
      <c r="A6151" t="inlineStr">
        <is>
          <t>Guildford</t>
        </is>
      </c>
      <c r="B6151" t="inlineStr">
        <is>
          <t>TAS</t>
        </is>
      </c>
      <c r="C6151" t="n">
        <v>7321</v>
      </c>
      <c r="D6151" t="inlineStr">
        <is>
          <t>Delivery Area</t>
        </is>
      </c>
      <c r="F6151" t="inlineStr">
        <is>
          <t>7321|TAS</t>
        </is>
      </c>
      <c r="G6151" t="n">
        <v>5</v>
      </c>
      <c r="H6151" t="n">
        <v>0.9350000000000001</v>
      </c>
      <c r="I6151" t="n">
        <v>2216.2817</v>
      </c>
      <c r="J6151" s="31" t="n">
        <v>2370.2862</v>
      </c>
      <c r="K6151" t="inlineStr">
        <is>
          <t>5:93.5%; 3:4.5%; 6:2.0%</t>
        </is>
      </c>
      <c r="L6151" t="inlineStr">
        <is>
          <t>MMM5 - Small rural town</t>
        </is>
      </c>
    </row>
    <row r="6152" ht="15" customHeight="1">
      <c r="A6152" t="inlineStr">
        <is>
          <t>Guildford West</t>
        </is>
      </c>
      <c r="B6152" t="inlineStr">
        <is>
          <t>NSW</t>
        </is>
      </c>
      <c r="C6152" t="n">
        <v>2161</v>
      </c>
      <c r="D6152" t="inlineStr">
        <is>
          <t>Delivery Area</t>
        </is>
      </c>
      <c r="F6152" t="inlineStr">
        <is>
          <t>2161|NSW</t>
        </is>
      </c>
      <c r="G6152" t="n">
        <v>1</v>
      </c>
      <c r="H6152" t="n">
        <v>1</v>
      </c>
      <c r="I6152" t="n">
        <v>11.2128</v>
      </c>
      <c r="J6152" s="31" t="n">
        <v>11.2122</v>
      </c>
      <c r="K6152" t="inlineStr">
        <is>
          <t>1:100.0%</t>
        </is>
      </c>
      <c r="L6152" t="inlineStr">
        <is>
          <t>MMM1 - Metropolitan area</t>
        </is>
      </c>
    </row>
    <row r="6153" ht="15" customHeight="1">
      <c r="A6153" t="inlineStr">
        <is>
          <t>Gulargambone</t>
        </is>
      </c>
      <c r="B6153" t="inlineStr">
        <is>
          <t>NSW</t>
        </is>
      </c>
      <c r="C6153" t="n">
        <v>2828</v>
      </c>
      <c r="D6153" t="inlineStr">
        <is>
          <t>Delivery Area</t>
        </is>
      </c>
      <c r="F6153" t="inlineStr">
        <is>
          <t>2828|NSW</t>
        </is>
      </c>
      <c r="G6153" t="n">
        <v>6</v>
      </c>
      <c r="H6153" t="n">
        <v>0.7227</v>
      </c>
      <c r="I6153" t="n">
        <v>1716.8427</v>
      </c>
      <c r="J6153" s="31" t="n">
        <v>2375.64</v>
      </c>
      <c r="K6153" t="inlineStr">
        <is>
          <t>6:72.3%; 5:27.7%</t>
        </is>
      </c>
      <c r="L6153" t="inlineStr">
        <is>
          <t>MMM6 - Remote community</t>
        </is>
      </c>
    </row>
    <row r="6154" ht="15" customHeight="1">
      <c r="A6154" t="inlineStr">
        <is>
          <t>Gulf Creek</t>
        </is>
      </c>
      <c r="B6154" t="inlineStr">
        <is>
          <t>NSW</t>
        </is>
      </c>
      <c r="C6154" t="n">
        <v>2347</v>
      </c>
      <c r="D6154" t="inlineStr">
        <is>
          <t>Delivery Area</t>
        </is>
      </c>
      <c r="F6154" t="inlineStr">
        <is>
          <t>2347|NSW</t>
        </is>
      </c>
      <c r="G6154" t="n">
        <v>5</v>
      </c>
      <c r="H6154" t="n">
        <v>1</v>
      </c>
      <c r="I6154" t="n">
        <v>3035.4852</v>
      </c>
      <c r="J6154" s="31" t="n">
        <v>3035.4851</v>
      </c>
      <c r="K6154" t="inlineStr">
        <is>
          <t>5:100.0%</t>
        </is>
      </c>
      <c r="L6154" t="inlineStr">
        <is>
          <t>MMM5 - Small rural town</t>
        </is>
      </c>
    </row>
    <row r="6155" ht="15" customHeight="1">
      <c r="A6155" t="inlineStr">
        <is>
          <t>Gulfview Heights</t>
        </is>
      </c>
      <c r="B6155" t="inlineStr">
        <is>
          <t>SA</t>
        </is>
      </c>
      <c r="C6155" t="n">
        <v>5096</v>
      </c>
      <c r="D6155" t="inlineStr">
        <is>
          <t>Delivery Area</t>
        </is>
      </c>
      <c r="F6155" t="inlineStr">
        <is>
          <t>5096|SA</t>
        </is>
      </c>
      <c r="G6155" t="n">
        <v>1</v>
      </c>
      <c r="H6155" t="n">
        <v>1</v>
      </c>
      <c r="I6155" t="n">
        <v>9.525399999999999</v>
      </c>
      <c r="J6155" s="31" t="n">
        <v>9.5243</v>
      </c>
      <c r="K6155" t="inlineStr">
        <is>
          <t>1:100.0%</t>
        </is>
      </c>
      <c r="L6155" t="inlineStr">
        <is>
          <t>MMM1 - Metropolitan area</t>
        </is>
      </c>
    </row>
    <row r="6156" ht="15" customHeight="1">
      <c r="A6156" t="inlineStr">
        <is>
          <t>Gulgong</t>
        </is>
      </c>
      <c r="B6156" t="inlineStr">
        <is>
          <t>NSW</t>
        </is>
      </c>
      <c r="C6156" t="n">
        <v>2852</v>
      </c>
      <c r="D6156" t="inlineStr">
        <is>
          <t>Delivery Area</t>
        </is>
      </c>
      <c r="F6156" t="inlineStr">
        <is>
          <t>2852|NSW</t>
        </is>
      </c>
      <c r="G6156" t="n">
        <v>5</v>
      </c>
      <c r="H6156" t="n">
        <v>1</v>
      </c>
      <c r="I6156" t="n">
        <v>1240.9911</v>
      </c>
      <c r="J6156" s="31" t="n">
        <v>1240.991</v>
      </c>
      <c r="K6156" t="inlineStr">
        <is>
          <t>5:100.0%</t>
        </is>
      </c>
      <c r="L6156" t="inlineStr">
        <is>
          <t>MMM5 - Small rural town</t>
        </is>
      </c>
    </row>
    <row r="6157" ht="15" customHeight="1">
      <c r="A6157" t="inlineStr">
        <is>
          <t>Gulliver</t>
        </is>
      </c>
      <c r="B6157" t="inlineStr">
        <is>
          <t>QLD</t>
        </is>
      </c>
      <c r="C6157" t="n">
        <v>4812</v>
      </c>
      <c r="D6157" t="inlineStr">
        <is>
          <t>Delivery Area</t>
        </is>
      </c>
      <c r="F6157" t="inlineStr">
        <is>
          <t>4812|QLD</t>
        </is>
      </c>
      <c r="G6157" t="n">
        <v>2</v>
      </c>
      <c r="H6157" t="n">
        <v>1</v>
      </c>
      <c r="I6157" t="n">
        <v>13.2721</v>
      </c>
      <c r="J6157" s="31" t="n">
        <v>13.2728</v>
      </c>
      <c r="K6157" t="inlineStr">
        <is>
          <t>2:100.0%</t>
        </is>
      </c>
      <c r="L6157" t="inlineStr">
        <is>
          <t>MMM2 - Regional centre</t>
        </is>
      </c>
    </row>
    <row r="6158" ht="15" customHeight="1">
      <c r="A6158" t="inlineStr">
        <is>
          <t>Gulmarrad</t>
        </is>
      </c>
      <c r="B6158" t="inlineStr">
        <is>
          <t>NSW</t>
        </is>
      </c>
      <c r="C6158" t="n">
        <v>2463</v>
      </c>
      <c r="D6158" t="inlineStr">
        <is>
          <t>Delivery Area</t>
        </is>
      </c>
      <c r="F6158" t="inlineStr">
        <is>
          <t>2463|NSW</t>
        </is>
      </c>
      <c r="G6158" t="n">
        <v>5</v>
      </c>
      <c r="H6158" t="n">
        <v>0.9366</v>
      </c>
      <c r="I6158" t="n">
        <v>514.4711</v>
      </c>
      <c r="J6158" s="31" t="n">
        <v>549.2925</v>
      </c>
      <c r="K6158" t="inlineStr">
        <is>
          <t>5:93.7%; 4:6.3%</t>
        </is>
      </c>
      <c r="L6158" t="inlineStr">
        <is>
          <t>MMM5 - Small rural town</t>
        </is>
      </c>
    </row>
    <row r="6159" ht="15" customHeight="1">
      <c r="A6159" t="inlineStr">
        <is>
          <t>Gulnare</t>
        </is>
      </c>
      <c r="B6159" t="inlineStr">
        <is>
          <t>SA</t>
        </is>
      </c>
      <c r="C6159" t="n">
        <v>5471</v>
      </c>
      <c r="D6159" t="inlineStr">
        <is>
          <t>Delivery Area</t>
        </is>
      </c>
      <c r="F6159" t="inlineStr">
        <is>
          <t>5471|SA</t>
        </is>
      </c>
      <c r="G6159" t="n">
        <v>5</v>
      </c>
      <c r="H6159" t="n">
        <v>1</v>
      </c>
      <c r="I6159" t="n">
        <v>127.8191</v>
      </c>
      <c r="J6159" s="31" t="n">
        <v>127.8191</v>
      </c>
      <c r="K6159" t="inlineStr">
        <is>
          <t>5:100.0%</t>
        </is>
      </c>
      <c r="L6159" t="inlineStr">
        <is>
          <t>MMM5 - Small rural town</t>
        </is>
      </c>
    </row>
    <row r="6160" ht="15" customHeight="1">
      <c r="A6160" t="inlineStr">
        <is>
          <t>Gulngai</t>
        </is>
      </c>
      <c r="B6160" t="inlineStr">
        <is>
          <t>QLD</t>
        </is>
      </c>
      <c r="C6160" t="n">
        <v>4855</v>
      </c>
      <c r="D6160" t="inlineStr">
        <is>
          <t>Delivery Area</t>
        </is>
      </c>
      <c r="F6160" t="inlineStr">
        <is>
          <t>4855|QLD</t>
        </is>
      </c>
      <c r="G6160" t="n">
        <v>5</v>
      </c>
      <c r="H6160" t="n">
        <v>1</v>
      </c>
      <c r="I6160" t="n">
        <v>376.0563</v>
      </c>
      <c r="J6160" s="31" t="n">
        <v>376.0562</v>
      </c>
      <c r="K6160" t="inlineStr">
        <is>
          <t>5:100.0%</t>
        </is>
      </c>
      <c r="L6160" t="inlineStr">
        <is>
          <t>MMM5 - Small rural town</t>
        </is>
      </c>
    </row>
    <row r="6161" ht="15" customHeight="1">
      <c r="A6161" t="inlineStr">
        <is>
          <t>Guluguba</t>
        </is>
      </c>
      <c r="B6161" t="inlineStr">
        <is>
          <t>QLD</t>
        </is>
      </c>
      <c r="C6161" t="n">
        <v>4418</v>
      </c>
      <c r="D6161" t="inlineStr">
        <is>
          <t>Delivery Area</t>
        </is>
      </c>
      <c r="F6161" t="inlineStr">
        <is>
          <t>4418|QLD</t>
        </is>
      </c>
      <c r="G6161" t="n">
        <v>6</v>
      </c>
      <c r="H6161" t="n">
        <v>1</v>
      </c>
      <c r="I6161" t="n">
        <v>387.6687</v>
      </c>
      <c r="J6161" s="31" t="n">
        <v>387.6687</v>
      </c>
      <c r="K6161" t="inlineStr">
        <is>
          <t>6:100.0%</t>
        </is>
      </c>
      <c r="L6161" t="inlineStr">
        <is>
          <t>MMM6 - Remote community</t>
        </is>
      </c>
    </row>
    <row r="6162" ht="15" customHeight="1">
      <c r="A6162" t="inlineStr">
        <is>
          <t>Gulung Mardrulk</t>
        </is>
      </c>
      <c r="B6162" t="inlineStr">
        <is>
          <t>NT</t>
        </is>
      </c>
      <c r="C6162" t="n">
        <v>852</v>
      </c>
      <c r="D6162" t="inlineStr">
        <is>
          <t>Delivery Area</t>
        </is>
      </c>
      <c r="F6162" t="inlineStr">
        <is>
          <t>852|NT</t>
        </is>
      </c>
      <c r="G6162" t="n">
        <v>7</v>
      </c>
      <c r="H6162" t="n">
        <v>0.9833</v>
      </c>
      <c r="I6162" t="n">
        <v>434278.6846</v>
      </c>
      <c r="J6162" s="31" t="n">
        <v>441673.3068</v>
      </c>
      <c r="K6162" t="inlineStr">
        <is>
          <t>7:98.3%; 6:1.7%</t>
        </is>
      </c>
      <c r="L6162" t="inlineStr">
        <is>
          <t>MMM7 - Very remote community</t>
        </is>
      </c>
    </row>
    <row r="6163" ht="15" customHeight="1">
      <c r="A6163" t="inlineStr">
        <is>
          <t>Gum Creek</t>
        </is>
      </c>
      <c r="B6163" t="inlineStr">
        <is>
          <t>SA</t>
        </is>
      </c>
      <c r="C6163" t="n">
        <v>5417</v>
      </c>
      <c r="D6163" t="inlineStr">
        <is>
          <t>Delivery Area</t>
        </is>
      </c>
      <c r="F6163" t="inlineStr">
        <is>
          <t>5417|SA</t>
        </is>
      </c>
      <c r="G6163" t="n">
        <v>6</v>
      </c>
      <c r="H6163" t="n">
        <v>0.9014</v>
      </c>
      <c r="I6163" t="n">
        <v>17351.3277</v>
      </c>
      <c r="J6163" s="31" t="n">
        <v>19250.0739</v>
      </c>
      <c r="K6163" t="inlineStr">
        <is>
          <t>6:90.1%; 5:9.9%</t>
        </is>
      </c>
      <c r="L6163" t="inlineStr">
        <is>
          <t>MMM6 - Remote community</t>
        </is>
      </c>
    </row>
    <row r="6164" ht="15" customHeight="1">
      <c r="A6164" t="inlineStr">
        <is>
          <t>Gum Creek Station</t>
        </is>
      </c>
      <c r="B6164" t="inlineStr">
        <is>
          <t>SA</t>
        </is>
      </c>
      <c r="C6164" t="n">
        <v>5730</v>
      </c>
      <c r="D6164" t="inlineStr">
        <is>
          <t>Delivery Area</t>
        </is>
      </c>
      <c r="F6164" t="inlineStr">
        <is>
          <t>5730|SA</t>
        </is>
      </c>
      <c r="G6164" t="n">
        <v>6</v>
      </c>
      <c r="H6164" t="n">
        <v>0.5686</v>
      </c>
      <c r="I6164" t="n">
        <v>2982.6366</v>
      </c>
      <c r="J6164" s="31" t="n">
        <v>5245.9302</v>
      </c>
      <c r="K6164" t="inlineStr">
        <is>
          <t>6:56.9%; 7:43.1%</t>
        </is>
      </c>
      <c r="L6164" t="inlineStr">
        <is>
          <t>MMM6 - Remote community</t>
        </is>
      </c>
    </row>
    <row r="6165" ht="15" customHeight="1">
      <c r="A6165" t="inlineStr">
        <is>
          <t>Gum Flat</t>
        </is>
      </c>
      <c r="B6165" t="inlineStr">
        <is>
          <t>NSW</t>
        </is>
      </c>
      <c r="C6165" t="n">
        <v>2360</v>
      </c>
      <c r="D6165" t="inlineStr">
        <is>
          <t>Delivery Area</t>
        </is>
      </c>
      <c r="F6165" t="inlineStr">
        <is>
          <t>2360|NSW</t>
        </is>
      </c>
      <c r="G6165" t="n">
        <v>5</v>
      </c>
      <c r="H6165" t="n">
        <v>0.9373</v>
      </c>
      <c r="I6165" t="n">
        <v>3172.9255</v>
      </c>
      <c r="J6165" s="31" t="n">
        <v>3385.2978</v>
      </c>
      <c r="K6165" t="inlineStr">
        <is>
          <t>5:93.7%; 4:6.3%</t>
        </is>
      </c>
      <c r="L6165" t="inlineStr">
        <is>
          <t>MMM5 - Small rural town</t>
        </is>
      </c>
    </row>
    <row r="6166" ht="15" customHeight="1">
      <c r="A6166" t="inlineStr">
        <is>
          <t>Gum Scrub</t>
        </is>
      </c>
      <c r="B6166" t="inlineStr">
        <is>
          <t>NSW</t>
        </is>
      </c>
      <c r="C6166" t="n">
        <v>2441</v>
      </c>
      <c r="D6166" t="inlineStr">
        <is>
          <t>Delivery Area</t>
        </is>
      </c>
      <c r="F6166" t="inlineStr">
        <is>
          <t>2441|NSW</t>
        </is>
      </c>
      <c r="G6166" t="n">
        <v>5</v>
      </c>
      <c r="H6166" t="n">
        <v>0.8722</v>
      </c>
      <c r="I6166" t="n">
        <v>865.9295</v>
      </c>
      <c r="J6166" s="31" t="n">
        <v>992.7849</v>
      </c>
      <c r="K6166" t="inlineStr">
        <is>
          <t>5:87.2%; 4:12.8%</t>
        </is>
      </c>
      <c r="L6166" t="inlineStr">
        <is>
          <t>MMM5 - Small rural town</t>
        </is>
      </c>
    </row>
    <row r="6167" ht="15" customHeight="1">
      <c r="A6167" t="inlineStr">
        <is>
          <t>Gumbalie</t>
        </is>
      </c>
      <c r="B6167" t="inlineStr">
        <is>
          <t>NSW</t>
        </is>
      </c>
      <c r="C6167" t="n">
        <v>2840</v>
      </c>
      <c r="D6167" t="inlineStr">
        <is>
          <t>Delivery Area</t>
        </is>
      </c>
      <c r="F6167" t="inlineStr">
        <is>
          <t>2840|NSW</t>
        </is>
      </c>
      <c r="G6167" t="n">
        <v>7</v>
      </c>
      <c r="H6167" t="n">
        <v>1</v>
      </c>
      <c r="I6167" t="n">
        <v>62474.6026</v>
      </c>
      <c r="J6167" s="31" t="n">
        <v>62474.6022</v>
      </c>
      <c r="K6167" t="inlineStr">
        <is>
          <t>7:100.0%</t>
        </is>
      </c>
      <c r="L6167" t="inlineStr">
        <is>
          <t>MMM7 - Very remote community</t>
        </is>
      </c>
    </row>
    <row r="6168" ht="15" customHeight="1">
      <c r="A6168" t="inlineStr">
        <is>
          <t>Gumble</t>
        </is>
      </c>
      <c r="B6168" t="inlineStr">
        <is>
          <t>NSW</t>
        </is>
      </c>
      <c r="C6168" t="n">
        <v>2865</v>
      </c>
      <c r="D6168" t="inlineStr">
        <is>
          <t>Delivery Area</t>
        </is>
      </c>
      <c r="F6168" t="inlineStr">
        <is>
          <t>2865|NSW</t>
        </is>
      </c>
      <c r="G6168" t="n">
        <v>5</v>
      </c>
      <c r="H6168" t="n">
        <v>1</v>
      </c>
      <c r="I6168" t="n">
        <v>620.1744</v>
      </c>
      <c r="J6168" s="31" t="n">
        <v>620.1745</v>
      </c>
      <c r="K6168" t="inlineStr">
        <is>
          <t>5:100.0%</t>
        </is>
      </c>
      <c r="L6168" t="inlineStr">
        <is>
          <t>MMM5 - Small rural town</t>
        </is>
      </c>
    </row>
    <row r="6169" ht="15" customHeight="1">
      <c r="A6169" t="inlineStr">
        <is>
          <t>Gumdale</t>
        </is>
      </c>
      <c r="B6169" t="inlineStr">
        <is>
          <t>QLD</t>
        </is>
      </c>
      <c r="C6169" t="n">
        <v>4154</v>
      </c>
      <c r="D6169" t="inlineStr">
        <is>
          <t>Delivery Area</t>
        </is>
      </c>
      <c r="F6169" t="inlineStr">
        <is>
          <t>4154|QLD</t>
        </is>
      </c>
      <c r="G6169" t="n">
        <v>1</v>
      </c>
      <c r="H6169" t="n">
        <v>1</v>
      </c>
      <c r="I6169" t="n">
        <v>15.0369</v>
      </c>
      <c r="J6169" s="31" t="n">
        <v>15.0372</v>
      </c>
      <c r="K6169" t="inlineStr">
        <is>
          <t>1:100.0%</t>
        </is>
      </c>
      <c r="L6169" t="inlineStr">
        <is>
          <t>MMM1 - Metropolitan area</t>
        </is>
      </c>
    </row>
    <row r="6170" ht="15" customHeight="1">
      <c r="A6170" t="inlineStr">
        <is>
          <t>Gumeracha</t>
        </is>
      </c>
      <c r="B6170" t="inlineStr">
        <is>
          <t>SA</t>
        </is>
      </c>
      <c r="C6170" t="n">
        <v>5233</v>
      </c>
      <c r="D6170" t="inlineStr">
        <is>
          <t>Delivery Area</t>
        </is>
      </c>
      <c r="F6170" t="inlineStr">
        <is>
          <t>5233|SA</t>
        </is>
      </c>
      <c r="G6170" t="n">
        <v>2</v>
      </c>
      <c r="H6170" t="n">
        <v>0.5226</v>
      </c>
      <c r="I6170" t="n">
        <v>40.5187</v>
      </c>
      <c r="J6170" s="31" t="n">
        <v>77.53449999999999</v>
      </c>
      <c r="K6170" t="inlineStr">
        <is>
          <t>2:52.3%; 5:47.7%</t>
        </is>
      </c>
      <c r="L6170" t="inlineStr">
        <is>
          <t>MMM2 - Regional centre</t>
        </is>
      </c>
    </row>
    <row r="6171" ht="15" customHeight="1">
      <c r="A6171" t="inlineStr">
        <is>
          <t>Gumlow</t>
        </is>
      </c>
      <c r="B6171" t="inlineStr">
        <is>
          <t>QLD</t>
        </is>
      </c>
      <c r="C6171" t="n">
        <v>4815</v>
      </c>
      <c r="D6171" t="inlineStr">
        <is>
          <t>Delivery Area</t>
        </is>
      </c>
      <c r="F6171" t="inlineStr">
        <is>
          <t>4815|QLD</t>
        </is>
      </c>
      <c r="G6171" t="n">
        <v>5</v>
      </c>
      <c r="H6171" t="n">
        <v>0.6798999999999999</v>
      </c>
      <c r="I6171" t="n">
        <v>458.2719</v>
      </c>
      <c r="J6171" s="31" t="n">
        <v>674.0533</v>
      </c>
      <c r="K6171" t="inlineStr">
        <is>
          <t>5:68.0%; 2:32.0%</t>
        </is>
      </c>
      <c r="L6171" t="inlineStr">
        <is>
          <t>MMM5 - Small rural town</t>
        </is>
      </c>
    </row>
    <row r="6172" ht="15" customHeight="1">
      <c r="A6172" t="inlineStr">
        <is>
          <t>Gumlu</t>
        </is>
      </c>
      <c r="B6172" t="inlineStr">
        <is>
          <t>QLD</t>
        </is>
      </c>
      <c r="C6172" t="n">
        <v>4805</v>
      </c>
      <c r="D6172" t="inlineStr">
        <is>
          <t>Delivery Area</t>
        </is>
      </c>
      <c r="F6172" t="inlineStr">
        <is>
          <t>4805|QLD</t>
        </is>
      </c>
      <c r="G6172" t="n">
        <v>6</v>
      </c>
      <c r="H6172" t="n">
        <v>0.5838</v>
      </c>
      <c r="I6172" t="n">
        <v>4004.3239</v>
      </c>
      <c r="J6172" s="31" t="n">
        <v>6858.7645</v>
      </c>
      <c r="K6172" t="inlineStr">
        <is>
          <t>6:58.4%; 5:40.0%; 4:1.6%</t>
        </is>
      </c>
      <c r="L6172" t="inlineStr">
        <is>
          <t>MMM6 - Remote community</t>
        </is>
      </c>
    </row>
    <row r="6173" ht="15" customHeight="1">
      <c r="A6173" t="inlineStr">
        <is>
          <t>Gumly Gumly</t>
        </is>
      </c>
      <c r="B6173" t="inlineStr">
        <is>
          <t>NSW</t>
        </is>
      </c>
      <c r="C6173" t="n">
        <v>2652</v>
      </c>
      <c r="D6173" t="inlineStr">
        <is>
          <t>Delivery Area</t>
        </is>
      </c>
      <c r="F6173" t="inlineStr">
        <is>
          <t>2652|NSW</t>
        </is>
      </c>
      <c r="G6173" t="n">
        <v>5</v>
      </c>
      <c r="H6173" t="n">
        <v>0.7989000000000001</v>
      </c>
      <c r="I6173" t="n">
        <v>4886.2796</v>
      </c>
      <c r="J6173" s="31" t="n">
        <v>6116.1137</v>
      </c>
      <c r="K6173" t="inlineStr">
        <is>
          <t>5:79.9%; 6:17.7%; 3:2.4%</t>
        </is>
      </c>
      <c r="L6173" t="inlineStr">
        <is>
          <t>MMM5 - Small rural town</t>
        </is>
      </c>
    </row>
    <row r="6174" ht="15" customHeight="1">
      <c r="A6174" t="inlineStr">
        <is>
          <t>Gumma</t>
        </is>
      </c>
      <c r="B6174" t="inlineStr">
        <is>
          <t>NSW</t>
        </is>
      </c>
      <c r="C6174" t="n">
        <v>2447</v>
      </c>
      <c r="D6174" t="inlineStr">
        <is>
          <t>Delivery Area</t>
        </is>
      </c>
      <c r="F6174" t="inlineStr">
        <is>
          <t>2447|NSW</t>
        </is>
      </c>
      <c r="G6174" t="n">
        <v>5</v>
      </c>
      <c r="H6174" t="n">
        <v>0.885</v>
      </c>
      <c r="I6174" t="n">
        <v>501.453</v>
      </c>
      <c r="J6174" s="31" t="n">
        <v>566.6442</v>
      </c>
      <c r="K6174" t="inlineStr">
        <is>
          <t>5:88.5%; 4:11.5%</t>
        </is>
      </c>
      <c r="L6174" t="inlineStr">
        <is>
          <t>MMM5 - Small rural town</t>
        </is>
      </c>
    </row>
    <row r="6175" ht="15" customHeight="1">
      <c r="A6175" t="inlineStr">
        <is>
          <t>Gunalda</t>
        </is>
      </c>
      <c r="B6175" t="inlineStr">
        <is>
          <t>QLD</t>
        </is>
      </c>
      <c r="C6175" t="n">
        <v>4570</v>
      </c>
      <c r="D6175" t="inlineStr">
        <is>
          <t>Delivery Area</t>
        </is>
      </c>
      <c r="F6175" t="inlineStr">
        <is>
          <t>4570|QLD</t>
        </is>
      </c>
      <c r="G6175" t="n">
        <v>5</v>
      </c>
      <c r="H6175" t="n">
        <v>0.8166</v>
      </c>
      <c r="I6175" t="n">
        <v>3152.8384</v>
      </c>
      <c r="J6175" s="31" t="n">
        <v>3861.1389</v>
      </c>
      <c r="K6175" t="inlineStr">
        <is>
          <t>5:81.7%; 3:18.3%</t>
        </is>
      </c>
      <c r="L6175" t="inlineStr">
        <is>
          <t>MMM5 - Small rural town</t>
        </is>
      </c>
    </row>
    <row r="6176" ht="15" customHeight="1">
      <c r="A6176" t="inlineStr">
        <is>
          <t>Gunbalanya</t>
        </is>
      </c>
      <c r="B6176" t="inlineStr">
        <is>
          <t>NT</t>
        </is>
      </c>
      <c r="C6176" t="n">
        <v>822</v>
      </c>
      <c r="D6176" t="inlineStr">
        <is>
          <t>Delivery Area</t>
        </is>
      </c>
      <c r="F6176" t="inlineStr">
        <is>
          <t>822|NT</t>
        </is>
      </c>
      <c r="G6176" t="n">
        <v>7</v>
      </c>
      <c r="H6176" t="n">
        <v>0.6977</v>
      </c>
      <c r="I6176" t="n">
        <v>105190.3322</v>
      </c>
      <c r="J6176" s="31" t="n">
        <v>150775.803</v>
      </c>
      <c r="K6176" t="inlineStr">
        <is>
          <t>7:69.8%; 6:28.8%; 5:1.2%; 2:0.2%</t>
        </is>
      </c>
      <c r="L6176" t="inlineStr">
        <is>
          <t>MMM7 - Very remote community</t>
        </is>
      </c>
    </row>
    <row r="6177" ht="15" customHeight="1">
      <c r="A6177" t="inlineStr">
        <is>
          <t>Gunbar</t>
        </is>
      </c>
      <c r="B6177" t="inlineStr">
        <is>
          <t>NSW</t>
        </is>
      </c>
      <c r="C6177" t="n">
        <v>2711</v>
      </c>
      <c r="D6177" t="inlineStr">
        <is>
          <t>Delivery Area</t>
        </is>
      </c>
      <c r="F6177" t="inlineStr">
        <is>
          <t>2711|NSW</t>
        </is>
      </c>
      <c r="G6177" t="n">
        <v>6</v>
      </c>
      <c r="H6177" t="n">
        <v>0.8769</v>
      </c>
      <c r="I6177" t="n">
        <v>21202.4695</v>
      </c>
      <c r="J6177" s="31" t="n">
        <v>24180.255</v>
      </c>
      <c r="K6177" t="inlineStr">
        <is>
          <t>6:87.7%; 5:12.3%</t>
        </is>
      </c>
      <c r="L6177" t="inlineStr">
        <is>
          <t>MMM6 - Remote community</t>
        </is>
      </c>
    </row>
    <row r="6178" ht="15" customHeight="1">
      <c r="A6178" t="inlineStr">
        <is>
          <t>Gunbower</t>
        </is>
      </c>
      <c r="B6178" t="inlineStr">
        <is>
          <t>VIC</t>
        </is>
      </c>
      <c r="C6178" t="n">
        <v>3566</v>
      </c>
      <c r="D6178" t="inlineStr">
        <is>
          <t>Delivery Area</t>
        </is>
      </c>
      <c r="F6178" t="inlineStr">
        <is>
          <t>3566|VIC</t>
        </is>
      </c>
      <c r="G6178" t="n">
        <v>5</v>
      </c>
      <c r="H6178" t="n">
        <v>1</v>
      </c>
      <c r="I6178" t="n">
        <v>131.534</v>
      </c>
      <c r="J6178" s="31" t="n">
        <v>131.5341</v>
      </c>
      <c r="K6178" t="inlineStr">
        <is>
          <t>5:100.0%</t>
        </is>
      </c>
      <c r="L6178" t="inlineStr">
        <is>
          <t>MMM5 - Small rural town</t>
        </is>
      </c>
    </row>
    <row r="6179" ht="15" customHeight="1">
      <c r="A6179" t="inlineStr">
        <is>
          <t>Gundagai</t>
        </is>
      </c>
      <c r="B6179" t="inlineStr">
        <is>
          <t>NSW</t>
        </is>
      </c>
      <c r="C6179" t="n">
        <v>2722</v>
      </c>
      <c r="D6179" t="inlineStr">
        <is>
          <t>Delivery Area</t>
        </is>
      </c>
      <c r="F6179" t="inlineStr">
        <is>
          <t>2722|NSW</t>
        </is>
      </c>
      <c r="G6179" t="n">
        <v>5</v>
      </c>
      <c r="H6179" t="n">
        <v>1</v>
      </c>
      <c r="I6179" t="n">
        <v>1576.1372</v>
      </c>
      <c r="J6179" s="31" t="n">
        <v>1576.1373</v>
      </c>
      <c r="K6179" t="inlineStr">
        <is>
          <t>5:100.0%</t>
        </is>
      </c>
      <c r="L6179" t="inlineStr">
        <is>
          <t>MMM5 - Small rural town</t>
        </is>
      </c>
    </row>
    <row r="6180" ht="15" customHeight="1">
      <c r="A6180" t="inlineStr">
        <is>
          <t>Gundamulda</t>
        </is>
      </c>
      <c r="B6180" t="inlineStr">
        <is>
          <t>NSW</t>
        </is>
      </c>
      <c r="C6180" t="n">
        <v>2347</v>
      </c>
      <c r="D6180" t="inlineStr">
        <is>
          <t>Delivery Area</t>
        </is>
      </c>
      <c r="F6180" t="inlineStr">
        <is>
          <t>2347|NSW</t>
        </is>
      </c>
      <c r="G6180" t="n">
        <v>5</v>
      </c>
      <c r="H6180" t="n">
        <v>1</v>
      </c>
      <c r="I6180" t="n">
        <v>3035.4852</v>
      </c>
      <c r="J6180" s="31" t="n">
        <v>3035.4851</v>
      </c>
      <c r="K6180" t="inlineStr">
        <is>
          <t>5:100.0%</t>
        </is>
      </c>
      <c r="L6180" t="inlineStr">
        <is>
          <t>MMM5 - Small rural town</t>
        </is>
      </c>
    </row>
    <row r="6181" ht="15" customHeight="1">
      <c r="A6181" t="inlineStr">
        <is>
          <t>Gundaring</t>
        </is>
      </c>
      <c r="B6181" t="inlineStr">
        <is>
          <t>WA</t>
        </is>
      </c>
      <c r="C6181" t="n">
        <v>6315</v>
      </c>
      <c r="D6181" t="inlineStr">
        <is>
          <t>Delivery Area</t>
        </is>
      </c>
      <c r="F6181" t="inlineStr">
        <is>
          <t>6315|WA</t>
        </is>
      </c>
      <c r="G6181" t="n">
        <v>5</v>
      </c>
      <c r="H6181" t="n">
        <v>0.8976</v>
      </c>
      <c r="I6181" t="n">
        <v>2423.4324</v>
      </c>
      <c r="J6181" s="31" t="n">
        <v>2699.8651</v>
      </c>
      <c r="K6181" t="inlineStr">
        <is>
          <t>5:89.8%; 6:10.2%</t>
        </is>
      </c>
      <c r="L6181" t="inlineStr">
        <is>
          <t>MMM5 - Small rural town</t>
        </is>
      </c>
    </row>
    <row r="6182" ht="15" customHeight="1">
      <c r="A6182" t="inlineStr">
        <is>
          <t>Gundaroo</t>
        </is>
      </c>
      <c r="B6182" t="inlineStr">
        <is>
          <t>NSW</t>
        </is>
      </c>
      <c r="C6182" t="n">
        <v>2620</v>
      </c>
      <c r="D6182" t="inlineStr">
        <is>
          <t>Delivery Area</t>
        </is>
      </c>
      <c r="F6182" t="inlineStr">
        <is>
          <t>2620|NSW</t>
        </is>
      </c>
      <c r="G6182" t="n">
        <v>5</v>
      </c>
      <c r="H6182" t="n">
        <v>0.6414</v>
      </c>
      <c r="I6182" t="n">
        <v>1840.8458</v>
      </c>
      <c r="J6182" s="31" t="n">
        <v>2869.8201</v>
      </c>
      <c r="K6182" t="inlineStr">
        <is>
          <t>5:64.1%; 2:32.5%; 1:3.4%</t>
        </is>
      </c>
      <c r="L6182" t="inlineStr">
        <is>
          <t>MMM5 - Small rural town</t>
        </is>
      </c>
    </row>
    <row r="6183" ht="15" customHeight="1">
      <c r="A6183" t="inlineStr">
        <is>
          <t>Gundary</t>
        </is>
      </c>
      <c r="B6183" t="inlineStr">
        <is>
          <t>NSW</t>
        </is>
      </c>
      <c r="C6183" t="n">
        <v>2580</v>
      </c>
      <c r="D6183" t="inlineStr">
        <is>
          <t>Delivery Area</t>
        </is>
      </c>
      <c r="F6183" t="inlineStr">
        <is>
          <t>2580|NSW</t>
        </is>
      </c>
      <c r="G6183" t="n">
        <v>5</v>
      </c>
      <c r="H6183" t="n">
        <v>0.8587</v>
      </c>
      <c r="I6183" t="n">
        <v>4733.8601</v>
      </c>
      <c r="J6183" s="31" t="n">
        <v>5512.6655</v>
      </c>
      <c r="K6183" t="inlineStr">
        <is>
          <t>5:85.9%; 3:14.1%</t>
        </is>
      </c>
      <c r="L6183" t="inlineStr">
        <is>
          <t>MMM5 - Small rural town</t>
        </is>
      </c>
    </row>
    <row r="6184" ht="15" customHeight="1">
      <c r="A6184" t="inlineStr">
        <is>
          <t>Gunderbooka</t>
        </is>
      </c>
      <c r="B6184" t="inlineStr">
        <is>
          <t>NSW</t>
        </is>
      </c>
      <c r="C6184" t="n">
        <v>2840</v>
      </c>
      <c r="D6184" t="inlineStr">
        <is>
          <t>Delivery Area</t>
        </is>
      </c>
      <c r="F6184" t="inlineStr">
        <is>
          <t>2840|NSW</t>
        </is>
      </c>
      <c r="G6184" t="n">
        <v>7</v>
      </c>
      <c r="H6184" t="n">
        <v>1</v>
      </c>
      <c r="I6184" t="n">
        <v>62474.6026</v>
      </c>
      <c r="J6184" s="31" t="n">
        <v>62474.6022</v>
      </c>
      <c r="K6184" t="inlineStr">
        <is>
          <t>7:100.0%</t>
        </is>
      </c>
      <c r="L6184" t="inlineStr">
        <is>
          <t>MMM7 - Very remote community</t>
        </is>
      </c>
    </row>
    <row r="6185" ht="15" customHeight="1">
      <c r="A6185" t="inlineStr">
        <is>
          <t>Gunderman</t>
        </is>
      </c>
      <c r="B6185" t="inlineStr">
        <is>
          <t>NSW</t>
        </is>
      </c>
      <c r="C6185" t="n">
        <v>2775</v>
      </c>
      <c r="D6185" t="inlineStr">
        <is>
          <t>Delivery Area</t>
        </is>
      </c>
      <c r="F6185" t="inlineStr">
        <is>
          <t>2775|NSW</t>
        </is>
      </c>
      <c r="G6185" t="n">
        <v>5</v>
      </c>
      <c r="H6185" t="n">
        <v>0.9986</v>
      </c>
      <c r="I6185" t="n">
        <v>831.9631000000001</v>
      </c>
      <c r="J6185" s="31" t="n">
        <v>833.1402</v>
      </c>
      <c r="K6185" t="inlineStr">
        <is>
          <t>5:99.9%; 2:0.1%</t>
        </is>
      </c>
      <c r="L6185" t="inlineStr">
        <is>
          <t>MMM5 - Small rural town</t>
        </is>
      </c>
    </row>
    <row r="6186" ht="15" customHeight="1">
      <c r="A6186" t="inlineStr">
        <is>
          <t>Gundiah</t>
        </is>
      </c>
      <c r="B6186" t="inlineStr">
        <is>
          <t>QLD</t>
        </is>
      </c>
      <c r="C6186" t="n">
        <v>4650</v>
      </c>
      <c r="D6186" t="inlineStr">
        <is>
          <t>Delivery Area</t>
        </is>
      </c>
      <c r="F6186" t="inlineStr">
        <is>
          <t>4650|QLD</t>
        </is>
      </c>
      <c r="G6186" t="n">
        <v>5</v>
      </c>
      <c r="H6186" t="n">
        <v>0.7605</v>
      </c>
      <c r="I6186" t="n">
        <v>2012.1265</v>
      </c>
      <c r="J6186" s="31" t="n">
        <v>2645.9161</v>
      </c>
      <c r="K6186" t="inlineStr">
        <is>
          <t>5:76.0%; 3:17.4%; 2:6.5%</t>
        </is>
      </c>
      <c r="L6186" t="inlineStr">
        <is>
          <t>MMM5 - Small rural town</t>
        </is>
      </c>
    </row>
    <row r="6187" ht="15" customHeight="1">
      <c r="A6187" t="inlineStr">
        <is>
          <t>Gundowring</t>
        </is>
      </c>
      <c r="B6187" t="inlineStr">
        <is>
          <t>VIC</t>
        </is>
      </c>
      <c r="C6187" t="n">
        <v>3691</v>
      </c>
      <c r="D6187" t="inlineStr">
        <is>
          <t>Delivery Area</t>
        </is>
      </c>
      <c r="F6187" t="inlineStr">
        <is>
          <t>3691|VIC</t>
        </is>
      </c>
      <c r="G6187" t="n">
        <v>5</v>
      </c>
      <c r="H6187" t="n">
        <v>0.7355</v>
      </c>
      <c r="I6187" t="n">
        <v>1350.4175</v>
      </c>
      <c r="J6187" s="31" t="n">
        <v>1836.0219</v>
      </c>
      <c r="K6187" t="inlineStr">
        <is>
          <t>5:73.6%; 2:26.4%</t>
        </is>
      </c>
      <c r="L6187" t="inlineStr">
        <is>
          <t>MMM5 - Small rural town</t>
        </is>
      </c>
    </row>
    <row r="6188" ht="15" customHeight="1">
      <c r="A6188" t="inlineStr">
        <is>
          <t>Gundy</t>
        </is>
      </c>
      <c r="B6188" t="inlineStr">
        <is>
          <t>NSW</t>
        </is>
      </c>
      <c r="C6188" t="n">
        <v>2337</v>
      </c>
      <c r="D6188" t="inlineStr">
        <is>
          <t>Delivery Area</t>
        </is>
      </c>
      <c r="F6188" t="inlineStr">
        <is>
          <t>2337|NSW</t>
        </is>
      </c>
      <c r="G6188" t="n">
        <v>5</v>
      </c>
      <c r="H6188" t="n">
        <v>0.9644</v>
      </c>
      <c r="I6188" t="n">
        <v>3213.153</v>
      </c>
      <c r="J6188" s="31" t="n">
        <v>3331.7268</v>
      </c>
      <c r="K6188" t="inlineStr">
        <is>
          <t>5:96.4%; 4:3.6%</t>
        </is>
      </c>
      <c r="L6188" t="inlineStr">
        <is>
          <t>MMM5 - Small rural town</t>
        </is>
      </c>
    </row>
    <row r="6189" ht="15" customHeight="1">
      <c r="A6189" t="inlineStr">
        <is>
          <t>Gungahlin</t>
        </is>
      </c>
      <c r="B6189" t="inlineStr">
        <is>
          <t>ACT</t>
        </is>
      </c>
      <c r="C6189" t="n">
        <v>2912</v>
      </c>
      <c r="D6189" t="inlineStr">
        <is>
          <t>Delivery Area</t>
        </is>
      </c>
      <c r="F6189" t="inlineStr">
        <is>
          <t>2912|ACT</t>
        </is>
      </c>
      <c r="G6189" t="n">
        <v>1</v>
      </c>
      <c r="H6189" t="n">
        <v>1</v>
      </c>
      <c r="I6189" t="n">
        <v>31.9186</v>
      </c>
      <c r="J6189" s="31" t="n">
        <v>31.9188</v>
      </c>
      <c r="K6189" t="inlineStr">
        <is>
          <t>1:100.0%</t>
        </is>
      </c>
      <c r="L6189" t="inlineStr">
        <is>
          <t>MMM1 - Metropolitan area</t>
        </is>
      </c>
    </row>
    <row r="6190" ht="15" customHeight="1">
      <c r="A6190" t="inlineStr">
        <is>
          <t>Gungal</t>
        </is>
      </c>
      <c r="B6190" t="inlineStr">
        <is>
          <t>NSW</t>
        </is>
      </c>
      <c r="C6190" t="n">
        <v>2333</v>
      </c>
      <c r="D6190" t="inlineStr">
        <is>
          <t>Delivery Area</t>
        </is>
      </c>
      <c r="F6190" t="inlineStr">
        <is>
          <t>2333|NSW</t>
        </is>
      </c>
      <c r="G6190" t="n">
        <v>5</v>
      </c>
      <c r="H6190" t="n">
        <v>0.9523</v>
      </c>
      <c r="I6190" t="n">
        <v>1610.6522</v>
      </c>
      <c r="J6190" s="31" t="n">
        <v>1691.3907</v>
      </c>
      <c r="K6190" t="inlineStr">
        <is>
          <t>5:95.2%; 4:4.8%</t>
        </is>
      </c>
      <c r="L6190" t="inlineStr">
        <is>
          <t>MMM5 - Small rural town</t>
        </is>
      </c>
    </row>
    <row r="6191" ht="15" customHeight="1">
      <c r="A6191" t="inlineStr">
        <is>
          <t>Gungalman</t>
        </is>
      </c>
      <c r="B6191" t="inlineStr">
        <is>
          <t>NSW</t>
        </is>
      </c>
      <c r="C6191" t="n">
        <v>2829</v>
      </c>
      <c r="D6191" t="inlineStr">
        <is>
          <t>Delivery Area</t>
        </is>
      </c>
      <c r="F6191" t="inlineStr">
        <is>
          <t>2829|NSW</t>
        </is>
      </c>
      <c r="G6191" t="n">
        <v>6</v>
      </c>
      <c r="H6191" t="n">
        <v>1</v>
      </c>
      <c r="I6191" t="n">
        <v>6318.8292</v>
      </c>
      <c r="J6191" s="31" t="n">
        <v>6318.8294</v>
      </c>
      <c r="K6191" t="inlineStr">
        <is>
          <t>6:100.0%</t>
        </is>
      </c>
      <c r="L6191" t="inlineStr">
        <is>
          <t>MMM6 - Remote community</t>
        </is>
      </c>
    </row>
    <row r="6192" ht="15" customHeight="1">
      <c r="A6192" t="inlineStr">
        <is>
          <t>Gungaloon</t>
        </is>
      </c>
      <c r="B6192" t="inlineStr">
        <is>
          <t>QLD</t>
        </is>
      </c>
      <c r="C6192" t="n">
        <v>4620</v>
      </c>
      <c r="D6192" t="inlineStr">
        <is>
          <t>Delivery Area</t>
        </is>
      </c>
      <c r="F6192" t="inlineStr">
        <is>
          <t>4620|QLD</t>
        </is>
      </c>
      <c r="G6192" t="n">
        <v>5</v>
      </c>
      <c r="H6192" t="n">
        <v>1</v>
      </c>
      <c r="I6192" t="n">
        <v>1180.9332</v>
      </c>
      <c r="J6192" s="31" t="n">
        <v>1180.9337</v>
      </c>
      <c r="K6192" t="inlineStr">
        <is>
          <t>5:100.0%</t>
        </is>
      </c>
      <c r="L6192" t="inlineStr">
        <is>
          <t>MMM5 - Small rural town</t>
        </is>
      </c>
    </row>
    <row r="6193" ht="15" customHeight="1">
      <c r="A6193" t="inlineStr">
        <is>
          <t>Gunn</t>
        </is>
      </c>
      <c r="B6193" t="inlineStr">
        <is>
          <t>NT</t>
        </is>
      </c>
      <c r="C6193" t="n">
        <v>832</v>
      </c>
      <c r="D6193" t="inlineStr">
        <is>
          <t>Delivery Area</t>
        </is>
      </c>
      <c r="F6193" t="inlineStr">
        <is>
          <t>832|NT</t>
        </is>
      </c>
      <c r="G6193" t="n">
        <v>2</v>
      </c>
      <c r="H6193" t="n">
        <v>1</v>
      </c>
      <c r="I6193" t="n">
        <v>19.7264</v>
      </c>
      <c r="J6193" s="31" t="n">
        <v>19.7272</v>
      </c>
      <c r="K6193" t="inlineStr">
        <is>
          <t>2:100.0%</t>
        </is>
      </c>
      <c r="L6193" t="inlineStr">
        <is>
          <t>MMM2 - Regional centre</t>
        </is>
      </c>
    </row>
    <row r="6194" ht="15" customHeight="1">
      <c r="A6194" t="inlineStr">
        <is>
          <t>Gunn Point</t>
        </is>
      </c>
      <c r="B6194" t="inlineStr">
        <is>
          <t>NT</t>
        </is>
      </c>
      <c r="C6194" t="n">
        <v>822</v>
      </c>
      <c r="D6194" t="inlineStr">
        <is>
          <t>Delivery Area</t>
        </is>
      </c>
      <c r="F6194" t="inlineStr">
        <is>
          <t>822|NT</t>
        </is>
      </c>
      <c r="G6194" t="n">
        <v>7</v>
      </c>
      <c r="H6194" t="n">
        <v>0.6977</v>
      </c>
      <c r="I6194" t="n">
        <v>105190.3322</v>
      </c>
      <c r="J6194" s="31" t="n">
        <v>150775.803</v>
      </c>
      <c r="K6194" t="inlineStr">
        <is>
          <t>7:69.8%; 6:28.8%; 5:1.2%; 2:0.2%</t>
        </is>
      </c>
      <c r="L6194" t="inlineStr">
        <is>
          <t>MMM7 - Very remote community</t>
        </is>
      </c>
    </row>
    <row r="6195" ht="15" customHeight="1">
      <c r="A6195" t="inlineStr">
        <is>
          <t>Gunnawarra</t>
        </is>
      </c>
      <c r="B6195" t="inlineStr">
        <is>
          <t>QLD</t>
        </is>
      </c>
      <c r="C6195" t="n">
        <v>4872</v>
      </c>
      <c r="D6195" t="inlineStr">
        <is>
          <t>Delivery Area</t>
        </is>
      </c>
      <c r="F6195" t="inlineStr">
        <is>
          <t>4872|QLD</t>
        </is>
      </c>
      <c r="G6195" t="n">
        <v>6</v>
      </c>
      <c r="H6195" t="n">
        <v>0.7007</v>
      </c>
      <c r="I6195" t="n">
        <v>8905.7417</v>
      </c>
      <c r="J6195" s="31" t="n">
        <v>12709.6818</v>
      </c>
      <c r="K6195" t="inlineStr">
        <is>
          <t>6:70.1%; 7:19.2%; 5:10.4%; 4:0.3%</t>
        </is>
      </c>
      <c r="L6195" t="inlineStr">
        <is>
          <t>MMM6 - Remote community</t>
        </is>
      </c>
    </row>
    <row r="6196" ht="15" customHeight="1">
      <c r="A6196" t="inlineStr">
        <is>
          <t>Gunnedah</t>
        </is>
      </c>
      <c r="B6196" t="inlineStr">
        <is>
          <t>NSW</t>
        </is>
      </c>
      <c r="C6196" t="n">
        <v>2380</v>
      </c>
      <c r="D6196" t="inlineStr">
        <is>
          <t>Delivery Area</t>
        </is>
      </c>
      <c r="F6196" t="inlineStr">
        <is>
          <t>2380|NSW</t>
        </is>
      </c>
      <c r="G6196" t="n">
        <v>5</v>
      </c>
      <c r="H6196" t="n">
        <v>0.752</v>
      </c>
      <c r="I6196" t="n">
        <v>1571.1348</v>
      </c>
      <c r="J6196" s="31" t="n">
        <v>2089.1897</v>
      </c>
      <c r="K6196" t="inlineStr">
        <is>
          <t>5:75.2%; 4:24.8%</t>
        </is>
      </c>
      <c r="L6196" t="inlineStr">
        <is>
          <t>MMM5 - Small rural town</t>
        </is>
      </c>
    </row>
    <row r="6197" ht="15" customHeight="1">
      <c r="A6197" t="inlineStr">
        <is>
          <t>Gunnewin</t>
        </is>
      </c>
      <c r="B6197" t="inlineStr">
        <is>
          <t>QLD</t>
        </is>
      </c>
      <c r="C6197" t="n">
        <v>4455</v>
      </c>
      <c r="D6197" t="inlineStr">
        <is>
          <t>Delivery Area</t>
        </is>
      </c>
      <c r="F6197" t="inlineStr">
        <is>
          <t>4455|QLD</t>
        </is>
      </c>
      <c r="G6197" t="n">
        <v>6</v>
      </c>
      <c r="H6197" t="n">
        <v>0.9925</v>
      </c>
      <c r="I6197" t="n">
        <v>10271.0025</v>
      </c>
      <c r="J6197" s="31" t="n">
        <v>10349.0301</v>
      </c>
      <c r="K6197" t="inlineStr">
        <is>
          <t>6:99.2%; 4:0.8%</t>
        </is>
      </c>
      <c r="L6197" t="inlineStr">
        <is>
          <t>MMM6 - Remote community</t>
        </is>
      </c>
    </row>
    <row r="6198" ht="15" customHeight="1">
      <c r="A6198" t="inlineStr">
        <is>
          <t>Gunning</t>
        </is>
      </c>
      <c r="B6198" t="inlineStr">
        <is>
          <t>NSW</t>
        </is>
      </c>
      <c r="C6198" t="n">
        <v>2581</v>
      </c>
      <c r="D6198" t="inlineStr">
        <is>
          <t>Delivery Area</t>
        </is>
      </c>
      <c r="F6198" t="inlineStr">
        <is>
          <t>2581|NSW</t>
        </is>
      </c>
      <c r="G6198" t="n">
        <v>5</v>
      </c>
      <c r="H6198" t="n">
        <v>1</v>
      </c>
      <c r="I6198" t="n">
        <v>2106.6074</v>
      </c>
      <c r="J6198" s="31" t="n">
        <v>2106.6075</v>
      </c>
      <c r="K6198" t="inlineStr">
        <is>
          <t>5:100.0%</t>
        </is>
      </c>
      <c r="L6198" t="inlineStr">
        <is>
          <t>MMM5 - Small rural town</t>
        </is>
      </c>
    </row>
    <row r="6199" ht="15" customHeight="1">
      <c r="A6199" t="inlineStr">
        <is>
          <t>Gunning Gap</t>
        </is>
      </c>
      <c r="B6199" t="inlineStr">
        <is>
          <t>NSW</t>
        </is>
      </c>
      <c r="C6199" t="n">
        <v>2876</v>
      </c>
      <c r="D6199" t="inlineStr">
        <is>
          <t>Delivery Area</t>
        </is>
      </c>
      <c r="F6199" t="inlineStr">
        <is>
          <t>2876|NSW</t>
        </is>
      </c>
      <c r="G6199" t="n">
        <v>5</v>
      </c>
      <c r="H6199" t="n">
        <v>1</v>
      </c>
      <c r="I6199" t="n">
        <v>935.4995</v>
      </c>
      <c r="J6199" s="31" t="n">
        <v>935.4992999999999</v>
      </c>
      <c r="K6199" t="inlineStr">
        <is>
          <t>5:100.0%</t>
        </is>
      </c>
      <c r="L6199" t="inlineStr">
        <is>
          <t>MMM5 - Small rural town</t>
        </is>
      </c>
    </row>
    <row r="6200" ht="15" customHeight="1">
      <c r="A6200" t="inlineStr">
        <is>
          <t>Gunningbland</t>
        </is>
      </c>
      <c r="B6200" t="inlineStr">
        <is>
          <t>NSW</t>
        </is>
      </c>
      <c r="C6200" t="n">
        <v>2876</v>
      </c>
      <c r="D6200" t="inlineStr">
        <is>
          <t>Delivery Area</t>
        </is>
      </c>
      <c r="F6200" t="inlineStr">
        <is>
          <t>2876|NSW</t>
        </is>
      </c>
      <c r="G6200" t="n">
        <v>5</v>
      </c>
      <c r="H6200" t="n">
        <v>1</v>
      </c>
      <c r="I6200" t="n">
        <v>935.4995</v>
      </c>
      <c r="J6200" s="31" t="n">
        <v>935.4992999999999</v>
      </c>
      <c r="K6200" t="inlineStr">
        <is>
          <t>5:100.0%</t>
        </is>
      </c>
      <c r="L6200" t="inlineStr">
        <is>
          <t>MMM5 - Small rural town</t>
        </is>
      </c>
    </row>
    <row r="6201" ht="15" customHeight="1">
      <c r="A6201" t="inlineStr">
        <is>
          <t>Gunningrah</t>
        </is>
      </c>
      <c r="B6201" t="inlineStr">
        <is>
          <t>NSW</t>
        </is>
      </c>
      <c r="C6201" t="n">
        <v>2632</v>
      </c>
      <c r="D6201" t="inlineStr">
        <is>
          <t>Delivery Area</t>
        </is>
      </c>
      <c r="F6201" t="inlineStr">
        <is>
          <t>2632|NSW</t>
        </is>
      </c>
      <c r="G6201" t="n">
        <v>5</v>
      </c>
      <c r="H6201" t="n">
        <v>1</v>
      </c>
      <c r="I6201" t="n">
        <v>1824.9877</v>
      </c>
      <c r="J6201" s="31" t="n">
        <v>1824.9879</v>
      </c>
      <c r="K6201" t="inlineStr">
        <is>
          <t>5:100.0%</t>
        </is>
      </c>
      <c r="L6201" t="inlineStr">
        <is>
          <t>MMM5 - Small rural town</t>
        </is>
      </c>
    </row>
    <row r="6202" ht="15" customHeight="1">
      <c r="A6202" t="inlineStr">
        <is>
          <t>Gunns Plains</t>
        </is>
      </c>
      <c r="B6202" t="inlineStr">
        <is>
          <t>TAS</t>
        </is>
      </c>
      <c r="C6202" t="n">
        <v>7315</v>
      </c>
      <c r="D6202" t="inlineStr">
        <is>
          <t>Delivery Area</t>
        </is>
      </c>
      <c r="F6202" t="inlineStr">
        <is>
          <t>7315|TAS</t>
        </is>
      </c>
      <c r="G6202" t="n">
        <v>5</v>
      </c>
      <c r="H6202" t="n">
        <v>0.7382</v>
      </c>
      <c r="I6202" t="n">
        <v>452.9299</v>
      </c>
      <c r="J6202" s="31" t="n">
        <v>613.5895</v>
      </c>
      <c r="K6202" t="inlineStr">
        <is>
          <t>5:73.8%; 4:20.6%; 3:5.6%</t>
        </is>
      </c>
      <c r="L6202" t="inlineStr">
        <is>
          <t>MMM5 - Small rural town</t>
        </is>
      </c>
    </row>
    <row r="6203" ht="15" customHeight="1">
      <c r="A6203" t="inlineStr">
        <is>
          <t>Gunpowder</t>
        </is>
      </c>
      <c r="B6203" t="inlineStr">
        <is>
          <t>QLD</t>
        </is>
      </c>
      <c r="C6203" t="n">
        <v>4825</v>
      </c>
      <c r="D6203" t="inlineStr">
        <is>
          <t>Delivery Area</t>
        </is>
      </c>
      <c r="F6203" t="inlineStr">
        <is>
          <t>4825|QLD</t>
        </is>
      </c>
      <c r="G6203" t="n">
        <v>7</v>
      </c>
      <c r="H6203" t="n">
        <v>0.9994</v>
      </c>
      <c r="I6203" t="n">
        <v>99719.2751</v>
      </c>
      <c r="J6203" s="31" t="n">
        <v>99782.1361</v>
      </c>
      <c r="K6203" t="inlineStr">
        <is>
          <t>7:99.9%; 6:0.1%</t>
        </is>
      </c>
      <c r="L6203" t="inlineStr">
        <is>
          <t>MMM7 - Very remote community</t>
        </is>
      </c>
    </row>
    <row r="6204" ht="15" customHeight="1">
      <c r="A6204" t="inlineStr">
        <is>
          <t>Guntawang</t>
        </is>
      </c>
      <c r="B6204" t="inlineStr">
        <is>
          <t>NSW</t>
        </is>
      </c>
      <c r="C6204" t="n">
        <v>2852</v>
      </c>
      <c r="D6204" t="inlineStr">
        <is>
          <t>Delivery Area</t>
        </is>
      </c>
      <c r="F6204" t="inlineStr">
        <is>
          <t>2852|NSW</t>
        </is>
      </c>
      <c r="G6204" t="n">
        <v>5</v>
      </c>
      <c r="H6204" t="n">
        <v>1</v>
      </c>
      <c r="I6204" t="n">
        <v>1240.9911</v>
      </c>
      <c r="J6204" s="31" t="n">
        <v>1240.991</v>
      </c>
      <c r="K6204" t="inlineStr">
        <is>
          <t>5:100.0%</t>
        </is>
      </c>
      <c r="L6204" t="inlineStr">
        <is>
          <t>MMM5 - Small rural town</t>
        </is>
      </c>
    </row>
    <row r="6205" ht="15" customHeight="1">
      <c r="A6205" t="inlineStr">
        <is>
          <t>Gununa</t>
        </is>
      </c>
      <c r="B6205" t="inlineStr">
        <is>
          <t>QLD</t>
        </is>
      </c>
      <c r="C6205" t="n">
        <v>4892</v>
      </c>
      <c r="D6205" t="inlineStr">
        <is>
          <t>Delivery Area</t>
        </is>
      </c>
      <c r="E6205" t="inlineStr">
        <is>
          <t>PO BOXES</t>
        </is>
      </c>
      <c r="F6205" t="inlineStr">
        <is>
          <t>4892|QLD</t>
        </is>
      </c>
      <c r="G6205" t="n">
        <v>7</v>
      </c>
      <c r="H6205" t="n">
        <v>1</v>
      </c>
      <c r="I6205" t="n">
        <v>143377.1253</v>
      </c>
      <c r="J6205" s="31" t="n">
        <v>143377.1258</v>
      </c>
      <c r="K6205" t="inlineStr">
        <is>
          <t>7:100.0%</t>
        </is>
      </c>
      <c r="L6205" t="inlineStr">
        <is>
          <t>MMM7 - Very remote community</t>
        </is>
      </c>
    </row>
    <row r="6206" ht="15" customHeight="1">
      <c r="A6206" t="inlineStr">
        <is>
          <t>Gunyah</t>
        </is>
      </c>
      <c r="B6206" t="inlineStr">
        <is>
          <t>VIC</t>
        </is>
      </c>
      <c r="C6206" t="n">
        <v>3960</v>
      </c>
      <c r="D6206" t="inlineStr">
        <is>
          <t>Delivery Area</t>
        </is>
      </c>
      <c r="E6206" t="inlineStr">
        <is>
          <t>SOUTH GIPPSLAND</t>
        </is>
      </c>
      <c r="F6206" t="inlineStr">
        <is>
          <t>3960|VIC</t>
        </is>
      </c>
      <c r="G6206" t="n">
        <v>5</v>
      </c>
      <c r="H6206" t="n">
        <v>1</v>
      </c>
      <c r="I6206" t="n">
        <v>831.516</v>
      </c>
      <c r="J6206" s="31" t="n">
        <v>831.5162</v>
      </c>
      <c r="K6206" t="inlineStr">
        <is>
          <t>5:100.0%</t>
        </is>
      </c>
      <c r="L6206" t="inlineStr">
        <is>
          <t>MMM5 - Small rural town</t>
        </is>
      </c>
    </row>
    <row r="6207" ht="15" customHeight="1">
      <c r="A6207" t="inlineStr">
        <is>
          <t>Gunyangara</t>
        </is>
      </c>
      <c r="B6207" t="inlineStr">
        <is>
          <t>NT</t>
        </is>
      </c>
      <c r="C6207" t="n">
        <v>880</v>
      </c>
      <c r="D6207" t="inlineStr">
        <is>
          <t>Delivery Area</t>
        </is>
      </c>
      <c r="F6207" t="inlineStr">
        <is>
          <t>880|NT</t>
        </is>
      </c>
      <c r="G6207" t="n">
        <v>7</v>
      </c>
      <c r="H6207" t="n">
        <v>1</v>
      </c>
      <c r="I6207" t="n">
        <v>88.6673</v>
      </c>
      <c r="J6207" s="31" t="n">
        <v>88.66719999999999</v>
      </c>
      <c r="K6207" t="inlineStr">
        <is>
          <t>7:100.0%</t>
        </is>
      </c>
      <c r="L6207" t="inlineStr">
        <is>
          <t>MMM7 - Very remote community</t>
        </is>
      </c>
    </row>
    <row r="6208" ht="15" customHeight="1">
      <c r="A6208" t="inlineStr">
        <is>
          <t>Gunyarra</t>
        </is>
      </c>
      <c r="B6208" t="inlineStr">
        <is>
          <t>QLD</t>
        </is>
      </c>
      <c r="C6208" t="n">
        <v>4800</v>
      </c>
      <c r="D6208" t="inlineStr">
        <is>
          <t>Delivery Area</t>
        </is>
      </c>
      <c r="F6208" t="inlineStr">
        <is>
          <t>4800|QLD</t>
        </is>
      </c>
      <c r="G6208" t="n">
        <v>5</v>
      </c>
      <c r="H6208" t="n">
        <v>0.9743000000000001</v>
      </c>
      <c r="I6208" t="n">
        <v>2373.4927</v>
      </c>
      <c r="J6208" s="31" t="n">
        <v>2435.9895</v>
      </c>
      <c r="K6208" t="inlineStr">
        <is>
          <t>5:97.4%; 4:1.5%; 6:1.1%</t>
        </is>
      </c>
      <c r="L6208" t="inlineStr">
        <is>
          <t>MMM5 - Small rural town</t>
        </is>
      </c>
    </row>
    <row r="6209" ht="15" customHeight="1">
      <c r="A6209" t="inlineStr">
        <is>
          <t>Gunyidi</t>
        </is>
      </c>
      <c r="B6209" t="inlineStr">
        <is>
          <t>WA</t>
        </is>
      </c>
      <c r="C6209" t="n">
        <v>6513</v>
      </c>
      <c r="D6209" t="inlineStr">
        <is>
          <t>Delivery Area</t>
        </is>
      </c>
      <c r="F6209" t="inlineStr">
        <is>
          <t>6513|WA</t>
        </is>
      </c>
      <c r="G6209" t="n">
        <v>6</v>
      </c>
      <c r="H6209" t="n">
        <v>1</v>
      </c>
      <c r="I6209" t="n">
        <v>1174.9253</v>
      </c>
      <c r="J6209" s="31" t="n">
        <v>1174.9253</v>
      </c>
      <c r="K6209" t="inlineStr">
        <is>
          <t>6:100.0%</t>
        </is>
      </c>
      <c r="L6209" t="inlineStr">
        <is>
          <t>MMM6 - Remote community</t>
        </is>
      </c>
    </row>
    <row r="6210" ht="15" customHeight="1">
      <c r="A6210" t="inlineStr">
        <is>
          <t>Gurgeena</t>
        </is>
      </c>
      <c r="B6210" t="inlineStr">
        <is>
          <t>QLD</t>
        </is>
      </c>
      <c r="C6210" t="n">
        <v>4626</v>
      </c>
      <c r="D6210" t="inlineStr">
        <is>
          <t>Delivery Area</t>
        </is>
      </c>
      <c r="F6210" t="inlineStr">
        <is>
          <t>4626|QLD</t>
        </is>
      </c>
      <c r="G6210" t="n">
        <v>5</v>
      </c>
      <c r="H6210" t="n">
        <v>1</v>
      </c>
      <c r="I6210" t="n">
        <v>3954.0833</v>
      </c>
      <c r="J6210" s="31" t="n">
        <v>3954.0831</v>
      </c>
      <c r="K6210" t="inlineStr">
        <is>
          <t>5:100.0%</t>
        </is>
      </c>
      <c r="L6210" t="inlineStr">
        <is>
          <t>MMM5 - Small rural town</t>
        </is>
      </c>
    </row>
    <row r="6211" ht="15" customHeight="1">
      <c r="A6211" t="inlineStr">
        <is>
          <t>Gurindji</t>
        </is>
      </c>
      <c r="B6211" t="inlineStr">
        <is>
          <t>NT</t>
        </is>
      </c>
      <c r="C6211" t="n">
        <v>852</v>
      </c>
      <c r="D6211" t="inlineStr">
        <is>
          <t>Delivery Area</t>
        </is>
      </c>
      <c r="F6211" t="inlineStr">
        <is>
          <t>852|NT</t>
        </is>
      </c>
      <c r="G6211" t="n">
        <v>7</v>
      </c>
      <c r="H6211" t="n">
        <v>0.9833</v>
      </c>
      <c r="I6211" t="n">
        <v>434278.6846</v>
      </c>
      <c r="J6211" s="31" t="n">
        <v>441673.3068</v>
      </c>
      <c r="K6211" t="inlineStr">
        <is>
          <t>7:98.3%; 6:1.7%</t>
        </is>
      </c>
      <c r="L6211" t="inlineStr">
        <is>
          <t>MMM7 - Very remote community</t>
        </is>
      </c>
    </row>
    <row r="6212" ht="15" customHeight="1">
      <c r="A6212" t="inlineStr">
        <is>
          <t>Gurley</t>
        </is>
      </c>
      <c r="B6212" t="inlineStr">
        <is>
          <t>NSW</t>
        </is>
      </c>
      <c r="C6212" t="n">
        <v>2398</v>
      </c>
      <c r="D6212" t="inlineStr">
        <is>
          <t>Delivery Area</t>
        </is>
      </c>
      <c r="F6212" t="inlineStr">
        <is>
          <t>2398|NSW</t>
        </is>
      </c>
      <c r="G6212" t="n">
        <v>5</v>
      </c>
      <c r="H6212" t="n">
        <v>1</v>
      </c>
      <c r="I6212" t="n">
        <v>953.5519</v>
      </c>
      <c r="J6212" s="31" t="n">
        <v>953.5519</v>
      </c>
      <c r="K6212" t="inlineStr">
        <is>
          <t>5:100.0%</t>
        </is>
      </c>
      <c r="L6212" t="inlineStr">
        <is>
          <t>MMM5 - Small rural town</t>
        </is>
      </c>
    </row>
    <row r="6213" ht="15" customHeight="1">
      <c r="A6213" t="inlineStr">
        <is>
          <t>Gurnang</t>
        </is>
      </c>
      <c r="B6213" t="inlineStr">
        <is>
          <t>NSW</t>
        </is>
      </c>
      <c r="C6213" t="n">
        <v>2787</v>
      </c>
      <c r="D6213" t="inlineStr">
        <is>
          <t>Delivery Area</t>
        </is>
      </c>
      <c r="F6213" t="inlineStr">
        <is>
          <t>2787|NSW</t>
        </is>
      </c>
      <c r="G6213" t="n">
        <v>5</v>
      </c>
      <c r="H6213" t="n">
        <v>0.9994</v>
      </c>
      <c r="I6213" t="n">
        <v>4629.9473</v>
      </c>
      <c r="J6213" s="31" t="n">
        <v>4632.7818</v>
      </c>
      <c r="K6213" t="inlineStr">
        <is>
          <t>5:99.9%; 3:0.1%; 1:0.0%</t>
        </is>
      </c>
      <c r="L6213" t="inlineStr">
        <is>
          <t>MMM5 - Small rural town</t>
        </is>
      </c>
    </row>
    <row r="6214" ht="15" customHeight="1">
      <c r="A6214" t="inlineStr">
        <is>
          <t>Gurra Gurra</t>
        </is>
      </c>
      <c r="B6214" t="inlineStr">
        <is>
          <t>SA</t>
        </is>
      </c>
      <c r="C6214" t="n">
        <v>5343</v>
      </c>
      <c r="D6214" t="inlineStr">
        <is>
          <t>Delivery Area</t>
        </is>
      </c>
      <c r="F6214" t="inlineStr">
        <is>
          <t>5343|SA</t>
        </is>
      </c>
      <c r="G6214" t="n">
        <v>5</v>
      </c>
      <c r="H6214" t="n">
        <v>1</v>
      </c>
      <c r="I6214" t="n">
        <v>202.1924</v>
      </c>
      <c r="J6214" s="31" t="n">
        <v>202.1922</v>
      </c>
      <c r="K6214" t="inlineStr">
        <is>
          <t>5:100.0%</t>
        </is>
      </c>
      <c r="L6214" t="inlineStr">
        <is>
          <t>MMM5 - Small rural town</t>
        </is>
      </c>
    </row>
    <row r="6215" ht="15" customHeight="1">
      <c r="A6215" t="inlineStr">
        <is>
          <t>Gurranang</t>
        </is>
      </c>
      <c r="B6215" t="inlineStr">
        <is>
          <t>NSW</t>
        </is>
      </c>
      <c r="C6215" t="n">
        <v>2460</v>
      </c>
      <c r="D6215" t="inlineStr">
        <is>
          <t>Delivery Area</t>
        </is>
      </c>
      <c r="F6215" t="inlineStr">
        <is>
          <t>2460|NSW</t>
        </is>
      </c>
      <c r="G6215" t="n">
        <v>5</v>
      </c>
      <c r="H6215" t="n">
        <v>0.8961</v>
      </c>
      <c r="I6215" t="n">
        <v>5941.1588</v>
      </c>
      <c r="J6215" s="31" t="n">
        <v>6630.3495</v>
      </c>
      <c r="K6215" t="inlineStr">
        <is>
          <t>5:89.6%; 3:10.4%; 7:0.0%</t>
        </is>
      </c>
      <c r="L6215" t="inlineStr">
        <is>
          <t>MMM5 - Small rural town</t>
        </is>
      </c>
    </row>
    <row r="6216" ht="15" customHeight="1">
      <c r="A6216" t="inlineStr">
        <is>
          <t>Gurrundah</t>
        </is>
      </c>
      <c r="B6216" t="inlineStr">
        <is>
          <t>NSW</t>
        </is>
      </c>
      <c r="C6216" t="n">
        <v>2581</v>
      </c>
      <c r="D6216" t="inlineStr">
        <is>
          <t>Delivery Area</t>
        </is>
      </c>
      <c r="F6216" t="inlineStr">
        <is>
          <t>2581|NSW</t>
        </is>
      </c>
      <c r="G6216" t="n">
        <v>5</v>
      </c>
      <c r="H6216" t="n">
        <v>1</v>
      </c>
      <c r="I6216" t="n">
        <v>2106.6074</v>
      </c>
      <c r="J6216" s="31" t="n">
        <v>2106.6075</v>
      </c>
      <c r="K6216" t="inlineStr">
        <is>
          <t>5:100.0%</t>
        </is>
      </c>
      <c r="L6216" t="inlineStr">
        <is>
          <t>MMM5 - Small rural town</t>
        </is>
      </c>
    </row>
    <row r="6217" ht="15" customHeight="1">
      <c r="A6217" t="inlineStr">
        <is>
          <t>Gurulmundi</t>
        </is>
      </c>
      <c r="B6217" t="inlineStr">
        <is>
          <t>QLD</t>
        </is>
      </c>
      <c r="C6217" t="n">
        <v>4415</v>
      </c>
      <c r="D6217" t="inlineStr">
        <is>
          <t>Delivery Area</t>
        </is>
      </c>
      <c r="F6217" t="inlineStr">
        <is>
          <t>4415|QLD</t>
        </is>
      </c>
      <c r="G6217" t="n">
        <v>5</v>
      </c>
      <c r="H6217" t="n">
        <v>0.7514999999999999</v>
      </c>
      <c r="I6217" t="n">
        <v>1732.5937</v>
      </c>
      <c r="J6217" s="31" t="n">
        <v>2305.4641</v>
      </c>
      <c r="K6217" t="inlineStr">
        <is>
          <t>5:75.2%; 6:24.8%</t>
        </is>
      </c>
      <c r="L6217" t="inlineStr">
        <is>
          <t>MMM5 - Small rural town</t>
        </is>
      </c>
    </row>
    <row r="6218" ht="15" customHeight="1">
      <c r="A6218" t="inlineStr">
        <is>
          <t>Gutha</t>
        </is>
      </c>
      <c r="B6218" t="inlineStr">
        <is>
          <t>WA</t>
        </is>
      </c>
      <c r="C6218" t="n">
        <v>6623</v>
      </c>
      <c r="D6218" t="inlineStr">
        <is>
          <t>Delivery Area</t>
        </is>
      </c>
      <c r="F6218" t="inlineStr">
        <is>
          <t>6623|WA</t>
        </is>
      </c>
      <c r="G6218" t="n">
        <v>6</v>
      </c>
      <c r="H6218" t="n">
        <v>1</v>
      </c>
      <c r="I6218" t="n">
        <v>2853.6479</v>
      </c>
      <c r="J6218" s="31" t="n">
        <v>2853.6478</v>
      </c>
      <c r="K6218" t="inlineStr">
        <is>
          <t>6:100.0%</t>
        </is>
      </c>
      <c r="L6218" t="inlineStr">
        <is>
          <t>MMM6 - Remote community</t>
        </is>
      </c>
    </row>
    <row r="6219" ht="15" customHeight="1">
      <c r="A6219" t="inlineStr">
        <is>
          <t>Guthalungra</t>
        </is>
      </c>
      <c r="B6219" t="inlineStr">
        <is>
          <t>QLD</t>
        </is>
      </c>
      <c r="C6219" t="n">
        <v>4805</v>
      </c>
      <c r="D6219" t="inlineStr">
        <is>
          <t>Delivery Area</t>
        </is>
      </c>
      <c r="F6219" t="inlineStr">
        <is>
          <t>4805|QLD</t>
        </is>
      </c>
      <c r="G6219" t="n">
        <v>6</v>
      </c>
      <c r="H6219" t="n">
        <v>0.5838</v>
      </c>
      <c r="I6219" t="n">
        <v>4004.3239</v>
      </c>
      <c r="J6219" s="31" t="n">
        <v>6858.7645</v>
      </c>
      <c r="K6219" t="inlineStr">
        <is>
          <t>6:58.4%; 5:40.0%; 4:1.6%</t>
        </is>
      </c>
      <c r="L6219" t="inlineStr">
        <is>
          <t>MMM6 - Remote community</t>
        </is>
      </c>
    </row>
    <row r="6220" ht="15" customHeight="1">
      <c r="A6220" t="inlineStr">
        <is>
          <t>Guthega</t>
        </is>
      </c>
      <c r="B6220" t="inlineStr">
        <is>
          <t>NSW</t>
        </is>
      </c>
      <c r="C6220" t="n">
        <v>2624</v>
      </c>
      <c r="D6220" t="inlineStr">
        <is>
          <t>Delivery Area</t>
        </is>
      </c>
      <c r="F6220" t="inlineStr">
        <is>
          <t>2624|NSW</t>
        </is>
      </c>
      <c r="G6220" t="n">
        <v>5</v>
      </c>
      <c r="H6220" t="n">
        <v>1</v>
      </c>
      <c r="I6220" t="n">
        <v>348.5648</v>
      </c>
      <c r="J6220" s="31" t="n">
        <v>348.5647</v>
      </c>
      <c r="K6220" t="inlineStr">
        <is>
          <t>5:100.0%</t>
        </is>
      </c>
      <c r="L6220" t="inlineStr">
        <is>
          <t>MMM5 - Small rural town</t>
        </is>
      </c>
    </row>
    <row r="6221" ht="15" customHeight="1">
      <c r="A6221" t="inlineStr">
        <is>
          <t>Guyong</t>
        </is>
      </c>
      <c r="B6221" t="inlineStr">
        <is>
          <t>NSW</t>
        </is>
      </c>
      <c r="C6221" t="n">
        <v>2798</v>
      </c>
      <c r="D6221" t="inlineStr">
        <is>
          <t>Delivery Area</t>
        </is>
      </c>
      <c r="F6221" t="inlineStr">
        <is>
          <t>2798|NSW</t>
        </is>
      </c>
      <c r="G6221" t="n">
        <v>5</v>
      </c>
      <c r="H6221" t="n">
        <v>0.8495</v>
      </c>
      <c r="I6221" t="n">
        <v>228.2722</v>
      </c>
      <c r="J6221" s="31" t="n">
        <v>268.7089</v>
      </c>
      <c r="K6221" t="inlineStr">
        <is>
          <t>5:85.0%; 3:15.0%</t>
        </is>
      </c>
      <c r="L6221" t="inlineStr">
        <is>
          <t>MMM5 - Small rural town</t>
        </is>
      </c>
    </row>
    <row r="6222" ht="15" customHeight="1">
      <c r="A6222" t="inlineStr">
        <is>
          <t>Guyra</t>
        </is>
      </c>
      <c r="B6222" t="inlineStr">
        <is>
          <t>NSW</t>
        </is>
      </c>
      <c r="C6222" t="n">
        <v>2365</v>
      </c>
      <c r="D6222" t="inlineStr">
        <is>
          <t>Delivery Area</t>
        </is>
      </c>
      <c r="F6222" t="inlineStr">
        <is>
          <t>2365|NSW</t>
        </is>
      </c>
      <c r="G6222" t="n">
        <v>5</v>
      </c>
      <c r="H6222" t="n">
        <v>1</v>
      </c>
      <c r="I6222" t="n">
        <v>3804.6689</v>
      </c>
      <c r="J6222" s="31" t="n">
        <v>3804.6687</v>
      </c>
      <c r="K6222" t="inlineStr">
        <is>
          <t>5:100.0%</t>
        </is>
      </c>
      <c r="L6222" t="inlineStr">
        <is>
          <t>MMM5 - Small rural town</t>
        </is>
      </c>
    </row>
    <row r="6223" ht="15" customHeight="1">
      <c r="A6223" t="inlineStr">
        <is>
          <t>Guys Forest</t>
        </is>
      </c>
      <c r="B6223" t="inlineStr">
        <is>
          <t>VIC</t>
        </is>
      </c>
      <c r="C6223" t="n">
        <v>3709</v>
      </c>
      <c r="D6223" t="inlineStr">
        <is>
          <t>Delivery Area</t>
        </is>
      </c>
      <c r="F6223" t="inlineStr">
        <is>
          <t>3709|VIC</t>
        </is>
      </c>
      <c r="G6223" t="n">
        <v>5</v>
      </c>
      <c r="H6223" t="n">
        <v>1</v>
      </c>
      <c r="I6223" t="n">
        <v>542.5544</v>
      </c>
      <c r="J6223" s="31" t="n">
        <v>542.5545</v>
      </c>
      <c r="K6223" t="inlineStr">
        <is>
          <t>5:100.0%</t>
        </is>
      </c>
      <c r="L6223" t="inlineStr">
        <is>
          <t>MMM5 - Small rural town</t>
        </is>
      </c>
    </row>
    <row r="6224" ht="15" customHeight="1">
      <c r="A6224" t="inlineStr">
        <is>
          <t>Guys Hill</t>
        </is>
      </c>
      <c r="B6224" t="inlineStr">
        <is>
          <t>VIC</t>
        </is>
      </c>
      <c r="C6224" t="n">
        <v>3807</v>
      </c>
      <c r="D6224" t="inlineStr">
        <is>
          <t>Delivery Area</t>
        </is>
      </c>
      <c r="F6224" t="inlineStr">
        <is>
          <t>3807|VIC</t>
        </is>
      </c>
      <c r="G6224" t="n">
        <v>1</v>
      </c>
      <c r="H6224" t="n">
        <v>1</v>
      </c>
      <c r="I6224" t="n">
        <v>14.6973</v>
      </c>
      <c r="J6224" s="31" t="n">
        <v>14.697</v>
      </c>
      <c r="K6224" t="inlineStr">
        <is>
          <t>1:100.0%</t>
        </is>
      </c>
      <c r="L6224" t="inlineStr">
        <is>
          <t>MMM1 - Metropolitan area</t>
        </is>
      </c>
    </row>
    <row r="6225" ht="15" customHeight="1">
      <c r="A6225" t="inlineStr">
        <is>
          <t>Gwabegar</t>
        </is>
      </c>
      <c r="B6225" t="inlineStr">
        <is>
          <t>NSW</t>
        </is>
      </c>
      <c r="C6225" t="n">
        <v>2356</v>
      </c>
      <c r="D6225" t="inlineStr">
        <is>
          <t>Delivery Area</t>
        </is>
      </c>
      <c r="F6225" t="inlineStr">
        <is>
          <t>2356|NSW</t>
        </is>
      </c>
      <c r="G6225" t="n">
        <v>6</v>
      </c>
      <c r="H6225" t="n">
        <v>1</v>
      </c>
      <c r="I6225" t="n">
        <v>542.7306</v>
      </c>
      <c r="J6225" s="31" t="n">
        <v>542.7306</v>
      </c>
      <c r="K6225" t="inlineStr">
        <is>
          <t>6:100.0%</t>
        </is>
      </c>
      <c r="L6225" t="inlineStr">
        <is>
          <t>MMM6 - Remote community</t>
        </is>
      </c>
    </row>
    <row r="6226" ht="15" customHeight="1">
      <c r="A6226" t="inlineStr">
        <is>
          <t>Gwambegwine</t>
        </is>
      </c>
      <c r="B6226" t="inlineStr">
        <is>
          <t>QLD</t>
        </is>
      </c>
      <c r="C6226" t="n">
        <v>4420</v>
      </c>
      <c r="D6226" t="inlineStr">
        <is>
          <t>Delivery Area</t>
        </is>
      </c>
      <c r="F6226" t="inlineStr">
        <is>
          <t>4420|QLD</t>
        </is>
      </c>
      <c r="G6226" t="n">
        <v>6</v>
      </c>
      <c r="H6226" t="n">
        <v>1</v>
      </c>
      <c r="I6226" t="n">
        <v>9854.6451</v>
      </c>
      <c r="J6226" s="31" t="n">
        <v>9854.6453</v>
      </c>
      <c r="K6226" t="inlineStr">
        <is>
          <t>6:100.0%</t>
        </is>
      </c>
      <c r="L6226" t="inlineStr">
        <is>
          <t>MMM6 - Remote community</t>
        </is>
      </c>
    </row>
    <row r="6227" ht="15" customHeight="1">
      <c r="A6227" t="inlineStr">
        <is>
          <t>Gwambygine</t>
        </is>
      </c>
      <c r="B6227" t="inlineStr">
        <is>
          <t>WA</t>
        </is>
      </c>
      <c r="C6227" t="n">
        <v>6302</v>
      </c>
      <c r="D6227" t="inlineStr">
        <is>
          <t>Delivery Area</t>
        </is>
      </c>
      <c r="F6227" t="inlineStr">
        <is>
          <t>6302|WA</t>
        </is>
      </c>
      <c r="G6227" t="n">
        <v>5</v>
      </c>
      <c r="H6227" t="n">
        <v>1</v>
      </c>
      <c r="I6227" t="n">
        <v>2757.3968</v>
      </c>
      <c r="J6227" s="31" t="n">
        <v>2757.3969</v>
      </c>
      <c r="K6227" t="inlineStr">
        <is>
          <t>5:100.0%</t>
        </is>
      </c>
      <c r="L6227" t="inlineStr">
        <is>
          <t>MMM5 - Small rural town</t>
        </is>
      </c>
    </row>
    <row r="6228" ht="15" customHeight="1">
      <c r="A6228" t="inlineStr">
        <is>
          <t>Gwandalan</t>
        </is>
      </c>
      <c r="B6228" t="inlineStr">
        <is>
          <t>NSW</t>
        </is>
      </c>
      <c r="C6228" t="n">
        <v>2259</v>
      </c>
      <c r="D6228" t="inlineStr">
        <is>
          <t>Delivery Area</t>
        </is>
      </c>
      <c r="F6228" t="inlineStr">
        <is>
          <t>2259|NSW</t>
        </is>
      </c>
      <c r="G6228" t="n">
        <v>5</v>
      </c>
      <c r="H6228" t="n">
        <v>0.4373</v>
      </c>
      <c r="I6228" t="n">
        <v>229.4614</v>
      </c>
      <c r="J6228" s="31" t="n">
        <v>524.7348</v>
      </c>
      <c r="K6228" t="inlineStr">
        <is>
          <t>5:43.7%; 1:36.9%; 2:19.4%</t>
        </is>
      </c>
      <c r="L6228" t="inlineStr">
        <is>
          <t>MMM5 - Small rural town</t>
        </is>
      </c>
    </row>
    <row r="6229" ht="15" customHeight="1">
      <c r="A6229" t="inlineStr">
        <is>
          <t>Gwelup</t>
        </is>
      </c>
      <c r="B6229" t="inlineStr">
        <is>
          <t>WA</t>
        </is>
      </c>
      <c r="C6229" t="n">
        <v>6018</v>
      </c>
      <c r="D6229" t="inlineStr">
        <is>
          <t>Delivery Area</t>
        </is>
      </c>
      <c r="F6229" t="inlineStr">
        <is>
          <t>6018|WA</t>
        </is>
      </c>
      <c r="G6229" t="n">
        <v>1</v>
      </c>
      <c r="H6229" t="n">
        <v>1</v>
      </c>
      <c r="I6229" t="n">
        <v>18.7937</v>
      </c>
      <c r="J6229" s="31" t="n">
        <v>18.7931</v>
      </c>
      <c r="K6229" t="inlineStr">
        <is>
          <t>1:100.0%</t>
        </is>
      </c>
      <c r="L6229" t="inlineStr">
        <is>
          <t>MMM1 - Metropolitan area</t>
        </is>
      </c>
    </row>
    <row r="6230" ht="15" customHeight="1">
      <c r="A6230" t="inlineStr">
        <is>
          <t>Gwelup Dc</t>
        </is>
      </c>
      <c r="B6230" t="inlineStr">
        <is>
          <t>WA</t>
        </is>
      </c>
      <c r="C6230" t="n">
        <v>6018</v>
      </c>
      <c r="D6230" t="inlineStr">
        <is>
          <t>Delivery Area</t>
        </is>
      </c>
      <c r="E6230" t="inlineStr">
        <is>
          <t>PO BOXES</t>
        </is>
      </c>
      <c r="F6230" t="inlineStr">
        <is>
          <t>6018|WA</t>
        </is>
      </c>
      <c r="G6230" t="n">
        <v>1</v>
      </c>
      <c r="H6230" t="n">
        <v>1</v>
      </c>
      <c r="I6230" t="n">
        <v>18.7937</v>
      </c>
      <c r="J6230" s="31" t="n">
        <v>18.7931</v>
      </c>
      <c r="K6230" t="inlineStr">
        <is>
          <t>1:100.0%</t>
        </is>
      </c>
      <c r="L6230" t="inlineStr">
        <is>
          <t>MMM1 - Metropolitan area</t>
        </is>
      </c>
    </row>
    <row r="6231" ht="15" customHeight="1">
      <c r="A6231" t="inlineStr">
        <is>
          <t>Gwindinup</t>
        </is>
      </c>
      <c r="B6231" t="inlineStr">
        <is>
          <t>WA</t>
        </is>
      </c>
      <c r="C6231" t="n">
        <v>6237</v>
      </c>
      <c r="D6231" t="inlineStr">
        <is>
          <t>Delivery Area</t>
        </is>
      </c>
      <c r="F6231" t="inlineStr">
        <is>
          <t>6237|WA</t>
        </is>
      </c>
      <c r="G6231" t="n">
        <v>2</v>
      </c>
      <c r="H6231" t="n">
        <v>0.792</v>
      </c>
      <c r="I6231" t="n">
        <v>229.365</v>
      </c>
      <c r="J6231" s="31" t="n">
        <v>289.5948</v>
      </c>
      <c r="K6231" t="inlineStr">
        <is>
          <t>2:79.2%; 5:20.8%</t>
        </is>
      </c>
      <c r="L6231" t="inlineStr">
        <is>
          <t>MMM2 - Regional centre</t>
        </is>
      </c>
    </row>
    <row r="6232" ht="15" customHeight="1">
      <c r="A6232" t="inlineStr">
        <is>
          <t>Gwynneville</t>
        </is>
      </c>
      <c r="B6232" t="inlineStr">
        <is>
          <t>NSW</t>
        </is>
      </c>
      <c r="C6232" t="n">
        <v>2500</v>
      </c>
      <c r="D6232" t="inlineStr">
        <is>
          <t>Delivery Area</t>
        </is>
      </c>
      <c r="F6232" t="inlineStr">
        <is>
          <t>2500|NSW</t>
        </is>
      </c>
      <c r="G6232" t="n">
        <v>1</v>
      </c>
      <c r="H6232" t="n">
        <v>0.9631</v>
      </c>
      <c r="I6232" t="n">
        <v>26.1559</v>
      </c>
      <c r="J6232" s="31" t="n">
        <v>27.1582</v>
      </c>
      <c r="K6232" t="inlineStr">
        <is>
          <t>1:96.3%; 2:3.7%</t>
        </is>
      </c>
      <c r="L6232" t="inlineStr">
        <is>
          <t>MMM1 - Metropolitan area</t>
        </is>
      </c>
    </row>
    <row r="6233" ht="15" customHeight="1">
      <c r="A6233" t="inlineStr">
        <is>
          <t>Gymbowen</t>
        </is>
      </c>
      <c r="B6233" t="inlineStr">
        <is>
          <t>VIC</t>
        </is>
      </c>
      <c r="C6233" t="n">
        <v>3401</v>
      </c>
      <c r="D6233" t="inlineStr">
        <is>
          <t>Delivery Area</t>
        </is>
      </c>
      <c r="F6233" t="inlineStr">
        <is>
          <t>3401|VIC</t>
        </is>
      </c>
      <c r="G6233" t="n">
        <v>5</v>
      </c>
      <c r="H6233" t="n">
        <v>0.8483000000000001</v>
      </c>
      <c r="I6233" t="n">
        <v>3911.7789</v>
      </c>
      <c r="J6233" s="31" t="n">
        <v>4611.4465</v>
      </c>
      <c r="K6233" t="inlineStr">
        <is>
          <t>5:84.8%; 3:15.2%</t>
        </is>
      </c>
      <c r="L6233" t="inlineStr">
        <is>
          <t>MMM5 - Small rural town</t>
        </is>
      </c>
    </row>
    <row r="6234" ht="15" customHeight="1">
      <c r="A6234" t="inlineStr">
        <is>
          <t>Gymea</t>
        </is>
      </c>
      <c r="B6234" t="inlineStr">
        <is>
          <t>NSW</t>
        </is>
      </c>
      <c r="C6234" t="n">
        <v>2227</v>
      </c>
      <c r="D6234" t="inlineStr">
        <is>
          <t>Delivery Area</t>
        </is>
      </c>
      <c r="F6234" t="inlineStr">
        <is>
          <t>2227|NSW</t>
        </is>
      </c>
      <c r="G6234" t="n">
        <v>1</v>
      </c>
      <c r="H6234" t="n">
        <v>1</v>
      </c>
      <c r="I6234" t="n">
        <v>4.5972</v>
      </c>
      <c r="J6234" s="31" t="n">
        <v>4.5976</v>
      </c>
      <c r="K6234" t="inlineStr">
        <is>
          <t>1:100.0%</t>
        </is>
      </c>
      <c r="L6234" t="inlineStr">
        <is>
          <t>MMM1 - Metropolitan area</t>
        </is>
      </c>
    </row>
    <row r="6235" ht="15" customHeight="1">
      <c r="A6235" t="inlineStr">
        <is>
          <t>Gymea Bay</t>
        </is>
      </c>
      <c r="B6235" t="inlineStr">
        <is>
          <t>NSW</t>
        </is>
      </c>
      <c r="C6235" t="n">
        <v>2227</v>
      </c>
      <c r="D6235" t="inlineStr">
        <is>
          <t>Delivery Area</t>
        </is>
      </c>
      <c r="F6235" t="inlineStr">
        <is>
          <t>2227|NSW</t>
        </is>
      </c>
      <c r="G6235" t="n">
        <v>1</v>
      </c>
      <c r="H6235" t="n">
        <v>1</v>
      </c>
      <c r="I6235" t="n">
        <v>4.5972</v>
      </c>
      <c r="J6235" s="31" t="n">
        <v>4.5976</v>
      </c>
      <c r="K6235" t="inlineStr">
        <is>
          <t>1:100.0%</t>
        </is>
      </c>
      <c r="L6235" t="inlineStr">
        <is>
          <t>MMM1 - Metropolitan area</t>
        </is>
      </c>
    </row>
    <row r="6236" ht="15" customHeight="1">
      <c r="A6236" t="inlineStr">
        <is>
          <t>Gympie</t>
        </is>
      </c>
      <c r="B6236" t="inlineStr">
        <is>
          <t>QLD</t>
        </is>
      </c>
      <c r="C6236" t="n">
        <v>4570</v>
      </c>
      <c r="D6236" t="inlineStr">
        <is>
          <t>Delivery Area</t>
        </is>
      </c>
      <c r="F6236" t="inlineStr">
        <is>
          <t>4570|QLD</t>
        </is>
      </c>
      <c r="G6236" t="n">
        <v>5</v>
      </c>
      <c r="H6236" t="n">
        <v>0.8166</v>
      </c>
      <c r="I6236" t="n">
        <v>3152.8384</v>
      </c>
      <c r="J6236" s="31" t="n">
        <v>3861.1389</v>
      </c>
      <c r="K6236" t="inlineStr">
        <is>
          <t>5:81.7%; 3:18.3%</t>
        </is>
      </c>
      <c r="L6236" t="inlineStr">
        <is>
          <t>MMM5 - Small rural town</t>
        </is>
      </c>
    </row>
    <row r="6237" ht="15" customHeight="1">
      <c r="A6237" t="inlineStr">
        <is>
          <t>Gympie Dc</t>
        </is>
      </c>
      <c r="B6237" t="inlineStr">
        <is>
          <t>QLD</t>
        </is>
      </c>
      <c r="C6237" t="n">
        <v>4570</v>
      </c>
      <c r="D6237" t="inlineStr">
        <is>
          <t>Delivery Area</t>
        </is>
      </c>
      <c r="E6237" t="inlineStr">
        <is>
          <t>PO BOXES &amp; LOCKED BAGS</t>
        </is>
      </c>
      <c r="F6237" t="inlineStr">
        <is>
          <t>4570|QLD</t>
        </is>
      </c>
      <c r="G6237" t="n">
        <v>5</v>
      </c>
      <c r="H6237" t="n">
        <v>0.8166</v>
      </c>
      <c r="I6237" t="n">
        <v>3152.8384</v>
      </c>
      <c r="J6237" s="31" t="n">
        <v>3861.1389</v>
      </c>
      <c r="K6237" t="inlineStr">
        <is>
          <t>5:81.7%; 3:18.3%</t>
        </is>
      </c>
      <c r="L6237" t="inlineStr">
        <is>
          <t>MMM5 - Small rural town</t>
        </is>
      </c>
    </row>
    <row r="6238" ht="15" customHeight="1">
      <c r="A6238" t="inlineStr">
        <is>
          <t>Haasts Bluff</t>
        </is>
      </c>
      <c r="B6238" t="inlineStr">
        <is>
          <t>NT</t>
        </is>
      </c>
      <c r="C6238" t="n">
        <v>872</v>
      </c>
      <c r="D6238" t="inlineStr">
        <is>
          <t>Delivery Area</t>
        </is>
      </c>
      <c r="F6238" t="inlineStr">
        <is>
          <t>872|NT</t>
        </is>
      </c>
      <c r="G6238" t="n">
        <v>7</v>
      </c>
      <c r="H6238" t="n">
        <v>0.957</v>
      </c>
      <c r="I6238" t="n">
        <v>946539.8535</v>
      </c>
      <c r="J6238" s="31" t="n">
        <v>989085.5326</v>
      </c>
      <c r="K6238" t="inlineStr">
        <is>
          <t>7:95.7%; 6:4.3%</t>
        </is>
      </c>
      <c r="L6238" t="inlineStr">
        <is>
          <t>MMM7 - Very remote community</t>
        </is>
      </c>
    </row>
    <row r="6239" ht="15" customHeight="1">
      <c r="A6239" t="inlineStr">
        <is>
          <t>Habana</t>
        </is>
      </c>
      <c r="B6239" t="inlineStr">
        <is>
          <t>QLD</t>
        </is>
      </c>
      <c r="C6239" t="n">
        <v>4740</v>
      </c>
      <c r="D6239" t="inlineStr">
        <is>
          <t>Delivery Area</t>
        </is>
      </c>
      <c r="F6239" t="inlineStr">
        <is>
          <t>4740|QLD</t>
        </is>
      </c>
      <c r="G6239" t="n">
        <v>2</v>
      </c>
      <c r="H6239" t="n">
        <v>0.6778</v>
      </c>
      <c r="I6239" t="n">
        <v>595.8774</v>
      </c>
      <c r="J6239" s="31" t="n">
        <v>879.178</v>
      </c>
      <c r="K6239" t="inlineStr">
        <is>
          <t>2:67.8%; 5:28.9%; 7:3.2%; 6:0.1%</t>
        </is>
      </c>
      <c r="L6239" t="inlineStr">
        <is>
          <t>MMM2 - Regional centre</t>
        </is>
      </c>
    </row>
    <row r="6240" ht="15" customHeight="1">
      <c r="A6240" t="inlineStr">
        <is>
          <t>Haberfield</t>
        </is>
      </c>
      <c r="B6240" t="inlineStr">
        <is>
          <t>NSW</t>
        </is>
      </c>
      <c r="C6240" t="n">
        <v>2045</v>
      </c>
      <c r="D6240" t="inlineStr">
        <is>
          <t>Delivery Area</t>
        </is>
      </c>
      <c r="F6240" t="inlineStr">
        <is>
          <t>2045|NSW</t>
        </is>
      </c>
      <c r="G6240" t="n">
        <v>1</v>
      </c>
      <c r="H6240" t="n">
        <v>1</v>
      </c>
      <c r="I6240" t="n">
        <v>2.3824</v>
      </c>
      <c r="J6240" s="31" t="n">
        <v>2.3828</v>
      </c>
      <c r="K6240" t="inlineStr">
        <is>
          <t>1:100.0%</t>
        </is>
      </c>
      <c r="L6240" t="inlineStr">
        <is>
          <t>MMM1 - Metropolitan area</t>
        </is>
      </c>
    </row>
    <row r="6241" ht="15" customHeight="1">
      <c r="A6241" t="inlineStr">
        <is>
          <t>Hackett</t>
        </is>
      </c>
      <c r="B6241" t="inlineStr">
        <is>
          <t>ACT</t>
        </is>
      </c>
      <c r="C6241" t="n">
        <v>2602</v>
      </c>
      <c r="D6241" t="inlineStr">
        <is>
          <t>Delivery Area</t>
        </is>
      </c>
      <c r="F6241" t="inlineStr">
        <is>
          <t>2602|ACT</t>
        </is>
      </c>
      <c r="G6241" t="n">
        <v>1</v>
      </c>
      <c r="H6241" t="n">
        <v>1</v>
      </c>
      <c r="I6241" t="n">
        <v>21.9724</v>
      </c>
      <c r="J6241" s="31" t="n">
        <v>21.9723</v>
      </c>
      <c r="K6241" t="inlineStr">
        <is>
          <t>1:100.0%</t>
        </is>
      </c>
      <c r="L6241" t="inlineStr">
        <is>
          <t>MMM1 - Metropolitan area</t>
        </is>
      </c>
    </row>
    <row r="6242" ht="15" customHeight="1">
      <c r="A6242" t="inlineStr">
        <is>
          <t>Hacketts Gully</t>
        </is>
      </c>
      <c r="B6242" t="inlineStr">
        <is>
          <t>WA</t>
        </is>
      </c>
      <c r="C6242" t="n">
        <v>6076</v>
      </c>
      <c r="D6242" t="inlineStr">
        <is>
          <t>Delivery Area</t>
        </is>
      </c>
      <c r="F6242" t="inlineStr">
        <is>
          <t>6076|WA</t>
        </is>
      </c>
      <c r="G6242" t="n">
        <v>2</v>
      </c>
      <c r="H6242" t="n">
        <v>0.5879</v>
      </c>
      <c r="I6242" t="n">
        <v>144.2388</v>
      </c>
      <c r="J6242" s="31" t="n">
        <v>245.3351</v>
      </c>
      <c r="K6242" t="inlineStr">
        <is>
          <t>2:58.8%; 1:41.2%</t>
        </is>
      </c>
      <c r="L6242" t="inlineStr">
        <is>
          <t>MMM2 - Regional centre</t>
        </is>
      </c>
    </row>
    <row r="6243" ht="15" customHeight="1">
      <c r="A6243" t="inlineStr">
        <is>
          <t>Hackham</t>
        </is>
      </c>
      <c r="B6243" t="inlineStr">
        <is>
          <t>SA</t>
        </is>
      </c>
      <c r="C6243" t="n">
        <v>5163</v>
      </c>
      <c r="D6243" t="inlineStr">
        <is>
          <t>Delivery Area</t>
        </is>
      </c>
      <c r="F6243" t="inlineStr">
        <is>
          <t>5163|SA</t>
        </is>
      </c>
      <c r="G6243" t="n">
        <v>1</v>
      </c>
      <c r="H6243" t="n">
        <v>1</v>
      </c>
      <c r="I6243" t="n">
        <v>34.6191</v>
      </c>
      <c r="J6243" s="31" t="n">
        <v>34.62</v>
      </c>
      <c r="K6243" t="inlineStr">
        <is>
          <t>1:100.0%</t>
        </is>
      </c>
      <c r="L6243" t="inlineStr">
        <is>
          <t>MMM1 - Metropolitan area</t>
        </is>
      </c>
    </row>
    <row r="6244" ht="15" customHeight="1">
      <c r="A6244" t="inlineStr">
        <is>
          <t>Hackham West</t>
        </is>
      </c>
      <c r="B6244" t="inlineStr">
        <is>
          <t>SA</t>
        </is>
      </c>
      <c r="C6244" t="n">
        <v>5163</v>
      </c>
      <c r="D6244" t="inlineStr">
        <is>
          <t>Delivery Area</t>
        </is>
      </c>
      <c r="F6244" t="inlineStr">
        <is>
          <t>5163|SA</t>
        </is>
      </c>
      <c r="G6244" t="n">
        <v>1</v>
      </c>
      <c r="H6244" t="n">
        <v>1</v>
      </c>
      <c r="I6244" t="n">
        <v>34.6191</v>
      </c>
      <c r="J6244" s="31" t="n">
        <v>34.62</v>
      </c>
      <c r="K6244" t="inlineStr">
        <is>
          <t>1:100.0%</t>
        </is>
      </c>
      <c r="L6244" t="inlineStr">
        <is>
          <t>MMM1 - Metropolitan area</t>
        </is>
      </c>
    </row>
    <row r="6245" ht="15" customHeight="1">
      <c r="A6245" t="inlineStr">
        <is>
          <t>Hacklins Corner</t>
        </is>
      </c>
      <c r="B6245" t="inlineStr">
        <is>
          <t>SA</t>
        </is>
      </c>
      <c r="C6245" t="n">
        <v>5454</v>
      </c>
      <c r="D6245" t="inlineStr">
        <is>
          <t>Delivery Area</t>
        </is>
      </c>
      <c r="F6245" t="inlineStr">
        <is>
          <t>5454|SA</t>
        </is>
      </c>
      <c r="G6245" t="n">
        <v>5</v>
      </c>
      <c r="H6245" t="n">
        <v>1</v>
      </c>
      <c r="I6245" t="n">
        <v>545.5773</v>
      </c>
      <c r="J6245" s="31" t="n">
        <v>545.5774</v>
      </c>
      <c r="K6245" t="inlineStr">
        <is>
          <t>5:100.0%</t>
        </is>
      </c>
      <c r="L6245" t="inlineStr">
        <is>
          <t>MMM5 - Small rural town</t>
        </is>
      </c>
    </row>
    <row r="6246" ht="15" customHeight="1">
      <c r="A6246" t="inlineStr">
        <is>
          <t>Hackney</t>
        </is>
      </c>
      <c r="B6246" t="inlineStr">
        <is>
          <t>SA</t>
        </is>
      </c>
      <c r="C6246" t="n">
        <v>5069</v>
      </c>
      <c r="D6246" t="inlineStr">
        <is>
          <t>Delivery Area</t>
        </is>
      </c>
      <c r="F6246" t="inlineStr">
        <is>
          <t>5069|SA</t>
        </is>
      </c>
      <c r="G6246" t="n">
        <v>1</v>
      </c>
      <c r="H6246" t="n">
        <v>1</v>
      </c>
      <c r="I6246" t="n">
        <v>3.8455</v>
      </c>
      <c r="J6246" s="31" t="n">
        <v>3.8454</v>
      </c>
      <c r="K6246" t="inlineStr">
        <is>
          <t>1:100.0%</t>
        </is>
      </c>
      <c r="L6246" t="inlineStr">
        <is>
          <t>MMM1 - Metropolitan area</t>
        </is>
      </c>
    </row>
    <row r="6247" ht="15" customHeight="1">
      <c r="A6247" t="inlineStr">
        <is>
          <t>Hacks Ferry</t>
        </is>
      </c>
      <c r="B6247" t="inlineStr">
        <is>
          <t>NSW</t>
        </is>
      </c>
      <c r="C6247" t="n">
        <v>2441</v>
      </c>
      <c r="D6247" t="inlineStr">
        <is>
          <t>Delivery Area</t>
        </is>
      </c>
      <c r="F6247" t="inlineStr">
        <is>
          <t>2441|NSW</t>
        </is>
      </c>
      <c r="G6247" t="n">
        <v>5</v>
      </c>
      <c r="H6247" t="n">
        <v>0.8722</v>
      </c>
      <c r="I6247" t="n">
        <v>865.9295</v>
      </c>
      <c r="J6247" s="31" t="n">
        <v>992.7849</v>
      </c>
      <c r="K6247" t="inlineStr">
        <is>
          <t>5:87.2%; 4:12.8%</t>
        </is>
      </c>
      <c r="L6247" t="inlineStr">
        <is>
          <t>MMM5 - Small rural town</t>
        </is>
      </c>
    </row>
    <row r="6248" ht="15" customHeight="1">
      <c r="A6248" t="inlineStr">
        <is>
          <t>Haddon</t>
        </is>
      </c>
      <c r="B6248" t="inlineStr">
        <is>
          <t>VIC</t>
        </is>
      </c>
      <c r="C6248" t="n">
        <v>3351</v>
      </c>
      <c r="D6248" t="inlineStr">
        <is>
          <t>Delivery Area</t>
        </is>
      </c>
      <c r="F6248" t="inlineStr">
        <is>
          <t>3351|VIC</t>
        </is>
      </c>
      <c r="G6248" t="n">
        <v>5</v>
      </c>
      <c r="H6248" t="n">
        <v>0.7732</v>
      </c>
      <c r="I6248" t="n">
        <v>1173.625</v>
      </c>
      <c r="J6248" s="31" t="n">
        <v>1517.8621</v>
      </c>
      <c r="K6248" t="inlineStr">
        <is>
          <t>5:77.3%; 2:22.7%</t>
        </is>
      </c>
      <c r="L6248" t="inlineStr">
        <is>
          <t>MMM5 - Small rural town</t>
        </is>
      </c>
    </row>
    <row r="6249" ht="15" customHeight="1">
      <c r="A6249" t="inlineStr">
        <is>
          <t>Haden</t>
        </is>
      </c>
      <c r="B6249" t="inlineStr">
        <is>
          <t>QLD</t>
        </is>
      </c>
      <c r="C6249" t="n">
        <v>4353</v>
      </c>
      <c r="D6249" t="inlineStr">
        <is>
          <t>Delivery Area</t>
        </is>
      </c>
      <c r="F6249" t="inlineStr">
        <is>
          <t>4353|QLD</t>
        </is>
      </c>
      <c r="G6249" t="n">
        <v>5</v>
      </c>
      <c r="H6249" t="n">
        <v>1</v>
      </c>
      <c r="I6249" t="n">
        <v>99.2392</v>
      </c>
      <c r="J6249" s="31" t="n">
        <v>99.239</v>
      </c>
      <c r="K6249" t="inlineStr">
        <is>
          <t>5:100.0%</t>
        </is>
      </c>
      <c r="L6249" t="inlineStr">
        <is>
          <t>MMM5 - Small rural town</t>
        </is>
      </c>
    </row>
    <row r="6250" ht="15" customHeight="1">
      <c r="A6250" t="inlineStr">
        <is>
          <t>Hadfield</t>
        </is>
      </c>
      <c r="B6250" t="inlineStr">
        <is>
          <t>VIC</t>
        </is>
      </c>
      <c r="C6250" t="n">
        <v>3046</v>
      </c>
      <c r="D6250" t="inlineStr">
        <is>
          <t>Delivery Area</t>
        </is>
      </c>
      <c r="F6250" t="inlineStr">
        <is>
          <t>3046|VIC</t>
        </is>
      </c>
      <c r="G6250" t="n">
        <v>1</v>
      </c>
      <c r="H6250" t="n">
        <v>1</v>
      </c>
      <c r="I6250" t="n">
        <v>14.2993</v>
      </c>
      <c r="J6250" s="31" t="n">
        <v>14.2984</v>
      </c>
      <c r="K6250" t="inlineStr">
        <is>
          <t>1:100.0%</t>
        </is>
      </c>
      <c r="L6250" t="inlineStr">
        <is>
          <t>MMM1 - Metropolitan area</t>
        </is>
      </c>
    </row>
    <row r="6251" ht="15" customHeight="1">
      <c r="A6251" t="inlineStr">
        <is>
          <t>Hadspen</t>
        </is>
      </c>
      <c r="B6251" t="inlineStr">
        <is>
          <t>TAS</t>
        </is>
      </c>
      <c r="C6251" t="n">
        <v>7290</v>
      </c>
      <c r="D6251" t="inlineStr">
        <is>
          <t>Delivery Area</t>
        </is>
      </c>
      <c r="F6251" t="inlineStr">
        <is>
          <t>7290|TAS</t>
        </is>
      </c>
      <c r="G6251" t="n">
        <v>2</v>
      </c>
      <c r="H6251" t="n">
        <v>1</v>
      </c>
      <c r="I6251" t="n">
        <v>10.6893</v>
      </c>
      <c r="J6251" s="31" t="n">
        <v>10.6892</v>
      </c>
      <c r="K6251" t="inlineStr">
        <is>
          <t>2:100.0%</t>
        </is>
      </c>
      <c r="L6251" t="inlineStr">
        <is>
          <t>MMM2 - Regional centre</t>
        </is>
      </c>
    </row>
    <row r="6252" ht="15" customHeight="1">
      <c r="A6252" t="inlineStr">
        <is>
          <t>Hagley</t>
        </is>
      </c>
      <c r="B6252" t="inlineStr">
        <is>
          <t>TAS</t>
        </is>
      </c>
      <c r="C6252" t="n">
        <v>7292</v>
      </c>
      <c r="D6252" t="inlineStr">
        <is>
          <t>Delivery Area</t>
        </is>
      </c>
      <c r="F6252" t="inlineStr">
        <is>
          <t>7292|TAS</t>
        </is>
      </c>
      <c r="G6252" t="n">
        <v>2</v>
      </c>
      <c r="H6252" t="n">
        <v>0.6119</v>
      </c>
      <c r="I6252" t="n">
        <v>149.4765</v>
      </c>
      <c r="J6252" s="31" t="n">
        <v>244.3005</v>
      </c>
      <c r="K6252" t="inlineStr">
        <is>
          <t>2:61.2%; 5:38.8%</t>
        </is>
      </c>
      <c r="L6252" t="inlineStr">
        <is>
          <t>MMM2 - Regional centre</t>
        </is>
      </c>
    </row>
    <row r="6253" ht="15" customHeight="1">
      <c r="A6253" t="inlineStr">
        <is>
          <t>Hahndorf</t>
        </is>
      </c>
      <c r="B6253" t="inlineStr">
        <is>
          <t>SA</t>
        </is>
      </c>
      <c r="C6253" t="n">
        <v>5245</v>
      </c>
      <c r="D6253" t="inlineStr">
        <is>
          <t>Delivery Area</t>
        </is>
      </c>
      <c r="F6253" t="inlineStr">
        <is>
          <t>5245|SA</t>
        </is>
      </c>
      <c r="G6253" t="n">
        <v>2</v>
      </c>
      <c r="H6253" t="n">
        <v>1</v>
      </c>
      <c r="I6253" t="n">
        <v>31.6551</v>
      </c>
      <c r="J6253" s="31" t="n">
        <v>31.6551</v>
      </c>
      <c r="K6253" t="inlineStr">
        <is>
          <t>2:100.0%</t>
        </is>
      </c>
      <c r="L6253" t="inlineStr">
        <is>
          <t>MMM2 - Regional centre</t>
        </is>
      </c>
    </row>
    <row r="6254" ht="15" customHeight="1">
      <c r="A6254" t="inlineStr">
        <is>
          <t>Haigslea</t>
        </is>
      </c>
      <c r="B6254" t="inlineStr">
        <is>
          <t>QLD</t>
        </is>
      </c>
      <c r="C6254" t="n">
        <v>4306</v>
      </c>
      <c r="D6254" t="inlineStr">
        <is>
          <t>Delivery Area</t>
        </is>
      </c>
      <c r="F6254" t="inlineStr">
        <is>
          <t>4306|QLD</t>
        </is>
      </c>
      <c r="G6254" t="n">
        <v>2</v>
      </c>
      <c r="H6254" t="n">
        <v>0.3686</v>
      </c>
      <c r="I6254" t="n">
        <v>393.6379</v>
      </c>
      <c r="J6254" s="31" t="n">
        <v>1067.9892</v>
      </c>
      <c r="K6254" t="inlineStr">
        <is>
          <t>2:36.9%; 5:36.8%; 1:26.3%</t>
        </is>
      </c>
      <c r="L6254" t="inlineStr">
        <is>
          <t>MMM2 - Regional centre</t>
        </is>
      </c>
    </row>
    <row r="6255" ht="15" customHeight="1">
      <c r="A6255" t="inlineStr">
        <is>
          <t>Hail Creek</t>
        </is>
      </c>
      <c r="B6255" t="inlineStr">
        <is>
          <t>QLD</t>
        </is>
      </c>
      <c r="C6255" t="n">
        <v>4742</v>
      </c>
      <c r="D6255" t="inlineStr">
        <is>
          <t>Delivery Area</t>
        </is>
      </c>
      <c r="F6255" t="inlineStr">
        <is>
          <t>4742|QLD</t>
        </is>
      </c>
      <c r="G6255" t="n">
        <v>6</v>
      </c>
      <c r="H6255" t="n">
        <v>0.9005</v>
      </c>
      <c r="I6255" t="n">
        <v>7932.6558</v>
      </c>
      <c r="J6255" s="31" t="n">
        <v>8809.537</v>
      </c>
      <c r="K6255" t="inlineStr">
        <is>
          <t>6:90.0%; 5:10.0%</t>
        </is>
      </c>
      <c r="L6255" t="inlineStr">
        <is>
          <t>MMM6 - Remote community</t>
        </is>
      </c>
    </row>
    <row r="6256" ht="15" customHeight="1">
      <c r="A6256" t="inlineStr">
        <is>
          <t>Haines</t>
        </is>
      </c>
      <c r="B6256" t="inlineStr">
        <is>
          <t>SA</t>
        </is>
      </c>
      <c r="C6256" t="n">
        <v>5223</v>
      </c>
      <c r="D6256" t="inlineStr">
        <is>
          <t>Delivery Area</t>
        </is>
      </c>
      <c r="F6256" t="inlineStr">
        <is>
          <t>5223|SA</t>
        </is>
      </c>
      <c r="G6256" t="n">
        <v>7</v>
      </c>
      <c r="H6256" t="n">
        <v>1</v>
      </c>
      <c r="I6256" t="n">
        <v>3973.7672</v>
      </c>
      <c r="J6256" s="31" t="n">
        <v>3973.767</v>
      </c>
      <c r="K6256" t="inlineStr">
        <is>
          <t>7:100.0%</t>
        </is>
      </c>
      <c r="L6256" t="inlineStr">
        <is>
          <t>MMM7 - Very remote community</t>
        </is>
      </c>
    </row>
    <row r="6257" ht="15" customHeight="1">
      <c r="A6257" t="inlineStr">
        <is>
          <t>Halbury</t>
        </is>
      </c>
      <c r="B6257" t="inlineStr">
        <is>
          <t>SA</t>
        </is>
      </c>
      <c r="C6257" t="n">
        <v>5461</v>
      </c>
      <c r="D6257" t="inlineStr">
        <is>
          <t>Delivery Area</t>
        </is>
      </c>
      <c r="F6257" t="inlineStr">
        <is>
          <t>5461|SA</t>
        </is>
      </c>
      <c r="G6257" t="n">
        <v>5</v>
      </c>
      <c r="H6257" t="n">
        <v>1</v>
      </c>
      <c r="I6257" t="n">
        <v>871.576</v>
      </c>
      <c r="J6257" s="31" t="n">
        <v>871.5762999999999</v>
      </c>
      <c r="K6257" t="inlineStr">
        <is>
          <t>5:100.0%</t>
        </is>
      </c>
      <c r="L6257" t="inlineStr">
        <is>
          <t>MMM5 - Small rural town</t>
        </is>
      </c>
    </row>
    <row r="6258" ht="15" customHeight="1">
      <c r="A6258" t="inlineStr">
        <is>
          <t>Hale</t>
        </is>
      </c>
      <c r="B6258" t="inlineStr">
        <is>
          <t>NT</t>
        </is>
      </c>
      <c r="C6258" t="n">
        <v>872</v>
      </c>
      <c r="D6258" t="inlineStr">
        <is>
          <t>Delivery Area</t>
        </is>
      </c>
      <c r="F6258" t="inlineStr">
        <is>
          <t>872|NT</t>
        </is>
      </c>
      <c r="G6258" t="n">
        <v>7</v>
      </c>
      <c r="H6258" t="n">
        <v>0.957</v>
      </c>
      <c r="I6258" t="n">
        <v>946539.8535</v>
      </c>
      <c r="J6258" s="31" t="n">
        <v>989085.5326</v>
      </c>
      <c r="K6258" t="inlineStr">
        <is>
          <t>7:95.7%; 6:4.3%</t>
        </is>
      </c>
      <c r="L6258" t="inlineStr">
        <is>
          <t>MMM7 - Very remote community</t>
        </is>
      </c>
    </row>
    <row r="6259" ht="15" customHeight="1">
      <c r="A6259" t="inlineStr">
        <is>
          <t>Halekulani</t>
        </is>
      </c>
      <c r="B6259" t="inlineStr">
        <is>
          <t>NSW</t>
        </is>
      </c>
      <c r="C6259" t="n">
        <v>2262</v>
      </c>
      <c r="D6259" t="inlineStr">
        <is>
          <t>Delivery Area</t>
        </is>
      </c>
      <c r="F6259" t="inlineStr">
        <is>
          <t>2262|NSW</t>
        </is>
      </c>
      <c r="G6259" t="n">
        <v>1</v>
      </c>
      <c r="H6259" t="n">
        <v>1</v>
      </c>
      <c r="I6259" t="n">
        <v>33.7721</v>
      </c>
      <c r="J6259" s="31" t="n">
        <v>33.7717</v>
      </c>
      <c r="K6259" t="inlineStr">
        <is>
          <t>1:100.0%</t>
        </is>
      </c>
      <c r="L6259" t="inlineStr">
        <is>
          <t>MMM1 - Metropolitan area</t>
        </is>
      </c>
    </row>
    <row r="6260" ht="15" customHeight="1">
      <c r="A6260" t="inlineStr">
        <is>
          <t>Halfway Creek</t>
        </is>
      </c>
      <c r="B6260" t="inlineStr">
        <is>
          <t>NSW</t>
        </is>
      </c>
      <c r="C6260" t="n">
        <v>2460</v>
      </c>
      <c r="D6260" t="inlineStr">
        <is>
          <t>Delivery Area</t>
        </is>
      </c>
      <c r="F6260" t="inlineStr">
        <is>
          <t>2460|NSW</t>
        </is>
      </c>
      <c r="G6260" t="n">
        <v>5</v>
      </c>
      <c r="H6260" t="n">
        <v>0.8961</v>
      </c>
      <c r="I6260" t="n">
        <v>5941.1588</v>
      </c>
      <c r="J6260" s="31" t="n">
        <v>6630.3495</v>
      </c>
      <c r="K6260" t="inlineStr">
        <is>
          <t>5:89.6%; 3:10.4%; 7:0.0%</t>
        </is>
      </c>
      <c r="L6260" t="inlineStr">
        <is>
          <t>MMM5 - Small rural town</t>
        </is>
      </c>
    </row>
    <row r="6261" ht="15" customHeight="1">
      <c r="A6261" t="inlineStr">
        <is>
          <t>Haliday Bay</t>
        </is>
      </c>
      <c r="B6261" t="inlineStr">
        <is>
          <t>QLD</t>
        </is>
      </c>
      <c r="C6261" t="n">
        <v>4740</v>
      </c>
      <c r="D6261" t="inlineStr">
        <is>
          <t>Delivery Area</t>
        </is>
      </c>
      <c r="F6261" t="inlineStr">
        <is>
          <t>4740|QLD</t>
        </is>
      </c>
      <c r="G6261" t="n">
        <v>2</v>
      </c>
      <c r="H6261" t="n">
        <v>0.6778</v>
      </c>
      <c r="I6261" t="n">
        <v>595.8774</v>
      </c>
      <c r="J6261" s="31" t="n">
        <v>879.178</v>
      </c>
      <c r="K6261" t="inlineStr">
        <is>
          <t>2:67.8%; 5:28.9%; 7:3.2%; 6:0.1%</t>
        </is>
      </c>
      <c r="L6261" t="inlineStr">
        <is>
          <t>MMM2 - Regional centre</t>
        </is>
      </c>
    </row>
    <row r="6262" ht="15" customHeight="1">
      <c r="A6262" t="inlineStr">
        <is>
          <t>Halidon</t>
        </is>
      </c>
      <c r="B6262" t="inlineStr">
        <is>
          <t>SA</t>
        </is>
      </c>
      <c r="C6262" t="n">
        <v>5309</v>
      </c>
      <c r="D6262" t="inlineStr">
        <is>
          <t>Delivery Area</t>
        </is>
      </c>
      <c r="F6262" t="inlineStr">
        <is>
          <t>5309|SA</t>
        </is>
      </c>
      <c r="G6262" t="n">
        <v>5</v>
      </c>
      <c r="H6262" t="n">
        <v>1</v>
      </c>
      <c r="I6262" t="n">
        <v>1288.1846</v>
      </c>
      <c r="J6262" s="31" t="n">
        <v>1288.1845</v>
      </c>
      <c r="K6262" t="inlineStr">
        <is>
          <t>5:100.0%</t>
        </is>
      </c>
      <c r="L6262" t="inlineStr">
        <is>
          <t>MMM5 - Small rural town</t>
        </is>
      </c>
    </row>
    <row r="6263" ht="15" customHeight="1">
      <c r="A6263" t="inlineStr">
        <is>
          <t>Halifax</t>
        </is>
      </c>
      <c r="B6263" t="inlineStr">
        <is>
          <t>QLD</t>
        </is>
      </c>
      <c r="C6263" t="n">
        <v>4850</v>
      </c>
      <c r="D6263" t="inlineStr">
        <is>
          <t>Delivery Area</t>
        </is>
      </c>
      <c r="F6263" t="inlineStr">
        <is>
          <t>4850|QLD</t>
        </is>
      </c>
      <c r="G6263" t="n">
        <v>6</v>
      </c>
      <c r="H6263" t="n">
        <v>0.8757</v>
      </c>
      <c r="I6263" t="n">
        <v>6466.0433</v>
      </c>
      <c r="J6263" s="31" t="n">
        <v>7383.9733</v>
      </c>
      <c r="K6263" t="inlineStr">
        <is>
          <t>6:87.6%; 5:12.4%</t>
        </is>
      </c>
      <c r="L6263" t="inlineStr">
        <is>
          <t>MMM6 - Remote community</t>
        </is>
      </c>
    </row>
    <row r="6264" ht="15" customHeight="1">
      <c r="A6264" t="inlineStr">
        <is>
          <t>Halifax Street</t>
        </is>
      </c>
      <c r="B6264" t="inlineStr">
        <is>
          <t>SA</t>
        </is>
      </c>
      <c r="C6264" t="n">
        <v>5000</v>
      </c>
      <c r="D6264" t="inlineStr">
        <is>
          <t>Delivery Area</t>
        </is>
      </c>
      <c r="E6264" t="inlineStr">
        <is>
          <t>PO BOXES &amp; BAGS</t>
        </is>
      </c>
      <c r="F6264" t="inlineStr">
        <is>
          <t>5000|SA</t>
        </is>
      </c>
      <c r="G6264" t="n">
        <v>1</v>
      </c>
      <c r="H6264" t="n">
        <v>1</v>
      </c>
      <c r="I6264" t="n">
        <v>10.4818</v>
      </c>
      <c r="J6264" s="31" t="n">
        <v>10.4824</v>
      </c>
      <c r="K6264" t="inlineStr">
        <is>
          <t>1:100.0%</t>
        </is>
      </c>
      <c r="L6264" t="inlineStr">
        <is>
          <t>MMM1 - Metropolitan area</t>
        </is>
      </c>
    </row>
    <row r="6265" ht="15" customHeight="1">
      <c r="A6265" t="inlineStr">
        <is>
          <t>Hall</t>
        </is>
      </c>
      <c r="B6265" t="inlineStr">
        <is>
          <t>ACT</t>
        </is>
      </c>
      <c r="C6265" t="n">
        <v>2618</v>
      </c>
      <c r="D6265" t="inlineStr">
        <is>
          <t>Delivery Area</t>
        </is>
      </c>
      <c r="F6265" t="inlineStr">
        <is>
          <t>2618|ACT</t>
        </is>
      </c>
      <c r="G6265" t="n">
        <v>2</v>
      </c>
      <c r="H6265" t="n">
        <v>0.655</v>
      </c>
      <c r="I6265" t="n">
        <v>141.892</v>
      </c>
      <c r="J6265" s="31" t="n">
        <v>216.6295</v>
      </c>
      <c r="K6265" t="inlineStr">
        <is>
          <t>2:65.5%; 1:34.5%</t>
        </is>
      </c>
      <c r="L6265" t="inlineStr">
        <is>
          <t>MMM2 - Regional centre</t>
        </is>
      </c>
    </row>
    <row r="6266" ht="15" customHeight="1">
      <c r="A6266" t="inlineStr">
        <is>
          <t>Hallam</t>
        </is>
      </c>
      <c r="B6266" t="inlineStr">
        <is>
          <t>VIC</t>
        </is>
      </c>
      <c r="C6266" t="n">
        <v>3803</v>
      </c>
      <c r="D6266" t="inlineStr">
        <is>
          <t>Delivery Area</t>
        </is>
      </c>
      <c r="F6266" t="inlineStr">
        <is>
          <t>3803|VIC</t>
        </is>
      </c>
      <c r="G6266" t="n">
        <v>1</v>
      </c>
      <c r="H6266" t="n">
        <v>1</v>
      </c>
      <c r="I6266" t="n">
        <v>8.414899999999999</v>
      </c>
      <c r="J6266" s="31" t="n">
        <v>8.414999999999999</v>
      </c>
      <c r="K6266" t="inlineStr">
        <is>
          <t>1:100.0%</t>
        </is>
      </c>
      <c r="L6266" t="inlineStr">
        <is>
          <t>MMM1 - Metropolitan area</t>
        </is>
      </c>
    </row>
    <row r="6267" ht="15" customHeight="1">
      <c r="A6267" t="inlineStr">
        <is>
          <t>Hallelujah Hills</t>
        </is>
      </c>
      <c r="B6267" t="inlineStr">
        <is>
          <t>SA</t>
        </is>
      </c>
      <c r="C6267" t="n">
        <v>5381</v>
      </c>
      <c r="D6267" t="inlineStr">
        <is>
          <t>Delivery Area</t>
        </is>
      </c>
      <c r="F6267" t="inlineStr">
        <is>
          <t>5381|SA</t>
        </is>
      </c>
      <c r="G6267" t="n">
        <v>5</v>
      </c>
      <c r="H6267" t="n">
        <v>1</v>
      </c>
      <c r="I6267" t="n">
        <v>652.6147</v>
      </c>
      <c r="J6267" s="31" t="n">
        <v>652.6147</v>
      </c>
      <c r="K6267" t="inlineStr">
        <is>
          <t>5:100.0%</t>
        </is>
      </c>
      <c r="L6267" t="inlineStr">
        <is>
          <t>MMM5 - Small rural town</t>
        </is>
      </c>
    </row>
    <row r="6268" ht="15" customHeight="1">
      <c r="A6268" t="inlineStr">
        <is>
          <t>Hallett</t>
        </is>
      </c>
      <c r="B6268" t="inlineStr">
        <is>
          <t>SA</t>
        </is>
      </c>
      <c r="C6268" t="n">
        <v>5419</v>
      </c>
      <c r="D6268" t="inlineStr">
        <is>
          <t>Delivery Area</t>
        </is>
      </c>
      <c r="F6268" t="inlineStr">
        <is>
          <t>5419|SA</t>
        </is>
      </c>
      <c r="G6268" t="n">
        <v>5</v>
      </c>
      <c r="H6268" t="n">
        <v>1</v>
      </c>
      <c r="I6268" t="n">
        <v>1432.8203</v>
      </c>
      <c r="J6268" s="31" t="n">
        <v>1432.8203</v>
      </c>
      <c r="K6268" t="inlineStr">
        <is>
          <t>5:100.0%</t>
        </is>
      </c>
      <c r="L6268" t="inlineStr">
        <is>
          <t>MMM5 - Small rural town</t>
        </is>
      </c>
    </row>
    <row r="6269" ht="15" customHeight="1">
      <c r="A6269" t="inlineStr">
        <is>
          <t>Hallett Cove</t>
        </is>
      </c>
      <c r="B6269" t="inlineStr">
        <is>
          <t>SA</t>
        </is>
      </c>
      <c r="C6269" t="n">
        <v>5158</v>
      </c>
      <c r="D6269" t="inlineStr">
        <is>
          <t>Delivery Area</t>
        </is>
      </c>
      <c r="F6269" t="inlineStr">
        <is>
          <t>5158|SA</t>
        </is>
      </c>
      <c r="G6269" t="n">
        <v>1</v>
      </c>
      <c r="H6269" t="n">
        <v>1</v>
      </c>
      <c r="I6269" t="n">
        <v>23.5009</v>
      </c>
      <c r="J6269" s="31" t="n">
        <v>23.5018</v>
      </c>
      <c r="K6269" t="inlineStr">
        <is>
          <t>1:100.0%</t>
        </is>
      </c>
      <c r="L6269" t="inlineStr">
        <is>
          <t>MMM1 - Metropolitan area</t>
        </is>
      </c>
    </row>
    <row r="6270" ht="15" customHeight="1">
      <c r="A6270" t="inlineStr">
        <is>
          <t>Hallidays Point</t>
        </is>
      </c>
      <c r="B6270" t="inlineStr">
        <is>
          <t>NSW</t>
        </is>
      </c>
      <c r="C6270" t="n">
        <v>2430</v>
      </c>
      <c r="D6270" t="inlineStr">
        <is>
          <t>Delivery Area</t>
        </is>
      </c>
      <c r="F6270" t="inlineStr">
        <is>
          <t>2430|NSW</t>
        </is>
      </c>
      <c r="G6270" t="n">
        <v>3</v>
      </c>
      <c r="H6270" t="n">
        <v>0.609</v>
      </c>
      <c r="I6270" t="n">
        <v>513.6991</v>
      </c>
      <c r="J6270" s="31" t="n">
        <v>843.4816</v>
      </c>
      <c r="K6270" t="inlineStr">
        <is>
          <t>3:60.9%; 5:39.1%</t>
        </is>
      </c>
      <c r="L6270" t="inlineStr">
        <is>
          <t>MMM3 - Large rural town</t>
        </is>
      </c>
    </row>
    <row r="6271" ht="15" customHeight="1">
      <c r="A6271" t="inlineStr">
        <is>
          <t>Halliford</t>
        </is>
      </c>
      <c r="B6271" t="inlineStr">
        <is>
          <t>QLD</t>
        </is>
      </c>
      <c r="C6271" t="n">
        <v>4406</v>
      </c>
      <c r="D6271" t="inlineStr">
        <is>
          <t>Delivery Area</t>
        </is>
      </c>
      <c r="F6271" t="inlineStr">
        <is>
          <t>4406|QLD</t>
        </is>
      </c>
      <c r="G6271" t="n">
        <v>5</v>
      </c>
      <c r="H6271" t="n">
        <v>0.6339</v>
      </c>
      <c r="I6271" t="n">
        <v>5322.7302</v>
      </c>
      <c r="J6271" s="31" t="n">
        <v>8396.370500000001</v>
      </c>
      <c r="K6271" t="inlineStr">
        <is>
          <t>5:63.4%; 6:36.6%</t>
        </is>
      </c>
      <c r="L6271" t="inlineStr">
        <is>
          <t>MMM5 - Small rural town</t>
        </is>
      </c>
    </row>
    <row r="6272" ht="15" customHeight="1">
      <c r="A6272" t="inlineStr">
        <is>
          <t>Hallora</t>
        </is>
      </c>
      <c r="B6272" t="inlineStr">
        <is>
          <t>VIC</t>
        </is>
      </c>
      <c r="C6272" t="n">
        <v>3818</v>
      </c>
      <c r="D6272" t="inlineStr">
        <is>
          <t>Delivery Area</t>
        </is>
      </c>
      <c r="F6272" t="inlineStr">
        <is>
          <t>3818|VIC</t>
        </is>
      </c>
      <c r="G6272" t="n">
        <v>5</v>
      </c>
      <c r="H6272" t="n">
        <v>0.5548</v>
      </c>
      <c r="I6272" t="n">
        <v>155.1344</v>
      </c>
      <c r="J6272" s="31" t="n">
        <v>279.626</v>
      </c>
      <c r="K6272" t="inlineStr">
        <is>
          <t>5:55.5%; 4:44.5%</t>
        </is>
      </c>
      <c r="L6272" t="inlineStr">
        <is>
          <t>MMM5 - Small rural town</t>
        </is>
      </c>
    </row>
    <row r="6273" ht="15" customHeight="1">
      <c r="A6273" t="inlineStr">
        <is>
          <t>Halloran</t>
        </is>
      </c>
      <c r="B6273" t="inlineStr">
        <is>
          <t>NSW</t>
        </is>
      </c>
      <c r="C6273" t="n">
        <v>2259</v>
      </c>
      <c r="D6273" t="inlineStr">
        <is>
          <t>Delivery Area</t>
        </is>
      </c>
      <c r="F6273" t="inlineStr">
        <is>
          <t>2259|NSW</t>
        </is>
      </c>
      <c r="G6273" t="n">
        <v>5</v>
      </c>
      <c r="H6273" t="n">
        <v>0.4373</v>
      </c>
      <c r="I6273" t="n">
        <v>229.4614</v>
      </c>
      <c r="J6273" s="31" t="n">
        <v>524.7348</v>
      </c>
      <c r="K6273" t="inlineStr">
        <is>
          <t>5:43.7%; 1:36.9%; 2:19.4%</t>
        </is>
      </c>
      <c r="L6273" t="inlineStr">
        <is>
          <t>MMM5 - Small rural town</t>
        </is>
      </c>
    </row>
    <row r="6274" ht="15" customHeight="1">
      <c r="A6274" t="inlineStr">
        <is>
          <t>Halls Creek</t>
        </is>
      </c>
      <c r="B6274" t="inlineStr">
        <is>
          <t>NSW</t>
        </is>
      </c>
      <c r="C6274" t="n">
        <v>2346</v>
      </c>
      <c r="D6274" t="inlineStr">
        <is>
          <t>Delivery Area</t>
        </is>
      </c>
      <c r="F6274" t="inlineStr">
        <is>
          <t>2346|NSW</t>
        </is>
      </c>
      <c r="G6274" t="n">
        <v>5</v>
      </c>
      <c r="H6274" t="n">
        <v>1</v>
      </c>
      <c r="I6274" t="n">
        <v>1967.8027</v>
      </c>
      <c r="J6274" s="31" t="n">
        <v>1967.8028</v>
      </c>
      <c r="K6274" t="inlineStr">
        <is>
          <t>5:100.0%</t>
        </is>
      </c>
      <c r="L6274" t="inlineStr">
        <is>
          <t>MMM5 - Small rural town</t>
        </is>
      </c>
    </row>
    <row r="6275" ht="15" customHeight="1">
      <c r="A6275" t="inlineStr">
        <is>
          <t>Halls Creek</t>
        </is>
      </c>
      <c r="B6275" t="inlineStr">
        <is>
          <t>WA</t>
        </is>
      </c>
      <c r="C6275" t="n">
        <v>6770</v>
      </c>
      <c r="D6275" t="inlineStr">
        <is>
          <t>Delivery Area</t>
        </is>
      </c>
      <c r="F6275" t="inlineStr">
        <is>
          <t>6770|WA</t>
        </is>
      </c>
      <c r="G6275" t="n">
        <v>7</v>
      </c>
      <c r="H6275" t="n">
        <v>1</v>
      </c>
      <c r="I6275" t="n">
        <v>135325.0742</v>
      </c>
      <c r="J6275" s="31" t="n">
        <v>135325.0744</v>
      </c>
      <c r="K6275" t="inlineStr">
        <is>
          <t>7:100.0%</t>
        </is>
      </c>
      <c r="L6275" t="inlineStr">
        <is>
          <t>MMM7 - Very remote community</t>
        </is>
      </c>
    </row>
    <row r="6276" ht="15" customHeight="1">
      <c r="A6276" t="inlineStr">
        <is>
          <t>Halls Gap</t>
        </is>
      </c>
      <c r="B6276" t="inlineStr">
        <is>
          <t>VIC</t>
        </is>
      </c>
      <c r="C6276" t="n">
        <v>3381</v>
      </c>
      <c r="D6276" t="inlineStr">
        <is>
          <t>Delivery Area</t>
        </is>
      </c>
      <c r="F6276" t="inlineStr">
        <is>
          <t>3381|VIC</t>
        </is>
      </c>
      <c r="G6276" t="n">
        <v>5</v>
      </c>
      <c r="H6276" t="n">
        <v>0.9651</v>
      </c>
      <c r="I6276" t="n">
        <v>756.4829999999999</v>
      </c>
      <c r="J6276" s="31" t="n">
        <v>783.8126</v>
      </c>
      <c r="K6276" t="inlineStr">
        <is>
          <t>5:96.5%; 4:3.5%</t>
        </is>
      </c>
      <c r="L6276" t="inlineStr">
        <is>
          <t>MMM5 - Small rural town</t>
        </is>
      </c>
    </row>
    <row r="6277" ht="15" customHeight="1">
      <c r="A6277" t="inlineStr">
        <is>
          <t>Halls Head</t>
        </is>
      </c>
      <c r="B6277" t="inlineStr">
        <is>
          <t>WA</t>
        </is>
      </c>
      <c r="C6277" t="n">
        <v>6210</v>
      </c>
      <c r="D6277" t="inlineStr">
        <is>
          <t>Delivery Area</t>
        </is>
      </c>
      <c r="F6277" t="inlineStr">
        <is>
          <t>6210|WA</t>
        </is>
      </c>
      <c r="G6277" t="n">
        <v>1</v>
      </c>
      <c r="H6277" t="n">
        <v>1</v>
      </c>
      <c r="I6277" t="n">
        <v>63.4005</v>
      </c>
      <c r="J6277" s="31" t="n">
        <v>63.4012</v>
      </c>
      <c r="K6277" t="inlineStr">
        <is>
          <t>1:100.0%</t>
        </is>
      </c>
      <c r="L6277" t="inlineStr">
        <is>
          <t>MMM1 - Metropolitan area</t>
        </is>
      </c>
    </row>
    <row r="6278" ht="15" customHeight="1">
      <c r="A6278" t="inlineStr">
        <is>
          <t>Hallston</t>
        </is>
      </c>
      <c r="B6278" t="inlineStr">
        <is>
          <t>VIC</t>
        </is>
      </c>
      <c r="C6278" t="n">
        <v>3953</v>
      </c>
      <c r="D6278" t="inlineStr">
        <is>
          <t>Delivery Area</t>
        </is>
      </c>
      <c r="F6278" t="inlineStr">
        <is>
          <t>3953|VIC</t>
        </is>
      </c>
      <c r="G6278" t="n">
        <v>4</v>
      </c>
      <c r="H6278" t="n">
        <v>0.6692</v>
      </c>
      <c r="I6278" t="n">
        <v>337.8118</v>
      </c>
      <c r="J6278" s="31" t="n">
        <v>504.8299</v>
      </c>
      <c r="K6278" t="inlineStr">
        <is>
          <t>4:66.9%; 5:33.1%</t>
        </is>
      </c>
      <c r="L6278" t="inlineStr">
        <is>
          <t>MMM4 - Medium rural town</t>
        </is>
      </c>
    </row>
    <row r="6279" ht="15" customHeight="1">
      <c r="A6279" t="inlineStr">
        <is>
          <t>Hallsville</t>
        </is>
      </c>
      <c r="B6279" t="inlineStr">
        <is>
          <t>NSW</t>
        </is>
      </c>
      <c r="C6279" t="n">
        <v>2340</v>
      </c>
      <c r="D6279" t="inlineStr">
        <is>
          <t>Delivery Area</t>
        </is>
      </c>
      <c r="F6279" t="inlineStr">
        <is>
          <t>2340|NSW</t>
        </is>
      </c>
      <c r="G6279" t="n">
        <v>5</v>
      </c>
      <c r="H6279" t="n">
        <v>0.8137</v>
      </c>
      <c r="I6279" t="n">
        <v>2728.2099</v>
      </c>
      <c r="J6279" s="31" t="n">
        <v>3352.9983</v>
      </c>
      <c r="K6279" t="inlineStr">
        <is>
          <t>5:81.4%; 3:18.6%</t>
        </is>
      </c>
      <c r="L6279" t="inlineStr">
        <is>
          <t>MMM5 - Small rural town</t>
        </is>
      </c>
    </row>
    <row r="6280" ht="15" customHeight="1">
      <c r="A6280" t="inlineStr">
        <is>
          <t>Halton</t>
        </is>
      </c>
      <c r="B6280" t="inlineStr">
        <is>
          <t>NSW</t>
        </is>
      </c>
      <c r="C6280" t="n">
        <v>2311</v>
      </c>
      <c r="D6280" t="inlineStr">
        <is>
          <t>Delivery Area</t>
        </is>
      </c>
      <c r="F6280" t="inlineStr">
        <is>
          <t>2311|NSW</t>
        </is>
      </c>
      <c r="G6280" t="n">
        <v>5</v>
      </c>
      <c r="H6280" t="n">
        <v>1</v>
      </c>
      <c r="I6280" t="n">
        <v>783.5898</v>
      </c>
      <c r="J6280" s="31" t="n">
        <v>783.5898</v>
      </c>
      <c r="K6280" t="inlineStr">
        <is>
          <t>5:100.0%</t>
        </is>
      </c>
      <c r="L6280" t="inlineStr">
        <is>
          <t>MMM5 - Small rural town</t>
        </is>
      </c>
    </row>
    <row r="6281" ht="15" customHeight="1">
      <c r="A6281" t="inlineStr">
        <is>
          <t>Haly Creek</t>
        </is>
      </c>
      <c r="B6281" t="inlineStr">
        <is>
          <t>QLD</t>
        </is>
      </c>
      <c r="C6281" t="n">
        <v>4610</v>
      </c>
      <c r="D6281" t="inlineStr">
        <is>
          <t>Delivery Area</t>
        </is>
      </c>
      <c r="F6281" t="inlineStr">
        <is>
          <t>4610|QLD</t>
        </is>
      </c>
      <c r="G6281" t="n">
        <v>5</v>
      </c>
      <c r="H6281" t="n">
        <v>0.8996</v>
      </c>
      <c r="I6281" t="n">
        <v>2669.9772</v>
      </c>
      <c r="J6281" s="31" t="n">
        <v>2967.8755</v>
      </c>
      <c r="K6281" t="inlineStr">
        <is>
          <t>5:90.0%; 4:10.0%</t>
        </is>
      </c>
      <c r="L6281" t="inlineStr">
        <is>
          <t>MMM5 - Small rural town</t>
        </is>
      </c>
    </row>
    <row r="6282" ht="15" customHeight="1">
      <c r="A6282" t="inlineStr">
        <is>
          <t>Hambidge</t>
        </is>
      </c>
      <c r="B6282" t="inlineStr">
        <is>
          <t>SA</t>
        </is>
      </c>
      <c r="C6282" t="n">
        <v>5642</v>
      </c>
      <c r="D6282" t="inlineStr">
        <is>
          <t>Delivery Area</t>
        </is>
      </c>
      <c r="F6282" t="inlineStr">
        <is>
          <t>5642|SA</t>
        </is>
      </c>
      <c r="G6282" t="n">
        <v>6</v>
      </c>
      <c r="H6282" t="n">
        <v>1</v>
      </c>
      <c r="I6282" t="n">
        <v>1840.0654</v>
      </c>
      <c r="J6282" s="31" t="n">
        <v>1840.0653</v>
      </c>
      <c r="K6282" t="inlineStr">
        <is>
          <t>6:100.0%</t>
        </is>
      </c>
      <c r="L6282" t="inlineStr">
        <is>
          <t>MMM6 - Remote community</t>
        </is>
      </c>
    </row>
    <row r="6283" ht="15" customHeight="1">
      <c r="A6283" t="inlineStr">
        <is>
          <t>Hambledon Hill</t>
        </is>
      </c>
      <c r="B6283" t="inlineStr">
        <is>
          <t>NSW</t>
        </is>
      </c>
      <c r="C6283" t="n">
        <v>2330</v>
      </c>
      <c r="D6283" t="inlineStr">
        <is>
          <t>Delivery Area</t>
        </is>
      </c>
      <c r="F6283" t="inlineStr">
        <is>
          <t>2330|NSW</t>
        </is>
      </c>
      <c r="G6283" t="n">
        <v>5</v>
      </c>
      <c r="H6283" t="n">
        <v>0.9528</v>
      </c>
      <c r="I6283" t="n">
        <v>4507.692</v>
      </c>
      <c r="J6283" s="31" t="n">
        <v>4730.8949</v>
      </c>
      <c r="K6283" t="inlineStr">
        <is>
          <t>5:95.3%; 4:4.7%</t>
        </is>
      </c>
      <c r="L6283" t="inlineStr">
        <is>
          <t>MMM5 - Small rural town</t>
        </is>
      </c>
    </row>
    <row r="6284" ht="15" customHeight="1">
      <c r="A6284" t="inlineStr">
        <is>
          <t>Hamel</t>
        </is>
      </c>
      <c r="B6284" t="inlineStr">
        <is>
          <t>WA</t>
        </is>
      </c>
      <c r="C6284" t="n">
        <v>6215</v>
      </c>
      <c r="D6284" t="inlineStr">
        <is>
          <t>Delivery Area</t>
        </is>
      </c>
      <c r="F6284" t="inlineStr">
        <is>
          <t>6215|WA</t>
        </is>
      </c>
      <c r="G6284" t="n">
        <v>5</v>
      </c>
      <c r="H6284" t="n">
        <v>0.9837</v>
      </c>
      <c r="I6284" t="n">
        <v>818.2549</v>
      </c>
      <c r="J6284" s="31" t="n">
        <v>831.8534</v>
      </c>
      <c r="K6284" t="inlineStr">
        <is>
          <t>5:98.4%; 2:1.6%</t>
        </is>
      </c>
      <c r="L6284" t="inlineStr">
        <is>
          <t>MMM5 - Small rural town</t>
        </is>
      </c>
    </row>
    <row r="6285" ht="15" customHeight="1">
      <c r="A6285" t="inlineStr">
        <is>
          <t>Hamelin Bay</t>
        </is>
      </c>
      <c r="B6285" t="inlineStr">
        <is>
          <t>WA</t>
        </is>
      </c>
      <c r="C6285" t="n">
        <v>6288</v>
      </c>
      <c r="D6285" t="inlineStr">
        <is>
          <t>Delivery Area</t>
        </is>
      </c>
      <c r="F6285" t="inlineStr">
        <is>
          <t>6288|WA</t>
        </is>
      </c>
      <c r="G6285" t="n">
        <v>5</v>
      </c>
      <c r="H6285" t="n">
        <v>1</v>
      </c>
      <c r="I6285" t="n">
        <v>388.0929</v>
      </c>
      <c r="J6285" s="31" t="n">
        <v>388.0929</v>
      </c>
      <c r="K6285" t="inlineStr">
        <is>
          <t>5:100.0%</t>
        </is>
      </c>
      <c r="L6285" t="inlineStr">
        <is>
          <t>MMM5 - Small rural town</t>
        </is>
      </c>
    </row>
    <row r="6286" ht="15" customHeight="1">
      <c r="A6286" t="inlineStr">
        <is>
          <t>Hamelin Pool</t>
        </is>
      </c>
      <c r="B6286" t="inlineStr">
        <is>
          <t>WA</t>
        </is>
      </c>
      <c r="C6286" t="n">
        <v>6532</v>
      </c>
      <c r="D6286" t="inlineStr">
        <is>
          <t>Delivery Area</t>
        </is>
      </c>
      <c r="F6286" t="inlineStr">
        <is>
          <t>6532|WA</t>
        </is>
      </c>
      <c r="G6286" t="n">
        <v>7</v>
      </c>
      <c r="H6286" t="n">
        <v>0.5004999999999999</v>
      </c>
      <c r="I6286" t="n">
        <v>11752.4521</v>
      </c>
      <c r="J6286" s="31" t="n">
        <v>23479.2952</v>
      </c>
      <c r="K6286" t="inlineStr">
        <is>
          <t>7:50.1%; 6:40.1%; 5:8.1%; 3:1.7%</t>
        </is>
      </c>
      <c r="L6286" t="inlineStr">
        <is>
          <t>MMM7 - Very remote community</t>
        </is>
      </c>
    </row>
    <row r="6287" ht="15" customHeight="1">
      <c r="A6287" t="inlineStr">
        <is>
          <t>Hamersley</t>
        </is>
      </c>
      <c r="B6287" t="inlineStr">
        <is>
          <t>WA</t>
        </is>
      </c>
      <c r="C6287" t="n">
        <v>6022</v>
      </c>
      <c r="D6287" t="inlineStr">
        <is>
          <t>Delivery Area</t>
        </is>
      </c>
      <c r="F6287" t="inlineStr">
        <is>
          <t>6022|WA</t>
        </is>
      </c>
      <c r="G6287" t="n">
        <v>1</v>
      </c>
      <c r="H6287" t="n">
        <v>1</v>
      </c>
      <c r="I6287" t="n">
        <v>3.3067</v>
      </c>
      <c r="J6287" s="31" t="n">
        <v>3.3065</v>
      </c>
      <c r="K6287" t="inlineStr">
        <is>
          <t>1:100.0%</t>
        </is>
      </c>
      <c r="L6287" t="inlineStr">
        <is>
          <t>MMM1 - Metropolitan area</t>
        </is>
      </c>
    </row>
    <row r="6288" ht="15" customHeight="1">
      <c r="A6288" t="inlineStr">
        <is>
          <t>Hamersley Range</t>
        </is>
      </c>
      <c r="B6288" t="inlineStr">
        <is>
          <t>WA</t>
        </is>
      </c>
      <c r="C6288" t="n">
        <v>6716</v>
      </c>
      <c r="D6288" t="inlineStr">
        <is>
          <t>Delivery Area</t>
        </is>
      </c>
      <c r="F6288" t="inlineStr">
        <is>
          <t>6716|WA</t>
        </is>
      </c>
      <c r="G6288" t="n">
        <v>7</v>
      </c>
      <c r="H6288" t="n">
        <v>1</v>
      </c>
      <c r="I6288" t="n">
        <v>19482.5508</v>
      </c>
      <c r="J6288" s="31" t="n">
        <v>19482.5511</v>
      </c>
      <c r="K6288" t="inlineStr">
        <is>
          <t>7:100.0%</t>
        </is>
      </c>
      <c r="L6288" t="inlineStr">
        <is>
          <t>MMM7 - Very remote community</t>
        </is>
      </c>
    </row>
    <row r="6289" ht="15" customHeight="1">
      <c r="A6289" t="inlineStr">
        <is>
          <t>Hamilton</t>
        </is>
      </c>
      <c r="B6289" t="inlineStr">
        <is>
          <t>NSW</t>
        </is>
      </c>
      <c r="C6289" t="n">
        <v>2303</v>
      </c>
      <c r="D6289" t="inlineStr">
        <is>
          <t>Delivery Area</t>
        </is>
      </c>
      <c r="F6289" t="inlineStr">
        <is>
          <t>2303|NSW</t>
        </is>
      </c>
      <c r="G6289" t="n">
        <v>1</v>
      </c>
      <c r="H6289" t="n">
        <v>1</v>
      </c>
      <c r="I6289" t="n">
        <v>3.0401</v>
      </c>
      <c r="J6289" s="31" t="n">
        <v>3.0401</v>
      </c>
      <c r="K6289" t="inlineStr">
        <is>
          <t>1:100.0%</t>
        </is>
      </c>
      <c r="L6289" t="inlineStr">
        <is>
          <t>MMM1 - Metropolitan area</t>
        </is>
      </c>
    </row>
    <row r="6290" ht="15" customHeight="1">
      <c r="A6290" t="inlineStr">
        <is>
          <t>Hamilton</t>
        </is>
      </c>
      <c r="B6290" t="inlineStr">
        <is>
          <t>VIC</t>
        </is>
      </c>
      <c r="C6290" t="n">
        <v>3300</v>
      </c>
      <c r="D6290" t="inlineStr">
        <is>
          <t>Delivery Area</t>
        </is>
      </c>
      <c r="F6290" t="inlineStr">
        <is>
          <t>3300|VIC</t>
        </is>
      </c>
      <c r="G6290" t="n">
        <v>4</v>
      </c>
      <c r="H6290" t="n">
        <v>0.6148</v>
      </c>
      <c r="I6290" t="n">
        <v>198.3366</v>
      </c>
      <c r="J6290" s="31" t="n">
        <v>322.628</v>
      </c>
      <c r="K6290" t="inlineStr">
        <is>
          <t>4:61.5%; 5:38.5%</t>
        </is>
      </c>
      <c r="L6290" t="inlineStr">
        <is>
          <t>MMM4 - Medium rural town</t>
        </is>
      </c>
    </row>
    <row r="6291" ht="15" customHeight="1">
      <c r="A6291" t="inlineStr">
        <is>
          <t>Hamilton</t>
        </is>
      </c>
      <c r="B6291" t="inlineStr">
        <is>
          <t>QLD</t>
        </is>
      </c>
      <c r="C6291" t="n">
        <v>4007</v>
      </c>
      <c r="D6291" t="inlineStr">
        <is>
          <t>Delivery Area</t>
        </is>
      </c>
      <c r="F6291" t="inlineStr">
        <is>
          <t>4007|QLD</t>
        </is>
      </c>
      <c r="G6291" t="n">
        <v>1</v>
      </c>
      <c r="H6291" t="n">
        <v>1</v>
      </c>
      <c r="I6291" t="n">
        <v>5.3552</v>
      </c>
      <c r="J6291" s="31" t="n">
        <v>5.3563</v>
      </c>
      <c r="K6291" t="inlineStr">
        <is>
          <t>1:100.0%</t>
        </is>
      </c>
      <c r="L6291" t="inlineStr">
        <is>
          <t>MMM1 - Metropolitan area</t>
        </is>
      </c>
    </row>
    <row r="6292" ht="15" customHeight="1">
      <c r="A6292" t="inlineStr">
        <is>
          <t>Hamilton</t>
        </is>
      </c>
      <c r="B6292" t="inlineStr">
        <is>
          <t>SA</t>
        </is>
      </c>
      <c r="C6292" t="n">
        <v>5373</v>
      </c>
      <c r="D6292" t="inlineStr">
        <is>
          <t>Delivery Area</t>
        </is>
      </c>
      <c r="F6292" t="inlineStr">
        <is>
          <t>5373|SA</t>
        </is>
      </c>
      <c r="G6292" t="n">
        <v>5</v>
      </c>
      <c r="H6292" t="n">
        <v>0.9509</v>
      </c>
      <c r="I6292" t="n">
        <v>430.9385</v>
      </c>
      <c r="J6292" s="31" t="n">
        <v>453.1664</v>
      </c>
      <c r="K6292" t="inlineStr">
        <is>
          <t>5:95.1%; 4:4.9%</t>
        </is>
      </c>
      <c r="L6292" t="inlineStr">
        <is>
          <t>MMM5 - Small rural town</t>
        </is>
      </c>
    </row>
    <row r="6293" ht="15" customHeight="1">
      <c r="A6293" t="inlineStr">
        <is>
          <t>Hamilton</t>
        </is>
      </c>
      <c r="B6293" t="inlineStr">
        <is>
          <t>TAS</t>
        </is>
      </c>
      <c r="C6293" t="n">
        <v>7140</v>
      </c>
      <c r="D6293" t="inlineStr">
        <is>
          <t>Delivery Area</t>
        </is>
      </c>
      <c r="F6293" t="inlineStr">
        <is>
          <t>7140|TAS</t>
        </is>
      </c>
      <c r="G6293" t="n">
        <v>5</v>
      </c>
      <c r="H6293" t="n">
        <v>0.5062</v>
      </c>
      <c r="I6293" t="n">
        <v>2648.9444</v>
      </c>
      <c r="J6293" s="31" t="n">
        <v>5233.2386</v>
      </c>
      <c r="K6293" t="inlineStr">
        <is>
          <t>5:50.6%; 6:44.6%; 4:3.4%; 2:1.4%</t>
        </is>
      </c>
      <c r="L6293" t="inlineStr">
        <is>
          <t>MMM5 - Small rural town</t>
        </is>
      </c>
    </row>
    <row r="6294" ht="15" customHeight="1">
      <c r="A6294" t="inlineStr">
        <is>
          <t>Hamilton Central</t>
        </is>
      </c>
      <c r="B6294" t="inlineStr">
        <is>
          <t>QLD</t>
        </is>
      </c>
      <c r="C6294" t="n">
        <v>4007</v>
      </c>
      <c r="D6294" t="inlineStr">
        <is>
          <t>Delivery Area</t>
        </is>
      </c>
      <c r="E6294" t="inlineStr">
        <is>
          <t>PO BOXES &amp; LOCKED BAGS</t>
        </is>
      </c>
      <c r="F6294" t="inlineStr">
        <is>
          <t>4007|QLD</t>
        </is>
      </c>
      <c r="G6294" t="n">
        <v>1</v>
      </c>
      <c r="H6294" t="n">
        <v>1</v>
      </c>
      <c r="I6294" t="n">
        <v>5.3552</v>
      </c>
      <c r="J6294" s="31" t="n">
        <v>5.3563</v>
      </c>
      <c r="K6294" t="inlineStr">
        <is>
          <t>1:100.0%</t>
        </is>
      </c>
      <c r="L6294" t="inlineStr">
        <is>
          <t>MMM1 - Metropolitan area</t>
        </is>
      </c>
    </row>
    <row r="6295" ht="15" customHeight="1">
      <c r="A6295" t="inlineStr">
        <is>
          <t>Hamilton Creek</t>
        </is>
      </c>
      <c r="B6295" t="inlineStr">
        <is>
          <t>QLD</t>
        </is>
      </c>
      <c r="C6295" t="n">
        <v>4714</v>
      </c>
      <c r="D6295" t="inlineStr">
        <is>
          <t>Delivery Area</t>
        </is>
      </c>
      <c r="F6295" t="inlineStr">
        <is>
          <t>4714|QLD</t>
        </is>
      </c>
      <c r="G6295" t="n">
        <v>5</v>
      </c>
      <c r="H6295" t="n">
        <v>1</v>
      </c>
      <c r="I6295" t="n">
        <v>490.6656</v>
      </c>
      <c r="J6295" s="31" t="n">
        <v>490.6655</v>
      </c>
      <c r="K6295" t="inlineStr">
        <is>
          <t>5:100.0%</t>
        </is>
      </c>
      <c r="L6295" t="inlineStr">
        <is>
          <t>MMM5 - Small rural town</t>
        </is>
      </c>
    </row>
    <row r="6296" ht="15" customHeight="1">
      <c r="A6296" t="inlineStr">
        <is>
          <t>Hamilton Dc</t>
        </is>
      </c>
      <c r="B6296" t="inlineStr">
        <is>
          <t>NSW</t>
        </is>
      </c>
      <c r="C6296" t="n">
        <v>2303</v>
      </c>
      <c r="D6296" t="inlineStr">
        <is>
          <t>Delivery Area</t>
        </is>
      </c>
      <c r="F6296" t="inlineStr">
        <is>
          <t>2303|NSW</t>
        </is>
      </c>
      <c r="G6296" t="n">
        <v>1</v>
      </c>
      <c r="H6296" t="n">
        <v>1</v>
      </c>
      <c r="I6296" t="n">
        <v>3.0401</v>
      </c>
      <c r="J6296" s="31" t="n">
        <v>3.0401</v>
      </c>
      <c r="K6296" t="inlineStr">
        <is>
          <t>1:100.0%</t>
        </is>
      </c>
      <c r="L6296" t="inlineStr">
        <is>
          <t>MMM1 - Metropolitan area</t>
        </is>
      </c>
    </row>
    <row r="6297" ht="15" customHeight="1">
      <c r="A6297" t="inlineStr">
        <is>
          <t>Hamilton East</t>
        </is>
      </c>
      <c r="B6297" t="inlineStr">
        <is>
          <t>NSW</t>
        </is>
      </c>
      <c r="C6297" t="n">
        <v>2303</v>
      </c>
      <c r="D6297" t="inlineStr">
        <is>
          <t>Delivery Area</t>
        </is>
      </c>
      <c r="F6297" t="inlineStr">
        <is>
          <t>2303|NSW</t>
        </is>
      </c>
      <c r="G6297" t="n">
        <v>1</v>
      </c>
      <c r="H6297" t="n">
        <v>1</v>
      </c>
      <c r="I6297" t="n">
        <v>3.0401</v>
      </c>
      <c r="J6297" s="31" t="n">
        <v>3.0401</v>
      </c>
      <c r="K6297" t="inlineStr">
        <is>
          <t>1:100.0%</t>
        </is>
      </c>
      <c r="L6297" t="inlineStr">
        <is>
          <t>MMM1 - Metropolitan area</t>
        </is>
      </c>
    </row>
    <row r="6298" ht="15" customHeight="1">
      <c r="A6298" t="inlineStr">
        <is>
          <t>Hamilton Hill</t>
        </is>
      </c>
      <c r="B6298" t="inlineStr">
        <is>
          <t>WA</t>
        </is>
      </c>
      <c r="C6298" t="n">
        <v>6163</v>
      </c>
      <c r="D6298" t="inlineStr">
        <is>
          <t>Delivery Area</t>
        </is>
      </c>
      <c r="F6298" t="inlineStr">
        <is>
          <t>6163|WA</t>
        </is>
      </c>
      <c r="G6298" t="n">
        <v>1</v>
      </c>
      <c r="H6298" t="n">
        <v>1</v>
      </c>
      <c r="I6298" t="n">
        <v>42.7293</v>
      </c>
      <c r="J6298" s="31" t="n">
        <v>42.731</v>
      </c>
      <c r="K6298" t="inlineStr">
        <is>
          <t>1:100.0%</t>
        </is>
      </c>
      <c r="L6298" t="inlineStr">
        <is>
          <t>MMM1 - Metropolitan area</t>
        </is>
      </c>
    </row>
    <row r="6299" ht="15" customHeight="1">
      <c r="A6299" t="inlineStr">
        <is>
          <t>Hamilton Hill</t>
        </is>
      </c>
      <c r="B6299" t="inlineStr">
        <is>
          <t>WA</t>
        </is>
      </c>
      <c r="C6299" t="n">
        <v>6963</v>
      </c>
      <c r="D6299" t="inlineStr">
        <is>
          <t>Post Office Boxes</t>
        </is>
      </c>
      <c r="E6299" t="inlineStr">
        <is>
          <t>PO BOXES</t>
        </is>
      </c>
      <c r="F6299" t="inlineStr">
        <is>
          <t>6963|WA</t>
        </is>
      </c>
      <c r="J6299" s="31" t="n"/>
    </row>
    <row r="6300" ht="15" customHeight="1">
      <c r="A6300" t="inlineStr">
        <is>
          <t>Hamilton Island</t>
        </is>
      </c>
      <c r="B6300" t="inlineStr">
        <is>
          <t>QLD</t>
        </is>
      </c>
      <c r="C6300" t="n">
        <v>4803</v>
      </c>
      <c r="D6300" t="inlineStr">
        <is>
          <t>Post Office Boxes</t>
        </is>
      </c>
      <c r="E6300" t="inlineStr">
        <is>
          <t>PO BOXES</t>
        </is>
      </c>
      <c r="F6300" t="inlineStr">
        <is>
          <t>4803|QLD</t>
        </is>
      </c>
      <c r="J6300" s="31" t="n"/>
    </row>
    <row r="6301" ht="15" customHeight="1">
      <c r="A6301" t="inlineStr">
        <is>
          <t>Hamilton North</t>
        </is>
      </c>
      <c r="B6301" t="inlineStr">
        <is>
          <t>NSW</t>
        </is>
      </c>
      <c r="C6301" t="n">
        <v>2292</v>
      </c>
      <c r="D6301" t="inlineStr">
        <is>
          <t>Delivery Area</t>
        </is>
      </c>
      <c r="F6301" t="inlineStr">
        <is>
          <t>2292|NSW</t>
        </is>
      </c>
      <c r="G6301" t="n">
        <v>1</v>
      </c>
      <c r="H6301" t="n">
        <v>1</v>
      </c>
      <c r="I6301" t="n">
        <v>2.873</v>
      </c>
      <c r="J6301" s="31" t="n">
        <v>2.873</v>
      </c>
      <c r="K6301" t="inlineStr">
        <is>
          <t>1:100.0%</t>
        </is>
      </c>
      <c r="L6301" t="inlineStr">
        <is>
          <t>MMM1 - Metropolitan area</t>
        </is>
      </c>
    </row>
    <row r="6302" ht="15" customHeight="1">
      <c r="A6302" t="inlineStr">
        <is>
          <t>Hamilton Plains</t>
        </is>
      </c>
      <c r="B6302" t="inlineStr">
        <is>
          <t>QLD</t>
        </is>
      </c>
      <c r="C6302" t="n">
        <v>4800</v>
      </c>
      <c r="D6302" t="inlineStr">
        <is>
          <t>Delivery Area</t>
        </is>
      </c>
      <c r="F6302" t="inlineStr">
        <is>
          <t>4800|QLD</t>
        </is>
      </c>
      <c r="G6302" t="n">
        <v>5</v>
      </c>
      <c r="H6302" t="n">
        <v>0.9743000000000001</v>
      </c>
      <c r="I6302" t="n">
        <v>2373.4927</v>
      </c>
      <c r="J6302" s="31" t="n">
        <v>2435.9895</v>
      </c>
      <c r="K6302" t="inlineStr">
        <is>
          <t>5:97.4%; 4:1.5%; 6:1.1%</t>
        </is>
      </c>
      <c r="L6302" t="inlineStr">
        <is>
          <t>MMM5 - Small rural town</t>
        </is>
      </c>
    </row>
    <row r="6303" ht="15" customHeight="1">
      <c r="A6303" t="inlineStr">
        <is>
          <t>Hamilton South</t>
        </is>
      </c>
      <c r="B6303" t="inlineStr">
        <is>
          <t>NSW</t>
        </is>
      </c>
      <c r="C6303" t="n">
        <v>2303</v>
      </c>
      <c r="D6303" t="inlineStr">
        <is>
          <t>Delivery Area</t>
        </is>
      </c>
      <c r="F6303" t="inlineStr">
        <is>
          <t>2303|NSW</t>
        </is>
      </c>
      <c r="G6303" t="n">
        <v>1</v>
      </c>
      <c r="H6303" t="n">
        <v>1</v>
      </c>
      <c r="I6303" t="n">
        <v>3.0401</v>
      </c>
      <c r="J6303" s="31" t="n">
        <v>3.0401</v>
      </c>
      <c r="K6303" t="inlineStr">
        <is>
          <t>1:100.0%</t>
        </is>
      </c>
      <c r="L6303" t="inlineStr">
        <is>
          <t>MMM1 - Metropolitan area</t>
        </is>
      </c>
    </row>
    <row r="6304" ht="15" customHeight="1">
      <c r="A6304" t="inlineStr">
        <is>
          <t>Hamilton Valley</t>
        </is>
      </c>
      <c r="B6304" t="inlineStr">
        <is>
          <t>NSW</t>
        </is>
      </c>
      <c r="C6304" t="n">
        <v>2641</v>
      </c>
      <c r="D6304" t="inlineStr">
        <is>
          <t>Delivery Area</t>
        </is>
      </c>
      <c r="F6304" t="inlineStr">
        <is>
          <t>2641|NSW</t>
        </is>
      </c>
      <c r="G6304" t="n">
        <v>2</v>
      </c>
      <c r="H6304" t="n">
        <v>1</v>
      </c>
      <c r="I6304" t="n">
        <v>33.5389</v>
      </c>
      <c r="J6304" s="31" t="n">
        <v>33.5384</v>
      </c>
      <c r="K6304" t="inlineStr">
        <is>
          <t>2:100.0%</t>
        </is>
      </c>
      <c r="L6304" t="inlineStr">
        <is>
          <t>MMM2 - Regional centre</t>
        </is>
      </c>
    </row>
    <row r="6305" ht="15" customHeight="1">
      <c r="A6305" t="inlineStr">
        <is>
          <t>Hamley</t>
        </is>
      </c>
      <c r="B6305" t="inlineStr">
        <is>
          <t>SA</t>
        </is>
      </c>
      <c r="C6305" t="n">
        <v>5558</v>
      </c>
      <c r="D6305" t="inlineStr">
        <is>
          <t>Delivery Area</t>
        </is>
      </c>
      <c r="F6305" t="inlineStr">
        <is>
          <t>5558|SA</t>
        </is>
      </c>
      <c r="G6305" t="n">
        <v>5</v>
      </c>
      <c r="H6305" t="n">
        <v>1</v>
      </c>
      <c r="I6305" t="n">
        <v>429.9849</v>
      </c>
      <c r="J6305" s="31" t="n">
        <v>429.9849</v>
      </c>
      <c r="K6305" t="inlineStr">
        <is>
          <t>5:100.0%</t>
        </is>
      </c>
      <c r="L6305" t="inlineStr">
        <is>
          <t>MMM5 - Small rural town</t>
        </is>
      </c>
    </row>
    <row r="6306" ht="15" customHeight="1">
      <c r="A6306" t="inlineStr">
        <is>
          <t>Hamley Bridge</t>
        </is>
      </c>
      <c r="B6306" t="inlineStr">
        <is>
          <t>SA</t>
        </is>
      </c>
      <c r="C6306" t="n">
        <v>5401</v>
      </c>
      <c r="D6306" t="inlineStr">
        <is>
          <t>Delivery Area</t>
        </is>
      </c>
      <c r="F6306" t="inlineStr">
        <is>
          <t>5401|SA</t>
        </is>
      </c>
      <c r="G6306" t="n">
        <v>5</v>
      </c>
      <c r="H6306" t="n">
        <v>0.9011</v>
      </c>
      <c r="I6306" t="n">
        <v>242.472</v>
      </c>
      <c r="J6306" s="31" t="n">
        <v>269.0932</v>
      </c>
      <c r="K6306" t="inlineStr">
        <is>
          <t>5:90.1%; 3:9.9%</t>
        </is>
      </c>
      <c r="L6306" t="inlineStr">
        <is>
          <t>MMM5 - Small rural town</t>
        </is>
      </c>
    </row>
    <row r="6307" ht="15" customHeight="1">
      <c r="A6307" t="inlineStr">
        <is>
          <t>Hamlyn Heights</t>
        </is>
      </c>
      <c r="B6307" t="inlineStr">
        <is>
          <t>VIC</t>
        </is>
      </c>
      <c r="C6307" t="n">
        <v>3215</v>
      </c>
      <c r="D6307" t="inlineStr">
        <is>
          <t>Delivery Area</t>
        </is>
      </c>
      <c r="F6307" t="inlineStr">
        <is>
          <t>3215|VIC</t>
        </is>
      </c>
      <c r="G6307" t="n">
        <v>1</v>
      </c>
      <c r="H6307" t="n">
        <v>1</v>
      </c>
      <c r="I6307" t="n">
        <v>17.083</v>
      </c>
      <c r="J6307" s="31" t="n">
        <v>17.082</v>
      </c>
      <c r="K6307" t="inlineStr">
        <is>
          <t>1:100.0%</t>
        </is>
      </c>
      <c r="L6307" t="inlineStr">
        <is>
          <t>MMM1 - Metropolitan area</t>
        </is>
      </c>
    </row>
    <row r="6308" ht="15" customHeight="1">
      <c r="A6308" t="inlineStr">
        <is>
          <t>Hamlyn Terrace</t>
        </is>
      </c>
      <c r="B6308" t="inlineStr">
        <is>
          <t>NSW</t>
        </is>
      </c>
      <c r="C6308" t="n">
        <v>2259</v>
      </c>
      <c r="D6308" t="inlineStr">
        <is>
          <t>Delivery Area</t>
        </is>
      </c>
      <c r="F6308" t="inlineStr">
        <is>
          <t>2259|NSW</t>
        </is>
      </c>
      <c r="G6308" t="n">
        <v>5</v>
      </c>
      <c r="H6308" t="n">
        <v>0.4373</v>
      </c>
      <c r="I6308" t="n">
        <v>229.4614</v>
      </c>
      <c r="J6308" s="31" t="n">
        <v>524.7348</v>
      </c>
      <c r="K6308" t="inlineStr">
        <is>
          <t>5:43.7%; 1:36.9%; 2:19.4%</t>
        </is>
      </c>
      <c r="L6308" t="inlineStr">
        <is>
          <t>MMM5 - Small rural town</t>
        </is>
      </c>
    </row>
    <row r="6309" ht="15" customHeight="1">
      <c r="A6309" t="inlineStr">
        <is>
          <t>Hammond</t>
        </is>
      </c>
      <c r="B6309" t="inlineStr">
        <is>
          <t>SA</t>
        </is>
      </c>
      <c r="C6309" t="n">
        <v>5431</v>
      </c>
      <c r="D6309" t="inlineStr">
        <is>
          <t>Delivery Area</t>
        </is>
      </c>
      <c r="F6309" t="inlineStr">
        <is>
          <t>5431|SA</t>
        </is>
      </c>
      <c r="G6309" t="n">
        <v>5</v>
      </c>
      <c r="H6309" t="n">
        <v>1</v>
      </c>
      <c r="I6309" t="n">
        <v>2402.9503</v>
      </c>
      <c r="J6309" s="31" t="n">
        <v>2402.9504</v>
      </c>
      <c r="K6309" t="inlineStr">
        <is>
          <t>5:100.0%</t>
        </is>
      </c>
      <c r="L6309" t="inlineStr">
        <is>
          <t>MMM5 - Small rural town</t>
        </is>
      </c>
    </row>
    <row r="6310" ht="15" customHeight="1">
      <c r="A6310" t="inlineStr">
        <is>
          <t>Hammond Park</t>
        </is>
      </c>
      <c r="B6310" t="inlineStr">
        <is>
          <t>WA</t>
        </is>
      </c>
      <c r="C6310" t="n">
        <v>6164</v>
      </c>
      <c r="D6310" t="inlineStr">
        <is>
          <t>Delivery Area</t>
        </is>
      </c>
      <c r="F6310" t="inlineStr">
        <is>
          <t>6164|WA</t>
        </is>
      </c>
      <c r="G6310" t="n">
        <v>1</v>
      </c>
      <c r="H6310" t="n">
        <v>1</v>
      </c>
      <c r="I6310" t="n">
        <v>78.4622</v>
      </c>
      <c r="J6310" s="31" t="n">
        <v>78.4623</v>
      </c>
      <c r="K6310" t="inlineStr">
        <is>
          <t>1:100.0%</t>
        </is>
      </c>
      <c r="L6310" t="inlineStr">
        <is>
          <t>MMM1 - Metropolitan area</t>
        </is>
      </c>
    </row>
    <row r="6311" ht="15" customHeight="1">
      <c r="A6311" t="inlineStr">
        <is>
          <t>Hammondville</t>
        </is>
      </c>
      <c r="B6311" t="inlineStr">
        <is>
          <t>NSW</t>
        </is>
      </c>
      <c r="C6311" t="n">
        <v>2170</v>
      </c>
      <c r="D6311" t="inlineStr">
        <is>
          <t>Delivery Area</t>
        </is>
      </c>
      <c r="F6311" t="inlineStr">
        <is>
          <t>2170|NSW</t>
        </is>
      </c>
      <c r="G6311" t="n">
        <v>1</v>
      </c>
      <c r="H6311" t="n">
        <v>1</v>
      </c>
      <c r="I6311" t="n">
        <v>54.3194</v>
      </c>
      <c r="J6311" s="31" t="n">
        <v>54.319</v>
      </c>
      <c r="K6311" t="inlineStr">
        <is>
          <t>1:100.0%</t>
        </is>
      </c>
      <c r="L6311" t="inlineStr">
        <is>
          <t>MMM1 - Metropolitan area</t>
        </is>
      </c>
    </row>
    <row r="6312" ht="15" customHeight="1">
      <c r="A6312" t="inlineStr">
        <is>
          <t>Hampden</t>
        </is>
      </c>
      <c r="B6312" t="inlineStr">
        <is>
          <t>QLD</t>
        </is>
      </c>
      <c r="C6312" t="n">
        <v>4741</v>
      </c>
      <c r="D6312" t="inlineStr">
        <is>
          <t>Delivery Area</t>
        </is>
      </c>
      <c r="F6312" t="inlineStr">
        <is>
          <t>4741|QLD</t>
        </is>
      </c>
      <c r="G6312" t="n">
        <v>5</v>
      </c>
      <c r="H6312" t="n">
        <v>0.928</v>
      </c>
      <c r="I6312" t="n">
        <v>3875.5322</v>
      </c>
      <c r="J6312" s="31" t="n">
        <v>4176.032</v>
      </c>
      <c r="K6312" t="inlineStr">
        <is>
          <t>5:92.8%; 6:4.4%; 7:1.6%; 2:1.2%</t>
        </is>
      </c>
      <c r="L6312" t="inlineStr">
        <is>
          <t>MMM5 - Small rural town</t>
        </is>
      </c>
    </row>
    <row r="6313" ht="15" customHeight="1">
      <c r="A6313" t="inlineStr">
        <is>
          <t>Hampden</t>
        </is>
      </c>
      <c r="B6313" t="inlineStr">
        <is>
          <t>SA</t>
        </is>
      </c>
      <c r="C6313" t="n">
        <v>5374</v>
      </c>
      <c r="D6313" t="inlineStr">
        <is>
          <t>Delivery Area</t>
        </is>
      </c>
      <c r="F6313" t="inlineStr">
        <is>
          <t>5374|SA</t>
        </is>
      </c>
      <c r="G6313" t="n">
        <v>5</v>
      </c>
      <c r="H6313" t="n">
        <v>1</v>
      </c>
      <c r="I6313" t="n">
        <v>1373.3476</v>
      </c>
      <c r="J6313" s="31" t="n">
        <v>1373.3476</v>
      </c>
      <c r="K6313" t="inlineStr">
        <is>
          <t>5:100.0%</t>
        </is>
      </c>
      <c r="L6313" t="inlineStr">
        <is>
          <t>MMM5 - Small rural town</t>
        </is>
      </c>
    </row>
    <row r="6314" ht="15" customHeight="1">
      <c r="A6314" t="inlineStr">
        <is>
          <t>Hampden Hall</t>
        </is>
      </c>
      <c r="B6314" t="inlineStr">
        <is>
          <t>NSW</t>
        </is>
      </c>
      <c r="C6314" t="n">
        <v>2440</v>
      </c>
      <c r="D6314" t="inlineStr">
        <is>
          <t>Delivery Area</t>
        </is>
      </c>
      <c r="F6314" t="inlineStr">
        <is>
          <t>2440|NSW</t>
        </is>
      </c>
      <c r="G6314" t="n">
        <v>5</v>
      </c>
      <c r="H6314" t="n">
        <v>0.927</v>
      </c>
      <c r="I6314" t="n">
        <v>3340.9692</v>
      </c>
      <c r="J6314" s="31" t="n">
        <v>3604.2396</v>
      </c>
      <c r="K6314" t="inlineStr">
        <is>
          <t>5:92.7%; 4:7.3%</t>
        </is>
      </c>
      <c r="L6314" t="inlineStr">
        <is>
          <t>MMM5 - Small rural town</t>
        </is>
      </c>
    </row>
    <row r="6315" ht="15" customHeight="1">
      <c r="A6315" t="inlineStr">
        <is>
          <t>Hampshire</t>
        </is>
      </c>
      <c r="B6315" t="inlineStr">
        <is>
          <t>TAS</t>
        </is>
      </c>
      <c r="C6315" t="n">
        <v>7321</v>
      </c>
      <c r="D6315" t="inlineStr">
        <is>
          <t>Delivery Area</t>
        </is>
      </c>
      <c r="F6315" t="inlineStr">
        <is>
          <t>7321|TAS</t>
        </is>
      </c>
      <c r="G6315" t="n">
        <v>5</v>
      </c>
      <c r="H6315" t="n">
        <v>0.9350000000000001</v>
      </c>
      <c r="I6315" t="n">
        <v>2216.2817</v>
      </c>
      <c r="J6315" s="31" t="n">
        <v>2370.2862</v>
      </c>
      <c r="K6315" t="inlineStr">
        <is>
          <t>5:93.5%; 3:4.5%; 6:2.0%</t>
        </is>
      </c>
      <c r="L6315" t="inlineStr">
        <is>
          <t>MMM5 - Small rural town</t>
        </is>
      </c>
    </row>
    <row r="6316" ht="15" customHeight="1">
      <c r="A6316" t="inlineStr">
        <is>
          <t>Hampstead Gardens</t>
        </is>
      </c>
      <c r="B6316" t="inlineStr">
        <is>
          <t>SA</t>
        </is>
      </c>
      <c r="C6316" t="n">
        <v>5086</v>
      </c>
      <c r="D6316" t="inlineStr">
        <is>
          <t>Delivery Area</t>
        </is>
      </c>
      <c r="F6316" t="inlineStr">
        <is>
          <t>5086|SA</t>
        </is>
      </c>
      <c r="G6316" t="n">
        <v>1</v>
      </c>
      <c r="H6316" t="n">
        <v>1</v>
      </c>
      <c r="I6316" t="n">
        <v>7.0029</v>
      </c>
      <c r="J6316" s="31" t="n">
        <v>7.0027</v>
      </c>
      <c r="K6316" t="inlineStr">
        <is>
          <t>1:100.0%</t>
        </is>
      </c>
      <c r="L6316" t="inlineStr">
        <is>
          <t>MMM1 - Metropolitan area</t>
        </is>
      </c>
    </row>
    <row r="6317" ht="15" customHeight="1">
      <c r="A6317" t="inlineStr">
        <is>
          <t>Hampton</t>
        </is>
      </c>
      <c r="B6317" t="inlineStr">
        <is>
          <t>NSW</t>
        </is>
      </c>
      <c r="C6317" t="n">
        <v>2790</v>
      </c>
      <c r="D6317" t="inlineStr">
        <is>
          <t>Delivery Area</t>
        </is>
      </c>
      <c r="F6317" t="inlineStr">
        <is>
          <t>2790|NSW</t>
        </is>
      </c>
      <c r="G6317" t="n">
        <v>5</v>
      </c>
      <c r="H6317" t="n">
        <v>0.8792</v>
      </c>
      <c r="I6317" t="n">
        <v>2181.6104</v>
      </c>
      <c r="J6317" s="31" t="n">
        <v>2481.3231</v>
      </c>
      <c r="K6317" t="inlineStr">
        <is>
          <t>5:87.9%; 4:12.1%</t>
        </is>
      </c>
      <c r="L6317" t="inlineStr">
        <is>
          <t>MMM5 - Small rural town</t>
        </is>
      </c>
    </row>
    <row r="6318" ht="15" customHeight="1">
      <c r="A6318" t="inlineStr">
        <is>
          <t>Hampton</t>
        </is>
      </c>
      <c r="B6318" t="inlineStr">
        <is>
          <t>VIC</t>
        </is>
      </c>
      <c r="C6318" t="n">
        <v>3188</v>
      </c>
      <c r="D6318" t="inlineStr">
        <is>
          <t>Delivery Area</t>
        </is>
      </c>
      <c r="F6318" t="inlineStr">
        <is>
          <t>3188|VIC</t>
        </is>
      </c>
      <c r="G6318" t="n">
        <v>1</v>
      </c>
      <c r="H6318" t="n">
        <v>1</v>
      </c>
      <c r="I6318" t="n">
        <v>5.7462</v>
      </c>
      <c r="J6318" s="31" t="n">
        <v>5.746</v>
      </c>
      <c r="K6318" t="inlineStr">
        <is>
          <t>1:100.0%</t>
        </is>
      </c>
      <c r="L6318" t="inlineStr">
        <is>
          <t>MMM1 - Metropolitan area</t>
        </is>
      </c>
    </row>
    <row r="6319" ht="15" customHeight="1">
      <c r="A6319" t="inlineStr">
        <is>
          <t>Hampton</t>
        </is>
      </c>
      <c r="B6319" t="inlineStr">
        <is>
          <t>QLD</t>
        </is>
      </c>
      <c r="C6319" t="n">
        <v>4352</v>
      </c>
      <c r="D6319" t="inlineStr">
        <is>
          <t>Delivery Area</t>
        </is>
      </c>
      <c r="F6319" t="inlineStr">
        <is>
          <t>4352|QLD</t>
        </is>
      </c>
      <c r="G6319" t="n">
        <v>5</v>
      </c>
      <c r="H6319" t="n">
        <v>0.8636</v>
      </c>
      <c r="I6319" t="n">
        <v>3350.2815</v>
      </c>
      <c r="J6319" s="31" t="n">
        <v>3879.2469</v>
      </c>
      <c r="K6319" t="inlineStr">
        <is>
          <t>5:86.4%; 2:13.6%</t>
        </is>
      </c>
      <c r="L6319" t="inlineStr">
        <is>
          <t>MMM5 - Small rural town</t>
        </is>
      </c>
    </row>
    <row r="6320" ht="15" customHeight="1">
      <c r="A6320" t="inlineStr">
        <is>
          <t>Hampton East</t>
        </is>
      </c>
      <c r="B6320" t="inlineStr">
        <is>
          <t>VIC</t>
        </is>
      </c>
      <c r="C6320" t="n">
        <v>3188</v>
      </c>
      <c r="D6320" t="inlineStr">
        <is>
          <t>Delivery Area</t>
        </is>
      </c>
      <c r="F6320" t="inlineStr">
        <is>
          <t>3188|VIC</t>
        </is>
      </c>
      <c r="G6320" t="n">
        <v>1</v>
      </c>
      <c r="H6320" t="n">
        <v>1</v>
      </c>
      <c r="I6320" t="n">
        <v>5.7462</v>
      </c>
      <c r="J6320" s="31" t="n">
        <v>5.746</v>
      </c>
      <c r="K6320" t="inlineStr">
        <is>
          <t>1:100.0%</t>
        </is>
      </c>
      <c r="L6320" t="inlineStr">
        <is>
          <t>MMM1 - Metropolitan area</t>
        </is>
      </c>
    </row>
    <row r="6321" ht="15" customHeight="1">
      <c r="A6321" t="inlineStr">
        <is>
          <t>Hampton North</t>
        </is>
      </c>
      <c r="B6321" t="inlineStr">
        <is>
          <t>VIC</t>
        </is>
      </c>
      <c r="C6321" t="n">
        <v>3188</v>
      </c>
      <c r="D6321" t="inlineStr">
        <is>
          <t>Delivery Area</t>
        </is>
      </c>
      <c r="F6321" t="inlineStr">
        <is>
          <t>3188|VIC</t>
        </is>
      </c>
      <c r="G6321" t="n">
        <v>1</v>
      </c>
      <c r="H6321" t="n">
        <v>1</v>
      </c>
      <c r="I6321" t="n">
        <v>5.7462</v>
      </c>
      <c r="J6321" s="31" t="n">
        <v>5.746</v>
      </c>
      <c r="K6321" t="inlineStr">
        <is>
          <t>1:100.0%</t>
        </is>
      </c>
      <c r="L6321" t="inlineStr">
        <is>
          <t>MMM1 - Metropolitan area</t>
        </is>
      </c>
    </row>
    <row r="6322" ht="15" customHeight="1">
      <c r="A6322" t="inlineStr">
        <is>
          <t>Hampton Park</t>
        </is>
      </c>
      <c r="B6322" t="inlineStr">
        <is>
          <t>VIC</t>
        </is>
      </c>
      <c r="C6322" t="n">
        <v>3976</v>
      </c>
      <c r="D6322" t="inlineStr">
        <is>
          <t>Delivery Area</t>
        </is>
      </c>
      <c r="F6322" t="inlineStr">
        <is>
          <t>3976|VIC</t>
        </is>
      </c>
      <c r="G6322" t="n">
        <v>1</v>
      </c>
      <c r="H6322" t="n">
        <v>1</v>
      </c>
      <c r="I6322" t="n">
        <v>13.3425</v>
      </c>
      <c r="J6322" s="31" t="n">
        <v>13.3423</v>
      </c>
      <c r="K6322" t="inlineStr">
        <is>
          <t>1:100.0%</t>
        </is>
      </c>
      <c r="L6322" t="inlineStr">
        <is>
          <t>MMM1 - Metropolitan area</t>
        </is>
      </c>
    </row>
    <row r="6323" ht="15" customHeight="1">
      <c r="A6323" t="inlineStr">
        <is>
          <t>Hanging Rock</t>
        </is>
      </c>
      <c r="B6323" t="inlineStr">
        <is>
          <t>NSW</t>
        </is>
      </c>
      <c r="C6323" t="n">
        <v>2340</v>
      </c>
      <c r="D6323" t="inlineStr">
        <is>
          <t>Delivery Area</t>
        </is>
      </c>
      <c r="F6323" t="inlineStr">
        <is>
          <t>2340|NSW</t>
        </is>
      </c>
      <c r="G6323" t="n">
        <v>5</v>
      </c>
      <c r="H6323" t="n">
        <v>0.8137</v>
      </c>
      <c r="I6323" t="n">
        <v>2728.2099</v>
      </c>
      <c r="J6323" s="31" t="n">
        <v>3352.9983</v>
      </c>
      <c r="K6323" t="inlineStr">
        <is>
          <t>5:81.4%; 3:18.6%</t>
        </is>
      </c>
      <c r="L6323" t="inlineStr">
        <is>
          <t>MMM5 - Small rural town</t>
        </is>
      </c>
    </row>
    <row r="6324" ht="15" customHeight="1">
      <c r="A6324" t="inlineStr">
        <is>
          <t>Hanleys Creek</t>
        </is>
      </c>
      <c r="B6324" t="inlineStr">
        <is>
          <t>NSW</t>
        </is>
      </c>
      <c r="C6324" t="n">
        <v>2420</v>
      </c>
      <c r="D6324" t="inlineStr">
        <is>
          <t>Delivery Area</t>
        </is>
      </c>
      <c r="F6324" t="inlineStr">
        <is>
          <t>2420|NSW</t>
        </is>
      </c>
      <c r="G6324" t="n">
        <v>5</v>
      </c>
      <c r="H6324" t="n">
        <v>0.967</v>
      </c>
      <c r="I6324" t="n">
        <v>989.7718</v>
      </c>
      <c r="J6324" s="31" t="n">
        <v>1023.5128</v>
      </c>
      <c r="K6324" t="inlineStr">
        <is>
          <t>5:96.7%; 2:3.3%</t>
        </is>
      </c>
      <c r="L6324" t="inlineStr">
        <is>
          <t>MMM5 - Small rural town</t>
        </is>
      </c>
    </row>
    <row r="6325" ht="15" customHeight="1">
      <c r="A6325" t="inlineStr">
        <is>
          <t>Hannaford</t>
        </is>
      </c>
      <c r="B6325" t="inlineStr">
        <is>
          <t>QLD</t>
        </is>
      </c>
      <c r="C6325" t="n">
        <v>4406</v>
      </c>
      <c r="D6325" t="inlineStr">
        <is>
          <t>Delivery Area</t>
        </is>
      </c>
      <c r="F6325" t="inlineStr">
        <is>
          <t>4406|QLD</t>
        </is>
      </c>
      <c r="G6325" t="n">
        <v>5</v>
      </c>
      <c r="H6325" t="n">
        <v>0.6339</v>
      </c>
      <c r="I6325" t="n">
        <v>5322.7302</v>
      </c>
      <c r="J6325" s="31" t="n">
        <v>8396.370500000001</v>
      </c>
      <c r="K6325" t="inlineStr">
        <is>
          <t>5:63.4%; 6:36.6%</t>
        </is>
      </c>
      <c r="L6325" t="inlineStr">
        <is>
          <t>MMM5 - Small rural town</t>
        </is>
      </c>
    </row>
    <row r="6326" ht="15" customHeight="1">
      <c r="A6326" t="inlineStr">
        <is>
          <t>Hannam Vale</t>
        </is>
      </c>
      <c r="B6326" t="inlineStr">
        <is>
          <t>NSW</t>
        </is>
      </c>
      <c r="C6326" t="n">
        <v>2443</v>
      </c>
      <c r="D6326" t="inlineStr">
        <is>
          <t>Delivery Area</t>
        </is>
      </c>
      <c r="F6326" t="inlineStr">
        <is>
          <t>2443|NSW</t>
        </is>
      </c>
      <c r="G6326" t="n">
        <v>5</v>
      </c>
      <c r="H6326" t="n">
        <v>0.7899</v>
      </c>
      <c r="I6326" t="n">
        <v>246.8677</v>
      </c>
      <c r="J6326" s="31" t="n">
        <v>312.5374</v>
      </c>
      <c r="K6326" t="inlineStr">
        <is>
          <t>5:79.0%; 4:21.0%</t>
        </is>
      </c>
      <c r="L6326" t="inlineStr">
        <is>
          <t>MMM5 - Small rural town</t>
        </is>
      </c>
    </row>
    <row r="6327" ht="15" customHeight="1">
      <c r="A6327" t="inlineStr">
        <is>
          <t>Hannans</t>
        </is>
      </c>
      <c r="B6327" t="inlineStr">
        <is>
          <t>WA</t>
        </is>
      </c>
      <c r="C6327" t="n">
        <v>6430</v>
      </c>
      <c r="D6327" t="inlineStr">
        <is>
          <t>Delivery Area</t>
        </is>
      </c>
      <c r="F6327" t="inlineStr">
        <is>
          <t>6430|WA</t>
        </is>
      </c>
      <c r="G6327" t="n">
        <v>7</v>
      </c>
      <c r="H6327" t="n">
        <v>0.5931999999999999</v>
      </c>
      <c r="I6327" t="n">
        <v>86.17529999999999</v>
      </c>
      <c r="J6327" s="31" t="n">
        <v>145.2704</v>
      </c>
      <c r="K6327" t="inlineStr">
        <is>
          <t>7:59.3%; 3:40.7%</t>
        </is>
      </c>
      <c r="L6327" t="inlineStr">
        <is>
          <t>MMM7 - Very remote community</t>
        </is>
      </c>
    </row>
    <row r="6328" ht="15" customHeight="1">
      <c r="A6328" t="inlineStr">
        <is>
          <t>Hannans Po</t>
        </is>
      </c>
      <c r="B6328" t="inlineStr">
        <is>
          <t>WA</t>
        </is>
      </c>
      <c r="C6328" t="n">
        <v>6433</v>
      </c>
      <c r="D6328" t="inlineStr">
        <is>
          <t>Post Office Boxes</t>
        </is>
      </c>
      <c r="E6328" t="inlineStr">
        <is>
          <t>PO BOXES</t>
        </is>
      </c>
      <c r="F6328" t="inlineStr">
        <is>
          <t>6433|WA</t>
        </is>
      </c>
      <c r="J6328" s="31" t="n"/>
    </row>
    <row r="6329" ht="15" customHeight="1">
      <c r="A6329" t="inlineStr">
        <is>
          <t>Hansborough</t>
        </is>
      </c>
      <c r="B6329" t="inlineStr">
        <is>
          <t>SA</t>
        </is>
      </c>
      <c r="C6329" t="n">
        <v>5374</v>
      </c>
      <c r="D6329" t="inlineStr">
        <is>
          <t>Delivery Area</t>
        </is>
      </c>
      <c r="F6329" t="inlineStr">
        <is>
          <t>5374|SA</t>
        </is>
      </c>
      <c r="G6329" t="n">
        <v>5</v>
      </c>
      <c r="H6329" t="n">
        <v>1</v>
      </c>
      <c r="I6329" t="n">
        <v>1373.3476</v>
      </c>
      <c r="J6329" s="31" t="n">
        <v>1373.3476</v>
      </c>
      <c r="K6329" t="inlineStr">
        <is>
          <t>5:100.0%</t>
        </is>
      </c>
      <c r="L6329" t="inlineStr">
        <is>
          <t>MMM5 - Small rural town</t>
        </is>
      </c>
    </row>
    <row r="6330" ht="15" customHeight="1">
      <c r="A6330" t="inlineStr">
        <is>
          <t>Hanson</t>
        </is>
      </c>
      <c r="B6330" t="inlineStr">
        <is>
          <t>SA</t>
        </is>
      </c>
      <c r="C6330" t="n">
        <v>5417</v>
      </c>
      <c r="D6330" t="inlineStr">
        <is>
          <t>Delivery Area</t>
        </is>
      </c>
      <c r="F6330" t="inlineStr">
        <is>
          <t>5417|SA</t>
        </is>
      </c>
      <c r="G6330" t="n">
        <v>6</v>
      </c>
      <c r="H6330" t="n">
        <v>0.9014</v>
      </c>
      <c r="I6330" t="n">
        <v>17351.3277</v>
      </c>
      <c r="J6330" s="31" t="n">
        <v>19250.0739</v>
      </c>
      <c r="K6330" t="inlineStr">
        <is>
          <t>6:90.1%; 5:9.9%</t>
        </is>
      </c>
      <c r="L6330" t="inlineStr">
        <is>
          <t>MMM6 - Remote community</t>
        </is>
      </c>
    </row>
    <row r="6331" ht="15" customHeight="1">
      <c r="A6331" t="inlineStr">
        <is>
          <t>Hansonville</t>
        </is>
      </c>
      <c r="B6331" t="inlineStr">
        <is>
          <t>VIC</t>
        </is>
      </c>
      <c r="C6331" t="n">
        <v>3675</v>
      </c>
      <c r="D6331" t="inlineStr">
        <is>
          <t>Delivery Area</t>
        </is>
      </c>
      <c r="F6331" t="inlineStr">
        <is>
          <t>3675|VIC</t>
        </is>
      </c>
      <c r="G6331" t="n">
        <v>5</v>
      </c>
      <c r="H6331" t="n">
        <v>0.8933</v>
      </c>
      <c r="I6331" t="n">
        <v>427.1929</v>
      </c>
      <c r="J6331" s="31" t="n">
        <v>478.2077</v>
      </c>
      <c r="K6331" t="inlineStr">
        <is>
          <t>5:89.3%; 3:10.7%</t>
        </is>
      </c>
      <c r="L6331" t="inlineStr">
        <is>
          <t>MMM5 - Small rural town</t>
        </is>
      </c>
    </row>
    <row r="6332" ht="15" customHeight="1">
      <c r="A6332" t="inlineStr">
        <is>
          <t>Hanwood</t>
        </is>
      </c>
      <c r="B6332" t="inlineStr">
        <is>
          <t>NSW</t>
        </is>
      </c>
      <c r="C6332" t="n">
        <v>2680</v>
      </c>
      <c r="D6332" t="inlineStr">
        <is>
          <t>Delivery Area</t>
        </is>
      </c>
      <c r="F6332" t="inlineStr">
        <is>
          <t>2680|NSW</t>
        </is>
      </c>
      <c r="G6332" t="n">
        <v>5</v>
      </c>
      <c r="H6332" t="n">
        <v>0.7993</v>
      </c>
      <c r="I6332" t="n">
        <v>1514.2498</v>
      </c>
      <c r="J6332" s="31" t="n">
        <v>1894.4513</v>
      </c>
      <c r="K6332" t="inlineStr">
        <is>
          <t>5:79.9%; 3:20.1%</t>
        </is>
      </c>
      <c r="L6332" t="inlineStr">
        <is>
          <t>MMM5 - Small rural town</t>
        </is>
      </c>
    </row>
    <row r="6333" ht="15" customHeight="1">
      <c r="A6333" t="inlineStr">
        <is>
          <t>Happy Valley</t>
        </is>
      </c>
      <c r="B6333" t="inlineStr">
        <is>
          <t>VIC</t>
        </is>
      </c>
      <c r="C6333" t="n">
        <v>3360</v>
      </c>
      <c r="D6333" t="inlineStr">
        <is>
          <t>Delivery Area</t>
        </is>
      </c>
      <c r="E6333" t="inlineStr">
        <is>
          <t>GOLDEN PLAINS SHIRE</t>
        </is>
      </c>
      <c r="F6333" t="inlineStr">
        <is>
          <t>3360|VIC</t>
        </is>
      </c>
      <c r="G6333" t="n">
        <v>5</v>
      </c>
      <c r="H6333" t="n">
        <v>1</v>
      </c>
      <c r="I6333" t="n">
        <v>287.3113</v>
      </c>
      <c r="J6333" s="31" t="n">
        <v>287.3113</v>
      </c>
      <c r="K6333" t="inlineStr">
        <is>
          <t>5:100.0%</t>
        </is>
      </c>
      <c r="L6333" t="inlineStr">
        <is>
          <t>MMM5 - Small rural town</t>
        </is>
      </c>
    </row>
    <row r="6334" ht="15" customHeight="1">
      <c r="A6334" t="inlineStr">
        <is>
          <t>Happy Valley</t>
        </is>
      </c>
      <c r="B6334" t="inlineStr">
        <is>
          <t>VIC</t>
        </is>
      </c>
      <c r="C6334" t="n">
        <v>3549</v>
      </c>
      <c r="D6334" t="inlineStr">
        <is>
          <t>Delivery Area</t>
        </is>
      </c>
      <c r="E6334" t="inlineStr">
        <is>
          <t>SWAN HILL RURAL CITY</t>
        </is>
      </c>
      <c r="F6334" t="inlineStr">
        <is>
          <t>3549|VIC</t>
        </is>
      </c>
      <c r="G6334" t="n">
        <v>5</v>
      </c>
      <c r="H6334" t="n">
        <v>1</v>
      </c>
      <c r="I6334" t="n">
        <v>980.3668</v>
      </c>
      <c r="J6334" s="31" t="n">
        <v>980.3663</v>
      </c>
      <c r="K6334" t="inlineStr">
        <is>
          <t>5:100.0%</t>
        </is>
      </c>
      <c r="L6334" t="inlineStr">
        <is>
          <t>MMM5 - Small rural town</t>
        </is>
      </c>
    </row>
    <row r="6335" ht="15" customHeight="1">
      <c r="A6335" t="inlineStr">
        <is>
          <t>Happy Valley</t>
        </is>
      </c>
      <c r="B6335" t="inlineStr">
        <is>
          <t>QLD</t>
        </is>
      </c>
      <c r="C6335" t="n">
        <v>4825</v>
      </c>
      <c r="D6335" t="inlineStr">
        <is>
          <t>Delivery Area</t>
        </is>
      </c>
      <c r="E6335" t="inlineStr">
        <is>
          <t>MOUNT ISA CITY COUNCIL</t>
        </is>
      </c>
      <c r="F6335" t="inlineStr">
        <is>
          <t>4825|QLD</t>
        </is>
      </c>
      <c r="G6335" t="n">
        <v>7</v>
      </c>
      <c r="H6335" t="n">
        <v>0.9994</v>
      </c>
      <c r="I6335" t="n">
        <v>99719.2751</v>
      </c>
      <c r="J6335" s="31" t="n">
        <v>99782.1361</v>
      </c>
      <c r="K6335" t="inlineStr">
        <is>
          <t>7:99.9%; 6:0.1%</t>
        </is>
      </c>
      <c r="L6335" t="inlineStr">
        <is>
          <t>MMM7 - Very remote community</t>
        </is>
      </c>
    </row>
    <row r="6336" ht="15" customHeight="1">
      <c r="A6336" t="inlineStr">
        <is>
          <t>Happy Valley</t>
        </is>
      </c>
      <c r="B6336" t="inlineStr">
        <is>
          <t>SA</t>
        </is>
      </c>
      <c r="C6336" t="n">
        <v>5159</v>
      </c>
      <c r="D6336" t="inlineStr">
        <is>
          <t>Delivery Area</t>
        </is>
      </c>
      <c r="F6336" t="inlineStr">
        <is>
          <t>5159|SA</t>
        </is>
      </c>
      <c r="G6336" t="n">
        <v>1</v>
      </c>
      <c r="H6336" t="n">
        <v>1</v>
      </c>
      <c r="I6336" t="n">
        <v>37.4229</v>
      </c>
      <c r="J6336" s="31" t="n">
        <v>37.4231</v>
      </c>
      <c r="K6336" t="inlineStr">
        <is>
          <t>1:100.0%</t>
        </is>
      </c>
      <c r="L6336" t="inlineStr">
        <is>
          <t>MMM1 - Metropolitan area</t>
        </is>
      </c>
    </row>
    <row r="6337" ht="15" customHeight="1">
      <c r="A6337" t="inlineStr">
        <is>
          <t>Harcourt</t>
        </is>
      </c>
      <c r="B6337" t="inlineStr">
        <is>
          <t>VIC</t>
        </is>
      </c>
      <c r="C6337" t="n">
        <v>3453</v>
      </c>
      <c r="D6337" t="inlineStr">
        <is>
          <t>Delivery Area</t>
        </is>
      </c>
      <c r="F6337" t="inlineStr">
        <is>
          <t>3453|VIC</t>
        </is>
      </c>
      <c r="G6337" t="n">
        <v>2</v>
      </c>
      <c r="H6337" t="n">
        <v>1</v>
      </c>
      <c r="I6337" t="n">
        <v>171.696</v>
      </c>
      <c r="J6337" s="31" t="n">
        <v>171.696</v>
      </c>
      <c r="K6337" t="inlineStr">
        <is>
          <t>2:100.0%</t>
        </is>
      </c>
      <c r="L6337" t="inlineStr">
        <is>
          <t>MMM2 - Regional centre</t>
        </is>
      </c>
    </row>
    <row r="6338" ht="15" customHeight="1">
      <c r="A6338" t="inlineStr">
        <is>
          <t>Harcourt North</t>
        </is>
      </c>
      <c r="B6338" t="inlineStr">
        <is>
          <t>VIC</t>
        </is>
      </c>
      <c r="C6338" t="n">
        <v>3453</v>
      </c>
      <c r="D6338" t="inlineStr">
        <is>
          <t>Delivery Area</t>
        </is>
      </c>
      <c r="F6338" t="inlineStr">
        <is>
          <t>3453|VIC</t>
        </is>
      </c>
      <c r="G6338" t="n">
        <v>2</v>
      </c>
      <c r="H6338" t="n">
        <v>1</v>
      </c>
      <c r="I6338" t="n">
        <v>171.696</v>
      </c>
      <c r="J6338" s="31" t="n">
        <v>171.696</v>
      </c>
      <c r="K6338" t="inlineStr">
        <is>
          <t>2:100.0%</t>
        </is>
      </c>
      <c r="L6338" t="inlineStr">
        <is>
          <t>MMM2 - Regional centre</t>
        </is>
      </c>
    </row>
    <row r="6339" ht="15" customHeight="1">
      <c r="A6339" t="inlineStr">
        <is>
          <t>Harden</t>
        </is>
      </c>
      <c r="B6339" t="inlineStr">
        <is>
          <t>NSW</t>
        </is>
      </c>
      <c r="C6339" t="n">
        <v>2587</v>
      </c>
      <c r="D6339" t="inlineStr">
        <is>
          <t>Delivery Area</t>
        </is>
      </c>
      <c r="F6339" t="inlineStr">
        <is>
          <t>2587|NSW</t>
        </is>
      </c>
      <c r="G6339" t="n">
        <v>5</v>
      </c>
      <c r="H6339" t="n">
        <v>0.9785</v>
      </c>
      <c r="I6339" t="n">
        <v>902.0793</v>
      </c>
      <c r="J6339" s="31" t="n">
        <v>921.8587</v>
      </c>
      <c r="K6339" t="inlineStr">
        <is>
          <t>5:97.9%; 4:2.1%</t>
        </is>
      </c>
      <c r="L6339" t="inlineStr">
        <is>
          <t>MMM5 - Small rural town</t>
        </is>
      </c>
    </row>
    <row r="6340" ht="15" customHeight="1">
      <c r="A6340" t="inlineStr">
        <is>
          <t>Hardwicke Bay</t>
        </is>
      </c>
      <c r="B6340" t="inlineStr">
        <is>
          <t>SA</t>
        </is>
      </c>
      <c r="C6340" t="n">
        <v>5575</v>
      </c>
      <c r="D6340" t="inlineStr">
        <is>
          <t>Delivery Area</t>
        </is>
      </c>
      <c r="F6340" t="inlineStr">
        <is>
          <t>5575|SA</t>
        </is>
      </c>
      <c r="G6340" t="n">
        <v>6</v>
      </c>
      <c r="H6340" t="n">
        <v>0.5087</v>
      </c>
      <c r="I6340" t="n">
        <v>695.5417</v>
      </c>
      <c r="J6340" s="31" t="n">
        <v>1367.3234</v>
      </c>
      <c r="K6340" t="inlineStr">
        <is>
          <t>6:50.9%; 5:49.1%</t>
        </is>
      </c>
      <c r="L6340" t="inlineStr">
        <is>
          <t>MMM6 - Remote community</t>
        </is>
      </c>
    </row>
    <row r="6341" ht="15" customHeight="1">
      <c r="A6341" t="inlineStr">
        <is>
          <t>Hardy</t>
        </is>
      </c>
      <c r="B6341" t="inlineStr">
        <is>
          <t>SA</t>
        </is>
      </c>
      <c r="C6341" t="n">
        <v>5422</v>
      </c>
      <c r="D6341" t="inlineStr">
        <is>
          <t>Delivery Area</t>
        </is>
      </c>
      <c r="F6341" t="inlineStr">
        <is>
          <t>5422|SA</t>
        </is>
      </c>
      <c r="G6341" t="n">
        <v>5</v>
      </c>
      <c r="H6341" t="n">
        <v>1</v>
      </c>
      <c r="I6341" t="n">
        <v>3115.844</v>
      </c>
      <c r="J6341" s="31" t="n">
        <v>3115.844</v>
      </c>
      <c r="K6341" t="inlineStr">
        <is>
          <t>5:100.0%</t>
        </is>
      </c>
      <c r="L6341" t="inlineStr">
        <is>
          <t>MMM5 - Small rural town</t>
        </is>
      </c>
    </row>
    <row r="6342" ht="15" customHeight="1">
      <c r="A6342" t="inlineStr">
        <is>
          <t>Hardys Bay</t>
        </is>
      </c>
      <c r="B6342" t="inlineStr">
        <is>
          <t>NSW</t>
        </is>
      </c>
      <c r="C6342" t="n">
        <v>2257</v>
      </c>
      <c r="D6342" t="inlineStr">
        <is>
          <t>Delivery Area</t>
        </is>
      </c>
      <c r="F6342" t="inlineStr">
        <is>
          <t>2257|NSW</t>
        </is>
      </c>
      <c r="G6342" t="n">
        <v>1</v>
      </c>
      <c r="H6342" t="n">
        <v>1</v>
      </c>
      <c r="I6342" t="n">
        <v>29.3796</v>
      </c>
      <c r="J6342" s="31" t="n">
        <v>29.3795</v>
      </c>
      <c r="K6342" t="inlineStr">
        <is>
          <t>1:100.0%</t>
        </is>
      </c>
      <c r="L6342" t="inlineStr">
        <is>
          <t>MMM1 - Metropolitan area</t>
        </is>
      </c>
    </row>
    <row r="6343" ht="15" customHeight="1">
      <c r="A6343" t="inlineStr">
        <is>
          <t>Harefield</t>
        </is>
      </c>
      <c r="B6343" t="inlineStr">
        <is>
          <t>NSW</t>
        </is>
      </c>
      <c r="C6343" t="n">
        <v>2650</v>
      </c>
      <c r="D6343" t="inlineStr">
        <is>
          <t>Delivery Area</t>
        </is>
      </c>
      <c r="F6343" t="inlineStr">
        <is>
          <t>2650|NSW</t>
        </is>
      </c>
      <c r="G6343" t="n">
        <v>5</v>
      </c>
      <c r="H6343" t="n">
        <v>0.9329</v>
      </c>
      <c r="I6343" t="n">
        <v>3788.8446</v>
      </c>
      <c r="J6343" s="31" t="n">
        <v>4061.238</v>
      </c>
      <c r="K6343" t="inlineStr">
        <is>
          <t>5:93.3%; 3:6.7%</t>
        </is>
      </c>
      <c r="L6343" t="inlineStr">
        <is>
          <t>MMM5 - Small rural town</t>
        </is>
      </c>
    </row>
    <row r="6344" ht="15" customHeight="1">
      <c r="A6344" t="inlineStr">
        <is>
          <t>Harford</t>
        </is>
      </c>
      <c r="B6344" t="inlineStr">
        <is>
          <t>TAS</t>
        </is>
      </c>
      <c r="C6344" t="n">
        <v>7307</v>
      </c>
      <c r="D6344" t="inlineStr">
        <is>
          <t>Delivery Area</t>
        </is>
      </c>
      <c r="F6344" t="inlineStr">
        <is>
          <t>7307|TAS</t>
        </is>
      </c>
      <c r="G6344" t="n">
        <v>5</v>
      </c>
      <c r="H6344" t="n">
        <v>0.7252</v>
      </c>
      <c r="I6344" t="n">
        <v>366.6174</v>
      </c>
      <c r="J6344" s="31" t="n">
        <v>505.5675</v>
      </c>
      <c r="K6344" t="inlineStr">
        <is>
          <t>5:72.5%; 3:27.5%</t>
        </is>
      </c>
      <c r="L6344" t="inlineStr">
        <is>
          <t>MMM5 - Small rural town</t>
        </is>
      </c>
    </row>
    <row r="6345" ht="15" customHeight="1">
      <c r="A6345" t="inlineStr">
        <is>
          <t>Hargraves</t>
        </is>
      </c>
      <c r="B6345" t="inlineStr">
        <is>
          <t>NSW</t>
        </is>
      </c>
      <c r="C6345" t="n">
        <v>2850</v>
      </c>
      <c r="D6345" t="inlineStr">
        <is>
          <t>Delivery Area</t>
        </is>
      </c>
      <c r="F6345" t="inlineStr">
        <is>
          <t>2850|NSW</t>
        </is>
      </c>
      <c r="G6345" t="n">
        <v>5</v>
      </c>
      <c r="H6345" t="n">
        <v>0.9548</v>
      </c>
      <c r="I6345" t="n">
        <v>5733.8279</v>
      </c>
      <c r="J6345" s="31" t="n">
        <v>6005.3758</v>
      </c>
      <c r="K6345" t="inlineStr">
        <is>
          <t>5:95.5%; 4:4.5%</t>
        </is>
      </c>
      <c r="L6345" t="inlineStr">
        <is>
          <t>MMM5 - Small rural town</t>
        </is>
      </c>
    </row>
    <row r="6346" ht="15" customHeight="1">
      <c r="A6346" t="inlineStr">
        <is>
          <t>Harkaway</t>
        </is>
      </c>
      <c r="B6346" t="inlineStr">
        <is>
          <t>VIC</t>
        </is>
      </c>
      <c r="C6346" t="n">
        <v>3806</v>
      </c>
      <c r="D6346" t="inlineStr">
        <is>
          <t>Delivery Area</t>
        </is>
      </c>
      <c r="F6346" t="inlineStr">
        <is>
          <t>3806|VIC</t>
        </is>
      </c>
      <c r="G6346" t="n">
        <v>1</v>
      </c>
      <c r="H6346" t="n">
        <v>1</v>
      </c>
      <c r="I6346" t="n">
        <v>45.7677</v>
      </c>
      <c r="J6346" s="31" t="n">
        <v>45.7677</v>
      </c>
      <c r="K6346" t="inlineStr">
        <is>
          <t>1:100.0%</t>
        </is>
      </c>
      <c r="L6346" t="inlineStr">
        <is>
          <t>MMM1 - Metropolitan area</t>
        </is>
      </c>
    </row>
    <row r="6347" ht="15" customHeight="1">
      <c r="A6347" t="inlineStr">
        <is>
          <t>Harkness</t>
        </is>
      </c>
      <c r="B6347" t="inlineStr">
        <is>
          <t>VIC</t>
        </is>
      </c>
      <c r="C6347" t="n">
        <v>3337</v>
      </c>
      <c r="D6347" t="inlineStr">
        <is>
          <t>Delivery Area</t>
        </is>
      </c>
      <c r="F6347" t="inlineStr">
        <is>
          <t>3337|VIC</t>
        </is>
      </c>
      <c r="G6347" t="n">
        <v>1</v>
      </c>
      <c r="H6347" t="n">
        <v>0.6855</v>
      </c>
      <c r="I6347" t="n">
        <v>106.1864</v>
      </c>
      <c r="J6347" s="31" t="n">
        <v>154.9073</v>
      </c>
      <c r="K6347" t="inlineStr">
        <is>
          <t>1:68.5%; 2:31.5%</t>
        </is>
      </c>
      <c r="L6347" t="inlineStr">
        <is>
          <t>MMM1 - Metropolitan area</t>
        </is>
      </c>
    </row>
    <row r="6348" ht="15" customHeight="1">
      <c r="A6348" t="inlineStr">
        <is>
          <t>Harlaxton</t>
        </is>
      </c>
      <c r="B6348" t="inlineStr">
        <is>
          <t>QLD</t>
        </is>
      </c>
      <c r="C6348" t="n">
        <v>4350</v>
      </c>
      <c r="D6348" t="inlineStr">
        <is>
          <t>Delivery Area</t>
        </is>
      </c>
      <c r="F6348" t="inlineStr">
        <is>
          <t>4350|QLD</t>
        </is>
      </c>
      <c r="G6348" t="n">
        <v>2</v>
      </c>
      <c r="H6348" t="n">
        <v>1</v>
      </c>
      <c r="I6348" t="n">
        <v>313.3991</v>
      </c>
      <c r="J6348" s="31" t="n">
        <v>313.3986</v>
      </c>
      <c r="K6348" t="inlineStr">
        <is>
          <t>2:100.0%</t>
        </is>
      </c>
      <c r="L6348" t="inlineStr">
        <is>
          <t>MMM2 - Regional centre</t>
        </is>
      </c>
    </row>
    <row r="6349" ht="15" customHeight="1">
      <c r="A6349" t="inlineStr">
        <is>
          <t>Harlin</t>
        </is>
      </c>
      <c r="B6349" t="inlineStr">
        <is>
          <t>QLD</t>
        </is>
      </c>
      <c r="C6349" t="n">
        <v>4314</v>
      </c>
      <c r="D6349" t="inlineStr">
        <is>
          <t>Delivery Area</t>
        </is>
      </c>
      <c r="F6349" t="inlineStr">
        <is>
          <t>4314|QLD</t>
        </is>
      </c>
      <c r="G6349" t="n">
        <v>5</v>
      </c>
      <c r="H6349" t="n">
        <v>1</v>
      </c>
      <c r="I6349" t="n">
        <v>1788.6891</v>
      </c>
      <c r="J6349" s="31" t="n">
        <v>1788.6895</v>
      </c>
      <c r="K6349" t="inlineStr">
        <is>
          <t>5:100.0%</t>
        </is>
      </c>
      <c r="L6349" t="inlineStr">
        <is>
          <t>MMM5 - Small rural town</t>
        </is>
      </c>
    </row>
    <row r="6350" ht="15" customHeight="1">
      <c r="A6350" t="inlineStr">
        <is>
          <t>Harman</t>
        </is>
      </c>
      <c r="B6350" t="inlineStr">
        <is>
          <t>ACT</t>
        </is>
      </c>
      <c r="C6350" t="n">
        <v>2600</v>
      </c>
      <c r="D6350" t="inlineStr">
        <is>
          <t>Delivery Area</t>
        </is>
      </c>
      <c r="F6350" t="inlineStr">
        <is>
          <t>2600|ACT</t>
        </is>
      </c>
      <c r="G6350" t="n">
        <v>1</v>
      </c>
      <c r="H6350" t="n">
        <v>1</v>
      </c>
      <c r="I6350" t="n">
        <v>23.3443</v>
      </c>
      <c r="J6350" s="31" t="n">
        <v>23.345</v>
      </c>
      <c r="K6350" t="inlineStr">
        <is>
          <t>1:100.0%</t>
        </is>
      </c>
      <c r="L6350" t="inlineStr">
        <is>
          <t>MMM1 - Metropolitan area</t>
        </is>
      </c>
    </row>
    <row r="6351" ht="15" customHeight="1">
      <c r="A6351" t="inlineStr">
        <is>
          <t>Harmers Haven</t>
        </is>
      </c>
      <c r="B6351" t="inlineStr">
        <is>
          <t>VIC</t>
        </is>
      </c>
      <c r="C6351" t="n">
        <v>3995</v>
      </c>
      <c r="D6351" t="inlineStr">
        <is>
          <t>Delivery Area</t>
        </is>
      </c>
      <c r="F6351" t="inlineStr">
        <is>
          <t>3995|VIC</t>
        </is>
      </c>
      <c r="G6351" t="n">
        <v>4</v>
      </c>
      <c r="H6351" t="n">
        <v>0.7748</v>
      </c>
      <c r="I6351" t="n">
        <v>154.1017</v>
      </c>
      <c r="J6351" s="31" t="n">
        <v>198.9026</v>
      </c>
      <c r="K6351" t="inlineStr">
        <is>
          <t>4:77.5%; 5:22.5%</t>
        </is>
      </c>
      <c r="L6351" t="inlineStr">
        <is>
          <t>MMM4 - Medium rural town</t>
        </is>
      </c>
    </row>
    <row r="6352" ht="15" customHeight="1">
      <c r="A6352" t="inlineStr">
        <is>
          <t>Harolds Cross</t>
        </is>
      </c>
      <c r="B6352" t="inlineStr">
        <is>
          <t>NSW</t>
        </is>
      </c>
      <c r="C6352" t="n">
        <v>2622</v>
      </c>
      <c r="D6352" t="inlineStr">
        <is>
          <t>Delivery Area</t>
        </is>
      </c>
      <c r="F6352" t="inlineStr">
        <is>
          <t>2622|NSW</t>
        </is>
      </c>
      <c r="G6352" t="n">
        <v>5</v>
      </c>
      <c r="H6352" t="n">
        <v>1</v>
      </c>
      <c r="I6352" t="n">
        <v>4256.1147</v>
      </c>
      <c r="J6352" s="31" t="n">
        <v>4256.1145</v>
      </c>
      <c r="K6352" t="inlineStr">
        <is>
          <t>5:100.0%</t>
        </is>
      </c>
      <c r="L6352" t="inlineStr">
        <is>
          <t>MMM5 - Small rural town</t>
        </is>
      </c>
    </row>
    <row r="6353" ht="15" customHeight="1">
      <c r="A6353" t="inlineStr">
        <is>
          <t>Harparary</t>
        </is>
      </c>
      <c r="B6353" t="inlineStr">
        <is>
          <t>NSW</t>
        </is>
      </c>
      <c r="C6353" t="n">
        <v>2390</v>
      </c>
      <c r="D6353" t="inlineStr">
        <is>
          <t>Delivery Area</t>
        </is>
      </c>
      <c r="F6353" t="inlineStr">
        <is>
          <t>2390|NSW</t>
        </is>
      </c>
      <c r="G6353" t="n">
        <v>5</v>
      </c>
      <c r="H6353" t="n">
        <v>0.9572000000000001</v>
      </c>
      <c r="I6353" t="n">
        <v>4036.744</v>
      </c>
      <c r="J6353" s="31" t="n">
        <v>4217.1072</v>
      </c>
      <c r="K6353" t="inlineStr">
        <is>
          <t>5:95.7%; 4:4.3%</t>
        </is>
      </c>
      <c r="L6353" t="inlineStr">
        <is>
          <t>MMM5 - Small rural town</t>
        </is>
      </c>
    </row>
    <row r="6354" ht="15" customHeight="1">
      <c r="A6354" t="inlineStr">
        <is>
          <t>Harpers Hill</t>
        </is>
      </c>
      <c r="B6354" t="inlineStr">
        <is>
          <t>NSW</t>
        </is>
      </c>
      <c r="C6354" t="n">
        <v>2321</v>
      </c>
      <c r="D6354" t="inlineStr">
        <is>
          <t>Delivery Area</t>
        </is>
      </c>
      <c r="F6354" t="inlineStr">
        <is>
          <t>2321|NSW</t>
        </is>
      </c>
      <c r="G6354" t="n">
        <v>5</v>
      </c>
      <c r="H6354" t="n">
        <v>0.5179</v>
      </c>
      <c r="I6354" t="n">
        <v>187.2956</v>
      </c>
      <c r="J6354" s="31" t="n">
        <v>361.6288</v>
      </c>
      <c r="K6354" t="inlineStr">
        <is>
          <t>5:51.8%; 2:34.9%; 1:13.3%</t>
        </is>
      </c>
      <c r="L6354" t="inlineStr">
        <is>
          <t>MMM5 - Small rural town</t>
        </is>
      </c>
    </row>
    <row r="6355" ht="15" customHeight="1">
      <c r="A6355" t="inlineStr">
        <is>
          <t>Harrami</t>
        </is>
      </c>
      <c r="B6355" t="inlineStr">
        <is>
          <t>QLD</t>
        </is>
      </c>
      <c r="C6355" t="n">
        <v>4630</v>
      </c>
      <c r="D6355" t="inlineStr">
        <is>
          <t>Delivery Area</t>
        </is>
      </c>
      <c r="F6355" t="inlineStr">
        <is>
          <t>4630|QLD</t>
        </is>
      </c>
      <c r="G6355" t="n">
        <v>5</v>
      </c>
      <c r="H6355" t="n">
        <v>0.7337</v>
      </c>
      <c r="I6355" t="n">
        <v>4080.4854</v>
      </c>
      <c r="J6355" s="31" t="n">
        <v>5561.7434</v>
      </c>
      <c r="K6355" t="inlineStr">
        <is>
          <t>5:73.4%; 6:26.6%</t>
        </is>
      </c>
      <c r="L6355" t="inlineStr">
        <is>
          <t>MMM5 - Small rural town</t>
        </is>
      </c>
    </row>
    <row r="6356" ht="15" customHeight="1">
      <c r="A6356" t="inlineStr">
        <is>
          <t>Harriet</t>
        </is>
      </c>
      <c r="B6356" t="inlineStr">
        <is>
          <t>QLD</t>
        </is>
      </c>
      <c r="C6356" t="n">
        <v>4625</v>
      </c>
      <c r="D6356" t="inlineStr">
        <is>
          <t>Delivery Area</t>
        </is>
      </c>
      <c r="F6356" t="inlineStr">
        <is>
          <t>4625|QLD</t>
        </is>
      </c>
      <c r="G6356" t="n">
        <v>5</v>
      </c>
      <c r="H6356" t="n">
        <v>1</v>
      </c>
      <c r="I6356" t="n">
        <v>3244.3292</v>
      </c>
      <c r="J6356" s="31" t="n">
        <v>3244.3289</v>
      </c>
      <c r="K6356" t="inlineStr">
        <is>
          <t>5:100.0%</t>
        </is>
      </c>
      <c r="L6356" t="inlineStr">
        <is>
          <t>MMM5 - Small rural town</t>
        </is>
      </c>
    </row>
    <row r="6357" ht="15" customHeight="1">
      <c r="A6357" t="inlineStr">
        <is>
          <t>Harrietville</t>
        </is>
      </c>
      <c r="B6357" t="inlineStr">
        <is>
          <t>VIC</t>
        </is>
      </c>
      <c r="C6357" t="n">
        <v>3741</v>
      </c>
      <c r="D6357" t="inlineStr">
        <is>
          <t>Delivery Area</t>
        </is>
      </c>
      <c r="F6357" t="inlineStr">
        <is>
          <t>3741|VIC</t>
        </is>
      </c>
      <c r="G6357" t="n">
        <v>5</v>
      </c>
      <c r="H6357" t="n">
        <v>1</v>
      </c>
      <c r="I6357" t="n">
        <v>752.3419</v>
      </c>
      <c r="J6357" s="31" t="n">
        <v>752.342</v>
      </c>
      <c r="K6357" t="inlineStr">
        <is>
          <t>5:100.0%</t>
        </is>
      </c>
      <c r="L6357" t="inlineStr">
        <is>
          <t>MMM5 - Small rural town</t>
        </is>
      </c>
    </row>
    <row r="6358" ht="15" customHeight="1">
      <c r="A6358" t="inlineStr">
        <is>
          <t>Harrington</t>
        </is>
      </c>
      <c r="B6358" t="inlineStr">
        <is>
          <t>NSW</t>
        </is>
      </c>
      <c r="C6358" t="n">
        <v>2427</v>
      </c>
      <c r="D6358" t="inlineStr">
        <is>
          <t>Delivery Area</t>
        </is>
      </c>
      <c r="F6358" t="inlineStr">
        <is>
          <t>2427|NSW</t>
        </is>
      </c>
      <c r="G6358" t="n">
        <v>5</v>
      </c>
      <c r="H6358" t="n">
        <v>1</v>
      </c>
      <c r="I6358" t="n">
        <v>39.8683</v>
      </c>
      <c r="J6358" s="31" t="n">
        <v>39.8682</v>
      </c>
      <c r="K6358" t="inlineStr">
        <is>
          <t>5:100.0%</t>
        </is>
      </c>
      <c r="L6358" t="inlineStr">
        <is>
          <t>MMM5 - Small rural town</t>
        </is>
      </c>
    </row>
    <row r="6359" ht="15" customHeight="1">
      <c r="A6359" t="inlineStr">
        <is>
          <t>Harrington Park</t>
        </is>
      </c>
      <c r="B6359" t="inlineStr">
        <is>
          <t>NSW</t>
        </is>
      </c>
      <c r="C6359" t="n">
        <v>2567</v>
      </c>
      <c r="D6359" t="inlineStr">
        <is>
          <t>Delivery Area</t>
        </is>
      </c>
      <c r="F6359" t="inlineStr">
        <is>
          <t>2567|NSW</t>
        </is>
      </c>
      <c r="G6359" t="n">
        <v>1</v>
      </c>
      <c r="H6359" t="n">
        <v>1</v>
      </c>
      <c r="I6359" t="n">
        <v>31.1555</v>
      </c>
      <c r="J6359" s="31" t="n">
        <v>31.1557</v>
      </c>
      <c r="K6359" t="inlineStr">
        <is>
          <t>1:100.0%</t>
        </is>
      </c>
      <c r="L6359" t="inlineStr">
        <is>
          <t>MMM1 - Metropolitan area</t>
        </is>
      </c>
    </row>
    <row r="6360" ht="15" customHeight="1">
      <c r="A6360" t="inlineStr">
        <is>
          <t>Harris Park</t>
        </is>
      </c>
      <c r="B6360" t="inlineStr">
        <is>
          <t>NSW</t>
        </is>
      </c>
      <c r="C6360" t="n">
        <v>2150</v>
      </c>
      <c r="D6360" t="inlineStr">
        <is>
          <t>Delivery Area</t>
        </is>
      </c>
      <c r="F6360" t="inlineStr">
        <is>
          <t>2150|NSW</t>
        </is>
      </c>
      <c r="G6360" t="n">
        <v>1</v>
      </c>
      <c r="H6360" t="n">
        <v>1</v>
      </c>
      <c r="I6360" t="n">
        <v>5.869</v>
      </c>
      <c r="J6360" s="31" t="n">
        <v>5.8687</v>
      </c>
      <c r="K6360" t="inlineStr">
        <is>
          <t>1:100.0%</t>
        </is>
      </c>
      <c r="L6360" t="inlineStr">
        <is>
          <t>MMM1 - Metropolitan area</t>
        </is>
      </c>
    </row>
    <row r="6361" ht="15" customHeight="1">
      <c r="A6361" t="inlineStr">
        <is>
          <t>Harris River</t>
        </is>
      </c>
      <c r="B6361" t="inlineStr">
        <is>
          <t>WA</t>
        </is>
      </c>
      <c r="C6361" t="n">
        <v>6225</v>
      </c>
      <c r="D6361" t="inlineStr">
        <is>
          <t>Delivery Area</t>
        </is>
      </c>
      <c r="F6361" t="inlineStr">
        <is>
          <t>6225|WA</t>
        </is>
      </c>
      <c r="G6361" t="n">
        <v>5</v>
      </c>
      <c r="H6361" t="n">
        <v>0.7517</v>
      </c>
      <c r="I6361" t="n">
        <v>2195.679</v>
      </c>
      <c r="J6361" s="31" t="n">
        <v>2920.936</v>
      </c>
      <c r="K6361" t="inlineStr">
        <is>
          <t>5:75.2%; 4:24.8%</t>
        </is>
      </c>
      <c r="L6361" t="inlineStr">
        <is>
          <t>MMM5 - Small rural town</t>
        </is>
      </c>
    </row>
    <row r="6362" ht="15" customHeight="1">
      <c r="A6362" t="inlineStr">
        <is>
          <t>Harrisdale</t>
        </is>
      </c>
      <c r="B6362" t="inlineStr">
        <is>
          <t>WA</t>
        </is>
      </c>
      <c r="C6362" t="n">
        <v>6112</v>
      </c>
      <c r="D6362" t="inlineStr">
        <is>
          <t>Delivery Area</t>
        </is>
      </c>
      <c r="F6362" t="inlineStr">
        <is>
          <t>6112|WA</t>
        </is>
      </c>
      <c r="G6362" t="n">
        <v>1</v>
      </c>
      <c r="H6362" t="n">
        <v>1</v>
      </c>
      <c r="I6362" t="n">
        <v>135.26</v>
      </c>
      <c r="J6362" s="31" t="n">
        <v>135.2598</v>
      </c>
      <c r="K6362" t="inlineStr">
        <is>
          <t>1:100.0%</t>
        </is>
      </c>
      <c r="L6362" t="inlineStr">
        <is>
          <t>MMM1 - Metropolitan area</t>
        </is>
      </c>
    </row>
    <row r="6363" ht="15" customHeight="1">
      <c r="A6363" t="inlineStr">
        <is>
          <t>Harrismith</t>
        </is>
      </c>
      <c r="B6363" t="inlineStr">
        <is>
          <t>WA</t>
        </is>
      </c>
      <c r="C6363" t="n">
        <v>6361</v>
      </c>
      <c r="D6363" t="inlineStr">
        <is>
          <t>Delivery Area</t>
        </is>
      </c>
      <c r="F6363" t="inlineStr">
        <is>
          <t>6361|WA</t>
        </is>
      </c>
      <c r="G6363" t="n">
        <v>6</v>
      </c>
      <c r="H6363" t="n">
        <v>1</v>
      </c>
      <c r="I6363" t="n">
        <v>448.7823</v>
      </c>
      <c r="J6363" s="31" t="n">
        <v>448.7822</v>
      </c>
      <c r="K6363" t="inlineStr">
        <is>
          <t>6:100.0%</t>
        </is>
      </c>
      <c r="L6363" t="inlineStr">
        <is>
          <t>MMM6 - Remote community</t>
        </is>
      </c>
    </row>
    <row r="6364" ht="15" customHeight="1">
      <c r="A6364" t="inlineStr">
        <is>
          <t>Harrison</t>
        </is>
      </c>
      <c r="B6364" t="inlineStr">
        <is>
          <t>ACT</t>
        </is>
      </c>
      <c r="C6364" t="n">
        <v>2914</v>
      </c>
      <c r="D6364" t="inlineStr">
        <is>
          <t>Delivery Area</t>
        </is>
      </c>
      <c r="F6364" t="inlineStr">
        <is>
          <t>2914|ACT</t>
        </is>
      </c>
      <c r="G6364" t="n">
        <v>1</v>
      </c>
      <c r="H6364" t="n">
        <v>1</v>
      </c>
      <c r="I6364" t="n">
        <v>16.4838</v>
      </c>
      <c r="J6364" s="31" t="n">
        <v>16.4832</v>
      </c>
      <c r="K6364" t="inlineStr">
        <is>
          <t>1:100.0%</t>
        </is>
      </c>
      <c r="L6364" t="inlineStr">
        <is>
          <t>MMM1 - Metropolitan area</t>
        </is>
      </c>
    </row>
    <row r="6365" ht="15" customHeight="1">
      <c r="A6365" t="inlineStr">
        <is>
          <t>Harristown</t>
        </is>
      </c>
      <c r="B6365" t="inlineStr">
        <is>
          <t>QLD</t>
        </is>
      </c>
      <c r="C6365" t="n">
        <v>4350</v>
      </c>
      <c r="D6365" t="inlineStr">
        <is>
          <t>Delivery Area</t>
        </is>
      </c>
      <c r="F6365" t="inlineStr">
        <is>
          <t>4350|QLD</t>
        </is>
      </c>
      <c r="G6365" t="n">
        <v>2</v>
      </c>
      <c r="H6365" t="n">
        <v>1</v>
      </c>
      <c r="I6365" t="n">
        <v>313.3991</v>
      </c>
      <c r="J6365" s="31" t="n">
        <v>313.3986</v>
      </c>
      <c r="K6365" t="inlineStr">
        <is>
          <t>2:100.0%</t>
        </is>
      </c>
      <c r="L6365" t="inlineStr">
        <is>
          <t>MMM2 - Regional centre</t>
        </is>
      </c>
    </row>
    <row r="6366" ht="15" customHeight="1">
      <c r="A6366" t="inlineStr">
        <is>
          <t>Harrisville</t>
        </is>
      </c>
      <c r="B6366" t="inlineStr">
        <is>
          <t>QLD</t>
        </is>
      </c>
      <c r="C6366" t="n">
        <v>4307</v>
      </c>
      <c r="D6366" t="inlineStr">
        <is>
          <t>Delivery Area</t>
        </is>
      </c>
      <c r="F6366" t="inlineStr">
        <is>
          <t>4307|QLD</t>
        </is>
      </c>
      <c r="G6366" t="n">
        <v>5</v>
      </c>
      <c r="H6366" t="n">
        <v>0.6395999999999999</v>
      </c>
      <c r="I6366" t="n">
        <v>131.3744</v>
      </c>
      <c r="J6366" s="31" t="n">
        <v>205.3988</v>
      </c>
      <c r="K6366" t="inlineStr">
        <is>
          <t>5:64.0%; 2:36.0%</t>
        </is>
      </c>
      <c r="L6366" t="inlineStr">
        <is>
          <t>MMM5 - Small rural town</t>
        </is>
      </c>
    </row>
    <row r="6367" ht="15" customHeight="1">
      <c r="A6367" t="inlineStr">
        <is>
          <t>Harrogate</t>
        </is>
      </c>
      <c r="B6367" t="inlineStr">
        <is>
          <t>SA</t>
        </is>
      </c>
      <c r="C6367" t="n">
        <v>5244</v>
      </c>
      <c r="D6367" t="inlineStr">
        <is>
          <t>Delivery Area</t>
        </is>
      </c>
      <c r="F6367" t="inlineStr">
        <is>
          <t>5244|SA</t>
        </is>
      </c>
      <c r="G6367" t="n">
        <v>5</v>
      </c>
      <c r="H6367" t="n">
        <v>0.743</v>
      </c>
      <c r="I6367" t="n">
        <v>166.0392</v>
      </c>
      <c r="J6367" s="31" t="n">
        <v>223.481</v>
      </c>
      <c r="K6367" t="inlineStr">
        <is>
          <t>5:74.3%; 3:15.4%; 2:10.3%</t>
        </is>
      </c>
      <c r="L6367" t="inlineStr">
        <is>
          <t>MMM5 - Small rural town</t>
        </is>
      </c>
    </row>
    <row r="6368" ht="15" customHeight="1">
      <c r="A6368" t="inlineStr">
        <is>
          <t>Harrow</t>
        </is>
      </c>
      <c r="B6368" t="inlineStr">
        <is>
          <t>VIC</t>
        </is>
      </c>
      <c r="C6368" t="n">
        <v>3317</v>
      </c>
      <c r="D6368" t="inlineStr">
        <is>
          <t>Delivery Area</t>
        </is>
      </c>
      <c r="F6368" t="inlineStr">
        <is>
          <t>3317|VIC</t>
        </is>
      </c>
      <c r="G6368" t="n">
        <v>5</v>
      </c>
      <c r="H6368" t="n">
        <v>1</v>
      </c>
      <c r="I6368" t="n">
        <v>383.5895</v>
      </c>
      <c r="J6368" s="31" t="n">
        <v>383.5895</v>
      </c>
      <c r="K6368" t="inlineStr">
        <is>
          <t>5:100.0%</t>
        </is>
      </c>
      <c r="L6368" t="inlineStr">
        <is>
          <t>MMM5 - Small rural town</t>
        </is>
      </c>
    </row>
    <row r="6369" ht="15" customHeight="1">
      <c r="A6369" t="inlineStr">
        <is>
          <t>Harston</t>
        </is>
      </c>
      <c r="B6369" t="inlineStr">
        <is>
          <t>VIC</t>
        </is>
      </c>
      <c r="C6369" t="n">
        <v>3616</v>
      </c>
      <c r="D6369" t="inlineStr">
        <is>
          <t>Delivery Area</t>
        </is>
      </c>
      <c r="F6369" t="inlineStr">
        <is>
          <t>3616|VIC</t>
        </is>
      </c>
      <c r="G6369" t="n">
        <v>5</v>
      </c>
      <c r="H6369" t="n">
        <v>0.6119</v>
      </c>
      <c r="I6369" t="n">
        <v>171.7272</v>
      </c>
      <c r="J6369" s="31" t="n">
        <v>280.6496</v>
      </c>
      <c r="K6369" t="inlineStr">
        <is>
          <t>5:61.2%; 3:38.8%</t>
        </is>
      </c>
      <c r="L6369" t="inlineStr">
        <is>
          <t>MMM5 - Small rural town</t>
        </is>
      </c>
    </row>
    <row r="6370" ht="15" customHeight="1">
      <c r="A6370" t="inlineStr">
        <is>
          <t>Hart</t>
        </is>
      </c>
      <c r="B6370" t="inlineStr">
        <is>
          <t>NT</t>
        </is>
      </c>
      <c r="C6370" t="n">
        <v>872</v>
      </c>
      <c r="D6370" t="inlineStr">
        <is>
          <t>Delivery Area</t>
        </is>
      </c>
      <c r="F6370" t="inlineStr">
        <is>
          <t>872|NT</t>
        </is>
      </c>
      <c r="G6370" t="n">
        <v>7</v>
      </c>
      <c r="H6370" t="n">
        <v>0.957</v>
      </c>
      <c r="I6370" t="n">
        <v>946539.8535</v>
      </c>
      <c r="J6370" s="31" t="n">
        <v>989085.5326</v>
      </c>
      <c r="K6370" t="inlineStr">
        <is>
          <t>7:95.7%; 6:4.3%</t>
        </is>
      </c>
      <c r="L6370" t="inlineStr">
        <is>
          <t>MMM7 - Very remote community</t>
        </is>
      </c>
    </row>
    <row r="6371" ht="15" customHeight="1">
      <c r="A6371" t="inlineStr">
        <is>
          <t>Hart</t>
        </is>
      </c>
      <c r="B6371" t="inlineStr">
        <is>
          <t>SA</t>
        </is>
      </c>
      <c r="C6371" t="n">
        <v>5464</v>
      </c>
      <c r="D6371" t="inlineStr">
        <is>
          <t>Delivery Area</t>
        </is>
      </c>
      <c r="F6371" t="inlineStr">
        <is>
          <t>5464|SA</t>
        </is>
      </c>
      <c r="G6371" t="n">
        <v>5</v>
      </c>
      <c r="H6371" t="n">
        <v>1</v>
      </c>
      <c r="I6371" t="n">
        <v>812.8318</v>
      </c>
      <c r="J6371" s="31" t="n">
        <v>812.8317</v>
      </c>
      <c r="K6371" t="inlineStr">
        <is>
          <t>5:100.0%</t>
        </is>
      </c>
      <c r="L6371" t="inlineStr">
        <is>
          <t>MMM5 - Small rural town</t>
        </is>
      </c>
    </row>
    <row r="6372" ht="15" customHeight="1">
      <c r="A6372" t="inlineStr">
        <is>
          <t>Hartley</t>
        </is>
      </c>
      <c r="B6372" t="inlineStr">
        <is>
          <t>NSW</t>
        </is>
      </c>
      <c r="C6372" t="n">
        <v>2790</v>
      </c>
      <c r="D6372" t="inlineStr">
        <is>
          <t>Delivery Area</t>
        </is>
      </c>
      <c r="F6372" t="inlineStr">
        <is>
          <t>2790|NSW</t>
        </is>
      </c>
      <c r="G6372" t="n">
        <v>5</v>
      </c>
      <c r="H6372" t="n">
        <v>0.8792</v>
      </c>
      <c r="I6372" t="n">
        <v>2181.6104</v>
      </c>
      <c r="J6372" s="31" t="n">
        <v>2481.3231</v>
      </c>
      <c r="K6372" t="inlineStr">
        <is>
          <t>5:87.9%; 4:12.1%</t>
        </is>
      </c>
      <c r="L6372" t="inlineStr">
        <is>
          <t>MMM5 - Small rural town</t>
        </is>
      </c>
    </row>
    <row r="6373" ht="15" customHeight="1">
      <c r="A6373" t="inlineStr">
        <is>
          <t>Hartley</t>
        </is>
      </c>
      <c r="B6373" t="inlineStr">
        <is>
          <t>SA</t>
        </is>
      </c>
      <c r="C6373" t="n">
        <v>5255</v>
      </c>
      <c r="D6373" t="inlineStr">
        <is>
          <t>Delivery Area</t>
        </is>
      </c>
      <c r="F6373" t="inlineStr">
        <is>
          <t>5255|SA</t>
        </is>
      </c>
      <c r="G6373" t="n">
        <v>5</v>
      </c>
      <c r="H6373" t="n">
        <v>0.7578</v>
      </c>
      <c r="I6373" t="n">
        <v>620.2227</v>
      </c>
      <c r="J6373" s="31" t="n">
        <v>818.4968</v>
      </c>
      <c r="K6373" t="inlineStr">
        <is>
          <t>5:75.8%; 4:16.3%; 3:7.9%</t>
        </is>
      </c>
      <c r="L6373" t="inlineStr">
        <is>
          <t>MMM5 - Small rural town</t>
        </is>
      </c>
    </row>
    <row r="6374" ht="15" customHeight="1">
      <c r="A6374" t="inlineStr">
        <is>
          <t>Hartley Vale</t>
        </is>
      </c>
      <c r="B6374" t="inlineStr">
        <is>
          <t>NSW</t>
        </is>
      </c>
      <c r="C6374" t="n">
        <v>2790</v>
      </c>
      <c r="D6374" t="inlineStr">
        <is>
          <t>Delivery Area</t>
        </is>
      </c>
      <c r="F6374" t="inlineStr">
        <is>
          <t>2790|NSW</t>
        </is>
      </c>
      <c r="G6374" t="n">
        <v>5</v>
      </c>
      <c r="H6374" t="n">
        <v>0.8792</v>
      </c>
      <c r="I6374" t="n">
        <v>2181.6104</v>
      </c>
      <c r="J6374" s="31" t="n">
        <v>2481.3231</v>
      </c>
      <c r="K6374" t="inlineStr">
        <is>
          <t>5:87.9%; 4:12.1%</t>
        </is>
      </c>
      <c r="L6374" t="inlineStr">
        <is>
          <t>MMM5 - Small rural town</t>
        </is>
      </c>
    </row>
    <row r="6375" ht="15" customHeight="1">
      <c r="A6375" t="inlineStr">
        <is>
          <t>Hartwell</t>
        </is>
      </c>
      <c r="B6375" t="inlineStr">
        <is>
          <t>VIC</t>
        </is>
      </c>
      <c r="C6375" t="n">
        <v>3124</v>
      </c>
      <c r="D6375" t="inlineStr">
        <is>
          <t>Delivery Area</t>
        </is>
      </c>
      <c r="E6375" t="inlineStr">
        <is>
          <t>PO BOXES</t>
        </is>
      </c>
      <c r="F6375" t="inlineStr">
        <is>
          <t>3124|VIC</t>
        </is>
      </c>
      <c r="G6375" t="n">
        <v>1</v>
      </c>
      <c r="H6375" t="n">
        <v>1</v>
      </c>
      <c r="I6375" t="n">
        <v>7.5889</v>
      </c>
      <c r="J6375" s="31" t="n">
        <v>7.589</v>
      </c>
      <c r="K6375" t="inlineStr">
        <is>
          <t>1:100.0%</t>
        </is>
      </c>
      <c r="L6375" t="inlineStr">
        <is>
          <t>MMM1 - Metropolitan area</t>
        </is>
      </c>
    </row>
    <row r="6376" ht="15" customHeight="1">
      <c r="A6376" t="inlineStr">
        <is>
          <t>Hartwood</t>
        </is>
      </c>
      <c r="B6376" t="inlineStr">
        <is>
          <t>NSW</t>
        </is>
      </c>
      <c r="C6376" t="n">
        <v>2710</v>
      </c>
      <c r="D6376" t="inlineStr">
        <is>
          <t>Delivery Area</t>
        </is>
      </c>
      <c r="F6376" t="inlineStr">
        <is>
          <t>2710|NSW</t>
        </is>
      </c>
      <c r="G6376" t="n">
        <v>5</v>
      </c>
      <c r="H6376" t="n">
        <v>0.9379</v>
      </c>
      <c r="I6376" t="n">
        <v>9816.7268</v>
      </c>
      <c r="J6376" s="31" t="n">
        <v>10466.1631</v>
      </c>
      <c r="K6376" t="inlineStr">
        <is>
          <t>5:93.8%; 6:4.8%; 4:1.4%</t>
        </is>
      </c>
      <c r="L6376" t="inlineStr">
        <is>
          <t>MMM5 - Small rural town</t>
        </is>
      </c>
    </row>
    <row r="6377" ht="15" customHeight="1">
      <c r="A6377" t="inlineStr">
        <is>
          <t>Hartys Plains</t>
        </is>
      </c>
      <c r="B6377" t="inlineStr">
        <is>
          <t>NSW</t>
        </is>
      </c>
      <c r="C6377" t="n">
        <v>2446</v>
      </c>
      <c r="D6377" t="inlineStr">
        <is>
          <t>Delivery Area</t>
        </is>
      </c>
      <c r="F6377" t="inlineStr">
        <is>
          <t>2446|NSW</t>
        </is>
      </c>
      <c r="G6377" t="n">
        <v>5</v>
      </c>
      <c r="H6377" t="n">
        <v>0.9083</v>
      </c>
      <c r="I6377" t="n">
        <v>2028.2987</v>
      </c>
      <c r="J6377" s="31" t="n">
        <v>2233.1607</v>
      </c>
      <c r="K6377" t="inlineStr">
        <is>
          <t>5:90.8%; 3:6.7%; 4:2.4%</t>
        </is>
      </c>
      <c r="L6377" t="inlineStr">
        <is>
          <t>MMM5 - Small rural town</t>
        </is>
      </c>
    </row>
    <row r="6378" ht="15" customHeight="1">
      <c r="A6378" t="inlineStr">
        <is>
          <t>Harvey</t>
        </is>
      </c>
      <c r="B6378" t="inlineStr">
        <is>
          <t>WA</t>
        </is>
      </c>
      <c r="C6378" t="n">
        <v>6220</v>
      </c>
      <c r="D6378" t="inlineStr">
        <is>
          <t>Delivery Area</t>
        </is>
      </c>
      <c r="F6378" t="inlineStr">
        <is>
          <t>6220|WA</t>
        </is>
      </c>
      <c r="G6378" t="n">
        <v>5</v>
      </c>
      <c r="H6378" t="n">
        <v>1</v>
      </c>
      <c r="I6378" t="n">
        <v>778.6935</v>
      </c>
      <c r="J6378" s="31" t="n">
        <v>778.6938</v>
      </c>
      <c r="K6378" t="inlineStr">
        <is>
          <t>5:100.0%</t>
        </is>
      </c>
      <c r="L6378" t="inlineStr">
        <is>
          <t>MMM5 - Small rural town</t>
        </is>
      </c>
    </row>
    <row r="6379" ht="15" customHeight="1">
      <c r="A6379" t="inlineStr">
        <is>
          <t>Harwood</t>
        </is>
      </c>
      <c r="B6379" t="inlineStr">
        <is>
          <t>NSW</t>
        </is>
      </c>
      <c r="C6379" t="n">
        <v>2465</v>
      </c>
      <c r="D6379" t="inlineStr">
        <is>
          <t>Delivery Area</t>
        </is>
      </c>
      <c r="F6379" t="inlineStr">
        <is>
          <t>2465|NSW</t>
        </is>
      </c>
      <c r="G6379" t="n">
        <v>5</v>
      </c>
      <c r="H6379" t="n">
        <v>1</v>
      </c>
      <c r="I6379" t="n">
        <v>23.5902</v>
      </c>
      <c r="J6379" s="31" t="n">
        <v>23.5903</v>
      </c>
      <c r="K6379" t="inlineStr">
        <is>
          <t>5:100.0%</t>
        </is>
      </c>
      <c r="L6379" t="inlineStr">
        <is>
          <t>MMM5 - Small rural town</t>
        </is>
      </c>
    </row>
    <row r="6380" ht="15" customHeight="1">
      <c r="A6380" t="inlineStr">
        <is>
          <t>Haslam</t>
        </is>
      </c>
      <c r="B6380" t="inlineStr">
        <is>
          <t>SA</t>
        </is>
      </c>
      <c r="C6380" t="n">
        <v>5680</v>
      </c>
      <c r="D6380" t="inlineStr">
        <is>
          <t>Delivery Area</t>
        </is>
      </c>
      <c r="F6380" t="inlineStr">
        <is>
          <t>5680|SA</t>
        </is>
      </c>
      <c r="G6380" t="n">
        <v>7</v>
      </c>
      <c r="H6380" t="n">
        <v>1</v>
      </c>
      <c r="I6380" t="n">
        <v>6743.648</v>
      </c>
      <c r="J6380" s="31" t="n">
        <v>6743.6481</v>
      </c>
      <c r="K6380" t="inlineStr">
        <is>
          <t>7:100.0%</t>
        </is>
      </c>
      <c r="L6380" t="inlineStr">
        <is>
          <t>MMM7 - Very remote community</t>
        </is>
      </c>
    </row>
    <row r="6381" ht="15" customHeight="1">
      <c r="A6381" t="inlineStr">
        <is>
          <t>Hassall Grove</t>
        </is>
      </c>
      <c r="B6381" t="inlineStr">
        <is>
          <t>NSW</t>
        </is>
      </c>
      <c r="C6381" t="n">
        <v>2761</v>
      </c>
      <c r="D6381" t="inlineStr">
        <is>
          <t>Delivery Area</t>
        </is>
      </c>
      <c r="F6381" t="inlineStr">
        <is>
          <t>2761|NSW</t>
        </is>
      </c>
      <c r="G6381" t="n">
        <v>1</v>
      </c>
      <c r="H6381" t="n">
        <v>1</v>
      </c>
      <c r="I6381" t="n">
        <v>14.7654</v>
      </c>
      <c r="J6381" s="31" t="n">
        <v>14.7648</v>
      </c>
      <c r="K6381" t="inlineStr">
        <is>
          <t>1:100.0%</t>
        </is>
      </c>
      <c r="L6381" t="inlineStr">
        <is>
          <t>MMM1 - Metropolitan area</t>
        </is>
      </c>
    </row>
    <row r="6382" ht="15" customHeight="1">
      <c r="A6382" t="inlineStr">
        <is>
          <t>Hassans Walls</t>
        </is>
      </c>
      <c r="B6382" t="inlineStr">
        <is>
          <t>NSW</t>
        </is>
      </c>
      <c r="C6382" t="n">
        <v>2790</v>
      </c>
      <c r="D6382" t="inlineStr">
        <is>
          <t>Delivery Area</t>
        </is>
      </c>
      <c r="F6382" t="inlineStr">
        <is>
          <t>2790|NSW</t>
        </is>
      </c>
      <c r="G6382" t="n">
        <v>5</v>
      </c>
      <c r="H6382" t="n">
        <v>0.8792</v>
      </c>
      <c r="I6382" t="n">
        <v>2181.6104</v>
      </c>
      <c r="J6382" s="31" t="n">
        <v>2481.3231</v>
      </c>
      <c r="K6382" t="inlineStr">
        <is>
          <t>5:87.9%; 4:12.1%</t>
        </is>
      </c>
      <c r="L6382" t="inlineStr">
        <is>
          <t>MMM5 - Small rural town</t>
        </is>
      </c>
    </row>
    <row r="6383" ht="15" customHeight="1">
      <c r="A6383" t="inlineStr">
        <is>
          <t>Hastings</t>
        </is>
      </c>
      <c r="B6383" t="inlineStr">
        <is>
          <t>VIC</t>
        </is>
      </c>
      <c r="C6383" t="n">
        <v>3915</v>
      </c>
      <c r="D6383" t="inlineStr">
        <is>
          <t>Delivery Area</t>
        </is>
      </c>
      <c r="F6383" t="inlineStr">
        <is>
          <t>3915|VIC</t>
        </is>
      </c>
      <c r="G6383" t="n">
        <v>1</v>
      </c>
      <c r="H6383" t="n">
        <v>1</v>
      </c>
      <c r="I6383" t="n">
        <v>64.83499999999999</v>
      </c>
      <c r="J6383" s="31" t="n">
        <v>64.8347</v>
      </c>
      <c r="K6383" t="inlineStr">
        <is>
          <t>1:100.0%</t>
        </is>
      </c>
      <c r="L6383" t="inlineStr">
        <is>
          <t>MMM1 - Metropolitan area</t>
        </is>
      </c>
    </row>
    <row r="6384" ht="15" customHeight="1">
      <c r="A6384" t="inlineStr">
        <is>
          <t>Hastings</t>
        </is>
      </c>
      <c r="B6384" t="inlineStr">
        <is>
          <t>WA</t>
        </is>
      </c>
      <c r="C6384" t="n">
        <v>6308</v>
      </c>
      <c r="D6384" t="inlineStr">
        <is>
          <t>Delivery Area</t>
        </is>
      </c>
      <c r="F6384" t="inlineStr">
        <is>
          <t>6308|WA</t>
        </is>
      </c>
      <c r="G6384" t="n">
        <v>5</v>
      </c>
      <c r="H6384" t="n">
        <v>1</v>
      </c>
      <c r="I6384" t="n">
        <v>2262.25</v>
      </c>
      <c r="J6384" s="31" t="n">
        <v>2262.2507</v>
      </c>
      <c r="K6384" t="inlineStr">
        <is>
          <t>5:100.0%</t>
        </is>
      </c>
      <c r="L6384" t="inlineStr">
        <is>
          <t>MMM5 - Small rural town</t>
        </is>
      </c>
    </row>
    <row r="6385" ht="15" customHeight="1">
      <c r="A6385" t="inlineStr">
        <is>
          <t>Hastings</t>
        </is>
      </c>
      <c r="B6385" t="inlineStr">
        <is>
          <t>TAS</t>
        </is>
      </c>
      <c r="C6385" t="n">
        <v>7109</v>
      </c>
      <c r="D6385" t="inlineStr">
        <is>
          <t>Delivery Area</t>
        </is>
      </c>
      <c r="F6385" t="inlineStr">
        <is>
          <t>7109|TAS</t>
        </is>
      </c>
      <c r="G6385" t="n">
        <v>5</v>
      </c>
      <c r="H6385" t="n">
        <v>0.9728</v>
      </c>
      <c r="I6385" t="n">
        <v>1102.6324</v>
      </c>
      <c r="J6385" s="31" t="n">
        <v>1133.4356</v>
      </c>
      <c r="K6385" t="inlineStr">
        <is>
          <t>5:97.3%; 2:2.7%</t>
        </is>
      </c>
      <c r="L6385" t="inlineStr">
        <is>
          <t>MMM5 - Small rural town</t>
        </is>
      </c>
    </row>
    <row r="6386" ht="15" customHeight="1">
      <c r="A6386" t="inlineStr">
        <is>
          <t>Hastings Point</t>
        </is>
      </c>
      <c r="B6386" t="inlineStr">
        <is>
          <t>NSW</t>
        </is>
      </c>
      <c r="C6386" t="n">
        <v>2489</v>
      </c>
      <c r="D6386" t="inlineStr">
        <is>
          <t>Delivery Area</t>
        </is>
      </c>
      <c r="F6386" t="inlineStr">
        <is>
          <t>2489|NSW</t>
        </is>
      </c>
      <c r="G6386" t="n">
        <v>1</v>
      </c>
      <c r="H6386" t="n">
        <v>0.7452</v>
      </c>
      <c r="I6386" t="n">
        <v>10.8362</v>
      </c>
      <c r="J6386" s="31" t="n">
        <v>14.5419</v>
      </c>
      <c r="K6386" t="inlineStr">
        <is>
          <t>1:74.5%; 2:25.5%</t>
        </is>
      </c>
      <c r="L6386" t="inlineStr">
        <is>
          <t>MMM1 - Metropolitan area</t>
        </is>
      </c>
    </row>
    <row r="6387" ht="15" customHeight="1">
      <c r="A6387" t="inlineStr">
        <is>
          <t>Hat Head</t>
        </is>
      </c>
      <c r="B6387" t="inlineStr">
        <is>
          <t>NSW</t>
        </is>
      </c>
      <c r="C6387" t="n">
        <v>2440</v>
      </c>
      <c r="D6387" t="inlineStr">
        <is>
          <t>Delivery Area</t>
        </is>
      </c>
      <c r="F6387" t="inlineStr">
        <is>
          <t>2440|NSW</t>
        </is>
      </c>
      <c r="G6387" t="n">
        <v>5</v>
      </c>
      <c r="H6387" t="n">
        <v>0.927</v>
      </c>
      <c r="I6387" t="n">
        <v>3340.9692</v>
      </c>
      <c r="J6387" s="31" t="n">
        <v>3604.2396</v>
      </c>
      <c r="K6387" t="inlineStr">
        <is>
          <t>5:92.7%; 4:7.3%</t>
        </is>
      </c>
      <c r="L6387" t="inlineStr">
        <is>
          <t>MMM5 - Small rural town</t>
        </is>
      </c>
    </row>
    <row r="6388" ht="15" customHeight="1">
      <c r="A6388" t="inlineStr">
        <is>
          <t>Hatfield</t>
        </is>
      </c>
      <c r="B6388" t="inlineStr">
        <is>
          <t>NSW</t>
        </is>
      </c>
      <c r="C6388" t="n">
        <v>2715</v>
      </c>
      <c r="D6388" t="inlineStr">
        <is>
          <t>Delivery Area</t>
        </is>
      </c>
      <c r="F6388" t="inlineStr">
        <is>
          <t>2715|NSW</t>
        </is>
      </c>
      <c r="G6388" t="n">
        <v>6</v>
      </c>
      <c r="H6388" t="n">
        <v>0.9938</v>
      </c>
      <c r="I6388" t="n">
        <v>13665.246</v>
      </c>
      <c r="J6388" s="31" t="n">
        <v>13749.9032</v>
      </c>
      <c r="K6388" t="inlineStr">
        <is>
          <t>6:99.4%; 5:0.6%</t>
        </is>
      </c>
      <c r="L6388" t="inlineStr">
        <is>
          <t>MMM6 - Remote community</t>
        </is>
      </c>
    </row>
    <row r="6389" ht="15" customHeight="1">
      <c r="A6389" t="inlineStr">
        <is>
          <t>Hatherleigh</t>
        </is>
      </c>
      <c r="B6389" t="inlineStr">
        <is>
          <t>SA</t>
        </is>
      </c>
      <c r="C6389" t="n">
        <v>5280</v>
      </c>
      <c r="D6389" t="inlineStr">
        <is>
          <t>Delivery Area</t>
        </is>
      </c>
      <c r="F6389" t="inlineStr">
        <is>
          <t>5280|SA</t>
        </is>
      </c>
      <c r="G6389" t="n">
        <v>5</v>
      </c>
      <c r="H6389" t="n">
        <v>1</v>
      </c>
      <c r="I6389" t="n">
        <v>1958.3233</v>
      </c>
      <c r="J6389" s="31" t="n">
        <v>1958.323</v>
      </c>
      <c r="K6389" t="inlineStr">
        <is>
          <t>5:100.0%</t>
        </is>
      </c>
      <c r="L6389" t="inlineStr">
        <is>
          <t>MMM5 - Small rural town</t>
        </is>
      </c>
    </row>
    <row r="6390" ht="15" customHeight="1">
      <c r="A6390" t="inlineStr">
        <is>
          <t>Hattah</t>
        </is>
      </c>
      <c r="B6390" t="inlineStr">
        <is>
          <t>VIC</t>
        </is>
      </c>
      <c r="C6390" t="n">
        <v>3501</v>
      </c>
      <c r="D6390" t="inlineStr">
        <is>
          <t>Delivery Area</t>
        </is>
      </c>
      <c r="F6390" t="inlineStr">
        <is>
          <t>3501|VIC</t>
        </is>
      </c>
      <c r="G6390" t="n">
        <v>5</v>
      </c>
      <c r="H6390" t="n">
        <v>0.9765</v>
      </c>
      <c r="I6390" t="n">
        <v>998.8266</v>
      </c>
      <c r="J6390" s="31" t="n">
        <v>1022.8815</v>
      </c>
      <c r="K6390" t="inlineStr">
        <is>
          <t>5:97.6%; 3:2.4%</t>
        </is>
      </c>
      <c r="L6390" t="inlineStr">
        <is>
          <t>MMM5 - Small rural town</t>
        </is>
      </c>
    </row>
    <row r="6391" ht="15" customHeight="1">
      <c r="A6391" t="inlineStr">
        <is>
          <t>Hatter Hill</t>
        </is>
      </c>
      <c r="B6391" t="inlineStr">
        <is>
          <t>WA</t>
        </is>
      </c>
      <c r="C6391" t="n">
        <v>6356</v>
      </c>
      <c r="D6391" t="inlineStr">
        <is>
          <t>Delivery Area</t>
        </is>
      </c>
      <c r="F6391" t="inlineStr">
        <is>
          <t>6356|WA</t>
        </is>
      </c>
      <c r="G6391" t="n">
        <v>7</v>
      </c>
      <c r="H6391" t="n">
        <v>1</v>
      </c>
      <c r="I6391" t="n">
        <v>3563.1938</v>
      </c>
      <c r="J6391" s="31" t="n">
        <v>3563.1938</v>
      </c>
      <c r="K6391" t="inlineStr">
        <is>
          <t>7:100.0%</t>
        </is>
      </c>
      <c r="L6391" t="inlineStr">
        <is>
          <t>MMM7 - Very remote community</t>
        </is>
      </c>
    </row>
    <row r="6392" ht="15" customHeight="1">
      <c r="A6392" t="inlineStr">
        <is>
          <t>Hatton Vale</t>
        </is>
      </c>
      <c r="B6392" t="inlineStr">
        <is>
          <t>QLD</t>
        </is>
      </c>
      <c r="C6392" t="n">
        <v>4341</v>
      </c>
      <c r="D6392" t="inlineStr">
        <is>
          <t>Delivery Area</t>
        </is>
      </c>
      <c r="F6392" t="inlineStr">
        <is>
          <t>4341|QLD</t>
        </is>
      </c>
      <c r="G6392" t="n">
        <v>5</v>
      </c>
      <c r="H6392" t="n">
        <v>0.9899</v>
      </c>
      <c r="I6392" t="n">
        <v>488.2123</v>
      </c>
      <c r="J6392" s="31" t="n">
        <v>493.1726</v>
      </c>
      <c r="K6392" t="inlineStr">
        <is>
          <t>5:99.0%; 4:1.0%</t>
        </is>
      </c>
      <c r="L6392" t="inlineStr">
        <is>
          <t>MMM5 - Small rural town</t>
        </is>
      </c>
    </row>
    <row r="6393" ht="15" customHeight="1">
      <c r="A6393" t="inlineStr">
        <is>
          <t>Havelock</t>
        </is>
      </c>
      <c r="B6393" t="inlineStr">
        <is>
          <t>VIC</t>
        </is>
      </c>
      <c r="C6393" t="n">
        <v>3465</v>
      </c>
      <c r="D6393" t="inlineStr">
        <is>
          <t>Delivery Area</t>
        </is>
      </c>
      <c r="F6393" t="inlineStr">
        <is>
          <t>3465|VIC</t>
        </is>
      </c>
      <c r="G6393" t="n">
        <v>5</v>
      </c>
      <c r="H6393" t="n">
        <v>0.8529</v>
      </c>
      <c r="I6393" t="n">
        <v>751.0357</v>
      </c>
      <c r="J6393" s="31" t="n">
        <v>880.5183</v>
      </c>
      <c r="K6393" t="inlineStr">
        <is>
          <t>5:85.3%; 4:14.7%</t>
        </is>
      </c>
      <c r="L6393" t="inlineStr">
        <is>
          <t>MMM5 - Small rural town</t>
        </is>
      </c>
    </row>
    <row r="6394" ht="15" customHeight="1">
      <c r="A6394" t="inlineStr">
        <is>
          <t>Haven</t>
        </is>
      </c>
      <c r="B6394" t="inlineStr">
        <is>
          <t>VIC</t>
        </is>
      </c>
      <c r="C6394" t="n">
        <v>3401</v>
      </c>
      <c r="D6394" t="inlineStr">
        <is>
          <t>Delivery Area</t>
        </is>
      </c>
      <c r="F6394" t="inlineStr">
        <is>
          <t>3401|VIC</t>
        </is>
      </c>
      <c r="G6394" t="n">
        <v>5</v>
      </c>
      <c r="H6394" t="n">
        <v>0.8483000000000001</v>
      </c>
      <c r="I6394" t="n">
        <v>3911.7789</v>
      </c>
      <c r="J6394" s="31" t="n">
        <v>4611.4465</v>
      </c>
      <c r="K6394" t="inlineStr">
        <is>
          <t>5:84.8%; 3:15.2%</t>
        </is>
      </c>
      <c r="L6394" t="inlineStr">
        <is>
          <t>MMM5 - Small rural town</t>
        </is>
      </c>
    </row>
    <row r="6395" ht="15" customHeight="1">
      <c r="A6395" t="inlineStr">
        <is>
          <t>Havenview</t>
        </is>
      </c>
      <c r="B6395" t="inlineStr">
        <is>
          <t>TAS</t>
        </is>
      </c>
      <c r="C6395" t="n">
        <v>7320</v>
      </c>
      <c r="D6395" t="inlineStr">
        <is>
          <t>Delivery Area</t>
        </is>
      </c>
      <c r="F6395" t="inlineStr">
        <is>
          <t>7320|TAS</t>
        </is>
      </c>
      <c r="G6395" t="n">
        <v>3</v>
      </c>
      <c r="H6395" t="n">
        <v>1</v>
      </c>
      <c r="I6395" t="n">
        <v>32.293</v>
      </c>
      <c r="J6395" s="31" t="n">
        <v>32.2926</v>
      </c>
      <c r="K6395" t="inlineStr">
        <is>
          <t>3:100.0%</t>
        </is>
      </c>
      <c r="L6395" t="inlineStr">
        <is>
          <t>MMM3 - Large rural town</t>
        </is>
      </c>
    </row>
    <row r="6396" ht="15" customHeight="1">
      <c r="A6396" t="inlineStr">
        <is>
          <t>Havilah</t>
        </is>
      </c>
      <c r="B6396" t="inlineStr">
        <is>
          <t>NSW</t>
        </is>
      </c>
      <c r="C6396" t="n">
        <v>2850</v>
      </c>
      <c r="D6396" t="inlineStr">
        <is>
          <t>Delivery Area</t>
        </is>
      </c>
      <c r="F6396" t="inlineStr">
        <is>
          <t>2850|NSW</t>
        </is>
      </c>
      <c r="G6396" t="n">
        <v>5</v>
      </c>
      <c r="H6396" t="n">
        <v>0.9548</v>
      </c>
      <c r="I6396" t="n">
        <v>5733.8279</v>
      </c>
      <c r="J6396" s="31" t="n">
        <v>6005.3758</v>
      </c>
      <c r="K6396" t="inlineStr">
        <is>
          <t>5:95.5%; 4:4.5%</t>
        </is>
      </c>
      <c r="L6396" t="inlineStr">
        <is>
          <t>MMM5 - Small rural town</t>
        </is>
      </c>
    </row>
    <row r="6397" ht="15" customHeight="1">
      <c r="A6397" t="inlineStr">
        <is>
          <t>Havilah</t>
        </is>
      </c>
      <c r="B6397" t="inlineStr">
        <is>
          <t>VIC</t>
        </is>
      </c>
      <c r="C6397" t="n">
        <v>3737</v>
      </c>
      <c r="D6397" t="inlineStr">
        <is>
          <t>Delivery Area</t>
        </is>
      </c>
      <c r="F6397" t="inlineStr">
        <is>
          <t>3737|VIC</t>
        </is>
      </c>
      <c r="G6397" t="n">
        <v>5</v>
      </c>
      <c r="H6397" t="n">
        <v>1</v>
      </c>
      <c r="I6397" t="n">
        <v>1740.7367</v>
      </c>
      <c r="J6397" s="31" t="n">
        <v>1740.7366</v>
      </c>
      <c r="K6397" t="inlineStr">
        <is>
          <t>5:100.0%</t>
        </is>
      </c>
      <c r="L6397" t="inlineStr">
        <is>
          <t>MMM5 - Small rural town</t>
        </is>
      </c>
    </row>
    <row r="6398" ht="15" customHeight="1">
      <c r="A6398" t="inlineStr">
        <is>
          <t>Hawker</t>
        </is>
      </c>
      <c r="B6398" t="inlineStr">
        <is>
          <t>ACT</t>
        </is>
      </c>
      <c r="C6398" t="n">
        <v>2614</v>
      </c>
      <c r="D6398" t="inlineStr">
        <is>
          <t>Delivery Area</t>
        </is>
      </c>
      <c r="F6398" t="inlineStr">
        <is>
          <t>2614|ACT</t>
        </is>
      </c>
      <c r="G6398" t="n">
        <v>1</v>
      </c>
      <c r="H6398" t="n">
        <v>1</v>
      </c>
      <c r="I6398" t="n">
        <v>11.1355</v>
      </c>
      <c r="J6398" s="31" t="n">
        <v>11.1345</v>
      </c>
      <c r="K6398" t="inlineStr">
        <is>
          <t>1:100.0%</t>
        </is>
      </c>
      <c r="L6398" t="inlineStr">
        <is>
          <t>MMM1 - Metropolitan area</t>
        </is>
      </c>
    </row>
    <row r="6399" ht="15" customHeight="1">
      <c r="A6399" t="inlineStr">
        <is>
          <t>Hawker</t>
        </is>
      </c>
      <c r="B6399" t="inlineStr">
        <is>
          <t>SA</t>
        </is>
      </c>
      <c r="C6399" t="n">
        <v>5434</v>
      </c>
      <c r="D6399" t="inlineStr">
        <is>
          <t>Delivery Area</t>
        </is>
      </c>
      <c r="F6399" t="inlineStr">
        <is>
          <t>5434|SA</t>
        </is>
      </c>
      <c r="G6399" t="n">
        <v>6</v>
      </c>
      <c r="H6399" t="n">
        <v>0.7833</v>
      </c>
      <c r="I6399" t="n">
        <v>7338.0277</v>
      </c>
      <c r="J6399" s="31" t="n">
        <v>9367.799199999999</v>
      </c>
      <c r="K6399" t="inlineStr">
        <is>
          <t>6:78.3%; 5:21.7%</t>
        </is>
      </c>
      <c r="L6399" t="inlineStr">
        <is>
          <t>MMM6 - Remote community</t>
        </is>
      </c>
    </row>
    <row r="6400" ht="15" customHeight="1">
      <c r="A6400" t="inlineStr">
        <is>
          <t>Hawkesbury Heights</t>
        </is>
      </c>
      <c r="B6400" t="inlineStr">
        <is>
          <t>NSW</t>
        </is>
      </c>
      <c r="C6400" t="n">
        <v>2777</v>
      </c>
      <c r="D6400" t="inlineStr">
        <is>
          <t>Delivery Area</t>
        </is>
      </c>
      <c r="F6400" t="inlineStr">
        <is>
          <t>2777|NSW</t>
        </is>
      </c>
      <c r="G6400" t="n">
        <v>1</v>
      </c>
      <c r="H6400" t="n">
        <v>1</v>
      </c>
      <c r="I6400" t="n">
        <v>54.7323</v>
      </c>
      <c r="J6400" s="31" t="n">
        <v>54.7327</v>
      </c>
      <c r="K6400" t="inlineStr">
        <is>
          <t>1:100.0%</t>
        </is>
      </c>
      <c r="L6400" t="inlineStr">
        <is>
          <t>MMM1 - Metropolitan area</t>
        </is>
      </c>
    </row>
    <row r="6401" ht="15" customHeight="1">
      <c r="A6401" t="inlineStr">
        <is>
          <t>Hawkesdale</t>
        </is>
      </c>
      <c r="B6401" t="inlineStr">
        <is>
          <t>VIC</t>
        </is>
      </c>
      <c r="C6401" t="n">
        <v>3287</v>
      </c>
      <c r="D6401" t="inlineStr">
        <is>
          <t>Delivery Area</t>
        </is>
      </c>
      <c r="F6401" t="inlineStr">
        <is>
          <t>3287|VIC</t>
        </is>
      </c>
      <c r="G6401" t="n">
        <v>5</v>
      </c>
      <c r="H6401" t="n">
        <v>1</v>
      </c>
      <c r="I6401" t="n">
        <v>330.531</v>
      </c>
      <c r="J6401" s="31" t="n">
        <v>330.531</v>
      </c>
      <c r="K6401" t="inlineStr">
        <is>
          <t>5:100.0%</t>
        </is>
      </c>
      <c r="L6401" t="inlineStr">
        <is>
          <t>MMM5 - Small rural town</t>
        </is>
      </c>
    </row>
    <row r="6402" ht="15" customHeight="1">
      <c r="A6402" t="inlineStr">
        <is>
          <t>Hawkhurst</t>
        </is>
      </c>
      <c r="B6402" t="inlineStr">
        <is>
          <t>VIC</t>
        </is>
      </c>
      <c r="C6402" t="n">
        <v>3862</v>
      </c>
      <c r="D6402" t="inlineStr">
        <is>
          <t>Delivery Area</t>
        </is>
      </c>
      <c r="F6402" t="inlineStr">
        <is>
          <t>3862|VIC</t>
        </is>
      </c>
      <c r="G6402" t="n">
        <v>5</v>
      </c>
      <c r="H6402" t="n">
        <v>0.9888</v>
      </c>
      <c r="I6402" t="n">
        <v>3021.0255</v>
      </c>
      <c r="J6402" s="31" t="n">
        <v>3055.3476</v>
      </c>
      <c r="K6402" t="inlineStr">
        <is>
          <t>5:98.9%; 4:1.1%</t>
        </is>
      </c>
      <c r="L6402" t="inlineStr">
        <is>
          <t>MMM5 - Small rural town</t>
        </is>
      </c>
    </row>
    <row r="6403" ht="15" customHeight="1">
      <c r="A6403" t="inlineStr">
        <is>
          <t>Hawkins Creek</t>
        </is>
      </c>
      <c r="B6403" t="inlineStr">
        <is>
          <t>QLD</t>
        </is>
      </c>
      <c r="C6403" t="n">
        <v>4850</v>
      </c>
      <c r="D6403" t="inlineStr">
        <is>
          <t>Delivery Area</t>
        </is>
      </c>
      <c r="F6403" t="inlineStr">
        <is>
          <t>4850|QLD</t>
        </is>
      </c>
      <c r="G6403" t="n">
        <v>6</v>
      </c>
      <c r="H6403" t="n">
        <v>0.8757</v>
      </c>
      <c r="I6403" t="n">
        <v>6466.0433</v>
      </c>
      <c r="J6403" s="31" t="n">
        <v>7383.9733</v>
      </c>
      <c r="K6403" t="inlineStr">
        <is>
          <t>6:87.6%; 5:12.4%</t>
        </is>
      </c>
      <c r="L6403" t="inlineStr">
        <is>
          <t>MMM6 - Remote community</t>
        </is>
      </c>
    </row>
    <row r="6404" ht="15" customHeight="1">
      <c r="A6404" t="inlineStr">
        <is>
          <t>Hawks Nest</t>
        </is>
      </c>
      <c r="B6404" t="inlineStr">
        <is>
          <t>NSW</t>
        </is>
      </c>
      <c r="C6404" t="n">
        <v>2324</v>
      </c>
      <c r="D6404" t="inlineStr">
        <is>
          <t>Delivery Area</t>
        </is>
      </c>
      <c r="F6404" t="inlineStr">
        <is>
          <t>2324|NSW</t>
        </is>
      </c>
      <c r="G6404" t="n">
        <v>5</v>
      </c>
      <c r="H6404" t="n">
        <v>0.6822</v>
      </c>
      <c r="I6404" t="n">
        <v>427.8461</v>
      </c>
      <c r="J6404" s="31" t="n">
        <v>627.1611</v>
      </c>
      <c r="K6404" t="inlineStr">
        <is>
          <t>5:68.2%; 2:16.1%; 1:10.3%; 4:5.1%; 6:0.3%</t>
        </is>
      </c>
      <c r="L6404" t="inlineStr">
        <is>
          <t>MMM5 - Small rural town</t>
        </is>
      </c>
    </row>
    <row r="6405" ht="15" customHeight="1">
      <c r="A6405" t="inlineStr">
        <is>
          <t>Hawks Nest Station</t>
        </is>
      </c>
      <c r="B6405" t="inlineStr">
        <is>
          <t>SA</t>
        </is>
      </c>
      <c r="C6405" t="n">
        <v>5330</v>
      </c>
      <c r="D6405" t="inlineStr">
        <is>
          <t>Delivery Area</t>
        </is>
      </c>
      <c r="F6405" t="inlineStr">
        <is>
          <t>5330|SA</t>
        </is>
      </c>
      <c r="G6405" t="n">
        <v>5</v>
      </c>
      <c r="H6405" t="n">
        <v>1</v>
      </c>
      <c r="I6405" t="n">
        <v>1842.389</v>
      </c>
      <c r="J6405" s="31" t="n">
        <v>1842.389</v>
      </c>
      <c r="K6405" t="inlineStr">
        <is>
          <t>5:100.0%</t>
        </is>
      </c>
      <c r="L6405" t="inlineStr">
        <is>
          <t>MMM5 - Small rural town</t>
        </is>
      </c>
    </row>
    <row r="6406" ht="15" customHeight="1">
      <c r="A6406" t="inlineStr">
        <is>
          <t>Hawksburn</t>
        </is>
      </c>
      <c r="B6406" t="inlineStr">
        <is>
          <t>VIC</t>
        </is>
      </c>
      <c r="C6406" t="n">
        <v>3142</v>
      </c>
      <c r="D6406" t="inlineStr">
        <is>
          <t>Delivery Area</t>
        </is>
      </c>
      <c r="F6406" t="inlineStr">
        <is>
          <t>3142|VIC</t>
        </is>
      </c>
      <c r="G6406" t="n">
        <v>1</v>
      </c>
      <c r="H6406" t="n">
        <v>1</v>
      </c>
      <c r="I6406" t="n">
        <v>4.273</v>
      </c>
      <c r="J6406" s="31" t="n">
        <v>4.2727</v>
      </c>
      <c r="K6406" t="inlineStr">
        <is>
          <t>1:100.0%</t>
        </is>
      </c>
      <c r="L6406" t="inlineStr">
        <is>
          <t>MMM1 - Metropolitan area</t>
        </is>
      </c>
    </row>
    <row r="6407" ht="15" customHeight="1">
      <c r="A6407" t="inlineStr">
        <is>
          <t>Hawkwood</t>
        </is>
      </c>
      <c r="B6407" t="inlineStr">
        <is>
          <t>QLD</t>
        </is>
      </c>
      <c r="C6407" t="n">
        <v>4626</v>
      </c>
      <c r="D6407" t="inlineStr">
        <is>
          <t>Delivery Area</t>
        </is>
      </c>
      <c r="F6407" t="inlineStr">
        <is>
          <t>4626|QLD</t>
        </is>
      </c>
      <c r="G6407" t="n">
        <v>5</v>
      </c>
      <c r="H6407" t="n">
        <v>1</v>
      </c>
      <c r="I6407" t="n">
        <v>3954.0833</v>
      </c>
      <c r="J6407" s="31" t="n">
        <v>3954.0831</v>
      </c>
      <c r="K6407" t="inlineStr">
        <is>
          <t>5:100.0%</t>
        </is>
      </c>
      <c r="L6407" t="inlineStr">
        <is>
          <t>MMM5 - Small rural town</t>
        </is>
      </c>
    </row>
    <row r="6408" ht="15" customHeight="1">
      <c r="A6408" t="inlineStr">
        <is>
          <t>Hawley Beach</t>
        </is>
      </c>
      <c r="B6408" t="inlineStr">
        <is>
          <t>TAS</t>
        </is>
      </c>
      <c r="C6408" t="n">
        <v>7307</v>
      </c>
      <c r="D6408" t="inlineStr">
        <is>
          <t>Delivery Area</t>
        </is>
      </c>
      <c r="F6408" t="inlineStr">
        <is>
          <t>7307|TAS</t>
        </is>
      </c>
      <c r="G6408" t="n">
        <v>5</v>
      </c>
      <c r="H6408" t="n">
        <v>0.7252</v>
      </c>
      <c r="I6408" t="n">
        <v>366.6174</v>
      </c>
      <c r="J6408" s="31" t="n">
        <v>505.5675</v>
      </c>
      <c r="K6408" t="inlineStr">
        <is>
          <t>5:72.5%; 3:27.5%</t>
        </is>
      </c>
      <c r="L6408" t="inlineStr">
        <is>
          <t>MMM5 - Small rural town</t>
        </is>
      </c>
    </row>
    <row r="6409" ht="15" customHeight="1">
      <c r="A6409" t="inlineStr">
        <is>
          <t>Hawson</t>
        </is>
      </c>
      <c r="B6409" t="inlineStr">
        <is>
          <t>SA</t>
        </is>
      </c>
      <c r="C6409" t="n">
        <v>5607</v>
      </c>
      <c r="D6409" t="inlineStr">
        <is>
          <t>Delivery Area</t>
        </is>
      </c>
      <c r="F6409" t="inlineStr">
        <is>
          <t>5607|SA</t>
        </is>
      </c>
      <c r="G6409" t="n">
        <v>6</v>
      </c>
      <c r="H6409" t="n">
        <v>0.9042</v>
      </c>
      <c r="I6409" t="n">
        <v>5809.96</v>
      </c>
      <c r="J6409" s="31" t="n">
        <v>6425.4928</v>
      </c>
      <c r="K6409" t="inlineStr">
        <is>
          <t>6:90.4%; 7:9.6%</t>
        </is>
      </c>
      <c r="L6409" t="inlineStr">
        <is>
          <t>MMM6 - Remote community</t>
        </is>
      </c>
    </row>
    <row r="6410" ht="15" customHeight="1">
      <c r="A6410" t="inlineStr">
        <is>
          <t>Hawthorn</t>
        </is>
      </c>
      <c r="B6410" t="inlineStr">
        <is>
          <t>VIC</t>
        </is>
      </c>
      <c r="C6410" t="n">
        <v>3122</v>
      </c>
      <c r="D6410" t="inlineStr">
        <is>
          <t>Delivery Area</t>
        </is>
      </c>
      <c r="F6410" t="inlineStr">
        <is>
          <t>3122|VIC</t>
        </is>
      </c>
      <c r="G6410" t="n">
        <v>1</v>
      </c>
      <c r="H6410" t="n">
        <v>1</v>
      </c>
      <c r="I6410" t="n">
        <v>5.8771</v>
      </c>
      <c r="J6410" s="31" t="n">
        <v>5.8773</v>
      </c>
      <c r="K6410" t="inlineStr">
        <is>
          <t>1:100.0%</t>
        </is>
      </c>
      <c r="L6410" t="inlineStr">
        <is>
          <t>MMM1 - Metropolitan area</t>
        </is>
      </c>
    </row>
    <row r="6411" ht="15" customHeight="1">
      <c r="A6411" t="inlineStr">
        <is>
          <t>Hawthorn</t>
        </is>
      </c>
      <c r="B6411" t="inlineStr">
        <is>
          <t>SA</t>
        </is>
      </c>
      <c r="C6411" t="n">
        <v>5062</v>
      </c>
      <c r="D6411" t="inlineStr">
        <is>
          <t>Delivery Area</t>
        </is>
      </c>
      <c r="F6411" t="inlineStr">
        <is>
          <t>5062|SA</t>
        </is>
      </c>
      <c r="G6411" t="n">
        <v>1</v>
      </c>
      <c r="H6411" t="n">
        <v>1</v>
      </c>
      <c r="I6411" t="n">
        <v>16.5079</v>
      </c>
      <c r="J6411" s="31" t="n">
        <v>16.5077</v>
      </c>
      <c r="K6411" t="inlineStr">
        <is>
          <t>1:100.0%</t>
        </is>
      </c>
      <c r="L6411" t="inlineStr">
        <is>
          <t>MMM1 - Metropolitan area</t>
        </is>
      </c>
    </row>
    <row r="6412" ht="15" customHeight="1">
      <c r="A6412" t="inlineStr">
        <is>
          <t>Hawthorn East</t>
        </is>
      </c>
      <c r="B6412" t="inlineStr">
        <is>
          <t>VIC</t>
        </is>
      </c>
      <c r="C6412" t="n">
        <v>3123</v>
      </c>
      <c r="D6412" t="inlineStr">
        <is>
          <t>Delivery Area</t>
        </is>
      </c>
      <c r="F6412" t="inlineStr">
        <is>
          <t>3123|VIC</t>
        </is>
      </c>
      <c r="G6412" t="n">
        <v>1</v>
      </c>
      <c r="H6412" t="n">
        <v>1</v>
      </c>
      <c r="I6412" t="n">
        <v>3.485</v>
      </c>
      <c r="J6412" s="31" t="n">
        <v>3.4843</v>
      </c>
      <c r="K6412" t="inlineStr">
        <is>
          <t>1:100.0%</t>
        </is>
      </c>
      <c r="L6412" t="inlineStr">
        <is>
          <t>MMM1 - Metropolitan area</t>
        </is>
      </c>
    </row>
    <row r="6413" ht="15" customHeight="1">
      <c r="A6413" t="inlineStr">
        <is>
          <t>Hawthorn North</t>
        </is>
      </c>
      <c r="B6413" t="inlineStr">
        <is>
          <t>VIC</t>
        </is>
      </c>
      <c r="C6413" t="n">
        <v>3122</v>
      </c>
      <c r="D6413" t="inlineStr">
        <is>
          <t>Delivery Area</t>
        </is>
      </c>
      <c r="E6413" t="inlineStr">
        <is>
          <t>PO BOXES</t>
        </is>
      </c>
      <c r="F6413" t="inlineStr">
        <is>
          <t>3122|VIC</t>
        </is>
      </c>
      <c r="G6413" t="n">
        <v>1</v>
      </c>
      <c r="H6413" t="n">
        <v>1</v>
      </c>
      <c r="I6413" t="n">
        <v>5.8771</v>
      </c>
      <c r="J6413" s="31" t="n">
        <v>5.8773</v>
      </c>
      <c r="K6413" t="inlineStr">
        <is>
          <t>1:100.0%</t>
        </is>
      </c>
      <c r="L6413" t="inlineStr">
        <is>
          <t>MMM1 - Metropolitan area</t>
        </is>
      </c>
    </row>
    <row r="6414" ht="15" customHeight="1">
      <c r="A6414" t="inlineStr">
        <is>
          <t>Hawthorn West</t>
        </is>
      </c>
      <c r="B6414" t="inlineStr">
        <is>
          <t>VIC</t>
        </is>
      </c>
      <c r="C6414" t="n">
        <v>3122</v>
      </c>
      <c r="D6414" t="inlineStr">
        <is>
          <t>Delivery Area</t>
        </is>
      </c>
      <c r="E6414" t="inlineStr">
        <is>
          <t>PO BOXES</t>
        </is>
      </c>
      <c r="F6414" t="inlineStr">
        <is>
          <t>3122|VIC</t>
        </is>
      </c>
      <c r="G6414" t="n">
        <v>1</v>
      </c>
      <c r="H6414" t="n">
        <v>1</v>
      </c>
      <c r="I6414" t="n">
        <v>5.8771</v>
      </c>
      <c r="J6414" s="31" t="n">
        <v>5.8773</v>
      </c>
      <c r="K6414" t="inlineStr">
        <is>
          <t>1:100.0%</t>
        </is>
      </c>
      <c r="L6414" t="inlineStr">
        <is>
          <t>MMM1 - Metropolitan area</t>
        </is>
      </c>
    </row>
    <row r="6415" ht="15" customHeight="1">
      <c r="A6415" t="inlineStr">
        <is>
          <t>Hawthorndene</t>
        </is>
      </c>
      <c r="B6415" t="inlineStr">
        <is>
          <t>SA</t>
        </is>
      </c>
      <c r="C6415" t="n">
        <v>5051</v>
      </c>
      <c r="D6415" t="inlineStr">
        <is>
          <t>Delivery Area</t>
        </is>
      </c>
      <c r="F6415" t="inlineStr">
        <is>
          <t>5051|SA</t>
        </is>
      </c>
      <c r="G6415" t="n">
        <v>1</v>
      </c>
      <c r="H6415" t="n">
        <v>1</v>
      </c>
      <c r="I6415" t="n">
        <v>17.6842</v>
      </c>
      <c r="J6415" s="31" t="n">
        <v>17.6845</v>
      </c>
      <c r="K6415" t="inlineStr">
        <is>
          <t>1:100.0%</t>
        </is>
      </c>
      <c r="L6415" t="inlineStr">
        <is>
          <t>MMM1 - Metropolitan area</t>
        </is>
      </c>
    </row>
    <row r="6416" ht="15" customHeight="1">
      <c r="A6416" t="inlineStr">
        <is>
          <t>Hawthorne</t>
        </is>
      </c>
      <c r="B6416" t="inlineStr">
        <is>
          <t>QLD</t>
        </is>
      </c>
      <c r="C6416" t="n">
        <v>4171</v>
      </c>
      <c r="D6416" t="inlineStr">
        <is>
          <t>Delivery Area</t>
        </is>
      </c>
      <c r="F6416" t="inlineStr">
        <is>
          <t>4171|QLD</t>
        </is>
      </c>
      <c r="G6416" t="n">
        <v>1</v>
      </c>
      <c r="H6416" t="n">
        <v>1</v>
      </c>
      <c r="I6416" t="n">
        <v>4.7532</v>
      </c>
      <c r="J6416" s="31" t="n">
        <v>4.7536</v>
      </c>
      <c r="K6416" t="inlineStr">
        <is>
          <t>1:100.0%</t>
        </is>
      </c>
      <c r="L6416" t="inlineStr">
        <is>
          <t>MMM1 - Metropolitan area</t>
        </is>
      </c>
    </row>
    <row r="6417" ht="15" customHeight="1">
      <c r="A6417" t="inlineStr">
        <is>
          <t>Hay</t>
        </is>
      </c>
      <c r="B6417" t="inlineStr">
        <is>
          <t>NSW</t>
        </is>
      </c>
      <c r="C6417" t="n">
        <v>2711</v>
      </c>
      <c r="D6417" t="inlineStr">
        <is>
          <t>Delivery Area</t>
        </is>
      </c>
      <c r="F6417" t="inlineStr">
        <is>
          <t>2711|NSW</t>
        </is>
      </c>
      <c r="G6417" t="n">
        <v>6</v>
      </c>
      <c r="H6417" t="n">
        <v>0.8769</v>
      </c>
      <c r="I6417" t="n">
        <v>21202.4695</v>
      </c>
      <c r="J6417" s="31" t="n">
        <v>24180.255</v>
      </c>
      <c r="K6417" t="inlineStr">
        <is>
          <t>6:87.7%; 5:12.3%</t>
        </is>
      </c>
      <c r="L6417" t="inlineStr">
        <is>
          <t>MMM6 - Remote community</t>
        </is>
      </c>
    </row>
    <row r="6418" ht="15" customHeight="1">
      <c r="A6418" t="inlineStr">
        <is>
          <t>Hay</t>
        </is>
      </c>
      <c r="B6418" t="inlineStr">
        <is>
          <t>WA</t>
        </is>
      </c>
      <c r="C6418" t="n">
        <v>6333</v>
      </c>
      <c r="D6418" t="inlineStr">
        <is>
          <t>Delivery Area</t>
        </is>
      </c>
      <c r="F6418" t="inlineStr">
        <is>
          <t>6333|WA</t>
        </is>
      </c>
      <c r="G6418" t="n">
        <v>5</v>
      </c>
      <c r="H6418" t="n">
        <v>1</v>
      </c>
      <c r="I6418" t="n">
        <v>1859.8498</v>
      </c>
      <c r="J6418" s="31" t="n">
        <v>1859.8487</v>
      </c>
      <c r="K6418" t="inlineStr">
        <is>
          <t>5:100.0%</t>
        </is>
      </c>
      <c r="L6418" t="inlineStr">
        <is>
          <t>MMM5 - Small rural town</t>
        </is>
      </c>
    </row>
    <row r="6419" ht="15" customHeight="1">
      <c r="A6419" t="inlineStr">
        <is>
          <t>Hay Flat</t>
        </is>
      </c>
      <c r="B6419" t="inlineStr">
        <is>
          <t>SA</t>
        </is>
      </c>
      <c r="C6419" t="n">
        <v>5204</v>
      </c>
      <c r="D6419" t="inlineStr">
        <is>
          <t>Delivery Area</t>
        </is>
      </c>
      <c r="F6419" t="inlineStr">
        <is>
          <t>5204|SA</t>
        </is>
      </c>
      <c r="G6419" t="n">
        <v>5</v>
      </c>
      <c r="H6419" t="n">
        <v>1</v>
      </c>
      <c r="I6419" t="n">
        <v>296.6791</v>
      </c>
      <c r="J6419" s="31" t="n">
        <v>296.6796</v>
      </c>
      <c r="K6419" t="inlineStr">
        <is>
          <t>5:100.0%</t>
        </is>
      </c>
      <c r="L6419" t="inlineStr">
        <is>
          <t>MMM5 - Small rural town</t>
        </is>
      </c>
    </row>
    <row r="6420" ht="15" customHeight="1">
      <c r="A6420" t="inlineStr">
        <is>
          <t>Hay Point</t>
        </is>
      </c>
      <c r="B6420" t="inlineStr">
        <is>
          <t>QLD</t>
        </is>
      </c>
      <c r="C6420" t="n">
        <v>4740</v>
      </c>
      <c r="D6420" t="inlineStr">
        <is>
          <t>Delivery Area</t>
        </is>
      </c>
      <c r="F6420" t="inlineStr">
        <is>
          <t>4740|QLD</t>
        </is>
      </c>
      <c r="G6420" t="n">
        <v>2</v>
      </c>
      <c r="H6420" t="n">
        <v>0.6778</v>
      </c>
      <c r="I6420" t="n">
        <v>595.8774</v>
      </c>
      <c r="J6420" s="31" t="n">
        <v>879.178</v>
      </c>
      <c r="K6420" t="inlineStr">
        <is>
          <t>2:67.8%; 5:28.9%; 7:3.2%; 6:0.1%</t>
        </is>
      </c>
      <c r="L6420" t="inlineStr">
        <is>
          <t>MMM2 - Regional centre</t>
        </is>
      </c>
    </row>
    <row r="6421" ht="15" customHeight="1">
      <c r="A6421" t="inlineStr">
        <is>
          <t>Hay South</t>
        </is>
      </c>
      <c r="B6421" t="inlineStr">
        <is>
          <t>NSW</t>
        </is>
      </c>
      <c r="C6421" t="n">
        <v>2711</v>
      </c>
      <c r="D6421" t="inlineStr">
        <is>
          <t>Delivery Area</t>
        </is>
      </c>
      <c r="F6421" t="inlineStr">
        <is>
          <t>2711|NSW</t>
        </is>
      </c>
      <c r="G6421" t="n">
        <v>6</v>
      </c>
      <c r="H6421" t="n">
        <v>0.8769</v>
      </c>
      <c r="I6421" t="n">
        <v>21202.4695</v>
      </c>
      <c r="J6421" s="31" t="n">
        <v>24180.255</v>
      </c>
      <c r="K6421" t="inlineStr">
        <is>
          <t>6:87.7%; 5:12.3%</t>
        </is>
      </c>
      <c r="L6421" t="inlineStr">
        <is>
          <t>MMM6 - Remote community</t>
        </is>
      </c>
    </row>
    <row r="6422" ht="15" customHeight="1">
      <c r="A6422" t="inlineStr">
        <is>
          <t>Hay Valley</t>
        </is>
      </c>
      <c r="B6422" t="inlineStr">
        <is>
          <t>SA</t>
        </is>
      </c>
      <c r="C6422" t="n">
        <v>5252</v>
      </c>
      <c r="D6422" t="inlineStr">
        <is>
          <t>Delivery Area</t>
        </is>
      </c>
      <c r="F6422" t="inlineStr">
        <is>
          <t>5252|SA</t>
        </is>
      </c>
      <c r="G6422" t="n">
        <v>3</v>
      </c>
      <c r="H6422" t="n">
        <v>0.6177</v>
      </c>
      <c r="I6422" t="n">
        <v>71.27800000000001</v>
      </c>
      <c r="J6422" s="31" t="n">
        <v>115.3918</v>
      </c>
      <c r="K6422" t="inlineStr">
        <is>
          <t>3:61.8%; 5:38.2%</t>
        </is>
      </c>
      <c r="L6422" t="inlineStr">
        <is>
          <t>MMM3 - Large rural town</t>
        </is>
      </c>
    </row>
    <row r="6423" ht="15" customHeight="1">
      <c r="A6423" t="inlineStr">
        <is>
          <t>Hayborough</t>
        </is>
      </c>
      <c r="B6423" t="inlineStr">
        <is>
          <t>SA</t>
        </is>
      </c>
      <c r="C6423" t="n">
        <v>5211</v>
      </c>
      <c r="D6423" t="inlineStr">
        <is>
          <t>Delivery Area</t>
        </is>
      </c>
      <c r="F6423" t="inlineStr">
        <is>
          <t>5211|SA</t>
        </is>
      </c>
      <c r="G6423" t="n">
        <v>3</v>
      </c>
      <c r="H6423" t="n">
        <v>0.5305</v>
      </c>
      <c r="I6423" t="n">
        <v>243.5181</v>
      </c>
      <c r="J6423" s="31" t="n">
        <v>459.0188</v>
      </c>
      <c r="K6423" t="inlineStr">
        <is>
          <t>3:53.1%; 5:46.9%</t>
        </is>
      </c>
      <c r="L6423" t="inlineStr">
        <is>
          <t>MMM3 - Large rural town</t>
        </is>
      </c>
    </row>
    <row r="6424" ht="15" customHeight="1">
      <c r="A6424" t="inlineStr">
        <is>
          <t>Haydens Bog</t>
        </is>
      </c>
      <c r="B6424" t="inlineStr">
        <is>
          <t>VIC</t>
        </is>
      </c>
      <c r="C6424" t="n">
        <v>3888</v>
      </c>
      <c r="D6424" t="inlineStr">
        <is>
          <t>Delivery Area</t>
        </is>
      </c>
      <c r="F6424" t="inlineStr">
        <is>
          <t>3888|VIC</t>
        </is>
      </c>
      <c r="G6424" t="n">
        <v>6</v>
      </c>
      <c r="H6424" t="n">
        <v>0.7441</v>
      </c>
      <c r="I6424" t="n">
        <v>2509.7612</v>
      </c>
      <c r="J6424" s="31" t="n">
        <v>3372.9732</v>
      </c>
      <c r="K6424" t="inlineStr">
        <is>
          <t>6:74.4%; 5:25.6%</t>
        </is>
      </c>
      <c r="L6424" t="inlineStr">
        <is>
          <t>MMM6 - Remote community</t>
        </is>
      </c>
    </row>
    <row r="6425" ht="15" customHeight="1">
      <c r="A6425" t="inlineStr">
        <is>
          <t>Hayes</t>
        </is>
      </c>
      <c r="B6425" t="inlineStr">
        <is>
          <t>TAS</t>
        </is>
      </c>
      <c r="C6425" t="n">
        <v>7140</v>
      </c>
      <c r="D6425" t="inlineStr">
        <is>
          <t>Delivery Area</t>
        </is>
      </c>
      <c r="F6425" t="inlineStr">
        <is>
          <t>7140|TAS</t>
        </is>
      </c>
      <c r="G6425" t="n">
        <v>5</v>
      </c>
      <c r="H6425" t="n">
        <v>0.5062</v>
      </c>
      <c r="I6425" t="n">
        <v>2648.9444</v>
      </c>
      <c r="J6425" s="31" t="n">
        <v>5233.2386</v>
      </c>
      <c r="K6425" t="inlineStr">
        <is>
          <t>5:50.6%; 6:44.6%; 4:3.4%; 2:1.4%</t>
        </is>
      </c>
      <c r="L6425" t="inlineStr">
        <is>
          <t>MMM5 - Small rural town</t>
        </is>
      </c>
    </row>
    <row r="6426" ht="15" customHeight="1">
      <c r="A6426" t="inlineStr">
        <is>
          <t>Hayes Gap</t>
        </is>
      </c>
      <c r="B6426" t="inlineStr">
        <is>
          <t>NSW</t>
        </is>
      </c>
      <c r="C6426" t="n">
        <v>2850</v>
      </c>
      <c r="D6426" t="inlineStr">
        <is>
          <t>Delivery Area</t>
        </is>
      </c>
      <c r="F6426" t="inlineStr">
        <is>
          <t>2850|NSW</t>
        </is>
      </c>
      <c r="G6426" t="n">
        <v>5</v>
      </c>
      <c r="H6426" t="n">
        <v>0.9548</v>
      </c>
      <c r="I6426" t="n">
        <v>5733.8279</v>
      </c>
      <c r="J6426" s="31" t="n">
        <v>6005.3758</v>
      </c>
      <c r="K6426" t="inlineStr">
        <is>
          <t>5:95.5%; 4:4.5%</t>
        </is>
      </c>
      <c r="L6426" t="inlineStr">
        <is>
          <t>MMM5 - Small rural town</t>
        </is>
      </c>
    </row>
    <row r="6427" ht="15" customHeight="1">
      <c r="A6427" t="inlineStr">
        <is>
          <t>Haymarket</t>
        </is>
      </c>
      <c r="B6427" t="inlineStr">
        <is>
          <t>NSW</t>
        </is>
      </c>
      <c r="C6427" t="n">
        <v>1239</v>
      </c>
      <c r="D6427" t="inlineStr">
        <is>
          <t>LVR</t>
        </is>
      </c>
      <c r="F6427" t="inlineStr">
        <is>
          <t>1239|NSW</t>
        </is>
      </c>
      <c r="J6427" s="31" t="n"/>
    </row>
    <row r="6428" ht="15" customHeight="1">
      <c r="A6428" t="inlineStr">
        <is>
          <t>Haymarket</t>
        </is>
      </c>
      <c r="B6428" t="inlineStr">
        <is>
          <t>NSW</t>
        </is>
      </c>
      <c r="C6428" t="n">
        <v>1240</v>
      </c>
      <c r="D6428" t="inlineStr">
        <is>
          <t>Post Office Boxes</t>
        </is>
      </c>
      <c r="E6428" t="inlineStr">
        <is>
          <t>PO BOXES &amp; LOCKED BAGS</t>
        </is>
      </c>
      <c r="F6428" t="inlineStr">
        <is>
          <t>1240|NSW</t>
        </is>
      </c>
      <c r="J6428" s="31" t="n"/>
    </row>
    <row r="6429" ht="15" customHeight="1">
      <c r="A6429" t="inlineStr">
        <is>
          <t>Haymarket</t>
        </is>
      </c>
      <c r="B6429" t="inlineStr">
        <is>
          <t>NSW</t>
        </is>
      </c>
      <c r="C6429" t="n">
        <v>2000</v>
      </c>
      <c r="D6429" t="inlineStr">
        <is>
          <t>Delivery Area</t>
        </is>
      </c>
      <c r="F6429" t="inlineStr">
        <is>
          <t>2000|NSW</t>
        </is>
      </c>
      <c r="G6429" t="n">
        <v>1</v>
      </c>
      <c r="H6429" t="n">
        <v>1</v>
      </c>
      <c r="I6429" t="n">
        <v>4.2874</v>
      </c>
      <c r="J6429" s="31" t="n">
        <v>4.2871</v>
      </c>
      <c r="K6429" t="inlineStr">
        <is>
          <t>1:100.0%</t>
        </is>
      </c>
      <c r="L6429" t="inlineStr">
        <is>
          <t>MMM1 - Metropolitan area</t>
        </is>
      </c>
    </row>
    <row r="6430" ht="15" customHeight="1">
      <c r="A6430" t="inlineStr">
        <is>
          <t>Haynes</t>
        </is>
      </c>
      <c r="B6430" t="inlineStr">
        <is>
          <t>WA</t>
        </is>
      </c>
      <c r="C6430" t="n">
        <v>6112</v>
      </c>
      <c r="D6430" t="inlineStr">
        <is>
          <t>Delivery Area</t>
        </is>
      </c>
      <c r="F6430" t="inlineStr">
        <is>
          <t>6112|WA</t>
        </is>
      </c>
      <c r="G6430" t="n">
        <v>1</v>
      </c>
      <c r="H6430" t="n">
        <v>1</v>
      </c>
      <c r="I6430" t="n">
        <v>135.26</v>
      </c>
      <c r="J6430" s="31" t="n">
        <v>135.2598</v>
      </c>
      <c r="K6430" t="inlineStr">
        <is>
          <t>1:100.0%</t>
        </is>
      </c>
      <c r="L6430" t="inlineStr">
        <is>
          <t>MMM1 - Metropolitan area</t>
        </is>
      </c>
    </row>
    <row r="6431" ht="15" customHeight="1">
      <c r="A6431" t="inlineStr">
        <is>
          <t>Haystack</t>
        </is>
      </c>
      <c r="B6431" t="inlineStr">
        <is>
          <t>NSW</t>
        </is>
      </c>
      <c r="C6431" t="n">
        <v>2469</v>
      </c>
      <c r="D6431" t="inlineStr">
        <is>
          <t>Delivery Area</t>
        </is>
      </c>
      <c r="F6431" t="inlineStr">
        <is>
          <t>2469|NSW</t>
        </is>
      </c>
      <c r="G6431" t="n">
        <v>5</v>
      </c>
      <c r="H6431" t="n">
        <v>1</v>
      </c>
      <c r="I6431" t="n">
        <v>3813.3747</v>
      </c>
      <c r="J6431" s="31" t="n">
        <v>3813.3747</v>
      </c>
      <c r="K6431" t="inlineStr">
        <is>
          <t>5:100.0%</t>
        </is>
      </c>
      <c r="L6431" t="inlineStr">
        <is>
          <t>MMM5 - Small rural town</t>
        </is>
      </c>
    </row>
    <row r="6432" ht="15" customHeight="1">
      <c r="A6432" t="inlineStr">
        <is>
          <t>Hayters Hill</t>
        </is>
      </c>
      <c r="B6432" t="inlineStr">
        <is>
          <t>NSW</t>
        </is>
      </c>
      <c r="C6432" t="n">
        <v>2481</v>
      </c>
      <c r="D6432" t="inlineStr">
        <is>
          <t>Delivery Area</t>
        </is>
      </c>
      <c r="F6432" t="inlineStr">
        <is>
          <t>2481|NSW</t>
        </is>
      </c>
      <c r="G6432" t="n">
        <v>4</v>
      </c>
      <c r="H6432" t="n">
        <v>0.68</v>
      </c>
      <c r="I6432" t="n">
        <v>89.09610000000001</v>
      </c>
      <c r="J6432" s="31" t="n">
        <v>131.029</v>
      </c>
      <c r="K6432" t="inlineStr">
        <is>
          <t>4:68.0%; 5:24.7%; 3:7.3%</t>
        </is>
      </c>
      <c r="L6432" t="inlineStr">
        <is>
          <t>MMM4 - Medium rural town</t>
        </is>
      </c>
    </row>
    <row r="6433" ht="15" customHeight="1">
      <c r="A6433" t="inlineStr">
        <is>
          <t>Haywards Bay</t>
        </is>
      </c>
      <c r="B6433" t="inlineStr">
        <is>
          <t>NSW</t>
        </is>
      </c>
      <c r="C6433" t="n">
        <v>2530</v>
      </c>
      <c r="D6433" t="inlineStr">
        <is>
          <t>Delivery Area</t>
        </is>
      </c>
      <c r="F6433" t="inlineStr">
        <is>
          <t>2530|NSW</t>
        </is>
      </c>
      <c r="G6433" t="n">
        <v>1</v>
      </c>
      <c r="H6433" t="n">
        <v>0.6383</v>
      </c>
      <c r="I6433" t="n">
        <v>56.4028</v>
      </c>
      <c r="J6433" s="31" t="n">
        <v>88.3672</v>
      </c>
      <c r="K6433" t="inlineStr">
        <is>
          <t>1:63.8%; 2:36.2%</t>
        </is>
      </c>
      <c r="L6433" t="inlineStr">
        <is>
          <t>MMM1 - Metropolitan area</t>
        </is>
      </c>
    </row>
    <row r="6434" ht="15" customHeight="1">
      <c r="A6434" t="inlineStr">
        <is>
          <t>Hazel Park</t>
        </is>
      </c>
      <c r="B6434" t="inlineStr">
        <is>
          <t>VIC</t>
        </is>
      </c>
      <c r="C6434" t="n">
        <v>3966</v>
      </c>
      <c r="D6434" t="inlineStr">
        <is>
          <t>Delivery Area</t>
        </is>
      </c>
      <c r="F6434" t="inlineStr">
        <is>
          <t>3966|VIC</t>
        </is>
      </c>
      <c r="G6434" t="n">
        <v>5</v>
      </c>
      <c r="H6434" t="n">
        <v>1</v>
      </c>
      <c r="I6434" t="n">
        <v>124.1264</v>
      </c>
      <c r="J6434" s="31" t="n">
        <v>124.1262</v>
      </c>
      <c r="K6434" t="inlineStr">
        <is>
          <t>5:100.0%</t>
        </is>
      </c>
      <c r="L6434" t="inlineStr">
        <is>
          <t>MMM5 - Small rural town</t>
        </is>
      </c>
    </row>
    <row r="6435" ht="15" customHeight="1">
      <c r="A6435" t="inlineStr">
        <is>
          <t>Hazelbrook</t>
        </is>
      </c>
      <c r="B6435" t="inlineStr">
        <is>
          <t>NSW</t>
        </is>
      </c>
      <c r="C6435" t="n">
        <v>2779</v>
      </c>
      <c r="D6435" t="inlineStr">
        <is>
          <t>Delivery Area</t>
        </is>
      </c>
      <c r="F6435" t="inlineStr">
        <is>
          <t>2779|NSW</t>
        </is>
      </c>
      <c r="G6435" t="n">
        <v>1</v>
      </c>
      <c r="H6435" t="n">
        <v>1</v>
      </c>
      <c r="I6435" t="n">
        <v>12.4996</v>
      </c>
      <c r="J6435" s="31" t="n">
        <v>12.4995</v>
      </c>
      <c r="K6435" t="inlineStr">
        <is>
          <t>1:100.0%</t>
        </is>
      </c>
      <c r="L6435" t="inlineStr">
        <is>
          <t>MMM1 - Metropolitan area</t>
        </is>
      </c>
    </row>
    <row r="6436" ht="15" customHeight="1">
      <c r="A6436" t="inlineStr">
        <is>
          <t>Hazeldean</t>
        </is>
      </c>
      <c r="B6436" t="inlineStr">
        <is>
          <t>QLD</t>
        </is>
      </c>
      <c r="C6436" t="n">
        <v>4515</v>
      </c>
      <c r="D6436" t="inlineStr">
        <is>
          <t>Delivery Area</t>
        </is>
      </c>
      <c r="F6436" t="inlineStr">
        <is>
          <t>4515|QLD</t>
        </is>
      </c>
      <c r="G6436" t="n">
        <v>5</v>
      </c>
      <c r="H6436" t="n">
        <v>1</v>
      </c>
      <c r="I6436" t="n">
        <v>1384.4757</v>
      </c>
      <c r="J6436" s="31" t="n">
        <v>1384.4755</v>
      </c>
      <c r="K6436" t="inlineStr">
        <is>
          <t>5:100.0%</t>
        </is>
      </c>
      <c r="L6436" t="inlineStr">
        <is>
          <t>MMM5 - Small rural town</t>
        </is>
      </c>
    </row>
    <row r="6437" ht="15" customHeight="1">
      <c r="A6437" t="inlineStr">
        <is>
          <t>Hazeldene</t>
        </is>
      </c>
      <c r="B6437" t="inlineStr">
        <is>
          <t>VIC</t>
        </is>
      </c>
      <c r="C6437" t="n">
        <v>3658</v>
      </c>
      <c r="D6437" t="inlineStr">
        <is>
          <t>Delivery Area</t>
        </is>
      </c>
      <c r="F6437" t="inlineStr">
        <is>
          <t>3658|VIC</t>
        </is>
      </c>
      <c r="G6437" t="n">
        <v>5</v>
      </c>
      <c r="H6437" t="n">
        <v>0.9052</v>
      </c>
      <c r="I6437" t="n">
        <v>511.9754</v>
      </c>
      <c r="J6437" s="31" t="n">
        <v>565.5683</v>
      </c>
      <c r="K6437" t="inlineStr">
        <is>
          <t>5:90.5%; 4:9.5%</t>
        </is>
      </c>
      <c r="L6437" t="inlineStr">
        <is>
          <t>MMM5 - Small rural town</t>
        </is>
      </c>
    </row>
    <row r="6438" ht="15" customHeight="1">
      <c r="A6438" t="inlineStr">
        <is>
          <t>Hazelgrove</t>
        </is>
      </c>
      <c r="B6438" t="inlineStr">
        <is>
          <t>NSW</t>
        </is>
      </c>
      <c r="C6438" t="n">
        <v>2787</v>
      </c>
      <c r="D6438" t="inlineStr">
        <is>
          <t>Delivery Area</t>
        </is>
      </c>
      <c r="F6438" t="inlineStr">
        <is>
          <t>2787|NSW</t>
        </is>
      </c>
      <c r="G6438" t="n">
        <v>5</v>
      </c>
      <c r="H6438" t="n">
        <v>0.9994</v>
      </c>
      <c r="I6438" t="n">
        <v>4629.9473</v>
      </c>
      <c r="J6438" s="31" t="n">
        <v>4632.7818</v>
      </c>
      <c r="K6438" t="inlineStr">
        <is>
          <t>5:99.9%; 3:0.1%; 1:0.0%</t>
        </is>
      </c>
      <c r="L6438" t="inlineStr">
        <is>
          <t>MMM5 - Small rural town</t>
        </is>
      </c>
    </row>
    <row r="6439" ht="15" customHeight="1">
      <c r="A6439" t="inlineStr">
        <is>
          <t>Hazelmere</t>
        </is>
      </c>
      <c r="B6439" t="inlineStr">
        <is>
          <t>WA</t>
        </is>
      </c>
      <c r="C6439" t="n">
        <v>6055</v>
      </c>
      <c r="D6439" t="inlineStr">
        <is>
          <t>Delivery Area</t>
        </is>
      </c>
      <c r="F6439" t="inlineStr">
        <is>
          <t>6055|WA</t>
        </is>
      </c>
      <c r="G6439" t="n">
        <v>1</v>
      </c>
      <c r="H6439" t="n">
        <v>1</v>
      </c>
      <c r="I6439" t="n">
        <v>58.81</v>
      </c>
      <c r="J6439" s="31" t="n">
        <v>58.81</v>
      </c>
      <c r="K6439" t="inlineStr">
        <is>
          <t>1:100.0%</t>
        </is>
      </c>
      <c r="L6439" t="inlineStr">
        <is>
          <t>MMM1 - Metropolitan area</t>
        </is>
      </c>
    </row>
    <row r="6440" ht="15" customHeight="1">
      <c r="A6440" t="inlineStr">
        <is>
          <t>Hazelvale</t>
        </is>
      </c>
      <c r="B6440" t="inlineStr">
        <is>
          <t>WA</t>
        </is>
      </c>
      <c r="C6440" t="n">
        <v>6333</v>
      </c>
      <c r="D6440" t="inlineStr">
        <is>
          <t>Delivery Area</t>
        </is>
      </c>
      <c r="F6440" t="inlineStr">
        <is>
          <t>6333|WA</t>
        </is>
      </c>
      <c r="G6440" t="n">
        <v>5</v>
      </c>
      <c r="H6440" t="n">
        <v>1</v>
      </c>
      <c r="I6440" t="n">
        <v>1859.8498</v>
      </c>
      <c r="J6440" s="31" t="n">
        <v>1859.8487</v>
      </c>
      <c r="K6440" t="inlineStr">
        <is>
          <t>5:100.0%</t>
        </is>
      </c>
      <c r="L6440" t="inlineStr">
        <is>
          <t>MMM5 - Small rural town</t>
        </is>
      </c>
    </row>
    <row r="6441" ht="15" customHeight="1">
      <c r="A6441" t="inlineStr">
        <is>
          <t>Hazelwood</t>
        </is>
      </c>
      <c r="B6441" t="inlineStr">
        <is>
          <t>VIC</t>
        </is>
      </c>
      <c r="C6441" t="n">
        <v>3840</v>
      </c>
      <c r="D6441" t="inlineStr">
        <is>
          <t>Delivery Area</t>
        </is>
      </c>
      <c r="F6441" t="inlineStr">
        <is>
          <t>3840|VIC</t>
        </is>
      </c>
      <c r="G6441" t="n">
        <v>3</v>
      </c>
      <c r="H6441" t="n">
        <v>0.4819</v>
      </c>
      <c r="I6441" t="n">
        <v>164.4318</v>
      </c>
      <c r="J6441" s="31" t="n">
        <v>341.1902</v>
      </c>
      <c r="K6441" t="inlineStr">
        <is>
          <t>3:48.2%; 4:28.9%; 5:22.9%</t>
        </is>
      </c>
      <c r="L6441" t="inlineStr">
        <is>
          <t>MMM3 - Large rural town</t>
        </is>
      </c>
    </row>
    <row r="6442" ht="15" customHeight="1">
      <c r="A6442" t="inlineStr">
        <is>
          <t>Hazelwood North</t>
        </is>
      </c>
      <c r="B6442" t="inlineStr">
        <is>
          <t>VIC</t>
        </is>
      </c>
      <c r="C6442" t="n">
        <v>3840</v>
      </c>
      <c r="D6442" t="inlineStr">
        <is>
          <t>Delivery Area</t>
        </is>
      </c>
      <c r="F6442" t="inlineStr">
        <is>
          <t>3840|VIC</t>
        </is>
      </c>
      <c r="G6442" t="n">
        <v>3</v>
      </c>
      <c r="H6442" t="n">
        <v>0.4819</v>
      </c>
      <c r="I6442" t="n">
        <v>164.4318</v>
      </c>
      <c r="J6442" s="31" t="n">
        <v>341.1902</v>
      </c>
      <c r="K6442" t="inlineStr">
        <is>
          <t>3:48.2%; 4:28.9%; 5:22.9%</t>
        </is>
      </c>
      <c r="L6442" t="inlineStr">
        <is>
          <t>MMM3 - Large rural town</t>
        </is>
      </c>
    </row>
    <row r="6443" ht="15" customHeight="1">
      <c r="A6443" t="inlineStr">
        <is>
          <t>Hazelwood Park</t>
        </is>
      </c>
      <c r="B6443" t="inlineStr">
        <is>
          <t>SA</t>
        </is>
      </c>
      <c r="C6443" t="n">
        <v>5066</v>
      </c>
      <c r="D6443" t="inlineStr">
        <is>
          <t>Delivery Area</t>
        </is>
      </c>
      <c r="F6443" t="inlineStr">
        <is>
          <t>5066|SA</t>
        </is>
      </c>
      <c r="G6443" t="n">
        <v>1</v>
      </c>
      <c r="H6443" t="n">
        <v>1</v>
      </c>
      <c r="I6443" t="n">
        <v>9.057499999999999</v>
      </c>
      <c r="J6443" s="31" t="n">
        <v>9.057700000000001</v>
      </c>
      <c r="K6443" t="inlineStr">
        <is>
          <t>1:100.0%</t>
        </is>
      </c>
      <c r="L6443" t="inlineStr">
        <is>
          <t>MMM1 - Metropolitan area</t>
        </is>
      </c>
    </row>
    <row r="6444" ht="15" customHeight="1">
      <c r="A6444" t="inlineStr">
        <is>
          <t>Hazelwood South</t>
        </is>
      </c>
      <c r="B6444" t="inlineStr">
        <is>
          <t>VIC</t>
        </is>
      </c>
      <c r="C6444" t="n">
        <v>3840</v>
      </c>
      <c r="D6444" t="inlineStr">
        <is>
          <t>Delivery Area</t>
        </is>
      </c>
      <c r="F6444" t="inlineStr">
        <is>
          <t>3840|VIC</t>
        </is>
      </c>
      <c r="G6444" t="n">
        <v>3</v>
      </c>
      <c r="H6444" t="n">
        <v>0.4819</v>
      </c>
      <c r="I6444" t="n">
        <v>164.4318</v>
      </c>
      <c r="J6444" s="31" t="n">
        <v>341.1902</v>
      </c>
      <c r="K6444" t="inlineStr">
        <is>
          <t>3:48.2%; 4:28.9%; 5:22.9%</t>
        </is>
      </c>
      <c r="L6444" t="inlineStr">
        <is>
          <t>MMM3 - Large rural town</t>
        </is>
      </c>
    </row>
    <row r="6445" ht="15" customHeight="1">
      <c r="A6445" t="inlineStr">
        <is>
          <t>Hazledean</t>
        </is>
      </c>
      <c r="B6445" t="inlineStr">
        <is>
          <t>QLD</t>
        </is>
      </c>
      <c r="C6445" t="n">
        <v>4741</v>
      </c>
      <c r="D6445" t="inlineStr">
        <is>
          <t>Delivery Area</t>
        </is>
      </c>
      <c r="F6445" t="inlineStr">
        <is>
          <t>4741|QLD</t>
        </is>
      </c>
      <c r="G6445" t="n">
        <v>5</v>
      </c>
      <c r="H6445" t="n">
        <v>0.928</v>
      </c>
      <c r="I6445" t="n">
        <v>3875.5322</v>
      </c>
      <c r="J6445" s="31" t="n">
        <v>4176.032</v>
      </c>
      <c r="K6445" t="inlineStr">
        <is>
          <t>5:92.8%; 6:4.4%; 7:1.6%; 2:1.2%</t>
        </is>
      </c>
      <c r="L6445" t="inlineStr">
        <is>
          <t>MMM5 - Small rural town</t>
        </is>
      </c>
    </row>
    <row r="6446" ht="15" customHeight="1">
      <c r="A6446" t="inlineStr">
        <is>
          <t>Headington Hill</t>
        </is>
      </c>
      <c r="B6446" t="inlineStr">
        <is>
          <t>QLD</t>
        </is>
      </c>
      <c r="C6446" t="n">
        <v>4361</v>
      </c>
      <c r="D6446" t="inlineStr">
        <is>
          <t>Delivery Area</t>
        </is>
      </c>
      <c r="F6446" t="inlineStr">
        <is>
          <t>4361|QLD</t>
        </is>
      </c>
      <c r="G6446" t="n">
        <v>5</v>
      </c>
      <c r="H6446" t="n">
        <v>1</v>
      </c>
      <c r="I6446" t="n">
        <v>717.4343</v>
      </c>
      <c r="J6446" s="31" t="n">
        <v>717.4344</v>
      </c>
      <c r="K6446" t="inlineStr">
        <is>
          <t>5:100.0%</t>
        </is>
      </c>
      <c r="L6446" t="inlineStr">
        <is>
          <t>MMM5 - Small rural town</t>
        </is>
      </c>
    </row>
    <row r="6447" ht="15" customHeight="1">
      <c r="A6447" t="inlineStr">
        <is>
          <t>Healesville</t>
        </is>
      </c>
      <c r="B6447" t="inlineStr">
        <is>
          <t>VIC</t>
        </is>
      </c>
      <c r="C6447" t="n">
        <v>3777</v>
      </c>
      <c r="D6447" t="inlineStr">
        <is>
          <t>Delivery Area</t>
        </is>
      </c>
      <c r="F6447" t="inlineStr">
        <is>
          <t>3777|VIC</t>
        </is>
      </c>
      <c r="G6447" t="n">
        <v>5</v>
      </c>
      <c r="H6447" t="n">
        <v>0.4652</v>
      </c>
      <c r="I6447" t="n">
        <v>173.6962</v>
      </c>
      <c r="J6447" s="31" t="n">
        <v>373.3849</v>
      </c>
      <c r="K6447" t="inlineStr">
        <is>
          <t>5:46.5%; 4:42.7%; 2:10.8%</t>
        </is>
      </c>
      <c r="L6447" t="inlineStr">
        <is>
          <t>MMM5 - Small rural town</t>
        </is>
      </c>
    </row>
    <row r="6448" ht="15" customHeight="1">
      <c r="A6448" t="inlineStr">
        <is>
          <t>Healesville Main Street</t>
        </is>
      </c>
      <c r="B6448" t="inlineStr">
        <is>
          <t>VIC</t>
        </is>
      </c>
      <c r="C6448" t="n">
        <v>3777</v>
      </c>
      <c r="D6448" t="inlineStr">
        <is>
          <t>Delivery Area</t>
        </is>
      </c>
      <c r="E6448" t="inlineStr">
        <is>
          <t>PO BOXES</t>
        </is>
      </c>
      <c r="F6448" t="inlineStr">
        <is>
          <t>3777|VIC</t>
        </is>
      </c>
      <c r="G6448" t="n">
        <v>5</v>
      </c>
      <c r="H6448" t="n">
        <v>0.4652</v>
      </c>
      <c r="I6448" t="n">
        <v>173.6962</v>
      </c>
      <c r="J6448" s="31" t="n">
        <v>373.3849</v>
      </c>
      <c r="K6448" t="inlineStr">
        <is>
          <t>5:46.5%; 4:42.7%; 2:10.8%</t>
        </is>
      </c>
      <c r="L6448" t="inlineStr">
        <is>
          <t>MMM5 - Small rural town</t>
        </is>
      </c>
    </row>
    <row r="6449" ht="15" customHeight="1">
      <c r="A6449" t="inlineStr">
        <is>
          <t>Healy</t>
        </is>
      </c>
      <c r="B6449" t="inlineStr">
        <is>
          <t>QLD</t>
        </is>
      </c>
      <c r="C6449" t="n">
        <v>4825</v>
      </c>
      <c r="D6449" t="inlineStr">
        <is>
          <t>Delivery Area</t>
        </is>
      </c>
      <c r="F6449" t="inlineStr">
        <is>
          <t>4825|QLD</t>
        </is>
      </c>
      <c r="G6449" t="n">
        <v>7</v>
      </c>
      <c r="H6449" t="n">
        <v>0.9994</v>
      </c>
      <c r="I6449" t="n">
        <v>99719.2751</v>
      </c>
      <c r="J6449" s="31" t="n">
        <v>99782.1361</v>
      </c>
      <c r="K6449" t="inlineStr">
        <is>
          <t>7:99.9%; 6:0.1%</t>
        </is>
      </c>
      <c r="L6449" t="inlineStr">
        <is>
          <t>MMM7 - Very remote community</t>
        </is>
      </c>
    </row>
    <row r="6450" ht="15" customHeight="1">
      <c r="A6450" t="inlineStr">
        <is>
          <t>Heard Island</t>
        </is>
      </c>
      <c r="B6450" t="inlineStr">
        <is>
          <t>TAS</t>
        </is>
      </c>
      <c r="C6450" t="n">
        <v>7151</v>
      </c>
      <c r="D6450" t="inlineStr">
        <is>
          <t>Delivery Area</t>
        </is>
      </c>
      <c r="F6450" t="inlineStr">
        <is>
          <t>7151|TAS</t>
        </is>
      </c>
      <c r="J6450" s="31" t="n"/>
    </row>
    <row r="6451" ht="15" customHeight="1">
      <c r="A6451" t="inlineStr">
        <is>
          <t>Heath Hill</t>
        </is>
      </c>
      <c r="B6451" t="inlineStr">
        <is>
          <t>VIC</t>
        </is>
      </c>
      <c r="C6451" t="n">
        <v>3981</v>
      </c>
      <c r="D6451" t="inlineStr">
        <is>
          <t>Delivery Area</t>
        </is>
      </c>
      <c r="F6451" t="inlineStr">
        <is>
          <t>3981|VIC</t>
        </is>
      </c>
      <c r="G6451" t="n">
        <v>2</v>
      </c>
      <c r="H6451" t="n">
        <v>0.5185999999999999</v>
      </c>
      <c r="I6451" t="n">
        <v>105.6756</v>
      </c>
      <c r="J6451" s="31" t="n">
        <v>203.7769</v>
      </c>
      <c r="K6451" t="inlineStr">
        <is>
          <t>2:51.9%; 5:48.1%</t>
        </is>
      </c>
      <c r="L6451" t="inlineStr">
        <is>
          <t>MMM2 - Regional centre</t>
        </is>
      </c>
    </row>
    <row r="6452" ht="15" customHeight="1">
      <c r="A6452" t="inlineStr">
        <is>
          <t>Heathcote</t>
        </is>
      </c>
      <c r="B6452" t="inlineStr">
        <is>
          <t>NSW</t>
        </is>
      </c>
      <c r="C6452" t="n">
        <v>2233</v>
      </c>
      <c r="D6452" t="inlineStr">
        <is>
          <t>Delivery Area</t>
        </is>
      </c>
      <c r="F6452" t="inlineStr">
        <is>
          <t>2233|NSW</t>
        </is>
      </c>
      <c r="G6452" t="n">
        <v>2</v>
      </c>
      <c r="H6452" t="n">
        <v>0.6251</v>
      </c>
      <c r="I6452" t="n">
        <v>25.5223</v>
      </c>
      <c r="J6452" s="31" t="n">
        <v>40.831</v>
      </c>
      <c r="K6452" t="inlineStr">
        <is>
          <t>2:62.5%; 1:37.5%</t>
        </is>
      </c>
      <c r="L6452" t="inlineStr">
        <is>
          <t>MMM2 - Regional centre</t>
        </is>
      </c>
    </row>
    <row r="6453" ht="15" customHeight="1">
      <c r="A6453" t="inlineStr">
        <is>
          <t>Heathcote</t>
        </is>
      </c>
      <c r="B6453" t="inlineStr">
        <is>
          <t>VIC</t>
        </is>
      </c>
      <c r="C6453" t="n">
        <v>3523</v>
      </c>
      <c r="D6453" t="inlineStr">
        <is>
          <t>Delivery Area</t>
        </is>
      </c>
      <c r="F6453" t="inlineStr">
        <is>
          <t>3523|VIC</t>
        </is>
      </c>
      <c r="G6453" t="n">
        <v>5</v>
      </c>
      <c r="H6453" t="n">
        <v>1</v>
      </c>
      <c r="I6453" t="n">
        <v>680.5264</v>
      </c>
      <c r="J6453" s="31" t="n">
        <v>680.5253</v>
      </c>
      <c r="K6453" t="inlineStr">
        <is>
          <t>5:100.0%</t>
        </is>
      </c>
      <c r="L6453" t="inlineStr">
        <is>
          <t>MMM5 - Small rural town</t>
        </is>
      </c>
    </row>
    <row r="6454" ht="15" customHeight="1">
      <c r="A6454" t="inlineStr">
        <is>
          <t>Heathcote Junction</t>
        </is>
      </c>
      <c r="B6454" t="inlineStr">
        <is>
          <t>VIC</t>
        </is>
      </c>
      <c r="C6454" t="n">
        <v>3758</v>
      </c>
      <c r="D6454" t="inlineStr">
        <is>
          <t>Delivery Area</t>
        </is>
      </c>
      <c r="F6454" t="inlineStr">
        <is>
          <t>3758|VIC</t>
        </is>
      </c>
      <c r="G6454" t="n">
        <v>2</v>
      </c>
      <c r="H6454" t="n">
        <v>0.4194</v>
      </c>
      <c r="I6454" t="n">
        <v>18.748</v>
      </c>
      <c r="J6454" s="31" t="n">
        <v>44.7055</v>
      </c>
      <c r="K6454" t="inlineStr">
        <is>
          <t>2:41.9%; 5:37.2%; 4:20.9%</t>
        </is>
      </c>
      <c r="L6454" t="inlineStr">
        <is>
          <t>MMM2 - Regional centre</t>
        </is>
      </c>
    </row>
    <row r="6455" ht="15" customHeight="1">
      <c r="A6455" t="inlineStr">
        <is>
          <t>Heathcote South</t>
        </is>
      </c>
      <c r="B6455" t="inlineStr">
        <is>
          <t>VIC</t>
        </is>
      </c>
      <c r="C6455" t="n">
        <v>3523</v>
      </c>
      <c r="D6455" t="inlineStr">
        <is>
          <t>Delivery Area</t>
        </is>
      </c>
      <c r="F6455" t="inlineStr">
        <is>
          <t>3523|VIC</t>
        </is>
      </c>
      <c r="G6455" t="n">
        <v>5</v>
      </c>
      <c r="H6455" t="n">
        <v>1</v>
      </c>
      <c r="I6455" t="n">
        <v>680.5264</v>
      </c>
      <c r="J6455" s="31" t="n">
        <v>680.5253</v>
      </c>
      <c r="K6455" t="inlineStr">
        <is>
          <t>5:100.0%</t>
        </is>
      </c>
      <c r="L6455" t="inlineStr">
        <is>
          <t>MMM5 - Small rural town</t>
        </is>
      </c>
    </row>
    <row r="6456" ht="15" customHeight="1">
      <c r="A6456" t="inlineStr">
        <is>
          <t>Heatherbrae</t>
        </is>
      </c>
      <c r="B6456" t="inlineStr">
        <is>
          <t>NSW</t>
        </is>
      </c>
      <c r="C6456" t="n">
        <v>2324</v>
      </c>
      <c r="D6456" t="inlineStr">
        <is>
          <t>Delivery Area</t>
        </is>
      </c>
      <c r="F6456" t="inlineStr">
        <is>
          <t>2324|NSW</t>
        </is>
      </c>
      <c r="G6456" t="n">
        <v>5</v>
      </c>
      <c r="H6456" t="n">
        <v>0.6822</v>
      </c>
      <c r="I6456" t="n">
        <v>427.8461</v>
      </c>
      <c r="J6456" s="31" t="n">
        <v>627.1611</v>
      </c>
      <c r="K6456" t="inlineStr">
        <is>
          <t>5:68.2%; 2:16.1%; 1:10.3%; 4:5.1%; 6:0.3%</t>
        </is>
      </c>
      <c r="L6456" t="inlineStr">
        <is>
          <t>MMM5 - Small rural town</t>
        </is>
      </c>
    </row>
    <row r="6457" ht="15" customHeight="1">
      <c r="A6457" t="inlineStr">
        <is>
          <t>Heatherton</t>
        </is>
      </c>
      <c r="B6457" t="inlineStr">
        <is>
          <t>VIC</t>
        </is>
      </c>
      <c r="C6457" t="n">
        <v>3202</v>
      </c>
      <c r="D6457" t="inlineStr">
        <is>
          <t>Delivery Area</t>
        </is>
      </c>
      <c r="F6457" t="inlineStr">
        <is>
          <t>3202|VIC</t>
        </is>
      </c>
      <c r="G6457" t="n">
        <v>1</v>
      </c>
      <c r="H6457" t="n">
        <v>1</v>
      </c>
      <c r="I6457" t="n">
        <v>7.117</v>
      </c>
      <c r="J6457" s="31" t="n">
        <v>7.1165</v>
      </c>
      <c r="K6457" t="inlineStr">
        <is>
          <t>1:100.0%</t>
        </is>
      </c>
      <c r="L6457" t="inlineStr">
        <is>
          <t>MMM1 - Metropolitan area</t>
        </is>
      </c>
    </row>
    <row r="6458" ht="15" customHeight="1">
      <c r="A6458" t="inlineStr">
        <is>
          <t>Heathfield</t>
        </is>
      </c>
      <c r="B6458" t="inlineStr">
        <is>
          <t>SA</t>
        </is>
      </c>
      <c r="C6458" t="n">
        <v>5153</v>
      </c>
      <c r="D6458" t="inlineStr">
        <is>
          <t>Delivery Area</t>
        </is>
      </c>
      <c r="F6458" t="inlineStr">
        <is>
          <t>5153|SA</t>
        </is>
      </c>
      <c r="G6458" t="n">
        <v>3</v>
      </c>
      <c r="H6458" t="n">
        <v>0.5716</v>
      </c>
      <c r="I6458" t="n">
        <v>118.91</v>
      </c>
      <c r="J6458" s="31" t="n">
        <v>208.0124</v>
      </c>
      <c r="K6458" t="inlineStr">
        <is>
          <t>3:57.2%; 2:31.0%; 1:9.6%; 4:2.3%</t>
        </is>
      </c>
      <c r="L6458" t="inlineStr">
        <is>
          <t>MMM3 - Large rural town</t>
        </is>
      </c>
    </row>
    <row r="6459" ht="15" customHeight="1">
      <c r="A6459" t="inlineStr">
        <is>
          <t>Heathmere</t>
        </is>
      </c>
      <c r="B6459" t="inlineStr">
        <is>
          <t>VIC</t>
        </is>
      </c>
      <c r="C6459" t="n">
        <v>3305</v>
      </c>
      <c r="D6459" t="inlineStr">
        <is>
          <t>Delivery Area</t>
        </is>
      </c>
      <c r="F6459" t="inlineStr">
        <is>
          <t>3305|VIC</t>
        </is>
      </c>
      <c r="G6459" t="n">
        <v>5</v>
      </c>
      <c r="H6459" t="n">
        <v>0.8034</v>
      </c>
      <c r="I6459" t="n">
        <v>644.1905</v>
      </c>
      <c r="J6459" s="31" t="n">
        <v>801.8053</v>
      </c>
      <c r="K6459" t="inlineStr">
        <is>
          <t>5:80.3%; 4:19.7%</t>
        </is>
      </c>
      <c r="L6459" t="inlineStr">
        <is>
          <t>MMM5 - Small rural town</t>
        </is>
      </c>
    </row>
    <row r="6460" ht="15" customHeight="1">
      <c r="A6460" t="inlineStr">
        <is>
          <t>Heathmont</t>
        </is>
      </c>
      <c r="B6460" t="inlineStr">
        <is>
          <t>VIC</t>
        </is>
      </c>
      <c r="C6460" t="n">
        <v>3135</v>
      </c>
      <c r="D6460" t="inlineStr">
        <is>
          <t>Delivery Area</t>
        </is>
      </c>
      <c r="F6460" t="inlineStr">
        <is>
          <t>3135|VIC</t>
        </is>
      </c>
      <c r="G6460" t="n">
        <v>1</v>
      </c>
      <c r="H6460" t="n">
        <v>1</v>
      </c>
      <c r="I6460" t="n">
        <v>9.183299999999999</v>
      </c>
      <c r="J6460" s="31" t="n">
        <v>9.183</v>
      </c>
      <c r="K6460" t="inlineStr">
        <is>
          <t>1:100.0%</t>
        </is>
      </c>
      <c r="L6460" t="inlineStr">
        <is>
          <t>MMM1 - Metropolitan area</t>
        </is>
      </c>
    </row>
    <row r="6461" ht="15" customHeight="1">
      <c r="A6461" t="inlineStr">
        <is>
          <t>Heathpool</t>
        </is>
      </c>
      <c r="B6461" t="inlineStr">
        <is>
          <t>SA</t>
        </is>
      </c>
      <c r="C6461" t="n">
        <v>5068</v>
      </c>
      <c r="D6461" t="inlineStr">
        <is>
          <t>Delivery Area</t>
        </is>
      </c>
      <c r="F6461" t="inlineStr">
        <is>
          <t>5068|SA</t>
        </is>
      </c>
      <c r="G6461" t="n">
        <v>1</v>
      </c>
      <c r="H6461" t="n">
        <v>1</v>
      </c>
      <c r="I6461" t="n">
        <v>5.0514</v>
      </c>
      <c r="J6461" s="31" t="n">
        <v>5.0515</v>
      </c>
      <c r="K6461" t="inlineStr">
        <is>
          <t>1:100.0%</t>
        </is>
      </c>
      <c r="L6461" t="inlineStr">
        <is>
          <t>MMM1 - Metropolitan area</t>
        </is>
      </c>
    </row>
    <row r="6462" ht="15" customHeight="1">
      <c r="A6462" t="inlineStr">
        <is>
          <t>Heathridge</t>
        </is>
      </c>
      <c r="B6462" t="inlineStr">
        <is>
          <t>WA</t>
        </is>
      </c>
      <c r="C6462" t="n">
        <v>6027</v>
      </c>
      <c r="D6462" t="inlineStr">
        <is>
          <t>Delivery Area</t>
        </is>
      </c>
      <c r="F6462" t="inlineStr">
        <is>
          <t>6027|WA</t>
        </is>
      </c>
      <c r="G6462" t="n">
        <v>1</v>
      </c>
      <c r="H6462" t="n">
        <v>1</v>
      </c>
      <c r="I6462" t="n">
        <v>32.6884</v>
      </c>
      <c r="J6462" s="31" t="n">
        <v>32.6881</v>
      </c>
      <c r="K6462" t="inlineStr">
        <is>
          <t>1:100.0%</t>
        </is>
      </c>
      <c r="L6462" t="inlineStr">
        <is>
          <t>MMM1 - Metropolitan area</t>
        </is>
      </c>
    </row>
    <row r="6463" ht="15" customHeight="1">
      <c r="A6463" t="inlineStr">
        <is>
          <t>Heathwood</t>
        </is>
      </c>
      <c r="B6463" t="inlineStr">
        <is>
          <t>VIC</t>
        </is>
      </c>
      <c r="C6463" t="n">
        <v>3134</v>
      </c>
      <c r="D6463" t="inlineStr">
        <is>
          <t>Delivery Area</t>
        </is>
      </c>
      <c r="F6463" t="inlineStr">
        <is>
          <t>3134|VIC</t>
        </is>
      </c>
      <c r="G6463" t="n">
        <v>1</v>
      </c>
      <c r="H6463" t="n">
        <v>1</v>
      </c>
      <c r="I6463" t="n">
        <v>22.8766</v>
      </c>
      <c r="J6463" s="31" t="n">
        <v>22.8758</v>
      </c>
      <c r="K6463" t="inlineStr">
        <is>
          <t>1:100.0%</t>
        </is>
      </c>
      <c r="L6463" t="inlineStr">
        <is>
          <t>MMM1 - Metropolitan area</t>
        </is>
      </c>
    </row>
    <row r="6464" ht="15" customHeight="1">
      <c r="A6464" t="inlineStr">
        <is>
          <t>Heathwood</t>
        </is>
      </c>
      <c r="B6464" t="inlineStr">
        <is>
          <t>QLD</t>
        </is>
      </c>
      <c r="C6464" t="n">
        <v>4110</v>
      </c>
      <c r="D6464" t="inlineStr">
        <is>
          <t>Delivery Area</t>
        </is>
      </c>
      <c r="F6464" t="inlineStr">
        <is>
          <t>4110|QLD</t>
        </is>
      </c>
      <c r="G6464" t="n">
        <v>1</v>
      </c>
      <c r="H6464" t="n">
        <v>1</v>
      </c>
      <c r="I6464" t="n">
        <v>34.8171</v>
      </c>
      <c r="J6464" s="31" t="n">
        <v>34.8175</v>
      </c>
      <c r="K6464" t="inlineStr">
        <is>
          <t>1:100.0%</t>
        </is>
      </c>
      <c r="L6464" t="inlineStr">
        <is>
          <t>MMM1 - Metropolitan area</t>
        </is>
      </c>
    </row>
    <row r="6465" ht="15" customHeight="1">
      <c r="A6465" t="inlineStr">
        <is>
          <t>Heathwood Df</t>
        </is>
      </c>
      <c r="B6465" t="inlineStr">
        <is>
          <t>QLD</t>
        </is>
      </c>
      <c r="C6465" t="n">
        <v>4110</v>
      </c>
      <c r="D6465" t="inlineStr">
        <is>
          <t>Delivery Area</t>
        </is>
      </c>
      <c r="F6465" t="inlineStr">
        <is>
          <t>4110|QLD</t>
        </is>
      </c>
      <c r="G6465" t="n">
        <v>1</v>
      </c>
      <c r="H6465" t="n">
        <v>1</v>
      </c>
      <c r="I6465" t="n">
        <v>34.8171</v>
      </c>
      <c r="J6465" s="31" t="n">
        <v>34.8175</v>
      </c>
      <c r="K6465" t="inlineStr">
        <is>
          <t>1:100.0%</t>
        </is>
      </c>
      <c r="L6465" t="inlineStr">
        <is>
          <t>MMM1 - Metropolitan area</t>
        </is>
      </c>
    </row>
    <row r="6466" ht="15" customHeight="1">
      <c r="A6466" t="inlineStr">
        <is>
          <t>Heatley</t>
        </is>
      </c>
      <c r="B6466" t="inlineStr">
        <is>
          <t>QLD</t>
        </is>
      </c>
      <c r="C6466" t="n">
        <v>4814</v>
      </c>
      <c r="D6466" t="inlineStr">
        <is>
          <t>Delivery Area</t>
        </is>
      </c>
      <c r="F6466" t="inlineStr">
        <is>
          <t>4814|QLD</t>
        </is>
      </c>
      <c r="G6466" t="n">
        <v>2</v>
      </c>
      <c r="H6466" t="n">
        <v>1</v>
      </c>
      <c r="I6466" t="n">
        <v>59.9769</v>
      </c>
      <c r="J6466" s="31" t="n">
        <v>59.9761</v>
      </c>
      <c r="K6466" t="inlineStr">
        <is>
          <t>2:100.0%</t>
        </is>
      </c>
      <c r="L6466" t="inlineStr">
        <is>
          <t>MMM2 - Regional centre</t>
        </is>
      </c>
    </row>
    <row r="6467" ht="15" customHeight="1">
      <c r="A6467" t="inlineStr">
        <is>
          <t>Heavitree Gap Cpa</t>
        </is>
      </c>
      <c r="B6467" t="inlineStr">
        <is>
          <t>NT</t>
        </is>
      </c>
      <c r="C6467" t="n">
        <v>873</v>
      </c>
      <c r="D6467" t="inlineStr">
        <is>
          <t>Delivery Area</t>
        </is>
      </c>
      <c r="E6467" t="inlineStr">
        <is>
          <t>PO BOXES</t>
        </is>
      </c>
      <c r="F6467" t="inlineStr">
        <is>
          <t>873|NT</t>
        </is>
      </c>
      <c r="G6467" t="n">
        <v>6</v>
      </c>
      <c r="H6467" t="n">
        <v>1</v>
      </c>
      <c r="I6467" t="n">
        <v>172.5251</v>
      </c>
      <c r="J6467" s="31" t="n">
        <v>172.5253</v>
      </c>
      <c r="K6467" t="inlineStr">
        <is>
          <t>6:100.0%</t>
        </is>
      </c>
      <c r="L6467" t="inlineStr">
        <is>
          <t>MMM6 - Remote community</t>
        </is>
      </c>
    </row>
    <row r="6468" ht="15" customHeight="1">
      <c r="A6468" t="inlineStr">
        <is>
          <t>Hebden</t>
        </is>
      </c>
      <c r="B6468" t="inlineStr">
        <is>
          <t>NSW</t>
        </is>
      </c>
      <c r="C6468" t="n">
        <v>2330</v>
      </c>
      <c r="D6468" t="inlineStr">
        <is>
          <t>Delivery Area</t>
        </is>
      </c>
      <c r="F6468" t="inlineStr">
        <is>
          <t>2330|NSW</t>
        </is>
      </c>
      <c r="G6468" t="n">
        <v>5</v>
      </c>
      <c r="H6468" t="n">
        <v>0.9528</v>
      </c>
      <c r="I6468" t="n">
        <v>4507.692</v>
      </c>
      <c r="J6468" s="31" t="n">
        <v>4730.8949</v>
      </c>
      <c r="K6468" t="inlineStr">
        <is>
          <t>5:95.3%; 4:4.7%</t>
        </is>
      </c>
      <c r="L6468" t="inlineStr">
        <is>
          <t>MMM5 - Small rural town</t>
        </is>
      </c>
    </row>
    <row r="6469" ht="15" customHeight="1">
      <c r="A6469" t="inlineStr">
        <is>
          <t>Hebel</t>
        </is>
      </c>
      <c r="B6469" t="inlineStr">
        <is>
          <t>QLD</t>
        </is>
      </c>
      <c r="C6469" t="n">
        <v>4486</v>
      </c>
      <c r="D6469" t="inlineStr">
        <is>
          <t>Delivery Area</t>
        </is>
      </c>
      <c r="F6469" t="inlineStr">
        <is>
          <t>4486|QLD</t>
        </is>
      </c>
      <c r="G6469" t="n">
        <v>7</v>
      </c>
      <c r="H6469" t="n">
        <v>1</v>
      </c>
      <c r="I6469" t="n">
        <v>9948.649299999999</v>
      </c>
      <c r="J6469" s="31" t="n">
        <v>9948.6495</v>
      </c>
      <c r="K6469" t="inlineStr">
        <is>
          <t>7:100.0%</t>
        </is>
      </c>
      <c r="L6469" t="inlineStr">
        <is>
          <t>MMM7 - Very remote community</t>
        </is>
      </c>
    </row>
    <row r="6470" ht="15" customHeight="1">
      <c r="A6470" t="inlineStr">
        <is>
          <t>Hebersham</t>
        </is>
      </c>
      <c r="B6470" t="inlineStr">
        <is>
          <t>NSW</t>
        </is>
      </c>
      <c r="C6470" t="n">
        <v>2770</v>
      </c>
      <c r="D6470" t="inlineStr">
        <is>
          <t>Delivery Area</t>
        </is>
      </c>
      <c r="F6470" t="inlineStr">
        <is>
          <t>2770|NSW</t>
        </is>
      </c>
      <c r="G6470" t="n">
        <v>1</v>
      </c>
      <c r="H6470" t="n">
        <v>1</v>
      </c>
      <c r="I6470" t="n">
        <v>24.7283</v>
      </c>
      <c r="J6470" s="31" t="n">
        <v>24.7303</v>
      </c>
      <c r="K6470" t="inlineStr">
        <is>
          <t>1:100.0%</t>
        </is>
      </c>
      <c r="L6470" t="inlineStr">
        <is>
          <t>MMM1 - Metropolitan area</t>
        </is>
      </c>
    </row>
    <row r="6471" ht="15" customHeight="1">
      <c r="A6471" t="inlineStr">
        <is>
          <t>Heckenberg</t>
        </is>
      </c>
      <c r="B6471" t="inlineStr">
        <is>
          <t>NSW</t>
        </is>
      </c>
      <c r="C6471" t="n">
        <v>2168</v>
      </c>
      <c r="D6471" t="inlineStr">
        <is>
          <t>Delivery Area</t>
        </is>
      </c>
      <c r="F6471" t="inlineStr">
        <is>
          <t>2168|NSW</t>
        </is>
      </c>
      <c r="G6471" t="n">
        <v>1</v>
      </c>
      <c r="H6471" t="n">
        <v>1</v>
      </c>
      <c r="I6471" t="n">
        <v>12.868</v>
      </c>
      <c r="J6471" s="31" t="n">
        <v>12.8684</v>
      </c>
      <c r="K6471" t="inlineStr">
        <is>
          <t>1:100.0%</t>
        </is>
      </c>
      <c r="L6471" t="inlineStr">
        <is>
          <t>MMM1 - Metropolitan area</t>
        </is>
      </c>
    </row>
    <row r="6472" ht="15" customHeight="1">
      <c r="A6472" t="inlineStr">
        <is>
          <t>Hectorville</t>
        </is>
      </c>
      <c r="B6472" t="inlineStr">
        <is>
          <t>SA</t>
        </is>
      </c>
      <c r="C6472" t="n">
        <v>5073</v>
      </c>
      <c r="D6472" t="inlineStr">
        <is>
          <t>Delivery Area</t>
        </is>
      </c>
      <c r="F6472" t="inlineStr">
        <is>
          <t>5073|SA</t>
        </is>
      </c>
      <c r="G6472" t="n">
        <v>1</v>
      </c>
      <c r="H6472" t="n">
        <v>1</v>
      </c>
      <c r="I6472" t="n">
        <v>7.505</v>
      </c>
      <c r="J6472" s="31" t="n">
        <v>7.5046</v>
      </c>
      <c r="K6472" t="inlineStr">
        <is>
          <t>1:100.0%</t>
        </is>
      </c>
      <c r="L6472" t="inlineStr">
        <is>
          <t>MMM1 - Metropolitan area</t>
        </is>
      </c>
    </row>
    <row r="6473" ht="15" customHeight="1">
      <c r="A6473" t="inlineStr">
        <is>
          <t>Heddon Greta</t>
        </is>
      </c>
      <c r="B6473" t="inlineStr">
        <is>
          <t>NSW</t>
        </is>
      </c>
      <c r="C6473" t="n">
        <v>2321</v>
      </c>
      <c r="D6473" t="inlineStr">
        <is>
          <t>Delivery Area</t>
        </is>
      </c>
      <c r="F6473" t="inlineStr">
        <is>
          <t>2321|NSW</t>
        </is>
      </c>
      <c r="G6473" t="n">
        <v>5</v>
      </c>
      <c r="H6473" t="n">
        <v>0.5179</v>
      </c>
      <c r="I6473" t="n">
        <v>187.2956</v>
      </c>
      <c r="J6473" s="31" t="n">
        <v>361.6288</v>
      </c>
      <c r="K6473" t="inlineStr">
        <is>
          <t>5:51.8%; 2:34.9%; 1:13.3%</t>
        </is>
      </c>
      <c r="L6473" t="inlineStr">
        <is>
          <t>MMM5 - Small rural town</t>
        </is>
      </c>
    </row>
    <row r="6474" ht="15" customHeight="1">
      <c r="A6474" t="inlineStr">
        <is>
          <t>Hedley</t>
        </is>
      </c>
      <c r="B6474" t="inlineStr">
        <is>
          <t>VIC</t>
        </is>
      </c>
      <c r="C6474" t="n">
        <v>3967</v>
      </c>
      <c r="D6474" t="inlineStr">
        <is>
          <t>Delivery Area</t>
        </is>
      </c>
      <c r="F6474" t="inlineStr">
        <is>
          <t>3967|VIC</t>
        </is>
      </c>
      <c r="G6474" t="n">
        <v>5</v>
      </c>
      <c r="H6474" t="n">
        <v>0.9909</v>
      </c>
      <c r="I6474" t="n">
        <v>87.1601</v>
      </c>
      <c r="J6474" s="31" t="n">
        <v>87.9588</v>
      </c>
      <c r="K6474" t="inlineStr">
        <is>
          <t>5:99.1%; 6:0.9%</t>
        </is>
      </c>
      <c r="L6474" t="inlineStr">
        <is>
          <t>MMM5 - Small rural town</t>
        </is>
      </c>
    </row>
    <row r="6475" ht="15" customHeight="1">
      <c r="A6475" t="inlineStr">
        <is>
          <t>Heidelberg</t>
        </is>
      </c>
      <c r="B6475" t="inlineStr">
        <is>
          <t>VIC</t>
        </is>
      </c>
      <c r="C6475" t="n">
        <v>3084</v>
      </c>
      <c r="D6475" t="inlineStr">
        <is>
          <t>Delivery Area</t>
        </is>
      </c>
      <c r="F6475" t="inlineStr">
        <is>
          <t>3084|VIC</t>
        </is>
      </c>
      <c r="G6475" t="n">
        <v>1</v>
      </c>
      <c r="H6475" t="n">
        <v>1</v>
      </c>
      <c r="I6475" t="n">
        <v>13.1111</v>
      </c>
      <c r="J6475" s="31" t="n">
        <v>13.1099</v>
      </c>
      <c r="K6475" t="inlineStr">
        <is>
          <t>1:100.0%</t>
        </is>
      </c>
      <c r="L6475" t="inlineStr">
        <is>
          <t>MMM1 - Metropolitan area</t>
        </is>
      </c>
    </row>
    <row r="6476" ht="15" customHeight="1">
      <c r="A6476" t="inlineStr">
        <is>
          <t>Heidelberg Heights</t>
        </is>
      </c>
      <c r="B6476" t="inlineStr">
        <is>
          <t>VIC</t>
        </is>
      </c>
      <c r="C6476" t="n">
        <v>3081</v>
      </c>
      <c r="D6476" t="inlineStr">
        <is>
          <t>Delivery Area</t>
        </is>
      </c>
      <c r="F6476" t="inlineStr">
        <is>
          <t>3081|VIC</t>
        </is>
      </c>
      <c r="G6476" t="n">
        <v>1</v>
      </c>
      <c r="H6476" t="n">
        <v>1</v>
      </c>
      <c r="I6476" t="n">
        <v>6.2311</v>
      </c>
      <c r="J6476" s="31" t="n">
        <v>6.231</v>
      </c>
      <c r="K6476" t="inlineStr">
        <is>
          <t>1:100.0%</t>
        </is>
      </c>
      <c r="L6476" t="inlineStr">
        <is>
          <t>MMM1 - Metropolitan area</t>
        </is>
      </c>
    </row>
    <row r="6477" ht="15" customHeight="1">
      <c r="A6477" t="inlineStr">
        <is>
          <t>Heidelberg Rgh</t>
        </is>
      </c>
      <c r="B6477" t="inlineStr">
        <is>
          <t>VIC</t>
        </is>
      </c>
      <c r="C6477" t="n">
        <v>3081</v>
      </c>
      <c r="D6477" t="inlineStr">
        <is>
          <t>Delivery Area</t>
        </is>
      </c>
      <c r="F6477" t="inlineStr">
        <is>
          <t>3081|VIC</t>
        </is>
      </c>
      <c r="G6477" t="n">
        <v>1</v>
      </c>
      <c r="H6477" t="n">
        <v>1</v>
      </c>
      <c r="I6477" t="n">
        <v>6.2311</v>
      </c>
      <c r="J6477" s="31" t="n">
        <v>6.231</v>
      </c>
      <c r="K6477" t="inlineStr">
        <is>
          <t>1:100.0%</t>
        </is>
      </c>
      <c r="L6477" t="inlineStr">
        <is>
          <t>MMM1 - Metropolitan area</t>
        </is>
      </c>
    </row>
    <row r="6478" ht="15" customHeight="1">
      <c r="A6478" t="inlineStr">
        <is>
          <t>Heidelberg West</t>
        </is>
      </c>
      <c r="B6478" t="inlineStr">
        <is>
          <t>VIC</t>
        </is>
      </c>
      <c r="C6478" t="n">
        <v>3081</v>
      </c>
      <c r="D6478" t="inlineStr">
        <is>
          <t>Delivery Area</t>
        </is>
      </c>
      <c r="F6478" t="inlineStr">
        <is>
          <t>3081|VIC</t>
        </is>
      </c>
      <c r="G6478" t="n">
        <v>1</v>
      </c>
      <c r="H6478" t="n">
        <v>1</v>
      </c>
      <c r="I6478" t="n">
        <v>6.2311</v>
      </c>
      <c r="J6478" s="31" t="n">
        <v>6.231</v>
      </c>
      <c r="K6478" t="inlineStr">
        <is>
          <t>1:100.0%</t>
        </is>
      </c>
      <c r="L6478" t="inlineStr">
        <is>
          <t>MMM1 - Metropolitan area</t>
        </is>
      </c>
    </row>
    <row r="6479" ht="15" customHeight="1">
      <c r="A6479" t="inlineStr">
        <is>
          <t>Heifer Station</t>
        </is>
      </c>
      <c r="B6479" t="inlineStr">
        <is>
          <t>NSW</t>
        </is>
      </c>
      <c r="C6479" t="n">
        <v>2460</v>
      </c>
      <c r="D6479" t="inlineStr">
        <is>
          <t>Delivery Area</t>
        </is>
      </c>
      <c r="F6479" t="inlineStr">
        <is>
          <t>2460|NSW</t>
        </is>
      </c>
      <c r="G6479" t="n">
        <v>5</v>
      </c>
      <c r="H6479" t="n">
        <v>0.8961</v>
      </c>
      <c r="I6479" t="n">
        <v>5941.1588</v>
      </c>
      <c r="J6479" s="31" t="n">
        <v>6630.3495</v>
      </c>
      <c r="K6479" t="inlineStr">
        <is>
          <t>5:89.6%; 3:10.4%; 7:0.0%</t>
        </is>
      </c>
      <c r="L6479" t="inlineStr">
        <is>
          <t>MMM5 - Small rural town</t>
        </is>
      </c>
    </row>
    <row r="6480" ht="15" customHeight="1">
      <c r="A6480" t="inlineStr">
        <is>
          <t>Helen Springs Station</t>
        </is>
      </c>
      <c r="B6480" t="inlineStr">
        <is>
          <t>NT</t>
        </is>
      </c>
      <c r="C6480" t="n">
        <v>852</v>
      </c>
      <c r="D6480" t="inlineStr">
        <is>
          <t>Delivery Area</t>
        </is>
      </c>
      <c r="F6480" t="inlineStr">
        <is>
          <t>852|NT</t>
        </is>
      </c>
      <c r="G6480" t="n">
        <v>7</v>
      </c>
      <c r="H6480" t="n">
        <v>0.9833</v>
      </c>
      <c r="I6480" t="n">
        <v>434278.6846</v>
      </c>
      <c r="J6480" s="31" t="n">
        <v>441673.3068</v>
      </c>
      <c r="K6480" t="inlineStr">
        <is>
          <t>7:98.3%; 6:1.7%</t>
        </is>
      </c>
      <c r="L6480" t="inlineStr">
        <is>
          <t>MMM7 - Very remote community</t>
        </is>
      </c>
    </row>
    <row r="6481" ht="15" customHeight="1">
      <c r="A6481" t="inlineStr">
        <is>
          <t>Helena Valley</t>
        </is>
      </c>
      <c r="B6481" t="inlineStr">
        <is>
          <t>WA</t>
        </is>
      </c>
      <c r="C6481" t="n">
        <v>6056</v>
      </c>
      <c r="D6481" t="inlineStr">
        <is>
          <t>Delivery Area</t>
        </is>
      </c>
      <c r="F6481" t="inlineStr">
        <is>
          <t>6056|WA</t>
        </is>
      </c>
      <c r="G6481" t="n">
        <v>1</v>
      </c>
      <c r="H6481" t="n">
        <v>1</v>
      </c>
      <c r="I6481" t="n">
        <v>102.5394</v>
      </c>
      <c r="J6481" s="31" t="n">
        <v>102.5404</v>
      </c>
      <c r="K6481" t="inlineStr">
        <is>
          <t>1:100.0%</t>
        </is>
      </c>
      <c r="L6481" t="inlineStr">
        <is>
          <t>MMM1 - Metropolitan area</t>
        </is>
      </c>
    </row>
    <row r="6482" ht="15" customHeight="1">
      <c r="A6482" t="inlineStr">
        <is>
          <t>Helens Hill</t>
        </is>
      </c>
      <c r="B6482" t="inlineStr">
        <is>
          <t>QLD</t>
        </is>
      </c>
      <c r="C6482" t="n">
        <v>4850</v>
      </c>
      <c r="D6482" t="inlineStr">
        <is>
          <t>Delivery Area</t>
        </is>
      </c>
      <c r="F6482" t="inlineStr">
        <is>
          <t>4850|QLD</t>
        </is>
      </c>
      <c r="G6482" t="n">
        <v>6</v>
      </c>
      <c r="H6482" t="n">
        <v>0.8757</v>
      </c>
      <c r="I6482" t="n">
        <v>6466.0433</v>
      </c>
      <c r="J6482" s="31" t="n">
        <v>7383.9733</v>
      </c>
      <c r="K6482" t="inlineStr">
        <is>
          <t>6:87.6%; 5:12.4%</t>
        </is>
      </c>
      <c r="L6482" t="inlineStr">
        <is>
          <t>MMM6 - Remote community</t>
        </is>
      </c>
    </row>
    <row r="6483" ht="15" customHeight="1">
      <c r="A6483" t="inlineStr">
        <is>
          <t>Helensburgh</t>
        </is>
      </c>
      <c r="B6483" t="inlineStr">
        <is>
          <t>NSW</t>
        </is>
      </c>
      <c r="C6483" t="n">
        <v>2508</v>
      </c>
      <c r="D6483" t="inlineStr">
        <is>
          <t>Delivery Area</t>
        </is>
      </c>
      <c r="F6483" t="inlineStr">
        <is>
          <t>2508|NSW</t>
        </is>
      </c>
      <c r="G6483" t="n">
        <v>2</v>
      </c>
      <c r="H6483" t="n">
        <v>0.8902</v>
      </c>
      <c r="I6483" t="n">
        <v>144.4331</v>
      </c>
      <c r="J6483" s="31" t="n">
        <v>162.241</v>
      </c>
      <c r="K6483" t="inlineStr">
        <is>
          <t>2:89.0%; 1:11.0%</t>
        </is>
      </c>
      <c r="L6483" t="inlineStr">
        <is>
          <t>MMM2 - Regional centre</t>
        </is>
      </c>
    </row>
    <row r="6484" ht="15" customHeight="1">
      <c r="A6484" t="inlineStr">
        <is>
          <t>Helensvale</t>
        </is>
      </c>
      <c r="B6484" t="inlineStr">
        <is>
          <t>QLD</t>
        </is>
      </c>
      <c r="C6484" t="n">
        <v>4212</v>
      </c>
      <c r="D6484" t="inlineStr">
        <is>
          <t>Delivery Area</t>
        </is>
      </c>
      <c r="F6484" t="inlineStr">
        <is>
          <t>4212|QLD</t>
        </is>
      </c>
      <c r="G6484" t="n">
        <v>1</v>
      </c>
      <c r="H6484" t="n">
        <v>1</v>
      </c>
      <c r="I6484" t="n">
        <v>34.1521</v>
      </c>
      <c r="J6484" s="31" t="n">
        <v>34.1514</v>
      </c>
      <c r="K6484" t="inlineStr">
        <is>
          <t>1:100.0%</t>
        </is>
      </c>
      <c r="L6484" t="inlineStr">
        <is>
          <t>MMM1 - Metropolitan area</t>
        </is>
      </c>
    </row>
    <row r="6485" ht="15" customHeight="1">
      <c r="A6485" t="inlineStr">
        <is>
          <t>Helensvale Town Centre</t>
        </is>
      </c>
      <c r="B6485" t="inlineStr">
        <is>
          <t>QLD</t>
        </is>
      </c>
      <c r="C6485" t="n">
        <v>4212</v>
      </c>
      <c r="D6485" t="inlineStr">
        <is>
          <t>Delivery Area</t>
        </is>
      </c>
      <c r="E6485" t="inlineStr">
        <is>
          <t>PO BOXES &amp; LOCKED BAGS</t>
        </is>
      </c>
      <c r="F6485" t="inlineStr">
        <is>
          <t>4212|QLD</t>
        </is>
      </c>
      <c r="G6485" t="n">
        <v>1</v>
      </c>
      <c r="H6485" t="n">
        <v>1</v>
      </c>
      <c r="I6485" t="n">
        <v>34.1521</v>
      </c>
      <c r="J6485" s="31" t="n">
        <v>34.1514</v>
      </c>
      <c r="K6485" t="inlineStr">
        <is>
          <t>1:100.0%</t>
        </is>
      </c>
      <c r="L6485" t="inlineStr">
        <is>
          <t>MMM1 - Metropolitan area</t>
        </is>
      </c>
    </row>
    <row r="6486" ht="15" customHeight="1">
      <c r="A6486" t="inlineStr">
        <is>
          <t>Helenvale</t>
        </is>
      </c>
      <c r="B6486" t="inlineStr">
        <is>
          <t>QLD</t>
        </is>
      </c>
      <c r="C6486" t="n">
        <v>4895</v>
      </c>
      <c r="D6486" t="inlineStr">
        <is>
          <t>Delivery Area</t>
        </is>
      </c>
      <c r="F6486" t="inlineStr">
        <is>
          <t>4895|QLD</t>
        </is>
      </c>
      <c r="G6486" t="n">
        <v>6</v>
      </c>
      <c r="H6486" t="n">
        <v>0.5265</v>
      </c>
      <c r="I6486" t="n">
        <v>4884.6321</v>
      </c>
      <c r="J6486" s="31" t="n">
        <v>9277.2547</v>
      </c>
      <c r="K6486" t="inlineStr">
        <is>
          <t>6:52.7%; 7:47.3%</t>
        </is>
      </c>
      <c r="L6486" t="inlineStr">
        <is>
          <t>MMM6 - Remote community</t>
        </is>
      </c>
    </row>
    <row r="6487" ht="15" customHeight="1">
      <c r="A6487" t="inlineStr">
        <is>
          <t>Helidon</t>
        </is>
      </c>
      <c r="B6487" t="inlineStr">
        <is>
          <t>QLD</t>
        </is>
      </c>
      <c r="C6487" t="n">
        <v>4344</v>
      </c>
      <c r="D6487" t="inlineStr">
        <is>
          <t>Delivery Area</t>
        </is>
      </c>
      <c r="F6487" t="inlineStr">
        <is>
          <t>4344|QLD</t>
        </is>
      </c>
      <c r="G6487" t="n">
        <v>2</v>
      </c>
      <c r="H6487" t="n">
        <v>0.7191</v>
      </c>
      <c r="I6487" t="n">
        <v>228.9318</v>
      </c>
      <c r="J6487" s="31" t="n">
        <v>318.3502</v>
      </c>
      <c r="K6487" t="inlineStr">
        <is>
          <t>2:71.9%; 5:28.1%</t>
        </is>
      </c>
      <c r="L6487" t="inlineStr">
        <is>
          <t>MMM2 - Regional centre</t>
        </is>
      </c>
    </row>
    <row r="6488" ht="15" customHeight="1">
      <c r="A6488" t="inlineStr">
        <is>
          <t>Helidon Spa</t>
        </is>
      </c>
      <c r="B6488" t="inlineStr">
        <is>
          <t>QLD</t>
        </is>
      </c>
      <c r="C6488" t="n">
        <v>4344</v>
      </c>
      <c r="D6488" t="inlineStr">
        <is>
          <t>Delivery Area</t>
        </is>
      </c>
      <c r="F6488" t="inlineStr">
        <is>
          <t>4344|QLD</t>
        </is>
      </c>
      <c r="G6488" t="n">
        <v>2</v>
      </c>
      <c r="H6488" t="n">
        <v>0.7191</v>
      </c>
      <c r="I6488" t="n">
        <v>228.9318</v>
      </c>
      <c r="J6488" s="31" t="n">
        <v>318.3502</v>
      </c>
      <c r="K6488" t="inlineStr">
        <is>
          <t>2:71.9%; 5:28.1%</t>
        </is>
      </c>
      <c r="L6488" t="inlineStr">
        <is>
          <t>MMM2 - Regional centre</t>
        </is>
      </c>
    </row>
    <row r="6489" ht="15" customHeight="1">
      <c r="A6489" t="inlineStr">
        <is>
          <t>Hellyer</t>
        </is>
      </c>
      <c r="B6489" t="inlineStr">
        <is>
          <t>TAS</t>
        </is>
      </c>
      <c r="C6489" t="n">
        <v>7321</v>
      </c>
      <c r="D6489" t="inlineStr">
        <is>
          <t>Delivery Area</t>
        </is>
      </c>
      <c r="F6489" t="inlineStr">
        <is>
          <t>7321|TAS</t>
        </is>
      </c>
      <c r="G6489" t="n">
        <v>5</v>
      </c>
      <c r="H6489" t="n">
        <v>0.9350000000000001</v>
      </c>
      <c r="I6489" t="n">
        <v>2216.2817</v>
      </c>
      <c r="J6489" s="31" t="n">
        <v>2370.2862</v>
      </c>
      <c r="K6489" t="inlineStr">
        <is>
          <t>5:93.5%; 3:4.5%; 6:2.0%</t>
        </is>
      </c>
      <c r="L6489" t="inlineStr">
        <is>
          <t>MMM5 - Small rural town</t>
        </is>
      </c>
    </row>
    <row r="6490" ht="15" customHeight="1">
      <c r="A6490" t="inlineStr">
        <is>
          <t>Hemmant</t>
        </is>
      </c>
      <c r="B6490" t="inlineStr">
        <is>
          <t>QLD</t>
        </is>
      </c>
      <c r="C6490" t="n">
        <v>4174</v>
      </c>
      <c r="D6490" t="inlineStr">
        <is>
          <t>Delivery Area</t>
        </is>
      </c>
      <c r="F6490" t="inlineStr">
        <is>
          <t>4174|QLD</t>
        </is>
      </c>
      <c r="G6490" t="n">
        <v>1</v>
      </c>
      <c r="H6490" t="n">
        <v>1</v>
      </c>
      <c r="I6490" t="n">
        <v>6.6963</v>
      </c>
      <c r="J6490" s="31" t="n">
        <v>6.6961</v>
      </c>
      <c r="K6490" t="inlineStr">
        <is>
          <t>1:100.0%</t>
        </is>
      </c>
      <c r="L6490" t="inlineStr">
        <is>
          <t>MMM1 - Metropolitan area</t>
        </is>
      </c>
    </row>
    <row r="6491" ht="15" customHeight="1">
      <c r="A6491" t="inlineStr">
        <is>
          <t>Henderson</t>
        </is>
      </c>
      <c r="B6491" t="inlineStr">
        <is>
          <t>WA</t>
        </is>
      </c>
      <c r="C6491" t="n">
        <v>6166</v>
      </c>
      <c r="D6491" t="inlineStr">
        <is>
          <t>Delivery Area</t>
        </is>
      </c>
      <c r="F6491" t="inlineStr">
        <is>
          <t>6166|WA</t>
        </is>
      </c>
      <c r="G6491" t="n">
        <v>1</v>
      </c>
      <c r="H6491" t="n">
        <v>1</v>
      </c>
      <c r="I6491" t="n">
        <v>35.3554</v>
      </c>
      <c r="J6491" s="31" t="n">
        <v>35.3557</v>
      </c>
      <c r="K6491" t="inlineStr">
        <is>
          <t>1:100.0%</t>
        </is>
      </c>
      <c r="L6491" t="inlineStr">
        <is>
          <t>MMM1 - Metropolitan area</t>
        </is>
      </c>
    </row>
    <row r="6492" ht="15" customHeight="1">
      <c r="A6492" t="inlineStr">
        <is>
          <t>Hendon</t>
        </is>
      </c>
      <c r="B6492" t="inlineStr">
        <is>
          <t>QLD</t>
        </is>
      </c>
      <c r="C6492" t="n">
        <v>4362</v>
      </c>
      <c r="D6492" t="inlineStr">
        <is>
          <t>Delivery Area</t>
        </is>
      </c>
      <c r="F6492" t="inlineStr">
        <is>
          <t>4362|QLD</t>
        </is>
      </c>
      <c r="G6492" t="n">
        <v>5</v>
      </c>
      <c r="H6492" t="n">
        <v>1</v>
      </c>
      <c r="I6492" t="n">
        <v>513.8107</v>
      </c>
      <c r="J6492" s="31" t="n">
        <v>513.8108</v>
      </c>
      <c r="K6492" t="inlineStr">
        <is>
          <t>5:100.0%</t>
        </is>
      </c>
      <c r="L6492" t="inlineStr">
        <is>
          <t>MMM5 - Small rural town</t>
        </is>
      </c>
    </row>
    <row r="6493" ht="15" customHeight="1">
      <c r="A6493" t="inlineStr">
        <is>
          <t>Hendon</t>
        </is>
      </c>
      <c r="B6493" t="inlineStr">
        <is>
          <t>SA</t>
        </is>
      </c>
      <c r="C6493" t="n">
        <v>5014</v>
      </c>
      <c r="D6493" t="inlineStr">
        <is>
          <t>Delivery Area</t>
        </is>
      </c>
      <c r="F6493" t="inlineStr">
        <is>
          <t>5014|SA</t>
        </is>
      </c>
      <c r="G6493" t="n">
        <v>1</v>
      </c>
      <c r="H6493" t="n">
        <v>1</v>
      </c>
      <c r="I6493" t="n">
        <v>6.1187</v>
      </c>
      <c r="J6493" s="31" t="n">
        <v>6.1186</v>
      </c>
      <c r="K6493" t="inlineStr">
        <is>
          <t>1:100.0%</t>
        </is>
      </c>
      <c r="L6493" t="inlineStr">
        <is>
          <t>MMM1 - Metropolitan area</t>
        </is>
      </c>
    </row>
    <row r="6494" ht="15" customHeight="1">
      <c r="A6494" t="inlineStr">
        <is>
          <t>Hendra</t>
        </is>
      </c>
      <c r="B6494" t="inlineStr">
        <is>
          <t>QLD</t>
        </is>
      </c>
      <c r="C6494" t="n">
        <v>4011</v>
      </c>
      <c r="D6494" t="inlineStr">
        <is>
          <t>Delivery Area</t>
        </is>
      </c>
      <c r="F6494" t="inlineStr">
        <is>
          <t>4011|QLD</t>
        </is>
      </c>
      <c r="G6494" t="n">
        <v>1</v>
      </c>
      <c r="H6494" t="n">
        <v>1</v>
      </c>
      <c r="I6494" t="n">
        <v>5.2925</v>
      </c>
      <c r="J6494" s="31" t="n">
        <v>5.2926</v>
      </c>
      <c r="K6494" t="inlineStr">
        <is>
          <t>1:100.0%</t>
        </is>
      </c>
      <c r="L6494" t="inlineStr">
        <is>
          <t>MMM1 - Metropolitan area</t>
        </is>
      </c>
    </row>
    <row r="6495" ht="15" customHeight="1">
      <c r="A6495" t="inlineStr">
        <is>
          <t>Henley</t>
        </is>
      </c>
      <c r="B6495" t="inlineStr">
        <is>
          <t>NSW</t>
        </is>
      </c>
      <c r="C6495" t="n">
        <v>2111</v>
      </c>
      <c r="D6495" t="inlineStr">
        <is>
          <t>Delivery Area</t>
        </is>
      </c>
      <c r="F6495" t="inlineStr">
        <is>
          <t>2111|NSW</t>
        </is>
      </c>
      <c r="G6495" t="n">
        <v>1</v>
      </c>
      <c r="H6495" t="n">
        <v>1</v>
      </c>
      <c r="I6495" t="n">
        <v>4.7156</v>
      </c>
      <c r="J6495" s="31" t="n">
        <v>4.7162</v>
      </c>
      <c r="K6495" t="inlineStr">
        <is>
          <t>1:100.0%</t>
        </is>
      </c>
      <c r="L6495" t="inlineStr">
        <is>
          <t>MMM1 - Metropolitan area</t>
        </is>
      </c>
    </row>
    <row r="6496" ht="15" customHeight="1">
      <c r="A6496" t="inlineStr">
        <is>
          <t>Henley Beach</t>
        </is>
      </c>
      <c r="B6496" t="inlineStr">
        <is>
          <t>SA</t>
        </is>
      </c>
      <c r="C6496" t="n">
        <v>5022</v>
      </c>
      <c r="D6496" t="inlineStr">
        <is>
          <t>Delivery Area</t>
        </is>
      </c>
      <c r="F6496" t="inlineStr">
        <is>
          <t>5022|SA</t>
        </is>
      </c>
      <c r="G6496" t="n">
        <v>1</v>
      </c>
      <c r="H6496" t="n">
        <v>1</v>
      </c>
      <c r="I6496" t="n">
        <v>7.7913</v>
      </c>
      <c r="J6496" s="31" t="n">
        <v>7.7915</v>
      </c>
      <c r="K6496" t="inlineStr">
        <is>
          <t>1:100.0%</t>
        </is>
      </c>
      <c r="L6496" t="inlineStr">
        <is>
          <t>MMM1 - Metropolitan area</t>
        </is>
      </c>
    </row>
    <row r="6497" ht="15" customHeight="1">
      <c r="A6497" t="inlineStr">
        <is>
          <t>Henley Beach South</t>
        </is>
      </c>
      <c r="B6497" t="inlineStr">
        <is>
          <t>SA</t>
        </is>
      </c>
      <c r="C6497" t="n">
        <v>5022</v>
      </c>
      <c r="D6497" t="inlineStr">
        <is>
          <t>Delivery Area</t>
        </is>
      </c>
      <c r="F6497" t="inlineStr">
        <is>
          <t>5022|SA</t>
        </is>
      </c>
      <c r="G6497" t="n">
        <v>1</v>
      </c>
      <c r="H6497" t="n">
        <v>1</v>
      </c>
      <c r="I6497" t="n">
        <v>7.7913</v>
      </c>
      <c r="J6497" s="31" t="n">
        <v>7.7915</v>
      </c>
      <c r="K6497" t="inlineStr">
        <is>
          <t>1:100.0%</t>
        </is>
      </c>
      <c r="L6497" t="inlineStr">
        <is>
          <t>MMM1 - Metropolitan area</t>
        </is>
      </c>
    </row>
    <row r="6498" ht="15" customHeight="1">
      <c r="A6498" t="inlineStr">
        <is>
          <t>Henley Brook</t>
        </is>
      </c>
      <c r="B6498" t="inlineStr">
        <is>
          <t>WA</t>
        </is>
      </c>
      <c r="C6498" t="n">
        <v>6055</v>
      </c>
      <c r="D6498" t="inlineStr">
        <is>
          <t>Delivery Area</t>
        </is>
      </c>
      <c r="F6498" t="inlineStr">
        <is>
          <t>6055|WA</t>
        </is>
      </c>
      <c r="G6498" t="n">
        <v>1</v>
      </c>
      <c r="H6498" t="n">
        <v>1</v>
      </c>
      <c r="I6498" t="n">
        <v>58.81</v>
      </c>
      <c r="J6498" s="31" t="n">
        <v>58.81</v>
      </c>
      <c r="K6498" t="inlineStr">
        <is>
          <t>1:100.0%</t>
        </is>
      </c>
      <c r="L6498" t="inlineStr">
        <is>
          <t>MMM1 - Metropolitan area</t>
        </is>
      </c>
    </row>
    <row r="6499" ht="15" customHeight="1">
      <c r="A6499" t="inlineStr">
        <is>
          <t>Henrietta</t>
        </is>
      </c>
      <c r="B6499" t="inlineStr">
        <is>
          <t>TAS</t>
        </is>
      </c>
      <c r="C6499" t="n">
        <v>7325</v>
      </c>
      <c r="D6499" t="inlineStr">
        <is>
          <t>Delivery Area</t>
        </is>
      </c>
      <c r="F6499" t="inlineStr">
        <is>
          <t>7325|TAS</t>
        </is>
      </c>
      <c r="G6499" t="n">
        <v>5</v>
      </c>
      <c r="H6499" t="n">
        <v>0.7502</v>
      </c>
      <c r="I6499" t="n">
        <v>600.1348</v>
      </c>
      <c r="J6499" s="31" t="n">
        <v>799.9329</v>
      </c>
      <c r="K6499" t="inlineStr">
        <is>
          <t>5:75.0%; 3:19.3%; 4:5.7%</t>
        </is>
      </c>
      <c r="L6499" t="inlineStr">
        <is>
          <t>MMM5 - Small rural town</t>
        </is>
      </c>
    </row>
    <row r="6500" ht="15" customHeight="1">
      <c r="A6500" t="inlineStr">
        <is>
          <t>Hensley Park</t>
        </is>
      </c>
      <c r="B6500" t="inlineStr">
        <is>
          <t>VIC</t>
        </is>
      </c>
      <c r="C6500" t="n">
        <v>3301</v>
      </c>
      <c r="D6500" t="inlineStr">
        <is>
          <t>Delivery Area</t>
        </is>
      </c>
      <c r="F6500" t="inlineStr">
        <is>
          <t>3301|VIC</t>
        </is>
      </c>
      <c r="G6500" t="n">
        <v>5</v>
      </c>
      <c r="H6500" t="n">
        <v>1</v>
      </c>
      <c r="I6500" t="n">
        <v>979.2958</v>
      </c>
      <c r="J6500" s="31" t="n">
        <v>979.2958</v>
      </c>
      <c r="K6500" t="inlineStr">
        <is>
          <t>5:100.0%</t>
        </is>
      </c>
      <c r="L6500" t="inlineStr">
        <is>
          <t>MMM5 - Small rural town</t>
        </is>
      </c>
    </row>
    <row r="6501" ht="15" customHeight="1">
      <c r="A6501" t="inlineStr">
        <is>
          <t>Henty</t>
        </is>
      </c>
      <c r="B6501" t="inlineStr">
        <is>
          <t>NSW</t>
        </is>
      </c>
      <c r="C6501" t="n">
        <v>2658</v>
      </c>
      <c r="D6501" t="inlineStr">
        <is>
          <t>Delivery Area</t>
        </is>
      </c>
      <c r="F6501" t="inlineStr">
        <is>
          <t>2658|NSW</t>
        </is>
      </c>
      <c r="G6501" t="n">
        <v>5</v>
      </c>
      <c r="H6501" t="n">
        <v>1</v>
      </c>
      <c r="I6501" t="n">
        <v>748.0546000000001</v>
      </c>
      <c r="J6501" s="31" t="n">
        <v>748.0545</v>
      </c>
      <c r="K6501" t="inlineStr">
        <is>
          <t>5:100.0%</t>
        </is>
      </c>
      <c r="L6501" t="inlineStr">
        <is>
          <t>MMM5 - Small rural town</t>
        </is>
      </c>
    </row>
    <row r="6502" ht="15" customHeight="1">
      <c r="A6502" t="inlineStr">
        <is>
          <t>Henty</t>
        </is>
      </c>
      <c r="B6502" t="inlineStr">
        <is>
          <t>VIC</t>
        </is>
      </c>
      <c r="C6502" t="n">
        <v>3312</v>
      </c>
      <c r="D6502" t="inlineStr">
        <is>
          <t>Delivery Area</t>
        </is>
      </c>
      <c r="F6502" t="inlineStr">
        <is>
          <t>3312|VIC</t>
        </is>
      </c>
      <c r="G6502" t="n">
        <v>5</v>
      </c>
      <c r="H6502" t="n">
        <v>1</v>
      </c>
      <c r="I6502" t="n">
        <v>2976.5811</v>
      </c>
      <c r="J6502" s="31" t="n">
        <v>2976.5808</v>
      </c>
      <c r="K6502" t="inlineStr">
        <is>
          <t>5:100.0%</t>
        </is>
      </c>
      <c r="L6502" t="inlineStr">
        <is>
          <t>MMM5 - Small rural town</t>
        </is>
      </c>
    </row>
    <row r="6503" ht="15" customHeight="1">
      <c r="A6503" t="inlineStr">
        <is>
          <t>Henty</t>
        </is>
      </c>
      <c r="B6503" t="inlineStr">
        <is>
          <t>WA</t>
        </is>
      </c>
      <c r="C6503" t="n">
        <v>6236</v>
      </c>
      <c r="D6503" t="inlineStr">
        <is>
          <t>Delivery Area</t>
        </is>
      </c>
      <c r="F6503" t="inlineStr">
        <is>
          <t>6236|WA</t>
        </is>
      </c>
      <c r="G6503" t="n">
        <v>5</v>
      </c>
      <c r="H6503" t="n">
        <v>0.7941</v>
      </c>
      <c r="I6503" t="n">
        <v>343.3341</v>
      </c>
      <c r="J6503" s="31" t="n">
        <v>432.335</v>
      </c>
      <c r="K6503" t="inlineStr">
        <is>
          <t>5:79.4%; 2:20.6%</t>
        </is>
      </c>
      <c r="L6503" t="inlineStr">
        <is>
          <t>MMM5 - Small rural town</t>
        </is>
      </c>
    </row>
    <row r="6504" ht="15" customHeight="1">
      <c r="A6504" t="inlineStr">
        <is>
          <t>Hepburn</t>
        </is>
      </c>
      <c r="B6504" t="inlineStr">
        <is>
          <t>VIC</t>
        </is>
      </c>
      <c r="C6504" t="n">
        <v>3461</v>
      </c>
      <c r="D6504" t="inlineStr">
        <is>
          <t>Delivery Area</t>
        </is>
      </c>
      <c r="F6504" t="inlineStr">
        <is>
          <t>3461|VIC</t>
        </is>
      </c>
      <c r="G6504" t="n">
        <v>5</v>
      </c>
      <c r="H6504" t="n">
        <v>1</v>
      </c>
      <c r="I6504" t="n">
        <v>551.8478</v>
      </c>
      <c r="J6504" s="31" t="n">
        <v>551.8473</v>
      </c>
      <c r="K6504" t="inlineStr">
        <is>
          <t>5:100.0%</t>
        </is>
      </c>
      <c r="L6504" t="inlineStr">
        <is>
          <t>MMM5 - Small rural town</t>
        </is>
      </c>
    </row>
    <row r="6505" ht="15" customHeight="1">
      <c r="A6505" t="inlineStr">
        <is>
          <t>Hepburn Springs</t>
        </is>
      </c>
      <c r="B6505" t="inlineStr">
        <is>
          <t>VIC</t>
        </is>
      </c>
      <c r="C6505" t="n">
        <v>3461</v>
      </c>
      <c r="D6505" t="inlineStr">
        <is>
          <t>Delivery Area</t>
        </is>
      </c>
      <c r="F6505" t="inlineStr">
        <is>
          <t>3461|VIC</t>
        </is>
      </c>
      <c r="G6505" t="n">
        <v>5</v>
      </c>
      <c r="H6505" t="n">
        <v>1</v>
      </c>
      <c r="I6505" t="n">
        <v>551.8478</v>
      </c>
      <c r="J6505" s="31" t="n">
        <v>551.8473</v>
      </c>
      <c r="K6505" t="inlineStr">
        <is>
          <t>5:100.0%</t>
        </is>
      </c>
      <c r="L6505" t="inlineStr">
        <is>
          <t>MMM5 - Small rural town</t>
        </is>
      </c>
    </row>
    <row r="6506" ht="15" customHeight="1">
      <c r="A6506" t="inlineStr">
        <is>
          <t>Herbert</t>
        </is>
      </c>
      <c r="B6506" t="inlineStr">
        <is>
          <t>NT</t>
        </is>
      </c>
      <c r="C6506" t="n">
        <v>836</v>
      </c>
      <c r="D6506" t="inlineStr">
        <is>
          <t>Delivery Area</t>
        </is>
      </c>
      <c r="F6506" t="inlineStr">
        <is>
          <t>836|NT</t>
        </is>
      </c>
      <c r="G6506" t="n">
        <v>2</v>
      </c>
      <c r="H6506" t="n">
        <v>1</v>
      </c>
      <c r="I6506" t="n">
        <v>130.9305</v>
      </c>
      <c r="J6506" s="31" t="n">
        <v>130.9305</v>
      </c>
      <c r="K6506" t="inlineStr">
        <is>
          <t>2:100.0%</t>
        </is>
      </c>
      <c r="L6506" t="inlineStr">
        <is>
          <t>MMM2 - Regional centre</t>
        </is>
      </c>
    </row>
    <row r="6507" ht="15" customHeight="1">
      <c r="A6507" t="inlineStr">
        <is>
          <t>Herberton</t>
        </is>
      </c>
      <c r="B6507" t="inlineStr">
        <is>
          <t>QLD</t>
        </is>
      </c>
      <c r="C6507" t="n">
        <v>4887</v>
      </c>
      <c r="D6507" t="inlineStr">
        <is>
          <t>Delivery Area</t>
        </is>
      </c>
      <c r="F6507" t="inlineStr">
        <is>
          <t>4887|QLD</t>
        </is>
      </c>
      <c r="G6507" t="n">
        <v>5</v>
      </c>
      <c r="H6507" t="n">
        <v>1</v>
      </c>
      <c r="I6507" t="n">
        <v>1198.6448</v>
      </c>
      <c r="J6507" s="31" t="n">
        <v>1198.6445</v>
      </c>
      <c r="K6507" t="inlineStr">
        <is>
          <t>5:100.0%</t>
        </is>
      </c>
      <c r="L6507" t="inlineStr">
        <is>
          <t>MMM5 - Small rural town</t>
        </is>
      </c>
    </row>
    <row r="6508" ht="15" customHeight="1">
      <c r="A6508" t="inlineStr">
        <is>
          <t>Herdsman</t>
        </is>
      </c>
      <c r="B6508" t="inlineStr">
        <is>
          <t>WA</t>
        </is>
      </c>
      <c r="C6508" t="n">
        <v>6017</v>
      </c>
      <c r="D6508" t="inlineStr">
        <is>
          <t>Delivery Area</t>
        </is>
      </c>
      <c r="F6508" t="inlineStr">
        <is>
          <t>6017|WA</t>
        </is>
      </c>
      <c r="G6508" t="n">
        <v>1</v>
      </c>
      <c r="H6508" t="n">
        <v>1</v>
      </c>
      <c r="I6508" t="n">
        <v>8.1</v>
      </c>
      <c r="J6508" s="31" t="n">
        <v>8.099500000000001</v>
      </c>
      <c r="K6508" t="inlineStr">
        <is>
          <t>1:100.0%</t>
        </is>
      </c>
      <c r="L6508" t="inlineStr">
        <is>
          <t>MMM1 - Metropolitan area</t>
        </is>
      </c>
    </row>
    <row r="6509" ht="15" customHeight="1">
      <c r="A6509" t="inlineStr">
        <is>
          <t>Herdsmans Cove</t>
        </is>
      </c>
      <c r="B6509" t="inlineStr">
        <is>
          <t>TAS</t>
        </is>
      </c>
      <c r="C6509" t="n">
        <v>7030</v>
      </c>
      <c r="D6509" t="inlineStr">
        <is>
          <t>Delivery Area</t>
        </is>
      </c>
      <c r="F6509" t="inlineStr">
        <is>
          <t>7030|TAS</t>
        </is>
      </c>
      <c r="G6509" t="n">
        <v>5</v>
      </c>
      <c r="H6509" t="n">
        <v>0.7402</v>
      </c>
      <c r="I6509" t="n">
        <v>2450.0824</v>
      </c>
      <c r="J6509" s="31" t="n">
        <v>3309.9717</v>
      </c>
      <c r="K6509" t="inlineStr">
        <is>
          <t>5:74.0%; 6:13.4%; 2:12.5%; 4:0.0%</t>
        </is>
      </c>
      <c r="L6509" t="inlineStr">
        <is>
          <t>MMM5 - Small rural town</t>
        </is>
      </c>
    </row>
    <row r="6510" ht="15" customHeight="1">
      <c r="A6510" t="inlineStr">
        <is>
          <t>Hereford Hall</t>
        </is>
      </c>
      <c r="B6510" t="inlineStr">
        <is>
          <t>NSW</t>
        </is>
      </c>
      <c r="C6510" t="n">
        <v>2622</v>
      </c>
      <c r="D6510" t="inlineStr">
        <is>
          <t>Delivery Area</t>
        </is>
      </c>
      <c r="F6510" t="inlineStr">
        <is>
          <t>2622|NSW</t>
        </is>
      </c>
      <c r="G6510" t="n">
        <v>5</v>
      </c>
      <c r="H6510" t="n">
        <v>1</v>
      </c>
      <c r="I6510" t="n">
        <v>4256.1147</v>
      </c>
      <c r="J6510" s="31" t="n">
        <v>4256.1145</v>
      </c>
      <c r="K6510" t="inlineStr">
        <is>
          <t>5:100.0%</t>
        </is>
      </c>
      <c r="L6510" t="inlineStr">
        <is>
          <t>MMM5 - Small rural town</t>
        </is>
      </c>
    </row>
    <row r="6511" ht="15" customHeight="1">
      <c r="A6511" t="inlineStr">
        <is>
          <t>Heritage Park</t>
        </is>
      </c>
      <c r="B6511" t="inlineStr">
        <is>
          <t>QLD</t>
        </is>
      </c>
      <c r="C6511" t="n">
        <v>4118</v>
      </c>
      <c r="D6511" t="inlineStr">
        <is>
          <t>Delivery Area</t>
        </is>
      </c>
      <c r="F6511" t="inlineStr">
        <is>
          <t>4118|QLD</t>
        </is>
      </c>
      <c r="G6511" t="n">
        <v>1</v>
      </c>
      <c r="H6511" t="n">
        <v>1</v>
      </c>
      <c r="I6511" t="n">
        <v>24.1344</v>
      </c>
      <c r="J6511" s="31" t="n">
        <v>24.1339</v>
      </c>
      <c r="K6511" t="inlineStr">
        <is>
          <t>1:100.0%</t>
        </is>
      </c>
      <c r="L6511" t="inlineStr">
        <is>
          <t>MMM1 - Metropolitan area</t>
        </is>
      </c>
    </row>
    <row r="6512" ht="15" customHeight="1">
      <c r="A6512" t="inlineStr">
        <is>
          <t>Hermannsburg</t>
        </is>
      </c>
      <c r="B6512" t="inlineStr">
        <is>
          <t>NT</t>
        </is>
      </c>
      <c r="C6512" t="n">
        <v>872</v>
      </c>
      <c r="D6512" t="inlineStr">
        <is>
          <t>Delivery Area</t>
        </is>
      </c>
      <c r="F6512" t="inlineStr">
        <is>
          <t>872|NT</t>
        </is>
      </c>
      <c r="G6512" t="n">
        <v>7</v>
      </c>
      <c r="H6512" t="n">
        <v>0.957</v>
      </c>
      <c r="I6512" t="n">
        <v>946539.8535</v>
      </c>
      <c r="J6512" s="31" t="n">
        <v>989085.5326</v>
      </c>
      <c r="K6512" t="inlineStr">
        <is>
          <t>7:95.7%; 6:4.3%</t>
        </is>
      </c>
      <c r="L6512" t="inlineStr">
        <is>
          <t>MMM7 - Very remote community</t>
        </is>
      </c>
    </row>
    <row r="6513" ht="15" customHeight="1">
      <c r="A6513" t="inlineStr">
        <is>
          <t>Hermidale</t>
        </is>
      </c>
      <c r="B6513" t="inlineStr">
        <is>
          <t>NSW</t>
        </is>
      </c>
      <c r="C6513" t="n">
        <v>2831</v>
      </c>
      <c r="D6513" t="inlineStr">
        <is>
          <t>Delivery Area</t>
        </is>
      </c>
      <c r="F6513" t="inlineStr">
        <is>
          <t>2831|NSW</t>
        </is>
      </c>
      <c r="G6513" t="n">
        <v>6</v>
      </c>
      <c r="H6513" t="n">
        <v>0.8070000000000001</v>
      </c>
      <c r="I6513" t="n">
        <v>18069.0191</v>
      </c>
      <c r="J6513" s="31" t="n">
        <v>22389.3649</v>
      </c>
      <c r="K6513" t="inlineStr">
        <is>
          <t>6:80.7%; 7:16.0%; 5:3.3%; 3:0.0%</t>
        </is>
      </c>
      <c r="L6513" t="inlineStr">
        <is>
          <t>MMM6 - Remote community</t>
        </is>
      </c>
    </row>
    <row r="6514" ht="15" customHeight="1">
      <c r="A6514" t="inlineStr">
        <is>
          <t>Hermit Park</t>
        </is>
      </c>
      <c r="B6514" t="inlineStr">
        <is>
          <t>QLD</t>
        </is>
      </c>
      <c r="C6514" t="n">
        <v>4812</v>
      </c>
      <c r="D6514" t="inlineStr">
        <is>
          <t>Delivery Area</t>
        </is>
      </c>
      <c r="F6514" t="inlineStr">
        <is>
          <t>4812|QLD</t>
        </is>
      </c>
      <c r="G6514" t="n">
        <v>2</v>
      </c>
      <c r="H6514" t="n">
        <v>1</v>
      </c>
      <c r="I6514" t="n">
        <v>13.2721</v>
      </c>
      <c r="J6514" s="31" t="n">
        <v>13.2728</v>
      </c>
      <c r="K6514" t="inlineStr">
        <is>
          <t>2:100.0%</t>
        </is>
      </c>
      <c r="L6514" t="inlineStr">
        <is>
          <t>MMM2 - Regional centre</t>
        </is>
      </c>
    </row>
    <row r="6515" ht="15" customHeight="1">
      <c r="A6515" t="inlineStr">
        <is>
          <t>Hermitage</t>
        </is>
      </c>
      <c r="B6515" t="inlineStr">
        <is>
          <t>TAS</t>
        </is>
      </c>
      <c r="C6515" t="n">
        <v>7030</v>
      </c>
      <c r="D6515" t="inlineStr">
        <is>
          <t>Delivery Area</t>
        </is>
      </c>
      <c r="F6515" t="inlineStr">
        <is>
          <t>7030|TAS</t>
        </is>
      </c>
      <c r="G6515" t="n">
        <v>5</v>
      </c>
      <c r="H6515" t="n">
        <v>0.7402</v>
      </c>
      <c r="I6515" t="n">
        <v>2450.0824</v>
      </c>
      <c r="J6515" s="31" t="n">
        <v>3309.9717</v>
      </c>
      <c r="K6515" t="inlineStr">
        <is>
          <t>5:74.0%; 6:13.4%; 2:12.5%; 4:0.0%</t>
        </is>
      </c>
      <c r="L6515" t="inlineStr">
        <is>
          <t>MMM5 - Small rural town</t>
        </is>
      </c>
    </row>
    <row r="6516" ht="15" customHeight="1">
      <c r="A6516" t="inlineStr">
        <is>
          <t>Hermitage Flat</t>
        </is>
      </c>
      <c r="B6516" t="inlineStr">
        <is>
          <t>NSW</t>
        </is>
      </c>
      <c r="C6516" t="n">
        <v>2790</v>
      </c>
      <c r="D6516" t="inlineStr">
        <is>
          <t>Delivery Area</t>
        </is>
      </c>
      <c r="F6516" t="inlineStr">
        <is>
          <t>2790|NSW</t>
        </is>
      </c>
      <c r="G6516" t="n">
        <v>5</v>
      </c>
      <c r="H6516" t="n">
        <v>0.8792</v>
      </c>
      <c r="I6516" t="n">
        <v>2181.6104</v>
      </c>
      <c r="J6516" s="31" t="n">
        <v>2481.3231</v>
      </c>
      <c r="K6516" t="inlineStr">
        <is>
          <t>5:87.9%; 4:12.1%</t>
        </is>
      </c>
      <c r="L6516" t="inlineStr">
        <is>
          <t>MMM5 - Small rural town</t>
        </is>
      </c>
    </row>
    <row r="6517" ht="15" customHeight="1">
      <c r="A6517" t="inlineStr">
        <is>
          <t>Hernani</t>
        </is>
      </c>
      <c r="B6517" t="inlineStr">
        <is>
          <t>NSW</t>
        </is>
      </c>
      <c r="C6517" t="n">
        <v>2453</v>
      </c>
      <c r="D6517" t="inlineStr">
        <is>
          <t>Delivery Area</t>
        </is>
      </c>
      <c r="F6517" t="inlineStr">
        <is>
          <t>2453|NSW</t>
        </is>
      </c>
      <c r="G6517" t="n">
        <v>5</v>
      </c>
      <c r="H6517" t="n">
        <v>1</v>
      </c>
      <c r="I6517" t="n">
        <v>2157.9954</v>
      </c>
      <c r="J6517" s="31" t="n">
        <v>2157.9951</v>
      </c>
      <c r="K6517" t="inlineStr">
        <is>
          <t>5:100.0%</t>
        </is>
      </c>
      <c r="L6517" t="inlineStr">
        <is>
          <t>MMM5 - Small rural town</t>
        </is>
      </c>
    </row>
    <row r="6518" ht="15" customHeight="1">
      <c r="A6518" t="inlineStr">
        <is>
          <t>Herne Hill</t>
        </is>
      </c>
      <c r="B6518" t="inlineStr">
        <is>
          <t>VIC</t>
        </is>
      </c>
      <c r="C6518" t="n">
        <v>3218</v>
      </c>
      <c r="D6518" t="inlineStr">
        <is>
          <t>Delivery Area</t>
        </is>
      </c>
      <c r="F6518" t="inlineStr">
        <is>
          <t>3218|VIC</t>
        </is>
      </c>
      <c r="G6518" t="n">
        <v>4</v>
      </c>
      <c r="H6518" t="n">
        <v>0.3698</v>
      </c>
      <c r="I6518" t="n">
        <v>33.6084</v>
      </c>
      <c r="J6518" s="31" t="n">
        <v>90.88630000000001</v>
      </c>
      <c r="K6518" t="inlineStr">
        <is>
          <t>4:37.0%; 1:32.6%; 2:30.4%</t>
        </is>
      </c>
      <c r="L6518" t="inlineStr">
        <is>
          <t>MMM4 - Medium rural town</t>
        </is>
      </c>
    </row>
    <row r="6519" ht="15" customHeight="1">
      <c r="A6519" t="inlineStr">
        <is>
          <t>Herne Hill</t>
        </is>
      </c>
      <c r="B6519" t="inlineStr">
        <is>
          <t>WA</t>
        </is>
      </c>
      <c r="C6519" t="n">
        <v>6056</v>
      </c>
      <c r="D6519" t="inlineStr">
        <is>
          <t>Delivery Area</t>
        </is>
      </c>
      <c r="F6519" t="inlineStr">
        <is>
          <t>6056|WA</t>
        </is>
      </c>
      <c r="G6519" t="n">
        <v>1</v>
      </c>
      <c r="H6519" t="n">
        <v>1</v>
      </c>
      <c r="I6519" t="n">
        <v>102.5394</v>
      </c>
      <c r="J6519" s="31" t="n">
        <v>102.5404</v>
      </c>
      <c r="K6519" t="inlineStr">
        <is>
          <t>1:100.0%</t>
        </is>
      </c>
      <c r="L6519" t="inlineStr">
        <is>
          <t>MMM1 - Metropolitan area</t>
        </is>
      </c>
    </row>
    <row r="6520" ht="15" customHeight="1">
      <c r="A6520" t="inlineStr">
        <is>
          <t>Hernes Oak</t>
        </is>
      </c>
      <c r="B6520" t="inlineStr">
        <is>
          <t>VIC</t>
        </is>
      </c>
      <c r="C6520" t="n">
        <v>3825</v>
      </c>
      <c r="D6520" t="inlineStr">
        <is>
          <t>Delivery Area</t>
        </is>
      </c>
      <c r="F6520" t="inlineStr">
        <is>
          <t>3825|VIC</t>
        </is>
      </c>
      <c r="G6520" t="n">
        <v>5</v>
      </c>
      <c r="H6520" t="n">
        <v>0.8417</v>
      </c>
      <c r="I6520" t="n">
        <v>1575.6846</v>
      </c>
      <c r="J6520" s="31" t="n">
        <v>1871.9394</v>
      </c>
      <c r="K6520" t="inlineStr">
        <is>
          <t>5:84.2%; 3:15.8%</t>
        </is>
      </c>
      <c r="L6520" t="inlineStr">
        <is>
          <t>MMM5 - Small rural town</t>
        </is>
      </c>
    </row>
    <row r="6521" ht="15" customHeight="1">
      <c r="A6521" t="inlineStr">
        <is>
          <t>Heron Island</t>
        </is>
      </c>
      <c r="B6521" t="inlineStr">
        <is>
          <t>QLD</t>
        </is>
      </c>
      <c r="C6521" t="n">
        <v>4680</v>
      </c>
      <c r="D6521" t="inlineStr">
        <is>
          <t>Delivery Area</t>
        </is>
      </c>
      <c r="F6521" t="inlineStr">
        <is>
          <t>4680|QLD</t>
        </is>
      </c>
      <c r="G6521" t="n">
        <v>5</v>
      </c>
      <c r="H6521" t="n">
        <v>0.782</v>
      </c>
      <c r="I6521" t="n">
        <v>3905.3441</v>
      </c>
      <c r="J6521" s="31" t="n">
        <v>4993.763</v>
      </c>
      <c r="K6521" t="inlineStr">
        <is>
          <t>5:78.2%; 6:12.3%; 3:8.1%; 4:1.4%</t>
        </is>
      </c>
      <c r="L6521" t="inlineStr">
        <is>
          <t>MMM5 - Small rural town</t>
        </is>
      </c>
    </row>
    <row r="6522" ht="15" customHeight="1">
      <c r="A6522" t="inlineStr">
        <is>
          <t>Herons Creek</t>
        </is>
      </c>
      <c r="B6522" t="inlineStr">
        <is>
          <t>NSW</t>
        </is>
      </c>
      <c r="C6522" t="n">
        <v>2439</v>
      </c>
      <c r="D6522" t="inlineStr">
        <is>
          <t>Delivery Area</t>
        </is>
      </c>
      <c r="F6522" t="inlineStr">
        <is>
          <t>2439|NSW</t>
        </is>
      </c>
      <c r="G6522" t="n">
        <v>5</v>
      </c>
      <c r="H6522" t="n">
        <v>0.6688</v>
      </c>
      <c r="I6522" t="n">
        <v>242.3965</v>
      </c>
      <c r="J6522" s="31" t="n">
        <v>362.4229</v>
      </c>
      <c r="K6522" t="inlineStr">
        <is>
          <t>5:66.9%; 4:33.1%</t>
        </is>
      </c>
      <c r="L6522" t="inlineStr">
        <is>
          <t>MMM5 - Small rural town</t>
        </is>
      </c>
    </row>
    <row r="6523" ht="15" customHeight="1">
      <c r="A6523" t="inlineStr">
        <is>
          <t>Herrick</t>
        </is>
      </c>
      <c r="B6523" t="inlineStr">
        <is>
          <t>TAS</t>
        </is>
      </c>
      <c r="C6523" t="n">
        <v>7264</v>
      </c>
      <c r="D6523" t="inlineStr">
        <is>
          <t>Delivery Area</t>
        </is>
      </c>
      <c r="F6523" t="inlineStr">
        <is>
          <t>7264|TAS</t>
        </is>
      </c>
      <c r="G6523" t="n">
        <v>5</v>
      </c>
      <c r="H6523" t="n">
        <v>0.9085</v>
      </c>
      <c r="I6523" t="n">
        <v>1368.2299</v>
      </c>
      <c r="J6523" s="31" t="n">
        <v>1505.9856</v>
      </c>
      <c r="K6523" t="inlineStr">
        <is>
          <t>5:90.9%; 6:9.1%</t>
        </is>
      </c>
      <c r="L6523" t="inlineStr">
        <is>
          <t>MMM5 - Small rural town</t>
        </is>
      </c>
    </row>
    <row r="6524" ht="15" customHeight="1">
      <c r="A6524" t="inlineStr">
        <is>
          <t>Herron</t>
        </is>
      </c>
      <c r="B6524" t="inlineStr">
        <is>
          <t>WA</t>
        </is>
      </c>
      <c r="C6524" t="n">
        <v>6211</v>
      </c>
      <c r="D6524" t="inlineStr">
        <is>
          <t>Delivery Area</t>
        </is>
      </c>
      <c r="F6524" t="inlineStr">
        <is>
          <t>6211|WA</t>
        </is>
      </c>
      <c r="G6524" t="n">
        <v>2</v>
      </c>
      <c r="H6524" t="n">
        <v>0.8310999999999999</v>
      </c>
      <c r="I6524" t="n">
        <v>81.6944</v>
      </c>
      <c r="J6524" s="31" t="n">
        <v>98.29989999999999</v>
      </c>
      <c r="K6524" t="inlineStr">
        <is>
          <t>2:83.1%; 1:16.9%</t>
        </is>
      </c>
      <c r="L6524" t="inlineStr">
        <is>
          <t>MMM2 - Regional centre</t>
        </is>
      </c>
    </row>
    <row r="6525" ht="15" customHeight="1">
      <c r="A6525" t="inlineStr">
        <is>
          <t>Herston</t>
        </is>
      </c>
      <c r="B6525" t="inlineStr">
        <is>
          <t>QLD</t>
        </is>
      </c>
      <c r="C6525" t="n">
        <v>4006</v>
      </c>
      <c r="D6525" t="inlineStr">
        <is>
          <t>Delivery Area</t>
        </is>
      </c>
      <c r="F6525" t="inlineStr">
        <is>
          <t>4006|QLD</t>
        </is>
      </c>
      <c r="G6525" t="n">
        <v>1</v>
      </c>
      <c r="H6525" t="n">
        <v>1</v>
      </c>
      <c r="I6525" t="n">
        <v>5.4175</v>
      </c>
      <c r="J6525" s="31" t="n">
        <v>5.4174</v>
      </c>
      <c r="K6525" t="inlineStr">
        <is>
          <t>1:100.0%</t>
        </is>
      </c>
      <c r="L6525" t="inlineStr">
        <is>
          <t>MMM1 - Metropolitan area</t>
        </is>
      </c>
    </row>
    <row r="6526" ht="15" customHeight="1">
      <c r="A6526" t="inlineStr">
        <is>
          <t>Hervey Bay</t>
        </is>
      </c>
      <c r="B6526" t="inlineStr">
        <is>
          <t>QLD</t>
        </is>
      </c>
      <c r="C6526" t="n">
        <v>4655</v>
      </c>
      <c r="D6526" t="inlineStr">
        <is>
          <t>Delivery Area</t>
        </is>
      </c>
      <c r="E6526" t="inlineStr">
        <is>
          <t>PO BOXES</t>
        </is>
      </c>
      <c r="F6526" t="inlineStr">
        <is>
          <t>4655|QLD</t>
        </is>
      </c>
      <c r="G6526" t="n">
        <v>2</v>
      </c>
      <c r="H6526" t="n">
        <v>0.803</v>
      </c>
      <c r="I6526" t="n">
        <v>368.2374</v>
      </c>
      <c r="J6526" s="31" t="n">
        <v>458.5892</v>
      </c>
      <c r="K6526" t="inlineStr">
        <is>
          <t>2:80.3%; 5:17.6%; 6:2.1%</t>
        </is>
      </c>
      <c r="L6526" t="inlineStr">
        <is>
          <t>MMM2 - Regional centre</t>
        </is>
      </c>
    </row>
    <row r="6527" ht="15" customHeight="1">
      <c r="A6527" t="inlineStr">
        <is>
          <t>Hervey Bay Dc</t>
        </is>
      </c>
      <c r="B6527" t="inlineStr">
        <is>
          <t>QLD</t>
        </is>
      </c>
      <c r="C6527" t="n">
        <v>4655</v>
      </c>
      <c r="D6527" t="inlineStr">
        <is>
          <t>Delivery Area</t>
        </is>
      </c>
      <c r="F6527" t="inlineStr">
        <is>
          <t>4655|QLD</t>
        </is>
      </c>
      <c r="G6527" t="n">
        <v>2</v>
      </c>
      <c r="H6527" t="n">
        <v>0.803</v>
      </c>
      <c r="I6527" t="n">
        <v>368.2374</v>
      </c>
      <c r="J6527" s="31" t="n">
        <v>458.5892</v>
      </c>
      <c r="K6527" t="inlineStr">
        <is>
          <t>2:80.3%; 5:17.6%; 6:2.1%</t>
        </is>
      </c>
      <c r="L6527" t="inlineStr">
        <is>
          <t>MMM2 - Regional centre</t>
        </is>
      </c>
    </row>
    <row r="6528" ht="15" customHeight="1">
      <c r="A6528" t="inlineStr">
        <is>
          <t>Hervey Range</t>
        </is>
      </c>
      <c r="B6528" t="inlineStr">
        <is>
          <t>QLD</t>
        </is>
      </c>
      <c r="C6528" t="n">
        <v>4817</v>
      </c>
      <c r="D6528" t="inlineStr">
        <is>
          <t>Delivery Area</t>
        </is>
      </c>
      <c r="F6528" t="inlineStr">
        <is>
          <t>4817|QLD</t>
        </is>
      </c>
      <c r="G6528" t="n">
        <v>6</v>
      </c>
      <c r="H6528" t="n">
        <v>0.7106</v>
      </c>
      <c r="I6528" t="n">
        <v>526.365</v>
      </c>
      <c r="J6528" s="31" t="n">
        <v>740.7452</v>
      </c>
      <c r="K6528" t="inlineStr">
        <is>
          <t>6:71.1%; 2:28.9%</t>
        </is>
      </c>
      <c r="L6528" t="inlineStr">
        <is>
          <t>MMM6 - Remote community</t>
        </is>
      </c>
    </row>
    <row r="6529" ht="15" customHeight="1">
      <c r="A6529" t="inlineStr">
        <is>
          <t>Hesket</t>
        </is>
      </c>
      <c r="B6529" t="inlineStr">
        <is>
          <t>VIC</t>
        </is>
      </c>
      <c r="C6529" t="n">
        <v>3442</v>
      </c>
      <c r="D6529" t="inlineStr">
        <is>
          <t>Delivery Area</t>
        </is>
      </c>
      <c r="F6529" t="inlineStr">
        <is>
          <t>3442|VIC</t>
        </is>
      </c>
      <c r="G6529" t="n">
        <v>5</v>
      </c>
      <c r="H6529" t="n">
        <v>0.979</v>
      </c>
      <c r="I6529" t="n">
        <v>269.9324</v>
      </c>
      <c r="J6529" s="31" t="n">
        <v>275.7369</v>
      </c>
      <c r="K6529" t="inlineStr">
        <is>
          <t>5:97.9%; 4:2.1%</t>
        </is>
      </c>
      <c r="L6529" t="inlineStr">
        <is>
          <t>MMM5 - Small rural town</t>
        </is>
      </c>
    </row>
    <row r="6530" ht="15" customHeight="1">
      <c r="A6530" t="inlineStr">
        <is>
          <t>Hesse</t>
        </is>
      </c>
      <c r="B6530" t="inlineStr">
        <is>
          <t>VIC</t>
        </is>
      </c>
      <c r="C6530" t="n">
        <v>3321</v>
      </c>
      <c r="D6530" t="inlineStr">
        <is>
          <t>Delivery Area</t>
        </is>
      </c>
      <c r="F6530" t="inlineStr">
        <is>
          <t>3321|VIC</t>
        </is>
      </c>
      <c r="G6530" t="n">
        <v>5</v>
      </c>
      <c r="H6530" t="n">
        <v>1</v>
      </c>
      <c r="I6530" t="n">
        <v>327.7171</v>
      </c>
      <c r="J6530" s="31" t="n">
        <v>327.7169</v>
      </c>
      <c r="K6530" t="inlineStr">
        <is>
          <t>5:100.0%</t>
        </is>
      </c>
      <c r="L6530" t="inlineStr">
        <is>
          <t>MMM5 - Small rural town</t>
        </is>
      </c>
    </row>
    <row r="6531" ht="15" customHeight="1">
      <c r="A6531" t="inlineStr">
        <is>
          <t>Hester</t>
        </is>
      </c>
      <c r="B6531" t="inlineStr">
        <is>
          <t>WA</t>
        </is>
      </c>
      <c r="C6531" t="n">
        <v>6255</v>
      </c>
      <c r="D6531" t="inlineStr">
        <is>
          <t>Delivery Area</t>
        </is>
      </c>
      <c r="F6531" t="inlineStr">
        <is>
          <t>6255|WA</t>
        </is>
      </c>
      <c r="G6531" t="n">
        <v>5</v>
      </c>
      <c r="H6531" t="n">
        <v>1</v>
      </c>
      <c r="I6531" t="n">
        <v>731.2648</v>
      </c>
      <c r="J6531" s="31" t="n">
        <v>731.2648</v>
      </c>
      <c r="K6531" t="inlineStr">
        <is>
          <t>5:100.0%</t>
        </is>
      </c>
      <c r="L6531" t="inlineStr">
        <is>
          <t>MMM5 - Small rural town</t>
        </is>
      </c>
    </row>
    <row r="6532" ht="15" customHeight="1">
      <c r="A6532" t="inlineStr">
        <is>
          <t>Hester Brook</t>
        </is>
      </c>
      <c r="B6532" t="inlineStr">
        <is>
          <t>WA</t>
        </is>
      </c>
      <c r="C6532" t="n">
        <v>6255</v>
      </c>
      <c r="D6532" t="inlineStr">
        <is>
          <t>Delivery Area</t>
        </is>
      </c>
      <c r="F6532" t="inlineStr">
        <is>
          <t>6255|WA</t>
        </is>
      </c>
      <c r="G6532" t="n">
        <v>5</v>
      </c>
      <c r="H6532" t="n">
        <v>1</v>
      </c>
      <c r="I6532" t="n">
        <v>731.2648</v>
      </c>
      <c r="J6532" s="31" t="n">
        <v>731.2648</v>
      </c>
      <c r="K6532" t="inlineStr">
        <is>
          <t>5:100.0%</t>
        </is>
      </c>
      <c r="L6532" t="inlineStr">
        <is>
          <t>MMM5 - Small rural town</t>
        </is>
      </c>
    </row>
    <row r="6533" ht="15" customHeight="1">
      <c r="A6533" t="inlineStr">
        <is>
          <t>Hewett</t>
        </is>
      </c>
      <c r="B6533" t="inlineStr">
        <is>
          <t>SA</t>
        </is>
      </c>
      <c r="C6533" t="n">
        <v>5118</v>
      </c>
      <c r="D6533" t="inlineStr">
        <is>
          <t>Delivery Area</t>
        </is>
      </c>
      <c r="F6533" t="inlineStr">
        <is>
          <t>5118|SA</t>
        </is>
      </c>
      <c r="G6533" t="n">
        <v>1</v>
      </c>
      <c r="H6533" t="n">
        <v>0.7731</v>
      </c>
      <c r="I6533" t="n">
        <v>129.0594</v>
      </c>
      <c r="J6533" s="31" t="n">
        <v>166.9373</v>
      </c>
      <c r="K6533" t="inlineStr">
        <is>
          <t>1:77.3%; 2:22.7%</t>
        </is>
      </c>
      <c r="L6533" t="inlineStr">
        <is>
          <t>MMM1 - Metropolitan area</t>
        </is>
      </c>
    </row>
    <row r="6534" ht="15" customHeight="1">
      <c r="A6534" t="inlineStr">
        <is>
          <t>Hexham</t>
        </is>
      </c>
      <c r="B6534" t="inlineStr">
        <is>
          <t>NSW</t>
        </is>
      </c>
      <c r="C6534" t="n">
        <v>2322</v>
      </c>
      <c r="D6534" t="inlineStr">
        <is>
          <t>Delivery Area</t>
        </is>
      </c>
      <c r="F6534" t="inlineStr">
        <is>
          <t>2322|NSW</t>
        </is>
      </c>
      <c r="G6534" t="n">
        <v>1</v>
      </c>
      <c r="H6534" t="n">
        <v>0.8913</v>
      </c>
      <c r="I6534" t="n">
        <v>149.9288</v>
      </c>
      <c r="J6534" s="31" t="n">
        <v>168.2091</v>
      </c>
      <c r="K6534" t="inlineStr">
        <is>
          <t>1:89.1%; 2:10.9%</t>
        </is>
      </c>
      <c r="L6534" t="inlineStr">
        <is>
          <t>MMM1 - Metropolitan area</t>
        </is>
      </c>
    </row>
    <row r="6535" ht="15" customHeight="1">
      <c r="A6535" t="inlineStr">
        <is>
          <t>Hexham</t>
        </is>
      </c>
      <c r="B6535" t="inlineStr">
        <is>
          <t>VIC</t>
        </is>
      </c>
      <c r="C6535" t="n">
        <v>3273</v>
      </c>
      <c r="D6535" t="inlineStr">
        <is>
          <t>Delivery Area</t>
        </is>
      </c>
      <c r="F6535" t="inlineStr">
        <is>
          <t>3273|VIC</t>
        </is>
      </c>
      <c r="G6535" t="n">
        <v>5</v>
      </c>
      <c r="H6535" t="n">
        <v>1</v>
      </c>
      <c r="I6535" t="n">
        <v>223.5373</v>
      </c>
      <c r="J6535" s="31" t="n">
        <v>223.5373</v>
      </c>
      <c r="K6535" t="inlineStr">
        <is>
          <t>5:100.0%</t>
        </is>
      </c>
      <c r="L6535" t="inlineStr">
        <is>
          <t>MMM5 - Small rural town</t>
        </is>
      </c>
    </row>
    <row r="6536" ht="15" customHeight="1">
      <c r="A6536" t="inlineStr">
        <is>
          <t>Heybridge</t>
        </is>
      </c>
      <c r="B6536" t="inlineStr">
        <is>
          <t>TAS</t>
        </is>
      </c>
      <c r="C6536" t="n">
        <v>7316</v>
      </c>
      <c r="D6536" t="inlineStr">
        <is>
          <t>Delivery Area</t>
        </is>
      </c>
      <c r="F6536" t="inlineStr">
        <is>
          <t>7316|TAS</t>
        </is>
      </c>
      <c r="G6536" t="n">
        <v>5</v>
      </c>
      <c r="H6536" t="n">
        <v>0.634</v>
      </c>
      <c r="I6536" t="n">
        <v>175.7595</v>
      </c>
      <c r="J6536" s="31" t="n">
        <v>277.204</v>
      </c>
      <c r="K6536" t="inlineStr">
        <is>
          <t>5:63.4%; 3:29.0%; 4:7.6%</t>
        </is>
      </c>
      <c r="L6536" t="inlineStr">
        <is>
          <t>MMM5 - Small rural town</t>
        </is>
      </c>
    </row>
    <row r="6537" ht="15" customHeight="1">
      <c r="A6537" t="inlineStr">
        <is>
          <t>Heyfield</t>
        </is>
      </c>
      <c r="B6537" t="inlineStr">
        <is>
          <t>VIC</t>
        </is>
      </c>
      <c r="C6537" t="n">
        <v>3858</v>
      </c>
      <c r="D6537" t="inlineStr">
        <is>
          <t>Delivery Area</t>
        </is>
      </c>
      <c r="F6537" t="inlineStr">
        <is>
          <t>3858|VIC</t>
        </is>
      </c>
      <c r="G6537" t="n">
        <v>5</v>
      </c>
      <c r="H6537" t="n">
        <v>1</v>
      </c>
      <c r="I6537" t="n">
        <v>2574.7704</v>
      </c>
      <c r="J6537" s="31" t="n">
        <v>2574.771</v>
      </c>
      <c r="K6537" t="inlineStr">
        <is>
          <t>5:100.0%</t>
        </is>
      </c>
      <c r="L6537" t="inlineStr">
        <is>
          <t>MMM5 - Small rural town</t>
        </is>
      </c>
    </row>
    <row r="6538" ht="15" customHeight="1">
      <c r="A6538" t="inlineStr">
        <is>
          <t>Heytesbury Lower</t>
        </is>
      </c>
      <c r="B6538" t="inlineStr">
        <is>
          <t>VIC</t>
        </is>
      </c>
      <c r="C6538" t="n">
        <v>3268</v>
      </c>
      <c r="D6538" t="inlineStr">
        <is>
          <t>Delivery Area</t>
        </is>
      </c>
      <c r="F6538" t="inlineStr">
        <is>
          <t>3268|VIC</t>
        </is>
      </c>
      <c r="G6538" t="n">
        <v>5</v>
      </c>
      <c r="H6538" t="n">
        <v>1</v>
      </c>
      <c r="I6538" t="n">
        <v>585.1446</v>
      </c>
      <c r="J6538" s="31" t="n">
        <v>585.1451</v>
      </c>
      <c r="K6538" t="inlineStr">
        <is>
          <t>5:100.0%</t>
        </is>
      </c>
      <c r="L6538" t="inlineStr">
        <is>
          <t>MMM5 - Small rural town</t>
        </is>
      </c>
    </row>
    <row r="6539" ht="15" customHeight="1">
      <c r="A6539" t="inlineStr">
        <is>
          <t>Heywood</t>
        </is>
      </c>
      <c r="B6539" t="inlineStr">
        <is>
          <t>VIC</t>
        </is>
      </c>
      <c r="C6539" t="n">
        <v>3304</v>
      </c>
      <c r="D6539" t="inlineStr">
        <is>
          <t>Delivery Area</t>
        </is>
      </c>
      <c r="F6539" t="inlineStr">
        <is>
          <t>3304|VIC</t>
        </is>
      </c>
      <c r="G6539" t="n">
        <v>5</v>
      </c>
      <c r="H6539" t="n">
        <v>1</v>
      </c>
      <c r="I6539" t="n">
        <v>1981.3984</v>
      </c>
      <c r="J6539" s="31" t="n">
        <v>1981.3984</v>
      </c>
      <c r="K6539" t="inlineStr">
        <is>
          <t>5:100.0%</t>
        </is>
      </c>
      <c r="L6539" t="inlineStr">
        <is>
          <t>MMM5 - Small rural town</t>
        </is>
      </c>
    </row>
    <row r="6540" ht="15" customHeight="1">
      <c r="A6540" t="inlineStr">
        <is>
          <t>Hiamdale</t>
        </is>
      </c>
      <c r="B6540" t="inlineStr">
        <is>
          <t>VIC</t>
        </is>
      </c>
      <c r="C6540" t="n">
        <v>3847</v>
      </c>
      <c r="D6540" t="inlineStr">
        <is>
          <t>Delivery Area</t>
        </is>
      </c>
      <c r="F6540" t="inlineStr">
        <is>
          <t>3847|VIC</t>
        </is>
      </c>
      <c r="G6540" t="n">
        <v>5</v>
      </c>
      <c r="H6540" t="n">
        <v>1</v>
      </c>
      <c r="I6540" t="n">
        <v>485.7598</v>
      </c>
      <c r="J6540" s="31" t="n">
        <v>485.7597</v>
      </c>
      <c r="K6540" t="inlineStr">
        <is>
          <t>5:100.0%</t>
        </is>
      </c>
      <c r="L6540" t="inlineStr">
        <is>
          <t>MMM5 - Small rural town</t>
        </is>
      </c>
    </row>
    <row r="6541" ht="15" customHeight="1">
      <c r="A6541" t="inlineStr">
        <is>
          <t>Hiawatha</t>
        </is>
      </c>
      <c r="B6541" t="inlineStr">
        <is>
          <t>VIC</t>
        </is>
      </c>
      <c r="C6541" t="n">
        <v>3971</v>
      </c>
      <c r="D6541" t="inlineStr">
        <is>
          <t>Delivery Area</t>
        </is>
      </c>
      <c r="F6541" t="inlineStr">
        <is>
          <t>3971|VIC</t>
        </is>
      </c>
      <c r="G6541" t="n">
        <v>5</v>
      </c>
      <c r="H6541" t="n">
        <v>0.8874</v>
      </c>
      <c r="I6541" t="n">
        <v>741.8299</v>
      </c>
      <c r="J6541" s="31" t="n">
        <v>835.9349999999999</v>
      </c>
      <c r="K6541" t="inlineStr">
        <is>
          <t>5:88.7%; 6:11.3%</t>
        </is>
      </c>
      <c r="L6541" t="inlineStr">
        <is>
          <t>MMM5 - Small rural town</t>
        </is>
      </c>
    </row>
    <row r="6542" ht="15" customHeight="1">
      <c r="A6542" t="inlineStr">
        <is>
          <t>Hibernia</t>
        </is>
      </c>
      <c r="B6542" t="inlineStr">
        <is>
          <t>QLD</t>
        </is>
      </c>
      <c r="C6542" t="n">
        <v>4723</v>
      </c>
      <c r="D6542" t="inlineStr">
        <is>
          <t>Delivery Area</t>
        </is>
      </c>
      <c r="F6542" t="inlineStr">
        <is>
          <t>4723|QLD</t>
        </is>
      </c>
      <c r="G6542" t="n">
        <v>6</v>
      </c>
      <c r="H6542" t="n">
        <v>1</v>
      </c>
      <c r="I6542" t="n">
        <v>5650.5293</v>
      </c>
      <c r="J6542" s="31" t="n">
        <v>5650.529</v>
      </c>
      <c r="K6542" t="inlineStr">
        <is>
          <t>6:100.0%</t>
        </is>
      </c>
      <c r="L6542" t="inlineStr">
        <is>
          <t>MMM6 - Remote community</t>
        </is>
      </c>
    </row>
    <row r="6543" ht="15" customHeight="1">
      <c r="A6543" t="inlineStr">
        <is>
          <t>Hickety</t>
        </is>
      </c>
      <c r="B6543" t="inlineStr">
        <is>
          <t>WA</t>
        </is>
      </c>
      <c r="C6543" t="n">
        <v>6532</v>
      </c>
      <c r="D6543" t="inlineStr">
        <is>
          <t>Delivery Area</t>
        </is>
      </c>
      <c r="F6543" t="inlineStr">
        <is>
          <t>6532|WA</t>
        </is>
      </c>
      <c r="G6543" t="n">
        <v>7</v>
      </c>
      <c r="H6543" t="n">
        <v>0.5004999999999999</v>
      </c>
      <c r="I6543" t="n">
        <v>11752.4521</v>
      </c>
      <c r="J6543" s="31" t="n">
        <v>23479.2952</v>
      </c>
      <c r="K6543" t="inlineStr">
        <is>
          <t>7:50.1%; 6:40.1%; 5:8.1%; 3:1.7%</t>
        </is>
      </c>
      <c r="L6543" t="inlineStr">
        <is>
          <t>MMM7 - Very remote community</t>
        </is>
      </c>
    </row>
    <row r="6544" ht="15" customHeight="1">
      <c r="A6544" t="inlineStr">
        <is>
          <t>Hickeys Creek</t>
        </is>
      </c>
      <c r="B6544" t="inlineStr">
        <is>
          <t>NSW</t>
        </is>
      </c>
      <c r="C6544" t="n">
        <v>2440</v>
      </c>
      <c r="D6544" t="inlineStr">
        <is>
          <t>Delivery Area</t>
        </is>
      </c>
      <c r="F6544" t="inlineStr">
        <is>
          <t>2440|NSW</t>
        </is>
      </c>
      <c r="G6544" t="n">
        <v>5</v>
      </c>
      <c r="H6544" t="n">
        <v>0.927</v>
      </c>
      <c r="I6544" t="n">
        <v>3340.9692</v>
      </c>
      <c r="J6544" s="31" t="n">
        <v>3604.2396</v>
      </c>
      <c r="K6544" t="inlineStr">
        <is>
          <t>5:92.7%; 4:7.3%</t>
        </is>
      </c>
      <c r="L6544" t="inlineStr">
        <is>
          <t>MMM5 - Small rural town</t>
        </is>
      </c>
    </row>
    <row r="6545" ht="15" customHeight="1">
      <c r="A6545" t="inlineStr">
        <is>
          <t>Hidden Valley</t>
        </is>
      </c>
      <c r="B6545" t="inlineStr">
        <is>
          <t>NT</t>
        </is>
      </c>
      <c r="C6545" t="n">
        <v>822</v>
      </c>
      <c r="D6545" t="inlineStr">
        <is>
          <t>Delivery Area</t>
        </is>
      </c>
      <c r="F6545" t="inlineStr">
        <is>
          <t>822|NT</t>
        </is>
      </c>
      <c r="G6545" t="n">
        <v>7</v>
      </c>
      <c r="H6545" t="n">
        <v>0.6977</v>
      </c>
      <c r="I6545" t="n">
        <v>105190.3322</v>
      </c>
      <c r="J6545" s="31" t="n">
        <v>150775.803</v>
      </c>
      <c r="K6545" t="inlineStr">
        <is>
          <t>7:69.8%; 6:28.8%; 5:1.2%; 2:0.2%</t>
        </is>
      </c>
      <c r="L6545" t="inlineStr">
        <is>
          <t>MMM7 - Very remote community</t>
        </is>
      </c>
    </row>
    <row r="6546" ht="15" customHeight="1">
      <c r="A6546" t="inlineStr">
        <is>
          <t>Hidden Valley</t>
        </is>
      </c>
      <c r="B6546" t="inlineStr">
        <is>
          <t>QLD</t>
        </is>
      </c>
      <c r="C6546" t="n">
        <v>4703</v>
      </c>
      <c r="D6546" t="inlineStr">
        <is>
          <t>Delivery Area</t>
        </is>
      </c>
      <c r="F6546" t="inlineStr">
        <is>
          <t>4703|QLD</t>
        </is>
      </c>
      <c r="G6546" t="n">
        <v>5</v>
      </c>
      <c r="H6546" t="n">
        <v>0.6837</v>
      </c>
      <c r="I6546" t="n">
        <v>839.3064000000001</v>
      </c>
      <c r="J6546" s="31" t="n">
        <v>1227.6685</v>
      </c>
      <c r="K6546" t="inlineStr">
        <is>
          <t>5:68.4%; 3:31.6%</t>
        </is>
      </c>
      <c r="L6546" t="inlineStr">
        <is>
          <t>MMM5 - Small rural town</t>
        </is>
      </c>
    </row>
    <row r="6547" ht="15" customHeight="1">
      <c r="A6547" t="inlineStr">
        <is>
          <t>Hideaway Bay</t>
        </is>
      </c>
      <c r="B6547" t="inlineStr">
        <is>
          <t>QLD</t>
        </is>
      </c>
      <c r="C6547" t="n">
        <v>4800</v>
      </c>
      <c r="D6547" t="inlineStr">
        <is>
          <t>Delivery Area</t>
        </is>
      </c>
      <c r="F6547" t="inlineStr">
        <is>
          <t>4800|QLD</t>
        </is>
      </c>
      <c r="G6547" t="n">
        <v>5</v>
      </c>
      <c r="H6547" t="n">
        <v>0.9743000000000001</v>
      </c>
      <c r="I6547" t="n">
        <v>2373.4927</v>
      </c>
      <c r="J6547" s="31" t="n">
        <v>2435.9895</v>
      </c>
      <c r="K6547" t="inlineStr">
        <is>
          <t>5:97.4%; 4:1.5%; 6:1.1%</t>
        </is>
      </c>
      <c r="L6547" t="inlineStr">
        <is>
          <t>MMM5 - Small rural town</t>
        </is>
      </c>
    </row>
    <row r="6548" ht="15" customHeight="1">
      <c r="A6548" t="inlineStr">
        <is>
          <t>Higgins</t>
        </is>
      </c>
      <c r="B6548" t="inlineStr">
        <is>
          <t>ACT</t>
        </is>
      </c>
      <c r="C6548" t="n">
        <v>2615</v>
      </c>
      <c r="D6548" t="inlineStr">
        <is>
          <t>Delivery Area</t>
        </is>
      </c>
      <c r="F6548" t="inlineStr">
        <is>
          <t>2615|ACT</t>
        </is>
      </c>
      <c r="G6548" t="n">
        <v>1</v>
      </c>
      <c r="H6548" t="n">
        <v>1</v>
      </c>
      <c r="I6548" t="n">
        <v>36.9992</v>
      </c>
      <c r="J6548" s="31" t="n">
        <v>36.9984</v>
      </c>
      <c r="K6548" t="inlineStr">
        <is>
          <t>1:100.0%</t>
        </is>
      </c>
      <c r="L6548" t="inlineStr">
        <is>
          <t>MMM1 - Metropolitan area</t>
        </is>
      </c>
    </row>
    <row r="6549" ht="15" customHeight="1">
      <c r="A6549" t="inlineStr">
        <is>
          <t>Higginsville</t>
        </is>
      </c>
      <c r="B6549" t="inlineStr">
        <is>
          <t>WA</t>
        </is>
      </c>
      <c r="C6549" t="n">
        <v>6443</v>
      </c>
      <c r="D6549" t="inlineStr">
        <is>
          <t>Delivery Area</t>
        </is>
      </c>
      <c r="F6549" t="inlineStr">
        <is>
          <t>6443|WA</t>
        </is>
      </c>
      <c r="G6549" t="n">
        <v>7</v>
      </c>
      <c r="H6549" t="n">
        <v>1</v>
      </c>
      <c r="I6549" t="n">
        <v>99857.08590000001</v>
      </c>
      <c r="J6549" s="31" t="n">
        <v>99857.0855</v>
      </c>
      <c r="K6549" t="inlineStr">
        <is>
          <t>7:100.0%</t>
        </is>
      </c>
      <c r="L6549" t="inlineStr">
        <is>
          <t>MMM7 - Very remote community</t>
        </is>
      </c>
    </row>
    <row r="6550" ht="15" customHeight="1">
      <c r="A6550" t="inlineStr">
        <is>
          <t>High Camp</t>
        </is>
      </c>
      <c r="B6550" t="inlineStr">
        <is>
          <t>VIC</t>
        </is>
      </c>
      <c r="C6550" t="n">
        <v>3764</v>
      </c>
      <c r="D6550" t="inlineStr">
        <is>
          <t>Delivery Area</t>
        </is>
      </c>
      <c r="F6550" t="inlineStr">
        <is>
          <t>3764|VIC</t>
        </is>
      </c>
      <c r="G6550" t="n">
        <v>5</v>
      </c>
      <c r="H6550" t="n">
        <v>0.6636</v>
      </c>
      <c r="I6550" t="n">
        <v>291.3711</v>
      </c>
      <c r="J6550" s="31" t="n">
        <v>439.0863</v>
      </c>
      <c r="K6550" t="inlineStr">
        <is>
          <t>5:66.4%; 4:33.6%</t>
        </is>
      </c>
      <c r="L6550" t="inlineStr">
        <is>
          <t>MMM5 - Small rural town</t>
        </is>
      </c>
    </row>
    <row r="6551" ht="15" customHeight="1">
      <c r="A6551" t="inlineStr">
        <is>
          <t>High Range</t>
        </is>
      </c>
      <c r="B6551" t="inlineStr">
        <is>
          <t>NSW</t>
        </is>
      </c>
      <c r="C6551" t="n">
        <v>2575</v>
      </c>
      <c r="D6551" t="inlineStr">
        <is>
          <t>Delivery Area</t>
        </is>
      </c>
      <c r="F6551" t="inlineStr">
        <is>
          <t>2575|NSW</t>
        </is>
      </c>
      <c r="G6551" t="n">
        <v>5</v>
      </c>
      <c r="H6551" t="n">
        <v>0.65</v>
      </c>
      <c r="I6551" t="n">
        <v>637.9796</v>
      </c>
      <c r="J6551" s="31" t="n">
        <v>981.4743</v>
      </c>
      <c r="K6551" t="inlineStr">
        <is>
          <t>5:65.0%; 3:25.3%; 2:9.7%</t>
        </is>
      </c>
      <c r="L6551" t="inlineStr">
        <is>
          <t>MMM5 - Small rural town</t>
        </is>
      </c>
    </row>
    <row r="6552" ht="15" customHeight="1">
      <c r="A6552" t="inlineStr">
        <is>
          <t>High Wycombe</t>
        </is>
      </c>
      <c r="B6552" t="inlineStr">
        <is>
          <t>WA</t>
        </is>
      </c>
      <c r="C6552" t="n">
        <v>6057</v>
      </c>
      <c r="D6552" t="inlineStr">
        <is>
          <t>Delivery Area</t>
        </is>
      </c>
      <c r="F6552" t="inlineStr">
        <is>
          <t>6057|WA</t>
        </is>
      </c>
      <c r="G6552" t="n">
        <v>1</v>
      </c>
      <c r="H6552" t="n">
        <v>1</v>
      </c>
      <c r="I6552" t="n">
        <v>18.7175</v>
      </c>
      <c r="J6552" s="31" t="n">
        <v>18.718</v>
      </c>
      <c r="K6552" t="inlineStr">
        <is>
          <t>1:100.0%</t>
        </is>
      </c>
      <c r="L6552" t="inlineStr">
        <is>
          <t>MMM1 - Metropolitan area</t>
        </is>
      </c>
    </row>
    <row r="6553" ht="15" customHeight="1">
      <c r="A6553" t="inlineStr">
        <is>
          <t>Highbury</t>
        </is>
      </c>
      <c r="B6553" t="inlineStr">
        <is>
          <t>QLD</t>
        </is>
      </c>
      <c r="C6553" t="n">
        <v>4892</v>
      </c>
      <c r="D6553" t="inlineStr">
        <is>
          <t>Delivery Area</t>
        </is>
      </c>
      <c r="F6553" t="inlineStr">
        <is>
          <t>4892|QLD</t>
        </is>
      </c>
      <c r="G6553" t="n">
        <v>7</v>
      </c>
      <c r="H6553" t="n">
        <v>1</v>
      </c>
      <c r="I6553" t="n">
        <v>143377.1253</v>
      </c>
      <c r="J6553" s="31" t="n">
        <v>143377.1258</v>
      </c>
      <c r="K6553" t="inlineStr">
        <is>
          <t>7:100.0%</t>
        </is>
      </c>
      <c r="L6553" t="inlineStr">
        <is>
          <t>MMM7 - Very remote community</t>
        </is>
      </c>
    </row>
    <row r="6554" ht="15" customHeight="1">
      <c r="A6554" t="inlineStr">
        <is>
          <t>Highbury</t>
        </is>
      </c>
      <c r="B6554" t="inlineStr">
        <is>
          <t>SA</t>
        </is>
      </c>
      <c r="C6554" t="n">
        <v>5089</v>
      </c>
      <c r="D6554" t="inlineStr">
        <is>
          <t>Delivery Area</t>
        </is>
      </c>
      <c r="F6554" t="inlineStr">
        <is>
          <t>5089|SA</t>
        </is>
      </c>
      <c r="G6554" t="n">
        <v>1</v>
      </c>
      <c r="H6554" t="n">
        <v>1</v>
      </c>
      <c r="I6554" t="n">
        <v>4.3296</v>
      </c>
      <c r="J6554" s="31" t="n">
        <v>4.3298</v>
      </c>
      <c r="K6554" t="inlineStr">
        <is>
          <t>1:100.0%</t>
        </is>
      </c>
      <c r="L6554" t="inlineStr">
        <is>
          <t>MMM1 - Metropolitan area</t>
        </is>
      </c>
    </row>
    <row r="6555" ht="15" customHeight="1">
      <c r="A6555" t="inlineStr">
        <is>
          <t>Highbury</t>
        </is>
      </c>
      <c r="B6555" t="inlineStr">
        <is>
          <t>WA</t>
        </is>
      </c>
      <c r="C6555" t="n">
        <v>6313</v>
      </c>
      <c r="D6555" t="inlineStr">
        <is>
          <t>Delivery Area</t>
        </is>
      </c>
      <c r="F6555" t="inlineStr">
        <is>
          <t>6313|WA</t>
        </is>
      </c>
      <c r="G6555" t="n">
        <v>5</v>
      </c>
      <c r="H6555" t="n">
        <v>1</v>
      </c>
      <c r="I6555" t="n">
        <v>542.3908</v>
      </c>
      <c r="J6555" s="31" t="n">
        <v>542.3908</v>
      </c>
      <c r="K6555" t="inlineStr">
        <is>
          <t>5:100.0%</t>
        </is>
      </c>
      <c r="L6555" t="inlineStr">
        <is>
          <t>MMM5 - Small rural town</t>
        </is>
      </c>
    </row>
    <row r="6556" ht="15" customHeight="1">
      <c r="A6556" t="inlineStr">
        <is>
          <t>Highclere</t>
        </is>
      </c>
      <c r="B6556" t="inlineStr">
        <is>
          <t>TAS</t>
        </is>
      </c>
      <c r="C6556" t="n">
        <v>7321</v>
      </c>
      <c r="D6556" t="inlineStr">
        <is>
          <t>Delivery Area</t>
        </is>
      </c>
      <c r="F6556" t="inlineStr">
        <is>
          <t>7321|TAS</t>
        </is>
      </c>
      <c r="G6556" t="n">
        <v>5</v>
      </c>
      <c r="H6556" t="n">
        <v>0.9350000000000001</v>
      </c>
      <c r="I6556" t="n">
        <v>2216.2817</v>
      </c>
      <c r="J6556" s="31" t="n">
        <v>2370.2862</v>
      </c>
      <c r="K6556" t="inlineStr">
        <is>
          <t>5:93.5%; 3:4.5%; 6:2.0%</t>
        </is>
      </c>
      <c r="L6556" t="inlineStr">
        <is>
          <t>MMM5 - Small rural town</t>
        </is>
      </c>
    </row>
    <row r="6557" ht="15" customHeight="1">
      <c r="A6557" t="inlineStr">
        <is>
          <t>Highcroft</t>
        </is>
      </c>
      <c r="B6557" t="inlineStr">
        <is>
          <t>TAS</t>
        </is>
      </c>
      <c r="C6557" t="n">
        <v>7183</v>
      </c>
      <c r="D6557" t="inlineStr">
        <is>
          <t>Delivery Area</t>
        </is>
      </c>
      <c r="F6557" t="inlineStr">
        <is>
          <t>7183|TAS</t>
        </is>
      </c>
      <c r="G6557" t="n">
        <v>5</v>
      </c>
      <c r="H6557" t="n">
        <v>1</v>
      </c>
      <c r="I6557" t="n">
        <v>12.5638</v>
      </c>
      <c r="J6557" s="31" t="n">
        <v>12.5638</v>
      </c>
      <c r="K6557" t="inlineStr">
        <is>
          <t>5:100.0%</t>
        </is>
      </c>
      <c r="L6557" t="inlineStr">
        <is>
          <t>MMM5 - Small rural town</t>
        </is>
      </c>
    </row>
    <row r="6558" ht="15" customHeight="1">
      <c r="A6558" t="inlineStr">
        <is>
          <t>Higher Macdonald</t>
        </is>
      </c>
      <c r="B6558" t="inlineStr">
        <is>
          <t>NSW</t>
        </is>
      </c>
      <c r="C6558" t="n">
        <v>2775</v>
      </c>
      <c r="D6558" t="inlineStr">
        <is>
          <t>Delivery Area</t>
        </is>
      </c>
      <c r="F6558" t="inlineStr">
        <is>
          <t>2775|NSW</t>
        </is>
      </c>
      <c r="G6558" t="n">
        <v>5</v>
      </c>
      <c r="H6558" t="n">
        <v>0.9986</v>
      </c>
      <c r="I6558" t="n">
        <v>831.9631000000001</v>
      </c>
      <c r="J6558" s="31" t="n">
        <v>833.1402</v>
      </c>
      <c r="K6558" t="inlineStr">
        <is>
          <t>5:99.9%; 2:0.1%</t>
        </is>
      </c>
      <c r="L6558" t="inlineStr">
        <is>
          <t>MMM5 - Small rural town</t>
        </is>
      </c>
    </row>
    <row r="6559" ht="15" customHeight="1">
      <c r="A6559" t="inlineStr">
        <is>
          <t>Highett</t>
        </is>
      </c>
      <c r="B6559" t="inlineStr">
        <is>
          <t>VIC</t>
        </is>
      </c>
      <c r="C6559" t="n">
        <v>3190</v>
      </c>
      <c r="D6559" t="inlineStr">
        <is>
          <t>Delivery Area</t>
        </is>
      </c>
      <c r="F6559" t="inlineStr">
        <is>
          <t>3190|VIC</t>
        </is>
      </c>
      <c r="G6559" t="n">
        <v>1</v>
      </c>
      <c r="H6559" t="n">
        <v>1</v>
      </c>
      <c r="I6559" t="n">
        <v>3.6575</v>
      </c>
      <c r="J6559" s="31" t="n">
        <v>3.6581</v>
      </c>
      <c r="K6559" t="inlineStr">
        <is>
          <t>1:100.0%</t>
        </is>
      </c>
      <c r="L6559" t="inlineStr">
        <is>
          <t>MMM1 - Metropolitan area</t>
        </is>
      </c>
    </row>
    <row r="6560" ht="15" customHeight="1">
      <c r="A6560" t="inlineStr">
        <is>
          <t>Highfields</t>
        </is>
      </c>
      <c r="B6560" t="inlineStr">
        <is>
          <t>NSW</t>
        </is>
      </c>
      <c r="C6560" t="n">
        <v>2289</v>
      </c>
      <c r="D6560" t="inlineStr">
        <is>
          <t>Delivery Area</t>
        </is>
      </c>
      <c r="F6560" t="inlineStr">
        <is>
          <t>2289|NSW</t>
        </is>
      </c>
      <c r="G6560" t="n">
        <v>1</v>
      </c>
      <c r="H6560" t="n">
        <v>1</v>
      </c>
      <c r="I6560" t="n">
        <v>11.4128</v>
      </c>
      <c r="J6560" s="31" t="n">
        <v>11.413</v>
      </c>
      <c r="K6560" t="inlineStr">
        <is>
          <t>1:100.0%</t>
        </is>
      </c>
      <c r="L6560" t="inlineStr">
        <is>
          <t>MMM1 - Metropolitan area</t>
        </is>
      </c>
    </row>
    <row r="6561" ht="15" customHeight="1">
      <c r="A6561" t="inlineStr">
        <is>
          <t>Highfields</t>
        </is>
      </c>
      <c r="B6561" t="inlineStr">
        <is>
          <t>QLD</t>
        </is>
      </c>
      <c r="C6561" t="n">
        <v>4352</v>
      </c>
      <c r="D6561" t="inlineStr">
        <is>
          <t>Delivery Area</t>
        </is>
      </c>
      <c r="F6561" t="inlineStr">
        <is>
          <t>4352|QLD</t>
        </is>
      </c>
      <c r="G6561" t="n">
        <v>5</v>
      </c>
      <c r="H6561" t="n">
        <v>0.8636</v>
      </c>
      <c r="I6561" t="n">
        <v>3350.2815</v>
      </c>
      <c r="J6561" s="31" t="n">
        <v>3879.2469</v>
      </c>
      <c r="K6561" t="inlineStr">
        <is>
          <t>5:86.4%; 2:13.6%</t>
        </is>
      </c>
      <c r="L6561" t="inlineStr">
        <is>
          <t>MMM5 - Small rural town</t>
        </is>
      </c>
    </row>
    <row r="6562" ht="15" customHeight="1">
      <c r="A6562" t="inlineStr">
        <is>
          <t>Highgate</t>
        </is>
      </c>
      <c r="B6562" t="inlineStr">
        <is>
          <t>SA</t>
        </is>
      </c>
      <c r="C6562" t="n">
        <v>5063</v>
      </c>
      <c r="D6562" t="inlineStr">
        <is>
          <t>Delivery Area</t>
        </is>
      </c>
      <c r="F6562" t="inlineStr">
        <is>
          <t>5063|SA</t>
        </is>
      </c>
      <c r="G6562" t="n">
        <v>1</v>
      </c>
      <c r="H6562" t="n">
        <v>1</v>
      </c>
      <c r="I6562" t="n">
        <v>3.8582</v>
      </c>
      <c r="J6562" s="31" t="n">
        <v>3.8585</v>
      </c>
      <c r="K6562" t="inlineStr">
        <is>
          <t>1:100.0%</t>
        </is>
      </c>
      <c r="L6562" t="inlineStr">
        <is>
          <t>MMM1 - Metropolitan area</t>
        </is>
      </c>
    </row>
    <row r="6563" ht="15" customHeight="1">
      <c r="A6563" t="inlineStr">
        <is>
          <t>Highgate</t>
        </is>
      </c>
      <c r="B6563" t="inlineStr">
        <is>
          <t>WA</t>
        </is>
      </c>
      <c r="C6563" t="n">
        <v>6003</v>
      </c>
      <c r="D6563" t="inlineStr">
        <is>
          <t>Delivery Area</t>
        </is>
      </c>
      <c r="F6563" t="inlineStr">
        <is>
          <t>6003|WA</t>
        </is>
      </c>
      <c r="G6563" t="n">
        <v>1</v>
      </c>
      <c r="H6563" t="n">
        <v>1</v>
      </c>
      <c r="I6563" t="n">
        <v>0.8385</v>
      </c>
      <c r="J6563" s="31" t="n">
        <v>0.8384</v>
      </c>
      <c r="K6563" t="inlineStr">
        <is>
          <t>1:100.0%</t>
        </is>
      </c>
      <c r="L6563" t="inlineStr">
        <is>
          <t>MMM1 - Metropolitan area</t>
        </is>
      </c>
    </row>
    <row r="6564" ht="15" customHeight="1">
      <c r="A6564" t="inlineStr">
        <is>
          <t>Highgate Hill</t>
        </is>
      </c>
      <c r="B6564" t="inlineStr">
        <is>
          <t>QLD</t>
        </is>
      </c>
      <c r="C6564" t="n">
        <v>4101</v>
      </c>
      <c r="D6564" t="inlineStr">
        <is>
          <t>Delivery Area</t>
        </is>
      </c>
      <c r="F6564" t="inlineStr">
        <is>
          <t>4101|QLD</t>
        </is>
      </c>
      <c r="G6564" t="n">
        <v>1</v>
      </c>
      <c r="H6564" t="n">
        <v>1</v>
      </c>
      <c r="I6564" t="n">
        <v>5.1012</v>
      </c>
      <c r="J6564" s="31" t="n">
        <v>5.1012</v>
      </c>
      <c r="K6564" t="inlineStr">
        <is>
          <t>1:100.0%</t>
        </is>
      </c>
      <c r="L6564" t="inlineStr">
        <is>
          <t>MMM1 - Metropolitan area</t>
        </is>
      </c>
    </row>
    <row r="6565" ht="15" customHeight="1">
      <c r="A6565" t="inlineStr">
        <is>
          <t>Highgrove</t>
        </is>
      </c>
      <c r="B6565" t="inlineStr">
        <is>
          <t>QLD</t>
        </is>
      </c>
      <c r="C6565" t="n">
        <v>4352</v>
      </c>
      <c r="D6565" t="inlineStr">
        <is>
          <t>Delivery Area</t>
        </is>
      </c>
      <c r="F6565" t="inlineStr">
        <is>
          <t>4352|QLD</t>
        </is>
      </c>
      <c r="G6565" t="n">
        <v>5</v>
      </c>
      <c r="H6565" t="n">
        <v>0.8636</v>
      </c>
      <c r="I6565" t="n">
        <v>3350.2815</v>
      </c>
      <c r="J6565" s="31" t="n">
        <v>3879.2469</v>
      </c>
      <c r="K6565" t="inlineStr">
        <is>
          <t>5:86.4%; 2:13.6%</t>
        </is>
      </c>
      <c r="L6565" t="inlineStr">
        <is>
          <t>MMM5 - Small rural town</t>
        </is>
      </c>
    </row>
    <row r="6566" ht="15" customHeight="1">
      <c r="A6566" t="inlineStr">
        <is>
          <t>Highland Park</t>
        </is>
      </c>
      <c r="B6566" t="inlineStr">
        <is>
          <t>QLD</t>
        </is>
      </c>
      <c r="C6566" t="n">
        <v>4211</v>
      </c>
      <c r="D6566" t="inlineStr">
        <is>
          <t>Delivery Area</t>
        </is>
      </c>
      <c r="F6566" t="inlineStr">
        <is>
          <t>4211|QLD</t>
        </is>
      </c>
      <c r="G6566" t="n">
        <v>5</v>
      </c>
      <c r="H6566" t="n">
        <v>0.552</v>
      </c>
      <c r="I6566" t="n">
        <v>247.0018</v>
      </c>
      <c r="J6566" s="31" t="n">
        <v>447.4603</v>
      </c>
      <c r="K6566" t="inlineStr">
        <is>
          <t>5:55.2%; 1:29.3%; 2:15.5%</t>
        </is>
      </c>
      <c r="L6566" t="inlineStr">
        <is>
          <t>MMM5 - Small rural town</t>
        </is>
      </c>
    </row>
    <row r="6567" ht="15" customHeight="1">
      <c r="A6567" t="inlineStr">
        <is>
          <t>Highland Plains</t>
        </is>
      </c>
      <c r="B6567" t="inlineStr">
        <is>
          <t>QLD</t>
        </is>
      </c>
      <c r="C6567" t="n">
        <v>4401</v>
      </c>
      <c r="D6567" t="inlineStr">
        <is>
          <t>Delivery Area</t>
        </is>
      </c>
      <c r="E6567" t="inlineStr">
        <is>
          <t>TOOWOOMBA REGIONAL COUNCIL</t>
        </is>
      </c>
      <c r="F6567" t="inlineStr">
        <is>
          <t>4401|QLD</t>
        </is>
      </c>
      <c r="G6567" t="n">
        <v>5</v>
      </c>
      <c r="H6567" t="n">
        <v>0.8789</v>
      </c>
      <c r="I6567" t="n">
        <v>577.7043</v>
      </c>
      <c r="J6567" s="31" t="n">
        <v>657.2754</v>
      </c>
      <c r="K6567" t="inlineStr">
        <is>
          <t>5:87.9%; 2:12.1%</t>
        </is>
      </c>
      <c r="L6567" t="inlineStr">
        <is>
          <t>MMM5 - Small rural town</t>
        </is>
      </c>
    </row>
    <row r="6568" ht="15" customHeight="1">
      <c r="A6568" t="inlineStr">
        <is>
          <t>Highland Plains</t>
        </is>
      </c>
      <c r="B6568" t="inlineStr">
        <is>
          <t>QLD</t>
        </is>
      </c>
      <c r="C6568" t="n">
        <v>4454</v>
      </c>
      <c r="D6568" t="inlineStr">
        <is>
          <t>Delivery Area</t>
        </is>
      </c>
      <c r="E6568" t="inlineStr">
        <is>
          <t>MARANOA REGIONAL COUNCIL</t>
        </is>
      </c>
      <c r="F6568" t="inlineStr">
        <is>
          <t>4454|QLD</t>
        </is>
      </c>
      <c r="G6568" t="n">
        <v>6</v>
      </c>
      <c r="H6568" t="n">
        <v>0.8714</v>
      </c>
      <c r="I6568" t="n">
        <v>6908.7674</v>
      </c>
      <c r="J6568" s="31" t="n">
        <v>7928.7214</v>
      </c>
      <c r="K6568" t="inlineStr">
        <is>
          <t>6:87.1%; 7:12.9%</t>
        </is>
      </c>
      <c r="L6568" t="inlineStr">
        <is>
          <t>MMM6 - Remote community</t>
        </is>
      </c>
    </row>
    <row r="6569" ht="15" customHeight="1">
      <c r="A6569" t="inlineStr">
        <is>
          <t>Highland Valley</t>
        </is>
      </c>
      <c r="B6569" t="inlineStr">
        <is>
          <t>SA</t>
        </is>
      </c>
      <c r="C6569" t="n">
        <v>5255</v>
      </c>
      <c r="D6569" t="inlineStr">
        <is>
          <t>Delivery Area</t>
        </is>
      </c>
      <c r="F6569" t="inlineStr">
        <is>
          <t>5255|SA</t>
        </is>
      </c>
      <c r="G6569" t="n">
        <v>5</v>
      </c>
      <c r="H6569" t="n">
        <v>0.7578</v>
      </c>
      <c r="I6569" t="n">
        <v>620.2227</v>
      </c>
      <c r="J6569" s="31" t="n">
        <v>818.4968</v>
      </c>
      <c r="K6569" t="inlineStr">
        <is>
          <t>5:75.8%; 4:16.3%; 3:7.9%</t>
        </is>
      </c>
      <c r="L6569" t="inlineStr">
        <is>
          <t>MMM5 - Small rural town</t>
        </is>
      </c>
    </row>
    <row r="6570" ht="15" customHeight="1">
      <c r="A6570" t="inlineStr">
        <is>
          <t>Highlands</t>
        </is>
      </c>
      <c r="B6570" t="inlineStr">
        <is>
          <t>VIC</t>
        </is>
      </c>
      <c r="C6570" t="n">
        <v>3660</v>
      </c>
      <c r="D6570" t="inlineStr">
        <is>
          <t>Delivery Area</t>
        </is>
      </c>
      <c r="F6570" t="inlineStr">
        <is>
          <t>3660|VIC</t>
        </is>
      </c>
      <c r="G6570" t="n">
        <v>5</v>
      </c>
      <c r="H6570" t="n">
        <v>0.661</v>
      </c>
      <c r="I6570" t="n">
        <v>415.9582</v>
      </c>
      <c r="J6570" s="31" t="n">
        <v>629.2936</v>
      </c>
      <c r="K6570" t="inlineStr">
        <is>
          <t>5:66.1%; 4:33.9%</t>
        </is>
      </c>
      <c r="L6570" t="inlineStr">
        <is>
          <t>MMM5 - Small rural town</t>
        </is>
      </c>
    </row>
    <row r="6571" ht="15" customHeight="1">
      <c r="A6571" t="inlineStr">
        <is>
          <t>Highpoint City</t>
        </is>
      </c>
      <c r="B6571" t="inlineStr">
        <is>
          <t>VIC</t>
        </is>
      </c>
      <c r="C6571" t="n">
        <v>3032</v>
      </c>
      <c r="D6571" t="inlineStr">
        <is>
          <t>Delivery Area</t>
        </is>
      </c>
      <c r="F6571" t="inlineStr">
        <is>
          <t>3032|VIC</t>
        </is>
      </c>
      <c r="G6571" t="n">
        <v>1</v>
      </c>
      <c r="H6571" t="n">
        <v>1</v>
      </c>
      <c r="I6571" t="n">
        <v>9.7499</v>
      </c>
      <c r="J6571" s="31" t="n">
        <v>9.750299999999999</v>
      </c>
      <c r="K6571" t="inlineStr">
        <is>
          <t>1:100.0%</t>
        </is>
      </c>
      <c r="L6571" t="inlineStr">
        <is>
          <t>MMM1 - Metropolitan area</t>
        </is>
      </c>
    </row>
    <row r="6572" ht="15" customHeight="1">
      <c r="A6572" t="inlineStr">
        <is>
          <t>Highton</t>
        </is>
      </c>
      <c r="B6572" t="inlineStr">
        <is>
          <t>VIC</t>
        </is>
      </c>
      <c r="C6572" t="n">
        <v>3216</v>
      </c>
      <c r="D6572" t="inlineStr">
        <is>
          <t>Delivery Area</t>
        </is>
      </c>
      <c r="F6572" t="inlineStr">
        <is>
          <t>3216|VIC</t>
        </is>
      </c>
      <c r="G6572" t="n">
        <v>1</v>
      </c>
      <c r="H6572" t="n">
        <v>0.7784</v>
      </c>
      <c r="I6572" t="n">
        <v>38.691</v>
      </c>
      <c r="J6572" s="31" t="n">
        <v>49.7062</v>
      </c>
      <c r="K6572" t="inlineStr">
        <is>
          <t>1:77.8%; 2:22.2%</t>
        </is>
      </c>
      <c r="L6572" t="inlineStr">
        <is>
          <t>MMM1 - Metropolitan area</t>
        </is>
      </c>
    </row>
    <row r="6573" ht="15" customHeight="1">
      <c r="A6573" t="inlineStr">
        <is>
          <t>Highvale</t>
        </is>
      </c>
      <c r="B6573" t="inlineStr">
        <is>
          <t>QLD</t>
        </is>
      </c>
      <c r="C6573" t="n">
        <v>4520</v>
      </c>
      <c r="D6573" t="inlineStr">
        <is>
          <t>Delivery Area</t>
        </is>
      </c>
      <c r="F6573" t="inlineStr">
        <is>
          <t>4520|QLD</t>
        </is>
      </c>
      <c r="G6573" t="n">
        <v>2</v>
      </c>
      <c r="H6573" t="n">
        <v>0.7415</v>
      </c>
      <c r="I6573" t="n">
        <v>246.4044</v>
      </c>
      <c r="J6573" s="31" t="n">
        <v>332.3237</v>
      </c>
      <c r="K6573" t="inlineStr">
        <is>
          <t>2:74.1%; 5:15.3%; 1:10.6%</t>
        </is>
      </c>
      <c r="L6573" t="inlineStr">
        <is>
          <t>MMM2 - Regional centre</t>
        </is>
      </c>
    </row>
    <row r="6574" ht="15" customHeight="1">
      <c r="A6574" t="inlineStr">
        <is>
          <t>Highworth</t>
        </is>
      </c>
      <c r="B6574" t="inlineStr">
        <is>
          <t>QLD</t>
        </is>
      </c>
      <c r="C6574" t="n">
        <v>4560</v>
      </c>
      <c r="D6574" t="inlineStr">
        <is>
          <t>Delivery Area</t>
        </is>
      </c>
      <c r="F6574" t="inlineStr">
        <is>
          <t>4560|QLD</t>
        </is>
      </c>
      <c r="G6574" t="n">
        <v>2</v>
      </c>
      <c r="H6574" t="n">
        <v>0.7181999999999999</v>
      </c>
      <c r="I6574" t="n">
        <v>156.6752</v>
      </c>
      <c r="J6574" s="31" t="n">
        <v>218.163</v>
      </c>
      <c r="K6574" t="inlineStr">
        <is>
          <t>2:71.8%; 1:28.2%</t>
        </is>
      </c>
      <c r="L6574" t="inlineStr">
        <is>
          <t>MMM2 - Regional centre</t>
        </is>
      </c>
    </row>
    <row r="6575" ht="15" customHeight="1">
      <c r="A6575" t="inlineStr">
        <is>
          <t>Hilbert</t>
        </is>
      </c>
      <c r="B6575" t="inlineStr">
        <is>
          <t>WA</t>
        </is>
      </c>
      <c r="C6575" t="n">
        <v>6112</v>
      </c>
      <c r="D6575" t="inlineStr">
        <is>
          <t>Delivery Area</t>
        </is>
      </c>
      <c r="F6575" t="inlineStr">
        <is>
          <t>6112|WA</t>
        </is>
      </c>
      <c r="G6575" t="n">
        <v>1</v>
      </c>
      <c r="H6575" t="n">
        <v>1</v>
      </c>
      <c r="I6575" t="n">
        <v>135.26</v>
      </c>
      <c r="J6575" s="31" t="n">
        <v>135.2598</v>
      </c>
      <c r="K6575" t="inlineStr">
        <is>
          <t>1:100.0%</t>
        </is>
      </c>
      <c r="L6575" t="inlineStr">
        <is>
          <t>MMM1 - Metropolitan area</t>
        </is>
      </c>
    </row>
    <row r="6576" ht="15" customHeight="1">
      <c r="A6576" t="inlineStr">
        <is>
          <t>Hilgay</t>
        </is>
      </c>
      <c r="B6576" t="inlineStr">
        <is>
          <t>VIC</t>
        </is>
      </c>
      <c r="C6576" t="n">
        <v>3315</v>
      </c>
      <c r="D6576" t="inlineStr">
        <is>
          <t>Delivery Area</t>
        </is>
      </c>
      <c r="F6576" t="inlineStr">
        <is>
          <t>3315|VIC</t>
        </is>
      </c>
      <c r="G6576" t="n">
        <v>5</v>
      </c>
      <c r="H6576" t="n">
        <v>1</v>
      </c>
      <c r="I6576" t="n">
        <v>1324.8193</v>
      </c>
      <c r="J6576" s="31" t="n">
        <v>1324.8193</v>
      </c>
      <c r="K6576" t="inlineStr">
        <is>
          <t>5:100.0%</t>
        </is>
      </c>
      <c r="L6576" t="inlineStr">
        <is>
          <t>MMM5 - Small rural town</t>
        </is>
      </c>
    </row>
    <row r="6577" ht="15" customHeight="1">
      <c r="A6577" t="inlineStr">
        <is>
          <t>Hill End</t>
        </is>
      </c>
      <c r="B6577" t="inlineStr">
        <is>
          <t>NSW</t>
        </is>
      </c>
      <c r="C6577" t="n">
        <v>2850</v>
      </c>
      <c r="D6577" t="inlineStr">
        <is>
          <t>Delivery Area</t>
        </is>
      </c>
      <c r="F6577" t="inlineStr">
        <is>
          <t>2850|NSW</t>
        </is>
      </c>
      <c r="G6577" t="n">
        <v>5</v>
      </c>
      <c r="H6577" t="n">
        <v>0.9548</v>
      </c>
      <c r="I6577" t="n">
        <v>5733.8279</v>
      </c>
      <c r="J6577" s="31" t="n">
        <v>6005.3758</v>
      </c>
      <c r="K6577" t="inlineStr">
        <is>
          <t>5:95.5%; 4:4.5%</t>
        </is>
      </c>
      <c r="L6577" t="inlineStr">
        <is>
          <t>MMM5 - Small rural town</t>
        </is>
      </c>
    </row>
    <row r="6578" ht="15" customHeight="1">
      <c r="A6578" t="inlineStr">
        <is>
          <t>Hill End</t>
        </is>
      </c>
      <c r="B6578" t="inlineStr">
        <is>
          <t>VIC</t>
        </is>
      </c>
      <c r="C6578" t="n">
        <v>3825</v>
      </c>
      <c r="D6578" t="inlineStr">
        <is>
          <t>Delivery Area</t>
        </is>
      </c>
      <c r="F6578" t="inlineStr">
        <is>
          <t>3825|VIC</t>
        </is>
      </c>
      <c r="G6578" t="n">
        <v>5</v>
      </c>
      <c r="H6578" t="n">
        <v>0.8417</v>
      </c>
      <c r="I6578" t="n">
        <v>1575.6846</v>
      </c>
      <c r="J6578" s="31" t="n">
        <v>1871.9394</v>
      </c>
      <c r="K6578" t="inlineStr">
        <is>
          <t>5:84.2%; 3:15.8%</t>
        </is>
      </c>
      <c r="L6578" t="inlineStr">
        <is>
          <t>MMM5 - Small rural town</t>
        </is>
      </c>
    </row>
    <row r="6579" ht="15" customHeight="1">
      <c r="A6579" t="inlineStr">
        <is>
          <t>Hill River</t>
        </is>
      </c>
      <c r="B6579" t="inlineStr">
        <is>
          <t>SA</t>
        </is>
      </c>
      <c r="C6579" t="n">
        <v>5453</v>
      </c>
      <c r="D6579" t="inlineStr">
        <is>
          <t>Delivery Area</t>
        </is>
      </c>
      <c r="F6579" t="inlineStr">
        <is>
          <t>5453|SA</t>
        </is>
      </c>
      <c r="G6579" t="n">
        <v>5</v>
      </c>
      <c r="H6579" t="n">
        <v>1</v>
      </c>
      <c r="I6579" t="n">
        <v>544.4625</v>
      </c>
      <c r="J6579" s="31" t="n">
        <v>544.4627</v>
      </c>
      <c r="K6579" t="inlineStr">
        <is>
          <t>5:100.0%</t>
        </is>
      </c>
      <c r="L6579" t="inlineStr">
        <is>
          <t>MMM5 - Small rural town</t>
        </is>
      </c>
    </row>
    <row r="6580" ht="15" customHeight="1">
      <c r="A6580" t="inlineStr">
        <is>
          <t>Hill River</t>
        </is>
      </c>
      <c r="B6580" t="inlineStr">
        <is>
          <t>WA</t>
        </is>
      </c>
      <c r="C6580" t="n">
        <v>6521</v>
      </c>
      <c r="D6580" t="inlineStr">
        <is>
          <t>Delivery Area</t>
        </is>
      </c>
      <c r="F6580" t="inlineStr">
        <is>
          <t>6521|WA</t>
        </is>
      </c>
      <c r="G6580" t="n">
        <v>5</v>
      </c>
      <c r="H6580" t="n">
        <v>1</v>
      </c>
      <c r="I6580" t="n">
        <v>2958.5138</v>
      </c>
      <c r="J6580" s="31" t="n">
        <v>2958.5138</v>
      </c>
      <c r="K6580" t="inlineStr">
        <is>
          <t>5:100.0%</t>
        </is>
      </c>
      <c r="L6580" t="inlineStr">
        <is>
          <t>MMM5 - Small rural town</t>
        </is>
      </c>
    </row>
    <row r="6581" ht="15" customHeight="1">
      <c r="A6581" t="inlineStr">
        <is>
          <t>Hill Top</t>
        </is>
      </c>
      <c r="B6581" t="inlineStr">
        <is>
          <t>NSW</t>
        </is>
      </c>
      <c r="C6581" t="n">
        <v>2575</v>
      </c>
      <c r="D6581" t="inlineStr">
        <is>
          <t>Delivery Area</t>
        </is>
      </c>
      <c r="E6581" t="inlineStr">
        <is>
          <t>WINGECARRIBEE SHIRE COUNCIL</t>
        </is>
      </c>
      <c r="F6581" t="inlineStr">
        <is>
          <t>2575|NSW</t>
        </is>
      </c>
      <c r="G6581" t="n">
        <v>5</v>
      </c>
      <c r="H6581" t="n">
        <v>0.65</v>
      </c>
      <c r="I6581" t="n">
        <v>637.9796</v>
      </c>
      <c r="J6581" s="31" t="n">
        <v>981.4743</v>
      </c>
      <c r="K6581" t="inlineStr">
        <is>
          <t>5:65.0%; 3:25.3%; 2:9.7%</t>
        </is>
      </c>
      <c r="L6581" t="inlineStr">
        <is>
          <t>MMM5 - Small rural town</t>
        </is>
      </c>
    </row>
    <row r="6582" ht="15" customHeight="1">
      <c r="A6582" t="inlineStr">
        <is>
          <t>Hill Top</t>
        </is>
      </c>
      <c r="B6582" t="inlineStr">
        <is>
          <t>NSW</t>
        </is>
      </c>
      <c r="C6582" t="n">
        <v>2628</v>
      </c>
      <c r="D6582" t="inlineStr">
        <is>
          <t>Delivery Area</t>
        </is>
      </c>
      <c r="E6582" t="inlineStr">
        <is>
          <t>SNOWY MONARO REGIONAL COUNCIL</t>
        </is>
      </c>
      <c r="F6582" t="inlineStr">
        <is>
          <t>2628|NSW</t>
        </is>
      </c>
      <c r="G6582" t="n">
        <v>5</v>
      </c>
      <c r="H6582" t="n">
        <v>1</v>
      </c>
      <c r="I6582" t="n">
        <v>2337.0094</v>
      </c>
      <c r="J6582" s="31" t="n">
        <v>2337.0094</v>
      </c>
      <c r="K6582" t="inlineStr">
        <is>
          <t>5:100.0%</t>
        </is>
      </c>
      <c r="L6582" t="inlineStr">
        <is>
          <t>MMM5 - Small rural town</t>
        </is>
      </c>
    </row>
    <row r="6583" ht="15" customHeight="1">
      <c r="A6583" t="inlineStr">
        <is>
          <t>Hillarys</t>
        </is>
      </c>
      <c r="B6583" t="inlineStr">
        <is>
          <t>WA</t>
        </is>
      </c>
      <c r="C6583" t="n">
        <v>6025</v>
      </c>
      <c r="D6583" t="inlineStr">
        <is>
          <t>Delivery Area</t>
        </is>
      </c>
      <c r="F6583" t="inlineStr">
        <is>
          <t>6025|WA</t>
        </is>
      </c>
      <c r="G6583" t="n">
        <v>1</v>
      </c>
      <c r="H6583" t="n">
        <v>1</v>
      </c>
      <c r="I6583" t="n">
        <v>19.6965</v>
      </c>
      <c r="J6583" s="31" t="n">
        <v>19.6966</v>
      </c>
      <c r="K6583" t="inlineStr">
        <is>
          <t>1:100.0%</t>
        </is>
      </c>
      <c r="L6583" t="inlineStr">
        <is>
          <t>MMM1 - Metropolitan area</t>
        </is>
      </c>
    </row>
    <row r="6584" ht="15" customHeight="1">
      <c r="A6584" t="inlineStr">
        <is>
          <t>Hillarys</t>
        </is>
      </c>
      <c r="B6584" t="inlineStr">
        <is>
          <t>WA</t>
        </is>
      </c>
      <c r="C6584" t="n">
        <v>6923</v>
      </c>
      <c r="D6584" t="inlineStr">
        <is>
          <t>Post Office Boxes</t>
        </is>
      </c>
      <c r="E6584" t="inlineStr">
        <is>
          <t>PO BOXES</t>
        </is>
      </c>
      <c r="F6584" t="inlineStr">
        <is>
          <t>6923|WA</t>
        </is>
      </c>
      <c r="J6584" s="31" t="n"/>
    </row>
    <row r="6585" ht="15" customHeight="1">
      <c r="A6585" t="inlineStr">
        <is>
          <t>Hillbank</t>
        </is>
      </c>
      <c r="B6585" t="inlineStr">
        <is>
          <t>SA</t>
        </is>
      </c>
      <c r="C6585" t="n">
        <v>5112</v>
      </c>
      <c r="D6585" t="inlineStr">
        <is>
          <t>Delivery Area</t>
        </is>
      </c>
      <c r="F6585" t="inlineStr">
        <is>
          <t>5112|SA</t>
        </is>
      </c>
      <c r="G6585" t="n">
        <v>1</v>
      </c>
      <c r="H6585" t="n">
        <v>1</v>
      </c>
      <c r="I6585" t="n">
        <v>14.88</v>
      </c>
      <c r="J6585" s="31" t="n">
        <v>14.8798</v>
      </c>
      <c r="K6585" t="inlineStr">
        <is>
          <t>1:100.0%</t>
        </is>
      </c>
      <c r="L6585" t="inlineStr">
        <is>
          <t>MMM1 - Metropolitan area</t>
        </is>
      </c>
    </row>
    <row r="6586" ht="15" customHeight="1">
      <c r="A6586" t="inlineStr">
        <is>
          <t>Hillcrest</t>
        </is>
      </c>
      <c r="B6586" t="inlineStr">
        <is>
          <t>VIC</t>
        </is>
      </c>
      <c r="C6586" t="n">
        <v>3351</v>
      </c>
      <c r="D6586" t="inlineStr">
        <is>
          <t>Delivery Area</t>
        </is>
      </c>
      <c r="F6586" t="inlineStr">
        <is>
          <t>3351|VIC</t>
        </is>
      </c>
      <c r="G6586" t="n">
        <v>5</v>
      </c>
      <c r="H6586" t="n">
        <v>0.7732</v>
      </c>
      <c r="I6586" t="n">
        <v>1173.625</v>
      </c>
      <c r="J6586" s="31" t="n">
        <v>1517.8621</v>
      </c>
      <c r="K6586" t="inlineStr">
        <is>
          <t>5:77.3%; 2:22.7%</t>
        </is>
      </c>
      <c r="L6586" t="inlineStr">
        <is>
          <t>MMM5 - Small rural town</t>
        </is>
      </c>
    </row>
    <row r="6587" ht="15" customHeight="1">
      <c r="A6587" t="inlineStr">
        <is>
          <t>Hillcrest</t>
        </is>
      </c>
      <c r="B6587" t="inlineStr">
        <is>
          <t>QLD</t>
        </is>
      </c>
      <c r="C6587" t="n">
        <v>4118</v>
      </c>
      <c r="D6587" t="inlineStr">
        <is>
          <t>Delivery Area</t>
        </is>
      </c>
      <c r="F6587" t="inlineStr">
        <is>
          <t>4118|QLD</t>
        </is>
      </c>
      <c r="G6587" t="n">
        <v>1</v>
      </c>
      <c r="H6587" t="n">
        <v>1</v>
      </c>
      <c r="I6587" t="n">
        <v>24.1344</v>
      </c>
      <c r="J6587" s="31" t="n">
        <v>24.1339</v>
      </c>
      <c r="K6587" t="inlineStr">
        <is>
          <t>1:100.0%</t>
        </is>
      </c>
      <c r="L6587" t="inlineStr">
        <is>
          <t>MMM1 - Metropolitan area</t>
        </is>
      </c>
    </row>
    <row r="6588" ht="15" customHeight="1">
      <c r="A6588" t="inlineStr">
        <is>
          <t>Hillcrest</t>
        </is>
      </c>
      <c r="B6588" t="inlineStr">
        <is>
          <t>SA</t>
        </is>
      </c>
      <c r="C6588" t="n">
        <v>5086</v>
      </c>
      <c r="D6588" t="inlineStr">
        <is>
          <t>Delivery Area</t>
        </is>
      </c>
      <c r="F6588" t="inlineStr">
        <is>
          <t>5086|SA</t>
        </is>
      </c>
      <c r="G6588" t="n">
        <v>1</v>
      </c>
      <c r="H6588" t="n">
        <v>1</v>
      </c>
      <c r="I6588" t="n">
        <v>7.0029</v>
      </c>
      <c r="J6588" s="31" t="n">
        <v>7.0027</v>
      </c>
      <c r="K6588" t="inlineStr">
        <is>
          <t>1:100.0%</t>
        </is>
      </c>
      <c r="L6588" t="inlineStr">
        <is>
          <t>MMM1 - Metropolitan area</t>
        </is>
      </c>
    </row>
    <row r="6589" ht="15" customHeight="1">
      <c r="A6589" t="inlineStr">
        <is>
          <t>Hillcrest</t>
        </is>
      </c>
      <c r="B6589" t="inlineStr">
        <is>
          <t>TAS</t>
        </is>
      </c>
      <c r="C6589" t="n">
        <v>7320</v>
      </c>
      <c r="D6589" t="inlineStr">
        <is>
          <t>Delivery Area</t>
        </is>
      </c>
      <c r="F6589" t="inlineStr">
        <is>
          <t>7320|TAS</t>
        </is>
      </c>
      <c r="G6589" t="n">
        <v>3</v>
      </c>
      <c r="H6589" t="n">
        <v>1</v>
      </c>
      <c r="I6589" t="n">
        <v>32.293</v>
      </c>
      <c r="J6589" s="31" t="n">
        <v>32.2926</v>
      </c>
      <c r="K6589" t="inlineStr">
        <is>
          <t>3:100.0%</t>
        </is>
      </c>
      <c r="L6589" t="inlineStr">
        <is>
          <t>MMM3 - Large rural town</t>
        </is>
      </c>
    </row>
    <row r="6590" ht="15" customHeight="1">
      <c r="A6590" t="inlineStr">
        <is>
          <t>Hilldale</t>
        </is>
      </c>
      <c r="B6590" t="inlineStr">
        <is>
          <t>NSW</t>
        </is>
      </c>
      <c r="C6590" t="n">
        <v>2420</v>
      </c>
      <c r="D6590" t="inlineStr">
        <is>
          <t>Delivery Area</t>
        </is>
      </c>
      <c r="F6590" t="inlineStr">
        <is>
          <t>2420|NSW</t>
        </is>
      </c>
      <c r="G6590" t="n">
        <v>5</v>
      </c>
      <c r="H6590" t="n">
        <v>0.967</v>
      </c>
      <c r="I6590" t="n">
        <v>989.7718</v>
      </c>
      <c r="J6590" s="31" t="n">
        <v>1023.5128</v>
      </c>
      <c r="K6590" t="inlineStr">
        <is>
          <t>5:96.7%; 2:3.3%</t>
        </is>
      </c>
      <c r="L6590" t="inlineStr">
        <is>
          <t>MMM5 - Small rural town</t>
        </is>
      </c>
    </row>
    <row r="6591" ht="15" customHeight="1">
      <c r="A6591" t="inlineStr">
        <is>
          <t>Hilldene</t>
        </is>
      </c>
      <c r="B6591" t="inlineStr">
        <is>
          <t>VIC</t>
        </is>
      </c>
      <c r="C6591" t="n">
        <v>3660</v>
      </c>
      <c r="D6591" t="inlineStr">
        <is>
          <t>Delivery Area</t>
        </is>
      </c>
      <c r="F6591" t="inlineStr">
        <is>
          <t>3660|VIC</t>
        </is>
      </c>
      <c r="G6591" t="n">
        <v>5</v>
      </c>
      <c r="H6591" t="n">
        <v>0.661</v>
      </c>
      <c r="I6591" t="n">
        <v>415.9582</v>
      </c>
      <c r="J6591" s="31" t="n">
        <v>629.2936</v>
      </c>
      <c r="K6591" t="inlineStr">
        <is>
          <t>5:66.1%; 4:33.9%</t>
        </is>
      </c>
      <c r="L6591" t="inlineStr">
        <is>
          <t>MMM5 - Small rural town</t>
        </is>
      </c>
    </row>
    <row r="6592" ht="15" customHeight="1">
      <c r="A6592" t="inlineStr">
        <is>
          <t>Hillgrove</t>
        </is>
      </c>
      <c r="B6592" t="inlineStr">
        <is>
          <t>NSW</t>
        </is>
      </c>
      <c r="C6592" t="n">
        <v>2350</v>
      </c>
      <c r="D6592" t="inlineStr">
        <is>
          <t>Delivery Area</t>
        </is>
      </c>
      <c r="E6592" t="inlineStr">
        <is>
          <t>ARMIDALE REGIONAL COUNCIL</t>
        </is>
      </c>
      <c r="F6592" t="inlineStr">
        <is>
          <t>2350|NSW</t>
        </is>
      </c>
      <c r="G6592" t="n">
        <v>5</v>
      </c>
      <c r="H6592" t="n">
        <v>0.8826000000000001</v>
      </c>
      <c r="I6592" t="n">
        <v>4009.7148</v>
      </c>
      <c r="J6592" s="31" t="n">
        <v>4543.2274</v>
      </c>
      <c r="K6592" t="inlineStr">
        <is>
          <t>5:88.3%; 3:11.7%</t>
        </is>
      </c>
      <c r="L6592" t="inlineStr">
        <is>
          <t>MMM5 - Small rural town</t>
        </is>
      </c>
    </row>
    <row r="6593" ht="15" customHeight="1">
      <c r="A6593" t="inlineStr">
        <is>
          <t>Hillgrove</t>
        </is>
      </c>
      <c r="B6593" t="inlineStr">
        <is>
          <t>NSW</t>
        </is>
      </c>
      <c r="C6593" t="n">
        <v>2650</v>
      </c>
      <c r="D6593" t="inlineStr">
        <is>
          <t>Delivery Area</t>
        </is>
      </c>
      <c r="E6593" t="inlineStr">
        <is>
          <t>WAGGA WAGGA CITY COUNCIL</t>
        </is>
      </c>
      <c r="F6593" t="inlineStr">
        <is>
          <t>2650|NSW</t>
        </is>
      </c>
      <c r="G6593" t="n">
        <v>5</v>
      </c>
      <c r="H6593" t="n">
        <v>0.9329</v>
      </c>
      <c r="I6593" t="n">
        <v>3788.8446</v>
      </c>
      <c r="J6593" s="31" t="n">
        <v>4061.238</v>
      </c>
      <c r="K6593" t="inlineStr">
        <is>
          <t>5:93.3%; 3:6.7%</t>
        </is>
      </c>
      <c r="L6593" t="inlineStr">
        <is>
          <t>MMM5 - Small rural town</t>
        </is>
      </c>
    </row>
    <row r="6594" ht="15" customHeight="1">
      <c r="A6594" t="inlineStr">
        <is>
          <t>Hillier</t>
        </is>
      </c>
      <c r="B6594" t="inlineStr">
        <is>
          <t>SA</t>
        </is>
      </c>
      <c r="C6594" t="n">
        <v>5116</v>
      </c>
      <c r="D6594" t="inlineStr">
        <is>
          <t>Delivery Area</t>
        </is>
      </c>
      <c r="F6594" t="inlineStr">
        <is>
          <t>5116|SA</t>
        </is>
      </c>
      <c r="G6594" t="n">
        <v>1</v>
      </c>
      <c r="H6594" t="n">
        <v>1</v>
      </c>
      <c r="I6594" t="n">
        <v>23.5588</v>
      </c>
      <c r="J6594" s="31" t="n">
        <v>23.5591</v>
      </c>
      <c r="K6594" t="inlineStr">
        <is>
          <t>1:100.0%</t>
        </is>
      </c>
      <c r="L6594" t="inlineStr">
        <is>
          <t>MMM1 - Metropolitan area</t>
        </is>
      </c>
    </row>
    <row r="6595" ht="15" customHeight="1">
      <c r="A6595" t="inlineStr">
        <is>
          <t>Hillman</t>
        </is>
      </c>
      <c r="B6595" t="inlineStr">
        <is>
          <t>WA</t>
        </is>
      </c>
      <c r="C6595" t="n">
        <v>6168</v>
      </c>
      <c r="D6595" t="inlineStr">
        <is>
          <t>Delivery Area</t>
        </is>
      </c>
      <c r="F6595" t="inlineStr">
        <is>
          <t>6168|WA</t>
        </is>
      </c>
      <c r="G6595" t="n">
        <v>1</v>
      </c>
      <c r="H6595" t="n">
        <v>0.7468</v>
      </c>
      <c r="I6595" t="n">
        <v>36.6076</v>
      </c>
      <c r="J6595" s="31" t="n">
        <v>49.0226</v>
      </c>
      <c r="K6595" t="inlineStr">
        <is>
          <t>1:74.7%; 6:25.3%</t>
        </is>
      </c>
      <c r="L6595" t="inlineStr">
        <is>
          <t>MMM1 - Metropolitan area</t>
        </is>
      </c>
    </row>
    <row r="6596" ht="15" customHeight="1">
      <c r="A6596" t="inlineStr">
        <is>
          <t>Hillsborough</t>
        </is>
      </c>
      <c r="B6596" t="inlineStr">
        <is>
          <t>NSW</t>
        </is>
      </c>
      <c r="C6596" t="n">
        <v>2290</v>
      </c>
      <c r="D6596" t="inlineStr">
        <is>
          <t>Delivery Area</t>
        </is>
      </c>
      <c r="E6596" t="inlineStr">
        <is>
          <t>LAKE MACQUARIE CITY COUNCIL</t>
        </is>
      </c>
      <c r="F6596" t="inlineStr">
        <is>
          <t>2290|NSW</t>
        </is>
      </c>
      <c r="G6596" t="n">
        <v>1</v>
      </c>
      <c r="H6596" t="n">
        <v>1</v>
      </c>
      <c r="I6596" t="n">
        <v>35.7</v>
      </c>
      <c r="J6596" s="31" t="n">
        <v>35.6998</v>
      </c>
      <c r="K6596" t="inlineStr">
        <is>
          <t>1:100.0%</t>
        </is>
      </c>
      <c r="L6596" t="inlineStr">
        <is>
          <t>MMM1 - Metropolitan area</t>
        </is>
      </c>
    </row>
    <row r="6597" ht="15" customHeight="1">
      <c r="A6597" t="inlineStr">
        <is>
          <t>Hillsborough</t>
        </is>
      </c>
      <c r="B6597" t="inlineStr">
        <is>
          <t>NSW</t>
        </is>
      </c>
      <c r="C6597" t="n">
        <v>2320</v>
      </c>
      <c r="D6597" t="inlineStr">
        <is>
          <t>Delivery Area</t>
        </is>
      </c>
      <c r="E6597" t="inlineStr">
        <is>
          <t>MAITLAND CITY COUNCIL</t>
        </is>
      </c>
      <c r="F6597" t="inlineStr">
        <is>
          <t>2320|NSW</t>
        </is>
      </c>
      <c r="G6597" t="n">
        <v>2</v>
      </c>
      <c r="H6597" t="n">
        <v>0.4051</v>
      </c>
      <c r="I6597" t="n">
        <v>163.6091</v>
      </c>
      <c r="J6597" s="31" t="n">
        <v>403.8742</v>
      </c>
      <c r="K6597" t="inlineStr">
        <is>
          <t>2:40.5%; 3:28.4%; 1:21.1%; 5:10.0%</t>
        </is>
      </c>
      <c r="L6597" t="inlineStr">
        <is>
          <t>MMM2 - Regional centre</t>
        </is>
      </c>
    </row>
    <row r="6598" ht="15" customHeight="1">
      <c r="A6598" t="inlineStr">
        <is>
          <t>Hillsdale</t>
        </is>
      </c>
      <c r="B6598" t="inlineStr">
        <is>
          <t>NSW</t>
        </is>
      </c>
      <c r="C6598" t="n">
        <v>2036</v>
      </c>
      <c r="D6598" t="inlineStr">
        <is>
          <t>Delivery Area</t>
        </is>
      </c>
      <c r="F6598" t="inlineStr">
        <is>
          <t>2036|NSW</t>
        </is>
      </c>
      <c r="G6598" t="n">
        <v>1</v>
      </c>
      <c r="H6598" t="n">
        <v>1</v>
      </c>
      <c r="I6598" t="n">
        <v>15.7136</v>
      </c>
      <c r="J6598" s="31" t="n">
        <v>15.7131</v>
      </c>
      <c r="K6598" t="inlineStr">
        <is>
          <t>1:100.0%</t>
        </is>
      </c>
      <c r="L6598" t="inlineStr">
        <is>
          <t>MMM1 - Metropolitan area</t>
        </is>
      </c>
    </row>
    <row r="6599" ht="15" customHeight="1">
      <c r="A6599" t="inlineStr">
        <is>
          <t>Hillside</t>
        </is>
      </c>
      <c r="B6599" t="inlineStr">
        <is>
          <t>VIC</t>
        </is>
      </c>
      <c r="C6599" t="n">
        <v>3037</v>
      </c>
      <c r="D6599" t="inlineStr">
        <is>
          <t>Delivery Area</t>
        </is>
      </c>
      <c r="E6599" t="inlineStr">
        <is>
          <t>SYDENHAM</t>
        </is>
      </c>
      <c r="F6599" t="inlineStr">
        <is>
          <t>3037|VIC</t>
        </is>
      </c>
      <c r="G6599" t="n">
        <v>1</v>
      </c>
      <c r="H6599" t="n">
        <v>1</v>
      </c>
      <c r="I6599" t="n">
        <v>22.5465</v>
      </c>
      <c r="J6599" s="31" t="n">
        <v>22.5466</v>
      </c>
      <c r="K6599" t="inlineStr">
        <is>
          <t>1:100.0%</t>
        </is>
      </c>
      <c r="L6599" t="inlineStr">
        <is>
          <t>MMM1 - Metropolitan area</t>
        </is>
      </c>
    </row>
    <row r="6600" ht="15" customHeight="1">
      <c r="A6600" t="inlineStr">
        <is>
          <t>Hillside</t>
        </is>
      </c>
      <c r="B6600" t="inlineStr">
        <is>
          <t>VIC</t>
        </is>
      </c>
      <c r="C6600" t="n">
        <v>3875</v>
      </c>
      <c r="D6600" t="inlineStr">
        <is>
          <t>Delivery Area</t>
        </is>
      </c>
      <c r="E6600" t="inlineStr">
        <is>
          <t>BAIRNSDALE</t>
        </is>
      </c>
      <c r="F6600" t="inlineStr">
        <is>
          <t>3875|VIC</t>
        </is>
      </c>
      <c r="G6600" t="n">
        <v>5</v>
      </c>
      <c r="H6600" t="n">
        <v>0.8751</v>
      </c>
      <c r="I6600" t="n">
        <v>2104.7381</v>
      </c>
      <c r="J6600" s="31" t="n">
        <v>2405.0453</v>
      </c>
      <c r="K6600" t="inlineStr">
        <is>
          <t>5:87.5%; 4:12.5%</t>
        </is>
      </c>
      <c r="L6600" t="inlineStr">
        <is>
          <t>MMM5 - Small rural town</t>
        </is>
      </c>
    </row>
    <row r="6601" ht="15" customHeight="1">
      <c r="A6601" t="inlineStr">
        <is>
          <t>Hillside</t>
        </is>
      </c>
      <c r="B6601" t="inlineStr">
        <is>
          <t>WA</t>
        </is>
      </c>
      <c r="C6601" t="n">
        <v>6312</v>
      </c>
      <c r="D6601" t="inlineStr">
        <is>
          <t>Delivery Area</t>
        </is>
      </c>
      <c r="F6601" t="inlineStr">
        <is>
          <t>6312|WA</t>
        </is>
      </c>
      <c r="G6601" t="n">
        <v>5</v>
      </c>
      <c r="H6601" t="n">
        <v>0.838</v>
      </c>
      <c r="I6601" t="n">
        <v>1088.9114</v>
      </c>
      <c r="J6601" s="31" t="n">
        <v>1299.4421</v>
      </c>
      <c r="K6601" t="inlineStr">
        <is>
          <t>5:83.8%; 6:16.2%</t>
        </is>
      </c>
      <c r="L6601" t="inlineStr">
        <is>
          <t>MMM5 - Small rural town</t>
        </is>
      </c>
    </row>
    <row r="6602" ht="15" customHeight="1">
      <c r="A6602" t="inlineStr">
        <is>
          <t>Hillston</t>
        </is>
      </c>
      <c r="B6602" t="inlineStr">
        <is>
          <t>NSW</t>
        </is>
      </c>
      <c r="C6602" t="n">
        <v>2675</v>
      </c>
      <c r="D6602" t="inlineStr">
        <is>
          <t>Delivery Area</t>
        </is>
      </c>
      <c r="F6602" t="inlineStr">
        <is>
          <t>2675|NSW</t>
        </is>
      </c>
      <c r="G6602" t="n">
        <v>6</v>
      </c>
      <c r="H6602" t="n">
        <v>1</v>
      </c>
      <c r="I6602" t="n">
        <v>8518.5586</v>
      </c>
      <c r="J6602" s="31" t="n">
        <v>8518.558300000001</v>
      </c>
      <c r="K6602" t="inlineStr">
        <is>
          <t>6:100.0%</t>
        </is>
      </c>
      <c r="L6602" t="inlineStr">
        <is>
          <t>MMM6 - Remote community</t>
        </is>
      </c>
    </row>
    <row r="6603" ht="15" customHeight="1">
      <c r="A6603" t="inlineStr">
        <is>
          <t>Hilltown</t>
        </is>
      </c>
      <c r="B6603" t="inlineStr">
        <is>
          <t>SA</t>
        </is>
      </c>
      <c r="C6603" t="n">
        <v>5455</v>
      </c>
      <c r="D6603" t="inlineStr">
        <is>
          <t>Delivery Area</t>
        </is>
      </c>
      <c r="F6603" t="inlineStr">
        <is>
          <t>5455|SA</t>
        </is>
      </c>
      <c r="G6603" t="n">
        <v>5</v>
      </c>
      <c r="H6603" t="n">
        <v>1</v>
      </c>
      <c r="I6603" t="n">
        <v>92.29519999999999</v>
      </c>
      <c r="J6603" s="31" t="n">
        <v>92.29519999999999</v>
      </c>
      <c r="K6603" t="inlineStr">
        <is>
          <t>5:100.0%</t>
        </is>
      </c>
      <c r="L6603" t="inlineStr">
        <is>
          <t>MMM5 - Small rural town</t>
        </is>
      </c>
    </row>
    <row r="6604" ht="15" customHeight="1">
      <c r="A6604" t="inlineStr">
        <is>
          <t>Hillview</t>
        </is>
      </c>
      <c r="B6604" t="inlineStr">
        <is>
          <t>QLD</t>
        </is>
      </c>
      <c r="C6604" t="n">
        <v>4285</v>
      </c>
      <c r="D6604" t="inlineStr">
        <is>
          <t>Delivery Area</t>
        </is>
      </c>
      <c r="F6604" t="inlineStr">
        <is>
          <t>4285|QLD</t>
        </is>
      </c>
      <c r="G6604" t="n">
        <v>5</v>
      </c>
      <c r="H6604" t="n">
        <v>0.7821</v>
      </c>
      <c r="I6604" t="n">
        <v>1103.707</v>
      </c>
      <c r="J6604" s="31" t="n">
        <v>1411.1309</v>
      </c>
      <c r="K6604" t="inlineStr">
        <is>
          <t>5:78.2%; 4:11.6%; 2:10.2%</t>
        </is>
      </c>
      <c r="L6604" t="inlineStr">
        <is>
          <t>MMM5 - Small rural town</t>
        </is>
      </c>
    </row>
    <row r="6605" ht="15" customHeight="1">
      <c r="A6605" t="inlineStr">
        <is>
          <t>Hillville</t>
        </is>
      </c>
      <c r="B6605" t="inlineStr">
        <is>
          <t>NSW</t>
        </is>
      </c>
      <c r="C6605" t="n">
        <v>2430</v>
      </c>
      <c r="D6605" t="inlineStr">
        <is>
          <t>Delivery Area</t>
        </is>
      </c>
      <c r="F6605" t="inlineStr">
        <is>
          <t>2430|NSW</t>
        </is>
      </c>
      <c r="G6605" t="n">
        <v>3</v>
      </c>
      <c r="H6605" t="n">
        <v>0.609</v>
      </c>
      <c r="I6605" t="n">
        <v>513.6991</v>
      </c>
      <c r="J6605" s="31" t="n">
        <v>843.4816</v>
      </c>
      <c r="K6605" t="inlineStr">
        <is>
          <t>3:60.9%; 5:39.1%</t>
        </is>
      </c>
      <c r="L6605" t="inlineStr">
        <is>
          <t>MMM3 - Large rural town</t>
        </is>
      </c>
    </row>
    <row r="6606" ht="15" customHeight="1">
      <c r="A6606" t="inlineStr">
        <is>
          <t>Hillvue</t>
        </is>
      </c>
      <c r="B6606" t="inlineStr">
        <is>
          <t>NSW</t>
        </is>
      </c>
      <c r="C6606" t="n">
        <v>2340</v>
      </c>
      <c r="D6606" t="inlineStr">
        <is>
          <t>Delivery Area</t>
        </is>
      </c>
      <c r="F6606" t="inlineStr">
        <is>
          <t>2340|NSW</t>
        </is>
      </c>
      <c r="G6606" t="n">
        <v>5</v>
      </c>
      <c r="H6606" t="n">
        <v>0.8137</v>
      </c>
      <c r="I6606" t="n">
        <v>2728.2099</v>
      </c>
      <c r="J6606" s="31" t="n">
        <v>3352.9983</v>
      </c>
      <c r="K6606" t="inlineStr">
        <is>
          <t>5:81.4%; 3:18.6%</t>
        </is>
      </c>
      <c r="L6606" t="inlineStr">
        <is>
          <t>MMM5 - Small rural town</t>
        </is>
      </c>
    </row>
    <row r="6607" ht="15" customHeight="1">
      <c r="A6607" t="inlineStr">
        <is>
          <t>Hillwood</t>
        </is>
      </c>
      <c r="B6607" t="inlineStr">
        <is>
          <t>TAS</t>
        </is>
      </c>
      <c r="C6607" t="n">
        <v>7252</v>
      </c>
      <c r="D6607" t="inlineStr">
        <is>
          <t>Delivery Area</t>
        </is>
      </c>
      <c r="F6607" t="inlineStr">
        <is>
          <t>7252|TAS</t>
        </is>
      </c>
      <c r="G6607" t="n">
        <v>5</v>
      </c>
      <c r="H6607" t="n">
        <v>0.8612</v>
      </c>
      <c r="I6607" t="n">
        <v>427.6482</v>
      </c>
      <c r="J6607" s="31" t="n">
        <v>496.59</v>
      </c>
      <c r="K6607" t="inlineStr">
        <is>
          <t>5:86.1%; 2:13.9%</t>
        </is>
      </c>
      <c r="L6607" t="inlineStr">
        <is>
          <t>MMM5 - Small rural town</t>
        </is>
      </c>
    </row>
    <row r="6608" ht="15" customHeight="1">
      <c r="A6608" t="inlineStr">
        <is>
          <t>Hiltaba</t>
        </is>
      </c>
      <c r="B6608" t="inlineStr">
        <is>
          <t>SA</t>
        </is>
      </c>
      <c r="C6608" t="n">
        <v>5717</v>
      </c>
      <c r="D6608" t="inlineStr">
        <is>
          <t>Delivery Area</t>
        </is>
      </c>
      <c r="F6608" t="inlineStr">
        <is>
          <t>5717|SA</t>
        </is>
      </c>
      <c r="G6608" t="n">
        <v>7</v>
      </c>
      <c r="H6608" t="n">
        <v>0.7858000000000001</v>
      </c>
      <c r="I6608" t="n">
        <v>21294.5971</v>
      </c>
      <c r="J6608" s="31" t="n">
        <v>27097.7527</v>
      </c>
      <c r="K6608" t="inlineStr">
        <is>
          <t>7:78.6%; 6:21.4%</t>
        </is>
      </c>
      <c r="L6608" t="inlineStr">
        <is>
          <t>MMM7 - Very remote community</t>
        </is>
      </c>
    </row>
    <row r="6609" ht="15" customHeight="1">
      <c r="A6609" t="inlineStr">
        <is>
          <t>Hilton</t>
        </is>
      </c>
      <c r="B6609" t="inlineStr">
        <is>
          <t>SA</t>
        </is>
      </c>
      <c r="C6609" t="n">
        <v>5033</v>
      </c>
      <c r="D6609" t="inlineStr">
        <is>
          <t>Delivery Area</t>
        </is>
      </c>
      <c r="F6609" t="inlineStr">
        <is>
          <t>5033|SA</t>
        </is>
      </c>
      <c r="G6609" t="n">
        <v>1</v>
      </c>
      <c r="H6609" t="n">
        <v>1</v>
      </c>
      <c r="I6609" t="n">
        <v>3.6513</v>
      </c>
      <c r="J6609" s="31" t="n">
        <v>3.651</v>
      </c>
      <c r="K6609" t="inlineStr">
        <is>
          <t>1:100.0%</t>
        </is>
      </c>
      <c r="L6609" t="inlineStr">
        <is>
          <t>MMM1 - Metropolitan area</t>
        </is>
      </c>
    </row>
    <row r="6610" ht="15" customHeight="1">
      <c r="A6610" t="inlineStr">
        <is>
          <t>Hilton</t>
        </is>
      </c>
      <c r="B6610" t="inlineStr">
        <is>
          <t>WA</t>
        </is>
      </c>
      <c r="C6610" t="n">
        <v>6163</v>
      </c>
      <c r="D6610" t="inlineStr">
        <is>
          <t>Delivery Area</t>
        </is>
      </c>
      <c r="F6610" t="inlineStr">
        <is>
          <t>6163|WA</t>
        </is>
      </c>
      <c r="G6610" t="n">
        <v>1</v>
      </c>
      <c r="H6610" t="n">
        <v>1</v>
      </c>
      <c r="I6610" t="n">
        <v>42.7293</v>
      </c>
      <c r="J6610" s="31" t="n">
        <v>42.731</v>
      </c>
      <c r="K6610" t="inlineStr">
        <is>
          <t>1:100.0%</t>
        </is>
      </c>
      <c r="L6610" t="inlineStr">
        <is>
          <t>MMM1 - Metropolitan area</t>
        </is>
      </c>
    </row>
    <row r="6611" ht="15" customHeight="1">
      <c r="A6611" t="inlineStr">
        <is>
          <t>Hilton Plaza</t>
        </is>
      </c>
      <c r="B6611" t="inlineStr">
        <is>
          <t>SA</t>
        </is>
      </c>
      <c r="C6611" t="n">
        <v>5033</v>
      </c>
      <c r="D6611" t="inlineStr">
        <is>
          <t>Delivery Area</t>
        </is>
      </c>
      <c r="E6611" t="inlineStr">
        <is>
          <t>PO BOXES</t>
        </is>
      </c>
      <c r="F6611" t="inlineStr">
        <is>
          <t>5033|SA</t>
        </is>
      </c>
      <c r="G6611" t="n">
        <v>1</v>
      </c>
      <c r="H6611" t="n">
        <v>1</v>
      </c>
      <c r="I6611" t="n">
        <v>3.6513</v>
      </c>
      <c r="J6611" s="31" t="n">
        <v>3.651</v>
      </c>
      <c r="K6611" t="inlineStr">
        <is>
          <t>1:100.0%</t>
        </is>
      </c>
      <c r="L6611" t="inlineStr">
        <is>
          <t>MMM1 - Metropolitan area</t>
        </is>
      </c>
    </row>
    <row r="6612" ht="15" customHeight="1">
      <c r="A6612" t="inlineStr">
        <is>
          <t>Hinchinbrook</t>
        </is>
      </c>
      <c r="B6612" t="inlineStr">
        <is>
          <t>NSW</t>
        </is>
      </c>
      <c r="C6612" t="n">
        <v>2168</v>
      </c>
      <c r="D6612" t="inlineStr">
        <is>
          <t>Delivery Area</t>
        </is>
      </c>
      <c r="F6612" t="inlineStr">
        <is>
          <t>2168|NSW</t>
        </is>
      </c>
      <c r="G6612" t="n">
        <v>1</v>
      </c>
      <c r="H6612" t="n">
        <v>1</v>
      </c>
      <c r="I6612" t="n">
        <v>12.868</v>
      </c>
      <c r="J6612" s="31" t="n">
        <v>12.8684</v>
      </c>
      <c r="K6612" t="inlineStr">
        <is>
          <t>1:100.0%</t>
        </is>
      </c>
      <c r="L6612" t="inlineStr">
        <is>
          <t>MMM1 - Metropolitan area</t>
        </is>
      </c>
    </row>
    <row r="6613" ht="15" customHeight="1">
      <c r="A6613" t="inlineStr">
        <is>
          <t>Hinchinbrook</t>
        </is>
      </c>
      <c r="B6613" t="inlineStr">
        <is>
          <t>QLD</t>
        </is>
      </c>
      <c r="C6613" t="n">
        <v>4849</v>
      </c>
      <c r="D6613" t="inlineStr">
        <is>
          <t>Delivery Area</t>
        </is>
      </c>
      <c r="F6613" t="inlineStr">
        <is>
          <t>4849|QLD</t>
        </is>
      </c>
      <c r="G6613" t="n">
        <v>6</v>
      </c>
      <c r="H6613" t="n">
        <v>0.6228</v>
      </c>
      <c r="I6613" t="n">
        <v>681.7782</v>
      </c>
      <c r="J6613" s="31" t="n">
        <v>1094.6869</v>
      </c>
      <c r="K6613" t="inlineStr">
        <is>
          <t>6:62.3%; 7:37.3%; 5:0.4%</t>
        </is>
      </c>
      <c r="L6613" t="inlineStr">
        <is>
          <t>MMM6 - Remote community</t>
        </is>
      </c>
    </row>
    <row r="6614" ht="15" customHeight="1">
      <c r="A6614" t="inlineStr">
        <is>
          <t>Hincks</t>
        </is>
      </c>
      <c r="B6614" t="inlineStr">
        <is>
          <t>SA</t>
        </is>
      </c>
      <c r="C6614" t="n">
        <v>5603</v>
      </c>
      <c r="D6614" t="inlineStr">
        <is>
          <t>Delivery Area</t>
        </is>
      </c>
      <c r="F6614" t="inlineStr">
        <is>
          <t>5603|SA</t>
        </is>
      </c>
      <c r="G6614" t="n">
        <v>6</v>
      </c>
      <c r="H6614" t="n">
        <v>1</v>
      </c>
      <c r="I6614" t="n">
        <v>1596.9115</v>
      </c>
      <c r="J6614" s="31" t="n">
        <v>1596.9115</v>
      </c>
      <c r="K6614" t="inlineStr">
        <is>
          <t>6:100.0%</t>
        </is>
      </c>
      <c r="L6614" t="inlineStr">
        <is>
          <t>MMM6 - Remote community</t>
        </is>
      </c>
    </row>
    <row r="6615" ht="15" customHeight="1">
      <c r="A6615" t="inlineStr">
        <is>
          <t>Hindmarsh</t>
        </is>
      </c>
      <c r="B6615" t="inlineStr">
        <is>
          <t>SA</t>
        </is>
      </c>
      <c r="C6615" t="n">
        <v>5007</v>
      </c>
      <c r="D6615" t="inlineStr">
        <is>
          <t>Delivery Area</t>
        </is>
      </c>
      <c r="F6615" t="inlineStr">
        <is>
          <t>5007|SA</t>
        </is>
      </c>
      <c r="G6615" t="n">
        <v>1</v>
      </c>
      <c r="H6615" t="n">
        <v>1</v>
      </c>
      <c r="I6615" t="n">
        <v>3.6058</v>
      </c>
      <c r="J6615" s="31" t="n">
        <v>3.6054</v>
      </c>
      <c r="K6615" t="inlineStr">
        <is>
          <t>1:100.0%</t>
        </is>
      </c>
      <c r="L6615" t="inlineStr">
        <is>
          <t>MMM1 - Metropolitan area</t>
        </is>
      </c>
    </row>
    <row r="6616" ht="15" customHeight="1">
      <c r="A6616" t="inlineStr">
        <is>
          <t>Hindmarsh</t>
        </is>
      </c>
      <c r="B6616" t="inlineStr">
        <is>
          <t>WA</t>
        </is>
      </c>
      <c r="C6616" t="n">
        <v>6462</v>
      </c>
      <c r="D6616" t="inlineStr">
        <is>
          <t>Delivery Area</t>
        </is>
      </c>
      <c r="F6616" t="inlineStr">
        <is>
          <t>6462|WA</t>
        </is>
      </c>
      <c r="G6616" t="n">
        <v>5</v>
      </c>
      <c r="H6616" t="n">
        <v>1</v>
      </c>
      <c r="I6616" t="n">
        <v>797.0482</v>
      </c>
      <c r="J6616" s="31" t="n">
        <v>797.0484</v>
      </c>
      <c r="K6616" t="inlineStr">
        <is>
          <t>5:100.0%</t>
        </is>
      </c>
      <c r="L6616" t="inlineStr">
        <is>
          <t>MMM5 - Small rural town</t>
        </is>
      </c>
    </row>
    <row r="6617" ht="15" customHeight="1">
      <c r="A6617" t="inlineStr">
        <is>
          <t>Hindmarsh Island</t>
        </is>
      </c>
      <c r="B6617" t="inlineStr">
        <is>
          <t>SA</t>
        </is>
      </c>
      <c r="C6617" t="n">
        <v>5214</v>
      </c>
      <c r="D6617" t="inlineStr">
        <is>
          <t>Delivery Area</t>
        </is>
      </c>
      <c r="F6617" t="inlineStr">
        <is>
          <t>5214|SA</t>
        </is>
      </c>
      <c r="G6617" t="n">
        <v>4</v>
      </c>
      <c r="H6617" t="n">
        <v>0.6943</v>
      </c>
      <c r="I6617" t="n">
        <v>188.8674</v>
      </c>
      <c r="J6617" s="31" t="n">
        <v>272.024</v>
      </c>
      <c r="K6617" t="inlineStr">
        <is>
          <t>4:69.4%; 3:16.4%; 5:14.2%</t>
        </is>
      </c>
      <c r="L6617" t="inlineStr">
        <is>
          <t>MMM4 - Medium rural town</t>
        </is>
      </c>
    </row>
    <row r="6618" ht="15" customHeight="1">
      <c r="A6618" t="inlineStr">
        <is>
          <t>Hindmarsh Tiers</t>
        </is>
      </c>
      <c r="B6618" t="inlineStr">
        <is>
          <t>SA</t>
        </is>
      </c>
      <c r="C6618" t="n">
        <v>5202</v>
      </c>
      <c r="D6618" t="inlineStr">
        <is>
          <t>Delivery Area</t>
        </is>
      </c>
      <c r="F6618" t="inlineStr">
        <is>
          <t>5202|SA</t>
        </is>
      </c>
      <c r="G6618" t="n">
        <v>2</v>
      </c>
      <c r="H6618" t="n">
        <v>0.7391</v>
      </c>
      <c r="I6618" t="n">
        <v>117.6597</v>
      </c>
      <c r="J6618" s="31" t="n">
        <v>159.1826</v>
      </c>
      <c r="K6618" t="inlineStr">
        <is>
          <t>2:73.9%; 5:26.1%</t>
        </is>
      </c>
      <c r="L6618" t="inlineStr">
        <is>
          <t>MMM2 - Regional centre</t>
        </is>
      </c>
    </row>
    <row r="6619" ht="15" customHeight="1">
      <c r="A6619" t="inlineStr">
        <is>
          <t>Hindmarsh Valley</t>
        </is>
      </c>
      <c r="B6619" t="inlineStr">
        <is>
          <t>SA</t>
        </is>
      </c>
      <c r="C6619" t="n">
        <v>5211</v>
      </c>
      <c r="D6619" t="inlineStr">
        <is>
          <t>Delivery Area</t>
        </is>
      </c>
      <c r="F6619" t="inlineStr">
        <is>
          <t>5211|SA</t>
        </is>
      </c>
      <c r="G6619" t="n">
        <v>3</v>
      </c>
      <c r="H6619" t="n">
        <v>0.5305</v>
      </c>
      <c r="I6619" t="n">
        <v>243.5181</v>
      </c>
      <c r="J6619" s="31" t="n">
        <v>459.0188</v>
      </c>
      <c r="K6619" t="inlineStr">
        <is>
          <t>3:53.1%; 5:46.9%</t>
        </is>
      </c>
      <c r="L6619" t="inlineStr">
        <is>
          <t>MMM3 - Large rural town</t>
        </is>
      </c>
    </row>
    <row r="6620" ht="15" customHeight="1">
      <c r="A6620" t="inlineStr">
        <is>
          <t>Hines Hill</t>
        </is>
      </c>
      <c r="B6620" t="inlineStr">
        <is>
          <t>WA</t>
        </is>
      </c>
      <c r="C6620" t="n">
        <v>6413</v>
      </c>
      <c r="D6620" t="inlineStr">
        <is>
          <t>Delivery Area</t>
        </is>
      </c>
      <c r="F6620" t="inlineStr">
        <is>
          <t>6413|WA</t>
        </is>
      </c>
      <c r="G6620" t="n">
        <v>5</v>
      </c>
      <c r="H6620" t="n">
        <v>1</v>
      </c>
      <c r="I6620" t="n">
        <v>238.0089</v>
      </c>
      <c r="J6620" s="31" t="n">
        <v>238.0088</v>
      </c>
      <c r="K6620" t="inlineStr">
        <is>
          <t>5:100.0%</t>
        </is>
      </c>
      <c r="L6620" t="inlineStr">
        <is>
          <t>MMM5 - Small rural town</t>
        </is>
      </c>
    </row>
    <row r="6621" ht="15" customHeight="1">
      <c r="A6621" t="inlineStr">
        <is>
          <t>Hinnomunjie</t>
        </is>
      </c>
      <c r="B6621" t="inlineStr">
        <is>
          <t>VIC</t>
        </is>
      </c>
      <c r="C6621" t="n">
        <v>3898</v>
      </c>
      <c r="D6621" t="inlineStr">
        <is>
          <t>Delivery Area</t>
        </is>
      </c>
      <c r="F6621" t="inlineStr">
        <is>
          <t>3898|VIC</t>
        </is>
      </c>
      <c r="G6621" t="n">
        <v>5</v>
      </c>
      <c r="H6621" t="n">
        <v>1</v>
      </c>
      <c r="I6621" t="n">
        <v>1392.347</v>
      </c>
      <c r="J6621" s="31" t="n">
        <v>1392.3469</v>
      </c>
      <c r="K6621" t="inlineStr">
        <is>
          <t>5:100.0%</t>
        </is>
      </c>
      <c r="L6621" t="inlineStr">
        <is>
          <t>MMM5 - Small rural town</t>
        </is>
      </c>
    </row>
    <row r="6622" ht="15" customHeight="1">
      <c r="A6622" t="inlineStr">
        <is>
          <t>Hinton</t>
        </is>
      </c>
      <c r="B6622" t="inlineStr">
        <is>
          <t>NSW</t>
        </is>
      </c>
      <c r="C6622" t="n">
        <v>2321</v>
      </c>
      <c r="D6622" t="inlineStr">
        <is>
          <t>Delivery Area</t>
        </is>
      </c>
      <c r="F6622" t="inlineStr">
        <is>
          <t>2321|NSW</t>
        </is>
      </c>
      <c r="G6622" t="n">
        <v>5</v>
      </c>
      <c r="H6622" t="n">
        <v>0.5179</v>
      </c>
      <c r="I6622" t="n">
        <v>187.2956</v>
      </c>
      <c r="J6622" s="31" t="n">
        <v>361.6288</v>
      </c>
      <c r="K6622" t="inlineStr">
        <is>
          <t>5:51.8%; 2:34.9%; 1:13.3%</t>
        </is>
      </c>
      <c r="L6622" t="inlineStr">
        <is>
          <t>MMM5 - Small rural town</t>
        </is>
      </c>
    </row>
    <row r="6623" ht="15" customHeight="1">
      <c r="A6623" t="inlineStr">
        <is>
          <t>Hirstglen</t>
        </is>
      </c>
      <c r="B6623" t="inlineStr">
        <is>
          <t>QLD</t>
        </is>
      </c>
      <c r="C6623" t="n">
        <v>4359</v>
      </c>
      <c r="D6623" t="inlineStr">
        <is>
          <t>Delivery Area</t>
        </is>
      </c>
      <c r="F6623" t="inlineStr">
        <is>
          <t>4359|QLD</t>
        </is>
      </c>
      <c r="G6623" t="n">
        <v>5</v>
      </c>
      <c r="H6623" t="n">
        <v>0.6885</v>
      </c>
      <c r="I6623" t="n">
        <v>206.9779</v>
      </c>
      <c r="J6623" s="31" t="n">
        <v>300.6069</v>
      </c>
      <c r="K6623" t="inlineStr">
        <is>
          <t>5:68.9%; 2:31.1%</t>
        </is>
      </c>
      <c r="L6623" t="inlineStr">
        <is>
          <t>MMM5 - Small rural town</t>
        </is>
      </c>
    </row>
    <row r="6624" ht="15" customHeight="1">
      <c r="A6624" t="inlineStr">
        <is>
          <t>Hithergreen</t>
        </is>
      </c>
      <c r="B6624" t="inlineStr">
        <is>
          <t>WA</t>
        </is>
      </c>
      <c r="C6624" t="n">
        <v>6280</v>
      </c>
      <c r="D6624" t="inlineStr">
        <is>
          <t>Delivery Area</t>
        </is>
      </c>
      <c r="F6624" t="inlineStr">
        <is>
          <t>6280|WA</t>
        </is>
      </c>
      <c r="G6624" t="n">
        <v>3</v>
      </c>
      <c r="H6624" t="n">
        <v>0.5894</v>
      </c>
      <c r="I6624" t="n">
        <v>513.8312</v>
      </c>
      <c r="J6624" s="31" t="n">
        <v>871.7295</v>
      </c>
      <c r="K6624" t="inlineStr">
        <is>
          <t>3:58.9%; 5:35.4%; 2:5.6%</t>
        </is>
      </c>
      <c r="L6624" t="inlineStr">
        <is>
          <t>MMM3 - Large rural town</t>
        </is>
      </c>
    </row>
    <row r="6625" ht="15" customHeight="1">
      <c r="A6625" t="inlineStr">
        <is>
          <t>Hivesville</t>
        </is>
      </c>
      <c r="B6625" t="inlineStr">
        <is>
          <t>QLD</t>
        </is>
      </c>
      <c r="C6625" t="n">
        <v>4612</v>
      </c>
      <c r="D6625" t="inlineStr">
        <is>
          <t>Delivery Area</t>
        </is>
      </c>
      <c r="F6625" t="inlineStr">
        <is>
          <t>4612|QLD</t>
        </is>
      </c>
      <c r="G6625" t="n">
        <v>5</v>
      </c>
      <c r="H6625" t="n">
        <v>1</v>
      </c>
      <c r="I6625" t="n">
        <v>599.5948</v>
      </c>
      <c r="J6625" s="31" t="n">
        <v>599.5949000000001</v>
      </c>
      <c r="K6625" t="inlineStr">
        <is>
          <t>5:100.0%</t>
        </is>
      </c>
      <c r="L6625" t="inlineStr">
        <is>
          <t>MMM5 - Small rural town</t>
        </is>
      </c>
    </row>
    <row r="6626" ht="15" customHeight="1">
      <c r="A6626" t="inlineStr">
        <is>
          <t>Hmas Albatross</t>
        </is>
      </c>
      <c r="B6626" t="inlineStr">
        <is>
          <t>NSW</t>
        </is>
      </c>
      <c r="C6626" t="n">
        <v>2540</v>
      </c>
      <c r="D6626" t="inlineStr">
        <is>
          <t>Delivery Area</t>
        </is>
      </c>
      <c r="F6626" t="inlineStr">
        <is>
          <t>2540|NSW</t>
        </is>
      </c>
      <c r="G6626" t="n">
        <v>5</v>
      </c>
      <c r="H6626" t="n">
        <v>0.5427999999999999</v>
      </c>
      <c r="I6626" t="n">
        <v>1031.7447</v>
      </c>
      <c r="J6626" s="31" t="n">
        <v>1900.6655</v>
      </c>
      <c r="K6626" t="inlineStr">
        <is>
          <t>5:54.3%; 3:34.2%; 4:11.5%</t>
        </is>
      </c>
      <c r="L6626" t="inlineStr">
        <is>
          <t>MMM5 - Small rural town</t>
        </is>
      </c>
    </row>
    <row r="6627" ht="15" customHeight="1">
      <c r="A6627" t="inlineStr">
        <is>
          <t>Hmas Cerberus</t>
        </is>
      </c>
      <c r="B6627" t="inlineStr">
        <is>
          <t>VIC</t>
        </is>
      </c>
      <c r="C6627" t="n">
        <v>3920</v>
      </c>
      <c r="D6627" t="inlineStr">
        <is>
          <t>Delivery Area</t>
        </is>
      </c>
      <c r="F6627" t="inlineStr">
        <is>
          <t>3920|VIC</t>
        </is>
      </c>
      <c r="G6627" t="n">
        <v>1</v>
      </c>
      <c r="H6627" t="n">
        <v>1</v>
      </c>
      <c r="I6627" t="n">
        <v>15.4031</v>
      </c>
      <c r="J6627" s="31" t="n">
        <v>15.4031</v>
      </c>
      <c r="K6627" t="inlineStr">
        <is>
          <t>1:100.0%</t>
        </is>
      </c>
      <c r="L6627" t="inlineStr">
        <is>
          <t>MMM1 - Metropolitan area</t>
        </is>
      </c>
    </row>
    <row r="6628" ht="15" customHeight="1">
      <c r="A6628" t="inlineStr">
        <is>
          <t>Hmas Creswell</t>
        </is>
      </c>
      <c r="B6628" t="inlineStr">
        <is>
          <t>ACT</t>
        </is>
      </c>
      <c r="C6628" t="n">
        <v>2540</v>
      </c>
      <c r="D6628" t="inlineStr">
        <is>
          <t>Delivery Area</t>
        </is>
      </c>
      <c r="F6628" t="inlineStr">
        <is>
          <t>2540|ACT</t>
        </is>
      </c>
      <c r="G6628" t="n">
        <v>5</v>
      </c>
      <c r="H6628" t="n">
        <v>0.5427999999999999</v>
      </c>
      <c r="I6628" t="n">
        <v>1031.7447</v>
      </c>
      <c r="J6628" s="31" t="n">
        <v>1900.6655</v>
      </c>
      <c r="K6628" t="inlineStr">
        <is>
          <t>5:54.3%; 3:34.2%; 4:11.5%</t>
        </is>
      </c>
      <c r="L6628" t="inlineStr">
        <is>
          <t>MMM5 - Small rural town</t>
        </is>
      </c>
    </row>
    <row r="6629" ht="15" customHeight="1">
      <c r="A6629" t="inlineStr">
        <is>
          <t>Hmas Harman</t>
        </is>
      </c>
      <c r="B6629" t="inlineStr">
        <is>
          <t>ACT</t>
        </is>
      </c>
      <c r="C6629" t="n">
        <v>2600</v>
      </c>
      <c r="D6629" t="inlineStr">
        <is>
          <t>Delivery Area</t>
        </is>
      </c>
      <c r="F6629" t="inlineStr">
        <is>
          <t>2600|ACT</t>
        </is>
      </c>
      <c r="G6629" t="n">
        <v>1</v>
      </c>
      <c r="H6629" t="n">
        <v>1</v>
      </c>
      <c r="I6629" t="n">
        <v>23.3443</v>
      </c>
      <c r="J6629" s="31" t="n">
        <v>23.345</v>
      </c>
      <c r="K6629" t="inlineStr">
        <is>
          <t>1:100.0%</t>
        </is>
      </c>
      <c r="L6629" t="inlineStr">
        <is>
          <t>MMM1 - Metropolitan area</t>
        </is>
      </c>
    </row>
    <row r="6630" ht="15" customHeight="1">
      <c r="A6630" t="inlineStr">
        <is>
          <t>Hmas Penguin</t>
        </is>
      </c>
      <c r="B6630" t="inlineStr">
        <is>
          <t>NSW</t>
        </is>
      </c>
      <c r="C6630" t="n">
        <v>2091</v>
      </c>
      <c r="D6630" t="inlineStr">
        <is>
          <t>LVR</t>
        </is>
      </c>
      <c r="F6630" t="inlineStr">
        <is>
          <t>2091|NSW</t>
        </is>
      </c>
      <c r="J6630" s="31" t="n"/>
    </row>
    <row r="6631" ht="15" customHeight="1">
      <c r="A6631" t="inlineStr">
        <is>
          <t>Hmas Platypus</t>
        </is>
      </c>
      <c r="B6631" t="inlineStr">
        <is>
          <t>NSW</t>
        </is>
      </c>
      <c r="C6631" t="n">
        <v>2060</v>
      </c>
      <c r="D6631" t="inlineStr">
        <is>
          <t>Delivery Area</t>
        </is>
      </c>
      <c r="F6631" t="inlineStr">
        <is>
          <t>2060|NSW</t>
        </is>
      </c>
      <c r="G6631" t="n">
        <v>1</v>
      </c>
      <c r="H6631" t="n">
        <v>1</v>
      </c>
      <c r="I6631" t="n">
        <v>2.6908</v>
      </c>
      <c r="J6631" s="31" t="n">
        <v>2.6912</v>
      </c>
      <c r="K6631" t="inlineStr">
        <is>
          <t>1:100.0%</t>
        </is>
      </c>
      <c r="L6631" t="inlineStr">
        <is>
          <t>MMM1 - Metropolitan area</t>
        </is>
      </c>
    </row>
    <row r="6632" ht="15" customHeight="1">
      <c r="A6632" t="inlineStr">
        <is>
          <t>Hmas Rushcutters</t>
        </is>
      </c>
      <c r="B6632" t="inlineStr">
        <is>
          <t>NSW</t>
        </is>
      </c>
      <c r="C6632" t="n">
        <v>2027</v>
      </c>
      <c r="D6632" t="inlineStr">
        <is>
          <t>Delivery Area</t>
        </is>
      </c>
      <c r="F6632" t="inlineStr">
        <is>
          <t>2027|NSW</t>
        </is>
      </c>
      <c r="G6632" t="n">
        <v>1</v>
      </c>
      <c r="H6632" t="n">
        <v>1</v>
      </c>
      <c r="I6632" t="n">
        <v>1.3758</v>
      </c>
      <c r="J6632" s="31" t="n">
        <v>1.3761</v>
      </c>
      <c r="K6632" t="inlineStr">
        <is>
          <t>1:100.0%</t>
        </is>
      </c>
      <c r="L6632" t="inlineStr">
        <is>
          <t>MMM1 - Metropolitan area</t>
        </is>
      </c>
    </row>
    <row r="6633" ht="15" customHeight="1">
      <c r="A6633" t="inlineStr">
        <is>
          <t>Hmas Waterhen</t>
        </is>
      </c>
      <c r="B6633" t="inlineStr">
        <is>
          <t>NSW</t>
        </is>
      </c>
      <c r="C6633" t="n">
        <v>2060</v>
      </c>
      <c r="D6633" t="inlineStr">
        <is>
          <t>Delivery Area</t>
        </is>
      </c>
      <c r="F6633" t="inlineStr">
        <is>
          <t>2060|NSW</t>
        </is>
      </c>
      <c r="G6633" t="n">
        <v>1</v>
      </c>
      <c r="H6633" t="n">
        <v>1</v>
      </c>
      <c r="I6633" t="n">
        <v>2.6908</v>
      </c>
      <c r="J6633" s="31" t="n">
        <v>2.6912</v>
      </c>
      <c r="K6633" t="inlineStr">
        <is>
          <t>1:100.0%</t>
        </is>
      </c>
      <c r="L6633" t="inlineStr">
        <is>
          <t>MMM1 - Metropolitan area</t>
        </is>
      </c>
    </row>
    <row r="6634" ht="15" customHeight="1">
      <c r="A6634" t="inlineStr">
        <is>
          <t>Hmas Watson</t>
        </is>
      </c>
      <c r="B6634" t="inlineStr">
        <is>
          <t>NSW</t>
        </is>
      </c>
      <c r="C6634" t="n">
        <v>2030</v>
      </c>
      <c r="D6634" t="inlineStr">
        <is>
          <t>Delivery Area</t>
        </is>
      </c>
      <c r="F6634" t="inlineStr">
        <is>
          <t>2030|NSW</t>
        </is>
      </c>
      <c r="G6634" t="n">
        <v>1</v>
      </c>
      <c r="H6634" t="n">
        <v>1</v>
      </c>
      <c r="I6634" t="n">
        <v>4.6633</v>
      </c>
      <c r="J6634" s="31" t="n">
        <v>4.6636</v>
      </c>
      <c r="K6634" t="inlineStr">
        <is>
          <t>1:100.0%</t>
        </is>
      </c>
      <c r="L6634" t="inlineStr">
        <is>
          <t>MMM1 - Metropolitan area</t>
        </is>
      </c>
    </row>
    <row r="6635" ht="15" customHeight="1">
      <c r="A6635" t="inlineStr">
        <is>
          <t>Hobart</t>
        </is>
      </c>
      <c r="B6635" t="inlineStr">
        <is>
          <t>TAS</t>
        </is>
      </c>
      <c r="C6635" t="n">
        <v>7000</v>
      </c>
      <c r="D6635" t="inlineStr">
        <is>
          <t>Delivery Area</t>
        </is>
      </c>
      <c r="F6635" t="inlineStr">
        <is>
          <t>7000|TAS</t>
        </is>
      </c>
      <c r="G6635" t="n">
        <v>2</v>
      </c>
      <c r="H6635" t="n">
        <v>1</v>
      </c>
      <c r="I6635" t="n">
        <v>10.9484</v>
      </c>
      <c r="J6635" s="31" t="n">
        <v>10.948</v>
      </c>
      <c r="K6635" t="inlineStr">
        <is>
          <t>2:100.0%</t>
        </is>
      </c>
      <c r="L6635" t="inlineStr">
        <is>
          <t>MMM2 - Regional centre</t>
        </is>
      </c>
    </row>
    <row r="6636" ht="15" customHeight="1">
      <c r="A6636" t="inlineStr">
        <is>
          <t>Hobart</t>
        </is>
      </c>
      <c r="B6636" t="inlineStr">
        <is>
          <t>TAS</t>
        </is>
      </c>
      <c r="C6636" t="n">
        <v>7001</v>
      </c>
      <c r="D6636" t="inlineStr">
        <is>
          <t>Post Office Boxes</t>
        </is>
      </c>
      <c r="E6636" t="inlineStr">
        <is>
          <t>GPO BOXES</t>
        </is>
      </c>
      <c r="F6636" t="inlineStr">
        <is>
          <t>7001|TAS</t>
        </is>
      </c>
      <c r="J6636" s="31" t="n"/>
    </row>
    <row r="6637" ht="15" customHeight="1">
      <c r="A6637" t="inlineStr">
        <is>
          <t>Hobartville</t>
        </is>
      </c>
      <c r="B6637" t="inlineStr">
        <is>
          <t>NSW</t>
        </is>
      </c>
      <c r="C6637" t="n">
        <v>2753</v>
      </c>
      <c r="D6637" t="inlineStr">
        <is>
          <t>Delivery Area</t>
        </is>
      </c>
      <c r="F6637" t="inlineStr">
        <is>
          <t>2753|NSW</t>
        </is>
      </c>
      <c r="G6637" t="n">
        <v>1</v>
      </c>
      <c r="H6637" t="n">
        <v>0.6048</v>
      </c>
      <c r="I6637" t="n">
        <v>102.4847</v>
      </c>
      <c r="J6637" s="31" t="n">
        <v>169.4419</v>
      </c>
      <c r="K6637" t="inlineStr">
        <is>
          <t>1:60.5%; 2:29.4%; 5:10.1%</t>
        </is>
      </c>
      <c r="L6637" t="inlineStr">
        <is>
          <t>MMM1 - Metropolitan area</t>
        </is>
      </c>
    </row>
    <row r="6638" ht="15" customHeight="1">
      <c r="A6638" t="inlineStr">
        <is>
          <t>Hobbys Yards</t>
        </is>
      </c>
      <c r="B6638" t="inlineStr">
        <is>
          <t>NSW</t>
        </is>
      </c>
      <c r="C6638" t="n">
        <v>2795</v>
      </c>
      <c r="D6638" t="inlineStr">
        <is>
          <t>Delivery Area</t>
        </is>
      </c>
      <c r="F6638" t="inlineStr">
        <is>
          <t>2795|NSW</t>
        </is>
      </c>
      <c r="G6638" t="n">
        <v>5</v>
      </c>
      <c r="H6638" t="n">
        <v>0.8552</v>
      </c>
      <c r="I6638" t="n">
        <v>4539.0867</v>
      </c>
      <c r="J6638" s="31" t="n">
        <v>5307.5248</v>
      </c>
      <c r="K6638" t="inlineStr">
        <is>
          <t>5:85.5%; 3:14.5%</t>
        </is>
      </c>
      <c r="L6638" t="inlineStr">
        <is>
          <t>MMM5 - Small rural town</t>
        </is>
      </c>
    </row>
    <row r="6639" ht="15" customHeight="1">
      <c r="A6639" t="inlineStr">
        <is>
          <t>Hocking</t>
        </is>
      </c>
      <c r="B6639" t="inlineStr">
        <is>
          <t>WA</t>
        </is>
      </c>
      <c r="C6639" t="n">
        <v>6065</v>
      </c>
      <c r="D6639" t="inlineStr">
        <is>
          <t>Delivery Area</t>
        </is>
      </c>
      <c r="F6639" t="inlineStr">
        <is>
          <t>6065|WA</t>
        </is>
      </c>
      <c r="G6639" t="n">
        <v>1</v>
      </c>
      <c r="H6639" t="n">
        <v>1</v>
      </c>
      <c r="I6639" t="n">
        <v>49.6909</v>
      </c>
      <c r="J6639" s="31" t="n">
        <v>49.6903</v>
      </c>
      <c r="K6639" t="inlineStr">
        <is>
          <t>1:100.0%</t>
        </is>
      </c>
      <c r="L6639" t="inlineStr">
        <is>
          <t>MMM1 - Metropolitan area</t>
        </is>
      </c>
    </row>
    <row r="6640" ht="15" customHeight="1">
      <c r="A6640" t="inlineStr">
        <is>
          <t>Hoddles Creek</t>
        </is>
      </c>
      <c r="B6640" t="inlineStr">
        <is>
          <t>VIC</t>
        </is>
      </c>
      <c r="C6640" t="n">
        <v>3139</v>
      </c>
      <c r="D6640" t="inlineStr">
        <is>
          <t>Delivery Area</t>
        </is>
      </c>
      <c r="F6640" t="inlineStr">
        <is>
          <t>3139|VIC</t>
        </is>
      </c>
      <c r="G6640" t="n">
        <v>2</v>
      </c>
      <c r="H6640" t="n">
        <v>0.8289</v>
      </c>
      <c r="I6640" t="n">
        <v>197.4289</v>
      </c>
      <c r="J6640" s="31" t="n">
        <v>238.1913</v>
      </c>
      <c r="K6640" t="inlineStr">
        <is>
          <t>2:82.9%; 1:16.3%; 5:0.8%</t>
        </is>
      </c>
      <c r="L6640" t="inlineStr">
        <is>
          <t>MMM2 - Regional centre</t>
        </is>
      </c>
    </row>
    <row r="6641" ht="15" customHeight="1">
      <c r="A6641" t="inlineStr">
        <is>
          <t>Hoddys Well</t>
        </is>
      </c>
      <c r="B6641" t="inlineStr">
        <is>
          <t>WA</t>
        </is>
      </c>
      <c r="C6641" t="n">
        <v>6566</v>
      </c>
      <c r="D6641" t="inlineStr">
        <is>
          <t>Delivery Area</t>
        </is>
      </c>
      <c r="F6641" t="inlineStr">
        <is>
          <t>6566|WA</t>
        </is>
      </c>
      <c r="G6641" t="n">
        <v>5</v>
      </c>
      <c r="H6641" t="n">
        <v>1</v>
      </c>
      <c r="I6641" t="n">
        <v>637.144</v>
      </c>
      <c r="J6641" s="31" t="n">
        <v>637.1436</v>
      </c>
      <c r="K6641" t="inlineStr">
        <is>
          <t>5:100.0%</t>
        </is>
      </c>
      <c r="L6641" t="inlineStr">
        <is>
          <t>MMM5 - Small rural town</t>
        </is>
      </c>
    </row>
    <row r="6642" ht="15" customHeight="1">
      <c r="A6642" t="inlineStr">
        <is>
          <t>Hodgleigh</t>
        </is>
      </c>
      <c r="B6642" t="inlineStr">
        <is>
          <t>QLD</t>
        </is>
      </c>
      <c r="C6642" t="n">
        <v>4610</v>
      </c>
      <c r="D6642" t="inlineStr">
        <is>
          <t>Delivery Area</t>
        </is>
      </c>
      <c r="F6642" t="inlineStr">
        <is>
          <t>4610|QLD</t>
        </is>
      </c>
      <c r="G6642" t="n">
        <v>5</v>
      </c>
      <c r="H6642" t="n">
        <v>0.8996</v>
      </c>
      <c r="I6642" t="n">
        <v>2669.9772</v>
      </c>
      <c r="J6642" s="31" t="n">
        <v>2967.8755</v>
      </c>
      <c r="K6642" t="inlineStr">
        <is>
          <t>5:90.0%; 4:10.0%</t>
        </is>
      </c>
      <c r="L6642" t="inlineStr">
        <is>
          <t>MMM5 - Small rural town</t>
        </is>
      </c>
    </row>
    <row r="6643" ht="15" customHeight="1">
      <c r="A6643" t="inlineStr">
        <is>
          <t>Hodgson</t>
        </is>
      </c>
      <c r="B6643" t="inlineStr">
        <is>
          <t>QLD</t>
        </is>
      </c>
      <c r="C6643" t="n">
        <v>4455</v>
      </c>
      <c r="D6643" t="inlineStr">
        <is>
          <t>Delivery Area</t>
        </is>
      </c>
      <c r="F6643" t="inlineStr">
        <is>
          <t>4455|QLD</t>
        </is>
      </c>
      <c r="G6643" t="n">
        <v>6</v>
      </c>
      <c r="H6643" t="n">
        <v>0.9925</v>
      </c>
      <c r="I6643" t="n">
        <v>10271.0025</v>
      </c>
      <c r="J6643" s="31" t="n">
        <v>10349.0301</v>
      </c>
      <c r="K6643" t="inlineStr">
        <is>
          <t>6:99.2%; 4:0.8%</t>
        </is>
      </c>
      <c r="L6643" t="inlineStr">
        <is>
          <t>MMM6 - Remote community</t>
        </is>
      </c>
    </row>
    <row r="6644" ht="15" customHeight="1">
      <c r="A6644" t="inlineStr">
        <is>
          <t>Hodgson Vale</t>
        </is>
      </c>
      <c r="B6644" t="inlineStr">
        <is>
          <t>QLD</t>
        </is>
      </c>
      <c r="C6644" t="n">
        <v>4352</v>
      </c>
      <c r="D6644" t="inlineStr">
        <is>
          <t>Delivery Area</t>
        </is>
      </c>
      <c r="F6644" t="inlineStr">
        <is>
          <t>4352|QLD</t>
        </is>
      </c>
      <c r="G6644" t="n">
        <v>5</v>
      </c>
      <c r="H6644" t="n">
        <v>0.8636</v>
      </c>
      <c r="I6644" t="n">
        <v>3350.2815</v>
      </c>
      <c r="J6644" s="31" t="n">
        <v>3879.2469</v>
      </c>
      <c r="K6644" t="inlineStr">
        <is>
          <t>5:86.4%; 2:13.6%</t>
        </is>
      </c>
      <c r="L6644" t="inlineStr">
        <is>
          <t>MMM5 - Small rural town</t>
        </is>
      </c>
    </row>
    <row r="6645" ht="15" customHeight="1">
      <c r="A6645" t="inlineStr">
        <is>
          <t>Hoffman</t>
        </is>
      </c>
      <c r="B6645" t="inlineStr">
        <is>
          <t>WA</t>
        </is>
      </c>
      <c r="C6645" t="n">
        <v>6220</v>
      </c>
      <c r="D6645" t="inlineStr">
        <is>
          <t>Delivery Area</t>
        </is>
      </c>
      <c r="F6645" t="inlineStr">
        <is>
          <t>6220|WA</t>
        </is>
      </c>
      <c r="G6645" t="n">
        <v>5</v>
      </c>
      <c r="H6645" t="n">
        <v>1</v>
      </c>
      <c r="I6645" t="n">
        <v>778.6935</v>
      </c>
      <c r="J6645" s="31" t="n">
        <v>778.6938</v>
      </c>
      <c r="K6645" t="inlineStr">
        <is>
          <t>5:100.0%</t>
        </is>
      </c>
      <c r="L6645" t="inlineStr">
        <is>
          <t>MMM5 - Small rural town</t>
        </is>
      </c>
    </row>
    <row r="6646" ht="15" customHeight="1">
      <c r="A6646" t="inlineStr">
        <is>
          <t>Hogarth Range</t>
        </is>
      </c>
      <c r="B6646" t="inlineStr">
        <is>
          <t>NSW</t>
        </is>
      </c>
      <c r="C6646" t="n">
        <v>2469</v>
      </c>
      <c r="D6646" t="inlineStr">
        <is>
          <t>Delivery Area</t>
        </is>
      </c>
      <c r="F6646" t="inlineStr">
        <is>
          <t>2469|NSW</t>
        </is>
      </c>
      <c r="G6646" t="n">
        <v>5</v>
      </c>
      <c r="H6646" t="n">
        <v>1</v>
      </c>
      <c r="I6646" t="n">
        <v>3813.3747</v>
      </c>
      <c r="J6646" s="31" t="n">
        <v>3813.3747</v>
      </c>
      <c r="K6646" t="inlineStr">
        <is>
          <t>5:100.0%</t>
        </is>
      </c>
      <c r="L6646" t="inlineStr">
        <is>
          <t>MMM5 - Small rural town</t>
        </is>
      </c>
    </row>
    <row r="6647" ht="15" customHeight="1">
      <c r="A6647" t="inlineStr">
        <is>
          <t>Holbrook</t>
        </is>
      </c>
      <c r="B6647" t="inlineStr">
        <is>
          <t>NSW</t>
        </is>
      </c>
      <c r="C6647" t="n">
        <v>2644</v>
      </c>
      <c r="D6647" t="inlineStr">
        <is>
          <t>Delivery Area</t>
        </is>
      </c>
      <c r="F6647" t="inlineStr">
        <is>
          <t>2644|NSW</t>
        </is>
      </c>
      <c r="G6647" t="n">
        <v>5</v>
      </c>
      <c r="H6647" t="n">
        <v>1</v>
      </c>
      <c r="I6647" t="n">
        <v>2157.7366</v>
      </c>
      <c r="J6647" s="31" t="n">
        <v>2157.7365</v>
      </c>
      <c r="K6647" t="inlineStr">
        <is>
          <t>5:100.0%</t>
        </is>
      </c>
      <c r="L6647" t="inlineStr">
        <is>
          <t>MMM5 - Small rural town</t>
        </is>
      </c>
    </row>
    <row r="6648" ht="15" customHeight="1">
      <c r="A6648" t="inlineStr">
        <is>
          <t>Holden Hill</t>
        </is>
      </c>
      <c r="B6648" t="inlineStr">
        <is>
          <t>SA</t>
        </is>
      </c>
      <c r="C6648" t="n">
        <v>5088</v>
      </c>
      <c r="D6648" t="inlineStr">
        <is>
          <t>Delivery Area</t>
        </is>
      </c>
      <c r="F6648" t="inlineStr">
        <is>
          <t>5088|SA</t>
        </is>
      </c>
      <c r="G6648" t="n">
        <v>1</v>
      </c>
      <c r="H6648" t="n">
        <v>1</v>
      </c>
      <c r="I6648" t="n">
        <v>1.8927</v>
      </c>
      <c r="J6648" s="31" t="n">
        <v>1.893</v>
      </c>
      <c r="K6648" t="inlineStr">
        <is>
          <t>1:100.0%</t>
        </is>
      </c>
      <c r="L6648" t="inlineStr">
        <is>
          <t>MMM1 - Metropolitan area</t>
        </is>
      </c>
    </row>
    <row r="6649" ht="15" customHeight="1">
      <c r="A6649" t="inlineStr">
        <is>
          <t>Holder</t>
        </is>
      </c>
      <c r="B6649" t="inlineStr">
        <is>
          <t>ACT</t>
        </is>
      </c>
      <c r="C6649" t="n">
        <v>2611</v>
      </c>
      <c r="D6649" t="inlineStr">
        <is>
          <t>Delivery Area</t>
        </is>
      </c>
      <c r="F6649" t="inlineStr">
        <is>
          <t>2611|ACT</t>
        </is>
      </c>
      <c r="G6649" t="n">
        <v>5</v>
      </c>
      <c r="H6649" t="n">
        <v>0.8545</v>
      </c>
      <c r="I6649" t="n">
        <v>1331.7827</v>
      </c>
      <c r="J6649" s="31" t="n">
        <v>1558.6312</v>
      </c>
      <c r="K6649" t="inlineStr">
        <is>
          <t>5:85.4%; 2:10.0%; 1:4.5%</t>
        </is>
      </c>
      <c r="L6649" t="inlineStr">
        <is>
          <t>MMM5 - Small rural town</t>
        </is>
      </c>
    </row>
    <row r="6650" ht="15" customHeight="1">
      <c r="A6650" t="inlineStr">
        <is>
          <t>Holder</t>
        </is>
      </c>
      <c r="B6650" t="inlineStr">
        <is>
          <t>SA</t>
        </is>
      </c>
      <c r="C6650" t="n">
        <v>5330</v>
      </c>
      <c r="D6650" t="inlineStr">
        <is>
          <t>Delivery Area</t>
        </is>
      </c>
      <c r="F6650" t="inlineStr">
        <is>
          <t>5330|SA</t>
        </is>
      </c>
      <c r="G6650" t="n">
        <v>5</v>
      </c>
      <c r="H6650" t="n">
        <v>1</v>
      </c>
      <c r="I6650" t="n">
        <v>1842.389</v>
      </c>
      <c r="J6650" s="31" t="n">
        <v>1842.389</v>
      </c>
      <c r="K6650" t="inlineStr">
        <is>
          <t>5:100.0%</t>
        </is>
      </c>
      <c r="L6650" t="inlineStr">
        <is>
          <t>MMM5 - Small rural town</t>
        </is>
      </c>
    </row>
    <row r="6651" ht="15" customHeight="1">
      <c r="A6651" t="inlineStr">
        <is>
          <t>Holder Siding</t>
        </is>
      </c>
      <c r="B6651" t="inlineStr">
        <is>
          <t>SA</t>
        </is>
      </c>
      <c r="C6651" t="n">
        <v>5330</v>
      </c>
      <c r="D6651" t="inlineStr">
        <is>
          <t>Delivery Area</t>
        </is>
      </c>
      <c r="F6651" t="inlineStr">
        <is>
          <t>5330|SA</t>
        </is>
      </c>
      <c r="G6651" t="n">
        <v>5</v>
      </c>
      <c r="H6651" t="n">
        <v>1</v>
      </c>
      <c r="I6651" t="n">
        <v>1842.389</v>
      </c>
      <c r="J6651" s="31" t="n">
        <v>1842.389</v>
      </c>
      <c r="K6651" t="inlineStr">
        <is>
          <t>5:100.0%</t>
        </is>
      </c>
      <c r="L6651" t="inlineStr">
        <is>
          <t>MMM5 - Small rural town</t>
        </is>
      </c>
    </row>
    <row r="6652" ht="15" customHeight="1">
      <c r="A6652" t="inlineStr">
        <is>
          <t>Holgate</t>
        </is>
      </c>
      <c r="B6652" t="inlineStr">
        <is>
          <t>NSW</t>
        </is>
      </c>
      <c r="C6652" t="n">
        <v>2250</v>
      </c>
      <c r="D6652" t="inlineStr">
        <is>
          <t>Delivery Area</t>
        </is>
      </c>
      <c r="F6652" t="inlineStr">
        <is>
          <t>2250|NSW</t>
        </is>
      </c>
      <c r="G6652" t="n">
        <v>5</v>
      </c>
      <c r="H6652" t="n">
        <v>0.4976</v>
      </c>
      <c r="I6652" t="n">
        <v>344.1836</v>
      </c>
      <c r="J6652" s="31" t="n">
        <v>691.6342</v>
      </c>
      <c r="K6652" t="inlineStr">
        <is>
          <t>5:49.8%; 2:31.5%; 1:18.7%</t>
        </is>
      </c>
      <c r="L6652" t="inlineStr">
        <is>
          <t>MMM5 - Small rural town</t>
        </is>
      </c>
    </row>
    <row r="6653" ht="15" customHeight="1">
      <c r="A6653" t="inlineStr">
        <is>
          <t>Holland Park</t>
        </is>
      </c>
      <c r="B6653" t="inlineStr">
        <is>
          <t>QLD</t>
        </is>
      </c>
      <c r="C6653" t="n">
        <v>4121</v>
      </c>
      <c r="D6653" t="inlineStr">
        <is>
          <t>Delivery Area</t>
        </is>
      </c>
      <c r="F6653" t="inlineStr">
        <is>
          <t>4121|QLD</t>
        </is>
      </c>
      <c r="G6653" t="n">
        <v>1</v>
      </c>
      <c r="H6653" t="n">
        <v>1</v>
      </c>
      <c r="I6653" t="n">
        <v>10.402</v>
      </c>
      <c r="J6653" s="31" t="n">
        <v>10.4019</v>
      </c>
      <c r="K6653" t="inlineStr">
        <is>
          <t>1:100.0%</t>
        </is>
      </c>
      <c r="L6653" t="inlineStr">
        <is>
          <t>MMM1 - Metropolitan area</t>
        </is>
      </c>
    </row>
    <row r="6654" ht="15" customHeight="1">
      <c r="A6654" t="inlineStr">
        <is>
          <t>Holland Park East</t>
        </is>
      </c>
      <c r="B6654" t="inlineStr">
        <is>
          <t>QLD</t>
        </is>
      </c>
      <c r="C6654" t="n">
        <v>4121</v>
      </c>
      <c r="D6654" t="inlineStr">
        <is>
          <t>Delivery Area</t>
        </is>
      </c>
      <c r="E6654" t="inlineStr">
        <is>
          <t>PO BOXES</t>
        </is>
      </c>
      <c r="F6654" t="inlineStr">
        <is>
          <t>4121|QLD</t>
        </is>
      </c>
      <c r="G6654" t="n">
        <v>1</v>
      </c>
      <c r="H6654" t="n">
        <v>1</v>
      </c>
      <c r="I6654" t="n">
        <v>10.402</v>
      </c>
      <c r="J6654" s="31" t="n">
        <v>10.4019</v>
      </c>
      <c r="K6654" t="inlineStr">
        <is>
          <t>1:100.0%</t>
        </is>
      </c>
      <c r="L6654" t="inlineStr">
        <is>
          <t>MMM1 - Metropolitan area</t>
        </is>
      </c>
    </row>
    <row r="6655" ht="15" customHeight="1">
      <c r="A6655" t="inlineStr">
        <is>
          <t>Holland Park West</t>
        </is>
      </c>
      <c r="B6655" t="inlineStr">
        <is>
          <t>QLD</t>
        </is>
      </c>
      <c r="C6655" t="n">
        <v>4121</v>
      </c>
      <c r="D6655" t="inlineStr">
        <is>
          <t>Delivery Area</t>
        </is>
      </c>
      <c r="F6655" t="inlineStr">
        <is>
          <t>4121|QLD</t>
        </is>
      </c>
      <c r="G6655" t="n">
        <v>1</v>
      </c>
      <c r="H6655" t="n">
        <v>1</v>
      </c>
      <c r="I6655" t="n">
        <v>10.402</v>
      </c>
      <c r="J6655" s="31" t="n">
        <v>10.4019</v>
      </c>
      <c r="K6655" t="inlineStr">
        <is>
          <t>1:100.0%</t>
        </is>
      </c>
      <c r="L6655" t="inlineStr">
        <is>
          <t>MMM1 - Metropolitan area</t>
        </is>
      </c>
    </row>
    <row r="6656" ht="15" customHeight="1">
      <c r="A6656" t="inlineStr">
        <is>
          <t>Hollands Landing</t>
        </is>
      </c>
      <c r="B6656" t="inlineStr">
        <is>
          <t>VIC</t>
        </is>
      </c>
      <c r="C6656" t="n">
        <v>3862</v>
      </c>
      <c r="D6656" t="inlineStr">
        <is>
          <t>Delivery Area</t>
        </is>
      </c>
      <c r="F6656" t="inlineStr">
        <is>
          <t>3862|VIC</t>
        </is>
      </c>
      <c r="G6656" t="n">
        <v>5</v>
      </c>
      <c r="H6656" t="n">
        <v>0.9888</v>
      </c>
      <c r="I6656" t="n">
        <v>3021.0255</v>
      </c>
      <c r="J6656" s="31" t="n">
        <v>3055.3476</v>
      </c>
      <c r="K6656" t="inlineStr">
        <is>
          <t>5:98.9%; 4:1.1%</t>
        </is>
      </c>
      <c r="L6656" t="inlineStr">
        <is>
          <t>MMM5 - Small rural town</t>
        </is>
      </c>
    </row>
    <row r="6657" ht="15" customHeight="1">
      <c r="A6657" t="inlineStr">
        <is>
          <t>Holleton</t>
        </is>
      </c>
      <c r="B6657" t="inlineStr">
        <is>
          <t>WA</t>
        </is>
      </c>
      <c r="C6657" t="n">
        <v>6426</v>
      </c>
      <c r="D6657" t="inlineStr">
        <is>
          <t>Delivery Area</t>
        </is>
      </c>
      <c r="F6657" t="inlineStr">
        <is>
          <t>6426|WA</t>
        </is>
      </c>
      <c r="G6657" t="n">
        <v>6</v>
      </c>
      <c r="H6657" t="n">
        <v>1</v>
      </c>
      <c r="I6657" t="n">
        <v>19004.668</v>
      </c>
      <c r="J6657" s="31" t="n">
        <v>19004.6679</v>
      </c>
      <c r="K6657" t="inlineStr">
        <is>
          <t>6:100.0%</t>
        </is>
      </c>
      <c r="L6657" t="inlineStr">
        <is>
          <t>MMM6 - Remote community</t>
        </is>
      </c>
    </row>
    <row r="6658" ht="15" customHeight="1">
      <c r="A6658" t="inlineStr">
        <is>
          <t>Hollisdale</t>
        </is>
      </c>
      <c r="B6658" t="inlineStr">
        <is>
          <t>NSW</t>
        </is>
      </c>
      <c r="C6658" t="n">
        <v>2446</v>
      </c>
      <c r="D6658" t="inlineStr">
        <is>
          <t>Delivery Area</t>
        </is>
      </c>
      <c r="F6658" t="inlineStr">
        <is>
          <t>2446|NSW</t>
        </is>
      </c>
      <c r="G6658" t="n">
        <v>5</v>
      </c>
      <c r="H6658" t="n">
        <v>0.9083</v>
      </c>
      <c r="I6658" t="n">
        <v>2028.2987</v>
      </c>
      <c r="J6658" s="31" t="n">
        <v>2233.1607</v>
      </c>
      <c r="K6658" t="inlineStr">
        <is>
          <t>5:90.8%; 3:6.7%; 4:2.4%</t>
        </is>
      </c>
      <c r="L6658" t="inlineStr">
        <is>
          <t>MMM5 - Small rural town</t>
        </is>
      </c>
    </row>
    <row r="6659" ht="15" customHeight="1">
      <c r="A6659" t="inlineStr">
        <is>
          <t>Hollow Tree</t>
        </is>
      </c>
      <c r="B6659" t="inlineStr">
        <is>
          <t>TAS</t>
        </is>
      </c>
      <c r="C6659" t="n">
        <v>7140</v>
      </c>
      <c r="D6659" t="inlineStr">
        <is>
          <t>Delivery Area</t>
        </is>
      </c>
      <c r="F6659" t="inlineStr">
        <is>
          <t>7140|TAS</t>
        </is>
      </c>
      <c r="G6659" t="n">
        <v>5</v>
      </c>
      <c r="H6659" t="n">
        <v>0.5062</v>
      </c>
      <c r="I6659" t="n">
        <v>2648.9444</v>
      </c>
      <c r="J6659" s="31" t="n">
        <v>5233.2386</v>
      </c>
      <c r="K6659" t="inlineStr">
        <is>
          <t>5:50.6%; 6:44.6%; 4:3.4%; 2:1.4%</t>
        </is>
      </c>
      <c r="L6659" t="inlineStr">
        <is>
          <t>MMM5 - Small rural town</t>
        </is>
      </c>
    </row>
    <row r="6660" ht="15" customHeight="1">
      <c r="A6660" t="inlineStr">
        <is>
          <t>Holloways Beach</t>
        </is>
      </c>
      <c r="B6660" t="inlineStr">
        <is>
          <t>QLD</t>
        </is>
      </c>
      <c r="C6660" t="n">
        <v>4878</v>
      </c>
      <c r="D6660" t="inlineStr">
        <is>
          <t>Delivery Area</t>
        </is>
      </c>
      <c r="F6660" t="inlineStr">
        <is>
          <t>4878|QLD</t>
        </is>
      </c>
      <c r="G6660" t="n">
        <v>2</v>
      </c>
      <c r="H6660" t="n">
        <v>1</v>
      </c>
      <c r="I6660" t="n">
        <v>50.5096</v>
      </c>
      <c r="J6660" s="31" t="n">
        <v>50.5096</v>
      </c>
      <c r="K6660" t="inlineStr">
        <is>
          <t>2:100.0%</t>
        </is>
      </c>
      <c r="L6660" t="inlineStr">
        <is>
          <t>MMM2 - Regional centre</t>
        </is>
      </c>
    </row>
    <row r="6661" ht="15" customHeight="1">
      <c r="A6661" t="inlineStr">
        <is>
          <t>Hollydeen</t>
        </is>
      </c>
      <c r="B6661" t="inlineStr">
        <is>
          <t>NSW</t>
        </is>
      </c>
      <c r="C6661" t="n">
        <v>2328</v>
      </c>
      <c r="D6661" t="inlineStr">
        <is>
          <t>Delivery Area</t>
        </is>
      </c>
      <c r="F6661" t="inlineStr">
        <is>
          <t>2328|NSW</t>
        </is>
      </c>
      <c r="G6661" t="n">
        <v>5</v>
      </c>
      <c r="H6661" t="n">
        <v>1</v>
      </c>
      <c r="I6661" t="n">
        <v>1634.8507</v>
      </c>
      <c r="J6661" s="31" t="n">
        <v>1634.8508</v>
      </c>
      <c r="K6661" t="inlineStr">
        <is>
          <t>5:100.0%</t>
        </is>
      </c>
      <c r="L6661" t="inlineStr">
        <is>
          <t>MMM5 - Small rural town</t>
        </is>
      </c>
    </row>
    <row r="6662" ht="15" customHeight="1">
      <c r="A6662" t="inlineStr">
        <is>
          <t>Hollywell</t>
        </is>
      </c>
      <c r="B6662" t="inlineStr">
        <is>
          <t>QLD</t>
        </is>
      </c>
      <c r="C6662" t="n">
        <v>4216</v>
      </c>
      <c r="D6662" t="inlineStr">
        <is>
          <t>Delivery Area</t>
        </is>
      </c>
      <c r="F6662" t="inlineStr">
        <is>
          <t>4216|QLD</t>
        </is>
      </c>
      <c r="G6662" t="n">
        <v>1</v>
      </c>
      <c r="H6662" t="n">
        <v>0.5458</v>
      </c>
      <c r="I6662" t="n">
        <v>25.9351</v>
      </c>
      <c r="J6662" s="31" t="n">
        <v>47.5149</v>
      </c>
      <c r="K6662" t="inlineStr">
        <is>
          <t>1:54.6%; 6:45.4%</t>
        </is>
      </c>
      <c r="L6662" t="inlineStr">
        <is>
          <t>MMM1 - Metropolitan area</t>
        </is>
      </c>
    </row>
    <row r="6663" ht="15" customHeight="1">
      <c r="A6663" t="inlineStr">
        <is>
          <t>Holmes</t>
        </is>
      </c>
      <c r="B6663" t="inlineStr">
        <is>
          <t>NT</t>
        </is>
      </c>
      <c r="C6663" t="n">
        <v>812</v>
      </c>
      <c r="D6663" t="inlineStr">
        <is>
          <t>Delivery Area</t>
        </is>
      </c>
      <c r="F6663" t="inlineStr">
        <is>
          <t>812|NT</t>
        </is>
      </c>
      <c r="G6663" t="n">
        <v>2</v>
      </c>
      <c r="H6663" t="n">
        <v>1</v>
      </c>
      <c r="I6663" t="n">
        <v>35.8897</v>
      </c>
      <c r="J6663" s="31" t="n">
        <v>35.8899</v>
      </c>
      <c r="K6663" t="inlineStr">
        <is>
          <t>2:100.0%</t>
        </is>
      </c>
      <c r="L6663" t="inlineStr">
        <is>
          <t>MMM2 - Regional centre</t>
        </is>
      </c>
    </row>
    <row r="6664" ht="15" customHeight="1">
      <c r="A6664" t="inlineStr">
        <is>
          <t>Holmesglen</t>
        </is>
      </c>
      <c r="B6664" t="inlineStr">
        <is>
          <t>VIC</t>
        </is>
      </c>
      <c r="C6664" t="n">
        <v>3148</v>
      </c>
      <c r="D6664" t="inlineStr">
        <is>
          <t>Delivery Area</t>
        </is>
      </c>
      <c r="F6664" t="inlineStr">
        <is>
          <t>3148|VIC</t>
        </is>
      </c>
      <c r="G6664" t="n">
        <v>1</v>
      </c>
      <c r="H6664" t="n">
        <v>1</v>
      </c>
      <c r="I6664" t="n">
        <v>2.9966</v>
      </c>
      <c r="J6664" s="31" t="n">
        <v>2.9967</v>
      </c>
      <c r="K6664" t="inlineStr">
        <is>
          <t>1:100.0%</t>
        </is>
      </c>
      <c r="L6664" t="inlineStr">
        <is>
          <t>MMM1 - Metropolitan area</t>
        </is>
      </c>
    </row>
    <row r="6665" ht="15" customHeight="1">
      <c r="A6665" t="inlineStr">
        <is>
          <t>Holmesville</t>
        </is>
      </c>
      <c r="B6665" t="inlineStr">
        <is>
          <t>NSW</t>
        </is>
      </c>
      <c r="C6665" t="n">
        <v>2286</v>
      </c>
      <c r="D6665" t="inlineStr">
        <is>
          <t>Delivery Area</t>
        </is>
      </c>
      <c r="F6665" t="inlineStr">
        <is>
          <t>2286|NSW</t>
        </is>
      </c>
      <c r="G6665" t="n">
        <v>1</v>
      </c>
      <c r="H6665" t="n">
        <v>1</v>
      </c>
      <c r="I6665" t="n">
        <v>25.235</v>
      </c>
      <c r="J6665" s="31" t="n">
        <v>25.2353</v>
      </c>
      <c r="K6665" t="inlineStr">
        <is>
          <t>1:100.0%</t>
        </is>
      </c>
      <c r="L6665" t="inlineStr">
        <is>
          <t>MMM1 - Metropolitan area</t>
        </is>
      </c>
    </row>
    <row r="6666" ht="15" customHeight="1">
      <c r="A6666" t="inlineStr">
        <is>
          <t>Holmview</t>
        </is>
      </c>
      <c r="B6666" t="inlineStr">
        <is>
          <t>QLD</t>
        </is>
      </c>
      <c r="C6666" t="n">
        <v>4207</v>
      </c>
      <c r="D6666" t="inlineStr">
        <is>
          <t>Delivery Area</t>
        </is>
      </c>
      <c r="F6666" t="inlineStr">
        <is>
          <t>4207|QLD</t>
        </is>
      </c>
      <c r="G6666" t="n">
        <v>1</v>
      </c>
      <c r="H6666" t="n">
        <v>0.6541</v>
      </c>
      <c r="I6666" t="n">
        <v>184.3505</v>
      </c>
      <c r="J6666" s="31" t="n">
        <v>281.8511</v>
      </c>
      <c r="K6666" t="inlineStr">
        <is>
          <t>1:65.4%; 2:34.6%</t>
        </is>
      </c>
      <c r="L6666" t="inlineStr">
        <is>
          <t>MMM1 - Metropolitan area</t>
        </is>
      </c>
    </row>
    <row r="6667" ht="15" customHeight="1">
      <c r="A6667" t="inlineStr">
        <is>
          <t>Holmwood</t>
        </is>
      </c>
      <c r="B6667" t="inlineStr">
        <is>
          <t>WA</t>
        </is>
      </c>
      <c r="C6667" t="n">
        <v>6522</v>
      </c>
      <c r="D6667" t="inlineStr">
        <is>
          <t>Delivery Area</t>
        </is>
      </c>
      <c r="F6667" t="inlineStr">
        <is>
          <t>6522|WA</t>
        </is>
      </c>
      <c r="G6667" t="n">
        <v>5</v>
      </c>
      <c r="H6667" t="n">
        <v>1</v>
      </c>
      <c r="I6667" t="n">
        <v>1934.8855</v>
      </c>
      <c r="J6667" s="31" t="n">
        <v>1934.8857</v>
      </c>
      <c r="K6667" t="inlineStr">
        <is>
          <t>5:100.0%</t>
        </is>
      </c>
      <c r="L6667" t="inlineStr">
        <is>
          <t>MMM5 - Small rural town</t>
        </is>
      </c>
    </row>
    <row r="6668" ht="15" customHeight="1">
      <c r="A6668" t="inlineStr">
        <is>
          <t>Holowiliena</t>
        </is>
      </c>
      <c r="B6668" t="inlineStr">
        <is>
          <t>SA</t>
        </is>
      </c>
      <c r="C6668" t="n">
        <v>5432</v>
      </c>
      <c r="D6668" t="inlineStr">
        <is>
          <t>Delivery Area</t>
        </is>
      </c>
      <c r="F6668" t="inlineStr">
        <is>
          <t>5432|SA</t>
        </is>
      </c>
      <c r="G6668" t="n">
        <v>6</v>
      </c>
      <c r="H6668" t="n">
        <v>0.7444</v>
      </c>
      <c r="I6668" t="n">
        <v>6011.3081</v>
      </c>
      <c r="J6668" s="31" t="n">
        <v>8075.8496</v>
      </c>
      <c r="K6668" t="inlineStr">
        <is>
          <t>6:74.4%; 5:25.6%</t>
        </is>
      </c>
      <c r="L6668" t="inlineStr">
        <is>
          <t>MMM6 - Remote community</t>
        </is>
      </c>
    </row>
    <row r="6669" ht="15" customHeight="1">
      <c r="A6669" t="inlineStr">
        <is>
          <t>Holowiliena South</t>
        </is>
      </c>
      <c r="B6669" t="inlineStr">
        <is>
          <t>SA</t>
        </is>
      </c>
      <c r="C6669" t="n">
        <v>5432</v>
      </c>
      <c r="D6669" t="inlineStr">
        <is>
          <t>Delivery Area</t>
        </is>
      </c>
      <c r="F6669" t="inlineStr">
        <is>
          <t>5432|SA</t>
        </is>
      </c>
      <c r="G6669" t="n">
        <v>6</v>
      </c>
      <c r="H6669" t="n">
        <v>0.7444</v>
      </c>
      <c r="I6669" t="n">
        <v>6011.3081</v>
      </c>
      <c r="J6669" s="31" t="n">
        <v>8075.8496</v>
      </c>
      <c r="K6669" t="inlineStr">
        <is>
          <t>6:74.4%; 5:25.6%</t>
        </is>
      </c>
      <c r="L6669" t="inlineStr">
        <is>
          <t>MMM6 - Remote community</t>
        </is>
      </c>
    </row>
    <row r="6670" ht="15" customHeight="1">
      <c r="A6670" t="inlineStr">
        <is>
          <t>Holroyd</t>
        </is>
      </c>
      <c r="B6670" t="inlineStr">
        <is>
          <t>NSW</t>
        </is>
      </c>
      <c r="C6670" t="n">
        <v>2142</v>
      </c>
      <c r="D6670" t="inlineStr">
        <is>
          <t>Delivery Area</t>
        </is>
      </c>
      <c r="F6670" t="inlineStr">
        <is>
          <t>2142|NSW</t>
        </is>
      </c>
      <c r="G6670" t="n">
        <v>1</v>
      </c>
      <c r="H6670" t="n">
        <v>1</v>
      </c>
      <c r="I6670" t="n">
        <v>10.9841</v>
      </c>
      <c r="J6670" s="31" t="n">
        <v>10.9833</v>
      </c>
      <c r="K6670" t="inlineStr">
        <is>
          <t>1:100.0%</t>
        </is>
      </c>
      <c r="L6670" t="inlineStr">
        <is>
          <t>MMM1 - Metropolitan area</t>
        </is>
      </c>
    </row>
    <row r="6671" ht="15" customHeight="1">
      <c r="A6671" t="inlineStr">
        <is>
          <t>Holroyd River</t>
        </is>
      </c>
      <c r="B6671" t="inlineStr">
        <is>
          <t>QLD</t>
        </is>
      </c>
      <c r="C6671" t="n">
        <v>4892</v>
      </c>
      <c r="D6671" t="inlineStr">
        <is>
          <t>Delivery Area</t>
        </is>
      </c>
      <c r="F6671" t="inlineStr">
        <is>
          <t>4892|QLD</t>
        </is>
      </c>
      <c r="G6671" t="n">
        <v>7</v>
      </c>
      <c r="H6671" t="n">
        <v>1</v>
      </c>
      <c r="I6671" t="n">
        <v>143377.1253</v>
      </c>
      <c r="J6671" s="31" t="n">
        <v>143377.1258</v>
      </c>
      <c r="K6671" t="inlineStr">
        <is>
          <t>7:100.0%</t>
        </is>
      </c>
      <c r="L6671" t="inlineStr">
        <is>
          <t>MMM7 - Very remote community</t>
        </is>
      </c>
    </row>
    <row r="6672" ht="15" customHeight="1">
      <c r="A6672" t="inlineStr">
        <is>
          <t>Holsworthy</t>
        </is>
      </c>
      <c r="B6672" t="inlineStr">
        <is>
          <t>NSW</t>
        </is>
      </c>
      <c r="C6672" t="n">
        <v>2173</v>
      </c>
      <c r="D6672" t="inlineStr">
        <is>
          <t>Delivery Area</t>
        </is>
      </c>
      <c r="F6672" t="inlineStr">
        <is>
          <t>2173|NSW</t>
        </is>
      </c>
      <c r="G6672" t="n">
        <v>2</v>
      </c>
      <c r="H6672" t="n">
        <v>0.6731</v>
      </c>
      <c r="I6672" t="n">
        <v>129.823</v>
      </c>
      <c r="J6672" s="31" t="n">
        <v>192.8683</v>
      </c>
      <c r="K6672" t="inlineStr">
        <is>
          <t>2:67.3%; 1:32.7%</t>
        </is>
      </c>
      <c r="L6672" t="inlineStr">
        <is>
          <t>MMM2 - Regional centre</t>
        </is>
      </c>
    </row>
    <row r="6673" ht="15" customHeight="1">
      <c r="A6673" t="inlineStr">
        <is>
          <t>Holt</t>
        </is>
      </c>
      <c r="B6673" t="inlineStr">
        <is>
          <t>ACT</t>
        </is>
      </c>
      <c r="C6673" t="n">
        <v>2615</v>
      </c>
      <c r="D6673" t="inlineStr">
        <is>
          <t>Delivery Area</t>
        </is>
      </c>
      <c r="F6673" t="inlineStr">
        <is>
          <t>2615|ACT</t>
        </is>
      </c>
      <c r="G6673" t="n">
        <v>1</v>
      </c>
      <c r="H6673" t="n">
        <v>1</v>
      </c>
      <c r="I6673" t="n">
        <v>36.9992</v>
      </c>
      <c r="J6673" s="31" t="n">
        <v>36.9984</v>
      </c>
      <c r="K6673" t="inlineStr">
        <is>
          <t>1:100.0%</t>
        </is>
      </c>
      <c r="L6673" t="inlineStr">
        <is>
          <t>MMM1 - Metropolitan area</t>
        </is>
      </c>
    </row>
    <row r="6674" ht="15" customHeight="1">
      <c r="A6674" t="inlineStr">
        <is>
          <t>Holt Rock</t>
        </is>
      </c>
      <c r="B6674" t="inlineStr">
        <is>
          <t>WA</t>
        </is>
      </c>
      <c r="C6674" t="n">
        <v>6355</v>
      </c>
      <c r="D6674" t="inlineStr">
        <is>
          <t>Delivery Area</t>
        </is>
      </c>
      <c r="F6674" t="inlineStr">
        <is>
          <t>6355|WA</t>
        </is>
      </c>
      <c r="G6674" t="n">
        <v>7</v>
      </c>
      <c r="H6674" t="n">
        <v>0.628</v>
      </c>
      <c r="I6674" t="n">
        <v>3780.3637</v>
      </c>
      <c r="J6674" s="31" t="n">
        <v>6019.582</v>
      </c>
      <c r="K6674" t="inlineStr">
        <is>
          <t>7:62.8%; 6:37.2%</t>
        </is>
      </c>
      <c r="L6674" t="inlineStr">
        <is>
          <t>MMM7 - Very remote community</t>
        </is>
      </c>
    </row>
    <row r="6675" ht="15" customHeight="1">
      <c r="A6675" t="inlineStr">
        <is>
          <t>Holts Flat</t>
        </is>
      </c>
      <c r="B6675" t="inlineStr">
        <is>
          <t>NSW</t>
        </is>
      </c>
      <c r="C6675" t="n">
        <v>2631</v>
      </c>
      <c r="D6675" t="inlineStr">
        <is>
          <t>Delivery Area</t>
        </is>
      </c>
      <c r="F6675" t="inlineStr">
        <is>
          <t>2631|NSW</t>
        </is>
      </c>
      <c r="G6675" t="n">
        <v>5</v>
      </c>
      <c r="H6675" t="n">
        <v>1</v>
      </c>
      <c r="I6675" t="n">
        <v>1199.4934</v>
      </c>
      <c r="J6675" s="31" t="n">
        <v>1199.4934</v>
      </c>
      <c r="K6675" t="inlineStr">
        <is>
          <t>5:100.0%</t>
        </is>
      </c>
      <c r="L6675" t="inlineStr">
        <is>
          <t>MMM5 - Small rural town</t>
        </is>
      </c>
    </row>
    <row r="6676" ht="15" customHeight="1">
      <c r="A6676" t="inlineStr">
        <is>
          <t>Holtze</t>
        </is>
      </c>
      <c r="B6676" t="inlineStr">
        <is>
          <t>NT</t>
        </is>
      </c>
      <c r="C6676" t="n">
        <v>829</v>
      </c>
      <c r="D6676" t="inlineStr">
        <is>
          <t>Delivery Area</t>
        </is>
      </c>
      <c r="F6676" t="inlineStr">
        <is>
          <t>829|NT</t>
        </is>
      </c>
      <c r="G6676" t="n">
        <v>2</v>
      </c>
      <c r="H6676" t="n">
        <v>1</v>
      </c>
      <c r="I6676" t="n">
        <v>44.8404</v>
      </c>
      <c r="J6676" s="31" t="n">
        <v>44.8402</v>
      </c>
      <c r="K6676" t="inlineStr">
        <is>
          <t>2:100.0%</t>
        </is>
      </c>
      <c r="L6676" t="inlineStr">
        <is>
          <t>MMM2 - Regional centre</t>
        </is>
      </c>
    </row>
    <row r="6677" ht="15" customHeight="1">
      <c r="A6677" t="inlineStr">
        <is>
          <t>Holwell</t>
        </is>
      </c>
      <c r="B6677" t="inlineStr">
        <is>
          <t>TAS</t>
        </is>
      </c>
      <c r="C6677" t="n">
        <v>7275</v>
      </c>
      <c r="D6677" t="inlineStr">
        <is>
          <t>Delivery Area</t>
        </is>
      </c>
      <c r="F6677" t="inlineStr">
        <is>
          <t>7275|TAS</t>
        </is>
      </c>
      <c r="G6677" t="n">
        <v>5</v>
      </c>
      <c r="H6677" t="n">
        <v>0.9445</v>
      </c>
      <c r="I6677" t="n">
        <v>321.4246</v>
      </c>
      <c r="J6677" s="31" t="n">
        <v>340.3103</v>
      </c>
      <c r="K6677" t="inlineStr">
        <is>
          <t>5:94.5%; 2:5.5%</t>
        </is>
      </c>
      <c r="L6677" t="inlineStr">
        <is>
          <t>MMM5 - Small rural town</t>
        </is>
      </c>
    </row>
    <row r="6678" ht="15" customHeight="1">
      <c r="A6678" t="inlineStr">
        <is>
          <t>Holyoake</t>
        </is>
      </c>
      <c r="B6678" t="inlineStr">
        <is>
          <t>WA</t>
        </is>
      </c>
      <c r="C6678" t="n">
        <v>6213</v>
      </c>
      <c r="D6678" t="inlineStr">
        <is>
          <t>Delivery Area</t>
        </is>
      </c>
      <c r="F6678" t="inlineStr">
        <is>
          <t>6213|WA</t>
        </is>
      </c>
      <c r="G6678" t="n">
        <v>5</v>
      </c>
      <c r="H6678" t="n">
        <v>1</v>
      </c>
      <c r="I6678" t="n">
        <v>498.1949</v>
      </c>
      <c r="J6678" s="31" t="n">
        <v>498.195</v>
      </c>
      <c r="K6678" t="inlineStr">
        <is>
          <t>5:100.0%</t>
        </is>
      </c>
      <c r="L6678" t="inlineStr">
        <is>
          <t>MMM5 - Small rural town</t>
        </is>
      </c>
    </row>
    <row r="6679" ht="15" customHeight="1">
      <c r="A6679" t="inlineStr">
        <is>
          <t>Home Hill</t>
        </is>
      </c>
      <c r="B6679" t="inlineStr">
        <is>
          <t>QLD</t>
        </is>
      </c>
      <c r="C6679" t="n">
        <v>4806</v>
      </c>
      <c r="D6679" t="inlineStr">
        <is>
          <t>Delivery Area</t>
        </is>
      </c>
      <c r="F6679" t="inlineStr">
        <is>
          <t>4806|QLD</t>
        </is>
      </c>
      <c r="G6679" t="n">
        <v>5</v>
      </c>
      <c r="H6679" t="n">
        <v>0.9847</v>
      </c>
      <c r="I6679" t="n">
        <v>1295.6018</v>
      </c>
      <c r="J6679" s="31" t="n">
        <v>1315.7679</v>
      </c>
      <c r="K6679" t="inlineStr">
        <is>
          <t>5:98.5%; 4:1.5%</t>
        </is>
      </c>
      <c r="L6679" t="inlineStr">
        <is>
          <t>MMM5 - Small rural town</t>
        </is>
      </c>
    </row>
    <row r="6680" ht="15" customHeight="1">
      <c r="A6680" t="inlineStr">
        <is>
          <t>Home Island Cocos (Keeling) Islands</t>
        </is>
      </c>
      <c r="B6680" t="inlineStr">
        <is>
          <t>WA</t>
        </is>
      </c>
      <c r="C6680" t="n">
        <v>6799</v>
      </c>
      <c r="D6680" t="inlineStr">
        <is>
          <t>Post Office Boxes</t>
        </is>
      </c>
      <c r="E6680" t="inlineStr">
        <is>
          <t>PO BOXES</t>
        </is>
      </c>
      <c r="F6680" t="inlineStr">
        <is>
          <t>6799|WA</t>
        </is>
      </c>
      <c r="G6680" t="n">
        <v>7</v>
      </c>
      <c r="H6680" t="n">
        <v>1</v>
      </c>
      <c r="I6680" t="n">
        <v>13.7259</v>
      </c>
      <c r="J6680" s="31" t="n">
        <v>13.7258</v>
      </c>
      <c r="K6680" t="inlineStr">
        <is>
          <t>7:100.0%</t>
        </is>
      </c>
      <c r="L6680" t="inlineStr">
        <is>
          <t>MMM7 - Very remote community</t>
        </is>
      </c>
    </row>
    <row r="6681" ht="15" customHeight="1">
      <c r="A6681" t="inlineStr">
        <is>
          <t>Home Rule</t>
        </is>
      </c>
      <c r="B6681" t="inlineStr">
        <is>
          <t>NSW</t>
        </is>
      </c>
      <c r="C6681" t="n">
        <v>2850</v>
      </c>
      <c r="D6681" t="inlineStr">
        <is>
          <t>Delivery Area</t>
        </is>
      </c>
      <c r="F6681" t="inlineStr">
        <is>
          <t>2850|NSW</t>
        </is>
      </c>
      <c r="G6681" t="n">
        <v>5</v>
      </c>
      <c r="H6681" t="n">
        <v>0.9548</v>
      </c>
      <c r="I6681" t="n">
        <v>5733.8279</v>
      </c>
      <c r="J6681" s="31" t="n">
        <v>6005.3758</v>
      </c>
      <c r="K6681" t="inlineStr">
        <is>
          <t>5:95.5%; 4:4.5%</t>
        </is>
      </c>
      <c r="L6681" t="inlineStr">
        <is>
          <t>MMM5 - Small rural town</t>
        </is>
      </c>
    </row>
    <row r="6682" ht="15" customHeight="1">
      <c r="A6682" t="inlineStr">
        <is>
          <t>Homebush</t>
        </is>
      </c>
      <c r="B6682" t="inlineStr">
        <is>
          <t>NSW</t>
        </is>
      </c>
      <c r="C6682" t="n">
        <v>2140</v>
      </c>
      <c r="D6682" t="inlineStr">
        <is>
          <t>Delivery Area</t>
        </is>
      </c>
      <c r="F6682" t="inlineStr">
        <is>
          <t>2140|NSW</t>
        </is>
      </c>
      <c r="G6682" t="n">
        <v>1</v>
      </c>
      <c r="H6682" t="n">
        <v>1</v>
      </c>
      <c r="I6682" t="n">
        <v>3.7488</v>
      </c>
      <c r="J6682" s="31" t="n">
        <v>3.7487</v>
      </c>
      <c r="K6682" t="inlineStr">
        <is>
          <t>1:100.0%</t>
        </is>
      </c>
      <c r="L6682" t="inlineStr">
        <is>
          <t>MMM1 - Metropolitan area</t>
        </is>
      </c>
    </row>
    <row r="6683" ht="15" customHeight="1">
      <c r="A6683" t="inlineStr">
        <is>
          <t>Homebush</t>
        </is>
      </c>
      <c r="B6683" t="inlineStr">
        <is>
          <t>VIC</t>
        </is>
      </c>
      <c r="C6683" t="n">
        <v>3465</v>
      </c>
      <c r="D6683" t="inlineStr">
        <is>
          <t>Delivery Area</t>
        </is>
      </c>
      <c r="F6683" t="inlineStr">
        <is>
          <t>3465|VIC</t>
        </is>
      </c>
      <c r="G6683" t="n">
        <v>5</v>
      </c>
      <c r="H6683" t="n">
        <v>0.8529</v>
      </c>
      <c r="I6683" t="n">
        <v>751.0357</v>
      </c>
      <c r="J6683" s="31" t="n">
        <v>880.5183</v>
      </c>
      <c r="K6683" t="inlineStr">
        <is>
          <t>5:85.3%; 4:14.7%</t>
        </is>
      </c>
      <c r="L6683" t="inlineStr">
        <is>
          <t>MMM5 - Small rural town</t>
        </is>
      </c>
    </row>
    <row r="6684" ht="15" customHeight="1">
      <c r="A6684" t="inlineStr">
        <is>
          <t>Homebush</t>
        </is>
      </c>
      <c r="B6684" t="inlineStr">
        <is>
          <t>QLD</t>
        </is>
      </c>
      <c r="C6684" t="n">
        <v>4740</v>
      </c>
      <c r="D6684" t="inlineStr">
        <is>
          <t>Delivery Area</t>
        </is>
      </c>
      <c r="F6684" t="inlineStr">
        <is>
          <t>4740|QLD</t>
        </is>
      </c>
      <c r="G6684" t="n">
        <v>2</v>
      </c>
      <c r="H6684" t="n">
        <v>0.6778</v>
      </c>
      <c r="I6684" t="n">
        <v>595.8774</v>
      </c>
      <c r="J6684" s="31" t="n">
        <v>879.178</v>
      </c>
      <c r="K6684" t="inlineStr">
        <is>
          <t>2:67.8%; 5:28.9%; 7:3.2%; 6:0.1%</t>
        </is>
      </c>
      <c r="L6684" t="inlineStr">
        <is>
          <t>MMM2 - Regional centre</t>
        </is>
      </c>
    </row>
    <row r="6685" ht="15" customHeight="1">
      <c r="A6685" t="inlineStr">
        <is>
          <t>Homebush South</t>
        </is>
      </c>
      <c r="B6685" t="inlineStr">
        <is>
          <t>NSW</t>
        </is>
      </c>
      <c r="C6685" t="n">
        <v>2140</v>
      </c>
      <c r="D6685" t="inlineStr">
        <is>
          <t>Delivery Area</t>
        </is>
      </c>
      <c r="E6685" t="inlineStr">
        <is>
          <t>PO BOXES</t>
        </is>
      </c>
      <c r="F6685" t="inlineStr">
        <is>
          <t>2140|NSW</t>
        </is>
      </c>
      <c r="G6685" t="n">
        <v>1</v>
      </c>
      <c r="H6685" t="n">
        <v>1</v>
      </c>
      <c r="I6685" t="n">
        <v>3.7488</v>
      </c>
      <c r="J6685" s="31" t="n">
        <v>3.7487</v>
      </c>
      <c r="K6685" t="inlineStr">
        <is>
          <t>1:100.0%</t>
        </is>
      </c>
      <c r="L6685" t="inlineStr">
        <is>
          <t>MMM1 - Metropolitan area</t>
        </is>
      </c>
    </row>
    <row r="6686" ht="15" customHeight="1">
      <c r="A6686" t="inlineStr">
        <is>
          <t>Homebush West</t>
        </is>
      </c>
      <c r="B6686" t="inlineStr">
        <is>
          <t>NSW</t>
        </is>
      </c>
      <c r="C6686" t="n">
        <v>2140</v>
      </c>
      <c r="D6686" t="inlineStr">
        <is>
          <t>Delivery Area</t>
        </is>
      </c>
      <c r="F6686" t="inlineStr">
        <is>
          <t>2140|NSW</t>
        </is>
      </c>
      <c r="G6686" t="n">
        <v>1</v>
      </c>
      <c r="H6686" t="n">
        <v>1</v>
      </c>
      <c r="I6686" t="n">
        <v>3.7488</v>
      </c>
      <c r="J6686" s="31" t="n">
        <v>3.7487</v>
      </c>
      <c r="K6686" t="inlineStr">
        <is>
          <t>1:100.0%</t>
        </is>
      </c>
      <c r="L6686" t="inlineStr">
        <is>
          <t>MMM1 - Metropolitan area</t>
        </is>
      </c>
    </row>
    <row r="6687" ht="15" customHeight="1">
      <c r="A6687" t="inlineStr">
        <is>
          <t>Homeleigh</t>
        </is>
      </c>
      <c r="B6687" t="inlineStr">
        <is>
          <t>NSW</t>
        </is>
      </c>
      <c r="C6687" t="n">
        <v>2474</v>
      </c>
      <c r="D6687" t="inlineStr">
        <is>
          <t>Delivery Area</t>
        </is>
      </c>
      <c r="F6687" t="inlineStr">
        <is>
          <t>2474|NSW</t>
        </is>
      </c>
      <c r="G6687" t="n">
        <v>5</v>
      </c>
      <c r="H6687" t="n">
        <v>1</v>
      </c>
      <c r="I6687" t="n">
        <v>1537.5941</v>
      </c>
      <c r="J6687" s="31" t="n">
        <v>1537.5939</v>
      </c>
      <c r="K6687" t="inlineStr">
        <is>
          <t>5:100.0%</t>
        </is>
      </c>
      <c r="L6687" t="inlineStr">
        <is>
          <t>MMM5 - Small rural town</t>
        </is>
      </c>
    </row>
    <row r="6688" ht="15" customHeight="1">
      <c r="A6688" t="inlineStr">
        <is>
          <t>Homerton</t>
        </is>
      </c>
      <c r="B6688" t="inlineStr">
        <is>
          <t>VIC</t>
        </is>
      </c>
      <c r="C6688" t="n">
        <v>3304</v>
      </c>
      <c r="D6688" t="inlineStr">
        <is>
          <t>Delivery Area</t>
        </is>
      </c>
      <c r="F6688" t="inlineStr">
        <is>
          <t>3304|VIC</t>
        </is>
      </c>
      <c r="G6688" t="n">
        <v>5</v>
      </c>
      <c r="H6688" t="n">
        <v>1</v>
      </c>
      <c r="I6688" t="n">
        <v>1981.3984</v>
      </c>
      <c r="J6688" s="31" t="n">
        <v>1981.3984</v>
      </c>
      <c r="K6688" t="inlineStr">
        <is>
          <t>5:100.0%</t>
        </is>
      </c>
      <c r="L6688" t="inlineStr">
        <is>
          <t>MMM5 - Small rural town</t>
        </is>
      </c>
    </row>
    <row r="6689" ht="15" customHeight="1">
      <c r="A6689" t="inlineStr">
        <is>
          <t>Homestead</t>
        </is>
      </c>
      <c r="B6689" t="inlineStr">
        <is>
          <t>QLD</t>
        </is>
      </c>
      <c r="C6689" t="n">
        <v>4816</v>
      </c>
      <c r="D6689" t="inlineStr">
        <is>
          <t>Delivery Area</t>
        </is>
      </c>
      <c r="F6689" t="inlineStr">
        <is>
          <t>4816|QLD</t>
        </is>
      </c>
      <c r="G6689" t="n">
        <v>7</v>
      </c>
      <c r="H6689" t="n">
        <v>0.7026</v>
      </c>
      <c r="I6689" t="n">
        <v>33050.619</v>
      </c>
      <c r="J6689" s="31" t="n">
        <v>47039.5339</v>
      </c>
      <c r="K6689" t="inlineStr">
        <is>
          <t>7:70.3%; 6:25.9%; 5:3.2%; 2:0.7%</t>
        </is>
      </c>
      <c r="L6689" t="inlineStr">
        <is>
          <t>MMM7 - Very remote community</t>
        </is>
      </c>
    </row>
    <row r="6690" ht="15" customHeight="1">
      <c r="A6690" t="inlineStr">
        <is>
          <t>Homewood</t>
        </is>
      </c>
      <c r="B6690" t="inlineStr">
        <is>
          <t>VIC</t>
        </is>
      </c>
      <c r="C6690" t="n">
        <v>3717</v>
      </c>
      <c r="D6690" t="inlineStr">
        <is>
          <t>Delivery Area</t>
        </is>
      </c>
      <c r="F6690" t="inlineStr">
        <is>
          <t>3717|VIC</t>
        </is>
      </c>
      <c r="G6690" t="n">
        <v>5</v>
      </c>
      <c r="H6690" t="n">
        <v>1</v>
      </c>
      <c r="I6690" t="n">
        <v>1053.3244</v>
      </c>
      <c r="J6690" s="31" t="n">
        <v>1053.3242</v>
      </c>
      <c r="K6690" t="inlineStr">
        <is>
          <t>5:100.0%</t>
        </is>
      </c>
      <c r="L6690" t="inlineStr">
        <is>
          <t>MMM5 - Small rural town</t>
        </is>
      </c>
    </row>
    <row r="6691" ht="15" customHeight="1">
      <c r="A6691" t="inlineStr">
        <is>
          <t>Honeybugle</t>
        </is>
      </c>
      <c r="B6691" t="inlineStr">
        <is>
          <t>NSW</t>
        </is>
      </c>
      <c r="C6691" t="n">
        <v>2825</v>
      </c>
      <c r="D6691" t="inlineStr">
        <is>
          <t>Delivery Area</t>
        </is>
      </c>
      <c r="F6691" t="inlineStr">
        <is>
          <t>2825|NSW</t>
        </is>
      </c>
      <c r="G6691" t="n">
        <v>6</v>
      </c>
      <c r="H6691" t="n">
        <v>1</v>
      </c>
      <c r="I6691" t="n">
        <v>7188.4069</v>
      </c>
      <c r="J6691" s="31" t="n">
        <v>7188.4073</v>
      </c>
      <c r="K6691" t="inlineStr">
        <is>
          <t>6:100.0%</t>
        </is>
      </c>
      <c r="L6691" t="inlineStr">
        <is>
          <t>MMM6 - Remote community</t>
        </is>
      </c>
    </row>
    <row r="6692" ht="15" customHeight="1">
      <c r="A6692" t="inlineStr">
        <is>
          <t>Honeywood</t>
        </is>
      </c>
      <c r="B6692" t="inlineStr">
        <is>
          <t>TAS</t>
        </is>
      </c>
      <c r="C6692" t="n">
        <v>7017</v>
      </c>
      <c r="D6692" t="inlineStr">
        <is>
          <t>Delivery Area</t>
        </is>
      </c>
      <c r="F6692" t="inlineStr">
        <is>
          <t>7017|TAS</t>
        </is>
      </c>
      <c r="G6692" t="n">
        <v>2</v>
      </c>
      <c r="H6692" t="n">
        <v>0.8048999999999999</v>
      </c>
      <c r="I6692" t="n">
        <v>110.9367</v>
      </c>
      <c r="J6692" s="31" t="n">
        <v>137.8192</v>
      </c>
      <c r="K6692" t="inlineStr">
        <is>
          <t>2:80.5%; 5:19.5%</t>
        </is>
      </c>
      <c r="L6692" t="inlineStr">
        <is>
          <t>MMM2 - Regional centre</t>
        </is>
      </c>
    </row>
    <row r="6693" ht="15" customHeight="1">
      <c r="A6693" t="inlineStr">
        <is>
          <t>Honiton</t>
        </is>
      </c>
      <c r="B6693" t="inlineStr">
        <is>
          <t>SA</t>
        </is>
      </c>
      <c r="C6693" t="n">
        <v>5576</v>
      </c>
      <c r="D6693" t="inlineStr">
        <is>
          <t>Delivery Area</t>
        </is>
      </c>
      <c r="F6693" t="inlineStr">
        <is>
          <t>5576|SA</t>
        </is>
      </c>
      <c r="G6693" t="n">
        <v>6</v>
      </c>
      <c r="H6693" t="n">
        <v>1</v>
      </c>
      <c r="I6693" t="n">
        <v>474.9033</v>
      </c>
      <c r="J6693" s="31" t="n">
        <v>474.9031</v>
      </c>
      <c r="K6693" t="inlineStr">
        <is>
          <t>6:100.0%</t>
        </is>
      </c>
      <c r="L6693" t="inlineStr">
        <is>
          <t>MMM6 - Remote community</t>
        </is>
      </c>
    </row>
    <row r="6694" ht="15" customHeight="1">
      <c r="A6694" t="inlineStr">
        <is>
          <t>Hookswood</t>
        </is>
      </c>
      <c r="B6694" t="inlineStr">
        <is>
          <t>QLD</t>
        </is>
      </c>
      <c r="C6694" t="n">
        <v>4415</v>
      </c>
      <c r="D6694" t="inlineStr">
        <is>
          <t>Delivery Area</t>
        </is>
      </c>
      <c r="F6694" t="inlineStr">
        <is>
          <t>4415|QLD</t>
        </is>
      </c>
      <c r="G6694" t="n">
        <v>5</v>
      </c>
      <c r="H6694" t="n">
        <v>0.7514999999999999</v>
      </c>
      <c r="I6694" t="n">
        <v>1732.5937</v>
      </c>
      <c r="J6694" s="31" t="n">
        <v>2305.4641</v>
      </c>
      <c r="K6694" t="inlineStr">
        <is>
          <t>5:75.2%; 6:24.8%</t>
        </is>
      </c>
      <c r="L6694" t="inlineStr">
        <is>
          <t>MMM5 - Small rural town</t>
        </is>
      </c>
    </row>
    <row r="6695" ht="15" customHeight="1">
      <c r="A6695" t="inlineStr">
        <is>
          <t>Hope Forest</t>
        </is>
      </c>
      <c r="B6695" t="inlineStr">
        <is>
          <t>SA</t>
        </is>
      </c>
      <c r="C6695" t="n">
        <v>5172</v>
      </c>
      <c r="D6695" t="inlineStr">
        <is>
          <t>Delivery Area</t>
        </is>
      </c>
      <c r="F6695" t="inlineStr">
        <is>
          <t>5172|SA</t>
        </is>
      </c>
      <c r="G6695" t="n">
        <v>2</v>
      </c>
      <c r="H6695" t="n">
        <v>0.5589</v>
      </c>
      <c r="I6695" t="n">
        <v>95.4984</v>
      </c>
      <c r="J6695" s="31" t="n">
        <v>170.8568</v>
      </c>
      <c r="K6695" t="inlineStr">
        <is>
          <t>2:55.9%; 5:34.9%; 1:9.2%</t>
        </is>
      </c>
      <c r="L6695" t="inlineStr">
        <is>
          <t>MMM2 - Regional centre</t>
        </is>
      </c>
    </row>
    <row r="6696" ht="15" customHeight="1">
      <c r="A6696" t="inlineStr">
        <is>
          <t>Hope Gap</t>
        </is>
      </c>
      <c r="B6696" t="inlineStr">
        <is>
          <t>SA</t>
        </is>
      </c>
      <c r="C6696" t="n">
        <v>5555</v>
      </c>
      <c r="D6696" t="inlineStr">
        <is>
          <t>Delivery Area</t>
        </is>
      </c>
      <c r="F6696" t="inlineStr">
        <is>
          <t>5555|SA</t>
        </is>
      </c>
      <c r="G6696" t="n">
        <v>5</v>
      </c>
      <c r="H6696" t="n">
        <v>1</v>
      </c>
      <c r="I6696" t="n">
        <v>605.9657</v>
      </c>
      <c r="J6696" s="31" t="n">
        <v>605.9659</v>
      </c>
      <c r="K6696" t="inlineStr">
        <is>
          <t>5:100.0%</t>
        </is>
      </c>
      <c r="L6696" t="inlineStr">
        <is>
          <t>MMM5 - Small rural town</t>
        </is>
      </c>
    </row>
    <row r="6697" ht="15" customHeight="1">
      <c r="A6697" t="inlineStr">
        <is>
          <t>Hope Island</t>
        </is>
      </c>
      <c r="B6697" t="inlineStr">
        <is>
          <t>QLD</t>
        </is>
      </c>
      <c r="C6697" t="n">
        <v>4212</v>
      </c>
      <c r="D6697" t="inlineStr">
        <is>
          <t>Delivery Area</t>
        </is>
      </c>
      <c r="F6697" t="inlineStr">
        <is>
          <t>4212|QLD</t>
        </is>
      </c>
      <c r="G6697" t="n">
        <v>1</v>
      </c>
      <c r="H6697" t="n">
        <v>1</v>
      </c>
      <c r="I6697" t="n">
        <v>34.1521</v>
      </c>
      <c r="J6697" s="31" t="n">
        <v>34.1514</v>
      </c>
      <c r="K6697" t="inlineStr">
        <is>
          <t>1:100.0%</t>
        </is>
      </c>
      <c r="L6697" t="inlineStr">
        <is>
          <t>MMM1 - Metropolitan area</t>
        </is>
      </c>
    </row>
    <row r="6698" ht="15" customHeight="1">
      <c r="A6698" t="inlineStr">
        <is>
          <t>Hope Vale</t>
        </is>
      </c>
      <c r="B6698" t="inlineStr">
        <is>
          <t>QLD</t>
        </is>
      </c>
      <c r="C6698" t="n">
        <v>4895</v>
      </c>
      <c r="D6698" t="inlineStr">
        <is>
          <t>Delivery Area</t>
        </is>
      </c>
      <c r="F6698" t="inlineStr">
        <is>
          <t>4895|QLD</t>
        </is>
      </c>
      <c r="G6698" t="n">
        <v>6</v>
      </c>
      <c r="H6698" t="n">
        <v>0.5265</v>
      </c>
      <c r="I6698" t="n">
        <v>4884.6321</v>
      </c>
      <c r="J6698" s="31" t="n">
        <v>9277.2547</v>
      </c>
      <c r="K6698" t="inlineStr">
        <is>
          <t>6:52.7%; 7:47.3%</t>
        </is>
      </c>
      <c r="L6698" t="inlineStr">
        <is>
          <t>MMM6 - Remote community</t>
        </is>
      </c>
    </row>
    <row r="6699" ht="15" customHeight="1">
      <c r="A6699" t="inlineStr">
        <is>
          <t>Hope Valley</t>
        </is>
      </c>
      <c r="B6699" t="inlineStr">
        <is>
          <t>SA</t>
        </is>
      </c>
      <c r="C6699" t="n">
        <v>5090</v>
      </c>
      <c r="D6699" t="inlineStr">
        <is>
          <t>Delivery Area</t>
        </is>
      </c>
      <c r="F6699" t="inlineStr">
        <is>
          <t>5090|SA</t>
        </is>
      </c>
      <c r="G6699" t="n">
        <v>1</v>
      </c>
      <c r="H6699" t="n">
        <v>1</v>
      </c>
      <c r="I6699" t="n">
        <v>5.0536</v>
      </c>
      <c r="J6699" s="31" t="n">
        <v>5.0538</v>
      </c>
      <c r="K6699" t="inlineStr">
        <is>
          <t>1:100.0%</t>
        </is>
      </c>
      <c r="L6699" t="inlineStr">
        <is>
          <t>MMM1 - Metropolitan area</t>
        </is>
      </c>
    </row>
    <row r="6700" ht="15" customHeight="1">
      <c r="A6700" t="inlineStr">
        <is>
          <t>Hope Valley</t>
        </is>
      </c>
      <c r="B6700" t="inlineStr">
        <is>
          <t>WA</t>
        </is>
      </c>
      <c r="C6700" t="n">
        <v>6165</v>
      </c>
      <c r="D6700" t="inlineStr">
        <is>
          <t>Delivery Area</t>
        </is>
      </c>
      <c r="F6700" t="inlineStr">
        <is>
          <t>6165|WA</t>
        </is>
      </c>
      <c r="G6700" t="n">
        <v>1</v>
      </c>
      <c r="H6700" t="n">
        <v>1</v>
      </c>
      <c r="I6700" t="n">
        <v>18.2523</v>
      </c>
      <c r="J6700" s="31" t="n">
        <v>18.2523</v>
      </c>
      <c r="K6700" t="inlineStr">
        <is>
          <t>1:100.0%</t>
        </is>
      </c>
      <c r="L6700" t="inlineStr">
        <is>
          <t>MMM1 - Metropolitan area</t>
        </is>
      </c>
    </row>
    <row r="6701" ht="15" customHeight="1">
      <c r="A6701" t="inlineStr">
        <is>
          <t>Hopefield</t>
        </is>
      </c>
      <c r="B6701" t="inlineStr">
        <is>
          <t>NSW</t>
        </is>
      </c>
      <c r="C6701" t="n">
        <v>2646</v>
      </c>
      <c r="D6701" t="inlineStr">
        <is>
          <t>Delivery Area</t>
        </is>
      </c>
      <c r="F6701" t="inlineStr">
        <is>
          <t>2646|NSW</t>
        </is>
      </c>
      <c r="G6701" t="n">
        <v>5</v>
      </c>
      <c r="H6701" t="n">
        <v>0.9734</v>
      </c>
      <c r="I6701" t="n">
        <v>2818.3265</v>
      </c>
      <c r="J6701" s="31" t="n">
        <v>2895.4549</v>
      </c>
      <c r="K6701" t="inlineStr">
        <is>
          <t>5:97.3%; 4:2.7%</t>
        </is>
      </c>
      <c r="L6701" t="inlineStr">
        <is>
          <t>MMM5 - Small rural town</t>
        </is>
      </c>
    </row>
    <row r="6702" ht="15" customHeight="1">
      <c r="A6702" t="inlineStr">
        <is>
          <t>Hopeland</t>
        </is>
      </c>
      <c r="B6702" t="inlineStr">
        <is>
          <t>QLD</t>
        </is>
      </c>
      <c r="C6702" t="n">
        <v>4413</v>
      </c>
      <c r="D6702" t="inlineStr">
        <is>
          <t>Delivery Area</t>
        </is>
      </c>
      <c r="F6702" t="inlineStr">
        <is>
          <t>4413|QLD</t>
        </is>
      </c>
      <c r="G6702" t="n">
        <v>5</v>
      </c>
      <c r="H6702" t="n">
        <v>0.991</v>
      </c>
      <c r="I6702" t="n">
        <v>7958.6736</v>
      </c>
      <c r="J6702" s="31" t="n">
        <v>8030.7476</v>
      </c>
      <c r="K6702" t="inlineStr">
        <is>
          <t>5:99.1%; 4:0.9%</t>
        </is>
      </c>
      <c r="L6702" t="inlineStr">
        <is>
          <t>MMM5 - Small rural town</t>
        </is>
      </c>
    </row>
    <row r="6703" ht="15" customHeight="1">
      <c r="A6703" t="inlineStr">
        <is>
          <t>Hopeland</t>
        </is>
      </c>
      <c r="B6703" t="inlineStr">
        <is>
          <t>WA</t>
        </is>
      </c>
      <c r="C6703" t="n">
        <v>6125</v>
      </c>
      <c r="D6703" t="inlineStr">
        <is>
          <t>Delivery Area</t>
        </is>
      </c>
      <c r="F6703" t="inlineStr">
        <is>
          <t>6125|WA</t>
        </is>
      </c>
      <c r="G6703" t="n">
        <v>2</v>
      </c>
      <c r="H6703" t="n">
        <v>0.9987</v>
      </c>
      <c r="I6703" t="n">
        <v>220.3277</v>
      </c>
      <c r="J6703" s="31" t="n">
        <v>220.6073</v>
      </c>
      <c r="K6703" t="inlineStr">
        <is>
          <t>2:99.9%; 1:0.1%</t>
        </is>
      </c>
      <c r="L6703" t="inlineStr">
        <is>
          <t>MMM2 - Regional centre</t>
        </is>
      </c>
    </row>
    <row r="6704" ht="15" customHeight="1">
      <c r="A6704" t="inlineStr">
        <is>
          <t>Hopetoun</t>
        </is>
      </c>
      <c r="B6704" t="inlineStr">
        <is>
          <t>VIC</t>
        </is>
      </c>
      <c r="C6704" t="n">
        <v>3396</v>
      </c>
      <c r="D6704" t="inlineStr">
        <is>
          <t>Delivery Area</t>
        </is>
      </c>
      <c r="F6704" t="inlineStr">
        <is>
          <t>3396|VIC</t>
        </is>
      </c>
      <c r="G6704" t="n">
        <v>6</v>
      </c>
      <c r="H6704" t="n">
        <v>1</v>
      </c>
      <c r="I6704" t="n">
        <v>914.866</v>
      </c>
      <c r="J6704" s="31" t="n">
        <v>914.866</v>
      </c>
      <c r="K6704" t="inlineStr">
        <is>
          <t>6:100.0%</t>
        </is>
      </c>
      <c r="L6704" t="inlineStr">
        <is>
          <t>MMM6 - Remote community</t>
        </is>
      </c>
    </row>
    <row r="6705" ht="15" customHeight="1">
      <c r="A6705" t="inlineStr">
        <is>
          <t>Hopetoun</t>
        </is>
      </c>
      <c r="B6705" t="inlineStr">
        <is>
          <t>WA</t>
        </is>
      </c>
      <c r="C6705" t="n">
        <v>6348</v>
      </c>
      <c r="D6705" t="inlineStr">
        <is>
          <t>Delivery Area</t>
        </is>
      </c>
      <c r="F6705" t="inlineStr">
        <is>
          <t>6348|WA</t>
        </is>
      </c>
      <c r="G6705" t="n">
        <v>7</v>
      </c>
      <c r="H6705" t="n">
        <v>0.5719</v>
      </c>
      <c r="I6705" t="n">
        <v>307.8809</v>
      </c>
      <c r="J6705" s="31" t="n">
        <v>538.349</v>
      </c>
      <c r="K6705" t="inlineStr">
        <is>
          <t>7:57.2%; 6:42.8%</t>
        </is>
      </c>
      <c r="L6705" t="inlineStr">
        <is>
          <t>MMM7 - Very remote community</t>
        </is>
      </c>
    </row>
    <row r="6706" ht="15" customHeight="1">
      <c r="A6706" t="inlineStr">
        <is>
          <t>Hopetoun Gardens</t>
        </is>
      </c>
      <c r="B6706" t="inlineStr">
        <is>
          <t>VIC</t>
        </is>
      </c>
      <c r="C6706" t="n">
        <v>3162</v>
      </c>
      <c r="D6706" t="inlineStr">
        <is>
          <t>Delivery Area</t>
        </is>
      </c>
      <c r="E6706" t="inlineStr">
        <is>
          <t>PO BOXES</t>
        </is>
      </c>
      <c r="F6706" t="inlineStr">
        <is>
          <t>3162|VIC</t>
        </is>
      </c>
      <c r="G6706" t="n">
        <v>1</v>
      </c>
      <c r="H6706" t="n">
        <v>1</v>
      </c>
      <c r="I6706" t="n">
        <v>4.7423</v>
      </c>
      <c r="J6706" s="31" t="n">
        <v>4.7426</v>
      </c>
      <c r="K6706" t="inlineStr">
        <is>
          <t>1:100.0%</t>
        </is>
      </c>
      <c r="L6706" t="inlineStr">
        <is>
          <t>MMM1 - Metropolitan area</t>
        </is>
      </c>
    </row>
    <row r="6707" ht="15" customHeight="1">
      <c r="A6707" t="inlineStr">
        <is>
          <t>Hopetoun Park</t>
        </is>
      </c>
      <c r="B6707" t="inlineStr">
        <is>
          <t>VIC</t>
        </is>
      </c>
      <c r="C6707" t="n">
        <v>3340</v>
      </c>
      <c r="D6707" t="inlineStr">
        <is>
          <t>Delivery Area</t>
        </is>
      </c>
      <c r="F6707" t="inlineStr">
        <is>
          <t>3340|VIC</t>
        </is>
      </c>
      <c r="G6707" t="n">
        <v>2</v>
      </c>
      <c r="H6707" t="n">
        <v>0.4608</v>
      </c>
      <c r="I6707" t="n">
        <v>276.6543</v>
      </c>
      <c r="J6707" s="31" t="n">
        <v>600.3246</v>
      </c>
      <c r="K6707" t="inlineStr">
        <is>
          <t>2:46.1%; 5:27.1%; 3:23.9%; 1:3.0%</t>
        </is>
      </c>
      <c r="L6707" t="inlineStr">
        <is>
          <t>MMM2 - Regional centre</t>
        </is>
      </c>
    </row>
    <row r="6708" ht="15" customHeight="1">
      <c r="A6708" t="inlineStr">
        <is>
          <t>Hopkins Creek</t>
        </is>
      </c>
      <c r="B6708" t="inlineStr">
        <is>
          <t>NSW</t>
        </is>
      </c>
      <c r="C6708" t="n">
        <v>2484</v>
      </c>
      <c r="D6708" t="inlineStr">
        <is>
          <t>Delivery Area</t>
        </is>
      </c>
      <c r="F6708" t="inlineStr">
        <is>
          <t>2484|NSW</t>
        </is>
      </c>
      <c r="G6708" t="n">
        <v>5</v>
      </c>
      <c r="H6708" t="n">
        <v>0.6498</v>
      </c>
      <c r="I6708" t="n">
        <v>631.7695</v>
      </c>
      <c r="J6708" s="31" t="n">
        <v>972.2983</v>
      </c>
      <c r="K6708" t="inlineStr">
        <is>
          <t>5:65.0%; 2:22.1%; 4:11.8%; 1:1.1%</t>
        </is>
      </c>
      <c r="L6708" t="inlineStr">
        <is>
          <t>MMM5 - Small rural town</t>
        </is>
      </c>
    </row>
    <row r="6709" ht="15" customHeight="1">
      <c r="A6709" t="inlineStr">
        <is>
          <t>Hoppers Crossing</t>
        </is>
      </c>
      <c r="B6709" t="inlineStr">
        <is>
          <t>VIC</t>
        </is>
      </c>
      <c r="C6709" t="n">
        <v>3029</v>
      </c>
      <c r="D6709" t="inlineStr">
        <is>
          <t>Delivery Area</t>
        </is>
      </c>
      <c r="F6709" t="inlineStr">
        <is>
          <t>3029|VIC</t>
        </is>
      </c>
      <c r="G6709" t="n">
        <v>1</v>
      </c>
      <c r="H6709" t="n">
        <v>1</v>
      </c>
      <c r="I6709" t="n">
        <v>117.7941</v>
      </c>
      <c r="J6709" s="31" t="n">
        <v>117.7951</v>
      </c>
      <c r="K6709" t="inlineStr">
        <is>
          <t>1:100.0%</t>
        </is>
      </c>
      <c r="L6709" t="inlineStr">
        <is>
          <t>MMM1 - Metropolitan area</t>
        </is>
      </c>
    </row>
    <row r="6710" ht="15" customHeight="1">
      <c r="A6710" t="inlineStr">
        <is>
          <t>Hordern Vale</t>
        </is>
      </c>
      <c r="B6710" t="inlineStr">
        <is>
          <t>VIC</t>
        </is>
      </c>
      <c r="C6710" t="n">
        <v>3238</v>
      </c>
      <c r="D6710" t="inlineStr">
        <is>
          <t>Delivery Area</t>
        </is>
      </c>
      <c r="F6710" t="inlineStr">
        <is>
          <t>3238|VIC</t>
        </is>
      </c>
      <c r="G6710" t="n">
        <v>5</v>
      </c>
      <c r="H6710" t="n">
        <v>1</v>
      </c>
      <c r="I6710" t="n">
        <v>234.6112</v>
      </c>
      <c r="J6710" s="31" t="n">
        <v>234.6113</v>
      </c>
      <c r="K6710" t="inlineStr">
        <is>
          <t>5:100.0%</t>
        </is>
      </c>
      <c r="L6710" t="inlineStr">
        <is>
          <t>MMM5 - Small rural town</t>
        </is>
      </c>
    </row>
    <row r="6711" ht="15" customHeight="1">
      <c r="A6711" t="inlineStr">
        <is>
          <t>Horfield</t>
        </is>
      </c>
      <c r="B6711" t="inlineStr">
        <is>
          <t>VIC</t>
        </is>
      </c>
      <c r="C6711" t="n">
        <v>3567</v>
      </c>
      <c r="D6711" t="inlineStr">
        <is>
          <t>Delivery Area</t>
        </is>
      </c>
      <c r="F6711" t="inlineStr">
        <is>
          <t>3567|VIC</t>
        </is>
      </c>
      <c r="G6711" t="n">
        <v>5</v>
      </c>
      <c r="H6711" t="n">
        <v>1</v>
      </c>
      <c r="I6711" t="n">
        <v>159.5244</v>
      </c>
      <c r="J6711" s="31" t="n">
        <v>159.5244</v>
      </c>
      <c r="K6711" t="inlineStr">
        <is>
          <t>5:100.0%</t>
        </is>
      </c>
      <c r="L6711" t="inlineStr">
        <is>
          <t>MMM5 - Small rural town</t>
        </is>
      </c>
    </row>
    <row r="6712" ht="15" customHeight="1">
      <c r="A6712" t="inlineStr">
        <is>
          <t>Horn</t>
        </is>
      </c>
      <c r="B6712" t="inlineStr">
        <is>
          <t>QLD</t>
        </is>
      </c>
      <c r="C6712" t="n">
        <v>4875</v>
      </c>
      <c r="D6712" t="inlineStr">
        <is>
          <t>Delivery Area</t>
        </is>
      </c>
      <c r="F6712" t="inlineStr">
        <is>
          <t>4875|QLD</t>
        </is>
      </c>
      <c r="G6712" t="n">
        <v>7</v>
      </c>
      <c r="H6712" t="n">
        <v>1</v>
      </c>
      <c r="I6712" t="n">
        <v>851.0940000000001</v>
      </c>
      <c r="J6712" s="31" t="n">
        <v>851.0942</v>
      </c>
      <c r="K6712" t="inlineStr">
        <is>
          <t>7:100.0%</t>
        </is>
      </c>
      <c r="L6712" t="inlineStr">
        <is>
          <t>MMM7 - Very remote community</t>
        </is>
      </c>
    </row>
    <row r="6713" ht="15" customHeight="1">
      <c r="A6713" t="inlineStr">
        <is>
          <t>Horningsea Park</t>
        </is>
      </c>
      <c r="B6713" t="inlineStr">
        <is>
          <t>NSW</t>
        </is>
      </c>
      <c r="C6713" t="n">
        <v>2171</v>
      </c>
      <c r="D6713" t="inlineStr">
        <is>
          <t>Delivery Area</t>
        </is>
      </c>
      <c r="F6713" t="inlineStr">
        <is>
          <t>2171|NSW</t>
        </is>
      </c>
      <c r="G6713" t="n">
        <v>1</v>
      </c>
      <c r="H6713" t="n">
        <v>1</v>
      </c>
      <c r="I6713" t="n">
        <v>21.533</v>
      </c>
      <c r="J6713" s="31" t="n">
        <v>21.5331</v>
      </c>
      <c r="K6713" t="inlineStr">
        <is>
          <t>1:100.0%</t>
        </is>
      </c>
      <c r="L6713" t="inlineStr">
        <is>
          <t>MMM1 - Metropolitan area</t>
        </is>
      </c>
    </row>
    <row r="6714" ht="15" customHeight="1">
      <c r="A6714" t="inlineStr">
        <is>
          <t>Hornsby</t>
        </is>
      </c>
      <c r="B6714" t="inlineStr">
        <is>
          <t>NSW</t>
        </is>
      </c>
      <c r="C6714" t="n">
        <v>1630</v>
      </c>
      <c r="D6714" t="inlineStr">
        <is>
          <t>Post Office Boxes</t>
        </is>
      </c>
      <c r="E6714" t="inlineStr">
        <is>
          <t>PO BOXES &amp; LOCKED BAGS</t>
        </is>
      </c>
      <c r="F6714" t="inlineStr">
        <is>
          <t>1630|NSW</t>
        </is>
      </c>
      <c r="J6714" s="31" t="n"/>
    </row>
    <row r="6715" ht="15" customHeight="1">
      <c r="A6715" t="inlineStr">
        <is>
          <t>Hornsby</t>
        </is>
      </c>
      <c r="B6715" t="inlineStr">
        <is>
          <t>NSW</t>
        </is>
      </c>
      <c r="C6715" t="n">
        <v>2077</v>
      </c>
      <c r="D6715" t="inlineStr">
        <is>
          <t>Delivery Area</t>
        </is>
      </c>
      <c r="F6715" t="inlineStr">
        <is>
          <t>2077|NSW</t>
        </is>
      </c>
      <c r="G6715" t="n">
        <v>1</v>
      </c>
      <c r="H6715" t="n">
        <v>1</v>
      </c>
      <c r="I6715" t="n">
        <v>22.8662</v>
      </c>
      <c r="J6715" s="31" t="n">
        <v>22.8664</v>
      </c>
      <c r="K6715" t="inlineStr">
        <is>
          <t>1:100.0%</t>
        </is>
      </c>
      <c r="L6715" t="inlineStr">
        <is>
          <t>MMM1 - Metropolitan area</t>
        </is>
      </c>
    </row>
    <row r="6716" ht="15" customHeight="1">
      <c r="A6716" t="inlineStr">
        <is>
          <t>Hornsby Heights</t>
        </is>
      </c>
      <c r="B6716" t="inlineStr">
        <is>
          <t>NSW</t>
        </is>
      </c>
      <c r="C6716" t="n">
        <v>2077</v>
      </c>
      <c r="D6716" t="inlineStr">
        <is>
          <t>Delivery Area</t>
        </is>
      </c>
      <c r="F6716" t="inlineStr">
        <is>
          <t>2077|NSW</t>
        </is>
      </c>
      <c r="G6716" t="n">
        <v>1</v>
      </c>
      <c r="H6716" t="n">
        <v>1</v>
      </c>
      <c r="I6716" t="n">
        <v>22.8662</v>
      </c>
      <c r="J6716" s="31" t="n">
        <v>22.8664</v>
      </c>
      <c r="K6716" t="inlineStr">
        <is>
          <t>1:100.0%</t>
        </is>
      </c>
      <c r="L6716" t="inlineStr">
        <is>
          <t>MMM1 - Metropolitan area</t>
        </is>
      </c>
    </row>
    <row r="6717" ht="15" customHeight="1">
      <c r="A6717" t="inlineStr">
        <is>
          <t>Hornsby Westfield</t>
        </is>
      </c>
      <c r="B6717" t="inlineStr">
        <is>
          <t>NSW</t>
        </is>
      </c>
      <c r="C6717" t="n">
        <v>1635</v>
      </c>
      <c r="D6717" t="inlineStr">
        <is>
          <t>Post Office Boxes</t>
        </is>
      </c>
      <c r="E6717" t="inlineStr">
        <is>
          <t>PO BOXES &amp; LOCKED BAGS</t>
        </is>
      </c>
      <c r="F6717" t="inlineStr">
        <is>
          <t>1635|NSW</t>
        </is>
      </c>
      <c r="J6717" s="31" t="n"/>
    </row>
    <row r="6718" ht="15" customHeight="1">
      <c r="A6718" t="inlineStr">
        <is>
          <t>Hornsdale</t>
        </is>
      </c>
      <c r="B6718" t="inlineStr">
        <is>
          <t>SA</t>
        </is>
      </c>
      <c r="C6718" t="n">
        <v>5491</v>
      </c>
      <c r="D6718" t="inlineStr">
        <is>
          <t>Delivery Area</t>
        </is>
      </c>
      <c r="F6718" t="inlineStr">
        <is>
          <t>5491|SA</t>
        </is>
      </c>
      <c r="G6718" t="n">
        <v>5</v>
      </c>
      <c r="H6718" t="n">
        <v>1</v>
      </c>
      <c r="I6718" t="n">
        <v>777.5979</v>
      </c>
      <c r="J6718" s="31" t="n">
        <v>777.598</v>
      </c>
      <c r="K6718" t="inlineStr">
        <is>
          <t>5:100.0%</t>
        </is>
      </c>
      <c r="L6718" t="inlineStr">
        <is>
          <t>MMM5 - Small rural town</t>
        </is>
      </c>
    </row>
    <row r="6719" ht="15" customHeight="1">
      <c r="A6719" t="inlineStr">
        <is>
          <t>Horrocks</t>
        </is>
      </c>
      <c r="B6719" t="inlineStr">
        <is>
          <t>WA</t>
        </is>
      </c>
      <c r="C6719" t="n">
        <v>6535</v>
      </c>
      <c r="D6719" t="inlineStr">
        <is>
          <t>Delivery Area</t>
        </is>
      </c>
      <c r="F6719" t="inlineStr">
        <is>
          <t>6535|WA</t>
        </is>
      </c>
      <c r="G6719" t="n">
        <v>6</v>
      </c>
      <c r="H6719" t="n">
        <v>0.7151999999999999</v>
      </c>
      <c r="I6719" t="n">
        <v>1857.0604</v>
      </c>
      <c r="J6719" s="31" t="n">
        <v>2596.627</v>
      </c>
      <c r="K6719" t="inlineStr">
        <is>
          <t>6:71.5%; 5:28.5%</t>
        </is>
      </c>
      <c r="L6719" t="inlineStr">
        <is>
          <t>MMM6 - Remote community</t>
        </is>
      </c>
    </row>
    <row r="6720" ht="15" customHeight="1">
      <c r="A6720" t="inlineStr">
        <is>
          <t>Horse Camp</t>
        </is>
      </c>
      <c r="B6720" t="inlineStr">
        <is>
          <t>QLD</t>
        </is>
      </c>
      <c r="C6720" t="n">
        <v>4671</v>
      </c>
      <c r="D6720" t="inlineStr">
        <is>
          <t>Delivery Area</t>
        </is>
      </c>
      <c r="F6720" t="inlineStr">
        <is>
          <t>4671|QLD</t>
        </is>
      </c>
      <c r="G6720" t="n">
        <v>5</v>
      </c>
      <c r="H6720" t="n">
        <v>1</v>
      </c>
      <c r="I6720" t="n">
        <v>3774.1674</v>
      </c>
      <c r="J6720" s="31" t="n">
        <v>3774.1675</v>
      </c>
      <c r="K6720" t="inlineStr">
        <is>
          <t>5:100.0%</t>
        </is>
      </c>
      <c r="L6720" t="inlineStr">
        <is>
          <t>MMM5 - Small rural town</t>
        </is>
      </c>
    </row>
    <row r="6721" ht="15" customHeight="1">
      <c r="A6721" t="inlineStr">
        <is>
          <t>Horse Creek</t>
        </is>
      </c>
      <c r="B6721" t="inlineStr">
        <is>
          <t>QLD</t>
        </is>
      </c>
      <c r="C6721" t="n">
        <v>4714</v>
      </c>
      <c r="D6721" t="inlineStr">
        <is>
          <t>Delivery Area</t>
        </is>
      </c>
      <c r="F6721" t="inlineStr">
        <is>
          <t>4714|QLD</t>
        </is>
      </c>
      <c r="G6721" t="n">
        <v>5</v>
      </c>
      <c r="H6721" t="n">
        <v>1</v>
      </c>
      <c r="I6721" t="n">
        <v>490.6656</v>
      </c>
      <c r="J6721" s="31" t="n">
        <v>490.6655</v>
      </c>
      <c r="K6721" t="inlineStr">
        <is>
          <t>5:100.0%</t>
        </is>
      </c>
      <c r="L6721" t="inlineStr">
        <is>
          <t>MMM5 - Small rural town</t>
        </is>
      </c>
    </row>
    <row r="6722" ht="15" customHeight="1">
      <c r="A6722" t="inlineStr">
        <is>
          <t>Horse Station Creek</t>
        </is>
      </c>
      <c r="B6722" t="inlineStr">
        <is>
          <t>NSW</t>
        </is>
      </c>
      <c r="C6722" t="n">
        <v>2474</v>
      </c>
      <c r="D6722" t="inlineStr">
        <is>
          <t>Delivery Area</t>
        </is>
      </c>
      <c r="F6722" t="inlineStr">
        <is>
          <t>2474|NSW</t>
        </is>
      </c>
      <c r="G6722" t="n">
        <v>5</v>
      </c>
      <c r="H6722" t="n">
        <v>1</v>
      </c>
      <c r="I6722" t="n">
        <v>1537.5941</v>
      </c>
      <c r="J6722" s="31" t="n">
        <v>1537.5939</v>
      </c>
      <c r="K6722" t="inlineStr">
        <is>
          <t>5:100.0%</t>
        </is>
      </c>
      <c r="L6722" t="inlineStr">
        <is>
          <t>MMM5 - Small rural town</t>
        </is>
      </c>
    </row>
    <row r="6723" ht="15" customHeight="1">
      <c r="A6723" t="inlineStr">
        <is>
          <t>Horseshoe Bay</t>
        </is>
      </c>
      <c r="B6723" t="inlineStr">
        <is>
          <t>QLD</t>
        </is>
      </c>
      <c r="C6723" t="n">
        <v>4819</v>
      </c>
      <c r="D6723" t="inlineStr">
        <is>
          <t>Delivery Area</t>
        </is>
      </c>
      <c r="F6723" t="inlineStr">
        <is>
          <t>4819|QLD</t>
        </is>
      </c>
      <c r="G6723" t="n">
        <v>5</v>
      </c>
      <c r="H6723" t="n">
        <v>1</v>
      </c>
      <c r="I6723" t="n">
        <v>51.1523</v>
      </c>
      <c r="J6723" s="31" t="n">
        <v>51.1523</v>
      </c>
      <c r="K6723" t="inlineStr">
        <is>
          <t>5:100.0%</t>
        </is>
      </c>
      <c r="L6723" t="inlineStr">
        <is>
          <t>MMM5 - Small rural town</t>
        </is>
      </c>
    </row>
    <row r="6724" ht="15" customHeight="1">
      <c r="A6724" t="inlineStr">
        <is>
          <t>Horseshoe Bend</t>
        </is>
      </c>
      <c r="B6724" t="inlineStr">
        <is>
          <t>NSW</t>
        </is>
      </c>
      <c r="C6724" t="n">
        <v>2320</v>
      </c>
      <c r="D6724" t="inlineStr">
        <is>
          <t>Delivery Area</t>
        </is>
      </c>
      <c r="F6724" t="inlineStr">
        <is>
          <t>2320|NSW</t>
        </is>
      </c>
      <c r="G6724" t="n">
        <v>2</v>
      </c>
      <c r="H6724" t="n">
        <v>0.4051</v>
      </c>
      <c r="I6724" t="n">
        <v>163.6091</v>
      </c>
      <c r="J6724" s="31" t="n">
        <v>403.8742</v>
      </c>
      <c r="K6724" t="inlineStr">
        <is>
          <t>2:40.5%; 3:28.4%; 1:21.1%; 5:10.0%</t>
        </is>
      </c>
      <c r="L6724" t="inlineStr">
        <is>
          <t>MMM2 - Regional centre</t>
        </is>
      </c>
    </row>
    <row r="6725" ht="15" customHeight="1">
      <c r="A6725" t="inlineStr">
        <is>
          <t>Horseshoe Creek</t>
        </is>
      </c>
      <c r="B6725" t="inlineStr">
        <is>
          <t>NSW</t>
        </is>
      </c>
      <c r="C6725" t="n">
        <v>2474</v>
      </c>
      <c r="D6725" t="inlineStr">
        <is>
          <t>Delivery Area</t>
        </is>
      </c>
      <c r="F6725" t="inlineStr">
        <is>
          <t>2474|NSW</t>
        </is>
      </c>
      <c r="G6725" t="n">
        <v>5</v>
      </c>
      <c r="H6725" t="n">
        <v>1</v>
      </c>
      <c r="I6725" t="n">
        <v>1537.5941</v>
      </c>
      <c r="J6725" s="31" t="n">
        <v>1537.5939</v>
      </c>
      <c r="K6725" t="inlineStr">
        <is>
          <t>5:100.0%</t>
        </is>
      </c>
      <c r="L6725" t="inlineStr">
        <is>
          <t>MMM5 - Small rural town</t>
        </is>
      </c>
    </row>
    <row r="6726" ht="15" customHeight="1">
      <c r="A6726" t="inlineStr">
        <is>
          <t>Horseshoe Lagoon</t>
        </is>
      </c>
      <c r="B6726" t="inlineStr">
        <is>
          <t>QLD</t>
        </is>
      </c>
      <c r="C6726" t="n">
        <v>4809</v>
      </c>
      <c r="D6726" t="inlineStr">
        <is>
          <t>Delivery Area</t>
        </is>
      </c>
      <c r="F6726" t="inlineStr">
        <is>
          <t>4809|QLD</t>
        </is>
      </c>
      <c r="G6726" t="n">
        <v>5</v>
      </c>
      <c r="H6726" t="n">
        <v>0.9892</v>
      </c>
      <c r="I6726" t="n">
        <v>1004.5192</v>
      </c>
      <c r="J6726" s="31" t="n">
        <v>1015.4554</v>
      </c>
      <c r="K6726" t="inlineStr">
        <is>
          <t>5:98.9%; 7:1.1%</t>
        </is>
      </c>
      <c r="L6726" t="inlineStr">
        <is>
          <t>MMM5 - Small rural town</t>
        </is>
      </c>
    </row>
    <row r="6727" ht="15" customHeight="1">
      <c r="A6727" t="inlineStr">
        <is>
          <t>Horsfield Bay</t>
        </is>
      </c>
      <c r="B6727" t="inlineStr">
        <is>
          <t>NSW</t>
        </is>
      </c>
      <c r="C6727" t="n">
        <v>2256</v>
      </c>
      <c r="D6727" t="inlineStr">
        <is>
          <t>Delivery Area</t>
        </is>
      </c>
      <c r="F6727" t="inlineStr">
        <is>
          <t>2256|NSW</t>
        </is>
      </c>
      <c r="G6727" t="n">
        <v>2</v>
      </c>
      <c r="H6727" t="n">
        <v>0.525</v>
      </c>
      <c r="I6727" t="n">
        <v>38.2029</v>
      </c>
      <c r="J6727" s="31" t="n">
        <v>72.76479999999999</v>
      </c>
      <c r="K6727" t="inlineStr">
        <is>
          <t>2:52.5%; 1:47.5%</t>
        </is>
      </c>
      <c r="L6727" t="inlineStr">
        <is>
          <t>MMM2 - Regional centre</t>
        </is>
      </c>
    </row>
    <row r="6728" ht="15" customHeight="1">
      <c r="A6728" t="inlineStr">
        <is>
          <t>Horsham</t>
        </is>
      </c>
      <c r="B6728" t="inlineStr">
        <is>
          <t>VIC</t>
        </is>
      </c>
      <c r="C6728" t="n">
        <v>3400</v>
      </c>
      <c r="D6728" t="inlineStr">
        <is>
          <t>Delivery Area</t>
        </is>
      </c>
      <c r="F6728" t="inlineStr">
        <is>
          <t>3400|VIC</t>
        </is>
      </c>
      <c r="G6728" t="n">
        <v>3</v>
      </c>
      <c r="H6728" t="n">
        <v>1</v>
      </c>
      <c r="I6728" t="n">
        <v>23.8294</v>
      </c>
      <c r="J6728" s="31" t="n">
        <v>23.8292</v>
      </c>
      <c r="K6728" t="inlineStr">
        <is>
          <t>3:100.0%</t>
        </is>
      </c>
      <c r="L6728" t="inlineStr">
        <is>
          <t>MMM3 - Large rural town</t>
        </is>
      </c>
    </row>
    <row r="6729" ht="15" customHeight="1">
      <c r="A6729" t="inlineStr">
        <is>
          <t>Horsham</t>
        </is>
      </c>
      <c r="B6729" t="inlineStr">
        <is>
          <t>VIC</t>
        </is>
      </c>
      <c r="C6729" t="n">
        <v>3402</v>
      </c>
      <c r="D6729" t="inlineStr">
        <is>
          <t>Post Office Boxes</t>
        </is>
      </c>
      <c r="E6729" t="inlineStr">
        <is>
          <t>PO BOXES</t>
        </is>
      </c>
      <c r="F6729" t="inlineStr">
        <is>
          <t>3402|VIC</t>
        </is>
      </c>
      <c r="J6729" s="31" t="n"/>
    </row>
    <row r="6730" ht="15" customHeight="1">
      <c r="A6730" t="inlineStr">
        <is>
          <t>Horsley</t>
        </is>
      </c>
      <c r="B6730" t="inlineStr">
        <is>
          <t>NSW</t>
        </is>
      </c>
      <c r="C6730" t="n">
        <v>2530</v>
      </c>
      <c r="D6730" t="inlineStr">
        <is>
          <t>Delivery Area</t>
        </is>
      </c>
      <c r="F6730" t="inlineStr">
        <is>
          <t>2530|NSW</t>
        </is>
      </c>
      <c r="G6730" t="n">
        <v>1</v>
      </c>
      <c r="H6730" t="n">
        <v>0.6383</v>
      </c>
      <c r="I6730" t="n">
        <v>56.4028</v>
      </c>
      <c r="J6730" s="31" t="n">
        <v>88.3672</v>
      </c>
      <c r="K6730" t="inlineStr">
        <is>
          <t>1:63.8%; 2:36.2%</t>
        </is>
      </c>
      <c r="L6730" t="inlineStr">
        <is>
          <t>MMM1 - Metropolitan area</t>
        </is>
      </c>
    </row>
    <row r="6731" ht="15" customHeight="1">
      <c r="A6731" t="inlineStr">
        <is>
          <t>Horsley Park</t>
        </is>
      </c>
      <c r="B6731" t="inlineStr">
        <is>
          <t>NSW</t>
        </is>
      </c>
      <c r="C6731" t="n">
        <v>2175</v>
      </c>
      <c r="D6731" t="inlineStr">
        <is>
          <t>Delivery Area</t>
        </is>
      </c>
      <c r="F6731" t="inlineStr">
        <is>
          <t>2175|NSW</t>
        </is>
      </c>
      <c r="G6731" t="n">
        <v>1</v>
      </c>
      <c r="H6731" t="n">
        <v>1</v>
      </c>
      <c r="I6731" t="n">
        <v>21.9682</v>
      </c>
      <c r="J6731" s="31" t="n">
        <v>21.9683</v>
      </c>
      <c r="K6731" t="inlineStr">
        <is>
          <t>1:100.0%</t>
        </is>
      </c>
      <c r="L6731" t="inlineStr">
        <is>
          <t>MMM1 - Metropolitan area</t>
        </is>
      </c>
    </row>
    <row r="6732" ht="15" customHeight="1">
      <c r="A6732" t="inlineStr">
        <is>
          <t>Horsnell Gully</t>
        </is>
      </c>
      <c r="B6732" t="inlineStr">
        <is>
          <t>SA</t>
        </is>
      </c>
      <c r="C6732" t="n">
        <v>5141</v>
      </c>
      <c r="D6732" t="inlineStr">
        <is>
          <t>Delivery Area</t>
        </is>
      </c>
      <c r="F6732" t="inlineStr">
        <is>
          <t>5141|SA</t>
        </is>
      </c>
      <c r="G6732" t="n">
        <v>1</v>
      </c>
      <c r="H6732" t="n">
        <v>1</v>
      </c>
      <c r="I6732" t="n">
        <v>13.192</v>
      </c>
      <c r="J6732" s="31" t="n">
        <v>13.1923</v>
      </c>
      <c r="K6732" t="inlineStr">
        <is>
          <t>1:100.0%</t>
        </is>
      </c>
      <c r="L6732" t="inlineStr">
        <is>
          <t>MMM1 - Metropolitan area</t>
        </is>
      </c>
    </row>
    <row r="6733" ht="15" customHeight="1">
      <c r="A6733" t="inlineStr">
        <is>
          <t>Horton</t>
        </is>
      </c>
      <c r="B6733" t="inlineStr">
        <is>
          <t>QLD</t>
        </is>
      </c>
      <c r="C6733" t="n">
        <v>4660</v>
      </c>
      <c r="D6733" t="inlineStr">
        <is>
          <t>Delivery Area</t>
        </is>
      </c>
      <c r="F6733" t="inlineStr">
        <is>
          <t>4660|QLD</t>
        </is>
      </c>
      <c r="G6733" t="n">
        <v>5</v>
      </c>
      <c r="H6733" t="n">
        <v>1</v>
      </c>
      <c r="I6733" t="n">
        <v>1489.8302</v>
      </c>
      <c r="J6733" s="31" t="n">
        <v>1489.8297</v>
      </c>
      <c r="K6733" t="inlineStr">
        <is>
          <t>5:100.0%</t>
        </is>
      </c>
      <c r="L6733" t="inlineStr">
        <is>
          <t>MMM5 - Small rural town</t>
        </is>
      </c>
    </row>
    <row r="6734" ht="15" customHeight="1">
      <c r="A6734" t="inlineStr">
        <is>
          <t>Hoskin Corner</t>
        </is>
      </c>
      <c r="B6734" t="inlineStr">
        <is>
          <t>SA</t>
        </is>
      </c>
      <c r="C6734" t="n">
        <v>5461</v>
      </c>
      <c r="D6734" t="inlineStr">
        <is>
          <t>Delivery Area</t>
        </is>
      </c>
      <c r="F6734" t="inlineStr">
        <is>
          <t>5461|SA</t>
        </is>
      </c>
      <c r="G6734" t="n">
        <v>5</v>
      </c>
      <c r="H6734" t="n">
        <v>1</v>
      </c>
      <c r="I6734" t="n">
        <v>871.576</v>
      </c>
      <c r="J6734" s="31" t="n">
        <v>871.5762999999999</v>
      </c>
      <c r="K6734" t="inlineStr">
        <is>
          <t>5:100.0%</t>
        </is>
      </c>
      <c r="L6734" t="inlineStr">
        <is>
          <t>MMM5 - Small rural town</t>
        </is>
      </c>
    </row>
    <row r="6735" ht="15" customHeight="1">
      <c r="A6735" t="inlineStr">
        <is>
          <t>Hoskinstown</t>
        </is>
      </c>
      <c r="B6735" t="inlineStr">
        <is>
          <t>NSW</t>
        </is>
      </c>
      <c r="C6735" t="n">
        <v>2621</v>
      </c>
      <c r="D6735" t="inlineStr">
        <is>
          <t>Delivery Area</t>
        </is>
      </c>
      <c r="F6735" t="inlineStr">
        <is>
          <t>2621|NSW</t>
        </is>
      </c>
      <c r="G6735" t="n">
        <v>5</v>
      </c>
      <c r="H6735" t="n">
        <v>0.9302</v>
      </c>
      <c r="I6735" t="n">
        <v>793.6753</v>
      </c>
      <c r="J6735" s="31" t="n">
        <v>853.2512</v>
      </c>
      <c r="K6735" t="inlineStr">
        <is>
          <t>5:93.0%; 2:7.0%</t>
        </is>
      </c>
      <c r="L6735" t="inlineStr">
        <is>
          <t>MMM5 - Small rural town</t>
        </is>
      </c>
    </row>
    <row r="6736" ht="15" customHeight="1">
      <c r="A6736" t="inlineStr">
        <is>
          <t>Hotham</t>
        </is>
      </c>
      <c r="B6736" t="inlineStr">
        <is>
          <t>NT</t>
        </is>
      </c>
      <c r="C6736" t="n">
        <v>822</v>
      </c>
      <c r="D6736" t="inlineStr">
        <is>
          <t>Delivery Area</t>
        </is>
      </c>
      <c r="F6736" t="inlineStr">
        <is>
          <t>822|NT</t>
        </is>
      </c>
      <c r="G6736" t="n">
        <v>7</v>
      </c>
      <c r="H6736" t="n">
        <v>0.6977</v>
      </c>
      <c r="I6736" t="n">
        <v>105190.3322</v>
      </c>
      <c r="J6736" s="31" t="n">
        <v>150775.803</v>
      </c>
      <c r="K6736" t="inlineStr">
        <is>
          <t>7:69.8%; 6:28.8%; 5:1.2%; 2:0.2%</t>
        </is>
      </c>
      <c r="L6736" t="inlineStr">
        <is>
          <t>MMM7 - Very remote community</t>
        </is>
      </c>
    </row>
    <row r="6737" ht="15" customHeight="1">
      <c r="A6737" t="inlineStr">
        <is>
          <t>Hotham Heights</t>
        </is>
      </c>
      <c r="B6737" t="inlineStr">
        <is>
          <t>VIC</t>
        </is>
      </c>
      <c r="C6737" t="n">
        <v>3741</v>
      </c>
      <c r="D6737" t="inlineStr">
        <is>
          <t>Delivery Area</t>
        </is>
      </c>
      <c r="F6737" t="inlineStr">
        <is>
          <t>3741|VIC</t>
        </is>
      </c>
      <c r="G6737" t="n">
        <v>5</v>
      </c>
      <c r="H6737" t="n">
        <v>1</v>
      </c>
      <c r="I6737" t="n">
        <v>752.3419</v>
      </c>
      <c r="J6737" s="31" t="n">
        <v>752.342</v>
      </c>
      <c r="K6737" t="inlineStr">
        <is>
          <t>5:100.0%</t>
        </is>
      </c>
      <c r="L6737" t="inlineStr">
        <is>
          <t>MMM5 - Small rural town</t>
        </is>
      </c>
    </row>
    <row r="6738" ht="15" customHeight="1">
      <c r="A6738" t="inlineStr">
        <is>
          <t>Hotham Hill</t>
        </is>
      </c>
      <c r="B6738" t="inlineStr">
        <is>
          <t>VIC</t>
        </is>
      </c>
      <c r="C6738" t="n">
        <v>3051</v>
      </c>
      <c r="D6738" t="inlineStr">
        <is>
          <t>Delivery Area</t>
        </is>
      </c>
      <c r="E6738" t="inlineStr">
        <is>
          <t>PO BOXES</t>
        </is>
      </c>
      <c r="F6738" t="inlineStr">
        <is>
          <t>3051|VIC</t>
        </is>
      </c>
      <c r="G6738" t="n">
        <v>1</v>
      </c>
      <c r="H6738" t="n">
        <v>1</v>
      </c>
      <c r="I6738" t="n">
        <v>2.3461</v>
      </c>
      <c r="J6738" s="31" t="n">
        <v>2.3457</v>
      </c>
      <c r="K6738" t="inlineStr">
        <is>
          <t>1:100.0%</t>
        </is>
      </c>
      <c r="L6738" t="inlineStr">
        <is>
          <t>MMM1 - Metropolitan area</t>
        </is>
      </c>
    </row>
    <row r="6739" ht="15" customHeight="1">
      <c r="A6739" t="inlineStr">
        <is>
          <t>Hotspur</t>
        </is>
      </c>
      <c r="B6739" t="inlineStr">
        <is>
          <t>VIC</t>
        </is>
      </c>
      <c r="C6739" t="n">
        <v>3303</v>
      </c>
      <c r="D6739" t="inlineStr">
        <is>
          <t>Delivery Area</t>
        </is>
      </c>
      <c r="F6739" t="inlineStr">
        <is>
          <t>3303|VIC</t>
        </is>
      </c>
      <c r="G6739" t="n">
        <v>5</v>
      </c>
      <c r="H6739" t="n">
        <v>1</v>
      </c>
      <c r="I6739" t="n">
        <v>483.4424</v>
      </c>
      <c r="J6739" s="31" t="n">
        <v>483.4426</v>
      </c>
      <c r="K6739" t="inlineStr">
        <is>
          <t>5:100.0%</t>
        </is>
      </c>
      <c r="L6739" t="inlineStr">
        <is>
          <t>MMM5 - Small rural town</t>
        </is>
      </c>
    </row>
    <row r="6740" ht="15" customHeight="1">
      <c r="A6740" t="inlineStr">
        <is>
          <t>Houghton</t>
        </is>
      </c>
      <c r="B6740" t="inlineStr">
        <is>
          <t>SA</t>
        </is>
      </c>
      <c r="C6740" t="n">
        <v>5131</v>
      </c>
      <c r="D6740" t="inlineStr">
        <is>
          <t>Delivery Area</t>
        </is>
      </c>
      <c r="F6740" t="inlineStr">
        <is>
          <t>5131|SA</t>
        </is>
      </c>
      <c r="G6740" t="n">
        <v>2</v>
      </c>
      <c r="H6740" t="n">
        <v>0.6312</v>
      </c>
      <c r="I6740" t="n">
        <v>13.4448</v>
      </c>
      <c r="J6740" s="31" t="n">
        <v>21.3011</v>
      </c>
      <c r="K6740" t="inlineStr">
        <is>
          <t>2:63.1%; 1:36.9%</t>
        </is>
      </c>
      <c r="L6740" t="inlineStr">
        <is>
          <t>MMM2 - Regional centre</t>
        </is>
      </c>
    </row>
    <row r="6741" ht="15" customHeight="1">
      <c r="A6741" t="inlineStr">
        <is>
          <t>Houston</t>
        </is>
      </c>
      <c r="B6741" t="inlineStr">
        <is>
          <t>VIC</t>
        </is>
      </c>
      <c r="C6741" t="n">
        <v>3128</v>
      </c>
      <c r="D6741" t="inlineStr">
        <is>
          <t>Delivery Area</t>
        </is>
      </c>
      <c r="F6741" t="inlineStr">
        <is>
          <t>3128|VIC</t>
        </is>
      </c>
      <c r="G6741" t="n">
        <v>1</v>
      </c>
      <c r="H6741" t="n">
        <v>1</v>
      </c>
      <c r="I6741" t="n">
        <v>7.0124</v>
      </c>
      <c r="J6741" s="31" t="n">
        <v>7.0123</v>
      </c>
      <c r="K6741" t="inlineStr">
        <is>
          <t>1:100.0%</t>
        </is>
      </c>
      <c r="L6741" t="inlineStr">
        <is>
          <t>MMM1 - Metropolitan area</t>
        </is>
      </c>
    </row>
    <row r="6742" ht="15" customHeight="1">
      <c r="A6742" t="inlineStr">
        <is>
          <t>Houtman Abrolhos</t>
        </is>
      </c>
      <c r="B6742" t="inlineStr">
        <is>
          <t>WA</t>
        </is>
      </c>
      <c r="C6742" t="n">
        <v>6530</v>
      </c>
      <c r="D6742" t="inlineStr">
        <is>
          <t>Delivery Area</t>
        </is>
      </c>
      <c r="F6742" t="inlineStr">
        <is>
          <t>6530|WA</t>
        </is>
      </c>
      <c r="G6742" t="n">
        <v>3</v>
      </c>
      <c r="H6742" t="n">
        <v>0.8632</v>
      </c>
      <c r="I6742" t="n">
        <v>109.8648</v>
      </c>
      <c r="J6742" s="31" t="n">
        <v>127.2789</v>
      </c>
      <c r="K6742" t="inlineStr">
        <is>
          <t>3:86.3%; 7:13.7%</t>
        </is>
      </c>
      <c r="L6742" t="inlineStr">
        <is>
          <t>MMM3 - Large rural town</t>
        </is>
      </c>
    </row>
    <row r="6743" ht="15" customHeight="1">
      <c r="A6743" t="inlineStr">
        <is>
          <t>Hove</t>
        </is>
      </c>
      <c r="B6743" t="inlineStr">
        <is>
          <t>SA</t>
        </is>
      </c>
      <c r="C6743" t="n">
        <v>5048</v>
      </c>
      <c r="D6743" t="inlineStr">
        <is>
          <t>Delivery Area</t>
        </is>
      </c>
      <c r="F6743" t="inlineStr">
        <is>
          <t>5048|SA</t>
        </is>
      </c>
      <c r="G6743" t="n">
        <v>1</v>
      </c>
      <c r="H6743" t="n">
        <v>1</v>
      </c>
      <c r="I6743" t="n">
        <v>5.8085</v>
      </c>
      <c r="J6743" s="31" t="n">
        <v>5.8082</v>
      </c>
      <c r="K6743" t="inlineStr">
        <is>
          <t>1:100.0%</t>
        </is>
      </c>
      <c r="L6743" t="inlineStr">
        <is>
          <t>MMM1 - Metropolitan area</t>
        </is>
      </c>
    </row>
    <row r="6744" ht="15" customHeight="1">
      <c r="A6744" t="inlineStr">
        <is>
          <t>Hovea</t>
        </is>
      </c>
      <c r="B6744" t="inlineStr">
        <is>
          <t>WA</t>
        </is>
      </c>
      <c r="C6744" t="n">
        <v>6071</v>
      </c>
      <c r="D6744" t="inlineStr">
        <is>
          <t>Delivery Area</t>
        </is>
      </c>
      <c r="F6744" t="inlineStr">
        <is>
          <t>6071|WA</t>
        </is>
      </c>
      <c r="G6744" t="n">
        <v>1</v>
      </c>
      <c r="H6744" t="n">
        <v>1</v>
      </c>
      <c r="I6744" t="n">
        <v>44.5961</v>
      </c>
      <c r="J6744" s="31" t="n">
        <v>44.5963</v>
      </c>
      <c r="K6744" t="inlineStr">
        <is>
          <t>1:100.0%</t>
        </is>
      </c>
      <c r="L6744" t="inlineStr">
        <is>
          <t>MMM1 - Metropolitan area</t>
        </is>
      </c>
    </row>
    <row r="6745" ht="15" customHeight="1">
      <c r="A6745" t="inlineStr">
        <is>
          <t>Hovells Creek</t>
        </is>
      </c>
      <c r="B6745" t="inlineStr">
        <is>
          <t>NSW</t>
        </is>
      </c>
      <c r="C6745" t="n">
        <v>2794</v>
      </c>
      <c r="D6745" t="inlineStr">
        <is>
          <t>Delivery Area</t>
        </is>
      </c>
      <c r="F6745" t="inlineStr">
        <is>
          <t>2794|NSW</t>
        </is>
      </c>
      <c r="G6745" t="n">
        <v>5</v>
      </c>
      <c r="H6745" t="n">
        <v>0.7219</v>
      </c>
      <c r="I6745" t="n">
        <v>1016.608</v>
      </c>
      <c r="J6745" s="31" t="n">
        <v>1408.2658</v>
      </c>
      <c r="K6745" t="inlineStr">
        <is>
          <t>5:72.2%; 4:27.8%</t>
        </is>
      </c>
      <c r="L6745" t="inlineStr">
        <is>
          <t>MMM5 - Small rural town</t>
        </is>
      </c>
    </row>
    <row r="6746" ht="15" customHeight="1">
      <c r="A6746" t="inlineStr">
        <is>
          <t>Howard</t>
        </is>
      </c>
      <c r="B6746" t="inlineStr">
        <is>
          <t>QLD</t>
        </is>
      </c>
      <c r="C6746" t="n">
        <v>4659</v>
      </c>
      <c r="D6746" t="inlineStr">
        <is>
          <t>Delivery Area</t>
        </is>
      </c>
      <c r="F6746" t="inlineStr">
        <is>
          <t>4659|QLD</t>
        </is>
      </c>
      <c r="G6746" t="n">
        <v>2</v>
      </c>
      <c r="H6746" t="n">
        <v>0.7708</v>
      </c>
      <c r="I6746" t="n">
        <v>232.2161</v>
      </c>
      <c r="J6746" s="31" t="n">
        <v>301.2547</v>
      </c>
      <c r="K6746" t="inlineStr">
        <is>
          <t>2:77.1%; 5:22.9%</t>
        </is>
      </c>
      <c r="L6746" t="inlineStr">
        <is>
          <t>MMM2 - Regional centre</t>
        </is>
      </c>
    </row>
    <row r="6747" ht="15" customHeight="1">
      <c r="A6747" t="inlineStr">
        <is>
          <t>Howard Springs</t>
        </is>
      </c>
      <c r="B6747" t="inlineStr">
        <is>
          <t>NT</t>
        </is>
      </c>
      <c r="C6747" t="n">
        <v>835</v>
      </c>
      <c r="D6747" t="inlineStr">
        <is>
          <t>Delivery Area</t>
        </is>
      </c>
      <c r="F6747" t="inlineStr">
        <is>
          <t>835|NT</t>
        </is>
      </c>
      <c r="G6747" t="n">
        <v>2</v>
      </c>
      <c r="H6747" t="n">
        <v>1</v>
      </c>
      <c r="I6747" t="n">
        <v>76.8402</v>
      </c>
      <c r="J6747" s="31" t="n">
        <v>76.8403</v>
      </c>
      <c r="K6747" t="inlineStr">
        <is>
          <t>2:100.0%</t>
        </is>
      </c>
      <c r="L6747" t="inlineStr">
        <is>
          <t>MMM2 - Regional centre</t>
        </is>
      </c>
    </row>
    <row r="6748" ht="15" customHeight="1">
      <c r="A6748" t="inlineStr">
        <is>
          <t>Howards Grass</t>
        </is>
      </c>
      <c r="B6748" t="inlineStr">
        <is>
          <t>NSW</t>
        </is>
      </c>
      <c r="C6748" t="n">
        <v>2480</v>
      </c>
      <c r="D6748" t="inlineStr">
        <is>
          <t>Delivery Area</t>
        </is>
      </c>
      <c r="F6748" t="inlineStr">
        <is>
          <t>2480|NSW</t>
        </is>
      </c>
      <c r="G6748" t="n">
        <v>5</v>
      </c>
      <c r="H6748" t="n">
        <v>0.5003</v>
      </c>
      <c r="I6748" t="n">
        <v>685.158</v>
      </c>
      <c r="J6748" s="31" t="n">
        <v>1369.4565</v>
      </c>
      <c r="K6748" t="inlineStr">
        <is>
          <t>5:50.0%; 3:48.9%; 4:1.1%</t>
        </is>
      </c>
      <c r="L6748" t="inlineStr">
        <is>
          <t>MMM5 - Small rural town</t>
        </is>
      </c>
    </row>
    <row r="6749" ht="15" customHeight="1">
      <c r="A6749" t="inlineStr">
        <is>
          <t>Howatharra</t>
        </is>
      </c>
      <c r="B6749" t="inlineStr">
        <is>
          <t>WA</t>
        </is>
      </c>
      <c r="C6749" t="n">
        <v>6532</v>
      </c>
      <c r="D6749" t="inlineStr">
        <is>
          <t>Delivery Area</t>
        </is>
      </c>
      <c r="F6749" t="inlineStr">
        <is>
          <t>6532|WA</t>
        </is>
      </c>
      <c r="G6749" t="n">
        <v>7</v>
      </c>
      <c r="H6749" t="n">
        <v>0.5004999999999999</v>
      </c>
      <c r="I6749" t="n">
        <v>11752.4521</v>
      </c>
      <c r="J6749" s="31" t="n">
        <v>23479.2952</v>
      </c>
      <c r="K6749" t="inlineStr">
        <is>
          <t>7:50.1%; 6:40.1%; 5:8.1%; 3:1.7%</t>
        </is>
      </c>
      <c r="L6749" t="inlineStr">
        <is>
          <t>MMM7 - Very remote community</t>
        </is>
      </c>
    </row>
    <row r="6750" ht="15" customHeight="1">
      <c r="A6750" t="inlineStr">
        <is>
          <t>Howden</t>
        </is>
      </c>
      <c r="B6750" t="inlineStr">
        <is>
          <t>TAS</t>
        </is>
      </c>
      <c r="C6750" t="n">
        <v>7054</v>
      </c>
      <c r="D6750" t="inlineStr">
        <is>
          <t>Delivery Area</t>
        </is>
      </c>
      <c r="F6750" t="inlineStr">
        <is>
          <t>7054|TAS</t>
        </is>
      </c>
      <c r="G6750" t="n">
        <v>2</v>
      </c>
      <c r="H6750" t="n">
        <v>0.7082000000000001</v>
      </c>
      <c r="I6750" t="n">
        <v>218.3073</v>
      </c>
      <c r="J6750" s="31" t="n">
        <v>308.276</v>
      </c>
      <c r="K6750" t="inlineStr">
        <is>
          <t>2:70.8%; 5:29.2%</t>
        </is>
      </c>
      <c r="L6750" t="inlineStr">
        <is>
          <t>MMM2 - Regional centre</t>
        </is>
      </c>
    </row>
    <row r="6751" ht="15" customHeight="1">
      <c r="A6751" t="inlineStr">
        <is>
          <t>Howell</t>
        </is>
      </c>
      <c r="B6751" t="inlineStr">
        <is>
          <t>NSW</t>
        </is>
      </c>
      <c r="C6751" t="n">
        <v>2360</v>
      </c>
      <c r="D6751" t="inlineStr">
        <is>
          <t>Delivery Area</t>
        </is>
      </c>
      <c r="F6751" t="inlineStr">
        <is>
          <t>2360|NSW</t>
        </is>
      </c>
      <c r="G6751" t="n">
        <v>5</v>
      </c>
      <c r="H6751" t="n">
        <v>0.9373</v>
      </c>
      <c r="I6751" t="n">
        <v>3172.9255</v>
      </c>
      <c r="J6751" s="31" t="n">
        <v>3385.2978</v>
      </c>
      <c r="K6751" t="inlineStr">
        <is>
          <t>5:93.7%; 4:6.3%</t>
        </is>
      </c>
      <c r="L6751" t="inlineStr">
        <is>
          <t>MMM5 - Small rural town</t>
        </is>
      </c>
    </row>
    <row r="6752" ht="15" customHeight="1">
      <c r="A6752" t="inlineStr">
        <is>
          <t>Howes Creek</t>
        </is>
      </c>
      <c r="B6752" t="inlineStr">
        <is>
          <t>VIC</t>
        </is>
      </c>
      <c r="C6752" t="n">
        <v>3723</v>
      </c>
      <c r="D6752" t="inlineStr">
        <is>
          <t>Delivery Area</t>
        </is>
      </c>
      <c r="F6752" t="inlineStr">
        <is>
          <t>3723|VIC</t>
        </is>
      </c>
      <c r="G6752" t="n">
        <v>5</v>
      </c>
      <c r="H6752" t="n">
        <v>1</v>
      </c>
      <c r="I6752" t="n">
        <v>3119.7245</v>
      </c>
      <c r="J6752" s="31" t="n">
        <v>3119.7244</v>
      </c>
      <c r="K6752" t="inlineStr">
        <is>
          <t>5:100.0%</t>
        </is>
      </c>
      <c r="L6752" t="inlineStr">
        <is>
          <t>MMM5 - Small rural town</t>
        </is>
      </c>
    </row>
    <row r="6753" ht="15" customHeight="1">
      <c r="A6753" t="inlineStr">
        <is>
          <t>Howes Valley</t>
        </is>
      </c>
      <c r="B6753" t="inlineStr">
        <is>
          <t>NSW</t>
        </is>
      </c>
      <c r="C6753" t="n">
        <v>2330</v>
      </c>
      <c r="D6753" t="inlineStr">
        <is>
          <t>Delivery Area</t>
        </is>
      </c>
      <c r="F6753" t="inlineStr">
        <is>
          <t>2330|NSW</t>
        </is>
      </c>
      <c r="G6753" t="n">
        <v>5</v>
      </c>
      <c r="H6753" t="n">
        <v>0.9528</v>
      </c>
      <c r="I6753" t="n">
        <v>4507.692</v>
      </c>
      <c r="J6753" s="31" t="n">
        <v>4730.8949</v>
      </c>
      <c r="K6753" t="inlineStr">
        <is>
          <t>5:95.3%; 4:4.7%</t>
        </is>
      </c>
      <c r="L6753" t="inlineStr">
        <is>
          <t>MMM5 - Small rural town</t>
        </is>
      </c>
    </row>
    <row r="6754" ht="15" customHeight="1">
      <c r="A6754" t="inlineStr">
        <is>
          <t>Howick</t>
        </is>
      </c>
      <c r="B6754" t="inlineStr">
        <is>
          <t>NSW</t>
        </is>
      </c>
      <c r="C6754" t="n">
        <v>2330</v>
      </c>
      <c r="D6754" t="inlineStr">
        <is>
          <t>Delivery Area</t>
        </is>
      </c>
      <c r="F6754" t="inlineStr">
        <is>
          <t>2330|NSW</t>
        </is>
      </c>
      <c r="G6754" t="n">
        <v>5</v>
      </c>
      <c r="H6754" t="n">
        <v>0.9528</v>
      </c>
      <c r="I6754" t="n">
        <v>4507.692</v>
      </c>
      <c r="J6754" s="31" t="n">
        <v>4730.8949</v>
      </c>
      <c r="K6754" t="inlineStr">
        <is>
          <t>5:95.3%; 4:4.7%</t>
        </is>
      </c>
      <c r="L6754" t="inlineStr">
        <is>
          <t>MMM5 - Small rural town</t>
        </is>
      </c>
    </row>
    <row r="6755" ht="15" customHeight="1">
      <c r="A6755" t="inlineStr">
        <is>
          <t>Howick</t>
        </is>
      </c>
      <c r="B6755" t="inlineStr">
        <is>
          <t>WA</t>
        </is>
      </c>
      <c r="C6755" t="n">
        <v>6450</v>
      </c>
      <c r="D6755" t="inlineStr">
        <is>
          <t>Delivery Area</t>
        </is>
      </c>
      <c r="F6755" t="inlineStr">
        <is>
          <t>6450|WA</t>
        </is>
      </c>
      <c r="G6755" t="n">
        <v>7</v>
      </c>
      <c r="H6755" t="n">
        <v>0.5482</v>
      </c>
      <c r="I6755" t="n">
        <v>7593.0026</v>
      </c>
      <c r="J6755" s="31" t="n">
        <v>13851.5461</v>
      </c>
      <c r="K6755" t="inlineStr">
        <is>
          <t>7:54.8%; 6:45.2%</t>
        </is>
      </c>
      <c r="L6755" t="inlineStr">
        <is>
          <t>MMM7 - Very remote community</t>
        </is>
      </c>
    </row>
    <row r="6756" ht="15" customHeight="1">
      <c r="A6756" t="inlineStr">
        <is>
          <t>Howitt</t>
        </is>
      </c>
      <c r="B6756" t="inlineStr">
        <is>
          <t>QLD</t>
        </is>
      </c>
      <c r="C6756" t="n">
        <v>4890</v>
      </c>
      <c r="D6756" t="inlineStr">
        <is>
          <t>Delivery Area</t>
        </is>
      </c>
      <c r="F6756" t="inlineStr">
        <is>
          <t>4890|QLD</t>
        </is>
      </c>
      <c r="G6756" t="n">
        <v>7</v>
      </c>
      <c r="H6756" t="n">
        <v>1</v>
      </c>
      <c r="I6756" t="n">
        <v>15793.1977</v>
      </c>
      <c r="J6756" s="31" t="n">
        <v>15793.1977</v>
      </c>
      <c r="K6756" t="inlineStr">
        <is>
          <t>7:100.0%</t>
        </is>
      </c>
      <c r="L6756" t="inlineStr">
        <is>
          <t>MMM7 - Very remote community</t>
        </is>
      </c>
    </row>
    <row r="6757" ht="15" customHeight="1">
      <c r="A6757" t="inlineStr">
        <is>
          <t>Howitt Plains</t>
        </is>
      </c>
      <c r="B6757" t="inlineStr">
        <is>
          <t>VIC</t>
        </is>
      </c>
      <c r="C6757" t="n">
        <v>3858</v>
      </c>
      <c r="D6757" t="inlineStr">
        <is>
          <t>Delivery Area</t>
        </is>
      </c>
      <c r="F6757" t="inlineStr">
        <is>
          <t>3858|VIC</t>
        </is>
      </c>
      <c r="G6757" t="n">
        <v>5</v>
      </c>
      <c r="H6757" t="n">
        <v>1</v>
      </c>
      <c r="I6757" t="n">
        <v>2574.7704</v>
      </c>
      <c r="J6757" s="31" t="n">
        <v>2574.771</v>
      </c>
      <c r="K6757" t="inlineStr">
        <is>
          <t>5:100.0%</t>
        </is>
      </c>
      <c r="L6757" t="inlineStr">
        <is>
          <t>MMM5 - Small rural town</t>
        </is>
      </c>
    </row>
    <row r="6758" ht="15" customHeight="1">
      <c r="A6758" t="inlineStr">
        <is>
          <t>Howlong</t>
        </is>
      </c>
      <c r="B6758" t="inlineStr">
        <is>
          <t>NSW</t>
        </is>
      </c>
      <c r="C6758" t="n">
        <v>2643</v>
      </c>
      <c r="D6758" t="inlineStr">
        <is>
          <t>Delivery Area</t>
        </is>
      </c>
      <c r="F6758" t="inlineStr">
        <is>
          <t>2643|NSW</t>
        </is>
      </c>
      <c r="G6758" t="n">
        <v>5</v>
      </c>
      <c r="H6758" t="n">
        <v>1</v>
      </c>
      <c r="I6758" t="n">
        <v>156.4024</v>
      </c>
      <c r="J6758" s="31" t="n">
        <v>156.4024</v>
      </c>
      <c r="K6758" t="inlineStr">
        <is>
          <t>5:100.0%</t>
        </is>
      </c>
      <c r="L6758" t="inlineStr">
        <is>
          <t>MMM5 - Small rural town</t>
        </is>
      </c>
    </row>
    <row r="6759" ht="15" customHeight="1">
      <c r="A6759" t="inlineStr">
        <is>
          <t>Howqua</t>
        </is>
      </c>
      <c r="B6759" t="inlineStr">
        <is>
          <t>VIC</t>
        </is>
      </c>
      <c r="C6759" t="n">
        <v>3723</v>
      </c>
      <c r="D6759" t="inlineStr">
        <is>
          <t>Delivery Area</t>
        </is>
      </c>
      <c r="F6759" t="inlineStr">
        <is>
          <t>3723|VIC</t>
        </is>
      </c>
      <c r="G6759" t="n">
        <v>5</v>
      </c>
      <c r="H6759" t="n">
        <v>1</v>
      </c>
      <c r="I6759" t="n">
        <v>3119.7245</v>
      </c>
      <c r="J6759" s="31" t="n">
        <v>3119.7244</v>
      </c>
      <c r="K6759" t="inlineStr">
        <is>
          <t>5:100.0%</t>
        </is>
      </c>
      <c r="L6759" t="inlineStr">
        <is>
          <t>MMM5 - Small rural town</t>
        </is>
      </c>
    </row>
    <row r="6760" ht="15" customHeight="1">
      <c r="A6760" t="inlineStr">
        <is>
          <t>Howqua Hills</t>
        </is>
      </c>
      <c r="B6760" t="inlineStr">
        <is>
          <t>VIC</t>
        </is>
      </c>
      <c r="C6760" t="n">
        <v>3723</v>
      </c>
      <c r="D6760" t="inlineStr">
        <is>
          <t>Delivery Area</t>
        </is>
      </c>
      <c r="F6760" t="inlineStr">
        <is>
          <t>3723|VIC</t>
        </is>
      </c>
      <c r="G6760" t="n">
        <v>5</v>
      </c>
      <c r="H6760" t="n">
        <v>1</v>
      </c>
      <c r="I6760" t="n">
        <v>3119.7245</v>
      </c>
      <c r="J6760" s="31" t="n">
        <v>3119.7244</v>
      </c>
      <c r="K6760" t="inlineStr">
        <is>
          <t>5:100.0%</t>
        </is>
      </c>
      <c r="L6760" t="inlineStr">
        <is>
          <t>MMM5 - Small rural town</t>
        </is>
      </c>
    </row>
    <row r="6761" ht="15" customHeight="1">
      <c r="A6761" t="inlineStr">
        <is>
          <t>Howqua Inlet</t>
        </is>
      </c>
      <c r="B6761" t="inlineStr">
        <is>
          <t>VIC</t>
        </is>
      </c>
      <c r="C6761" t="n">
        <v>3723</v>
      </c>
      <c r="D6761" t="inlineStr">
        <is>
          <t>Delivery Area</t>
        </is>
      </c>
      <c r="F6761" t="inlineStr">
        <is>
          <t>3723|VIC</t>
        </is>
      </c>
      <c r="G6761" t="n">
        <v>5</v>
      </c>
      <c r="H6761" t="n">
        <v>1</v>
      </c>
      <c r="I6761" t="n">
        <v>3119.7245</v>
      </c>
      <c r="J6761" s="31" t="n">
        <v>3119.7244</v>
      </c>
      <c r="K6761" t="inlineStr">
        <is>
          <t>5:100.0%</t>
        </is>
      </c>
      <c r="L6761" t="inlineStr">
        <is>
          <t>MMM5 - Small rural town</t>
        </is>
      </c>
    </row>
    <row r="6762" ht="15" customHeight="1">
      <c r="A6762" t="inlineStr">
        <is>
          <t>Howrah</t>
        </is>
      </c>
      <c r="B6762" t="inlineStr">
        <is>
          <t>TAS</t>
        </is>
      </c>
      <c r="C6762" t="n">
        <v>7018</v>
      </c>
      <c r="D6762" t="inlineStr">
        <is>
          <t>Delivery Area</t>
        </is>
      </c>
      <c r="F6762" t="inlineStr">
        <is>
          <t>7018|TAS</t>
        </is>
      </c>
      <c r="G6762" t="n">
        <v>2</v>
      </c>
      <c r="H6762" t="n">
        <v>1</v>
      </c>
      <c r="I6762" t="n">
        <v>23.0909</v>
      </c>
      <c r="J6762" s="31" t="n">
        <v>23.0912</v>
      </c>
      <c r="K6762" t="inlineStr">
        <is>
          <t>2:100.0%</t>
        </is>
      </c>
      <c r="L6762" t="inlineStr">
        <is>
          <t>MMM2 - Regional centre</t>
        </is>
      </c>
    </row>
    <row r="6763" ht="15" customHeight="1">
      <c r="A6763" t="inlineStr">
        <is>
          <t>Howth</t>
        </is>
      </c>
      <c r="B6763" t="inlineStr">
        <is>
          <t>TAS</t>
        </is>
      </c>
      <c r="C6763" t="n">
        <v>7316</v>
      </c>
      <c r="D6763" t="inlineStr">
        <is>
          <t>Delivery Area</t>
        </is>
      </c>
      <c r="F6763" t="inlineStr">
        <is>
          <t>7316|TAS</t>
        </is>
      </c>
      <c r="G6763" t="n">
        <v>5</v>
      </c>
      <c r="H6763" t="n">
        <v>0.634</v>
      </c>
      <c r="I6763" t="n">
        <v>175.7595</v>
      </c>
      <c r="J6763" s="31" t="n">
        <v>277.204</v>
      </c>
      <c r="K6763" t="inlineStr">
        <is>
          <t>5:63.4%; 3:29.0%; 4:7.6%</t>
        </is>
      </c>
      <c r="L6763" t="inlineStr">
        <is>
          <t>MMM5 - Small rural town</t>
        </is>
      </c>
    </row>
    <row r="6764" ht="15" customHeight="1">
      <c r="A6764" t="inlineStr">
        <is>
          <t>Hoxton Park</t>
        </is>
      </c>
      <c r="B6764" t="inlineStr">
        <is>
          <t>NSW</t>
        </is>
      </c>
      <c r="C6764" t="n">
        <v>2171</v>
      </c>
      <c r="D6764" t="inlineStr">
        <is>
          <t>Delivery Area</t>
        </is>
      </c>
      <c r="F6764" t="inlineStr">
        <is>
          <t>2171|NSW</t>
        </is>
      </c>
      <c r="G6764" t="n">
        <v>1</v>
      </c>
      <c r="H6764" t="n">
        <v>1</v>
      </c>
      <c r="I6764" t="n">
        <v>21.533</v>
      </c>
      <c r="J6764" s="31" t="n">
        <v>21.5331</v>
      </c>
      <c r="K6764" t="inlineStr">
        <is>
          <t>1:100.0%</t>
        </is>
      </c>
      <c r="L6764" t="inlineStr">
        <is>
          <t>MMM1 - Metropolitan area</t>
        </is>
      </c>
    </row>
    <row r="6765" ht="15" customHeight="1">
      <c r="A6765" t="inlineStr">
        <is>
          <t>Hoya</t>
        </is>
      </c>
      <c r="B6765" t="inlineStr">
        <is>
          <t>QLD</t>
        </is>
      </c>
      <c r="C6765" t="n">
        <v>4310</v>
      </c>
      <c r="D6765" t="inlineStr">
        <is>
          <t>Delivery Area</t>
        </is>
      </c>
      <c r="F6765" t="inlineStr">
        <is>
          <t>4310|QLD</t>
        </is>
      </c>
      <c r="G6765" t="n">
        <v>5</v>
      </c>
      <c r="H6765" t="n">
        <v>1</v>
      </c>
      <c r="I6765" t="n">
        <v>925.1749</v>
      </c>
      <c r="J6765" s="31" t="n">
        <v>925.1749</v>
      </c>
      <c r="K6765" t="inlineStr">
        <is>
          <t>5:100.0%</t>
        </is>
      </c>
      <c r="L6765" t="inlineStr">
        <is>
          <t>MMM5 - Small rural town</t>
        </is>
      </c>
    </row>
    <row r="6766" ht="15" customHeight="1">
      <c r="A6766" t="inlineStr">
        <is>
          <t>Hoyleton</t>
        </is>
      </c>
      <c r="B6766" t="inlineStr">
        <is>
          <t>SA</t>
        </is>
      </c>
      <c r="C6766" t="n">
        <v>5453</v>
      </c>
      <c r="D6766" t="inlineStr">
        <is>
          <t>Delivery Area</t>
        </is>
      </c>
      <c r="F6766" t="inlineStr">
        <is>
          <t>5453|SA</t>
        </is>
      </c>
      <c r="G6766" t="n">
        <v>5</v>
      </c>
      <c r="H6766" t="n">
        <v>1</v>
      </c>
      <c r="I6766" t="n">
        <v>544.4625</v>
      </c>
      <c r="J6766" s="31" t="n">
        <v>544.4627</v>
      </c>
      <c r="K6766" t="inlineStr">
        <is>
          <t>5:100.0%</t>
        </is>
      </c>
      <c r="L6766" t="inlineStr">
        <is>
          <t>MMM5 - Small rural town</t>
        </is>
      </c>
    </row>
    <row r="6767" ht="15" customHeight="1">
      <c r="A6767" t="inlineStr">
        <is>
          <t>Huddleston</t>
        </is>
      </c>
      <c r="B6767" t="inlineStr">
        <is>
          <t>SA</t>
        </is>
      </c>
      <c r="C6767" t="n">
        <v>5523</v>
      </c>
      <c r="D6767" t="inlineStr">
        <is>
          <t>Delivery Area</t>
        </is>
      </c>
      <c r="F6767" t="inlineStr">
        <is>
          <t>5523|SA</t>
        </is>
      </c>
      <c r="G6767" t="n">
        <v>5</v>
      </c>
      <c r="H6767" t="n">
        <v>1</v>
      </c>
      <c r="I6767" t="n">
        <v>966.8187</v>
      </c>
      <c r="J6767" s="31" t="n">
        <v>966.8183</v>
      </c>
      <c r="K6767" t="inlineStr">
        <is>
          <t>5:100.0%</t>
        </is>
      </c>
      <c r="L6767" t="inlineStr">
        <is>
          <t>MMM5 - Small rural town</t>
        </is>
      </c>
    </row>
    <row r="6768" ht="15" customHeight="1">
      <c r="A6768" t="inlineStr">
        <is>
          <t>Hudson</t>
        </is>
      </c>
      <c r="B6768" t="inlineStr">
        <is>
          <t>QLD</t>
        </is>
      </c>
      <c r="C6768" t="n">
        <v>4860</v>
      </c>
      <c r="D6768" t="inlineStr">
        <is>
          <t>Delivery Area</t>
        </is>
      </c>
      <c r="F6768" t="inlineStr">
        <is>
          <t>4860|QLD</t>
        </is>
      </c>
      <c r="G6768" t="n">
        <v>5</v>
      </c>
      <c r="H6768" t="n">
        <v>0.8914</v>
      </c>
      <c r="I6768" t="n">
        <v>1139.2881</v>
      </c>
      <c r="J6768" s="31" t="n">
        <v>1278.1364</v>
      </c>
      <c r="K6768" t="inlineStr">
        <is>
          <t>5:89.1%; 4:10.9%</t>
        </is>
      </c>
      <c r="L6768" t="inlineStr">
        <is>
          <t>MMM5 - Small rural town</t>
        </is>
      </c>
    </row>
    <row r="6769" ht="15" customHeight="1">
      <c r="A6769" t="inlineStr">
        <is>
          <t>Hugh</t>
        </is>
      </c>
      <c r="B6769" t="inlineStr">
        <is>
          <t>NT</t>
        </is>
      </c>
      <c r="C6769" t="n">
        <v>872</v>
      </c>
      <c r="D6769" t="inlineStr">
        <is>
          <t>Delivery Area</t>
        </is>
      </c>
      <c r="F6769" t="inlineStr">
        <is>
          <t>872|NT</t>
        </is>
      </c>
      <c r="G6769" t="n">
        <v>7</v>
      </c>
      <c r="H6769" t="n">
        <v>0.957</v>
      </c>
      <c r="I6769" t="n">
        <v>946539.8535</v>
      </c>
      <c r="J6769" s="31" t="n">
        <v>989085.5326</v>
      </c>
      <c r="K6769" t="inlineStr">
        <is>
          <t>7:95.7%; 6:4.3%</t>
        </is>
      </c>
      <c r="L6769" t="inlineStr">
        <is>
          <t>MMM7 - Very remote community</t>
        </is>
      </c>
    </row>
    <row r="6770" ht="15" customHeight="1">
      <c r="A6770" t="inlineStr">
        <is>
          <t>Hughenden</t>
        </is>
      </c>
      <c r="B6770" t="inlineStr">
        <is>
          <t>QLD</t>
        </is>
      </c>
      <c r="C6770" t="n">
        <v>4821</v>
      </c>
      <c r="D6770" t="inlineStr">
        <is>
          <t>Delivery Area</t>
        </is>
      </c>
      <c r="F6770" t="inlineStr">
        <is>
          <t>4821|QLD</t>
        </is>
      </c>
      <c r="G6770" t="n">
        <v>7</v>
      </c>
      <c r="H6770" t="n">
        <v>1</v>
      </c>
      <c r="I6770" t="n">
        <v>35113.9375</v>
      </c>
      <c r="J6770" s="31" t="n">
        <v>35113.9374</v>
      </c>
      <c r="K6770" t="inlineStr">
        <is>
          <t>7:100.0%</t>
        </is>
      </c>
      <c r="L6770" t="inlineStr">
        <is>
          <t>MMM7 - Very remote community</t>
        </is>
      </c>
    </row>
    <row r="6771" ht="15" customHeight="1">
      <c r="A6771" t="inlineStr">
        <is>
          <t>Hughes</t>
        </is>
      </c>
      <c r="B6771" t="inlineStr">
        <is>
          <t>NT</t>
        </is>
      </c>
      <c r="C6771" t="n">
        <v>822</v>
      </c>
      <c r="D6771" t="inlineStr">
        <is>
          <t>Delivery Area</t>
        </is>
      </c>
      <c r="F6771" t="inlineStr">
        <is>
          <t>822|NT</t>
        </is>
      </c>
      <c r="G6771" t="n">
        <v>7</v>
      </c>
      <c r="H6771" t="n">
        <v>0.6977</v>
      </c>
      <c r="I6771" t="n">
        <v>105190.3322</v>
      </c>
      <c r="J6771" s="31" t="n">
        <v>150775.803</v>
      </c>
      <c r="K6771" t="inlineStr">
        <is>
          <t>7:69.8%; 6:28.8%; 5:1.2%; 2:0.2%</t>
        </is>
      </c>
      <c r="L6771" t="inlineStr">
        <is>
          <t>MMM7 - Very remote community</t>
        </is>
      </c>
    </row>
    <row r="6772" ht="15" customHeight="1">
      <c r="A6772" t="inlineStr">
        <is>
          <t>Hughes</t>
        </is>
      </c>
      <c r="B6772" t="inlineStr">
        <is>
          <t>ACT</t>
        </is>
      </c>
      <c r="C6772" t="n">
        <v>2605</v>
      </c>
      <c r="D6772" t="inlineStr">
        <is>
          <t>Delivery Area</t>
        </is>
      </c>
      <c r="F6772" t="inlineStr">
        <is>
          <t>2605|ACT</t>
        </is>
      </c>
      <c r="G6772" t="n">
        <v>1</v>
      </c>
      <c r="H6772" t="n">
        <v>1</v>
      </c>
      <c r="I6772" t="n">
        <v>9.2936</v>
      </c>
      <c r="J6772" s="31" t="n">
        <v>9.293799999999999</v>
      </c>
      <c r="K6772" t="inlineStr">
        <is>
          <t>1:100.0%</t>
        </is>
      </c>
      <c r="L6772" t="inlineStr">
        <is>
          <t>MMM1 - Metropolitan area</t>
        </is>
      </c>
    </row>
    <row r="6773" ht="15" customHeight="1">
      <c r="A6773" t="inlineStr">
        <is>
          <t>Hughesdale</t>
        </is>
      </c>
      <c r="B6773" t="inlineStr">
        <is>
          <t>VIC</t>
        </is>
      </c>
      <c r="C6773" t="n">
        <v>3166</v>
      </c>
      <c r="D6773" t="inlineStr">
        <is>
          <t>Delivery Area</t>
        </is>
      </c>
      <c r="F6773" t="inlineStr">
        <is>
          <t>3166|VIC</t>
        </is>
      </c>
      <c r="G6773" t="n">
        <v>1</v>
      </c>
      <c r="H6773" t="n">
        <v>1</v>
      </c>
      <c r="I6773" t="n">
        <v>8.465199999999999</v>
      </c>
      <c r="J6773" s="31" t="n">
        <v>8.4651</v>
      </c>
      <c r="K6773" t="inlineStr">
        <is>
          <t>1:100.0%</t>
        </is>
      </c>
      <c r="L6773" t="inlineStr">
        <is>
          <t>MMM1 - Metropolitan area</t>
        </is>
      </c>
    </row>
    <row r="6774" ht="15" customHeight="1">
      <c r="A6774" t="inlineStr">
        <is>
          <t>Hull Heads</t>
        </is>
      </c>
      <c r="B6774" t="inlineStr">
        <is>
          <t>QLD</t>
        </is>
      </c>
      <c r="C6774" t="n">
        <v>4854</v>
      </c>
      <c r="D6774" t="inlineStr">
        <is>
          <t>Delivery Area</t>
        </is>
      </c>
      <c r="F6774" t="inlineStr">
        <is>
          <t>4854|QLD</t>
        </is>
      </c>
      <c r="G6774" t="n">
        <v>6</v>
      </c>
      <c r="H6774" t="n">
        <v>0.634</v>
      </c>
      <c r="I6774" t="n">
        <v>1092.3778</v>
      </c>
      <c r="J6774" s="31" t="n">
        <v>1722.9976</v>
      </c>
      <c r="K6774" t="inlineStr">
        <is>
          <t>6:63.4%; 5:36.6%</t>
        </is>
      </c>
      <c r="L6774" t="inlineStr">
        <is>
          <t>MMM6 - Remote community</t>
        </is>
      </c>
    </row>
    <row r="6775" ht="15" customHeight="1">
      <c r="A6775" t="inlineStr">
        <is>
          <t>Hulongine</t>
        </is>
      </c>
      <c r="B6775" t="inlineStr">
        <is>
          <t>WA</t>
        </is>
      </c>
      <c r="C6775" t="n">
        <v>6460</v>
      </c>
      <c r="D6775" t="inlineStr">
        <is>
          <t>Delivery Area</t>
        </is>
      </c>
      <c r="F6775" t="inlineStr">
        <is>
          <t>6460|WA</t>
        </is>
      </c>
      <c r="G6775" t="n">
        <v>5</v>
      </c>
      <c r="H6775" t="n">
        <v>1</v>
      </c>
      <c r="I6775" t="n">
        <v>941.4054</v>
      </c>
      <c r="J6775" s="31" t="n">
        <v>941.4056</v>
      </c>
      <c r="K6775" t="inlineStr">
        <is>
          <t>5:100.0%</t>
        </is>
      </c>
      <c r="L6775" t="inlineStr">
        <is>
          <t>MMM5 - Small rural town</t>
        </is>
      </c>
    </row>
    <row r="6776" ht="15" customHeight="1">
      <c r="A6776" t="inlineStr">
        <is>
          <t>Humboldt</t>
        </is>
      </c>
      <c r="B6776" t="inlineStr">
        <is>
          <t>QLD</t>
        </is>
      </c>
      <c r="C6776" t="n">
        <v>4702</v>
      </c>
      <c r="D6776" t="inlineStr">
        <is>
          <t>Delivery Area</t>
        </is>
      </c>
      <c r="F6776" t="inlineStr">
        <is>
          <t>4702|QLD</t>
        </is>
      </c>
      <c r="G6776" t="n">
        <v>5</v>
      </c>
      <c r="H6776" t="n">
        <v>0.4802</v>
      </c>
      <c r="I6776" t="n">
        <v>22921.6834</v>
      </c>
      <c r="J6776" s="31" t="n">
        <v>47733.5006</v>
      </c>
      <c r="K6776" t="inlineStr">
        <is>
          <t>5:48.0%; 6:45.9%; 7:4.0%; 2:2.0%; 3:0.1%</t>
        </is>
      </c>
      <c r="L6776" t="inlineStr">
        <is>
          <t>MMM5 - Small rural town</t>
        </is>
      </c>
    </row>
    <row r="6777" ht="15" customHeight="1">
      <c r="A6777" t="inlineStr">
        <is>
          <t>Humbug Scrub</t>
        </is>
      </c>
      <c r="B6777" t="inlineStr">
        <is>
          <t>SA</t>
        </is>
      </c>
      <c r="C6777" t="n">
        <v>5114</v>
      </c>
      <c r="D6777" t="inlineStr">
        <is>
          <t>Delivery Area</t>
        </is>
      </c>
      <c r="F6777" t="inlineStr">
        <is>
          <t>5114|SA</t>
        </is>
      </c>
      <c r="G6777" t="n">
        <v>2</v>
      </c>
      <c r="H6777" t="n">
        <v>0.5493</v>
      </c>
      <c r="I6777" t="n">
        <v>83.9477</v>
      </c>
      <c r="J6777" s="31" t="n">
        <v>152.8286</v>
      </c>
      <c r="K6777" t="inlineStr">
        <is>
          <t>2:54.9%; 1:45.1%</t>
        </is>
      </c>
      <c r="L6777" t="inlineStr">
        <is>
          <t>MMM2 - Regional centre</t>
        </is>
      </c>
    </row>
    <row r="6778" ht="15" customHeight="1">
      <c r="A6778" t="inlineStr">
        <is>
          <t>Hume</t>
        </is>
      </c>
      <c r="B6778" t="inlineStr">
        <is>
          <t>ACT</t>
        </is>
      </c>
      <c r="C6778" t="n">
        <v>2620</v>
      </c>
      <c r="D6778" t="inlineStr">
        <is>
          <t>Delivery Area</t>
        </is>
      </c>
      <c r="F6778" t="inlineStr">
        <is>
          <t>2620|ACT</t>
        </is>
      </c>
      <c r="G6778" t="n">
        <v>5</v>
      </c>
      <c r="H6778" t="n">
        <v>0.6414</v>
      </c>
      <c r="I6778" t="n">
        <v>1840.8458</v>
      </c>
      <c r="J6778" s="31" t="n">
        <v>2869.8201</v>
      </c>
      <c r="K6778" t="inlineStr">
        <is>
          <t>5:64.1%; 2:32.5%; 1:3.4%</t>
        </is>
      </c>
      <c r="L6778" t="inlineStr">
        <is>
          <t>MMM5 - Small rural town</t>
        </is>
      </c>
    </row>
    <row r="6779" ht="15" customHeight="1">
      <c r="A6779" t="inlineStr">
        <is>
          <t>Humeburn</t>
        </is>
      </c>
      <c r="B6779" t="inlineStr">
        <is>
          <t>QLD</t>
        </is>
      </c>
      <c r="C6779" t="n">
        <v>4490</v>
      </c>
      <c r="D6779" t="inlineStr">
        <is>
          <t>Delivery Area</t>
        </is>
      </c>
      <c r="F6779" t="inlineStr">
        <is>
          <t>4490|QLD</t>
        </is>
      </c>
      <c r="G6779" t="n">
        <v>7</v>
      </c>
      <c r="H6779" t="n">
        <v>1</v>
      </c>
      <c r="I6779" t="n">
        <v>34671.8255</v>
      </c>
      <c r="J6779" s="31" t="n">
        <v>34671.8256</v>
      </c>
      <c r="K6779" t="inlineStr">
        <is>
          <t>7:100.0%</t>
        </is>
      </c>
      <c r="L6779" t="inlineStr">
        <is>
          <t>MMM7 - Very remote community</t>
        </is>
      </c>
    </row>
    <row r="6780" ht="15" customHeight="1">
      <c r="A6780" t="inlineStr">
        <is>
          <t>Humevale</t>
        </is>
      </c>
      <c r="B6780" t="inlineStr">
        <is>
          <t>VIC</t>
        </is>
      </c>
      <c r="C6780" t="n">
        <v>3757</v>
      </c>
      <c r="D6780" t="inlineStr">
        <is>
          <t>Delivery Area</t>
        </is>
      </c>
      <c r="F6780" t="inlineStr">
        <is>
          <t>3757|VIC</t>
        </is>
      </c>
      <c r="G6780" t="n">
        <v>2</v>
      </c>
      <c r="H6780" t="n">
        <v>0.4938</v>
      </c>
      <c r="I6780" t="n">
        <v>140.9695</v>
      </c>
      <c r="J6780" s="31" t="n">
        <v>285.4996</v>
      </c>
      <c r="K6780" t="inlineStr">
        <is>
          <t>2:49.4%; 5:48.7%; 1:1.9%</t>
        </is>
      </c>
      <c r="L6780" t="inlineStr">
        <is>
          <t>MMM2 - Regional centre</t>
        </is>
      </c>
    </row>
    <row r="6781" ht="15" customHeight="1">
      <c r="A6781" t="inlineStr">
        <is>
          <t>Humphery</t>
        </is>
      </c>
      <c r="B6781" t="inlineStr">
        <is>
          <t>QLD</t>
        </is>
      </c>
      <c r="C6781" t="n">
        <v>4625</v>
      </c>
      <c r="D6781" t="inlineStr">
        <is>
          <t>Delivery Area</t>
        </is>
      </c>
      <c r="F6781" t="inlineStr">
        <is>
          <t>4625|QLD</t>
        </is>
      </c>
      <c r="G6781" t="n">
        <v>5</v>
      </c>
      <c r="H6781" t="n">
        <v>1</v>
      </c>
      <c r="I6781" t="n">
        <v>3244.3292</v>
      </c>
      <c r="J6781" s="31" t="n">
        <v>3244.3289</v>
      </c>
      <c r="K6781" t="inlineStr">
        <is>
          <t>5:100.0%</t>
        </is>
      </c>
      <c r="L6781" t="inlineStr">
        <is>
          <t>MMM5 - Small rural town</t>
        </is>
      </c>
    </row>
    <row r="6782" ht="15" customHeight="1">
      <c r="A6782" t="inlineStr">
        <is>
          <t>Humpty Doo</t>
        </is>
      </c>
      <c r="B6782" t="inlineStr">
        <is>
          <t>NT</t>
        </is>
      </c>
      <c r="C6782" t="n">
        <v>836</v>
      </c>
      <c r="D6782" t="inlineStr">
        <is>
          <t>Delivery Area</t>
        </is>
      </c>
      <c r="F6782" t="inlineStr">
        <is>
          <t>836|NT</t>
        </is>
      </c>
      <c r="G6782" t="n">
        <v>2</v>
      </c>
      <c r="H6782" t="n">
        <v>1</v>
      </c>
      <c r="I6782" t="n">
        <v>130.9305</v>
      </c>
      <c r="J6782" s="31" t="n">
        <v>130.9305</v>
      </c>
      <c r="K6782" t="inlineStr">
        <is>
          <t>2:100.0%</t>
        </is>
      </c>
      <c r="L6782" t="inlineStr">
        <is>
          <t>MMM2 - Regional centre</t>
        </is>
      </c>
    </row>
    <row r="6783" ht="15" customHeight="1">
      <c r="A6783" t="inlineStr">
        <is>
          <t>Humula</t>
        </is>
      </c>
      <c r="B6783" t="inlineStr">
        <is>
          <t>NSW</t>
        </is>
      </c>
      <c r="C6783" t="n">
        <v>2652</v>
      </c>
      <c r="D6783" t="inlineStr">
        <is>
          <t>Delivery Area</t>
        </is>
      </c>
      <c r="F6783" t="inlineStr">
        <is>
          <t>2652|NSW</t>
        </is>
      </c>
      <c r="G6783" t="n">
        <v>5</v>
      </c>
      <c r="H6783" t="n">
        <v>0.7989000000000001</v>
      </c>
      <c r="I6783" t="n">
        <v>4886.2796</v>
      </c>
      <c r="J6783" s="31" t="n">
        <v>6116.1137</v>
      </c>
      <c r="K6783" t="inlineStr">
        <is>
          <t>5:79.9%; 6:17.7%; 3:2.4%</t>
        </is>
      </c>
      <c r="L6783" t="inlineStr">
        <is>
          <t>MMM5 - Small rural town</t>
        </is>
      </c>
    </row>
    <row r="6784" ht="15" customHeight="1">
      <c r="A6784" t="inlineStr">
        <is>
          <t>Hunchy</t>
        </is>
      </c>
      <c r="B6784" t="inlineStr">
        <is>
          <t>QLD</t>
        </is>
      </c>
      <c r="C6784" t="n">
        <v>4555</v>
      </c>
      <c r="D6784" t="inlineStr">
        <is>
          <t>Delivery Area</t>
        </is>
      </c>
      <c r="F6784" t="inlineStr">
        <is>
          <t>4555|QLD</t>
        </is>
      </c>
      <c r="G6784" t="n">
        <v>2</v>
      </c>
      <c r="H6784" t="n">
        <v>0.8438</v>
      </c>
      <c r="I6784" t="n">
        <v>41.5903</v>
      </c>
      <c r="J6784" s="31" t="n">
        <v>49.2911</v>
      </c>
      <c r="K6784" t="inlineStr">
        <is>
          <t>2:84.4%; 1:15.6%</t>
        </is>
      </c>
      <c r="L6784" t="inlineStr">
        <is>
          <t>MMM2 - Regional centre</t>
        </is>
      </c>
    </row>
    <row r="6785" ht="15" customHeight="1">
      <c r="A6785" t="inlineStr">
        <is>
          <t>Hungerford</t>
        </is>
      </c>
      <c r="B6785" t="inlineStr">
        <is>
          <t>NSW</t>
        </is>
      </c>
      <c r="C6785" t="n">
        <v>2840</v>
      </c>
      <c r="D6785" t="inlineStr">
        <is>
          <t>Delivery Area</t>
        </is>
      </c>
      <c r="F6785" t="inlineStr">
        <is>
          <t>2840|NSW</t>
        </is>
      </c>
      <c r="G6785" t="n">
        <v>7</v>
      </c>
      <c r="H6785" t="n">
        <v>1</v>
      </c>
      <c r="I6785" t="n">
        <v>62474.6026</v>
      </c>
      <c r="J6785" s="31" t="n">
        <v>62474.6022</v>
      </c>
      <c r="K6785" t="inlineStr">
        <is>
          <t>7:100.0%</t>
        </is>
      </c>
      <c r="L6785" t="inlineStr">
        <is>
          <t>MMM7 - Very remote community</t>
        </is>
      </c>
    </row>
    <row r="6786" ht="15" customHeight="1">
      <c r="A6786" t="inlineStr">
        <is>
          <t>Hungerford</t>
        </is>
      </c>
      <c r="B6786" t="inlineStr">
        <is>
          <t>QLD</t>
        </is>
      </c>
      <c r="C6786" t="n">
        <v>4493</v>
      </c>
      <c r="D6786" t="inlineStr">
        <is>
          <t>Delivery Area</t>
        </is>
      </c>
      <c r="F6786" t="inlineStr">
        <is>
          <t>4493|QLD</t>
        </is>
      </c>
      <c r="G6786" t="n">
        <v>7</v>
      </c>
      <c r="H6786" t="n">
        <v>1</v>
      </c>
      <c r="I6786" t="n">
        <v>6145.7745</v>
      </c>
      <c r="J6786" s="31" t="n">
        <v>6145.7746</v>
      </c>
      <c r="K6786" t="inlineStr">
        <is>
          <t>7:100.0%</t>
        </is>
      </c>
      <c r="L6786" t="inlineStr">
        <is>
          <t>MMM7 - Very remote community</t>
        </is>
      </c>
    </row>
    <row r="6787" ht="15" customHeight="1">
      <c r="A6787" t="inlineStr">
        <is>
          <t>Hunter</t>
        </is>
      </c>
      <c r="B6787" t="inlineStr">
        <is>
          <t>VIC</t>
        </is>
      </c>
      <c r="C6787" t="n">
        <v>3558</v>
      </c>
      <c r="D6787" t="inlineStr">
        <is>
          <t>Delivery Area</t>
        </is>
      </c>
      <c r="F6787" t="inlineStr">
        <is>
          <t>3558|VIC</t>
        </is>
      </c>
      <c r="G6787" t="n">
        <v>5</v>
      </c>
      <c r="H6787" t="n">
        <v>1</v>
      </c>
      <c r="I6787" t="n">
        <v>345.8442</v>
      </c>
      <c r="J6787" s="31" t="n">
        <v>345.8443</v>
      </c>
      <c r="K6787" t="inlineStr">
        <is>
          <t>5:100.0%</t>
        </is>
      </c>
      <c r="L6787" t="inlineStr">
        <is>
          <t>MMM5 - Small rural town</t>
        </is>
      </c>
    </row>
    <row r="6788" ht="15" customHeight="1">
      <c r="A6788" t="inlineStr">
        <is>
          <t>Hunter Region Mc</t>
        </is>
      </c>
      <c r="B6788" t="inlineStr">
        <is>
          <t>NSW</t>
        </is>
      </c>
      <c r="C6788" t="n">
        <v>2310</v>
      </c>
      <c r="D6788" t="inlineStr">
        <is>
          <t>Post Office Boxes</t>
        </is>
      </c>
      <c r="E6788" t="inlineStr">
        <is>
          <t>PO BOXES &amp; LOCKED BAGS</t>
        </is>
      </c>
      <c r="F6788" t="inlineStr">
        <is>
          <t>2310|NSW</t>
        </is>
      </c>
      <c r="J6788" s="31" t="n"/>
    </row>
    <row r="6789" ht="15" customHeight="1">
      <c r="A6789" t="inlineStr">
        <is>
          <t>Hunters Hill</t>
        </is>
      </c>
      <c r="B6789" t="inlineStr">
        <is>
          <t>NSW</t>
        </is>
      </c>
      <c r="C6789" t="n">
        <v>2110</v>
      </c>
      <c r="D6789" t="inlineStr">
        <is>
          <t>Delivery Area</t>
        </is>
      </c>
      <c r="F6789" t="inlineStr">
        <is>
          <t>2110|NSW</t>
        </is>
      </c>
      <c r="G6789" t="n">
        <v>1</v>
      </c>
      <c r="H6789" t="n">
        <v>1</v>
      </c>
      <c r="I6789" t="n">
        <v>4.3306</v>
      </c>
      <c r="J6789" s="31" t="n">
        <v>4.3304</v>
      </c>
      <c r="K6789" t="inlineStr">
        <is>
          <t>1:100.0%</t>
        </is>
      </c>
      <c r="L6789" t="inlineStr">
        <is>
          <t>MMM1 - Metropolitan area</t>
        </is>
      </c>
    </row>
    <row r="6790" ht="15" customHeight="1">
      <c r="A6790" t="inlineStr">
        <is>
          <t>Hunterston</t>
        </is>
      </c>
      <c r="B6790" t="inlineStr">
        <is>
          <t>VIC</t>
        </is>
      </c>
      <c r="C6790" t="n">
        <v>3971</v>
      </c>
      <c r="D6790" t="inlineStr">
        <is>
          <t>Delivery Area</t>
        </is>
      </c>
      <c r="F6790" t="inlineStr">
        <is>
          <t>3971|VIC</t>
        </is>
      </c>
      <c r="G6790" t="n">
        <v>5</v>
      </c>
      <c r="H6790" t="n">
        <v>0.8874</v>
      </c>
      <c r="I6790" t="n">
        <v>741.8299</v>
      </c>
      <c r="J6790" s="31" t="n">
        <v>835.9349999999999</v>
      </c>
      <c r="K6790" t="inlineStr">
        <is>
          <t>5:88.7%; 6:11.3%</t>
        </is>
      </c>
      <c r="L6790" t="inlineStr">
        <is>
          <t>MMM5 - Small rural town</t>
        </is>
      </c>
    </row>
    <row r="6791" ht="15" customHeight="1">
      <c r="A6791" t="inlineStr">
        <is>
          <t>Hunterview</t>
        </is>
      </c>
      <c r="B6791" t="inlineStr">
        <is>
          <t>NSW</t>
        </is>
      </c>
      <c r="C6791" t="n">
        <v>2330</v>
      </c>
      <c r="D6791" t="inlineStr">
        <is>
          <t>Delivery Area</t>
        </is>
      </c>
      <c r="F6791" t="inlineStr">
        <is>
          <t>2330|NSW</t>
        </is>
      </c>
      <c r="G6791" t="n">
        <v>5</v>
      </c>
      <c r="H6791" t="n">
        <v>0.9528</v>
      </c>
      <c r="I6791" t="n">
        <v>4507.692</v>
      </c>
      <c r="J6791" s="31" t="n">
        <v>4730.8949</v>
      </c>
      <c r="K6791" t="inlineStr">
        <is>
          <t>5:95.3%; 4:4.7%</t>
        </is>
      </c>
      <c r="L6791" t="inlineStr">
        <is>
          <t>MMM5 - Small rural town</t>
        </is>
      </c>
    </row>
    <row r="6792" ht="15" customHeight="1">
      <c r="A6792" t="inlineStr">
        <is>
          <t>Huntfield Heights</t>
        </is>
      </c>
      <c r="B6792" t="inlineStr">
        <is>
          <t>SA</t>
        </is>
      </c>
      <c r="C6792" t="n">
        <v>5163</v>
      </c>
      <c r="D6792" t="inlineStr">
        <is>
          <t>Delivery Area</t>
        </is>
      </c>
      <c r="F6792" t="inlineStr">
        <is>
          <t>5163|SA</t>
        </is>
      </c>
      <c r="G6792" t="n">
        <v>1</v>
      </c>
      <c r="H6792" t="n">
        <v>1</v>
      </c>
      <c r="I6792" t="n">
        <v>34.6191</v>
      </c>
      <c r="J6792" s="31" t="n">
        <v>34.62</v>
      </c>
      <c r="K6792" t="inlineStr">
        <is>
          <t>1:100.0%</t>
        </is>
      </c>
      <c r="L6792" t="inlineStr">
        <is>
          <t>MMM1 - Metropolitan area</t>
        </is>
      </c>
    </row>
    <row r="6793" ht="15" customHeight="1">
      <c r="A6793" t="inlineStr">
        <is>
          <t>Huntingdale</t>
        </is>
      </c>
      <c r="B6793" t="inlineStr">
        <is>
          <t>VIC</t>
        </is>
      </c>
      <c r="C6793" t="n">
        <v>3166</v>
      </c>
      <c r="D6793" t="inlineStr">
        <is>
          <t>Delivery Area</t>
        </is>
      </c>
      <c r="F6793" t="inlineStr">
        <is>
          <t>3166|VIC</t>
        </is>
      </c>
      <c r="G6793" t="n">
        <v>1</v>
      </c>
      <c r="H6793" t="n">
        <v>1</v>
      </c>
      <c r="I6793" t="n">
        <v>8.465199999999999</v>
      </c>
      <c r="J6793" s="31" t="n">
        <v>8.4651</v>
      </c>
      <c r="K6793" t="inlineStr">
        <is>
          <t>1:100.0%</t>
        </is>
      </c>
      <c r="L6793" t="inlineStr">
        <is>
          <t>MMM1 - Metropolitan area</t>
        </is>
      </c>
    </row>
    <row r="6794" ht="15" customHeight="1">
      <c r="A6794" t="inlineStr">
        <is>
          <t>Huntingdale</t>
        </is>
      </c>
      <c r="B6794" t="inlineStr">
        <is>
          <t>WA</t>
        </is>
      </c>
      <c r="C6794" t="n">
        <v>6110</v>
      </c>
      <c r="D6794" t="inlineStr">
        <is>
          <t>Delivery Area</t>
        </is>
      </c>
      <c r="F6794" t="inlineStr">
        <is>
          <t>6110|WA</t>
        </is>
      </c>
      <c r="G6794" t="n">
        <v>1</v>
      </c>
      <c r="H6794" t="n">
        <v>1</v>
      </c>
      <c r="I6794" t="n">
        <v>62.031</v>
      </c>
      <c r="J6794" s="31" t="n">
        <v>62.0301</v>
      </c>
      <c r="K6794" t="inlineStr">
        <is>
          <t>1:100.0%</t>
        </is>
      </c>
      <c r="L6794" t="inlineStr">
        <is>
          <t>MMM1 - Metropolitan area</t>
        </is>
      </c>
    </row>
    <row r="6795" ht="15" customHeight="1">
      <c r="A6795" t="inlineStr">
        <is>
          <t>Huntingdon</t>
        </is>
      </c>
      <c r="B6795" t="inlineStr">
        <is>
          <t>NSW</t>
        </is>
      </c>
      <c r="C6795" t="n">
        <v>2446</v>
      </c>
      <c r="D6795" t="inlineStr">
        <is>
          <t>Delivery Area</t>
        </is>
      </c>
      <c r="F6795" t="inlineStr">
        <is>
          <t>2446|NSW</t>
        </is>
      </c>
      <c r="G6795" t="n">
        <v>5</v>
      </c>
      <c r="H6795" t="n">
        <v>0.9083</v>
      </c>
      <c r="I6795" t="n">
        <v>2028.2987</v>
      </c>
      <c r="J6795" s="31" t="n">
        <v>2233.1607</v>
      </c>
      <c r="K6795" t="inlineStr">
        <is>
          <t>5:90.8%; 3:6.7%; 4:2.4%</t>
        </is>
      </c>
      <c r="L6795" t="inlineStr">
        <is>
          <t>MMM5 - Small rural town</t>
        </is>
      </c>
    </row>
    <row r="6796" ht="15" customHeight="1">
      <c r="A6796" t="inlineStr">
        <is>
          <t>Huntingfield</t>
        </is>
      </c>
      <c r="B6796" t="inlineStr">
        <is>
          <t>TAS</t>
        </is>
      </c>
      <c r="C6796" t="n">
        <v>7055</v>
      </c>
      <c r="D6796" t="inlineStr">
        <is>
          <t>Delivery Area</t>
        </is>
      </c>
      <c r="F6796" t="inlineStr">
        <is>
          <t>7055|TAS</t>
        </is>
      </c>
      <c r="G6796" t="n">
        <v>2</v>
      </c>
      <c r="H6796" t="n">
        <v>1</v>
      </c>
      <c r="I6796" t="n">
        <v>3.254</v>
      </c>
      <c r="J6796" s="31" t="n">
        <v>3.254</v>
      </c>
      <c r="K6796" t="inlineStr">
        <is>
          <t>2:100.0%</t>
        </is>
      </c>
      <c r="L6796" t="inlineStr">
        <is>
          <t>MMM2 - Regional centre</t>
        </is>
      </c>
    </row>
    <row r="6797" ht="15" customHeight="1">
      <c r="A6797" t="inlineStr">
        <is>
          <t>Huntingwood</t>
        </is>
      </c>
      <c r="B6797" t="inlineStr">
        <is>
          <t>NSW</t>
        </is>
      </c>
      <c r="C6797" t="n">
        <v>2148</v>
      </c>
      <c r="D6797" t="inlineStr">
        <is>
          <t>Delivery Area</t>
        </is>
      </c>
      <c r="F6797" t="inlineStr">
        <is>
          <t>2148|NSW</t>
        </is>
      </c>
      <c r="G6797" t="n">
        <v>1</v>
      </c>
      <c r="H6797" t="n">
        <v>1</v>
      </c>
      <c r="I6797" t="n">
        <v>37.6824</v>
      </c>
      <c r="J6797" s="31" t="n">
        <v>37.6817</v>
      </c>
      <c r="K6797" t="inlineStr">
        <is>
          <t>1:100.0%</t>
        </is>
      </c>
      <c r="L6797" t="inlineStr">
        <is>
          <t>MMM1 - Metropolitan area</t>
        </is>
      </c>
    </row>
    <row r="6798" ht="15" customHeight="1">
      <c r="A6798" t="inlineStr">
        <is>
          <t>Huntley</t>
        </is>
      </c>
      <c r="B6798" t="inlineStr">
        <is>
          <t>NSW</t>
        </is>
      </c>
      <c r="C6798" t="n">
        <v>2530</v>
      </c>
      <c r="D6798" t="inlineStr">
        <is>
          <t>Delivery Area</t>
        </is>
      </c>
      <c r="E6798" t="inlineStr">
        <is>
          <t>WOLLONGONG CITY COUNCIL</t>
        </is>
      </c>
      <c r="F6798" t="inlineStr">
        <is>
          <t>2530|NSW</t>
        </is>
      </c>
      <c r="G6798" t="n">
        <v>1</v>
      </c>
      <c r="H6798" t="n">
        <v>0.6383</v>
      </c>
      <c r="I6798" t="n">
        <v>56.4028</v>
      </c>
      <c r="J6798" s="31" t="n">
        <v>88.3672</v>
      </c>
      <c r="K6798" t="inlineStr">
        <is>
          <t>1:63.8%; 2:36.2%</t>
        </is>
      </c>
      <c r="L6798" t="inlineStr">
        <is>
          <t>MMM1 - Metropolitan area</t>
        </is>
      </c>
    </row>
    <row r="6799" ht="15" customHeight="1">
      <c r="A6799" t="inlineStr">
        <is>
          <t>Huntley</t>
        </is>
      </c>
      <c r="B6799" t="inlineStr">
        <is>
          <t>NSW</t>
        </is>
      </c>
      <c r="C6799" t="n">
        <v>2800</v>
      </c>
      <c r="D6799" t="inlineStr">
        <is>
          <t>Delivery Area</t>
        </is>
      </c>
      <c r="E6799" t="inlineStr">
        <is>
          <t>ORANGE CITY COUNCIL</t>
        </is>
      </c>
      <c r="F6799" t="inlineStr">
        <is>
          <t>2800|NSW</t>
        </is>
      </c>
      <c r="G6799" t="n">
        <v>5</v>
      </c>
      <c r="H6799" t="n">
        <v>0.703</v>
      </c>
      <c r="I6799" t="n">
        <v>1401.6823</v>
      </c>
      <c r="J6799" s="31" t="n">
        <v>1993.9511</v>
      </c>
      <c r="K6799" t="inlineStr">
        <is>
          <t>5:70.3%; 3:29.7%</t>
        </is>
      </c>
      <c r="L6799" t="inlineStr">
        <is>
          <t>MMM5 - Small rural town</t>
        </is>
      </c>
    </row>
    <row r="6800" ht="15" customHeight="1">
      <c r="A6800" t="inlineStr">
        <is>
          <t>Huntleys Cove</t>
        </is>
      </c>
      <c r="B6800" t="inlineStr">
        <is>
          <t>NSW</t>
        </is>
      </c>
      <c r="C6800" t="n">
        <v>2111</v>
      </c>
      <c r="D6800" t="inlineStr">
        <is>
          <t>Delivery Area</t>
        </is>
      </c>
      <c r="F6800" t="inlineStr">
        <is>
          <t>2111|NSW</t>
        </is>
      </c>
      <c r="G6800" t="n">
        <v>1</v>
      </c>
      <c r="H6800" t="n">
        <v>1</v>
      </c>
      <c r="I6800" t="n">
        <v>4.7156</v>
      </c>
      <c r="J6800" s="31" t="n">
        <v>4.7162</v>
      </c>
      <c r="K6800" t="inlineStr">
        <is>
          <t>1:100.0%</t>
        </is>
      </c>
      <c r="L6800" t="inlineStr">
        <is>
          <t>MMM1 - Metropolitan area</t>
        </is>
      </c>
    </row>
    <row r="6801" ht="15" customHeight="1">
      <c r="A6801" t="inlineStr">
        <is>
          <t>Huntleys Point</t>
        </is>
      </c>
      <c r="B6801" t="inlineStr">
        <is>
          <t>NSW</t>
        </is>
      </c>
      <c r="C6801" t="n">
        <v>2111</v>
      </c>
      <c r="D6801" t="inlineStr">
        <is>
          <t>Delivery Area</t>
        </is>
      </c>
      <c r="F6801" t="inlineStr">
        <is>
          <t>2111|NSW</t>
        </is>
      </c>
      <c r="G6801" t="n">
        <v>1</v>
      </c>
      <c r="H6801" t="n">
        <v>1</v>
      </c>
      <c r="I6801" t="n">
        <v>4.7156</v>
      </c>
      <c r="J6801" s="31" t="n">
        <v>4.7162</v>
      </c>
      <c r="K6801" t="inlineStr">
        <is>
          <t>1:100.0%</t>
        </is>
      </c>
      <c r="L6801" t="inlineStr">
        <is>
          <t>MMM1 - Metropolitan area</t>
        </is>
      </c>
    </row>
    <row r="6802" ht="15" customHeight="1">
      <c r="A6802" t="inlineStr">
        <is>
          <t>Huntly</t>
        </is>
      </c>
      <c r="B6802" t="inlineStr">
        <is>
          <t>VIC</t>
        </is>
      </c>
      <c r="C6802" t="n">
        <v>3551</v>
      </c>
      <c r="D6802" t="inlineStr">
        <is>
          <t>Delivery Area</t>
        </is>
      </c>
      <c r="F6802" t="inlineStr">
        <is>
          <t>3551|VIC</t>
        </is>
      </c>
      <c r="G6802" t="n">
        <v>2</v>
      </c>
      <c r="H6802" t="n">
        <v>0.5523</v>
      </c>
      <c r="I6802" t="n">
        <v>976.2044</v>
      </c>
      <c r="J6802" s="31" t="n">
        <v>1767.4856</v>
      </c>
      <c r="K6802" t="inlineStr">
        <is>
          <t>2:55.2%; 5:44.8%</t>
        </is>
      </c>
      <c r="L6802" t="inlineStr">
        <is>
          <t>MMM2 - Regional centre</t>
        </is>
      </c>
    </row>
    <row r="6803" ht="15" customHeight="1">
      <c r="A6803" t="inlineStr">
        <is>
          <t>Huntly North</t>
        </is>
      </c>
      <c r="B6803" t="inlineStr">
        <is>
          <t>VIC</t>
        </is>
      </c>
      <c r="C6803" t="n">
        <v>3551</v>
      </c>
      <c r="D6803" t="inlineStr">
        <is>
          <t>Delivery Area</t>
        </is>
      </c>
      <c r="F6803" t="inlineStr">
        <is>
          <t>3551|VIC</t>
        </is>
      </c>
      <c r="G6803" t="n">
        <v>2</v>
      </c>
      <c r="H6803" t="n">
        <v>0.5523</v>
      </c>
      <c r="I6803" t="n">
        <v>976.2044</v>
      </c>
      <c r="J6803" s="31" t="n">
        <v>1767.4856</v>
      </c>
      <c r="K6803" t="inlineStr">
        <is>
          <t>2:55.2%; 5:44.8%</t>
        </is>
      </c>
      <c r="L6803" t="inlineStr">
        <is>
          <t>MMM2 - Regional centre</t>
        </is>
      </c>
    </row>
    <row r="6804" ht="15" customHeight="1">
      <c r="A6804" t="inlineStr">
        <is>
          <t>Huon</t>
        </is>
      </c>
      <c r="B6804" t="inlineStr">
        <is>
          <t>VIC</t>
        </is>
      </c>
      <c r="C6804" t="n">
        <v>3695</v>
      </c>
      <c r="D6804" t="inlineStr">
        <is>
          <t>Delivery Area</t>
        </is>
      </c>
      <c r="F6804" t="inlineStr">
        <is>
          <t>3695|VIC</t>
        </is>
      </c>
      <c r="G6804" t="n">
        <v>5</v>
      </c>
      <c r="H6804" t="n">
        <v>0.7504</v>
      </c>
      <c r="I6804" t="n">
        <v>136.4892</v>
      </c>
      <c r="J6804" s="31" t="n">
        <v>181.8809</v>
      </c>
      <c r="K6804" t="inlineStr">
        <is>
          <t>5:75.0%; 2:25.0%</t>
        </is>
      </c>
      <c r="L6804" t="inlineStr">
        <is>
          <t>MMM5 - Small rural town</t>
        </is>
      </c>
    </row>
    <row r="6805" ht="15" customHeight="1">
      <c r="A6805" t="inlineStr">
        <is>
          <t>Huon Creek</t>
        </is>
      </c>
      <c r="B6805" t="inlineStr">
        <is>
          <t>VIC</t>
        </is>
      </c>
      <c r="C6805" t="n">
        <v>3691</v>
      </c>
      <c r="D6805" t="inlineStr">
        <is>
          <t>Delivery Area</t>
        </is>
      </c>
      <c r="F6805" t="inlineStr">
        <is>
          <t>3691|VIC</t>
        </is>
      </c>
      <c r="G6805" t="n">
        <v>5</v>
      </c>
      <c r="H6805" t="n">
        <v>0.7355</v>
      </c>
      <c r="I6805" t="n">
        <v>1350.4175</v>
      </c>
      <c r="J6805" s="31" t="n">
        <v>1836.0219</v>
      </c>
      <c r="K6805" t="inlineStr">
        <is>
          <t>5:73.6%; 2:26.4%</t>
        </is>
      </c>
      <c r="L6805" t="inlineStr">
        <is>
          <t>MMM5 - Small rural town</t>
        </is>
      </c>
    </row>
    <row r="6806" ht="15" customHeight="1">
      <c r="A6806" t="inlineStr">
        <is>
          <t>Huon Island</t>
        </is>
      </c>
      <c r="B6806" t="inlineStr">
        <is>
          <t>TAS</t>
        </is>
      </c>
      <c r="C6806" t="n">
        <v>7112</v>
      </c>
      <c r="D6806" t="inlineStr">
        <is>
          <t>Delivery Area</t>
        </is>
      </c>
      <c r="F6806" t="inlineStr">
        <is>
          <t>7112|TAS</t>
        </is>
      </c>
      <c r="G6806" t="n">
        <v>5</v>
      </c>
      <c r="H6806" t="n">
        <v>1</v>
      </c>
      <c r="I6806" t="n">
        <v>179.2621</v>
      </c>
      <c r="J6806" s="31" t="n">
        <v>179.2618</v>
      </c>
      <c r="K6806" t="inlineStr">
        <is>
          <t>5:100.0%</t>
        </is>
      </c>
      <c r="L6806" t="inlineStr">
        <is>
          <t>MMM5 - Small rural town</t>
        </is>
      </c>
    </row>
    <row r="6807" ht="15" customHeight="1">
      <c r="A6807" t="inlineStr">
        <is>
          <t>Huonbrook</t>
        </is>
      </c>
      <c r="B6807" t="inlineStr">
        <is>
          <t>NSW</t>
        </is>
      </c>
      <c r="C6807" t="n">
        <v>2482</v>
      </c>
      <c r="D6807" t="inlineStr">
        <is>
          <t>Delivery Area</t>
        </is>
      </c>
      <c r="F6807" t="inlineStr">
        <is>
          <t>2482|NSW</t>
        </is>
      </c>
      <c r="G6807" t="n">
        <v>5</v>
      </c>
      <c r="H6807" t="n">
        <v>1</v>
      </c>
      <c r="I6807" t="n">
        <v>180.2682</v>
      </c>
      <c r="J6807" s="31" t="n">
        <v>180.2681</v>
      </c>
      <c r="K6807" t="inlineStr">
        <is>
          <t>5:100.0%</t>
        </is>
      </c>
      <c r="L6807" t="inlineStr">
        <is>
          <t>MMM5 - Small rural town</t>
        </is>
      </c>
    </row>
    <row r="6808" ht="15" customHeight="1">
      <c r="A6808" t="inlineStr">
        <is>
          <t>Huonville</t>
        </is>
      </c>
      <c r="B6808" t="inlineStr">
        <is>
          <t>TAS</t>
        </is>
      </c>
      <c r="C6808" t="n">
        <v>7109</v>
      </c>
      <c r="D6808" t="inlineStr">
        <is>
          <t>Delivery Area</t>
        </is>
      </c>
      <c r="F6808" t="inlineStr">
        <is>
          <t>7109|TAS</t>
        </is>
      </c>
      <c r="G6808" t="n">
        <v>5</v>
      </c>
      <c r="H6808" t="n">
        <v>0.9728</v>
      </c>
      <c r="I6808" t="n">
        <v>1102.6324</v>
      </c>
      <c r="J6808" s="31" t="n">
        <v>1133.4356</v>
      </c>
      <c r="K6808" t="inlineStr">
        <is>
          <t>5:97.3%; 2:2.7%</t>
        </is>
      </c>
      <c r="L6808" t="inlineStr">
        <is>
          <t>MMM5 - Small rural town</t>
        </is>
      </c>
    </row>
    <row r="6809" ht="15" customHeight="1">
      <c r="A6809" t="inlineStr">
        <is>
          <t>Hurlstone Park</t>
        </is>
      </c>
      <c r="B6809" t="inlineStr">
        <is>
          <t>NSW</t>
        </is>
      </c>
      <c r="C6809" t="n">
        <v>2193</v>
      </c>
      <c r="D6809" t="inlineStr">
        <is>
          <t>Delivery Area</t>
        </is>
      </c>
      <c r="F6809" t="inlineStr">
        <is>
          <t>2193|NSW</t>
        </is>
      </c>
      <c r="G6809" t="n">
        <v>1</v>
      </c>
      <c r="H6809" t="n">
        <v>1</v>
      </c>
      <c r="I6809" t="n">
        <v>4.1956</v>
      </c>
      <c r="J6809" s="31" t="n">
        <v>4.1963</v>
      </c>
      <c r="K6809" t="inlineStr">
        <is>
          <t>1:100.0%</t>
        </is>
      </c>
      <c r="L6809" t="inlineStr">
        <is>
          <t>MMM1 - Metropolitan area</t>
        </is>
      </c>
    </row>
    <row r="6810" ht="15" customHeight="1">
      <c r="A6810" t="inlineStr">
        <is>
          <t>Hurricane</t>
        </is>
      </c>
      <c r="B6810" t="inlineStr">
        <is>
          <t>QLD</t>
        </is>
      </c>
      <c r="C6810" t="n">
        <v>4871</v>
      </c>
      <c r="D6810" t="inlineStr">
        <is>
          <t>Delivery Area</t>
        </is>
      </c>
      <c r="F6810" t="inlineStr">
        <is>
          <t>4871|QLD</t>
        </is>
      </c>
      <c r="G6810" t="n">
        <v>7</v>
      </c>
      <c r="H6810" t="n">
        <v>0.9038</v>
      </c>
      <c r="I6810" t="n">
        <v>78502.94779999999</v>
      </c>
      <c r="J6810" s="31" t="n">
        <v>86859.0254</v>
      </c>
      <c r="K6810" t="inlineStr">
        <is>
          <t>7:90.4%; 6:6.8%; 5:2.6%; 2:0.1%; 4:0.0%</t>
        </is>
      </c>
      <c r="L6810" t="inlineStr">
        <is>
          <t>MMM7 - Very remote community</t>
        </is>
      </c>
    </row>
    <row r="6811" ht="15" customHeight="1">
      <c r="A6811" t="inlineStr">
        <is>
          <t>Hurstbridge</t>
        </is>
      </c>
      <c r="B6811" t="inlineStr">
        <is>
          <t>VIC</t>
        </is>
      </c>
      <c r="C6811" t="n">
        <v>3099</v>
      </c>
      <c r="D6811" t="inlineStr">
        <is>
          <t>Delivery Area</t>
        </is>
      </c>
      <c r="F6811" t="inlineStr">
        <is>
          <t>3099|VIC</t>
        </is>
      </c>
      <c r="G6811" t="n">
        <v>2</v>
      </c>
      <c r="H6811" t="n">
        <v>0.7097</v>
      </c>
      <c r="I6811" t="n">
        <v>70.9723</v>
      </c>
      <c r="J6811" s="31" t="n">
        <v>99.9978</v>
      </c>
      <c r="K6811" t="inlineStr">
        <is>
          <t>2:71.0%; 1:29.0%</t>
        </is>
      </c>
      <c r="L6811" t="inlineStr">
        <is>
          <t>MMM2 - Regional centre</t>
        </is>
      </c>
    </row>
    <row r="6812" ht="15" customHeight="1">
      <c r="A6812" t="inlineStr">
        <is>
          <t>Hurstville</t>
        </is>
      </c>
      <c r="B6812" t="inlineStr">
        <is>
          <t>NSW</t>
        </is>
      </c>
      <c r="C6812" t="n">
        <v>2220</v>
      </c>
      <c r="D6812" t="inlineStr">
        <is>
          <t>Delivery Area</t>
        </is>
      </c>
      <c r="F6812" t="inlineStr">
        <is>
          <t>2220|NSW</t>
        </is>
      </c>
      <c r="G6812" t="n">
        <v>1</v>
      </c>
      <c r="H6812" t="n">
        <v>1</v>
      </c>
      <c r="I6812" t="n">
        <v>5.1455</v>
      </c>
      <c r="J6812" s="31" t="n">
        <v>5.144</v>
      </c>
      <c r="K6812" t="inlineStr">
        <is>
          <t>1:100.0%</t>
        </is>
      </c>
      <c r="L6812" t="inlineStr">
        <is>
          <t>MMM1 - Metropolitan area</t>
        </is>
      </c>
    </row>
    <row r="6813" ht="15" customHeight="1">
      <c r="A6813" t="inlineStr">
        <is>
          <t>Hurstville Bc</t>
        </is>
      </c>
      <c r="B6813" t="inlineStr">
        <is>
          <t>NSW</t>
        </is>
      </c>
      <c r="C6813" t="n">
        <v>1481</v>
      </c>
      <c r="D6813" t="inlineStr">
        <is>
          <t>Post Office Boxes</t>
        </is>
      </c>
      <c r="E6813" t="inlineStr">
        <is>
          <t>PO BOXES &amp; LOCKED BAGS</t>
        </is>
      </c>
      <c r="F6813" t="inlineStr">
        <is>
          <t>1481|NSW</t>
        </is>
      </c>
      <c r="J6813" s="31" t="n"/>
    </row>
    <row r="6814" ht="15" customHeight="1">
      <c r="A6814" t="inlineStr">
        <is>
          <t>Hurstville Grove</t>
        </is>
      </c>
      <c r="B6814" t="inlineStr">
        <is>
          <t>NSW</t>
        </is>
      </c>
      <c r="C6814" t="n">
        <v>2220</v>
      </c>
      <c r="D6814" t="inlineStr">
        <is>
          <t>Delivery Area</t>
        </is>
      </c>
      <c r="F6814" t="inlineStr">
        <is>
          <t>2220|NSW</t>
        </is>
      </c>
      <c r="G6814" t="n">
        <v>1</v>
      </c>
      <c r="H6814" t="n">
        <v>1</v>
      </c>
      <c r="I6814" t="n">
        <v>5.1455</v>
      </c>
      <c r="J6814" s="31" t="n">
        <v>5.144</v>
      </c>
      <c r="K6814" t="inlineStr">
        <is>
          <t>1:100.0%</t>
        </is>
      </c>
      <c r="L6814" t="inlineStr">
        <is>
          <t>MMM1 - Metropolitan area</t>
        </is>
      </c>
    </row>
    <row r="6815" ht="15" customHeight="1">
      <c r="A6815" t="inlineStr">
        <is>
          <t>Hurstville Westfield</t>
        </is>
      </c>
      <c r="B6815" t="inlineStr">
        <is>
          <t>NSW</t>
        </is>
      </c>
      <c r="C6815" t="n">
        <v>2220</v>
      </c>
      <c r="D6815" t="inlineStr">
        <is>
          <t>Delivery Area</t>
        </is>
      </c>
      <c r="F6815" t="inlineStr">
        <is>
          <t>2220|NSW</t>
        </is>
      </c>
      <c r="G6815" t="n">
        <v>1</v>
      </c>
      <c r="H6815" t="n">
        <v>1</v>
      </c>
      <c r="I6815" t="n">
        <v>5.1455</v>
      </c>
      <c r="J6815" s="31" t="n">
        <v>5.144</v>
      </c>
      <c r="K6815" t="inlineStr">
        <is>
          <t>1:100.0%</t>
        </is>
      </c>
      <c r="L6815" t="inlineStr">
        <is>
          <t>MMM1 - Metropolitan area</t>
        </is>
      </c>
    </row>
    <row r="6816" ht="15" customHeight="1">
      <c r="A6816" t="inlineStr">
        <is>
          <t>Huskisson</t>
        </is>
      </c>
      <c r="B6816" t="inlineStr">
        <is>
          <t>NSW</t>
        </is>
      </c>
      <c r="C6816" t="n">
        <v>2540</v>
      </c>
      <c r="D6816" t="inlineStr">
        <is>
          <t>Delivery Area</t>
        </is>
      </c>
      <c r="F6816" t="inlineStr">
        <is>
          <t>2540|NSW</t>
        </is>
      </c>
      <c r="G6816" t="n">
        <v>5</v>
      </c>
      <c r="H6816" t="n">
        <v>0.5427999999999999</v>
      </c>
      <c r="I6816" t="n">
        <v>1031.7447</v>
      </c>
      <c r="J6816" s="31" t="n">
        <v>1900.6655</v>
      </c>
      <c r="K6816" t="inlineStr">
        <is>
          <t>5:54.3%; 3:34.2%; 4:11.5%</t>
        </is>
      </c>
      <c r="L6816" t="inlineStr">
        <is>
          <t>MMM5 - Small rural town</t>
        </is>
      </c>
    </row>
    <row r="6817" ht="15" customHeight="1">
      <c r="A6817" t="inlineStr">
        <is>
          <t>Hutton Creek</t>
        </is>
      </c>
      <c r="B6817" t="inlineStr">
        <is>
          <t>QLD</t>
        </is>
      </c>
      <c r="C6817" t="n">
        <v>4454</v>
      </c>
      <c r="D6817" t="inlineStr">
        <is>
          <t>Delivery Area</t>
        </is>
      </c>
      <c r="F6817" t="inlineStr">
        <is>
          <t>4454|QLD</t>
        </is>
      </c>
      <c r="G6817" t="n">
        <v>6</v>
      </c>
      <c r="H6817" t="n">
        <v>0.8714</v>
      </c>
      <c r="I6817" t="n">
        <v>6908.7674</v>
      </c>
      <c r="J6817" s="31" t="n">
        <v>7928.7214</v>
      </c>
      <c r="K6817" t="inlineStr">
        <is>
          <t>6:87.1%; 7:12.9%</t>
        </is>
      </c>
      <c r="L6817" t="inlineStr">
        <is>
          <t>MMM6 - Remote community</t>
        </is>
      </c>
    </row>
    <row r="6818" ht="15" customHeight="1">
      <c r="A6818" t="inlineStr">
        <is>
          <t>Hyams Beach</t>
        </is>
      </c>
      <c r="B6818" t="inlineStr">
        <is>
          <t>NSW</t>
        </is>
      </c>
      <c r="C6818" t="n">
        <v>2540</v>
      </c>
      <c r="D6818" t="inlineStr">
        <is>
          <t>Delivery Area</t>
        </is>
      </c>
      <c r="F6818" t="inlineStr">
        <is>
          <t>2540|NSW</t>
        </is>
      </c>
      <c r="G6818" t="n">
        <v>5</v>
      </c>
      <c r="H6818" t="n">
        <v>0.5427999999999999</v>
      </c>
      <c r="I6818" t="n">
        <v>1031.7447</v>
      </c>
      <c r="J6818" s="31" t="n">
        <v>1900.6655</v>
      </c>
      <c r="K6818" t="inlineStr">
        <is>
          <t>5:54.3%; 3:34.2%; 4:11.5%</t>
        </is>
      </c>
      <c r="L6818" t="inlineStr">
        <is>
          <t>MMM5 - Small rural town</t>
        </is>
      </c>
    </row>
    <row r="6819" ht="15" customHeight="1">
      <c r="A6819" t="inlineStr">
        <is>
          <t>Hyde Park</t>
        </is>
      </c>
      <c r="B6819" t="inlineStr">
        <is>
          <t>QLD</t>
        </is>
      </c>
      <c r="C6819" t="n">
        <v>4812</v>
      </c>
      <c r="D6819" t="inlineStr">
        <is>
          <t>Delivery Area</t>
        </is>
      </c>
      <c r="F6819" t="inlineStr">
        <is>
          <t>4812|QLD</t>
        </is>
      </c>
      <c r="G6819" t="n">
        <v>2</v>
      </c>
      <c r="H6819" t="n">
        <v>1</v>
      </c>
      <c r="I6819" t="n">
        <v>13.2721</v>
      </c>
      <c r="J6819" s="31" t="n">
        <v>13.2728</v>
      </c>
      <c r="K6819" t="inlineStr">
        <is>
          <t>2:100.0%</t>
        </is>
      </c>
      <c r="L6819" t="inlineStr">
        <is>
          <t>MMM2 - Regional centre</t>
        </is>
      </c>
    </row>
    <row r="6820" ht="15" customHeight="1">
      <c r="A6820" t="inlineStr">
        <is>
          <t>Hyde Park</t>
        </is>
      </c>
      <c r="B6820" t="inlineStr">
        <is>
          <t>SA</t>
        </is>
      </c>
      <c r="C6820" t="n">
        <v>5061</v>
      </c>
      <c r="D6820" t="inlineStr">
        <is>
          <t>Delivery Area</t>
        </is>
      </c>
      <c r="F6820" t="inlineStr">
        <is>
          <t>5061|SA</t>
        </is>
      </c>
      <c r="G6820" t="n">
        <v>1</v>
      </c>
      <c r="H6820" t="n">
        <v>1</v>
      </c>
      <c r="I6820" t="n">
        <v>4.0397</v>
      </c>
      <c r="J6820" s="31" t="n">
        <v>4.0391</v>
      </c>
      <c r="K6820" t="inlineStr">
        <is>
          <t>1:100.0%</t>
        </is>
      </c>
      <c r="L6820" t="inlineStr">
        <is>
          <t>MMM1 - Metropolitan area</t>
        </is>
      </c>
    </row>
    <row r="6821" ht="15" customHeight="1">
      <c r="A6821" t="inlineStr">
        <is>
          <t>Hyden</t>
        </is>
      </c>
      <c r="B6821" t="inlineStr">
        <is>
          <t>WA</t>
        </is>
      </c>
      <c r="C6821" t="n">
        <v>6359</v>
      </c>
      <c r="D6821" t="inlineStr">
        <is>
          <t>Delivery Area</t>
        </is>
      </c>
      <c r="F6821" t="inlineStr">
        <is>
          <t>6359|WA</t>
        </is>
      </c>
      <c r="G6821" t="n">
        <v>7</v>
      </c>
      <c r="H6821" t="n">
        <v>0.9268999999999999</v>
      </c>
      <c r="I6821" t="n">
        <v>5202.0101</v>
      </c>
      <c r="J6821" s="31" t="n">
        <v>5611.9857</v>
      </c>
      <c r="K6821" t="inlineStr">
        <is>
          <t>7:92.7%; 6:7.3%</t>
        </is>
      </c>
      <c r="L6821" t="inlineStr">
        <is>
          <t>MMM7 - Very remote community</t>
        </is>
      </c>
    </row>
    <row r="6822" ht="15" customHeight="1">
      <c r="A6822" t="inlineStr">
        <is>
          <t>Hydes Creek</t>
        </is>
      </c>
      <c r="B6822" t="inlineStr">
        <is>
          <t>NSW</t>
        </is>
      </c>
      <c r="C6822" t="n">
        <v>2454</v>
      </c>
      <c r="D6822" t="inlineStr">
        <is>
          <t>Delivery Area</t>
        </is>
      </c>
      <c r="F6822" t="inlineStr">
        <is>
          <t>2454|NSW</t>
        </is>
      </c>
      <c r="G6822" t="n">
        <v>5</v>
      </c>
      <c r="H6822" t="n">
        <v>0.9271</v>
      </c>
      <c r="I6822" t="n">
        <v>904.4512</v>
      </c>
      <c r="J6822" s="31" t="n">
        <v>975.6046</v>
      </c>
      <c r="K6822" t="inlineStr">
        <is>
          <t>5:92.7%; 3:7.3%</t>
        </is>
      </c>
      <c r="L6822" t="inlineStr">
        <is>
          <t>MMM5 - Small rural town</t>
        </is>
      </c>
    </row>
    <row r="6823" ht="15" customHeight="1">
      <c r="A6823" t="inlineStr">
        <is>
          <t>Hyland Park</t>
        </is>
      </c>
      <c r="B6823" t="inlineStr">
        <is>
          <t>NSW</t>
        </is>
      </c>
      <c r="C6823" t="n">
        <v>2448</v>
      </c>
      <c r="D6823" t="inlineStr">
        <is>
          <t>Delivery Area</t>
        </is>
      </c>
      <c r="F6823" t="inlineStr">
        <is>
          <t>2448|NSW</t>
        </is>
      </c>
      <c r="G6823" t="n">
        <v>4</v>
      </c>
      <c r="H6823" t="n">
        <v>0.9244</v>
      </c>
      <c r="I6823" t="n">
        <v>106.3676</v>
      </c>
      <c r="J6823" s="31" t="n">
        <v>115.0676</v>
      </c>
      <c r="K6823" t="inlineStr">
        <is>
          <t>4:92.4%; 5:7.6%</t>
        </is>
      </c>
      <c r="L6823" t="inlineStr">
        <is>
          <t>MMM4 - Medium rural town</t>
        </is>
      </c>
    </row>
    <row r="6824" ht="15" customHeight="1">
      <c r="A6824" t="inlineStr">
        <is>
          <t>Hynam</t>
        </is>
      </c>
      <c r="B6824" t="inlineStr">
        <is>
          <t>SA</t>
        </is>
      </c>
      <c r="C6824" t="n">
        <v>5262</v>
      </c>
      <c r="D6824" t="inlineStr">
        <is>
          <t>Delivery Area</t>
        </is>
      </c>
      <c r="F6824" t="inlineStr">
        <is>
          <t>5262|SA</t>
        </is>
      </c>
      <c r="G6824" t="n">
        <v>5</v>
      </c>
      <c r="H6824" t="n">
        <v>1</v>
      </c>
      <c r="I6824" t="n">
        <v>555.4356</v>
      </c>
      <c r="J6824" s="31" t="n">
        <v>555.4355</v>
      </c>
      <c r="K6824" t="inlineStr">
        <is>
          <t>5:100.0%</t>
        </is>
      </c>
      <c r="L6824" t="inlineStr">
        <is>
          <t>MMM5 - Small rural town</t>
        </is>
      </c>
    </row>
    <row r="6825" ht="15" customHeight="1">
      <c r="A6825" t="inlineStr">
        <is>
          <t>Hyndmans Creek</t>
        </is>
      </c>
      <c r="B6825" t="inlineStr">
        <is>
          <t>NSW</t>
        </is>
      </c>
      <c r="C6825" t="n">
        <v>2446</v>
      </c>
      <c r="D6825" t="inlineStr">
        <is>
          <t>Delivery Area</t>
        </is>
      </c>
      <c r="F6825" t="inlineStr">
        <is>
          <t>2446|NSW</t>
        </is>
      </c>
      <c r="G6825" t="n">
        <v>5</v>
      </c>
      <c r="H6825" t="n">
        <v>0.9083</v>
      </c>
      <c r="I6825" t="n">
        <v>2028.2987</v>
      </c>
      <c r="J6825" s="31" t="n">
        <v>2233.1607</v>
      </c>
      <c r="K6825" t="inlineStr">
        <is>
          <t>5:90.8%; 3:6.7%; 4:2.4%</t>
        </is>
      </c>
      <c r="L6825" t="inlineStr">
        <is>
          <t>MMM5 - Small rural town</t>
        </is>
      </c>
    </row>
    <row r="6826" ht="15" customHeight="1">
      <c r="A6826" t="inlineStr">
        <is>
          <t>Iama Island</t>
        </is>
      </c>
      <c r="B6826" t="inlineStr">
        <is>
          <t>QLD</t>
        </is>
      </c>
      <c r="C6826" t="n">
        <v>4875</v>
      </c>
      <c r="D6826" t="inlineStr">
        <is>
          <t>Delivery Area</t>
        </is>
      </c>
      <c r="F6826" t="inlineStr">
        <is>
          <t>4875|QLD</t>
        </is>
      </c>
      <c r="G6826" t="n">
        <v>7</v>
      </c>
      <c r="H6826" t="n">
        <v>1</v>
      </c>
      <c r="I6826" t="n">
        <v>851.0940000000001</v>
      </c>
      <c r="J6826" s="31" t="n">
        <v>851.0942</v>
      </c>
      <c r="K6826" t="inlineStr">
        <is>
          <t>7:100.0%</t>
        </is>
      </c>
      <c r="L6826" t="inlineStr">
        <is>
          <t>MMM7 - Very remote community</t>
        </is>
      </c>
    </row>
    <row r="6827" ht="15" customHeight="1">
      <c r="A6827" t="inlineStr">
        <is>
          <t>Icy Creek</t>
        </is>
      </c>
      <c r="B6827" t="inlineStr">
        <is>
          <t>VIC</t>
        </is>
      </c>
      <c r="C6827" t="n">
        <v>3833</v>
      </c>
      <c r="D6827" t="inlineStr">
        <is>
          <t>Delivery Area</t>
        </is>
      </c>
      <c r="F6827" t="inlineStr">
        <is>
          <t>3833|VIC</t>
        </is>
      </c>
      <c r="G6827" t="n">
        <v>5</v>
      </c>
      <c r="H6827" t="n">
        <v>1</v>
      </c>
      <c r="I6827" t="n">
        <v>931.5573000000001</v>
      </c>
      <c r="J6827" s="31" t="n">
        <v>931.5574</v>
      </c>
      <c r="K6827" t="inlineStr">
        <is>
          <t>5:100.0%</t>
        </is>
      </c>
      <c r="L6827" t="inlineStr">
        <is>
          <t>MMM5 - Small rural town</t>
        </is>
      </c>
    </row>
    <row r="6828" ht="15" customHeight="1">
      <c r="A6828" t="inlineStr">
        <is>
          <t>Ida Bay</t>
        </is>
      </c>
      <c r="B6828" t="inlineStr">
        <is>
          <t>TAS</t>
        </is>
      </c>
      <c r="C6828" t="n">
        <v>7109</v>
      </c>
      <c r="D6828" t="inlineStr">
        <is>
          <t>Delivery Area</t>
        </is>
      </c>
      <c r="F6828" t="inlineStr">
        <is>
          <t>7109|TAS</t>
        </is>
      </c>
      <c r="G6828" t="n">
        <v>5</v>
      </c>
      <c r="H6828" t="n">
        <v>0.9728</v>
      </c>
      <c r="I6828" t="n">
        <v>1102.6324</v>
      </c>
      <c r="J6828" s="31" t="n">
        <v>1133.4356</v>
      </c>
      <c r="K6828" t="inlineStr">
        <is>
          <t>5:97.3%; 2:2.7%</t>
        </is>
      </c>
      <c r="L6828" t="inlineStr">
        <is>
          <t>MMM5 - Small rural town</t>
        </is>
      </c>
    </row>
    <row r="6829" ht="15" customHeight="1">
      <c r="A6829" t="inlineStr">
        <is>
          <t>Idalia</t>
        </is>
      </c>
      <c r="B6829" t="inlineStr">
        <is>
          <t>QLD</t>
        </is>
      </c>
      <c r="C6829" t="n">
        <v>4811</v>
      </c>
      <c r="D6829" t="inlineStr">
        <is>
          <t>Delivery Area</t>
        </is>
      </c>
      <c r="F6829" t="inlineStr">
        <is>
          <t>4811|QLD</t>
        </is>
      </c>
      <c r="G6829" t="n">
        <v>2</v>
      </c>
      <c r="H6829" t="n">
        <v>1</v>
      </c>
      <c r="I6829" t="n">
        <v>166.3357</v>
      </c>
      <c r="J6829" s="31" t="n">
        <v>166.3359</v>
      </c>
      <c r="K6829" t="inlineStr">
        <is>
          <t>2:100.0%</t>
        </is>
      </c>
      <c r="L6829" t="inlineStr">
        <is>
          <t>MMM2 - Regional centre</t>
        </is>
      </c>
    </row>
    <row r="6830" ht="15" customHeight="1">
      <c r="A6830" t="inlineStr">
        <is>
          <t>Ideraway</t>
        </is>
      </c>
      <c r="B6830" t="inlineStr">
        <is>
          <t>QLD</t>
        </is>
      </c>
      <c r="C6830" t="n">
        <v>4625</v>
      </c>
      <c r="D6830" t="inlineStr">
        <is>
          <t>Delivery Area</t>
        </is>
      </c>
      <c r="F6830" t="inlineStr">
        <is>
          <t>4625|QLD</t>
        </is>
      </c>
      <c r="G6830" t="n">
        <v>5</v>
      </c>
      <c r="H6830" t="n">
        <v>1</v>
      </c>
      <c r="I6830" t="n">
        <v>3244.3292</v>
      </c>
      <c r="J6830" s="31" t="n">
        <v>3244.3289</v>
      </c>
      <c r="K6830" t="inlineStr">
        <is>
          <t>5:100.0%</t>
        </is>
      </c>
      <c r="L6830" t="inlineStr">
        <is>
          <t>MMM5 - Small rural town</t>
        </is>
      </c>
    </row>
    <row r="6831" ht="15" customHeight="1">
      <c r="A6831" t="inlineStr">
        <is>
          <t>Iguana Creek</t>
        </is>
      </c>
      <c r="B6831" t="inlineStr">
        <is>
          <t>VIC</t>
        </is>
      </c>
      <c r="C6831" t="n">
        <v>3875</v>
      </c>
      <c r="D6831" t="inlineStr">
        <is>
          <t>Delivery Area</t>
        </is>
      </c>
      <c r="F6831" t="inlineStr">
        <is>
          <t>3875|VIC</t>
        </is>
      </c>
      <c r="G6831" t="n">
        <v>5</v>
      </c>
      <c r="H6831" t="n">
        <v>0.8751</v>
      </c>
      <c r="I6831" t="n">
        <v>2104.7381</v>
      </c>
      <c r="J6831" s="31" t="n">
        <v>2405.0453</v>
      </c>
      <c r="K6831" t="inlineStr">
        <is>
          <t>5:87.5%; 4:12.5%</t>
        </is>
      </c>
      <c r="L6831" t="inlineStr">
        <is>
          <t>MMM5 - Small rural town</t>
        </is>
      </c>
    </row>
    <row r="6832" ht="15" customHeight="1">
      <c r="A6832" t="inlineStr">
        <is>
          <t>Ikewa</t>
        </is>
      </c>
      <c r="B6832" t="inlineStr">
        <is>
          <t>WA</t>
        </is>
      </c>
      <c r="C6832" t="n">
        <v>6522</v>
      </c>
      <c r="D6832" t="inlineStr">
        <is>
          <t>Delivery Area</t>
        </is>
      </c>
      <c r="F6832" t="inlineStr">
        <is>
          <t>6522|WA</t>
        </is>
      </c>
      <c r="G6832" t="n">
        <v>5</v>
      </c>
      <c r="H6832" t="n">
        <v>1</v>
      </c>
      <c r="I6832" t="n">
        <v>1934.8855</v>
      </c>
      <c r="J6832" s="31" t="n">
        <v>1934.8857</v>
      </c>
      <c r="K6832" t="inlineStr">
        <is>
          <t>5:100.0%</t>
        </is>
      </c>
      <c r="L6832" t="inlineStr">
        <is>
          <t>MMM5 - Small rural town</t>
        </is>
      </c>
    </row>
    <row r="6833" ht="15" customHeight="1">
      <c r="A6833" t="inlineStr">
        <is>
          <t>Ilarwill</t>
        </is>
      </c>
      <c r="B6833" t="inlineStr">
        <is>
          <t>NSW</t>
        </is>
      </c>
      <c r="C6833" t="n">
        <v>2463</v>
      </c>
      <c r="D6833" t="inlineStr">
        <is>
          <t>Delivery Area</t>
        </is>
      </c>
      <c r="F6833" t="inlineStr">
        <is>
          <t>2463|NSW</t>
        </is>
      </c>
      <c r="G6833" t="n">
        <v>5</v>
      </c>
      <c r="H6833" t="n">
        <v>0.9366</v>
      </c>
      <c r="I6833" t="n">
        <v>514.4711</v>
      </c>
      <c r="J6833" s="31" t="n">
        <v>549.2925</v>
      </c>
      <c r="K6833" t="inlineStr">
        <is>
          <t>5:93.7%; 4:6.3%</t>
        </is>
      </c>
      <c r="L6833" t="inlineStr">
        <is>
          <t>MMM5 - Small rural town</t>
        </is>
      </c>
    </row>
    <row r="6834" ht="15" customHeight="1">
      <c r="A6834" t="inlineStr">
        <is>
          <t>Ilbilbie</t>
        </is>
      </c>
      <c r="B6834" t="inlineStr">
        <is>
          <t>QLD</t>
        </is>
      </c>
      <c r="C6834" t="n">
        <v>4738</v>
      </c>
      <c r="D6834" t="inlineStr">
        <is>
          <t>Delivery Area</t>
        </is>
      </c>
      <c r="F6834" t="inlineStr">
        <is>
          <t>4738|QLD</t>
        </is>
      </c>
      <c r="G6834" t="n">
        <v>5</v>
      </c>
      <c r="H6834" t="n">
        <v>0.9999</v>
      </c>
      <c r="I6834" t="n">
        <v>1033.9144</v>
      </c>
      <c r="J6834" s="31" t="n">
        <v>1033.9906</v>
      </c>
      <c r="K6834" t="inlineStr">
        <is>
          <t>5:100.0%; 7:0.0%</t>
        </is>
      </c>
      <c r="L6834" t="inlineStr">
        <is>
          <t>MMM5 - Small rural town</t>
        </is>
      </c>
    </row>
    <row r="6835" ht="15" customHeight="1">
      <c r="A6835" t="inlineStr">
        <is>
          <t>Ilford</t>
        </is>
      </c>
      <c r="B6835" t="inlineStr">
        <is>
          <t>NSW</t>
        </is>
      </c>
      <c r="C6835" t="n">
        <v>2850</v>
      </c>
      <c r="D6835" t="inlineStr">
        <is>
          <t>Delivery Area</t>
        </is>
      </c>
      <c r="F6835" t="inlineStr">
        <is>
          <t>2850|NSW</t>
        </is>
      </c>
      <c r="G6835" t="n">
        <v>5</v>
      </c>
      <c r="H6835" t="n">
        <v>0.9548</v>
      </c>
      <c r="I6835" t="n">
        <v>5733.8279</v>
      </c>
      <c r="J6835" s="31" t="n">
        <v>6005.3758</v>
      </c>
      <c r="K6835" t="inlineStr">
        <is>
          <t>5:95.5%; 4:4.5%</t>
        </is>
      </c>
      <c r="L6835" t="inlineStr">
        <is>
          <t>MMM5 - Small rural town</t>
        </is>
      </c>
    </row>
    <row r="6836" ht="15" customHeight="1">
      <c r="A6836" t="inlineStr">
        <is>
          <t>Ilfracombe</t>
        </is>
      </c>
      <c r="B6836" t="inlineStr">
        <is>
          <t>QLD</t>
        </is>
      </c>
      <c r="C6836" t="n">
        <v>4727</v>
      </c>
      <c r="D6836" t="inlineStr">
        <is>
          <t>Delivery Area</t>
        </is>
      </c>
      <c r="F6836" t="inlineStr">
        <is>
          <t>4727|QLD</t>
        </is>
      </c>
      <c r="G6836" t="n">
        <v>7</v>
      </c>
      <c r="H6836" t="n">
        <v>1</v>
      </c>
      <c r="I6836" t="n">
        <v>6580.9177</v>
      </c>
      <c r="J6836" s="31" t="n">
        <v>6580.9177</v>
      </c>
      <c r="K6836" t="inlineStr">
        <is>
          <t>7:100.0%</t>
        </is>
      </c>
      <c r="L6836" t="inlineStr">
        <is>
          <t>MMM7 - Very remote community</t>
        </is>
      </c>
    </row>
    <row r="6837" ht="15" customHeight="1">
      <c r="A6837" t="inlineStr">
        <is>
          <t>Ilkley</t>
        </is>
      </c>
      <c r="B6837" t="inlineStr">
        <is>
          <t>QLD</t>
        </is>
      </c>
      <c r="C6837" t="n">
        <v>4554</v>
      </c>
      <c r="D6837" t="inlineStr">
        <is>
          <t>Delivery Area</t>
        </is>
      </c>
      <c r="F6837" t="inlineStr">
        <is>
          <t>4554|QLD</t>
        </is>
      </c>
      <c r="G6837" t="n">
        <v>2</v>
      </c>
      <c r="H6837" t="n">
        <v>1</v>
      </c>
      <c r="I6837" t="n">
        <v>37.3254</v>
      </c>
      <c r="J6837" s="31" t="n">
        <v>37.3254</v>
      </c>
      <c r="K6837" t="inlineStr">
        <is>
          <t>2:100.0%</t>
        </is>
      </c>
      <c r="L6837" t="inlineStr">
        <is>
          <t>MMM2 - Regional centre</t>
        </is>
      </c>
    </row>
    <row r="6838" ht="15" customHeight="1">
      <c r="A6838" t="inlineStr">
        <is>
          <t>Illabarook</t>
        </is>
      </c>
      <c r="B6838" t="inlineStr">
        <is>
          <t>VIC</t>
        </is>
      </c>
      <c r="C6838" t="n">
        <v>3351</v>
      </c>
      <c r="D6838" t="inlineStr">
        <is>
          <t>Delivery Area</t>
        </is>
      </c>
      <c r="F6838" t="inlineStr">
        <is>
          <t>3351|VIC</t>
        </is>
      </c>
      <c r="G6838" t="n">
        <v>5</v>
      </c>
      <c r="H6838" t="n">
        <v>0.7732</v>
      </c>
      <c r="I6838" t="n">
        <v>1173.625</v>
      </c>
      <c r="J6838" s="31" t="n">
        <v>1517.8621</v>
      </c>
      <c r="K6838" t="inlineStr">
        <is>
          <t>5:77.3%; 2:22.7%</t>
        </is>
      </c>
      <c r="L6838" t="inlineStr">
        <is>
          <t>MMM5 - Small rural town</t>
        </is>
      </c>
    </row>
    <row r="6839" ht="15" customHeight="1">
      <c r="A6839" t="inlineStr">
        <is>
          <t>Illabo</t>
        </is>
      </c>
      <c r="B6839" t="inlineStr">
        <is>
          <t>NSW</t>
        </is>
      </c>
      <c r="C6839" t="n">
        <v>2590</v>
      </c>
      <c r="D6839" t="inlineStr">
        <is>
          <t>Delivery Area</t>
        </is>
      </c>
      <c r="F6839" t="inlineStr">
        <is>
          <t>2590|NSW</t>
        </is>
      </c>
      <c r="G6839" t="n">
        <v>4</v>
      </c>
      <c r="H6839" t="n">
        <v>0.5117</v>
      </c>
      <c r="I6839" t="n">
        <v>675.6389</v>
      </c>
      <c r="J6839" s="31" t="n">
        <v>1320.4637</v>
      </c>
      <c r="K6839" t="inlineStr">
        <is>
          <t>4:51.2%; 5:48.8%</t>
        </is>
      </c>
      <c r="L6839" t="inlineStr">
        <is>
          <t>MMM4 - Medium rural town</t>
        </is>
      </c>
    </row>
    <row r="6840" ht="15" customHeight="1">
      <c r="A6840" t="inlineStr">
        <is>
          <t>Illaroo</t>
        </is>
      </c>
      <c r="B6840" t="inlineStr">
        <is>
          <t>NSW</t>
        </is>
      </c>
      <c r="C6840" t="n">
        <v>2540</v>
      </c>
      <c r="D6840" t="inlineStr">
        <is>
          <t>Delivery Area</t>
        </is>
      </c>
      <c r="F6840" t="inlineStr">
        <is>
          <t>2540|NSW</t>
        </is>
      </c>
      <c r="G6840" t="n">
        <v>5</v>
      </c>
      <c r="H6840" t="n">
        <v>0.5427999999999999</v>
      </c>
      <c r="I6840" t="n">
        <v>1031.7447</v>
      </c>
      <c r="J6840" s="31" t="n">
        <v>1900.6655</v>
      </c>
      <c r="K6840" t="inlineStr">
        <is>
          <t>5:54.3%; 3:34.2%; 4:11.5%</t>
        </is>
      </c>
      <c r="L6840" t="inlineStr">
        <is>
          <t>MMM5 - Small rural town</t>
        </is>
      </c>
    </row>
    <row r="6841" ht="15" customHeight="1">
      <c r="A6841" t="inlineStr">
        <is>
          <t>Illawarra</t>
        </is>
      </c>
      <c r="B6841" t="inlineStr">
        <is>
          <t>VIC</t>
        </is>
      </c>
      <c r="C6841" t="n">
        <v>3381</v>
      </c>
      <c r="D6841" t="inlineStr">
        <is>
          <t>Delivery Area</t>
        </is>
      </c>
      <c r="F6841" t="inlineStr">
        <is>
          <t>3381|VIC</t>
        </is>
      </c>
      <c r="G6841" t="n">
        <v>5</v>
      </c>
      <c r="H6841" t="n">
        <v>0.9651</v>
      </c>
      <c r="I6841" t="n">
        <v>756.4829999999999</v>
      </c>
      <c r="J6841" s="31" t="n">
        <v>783.8126</v>
      </c>
      <c r="K6841" t="inlineStr">
        <is>
          <t>5:96.5%; 4:3.5%</t>
        </is>
      </c>
      <c r="L6841" t="inlineStr">
        <is>
          <t>MMM5 - Small rural town</t>
        </is>
      </c>
    </row>
    <row r="6842" ht="15" customHeight="1">
      <c r="A6842" t="inlineStr">
        <is>
          <t>Illawong</t>
        </is>
      </c>
      <c r="B6842" t="inlineStr">
        <is>
          <t>NSW</t>
        </is>
      </c>
      <c r="C6842" t="n">
        <v>2234</v>
      </c>
      <c r="D6842" t="inlineStr">
        <is>
          <t>Delivery Area</t>
        </is>
      </c>
      <c r="F6842" t="inlineStr">
        <is>
          <t>2234|NSW</t>
        </is>
      </c>
      <c r="G6842" t="n">
        <v>1</v>
      </c>
      <c r="H6842" t="n">
        <v>1</v>
      </c>
      <c r="I6842" t="n">
        <v>39.725</v>
      </c>
      <c r="J6842" s="31" t="n">
        <v>39.7248</v>
      </c>
      <c r="K6842" t="inlineStr">
        <is>
          <t>1:100.0%</t>
        </is>
      </c>
      <c r="L6842" t="inlineStr">
        <is>
          <t>MMM1 - Metropolitan area</t>
        </is>
      </c>
    </row>
    <row r="6843" ht="15" customHeight="1">
      <c r="A6843" t="inlineStr">
        <is>
          <t>Illeroo</t>
        </is>
      </c>
      <c r="B6843" t="inlineStr">
        <is>
          <t>SA</t>
        </is>
      </c>
      <c r="C6843" t="n">
        <v>5715</v>
      </c>
      <c r="D6843" t="inlineStr">
        <is>
          <t>Delivery Area</t>
        </is>
      </c>
      <c r="F6843" t="inlineStr">
        <is>
          <t>5715|SA</t>
        </is>
      </c>
      <c r="G6843" t="n">
        <v>6</v>
      </c>
      <c r="H6843" t="n">
        <v>1</v>
      </c>
      <c r="I6843" t="n">
        <v>7238.676</v>
      </c>
      <c r="J6843" s="31" t="n">
        <v>7238.6761</v>
      </c>
      <c r="K6843" t="inlineStr">
        <is>
          <t>6:100.0%</t>
        </is>
      </c>
      <c r="L6843" t="inlineStr">
        <is>
          <t>MMM6 - Remote community</t>
        </is>
      </c>
    </row>
    <row r="6844" ht="15" customHeight="1">
      <c r="A6844" t="inlineStr">
        <is>
          <t>Illinbah</t>
        </is>
      </c>
      <c r="B6844" t="inlineStr">
        <is>
          <t>QLD</t>
        </is>
      </c>
      <c r="C6844" t="n">
        <v>4275</v>
      </c>
      <c r="D6844" t="inlineStr">
        <is>
          <t>Delivery Area</t>
        </is>
      </c>
      <c r="F6844" t="inlineStr">
        <is>
          <t>4275|QLD</t>
        </is>
      </c>
      <c r="G6844" t="n">
        <v>5</v>
      </c>
      <c r="H6844" t="n">
        <v>0.4179</v>
      </c>
      <c r="I6844" t="n">
        <v>137.5617</v>
      </c>
      <c r="J6844" s="31" t="n">
        <v>329.1873</v>
      </c>
      <c r="K6844" t="inlineStr">
        <is>
          <t>5:41.8%; 2:33.3%; 4:24.9%</t>
        </is>
      </c>
      <c r="L6844" t="inlineStr">
        <is>
          <t>MMM5 - Small rural town</t>
        </is>
      </c>
    </row>
    <row r="6845" ht="15" customHeight="1">
      <c r="A6845" t="inlineStr">
        <is>
          <t>Illowa</t>
        </is>
      </c>
      <c r="B6845" t="inlineStr">
        <is>
          <t>VIC</t>
        </is>
      </c>
      <c r="C6845" t="n">
        <v>3282</v>
      </c>
      <c r="D6845" t="inlineStr">
        <is>
          <t>Delivery Area</t>
        </is>
      </c>
      <c r="F6845" t="inlineStr">
        <is>
          <t>3282|VIC</t>
        </is>
      </c>
      <c r="G6845" t="n">
        <v>3</v>
      </c>
      <c r="H6845" t="n">
        <v>1</v>
      </c>
      <c r="I6845" t="n">
        <v>62.7124</v>
      </c>
      <c r="J6845" s="31" t="n">
        <v>62.7127</v>
      </c>
      <c r="K6845" t="inlineStr">
        <is>
          <t>3:100.0%</t>
        </is>
      </c>
      <c r="L6845" t="inlineStr">
        <is>
          <t>MMM3 - Large rural town</t>
        </is>
      </c>
    </row>
    <row r="6846" ht="15" customHeight="1">
      <c r="A6846" t="inlineStr">
        <is>
          <t>Ilparpa</t>
        </is>
      </c>
      <c r="B6846" t="inlineStr">
        <is>
          <t>NT</t>
        </is>
      </c>
      <c r="C6846" t="n">
        <v>873</v>
      </c>
      <c r="D6846" t="inlineStr">
        <is>
          <t>Delivery Area</t>
        </is>
      </c>
      <c r="F6846" t="inlineStr">
        <is>
          <t>873|NT</t>
        </is>
      </c>
      <c r="G6846" t="n">
        <v>6</v>
      </c>
      <c r="H6846" t="n">
        <v>1</v>
      </c>
      <c r="I6846" t="n">
        <v>172.5251</v>
      </c>
      <c r="J6846" s="31" t="n">
        <v>172.5253</v>
      </c>
      <c r="K6846" t="inlineStr">
        <is>
          <t>6:100.0%</t>
        </is>
      </c>
      <c r="L6846" t="inlineStr">
        <is>
          <t>MMM6 - Remote community</t>
        </is>
      </c>
    </row>
    <row r="6847" ht="15" customHeight="1">
      <c r="A6847" t="inlineStr">
        <is>
          <t>Iluka</t>
        </is>
      </c>
      <c r="B6847" t="inlineStr">
        <is>
          <t>NSW</t>
        </is>
      </c>
      <c r="C6847" t="n">
        <v>2466</v>
      </c>
      <c r="D6847" t="inlineStr">
        <is>
          <t>Delivery Area</t>
        </is>
      </c>
      <c r="F6847" t="inlineStr">
        <is>
          <t>2466|NSW</t>
        </is>
      </c>
      <c r="G6847" t="n">
        <v>5</v>
      </c>
      <c r="H6847" t="n">
        <v>1</v>
      </c>
      <c r="I6847" t="n">
        <v>14.3559</v>
      </c>
      <c r="J6847" s="31" t="n">
        <v>14.3561</v>
      </c>
      <c r="K6847" t="inlineStr">
        <is>
          <t>5:100.0%</t>
        </is>
      </c>
      <c r="L6847" t="inlineStr">
        <is>
          <t>MMM5 - Small rural town</t>
        </is>
      </c>
    </row>
    <row r="6848" ht="15" customHeight="1">
      <c r="A6848" t="inlineStr">
        <is>
          <t>Iluka</t>
        </is>
      </c>
      <c r="B6848" t="inlineStr">
        <is>
          <t>WA</t>
        </is>
      </c>
      <c r="C6848" t="n">
        <v>6028</v>
      </c>
      <c r="D6848" t="inlineStr">
        <is>
          <t>Delivery Area</t>
        </is>
      </c>
      <c r="F6848" t="inlineStr">
        <is>
          <t>6028|WA</t>
        </is>
      </c>
      <c r="G6848" t="n">
        <v>1</v>
      </c>
      <c r="H6848" t="n">
        <v>1</v>
      </c>
      <c r="I6848" t="n">
        <v>11.7935</v>
      </c>
      <c r="J6848" s="31" t="n">
        <v>11.7935</v>
      </c>
      <c r="K6848" t="inlineStr">
        <is>
          <t>1:100.0%</t>
        </is>
      </c>
      <c r="L6848" t="inlineStr">
        <is>
          <t>MMM1 - Metropolitan area</t>
        </is>
      </c>
    </row>
    <row r="6849" ht="15" customHeight="1">
      <c r="A6849" t="inlineStr">
        <is>
          <t>Image Flat</t>
        </is>
      </c>
      <c r="B6849" t="inlineStr">
        <is>
          <t>QLD</t>
        </is>
      </c>
      <c r="C6849" t="n">
        <v>4560</v>
      </c>
      <c r="D6849" t="inlineStr">
        <is>
          <t>Delivery Area</t>
        </is>
      </c>
      <c r="F6849" t="inlineStr">
        <is>
          <t>4560|QLD</t>
        </is>
      </c>
      <c r="G6849" t="n">
        <v>2</v>
      </c>
      <c r="H6849" t="n">
        <v>0.7181999999999999</v>
      </c>
      <c r="I6849" t="n">
        <v>156.6752</v>
      </c>
      <c r="J6849" s="31" t="n">
        <v>218.163</v>
      </c>
      <c r="K6849" t="inlineStr">
        <is>
          <t>2:71.8%; 1:28.2%</t>
        </is>
      </c>
      <c r="L6849" t="inlineStr">
        <is>
          <t>MMM2 - Regional centre</t>
        </is>
      </c>
    </row>
    <row r="6850" ht="15" customHeight="1">
      <c r="A6850" t="inlineStr">
        <is>
          <t>Imanpa</t>
        </is>
      </c>
      <c r="B6850" t="inlineStr">
        <is>
          <t>NT</t>
        </is>
      </c>
      <c r="C6850" t="n">
        <v>872</v>
      </c>
      <c r="D6850" t="inlineStr">
        <is>
          <t>Delivery Area</t>
        </is>
      </c>
      <c r="F6850" t="inlineStr">
        <is>
          <t>872|NT</t>
        </is>
      </c>
      <c r="G6850" t="n">
        <v>7</v>
      </c>
      <c r="H6850" t="n">
        <v>0.957</v>
      </c>
      <c r="I6850" t="n">
        <v>946539.8535</v>
      </c>
      <c r="J6850" s="31" t="n">
        <v>989085.5326</v>
      </c>
      <c r="K6850" t="inlineStr">
        <is>
          <t>7:95.7%; 6:4.3%</t>
        </is>
      </c>
      <c r="L6850" t="inlineStr">
        <is>
          <t>MMM7 - Very remote community</t>
        </is>
      </c>
    </row>
    <row r="6851" ht="15" customHeight="1">
      <c r="A6851" t="inlineStr">
        <is>
          <t>Imbil</t>
        </is>
      </c>
      <c r="B6851" t="inlineStr">
        <is>
          <t>QLD</t>
        </is>
      </c>
      <c r="C6851" t="n">
        <v>4570</v>
      </c>
      <c r="D6851" t="inlineStr">
        <is>
          <t>Delivery Area</t>
        </is>
      </c>
      <c r="F6851" t="inlineStr">
        <is>
          <t>4570|QLD</t>
        </is>
      </c>
      <c r="G6851" t="n">
        <v>5</v>
      </c>
      <c r="H6851" t="n">
        <v>0.8166</v>
      </c>
      <c r="I6851" t="n">
        <v>3152.8384</v>
      </c>
      <c r="J6851" s="31" t="n">
        <v>3861.1389</v>
      </c>
      <c r="K6851" t="inlineStr">
        <is>
          <t>5:81.7%; 3:18.3%</t>
        </is>
      </c>
      <c r="L6851" t="inlineStr">
        <is>
          <t>MMM5 - Small rural town</t>
        </is>
      </c>
    </row>
    <row r="6852" ht="15" customHeight="1">
      <c r="A6852" t="inlineStr">
        <is>
          <t>Inala</t>
        </is>
      </c>
      <c r="B6852" t="inlineStr">
        <is>
          <t>QLD</t>
        </is>
      </c>
      <c r="C6852" t="n">
        <v>4077</v>
      </c>
      <c r="D6852" t="inlineStr">
        <is>
          <t>Delivery Area</t>
        </is>
      </c>
      <c r="F6852" t="inlineStr">
        <is>
          <t>4077|QLD</t>
        </is>
      </c>
      <c r="G6852" t="n">
        <v>1</v>
      </c>
      <c r="H6852" t="n">
        <v>1</v>
      </c>
      <c r="I6852" t="n">
        <v>18.9842</v>
      </c>
      <c r="J6852" s="31" t="n">
        <v>18.9841</v>
      </c>
      <c r="K6852" t="inlineStr">
        <is>
          <t>1:100.0%</t>
        </is>
      </c>
      <c r="L6852" t="inlineStr">
        <is>
          <t>MMM1 - Metropolitan area</t>
        </is>
      </c>
    </row>
    <row r="6853" ht="15" customHeight="1">
      <c r="A6853" t="inlineStr">
        <is>
          <t>Inala Heights</t>
        </is>
      </c>
      <c r="B6853" t="inlineStr">
        <is>
          <t>QLD</t>
        </is>
      </c>
      <c r="C6853" t="n">
        <v>4077</v>
      </c>
      <c r="D6853" t="inlineStr">
        <is>
          <t>Delivery Area</t>
        </is>
      </c>
      <c r="E6853" t="inlineStr">
        <is>
          <t>PO BOXES</t>
        </is>
      </c>
      <c r="F6853" t="inlineStr">
        <is>
          <t>4077|QLD</t>
        </is>
      </c>
      <c r="G6853" t="n">
        <v>1</v>
      </c>
      <c r="H6853" t="n">
        <v>1</v>
      </c>
      <c r="I6853" t="n">
        <v>18.9842</v>
      </c>
      <c r="J6853" s="31" t="n">
        <v>18.9841</v>
      </c>
      <c r="K6853" t="inlineStr">
        <is>
          <t>1:100.0%</t>
        </is>
      </c>
      <c r="L6853" t="inlineStr">
        <is>
          <t>MMM1 - Metropolitan area</t>
        </is>
      </c>
    </row>
    <row r="6854" ht="15" customHeight="1">
      <c r="A6854" t="inlineStr">
        <is>
          <t>Indee</t>
        </is>
      </c>
      <c r="B6854" t="inlineStr">
        <is>
          <t>WA</t>
        </is>
      </c>
      <c r="C6854" t="n">
        <v>6721</v>
      </c>
      <c r="D6854" t="inlineStr">
        <is>
          <t>Delivery Area</t>
        </is>
      </c>
      <c r="F6854" t="inlineStr">
        <is>
          <t>6721|WA</t>
        </is>
      </c>
      <c r="G6854" t="n">
        <v>7</v>
      </c>
      <c r="H6854" t="n">
        <v>0.9883</v>
      </c>
      <c r="I6854" t="n">
        <v>7798.5733</v>
      </c>
      <c r="J6854" s="31" t="n">
        <v>7890.6644</v>
      </c>
      <c r="K6854" t="inlineStr">
        <is>
          <t>7:98.8%; 6:1.2%</t>
        </is>
      </c>
      <c r="L6854" t="inlineStr">
        <is>
          <t>MMM7 - Very remote community</t>
        </is>
      </c>
    </row>
    <row r="6855" ht="15" customHeight="1">
      <c r="A6855" t="inlineStr">
        <is>
          <t>Indented Head</t>
        </is>
      </c>
      <c r="B6855" t="inlineStr">
        <is>
          <t>VIC</t>
        </is>
      </c>
      <c r="C6855" t="n">
        <v>3223</v>
      </c>
      <c r="D6855" t="inlineStr">
        <is>
          <t>Delivery Area</t>
        </is>
      </c>
      <c r="F6855" t="inlineStr">
        <is>
          <t>3223|VIC</t>
        </is>
      </c>
      <c r="G6855" t="n">
        <v>3</v>
      </c>
      <c r="H6855" t="n">
        <v>0.7839</v>
      </c>
      <c r="I6855" t="n">
        <v>56.3267</v>
      </c>
      <c r="J6855" s="31" t="n">
        <v>71.85550000000001</v>
      </c>
      <c r="K6855" t="inlineStr">
        <is>
          <t>3:78.4%; 4:21.6%</t>
        </is>
      </c>
      <c r="L6855" t="inlineStr">
        <is>
          <t>MMM3 - Large rural town</t>
        </is>
      </c>
    </row>
    <row r="6856" ht="15" customHeight="1">
      <c r="A6856" t="inlineStr">
        <is>
          <t>Indi</t>
        </is>
      </c>
      <c r="B6856" t="inlineStr">
        <is>
          <t>NSW</t>
        </is>
      </c>
      <c r="C6856" t="n">
        <v>2642</v>
      </c>
      <c r="D6856" t="inlineStr">
        <is>
          <t>Delivery Area</t>
        </is>
      </c>
      <c r="F6856" t="inlineStr">
        <is>
          <t>2642|NSW</t>
        </is>
      </c>
      <c r="G6856" t="n">
        <v>5</v>
      </c>
      <c r="H6856" t="n">
        <v>0.9661</v>
      </c>
      <c r="I6856" t="n">
        <v>3938.4102</v>
      </c>
      <c r="J6856" s="31" t="n">
        <v>4076.8</v>
      </c>
      <c r="K6856" t="inlineStr">
        <is>
          <t>5:96.6%; 2:3.4%</t>
        </is>
      </c>
      <c r="L6856" t="inlineStr">
        <is>
          <t>MMM5 - Small rural town</t>
        </is>
      </c>
    </row>
    <row r="6857" ht="15" customHeight="1">
      <c r="A6857" t="inlineStr">
        <is>
          <t>Indigo Valley</t>
        </is>
      </c>
      <c r="B6857" t="inlineStr">
        <is>
          <t>VIC</t>
        </is>
      </c>
      <c r="C6857" t="n">
        <v>3688</v>
      </c>
      <c r="D6857" t="inlineStr">
        <is>
          <t>Delivery Area</t>
        </is>
      </c>
      <c r="F6857" t="inlineStr">
        <is>
          <t>3688|VIC</t>
        </is>
      </c>
      <c r="G6857" t="n">
        <v>2</v>
      </c>
      <c r="H6857" t="n">
        <v>0.729</v>
      </c>
      <c r="I6857" t="n">
        <v>139.8242</v>
      </c>
      <c r="J6857" s="31" t="n">
        <v>191.8088</v>
      </c>
      <c r="K6857" t="inlineStr">
        <is>
          <t>2:72.9%; 5:27.1%</t>
        </is>
      </c>
      <c r="L6857" t="inlineStr">
        <is>
          <t>MMM2 - Regional centre</t>
        </is>
      </c>
    </row>
    <row r="6858" ht="15" customHeight="1">
      <c r="A6858" t="inlineStr">
        <is>
          <t>Indooroopilly</t>
        </is>
      </c>
      <c r="B6858" t="inlineStr">
        <is>
          <t>QLD</t>
        </is>
      </c>
      <c r="C6858" t="n">
        <v>4068</v>
      </c>
      <c r="D6858" t="inlineStr">
        <is>
          <t>Delivery Area</t>
        </is>
      </c>
      <c r="F6858" t="inlineStr">
        <is>
          <t>4068|QLD</t>
        </is>
      </c>
      <c r="G6858" t="n">
        <v>1</v>
      </c>
      <c r="H6858" t="n">
        <v>1</v>
      </c>
      <c r="I6858" t="n">
        <v>10.388</v>
      </c>
      <c r="J6858" s="31" t="n">
        <v>10.3883</v>
      </c>
      <c r="K6858" t="inlineStr">
        <is>
          <t>1:100.0%</t>
        </is>
      </c>
      <c r="L6858" t="inlineStr">
        <is>
          <t>MMM1 - Metropolitan area</t>
        </is>
      </c>
    </row>
    <row r="6859" ht="15" customHeight="1">
      <c r="A6859" t="inlineStr">
        <is>
          <t>Indooroopilly Centre</t>
        </is>
      </c>
      <c r="B6859" t="inlineStr">
        <is>
          <t>QLD</t>
        </is>
      </c>
      <c r="C6859" t="n">
        <v>4068</v>
      </c>
      <c r="D6859" t="inlineStr">
        <is>
          <t>Delivery Area</t>
        </is>
      </c>
      <c r="E6859" t="inlineStr">
        <is>
          <t>PO BOXES</t>
        </is>
      </c>
      <c r="F6859" t="inlineStr">
        <is>
          <t>4068|QLD</t>
        </is>
      </c>
      <c r="G6859" t="n">
        <v>1</v>
      </c>
      <c r="H6859" t="n">
        <v>1</v>
      </c>
      <c r="I6859" t="n">
        <v>10.388</v>
      </c>
      <c r="J6859" s="31" t="n">
        <v>10.3883</v>
      </c>
      <c r="K6859" t="inlineStr">
        <is>
          <t>1:100.0%</t>
        </is>
      </c>
      <c r="L6859" t="inlineStr">
        <is>
          <t>MMM1 - Metropolitan area</t>
        </is>
      </c>
    </row>
    <row r="6860" ht="15" customHeight="1">
      <c r="A6860" t="inlineStr">
        <is>
          <t>Indulkana (Iwantja)</t>
        </is>
      </c>
      <c r="B6860" t="inlineStr">
        <is>
          <t>SA</t>
        </is>
      </c>
      <c r="C6860" t="n">
        <v>872</v>
      </c>
      <c r="D6860" t="inlineStr">
        <is>
          <t>Delivery Area</t>
        </is>
      </c>
      <c r="F6860" t="inlineStr">
        <is>
          <t>872|SA</t>
        </is>
      </c>
      <c r="G6860" t="n">
        <v>7</v>
      </c>
      <c r="H6860" t="n">
        <v>0.957</v>
      </c>
      <c r="I6860" t="n">
        <v>946539.8535</v>
      </c>
      <c r="J6860" s="31" t="n">
        <v>989085.5326</v>
      </c>
      <c r="K6860" t="inlineStr">
        <is>
          <t>7:95.7%; 6:4.3%</t>
        </is>
      </c>
      <c r="L6860" t="inlineStr">
        <is>
          <t>MMM7 - Very remote community</t>
        </is>
      </c>
    </row>
    <row r="6861" ht="15" customHeight="1">
      <c r="A6861" t="inlineStr">
        <is>
          <t>Ingebirah</t>
        </is>
      </c>
      <c r="B6861" t="inlineStr">
        <is>
          <t>NSW</t>
        </is>
      </c>
      <c r="C6861" t="n">
        <v>2627</v>
      </c>
      <c r="D6861" t="inlineStr">
        <is>
          <t>Delivery Area</t>
        </is>
      </c>
      <c r="F6861" t="inlineStr">
        <is>
          <t>2627|NSW</t>
        </is>
      </c>
      <c r="G6861" t="n">
        <v>5</v>
      </c>
      <c r="H6861" t="n">
        <v>1</v>
      </c>
      <c r="I6861" t="n">
        <v>1994.6111</v>
      </c>
      <c r="J6861" s="31" t="n">
        <v>1994.6112</v>
      </c>
      <c r="K6861" t="inlineStr">
        <is>
          <t>5:100.0%</t>
        </is>
      </c>
      <c r="L6861" t="inlineStr">
        <is>
          <t>MMM5 - Small rural town</t>
        </is>
      </c>
    </row>
    <row r="6862" ht="15" customHeight="1">
      <c r="A6862" t="inlineStr">
        <is>
          <t>Ingeegoodbee</t>
        </is>
      </c>
      <c r="B6862" t="inlineStr">
        <is>
          <t>NSW</t>
        </is>
      </c>
      <c r="C6862" t="n">
        <v>2627</v>
      </c>
      <c r="D6862" t="inlineStr">
        <is>
          <t>Delivery Area</t>
        </is>
      </c>
      <c r="F6862" t="inlineStr">
        <is>
          <t>2627|NSW</t>
        </is>
      </c>
      <c r="G6862" t="n">
        <v>5</v>
      </c>
      <c r="H6862" t="n">
        <v>1</v>
      </c>
      <c r="I6862" t="n">
        <v>1994.6111</v>
      </c>
      <c r="J6862" s="31" t="n">
        <v>1994.6112</v>
      </c>
      <c r="K6862" t="inlineStr">
        <is>
          <t>5:100.0%</t>
        </is>
      </c>
      <c r="L6862" t="inlineStr">
        <is>
          <t>MMM5 - Small rural town</t>
        </is>
      </c>
    </row>
    <row r="6863" ht="15" customHeight="1">
      <c r="A6863" t="inlineStr">
        <is>
          <t>Inggarda</t>
        </is>
      </c>
      <c r="B6863" t="inlineStr">
        <is>
          <t>WA</t>
        </is>
      </c>
      <c r="C6863" t="n">
        <v>6701</v>
      </c>
      <c r="D6863" t="inlineStr">
        <is>
          <t>Delivery Area</t>
        </is>
      </c>
      <c r="F6863" t="inlineStr">
        <is>
          <t>6701|WA</t>
        </is>
      </c>
      <c r="G6863" t="n">
        <v>7</v>
      </c>
      <c r="H6863" t="n">
        <v>1</v>
      </c>
      <c r="I6863" t="n">
        <v>55074.9344</v>
      </c>
      <c r="J6863" s="31" t="n">
        <v>55074.9342</v>
      </c>
      <c r="K6863" t="inlineStr">
        <is>
          <t>7:100.0%</t>
        </is>
      </c>
      <c r="L6863" t="inlineStr">
        <is>
          <t>MMM7 - Very remote community</t>
        </is>
      </c>
    </row>
    <row r="6864" ht="15" customHeight="1">
      <c r="A6864" t="inlineStr">
        <is>
          <t>Ingham</t>
        </is>
      </c>
      <c r="B6864" t="inlineStr">
        <is>
          <t>QLD</t>
        </is>
      </c>
      <c r="C6864" t="n">
        <v>4850</v>
      </c>
      <c r="D6864" t="inlineStr">
        <is>
          <t>Delivery Area</t>
        </is>
      </c>
      <c r="F6864" t="inlineStr">
        <is>
          <t>4850|QLD</t>
        </is>
      </c>
      <c r="G6864" t="n">
        <v>6</v>
      </c>
      <c r="H6864" t="n">
        <v>0.8757</v>
      </c>
      <c r="I6864" t="n">
        <v>6466.0433</v>
      </c>
      <c r="J6864" s="31" t="n">
        <v>7383.9733</v>
      </c>
      <c r="K6864" t="inlineStr">
        <is>
          <t>6:87.6%; 5:12.4%</t>
        </is>
      </c>
      <c r="L6864" t="inlineStr">
        <is>
          <t>MMM6 - Remote community</t>
        </is>
      </c>
    </row>
    <row r="6865" ht="15" customHeight="1">
      <c r="A6865" t="inlineStr">
        <is>
          <t>Ingle Farm</t>
        </is>
      </c>
      <c r="B6865" t="inlineStr">
        <is>
          <t>SA</t>
        </is>
      </c>
      <c r="C6865" t="n">
        <v>5098</v>
      </c>
      <c r="D6865" t="inlineStr">
        <is>
          <t>Delivery Area</t>
        </is>
      </c>
      <c r="F6865" t="inlineStr">
        <is>
          <t>5098|SA</t>
        </is>
      </c>
      <c r="G6865" t="n">
        <v>1</v>
      </c>
      <c r="H6865" t="n">
        <v>1</v>
      </c>
      <c r="I6865" t="n">
        <v>6.1009</v>
      </c>
      <c r="J6865" s="31" t="n">
        <v>6.1001</v>
      </c>
      <c r="K6865" t="inlineStr">
        <is>
          <t>1:100.0%</t>
        </is>
      </c>
      <c r="L6865" t="inlineStr">
        <is>
          <t>MMM1 - Metropolitan area</t>
        </is>
      </c>
    </row>
    <row r="6866" ht="15" customHeight="1">
      <c r="A6866" t="inlineStr">
        <is>
          <t>Ingleburn</t>
        </is>
      </c>
      <c r="B6866" t="inlineStr">
        <is>
          <t>NSW</t>
        </is>
      </c>
      <c r="C6866" t="n">
        <v>1890</v>
      </c>
      <c r="D6866" t="inlineStr">
        <is>
          <t>Post Office Boxes</t>
        </is>
      </c>
      <c r="E6866" t="inlineStr">
        <is>
          <t>PO BOXES</t>
        </is>
      </c>
      <c r="F6866" t="inlineStr">
        <is>
          <t>1890|NSW</t>
        </is>
      </c>
      <c r="J6866" s="31" t="n"/>
    </row>
    <row r="6867" ht="15" customHeight="1">
      <c r="A6867" t="inlineStr">
        <is>
          <t>Ingleburn</t>
        </is>
      </c>
      <c r="B6867" t="inlineStr">
        <is>
          <t>NSW</t>
        </is>
      </c>
      <c r="C6867" t="n">
        <v>2565</v>
      </c>
      <c r="D6867" t="inlineStr">
        <is>
          <t>Delivery Area</t>
        </is>
      </c>
      <c r="F6867" t="inlineStr">
        <is>
          <t>2565|NSW</t>
        </is>
      </c>
      <c r="G6867" t="n">
        <v>1</v>
      </c>
      <c r="H6867" t="n">
        <v>1</v>
      </c>
      <c r="I6867" t="n">
        <v>29.7002</v>
      </c>
      <c r="J6867" s="31" t="n">
        <v>29.7009</v>
      </c>
      <c r="K6867" t="inlineStr">
        <is>
          <t>1:100.0%</t>
        </is>
      </c>
      <c r="L6867" t="inlineStr">
        <is>
          <t>MMM1 - Metropolitan area</t>
        </is>
      </c>
    </row>
    <row r="6868" ht="15" customHeight="1">
      <c r="A6868" t="inlineStr">
        <is>
          <t>Inglehope</t>
        </is>
      </c>
      <c r="B6868" t="inlineStr">
        <is>
          <t>WA</t>
        </is>
      </c>
      <c r="C6868" t="n">
        <v>6213</v>
      </c>
      <c r="D6868" t="inlineStr">
        <is>
          <t>Delivery Area</t>
        </is>
      </c>
      <c r="F6868" t="inlineStr">
        <is>
          <t>6213|WA</t>
        </is>
      </c>
      <c r="G6868" t="n">
        <v>5</v>
      </c>
      <c r="H6868" t="n">
        <v>1</v>
      </c>
      <c r="I6868" t="n">
        <v>498.1949</v>
      </c>
      <c r="J6868" s="31" t="n">
        <v>498.195</v>
      </c>
      <c r="K6868" t="inlineStr">
        <is>
          <t>5:100.0%</t>
        </is>
      </c>
      <c r="L6868" t="inlineStr">
        <is>
          <t>MMM5 - Small rural town</t>
        </is>
      </c>
    </row>
    <row r="6869" ht="15" customHeight="1">
      <c r="A6869" t="inlineStr">
        <is>
          <t>Ingleside</t>
        </is>
      </c>
      <c r="B6869" t="inlineStr">
        <is>
          <t>NSW</t>
        </is>
      </c>
      <c r="C6869" t="n">
        <v>2101</v>
      </c>
      <c r="D6869" t="inlineStr">
        <is>
          <t>Delivery Area</t>
        </is>
      </c>
      <c r="F6869" t="inlineStr">
        <is>
          <t>2101|NSW</t>
        </is>
      </c>
      <c r="G6869" t="n">
        <v>1</v>
      </c>
      <c r="H6869" t="n">
        <v>1</v>
      </c>
      <c r="I6869" t="n">
        <v>26.6695</v>
      </c>
      <c r="J6869" s="31" t="n">
        <v>26.6694</v>
      </c>
      <c r="K6869" t="inlineStr">
        <is>
          <t>1:100.0%</t>
        </is>
      </c>
      <c r="L6869" t="inlineStr">
        <is>
          <t>MMM1 - Metropolitan area</t>
        </is>
      </c>
    </row>
    <row r="6870" ht="15" customHeight="1">
      <c r="A6870" t="inlineStr">
        <is>
          <t>Inglestone</t>
        </is>
      </c>
      <c r="B6870" t="inlineStr">
        <is>
          <t>QLD</t>
        </is>
      </c>
      <c r="C6870" t="n">
        <v>4422</v>
      </c>
      <c r="D6870" t="inlineStr">
        <is>
          <t>Delivery Area</t>
        </is>
      </c>
      <c r="F6870" t="inlineStr">
        <is>
          <t>4422|QLD</t>
        </is>
      </c>
      <c r="G6870" t="n">
        <v>6</v>
      </c>
      <c r="H6870" t="n">
        <v>1</v>
      </c>
      <c r="I6870" t="n">
        <v>3182.5181</v>
      </c>
      <c r="J6870" s="31" t="n">
        <v>3182.5182</v>
      </c>
      <c r="K6870" t="inlineStr">
        <is>
          <t>6:100.0%</t>
        </is>
      </c>
      <c r="L6870" t="inlineStr">
        <is>
          <t>MMM6 - Remote community</t>
        </is>
      </c>
    </row>
    <row r="6871" ht="15" customHeight="1">
      <c r="A6871" t="inlineStr">
        <is>
          <t>Inglewood</t>
        </is>
      </c>
      <c r="B6871" t="inlineStr">
        <is>
          <t>VIC</t>
        </is>
      </c>
      <c r="C6871" t="n">
        <v>3517</v>
      </c>
      <c r="D6871" t="inlineStr">
        <is>
          <t>Delivery Area</t>
        </is>
      </c>
      <c r="F6871" t="inlineStr">
        <is>
          <t>3517|VIC</t>
        </is>
      </c>
      <c r="G6871" t="n">
        <v>5</v>
      </c>
      <c r="H6871" t="n">
        <v>1</v>
      </c>
      <c r="I6871" t="n">
        <v>999.1274</v>
      </c>
      <c r="J6871" s="31" t="n">
        <v>999.1275000000001</v>
      </c>
      <c r="K6871" t="inlineStr">
        <is>
          <t>5:100.0%</t>
        </is>
      </c>
      <c r="L6871" t="inlineStr">
        <is>
          <t>MMM5 - Small rural town</t>
        </is>
      </c>
    </row>
    <row r="6872" ht="15" customHeight="1">
      <c r="A6872" t="inlineStr">
        <is>
          <t>Inglewood</t>
        </is>
      </c>
      <c r="B6872" t="inlineStr">
        <is>
          <t>QLD</t>
        </is>
      </c>
      <c r="C6872" t="n">
        <v>4387</v>
      </c>
      <c r="D6872" t="inlineStr">
        <is>
          <t>Delivery Area</t>
        </is>
      </c>
      <c r="F6872" t="inlineStr">
        <is>
          <t>4387|QLD</t>
        </is>
      </c>
      <c r="G6872" t="n">
        <v>5</v>
      </c>
      <c r="H6872" t="n">
        <v>1</v>
      </c>
      <c r="I6872" t="n">
        <v>3104.9418</v>
      </c>
      <c r="J6872" s="31" t="n">
        <v>3104.9418</v>
      </c>
      <c r="K6872" t="inlineStr">
        <is>
          <t>5:100.0%</t>
        </is>
      </c>
      <c r="L6872" t="inlineStr">
        <is>
          <t>MMM5 - Small rural town</t>
        </is>
      </c>
    </row>
    <row r="6873" ht="15" customHeight="1">
      <c r="A6873" t="inlineStr">
        <is>
          <t>Inglewood</t>
        </is>
      </c>
      <c r="B6873" t="inlineStr">
        <is>
          <t>SA</t>
        </is>
      </c>
      <c r="C6873" t="n">
        <v>5133</v>
      </c>
      <c r="D6873" t="inlineStr">
        <is>
          <t>Delivery Area</t>
        </is>
      </c>
      <c r="F6873" t="inlineStr">
        <is>
          <t>5133|SA</t>
        </is>
      </c>
      <c r="G6873" t="n">
        <v>2</v>
      </c>
      <c r="H6873" t="n">
        <v>1</v>
      </c>
      <c r="I6873" t="n">
        <v>14.1</v>
      </c>
      <c r="J6873" s="31" t="n">
        <v>14.1</v>
      </c>
      <c r="K6873" t="inlineStr">
        <is>
          <t>2:100.0%</t>
        </is>
      </c>
      <c r="L6873" t="inlineStr">
        <is>
          <t>MMM2 - Regional centre</t>
        </is>
      </c>
    </row>
    <row r="6874" ht="15" customHeight="1">
      <c r="A6874" t="inlineStr">
        <is>
          <t>Inglewood</t>
        </is>
      </c>
      <c r="B6874" t="inlineStr">
        <is>
          <t>WA</t>
        </is>
      </c>
      <c r="C6874" t="n">
        <v>6052</v>
      </c>
      <c r="D6874" t="inlineStr">
        <is>
          <t>Delivery Area</t>
        </is>
      </c>
      <c r="F6874" t="inlineStr">
        <is>
          <t>6052|WA</t>
        </is>
      </c>
      <c r="G6874" t="n">
        <v>1</v>
      </c>
      <c r="H6874" t="n">
        <v>1</v>
      </c>
      <c r="I6874" t="n">
        <v>5.1218</v>
      </c>
      <c r="J6874" s="31" t="n">
        <v>5.1215</v>
      </c>
      <c r="K6874" t="inlineStr">
        <is>
          <t>1:100.0%</t>
        </is>
      </c>
      <c r="L6874" t="inlineStr">
        <is>
          <t>MMM1 - Metropolitan area</t>
        </is>
      </c>
    </row>
    <row r="6875" ht="15" customHeight="1">
      <c r="A6875" t="inlineStr">
        <is>
          <t>Inglewood</t>
        </is>
      </c>
      <c r="B6875" t="inlineStr">
        <is>
          <t>WA</t>
        </is>
      </c>
      <c r="C6875" t="n">
        <v>6932</v>
      </c>
      <c r="D6875" t="inlineStr">
        <is>
          <t>Post Office Boxes</t>
        </is>
      </c>
      <c r="E6875" t="inlineStr">
        <is>
          <t>PO BOXES</t>
        </is>
      </c>
      <c r="F6875" t="inlineStr">
        <is>
          <t>6932|WA</t>
        </is>
      </c>
      <c r="J6875" s="31" t="n"/>
    </row>
    <row r="6876" ht="15" customHeight="1">
      <c r="A6876" t="inlineStr">
        <is>
          <t>Ingliston</t>
        </is>
      </c>
      <c r="B6876" t="inlineStr">
        <is>
          <t>VIC</t>
        </is>
      </c>
      <c r="C6876" t="n">
        <v>3342</v>
      </c>
      <c r="D6876" t="inlineStr">
        <is>
          <t>Delivery Area</t>
        </is>
      </c>
      <c r="F6876" t="inlineStr">
        <is>
          <t>3342|VIC</t>
        </is>
      </c>
      <c r="G6876" t="n">
        <v>5</v>
      </c>
      <c r="H6876" t="n">
        <v>1</v>
      </c>
      <c r="I6876" t="n">
        <v>446.8078</v>
      </c>
      <c r="J6876" s="31" t="n">
        <v>446.8081</v>
      </c>
      <c r="K6876" t="inlineStr">
        <is>
          <t>5:100.0%</t>
        </is>
      </c>
      <c r="L6876" t="inlineStr">
        <is>
          <t>MMM5 - Small rural town</t>
        </is>
      </c>
    </row>
    <row r="6877" ht="15" customHeight="1">
      <c r="A6877" t="inlineStr">
        <is>
          <t>Ingoldsby</t>
        </is>
      </c>
      <c r="B6877" t="inlineStr">
        <is>
          <t>QLD</t>
        </is>
      </c>
      <c r="C6877" t="n">
        <v>4343</v>
      </c>
      <c r="D6877" t="inlineStr">
        <is>
          <t>Delivery Area</t>
        </is>
      </c>
      <c r="F6877" t="inlineStr">
        <is>
          <t>4343|QLD</t>
        </is>
      </c>
      <c r="G6877" t="n">
        <v>5</v>
      </c>
      <c r="H6877" t="n">
        <v>0.8033</v>
      </c>
      <c r="I6877" t="n">
        <v>690.4192</v>
      </c>
      <c r="J6877" s="31" t="n">
        <v>859.436</v>
      </c>
      <c r="K6877" t="inlineStr">
        <is>
          <t>5:80.3%; 4:19.7%</t>
        </is>
      </c>
      <c r="L6877" t="inlineStr">
        <is>
          <t>MMM5 - Small rural town</t>
        </is>
      </c>
    </row>
    <row r="6878" ht="15" customHeight="1">
      <c r="A6878" t="inlineStr">
        <is>
          <t>Ingomar</t>
        </is>
      </c>
      <c r="B6878" t="inlineStr">
        <is>
          <t>SA</t>
        </is>
      </c>
      <c r="C6878" t="n">
        <v>5723</v>
      </c>
      <c r="D6878" t="inlineStr">
        <is>
          <t>Delivery Area</t>
        </is>
      </c>
      <c r="F6878" t="inlineStr">
        <is>
          <t>5723|SA</t>
        </is>
      </c>
      <c r="G6878" t="n">
        <v>7</v>
      </c>
      <c r="H6878" t="n">
        <v>1</v>
      </c>
      <c r="I6878" t="n">
        <v>78520.4526</v>
      </c>
      <c r="J6878" s="31" t="n">
        <v>78520.45209999999</v>
      </c>
      <c r="K6878" t="inlineStr">
        <is>
          <t>7:100.0%</t>
        </is>
      </c>
      <c r="L6878" t="inlineStr">
        <is>
          <t>MMM7 - Very remote community</t>
        </is>
      </c>
    </row>
    <row r="6879" ht="15" customHeight="1">
      <c r="A6879" t="inlineStr">
        <is>
          <t>Ininti Store</t>
        </is>
      </c>
      <c r="B6879" t="inlineStr">
        <is>
          <t>NT</t>
        </is>
      </c>
      <c r="C6879" t="n">
        <v>872</v>
      </c>
      <c r="D6879" t="inlineStr">
        <is>
          <t>Delivery Area</t>
        </is>
      </c>
      <c r="F6879" t="inlineStr">
        <is>
          <t>872|NT</t>
        </is>
      </c>
      <c r="G6879" t="n">
        <v>7</v>
      </c>
      <c r="H6879" t="n">
        <v>0.957</v>
      </c>
      <c r="I6879" t="n">
        <v>946539.8535</v>
      </c>
      <c r="J6879" s="31" t="n">
        <v>989085.5326</v>
      </c>
      <c r="K6879" t="inlineStr">
        <is>
          <t>7:95.7%; 6:4.3%</t>
        </is>
      </c>
      <c r="L6879" t="inlineStr">
        <is>
          <t>MMM7 - Very remote community</t>
        </is>
      </c>
    </row>
    <row r="6880" ht="15" customHeight="1">
      <c r="A6880" t="inlineStr">
        <is>
          <t>Injinoo</t>
        </is>
      </c>
      <c r="B6880" t="inlineStr">
        <is>
          <t>QLD</t>
        </is>
      </c>
      <c r="C6880" t="n">
        <v>4876</v>
      </c>
      <c r="D6880" t="inlineStr">
        <is>
          <t>Delivery Area</t>
        </is>
      </c>
      <c r="F6880" t="inlineStr">
        <is>
          <t>4876|QLD</t>
        </is>
      </c>
      <c r="G6880" t="n">
        <v>7</v>
      </c>
      <c r="H6880" t="n">
        <v>1</v>
      </c>
      <c r="I6880" t="n">
        <v>1340.1273</v>
      </c>
      <c r="J6880" s="31" t="n">
        <v>1340.127</v>
      </c>
      <c r="K6880" t="inlineStr">
        <is>
          <t>7:100.0%</t>
        </is>
      </c>
      <c r="L6880" t="inlineStr">
        <is>
          <t>MMM7 - Very remote community</t>
        </is>
      </c>
    </row>
    <row r="6881" ht="15" customHeight="1">
      <c r="A6881" t="inlineStr">
        <is>
          <t>Injune</t>
        </is>
      </c>
      <c r="B6881" t="inlineStr">
        <is>
          <t>QLD</t>
        </is>
      </c>
      <c r="C6881" t="n">
        <v>4454</v>
      </c>
      <c r="D6881" t="inlineStr">
        <is>
          <t>Delivery Area</t>
        </is>
      </c>
      <c r="F6881" t="inlineStr">
        <is>
          <t>4454|QLD</t>
        </is>
      </c>
      <c r="G6881" t="n">
        <v>6</v>
      </c>
      <c r="H6881" t="n">
        <v>0.8714</v>
      </c>
      <c r="I6881" t="n">
        <v>6908.7674</v>
      </c>
      <c r="J6881" s="31" t="n">
        <v>7928.7214</v>
      </c>
      <c r="K6881" t="inlineStr">
        <is>
          <t>6:87.1%; 7:12.9%</t>
        </is>
      </c>
      <c r="L6881" t="inlineStr">
        <is>
          <t>MMM6 - Remote community</t>
        </is>
      </c>
    </row>
    <row r="6882" ht="15" customHeight="1">
      <c r="A6882" t="inlineStr">
        <is>
          <t>Inkerman</t>
        </is>
      </c>
      <c r="B6882" t="inlineStr">
        <is>
          <t>VIC</t>
        </is>
      </c>
      <c r="C6882" t="n">
        <v>3472</v>
      </c>
      <c r="D6882" t="inlineStr">
        <is>
          <t>Delivery Area</t>
        </is>
      </c>
      <c r="F6882" t="inlineStr">
        <is>
          <t>3472|VIC</t>
        </is>
      </c>
      <c r="G6882" t="n">
        <v>5</v>
      </c>
      <c r="H6882" t="n">
        <v>1</v>
      </c>
      <c r="I6882" t="n">
        <v>461.4509</v>
      </c>
      <c r="J6882" s="31" t="n">
        <v>461.4507</v>
      </c>
      <c r="K6882" t="inlineStr">
        <is>
          <t>5:100.0%</t>
        </is>
      </c>
      <c r="L6882" t="inlineStr">
        <is>
          <t>MMM5 - Small rural town</t>
        </is>
      </c>
    </row>
    <row r="6883" ht="15" customHeight="1">
      <c r="A6883" t="inlineStr">
        <is>
          <t>Inkerman</t>
        </is>
      </c>
      <c r="B6883" t="inlineStr">
        <is>
          <t>QLD</t>
        </is>
      </c>
      <c r="C6883" t="n">
        <v>4806</v>
      </c>
      <c r="D6883" t="inlineStr">
        <is>
          <t>Delivery Area</t>
        </is>
      </c>
      <c r="F6883" t="inlineStr">
        <is>
          <t>4806|QLD</t>
        </is>
      </c>
      <c r="G6883" t="n">
        <v>5</v>
      </c>
      <c r="H6883" t="n">
        <v>0.9847</v>
      </c>
      <c r="I6883" t="n">
        <v>1295.6018</v>
      </c>
      <c r="J6883" s="31" t="n">
        <v>1315.7679</v>
      </c>
      <c r="K6883" t="inlineStr">
        <is>
          <t>5:98.5%; 4:1.5%</t>
        </is>
      </c>
      <c r="L6883" t="inlineStr">
        <is>
          <t>MMM5 - Small rural town</t>
        </is>
      </c>
    </row>
    <row r="6884" ht="15" customHeight="1">
      <c r="A6884" t="inlineStr">
        <is>
          <t>Inkerman</t>
        </is>
      </c>
      <c r="B6884" t="inlineStr">
        <is>
          <t>SA</t>
        </is>
      </c>
      <c r="C6884" t="n">
        <v>5550</v>
      </c>
      <c r="D6884" t="inlineStr">
        <is>
          <t>Delivery Area</t>
        </is>
      </c>
      <c r="F6884" t="inlineStr">
        <is>
          <t>5550|SA</t>
        </is>
      </c>
      <c r="G6884" t="n">
        <v>5</v>
      </c>
      <c r="H6884" t="n">
        <v>1</v>
      </c>
      <c r="I6884" t="n">
        <v>594.0302</v>
      </c>
      <c r="J6884" s="31" t="n">
        <v>594.0299</v>
      </c>
      <c r="K6884" t="inlineStr">
        <is>
          <t>5:100.0%</t>
        </is>
      </c>
      <c r="L6884" t="inlineStr">
        <is>
          <t>MMM5 - Small rural town</t>
        </is>
      </c>
    </row>
    <row r="6885" ht="15" customHeight="1">
      <c r="A6885" t="inlineStr">
        <is>
          <t>Inkpen</t>
        </is>
      </c>
      <c r="B6885" t="inlineStr">
        <is>
          <t>WA</t>
        </is>
      </c>
      <c r="C6885" t="n">
        <v>6302</v>
      </c>
      <c r="D6885" t="inlineStr">
        <is>
          <t>Delivery Area</t>
        </is>
      </c>
      <c r="F6885" t="inlineStr">
        <is>
          <t>6302|WA</t>
        </is>
      </c>
      <c r="G6885" t="n">
        <v>5</v>
      </c>
      <c r="H6885" t="n">
        <v>1</v>
      </c>
      <c r="I6885" t="n">
        <v>2757.3968</v>
      </c>
      <c r="J6885" s="31" t="n">
        <v>2757.3969</v>
      </c>
      <c r="K6885" t="inlineStr">
        <is>
          <t>5:100.0%</t>
        </is>
      </c>
      <c r="L6885" t="inlineStr">
        <is>
          <t>MMM5 - Small rural town</t>
        </is>
      </c>
    </row>
    <row r="6886" ht="15" customHeight="1">
      <c r="A6886" t="inlineStr">
        <is>
          <t>Inkster</t>
        </is>
      </c>
      <c r="B6886" t="inlineStr">
        <is>
          <t>SA</t>
        </is>
      </c>
      <c r="C6886" t="n">
        <v>5680</v>
      </c>
      <c r="D6886" t="inlineStr">
        <is>
          <t>Delivery Area</t>
        </is>
      </c>
      <c r="F6886" t="inlineStr">
        <is>
          <t>5680|SA</t>
        </is>
      </c>
      <c r="G6886" t="n">
        <v>7</v>
      </c>
      <c r="H6886" t="n">
        <v>1</v>
      </c>
      <c r="I6886" t="n">
        <v>6743.648</v>
      </c>
      <c r="J6886" s="31" t="n">
        <v>6743.6481</v>
      </c>
      <c r="K6886" t="inlineStr">
        <is>
          <t>7:100.0%</t>
        </is>
      </c>
      <c r="L6886" t="inlineStr">
        <is>
          <t>MMM7 - Very remote community</t>
        </is>
      </c>
    </row>
    <row r="6887" ht="15" customHeight="1">
      <c r="A6887" t="inlineStr">
        <is>
          <t>Inman Valley</t>
        </is>
      </c>
      <c r="B6887" t="inlineStr">
        <is>
          <t>SA</t>
        </is>
      </c>
      <c r="C6887" t="n">
        <v>5211</v>
      </c>
      <c r="D6887" t="inlineStr">
        <is>
          <t>Delivery Area</t>
        </is>
      </c>
      <c r="F6887" t="inlineStr">
        <is>
          <t>5211|SA</t>
        </is>
      </c>
      <c r="G6887" t="n">
        <v>3</v>
      </c>
      <c r="H6887" t="n">
        <v>0.5305</v>
      </c>
      <c r="I6887" t="n">
        <v>243.5181</v>
      </c>
      <c r="J6887" s="31" t="n">
        <v>459.0188</v>
      </c>
      <c r="K6887" t="inlineStr">
        <is>
          <t>3:53.1%; 5:46.9%</t>
        </is>
      </c>
      <c r="L6887" t="inlineStr">
        <is>
          <t>MMM3 - Large rural town</t>
        </is>
      </c>
    </row>
    <row r="6888" ht="15" customHeight="1">
      <c r="A6888" t="inlineStr">
        <is>
          <t>Innaloo</t>
        </is>
      </c>
      <c r="B6888" t="inlineStr">
        <is>
          <t>WA</t>
        </is>
      </c>
      <c r="C6888" t="n">
        <v>6018</v>
      </c>
      <c r="D6888" t="inlineStr">
        <is>
          <t>Delivery Area</t>
        </is>
      </c>
      <c r="F6888" t="inlineStr">
        <is>
          <t>6018|WA</t>
        </is>
      </c>
      <c r="G6888" t="n">
        <v>1</v>
      </c>
      <c r="H6888" t="n">
        <v>1</v>
      </c>
      <c r="I6888" t="n">
        <v>18.7937</v>
      </c>
      <c r="J6888" s="31" t="n">
        <v>18.7931</v>
      </c>
      <c r="K6888" t="inlineStr">
        <is>
          <t>1:100.0%</t>
        </is>
      </c>
      <c r="L6888" t="inlineStr">
        <is>
          <t>MMM1 - Metropolitan area</t>
        </is>
      </c>
    </row>
    <row r="6889" ht="15" customHeight="1">
      <c r="A6889" t="inlineStr">
        <is>
          <t>Innaloo</t>
        </is>
      </c>
      <c r="B6889" t="inlineStr">
        <is>
          <t>WA</t>
        </is>
      </c>
      <c r="C6889" t="n">
        <v>6918</v>
      </c>
      <c r="D6889" t="inlineStr">
        <is>
          <t>Post Office Boxes</t>
        </is>
      </c>
      <c r="E6889" t="inlineStr">
        <is>
          <t>PO BOXES</t>
        </is>
      </c>
      <c r="F6889" t="inlineStr">
        <is>
          <t>6918|WA</t>
        </is>
      </c>
      <c r="J6889" s="31" t="n"/>
    </row>
    <row r="6890" ht="15" customHeight="1">
      <c r="A6890" t="inlineStr">
        <is>
          <t>Innamincka</t>
        </is>
      </c>
      <c r="B6890" t="inlineStr">
        <is>
          <t>SA</t>
        </is>
      </c>
      <c r="C6890" t="n">
        <v>5731</v>
      </c>
      <c r="D6890" t="inlineStr">
        <is>
          <t>Delivery Area</t>
        </is>
      </c>
      <c r="F6890" t="inlineStr">
        <is>
          <t>5731|SA</t>
        </is>
      </c>
      <c r="G6890" t="n">
        <v>7</v>
      </c>
      <c r="H6890" t="n">
        <v>1</v>
      </c>
      <c r="I6890" t="n">
        <v>70900.3407</v>
      </c>
      <c r="J6890" s="31" t="n">
        <v>70900.3407</v>
      </c>
      <c r="K6890" t="inlineStr">
        <is>
          <t>7:100.0%</t>
        </is>
      </c>
      <c r="L6890" t="inlineStr">
        <is>
          <t>MMM7 - Very remote community</t>
        </is>
      </c>
    </row>
    <row r="6891" ht="15" customHeight="1">
      <c r="A6891" t="inlineStr">
        <is>
          <t>Innawanga</t>
        </is>
      </c>
      <c r="B6891" t="inlineStr">
        <is>
          <t>WA</t>
        </is>
      </c>
      <c r="C6891" t="n">
        <v>6751</v>
      </c>
      <c r="D6891" t="inlineStr">
        <is>
          <t>Delivery Area</t>
        </is>
      </c>
      <c r="F6891" t="inlineStr">
        <is>
          <t>6751|WA</t>
        </is>
      </c>
      <c r="G6891" t="n">
        <v>7</v>
      </c>
      <c r="H6891" t="n">
        <v>1</v>
      </c>
      <c r="I6891" t="n">
        <v>59183.612</v>
      </c>
      <c r="J6891" s="31" t="n">
        <v>59183.6116</v>
      </c>
      <c r="K6891" t="inlineStr">
        <is>
          <t>7:100.0%</t>
        </is>
      </c>
      <c r="L6891" t="inlineStr">
        <is>
          <t>MMM7 - Very remote community</t>
        </is>
      </c>
    </row>
    <row r="6892" ht="15" customHeight="1">
      <c r="A6892" t="inlineStr">
        <is>
          <t>Innes Park</t>
        </is>
      </c>
      <c r="B6892" t="inlineStr">
        <is>
          <t>QLD</t>
        </is>
      </c>
      <c r="C6892" t="n">
        <v>4670</v>
      </c>
      <c r="D6892" t="inlineStr">
        <is>
          <t>Delivery Area</t>
        </is>
      </c>
      <c r="F6892" t="inlineStr">
        <is>
          <t>4670|QLD</t>
        </is>
      </c>
      <c r="G6892" t="n">
        <v>2</v>
      </c>
      <c r="H6892" t="n">
        <v>0.6059</v>
      </c>
      <c r="I6892" t="n">
        <v>1079.6197</v>
      </c>
      <c r="J6892" s="31" t="n">
        <v>1781.8725</v>
      </c>
      <c r="K6892" t="inlineStr">
        <is>
          <t>2:60.6%; 5:39.4%</t>
        </is>
      </c>
      <c r="L6892" t="inlineStr">
        <is>
          <t>MMM2 - Regional centre</t>
        </is>
      </c>
    </row>
    <row r="6893" ht="15" customHeight="1">
      <c r="A6893" t="inlineStr">
        <is>
          <t>Innes View</t>
        </is>
      </c>
      <c r="B6893" t="inlineStr">
        <is>
          <t>NSW</t>
        </is>
      </c>
      <c r="C6893" t="n">
        <v>2429</v>
      </c>
      <c r="D6893" t="inlineStr">
        <is>
          <t>Delivery Area</t>
        </is>
      </c>
      <c r="F6893" t="inlineStr">
        <is>
          <t>2429|NSW</t>
        </is>
      </c>
      <c r="G6893" t="n">
        <v>5</v>
      </c>
      <c r="H6893" t="n">
        <v>0.8951</v>
      </c>
      <c r="I6893" t="n">
        <v>1611.0032</v>
      </c>
      <c r="J6893" s="31" t="n">
        <v>1799.9008</v>
      </c>
      <c r="K6893" t="inlineStr">
        <is>
          <t>5:89.5%; 3:10.5%</t>
        </is>
      </c>
      <c r="L6893" t="inlineStr">
        <is>
          <t>MMM5 - Small rural town</t>
        </is>
      </c>
    </row>
    <row r="6894" ht="15" customHeight="1">
      <c r="A6894" t="inlineStr">
        <is>
          <t>Inneston</t>
        </is>
      </c>
      <c r="B6894" t="inlineStr">
        <is>
          <t>SA</t>
        </is>
      </c>
      <c r="C6894" t="n">
        <v>5577</v>
      </c>
      <c r="D6894" t="inlineStr">
        <is>
          <t>Delivery Area</t>
        </is>
      </c>
      <c r="F6894" t="inlineStr">
        <is>
          <t>5577|SA</t>
        </is>
      </c>
      <c r="G6894" t="n">
        <v>6</v>
      </c>
      <c r="H6894" t="n">
        <v>1</v>
      </c>
      <c r="I6894" t="n">
        <v>958.497</v>
      </c>
      <c r="J6894" s="31" t="n">
        <v>958.4969</v>
      </c>
      <c r="K6894" t="inlineStr">
        <is>
          <t>6:100.0%</t>
        </is>
      </c>
      <c r="L6894" t="inlineStr">
        <is>
          <t>MMM6 - Remote community</t>
        </is>
      </c>
    </row>
    <row r="6895" ht="15" customHeight="1">
      <c r="A6895" t="inlineStr">
        <is>
          <t>Innisfail</t>
        </is>
      </c>
      <c r="B6895" t="inlineStr">
        <is>
          <t>QLD</t>
        </is>
      </c>
      <c r="C6895" t="n">
        <v>4860</v>
      </c>
      <c r="D6895" t="inlineStr">
        <is>
          <t>Delivery Area</t>
        </is>
      </c>
      <c r="F6895" t="inlineStr">
        <is>
          <t>4860|QLD</t>
        </is>
      </c>
      <c r="G6895" t="n">
        <v>5</v>
      </c>
      <c r="H6895" t="n">
        <v>0.8914</v>
      </c>
      <c r="I6895" t="n">
        <v>1139.2881</v>
      </c>
      <c r="J6895" s="31" t="n">
        <v>1278.1364</v>
      </c>
      <c r="K6895" t="inlineStr">
        <is>
          <t>5:89.1%; 4:10.9%</t>
        </is>
      </c>
      <c r="L6895" t="inlineStr">
        <is>
          <t>MMM5 - Small rural town</t>
        </is>
      </c>
    </row>
    <row r="6896" ht="15" customHeight="1">
      <c r="A6896" t="inlineStr">
        <is>
          <t>Innisfail Estate</t>
        </is>
      </c>
      <c r="B6896" t="inlineStr">
        <is>
          <t>QLD</t>
        </is>
      </c>
      <c r="C6896" t="n">
        <v>4860</v>
      </c>
      <c r="D6896" t="inlineStr">
        <is>
          <t>Delivery Area</t>
        </is>
      </c>
      <c r="F6896" t="inlineStr">
        <is>
          <t>4860|QLD</t>
        </is>
      </c>
      <c r="G6896" t="n">
        <v>5</v>
      </c>
      <c r="H6896" t="n">
        <v>0.8914</v>
      </c>
      <c r="I6896" t="n">
        <v>1139.2881</v>
      </c>
      <c r="J6896" s="31" t="n">
        <v>1278.1364</v>
      </c>
      <c r="K6896" t="inlineStr">
        <is>
          <t>5:89.1%; 4:10.9%</t>
        </is>
      </c>
      <c r="L6896" t="inlineStr">
        <is>
          <t>MMM5 - Small rural town</t>
        </is>
      </c>
    </row>
    <row r="6897" ht="15" customHeight="1">
      <c r="A6897" t="inlineStr">
        <is>
          <t>Innisplain</t>
        </is>
      </c>
      <c r="B6897" t="inlineStr">
        <is>
          <t>QLD</t>
        </is>
      </c>
      <c r="C6897" t="n">
        <v>4285</v>
      </c>
      <c r="D6897" t="inlineStr">
        <is>
          <t>Delivery Area</t>
        </is>
      </c>
      <c r="F6897" t="inlineStr">
        <is>
          <t>4285|QLD</t>
        </is>
      </c>
      <c r="G6897" t="n">
        <v>5</v>
      </c>
      <c r="H6897" t="n">
        <v>0.7821</v>
      </c>
      <c r="I6897" t="n">
        <v>1103.707</v>
      </c>
      <c r="J6897" s="31" t="n">
        <v>1411.1309</v>
      </c>
      <c r="K6897" t="inlineStr">
        <is>
          <t>5:78.2%; 4:11.6%; 2:10.2%</t>
        </is>
      </c>
      <c r="L6897" t="inlineStr">
        <is>
          <t>MMM5 - Small rural town</t>
        </is>
      </c>
    </row>
    <row r="6898" ht="15" customHeight="1">
      <c r="A6898" t="inlineStr">
        <is>
          <t>Innot Hot Springs</t>
        </is>
      </c>
      <c r="B6898" t="inlineStr">
        <is>
          <t>QLD</t>
        </is>
      </c>
      <c r="C6898" t="n">
        <v>4872</v>
      </c>
      <c r="D6898" t="inlineStr">
        <is>
          <t>Delivery Area</t>
        </is>
      </c>
      <c r="F6898" t="inlineStr">
        <is>
          <t>4872|QLD</t>
        </is>
      </c>
      <c r="G6898" t="n">
        <v>6</v>
      </c>
      <c r="H6898" t="n">
        <v>0.7007</v>
      </c>
      <c r="I6898" t="n">
        <v>8905.7417</v>
      </c>
      <c r="J6898" s="31" t="n">
        <v>12709.6818</v>
      </c>
      <c r="K6898" t="inlineStr">
        <is>
          <t>6:70.1%; 7:19.2%; 5:10.4%; 4:0.3%</t>
        </is>
      </c>
      <c r="L6898" t="inlineStr">
        <is>
          <t>MMM6 - Remote community</t>
        </is>
      </c>
    </row>
    <row r="6899" ht="15" customHeight="1">
      <c r="A6899" t="inlineStr">
        <is>
          <t>Inskip</t>
        </is>
      </c>
      <c r="B6899" t="inlineStr">
        <is>
          <t>QLD</t>
        </is>
      </c>
      <c r="C6899" t="n">
        <v>4581</v>
      </c>
      <c r="D6899" t="inlineStr">
        <is>
          <t>Delivery Area</t>
        </is>
      </c>
      <c r="F6899" t="inlineStr">
        <is>
          <t>4581|QLD</t>
        </is>
      </c>
      <c r="G6899" t="n">
        <v>6</v>
      </c>
      <c r="H6899" t="n">
        <v>0.9814000000000001</v>
      </c>
      <c r="I6899" t="n">
        <v>1662.2146</v>
      </c>
      <c r="J6899" s="31" t="n">
        <v>1693.7315</v>
      </c>
      <c r="K6899" t="inlineStr">
        <is>
          <t>6:98.1%; 5:1.9%</t>
        </is>
      </c>
      <c r="L6899" t="inlineStr">
        <is>
          <t>MMM6 - Remote community</t>
        </is>
      </c>
    </row>
    <row r="6900" ht="15" customHeight="1">
      <c r="A6900" t="inlineStr">
        <is>
          <t>Interlaken</t>
        </is>
      </c>
      <c r="B6900" t="inlineStr">
        <is>
          <t>TAS</t>
        </is>
      </c>
      <c r="C6900" t="n">
        <v>7030</v>
      </c>
      <c r="D6900" t="inlineStr">
        <is>
          <t>Delivery Area</t>
        </is>
      </c>
      <c r="F6900" t="inlineStr">
        <is>
          <t>7030|TAS</t>
        </is>
      </c>
      <c r="G6900" t="n">
        <v>5</v>
      </c>
      <c r="H6900" t="n">
        <v>0.7402</v>
      </c>
      <c r="I6900" t="n">
        <v>2450.0824</v>
      </c>
      <c r="J6900" s="31" t="n">
        <v>3309.9717</v>
      </c>
      <c r="K6900" t="inlineStr">
        <is>
          <t>5:74.0%; 6:13.4%; 2:12.5%; 4:0.0%</t>
        </is>
      </c>
      <c r="L6900" t="inlineStr">
        <is>
          <t>MMM5 - Small rural town</t>
        </is>
      </c>
    </row>
    <row r="6901" ht="15" customHeight="1">
      <c r="A6901" t="inlineStr">
        <is>
          <t>International Mc</t>
        </is>
      </c>
      <c r="B6901" t="inlineStr">
        <is>
          <t>NSW</t>
        </is>
      </c>
      <c r="C6901" t="n">
        <v>2891</v>
      </c>
      <c r="D6901" t="inlineStr">
        <is>
          <t>Post Office Boxes</t>
        </is>
      </c>
      <c r="E6901" t="inlineStr">
        <is>
          <t>CARE PO</t>
        </is>
      </c>
      <c r="F6901" t="inlineStr">
        <is>
          <t>2891|NSW</t>
        </is>
      </c>
      <c r="J6901" s="31" t="n"/>
    </row>
    <row r="6902" ht="15" customHeight="1">
      <c r="A6902" t="inlineStr">
        <is>
          <t>Inverell</t>
        </is>
      </c>
      <c r="B6902" t="inlineStr">
        <is>
          <t>NSW</t>
        </is>
      </c>
      <c r="C6902" t="n">
        <v>2360</v>
      </c>
      <c r="D6902" t="inlineStr">
        <is>
          <t>Delivery Area</t>
        </is>
      </c>
      <c r="F6902" t="inlineStr">
        <is>
          <t>2360|NSW</t>
        </is>
      </c>
      <c r="G6902" t="n">
        <v>5</v>
      </c>
      <c r="H6902" t="n">
        <v>0.9373</v>
      </c>
      <c r="I6902" t="n">
        <v>3172.9255</v>
      </c>
      <c r="J6902" s="31" t="n">
        <v>3385.2978</v>
      </c>
      <c r="K6902" t="inlineStr">
        <is>
          <t>5:93.7%; 4:6.3%</t>
        </is>
      </c>
      <c r="L6902" t="inlineStr">
        <is>
          <t>MMM5 - Small rural town</t>
        </is>
      </c>
    </row>
    <row r="6903" ht="15" customHeight="1">
      <c r="A6903" t="inlineStr">
        <is>
          <t>Invergordon</t>
        </is>
      </c>
      <c r="B6903" t="inlineStr">
        <is>
          <t>NSW</t>
        </is>
      </c>
      <c r="C6903" t="n">
        <v>2422</v>
      </c>
      <c r="D6903" t="inlineStr">
        <is>
          <t>Delivery Area</t>
        </is>
      </c>
      <c r="F6903" t="inlineStr">
        <is>
          <t>2422|NSW</t>
        </is>
      </c>
      <c r="G6903" t="n">
        <v>5</v>
      </c>
      <c r="H6903" t="n">
        <v>1</v>
      </c>
      <c r="I6903" t="n">
        <v>3212.5921</v>
      </c>
      <c r="J6903" s="31" t="n">
        <v>3212.5916</v>
      </c>
      <c r="K6903" t="inlineStr">
        <is>
          <t>5:100.0%</t>
        </is>
      </c>
      <c r="L6903" t="inlineStr">
        <is>
          <t>MMM5 - Small rural town</t>
        </is>
      </c>
    </row>
    <row r="6904" ht="15" customHeight="1">
      <c r="A6904" t="inlineStr">
        <is>
          <t>Invergordon</t>
        </is>
      </c>
      <c r="B6904" t="inlineStr">
        <is>
          <t>VIC</t>
        </is>
      </c>
      <c r="C6904" t="n">
        <v>3636</v>
      </c>
      <c r="D6904" t="inlineStr">
        <is>
          <t>Delivery Area</t>
        </is>
      </c>
      <c r="F6904" t="inlineStr">
        <is>
          <t>3636|VIC</t>
        </is>
      </c>
      <c r="G6904" t="n">
        <v>5</v>
      </c>
      <c r="H6904" t="n">
        <v>1</v>
      </c>
      <c r="I6904" t="n">
        <v>393.6825</v>
      </c>
      <c r="J6904" s="31" t="n">
        <v>393.6823</v>
      </c>
      <c r="K6904" t="inlineStr">
        <is>
          <t>5:100.0%</t>
        </is>
      </c>
      <c r="L6904" t="inlineStr">
        <is>
          <t>MMM5 - Small rural town</t>
        </is>
      </c>
    </row>
    <row r="6905" ht="15" customHeight="1">
      <c r="A6905" t="inlineStr">
        <is>
          <t>Invergowrie</t>
        </is>
      </c>
      <c r="B6905" t="inlineStr">
        <is>
          <t>NSW</t>
        </is>
      </c>
      <c r="C6905" t="n">
        <v>2350</v>
      </c>
      <c r="D6905" t="inlineStr">
        <is>
          <t>Delivery Area</t>
        </is>
      </c>
      <c r="F6905" t="inlineStr">
        <is>
          <t>2350|NSW</t>
        </is>
      </c>
      <c r="G6905" t="n">
        <v>5</v>
      </c>
      <c r="H6905" t="n">
        <v>0.8826000000000001</v>
      </c>
      <c r="I6905" t="n">
        <v>4009.7148</v>
      </c>
      <c r="J6905" s="31" t="n">
        <v>4543.2274</v>
      </c>
      <c r="K6905" t="inlineStr">
        <is>
          <t>5:88.3%; 3:11.7%</t>
        </is>
      </c>
      <c r="L6905" t="inlineStr">
        <is>
          <t>MMM5 - Small rural town</t>
        </is>
      </c>
    </row>
    <row r="6906" ht="15" customHeight="1">
      <c r="A6906" t="inlineStr">
        <is>
          <t>Inverlaw</t>
        </is>
      </c>
      <c r="B6906" t="inlineStr">
        <is>
          <t>QLD</t>
        </is>
      </c>
      <c r="C6906" t="n">
        <v>4610</v>
      </c>
      <c r="D6906" t="inlineStr">
        <is>
          <t>Delivery Area</t>
        </is>
      </c>
      <c r="F6906" t="inlineStr">
        <is>
          <t>4610|QLD</t>
        </is>
      </c>
      <c r="G6906" t="n">
        <v>5</v>
      </c>
      <c r="H6906" t="n">
        <v>0.8996</v>
      </c>
      <c r="I6906" t="n">
        <v>2669.9772</v>
      </c>
      <c r="J6906" s="31" t="n">
        <v>2967.8755</v>
      </c>
      <c r="K6906" t="inlineStr">
        <is>
          <t>5:90.0%; 4:10.0%</t>
        </is>
      </c>
      <c r="L6906" t="inlineStr">
        <is>
          <t>MMM5 - Small rural town</t>
        </is>
      </c>
    </row>
    <row r="6907" ht="15" customHeight="1">
      <c r="A6907" t="inlineStr">
        <is>
          <t>Inverleigh</t>
        </is>
      </c>
      <c r="B6907" t="inlineStr">
        <is>
          <t>VIC</t>
        </is>
      </c>
      <c r="C6907" t="n">
        <v>3321</v>
      </c>
      <c r="D6907" t="inlineStr">
        <is>
          <t>Delivery Area</t>
        </is>
      </c>
      <c r="F6907" t="inlineStr">
        <is>
          <t>3321|VIC</t>
        </is>
      </c>
      <c r="G6907" t="n">
        <v>5</v>
      </c>
      <c r="H6907" t="n">
        <v>1</v>
      </c>
      <c r="I6907" t="n">
        <v>327.7171</v>
      </c>
      <c r="J6907" s="31" t="n">
        <v>327.7169</v>
      </c>
      <c r="K6907" t="inlineStr">
        <is>
          <t>5:100.0%</t>
        </is>
      </c>
      <c r="L6907" t="inlineStr">
        <is>
          <t>MMM5 - Small rural town</t>
        </is>
      </c>
    </row>
    <row r="6908" ht="15" customHeight="1">
      <c r="A6908" t="inlineStr">
        <is>
          <t>Inverloch</t>
        </is>
      </c>
      <c r="B6908" t="inlineStr">
        <is>
          <t>VIC</t>
        </is>
      </c>
      <c r="C6908" t="n">
        <v>3996</v>
      </c>
      <c r="D6908" t="inlineStr">
        <is>
          <t>Delivery Area</t>
        </is>
      </c>
      <c r="F6908" t="inlineStr">
        <is>
          <t>3996|VIC</t>
        </is>
      </c>
      <c r="G6908" t="n">
        <v>4</v>
      </c>
      <c r="H6908" t="n">
        <v>0.7965</v>
      </c>
      <c r="I6908" t="n">
        <v>120.9207</v>
      </c>
      <c r="J6908" s="31" t="n">
        <v>151.8139</v>
      </c>
      <c r="K6908" t="inlineStr">
        <is>
          <t>4:79.7%; 5:20.3%</t>
        </is>
      </c>
      <c r="L6908" t="inlineStr">
        <is>
          <t>MMM4 - Medium rural town</t>
        </is>
      </c>
    </row>
    <row r="6909" ht="15" customHeight="1">
      <c r="A6909" t="inlineStr">
        <is>
          <t>Invermay</t>
        </is>
      </c>
      <c r="B6909" t="inlineStr">
        <is>
          <t>VIC</t>
        </is>
      </c>
      <c r="C6909" t="n">
        <v>3352</v>
      </c>
      <c r="D6909" t="inlineStr">
        <is>
          <t>Delivery Area</t>
        </is>
      </c>
      <c r="F6909" t="inlineStr">
        <is>
          <t>3352|VIC</t>
        </is>
      </c>
      <c r="G6909" t="n">
        <v>2</v>
      </c>
      <c r="H6909" t="n">
        <v>0.5508</v>
      </c>
      <c r="I6909" t="n">
        <v>1057.4463</v>
      </c>
      <c r="J6909" s="31" t="n">
        <v>1919.9313</v>
      </c>
      <c r="K6909" t="inlineStr">
        <is>
          <t>2:55.1%; 5:44.9%</t>
        </is>
      </c>
      <c r="L6909" t="inlineStr">
        <is>
          <t>MMM2 - Regional centre</t>
        </is>
      </c>
    </row>
    <row r="6910" ht="15" customHeight="1">
      <c r="A6910" t="inlineStr">
        <is>
          <t>Invermay</t>
        </is>
      </c>
      <c r="B6910" t="inlineStr">
        <is>
          <t>TAS</t>
        </is>
      </c>
      <c r="C6910" t="n">
        <v>7248</v>
      </c>
      <c r="D6910" t="inlineStr">
        <is>
          <t>Delivery Area</t>
        </is>
      </c>
      <c r="F6910" t="inlineStr">
        <is>
          <t>7248|TAS</t>
        </is>
      </c>
      <c r="G6910" t="n">
        <v>2</v>
      </c>
      <c r="H6910" t="n">
        <v>1</v>
      </c>
      <c r="I6910" t="n">
        <v>36.9028</v>
      </c>
      <c r="J6910" s="31" t="n">
        <v>36.9022</v>
      </c>
      <c r="K6910" t="inlineStr">
        <is>
          <t>2:100.0%</t>
        </is>
      </c>
      <c r="L6910" t="inlineStr">
        <is>
          <t>MMM2 - Regional centre</t>
        </is>
      </c>
    </row>
    <row r="6911" ht="15" customHeight="1">
      <c r="A6911" t="inlineStr">
        <is>
          <t>Invermay Park</t>
        </is>
      </c>
      <c r="B6911" t="inlineStr">
        <is>
          <t>VIC</t>
        </is>
      </c>
      <c r="C6911" t="n">
        <v>3350</v>
      </c>
      <c r="D6911" t="inlineStr">
        <is>
          <t>Delivery Area</t>
        </is>
      </c>
      <c r="F6911" t="inlineStr">
        <is>
          <t>3350|VIC</t>
        </is>
      </c>
      <c r="G6911" t="n">
        <v>2</v>
      </c>
      <c r="H6911" t="n">
        <v>1</v>
      </c>
      <c r="I6911" t="n">
        <v>86.72620000000001</v>
      </c>
      <c r="J6911" s="31" t="n">
        <v>86.7261</v>
      </c>
      <c r="K6911" t="inlineStr">
        <is>
          <t>2:100.0%</t>
        </is>
      </c>
      <c r="L6911" t="inlineStr">
        <is>
          <t>MMM2 - Regional centre</t>
        </is>
      </c>
    </row>
    <row r="6912" ht="15" customHeight="1">
      <c r="A6912" t="inlineStr">
        <is>
          <t>Inverness</t>
        </is>
      </c>
      <c r="B6912" t="inlineStr">
        <is>
          <t>QLD</t>
        </is>
      </c>
      <c r="C6912" t="n">
        <v>4703</v>
      </c>
      <c r="D6912" t="inlineStr">
        <is>
          <t>Delivery Area</t>
        </is>
      </c>
      <c r="F6912" t="inlineStr">
        <is>
          <t>4703|QLD</t>
        </is>
      </c>
      <c r="G6912" t="n">
        <v>5</v>
      </c>
      <c r="H6912" t="n">
        <v>0.6837</v>
      </c>
      <c r="I6912" t="n">
        <v>839.3064000000001</v>
      </c>
      <c r="J6912" s="31" t="n">
        <v>1227.6685</v>
      </c>
      <c r="K6912" t="inlineStr">
        <is>
          <t>5:68.4%; 3:31.6%</t>
        </is>
      </c>
      <c r="L6912" t="inlineStr">
        <is>
          <t>MMM5 - Small rural town</t>
        </is>
      </c>
    </row>
    <row r="6913" ht="15" customHeight="1">
      <c r="A6913" t="inlineStr">
        <is>
          <t>Iona</t>
        </is>
      </c>
      <c r="B6913" t="inlineStr">
        <is>
          <t>VIC</t>
        </is>
      </c>
      <c r="C6913" t="n">
        <v>3815</v>
      </c>
      <c r="D6913" t="inlineStr">
        <is>
          <t>Delivery Area</t>
        </is>
      </c>
      <c r="F6913" t="inlineStr">
        <is>
          <t>3815|VIC</t>
        </is>
      </c>
      <c r="G6913" t="n">
        <v>5</v>
      </c>
      <c r="H6913" t="n">
        <v>0.8414</v>
      </c>
      <c r="I6913" t="n">
        <v>87.4348</v>
      </c>
      <c r="J6913" s="31" t="n">
        <v>103.9187</v>
      </c>
      <c r="K6913" t="inlineStr">
        <is>
          <t>5:84.1%; 4:15.9%</t>
        </is>
      </c>
      <c r="L6913" t="inlineStr">
        <is>
          <t>MMM5 - Small rural town</t>
        </is>
      </c>
    </row>
    <row r="6914" ht="15" customHeight="1">
      <c r="A6914" t="inlineStr">
        <is>
          <t>Ipswich</t>
        </is>
      </c>
      <c r="B6914" t="inlineStr">
        <is>
          <t>QLD</t>
        </is>
      </c>
      <c r="C6914" t="n">
        <v>4305</v>
      </c>
      <c r="D6914" t="inlineStr">
        <is>
          <t>Delivery Area</t>
        </is>
      </c>
      <c r="F6914" t="inlineStr">
        <is>
          <t>4305|QLD</t>
        </is>
      </c>
      <c r="G6914" t="n">
        <v>1</v>
      </c>
      <c r="H6914" t="n">
        <v>0.8138</v>
      </c>
      <c r="I6914" t="n">
        <v>60.3332</v>
      </c>
      <c r="J6914" s="31" t="n">
        <v>74.1366</v>
      </c>
      <c r="K6914" t="inlineStr">
        <is>
          <t>1:81.4%; 5:18.6%</t>
        </is>
      </c>
      <c r="L6914" t="inlineStr">
        <is>
          <t>MMM1 - Metropolitan area</t>
        </is>
      </c>
    </row>
    <row r="6915" ht="15" customHeight="1">
      <c r="A6915" t="inlineStr">
        <is>
          <t>Iraak</t>
        </is>
      </c>
      <c r="B6915" t="inlineStr">
        <is>
          <t>VIC</t>
        </is>
      </c>
      <c r="C6915" t="n">
        <v>3494</v>
      </c>
      <c r="D6915" t="inlineStr">
        <is>
          <t>Delivery Area</t>
        </is>
      </c>
      <c r="F6915" t="inlineStr">
        <is>
          <t>3494|VIC</t>
        </is>
      </c>
      <c r="G6915" t="n">
        <v>5</v>
      </c>
      <c r="H6915" t="n">
        <v>1</v>
      </c>
      <c r="I6915" t="n">
        <v>930.7194</v>
      </c>
      <c r="J6915" s="31" t="n">
        <v>930.7194</v>
      </c>
      <c r="K6915" t="inlineStr">
        <is>
          <t>5:100.0%</t>
        </is>
      </c>
      <c r="L6915" t="inlineStr">
        <is>
          <t>MMM5 - Small rural town</t>
        </is>
      </c>
    </row>
    <row r="6916" ht="15" customHeight="1">
      <c r="A6916" t="inlineStr">
        <is>
          <t>Iredale</t>
        </is>
      </c>
      <c r="B6916" t="inlineStr">
        <is>
          <t>QLD</t>
        </is>
      </c>
      <c r="C6916" t="n">
        <v>4344</v>
      </c>
      <c r="D6916" t="inlineStr">
        <is>
          <t>Delivery Area</t>
        </is>
      </c>
      <c r="F6916" t="inlineStr">
        <is>
          <t>4344|QLD</t>
        </is>
      </c>
      <c r="G6916" t="n">
        <v>2</v>
      </c>
      <c r="H6916" t="n">
        <v>0.7191</v>
      </c>
      <c r="I6916" t="n">
        <v>228.9318</v>
      </c>
      <c r="J6916" s="31" t="n">
        <v>318.3502</v>
      </c>
      <c r="K6916" t="inlineStr">
        <is>
          <t>2:71.9%; 5:28.1%</t>
        </is>
      </c>
      <c r="L6916" t="inlineStr">
        <is>
          <t>MMM2 - Regional centre</t>
        </is>
      </c>
    </row>
    <row r="6917" ht="15" customHeight="1">
      <c r="A6917" t="inlineStr">
        <is>
          <t>Irishtown</t>
        </is>
      </c>
      <c r="B6917" t="inlineStr">
        <is>
          <t>VIC</t>
        </is>
      </c>
      <c r="C6917" t="n">
        <v>3451</v>
      </c>
      <c r="D6917" t="inlineStr">
        <is>
          <t>Delivery Area</t>
        </is>
      </c>
      <c r="F6917" t="inlineStr">
        <is>
          <t>3451|VIC</t>
        </is>
      </c>
      <c r="G6917" t="n">
        <v>4</v>
      </c>
      <c r="H6917" t="n">
        <v>0.8747</v>
      </c>
      <c r="I6917" t="n">
        <v>272.7554</v>
      </c>
      <c r="J6917" s="31" t="n">
        <v>311.8368</v>
      </c>
      <c r="K6917" t="inlineStr">
        <is>
          <t>4:87.5%; 5:12.5%</t>
        </is>
      </c>
      <c r="L6917" t="inlineStr">
        <is>
          <t>MMM4 - Medium rural town</t>
        </is>
      </c>
    </row>
    <row r="6918" ht="15" customHeight="1">
      <c r="A6918" t="inlineStr">
        <is>
          <t>Irishtown</t>
        </is>
      </c>
      <c r="B6918" t="inlineStr">
        <is>
          <t>WA</t>
        </is>
      </c>
      <c r="C6918" t="n">
        <v>6401</v>
      </c>
      <c r="D6918" t="inlineStr">
        <is>
          <t>Delivery Area</t>
        </is>
      </c>
      <c r="F6918" t="inlineStr">
        <is>
          <t>6401|WA</t>
        </is>
      </c>
      <c r="G6918" t="n">
        <v>5</v>
      </c>
      <c r="H6918" t="n">
        <v>0.8074</v>
      </c>
      <c r="I6918" t="n">
        <v>1105.8267</v>
      </c>
      <c r="J6918" s="31" t="n">
        <v>1369.5302</v>
      </c>
      <c r="K6918" t="inlineStr">
        <is>
          <t>5:80.7%; 4:19.3%</t>
        </is>
      </c>
      <c r="L6918" t="inlineStr">
        <is>
          <t>MMM5 - Small rural town</t>
        </is>
      </c>
    </row>
    <row r="6919" ht="15" customHeight="1">
      <c r="A6919" t="inlineStr">
        <is>
          <t>Irishtown</t>
        </is>
      </c>
      <c r="B6919" t="inlineStr">
        <is>
          <t>TAS</t>
        </is>
      </c>
      <c r="C6919" t="n">
        <v>7330</v>
      </c>
      <c r="D6919" t="inlineStr">
        <is>
          <t>Delivery Area</t>
        </is>
      </c>
      <c r="F6919" t="inlineStr">
        <is>
          <t>7330|TAS</t>
        </is>
      </c>
      <c r="G6919" t="n">
        <v>6</v>
      </c>
      <c r="H6919" t="n">
        <v>0.5763</v>
      </c>
      <c r="I6919" t="n">
        <v>1323.2544</v>
      </c>
      <c r="J6919" s="31" t="n">
        <v>2296.0888</v>
      </c>
      <c r="K6919" t="inlineStr">
        <is>
          <t>6:57.6%; 5:42.4%</t>
        </is>
      </c>
      <c r="L6919" t="inlineStr">
        <is>
          <t>MMM6 - Remote community</t>
        </is>
      </c>
    </row>
    <row r="6920" ht="15" customHeight="1">
      <c r="A6920" t="inlineStr">
        <is>
          <t>Irlpme</t>
        </is>
      </c>
      <c r="B6920" t="inlineStr">
        <is>
          <t>NT</t>
        </is>
      </c>
      <c r="C6920" t="n">
        <v>874</v>
      </c>
      <c r="D6920" t="inlineStr">
        <is>
          <t>Delivery Area</t>
        </is>
      </c>
      <c r="F6920" t="inlineStr">
        <is>
          <t>874|NT</t>
        </is>
      </c>
      <c r="G6920" t="n">
        <v>6</v>
      </c>
      <c r="H6920" t="n">
        <v>1</v>
      </c>
      <c r="I6920" t="n">
        <v>72.15179999999999</v>
      </c>
      <c r="J6920" s="31" t="n">
        <v>72.15179999999999</v>
      </c>
      <c r="K6920" t="inlineStr">
        <is>
          <t>6:100.0%</t>
        </is>
      </c>
      <c r="L6920" t="inlineStr">
        <is>
          <t>MMM6 - Remote community</t>
        </is>
      </c>
    </row>
    <row r="6921" ht="15" customHeight="1">
      <c r="A6921" t="inlineStr">
        <is>
          <t>Iron Baron</t>
        </is>
      </c>
      <c r="B6921" t="inlineStr">
        <is>
          <t>SA</t>
        </is>
      </c>
      <c r="C6921" t="n">
        <v>5611</v>
      </c>
      <c r="D6921" t="inlineStr">
        <is>
          <t>Delivery Area</t>
        </is>
      </c>
      <c r="F6921" t="inlineStr">
        <is>
          <t>5611|SA</t>
        </is>
      </c>
      <c r="G6921" t="n">
        <v>6</v>
      </c>
      <c r="H6921" t="n">
        <v>1</v>
      </c>
      <c r="I6921" t="n">
        <v>4441.1342</v>
      </c>
      <c r="J6921" s="31" t="n">
        <v>4441.1343</v>
      </c>
      <c r="K6921" t="inlineStr">
        <is>
          <t>6:100.0%</t>
        </is>
      </c>
      <c r="L6921" t="inlineStr">
        <is>
          <t>MMM6 - Remote community</t>
        </is>
      </c>
    </row>
    <row r="6922" ht="15" customHeight="1">
      <c r="A6922" t="inlineStr">
        <is>
          <t>Iron Gates</t>
        </is>
      </c>
      <c r="B6922" t="inlineStr">
        <is>
          <t>NSW</t>
        </is>
      </c>
      <c r="C6922" t="n">
        <v>2473</v>
      </c>
      <c r="D6922" t="inlineStr">
        <is>
          <t>Delivery Area</t>
        </is>
      </c>
      <c r="F6922" t="inlineStr">
        <is>
          <t>2473|NSW</t>
        </is>
      </c>
      <c r="G6922" t="n">
        <v>5</v>
      </c>
      <c r="H6922" t="n">
        <v>1</v>
      </c>
      <c r="I6922" t="n">
        <v>31.3665</v>
      </c>
      <c r="J6922" s="31" t="n">
        <v>31.366</v>
      </c>
      <c r="K6922" t="inlineStr">
        <is>
          <t>5:100.0%</t>
        </is>
      </c>
      <c r="L6922" t="inlineStr">
        <is>
          <t>MMM5 - Small rural town</t>
        </is>
      </c>
    </row>
    <row r="6923" ht="15" customHeight="1">
      <c r="A6923" t="inlineStr">
        <is>
          <t>Iron Knob</t>
        </is>
      </c>
      <c r="B6923" t="inlineStr">
        <is>
          <t>SA</t>
        </is>
      </c>
      <c r="C6923" t="n">
        <v>5611</v>
      </c>
      <c r="D6923" t="inlineStr">
        <is>
          <t>Delivery Area</t>
        </is>
      </c>
      <c r="F6923" t="inlineStr">
        <is>
          <t>5611|SA</t>
        </is>
      </c>
      <c r="G6923" t="n">
        <v>6</v>
      </c>
      <c r="H6923" t="n">
        <v>1</v>
      </c>
      <c r="I6923" t="n">
        <v>4441.1342</v>
      </c>
      <c r="J6923" s="31" t="n">
        <v>4441.1343</v>
      </c>
      <c r="K6923" t="inlineStr">
        <is>
          <t>6:100.0%</t>
        </is>
      </c>
      <c r="L6923" t="inlineStr">
        <is>
          <t>MMM6 - Remote community</t>
        </is>
      </c>
    </row>
    <row r="6924" ht="15" customHeight="1">
      <c r="A6924" t="inlineStr">
        <is>
          <t>Iron Pot Creek</t>
        </is>
      </c>
      <c r="B6924" t="inlineStr">
        <is>
          <t>NSW</t>
        </is>
      </c>
      <c r="C6924" t="n">
        <v>2474</v>
      </c>
      <c r="D6924" t="inlineStr">
        <is>
          <t>Delivery Area</t>
        </is>
      </c>
      <c r="F6924" t="inlineStr">
        <is>
          <t>2474|NSW</t>
        </is>
      </c>
      <c r="G6924" t="n">
        <v>5</v>
      </c>
      <c r="H6924" t="n">
        <v>1</v>
      </c>
      <c r="I6924" t="n">
        <v>1537.5941</v>
      </c>
      <c r="J6924" s="31" t="n">
        <v>1537.5939</v>
      </c>
      <c r="K6924" t="inlineStr">
        <is>
          <t>5:100.0%</t>
        </is>
      </c>
      <c r="L6924" t="inlineStr">
        <is>
          <t>MMM5 - Small rural town</t>
        </is>
      </c>
    </row>
    <row r="6925" ht="15" customHeight="1">
      <c r="A6925" t="inlineStr">
        <is>
          <t>Iron Range</t>
        </is>
      </c>
      <c r="B6925" t="inlineStr">
        <is>
          <t>QLD</t>
        </is>
      </c>
      <c r="C6925" t="n">
        <v>4892</v>
      </c>
      <c r="D6925" t="inlineStr">
        <is>
          <t>Delivery Area</t>
        </is>
      </c>
      <c r="F6925" t="inlineStr">
        <is>
          <t>4892|QLD</t>
        </is>
      </c>
      <c r="G6925" t="n">
        <v>7</v>
      </c>
      <c r="H6925" t="n">
        <v>1</v>
      </c>
      <c r="I6925" t="n">
        <v>143377.1253</v>
      </c>
      <c r="J6925" s="31" t="n">
        <v>143377.1258</v>
      </c>
      <c r="K6925" t="inlineStr">
        <is>
          <t>7:100.0%</t>
        </is>
      </c>
      <c r="L6925" t="inlineStr">
        <is>
          <t>MMM7 - Very remote community</t>
        </is>
      </c>
    </row>
    <row r="6926" ht="15" customHeight="1">
      <c r="A6926" t="inlineStr">
        <is>
          <t>Ironbank</t>
        </is>
      </c>
      <c r="B6926" t="inlineStr">
        <is>
          <t>SA</t>
        </is>
      </c>
      <c r="C6926" t="n">
        <v>5153</v>
      </c>
      <c r="D6926" t="inlineStr">
        <is>
          <t>Delivery Area</t>
        </is>
      </c>
      <c r="F6926" t="inlineStr">
        <is>
          <t>5153|SA</t>
        </is>
      </c>
      <c r="G6926" t="n">
        <v>3</v>
      </c>
      <c r="H6926" t="n">
        <v>0.5716</v>
      </c>
      <c r="I6926" t="n">
        <v>118.91</v>
      </c>
      <c r="J6926" s="31" t="n">
        <v>208.0124</v>
      </c>
      <c r="K6926" t="inlineStr">
        <is>
          <t>3:57.2%; 2:31.0%; 1:9.6%; 4:2.3%</t>
        </is>
      </c>
      <c r="L6926" t="inlineStr">
        <is>
          <t>MMM3 - Large rural town</t>
        </is>
      </c>
    </row>
    <row r="6927" ht="15" customHeight="1">
      <c r="A6927" t="inlineStr">
        <is>
          <t>Ironbark</t>
        </is>
      </c>
      <c r="B6927" t="inlineStr">
        <is>
          <t>NSW</t>
        </is>
      </c>
      <c r="C6927" t="n">
        <v>2347</v>
      </c>
      <c r="D6927" t="inlineStr">
        <is>
          <t>Delivery Area</t>
        </is>
      </c>
      <c r="F6927" t="inlineStr">
        <is>
          <t>2347|NSW</t>
        </is>
      </c>
      <c r="G6927" t="n">
        <v>5</v>
      </c>
      <c r="H6927" t="n">
        <v>1</v>
      </c>
      <c r="I6927" t="n">
        <v>3035.4852</v>
      </c>
      <c r="J6927" s="31" t="n">
        <v>3035.4851</v>
      </c>
      <c r="K6927" t="inlineStr">
        <is>
          <t>5:100.0%</t>
        </is>
      </c>
      <c r="L6927" t="inlineStr">
        <is>
          <t>MMM5 - Small rural town</t>
        </is>
      </c>
    </row>
    <row r="6928" ht="15" customHeight="1">
      <c r="A6928" t="inlineStr">
        <is>
          <t>Ironbark</t>
        </is>
      </c>
      <c r="B6928" t="inlineStr">
        <is>
          <t>VIC</t>
        </is>
      </c>
      <c r="C6928" t="n">
        <v>3550</v>
      </c>
      <c r="D6928" t="inlineStr">
        <is>
          <t>Delivery Area</t>
        </is>
      </c>
      <c r="F6928" t="inlineStr">
        <is>
          <t>3550|VIC</t>
        </is>
      </c>
      <c r="G6928" t="n">
        <v>2</v>
      </c>
      <c r="H6928" t="n">
        <v>1</v>
      </c>
      <c r="I6928" t="n">
        <v>52.7328</v>
      </c>
      <c r="J6928" s="31" t="n">
        <v>52.7325</v>
      </c>
      <c r="K6928" t="inlineStr">
        <is>
          <t>2:100.0%</t>
        </is>
      </c>
      <c r="L6928" t="inlineStr">
        <is>
          <t>MMM2 - Regional centre</t>
        </is>
      </c>
    </row>
    <row r="6929" ht="15" customHeight="1">
      <c r="A6929" t="inlineStr">
        <is>
          <t>Ironbark</t>
        </is>
      </c>
      <c r="B6929" t="inlineStr">
        <is>
          <t>QLD</t>
        </is>
      </c>
      <c r="C6929" t="n">
        <v>4306</v>
      </c>
      <c r="D6929" t="inlineStr">
        <is>
          <t>Delivery Area</t>
        </is>
      </c>
      <c r="F6929" t="inlineStr">
        <is>
          <t>4306|QLD</t>
        </is>
      </c>
      <c r="G6929" t="n">
        <v>2</v>
      </c>
      <c r="H6929" t="n">
        <v>0.3686</v>
      </c>
      <c r="I6929" t="n">
        <v>393.6379</v>
      </c>
      <c r="J6929" s="31" t="n">
        <v>1067.9892</v>
      </c>
      <c r="K6929" t="inlineStr">
        <is>
          <t>2:36.9%; 5:36.8%; 1:26.3%</t>
        </is>
      </c>
      <c r="L6929" t="inlineStr">
        <is>
          <t>MMM2 - Regional centre</t>
        </is>
      </c>
    </row>
    <row r="6930" ht="15" customHeight="1">
      <c r="A6930" t="inlineStr">
        <is>
          <t>Irongate</t>
        </is>
      </c>
      <c r="B6930" t="inlineStr">
        <is>
          <t>QLD</t>
        </is>
      </c>
      <c r="C6930" t="n">
        <v>4356</v>
      </c>
      <c r="D6930" t="inlineStr">
        <is>
          <t>Delivery Area</t>
        </is>
      </c>
      <c r="F6930" t="inlineStr">
        <is>
          <t>4356|QLD</t>
        </is>
      </c>
      <c r="G6930" t="n">
        <v>5</v>
      </c>
      <c r="H6930" t="n">
        <v>1</v>
      </c>
      <c r="I6930" t="n">
        <v>1046.9676</v>
      </c>
      <c r="J6930" s="31" t="n">
        <v>1046.9675</v>
      </c>
      <c r="K6930" t="inlineStr">
        <is>
          <t>5:100.0%</t>
        </is>
      </c>
      <c r="L6930" t="inlineStr">
        <is>
          <t>MMM5 - Small rural town</t>
        </is>
      </c>
    </row>
    <row r="6931" ht="15" customHeight="1">
      <c r="A6931" t="inlineStr">
        <is>
          <t>Ironmungy</t>
        </is>
      </c>
      <c r="B6931" t="inlineStr">
        <is>
          <t>NSW</t>
        </is>
      </c>
      <c r="C6931" t="n">
        <v>2630</v>
      </c>
      <c r="D6931" t="inlineStr">
        <is>
          <t>Delivery Area</t>
        </is>
      </c>
      <c r="F6931" t="inlineStr">
        <is>
          <t>2630|NSW</t>
        </is>
      </c>
      <c r="G6931" t="n">
        <v>5</v>
      </c>
      <c r="H6931" t="n">
        <v>0.9697</v>
      </c>
      <c r="I6931" t="n">
        <v>4079.0687</v>
      </c>
      <c r="J6931" s="31" t="n">
        <v>4206.3548</v>
      </c>
      <c r="K6931" t="inlineStr">
        <is>
          <t>5:97.0%; 4:3.0%</t>
        </is>
      </c>
      <c r="L6931" t="inlineStr">
        <is>
          <t>MMM5 - Small rural town</t>
        </is>
      </c>
    </row>
    <row r="6932" ht="15" customHeight="1">
      <c r="A6932" t="inlineStr">
        <is>
          <t>Ironpot</t>
        </is>
      </c>
      <c r="B6932" t="inlineStr">
        <is>
          <t>QLD</t>
        </is>
      </c>
      <c r="C6932" t="n">
        <v>4610</v>
      </c>
      <c r="D6932" t="inlineStr">
        <is>
          <t>Delivery Area</t>
        </is>
      </c>
      <c r="E6932" t="inlineStr">
        <is>
          <t>SOUTH BURNETT REGIONAL COUNCIL</t>
        </is>
      </c>
      <c r="F6932" t="inlineStr">
        <is>
          <t>4610|QLD</t>
        </is>
      </c>
      <c r="G6932" t="n">
        <v>5</v>
      </c>
      <c r="H6932" t="n">
        <v>0.8996</v>
      </c>
      <c r="I6932" t="n">
        <v>2669.9772</v>
      </c>
      <c r="J6932" s="31" t="n">
        <v>2967.8755</v>
      </c>
      <c r="K6932" t="inlineStr">
        <is>
          <t>5:90.0%; 4:10.0%</t>
        </is>
      </c>
      <c r="L6932" t="inlineStr">
        <is>
          <t>MMM5 - Small rural town</t>
        </is>
      </c>
    </row>
    <row r="6933" ht="15" customHeight="1">
      <c r="A6933" t="inlineStr">
        <is>
          <t>Ironpot</t>
        </is>
      </c>
      <c r="B6933" t="inlineStr">
        <is>
          <t>QLD</t>
        </is>
      </c>
      <c r="C6933" t="n">
        <v>4701</v>
      </c>
      <c r="D6933" t="inlineStr">
        <is>
          <t>Delivery Area</t>
        </is>
      </c>
      <c r="E6933" t="inlineStr">
        <is>
          <t>LIVINGSTONE SHIRE COUNCIL</t>
        </is>
      </c>
      <c r="F6933" t="inlineStr">
        <is>
          <t>4701|QLD</t>
        </is>
      </c>
      <c r="G6933" t="n">
        <v>5</v>
      </c>
      <c r="H6933" t="n">
        <v>0.53</v>
      </c>
      <c r="I6933" t="n">
        <v>247.0911</v>
      </c>
      <c r="J6933" s="31" t="n">
        <v>466.2008</v>
      </c>
      <c r="K6933" t="inlineStr">
        <is>
          <t>5:53.0%; 2:47.0%</t>
        </is>
      </c>
      <c r="L6933" t="inlineStr">
        <is>
          <t>MMM5 - Small rural town</t>
        </is>
      </c>
    </row>
    <row r="6934" ht="15" customHeight="1">
      <c r="A6934" t="inlineStr">
        <is>
          <t>Ironstone</t>
        </is>
      </c>
      <c r="B6934" t="inlineStr">
        <is>
          <t>SA</t>
        </is>
      </c>
      <c r="C6934" t="n">
        <v>5222</v>
      </c>
      <c r="D6934" t="inlineStr">
        <is>
          <t>Delivery Area</t>
        </is>
      </c>
      <c r="F6934" t="inlineStr">
        <is>
          <t>5222|SA</t>
        </is>
      </c>
      <c r="G6934" t="n">
        <v>7</v>
      </c>
      <c r="H6934" t="n">
        <v>1</v>
      </c>
      <c r="I6934" t="n">
        <v>385.7742</v>
      </c>
      <c r="J6934" s="31" t="n">
        <v>385.7746</v>
      </c>
      <c r="K6934" t="inlineStr">
        <is>
          <t>7:100.0%</t>
        </is>
      </c>
      <c r="L6934" t="inlineStr">
        <is>
          <t>MMM7 - Very remote community</t>
        </is>
      </c>
    </row>
    <row r="6935" ht="15" customHeight="1">
      <c r="A6935" t="inlineStr">
        <is>
          <t>Irrewarra</t>
        </is>
      </c>
      <c r="B6935" t="inlineStr">
        <is>
          <t>VIC</t>
        </is>
      </c>
      <c r="C6935" t="n">
        <v>3249</v>
      </c>
      <c r="D6935" t="inlineStr">
        <is>
          <t>Delivery Area</t>
        </is>
      </c>
      <c r="F6935" t="inlineStr">
        <is>
          <t>3249|VIC</t>
        </is>
      </c>
      <c r="G6935" t="n">
        <v>5</v>
      </c>
      <c r="H6935" t="n">
        <v>0.7222</v>
      </c>
      <c r="I6935" t="n">
        <v>898.604</v>
      </c>
      <c r="J6935" s="31" t="n">
        <v>1244.1821</v>
      </c>
      <c r="K6935" t="inlineStr">
        <is>
          <t>5:72.2%; 4:27.8%</t>
        </is>
      </c>
      <c r="L6935" t="inlineStr">
        <is>
          <t>MMM5 - Small rural town</t>
        </is>
      </c>
    </row>
    <row r="6936" ht="15" customHeight="1">
      <c r="A6936" t="inlineStr">
        <is>
          <t>Irrewillipe</t>
        </is>
      </c>
      <c r="B6936" t="inlineStr">
        <is>
          <t>VIC</t>
        </is>
      </c>
      <c r="C6936" t="n">
        <v>3249</v>
      </c>
      <c r="D6936" t="inlineStr">
        <is>
          <t>Delivery Area</t>
        </is>
      </c>
      <c r="F6936" t="inlineStr">
        <is>
          <t>3249|VIC</t>
        </is>
      </c>
      <c r="G6936" t="n">
        <v>5</v>
      </c>
      <c r="H6936" t="n">
        <v>0.7222</v>
      </c>
      <c r="I6936" t="n">
        <v>898.604</v>
      </c>
      <c r="J6936" s="31" t="n">
        <v>1244.1821</v>
      </c>
      <c r="K6936" t="inlineStr">
        <is>
          <t>5:72.2%; 4:27.8%</t>
        </is>
      </c>
      <c r="L6936" t="inlineStr">
        <is>
          <t>MMM5 - Small rural town</t>
        </is>
      </c>
    </row>
    <row r="6937" ht="15" customHeight="1">
      <c r="A6937" t="inlineStr">
        <is>
          <t>Irrewillipe East</t>
        </is>
      </c>
      <c r="B6937" t="inlineStr">
        <is>
          <t>VIC</t>
        </is>
      </c>
      <c r="C6937" t="n">
        <v>3249</v>
      </c>
      <c r="D6937" t="inlineStr">
        <is>
          <t>Delivery Area</t>
        </is>
      </c>
      <c r="F6937" t="inlineStr">
        <is>
          <t>3249|VIC</t>
        </is>
      </c>
      <c r="G6937" t="n">
        <v>5</v>
      </c>
      <c r="H6937" t="n">
        <v>0.7222</v>
      </c>
      <c r="I6937" t="n">
        <v>898.604</v>
      </c>
      <c r="J6937" s="31" t="n">
        <v>1244.1821</v>
      </c>
      <c r="K6937" t="inlineStr">
        <is>
          <t>5:72.2%; 4:27.8%</t>
        </is>
      </c>
      <c r="L6937" t="inlineStr">
        <is>
          <t>MMM5 - Small rural town</t>
        </is>
      </c>
    </row>
    <row r="6938" ht="15" customHeight="1">
      <c r="A6938" t="inlineStr">
        <is>
          <t>Irrunytju</t>
        </is>
      </c>
      <c r="B6938" t="inlineStr">
        <is>
          <t>WA</t>
        </is>
      </c>
      <c r="C6938" t="n">
        <v>872</v>
      </c>
      <c r="D6938" t="inlineStr">
        <is>
          <t>Delivery Area</t>
        </is>
      </c>
      <c r="F6938" t="inlineStr">
        <is>
          <t>872|WA</t>
        </is>
      </c>
      <c r="G6938" t="n">
        <v>7</v>
      </c>
      <c r="H6938" t="n">
        <v>0.957</v>
      </c>
      <c r="I6938" t="n">
        <v>946539.8535</v>
      </c>
      <c r="J6938" s="31" t="n">
        <v>989085.5326</v>
      </c>
      <c r="K6938" t="inlineStr">
        <is>
          <t>7:95.7%; 6:4.3%</t>
        </is>
      </c>
      <c r="L6938" t="inlineStr">
        <is>
          <t>MMM7 - Very remote community</t>
        </is>
      </c>
    </row>
    <row r="6939" ht="15" customHeight="1">
      <c r="A6939" t="inlineStr">
        <is>
          <t>Irvinebank</t>
        </is>
      </c>
      <c r="B6939" t="inlineStr">
        <is>
          <t>QLD</t>
        </is>
      </c>
      <c r="C6939" t="n">
        <v>4887</v>
      </c>
      <c r="D6939" t="inlineStr">
        <is>
          <t>Delivery Area</t>
        </is>
      </c>
      <c r="F6939" t="inlineStr">
        <is>
          <t>4887|QLD</t>
        </is>
      </c>
      <c r="G6939" t="n">
        <v>5</v>
      </c>
      <c r="H6939" t="n">
        <v>1</v>
      </c>
      <c r="I6939" t="n">
        <v>1198.6448</v>
      </c>
      <c r="J6939" s="31" t="n">
        <v>1198.6445</v>
      </c>
      <c r="K6939" t="inlineStr">
        <is>
          <t>5:100.0%</t>
        </is>
      </c>
      <c r="L6939" t="inlineStr">
        <is>
          <t>MMM5 - Small rural town</t>
        </is>
      </c>
    </row>
    <row r="6940" ht="15" customHeight="1">
      <c r="A6940" t="inlineStr">
        <is>
          <t>Irvingdale</t>
        </is>
      </c>
      <c r="B6940" t="inlineStr">
        <is>
          <t>QLD</t>
        </is>
      </c>
      <c r="C6940" t="n">
        <v>4404</v>
      </c>
      <c r="D6940" t="inlineStr">
        <is>
          <t>Delivery Area</t>
        </is>
      </c>
      <c r="F6940" t="inlineStr">
        <is>
          <t>4404|QLD</t>
        </is>
      </c>
      <c r="G6940" t="n">
        <v>5</v>
      </c>
      <c r="H6940" t="n">
        <v>1</v>
      </c>
      <c r="I6940" t="n">
        <v>613.2059</v>
      </c>
      <c r="J6940" s="31" t="n">
        <v>613.2059</v>
      </c>
      <c r="K6940" t="inlineStr">
        <is>
          <t>5:100.0%</t>
        </is>
      </c>
      <c r="L6940" t="inlineStr">
        <is>
          <t>MMM5 - Small rural town</t>
        </is>
      </c>
    </row>
    <row r="6941" ht="15" customHeight="1">
      <c r="A6941" t="inlineStr">
        <is>
          <t>Irvington</t>
        </is>
      </c>
      <c r="B6941" t="inlineStr">
        <is>
          <t>NSW</t>
        </is>
      </c>
      <c r="C6941" t="n">
        <v>2470</v>
      </c>
      <c r="D6941" t="inlineStr">
        <is>
          <t>Delivery Area</t>
        </is>
      </c>
      <c r="F6941" t="inlineStr">
        <is>
          <t>2470|NSW</t>
        </is>
      </c>
      <c r="G6941" t="n">
        <v>5</v>
      </c>
      <c r="H6941" t="n">
        <v>0.8418</v>
      </c>
      <c r="I6941" t="n">
        <v>1057.6735</v>
      </c>
      <c r="J6941" s="31" t="n">
        <v>1256.5159</v>
      </c>
      <c r="K6941" t="inlineStr">
        <is>
          <t>5:84.2%; 4:15.4%; 3:0.4%</t>
        </is>
      </c>
      <c r="L6941" t="inlineStr">
        <is>
          <t>MMM5 - Small rural town</t>
        </is>
      </c>
    </row>
    <row r="6942" ht="15" customHeight="1">
      <c r="A6942" t="inlineStr">
        <is>
          <t>Irwin</t>
        </is>
      </c>
      <c r="B6942" t="inlineStr">
        <is>
          <t>WA</t>
        </is>
      </c>
      <c r="C6942" t="n">
        <v>6525</v>
      </c>
      <c r="D6942" t="inlineStr">
        <is>
          <t>Delivery Area</t>
        </is>
      </c>
      <c r="F6942" t="inlineStr">
        <is>
          <t>6525|WA</t>
        </is>
      </c>
      <c r="G6942" t="n">
        <v>5</v>
      </c>
      <c r="H6942" t="n">
        <v>1</v>
      </c>
      <c r="I6942" t="n">
        <v>2369.3301</v>
      </c>
      <c r="J6942" s="31" t="n">
        <v>2369.3298</v>
      </c>
      <c r="K6942" t="inlineStr">
        <is>
          <t>5:100.0%</t>
        </is>
      </c>
      <c r="L6942" t="inlineStr">
        <is>
          <t>MMM5 - Small rural town</t>
        </is>
      </c>
    </row>
    <row r="6943" ht="15" customHeight="1">
      <c r="A6943" t="inlineStr">
        <is>
          <t>Irymple</t>
        </is>
      </c>
      <c r="B6943" t="inlineStr">
        <is>
          <t>NSW</t>
        </is>
      </c>
      <c r="C6943" t="n">
        <v>2835</v>
      </c>
      <c r="D6943" t="inlineStr">
        <is>
          <t>Delivery Area</t>
        </is>
      </c>
      <c r="F6943" t="inlineStr">
        <is>
          <t>2835|NSW</t>
        </is>
      </c>
      <c r="G6943" t="n">
        <v>7</v>
      </c>
      <c r="H6943" t="n">
        <v>0.9246</v>
      </c>
      <c r="I6943" t="n">
        <v>27716.4622</v>
      </c>
      <c r="J6943" s="31" t="n">
        <v>29975.1826</v>
      </c>
      <c r="K6943" t="inlineStr">
        <is>
          <t>7:92.5%; 6:7.5%</t>
        </is>
      </c>
      <c r="L6943" t="inlineStr">
        <is>
          <t>MMM7 - Very remote community</t>
        </is>
      </c>
    </row>
    <row r="6944" ht="15" customHeight="1">
      <c r="A6944" t="inlineStr">
        <is>
          <t>Irymple</t>
        </is>
      </c>
      <c r="B6944" t="inlineStr">
        <is>
          <t>VIC</t>
        </is>
      </c>
      <c r="C6944" t="n">
        <v>3498</v>
      </c>
      <c r="D6944" t="inlineStr">
        <is>
          <t>Delivery Area</t>
        </is>
      </c>
      <c r="F6944" t="inlineStr">
        <is>
          <t>3498|VIC</t>
        </is>
      </c>
      <c r="G6944" t="n">
        <v>3</v>
      </c>
      <c r="H6944" t="n">
        <v>1</v>
      </c>
      <c r="I6944" t="n">
        <v>64.5181</v>
      </c>
      <c r="J6944" s="31" t="n">
        <v>64.51779999999999</v>
      </c>
      <c r="K6944" t="inlineStr">
        <is>
          <t>3:100.0%</t>
        </is>
      </c>
      <c r="L6944" t="inlineStr">
        <is>
          <t>MMM3 - Large rural town</t>
        </is>
      </c>
    </row>
    <row r="6945" ht="15" customHeight="1">
      <c r="A6945" t="inlineStr">
        <is>
          <t>Isaacs</t>
        </is>
      </c>
      <c r="B6945" t="inlineStr">
        <is>
          <t>ACT</t>
        </is>
      </c>
      <c r="C6945" t="n">
        <v>2607</v>
      </c>
      <c r="D6945" t="inlineStr">
        <is>
          <t>Delivery Area</t>
        </is>
      </c>
      <c r="F6945" t="inlineStr">
        <is>
          <t>2607|ACT</t>
        </is>
      </c>
      <c r="G6945" t="n">
        <v>1</v>
      </c>
      <c r="H6945" t="n">
        <v>1</v>
      </c>
      <c r="I6945" t="n">
        <v>10.2742</v>
      </c>
      <c r="J6945" s="31" t="n">
        <v>10.2741</v>
      </c>
      <c r="K6945" t="inlineStr">
        <is>
          <t>1:100.0%</t>
        </is>
      </c>
      <c r="L6945" t="inlineStr">
        <is>
          <t>MMM1 - Metropolitan area</t>
        </is>
      </c>
    </row>
    <row r="6946" ht="15" customHeight="1">
      <c r="A6946" t="inlineStr">
        <is>
          <t>Isabella</t>
        </is>
      </c>
      <c r="B6946" t="inlineStr">
        <is>
          <t>NSW</t>
        </is>
      </c>
      <c r="C6946" t="n">
        <v>2795</v>
      </c>
      <c r="D6946" t="inlineStr">
        <is>
          <t>Delivery Area</t>
        </is>
      </c>
      <c r="F6946" t="inlineStr">
        <is>
          <t>2795|NSW</t>
        </is>
      </c>
      <c r="G6946" t="n">
        <v>5</v>
      </c>
      <c r="H6946" t="n">
        <v>0.8552</v>
      </c>
      <c r="I6946" t="n">
        <v>4539.0867</v>
      </c>
      <c r="J6946" s="31" t="n">
        <v>5307.5248</v>
      </c>
      <c r="K6946" t="inlineStr">
        <is>
          <t>5:85.5%; 3:14.5%</t>
        </is>
      </c>
      <c r="L6946" t="inlineStr">
        <is>
          <t>MMM5 - Small rural town</t>
        </is>
      </c>
    </row>
    <row r="6947" ht="15" customHeight="1">
      <c r="A6947" t="inlineStr">
        <is>
          <t>Isabella Plains</t>
        </is>
      </c>
      <c r="B6947" t="inlineStr">
        <is>
          <t>ACT</t>
        </is>
      </c>
      <c r="C6947" t="n">
        <v>2905</v>
      </c>
      <c r="D6947" t="inlineStr">
        <is>
          <t>Delivery Area</t>
        </is>
      </c>
      <c r="F6947" t="inlineStr">
        <is>
          <t>2905|ACT</t>
        </is>
      </c>
      <c r="G6947" t="n">
        <v>1</v>
      </c>
      <c r="H6947" t="n">
        <v>1</v>
      </c>
      <c r="I6947" t="n">
        <v>19.8137</v>
      </c>
      <c r="J6947" s="31" t="n">
        <v>19.8141</v>
      </c>
      <c r="K6947" t="inlineStr">
        <is>
          <t>1:100.0%</t>
        </is>
      </c>
      <c r="L6947" t="inlineStr">
        <is>
          <t>MMM1 - Metropolitan area</t>
        </is>
      </c>
    </row>
    <row r="6948" ht="15" customHeight="1">
      <c r="A6948" t="inlineStr">
        <is>
          <t>Isis Central</t>
        </is>
      </c>
      <c r="B6948" t="inlineStr">
        <is>
          <t>QLD</t>
        </is>
      </c>
      <c r="C6948" t="n">
        <v>4660</v>
      </c>
      <c r="D6948" t="inlineStr">
        <is>
          <t>Delivery Area</t>
        </is>
      </c>
      <c r="F6948" t="inlineStr">
        <is>
          <t>4660|QLD</t>
        </is>
      </c>
      <c r="G6948" t="n">
        <v>5</v>
      </c>
      <c r="H6948" t="n">
        <v>1</v>
      </c>
      <c r="I6948" t="n">
        <v>1489.8302</v>
      </c>
      <c r="J6948" s="31" t="n">
        <v>1489.8297</v>
      </c>
      <c r="K6948" t="inlineStr">
        <is>
          <t>5:100.0%</t>
        </is>
      </c>
      <c r="L6948" t="inlineStr">
        <is>
          <t>MMM5 - Small rural town</t>
        </is>
      </c>
    </row>
    <row r="6949" ht="15" customHeight="1">
      <c r="A6949" t="inlineStr">
        <is>
          <t>Isis River</t>
        </is>
      </c>
      <c r="B6949" t="inlineStr">
        <is>
          <t>QLD</t>
        </is>
      </c>
      <c r="C6949" t="n">
        <v>4660</v>
      </c>
      <c r="D6949" t="inlineStr">
        <is>
          <t>Delivery Area</t>
        </is>
      </c>
      <c r="F6949" t="inlineStr">
        <is>
          <t>4660|QLD</t>
        </is>
      </c>
      <c r="G6949" t="n">
        <v>5</v>
      </c>
      <c r="H6949" t="n">
        <v>1</v>
      </c>
      <c r="I6949" t="n">
        <v>1489.8302</v>
      </c>
      <c r="J6949" s="31" t="n">
        <v>1489.8297</v>
      </c>
      <c r="K6949" t="inlineStr">
        <is>
          <t>5:100.0%</t>
        </is>
      </c>
      <c r="L6949" t="inlineStr">
        <is>
          <t>MMM5 - Small rural town</t>
        </is>
      </c>
    </row>
    <row r="6950" ht="15" customHeight="1">
      <c r="A6950" t="inlineStr">
        <is>
          <t>Isisford</t>
        </is>
      </c>
      <c r="B6950" t="inlineStr">
        <is>
          <t>QLD</t>
        </is>
      </c>
      <c r="C6950" t="n">
        <v>4731</v>
      </c>
      <c r="D6950" t="inlineStr">
        <is>
          <t>Delivery Area</t>
        </is>
      </c>
      <c r="F6950" t="inlineStr">
        <is>
          <t>4731|QLD</t>
        </is>
      </c>
      <c r="G6950" t="n">
        <v>7</v>
      </c>
      <c r="H6950" t="n">
        <v>1</v>
      </c>
      <c r="I6950" t="n">
        <v>10508.8116</v>
      </c>
      <c r="J6950" s="31" t="n">
        <v>10508.8115</v>
      </c>
      <c r="K6950" t="inlineStr">
        <is>
          <t>7:100.0%</t>
        </is>
      </c>
      <c r="L6950" t="inlineStr">
        <is>
          <t>MMM7 - Very remote community</t>
        </is>
      </c>
    </row>
    <row r="6951" ht="15" customHeight="1">
      <c r="A6951" t="inlineStr">
        <is>
          <t>Isla</t>
        </is>
      </c>
      <c r="B6951" t="inlineStr">
        <is>
          <t>QLD</t>
        </is>
      </c>
      <c r="C6951" t="n">
        <v>4719</v>
      </c>
      <c r="D6951" t="inlineStr">
        <is>
          <t>Delivery Area</t>
        </is>
      </c>
      <c r="F6951" t="inlineStr">
        <is>
          <t>4719|QLD</t>
        </is>
      </c>
      <c r="G6951" t="n">
        <v>6</v>
      </c>
      <c r="H6951" t="n">
        <v>0.9397</v>
      </c>
      <c r="I6951" t="n">
        <v>3800.8163</v>
      </c>
      <c r="J6951" s="31" t="n">
        <v>4044.5465</v>
      </c>
      <c r="K6951" t="inlineStr">
        <is>
          <t>6:94.0%; 5:6.0%</t>
        </is>
      </c>
      <c r="L6951" t="inlineStr">
        <is>
          <t>MMM6 - Remote community</t>
        </is>
      </c>
    </row>
    <row r="6952" ht="15" customHeight="1">
      <c r="A6952" t="inlineStr">
        <is>
          <t>Island Beach</t>
        </is>
      </c>
      <c r="B6952" t="inlineStr">
        <is>
          <t>SA</t>
        </is>
      </c>
      <c r="C6952" t="n">
        <v>5222</v>
      </c>
      <c r="D6952" t="inlineStr">
        <is>
          <t>Delivery Area</t>
        </is>
      </c>
      <c r="F6952" t="inlineStr">
        <is>
          <t>5222|SA</t>
        </is>
      </c>
      <c r="G6952" t="n">
        <v>7</v>
      </c>
      <c r="H6952" t="n">
        <v>1</v>
      </c>
      <c r="I6952" t="n">
        <v>385.7742</v>
      </c>
      <c r="J6952" s="31" t="n">
        <v>385.7746</v>
      </c>
      <c r="K6952" t="inlineStr">
        <is>
          <t>7:100.0%</t>
        </is>
      </c>
      <c r="L6952" t="inlineStr">
        <is>
          <t>MMM7 - Very remote community</t>
        </is>
      </c>
    </row>
    <row r="6953" ht="15" customHeight="1">
      <c r="A6953" t="inlineStr">
        <is>
          <t>Island Lagoon</t>
        </is>
      </c>
      <c r="B6953" t="inlineStr">
        <is>
          <t>SA</t>
        </is>
      </c>
      <c r="C6953" t="n">
        <v>5713</v>
      </c>
      <c r="D6953" t="inlineStr">
        <is>
          <t>Delivery Area</t>
        </is>
      </c>
      <c r="F6953" t="inlineStr">
        <is>
          <t>5713|SA</t>
        </is>
      </c>
      <c r="G6953" t="n">
        <v>7</v>
      </c>
      <c r="H6953" t="n">
        <v>0.7389</v>
      </c>
      <c r="I6953" t="n">
        <v>10360.3346</v>
      </c>
      <c r="J6953" s="31" t="n">
        <v>14020.4814</v>
      </c>
      <c r="K6953" t="inlineStr">
        <is>
          <t>7:73.9%; 6:26.1%</t>
        </is>
      </c>
      <c r="L6953" t="inlineStr">
        <is>
          <t>MMM7 - Very remote community</t>
        </is>
      </c>
    </row>
    <row r="6954" ht="15" customHeight="1">
      <c r="A6954" t="inlineStr">
        <is>
          <t>Island Plantation</t>
        </is>
      </c>
      <c r="B6954" t="inlineStr">
        <is>
          <t>QLD</t>
        </is>
      </c>
      <c r="C6954" t="n">
        <v>4650</v>
      </c>
      <c r="D6954" t="inlineStr">
        <is>
          <t>Delivery Area</t>
        </is>
      </c>
      <c r="F6954" t="inlineStr">
        <is>
          <t>4650|QLD</t>
        </is>
      </c>
      <c r="G6954" t="n">
        <v>5</v>
      </c>
      <c r="H6954" t="n">
        <v>0.7605</v>
      </c>
      <c r="I6954" t="n">
        <v>2012.1265</v>
      </c>
      <c r="J6954" s="31" t="n">
        <v>2645.9161</v>
      </c>
      <c r="K6954" t="inlineStr">
        <is>
          <t>5:76.0%; 3:17.4%; 2:6.5%</t>
        </is>
      </c>
      <c r="L6954" t="inlineStr">
        <is>
          <t>MMM5 - Small rural town</t>
        </is>
      </c>
    </row>
    <row r="6955" ht="15" customHeight="1">
      <c r="A6955" t="inlineStr">
        <is>
          <t>Isle Of Capri</t>
        </is>
      </c>
      <c r="B6955" t="inlineStr">
        <is>
          <t>QLD</t>
        </is>
      </c>
      <c r="C6955" t="n">
        <v>4217</v>
      </c>
      <c r="D6955" t="inlineStr">
        <is>
          <t>Delivery Area</t>
        </is>
      </c>
      <c r="E6955" t="inlineStr">
        <is>
          <t>PO BOXES</t>
        </is>
      </c>
      <c r="F6955" t="inlineStr">
        <is>
          <t>4217|QLD</t>
        </is>
      </c>
      <c r="G6955" t="n">
        <v>1</v>
      </c>
      <c r="H6955" t="n">
        <v>1</v>
      </c>
      <c r="I6955" t="n">
        <v>19.7235</v>
      </c>
      <c r="J6955" s="31" t="n">
        <v>19.7245</v>
      </c>
      <c r="K6955" t="inlineStr">
        <is>
          <t>1:100.0%</t>
        </is>
      </c>
      <c r="L6955" t="inlineStr">
        <is>
          <t>MMM1 - Metropolitan area</t>
        </is>
      </c>
    </row>
    <row r="6956" ht="15" customHeight="1">
      <c r="A6956" t="inlineStr">
        <is>
          <t>Islington</t>
        </is>
      </c>
      <c r="B6956" t="inlineStr">
        <is>
          <t>NSW</t>
        </is>
      </c>
      <c r="C6956" t="n">
        <v>2296</v>
      </c>
      <c r="D6956" t="inlineStr">
        <is>
          <t>Delivery Area</t>
        </is>
      </c>
      <c r="F6956" t="inlineStr">
        <is>
          <t>2296|NSW</t>
        </is>
      </c>
      <c r="G6956" t="n">
        <v>1</v>
      </c>
      <c r="H6956" t="n">
        <v>1</v>
      </c>
      <c r="I6956" t="n">
        <v>0.7063</v>
      </c>
      <c r="J6956" s="31" t="n">
        <v>0.7062</v>
      </c>
      <c r="K6956" t="inlineStr">
        <is>
          <t>1:100.0%</t>
        </is>
      </c>
      <c r="L6956" t="inlineStr">
        <is>
          <t>MMM1 - Metropolitan area</t>
        </is>
      </c>
    </row>
    <row r="6957" ht="15" customHeight="1">
      <c r="A6957" t="inlineStr">
        <is>
          <t>Israelite Bay</t>
        </is>
      </c>
      <c r="B6957" t="inlineStr">
        <is>
          <t>WA</t>
        </is>
      </c>
      <c r="C6957" t="n">
        <v>6452</v>
      </c>
      <c r="D6957" t="inlineStr">
        <is>
          <t>Delivery Area</t>
        </is>
      </c>
      <c r="F6957" t="inlineStr">
        <is>
          <t>6452|WA</t>
        </is>
      </c>
      <c r="G6957" t="n">
        <v>7</v>
      </c>
      <c r="H6957" t="n">
        <v>1</v>
      </c>
      <c r="I6957" t="n">
        <v>18504.68</v>
      </c>
      <c r="J6957" s="31" t="n">
        <v>18504.68</v>
      </c>
      <c r="K6957" t="inlineStr">
        <is>
          <t>7:100.0%</t>
        </is>
      </c>
      <c r="L6957" t="inlineStr">
        <is>
          <t>MMM7 - Very remote community</t>
        </is>
      </c>
    </row>
    <row r="6958" ht="15" customHeight="1">
      <c r="A6958" t="inlineStr">
        <is>
          <t>Isseka</t>
        </is>
      </c>
      <c r="B6958" t="inlineStr">
        <is>
          <t>WA</t>
        </is>
      </c>
      <c r="C6958" t="n">
        <v>6535</v>
      </c>
      <c r="D6958" t="inlineStr">
        <is>
          <t>Delivery Area</t>
        </is>
      </c>
      <c r="F6958" t="inlineStr">
        <is>
          <t>6535|WA</t>
        </is>
      </c>
      <c r="G6958" t="n">
        <v>6</v>
      </c>
      <c r="H6958" t="n">
        <v>0.7151999999999999</v>
      </c>
      <c r="I6958" t="n">
        <v>1857.0604</v>
      </c>
      <c r="J6958" s="31" t="n">
        <v>2596.627</v>
      </c>
      <c r="K6958" t="inlineStr">
        <is>
          <t>6:71.5%; 5:28.5%</t>
        </is>
      </c>
      <c r="L6958" t="inlineStr">
        <is>
          <t>MMM6 - Remote community</t>
        </is>
      </c>
    </row>
    <row r="6959" ht="15" customHeight="1">
      <c r="A6959" t="inlineStr">
        <is>
          <t>Ivanhoe</t>
        </is>
      </c>
      <c r="B6959" t="inlineStr">
        <is>
          <t>NSW</t>
        </is>
      </c>
      <c r="C6959" t="n">
        <v>2878</v>
      </c>
      <c r="D6959" t="inlineStr">
        <is>
          <t>Delivery Area</t>
        </is>
      </c>
      <c r="F6959" t="inlineStr">
        <is>
          <t>2878|NSW</t>
        </is>
      </c>
      <c r="G6959" t="n">
        <v>7</v>
      </c>
      <c r="H6959" t="n">
        <v>0.8275</v>
      </c>
      <c r="I6959" t="n">
        <v>15111.3222</v>
      </c>
      <c r="J6959" s="31" t="n">
        <v>18261.1234</v>
      </c>
      <c r="K6959" t="inlineStr">
        <is>
          <t>7:82.8%; 6:17.2%</t>
        </is>
      </c>
      <c r="L6959" t="inlineStr">
        <is>
          <t>MMM7 - Very remote community</t>
        </is>
      </c>
    </row>
    <row r="6960" ht="15" customHeight="1">
      <c r="A6960" t="inlineStr">
        <is>
          <t>Ivanhoe</t>
        </is>
      </c>
      <c r="B6960" t="inlineStr">
        <is>
          <t>VIC</t>
        </is>
      </c>
      <c r="C6960" t="n">
        <v>3079</v>
      </c>
      <c r="D6960" t="inlineStr">
        <is>
          <t>Delivery Area</t>
        </is>
      </c>
      <c r="F6960" t="inlineStr">
        <is>
          <t>3079|VIC</t>
        </is>
      </c>
      <c r="G6960" t="n">
        <v>1</v>
      </c>
      <c r="H6960" t="n">
        <v>1</v>
      </c>
      <c r="I6960" t="n">
        <v>7.591</v>
      </c>
      <c r="J6960" s="31" t="n">
        <v>7.5901</v>
      </c>
      <c r="K6960" t="inlineStr">
        <is>
          <t>1:100.0%</t>
        </is>
      </c>
      <c r="L6960" t="inlineStr">
        <is>
          <t>MMM1 - Metropolitan area</t>
        </is>
      </c>
    </row>
    <row r="6961" ht="15" customHeight="1">
      <c r="A6961" t="inlineStr">
        <is>
          <t>Ivanhoe East</t>
        </is>
      </c>
      <c r="B6961" t="inlineStr">
        <is>
          <t>VIC</t>
        </is>
      </c>
      <c r="C6961" t="n">
        <v>3079</v>
      </c>
      <c r="D6961" t="inlineStr">
        <is>
          <t>Delivery Area</t>
        </is>
      </c>
      <c r="F6961" t="inlineStr">
        <is>
          <t>3079|VIC</t>
        </is>
      </c>
      <c r="G6961" t="n">
        <v>1</v>
      </c>
      <c r="H6961" t="n">
        <v>1</v>
      </c>
      <c r="I6961" t="n">
        <v>7.591</v>
      </c>
      <c r="J6961" s="31" t="n">
        <v>7.5901</v>
      </c>
      <c r="K6961" t="inlineStr">
        <is>
          <t>1:100.0%</t>
        </is>
      </c>
      <c r="L6961" t="inlineStr">
        <is>
          <t>MMM1 - Metropolitan area</t>
        </is>
      </c>
    </row>
    <row r="6962" ht="15" customHeight="1">
      <c r="A6962" t="inlineStr">
        <is>
          <t>Ivanhoe North</t>
        </is>
      </c>
      <c r="B6962" t="inlineStr">
        <is>
          <t>VIC</t>
        </is>
      </c>
      <c r="C6962" t="n">
        <v>3079</v>
      </c>
      <c r="D6962" t="inlineStr">
        <is>
          <t>Delivery Area</t>
        </is>
      </c>
      <c r="F6962" t="inlineStr">
        <is>
          <t>3079|VIC</t>
        </is>
      </c>
      <c r="G6962" t="n">
        <v>1</v>
      </c>
      <c r="H6962" t="n">
        <v>1</v>
      </c>
      <c r="I6962" t="n">
        <v>7.591</v>
      </c>
      <c r="J6962" s="31" t="n">
        <v>7.5901</v>
      </c>
      <c r="K6962" t="inlineStr">
        <is>
          <t>1:100.0%</t>
        </is>
      </c>
      <c r="L6962" t="inlineStr">
        <is>
          <t>MMM1 - Metropolitan area</t>
        </is>
      </c>
    </row>
    <row r="6963" ht="15" customHeight="1">
      <c r="A6963" t="inlineStr">
        <is>
          <t>Iveragh</t>
        </is>
      </c>
      <c r="B6963" t="inlineStr">
        <is>
          <t>QLD</t>
        </is>
      </c>
      <c r="C6963" t="n">
        <v>4680</v>
      </c>
      <c r="D6963" t="inlineStr">
        <is>
          <t>Delivery Area</t>
        </is>
      </c>
      <c r="F6963" t="inlineStr">
        <is>
          <t>4680|QLD</t>
        </is>
      </c>
      <c r="G6963" t="n">
        <v>5</v>
      </c>
      <c r="H6963" t="n">
        <v>0.782</v>
      </c>
      <c r="I6963" t="n">
        <v>3905.3441</v>
      </c>
      <c r="J6963" s="31" t="n">
        <v>4993.763</v>
      </c>
      <c r="K6963" t="inlineStr">
        <is>
          <t>5:78.2%; 6:12.3%; 3:8.1%; 4:1.4%</t>
        </is>
      </c>
      <c r="L6963" t="inlineStr">
        <is>
          <t>MMM5 - Small rural town</t>
        </is>
      </c>
    </row>
    <row r="6964" ht="15" customHeight="1">
      <c r="A6964" t="inlineStr">
        <is>
          <t>Ivory Creek</t>
        </is>
      </c>
      <c r="B6964" t="inlineStr">
        <is>
          <t>QLD</t>
        </is>
      </c>
      <c r="C6964" t="n">
        <v>4313</v>
      </c>
      <c r="D6964" t="inlineStr">
        <is>
          <t>Delivery Area</t>
        </is>
      </c>
      <c r="F6964" t="inlineStr">
        <is>
          <t>4313|QLD</t>
        </is>
      </c>
      <c r="G6964" t="n">
        <v>5</v>
      </c>
      <c r="H6964" t="n">
        <v>1</v>
      </c>
      <c r="I6964" t="n">
        <v>610.9467</v>
      </c>
      <c r="J6964" s="31" t="n">
        <v>610.9469</v>
      </c>
      <c r="K6964" t="inlineStr">
        <is>
          <t>5:100.0%</t>
        </is>
      </c>
      <c r="L6964" t="inlineStr">
        <is>
          <t>MMM5 - Small rural town</t>
        </is>
      </c>
    </row>
    <row r="6965" ht="15" customHeight="1">
      <c r="A6965" t="inlineStr">
        <is>
          <t>Iwantja</t>
        </is>
      </c>
      <c r="B6965" t="inlineStr">
        <is>
          <t>SA</t>
        </is>
      </c>
      <c r="C6965" t="n">
        <v>872</v>
      </c>
      <c r="D6965" t="inlineStr">
        <is>
          <t>Delivery Area</t>
        </is>
      </c>
      <c r="F6965" t="inlineStr">
        <is>
          <t>872|SA</t>
        </is>
      </c>
      <c r="G6965" t="n">
        <v>7</v>
      </c>
      <c r="H6965" t="n">
        <v>0.957</v>
      </c>
      <c r="I6965" t="n">
        <v>946539.8535</v>
      </c>
      <c r="J6965" s="31" t="n">
        <v>989085.5326</v>
      </c>
      <c r="K6965" t="inlineStr">
        <is>
          <t>7:95.7%; 6:4.3%</t>
        </is>
      </c>
      <c r="L6965" t="inlineStr">
        <is>
          <t>MMM7 - Very remote community</t>
        </is>
      </c>
    </row>
    <row r="6966" ht="15" customHeight="1">
      <c r="A6966" t="inlineStr">
        <is>
          <t>Jabiru</t>
        </is>
      </c>
      <c r="B6966" t="inlineStr">
        <is>
          <t>NT</t>
        </is>
      </c>
      <c r="C6966" t="n">
        <v>886</v>
      </c>
      <c r="D6966" t="inlineStr">
        <is>
          <t>Delivery Area</t>
        </is>
      </c>
      <c r="F6966" t="inlineStr">
        <is>
          <t>886|NT</t>
        </is>
      </c>
      <c r="G6966" t="n">
        <v>6</v>
      </c>
      <c r="H6966" t="n">
        <v>1</v>
      </c>
      <c r="I6966" t="n">
        <v>13.5082</v>
      </c>
      <c r="J6966" s="31" t="n">
        <v>13.5083</v>
      </c>
      <c r="K6966" t="inlineStr">
        <is>
          <t>6:100.0%</t>
        </is>
      </c>
      <c r="L6966" t="inlineStr">
        <is>
          <t>MMM6 - Remote community</t>
        </is>
      </c>
    </row>
    <row r="6967" ht="15" customHeight="1">
      <c r="A6967" t="inlineStr">
        <is>
          <t>Jabuk</t>
        </is>
      </c>
      <c r="B6967" t="inlineStr">
        <is>
          <t>SA</t>
        </is>
      </c>
      <c r="C6967" t="n">
        <v>5301</v>
      </c>
      <c r="D6967" t="inlineStr">
        <is>
          <t>Delivery Area</t>
        </is>
      </c>
      <c r="F6967" t="inlineStr">
        <is>
          <t>5301|SA</t>
        </is>
      </c>
      <c r="G6967" t="n">
        <v>5</v>
      </c>
      <c r="H6967" t="n">
        <v>1</v>
      </c>
      <c r="I6967" t="n">
        <v>1980.3561</v>
      </c>
      <c r="J6967" s="31" t="n">
        <v>1980.3561</v>
      </c>
      <c r="K6967" t="inlineStr">
        <is>
          <t>5:100.0%</t>
        </is>
      </c>
      <c r="L6967" t="inlineStr">
        <is>
          <t>MMM5 - Small rural town</t>
        </is>
      </c>
    </row>
    <row r="6968" ht="15" customHeight="1">
      <c r="A6968" t="inlineStr">
        <is>
          <t>Jacana</t>
        </is>
      </c>
      <c r="B6968" t="inlineStr">
        <is>
          <t>VIC</t>
        </is>
      </c>
      <c r="C6968" t="n">
        <v>3047</v>
      </c>
      <c r="D6968" t="inlineStr">
        <is>
          <t>Delivery Area</t>
        </is>
      </c>
      <c r="F6968" t="inlineStr">
        <is>
          <t>3047|VIC</t>
        </is>
      </c>
      <c r="G6968" t="n">
        <v>1</v>
      </c>
      <c r="H6968" t="n">
        <v>1</v>
      </c>
      <c r="I6968" t="n">
        <v>11.4851</v>
      </c>
      <c r="J6968" s="31" t="n">
        <v>11.4857</v>
      </c>
      <c r="K6968" t="inlineStr">
        <is>
          <t>1:100.0%</t>
        </is>
      </c>
      <c r="L6968" t="inlineStr">
        <is>
          <t>MMM1 - Metropolitan area</t>
        </is>
      </c>
    </row>
    <row r="6969" ht="15" customHeight="1">
      <c r="A6969" t="inlineStr">
        <is>
          <t>Jack River</t>
        </is>
      </c>
      <c r="B6969" t="inlineStr">
        <is>
          <t>VIC</t>
        </is>
      </c>
      <c r="C6969" t="n">
        <v>3971</v>
      </c>
      <c r="D6969" t="inlineStr">
        <is>
          <t>Delivery Area</t>
        </is>
      </c>
      <c r="F6969" t="inlineStr">
        <is>
          <t>3971|VIC</t>
        </is>
      </c>
      <c r="G6969" t="n">
        <v>5</v>
      </c>
      <c r="H6969" t="n">
        <v>0.8874</v>
      </c>
      <c r="I6969" t="n">
        <v>741.8299</v>
      </c>
      <c r="J6969" s="31" t="n">
        <v>835.9349999999999</v>
      </c>
      <c r="K6969" t="inlineStr">
        <is>
          <t>5:88.7%; 6:11.3%</t>
        </is>
      </c>
      <c r="L6969" t="inlineStr">
        <is>
          <t>MMM5 - Small rural town</t>
        </is>
      </c>
    </row>
    <row r="6970" ht="15" customHeight="1">
      <c r="A6970" t="inlineStr">
        <is>
          <t>Jacka</t>
        </is>
      </c>
      <c r="B6970" t="inlineStr">
        <is>
          <t>ACT</t>
        </is>
      </c>
      <c r="C6970" t="n">
        <v>2914</v>
      </c>
      <c r="D6970" t="inlineStr">
        <is>
          <t>Delivery Area</t>
        </is>
      </c>
      <c r="F6970" t="inlineStr">
        <is>
          <t>2914|ACT</t>
        </is>
      </c>
      <c r="G6970" t="n">
        <v>1</v>
      </c>
      <c r="H6970" t="n">
        <v>1</v>
      </c>
      <c r="I6970" t="n">
        <v>16.4838</v>
      </c>
      <c r="J6970" s="31" t="n">
        <v>16.4832</v>
      </c>
      <c r="K6970" t="inlineStr">
        <is>
          <t>1:100.0%</t>
        </is>
      </c>
      <c r="L6970" t="inlineStr">
        <is>
          <t>MMM1 - Metropolitan area</t>
        </is>
      </c>
    </row>
    <row r="6971" ht="15" customHeight="1">
      <c r="A6971" t="inlineStr">
        <is>
          <t>Jackadgery</t>
        </is>
      </c>
      <c r="B6971" t="inlineStr">
        <is>
          <t>NSW</t>
        </is>
      </c>
      <c r="C6971" t="n">
        <v>2460</v>
      </c>
      <c r="D6971" t="inlineStr">
        <is>
          <t>Delivery Area</t>
        </is>
      </c>
      <c r="F6971" t="inlineStr">
        <is>
          <t>2460|NSW</t>
        </is>
      </c>
      <c r="G6971" t="n">
        <v>5</v>
      </c>
      <c r="H6971" t="n">
        <v>0.8961</v>
      </c>
      <c r="I6971" t="n">
        <v>5941.1588</v>
      </c>
      <c r="J6971" s="31" t="n">
        <v>6630.3495</v>
      </c>
      <c r="K6971" t="inlineStr">
        <is>
          <t>5:89.6%; 3:10.4%; 7:0.0%</t>
        </is>
      </c>
      <c r="L6971" t="inlineStr">
        <is>
          <t>MMM5 - Small rural town</t>
        </is>
      </c>
    </row>
    <row r="6972" ht="15" customHeight="1">
      <c r="A6972" t="inlineStr">
        <is>
          <t>Jackass Flat</t>
        </is>
      </c>
      <c r="B6972" t="inlineStr">
        <is>
          <t>VIC</t>
        </is>
      </c>
      <c r="C6972" t="n">
        <v>3556</v>
      </c>
      <c r="D6972" t="inlineStr">
        <is>
          <t>Delivery Area</t>
        </is>
      </c>
      <c r="F6972" t="inlineStr">
        <is>
          <t>3556|VIC</t>
        </is>
      </c>
      <c r="G6972" t="n">
        <v>2</v>
      </c>
      <c r="H6972" t="n">
        <v>1</v>
      </c>
      <c r="I6972" t="n">
        <v>253.3728</v>
      </c>
      <c r="J6972" s="31" t="n">
        <v>253.373</v>
      </c>
      <c r="K6972" t="inlineStr">
        <is>
          <t>2:100.0%</t>
        </is>
      </c>
      <c r="L6972" t="inlineStr">
        <is>
          <t>MMM2 - Regional centre</t>
        </is>
      </c>
    </row>
    <row r="6973" ht="15" customHeight="1">
      <c r="A6973" t="inlineStr">
        <is>
          <t>Jackeys Marsh</t>
        </is>
      </c>
      <c r="B6973" t="inlineStr">
        <is>
          <t>TAS</t>
        </is>
      </c>
      <c r="C6973" t="n">
        <v>7304</v>
      </c>
      <c r="D6973" t="inlineStr">
        <is>
          <t>Delivery Area</t>
        </is>
      </c>
      <c r="F6973" t="inlineStr">
        <is>
          <t>7304|TAS</t>
        </is>
      </c>
      <c r="G6973" t="n">
        <v>5</v>
      </c>
      <c r="H6973" t="n">
        <v>0.7447</v>
      </c>
      <c r="I6973" t="n">
        <v>2639.1127</v>
      </c>
      <c r="J6973" s="31" t="n">
        <v>3543.6698</v>
      </c>
      <c r="K6973" t="inlineStr">
        <is>
          <t>5:74.5%; 6:25.5%</t>
        </is>
      </c>
      <c r="L6973" t="inlineStr">
        <is>
          <t>MMM5 - Small rural town</t>
        </is>
      </c>
    </row>
    <row r="6974" ht="15" customHeight="1">
      <c r="A6974" t="inlineStr">
        <is>
          <t>Jackitup</t>
        </is>
      </c>
      <c r="B6974" t="inlineStr">
        <is>
          <t>WA</t>
        </is>
      </c>
      <c r="C6974" t="n">
        <v>6335</v>
      </c>
      <c r="D6974" t="inlineStr">
        <is>
          <t>Delivery Area</t>
        </is>
      </c>
      <c r="F6974" t="inlineStr">
        <is>
          <t>6335|WA</t>
        </is>
      </c>
      <c r="G6974" t="n">
        <v>6</v>
      </c>
      <c r="H6974" t="n">
        <v>1</v>
      </c>
      <c r="I6974" t="n">
        <v>1018.5858</v>
      </c>
      <c r="J6974" s="31" t="n">
        <v>1018.5857</v>
      </c>
      <c r="K6974" t="inlineStr">
        <is>
          <t>6:100.0%</t>
        </is>
      </c>
      <c r="L6974" t="inlineStr">
        <is>
          <t>MMM6 - Remote community</t>
        </is>
      </c>
    </row>
    <row r="6975" ht="15" customHeight="1">
      <c r="A6975" t="inlineStr">
        <is>
          <t>Jacks Creek</t>
        </is>
      </c>
      <c r="B6975" t="inlineStr">
        <is>
          <t>NSW</t>
        </is>
      </c>
      <c r="C6975" t="n">
        <v>2390</v>
      </c>
      <c r="D6975" t="inlineStr">
        <is>
          <t>Delivery Area</t>
        </is>
      </c>
      <c r="F6975" t="inlineStr">
        <is>
          <t>2390|NSW</t>
        </is>
      </c>
      <c r="G6975" t="n">
        <v>5</v>
      </c>
      <c r="H6975" t="n">
        <v>0.9572000000000001</v>
      </c>
      <c r="I6975" t="n">
        <v>4036.744</v>
      </c>
      <c r="J6975" s="31" t="n">
        <v>4217.1072</v>
      </c>
      <c r="K6975" t="inlineStr">
        <is>
          <t>5:95.7%; 4:4.3%</t>
        </is>
      </c>
      <c r="L6975" t="inlineStr">
        <is>
          <t>MMM5 - Small rural town</t>
        </is>
      </c>
    </row>
    <row r="6976" ht="15" customHeight="1">
      <c r="A6976" t="inlineStr">
        <is>
          <t>Jackson</t>
        </is>
      </c>
      <c r="B6976" t="inlineStr">
        <is>
          <t>QLD</t>
        </is>
      </c>
      <c r="C6976" t="n">
        <v>4426</v>
      </c>
      <c r="D6976" t="inlineStr">
        <is>
          <t>Delivery Area</t>
        </is>
      </c>
      <c r="F6976" t="inlineStr">
        <is>
          <t>4426|QLD</t>
        </is>
      </c>
      <c r="G6976" t="n">
        <v>6</v>
      </c>
      <c r="H6976" t="n">
        <v>1</v>
      </c>
      <c r="I6976" t="n">
        <v>1675.1871</v>
      </c>
      <c r="J6976" s="31" t="n">
        <v>1675.1872</v>
      </c>
      <c r="K6976" t="inlineStr">
        <is>
          <t>6:100.0%</t>
        </is>
      </c>
      <c r="L6976" t="inlineStr">
        <is>
          <t>MMM6 - Remote community</t>
        </is>
      </c>
    </row>
    <row r="6977" ht="15" customHeight="1">
      <c r="A6977" t="inlineStr">
        <is>
          <t>Jackson North</t>
        </is>
      </c>
      <c r="B6977" t="inlineStr">
        <is>
          <t>QLD</t>
        </is>
      </c>
      <c r="C6977" t="n">
        <v>4426</v>
      </c>
      <c r="D6977" t="inlineStr">
        <is>
          <t>Delivery Area</t>
        </is>
      </c>
      <c r="F6977" t="inlineStr">
        <is>
          <t>4426|QLD</t>
        </is>
      </c>
      <c r="G6977" t="n">
        <v>6</v>
      </c>
      <c r="H6977" t="n">
        <v>1</v>
      </c>
      <c r="I6977" t="n">
        <v>1675.1871</v>
      </c>
      <c r="J6977" s="31" t="n">
        <v>1675.1872</v>
      </c>
      <c r="K6977" t="inlineStr">
        <is>
          <t>6:100.0%</t>
        </is>
      </c>
      <c r="L6977" t="inlineStr">
        <is>
          <t>MMM6 - Remote community</t>
        </is>
      </c>
    </row>
    <row r="6978" ht="15" customHeight="1">
      <c r="A6978" t="inlineStr">
        <is>
          <t>Jackson South</t>
        </is>
      </c>
      <c r="B6978" t="inlineStr">
        <is>
          <t>QLD</t>
        </is>
      </c>
      <c r="C6978" t="n">
        <v>4426</v>
      </c>
      <c r="D6978" t="inlineStr">
        <is>
          <t>Delivery Area</t>
        </is>
      </c>
      <c r="F6978" t="inlineStr">
        <is>
          <t>4426|QLD</t>
        </is>
      </c>
      <c r="G6978" t="n">
        <v>6</v>
      </c>
      <c r="H6978" t="n">
        <v>1</v>
      </c>
      <c r="I6978" t="n">
        <v>1675.1871</v>
      </c>
      <c r="J6978" s="31" t="n">
        <v>1675.1872</v>
      </c>
      <c r="K6978" t="inlineStr">
        <is>
          <t>6:100.0%</t>
        </is>
      </c>
      <c r="L6978" t="inlineStr">
        <is>
          <t>MMM6 - Remote community</t>
        </is>
      </c>
    </row>
    <row r="6979" ht="15" customHeight="1">
      <c r="A6979" t="inlineStr">
        <is>
          <t>Jacksons Flat</t>
        </is>
      </c>
      <c r="B6979" t="inlineStr">
        <is>
          <t>NSW</t>
        </is>
      </c>
      <c r="C6979" t="n">
        <v>2469</v>
      </c>
      <c r="D6979" t="inlineStr">
        <is>
          <t>Delivery Area</t>
        </is>
      </c>
      <c r="F6979" t="inlineStr">
        <is>
          <t>2469|NSW</t>
        </is>
      </c>
      <c r="G6979" t="n">
        <v>5</v>
      </c>
      <c r="H6979" t="n">
        <v>1</v>
      </c>
      <c r="I6979" t="n">
        <v>3813.3747</v>
      </c>
      <c r="J6979" s="31" t="n">
        <v>3813.3747</v>
      </c>
      <c r="K6979" t="inlineStr">
        <is>
          <t>5:100.0%</t>
        </is>
      </c>
      <c r="L6979" t="inlineStr">
        <is>
          <t>MMM5 - Small rural town</t>
        </is>
      </c>
    </row>
    <row r="6980" ht="15" customHeight="1">
      <c r="A6980" t="inlineStr">
        <is>
          <t>Jacky Bulbin Flat</t>
        </is>
      </c>
      <c r="B6980" t="inlineStr">
        <is>
          <t>NSW</t>
        </is>
      </c>
      <c r="C6980" t="n">
        <v>2463</v>
      </c>
      <c r="D6980" t="inlineStr">
        <is>
          <t>Delivery Area</t>
        </is>
      </c>
      <c r="F6980" t="inlineStr">
        <is>
          <t>2463|NSW</t>
        </is>
      </c>
      <c r="G6980" t="n">
        <v>5</v>
      </c>
      <c r="H6980" t="n">
        <v>0.9366</v>
      </c>
      <c r="I6980" t="n">
        <v>514.4711</v>
      </c>
      <c r="J6980" s="31" t="n">
        <v>549.2925</v>
      </c>
      <c r="K6980" t="inlineStr">
        <is>
          <t>5:93.7%; 4:6.3%</t>
        </is>
      </c>
      <c r="L6980" t="inlineStr">
        <is>
          <t>MMM5 - Small rural town</t>
        </is>
      </c>
    </row>
    <row r="6981" ht="15" customHeight="1">
      <c r="A6981" t="inlineStr">
        <is>
          <t>Jacob Creek</t>
        </is>
      </c>
      <c r="B6981" t="inlineStr">
        <is>
          <t>VIC</t>
        </is>
      </c>
      <c r="C6981" t="n">
        <v>3825</v>
      </c>
      <c r="D6981" t="inlineStr">
        <is>
          <t>Delivery Area</t>
        </is>
      </c>
      <c r="F6981" t="inlineStr">
        <is>
          <t>3825|VIC</t>
        </is>
      </c>
      <c r="G6981" t="n">
        <v>5</v>
      </c>
      <c r="H6981" t="n">
        <v>0.8417</v>
      </c>
      <c r="I6981" t="n">
        <v>1575.6846</v>
      </c>
      <c r="J6981" s="31" t="n">
        <v>1871.9394</v>
      </c>
      <c r="K6981" t="inlineStr">
        <is>
          <t>5:84.2%; 3:15.8%</t>
        </is>
      </c>
      <c r="L6981" t="inlineStr">
        <is>
          <t>MMM5 - Small rural town</t>
        </is>
      </c>
    </row>
    <row r="6982" ht="15" customHeight="1">
      <c r="A6982" t="inlineStr">
        <is>
          <t>Jacobs River</t>
        </is>
      </c>
      <c r="B6982" t="inlineStr">
        <is>
          <t>NSW</t>
        </is>
      </c>
      <c r="C6982" t="n">
        <v>2627</v>
      </c>
      <c r="D6982" t="inlineStr">
        <is>
          <t>Delivery Area</t>
        </is>
      </c>
      <c r="F6982" t="inlineStr">
        <is>
          <t>2627|NSW</t>
        </is>
      </c>
      <c r="G6982" t="n">
        <v>5</v>
      </c>
      <c r="H6982" t="n">
        <v>1</v>
      </c>
      <c r="I6982" t="n">
        <v>1994.6111</v>
      </c>
      <c r="J6982" s="31" t="n">
        <v>1994.6112</v>
      </c>
      <c r="K6982" t="inlineStr">
        <is>
          <t>5:100.0%</t>
        </is>
      </c>
      <c r="L6982" t="inlineStr">
        <is>
          <t>MMM5 - Small rural town</t>
        </is>
      </c>
    </row>
    <row r="6983" ht="15" customHeight="1">
      <c r="A6983" t="inlineStr">
        <is>
          <t>Jacobs Well</t>
        </is>
      </c>
      <c r="B6983" t="inlineStr">
        <is>
          <t>QLD</t>
        </is>
      </c>
      <c r="C6983" t="n">
        <v>4208</v>
      </c>
      <c r="D6983" t="inlineStr">
        <is>
          <t>Delivery Area</t>
        </is>
      </c>
      <c r="F6983" t="inlineStr">
        <is>
          <t>4208|QLD</t>
        </is>
      </c>
      <c r="G6983" t="n">
        <v>1</v>
      </c>
      <c r="H6983" t="n">
        <v>0.6107</v>
      </c>
      <c r="I6983" t="n">
        <v>86.4683</v>
      </c>
      <c r="J6983" s="31" t="n">
        <v>141.5988</v>
      </c>
      <c r="K6983" t="inlineStr">
        <is>
          <t>1:61.1%; 5:34.5%; 2:4.4%</t>
        </is>
      </c>
      <c r="L6983" t="inlineStr">
        <is>
          <t>MMM1 - Metropolitan area</t>
        </is>
      </c>
    </row>
    <row r="6984" ht="15" customHeight="1">
      <c r="A6984" t="inlineStr">
        <is>
          <t>Jacup</t>
        </is>
      </c>
      <c r="B6984" t="inlineStr">
        <is>
          <t>WA</t>
        </is>
      </c>
      <c r="C6984" t="n">
        <v>6337</v>
      </c>
      <c r="D6984" t="inlineStr">
        <is>
          <t>Delivery Area</t>
        </is>
      </c>
      <c r="F6984" t="inlineStr">
        <is>
          <t>6337|WA</t>
        </is>
      </c>
      <c r="G6984" t="n">
        <v>6</v>
      </c>
      <c r="H6984" t="n">
        <v>0.9992</v>
      </c>
      <c r="I6984" t="n">
        <v>3400.8686</v>
      </c>
      <c r="J6984" s="31" t="n">
        <v>3403.7417</v>
      </c>
      <c r="K6984" t="inlineStr">
        <is>
          <t>6:99.9%; 7:0.1%</t>
        </is>
      </c>
      <c r="L6984" t="inlineStr">
        <is>
          <t>MMM6 - Remote community</t>
        </is>
      </c>
    </row>
    <row r="6985" ht="15" customHeight="1">
      <c r="A6985" t="inlineStr">
        <is>
          <t>Jaffa</t>
        </is>
      </c>
      <c r="B6985" t="inlineStr">
        <is>
          <t>QLD</t>
        </is>
      </c>
      <c r="C6985" t="n">
        <v>4855</v>
      </c>
      <c r="D6985" t="inlineStr">
        <is>
          <t>Delivery Area</t>
        </is>
      </c>
      <c r="F6985" t="inlineStr">
        <is>
          <t>4855|QLD</t>
        </is>
      </c>
      <c r="G6985" t="n">
        <v>5</v>
      </c>
      <c r="H6985" t="n">
        <v>1</v>
      </c>
      <c r="I6985" t="n">
        <v>376.0563</v>
      </c>
      <c r="J6985" s="31" t="n">
        <v>376.0562</v>
      </c>
      <c r="K6985" t="inlineStr">
        <is>
          <t>5:100.0%</t>
        </is>
      </c>
      <c r="L6985" t="inlineStr">
        <is>
          <t>MMM5 - Small rural town</t>
        </is>
      </c>
    </row>
    <row r="6986" ht="15" customHeight="1">
      <c r="A6986" t="inlineStr">
        <is>
          <t>Jaggan</t>
        </is>
      </c>
      <c r="B6986" t="inlineStr">
        <is>
          <t>QLD</t>
        </is>
      </c>
      <c r="C6986" t="n">
        <v>4885</v>
      </c>
      <c r="D6986" t="inlineStr">
        <is>
          <t>Delivery Area</t>
        </is>
      </c>
      <c r="F6986" t="inlineStr">
        <is>
          <t>4885|QLD</t>
        </is>
      </c>
      <c r="G6986" t="n">
        <v>5</v>
      </c>
      <c r="H6986" t="n">
        <v>1</v>
      </c>
      <c r="I6986" t="n">
        <v>319.4622</v>
      </c>
      <c r="J6986" s="31" t="n">
        <v>319.4621</v>
      </c>
      <c r="K6986" t="inlineStr">
        <is>
          <t>5:100.0%</t>
        </is>
      </c>
      <c r="L6986" t="inlineStr">
        <is>
          <t>MMM5 - Small rural town</t>
        </is>
      </c>
    </row>
    <row r="6987" ht="15" customHeight="1">
      <c r="A6987" t="inlineStr">
        <is>
          <t>Jagumba</t>
        </is>
      </c>
      <c r="B6987" t="inlineStr">
        <is>
          <t>NSW</t>
        </is>
      </c>
      <c r="C6987" t="n">
        <v>2642</v>
      </c>
      <c r="D6987" t="inlineStr">
        <is>
          <t>Delivery Area</t>
        </is>
      </c>
      <c r="F6987" t="inlineStr">
        <is>
          <t>2642|NSW</t>
        </is>
      </c>
      <c r="G6987" t="n">
        <v>5</v>
      </c>
      <c r="H6987" t="n">
        <v>0.9661</v>
      </c>
      <c r="I6987" t="n">
        <v>3938.4102</v>
      </c>
      <c r="J6987" s="31" t="n">
        <v>4076.8</v>
      </c>
      <c r="K6987" t="inlineStr">
        <is>
          <t>5:96.6%; 2:3.4%</t>
        </is>
      </c>
      <c r="L6987" t="inlineStr">
        <is>
          <t>MMM5 - Small rural town</t>
        </is>
      </c>
    </row>
    <row r="6988" ht="15" customHeight="1">
      <c r="A6988" t="inlineStr">
        <is>
          <t>Jagungal Wilderness</t>
        </is>
      </c>
      <c r="B6988" t="inlineStr">
        <is>
          <t>NSW</t>
        </is>
      </c>
      <c r="C6988" t="n">
        <v>2642</v>
      </c>
      <c r="D6988" t="inlineStr">
        <is>
          <t>Delivery Area</t>
        </is>
      </c>
      <c r="F6988" t="inlineStr">
        <is>
          <t>2642|NSW</t>
        </is>
      </c>
      <c r="G6988" t="n">
        <v>5</v>
      </c>
      <c r="H6988" t="n">
        <v>0.9661</v>
      </c>
      <c r="I6988" t="n">
        <v>3938.4102</v>
      </c>
      <c r="J6988" s="31" t="n">
        <v>4076.8</v>
      </c>
      <c r="K6988" t="inlineStr">
        <is>
          <t>5:96.6%; 2:3.4%</t>
        </is>
      </c>
      <c r="L6988" t="inlineStr">
        <is>
          <t>MMM5 - Small rural town</t>
        </is>
      </c>
    </row>
    <row r="6989" ht="15" customHeight="1">
      <c r="A6989" t="inlineStr">
        <is>
          <t>Jalbarragup</t>
        </is>
      </c>
      <c r="B6989" t="inlineStr">
        <is>
          <t>WA</t>
        </is>
      </c>
      <c r="C6989" t="n">
        <v>6275</v>
      </c>
      <c r="D6989" t="inlineStr">
        <is>
          <t>Delivery Area</t>
        </is>
      </c>
      <c r="F6989" t="inlineStr">
        <is>
          <t>6275|WA</t>
        </is>
      </c>
      <c r="G6989" t="n">
        <v>5</v>
      </c>
      <c r="H6989" t="n">
        <v>1</v>
      </c>
      <c r="I6989" t="n">
        <v>2607.6926</v>
      </c>
      <c r="J6989" s="31" t="n">
        <v>2607.692</v>
      </c>
      <c r="K6989" t="inlineStr">
        <is>
          <t>5:100.0%</t>
        </is>
      </c>
      <c r="L6989" t="inlineStr">
        <is>
          <t>MMM5 - Small rural town</t>
        </is>
      </c>
    </row>
    <row r="6990" ht="15" customHeight="1">
      <c r="A6990" t="inlineStr">
        <is>
          <t>Jaloran</t>
        </is>
      </c>
      <c r="B6990" t="inlineStr">
        <is>
          <t>WA</t>
        </is>
      </c>
      <c r="C6990" t="n">
        <v>6315</v>
      </c>
      <c r="D6990" t="inlineStr">
        <is>
          <t>Delivery Area</t>
        </is>
      </c>
      <c r="F6990" t="inlineStr">
        <is>
          <t>6315|WA</t>
        </is>
      </c>
      <c r="G6990" t="n">
        <v>5</v>
      </c>
      <c r="H6990" t="n">
        <v>0.8976</v>
      </c>
      <c r="I6990" t="n">
        <v>2423.4324</v>
      </c>
      <c r="J6990" s="31" t="n">
        <v>2699.8651</v>
      </c>
      <c r="K6990" t="inlineStr">
        <is>
          <t>5:89.8%; 6:10.2%</t>
        </is>
      </c>
      <c r="L6990" t="inlineStr">
        <is>
          <t>MMM5 - Small rural town</t>
        </is>
      </c>
    </row>
    <row r="6991" ht="15" customHeight="1">
      <c r="A6991" t="inlineStr">
        <is>
          <t>Jam Jerrup</t>
        </is>
      </c>
      <c r="B6991" t="inlineStr">
        <is>
          <t>VIC</t>
        </is>
      </c>
      <c r="C6991" t="n">
        <v>3984</v>
      </c>
      <c r="D6991" t="inlineStr">
        <is>
          <t>Delivery Area</t>
        </is>
      </c>
      <c r="F6991" t="inlineStr">
        <is>
          <t>3984|VIC</t>
        </is>
      </c>
      <c r="G6991" t="n">
        <v>5</v>
      </c>
      <c r="H6991" t="n">
        <v>1</v>
      </c>
      <c r="I6991" t="n">
        <v>235.0487</v>
      </c>
      <c r="J6991" s="31" t="n">
        <v>235.0488</v>
      </c>
      <c r="K6991" t="inlineStr">
        <is>
          <t>5:100.0%</t>
        </is>
      </c>
      <c r="L6991" t="inlineStr">
        <is>
          <t>MMM5 - Small rural town</t>
        </is>
      </c>
    </row>
    <row r="6992" ht="15" customHeight="1">
      <c r="A6992" t="inlineStr">
        <is>
          <t>Jamberoo</t>
        </is>
      </c>
      <c r="B6992" t="inlineStr">
        <is>
          <t>NSW</t>
        </is>
      </c>
      <c r="C6992" t="n">
        <v>2533</v>
      </c>
      <c r="D6992" t="inlineStr">
        <is>
          <t>Delivery Area</t>
        </is>
      </c>
      <c r="F6992" t="inlineStr">
        <is>
          <t>2533|NSW</t>
        </is>
      </c>
      <c r="G6992" t="n">
        <v>2</v>
      </c>
      <c r="H6992" t="n">
        <v>1</v>
      </c>
      <c r="I6992" t="n">
        <v>106.4039</v>
      </c>
      <c r="J6992" s="31" t="n">
        <v>106.4039</v>
      </c>
      <c r="K6992" t="inlineStr">
        <is>
          <t>2:100.0%</t>
        </is>
      </c>
      <c r="L6992" t="inlineStr">
        <is>
          <t>MMM2 - Regional centre</t>
        </is>
      </c>
    </row>
    <row r="6993" ht="15" customHeight="1">
      <c r="A6993" t="inlineStr">
        <is>
          <t>Jambin</t>
        </is>
      </c>
      <c r="B6993" t="inlineStr">
        <is>
          <t>QLD</t>
        </is>
      </c>
      <c r="C6993" t="n">
        <v>4702</v>
      </c>
      <c r="D6993" t="inlineStr">
        <is>
          <t>Delivery Area</t>
        </is>
      </c>
      <c r="F6993" t="inlineStr">
        <is>
          <t>4702|QLD</t>
        </is>
      </c>
      <c r="G6993" t="n">
        <v>5</v>
      </c>
      <c r="H6993" t="n">
        <v>0.4802</v>
      </c>
      <c r="I6993" t="n">
        <v>22921.6834</v>
      </c>
      <c r="J6993" s="31" t="n">
        <v>47733.5006</v>
      </c>
      <c r="K6993" t="inlineStr">
        <is>
          <t>5:48.0%; 6:45.9%; 7:4.0%; 2:2.0%; 3:0.1%</t>
        </is>
      </c>
      <c r="L6993" t="inlineStr">
        <is>
          <t>MMM5 - Small rural town</t>
        </is>
      </c>
    </row>
    <row r="6994" ht="15" customHeight="1">
      <c r="A6994" t="inlineStr">
        <is>
          <t>Jamboree Heights</t>
        </is>
      </c>
      <c r="B6994" t="inlineStr">
        <is>
          <t>QLD</t>
        </is>
      </c>
      <c r="C6994" t="n">
        <v>4074</v>
      </c>
      <c r="D6994" t="inlineStr">
        <is>
          <t>Delivery Area</t>
        </is>
      </c>
      <c r="F6994" t="inlineStr">
        <is>
          <t>4074|QLD</t>
        </is>
      </c>
      <c r="G6994" t="n">
        <v>1</v>
      </c>
      <c r="H6994" t="n">
        <v>1</v>
      </c>
      <c r="I6994" t="n">
        <v>13.6906</v>
      </c>
      <c r="J6994" s="31" t="n">
        <v>13.6903</v>
      </c>
      <c r="K6994" t="inlineStr">
        <is>
          <t>1:100.0%</t>
        </is>
      </c>
      <c r="L6994" t="inlineStr">
        <is>
          <t>MMM1 - Metropolitan area</t>
        </is>
      </c>
    </row>
    <row r="6995" ht="15" customHeight="1">
      <c r="A6995" t="inlineStr">
        <is>
          <t>James Cook University</t>
        </is>
      </c>
      <c r="B6995" t="inlineStr">
        <is>
          <t>QLD</t>
        </is>
      </c>
      <c r="C6995" t="n">
        <v>4811</v>
      </c>
      <c r="D6995" t="inlineStr">
        <is>
          <t>Delivery Area</t>
        </is>
      </c>
      <c r="E6995" t="inlineStr">
        <is>
          <t>PO BOXES</t>
        </is>
      </c>
      <c r="F6995" t="inlineStr">
        <is>
          <t>4811|QLD</t>
        </is>
      </c>
      <c r="G6995" t="n">
        <v>2</v>
      </c>
      <c r="H6995" t="n">
        <v>1</v>
      </c>
      <c r="I6995" t="n">
        <v>166.3357</v>
      </c>
      <c r="J6995" s="31" t="n">
        <v>166.3359</v>
      </c>
      <c r="K6995" t="inlineStr">
        <is>
          <t>2:100.0%</t>
        </is>
      </c>
      <c r="L6995" t="inlineStr">
        <is>
          <t>MMM2 - Regional centre</t>
        </is>
      </c>
    </row>
    <row r="6996" ht="15" customHeight="1">
      <c r="A6996" t="inlineStr">
        <is>
          <t>James Creek</t>
        </is>
      </c>
      <c r="B6996" t="inlineStr">
        <is>
          <t>NSW</t>
        </is>
      </c>
      <c r="C6996" t="n">
        <v>2463</v>
      </c>
      <c r="D6996" t="inlineStr">
        <is>
          <t>Delivery Area</t>
        </is>
      </c>
      <c r="F6996" t="inlineStr">
        <is>
          <t>2463|NSW</t>
        </is>
      </c>
      <c r="G6996" t="n">
        <v>5</v>
      </c>
      <c r="H6996" t="n">
        <v>0.9366</v>
      </c>
      <c r="I6996" t="n">
        <v>514.4711</v>
      </c>
      <c r="J6996" s="31" t="n">
        <v>549.2925</v>
      </c>
      <c r="K6996" t="inlineStr">
        <is>
          <t>5:93.7%; 4:6.3%</t>
        </is>
      </c>
      <c r="L6996" t="inlineStr">
        <is>
          <t>MMM5 - Small rural town</t>
        </is>
      </c>
    </row>
    <row r="6997" ht="15" customHeight="1">
      <c r="A6997" t="inlineStr">
        <is>
          <t>James Well</t>
        </is>
      </c>
      <c r="B6997" t="inlineStr">
        <is>
          <t>SA</t>
        </is>
      </c>
      <c r="C6997" t="n">
        <v>5571</v>
      </c>
      <c r="D6997" t="inlineStr">
        <is>
          <t>Delivery Area</t>
        </is>
      </c>
      <c r="F6997" t="inlineStr">
        <is>
          <t>5571|SA</t>
        </is>
      </c>
      <c r="G6997" t="n">
        <v>5</v>
      </c>
      <c r="H6997" t="n">
        <v>1</v>
      </c>
      <c r="I6997" t="n">
        <v>523.3893</v>
      </c>
      <c r="J6997" s="31" t="n">
        <v>523.3894</v>
      </c>
      <c r="K6997" t="inlineStr">
        <is>
          <t>5:100.0%</t>
        </is>
      </c>
      <c r="L6997" t="inlineStr">
        <is>
          <t>MMM5 - Small rural town</t>
        </is>
      </c>
    </row>
    <row r="6998" ht="15" customHeight="1">
      <c r="A6998" t="inlineStr">
        <is>
          <t>Jamestown</t>
        </is>
      </c>
      <c r="B6998" t="inlineStr">
        <is>
          <t>SA</t>
        </is>
      </c>
      <c r="C6998" t="n">
        <v>5491</v>
      </c>
      <c r="D6998" t="inlineStr">
        <is>
          <t>Delivery Area</t>
        </is>
      </c>
      <c r="F6998" t="inlineStr">
        <is>
          <t>5491|SA</t>
        </is>
      </c>
      <c r="G6998" t="n">
        <v>5</v>
      </c>
      <c r="H6998" t="n">
        <v>1</v>
      </c>
      <c r="I6998" t="n">
        <v>777.5979</v>
      </c>
      <c r="J6998" s="31" t="n">
        <v>777.598</v>
      </c>
      <c r="K6998" t="inlineStr">
        <is>
          <t>5:100.0%</t>
        </is>
      </c>
      <c r="L6998" t="inlineStr">
        <is>
          <t>MMM5 - Small rural town</t>
        </is>
      </c>
    </row>
    <row r="6999" ht="15" customHeight="1">
      <c r="A6999" t="inlineStr">
        <is>
          <t>Jamieson</t>
        </is>
      </c>
      <c r="B6999" t="inlineStr">
        <is>
          <t>VIC</t>
        </is>
      </c>
      <c r="C6999" t="n">
        <v>3723</v>
      </c>
      <c r="D6999" t="inlineStr">
        <is>
          <t>Delivery Area</t>
        </is>
      </c>
      <c r="F6999" t="inlineStr">
        <is>
          <t>3723|VIC</t>
        </is>
      </c>
      <c r="G6999" t="n">
        <v>5</v>
      </c>
      <c r="H6999" t="n">
        <v>1</v>
      </c>
      <c r="I6999" t="n">
        <v>3119.7245</v>
      </c>
      <c r="J6999" s="31" t="n">
        <v>3119.7244</v>
      </c>
      <c r="K6999" t="inlineStr">
        <is>
          <t>5:100.0%</t>
        </is>
      </c>
      <c r="L6999" t="inlineStr">
        <is>
          <t>MMM5 - Small rural town</t>
        </is>
      </c>
    </row>
    <row r="7000" ht="15" customHeight="1">
      <c r="A7000" t="inlineStr">
        <is>
          <t>Jamieson</t>
        </is>
      </c>
      <c r="B7000" t="inlineStr">
        <is>
          <t>SA</t>
        </is>
      </c>
      <c r="C7000" t="n">
        <v>5640</v>
      </c>
      <c r="D7000" t="inlineStr">
        <is>
          <t>Delivery Area</t>
        </is>
      </c>
      <c r="F7000" t="inlineStr">
        <is>
          <t>5640|SA</t>
        </is>
      </c>
      <c r="G7000" t="n">
        <v>6</v>
      </c>
      <c r="H7000" t="n">
        <v>1</v>
      </c>
      <c r="I7000" t="n">
        <v>1185.2384</v>
      </c>
      <c r="J7000" s="31" t="n">
        <v>1185.2382</v>
      </c>
      <c r="K7000" t="inlineStr">
        <is>
          <t>6:100.0%</t>
        </is>
      </c>
      <c r="L7000" t="inlineStr">
        <is>
          <t>MMM6 - Remote community</t>
        </is>
      </c>
    </row>
    <row r="7001" ht="15" customHeight="1">
      <c r="A7001" t="inlineStr">
        <is>
          <t>Jamison Centre</t>
        </is>
      </c>
      <c r="B7001" t="inlineStr">
        <is>
          <t>ACT</t>
        </is>
      </c>
      <c r="C7001" t="n">
        <v>2614</v>
      </c>
      <c r="D7001" t="inlineStr">
        <is>
          <t>Delivery Area</t>
        </is>
      </c>
      <c r="E7001" t="inlineStr">
        <is>
          <t>PO BOXES &amp; LOCKED BAGS</t>
        </is>
      </c>
      <c r="F7001" t="inlineStr">
        <is>
          <t>2614|ACT</t>
        </is>
      </c>
      <c r="G7001" t="n">
        <v>1</v>
      </c>
      <c r="H7001" t="n">
        <v>1</v>
      </c>
      <c r="I7001" t="n">
        <v>11.1355</v>
      </c>
      <c r="J7001" s="31" t="n">
        <v>11.1345</v>
      </c>
      <c r="K7001" t="inlineStr">
        <is>
          <t>1:100.0%</t>
        </is>
      </c>
      <c r="L7001" t="inlineStr">
        <is>
          <t>MMM1 - Metropolitan area</t>
        </is>
      </c>
    </row>
    <row r="7002" ht="15" customHeight="1">
      <c r="A7002" t="inlineStr">
        <is>
          <t>Jamisontown</t>
        </is>
      </c>
      <c r="B7002" t="inlineStr">
        <is>
          <t>NSW</t>
        </is>
      </c>
      <c r="C7002" t="n">
        <v>2750</v>
      </c>
      <c r="D7002" t="inlineStr">
        <is>
          <t>Delivery Area</t>
        </is>
      </c>
      <c r="F7002" t="inlineStr">
        <is>
          <t>2750|NSW</t>
        </is>
      </c>
      <c r="G7002" t="n">
        <v>1</v>
      </c>
      <c r="H7002" t="n">
        <v>1</v>
      </c>
      <c r="I7002" t="n">
        <v>35.3699</v>
      </c>
      <c r="J7002" s="31" t="n">
        <v>35.3705</v>
      </c>
      <c r="K7002" t="inlineStr">
        <is>
          <t>1:100.0%</t>
        </is>
      </c>
      <c r="L7002" t="inlineStr">
        <is>
          <t>MMM1 - Metropolitan area</t>
        </is>
      </c>
    </row>
    <row r="7003" ht="15" customHeight="1">
      <c r="A7003" t="inlineStr">
        <is>
          <t>Jan Juc</t>
        </is>
      </c>
      <c r="B7003" t="inlineStr">
        <is>
          <t>VIC</t>
        </is>
      </c>
      <c r="C7003" t="n">
        <v>3228</v>
      </c>
      <c r="D7003" t="inlineStr">
        <is>
          <t>Delivery Area</t>
        </is>
      </c>
      <c r="F7003" t="inlineStr">
        <is>
          <t>3228|VIC</t>
        </is>
      </c>
      <c r="G7003" t="n">
        <v>2</v>
      </c>
      <c r="H7003" t="n">
        <v>1</v>
      </c>
      <c r="I7003" t="n">
        <v>102.7529</v>
      </c>
      <c r="J7003" s="31" t="n">
        <v>102.7527</v>
      </c>
      <c r="K7003" t="inlineStr">
        <is>
          <t>2:100.0%</t>
        </is>
      </c>
      <c r="L7003" t="inlineStr">
        <is>
          <t>MMM2 - Regional centre</t>
        </is>
      </c>
    </row>
    <row r="7004" ht="15" customHeight="1">
      <c r="A7004" t="inlineStr">
        <is>
          <t>Jancourt</t>
        </is>
      </c>
      <c r="B7004" t="inlineStr">
        <is>
          <t>VIC</t>
        </is>
      </c>
      <c r="C7004" t="n">
        <v>3266</v>
      </c>
      <c r="D7004" t="inlineStr">
        <is>
          <t>Delivery Area</t>
        </is>
      </c>
      <c r="F7004" t="inlineStr">
        <is>
          <t>3266|VIC</t>
        </is>
      </c>
      <c r="G7004" t="n">
        <v>5</v>
      </c>
      <c r="H7004" t="n">
        <v>1</v>
      </c>
      <c r="I7004" t="n">
        <v>568.1108</v>
      </c>
      <c r="J7004" s="31" t="n">
        <v>568.1108</v>
      </c>
      <c r="K7004" t="inlineStr">
        <is>
          <t>5:100.0%</t>
        </is>
      </c>
      <c r="L7004" t="inlineStr">
        <is>
          <t>MMM5 - Small rural town</t>
        </is>
      </c>
    </row>
    <row r="7005" ht="15" customHeight="1">
      <c r="A7005" t="inlineStr">
        <is>
          <t>Jancourt East</t>
        </is>
      </c>
      <c r="B7005" t="inlineStr">
        <is>
          <t>VIC</t>
        </is>
      </c>
      <c r="C7005" t="n">
        <v>3266</v>
      </c>
      <c r="D7005" t="inlineStr">
        <is>
          <t>Delivery Area</t>
        </is>
      </c>
      <c r="F7005" t="inlineStr">
        <is>
          <t>3266|VIC</t>
        </is>
      </c>
      <c r="G7005" t="n">
        <v>5</v>
      </c>
      <c r="H7005" t="n">
        <v>1</v>
      </c>
      <c r="I7005" t="n">
        <v>568.1108</v>
      </c>
      <c r="J7005" s="31" t="n">
        <v>568.1108</v>
      </c>
      <c r="K7005" t="inlineStr">
        <is>
          <t>5:100.0%</t>
        </is>
      </c>
      <c r="L7005" t="inlineStr">
        <is>
          <t>MMM5 - Small rural town</t>
        </is>
      </c>
    </row>
    <row r="7006" ht="15" customHeight="1">
      <c r="A7006" t="inlineStr">
        <is>
          <t>Jandabup</t>
        </is>
      </c>
      <c r="B7006" t="inlineStr">
        <is>
          <t>WA</t>
        </is>
      </c>
      <c r="C7006" t="n">
        <v>6077</v>
      </c>
      <c r="D7006" t="inlineStr">
        <is>
          <t>Delivery Area</t>
        </is>
      </c>
      <c r="F7006" t="inlineStr">
        <is>
          <t>6077|WA</t>
        </is>
      </c>
      <c r="G7006" t="n">
        <v>1</v>
      </c>
      <c r="H7006" t="n">
        <v>1</v>
      </c>
      <c r="I7006" t="n">
        <v>33.4445</v>
      </c>
      <c r="J7006" s="31" t="n">
        <v>33.4443</v>
      </c>
      <c r="K7006" t="inlineStr">
        <is>
          <t>1:100.0%</t>
        </is>
      </c>
      <c r="L7006" t="inlineStr">
        <is>
          <t>MMM1 - Metropolitan area</t>
        </is>
      </c>
    </row>
    <row r="7007" ht="15" customHeight="1">
      <c r="A7007" t="inlineStr">
        <is>
          <t>Jandakot</t>
        </is>
      </c>
      <c r="B7007" t="inlineStr">
        <is>
          <t>WA</t>
        </is>
      </c>
      <c r="C7007" t="n">
        <v>6164</v>
      </c>
      <c r="D7007" t="inlineStr">
        <is>
          <t>Delivery Area</t>
        </is>
      </c>
      <c r="F7007" t="inlineStr">
        <is>
          <t>6164|WA</t>
        </is>
      </c>
      <c r="G7007" t="n">
        <v>1</v>
      </c>
      <c r="H7007" t="n">
        <v>1</v>
      </c>
      <c r="I7007" t="n">
        <v>78.4622</v>
      </c>
      <c r="J7007" s="31" t="n">
        <v>78.4623</v>
      </c>
      <c r="K7007" t="inlineStr">
        <is>
          <t>1:100.0%</t>
        </is>
      </c>
      <c r="L7007" t="inlineStr">
        <is>
          <t>MMM1 - Metropolitan area</t>
        </is>
      </c>
    </row>
    <row r="7008" ht="15" customHeight="1">
      <c r="A7008" t="inlineStr">
        <is>
          <t>Jandowae</t>
        </is>
      </c>
      <c r="B7008" t="inlineStr">
        <is>
          <t>QLD</t>
        </is>
      </c>
      <c r="C7008" t="n">
        <v>4410</v>
      </c>
      <c r="D7008" t="inlineStr">
        <is>
          <t>Delivery Area</t>
        </is>
      </c>
      <c r="F7008" t="inlineStr">
        <is>
          <t>4410|QLD</t>
        </is>
      </c>
      <c r="G7008" t="n">
        <v>5</v>
      </c>
      <c r="H7008" t="n">
        <v>1</v>
      </c>
      <c r="I7008" t="n">
        <v>926.1487</v>
      </c>
      <c r="J7008" s="31" t="n">
        <v>926.1488000000001</v>
      </c>
      <c r="K7008" t="inlineStr">
        <is>
          <t>5:100.0%</t>
        </is>
      </c>
      <c r="L7008" t="inlineStr">
        <is>
          <t>MMM5 - Small rural town</t>
        </is>
      </c>
    </row>
    <row r="7009" ht="15" customHeight="1">
      <c r="A7009" t="inlineStr">
        <is>
          <t>Jane Brook</t>
        </is>
      </c>
      <c r="B7009" t="inlineStr">
        <is>
          <t>WA</t>
        </is>
      </c>
      <c r="C7009" t="n">
        <v>6056</v>
      </c>
      <c r="D7009" t="inlineStr">
        <is>
          <t>Delivery Area</t>
        </is>
      </c>
      <c r="F7009" t="inlineStr">
        <is>
          <t>6056|WA</t>
        </is>
      </c>
      <c r="G7009" t="n">
        <v>1</v>
      </c>
      <c r="H7009" t="n">
        <v>1</v>
      </c>
      <c r="I7009" t="n">
        <v>102.5394</v>
      </c>
      <c r="J7009" s="31" t="n">
        <v>102.5404</v>
      </c>
      <c r="K7009" t="inlineStr">
        <is>
          <t>1:100.0%</t>
        </is>
      </c>
      <c r="L7009" t="inlineStr">
        <is>
          <t>MMM1 - Metropolitan area</t>
        </is>
      </c>
    </row>
    <row r="7010" ht="15" customHeight="1">
      <c r="A7010" t="inlineStr">
        <is>
          <t>Jannali</t>
        </is>
      </c>
      <c r="B7010" t="inlineStr">
        <is>
          <t>NSW</t>
        </is>
      </c>
      <c r="C7010" t="n">
        <v>2226</v>
      </c>
      <c r="D7010" t="inlineStr">
        <is>
          <t>Delivery Area</t>
        </is>
      </c>
      <c r="F7010" t="inlineStr">
        <is>
          <t>2226|NSW</t>
        </is>
      </c>
      <c r="G7010" t="n">
        <v>1</v>
      </c>
      <c r="H7010" t="n">
        <v>1</v>
      </c>
      <c r="I7010" t="n">
        <v>5.2226</v>
      </c>
      <c r="J7010" s="31" t="n">
        <v>5.2222</v>
      </c>
      <c r="K7010" t="inlineStr">
        <is>
          <t>1:100.0%</t>
        </is>
      </c>
      <c r="L7010" t="inlineStr">
        <is>
          <t>MMM1 - Metropolitan area</t>
        </is>
      </c>
    </row>
    <row r="7011" ht="15" customHeight="1">
      <c r="A7011" t="inlineStr">
        <is>
          <t>Japoonvale</t>
        </is>
      </c>
      <c r="B7011" t="inlineStr">
        <is>
          <t>QLD</t>
        </is>
      </c>
      <c r="C7011" t="n">
        <v>4856</v>
      </c>
      <c r="D7011" t="inlineStr">
        <is>
          <t>Delivery Area</t>
        </is>
      </c>
      <c r="F7011" t="inlineStr">
        <is>
          <t>4856|QLD</t>
        </is>
      </c>
      <c r="G7011" t="n">
        <v>5</v>
      </c>
      <c r="H7011" t="n">
        <v>1</v>
      </c>
      <c r="I7011" t="n">
        <v>117.0089</v>
      </c>
      <c r="J7011" s="31" t="n">
        <v>117.0087</v>
      </c>
      <c r="K7011" t="inlineStr">
        <is>
          <t>5:100.0%</t>
        </is>
      </c>
      <c r="L7011" t="inlineStr">
        <is>
          <t>MMM5 - Small rural town</t>
        </is>
      </c>
    </row>
    <row r="7012" ht="15" customHeight="1">
      <c r="A7012" t="inlineStr">
        <is>
          <t>Jardee</t>
        </is>
      </c>
      <c r="B7012" t="inlineStr">
        <is>
          <t>WA</t>
        </is>
      </c>
      <c r="C7012" t="n">
        <v>6258</v>
      </c>
      <c r="D7012" t="inlineStr">
        <is>
          <t>Delivery Area</t>
        </is>
      </c>
      <c r="F7012" t="inlineStr">
        <is>
          <t>6258|WA</t>
        </is>
      </c>
      <c r="G7012" t="n">
        <v>5</v>
      </c>
      <c r="H7012" t="n">
        <v>0.9883999999999999</v>
      </c>
      <c r="I7012" t="n">
        <v>2734.2264</v>
      </c>
      <c r="J7012" s="31" t="n">
        <v>2766.2331</v>
      </c>
      <c r="K7012" t="inlineStr">
        <is>
          <t>5:98.8%; 6:1.2%</t>
        </is>
      </c>
      <c r="L7012" t="inlineStr">
        <is>
          <t>MMM5 - Small rural town</t>
        </is>
      </c>
    </row>
    <row r="7013" ht="15" customHeight="1">
      <c r="A7013" t="inlineStr">
        <is>
          <t>Jardine</t>
        </is>
      </c>
      <c r="B7013" t="inlineStr">
        <is>
          <t>QLD</t>
        </is>
      </c>
      <c r="C7013" t="n">
        <v>4702</v>
      </c>
      <c r="D7013" t="inlineStr">
        <is>
          <t>Delivery Area</t>
        </is>
      </c>
      <c r="F7013" t="inlineStr">
        <is>
          <t>4702|QLD</t>
        </is>
      </c>
      <c r="G7013" t="n">
        <v>5</v>
      </c>
      <c r="H7013" t="n">
        <v>0.4802</v>
      </c>
      <c r="I7013" t="n">
        <v>22921.6834</v>
      </c>
      <c r="J7013" s="31" t="n">
        <v>47733.5006</v>
      </c>
      <c r="K7013" t="inlineStr">
        <is>
          <t>5:48.0%; 6:45.9%; 7:4.0%; 2:2.0%; 3:0.1%</t>
        </is>
      </c>
      <c r="L7013" t="inlineStr">
        <is>
          <t>MMM5 - Small rural town</t>
        </is>
      </c>
    </row>
    <row r="7014" ht="15" customHeight="1">
      <c r="A7014" t="inlineStr">
        <is>
          <t>Jardine River</t>
        </is>
      </c>
      <c r="B7014" t="inlineStr">
        <is>
          <t>QLD</t>
        </is>
      </c>
      <c r="C7014" t="n">
        <v>4874</v>
      </c>
      <c r="D7014" t="inlineStr">
        <is>
          <t>Delivery Area</t>
        </is>
      </c>
      <c r="F7014" t="inlineStr">
        <is>
          <t>4874|QLD</t>
        </is>
      </c>
      <c r="G7014" t="n">
        <v>7</v>
      </c>
      <c r="H7014" t="n">
        <v>1</v>
      </c>
      <c r="I7014" t="n">
        <v>24319.9499</v>
      </c>
      <c r="J7014" s="31" t="n">
        <v>24319.9506</v>
      </c>
      <c r="K7014" t="inlineStr">
        <is>
          <t>7:100.0%</t>
        </is>
      </c>
      <c r="L7014" t="inlineStr">
        <is>
          <t>MMM7 - Very remote community</t>
        </is>
      </c>
    </row>
    <row r="7015" ht="15" customHeight="1">
      <c r="A7015" t="inlineStr">
        <is>
          <t>Jarklin</t>
        </is>
      </c>
      <c r="B7015" t="inlineStr">
        <is>
          <t>VIC</t>
        </is>
      </c>
      <c r="C7015" t="n">
        <v>3517</v>
      </c>
      <c r="D7015" t="inlineStr">
        <is>
          <t>Delivery Area</t>
        </is>
      </c>
      <c r="F7015" t="inlineStr">
        <is>
          <t>3517|VIC</t>
        </is>
      </c>
      <c r="G7015" t="n">
        <v>5</v>
      </c>
      <c r="H7015" t="n">
        <v>1</v>
      </c>
      <c r="I7015" t="n">
        <v>999.1274</v>
      </c>
      <c r="J7015" s="31" t="n">
        <v>999.1275000000001</v>
      </c>
      <c r="K7015" t="inlineStr">
        <is>
          <t>5:100.0%</t>
        </is>
      </c>
      <c r="L7015" t="inlineStr">
        <is>
          <t>MMM5 - Small rural town</t>
        </is>
      </c>
    </row>
    <row r="7016" ht="15" customHeight="1">
      <c r="A7016" t="inlineStr">
        <is>
          <t>Jarlmadangah Burru</t>
        </is>
      </c>
      <c r="B7016" t="inlineStr">
        <is>
          <t>WA</t>
        </is>
      </c>
      <c r="C7016" t="n">
        <v>6728</v>
      </c>
      <c r="D7016" t="inlineStr">
        <is>
          <t>Delivery Area</t>
        </is>
      </c>
      <c r="F7016" t="inlineStr">
        <is>
          <t>6728|WA</t>
        </is>
      </c>
      <c r="G7016" t="n">
        <v>7</v>
      </c>
      <c r="H7016" t="n">
        <v>1</v>
      </c>
      <c r="I7016" t="n">
        <v>101758.3099</v>
      </c>
      <c r="J7016" s="31" t="n">
        <v>101758.3095</v>
      </c>
      <c r="K7016" t="inlineStr">
        <is>
          <t>7:100.0%</t>
        </is>
      </c>
      <c r="L7016" t="inlineStr">
        <is>
          <t>MMM7 - Very remote community</t>
        </is>
      </c>
    </row>
    <row r="7017" ht="15" customHeight="1">
      <c r="A7017" t="inlineStr">
        <is>
          <t>Jarra Creek</t>
        </is>
      </c>
      <c r="B7017" t="inlineStr">
        <is>
          <t>QLD</t>
        </is>
      </c>
      <c r="C7017" t="n">
        <v>4854</v>
      </c>
      <c r="D7017" t="inlineStr">
        <is>
          <t>Delivery Area</t>
        </is>
      </c>
      <c r="F7017" t="inlineStr">
        <is>
          <t>4854|QLD</t>
        </is>
      </c>
      <c r="G7017" t="n">
        <v>6</v>
      </c>
      <c r="H7017" t="n">
        <v>0.634</v>
      </c>
      <c r="I7017" t="n">
        <v>1092.3778</v>
      </c>
      <c r="J7017" s="31" t="n">
        <v>1722.9976</v>
      </c>
      <c r="K7017" t="inlineStr">
        <is>
          <t>6:63.4%; 5:36.6%</t>
        </is>
      </c>
      <c r="L7017" t="inlineStr">
        <is>
          <t>MMM6 - Remote community</t>
        </is>
      </c>
    </row>
    <row r="7018" ht="15" customHeight="1">
      <c r="A7018" t="inlineStr">
        <is>
          <t>Jarrahdale</t>
        </is>
      </c>
      <c r="B7018" t="inlineStr">
        <is>
          <t>WA</t>
        </is>
      </c>
      <c r="C7018" t="n">
        <v>6124</v>
      </c>
      <c r="D7018" t="inlineStr">
        <is>
          <t>Delivery Area</t>
        </is>
      </c>
      <c r="F7018" t="inlineStr">
        <is>
          <t>6124|WA</t>
        </is>
      </c>
      <c r="G7018" t="n">
        <v>5</v>
      </c>
      <c r="H7018" t="n">
        <v>0.8872</v>
      </c>
      <c r="I7018" t="n">
        <v>227.4598</v>
      </c>
      <c r="J7018" s="31" t="n">
        <v>256.3869</v>
      </c>
      <c r="K7018" t="inlineStr">
        <is>
          <t>5:88.7%; 2:11.3%</t>
        </is>
      </c>
      <c r="L7018" t="inlineStr">
        <is>
          <t>MMM5 - Small rural town</t>
        </is>
      </c>
    </row>
    <row r="7019" ht="15" customHeight="1">
      <c r="A7019" t="inlineStr">
        <is>
          <t>Jarrahmond</t>
        </is>
      </c>
      <c r="B7019" t="inlineStr">
        <is>
          <t>VIC</t>
        </is>
      </c>
      <c r="C7019" t="n">
        <v>3888</v>
      </c>
      <c r="D7019" t="inlineStr">
        <is>
          <t>Delivery Area</t>
        </is>
      </c>
      <c r="F7019" t="inlineStr">
        <is>
          <t>3888|VIC</t>
        </is>
      </c>
      <c r="G7019" t="n">
        <v>6</v>
      </c>
      <c r="H7019" t="n">
        <v>0.7441</v>
      </c>
      <c r="I7019" t="n">
        <v>2509.7612</v>
      </c>
      <c r="J7019" s="31" t="n">
        <v>3372.9732</v>
      </c>
      <c r="K7019" t="inlineStr">
        <is>
          <t>6:74.4%; 5:25.6%</t>
        </is>
      </c>
      <c r="L7019" t="inlineStr">
        <is>
          <t>MMM6 - Remote community</t>
        </is>
      </c>
    </row>
    <row r="7020" ht="15" customHeight="1">
      <c r="A7020" t="inlineStr">
        <is>
          <t>Jarrahwood</t>
        </is>
      </c>
      <c r="B7020" t="inlineStr">
        <is>
          <t>WA</t>
        </is>
      </c>
      <c r="C7020" t="n">
        <v>6275</v>
      </c>
      <c r="D7020" t="inlineStr">
        <is>
          <t>Delivery Area</t>
        </is>
      </c>
      <c r="F7020" t="inlineStr">
        <is>
          <t>6275|WA</t>
        </is>
      </c>
      <c r="G7020" t="n">
        <v>5</v>
      </c>
      <c r="H7020" t="n">
        <v>1</v>
      </c>
      <c r="I7020" t="n">
        <v>2607.6926</v>
      </c>
      <c r="J7020" s="31" t="n">
        <v>2607.692</v>
      </c>
      <c r="K7020" t="inlineStr">
        <is>
          <t>5:100.0%</t>
        </is>
      </c>
      <c r="L7020" t="inlineStr">
        <is>
          <t>MMM5 - Small rural town</t>
        </is>
      </c>
    </row>
    <row r="7021" ht="15" customHeight="1">
      <c r="A7021" t="inlineStr">
        <is>
          <t>Jarvis Creek</t>
        </is>
      </c>
      <c r="B7021" t="inlineStr">
        <is>
          <t>VIC</t>
        </is>
      </c>
      <c r="C7021" t="n">
        <v>3700</v>
      </c>
      <c r="D7021" t="inlineStr">
        <is>
          <t>Delivery Area</t>
        </is>
      </c>
      <c r="F7021" t="inlineStr">
        <is>
          <t>3700|VIC</t>
        </is>
      </c>
      <c r="G7021" t="n">
        <v>5</v>
      </c>
      <c r="H7021" t="n">
        <v>1</v>
      </c>
      <c r="I7021" t="n">
        <v>279.7442</v>
      </c>
      <c r="J7021" s="31" t="n">
        <v>279.7447</v>
      </c>
      <c r="K7021" t="inlineStr">
        <is>
          <t>5:100.0%</t>
        </is>
      </c>
      <c r="L7021" t="inlineStr">
        <is>
          <t>MMM5 - Small rural town</t>
        </is>
      </c>
    </row>
    <row r="7022" ht="15" customHeight="1">
      <c r="A7022" t="inlineStr">
        <is>
          <t>Jarvisfield</t>
        </is>
      </c>
      <c r="B7022" t="inlineStr">
        <is>
          <t>QLD</t>
        </is>
      </c>
      <c r="C7022" t="n">
        <v>4807</v>
      </c>
      <c r="D7022" t="inlineStr">
        <is>
          <t>Delivery Area</t>
        </is>
      </c>
      <c r="F7022" t="inlineStr">
        <is>
          <t>4807|QLD</t>
        </is>
      </c>
      <c r="G7022" t="n">
        <v>6</v>
      </c>
      <c r="H7022" t="n">
        <v>0.7037</v>
      </c>
      <c r="I7022" t="n">
        <v>1706.399</v>
      </c>
      <c r="J7022" s="31" t="n">
        <v>2424.9567</v>
      </c>
      <c r="K7022" t="inlineStr">
        <is>
          <t>6:70.4%; 5:24.9%; 4:4.7%</t>
        </is>
      </c>
      <c r="L7022" t="inlineStr">
        <is>
          <t>MMM6 - Remote community</t>
        </is>
      </c>
    </row>
    <row r="7023" ht="15" customHeight="1">
      <c r="A7023" t="inlineStr">
        <is>
          <t>Jaspers Brush</t>
        </is>
      </c>
      <c r="B7023" t="inlineStr">
        <is>
          <t>NSW</t>
        </is>
      </c>
      <c r="C7023" t="n">
        <v>2535</v>
      </c>
      <c r="D7023" t="inlineStr">
        <is>
          <t>Delivery Area</t>
        </is>
      </c>
      <c r="F7023" t="inlineStr">
        <is>
          <t>2535|NSW</t>
        </is>
      </c>
      <c r="G7023" t="n">
        <v>5</v>
      </c>
      <c r="H7023" t="n">
        <v>0.5302</v>
      </c>
      <c r="I7023" t="n">
        <v>131.4818</v>
      </c>
      <c r="J7023" s="31" t="n">
        <v>247.9753</v>
      </c>
      <c r="K7023" t="inlineStr">
        <is>
          <t>5:53.0%; 3:30.6%; 2:16.3%</t>
        </is>
      </c>
      <c r="L7023" t="inlineStr">
        <is>
          <t>MMM5 - Small rural town</t>
        </is>
      </c>
    </row>
    <row r="7024" ht="15" customHeight="1">
      <c r="A7024" t="inlineStr">
        <is>
          <t>Jaunter</t>
        </is>
      </c>
      <c r="B7024" t="inlineStr">
        <is>
          <t>NSW</t>
        </is>
      </c>
      <c r="C7024" t="n">
        <v>2787</v>
      </c>
      <c r="D7024" t="inlineStr">
        <is>
          <t>Delivery Area</t>
        </is>
      </c>
      <c r="F7024" t="inlineStr">
        <is>
          <t>2787|NSW</t>
        </is>
      </c>
      <c r="G7024" t="n">
        <v>5</v>
      </c>
      <c r="H7024" t="n">
        <v>0.9994</v>
      </c>
      <c r="I7024" t="n">
        <v>4629.9473</v>
      </c>
      <c r="J7024" s="31" t="n">
        <v>4632.7818</v>
      </c>
      <c r="K7024" t="inlineStr">
        <is>
          <t>5:99.9%; 3:0.1%; 1:0.0%</t>
        </is>
      </c>
      <c r="L7024" t="inlineStr">
        <is>
          <t>MMM5 - Small rural town</t>
        </is>
      </c>
    </row>
    <row r="7025" ht="15" customHeight="1">
      <c r="A7025" t="inlineStr">
        <is>
          <t>Jeebropilly</t>
        </is>
      </c>
      <c r="B7025" t="inlineStr">
        <is>
          <t>QLD</t>
        </is>
      </c>
      <c r="C7025" t="n">
        <v>4340</v>
      </c>
      <c r="D7025" t="inlineStr">
        <is>
          <t>Delivery Area</t>
        </is>
      </c>
      <c r="F7025" t="inlineStr">
        <is>
          <t>4340|QLD</t>
        </is>
      </c>
      <c r="G7025" t="n">
        <v>5</v>
      </c>
      <c r="H7025" t="n">
        <v>0.7586000000000001</v>
      </c>
      <c r="I7025" t="n">
        <v>530.1497000000001</v>
      </c>
      <c r="J7025" s="31" t="n">
        <v>698.8554</v>
      </c>
      <c r="K7025" t="inlineStr">
        <is>
          <t>5:75.9%; 2:24.1%</t>
        </is>
      </c>
      <c r="L7025" t="inlineStr">
        <is>
          <t>MMM5 - Small rural town</t>
        </is>
      </c>
    </row>
    <row r="7026" ht="15" customHeight="1">
      <c r="A7026" t="inlineStr">
        <is>
          <t>Jeeralang</t>
        </is>
      </c>
      <c r="B7026" t="inlineStr">
        <is>
          <t>VIC</t>
        </is>
      </c>
      <c r="C7026" t="n">
        <v>3840</v>
      </c>
      <c r="D7026" t="inlineStr">
        <is>
          <t>Delivery Area</t>
        </is>
      </c>
      <c r="F7026" t="inlineStr">
        <is>
          <t>3840|VIC</t>
        </is>
      </c>
      <c r="G7026" t="n">
        <v>3</v>
      </c>
      <c r="H7026" t="n">
        <v>0.4819</v>
      </c>
      <c r="I7026" t="n">
        <v>164.4318</v>
      </c>
      <c r="J7026" s="31" t="n">
        <v>341.1902</v>
      </c>
      <c r="K7026" t="inlineStr">
        <is>
          <t>3:48.2%; 4:28.9%; 5:22.9%</t>
        </is>
      </c>
      <c r="L7026" t="inlineStr">
        <is>
          <t>MMM3 - Large rural town</t>
        </is>
      </c>
    </row>
    <row r="7027" ht="15" customHeight="1">
      <c r="A7027" t="inlineStr">
        <is>
          <t>Jeeralang Junction</t>
        </is>
      </c>
      <c r="B7027" t="inlineStr">
        <is>
          <t>VIC</t>
        </is>
      </c>
      <c r="C7027" t="n">
        <v>3840</v>
      </c>
      <c r="D7027" t="inlineStr">
        <is>
          <t>Delivery Area</t>
        </is>
      </c>
      <c r="F7027" t="inlineStr">
        <is>
          <t>3840|VIC</t>
        </is>
      </c>
      <c r="G7027" t="n">
        <v>3</v>
      </c>
      <c r="H7027" t="n">
        <v>0.4819</v>
      </c>
      <c r="I7027" t="n">
        <v>164.4318</v>
      </c>
      <c r="J7027" s="31" t="n">
        <v>341.1902</v>
      </c>
      <c r="K7027" t="inlineStr">
        <is>
          <t>3:48.2%; 4:28.9%; 5:22.9%</t>
        </is>
      </c>
      <c r="L7027" t="inlineStr">
        <is>
          <t>MMM3 - Large rural town</t>
        </is>
      </c>
    </row>
    <row r="7028" ht="15" customHeight="1">
      <c r="A7028" t="inlineStr">
        <is>
          <t>Jeetho</t>
        </is>
      </c>
      <c r="B7028" t="inlineStr">
        <is>
          <t>VIC</t>
        </is>
      </c>
      <c r="C7028" t="n">
        <v>3945</v>
      </c>
      <c r="D7028" t="inlineStr">
        <is>
          <t>Delivery Area</t>
        </is>
      </c>
      <c r="F7028" t="inlineStr">
        <is>
          <t>3945|VIC</t>
        </is>
      </c>
      <c r="G7028" t="n">
        <v>5</v>
      </c>
      <c r="H7028" t="n">
        <v>1</v>
      </c>
      <c r="I7028" t="n">
        <v>153.62</v>
      </c>
      <c r="J7028" s="31" t="n">
        <v>153.6199</v>
      </c>
      <c r="K7028" t="inlineStr">
        <is>
          <t>5:100.0%</t>
        </is>
      </c>
      <c r="L7028" t="inlineStr">
        <is>
          <t>MMM5 - Small rural town</t>
        </is>
      </c>
    </row>
    <row r="7029" ht="15" customHeight="1">
      <c r="A7029" t="inlineStr">
        <is>
          <t>Jeffcott</t>
        </is>
      </c>
      <c r="B7029" t="inlineStr">
        <is>
          <t>VIC</t>
        </is>
      </c>
      <c r="C7029" t="n">
        <v>3480</v>
      </c>
      <c r="D7029" t="inlineStr">
        <is>
          <t>Delivery Area</t>
        </is>
      </c>
      <c r="F7029" t="inlineStr">
        <is>
          <t>3480|VIC</t>
        </is>
      </c>
      <c r="G7029" t="n">
        <v>5</v>
      </c>
      <c r="H7029" t="n">
        <v>1</v>
      </c>
      <c r="I7029" t="n">
        <v>1438.5685</v>
      </c>
      <c r="J7029" s="31" t="n">
        <v>1438.5685</v>
      </c>
      <c r="K7029" t="inlineStr">
        <is>
          <t>5:100.0%</t>
        </is>
      </c>
      <c r="L7029" t="inlineStr">
        <is>
          <t>MMM5 - Small rural town</t>
        </is>
      </c>
    </row>
    <row r="7030" ht="15" customHeight="1">
      <c r="A7030" t="inlineStr">
        <is>
          <t>Jeffcott North</t>
        </is>
      </c>
      <c r="B7030" t="inlineStr">
        <is>
          <t>VIC</t>
        </is>
      </c>
      <c r="C7030" t="n">
        <v>3480</v>
      </c>
      <c r="D7030" t="inlineStr">
        <is>
          <t>Delivery Area</t>
        </is>
      </c>
      <c r="F7030" t="inlineStr">
        <is>
          <t>3480|VIC</t>
        </is>
      </c>
      <c r="G7030" t="n">
        <v>5</v>
      </c>
      <c r="H7030" t="n">
        <v>1</v>
      </c>
      <c r="I7030" t="n">
        <v>1438.5685</v>
      </c>
      <c r="J7030" s="31" t="n">
        <v>1438.5685</v>
      </c>
      <c r="K7030" t="inlineStr">
        <is>
          <t>5:100.0%</t>
        </is>
      </c>
      <c r="L7030" t="inlineStr">
        <is>
          <t>MMM5 - Small rural town</t>
        </is>
      </c>
    </row>
    <row r="7031" ht="15" customHeight="1">
      <c r="A7031" t="inlineStr">
        <is>
          <t>Jeir</t>
        </is>
      </c>
      <c r="B7031" t="inlineStr">
        <is>
          <t>NSW</t>
        </is>
      </c>
      <c r="C7031" t="n">
        <v>2582</v>
      </c>
      <c r="D7031" t="inlineStr">
        <is>
          <t>Delivery Area</t>
        </is>
      </c>
      <c r="F7031" t="inlineStr">
        <is>
          <t>2582|NSW</t>
        </is>
      </c>
      <c r="G7031" t="n">
        <v>5</v>
      </c>
      <c r="H7031" t="n">
        <v>0.884</v>
      </c>
      <c r="I7031" t="n">
        <v>2766.9479</v>
      </c>
      <c r="J7031" s="31" t="n">
        <v>3130.1184</v>
      </c>
      <c r="K7031" t="inlineStr">
        <is>
          <t>5:88.4%; 4:11.6%</t>
        </is>
      </c>
      <c r="L7031" t="inlineStr">
        <is>
          <t>MMM5 - Small rural town</t>
        </is>
      </c>
    </row>
    <row r="7032" ht="15" customHeight="1">
      <c r="A7032" t="inlineStr">
        <is>
          <t>Jelcobine</t>
        </is>
      </c>
      <c r="B7032" t="inlineStr">
        <is>
          <t>WA</t>
        </is>
      </c>
      <c r="C7032" t="n">
        <v>6306</v>
      </c>
      <c r="D7032" t="inlineStr">
        <is>
          <t>Delivery Area</t>
        </is>
      </c>
      <c r="F7032" t="inlineStr">
        <is>
          <t>6306|WA</t>
        </is>
      </c>
      <c r="G7032" t="n">
        <v>5</v>
      </c>
      <c r="H7032" t="n">
        <v>0.7945</v>
      </c>
      <c r="I7032" t="n">
        <v>1601.153</v>
      </c>
      <c r="J7032" s="31" t="n">
        <v>2015.1931</v>
      </c>
      <c r="K7032" t="inlineStr">
        <is>
          <t>5:79.5%; 6:20.5%</t>
        </is>
      </c>
      <c r="L7032" t="inlineStr">
        <is>
          <t>MMM5 - Small rural town</t>
        </is>
      </c>
    </row>
    <row r="7033" ht="15" customHeight="1">
      <c r="A7033" t="inlineStr">
        <is>
          <t>Jellat Jellat</t>
        </is>
      </c>
      <c r="B7033" t="inlineStr">
        <is>
          <t>NSW</t>
        </is>
      </c>
      <c r="C7033" t="n">
        <v>2550</v>
      </c>
      <c r="D7033" t="inlineStr">
        <is>
          <t>Delivery Area</t>
        </is>
      </c>
      <c r="F7033" t="inlineStr">
        <is>
          <t>2550|NSW</t>
        </is>
      </c>
      <c r="G7033" t="n">
        <v>5</v>
      </c>
      <c r="H7033" t="n">
        <v>1</v>
      </c>
      <c r="I7033" t="n">
        <v>3966.6594</v>
      </c>
      <c r="J7033" s="31" t="n">
        <v>3966.6591</v>
      </c>
      <c r="K7033" t="inlineStr">
        <is>
          <t>5:100.0%</t>
        </is>
      </c>
      <c r="L7033" t="inlineStr">
        <is>
          <t>MMM5 - Small rural town</t>
        </is>
      </c>
    </row>
    <row r="7034" ht="15" customHeight="1">
      <c r="A7034" t="inlineStr">
        <is>
          <t>Jellinbah</t>
        </is>
      </c>
      <c r="B7034" t="inlineStr">
        <is>
          <t>QLD</t>
        </is>
      </c>
      <c r="C7034" t="n">
        <v>4702</v>
      </c>
      <c r="D7034" t="inlineStr">
        <is>
          <t>Delivery Area</t>
        </is>
      </c>
      <c r="F7034" t="inlineStr">
        <is>
          <t>4702|QLD</t>
        </is>
      </c>
      <c r="G7034" t="n">
        <v>5</v>
      </c>
      <c r="H7034" t="n">
        <v>0.4802</v>
      </c>
      <c r="I7034" t="n">
        <v>22921.6834</v>
      </c>
      <c r="J7034" s="31" t="n">
        <v>47733.5006</v>
      </c>
      <c r="K7034" t="inlineStr">
        <is>
          <t>5:48.0%; 6:45.9%; 7:4.0%; 2:2.0%; 3:0.1%</t>
        </is>
      </c>
      <c r="L7034" t="inlineStr">
        <is>
          <t>MMM5 - Small rural town</t>
        </is>
      </c>
    </row>
    <row r="7035" ht="15" customHeight="1">
      <c r="A7035" t="inlineStr">
        <is>
          <t>Jemalong</t>
        </is>
      </c>
      <c r="B7035" t="inlineStr">
        <is>
          <t>NSW</t>
        </is>
      </c>
      <c r="C7035" t="n">
        <v>2871</v>
      </c>
      <c r="D7035" t="inlineStr">
        <is>
          <t>Delivery Area</t>
        </is>
      </c>
      <c r="F7035" t="inlineStr">
        <is>
          <t>2871|NSW</t>
        </is>
      </c>
      <c r="G7035" t="n">
        <v>5</v>
      </c>
      <c r="H7035" t="n">
        <v>0.9372</v>
      </c>
      <c r="I7035" t="n">
        <v>3596.6832</v>
      </c>
      <c r="J7035" s="31" t="n">
        <v>3837.8532</v>
      </c>
      <c r="K7035" t="inlineStr">
        <is>
          <t>5:93.7%; 4:6.3%</t>
        </is>
      </c>
      <c r="L7035" t="inlineStr">
        <is>
          <t>MMM5 - Small rural town</t>
        </is>
      </c>
    </row>
    <row r="7036" ht="15" customHeight="1">
      <c r="A7036" t="inlineStr">
        <is>
          <t>Jembaicumbene</t>
        </is>
      </c>
      <c r="B7036" t="inlineStr">
        <is>
          <t>NSW</t>
        </is>
      </c>
      <c r="C7036" t="n">
        <v>2622</v>
      </c>
      <c r="D7036" t="inlineStr">
        <is>
          <t>Delivery Area</t>
        </is>
      </c>
      <c r="F7036" t="inlineStr">
        <is>
          <t>2622|NSW</t>
        </is>
      </c>
      <c r="G7036" t="n">
        <v>5</v>
      </c>
      <c r="H7036" t="n">
        <v>1</v>
      </c>
      <c r="I7036" t="n">
        <v>4256.1147</v>
      </c>
      <c r="J7036" s="31" t="n">
        <v>4256.1145</v>
      </c>
      <c r="K7036" t="inlineStr">
        <is>
          <t>5:100.0%</t>
        </is>
      </c>
      <c r="L7036" t="inlineStr">
        <is>
          <t>MMM5 - Small rural town</t>
        </is>
      </c>
    </row>
    <row r="7037" ht="15" customHeight="1">
      <c r="A7037" t="inlineStr">
        <is>
          <t>Jennacubbine</t>
        </is>
      </c>
      <c r="B7037" t="inlineStr">
        <is>
          <t>WA</t>
        </is>
      </c>
      <c r="C7037" t="n">
        <v>6401</v>
      </c>
      <c r="D7037" t="inlineStr">
        <is>
          <t>Delivery Area</t>
        </is>
      </c>
      <c r="F7037" t="inlineStr">
        <is>
          <t>6401|WA</t>
        </is>
      </c>
      <c r="G7037" t="n">
        <v>5</v>
      </c>
      <c r="H7037" t="n">
        <v>0.8074</v>
      </c>
      <c r="I7037" t="n">
        <v>1105.8267</v>
      </c>
      <c r="J7037" s="31" t="n">
        <v>1369.5302</v>
      </c>
      <c r="K7037" t="inlineStr">
        <is>
          <t>5:80.7%; 4:19.3%</t>
        </is>
      </c>
      <c r="L7037" t="inlineStr">
        <is>
          <t>MMM5 - Small rural town</t>
        </is>
      </c>
    </row>
    <row r="7038" ht="15" customHeight="1">
      <c r="A7038" t="inlineStr">
        <is>
          <t>Jennapullin</t>
        </is>
      </c>
      <c r="B7038" t="inlineStr">
        <is>
          <t>WA</t>
        </is>
      </c>
      <c r="C7038" t="n">
        <v>6401</v>
      </c>
      <c r="D7038" t="inlineStr">
        <is>
          <t>Delivery Area</t>
        </is>
      </c>
      <c r="F7038" t="inlineStr">
        <is>
          <t>6401|WA</t>
        </is>
      </c>
      <c r="G7038" t="n">
        <v>5</v>
      </c>
      <c r="H7038" t="n">
        <v>0.8074</v>
      </c>
      <c r="I7038" t="n">
        <v>1105.8267</v>
      </c>
      <c r="J7038" s="31" t="n">
        <v>1369.5302</v>
      </c>
      <c r="K7038" t="inlineStr">
        <is>
          <t>5:80.7%; 4:19.3%</t>
        </is>
      </c>
      <c r="L7038" t="inlineStr">
        <is>
          <t>MMM5 - Small rural town</t>
        </is>
      </c>
    </row>
    <row r="7039" ht="15" customHeight="1">
      <c r="A7039" t="inlineStr">
        <is>
          <t>Jennings</t>
        </is>
      </c>
      <c r="B7039" t="inlineStr">
        <is>
          <t>NSW</t>
        </is>
      </c>
      <c r="C7039" t="n">
        <v>4383</v>
      </c>
      <c r="D7039" t="inlineStr">
        <is>
          <t>Delivery Area</t>
        </is>
      </c>
      <c r="F7039" t="inlineStr">
        <is>
          <t>4383|NSW</t>
        </is>
      </c>
      <c r="G7039" t="n">
        <v>5</v>
      </c>
      <c r="H7039" t="n">
        <v>1</v>
      </c>
      <c r="I7039" t="n">
        <v>88.008</v>
      </c>
      <c r="J7039" s="31" t="n">
        <v>88.0082</v>
      </c>
      <c r="K7039" t="inlineStr">
        <is>
          <t>5:100.0%</t>
        </is>
      </c>
      <c r="L7039" t="inlineStr">
        <is>
          <t>MMM5 - Small rural town</t>
        </is>
      </c>
    </row>
    <row r="7040" ht="15" customHeight="1">
      <c r="A7040" t="inlineStr">
        <is>
          <t>Jenolan</t>
        </is>
      </c>
      <c r="B7040" t="inlineStr">
        <is>
          <t>NSW</t>
        </is>
      </c>
      <c r="C7040" t="n">
        <v>2790</v>
      </c>
      <c r="D7040" t="inlineStr">
        <is>
          <t>Delivery Area</t>
        </is>
      </c>
      <c r="F7040" t="inlineStr">
        <is>
          <t>2790|NSW</t>
        </is>
      </c>
      <c r="G7040" t="n">
        <v>5</v>
      </c>
      <c r="H7040" t="n">
        <v>0.8792</v>
      </c>
      <c r="I7040" t="n">
        <v>2181.6104</v>
      </c>
      <c r="J7040" s="31" t="n">
        <v>2481.3231</v>
      </c>
      <c r="K7040" t="inlineStr">
        <is>
          <t>5:87.9%; 4:12.1%</t>
        </is>
      </c>
      <c r="L7040" t="inlineStr">
        <is>
          <t>MMM5 - Small rural town</t>
        </is>
      </c>
    </row>
    <row r="7041" ht="15" customHeight="1">
      <c r="A7041" t="inlineStr">
        <is>
          <t>Jensen</t>
        </is>
      </c>
      <c r="B7041" t="inlineStr">
        <is>
          <t>QLD</t>
        </is>
      </c>
      <c r="C7041" t="n">
        <v>4818</v>
      </c>
      <c r="D7041" t="inlineStr">
        <is>
          <t>Delivery Area</t>
        </is>
      </c>
      <c r="F7041" t="inlineStr">
        <is>
          <t>4818|QLD</t>
        </is>
      </c>
      <c r="G7041" t="n">
        <v>5</v>
      </c>
      <c r="H7041" t="n">
        <v>0.6205000000000001</v>
      </c>
      <c r="I7041" t="n">
        <v>333.4612</v>
      </c>
      <c r="J7041" s="31" t="n">
        <v>537.4411</v>
      </c>
      <c r="K7041" t="inlineStr">
        <is>
          <t>5:62.0%; 2:38.0%</t>
        </is>
      </c>
      <c r="L7041" t="inlineStr">
        <is>
          <t>MMM5 - Small rural town</t>
        </is>
      </c>
    </row>
    <row r="7042" ht="15" customHeight="1">
      <c r="A7042" t="inlineStr">
        <is>
          <t>Jeogla</t>
        </is>
      </c>
      <c r="B7042" t="inlineStr">
        <is>
          <t>NSW</t>
        </is>
      </c>
      <c r="C7042" t="n">
        <v>2350</v>
      </c>
      <c r="D7042" t="inlineStr">
        <is>
          <t>Delivery Area</t>
        </is>
      </c>
      <c r="F7042" t="inlineStr">
        <is>
          <t>2350|NSW</t>
        </is>
      </c>
      <c r="G7042" t="n">
        <v>5</v>
      </c>
      <c r="H7042" t="n">
        <v>0.8826000000000001</v>
      </c>
      <c r="I7042" t="n">
        <v>4009.7148</v>
      </c>
      <c r="J7042" s="31" t="n">
        <v>4543.2274</v>
      </c>
      <c r="K7042" t="inlineStr">
        <is>
          <t>5:88.3%; 3:11.7%</t>
        </is>
      </c>
      <c r="L7042" t="inlineStr">
        <is>
          <t>MMM5 - Small rural town</t>
        </is>
      </c>
    </row>
    <row r="7043" ht="15" customHeight="1">
      <c r="A7043" t="inlineStr">
        <is>
          <t>Jeparit</t>
        </is>
      </c>
      <c r="B7043" t="inlineStr">
        <is>
          <t>VIC</t>
        </is>
      </c>
      <c r="C7043" t="n">
        <v>3423</v>
      </c>
      <c r="D7043" t="inlineStr">
        <is>
          <t>Delivery Area</t>
        </is>
      </c>
      <c r="F7043" t="inlineStr">
        <is>
          <t>3423|VIC</t>
        </is>
      </c>
      <c r="G7043" t="n">
        <v>5</v>
      </c>
      <c r="H7043" t="n">
        <v>1</v>
      </c>
      <c r="I7043" t="n">
        <v>716.2216</v>
      </c>
      <c r="J7043" s="31" t="n">
        <v>716.2215</v>
      </c>
      <c r="K7043" t="inlineStr">
        <is>
          <t>5:100.0%</t>
        </is>
      </c>
      <c r="L7043" t="inlineStr">
        <is>
          <t>MMM5 - Small rural town</t>
        </is>
      </c>
    </row>
    <row r="7044" ht="15" customHeight="1">
      <c r="A7044" t="inlineStr">
        <is>
          <t>Jerangle</t>
        </is>
      </c>
      <c r="B7044" t="inlineStr">
        <is>
          <t>NSW</t>
        </is>
      </c>
      <c r="C7044" t="n">
        <v>2630</v>
      </c>
      <c r="D7044" t="inlineStr">
        <is>
          <t>Delivery Area</t>
        </is>
      </c>
      <c r="F7044" t="inlineStr">
        <is>
          <t>2630|NSW</t>
        </is>
      </c>
      <c r="G7044" t="n">
        <v>5</v>
      </c>
      <c r="H7044" t="n">
        <v>0.9697</v>
      </c>
      <c r="I7044" t="n">
        <v>4079.0687</v>
      </c>
      <c r="J7044" s="31" t="n">
        <v>4206.3548</v>
      </c>
      <c r="K7044" t="inlineStr">
        <is>
          <t>5:97.0%; 4:3.0%</t>
        </is>
      </c>
      <c r="L7044" t="inlineStr">
        <is>
          <t>MMM5 - Small rural town</t>
        </is>
      </c>
    </row>
    <row r="7045" ht="15" customHeight="1">
      <c r="A7045" t="inlineStr">
        <is>
          <t>Jerdacuttup</t>
        </is>
      </c>
      <c r="B7045" t="inlineStr">
        <is>
          <t>WA</t>
        </is>
      </c>
      <c r="C7045" t="n">
        <v>6346</v>
      </c>
      <c r="D7045" t="inlineStr">
        <is>
          <t>Delivery Area</t>
        </is>
      </c>
      <c r="F7045" t="inlineStr">
        <is>
          <t>6346|WA</t>
        </is>
      </c>
      <c r="G7045" t="n">
        <v>7</v>
      </c>
      <c r="H7045" t="n">
        <v>0.6684</v>
      </c>
      <c r="I7045" t="n">
        <v>4861.2768</v>
      </c>
      <c r="J7045" s="31" t="n">
        <v>7273.0478</v>
      </c>
      <c r="K7045" t="inlineStr">
        <is>
          <t>7:66.8%; 6:33.2%</t>
        </is>
      </c>
      <c r="L7045" t="inlineStr">
        <is>
          <t>MMM7 - Very remote community</t>
        </is>
      </c>
    </row>
    <row r="7046" ht="15" customHeight="1">
      <c r="A7046" t="inlineStr">
        <is>
          <t>Jeremadra</t>
        </is>
      </c>
      <c r="B7046" t="inlineStr">
        <is>
          <t>NSW</t>
        </is>
      </c>
      <c r="C7046" t="n">
        <v>2536</v>
      </c>
      <c r="D7046" t="inlineStr">
        <is>
          <t>Delivery Area</t>
        </is>
      </c>
      <c r="F7046" t="inlineStr">
        <is>
          <t>2536|NSW</t>
        </is>
      </c>
      <c r="G7046" t="n">
        <v>5</v>
      </c>
      <c r="H7046" t="n">
        <v>0.642</v>
      </c>
      <c r="I7046" t="n">
        <v>625.8801999999999</v>
      </c>
      <c r="J7046" s="31" t="n">
        <v>974.8377</v>
      </c>
      <c r="K7046" t="inlineStr">
        <is>
          <t>5:64.2%; 4:35.8%; 6:0.0%</t>
        </is>
      </c>
      <c r="L7046" t="inlineStr">
        <is>
          <t>MMM5 - Small rural town</t>
        </is>
      </c>
    </row>
    <row r="7047" ht="15" customHeight="1">
      <c r="A7047" t="inlineStr">
        <is>
          <t>Jeremy</t>
        </is>
      </c>
      <c r="B7047" t="inlineStr">
        <is>
          <t>NSW</t>
        </is>
      </c>
      <c r="C7047" t="n">
        <v>2795</v>
      </c>
      <c r="D7047" t="inlineStr">
        <is>
          <t>Delivery Area</t>
        </is>
      </c>
      <c r="F7047" t="inlineStr">
        <is>
          <t>2795|NSW</t>
        </is>
      </c>
      <c r="G7047" t="n">
        <v>5</v>
      </c>
      <c r="H7047" t="n">
        <v>0.8552</v>
      </c>
      <c r="I7047" t="n">
        <v>4539.0867</v>
      </c>
      <c r="J7047" s="31" t="n">
        <v>5307.5248</v>
      </c>
      <c r="K7047" t="inlineStr">
        <is>
          <t>5:85.5%; 3:14.5%</t>
        </is>
      </c>
      <c r="L7047" t="inlineStr">
        <is>
          <t>MMM5 - Small rural town</t>
        </is>
      </c>
    </row>
    <row r="7048" ht="15" customHeight="1">
      <c r="A7048" t="inlineStr">
        <is>
          <t>Jericho</t>
        </is>
      </c>
      <c r="B7048" t="inlineStr">
        <is>
          <t>VIC</t>
        </is>
      </c>
      <c r="C7048" t="n">
        <v>3825</v>
      </c>
      <c r="D7048" t="inlineStr">
        <is>
          <t>Delivery Area</t>
        </is>
      </c>
      <c r="F7048" t="inlineStr">
        <is>
          <t>3825|VIC</t>
        </is>
      </c>
      <c r="G7048" t="n">
        <v>5</v>
      </c>
      <c r="H7048" t="n">
        <v>0.8417</v>
      </c>
      <c r="I7048" t="n">
        <v>1575.6846</v>
      </c>
      <c r="J7048" s="31" t="n">
        <v>1871.9394</v>
      </c>
      <c r="K7048" t="inlineStr">
        <is>
          <t>5:84.2%; 3:15.8%</t>
        </is>
      </c>
      <c r="L7048" t="inlineStr">
        <is>
          <t>MMM5 - Small rural town</t>
        </is>
      </c>
    </row>
    <row r="7049" ht="15" customHeight="1">
      <c r="A7049" t="inlineStr">
        <is>
          <t>Jericho</t>
        </is>
      </c>
      <c r="B7049" t="inlineStr">
        <is>
          <t>QLD</t>
        </is>
      </c>
      <c r="C7049" t="n">
        <v>4728</v>
      </c>
      <c r="D7049" t="inlineStr">
        <is>
          <t>Delivery Area</t>
        </is>
      </c>
      <c r="F7049" t="inlineStr">
        <is>
          <t>4728|QLD</t>
        </is>
      </c>
      <c r="G7049" t="n">
        <v>7</v>
      </c>
      <c r="H7049" t="n">
        <v>1</v>
      </c>
      <c r="I7049" t="n">
        <v>9166.5605</v>
      </c>
      <c r="J7049" s="31" t="n">
        <v>9166.560600000001</v>
      </c>
      <c r="K7049" t="inlineStr">
        <is>
          <t>7:100.0%</t>
        </is>
      </c>
      <c r="L7049" t="inlineStr">
        <is>
          <t>MMM7 - Very remote community</t>
        </is>
      </c>
    </row>
    <row r="7050" ht="15" customHeight="1">
      <c r="A7050" t="inlineStr">
        <is>
          <t>Jericho</t>
        </is>
      </c>
      <c r="B7050" t="inlineStr">
        <is>
          <t>SA</t>
        </is>
      </c>
      <c r="C7050" t="n">
        <v>5554</v>
      </c>
      <c r="D7050" t="inlineStr">
        <is>
          <t>Delivery Area</t>
        </is>
      </c>
      <c r="F7050" t="inlineStr">
        <is>
          <t>5554|SA</t>
        </is>
      </c>
      <c r="G7050" t="n">
        <v>5</v>
      </c>
      <c r="H7050" t="n">
        <v>1</v>
      </c>
      <c r="I7050" t="n">
        <v>431.7851</v>
      </c>
      <c r="J7050" s="31" t="n">
        <v>431.7849</v>
      </c>
      <c r="K7050" t="inlineStr">
        <is>
          <t>5:100.0%</t>
        </is>
      </c>
      <c r="L7050" t="inlineStr">
        <is>
          <t>MMM5 - Small rural town</t>
        </is>
      </c>
    </row>
    <row r="7051" ht="15" customHeight="1">
      <c r="A7051" t="inlineStr">
        <is>
          <t>Jericho</t>
        </is>
      </c>
      <c r="B7051" t="inlineStr">
        <is>
          <t>TAS</t>
        </is>
      </c>
      <c r="C7051" t="n">
        <v>7030</v>
      </c>
      <c r="D7051" t="inlineStr">
        <is>
          <t>Delivery Area</t>
        </is>
      </c>
      <c r="F7051" t="inlineStr">
        <is>
          <t>7030|TAS</t>
        </is>
      </c>
      <c r="G7051" t="n">
        <v>5</v>
      </c>
      <c r="H7051" t="n">
        <v>0.7402</v>
      </c>
      <c r="I7051" t="n">
        <v>2450.0824</v>
      </c>
      <c r="J7051" s="31" t="n">
        <v>3309.9717</v>
      </c>
      <c r="K7051" t="inlineStr">
        <is>
          <t>5:74.0%; 6:13.4%; 2:12.5%; 4:0.0%</t>
        </is>
      </c>
      <c r="L7051" t="inlineStr">
        <is>
          <t>MMM5 - Small rural town</t>
        </is>
      </c>
    </row>
    <row r="7052" ht="15" customHeight="1">
      <c r="A7052" t="inlineStr">
        <is>
          <t>Jerilderie</t>
        </is>
      </c>
      <c r="B7052" t="inlineStr">
        <is>
          <t>NSW</t>
        </is>
      </c>
      <c r="C7052" t="n">
        <v>2716</v>
      </c>
      <c r="D7052" t="inlineStr">
        <is>
          <t>Delivery Area</t>
        </is>
      </c>
      <c r="F7052" t="inlineStr">
        <is>
          <t>2716|NSW</t>
        </is>
      </c>
      <c r="G7052" t="n">
        <v>5</v>
      </c>
      <c r="H7052" t="n">
        <v>1</v>
      </c>
      <c r="I7052" t="n">
        <v>2861.8273</v>
      </c>
      <c r="J7052" s="31" t="n">
        <v>2861.8271</v>
      </c>
      <c r="K7052" t="inlineStr">
        <is>
          <t>5:100.0%</t>
        </is>
      </c>
      <c r="L7052" t="inlineStr">
        <is>
          <t>MMM5 - Small rural town</t>
        </is>
      </c>
    </row>
    <row r="7053" ht="15" customHeight="1">
      <c r="A7053" t="inlineStr">
        <is>
          <t>Jerona</t>
        </is>
      </c>
      <c r="B7053" t="inlineStr">
        <is>
          <t>QLD</t>
        </is>
      </c>
      <c r="C7053" t="n">
        <v>4809</v>
      </c>
      <c r="D7053" t="inlineStr">
        <is>
          <t>Delivery Area</t>
        </is>
      </c>
      <c r="F7053" t="inlineStr">
        <is>
          <t>4809|QLD</t>
        </is>
      </c>
      <c r="G7053" t="n">
        <v>5</v>
      </c>
      <c r="H7053" t="n">
        <v>0.9892</v>
      </c>
      <c r="I7053" t="n">
        <v>1004.5192</v>
      </c>
      <c r="J7053" s="31" t="n">
        <v>1015.4554</v>
      </c>
      <c r="K7053" t="inlineStr">
        <is>
          <t>5:98.9%; 7:1.1%</t>
        </is>
      </c>
      <c r="L7053" t="inlineStr">
        <is>
          <t>MMM5 - Small rural town</t>
        </is>
      </c>
    </row>
    <row r="7054" ht="15" customHeight="1">
      <c r="A7054" t="inlineStr">
        <is>
          <t>Jerrabattgulla</t>
        </is>
      </c>
      <c r="B7054" t="inlineStr">
        <is>
          <t>NSW</t>
        </is>
      </c>
      <c r="C7054" t="n">
        <v>2622</v>
      </c>
      <c r="D7054" t="inlineStr">
        <is>
          <t>Delivery Area</t>
        </is>
      </c>
      <c r="F7054" t="inlineStr">
        <is>
          <t>2622|NSW</t>
        </is>
      </c>
      <c r="G7054" t="n">
        <v>5</v>
      </c>
      <c r="H7054" t="n">
        <v>1</v>
      </c>
      <c r="I7054" t="n">
        <v>4256.1147</v>
      </c>
      <c r="J7054" s="31" t="n">
        <v>4256.1145</v>
      </c>
      <c r="K7054" t="inlineStr">
        <is>
          <t>5:100.0%</t>
        </is>
      </c>
      <c r="L7054" t="inlineStr">
        <is>
          <t>MMM5 - Small rural town</t>
        </is>
      </c>
    </row>
    <row r="7055" ht="15" customHeight="1">
      <c r="A7055" t="inlineStr">
        <is>
          <t>Jerrabomberra</t>
        </is>
      </c>
      <c r="B7055" t="inlineStr">
        <is>
          <t>NSW</t>
        </is>
      </c>
      <c r="C7055" t="n">
        <v>2619</v>
      </c>
      <c r="D7055" t="inlineStr">
        <is>
          <t>Delivery Area</t>
        </is>
      </c>
      <c r="F7055" t="inlineStr">
        <is>
          <t>2619|NSW</t>
        </is>
      </c>
      <c r="G7055" t="n">
        <v>1</v>
      </c>
      <c r="H7055" t="n">
        <v>0.9546</v>
      </c>
      <c r="I7055" t="n">
        <v>10.8164</v>
      </c>
      <c r="J7055" s="31" t="n">
        <v>11.3316</v>
      </c>
      <c r="K7055" t="inlineStr">
        <is>
          <t>1:95.5%; 2:4.5%</t>
        </is>
      </c>
      <c r="L7055" t="inlineStr">
        <is>
          <t>MMM1 - Metropolitan area</t>
        </is>
      </c>
    </row>
    <row r="7056" ht="15" customHeight="1">
      <c r="A7056" t="inlineStr">
        <is>
          <t>Jerramungup</t>
        </is>
      </c>
      <c r="B7056" t="inlineStr">
        <is>
          <t>WA</t>
        </is>
      </c>
      <c r="C7056" t="n">
        <v>6337</v>
      </c>
      <c r="D7056" t="inlineStr">
        <is>
          <t>Delivery Area</t>
        </is>
      </c>
      <c r="F7056" t="inlineStr">
        <is>
          <t>6337|WA</t>
        </is>
      </c>
      <c r="G7056" t="n">
        <v>6</v>
      </c>
      <c r="H7056" t="n">
        <v>0.9992</v>
      </c>
      <c r="I7056" t="n">
        <v>3400.8686</v>
      </c>
      <c r="J7056" s="31" t="n">
        <v>3403.7417</v>
      </c>
      <c r="K7056" t="inlineStr">
        <is>
          <t>6:99.9%; 7:0.1%</t>
        </is>
      </c>
      <c r="L7056" t="inlineStr">
        <is>
          <t>MMM6 - Remote community</t>
        </is>
      </c>
    </row>
    <row r="7057" ht="15" customHeight="1">
      <c r="A7057" t="inlineStr">
        <is>
          <t>Jerrara</t>
        </is>
      </c>
      <c r="B7057" t="inlineStr">
        <is>
          <t>NSW</t>
        </is>
      </c>
      <c r="C7057" t="n">
        <v>2533</v>
      </c>
      <c r="D7057" t="inlineStr">
        <is>
          <t>Delivery Area</t>
        </is>
      </c>
      <c r="F7057" t="inlineStr">
        <is>
          <t>2533|NSW</t>
        </is>
      </c>
      <c r="G7057" t="n">
        <v>2</v>
      </c>
      <c r="H7057" t="n">
        <v>1</v>
      </c>
      <c r="I7057" t="n">
        <v>106.4039</v>
      </c>
      <c r="J7057" s="31" t="n">
        <v>106.4039</v>
      </c>
      <c r="K7057" t="inlineStr">
        <is>
          <t>2:100.0%</t>
        </is>
      </c>
      <c r="L7057" t="inlineStr">
        <is>
          <t>MMM2 - Regional centre</t>
        </is>
      </c>
    </row>
    <row r="7058" ht="15" customHeight="1">
      <c r="A7058" t="inlineStr">
        <is>
          <t>Jerrawa</t>
        </is>
      </c>
      <c r="B7058" t="inlineStr">
        <is>
          <t>NSW</t>
        </is>
      </c>
      <c r="C7058" t="n">
        <v>2582</v>
      </c>
      <c r="D7058" t="inlineStr">
        <is>
          <t>Delivery Area</t>
        </is>
      </c>
      <c r="F7058" t="inlineStr">
        <is>
          <t>2582|NSW</t>
        </is>
      </c>
      <c r="G7058" t="n">
        <v>5</v>
      </c>
      <c r="H7058" t="n">
        <v>0.884</v>
      </c>
      <c r="I7058" t="n">
        <v>2766.9479</v>
      </c>
      <c r="J7058" s="31" t="n">
        <v>3130.1184</v>
      </c>
      <c r="K7058" t="inlineStr">
        <is>
          <t>5:88.4%; 4:11.6%</t>
        </is>
      </c>
      <c r="L7058" t="inlineStr">
        <is>
          <t>MMM5 - Small rural town</t>
        </is>
      </c>
    </row>
    <row r="7059" ht="15" customHeight="1">
      <c r="A7059" t="inlineStr">
        <is>
          <t>Jerrawangala</t>
        </is>
      </c>
      <c r="B7059" t="inlineStr">
        <is>
          <t>NSW</t>
        </is>
      </c>
      <c r="C7059" t="n">
        <v>2540</v>
      </c>
      <c r="D7059" t="inlineStr">
        <is>
          <t>Delivery Area</t>
        </is>
      </c>
      <c r="F7059" t="inlineStr">
        <is>
          <t>2540|NSW</t>
        </is>
      </c>
      <c r="G7059" t="n">
        <v>5</v>
      </c>
      <c r="H7059" t="n">
        <v>0.5427999999999999</v>
      </c>
      <c r="I7059" t="n">
        <v>1031.7447</v>
      </c>
      <c r="J7059" s="31" t="n">
        <v>1900.6655</v>
      </c>
      <c r="K7059" t="inlineStr">
        <is>
          <t>5:54.3%; 3:34.2%; 4:11.5%</t>
        </is>
      </c>
      <c r="L7059" t="inlineStr">
        <is>
          <t>MMM5 - Small rural town</t>
        </is>
      </c>
    </row>
    <row r="7060" ht="15" customHeight="1">
      <c r="A7060" t="inlineStr">
        <is>
          <t>Jerrong</t>
        </is>
      </c>
      <c r="B7060" t="inlineStr">
        <is>
          <t>NSW</t>
        </is>
      </c>
      <c r="C7060" t="n">
        <v>2580</v>
      </c>
      <c r="D7060" t="inlineStr">
        <is>
          <t>Delivery Area</t>
        </is>
      </c>
      <c r="F7060" t="inlineStr">
        <is>
          <t>2580|NSW</t>
        </is>
      </c>
      <c r="G7060" t="n">
        <v>5</v>
      </c>
      <c r="H7060" t="n">
        <v>0.8587</v>
      </c>
      <c r="I7060" t="n">
        <v>4733.8601</v>
      </c>
      <c r="J7060" s="31" t="n">
        <v>5512.6655</v>
      </c>
      <c r="K7060" t="inlineStr">
        <is>
          <t>5:85.9%; 3:14.1%</t>
        </is>
      </c>
      <c r="L7060" t="inlineStr">
        <is>
          <t>MMM5 - Small rural town</t>
        </is>
      </c>
    </row>
    <row r="7061" ht="15" customHeight="1">
      <c r="A7061" t="inlineStr">
        <is>
          <t>Jerrys Plains</t>
        </is>
      </c>
      <c r="B7061" t="inlineStr">
        <is>
          <t>NSW</t>
        </is>
      </c>
      <c r="C7061" t="n">
        <v>2330</v>
      </c>
      <c r="D7061" t="inlineStr">
        <is>
          <t>Delivery Area</t>
        </is>
      </c>
      <c r="F7061" t="inlineStr">
        <is>
          <t>2330|NSW</t>
        </is>
      </c>
      <c r="G7061" t="n">
        <v>5</v>
      </c>
      <c r="H7061" t="n">
        <v>0.9528</v>
      </c>
      <c r="I7061" t="n">
        <v>4507.692</v>
      </c>
      <c r="J7061" s="31" t="n">
        <v>4730.8949</v>
      </c>
      <c r="K7061" t="inlineStr">
        <is>
          <t>5:95.3%; 4:4.7%</t>
        </is>
      </c>
      <c r="L7061" t="inlineStr">
        <is>
          <t>MMM5 - Small rural town</t>
        </is>
      </c>
    </row>
    <row r="7062" ht="15" customHeight="1">
      <c r="A7062" t="inlineStr">
        <is>
          <t>Jerseyville</t>
        </is>
      </c>
      <c r="B7062" t="inlineStr">
        <is>
          <t>NSW</t>
        </is>
      </c>
      <c r="C7062" t="n">
        <v>2431</v>
      </c>
      <c r="D7062" t="inlineStr">
        <is>
          <t>Delivery Area</t>
        </is>
      </c>
      <c r="F7062" t="inlineStr">
        <is>
          <t>2431|NSW</t>
        </is>
      </c>
      <c r="G7062" t="n">
        <v>4</v>
      </c>
      <c r="H7062" t="n">
        <v>1</v>
      </c>
      <c r="I7062" t="n">
        <v>45.967</v>
      </c>
      <c r="J7062" s="31" t="n">
        <v>45.9673</v>
      </c>
      <c r="K7062" t="inlineStr">
        <is>
          <t>4:100.0%</t>
        </is>
      </c>
      <c r="L7062" t="inlineStr">
        <is>
          <t>MMM4 - Medium rural town</t>
        </is>
      </c>
    </row>
    <row r="7063" ht="15" customHeight="1">
      <c r="A7063" t="inlineStr">
        <is>
          <t>Jeruk</t>
        </is>
      </c>
      <c r="B7063" t="inlineStr">
        <is>
          <t>VIC</t>
        </is>
      </c>
      <c r="C7063" t="n">
        <v>3527</v>
      </c>
      <c r="D7063" t="inlineStr">
        <is>
          <t>Delivery Area</t>
        </is>
      </c>
      <c r="F7063" t="inlineStr">
        <is>
          <t>3527|VIC</t>
        </is>
      </c>
      <c r="G7063" t="n">
        <v>5</v>
      </c>
      <c r="H7063" t="n">
        <v>1</v>
      </c>
      <c r="I7063" t="n">
        <v>1187.3064</v>
      </c>
      <c r="J7063" s="31" t="n">
        <v>1187.3064</v>
      </c>
      <c r="K7063" t="inlineStr">
        <is>
          <t>5:100.0%</t>
        </is>
      </c>
      <c r="L7063" t="inlineStr">
        <is>
          <t>MMM5 - Small rural town</t>
        </is>
      </c>
    </row>
    <row r="7064" ht="15" customHeight="1">
      <c r="A7064" t="inlineStr">
        <is>
          <t>Jerusalem</t>
        </is>
      </c>
      <c r="B7064" t="inlineStr">
        <is>
          <t>SA</t>
        </is>
      </c>
      <c r="C7064" t="n">
        <v>5554</v>
      </c>
      <c r="D7064" t="inlineStr">
        <is>
          <t>Delivery Area</t>
        </is>
      </c>
      <c r="F7064" t="inlineStr">
        <is>
          <t>5554|SA</t>
        </is>
      </c>
      <c r="G7064" t="n">
        <v>5</v>
      </c>
      <c r="H7064" t="n">
        <v>1</v>
      </c>
      <c r="I7064" t="n">
        <v>431.7851</v>
      </c>
      <c r="J7064" s="31" t="n">
        <v>431.7849</v>
      </c>
      <c r="K7064" t="inlineStr">
        <is>
          <t>5:100.0%</t>
        </is>
      </c>
      <c r="L7064" t="inlineStr">
        <is>
          <t>MMM5 - Small rural town</t>
        </is>
      </c>
    </row>
    <row r="7065" ht="15" customHeight="1">
      <c r="A7065" t="inlineStr">
        <is>
          <t>Jervis Bay</t>
        </is>
      </c>
      <c r="B7065" t="inlineStr">
        <is>
          <t>ACT</t>
        </is>
      </c>
      <c r="C7065" t="n">
        <v>2540</v>
      </c>
      <c r="D7065" t="inlineStr">
        <is>
          <t>Delivery Area</t>
        </is>
      </c>
      <c r="F7065" t="inlineStr">
        <is>
          <t>2540|ACT</t>
        </is>
      </c>
      <c r="G7065" t="n">
        <v>5</v>
      </c>
      <c r="H7065" t="n">
        <v>0.5427999999999999</v>
      </c>
      <c r="I7065" t="n">
        <v>1031.7447</v>
      </c>
      <c r="J7065" s="31" t="n">
        <v>1900.6655</v>
      </c>
      <c r="K7065" t="inlineStr">
        <is>
          <t>5:54.3%; 3:34.2%; 4:11.5%</t>
        </is>
      </c>
      <c r="L7065" t="inlineStr">
        <is>
          <t>MMM5 - Small rural town</t>
        </is>
      </c>
    </row>
    <row r="7066" ht="15" customHeight="1">
      <c r="A7066" t="inlineStr">
        <is>
          <t>Jervois</t>
        </is>
      </c>
      <c r="B7066" t="inlineStr">
        <is>
          <t>SA</t>
        </is>
      </c>
      <c r="C7066" t="n">
        <v>5259</v>
      </c>
      <c r="D7066" t="inlineStr">
        <is>
          <t>Delivery Area</t>
        </is>
      </c>
      <c r="F7066" t="inlineStr">
        <is>
          <t>5259|SA</t>
        </is>
      </c>
      <c r="G7066" t="n">
        <v>5</v>
      </c>
      <c r="H7066" t="n">
        <v>1</v>
      </c>
      <c r="I7066" t="n">
        <v>1764.7895</v>
      </c>
      <c r="J7066" s="31" t="n">
        <v>1764.7897</v>
      </c>
      <c r="K7066" t="inlineStr">
        <is>
          <t>5:100.0%</t>
        </is>
      </c>
      <c r="L7066" t="inlineStr">
        <is>
          <t>MMM5 - Small rural town</t>
        </is>
      </c>
    </row>
    <row r="7067" ht="15" customHeight="1">
      <c r="A7067" t="inlineStr">
        <is>
          <t>Jesmond</t>
        </is>
      </c>
      <c r="B7067" t="inlineStr">
        <is>
          <t>NSW</t>
        </is>
      </c>
      <c r="C7067" t="n">
        <v>2299</v>
      </c>
      <c r="D7067" t="inlineStr">
        <is>
          <t>Delivery Area</t>
        </is>
      </c>
      <c r="F7067" t="inlineStr">
        <is>
          <t>2299|NSW</t>
        </is>
      </c>
      <c r="G7067" t="n">
        <v>1</v>
      </c>
      <c r="H7067" t="n">
        <v>1</v>
      </c>
      <c r="I7067" t="n">
        <v>5.2322</v>
      </c>
      <c r="J7067" s="31" t="n">
        <v>5.2319</v>
      </c>
      <c r="K7067" t="inlineStr">
        <is>
          <t>1:100.0%</t>
        </is>
      </c>
      <c r="L7067" t="inlineStr">
        <is>
          <t>MMM1 - Metropolitan area</t>
        </is>
      </c>
    </row>
    <row r="7068" ht="15" customHeight="1">
      <c r="A7068" t="inlineStr">
        <is>
          <t>Jetsonville</t>
        </is>
      </c>
      <c r="B7068" t="inlineStr">
        <is>
          <t>TAS</t>
        </is>
      </c>
      <c r="C7068" t="n">
        <v>7260</v>
      </c>
      <c r="D7068" t="inlineStr">
        <is>
          <t>Delivery Area</t>
        </is>
      </c>
      <c r="F7068" t="inlineStr">
        <is>
          <t>7260|TAS</t>
        </is>
      </c>
      <c r="G7068" t="n">
        <v>5</v>
      </c>
      <c r="H7068" t="n">
        <v>1</v>
      </c>
      <c r="I7068" t="n">
        <v>760.4293</v>
      </c>
      <c r="J7068" s="31" t="n">
        <v>760.429</v>
      </c>
      <c r="K7068" t="inlineStr">
        <is>
          <t>5:100.0%</t>
        </is>
      </c>
      <c r="L7068" t="inlineStr">
        <is>
          <t>MMM5 - Small rural town</t>
        </is>
      </c>
    </row>
    <row r="7069" ht="15" customHeight="1">
      <c r="A7069" t="inlineStr">
        <is>
          <t>Jewells</t>
        </is>
      </c>
      <c r="B7069" t="inlineStr">
        <is>
          <t>NSW</t>
        </is>
      </c>
      <c r="C7069" t="n">
        <v>2280</v>
      </c>
      <c r="D7069" t="inlineStr">
        <is>
          <t>Delivery Area</t>
        </is>
      </c>
      <c r="F7069" t="inlineStr">
        <is>
          <t>2280|NSW</t>
        </is>
      </c>
      <c r="G7069" t="n">
        <v>1</v>
      </c>
      <c r="H7069" t="n">
        <v>1</v>
      </c>
      <c r="I7069" t="n">
        <v>27.9275</v>
      </c>
      <c r="J7069" s="31" t="n">
        <v>27.927</v>
      </c>
      <c r="K7069" t="inlineStr">
        <is>
          <t>1:100.0%</t>
        </is>
      </c>
      <c r="L7069" t="inlineStr">
        <is>
          <t>MMM1 - Metropolitan area</t>
        </is>
      </c>
    </row>
    <row r="7070" ht="15" customHeight="1">
      <c r="A7070" t="inlineStr">
        <is>
          <t>Jews Lagoon</t>
        </is>
      </c>
      <c r="B7070" t="inlineStr">
        <is>
          <t>NSW</t>
        </is>
      </c>
      <c r="C7070" t="n">
        <v>2397</v>
      </c>
      <c r="D7070" t="inlineStr">
        <is>
          <t>Delivery Area</t>
        </is>
      </c>
      <c r="F7070" t="inlineStr">
        <is>
          <t>2397|NSW</t>
        </is>
      </c>
      <c r="G7070" t="n">
        <v>5</v>
      </c>
      <c r="H7070" t="n">
        <v>0.6028</v>
      </c>
      <c r="I7070" t="n">
        <v>1021.6401</v>
      </c>
      <c r="J7070" s="31" t="n">
        <v>1694.9079</v>
      </c>
      <c r="K7070" t="inlineStr">
        <is>
          <t>5:60.3%; 6:39.7%</t>
        </is>
      </c>
      <c r="L7070" t="inlineStr">
        <is>
          <t>MMM5 - Small rural town</t>
        </is>
      </c>
    </row>
    <row r="7071" ht="15" customHeight="1">
      <c r="A7071" t="inlineStr">
        <is>
          <t>Jibberding</t>
        </is>
      </c>
      <c r="B7071" t="inlineStr">
        <is>
          <t>WA</t>
        </is>
      </c>
      <c r="C7071" t="n">
        <v>6612</v>
      </c>
      <c r="D7071" t="inlineStr">
        <is>
          <t>Delivery Area</t>
        </is>
      </c>
      <c r="F7071" t="inlineStr">
        <is>
          <t>6612|WA</t>
        </is>
      </c>
      <c r="G7071" t="n">
        <v>7</v>
      </c>
      <c r="H7071" t="n">
        <v>0.8686</v>
      </c>
      <c r="I7071" t="n">
        <v>10953.8436</v>
      </c>
      <c r="J7071" s="31" t="n">
        <v>12610.7729</v>
      </c>
      <c r="K7071" t="inlineStr">
        <is>
          <t>7:86.9%; 6:13.1%</t>
        </is>
      </c>
      <c r="L7071" t="inlineStr">
        <is>
          <t>MMM7 - Very remote community</t>
        </is>
      </c>
    </row>
    <row r="7072" ht="15" customHeight="1">
      <c r="A7072" t="inlineStr">
        <is>
          <t>Jibbon</t>
        </is>
      </c>
      <c r="B7072" t="inlineStr">
        <is>
          <t>NSW</t>
        </is>
      </c>
      <c r="C7072" t="n">
        <v>2232</v>
      </c>
      <c r="D7072" t="inlineStr">
        <is>
          <t>Delivery Area</t>
        </is>
      </c>
      <c r="F7072" t="inlineStr">
        <is>
          <t>2232|NSW</t>
        </is>
      </c>
      <c r="G7072" t="n">
        <v>2</v>
      </c>
      <c r="H7072" t="n">
        <v>0.9064</v>
      </c>
      <c r="I7072" t="n">
        <v>139.1946</v>
      </c>
      <c r="J7072" s="31" t="n">
        <v>153.5693</v>
      </c>
      <c r="K7072" t="inlineStr">
        <is>
          <t>2:90.6%; 1:9.4%</t>
        </is>
      </c>
      <c r="L7072" t="inlineStr">
        <is>
          <t>MMM2 - Regional centre</t>
        </is>
      </c>
    </row>
    <row r="7073" ht="15" customHeight="1">
      <c r="A7073" t="inlineStr">
        <is>
          <t>Jigalong</t>
        </is>
      </c>
      <c r="B7073" t="inlineStr">
        <is>
          <t>WA</t>
        </is>
      </c>
      <c r="C7073" t="n">
        <v>6753</v>
      </c>
      <c r="D7073" t="inlineStr">
        <is>
          <t>Delivery Area</t>
        </is>
      </c>
      <c r="F7073" t="inlineStr">
        <is>
          <t>6753|WA</t>
        </is>
      </c>
      <c r="G7073" t="n">
        <v>7</v>
      </c>
      <c r="H7073" t="n">
        <v>1</v>
      </c>
      <c r="I7073" t="n">
        <v>28095.4686</v>
      </c>
      <c r="J7073" s="31" t="n">
        <v>28095.4685</v>
      </c>
      <c r="K7073" t="inlineStr">
        <is>
          <t>7:100.0%</t>
        </is>
      </c>
      <c r="L7073" t="inlineStr">
        <is>
          <t>MMM7 - Very remote community</t>
        </is>
      </c>
    </row>
    <row r="7074" ht="15" customHeight="1">
      <c r="A7074" t="inlineStr">
        <is>
          <t>Jiggi</t>
        </is>
      </c>
      <c r="B7074" t="inlineStr">
        <is>
          <t>NSW</t>
        </is>
      </c>
      <c r="C7074" t="n">
        <v>2480</v>
      </c>
      <c r="D7074" t="inlineStr">
        <is>
          <t>Delivery Area</t>
        </is>
      </c>
      <c r="F7074" t="inlineStr">
        <is>
          <t>2480|NSW</t>
        </is>
      </c>
      <c r="G7074" t="n">
        <v>5</v>
      </c>
      <c r="H7074" t="n">
        <v>0.5003</v>
      </c>
      <c r="I7074" t="n">
        <v>685.158</v>
      </c>
      <c r="J7074" s="31" t="n">
        <v>1369.4565</v>
      </c>
      <c r="K7074" t="inlineStr">
        <is>
          <t>5:50.0%; 3:48.9%; 4:1.1%</t>
        </is>
      </c>
      <c r="L7074" t="inlineStr">
        <is>
          <t>MMM5 - Small rural town</t>
        </is>
      </c>
    </row>
    <row r="7075" ht="15" customHeight="1">
      <c r="A7075" t="inlineStr">
        <is>
          <t>Jil Jil</t>
        </is>
      </c>
      <c r="B7075" t="inlineStr">
        <is>
          <t>VIC</t>
        </is>
      </c>
      <c r="C7075" t="n">
        <v>3483</v>
      </c>
      <c r="D7075" t="inlineStr">
        <is>
          <t>Delivery Area</t>
        </is>
      </c>
      <c r="F7075" t="inlineStr">
        <is>
          <t>3483|VIC</t>
        </is>
      </c>
      <c r="G7075" t="n">
        <v>5</v>
      </c>
      <c r="H7075" t="n">
        <v>1</v>
      </c>
      <c r="I7075" t="n">
        <v>1177.4826</v>
      </c>
      <c r="J7075" s="31" t="n">
        <v>1177.4827</v>
      </c>
      <c r="K7075" t="inlineStr">
        <is>
          <t>5:100.0%</t>
        </is>
      </c>
      <c r="L7075" t="inlineStr">
        <is>
          <t>MMM5 - Small rural town</t>
        </is>
      </c>
    </row>
    <row r="7076" ht="15" customHeight="1">
      <c r="A7076" t="inlineStr">
        <is>
          <t>Jilakin</t>
        </is>
      </c>
      <c r="B7076" t="inlineStr">
        <is>
          <t>WA</t>
        </is>
      </c>
      <c r="C7076" t="n">
        <v>6365</v>
      </c>
      <c r="D7076" t="inlineStr">
        <is>
          <t>Delivery Area</t>
        </is>
      </c>
      <c r="F7076" t="inlineStr">
        <is>
          <t>6365|WA</t>
        </is>
      </c>
      <c r="G7076" t="n">
        <v>6</v>
      </c>
      <c r="H7076" t="n">
        <v>1</v>
      </c>
      <c r="I7076" t="n">
        <v>1848.4217</v>
      </c>
      <c r="J7076" s="31" t="n">
        <v>1848.422</v>
      </c>
      <c r="K7076" t="inlineStr">
        <is>
          <t>6:100.0%</t>
        </is>
      </c>
      <c r="L7076" t="inlineStr">
        <is>
          <t>MMM6 - Remote community</t>
        </is>
      </c>
    </row>
    <row r="7077" ht="15" customHeight="1">
      <c r="A7077" t="inlineStr">
        <is>
          <t>Jilkminggan</t>
        </is>
      </c>
      <c r="B7077" t="inlineStr">
        <is>
          <t>NT</t>
        </is>
      </c>
      <c r="C7077" t="n">
        <v>852</v>
      </c>
      <c r="D7077" t="inlineStr">
        <is>
          <t>Delivery Area</t>
        </is>
      </c>
      <c r="F7077" t="inlineStr">
        <is>
          <t>852|NT</t>
        </is>
      </c>
      <c r="G7077" t="n">
        <v>7</v>
      </c>
      <c r="H7077" t="n">
        <v>0.9833</v>
      </c>
      <c r="I7077" t="n">
        <v>434278.6846</v>
      </c>
      <c r="J7077" s="31" t="n">
        <v>441673.3068</v>
      </c>
      <c r="K7077" t="inlineStr">
        <is>
          <t>7:98.3%; 6:1.7%</t>
        </is>
      </c>
      <c r="L7077" t="inlineStr">
        <is>
          <t>MMM7 - Very remote community</t>
        </is>
      </c>
    </row>
    <row r="7078" ht="15" customHeight="1">
      <c r="A7078" t="inlineStr">
        <is>
          <t>Jilliby</t>
        </is>
      </c>
      <c r="B7078" t="inlineStr">
        <is>
          <t>NSW</t>
        </is>
      </c>
      <c r="C7078" t="n">
        <v>2259</v>
      </c>
      <c r="D7078" t="inlineStr">
        <is>
          <t>Delivery Area</t>
        </is>
      </c>
      <c r="F7078" t="inlineStr">
        <is>
          <t>2259|NSW</t>
        </is>
      </c>
      <c r="G7078" t="n">
        <v>5</v>
      </c>
      <c r="H7078" t="n">
        <v>0.4373</v>
      </c>
      <c r="I7078" t="n">
        <v>229.4614</v>
      </c>
      <c r="J7078" s="31" t="n">
        <v>524.7348</v>
      </c>
      <c r="K7078" t="inlineStr">
        <is>
          <t>5:43.7%; 1:36.9%; 2:19.4%</t>
        </is>
      </c>
      <c r="L7078" t="inlineStr">
        <is>
          <t>MMM5 - Small rural town</t>
        </is>
      </c>
    </row>
    <row r="7079" ht="15" customHeight="1">
      <c r="A7079" t="inlineStr">
        <is>
          <t>Jilpanger</t>
        </is>
      </c>
      <c r="B7079" t="inlineStr">
        <is>
          <t>VIC</t>
        </is>
      </c>
      <c r="C7079" t="n">
        <v>3409</v>
      </c>
      <c r="D7079" t="inlineStr">
        <is>
          <t>Delivery Area</t>
        </is>
      </c>
      <c r="F7079" t="inlineStr">
        <is>
          <t>3409|VIC</t>
        </is>
      </c>
      <c r="G7079" t="n">
        <v>5</v>
      </c>
      <c r="H7079" t="n">
        <v>1</v>
      </c>
      <c r="I7079" t="n">
        <v>1588.7819</v>
      </c>
      <c r="J7079" s="31" t="n">
        <v>1588.7818</v>
      </c>
      <c r="K7079" t="inlineStr">
        <is>
          <t>5:100.0%</t>
        </is>
      </c>
      <c r="L7079" t="inlineStr">
        <is>
          <t>MMM5 - Small rural town</t>
        </is>
      </c>
    </row>
    <row r="7080" ht="15" customHeight="1">
      <c r="A7080" t="inlineStr">
        <is>
          <t>Jimboomba</t>
        </is>
      </c>
      <c r="B7080" t="inlineStr">
        <is>
          <t>QLD</t>
        </is>
      </c>
      <c r="C7080" t="n">
        <v>4280</v>
      </c>
      <c r="D7080" t="inlineStr">
        <is>
          <t>Delivery Area</t>
        </is>
      </c>
      <c r="F7080" t="inlineStr">
        <is>
          <t>4280|QLD</t>
        </is>
      </c>
      <c r="G7080" t="n">
        <v>2</v>
      </c>
      <c r="H7080" t="n">
        <v>0.6641</v>
      </c>
      <c r="I7080" t="n">
        <v>97.8432</v>
      </c>
      <c r="J7080" s="31" t="n">
        <v>147.3208</v>
      </c>
      <c r="K7080" t="inlineStr">
        <is>
          <t>2:66.4%; 1:33.6%</t>
        </is>
      </c>
      <c r="L7080" t="inlineStr">
        <is>
          <t>MMM2 - Regional centre</t>
        </is>
      </c>
    </row>
    <row r="7081" ht="15" customHeight="1">
      <c r="A7081" t="inlineStr">
        <is>
          <t>Jimbour</t>
        </is>
      </c>
      <c r="B7081" t="inlineStr">
        <is>
          <t>QLD</t>
        </is>
      </c>
      <c r="C7081" t="n">
        <v>4406</v>
      </c>
      <c r="D7081" t="inlineStr">
        <is>
          <t>Delivery Area</t>
        </is>
      </c>
      <c r="F7081" t="inlineStr">
        <is>
          <t>4406|QLD</t>
        </is>
      </c>
      <c r="G7081" t="n">
        <v>5</v>
      </c>
      <c r="H7081" t="n">
        <v>0.6339</v>
      </c>
      <c r="I7081" t="n">
        <v>5322.7302</v>
      </c>
      <c r="J7081" s="31" t="n">
        <v>8396.370500000001</v>
      </c>
      <c r="K7081" t="inlineStr">
        <is>
          <t>5:63.4%; 6:36.6%</t>
        </is>
      </c>
      <c r="L7081" t="inlineStr">
        <is>
          <t>MMM5 - Small rural town</t>
        </is>
      </c>
    </row>
    <row r="7082" ht="15" customHeight="1">
      <c r="A7082" t="inlineStr">
        <is>
          <t>Jimbour East</t>
        </is>
      </c>
      <c r="B7082" t="inlineStr">
        <is>
          <t>QLD</t>
        </is>
      </c>
      <c r="C7082" t="n">
        <v>4406</v>
      </c>
      <c r="D7082" t="inlineStr">
        <is>
          <t>Delivery Area</t>
        </is>
      </c>
      <c r="F7082" t="inlineStr">
        <is>
          <t>4406|QLD</t>
        </is>
      </c>
      <c r="G7082" t="n">
        <v>5</v>
      </c>
      <c r="H7082" t="n">
        <v>0.6339</v>
      </c>
      <c r="I7082" t="n">
        <v>5322.7302</v>
      </c>
      <c r="J7082" s="31" t="n">
        <v>8396.370500000001</v>
      </c>
      <c r="K7082" t="inlineStr">
        <is>
          <t>5:63.4%; 6:36.6%</t>
        </is>
      </c>
      <c r="L7082" t="inlineStr">
        <is>
          <t>MMM5 - Small rural town</t>
        </is>
      </c>
    </row>
    <row r="7083" ht="15" customHeight="1">
      <c r="A7083" t="inlineStr">
        <is>
          <t>Jimbour West</t>
        </is>
      </c>
      <c r="B7083" t="inlineStr">
        <is>
          <t>QLD</t>
        </is>
      </c>
      <c r="C7083" t="n">
        <v>4406</v>
      </c>
      <c r="D7083" t="inlineStr">
        <is>
          <t>Delivery Area</t>
        </is>
      </c>
      <c r="F7083" t="inlineStr">
        <is>
          <t>4406|QLD</t>
        </is>
      </c>
      <c r="G7083" t="n">
        <v>5</v>
      </c>
      <c r="H7083" t="n">
        <v>0.6339</v>
      </c>
      <c r="I7083" t="n">
        <v>5322.7302</v>
      </c>
      <c r="J7083" s="31" t="n">
        <v>8396.370500000001</v>
      </c>
      <c r="K7083" t="inlineStr">
        <is>
          <t>5:63.4%; 6:36.6%</t>
        </is>
      </c>
      <c r="L7083" t="inlineStr">
        <is>
          <t>MMM5 - Small rural town</t>
        </is>
      </c>
    </row>
    <row r="7084" ht="15" customHeight="1">
      <c r="A7084" t="inlineStr">
        <is>
          <t>Jimenbuen</t>
        </is>
      </c>
      <c r="B7084" t="inlineStr">
        <is>
          <t>NSW</t>
        </is>
      </c>
      <c r="C7084" t="n">
        <v>2628</v>
      </c>
      <c r="D7084" t="inlineStr">
        <is>
          <t>Delivery Area</t>
        </is>
      </c>
      <c r="F7084" t="inlineStr">
        <is>
          <t>2628|NSW</t>
        </is>
      </c>
      <c r="G7084" t="n">
        <v>5</v>
      </c>
      <c r="H7084" t="n">
        <v>1</v>
      </c>
      <c r="I7084" t="n">
        <v>2337.0094</v>
      </c>
      <c r="J7084" s="31" t="n">
        <v>2337.0094</v>
      </c>
      <c r="K7084" t="inlineStr">
        <is>
          <t>5:100.0%</t>
        </is>
      </c>
      <c r="L7084" t="inlineStr">
        <is>
          <t>MMM5 - Small rural town</t>
        </is>
      </c>
    </row>
    <row r="7085" ht="15" customHeight="1">
      <c r="A7085" t="inlineStr">
        <is>
          <t>Jimna</t>
        </is>
      </c>
      <c r="B7085" t="inlineStr">
        <is>
          <t>QLD</t>
        </is>
      </c>
      <c r="C7085" t="n">
        <v>4515</v>
      </c>
      <c r="D7085" t="inlineStr">
        <is>
          <t>Delivery Area</t>
        </is>
      </c>
      <c r="F7085" t="inlineStr">
        <is>
          <t>4515|QLD</t>
        </is>
      </c>
      <c r="G7085" t="n">
        <v>5</v>
      </c>
      <c r="H7085" t="n">
        <v>1</v>
      </c>
      <c r="I7085" t="n">
        <v>1384.4757</v>
      </c>
      <c r="J7085" s="31" t="n">
        <v>1384.4755</v>
      </c>
      <c r="K7085" t="inlineStr">
        <is>
          <t>5:100.0%</t>
        </is>
      </c>
      <c r="L7085" t="inlineStr">
        <is>
          <t>MMM5 - Small rural town</t>
        </is>
      </c>
    </row>
    <row r="7086" ht="15" customHeight="1">
      <c r="A7086" t="inlineStr">
        <is>
          <t>Jincumbilly</t>
        </is>
      </c>
      <c r="B7086" t="inlineStr">
        <is>
          <t>NSW</t>
        </is>
      </c>
      <c r="C7086" t="n">
        <v>2631</v>
      </c>
      <c r="D7086" t="inlineStr">
        <is>
          <t>Delivery Area</t>
        </is>
      </c>
      <c r="F7086" t="inlineStr">
        <is>
          <t>2631|NSW</t>
        </is>
      </c>
      <c r="G7086" t="n">
        <v>5</v>
      </c>
      <c r="H7086" t="n">
        <v>1</v>
      </c>
      <c r="I7086" t="n">
        <v>1199.4934</v>
      </c>
      <c r="J7086" s="31" t="n">
        <v>1199.4934</v>
      </c>
      <c r="K7086" t="inlineStr">
        <is>
          <t>5:100.0%</t>
        </is>
      </c>
      <c r="L7086" t="inlineStr">
        <is>
          <t>MMM5 - Small rural town</t>
        </is>
      </c>
    </row>
    <row r="7087" ht="15" customHeight="1">
      <c r="A7087" t="inlineStr">
        <is>
          <t>Jindabyne</t>
        </is>
      </c>
      <c r="B7087" t="inlineStr">
        <is>
          <t>NSW</t>
        </is>
      </c>
      <c r="C7087" t="n">
        <v>2627</v>
      </c>
      <c r="D7087" t="inlineStr">
        <is>
          <t>Delivery Area</t>
        </is>
      </c>
      <c r="F7087" t="inlineStr">
        <is>
          <t>2627|NSW</t>
        </is>
      </c>
      <c r="G7087" t="n">
        <v>5</v>
      </c>
      <c r="H7087" t="n">
        <v>1</v>
      </c>
      <c r="I7087" t="n">
        <v>1994.6111</v>
      </c>
      <c r="J7087" s="31" t="n">
        <v>1994.6112</v>
      </c>
      <c r="K7087" t="inlineStr">
        <is>
          <t>5:100.0%</t>
        </is>
      </c>
      <c r="L7087" t="inlineStr">
        <is>
          <t>MMM5 - Small rural town</t>
        </is>
      </c>
    </row>
    <row r="7088" ht="15" customHeight="1">
      <c r="A7088" t="inlineStr">
        <is>
          <t>Jindalee</t>
        </is>
      </c>
      <c r="B7088" t="inlineStr">
        <is>
          <t>QLD</t>
        </is>
      </c>
      <c r="C7088" t="n">
        <v>4074</v>
      </c>
      <c r="D7088" t="inlineStr">
        <is>
          <t>Delivery Area</t>
        </is>
      </c>
      <c r="F7088" t="inlineStr">
        <is>
          <t>4074|QLD</t>
        </is>
      </c>
      <c r="G7088" t="n">
        <v>1</v>
      </c>
      <c r="H7088" t="n">
        <v>1</v>
      </c>
      <c r="I7088" t="n">
        <v>13.6906</v>
      </c>
      <c r="J7088" s="31" t="n">
        <v>13.6903</v>
      </c>
      <c r="K7088" t="inlineStr">
        <is>
          <t>1:100.0%</t>
        </is>
      </c>
      <c r="L7088" t="inlineStr">
        <is>
          <t>MMM1 - Metropolitan area</t>
        </is>
      </c>
    </row>
    <row r="7089" ht="15" customHeight="1">
      <c r="A7089" t="inlineStr">
        <is>
          <t>Jindalee</t>
        </is>
      </c>
      <c r="B7089" t="inlineStr">
        <is>
          <t>WA</t>
        </is>
      </c>
      <c r="C7089" t="n">
        <v>6036</v>
      </c>
      <c r="D7089" t="inlineStr">
        <is>
          <t>Delivery Area</t>
        </is>
      </c>
      <c r="F7089" t="inlineStr">
        <is>
          <t>6036|WA</t>
        </is>
      </c>
      <c r="G7089" t="n">
        <v>1</v>
      </c>
      <c r="H7089" t="n">
        <v>1</v>
      </c>
      <c r="I7089" t="n">
        <v>8.990500000000001</v>
      </c>
      <c r="J7089" s="31" t="n">
        <v>8.990500000000001</v>
      </c>
      <c r="K7089" t="inlineStr">
        <is>
          <t>1:100.0%</t>
        </is>
      </c>
      <c r="L7089" t="inlineStr">
        <is>
          <t>MMM1 - Metropolitan area</t>
        </is>
      </c>
    </row>
    <row r="7090" ht="15" customHeight="1">
      <c r="A7090" t="inlineStr">
        <is>
          <t>Jinden</t>
        </is>
      </c>
      <c r="B7090" t="inlineStr">
        <is>
          <t>NSW</t>
        </is>
      </c>
      <c r="C7090" t="n">
        <v>2622</v>
      </c>
      <c r="D7090" t="inlineStr">
        <is>
          <t>Delivery Area</t>
        </is>
      </c>
      <c r="F7090" t="inlineStr">
        <is>
          <t>2622|NSW</t>
        </is>
      </c>
      <c r="G7090" t="n">
        <v>5</v>
      </c>
      <c r="H7090" t="n">
        <v>1</v>
      </c>
      <c r="I7090" t="n">
        <v>4256.1147</v>
      </c>
      <c r="J7090" s="31" t="n">
        <v>4256.1145</v>
      </c>
      <c r="K7090" t="inlineStr">
        <is>
          <t>5:100.0%</t>
        </is>
      </c>
      <c r="L7090" t="inlineStr">
        <is>
          <t>MMM5 - Small rural town</t>
        </is>
      </c>
    </row>
    <row r="7091" ht="15" customHeight="1">
      <c r="A7091" t="inlineStr">
        <is>
          <t>Jindera</t>
        </is>
      </c>
      <c r="B7091" t="inlineStr">
        <is>
          <t>NSW</t>
        </is>
      </c>
      <c r="C7091" t="n">
        <v>2642</v>
      </c>
      <c r="D7091" t="inlineStr">
        <is>
          <t>Delivery Area</t>
        </is>
      </c>
      <c r="F7091" t="inlineStr">
        <is>
          <t>2642|NSW</t>
        </is>
      </c>
      <c r="G7091" t="n">
        <v>5</v>
      </c>
      <c r="H7091" t="n">
        <v>0.9661</v>
      </c>
      <c r="I7091" t="n">
        <v>3938.4102</v>
      </c>
      <c r="J7091" s="31" t="n">
        <v>4076.8</v>
      </c>
      <c r="K7091" t="inlineStr">
        <is>
          <t>5:96.6%; 2:3.4%</t>
        </is>
      </c>
      <c r="L7091" t="inlineStr">
        <is>
          <t>MMM5 - Small rural town</t>
        </is>
      </c>
    </row>
    <row r="7092" ht="15" customHeight="1">
      <c r="A7092" t="inlineStr">
        <is>
          <t>Jindivick</t>
        </is>
      </c>
      <c r="B7092" t="inlineStr">
        <is>
          <t>VIC</t>
        </is>
      </c>
      <c r="C7092" t="n">
        <v>3818</v>
      </c>
      <c r="D7092" t="inlineStr">
        <is>
          <t>Delivery Area</t>
        </is>
      </c>
      <c r="F7092" t="inlineStr">
        <is>
          <t>3818|VIC</t>
        </is>
      </c>
      <c r="G7092" t="n">
        <v>5</v>
      </c>
      <c r="H7092" t="n">
        <v>0.5548</v>
      </c>
      <c r="I7092" t="n">
        <v>155.1344</v>
      </c>
      <c r="J7092" s="31" t="n">
        <v>279.626</v>
      </c>
      <c r="K7092" t="inlineStr">
        <is>
          <t>5:55.5%; 4:44.5%</t>
        </is>
      </c>
      <c r="L7092" t="inlineStr">
        <is>
          <t>MMM5 - Small rural town</t>
        </is>
      </c>
    </row>
    <row r="7093" ht="15" customHeight="1">
      <c r="A7093" t="inlineStr">
        <is>
          <t>Jindong</t>
        </is>
      </c>
      <c r="B7093" t="inlineStr">
        <is>
          <t>WA</t>
        </is>
      </c>
      <c r="C7093" t="n">
        <v>6280</v>
      </c>
      <c r="D7093" t="inlineStr">
        <is>
          <t>Delivery Area</t>
        </is>
      </c>
      <c r="F7093" t="inlineStr">
        <is>
          <t>6280|WA</t>
        </is>
      </c>
      <c r="G7093" t="n">
        <v>3</v>
      </c>
      <c r="H7093" t="n">
        <v>0.5894</v>
      </c>
      <c r="I7093" t="n">
        <v>513.8312</v>
      </c>
      <c r="J7093" s="31" t="n">
        <v>871.7295</v>
      </c>
      <c r="K7093" t="inlineStr">
        <is>
          <t>3:58.9%; 5:35.4%; 2:5.6%</t>
        </is>
      </c>
      <c r="L7093" t="inlineStr">
        <is>
          <t>MMM3 - Large rural town</t>
        </is>
      </c>
    </row>
    <row r="7094" ht="15" customHeight="1">
      <c r="A7094" t="inlineStr">
        <is>
          <t>Jingalup</t>
        </is>
      </c>
      <c r="B7094" t="inlineStr">
        <is>
          <t>WA</t>
        </is>
      </c>
      <c r="C7094" t="n">
        <v>6395</v>
      </c>
      <c r="D7094" t="inlineStr">
        <is>
          <t>Delivery Area</t>
        </is>
      </c>
      <c r="F7094" t="inlineStr">
        <is>
          <t>6395|WA</t>
        </is>
      </c>
      <c r="G7094" t="n">
        <v>5</v>
      </c>
      <c r="H7094" t="n">
        <v>1</v>
      </c>
      <c r="I7094" t="n">
        <v>1816.9028</v>
      </c>
      <c r="J7094" s="31" t="n">
        <v>1816.903</v>
      </c>
      <c r="K7094" t="inlineStr">
        <is>
          <t>5:100.0%</t>
        </is>
      </c>
      <c r="L7094" t="inlineStr">
        <is>
          <t>MMM5 - Small rural town</t>
        </is>
      </c>
    </row>
    <row r="7095" ht="15" customHeight="1">
      <c r="A7095" t="inlineStr">
        <is>
          <t>Jingellic</t>
        </is>
      </c>
      <c r="B7095" t="inlineStr">
        <is>
          <t>NSW</t>
        </is>
      </c>
      <c r="C7095" t="n">
        <v>2642</v>
      </c>
      <c r="D7095" t="inlineStr">
        <is>
          <t>Delivery Area</t>
        </is>
      </c>
      <c r="F7095" t="inlineStr">
        <is>
          <t>2642|NSW</t>
        </is>
      </c>
      <c r="G7095" t="n">
        <v>5</v>
      </c>
      <c r="H7095" t="n">
        <v>0.9661</v>
      </c>
      <c r="I7095" t="n">
        <v>3938.4102</v>
      </c>
      <c r="J7095" s="31" t="n">
        <v>4076.8</v>
      </c>
      <c r="K7095" t="inlineStr">
        <is>
          <t>5:96.6%; 2:3.4%</t>
        </is>
      </c>
      <c r="L7095" t="inlineStr">
        <is>
          <t>MMM5 - Small rural town</t>
        </is>
      </c>
    </row>
    <row r="7096" ht="15" customHeight="1">
      <c r="A7096" t="inlineStr">
        <is>
          <t>Jingera</t>
        </is>
      </c>
      <c r="B7096" t="inlineStr">
        <is>
          <t>NSW</t>
        </is>
      </c>
      <c r="C7096" t="n">
        <v>2622</v>
      </c>
      <c r="D7096" t="inlineStr">
        <is>
          <t>Delivery Area</t>
        </is>
      </c>
      <c r="F7096" t="inlineStr">
        <is>
          <t>2622|NSW</t>
        </is>
      </c>
      <c r="G7096" t="n">
        <v>5</v>
      </c>
      <c r="H7096" t="n">
        <v>1</v>
      </c>
      <c r="I7096" t="n">
        <v>4256.1147</v>
      </c>
      <c r="J7096" s="31" t="n">
        <v>4256.1145</v>
      </c>
      <c r="K7096" t="inlineStr">
        <is>
          <t>5:100.0%</t>
        </is>
      </c>
      <c r="L7096" t="inlineStr">
        <is>
          <t>MMM5 - Small rural town</t>
        </is>
      </c>
    </row>
    <row r="7097" ht="15" customHeight="1">
      <c r="A7097" t="inlineStr">
        <is>
          <t>Jinghi</t>
        </is>
      </c>
      <c r="B7097" t="inlineStr">
        <is>
          <t>QLD</t>
        </is>
      </c>
      <c r="C7097" t="n">
        <v>4410</v>
      </c>
      <c r="D7097" t="inlineStr">
        <is>
          <t>Delivery Area</t>
        </is>
      </c>
      <c r="F7097" t="inlineStr">
        <is>
          <t>4410|QLD</t>
        </is>
      </c>
      <c r="G7097" t="n">
        <v>5</v>
      </c>
      <c r="H7097" t="n">
        <v>1</v>
      </c>
      <c r="I7097" t="n">
        <v>926.1487</v>
      </c>
      <c r="J7097" s="31" t="n">
        <v>926.1488000000001</v>
      </c>
      <c r="K7097" t="inlineStr">
        <is>
          <t>5:100.0%</t>
        </is>
      </c>
      <c r="L7097" t="inlineStr">
        <is>
          <t>MMM5 - Small rural town</t>
        </is>
      </c>
    </row>
    <row r="7098" ht="15" customHeight="1">
      <c r="A7098" t="inlineStr">
        <is>
          <t>Jingili</t>
        </is>
      </c>
      <c r="B7098" t="inlineStr">
        <is>
          <t>NT</t>
        </is>
      </c>
      <c r="C7098" t="n">
        <v>810</v>
      </c>
      <c r="D7098" t="inlineStr">
        <is>
          <t>Delivery Area</t>
        </is>
      </c>
      <c r="F7098" t="inlineStr">
        <is>
          <t>810|NT</t>
        </is>
      </c>
      <c r="G7098" t="n">
        <v>2</v>
      </c>
      <c r="H7098" t="n">
        <v>1</v>
      </c>
      <c r="I7098" t="n">
        <v>24.4286</v>
      </c>
      <c r="J7098" s="31" t="n">
        <v>24.4283</v>
      </c>
      <c r="K7098" t="inlineStr">
        <is>
          <t>2:100.0%</t>
        </is>
      </c>
      <c r="L7098" t="inlineStr">
        <is>
          <t>MMM2 - Regional centre</t>
        </is>
      </c>
    </row>
    <row r="7099" ht="15" customHeight="1">
      <c r="A7099" t="inlineStr">
        <is>
          <t>Jitarning</t>
        </is>
      </c>
      <c r="B7099" t="inlineStr">
        <is>
          <t>WA</t>
        </is>
      </c>
      <c r="C7099" t="n">
        <v>6365</v>
      </c>
      <c r="D7099" t="inlineStr">
        <is>
          <t>Delivery Area</t>
        </is>
      </c>
      <c r="F7099" t="inlineStr">
        <is>
          <t>6365|WA</t>
        </is>
      </c>
      <c r="G7099" t="n">
        <v>6</v>
      </c>
      <c r="H7099" t="n">
        <v>1</v>
      </c>
      <c r="I7099" t="n">
        <v>1848.4217</v>
      </c>
      <c r="J7099" s="31" t="n">
        <v>1848.422</v>
      </c>
      <c r="K7099" t="inlineStr">
        <is>
          <t>6:100.0%</t>
        </is>
      </c>
      <c r="L7099" t="inlineStr">
        <is>
          <t>MMM6 - Remote community</t>
        </is>
      </c>
    </row>
    <row r="7100" ht="15" customHeight="1">
      <c r="A7100" t="inlineStr">
        <is>
          <t>Joadja</t>
        </is>
      </c>
      <c r="B7100" t="inlineStr">
        <is>
          <t>NSW</t>
        </is>
      </c>
      <c r="C7100" t="n">
        <v>2575</v>
      </c>
      <c r="D7100" t="inlineStr">
        <is>
          <t>Delivery Area</t>
        </is>
      </c>
      <c r="F7100" t="inlineStr">
        <is>
          <t>2575|NSW</t>
        </is>
      </c>
      <c r="G7100" t="n">
        <v>5</v>
      </c>
      <c r="H7100" t="n">
        <v>0.65</v>
      </c>
      <c r="I7100" t="n">
        <v>637.9796</v>
      </c>
      <c r="J7100" s="31" t="n">
        <v>981.4743</v>
      </c>
      <c r="K7100" t="inlineStr">
        <is>
          <t>5:65.0%; 3:25.3%; 2:9.7%</t>
        </is>
      </c>
      <c r="L7100" t="inlineStr">
        <is>
          <t>MMM5 - Small rural town</t>
        </is>
      </c>
    </row>
    <row r="7101" ht="15" customHeight="1">
      <c r="A7101" t="inlineStr">
        <is>
          <t>Joanna</t>
        </is>
      </c>
      <c r="B7101" t="inlineStr">
        <is>
          <t>SA</t>
        </is>
      </c>
      <c r="C7101" t="n">
        <v>5271</v>
      </c>
      <c r="D7101" t="inlineStr">
        <is>
          <t>Delivery Area</t>
        </is>
      </c>
      <c r="F7101" t="inlineStr">
        <is>
          <t>5271|SA</t>
        </is>
      </c>
      <c r="G7101" t="n">
        <v>5</v>
      </c>
      <c r="H7101" t="n">
        <v>0.8089</v>
      </c>
      <c r="I7101" t="n">
        <v>2217.2843</v>
      </c>
      <c r="J7101" s="31" t="n">
        <v>2741.1321</v>
      </c>
      <c r="K7101" t="inlineStr">
        <is>
          <t>5:80.9%; 6:14.9%; 4:4.2%</t>
        </is>
      </c>
      <c r="L7101" t="inlineStr">
        <is>
          <t>MMM5 - Small rural town</t>
        </is>
      </c>
    </row>
    <row r="7102" ht="15" customHeight="1">
      <c r="A7102" t="inlineStr">
        <is>
          <t>Jobs Gate</t>
        </is>
      </c>
      <c r="B7102" t="inlineStr">
        <is>
          <t>QLD</t>
        </is>
      </c>
      <c r="C7102" t="n">
        <v>4490</v>
      </c>
      <c r="D7102" t="inlineStr">
        <is>
          <t>Delivery Area</t>
        </is>
      </c>
      <c r="F7102" t="inlineStr">
        <is>
          <t>4490|QLD</t>
        </is>
      </c>
      <c r="G7102" t="n">
        <v>7</v>
      </c>
      <c r="H7102" t="n">
        <v>1</v>
      </c>
      <c r="I7102" t="n">
        <v>34671.8255</v>
      </c>
      <c r="J7102" s="31" t="n">
        <v>34671.8256</v>
      </c>
      <c r="K7102" t="inlineStr">
        <is>
          <t>7:100.0%</t>
        </is>
      </c>
      <c r="L7102" t="inlineStr">
        <is>
          <t>MMM7 - Very remote community</t>
        </is>
      </c>
    </row>
    <row r="7103" ht="15" customHeight="1">
      <c r="A7103" t="inlineStr">
        <is>
          <t>Joel Joel</t>
        </is>
      </c>
      <c r="B7103" t="inlineStr">
        <is>
          <t>VIC</t>
        </is>
      </c>
      <c r="C7103" t="n">
        <v>3384</v>
      </c>
      <c r="D7103" t="inlineStr">
        <is>
          <t>Delivery Area</t>
        </is>
      </c>
      <c r="F7103" t="inlineStr">
        <is>
          <t>3384|VIC</t>
        </is>
      </c>
      <c r="G7103" t="n">
        <v>5</v>
      </c>
      <c r="H7103" t="n">
        <v>1</v>
      </c>
      <c r="I7103" t="n">
        <v>625.3896</v>
      </c>
      <c r="J7103" s="31" t="n">
        <v>625.3895</v>
      </c>
      <c r="K7103" t="inlineStr">
        <is>
          <t>5:100.0%</t>
        </is>
      </c>
      <c r="L7103" t="inlineStr">
        <is>
          <t>MMM5 - Small rural town</t>
        </is>
      </c>
    </row>
    <row r="7104" ht="15" customHeight="1">
      <c r="A7104" t="inlineStr">
        <is>
          <t>Joel South</t>
        </is>
      </c>
      <c r="B7104" t="inlineStr">
        <is>
          <t>VIC</t>
        </is>
      </c>
      <c r="C7104" t="n">
        <v>3384</v>
      </c>
      <c r="D7104" t="inlineStr">
        <is>
          <t>Delivery Area</t>
        </is>
      </c>
      <c r="F7104" t="inlineStr">
        <is>
          <t>3384|VIC</t>
        </is>
      </c>
      <c r="G7104" t="n">
        <v>5</v>
      </c>
      <c r="H7104" t="n">
        <v>1</v>
      </c>
      <c r="I7104" t="n">
        <v>625.3896</v>
      </c>
      <c r="J7104" s="31" t="n">
        <v>625.3895</v>
      </c>
      <c r="K7104" t="inlineStr">
        <is>
          <t>5:100.0%</t>
        </is>
      </c>
      <c r="L7104" t="inlineStr">
        <is>
          <t>MMM5 - Small rural town</t>
        </is>
      </c>
    </row>
    <row r="7105" ht="15" customHeight="1">
      <c r="A7105" t="inlineStr">
        <is>
          <t>Joes Box</t>
        </is>
      </c>
      <c r="B7105" t="inlineStr">
        <is>
          <t>NSW</t>
        </is>
      </c>
      <c r="C7105" t="n">
        <v>2469</v>
      </c>
      <c r="D7105" t="inlineStr">
        <is>
          <t>Delivery Area</t>
        </is>
      </c>
      <c r="F7105" t="inlineStr">
        <is>
          <t>2469|NSW</t>
        </is>
      </c>
      <c r="G7105" t="n">
        <v>5</v>
      </c>
      <c r="H7105" t="n">
        <v>1</v>
      </c>
      <c r="I7105" t="n">
        <v>3813.3747</v>
      </c>
      <c r="J7105" s="31" t="n">
        <v>3813.3747</v>
      </c>
      <c r="K7105" t="inlineStr">
        <is>
          <t>5:100.0%</t>
        </is>
      </c>
      <c r="L7105" t="inlineStr">
        <is>
          <t>MMM5 - Small rural town</t>
        </is>
      </c>
    </row>
    <row r="7106" ht="15" customHeight="1">
      <c r="A7106" t="inlineStr">
        <is>
          <t>Johanna</t>
        </is>
      </c>
      <c r="B7106" t="inlineStr">
        <is>
          <t>VIC</t>
        </is>
      </c>
      <c r="C7106" t="n">
        <v>3238</v>
      </c>
      <c r="D7106" t="inlineStr">
        <is>
          <t>Delivery Area</t>
        </is>
      </c>
      <c r="F7106" t="inlineStr">
        <is>
          <t>3238|VIC</t>
        </is>
      </c>
      <c r="G7106" t="n">
        <v>5</v>
      </c>
      <c r="H7106" t="n">
        <v>1</v>
      </c>
      <c r="I7106" t="n">
        <v>234.6112</v>
      </c>
      <c r="J7106" s="31" t="n">
        <v>234.6113</v>
      </c>
      <c r="K7106" t="inlineStr">
        <is>
          <t>5:100.0%</t>
        </is>
      </c>
      <c r="L7106" t="inlineStr">
        <is>
          <t>MMM5 - Small rural town</t>
        </is>
      </c>
    </row>
    <row r="7107" ht="15" customHeight="1">
      <c r="A7107" t="inlineStr">
        <is>
          <t>Johnburgh</t>
        </is>
      </c>
      <c r="B7107" t="inlineStr">
        <is>
          <t>SA</t>
        </is>
      </c>
      <c r="C7107" t="n">
        <v>5431</v>
      </c>
      <c r="D7107" t="inlineStr">
        <is>
          <t>Delivery Area</t>
        </is>
      </c>
      <c r="F7107" t="inlineStr">
        <is>
          <t>5431|SA</t>
        </is>
      </c>
      <c r="G7107" t="n">
        <v>5</v>
      </c>
      <c r="H7107" t="n">
        <v>1</v>
      </c>
      <c r="I7107" t="n">
        <v>2402.9503</v>
      </c>
      <c r="J7107" s="31" t="n">
        <v>2402.9504</v>
      </c>
      <c r="K7107" t="inlineStr">
        <is>
          <t>5:100.0%</t>
        </is>
      </c>
      <c r="L7107" t="inlineStr">
        <is>
          <t>MMM5 - Small rural town</t>
        </is>
      </c>
    </row>
    <row r="7108" ht="15" customHeight="1">
      <c r="A7108" t="inlineStr">
        <is>
          <t>Johns River</t>
        </is>
      </c>
      <c r="B7108" t="inlineStr">
        <is>
          <t>NSW</t>
        </is>
      </c>
      <c r="C7108" t="n">
        <v>2443</v>
      </c>
      <c r="D7108" t="inlineStr">
        <is>
          <t>Delivery Area</t>
        </is>
      </c>
      <c r="F7108" t="inlineStr">
        <is>
          <t>2443|NSW</t>
        </is>
      </c>
      <c r="G7108" t="n">
        <v>5</v>
      </c>
      <c r="H7108" t="n">
        <v>0.7899</v>
      </c>
      <c r="I7108" t="n">
        <v>246.8677</v>
      </c>
      <c r="J7108" s="31" t="n">
        <v>312.5374</v>
      </c>
      <c r="K7108" t="inlineStr">
        <is>
          <t>5:79.0%; 4:21.0%</t>
        </is>
      </c>
      <c r="L7108" t="inlineStr">
        <is>
          <t>MMM5 - Small rural town</t>
        </is>
      </c>
    </row>
    <row r="7109" ht="15" customHeight="1">
      <c r="A7109" t="inlineStr">
        <is>
          <t>Johnsons Hill</t>
        </is>
      </c>
      <c r="B7109" t="inlineStr">
        <is>
          <t>QLD</t>
        </is>
      </c>
      <c r="C7109" t="n">
        <v>4714</v>
      </c>
      <c r="D7109" t="inlineStr">
        <is>
          <t>Delivery Area</t>
        </is>
      </c>
      <c r="F7109" t="inlineStr">
        <is>
          <t>4714|QLD</t>
        </is>
      </c>
      <c r="G7109" t="n">
        <v>5</v>
      </c>
      <c r="H7109" t="n">
        <v>1</v>
      </c>
      <c r="I7109" t="n">
        <v>490.6656</v>
      </c>
      <c r="J7109" s="31" t="n">
        <v>490.6655</v>
      </c>
      <c r="K7109" t="inlineStr">
        <is>
          <t>5:100.0%</t>
        </is>
      </c>
      <c r="L7109" t="inlineStr">
        <is>
          <t>MMM5 - Small rural town</t>
        </is>
      </c>
    </row>
    <row r="7110" ht="15" customHeight="1">
      <c r="A7110" t="inlineStr">
        <is>
          <t>Johnsonville</t>
        </is>
      </c>
      <c r="B7110" t="inlineStr">
        <is>
          <t>VIC</t>
        </is>
      </c>
      <c r="C7110" t="n">
        <v>3902</v>
      </c>
      <c r="D7110" t="inlineStr">
        <is>
          <t>Delivery Area</t>
        </is>
      </c>
      <c r="F7110" t="inlineStr">
        <is>
          <t>3902|VIC</t>
        </is>
      </c>
      <c r="G7110" t="n">
        <v>5</v>
      </c>
      <c r="H7110" t="n">
        <v>1</v>
      </c>
      <c r="I7110" t="n">
        <v>26.4885</v>
      </c>
      <c r="J7110" s="31" t="n">
        <v>26.4884</v>
      </c>
      <c r="K7110" t="inlineStr">
        <is>
          <t>5:100.0%</t>
        </is>
      </c>
      <c r="L7110" t="inlineStr">
        <is>
          <t>MMM5 - Small rural town</t>
        </is>
      </c>
    </row>
    <row r="7111" ht="15" customHeight="1">
      <c r="A7111" t="inlineStr">
        <is>
          <t>Johnston</t>
        </is>
      </c>
      <c r="B7111" t="inlineStr">
        <is>
          <t>NT</t>
        </is>
      </c>
      <c r="C7111" t="n">
        <v>832</v>
      </c>
      <c r="D7111" t="inlineStr">
        <is>
          <t>Delivery Area</t>
        </is>
      </c>
      <c r="F7111" t="inlineStr">
        <is>
          <t>832|NT</t>
        </is>
      </c>
      <c r="G7111" t="n">
        <v>2</v>
      </c>
      <c r="H7111" t="n">
        <v>1</v>
      </c>
      <c r="I7111" t="n">
        <v>19.7264</v>
      </c>
      <c r="J7111" s="31" t="n">
        <v>19.7272</v>
      </c>
      <c r="K7111" t="inlineStr">
        <is>
          <t>2:100.0%</t>
        </is>
      </c>
      <c r="L7111" t="inlineStr">
        <is>
          <t>MMM2 - Regional centre</t>
        </is>
      </c>
    </row>
    <row r="7112" ht="15" customHeight="1">
      <c r="A7112" t="inlineStr">
        <is>
          <t>Johnstones Hill</t>
        </is>
      </c>
      <c r="B7112" t="inlineStr">
        <is>
          <t>VIC</t>
        </is>
      </c>
      <c r="C7112" t="n">
        <v>3870</v>
      </c>
      <c r="D7112" t="inlineStr">
        <is>
          <t>Delivery Area</t>
        </is>
      </c>
      <c r="F7112" t="inlineStr">
        <is>
          <t>3870|VIC</t>
        </is>
      </c>
      <c r="G7112" t="n">
        <v>5</v>
      </c>
      <c r="H7112" t="n">
        <v>1</v>
      </c>
      <c r="I7112" t="n">
        <v>273.5313</v>
      </c>
      <c r="J7112" s="31" t="n">
        <v>273.5315</v>
      </c>
      <c r="K7112" t="inlineStr">
        <is>
          <t>5:100.0%</t>
        </is>
      </c>
      <c r="L7112" t="inlineStr">
        <is>
          <t>MMM5 - Small rural town</t>
        </is>
      </c>
    </row>
    <row r="7113" ht="15" customHeight="1">
      <c r="A7113" t="inlineStr">
        <is>
          <t>Johnstown</t>
        </is>
      </c>
      <c r="B7113" t="inlineStr">
        <is>
          <t>QLD</t>
        </is>
      </c>
      <c r="C7113" t="n">
        <v>4615</v>
      </c>
      <c r="D7113" t="inlineStr">
        <is>
          <t>Delivery Area</t>
        </is>
      </c>
      <c r="F7113" t="inlineStr">
        <is>
          <t>4615|QLD</t>
        </is>
      </c>
      <c r="G7113" t="n">
        <v>5</v>
      </c>
      <c r="H7113" t="n">
        <v>1</v>
      </c>
      <c r="I7113" t="n">
        <v>1360.852</v>
      </c>
      <c r="J7113" s="31" t="n">
        <v>1360.8524</v>
      </c>
      <c r="K7113" t="inlineStr">
        <is>
          <t>5:100.0%</t>
        </is>
      </c>
      <c r="L7113" t="inlineStr">
        <is>
          <t>MMM5 - Small rural town</t>
        </is>
      </c>
    </row>
    <row r="7114" ht="15" customHeight="1">
      <c r="A7114" t="inlineStr">
        <is>
          <t>Jolimont</t>
        </is>
      </c>
      <c r="B7114" t="inlineStr">
        <is>
          <t>WA</t>
        </is>
      </c>
      <c r="C7114" t="n">
        <v>6014</v>
      </c>
      <c r="D7114" t="inlineStr">
        <is>
          <t>Delivery Area</t>
        </is>
      </c>
      <c r="F7114" t="inlineStr">
        <is>
          <t>6014|WA</t>
        </is>
      </c>
      <c r="G7114" t="n">
        <v>1</v>
      </c>
      <c r="H7114" t="n">
        <v>1</v>
      </c>
      <c r="I7114" t="n">
        <v>9.582100000000001</v>
      </c>
      <c r="J7114" s="31" t="n">
        <v>9.5822</v>
      </c>
      <c r="K7114" t="inlineStr">
        <is>
          <t>1:100.0%</t>
        </is>
      </c>
      <c r="L7114" t="inlineStr">
        <is>
          <t>MMM1 - Metropolitan area</t>
        </is>
      </c>
    </row>
    <row r="7115" ht="15" customHeight="1">
      <c r="A7115" t="inlineStr">
        <is>
          <t>Jolly Nose</t>
        </is>
      </c>
      <c r="B7115" t="inlineStr">
        <is>
          <t>NSW</t>
        </is>
      </c>
      <c r="C7115" t="n">
        <v>2445</v>
      </c>
      <c r="D7115" t="inlineStr">
        <is>
          <t>Delivery Area</t>
        </is>
      </c>
      <c r="F7115" t="inlineStr">
        <is>
          <t>2445|NSW</t>
        </is>
      </c>
      <c r="G7115" t="n">
        <v>4</v>
      </c>
      <c r="H7115" t="n">
        <v>0.7116</v>
      </c>
      <c r="I7115" t="n">
        <v>54.6578</v>
      </c>
      <c r="J7115" s="31" t="n">
        <v>76.81059999999999</v>
      </c>
      <c r="K7115" t="inlineStr">
        <is>
          <t>4:71.2%; 3:28.8%</t>
        </is>
      </c>
      <c r="L7115" t="inlineStr">
        <is>
          <t>MMM4 - Medium rural town</t>
        </is>
      </c>
    </row>
    <row r="7116" ht="15" customHeight="1">
      <c r="A7116" t="inlineStr">
        <is>
          <t>Jollys Lookout</t>
        </is>
      </c>
      <c r="B7116" t="inlineStr">
        <is>
          <t>QLD</t>
        </is>
      </c>
      <c r="C7116" t="n">
        <v>4520</v>
      </c>
      <c r="D7116" t="inlineStr">
        <is>
          <t>Delivery Area</t>
        </is>
      </c>
      <c r="F7116" t="inlineStr">
        <is>
          <t>4520|QLD</t>
        </is>
      </c>
      <c r="G7116" t="n">
        <v>2</v>
      </c>
      <c r="H7116" t="n">
        <v>0.7415</v>
      </c>
      <c r="I7116" t="n">
        <v>246.4044</v>
      </c>
      <c r="J7116" s="31" t="n">
        <v>332.3237</v>
      </c>
      <c r="K7116" t="inlineStr">
        <is>
          <t>2:74.1%; 5:15.3%; 1:10.6%</t>
        </is>
      </c>
      <c r="L7116" t="inlineStr">
        <is>
          <t>MMM2 - Regional centre</t>
        </is>
      </c>
    </row>
    <row r="7117" ht="15" customHeight="1">
      <c r="A7117" t="inlineStr">
        <is>
          <t>Jondaryan</t>
        </is>
      </c>
      <c r="B7117" t="inlineStr">
        <is>
          <t>QLD</t>
        </is>
      </c>
      <c r="C7117" t="n">
        <v>4403</v>
      </c>
      <c r="D7117" t="inlineStr">
        <is>
          <t>Delivery Area</t>
        </is>
      </c>
      <c r="F7117" t="inlineStr">
        <is>
          <t>4403|QLD</t>
        </is>
      </c>
      <c r="G7117" t="n">
        <v>5</v>
      </c>
      <c r="H7117" t="n">
        <v>1</v>
      </c>
      <c r="I7117" t="n">
        <v>591.6034</v>
      </c>
      <c r="J7117" s="31" t="n">
        <v>591.6033</v>
      </c>
      <c r="K7117" t="inlineStr">
        <is>
          <t>5:100.0%</t>
        </is>
      </c>
      <c r="L7117" t="inlineStr">
        <is>
          <t>MMM5 - Small rural town</t>
        </is>
      </c>
    </row>
    <row r="7118" ht="15" customHeight="1">
      <c r="A7118" t="inlineStr">
        <is>
          <t>Jones Bridge</t>
        </is>
      </c>
      <c r="B7118" t="inlineStr">
        <is>
          <t>NSW</t>
        </is>
      </c>
      <c r="C7118" t="n">
        <v>2720</v>
      </c>
      <c r="D7118" t="inlineStr">
        <is>
          <t>Delivery Area</t>
        </is>
      </c>
      <c r="F7118" t="inlineStr">
        <is>
          <t>2720|NSW</t>
        </is>
      </c>
      <c r="G7118" t="n">
        <v>5</v>
      </c>
      <c r="H7118" t="n">
        <v>0.9336</v>
      </c>
      <c r="I7118" t="n">
        <v>2320.6099</v>
      </c>
      <c r="J7118" s="31" t="n">
        <v>2485.6548</v>
      </c>
      <c r="K7118" t="inlineStr">
        <is>
          <t>5:93.4%; 4:6.6%</t>
        </is>
      </c>
      <c r="L7118" t="inlineStr">
        <is>
          <t>MMM5 - Small rural town</t>
        </is>
      </c>
    </row>
    <row r="7119" ht="15" customHeight="1">
      <c r="A7119" t="inlineStr">
        <is>
          <t>Jones Gully</t>
        </is>
      </c>
      <c r="B7119" t="inlineStr">
        <is>
          <t>QLD</t>
        </is>
      </c>
      <c r="C7119" t="n">
        <v>4355</v>
      </c>
      <c r="D7119" t="inlineStr">
        <is>
          <t>Delivery Area</t>
        </is>
      </c>
      <c r="F7119" t="inlineStr">
        <is>
          <t>4355|QLD</t>
        </is>
      </c>
      <c r="G7119" t="n">
        <v>5</v>
      </c>
      <c r="H7119" t="n">
        <v>1</v>
      </c>
      <c r="I7119" t="n">
        <v>800.0814</v>
      </c>
      <c r="J7119" s="31" t="n">
        <v>800.0815</v>
      </c>
      <c r="K7119" t="inlineStr">
        <is>
          <t>5:100.0%</t>
        </is>
      </c>
      <c r="L7119" t="inlineStr">
        <is>
          <t>MMM5 - Small rural town</t>
        </is>
      </c>
    </row>
    <row r="7120" ht="15" customHeight="1">
      <c r="A7120" t="inlineStr">
        <is>
          <t>Jones Hill</t>
        </is>
      </c>
      <c r="B7120" t="inlineStr">
        <is>
          <t>QLD</t>
        </is>
      </c>
      <c r="C7120" t="n">
        <v>4570</v>
      </c>
      <c r="D7120" t="inlineStr">
        <is>
          <t>Delivery Area</t>
        </is>
      </c>
      <c r="F7120" t="inlineStr">
        <is>
          <t>4570|QLD</t>
        </is>
      </c>
      <c r="G7120" t="n">
        <v>5</v>
      </c>
      <c r="H7120" t="n">
        <v>0.8166</v>
      </c>
      <c r="I7120" t="n">
        <v>3152.8384</v>
      </c>
      <c r="J7120" s="31" t="n">
        <v>3861.1389</v>
      </c>
      <c r="K7120" t="inlineStr">
        <is>
          <t>5:81.7%; 3:18.3%</t>
        </is>
      </c>
      <c r="L7120" t="inlineStr">
        <is>
          <t>MMM5 - Small rural town</t>
        </is>
      </c>
    </row>
    <row r="7121" ht="15" customHeight="1">
      <c r="A7121" t="inlineStr">
        <is>
          <t>Jones Island</t>
        </is>
      </c>
      <c r="B7121" t="inlineStr">
        <is>
          <t>NSW</t>
        </is>
      </c>
      <c r="C7121" t="n">
        <v>2430</v>
      </c>
      <c r="D7121" t="inlineStr">
        <is>
          <t>Delivery Area</t>
        </is>
      </c>
      <c r="F7121" t="inlineStr">
        <is>
          <t>2430|NSW</t>
        </is>
      </c>
      <c r="G7121" t="n">
        <v>3</v>
      </c>
      <c r="H7121" t="n">
        <v>0.609</v>
      </c>
      <c r="I7121" t="n">
        <v>513.6991</v>
      </c>
      <c r="J7121" s="31" t="n">
        <v>843.4816</v>
      </c>
      <c r="K7121" t="inlineStr">
        <is>
          <t>3:60.9%; 5:39.1%</t>
        </is>
      </c>
      <c r="L7121" t="inlineStr">
        <is>
          <t>MMM3 - Large rural town</t>
        </is>
      </c>
    </row>
    <row r="7122" ht="15" customHeight="1">
      <c r="A7122" t="inlineStr">
        <is>
          <t>Joondalup</t>
        </is>
      </c>
      <c r="B7122" t="inlineStr">
        <is>
          <t>WA</t>
        </is>
      </c>
      <c r="C7122" t="n">
        <v>6027</v>
      </c>
      <c r="D7122" t="inlineStr">
        <is>
          <t>Delivery Area</t>
        </is>
      </c>
      <c r="F7122" t="inlineStr">
        <is>
          <t>6027|WA</t>
        </is>
      </c>
      <c r="G7122" t="n">
        <v>1</v>
      </c>
      <c r="H7122" t="n">
        <v>1</v>
      </c>
      <c r="I7122" t="n">
        <v>32.6884</v>
      </c>
      <c r="J7122" s="31" t="n">
        <v>32.6881</v>
      </c>
      <c r="K7122" t="inlineStr">
        <is>
          <t>1:100.0%</t>
        </is>
      </c>
      <c r="L7122" t="inlineStr">
        <is>
          <t>MMM1 - Metropolitan area</t>
        </is>
      </c>
    </row>
    <row r="7123" ht="15" customHeight="1">
      <c r="A7123" t="inlineStr">
        <is>
          <t>Joondalup Dc</t>
        </is>
      </c>
      <c r="B7123" t="inlineStr">
        <is>
          <t>WA</t>
        </is>
      </c>
      <c r="C7123" t="n">
        <v>6027</v>
      </c>
      <c r="D7123" t="inlineStr">
        <is>
          <t>Delivery Area</t>
        </is>
      </c>
      <c r="F7123" t="inlineStr">
        <is>
          <t>6027|WA</t>
        </is>
      </c>
      <c r="G7123" t="n">
        <v>1</v>
      </c>
      <c r="H7123" t="n">
        <v>1</v>
      </c>
      <c r="I7123" t="n">
        <v>32.6884</v>
      </c>
      <c r="J7123" s="31" t="n">
        <v>32.6881</v>
      </c>
      <c r="K7123" t="inlineStr">
        <is>
          <t>1:100.0%</t>
        </is>
      </c>
      <c r="L7123" t="inlineStr">
        <is>
          <t>MMM1 - Metropolitan area</t>
        </is>
      </c>
    </row>
    <row r="7124" ht="15" customHeight="1">
      <c r="A7124" t="inlineStr">
        <is>
          <t>Joondalup Dc</t>
        </is>
      </c>
      <c r="B7124" t="inlineStr">
        <is>
          <t>WA</t>
        </is>
      </c>
      <c r="C7124" t="n">
        <v>6919</v>
      </c>
      <c r="D7124" t="inlineStr">
        <is>
          <t>Post Office Boxes</t>
        </is>
      </c>
      <c r="E7124" t="inlineStr">
        <is>
          <t>PO BOXES &amp; BAGS</t>
        </is>
      </c>
      <c r="F7124" t="inlineStr">
        <is>
          <t>6919|WA</t>
        </is>
      </c>
      <c r="J7124" s="31" t="n"/>
    </row>
    <row r="7125" ht="15" customHeight="1">
      <c r="A7125" t="inlineStr">
        <is>
          <t>Joondanna</t>
        </is>
      </c>
      <c r="B7125" t="inlineStr">
        <is>
          <t>WA</t>
        </is>
      </c>
      <c r="C7125" t="n">
        <v>6060</v>
      </c>
      <c r="D7125" t="inlineStr">
        <is>
          <t>Delivery Area</t>
        </is>
      </c>
      <c r="F7125" t="inlineStr">
        <is>
          <t>6060|WA</t>
        </is>
      </c>
      <c r="G7125" t="n">
        <v>1</v>
      </c>
      <c r="H7125" t="n">
        <v>1</v>
      </c>
      <c r="I7125" t="n">
        <v>8.4535</v>
      </c>
      <c r="J7125" s="31" t="n">
        <v>8.453799999999999</v>
      </c>
      <c r="K7125" t="inlineStr">
        <is>
          <t>1:100.0%</t>
        </is>
      </c>
      <c r="L7125" t="inlineStr">
        <is>
          <t>MMM1 - Metropolitan area</t>
        </is>
      </c>
    </row>
    <row r="7126" ht="15" customHeight="1">
      <c r="A7126" t="inlineStr">
        <is>
          <t>Jooriland</t>
        </is>
      </c>
      <c r="B7126" t="inlineStr">
        <is>
          <t>NSW</t>
        </is>
      </c>
      <c r="C7126" t="n">
        <v>2787</v>
      </c>
      <c r="D7126" t="inlineStr">
        <is>
          <t>Delivery Area</t>
        </is>
      </c>
      <c r="F7126" t="inlineStr">
        <is>
          <t>2787|NSW</t>
        </is>
      </c>
      <c r="G7126" t="n">
        <v>5</v>
      </c>
      <c r="H7126" t="n">
        <v>0.9994</v>
      </c>
      <c r="I7126" t="n">
        <v>4629.9473</v>
      </c>
      <c r="J7126" s="31" t="n">
        <v>4632.7818</v>
      </c>
      <c r="K7126" t="inlineStr">
        <is>
          <t>5:99.9%; 3:0.1%; 1:0.0%</t>
        </is>
      </c>
      <c r="L7126" t="inlineStr">
        <is>
          <t>MMM5 - Small rural town</t>
        </is>
      </c>
    </row>
    <row r="7127" ht="15" customHeight="1">
      <c r="A7127" t="inlineStr">
        <is>
          <t>Jordan Springs</t>
        </is>
      </c>
      <c r="B7127" t="inlineStr">
        <is>
          <t>NSW</t>
        </is>
      </c>
      <c r="C7127" t="n">
        <v>2747</v>
      </c>
      <c r="D7127" t="inlineStr">
        <is>
          <t>Delivery Area</t>
        </is>
      </c>
      <c r="F7127" t="inlineStr">
        <is>
          <t>2747|NSW</t>
        </is>
      </c>
      <c r="G7127" t="n">
        <v>1</v>
      </c>
      <c r="H7127" t="n">
        <v>1</v>
      </c>
      <c r="I7127" t="n">
        <v>55.0662</v>
      </c>
      <c r="J7127" s="31" t="n">
        <v>55.0667</v>
      </c>
      <c r="K7127" t="inlineStr">
        <is>
          <t>1:100.0%</t>
        </is>
      </c>
      <c r="L7127" t="inlineStr">
        <is>
          <t>MMM1 - Metropolitan area</t>
        </is>
      </c>
    </row>
    <row r="7128" ht="15" customHeight="1">
      <c r="A7128" t="inlineStr">
        <is>
          <t>Jordanville</t>
        </is>
      </c>
      <c r="B7128" t="inlineStr">
        <is>
          <t>VIC</t>
        </is>
      </c>
      <c r="C7128" t="n">
        <v>3148</v>
      </c>
      <c r="D7128" t="inlineStr">
        <is>
          <t>Delivery Area</t>
        </is>
      </c>
      <c r="F7128" t="inlineStr">
        <is>
          <t>3148|VIC</t>
        </is>
      </c>
      <c r="G7128" t="n">
        <v>1</v>
      </c>
      <c r="H7128" t="n">
        <v>1</v>
      </c>
      <c r="I7128" t="n">
        <v>2.9966</v>
      </c>
      <c r="J7128" s="31" t="n">
        <v>2.9967</v>
      </c>
      <c r="K7128" t="inlineStr">
        <is>
          <t>1:100.0%</t>
        </is>
      </c>
      <c r="L7128" t="inlineStr">
        <is>
          <t>MMM1 - Metropolitan area</t>
        </is>
      </c>
    </row>
    <row r="7129" ht="15" customHeight="1">
      <c r="A7129" t="inlineStr">
        <is>
          <t>Josephville</t>
        </is>
      </c>
      <c r="B7129" t="inlineStr">
        <is>
          <t>QLD</t>
        </is>
      </c>
      <c r="C7129" t="n">
        <v>4285</v>
      </c>
      <c r="D7129" t="inlineStr">
        <is>
          <t>Delivery Area</t>
        </is>
      </c>
      <c r="F7129" t="inlineStr">
        <is>
          <t>4285|QLD</t>
        </is>
      </c>
      <c r="G7129" t="n">
        <v>5</v>
      </c>
      <c r="H7129" t="n">
        <v>0.7821</v>
      </c>
      <c r="I7129" t="n">
        <v>1103.707</v>
      </c>
      <c r="J7129" s="31" t="n">
        <v>1411.1309</v>
      </c>
      <c r="K7129" t="inlineStr">
        <is>
          <t>5:78.2%; 4:11.6%; 2:10.2%</t>
        </is>
      </c>
      <c r="L7129" t="inlineStr">
        <is>
          <t>MMM5 - Small rural town</t>
        </is>
      </c>
    </row>
    <row r="7130" ht="15" customHeight="1">
      <c r="A7130" t="inlineStr">
        <is>
          <t>Joskeleigh</t>
        </is>
      </c>
      <c r="B7130" t="inlineStr">
        <is>
          <t>QLD</t>
        </is>
      </c>
      <c r="C7130" t="n">
        <v>4702</v>
      </c>
      <c r="D7130" t="inlineStr">
        <is>
          <t>Delivery Area</t>
        </is>
      </c>
      <c r="F7130" t="inlineStr">
        <is>
          <t>4702|QLD</t>
        </is>
      </c>
      <c r="G7130" t="n">
        <v>5</v>
      </c>
      <c r="H7130" t="n">
        <v>0.4802</v>
      </c>
      <c r="I7130" t="n">
        <v>22921.6834</v>
      </c>
      <c r="J7130" s="31" t="n">
        <v>47733.5006</v>
      </c>
      <c r="K7130" t="inlineStr">
        <is>
          <t>5:48.0%; 6:45.9%; 7:4.0%; 2:2.0%; 3:0.1%</t>
        </is>
      </c>
      <c r="L7130" t="inlineStr">
        <is>
          <t>MMM5 - Small rural town</t>
        </is>
      </c>
    </row>
    <row r="7131" ht="15" customHeight="1">
      <c r="A7131" t="inlineStr">
        <is>
          <t>Joslin</t>
        </is>
      </c>
      <c r="B7131" t="inlineStr">
        <is>
          <t>SA</t>
        </is>
      </c>
      <c r="C7131" t="n">
        <v>5070</v>
      </c>
      <c r="D7131" t="inlineStr">
        <is>
          <t>Delivery Area</t>
        </is>
      </c>
      <c r="F7131" t="inlineStr">
        <is>
          <t>5070|SA</t>
        </is>
      </c>
      <c r="G7131" t="n">
        <v>1</v>
      </c>
      <c r="H7131" t="n">
        <v>1</v>
      </c>
      <c r="I7131" t="n">
        <v>6.2145</v>
      </c>
      <c r="J7131" s="31" t="n">
        <v>6.2151</v>
      </c>
      <c r="K7131" t="inlineStr">
        <is>
          <t>1:100.0%</t>
        </is>
      </c>
      <c r="L7131" t="inlineStr">
        <is>
          <t>MMM1 - Metropolitan area</t>
        </is>
      </c>
    </row>
    <row r="7132" ht="15" customHeight="1">
      <c r="A7132" t="inlineStr">
        <is>
          <t>Joyces Creek</t>
        </is>
      </c>
      <c r="B7132" t="inlineStr">
        <is>
          <t>VIC</t>
        </is>
      </c>
      <c r="C7132" t="n">
        <v>3364</v>
      </c>
      <c r="D7132" t="inlineStr">
        <is>
          <t>Delivery Area</t>
        </is>
      </c>
      <c r="F7132" t="inlineStr">
        <is>
          <t>3364|VIC</t>
        </is>
      </c>
      <c r="G7132" t="n">
        <v>5</v>
      </c>
      <c r="H7132" t="n">
        <v>0.6999</v>
      </c>
      <c r="I7132" t="n">
        <v>409.4197</v>
      </c>
      <c r="J7132" s="31" t="n">
        <v>584.9719</v>
      </c>
      <c r="K7132" t="inlineStr">
        <is>
          <t>5:70.0%; 2:30.0%</t>
        </is>
      </c>
      <c r="L7132" t="inlineStr">
        <is>
          <t>MMM5 - Small rural town</t>
        </is>
      </c>
    </row>
    <row r="7133" ht="15" customHeight="1">
      <c r="A7133" t="inlineStr">
        <is>
          <t>Joyner</t>
        </is>
      </c>
      <c r="B7133" t="inlineStr">
        <is>
          <t>QLD</t>
        </is>
      </c>
      <c r="C7133" t="n">
        <v>4500</v>
      </c>
      <c r="D7133" t="inlineStr">
        <is>
          <t>Delivery Area</t>
        </is>
      </c>
      <c r="F7133" t="inlineStr">
        <is>
          <t>4500|QLD</t>
        </is>
      </c>
      <c r="G7133" t="n">
        <v>1</v>
      </c>
      <c r="H7133" t="n">
        <v>1</v>
      </c>
      <c r="I7133" t="n">
        <v>86.5896</v>
      </c>
      <c r="J7133" s="31" t="n">
        <v>86.58929999999999</v>
      </c>
      <c r="K7133" t="inlineStr">
        <is>
          <t>1:100.0%</t>
        </is>
      </c>
      <c r="L7133" t="inlineStr">
        <is>
          <t>MMM1 - Metropolitan area</t>
        </is>
      </c>
    </row>
    <row r="7134" ht="15" customHeight="1">
      <c r="A7134" t="inlineStr">
        <is>
          <t>Jubilee Heights</t>
        </is>
      </c>
      <c r="B7134" t="inlineStr">
        <is>
          <t>QLD</t>
        </is>
      </c>
      <c r="C7134" t="n">
        <v>4860</v>
      </c>
      <c r="D7134" t="inlineStr">
        <is>
          <t>Delivery Area</t>
        </is>
      </c>
      <c r="F7134" t="inlineStr">
        <is>
          <t>4860|QLD</t>
        </is>
      </c>
      <c r="G7134" t="n">
        <v>5</v>
      </c>
      <c r="H7134" t="n">
        <v>0.8914</v>
      </c>
      <c r="I7134" t="n">
        <v>1139.2881</v>
      </c>
      <c r="J7134" s="31" t="n">
        <v>1278.1364</v>
      </c>
      <c r="K7134" t="inlineStr">
        <is>
          <t>5:89.1%; 4:10.9%</t>
        </is>
      </c>
      <c r="L7134" t="inlineStr">
        <is>
          <t>MMM5 - Small rural town</t>
        </is>
      </c>
    </row>
    <row r="7135" ht="15" customHeight="1">
      <c r="A7135" t="inlineStr">
        <is>
          <t>Jubilee Pocket</t>
        </is>
      </c>
      <c r="B7135" t="inlineStr">
        <is>
          <t>QLD</t>
        </is>
      </c>
      <c r="C7135" t="n">
        <v>4802</v>
      </c>
      <c r="D7135" t="inlineStr">
        <is>
          <t>Delivery Area</t>
        </is>
      </c>
      <c r="F7135" t="inlineStr">
        <is>
          <t>4802|QLD</t>
        </is>
      </c>
      <c r="G7135" t="n">
        <v>7</v>
      </c>
      <c r="H7135" t="n">
        <v>0.7537</v>
      </c>
      <c r="I7135" t="n">
        <v>216.7634</v>
      </c>
      <c r="J7135" s="31" t="n">
        <v>287.6029</v>
      </c>
      <c r="K7135" t="inlineStr">
        <is>
          <t>7:75.4%; 5:17.5%; 4:7.1%</t>
        </is>
      </c>
      <c r="L7135" t="inlineStr">
        <is>
          <t>MMM7 - Very remote community</t>
        </is>
      </c>
    </row>
    <row r="7136" ht="15" customHeight="1">
      <c r="A7136" t="inlineStr">
        <is>
          <t>Judbury</t>
        </is>
      </c>
      <c r="B7136" t="inlineStr">
        <is>
          <t>TAS</t>
        </is>
      </c>
      <c r="C7136" t="n">
        <v>7109</v>
      </c>
      <c r="D7136" t="inlineStr">
        <is>
          <t>Delivery Area</t>
        </is>
      </c>
      <c r="F7136" t="inlineStr">
        <is>
          <t>7109|TAS</t>
        </is>
      </c>
      <c r="G7136" t="n">
        <v>5</v>
      </c>
      <c r="H7136" t="n">
        <v>0.9728</v>
      </c>
      <c r="I7136" t="n">
        <v>1102.6324</v>
      </c>
      <c r="J7136" s="31" t="n">
        <v>1133.4356</v>
      </c>
      <c r="K7136" t="inlineStr">
        <is>
          <t>5:97.3%; 2:2.7%</t>
        </is>
      </c>
      <c r="L7136" t="inlineStr">
        <is>
          <t>MMM5 - Small rural town</t>
        </is>
      </c>
    </row>
    <row r="7137" ht="15" customHeight="1">
      <c r="A7137" t="inlineStr">
        <is>
          <t>Judds Creek</t>
        </is>
      </c>
      <c r="B7137" t="inlineStr">
        <is>
          <t>NSW</t>
        </is>
      </c>
      <c r="C7137" t="n">
        <v>2795</v>
      </c>
      <c r="D7137" t="inlineStr">
        <is>
          <t>Delivery Area</t>
        </is>
      </c>
      <c r="F7137" t="inlineStr">
        <is>
          <t>2795|NSW</t>
        </is>
      </c>
      <c r="G7137" t="n">
        <v>5</v>
      </c>
      <c r="H7137" t="n">
        <v>0.8552</v>
      </c>
      <c r="I7137" t="n">
        <v>4539.0867</v>
      </c>
      <c r="J7137" s="31" t="n">
        <v>5307.5248</v>
      </c>
      <c r="K7137" t="inlineStr">
        <is>
          <t>5:85.5%; 3:14.5%</t>
        </is>
      </c>
      <c r="L7137" t="inlineStr">
        <is>
          <t>MMM5 - Small rural town</t>
        </is>
      </c>
    </row>
    <row r="7138" ht="15" customHeight="1">
      <c r="A7138" t="inlineStr">
        <is>
          <t>Jugiong</t>
        </is>
      </c>
      <c r="B7138" t="inlineStr">
        <is>
          <t>NSW</t>
        </is>
      </c>
      <c r="C7138" t="n">
        <v>2726</v>
      </c>
      <c r="D7138" t="inlineStr">
        <is>
          <t>Delivery Area</t>
        </is>
      </c>
      <c r="F7138" t="inlineStr">
        <is>
          <t>2726|NSW</t>
        </is>
      </c>
      <c r="G7138" t="n">
        <v>5</v>
      </c>
      <c r="H7138" t="n">
        <v>1</v>
      </c>
      <c r="I7138" t="n">
        <v>160.669</v>
      </c>
      <c r="J7138" s="31" t="n">
        <v>160.6689</v>
      </c>
      <c r="K7138" t="inlineStr">
        <is>
          <t>5:100.0%</t>
        </is>
      </c>
      <c r="L7138" t="inlineStr">
        <is>
          <t>MMM5 - Small rural town</t>
        </is>
      </c>
    </row>
    <row r="7139" ht="15" customHeight="1">
      <c r="A7139" t="inlineStr">
        <is>
          <t>Julago</t>
        </is>
      </c>
      <c r="B7139" t="inlineStr">
        <is>
          <t>QLD</t>
        </is>
      </c>
      <c r="C7139" t="n">
        <v>4816</v>
      </c>
      <c r="D7139" t="inlineStr">
        <is>
          <t>Delivery Area</t>
        </is>
      </c>
      <c r="F7139" t="inlineStr">
        <is>
          <t>4816|QLD</t>
        </is>
      </c>
      <c r="G7139" t="n">
        <v>7</v>
      </c>
      <c r="H7139" t="n">
        <v>0.7026</v>
      </c>
      <c r="I7139" t="n">
        <v>33050.619</v>
      </c>
      <c r="J7139" s="31" t="n">
        <v>47039.5339</v>
      </c>
      <c r="K7139" t="inlineStr">
        <is>
          <t>7:70.3%; 6:25.9%; 5:3.2%; 2:0.7%</t>
        </is>
      </c>
      <c r="L7139" t="inlineStr">
        <is>
          <t>MMM7 - Very remote community</t>
        </is>
      </c>
    </row>
    <row r="7140" ht="15" customHeight="1">
      <c r="A7140" t="inlineStr">
        <is>
          <t>Julanka Holdings</t>
        </is>
      </c>
      <c r="B7140" t="inlineStr">
        <is>
          <t>SA</t>
        </is>
      </c>
      <c r="C7140" t="n">
        <v>5238</v>
      </c>
      <c r="D7140" t="inlineStr">
        <is>
          <t>Delivery Area</t>
        </is>
      </c>
      <c r="F7140" t="inlineStr">
        <is>
          <t>5238|SA</t>
        </is>
      </c>
      <c r="G7140" t="n">
        <v>5</v>
      </c>
      <c r="H7140" t="n">
        <v>1</v>
      </c>
      <c r="I7140" t="n">
        <v>1487.5631</v>
      </c>
      <c r="J7140" s="31" t="n">
        <v>1487.5633</v>
      </c>
      <c r="K7140" t="inlineStr">
        <is>
          <t>5:100.0%</t>
        </is>
      </c>
      <c r="L7140" t="inlineStr">
        <is>
          <t>MMM5 - Small rural town</t>
        </is>
      </c>
    </row>
    <row r="7141" ht="15" customHeight="1">
      <c r="A7141" t="inlineStr">
        <is>
          <t>Julatten</t>
        </is>
      </c>
      <c r="B7141" t="inlineStr">
        <is>
          <t>QLD</t>
        </is>
      </c>
      <c r="C7141" t="n">
        <v>4871</v>
      </c>
      <c r="D7141" t="inlineStr">
        <is>
          <t>Delivery Area</t>
        </is>
      </c>
      <c r="F7141" t="inlineStr">
        <is>
          <t>4871|QLD</t>
        </is>
      </c>
      <c r="G7141" t="n">
        <v>7</v>
      </c>
      <c r="H7141" t="n">
        <v>0.9038</v>
      </c>
      <c r="I7141" t="n">
        <v>78502.94779999999</v>
      </c>
      <c r="J7141" s="31" t="n">
        <v>86859.0254</v>
      </c>
      <c r="K7141" t="inlineStr">
        <is>
          <t>7:90.4%; 6:6.8%; 5:2.6%; 2:0.1%; 4:0.0%</t>
        </is>
      </c>
      <c r="L7141" t="inlineStr">
        <is>
          <t>MMM7 - Very remote community</t>
        </is>
      </c>
    </row>
    <row r="7142" ht="15" customHeight="1">
      <c r="A7142" t="inlineStr">
        <is>
          <t>Julia</t>
        </is>
      </c>
      <c r="B7142" t="inlineStr">
        <is>
          <t>SA</t>
        </is>
      </c>
      <c r="C7142" t="n">
        <v>5374</v>
      </c>
      <c r="D7142" t="inlineStr">
        <is>
          <t>Delivery Area</t>
        </is>
      </c>
      <c r="F7142" t="inlineStr">
        <is>
          <t>5374|SA</t>
        </is>
      </c>
      <c r="G7142" t="n">
        <v>5</v>
      </c>
      <c r="H7142" t="n">
        <v>1</v>
      </c>
      <c r="I7142" t="n">
        <v>1373.3476</v>
      </c>
      <c r="J7142" s="31" t="n">
        <v>1373.3476</v>
      </c>
      <c r="K7142" t="inlineStr">
        <is>
          <t>5:100.0%</t>
        </is>
      </c>
      <c r="L7142" t="inlineStr">
        <is>
          <t>MMM5 - Small rural town</t>
        </is>
      </c>
    </row>
    <row r="7143" ht="15" customHeight="1">
      <c r="A7143" t="inlineStr">
        <is>
          <t>Julia Creek</t>
        </is>
      </c>
      <c r="B7143" t="inlineStr">
        <is>
          <t>QLD</t>
        </is>
      </c>
      <c r="C7143" t="n">
        <v>4823</v>
      </c>
      <c r="D7143" t="inlineStr">
        <is>
          <t>Delivery Area</t>
        </is>
      </c>
      <c r="F7143" t="inlineStr">
        <is>
          <t>4823|QLD</t>
        </is>
      </c>
      <c r="G7143" t="n">
        <v>7</v>
      </c>
      <c r="H7143" t="n">
        <v>1</v>
      </c>
      <c r="I7143" t="n">
        <v>66283.7366</v>
      </c>
      <c r="J7143" s="31" t="n">
        <v>66283.7365</v>
      </c>
      <c r="K7143" t="inlineStr">
        <is>
          <t>7:100.0%</t>
        </is>
      </c>
      <c r="L7143" t="inlineStr">
        <is>
          <t>MMM7 - Very remote community</t>
        </is>
      </c>
    </row>
    <row r="7144" ht="15" customHeight="1">
      <c r="A7144" t="inlineStr">
        <is>
          <t>Julimar</t>
        </is>
      </c>
      <c r="B7144" t="inlineStr">
        <is>
          <t>WA</t>
        </is>
      </c>
      <c r="C7144" t="n">
        <v>6567</v>
      </c>
      <c r="D7144" t="inlineStr">
        <is>
          <t>Delivery Area</t>
        </is>
      </c>
      <c r="F7144" t="inlineStr">
        <is>
          <t>6567|WA</t>
        </is>
      </c>
      <c r="G7144" t="n">
        <v>5</v>
      </c>
      <c r="H7144" t="n">
        <v>1</v>
      </c>
      <c r="I7144" t="n">
        <v>523.4301</v>
      </c>
      <c r="J7144" s="31" t="n">
        <v>523.4298</v>
      </c>
      <c r="K7144" t="inlineStr">
        <is>
          <t>5:100.0%</t>
        </is>
      </c>
      <c r="L7144" t="inlineStr">
        <is>
          <t>MMM5 - Small rural town</t>
        </is>
      </c>
    </row>
    <row r="7145" ht="15" customHeight="1">
      <c r="A7145" t="inlineStr">
        <is>
          <t>Jumbuk</t>
        </is>
      </c>
      <c r="B7145" t="inlineStr">
        <is>
          <t>VIC</t>
        </is>
      </c>
      <c r="C7145" t="n">
        <v>3869</v>
      </c>
      <c r="D7145" t="inlineStr">
        <is>
          <t>Delivery Area</t>
        </is>
      </c>
      <c r="F7145" t="inlineStr">
        <is>
          <t>3869|VIC</t>
        </is>
      </c>
      <c r="G7145" t="n">
        <v>5</v>
      </c>
      <c r="H7145" t="n">
        <v>1</v>
      </c>
      <c r="I7145" t="n">
        <v>97.23139999999999</v>
      </c>
      <c r="J7145" s="31" t="n">
        <v>97.23139999999999</v>
      </c>
      <c r="K7145" t="inlineStr">
        <is>
          <t>5:100.0%</t>
        </is>
      </c>
      <c r="L7145" t="inlineStr">
        <is>
          <t>MMM5 - Small rural town</t>
        </is>
      </c>
    </row>
    <row r="7146" ht="15" customHeight="1">
      <c r="A7146" t="inlineStr">
        <is>
          <t>Jumbunna</t>
        </is>
      </c>
      <c r="B7146" t="inlineStr">
        <is>
          <t>VIC</t>
        </is>
      </c>
      <c r="C7146" t="n">
        <v>3951</v>
      </c>
      <c r="D7146" t="inlineStr">
        <is>
          <t>Delivery Area</t>
        </is>
      </c>
      <c r="F7146" t="inlineStr">
        <is>
          <t>3951|VIC</t>
        </is>
      </c>
      <c r="G7146" t="n">
        <v>5</v>
      </c>
      <c r="H7146" t="n">
        <v>0.9426</v>
      </c>
      <c r="I7146" t="n">
        <v>157.4982</v>
      </c>
      <c r="J7146" s="31" t="n">
        <v>167.0977</v>
      </c>
      <c r="K7146" t="inlineStr">
        <is>
          <t>5:94.3%; 4:5.7%</t>
        </is>
      </c>
      <c r="L7146" t="inlineStr">
        <is>
          <t>MMM5 - Small rural town</t>
        </is>
      </c>
    </row>
    <row r="7147" ht="15" customHeight="1">
      <c r="A7147" t="inlineStr">
        <is>
          <t>Juna Downs</t>
        </is>
      </c>
      <c r="B7147" t="inlineStr">
        <is>
          <t>WA</t>
        </is>
      </c>
      <c r="C7147" t="n">
        <v>6751</v>
      </c>
      <c r="D7147" t="inlineStr">
        <is>
          <t>Delivery Area</t>
        </is>
      </c>
      <c r="F7147" t="inlineStr">
        <is>
          <t>6751|WA</t>
        </is>
      </c>
      <c r="G7147" t="n">
        <v>7</v>
      </c>
      <c r="H7147" t="n">
        <v>1</v>
      </c>
      <c r="I7147" t="n">
        <v>59183.612</v>
      </c>
      <c r="J7147" s="31" t="n">
        <v>59183.6116</v>
      </c>
      <c r="K7147" t="inlineStr">
        <is>
          <t>7:100.0%</t>
        </is>
      </c>
      <c r="L7147" t="inlineStr">
        <is>
          <t>MMM7 - Very remote community</t>
        </is>
      </c>
    </row>
    <row r="7148" ht="15" customHeight="1">
      <c r="A7148" t="inlineStr">
        <is>
          <t>Junabee</t>
        </is>
      </c>
      <c r="B7148" t="inlineStr">
        <is>
          <t>QLD</t>
        </is>
      </c>
      <c r="C7148" t="n">
        <v>4370</v>
      </c>
      <c r="D7148" t="inlineStr">
        <is>
          <t>Delivery Area</t>
        </is>
      </c>
      <c r="F7148" t="inlineStr">
        <is>
          <t>4370|QLD</t>
        </is>
      </c>
      <c r="G7148" t="n">
        <v>5</v>
      </c>
      <c r="H7148" t="n">
        <v>0.8042</v>
      </c>
      <c r="I7148" t="n">
        <v>1799.081</v>
      </c>
      <c r="J7148" s="31" t="n">
        <v>2237.0641</v>
      </c>
      <c r="K7148" t="inlineStr">
        <is>
          <t>5:80.4%; 4:19.6%</t>
        </is>
      </c>
      <c r="L7148" t="inlineStr">
        <is>
          <t>MMM5 - Small rural town</t>
        </is>
      </c>
    </row>
    <row r="7149" ht="15" customHeight="1">
      <c r="A7149" t="inlineStr">
        <is>
          <t>Junction Hill</t>
        </is>
      </c>
      <c r="B7149" t="inlineStr">
        <is>
          <t>NSW</t>
        </is>
      </c>
      <c r="C7149" t="n">
        <v>2460</v>
      </c>
      <c r="D7149" t="inlineStr">
        <is>
          <t>Delivery Area</t>
        </is>
      </c>
      <c r="F7149" t="inlineStr">
        <is>
          <t>2460|NSW</t>
        </is>
      </c>
      <c r="G7149" t="n">
        <v>5</v>
      </c>
      <c r="H7149" t="n">
        <v>0.8961</v>
      </c>
      <c r="I7149" t="n">
        <v>5941.1588</v>
      </c>
      <c r="J7149" s="31" t="n">
        <v>6630.3495</v>
      </c>
      <c r="K7149" t="inlineStr">
        <is>
          <t>5:89.6%; 3:10.4%; 7:0.0%</t>
        </is>
      </c>
      <c r="L7149" t="inlineStr">
        <is>
          <t>MMM5 - Small rural town</t>
        </is>
      </c>
    </row>
    <row r="7150" ht="15" customHeight="1">
      <c r="A7150" t="inlineStr">
        <is>
          <t>Junction View</t>
        </is>
      </c>
      <c r="B7150" t="inlineStr">
        <is>
          <t>QLD</t>
        </is>
      </c>
      <c r="C7150" t="n">
        <v>4343</v>
      </c>
      <c r="D7150" t="inlineStr">
        <is>
          <t>Delivery Area</t>
        </is>
      </c>
      <c r="F7150" t="inlineStr">
        <is>
          <t>4343|QLD</t>
        </is>
      </c>
      <c r="G7150" t="n">
        <v>5</v>
      </c>
      <c r="H7150" t="n">
        <v>0.8033</v>
      </c>
      <c r="I7150" t="n">
        <v>690.4192</v>
      </c>
      <c r="J7150" s="31" t="n">
        <v>859.436</v>
      </c>
      <c r="K7150" t="inlineStr">
        <is>
          <t>5:80.3%; 4:19.7%</t>
        </is>
      </c>
      <c r="L7150" t="inlineStr">
        <is>
          <t>MMM5 - Small rural town</t>
        </is>
      </c>
    </row>
    <row r="7151" ht="15" customHeight="1">
      <c r="A7151" t="inlineStr">
        <is>
          <t>Junction Village</t>
        </is>
      </c>
      <c r="B7151" t="inlineStr">
        <is>
          <t>VIC</t>
        </is>
      </c>
      <c r="C7151" t="n">
        <v>3977</v>
      </c>
      <c r="D7151" t="inlineStr">
        <is>
          <t>Delivery Area</t>
        </is>
      </c>
      <c r="F7151" t="inlineStr">
        <is>
          <t>3977|VIC</t>
        </is>
      </c>
      <c r="G7151" t="n">
        <v>1</v>
      </c>
      <c r="H7151" t="n">
        <v>0.781</v>
      </c>
      <c r="I7151" t="n">
        <v>111.0377</v>
      </c>
      <c r="J7151" s="31" t="n">
        <v>142.1782</v>
      </c>
      <c r="K7151" t="inlineStr">
        <is>
          <t>1:78.1%; 2:21.9%</t>
        </is>
      </c>
      <c r="L7151" t="inlineStr">
        <is>
          <t>MMM1 - Metropolitan area</t>
        </is>
      </c>
    </row>
    <row r="7152" ht="15" customHeight="1">
      <c r="A7152" t="inlineStr">
        <is>
          <t>Jundah</t>
        </is>
      </c>
      <c r="B7152" t="inlineStr">
        <is>
          <t>QLD</t>
        </is>
      </c>
      <c r="C7152" t="n">
        <v>4736</v>
      </c>
      <c r="D7152" t="inlineStr">
        <is>
          <t>Delivery Area</t>
        </is>
      </c>
      <c r="F7152" t="inlineStr">
        <is>
          <t>4736|QLD</t>
        </is>
      </c>
      <c r="G7152" t="n">
        <v>7</v>
      </c>
      <c r="H7152" t="n">
        <v>1</v>
      </c>
      <c r="I7152" t="n">
        <v>13084.6881</v>
      </c>
      <c r="J7152" s="31" t="n">
        <v>13084.6881</v>
      </c>
      <c r="K7152" t="inlineStr">
        <is>
          <t>7:100.0%</t>
        </is>
      </c>
      <c r="L7152" t="inlineStr">
        <is>
          <t>MMM7 - Very remote community</t>
        </is>
      </c>
    </row>
    <row r="7153" ht="15" customHeight="1">
      <c r="A7153" t="inlineStr">
        <is>
          <t>Junee</t>
        </is>
      </c>
      <c r="B7153" t="inlineStr">
        <is>
          <t>NSW</t>
        </is>
      </c>
      <c r="C7153" t="n">
        <v>2663</v>
      </c>
      <c r="D7153" t="inlineStr">
        <is>
          <t>Delivery Area</t>
        </is>
      </c>
      <c r="F7153" t="inlineStr">
        <is>
          <t>2663|NSW</t>
        </is>
      </c>
      <c r="G7153" t="n">
        <v>5</v>
      </c>
      <c r="H7153" t="n">
        <v>1</v>
      </c>
      <c r="I7153" t="n">
        <v>492.6432</v>
      </c>
      <c r="J7153" s="31" t="n">
        <v>492.6429</v>
      </c>
      <c r="K7153" t="inlineStr">
        <is>
          <t>5:100.0%</t>
        </is>
      </c>
      <c r="L7153" t="inlineStr">
        <is>
          <t>MMM5 - Small rural town</t>
        </is>
      </c>
    </row>
    <row r="7154" ht="15" customHeight="1">
      <c r="A7154" t="inlineStr">
        <is>
          <t>Junee Reefs</t>
        </is>
      </c>
      <c r="B7154" t="inlineStr">
        <is>
          <t>NSW</t>
        </is>
      </c>
      <c r="C7154" t="n">
        <v>2666</v>
      </c>
      <c r="D7154" t="inlineStr">
        <is>
          <t>Delivery Area</t>
        </is>
      </c>
      <c r="F7154" t="inlineStr">
        <is>
          <t>2666|NSW</t>
        </is>
      </c>
      <c r="G7154" t="n">
        <v>5</v>
      </c>
      <c r="H7154" t="n">
        <v>1</v>
      </c>
      <c r="I7154" t="n">
        <v>2462.5851</v>
      </c>
      <c r="J7154" s="31" t="n">
        <v>2462.5855</v>
      </c>
      <c r="K7154" t="inlineStr">
        <is>
          <t>5:100.0%</t>
        </is>
      </c>
      <c r="L7154" t="inlineStr">
        <is>
          <t>MMM5 - Small rural town</t>
        </is>
      </c>
    </row>
    <row r="7155" ht="15" customHeight="1">
      <c r="A7155" t="inlineStr">
        <is>
          <t>Jung</t>
        </is>
      </c>
      <c r="B7155" t="inlineStr">
        <is>
          <t>VIC</t>
        </is>
      </c>
      <c r="C7155" t="n">
        <v>3401</v>
      </c>
      <c r="D7155" t="inlineStr">
        <is>
          <t>Delivery Area</t>
        </is>
      </c>
      <c r="F7155" t="inlineStr">
        <is>
          <t>3401|VIC</t>
        </is>
      </c>
      <c r="G7155" t="n">
        <v>5</v>
      </c>
      <c r="H7155" t="n">
        <v>0.8483000000000001</v>
      </c>
      <c r="I7155" t="n">
        <v>3911.7789</v>
      </c>
      <c r="J7155" s="31" t="n">
        <v>4611.4465</v>
      </c>
      <c r="K7155" t="inlineStr">
        <is>
          <t>5:84.8%; 3:15.2%</t>
        </is>
      </c>
      <c r="L7155" t="inlineStr">
        <is>
          <t>MMM5 - Small rural town</t>
        </is>
      </c>
    </row>
    <row r="7156" ht="15" customHeight="1">
      <c r="A7156" t="inlineStr">
        <is>
          <t>Jungaburra</t>
        </is>
      </c>
      <c r="B7156" t="inlineStr">
        <is>
          <t>VIC</t>
        </is>
      </c>
      <c r="C7156" t="n">
        <v>3575</v>
      </c>
      <c r="D7156" t="inlineStr">
        <is>
          <t>Delivery Area</t>
        </is>
      </c>
      <c r="F7156" t="inlineStr">
        <is>
          <t>3575|VIC</t>
        </is>
      </c>
      <c r="G7156" t="n">
        <v>5</v>
      </c>
      <c r="H7156" t="n">
        <v>1</v>
      </c>
      <c r="I7156" t="n">
        <v>782.5248</v>
      </c>
      <c r="J7156" s="31" t="n">
        <v>782.5248</v>
      </c>
      <c r="K7156" t="inlineStr">
        <is>
          <t>5:100.0%</t>
        </is>
      </c>
      <c r="L7156" t="inlineStr">
        <is>
          <t>MMM5 - Small rural town</t>
        </is>
      </c>
    </row>
    <row r="7157" ht="15" customHeight="1">
      <c r="A7157" t="inlineStr">
        <is>
          <t>Junortoun</t>
        </is>
      </c>
      <c r="B7157" t="inlineStr">
        <is>
          <t>VIC</t>
        </is>
      </c>
      <c r="C7157" t="n">
        <v>3551</v>
      </c>
      <c r="D7157" t="inlineStr">
        <is>
          <t>Delivery Area</t>
        </is>
      </c>
      <c r="F7157" t="inlineStr">
        <is>
          <t>3551|VIC</t>
        </is>
      </c>
      <c r="G7157" t="n">
        <v>2</v>
      </c>
      <c r="H7157" t="n">
        <v>0.5523</v>
      </c>
      <c r="I7157" t="n">
        <v>976.2044</v>
      </c>
      <c r="J7157" s="31" t="n">
        <v>1767.4856</v>
      </c>
      <c r="K7157" t="inlineStr">
        <is>
          <t>2:55.2%; 5:44.8%</t>
        </is>
      </c>
      <c r="L7157" t="inlineStr">
        <is>
          <t>MMM2 - Regional centre</t>
        </is>
      </c>
    </row>
    <row r="7158" ht="15" customHeight="1">
      <c r="A7158" t="inlineStr">
        <is>
          <t>Jupiter Creek</t>
        </is>
      </c>
      <c r="B7158" t="inlineStr">
        <is>
          <t>SA</t>
        </is>
      </c>
      <c r="C7158" t="n">
        <v>5153</v>
      </c>
      <c r="D7158" t="inlineStr">
        <is>
          <t>Delivery Area</t>
        </is>
      </c>
      <c r="F7158" t="inlineStr">
        <is>
          <t>5153|SA</t>
        </is>
      </c>
      <c r="G7158" t="n">
        <v>3</v>
      </c>
      <c r="H7158" t="n">
        <v>0.5716</v>
      </c>
      <c r="I7158" t="n">
        <v>118.91</v>
      </c>
      <c r="J7158" s="31" t="n">
        <v>208.0124</v>
      </c>
      <c r="K7158" t="inlineStr">
        <is>
          <t>3:57.2%; 2:31.0%; 1:9.6%; 4:2.3%</t>
        </is>
      </c>
      <c r="L7158" t="inlineStr">
        <is>
          <t>MMM3 - Large rural town</t>
        </is>
      </c>
    </row>
    <row r="7159" ht="15" customHeight="1">
      <c r="A7159" t="inlineStr">
        <is>
          <t>Jurien Bay</t>
        </is>
      </c>
      <c r="B7159" t="inlineStr">
        <is>
          <t>WA</t>
        </is>
      </c>
      <c r="C7159" t="n">
        <v>6516</v>
      </c>
      <c r="D7159" t="inlineStr">
        <is>
          <t>Delivery Area</t>
        </is>
      </c>
      <c r="F7159" t="inlineStr">
        <is>
          <t>6516|WA</t>
        </is>
      </c>
      <c r="G7159" t="n">
        <v>5</v>
      </c>
      <c r="H7159" t="n">
        <v>1</v>
      </c>
      <c r="I7159" t="n">
        <v>525.8874</v>
      </c>
      <c r="J7159" s="31" t="n">
        <v>525.8873</v>
      </c>
      <c r="K7159" t="inlineStr">
        <is>
          <t>5:100.0%</t>
        </is>
      </c>
      <c r="L7159" t="inlineStr">
        <is>
          <t>MMM5 - Small rural town</t>
        </is>
      </c>
    </row>
    <row r="7160" ht="15" customHeight="1">
      <c r="A7160" t="inlineStr">
        <is>
          <t>K'Gari</t>
        </is>
      </c>
      <c r="B7160" t="inlineStr">
        <is>
          <t>QLD</t>
        </is>
      </c>
      <c r="C7160" t="n">
        <v>4581</v>
      </c>
      <c r="D7160" t="inlineStr">
        <is>
          <t>Delivery Area</t>
        </is>
      </c>
      <c r="F7160" t="inlineStr">
        <is>
          <t>4581|QLD</t>
        </is>
      </c>
      <c r="G7160" t="n">
        <v>6</v>
      </c>
      <c r="H7160" t="n">
        <v>0.9814000000000001</v>
      </c>
      <c r="I7160" t="n">
        <v>1662.2146</v>
      </c>
      <c r="J7160" s="31" t="n">
        <v>1693.7315</v>
      </c>
      <c r="K7160" t="inlineStr">
        <is>
          <t>6:98.1%; 5:1.9%</t>
        </is>
      </c>
      <c r="L7160" t="inlineStr">
        <is>
          <t>MMM6 - Remote community</t>
        </is>
      </c>
    </row>
    <row r="7161" ht="15" customHeight="1">
      <c r="A7161" t="inlineStr">
        <is>
          <t>Kaarimba</t>
        </is>
      </c>
      <c r="B7161" t="inlineStr">
        <is>
          <t>VIC</t>
        </is>
      </c>
      <c r="C7161" t="n">
        <v>3635</v>
      </c>
      <c r="D7161" t="inlineStr">
        <is>
          <t>Delivery Area</t>
        </is>
      </c>
      <c r="F7161" t="inlineStr">
        <is>
          <t>3635|VIC</t>
        </is>
      </c>
      <c r="G7161" t="n">
        <v>5</v>
      </c>
      <c r="H7161" t="n">
        <v>1</v>
      </c>
      <c r="I7161" t="n">
        <v>181.4428</v>
      </c>
      <c r="J7161" s="31" t="n">
        <v>181.4429</v>
      </c>
      <c r="K7161" t="inlineStr">
        <is>
          <t>5:100.0%</t>
        </is>
      </c>
      <c r="L7161" t="inlineStr">
        <is>
          <t>MMM5 - Small rural town</t>
        </is>
      </c>
    </row>
    <row r="7162" ht="15" customHeight="1">
      <c r="A7162" t="inlineStr">
        <is>
          <t>Kaban</t>
        </is>
      </c>
      <c r="B7162" t="inlineStr">
        <is>
          <t>QLD</t>
        </is>
      </c>
      <c r="C7162" t="n">
        <v>4888</v>
      </c>
      <c r="D7162" t="inlineStr">
        <is>
          <t>Delivery Area</t>
        </is>
      </c>
      <c r="F7162" t="inlineStr">
        <is>
          <t>4888|QLD</t>
        </is>
      </c>
      <c r="G7162" t="n">
        <v>5</v>
      </c>
      <c r="H7162" t="n">
        <v>0.9167999999999999</v>
      </c>
      <c r="I7162" t="n">
        <v>512.6804</v>
      </c>
      <c r="J7162" s="31" t="n">
        <v>559.1771</v>
      </c>
      <c r="K7162" t="inlineStr">
        <is>
          <t>5:91.7%; 6:8.3%</t>
        </is>
      </c>
      <c r="L7162" t="inlineStr">
        <is>
          <t>MMM5 - Small rural town</t>
        </is>
      </c>
    </row>
    <row r="7163" ht="15" customHeight="1">
      <c r="A7163" t="inlineStr">
        <is>
          <t>Kabra</t>
        </is>
      </c>
      <c r="B7163" t="inlineStr">
        <is>
          <t>QLD</t>
        </is>
      </c>
      <c r="C7163" t="n">
        <v>4702</v>
      </c>
      <c r="D7163" t="inlineStr">
        <is>
          <t>Delivery Area</t>
        </is>
      </c>
      <c r="F7163" t="inlineStr">
        <is>
          <t>4702|QLD</t>
        </is>
      </c>
      <c r="G7163" t="n">
        <v>5</v>
      </c>
      <c r="H7163" t="n">
        <v>0.4802</v>
      </c>
      <c r="I7163" t="n">
        <v>22921.6834</v>
      </c>
      <c r="J7163" s="31" t="n">
        <v>47733.5006</v>
      </c>
      <c r="K7163" t="inlineStr">
        <is>
          <t>5:48.0%; 6:45.9%; 7:4.0%; 2:2.0%; 3:0.1%</t>
        </is>
      </c>
      <c r="L7163" t="inlineStr">
        <is>
          <t>MMM5 - Small rural town</t>
        </is>
      </c>
    </row>
    <row r="7164" ht="15" customHeight="1">
      <c r="A7164" t="inlineStr">
        <is>
          <t>Kadathinni</t>
        </is>
      </c>
      <c r="B7164" t="inlineStr">
        <is>
          <t>WA</t>
        </is>
      </c>
      <c r="C7164" t="n">
        <v>6519</v>
      </c>
      <c r="D7164" t="inlineStr">
        <is>
          <t>Delivery Area</t>
        </is>
      </c>
      <c r="F7164" t="inlineStr">
        <is>
          <t>6519|WA</t>
        </is>
      </c>
      <c r="G7164" t="n">
        <v>6</v>
      </c>
      <c r="H7164" t="n">
        <v>1</v>
      </c>
      <c r="I7164" t="n">
        <v>2656.693</v>
      </c>
      <c r="J7164" s="31" t="n">
        <v>2656.6928</v>
      </c>
      <c r="K7164" t="inlineStr">
        <is>
          <t>6:100.0%</t>
        </is>
      </c>
      <c r="L7164" t="inlineStr">
        <is>
          <t>MMM6 - Remote community</t>
        </is>
      </c>
    </row>
    <row r="7165" ht="15" customHeight="1">
      <c r="A7165" t="inlineStr">
        <is>
          <t>Kadina</t>
        </is>
      </c>
      <c r="B7165" t="inlineStr">
        <is>
          <t>SA</t>
        </is>
      </c>
      <c r="C7165" t="n">
        <v>5554</v>
      </c>
      <c r="D7165" t="inlineStr">
        <is>
          <t>Delivery Area</t>
        </is>
      </c>
      <c r="F7165" t="inlineStr">
        <is>
          <t>5554|SA</t>
        </is>
      </c>
      <c r="G7165" t="n">
        <v>5</v>
      </c>
      <c r="H7165" t="n">
        <v>1</v>
      </c>
      <c r="I7165" t="n">
        <v>431.7851</v>
      </c>
      <c r="J7165" s="31" t="n">
        <v>431.7849</v>
      </c>
      <c r="K7165" t="inlineStr">
        <is>
          <t>5:100.0%</t>
        </is>
      </c>
      <c r="L7165" t="inlineStr">
        <is>
          <t>MMM5 - Small rural town</t>
        </is>
      </c>
    </row>
    <row r="7166" ht="15" customHeight="1">
      <c r="A7166" t="inlineStr">
        <is>
          <t>Kadnook</t>
        </is>
      </c>
      <c r="B7166" t="inlineStr">
        <is>
          <t>VIC</t>
        </is>
      </c>
      <c r="C7166" t="n">
        <v>3318</v>
      </c>
      <c r="D7166" t="inlineStr">
        <is>
          <t>Delivery Area</t>
        </is>
      </c>
      <c r="F7166" t="inlineStr">
        <is>
          <t>3318|VIC</t>
        </is>
      </c>
      <c r="G7166" t="n">
        <v>5</v>
      </c>
      <c r="H7166" t="n">
        <v>1</v>
      </c>
      <c r="I7166" t="n">
        <v>1302.0621</v>
      </c>
      <c r="J7166" s="31" t="n">
        <v>1302.0623</v>
      </c>
      <c r="K7166" t="inlineStr">
        <is>
          <t>5:100.0%</t>
        </is>
      </c>
      <c r="L7166" t="inlineStr">
        <is>
          <t>MMM5 - Small rural town</t>
        </is>
      </c>
    </row>
    <row r="7167" ht="15" customHeight="1">
      <c r="A7167" t="inlineStr">
        <is>
          <t>Kagaru</t>
        </is>
      </c>
      <c r="B7167" t="inlineStr">
        <is>
          <t>QLD</t>
        </is>
      </c>
      <c r="C7167" t="n">
        <v>4285</v>
      </c>
      <c r="D7167" t="inlineStr">
        <is>
          <t>Delivery Area</t>
        </is>
      </c>
      <c r="F7167" t="inlineStr">
        <is>
          <t>4285|QLD</t>
        </is>
      </c>
      <c r="G7167" t="n">
        <v>5</v>
      </c>
      <c r="H7167" t="n">
        <v>0.7821</v>
      </c>
      <c r="I7167" t="n">
        <v>1103.707</v>
      </c>
      <c r="J7167" s="31" t="n">
        <v>1411.1309</v>
      </c>
      <c r="K7167" t="inlineStr">
        <is>
          <t>5:78.2%; 4:11.6%; 2:10.2%</t>
        </is>
      </c>
      <c r="L7167" t="inlineStr">
        <is>
          <t>MMM5 - Small rural town</t>
        </is>
      </c>
    </row>
    <row r="7168" ht="15" customHeight="1">
      <c r="A7168" t="inlineStr">
        <is>
          <t>Kahibah</t>
        </is>
      </c>
      <c r="B7168" t="inlineStr">
        <is>
          <t>NSW</t>
        </is>
      </c>
      <c r="C7168" t="n">
        <v>2290</v>
      </c>
      <c r="D7168" t="inlineStr">
        <is>
          <t>Delivery Area</t>
        </is>
      </c>
      <c r="F7168" t="inlineStr">
        <is>
          <t>2290|NSW</t>
        </is>
      </c>
      <c r="G7168" t="n">
        <v>1</v>
      </c>
      <c r="H7168" t="n">
        <v>1</v>
      </c>
      <c r="I7168" t="n">
        <v>35.7</v>
      </c>
      <c r="J7168" s="31" t="n">
        <v>35.6998</v>
      </c>
      <c r="K7168" t="inlineStr">
        <is>
          <t>1:100.0%</t>
        </is>
      </c>
      <c r="L7168" t="inlineStr">
        <is>
          <t>MMM1 - Metropolitan area</t>
        </is>
      </c>
    </row>
    <row r="7169" ht="15" customHeight="1">
      <c r="A7169" t="inlineStr">
        <is>
          <t>Kaimkillenbun</t>
        </is>
      </c>
      <c r="B7169" t="inlineStr">
        <is>
          <t>QLD</t>
        </is>
      </c>
      <c r="C7169" t="n">
        <v>4406</v>
      </c>
      <c r="D7169" t="inlineStr">
        <is>
          <t>Delivery Area</t>
        </is>
      </c>
      <c r="F7169" t="inlineStr">
        <is>
          <t>4406|QLD</t>
        </is>
      </c>
      <c r="G7169" t="n">
        <v>5</v>
      </c>
      <c r="H7169" t="n">
        <v>0.6339</v>
      </c>
      <c r="I7169" t="n">
        <v>5322.7302</v>
      </c>
      <c r="J7169" s="31" t="n">
        <v>8396.370500000001</v>
      </c>
      <c r="K7169" t="inlineStr">
        <is>
          <t>5:63.4%; 6:36.6%</t>
        </is>
      </c>
      <c r="L7169" t="inlineStr">
        <is>
          <t>MMM5 - Small rural town</t>
        </is>
      </c>
    </row>
    <row r="7170" ht="15" customHeight="1">
      <c r="A7170" t="inlineStr">
        <is>
          <t>Kains Flat</t>
        </is>
      </c>
      <c r="B7170" t="inlineStr">
        <is>
          <t>NSW</t>
        </is>
      </c>
      <c r="C7170" t="n">
        <v>2850</v>
      </c>
      <c r="D7170" t="inlineStr">
        <is>
          <t>Delivery Area</t>
        </is>
      </c>
      <c r="F7170" t="inlineStr">
        <is>
          <t>2850|NSW</t>
        </is>
      </c>
      <c r="G7170" t="n">
        <v>5</v>
      </c>
      <c r="H7170" t="n">
        <v>0.9548</v>
      </c>
      <c r="I7170" t="n">
        <v>5733.8279</v>
      </c>
      <c r="J7170" s="31" t="n">
        <v>6005.3758</v>
      </c>
      <c r="K7170" t="inlineStr">
        <is>
          <t>5:95.5%; 4:4.5%</t>
        </is>
      </c>
      <c r="L7170" t="inlineStr">
        <is>
          <t>MMM5 - Small rural town</t>
        </is>
      </c>
    </row>
    <row r="7171" ht="15" customHeight="1">
      <c r="A7171" t="inlineStr">
        <is>
          <t>Kainton</t>
        </is>
      </c>
      <c r="B7171" t="inlineStr">
        <is>
          <t>SA</t>
        </is>
      </c>
      <c r="C7171" t="n">
        <v>5552</v>
      </c>
      <c r="D7171" t="inlineStr">
        <is>
          <t>Delivery Area</t>
        </is>
      </c>
      <c r="F7171" t="inlineStr">
        <is>
          <t>5552|SA</t>
        </is>
      </c>
      <c r="G7171" t="n">
        <v>5</v>
      </c>
      <c r="H7171" t="n">
        <v>1</v>
      </c>
      <c r="I7171" t="n">
        <v>585.505</v>
      </c>
      <c r="J7171" s="31" t="n">
        <v>585.505</v>
      </c>
      <c r="K7171" t="inlineStr">
        <is>
          <t>5:100.0%</t>
        </is>
      </c>
      <c r="L7171" t="inlineStr">
        <is>
          <t>MMM5 - Small rural town</t>
        </is>
      </c>
    </row>
    <row r="7172" ht="15" customHeight="1">
      <c r="A7172" t="inlineStr">
        <is>
          <t>Kairi</t>
        </is>
      </c>
      <c r="B7172" t="inlineStr">
        <is>
          <t>QLD</t>
        </is>
      </c>
      <c r="C7172" t="n">
        <v>4872</v>
      </c>
      <c r="D7172" t="inlineStr">
        <is>
          <t>Delivery Area</t>
        </is>
      </c>
      <c r="F7172" t="inlineStr">
        <is>
          <t>4872|QLD</t>
        </is>
      </c>
      <c r="G7172" t="n">
        <v>6</v>
      </c>
      <c r="H7172" t="n">
        <v>0.7007</v>
      </c>
      <c r="I7172" t="n">
        <v>8905.7417</v>
      </c>
      <c r="J7172" s="31" t="n">
        <v>12709.6818</v>
      </c>
      <c r="K7172" t="inlineStr">
        <is>
          <t>6:70.1%; 7:19.2%; 5:10.4%; 4:0.3%</t>
        </is>
      </c>
      <c r="L7172" t="inlineStr">
        <is>
          <t>MMM6 - Remote community</t>
        </is>
      </c>
    </row>
    <row r="7173" ht="15" customHeight="1">
      <c r="A7173" t="inlineStr">
        <is>
          <t>Kakadu</t>
        </is>
      </c>
      <c r="B7173" t="inlineStr">
        <is>
          <t>NT</t>
        </is>
      </c>
      <c r="C7173" t="n">
        <v>822</v>
      </c>
      <c r="D7173" t="inlineStr">
        <is>
          <t>Delivery Area</t>
        </is>
      </c>
      <c r="F7173" t="inlineStr">
        <is>
          <t>822|NT</t>
        </is>
      </c>
      <c r="G7173" t="n">
        <v>7</v>
      </c>
      <c r="H7173" t="n">
        <v>0.6977</v>
      </c>
      <c r="I7173" t="n">
        <v>105190.3322</v>
      </c>
      <c r="J7173" s="31" t="n">
        <v>150775.803</v>
      </c>
      <c r="K7173" t="inlineStr">
        <is>
          <t>7:69.8%; 6:28.8%; 5:1.2%; 2:0.2%</t>
        </is>
      </c>
      <c r="L7173" t="inlineStr">
        <is>
          <t>MMM7 - Very remote community</t>
        </is>
      </c>
    </row>
    <row r="7174" ht="15" customHeight="1">
      <c r="A7174" t="inlineStr">
        <is>
          <t>Kalabity</t>
        </is>
      </c>
      <c r="B7174" t="inlineStr">
        <is>
          <t>SA</t>
        </is>
      </c>
      <c r="C7174" t="n">
        <v>5440</v>
      </c>
      <c r="D7174" t="inlineStr">
        <is>
          <t>Delivery Area</t>
        </is>
      </c>
      <c r="F7174" t="inlineStr">
        <is>
          <t>5440|SA</t>
        </is>
      </c>
      <c r="G7174" t="n">
        <v>6</v>
      </c>
      <c r="H7174" t="n">
        <v>0.5760999999999999</v>
      </c>
      <c r="I7174" t="n">
        <v>28960.2144</v>
      </c>
      <c r="J7174" s="31" t="n">
        <v>50272.1189</v>
      </c>
      <c r="K7174" t="inlineStr">
        <is>
          <t>6:57.6%; 7:41.6%; 5:0.8%</t>
        </is>
      </c>
      <c r="L7174" t="inlineStr">
        <is>
          <t>MMM6 - Remote community</t>
        </is>
      </c>
    </row>
    <row r="7175" ht="15" customHeight="1">
      <c r="A7175" t="inlineStr">
        <is>
          <t>Kalamunda</t>
        </is>
      </c>
      <c r="B7175" t="inlineStr">
        <is>
          <t>WA</t>
        </is>
      </c>
      <c r="C7175" t="n">
        <v>6076</v>
      </c>
      <c r="D7175" t="inlineStr">
        <is>
          <t>Delivery Area</t>
        </is>
      </c>
      <c r="F7175" t="inlineStr">
        <is>
          <t>6076|WA</t>
        </is>
      </c>
      <c r="G7175" t="n">
        <v>2</v>
      </c>
      <c r="H7175" t="n">
        <v>0.5879</v>
      </c>
      <c r="I7175" t="n">
        <v>144.2388</v>
      </c>
      <c r="J7175" s="31" t="n">
        <v>245.3351</v>
      </c>
      <c r="K7175" t="inlineStr">
        <is>
          <t>2:58.8%; 1:41.2%</t>
        </is>
      </c>
      <c r="L7175" t="inlineStr">
        <is>
          <t>MMM2 - Regional centre</t>
        </is>
      </c>
    </row>
    <row r="7176" ht="15" customHeight="1">
      <c r="A7176" t="inlineStr">
        <is>
          <t>Kalamunda</t>
        </is>
      </c>
      <c r="B7176" t="inlineStr">
        <is>
          <t>WA</t>
        </is>
      </c>
      <c r="C7176" t="n">
        <v>6926</v>
      </c>
      <c r="D7176" t="inlineStr">
        <is>
          <t>Post Office Boxes</t>
        </is>
      </c>
      <c r="E7176" t="inlineStr">
        <is>
          <t>PO BOXES</t>
        </is>
      </c>
      <c r="F7176" t="inlineStr">
        <is>
          <t>6926|WA</t>
        </is>
      </c>
      <c r="J7176" s="31" t="n"/>
    </row>
    <row r="7177" ht="15" customHeight="1">
      <c r="A7177" t="inlineStr">
        <is>
          <t>Kalamurina</t>
        </is>
      </c>
      <c r="B7177" t="inlineStr">
        <is>
          <t>SA</t>
        </is>
      </c>
      <c r="C7177" t="n">
        <v>5733</v>
      </c>
      <c r="D7177" t="inlineStr">
        <is>
          <t>Delivery Area</t>
        </is>
      </c>
      <c r="F7177" t="inlineStr">
        <is>
          <t>5733|SA</t>
        </is>
      </c>
      <c r="G7177" t="n">
        <v>7</v>
      </c>
      <c r="H7177" t="n">
        <v>1</v>
      </c>
      <c r="I7177" t="n">
        <v>70087.4896</v>
      </c>
      <c r="J7177" s="31" t="n">
        <v>70087.48970000001</v>
      </c>
      <c r="K7177" t="inlineStr">
        <is>
          <t>7:100.0%</t>
        </is>
      </c>
      <c r="L7177" t="inlineStr">
        <is>
          <t>MMM7 - Very remote community</t>
        </is>
      </c>
    </row>
    <row r="7178" ht="15" customHeight="1">
      <c r="A7178" t="inlineStr">
        <is>
          <t>Kalanbi</t>
        </is>
      </c>
      <c r="B7178" t="inlineStr">
        <is>
          <t>SA</t>
        </is>
      </c>
      <c r="C7178" t="n">
        <v>5690</v>
      </c>
      <c r="D7178" t="inlineStr">
        <is>
          <t>Delivery Area</t>
        </is>
      </c>
      <c r="F7178" t="inlineStr">
        <is>
          <t>5690|SA</t>
        </is>
      </c>
      <c r="G7178" t="n">
        <v>7</v>
      </c>
      <c r="H7178" t="n">
        <v>1</v>
      </c>
      <c r="I7178" t="n">
        <v>191146.9977</v>
      </c>
      <c r="J7178" s="31" t="n">
        <v>191146.9986</v>
      </c>
      <c r="K7178" t="inlineStr">
        <is>
          <t>7:100.0%</t>
        </is>
      </c>
      <c r="L7178" t="inlineStr">
        <is>
          <t>MMM7 - Very remote community</t>
        </is>
      </c>
    </row>
    <row r="7179" ht="15" customHeight="1">
      <c r="A7179" t="inlineStr">
        <is>
          <t>Kalang</t>
        </is>
      </c>
      <c r="B7179" t="inlineStr">
        <is>
          <t>NSW</t>
        </is>
      </c>
      <c r="C7179" t="n">
        <v>2454</v>
      </c>
      <c r="D7179" t="inlineStr">
        <is>
          <t>Delivery Area</t>
        </is>
      </c>
      <c r="F7179" t="inlineStr">
        <is>
          <t>2454|NSW</t>
        </is>
      </c>
      <c r="G7179" t="n">
        <v>5</v>
      </c>
      <c r="H7179" t="n">
        <v>0.9271</v>
      </c>
      <c r="I7179" t="n">
        <v>904.4512</v>
      </c>
      <c r="J7179" s="31" t="n">
        <v>975.6046</v>
      </c>
      <c r="K7179" t="inlineStr">
        <is>
          <t>5:92.7%; 3:7.3%</t>
        </is>
      </c>
      <c r="L7179" t="inlineStr">
        <is>
          <t>MMM5 - Small rural town</t>
        </is>
      </c>
    </row>
    <row r="7180" ht="15" customHeight="1">
      <c r="A7180" t="inlineStr">
        <is>
          <t>Kalangadoo</t>
        </is>
      </c>
      <c r="B7180" t="inlineStr">
        <is>
          <t>SA</t>
        </is>
      </c>
      <c r="C7180" t="n">
        <v>5278</v>
      </c>
      <c r="D7180" t="inlineStr">
        <is>
          <t>Delivery Area</t>
        </is>
      </c>
      <c r="F7180" t="inlineStr">
        <is>
          <t>5278|SA</t>
        </is>
      </c>
      <c r="G7180" t="n">
        <v>5</v>
      </c>
      <c r="H7180" t="n">
        <v>1</v>
      </c>
      <c r="I7180" t="n">
        <v>305.7038</v>
      </c>
      <c r="J7180" s="31" t="n">
        <v>305.7036</v>
      </c>
      <c r="K7180" t="inlineStr">
        <is>
          <t>5:100.0%</t>
        </is>
      </c>
      <c r="L7180" t="inlineStr">
        <is>
          <t>MMM5 - Small rural town</t>
        </is>
      </c>
    </row>
    <row r="7181" ht="15" customHeight="1">
      <c r="A7181" t="inlineStr">
        <is>
          <t>Kalannie</t>
        </is>
      </c>
      <c r="B7181" t="inlineStr">
        <is>
          <t>WA</t>
        </is>
      </c>
      <c r="C7181" t="n">
        <v>6468</v>
      </c>
      <c r="D7181" t="inlineStr">
        <is>
          <t>Delivery Area</t>
        </is>
      </c>
      <c r="F7181" t="inlineStr">
        <is>
          <t>6468|WA</t>
        </is>
      </c>
      <c r="G7181" t="n">
        <v>6</v>
      </c>
      <c r="H7181" t="n">
        <v>1</v>
      </c>
      <c r="I7181" t="n">
        <v>3111.7785</v>
      </c>
      <c r="J7181" s="31" t="n">
        <v>3111.7785</v>
      </c>
      <c r="K7181" t="inlineStr">
        <is>
          <t>6:100.0%</t>
        </is>
      </c>
      <c r="L7181" t="inlineStr">
        <is>
          <t>MMM6 - Remote community</t>
        </is>
      </c>
    </row>
    <row r="7182" ht="15" customHeight="1">
      <c r="A7182" t="inlineStr">
        <is>
          <t>Kalapa</t>
        </is>
      </c>
      <c r="B7182" t="inlineStr">
        <is>
          <t>QLD</t>
        </is>
      </c>
      <c r="C7182" t="n">
        <v>4702</v>
      </c>
      <c r="D7182" t="inlineStr">
        <is>
          <t>Delivery Area</t>
        </is>
      </c>
      <c r="F7182" t="inlineStr">
        <is>
          <t>4702|QLD</t>
        </is>
      </c>
      <c r="G7182" t="n">
        <v>5</v>
      </c>
      <c r="H7182" t="n">
        <v>0.4802</v>
      </c>
      <c r="I7182" t="n">
        <v>22921.6834</v>
      </c>
      <c r="J7182" s="31" t="n">
        <v>47733.5006</v>
      </c>
      <c r="K7182" t="inlineStr">
        <is>
          <t>5:48.0%; 6:45.9%; 7:4.0%; 2:2.0%; 3:0.1%</t>
        </is>
      </c>
      <c r="L7182" t="inlineStr">
        <is>
          <t>MMM5 - Small rural town</t>
        </is>
      </c>
    </row>
    <row r="7183" ht="15" customHeight="1">
      <c r="A7183" t="inlineStr">
        <is>
          <t>Kalaru</t>
        </is>
      </c>
      <c r="B7183" t="inlineStr">
        <is>
          <t>NSW</t>
        </is>
      </c>
      <c r="C7183" t="n">
        <v>2550</v>
      </c>
      <c r="D7183" t="inlineStr">
        <is>
          <t>Delivery Area</t>
        </is>
      </c>
      <c r="F7183" t="inlineStr">
        <is>
          <t>2550|NSW</t>
        </is>
      </c>
      <c r="G7183" t="n">
        <v>5</v>
      </c>
      <c r="H7183" t="n">
        <v>1</v>
      </c>
      <c r="I7183" t="n">
        <v>3966.6594</v>
      </c>
      <c r="J7183" s="31" t="n">
        <v>3966.6591</v>
      </c>
      <c r="K7183" t="inlineStr">
        <is>
          <t>5:100.0%</t>
        </is>
      </c>
      <c r="L7183" t="inlineStr">
        <is>
          <t>MMM5 - Small rural town</t>
        </is>
      </c>
    </row>
    <row r="7184" ht="15" customHeight="1">
      <c r="A7184" t="inlineStr">
        <is>
          <t>Kalbar</t>
        </is>
      </c>
      <c r="B7184" t="inlineStr">
        <is>
          <t>QLD</t>
        </is>
      </c>
      <c r="C7184" t="n">
        <v>4309</v>
      </c>
      <c r="D7184" t="inlineStr">
        <is>
          <t>Delivery Area</t>
        </is>
      </c>
      <c r="F7184" t="inlineStr">
        <is>
          <t>4309|QLD</t>
        </is>
      </c>
      <c r="G7184" t="n">
        <v>5</v>
      </c>
      <c r="H7184" t="n">
        <v>1</v>
      </c>
      <c r="I7184" t="n">
        <v>542.8090999999999</v>
      </c>
      <c r="J7184" s="31" t="n">
        <v>542.809</v>
      </c>
      <c r="K7184" t="inlineStr">
        <is>
          <t>5:100.0%</t>
        </is>
      </c>
      <c r="L7184" t="inlineStr">
        <is>
          <t>MMM5 - Small rural town</t>
        </is>
      </c>
    </row>
    <row r="7185" ht="15" customHeight="1">
      <c r="A7185" t="inlineStr">
        <is>
          <t>Kalbarri</t>
        </is>
      </c>
      <c r="B7185" t="inlineStr">
        <is>
          <t>WA</t>
        </is>
      </c>
      <c r="C7185" t="n">
        <v>6536</v>
      </c>
      <c r="D7185" t="inlineStr">
        <is>
          <t>Delivery Area</t>
        </is>
      </c>
      <c r="F7185" t="inlineStr">
        <is>
          <t>6536|WA</t>
        </is>
      </c>
      <c r="G7185" t="n">
        <v>6</v>
      </c>
      <c r="H7185" t="n">
        <v>1</v>
      </c>
      <c r="I7185" t="n">
        <v>3651.8524</v>
      </c>
      <c r="J7185" s="31" t="n">
        <v>3651.8525</v>
      </c>
      <c r="K7185" t="inlineStr">
        <is>
          <t>6:100.0%</t>
        </is>
      </c>
      <c r="L7185" t="inlineStr">
        <is>
          <t>MMM6 - Remote community</t>
        </is>
      </c>
    </row>
    <row r="7186" ht="15" customHeight="1">
      <c r="A7186" t="inlineStr">
        <is>
          <t>Kalbarri National Park</t>
        </is>
      </c>
      <c r="B7186" t="inlineStr">
        <is>
          <t>WA</t>
        </is>
      </c>
      <c r="C7186" t="n">
        <v>6536</v>
      </c>
      <c r="D7186" t="inlineStr">
        <is>
          <t>Delivery Area</t>
        </is>
      </c>
      <c r="F7186" t="inlineStr">
        <is>
          <t>6536|WA</t>
        </is>
      </c>
      <c r="G7186" t="n">
        <v>6</v>
      </c>
      <c r="H7186" t="n">
        <v>1</v>
      </c>
      <c r="I7186" t="n">
        <v>3651.8524</v>
      </c>
      <c r="J7186" s="31" t="n">
        <v>3651.8525</v>
      </c>
      <c r="K7186" t="inlineStr">
        <is>
          <t>6:100.0%</t>
        </is>
      </c>
      <c r="L7186" t="inlineStr">
        <is>
          <t>MMM6 - Remote community</t>
        </is>
      </c>
    </row>
    <row r="7187" ht="15" customHeight="1">
      <c r="A7187" t="inlineStr">
        <is>
          <t>Kalbeeba</t>
        </is>
      </c>
      <c r="B7187" t="inlineStr">
        <is>
          <t>SA</t>
        </is>
      </c>
      <c r="C7187" t="n">
        <v>5118</v>
      </c>
      <c r="D7187" t="inlineStr">
        <is>
          <t>Delivery Area</t>
        </is>
      </c>
      <c r="F7187" t="inlineStr">
        <is>
          <t>5118|SA</t>
        </is>
      </c>
      <c r="G7187" t="n">
        <v>1</v>
      </c>
      <c r="H7187" t="n">
        <v>0.7731</v>
      </c>
      <c r="I7187" t="n">
        <v>129.0594</v>
      </c>
      <c r="J7187" s="31" t="n">
        <v>166.9373</v>
      </c>
      <c r="K7187" t="inlineStr">
        <is>
          <t>1:77.3%; 2:22.7%</t>
        </is>
      </c>
      <c r="L7187" t="inlineStr">
        <is>
          <t>MMM1 - Metropolitan area</t>
        </is>
      </c>
    </row>
    <row r="7188" ht="15" customHeight="1">
      <c r="A7188" t="inlineStr">
        <is>
          <t>Kaldoonera</t>
        </is>
      </c>
      <c r="B7188" t="inlineStr">
        <is>
          <t>SA</t>
        </is>
      </c>
      <c r="C7188" t="n">
        <v>5655</v>
      </c>
      <c r="D7188" t="inlineStr">
        <is>
          <t>Delivery Area</t>
        </is>
      </c>
      <c r="F7188" t="inlineStr">
        <is>
          <t>5655|SA</t>
        </is>
      </c>
      <c r="G7188" t="n">
        <v>7</v>
      </c>
      <c r="H7188" t="n">
        <v>1</v>
      </c>
      <c r="I7188" t="n">
        <v>2572.3107</v>
      </c>
      <c r="J7188" s="31" t="n">
        <v>2572.3108</v>
      </c>
      <c r="K7188" t="inlineStr">
        <is>
          <t>7:100.0%</t>
        </is>
      </c>
      <c r="L7188" t="inlineStr">
        <is>
          <t>MMM7 - Very remote community</t>
        </is>
      </c>
    </row>
    <row r="7189" ht="15" customHeight="1">
      <c r="A7189" t="inlineStr">
        <is>
          <t>Kaleen</t>
        </is>
      </c>
      <c r="B7189" t="inlineStr">
        <is>
          <t>ACT</t>
        </is>
      </c>
      <c r="C7189" t="n">
        <v>2617</v>
      </c>
      <c r="D7189" t="inlineStr">
        <is>
          <t>Delivery Area</t>
        </is>
      </c>
      <c r="F7189" t="inlineStr">
        <is>
          <t>2617|ACT</t>
        </is>
      </c>
      <c r="G7189" t="n">
        <v>1</v>
      </c>
      <c r="H7189" t="n">
        <v>1</v>
      </c>
      <c r="I7189" t="n">
        <v>37.0118</v>
      </c>
      <c r="J7189" s="31" t="n">
        <v>37.0115</v>
      </c>
      <c r="K7189" t="inlineStr">
        <is>
          <t>1:100.0%</t>
        </is>
      </c>
      <c r="L7189" t="inlineStr">
        <is>
          <t>MMM1 - Metropolitan area</t>
        </is>
      </c>
    </row>
    <row r="7190" ht="15" customHeight="1">
      <c r="A7190" t="inlineStr">
        <is>
          <t>Kalgan</t>
        </is>
      </c>
      <c r="B7190" t="inlineStr">
        <is>
          <t>WA</t>
        </is>
      </c>
      <c r="C7190" t="n">
        <v>6330</v>
      </c>
      <c r="D7190" t="inlineStr">
        <is>
          <t>Delivery Area</t>
        </is>
      </c>
      <c r="F7190" t="inlineStr">
        <is>
          <t>6330|WA</t>
        </is>
      </c>
      <c r="G7190" t="n">
        <v>5</v>
      </c>
      <c r="H7190" t="n">
        <v>0.5422</v>
      </c>
      <c r="I7190" t="n">
        <v>774.4293</v>
      </c>
      <c r="J7190" s="31" t="n">
        <v>1428.3566</v>
      </c>
      <c r="K7190" t="inlineStr">
        <is>
          <t>5:54.2%; 3:45.8%</t>
        </is>
      </c>
      <c r="L7190" t="inlineStr">
        <is>
          <t>MMM5 - Small rural town</t>
        </is>
      </c>
    </row>
    <row r="7191" ht="15" customHeight="1">
      <c r="A7191" t="inlineStr">
        <is>
          <t>Kalgoorlie</t>
        </is>
      </c>
      <c r="B7191" t="inlineStr">
        <is>
          <t>WA</t>
        </is>
      </c>
      <c r="C7191" t="n">
        <v>6430</v>
      </c>
      <c r="D7191" t="inlineStr">
        <is>
          <t>Delivery Area</t>
        </is>
      </c>
      <c r="F7191" t="inlineStr">
        <is>
          <t>6430|WA</t>
        </is>
      </c>
      <c r="G7191" t="n">
        <v>7</v>
      </c>
      <c r="H7191" t="n">
        <v>0.5931999999999999</v>
      </c>
      <c r="I7191" t="n">
        <v>86.17529999999999</v>
      </c>
      <c r="J7191" s="31" t="n">
        <v>145.2704</v>
      </c>
      <c r="K7191" t="inlineStr">
        <is>
          <t>7:59.3%; 3:40.7%</t>
        </is>
      </c>
      <c r="L7191" t="inlineStr">
        <is>
          <t>MMM7 - Very remote community</t>
        </is>
      </c>
    </row>
    <row r="7192" ht="15" customHeight="1">
      <c r="A7192" t="inlineStr">
        <is>
          <t>Kalgoorlie Dc</t>
        </is>
      </c>
      <c r="B7192" t="inlineStr">
        <is>
          <t>WA</t>
        </is>
      </c>
      <c r="C7192" t="n">
        <v>6433</v>
      </c>
      <c r="D7192" t="inlineStr">
        <is>
          <t>Post Office Boxes</t>
        </is>
      </c>
      <c r="E7192" t="inlineStr">
        <is>
          <t>PO BOXES &amp; BAGS</t>
        </is>
      </c>
      <c r="F7192" t="inlineStr">
        <is>
          <t>6433|WA</t>
        </is>
      </c>
      <c r="J7192" s="31" t="n"/>
    </row>
    <row r="7193" ht="15" customHeight="1">
      <c r="A7193" t="inlineStr">
        <is>
          <t>Kalgoorlie Po</t>
        </is>
      </c>
      <c r="B7193" t="inlineStr">
        <is>
          <t>WA</t>
        </is>
      </c>
      <c r="C7193" t="n">
        <v>6433</v>
      </c>
      <c r="D7193" t="inlineStr">
        <is>
          <t>Post Office Boxes</t>
        </is>
      </c>
      <c r="E7193" t="inlineStr">
        <is>
          <t>PO BOXES &amp; BAGS</t>
        </is>
      </c>
      <c r="F7193" t="inlineStr">
        <is>
          <t>6433|WA</t>
        </is>
      </c>
      <c r="J7193" s="31" t="n"/>
    </row>
    <row r="7194" ht="15" customHeight="1">
      <c r="A7194" t="inlineStr">
        <is>
          <t>Kalgup</t>
        </is>
      </c>
      <c r="B7194" t="inlineStr">
        <is>
          <t>WA</t>
        </is>
      </c>
      <c r="C7194" t="n">
        <v>6280</v>
      </c>
      <c r="D7194" t="inlineStr">
        <is>
          <t>Delivery Area</t>
        </is>
      </c>
      <c r="F7194" t="inlineStr">
        <is>
          <t>6280|WA</t>
        </is>
      </c>
      <c r="G7194" t="n">
        <v>3</v>
      </c>
      <c r="H7194" t="n">
        <v>0.5894</v>
      </c>
      <c r="I7194" t="n">
        <v>513.8312</v>
      </c>
      <c r="J7194" s="31" t="n">
        <v>871.7295</v>
      </c>
      <c r="K7194" t="inlineStr">
        <is>
          <t>3:58.9%; 5:35.4%; 2:5.6%</t>
        </is>
      </c>
      <c r="L7194" t="inlineStr">
        <is>
          <t>MMM3 - Large rural town</t>
        </is>
      </c>
    </row>
    <row r="7195" ht="15" customHeight="1">
      <c r="A7195" t="inlineStr">
        <is>
          <t>Kalimna</t>
        </is>
      </c>
      <c r="B7195" t="inlineStr">
        <is>
          <t>VIC</t>
        </is>
      </c>
      <c r="C7195" t="n">
        <v>3909</v>
      </c>
      <c r="D7195" t="inlineStr">
        <is>
          <t>Delivery Area</t>
        </is>
      </c>
      <c r="F7195" t="inlineStr">
        <is>
          <t>3909|VIC</t>
        </is>
      </c>
      <c r="G7195" t="n">
        <v>5</v>
      </c>
      <c r="H7195" t="n">
        <v>0.5508999999999999</v>
      </c>
      <c r="I7195" t="n">
        <v>180.2652</v>
      </c>
      <c r="J7195" s="31" t="n">
        <v>327.2096</v>
      </c>
      <c r="K7195" t="inlineStr">
        <is>
          <t>5:55.1%; 4:44.9%</t>
        </is>
      </c>
      <c r="L7195" t="inlineStr">
        <is>
          <t>MMM5 - Small rural town</t>
        </is>
      </c>
    </row>
    <row r="7196" ht="15" customHeight="1">
      <c r="A7196" t="inlineStr">
        <is>
          <t>Kalimna West</t>
        </is>
      </c>
      <c r="B7196" t="inlineStr">
        <is>
          <t>VIC</t>
        </is>
      </c>
      <c r="C7196" t="n">
        <v>3909</v>
      </c>
      <c r="D7196" t="inlineStr">
        <is>
          <t>Delivery Area</t>
        </is>
      </c>
      <c r="F7196" t="inlineStr">
        <is>
          <t>3909|VIC</t>
        </is>
      </c>
      <c r="G7196" t="n">
        <v>5</v>
      </c>
      <c r="H7196" t="n">
        <v>0.5508999999999999</v>
      </c>
      <c r="I7196" t="n">
        <v>180.2652</v>
      </c>
      <c r="J7196" s="31" t="n">
        <v>327.2096</v>
      </c>
      <c r="K7196" t="inlineStr">
        <is>
          <t>5:55.1%; 4:44.9%</t>
        </is>
      </c>
      <c r="L7196" t="inlineStr">
        <is>
          <t>MMM5 - Small rural town</t>
        </is>
      </c>
    </row>
    <row r="7197" ht="15" customHeight="1">
      <c r="A7197" t="inlineStr">
        <is>
          <t>Kalinga</t>
        </is>
      </c>
      <c r="B7197" t="inlineStr">
        <is>
          <t>QLD</t>
        </is>
      </c>
      <c r="C7197" t="n">
        <v>4030</v>
      </c>
      <c r="D7197" t="inlineStr">
        <is>
          <t>Delivery Area</t>
        </is>
      </c>
      <c r="F7197" t="inlineStr">
        <is>
          <t>4030|QLD</t>
        </is>
      </c>
      <c r="G7197" t="n">
        <v>1</v>
      </c>
      <c r="H7197" t="n">
        <v>1</v>
      </c>
      <c r="I7197" t="n">
        <v>5.8374</v>
      </c>
      <c r="J7197" s="31" t="n">
        <v>5.838</v>
      </c>
      <c r="K7197" t="inlineStr">
        <is>
          <t>1:100.0%</t>
        </is>
      </c>
      <c r="L7197" t="inlineStr">
        <is>
          <t>MMM1 - Metropolitan area</t>
        </is>
      </c>
    </row>
    <row r="7198" ht="15" customHeight="1">
      <c r="A7198" t="inlineStr">
        <is>
          <t>Kalka</t>
        </is>
      </c>
      <c r="B7198" t="inlineStr">
        <is>
          <t>SA</t>
        </is>
      </c>
      <c r="C7198" t="n">
        <v>872</v>
      </c>
      <c r="D7198" t="inlineStr">
        <is>
          <t>Delivery Area</t>
        </is>
      </c>
      <c r="F7198" t="inlineStr">
        <is>
          <t>872|SA</t>
        </is>
      </c>
      <c r="G7198" t="n">
        <v>7</v>
      </c>
      <c r="H7198" t="n">
        <v>0.957</v>
      </c>
      <c r="I7198" t="n">
        <v>946539.8535</v>
      </c>
      <c r="J7198" s="31" t="n">
        <v>989085.5326</v>
      </c>
      <c r="K7198" t="inlineStr">
        <is>
          <t>7:95.7%; 6:4.3%</t>
        </is>
      </c>
      <c r="L7198" t="inlineStr">
        <is>
          <t>MMM7 - Very remote community</t>
        </is>
      </c>
    </row>
    <row r="7199" ht="15" customHeight="1">
      <c r="A7199" t="inlineStr">
        <is>
          <t>Kalkadoon</t>
        </is>
      </c>
      <c r="B7199" t="inlineStr">
        <is>
          <t>QLD</t>
        </is>
      </c>
      <c r="C7199" t="n">
        <v>4825</v>
      </c>
      <c r="D7199" t="inlineStr">
        <is>
          <t>Delivery Area</t>
        </is>
      </c>
      <c r="F7199" t="inlineStr">
        <is>
          <t>4825|QLD</t>
        </is>
      </c>
      <c r="G7199" t="n">
        <v>7</v>
      </c>
      <c r="H7199" t="n">
        <v>0.9994</v>
      </c>
      <c r="I7199" t="n">
        <v>99719.2751</v>
      </c>
      <c r="J7199" s="31" t="n">
        <v>99782.1361</v>
      </c>
      <c r="K7199" t="inlineStr">
        <is>
          <t>7:99.9%; 6:0.1%</t>
        </is>
      </c>
      <c r="L7199" t="inlineStr">
        <is>
          <t>MMM7 - Very remote community</t>
        </is>
      </c>
    </row>
    <row r="7200" ht="15" customHeight="1">
      <c r="A7200" t="inlineStr">
        <is>
          <t>Kalkallo</t>
        </is>
      </c>
      <c r="B7200" t="inlineStr">
        <is>
          <t>VIC</t>
        </is>
      </c>
      <c r="C7200" t="n">
        <v>3064</v>
      </c>
      <c r="D7200" t="inlineStr">
        <is>
          <t>Delivery Area</t>
        </is>
      </c>
      <c r="F7200" t="inlineStr">
        <is>
          <t>3064|VIC</t>
        </is>
      </c>
      <c r="G7200" t="n">
        <v>1</v>
      </c>
      <c r="H7200" t="n">
        <v>1</v>
      </c>
      <c r="I7200" t="n">
        <v>132.2183</v>
      </c>
      <c r="J7200" s="31" t="n">
        <v>132.217</v>
      </c>
      <c r="K7200" t="inlineStr">
        <is>
          <t>1:100.0%</t>
        </is>
      </c>
      <c r="L7200" t="inlineStr">
        <is>
          <t>MMM1 - Metropolitan area</t>
        </is>
      </c>
    </row>
    <row r="7201" ht="15" customHeight="1">
      <c r="A7201" t="inlineStr">
        <is>
          <t>Kalkarindji</t>
        </is>
      </c>
      <c r="B7201" t="inlineStr">
        <is>
          <t>NT</t>
        </is>
      </c>
      <c r="C7201" t="n">
        <v>852</v>
      </c>
      <c r="D7201" t="inlineStr">
        <is>
          <t>Delivery Area</t>
        </is>
      </c>
      <c r="F7201" t="inlineStr">
        <is>
          <t>852|NT</t>
        </is>
      </c>
      <c r="G7201" t="n">
        <v>7</v>
      </c>
      <c r="H7201" t="n">
        <v>0.9833</v>
      </c>
      <c r="I7201" t="n">
        <v>434278.6846</v>
      </c>
      <c r="J7201" s="31" t="n">
        <v>441673.3068</v>
      </c>
      <c r="K7201" t="inlineStr">
        <is>
          <t>7:98.3%; 6:1.7%</t>
        </is>
      </c>
      <c r="L7201" t="inlineStr">
        <is>
          <t>MMM7 - Very remote community</t>
        </is>
      </c>
    </row>
    <row r="7202" ht="15" customHeight="1">
      <c r="A7202" t="inlineStr">
        <is>
          <t>Kalkaroo</t>
        </is>
      </c>
      <c r="B7202" t="inlineStr">
        <is>
          <t>SA</t>
        </is>
      </c>
      <c r="C7202" t="n">
        <v>5440</v>
      </c>
      <c r="D7202" t="inlineStr">
        <is>
          <t>Delivery Area</t>
        </is>
      </c>
      <c r="F7202" t="inlineStr">
        <is>
          <t>5440|SA</t>
        </is>
      </c>
      <c r="G7202" t="n">
        <v>6</v>
      </c>
      <c r="H7202" t="n">
        <v>0.5760999999999999</v>
      </c>
      <c r="I7202" t="n">
        <v>28960.2144</v>
      </c>
      <c r="J7202" s="31" t="n">
        <v>50272.1189</v>
      </c>
      <c r="K7202" t="inlineStr">
        <is>
          <t>6:57.6%; 7:41.6%; 5:0.8%</t>
        </is>
      </c>
      <c r="L7202" t="inlineStr">
        <is>
          <t>MMM6 - Remote community</t>
        </is>
      </c>
    </row>
    <row r="7203" ht="15" customHeight="1">
      <c r="A7203" t="inlineStr">
        <is>
          <t>Kalkee</t>
        </is>
      </c>
      <c r="B7203" t="inlineStr">
        <is>
          <t>VIC</t>
        </is>
      </c>
      <c r="C7203" t="n">
        <v>3401</v>
      </c>
      <c r="D7203" t="inlineStr">
        <is>
          <t>Delivery Area</t>
        </is>
      </c>
      <c r="F7203" t="inlineStr">
        <is>
          <t>3401|VIC</t>
        </is>
      </c>
      <c r="G7203" t="n">
        <v>5</v>
      </c>
      <c r="H7203" t="n">
        <v>0.8483000000000001</v>
      </c>
      <c r="I7203" t="n">
        <v>3911.7789</v>
      </c>
      <c r="J7203" s="31" t="n">
        <v>4611.4465</v>
      </c>
      <c r="K7203" t="inlineStr">
        <is>
          <t>5:84.8%; 3:15.2%</t>
        </is>
      </c>
      <c r="L7203" t="inlineStr">
        <is>
          <t>MMM5 - Small rural town</t>
        </is>
      </c>
    </row>
    <row r="7204" ht="15" customHeight="1">
      <c r="A7204" t="inlineStr">
        <is>
          <t>Kalkie</t>
        </is>
      </c>
      <c r="B7204" t="inlineStr">
        <is>
          <t>QLD</t>
        </is>
      </c>
      <c r="C7204" t="n">
        <v>4670</v>
      </c>
      <c r="D7204" t="inlineStr">
        <is>
          <t>Delivery Area</t>
        </is>
      </c>
      <c r="F7204" t="inlineStr">
        <is>
          <t>4670|QLD</t>
        </is>
      </c>
      <c r="G7204" t="n">
        <v>2</v>
      </c>
      <c r="H7204" t="n">
        <v>0.6059</v>
      </c>
      <c r="I7204" t="n">
        <v>1079.6197</v>
      </c>
      <c r="J7204" s="31" t="n">
        <v>1781.8725</v>
      </c>
      <c r="K7204" t="inlineStr">
        <is>
          <t>2:60.6%; 5:39.4%</t>
        </is>
      </c>
      <c r="L7204" t="inlineStr">
        <is>
          <t>MMM2 - Regional centre</t>
        </is>
      </c>
    </row>
    <row r="7205" ht="15" customHeight="1">
      <c r="A7205" t="inlineStr">
        <is>
          <t>Kalkite</t>
        </is>
      </c>
      <c r="B7205" t="inlineStr">
        <is>
          <t>NSW</t>
        </is>
      </c>
      <c r="C7205" t="n">
        <v>2627</v>
      </c>
      <c r="D7205" t="inlineStr">
        <is>
          <t>Delivery Area</t>
        </is>
      </c>
      <c r="F7205" t="inlineStr">
        <is>
          <t>2627|NSW</t>
        </is>
      </c>
      <c r="G7205" t="n">
        <v>5</v>
      </c>
      <c r="H7205" t="n">
        <v>1</v>
      </c>
      <c r="I7205" t="n">
        <v>1994.6111</v>
      </c>
      <c r="J7205" s="31" t="n">
        <v>1994.6112</v>
      </c>
      <c r="K7205" t="inlineStr">
        <is>
          <t>5:100.0%</t>
        </is>
      </c>
      <c r="L7205" t="inlineStr">
        <is>
          <t>MMM5 - Small rural town</t>
        </is>
      </c>
    </row>
    <row r="7206" ht="15" customHeight="1">
      <c r="A7206" t="inlineStr">
        <is>
          <t>Kallangur</t>
        </is>
      </c>
      <c r="B7206" t="inlineStr">
        <is>
          <t>QLD</t>
        </is>
      </c>
      <c r="C7206" t="n">
        <v>4503</v>
      </c>
      <c r="D7206" t="inlineStr">
        <is>
          <t>Delivery Area</t>
        </is>
      </c>
      <c r="F7206" t="inlineStr">
        <is>
          <t>4503|QLD</t>
        </is>
      </c>
      <c r="G7206" t="n">
        <v>1</v>
      </c>
      <c r="H7206" t="n">
        <v>1</v>
      </c>
      <c r="I7206" t="n">
        <v>99.6919</v>
      </c>
      <c r="J7206" s="31" t="n">
        <v>99.69289999999999</v>
      </c>
      <c r="K7206" t="inlineStr">
        <is>
          <t>1:100.0%</t>
        </is>
      </c>
      <c r="L7206" t="inlineStr">
        <is>
          <t>MMM1 - Metropolitan area</t>
        </is>
      </c>
    </row>
    <row r="7207" ht="15" customHeight="1">
      <c r="A7207" t="inlineStr">
        <is>
          <t>Kallaroo</t>
        </is>
      </c>
      <c r="B7207" t="inlineStr">
        <is>
          <t>WA</t>
        </is>
      </c>
      <c r="C7207" t="n">
        <v>6025</v>
      </c>
      <c r="D7207" t="inlineStr">
        <is>
          <t>Delivery Area</t>
        </is>
      </c>
      <c r="F7207" t="inlineStr">
        <is>
          <t>6025|WA</t>
        </is>
      </c>
      <c r="G7207" t="n">
        <v>1</v>
      </c>
      <c r="H7207" t="n">
        <v>1</v>
      </c>
      <c r="I7207" t="n">
        <v>19.6965</v>
      </c>
      <c r="J7207" s="31" t="n">
        <v>19.6966</v>
      </c>
      <c r="K7207" t="inlineStr">
        <is>
          <t>1:100.0%</t>
        </is>
      </c>
      <c r="L7207" t="inlineStr">
        <is>
          <t>MMM1 - Metropolitan area</t>
        </is>
      </c>
    </row>
    <row r="7208" ht="15" customHeight="1">
      <c r="A7208" t="inlineStr">
        <is>
          <t>Kallista</t>
        </is>
      </c>
      <c r="B7208" t="inlineStr">
        <is>
          <t>VIC</t>
        </is>
      </c>
      <c r="C7208" t="n">
        <v>3791</v>
      </c>
      <c r="D7208" t="inlineStr">
        <is>
          <t>Delivery Area</t>
        </is>
      </c>
      <c r="F7208" t="inlineStr">
        <is>
          <t>3791|VIC</t>
        </is>
      </c>
      <c r="G7208" t="n">
        <v>1</v>
      </c>
      <c r="H7208" t="n">
        <v>1</v>
      </c>
      <c r="I7208" t="n">
        <v>12.0532</v>
      </c>
      <c r="J7208" s="31" t="n">
        <v>12.0532</v>
      </c>
      <c r="K7208" t="inlineStr">
        <is>
          <t>1:100.0%</t>
        </is>
      </c>
      <c r="L7208" t="inlineStr">
        <is>
          <t>MMM1 - Metropolitan area</t>
        </is>
      </c>
    </row>
    <row r="7209" ht="15" customHeight="1">
      <c r="A7209" t="inlineStr">
        <is>
          <t>Kallora</t>
        </is>
      </c>
      <c r="B7209" t="inlineStr">
        <is>
          <t>SA</t>
        </is>
      </c>
      <c r="C7209" t="n">
        <v>5550</v>
      </c>
      <c r="D7209" t="inlineStr">
        <is>
          <t>Delivery Area</t>
        </is>
      </c>
      <c r="F7209" t="inlineStr">
        <is>
          <t>5550|SA</t>
        </is>
      </c>
      <c r="G7209" t="n">
        <v>5</v>
      </c>
      <c r="H7209" t="n">
        <v>1</v>
      </c>
      <c r="I7209" t="n">
        <v>594.0302</v>
      </c>
      <c r="J7209" s="31" t="n">
        <v>594.0299</v>
      </c>
      <c r="K7209" t="inlineStr">
        <is>
          <t>5:100.0%</t>
        </is>
      </c>
      <c r="L7209" t="inlineStr">
        <is>
          <t>MMM5 - Small rural town</t>
        </is>
      </c>
    </row>
    <row r="7210" ht="15" customHeight="1">
      <c r="A7210" t="inlineStr">
        <is>
          <t>Kaloorup</t>
        </is>
      </c>
      <c r="B7210" t="inlineStr">
        <is>
          <t>WA</t>
        </is>
      </c>
      <c r="C7210" t="n">
        <v>6280</v>
      </c>
      <c r="D7210" t="inlineStr">
        <is>
          <t>Delivery Area</t>
        </is>
      </c>
      <c r="F7210" t="inlineStr">
        <is>
          <t>6280|WA</t>
        </is>
      </c>
      <c r="G7210" t="n">
        <v>3</v>
      </c>
      <c r="H7210" t="n">
        <v>0.5894</v>
      </c>
      <c r="I7210" t="n">
        <v>513.8312</v>
      </c>
      <c r="J7210" s="31" t="n">
        <v>871.7295</v>
      </c>
      <c r="K7210" t="inlineStr">
        <is>
          <t>3:58.9%; 5:35.4%; 2:5.6%</t>
        </is>
      </c>
      <c r="L7210" t="inlineStr">
        <is>
          <t>MMM3 - Large rural town</t>
        </is>
      </c>
    </row>
    <row r="7211" ht="15" customHeight="1">
      <c r="A7211" t="inlineStr">
        <is>
          <t>Kalorama</t>
        </is>
      </c>
      <c r="B7211" t="inlineStr">
        <is>
          <t>VIC</t>
        </is>
      </c>
      <c r="C7211" t="n">
        <v>3766</v>
      </c>
      <c r="D7211" t="inlineStr">
        <is>
          <t>Delivery Area</t>
        </is>
      </c>
      <c r="F7211" t="inlineStr">
        <is>
          <t>3766|VIC</t>
        </is>
      </c>
      <c r="G7211" t="n">
        <v>1</v>
      </c>
      <c r="H7211" t="n">
        <v>1</v>
      </c>
      <c r="I7211" t="n">
        <v>8.4659</v>
      </c>
      <c r="J7211" s="31" t="n">
        <v>8.4659</v>
      </c>
      <c r="K7211" t="inlineStr">
        <is>
          <t>1:100.0%</t>
        </is>
      </c>
      <c r="L7211" t="inlineStr">
        <is>
          <t>MMM1 - Metropolitan area</t>
        </is>
      </c>
    </row>
    <row r="7212" ht="15" customHeight="1">
      <c r="A7212" t="inlineStr">
        <is>
          <t>Kalpienung</t>
        </is>
      </c>
      <c r="B7212" t="inlineStr">
        <is>
          <t>VIC</t>
        </is>
      </c>
      <c r="C7212" t="n">
        <v>3529</v>
      </c>
      <c r="D7212" t="inlineStr">
        <is>
          <t>Delivery Area</t>
        </is>
      </c>
      <c r="F7212" t="inlineStr">
        <is>
          <t>3529|VIC</t>
        </is>
      </c>
      <c r="G7212" t="n">
        <v>5</v>
      </c>
      <c r="H7212" t="n">
        <v>1</v>
      </c>
      <c r="I7212" t="n">
        <v>291.6864</v>
      </c>
      <c r="J7212" s="31" t="n">
        <v>291.6863</v>
      </c>
      <c r="K7212" t="inlineStr">
        <is>
          <t>5:100.0%</t>
        </is>
      </c>
      <c r="L7212" t="inlineStr">
        <is>
          <t>MMM5 - Small rural town</t>
        </is>
      </c>
    </row>
    <row r="7213" ht="15" customHeight="1">
      <c r="A7213" t="inlineStr">
        <is>
          <t>Kalpowar</t>
        </is>
      </c>
      <c r="B7213" t="inlineStr">
        <is>
          <t>QLD</t>
        </is>
      </c>
      <c r="C7213" t="n">
        <v>4630</v>
      </c>
      <c r="D7213" t="inlineStr">
        <is>
          <t>Delivery Area</t>
        </is>
      </c>
      <c r="F7213" t="inlineStr">
        <is>
          <t>4630|QLD</t>
        </is>
      </c>
      <c r="G7213" t="n">
        <v>5</v>
      </c>
      <c r="H7213" t="n">
        <v>0.7337</v>
      </c>
      <c r="I7213" t="n">
        <v>4080.4854</v>
      </c>
      <c r="J7213" s="31" t="n">
        <v>5561.7434</v>
      </c>
      <c r="K7213" t="inlineStr">
        <is>
          <t>5:73.4%; 6:26.6%</t>
        </is>
      </c>
      <c r="L7213" t="inlineStr">
        <is>
          <t>MMM5 - Small rural town</t>
        </is>
      </c>
    </row>
    <row r="7214" ht="15" customHeight="1">
      <c r="A7214" t="inlineStr">
        <is>
          <t>Kaltjiti</t>
        </is>
      </c>
      <c r="B7214" t="inlineStr">
        <is>
          <t>SA</t>
        </is>
      </c>
      <c r="C7214" t="n">
        <v>872</v>
      </c>
      <c r="D7214" t="inlineStr">
        <is>
          <t>Delivery Area</t>
        </is>
      </c>
      <c r="F7214" t="inlineStr">
        <is>
          <t>872|SA</t>
        </is>
      </c>
      <c r="G7214" t="n">
        <v>7</v>
      </c>
      <c r="H7214" t="n">
        <v>0.957</v>
      </c>
      <c r="I7214" t="n">
        <v>946539.8535</v>
      </c>
      <c r="J7214" s="31" t="n">
        <v>989085.5326</v>
      </c>
      <c r="K7214" t="inlineStr">
        <is>
          <t>7:95.7%; 6:4.3%</t>
        </is>
      </c>
      <c r="L7214" t="inlineStr">
        <is>
          <t>MMM7 - Very remote community</t>
        </is>
      </c>
    </row>
    <row r="7215" ht="15" customHeight="1">
      <c r="A7215" t="inlineStr">
        <is>
          <t>Kaltukatjara</t>
        </is>
      </c>
      <c r="B7215" t="inlineStr">
        <is>
          <t>NT</t>
        </is>
      </c>
      <c r="C7215" t="n">
        <v>872</v>
      </c>
      <c r="D7215" t="inlineStr">
        <is>
          <t>Delivery Area</t>
        </is>
      </c>
      <c r="F7215" t="inlineStr">
        <is>
          <t>872|NT</t>
        </is>
      </c>
      <c r="G7215" t="n">
        <v>7</v>
      </c>
      <c r="H7215" t="n">
        <v>0.957</v>
      </c>
      <c r="I7215" t="n">
        <v>946539.8535</v>
      </c>
      <c r="J7215" s="31" t="n">
        <v>989085.5326</v>
      </c>
      <c r="K7215" t="inlineStr">
        <is>
          <t>7:95.7%; 6:4.3%</t>
        </is>
      </c>
      <c r="L7215" t="inlineStr">
        <is>
          <t>MMM7 - Very remote community</t>
        </is>
      </c>
    </row>
    <row r="7216" ht="15" customHeight="1">
      <c r="A7216" t="inlineStr">
        <is>
          <t>Kalumburu</t>
        </is>
      </c>
      <c r="B7216" t="inlineStr">
        <is>
          <t>WA</t>
        </is>
      </c>
      <c r="C7216" t="n">
        <v>6740</v>
      </c>
      <c r="D7216" t="inlineStr">
        <is>
          <t>Delivery Area</t>
        </is>
      </c>
      <c r="F7216" t="inlineStr">
        <is>
          <t>6740|WA</t>
        </is>
      </c>
      <c r="G7216" t="n">
        <v>7</v>
      </c>
      <c r="H7216" t="n">
        <v>1</v>
      </c>
      <c r="I7216" t="n">
        <v>58423.1398</v>
      </c>
      <c r="J7216" s="31" t="n">
        <v>58423.1396</v>
      </c>
      <c r="K7216" t="inlineStr">
        <is>
          <t>7:100.0%</t>
        </is>
      </c>
      <c r="L7216" t="inlineStr">
        <is>
          <t>MMM7 - Very remote community</t>
        </is>
      </c>
    </row>
    <row r="7217" ht="15" customHeight="1">
      <c r="A7217" t="inlineStr">
        <is>
          <t>Kalunga</t>
        </is>
      </c>
      <c r="B7217" t="inlineStr">
        <is>
          <t>QLD</t>
        </is>
      </c>
      <c r="C7217" t="n">
        <v>4887</v>
      </c>
      <c r="D7217" t="inlineStr">
        <is>
          <t>Delivery Area</t>
        </is>
      </c>
      <c r="F7217" t="inlineStr">
        <is>
          <t>4887|QLD</t>
        </is>
      </c>
      <c r="G7217" t="n">
        <v>5</v>
      </c>
      <c r="H7217" t="n">
        <v>1</v>
      </c>
      <c r="I7217" t="n">
        <v>1198.6448</v>
      </c>
      <c r="J7217" s="31" t="n">
        <v>1198.6445</v>
      </c>
      <c r="K7217" t="inlineStr">
        <is>
          <t>5:100.0%</t>
        </is>
      </c>
      <c r="L7217" t="inlineStr">
        <is>
          <t>MMM5 - Small rural town</t>
        </is>
      </c>
    </row>
    <row r="7218" ht="15" customHeight="1">
      <c r="A7218" t="inlineStr">
        <is>
          <t>Kamarah</t>
        </is>
      </c>
      <c r="B7218" t="inlineStr">
        <is>
          <t>NSW</t>
        </is>
      </c>
      <c r="C7218" t="n">
        <v>2665</v>
      </c>
      <c r="D7218" t="inlineStr">
        <is>
          <t>Delivery Area</t>
        </is>
      </c>
      <c r="F7218" t="inlineStr">
        <is>
          <t>2665|NSW</t>
        </is>
      </c>
      <c r="G7218" t="n">
        <v>5</v>
      </c>
      <c r="H7218" t="n">
        <v>1</v>
      </c>
      <c r="I7218" t="n">
        <v>4109.6279</v>
      </c>
      <c r="J7218" s="31" t="n">
        <v>4109.6274</v>
      </c>
      <c r="K7218" t="inlineStr">
        <is>
          <t>5:100.0%</t>
        </is>
      </c>
      <c r="L7218" t="inlineStr">
        <is>
          <t>MMM5 - Small rural town</t>
        </is>
      </c>
    </row>
    <row r="7219" ht="15" customHeight="1">
      <c r="A7219" t="inlineStr">
        <is>
          <t>Kamarooka</t>
        </is>
      </c>
      <c r="B7219" t="inlineStr">
        <is>
          <t>VIC</t>
        </is>
      </c>
      <c r="C7219" t="n">
        <v>3570</v>
      </c>
      <c r="D7219" t="inlineStr">
        <is>
          <t>Delivery Area</t>
        </is>
      </c>
      <c r="F7219" t="inlineStr">
        <is>
          <t>3570|VIC</t>
        </is>
      </c>
      <c r="G7219" t="n">
        <v>5</v>
      </c>
      <c r="H7219" t="n">
        <v>0.8623</v>
      </c>
      <c r="I7219" t="n">
        <v>491.7464</v>
      </c>
      <c r="J7219" s="31" t="n">
        <v>570.2825</v>
      </c>
      <c r="K7219" t="inlineStr">
        <is>
          <t>5:86.2%; 2:13.8%</t>
        </is>
      </c>
      <c r="L7219" t="inlineStr">
        <is>
          <t>MMM5 - Small rural town</t>
        </is>
      </c>
    </row>
    <row r="7220" ht="15" customHeight="1">
      <c r="A7220" t="inlineStr">
        <is>
          <t>Kamarooka North</t>
        </is>
      </c>
      <c r="B7220" t="inlineStr">
        <is>
          <t>VIC</t>
        </is>
      </c>
      <c r="C7220" t="n">
        <v>3571</v>
      </c>
      <c r="D7220" t="inlineStr">
        <is>
          <t>Delivery Area</t>
        </is>
      </c>
      <c r="F7220" t="inlineStr">
        <is>
          <t>3571|VIC</t>
        </is>
      </c>
      <c r="G7220" t="n">
        <v>5</v>
      </c>
      <c r="H7220" t="n">
        <v>1</v>
      </c>
      <c r="I7220" t="n">
        <v>348.6153</v>
      </c>
      <c r="J7220" s="31" t="n">
        <v>348.6153</v>
      </c>
      <c r="K7220" t="inlineStr">
        <is>
          <t>5:100.0%</t>
        </is>
      </c>
      <c r="L7220" t="inlineStr">
        <is>
          <t>MMM5 - Small rural town</t>
        </is>
      </c>
    </row>
    <row r="7221" ht="15" customHeight="1">
      <c r="A7221" t="inlineStr">
        <is>
          <t>Kambah</t>
        </is>
      </c>
      <c r="B7221" t="inlineStr">
        <is>
          <t>ACT</t>
        </is>
      </c>
      <c r="C7221" t="n">
        <v>2902</v>
      </c>
      <c r="D7221" t="inlineStr">
        <is>
          <t>Delivery Area</t>
        </is>
      </c>
      <c r="F7221" t="inlineStr">
        <is>
          <t>2902|ACT</t>
        </is>
      </c>
      <c r="G7221" t="n">
        <v>1</v>
      </c>
      <c r="H7221" t="n">
        <v>1</v>
      </c>
      <c r="I7221" t="n">
        <v>11.3355</v>
      </c>
      <c r="J7221" s="31" t="n">
        <v>11.3361</v>
      </c>
      <c r="K7221" t="inlineStr">
        <is>
          <t>1:100.0%</t>
        </is>
      </c>
      <c r="L7221" t="inlineStr">
        <is>
          <t>MMM1 - Metropolitan area</t>
        </is>
      </c>
    </row>
    <row r="7222" ht="15" customHeight="1">
      <c r="A7222" t="inlineStr">
        <is>
          <t>Kambah Village</t>
        </is>
      </c>
      <c r="B7222" t="inlineStr">
        <is>
          <t>ACT</t>
        </is>
      </c>
      <c r="C7222" t="n">
        <v>2902</v>
      </c>
      <c r="D7222" t="inlineStr">
        <is>
          <t>Delivery Area</t>
        </is>
      </c>
      <c r="E7222" t="inlineStr">
        <is>
          <t>PO BOXES</t>
        </is>
      </c>
      <c r="F7222" t="inlineStr">
        <is>
          <t>2902|ACT</t>
        </is>
      </c>
      <c r="G7222" t="n">
        <v>1</v>
      </c>
      <c r="H7222" t="n">
        <v>1</v>
      </c>
      <c r="I7222" t="n">
        <v>11.3355</v>
      </c>
      <c r="J7222" s="31" t="n">
        <v>11.3361</v>
      </c>
      <c r="K7222" t="inlineStr">
        <is>
          <t>1:100.0%</t>
        </is>
      </c>
      <c r="L7222" t="inlineStr">
        <is>
          <t>MMM1 - Metropolitan area</t>
        </is>
      </c>
    </row>
    <row r="7223" ht="15" customHeight="1">
      <c r="A7223" t="inlineStr">
        <is>
          <t>Kambalda East</t>
        </is>
      </c>
      <c r="B7223" t="inlineStr">
        <is>
          <t>WA</t>
        </is>
      </c>
      <c r="C7223" t="n">
        <v>6442</v>
      </c>
      <c r="D7223" t="inlineStr">
        <is>
          <t>Delivery Area</t>
        </is>
      </c>
      <c r="F7223" t="inlineStr">
        <is>
          <t>6442|WA</t>
        </is>
      </c>
      <c r="G7223" t="n">
        <v>7</v>
      </c>
      <c r="H7223" t="n">
        <v>0.7489</v>
      </c>
      <c r="I7223" t="n">
        <v>169.1028</v>
      </c>
      <c r="J7223" s="31" t="n">
        <v>225.8115</v>
      </c>
      <c r="K7223" t="inlineStr">
        <is>
          <t>7:74.9%; 5:25.1%</t>
        </is>
      </c>
      <c r="L7223" t="inlineStr">
        <is>
          <t>MMM7 - Very remote community</t>
        </is>
      </c>
    </row>
    <row r="7224" ht="15" customHeight="1">
      <c r="A7224" t="inlineStr">
        <is>
          <t>Kambalda West</t>
        </is>
      </c>
      <c r="B7224" t="inlineStr">
        <is>
          <t>WA</t>
        </is>
      </c>
      <c r="C7224" t="n">
        <v>6442</v>
      </c>
      <c r="D7224" t="inlineStr">
        <is>
          <t>Delivery Area</t>
        </is>
      </c>
      <c r="F7224" t="inlineStr">
        <is>
          <t>6442|WA</t>
        </is>
      </c>
      <c r="G7224" t="n">
        <v>7</v>
      </c>
      <c r="H7224" t="n">
        <v>0.7489</v>
      </c>
      <c r="I7224" t="n">
        <v>169.1028</v>
      </c>
      <c r="J7224" s="31" t="n">
        <v>225.8115</v>
      </c>
      <c r="K7224" t="inlineStr">
        <is>
          <t>7:74.9%; 5:25.1%</t>
        </is>
      </c>
      <c r="L7224" t="inlineStr">
        <is>
          <t>MMM7 - Very remote community</t>
        </is>
      </c>
    </row>
    <row r="7225" ht="15" customHeight="1">
      <c r="A7225" t="inlineStr">
        <is>
          <t>Kameruka</t>
        </is>
      </c>
      <c r="B7225" t="inlineStr">
        <is>
          <t>NSW</t>
        </is>
      </c>
      <c r="C7225" t="n">
        <v>2550</v>
      </c>
      <c r="D7225" t="inlineStr">
        <is>
          <t>Delivery Area</t>
        </is>
      </c>
      <c r="F7225" t="inlineStr">
        <is>
          <t>2550|NSW</t>
        </is>
      </c>
      <c r="G7225" t="n">
        <v>5</v>
      </c>
      <c r="H7225" t="n">
        <v>1</v>
      </c>
      <c r="I7225" t="n">
        <v>3966.6594</v>
      </c>
      <c r="J7225" s="31" t="n">
        <v>3966.6591</v>
      </c>
      <c r="K7225" t="inlineStr">
        <is>
          <t>5:100.0%</t>
        </is>
      </c>
      <c r="L7225" t="inlineStr">
        <is>
          <t>MMM5 - Small rural town</t>
        </is>
      </c>
    </row>
    <row r="7226" ht="15" customHeight="1">
      <c r="A7226" t="inlineStr">
        <is>
          <t>Kamerunga</t>
        </is>
      </c>
      <c r="B7226" t="inlineStr">
        <is>
          <t>QLD</t>
        </is>
      </c>
      <c r="C7226" t="n">
        <v>4870</v>
      </c>
      <c r="D7226" t="inlineStr">
        <is>
          <t>Delivery Area</t>
        </is>
      </c>
      <c r="F7226" t="inlineStr">
        <is>
          <t>4870|QLD</t>
        </is>
      </c>
      <c r="G7226" t="n">
        <v>5</v>
      </c>
      <c r="H7226" t="n">
        <v>0.6415999999999999</v>
      </c>
      <c r="I7226" t="n">
        <v>212.6429</v>
      </c>
      <c r="J7226" s="31" t="n">
        <v>331.4112</v>
      </c>
      <c r="K7226" t="inlineStr">
        <is>
          <t>5:64.2%; 2:34.2%; 4:1.7%</t>
        </is>
      </c>
      <c r="L7226" t="inlineStr">
        <is>
          <t>MMM5 - Small rural town</t>
        </is>
      </c>
    </row>
    <row r="7227" ht="15" customHeight="1">
      <c r="A7227" t="inlineStr">
        <is>
          <t>Kamona</t>
        </is>
      </c>
      <c r="B7227" t="inlineStr">
        <is>
          <t>TAS</t>
        </is>
      </c>
      <c r="C7227" t="n">
        <v>7260</v>
      </c>
      <c r="D7227" t="inlineStr">
        <is>
          <t>Delivery Area</t>
        </is>
      </c>
      <c r="F7227" t="inlineStr">
        <is>
          <t>7260|TAS</t>
        </is>
      </c>
      <c r="G7227" t="n">
        <v>5</v>
      </c>
      <c r="H7227" t="n">
        <v>1</v>
      </c>
      <c r="I7227" t="n">
        <v>760.4293</v>
      </c>
      <c r="J7227" s="31" t="n">
        <v>760.429</v>
      </c>
      <c r="K7227" t="inlineStr">
        <is>
          <t>5:100.0%</t>
        </is>
      </c>
      <c r="L7227" t="inlineStr">
        <is>
          <t>MMM5 - Small rural town</t>
        </is>
      </c>
    </row>
    <row r="7228" ht="15" customHeight="1">
      <c r="A7228" t="inlineStr">
        <is>
          <t>Kanagulk</t>
        </is>
      </c>
      <c r="B7228" t="inlineStr">
        <is>
          <t>VIC</t>
        </is>
      </c>
      <c r="C7228" t="n">
        <v>3401</v>
      </c>
      <c r="D7228" t="inlineStr">
        <is>
          <t>Delivery Area</t>
        </is>
      </c>
      <c r="F7228" t="inlineStr">
        <is>
          <t>3401|VIC</t>
        </is>
      </c>
      <c r="G7228" t="n">
        <v>5</v>
      </c>
      <c r="H7228" t="n">
        <v>0.8483000000000001</v>
      </c>
      <c r="I7228" t="n">
        <v>3911.7789</v>
      </c>
      <c r="J7228" s="31" t="n">
        <v>4611.4465</v>
      </c>
      <c r="K7228" t="inlineStr">
        <is>
          <t>5:84.8%; 3:15.2%</t>
        </is>
      </c>
      <c r="L7228" t="inlineStr">
        <is>
          <t>MMM5 - Small rural town</t>
        </is>
      </c>
    </row>
    <row r="7229" ht="15" customHeight="1">
      <c r="A7229" t="inlineStr">
        <is>
          <t>Kanahooka</t>
        </is>
      </c>
      <c r="B7229" t="inlineStr">
        <is>
          <t>NSW</t>
        </is>
      </c>
      <c r="C7229" t="n">
        <v>2530</v>
      </c>
      <c r="D7229" t="inlineStr">
        <is>
          <t>Delivery Area</t>
        </is>
      </c>
      <c r="F7229" t="inlineStr">
        <is>
          <t>2530|NSW</t>
        </is>
      </c>
      <c r="G7229" t="n">
        <v>1</v>
      </c>
      <c r="H7229" t="n">
        <v>0.6383</v>
      </c>
      <c r="I7229" t="n">
        <v>56.4028</v>
      </c>
      <c r="J7229" s="31" t="n">
        <v>88.3672</v>
      </c>
      <c r="K7229" t="inlineStr">
        <is>
          <t>1:63.8%; 2:36.2%</t>
        </is>
      </c>
      <c r="L7229" t="inlineStr">
        <is>
          <t>MMM1 - Metropolitan area</t>
        </is>
      </c>
    </row>
    <row r="7230" ht="15" customHeight="1">
      <c r="A7230" t="inlineStr">
        <is>
          <t>Kanangra</t>
        </is>
      </c>
      <c r="B7230" t="inlineStr">
        <is>
          <t>NSW</t>
        </is>
      </c>
      <c r="C7230" t="n">
        <v>2787</v>
      </c>
      <c r="D7230" t="inlineStr">
        <is>
          <t>Delivery Area</t>
        </is>
      </c>
      <c r="F7230" t="inlineStr">
        <is>
          <t>2787|NSW</t>
        </is>
      </c>
      <c r="G7230" t="n">
        <v>5</v>
      </c>
      <c r="H7230" t="n">
        <v>0.9994</v>
      </c>
      <c r="I7230" t="n">
        <v>4629.9473</v>
      </c>
      <c r="J7230" s="31" t="n">
        <v>4632.7818</v>
      </c>
      <c r="K7230" t="inlineStr">
        <is>
          <t>5:99.9%; 3:0.1%; 1:0.0%</t>
        </is>
      </c>
      <c r="L7230" t="inlineStr">
        <is>
          <t>MMM5 - Small rural town</t>
        </is>
      </c>
    </row>
    <row r="7231" ht="15" customHeight="1">
      <c r="A7231" t="inlineStr">
        <is>
          <t>Kancoona</t>
        </is>
      </c>
      <c r="B7231" t="inlineStr">
        <is>
          <t>VIC</t>
        </is>
      </c>
      <c r="C7231" t="n">
        <v>3691</v>
      </c>
      <c r="D7231" t="inlineStr">
        <is>
          <t>Delivery Area</t>
        </is>
      </c>
      <c r="F7231" t="inlineStr">
        <is>
          <t>3691|VIC</t>
        </is>
      </c>
      <c r="G7231" t="n">
        <v>5</v>
      </c>
      <c r="H7231" t="n">
        <v>0.7355</v>
      </c>
      <c r="I7231" t="n">
        <v>1350.4175</v>
      </c>
      <c r="J7231" s="31" t="n">
        <v>1836.0219</v>
      </c>
      <c r="K7231" t="inlineStr">
        <is>
          <t>5:73.6%; 2:26.4%</t>
        </is>
      </c>
      <c r="L7231" t="inlineStr">
        <is>
          <t>MMM5 - Small rural town</t>
        </is>
      </c>
    </row>
    <row r="7232" ht="15" customHeight="1">
      <c r="A7232" t="inlineStr">
        <is>
          <t>Kandanga</t>
        </is>
      </c>
      <c r="B7232" t="inlineStr">
        <is>
          <t>QLD</t>
        </is>
      </c>
      <c r="C7232" t="n">
        <v>4570</v>
      </c>
      <c r="D7232" t="inlineStr">
        <is>
          <t>Delivery Area</t>
        </is>
      </c>
      <c r="F7232" t="inlineStr">
        <is>
          <t>4570|QLD</t>
        </is>
      </c>
      <c r="G7232" t="n">
        <v>5</v>
      </c>
      <c r="H7232" t="n">
        <v>0.8166</v>
      </c>
      <c r="I7232" t="n">
        <v>3152.8384</v>
      </c>
      <c r="J7232" s="31" t="n">
        <v>3861.1389</v>
      </c>
      <c r="K7232" t="inlineStr">
        <is>
          <t>5:81.7%; 3:18.3%</t>
        </is>
      </c>
      <c r="L7232" t="inlineStr">
        <is>
          <t>MMM5 - Small rural town</t>
        </is>
      </c>
    </row>
    <row r="7233" ht="15" customHeight="1">
      <c r="A7233" t="inlineStr">
        <is>
          <t>Kandanga Creek</t>
        </is>
      </c>
      <c r="B7233" t="inlineStr">
        <is>
          <t>QLD</t>
        </is>
      </c>
      <c r="C7233" t="n">
        <v>4570</v>
      </c>
      <c r="D7233" t="inlineStr">
        <is>
          <t>Delivery Area</t>
        </is>
      </c>
      <c r="F7233" t="inlineStr">
        <is>
          <t>4570|QLD</t>
        </is>
      </c>
      <c r="G7233" t="n">
        <v>5</v>
      </c>
      <c r="H7233" t="n">
        <v>0.8166</v>
      </c>
      <c r="I7233" t="n">
        <v>3152.8384</v>
      </c>
      <c r="J7233" s="31" t="n">
        <v>3861.1389</v>
      </c>
      <c r="K7233" t="inlineStr">
        <is>
          <t>5:81.7%; 3:18.3%</t>
        </is>
      </c>
      <c r="L7233" t="inlineStr">
        <is>
          <t>MMM5 - Small rural town</t>
        </is>
      </c>
    </row>
    <row r="7234" ht="15" customHeight="1">
      <c r="A7234" t="inlineStr">
        <is>
          <t>Kandos</t>
        </is>
      </c>
      <c r="B7234" t="inlineStr">
        <is>
          <t>NSW</t>
        </is>
      </c>
      <c r="C7234" t="n">
        <v>2848</v>
      </c>
      <c r="D7234" t="inlineStr">
        <is>
          <t>Delivery Area</t>
        </is>
      </c>
      <c r="F7234" t="inlineStr">
        <is>
          <t>2848|NSW</t>
        </is>
      </c>
      <c r="G7234" t="n">
        <v>5</v>
      </c>
      <c r="H7234" t="n">
        <v>1</v>
      </c>
      <c r="I7234" t="n">
        <v>166.2149</v>
      </c>
      <c r="J7234" s="31" t="n">
        <v>166.2149</v>
      </c>
      <c r="K7234" t="inlineStr">
        <is>
          <t>5:100.0%</t>
        </is>
      </c>
      <c r="L7234" t="inlineStr">
        <is>
          <t>MMM5 - Small rural town</t>
        </is>
      </c>
    </row>
    <row r="7235" ht="15" customHeight="1">
      <c r="A7235" t="inlineStr">
        <is>
          <t>Kangaloon</t>
        </is>
      </c>
      <c r="B7235" t="inlineStr">
        <is>
          <t>NSW</t>
        </is>
      </c>
      <c r="C7235" t="n">
        <v>2576</v>
      </c>
      <c r="D7235" t="inlineStr">
        <is>
          <t>Delivery Area</t>
        </is>
      </c>
      <c r="F7235" t="inlineStr">
        <is>
          <t>2576|NSW</t>
        </is>
      </c>
      <c r="G7235" t="n">
        <v>3</v>
      </c>
      <c r="H7235" t="n">
        <v>1</v>
      </c>
      <c r="I7235" t="n">
        <v>174.2441</v>
      </c>
      <c r="J7235" s="31" t="n">
        <v>174.2442</v>
      </c>
      <c r="K7235" t="inlineStr">
        <is>
          <t>3:100.0%</t>
        </is>
      </c>
      <c r="L7235" t="inlineStr">
        <is>
          <t>MMM3 - Large rural town</t>
        </is>
      </c>
    </row>
    <row r="7236" ht="15" customHeight="1">
      <c r="A7236" t="inlineStr">
        <is>
          <t>Kangarilla</t>
        </is>
      </c>
      <c r="B7236" t="inlineStr">
        <is>
          <t>SA</t>
        </is>
      </c>
      <c r="C7236" t="n">
        <v>5157</v>
      </c>
      <c r="D7236" t="inlineStr">
        <is>
          <t>Delivery Area</t>
        </is>
      </c>
      <c r="F7236" t="inlineStr">
        <is>
          <t>5157|SA</t>
        </is>
      </c>
      <c r="G7236" t="n">
        <v>2</v>
      </c>
      <c r="H7236" t="n">
        <v>0.4879</v>
      </c>
      <c r="I7236" t="n">
        <v>93.5822</v>
      </c>
      <c r="J7236" s="31" t="n">
        <v>191.7995</v>
      </c>
      <c r="K7236" t="inlineStr">
        <is>
          <t>2:48.8%; 5:43.2%; 1:4.2%; 3:3.8%</t>
        </is>
      </c>
      <c r="L7236" t="inlineStr">
        <is>
          <t>MMM2 - Regional centre</t>
        </is>
      </c>
    </row>
    <row r="7237" ht="15" customHeight="1">
      <c r="A7237" t="inlineStr">
        <is>
          <t>Kangaroo Creek</t>
        </is>
      </c>
      <c r="B7237" t="inlineStr">
        <is>
          <t>NSW</t>
        </is>
      </c>
      <c r="C7237" t="n">
        <v>2460</v>
      </c>
      <c r="D7237" t="inlineStr">
        <is>
          <t>Delivery Area</t>
        </is>
      </c>
      <c r="F7237" t="inlineStr">
        <is>
          <t>2460|NSW</t>
        </is>
      </c>
      <c r="G7237" t="n">
        <v>5</v>
      </c>
      <c r="H7237" t="n">
        <v>0.8961</v>
      </c>
      <c r="I7237" t="n">
        <v>5941.1588</v>
      </c>
      <c r="J7237" s="31" t="n">
        <v>6630.3495</v>
      </c>
      <c r="K7237" t="inlineStr">
        <is>
          <t>5:89.6%; 3:10.4%; 7:0.0%</t>
        </is>
      </c>
      <c r="L7237" t="inlineStr">
        <is>
          <t>MMM5 - Small rural town</t>
        </is>
      </c>
    </row>
    <row r="7238" ht="15" customHeight="1">
      <c r="A7238" t="inlineStr">
        <is>
          <t>Kangaroo Flat</t>
        </is>
      </c>
      <c r="B7238" t="inlineStr">
        <is>
          <t>VIC</t>
        </is>
      </c>
      <c r="C7238" t="n">
        <v>3555</v>
      </c>
      <c r="D7238" t="inlineStr">
        <is>
          <t>Delivery Area</t>
        </is>
      </c>
      <c r="F7238" t="inlineStr">
        <is>
          <t>3555|VIC</t>
        </is>
      </c>
      <c r="G7238" t="n">
        <v>2</v>
      </c>
      <c r="H7238" t="n">
        <v>1</v>
      </c>
      <c r="I7238" t="n">
        <v>40.9146</v>
      </c>
      <c r="J7238" s="31" t="n">
        <v>40.9147</v>
      </c>
      <c r="K7238" t="inlineStr">
        <is>
          <t>2:100.0%</t>
        </is>
      </c>
      <c r="L7238" t="inlineStr">
        <is>
          <t>MMM2 - Regional centre</t>
        </is>
      </c>
    </row>
    <row r="7239" ht="15" customHeight="1">
      <c r="A7239" t="inlineStr">
        <is>
          <t>Kangaroo Flat</t>
        </is>
      </c>
      <c r="B7239" t="inlineStr">
        <is>
          <t>SA</t>
        </is>
      </c>
      <c r="C7239" t="n">
        <v>5118</v>
      </c>
      <c r="D7239" t="inlineStr">
        <is>
          <t>Delivery Area</t>
        </is>
      </c>
      <c r="F7239" t="inlineStr">
        <is>
          <t>5118|SA</t>
        </is>
      </c>
      <c r="G7239" t="n">
        <v>1</v>
      </c>
      <c r="H7239" t="n">
        <v>0.7731</v>
      </c>
      <c r="I7239" t="n">
        <v>129.0594</v>
      </c>
      <c r="J7239" s="31" t="n">
        <v>166.9373</v>
      </c>
      <c r="K7239" t="inlineStr">
        <is>
          <t>1:77.3%; 2:22.7%</t>
        </is>
      </c>
      <c r="L7239" t="inlineStr">
        <is>
          <t>MMM1 - Metropolitan area</t>
        </is>
      </c>
    </row>
    <row r="7240" ht="15" customHeight="1">
      <c r="A7240" t="inlineStr">
        <is>
          <t>Kangaroo Ground</t>
        </is>
      </c>
      <c r="B7240" t="inlineStr">
        <is>
          <t>VIC</t>
        </is>
      </c>
      <c r="C7240" t="n">
        <v>3097</v>
      </c>
      <c r="D7240" t="inlineStr">
        <is>
          <t>Delivery Area</t>
        </is>
      </c>
      <c r="F7240" t="inlineStr">
        <is>
          <t>3097|VIC</t>
        </is>
      </c>
      <c r="G7240" t="n">
        <v>1</v>
      </c>
      <c r="H7240" t="n">
        <v>0.5288</v>
      </c>
      <c r="I7240" t="n">
        <v>21.0358</v>
      </c>
      <c r="J7240" s="31" t="n">
        <v>39.7808</v>
      </c>
      <c r="K7240" t="inlineStr">
        <is>
          <t>1:52.9%; 2:47.1%</t>
        </is>
      </c>
      <c r="L7240" t="inlineStr">
        <is>
          <t>MMM1 - Metropolitan area</t>
        </is>
      </c>
    </row>
    <row r="7241" ht="15" customHeight="1">
      <c r="A7241" t="inlineStr">
        <is>
          <t>Kangaroo Gully</t>
        </is>
      </c>
      <c r="B7241" t="inlineStr">
        <is>
          <t>WA</t>
        </is>
      </c>
      <c r="C7241" t="n">
        <v>6255</v>
      </c>
      <c r="D7241" t="inlineStr">
        <is>
          <t>Delivery Area</t>
        </is>
      </c>
      <c r="F7241" t="inlineStr">
        <is>
          <t>6255|WA</t>
        </is>
      </c>
      <c r="G7241" t="n">
        <v>5</v>
      </c>
      <c r="H7241" t="n">
        <v>1</v>
      </c>
      <c r="I7241" t="n">
        <v>731.2648</v>
      </c>
      <c r="J7241" s="31" t="n">
        <v>731.2648</v>
      </c>
      <c r="K7241" t="inlineStr">
        <is>
          <t>5:100.0%</t>
        </is>
      </c>
      <c r="L7241" t="inlineStr">
        <is>
          <t>MMM5 - Small rural town</t>
        </is>
      </c>
    </row>
    <row r="7242" ht="15" customHeight="1">
      <c r="A7242" t="inlineStr">
        <is>
          <t>Kangaroo Head</t>
        </is>
      </c>
      <c r="B7242" t="inlineStr">
        <is>
          <t>SA</t>
        </is>
      </c>
      <c r="C7242" t="n">
        <v>5222</v>
      </c>
      <c r="D7242" t="inlineStr">
        <is>
          <t>Delivery Area</t>
        </is>
      </c>
      <c r="F7242" t="inlineStr">
        <is>
          <t>5222|SA</t>
        </is>
      </c>
      <c r="G7242" t="n">
        <v>7</v>
      </c>
      <c r="H7242" t="n">
        <v>1</v>
      </c>
      <c r="I7242" t="n">
        <v>385.7742</v>
      </c>
      <c r="J7242" s="31" t="n">
        <v>385.7746</v>
      </c>
      <c r="K7242" t="inlineStr">
        <is>
          <t>7:100.0%</t>
        </is>
      </c>
      <c r="L7242" t="inlineStr">
        <is>
          <t>MMM7 - Very remote community</t>
        </is>
      </c>
    </row>
    <row r="7243" ht="15" customHeight="1">
      <c r="A7243" t="inlineStr">
        <is>
          <t>Kangaroo Inn</t>
        </is>
      </c>
      <c r="B7243" t="inlineStr">
        <is>
          <t>SA</t>
        </is>
      </c>
      <c r="C7243" t="n">
        <v>5280</v>
      </c>
      <c r="D7243" t="inlineStr">
        <is>
          <t>Delivery Area</t>
        </is>
      </c>
      <c r="F7243" t="inlineStr">
        <is>
          <t>5280|SA</t>
        </is>
      </c>
      <c r="G7243" t="n">
        <v>5</v>
      </c>
      <c r="H7243" t="n">
        <v>1</v>
      </c>
      <c r="I7243" t="n">
        <v>1958.3233</v>
      </c>
      <c r="J7243" s="31" t="n">
        <v>1958.323</v>
      </c>
      <c r="K7243" t="inlineStr">
        <is>
          <t>5:100.0%</t>
        </is>
      </c>
      <c r="L7243" t="inlineStr">
        <is>
          <t>MMM5 - Small rural town</t>
        </is>
      </c>
    </row>
    <row r="7244" ht="15" customHeight="1">
      <c r="A7244" t="inlineStr">
        <is>
          <t>Kangaroo Point</t>
        </is>
      </c>
      <c r="B7244" t="inlineStr">
        <is>
          <t>NSW</t>
        </is>
      </c>
      <c r="C7244" t="n">
        <v>2224</v>
      </c>
      <c r="D7244" t="inlineStr">
        <is>
          <t>Delivery Area</t>
        </is>
      </c>
      <c r="F7244" t="inlineStr">
        <is>
          <t>2224|NSW</t>
        </is>
      </c>
      <c r="G7244" t="n">
        <v>1</v>
      </c>
      <c r="H7244" t="n">
        <v>1</v>
      </c>
      <c r="I7244" t="n">
        <v>4.688</v>
      </c>
      <c r="J7244" s="31" t="n">
        <v>4.6882</v>
      </c>
      <c r="K7244" t="inlineStr">
        <is>
          <t>1:100.0%</t>
        </is>
      </c>
      <c r="L7244" t="inlineStr">
        <is>
          <t>MMM1 - Metropolitan area</t>
        </is>
      </c>
    </row>
    <row r="7245" ht="15" customHeight="1">
      <c r="A7245" t="inlineStr">
        <is>
          <t>Kangaroo Point</t>
        </is>
      </c>
      <c r="B7245" t="inlineStr">
        <is>
          <t>QLD</t>
        </is>
      </c>
      <c r="C7245" t="n">
        <v>4169</v>
      </c>
      <c r="D7245" t="inlineStr">
        <is>
          <t>Delivery Area</t>
        </is>
      </c>
      <c r="F7245" t="inlineStr">
        <is>
          <t>4169|QLD</t>
        </is>
      </c>
      <c r="G7245" t="n">
        <v>1</v>
      </c>
      <c r="H7245" t="n">
        <v>1</v>
      </c>
      <c r="I7245" t="n">
        <v>3.1995</v>
      </c>
      <c r="J7245" s="31" t="n">
        <v>3.1983</v>
      </c>
      <c r="K7245" t="inlineStr">
        <is>
          <t>1:100.0%</t>
        </is>
      </c>
      <c r="L7245" t="inlineStr">
        <is>
          <t>MMM1 - Metropolitan area</t>
        </is>
      </c>
    </row>
    <row r="7246" ht="15" customHeight="1">
      <c r="A7246" t="inlineStr">
        <is>
          <t>Kangaroo Valley</t>
        </is>
      </c>
      <c r="B7246" t="inlineStr">
        <is>
          <t>NSW</t>
        </is>
      </c>
      <c r="C7246" t="n">
        <v>2577</v>
      </c>
      <c r="D7246" t="inlineStr">
        <is>
          <t>Delivery Area</t>
        </is>
      </c>
      <c r="F7246" t="inlineStr">
        <is>
          <t>2577|NSW</t>
        </is>
      </c>
      <c r="G7246" t="n">
        <v>5</v>
      </c>
      <c r="H7246" t="n">
        <v>0.6928</v>
      </c>
      <c r="I7246" t="n">
        <v>909.2479</v>
      </c>
      <c r="J7246" s="31" t="n">
        <v>1312.519</v>
      </c>
      <c r="K7246" t="inlineStr">
        <is>
          <t>5:69.3%; 3:28.7%; 2:2.1%</t>
        </is>
      </c>
      <c r="L7246" t="inlineStr">
        <is>
          <t>MMM5 - Small rural town</t>
        </is>
      </c>
    </row>
    <row r="7247" ht="15" customHeight="1">
      <c r="A7247" t="inlineStr">
        <is>
          <t>Kangaroobie</t>
        </is>
      </c>
      <c r="B7247" t="inlineStr">
        <is>
          <t>NSW</t>
        </is>
      </c>
      <c r="C7247" t="n">
        <v>2800</v>
      </c>
      <c r="D7247" t="inlineStr">
        <is>
          <t>Delivery Area</t>
        </is>
      </c>
      <c r="F7247" t="inlineStr">
        <is>
          <t>2800|NSW</t>
        </is>
      </c>
      <c r="G7247" t="n">
        <v>5</v>
      </c>
      <c r="H7247" t="n">
        <v>0.703</v>
      </c>
      <c r="I7247" t="n">
        <v>1401.6823</v>
      </c>
      <c r="J7247" s="31" t="n">
        <v>1993.9511</v>
      </c>
      <c r="K7247" t="inlineStr">
        <is>
          <t>5:70.3%; 3:29.7%</t>
        </is>
      </c>
      <c r="L7247" t="inlineStr">
        <is>
          <t>MMM5 - Small rural town</t>
        </is>
      </c>
    </row>
    <row r="7248" ht="15" customHeight="1">
      <c r="A7248" t="inlineStr">
        <is>
          <t>Kangiara</t>
        </is>
      </c>
      <c r="B7248" t="inlineStr">
        <is>
          <t>NSW</t>
        </is>
      </c>
      <c r="C7248" t="n">
        <v>2582</v>
      </c>
      <c r="D7248" t="inlineStr">
        <is>
          <t>Delivery Area</t>
        </is>
      </c>
      <c r="F7248" t="inlineStr">
        <is>
          <t>2582|NSW</t>
        </is>
      </c>
      <c r="G7248" t="n">
        <v>5</v>
      </c>
      <c r="H7248" t="n">
        <v>0.884</v>
      </c>
      <c r="I7248" t="n">
        <v>2766.9479</v>
      </c>
      <c r="J7248" s="31" t="n">
        <v>3130.1184</v>
      </c>
      <c r="K7248" t="inlineStr">
        <is>
          <t>5:88.4%; 4:11.6%</t>
        </is>
      </c>
      <c r="L7248" t="inlineStr">
        <is>
          <t>MMM5 - Small rural town</t>
        </is>
      </c>
    </row>
    <row r="7249" ht="15" customHeight="1">
      <c r="A7249" t="inlineStr">
        <is>
          <t>Kangy Angy</t>
        </is>
      </c>
      <c r="B7249" t="inlineStr">
        <is>
          <t>NSW</t>
        </is>
      </c>
      <c r="C7249" t="n">
        <v>2258</v>
      </c>
      <c r="D7249" t="inlineStr">
        <is>
          <t>Delivery Area</t>
        </is>
      </c>
      <c r="F7249" t="inlineStr">
        <is>
          <t>2258|NSW</t>
        </is>
      </c>
      <c r="G7249" t="n">
        <v>2</v>
      </c>
      <c r="H7249" t="n">
        <v>0.7592</v>
      </c>
      <c r="I7249" t="n">
        <v>92.05540000000001</v>
      </c>
      <c r="J7249" s="31" t="n">
        <v>121.2568</v>
      </c>
      <c r="K7249" t="inlineStr">
        <is>
          <t>2:75.9%; 1:24.1%</t>
        </is>
      </c>
      <c r="L7249" t="inlineStr">
        <is>
          <t>MMM2 - Regional centre</t>
        </is>
      </c>
    </row>
    <row r="7250" ht="15" customHeight="1">
      <c r="A7250" t="inlineStr">
        <is>
          <t>Kanigan</t>
        </is>
      </c>
      <c r="B7250" t="inlineStr">
        <is>
          <t>QLD</t>
        </is>
      </c>
      <c r="C7250" t="n">
        <v>4570</v>
      </c>
      <c r="D7250" t="inlineStr">
        <is>
          <t>Delivery Area</t>
        </is>
      </c>
      <c r="F7250" t="inlineStr">
        <is>
          <t>4570|QLD</t>
        </is>
      </c>
      <c r="G7250" t="n">
        <v>5</v>
      </c>
      <c r="H7250" t="n">
        <v>0.8166</v>
      </c>
      <c r="I7250" t="n">
        <v>3152.8384</v>
      </c>
      <c r="J7250" s="31" t="n">
        <v>3861.1389</v>
      </c>
      <c r="K7250" t="inlineStr">
        <is>
          <t>5:81.7%; 3:18.3%</t>
        </is>
      </c>
      <c r="L7250" t="inlineStr">
        <is>
          <t>MMM5 - Small rural town</t>
        </is>
      </c>
    </row>
    <row r="7251" ht="15" customHeight="1">
      <c r="A7251" t="inlineStr">
        <is>
          <t>Kanimbla</t>
        </is>
      </c>
      <c r="B7251" t="inlineStr">
        <is>
          <t>NSW</t>
        </is>
      </c>
      <c r="C7251" t="n">
        <v>2790</v>
      </c>
      <c r="D7251" t="inlineStr">
        <is>
          <t>Delivery Area</t>
        </is>
      </c>
      <c r="F7251" t="inlineStr">
        <is>
          <t>2790|NSW</t>
        </is>
      </c>
      <c r="G7251" t="n">
        <v>5</v>
      </c>
      <c r="H7251" t="n">
        <v>0.8792</v>
      </c>
      <c r="I7251" t="n">
        <v>2181.6104</v>
      </c>
      <c r="J7251" s="31" t="n">
        <v>2481.3231</v>
      </c>
      <c r="K7251" t="inlineStr">
        <is>
          <t>5:87.9%; 4:12.1%</t>
        </is>
      </c>
      <c r="L7251" t="inlineStr">
        <is>
          <t>MMM5 - Small rural town</t>
        </is>
      </c>
    </row>
    <row r="7252" ht="15" customHeight="1">
      <c r="A7252" t="inlineStr">
        <is>
          <t>Kanimbla</t>
        </is>
      </c>
      <c r="B7252" t="inlineStr">
        <is>
          <t>QLD</t>
        </is>
      </c>
      <c r="C7252" t="n">
        <v>4870</v>
      </c>
      <c r="D7252" t="inlineStr">
        <is>
          <t>Delivery Area</t>
        </is>
      </c>
      <c r="F7252" t="inlineStr">
        <is>
          <t>4870|QLD</t>
        </is>
      </c>
      <c r="G7252" t="n">
        <v>5</v>
      </c>
      <c r="H7252" t="n">
        <v>0.6415999999999999</v>
      </c>
      <c r="I7252" t="n">
        <v>212.6429</v>
      </c>
      <c r="J7252" s="31" t="n">
        <v>331.4112</v>
      </c>
      <c r="K7252" t="inlineStr">
        <is>
          <t>5:64.2%; 2:34.2%; 4:1.7%</t>
        </is>
      </c>
      <c r="L7252" t="inlineStr">
        <is>
          <t>MMM5 - Small rural town</t>
        </is>
      </c>
    </row>
    <row r="7253" ht="15" customHeight="1">
      <c r="A7253" t="inlineStr">
        <is>
          <t>Kaniva</t>
        </is>
      </c>
      <c r="B7253" t="inlineStr">
        <is>
          <t>VIC</t>
        </is>
      </c>
      <c r="C7253" t="n">
        <v>3419</v>
      </c>
      <c r="D7253" t="inlineStr">
        <is>
          <t>Delivery Area</t>
        </is>
      </c>
      <c r="F7253" t="inlineStr">
        <is>
          <t>3419|VIC</t>
        </is>
      </c>
      <c r="G7253" t="n">
        <v>5</v>
      </c>
      <c r="H7253" t="n">
        <v>1</v>
      </c>
      <c r="I7253" t="n">
        <v>1027.2716</v>
      </c>
      <c r="J7253" s="31" t="n">
        <v>1027.2714</v>
      </c>
      <c r="K7253" t="inlineStr">
        <is>
          <t>5:100.0%</t>
        </is>
      </c>
      <c r="L7253" t="inlineStr">
        <is>
          <t>MMM5 - Small rural town</t>
        </is>
      </c>
    </row>
    <row r="7254" ht="15" customHeight="1">
      <c r="A7254" t="inlineStr">
        <is>
          <t>Kanmantoo</t>
        </is>
      </c>
      <c r="B7254" t="inlineStr">
        <is>
          <t>SA</t>
        </is>
      </c>
      <c r="C7254" t="n">
        <v>5252</v>
      </c>
      <c r="D7254" t="inlineStr">
        <is>
          <t>Delivery Area</t>
        </is>
      </c>
      <c r="F7254" t="inlineStr">
        <is>
          <t>5252|SA</t>
        </is>
      </c>
      <c r="G7254" t="n">
        <v>3</v>
      </c>
      <c r="H7254" t="n">
        <v>0.6177</v>
      </c>
      <c r="I7254" t="n">
        <v>71.27800000000001</v>
      </c>
      <c r="J7254" s="31" t="n">
        <v>115.3918</v>
      </c>
      <c r="K7254" t="inlineStr">
        <is>
          <t>3:61.8%; 5:38.2%</t>
        </is>
      </c>
      <c r="L7254" t="inlineStr">
        <is>
          <t>MMM3 - Large rural town</t>
        </is>
      </c>
    </row>
    <row r="7255" ht="15" customHeight="1">
      <c r="A7255" t="inlineStr">
        <is>
          <t>Kanni</t>
        </is>
      </c>
      <c r="B7255" t="inlineStr">
        <is>
          <t>SA</t>
        </is>
      </c>
      <c r="C7255" t="n">
        <v>5330</v>
      </c>
      <c r="D7255" t="inlineStr">
        <is>
          <t>Delivery Area</t>
        </is>
      </c>
      <c r="F7255" t="inlineStr">
        <is>
          <t>5330|SA</t>
        </is>
      </c>
      <c r="G7255" t="n">
        <v>5</v>
      </c>
      <c r="H7255" t="n">
        <v>1</v>
      </c>
      <c r="I7255" t="n">
        <v>1842.389</v>
      </c>
      <c r="J7255" s="31" t="n">
        <v>1842.389</v>
      </c>
      <c r="K7255" t="inlineStr">
        <is>
          <t>5:100.0%</t>
        </is>
      </c>
      <c r="L7255" t="inlineStr">
        <is>
          <t>MMM5 - Small rural town</t>
        </is>
      </c>
    </row>
    <row r="7256" ht="15" customHeight="1">
      <c r="A7256" t="inlineStr">
        <is>
          <t>Kanoona</t>
        </is>
      </c>
      <c r="B7256" t="inlineStr">
        <is>
          <t>NSW</t>
        </is>
      </c>
      <c r="C7256" t="n">
        <v>2550</v>
      </c>
      <c r="D7256" t="inlineStr">
        <is>
          <t>Delivery Area</t>
        </is>
      </c>
      <c r="F7256" t="inlineStr">
        <is>
          <t>2550|NSW</t>
        </is>
      </c>
      <c r="G7256" t="n">
        <v>5</v>
      </c>
      <c r="H7256" t="n">
        <v>1</v>
      </c>
      <c r="I7256" t="n">
        <v>3966.6594</v>
      </c>
      <c r="J7256" s="31" t="n">
        <v>3966.6591</v>
      </c>
      <c r="K7256" t="inlineStr">
        <is>
          <t>5:100.0%</t>
        </is>
      </c>
      <c r="L7256" t="inlineStr">
        <is>
          <t>MMM5 - Small rural town</t>
        </is>
      </c>
    </row>
    <row r="7257" ht="15" customHeight="1">
      <c r="A7257" t="inlineStr">
        <is>
          <t>Kanowna</t>
        </is>
      </c>
      <c r="B7257" t="inlineStr">
        <is>
          <t>WA</t>
        </is>
      </c>
      <c r="C7257" t="n">
        <v>6431</v>
      </c>
      <c r="D7257" t="inlineStr">
        <is>
          <t>Delivery Area</t>
        </is>
      </c>
      <c r="F7257" t="inlineStr">
        <is>
          <t>6431|WA</t>
        </is>
      </c>
      <c r="G7257" t="n">
        <v>7</v>
      </c>
      <c r="H7257" t="n">
        <v>0.9998</v>
      </c>
      <c r="I7257" t="n">
        <v>107173.9108</v>
      </c>
      <c r="J7257" s="31" t="n">
        <v>107197.5149</v>
      </c>
      <c r="K7257" t="inlineStr">
        <is>
          <t>7:100.0%; 3:0.0%</t>
        </is>
      </c>
      <c r="L7257" t="inlineStr">
        <is>
          <t>MMM7 - Very remote community</t>
        </is>
      </c>
    </row>
    <row r="7258" ht="15" customHeight="1">
      <c r="A7258" t="inlineStr">
        <is>
          <t>Kanpa</t>
        </is>
      </c>
      <c r="B7258" t="inlineStr">
        <is>
          <t>WA</t>
        </is>
      </c>
      <c r="C7258" t="n">
        <v>872</v>
      </c>
      <c r="D7258" t="inlineStr">
        <is>
          <t>Delivery Area</t>
        </is>
      </c>
      <c r="F7258" t="inlineStr">
        <is>
          <t>872|WA</t>
        </is>
      </c>
      <c r="G7258" t="n">
        <v>7</v>
      </c>
      <c r="H7258" t="n">
        <v>0.957</v>
      </c>
      <c r="I7258" t="n">
        <v>946539.8535</v>
      </c>
      <c r="J7258" s="31" t="n">
        <v>989085.5326</v>
      </c>
      <c r="K7258" t="inlineStr">
        <is>
          <t>7:95.7%; 6:4.3%</t>
        </is>
      </c>
      <c r="L7258" t="inlineStr">
        <is>
          <t>MMM7 - Very remote community</t>
        </is>
      </c>
    </row>
    <row r="7259" ht="15" customHeight="1">
      <c r="A7259" t="inlineStr">
        <is>
          <t>Kanpi</t>
        </is>
      </c>
      <c r="B7259" t="inlineStr">
        <is>
          <t>SA</t>
        </is>
      </c>
      <c r="C7259" t="n">
        <v>872</v>
      </c>
      <c r="D7259" t="inlineStr">
        <is>
          <t>Delivery Area</t>
        </is>
      </c>
      <c r="F7259" t="inlineStr">
        <is>
          <t>872|SA</t>
        </is>
      </c>
      <c r="G7259" t="n">
        <v>7</v>
      </c>
      <c r="H7259" t="n">
        <v>0.957</v>
      </c>
      <c r="I7259" t="n">
        <v>946539.8535</v>
      </c>
      <c r="J7259" s="31" t="n">
        <v>989085.5326</v>
      </c>
      <c r="K7259" t="inlineStr">
        <is>
          <t>7:95.7%; 6:4.3%</t>
        </is>
      </c>
      <c r="L7259" t="inlineStr">
        <is>
          <t>MMM7 - Very remote community</t>
        </is>
      </c>
    </row>
    <row r="7260" ht="15" customHeight="1">
      <c r="A7260" t="inlineStr">
        <is>
          <t>Kanumbra</t>
        </is>
      </c>
      <c r="B7260" t="inlineStr">
        <is>
          <t>VIC</t>
        </is>
      </c>
      <c r="C7260" t="n">
        <v>3719</v>
      </c>
      <c r="D7260" t="inlineStr">
        <is>
          <t>Delivery Area</t>
        </is>
      </c>
      <c r="F7260" t="inlineStr">
        <is>
          <t>3719|VIC</t>
        </is>
      </c>
      <c r="G7260" t="n">
        <v>5</v>
      </c>
      <c r="H7260" t="n">
        <v>1</v>
      </c>
      <c r="I7260" t="n">
        <v>236.4607</v>
      </c>
      <c r="J7260" s="31" t="n">
        <v>236.4606</v>
      </c>
      <c r="K7260" t="inlineStr">
        <is>
          <t>5:100.0%</t>
        </is>
      </c>
      <c r="L7260" t="inlineStr">
        <is>
          <t>MMM5 - Small rural town</t>
        </is>
      </c>
    </row>
    <row r="7261" ht="15" customHeight="1">
      <c r="A7261" t="inlineStr">
        <is>
          <t>Kanwal</t>
        </is>
      </c>
      <c r="B7261" t="inlineStr">
        <is>
          <t>NSW</t>
        </is>
      </c>
      <c r="C7261" t="n">
        <v>2259</v>
      </c>
      <c r="D7261" t="inlineStr">
        <is>
          <t>Delivery Area</t>
        </is>
      </c>
      <c r="F7261" t="inlineStr">
        <is>
          <t>2259|NSW</t>
        </is>
      </c>
      <c r="G7261" t="n">
        <v>5</v>
      </c>
      <c r="H7261" t="n">
        <v>0.4373</v>
      </c>
      <c r="I7261" t="n">
        <v>229.4614</v>
      </c>
      <c r="J7261" s="31" t="n">
        <v>524.7348</v>
      </c>
      <c r="K7261" t="inlineStr">
        <is>
          <t>5:43.7%; 1:36.9%; 2:19.4%</t>
        </is>
      </c>
      <c r="L7261" t="inlineStr">
        <is>
          <t>MMM5 - Small rural town</t>
        </is>
      </c>
    </row>
    <row r="7262" ht="15" customHeight="1">
      <c r="A7262" t="inlineStr">
        <is>
          <t>Kanya</t>
        </is>
      </c>
      <c r="B7262" t="inlineStr">
        <is>
          <t>VIC</t>
        </is>
      </c>
      <c r="C7262" t="n">
        <v>3387</v>
      </c>
      <c r="D7262" t="inlineStr">
        <is>
          <t>Delivery Area</t>
        </is>
      </c>
      <c r="F7262" t="inlineStr">
        <is>
          <t>3387|VIC</t>
        </is>
      </c>
      <c r="G7262" t="n">
        <v>5</v>
      </c>
      <c r="H7262" t="n">
        <v>0.9745</v>
      </c>
      <c r="I7262" t="n">
        <v>860.3977</v>
      </c>
      <c r="J7262" s="31" t="n">
        <v>882.9256</v>
      </c>
      <c r="K7262" t="inlineStr">
        <is>
          <t>5:97.4%; 4:2.6%</t>
        </is>
      </c>
      <c r="L7262" t="inlineStr">
        <is>
          <t>MMM5 - Small rural town</t>
        </is>
      </c>
    </row>
    <row r="7263" ht="15" customHeight="1">
      <c r="A7263" t="inlineStr">
        <is>
          <t>Kanyaka</t>
        </is>
      </c>
      <c r="B7263" t="inlineStr">
        <is>
          <t>SA</t>
        </is>
      </c>
      <c r="C7263" t="n">
        <v>5434</v>
      </c>
      <c r="D7263" t="inlineStr">
        <is>
          <t>Delivery Area</t>
        </is>
      </c>
      <c r="F7263" t="inlineStr">
        <is>
          <t>5434|SA</t>
        </is>
      </c>
      <c r="G7263" t="n">
        <v>6</v>
      </c>
      <c r="H7263" t="n">
        <v>0.7833</v>
      </c>
      <c r="I7263" t="n">
        <v>7338.0277</v>
      </c>
      <c r="J7263" s="31" t="n">
        <v>9367.799199999999</v>
      </c>
      <c r="K7263" t="inlineStr">
        <is>
          <t>6:78.3%; 5:21.7%</t>
        </is>
      </c>
      <c r="L7263" t="inlineStr">
        <is>
          <t>MMM6 - Remote community</t>
        </is>
      </c>
    </row>
    <row r="7264" ht="15" customHeight="1">
      <c r="A7264" t="inlineStr">
        <is>
          <t>Kanyapella</t>
        </is>
      </c>
      <c r="B7264" t="inlineStr">
        <is>
          <t>VIC</t>
        </is>
      </c>
      <c r="C7264" t="n">
        <v>3564</v>
      </c>
      <c r="D7264" t="inlineStr">
        <is>
          <t>Delivery Area</t>
        </is>
      </c>
      <c r="F7264" t="inlineStr">
        <is>
          <t>3564|VIC</t>
        </is>
      </c>
      <c r="G7264" t="n">
        <v>3</v>
      </c>
      <c r="H7264" t="n">
        <v>0.5876</v>
      </c>
      <c r="I7264" t="n">
        <v>376.3973</v>
      </c>
      <c r="J7264" s="31" t="n">
        <v>640.5675</v>
      </c>
      <c r="K7264" t="inlineStr">
        <is>
          <t>3:58.8%; 5:41.2%</t>
        </is>
      </c>
      <c r="L7264" t="inlineStr">
        <is>
          <t>MMM3 - Large rural town</t>
        </is>
      </c>
    </row>
    <row r="7265" ht="15" customHeight="1">
      <c r="A7265" t="inlineStr">
        <is>
          <t>Kaoota</t>
        </is>
      </c>
      <c r="B7265" t="inlineStr">
        <is>
          <t>TAS</t>
        </is>
      </c>
      <c r="C7265" t="n">
        <v>7150</v>
      </c>
      <c r="D7265" t="inlineStr">
        <is>
          <t>Delivery Area</t>
        </is>
      </c>
      <c r="F7265" t="inlineStr">
        <is>
          <t>7150|TAS</t>
        </is>
      </c>
      <c r="G7265" t="n">
        <v>6</v>
      </c>
      <c r="H7265" t="n">
        <v>0.7050999999999999</v>
      </c>
      <c r="I7265" t="n">
        <v>355.1328</v>
      </c>
      <c r="J7265" s="31" t="n">
        <v>503.6592</v>
      </c>
      <c r="K7265" t="inlineStr">
        <is>
          <t>6:70.5%; 5:16.3%; 2:13.1%</t>
        </is>
      </c>
      <c r="L7265" t="inlineStr">
        <is>
          <t>MMM6 - Remote community</t>
        </is>
      </c>
    </row>
    <row r="7266" ht="15" customHeight="1">
      <c r="A7266" t="inlineStr">
        <is>
          <t>Kapaldo</t>
        </is>
      </c>
      <c r="B7266" t="inlineStr">
        <is>
          <t>QLD</t>
        </is>
      </c>
      <c r="C7266" t="n">
        <v>4630</v>
      </c>
      <c r="D7266" t="inlineStr">
        <is>
          <t>Delivery Area</t>
        </is>
      </c>
      <c r="F7266" t="inlineStr">
        <is>
          <t>4630|QLD</t>
        </is>
      </c>
      <c r="G7266" t="n">
        <v>5</v>
      </c>
      <c r="H7266" t="n">
        <v>0.7337</v>
      </c>
      <c r="I7266" t="n">
        <v>4080.4854</v>
      </c>
      <c r="J7266" s="31" t="n">
        <v>5561.7434</v>
      </c>
      <c r="K7266" t="inlineStr">
        <is>
          <t>5:73.4%; 6:26.6%</t>
        </is>
      </c>
      <c r="L7266" t="inlineStr">
        <is>
          <t>MMM5 - Small rural town</t>
        </is>
      </c>
    </row>
    <row r="7267" ht="15" customHeight="1">
      <c r="A7267" t="inlineStr">
        <is>
          <t>Kapinnie</t>
        </is>
      </c>
      <c r="B7267" t="inlineStr">
        <is>
          <t>SA</t>
        </is>
      </c>
      <c r="C7267" t="n">
        <v>5632</v>
      </c>
      <c r="D7267" t="inlineStr">
        <is>
          <t>Delivery Area</t>
        </is>
      </c>
      <c r="F7267" t="inlineStr">
        <is>
          <t>5632|SA</t>
        </is>
      </c>
      <c r="G7267" t="n">
        <v>6</v>
      </c>
      <c r="H7267" t="n">
        <v>1</v>
      </c>
      <c r="I7267" t="n">
        <v>839.6314</v>
      </c>
      <c r="J7267" s="31" t="n">
        <v>839.6315</v>
      </c>
      <c r="K7267" t="inlineStr">
        <is>
          <t>6:100.0%</t>
        </is>
      </c>
      <c r="L7267" t="inlineStr">
        <is>
          <t>MMM6 - Remote community</t>
        </is>
      </c>
    </row>
    <row r="7268" ht="15" customHeight="1">
      <c r="A7268" t="inlineStr">
        <is>
          <t>Kapooka</t>
        </is>
      </c>
      <c r="B7268" t="inlineStr">
        <is>
          <t>NSW</t>
        </is>
      </c>
      <c r="C7268" t="n">
        <v>2661</v>
      </c>
      <c r="D7268" t="inlineStr">
        <is>
          <t>Delivery Area</t>
        </is>
      </c>
      <c r="F7268" t="inlineStr">
        <is>
          <t>2661|NSW</t>
        </is>
      </c>
      <c r="G7268" t="n">
        <v>3</v>
      </c>
      <c r="H7268" t="n">
        <v>1</v>
      </c>
      <c r="I7268" t="n">
        <v>14.7623</v>
      </c>
      <c r="J7268" s="31" t="n">
        <v>14.7623</v>
      </c>
      <c r="K7268" t="inlineStr">
        <is>
          <t>3:100.0%</t>
        </is>
      </c>
      <c r="L7268" t="inlineStr">
        <is>
          <t>MMM3 - Large rural town</t>
        </is>
      </c>
    </row>
    <row r="7269" ht="15" customHeight="1">
      <c r="A7269" t="inlineStr">
        <is>
          <t>Kappawanta</t>
        </is>
      </c>
      <c r="B7269" t="inlineStr">
        <is>
          <t>SA</t>
        </is>
      </c>
      <c r="C7269" t="n">
        <v>5670</v>
      </c>
      <c r="D7269" t="inlineStr">
        <is>
          <t>Delivery Area</t>
        </is>
      </c>
      <c r="F7269" t="inlineStr">
        <is>
          <t>5670|SA</t>
        </is>
      </c>
      <c r="G7269" t="n">
        <v>7</v>
      </c>
      <c r="H7269" t="n">
        <v>1</v>
      </c>
      <c r="I7269" t="n">
        <v>3448.4146</v>
      </c>
      <c r="J7269" s="31" t="n">
        <v>3448.4145</v>
      </c>
      <c r="K7269" t="inlineStr">
        <is>
          <t>7:100.0%</t>
        </is>
      </c>
      <c r="L7269" t="inlineStr">
        <is>
          <t>MMM7 - Very remote community</t>
        </is>
      </c>
    </row>
    <row r="7270" ht="15" customHeight="1">
      <c r="A7270" t="inlineStr">
        <is>
          <t>Kapunda</t>
        </is>
      </c>
      <c r="B7270" t="inlineStr">
        <is>
          <t>SA</t>
        </is>
      </c>
      <c r="C7270" t="n">
        <v>5373</v>
      </c>
      <c r="D7270" t="inlineStr">
        <is>
          <t>Delivery Area</t>
        </is>
      </c>
      <c r="F7270" t="inlineStr">
        <is>
          <t>5373|SA</t>
        </is>
      </c>
      <c r="G7270" t="n">
        <v>5</v>
      </c>
      <c r="H7270" t="n">
        <v>0.9509</v>
      </c>
      <c r="I7270" t="n">
        <v>430.9385</v>
      </c>
      <c r="J7270" s="31" t="n">
        <v>453.1664</v>
      </c>
      <c r="K7270" t="inlineStr">
        <is>
          <t>5:95.1%; 4:4.9%</t>
        </is>
      </c>
      <c r="L7270" t="inlineStr">
        <is>
          <t>MMM5 - Small rural town</t>
        </is>
      </c>
    </row>
    <row r="7271" ht="15" customHeight="1">
      <c r="A7271" t="inlineStr">
        <is>
          <t>Kaputar</t>
        </is>
      </c>
      <c r="B7271" t="inlineStr">
        <is>
          <t>NSW</t>
        </is>
      </c>
      <c r="C7271" t="n">
        <v>2390</v>
      </c>
      <c r="D7271" t="inlineStr">
        <is>
          <t>Delivery Area</t>
        </is>
      </c>
      <c r="F7271" t="inlineStr">
        <is>
          <t>2390|NSW</t>
        </is>
      </c>
      <c r="G7271" t="n">
        <v>5</v>
      </c>
      <c r="H7271" t="n">
        <v>0.9572000000000001</v>
      </c>
      <c r="I7271" t="n">
        <v>4036.744</v>
      </c>
      <c r="J7271" s="31" t="n">
        <v>4217.1072</v>
      </c>
      <c r="K7271" t="inlineStr">
        <is>
          <t>5:95.7%; 4:4.3%</t>
        </is>
      </c>
      <c r="L7271" t="inlineStr">
        <is>
          <t>MMM5 - Small rural town</t>
        </is>
      </c>
    </row>
    <row r="7272" ht="15" customHeight="1">
      <c r="A7272" t="inlineStr">
        <is>
          <t>Karaak Flat</t>
        </is>
      </c>
      <c r="B7272" t="inlineStr">
        <is>
          <t>NSW</t>
        </is>
      </c>
      <c r="C7272" t="n">
        <v>2429</v>
      </c>
      <c r="D7272" t="inlineStr">
        <is>
          <t>Delivery Area</t>
        </is>
      </c>
      <c r="F7272" t="inlineStr">
        <is>
          <t>2429|NSW</t>
        </is>
      </c>
      <c r="G7272" t="n">
        <v>5</v>
      </c>
      <c r="H7272" t="n">
        <v>0.8951</v>
      </c>
      <c r="I7272" t="n">
        <v>1611.0032</v>
      </c>
      <c r="J7272" s="31" t="n">
        <v>1799.9008</v>
      </c>
      <c r="K7272" t="inlineStr">
        <is>
          <t>5:89.5%; 3:10.5%</t>
        </is>
      </c>
      <c r="L7272" t="inlineStr">
        <is>
          <t>MMM5 - Small rural town</t>
        </is>
      </c>
    </row>
    <row r="7273" ht="15" customHeight="1">
      <c r="A7273" t="inlineStr">
        <is>
          <t>Karabar</t>
        </is>
      </c>
      <c r="B7273" t="inlineStr">
        <is>
          <t>NSW</t>
        </is>
      </c>
      <c r="C7273" t="n">
        <v>2620</v>
      </c>
      <c r="D7273" t="inlineStr">
        <is>
          <t>Delivery Area</t>
        </is>
      </c>
      <c r="F7273" t="inlineStr">
        <is>
          <t>2620|NSW</t>
        </is>
      </c>
      <c r="G7273" t="n">
        <v>5</v>
      </c>
      <c r="H7273" t="n">
        <v>0.6414</v>
      </c>
      <c r="I7273" t="n">
        <v>1840.8458</v>
      </c>
      <c r="J7273" s="31" t="n">
        <v>2869.8201</v>
      </c>
      <c r="K7273" t="inlineStr">
        <is>
          <t>5:64.1%; 2:32.5%; 1:3.4%</t>
        </is>
      </c>
      <c r="L7273" t="inlineStr">
        <is>
          <t>MMM5 - Small rural town</t>
        </is>
      </c>
    </row>
    <row r="7274" ht="15" customHeight="1">
      <c r="A7274" t="inlineStr">
        <is>
          <t>Karabeal</t>
        </is>
      </c>
      <c r="B7274" t="inlineStr">
        <is>
          <t>VIC</t>
        </is>
      </c>
      <c r="C7274" t="n">
        <v>3294</v>
      </c>
      <c r="D7274" t="inlineStr">
        <is>
          <t>Delivery Area</t>
        </is>
      </c>
      <c r="F7274" t="inlineStr">
        <is>
          <t>3294|VIC</t>
        </is>
      </c>
      <c r="G7274" t="n">
        <v>5</v>
      </c>
      <c r="H7274" t="n">
        <v>1</v>
      </c>
      <c r="I7274" t="n">
        <v>931.4479</v>
      </c>
      <c r="J7274" s="31" t="n">
        <v>931.4482</v>
      </c>
      <c r="K7274" t="inlineStr">
        <is>
          <t>5:100.0%</t>
        </is>
      </c>
      <c r="L7274" t="inlineStr">
        <is>
          <t>MMM5 - Small rural town</t>
        </is>
      </c>
    </row>
    <row r="7275" ht="15" customHeight="1">
      <c r="A7275" t="inlineStr">
        <is>
          <t>Karakin</t>
        </is>
      </c>
      <c r="B7275" t="inlineStr">
        <is>
          <t>WA</t>
        </is>
      </c>
      <c r="C7275" t="n">
        <v>6044</v>
      </c>
      <c r="D7275" t="inlineStr">
        <is>
          <t>Delivery Area</t>
        </is>
      </c>
      <c r="F7275" t="inlineStr">
        <is>
          <t>6044|WA</t>
        </is>
      </c>
      <c r="G7275" t="n">
        <v>5</v>
      </c>
      <c r="H7275" t="n">
        <v>1</v>
      </c>
      <c r="I7275" t="n">
        <v>654.1429000000001</v>
      </c>
      <c r="J7275" s="31" t="n">
        <v>654.143</v>
      </c>
      <c r="K7275" t="inlineStr">
        <is>
          <t>5:100.0%</t>
        </is>
      </c>
      <c r="L7275" t="inlineStr">
        <is>
          <t>MMM5 - Small rural town</t>
        </is>
      </c>
    </row>
    <row r="7276" ht="15" customHeight="1">
      <c r="A7276" t="inlineStr">
        <is>
          <t>Karalee</t>
        </is>
      </c>
      <c r="B7276" t="inlineStr">
        <is>
          <t>QLD</t>
        </is>
      </c>
      <c r="C7276" t="n">
        <v>4306</v>
      </c>
      <c r="D7276" t="inlineStr">
        <is>
          <t>Delivery Area</t>
        </is>
      </c>
      <c r="F7276" t="inlineStr">
        <is>
          <t>4306|QLD</t>
        </is>
      </c>
      <c r="G7276" t="n">
        <v>2</v>
      </c>
      <c r="H7276" t="n">
        <v>0.3686</v>
      </c>
      <c r="I7276" t="n">
        <v>393.6379</v>
      </c>
      <c r="J7276" s="31" t="n">
        <v>1067.9892</v>
      </c>
      <c r="K7276" t="inlineStr">
        <is>
          <t>2:36.9%; 5:36.8%; 1:26.3%</t>
        </is>
      </c>
      <c r="L7276" t="inlineStr">
        <is>
          <t>MMM2 - Regional centre</t>
        </is>
      </c>
    </row>
    <row r="7277" ht="15" customHeight="1">
      <c r="A7277" t="inlineStr">
        <is>
          <t>Karalundi</t>
        </is>
      </c>
      <c r="B7277" t="inlineStr">
        <is>
          <t>WA</t>
        </is>
      </c>
      <c r="C7277" t="n">
        <v>6642</v>
      </c>
      <c r="D7277" t="inlineStr">
        <is>
          <t>Delivery Area</t>
        </is>
      </c>
      <c r="F7277" t="inlineStr">
        <is>
          <t>6642|WA</t>
        </is>
      </c>
      <c r="G7277" t="n">
        <v>7</v>
      </c>
      <c r="H7277" t="n">
        <v>1</v>
      </c>
      <c r="I7277" t="n">
        <v>100188.5478</v>
      </c>
      <c r="J7277" s="31" t="n">
        <v>100188.5478</v>
      </c>
      <c r="K7277" t="inlineStr">
        <is>
          <t>7:100.0%</t>
        </is>
      </c>
      <c r="L7277" t="inlineStr">
        <is>
          <t>MMM7 - Very remote community</t>
        </is>
      </c>
    </row>
    <row r="7278" ht="15" customHeight="1">
      <c r="A7278" t="inlineStr">
        <is>
          <t>Karama</t>
        </is>
      </c>
      <c r="B7278" t="inlineStr">
        <is>
          <t>NT</t>
        </is>
      </c>
      <c r="C7278" t="n">
        <v>812</v>
      </c>
      <c r="D7278" t="inlineStr">
        <is>
          <t>Delivery Area</t>
        </is>
      </c>
      <c r="F7278" t="inlineStr">
        <is>
          <t>812|NT</t>
        </is>
      </c>
      <c r="G7278" t="n">
        <v>2</v>
      </c>
      <c r="H7278" t="n">
        <v>1</v>
      </c>
      <c r="I7278" t="n">
        <v>35.8897</v>
      </c>
      <c r="J7278" s="31" t="n">
        <v>35.8899</v>
      </c>
      <c r="K7278" t="inlineStr">
        <is>
          <t>2:100.0%</t>
        </is>
      </c>
      <c r="L7278" t="inlineStr">
        <is>
          <t>MMM2 - Regional centre</t>
        </is>
      </c>
    </row>
    <row r="7279" ht="15" customHeight="1">
      <c r="A7279" t="inlineStr">
        <is>
          <t>Karama</t>
        </is>
      </c>
      <c r="B7279" t="inlineStr">
        <is>
          <t>NT</t>
        </is>
      </c>
      <c r="C7279" t="n">
        <v>813</v>
      </c>
      <c r="D7279" t="inlineStr">
        <is>
          <t>Post Office Boxes</t>
        </is>
      </c>
      <c r="E7279" t="inlineStr">
        <is>
          <t>PO BOXES</t>
        </is>
      </c>
      <c r="F7279" t="inlineStr">
        <is>
          <t>813|NT</t>
        </is>
      </c>
      <c r="J7279" s="31" t="n"/>
    </row>
    <row r="7280" ht="15" customHeight="1">
      <c r="A7280" t="inlineStr">
        <is>
          <t>Karana Downs</t>
        </is>
      </c>
      <c r="B7280" t="inlineStr">
        <is>
          <t>QLD</t>
        </is>
      </c>
      <c r="C7280" t="n">
        <v>4306</v>
      </c>
      <c r="D7280" t="inlineStr">
        <is>
          <t>Delivery Area</t>
        </is>
      </c>
      <c r="F7280" t="inlineStr">
        <is>
          <t>4306|QLD</t>
        </is>
      </c>
      <c r="G7280" t="n">
        <v>2</v>
      </c>
      <c r="H7280" t="n">
        <v>0.3686</v>
      </c>
      <c r="I7280" t="n">
        <v>393.6379</v>
      </c>
      <c r="J7280" s="31" t="n">
        <v>1067.9892</v>
      </c>
      <c r="K7280" t="inlineStr">
        <is>
          <t>2:36.9%; 5:36.8%; 1:26.3%</t>
        </is>
      </c>
      <c r="L7280" t="inlineStr">
        <is>
          <t>MMM2 - Regional centre</t>
        </is>
      </c>
    </row>
    <row r="7281" ht="15" customHeight="1">
      <c r="A7281" t="inlineStr">
        <is>
          <t>Karangi</t>
        </is>
      </c>
      <c r="B7281" t="inlineStr">
        <is>
          <t>NSW</t>
        </is>
      </c>
      <c r="C7281" t="n">
        <v>2450</v>
      </c>
      <c r="D7281" t="inlineStr">
        <is>
          <t>Delivery Area</t>
        </is>
      </c>
      <c r="F7281" t="inlineStr">
        <is>
          <t>2450|NSW</t>
        </is>
      </c>
      <c r="G7281" t="n">
        <v>5</v>
      </c>
      <c r="H7281" t="n">
        <v>0.5266</v>
      </c>
      <c r="I7281" t="n">
        <v>536.9918</v>
      </c>
      <c r="J7281" s="31" t="n">
        <v>1019.718</v>
      </c>
      <c r="K7281" t="inlineStr">
        <is>
          <t>5:52.7%; 3:47.3%; 6:0.0%</t>
        </is>
      </c>
      <c r="L7281" t="inlineStr">
        <is>
          <t>MMM5 - Small rural town</t>
        </is>
      </c>
    </row>
    <row r="7282" ht="15" customHeight="1">
      <c r="A7282" t="inlineStr">
        <is>
          <t>Karanja</t>
        </is>
      </c>
      <c r="B7282" t="inlineStr">
        <is>
          <t>TAS</t>
        </is>
      </c>
      <c r="C7282" t="n">
        <v>7140</v>
      </c>
      <c r="D7282" t="inlineStr">
        <is>
          <t>Delivery Area</t>
        </is>
      </c>
      <c r="F7282" t="inlineStr">
        <is>
          <t>7140|TAS</t>
        </is>
      </c>
      <c r="G7282" t="n">
        <v>5</v>
      </c>
      <c r="H7282" t="n">
        <v>0.5062</v>
      </c>
      <c r="I7282" t="n">
        <v>2648.9444</v>
      </c>
      <c r="J7282" s="31" t="n">
        <v>5233.2386</v>
      </c>
      <c r="K7282" t="inlineStr">
        <is>
          <t>5:50.6%; 6:44.6%; 4:3.4%; 2:1.4%</t>
        </is>
      </c>
      <c r="L7282" t="inlineStr">
        <is>
          <t>MMM5 - Small rural town</t>
        </is>
      </c>
    </row>
    <row r="7283" ht="15" customHeight="1">
      <c r="A7283" t="inlineStr">
        <is>
          <t>Karara</t>
        </is>
      </c>
      <c r="B7283" t="inlineStr">
        <is>
          <t>QLD</t>
        </is>
      </c>
      <c r="C7283" t="n">
        <v>4352</v>
      </c>
      <c r="D7283" t="inlineStr">
        <is>
          <t>Delivery Area</t>
        </is>
      </c>
      <c r="F7283" t="inlineStr">
        <is>
          <t>4352|QLD</t>
        </is>
      </c>
      <c r="G7283" t="n">
        <v>5</v>
      </c>
      <c r="H7283" t="n">
        <v>0.8636</v>
      </c>
      <c r="I7283" t="n">
        <v>3350.2815</v>
      </c>
      <c r="J7283" s="31" t="n">
        <v>3879.2469</v>
      </c>
      <c r="K7283" t="inlineStr">
        <is>
          <t>5:86.4%; 2:13.6%</t>
        </is>
      </c>
      <c r="L7283" t="inlineStr">
        <is>
          <t>MMM5 - Small rural town</t>
        </is>
      </c>
    </row>
    <row r="7284" ht="15" customHeight="1">
      <c r="A7284" t="inlineStr">
        <is>
          <t>Karatta</t>
        </is>
      </c>
      <c r="B7284" t="inlineStr">
        <is>
          <t>SA</t>
        </is>
      </c>
      <c r="C7284" t="n">
        <v>5223</v>
      </c>
      <c r="D7284" t="inlineStr">
        <is>
          <t>Delivery Area</t>
        </is>
      </c>
      <c r="F7284" t="inlineStr">
        <is>
          <t>5223|SA</t>
        </is>
      </c>
      <c r="G7284" t="n">
        <v>7</v>
      </c>
      <c r="H7284" t="n">
        <v>1</v>
      </c>
      <c r="I7284" t="n">
        <v>3973.7672</v>
      </c>
      <c r="J7284" s="31" t="n">
        <v>3973.767</v>
      </c>
      <c r="K7284" t="inlineStr">
        <is>
          <t>7:100.0%</t>
        </is>
      </c>
      <c r="L7284" t="inlineStr">
        <is>
          <t>MMM7 - Very remote community</t>
        </is>
      </c>
    </row>
    <row r="7285" ht="15" customHeight="1">
      <c r="A7285" t="inlineStr">
        <is>
          <t>Karawara</t>
        </is>
      </c>
      <c r="B7285" t="inlineStr">
        <is>
          <t>WA</t>
        </is>
      </c>
      <c r="C7285" t="n">
        <v>6152</v>
      </c>
      <c r="D7285" t="inlineStr">
        <is>
          <t>Delivery Area</t>
        </is>
      </c>
      <c r="F7285" t="inlineStr">
        <is>
          <t>6152|WA</t>
        </is>
      </c>
      <c r="G7285" t="n">
        <v>1</v>
      </c>
      <c r="H7285" t="n">
        <v>1</v>
      </c>
      <c r="I7285" t="n">
        <v>12.5501</v>
      </c>
      <c r="J7285" s="31" t="n">
        <v>12.5505</v>
      </c>
      <c r="K7285" t="inlineStr">
        <is>
          <t>1:100.0%</t>
        </is>
      </c>
      <c r="L7285" t="inlineStr">
        <is>
          <t>MMM1 - Metropolitan area</t>
        </is>
      </c>
    </row>
    <row r="7286" ht="15" customHeight="1">
      <c r="A7286" t="inlineStr">
        <is>
          <t>Karawatha</t>
        </is>
      </c>
      <c r="B7286" t="inlineStr">
        <is>
          <t>QLD</t>
        </is>
      </c>
      <c r="C7286" t="n">
        <v>4117</v>
      </c>
      <c r="D7286" t="inlineStr">
        <is>
          <t>Delivery Area</t>
        </is>
      </c>
      <c r="F7286" t="inlineStr">
        <is>
          <t>4117|QLD</t>
        </is>
      </c>
      <c r="G7286" t="n">
        <v>1</v>
      </c>
      <c r="H7286" t="n">
        <v>1</v>
      </c>
      <c r="I7286" t="n">
        <v>13.117</v>
      </c>
      <c r="J7286" s="31" t="n">
        <v>13.1167</v>
      </c>
      <c r="K7286" t="inlineStr">
        <is>
          <t>1:100.0%</t>
        </is>
      </c>
      <c r="L7286" t="inlineStr">
        <is>
          <t>MMM1 - Metropolitan area</t>
        </is>
      </c>
    </row>
    <row r="7287" ht="15" customHeight="1">
      <c r="A7287" t="inlineStr">
        <is>
          <t>Karcultaby</t>
        </is>
      </c>
      <c r="B7287" t="inlineStr">
        <is>
          <t>SA</t>
        </is>
      </c>
      <c r="C7287" t="n">
        <v>5654</v>
      </c>
      <c r="D7287" t="inlineStr">
        <is>
          <t>Delivery Area</t>
        </is>
      </c>
      <c r="F7287" t="inlineStr">
        <is>
          <t>5654|SA</t>
        </is>
      </c>
      <c r="G7287" t="n">
        <v>7</v>
      </c>
      <c r="H7287" t="n">
        <v>1</v>
      </c>
      <c r="I7287" t="n">
        <v>2855.7106</v>
      </c>
      <c r="J7287" s="31" t="n">
        <v>2855.7105</v>
      </c>
      <c r="K7287" t="inlineStr">
        <is>
          <t>7:100.0%</t>
        </is>
      </c>
      <c r="L7287" t="inlineStr">
        <is>
          <t>MMM7 - Very remote community</t>
        </is>
      </c>
    </row>
    <row r="7288" ht="15" customHeight="1">
      <c r="A7288" t="inlineStr">
        <is>
          <t>Kardella</t>
        </is>
      </c>
      <c r="B7288" t="inlineStr">
        <is>
          <t>VIC</t>
        </is>
      </c>
      <c r="C7288" t="n">
        <v>3951</v>
      </c>
      <c r="D7288" t="inlineStr">
        <is>
          <t>Delivery Area</t>
        </is>
      </c>
      <c r="F7288" t="inlineStr">
        <is>
          <t>3951|VIC</t>
        </is>
      </c>
      <c r="G7288" t="n">
        <v>5</v>
      </c>
      <c r="H7288" t="n">
        <v>0.9426</v>
      </c>
      <c r="I7288" t="n">
        <v>157.4982</v>
      </c>
      <c r="J7288" s="31" t="n">
        <v>167.0977</v>
      </c>
      <c r="K7288" t="inlineStr">
        <is>
          <t>5:94.3%; 4:5.7%</t>
        </is>
      </c>
      <c r="L7288" t="inlineStr">
        <is>
          <t>MMM5 - Small rural town</t>
        </is>
      </c>
    </row>
    <row r="7289" ht="15" customHeight="1">
      <c r="A7289" t="inlineStr">
        <is>
          <t>Kardella South</t>
        </is>
      </c>
      <c r="B7289" t="inlineStr">
        <is>
          <t>VIC</t>
        </is>
      </c>
      <c r="C7289" t="n">
        <v>3950</v>
      </c>
      <c r="D7289" t="inlineStr">
        <is>
          <t>Delivery Area</t>
        </is>
      </c>
      <c r="F7289" t="inlineStr">
        <is>
          <t>3950|VIC</t>
        </is>
      </c>
      <c r="G7289" t="n">
        <v>5</v>
      </c>
      <c r="H7289" t="n">
        <v>1</v>
      </c>
      <c r="I7289" t="n">
        <v>120.9764</v>
      </c>
      <c r="J7289" s="31" t="n">
        <v>120.9764</v>
      </c>
      <c r="K7289" t="inlineStr">
        <is>
          <t>5:100.0%</t>
        </is>
      </c>
      <c r="L7289" t="inlineStr">
        <is>
          <t>MMM5 - Small rural town</t>
        </is>
      </c>
    </row>
    <row r="7290" ht="15" customHeight="1">
      <c r="A7290" t="inlineStr">
        <is>
          <t>Kardinya</t>
        </is>
      </c>
      <c r="B7290" t="inlineStr">
        <is>
          <t>WA</t>
        </is>
      </c>
      <c r="C7290" t="n">
        <v>6163</v>
      </c>
      <c r="D7290" t="inlineStr">
        <is>
          <t>Delivery Area</t>
        </is>
      </c>
      <c r="F7290" t="inlineStr">
        <is>
          <t>6163|WA</t>
        </is>
      </c>
      <c r="G7290" t="n">
        <v>1</v>
      </c>
      <c r="H7290" t="n">
        <v>1</v>
      </c>
      <c r="I7290" t="n">
        <v>42.7293</v>
      </c>
      <c r="J7290" s="31" t="n">
        <v>42.731</v>
      </c>
      <c r="K7290" t="inlineStr">
        <is>
          <t>1:100.0%</t>
        </is>
      </c>
      <c r="L7290" t="inlineStr">
        <is>
          <t>MMM1 - Metropolitan area</t>
        </is>
      </c>
    </row>
    <row r="7291" ht="15" customHeight="1">
      <c r="A7291" t="inlineStr">
        <is>
          <t>Kareela</t>
        </is>
      </c>
      <c r="B7291" t="inlineStr">
        <is>
          <t>NSW</t>
        </is>
      </c>
      <c r="C7291" t="n">
        <v>2232</v>
      </c>
      <c r="D7291" t="inlineStr">
        <is>
          <t>Delivery Area</t>
        </is>
      </c>
      <c r="F7291" t="inlineStr">
        <is>
          <t>2232|NSW</t>
        </is>
      </c>
      <c r="G7291" t="n">
        <v>2</v>
      </c>
      <c r="H7291" t="n">
        <v>0.9064</v>
      </c>
      <c r="I7291" t="n">
        <v>139.1946</v>
      </c>
      <c r="J7291" s="31" t="n">
        <v>153.5693</v>
      </c>
      <c r="K7291" t="inlineStr">
        <is>
          <t>2:90.6%; 1:9.4%</t>
        </is>
      </c>
      <c r="L7291" t="inlineStr">
        <is>
          <t>MMM2 - Regional centre</t>
        </is>
      </c>
    </row>
    <row r="7292" ht="15" customHeight="1">
      <c r="A7292" t="inlineStr">
        <is>
          <t>Kariah</t>
        </is>
      </c>
      <c r="B7292" t="inlineStr">
        <is>
          <t>VIC</t>
        </is>
      </c>
      <c r="C7292" t="n">
        <v>3260</v>
      </c>
      <c r="D7292" t="inlineStr">
        <is>
          <t>Delivery Area</t>
        </is>
      </c>
      <c r="F7292" t="inlineStr">
        <is>
          <t>3260|VIC</t>
        </is>
      </c>
      <c r="G7292" t="n">
        <v>5</v>
      </c>
      <c r="H7292" t="n">
        <v>1</v>
      </c>
      <c r="I7292" t="n">
        <v>1107.7262</v>
      </c>
      <c r="J7292" s="31" t="n">
        <v>1107.7264</v>
      </c>
      <c r="K7292" t="inlineStr">
        <is>
          <t>5:100.0%</t>
        </is>
      </c>
      <c r="L7292" t="inlineStr">
        <is>
          <t>MMM5 - Small rural town</t>
        </is>
      </c>
    </row>
    <row r="7293" ht="15" customHeight="1">
      <c r="A7293" t="inlineStr">
        <is>
          <t>Karijini</t>
        </is>
      </c>
      <c r="B7293" t="inlineStr">
        <is>
          <t>WA</t>
        </is>
      </c>
      <c r="C7293" t="n">
        <v>6751</v>
      </c>
      <c r="D7293" t="inlineStr">
        <is>
          <t>Delivery Area</t>
        </is>
      </c>
      <c r="F7293" t="inlineStr">
        <is>
          <t>6751|WA</t>
        </is>
      </c>
      <c r="G7293" t="n">
        <v>7</v>
      </c>
      <c r="H7293" t="n">
        <v>1</v>
      </c>
      <c r="I7293" t="n">
        <v>59183.612</v>
      </c>
      <c r="J7293" s="31" t="n">
        <v>59183.6116</v>
      </c>
      <c r="K7293" t="inlineStr">
        <is>
          <t>7:100.0%</t>
        </is>
      </c>
      <c r="L7293" t="inlineStr">
        <is>
          <t>MMM7 - Very remote community</t>
        </is>
      </c>
    </row>
    <row r="7294" ht="15" customHeight="1">
      <c r="A7294" t="inlineStr">
        <is>
          <t>Karingal</t>
        </is>
      </c>
      <c r="B7294" t="inlineStr">
        <is>
          <t>VIC</t>
        </is>
      </c>
      <c r="C7294" t="n">
        <v>3199</v>
      </c>
      <c r="D7294" t="inlineStr">
        <is>
          <t>Delivery Area</t>
        </is>
      </c>
      <c r="E7294" t="inlineStr">
        <is>
          <t>PO BOXES</t>
        </is>
      </c>
      <c r="F7294" t="inlineStr">
        <is>
          <t>3199|VIC</t>
        </is>
      </c>
      <c r="G7294" t="n">
        <v>1</v>
      </c>
      <c r="H7294" t="n">
        <v>1</v>
      </c>
      <c r="I7294" t="n">
        <v>34.3404</v>
      </c>
      <c r="J7294" s="31" t="n">
        <v>34.3393</v>
      </c>
      <c r="K7294" t="inlineStr">
        <is>
          <t>1:100.0%</t>
        </is>
      </c>
      <c r="L7294" t="inlineStr">
        <is>
          <t>MMM1 - Metropolitan area</t>
        </is>
      </c>
    </row>
    <row r="7295" ht="15" customHeight="1">
      <c r="A7295" t="inlineStr">
        <is>
          <t>Karingal Centre</t>
        </is>
      </c>
      <c r="B7295" t="inlineStr">
        <is>
          <t>VIC</t>
        </is>
      </c>
      <c r="C7295" t="n">
        <v>3199</v>
      </c>
      <c r="D7295" t="inlineStr">
        <is>
          <t>Delivery Area</t>
        </is>
      </c>
      <c r="E7295" t="inlineStr">
        <is>
          <t>PO BOXES</t>
        </is>
      </c>
      <c r="F7295" t="inlineStr">
        <is>
          <t>3199|VIC</t>
        </is>
      </c>
      <c r="G7295" t="n">
        <v>1</v>
      </c>
      <c r="H7295" t="n">
        <v>1</v>
      </c>
      <c r="I7295" t="n">
        <v>34.3404</v>
      </c>
      <c r="J7295" s="31" t="n">
        <v>34.3393</v>
      </c>
      <c r="K7295" t="inlineStr">
        <is>
          <t>1:100.0%</t>
        </is>
      </c>
      <c r="L7295" t="inlineStr">
        <is>
          <t>MMM1 - Metropolitan area</t>
        </is>
      </c>
    </row>
    <row r="7296" ht="15" customHeight="1">
      <c r="A7296" t="inlineStr">
        <is>
          <t>Kariong</t>
        </is>
      </c>
      <c r="B7296" t="inlineStr">
        <is>
          <t>NSW</t>
        </is>
      </c>
      <c r="C7296" t="n">
        <v>2250</v>
      </c>
      <c r="D7296" t="inlineStr">
        <is>
          <t>Delivery Area</t>
        </is>
      </c>
      <c r="F7296" t="inlineStr">
        <is>
          <t>2250|NSW</t>
        </is>
      </c>
      <c r="G7296" t="n">
        <v>5</v>
      </c>
      <c r="H7296" t="n">
        <v>0.4976</v>
      </c>
      <c r="I7296" t="n">
        <v>344.1836</v>
      </c>
      <c r="J7296" s="31" t="n">
        <v>691.6342</v>
      </c>
      <c r="K7296" t="inlineStr">
        <is>
          <t>5:49.8%; 2:31.5%; 1:18.7%</t>
        </is>
      </c>
      <c r="L7296" t="inlineStr">
        <is>
          <t>MMM5 - Small rural town</t>
        </is>
      </c>
    </row>
    <row r="7297" ht="15" customHeight="1">
      <c r="A7297" t="inlineStr">
        <is>
          <t>Karkoo</t>
        </is>
      </c>
      <c r="B7297" t="inlineStr">
        <is>
          <t>SA</t>
        </is>
      </c>
      <c r="C7297" t="n">
        <v>5632</v>
      </c>
      <c r="D7297" t="inlineStr">
        <is>
          <t>Delivery Area</t>
        </is>
      </c>
      <c r="F7297" t="inlineStr">
        <is>
          <t>5632|SA</t>
        </is>
      </c>
      <c r="G7297" t="n">
        <v>6</v>
      </c>
      <c r="H7297" t="n">
        <v>1</v>
      </c>
      <c r="I7297" t="n">
        <v>839.6314</v>
      </c>
      <c r="J7297" s="31" t="n">
        <v>839.6315</v>
      </c>
      <c r="K7297" t="inlineStr">
        <is>
          <t>6:100.0%</t>
        </is>
      </c>
      <c r="L7297" t="inlineStr">
        <is>
          <t>MMM6 - Remote community</t>
        </is>
      </c>
    </row>
    <row r="7298" ht="15" customHeight="1">
      <c r="A7298" t="inlineStr">
        <is>
          <t>Karlgarin</t>
        </is>
      </c>
      <c r="B7298" t="inlineStr">
        <is>
          <t>WA</t>
        </is>
      </c>
      <c r="C7298" t="n">
        <v>6358</v>
      </c>
      <c r="D7298" t="inlineStr">
        <is>
          <t>Delivery Area</t>
        </is>
      </c>
      <c r="F7298" t="inlineStr">
        <is>
          <t>6358|WA</t>
        </is>
      </c>
      <c r="G7298" t="n">
        <v>6</v>
      </c>
      <c r="H7298" t="n">
        <v>1</v>
      </c>
      <c r="I7298" t="n">
        <v>1051.1576</v>
      </c>
      <c r="J7298" s="31" t="n">
        <v>1051.1574</v>
      </c>
      <c r="K7298" t="inlineStr">
        <is>
          <t>6:100.0%</t>
        </is>
      </c>
      <c r="L7298" t="inlineStr">
        <is>
          <t>MMM6 - Remote community</t>
        </is>
      </c>
    </row>
    <row r="7299" ht="15" customHeight="1">
      <c r="A7299" t="inlineStr">
        <is>
          <t>Karlkurla</t>
        </is>
      </c>
      <c r="B7299" t="inlineStr">
        <is>
          <t>WA</t>
        </is>
      </c>
      <c r="C7299" t="n">
        <v>6430</v>
      </c>
      <c r="D7299" t="inlineStr">
        <is>
          <t>Delivery Area</t>
        </is>
      </c>
      <c r="F7299" t="inlineStr">
        <is>
          <t>6430|WA</t>
        </is>
      </c>
      <c r="G7299" t="n">
        <v>7</v>
      </c>
      <c r="H7299" t="n">
        <v>0.5931999999999999</v>
      </c>
      <c r="I7299" t="n">
        <v>86.17529999999999</v>
      </c>
      <c r="J7299" s="31" t="n">
        <v>145.2704</v>
      </c>
      <c r="K7299" t="inlineStr">
        <is>
          <t>7:59.3%; 3:40.7%</t>
        </is>
      </c>
      <c r="L7299" t="inlineStr">
        <is>
          <t>MMM7 - Very remote community</t>
        </is>
      </c>
    </row>
    <row r="7300" ht="15" customHeight="1">
      <c r="A7300" t="inlineStr">
        <is>
          <t>Karloning</t>
        </is>
      </c>
      <c r="B7300" t="inlineStr">
        <is>
          <t>WA</t>
        </is>
      </c>
      <c r="C7300" t="n">
        <v>6479</v>
      </c>
      <c r="D7300" t="inlineStr">
        <is>
          <t>Delivery Area</t>
        </is>
      </c>
      <c r="F7300" t="inlineStr">
        <is>
          <t>6479|WA</t>
        </is>
      </c>
      <c r="G7300" t="n">
        <v>6</v>
      </c>
      <c r="H7300" t="n">
        <v>1</v>
      </c>
      <c r="I7300" t="n">
        <v>3965.8847</v>
      </c>
      <c r="J7300" s="31" t="n">
        <v>3965.8847</v>
      </c>
      <c r="K7300" t="inlineStr">
        <is>
          <t>6:100.0%</t>
        </is>
      </c>
      <c r="L7300" t="inlineStr">
        <is>
          <t>MMM6 - Remote community</t>
        </is>
      </c>
    </row>
    <row r="7301" ht="15" customHeight="1">
      <c r="A7301" t="inlineStr">
        <is>
          <t>Karloo</t>
        </is>
      </c>
      <c r="B7301" t="inlineStr">
        <is>
          <t>WA</t>
        </is>
      </c>
      <c r="C7301" t="n">
        <v>6530</v>
      </c>
      <c r="D7301" t="inlineStr">
        <is>
          <t>Delivery Area</t>
        </is>
      </c>
      <c r="F7301" t="inlineStr">
        <is>
          <t>6530|WA</t>
        </is>
      </c>
      <c r="G7301" t="n">
        <v>3</v>
      </c>
      <c r="H7301" t="n">
        <v>0.8632</v>
      </c>
      <c r="I7301" t="n">
        <v>109.8648</v>
      </c>
      <c r="J7301" s="31" t="n">
        <v>127.2789</v>
      </c>
      <c r="K7301" t="inlineStr">
        <is>
          <t>3:86.3%; 7:13.7%</t>
        </is>
      </c>
      <c r="L7301" t="inlineStr">
        <is>
          <t>MMM3 - Large rural town</t>
        </is>
      </c>
    </row>
    <row r="7302" ht="15" customHeight="1">
      <c r="A7302" t="inlineStr">
        <is>
          <t>Karnak</t>
        </is>
      </c>
      <c r="B7302" t="inlineStr">
        <is>
          <t>VIC</t>
        </is>
      </c>
      <c r="C7302" t="n">
        <v>3401</v>
      </c>
      <c r="D7302" t="inlineStr">
        <is>
          <t>Delivery Area</t>
        </is>
      </c>
      <c r="F7302" t="inlineStr">
        <is>
          <t>3401|VIC</t>
        </is>
      </c>
      <c r="G7302" t="n">
        <v>5</v>
      </c>
      <c r="H7302" t="n">
        <v>0.8483000000000001</v>
      </c>
      <c r="I7302" t="n">
        <v>3911.7789</v>
      </c>
      <c r="J7302" s="31" t="n">
        <v>4611.4465</v>
      </c>
      <c r="K7302" t="inlineStr">
        <is>
          <t>5:84.8%; 3:15.2%</t>
        </is>
      </c>
      <c r="L7302" t="inlineStr">
        <is>
          <t>MMM5 - Small rural town</t>
        </is>
      </c>
    </row>
    <row r="7303" ht="15" customHeight="1">
      <c r="A7303" t="inlineStr">
        <is>
          <t>Karnup</t>
        </is>
      </c>
      <c r="B7303" t="inlineStr">
        <is>
          <t>WA</t>
        </is>
      </c>
      <c r="C7303" t="n">
        <v>6176</v>
      </c>
      <c r="D7303" t="inlineStr">
        <is>
          <t>Delivery Area</t>
        </is>
      </c>
      <c r="F7303" t="inlineStr">
        <is>
          <t>6176|WA</t>
        </is>
      </c>
      <c r="G7303" t="n">
        <v>1</v>
      </c>
      <c r="H7303" t="n">
        <v>1</v>
      </c>
      <c r="I7303" t="n">
        <v>32.2107</v>
      </c>
      <c r="J7303" s="31" t="n">
        <v>32.2108</v>
      </c>
      <c r="K7303" t="inlineStr">
        <is>
          <t>1:100.0%</t>
        </is>
      </c>
      <c r="L7303" t="inlineStr">
        <is>
          <t>MMM1 - Metropolitan area</t>
        </is>
      </c>
    </row>
    <row r="7304" ht="15" customHeight="1">
      <c r="A7304" t="inlineStr">
        <is>
          <t>Karoola</t>
        </is>
      </c>
      <c r="B7304" t="inlineStr">
        <is>
          <t>TAS</t>
        </is>
      </c>
      <c r="C7304" t="n">
        <v>7267</v>
      </c>
      <c r="D7304" t="inlineStr">
        <is>
          <t>Delivery Area</t>
        </is>
      </c>
      <c r="F7304" t="inlineStr">
        <is>
          <t>7267|TAS</t>
        </is>
      </c>
      <c r="G7304" t="n">
        <v>2</v>
      </c>
      <c r="H7304" t="n">
        <v>0.9224</v>
      </c>
      <c r="I7304" t="n">
        <v>105.0238</v>
      </c>
      <c r="J7304" s="31" t="n">
        <v>113.8586</v>
      </c>
      <c r="K7304" t="inlineStr">
        <is>
          <t>2:92.2%; 5:7.8%</t>
        </is>
      </c>
      <c r="L7304" t="inlineStr">
        <is>
          <t>MMM2 - Regional centre</t>
        </is>
      </c>
    </row>
    <row r="7305" ht="15" customHeight="1">
      <c r="A7305" t="inlineStr">
        <is>
          <t>Karoonda</t>
        </is>
      </c>
      <c r="B7305" t="inlineStr">
        <is>
          <t>SA</t>
        </is>
      </c>
      <c r="C7305" t="n">
        <v>5307</v>
      </c>
      <c r="D7305" t="inlineStr">
        <is>
          <t>Delivery Area</t>
        </is>
      </c>
      <c r="F7305" t="inlineStr">
        <is>
          <t>5307|SA</t>
        </is>
      </c>
      <c r="G7305" t="n">
        <v>5</v>
      </c>
      <c r="H7305" t="n">
        <v>1</v>
      </c>
      <c r="I7305" t="n">
        <v>1073.8818</v>
      </c>
      <c r="J7305" s="31" t="n">
        <v>1073.8818</v>
      </c>
      <c r="K7305" t="inlineStr">
        <is>
          <t>5:100.0%</t>
        </is>
      </c>
      <c r="L7305" t="inlineStr">
        <is>
          <t>MMM5 - Small rural town</t>
        </is>
      </c>
    </row>
    <row r="7306" ht="15" customHeight="1">
      <c r="A7306" t="inlineStr">
        <is>
          <t>Karrabin</t>
        </is>
      </c>
      <c r="B7306" t="inlineStr">
        <is>
          <t>QLD</t>
        </is>
      </c>
      <c r="C7306" t="n">
        <v>4306</v>
      </c>
      <c r="D7306" t="inlineStr">
        <is>
          <t>Delivery Area</t>
        </is>
      </c>
      <c r="F7306" t="inlineStr">
        <is>
          <t>4306|QLD</t>
        </is>
      </c>
      <c r="G7306" t="n">
        <v>2</v>
      </c>
      <c r="H7306" t="n">
        <v>0.3686</v>
      </c>
      <c r="I7306" t="n">
        <v>393.6379</v>
      </c>
      <c r="J7306" s="31" t="n">
        <v>1067.9892</v>
      </c>
      <c r="K7306" t="inlineStr">
        <is>
          <t>2:36.9%; 5:36.8%; 1:26.3%</t>
        </is>
      </c>
      <c r="L7306" t="inlineStr">
        <is>
          <t>MMM2 - Regional centre</t>
        </is>
      </c>
    </row>
    <row r="7307" ht="15" customHeight="1">
      <c r="A7307" t="inlineStr">
        <is>
          <t>Karragarra Island</t>
        </is>
      </c>
      <c r="B7307" t="inlineStr">
        <is>
          <t>QLD</t>
        </is>
      </c>
      <c r="C7307" t="n">
        <v>4184</v>
      </c>
      <c r="D7307" t="inlineStr">
        <is>
          <t>Delivery Area</t>
        </is>
      </c>
      <c r="F7307" t="inlineStr">
        <is>
          <t>4184|QLD</t>
        </is>
      </c>
      <c r="G7307" t="n">
        <v>5</v>
      </c>
      <c r="H7307" t="n">
        <v>0.7309</v>
      </c>
      <c r="I7307" t="n">
        <v>24.7406</v>
      </c>
      <c r="J7307" s="31" t="n">
        <v>33.8483</v>
      </c>
      <c r="K7307" t="inlineStr">
        <is>
          <t>5:73.1%; 6:22.8%; 7:4.1%</t>
        </is>
      </c>
      <c r="L7307" t="inlineStr">
        <is>
          <t>MMM5 - Small rural town</t>
        </is>
      </c>
    </row>
    <row r="7308" ht="15" customHeight="1">
      <c r="A7308" t="inlineStr">
        <is>
          <t>Karragullen</t>
        </is>
      </c>
      <c r="B7308" t="inlineStr">
        <is>
          <t>WA</t>
        </is>
      </c>
      <c r="C7308" t="n">
        <v>6111</v>
      </c>
      <c r="D7308" t="inlineStr">
        <is>
          <t>Delivery Area</t>
        </is>
      </c>
      <c r="F7308" t="inlineStr">
        <is>
          <t>6111|WA</t>
        </is>
      </c>
      <c r="G7308" t="n">
        <v>2</v>
      </c>
      <c r="H7308" t="n">
        <v>0.8512999999999999</v>
      </c>
      <c r="I7308" t="n">
        <v>389.7177</v>
      </c>
      <c r="J7308" s="31" t="n">
        <v>457.7821</v>
      </c>
      <c r="K7308" t="inlineStr">
        <is>
          <t>2:85.1%; 1:14.9%</t>
        </is>
      </c>
      <c r="L7308" t="inlineStr">
        <is>
          <t>MMM2 - Regional centre</t>
        </is>
      </c>
    </row>
    <row r="7309" ht="15" customHeight="1">
      <c r="A7309" t="inlineStr">
        <is>
          <t>Karrakatta</t>
        </is>
      </c>
      <c r="B7309" t="inlineStr">
        <is>
          <t>WA</t>
        </is>
      </c>
      <c r="C7309" t="n">
        <v>6010</v>
      </c>
      <c r="D7309" t="inlineStr">
        <is>
          <t>Delivery Area</t>
        </is>
      </c>
      <c r="F7309" t="inlineStr">
        <is>
          <t>6010|WA</t>
        </is>
      </c>
      <c r="G7309" t="n">
        <v>1</v>
      </c>
      <c r="H7309" t="n">
        <v>1</v>
      </c>
      <c r="I7309" t="n">
        <v>15.4326</v>
      </c>
      <c r="J7309" s="31" t="n">
        <v>15.4324</v>
      </c>
      <c r="K7309" t="inlineStr">
        <is>
          <t>1:100.0%</t>
        </is>
      </c>
      <c r="L7309" t="inlineStr">
        <is>
          <t>MMM1 - Metropolitan area</t>
        </is>
      </c>
    </row>
    <row r="7310" ht="15" customHeight="1">
      <c r="A7310" t="inlineStr">
        <is>
          <t>Karrakup</t>
        </is>
      </c>
      <c r="B7310" t="inlineStr">
        <is>
          <t>WA</t>
        </is>
      </c>
      <c r="C7310" t="n">
        <v>6122</v>
      </c>
      <c r="D7310" t="inlineStr">
        <is>
          <t>Delivery Area</t>
        </is>
      </c>
      <c r="F7310" t="inlineStr">
        <is>
          <t>6122|WA</t>
        </is>
      </c>
      <c r="G7310" t="n">
        <v>2</v>
      </c>
      <c r="H7310" t="n">
        <v>0.6718</v>
      </c>
      <c r="I7310" t="n">
        <v>82.8539</v>
      </c>
      <c r="J7310" s="31" t="n">
        <v>123.3246</v>
      </c>
      <c r="K7310" t="inlineStr">
        <is>
          <t>2:67.2%; 1:32.8%</t>
        </is>
      </c>
      <c r="L7310" t="inlineStr">
        <is>
          <t>MMM2 - Regional centre</t>
        </is>
      </c>
    </row>
    <row r="7311" ht="15" customHeight="1">
      <c r="A7311" t="inlineStr">
        <is>
          <t>Karramindie</t>
        </is>
      </c>
      <c r="B7311" t="inlineStr">
        <is>
          <t>WA</t>
        </is>
      </c>
      <c r="C7311" t="n">
        <v>6429</v>
      </c>
      <c r="D7311" t="inlineStr">
        <is>
          <t>Delivery Area</t>
        </is>
      </c>
      <c r="F7311" t="inlineStr">
        <is>
          <t>6429|WA</t>
        </is>
      </c>
      <c r="G7311" t="n">
        <v>7</v>
      </c>
      <c r="H7311" t="n">
        <v>1</v>
      </c>
      <c r="I7311" t="n">
        <v>23101.1675</v>
      </c>
      <c r="J7311" s="31" t="n">
        <v>23101.1675</v>
      </c>
      <c r="K7311" t="inlineStr">
        <is>
          <t>7:100.0%</t>
        </is>
      </c>
      <c r="L7311" t="inlineStr">
        <is>
          <t>MMM7 - Very remote community</t>
        </is>
      </c>
    </row>
    <row r="7312" ht="15" customHeight="1">
      <c r="A7312" t="inlineStr">
        <is>
          <t>Karramomus</t>
        </is>
      </c>
      <c r="B7312" t="inlineStr">
        <is>
          <t>VIC</t>
        </is>
      </c>
      <c r="C7312" t="n">
        <v>3631</v>
      </c>
      <c r="D7312" t="inlineStr">
        <is>
          <t>Delivery Area</t>
        </is>
      </c>
      <c r="F7312" t="inlineStr">
        <is>
          <t>3631|VIC</t>
        </is>
      </c>
      <c r="G7312" t="n">
        <v>3</v>
      </c>
      <c r="H7312" t="n">
        <v>0.6513</v>
      </c>
      <c r="I7312" t="n">
        <v>418.1858</v>
      </c>
      <c r="J7312" s="31" t="n">
        <v>642.0731</v>
      </c>
      <c r="K7312" t="inlineStr">
        <is>
          <t>3:65.1%; 5:34.9%</t>
        </is>
      </c>
      <c r="L7312" t="inlineStr">
        <is>
          <t>MMM3 - Large rural town</t>
        </is>
      </c>
    </row>
    <row r="7313" ht="15" customHeight="1">
      <c r="A7313" t="inlineStr">
        <is>
          <t>Karranadgin</t>
        </is>
      </c>
      <c r="B7313" t="inlineStr">
        <is>
          <t>WA</t>
        </is>
      </c>
      <c r="C7313" t="n">
        <v>6460</v>
      </c>
      <c r="D7313" t="inlineStr">
        <is>
          <t>Delivery Area</t>
        </is>
      </c>
      <c r="F7313" t="inlineStr">
        <is>
          <t>6460|WA</t>
        </is>
      </c>
      <c r="G7313" t="n">
        <v>5</v>
      </c>
      <c r="H7313" t="n">
        <v>1</v>
      </c>
      <c r="I7313" t="n">
        <v>941.4054</v>
      </c>
      <c r="J7313" s="31" t="n">
        <v>941.4056</v>
      </c>
      <c r="K7313" t="inlineStr">
        <is>
          <t>5:100.0%</t>
        </is>
      </c>
      <c r="L7313" t="inlineStr">
        <is>
          <t>MMM5 - Small rural town</t>
        </is>
      </c>
    </row>
    <row r="7314" ht="15" customHeight="1">
      <c r="A7314" t="inlineStr">
        <is>
          <t>Karratha</t>
        </is>
      </c>
      <c r="B7314" t="inlineStr">
        <is>
          <t>WA</t>
        </is>
      </c>
      <c r="C7314" t="n">
        <v>6714</v>
      </c>
      <c r="D7314" t="inlineStr">
        <is>
          <t>Delivery Area</t>
        </is>
      </c>
      <c r="F7314" t="inlineStr">
        <is>
          <t>6714|WA</t>
        </is>
      </c>
      <c r="G7314" t="n">
        <v>7</v>
      </c>
      <c r="H7314" t="n">
        <v>0.9862</v>
      </c>
      <c r="I7314" t="n">
        <v>14618.7904</v>
      </c>
      <c r="J7314" s="31" t="n">
        <v>14823.7612</v>
      </c>
      <c r="K7314" t="inlineStr">
        <is>
          <t>7:98.6%; 6:1.4%</t>
        </is>
      </c>
      <c r="L7314" t="inlineStr">
        <is>
          <t>MMM7 - Very remote community</t>
        </is>
      </c>
    </row>
    <row r="7315" ht="15" customHeight="1">
      <c r="A7315" t="inlineStr">
        <is>
          <t>Karratha Industrial Estate</t>
        </is>
      </c>
      <c r="B7315" t="inlineStr">
        <is>
          <t>WA</t>
        </is>
      </c>
      <c r="C7315" t="n">
        <v>6714</v>
      </c>
      <c r="D7315" t="inlineStr">
        <is>
          <t>Delivery Area</t>
        </is>
      </c>
      <c r="F7315" t="inlineStr">
        <is>
          <t>6714|WA</t>
        </is>
      </c>
      <c r="G7315" t="n">
        <v>7</v>
      </c>
      <c r="H7315" t="n">
        <v>0.9862</v>
      </c>
      <c r="I7315" t="n">
        <v>14618.7904</v>
      </c>
      <c r="J7315" s="31" t="n">
        <v>14823.7612</v>
      </c>
      <c r="K7315" t="inlineStr">
        <is>
          <t>7:98.6%; 6:1.4%</t>
        </is>
      </c>
      <c r="L7315" t="inlineStr">
        <is>
          <t>MMM7 - Very remote community</t>
        </is>
      </c>
    </row>
    <row r="7316" ht="15" customHeight="1">
      <c r="A7316" t="inlineStr">
        <is>
          <t>Karridale</t>
        </is>
      </c>
      <c r="B7316" t="inlineStr">
        <is>
          <t>WA</t>
        </is>
      </c>
      <c r="C7316" t="n">
        <v>6288</v>
      </c>
      <c r="D7316" t="inlineStr">
        <is>
          <t>Delivery Area</t>
        </is>
      </c>
      <c r="F7316" t="inlineStr">
        <is>
          <t>6288|WA</t>
        </is>
      </c>
      <c r="G7316" t="n">
        <v>5</v>
      </c>
      <c r="H7316" t="n">
        <v>1</v>
      </c>
      <c r="I7316" t="n">
        <v>388.0929</v>
      </c>
      <c r="J7316" s="31" t="n">
        <v>388.0929</v>
      </c>
      <c r="K7316" t="inlineStr">
        <is>
          <t>5:100.0%</t>
        </is>
      </c>
      <c r="L7316" t="inlineStr">
        <is>
          <t>MMM5 - Small rural town</t>
        </is>
      </c>
    </row>
    <row r="7317" ht="15" customHeight="1">
      <c r="A7317" t="inlineStr">
        <is>
          <t>Karrinyup</t>
        </is>
      </c>
      <c r="B7317" t="inlineStr">
        <is>
          <t>WA</t>
        </is>
      </c>
      <c r="C7317" t="n">
        <v>6018</v>
      </c>
      <c r="D7317" t="inlineStr">
        <is>
          <t>Delivery Area</t>
        </is>
      </c>
      <c r="F7317" t="inlineStr">
        <is>
          <t>6018|WA</t>
        </is>
      </c>
      <c r="G7317" t="n">
        <v>1</v>
      </c>
      <c r="H7317" t="n">
        <v>1</v>
      </c>
      <c r="I7317" t="n">
        <v>18.7937</v>
      </c>
      <c r="J7317" s="31" t="n">
        <v>18.7931</v>
      </c>
      <c r="K7317" t="inlineStr">
        <is>
          <t>1:100.0%</t>
        </is>
      </c>
      <c r="L7317" t="inlineStr">
        <is>
          <t>MMM1 - Metropolitan area</t>
        </is>
      </c>
    </row>
    <row r="7318" ht="15" customHeight="1">
      <c r="A7318" t="inlineStr">
        <is>
          <t>Karrinyup</t>
        </is>
      </c>
      <c r="B7318" t="inlineStr">
        <is>
          <t>WA</t>
        </is>
      </c>
      <c r="C7318" t="n">
        <v>6921</v>
      </c>
      <c r="D7318" t="inlineStr">
        <is>
          <t>Post Office Boxes</t>
        </is>
      </c>
      <c r="E7318" t="inlineStr">
        <is>
          <t>PO BOXES</t>
        </is>
      </c>
      <c r="F7318" t="inlineStr">
        <is>
          <t>6921|WA</t>
        </is>
      </c>
      <c r="J7318" s="31" t="n"/>
    </row>
    <row r="7319" ht="15" customHeight="1">
      <c r="A7319" t="inlineStr">
        <is>
          <t>Karron</t>
        </is>
      </c>
      <c r="B7319" t="inlineStr">
        <is>
          <t>QLD</t>
        </is>
      </c>
      <c r="C7319" t="n">
        <v>4871</v>
      </c>
      <c r="D7319" t="inlineStr">
        <is>
          <t>Delivery Area</t>
        </is>
      </c>
      <c r="F7319" t="inlineStr">
        <is>
          <t>4871|QLD</t>
        </is>
      </c>
      <c r="G7319" t="n">
        <v>7</v>
      </c>
      <c r="H7319" t="n">
        <v>0.9038</v>
      </c>
      <c r="I7319" t="n">
        <v>78502.94779999999</v>
      </c>
      <c r="J7319" s="31" t="n">
        <v>86859.0254</v>
      </c>
      <c r="K7319" t="inlineStr">
        <is>
          <t>7:90.4%; 6:6.8%; 5:2.6%; 2:0.1%; 4:0.0%</t>
        </is>
      </c>
      <c r="L7319" t="inlineStr">
        <is>
          <t>MMM7 - Very remote community</t>
        </is>
      </c>
    </row>
    <row r="7320" ht="15" customHeight="1">
      <c r="A7320" t="inlineStr">
        <is>
          <t>Karroun Hill</t>
        </is>
      </c>
      <c r="B7320" t="inlineStr">
        <is>
          <t>WA</t>
        </is>
      </c>
      <c r="C7320" t="n">
        <v>6472</v>
      </c>
      <c r="D7320" t="inlineStr">
        <is>
          <t>Delivery Area</t>
        </is>
      </c>
      <c r="F7320" t="inlineStr">
        <is>
          <t>6472|WA</t>
        </is>
      </c>
      <c r="G7320" t="n">
        <v>6</v>
      </c>
      <c r="H7320" t="n">
        <v>1</v>
      </c>
      <c r="I7320" t="n">
        <v>7400.6899</v>
      </c>
      <c r="J7320" s="31" t="n">
        <v>7400.6898</v>
      </c>
      <c r="K7320" t="inlineStr">
        <is>
          <t>6:100.0%</t>
        </is>
      </c>
      <c r="L7320" t="inlineStr">
        <is>
          <t>MMM6 - Remote community</t>
        </is>
      </c>
    </row>
    <row r="7321" ht="15" customHeight="1">
      <c r="A7321" t="inlineStr">
        <is>
          <t>Kars Springs</t>
        </is>
      </c>
      <c r="B7321" t="inlineStr">
        <is>
          <t>NSW</t>
        </is>
      </c>
      <c r="C7321" t="n">
        <v>2337</v>
      </c>
      <c r="D7321" t="inlineStr">
        <is>
          <t>Delivery Area</t>
        </is>
      </c>
      <c r="F7321" t="inlineStr">
        <is>
          <t>2337|NSW</t>
        </is>
      </c>
      <c r="G7321" t="n">
        <v>5</v>
      </c>
      <c r="H7321" t="n">
        <v>0.9644</v>
      </c>
      <c r="I7321" t="n">
        <v>3213.153</v>
      </c>
      <c r="J7321" s="31" t="n">
        <v>3331.7268</v>
      </c>
      <c r="K7321" t="inlineStr">
        <is>
          <t>5:96.4%; 4:3.6%</t>
        </is>
      </c>
      <c r="L7321" t="inlineStr">
        <is>
          <t>MMM5 - Small rural town</t>
        </is>
      </c>
    </row>
    <row r="7322" ht="15" customHeight="1">
      <c r="A7322" t="inlineStr">
        <is>
          <t>Karte</t>
        </is>
      </c>
      <c r="B7322" t="inlineStr">
        <is>
          <t>SA</t>
        </is>
      </c>
      <c r="C7322" t="n">
        <v>5304</v>
      </c>
      <c r="D7322" t="inlineStr">
        <is>
          <t>Delivery Area</t>
        </is>
      </c>
      <c r="F7322" t="inlineStr">
        <is>
          <t>5304|SA</t>
        </is>
      </c>
      <c r="G7322" t="n">
        <v>6</v>
      </c>
      <c r="H7322" t="n">
        <v>0.7083</v>
      </c>
      <c r="I7322" t="n">
        <v>1191.732</v>
      </c>
      <c r="J7322" s="31" t="n">
        <v>1682.471</v>
      </c>
      <c r="K7322" t="inlineStr">
        <is>
          <t>6:70.8%; 5:29.2%</t>
        </is>
      </c>
      <c r="L7322" t="inlineStr">
        <is>
          <t>MMM6 - Remote community</t>
        </is>
      </c>
    </row>
    <row r="7323" ht="15" customHeight="1">
      <c r="A7323" t="inlineStr">
        <is>
          <t>Karuah</t>
        </is>
      </c>
      <c r="B7323" t="inlineStr">
        <is>
          <t>NSW</t>
        </is>
      </c>
      <c r="C7323" t="n">
        <v>2324</v>
      </c>
      <c r="D7323" t="inlineStr">
        <is>
          <t>Delivery Area</t>
        </is>
      </c>
      <c r="F7323" t="inlineStr">
        <is>
          <t>2324|NSW</t>
        </is>
      </c>
      <c r="G7323" t="n">
        <v>5</v>
      </c>
      <c r="H7323" t="n">
        <v>0.6822</v>
      </c>
      <c r="I7323" t="n">
        <v>427.8461</v>
      </c>
      <c r="J7323" s="31" t="n">
        <v>627.1611</v>
      </c>
      <c r="K7323" t="inlineStr">
        <is>
          <t>5:68.2%; 2:16.1%; 1:10.3%; 4:5.1%; 6:0.3%</t>
        </is>
      </c>
      <c r="L7323" t="inlineStr">
        <is>
          <t>MMM5 - Small rural town</t>
        </is>
      </c>
    </row>
    <row r="7324" ht="15" customHeight="1">
      <c r="A7324" t="inlineStr">
        <is>
          <t>Karumba</t>
        </is>
      </c>
      <c r="B7324" t="inlineStr">
        <is>
          <t>QLD</t>
        </is>
      </c>
      <c r="C7324" t="n">
        <v>4891</v>
      </c>
      <c r="D7324" t="inlineStr">
        <is>
          <t>Delivery Area</t>
        </is>
      </c>
      <c r="F7324" t="inlineStr">
        <is>
          <t>4891|QLD</t>
        </is>
      </c>
      <c r="G7324" t="n">
        <v>7</v>
      </c>
      <c r="H7324" t="n">
        <v>1</v>
      </c>
      <c r="I7324" t="n">
        <v>134.4548</v>
      </c>
      <c r="J7324" s="31" t="n">
        <v>134.4548</v>
      </c>
      <c r="K7324" t="inlineStr">
        <is>
          <t>7:100.0%</t>
        </is>
      </c>
      <c r="L7324" t="inlineStr">
        <is>
          <t>MMM7 - Very remote community</t>
        </is>
      </c>
    </row>
    <row r="7325" ht="15" customHeight="1">
      <c r="A7325" t="inlineStr">
        <is>
          <t>Karyrie</t>
        </is>
      </c>
      <c r="B7325" t="inlineStr">
        <is>
          <t>VIC</t>
        </is>
      </c>
      <c r="C7325" t="n">
        <v>3483</v>
      </c>
      <c r="D7325" t="inlineStr">
        <is>
          <t>Delivery Area</t>
        </is>
      </c>
      <c r="F7325" t="inlineStr">
        <is>
          <t>3483|VIC</t>
        </is>
      </c>
      <c r="G7325" t="n">
        <v>5</v>
      </c>
      <c r="H7325" t="n">
        <v>1</v>
      </c>
      <c r="I7325" t="n">
        <v>1177.4826</v>
      </c>
      <c r="J7325" s="31" t="n">
        <v>1177.4827</v>
      </c>
      <c r="K7325" t="inlineStr">
        <is>
          <t>5:100.0%</t>
        </is>
      </c>
      <c r="L7325" t="inlineStr">
        <is>
          <t>MMM5 - Small rural town</t>
        </is>
      </c>
    </row>
    <row r="7326" ht="15" customHeight="1">
      <c r="A7326" t="inlineStr">
        <is>
          <t>Katamatite</t>
        </is>
      </c>
      <c r="B7326" t="inlineStr">
        <is>
          <t>VIC</t>
        </is>
      </c>
      <c r="C7326" t="n">
        <v>3649</v>
      </c>
      <c r="D7326" t="inlineStr">
        <is>
          <t>Delivery Area</t>
        </is>
      </c>
      <c r="F7326" t="inlineStr">
        <is>
          <t>3649|VIC</t>
        </is>
      </c>
      <c r="G7326" t="n">
        <v>5</v>
      </c>
      <c r="H7326" t="n">
        <v>1</v>
      </c>
      <c r="I7326" t="n">
        <v>162.0913</v>
      </c>
      <c r="J7326" s="31" t="n">
        <v>162.0912</v>
      </c>
      <c r="K7326" t="inlineStr">
        <is>
          <t>5:100.0%</t>
        </is>
      </c>
      <c r="L7326" t="inlineStr">
        <is>
          <t>MMM5 - Small rural town</t>
        </is>
      </c>
    </row>
    <row r="7327" ht="15" customHeight="1">
      <c r="A7327" t="inlineStr">
        <is>
          <t>Katamatite East</t>
        </is>
      </c>
      <c r="B7327" t="inlineStr">
        <is>
          <t>VIC</t>
        </is>
      </c>
      <c r="C7327" t="n">
        <v>3649</v>
      </c>
      <c r="D7327" t="inlineStr">
        <is>
          <t>Delivery Area</t>
        </is>
      </c>
      <c r="F7327" t="inlineStr">
        <is>
          <t>3649|VIC</t>
        </is>
      </c>
      <c r="G7327" t="n">
        <v>5</v>
      </c>
      <c r="H7327" t="n">
        <v>1</v>
      </c>
      <c r="I7327" t="n">
        <v>162.0913</v>
      </c>
      <c r="J7327" s="31" t="n">
        <v>162.0912</v>
      </c>
      <c r="K7327" t="inlineStr">
        <is>
          <t>5:100.0%</t>
        </is>
      </c>
      <c r="L7327" t="inlineStr">
        <is>
          <t>MMM5 - Small rural town</t>
        </is>
      </c>
    </row>
    <row r="7328" ht="15" customHeight="1">
      <c r="A7328" t="inlineStr">
        <is>
          <t>Katandra</t>
        </is>
      </c>
      <c r="B7328" t="inlineStr">
        <is>
          <t>VIC</t>
        </is>
      </c>
      <c r="C7328" t="n">
        <v>3634</v>
      </c>
      <c r="D7328" t="inlineStr">
        <is>
          <t>Delivery Area</t>
        </is>
      </c>
      <c r="F7328" t="inlineStr">
        <is>
          <t>3634|VIC</t>
        </is>
      </c>
      <c r="G7328" t="n">
        <v>3</v>
      </c>
      <c r="H7328" t="n">
        <v>0.5465</v>
      </c>
      <c r="I7328" t="n">
        <v>168.9057</v>
      </c>
      <c r="J7328" s="31" t="n">
        <v>309.0822</v>
      </c>
      <c r="K7328" t="inlineStr">
        <is>
          <t>3:54.6%; 5:45.4%</t>
        </is>
      </c>
      <c r="L7328" t="inlineStr">
        <is>
          <t>MMM3 - Large rural town</t>
        </is>
      </c>
    </row>
    <row r="7329" ht="15" customHeight="1">
      <c r="A7329" t="inlineStr">
        <is>
          <t>Katandra West</t>
        </is>
      </c>
      <c r="B7329" t="inlineStr">
        <is>
          <t>VIC</t>
        </is>
      </c>
      <c r="C7329" t="n">
        <v>3634</v>
      </c>
      <c r="D7329" t="inlineStr">
        <is>
          <t>Delivery Area</t>
        </is>
      </c>
      <c r="F7329" t="inlineStr">
        <is>
          <t>3634|VIC</t>
        </is>
      </c>
      <c r="G7329" t="n">
        <v>3</v>
      </c>
      <c r="H7329" t="n">
        <v>0.5465</v>
      </c>
      <c r="I7329" t="n">
        <v>168.9057</v>
      </c>
      <c r="J7329" s="31" t="n">
        <v>309.0822</v>
      </c>
      <c r="K7329" t="inlineStr">
        <is>
          <t>3:54.6%; 5:45.4%</t>
        </is>
      </c>
      <c r="L7329" t="inlineStr">
        <is>
          <t>MMM3 - Large rural town</t>
        </is>
      </c>
    </row>
    <row r="7330" ht="15" customHeight="1">
      <c r="A7330" t="inlineStr">
        <is>
          <t>Katanning</t>
        </is>
      </c>
      <c r="B7330" t="inlineStr">
        <is>
          <t>WA</t>
        </is>
      </c>
      <c r="C7330" t="n">
        <v>6317</v>
      </c>
      <c r="D7330" t="inlineStr">
        <is>
          <t>Delivery Area</t>
        </is>
      </c>
      <c r="F7330" t="inlineStr">
        <is>
          <t>6317|WA</t>
        </is>
      </c>
      <c r="G7330" t="n">
        <v>5</v>
      </c>
      <c r="H7330" t="n">
        <v>0.8328</v>
      </c>
      <c r="I7330" t="n">
        <v>1518.1854</v>
      </c>
      <c r="J7330" s="31" t="n">
        <v>1822.974</v>
      </c>
      <c r="K7330" t="inlineStr">
        <is>
          <t>5:83.3%; 6:16.7%</t>
        </is>
      </c>
      <c r="L7330" t="inlineStr">
        <is>
          <t>MMM5 - Small rural town</t>
        </is>
      </c>
    </row>
    <row r="7331" ht="15" customHeight="1">
      <c r="A7331" t="inlineStr">
        <is>
          <t>Katarapko</t>
        </is>
      </c>
      <c r="B7331" t="inlineStr">
        <is>
          <t>SA</t>
        </is>
      </c>
      <c r="C7331" t="n">
        <v>5343</v>
      </c>
      <c r="D7331" t="inlineStr">
        <is>
          <t>Delivery Area</t>
        </is>
      </c>
      <c r="F7331" t="inlineStr">
        <is>
          <t>5343|SA</t>
        </is>
      </c>
      <c r="G7331" t="n">
        <v>5</v>
      </c>
      <c r="H7331" t="n">
        <v>1</v>
      </c>
      <c r="I7331" t="n">
        <v>202.1924</v>
      </c>
      <c r="J7331" s="31" t="n">
        <v>202.1922</v>
      </c>
      <c r="K7331" t="inlineStr">
        <is>
          <t>5:100.0%</t>
        </is>
      </c>
      <c r="L7331" t="inlineStr">
        <is>
          <t>MMM5 - Small rural town</t>
        </is>
      </c>
    </row>
    <row r="7332" ht="15" customHeight="1">
      <c r="A7332" t="inlineStr">
        <is>
          <t>Katherine</t>
        </is>
      </c>
      <c r="B7332" t="inlineStr">
        <is>
          <t>NT</t>
        </is>
      </c>
      <c r="C7332" t="n">
        <v>850</v>
      </c>
      <c r="D7332" t="inlineStr">
        <is>
          <t>Delivery Area</t>
        </is>
      </c>
      <c r="F7332" t="inlineStr">
        <is>
          <t>850|NT</t>
        </is>
      </c>
      <c r="G7332" t="n">
        <v>6</v>
      </c>
      <c r="H7332" t="n">
        <v>1</v>
      </c>
      <c r="I7332" t="n">
        <v>551.1507</v>
      </c>
      <c r="J7332" s="31" t="n">
        <v>551.1508</v>
      </c>
      <c r="K7332" t="inlineStr">
        <is>
          <t>6:100.0%</t>
        </is>
      </c>
      <c r="L7332" t="inlineStr">
        <is>
          <t>MMM6 - Remote community</t>
        </is>
      </c>
    </row>
    <row r="7333" ht="15" customHeight="1">
      <c r="A7333" t="inlineStr">
        <is>
          <t>Katherine</t>
        </is>
      </c>
      <c r="B7333" t="inlineStr">
        <is>
          <t>NT</t>
        </is>
      </c>
      <c r="C7333" t="n">
        <v>851</v>
      </c>
      <c r="D7333" t="inlineStr">
        <is>
          <t>Post Office Boxes</t>
        </is>
      </c>
      <c r="E7333" t="inlineStr">
        <is>
          <t>PO BOXES</t>
        </is>
      </c>
      <c r="F7333" t="inlineStr">
        <is>
          <t>851|NT</t>
        </is>
      </c>
      <c r="J7333" s="31" t="n"/>
    </row>
    <row r="7334" ht="15" customHeight="1">
      <c r="A7334" t="inlineStr">
        <is>
          <t>Katherine</t>
        </is>
      </c>
      <c r="B7334" t="inlineStr">
        <is>
          <t>NT</t>
        </is>
      </c>
      <c r="C7334" t="n">
        <v>852</v>
      </c>
      <c r="D7334" t="inlineStr">
        <is>
          <t>Delivery Area</t>
        </is>
      </c>
      <c r="E7334" t="inlineStr">
        <is>
          <t>PO BAGS</t>
        </is>
      </c>
      <c r="F7334" t="inlineStr">
        <is>
          <t>852|NT</t>
        </is>
      </c>
      <c r="G7334" t="n">
        <v>7</v>
      </c>
      <c r="H7334" t="n">
        <v>0.9833</v>
      </c>
      <c r="I7334" t="n">
        <v>434278.6846</v>
      </c>
      <c r="J7334" s="31" t="n">
        <v>441673.3068</v>
      </c>
      <c r="K7334" t="inlineStr">
        <is>
          <t>7:98.3%; 6:1.7%</t>
        </is>
      </c>
      <c r="L7334" t="inlineStr">
        <is>
          <t>MMM7 - Very remote community</t>
        </is>
      </c>
    </row>
    <row r="7335" ht="15" customHeight="1">
      <c r="A7335" t="inlineStr">
        <is>
          <t>Katherine East</t>
        </is>
      </c>
      <c r="B7335" t="inlineStr">
        <is>
          <t>NT</t>
        </is>
      </c>
      <c r="C7335" t="n">
        <v>850</v>
      </c>
      <c r="D7335" t="inlineStr">
        <is>
          <t>Delivery Area</t>
        </is>
      </c>
      <c r="F7335" t="inlineStr">
        <is>
          <t>850|NT</t>
        </is>
      </c>
      <c r="G7335" t="n">
        <v>6</v>
      </c>
      <c r="H7335" t="n">
        <v>1</v>
      </c>
      <c r="I7335" t="n">
        <v>551.1507</v>
      </c>
      <c r="J7335" s="31" t="n">
        <v>551.1508</v>
      </c>
      <c r="K7335" t="inlineStr">
        <is>
          <t>6:100.0%</t>
        </is>
      </c>
      <c r="L7335" t="inlineStr">
        <is>
          <t>MMM6 - Remote community</t>
        </is>
      </c>
    </row>
    <row r="7336" ht="15" customHeight="1">
      <c r="A7336" t="inlineStr">
        <is>
          <t>Katherine South</t>
        </is>
      </c>
      <c r="B7336" t="inlineStr">
        <is>
          <t>NT</t>
        </is>
      </c>
      <c r="C7336" t="n">
        <v>850</v>
      </c>
      <c r="D7336" t="inlineStr">
        <is>
          <t>Delivery Area</t>
        </is>
      </c>
      <c r="F7336" t="inlineStr">
        <is>
          <t>850|NT</t>
        </is>
      </c>
      <c r="G7336" t="n">
        <v>6</v>
      </c>
      <c r="H7336" t="n">
        <v>1</v>
      </c>
      <c r="I7336" t="n">
        <v>551.1507</v>
      </c>
      <c r="J7336" s="31" t="n">
        <v>551.1508</v>
      </c>
      <c r="K7336" t="inlineStr">
        <is>
          <t>6:100.0%</t>
        </is>
      </c>
      <c r="L7336" t="inlineStr">
        <is>
          <t>MMM6 - Remote community</t>
        </is>
      </c>
    </row>
    <row r="7337" ht="15" customHeight="1">
      <c r="A7337" t="inlineStr">
        <is>
          <t>Katoomba</t>
        </is>
      </c>
      <c r="B7337" t="inlineStr">
        <is>
          <t>NSW</t>
        </is>
      </c>
      <c r="C7337" t="n">
        <v>2780</v>
      </c>
      <c r="D7337" t="inlineStr">
        <is>
          <t>Delivery Area</t>
        </is>
      </c>
      <c r="F7337" t="inlineStr">
        <is>
          <t>2780|NSW</t>
        </is>
      </c>
      <c r="G7337" t="n">
        <v>1</v>
      </c>
      <c r="H7337" t="n">
        <v>0.7244</v>
      </c>
      <c r="I7337" t="n">
        <v>27.86</v>
      </c>
      <c r="J7337" s="31" t="n">
        <v>38.4603</v>
      </c>
      <c r="K7337" t="inlineStr">
        <is>
          <t>1:72.4%; 3:26.5%; 5:1.1%</t>
        </is>
      </c>
      <c r="L7337" t="inlineStr">
        <is>
          <t>MMM1 - Metropolitan area</t>
        </is>
      </c>
    </row>
    <row r="7338" ht="15" customHeight="1">
      <c r="A7338" t="inlineStr">
        <is>
          <t>Katoomba Dc</t>
        </is>
      </c>
      <c r="B7338" t="inlineStr">
        <is>
          <t>NSW</t>
        </is>
      </c>
      <c r="C7338" t="n">
        <v>2780</v>
      </c>
      <c r="D7338" t="inlineStr">
        <is>
          <t>Delivery Area</t>
        </is>
      </c>
      <c r="E7338" t="inlineStr">
        <is>
          <t>PO BOXES</t>
        </is>
      </c>
      <c r="F7338" t="inlineStr">
        <is>
          <t>2780|NSW</t>
        </is>
      </c>
      <c r="G7338" t="n">
        <v>1</v>
      </c>
      <c r="H7338" t="n">
        <v>0.7244</v>
      </c>
      <c r="I7338" t="n">
        <v>27.86</v>
      </c>
      <c r="J7338" s="31" t="n">
        <v>38.4603</v>
      </c>
      <c r="K7338" t="inlineStr">
        <is>
          <t>1:72.4%; 3:26.5%; 5:1.1%</t>
        </is>
      </c>
      <c r="L7338" t="inlineStr">
        <is>
          <t>MMM1 - Metropolitan area</t>
        </is>
      </c>
    </row>
    <row r="7339" ht="15" customHeight="1">
      <c r="A7339" t="inlineStr">
        <is>
          <t>Katrine</t>
        </is>
      </c>
      <c r="B7339" t="inlineStr">
        <is>
          <t>WA</t>
        </is>
      </c>
      <c r="C7339" t="n">
        <v>6401</v>
      </c>
      <c r="D7339" t="inlineStr">
        <is>
          <t>Delivery Area</t>
        </is>
      </c>
      <c r="F7339" t="inlineStr">
        <is>
          <t>6401|WA</t>
        </is>
      </c>
      <c r="G7339" t="n">
        <v>5</v>
      </c>
      <c r="H7339" t="n">
        <v>0.8074</v>
      </c>
      <c r="I7339" t="n">
        <v>1105.8267</v>
      </c>
      <c r="J7339" s="31" t="n">
        <v>1369.5302</v>
      </c>
      <c r="K7339" t="inlineStr">
        <is>
          <t>5:80.7%; 4:19.3%</t>
        </is>
      </c>
      <c r="L7339" t="inlineStr">
        <is>
          <t>MMM5 - Small rural town</t>
        </is>
      </c>
    </row>
    <row r="7340" ht="15" customHeight="1">
      <c r="A7340" t="inlineStr">
        <is>
          <t>Katunga</t>
        </is>
      </c>
      <c r="B7340" t="inlineStr">
        <is>
          <t>VIC</t>
        </is>
      </c>
      <c r="C7340" t="n">
        <v>3640</v>
      </c>
      <c r="D7340" t="inlineStr">
        <is>
          <t>Delivery Area</t>
        </is>
      </c>
      <c r="F7340" t="inlineStr">
        <is>
          <t>3640|VIC</t>
        </is>
      </c>
      <c r="G7340" t="n">
        <v>5</v>
      </c>
      <c r="H7340" t="n">
        <v>1</v>
      </c>
      <c r="I7340" t="n">
        <v>163.8819</v>
      </c>
      <c r="J7340" s="31" t="n">
        <v>163.882</v>
      </c>
      <c r="K7340" t="inlineStr">
        <is>
          <t>5:100.0%</t>
        </is>
      </c>
      <c r="L7340" t="inlineStr">
        <is>
          <t>MMM5 - Small rural town</t>
        </is>
      </c>
    </row>
    <row r="7341" ht="15" customHeight="1">
      <c r="A7341" t="inlineStr">
        <is>
          <t>Katunga Station</t>
        </is>
      </c>
      <c r="B7341" t="inlineStr">
        <is>
          <t>SA</t>
        </is>
      </c>
      <c r="C7341" t="n">
        <v>5611</v>
      </c>
      <c r="D7341" t="inlineStr">
        <is>
          <t>Delivery Area</t>
        </is>
      </c>
      <c r="F7341" t="inlineStr">
        <is>
          <t>5611|SA</t>
        </is>
      </c>
      <c r="G7341" t="n">
        <v>6</v>
      </c>
      <c r="H7341" t="n">
        <v>1</v>
      </c>
      <c r="I7341" t="n">
        <v>4441.1342</v>
      </c>
      <c r="J7341" s="31" t="n">
        <v>4441.1343</v>
      </c>
      <c r="K7341" t="inlineStr">
        <is>
          <t>6:100.0%</t>
        </is>
      </c>
      <c r="L7341" t="inlineStr">
        <is>
          <t>MMM6 - Remote community</t>
        </is>
      </c>
    </row>
    <row r="7342" ht="15" customHeight="1">
      <c r="A7342" t="inlineStr">
        <is>
          <t>Kauring</t>
        </is>
      </c>
      <c r="B7342" t="inlineStr">
        <is>
          <t>WA</t>
        </is>
      </c>
      <c r="C7342" t="n">
        <v>6302</v>
      </c>
      <c r="D7342" t="inlineStr">
        <is>
          <t>Delivery Area</t>
        </is>
      </c>
      <c r="F7342" t="inlineStr">
        <is>
          <t>6302|WA</t>
        </is>
      </c>
      <c r="G7342" t="n">
        <v>5</v>
      </c>
      <c r="H7342" t="n">
        <v>1</v>
      </c>
      <c r="I7342" t="n">
        <v>2757.3968</v>
      </c>
      <c r="J7342" s="31" t="n">
        <v>2757.3969</v>
      </c>
      <c r="K7342" t="inlineStr">
        <is>
          <t>5:100.0%</t>
        </is>
      </c>
      <c r="L7342" t="inlineStr">
        <is>
          <t>MMM5 - Small rural town</t>
        </is>
      </c>
    </row>
    <row r="7343" ht="15" customHeight="1">
      <c r="A7343" t="inlineStr">
        <is>
          <t>Kawana</t>
        </is>
      </c>
      <c r="B7343" t="inlineStr">
        <is>
          <t>QLD</t>
        </is>
      </c>
      <c r="C7343" t="n">
        <v>4701</v>
      </c>
      <c r="D7343" t="inlineStr">
        <is>
          <t>Delivery Area</t>
        </is>
      </c>
      <c r="F7343" t="inlineStr">
        <is>
          <t>4701|QLD</t>
        </is>
      </c>
      <c r="G7343" t="n">
        <v>5</v>
      </c>
      <c r="H7343" t="n">
        <v>0.53</v>
      </c>
      <c r="I7343" t="n">
        <v>247.0911</v>
      </c>
      <c r="J7343" s="31" t="n">
        <v>466.2008</v>
      </c>
      <c r="K7343" t="inlineStr">
        <is>
          <t>5:53.0%; 2:47.0%</t>
        </is>
      </c>
      <c r="L7343" t="inlineStr">
        <is>
          <t>MMM5 - Small rural town</t>
        </is>
      </c>
    </row>
    <row r="7344" ht="15" customHeight="1">
      <c r="A7344" t="inlineStr">
        <is>
          <t>Kawarren</t>
        </is>
      </c>
      <c r="B7344" t="inlineStr">
        <is>
          <t>VIC</t>
        </is>
      </c>
      <c r="C7344" t="n">
        <v>3249</v>
      </c>
      <c r="D7344" t="inlineStr">
        <is>
          <t>Delivery Area</t>
        </is>
      </c>
      <c r="F7344" t="inlineStr">
        <is>
          <t>3249|VIC</t>
        </is>
      </c>
      <c r="G7344" t="n">
        <v>5</v>
      </c>
      <c r="H7344" t="n">
        <v>0.7222</v>
      </c>
      <c r="I7344" t="n">
        <v>898.604</v>
      </c>
      <c r="J7344" s="31" t="n">
        <v>1244.1821</v>
      </c>
      <c r="K7344" t="inlineStr">
        <is>
          <t>5:72.2%; 4:27.8%</t>
        </is>
      </c>
      <c r="L7344" t="inlineStr">
        <is>
          <t>MMM5 - Small rural town</t>
        </is>
      </c>
    </row>
    <row r="7345" ht="15" customHeight="1">
      <c r="A7345" t="inlineStr">
        <is>
          <t>Kawl Kawl</t>
        </is>
      </c>
      <c r="B7345" t="inlineStr">
        <is>
          <t>QLD</t>
        </is>
      </c>
      <c r="C7345" t="n">
        <v>4612</v>
      </c>
      <c r="D7345" t="inlineStr">
        <is>
          <t>Delivery Area</t>
        </is>
      </c>
      <c r="F7345" t="inlineStr">
        <is>
          <t>4612|QLD</t>
        </is>
      </c>
      <c r="G7345" t="n">
        <v>5</v>
      </c>
      <c r="H7345" t="n">
        <v>1</v>
      </c>
      <c r="I7345" t="n">
        <v>599.5948</v>
      </c>
      <c r="J7345" s="31" t="n">
        <v>599.5949000000001</v>
      </c>
      <c r="K7345" t="inlineStr">
        <is>
          <t>5:100.0%</t>
        </is>
      </c>
      <c r="L7345" t="inlineStr">
        <is>
          <t>MMM5 - Small rural town</t>
        </is>
      </c>
    </row>
    <row r="7346" ht="15" customHeight="1">
      <c r="A7346" t="inlineStr">
        <is>
          <t>Kawungan</t>
        </is>
      </c>
      <c r="B7346" t="inlineStr">
        <is>
          <t>QLD</t>
        </is>
      </c>
      <c r="C7346" t="n">
        <v>4655</v>
      </c>
      <c r="D7346" t="inlineStr">
        <is>
          <t>Delivery Area</t>
        </is>
      </c>
      <c r="F7346" t="inlineStr">
        <is>
          <t>4655|QLD</t>
        </is>
      </c>
      <c r="G7346" t="n">
        <v>2</v>
      </c>
      <c r="H7346" t="n">
        <v>0.803</v>
      </c>
      <c r="I7346" t="n">
        <v>368.2374</v>
      </c>
      <c r="J7346" s="31" t="n">
        <v>458.5892</v>
      </c>
      <c r="K7346" t="inlineStr">
        <is>
          <t>2:80.3%; 5:17.6%; 6:2.1%</t>
        </is>
      </c>
      <c r="L7346" t="inlineStr">
        <is>
          <t>MMM2 - Regional centre</t>
        </is>
      </c>
    </row>
    <row r="7347" ht="15" customHeight="1">
      <c r="A7347" t="inlineStr">
        <is>
          <t>Kayena</t>
        </is>
      </c>
      <c r="B7347" t="inlineStr">
        <is>
          <t>TAS</t>
        </is>
      </c>
      <c r="C7347" t="n">
        <v>7270</v>
      </c>
      <c r="D7347" t="inlineStr">
        <is>
          <t>Delivery Area</t>
        </is>
      </c>
      <c r="F7347" t="inlineStr">
        <is>
          <t>7270|TAS</t>
        </is>
      </c>
      <c r="G7347" t="n">
        <v>5</v>
      </c>
      <c r="H7347" t="n">
        <v>1</v>
      </c>
      <c r="I7347" t="n">
        <v>265.1616</v>
      </c>
      <c r="J7347" s="31" t="n">
        <v>265.1619</v>
      </c>
      <c r="K7347" t="inlineStr">
        <is>
          <t>5:100.0%</t>
        </is>
      </c>
      <c r="L7347" t="inlineStr">
        <is>
          <t>MMM5 - Small rural town</t>
        </is>
      </c>
    </row>
    <row r="7348" ht="15" customHeight="1">
      <c r="A7348" t="inlineStr">
        <is>
          <t>Kayuga</t>
        </is>
      </c>
      <c r="B7348" t="inlineStr">
        <is>
          <t>NSW</t>
        </is>
      </c>
      <c r="C7348" t="n">
        <v>2333</v>
      </c>
      <c r="D7348" t="inlineStr">
        <is>
          <t>Delivery Area</t>
        </is>
      </c>
      <c r="F7348" t="inlineStr">
        <is>
          <t>2333|NSW</t>
        </is>
      </c>
      <c r="G7348" t="n">
        <v>5</v>
      </c>
      <c r="H7348" t="n">
        <v>0.9523</v>
      </c>
      <c r="I7348" t="n">
        <v>1610.6522</v>
      </c>
      <c r="J7348" s="31" t="n">
        <v>1691.3907</v>
      </c>
      <c r="K7348" t="inlineStr">
        <is>
          <t>5:95.2%; 4:4.8%</t>
        </is>
      </c>
      <c r="L7348" t="inlineStr">
        <is>
          <t>MMM5 - Small rural town</t>
        </is>
      </c>
    </row>
    <row r="7349" ht="15" customHeight="1">
      <c r="A7349" t="inlineStr">
        <is>
          <t>Kealba</t>
        </is>
      </c>
      <c r="B7349" t="inlineStr">
        <is>
          <t>VIC</t>
        </is>
      </c>
      <c r="C7349" t="n">
        <v>3021</v>
      </c>
      <c r="D7349" t="inlineStr">
        <is>
          <t>Delivery Area</t>
        </is>
      </c>
      <c r="F7349" t="inlineStr">
        <is>
          <t>3021|VIC</t>
        </is>
      </c>
      <c r="G7349" t="n">
        <v>1</v>
      </c>
      <c r="H7349" t="n">
        <v>1</v>
      </c>
      <c r="I7349" t="n">
        <v>19.4987</v>
      </c>
      <c r="J7349" s="31" t="n">
        <v>19.4985</v>
      </c>
      <c r="K7349" t="inlineStr">
        <is>
          <t>1:100.0%</t>
        </is>
      </c>
      <c r="L7349" t="inlineStr">
        <is>
          <t>MMM1 - Metropolitan area</t>
        </is>
      </c>
    </row>
    <row r="7350" ht="15" customHeight="1">
      <c r="A7350" t="inlineStr">
        <is>
          <t>Kealy</t>
        </is>
      </c>
      <c r="B7350" t="inlineStr">
        <is>
          <t>WA</t>
        </is>
      </c>
      <c r="C7350" t="n">
        <v>6280</v>
      </c>
      <c r="D7350" t="inlineStr">
        <is>
          <t>Delivery Area</t>
        </is>
      </c>
      <c r="F7350" t="inlineStr">
        <is>
          <t>6280|WA</t>
        </is>
      </c>
      <c r="G7350" t="n">
        <v>3</v>
      </c>
      <c r="H7350" t="n">
        <v>0.5894</v>
      </c>
      <c r="I7350" t="n">
        <v>513.8312</v>
      </c>
      <c r="J7350" s="31" t="n">
        <v>871.7295</v>
      </c>
      <c r="K7350" t="inlineStr">
        <is>
          <t>3:58.9%; 5:35.4%; 2:5.6%</t>
        </is>
      </c>
      <c r="L7350" t="inlineStr">
        <is>
          <t>MMM3 - Large rural town</t>
        </is>
      </c>
    </row>
    <row r="7351" ht="15" customHeight="1">
      <c r="A7351" t="inlineStr">
        <is>
          <t>Kearneys Spring</t>
        </is>
      </c>
      <c r="B7351" t="inlineStr">
        <is>
          <t>QLD</t>
        </is>
      </c>
      <c r="C7351" t="n">
        <v>4350</v>
      </c>
      <c r="D7351" t="inlineStr">
        <is>
          <t>Delivery Area</t>
        </is>
      </c>
      <c r="F7351" t="inlineStr">
        <is>
          <t>4350|QLD</t>
        </is>
      </c>
      <c r="G7351" t="n">
        <v>2</v>
      </c>
      <c r="H7351" t="n">
        <v>1</v>
      </c>
      <c r="I7351" t="n">
        <v>313.3991</v>
      </c>
      <c r="J7351" s="31" t="n">
        <v>313.3986</v>
      </c>
      <c r="K7351" t="inlineStr">
        <is>
          <t>2:100.0%</t>
        </is>
      </c>
      <c r="L7351" t="inlineStr">
        <is>
          <t>MMM2 - Regional centre</t>
        </is>
      </c>
    </row>
    <row r="7352" ht="15" customHeight="1">
      <c r="A7352" t="inlineStr">
        <is>
          <t>Kearns</t>
        </is>
      </c>
      <c r="B7352" t="inlineStr">
        <is>
          <t>NSW</t>
        </is>
      </c>
      <c r="C7352" t="n">
        <v>2558</v>
      </c>
      <c r="D7352" t="inlineStr">
        <is>
          <t>Delivery Area</t>
        </is>
      </c>
      <c r="F7352" t="inlineStr">
        <is>
          <t>2558|NSW</t>
        </is>
      </c>
      <c r="G7352" t="n">
        <v>1</v>
      </c>
      <c r="H7352" t="n">
        <v>1</v>
      </c>
      <c r="I7352" t="n">
        <v>7.6043</v>
      </c>
      <c r="J7352" s="31" t="n">
        <v>7.6039</v>
      </c>
      <c r="K7352" t="inlineStr">
        <is>
          <t>1:100.0%</t>
        </is>
      </c>
      <c r="L7352" t="inlineStr">
        <is>
          <t>MMM1 - Metropolitan area</t>
        </is>
      </c>
    </row>
    <row r="7353" ht="15" customHeight="1">
      <c r="A7353" t="inlineStr">
        <is>
          <t>Kearsley</t>
        </is>
      </c>
      <c r="B7353" t="inlineStr">
        <is>
          <t>NSW</t>
        </is>
      </c>
      <c r="C7353" t="n">
        <v>2325</v>
      </c>
      <c r="D7353" t="inlineStr">
        <is>
          <t>Delivery Area</t>
        </is>
      </c>
      <c r="F7353" t="inlineStr">
        <is>
          <t>2325|NSW</t>
        </is>
      </c>
      <c r="G7353" t="n">
        <v>5</v>
      </c>
      <c r="H7353" t="n">
        <v>0.7745</v>
      </c>
      <c r="I7353" t="n">
        <v>1243.1615</v>
      </c>
      <c r="J7353" s="31" t="n">
        <v>1605.0648</v>
      </c>
      <c r="K7353" t="inlineStr">
        <is>
          <t>5:77.5%; 3:17.1%; 2:5.4%</t>
        </is>
      </c>
      <c r="L7353" t="inlineStr">
        <is>
          <t>MMM5 - Small rural town</t>
        </is>
      </c>
    </row>
    <row r="7354" ht="15" customHeight="1">
      <c r="A7354" t="inlineStr">
        <is>
          <t>Kebaringup</t>
        </is>
      </c>
      <c r="B7354" t="inlineStr">
        <is>
          <t>WA</t>
        </is>
      </c>
      <c r="C7354" t="n">
        <v>6335</v>
      </c>
      <c r="D7354" t="inlineStr">
        <is>
          <t>Delivery Area</t>
        </is>
      </c>
      <c r="F7354" t="inlineStr">
        <is>
          <t>6335|WA</t>
        </is>
      </c>
      <c r="G7354" t="n">
        <v>6</v>
      </c>
      <c r="H7354" t="n">
        <v>1</v>
      </c>
      <c r="I7354" t="n">
        <v>1018.5858</v>
      </c>
      <c r="J7354" s="31" t="n">
        <v>1018.5857</v>
      </c>
      <c r="K7354" t="inlineStr">
        <is>
          <t>6:100.0%</t>
        </is>
      </c>
      <c r="L7354" t="inlineStr">
        <is>
          <t>MMM6 - Remote community</t>
        </is>
      </c>
    </row>
    <row r="7355" ht="15" customHeight="1">
      <c r="A7355" t="inlineStr">
        <is>
          <t>Kedron</t>
        </is>
      </c>
      <c r="B7355" t="inlineStr">
        <is>
          <t>QLD</t>
        </is>
      </c>
      <c r="C7355" t="n">
        <v>4031</v>
      </c>
      <c r="D7355" t="inlineStr">
        <is>
          <t>Delivery Area</t>
        </is>
      </c>
      <c r="F7355" t="inlineStr">
        <is>
          <t>4031|QLD</t>
        </is>
      </c>
      <c r="G7355" t="n">
        <v>1</v>
      </c>
      <c r="H7355" t="n">
        <v>1</v>
      </c>
      <c r="I7355" t="n">
        <v>4.7722</v>
      </c>
      <c r="J7355" s="31" t="n">
        <v>4.7721</v>
      </c>
      <c r="K7355" t="inlineStr">
        <is>
          <t>1:100.0%</t>
        </is>
      </c>
      <c r="L7355" t="inlineStr">
        <is>
          <t>MMM1 - Metropolitan area</t>
        </is>
      </c>
    </row>
    <row r="7356" ht="15" customHeight="1">
      <c r="A7356" t="inlineStr">
        <is>
          <t>Kedumba</t>
        </is>
      </c>
      <c r="B7356" t="inlineStr">
        <is>
          <t>NSW</t>
        </is>
      </c>
      <c r="C7356" t="n">
        <v>2782</v>
      </c>
      <c r="D7356" t="inlineStr">
        <is>
          <t>Delivery Area</t>
        </is>
      </c>
      <c r="F7356" t="inlineStr">
        <is>
          <t>2782|NSW</t>
        </is>
      </c>
      <c r="G7356" t="n">
        <v>1</v>
      </c>
      <c r="H7356" t="n">
        <v>1</v>
      </c>
      <c r="I7356" t="n">
        <v>21.0353</v>
      </c>
      <c r="J7356" s="31" t="n">
        <v>21.0358</v>
      </c>
      <c r="K7356" t="inlineStr">
        <is>
          <t>1:100.0%</t>
        </is>
      </c>
      <c r="L7356" t="inlineStr">
        <is>
          <t>MMM1 - Metropolitan area</t>
        </is>
      </c>
    </row>
    <row r="7357" ht="15" customHeight="1">
      <c r="A7357" t="inlineStr">
        <is>
          <t>Keely</t>
        </is>
      </c>
      <c r="B7357" t="inlineStr">
        <is>
          <t>VIC</t>
        </is>
      </c>
      <c r="C7357" t="n">
        <v>3568</v>
      </c>
      <c r="D7357" t="inlineStr">
        <is>
          <t>Delivery Area</t>
        </is>
      </c>
      <c r="F7357" t="inlineStr">
        <is>
          <t>3568|VIC</t>
        </is>
      </c>
      <c r="G7357" t="n">
        <v>5</v>
      </c>
      <c r="H7357" t="n">
        <v>1</v>
      </c>
      <c r="I7357" t="n">
        <v>514.4433</v>
      </c>
      <c r="J7357" s="31" t="n">
        <v>514.4433</v>
      </c>
      <c r="K7357" t="inlineStr">
        <is>
          <t>5:100.0%</t>
        </is>
      </c>
      <c r="L7357" t="inlineStr">
        <is>
          <t>MMM5 - Small rural town</t>
        </is>
      </c>
    </row>
    <row r="7358" ht="15" customHeight="1">
      <c r="A7358" t="inlineStr">
        <is>
          <t>Keepit</t>
        </is>
      </c>
      <c r="B7358" t="inlineStr">
        <is>
          <t>NSW</t>
        </is>
      </c>
      <c r="C7358" t="n">
        <v>2340</v>
      </c>
      <c r="D7358" t="inlineStr">
        <is>
          <t>Delivery Area</t>
        </is>
      </c>
      <c r="F7358" t="inlineStr">
        <is>
          <t>2340|NSW</t>
        </is>
      </c>
      <c r="G7358" t="n">
        <v>5</v>
      </c>
      <c r="H7358" t="n">
        <v>0.8137</v>
      </c>
      <c r="I7358" t="n">
        <v>2728.2099</v>
      </c>
      <c r="J7358" s="31" t="n">
        <v>3352.9983</v>
      </c>
      <c r="K7358" t="inlineStr">
        <is>
          <t>5:81.4%; 3:18.6%</t>
        </is>
      </c>
      <c r="L7358" t="inlineStr">
        <is>
          <t>MMM5 - Small rural town</t>
        </is>
      </c>
    </row>
    <row r="7359" ht="15" customHeight="1">
      <c r="A7359" t="inlineStr">
        <is>
          <t>Keera</t>
        </is>
      </c>
      <c r="B7359" t="inlineStr">
        <is>
          <t>NSW</t>
        </is>
      </c>
      <c r="C7359" t="n">
        <v>2404</v>
      </c>
      <c r="D7359" t="inlineStr">
        <is>
          <t>Delivery Area</t>
        </is>
      </c>
      <c r="F7359" t="inlineStr">
        <is>
          <t>2404|NSW</t>
        </is>
      </c>
      <c r="G7359" t="n">
        <v>5</v>
      </c>
      <c r="H7359" t="n">
        <v>1</v>
      </c>
      <c r="I7359" t="n">
        <v>1992.4546</v>
      </c>
      <c r="J7359" s="31" t="n">
        <v>1992.4546</v>
      </c>
      <c r="K7359" t="inlineStr">
        <is>
          <t>5:100.0%</t>
        </is>
      </c>
      <c r="L7359" t="inlineStr">
        <is>
          <t>MMM5 - Small rural town</t>
        </is>
      </c>
    </row>
    <row r="7360" ht="15" customHeight="1">
      <c r="A7360" t="inlineStr">
        <is>
          <t>Keerrong</t>
        </is>
      </c>
      <c r="B7360" t="inlineStr">
        <is>
          <t>NSW</t>
        </is>
      </c>
      <c r="C7360" t="n">
        <v>2480</v>
      </c>
      <c r="D7360" t="inlineStr">
        <is>
          <t>Delivery Area</t>
        </is>
      </c>
      <c r="F7360" t="inlineStr">
        <is>
          <t>2480|NSW</t>
        </is>
      </c>
      <c r="G7360" t="n">
        <v>5</v>
      </c>
      <c r="H7360" t="n">
        <v>0.5003</v>
      </c>
      <c r="I7360" t="n">
        <v>685.158</v>
      </c>
      <c r="J7360" s="31" t="n">
        <v>1369.4565</v>
      </c>
      <c r="K7360" t="inlineStr">
        <is>
          <t>5:50.0%; 3:48.9%; 4:1.1%</t>
        </is>
      </c>
      <c r="L7360" t="inlineStr">
        <is>
          <t>MMM5 - Small rural town</t>
        </is>
      </c>
    </row>
    <row r="7361" ht="15" customHeight="1">
      <c r="A7361" t="inlineStr">
        <is>
          <t>Keilira</t>
        </is>
      </c>
      <c r="B7361" t="inlineStr">
        <is>
          <t>SA</t>
        </is>
      </c>
      <c r="C7361" t="n">
        <v>5275</v>
      </c>
      <c r="D7361" t="inlineStr">
        <is>
          <t>Delivery Area</t>
        </is>
      </c>
      <c r="F7361" t="inlineStr">
        <is>
          <t>5275|SA</t>
        </is>
      </c>
      <c r="G7361" t="n">
        <v>6</v>
      </c>
      <c r="H7361" t="n">
        <v>0.5335</v>
      </c>
      <c r="I7361" t="n">
        <v>1666.6331</v>
      </c>
      <c r="J7361" s="31" t="n">
        <v>3123.7224</v>
      </c>
      <c r="K7361" t="inlineStr">
        <is>
          <t>6:53.4%; 5:46.6%</t>
        </is>
      </c>
      <c r="L7361" t="inlineStr">
        <is>
          <t>MMM6 - Remote community</t>
        </is>
      </c>
    </row>
    <row r="7362" ht="15" customHeight="1">
      <c r="A7362" t="inlineStr">
        <is>
          <t>Keilor</t>
        </is>
      </c>
      <c r="B7362" t="inlineStr">
        <is>
          <t>VIC</t>
        </is>
      </c>
      <c r="C7362" t="n">
        <v>3036</v>
      </c>
      <c r="D7362" t="inlineStr">
        <is>
          <t>Delivery Area</t>
        </is>
      </c>
      <c r="F7362" t="inlineStr">
        <is>
          <t>3036|VIC</t>
        </is>
      </c>
      <c r="G7362" t="n">
        <v>1</v>
      </c>
      <c r="H7362" t="n">
        <v>1</v>
      </c>
      <c r="I7362" t="n">
        <v>18.1532</v>
      </c>
      <c r="J7362" s="31" t="n">
        <v>18.1531</v>
      </c>
      <c r="K7362" t="inlineStr">
        <is>
          <t>1:100.0%</t>
        </is>
      </c>
      <c r="L7362" t="inlineStr">
        <is>
          <t>MMM1 - Metropolitan area</t>
        </is>
      </c>
    </row>
    <row r="7363" ht="15" customHeight="1">
      <c r="A7363" t="inlineStr">
        <is>
          <t>Keilor Downs</t>
        </is>
      </c>
      <c r="B7363" t="inlineStr">
        <is>
          <t>VIC</t>
        </is>
      </c>
      <c r="C7363" t="n">
        <v>3038</v>
      </c>
      <c r="D7363" t="inlineStr">
        <is>
          <t>Delivery Area</t>
        </is>
      </c>
      <c r="F7363" t="inlineStr">
        <is>
          <t>3038|VIC</t>
        </is>
      </c>
      <c r="G7363" t="n">
        <v>1</v>
      </c>
      <c r="H7363" t="n">
        <v>1</v>
      </c>
      <c r="I7363" t="n">
        <v>13.3506</v>
      </c>
      <c r="J7363" s="31" t="n">
        <v>13.3509</v>
      </c>
      <c r="K7363" t="inlineStr">
        <is>
          <t>1:100.0%</t>
        </is>
      </c>
      <c r="L7363" t="inlineStr">
        <is>
          <t>MMM1 - Metropolitan area</t>
        </is>
      </c>
    </row>
    <row r="7364" ht="15" customHeight="1">
      <c r="A7364" t="inlineStr">
        <is>
          <t>Keilor East</t>
        </is>
      </c>
      <c r="B7364" t="inlineStr">
        <is>
          <t>VIC</t>
        </is>
      </c>
      <c r="C7364" t="n">
        <v>3033</v>
      </c>
      <c r="D7364" t="inlineStr">
        <is>
          <t>Delivery Area</t>
        </is>
      </c>
      <c r="F7364" t="inlineStr">
        <is>
          <t>3033|VIC</t>
        </is>
      </c>
      <c r="G7364" t="n">
        <v>1</v>
      </c>
      <c r="H7364" t="n">
        <v>1</v>
      </c>
      <c r="I7364" t="n">
        <v>9.0702</v>
      </c>
      <c r="J7364" s="31" t="n">
        <v>9.0694</v>
      </c>
      <c r="K7364" t="inlineStr">
        <is>
          <t>1:100.0%</t>
        </is>
      </c>
      <c r="L7364" t="inlineStr">
        <is>
          <t>MMM1 - Metropolitan area</t>
        </is>
      </c>
    </row>
    <row r="7365" ht="15" customHeight="1">
      <c r="A7365" t="inlineStr">
        <is>
          <t>Keilor Lodge</t>
        </is>
      </c>
      <c r="B7365" t="inlineStr">
        <is>
          <t>VIC</t>
        </is>
      </c>
      <c r="C7365" t="n">
        <v>3038</v>
      </c>
      <c r="D7365" t="inlineStr">
        <is>
          <t>Delivery Area</t>
        </is>
      </c>
      <c r="F7365" t="inlineStr">
        <is>
          <t>3038|VIC</t>
        </is>
      </c>
      <c r="G7365" t="n">
        <v>1</v>
      </c>
      <c r="H7365" t="n">
        <v>1</v>
      </c>
      <c r="I7365" t="n">
        <v>13.3506</v>
      </c>
      <c r="J7365" s="31" t="n">
        <v>13.3509</v>
      </c>
      <c r="K7365" t="inlineStr">
        <is>
          <t>1:100.0%</t>
        </is>
      </c>
      <c r="L7365" t="inlineStr">
        <is>
          <t>MMM1 - Metropolitan area</t>
        </is>
      </c>
    </row>
    <row r="7366" ht="15" customHeight="1">
      <c r="A7366" t="inlineStr">
        <is>
          <t>Keilor North</t>
        </is>
      </c>
      <c r="B7366" t="inlineStr">
        <is>
          <t>VIC</t>
        </is>
      </c>
      <c r="C7366" t="n">
        <v>3036</v>
      </c>
      <c r="D7366" t="inlineStr">
        <is>
          <t>Delivery Area</t>
        </is>
      </c>
      <c r="F7366" t="inlineStr">
        <is>
          <t>3036|VIC</t>
        </is>
      </c>
      <c r="G7366" t="n">
        <v>1</v>
      </c>
      <c r="H7366" t="n">
        <v>1</v>
      </c>
      <c r="I7366" t="n">
        <v>18.1532</v>
      </c>
      <c r="J7366" s="31" t="n">
        <v>18.1531</v>
      </c>
      <c r="K7366" t="inlineStr">
        <is>
          <t>1:100.0%</t>
        </is>
      </c>
      <c r="L7366" t="inlineStr">
        <is>
          <t>MMM1 - Metropolitan area</t>
        </is>
      </c>
    </row>
    <row r="7367" ht="15" customHeight="1">
      <c r="A7367" t="inlineStr">
        <is>
          <t>Keilor Park</t>
        </is>
      </c>
      <c r="B7367" t="inlineStr">
        <is>
          <t>VIC</t>
        </is>
      </c>
      <c r="C7367" t="n">
        <v>3042</v>
      </c>
      <c r="D7367" t="inlineStr">
        <is>
          <t>Delivery Area</t>
        </is>
      </c>
      <c r="F7367" t="inlineStr">
        <is>
          <t>3042|VIC</t>
        </is>
      </c>
      <c r="G7367" t="n">
        <v>1</v>
      </c>
      <c r="H7367" t="n">
        <v>1</v>
      </c>
      <c r="I7367" t="n">
        <v>8.8894</v>
      </c>
      <c r="J7367" s="31" t="n">
        <v>8.8886</v>
      </c>
      <c r="K7367" t="inlineStr">
        <is>
          <t>1:100.0%</t>
        </is>
      </c>
      <c r="L7367" t="inlineStr">
        <is>
          <t>MMM1 - Metropolitan area</t>
        </is>
      </c>
    </row>
    <row r="7368" ht="15" customHeight="1">
      <c r="A7368" t="inlineStr">
        <is>
          <t>Keinbah</t>
        </is>
      </c>
      <c r="B7368" t="inlineStr">
        <is>
          <t>NSW</t>
        </is>
      </c>
      <c r="C7368" t="n">
        <v>2320</v>
      </c>
      <c r="D7368" t="inlineStr">
        <is>
          <t>Delivery Area</t>
        </is>
      </c>
      <c r="F7368" t="inlineStr">
        <is>
          <t>2320|NSW</t>
        </is>
      </c>
      <c r="G7368" t="n">
        <v>2</v>
      </c>
      <c r="H7368" t="n">
        <v>0.4051</v>
      </c>
      <c r="I7368" t="n">
        <v>163.6091</v>
      </c>
      <c r="J7368" s="31" t="n">
        <v>403.8742</v>
      </c>
      <c r="K7368" t="inlineStr">
        <is>
          <t>2:40.5%; 3:28.4%; 1:21.1%; 5:10.0%</t>
        </is>
      </c>
      <c r="L7368" t="inlineStr">
        <is>
          <t>MMM2 - Regional centre</t>
        </is>
      </c>
    </row>
    <row r="7369" ht="15" customHeight="1">
      <c r="A7369" t="inlineStr">
        <is>
          <t>Keiraville</t>
        </is>
      </c>
      <c r="B7369" t="inlineStr">
        <is>
          <t>NSW</t>
        </is>
      </c>
      <c r="C7369" t="n">
        <v>2500</v>
      </c>
      <c r="D7369" t="inlineStr">
        <is>
          <t>Delivery Area</t>
        </is>
      </c>
      <c r="F7369" t="inlineStr">
        <is>
          <t>2500|NSW</t>
        </is>
      </c>
      <c r="G7369" t="n">
        <v>1</v>
      </c>
      <c r="H7369" t="n">
        <v>0.9631</v>
      </c>
      <c r="I7369" t="n">
        <v>26.1559</v>
      </c>
      <c r="J7369" s="31" t="n">
        <v>27.1582</v>
      </c>
      <c r="K7369" t="inlineStr">
        <is>
          <t>1:96.3%; 2:3.7%</t>
        </is>
      </c>
      <c r="L7369" t="inlineStr">
        <is>
          <t>MMM1 - Metropolitan area</t>
        </is>
      </c>
    </row>
    <row r="7370" ht="15" customHeight="1">
      <c r="A7370" t="inlineStr">
        <is>
          <t>Keith</t>
        </is>
      </c>
      <c r="B7370" t="inlineStr">
        <is>
          <t>SA</t>
        </is>
      </c>
      <c r="C7370" t="n">
        <v>5267</v>
      </c>
      <c r="D7370" t="inlineStr">
        <is>
          <t>Delivery Area</t>
        </is>
      </c>
      <c r="F7370" t="inlineStr">
        <is>
          <t>5267|SA</t>
        </is>
      </c>
      <c r="G7370" t="n">
        <v>5</v>
      </c>
      <c r="H7370" t="n">
        <v>0.6099</v>
      </c>
      <c r="I7370" t="n">
        <v>1987.0099</v>
      </c>
      <c r="J7370" s="31" t="n">
        <v>3257.9964</v>
      </c>
      <c r="K7370" t="inlineStr">
        <is>
          <t>5:61.0%; 6:39.0%</t>
        </is>
      </c>
      <c r="L7370" t="inlineStr">
        <is>
          <t>MMM5 - Small rural town</t>
        </is>
      </c>
    </row>
    <row r="7371" ht="15" customHeight="1">
      <c r="A7371" t="inlineStr">
        <is>
          <t>Keith Hall</t>
        </is>
      </c>
      <c r="B7371" t="inlineStr">
        <is>
          <t>NSW</t>
        </is>
      </c>
      <c r="C7371" t="n">
        <v>2478</v>
      </c>
      <c r="D7371" t="inlineStr">
        <is>
          <t>Delivery Area</t>
        </is>
      </c>
      <c r="F7371" t="inlineStr">
        <is>
          <t>2478|NSW</t>
        </is>
      </c>
      <c r="G7371" t="n">
        <v>3</v>
      </c>
      <c r="H7371" t="n">
        <v>0.8426</v>
      </c>
      <c r="I7371" t="n">
        <v>156.4517</v>
      </c>
      <c r="J7371" s="31" t="n">
        <v>185.6804</v>
      </c>
      <c r="K7371" t="inlineStr">
        <is>
          <t>3:84.3%; 5:15.7%</t>
        </is>
      </c>
      <c r="L7371" t="inlineStr">
        <is>
          <t>MMM3 - Large rural town</t>
        </is>
      </c>
    </row>
    <row r="7372" ht="15" customHeight="1">
      <c r="A7372" t="inlineStr">
        <is>
          <t>Kelgoola</t>
        </is>
      </c>
      <c r="B7372" t="inlineStr">
        <is>
          <t>NSW</t>
        </is>
      </c>
      <c r="C7372" t="n">
        <v>2849</v>
      </c>
      <c r="D7372" t="inlineStr">
        <is>
          <t>Delivery Area</t>
        </is>
      </c>
      <c r="F7372" t="inlineStr">
        <is>
          <t>2849|NSW</t>
        </is>
      </c>
      <c r="G7372" t="n">
        <v>5</v>
      </c>
      <c r="H7372" t="n">
        <v>1</v>
      </c>
      <c r="I7372" t="n">
        <v>2801.0406</v>
      </c>
      <c r="J7372" s="31" t="n">
        <v>2801.0405</v>
      </c>
      <c r="K7372" t="inlineStr">
        <is>
          <t>5:100.0%</t>
        </is>
      </c>
      <c r="L7372" t="inlineStr">
        <is>
          <t>MMM5 - Small rural town</t>
        </is>
      </c>
    </row>
    <row r="7373" ht="15" customHeight="1">
      <c r="A7373" t="inlineStr">
        <is>
          <t>Kellalac</t>
        </is>
      </c>
      <c r="B7373" t="inlineStr">
        <is>
          <t>VIC</t>
        </is>
      </c>
      <c r="C7373" t="n">
        <v>3393</v>
      </c>
      <c r="D7373" t="inlineStr">
        <is>
          <t>Delivery Area</t>
        </is>
      </c>
      <c r="F7373" t="inlineStr">
        <is>
          <t>3393|VIC</t>
        </is>
      </c>
      <c r="G7373" t="n">
        <v>5</v>
      </c>
      <c r="H7373" t="n">
        <v>1</v>
      </c>
      <c r="I7373" t="n">
        <v>1395.0469</v>
      </c>
      <c r="J7373" s="31" t="n">
        <v>1395.0468</v>
      </c>
      <c r="K7373" t="inlineStr">
        <is>
          <t>5:100.0%</t>
        </is>
      </c>
      <c r="L7373" t="inlineStr">
        <is>
          <t>MMM5 - Small rural town</t>
        </is>
      </c>
    </row>
    <row r="7374" ht="15" customHeight="1">
      <c r="A7374" t="inlineStr">
        <is>
          <t>Kellerberrin</t>
        </is>
      </c>
      <c r="B7374" t="inlineStr">
        <is>
          <t>WA</t>
        </is>
      </c>
      <c r="C7374" t="n">
        <v>6410</v>
      </c>
      <c r="D7374" t="inlineStr">
        <is>
          <t>Delivery Area</t>
        </is>
      </c>
      <c r="F7374" t="inlineStr">
        <is>
          <t>6410|WA</t>
        </is>
      </c>
      <c r="G7374" t="n">
        <v>5</v>
      </c>
      <c r="H7374" t="n">
        <v>1</v>
      </c>
      <c r="I7374" t="n">
        <v>982.8493</v>
      </c>
      <c r="J7374" s="31" t="n">
        <v>982.8496</v>
      </c>
      <c r="K7374" t="inlineStr">
        <is>
          <t>5:100.0%</t>
        </is>
      </c>
      <c r="L7374" t="inlineStr">
        <is>
          <t>MMM5 - Small rural town</t>
        </is>
      </c>
    </row>
    <row r="7375" ht="15" customHeight="1">
      <c r="A7375" t="inlineStr">
        <is>
          <t>Kellevie</t>
        </is>
      </c>
      <c r="B7375" t="inlineStr">
        <is>
          <t>TAS</t>
        </is>
      </c>
      <c r="C7375" t="n">
        <v>7176</v>
      </c>
      <c r="D7375" t="inlineStr">
        <is>
          <t>Delivery Area</t>
        </is>
      </c>
      <c r="F7375" t="inlineStr">
        <is>
          <t>7176|TAS</t>
        </is>
      </c>
      <c r="G7375" t="n">
        <v>5</v>
      </c>
      <c r="H7375" t="n">
        <v>1</v>
      </c>
      <c r="I7375" t="n">
        <v>62.1657</v>
      </c>
      <c r="J7375" s="31" t="n">
        <v>62.1658</v>
      </c>
      <c r="K7375" t="inlineStr">
        <is>
          <t>5:100.0%</t>
        </is>
      </c>
      <c r="L7375" t="inlineStr">
        <is>
          <t>MMM5 - Small rural town</t>
        </is>
      </c>
    </row>
    <row r="7376" ht="15" customHeight="1">
      <c r="A7376" t="inlineStr">
        <is>
          <t>Kellidie Bay</t>
        </is>
      </c>
      <c r="B7376" t="inlineStr">
        <is>
          <t>SA</t>
        </is>
      </c>
      <c r="C7376" t="n">
        <v>5607</v>
      </c>
      <c r="D7376" t="inlineStr">
        <is>
          <t>Delivery Area</t>
        </is>
      </c>
      <c r="F7376" t="inlineStr">
        <is>
          <t>5607|SA</t>
        </is>
      </c>
      <c r="G7376" t="n">
        <v>6</v>
      </c>
      <c r="H7376" t="n">
        <v>0.9042</v>
      </c>
      <c r="I7376" t="n">
        <v>5809.96</v>
      </c>
      <c r="J7376" s="31" t="n">
        <v>6425.4928</v>
      </c>
      <c r="K7376" t="inlineStr">
        <is>
          <t>6:90.4%; 7:9.6%</t>
        </is>
      </c>
      <c r="L7376" t="inlineStr">
        <is>
          <t>MMM6 - Remote community</t>
        </is>
      </c>
    </row>
    <row r="7377" ht="15" customHeight="1">
      <c r="A7377" t="inlineStr">
        <is>
          <t>Kelly</t>
        </is>
      </c>
      <c r="B7377" t="inlineStr">
        <is>
          <t>SA</t>
        </is>
      </c>
      <c r="C7377" t="n">
        <v>5641</v>
      </c>
      <c r="D7377" t="inlineStr">
        <is>
          <t>Delivery Area</t>
        </is>
      </c>
      <c r="F7377" t="inlineStr">
        <is>
          <t>5641|SA</t>
        </is>
      </c>
      <c r="G7377" t="n">
        <v>6</v>
      </c>
      <c r="H7377" t="n">
        <v>1</v>
      </c>
      <c r="I7377" t="n">
        <v>5586.1412</v>
      </c>
      <c r="J7377" s="31" t="n">
        <v>5586.1412</v>
      </c>
      <c r="K7377" t="inlineStr">
        <is>
          <t>6:100.0%</t>
        </is>
      </c>
      <c r="L7377" t="inlineStr">
        <is>
          <t>MMM6 - Remote community</t>
        </is>
      </c>
    </row>
    <row r="7378" ht="15" customHeight="1">
      <c r="A7378" t="inlineStr">
        <is>
          <t>Kellys Plains</t>
        </is>
      </c>
      <c r="B7378" t="inlineStr">
        <is>
          <t>NSW</t>
        </is>
      </c>
      <c r="C7378" t="n">
        <v>2350</v>
      </c>
      <c r="D7378" t="inlineStr">
        <is>
          <t>Delivery Area</t>
        </is>
      </c>
      <c r="F7378" t="inlineStr">
        <is>
          <t>2350|NSW</t>
        </is>
      </c>
      <c r="G7378" t="n">
        <v>5</v>
      </c>
      <c r="H7378" t="n">
        <v>0.8826000000000001</v>
      </c>
      <c r="I7378" t="n">
        <v>4009.7148</v>
      </c>
      <c r="J7378" s="31" t="n">
        <v>4543.2274</v>
      </c>
      <c r="K7378" t="inlineStr">
        <is>
          <t>5:88.3%; 3:11.7%</t>
        </is>
      </c>
      <c r="L7378" t="inlineStr">
        <is>
          <t>MMM5 - Small rural town</t>
        </is>
      </c>
    </row>
    <row r="7379" ht="15" customHeight="1">
      <c r="A7379" t="inlineStr">
        <is>
          <t>Kellyville</t>
        </is>
      </c>
      <c r="B7379" t="inlineStr">
        <is>
          <t>NSW</t>
        </is>
      </c>
      <c r="C7379" t="n">
        <v>2155</v>
      </c>
      <c r="D7379" t="inlineStr">
        <is>
          <t>Delivery Area</t>
        </is>
      </c>
      <c r="F7379" t="inlineStr">
        <is>
          <t>2155|NSW</t>
        </is>
      </c>
      <c r="G7379" t="n">
        <v>1</v>
      </c>
      <c r="H7379" t="n">
        <v>1</v>
      </c>
      <c r="I7379" t="n">
        <v>36.3886</v>
      </c>
      <c r="J7379" s="31" t="n">
        <v>36.388</v>
      </c>
      <c r="K7379" t="inlineStr">
        <is>
          <t>1:100.0%</t>
        </is>
      </c>
      <c r="L7379" t="inlineStr">
        <is>
          <t>MMM1 - Metropolitan area</t>
        </is>
      </c>
    </row>
    <row r="7380" ht="15" customHeight="1">
      <c r="A7380" t="inlineStr">
        <is>
          <t>Kellyville Ridge</t>
        </is>
      </c>
      <c r="B7380" t="inlineStr">
        <is>
          <t>NSW</t>
        </is>
      </c>
      <c r="C7380" t="n">
        <v>2155</v>
      </c>
      <c r="D7380" t="inlineStr">
        <is>
          <t>Delivery Area</t>
        </is>
      </c>
      <c r="F7380" t="inlineStr">
        <is>
          <t>2155|NSW</t>
        </is>
      </c>
      <c r="G7380" t="n">
        <v>1</v>
      </c>
      <c r="H7380" t="n">
        <v>1</v>
      </c>
      <c r="I7380" t="n">
        <v>36.3886</v>
      </c>
      <c r="J7380" s="31" t="n">
        <v>36.388</v>
      </c>
      <c r="K7380" t="inlineStr">
        <is>
          <t>1:100.0%</t>
        </is>
      </c>
      <c r="L7380" t="inlineStr">
        <is>
          <t>MMM1 - Metropolitan area</t>
        </is>
      </c>
    </row>
    <row r="7381" ht="15" customHeight="1">
      <c r="A7381" t="inlineStr">
        <is>
          <t>Kelmscott</t>
        </is>
      </c>
      <c r="B7381" t="inlineStr">
        <is>
          <t>WA</t>
        </is>
      </c>
      <c r="C7381" t="n">
        <v>6111</v>
      </c>
      <c r="D7381" t="inlineStr">
        <is>
          <t>Delivery Area</t>
        </is>
      </c>
      <c r="F7381" t="inlineStr">
        <is>
          <t>6111|WA</t>
        </is>
      </c>
      <c r="G7381" t="n">
        <v>2</v>
      </c>
      <c r="H7381" t="n">
        <v>0.8512999999999999</v>
      </c>
      <c r="I7381" t="n">
        <v>389.7177</v>
      </c>
      <c r="J7381" s="31" t="n">
        <v>457.7821</v>
      </c>
      <c r="K7381" t="inlineStr">
        <is>
          <t>2:85.1%; 1:14.9%</t>
        </is>
      </c>
      <c r="L7381" t="inlineStr">
        <is>
          <t>MMM2 - Regional centre</t>
        </is>
      </c>
    </row>
    <row r="7382" ht="15" customHeight="1">
      <c r="A7382" t="inlineStr">
        <is>
          <t>Kelmscott</t>
        </is>
      </c>
      <c r="B7382" t="inlineStr">
        <is>
          <t>WA</t>
        </is>
      </c>
      <c r="C7382" t="n">
        <v>6991</v>
      </c>
      <c r="D7382" t="inlineStr">
        <is>
          <t>Post Office Boxes</t>
        </is>
      </c>
      <c r="E7382" t="inlineStr">
        <is>
          <t>PO BOXES</t>
        </is>
      </c>
      <c r="F7382" t="inlineStr">
        <is>
          <t>6991|WA</t>
        </is>
      </c>
      <c r="J7382" s="31" t="n"/>
    </row>
    <row r="7383" ht="15" customHeight="1">
      <c r="A7383" t="inlineStr">
        <is>
          <t>Kelmscott Dc</t>
        </is>
      </c>
      <c r="B7383" t="inlineStr">
        <is>
          <t>WA</t>
        </is>
      </c>
      <c r="C7383" t="n">
        <v>6111</v>
      </c>
      <c r="D7383" t="inlineStr">
        <is>
          <t>Delivery Area</t>
        </is>
      </c>
      <c r="F7383" t="inlineStr">
        <is>
          <t>6111|WA</t>
        </is>
      </c>
      <c r="G7383" t="n">
        <v>2</v>
      </c>
      <c r="H7383" t="n">
        <v>0.8512999999999999</v>
      </c>
      <c r="I7383" t="n">
        <v>389.7177</v>
      </c>
      <c r="J7383" s="31" t="n">
        <v>457.7821</v>
      </c>
      <c r="K7383" t="inlineStr">
        <is>
          <t>2:85.1%; 1:14.9%</t>
        </is>
      </c>
      <c r="L7383" t="inlineStr">
        <is>
          <t>MMM2 - Regional centre</t>
        </is>
      </c>
    </row>
    <row r="7384" ht="15" customHeight="1">
      <c r="A7384" t="inlineStr">
        <is>
          <t>Kelmscott Dc</t>
        </is>
      </c>
      <c r="B7384" t="inlineStr">
        <is>
          <t>WA</t>
        </is>
      </c>
      <c r="C7384" t="n">
        <v>6997</v>
      </c>
      <c r="D7384" t="inlineStr">
        <is>
          <t>Post Office Boxes</t>
        </is>
      </c>
      <c r="E7384" t="inlineStr">
        <is>
          <t>PO BOXES</t>
        </is>
      </c>
      <c r="F7384" t="inlineStr">
        <is>
          <t>6997|WA</t>
        </is>
      </c>
      <c r="J7384" s="31" t="n"/>
    </row>
    <row r="7385" ht="15" customHeight="1">
      <c r="A7385" t="inlineStr">
        <is>
          <t>Kelsey Creek</t>
        </is>
      </c>
      <c r="B7385" t="inlineStr">
        <is>
          <t>QLD</t>
        </is>
      </c>
      <c r="C7385" t="n">
        <v>4800</v>
      </c>
      <c r="D7385" t="inlineStr">
        <is>
          <t>Delivery Area</t>
        </is>
      </c>
      <c r="F7385" t="inlineStr">
        <is>
          <t>4800|QLD</t>
        </is>
      </c>
      <c r="G7385" t="n">
        <v>5</v>
      </c>
      <c r="H7385" t="n">
        <v>0.9743000000000001</v>
      </c>
      <c r="I7385" t="n">
        <v>2373.4927</v>
      </c>
      <c r="J7385" s="31" t="n">
        <v>2435.9895</v>
      </c>
      <c r="K7385" t="inlineStr">
        <is>
          <t>5:97.4%; 4:1.5%; 6:1.1%</t>
        </is>
      </c>
      <c r="L7385" t="inlineStr">
        <is>
          <t>MMM5 - Small rural town</t>
        </is>
      </c>
    </row>
    <row r="7386" ht="15" customHeight="1">
      <c r="A7386" t="inlineStr">
        <is>
          <t>Kelso</t>
        </is>
      </c>
      <c r="B7386" t="inlineStr">
        <is>
          <t>NSW</t>
        </is>
      </c>
      <c r="C7386" t="n">
        <v>2795</v>
      </c>
      <c r="D7386" t="inlineStr">
        <is>
          <t>Delivery Area</t>
        </is>
      </c>
      <c r="F7386" t="inlineStr">
        <is>
          <t>2795|NSW</t>
        </is>
      </c>
      <c r="G7386" t="n">
        <v>5</v>
      </c>
      <c r="H7386" t="n">
        <v>0.8552</v>
      </c>
      <c r="I7386" t="n">
        <v>4539.0867</v>
      </c>
      <c r="J7386" s="31" t="n">
        <v>5307.5248</v>
      </c>
      <c r="K7386" t="inlineStr">
        <is>
          <t>5:85.5%; 3:14.5%</t>
        </is>
      </c>
      <c r="L7386" t="inlineStr">
        <is>
          <t>MMM5 - Small rural town</t>
        </is>
      </c>
    </row>
    <row r="7387" ht="15" customHeight="1">
      <c r="A7387" t="inlineStr">
        <is>
          <t>Kelso</t>
        </is>
      </c>
      <c r="B7387" t="inlineStr">
        <is>
          <t>QLD</t>
        </is>
      </c>
      <c r="C7387" t="n">
        <v>4815</v>
      </c>
      <c r="D7387" t="inlineStr">
        <is>
          <t>Delivery Area</t>
        </is>
      </c>
      <c r="F7387" t="inlineStr">
        <is>
          <t>4815|QLD</t>
        </is>
      </c>
      <c r="G7387" t="n">
        <v>5</v>
      </c>
      <c r="H7387" t="n">
        <v>0.6798999999999999</v>
      </c>
      <c r="I7387" t="n">
        <v>458.2719</v>
      </c>
      <c r="J7387" s="31" t="n">
        <v>674.0533</v>
      </c>
      <c r="K7387" t="inlineStr">
        <is>
          <t>5:68.0%; 2:32.0%</t>
        </is>
      </c>
      <c r="L7387" t="inlineStr">
        <is>
          <t>MMM5 - Small rural town</t>
        </is>
      </c>
    </row>
    <row r="7388" ht="15" customHeight="1">
      <c r="A7388" t="inlineStr">
        <is>
          <t>Kelso</t>
        </is>
      </c>
      <c r="B7388" t="inlineStr">
        <is>
          <t>TAS</t>
        </is>
      </c>
      <c r="C7388" t="n">
        <v>7270</v>
      </c>
      <c r="D7388" t="inlineStr">
        <is>
          <t>Delivery Area</t>
        </is>
      </c>
      <c r="F7388" t="inlineStr">
        <is>
          <t>7270|TAS</t>
        </is>
      </c>
      <c r="G7388" t="n">
        <v>5</v>
      </c>
      <c r="H7388" t="n">
        <v>1</v>
      </c>
      <c r="I7388" t="n">
        <v>265.1616</v>
      </c>
      <c r="J7388" s="31" t="n">
        <v>265.1619</v>
      </c>
      <c r="K7388" t="inlineStr">
        <is>
          <t>5:100.0%</t>
        </is>
      </c>
      <c r="L7388" t="inlineStr">
        <is>
          <t>MMM5 - Small rural town</t>
        </is>
      </c>
    </row>
    <row r="7389" ht="15" customHeight="1">
      <c r="A7389" t="inlineStr">
        <is>
          <t>Kelvin</t>
        </is>
      </c>
      <c r="B7389" t="inlineStr">
        <is>
          <t>NSW</t>
        </is>
      </c>
      <c r="C7389" t="n">
        <v>2380</v>
      </c>
      <c r="D7389" t="inlineStr">
        <is>
          <t>Delivery Area</t>
        </is>
      </c>
      <c r="F7389" t="inlineStr">
        <is>
          <t>2380|NSW</t>
        </is>
      </c>
      <c r="G7389" t="n">
        <v>5</v>
      </c>
      <c r="H7389" t="n">
        <v>0.752</v>
      </c>
      <c r="I7389" t="n">
        <v>1571.1348</v>
      </c>
      <c r="J7389" s="31" t="n">
        <v>2089.1897</v>
      </c>
      <c r="K7389" t="inlineStr">
        <is>
          <t>5:75.2%; 4:24.8%</t>
        </is>
      </c>
      <c r="L7389" t="inlineStr">
        <is>
          <t>MMM5 - Small rural town</t>
        </is>
      </c>
    </row>
    <row r="7390" ht="15" customHeight="1">
      <c r="A7390" t="inlineStr">
        <is>
          <t>Kelvin Grove</t>
        </is>
      </c>
      <c r="B7390" t="inlineStr">
        <is>
          <t>QLD</t>
        </is>
      </c>
      <c r="C7390" t="n">
        <v>4059</v>
      </c>
      <c r="D7390" t="inlineStr">
        <is>
          <t>Delivery Area</t>
        </is>
      </c>
      <c r="F7390" t="inlineStr">
        <is>
          <t>4059|QLD</t>
        </is>
      </c>
      <c r="G7390" t="n">
        <v>1</v>
      </c>
      <c r="H7390" t="n">
        <v>1</v>
      </c>
      <c r="I7390" t="n">
        <v>3.3039</v>
      </c>
      <c r="J7390" s="31" t="n">
        <v>3.3042</v>
      </c>
      <c r="K7390" t="inlineStr">
        <is>
          <t>1:100.0%</t>
        </is>
      </c>
      <c r="L7390" t="inlineStr">
        <is>
          <t>MMM1 - Metropolitan area</t>
        </is>
      </c>
    </row>
    <row r="7391" ht="15" customHeight="1">
      <c r="A7391" t="inlineStr">
        <is>
          <t>Kelvin Grove Dc</t>
        </is>
      </c>
      <c r="B7391" t="inlineStr">
        <is>
          <t>QLD</t>
        </is>
      </c>
      <c r="C7391" t="n">
        <v>4059</v>
      </c>
      <c r="D7391" t="inlineStr">
        <is>
          <t>Delivery Area</t>
        </is>
      </c>
      <c r="E7391" t="inlineStr">
        <is>
          <t>PO BOXES</t>
        </is>
      </c>
      <c r="F7391" t="inlineStr">
        <is>
          <t>4059|QLD</t>
        </is>
      </c>
      <c r="G7391" t="n">
        <v>1</v>
      </c>
      <c r="H7391" t="n">
        <v>1</v>
      </c>
      <c r="I7391" t="n">
        <v>3.3039</v>
      </c>
      <c r="J7391" s="31" t="n">
        <v>3.3042</v>
      </c>
      <c r="K7391" t="inlineStr">
        <is>
          <t>1:100.0%</t>
        </is>
      </c>
      <c r="L7391" t="inlineStr">
        <is>
          <t>MMM1 - Metropolitan area</t>
        </is>
      </c>
    </row>
    <row r="7392" ht="15" customHeight="1">
      <c r="A7392" t="inlineStr">
        <is>
          <t>Kelvin View</t>
        </is>
      </c>
      <c r="B7392" t="inlineStr">
        <is>
          <t>VIC</t>
        </is>
      </c>
      <c r="C7392" t="n">
        <v>3666</v>
      </c>
      <c r="D7392" t="inlineStr">
        <is>
          <t>Delivery Area</t>
        </is>
      </c>
      <c r="F7392" t="inlineStr">
        <is>
          <t>3666|VIC</t>
        </is>
      </c>
      <c r="G7392" t="n">
        <v>5</v>
      </c>
      <c r="H7392" t="n">
        <v>1</v>
      </c>
      <c r="I7392" t="n">
        <v>1367.6298</v>
      </c>
      <c r="J7392" s="31" t="n">
        <v>1367.6298</v>
      </c>
      <c r="K7392" t="inlineStr">
        <is>
          <t>5:100.0%</t>
        </is>
      </c>
      <c r="L7392" t="inlineStr">
        <is>
          <t>MMM5 - Small rural town</t>
        </is>
      </c>
    </row>
    <row r="7393" ht="15" customHeight="1">
      <c r="A7393" t="inlineStr">
        <is>
          <t>Kelvinhaugh</t>
        </is>
      </c>
      <c r="B7393" t="inlineStr">
        <is>
          <t>QLD</t>
        </is>
      </c>
      <c r="C7393" t="n">
        <v>4401</v>
      </c>
      <c r="D7393" t="inlineStr">
        <is>
          <t>Delivery Area</t>
        </is>
      </c>
      <c r="F7393" t="inlineStr">
        <is>
          <t>4401|QLD</t>
        </is>
      </c>
      <c r="G7393" t="n">
        <v>5</v>
      </c>
      <c r="H7393" t="n">
        <v>0.8789</v>
      </c>
      <c r="I7393" t="n">
        <v>577.7043</v>
      </c>
      <c r="J7393" s="31" t="n">
        <v>657.2754</v>
      </c>
      <c r="K7393" t="inlineStr">
        <is>
          <t>5:87.9%; 2:12.1%</t>
        </is>
      </c>
      <c r="L7393" t="inlineStr">
        <is>
          <t>MMM5 - Small rural town</t>
        </is>
      </c>
    </row>
    <row r="7394" ht="15" customHeight="1">
      <c r="A7394" t="inlineStr">
        <is>
          <t>Kembla Grange</t>
        </is>
      </c>
      <c r="B7394" t="inlineStr">
        <is>
          <t>NSW</t>
        </is>
      </c>
      <c r="C7394" t="n">
        <v>2526</v>
      </c>
      <c r="D7394" t="inlineStr">
        <is>
          <t>Delivery Area</t>
        </is>
      </c>
      <c r="F7394" t="inlineStr">
        <is>
          <t>2526|NSW</t>
        </is>
      </c>
      <c r="G7394" t="n">
        <v>2</v>
      </c>
      <c r="H7394" t="n">
        <v>0.701</v>
      </c>
      <c r="I7394" t="n">
        <v>92.73439999999999</v>
      </c>
      <c r="J7394" s="31" t="n">
        <v>132.2947</v>
      </c>
      <c r="K7394" t="inlineStr">
        <is>
          <t>2:70.1%; 1:29.9%</t>
        </is>
      </c>
      <c r="L7394" t="inlineStr">
        <is>
          <t>MMM2 - Regional centre</t>
        </is>
      </c>
    </row>
    <row r="7395" ht="15" customHeight="1">
      <c r="A7395" t="inlineStr">
        <is>
          <t>Kembla Heights</t>
        </is>
      </c>
      <c r="B7395" t="inlineStr">
        <is>
          <t>NSW</t>
        </is>
      </c>
      <c r="C7395" t="n">
        <v>2526</v>
      </c>
      <c r="D7395" t="inlineStr">
        <is>
          <t>Delivery Area</t>
        </is>
      </c>
      <c r="F7395" t="inlineStr">
        <is>
          <t>2526|NSW</t>
        </is>
      </c>
      <c r="G7395" t="n">
        <v>2</v>
      </c>
      <c r="H7395" t="n">
        <v>0.701</v>
      </c>
      <c r="I7395" t="n">
        <v>92.73439999999999</v>
      </c>
      <c r="J7395" s="31" t="n">
        <v>132.2947</v>
      </c>
      <c r="K7395" t="inlineStr">
        <is>
          <t>2:70.1%; 1:29.9%</t>
        </is>
      </c>
      <c r="L7395" t="inlineStr">
        <is>
          <t>MMM2 - Regional centre</t>
        </is>
      </c>
    </row>
    <row r="7396" ht="15" customHeight="1">
      <c r="A7396" t="inlineStr">
        <is>
          <t>Kemmis</t>
        </is>
      </c>
      <c r="B7396" t="inlineStr">
        <is>
          <t>QLD</t>
        </is>
      </c>
      <c r="C7396" t="n">
        <v>4742</v>
      </c>
      <c r="D7396" t="inlineStr">
        <is>
          <t>Delivery Area</t>
        </is>
      </c>
      <c r="F7396" t="inlineStr">
        <is>
          <t>4742|QLD</t>
        </is>
      </c>
      <c r="G7396" t="n">
        <v>6</v>
      </c>
      <c r="H7396" t="n">
        <v>0.9005</v>
      </c>
      <c r="I7396" t="n">
        <v>7932.6558</v>
      </c>
      <c r="J7396" s="31" t="n">
        <v>8809.537</v>
      </c>
      <c r="K7396" t="inlineStr">
        <is>
          <t>6:90.0%; 5:10.0%</t>
        </is>
      </c>
      <c r="L7396" t="inlineStr">
        <is>
          <t>MMM6 - Remote community</t>
        </is>
      </c>
    </row>
    <row r="7397" ht="15" customHeight="1">
      <c r="A7397" t="inlineStr">
        <is>
          <t>Kemps Creek</t>
        </is>
      </c>
      <c r="B7397" t="inlineStr">
        <is>
          <t>NSW</t>
        </is>
      </c>
      <c r="C7397" t="n">
        <v>2178</v>
      </c>
      <c r="D7397" t="inlineStr">
        <is>
          <t>Delivery Area</t>
        </is>
      </c>
      <c r="F7397" t="inlineStr">
        <is>
          <t>2178|NSW</t>
        </is>
      </c>
      <c r="G7397" t="n">
        <v>1</v>
      </c>
      <c r="H7397" t="n">
        <v>1</v>
      </c>
      <c r="I7397" t="n">
        <v>54.3239</v>
      </c>
      <c r="J7397" s="31" t="n">
        <v>54.3241</v>
      </c>
      <c r="K7397" t="inlineStr">
        <is>
          <t>1:100.0%</t>
        </is>
      </c>
      <c r="L7397" t="inlineStr">
        <is>
          <t>MMM1 - Metropolitan area</t>
        </is>
      </c>
    </row>
    <row r="7398" ht="15" customHeight="1">
      <c r="A7398" t="inlineStr">
        <is>
          <t>Kempsey</t>
        </is>
      </c>
      <c r="B7398" t="inlineStr">
        <is>
          <t>NSW</t>
        </is>
      </c>
      <c r="C7398" t="n">
        <v>2440</v>
      </c>
      <c r="D7398" t="inlineStr">
        <is>
          <t>Delivery Area</t>
        </is>
      </c>
      <c r="F7398" t="inlineStr">
        <is>
          <t>2440|NSW</t>
        </is>
      </c>
      <c r="G7398" t="n">
        <v>5</v>
      </c>
      <c r="H7398" t="n">
        <v>0.927</v>
      </c>
      <c r="I7398" t="n">
        <v>3340.9692</v>
      </c>
      <c r="J7398" s="31" t="n">
        <v>3604.2396</v>
      </c>
      <c r="K7398" t="inlineStr">
        <is>
          <t>5:92.7%; 4:7.3%</t>
        </is>
      </c>
      <c r="L7398" t="inlineStr">
        <is>
          <t>MMM5 - Small rural town</t>
        </is>
      </c>
    </row>
    <row r="7399" ht="15" customHeight="1">
      <c r="A7399" t="inlineStr">
        <is>
          <t>Kempton</t>
        </is>
      </c>
      <c r="B7399" t="inlineStr">
        <is>
          <t>TAS</t>
        </is>
      </c>
      <c r="C7399" t="n">
        <v>7030</v>
      </c>
      <c r="D7399" t="inlineStr">
        <is>
          <t>Delivery Area</t>
        </is>
      </c>
      <c r="F7399" t="inlineStr">
        <is>
          <t>7030|TAS</t>
        </is>
      </c>
      <c r="G7399" t="n">
        <v>5</v>
      </c>
      <c r="H7399" t="n">
        <v>0.7402</v>
      </c>
      <c r="I7399" t="n">
        <v>2450.0824</v>
      </c>
      <c r="J7399" s="31" t="n">
        <v>3309.9717</v>
      </c>
      <c r="K7399" t="inlineStr">
        <is>
          <t>5:74.0%; 6:13.4%; 2:12.5%; 4:0.0%</t>
        </is>
      </c>
      <c r="L7399" t="inlineStr">
        <is>
          <t>MMM5 - Small rural town</t>
        </is>
      </c>
    </row>
    <row r="7400" ht="15" customHeight="1">
      <c r="A7400" t="inlineStr">
        <is>
          <t>Kendall</t>
        </is>
      </c>
      <c r="B7400" t="inlineStr">
        <is>
          <t>NSW</t>
        </is>
      </c>
      <c r="C7400" t="n">
        <v>2439</v>
      </c>
      <c r="D7400" t="inlineStr">
        <is>
          <t>Delivery Area</t>
        </is>
      </c>
      <c r="F7400" t="inlineStr">
        <is>
          <t>2439|NSW</t>
        </is>
      </c>
      <c r="G7400" t="n">
        <v>5</v>
      </c>
      <c r="H7400" t="n">
        <v>0.6688</v>
      </c>
      <c r="I7400" t="n">
        <v>242.3965</v>
      </c>
      <c r="J7400" s="31" t="n">
        <v>362.4229</v>
      </c>
      <c r="K7400" t="inlineStr">
        <is>
          <t>5:66.9%; 4:33.1%</t>
        </is>
      </c>
      <c r="L7400" t="inlineStr">
        <is>
          <t>MMM5 - Small rural town</t>
        </is>
      </c>
    </row>
    <row r="7401" ht="15" customHeight="1">
      <c r="A7401" t="inlineStr">
        <is>
          <t>Kendenup</t>
        </is>
      </c>
      <c r="B7401" t="inlineStr">
        <is>
          <t>WA</t>
        </is>
      </c>
      <c r="C7401" t="n">
        <v>6323</v>
      </c>
      <c r="D7401" t="inlineStr">
        <is>
          <t>Delivery Area</t>
        </is>
      </c>
      <c r="F7401" t="inlineStr">
        <is>
          <t>6323|WA</t>
        </is>
      </c>
      <c r="G7401" t="n">
        <v>5</v>
      </c>
      <c r="H7401" t="n">
        <v>1</v>
      </c>
      <c r="I7401" t="n">
        <v>386.6179</v>
      </c>
      <c r="J7401" s="31" t="n">
        <v>386.6177</v>
      </c>
      <c r="K7401" t="inlineStr">
        <is>
          <t>5:100.0%</t>
        </is>
      </c>
      <c r="L7401" t="inlineStr">
        <is>
          <t>MMM5 - Small rural town</t>
        </is>
      </c>
    </row>
    <row r="7402" ht="15" customHeight="1">
      <c r="A7402" t="inlineStr">
        <is>
          <t>Kenebri</t>
        </is>
      </c>
      <c r="B7402" t="inlineStr">
        <is>
          <t>NSW</t>
        </is>
      </c>
      <c r="C7402" t="n">
        <v>2396</v>
      </c>
      <c r="D7402" t="inlineStr">
        <is>
          <t>Delivery Area</t>
        </is>
      </c>
      <c r="F7402" t="inlineStr">
        <is>
          <t>2396|NSW</t>
        </is>
      </c>
      <c r="G7402" t="n">
        <v>6</v>
      </c>
      <c r="H7402" t="n">
        <v>0.7629</v>
      </c>
      <c r="I7402" t="n">
        <v>1393.6361</v>
      </c>
      <c r="J7402" s="31" t="n">
        <v>1826.7503</v>
      </c>
      <c r="K7402" t="inlineStr">
        <is>
          <t>6:76.3%; 5:23.7%</t>
        </is>
      </c>
      <c r="L7402" t="inlineStr">
        <is>
          <t>MMM6 - Remote community</t>
        </is>
      </c>
    </row>
    <row r="7403" ht="15" customHeight="1">
      <c r="A7403" t="inlineStr">
        <is>
          <t>Kenilworth</t>
        </is>
      </c>
      <c r="B7403" t="inlineStr">
        <is>
          <t>QLD</t>
        </is>
      </c>
      <c r="C7403" t="n">
        <v>4574</v>
      </c>
      <c r="D7403" t="inlineStr">
        <is>
          <t>Delivery Area</t>
        </is>
      </c>
      <c r="F7403" t="inlineStr">
        <is>
          <t>4574|QLD</t>
        </is>
      </c>
      <c r="G7403" t="n">
        <v>5</v>
      </c>
      <c r="H7403" t="n">
        <v>0.9987</v>
      </c>
      <c r="I7403" t="n">
        <v>359.93</v>
      </c>
      <c r="J7403" s="31" t="n">
        <v>360.3842</v>
      </c>
      <c r="K7403" t="inlineStr">
        <is>
          <t>5:99.9%; 2:0.1%</t>
        </is>
      </c>
      <c r="L7403" t="inlineStr">
        <is>
          <t>MMM5 - Small rural town</t>
        </is>
      </c>
    </row>
    <row r="7404" ht="15" customHeight="1">
      <c r="A7404" t="inlineStr">
        <is>
          <t>Kenley</t>
        </is>
      </c>
      <c r="B7404" t="inlineStr">
        <is>
          <t>VIC</t>
        </is>
      </c>
      <c r="C7404" t="n">
        <v>3597</v>
      </c>
      <c r="D7404" t="inlineStr">
        <is>
          <t>Delivery Area</t>
        </is>
      </c>
      <c r="F7404" t="inlineStr">
        <is>
          <t>3597|VIC</t>
        </is>
      </c>
      <c r="G7404" t="n">
        <v>5</v>
      </c>
      <c r="H7404" t="n">
        <v>1</v>
      </c>
      <c r="I7404" t="n">
        <v>1149.0147</v>
      </c>
      <c r="J7404" s="31" t="n">
        <v>1149.0146</v>
      </c>
      <c r="K7404" t="inlineStr">
        <is>
          <t>5:100.0%</t>
        </is>
      </c>
      <c r="L7404" t="inlineStr">
        <is>
          <t>MMM5 - Small rural town</t>
        </is>
      </c>
    </row>
    <row r="7405" ht="15" customHeight="1">
      <c r="A7405" t="inlineStr">
        <is>
          <t>Kenmare</t>
        </is>
      </c>
      <c r="B7405" t="inlineStr">
        <is>
          <t>VIC</t>
        </is>
      </c>
      <c r="C7405" t="n">
        <v>3395</v>
      </c>
      <c r="D7405" t="inlineStr">
        <is>
          <t>Delivery Area</t>
        </is>
      </c>
      <c r="F7405" t="inlineStr">
        <is>
          <t>3395|VIC</t>
        </is>
      </c>
      <c r="G7405" t="n">
        <v>6</v>
      </c>
      <c r="H7405" t="n">
        <v>0.9118000000000001</v>
      </c>
      <c r="I7405" t="n">
        <v>760.1084</v>
      </c>
      <c r="J7405" s="31" t="n">
        <v>833.6486</v>
      </c>
      <c r="K7405" t="inlineStr">
        <is>
          <t>6:91.2%; 5:8.8%</t>
        </is>
      </c>
      <c r="L7405" t="inlineStr">
        <is>
          <t>MMM6 - Remote community</t>
        </is>
      </c>
    </row>
    <row r="7406" ht="15" customHeight="1">
      <c r="A7406" t="inlineStr">
        <is>
          <t>Kenmare</t>
        </is>
      </c>
      <c r="B7406" t="inlineStr">
        <is>
          <t>WA</t>
        </is>
      </c>
      <c r="C7406" t="n">
        <v>6316</v>
      </c>
      <c r="D7406" t="inlineStr">
        <is>
          <t>Delivery Area</t>
        </is>
      </c>
      <c r="F7406" t="inlineStr">
        <is>
          <t>6316|WA</t>
        </is>
      </c>
      <c r="G7406" t="n">
        <v>5</v>
      </c>
      <c r="H7406" t="n">
        <v>1</v>
      </c>
      <c r="I7406" t="n">
        <v>956.3505</v>
      </c>
      <c r="J7406" s="31" t="n">
        <v>956.3502999999999</v>
      </c>
      <c r="K7406" t="inlineStr">
        <is>
          <t>5:100.0%</t>
        </is>
      </c>
      <c r="L7406" t="inlineStr">
        <is>
          <t>MMM5 - Small rural town</t>
        </is>
      </c>
    </row>
    <row r="7407" ht="15" customHeight="1">
      <c r="A7407" t="inlineStr">
        <is>
          <t>Kenmore</t>
        </is>
      </c>
      <c r="B7407" t="inlineStr">
        <is>
          <t>QLD</t>
        </is>
      </c>
      <c r="C7407" t="n">
        <v>4069</v>
      </c>
      <c r="D7407" t="inlineStr">
        <is>
          <t>Delivery Area</t>
        </is>
      </c>
      <c r="F7407" t="inlineStr">
        <is>
          <t>4069|QLD</t>
        </is>
      </c>
      <c r="G7407" t="n">
        <v>1</v>
      </c>
      <c r="H7407" t="n">
        <v>0.7762</v>
      </c>
      <c r="I7407" t="n">
        <v>80.1429</v>
      </c>
      <c r="J7407" s="31" t="n">
        <v>103.2441</v>
      </c>
      <c r="K7407" t="inlineStr">
        <is>
          <t>1:77.6%; 2:22.4%</t>
        </is>
      </c>
      <c r="L7407" t="inlineStr">
        <is>
          <t>MMM1 - Metropolitan area</t>
        </is>
      </c>
    </row>
    <row r="7408" ht="15" customHeight="1">
      <c r="A7408" t="inlineStr">
        <is>
          <t>Kenmore Dc</t>
        </is>
      </c>
      <c r="B7408" t="inlineStr">
        <is>
          <t>QLD</t>
        </is>
      </c>
      <c r="C7408" t="n">
        <v>4069</v>
      </c>
      <c r="D7408" t="inlineStr">
        <is>
          <t>Delivery Area</t>
        </is>
      </c>
      <c r="F7408" t="inlineStr">
        <is>
          <t>4069|QLD</t>
        </is>
      </c>
      <c r="G7408" t="n">
        <v>1</v>
      </c>
      <c r="H7408" t="n">
        <v>0.7762</v>
      </c>
      <c r="I7408" t="n">
        <v>80.1429</v>
      </c>
      <c r="J7408" s="31" t="n">
        <v>103.2441</v>
      </c>
      <c r="K7408" t="inlineStr">
        <is>
          <t>1:77.6%; 2:22.4%</t>
        </is>
      </c>
      <c r="L7408" t="inlineStr">
        <is>
          <t>MMM1 - Metropolitan area</t>
        </is>
      </c>
    </row>
    <row r="7409" ht="15" customHeight="1">
      <c r="A7409" t="inlineStr">
        <is>
          <t>Kenmore East</t>
        </is>
      </c>
      <c r="B7409" t="inlineStr">
        <is>
          <t>QLD</t>
        </is>
      </c>
      <c r="C7409" t="n">
        <v>4069</v>
      </c>
      <c r="D7409" t="inlineStr">
        <is>
          <t>Delivery Area</t>
        </is>
      </c>
      <c r="E7409" t="inlineStr">
        <is>
          <t>PO BOXES</t>
        </is>
      </c>
      <c r="F7409" t="inlineStr">
        <is>
          <t>4069|QLD</t>
        </is>
      </c>
      <c r="G7409" t="n">
        <v>1</v>
      </c>
      <c r="H7409" t="n">
        <v>0.7762</v>
      </c>
      <c r="I7409" t="n">
        <v>80.1429</v>
      </c>
      <c r="J7409" s="31" t="n">
        <v>103.2441</v>
      </c>
      <c r="K7409" t="inlineStr">
        <is>
          <t>1:77.6%; 2:22.4%</t>
        </is>
      </c>
      <c r="L7409" t="inlineStr">
        <is>
          <t>MMM1 - Metropolitan area</t>
        </is>
      </c>
    </row>
    <row r="7410" ht="15" customHeight="1">
      <c r="A7410" t="inlineStr">
        <is>
          <t>Kenmore Hills</t>
        </is>
      </c>
      <c r="B7410" t="inlineStr">
        <is>
          <t>QLD</t>
        </is>
      </c>
      <c r="C7410" t="n">
        <v>4069</v>
      </c>
      <c r="D7410" t="inlineStr">
        <is>
          <t>Delivery Area</t>
        </is>
      </c>
      <c r="F7410" t="inlineStr">
        <is>
          <t>4069|QLD</t>
        </is>
      </c>
      <c r="G7410" t="n">
        <v>1</v>
      </c>
      <c r="H7410" t="n">
        <v>0.7762</v>
      </c>
      <c r="I7410" t="n">
        <v>80.1429</v>
      </c>
      <c r="J7410" s="31" t="n">
        <v>103.2441</v>
      </c>
      <c r="K7410" t="inlineStr">
        <is>
          <t>1:77.6%; 2:22.4%</t>
        </is>
      </c>
      <c r="L7410" t="inlineStr">
        <is>
          <t>MMM1 - Metropolitan area</t>
        </is>
      </c>
    </row>
    <row r="7411" ht="15" customHeight="1">
      <c r="A7411" t="inlineStr">
        <is>
          <t>Kennaicle Creek</t>
        </is>
      </c>
      <c r="B7411" t="inlineStr">
        <is>
          <t>NSW</t>
        </is>
      </c>
      <c r="C7411" t="n">
        <v>2449</v>
      </c>
      <c r="D7411" t="inlineStr">
        <is>
          <t>Delivery Area</t>
        </is>
      </c>
      <c r="F7411" t="inlineStr">
        <is>
          <t>2449|NSW</t>
        </is>
      </c>
      <c r="G7411" t="n">
        <v>5</v>
      </c>
      <c r="H7411" t="n">
        <v>0.9873</v>
      </c>
      <c r="I7411" t="n">
        <v>563.4698</v>
      </c>
      <c r="J7411" s="31" t="n">
        <v>570.7344000000001</v>
      </c>
      <c r="K7411" t="inlineStr">
        <is>
          <t>5:98.7%; 4:1.3%</t>
        </is>
      </c>
      <c r="L7411" t="inlineStr">
        <is>
          <t>MMM5 - Small rural town</t>
        </is>
      </c>
    </row>
    <row r="7412" ht="15" customHeight="1">
      <c r="A7412" t="inlineStr">
        <is>
          <t>Kennedy</t>
        </is>
      </c>
      <c r="B7412" t="inlineStr">
        <is>
          <t>QLD</t>
        </is>
      </c>
      <c r="C7412" t="n">
        <v>4816</v>
      </c>
      <c r="D7412" t="inlineStr">
        <is>
          <t>Delivery Area</t>
        </is>
      </c>
      <c r="F7412" t="inlineStr">
        <is>
          <t>4816|QLD</t>
        </is>
      </c>
      <c r="G7412" t="n">
        <v>7</v>
      </c>
      <c r="H7412" t="n">
        <v>0.7026</v>
      </c>
      <c r="I7412" t="n">
        <v>33050.619</v>
      </c>
      <c r="J7412" s="31" t="n">
        <v>47039.5339</v>
      </c>
      <c r="K7412" t="inlineStr">
        <is>
          <t>7:70.3%; 6:25.9%; 5:3.2%; 2:0.7%</t>
        </is>
      </c>
      <c r="L7412" t="inlineStr">
        <is>
          <t>MMM7 - Very remote community</t>
        </is>
      </c>
    </row>
    <row r="7413" ht="15" customHeight="1">
      <c r="A7413" t="inlineStr">
        <is>
          <t>Kennedy Range</t>
        </is>
      </c>
      <c r="B7413" t="inlineStr">
        <is>
          <t>WA</t>
        </is>
      </c>
      <c r="C7413" t="n">
        <v>6701</v>
      </c>
      <c r="D7413" t="inlineStr">
        <is>
          <t>Delivery Area</t>
        </is>
      </c>
      <c r="F7413" t="inlineStr">
        <is>
          <t>6701|WA</t>
        </is>
      </c>
      <c r="G7413" t="n">
        <v>7</v>
      </c>
      <c r="H7413" t="n">
        <v>1</v>
      </c>
      <c r="I7413" t="n">
        <v>55074.9344</v>
      </c>
      <c r="J7413" s="31" t="n">
        <v>55074.9342</v>
      </c>
      <c r="K7413" t="inlineStr">
        <is>
          <t>7:100.0%</t>
        </is>
      </c>
      <c r="L7413" t="inlineStr">
        <is>
          <t>MMM7 - Very remote community</t>
        </is>
      </c>
    </row>
    <row r="7414" ht="15" customHeight="1">
      <c r="A7414" t="inlineStr">
        <is>
          <t>Kennedys Creek</t>
        </is>
      </c>
      <c r="B7414" t="inlineStr">
        <is>
          <t>VIC</t>
        </is>
      </c>
      <c r="C7414" t="n">
        <v>3239</v>
      </c>
      <c r="D7414" t="inlineStr">
        <is>
          <t>Delivery Area</t>
        </is>
      </c>
      <c r="F7414" t="inlineStr">
        <is>
          <t>3239|VIC</t>
        </is>
      </c>
      <c r="G7414" t="n">
        <v>5</v>
      </c>
      <c r="H7414" t="n">
        <v>1</v>
      </c>
      <c r="I7414" t="n">
        <v>383.6799</v>
      </c>
      <c r="J7414" s="31" t="n">
        <v>383.6799</v>
      </c>
      <c r="K7414" t="inlineStr">
        <is>
          <t>5:100.0%</t>
        </is>
      </c>
      <c r="L7414" t="inlineStr">
        <is>
          <t>MMM5 - Small rural town</t>
        </is>
      </c>
    </row>
    <row r="7415" ht="15" customHeight="1">
      <c r="A7415" t="inlineStr">
        <is>
          <t>Kennett River</t>
        </is>
      </c>
      <c r="B7415" t="inlineStr">
        <is>
          <t>VIC</t>
        </is>
      </c>
      <c r="C7415" t="n">
        <v>3234</v>
      </c>
      <c r="D7415" t="inlineStr">
        <is>
          <t>Delivery Area</t>
        </is>
      </c>
      <c r="F7415" t="inlineStr">
        <is>
          <t>3234|VIC</t>
        </is>
      </c>
      <c r="G7415" t="n">
        <v>5</v>
      </c>
      <c r="H7415" t="n">
        <v>1</v>
      </c>
      <c r="I7415" t="n">
        <v>150.5726</v>
      </c>
      <c r="J7415" s="31" t="n">
        <v>150.5727</v>
      </c>
      <c r="K7415" t="inlineStr">
        <is>
          <t>5:100.0%</t>
        </is>
      </c>
      <c r="L7415" t="inlineStr">
        <is>
          <t>MMM5 - Small rural town</t>
        </is>
      </c>
    </row>
    <row r="7416" ht="15" customHeight="1">
      <c r="A7416" t="inlineStr">
        <is>
          <t>Kennington</t>
        </is>
      </c>
      <c r="B7416" t="inlineStr">
        <is>
          <t>VIC</t>
        </is>
      </c>
      <c r="C7416" t="n">
        <v>3550</v>
      </c>
      <c r="D7416" t="inlineStr">
        <is>
          <t>Delivery Area</t>
        </is>
      </c>
      <c r="F7416" t="inlineStr">
        <is>
          <t>3550|VIC</t>
        </is>
      </c>
      <c r="G7416" t="n">
        <v>2</v>
      </c>
      <c r="H7416" t="n">
        <v>1</v>
      </c>
      <c r="I7416" t="n">
        <v>52.7328</v>
      </c>
      <c r="J7416" s="31" t="n">
        <v>52.7325</v>
      </c>
      <c r="K7416" t="inlineStr">
        <is>
          <t>2:100.0%</t>
        </is>
      </c>
      <c r="L7416" t="inlineStr">
        <is>
          <t>MMM2 - Regional centre</t>
        </is>
      </c>
    </row>
    <row r="7417" ht="15" customHeight="1">
      <c r="A7417" t="inlineStr">
        <is>
          <t>Kenny</t>
        </is>
      </c>
      <c r="B7417" t="inlineStr">
        <is>
          <t>ACT</t>
        </is>
      </c>
      <c r="C7417" t="n">
        <v>2911</v>
      </c>
      <c r="D7417" t="inlineStr">
        <is>
          <t>Delivery Area</t>
        </is>
      </c>
      <c r="F7417" t="inlineStr">
        <is>
          <t>2911|ACT</t>
        </is>
      </c>
      <c r="G7417" t="n">
        <v>1</v>
      </c>
      <c r="H7417" t="n">
        <v>1</v>
      </c>
      <c r="I7417" t="n">
        <v>5.0535</v>
      </c>
      <c r="J7417" s="31" t="n">
        <v>5.0536</v>
      </c>
      <c r="K7417" t="inlineStr">
        <is>
          <t>1:100.0%</t>
        </is>
      </c>
      <c r="L7417" t="inlineStr">
        <is>
          <t>MMM1 - Metropolitan area</t>
        </is>
      </c>
    </row>
    <row r="7418" ht="15" customHeight="1">
      <c r="A7418" t="inlineStr">
        <is>
          <t>Kensington</t>
        </is>
      </c>
      <c r="B7418" t="inlineStr">
        <is>
          <t>NSW</t>
        </is>
      </c>
      <c r="C7418" t="n">
        <v>1465</v>
      </c>
      <c r="D7418" t="inlineStr">
        <is>
          <t>Post Office Boxes</t>
        </is>
      </c>
      <c r="E7418" t="inlineStr">
        <is>
          <t>PO BOXES &amp; LOCKED BAGS</t>
        </is>
      </c>
      <c r="F7418" t="inlineStr">
        <is>
          <t>1465|NSW</t>
        </is>
      </c>
      <c r="J7418" s="31" t="n"/>
    </row>
    <row r="7419" ht="15" customHeight="1">
      <c r="A7419" t="inlineStr">
        <is>
          <t>Kensington</t>
        </is>
      </c>
      <c r="B7419" t="inlineStr">
        <is>
          <t>NSW</t>
        </is>
      </c>
      <c r="C7419" t="n">
        <v>2033</v>
      </c>
      <c r="D7419" t="inlineStr">
        <is>
          <t>Delivery Area</t>
        </is>
      </c>
      <c r="F7419" t="inlineStr">
        <is>
          <t>2033|NSW</t>
        </is>
      </c>
      <c r="G7419" t="n">
        <v>1</v>
      </c>
      <c r="H7419" t="n">
        <v>1</v>
      </c>
      <c r="I7419" t="n">
        <v>2.6691</v>
      </c>
      <c r="J7419" s="31" t="n">
        <v>2.6691</v>
      </c>
      <c r="K7419" t="inlineStr">
        <is>
          <t>1:100.0%</t>
        </is>
      </c>
      <c r="L7419" t="inlineStr">
        <is>
          <t>MMM1 - Metropolitan area</t>
        </is>
      </c>
    </row>
    <row r="7420" ht="15" customHeight="1">
      <c r="A7420" t="inlineStr">
        <is>
          <t>Kensington</t>
        </is>
      </c>
      <c r="B7420" t="inlineStr">
        <is>
          <t>VIC</t>
        </is>
      </c>
      <c r="C7420" t="n">
        <v>3031</v>
      </c>
      <c r="D7420" t="inlineStr">
        <is>
          <t>Delivery Area</t>
        </is>
      </c>
      <c r="F7420" t="inlineStr">
        <is>
          <t>3031|VIC</t>
        </is>
      </c>
      <c r="G7420" t="n">
        <v>1</v>
      </c>
      <c r="H7420" t="n">
        <v>1</v>
      </c>
      <c r="I7420" t="n">
        <v>5.0163</v>
      </c>
      <c r="J7420" s="31" t="n">
        <v>5.0163</v>
      </c>
      <c r="K7420" t="inlineStr">
        <is>
          <t>1:100.0%</t>
        </is>
      </c>
      <c r="L7420" t="inlineStr">
        <is>
          <t>MMM1 - Metropolitan area</t>
        </is>
      </c>
    </row>
    <row r="7421" ht="15" customHeight="1">
      <c r="A7421" t="inlineStr">
        <is>
          <t>Kensington</t>
        </is>
      </c>
      <c r="B7421" t="inlineStr">
        <is>
          <t>QLD</t>
        </is>
      </c>
      <c r="C7421" t="n">
        <v>4670</v>
      </c>
      <c r="D7421" t="inlineStr">
        <is>
          <t>Delivery Area</t>
        </is>
      </c>
      <c r="F7421" t="inlineStr">
        <is>
          <t>4670|QLD</t>
        </is>
      </c>
      <c r="G7421" t="n">
        <v>2</v>
      </c>
      <c r="H7421" t="n">
        <v>0.6059</v>
      </c>
      <c r="I7421" t="n">
        <v>1079.6197</v>
      </c>
      <c r="J7421" s="31" t="n">
        <v>1781.8725</v>
      </c>
      <c r="K7421" t="inlineStr">
        <is>
          <t>2:60.6%; 5:39.4%</t>
        </is>
      </c>
      <c r="L7421" t="inlineStr">
        <is>
          <t>MMM2 - Regional centre</t>
        </is>
      </c>
    </row>
    <row r="7422" ht="15" customHeight="1">
      <c r="A7422" t="inlineStr">
        <is>
          <t>Kensington</t>
        </is>
      </c>
      <c r="B7422" t="inlineStr">
        <is>
          <t>SA</t>
        </is>
      </c>
      <c r="C7422" t="n">
        <v>5068</v>
      </c>
      <c r="D7422" t="inlineStr">
        <is>
          <t>Delivery Area</t>
        </is>
      </c>
      <c r="F7422" t="inlineStr">
        <is>
          <t>5068|SA</t>
        </is>
      </c>
      <c r="G7422" t="n">
        <v>1</v>
      </c>
      <c r="H7422" t="n">
        <v>1</v>
      </c>
      <c r="I7422" t="n">
        <v>5.0514</v>
      </c>
      <c r="J7422" s="31" t="n">
        <v>5.0515</v>
      </c>
      <c r="K7422" t="inlineStr">
        <is>
          <t>1:100.0%</t>
        </is>
      </c>
      <c r="L7422" t="inlineStr">
        <is>
          <t>MMM1 - Metropolitan area</t>
        </is>
      </c>
    </row>
    <row r="7423" ht="15" customHeight="1">
      <c r="A7423" t="inlineStr">
        <is>
          <t>Kensington</t>
        </is>
      </c>
      <c r="B7423" t="inlineStr">
        <is>
          <t>WA</t>
        </is>
      </c>
      <c r="C7423" t="n">
        <v>6151</v>
      </c>
      <c r="D7423" t="inlineStr">
        <is>
          <t>Delivery Area</t>
        </is>
      </c>
      <c r="F7423" t="inlineStr">
        <is>
          <t>6151|WA</t>
        </is>
      </c>
      <c r="G7423" t="n">
        <v>1</v>
      </c>
      <c r="H7423" t="n">
        <v>1</v>
      </c>
      <c r="I7423" t="n">
        <v>7.7568</v>
      </c>
      <c r="J7423" s="31" t="n">
        <v>7.7563</v>
      </c>
      <c r="K7423" t="inlineStr">
        <is>
          <t>1:100.0%</t>
        </is>
      </c>
      <c r="L7423" t="inlineStr">
        <is>
          <t>MMM1 - Metropolitan area</t>
        </is>
      </c>
    </row>
    <row r="7424" ht="15" customHeight="1">
      <c r="A7424" t="inlineStr">
        <is>
          <t>Kensington Gardens</t>
        </is>
      </c>
      <c r="B7424" t="inlineStr">
        <is>
          <t>SA</t>
        </is>
      </c>
      <c r="C7424" t="n">
        <v>5068</v>
      </c>
      <c r="D7424" t="inlineStr">
        <is>
          <t>Delivery Area</t>
        </is>
      </c>
      <c r="F7424" t="inlineStr">
        <is>
          <t>5068|SA</t>
        </is>
      </c>
      <c r="G7424" t="n">
        <v>1</v>
      </c>
      <c r="H7424" t="n">
        <v>1</v>
      </c>
      <c r="I7424" t="n">
        <v>5.0514</v>
      </c>
      <c r="J7424" s="31" t="n">
        <v>5.0515</v>
      </c>
      <c r="K7424" t="inlineStr">
        <is>
          <t>1:100.0%</t>
        </is>
      </c>
      <c r="L7424" t="inlineStr">
        <is>
          <t>MMM1 - Metropolitan area</t>
        </is>
      </c>
    </row>
    <row r="7425" ht="15" customHeight="1">
      <c r="A7425" t="inlineStr">
        <is>
          <t>Kensington Grove</t>
        </is>
      </c>
      <c r="B7425" t="inlineStr">
        <is>
          <t>QLD</t>
        </is>
      </c>
      <c r="C7425" t="n">
        <v>4341</v>
      </c>
      <c r="D7425" t="inlineStr">
        <is>
          <t>Delivery Area</t>
        </is>
      </c>
      <c r="F7425" t="inlineStr">
        <is>
          <t>4341|QLD</t>
        </is>
      </c>
      <c r="G7425" t="n">
        <v>5</v>
      </c>
      <c r="H7425" t="n">
        <v>0.9899</v>
      </c>
      <c r="I7425" t="n">
        <v>488.2123</v>
      </c>
      <c r="J7425" s="31" t="n">
        <v>493.1726</v>
      </c>
      <c r="K7425" t="inlineStr">
        <is>
          <t>5:99.0%; 4:1.0%</t>
        </is>
      </c>
      <c r="L7425" t="inlineStr">
        <is>
          <t>MMM5 - Small rural town</t>
        </is>
      </c>
    </row>
    <row r="7426" ht="15" customHeight="1">
      <c r="A7426" t="inlineStr">
        <is>
          <t>Kensington Park</t>
        </is>
      </c>
      <c r="B7426" t="inlineStr">
        <is>
          <t>SA</t>
        </is>
      </c>
      <c r="C7426" t="n">
        <v>5068</v>
      </c>
      <c r="D7426" t="inlineStr">
        <is>
          <t>Delivery Area</t>
        </is>
      </c>
      <c r="F7426" t="inlineStr">
        <is>
          <t>5068|SA</t>
        </is>
      </c>
      <c r="G7426" t="n">
        <v>1</v>
      </c>
      <c r="H7426" t="n">
        <v>1</v>
      </c>
      <c r="I7426" t="n">
        <v>5.0514</v>
      </c>
      <c r="J7426" s="31" t="n">
        <v>5.0515</v>
      </c>
      <c r="K7426" t="inlineStr">
        <is>
          <t>1:100.0%</t>
        </is>
      </c>
      <c r="L7426" t="inlineStr">
        <is>
          <t>MMM1 - Metropolitan area</t>
        </is>
      </c>
    </row>
    <row r="7427" ht="15" customHeight="1">
      <c r="A7427" t="inlineStr">
        <is>
          <t>Kent Town</t>
        </is>
      </c>
      <c r="B7427" t="inlineStr">
        <is>
          <t>SA</t>
        </is>
      </c>
      <c r="C7427" t="n">
        <v>5067</v>
      </c>
      <c r="D7427" t="inlineStr">
        <is>
          <t>Delivery Area</t>
        </is>
      </c>
      <c r="F7427" t="inlineStr">
        <is>
          <t>5067|SA</t>
        </is>
      </c>
      <c r="G7427" t="n">
        <v>1</v>
      </c>
      <c r="H7427" t="n">
        <v>1</v>
      </c>
      <c r="I7427" t="n">
        <v>3.9255</v>
      </c>
      <c r="J7427" s="31" t="n">
        <v>3.9255</v>
      </c>
      <c r="K7427" t="inlineStr">
        <is>
          <t>1:100.0%</t>
        </is>
      </c>
      <c r="L7427" t="inlineStr">
        <is>
          <t>MMM1 - Metropolitan area</t>
        </is>
      </c>
    </row>
    <row r="7428" ht="15" customHeight="1">
      <c r="A7428" t="inlineStr">
        <is>
          <t>Kent Town Dc</t>
        </is>
      </c>
      <c r="B7428" t="inlineStr">
        <is>
          <t>SA</t>
        </is>
      </c>
      <c r="C7428" t="n">
        <v>5071</v>
      </c>
      <c r="D7428" t="inlineStr">
        <is>
          <t>Post Office Boxes</t>
        </is>
      </c>
      <c r="E7428" t="inlineStr">
        <is>
          <t>PO BOXES &amp; BAGS</t>
        </is>
      </c>
      <c r="F7428" t="inlineStr">
        <is>
          <t>5071|SA</t>
        </is>
      </c>
      <c r="J7428" s="31" t="n"/>
    </row>
    <row r="7429" ht="15" customHeight="1">
      <c r="A7429" t="inlineStr">
        <is>
          <t>Kentdale</t>
        </is>
      </c>
      <c r="B7429" t="inlineStr">
        <is>
          <t>WA</t>
        </is>
      </c>
      <c r="C7429" t="n">
        <v>6333</v>
      </c>
      <c r="D7429" t="inlineStr">
        <is>
          <t>Delivery Area</t>
        </is>
      </c>
      <c r="F7429" t="inlineStr">
        <is>
          <t>6333|WA</t>
        </is>
      </c>
      <c r="G7429" t="n">
        <v>5</v>
      </c>
      <c r="H7429" t="n">
        <v>1</v>
      </c>
      <c r="I7429" t="n">
        <v>1859.8498</v>
      </c>
      <c r="J7429" s="31" t="n">
        <v>1859.8487</v>
      </c>
      <c r="K7429" t="inlineStr">
        <is>
          <t>5:100.0%</t>
        </is>
      </c>
      <c r="L7429" t="inlineStr">
        <is>
          <t>MMM5 - Small rural town</t>
        </is>
      </c>
    </row>
    <row r="7430" ht="15" customHeight="1">
      <c r="A7430" t="inlineStr">
        <is>
          <t>Kenthurst</t>
        </is>
      </c>
      <c r="B7430" t="inlineStr">
        <is>
          <t>NSW</t>
        </is>
      </c>
      <c r="C7430" t="n">
        <v>2156</v>
      </c>
      <c r="D7430" t="inlineStr">
        <is>
          <t>Delivery Area</t>
        </is>
      </c>
      <c r="F7430" t="inlineStr">
        <is>
          <t>2156|NSW</t>
        </is>
      </c>
      <c r="G7430" t="n">
        <v>1</v>
      </c>
      <c r="H7430" t="n">
        <v>0.6692</v>
      </c>
      <c r="I7430" t="n">
        <v>42.1286</v>
      </c>
      <c r="J7430" s="31" t="n">
        <v>62.9548</v>
      </c>
      <c r="K7430" t="inlineStr">
        <is>
          <t>1:66.9%; 2:33.1%</t>
        </is>
      </c>
      <c r="L7430" t="inlineStr">
        <is>
          <t>MMM1 - Metropolitan area</t>
        </is>
      </c>
    </row>
    <row r="7431" ht="15" customHeight="1">
      <c r="A7431" t="inlineStr">
        <is>
          <t>Kentlyn</t>
        </is>
      </c>
      <c r="B7431" t="inlineStr">
        <is>
          <t>NSW</t>
        </is>
      </c>
      <c r="C7431" t="n">
        <v>2560</v>
      </c>
      <c r="D7431" t="inlineStr">
        <is>
          <t>Delivery Area</t>
        </is>
      </c>
      <c r="F7431" t="inlineStr">
        <is>
          <t>2560|NSW</t>
        </is>
      </c>
      <c r="G7431" t="n">
        <v>2</v>
      </c>
      <c r="H7431" t="n">
        <v>0.749</v>
      </c>
      <c r="I7431" t="n">
        <v>308.0621</v>
      </c>
      <c r="J7431" s="31" t="n">
        <v>411.3136</v>
      </c>
      <c r="K7431" t="inlineStr">
        <is>
          <t>2:74.9%; 1:25.1%</t>
        </is>
      </c>
      <c r="L7431" t="inlineStr">
        <is>
          <t>MMM2 - Regional centre</t>
        </is>
      </c>
    </row>
    <row r="7432" ht="15" customHeight="1">
      <c r="A7432" t="inlineStr">
        <is>
          <t>Kenton Valley</t>
        </is>
      </c>
      <c r="B7432" t="inlineStr">
        <is>
          <t>SA</t>
        </is>
      </c>
      <c r="C7432" t="n">
        <v>5233</v>
      </c>
      <c r="D7432" t="inlineStr">
        <is>
          <t>Delivery Area</t>
        </is>
      </c>
      <c r="F7432" t="inlineStr">
        <is>
          <t>5233|SA</t>
        </is>
      </c>
      <c r="G7432" t="n">
        <v>2</v>
      </c>
      <c r="H7432" t="n">
        <v>0.5226</v>
      </c>
      <c r="I7432" t="n">
        <v>40.5187</v>
      </c>
      <c r="J7432" s="31" t="n">
        <v>77.53449999999999</v>
      </c>
      <c r="K7432" t="inlineStr">
        <is>
          <t>2:52.3%; 5:47.7%</t>
        </is>
      </c>
      <c r="L7432" t="inlineStr">
        <is>
          <t>MMM2 - Regional centre</t>
        </is>
      </c>
    </row>
    <row r="7433" ht="15" customHeight="1">
      <c r="A7433" t="inlineStr">
        <is>
          <t>Kents Lagoon</t>
        </is>
      </c>
      <c r="B7433" t="inlineStr">
        <is>
          <t>QLD</t>
        </is>
      </c>
      <c r="C7433" t="n">
        <v>4309</v>
      </c>
      <c r="D7433" t="inlineStr">
        <is>
          <t>Delivery Area</t>
        </is>
      </c>
      <c r="F7433" t="inlineStr">
        <is>
          <t>4309|QLD</t>
        </is>
      </c>
      <c r="G7433" t="n">
        <v>5</v>
      </c>
      <c r="H7433" t="n">
        <v>1</v>
      </c>
      <c r="I7433" t="n">
        <v>542.8090999999999</v>
      </c>
      <c r="J7433" s="31" t="n">
        <v>542.809</v>
      </c>
      <c r="K7433" t="inlineStr">
        <is>
          <t>5:100.0%</t>
        </is>
      </c>
      <c r="L7433" t="inlineStr">
        <is>
          <t>MMM5 - Small rural town</t>
        </is>
      </c>
    </row>
    <row r="7434" ht="15" customHeight="1">
      <c r="A7434" t="inlineStr">
        <is>
          <t>Kents Pocket</t>
        </is>
      </c>
      <c r="B7434" t="inlineStr">
        <is>
          <t>QLD</t>
        </is>
      </c>
      <c r="C7434" t="n">
        <v>4310</v>
      </c>
      <c r="D7434" t="inlineStr">
        <is>
          <t>Delivery Area</t>
        </is>
      </c>
      <c r="F7434" t="inlineStr">
        <is>
          <t>4310|QLD</t>
        </is>
      </c>
      <c r="G7434" t="n">
        <v>5</v>
      </c>
      <c r="H7434" t="n">
        <v>1</v>
      </c>
      <c r="I7434" t="n">
        <v>925.1749</v>
      </c>
      <c r="J7434" s="31" t="n">
        <v>925.1749</v>
      </c>
      <c r="K7434" t="inlineStr">
        <is>
          <t>5:100.0%</t>
        </is>
      </c>
      <c r="L7434" t="inlineStr">
        <is>
          <t>MMM5 - Small rural town</t>
        </is>
      </c>
    </row>
    <row r="7435" ht="15" customHeight="1">
      <c r="A7435" t="inlineStr">
        <is>
          <t>Kentucky</t>
        </is>
      </c>
      <c r="B7435" t="inlineStr">
        <is>
          <t>NSW</t>
        </is>
      </c>
      <c r="C7435" t="n">
        <v>2354</v>
      </c>
      <c r="D7435" t="inlineStr">
        <is>
          <t>Delivery Area</t>
        </is>
      </c>
      <c r="F7435" t="inlineStr">
        <is>
          <t>2354|NSW</t>
        </is>
      </c>
      <c r="G7435" t="n">
        <v>5</v>
      </c>
      <c r="H7435" t="n">
        <v>1</v>
      </c>
      <c r="I7435" t="n">
        <v>7142.1489</v>
      </c>
      <c r="J7435" s="31" t="n">
        <v>7142.1491</v>
      </c>
      <c r="K7435" t="inlineStr">
        <is>
          <t>5:100.0%</t>
        </is>
      </c>
      <c r="L7435" t="inlineStr">
        <is>
          <t>MMM5 - Small rural town</t>
        </is>
      </c>
    </row>
    <row r="7436" ht="15" customHeight="1">
      <c r="A7436" t="inlineStr">
        <is>
          <t>Kentucky South</t>
        </is>
      </c>
      <c r="B7436" t="inlineStr">
        <is>
          <t>NSW</t>
        </is>
      </c>
      <c r="C7436" t="n">
        <v>2354</v>
      </c>
      <c r="D7436" t="inlineStr">
        <is>
          <t>Delivery Area</t>
        </is>
      </c>
      <c r="F7436" t="inlineStr">
        <is>
          <t>2354|NSW</t>
        </is>
      </c>
      <c r="G7436" t="n">
        <v>5</v>
      </c>
      <c r="H7436" t="n">
        <v>1</v>
      </c>
      <c r="I7436" t="n">
        <v>7142.1489</v>
      </c>
      <c r="J7436" s="31" t="n">
        <v>7142.1491</v>
      </c>
      <c r="K7436" t="inlineStr">
        <is>
          <t>5:100.0%</t>
        </is>
      </c>
      <c r="L7436" t="inlineStr">
        <is>
          <t>MMM5 - Small rural town</t>
        </is>
      </c>
    </row>
    <row r="7437" ht="15" customHeight="1">
      <c r="A7437" t="inlineStr">
        <is>
          <t>Kentville</t>
        </is>
      </c>
      <c r="B7437" t="inlineStr">
        <is>
          <t>QLD</t>
        </is>
      </c>
      <c r="C7437" t="n">
        <v>4341</v>
      </c>
      <c r="D7437" t="inlineStr">
        <is>
          <t>Delivery Area</t>
        </is>
      </c>
      <c r="F7437" t="inlineStr">
        <is>
          <t>4341|QLD</t>
        </is>
      </c>
      <c r="G7437" t="n">
        <v>5</v>
      </c>
      <c r="H7437" t="n">
        <v>0.9899</v>
      </c>
      <c r="I7437" t="n">
        <v>488.2123</v>
      </c>
      <c r="J7437" s="31" t="n">
        <v>493.1726</v>
      </c>
      <c r="K7437" t="inlineStr">
        <is>
          <t>5:99.0%; 4:1.0%</t>
        </is>
      </c>
      <c r="L7437" t="inlineStr">
        <is>
          <t>MMM5 - Small rural town</t>
        </is>
      </c>
    </row>
    <row r="7438" ht="15" customHeight="1">
      <c r="A7438" t="inlineStr">
        <is>
          <t>Kenwick</t>
        </is>
      </c>
      <c r="B7438" t="inlineStr">
        <is>
          <t>WA</t>
        </is>
      </c>
      <c r="C7438" t="n">
        <v>6107</v>
      </c>
      <c r="D7438" t="inlineStr">
        <is>
          <t>Delivery Area</t>
        </is>
      </c>
      <c r="F7438" t="inlineStr">
        <is>
          <t>6107|WA</t>
        </is>
      </c>
      <c r="G7438" t="n">
        <v>1</v>
      </c>
      <c r="H7438" t="n">
        <v>1</v>
      </c>
      <c r="I7438" t="n">
        <v>37.5346</v>
      </c>
      <c r="J7438" s="31" t="n">
        <v>37.5339</v>
      </c>
      <c r="K7438" t="inlineStr">
        <is>
          <t>1:100.0%</t>
        </is>
      </c>
      <c r="L7438" t="inlineStr">
        <is>
          <t>MMM1 - Metropolitan area</t>
        </is>
      </c>
    </row>
    <row r="7439" ht="15" customHeight="1">
      <c r="A7439" t="inlineStr">
        <is>
          <t>Kepa</t>
        </is>
      </c>
      <c r="B7439" t="inlineStr">
        <is>
          <t>SA</t>
        </is>
      </c>
      <c r="C7439" t="n">
        <v>5259</v>
      </c>
      <c r="D7439" t="inlineStr">
        <is>
          <t>Delivery Area</t>
        </is>
      </c>
      <c r="F7439" t="inlineStr">
        <is>
          <t>5259|SA</t>
        </is>
      </c>
      <c r="G7439" t="n">
        <v>5</v>
      </c>
      <c r="H7439" t="n">
        <v>1</v>
      </c>
      <c r="I7439" t="n">
        <v>1764.7895</v>
      </c>
      <c r="J7439" s="31" t="n">
        <v>1764.7897</v>
      </c>
      <c r="K7439" t="inlineStr">
        <is>
          <t>5:100.0%</t>
        </is>
      </c>
      <c r="L7439" t="inlineStr">
        <is>
          <t>MMM5 - Small rural town</t>
        </is>
      </c>
    </row>
    <row r="7440" ht="15" customHeight="1">
      <c r="A7440" t="inlineStr">
        <is>
          <t>Keperra</t>
        </is>
      </c>
      <c r="B7440" t="inlineStr">
        <is>
          <t>QLD</t>
        </is>
      </c>
      <c r="C7440" t="n">
        <v>4054</v>
      </c>
      <c r="D7440" t="inlineStr">
        <is>
          <t>Delivery Area</t>
        </is>
      </c>
      <c r="F7440" t="inlineStr">
        <is>
          <t>4054|QLD</t>
        </is>
      </c>
      <c r="G7440" t="n">
        <v>1</v>
      </c>
      <c r="H7440" t="n">
        <v>1</v>
      </c>
      <c r="I7440" t="n">
        <v>8.762499999999999</v>
      </c>
      <c r="J7440" s="31" t="n">
        <v>8.7622</v>
      </c>
      <c r="K7440" t="inlineStr">
        <is>
          <t>1:100.0%</t>
        </is>
      </c>
      <c r="L7440" t="inlineStr">
        <is>
          <t>MMM1 - Metropolitan area</t>
        </is>
      </c>
    </row>
    <row r="7441" ht="15" customHeight="1">
      <c r="A7441" t="inlineStr">
        <is>
          <t>Kepnock</t>
        </is>
      </c>
      <c r="B7441" t="inlineStr">
        <is>
          <t>QLD</t>
        </is>
      </c>
      <c r="C7441" t="n">
        <v>4670</v>
      </c>
      <c r="D7441" t="inlineStr">
        <is>
          <t>Delivery Area</t>
        </is>
      </c>
      <c r="F7441" t="inlineStr">
        <is>
          <t>4670|QLD</t>
        </is>
      </c>
      <c r="G7441" t="n">
        <v>2</v>
      </c>
      <c r="H7441" t="n">
        <v>0.6059</v>
      </c>
      <c r="I7441" t="n">
        <v>1079.6197</v>
      </c>
      <c r="J7441" s="31" t="n">
        <v>1781.8725</v>
      </c>
      <c r="K7441" t="inlineStr">
        <is>
          <t>2:60.6%; 5:39.4%</t>
        </is>
      </c>
      <c r="L7441" t="inlineStr">
        <is>
          <t>MMM2 - Regional centre</t>
        </is>
      </c>
    </row>
    <row r="7442" ht="15" customHeight="1">
      <c r="A7442" t="inlineStr">
        <is>
          <t>Keppel Sands</t>
        </is>
      </c>
      <c r="B7442" t="inlineStr">
        <is>
          <t>QLD</t>
        </is>
      </c>
      <c r="C7442" t="n">
        <v>4702</v>
      </c>
      <c r="D7442" t="inlineStr">
        <is>
          <t>Delivery Area</t>
        </is>
      </c>
      <c r="F7442" t="inlineStr">
        <is>
          <t>4702|QLD</t>
        </is>
      </c>
      <c r="G7442" t="n">
        <v>5</v>
      </c>
      <c r="H7442" t="n">
        <v>0.4802</v>
      </c>
      <c r="I7442" t="n">
        <v>22921.6834</v>
      </c>
      <c r="J7442" s="31" t="n">
        <v>47733.5006</v>
      </c>
      <c r="K7442" t="inlineStr">
        <is>
          <t>5:48.0%; 6:45.9%; 7:4.0%; 2:2.0%; 3:0.1%</t>
        </is>
      </c>
      <c r="L7442" t="inlineStr">
        <is>
          <t>MMM5 - Small rural town</t>
        </is>
      </c>
    </row>
    <row r="7443" ht="15" customHeight="1">
      <c r="A7443" t="inlineStr">
        <is>
          <t>Keppoch</t>
        </is>
      </c>
      <c r="B7443" t="inlineStr">
        <is>
          <t>SA</t>
        </is>
      </c>
      <c r="C7443" t="n">
        <v>5271</v>
      </c>
      <c r="D7443" t="inlineStr">
        <is>
          <t>Delivery Area</t>
        </is>
      </c>
      <c r="F7443" t="inlineStr">
        <is>
          <t>5271|SA</t>
        </is>
      </c>
      <c r="G7443" t="n">
        <v>5</v>
      </c>
      <c r="H7443" t="n">
        <v>0.8089</v>
      </c>
      <c r="I7443" t="n">
        <v>2217.2843</v>
      </c>
      <c r="J7443" s="31" t="n">
        <v>2741.1321</v>
      </c>
      <c r="K7443" t="inlineStr">
        <is>
          <t>5:80.9%; 6:14.9%; 4:4.2%</t>
        </is>
      </c>
      <c r="L7443" t="inlineStr">
        <is>
          <t>MMM5 - Small rural town</t>
        </is>
      </c>
    </row>
    <row r="7444" ht="15" customHeight="1">
      <c r="A7444" t="inlineStr">
        <is>
          <t>Keralup</t>
        </is>
      </c>
      <c r="B7444" t="inlineStr">
        <is>
          <t>WA</t>
        </is>
      </c>
      <c r="C7444" t="n">
        <v>6182</v>
      </c>
      <c r="D7444" t="inlineStr">
        <is>
          <t>Delivery Area</t>
        </is>
      </c>
      <c r="F7444" t="inlineStr">
        <is>
          <t>6182|WA</t>
        </is>
      </c>
      <c r="G7444" t="n">
        <v>1</v>
      </c>
      <c r="H7444" t="n">
        <v>1</v>
      </c>
      <c r="I7444" t="n">
        <v>22.0186</v>
      </c>
      <c r="J7444" s="31" t="n">
        <v>22.0186</v>
      </c>
      <c r="K7444" t="inlineStr">
        <is>
          <t>1:100.0%</t>
        </is>
      </c>
      <c r="L7444" t="inlineStr">
        <is>
          <t>MMM1 - Metropolitan area</t>
        </is>
      </c>
    </row>
    <row r="7445" ht="15" customHeight="1">
      <c r="A7445" t="inlineStr">
        <is>
          <t>Kerang</t>
        </is>
      </c>
      <c r="B7445" t="inlineStr">
        <is>
          <t>VIC</t>
        </is>
      </c>
      <c r="C7445" t="n">
        <v>3579</v>
      </c>
      <c r="D7445" t="inlineStr">
        <is>
          <t>Delivery Area</t>
        </is>
      </c>
      <c r="F7445" t="inlineStr">
        <is>
          <t>3579|VIC</t>
        </is>
      </c>
      <c r="G7445" t="n">
        <v>5</v>
      </c>
      <c r="H7445" t="n">
        <v>1</v>
      </c>
      <c r="I7445" t="n">
        <v>1943.5648</v>
      </c>
      <c r="J7445" s="31" t="n">
        <v>1943.5644</v>
      </c>
      <c r="K7445" t="inlineStr">
        <is>
          <t>5:100.0%</t>
        </is>
      </c>
      <c r="L7445" t="inlineStr">
        <is>
          <t>MMM5 - Small rural town</t>
        </is>
      </c>
    </row>
    <row r="7446" ht="15" customHeight="1">
      <c r="A7446" t="inlineStr">
        <is>
          <t>Kerang East</t>
        </is>
      </c>
      <c r="B7446" t="inlineStr">
        <is>
          <t>VIC</t>
        </is>
      </c>
      <c r="C7446" t="n">
        <v>3579</v>
      </c>
      <c r="D7446" t="inlineStr">
        <is>
          <t>Delivery Area</t>
        </is>
      </c>
      <c r="F7446" t="inlineStr">
        <is>
          <t>3579|VIC</t>
        </is>
      </c>
      <c r="G7446" t="n">
        <v>5</v>
      </c>
      <c r="H7446" t="n">
        <v>1</v>
      </c>
      <c r="I7446" t="n">
        <v>1943.5648</v>
      </c>
      <c r="J7446" s="31" t="n">
        <v>1943.5644</v>
      </c>
      <c r="K7446" t="inlineStr">
        <is>
          <t>5:100.0%</t>
        </is>
      </c>
      <c r="L7446" t="inlineStr">
        <is>
          <t>MMM5 - Small rural town</t>
        </is>
      </c>
    </row>
    <row r="7447" ht="15" customHeight="1">
      <c r="A7447" t="inlineStr">
        <is>
          <t>Kerewong</t>
        </is>
      </c>
      <c r="B7447" t="inlineStr">
        <is>
          <t>NSW</t>
        </is>
      </c>
      <c r="C7447" t="n">
        <v>2439</v>
      </c>
      <c r="D7447" t="inlineStr">
        <is>
          <t>Delivery Area</t>
        </is>
      </c>
      <c r="F7447" t="inlineStr">
        <is>
          <t>2439|NSW</t>
        </is>
      </c>
      <c r="G7447" t="n">
        <v>5</v>
      </c>
      <c r="H7447" t="n">
        <v>0.6688</v>
      </c>
      <c r="I7447" t="n">
        <v>242.3965</v>
      </c>
      <c r="J7447" s="31" t="n">
        <v>362.4229</v>
      </c>
      <c r="K7447" t="inlineStr">
        <is>
          <t>5:66.9%; 4:33.1%</t>
        </is>
      </c>
      <c r="L7447" t="inlineStr">
        <is>
          <t>MMM5 - Small rural town</t>
        </is>
      </c>
    </row>
    <row r="7448" ht="15" customHeight="1">
      <c r="A7448" t="inlineStr">
        <is>
          <t>Kergunyah</t>
        </is>
      </c>
      <c r="B7448" t="inlineStr">
        <is>
          <t>VIC</t>
        </is>
      </c>
      <c r="C7448" t="n">
        <v>3691</v>
      </c>
      <c r="D7448" t="inlineStr">
        <is>
          <t>Delivery Area</t>
        </is>
      </c>
      <c r="F7448" t="inlineStr">
        <is>
          <t>3691|VIC</t>
        </is>
      </c>
      <c r="G7448" t="n">
        <v>5</v>
      </c>
      <c r="H7448" t="n">
        <v>0.7355</v>
      </c>
      <c r="I7448" t="n">
        <v>1350.4175</v>
      </c>
      <c r="J7448" s="31" t="n">
        <v>1836.0219</v>
      </c>
      <c r="K7448" t="inlineStr">
        <is>
          <t>5:73.6%; 2:26.4%</t>
        </is>
      </c>
      <c r="L7448" t="inlineStr">
        <is>
          <t>MMM5 - Small rural town</t>
        </is>
      </c>
    </row>
    <row r="7449" ht="15" customHeight="1">
      <c r="A7449" t="inlineStr">
        <is>
          <t>Kergunyah South</t>
        </is>
      </c>
      <c r="B7449" t="inlineStr">
        <is>
          <t>VIC</t>
        </is>
      </c>
      <c r="C7449" t="n">
        <v>3691</v>
      </c>
      <c r="D7449" t="inlineStr">
        <is>
          <t>Delivery Area</t>
        </is>
      </c>
      <c r="F7449" t="inlineStr">
        <is>
          <t>3691|VIC</t>
        </is>
      </c>
      <c r="G7449" t="n">
        <v>5</v>
      </c>
      <c r="H7449" t="n">
        <v>0.7355</v>
      </c>
      <c r="I7449" t="n">
        <v>1350.4175</v>
      </c>
      <c r="J7449" s="31" t="n">
        <v>1836.0219</v>
      </c>
      <c r="K7449" t="inlineStr">
        <is>
          <t>5:73.6%; 2:26.4%</t>
        </is>
      </c>
      <c r="L7449" t="inlineStr">
        <is>
          <t>MMM5 - Small rural town</t>
        </is>
      </c>
    </row>
    <row r="7450" ht="15" customHeight="1">
      <c r="A7450" t="inlineStr">
        <is>
          <t>Keri Keri</t>
        </is>
      </c>
      <c r="B7450" t="inlineStr">
        <is>
          <t>NSW</t>
        </is>
      </c>
      <c r="C7450" t="n">
        <v>2711</v>
      </c>
      <c r="D7450" t="inlineStr">
        <is>
          <t>Delivery Area</t>
        </is>
      </c>
      <c r="F7450" t="inlineStr">
        <is>
          <t>2711|NSW</t>
        </is>
      </c>
      <c r="G7450" t="n">
        <v>6</v>
      </c>
      <c r="H7450" t="n">
        <v>0.8769</v>
      </c>
      <c r="I7450" t="n">
        <v>21202.4695</v>
      </c>
      <c r="J7450" s="31" t="n">
        <v>24180.255</v>
      </c>
      <c r="K7450" t="inlineStr">
        <is>
          <t>6:87.7%; 5:12.3%</t>
        </is>
      </c>
      <c r="L7450" t="inlineStr">
        <is>
          <t>MMM6 - Remote community</t>
        </is>
      </c>
    </row>
    <row r="7451" ht="15" customHeight="1">
      <c r="A7451" t="inlineStr">
        <is>
          <t>Keriri Island</t>
        </is>
      </c>
      <c r="B7451" t="inlineStr">
        <is>
          <t>QLD</t>
        </is>
      </c>
      <c r="C7451" t="n">
        <v>4875</v>
      </c>
      <c r="D7451" t="inlineStr">
        <is>
          <t>Delivery Area</t>
        </is>
      </c>
      <c r="F7451" t="inlineStr">
        <is>
          <t>4875|QLD</t>
        </is>
      </c>
      <c r="G7451" t="n">
        <v>7</v>
      </c>
      <c r="H7451" t="n">
        <v>1</v>
      </c>
      <c r="I7451" t="n">
        <v>851.0940000000001</v>
      </c>
      <c r="J7451" s="31" t="n">
        <v>851.0942</v>
      </c>
      <c r="K7451" t="inlineStr">
        <is>
          <t>7:100.0%</t>
        </is>
      </c>
      <c r="L7451" t="inlineStr">
        <is>
          <t>MMM7 - Very remote community</t>
        </is>
      </c>
    </row>
    <row r="7452" ht="15" customHeight="1">
      <c r="A7452" t="inlineStr">
        <is>
          <t>Kernot</t>
        </is>
      </c>
      <c r="B7452" t="inlineStr">
        <is>
          <t>VIC</t>
        </is>
      </c>
      <c r="C7452" t="n">
        <v>3979</v>
      </c>
      <c r="D7452" t="inlineStr">
        <is>
          <t>Delivery Area</t>
        </is>
      </c>
      <c r="F7452" t="inlineStr">
        <is>
          <t>3979|VIC</t>
        </is>
      </c>
      <c r="G7452" t="n">
        <v>5</v>
      </c>
      <c r="H7452" t="n">
        <v>1</v>
      </c>
      <c r="I7452" t="n">
        <v>69.8592</v>
      </c>
      <c r="J7452" s="31" t="n">
        <v>69.8592</v>
      </c>
      <c r="K7452" t="inlineStr">
        <is>
          <t>5:100.0%</t>
        </is>
      </c>
      <c r="L7452" t="inlineStr">
        <is>
          <t>MMM5 - Small rural town</t>
        </is>
      </c>
    </row>
    <row r="7453" ht="15" customHeight="1">
      <c r="A7453" t="inlineStr">
        <is>
          <t>Kerrabee</t>
        </is>
      </c>
      <c r="B7453" t="inlineStr">
        <is>
          <t>NSW</t>
        </is>
      </c>
      <c r="C7453" t="n">
        <v>2328</v>
      </c>
      <c r="D7453" t="inlineStr">
        <is>
          <t>Delivery Area</t>
        </is>
      </c>
      <c r="F7453" t="inlineStr">
        <is>
          <t>2328|NSW</t>
        </is>
      </c>
      <c r="G7453" t="n">
        <v>5</v>
      </c>
      <c r="H7453" t="n">
        <v>1</v>
      </c>
      <c r="I7453" t="n">
        <v>1634.8507</v>
      </c>
      <c r="J7453" s="31" t="n">
        <v>1634.8508</v>
      </c>
      <c r="K7453" t="inlineStr">
        <is>
          <t>5:100.0%</t>
        </is>
      </c>
      <c r="L7453" t="inlineStr">
        <is>
          <t>MMM5 - Small rural town</t>
        </is>
      </c>
    </row>
    <row r="7454" ht="15" customHeight="1">
      <c r="A7454" t="inlineStr">
        <is>
          <t>Kerrie</t>
        </is>
      </c>
      <c r="B7454" t="inlineStr">
        <is>
          <t>VIC</t>
        </is>
      </c>
      <c r="C7454" t="n">
        <v>3434</v>
      </c>
      <c r="D7454" t="inlineStr">
        <is>
          <t>Delivery Area</t>
        </is>
      </c>
      <c r="F7454" t="inlineStr">
        <is>
          <t>3434|VIC</t>
        </is>
      </c>
      <c r="G7454" t="n">
        <v>5</v>
      </c>
      <c r="H7454" t="n">
        <v>1</v>
      </c>
      <c r="I7454" t="n">
        <v>167.1147</v>
      </c>
      <c r="J7454" s="31" t="n">
        <v>167.1149</v>
      </c>
      <c r="K7454" t="inlineStr">
        <is>
          <t>5:100.0%</t>
        </is>
      </c>
      <c r="L7454" t="inlineStr">
        <is>
          <t>MMM5 - Small rural town</t>
        </is>
      </c>
    </row>
    <row r="7455" ht="15" customHeight="1">
      <c r="A7455" t="inlineStr">
        <is>
          <t>Kerrigundi</t>
        </is>
      </c>
      <c r="B7455" t="inlineStr">
        <is>
          <t>NSW</t>
        </is>
      </c>
      <c r="C7455" t="n">
        <v>2835</v>
      </c>
      <c r="D7455" t="inlineStr">
        <is>
          <t>Delivery Area</t>
        </is>
      </c>
      <c r="F7455" t="inlineStr">
        <is>
          <t>2835|NSW</t>
        </is>
      </c>
      <c r="G7455" t="n">
        <v>7</v>
      </c>
      <c r="H7455" t="n">
        <v>0.9246</v>
      </c>
      <c r="I7455" t="n">
        <v>27716.4622</v>
      </c>
      <c r="J7455" s="31" t="n">
        <v>29975.1826</v>
      </c>
      <c r="K7455" t="inlineStr">
        <is>
          <t>7:92.5%; 6:7.5%</t>
        </is>
      </c>
      <c r="L7455" t="inlineStr">
        <is>
          <t>MMM7 - Very remote community</t>
        </is>
      </c>
    </row>
    <row r="7456" ht="15" customHeight="1">
      <c r="A7456" t="inlineStr">
        <is>
          <t>Kerrimuir</t>
        </is>
      </c>
      <c r="B7456" t="inlineStr">
        <is>
          <t>VIC</t>
        </is>
      </c>
      <c r="C7456" t="n">
        <v>3129</v>
      </c>
      <c r="D7456" t="inlineStr">
        <is>
          <t>Delivery Area</t>
        </is>
      </c>
      <c r="F7456" t="inlineStr">
        <is>
          <t>3129|VIC</t>
        </is>
      </c>
      <c r="G7456" t="n">
        <v>1</v>
      </c>
      <c r="H7456" t="n">
        <v>1</v>
      </c>
      <c r="I7456" t="n">
        <v>6.1308</v>
      </c>
      <c r="J7456" s="31" t="n">
        <v>6.1311</v>
      </c>
      <c r="K7456" t="inlineStr">
        <is>
          <t>1:100.0%</t>
        </is>
      </c>
      <c r="L7456" t="inlineStr">
        <is>
          <t>MMM1 - Metropolitan area</t>
        </is>
      </c>
    </row>
    <row r="7457" ht="15" customHeight="1">
      <c r="A7457" t="inlineStr">
        <is>
          <t>Kerrisdale</t>
        </is>
      </c>
      <c r="B7457" t="inlineStr">
        <is>
          <t>VIC</t>
        </is>
      </c>
      <c r="C7457" t="n">
        <v>3660</v>
      </c>
      <c r="D7457" t="inlineStr">
        <is>
          <t>Delivery Area</t>
        </is>
      </c>
      <c r="F7457" t="inlineStr">
        <is>
          <t>3660|VIC</t>
        </is>
      </c>
      <c r="G7457" t="n">
        <v>5</v>
      </c>
      <c r="H7457" t="n">
        <v>0.661</v>
      </c>
      <c r="I7457" t="n">
        <v>415.9582</v>
      </c>
      <c r="J7457" s="31" t="n">
        <v>629.2936</v>
      </c>
      <c r="K7457" t="inlineStr">
        <is>
          <t>5:66.1%; 4:33.9%</t>
        </is>
      </c>
      <c r="L7457" t="inlineStr">
        <is>
          <t>MMM5 - Small rural town</t>
        </is>
      </c>
    </row>
    <row r="7458" ht="15" customHeight="1">
      <c r="A7458" t="inlineStr">
        <is>
          <t>Kerrs Creek</t>
        </is>
      </c>
      <c r="B7458" t="inlineStr">
        <is>
          <t>NSW</t>
        </is>
      </c>
      <c r="C7458" t="n">
        <v>2800</v>
      </c>
      <c r="D7458" t="inlineStr">
        <is>
          <t>Delivery Area</t>
        </is>
      </c>
      <c r="F7458" t="inlineStr">
        <is>
          <t>2800|NSW</t>
        </is>
      </c>
      <c r="G7458" t="n">
        <v>5</v>
      </c>
      <c r="H7458" t="n">
        <v>0.703</v>
      </c>
      <c r="I7458" t="n">
        <v>1401.6823</v>
      </c>
      <c r="J7458" s="31" t="n">
        <v>1993.9511</v>
      </c>
      <c r="K7458" t="inlineStr">
        <is>
          <t>5:70.3%; 3:29.7%</t>
        </is>
      </c>
      <c r="L7458" t="inlineStr">
        <is>
          <t>MMM5 - Small rural town</t>
        </is>
      </c>
    </row>
    <row r="7459" ht="15" customHeight="1">
      <c r="A7459" t="inlineStr">
        <is>
          <t>Kerry</t>
        </is>
      </c>
      <c r="B7459" t="inlineStr">
        <is>
          <t>QLD</t>
        </is>
      </c>
      <c r="C7459" t="n">
        <v>4285</v>
      </c>
      <c r="D7459" t="inlineStr">
        <is>
          <t>Delivery Area</t>
        </is>
      </c>
      <c r="F7459" t="inlineStr">
        <is>
          <t>4285|QLD</t>
        </is>
      </c>
      <c r="G7459" t="n">
        <v>5</v>
      </c>
      <c r="H7459" t="n">
        <v>0.7821</v>
      </c>
      <c r="I7459" t="n">
        <v>1103.707</v>
      </c>
      <c r="J7459" s="31" t="n">
        <v>1411.1309</v>
      </c>
      <c r="K7459" t="inlineStr">
        <is>
          <t>5:78.2%; 4:11.6%; 2:10.2%</t>
        </is>
      </c>
      <c r="L7459" t="inlineStr">
        <is>
          <t>MMM5 - Small rural town</t>
        </is>
      </c>
    </row>
    <row r="7460" ht="15" customHeight="1">
      <c r="A7460" t="inlineStr">
        <is>
          <t>Kersbrook</t>
        </is>
      </c>
      <c r="B7460" t="inlineStr">
        <is>
          <t>SA</t>
        </is>
      </c>
      <c r="C7460" t="n">
        <v>5231</v>
      </c>
      <c r="D7460" t="inlineStr">
        <is>
          <t>Delivery Area</t>
        </is>
      </c>
      <c r="F7460" t="inlineStr">
        <is>
          <t>5231|SA</t>
        </is>
      </c>
      <c r="G7460" t="n">
        <v>2</v>
      </c>
      <c r="H7460" t="n">
        <v>0.7752</v>
      </c>
      <c r="I7460" t="n">
        <v>77.0579</v>
      </c>
      <c r="J7460" s="31" t="n">
        <v>99.4012</v>
      </c>
      <c r="K7460" t="inlineStr">
        <is>
          <t>2:77.5%; 5:22.5%</t>
        </is>
      </c>
      <c r="L7460" t="inlineStr">
        <is>
          <t>MMM2 - Regional centre</t>
        </is>
      </c>
    </row>
    <row r="7461" ht="15" customHeight="1">
      <c r="A7461" t="inlineStr">
        <is>
          <t>Keswick</t>
        </is>
      </c>
      <c r="B7461" t="inlineStr">
        <is>
          <t>SA</t>
        </is>
      </c>
      <c r="C7461" t="n">
        <v>5035</v>
      </c>
      <c r="D7461" t="inlineStr">
        <is>
          <t>Delivery Area</t>
        </is>
      </c>
      <c r="F7461" t="inlineStr">
        <is>
          <t>5035|SA</t>
        </is>
      </c>
      <c r="G7461" t="n">
        <v>1</v>
      </c>
      <c r="H7461" t="n">
        <v>1</v>
      </c>
      <c r="I7461" t="n">
        <v>3.0223</v>
      </c>
      <c r="J7461" s="31" t="n">
        <v>3.0222</v>
      </c>
      <c r="K7461" t="inlineStr">
        <is>
          <t>1:100.0%</t>
        </is>
      </c>
      <c r="L7461" t="inlineStr">
        <is>
          <t>MMM1 - Metropolitan area</t>
        </is>
      </c>
    </row>
    <row r="7462" ht="15" customHeight="1">
      <c r="A7462" t="inlineStr">
        <is>
          <t>Keswick Island</t>
        </is>
      </c>
      <c r="B7462" t="inlineStr">
        <is>
          <t>QLD</t>
        </is>
      </c>
      <c r="C7462" t="n">
        <v>4740</v>
      </c>
      <c r="D7462" t="inlineStr">
        <is>
          <t>Delivery Area</t>
        </is>
      </c>
      <c r="E7462" t="inlineStr">
        <is>
          <t>KESWICK ISLAND</t>
        </is>
      </c>
      <c r="F7462" t="inlineStr">
        <is>
          <t>4740|QLD</t>
        </is>
      </c>
      <c r="G7462" t="n">
        <v>2</v>
      </c>
      <c r="H7462" t="n">
        <v>0.6778</v>
      </c>
      <c r="I7462" t="n">
        <v>595.8774</v>
      </c>
      <c r="J7462" s="31" t="n">
        <v>879.178</v>
      </c>
      <c r="K7462" t="inlineStr">
        <is>
          <t>2:67.8%; 5:28.9%; 7:3.2%; 6:0.1%</t>
        </is>
      </c>
      <c r="L7462" t="inlineStr">
        <is>
          <t>MMM2 - Regional centre</t>
        </is>
      </c>
    </row>
    <row r="7463" ht="15" customHeight="1">
      <c r="A7463" t="inlineStr">
        <is>
          <t>Keswick Terminal</t>
        </is>
      </c>
      <c r="B7463" t="inlineStr">
        <is>
          <t>SA</t>
        </is>
      </c>
      <c r="C7463" t="n">
        <v>5035</v>
      </c>
      <c r="D7463" t="inlineStr">
        <is>
          <t>Delivery Area</t>
        </is>
      </c>
      <c r="F7463" t="inlineStr">
        <is>
          <t>5035|SA</t>
        </is>
      </c>
      <c r="G7463" t="n">
        <v>1</v>
      </c>
      <c r="H7463" t="n">
        <v>1</v>
      </c>
      <c r="I7463" t="n">
        <v>3.0223</v>
      </c>
      <c r="J7463" s="31" t="n">
        <v>3.0222</v>
      </c>
      <c r="K7463" t="inlineStr">
        <is>
          <t>1:100.0%</t>
        </is>
      </c>
      <c r="L7463" t="inlineStr">
        <is>
          <t>MMM1 - Metropolitan area</t>
        </is>
      </c>
    </row>
    <row r="7464" ht="15" customHeight="1">
      <c r="A7464" t="inlineStr">
        <is>
          <t>Kettering</t>
        </is>
      </c>
      <c r="B7464" t="inlineStr">
        <is>
          <t>TAS</t>
        </is>
      </c>
      <c r="C7464" t="n">
        <v>7155</v>
      </c>
      <c r="D7464" t="inlineStr">
        <is>
          <t>Delivery Area</t>
        </is>
      </c>
      <c r="F7464" t="inlineStr">
        <is>
          <t>7155|TAS</t>
        </is>
      </c>
      <c r="G7464" t="n">
        <v>2</v>
      </c>
      <c r="H7464" t="n">
        <v>1</v>
      </c>
      <c r="I7464" t="n">
        <v>14.9643</v>
      </c>
      <c r="J7464" s="31" t="n">
        <v>14.9646</v>
      </c>
      <c r="K7464" t="inlineStr">
        <is>
          <t>2:100.0%</t>
        </is>
      </c>
      <c r="L7464" t="inlineStr">
        <is>
          <t>MMM2 - Regional centre</t>
        </is>
      </c>
    </row>
    <row r="7465" ht="15" customHeight="1">
      <c r="A7465" t="inlineStr">
        <is>
          <t>Kevington</t>
        </is>
      </c>
      <c r="B7465" t="inlineStr">
        <is>
          <t>VIC</t>
        </is>
      </c>
      <c r="C7465" t="n">
        <v>3723</v>
      </c>
      <c r="D7465" t="inlineStr">
        <is>
          <t>Delivery Area</t>
        </is>
      </c>
      <c r="F7465" t="inlineStr">
        <is>
          <t>3723|VIC</t>
        </is>
      </c>
      <c r="G7465" t="n">
        <v>5</v>
      </c>
      <c r="H7465" t="n">
        <v>1</v>
      </c>
      <c r="I7465" t="n">
        <v>3119.7245</v>
      </c>
      <c r="J7465" s="31" t="n">
        <v>3119.7244</v>
      </c>
      <c r="K7465" t="inlineStr">
        <is>
          <t>5:100.0%</t>
        </is>
      </c>
      <c r="L7465" t="inlineStr">
        <is>
          <t>MMM5 - Small rural town</t>
        </is>
      </c>
    </row>
    <row r="7466" ht="15" customHeight="1">
      <c r="A7466" t="inlineStr">
        <is>
          <t>Kew</t>
        </is>
      </c>
      <c r="B7466" t="inlineStr">
        <is>
          <t>NSW</t>
        </is>
      </c>
      <c r="C7466" t="n">
        <v>2439</v>
      </c>
      <c r="D7466" t="inlineStr">
        <is>
          <t>Delivery Area</t>
        </is>
      </c>
      <c r="F7466" t="inlineStr">
        <is>
          <t>2439|NSW</t>
        </is>
      </c>
      <c r="G7466" t="n">
        <v>5</v>
      </c>
      <c r="H7466" t="n">
        <v>0.6688</v>
      </c>
      <c r="I7466" t="n">
        <v>242.3965</v>
      </c>
      <c r="J7466" s="31" t="n">
        <v>362.4229</v>
      </c>
      <c r="K7466" t="inlineStr">
        <is>
          <t>5:66.9%; 4:33.1%</t>
        </is>
      </c>
      <c r="L7466" t="inlineStr">
        <is>
          <t>MMM5 - Small rural town</t>
        </is>
      </c>
    </row>
    <row r="7467" ht="15" customHeight="1">
      <c r="A7467" t="inlineStr">
        <is>
          <t>Kew</t>
        </is>
      </c>
      <c r="B7467" t="inlineStr">
        <is>
          <t>VIC</t>
        </is>
      </c>
      <c r="C7467" t="n">
        <v>3101</v>
      </c>
      <c r="D7467" t="inlineStr">
        <is>
          <t>Delivery Area</t>
        </is>
      </c>
      <c r="F7467" t="inlineStr">
        <is>
          <t>3101|VIC</t>
        </is>
      </c>
      <c r="G7467" t="n">
        <v>1</v>
      </c>
      <c r="H7467" t="n">
        <v>1</v>
      </c>
      <c r="I7467" t="n">
        <v>10.4839</v>
      </c>
      <c r="J7467" s="31" t="n">
        <v>10.4848</v>
      </c>
      <c r="K7467" t="inlineStr">
        <is>
          <t>1:100.0%</t>
        </is>
      </c>
      <c r="L7467" t="inlineStr">
        <is>
          <t>MMM1 - Metropolitan area</t>
        </is>
      </c>
    </row>
    <row r="7468" ht="15" customHeight="1">
      <c r="A7468" t="inlineStr">
        <is>
          <t>Kew East</t>
        </is>
      </c>
      <c r="B7468" t="inlineStr">
        <is>
          <t>VIC</t>
        </is>
      </c>
      <c r="C7468" t="n">
        <v>3102</v>
      </c>
      <c r="D7468" t="inlineStr">
        <is>
          <t>Delivery Area</t>
        </is>
      </c>
      <c r="F7468" t="inlineStr">
        <is>
          <t>3102|VIC</t>
        </is>
      </c>
      <c r="G7468" t="n">
        <v>1</v>
      </c>
      <c r="H7468" t="n">
        <v>1</v>
      </c>
      <c r="I7468" t="n">
        <v>4.065</v>
      </c>
      <c r="J7468" s="31" t="n">
        <v>4.0647</v>
      </c>
      <c r="K7468" t="inlineStr">
        <is>
          <t>1:100.0%</t>
        </is>
      </c>
      <c r="L7468" t="inlineStr">
        <is>
          <t>MMM1 - Metropolitan area</t>
        </is>
      </c>
    </row>
    <row r="7469" ht="15" customHeight="1">
      <c r="A7469" t="inlineStr">
        <is>
          <t>Kewarra Beach</t>
        </is>
      </c>
      <c r="B7469" t="inlineStr">
        <is>
          <t>QLD</t>
        </is>
      </c>
      <c r="C7469" t="n">
        <v>4879</v>
      </c>
      <c r="D7469" t="inlineStr">
        <is>
          <t>Delivery Area</t>
        </is>
      </c>
      <c r="F7469" t="inlineStr">
        <is>
          <t>4879|QLD</t>
        </is>
      </c>
      <c r="G7469" t="n">
        <v>2</v>
      </c>
      <c r="H7469" t="n">
        <v>1</v>
      </c>
      <c r="I7469" t="n">
        <v>24.5181</v>
      </c>
      <c r="J7469" s="31" t="n">
        <v>24.5179</v>
      </c>
      <c r="K7469" t="inlineStr">
        <is>
          <t>2:100.0%</t>
        </is>
      </c>
      <c r="L7469" t="inlineStr">
        <is>
          <t>MMM2 - Regional centre</t>
        </is>
      </c>
    </row>
    <row r="7470" ht="15" customHeight="1">
      <c r="A7470" t="inlineStr">
        <is>
          <t>Kewdale</t>
        </is>
      </c>
      <c r="B7470" t="inlineStr">
        <is>
          <t>WA</t>
        </is>
      </c>
      <c r="C7470" t="n">
        <v>6105</v>
      </c>
      <c r="D7470" t="inlineStr">
        <is>
          <t>Delivery Area</t>
        </is>
      </c>
      <c r="F7470" t="inlineStr">
        <is>
          <t>6105|WA</t>
        </is>
      </c>
      <c r="G7470" t="n">
        <v>1</v>
      </c>
      <c r="H7470" t="n">
        <v>1</v>
      </c>
      <c r="I7470" t="n">
        <v>32.8386</v>
      </c>
      <c r="J7470" s="31" t="n">
        <v>32.8387</v>
      </c>
      <c r="K7470" t="inlineStr">
        <is>
          <t>1:100.0%</t>
        </is>
      </c>
      <c r="L7470" t="inlineStr">
        <is>
          <t>MMM1 - Metropolitan area</t>
        </is>
      </c>
    </row>
    <row r="7471" ht="15" customHeight="1">
      <c r="A7471" t="inlineStr">
        <is>
          <t>Kewell</t>
        </is>
      </c>
      <c r="B7471" t="inlineStr">
        <is>
          <t>VIC</t>
        </is>
      </c>
      <c r="C7471" t="n">
        <v>3390</v>
      </c>
      <c r="D7471" t="inlineStr">
        <is>
          <t>Delivery Area</t>
        </is>
      </c>
      <c r="F7471" t="inlineStr">
        <is>
          <t>3390|VIC</t>
        </is>
      </c>
      <c r="G7471" t="n">
        <v>5</v>
      </c>
      <c r="H7471" t="n">
        <v>1</v>
      </c>
      <c r="I7471" t="n">
        <v>440.0354</v>
      </c>
      <c r="J7471" s="31" t="n">
        <v>440.0354</v>
      </c>
      <c r="K7471" t="inlineStr">
        <is>
          <t>5:100.0%</t>
        </is>
      </c>
      <c r="L7471" t="inlineStr">
        <is>
          <t>MMM5 - Small rural town</t>
        </is>
      </c>
    </row>
    <row r="7472" ht="15" customHeight="1">
      <c r="A7472" t="inlineStr">
        <is>
          <t>Keybarbin</t>
        </is>
      </c>
      <c r="B7472" t="inlineStr">
        <is>
          <t>NSW</t>
        </is>
      </c>
      <c r="C7472" t="n">
        <v>2469</v>
      </c>
      <c r="D7472" t="inlineStr">
        <is>
          <t>Delivery Area</t>
        </is>
      </c>
      <c r="F7472" t="inlineStr">
        <is>
          <t>2469|NSW</t>
        </is>
      </c>
      <c r="G7472" t="n">
        <v>5</v>
      </c>
      <c r="H7472" t="n">
        <v>1</v>
      </c>
      <c r="I7472" t="n">
        <v>3813.3747</v>
      </c>
      <c r="J7472" s="31" t="n">
        <v>3813.3747</v>
      </c>
      <c r="K7472" t="inlineStr">
        <is>
          <t>5:100.0%</t>
        </is>
      </c>
      <c r="L7472" t="inlineStr">
        <is>
          <t>MMM5 - Small rural town</t>
        </is>
      </c>
    </row>
    <row r="7473" ht="15" customHeight="1">
      <c r="A7473" t="inlineStr">
        <is>
          <t>Keyneton</t>
        </is>
      </c>
      <c r="B7473" t="inlineStr">
        <is>
          <t>SA</t>
        </is>
      </c>
      <c r="C7473" t="n">
        <v>5353</v>
      </c>
      <c r="D7473" t="inlineStr">
        <is>
          <t>Delivery Area</t>
        </is>
      </c>
      <c r="F7473" t="inlineStr">
        <is>
          <t>5353|SA</t>
        </is>
      </c>
      <c r="G7473" t="n">
        <v>5</v>
      </c>
      <c r="H7473" t="n">
        <v>0.9286</v>
      </c>
      <c r="I7473" t="n">
        <v>954.379</v>
      </c>
      <c r="J7473" s="31" t="n">
        <v>1027.7626</v>
      </c>
      <c r="K7473" t="inlineStr">
        <is>
          <t>5:92.9%; 4:7.1%</t>
        </is>
      </c>
      <c r="L7473" t="inlineStr">
        <is>
          <t>MMM5 - Small rural town</t>
        </is>
      </c>
    </row>
    <row r="7474" ht="15" customHeight="1">
      <c r="A7474" t="inlineStr">
        <is>
          <t>Keysborough</t>
        </is>
      </c>
      <c r="B7474" t="inlineStr">
        <is>
          <t>VIC</t>
        </is>
      </c>
      <c r="C7474" t="n">
        <v>3173</v>
      </c>
      <c r="D7474" t="inlineStr">
        <is>
          <t>Delivery Area</t>
        </is>
      </c>
      <c r="F7474" t="inlineStr">
        <is>
          <t>3173|VIC</t>
        </is>
      </c>
      <c r="G7474" t="n">
        <v>1</v>
      </c>
      <c r="H7474" t="n">
        <v>1</v>
      </c>
      <c r="I7474" t="n">
        <v>21.7142</v>
      </c>
      <c r="J7474" s="31" t="n">
        <v>21.7137</v>
      </c>
      <c r="K7474" t="inlineStr">
        <is>
          <t>1:100.0%</t>
        </is>
      </c>
      <c r="L7474" t="inlineStr">
        <is>
          <t>MMM1 - Metropolitan area</t>
        </is>
      </c>
    </row>
    <row r="7475" ht="15" customHeight="1">
      <c r="A7475" t="inlineStr">
        <is>
          <t>Keysbrook</t>
        </is>
      </c>
      <c r="B7475" t="inlineStr">
        <is>
          <t>WA</t>
        </is>
      </c>
      <c r="C7475" t="n">
        <v>6126</v>
      </c>
      <c r="D7475" t="inlineStr">
        <is>
          <t>Delivery Area</t>
        </is>
      </c>
      <c r="F7475" t="inlineStr">
        <is>
          <t>6126|WA</t>
        </is>
      </c>
      <c r="G7475" t="n">
        <v>5</v>
      </c>
      <c r="H7475" t="n">
        <v>1</v>
      </c>
      <c r="I7475" t="n">
        <v>180.6011</v>
      </c>
      <c r="J7475" s="31" t="n">
        <v>180.6011</v>
      </c>
      <c r="K7475" t="inlineStr">
        <is>
          <t>5:100.0%</t>
        </is>
      </c>
      <c r="L7475" t="inlineStr">
        <is>
          <t>MMM5 - Small rural town</t>
        </is>
      </c>
    </row>
    <row r="7476" ht="15" customHeight="1">
      <c r="A7476" t="inlineStr">
        <is>
          <t>Keysland</t>
        </is>
      </c>
      <c r="B7476" t="inlineStr">
        <is>
          <t>QLD</t>
        </is>
      </c>
      <c r="C7476" t="n">
        <v>4612</v>
      </c>
      <c r="D7476" t="inlineStr">
        <is>
          <t>Delivery Area</t>
        </is>
      </c>
      <c r="F7476" t="inlineStr">
        <is>
          <t>4612|QLD</t>
        </is>
      </c>
      <c r="G7476" t="n">
        <v>5</v>
      </c>
      <c r="H7476" t="n">
        <v>1</v>
      </c>
      <c r="I7476" t="n">
        <v>599.5948</v>
      </c>
      <c r="J7476" s="31" t="n">
        <v>599.5949000000001</v>
      </c>
      <c r="K7476" t="inlineStr">
        <is>
          <t>5:100.0%</t>
        </is>
      </c>
      <c r="L7476" t="inlineStr">
        <is>
          <t>MMM5 - Small rural town</t>
        </is>
      </c>
    </row>
    <row r="7477" ht="15" customHeight="1">
      <c r="A7477" t="inlineStr">
        <is>
          <t>Khancoban</t>
        </is>
      </c>
      <c r="B7477" t="inlineStr">
        <is>
          <t>NSW</t>
        </is>
      </c>
      <c r="C7477" t="n">
        <v>2642</v>
      </c>
      <c r="D7477" t="inlineStr">
        <is>
          <t>Delivery Area</t>
        </is>
      </c>
      <c r="F7477" t="inlineStr">
        <is>
          <t>2642|NSW</t>
        </is>
      </c>
      <c r="G7477" t="n">
        <v>5</v>
      </c>
      <c r="H7477" t="n">
        <v>0.9661</v>
      </c>
      <c r="I7477" t="n">
        <v>3938.4102</v>
      </c>
      <c r="J7477" s="31" t="n">
        <v>4076.8</v>
      </c>
      <c r="K7477" t="inlineStr">
        <is>
          <t>5:96.6%; 2:3.4%</t>
        </is>
      </c>
      <c r="L7477" t="inlineStr">
        <is>
          <t>MMM5 - Small rural town</t>
        </is>
      </c>
    </row>
    <row r="7478" ht="15" customHeight="1">
      <c r="A7478" t="inlineStr">
        <is>
          <t>Khatambuhl</t>
        </is>
      </c>
      <c r="B7478" t="inlineStr">
        <is>
          <t>NSW</t>
        </is>
      </c>
      <c r="C7478" t="n">
        <v>2429</v>
      </c>
      <c r="D7478" t="inlineStr">
        <is>
          <t>Delivery Area</t>
        </is>
      </c>
      <c r="F7478" t="inlineStr">
        <is>
          <t>2429|NSW</t>
        </is>
      </c>
      <c r="G7478" t="n">
        <v>5</v>
      </c>
      <c r="H7478" t="n">
        <v>0.8951</v>
      </c>
      <c r="I7478" t="n">
        <v>1611.0032</v>
      </c>
      <c r="J7478" s="31" t="n">
        <v>1799.9008</v>
      </c>
      <c r="K7478" t="inlineStr">
        <is>
          <t>5:89.5%; 3:10.5%</t>
        </is>
      </c>
      <c r="L7478" t="inlineStr">
        <is>
          <t>MMM5 - Small rural town</t>
        </is>
      </c>
    </row>
    <row r="7479" ht="15" customHeight="1">
      <c r="A7479" t="inlineStr">
        <is>
          <t>Kholo</t>
        </is>
      </c>
      <c r="B7479" t="inlineStr">
        <is>
          <t>QLD</t>
        </is>
      </c>
      <c r="C7479" t="n">
        <v>4306</v>
      </c>
      <c r="D7479" t="inlineStr">
        <is>
          <t>Delivery Area</t>
        </is>
      </c>
      <c r="F7479" t="inlineStr">
        <is>
          <t>4306|QLD</t>
        </is>
      </c>
      <c r="G7479" t="n">
        <v>2</v>
      </c>
      <c r="H7479" t="n">
        <v>0.3686</v>
      </c>
      <c r="I7479" t="n">
        <v>393.6379</v>
      </c>
      <c r="J7479" s="31" t="n">
        <v>1067.9892</v>
      </c>
      <c r="K7479" t="inlineStr">
        <is>
          <t>2:36.9%; 5:36.8%; 1:26.3%</t>
        </is>
      </c>
      <c r="L7479" t="inlineStr">
        <is>
          <t>MMM2 - Regional centre</t>
        </is>
      </c>
    </row>
    <row r="7480" ht="15" customHeight="1">
      <c r="A7480" t="inlineStr">
        <is>
          <t>Khosh Bulduk</t>
        </is>
      </c>
      <c r="B7480" t="inlineStr">
        <is>
          <t>QLD</t>
        </is>
      </c>
      <c r="C7480" t="n">
        <v>4723</v>
      </c>
      <c r="D7480" t="inlineStr">
        <is>
          <t>Delivery Area</t>
        </is>
      </c>
      <c r="F7480" t="inlineStr">
        <is>
          <t>4723|QLD</t>
        </is>
      </c>
      <c r="G7480" t="n">
        <v>6</v>
      </c>
      <c r="H7480" t="n">
        <v>1</v>
      </c>
      <c r="I7480" t="n">
        <v>5650.5293</v>
      </c>
      <c r="J7480" s="31" t="n">
        <v>5650.529</v>
      </c>
      <c r="K7480" t="inlineStr">
        <is>
          <t>6:100.0%</t>
        </is>
      </c>
      <c r="L7480" t="inlineStr">
        <is>
          <t>MMM6 - Remote community</t>
        </is>
      </c>
    </row>
    <row r="7481" ht="15" customHeight="1">
      <c r="A7481" t="inlineStr">
        <is>
          <t>Ki Ki</t>
        </is>
      </c>
      <c r="B7481" t="inlineStr">
        <is>
          <t>SA</t>
        </is>
      </c>
      <c r="C7481" t="n">
        <v>5261</v>
      </c>
      <c r="D7481" t="inlineStr">
        <is>
          <t>Delivery Area</t>
        </is>
      </c>
      <c r="F7481" t="inlineStr">
        <is>
          <t>5261|SA</t>
        </is>
      </c>
      <c r="G7481" t="n">
        <v>5</v>
      </c>
      <c r="H7481" t="n">
        <v>1</v>
      </c>
      <c r="I7481" t="n">
        <v>1136.2253</v>
      </c>
      <c r="J7481" s="31" t="n">
        <v>1136.2253</v>
      </c>
      <c r="K7481" t="inlineStr">
        <is>
          <t>5:100.0%</t>
        </is>
      </c>
      <c r="L7481" t="inlineStr">
        <is>
          <t>MMM5 - Small rural town</t>
        </is>
      </c>
    </row>
    <row r="7482" ht="15" customHeight="1">
      <c r="A7482" t="inlineStr">
        <is>
          <t>Kia Ora</t>
        </is>
      </c>
      <c r="B7482" t="inlineStr">
        <is>
          <t>NSW</t>
        </is>
      </c>
      <c r="C7482" t="n">
        <v>2422</v>
      </c>
      <c r="D7482" t="inlineStr">
        <is>
          <t>Delivery Area</t>
        </is>
      </c>
      <c r="F7482" t="inlineStr">
        <is>
          <t>2422|NSW</t>
        </is>
      </c>
      <c r="G7482" t="n">
        <v>5</v>
      </c>
      <c r="H7482" t="n">
        <v>1</v>
      </c>
      <c r="I7482" t="n">
        <v>3212.5921</v>
      </c>
      <c r="J7482" s="31" t="n">
        <v>3212.5916</v>
      </c>
      <c r="K7482" t="inlineStr">
        <is>
          <t>5:100.0%</t>
        </is>
      </c>
      <c r="L7482" t="inlineStr">
        <is>
          <t>MMM5 - Small rural town</t>
        </is>
      </c>
    </row>
    <row r="7483" ht="15" customHeight="1">
      <c r="A7483" t="inlineStr">
        <is>
          <t>Kia Ora</t>
        </is>
      </c>
      <c r="B7483" t="inlineStr">
        <is>
          <t>QLD</t>
        </is>
      </c>
      <c r="C7483" t="n">
        <v>4570</v>
      </c>
      <c r="D7483" t="inlineStr">
        <is>
          <t>Delivery Area</t>
        </is>
      </c>
      <c r="F7483" t="inlineStr">
        <is>
          <t>4570|QLD</t>
        </is>
      </c>
      <c r="G7483" t="n">
        <v>5</v>
      </c>
      <c r="H7483" t="n">
        <v>0.8166</v>
      </c>
      <c r="I7483" t="n">
        <v>3152.8384</v>
      </c>
      <c r="J7483" s="31" t="n">
        <v>3861.1389</v>
      </c>
      <c r="K7483" t="inlineStr">
        <is>
          <t>5:81.7%; 3:18.3%</t>
        </is>
      </c>
      <c r="L7483" t="inlineStr">
        <is>
          <t>MMM5 - Small rural town</t>
        </is>
      </c>
    </row>
    <row r="7484" ht="15" customHeight="1">
      <c r="A7484" t="inlineStr">
        <is>
          <t>Kiacatoo</t>
        </is>
      </c>
      <c r="B7484" t="inlineStr">
        <is>
          <t>NSW</t>
        </is>
      </c>
      <c r="C7484" t="n">
        <v>2877</v>
      </c>
      <c r="D7484" t="inlineStr">
        <is>
          <t>Delivery Area</t>
        </is>
      </c>
      <c r="F7484" t="inlineStr">
        <is>
          <t>2877|NSW</t>
        </is>
      </c>
      <c r="G7484" t="n">
        <v>6</v>
      </c>
      <c r="H7484" t="n">
        <v>0.9461000000000001</v>
      </c>
      <c r="I7484" t="n">
        <v>14506.394</v>
      </c>
      <c r="J7484" s="31" t="n">
        <v>15332.1603</v>
      </c>
      <c r="K7484" t="inlineStr">
        <is>
          <t>6:94.6%; 5:5.4%</t>
        </is>
      </c>
      <c r="L7484" t="inlineStr">
        <is>
          <t>MMM6 - Remote community</t>
        </is>
      </c>
    </row>
    <row r="7485" ht="15" customHeight="1">
      <c r="A7485" t="inlineStr">
        <is>
          <t>Kiah</t>
        </is>
      </c>
      <c r="B7485" t="inlineStr">
        <is>
          <t>NSW</t>
        </is>
      </c>
      <c r="C7485" t="n">
        <v>2551</v>
      </c>
      <c r="D7485" t="inlineStr">
        <is>
          <t>Delivery Area</t>
        </is>
      </c>
      <c r="F7485" t="inlineStr">
        <is>
          <t>2551|NSW</t>
        </is>
      </c>
      <c r="G7485" t="n">
        <v>5</v>
      </c>
      <c r="H7485" t="n">
        <v>1</v>
      </c>
      <c r="I7485" t="n">
        <v>1397.7681</v>
      </c>
      <c r="J7485" s="31" t="n">
        <v>1397.7681</v>
      </c>
      <c r="K7485" t="inlineStr">
        <is>
          <t>5:100.0%</t>
        </is>
      </c>
      <c r="L7485" t="inlineStr">
        <is>
          <t>MMM5 - Small rural town</t>
        </is>
      </c>
    </row>
    <row r="7486" ht="15" customHeight="1">
      <c r="A7486" t="inlineStr">
        <is>
          <t>Kialla</t>
        </is>
      </c>
      <c r="B7486" t="inlineStr">
        <is>
          <t>VIC</t>
        </is>
      </c>
      <c r="C7486" t="n">
        <v>3631</v>
      </c>
      <c r="D7486" t="inlineStr">
        <is>
          <t>Delivery Area</t>
        </is>
      </c>
      <c r="F7486" t="inlineStr">
        <is>
          <t>3631|VIC</t>
        </is>
      </c>
      <c r="G7486" t="n">
        <v>3</v>
      </c>
      <c r="H7486" t="n">
        <v>0.6513</v>
      </c>
      <c r="I7486" t="n">
        <v>418.1858</v>
      </c>
      <c r="J7486" s="31" t="n">
        <v>642.0731</v>
      </c>
      <c r="K7486" t="inlineStr">
        <is>
          <t>3:65.1%; 5:34.9%</t>
        </is>
      </c>
      <c r="L7486" t="inlineStr">
        <is>
          <t>MMM3 - Large rural town</t>
        </is>
      </c>
    </row>
    <row r="7487" ht="15" customHeight="1">
      <c r="A7487" t="inlineStr">
        <is>
          <t>Kialla East</t>
        </is>
      </c>
      <c r="B7487" t="inlineStr">
        <is>
          <t>VIC</t>
        </is>
      </c>
      <c r="C7487" t="n">
        <v>3631</v>
      </c>
      <c r="D7487" t="inlineStr">
        <is>
          <t>Delivery Area</t>
        </is>
      </c>
      <c r="F7487" t="inlineStr">
        <is>
          <t>3631|VIC</t>
        </is>
      </c>
      <c r="G7487" t="n">
        <v>3</v>
      </c>
      <c r="H7487" t="n">
        <v>0.6513</v>
      </c>
      <c r="I7487" t="n">
        <v>418.1858</v>
      </c>
      <c r="J7487" s="31" t="n">
        <v>642.0731</v>
      </c>
      <c r="K7487" t="inlineStr">
        <is>
          <t>3:65.1%; 5:34.9%</t>
        </is>
      </c>
      <c r="L7487" t="inlineStr">
        <is>
          <t>MMM3 - Large rural town</t>
        </is>
      </c>
    </row>
    <row r="7488" ht="15" customHeight="1">
      <c r="A7488" t="inlineStr">
        <is>
          <t>Kialla West</t>
        </is>
      </c>
      <c r="B7488" t="inlineStr">
        <is>
          <t>VIC</t>
        </is>
      </c>
      <c r="C7488" t="n">
        <v>3631</v>
      </c>
      <c r="D7488" t="inlineStr">
        <is>
          <t>Delivery Area</t>
        </is>
      </c>
      <c r="F7488" t="inlineStr">
        <is>
          <t>3631|VIC</t>
        </is>
      </c>
      <c r="G7488" t="n">
        <v>3</v>
      </c>
      <c r="H7488" t="n">
        <v>0.6513</v>
      </c>
      <c r="I7488" t="n">
        <v>418.1858</v>
      </c>
      <c r="J7488" s="31" t="n">
        <v>642.0731</v>
      </c>
      <c r="K7488" t="inlineStr">
        <is>
          <t>3:65.1%; 5:34.9%</t>
        </is>
      </c>
      <c r="L7488" t="inlineStr">
        <is>
          <t>MMM3 - Large rural town</t>
        </is>
      </c>
    </row>
    <row r="7489" ht="15" customHeight="1">
      <c r="A7489" t="inlineStr">
        <is>
          <t>Kiama</t>
        </is>
      </c>
      <c r="B7489" t="inlineStr">
        <is>
          <t>NSW</t>
        </is>
      </c>
      <c r="C7489" t="n">
        <v>2533</v>
      </c>
      <c r="D7489" t="inlineStr">
        <is>
          <t>Delivery Area</t>
        </is>
      </c>
      <c r="F7489" t="inlineStr">
        <is>
          <t>2533|NSW</t>
        </is>
      </c>
      <c r="G7489" t="n">
        <v>2</v>
      </c>
      <c r="H7489" t="n">
        <v>1</v>
      </c>
      <c r="I7489" t="n">
        <v>106.4039</v>
      </c>
      <c r="J7489" s="31" t="n">
        <v>106.4039</v>
      </c>
      <c r="K7489" t="inlineStr">
        <is>
          <t>2:100.0%</t>
        </is>
      </c>
      <c r="L7489" t="inlineStr">
        <is>
          <t>MMM2 - Regional centre</t>
        </is>
      </c>
    </row>
    <row r="7490" ht="15" customHeight="1">
      <c r="A7490" t="inlineStr">
        <is>
          <t>Kiama Downs</t>
        </is>
      </c>
      <c r="B7490" t="inlineStr">
        <is>
          <t>NSW</t>
        </is>
      </c>
      <c r="C7490" t="n">
        <v>2533</v>
      </c>
      <c r="D7490" t="inlineStr">
        <is>
          <t>Delivery Area</t>
        </is>
      </c>
      <c r="F7490" t="inlineStr">
        <is>
          <t>2533|NSW</t>
        </is>
      </c>
      <c r="G7490" t="n">
        <v>2</v>
      </c>
      <c r="H7490" t="n">
        <v>1</v>
      </c>
      <c r="I7490" t="n">
        <v>106.4039</v>
      </c>
      <c r="J7490" s="31" t="n">
        <v>106.4039</v>
      </c>
      <c r="K7490" t="inlineStr">
        <is>
          <t>2:100.0%</t>
        </is>
      </c>
      <c r="L7490" t="inlineStr">
        <is>
          <t>MMM2 - Regional centre</t>
        </is>
      </c>
    </row>
    <row r="7491" ht="15" customHeight="1">
      <c r="A7491" t="inlineStr">
        <is>
          <t>Kiama Heights</t>
        </is>
      </c>
      <c r="B7491" t="inlineStr">
        <is>
          <t>NSW</t>
        </is>
      </c>
      <c r="C7491" t="n">
        <v>2533</v>
      </c>
      <c r="D7491" t="inlineStr">
        <is>
          <t>Delivery Area</t>
        </is>
      </c>
      <c r="F7491" t="inlineStr">
        <is>
          <t>2533|NSW</t>
        </is>
      </c>
      <c r="G7491" t="n">
        <v>2</v>
      </c>
      <c r="H7491" t="n">
        <v>1</v>
      </c>
      <c r="I7491" t="n">
        <v>106.4039</v>
      </c>
      <c r="J7491" s="31" t="n">
        <v>106.4039</v>
      </c>
      <c r="K7491" t="inlineStr">
        <is>
          <t>2:100.0%</t>
        </is>
      </c>
      <c r="L7491" t="inlineStr">
        <is>
          <t>MMM2 - Regional centre</t>
        </is>
      </c>
    </row>
    <row r="7492" ht="15" customHeight="1">
      <c r="A7492" t="inlineStr">
        <is>
          <t>Kiamba</t>
        </is>
      </c>
      <c r="B7492" t="inlineStr">
        <is>
          <t>QLD</t>
        </is>
      </c>
      <c r="C7492" t="n">
        <v>4560</v>
      </c>
      <c r="D7492" t="inlineStr">
        <is>
          <t>Delivery Area</t>
        </is>
      </c>
      <c r="F7492" t="inlineStr">
        <is>
          <t>4560|QLD</t>
        </is>
      </c>
      <c r="G7492" t="n">
        <v>2</v>
      </c>
      <c r="H7492" t="n">
        <v>0.7181999999999999</v>
      </c>
      <c r="I7492" t="n">
        <v>156.6752</v>
      </c>
      <c r="J7492" s="31" t="n">
        <v>218.163</v>
      </c>
      <c r="K7492" t="inlineStr">
        <is>
          <t>2:71.8%; 1:28.2%</t>
        </is>
      </c>
      <c r="L7492" t="inlineStr">
        <is>
          <t>MMM2 - Regional centre</t>
        </is>
      </c>
    </row>
    <row r="7493" ht="15" customHeight="1">
      <c r="A7493" t="inlineStr">
        <is>
          <t>Kiana</t>
        </is>
      </c>
      <c r="B7493" t="inlineStr">
        <is>
          <t>SA</t>
        </is>
      </c>
      <c r="C7493" t="n">
        <v>5607</v>
      </c>
      <c r="D7493" t="inlineStr">
        <is>
          <t>Delivery Area</t>
        </is>
      </c>
      <c r="F7493" t="inlineStr">
        <is>
          <t>5607|SA</t>
        </is>
      </c>
      <c r="G7493" t="n">
        <v>6</v>
      </c>
      <c r="H7493" t="n">
        <v>0.9042</v>
      </c>
      <c r="I7493" t="n">
        <v>5809.96</v>
      </c>
      <c r="J7493" s="31" t="n">
        <v>6425.4928</v>
      </c>
      <c r="K7493" t="inlineStr">
        <is>
          <t>6:90.4%; 7:9.6%</t>
        </is>
      </c>
      <c r="L7493" t="inlineStr">
        <is>
          <t>MMM6 - Remote community</t>
        </is>
      </c>
    </row>
    <row r="7494" ht="15" customHeight="1">
      <c r="A7494" t="inlineStr">
        <is>
          <t>Kiandra</t>
        </is>
      </c>
      <c r="B7494" t="inlineStr">
        <is>
          <t>NSW</t>
        </is>
      </c>
      <c r="C7494" t="n">
        <v>2629</v>
      </c>
      <c r="D7494" t="inlineStr">
        <is>
          <t>Delivery Area</t>
        </is>
      </c>
      <c r="F7494" t="inlineStr">
        <is>
          <t>2629|NSW</t>
        </is>
      </c>
      <c r="G7494" t="n">
        <v>5</v>
      </c>
      <c r="H7494" t="n">
        <v>1</v>
      </c>
      <c r="I7494" t="n">
        <v>2054.5143</v>
      </c>
      <c r="J7494" s="31" t="n">
        <v>2054.5144</v>
      </c>
      <c r="K7494" t="inlineStr">
        <is>
          <t>5:100.0%</t>
        </is>
      </c>
      <c r="L7494" t="inlineStr">
        <is>
          <t>MMM5 - Small rural town</t>
        </is>
      </c>
    </row>
    <row r="7495" ht="15" customHeight="1">
      <c r="A7495" t="inlineStr">
        <is>
          <t>Kianga</t>
        </is>
      </c>
      <c r="B7495" t="inlineStr">
        <is>
          <t>NSW</t>
        </is>
      </c>
      <c r="C7495" t="n">
        <v>2546</v>
      </c>
      <c r="D7495" t="inlineStr">
        <is>
          <t>Delivery Area</t>
        </is>
      </c>
      <c r="F7495" t="inlineStr">
        <is>
          <t>2546|NSW</t>
        </is>
      </c>
      <c r="G7495" t="n">
        <v>5</v>
      </c>
      <c r="H7495" t="n">
        <v>1</v>
      </c>
      <c r="I7495" t="n">
        <v>911.2679000000001</v>
      </c>
      <c r="J7495" s="31" t="n">
        <v>911.2673</v>
      </c>
      <c r="K7495" t="inlineStr">
        <is>
          <t>5:100.0%</t>
        </is>
      </c>
      <c r="L7495" t="inlineStr">
        <is>
          <t>MMM5 - Small rural town</t>
        </is>
      </c>
    </row>
    <row r="7496" ht="15" customHeight="1">
      <c r="A7496" t="inlineStr">
        <is>
          <t>Kianga</t>
        </is>
      </c>
      <c r="B7496" t="inlineStr">
        <is>
          <t>QLD</t>
        </is>
      </c>
      <c r="C7496" t="n">
        <v>4718</v>
      </c>
      <c r="D7496" t="inlineStr">
        <is>
          <t>Delivery Area</t>
        </is>
      </c>
      <c r="F7496" t="inlineStr">
        <is>
          <t>4718|QLD</t>
        </is>
      </c>
      <c r="G7496" t="n">
        <v>6</v>
      </c>
      <c r="H7496" t="n">
        <v>0.6466</v>
      </c>
      <c r="I7496" t="n">
        <v>3792.9731</v>
      </c>
      <c r="J7496" s="31" t="n">
        <v>5866.149</v>
      </c>
      <c r="K7496" t="inlineStr">
        <is>
          <t>6:64.7%; 5:35.3%</t>
        </is>
      </c>
      <c r="L7496" t="inlineStr">
        <is>
          <t>MMM6 - Remote community</t>
        </is>
      </c>
    </row>
    <row r="7497" ht="15" customHeight="1">
      <c r="A7497" t="inlineStr">
        <is>
          <t>Kiar</t>
        </is>
      </c>
      <c r="B7497" t="inlineStr">
        <is>
          <t>NSW</t>
        </is>
      </c>
      <c r="C7497" t="n">
        <v>2259</v>
      </c>
      <c r="D7497" t="inlineStr">
        <is>
          <t>Delivery Area</t>
        </is>
      </c>
      <c r="F7497" t="inlineStr">
        <is>
          <t>2259|NSW</t>
        </is>
      </c>
      <c r="G7497" t="n">
        <v>5</v>
      </c>
      <c r="H7497" t="n">
        <v>0.4373</v>
      </c>
      <c r="I7497" t="n">
        <v>229.4614</v>
      </c>
      <c r="J7497" s="31" t="n">
        <v>524.7348</v>
      </c>
      <c r="K7497" t="inlineStr">
        <is>
          <t>5:43.7%; 1:36.9%; 2:19.4%</t>
        </is>
      </c>
      <c r="L7497" t="inlineStr">
        <is>
          <t>MMM5 - Small rural town</t>
        </is>
      </c>
    </row>
    <row r="7498" ht="15" customHeight="1">
      <c r="A7498" t="inlineStr">
        <is>
          <t>Kiara</t>
        </is>
      </c>
      <c r="B7498" t="inlineStr">
        <is>
          <t>WA</t>
        </is>
      </c>
      <c r="C7498" t="n">
        <v>6054</v>
      </c>
      <c r="D7498" t="inlineStr">
        <is>
          <t>Delivery Area</t>
        </is>
      </c>
      <c r="F7498" t="inlineStr">
        <is>
          <t>6054|WA</t>
        </is>
      </c>
      <c r="G7498" t="n">
        <v>1</v>
      </c>
      <c r="H7498" t="n">
        <v>1</v>
      </c>
      <c r="I7498" t="n">
        <v>13.2007</v>
      </c>
      <c r="J7498" s="31" t="n">
        <v>13.2011</v>
      </c>
      <c r="K7498" t="inlineStr">
        <is>
          <t>1:100.0%</t>
        </is>
      </c>
      <c r="L7498" t="inlineStr">
        <is>
          <t>MMM1 - Metropolitan area</t>
        </is>
      </c>
    </row>
    <row r="7499" ht="15" customHeight="1">
      <c r="A7499" t="inlineStr">
        <is>
          <t>Kiata</t>
        </is>
      </c>
      <c r="B7499" t="inlineStr">
        <is>
          <t>VIC</t>
        </is>
      </c>
      <c r="C7499" t="n">
        <v>3418</v>
      </c>
      <c r="D7499" t="inlineStr">
        <is>
          <t>Delivery Area</t>
        </is>
      </c>
      <c r="F7499" t="inlineStr">
        <is>
          <t>3418|VIC</t>
        </is>
      </c>
      <c r="G7499" t="n">
        <v>5</v>
      </c>
      <c r="H7499" t="n">
        <v>1</v>
      </c>
      <c r="I7499" t="n">
        <v>2954.2892</v>
      </c>
      <c r="J7499" s="31" t="n">
        <v>2954.2891</v>
      </c>
      <c r="K7499" t="inlineStr">
        <is>
          <t>5:100.0%</t>
        </is>
      </c>
      <c r="L7499" t="inlineStr">
        <is>
          <t>MMM5 - Small rural town</t>
        </is>
      </c>
    </row>
    <row r="7500" ht="15" customHeight="1">
      <c r="A7500" t="inlineStr">
        <is>
          <t>Kickabil</t>
        </is>
      </c>
      <c r="B7500" t="inlineStr">
        <is>
          <t>NSW</t>
        </is>
      </c>
      <c r="C7500" t="n">
        <v>2830</v>
      </c>
      <c r="D7500" t="inlineStr">
        <is>
          <t>Delivery Area</t>
        </is>
      </c>
      <c r="F7500" t="inlineStr">
        <is>
          <t>2830|NSW</t>
        </is>
      </c>
      <c r="G7500" t="n">
        <v>5</v>
      </c>
      <c r="H7500" t="n">
        <v>0.7971</v>
      </c>
      <c r="I7500" t="n">
        <v>2405.1282</v>
      </c>
      <c r="J7500" s="31" t="n">
        <v>3017.4938</v>
      </c>
      <c r="K7500" t="inlineStr">
        <is>
          <t>5:79.7%; 3:20.3%</t>
        </is>
      </c>
      <c r="L7500" t="inlineStr">
        <is>
          <t>MMM5 - Small rural town</t>
        </is>
      </c>
    </row>
    <row r="7501" ht="15" customHeight="1">
      <c r="A7501" t="inlineStr">
        <is>
          <t>Kidaman Creek</t>
        </is>
      </c>
      <c r="B7501" t="inlineStr">
        <is>
          <t>QLD</t>
        </is>
      </c>
      <c r="C7501" t="n">
        <v>4574</v>
      </c>
      <c r="D7501" t="inlineStr">
        <is>
          <t>Delivery Area</t>
        </is>
      </c>
      <c r="F7501" t="inlineStr">
        <is>
          <t>4574|QLD</t>
        </is>
      </c>
      <c r="G7501" t="n">
        <v>5</v>
      </c>
      <c r="H7501" t="n">
        <v>0.9987</v>
      </c>
      <c r="I7501" t="n">
        <v>359.93</v>
      </c>
      <c r="J7501" s="31" t="n">
        <v>360.3842</v>
      </c>
      <c r="K7501" t="inlineStr">
        <is>
          <t>5:99.9%; 2:0.1%</t>
        </is>
      </c>
      <c r="L7501" t="inlineStr">
        <is>
          <t>MMM5 - Small rural town</t>
        </is>
      </c>
    </row>
    <row r="7502" ht="15" customHeight="1">
      <c r="A7502" t="inlineStr">
        <is>
          <t>Kidman Park</t>
        </is>
      </c>
      <c r="B7502" t="inlineStr">
        <is>
          <t>SA</t>
        </is>
      </c>
      <c r="C7502" t="n">
        <v>5025</v>
      </c>
      <c r="D7502" t="inlineStr">
        <is>
          <t>Delivery Area</t>
        </is>
      </c>
      <c r="F7502" t="inlineStr">
        <is>
          <t>5025|SA</t>
        </is>
      </c>
      <c r="G7502" t="n">
        <v>1</v>
      </c>
      <c r="H7502" t="n">
        <v>1</v>
      </c>
      <c r="I7502" t="n">
        <v>3.9459</v>
      </c>
      <c r="J7502" s="31" t="n">
        <v>3.9453</v>
      </c>
      <c r="K7502" t="inlineStr">
        <is>
          <t>1:100.0%</t>
        </is>
      </c>
      <c r="L7502" t="inlineStr">
        <is>
          <t>MMM1 - Metropolitan area</t>
        </is>
      </c>
    </row>
    <row r="7503" ht="15" customHeight="1">
      <c r="A7503" t="inlineStr">
        <is>
          <t>Kielpa</t>
        </is>
      </c>
      <c r="B7503" t="inlineStr">
        <is>
          <t>SA</t>
        </is>
      </c>
      <c r="C7503" t="n">
        <v>5642</v>
      </c>
      <c r="D7503" t="inlineStr">
        <is>
          <t>Delivery Area</t>
        </is>
      </c>
      <c r="F7503" t="inlineStr">
        <is>
          <t>5642|SA</t>
        </is>
      </c>
      <c r="G7503" t="n">
        <v>6</v>
      </c>
      <c r="H7503" t="n">
        <v>1</v>
      </c>
      <c r="I7503" t="n">
        <v>1840.0654</v>
      </c>
      <c r="J7503" s="31" t="n">
        <v>1840.0653</v>
      </c>
      <c r="K7503" t="inlineStr">
        <is>
          <t>6:100.0%</t>
        </is>
      </c>
      <c r="L7503" t="inlineStr">
        <is>
          <t>MMM6 - Remote community</t>
        </is>
      </c>
    </row>
    <row r="7504" ht="15" customHeight="1">
      <c r="A7504" t="inlineStr">
        <is>
          <t>Kiels Mountain</t>
        </is>
      </c>
      <c r="B7504" t="inlineStr">
        <is>
          <t>QLD</t>
        </is>
      </c>
      <c r="C7504" t="n">
        <v>4559</v>
      </c>
      <c r="D7504" t="inlineStr">
        <is>
          <t>Delivery Area</t>
        </is>
      </c>
      <c r="F7504" t="inlineStr">
        <is>
          <t>4559|QLD</t>
        </is>
      </c>
      <c r="G7504" t="n">
        <v>1</v>
      </c>
      <c r="H7504" t="n">
        <v>0.7452</v>
      </c>
      <c r="I7504" t="n">
        <v>30.6692</v>
      </c>
      <c r="J7504" s="31" t="n">
        <v>41.1572</v>
      </c>
      <c r="K7504" t="inlineStr">
        <is>
          <t>1:74.5%; 2:25.5%</t>
        </is>
      </c>
      <c r="L7504" t="inlineStr">
        <is>
          <t>MMM1 - Metropolitan area</t>
        </is>
      </c>
    </row>
    <row r="7505" ht="15" customHeight="1">
      <c r="A7505" t="inlineStr">
        <is>
          <t>Kielvale</t>
        </is>
      </c>
      <c r="B7505" t="inlineStr">
        <is>
          <t>NSW</t>
        </is>
      </c>
      <c r="C7505" t="n">
        <v>2484</v>
      </c>
      <c r="D7505" t="inlineStr">
        <is>
          <t>Delivery Area</t>
        </is>
      </c>
      <c r="F7505" t="inlineStr">
        <is>
          <t>2484|NSW</t>
        </is>
      </c>
      <c r="G7505" t="n">
        <v>5</v>
      </c>
      <c r="H7505" t="n">
        <v>0.6498</v>
      </c>
      <c r="I7505" t="n">
        <v>631.7695</v>
      </c>
      <c r="J7505" s="31" t="n">
        <v>972.2983</v>
      </c>
      <c r="K7505" t="inlineStr">
        <is>
          <t>5:65.0%; 2:22.1%; 4:11.8%; 1:1.1%</t>
        </is>
      </c>
      <c r="L7505" t="inlineStr">
        <is>
          <t>MMM5 - Small rural town</t>
        </is>
      </c>
    </row>
    <row r="7506" ht="15" customHeight="1">
      <c r="A7506" t="inlineStr">
        <is>
          <t>Kiewa</t>
        </is>
      </c>
      <c r="B7506" t="inlineStr">
        <is>
          <t>VIC</t>
        </is>
      </c>
      <c r="C7506" t="n">
        <v>3691</v>
      </c>
      <c r="D7506" t="inlineStr">
        <is>
          <t>Delivery Area</t>
        </is>
      </c>
      <c r="F7506" t="inlineStr">
        <is>
          <t>3691|VIC</t>
        </is>
      </c>
      <c r="G7506" t="n">
        <v>5</v>
      </c>
      <c r="H7506" t="n">
        <v>0.7355</v>
      </c>
      <c r="I7506" t="n">
        <v>1350.4175</v>
      </c>
      <c r="J7506" s="31" t="n">
        <v>1836.0219</v>
      </c>
      <c r="K7506" t="inlineStr">
        <is>
          <t>5:73.6%; 2:26.4%</t>
        </is>
      </c>
      <c r="L7506" t="inlineStr">
        <is>
          <t>MMM5 - Small rural town</t>
        </is>
      </c>
    </row>
    <row r="7507" ht="15" customHeight="1">
      <c r="A7507" t="inlineStr">
        <is>
          <t>Kikiamah</t>
        </is>
      </c>
      <c r="B7507" t="inlineStr">
        <is>
          <t>NSW</t>
        </is>
      </c>
      <c r="C7507" t="n">
        <v>2594</v>
      </c>
      <c r="D7507" t="inlineStr">
        <is>
          <t>Delivery Area</t>
        </is>
      </c>
      <c r="F7507" t="inlineStr">
        <is>
          <t>2594|NSW</t>
        </is>
      </c>
      <c r="G7507" t="n">
        <v>5</v>
      </c>
      <c r="H7507" t="n">
        <v>0.9091</v>
      </c>
      <c r="I7507" t="n">
        <v>2198.9644</v>
      </c>
      <c r="J7507" s="31" t="n">
        <v>2418.7155</v>
      </c>
      <c r="K7507" t="inlineStr">
        <is>
          <t>5:90.9%; 4:9.1%</t>
        </is>
      </c>
      <c r="L7507" t="inlineStr">
        <is>
          <t>MMM5 - Small rural town</t>
        </is>
      </c>
    </row>
    <row r="7508" ht="15" customHeight="1">
      <c r="A7508" t="inlineStr">
        <is>
          <t>Kikoira</t>
        </is>
      </c>
      <c r="B7508" t="inlineStr">
        <is>
          <t>NSW</t>
        </is>
      </c>
      <c r="C7508" t="n">
        <v>2669</v>
      </c>
      <c r="D7508" t="inlineStr">
        <is>
          <t>Delivery Area</t>
        </is>
      </c>
      <c r="F7508" t="inlineStr">
        <is>
          <t>2669|NSW</t>
        </is>
      </c>
      <c r="G7508" t="n">
        <v>5</v>
      </c>
      <c r="H7508" t="n">
        <v>0.5916</v>
      </c>
      <c r="I7508" t="n">
        <v>3724.3739</v>
      </c>
      <c r="J7508" s="31" t="n">
        <v>6295.346</v>
      </c>
      <c r="K7508" t="inlineStr">
        <is>
          <t>5:59.2%; 6:40.8%</t>
        </is>
      </c>
      <c r="L7508" t="inlineStr">
        <is>
          <t>MMM5 - Small rural town</t>
        </is>
      </c>
    </row>
    <row r="7509" ht="15" customHeight="1">
      <c r="A7509" t="inlineStr">
        <is>
          <t>Kilaben Bay</t>
        </is>
      </c>
      <c r="B7509" t="inlineStr">
        <is>
          <t>NSW</t>
        </is>
      </c>
      <c r="C7509" t="n">
        <v>2283</v>
      </c>
      <c r="D7509" t="inlineStr">
        <is>
          <t>Delivery Area</t>
        </is>
      </c>
      <c r="F7509" t="inlineStr">
        <is>
          <t>2283|NSW</t>
        </is>
      </c>
      <c r="G7509" t="n">
        <v>1</v>
      </c>
      <c r="H7509" t="n">
        <v>1</v>
      </c>
      <c r="I7509" t="n">
        <v>59.2502</v>
      </c>
      <c r="J7509" s="31" t="n">
        <v>59.2496</v>
      </c>
      <c r="K7509" t="inlineStr">
        <is>
          <t>1:100.0%</t>
        </is>
      </c>
      <c r="L7509" t="inlineStr">
        <is>
          <t>MMM1 - Metropolitan area</t>
        </is>
      </c>
    </row>
    <row r="7510" ht="15" customHeight="1">
      <c r="A7510" t="inlineStr">
        <is>
          <t>Kilbirnie</t>
        </is>
      </c>
      <c r="B7510" t="inlineStr">
        <is>
          <t>QLD</t>
        </is>
      </c>
      <c r="C7510" t="n">
        <v>4354</v>
      </c>
      <c r="D7510" t="inlineStr">
        <is>
          <t>Delivery Area</t>
        </is>
      </c>
      <c r="F7510" t="inlineStr">
        <is>
          <t>4354|QLD</t>
        </is>
      </c>
      <c r="G7510" t="n">
        <v>5</v>
      </c>
      <c r="H7510" t="n">
        <v>1</v>
      </c>
      <c r="I7510" t="n">
        <v>158.3553</v>
      </c>
      <c r="J7510" s="31" t="n">
        <v>158.3554</v>
      </c>
      <c r="K7510" t="inlineStr">
        <is>
          <t>5:100.0%</t>
        </is>
      </c>
      <c r="L7510" t="inlineStr">
        <is>
          <t>MMM5 - Small rural town</t>
        </is>
      </c>
    </row>
    <row r="7511" ht="15" customHeight="1">
      <c r="A7511" t="inlineStr">
        <is>
          <t>Kilburn</t>
        </is>
      </c>
      <c r="B7511" t="inlineStr">
        <is>
          <t>SA</t>
        </is>
      </c>
      <c r="C7511" t="n">
        <v>5084</v>
      </c>
      <c r="D7511" t="inlineStr">
        <is>
          <t>Delivery Area</t>
        </is>
      </c>
      <c r="F7511" t="inlineStr">
        <is>
          <t>5084|SA</t>
        </is>
      </c>
      <c r="G7511" t="n">
        <v>1</v>
      </c>
      <c r="H7511" t="n">
        <v>1</v>
      </c>
      <c r="I7511" t="n">
        <v>4.8611</v>
      </c>
      <c r="J7511" s="31" t="n">
        <v>4.861</v>
      </c>
      <c r="K7511" t="inlineStr">
        <is>
          <t>1:100.0%</t>
        </is>
      </c>
      <c r="L7511" t="inlineStr">
        <is>
          <t>MMM1 - Metropolitan area</t>
        </is>
      </c>
    </row>
    <row r="7512" ht="15" customHeight="1">
      <c r="A7512" t="inlineStr">
        <is>
          <t>Kilburn North</t>
        </is>
      </c>
      <c r="B7512" t="inlineStr">
        <is>
          <t>SA</t>
        </is>
      </c>
      <c r="C7512" t="n">
        <v>5084</v>
      </c>
      <c r="D7512" t="inlineStr">
        <is>
          <t>Delivery Area</t>
        </is>
      </c>
      <c r="E7512" t="inlineStr">
        <is>
          <t>PO BOXES</t>
        </is>
      </c>
      <c r="F7512" t="inlineStr">
        <is>
          <t>5084|SA</t>
        </is>
      </c>
      <c r="G7512" t="n">
        <v>1</v>
      </c>
      <c r="H7512" t="n">
        <v>1</v>
      </c>
      <c r="I7512" t="n">
        <v>4.8611</v>
      </c>
      <c r="J7512" s="31" t="n">
        <v>4.861</v>
      </c>
      <c r="K7512" t="inlineStr">
        <is>
          <t>1:100.0%</t>
        </is>
      </c>
      <c r="L7512" t="inlineStr">
        <is>
          <t>MMM1 - Metropolitan area</t>
        </is>
      </c>
    </row>
    <row r="7513" ht="15" customHeight="1">
      <c r="A7513" t="inlineStr">
        <is>
          <t>Kilcoy</t>
        </is>
      </c>
      <c r="B7513" t="inlineStr">
        <is>
          <t>QLD</t>
        </is>
      </c>
      <c r="C7513" t="n">
        <v>4515</v>
      </c>
      <c r="D7513" t="inlineStr">
        <is>
          <t>Delivery Area</t>
        </is>
      </c>
      <c r="F7513" t="inlineStr">
        <is>
          <t>4515|QLD</t>
        </is>
      </c>
      <c r="G7513" t="n">
        <v>5</v>
      </c>
      <c r="H7513" t="n">
        <v>1</v>
      </c>
      <c r="I7513" t="n">
        <v>1384.4757</v>
      </c>
      <c r="J7513" s="31" t="n">
        <v>1384.4755</v>
      </c>
      <c r="K7513" t="inlineStr">
        <is>
          <t>5:100.0%</t>
        </is>
      </c>
      <c r="L7513" t="inlineStr">
        <is>
          <t>MMM5 - Small rural town</t>
        </is>
      </c>
    </row>
    <row r="7514" ht="15" customHeight="1">
      <c r="A7514" t="inlineStr">
        <is>
          <t>Kilcummin</t>
        </is>
      </c>
      <c r="B7514" t="inlineStr">
        <is>
          <t>QLD</t>
        </is>
      </c>
      <c r="C7514" t="n">
        <v>4721</v>
      </c>
      <c r="D7514" t="inlineStr">
        <is>
          <t>Delivery Area</t>
        </is>
      </c>
      <c r="F7514" t="inlineStr">
        <is>
          <t>4721|QLD</t>
        </is>
      </c>
      <c r="G7514" t="n">
        <v>7</v>
      </c>
      <c r="H7514" t="n">
        <v>0.525</v>
      </c>
      <c r="I7514" t="n">
        <v>15508.0598</v>
      </c>
      <c r="J7514" s="31" t="n">
        <v>29539.1184</v>
      </c>
      <c r="K7514" t="inlineStr">
        <is>
          <t>7:52.5%; 6:47.5%</t>
        </is>
      </c>
      <c r="L7514" t="inlineStr">
        <is>
          <t>MMM7 - Very remote community</t>
        </is>
      </c>
    </row>
    <row r="7515" ht="15" customHeight="1">
      <c r="A7515" t="inlineStr">
        <is>
          <t>Kilcunda</t>
        </is>
      </c>
      <c r="B7515" t="inlineStr">
        <is>
          <t>VIC</t>
        </is>
      </c>
      <c r="C7515" t="n">
        <v>3995</v>
      </c>
      <c r="D7515" t="inlineStr">
        <is>
          <t>Delivery Area</t>
        </is>
      </c>
      <c r="F7515" t="inlineStr">
        <is>
          <t>3995|VIC</t>
        </is>
      </c>
      <c r="G7515" t="n">
        <v>4</v>
      </c>
      <c r="H7515" t="n">
        <v>0.7748</v>
      </c>
      <c r="I7515" t="n">
        <v>154.1017</v>
      </c>
      <c r="J7515" s="31" t="n">
        <v>198.9026</v>
      </c>
      <c r="K7515" t="inlineStr">
        <is>
          <t>4:77.5%; 5:22.5%</t>
        </is>
      </c>
      <c r="L7515" t="inlineStr">
        <is>
          <t>MMM4 - Medium rural town</t>
        </is>
      </c>
    </row>
    <row r="7516" ht="15" customHeight="1">
      <c r="A7516" t="inlineStr">
        <is>
          <t>Kilgariff</t>
        </is>
      </c>
      <c r="B7516" t="inlineStr">
        <is>
          <t>NT</t>
        </is>
      </c>
      <c r="C7516" t="n">
        <v>873</v>
      </c>
      <c r="D7516" t="inlineStr">
        <is>
          <t>Delivery Area</t>
        </is>
      </c>
      <c r="F7516" t="inlineStr">
        <is>
          <t>873|NT</t>
        </is>
      </c>
      <c r="G7516" t="n">
        <v>6</v>
      </c>
      <c r="H7516" t="n">
        <v>1</v>
      </c>
      <c r="I7516" t="n">
        <v>172.5251</v>
      </c>
      <c r="J7516" s="31" t="n">
        <v>172.5253</v>
      </c>
      <c r="K7516" t="inlineStr">
        <is>
          <t>6:100.0%</t>
        </is>
      </c>
      <c r="L7516" t="inlineStr">
        <is>
          <t>MMM6 - Remote community</t>
        </is>
      </c>
    </row>
    <row r="7517" ht="15" customHeight="1">
      <c r="A7517" t="inlineStr">
        <is>
          <t>Kilgin</t>
        </is>
      </c>
      <c r="B7517" t="inlineStr">
        <is>
          <t>NSW</t>
        </is>
      </c>
      <c r="C7517" t="n">
        <v>2472</v>
      </c>
      <c r="D7517" t="inlineStr">
        <is>
          <t>Delivery Area</t>
        </is>
      </c>
      <c r="F7517" t="inlineStr">
        <is>
          <t>2472|NSW</t>
        </is>
      </c>
      <c r="G7517" t="n">
        <v>5</v>
      </c>
      <c r="H7517" t="n">
        <v>1</v>
      </c>
      <c r="I7517" t="n">
        <v>466.4077</v>
      </c>
      <c r="J7517" s="31" t="n">
        <v>466.4076</v>
      </c>
      <c r="K7517" t="inlineStr">
        <is>
          <t>5:100.0%</t>
        </is>
      </c>
      <c r="L7517" t="inlineStr">
        <is>
          <t>MMM5 - Small rural town</t>
        </is>
      </c>
    </row>
    <row r="7518" ht="15" customHeight="1">
      <c r="A7518" t="inlineStr">
        <is>
          <t>Kilgra</t>
        </is>
      </c>
      <c r="B7518" t="inlineStr">
        <is>
          <t>NSW</t>
        </is>
      </c>
      <c r="C7518" t="n">
        <v>2474</v>
      </c>
      <c r="D7518" t="inlineStr">
        <is>
          <t>Delivery Area</t>
        </is>
      </c>
      <c r="F7518" t="inlineStr">
        <is>
          <t>2474|NSW</t>
        </is>
      </c>
      <c r="G7518" t="n">
        <v>5</v>
      </c>
      <c r="H7518" t="n">
        <v>1</v>
      </c>
      <c r="I7518" t="n">
        <v>1537.5941</v>
      </c>
      <c r="J7518" s="31" t="n">
        <v>1537.5939</v>
      </c>
      <c r="K7518" t="inlineStr">
        <is>
          <t>5:100.0%</t>
        </is>
      </c>
      <c r="L7518" t="inlineStr">
        <is>
          <t>MMM5 - Small rural town</t>
        </is>
      </c>
    </row>
    <row r="7519" ht="15" customHeight="1">
      <c r="A7519" t="inlineStr">
        <is>
          <t>Kilkenny</t>
        </is>
      </c>
      <c r="B7519" t="inlineStr">
        <is>
          <t>SA</t>
        </is>
      </c>
      <c r="C7519" t="n">
        <v>5009</v>
      </c>
      <c r="D7519" t="inlineStr">
        <is>
          <t>Delivery Area</t>
        </is>
      </c>
      <c r="F7519" t="inlineStr">
        <is>
          <t>5009|SA</t>
        </is>
      </c>
      <c r="G7519" t="n">
        <v>1</v>
      </c>
      <c r="H7519" t="n">
        <v>1</v>
      </c>
      <c r="I7519" t="n">
        <v>3.4543</v>
      </c>
      <c r="J7519" s="31" t="n">
        <v>3.4541</v>
      </c>
      <c r="K7519" t="inlineStr">
        <is>
          <t>1:100.0%</t>
        </is>
      </c>
      <c r="L7519" t="inlineStr">
        <is>
          <t>MMM1 - Metropolitan area</t>
        </is>
      </c>
    </row>
    <row r="7520" ht="15" customHeight="1">
      <c r="A7520" t="inlineStr">
        <is>
          <t>Kilkivan</t>
        </is>
      </c>
      <c r="B7520" t="inlineStr">
        <is>
          <t>QLD</t>
        </is>
      </c>
      <c r="C7520" t="n">
        <v>4600</v>
      </c>
      <c r="D7520" t="inlineStr">
        <is>
          <t>Delivery Area</t>
        </is>
      </c>
      <c r="F7520" t="inlineStr">
        <is>
          <t>4600|QLD</t>
        </is>
      </c>
      <c r="G7520" t="n">
        <v>5</v>
      </c>
      <c r="H7520" t="n">
        <v>1</v>
      </c>
      <c r="I7520" t="n">
        <v>623.0265000000001</v>
      </c>
      <c r="J7520" s="31" t="n">
        <v>623.0268</v>
      </c>
      <c r="K7520" t="inlineStr">
        <is>
          <t>5:100.0%</t>
        </is>
      </c>
      <c r="L7520" t="inlineStr">
        <is>
          <t>MMM5 - Small rural town</t>
        </is>
      </c>
    </row>
    <row r="7521" ht="15" customHeight="1">
      <c r="A7521" t="inlineStr">
        <is>
          <t>Killabakh</t>
        </is>
      </c>
      <c r="B7521" t="inlineStr">
        <is>
          <t>NSW</t>
        </is>
      </c>
      <c r="C7521" t="n">
        <v>2429</v>
      </c>
      <c r="D7521" t="inlineStr">
        <is>
          <t>Delivery Area</t>
        </is>
      </c>
      <c r="F7521" t="inlineStr">
        <is>
          <t>2429|NSW</t>
        </is>
      </c>
      <c r="G7521" t="n">
        <v>5</v>
      </c>
      <c r="H7521" t="n">
        <v>0.8951</v>
      </c>
      <c r="I7521" t="n">
        <v>1611.0032</v>
      </c>
      <c r="J7521" s="31" t="n">
        <v>1799.9008</v>
      </c>
      <c r="K7521" t="inlineStr">
        <is>
          <t>5:89.5%; 3:10.5%</t>
        </is>
      </c>
      <c r="L7521" t="inlineStr">
        <is>
          <t>MMM5 - Small rural town</t>
        </is>
      </c>
    </row>
    <row r="7522" ht="15" customHeight="1">
      <c r="A7522" t="inlineStr">
        <is>
          <t>Killaloe</t>
        </is>
      </c>
      <c r="B7522" t="inlineStr">
        <is>
          <t>QLD</t>
        </is>
      </c>
      <c r="C7522" t="n">
        <v>4877</v>
      </c>
      <c r="D7522" t="inlineStr">
        <is>
          <t>Delivery Area</t>
        </is>
      </c>
      <c r="F7522" t="inlineStr">
        <is>
          <t>4877|QLD</t>
        </is>
      </c>
      <c r="G7522" t="n">
        <v>5</v>
      </c>
      <c r="H7522" t="n">
        <v>1</v>
      </c>
      <c r="I7522" t="n">
        <v>164.8739</v>
      </c>
      <c r="J7522" s="31" t="n">
        <v>164.874</v>
      </c>
      <c r="K7522" t="inlineStr">
        <is>
          <t>5:100.0%</t>
        </is>
      </c>
      <c r="L7522" t="inlineStr">
        <is>
          <t>MMM5 - Small rural town</t>
        </is>
      </c>
    </row>
    <row r="7523" ht="15" customHeight="1">
      <c r="A7523" t="inlineStr">
        <is>
          <t>Killara</t>
        </is>
      </c>
      <c r="B7523" t="inlineStr">
        <is>
          <t>NSW</t>
        </is>
      </c>
      <c r="C7523" t="n">
        <v>2071</v>
      </c>
      <c r="D7523" t="inlineStr">
        <is>
          <t>Delivery Area</t>
        </is>
      </c>
      <c r="F7523" t="inlineStr">
        <is>
          <t>2071|NSW</t>
        </is>
      </c>
      <c r="G7523" t="n">
        <v>1</v>
      </c>
      <c r="H7523" t="n">
        <v>1</v>
      </c>
      <c r="I7523" t="n">
        <v>7.8219</v>
      </c>
      <c r="J7523" s="31" t="n">
        <v>7.8221</v>
      </c>
      <c r="K7523" t="inlineStr">
        <is>
          <t>1:100.0%</t>
        </is>
      </c>
      <c r="L7523" t="inlineStr">
        <is>
          <t>MMM1 - Metropolitan area</t>
        </is>
      </c>
    </row>
    <row r="7524" ht="15" customHeight="1">
      <c r="A7524" t="inlineStr">
        <is>
          <t>Killara</t>
        </is>
      </c>
      <c r="B7524" t="inlineStr">
        <is>
          <t>VIC</t>
        </is>
      </c>
      <c r="C7524" t="n">
        <v>3312</v>
      </c>
      <c r="D7524" t="inlineStr">
        <is>
          <t>Delivery Area</t>
        </is>
      </c>
      <c r="E7524" t="inlineStr">
        <is>
          <t>GLENELG</t>
        </is>
      </c>
      <c r="F7524" t="inlineStr">
        <is>
          <t>3312|VIC</t>
        </is>
      </c>
      <c r="G7524" t="n">
        <v>5</v>
      </c>
      <c r="H7524" t="n">
        <v>1</v>
      </c>
      <c r="I7524" t="n">
        <v>2976.5811</v>
      </c>
      <c r="J7524" s="31" t="n">
        <v>2976.5808</v>
      </c>
      <c r="K7524" t="inlineStr">
        <is>
          <t>5:100.0%</t>
        </is>
      </c>
      <c r="L7524" t="inlineStr">
        <is>
          <t>MMM5 - Small rural town</t>
        </is>
      </c>
    </row>
    <row r="7525" ht="15" customHeight="1">
      <c r="A7525" t="inlineStr">
        <is>
          <t>Killara</t>
        </is>
      </c>
      <c r="B7525" t="inlineStr">
        <is>
          <t>VIC</t>
        </is>
      </c>
      <c r="C7525" t="n">
        <v>3691</v>
      </c>
      <c r="D7525" t="inlineStr">
        <is>
          <t>Delivery Area</t>
        </is>
      </c>
      <c r="E7525" t="inlineStr">
        <is>
          <t>WODONGA</t>
        </is>
      </c>
      <c r="F7525" t="inlineStr">
        <is>
          <t>3691|VIC</t>
        </is>
      </c>
      <c r="G7525" t="n">
        <v>5</v>
      </c>
      <c r="H7525" t="n">
        <v>0.7355</v>
      </c>
      <c r="I7525" t="n">
        <v>1350.4175</v>
      </c>
      <c r="J7525" s="31" t="n">
        <v>1836.0219</v>
      </c>
      <c r="K7525" t="inlineStr">
        <is>
          <t>5:73.6%; 2:26.4%</t>
        </is>
      </c>
      <c r="L7525" t="inlineStr">
        <is>
          <t>MMM5 - Small rural town</t>
        </is>
      </c>
    </row>
    <row r="7526" ht="15" customHeight="1">
      <c r="A7526" t="inlineStr">
        <is>
          <t>Killarney</t>
        </is>
      </c>
      <c r="B7526" t="inlineStr">
        <is>
          <t>VIC</t>
        </is>
      </c>
      <c r="C7526" t="n">
        <v>3283</v>
      </c>
      <c r="D7526" t="inlineStr">
        <is>
          <t>Delivery Area</t>
        </is>
      </c>
      <c r="F7526" t="inlineStr">
        <is>
          <t>3283|VIC</t>
        </is>
      </c>
      <c r="G7526" t="n">
        <v>5</v>
      </c>
      <c r="H7526" t="n">
        <v>0.853</v>
      </c>
      <c r="I7526" t="n">
        <v>326.6609</v>
      </c>
      <c r="J7526" s="31" t="n">
        <v>382.9763</v>
      </c>
      <c r="K7526" t="inlineStr">
        <is>
          <t>5:85.3%; 3:14.7%</t>
        </is>
      </c>
      <c r="L7526" t="inlineStr">
        <is>
          <t>MMM5 - Small rural town</t>
        </is>
      </c>
    </row>
    <row r="7527" ht="15" customHeight="1">
      <c r="A7527" t="inlineStr">
        <is>
          <t>Killarney</t>
        </is>
      </c>
      <c r="B7527" t="inlineStr">
        <is>
          <t>QLD</t>
        </is>
      </c>
      <c r="C7527" t="n">
        <v>4373</v>
      </c>
      <c r="D7527" t="inlineStr">
        <is>
          <t>Delivery Area</t>
        </is>
      </c>
      <c r="F7527" t="inlineStr">
        <is>
          <t>4373|QLD</t>
        </is>
      </c>
      <c r="G7527" t="n">
        <v>5</v>
      </c>
      <c r="H7527" t="n">
        <v>1</v>
      </c>
      <c r="I7527" t="n">
        <v>163.8305</v>
      </c>
      <c r="J7527" s="31" t="n">
        <v>163.8306</v>
      </c>
      <c r="K7527" t="inlineStr">
        <is>
          <t>5:100.0%</t>
        </is>
      </c>
      <c r="L7527" t="inlineStr">
        <is>
          <t>MMM5 - Small rural town</t>
        </is>
      </c>
    </row>
    <row r="7528" ht="15" customHeight="1">
      <c r="A7528" t="inlineStr">
        <is>
          <t>Killarney Heights</t>
        </is>
      </c>
      <c r="B7528" t="inlineStr">
        <is>
          <t>NSW</t>
        </is>
      </c>
      <c r="C7528" t="n">
        <v>2087</v>
      </c>
      <c r="D7528" t="inlineStr">
        <is>
          <t>Delivery Area</t>
        </is>
      </c>
      <c r="F7528" t="inlineStr">
        <is>
          <t>2087|NSW</t>
        </is>
      </c>
      <c r="G7528" t="n">
        <v>1</v>
      </c>
      <c r="H7528" t="n">
        <v>1</v>
      </c>
      <c r="I7528" t="n">
        <v>8.9307</v>
      </c>
      <c r="J7528" s="31" t="n">
        <v>8.931100000000001</v>
      </c>
      <c r="K7528" t="inlineStr">
        <is>
          <t>1:100.0%</t>
        </is>
      </c>
      <c r="L7528" t="inlineStr">
        <is>
          <t>MMM1 - Metropolitan area</t>
        </is>
      </c>
    </row>
    <row r="7529" ht="15" customHeight="1">
      <c r="A7529" t="inlineStr">
        <is>
          <t>Killarney Vale</t>
        </is>
      </c>
      <c r="B7529" t="inlineStr">
        <is>
          <t>NSW</t>
        </is>
      </c>
      <c r="C7529" t="n">
        <v>2261</v>
      </c>
      <c r="D7529" t="inlineStr">
        <is>
          <t>Delivery Area</t>
        </is>
      </c>
      <c r="F7529" t="inlineStr">
        <is>
          <t>2261|NSW</t>
        </is>
      </c>
      <c r="G7529" t="n">
        <v>1</v>
      </c>
      <c r="H7529" t="n">
        <v>1</v>
      </c>
      <c r="I7529" t="n">
        <v>51.4598</v>
      </c>
      <c r="J7529" s="31" t="n">
        <v>51.4591</v>
      </c>
      <c r="K7529" t="inlineStr">
        <is>
          <t>1:100.0%</t>
        </is>
      </c>
      <c r="L7529" t="inlineStr">
        <is>
          <t>MMM1 - Metropolitan area</t>
        </is>
      </c>
    </row>
    <row r="7530" ht="15" customHeight="1">
      <c r="A7530" t="inlineStr">
        <is>
          <t>Killawarra</t>
        </is>
      </c>
      <c r="B7530" t="inlineStr">
        <is>
          <t>NSW</t>
        </is>
      </c>
      <c r="C7530" t="n">
        <v>2429</v>
      </c>
      <c r="D7530" t="inlineStr">
        <is>
          <t>Delivery Area</t>
        </is>
      </c>
      <c r="F7530" t="inlineStr">
        <is>
          <t>2429|NSW</t>
        </is>
      </c>
      <c r="G7530" t="n">
        <v>5</v>
      </c>
      <c r="H7530" t="n">
        <v>0.8951</v>
      </c>
      <c r="I7530" t="n">
        <v>1611.0032</v>
      </c>
      <c r="J7530" s="31" t="n">
        <v>1799.9008</v>
      </c>
      <c r="K7530" t="inlineStr">
        <is>
          <t>5:89.5%; 3:10.5%</t>
        </is>
      </c>
      <c r="L7530" t="inlineStr">
        <is>
          <t>MMM5 - Small rural town</t>
        </is>
      </c>
    </row>
    <row r="7531" ht="15" customHeight="1">
      <c r="A7531" t="inlineStr">
        <is>
          <t>Killawarra</t>
        </is>
      </c>
      <c r="B7531" t="inlineStr">
        <is>
          <t>VIC</t>
        </is>
      </c>
      <c r="C7531" t="n">
        <v>3678</v>
      </c>
      <c r="D7531" t="inlineStr">
        <is>
          <t>Delivery Area</t>
        </is>
      </c>
      <c r="F7531" t="inlineStr">
        <is>
          <t>3678|VIC</t>
        </is>
      </c>
      <c r="G7531" t="n">
        <v>5</v>
      </c>
      <c r="H7531" t="n">
        <v>0.7339</v>
      </c>
      <c r="I7531" t="n">
        <v>1801.8275</v>
      </c>
      <c r="J7531" s="31" t="n">
        <v>2455.1901</v>
      </c>
      <c r="K7531" t="inlineStr">
        <is>
          <t>5:73.4%; 3:26.6%</t>
        </is>
      </c>
      <c r="L7531" t="inlineStr">
        <is>
          <t>MMM5 - Small rural town</t>
        </is>
      </c>
    </row>
    <row r="7532" ht="15" customHeight="1">
      <c r="A7532" t="inlineStr">
        <is>
          <t>Killcare</t>
        </is>
      </c>
      <c r="B7532" t="inlineStr">
        <is>
          <t>NSW</t>
        </is>
      </c>
      <c r="C7532" t="n">
        <v>2257</v>
      </c>
      <c r="D7532" t="inlineStr">
        <is>
          <t>Delivery Area</t>
        </is>
      </c>
      <c r="F7532" t="inlineStr">
        <is>
          <t>2257|NSW</t>
        </is>
      </c>
      <c r="G7532" t="n">
        <v>1</v>
      </c>
      <c r="H7532" t="n">
        <v>1</v>
      </c>
      <c r="I7532" t="n">
        <v>29.3796</v>
      </c>
      <c r="J7532" s="31" t="n">
        <v>29.3795</v>
      </c>
      <c r="K7532" t="inlineStr">
        <is>
          <t>1:100.0%</t>
        </is>
      </c>
      <c r="L7532" t="inlineStr">
        <is>
          <t>MMM1 - Metropolitan area</t>
        </is>
      </c>
    </row>
    <row r="7533" ht="15" customHeight="1">
      <c r="A7533" t="inlineStr">
        <is>
          <t>Killcare Heights</t>
        </is>
      </c>
      <c r="B7533" t="inlineStr">
        <is>
          <t>NSW</t>
        </is>
      </c>
      <c r="C7533" t="n">
        <v>2257</v>
      </c>
      <c r="D7533" t="inlineStr">
        <is>
          <t>Delivery Area</t>
        </is>
      </c>
      <c r="F7533" t="inlineStr">
        <is>
          <t>2257|NSW</t>
        </is>
      </c>
      <c r="G7533" t="n">
        <v>1</v>
      </c>
      <c r="H7533" t="n">
        <v>1</v>
      </c>
      <c r="I7533" t="n">
        <v>29.3796</v>
      </c>
      <c r="J7533" s="31" t="n">
        <v>29.3795</v>
      </c>
      <c r="K7533" t="inlineStr">
        <is>
          <t>1:100.0%</t>
        </is>
      </c>
      <c r="L7533" t="inlineStr">
        <is>
          <t>MMM1 - Metropolitan area</t>
        </is>
      </c>
    </row>
    <row r="7534" ht="15" customHeight="1">
      <c r="A7534" t="inlineStr">
        <is>
          <t>Killiecrankie</t>
        </is>
      </c>
      <c r="B7534" t="inlineStr">
        <is>
          <t>TAS</t>
        </is>
      </c>
      <c r="C7534" t="n">
        <v>7255</v>
      </c>
      <c r="D7534" t="inlineStr">
        <is>
          <t>Delivery Area</t>
        </is>
      </c>
      <c r="F7534" t="inlineStr">
        <is>
          <t>7255|TAS</t>
        </is>
      </c>
      <c r="G7534" t="n">
        <v>7</v>
      </c>
      <c r="H7534" t="n">
        <v>1</v>
      </c>
      <c r="I7534" t="n">
        <v>1416.2189</v>
      </c>
      <c r="J7534" s="31" t="n">
        <v>1416.2192</v>
      </c>
      <c r="K7534" t="inlineStr">
        <is>
          <t>7:100.0%</t>
        </is>
      </c>
      <c r="L7534" t="inlineStr">
        <is>
          <t>MMM7 - Very remote community</t>
        </is>
      </c>
    </row>
    <row r="7535" ht="15" customHeight="1">
      <c r="A7535" t="inlineStr">
        <is>
          <t>Killiekrankie</t>
        </is>
      </c>
      <c r="B7535" t="inlineStr">
        <is>
          <t>NSW</t>
        </is>
      </c>
      <c r="C7535" t="n">
        <v>2449</v>
      </c>
      <c r="D7535" t="inlineStr">
        <is>
          <t>Delivery Area</t>
        </is>
      </c>
      <c r="F7535" t="inlineStr">
        <is>
          <t>2449|NSW</t>
        </is>
      </c>
      <c r="G7535" t="n">
        <v>5</v>
      </c>
      <c r="H7535" t="n">
        <v>0.9873</v>
      </c>
      <c r="I7535" t="n">
        <v>563.4698</v>
      </c>
      <c r="J7535" s="31" t="n">
        <v>570.7344000000001</v>
      </c>
      <c r="K7535" t="inlineStr">
        <is>
          <t>5:98.7%; 4:1.3%</t>
        </is>
      </c>
      <c r="L7535" t="inlineStr">
        <is>
          <t>MMM5 - Small rural town</t>
        </is>
      </c>
    </row>
    <row r="7536" ht="15" customHeight="1">
      <c r="A7536" t="inlineStr">
        <is>
          <t>Killimicat</t>
        </is>
      </c>
      <c r="B7536" t="inlineStr">
        <is>
          <t>NSW</t>
        </is>
      </c>
      <c r="C7536" t="n">
        <v>2720</v>
      </c>
      <c r="D7536" t="inlineStr">
        <is>
          <t>Delivery Area</t>
        </is>
      </c>
      <c r="F7536" t="inlineStr">
        <is>
          <t>2720|NSW</t>
        </is>
      </c>
      <c r="G7536" t="n">
        <v>5</v>
      </c>
      <c r="H7536" t="n">
        <v>0.9336</v>
      </c>
      <c r="I7536" t="n">
        <v>2320.6099</v>
      </c>
      <c r="J7536" s="31" t="n">
        <v>2485.6548</v>
      </c>
      <c r="K7536" t="inlineStr">
        <is>
          <t>5:93.4%; 4:6.6%</t>
        </is>
      </c>
      <c r="L7536" t="inlineStr">
        <is>
          <t>MMM5 - Small rural town</t>
        </is>
      </c>
    </row>
    <row r="7537" ht="15" customHeight="1">
      <c r="A7537" t="inlineStr">
        <is>
          <t>Killingworth</t>
        </is>
      </c>
      <c r="B7537" t="inlineStr">
        <is>
          <t>NSW</t>
        </is>
      </c>
      <c r="C7537" t="n">
        <v>2278</v>
      </c>
      <c r="D7537" t="inlineStr">
        <is>
          <t>Delivery Area</t>
        </is>
      </c>
      <c r="F7537" t="inlineStr">
        <is>
          <t>2278|NSW</t>
        </is>
      </c>
      <c r="G7537" t="n">
        <v>1</v>
      </c>
      <c r="H7537" t="n">
        <v>1</v>
      </c>
      <c r="I7537" t="n">
        <v>45.0565</v>
      </c>
      <c r="J7537" s="31" t="n">
        <v>45.0568</v>
      </c>
      <c r="K7537" t="inlineStr">
        <is>
          <t>1:100.0%</t>
        </is>
      </c>
      <c r="L7537" t="inlineStr">
        <is>
          <t>MMM1 - Metropolitan area</t>
        </is>
      </c>
    </row>
    <row r="7538" ht="15" customHeight="1">
      <c r="A7538" t="inlineStr">
        <is>
          <t>Killingworth</t>
        </is>
      </c>
      <c r="B7538" t="inlineStr">
        <is>
          <t>VIC</t>
        </is>
      </c>
      <c r="C7538" t="n">
        <v>3717</v>
      </c>
      <c r="D7538" t="inlineStr">
        <is>
          <t>Delivery Area</t>
        </is>
      </c>
      <c r="F7538" t="inlineStr">
        <is>
          <t>3717|VIC</t>
        </is>
      </c>
      <c r="G7538" t="n">
        <v>5</v>
      </c>
      <c r="H7538" t="n">
        <v>1</v>
      </c>
      <c r="I7538" t="n">
        <v>1053.3244</v>
      </c>
      <c r="J7538" s="31" t="n">
        <v>1053.3242</v>
      </c>
      <c r="K7538" t="inlineStr">
        <is>
          <t>5:100.0%</t>
        </is>
      </c>
      <c r="L7538" t="inlineStr">
        <is>
          <t>MMM5 - Small rural town</t>
        </is>
      </c>
    </row>
    <row r="7539" ht="15" customHeight="1">
      <c r="A7539" t="inlineStr">
        <is>
          <t>Killongbutta</t>
        </is>
      </c>
      <c r="B7539" t="inlineStr">
        <is>
          <t>NSW</t>
        </is>
      </c>
      <c r="C7539" t="n">
        <v>2795</v>
      </c>
      <c r="D7539" t="inlineStr">
        <is>
          <t>Delivery Area</t>
        </is>
      </c>
      <c r="F7539" t="inlineStr">
        <is>
          <t>2795|NSW</t>
        </is>
      </c>
      <c r="G7539" t="n">
        <v>5</v>
      </c>
      <c r="H7539" t="n">
        <v>0.8552</v>
      </c>
      <c r="I7539" t="n">
        <v>4539.0867</v>
      </c>
      <c r="J7539" s="31" t="n">
        <v>5307.5248</v>
      </c>
      <c r="K7539" t="inlineStr">
        <is>
          <t>5:85.5%; 3:14.5%</t>
        </is>
      </c>
      <c r="L7539" t="inlineStr">
        <is>
          <t>MMM5 - Small rural town</t>
        </is>
      </c>
    </row>
    <row r="7540" ht="15" customHeight="1">
      <c r="A7540" t="inlineStr">
        <is>
          <t>Killora</t>
        </is>
      </c>
      <c r="B7540" t="inlineStr">
        <is>
          <t>TAS</t>
        </is>
      </c>
      <c r="C7540" t="n">
        <v>7150</v>
      </c>
      <c r="D7540" t="inlineStr">
        <is>
          <t>Delivery Area</t>
        </is>
      </c>
      <c r="F7540" t="inlineStr">
        <is>
          <t>7150|TAS</t>
        </is>
      </c>
      <c r="G7540" t="n">
        <v>6</v>
      </c>
      <c r="H7540" t="n">
        <v>0.7050999999999999</v>
      </c>
      <c r="I7540" t="n">
        <v>355.1328</v>
      </c>
      <c r="J7540" s="31" t="n">
        <v>503.6592</v>
      </c>
      <c r="K7540" t="inlineStr">
        <is>
          <t>6:70.5%; 5:16.3%; 2:13.1%</t>
        </is>
      </c>
      <c r="L7540" t="inlineStr">
        <is>
          <t>MMM6 - Remote community</t>
        </is>
      </c>
    </row>
    <row r="7541" ht="15" customHeight="1">
      <c r="A7541" t="inlineStr">
        <is>
          <t>Kilmany</t>
        </is>
      </c>
      <c r="B7541" t="inlineStr">
        <is>
          <t>VIC</t>
        </is>
      </c>
      <c r="C7541" t="n">
        <v>3851</v>
      </c>
      <c r="D7541" t="inlineStr">
        <is>
          <t>Delivery Area</t>
        </is>
      </c>
      <c r="F7541" t="inlineStr">
        <is>
          <t>3851|VIC</t>
        </is>
      </c>
      <c r="G7541" t="n">
        <v>5</v>
      </c>
      <c r="H7541" t="n">
        <v>0.8199</v>
      </c>
      <c r="I7541" t="n">
        <v>1544.194</v>
      </c>
      <c r="J7541" s="31" t="n">
        <v>1883.4399</v>
      </c>
      <c r="K7541" t="inlineStr">
        <is>
          <t>5:82.0%; 4:18.0%</t>
        </is>
      </c>
      <c r="L7541" t="inlineStr">
        <is>
          <t>MMM5 - Small rural town</t>
        </is>
      </c>
    </row>
    <row r="7542" ht="15" customHeight="1">
      <c r="A7542" t="inlineStr">
        <is>
          <t>Kilmore</t>
        </is>
      </c>
      <c r="B7542" t="inlineStr">
        <is>
          <t>VIC</t>
        </is>
      </c>
      <c r="C7542" t="n">
        <v>3764</v>
      </c>
      <c r="D7542" t="inlineStr">
        <is>
          <t>Delivery Area</t>
        </is>
      </c>
      <c r="F7542" t="inlineStr">
        <is>
          <t>3764|VIC</t>
        </is>
      </c>
      <c r="G7542" t="n">
        <v>5</v>
      </c>
      <c r="H7542" t="n">
        <v>0.6636</v>
      </c>
      <c r="I7542" t="n">
        <v>291.3711</v>
      </c>
      <c r="J7542" s="31" t="n">
        <v>439.0863</v>
      </c>
      <c r="K7542" t="inlineStr">
        <is>
          <t>5:66.4%; 4:33.6%</t>
        </is>
      </c>
      <c r="L7542" t="inlineStr">
        <is>
          <t>MMM5 - Small rural town</t>
        </is>
      </c>
    </row>
    <row r="7543" ht="15" customHeight="1">
      <c r="A7543" t="inlineStr">
        <is>
          <t>Kilmore East</t>
        </is>
      </c>
      <c r="B7543" t="inlineStr">
        <is>
          <t>VIC</t>
        </is>
      </c>
      <c r="C7543" t="n">
        <v>3764</v>
      </c>
      <c r="D7543" t="inlineStr">
        <is>
          <t>Delivery Area</t>
        </is>
      </c>
      <c r="F7543" t="inlineStr">
        <is>
          <t>3764|VIC</t>
        </is>
      </c>
      <c r="G7543" t="n">
        <v>5</v>
      </c>
      <c r="H7543" t="n">
        <v>0.6636</v>
      </c>
      <c r="I7543" t="n">
        <v>291.3711</v>
      </c>
      <c r="J7543" s="31" t="n">
        <v>439.0863</v>
      </c>
      <c r="K7543" t="inlineStr">
        <is>
          <t>5:66.4%; 4:33.6%</t>
        </is>
      </c>
      <c r="L7543" t="inlineStr">
        <is>
          <t>MMM5 - Small rural town</t>
        </is>
      </c>
    </row>
    <row r="7544" ht="15" customHeight="1">
      <c r="A7544" t="inlineStr">
        <is>
          <t>Kilmorey Falls</t>
        </is>
      </c>
      <c r="B7544" t="inlineStr">
        <is>
          <t>QLD</t>
        </is>
      </c>
      <c r="C7544" t="n">
        <v>4465</v>
      </c>
      <c r="D7544" t="inlineStr">
        <is>
          <t>Delivery Area</t>
        </is>
      </c>
      <c r="F7544" t="inlineStr">
        <is>
          <t>4465|QLD</t>
        </is>
      </c>
      <c r="G7544" t="n">
        <v>7</v>
      </c>
      <c r="H7544" t="n">
        <v>0.803</v>
      </c>
      <c r="I7544" t="n">
        <v>10902.5767</v>
      </c>
      <c r="J7544" s="31" t="n">
        <v>13577.4516</v>
      </c>
      <c r="K7544" t="inlineStr">
        <is>
          <t>7:80.3%; 6:19.7%</t>
        </is>
      </c>
      <c r="L7544" t="inlineStr">
        <is>
          <t>MMM7 - Very remote community</t>
        </is>
      </c>
    </row>
    <row r="7545" ht="15" customHeight="1">
      <c r="A7545" t="inlineStr">
        <is>
          <t>Kilsyth</t>
        </is>
      </c>
      <c r="B7545" t="inlineStr">
        <is>
          <t>VIC</t>
        </is>
      </c>
      <c r="C7545" t="n">
        <v>3137</v>
      </c>
      <c r="D7545" t="inlineStr">
        <is>
          <t>Delivery Area</t>
        </is>
      </c>
      <c r="F7545" t="inlineStr">
        <is>
          <t>3137|VIC</t>
        </is>
      </c>
      <c r="G7545" t="n">
        <v>1</v>
      </c>
      <c r="H7545" t="n">
        <v>1</v>
      </c>
      <c r="I7545" t="n">
        <v>12.6829</v>
      </c>
      <c r="J7545" s="31" t="n">
        <v>12.6832</v>
      </c>
      <c r="K7545" t="inlineStr">
        <is>
          <t>1:100.0%</t>
        </is>
      </c>
      <c r="L7545" t="inlineStr">
        <is>
          <t>MMM1 - Metropolitan area</t>
        </is>
      </c>
    </row>
    <row r="7546" ht="15" customHeight="1">
      <c r="A7546" t="inlineStr">
        <is>
          <t>Kilsyth South</t>
        </is>
      </c>
      <c r="B7546" t="inlineStr">
        <is>
          <t>VIC</t>
        </is>
      </c>
      <c r="C7546" t="n">
        <v>3137</v>
      </c>
      <c r="D7546" t="inlineStr">
        <is>
          <t>Delivery Area</t>
        </is>
      </c>
      <c r="F7546" t="inlineStr">
        <is>
          <t>3137|VIC</t>
        </is>
      </c>
      <c r="G7546" t="n">
        <v>1</v>
      </c>
      <c r="H7546" t="n">
        <v>1</v>
      </c>
      <c r="I7546" t="n">
        <v>12.6829</v>
      </c>
      <c r="J7546" s="31" t="n">
        <v>12.6832</v>
      </c>
      <c r="K7546" t="inlineStr">
        <is>
          <t>1:100.0%</t>
        </is>
      </c>
      <c r="L7546" t="inlineStr">
        <is>
          <t>MMM1 - Metropolitan area</t>
        </is>
      </c>
    </row>
    <row r="7547" ht="15" customHeight="1">
      <c r="A7547" t="inlineStr">
        <is>
          <t>Kimba</t>
        </is>
      </c>
      <c r="B7547" t="inlineStr">
        <is>
          <t>SA</t>
        </is>
      </c>
      <c r="C7547" t="n">
        <v>5641</v>
      </c>
      <c r="D7547" t="inlineStr">
        <is>
          <t>Delivery Area</t>
        </is>
      </c>
      <c r="F7547" t="inlineStr">
        <is>
          <t>5641|SA</t>
        </is>
      </c>
      <c r="G7547" t="n">
        <v>6</v>
      </c>
      <c r="H7547" t="n">
        <v>1</v>
      </c>
      <c r="I7547" t="n">
        <v>5586.1412</v>
      </c>
      <c r="J7547" s="31" t="n">
        <v>5586.1412</v>
      </c>
      <c r="K7547" t="inlineStr">
        <is>
          <t>6:100.0%</t>
        </is>
      </c>
      <c r="L7547" t="inlineStr">
        <is>
          <t>MMM6 - Remote community</t>
        </is>
      </c>
    </row>
    <row r="7548" ht="15" customHeight="1">
      <c r="A7548" t="inlineStr">
        <is>
          <t>Kimberley</t>
        </is>
      </c>
      <c r="B7548" t="inlineStr">
        <is>
          <t>QLD</t>
        </is>
      </c>
      <c r="C7548" t="n">
        <v>4873</v>
      </c>
      <c r="D7548" t="inlineStr">
        <is>
          <t>Delivery Area</t>
        </is>
      </c>
      <c r="F7548" t="inlineStr">
        <is>
          <t>4873|QLD</t>
        </is>
      </c>
      <c r="G7548" t="n">
        <v>6</v>
      </c>
      <c r="H7548" t="n">
        <v>0.7092000000000001</v>
      </c>
      <c r="I7548" t="n">
        <v>1108.0548</v>
      </c>
      <c r="J7548" s="31" t="n">
        <v>1562.4059</v>
      </c>
      <c r="K7548" t="inlineStr">
        <is>
          <t>6:70.9%; 5:29.1%; 7:0.0%</t>
        </is>
      </c>
      <c r="L7548" t="inlineStr">
        <is>
          <t>MMM6 - Remote community</t>
        </is>
      </c>
    </row>
    <row r="7549" ht="15" customHeight="1">
      <c r="A7549" t="inlineStr">
        <is>
          <t>Kimberley</t>
        </is>
      </c>
      <c r="B7549" t="inlineStr">
        <is>
          <t>TAS</t>
        </is>
      </c>
      <c r="C7549" t="n">
        <v>7304</v>
      </c>
      <c r="D7549" t="inlineStr">
        <is>
          <t>Delivery Area</t>
        </is>
      </c>
      <c r="F7549" t="inlineStr">
        <is>
          <t>7304|TAS</t>
        </is>
      </c>
      <c r="G7549" t="n">
        <v>5</v>
      </c>
      <c r="H7549" t="n">
        <v>0.7447</v>
      </c>
      <c r="I7549" t="n">
        <v>2639.1127</v>
      </c>
      <c r="J7549" s="31" t="n">
        <v>3543.6698</v>
      </c>
      <c r="K7549" t="inlineStr">
        <is>
          <t>5:74.5%; 6:25.5%</t>
        </is>
      </c>
      <c r="L7549" t="inlineStr">
        <is>
          <t>MMM5 - Small rural town</t>
        </is>
      </c>
    </row>
    <row r="7550" ht="15" customHeight="1">
      <c r="A7550" t="inlineStr">
        <is>
          <t>Kimbolton</t>
        </is>
      </c>
      <c r="B7550" t="inlineStr">
        <is>
          <t>VIC</t>
        </is>
      </c>
      <c r="C7550" t="n">
        <v>3551</v>
      </c>
      <c r="D7550" t="inlineStr">
        <is>
          <t>Delivery Area</t>
        </is>
      </c>
      <c r="F7550" t="inlineStr">
        <is>
          <t>3551|VIC</t>
        </is>
      </c>
      <c r="G7550" t="n">
        <v>2</v>
      </c>
      <c r="H7550" t="n">
        <v>0.5523</v>
      </c>
      <c r="I7550" t="n">
        <v>976.2044</v>
      </c>
      <c r="J7550" s="31" t="n">
        <v>1767.4856</v>
      </c>
      <c r="K7550" t="inlineStr">
        <is>
          <t>2:55.2%; 5:44.8%</t>
        </is>
      </c>
      <c r="L7550" t="inlineStr">
        <is>
          <t>MMM2 - Regional centre</t>
        </is>
      </c>
    </row>
    <row r="7551" ht="15" customHeight="1">
      <c r="A7551" t="inlineStr">
        <is>
          <t>Kimbolton</t>
        </is>
      </c>
      <c r="B7551" t="inlineStr">
        <is>
          <t>WA</t>
        </is>
      </c>
      <c r="C7551" t="n">
        <v>6728</v>
      </c>
      <c r="D7551" t="inlineStr">
        <is>
          <t>Delivery Area</t>
        </is>
      </c>
      <c r="F7551" t="inlineStr">
        <is>
          <t>6728|WA</t>
        </is>
      </c>
      <c r="G7551" t="n">
        <v>7</v>
      </c>
      <c r="H7551" t="n">
        <v>1</v>
      </c>
      <c r="I7551" t="n">
        <v>101758.3099</v>
      </c>
      <c r="J7551" s="31" t="n">
        <v>101758.3095</v>
      </c>
      <c r="K7551" t="inlineStr">
        <is>
          <t>7:100.0%</t>
        </is>
      </c>
      <c r="L7551" t="inlineStr">
        <is>
          <t>MMM7 - Very remote community</t>
        </is>
      </c>
    </row>
    <row r="7552" ht="15" customHeight="1">
      <c r="A7552" t="inlineStr">
        <is>
          <t>Kimbriki</t>
        </is>
      </c>
      <c r="B7552" t="inlineStr">
        <is>
          <t>NSW</t>
        </is>
      </c>
      <c r="C7552" t="n">
        <v>2429</v>
      </c>
      <c r="D7552" t="inlineStr">
        <is>
          <t>Delivery Area</t>
        </is>
      </c>
      <c r="F7552" t="inlineStr">
        <is>
          <t>2429|NSW</t>
        </is>
      </c>
      <c r="G7552" t="n">
        <v>5</v>
      </c>
      <c r="H7552" t="n">
        <v>0.8951</v>
      </c>
      <c r="I7552" t="n">
        <v>1611.0032</v>
      </c>
      <c r="J7552" s="31" t="n">
        <v>1799.9008</v>
      </c>
      <c r="K7552" t="inlineStr">
        <is>
          <t>5:89.5%; 3:10.5%</t>
        </is>
      </c>
      <c r="L7552" t="inlineStr">
        <is>
          <t>MMM5 - Small rural town</t>
        </is>
      </c>
    </row>
    <row r="7553" ht="15" customHeight="1">
      <c r="A7553" t="inlineStr">
        <is>
          <t>Kin Kin</t>
        </is>
      </c>
      <c r="B7553" t="inlineStr">
        <is>
          <t>QLD</t>
        </is>
      </c>
      <c r="C7553" t="n">
        <v>4571</v>
      </c>
      <c r="D7553" t="inlineStr">
        <is>
          <t>Delivery Area</t>
        </is>
      </c>
      <c r="F7553" t="inlineStr">
        <is>
          <t>4571|QLD</t>
        </is>
      </c>
      <c r="G7553" t="n">
        <v>5</v>
      </c>
      <c r="H7553" t="n">
        <v>1</v>
      </c>
      <c r="I7553" t="n">
        <v>202.3032</v>
      </c>
      <c r="J7553" s="31" t="n">
        <v>202.3033</v>
      </c>
      <c r="K7553" t="inlineStr">
        <is>
          <t>5:100.0%</t>
        </is>
      </c>
      <c r="L7553" t="inlineStr">
        <is>
          <t>MMM5 - Small rural town</t>
        </is>
      </c>
    </row>
    <row r="7554" ht="15" customHeight="1">
      <c r="A7554" t="inlineStr">
        <is>
          <t>Kin Kora</t>
        </is>
      </c>
      <c r="B7554" t="inlineStr">
        <is>
          <t>QLD</t>
        </is>
      </c>
      <c r="C7554" t="n">
        <v>4680</v>
      </c>
      <c r="D7554" t="inlineStr">
        <is>
          <t>Delivery Area</t>
        </is>
      </c>
      <c r="F7554" t="inlineStr">
        <is>
          <t>4680|QLD</t>
        </is>
      </c>
      <c r="G7554" t="n">
        <v>5</v>
      </c>
      <c r="H7554" t="n">
        <v>0.782</v>
      </c>
      <c r="I7554" t="n">
        <v>3905.3441</v>
      </c>
      <c r="J7554" s="31" t="n">
        <v>4993.763</v>
      </c>
      <c r="K7554" t="inlineStr">
        <is>
          <t>5:78.2%; 6:12.3%; 3:8.1%; 4:1.4%</t>
        </is>
      </c>
      <c r="L7554" t="inlineStr">
        <is>
          <t>MMM5 - Small rural town</t>
        </is>
      </c>
    </row>
    <row r="7555" ht="15" customHeight="1">
      <c r="A7555" t="inlineStr">
        <is>
          <t>Kinbombi</t>
        </is>
      </c>
      <c r="B7555" t="inlineStr">
        <is>
          <t>QLD</t>
        </is>
      </c>
      <c r="C7555" t="n">
        <v>4601</v>
      </c>
      <c r="D7555" t="inlineStr">
        <is>
          <t>Delivery Area</t>
        </is>
      </c>
      <c r="F7555" t="inlineStr">
        <is>
          <t>4601|QLD</t>
        </is>
      </c>
      <c r="G7555" t="n">
        <v>5</v>
      </c>
      <c r="H7555" t="n">
        <v>1</v>
      </c>
      <c r="I7555" t="n">
        <v>1800.5719</v>
      </c>
      <c r="J7555" s="31" t="n">
        <v>1800.5717</v>
      </c>
      <c r="K7555" t="inlineStr">
        <is>
          <t>5:100.0%</t>
        </is>
      </c>
      <c r="L7555" t="inlineStr">
        <is>
          <t>MMM5 - Small rural town</t>
        </is>
      </c>
    </row>
    <row r="7556" ht="15" customHeight="1">
      <c r="A7556" t="inlineStr">
        <is>
          <t>Kinchant Dam</t>
        </is>
      </c>
      <c r="B7556" t="inlineStr">
        <is>
          <t>QLD</t>
        </is>
      </c>
      <c r="C7556" t="n">
        <v>4741</v>
      </c>
      <c r="D7556" t="inlineStr">
        <is>
          <t>Delivery Area</t>
        </is>
      </c>
      <c r="F7556" t="inlineStr">
        <is>
          <t>4741|QLD</t>
        </is>
      </c>
      <c r="G7556" t="n">
        <v>5</v>
      </c>
      <c r="H7556" t="n">
        <v>0.928</v>
      </c>
      <c r="I7556" t="n">
        <v>3875.5322</v>
      </c>
      <c r="J7556" s="31" t="n">
        <v>4176.032</v>
      </c>
      <c r="K7556" t="inlineStr">
        <is>
          <t>5:92.8%; 6:4.4%; 7:1.6%; 2:1.2%</t>
        </is>
      </c>
      <c r="L7556" t="inlineStr">
        <is>
          <t>MMM5 - Small rural town</t>
        </is>
      </c>
    </row>
    <row r="7557" ht="15" customHeight="1">
      <c r="A7557" t="inlineStr">
        <is>
          <t>Kinchela</t>
        </is>
      </c>
      <c r="B7557" t="inlineStr">
        <is>
          <t>NSW</t>
        </is>
      </c>
      <c r="C7557" t="n">
        <v>2440</v>
      </c>
      <c r="D7557" t="inlineStr">
        <is>
          <t>Delivery Area</t>
        </is>
      </c>
      <c r="F7557" t="inlineStr">
        <is>
          <t>2440|NSW</t>
        </is>
      </c>
      <c r="G7557" t="n">
        <v>5</v>
      </c>
      <c r="H7557" t="n">
        <v>0.927</v>
      </c>
      <c r="I7557" t="n">
        <v>3340.9692</v>
      </c>
      <c r="J7557" s="31" t="n">
        <v>3604.2396</v>
      </c>
      <c r="K7557" t="inlineStr">
        <is>
          <t>5:92.7%; 4:7.3%</t>
        </is>
      </c>
      <c r="L7557" t="inlineStr">
        <is>
          <t>MMM5 - Small rural town</t>
        </is>
      </c>
    </row>
    <row r="7558" ht="15" customHeight="1">
      <c r="A7558" t="inlineStr">
        <is>
          <t>Kincora</t>
        </is>
      </c>
      <c r="B7558" t="inlineStr">
        <is>
          <t>QLD</t>
        </is>
      </c>
      <c r="C7558" t="n">
        <v>4356</v>
      </c>
      <c r="D7558" t="inlineStr">
        <is>
          <t>Delivery Area</t>
        </is>
      </c>
      <c r="F7558" t="inlineStr">
        <is>
          <t>4356|QLD</t>
        </is>
      </c>
      <c r="G7558" t="n">
        <v>5</v>
      </c>
      <c r="H7558" t="n">
        <v>1</v>
      </c>
      <c r="I7558" t="n">
        <v>1046.9676</v>
      </c>
      <c r="J7558" s="31" t="n">
        <v>1046.9675</v>
      </c>
      <c r="K7558" t="inlineStr">
        <is>
          <t>5:100.0%</t>
        </is>
      </c>
      <c r="L7558" t="inlineStr">
        <is>
          <t>MMM5 - Small rural town</t>
        </is>
      </c>
    </row>
    <row r="7559" ht="15" customHeight="1">
      <c r="A7559" t="inlineStr">
        <is>
          <t>Kincumber</t>
        </is>
      </c>
      <c r="B7559" t="inlineStr">
        <is>
          <t>NSW</t>
        </is>
      </c>
      <c r="C7559" t="n">
        <v>2251</v>
      </c>
      <c r="D7559" t="inlineStr">
        <is>
          <t>Delivery Area</t>
        </is>
      </c>
      <c r="F7559" t="inlineStr">
        <is>
          <t>2251|NSW</t>
        </is>
      </c>
      <c r="G7559" t="n">
        <v>1</v>
      </c>
      <c r="H7559" t="n">
        <v>1</v>
      </c>
      <c r="I7559" t="n">
        <v>43.5444</v>
      </c>
      <c r="J7559" s="31" t="n">
        <v>43.5444</v>
      </c>
      <c r="K7559" t="inlineStr">
        <is>
          <t>1:100.0%</t>
        </is>
      </c>
      <c r="L7559" t="inlineStr">
        <is>
          <t>MMM1 - Metropolitan area</t>
        </is>
      </c>
    </row>
    <row r="7560" ht="15" customHeight="1">
      <c r="A7560" t="inlineStr">
        <is>
          <t>Kincumber South</t>
        </is>
      </c>
      <c r="B7560" t="inlineStr">
        <is>
          <t>NSW</t>
        </is>
      </c>
      <c r="C7560" t="n">
        <v>2251</v>
      </c>
      <c r="D7560" t="inlineStr">
        <is>
          <t>Delivery Area</t>
        </is>
      </c>
      <c r="F7560" t="inlineStr">
        <is>
          <t>2251|NSW</t>
        </is>
      </c>
      <c r="G7560" t="n">
        <v>1</v>
      </c>
      <c r="H7560" t="n">
        <v>1</v>
      </c>
      <c r="I7560" t="n">
        <v>43.5444</v>
      </c>
      <c r="J7560" s="31" t="n">
        <v>43.5444</v>
      </c>
      <c r="K7560" t="inlineStr">
        <is>
          <t>1:100.0%</t>
        </is>
      </c>
      <c r="L7560" t="inlineStr">
        <is>
          <t>MMM1 - Metropolitan area</t>
        </is>
      </c>
    </row>
    <row r="7561" ht="15" customHeight="1">
      <c r="A7561" t="inlineStr">
        <is>
          <t>Kindee</t>
        </is>
      </c>
      <c r="B7561" t="inlineStr">
        <is>
          <t>NSW</t>
        </is>
      </c>
      <c r="C7561" t="n">
        <v>2446</v>
      </c>
      <c r="D7561" t="inlineStr">
        <is>
          <t>Delivery Area</t>
        </is>
      </c>
      <c r="F7561" t="inlineStr">
        <is>
          <t>2446|NSW</t>
        </is>
      </c>
      <c r="G7561" t="n">
        <v>5</v>
      </c>
      <c r="H7561" t="n">
        <v>0.9083</v>
      </c>
      <c r="I7561" t="n">
        <v>2028.2987</v>
      </c>
      <c r="J7561" s="31" t="n">
        <v>2233.1607</v>
      </c>
      <c r="K7561" t="inlineStr">
        <is>
          <t>5:90.8%; 3:6.7%; 4:2.4%</t>
        </is>
      </c>
      <c r="L7561" t="inlineStr">
        <is>
          <t>MMM5 - Small rural town</t>
        </is>
      </c>
    </row>
    <row r="7562" ht="15" customHeight="1">
      <c r="A7562" t="inlineStr">
        <is>
          <t>Kindervale</t>
        </is>
      </c>
      <c r="B7562" t="inlineStr">
        <is>
          <t>NSW</t>
        </is>
      </c>
      <c r="C7562" t="n">
        <v>2622</v>
      </c>
      <c r="D7562" t="inlineStr">
        <is>
          <t>Delivery Area</t>
        </is>
      </c>
      <c r="F7562" t="inlineStr">
        <is>
          <t>2622|NSW</t>
        </is>
      </c>
      <c r="G7562" t="n">
        <v>5</v>
      </c>
      <c r="H7562" t="n">
        <v>1</v>
      </c>
      <c r="I7562" t="n">
        <v>4256.1147</v>
      </c>
      <c r="J7562" s="31" t="n">
        <v>4256.1145</v>
      </c>
      <c r="K7562" t="inlineStr">
        <is>
          <t>5:100.0%</t>
        </is>
      </c>
      <c r="L7562" t="inlineStr">
        <is>
          <t>MMM5 - Small rural town</t>
        </is>
      </c>
    </row>
    <row r="7563" ht="15" customHeight="1">
      <c r="A7563" t="inlineStr">
        <is>
          <t>Kindon</t>
        </is>
      </c>
      <c r="B7563" t="inlineStr">
        <is>
          <t>QLD</t>
        </is>
      </c>
      <c r="C7563" t="n">
        <v>4390</v>
      </c>
      <c r="D7563" t="inlineStr">
        <is>
          <t>Delivery Area</t>
        </is>
      </c>
      <c r="F7563" t="inlineStr">
        <is>
          <t>4390|QLD</t>
        </is>
      </c>
      <c r="G7563" t="n">
        <v>5</v>
      </c>
      <c r="H7563" t="n">
        <v>0.9954</v>
      </c>
      <c r="I7563" t="n">
        <v>5319.1253</v>
      </c>
      <c r="J7563" s="31" t="n">
        <v>5343.7485</v>
      </c>
      <c r="K7563" t="inlineStr">
        <is>
          <t>5:99.5%; 4:0.5%</t>
        </is>
      </c>
      <c r="L7563" t="inlineStr">
        <is>
          <t>MMM5 - Small rural town</t>
        </is>
      </c>
    </row>
    <row r="7564" ht="15" customHeight="1">
      <c r="A7564" t="inlineStr">
        <is>
          <t>Kindred</t>
        </is>
      </c>
      <c r="B7564" t="inlineStr">
        <is>
          <t>TAS</t>
        </is>
      </c>
      <c r="C7564" t="n">
        <v>7310</v>
      </c>
      <c r="D7564" t="inlineStr">
        <is>
          <t>Delivery Area</t>
        </is>
      </c>
      <c r="F7564" t="inlineStr">
        <is>
          <t>7310|TAS</t>
        </is>
      </c>
      <c r="G7564" t="n">
        <v>5</v>
      </c>
      <c r="H7564" t="n">
        <v>0.5953000000000001</v>
      </c>
      <c r="I7564" t="n">
        <v>222.4577</v>
      </c>
      <c r="J7564" s="31" t="n">
        <v>373.7057</v>
      </c>
      <c r="K7564" t="inlineStr">
        <is>
          <t>5:59.5%; 3:40.5%</t>
        </is>
      </c>
      <c r="L7564" t="inlineStr">
        <is>
          <t>MMM5 - Small rural town</t>
        </is>
      </c>
    </row>
    <row r="7565" ht="15" customHeight="1">
      <c r="A7565" t="inlineStr">
        <is>
          <t>King Creek</t>
        </is>
      </c>
      <c r="B7565" t="inlineStr">
        <is>
          <t>NSW</t>
        </is>
      </c>
      <c r="C7565" t="n">
        <v>2446</v>
      </c>
      <c r="D7565" t="inlineStr">
        <is>
          <t>Delivery Area</t>
        </is>
      </c>
      <c r="F7565" t="inlineStr">
        <is>
          <t>2446|NSW</t>
        </is>
      </c>
      <c r="G7565" t="n">
        <v>5</v>
      </c>
      <c r="H7565" t="n">
        <v>0.9083</v>
      </c>
      <c r="I7565" t="n">
        <v>2028.2987</v>
      </c>
      <c r="J7565" s="31" t="n">
        <v>2233.1607</v>
      </c>
      <c r="K7565" t="inlineStr">
        <is>
          <t>5:90.8%; 3:6.7%; 4:2.4%</t>
        </is>
      </c>
      <c r="L7565" t="inlineStr">
        <is>
          <t>MMM5 - Small rural town</t>
        </is>
      </c>
    </row>
    <row r="7566" ht="15" customHeight="1">
      <c r="A7566" t="inlineStr">
        <is>
          <t>King Leopold Ranges</t>
        </is>
      </c>
      <c r="B7566" t="inlineStr">
        <is>
          <t>WA</t>
        </is>
      </c>
      <c r="C7566" t="n">
        <v>6728</v>
      </c>
      <c r="D7566" t="inlineStr">
        <is>
          <t>Delivery Area</t>
        </is>
      </c>
      <c r="F7566" t="inlineStr">
        <is>
          <t>6728|WA</t>
        </is>
      </c>
      <c r="G7566" t="n">
        <v>7</v>
      </c>
      <c r="H7566" t="n">
        <v>1</v>
      </c>
      <c r="I7566" t="n">
        <v>101758.3099</v>
      </c>
      <c r="J7566" s="31" t="n">
        <v>101758.3095</v>
      </c>
      <c r="K7566" t="inlineStr">
        <is>
          <t>7:100.0%</t>
        </is>
      </c>
      <c r="L7566" t="inlineStr">
        <is>
          <t>MMM7 - Very remote community</t>
        </is>
      </c>
    </row>
    <row r="7567" ht="15" customHeight="1">
      <c r="A7567" t="inlineStr">
        <is>
          <t>King River</t>
        </is>
      </c>
      <c r="B7567" t="inlineStr">
        <is>
          <t>WA</t>
        </is>
      </c>
      <c r="C7567" t="n">
        <v>6330</v>
      </c>
      <c r="D7567" t="inlineStr">
        <is>
          <t>Delivery Area</t>
        </is>
      </c>
      <c r="F7567" t="inlineStr">
        <is>
          <t>6330|WA</t>
        </is>
      </c>
      <c r="G7567" t="n">
        <v>5</v>
      </c>
      <c r="H7567" t="n">
        <v>0.5422</v>
      </c>
      <c r="I7567" t="n">
        <v>774.4293</v>
      </c>
      <c r="J7567" s="31" t="n">
        <v>1428.3566</v>
      </c>
      <c r="K7567" t="inlineStr">
        <is>
          <t>5:54.2%; 3:45.8%</t>
        </is>
      </c>
      <c r="L7567" t="inlineStr">
        <is>
          <t>MMM5 - Small rural town</t>
        </is>
      </c>
    </row>
    <row r="7568" ht="15" customHeight="1">
      <c r="A7568" t="inlineStr">
        <is>
          <t>King Scrub</t>
        </is>
      </c>
      <c r="B7568" t="inlineStr">
        <is>
          <t>QLD</t>
        </is>
      </c>
      <c r="C7568" t="n">
        <v>4521</v>
      </c>
      <c r="D7568" t="inlineStr">
        <is>
          <t>Delivery Area</t>
        </is>
      </c>
      <c r="F7568" t="inlineStr">
        <is>
          <t>4521|QLD</t>
        </is>
      </c>
      <c r="G7568" t="n">
        <v>5</v>
      </c>
      <c r="H7568" t="n">
        <v>0.5489000000000001</v>
      </c>
      <c r="I7568" t="n">
        <v>158.1944</v>
      </c>
      <c r="J7568" s="31" t="n">
        <v>288.2282</v>
      </c>
      <c r="K7568" t="inlineStr">
        <is>
          <t>5:54.9%; 2:45.1%</t>
        </is>
      </c>
      <c r="L7568" t="inlineStr">
        <is>
          <t>MMM5 - Small rural town</t>
        </is>
      </c>
    </row>
    <row r="7569" ht="15" customHeight="1">
      <c r="A7569" t="inlineStr">
        <is>
          <t>King Valley</t>
        </is>
      </c>
      <c r="B7569" t="inlineStr">
        <is>
          <t>VIC</t>
        </is>
      </c>
      <c r="C7569" t="n">
        <v>3678</v>
      </c>
      <c r="D7569" t="inlineStr">
        <is>
          <t>Delivery Area</t>
        </is>
      </c>
      <c r="F7569" t="inlineStr">
        <is>
          <t>3678|VIC</t>
        </is>
      </c>
      <c r="G7569" t="n">
        <v>5</v>
      </c>
      <c r="H7569" t="n">
        <v>0.7339</v>
      </c>
      <c r="I7569" t="n">
        <v>1801.8275</v>
      </c>
      <c r="J7569" s="31" t="n">
        <v>2455.1901</v>
      </c>
      <c r="K7569" t="inlineStr">
        <is>
          <t>5:73.4%; 3:26.6%</t>
        </is>
      </c>
      <c r="L7569" t="inlineStr">
        <is>
          <t>MMM5 - Small rural town</t>
        </is>
      </c>
    </row>
    <row r="7570" ht="15" customHeight="1">
      <c r="A7570" t="inlineStr">
        <is>
          <t>Kingaham</t>
        </is>
      </c>
      <c r="B7570" t="inlineStr">
        <is>
          <t>QLD</t>
        </is>
      </c>
      <c r="C7570" t="n">
        <v>4515</v>
      </c>
      <c r="D7570" t="inlineStr">
        <is>
          <t>Delivery Area</t>
        </is>
      </c>
      <c r="F7570" t="inlineStr">
        <is>
          <t>4515|QLD</t>
        </is>
      </c>
      <c r="G7570" t="n">
        <v>5</v>
      </c>
      <c r="H7570" t="n">
        <v>1</v>
      </c>
      <c r="I7570" t="n">
        <v>1384.4757</v>
      </c>
      <c r="J7570" s="31" t="n">
        <v>1384.4755</v>
      </c>
      <c r="K7570" t="inlineStr">
        <is>
          <t>5:100.0%</t>
        </is>
      </c>
      <c r="L7570" t="inlineStr">
        <is>
          <t>MMM5 - Small rural town</t>
        </is>
      </c>
    </row>
    <row r="7571" ht="15" customHeight="1">
      <c r="A7571" t="inlineStr">
        <is>
          <t>Kingaroy</t>
        </is>
      </c>
      <c r="B7571" t="inlineStr">
        <is>
          <t>QLD</t>
        </is>
      </c>
      <c r="C7571" t="n">
        <v>4610</v>
      </c>
      <c r="D7571" t="inlineStr">
        <is>
          <t>Delivery Area</t>
        </is>
      </c>
      <c r="F7571" t="inlineStr">
        <is>
          <t>4610|QLD</t>
        </is>
      </c>
      <c r="G7571" t="n">
        <v>5</v>
      </c>
      <c r="H7571" t="n">
        <v>0.8996</v>
      </c>
      <c r="I7571" t="n">
        <v>2669.9772</v>
      </c>
      <c r="J7571" s="31" t="n">
        <v>2967.8755</v>
      </c>
      <c r="K7571" t="inlineStr">
        <is>
          <t>5:90.0%; 4:10.0%</t>
        </is>
      </c>
      <c r="L7571" t="inlineStr">
        <is>
          <t>MMM5 - Small rural town</t>
        </is>
      </c>
    </row>
    <row r="7572" ht="15" customHeight="1">
      <c r="A7572" t="inlineStr">
        <is>
          <t>Kingaroy Dc</t>
        </is>
      </c>
      <c r="B7572" t="inlineStr">
        <is>
          <t>QLD</t>
        </is>
      </c>
      <c r="C7572" t="n">
        <v>4610</v>
      </c>
      <c r="D7572" t="inlineStr">
        <is>
          <t>Delivery Area</t>
        </is>
      </c>
      <c r="F7572" t="inlineStr">
        <is>
          <t>4610|QLD</t>
        </is>
      </c>
      <c r="G7572" t="n">
        <v>5</v>
      </c>
      <c r="H7572" t="n">
        <v>0.8996</v>
      </c>
      <c r="I7572" t="n">
        <v>2669.9772</v>
      </c>
      <c r="J7572" s="31" t="n">
        <v>2967.8755</v>
      </c>
      <c r="K7572" t="inlineStr">
        <is>
          <t>5:90.0%; 4:10.0%</t>
        </is>
      </c>
      <c r="L7572" t="inlineStr">
        <is>
          <t>MMM5 - Small rural town</t>
        </is>
      </c>
    </row>
    <row r="7573" ht="15" customHeight="1">
      <c r="A7573" t="inlineStr">
        <is>
          <t>Kingfisher Bay Resort</t>
        </is>
      </c>
      <c r="B7573" t="inlineStr">
        <is>
          <t>QLD</t>
        </is>
      </c>
      <c r="C7573" t="n">
        <v>4655</v>
      </c>
      <c r="D7573" t="inlineStr">
        <is>
          <t>Delivery Area</t>
        </is>
      </c>
      <c r="F7573" t="inlineStr">
        <is>
          <t>4655|QLD</t>
        </is>
      </c>
      <c r="G7573" t="n">
        <v>2</v>
      </c>
      <c r="H7573" t="n">
        <v>0.803</v>
      </c>
      <c r="I7573" t="n">
        <v>368.2374</v>
      </c>
      <c r="J7573" s="31" t="n">
        <v>458.5892</v>
      </c>
      <c r="K7573" t="inlineStr">
        <is>
          <t>2:80.3%; 5:17.6%; 6:2.1%</t>
        </is>
      </c>
      <c r="L7573" t="inlineStr">
        <is>
          <t>MMM2 - Regional centre</t>
        </is>
      </c>
    </row>
    <row r="7574" ht="15" customHeight="1">
      <c r="A7574" t="inlineStr">
        <is>
          <t>Kingfisher Shores</t>
        </is>
      </c>
      <c r="B7574" t="inlineStr">
        <is>
          <t>NSW</t>
        </is>
      </c>
      <c r="C7574" t="n">
        <v>2259</v>
      </c>
      <c r="D7574" t="inlineStr">
        <is>
          <t>Delivery Area</t>
        </is>
      </c>
      <c r="F7574" t="inlineStr">
        <is>
          <t>2259|NSW</t>
        </is>
      </c>
      <c r="G7574" t="n">
        <v>5</v>
      </c>
      <c r="H7574" t="n">
        <v>0.4373</v>
      </c>
      <c r="I7574" t="n">
        <v>229.4614</v>
      </c>
      <c r="J7574" s="31" t="n">
        <v>524.7348</v>
      </c>
      <c r="K7574" t="inlineStr">
        <is>
          <t>5:43.7%; 1:36.9%; 2:19.4%</t>
        </is>
      </c>
      <c r="L7574" t="inlineStr">
        <is>
          <t>MMM5 - Small rural town</t>
        </is>
      </c>
    </row>
    <row r="7575" ht="15" customHeight="1">
      <c r="A7575" t="inlineStr">
        <is>
          <t>Kinghorne</t>
        </is>
      </c>
      <c r="B7575" t="inlineStr">
        <is>
          <t>NSW</t>
        </is>
      </c>
      <c r="C7575" t="n">
        <v>2540</v>
      </c>
      <c r="D7575" t="inlineStr">
        <is>
          <t>Delivery Area</t>
        </is>
      </c>
      <c r="F7575" t="inlineStr">
        <is>
          <t>2540|NSW</t>
        </is>
      </c>
      <c r="G7575" t="n">
        <v>5</v>
      </c>
      <c r="H7575" t="n">
        <v>0.5427999999999999</v>
      </c>
      <c r="I7575" t="n">
        <v>1031.7447</v>
      </c>
      <c r="J7575" s="31" t="n">
        <v>1900.6655</v>
      </c>
      <c r="K7575" t="inlineStr">
        <is>
          <t>5:54.3%; 3:34.2%; 4:11.5%</t>
        </is>
      </c>
      <c r="L7575" t="inlineStr">
        <is>
          <t>MMM5 - Small rural town</t>
        </is>
      </c>
    </row>
    <row r="7576" ht="15" customHeight="1">
      <c r="A7576" t="inlineStr">
        <is>
          <t>Kinglake</t>
        </is>
      </c>
      <c r="B7576" t="inlineStr">
        <is>
          <t>VIC</t>
        </is>
      </c>
      <c r="C7576" t="n">
        <v>3763</v>
      </c>
      <c r="D7576" t="inlineStr">
        <is>
          <t>Delivery Area</t>
        </is>
      </c>
      <c r="F7576" t="inlineStr">
        <is>
          <t>3763|VIC</t>
        </is>
      </c>
      <c r="G7576" t="n">
        <v>5</v>
      </c>
      <c r="H7576" t="n">
        <v>0.6664</v>
      </c>
      <c r="I7576" t="n">
        <v>76.7364</v>
      </c>
      <c r="J7576" s="31" t="n">
        <v>115.1449</v>
      </c>
      <c r="K7576" t="inlineStr">
        <is>
          <t>5:66.6%; 2:33.4%</t>
        </is>
      </c>
      <c r="L7576" t="inlineStr">
        <is>
          <t>MMM5 - Small rural town</t>
        </is>
      </c>
    </row>
    <row r="7577" ht="15" customHeight="1">
      <c r="A7577" t="inlineStr">
        <is>
          <t>Kinglake Central</t>
        </is>
      </c>
      <c r="B7577" t="inlineStr">
        <is>
          <t>VIC</t>
        </is>
      </c>
      <c r="C7577" t="n">
        <v>3757</v>
      </c>
      <c r="D7577" t="inlineStr">
        <is>
          <t>Delivery Area</t>
        </is>
      </c>
      <c r="F7577" t="inlineStr">
        <is>
          <t>3757|VIC</t>
        </is>
      </c>
      <c r="G7577" t="n">
        <v>2</v>
      </c>
      <c r="H7577" t="n">
        <v>0.4938</v>
      </c>
      <c r="I7577" t="n">
        <v>140.9695</v>
      </c>
      <c r="J7577" s="31" t="n">
        <v>285.4996</v>
      </c>
      <c r="K7577" t="inlineStr">
        <is>
          <t>2:49.4%; 5:48.7%; 1:1.9%</t>
        </is>
      </c>
      <c r="L7577" t="inlineStr">
        <is>
          <t>MMM2 - Regional centre</t>
        </is>
      </c>
    </row>
    <row r="7578" ht="15" customHeight="1">
      <c r="A7578" t="inlineStr">
        <is>
          <t>Kinglake West</t>
        </is>
      </c>
      <c r="B7578" t="inlineStr">
        <is>
          <t>VIC</t>
        </is>
      </c>
      <c r="C7578" t="n">
        <v>3757</v>
      </c>
      <c r="D7578" t="inlineStr">
        <is>
          <t>Delivery Area</t>
        </is>
      </c>
      <c r="F7578" t="inlineStr">
        <is>
          <t>3757|VIC</t>
        </is>
      </c>
      <c r="G7578" t="n">
        <v>2</v>
      </c>
      <c r="H7578" t="n">
        <v>0.4938</v>
      </c>
      <c r="I7578" t="n">
        <v>140.9695</v>
      </c>
      <c r="J7578" s="31" t="n">
        <v>285.4996</v>
      </c>
      <c r="K7578" t="inlineStr">
        <is>
          <t>2:49.4%; 5:48.7%; 1:1.9%</t>
        </is>
      </c>
      <c r="L7578" t="inlineStr">
        <is>
          <t>MMM2 - Regional centre</t>
        </is>
      </c>
    </row>
    <row r="7579" ht="15" customHeight="1">
      <c r="A7579" t="inlineStr">
        <is>
          <t>Kingoonya</t>
        </is>
      </c>
      <c r="B7579" t="inlineStr">
        <is>
          <t>SA</t>
        </is>
      </c>
      <c r="C7579" t="n">
        <v>5719</v>
      </c>
      <c r="D7579" t="inlineStr">
        <is>
          <t>Delivery Area</t>
        </is>
      </c>
      <c r="F7579" t="inlineStr">
        <is>
          <t>5719|SA</t>
        </is>
      </c>
      <c r="G7579" t="n">
        <v>7</v>
      </c>
      <c r="H7579" t="n">
        <v>1</v>
      </c>
      <c r="I7579" t="n">
        <v>30193.1935</v>
      </c>
      <c r="J7579" s="31" t="n">
        <v>30193.1935</v>
      </c>
      <c r="K7579" t="inlineStr">
        <is>
          <t>7:100.0%</t>
        </is>
      </c>
      <c r="L7579" t="inlineStr">
        <is>
          <t>MMM7 - Very remote community</t>
        </is>
      </c>
    </row>
    <row r="7580" ht="15" customHeight="1">
      <c r="A7580" t="inlineStr">
        <is>
          <t>Kingower</t>
        </is>
      </c>
      <c r="B7580" t="inlineStr">
        <is>
          <t>VIC</t>
        </is>
      </c>
      <c r="C7580" t="n">
        <v>3517</v>
      </c>
      <c r="D7580" t="inlineStr">
        <is>
          <t>Delivery Area</t>
        </is>
      </c>
      <c r="F7580" t="inlineStr">
        <is>
          <t>3517|VIC</t>
        </is>
      </c>
      <c r="G7580" t="n">
        <v>5</v>
      </c>
      <c r="H7580" t="n">
        <v>1</v>
      </c>
      <c r="I7580" t="n">
        <v>999.1274</v>
      </c>
      <c r="J7580" s="31" t="n">
        <v>999.1275000000001</v>
      </c>
      <c r="K7580" t="inlineStr">
        <is>
          <t>5:100.0%</t>
        </is>
      </c>
      <c r="L7580" t="inlineStr">
        <is>
          <t>MMM5 - Small rural town</t>
        </is>
      </c>
    </row>
    <row r="7581" ht="15" customHeight="1">
      <c r="A7581" t="inlineStr">
        <is>
          <t>Kings Beach</t>
        </is>
      </c>
      <c r="B7581" t="inlineStr">
        <is>
          <t>QLD</t>
        </is>
      </c>
      <c r="C7581" t="n">
        <v>4551</v>
      </c>
      <c r="D7581" t="inlineStr">
        <is>
          <t>Delivery Area</t>
        </is>
      </c>
      <c r="F7581" t="inlineStr">
        <is>
          <t>4551|QLD</t>
        </is>
      </c>
      <c r="G7581" t="n">
        <v>1</v>
      </c>
      <c r="H7581" t="n">
        <v>1</v>
      </c>
      <c r="I7581" t="n">
        <v>95.2807</v>
      </c>
      <c r="J7581" s="31" t="n">
        <v>95.279</v>
      </c>
      <c r="K7581" t="inlineStr">
        <is>
          <t>1:100.0%</t>
        </is>
      </c>
      <c r="L7581" t="inlineStr">
        <is>
          <t>MMM1 - Metropolitan area</t>
        </is>
      </c>
    </row>
    <row r="7582" ht="15" customHeight="1">
      <c r="A7582" t="inlineStr">
        <is>
          <t>Kings Creek</t>
        </is>
      </c>
      <c r="B7582" t="inlineStr">
        <is>
          <t>QLD</t>
        </is>
      </c>
      <c r="C7582" t="n">
        <v>4361</v>
      </c>
      <c r="D7582" t="inlineStr">
        <is>
          <t>Delivery Area</t>
        </is>
      </c>
      <c r="F7582" t="inlineStr">
        <is>
          <t>4361|QLD</t>
        </is>
      </c>
      <c r="G7582" t="n">
        <v>5</v>
      </c>
      <c r="H7582" t="n">
        <v>1</v>
      </c>
      <c r="I7582" t="n">
        <v>717.4343</v>
      </c>
      <c r="J7582" s="31" t="n">
        <v>717.4344</v>
      </c>
      <c r="K7582" t="inlineStr">
        <is>
          <t>5:100.0%</t>
        </is>
      </c>
      <c r="L7582" t="inlineStr">
        <is>
          <t>MMM5 - Small rural town</t>
        </is>
      </c>
    </row>
    <row r="7583" ht="15" customHeight="1">
      <c r="A7583" t="inlineStr">
        <is>
          <t>Kings Cross</t>
        </is>
      </c>
      <c r="B7583" t="inlineStr">
        <is>
          <t>NSW</t>
        </is>
      </c>
      <c r="C7583" t="n">
        <v>1340</v>
      </c>
      <c r="D7583" t="inlineStr">
        <is>
          <t>Post Office Boxes</t>
        </is>
      </c>
      <c r="E7583" t="inlineStr">
        <is>
          <t>PO BOXES &amp; LOCKED BAGS</t>
        </is>
      </c>
      <c r="F7583" t="inlineStr">
        <is>
          <t>1340|NSW</t>
        </is>
      </c>
      <c r="J7583" s="31" t="n"/>
    </row>
    <row r="7584" ht="15" customHeight="1">
      <c r="A7584" t="inlineStr">
        <is>
          <t>Kings Forest</t>
        </is>
      </c>
      <c r="B7584" t="inlineStr">
        <is>
          <t>NSW</t>
        </is>
      </c>
      <c r="C7584" t="n">
        <v>2487</v>
      </c>
      <c r="D7584" t="inlineStr">
        <is>
          <t>Delivery Area</t>
        </is>
      </c>
      <c r="F7584" t="inlineStr">
        <is>
          <t>2487|NSW</t>
        </is>
      </c>
      <c r="G7584" t="n">
        <v>1</v>
      </c>
      <c r="H7584" t="n">
        <v>0.5770999999999999</v>
      </c>
      <c r="I7584" t="n">
        <v>38.4356</v>
      </c>
      <c r="J7584" s="31" t="n">
        <v>66.6066</v>
      </c>
      <c r="K7584" t="inlineStr">
        <is>
          <t>1:57.7%; 2:42.3%</t>
        </is>
      </c>
      <c r="L7584" t="inlineStr">
        <is>
          <t>MMM1 - Metropolitan area</t>
        </is>
      </c>
    </row>
    <row r="7585" ht="15" customHeight="1">
      <c r="A7585" t="inlineStr">
        <is>
          <t>Kings Hill</t>
        </is>
      </c>
      <c r="B7585" t="inlineStr">
        <is>
          <t>NSW</t>
        </is>
      </c>
      <c r="C7585" t="n">
        <v>2324</v>
      </c>
      <c r="D7585" t="inlineStr">
        <is>
          <t>Delivery Area</t>
        </is>
      </c>
      <c r="F7585" t="inlineStr">
        <is>
          <t>2324|NSW</t>
        </is>
      </c>
      <c r="G7585" t="n">
        <v>5</v>
      </c>
      <c r="H7585" t="n">
        <v>0.6822</v>
      </c>
      <c r="I7585" t="n">
        <v>427.8461</v>
      </c>
      <c r="J7585" s="31" t="n">
        <v>627.1611</v>
      </c>
      <c r="K7585" t="inlineStr">
        <is>
          <t>5:68.2%; 2:16.1%; 1:10.3%; 4:5.1%; 6:0.3%</t>
        </is>
      </c>
      <c r="L7585" t="inlineStr">
        <is>
          <t>MMM5 - Small rural town</t>
        </is>
      </c>
    </row>
    <row r="7586" ht="15" customHeight="1">
      <c r="A7586" t="inlineStr">
        <is>
          <t>Kings Langley</t>
        </is>
      </c>
      <c r="B7586" t="inlineStr">
        <is>
          <t>NSW</t>
        </is>
      </c>
      <c r="C7586" t="n">
        <v>2147</v>
      </c>
      <c r="D7586" t="inlineStr">
        <is>
          <t>Delivery Area</t>
        </is>
      </c>
      <c r="F7586" t="inlineStr">
        <is>
          <t>2147|NSW</t>
        </is>
      </c>
      <c r="G7586" t="n">
        <v>1</v>
      </c>
      <c r="H7586" t="n">
        <v>1</v>
      </c>
      <c r="I7586" t="n">
        <v>15.9971</v>
      </c>
      <c r="J7586" s="31" t="n">
        <v>15.9973</v>
      </c>
      <c r="K7586" t="inlineStr">
        <is>
          <t>1:100.0%</t>
        </is>
      </c>
      <c r="L7586" t="inlineStr">
        <is>
          <t>MMM1 - Metropolitan area</t>
        </is>
      </c>
    </row>
    <row r="7587" ht="15" customHeight="1">
      <c r="A7587" t="inlineStr">
        <is>
          <t>Kings Meadows</t>
        </is>
      </c>
      <c r="B7587" t="inlineStr">
        <is>
          <t>TAS</t>
        </is>
      </c>
      <c r="C7587" t="n">
        <v>7249</v>
      </c>
      <c r="D7587" t="inlineStr">
        <is>
          <t>Delivery Area</t>
        </is>
      </c>
      <c r="F7587" t="inlineStr">
        <is>
          <t>7249|TAS</t>
        </is>
      </c>
      <c r="G7587" t="n">
        <v>2</v>
      </c>
      <c r="H7587" t="n">
        <v>1</v>
      </c>
      <c r="I7587" t="n">
        <v>12.6097</v>
      </c>
      <c r="J7587" s="31" t="n">
        <v>12.61</v>
      </c>
      <c r="K7587" t="inlineStr">
        <is>
          <t>2:100.0%</t>
        </is>
      </c>
      <c r="L7587" t="inlineStr">
        <is>
          <t>MMM2 - Regional centre</t>
        </is>
      </c>
    </row>
    <row r="7588" ht="15" customHeight="1">
      <c r="A7588" t="inlineStr">
        <is>
          <t>Kings Park</t>
        </is>
      </c>
      <c r="B7588" t="inlineStr">
        <is>
          <t>NSW</t>
        </is>
      </c>
      <c r="C7588" t="n">
        <v>2148</v>
      </c>
      <c r="D7588" t="inlineStr">
        <is>
          <t>Delivery Area</t>
        </is>
      </c>
      <c r="F7588" t="inlineStr">
        <is>
          <t>2148|NSW</t>
        </is>
      </c>
      <c r="G7588" t="n">
        <v>1</v>
      </c>
      <c r="H7588" t="n">
        <v>1</v>
      </c>
      <c r="I7588" t="n">
        <v>37.6824</v>
      </c>
      <c r="J7588" s="31" t="n">
        <v>37.6817</v>
      </c>
      <c r="K7588" t="inlineStr">
        <is>
          <t>1:100.0%</t>
        </is>
      </c>
      <c r="L7588" t="inlineStr">
        <is>
          <t>MMM1 - Metropolitan area</t>
        </is>
      </c>
    </row>
    <row r="7589" ht="15" customHeight="1">
      <c r="A7589" t="inlineStr">
        <is>
          <t>Kings Park</t>
        </is>
      </c>
      <c r="B7589" t="inlineStr">
        <is>
          <t>VIC</t>
        </is>
      </c>
      <c r="C7589" t="n">
        <v>3021</v>
      </c>
      <c r="D7589" t="inlineStr">
        <is>
          <t>Delivery Area</t>
        </is>
      </c>
      <c r="F7589" t="inlineStr">
        <is>
          <t>3021|VIC</t>
        </is>
      </c>
      <c r="G7589" t="n">
        <v>1</v>
      </c>
      <c r="H7589" t="n">
        <v>1</v>
      </c>
      <c r="I7589" t="n">
        <v>19.4987</v>
      </c>
      <c r="J7589" s="31" t="n">
        <v>19.4985</v>
      </c>
      <c r="K7589" t="inlineStr">
        <is>
          <t>1:100.0%</t>
        </is>
      </c>
      <c r="L7589" t="inlineStr">
        <is>
          <t>MMM1 - Metropolitan area</t>
        </is>
      </c>
    </row>
    <row r="7590" ht="15" customHeight="1">
      <c r="A7590" t="inlineStr">
        <is>
          <t>Kings Park</t>
        </is>
      </c>
      <c r="B7590" t="inlineStr">
        <is>
          <t>SA</t>
        </is>
      </c>
      <c r="C7590" t="n">
        <v>5034</v>
      </c>
      <c r="D7590" t="inlineStr">
        <is>
          <t>Delivery Area</t>
        </is>
      </c>
      <c r="F7590" t="inlineStr">
        <is>
          <t>5034|SA</t>
        </is>
      </c>
      <c r="G7590" t="n">
        <v>1</v>
      </c>
      <c r="H7590" t="n">
        <v>1</v>
      </c>
      <c r="I7590" t="n">
        <v>4.0451</v>
      </c>
      <c r="J7590" s="31" t="n">
        <v>4.045</v>
      </c>
      <c r="K7590" t="inlineStr">
        <is>
          <t>1:100.0%</t>
        </is>
      </c>
      <c r="L7590" t="inlineStr">
        <is>
          <t>MMM1 - Metropolitan area</t>
        </is>
      </c>
    </row>
    <row r="7591" ht="15" customHeight="1">
      <c r="A7591" t="inlineStr">
        <is>
          <t>Kings Park</t>
        </is>
      </c>
      <c r="B7591" t="inlineStr">
        <is>
          <t>WA</t>
        </is>
      </c>
      <c r="C7591" t="n">
        <v>6005</v>
      </c>
      <c r="D7591" t="inlineStr">
        <is>
          <t>Delivery Area</t>
        </is>
      </c>
      <c r="F7591" t="inlineStr">
        <is>
          <t>6005|WA</t>
        </is>
      </c>
      <c r="G7591" t="n">
        <v>1</v>
      </c>
      <c r="H7591" t="n">
        <v>1</v>
      </c>
      <c r="I7591" t="n">
        <v>6.3416</v>
      </c>
      <c r="J7591" s="31" t="n">
        <v>6.3411</v>
      </c>
      <c r="K7591" t="inlineStr">
        <is>
          <t>1:100.0%</t>
        </is>
      </c>
      <c r="L7591" t="inlineStr">
        <is>
          <t>MMM1 - Metropolitan area</t>
        </is>
      </c>
    </row>
    <row r="7592" ht="15" customHeight="1">
      <c r="A7592" t="inlineStr">
        <is>
          <t>Kings Plains</t>
        </is>
      </c>
      <c r="B7592" t="inlineStr">
        <is>
          <t>NSW</t>
        </is>
      </c>
      <c r="C7592" t="n">
        <v>2360</v>
      </c>
      <c r="D7592" t="inlineStr">
        <is>
          <t>Delivery Area</t>
        </is>
      </c>
      <c r="E7592" t="inlineStr">
        <is>
          <t>INVERELL SHIRE COUNCIL</t>
        </is>
      </c>
      <c r="F7592" t="inlineStr">
        <is>
          <t>2360|NSW</t>
        </is>
      </c>
      <c r="G7592" t="n">
        <v>5</v>
      </c>
      <c r="H7592" t="n">
        <v>0.9373</v>
      </c>
      <c r="I7592" t="n">
        <v>3172.9255</v>
      </c>
      <c r="J7592" s="31" t="n">
        <v>3385.2978</v>
      </c>
      <c r="K7592" t="inlineStr">
        <is>
          <t>5:93.7%; 4:6.3%</t>
        </is>
      </c>
      <c r="L7592" t="inlineStr">
        <is>
          <t>MMM5 - Small rural town</t>
        </is>
      </c>
    </row>
    <row r="7593" ht="15" customHeight="1">
      <c r="A7593" t="inlineStr">
        <is>
          <t>Kings Plains</t>
        </is>
      </c>
      <c r="B7593" t="inlineStr">
        <is>
          <t>NSW</t>
        </is>
      </c>
      <c r="C7593" t="n">
        <v>2799</v>
      </c>
      <c r="D7593" t="inlineStr">
        <is>
          <t>Delivery Area</t>
        </is>
      </c>
      <c r="E7593" t="inlineStr">
        <is>
          <t>BLAYNEY SHIRE COUNCIL</t>
        </is>
      </c>
      <c r="F7593" t="inlineStr">
        <is>
          <t>2799|NSW</t>
        </is>
      </c>
      <c r="G7593" t="n">
        <v>5</v>
      </c>
      <c r="H7593" t="n">
        <v>0.8667</v>
      </c>
      <c r="I7593" t="n">
        <v>546.6962</v>
      </c>
      <c r="J7593" s="31" t="n">
        <v>630.7998</v>
      </c>
      <c r="K7593" t="inlineStr">
        <is>
          <t>5:86.7%; 3:13.3%</t>
        </is>
      </c>
      <c r="L7593" t="inlineStr">
        <is>
          <t>MMM5 - Small rural town</t>
        </is>
      </c>
    </row>
    <row r="7594" ht="15" customHeight="1">
      <c r="A7594" t="inlineStr">
        <is>
          <t>Kings Point</t>
        </is>
      </c>
      <c r="B7594" t="inlineStr">
        <is>
          <t>NSW</t>
        </is>
      </c>
      <c r="C7594" t="n">
        <v>2539</v>
      </c>
      <c r="D7594" t="inlineStr">
        <is>
          <t>Delivery Area</t>
        </is>
      </c>
      <c r="F7594" t="inlineStr">
        <is>
          <t>2539|NSW</t>
        </is>
      </c>
      <c r="G7594" t="n">
        <v>5</v>
      </c>
      <c r="H7594" t="n">
        <v>0.8831</v>
      </c>
      <c r="I7594" t="n">
        <v>605.8535000000001</v>
      </c>
      <c r="J7594" s="31" t="n">
        <v>686.0289</v>
      </c>
      <c r="K7594" t="inlineStr">
        <is>
          <t>5:88.3%; 4:11.7%</t>
        </is>
      </c>
      <c r="L7594" t="inlineStr">
        <is>
          <t>MMM5 - Small rural town</t>
        </is>
      </c>
    </row>
    <row r="7595" ht="15" customHeight="1">
      <c r="A7595" t="inlineStr">
        <is>
          <t>Kings Siding</t>
        </is>
      </c>
      <c r="B7595" t="inlineStr">
        <is>
          <t>QLD</t>
        </is>
      </c>
      <c r="C7595" t="n">
        <v>4401</v>
      </c>
      <c r="D7595" t="inlineStr">
        <is>
          <t>Delivery Area</t>
        </is>
      </c>
      <c r="F7595" t="inlineStr">
        <is>
          <t>4401|QLD</t>
        </is>
      </c>
      <c r="G7595" t="n">
        <v>5</v>
      </c>
      <c r="H7595" t="n">
        <v>0.8789</v>
      </c>
      <c r="I7595" t="n">
        <v>577.7043</v>
      </c>
      <c r="J7595" s="31" t="n">
        <v>657.2754</v>
      </c>
      <c r="K7595" t="inlineStr">
        <is>
          <t>5:87.9%; 2:12.1%</t>
        </is>
      </c>
      <c r="L7595" t="inlineStr">
        <is>
          <t>MMM5 - Small rural town</t>
        </is>
      </c>
    </row>
    <row r="7596" ht="15" customHeight="1">
      <c r="A7596" t="inlineStr">
        <is>
          <t>Kingsbury</t>
        </is>
      </c>
      <c r="B7596" t="inlineStr">
        <is>
          <t>VIC</t>
        </is>
      </c>
      <c r="C7596" t="n">
        <v>3083</v>
      </c>
      <c r="D7596" t="inlineStr">
        <is>
          <t>Delivery Area</t>
        </is>
      </c>
      <c r="F7596" t="inlineStr">
        <is>
          <t>3083|VIC</t>
        </is>
      </c>
      <c r="G7596" t="n">
        <v>1</v>
      </c>
      <c r="H7596" t="n">
        <v>1</v>
      </c>
      <c r="I7596" t="n">
        <v>18.5061</v>
      </c>
      <c r="J7596" s="31" t="n">
        <v>18.5062</v>
      </c>
      <c r="K7596" t="inlineStr">
        <is>
          <t>1:100.0%</t>
        </is>
      </c>
      <c r="L7596" t="inlineStr">
        <is>
          <t>MMM1 - Metropolitan area</t>
        </is>
      </c>
    </row>
    <row r="7597" ht="15" customHeight="1">
      <c r="A7597" t="inlineStr">
        <is>
          <t>Kingscliff</t>
        </is>
      </c>
      <c r="B7597" t="inlineStr">
        <is>
          <t>NSW</t>
        </is>
      </c>
      <c r="C7597" t="n">
        <v>2487</v>
      </c>
      <c r="D7597" t="inlineStr">
        <is>
          <t>Delivery Area</t>
        </is>
      </c>
      <c r="F7597" t="inlineStr">
        <is>
          <t>2487|NSW</t>
        </is>
      </c>
      <c r="G7597" t="n">
        <v>1</v>
      </c>
      <c r="H7597" t="n">
        <v>0.5770999999999999</v>
      </c>
      <c r="I7597" t="n">
        <v>38.4356</v>
      </c>
      <c r="J7597" s="31" t="n">
        <v>66.6066</v>
      </c>
      <c r="K7597" t="inlineStr">
        <is>
          <t>1:57.7%; 2:42.3%</t>
        </is>
      </c>
      <c r="L7597" t="inlineStr">
        <is>
          <t>MMM1 - Metropolitan area</t>
        </is>
      </c>
    </row>
    <row r="7598" ht="15" customHeight="1">
      <c r="A7598" t="inlineStr">
        <is>
          <t>Kingscote</t>
        </is>
      </c>
      <c r="B7598" t="inlineStr">
        <is>
          <t>SA</t>
        </is>
      </c>
      <c r="C7598" t="n">
        <v>5223</v>
      </c>
      <c r="D7598" t="inlineStr">
        <is>
          <t>Delivery Area</t>
        </is>
      </c>
      <c r="F7598" t="inlineStr">
        <is>
          <t>5223|SA</t>
        </is>
      </c>
      <c r="G7598" t="n">
        <v>7</v>
      </c>
      <c r="H7598" t="n">
        <v>1</v>
      </c>
      <c r="I7598" t="n">
        <v>3973.7672</v>
      </c>
      <c r="J7598" s="31" t="n">
        <v>3973.767</v>
      </c>
      <c r="K7598" t="inlineStr">
        <is>
          <t>7:100.0%</t>
        </is>
      </c>
      <c r="L7598" t="inlineStr">
        <is>
          <t>MMM7 - Very remote community</t>
        </is>
      </c>
    </row>
    <row r="7599" ht="15" customHeight="1">
      <c r="A7599" t="inlineStr">
        <is>
          <t>Kingsdale</t>
        </is>
      </c>
      <c r="B7599" t="inlineStr">
        <is>
          <t>NSW</t>
        </is>
      </c>
      <c r="C7599" t="n">
        <v>2580</v>
      </c>
      <c r="D7599" t="inlineStr">
        <is>
          <t>Delivery Area</t>
        </is>
      </c>
      <c r="F7599" t="inlineStr">
        <is>
          <t>2580|NSW</t>
        </is>
      </c>
      <c r="G7599" t="n">
        <v>5</v>
      </c>
      <c r="H7599" t="n">
        <v>0.8587</v>
      </c>
      <c r="I7599" t="n">
        <v>4733.8601</v>
      </c>
      <c r="J7599" s="31" t="n">
        <v>5512.6655</v>
      </c>
      <c r="K7599" t="inlineStr">
        <is>
          <t>5:85.9%; 3:14.1%</t>
        </is>
      </c>
      <c r="L7599" t="inlineStr">
        <is>
          <t>MMM5 - Small rural town</t>
        </is>
      </c>
    </row>
    <row r="7600" ht="15" customHeight="1">
      <c r="A7600" t="inlineStr">
        <is>
          <t>Kingsdene</t>
        </is>
      </c>
      <c r="B7600" t="inlineStr">
        <is>
          <t>NSW</t>
        </is>
      </c>
      <c r="C7600" t="n">
        <v>2118</v>
      </c>
      <c r="D7600" t="inlineStr">
        <is>
          <t>Delivery Area</t>
        </is>
      </c>
      <c r="E7600" t="inlineStr">
        <is>
          <t>PO BOXES</t>
        </is>
      </c>
      <c r="F7600" t="inlineStr">
        <is>
          <t>2118|NSW</t>
        </is>
      </c>
      <c r="G7600" t="n">
        <v>1</v>
      </c>
      <c r="H7600" t="n">
        <v>1</v>
      </c>
      <c r="I7600" t="n">
        <v>8.5069</v>
      </c>
      <c r="J7600" s="31" t="n">
        <v>8.5068</v>
      </c>
      <c r="K7600" t="inlineStr">
        <is>
          <t>1:100.0%</t>
        </is>
      </c>
      <c r="L7600" t="inlineStr">
        <is>
          <t>MMM1 - Metropolitan area</t>
        </is>
      </c>
    </row>
    <row r="7601" ht="15" customHeight="1">
      <c r="A7601" t="inlineStr">
        <is>
          <t>Kingsford</t>
        </is>
      </c>
      <c r="B7601" t="inlineStr">
        <is>
          <t>NSW</t>
        </is>
      </c>
      <c r="C7601" t="n">
        <v>2032</v>
      </c>
      <c r="D7601" t="inlineStr">
        <is>
          <t>Delivery Area</t>
        </is>
      </c>
      <c r="F7601" t="inlineStr">
        <is>
          <t>2032|NSW</t>
        </is>
      </c>
      <c r="G7601" t="n">
        <v>1</v>
      </c>
      <c r="H7601" t="n">
        <v>1</v>
      </c>
      <c r="I7601" t="n">
        <v>2.4751</v>
      </c>
      <c r="J7601" s="31" t="n">
        <v>2.475</v>
      </c>
      <c r="K7601" t="inlineStr">
        <is>
          <t>1:100.0%</t>
        </is>
      </c>
      <c r="L7601" t="inlineStr">
        <is>
          <t>MMM1 - Metropolitan area</t>
        </is>
      </c>
    </row>
    <row r="7602" ht="15" customHeight="1">
      <c r="A7602" t="inlineStr">
        <is>
          <t>Kingsford</t>
        </is>
      </c>
      <c r="B7602" t="inlineStr">
        <is>
          <t>SA</t>
        </is>
      </c>
      <c r="C7602" t="n">
        <v>5118</v>
      </c>
      <c r="D7602" t="inlineStr">
        <is>
          <t>Delivery Area</t>
        </is>
      </c>
      <c r="F7602" t="inlineStr">
        <is>
          <t>5118|SA</t>
        </is>
      </c>
      <c r="G7602" t="n">
        <v>1</v>
      </c>
      <c r="H7602" t="n">
        <v>0.7731</v>
      </c>
      <c r="I7602" t="n">
        <v>129.0594</v>
      </c>
      <c r="J7602" s="31" t="n">
        <v>166.9373</v>
      </c>
      <c r="K7602" t="inlineStr">
        <is>
          <t>1:77.3%; 2:22.7%</t>
        </is>
      </c>
      <c r="L7602" t="inlineStr">
        <is>
          <t>MMM1 - Metropolitan area</t>
        </is>
      </c>
    </row>
    <row r="7603" ht="15" customHeight="1">
      <c r="A7603" t="inlineStr">
        <is>
          <t>Kingsford</t>
        </is>
      </c>
      <c r="B7603" t="inlineStr">
        <is>
          <t>WA</t>
        </is>
      </c>
      <c r="C7603" t="n">
        <v>6701</v>
      </c>
      <c r="D7603" t="inlineStr">
        <is>
          <t>Delivery Area</t>
        </is>
      </c>
      <c r="F7603" t="inlineStr">
        <is>
          <t>6701|WA</t>
        </is>
      </c>
      <c r="G7603" t="n">
        <v>7</v>
      </c>
      <c r="H7603" t="n">
        <v>1</v>
      </c>
      <c r="I7603" t="n">
        <v>55074.9344</v>
      </c>
      <c r="J7603" s="31" t="n">
        <v>55074.9342</v>
      </c>
      <c r="K7603" t="inlineStr">
        <is>
          <t>7:100.0%</t>
        </is>
      </c>
      <c r="L7603" t="inlineStr">
        <is>
          <t>MMM7 - Very remote community</t>
        </is>
      </c>
    </row>
    <row r="7604" ht="15" customHeight="1">
      <c r="A7604" t="inlineStr">
        <is>
          <t>Kingsgate</t>
        </is>
      </c>
      <c r="B7604" t="inlineStr">
        <is>
          <t>NSW</t>
        </is>
      </c>
      <c r="C7604" t="n">
        <v>2370</v>
      </c>
      <c r="D7604" t="inlineStr">
        <is>
          <t>Delivery Area</t>
        </is>
      </c>
      <c r="F7604" t="inlineStr">
        <is>
          <t>2370|NSW</t>
        </is>
      </c>
      <c r="G7604" t="n">
        <v>5</v>
      </c>
      <c r="H7604" t="n">
        <v>0.9111</v>
      </c>
      <c r="I7604" t="n">
        <v>4345.3737</v>
      </c>
      <c r="J7604" s="31" t="n">
        <v>4769.4223</v>
      </c>
      <c r="K7604" t="inlineStr">
        <is>
          <t>5:91.1%; 4:8.9%</t>
        </is>
      </c>
      <c r="L7604" t="inlineStr">
        <is>
          <t>MMM5 - Small rural town</t>
        </is>
      </c>
    </row>
    <row r="7605" ht="15" customHeight="1">
      <c r="A7605" t="inlineStr">
        <is>
          <t>Kingsgrove</t>
        </is>
      </c>
      <c r="B7605" t="inlineStr">
        <is>
          <t>NSW</t>
        </is>
      </c>
      <c r="C7605" t="n">
        <v>1480</v>
      </c>
      <c r="D7605" t="inlineStr">
        <is>
          <t>Post Office Boxes</t>
        </is>
      </c>
      <c r="E7605" t="inlineStr">
        <is>
          <t>PO BOXES</t>
        </is>
      </c>
      <c r="F7605" t="inlineStr">
        <is>
          <t>1480|NSW</t>
        </is>
      </c>
      <c r="J7605" s="31" t="n"/>
    </row>
    <row r="7606" ht="15" customHeight="1">
      <c r="A7606" t="inlineStr">
        <is>
          <t>Kingsgrove</t>
        </is>
      </c>
      <c r="B7606" t="inlineStr">
        <is>
          <t>NSW</t>
        </is>
      </c>
      <c r="C7606" t="n">
        <v>2208</v>
      </c>
      <c r="D7606" t="inlineStr">
        <is>
          <t>Delivery Area</t>
        </is>
      </c>
      <c r="F7606" t="inlineStr">
        <is>
          <t>2208|NSW</t>
        </is>
      </c>
      <c r="G7606" t="n">
        <v>1</v>
      </c>
      <c r="H7606" t="n">
        <v>1</v>
      </c>
      <c r="I7606" t="n">
        <v>4.459</v>
      </c>
      <c r="J7606" s="31" t="n">
        <v>4.459</v>
      </c>
      <c r="K7606" t="inlineStr">
        <is>
          <t>1:100.0%</t>
        </is>
      </c>
      <c r="L7606" t="inlineStr">
        <is>
          <t>MMM1 - Metropolitan area</t>
        </is>
      </c>
    </row>
    <row r="7607" ht="15" customHeight="1">
      <c r="A7607" t="inlineStr">
        <is>
          <t>Kingsholme</t>
        </is>
      </c>
      <c r="B7607" t="inlineStr">
        <is>
          <t>QLD</t>
        </is>
      </c>
      <c r="C7607" t="n">
        <v>4208</v>
      </c>
      <c r="D7607" t="inlineStr">
        <is>
          <t>Delivery Area</t>
        </is>
      </c>
      <c r="F7607" t="inlineStr">
        <is>
          <t>4208|QLD</t>
        </is>
      </c>
      <c r="G7607" t="n">
        <v>1</v>
      </c>
      <c r="H7607" t="n">
        <v>0.6107</v>
      </c>
      <c r="I7607" t="n">
        <v>86.4683</v>
      </c>
      <c r="J7607" s="31" t="n">
        <v>141.5988</v>
      </c>
      <c r="K7607" t="inlineStr">
        <is>
          <t>1:61.1%; 5:34.5%; 2:4.4%</t>
        </is>
      </c>
      <c r="L7607" t="inlineStr">
        <is>
          <t>MMM1 - Metropolitan area</t>
        </is>
      </c>
    </row>
    <row r="7608" ht="15" customHeight="1">
      <c r="A7608" t="inlineStr">
        <is>
          <t>Kingsland</t>
        </is>
      </c>
      <c r="B7608" t="inlineStr">
        <is>
          <t>NSW</t>
        </is>
      </c>
      <c r="C7608" t="n">
        <v>2370</v>
      </c>
      <c r="D7608" t="inlineStr">
        <is>
          <t>Delivery Area</t>
        </is>
      </c>
      <c r="F7608" t="inlineStr">
        <is>
          <t>2370|NSW</t>
        </is>
      </c>
      <c r="G7608" t="n">
        <v>5</v>
      </c>
      <c r="H7608" t="n">
        <v>0.9111</v>
      </c>
      <c r="I7608" t="n">
        <v>4345.3737</v>
      </c>
      <c r="J7608" s="31" t="n">
        <v>4769.4223</v>
      </c>
      <c r="K7608" t="inlineStr">
        <is>
          <t>5:91.1%; 4:8.9%</t>
        </is>
      </c>
      <c r="L7608" t="inlineStr">
        <is>
          <t>MMM5 - Small rural town</t>
        </is>
      </c>
    </row>
    <row r="7609" ht="15" customHeight="1">
      <c r="A7609" t="inlineStr">
        <is>
          <t>Kingsley</t>
        </is>
      </c>
      <c r="B7609" t="inlineStr">
        <is>
          <t>WA</t>
        </is>
      </c>
      <c r="C7609" t="n">
        <v>6026</v>
      </c>
      <c r="D7609" t="inlineStr">
        <is>
          <t>Delivery Area</t>
        </is>
      </c>
      <c r="F7609" t="inlineStr">
        <is>
          <t>6026|WA</t>
        </is>
      </c>
      <c r="G7609" t="n">
        <v>1</v>
      </c>
      <c r="H7609" t="n">
        <v>1</v>
      </c>
      <c r="I7609" t="n">
        <v>15.4188</v>
      </c>
      <c r="J7609" s="31" t="n">
        <v>15.4192</v>
      </c>
      <c r="K7609" t="inlineStr">
        <is>
          <t>1:100.0%</t>
        </is>
      </c>
      <c r="L7609" t="inlineStr">
        <is>
          <t>MMM1 - Metropolitan area</t>
        </is>
      </c>
    </row>
    <row r="7610" ht="15" customHeight="1">
      <c r="A7610" t="inlineStr">
        <is>
          <t>Kingsthorpe</t>
        </is>
      </c>
      <c r="B7610" t="inlineStr">
        <is>
          <t>QLD</t>
        </is>
      </c>
      <c r="C7610" t="n">
        <v>4400</v>
      </c>
      <c r="D7610" t="inlineStr">
        <is>
          <t>Delivery Area</t>
        </is>
      </c>
      <c r="F7610" t="inlineStr">
        <is>
          <t>4400|QLD</t>
        </is>
      </c>
      <c r="G7610" t="n">
        <v>2</v>
      </c>
      <c r="H7610" t="n">
        <v>1</v>
      </c>
      <c r="I7610" t="n">
        <v>45.6178</v>
      </c>
      <c r="J7610" s="31" t="n">
        <v>45.6179</v>
      </c>
      <c r="K7610" t="inlineStr">
        <is>
          <t>2:100.0%</t>
        </is>
      </c>
      <c r="L7610" t="inlineStr">
        <is>
          <t>MMM2 - Regional centre</t>
        </is>
      </c>
    </row>
    <row r="7611" ht="15" customHeight="1">
      <c r="A7611" t="inlineStr">
        <is>
          <t>Kingston</t>
        </is>
      </c>
      <c r="B7611" t="inlineStr">
        <is>
          <t>ACT</t>
        </is>
      </c>
      <c r="C7611" t="n">
        <v>2604</v>
      </c>
      <c r="D7611" t="inlineStr">
        <is>
          <t>Delivery Area</t>
        </is>
      </c>
      <c r="F7611" t="inlineStr">
        <is>
          <t>2604|ACT</t>
        </is>
      </c>
      <c r="G7611" t="n">
        <v>1</v>
      </c>
      <c r="H7611" t="n">
        <v>1</v>
      </c>
      <c r="I7611" t="n">
        <v>5.4941</v>
      </c>
      <c r="J7611" s="31" t="n">
        <v>5.4946</v>
      </c>
      <c r="K7611" t="inlineStr">
        <is>
          <t>1:100.0%</t>
        </is>
      </c>
      <c r="L7611" t="inlineStr">
        <is>
          <t>MMM1 - Metropolitan area</t>
        </is>
      </c>
    </row>
    <row r="7612" ht="15" customHeight="1">
      <c r="A7612" t="inlineStr">
        <is>
          <t>Kingston</t>
        </is>
      </c>
      <c r="B7612" t="inlineStr">
        <is>
          <t>VIC</t>
        </is>
      </c>
      <c r="C7612" t="n">
        <v>3364</v>
      </c>
      <c r="D7612" t="inlineStr">
        <is>
          <t>Delivery Area</t>
        </is>
      </c>
      <c r="F7612" t="inlineStr">
        <is>
          <t>3364|VIC</t>
        </is>
      </c>
      <c r="G7612" t="n">
        <v>5</v>
      </c>
      <c r="H7612" t="n">
        <v>0.6999</v>
      </c>
      <c r="I7612" t="n">
        <v>409.4197</v>
      </c>
      <c r="J7612" s="31" t="n">
        <v>584.9719</v>
      </c>
      <c r="K7612" t="inlineStr">
        <is>
          <t>5:70.0%; 2:30.0%</t>
        </is>
      </c>
      <c r="L7612" t="inlineStr">
        <is>
          <t>MMM5 - Small rural town</t>
        </is>
      </c>
    </row>
    <row r="7613" ht="15" customHeight="1">
      <c r="A7613" t="inlineStr">
        <is>
          <t>Kingston</t>
        </is>
      </c>
      <c r="B7613" t="inlineStr">
        <is>
          <t>QLD</t>
        </is>
      </c>
      <c r="C7613" t="n">
        <v>4114</v>
      </c>
      <c r="D7613" t="inlineStr">
        <is>
          <t>Delivery Area</t>
        </is>
      </c>
      <c r="F7613" t="inlineStr">
        <is>
          <t>4114|QLD</t>
        </is>
      </c>
      <c r="G7613" t="n">
        <v>1</v>
      </c>
      <c r="H7613" t="n">
        <v>1</v>
      </c>
      <c r="I7613" t="n">
        <v>14.3559</v>
      </c>
      <c r="J7613" s="31" t="n">
        <v>14.3562</v>
      </c>
      <c r="K7613" t="inlineStr">
        <is>
          <t>1:100.0%</t>
        </is>
      </c>
      <c r="L7613" t="inlineStr">
        <is>
          <t>MMM1 - Metropolitan area</t>
        </is>
      </c>
    </row>
    <row r="7614" ht="15" customHeight="1">
      <c r="A7614" t="inlineStr">
        <is>
          <t>Kingston</t>
        </is>
      </c>
      <c r="B7614" t="inlineStr">
        <is>
          <t>WA</t>
        </is>
      </c>
      <c r="C7614" t="n">
        <v>6256</v>
      </c>
      <c r="D7614" t="inlineStr">
        <is>
          <t>Delivery Area</t>
        </is>
      </c>
      <c r="F7614" t="inlineStr">
        <is>
          <t>6256|WA</t>
        </is>
      </c>
      <c r="G7614" t="n">
        <v>5</v>
      </c>
      <c r="H7614" t="n">
        <v>1</v>
      </c>
      <c r="I7614" t="n">
        <v>818.7283</v>
      </c>
      <c r="J7614" s="31" t="n">
        <v>818.7282</v>
      </c>
      <c r="K7614" t="inlineStr">
        <is>
          <t>5:100.0%</t>
        </is>
      </c>
      <c r="L7614" t="inlineStr">
        <is>
          <t>MMM5 - Small rural town</t>
        </is>
      </c>
    </row>
    <row r="7615" ht="15" customHeight="1">
      <c r="A7615" t="inlineStr">
        <is>
          <t>Kingston</t>
        </is>
      </c>
      <c r="B7615" t="inlineStr">
        <is>
          <t>TAS</t>
        </is>
      </c>
      <c r="C7615" t="n">
        <v>7050</v>
      </c>
      <c r="D7615" t="inlineStr">
        <is>
          <t>Delivery Area</t>
        </is>
      </c>
      <c r="F7615" t="inlineStr">
        <is>
          <t>7050|TAS</t>
        </is>
      </c>
      <c r="G7615" t="n">
        <v>2</v>
      </c>
      <c r="H7615" t="n">
        <v>1</v>
      </c>
      <c r="I7615" t="n">
        <v>38.699</v>
      </c>
      <c r="J7615" s="31" t="n">
        <v>38.6985</v>
      </c>
      <c r="K7615" t="inlineStr">
        <is>
          <t>2:100.0%</t>
        </is>
      </c>
      <c r="L7615" t="inlineStr">
        <is>
          <t>MMM2 - Regional centre</t>
        </is>
      </c>
    </row>
    <row r="7616" ht="15" customHeight="1">
      <c r="A7616" t="inlineStr">
        <is>
          <t>Kingston</t>
        </is>
      </c>
      <c r="B7616" t="inlineStr">
        <is>
          <t>TAS</t>
        </is>
      </c>
      <c r="C7616" t="n">
        <v>7051</v>
      </c>
      <c r="D7616" t="inlineStr">
        <is>
          <t>Post Office Boxes</t>
        </is>
      </c>
      <c r="E7616" t="inlineStr">
        <is>
          <t>PO BOXES</t>
        </is>
      </c>
      <c r="F7616" t="inlineStr">
        <is>
          <t>7051|TAS</t>
        </is>
      </c>
      <c r="J7616" s="31" t="n"/>
    </row>
    <row r="7617" ht="15" customHeight="1">
      <c r="A7617" t="inlineStr">
        <is>
          <t>Kingston Beach</t>
        </is>
      </c>
      <c r="B7617" t="inlineStr">
        <is>
          <t>TAS</t>
        </is>
      </c>
      <c r="C7617" t="n">
        <v>7050</v>
      </c>
      <c r="D7617" t="inlineStr">
        <is>
          <t>Delivery Area</t>
        </is>
      </c>
      <c r="F7617" t="inlineStr">
        <is>
          <t>7050|TAS</t>
        </is>
      </c>
      <c r="G7617" t="n">
        <v>2</v>
      </c>
      <c r="H7617" t="n">
        <v>1</v>
      </c>
      <c r="I7617" t="n">
        <v>38.699</v>
      </c>
      <c r="J7617" s="31" t="n">
        <v>38.6985</v>
      </c>
      <c r="K7617" t="inlineStr">
        <is>
          <t>2:100.0%</t>
        </is>
      </c>
      <c r="L7617" t="inlineStr">
        <is>
          <t>MMM2 - Regional centre</t>
        </is>
      </c>
    </row>
    <row r="7618" ht="15" customHeight="1">
      <c r="A7618" t="inlineStr">
        <is>
          <t>Kingston On Murray</t>
        </is>
      </c>
      <c r="B7618" t="inlineStr">
        <is>
          <t>SA</t>
        </is>
      </c>
      <c r="C7618" t="n">
        <v>5331</v>
      </c>
      <c r="D7618" t="inlineStr">
        <is>
          <t>Delivery Area</t>
        </is>
      </c>
      <c r="F7618" t="inlineStr">
        <is>
          <t>5331|SA</t>
        </is>
      </c>
      <c r="G7618" t="n">
        <v>5</v>
      </c>
      <c r="H7618" t="n">
        <v>1</v>
      </c>
      <c r="I7618" t="n">
        <v>83.815</v>
      </c>
      <c r="J7618" s="31" t="n">
        <v>83.815</v>
      </c>
      <c r="K7618" t="inlineStr">
        <is>
          <t>5:100.0%</t>
        </is>
      </c>
      <c r="L7618" t="inlineStr">
        <is>
          <t>MMM5 - Small rural town</t>
        </is>
      </c>
    </row>
    <row r="7619" ht="15" customHeight="1">
      <c r="A7619" t="inlineStr">
        <is>
          <t>Kingston Park</t>
        </is>
      </c>
      <c r="B7619" t="inlineStr">
        <is>
          <t>SA</t>
        </is>
      </c>
      <c r="C7619" t="n">
        <v>5049</v>
      </c>
      <c r="D7619" t="inlineStr">
        <is>
          <t>Delivery Area</t>
        </is>
      </c>
      <c r="F7619" t="inlineStr">
        <is>
          <t>5049|SA</t>
        </is>
      </c>
      <c r="G7619" t="n">
        <v>1</v>
      </c>
      <c r="H7619" t="n">
        <v>1</v>
      </c>
      <c r="I7619" t="n">
        <v>9.154299999999999</v>
      </c>
      <c r="J7619" s="31" t="n">
        <v>9.154299999999999</v>
      </c>
      <c r="K7619" t="inlineStr">
        <is>
          <t>1:100.0%</t>
        </is>
      </c>
      <c r="L7619" t="inlineStr">
        <is>
          <t>MMM1 - Metropolitan area</t>
        </is>
      </c>
    </row>
    <row r="7620" ht="15" customHeight="1">
      <c r="A7620" t="inlineStr">
        <is>
          <t>Kingston Se</t>
        </is>
      </c>
      <c r="B7620" t="inlineStr">
        <is>
          <t>SA</t>
        </is>
      </c>
      <c r="C7620" t="n">
        <v>5275</v>
      </c>
      <c r="D7620" t="inlineStr">
        <is>
          <t>Delivery Area</t>
        </is>
      </c>
      <c r="F7620" t="inlineStr">
        <is>
          <t>5275|SA</t>
        </is>
      </c>
      <c r="G7620" t="n">
        <v>6</v>
      </c>
      <c r="H7620" t="n">
        <v>0.5335</v>
      </c>
      <c r="I7620" t="n">
        <v>1666.6331</v>
      </c>
      <c r="J7620" s="31" t="n">
        <v>3123.7224</v>
      </c>
      <c r="K7620" t="inlineStr">
        <is>
          <t>6:53.4%; 5:46.6%</t>
        </is>
      </c>
      <c r="L7620" t="inlineStr">
        <is>
          <t>MMM6 - Remote community</t>
        </is>
      </c>
    </row>
    <row r="7621" ht="15" customHeight="1">
      <c r="A7621" t="inlineStr">
        <is>
          <t>Kingstown</t>
        </is>
      </c>
      <c r="B7621" t="inlineStr">
        <is>
          <t>NSW</t>
        </is>
      </c>
      <c r="C7621" t="n">
        <v>2358</v>
      </c>
      <c r="D7621" t="inlineStr">
        <is>
          <t>Delivery Area</t>
        </is>
      </c>
      <c r="F7621" t="inlineStr">
        <is>
          <t>2358|NSW</t>
        </is>
      </c>
      <c r="G7621" t="n">
        <v>5</v>
      </c>
      <c r="H7621" t="n">
        <v>0.9713000000000001</v>
      </c>
      <c r="I7621" t="n">
        <v>1850.7725</v>
      </c>
      <c r="J7621" s="31" t="n">
        <v>1905.5433</v>
      </c>
      <c r="K7621" t="inlineStr">
        <is>
          <t>5:97.1%; 3:2.9%</t>
        </is>
      </c>
      <c r="L7621" t="inlineStr">
        <is>
          <t>MMM5 - Small rural town</t>
        </is>
      </c>
    </row>
    <row r="7622" ht="15" customHeight="1">
      <c r="A7622" t="inlineStr">
        <is>
          <t>Kingsvale</t>
        </is>
      </c>
      <c r="B7622" t="inlineStr">
        <is>
          <t>NSW</t>
        </is>
      </c>
      <c r="C7622" t="n">
        <v>2587</v>
      </c>
      <c r="D7622" t="inlineStr">
        <is>
          <t>Delivery Area</t>
        </is>
      </c>
      <c r="F7622" t="inlineStr">
        <is>
          <t>2587|NSW</t>
        </is>
      </c>
      <c r="G7622" t="n">
        <v>5</v>
      </c>
      <c r="H7622" t="n">
        <v>0.9785</v>
      </c>
      <c r="I7622" t="n">
        <v>902.0793</v>
      </c>
      <c r="J7622" s="31" t="n">
        <v>921.8587</v>
      </c>
      <c r="K7622" t="inlineStr">
        <is>
          <t>5:97.9%; 4:2.1%</t>
        </is>
      </c>
      <c r="L7622" t="inlineStr">
        <is>
          <t>MMM5 - Small rural town</t>
        </is>
      </c>
    </row>
    <row r="7623" ht="15" customHeight="1">
      <c r="A7623" t="inlineStr">
        <is>
          <t>Kingsville</t>
        </is>
      </c>
      <c r="B7623" t="inlineStr">
        <is>
          <t>VIC</t>
        </is>
      </c>
      <c r="C7623" t="n">
        <v>3012</v>
      </c>
      <c r="D7623" t="inlineStr">
        <is>
          <t>Delivery Area</t>
        </is>
      </c>
      <c r="F7623" t="inlineStr">
        <is>
          <t>3012|VIC</t>
        </is>
      </c>
      <c r="G7623" t="n">
        <v>1</v>
      </c>
      <c r="H7623" t="n">
        <v>1</v>
      </c>
      <c r="I7623" t="n">
        <v>15.2578</v>
      </c>
      <c r="J7623" s="31" t="n">
        <v>15.258</v>
      </c>
      <c r="K7623" t="inlineStr">
        <is>
          <t>1:100.0%</t>
        </is>
      </c>
      <c r="L7623" t="inlineStr">
        <is>
          <t>MMM1 - Metropolitan area</t>
        </is>
      </c>
    </row>
    <row r="7624" ht="15" customHeight="1">
      <c r="A7624" t="inlineStr">
        <is>
          <t>Kingsway</t>
        </is>
      </c>
      <c r="B7624" t="inlineStr">
        <is>
          <t>WA</t>
        </is>
      </c>
      <c r="C7624" t="n">
        <v>6065</v>
      </c>
      <c r="D7624" t="inlineStr">
        <is>
          <t>Delivery Area</t>
        </is>
      </c>
      <c r="F7624" t="inlineStr">
        <is>
          <t>6065|WA</t>
        </is>
      </c>
      <c r="G7624" t="n">
        <v>1</v>
      </c>
      <c r="H7624" t="n">
        <v>1</v>
      </c>
      <c r="I7624" t="n">
        <v>49.6909</v>
      </c>
      <c r="J7624" s="31" t="n">
        <v>49.6903</v>
      </c>
      <c r="K7624" t="inlineStr">
        <is>
          <t>1:100.0%</t>
        </is>
      </c>
      <c r="L7624" t="inlineStr">
        <is>
          <t>MMM1 - Metropolitan area</t>
        </is>
      </c>
    </row>
    <row r="7625" ht="15" customHeight="1">
      <c r="A7625" t="inlineStr">
        <is>
          <t>Kingsway West</t>
        </is>
      </c>
      <c r="B7625" t="inlineStr">
        <is>
          <t>NSW</t>
        </is>
      </c>
      <c r="C7625" t="n">
        <v>2208</v>
      </c>
      <c r="D7625" t="inlineStr">
        <is>
          <t>Delivery Area</t>
        </is>
      </c>
      <c r="E7625" t="inlineStr">
        <is>
          <t>PO BOXES</t>
        </is>
      </c>
      <c r="F7625" t="inlineStr">
        <is>
          <t>2208|NSW</t>
        </is>
      </c>
      <c r="G7625" t="n">
        <v>1</v>
      </c>
      <c r="H7625" t="n">
        <v>1</v>
      </c>
      <c r="I7625" t="n">
        <v>4.459</v>
      </c>
      <c r="J7625" s="31" t="n">
        <v>4.459</v>
      </c>
      <c r="K7625" t="inlineStr">
        <is>
          <t>1:100.0%</t>
        </is>
      </c>
      <c r="L7625" t="inlineStr">
        <is>
          <t>MMM1 - Metropolitan area</t>
        </is>
      </c>
    </row>
    <row r="7626" ht="15" customHeight="1">
      <c r="A7626" t="inlineStr">
        <is>
          <t>Kingswood</t>
        </is>
      </c>
      <c r="B7626" t="inlineStr">
        <is>
          <t>NSW</t>
        </is>
      </c>
      <c r="C7626" t="n">
        <v>2340</v>
      </c>
      <c r="D7626" t="inlineStr">
        <is>
          <t>Delivery Area</t>
        </is>
      </c>
      <c r="E7626" t="inlineStr">
        <is>
          <t>TAMWORTH REGIONAL COUNCIL</t>
        </is>
      </c>
      <c r="F7626" t="inlineStr">
        <is>
          <t>2340|NSW</t>
        </is>
      </c>
      <c r="G7626" t="n">
        <v>5</v>
      </c>
      <c r="H7626" t="n">
        <v>0.8137</v>
      </c>
      <c r="I7626" t="n">
        <v>2728.2099</v>
      </c>
      <c r="J7626" s="31" t="n">
        <v>3352.9983</v>
      </c>
      <c r="K7626" t="inlineStr">
        <is>
          <t>5:81.4%; 3:18.6%</t>
        </is>
      </c>
      <c r="L7626" t="inlineStr">
        <is>
          <t>MMM5 - Small rural town</t>
        </is>
      </c>
    </row>
    <row r="7627" ht="15" customHeight="1">
      <c r="A7627" t="inlineStr">
        <is>
          <t>Kingswood</t>
        </is>
      </c>
      <c r="B7627" t="inlineStr">
        <is>
          <t>NSW</t>
        </is>
      </c>
      <c r="C7627" t="n">
        <v>2550</v>
      </c>
      <c r="D7627" t="inlineStr">
        <is>
          <t>Delivery Area</t>
        </is>
      </c>
      <c r="E7627" t="inlineStr">
        <is>
          <t>BEGA VALLEY SHIRE COUNCIL</t>
        </is>
      </c>
      <c r="F7627" t="inlineStr">
        <is>
          <t>2550|NSW</t>
        </is>
      </c>
      <c r="G7627" t="n">
        <v>5</v>
      </c>
      <c r="H7627" t="n">
        <v>1</v>
      </c>
      <c r="I7627" t="n">
        <v>3966.6594</v>
      </c>
      <c r="J7627" s="31" t="n">
        <v>3966.6591</v>
      </c>
      <c r="K7627" t="inlineStr">
        <is>
          <t>5:100.0%</t>
        </is>
      </c>
      <c r="L7627" t="inlineStr">
        <is>
          <t>MMM5 - Small rural town</t>
        </is>
      </c>
    </row>
    <row r="7628" ht="15" customHeight="1">
      <c r="A7628" t="inlineStr">
        <is>
          <t>Kingswood</t>
        </is>
      </c>
      <c r="B7628" t="inlineStr">
        <is>
          <t>NSW</t>
        </is>
      </c>
      <c r="C7628" t="n">
        <v>2747</v>
      </c>
      <c r="D7628" t="inlineStr">
        <is>
          <t>Delivery Area</t>
        </is>
      </c>
      <c r="E7628" t="inlineStr">
        <is>
          <t>PENRITH CITY COUNCIL</t>
        </is>
      </c>
      <c r="F7628" t="inlineStr">
        <is>
          <t>2747|NSW</t>
        </is>
      </c>
      <c r="G7628" t="n">
        <v>1</v>
      </c>
      <c r="H7628" t="n">
        <v>1</v>
      </c>
      <c r="I7628" t="n">
        <v>55.0662</v>
      </c>
      <c r="J7628" s="31" t="n">
        <v>55.0667</v>
      </c>
      <c r="K7628" t="inlineStr">
        <is>
          <t>1:100.0%</t>
        </is>
      </c>
      <c r="L7628" t="inlineStr">
        <is>
          <t>MMM1 - Metropolitan area</t>
        </is>
      </c>
    </row>
    <row r="7629" ht="15" customHeight="1">
      <c r="A7629" t="inlineStr">
        <is>
          <t>Kingswood</t>
        </is>
      </c>
      <c r="B7629" t="inlineStr">
        <is>
          <t>SA</t>
        </is>
      </c>
      <c r="C7629" t="n">
        <v>5062</v>
      </c>
      <c r="D7629" t="inlineStr">
        <is>
          <t>Delivery Area</t>
        </is>
      </c>
      <c r="F7629" t="inlineStr">
        <is>
          <t>5062|SA</t>
        </is>
      </c>
      <c r="G7629" t="n">
        <v>1</v>
      </c>
      <c r="H7629" t="n">
        <v>1</v>
      </c>
      <c r="I7629" t="n">
        <v>16.5079</v>
      </c>
      <c r="J7629" s="31" t="n">
        <v>16.5077</v>
      </c>
      <c r="K7629" t="inlineStr">
        <is>
          <t>1:100.0%</t>
        </is>
      </c>
      <c r="L7629" t="inlineStr">
        <is>
          <t>MMM1 - Metropolitan area</t>
        </is>
      </c>
    </row>
    <row r="7630" ht="15" customHeight="1">
      <c r="A7630" t="inlineStr">
        <is>
          <t>Kinka Beach</t>
        </is>
      </c>
      <c r="B7630" t="inlineStr">
        <is>
          <t>QLD</t>
        </is>
      </c>
      <c r="C7630" t="n">
        <v>4703</v>
      </c>
      <c r="D7630" t="inlineStr">
        <is>
          <t>Delivery Area</t>
        </is>
      </c>
      <c r="F7630" t="inlineStr">
        <is>
          <t>4703|QLD</t>
        </is>
      </c>
      <c r="G7630" t="n">
        <v>5</v>
      </c>
      <c r="H7630" t="n">
        <v>0.6837</v>
      </c>
      <c r="I7630" t="n">
        <v>839.3064000000001</v>
      </c>
      <c r="J7630" s="31" t="n">
        <v>1227.6685</v>
      </c>
      <c r="K7630" t="inlineStr">
        <is>
          <t>5:68.4%; 3:31.6%</t>
        </is>
      </c>
      <c r="L7630" t="inlineStr">
        <is>
          <t>MMM5 - Small rural town</t>
        </is>
      </c>
    </row>
    <row r="7631" ht="15" customHeight="1">
      <c r="A7631" t="inlineStr">
        <is>
          <t>Kinkuna</t>
        </is>
      </c>
      <c r="B7631" t="inlineStr">
        <is>
          <t>QLD</t>
        </is>
      </c>
      <c r="C7631" t="n">
        <v>4670</v>
      </c>
      <c r="D7631" t="inlineStr">
        <is>
          <t>Delivery Area</t>
        </is>
      </c>
      <c r="F7631" t="inlineStr">
        <is>
          <t>4670|QLD</t>
        </is>
      </c>
      <c r="G7631" t="n">
        <v>2</v>
      </c>
      <c r="H7631" t="n">
        <v>0.6059</v>
      </c>
      <c r="I7631" t="n">
        <v>1079.6197</v>
      </c>
      <c r="J7631" s="31" t="n">
        <v>1781.8725</v>
      </c>
      <c r="K7631" t="inlineStr">
        <is>
          <t>2:60.6%; 5:39.4%</t>
        </is>
      </c>
      <c r="L7631" t="inlineStr">
        <is>
          <t>MMM2 - Regional centre</t>
        </is>
      </c>
    </row>
    <row r="7632" ht="15" customHeight="1">
      <c r="A7632" t="inlineStr">
        <is>
          <t>Kinleymore</t>
        </is>
      </c>
      <c r="B7632" t="inlineStr">
        <is>
          <t>QLD</t>
        </is>
      </c>
      <c r="C7632" t="n">
        <v>4613</v>
      </c>
      <c r="D7632" t="inlineStr">
        <is>
          <t>Delivery Area</t>
        </is>
      </c>
      <c r="F7632" t="inlineStr">
        <is>
          <t>4613|QLD</t>
        </is>
      </c>
      <c r="G7632" t="n">
        <v>5</v>
      </c>
      <c r="H7632" t="n">
        <v>1</v>
      </c>
      <c r="I7632" t="n">
        <v>1749.9359</v>
      </c>
      <c r="J7632" s="31" t="n">
        <v>1749.936</v>
      </c>
      <c r="K7632" t="inlineStr">
        <is>
          <t>5:100.0%</t>
        </is>
      </c>
      <c r="L7632" t="inlineStr">
        <is>
          <t>MMM5 - Small rural town</t>
        </is>
      </c>
    </row>
    <row r="7633" ht="15" customHeight="1">
      <c r="A7633" t="inlineStr">
        <is>
          <t>Kinnabulla</t>
        </is>
      </c>
      <c r="B7633" t="inlineStr">
        <is>
          <t>VIC</t>
        </is>
      </c>
      <c r="C7633" t="n">
        <v>3483</v>
      </c>
      <c r="D7633" t="inlineStr">
        <is>
          <t>Delivery Area</t>
        </is>
      </c>
      <c r="F7633" t="inlineStr">
        <is>
          <t>3483|VIC</t>
        </is>
      </c>
      <c r="G7633" t="n">
        <v>5</v>
      </c>
      <c r="H7633" t="n">
        <v>1</v>
      </c>
      <c r="I7633" t="n">
        <v>1177.4826</v>
      </c>
      <c r="J7633" s="31" t="n">
        <v>1177.4827</v>
      </c>
      <c r="K7633" t="inlineStr">
        <is>
          <t>5:100.0%</t>
        </is>
      </c>
      <c r="L7633" t="inlineStr">
        <is>
          <t>MMM5 - Small rural town</t>
        </is>
      </c>
    </row>
    <row r="7634" ht="15" customHeight="1">
      <c r="A7634" t="inlineStr">
        <is>
          <t>Kinnoul</t>
        </is>
      </c>
      <c r="B7634" t="inlineStr">
        <is>
          <t>QLD</t>
        </is>
      </c>
      <c r="C7634" t="n">
        <v>4420</v>
      </c>
      <c r="D7634" t="inlineStr">
        <is>
          <t>Delivery Area</t>
        </is>
      </c>
      <c r="F7634" t="inlineStr">
        <is>
          <t>4420|QLD</t>
        </is>
      </c>
      <c r="G7634" t="n">
        <v>6</v>
      </c>
      <c r="H7634" t="n">
        <v>1</v>
      </c>
      <c r="I7634" t="n">
        <v>9854.6451</v>
      </c>
      <c r="J7634" s="31" t="n">
        <v>9854.6453</v>
      </c>
      <c r="K7634" t="inlineStr">
        <is>
          <t>6:100.0%</t>
        </is>
      </c>
      <c r="L7634" t="inlineStr">
        <is>
          <t>MMM6 - Remote community</t>
        </is>
      </c>
    </row>
    <row r="7635" ht="15" customHeight="1">
      <c r="A7635" t="inlineStr">
        <is>
          <t>Kinross</t>
        </is>
      </c>
      <c r="B7635" t="inlineStr">
        <is>
          <t>WA</t>
        </is>
      </c>
      <c r="C7635" t="n">
        <v>6028</v>
      </c>
      <c r="D7635" t="inlineStr">
        <is>
          <t>Delivery Area</t>
        </is>
      </c>
      <c r="F7635" t="inlineStr">
        <is>
          <t>6028|WA</t>
        </is>
      </c>
      <c r="G7635" t="n">
        <v>1</v>
      </c>
      <c r="H7635" t="n">
        <v>1</v>
      </c>
      <c r="I7635" t="n">
        <v>11.7935</v>
      </c>
      <c r="J7635" s="31" t="n">
        <v>11.7935</v>
      </c>
      <c r="K7635" t="inlineStr">
        <is>
          <t>1:100.0%</t>
        </is>
      </c>
      <c r="L7635" t="inlineStr">
        <is>
          <t>MMM1 - Metropolitan area</t>
        </is>
      </c>
    </row>
    <row r="7636" ht="15" customHeight="1">
      <c r="A7636" t="inlineStr">
        <is>
          <t>Kintore</t>
        </is>
      </c>
      <c r="B7636" t="inlineStr">
        <is>
          <t>NT</t>
        </is>
      </c>
      <c r="C7636" t="n">
        <v>872</v>
      </c>
      <c r="D7636" t="inlineStr">
        <is>
          <t>Delivery Area</t>
        </is>
      </c>
      <c r="F7636" t="inlineStr">
        <is>
          <t>872|NT</t>
        </is>
      </c>
      <c r="G7636" t="n">
        <v>7</v>
      </c>
      <c r="H7636" t="n">
        <v>0.957</v>
      </c>
      <c r="I7636" t="n">
        <v>946539.8535</v>
      </c>
      <c r="J7636" s="31" t="n">
        <v>989085.5326</v>
      </c>
      <c r="K7636" t="inlineStr">
        <is>
          <t>7:95.7%; 6:4.3%</t>
        </is>
      </c>
      <c r="L7636" t="inlineStr">
        <is>
          <t>MMM7 - Very remote community</t>
        </is>
      </c>
    </row>
    <row r="7637" ht="15" customHeight="1">
      <c r="A7637" t="inlineStr">
        <is>
          <t>Kinvara</t>
        </is>
      </c>
      <c r="B7637" t="inlineStr">
        <is>
          <t>NSW</t>
        </is>
      </c>
      <c r="C7637" t="n">
        <v>2478</v>
      </c>
      <c r="D7637" t="inlineStr">
        <is>
          <t>Delivery Area</t>
        </is>
      </c>
      <c r="F7637" t="inlineStr">
        <is>
          <t>2478|NSW</t>
        </is>
      </c>
      <c r="G7637" t="n">
        <v>3</v>
      </c>
      <c r="H7637" t="n">
        <v>0.8426</v>
      </c>
      <c r="I7637" t="n">
        <v>156.4517</v>
      </c>
      <c r="J7637" s="31" t="n">
        <v>185.6804</v>
      </c>
      <c r="K7637" t="inlineStr">
        <is>
          <t>3:84.3%; 5:15.7%</t>
        </is>
      </c>
      <c r="L7637" t="inlineStr">
        <is>
          <t>MMM3 - Large rural town</t>
        </is>
      </c>
    </row>
    <row r="7638" ht="15" customHeight="1">
      <c r="A7638" t="inlineStr">
        <is>
          <t>Kinypanial</t>
        </is>
      </c>
      <c r="B7638" t="inlineStr">
        <is>
          <t>VIC</t>
        </is>
      </c>
      <c r="C7638" t="n">
        <v>3520</v>
      </c>
      <c r="D7638" t="inlineStr">
        <is>
          <t>Delivery Area</t>
        </is>
      </c>
      <c r="F7638" t="inlineStr">
        <is>
          <t>3520|VIC</t>
        </is>
      </c>
      <c r="G7638" t="n">
        <v>5</v>
      </c>
      <c r="H7638" t="n">
        <v>1</v>
      </c>
      <c r="I7638" t="n">
        <v>100.0511</v>
      </c>
      <c r="J7638" s="31" t="n">
        <v>100.0511</v>
      </c>
      <c r="K7638" t="inlineStr">
        <is>
          <t>5:100.0%</t>
        </is>
      </c>
      <c r="L7638" t="inlineStr">
        <is>
          <t>MMM5 - Small rural town</t>
        </is>
      </c>
    </row>
    <row r="7639" ht="15" customHeight="1">
      <c r="A7639" t="inlineStr">
        <is>
          <t>Kioloa</t>
        </is>
      </c>
      <c r="B7639" t="inlineStr">
        <is>
          <t>NSW</t>
        </is>
      </c>
      <c r="C7639" t="n">
        <v>2539</v>
      </c>
      <c r="D7639" t="inlineStr">
        <is>
          <t>Delivery Area</t>
        </is>
      </c>
      <c r="F7639" t="inlineStr">
        <is>
          <t>2539|NSW</t>
        </is>
      </c>
      <c r="G7639" t="n">
        <v>5</v>
      </c>
      <c r="H7639" t="n">
        <v>0.8831</v>
      </c>
      <c r="I7639" t="n">
        <v>605.8535000000001</v>
      </c>
      <c r="J7639" s="31" t="n">
        <v>686.0289</v>
      </c>
      <c r="K7639" t="inlineStr">
        <is>
          <t>5:88.3%; 4:11.7%</t>
        </is>
      </c>
      <c r="L7639" t="inlineStr">
        <is>
          <t>MMM5 - Small rural town</t>
        </is>
      </c>
    </row>
    <row r="7640" ht="15" customHeight="1">
      <c r="A7640" t="inlineStr">
        <is>
          <t>Kioma</t>
        </is>
      </c>
      <c r="B7640" t="inlineStr">
        <is>
          <t>QLD</t>
        </is>
      </c>
      <c r="C7640" t="n">
        <v>4498</v>
      </c>
      <c r="D7640" t="inlineStr">
        <is>
          <t>Delivery Area</t>
        </is>
      </c>
      <c r="F7640" t="inlineStr">
        <is>
          <t>4498|QLD</t>
        </is>
      </c>
      <c r="G7640" t="n">
        <v>5</v>
      </c>
      <c r="H7640" t="n">
        <v>0.7884</v>
      </c>
      <c r="I7640" t="n">
        <v>1123.7175</v>
      </c>
      <c r="J7640" s="31" t="n">
        <v>1425.2619</v>
      </c>
      <c r="K7640" t="inlineStr">
        <is>
          <t>5:78.8%; 6:21.2%</t>
        </is>
      </c>
      <c r="L7640" t="inlineStr">
        <is>
          <t>MMM5 - Small rural town</t>
        </is>
      </c>
    </row>
    <row r="7641" ht="15" customHeight="1">
      <c r="A7641" t="inlineStr">
        <is>
          <t>Kiora</t>
        </is>
      </c>
      <c r="B7641" t="inlineStr">
        <is>
          <t>NSW</t>
        </is>
      </c>
      <c r="C7641" t="n">
        <v>2537</v>
      </c>
      <c r="D7641" t="inlineStr">
        <is>
          <t>Delivery Area</t>
        </is>
      </c>
      <c r="F7641" t="inlineStr">
        <is>
          <t>2537|NSW</t>
        </is>
      </c>
      <c r="G7641" t="n">
        <v>5</v>
      </c>
      <c r="H7641" t="n">
        <v>0.9967</v>
      </c>
      <c r="I7641" t="n">
        <v>1163.143</v>
      </c>
      <c r="J7641" s="31" t="n">
        <v>1167.0234</v>
      </c>
      <c r="K7641" t="inlineStr">
        <is>
          <t>5:99.7%; 4:0.3%</t>
        </is>
      </c>
      <c r="L7641" t="inlineStr">
        <is>
          <t>MMM5 - Small rural town</t>
        </is>
      </c>
    </row>
    <row r="7642" ht="15" customHeight="1">
      <c r="A7642" t="inlineStr">
        <is>
          <t>Kippa-Ring</t>
        </is>
      </c>
      <c r="B7642" t="inlineStr">
        <is>
          <t>QLD</t>
        </is>
      </c>
      <c r="C7642" t="n">
        <v>4021</v>
      </c>
      <c r="D7642" t="inlineStr">
        <is>
          <t>Delivery Area</t>
        </is>
      </c>
      <c r="F7642" t="inlineStr">
        <is>
          <t>4021|QLD</t>
        </is>
      </c>
      <c r="G7642" t="n">
        <v>1</v>
      </c>
      <c r="H7642" t="n">
        <v>1</v>
      </c>
      <c r="I7642" t="n">
        <v>5.5697</v>
      </c>
      <c r="J7642" s="31" t="n">
        <v>5.5697</v>
      </c>
      <c r="K7642" t="inlineStr">
        <is>
          <t>1:100.0%</t>
        </is>
      </c>
      <c r="L7642" t="inlineStr">
        <is>
          <t>MMM1 - Metropolitan area</t>
        </is>
      </c>
    </row>
    <row r="7643" ht="15" customHeight="1">
      <c r="A7643" t="inlineStr">
        <is>
          <t>Kippara</t>
        </is>
      </c>
      <c r="B7643" t="inlineStr">
        <is>
          <t>NSW</t>
        </is>
      </c>
      <c r="C7643" t="n">
        <v>2441</v>
      </c>
      <c r="D7643" t="inlineStr">
        <is>
          <t>Delivery Area</t>
        </is>
      </c>
      <c r="F7643" t="inlineStr">
        <is>
          <t>2441|NSW</t>
        </is>
      </c>
      <c r="G7643" t="n">
        <v>5</v>
      </c>
      <c r="H7643" t="n">
        <v>0.8722</v>
      </c>
      <c r="I7643" t="n">
        <v>865.9295</v>
      </c>
      <c r="J7643" s="31" t="n">
        <v>992.7849</v>
      </c>
      <c r="K7643" t="inlineStr">
        <is>
          <t>5:87.2%; 4:12.8%</t>
        </is>
      </c>
      <c r="L7643" t="inlineStr">
        <is>
          <t>MMM5 - Small rural town</t>
        </is>
      </c>
    </row>
    <row r="7644" ht="15" customHeight="1">
      <c r="A7644" t="inlineStr">
        <is>
          <t>Kippax</t>
        </is>
      </c>
      <c r="B7644" t="inlineStr">
        <is>
          <t>ACT</t>
        </is>
      </c>
      <c r="C7644" t="n">
        <v>2615</v>
      </c>
      <c r="D7644" t="inlineStr">
        <is>
          <t>Delivery Area</t>
        </is>
      </c>
      <c r="E7644" t="inlineStr">
        <is>
          <t>PO BOXES</t>
        </is>
      </c>
      <c r="F7644" t="inlineStr">
        <is>
          <t>2615|ACT</t>
        </is>
      </c>
      <c r="G7644" t="n">
        <v>1</v>
      </c>
      <c r="H7644" t="n">
        <v>1</v>
      </c>
      <c r="I7644" t="n">
        <v>36.9992</v>
      </c>
      <c r="J7644" s="31" t="n">
        <v>36.9984</v>
      </c>
      <c r="K7644" t="inlineStr">
        <is>
          <t>1:100.0%</t>
        </is>
      </c>
      <c r="L7644" t="inlineStr">
        <is>
          <t>MMM1 - Metropolitan area</t>
        </is>
      </c>
    </row>
    <row r="7645" ht="15" customHeight="1">
      <c r="A7645" t="inlineStr">
        <is>
          <t>Kippaxs</t>
        </is>
      </c>
      <c r="B7645" t="inlineStr">
        <is>
          <t>NSW</t>
        </is>
      </c>
      <c r="C7645" t="n">
        <v>2429</v>
      </c>
      <c r="D7645" t="inlineStr">
        <is>
          <t>Delivery Area</t>
        </is>
      </c>
      <c r="F7645" t="inlineStr">
        <is>
          <t>2429|NSW</t>
        </is>
      </c>
      <c r="G7645" t="n">
        <v>5</v>
      </c>
      <c r="H7645" t="n">
        <v>0.8951</v>
      </c>
      <c r="I7645" t="n">
        <v>1611.0032</v>
      </c>
      <c r="J7645" s="31" t="n">
        <v>1799.9008</v>
      </c>
      <c r="K7645" t="inlineStr">
        <is>
          <t>5:89.5%; 3:10.5%</t>
        </is>
      </c>
      <c r="L7645" t="inlineStr">
        <is>
          <t>MMM5 - Small rural town</t>
        </is>
      </c>
    </row>
    <row r="7646" ht="15" customHeight="1">
      <c r="A7646" t="inlineStr">
        <is>
          <t>Kippenduff</t>
        </is>
      </c>
      <c r="B7646" t="inlineStr">
        <is>
          <t>NSW</t>
        </is>
      </c>
      <c r="C7646" t="n">
        <v>2469</v>
      </c>
      <c r="D7646" t="inlineStr">
        <is>
          <t>Delivery Area</t>
        </is>
      </c>
      <c r="F7646" t="inlineStr">
        <is>
          <t>2469|NSW</t>
        </is>
      </c>
      <c r="G7646" t="n">
        <v>5</v>
      </c>
      <c r="H7646" t="n">
        <v>1</v>
      </c>
      <c r="I7646" t="n">
        <v>3813.3747</v>
      </c>
      <c r="J7646" s="31" t="n">
        <v>3813.3747</v>
      </c>
      <c r="K7646" t="inlineStr">
        <is>
          <t>5:100.0%</t>
        </is>
      </c>
      <c r="L7646" t="inlineStr">
        <is>
          <t>MMM5 - Small rural town</t>
        </is>
      </c>
    </row>
    <row r="7647" ht="15" customHeight="1">
      <c r="A7647" t="inlineStr">
        <is>
          <t>Kirk Rock</t>
        </is>
      </c>
      <c r="B7647" t="inlineStr">
        <is>
          <t>WA</t>
        </is>
      </c>
      <c r="C7647" t="n">
        <v>6372</v>
      </c>
      <c r="D7647" t="inlineStr">
        <is>
          <t>Delivery Area</t>
        </is>
      </c>
      <c r="F7647" t="inlineStr">
        <is>
          <t>6372|WA</t>
        </is>
      </c>
      <c r="G7647" t="n">
        <v>6</v>
      </c>
      <c r="H7647" t="n">
        <v>0.5492</v>
      </c>
      <c r="I7647" t="n">
        <v>211.3368</v>
      </c>
      <c r="J7647" s="31" t="n">
        <v>384.8013</v>
      </c>
      <c r="K7647" t="inlineStr">
        <is>
          <t>6:54.9%; 5:45.1%</t>
        </is>
      </c>
      <c r="L7647" t="inlineStr">
        <is>
          <t>MMM6 - Remote community</t>
        </is>
      </c>
    </row>
    <row r="7648" ht="15" customHeight="1">
      <c r="A7648" t="inlineStr">
        <is>
          <t>Kirkconnell</t>
        </is>
      </c>
      <c r="B7648" t="inlineStr">
        <is>
          <t>NSW</t>
        </is>
      </c>
      <c r="C7648" t="n">
        <v>2795</v>
      </c>
      <c r="D7648" t="inlineStr">
        <is>
          <t>Delivery Area</t>
        </is>
      </c>
      <c r="F7648" t="inlineStr">
        <is>
          <t>2795|NSW</t>
        </is>
      </c>
      <c r="G7648" t="n">
        <v>5</v>
      </c>
      <c r="H7648" t="n">
        <v>0.8552</v>
      </c>
      <c r="I7648" t="n">
        <v>4539.0867</v>
      </c>
      <c r="J7648" s="31" t="n">
        <v>5307.5248</v>
      </c>
      <c r="K7648" t="inlineStr">
        <is>
          <t>5:85.5%; 3:14.5%</t>
        </is>
      </c>
      <c r="L7648" t="inlineStr">
        <is>
          <t>MMM5 - Small rural town</t>
        </is>
      </c>
    </row>
    <row r="7649" ht="15" customHeight="1">
      <c r="A7649" t="inlineStr">
        <is>
          <t>Kirkham</t>
        </is>
      </c>
      <c r="B7649" t="inlineStr">
        <is>
          <t>NSW</t>
        </is>
      </c>
      <c r="C7649" t="n">
        <v>2570</v>
      </c>
      <c r="D7649" t="inlineStr">
        <is>
          <t>Delivery Area</t>
        </is>
      </c>
      <c r="F7649" t="inlineStr">
        <is>
          <t>2570|NSW</t>
        </is>
      </c>
      <c r="G7649" t="n">
        <v>2</v>
      </c>
      <c r="H7649" t="n">
        <v>0.4304</v>
      </c>
      <c r="I7649" t="n">
        <v>201.8969</v>
      </c>
      <c r="J7649" s="31" t="n">
        <v>469.0775</v>
      </c>
      <c r="K7649" t="inlineStr">
        <is>
          <t>2:43.0%; 1:36.5%; 5:20.5%</t>
        </is>
      </c>
      <c r="L7649" t="inlineStr">
        <is>
          <t>MMM2 - Regional centre</t>
        </is>
      </c>
    </row>
    <row r="7650" ht="15" customHeight="1">
      <c r="A7650" t="inlineStr">
        <is>
          <t>Kirknie</t>
        </is>
      </c>
      <c r="B7650" t="inlineStr">
        <is>
          <t>QLD</t>
        </is>
      </c>
      <c r="C7650" t="n">
        <v>4806</v>
      </c>
      <c r="D7650" t="inlineStr">
        <is>
          <t>Delivery Area</t>
        </is>
      </c>
      <c r="F7650" t="inlineStr">
        <is>
          <t>4806|QLD</t>
        </is>
      </c>
      <c r="G7650" t="n">
        <v>5</v>
      </c>
      <c r="H7650" t="n">
        <v>0.9847</v>
      </c>
      <c r="I7650" t="n">
        <v>1295.6018</v>
      </c>
      <c r="J7650" s="31" t="n">
        <v>1315.7679</v>
      </c>
      <c r="K7650" t="inlineStr">
        <is>
          <t>5:98.5%; 4:1.5%</t>
        </is>
      </c>
      <c r="L7650" t="inlineStr">
        <is>
          <t>MMM5 - Small rural town</t>
        </is>
      </c>
    </row>
    <row r="7651" ht="15" customHeight="1">
      <c r="A7651" t="inlineStr">
        <is>
          <t>Kirkstall</t>
        </is>
      </c>
      <c r="B7651" t="inlineStr">
        <is>
          <t>VIC</t>
        </is>
      </c>
      <c r="C7651" t="n">
        <v>3283</v>
      </c>
      <c r="D7651" t="inlineStr">
        <is>
          <t>Delivery Area</t>
        </is>
      </c>
      <c r="F7651" t="inlineStr">
        <is>
          <t>3283|VIC</t>
        </is>
      </c>
      <c r="G7651" t="n">
        <v>5</v>
      </c>
      <c r="H7651" t="n">
        <v>0.853</v>
      </c>
      <c r="I7651" t="n">
        <v>326.6609</v>
      </c>
      <c r="J7651" s="31" t="n">
        <v>382.9763</v>
      </c>
      <c r="K7651" t="inlineStr">
        <is>
          <t>5:85.3%; 3:14.7%</t>
        </is>
      </c>
      <c r="L7651" t="inlineStr">
        <is>
          <t>MMM5 - Small rural town</t>
        </is>
      </c>
    </row>
    <row r="7652" ht="15" customHeight="1">
      <c r="A7652" t="inlineStr">
        <is>
          <t>Kirkwood</t>
        </is>
      </c>
      <c r="B7652" t="inlineStr">
        <is>
          <t>QLD</t>
        </is>
      </c>
      <c r="C7652" t="n">
        <v>4680</v>
      </c>
      <c r="D7652" t="inlineStr">
        <is>
          <t>Delivery Area</t>
        </is>
      </c>
      <c r="F7652" t="inlineStr">
        <is>
          <t>4680|QLD</t>
        </is>
      </c>
      <c r="G7652" t="n">
        <v>5</v>
      </c>
      <c r="H7652" t="n">
        <v>0.782</v>
      </c>
      <c r="I7652" t="n">
        <v>3905.3441</v>
      </c>
      <c r="J7652" s="31" t="n">
        <v>4993.763</v>
      </c>
      <c r="K7652" t="inlineStr">
        <is>
          <t>5:78.2%; 6:12.3%; 3:8.1%; 4:1.4%</t>
        </is>
      </c>
      <c r="L7652" t="inlineStr">
        <is>
          <t>MMM5 - Small rural town</t>
        </is>
      </c>
    </row>
    <row r="7653" ht="15" customHeight="1">
      <c r="A7653" t="inlineStr">
        <is>
          <t>Kirrama</t>
        </is>
      </c>
      <c r="B7653" t="inlineStr">
        <is>
          <t>QLD</t>
        </is>
      </c>
      <c r="C7653" t="n">
        <v>4872</v>
      </c>
      <c r="D7653" t="inlineStr">
        <is>
          <t>Delivery Area</t>
        </is>
      </c>
      <c r="F7653" t="inlineStr">
        <is>
          <t>4872|QLD</t>
        </is>
      </c>
      <c r="G7653" t="n">
        <v>6</v>
      </c>
      <c r="H7653" t="n">
        <v>0.7007</v>
      </c>
      <c r="I7653" t="n">
        <v>8905.7417</v>
      </c>
      <c r="J7653" s="31" t="n">
        <v>12709.6818</v>
      </c>
      <c r="K7653" t="inlineStr">
        <is>
          <t>6:70.1%; 7:19.2%; 5:10.4%; 4:0.3%</t>
        </is>
      </c>
      <c r="L7653" t="inlineStr">
        <is>
          <t>MMM6 - Remote community</t>
        </is>
      </c>
    </row>
    <row r="7654" ht="15" customHeight="1">
      <c r="A7654" t="inlineStr">
        <is>
          <t>Kirrawee</t>
        </is>
      </c>
      <c r="B7654" t="inlineStr">
        <is>
          <t>NSW</t>
        </is>
      </c>
      <c r="C7654" t="n">
        <v>2232</v>
      </c>
      <c r="D7654" t="inlineStr">
        <is>
          <t>Delivery Area</t>
        </is>
      </c>
      <c r="F7654" t="inlineStr">
        <is>
          <t>2232|NSW</t>
        </is>
      </c>
      <c r="G7654" t="n">
        <v>2</v>
      </c>
      <c r="H7654" t="n">
        <v>0.9064</v>
      </c>
      <c r="I7654" t="n">
        <v>139.1946</v>
      </c>
      <c r="J7654" s="31" t="n">
        <v>153.5693</v>
      </c>
      <c r="K7654" t="inlineStr">
        <is>
          <t>2:90.6%; 1:9.4%</t>
        </is>
      </c>
      <c r="L7654" t="inlineStr">
        <is>
          <t>MMM2 - Regional centre</t>
        </is>
      </c>
    </row>
    <row r="7655" ht="15" customHeight="1">
      <c r="A7655" t="inlineStr">
        <is>
          <t>Kirrawee Dc</t>
        </is>
      </c>
      <c r="B7655" t="inlineStr">
        <is>
          <t>NSW</t>
        </is>
      </c>
      <c r="C7655" t="n">
        <v>2232</v>
      </c>
      <c r="D7655" t="inlineStr">
        <is>
          <t>Delivery Area</t>
        </is>
      </c>
      <c r="E7655" t="inlineStr">
        <is>
          <t>PO BOXES &amp; LOCKED BAGS</t>
        </is>
      </c>
      <c r="F7655" t="inlineStr">
        <is>
          <t>2232|NSW</t>
        </is>
      </c>
      <c r="G7655" t="n">
        <v>2</v>
      </c>
      <c r="H7655" t="n">
        <v>0.9064</v>
      </c>
      <c r="I7655" t="n">
        <v>139.1946</v>
      </c>
      <c r="J7655" s="31" t="n">
        <v>153.5693</v>
      </c>
      <c r="K7655" t="inlineStr">
        <is>
          <t>2:90.6%; 1:9.4%</t>
        </is>
      </c>
      <c r="L7655" t="inlineStr">
        <is>
          <t>MMM2 - Regional centre</t>
        </is>
      </c>
    </row>
    <row r="7656" ht="15" customHeight="1">
      <c r="A7656" t="inlineStr">
        <is>
          <t>Kirribilli</t>
        </is>
      </c>
      <c r="B7656" t="inlineStr">
        <is>
          <t>NSW</t>
        </is>
      </c>
      <c r="C7656" t="n">
        <v>2061</v>
      </c>
      <c r="D7656" t="inlineStr">
        <is>
          <t>Delivery Area</t>
        </is>
      </c>
      <c r="F7656" t="inlineStr">
        <is>
          <t>2061|NSW</t>
        </is>
      </c>
      <c r="G7656" t="n">
        <v>1</v>
      </c>
      <c r="H7656" t="n">
        <v>1</v>
      </c>
      <c r="I7656" t="n">
        <v>0.6316000000000001</v>
      </c>
      <c r="J7656" s="31" t="n">
        <v>0.6316000000000001</v>
      </c>
      <c r="K7656" t="inlineStr">
        <is>
          <t>1:100.0%</t>
        </is>
      </c>
      <c r="L7656" t="inlineStr">
        <is>
          <t>MMM1 - Metropolitan area</t>
        </is>
      </c>
    </row>
    <row r="7657" ht="15" customHeight="1">
      <c r="A7657" t="inlineStr">
        <is>
          <t>Kirup</t>
        </is>
      </c>
      <c r="B7657" t="inlineStr">
        <is>
          <t>WA</t>
        </is>
      </c>
      <c r="C7657" t="n">
        <v>6251</v>
      </c>
      <c r="D7657" t="inlineStr">
        <is>
          <t>Delivery Area</t>
        </is>
      </c>
      <c r="F7657" t="inlineStr">
        <is>
          <t>6251|WA</t>
        </is>
      </c>
      <c r="G7657" t="n">
        <v>5</v>
      </c>
      <c r="H7657" t="n">
        <v>1</v>
      </c>
      <c r="I7657" t="n">
        <v>174.2801</v>
      </c>
      <c r="J7657" s="31" t="n">
        <v>174.28</v>
      </c>
      <c r="K7657" t="inlineStr">
        <is>
          <t>5:100.0%</t>
        </is>
      </c>
      <c r="L7657" t="inlineStr">
        <is>
          <t>MMM5 - Small rural town</t>
        </is>
      </c>
    </row>
    <row r="7658" ht="15" customHeight="1">
      <c r="A7658" t="inlineStr">
        <is>
          <t>Kirwan</t>
        </is>
      </c>
      <c r="B7658" t="inlineStr">
        <is>
          <t>QLD</t>
        </is>
      </c>
      <c r="C7658" t="n">
        <v>4817</v>
      </c>
      <c r="D7658" t="inlineStr">
        <is>
          <t>Delivery Area</t>
        </is>
      </c>
      <c r="F7658" t="inlineStr">
        <is>
          <t>4817|QLD</t>
        </is>
      </c>
      <c r="G7658" t="n">
        <v>6</v>
      </c>
      <c r="H7658" t="n">
        <v>0.7106</v>
      </c>
      <c r="I7658" t="n">
        <v>526.365</v>
      </c>
      <c r="J7658" s="31" t="n">
        <v>740.7452</v>
      </c>
      <c r="K7658" t="inlineStr">
        <is>
          <t>6:71.1%; 2:28.9%</t>
        </is>
      </c>
      <c r="L7658" t="inlineStr">
        <is>
          <t>MMM6 - Remote community</t>
        </is>
      </c>
    </row>
    <row r="7659" ht="15" customHeight="1">
      <c r="A7659" t="inlineStr">
        <is>
          <t>Kirwans Bridge</t>
        </is>
      </c>
      <c r="B7659" t="inlineStr">
        <is>
          <t>VIC</t>
        </is>
      </c>
      <c r="C7659" t="n">
        <v>3608</v>
      </c>
      <c r="D7659" t="inlineStr">
        <is>
          <t>Delivery Area</t>
        </is>
      </c>
      <c r="F7659" t="inlineStr">
        <is>
          <t>3608|VIC</t>
        </is>
      </c>
      <c r="G7659" t="n">
        <v>5</v>
      </c>
      <c r="H7659" t="n">
        <v>1</v>
      </c>
      <c r="I7659" t="n">
        <v>532.8679</v>
      </c>
      <c r="J7659" s="31" t="n">
        <v>532.8674999999999</v>
      </c>
      <c r="K7659" t="inlineStr">
        <is>
          <t>5:100.0%</t>
        </is>
      </c>
      <c r="L7659" t="inlineStr">
        <is>
          <t>MMM5 - Small rural town</t>
        </is>
      </c>
    </row>
    <row r="7660" ht="15" customHeight="1">
      <c r="A7660" t="inlineStr">
        <is>
          <t>Kitchener</t>
        </is>
      </c>
      <c r="B7660" t="inlineStr">
        <is>
          <t>NSW</t>
        </is>
      </c>
      <c r="C7660" t="n">
        <v>2325</v>
      </c>
      <c r="D7660" t="inlineStr">
        <is>
          <t>Delivery Area</t>
        </is>
      </c>
      <c r="F7660" t="inlineStr">
        <is>
          <t>2325|NSW</t>
        </is>
      </c>
      <c r="G7660" t="n">
        <v>5</v>
      </c>
      <c r="H7660" t="n">
        <v>0.7745</v>
      </c>
      <c r="I7660" t="n">
        <v>1243.1615</v>
      </c>
      <c r="J7660" s="31" t="n">
        <v>1605.0648</v>
      </c>
      <c r="K7660" t="inlineStr">
        <is>
          <t>5:77.5%; 3:17.1%; 2:5.4%</t>
        </is>
      </c>
      <c r="L7660" t="inlineStr">
        <is>
          <t>MMM5 - Small rural town</t>
        </is>
      </c>
    </row>
    <row r="7661" ht="15" customHeight="1">
      <c r="A7661" t="inlineStr">
        <is>
          <t>Kithbrook</t>
        </is>
      </c>
      <c r="B7661" t="inlineStr">
        <is>
          <t>VIC</t>
        </is>
      </c>
      <c r="C7661" t="n">
        <v>3666</v>
      </c>
      <c r="D7661" t="inlineStr">
        <is>
          <t>Delivery Area</t>
        </is>
      </c>
      <c r="F7661" t="inlineStr">
        <is>
          <t>3666|VIC</t>
        </is>
      </c>
      <c r="G7661" t="n">
        <v>5</v>
      </c>
      <c r="H7661" t="n">
        <v>1</v>
      </c>
      <c r="I7661" t="n">
        <v>1367.6298</v>
      </c>
      <c r="J7661" s="31" t="n">
        <v>1367.6298</v>
      </c>
      <c r="K7661" t="inlineStr">
        <is>
          <t>5:100.0%</t>
        </is>
      </c>
      <c r="L7661" t="inlineStr">
        <is>
          <t>MMM5 - Small rural town</t>
        </is>
      </c>
    </row>
    <row r="7662" ht="15" customHeight="1">
      <c r="A7662" t="inlineStr">
        <is>
          <t>Kitoba</t>
        </is>
      </c>
      <c r="B7662" t="inlineStr">
        <is>
          <t>QLD</t>
        </is>
      </c>
      <c r="C7662" t="n">
        <v>4605</v>
      </c>
      <c r="D7662" t="inlineStr">
        <is>
          <t>Delivery Area</t>
        </is>
      </c>
      <c r="F7662" t="inlineStr">
        <is>
          <t>4605|QLD</t>
        </is>
      </c>
      <c r="G7662" t="n">
        <v>5</v>
      </c>
      <c r="H7662" t="n">
        <v>1</v>
      </c>
      <c r="I7662" t="n">
        <v>771.777</v>
      </c>
      <c r="J7662" s="31" t="n">
        <v>771.7766</v>
      </c>
      <c r="K7662" t="inlineStr">
        <is>
          <t>5:100.0%</t>
        </is>
      </c>
      <c r="L7662" t="inlineStr">
        <is>
          <t>MMM5 - Small rural town</t>
        </is>
      </c>
    </row>
    <row r="7663" ht="15" customHeight="1">
      <c r="A7663" t="inlineStr">
        <is>
          <t>Kiwarrak</t>
        </is>
      </c>
      <c r="B7663" t="inlineStr">
        <is>
          <t>NSW</t>
        </is>
      </c>
      <c r="C7663" t="n">
        <v>2430</v>
      </c>
      <c r="D7663" t="inlineStr">
        <is>
          <t>Delivery Area</t>
        </is>
      </c>
      <c r="F7663" t="inlineStr">
        <is>
          <t>2430|NSW</t>
        </is>
      </c>
      <c r="G7663" t="n">
        <v>3</v>
      </c>
      <c r="H7663" t="n">
        <v>0.609</v>
      </c>
      <c r="I7663" t="n">
        <v>513.6991</v>
      </c>
      <c r="J7663" s="31" t="n">
        <v>843.4816</v>
      </c>
      <c r="K7663" t="inlineStr">
        <is>
          <t>3:60.9%; 5:39.1%</t>
        </is>
      </c>
      <c r="L7663" t="inlineStr">
        <is>
          <t>MMM3 - Large rural town</t>
        </is>
      </c>
    </row>
    <row r="7664" ht="15" customHeight="1">
      <c r="A7664" t="inlineStr">
        <is>
          <t>Kiwirrkurra</t>
        </is>
      </c>
      <c r="B7664" t="inlineStr">
        <is>
          <t>WA</t>
        </is>
      </c>
      <c r="C7664" t="n">
        <v>872</v>
      </c>
      <c r="D7664" t="inlineStr">
        <is>
          <t>Delivery Area</t>
        </is>
      </c>
      <c r="F7664" t="inlineStr">
        <is>
          <t>872|WA</t>
        </is>
      </c>
      <c r="G7664" t="n">
        <v>7</v>
      </c>
      <c r="H7664" t="n">
        <v>0.957</v>
      </c>
      <c r="I7664" t="n">
        <v>946539.8535</v>
      </c>
      <c r="J7664" s="31" t="n">
        <v>989085.5326</v>
      </c>
      <c r="K7664" t="inlineStr">
        <is>
          <t>7:95.7%; 6:4.3%</t>
        </is>
      </c>
      <c r="L7664" t="inlineStr">
        <is>
          <t>MMM7 - Very remote community</t>
        </is>
      </c>
    </row>
    <row r="7665" ht="15" customHeight="1">
      <c r="A7665" t="inlineStr">
        <is>
          <t>Kleinton</t>
        </is>
      </c>
      <c r="B7665" t="inlineStr">
        <is>
          <t>QLD</t>
        </is>
      </c>
      <c r="C7665" t="n">
        <v>4352</v>
      </c>
      <c r="D7665" t="inlineStr">
        <is>
          <t>Delivery Area</t>
        </is>
      </c>
      <c r="F7665" t="inlineStr">
        <is>
          <t>4352|QLD</t>
        </is>
      </c>
      <c r="G7665" t="n">
        <v>5</v>
      </c>
      <c r="H7665" t="n">
        <v>0.8636</v>
      </c>
      <c r="I7665" t="n">
        <v>3350.2815</v>
      </c>
      <c r="J7665" s="31" t="n">
        <v>3879.2469</v>
      </c>
      <c r="K7665" t="inlineStr">
        <is>
          <t>5:86.4%; 2:13.6%</t>
        </is>
      </c>
      <c r="L7665" t="inlineStr">
        <is>
          <t>MMM5 - Small rural town</t>
        </is>
      </c>
    </row>
    <row r="7666" ht="15" customHeight="1">
      <c r="A7666" t="inlineStr">
        <is>
          <t>Klemzig</t>
        </is>
      </c>
      <c r="B7666" t="inlineStr">
        <is>
          <t>SA</t>
        </is>
      </c>
      <c r="C7666" t="n">
        <v>5087</v>
      </c>
      <c r="D7666" t="inlineStr">
        <is>
          <t>Delivery Area</t>
        </is>
      </c>
      <c r="F7666" t="inlineStr">
        <is>
          <t>5087|SA</t>
        </is>
      </c>
      <c r="G7666" t="n">
        <v>1</v>
      </c>
      <c r="H7666" t="n">
        <v>1</v>
      </c>
      <c r="I7666" t="n">
        <v>5.0297</v>
      </c>
      <c r="J7666" s="31" t="n">
        <v>5.0299</v>
      </c>
      <c r="K7666" t="inlineStr">
        <is>
          <t>1:100.0%</t>
        </is>
      </c>
      <c r="L7666" t="inlineStr">
        <is>
          <t>MMM1 - Metropolitan area</t>
        </is>
      </c>
    </row>
    <row r="7667" ht="15" customHeight="1">
      <c r="A7667" t="inlineStr">
        <is>
          <t>Klori</t>
        </is>
      </c>
      <c r="B7667" t="inlineStr">
        <is>
          <t>NSW</t>
        </is>
      </c>
      <c r="C7667" t="n">
        <v>2346</v>
      </c>
      <c r="D7667" t="inlineStr">
        <is>
          <t>Delivery Area</t>
        </is>
      </c>
      <c r="F7667" t="inlineStr">
        <is>
          <t>2346|NSW</t>
        </is>
      </c>
      <c r="G7667" t="n">
        <v>5</v>
      </c>
      <c r="H7667" t="n">
        <v>1</v>
      </c>
      <c r="I7667" t="n">
        <v>1967.8027</v>
      </c>
      <c r="J7667" s="31" t="n">
        <v>1967.8028</v>
      </c>
      <c r="K7667" t="inlineStr">
        <is>
          <t>5:100.0%</t>
        </is>
      </c>
      <c r="L7667" t="inlineStr">
        <is>
          <t>MMM5 - Small rural town</t>
        </is>
      </c>
    </row>
    <row r="7668" ht="15" customHeight="1">
      <c r="A7668" t="inlineStr">
        <is>
          <t>Knapp Creek</t>
        </is>
      </c>
      <c r="B7668" t="inlineStr">
        <is>
          <t>QLD</t>
        </is>
      </c>
      <c r="C7668" t="n">
        <v>4285</v>
      </c>
      <c r="D7668" t="inlineStr">
        <is>
          <t>Delivery Area</t>
        </is>
      </c>
      <c r="F7668" t="inlineStr">
        <is>
          <t>4285|QLD</t>
        </is>
      </c>
      <c r="G7668" t="n">
        <v>5</v>
      </c>
      <c r="H7668" t="n">
        <v>0.7821</v>
      </c>
      <c r="I7668" t="n">
        <v>1103.707</v>
      </c>
      <c r="J7668" s="31" t="n">
        <v>1411.1309</v>
      </c>
      <c r="K7668" t="inlineStr">
        <is>
          <t>5:78.2%; 4:11.6%; 2:10.2%</t>
        </is>
      </c>
      <c r="L7668" t="inlineStr">
        <is>
          <t>MMM5 - Small rural town</t>
        </is>
      </c>
    </row>
    <row r="7669" ht="15" customHeight="1">
      <c r="A7669" t="inlineStr">
        <is>
          <t>Knebsworth</t>
        </is>
      </c>
      <c r="B7669" t="inlineStr">
        <is>
          <t>VIC</t>
        </is>
      </c>
      <c r="C7669" t="n">
        <v>3286</v>
      </c>
      <c r="D7669" t="inlineStr">
        <is>
          <t>Delivery Area</t>
        </is>
      </c>
      <c r="F7669" t="inlineStr">
        <is>
          <t>3286|VIC</t>
        </is>
      </c>
      <c r="G7669" t="n">
        <v>5</v>
      </c>
      <c r="H7669" t="n">
        <v>1</v>
      </c>
      <c r="I7669" t="n">
        <v>389.2013</v>
      </c>
      <c r="J7669" s="31" t="n">
        <v>389.2015</v>
      </c>
      <c r="K7669" t="inlineStr">
        <is>
          <t>5:100.0%</t>
        </is>
      </c>
      <c r="L7669" t="inlineStr">
        <is>
          <t>MMM5 - Small rural town</t>
        </is>
      </c>
    </row>
    <row r="7670" ht="15" customHeight="1">
      <c r="A7670" t="inlineStr">
        <is>
          <t>Knights Hill</t>
        </is>
      </c>
      <c r="B7670" t="inlineStr">
        <is>
          <t>NSW</t>
        </is>
      </c>
      <c r="C7670" t="n">
        <v>2577</v>
      </c>
      <c r="D7670" t="inlineStr">
        <is>
          <t>Delivery Area</t>
        </is>
      </c>
      <c r="F7670" t="inlineStr">
        <is>
          <t>2577|NSW</t>
        </is>
      </c>
      <c r="G7670" t="n">
        <v>5</v>
      </c>
      <c r="H7670" t="n">
        <v>0.6928</v>
      </c>
      <c r="I7670" t="n">
        <v>909.2479</v>
      </c>
      <c r="J7670" s="31" t="n">
        <v>1312.519</v>
      </c>
      <c r="K7670" t="inlineStr">
        <is>
          <t>5:69.3%; 3:28.7%; 2:2.1%</t>
        </is>
      </c>
      <c r="L7670" t="inlineStr">
        <is>
          <t>MMM5 - Small rural town</t>
        </is>
      </c>
    </row>
    <row r="7671" ht="15" customHeight="1">
      <c r="A7671" t="inlineStr">
        <is>
          <t>Knockrow</t>
        </is>
      </c>
      <c r="B7671" t="inlineStr">
        <is>
          <t>NSW</t>
        </is>
      </c>
      <c r="C7671" t="n">
        <v>2479</v>
      </c>
      <c r="D7671" t="inlineStr">
        <is>
          <t>Delivery Area</t>
        </is>
      </c>
      <c r="F7671" t="inlineStr">
        <is>
          <t>2479|NSW</t>
        </is>
      </c>
      <c r="G7671" t="n">
        <v>4</v>
      </c>
      <c r="H7671" t="n">
        <v>0.5212</v>
      </c>
      <c r="I7671" t="n">
        <v>85.7786</v>
      </c>
      <c r="J7671" s="31" t="n">
        <v>164.5709</v>
      </c>
      <c r="K7671" t="inlineStr">
        <is>
          <t>4:52.1%; 5:32.9%; 3:14.9%</t>
        </is>
      </c>
      <c r="L7671" t="inlineStr">
        <is>
          <t>MMM4 - Medium rural town</t>
        </is>
      </c>
    </row>
    <row r="7672" ht="15" customHeight="1">
      <c r="A7672" t="inlineStr">
        <is>
          <t>Knockwood</t>
        </is>
      </c>
      <c r="B7672" t="inlineStr">
        <is>
          <t>VIC</t>
        </is>
      </c>
      <c r="C7672" t="n">
        <v>3723</v>
      </c>
      <c r="D7672" t="inlineStr">
        <is>
          <t>Delivery Area</t>
        </is>
      </c>
      <c r="F7672" t="inlineStr">
        <is>
          <t>3723|VIC</t>
        </is>
      </c>
      <c r="G7672" t="n">
        <v>5</v>
      </c>
      <c r="H7672" t="n">
        <v>1</v>
      </c>
      <c r="I7672" t="n">
        <v>3119.7245</v>
      </c>
      <c r="J7672" s="31" t="n">
        <v>3119.7244</v>
      </c>
      <c r="K7672" t="inlineStr">
        <is>
          <t>5:100.0%</t>
        </is>
      </c>
      <c r="L7672" t="inlineStr">
        <is>
          <t>MMM5 - Small rural town</t>
        </is>
      </c>
    </row>
    <row r="7673" ht="15" customHeight="1">
      <c r="A7673" t="inlineStr">
        <is>
          <t>Knorrit Flat</t>
        </is>
      </c>
      <c r="B7673" t="inlineStr">
        <is>
          <t>NSW</t>
        </is>
      </c>
      <c r="C7673" t="n">
        <v>2424</v>
      </c>
      <c r="D7673" t="inlineStr">
        <is>
          <t>Delivery Area</t>
        </is>
      </c>
      <c r="F7673" t="inlineStr">
        <is>
          <t>2424|NSW</t>
        </is>
      </c>
      <c r="G7673" t="n">
        <v>5</v>
      </c>
      <c r="H7673" t="n">
        <v>1</v>
      </c>
      <c r="I7673" t="n">
        <v>881.6888</v>
      </c>
      <c r="J7673" s="31" t="n">
        <v>881.6889</v>
      </c>
      <c r="K7673" t="inlineStr">
        <is>
          <t>5:100.0%</t>
        </is>
      </c>
      <c r="L7673" t="inlineStr">
        <is>
          <t>MMM5 - Small rural town</t>
        </is>
      </c>
    </row>
    <row r="7674" ht="15" customHeight="1">
      <c r="A7674" t="inlineStr">
        <is>
          <t>Knorrit Forest</t>
        </is>
      </c>
      <c r="B7674" t="inlineStr">
        <is>
          <t>NSW</t>
        </is>
      </c>
      <c r="C7674" t="n">
        <v>2424</v>
      </c>
      <c r="D7674" t="inlineStr">
        <is>
          <t>Delivery Area</t>
        </is>
      </c>
      <c r="F7674" t="inlineStr">
        <is>
          <t>2424|NSW</t>
        </is>
      </c>
      <c r="G7674" t="n">
        <v>5</v>
      </c>
      <c r="H7674" t="n">
        <v>1</v>
      </c>
      <c r="I7674" t="n">
        <v>881.6888</v>
      </c>
      <c r="J7674" s="31" t="n">
        <v>881.6889</v>
      </c>
      <c r="K7674" t="inlineStr">
        <is>
          <t>5:100.0%</t>
        </is>
      </c>
      <c r="L7674" t="inlineStr">
        <is>
          <t>MMM5 - Small rural town</t>
        </is>
      </c>
    </row>
    <row r="7675" ht="15" customHeight="1">
      <c r="A7675" t="inlineStr">
        <is>
          <t>Knowsley</t>
        </is>
      </c>
      <c r="B7675" t="inlineStr">
        <is>
          <t>VIC</t>
        </is>
      </c>
      <c r="C7675" t="n">
        <v>3523</v>
      </c>
      <c r="D7675" t="inlineStr">
        <is>
          <t>Delivery Area</t>
        </is>
      </c>
      <c r="F7675" t="inlineStr">
        <is>
          <t>3523|VIC</t>
        </is>
      </c>
      <c r="G7675" t="n">
        <v>5</v>
      </c>
      <c r="H7675" t="n">
        <v>1</v>
      </c>
      <c r="I7675" t="n">
        <v>680.5264</v>
      </c>
      <c r="J7675" s="31" t="n">
        <v>680.5253</v>
      </c>
      <c r="K7675" t="inlineStr">
        <is>
          <t>5:100.0%</t>
        </is>
      </c>
      <c r="L7675" t="inlineStr">
        <is>
          <t>MMM5 - Small rural town</t>
        </is>
      </c>
    </row>
    <row r="7676" ht="15" customHeight="1">
      <c r="A7676" t="inlineStr">
        <is>
          <t>Knox City Centre</t>
        </is>
      </c>
      <c r="B7676" t="inlineStr">
        <is>
          <t>VIC</t>
        </is>
      </c>
      <c r="C7676" t="n">
        <v>3152</v>
      </c>
      <c r="D7676" t="inlineStr">
        <is>
          <t>Delivery Area</t>
        </is>
      </c>
      <c r="F7676" t="inlineStr">
        <is>
          <t>3152|VIC</t>
        </is>
      </c>
      <c r="G7676" t="n">
        <v>1</v>
      </c>
      <c r="H7676" t="n">
        <v>1</v>
      </c>
      <c r="I7676" t="n">
        <v>22.2599</v>
      </c>
      <c r="J7676" s="31" t="n">
        <v>22.2598</v>
      </c>
      <c r="K7676" t="inlineStr">
        <is>
          <t>1:100.0%</t>
        </is>
      </c>
      <c r="L7676" t="inlineStr">
        <is>
          <t>MMM1 - Metropolitan area</t>
        </is>
      </c>
    </row>
    <row r="7677" ht="15" customHeight="1">
      <c r="A7677" t="inlineStr">
        <is>
          <t>Knoxfield</t>
        </is>
      </c>
      <c r="B7677" t="inlineStr">
        <is>
          <t>VIC</t>
        </is>
      </c>
      <c r="C7677" t="n">
        <v>3180</v>
      </c>
      <c r="D7677" t="inlineStr">
        <is>
          <t>Delivery Area</t>
        </is>
      </c>
      <c r="F7677" t="inlineStr">
        <is>
          <t>3180|VIC</t>
        </is>
      </c>
      <c r="G7677" t="n">
        <v>1</v>
      </c>
      <c r="H7677" t="n">
        <v>1</v>
      </c>
      <c r="I7677" t="n">
        <v>5.6688</v>
      </c>
      <c r="J7677" s="31" t="n">
        <v>5.6689</v>
      </c>
      <c r="K7677" t="inlineStr">
        <is>
          <t>1:100.0%</t>
        </is>
      </c>
      <c r="L7677" t="inlineStr">
        <is>
          <t>MMM1 - Metropolitan area</t>
        </is>
      </c>
    </row>
    <row r="7678" ht="15" customHeight="1">
      <c r="A7678" t="inlineStr">
        <is>
          <t>Knuckey Lagoon</t>
        </is>
      </c>
      <c r="B7678" t="inlineStr">
        <is>
          <t>NT</t>
        </is>
      </c>
      <c r="C7678" t="n">
        <v>828</v>
      </c>
      <c r="D7678" t="inlineStr">
        <is>
          <t>Delivery Area</t>
        </is>
      </c>
      <c r="F7678" t="inlineStr">
        <is>
          <t>828|NT</t>
        </is>
      </c>
      <c r="G7678" t="n">
        <v>2</v>
      </c>
      <c r="H7678" t="n">
        <v>1</v>
      </c>
      <c r="I7678" t="n">
        <v>28.653</v>
      </c>
      <c r="J7678" s="31" t="n">
        <v>28.6532</v>
      </c>
      <c r="K7678" t="inlineStr">
        <is>
          <t>2:100.0%</t>
        </is>
      </c>
      <c r="L7678" t="inlineStr">
        <is>
          <t>MMM2 - Regional centre</t>
        </is>
      </c>
    </row>
    <row r="7679" ht="15" customHeight="1">
      <c r="A7679" t="inlineStr">
        <is>
          <t>Koah</t>
        </is>
      </c>
      <c r="B7679" t="inlineStr">
        <is>
          <t>QLD</t>
        </is>
      </c>
      <c r="C7679" t="n">
        <v>4881</v>
      </c>
      <c r="D7679" t="inlineStr">
        <is>
          <t>Delivery Area</t>
        </is>
      </c>
      <c r="F7679" t="inlineStr">
        <is>
          <t>4881|QLD</t>
        </is>
      </c>
      <c r="G7679" t="n">
        <v>5</v>
      </c>
      <c r="H7679" t="n">
        <v>0.9486</v>
      </c>
      <c r="I7679" t="n">
        <v>560.923</v>
      </c>
      <c r="J7679" s="31" t="n">
        <v>591.3182</v>
      </c>
      <c r="K7679" t="inlineStr">
        <is>
          <t>5:94.9%; 2:5.1%</t>
        </is>
      </c>
      <c r="L7679" t="inlineStr">
        <is>
          <t>MMM5 - Small rural town</t>
        </is>
      </c>
    </row>
    <row r="7680" ht="15" customHeight="1">
      <c r="A7680" t="inlineStr">
        <is>
          <t>Koallah</t>
        </is>
      </c>
      <c r="B7680" t="inlineStr">
        <is>
          <t>VIC</t>
        </is>
      </c>
      <c r="C7680" t="n">
        <v>3260</v>
      </c>
      <c r="D7680" t="inlineStr">
        <is>
          <t>Delivery Area</t>
        </is>
      </c>
      <c r="F7680" t="inlineStr">
        <is>
          <t>3260|VIC</t>
        </is>
      </c>
      <c r="G7680" t="n">
        <v>5</v>
      </c>
      <c r="H7680" t="n">
        <v>1</v>
      </c>
      <c r="I7680" t="n">
        <v>1107.7262</v>
      </c>
      <c r="J7680" s="31" t="n">
        <v>1107.7264</v>
      </c>
      <c r="K7680" t="inlineStr">
        <is>
          <t>5:100.0%</t>
        </is>
      </c>
      <c r="L7680" t="inlineStr">
        <is>
          <t>MMM5 - Small rural town</t>
        </is>
      </c>
    </row>
    <row r="7681" ht="15" customHeight="1">
      <c r="A7681" t="inlineStr">
        <is>
          <t>Kobble Creek</t>
        </is>
      </c>
      <c r="B7681" t="inlineStr">
        <is>
          <t>QLD</t>
        </is>
      </c>
      <c r="C7681" t="n">
        <v>4520</v>
      </c>
      <c r="D7681" t="inlineStr">
        <is>
          <t>Delivery Area</t>
        </is>
      </c>
      <c r="F7681" t="inlineStr">
        <is>
          <t>4520|QLD</t>
        </is>
      </c>
      <c r="G7681" t="n">
        <v>2</v>
      </c>
      <c r="H7681" t="n">
        <v>0.7415</v>
      </c>
      <c r="I7681" t="n">
        <v>246.4044</v>
      </c>
      <c r="J7681" s="31" t="n">
        <v>332.3237</v>
      </c>
      <c r="K7681" t="inlineStr">
        <is>
          <t>2:74.1%; 5:15.3%; 1:10.6%</t>
        </is>
      </c>
      <c r="L7681" t="inlineStr">
        <is>
          <t>MMM2 - Regional centre</t>
        </is>
      </c>
    </row>
    <row r="7682" ht="15" customHeight="1">
      <c r="A7682" t="inlineStr">
        <is>
          <t>Koetong</t>
        </is>
      </c>
      <c r="B7682" t="inlineStr">
        <is>
          <t>VIC</t>
        </is>
      </c>
      <c r="C7682" t="n">
        <v>3704</v>
      </c>
      <c r="D7682" t="inlineStr">
        <is>
          <t>Delivery Area</t>
        </is>
      </c>
      <c r="F7682" t="inlineStr">
        <is>
          <t>3704|VIC</t>
        </is>
      </c>
      <c r="G7682" t="n">
        <v>5</v>
      </c>
      <c r="H7682" t="n">
        <v>1</v>
      </c>
      <c r="I7682" t="n">
        <v>168.3607</v>
      </c>
      <c r="J7682" s="31" t="n">
        <v>168.3608</v>
      </c>
      <c r="K7682" t="inlineStr">
        <is>
          <t>5:100.0%</t>
        </is>
      </c>
      <c r="L7682" t="inlineStr">
        <is>
          <t>MMM5 - Small rural town</t>
        </is>
      </c>
    </row>
    <row r="7683" ht="15" customHeight="1">
      <c r="A7683" t="inlineStr">
        <is>
          <t>Kogan</t>
        </is>
      </c>
      <c r="B7683" t="inlineStr">
        <is>
          <t>QLD</t>
        </is>
      </c>
      <c r="C7683" t="n">
        <v>4406</v>
      </c>
      <c r="D7683" t="inlineStr">
        <is>
          <t>Delivery Area</t>
        </is>
      </c>
      <c r="F7683" t="inlineStr">
        <is>
          <t>4406|QLD</t>
        </is>
      </c>
      <c r="G7683" t="n">
        <v>5</v>
      </c>
      <c r="H7683" t="n">
        <v>0.6339</v>
      </c>
      <c r="I7683" t="n">
        <v>5322.7302</v>
      </c>
      <c r="J7683" s="31" t="n">
        <v>8396.370500000001</v>
      </c>
      <c r="K7683" t="inlineStr">
        <is>
          <t>5:63.4%; 6:36.6%</t>
        </is>
      </c>
      <c r="L7683" t="inlineStr">
        <is>
          <t>MMM5 - Small rural town</t>
        </is>
      </c>
    </row>
    <row r="7684" ht="15" customHeight="1">
      <c r="A7684" t="inlineStr">
        <is>
          <t>Kogarah</t>
        </is>
      </c>
      <c r="B7684" t="inlineStr">
        <is>
          <t>NSW</t>
        </is>
      </c>
      <c r="C7684" t="n">
        <v>1485</v>
      </c>
      <c r="D7684" t="inlineStr">
        <is>
          <t>Post Office Boxes</t>
        </is>
      </c>
      <c r="E7684" t="inlineStr">
        <is>
          <t>PO BOXES &amp; LOCKED BAGS</t>
        </is>
      </c>
      <c r="F7684" t="inlineStr">
        <is>
          <t>1485|NSW</t>
        </is>
      </c>
      <c r="J7684" s="31" t="n"/>
    </row>
    <row r="7685" ht="15" customHeight="1">
      <c r="A7685" t="inlineStr">
        <is>
          <t>Kogarah</t>
        </is>
      </c>
      <c r="B7685" t="inlineStr">
        <is>
          <t>NSW</t>
        </is>
      </c>
      <c r="C7685" t="n">
        <v>2217</v>
      </c>
      <c r="D7685" t="inlineStr">
        <is>
          <t>Delivery Area</t>
        </is>
      </c>
      <c r="F7685" t="inlineStr">
        <is>
          <t>2217|NSW</t>
        </is>
      </c>
      <c r="G7685" t="n">
        <v>1</v>
      </c>
      <c r="H7685" t="n">
        <v>1</v>
      </c>
      <c r="I7685" t="n">
        <v>6.2489</v>
      </c>
      <c r="J7685" s="31" t="n">
        <v>6.2487</v>
      </c>
      <c r="K7685" t="inlineStr">
        <is>
          <t>1:100.0%</t>
        </is>
      </c>
      <c r="L7685" t="inlineStr">
        <is>
          <t>MMM1 - Metropolitan area</t>
        </is>
      </c>
    </row>
    <row r="7686" ht="15" customHeight="1">
      <c r="A7686" t="inlineStr">
        <is>
          <t>Kogarah Bay</t>
        </is>
      </c>
      <c r="B7686" t="inlineStr">
        <is>
          <t>NSW</t>
        </is>
      </c>
      <c r="C7686" t="n">
        <v>2217</v>
      </c>
      <c r="D7686" t="inlineStr">
        <is>
          <t>Delivery Area</t>
        </is>
      </c>
      <c r="F7686" t="inlineStr">
        <is>
          <t>2217|NSW</t>
        </is>
      </c>
      <c r="G7686" t="n">
        <v>1</v>
      </c>
      <c r="H7686" t="n">
        <v>1</v>
      </c>
      <c r="I7686" t="n">
        <v>6.2489</v>
      </c>
      <c r="J7686" s="31" t="n">
        <v>6.2487</v>
      </c>
      <c r="K7686" t="inlineStr">
        <is>
          <t>1:100.0%</t>
        </is>
      </c>
      <c r="L7686" t="inlineStr">
        <is>
          <t>MMM1 - Metropolitan area</t>
        </is>
      </c>
    </row>
    <row r="7687" ht="15" customHeight="1">
      <c r="A7687" t="inlineStr">
        <is>
          <t>Kohinoor</t>
        </is>
      </c>
      <c r="B7687" t="inlineStr">
        <is>
          <t>SA</t>
        </is>
      </c>
      <c r="C7687" t="n">
        <v>5223</v>
      </c>
      <c r="D7687" t="inlineStr">
        <is>
          <t>Delivery Area</t>
        </is>
      </c>
      <c r="F7687" t="inlineStr">
        <is>
          <t>5223|SA</t>
        </is>
      </c>
      <c r="G7687" t="n">
        <v>7</v>
      </c>
      <c r="H7687" t="n">
        <v>1</v>
      </c>
      <c r="I7687" t="n">
        <v>3973.7672</v>
      </c>
      <c r="J7687" s="31" t="n">
        <v>3973.767</v>
      </c>
      <c r="K7687" t="inlineStr">
        <is>
          <t>7:100.0%</t>
        </is>
      </c>
      <c r="L7687" t="inlineStr">
        <is>
          <t>MMM7 - Very remote community</t>
        </is>
      </c>
    </row>
    <row r="7688" ht="15" customHeight="1">
      <c r="A7688" t="inlineStr">
        <is>
          <t>Kojaneerup South</t>
        </is>
      </c>
      <c r="B7688" t="inlineStr">
        <is>
          <t>WA</t>
        </is>
      </c>
      <c r="C7688" t="n">
        <v>6328</v>
      </c>
      <c r="D7688" t="inlineStr">
        <is>
          <t>Delivery Area</t>
        </is>
      </c>
      <c r="F7688" t="inlineStr">
        <is>
          <t>6328|WA</t>
        </is>
      </c>
      <c r="G7688" t="n">
        <v>6</v>
      </c>
      <c r="H7688" t="n">
        <v>0.5493</v>
      </c>
      <c r="I7688" t="n">
        <v>1352.3503</v>
      </c>
      <c r="J7688" s="31" t="n">
        <v>2461.7753</v>
      </c>
      <c r="K7688" t="inlineStr">
        <is>
          <t>6:54.9%; 5:45.1%</t>
        </is>
      </c>
      <c r="L7688" t="inlineStr">
        <is>
          <t>MMM6 - Remote community</t>
        </is>
      </c>
    </row>
    <row r="7689" ht="15" customHeight="1">
      <c r="A7689" t="inlineStr">
        <is>
          <t>Kojarena</t>
        </is>
      </c>
      <c r="B7689" t="inlineStr">
        <is>
          <t>WA</t>
        </is>
      </c>
      <c r="C7689" t="n">
        <v>6532</v>
      </c>
      <c r="D7689" t="inlineStr">
        <is>
          <t>Delivery Area</t>
        </is>
      </c>
      <c r="F7689" t="inlineStr">
        <is>
          <t>6532|WA</t>
        </is>
      </c>
      <c r="G7689" t="n">
        <v>7</v>
      </c>
      <c r="H7689" t="n">
        <v>0.5004999999999999</v>
      </c>
      <c r="I7689" t="n">
        <v>11752.4521</v>
      </c>
      <c r="J7689" s="31" t="n">
        <v>23479.2952</v>
      </c>
      <c r="K7689" t="inlineStr">
        <is>
          <t>7:50.1%; 6:40.1%; 5:8.1%; 3:1.7%</t>
        </is>
      </c>
      <c r="L7689" t="inlineStr">
        <is>
          <t>MMM7 - Very remote community</t>
        </is>
      </c>
    </row>
    <row r="7690" ht="15" customHeight="1">
      <c r="A7690" t="inlineStr">
        <is>
          <t>Kojonup</t>
        </is>
      </c>
      <c r="B7690" t="inlineStr">
        <is>
          <t>WA</t>
        </is>
      </c>
      <c r="C7690" t="n">
        <v>6395</v>
      </c>
      <c r="D7690" t="inlineStr">
        <is>
          <t>Delivery Area</t>
        </is>
      </c>
      <c r="F7690" t="inlineStr">
        <is>
          <t>6395|WA</t>
        </is>
      </c>
      <c r="G7690" t="n">
        <v>5</v>
      </c>
      <c r="H7690" t="n">
        <v>1</v>
      </c>
      <c r="I7690" t="n">
        <v>1816.9028</v>
      </c>
      <c r="J7690" s="31" t="n">
        <v>1816.903</v>
      </c>
      <c r="K7690" t="inlineStr">
        <is>
          <t>5:100.0%</t>
        </is>
      </c>
      <c r="L7690" t="inlineStr">
        <is>
          <t>MMM5 - Small rural town</t>
        </is>
      </c>
    </row>
    <row r="7691" ht="15" customHeight="1">
      <c r="A7691" t="inlineStr">
        <is>
          <t>Kokatha</t>
        </is>
      </c>
      <c r="B7691" t="inlineStr">
        <is>
          <t>SA</t>
        </is>
      </c>
      <c r="C7691" t="n">
        <v>5717</v>
      </c>
      <c r="D7691" t="inlineStr">
        <is>
          <t>Delivery Area</t>
        </is>
      </c>
      <c r="F7691" t="inlineStr">
        <is>
          <t>5717|SA</t>
        </is>
      </c>
      <c r="G7691" t="n">
        <v>7</v>
      </c>
      <c r="H7691" t="n">
        <v>0.7858000000000001</v>
      </c>
      <c r="I7691" t="n">
        <v>21294.5971</v>
      </c>
      <c r="J7691" s="31" t="n">
        <v>27097.7527</v>
      </c>
      <c r="K7691" t="inlineStr">
        <is>
          <t>7:78.6%; 6:21.4%</t>
        </is>
      </c>
      <c r="L7691" t="inlineStr">
        <is>
          <t>MMM7 - Very remote community</t>
        </is>
      </c>
    </row>
    <row r="7692" ht="15" customHeight="1">
      <c r="A7692" t="inlineStr">
        <is>
          <t>Kokeby</t>
        </is>
      </c>
      <c r="B7692" t="inlineStr">
        <is>
          <t>WA</t>
        </is>
      </c>
      <c r="C7692" t="n">
        <v>6304</v>
      </c>
      <c r="D7692" t="inlineStr">
        <is>
          <t>Delivery Area</t>
        </is>
      </c>
      <c r="F7692" t="inlineStr">
        <is>
          <t>6304|WA</t>
        </is>
      </c>
      <c r="G7692" t="n">
        <v>5</v>
      </c>
      <c r="H7692" t="n">
        <v>1</v>
      </c>
      <c r="I7692" t="n">
        <v>1744.7139</v>
      </c>
      <c r="J7692" s="31" t="n">
        <v>1744.7142</v>
      </c>
      <c r="K7692" t="inlineStr">
        <is>
          <t>5:100.0%</t>
        </is>
      </c>
      <c r="L7692" t="inlineStr">
        <is>
          <t>MMM5 - Small rural town</t>
        </is>
      </c>
    </row>
    <row r="7693" ht="15" customHeight="1">
      <c r="A7693" t="inlineStr">
        <is>
          <t>Kokotungo</t>
        </is>
      </c>
      <c r="B7693" t="inlineStr">
        <is>
          <t>QLD</t>
        </is>
      </c>
      <c r="C7693" t="n">
        <v>4702</v>
      </c>
      <c r="D7693" t="inlineStr">
        <is>
          <t>Delivery Area</t>
        </is>
      </c>
      <c r="F7693" t="inlineStr">
        <is>
          <t>4702|QLD</t>
        </is>
      </c>
      <c r="G7693" t="n">
        <v>5</v>
      </c>
      <c r="H7693" t="n">
        <v>0.4802</v>
      </c>
      <c r="I7693" t="n">
        <v>22921.6834</v>
      </c>
      <c r="J7693" s="31" t="n">
        <v>47733.5006</v>
      </c>
      <c r="K7693" t="inlineStr">
        <is>
          <t>5:48.0%; 6:45.9%; 7:4.0%; 2:2.0%; 3:0.1%</t>
        </is>
      </c>
      <c r="L7693" t="inlineStr">
        <is>
          <t>MMM5 - Small rural town</t>
        </is>
      </c>
    </row>
    <row r="7694" ht="15" customHeight="1">
      <c r="A7694" t="inlineStr">
        <is>
          <t>Kolendo</t>
        </is>
      </c>
      <c r="B7694" t="inlineStr">
        <is>
          <t>SA</t>
        </is>
      </c>
      <c r="C7694" t="n">
        <v>5717</v>
      </c>
      <c r="D7694" t="inlineStr">
        <is>
          <t>Delivery Area</t>
        </is>
      </c>
      <c r="F7694" t="inlineStr">
        <is>
          <t>5717|SA</t>
        </is>
      </c>
      <c r="G7694" t="n">
        <v>7</v>
      </c>
      <c r="H7694" t="n">
        <v>0.7858000000000001</v>
      </c>
      <c r="I7694" t="n">
        <v>21294.5971</v>
      </c>
      <c r="J7694" s="31" t="n">
        <v>27097.7527</v>
      </c>
      <c r="K7694" t="inlineStr">
        <is>
          <t>7:78.6%; 6:21.4%</t>
        </is>
      </c>
      <c r="L7694" t="inlineStr">
        <is>
          <t>MMM7 - Very remote community</t>
        </is>
      </c>
    </row>
    <row r="7695" ht="15" customHeight="1">
      <c r="A7695" t="inlineStr">
        <is>
          <t>Kolonga</t>
        </is>
      </c>
      <c r="B7695" t="inlineStr">
        <is>
          <t>QLD</t>
        </is>
      </c>
      <c r="C7695" t="n">
        <v>4671</v>
      </c>
      <c r="D7695" t="inlineStr">
        <is>
          <t>Delivery Area</t>
        </is>
      </c>
      <c r="F7695" t="inlineStr">
        <is>
          <t>4671|QLD</t>
        </is>
      </c>
      <c r="G7695" t="n">
        <v>5</v>
      </c>
      <c r="H7695" t="n">
        <v>1</v>
      </c>
      <c r="I7695" t="n">
        <v>3774.1674</v>
      </c>
      <c r="J7695" s="31" t="n">
        <v>3774.1675</v>
      </c>
      <c r="K7695" t="inlineStr">
        <is>
          <t>5:100.0%</t>
        </is>
      </c>
      <c r="L7695" t="inlineStr">
        <is>
          <t>MMM5 - Small rural town</t>
        </is>
      </c>
    </row>
    <row r="7696" ht="15" customHeight="1">
      <c r="A7696" t="inlineStr">
        <is>
          <t>Kolora</t>
        </is>
      </c>
      <c r="B7696" t="inlineStr">
        <is>
          <t>VIC</t>
        </is>
      </c>
      <c r="C7696" t="n">
        <v>3265</v>
      </c>
      <c r="D7696" t="inlineStr">
        <is>
          <t>Delivery Area</t>
        </is>
      </c>
      <c r="F7696" t="inlineStr">
        <is>
          <t>3265|VIC</t>
        </is>
      </c>
      <c r="G7696" t="n">
        <v>5</v>
      </c>
      <c r="H7696" t="n">
        <v>0.9966</v>
      </c>
      <c r="I7696" t="n">
        <v>892.8142</v>
      </c>
      <c r="J7696" s="31" t="n">
        <v>895.864</v>
      </c>
      <c r="K7696" t="inlineStr">
        <is>
          <t>5:99.7%; 3:0.3%</t>
        </is>
      </c>
      <c r="L7696" t="inlineStr">
        <is>
          <t>MMM5 - Small rural town</t>
        </is>
      </c>
    </row>
    <row r="7697" ht="15" customHeight="1">
      <c r="A7697" t="inlineStr">
        <is>
          <t>Kondinin</t>
        </is>
      </c>
      <c r="B7697" t="inlineStr">
        <is>
          <t>WA</t>
        </is>
      </c>
      <c r="C7697" t="n">
        <v>6367</v>
      </c>
      <c r="D7697" t="inlineStr">
        <is>
          <t>Delivery Area</t>
        </is>
      </c>
      <c r="F7697" t="inlineStr">
        <is>
          <t>6367|WA</t>
        </is>
      </c>
      <c r="G7697" t="n">
        <v>6</v>
      </c>
      <c r="H7697" t="n">
        <v>1</v>
      </c>
      <c r="I7697" t="n">
        <v>1186.2883</v>
      </c>
      <c r="J7697" s="31" t="n">
        <v>1186.2881</v>
      </c>
      <c r="K7697" t="inlineStr">
        <is>
          <t>6:100.0%</t>
        </is>
      </c>
      <c r="L7697" t="inlineStr">
        <is>
          <t>MMM6 - Remote community</t>
        </is>
      </c>
    </row>
    <row r="7698" ht="15" customHeight="1">
      <c r="A7698" t="inlineStr">
        <is>
          <t>Kondoolka</t>
        </is>
      </c>
      <c r="B7698" t="inlineStr">
        <is>
          <t>SA</t>
        </is>
      </c>
      <c r="C7698" t="n">
        <v>5717</v>
      </c>
      <c r="D7698" t="inlineStr">
        <is>
          <t>Delivery Area</t>
        </is>
      </c>
      <c r="F7698" t="inlineStr">
        <is>
          <t>5717|SA</t>
        </is>
      </c>
      <c r="G7698" t="n">
        <v>7</v>
      </c>
      <c r="H7698" t="n">
        <v>0.7858000000000001</v>
      </c>
      <c r="I7698" t="n">
        <v>21294.5971</v>
      </c>
      <c r="J7698" s="31" t="n">
        <v>27097.7527</v>
      </c>
      <c r="K7698" t="inlineStr">
        <is>
          <t>7:78.6%; 6:21.4%</t>
        </is>
      </c>
      <c r="L7698" t="inlineStr">
        <is>
          <t>MMM7 - Very remote community</t>
        </is>
      </c>
    </row>
    <row r="7699" ht="15" customHeight="1">
      <c r="A7699" t="inlineStr">
        <is>
          <t>Kondut</t>
        </is>
      </c>
      <c r="B7699" t="inlineStr">
        <is>
          <t>WA</t>
        </is>
      </c>
      <c r="C7699" t="n">
        <v>6605</v>
      </c>
      <c r="D7699" t="inlineStr">
        <is>
          <t>Delivery Area</t>
        </is>
      </c>
      <c r="F7699" t="inlineStr">
        <is>
          <t>6605|WA</t>
        </is>
      </c>
      <c r="G7699" t="n">
        <v>6</v>
      </c>
      <c r="H7699" t="n">
        <v>1</v>
      </c>
      <c r="I7699" t="n">
        <v>510.1765</v>
      </c>
      <c r="J7699" s="31" t="n">
        <v>510.1765</v>
      </c>
      <c r="K7699" t="inlineStr">
        <is>
          <t>6:100.0%</t>
        </is>
      </c>
      <c r="L7699" t="inlineStr">
        <is>
          <t>MMM6 - Remote community</t>
        </is>
      </c>
    </row>
    <row r="7700" ht="15" customHeight="1">
      <c r="A7700" t="inlineStr">
        <is>
          <t>Kongal</t>
        </is>
      </c>
      <c r="B7700" t="inlineStr">
        <is>
          <t>SA</t>
        </is>
      </c>
      <c r="C7700" t="n">
        <v>5270</v>
      </c>
      <c r="D7700" t="inlineStr">
        <is>
          <t>Delivery Area</t>
        </is>
      </c>
      <c r="F7700" t="inlineStr">
        <is>
          <t>5270|SA</t>
        </is>
      </c>
      <c r="G7700" t="n">
        <v>5</v>
      </c>
      <c r="H7700" t="n">
        <v>1</v>
      </c>
      <c r="I7700" t="n">
        <v>531.5749</v>
      </c>
      <c r="J7700" s="31" t="n">
        <v>531.5749</v>
      </c>
      <c r="K7700" t="inlineStr">
        <is>
          <t>5:100.0%</t>
        </is>
      </c>
      <c r="L7700" t="inlineStr">
        <is>
          <t>MMM5 - Small rural town</t>
        </is>
      </c>
    </row>
    <row r="7701" ht="15" customHeight="1">
      <c r="A7701" t="inlineStr">
        <is>
          <t>Kongolia</t>
        </is>
      </c>
      <c r="B7701" t="inlineStr">
        <is>
          <t>SA</t>
        </is>
      </c>
      <c r="C7701" t="n">
        <v>5353</v>
      </c>
      <c r="D7701" t="inlineStr">
        <is>
          <t>Delivery Area</t>
        </is>
      </c>
      <c r="F7701" t="inlineStr">
        <is>
          <t>5353|SA</t>
        </is>
      </c>
      <c r="G7701" t="n">
        <v>5</v>
      </c>
      <c r="H7701" t="n">
        <v>0.9286</v>
      </c>
      <c r="I7701" t="n">
        <v>954.379</v>
      </c>
      <c r="J7701" s="31" t="n">
        <v>1027.7626</v>
      </c>
      <c r="K7701" t="inlineStr">
        <is>
          <t>5:92.9%; 4:7.1%</t>
        </is>
      </c>
      <c r="L7701" t="inlineStr">
        <is>
          <t>MMM5 - Small rural town</t>
        </is>
      </c>
    </row>
    <row r="7702" ht="15" customHeight="1">
      <c r="A7702" t="inlineStr">
        <is>
          <t>Kongorong</t>
        </is>
      </c>
      <c r="B7702" t="inlineStr">
        <is>
          <t>SA</t>
        </is>
      </c>
      <c r="C7702" t="n">
        <v>5291</v>
      </c>
      <c r="D7702" t="inlineStr">
        <is>
          <t>Delivery Area</t>
        </is>
      </c>
      <c r="F7702" t="inlineStr">
        <is>
          <t>5291|SA</t>
        </is>
      </c>
      <c r="G7702" t="n">
        <v>5</v>
      </c>
      <c r="H7702" t="n">
        <v>0.5628</v>
      </c>
      <c r="I7702" t="n">
        <v>979.8984</v>
      </c>
      <c r="J7702" s="31" t="n">
        <v>1741.1815</v>
      </c>
      <c r="K7702" t="inlineStr">
        <is>
          <t>5:56.3%; 3:43.7%</t>
        </is>
      </c>
      <c r="L7702" t="inlineStr">
        <is>
          <t>MMM5 - Small rural town</t>
        </is>
      </c>
    </row>
    <row r="7703" ht="15" customHeight="1">
      <c r="A7703" t="inlineStr">
        <is>
          <t>Kongwak</t>
        </is>
      </c>
      <c r="B7703" t="inlineStr">
        <is>
          <t>VIC</t>
        </is>
      </c>
      <c r="C7703" t="n">
        <v>3951</v>
      </c>
      <c r="D7703" t="inlineStr">
        <is>
          <t>Delivery Area</t>
        </is>
      </c>
      <c r="F7703" t="inlineStr">
        <is>
          <t>3951|VIC</t>
        </is>
      </c>
      <c r="G7703" t="n">
        <v>5</v>
      </c>
      <c r="H7703" t="n">
        <v>0.9426</v>
      </c>
      <c r="I7703" t="n">
        <v>157.4982</v>
      </c>
      <c r="J7703" s="31" t="n">
        <v>167.0977</v>
      </c>
      <c r="K7703" t="inlineStr">
        <is>
          <t>5:94.3%; 4:5.7%</t>
        </is>
      </c>
      <c r="L7703" t="inlineStr">
        <is>
          <t>MMM5 - Small rural town</t>
        </is>
      </c>
    </row>
    <row r="7704" ht="15" customHeight="1">
      <c r="A7704" t="inlineStr">
        <is>
          <t>Konnongorring</t>
        </is>
      </c>
      <c r="B7704" t="inlineStr">
        <is>
          <t>WA</t>
        </is>
      </c>
      <c r="C7704" t="n">
        <v>6603</v>
      </c>
      <c r="D7704" t="inlineStr">
        <is>
          <t>Delivery Area</t>
        </is>
      </c>
      <c r="F7704" t="inlineStr">
        <is>
          <t>6603|WA</t>
        </is>
      </c>
      <c r="G7704" t="n">
        <v>5</v>
      </c>
      <c r="H7704" t="n">
        <v>1</v>
      </c>
      <c r="I7704" t="n">
        <v>1725.7811</v>
      </c>
      <c r="J7704" s="31" t="n">
        <v>1725.7811</v>
      </c>
      <c r="K7704" t="inlineStr">
        <is>
          <t>5:100.0%</t>
        </is>
      </c>
      <c r="L7704" t="inlineStr">
        <is>
          <t>MMM5 - Small rural town</t>
        </is>
      </c>
    </row>
    <row r="7705" ht="15" customHeight="1">
      <c r="A7705" t="inlineStr">
        <is>
          <t>Konongwootong</t>
        </is>
      </c>
      <c r="B7705" t="inlineStr">
        <is>
          <t>VIC</t>
        </is>
      </c>
      <c r="C7705" t="n">
        <v>3315</v>
      </c>
      <c r="D7705" t="inlineStr">
        <is>
          <t>Delivery Area</t>
        </is>
      </c>
      <c r="F7705" t="inlineStr">
        <is>
          <t>3315|VIC</t>
        </is>
      </c>
      <c r="G7705" t="n">
        <v>5</v>
      </c>
      <c r="H7705" t="n">
        <v>1</v>
      </c>
      <c r="I7705" t="n">
        <v>1324.8193</v>
      </c>
      <c r="J7705" s="31" t="n">
        <v>1324.8193</v>
      </c>
      <c r="K7705" t="inlineStr">
        <is>
          <t>5:100.0%</t>
        </is>
      </c>
      <c r="L7705" t="inlineStr">
        <is>
          <t>MMM5 - Small rural town</t>
        </is>
      </c>
    </row>
    <row r="7706" ht="15" customHeight="1">
      <c r="A7706" t="inlineStr">
        <is>
          <t>Koo Wee Rup</t>
        </is>
      </c>
      <c r="B7706" t="inlineStr">
        <is>
          <t>VIC</t>
        </is>
      </c>
      <c r="C7706" t="n">
        <v>3981</v>
      </c>
      <c r="D7706" t="inlineStr">
        <is>
          <t>Delivery Area</t>
        </is>
      </c>
      <c r="F7706" t="inlineStr">
        <is>
          <t>3981|VIC</t>
        </is>
      </c>
      <c r="G7706" t="n">
        <v>2</v>
      </c>
      <c r="H7706" t="n">
        <v>0.5185999999999999</v>
      </c>
      <c r="I7706" t="n">
        <v>105.6756</v>
      </c>
      <c r="J7706" s="31" t="n">
        <v>203.7769</v>
      </c>
      <c r="K7706" t="inlineStr">
        <is>
          <t>2:51.9%; 5:48.1%</t>
        </is>
      </c>
      <c r="L7706" t="inlineStr">
        <is>
          <t>MMM2 - Regional centre</t>
        </is>
      </c>
    </row>
    <row r="7707" ht="15" customHeight="1">
      <c r="A7707" t="inlineStr">
        <is>
          <t>Koo Wee Rup North</t>
        </is>
      </c>
      <c r="B7707" t="inlineStr">
        <is>
          <t>VIC</t>
        </is>
      </c>
      <c r="C7707" t="n">
        <v>3981</v>
      </c>
      <c r="D7707" t="inlineStr">
        <is>
          <t>Delivery Area</t>
        </is>
      </c>
      <c r="F7707" t="inlineStr">
        <is>
          <t>3981|VIC</t>
        </is>
      </c>
      <c r="G7707" t="n">
        <v>2</v>
      </c>
      <c r="H7707" t="n">
        <v>0.5185999999999999</v>
      </c>
      <c r="I7707" t="n">
        <v>105.6756</v>
      </c>
      <c r="J7707" s="31" t="n">
        <v>203.7769</v>
      </c>
      <c r="K7707" t="inlineStr">
        <is>
          <t>2:51.9%; 5:48.1%</t>
        </is>
      </c>
      <c r="L7707" t="inlineStr">
        <is>
          <t>MMM2 - Regional centre</t>
        </is>
      </c>
    </row>
    <row r="7708" ht="15" customHeight="1">
      <c r="A7708" t="inlineStr">
        <is>
          <t>Kooba</t>
        </is>
      </c>
      <c r="B7708" t="inlineStr">
        <is>
          <t>NSW</t>
        </is>
      </c>
      <c r="C7708" t="n">
        <v>2680</v>
      </c>
      <c r="D7708" t="inlineStr">
        <is>
          <t>Delivery Area</t>
        </is>
      </c>
      <c r="F7708" t="inlineStr">
        <is>
          <t>2680|NSW</t>
        </is>
      </c>
      <c r="G7708" t="n">
        <v>5</v>
      </c>
      <c r="H7708" t="n">
        <v>0.7993</v>
      </c>
      <c r="I7708" t="n">
        <v>1514.2498</v>
      </c>
      <c r="J7708" s="31" t="n">
        <v>1894.4513</v>
      </c>
      <c r="K7708" t="inlineStr">
        <is>
          <t>5:79.9%; 3:20.1%</t>
        </is>
      </c>
      <c r="L7708" t="inlineStr">
        <is>
          <t>MMM5 - Small rural town</t>
        </is>
      </c>
    </row>
    <row r="7709" ht="15" customHeight="1">
      <c r="A7709" t="inlineStr">
        <is>
          <t>Koojan</t>
        </is>
      </c>
      <c r="B7709" t="inlineStr">
        <is>
          <t>WA</t>
        </is>
      </c>
      <c r="C7709" t="n">
        <v>6510</v>
      </c>
      <c r="D7709" t="inlineStr">
        <is>
          <t>Delivery Area</t>
        </is>
      </c>
      <c r="F7709" t="inlineStr">
        <is>
          <t>6510|WA</t>
        </is>
      </c>
      <c r="G7709" t="n">
        <v>5</v>
      </c>
      <c r="H7709" t="n">
        <v>1</v>
      </c>
      <c r="I7709" t="n">
        <v>1463.4004</v>
      </c>
      <c r="J7709" s="31" t="n">
        <v>1463.4002</v>
      </c>
      <c r="K7709" t="inlineStr">
        <is>
          <t>5:100.0%</t>
        </is>
      </c>
      <c r="L7709" t="inlineStr">
        <is>
          <t>MMM5 - Small rural town</t>
        </is>
      </c>
    </row>
    <row r="7710" ht="15" customHeight="1">
      <c r="A7710" t="inlineStr">
        <is>
          <t>Kookabookra</t>
        </is>
      </c>
      <c r="B7710" t="inlineStr">
        <is>
          <t>NSW</t>
        </is>
      </c>
      <c r="C7710" t="n">
        <v>2370</v>
      </c>
      <c r="D7710" t="inlineStr">
        <is>
          <t>Delivery Area</t>
        </is>
      </c>
      <c r="F7710" t="inlineStr">
        <is>
          <t>2370|NSW</t>
        </is>
      </c>
      <c r="G7710" t="n">
        <v>5</v>
      </c>
      <c r="H7710" t="n">
        <v>0.9111</v>
      </c>
      <c r="I7710" t="n">
        <v>4345.3737</v>
      </c>
      <c r="J7710" s="31" t="n">
        <v>4769.4223</v>
      </c>
      <c r="K7710" t="inlineStr">
        <is>
          <t>5:91.1%; 4:8.9%</t>
        </is>
      </c>
      <c r="L7710" t="inlineStr">
        <is>
          <t>MMM5 - Small rural town</t>
        </is>
      </c>
    </row>
    <row r="7711" ht="15" customHeight="1">
      <c r="A7711" t="inlineStr">
        <is>
          <t>Kookynie</t>
        </is>
      </c>
      <c r="B7711" t="inlineStr">
        <is>
          <t>WA</t>
        </is>
      </c>
      <c r="C7711" t="n">
        <v>6431</v>
      </c>
      <c r="D7711" t="inlineStr">
        <is>
          <t>Delivery Area</t>
        </is>
      </c>
      <c r="F7711" t="inlineStr">
        <is>
          <t>6431|WA</t>
        </is>
      </c>
      <c r="G7711" t="n">
        <v>7</v>
      </c>
      <c r="H7711" t="n">
        <v>0.9998</v>
      </c>
      <c r="I7711" t="n">
        <v>107173.9108</v>
      </c>
      <c r="J7711" s="31" t="n">
        <v>107197.5149</v>
      </c>
      <c r="K7711" t="inlineStr">
        <is>
          <t>7:100.0%; 3:0.0%</t>
        </is>
      </c>
      <c r="L7711" t="inlineStr">
        <is>
          <t>MMM7 - Very remote community</t>
        </is>
      </c>
    </row>
    <row r="7712" ht="15" customHeight="1">
      <c r="A7712" t="inlineStr">
        <is>
          <t>Koolan Island</t>
        </is>
      </c>
      <c r="B7712" t="inlineStr">
        <is>
          <t>WA</t>
        </is>
      </c>
      <c r="C7712" t="n">
        <v>6733</v>
      </c>
      <c r="D7712" t="inlineStr">
        <is>
          <t>Delivery Area</t>
        </is>
      </c>
      <c r="F7712" t="inlineStr">
        <is>
          <t>6733|WA</t>
        </is>
      </c>
      <c r="J7712" s="31" t="n"/>
    </row>
    <row r="7713" ht="15" customHeight="1">
      <c r="A7713" t="inlineStr">
        <is>
          <t>Koolanooka</t>
        </is>
      </c>
      <c r="B7713" t="inlineStr">
        <is>
          <t>WA</t>
        </is>
      </c>
      <c r="C7713" t="n">
        <v>6623</v>
      </c>
      <c r="D7713" t="inlineStr">
        <is>
          <t>Delivery Area</t>
        </is>
      </c>
      <c r="F7713" t="inlineStr">
        <is>
          <t>6623|WA</t>
        </is>
      </c>
      <c r="G7713" t="n">
        <v>6</v>
      </c>
      <c r="H7713" t="n">
        <v>1</v>
      </c>
      <c r="I7713" t="n">
        <v>2853.6479</v>
      </c>
      <c r="J7713" s="31" t="n">
        <v>2853.6478</v>
      </c>
      <c r="K7713" t="inlineStr">
        <is>
          <t>6:100.0%</t>
        </is>
      </c>
      <c r="L7713" t="inlineStr">
        <is>
          <t>MMM6 - Remote community</t>
        </is>
      </c>
    </row>
    <row r="7714" ht="15" customHeight="1">
      <c r="A7714" t="inlineStr">
        <is>
          <t>Koolewong</t>
        </is>
      </c>
      <c r="B7714" t="inlineStr">
        <is>
          <t>NSW</t>
        </is>
      </c>
      <c r="C7714" t="n">
        <v>2256</v>
      </c>
      <c r="D7714" t="inlineStr">
        <is>
          <t>Delivery Area</t>
        </is>
      </c>
      <c r="F7714" t="inlineStr">
        <is>
          <t>2256|NSW</t>
        </is>
      </c>
      <c r="G7714" t="n">
        <v>2</v>
      </c>
      <c r="H7714" t="n">
        <v>0.525</v>
      </c>
      <c r="I7714" t="n">
        <v>38.2029</v>
      </c>
      <c r="J7714" s="31" t="n">
        <v>72.76479999999999</v>
      </c>
      <c r="K7714" t="inlineStr">
        <is>
          <t>2:52.5%; 1:47.5%</t>
        </is>
      </c>
      <c r="L7714" t="inlineStr">
        <is>
          <t>MMM2 - Regional centre</t>
        </is>
      </c>
    </row>
    <row r="7715" ht="15" customHeight="1">
      <c r="A7715" t="inlineStr">
        <is>
          <t>Koolgera</t>
        </is>
      </c>
      <c r="B7715" t="inlineStr">
        <is>
          <t>SA</t>
        </is>
      </c>
      <c r="C7715" t="n">
        <v>5661</v>
      </c>
      <c r="D7715" t="inlineStr">
        <is>
          <t>Delivery Area</t>
        </is>
      </c>
      <c r="F7715" t="inlineStr">
        <is>
          <t>5661|SA</t>
        </is>
      </c>
      <c r="G7715" t="n">
        <v>7</v>
      </c>
      <c r="H7715" t="n">
        <v>1</v>
      </c>
      <c r="I7715" t="n">
        <v>1186.1577</v>
      </c>
      <c r="J7715" s="31" t="n">
        <v>1186.1577</v>
      </c>
      <c r="K7715" t="inlineStr">
        <is>
          <t>7:100.0%</t>
        </is>
      </c>
      <c r="L7715" t="inlineStr">
        <is>
          <t>MMM7 - Very remote community</t>
        </is>
      </c>
    </row>
    <row r="7716" ht="15" customHeight="1">
      <c r="A7716" t="inlineStr">
        <is>
          <t>Koolkhan</t>
        </is>
      </c>
      <c r="B7716" t="inlineStr">
        <is>
          <t>NSW</t>
        </is>
      </c>
      <c r="C7716" t="n">
        <v>2460</v>
      </c>
      <c r="D7716" t="inlineStr">
        <is>
          <t>Delivery Area</t>
        </is>
      </c>
      <c r="F7716" t="inlineStr">
        <is>
          <t>2460|NSW</t>
        </is>
      </c>
      <c r="G7716" t="n">
        <v>5</v>
      </c>
      <c r="H7716" t="n">
        <v>0.8961</v>
      </c>
      <c r="I7716" t="n">
        <v>5941.1588</v>
      </c>
      <c r="J7716" s="31" t="n">
        <v>6630.3495</v>
      </c>
      <c r="K7716" t="inlineStr">
        <is>
          <t>5:89.6%; 3:10.4%; 7:0.0%</t>
        </is>
      </c>
      <c r="L7716" t="inlineStr">
        <is>
          <t>MMM5 - Small rural town</t>
        </is>
      </c>
    </row>
    <row r="7717" ht="15" customHeight="1">
      <c r="A7717" t="inlineStr">
        <is>
          <t>Kooloonong</t>
        </is>
      </c>
      <c r="B7717" t="inlineStr">
        <is>
          <t>VIC</t>
        </is>
      </c>
      <c r="C7717" t="n">
        <v>3597</v>
      </c>
      <c r="D7717" t="inlineStr">
        <is>
          <t>Delivery Area</t>
        </is>
      </c>
      <c r="F7717" t="inlineStr">
        <is>
          <t>3597|VIC</t>
        </is>
      </c>
      <c r="G7717" t="n">
        <v>5</v>
      </c>
      <c r="H7717" t="n">
        <v>1</v>
      </c>
      <c r="I7717" t="n">
        <v>1149.0147</v>
      </c>
      <c r="J7717" s="31" t="n">
        <v>1149.0146</v>
      </c>
      <c r="K7717" t="inlineStr">
        <is>
          <t>5:100.0%</t>
        </is>
      </c>
      <c r="L7717" t="inlineStr">
        <is>
          <t>MMM5 - Small rural town</t>
        </is>
      </c>
    </row>
    <row r="7718" ht="15" customHeight="1">
      <c r="A7718" t="inlineStr">
        <is>
          <t>Koolpinyah</t>
        </is>
      </c>
      <c r="B7718" t="inlineStr">
        <is>
          <t>NT</t>
        </is>
      </c>
      <c r="C7718" t="n">
        <v>822</v>
      </c>
      <c r="D7718" t="inlineStr">
        <is>
          <t>Delivery Area</t>
        </is>
      </c>
      <c r="F7718" t="inlineStr">
        <is>
          <t>822|NT</t>
        </is>
      </c>
      <c r="G7718" t="n">
        <v>7</v>
      </c>
      <c r="H7718" t="n">
        <v>0.6977</v>
      </c>
      <c r="I7718" t="n">
        <v>105190.3322</v>
      </c>
      <c r="J7718" s="31" t="n">
        <v>150775.803</v>
      </c>
      <c r="K7718" t="inlineStr">
        <is>
          <t>7:69.8%; 6:28.8%; 5:1.2%; 2:0.2%</t>
        </is>
      </c>
      <c r="L7718" t="inlineStr">
        <is>
          <t>MMM7 - Very remote community</t>
        </is>
      </c>
    </row>
    <row r="7719" ht="15" customHeight="1">
      <c r="A7719" t="inlineStr">
        <is>
          <t>Koolunga</t>
        </is>
      </c>
      <c r="B7719" t="inlineStr">
        <is>
          <t>SA</t>
        </is>
      </c>
      <c r="C7719" t="n">
        <v>5464</v>
      </c>
      <c r="D7719" t="inlineStr">
        <is>
          <t>Delivery Area</t>
        </is>
      </c>
      <c r="F7719" t="inlineStr">
        <is>
          <t>5464|SA</t>
        </is>
      </c>
      <c r="G7719" t="n">
        <v>5</v>
      </c>
      <c r="H7719" t="n">
        <v>1</v>
      </c>
      <c r="I7719" t="n">
        <v>812.8318</v>
      </c>
      <c r="J7719" s="31" t="n">
        <v>812.8317</v>
      </c>
      <c r="K7719" t="inlineStr">
        <is>
          <t>5:100.0%</t>
        </is>
      </c>
      <c r="L7719" t="inlineStr">
        <is>
          <t>MMM5 - Small rural town</t>
        </is>
      </c>
    </row>
    <row r="7720" ht="15" customHeight="1">
      <c r="A7720" t="inlineStr">
        <is>
          <t>Koolyanobbing</t>
        </is>
      </c>
      <c r="B7720" t="inlineStr">
        <is>
          <t>WA</t>
        </is>
      </c>
      <c r="C7720" t="n">
        <v>6427</v>
      </c>
      <c r="D7720" t="inlineStr">
        <is>
          <t>Delivery Area</t>
        </is>
      </c>
      <c r="F7720" t="inlineStr">
        <is>
          <t>6427|WA</t>
        </is>
      </c>
      <c r="G7720" t="n">
        <v>6</v>
      </c>
      <c r="H7720" t="n">
        <v>1</v>
      </c>
      <c r="I7720" t="n">
        <v>527.5639</v>
      </c>
      <c r="J7720" s="31" t="n">
        <v>527.564</v>
      </c>
      <c r="K7720" t="inlineStr">
        <is>
          <t>6:100.0%</t>
        </is>
      </c>
      <c r="L7720" t="inlineStr">
        <is>
          <t>MMM6 - Remote community</t>
        </is>
      </c>
    </row>
    <row r="7721" ht="15" customHeight="1">
      <c r="A7721" t="inlineStr">
        <is>
          <t>Koolywurtie</t>
        </is>
      </c>
      <c r="B7721" t="inlineStr">
        <is>
          <t>SA</t>
        </is>
      </c>
      <c r="C7721" t="n">
        <v>5575</v>
      </c>
      <c r="D7721" t="inlineStr">
        <is>
          <t>Delivery Area</t>
        </is>
      </c>
      <c r="F7721" t="inlineStr">
        <is>
          <t>5575|SA</t>
        </is>
      </c>
      <c r="G7721" t="n">
        <v>6</v>
      </c>
      <c r="H7721" t="n">
        <v>0.5087</v>
      </c>
      <c r="I7721" t="n">
        <v>695.5417</v>
      </c>
      <c r="J7721" s="31" t="n">
        <v>1367.3234</v>
      </c>
      <c r="K7721" t="inlineStr">
        <is>
          <t>6:50.9%; 5:49.1%</t>
        </is>
      </c>
      <c r="L7721" t="inlineStr">
        <is>
          <t>MMM6 - Remote community</t>
        </is>
      </c>
    </row>
    <row r="7722" ht="15" customHeight="1">
      <c r="A7722" t="inlineStr">
        <is>
          <t>Koomberkine</t>
        </is>
      </c>
      <c r="B7722" t="inlineStr">
        <is>
          <t>WA</t>
        </is>
      </c>
      <c r="C7722" t="n">
        <v>6461</v>
      </c>
      <c r="D7722" t="inlineStr">
        <is>
          <t>Delivery Area</t>
        </is>
      </c>
      <c r="F7722" t="inlineStr">
        <is>
          <t>6461|WA</t>
        </is>
      </c>
      <c r="G7722" t="n">
        <v>5</v>
      </c>
      <c r="H7722" t="n">
        <v>1</v>
      </c>
      <c r="I7722" t="n">
        <v>648.8582</v>
      </c>
      <c r="J7722" s="31" t="n">
        <v>648.8583</v>
      </c>
      <c r="K7722" t="inlineStr">
        <is>
          <t>5:100.0%</t>
        </is>
      </c>
      <c r="L7722" t="inlineStr">
        <is>
          <t>MMM5 - Small rural town</t>
        </is>
      </c>
    </row>
    <row r="7723" ht="15" customHeight="1">
      <c r="A7723" t="inlineStr">
        <is>
          <t>Koombooloomba</t>
        </is>
      </c>
      <c r="B7723" t="inlineStr">
        <is>
          <t>QLD</t>
        </is>
      </c>
      <c r="C7723" t="n">
        <v>4872</v>
      </c>
      <c r="D7723" t="inlineStr">
        <is>
          <t>Delivery Area</t>
        </is>
      </c>
      <c r="F7723" t="inlineStr">
        <is>
          <t>4872|QLD</t>
        </is>
      </c>
      <c r="G7723" t="n">
        <v>6</v>
      </c>
      <c r="H7723" t="n">
        <v>0.7007</v>
      </c>
      <c r="I7723" t="n">
        <v>8905.7417</v>
      </c>
      <c r="J7723" s="31" t="n">
        <v>12709.6818</v>
      </c>
      <c r="K7723" t="inlineStr">
        <is>
          <t>6:70.1%; 7:19.2%; 5:10.4%; 4:0.3%</t>
        </is>
      </c>
      <c r="L7723" t="inlineStr">
        <is>
          <t>MMM6 - Remote community</t>
        </is>
      </c>
    </row>
    <row r="7724" ht="15" customHeight="1">
      <c r="A7724" t="inlineStr">
        <is>
          <t>Koonamore</t>
        </is>
      </c>
      <c r="B7724" t="inlineStr">
        <is>
          <t>SA</t>
        </is>
      </c>
      <c r="C7724" t="n">
        <v>5440</v>
      </c>
      <c r="D7724" t="inlineStr">
        <is>
          <t>Delivery Area</t>
        </is>
      </c>
      <c r="F7724" t="inlineStr">
        <is>
          <t>5440|SA</t>
        </is>
      </c>
      <c r="G7724" t="n">
        <v>6</v>
      </c>
      <c r="H7724" t="n">
        <v>0.5760999999999999</v>
      </c>
      <c r="I7724" t="n">
        <v>28960.2144</v>
      </c>
      <c r="J7724" s="31" t="n">
        <v>50272.1189</v>
      </c>
      <c r="K7724" t="inlineStr">
        <is>
          <t>6:57.6%; 7:41.6%; 5:0.8%</t>
        </is>
      </c>
      <c r="L7724" t="inlineStr">
        <is>
          <t>MMM6 - Remote community</t>
        </is>
      </c>
    </row>
    <row r="7725" ht="15" customHeight="1">
      <c r="A7725" t="inlineStr">
        <is>
          <t>Koonawarra</t>
        </is>
      </c>
      <c r="B7725" t="inlineStr">
        <is>
          <t>NSW</t>
        </is>
      </c>
      <c r="C7725" t="n">
        <v>2530</v>
      </c>
      <c r="D7725" t="inlineStr">
        <is>
          <t>Delivery Area</t>
        </is>
      </c>
      <c r="F7725" t="inlineStr">
        <is>
          <t>2530|NSW</t>
        </is>
      </c>
      <c r="G7725" t="n">
        <v>1</v>
      </c>
      <c r="H7725" t="n">
        <v>0.6383</v>
      </c>
      <c r="I7725" t="n">
        <v>56.4028</v>
      </c>
      <c r="J7725" s="31" t="n">
        <v>88.3672</v>
      </c>
      <c r="K7725" t="inlineStr">
        <is>
          <t>1:63.8%; 2:36.2%</t>
        </is>
      </c>
      <c r="L7725" t="inlineStr">
        <is>
          <t>MMM1 - Metropolitan area</t>
        </is>
      </c>
    </row>
    <row r="7726" ht="15" customHeight="1">
      <c r="A7726" t="inlineStr">
        <is>
          <t>Koonda</t>
        </is>
      </c>
      <c r="B7726" t="inlineStr">
        <is>
          <t>VIC</t>
        </is>
      </c>
      <c r="C7726" t="n">
        <v>3669</v>
      </c>
      <c r="D7726" t="inlineStr">
        <is>
          <t>Delivery Area</t>
        </is>
      </c>
      <c r="F7726" t="inlineStr">
        <is>
          <t>3669|VIC</t>
        </is>
      </c>
      <c r="G7726" t="n">
        <v>5</v>
      </c>
      <c r="H7726" t="n">
        <v>1</v>
      </c>
      <c r="I7726" t="n">
        <v>835.6248000000001</v>
      </c>
      <c r="J7726" s="31" t="n">
        <v>835.6248000000001</v>
      </c>
      <c r="K7726" t="inlineStr">
        <is>
          <t>5:100.0%</t>
        </is>
      </c>
      <c r="L7726" t="inlineStr">
        <is>
          <t>MMM5 - Small rural town</t>
        </is>
      </c>
    </row>
    <row r="7727" ht="15" customHeight="1">
      <c r="A7727" t="inlineStr">
        <is>
          <t>Koondoola</t>
        </is>
      </c>
      <c r="B7727" t="inlineStr">
        <is>
          <t>WA</t>
        </is>
      </c>
      <c r="C7727" t="n">
        <v>6064</v>
      </c>
      <c r="D7727" t="inlineStr">
        <is>
          <t>Delivery Area</t>
        </is>
      </c>
      <c r="F7727" t="inlineStr">
        <is>
          <t>6064|WA</t>
        </is>
      </c>
      <c r="G7727" t="n">
        <v>1</v>
      </c>
      <c r="H7727" t="n">
        <v>1</v>
      </c>
      <c r="I7727" t="n">
        <v>15.5879</v>
      </c>
      <c r="J7727" s="31" t="n">
        <v>15.5884</v>
      </c>
      <c r="K7727" t="inlineStr">
        <is>
          <t>1:100.0%</t>
        </is>
      </c>
      <c r="L7727" t="inlineStr">
        <is>
          <t>MMM1 - Metropolitan area</t>
        </is>
      </c>
    </row>
    <row r="7728" ht="15" customHeight="1">
      <c r="A7728" t="inlineStr">
        <is>
          <t>Koondrook</t>
        </is>
      </c>
      <c r="B7728" t="inlineStr">
        <is>
          <t>VIC</t>
        </is>
      </c>
      <c r="C7728" t="n">
        <v>3580</v>
      </c>
      <c r="D7728" t="inlineStr">
        <is>
          <t>Delivery Area</t>
        </is>
      </c>
      <c r="F7728" t="inlineStr">
        <is>
          <t>3580|VIC</t>
        </is>
      </c>
      <c r="G7728" t="n">
        <v>5</v>
      </c>
      <c r="H7728" t="n">
        <v>1</v>
      </c>
      <c r="I7728" t="n">
        <v>59.0797</v>
      </c>
      <c r="J7728" s="31" t="n">
        <v>59.0798</v>
      </c>
      <c r="K7728" t="inlineStr">
        <is>
          <t>5:100.0%</t>
        </is>
      </c>
      <c r="L7728" t="inlineStr">
        <is>
          <t>MMM5 - Small rural town</t>
        </is>
      </c>
    </row>
    <row r="7729" ht="15" customHeight="1">
      <c r="A7729" t="inlineStr">
        <is>
          <t>Koongal</t>
        </is>
      </c>
      <c r="B7729" t="inlineStr">
        <is>
          <t>QLD</t>
        </is>
      </c>
      <c r="C7729" t="n">
        <v>4701</v>
      </c>
      <c r="D7729" t="inlineStr">
        <is>
          <t>Delivery Area</t>
        </is>
      </c>
      <c r="F7729" t="inlineStr">
        <is>
          <t>4701|QLD</t>
        </is>
      </c>
      <c r="G7729" t="n">
        <v>5</v>
      </c>
      <c r="H7729" t="n">
        <v>0.53</v>
      </c>
      <c r="I7729" t="n">
        <v>247.0911</v>
      </c>
      <c r="J7729" s="31" t="n">
        <v>466.2008</v>
      </c>
      <c r="K7729" t="inlineStr">
        <is>
          <t>5:53.0%; 2:47.0%</t>
        </is>
      </c>
      <c r="L7729" t="inlineStr">
        <is>
          <t>MMM5 - Small rural town</t>
        </is>
      </c>
    </row>
    <row r="7730" ht="15" customHeight="1">
      <c r="A7730" t="inlineStr">
        <is>
          <t>Koongamia</t>
        </is>
      </c>
      <c r="B7730" t="inlineStr">
        <is>
          <t>WA</t>
        </is>
      </c>
      <c r="C7730" t="n">
        <v>6056</v>
      </c>
      <c r="D7730" t="inlineStr">
        <is>
          <t>Delivery Area</t>
        </is>
      </c>
      <c r="F7730" t="inlineStr">
        <is>
          <t>6056|WA</t>
        </is>
      </c>
      <c r="G7730" t="n">
        <v>1</v>
      </c>
      <c r="H7730" t="n">
        <v>1</v>
      </c>
      <c r="I7730" t="n">
        <v>102.5394</v>
      </c>
      <c r="J7730" s="31" t="n">
        <v>102.5404</v>
      </c>
      <c r="K7730" t="inlineStr">
        <is>
          <t>1:100.0%</t>
        </is>
      </c>
      <c r="L7730" t="inlineStr">
        <is>
          <t>MMM1 - Metropolitan area</t>
        </is>
      </c>
    </row>
    <row r="7731" ht="15" customHeight="1">
      <c r="A7731" t="inlineStr">
        <is>
          <t>Koongawa</t>
        </is>
      </c>
      <c r="B7731" t="inlineStr">
        <is>
          <t>SA</t>
        </is>
      </c>
      <c r="C7731" t="n">
        <v>5650</v>
      </c>
      <c r="D7731" t="inlineStr">
        <is>
          <t>Delivery Area</t>
        </is>
      </c>
      <c r="F7731" t="inlineStr">
        <is>
          <t>5650|SA</t>
        </is>
      </c>
      <c r="G7731" t="n">
        <v>7</v>
      </c>
      <c r="H7731" t="n">
        <v>0.5641</v>
      </c>
      <c r="I7731" t="n">
        <v>629.163</v>
      </c>
      <c r="J7731" s="31" t="n">
        <v>1115.3651</v>
      </c>
      <c r="K7731" t="inlineStr">
        <is>
          <t>7:56.4%; 6:43.6%</t>
        </is>
      </c>
      <c r="L7731" t="inlineStr">
        <is>
          <t>MMM7 - Very remote community</t>
        </is>
      </c>
    </row>
    <row r="7732" ht="15" customHeight="1">
      <c r="A7732" t="inlineStr">
        <is>
          <t>Koonibba</t>
        </is>
      </c>
      <c r="B7732" t="inlineStr">
        <is>
          <t>SA</t>
        </is>
      </c>
      <c r="C7732" t="n">
        <v>5690</v>
      </c>
      <c r="D7732" t="inlineStr">
        <is>
          <t>Delivery Area</t>
        </is>
      </c>
      <c r="F7732" t="inlineStr">
        <is>
          <t>5690|SA</t>
        </is>
      </c>
      <c r="G7732" t="n">
        <v>7</v>
      </c>
      <c r="H7732" t="n">
        <v>1</v>
      </c>
      <c r="I7732" t="n">
        <v>191146.9977</v>
      </c>
      <c r="J7732" s="31" t="n">
        <v>191146.9986</v>
      </c>
      <c r="K7732" t="inlineStr">
        <is>
          <t>7:100.0%</t>
        </is>
      </c>
      <c r="L7732" t="inlineStr">
        <is>
          <t>MMM7 - Very remote community</t>
        </is>
      </c>
    </row>
    <row r="7733" ht="15" customHeight="1">
      <c r="A7733" t="inlineStr">
        <is>
          <t>Koonoomoo</t>
        </is>
      </c>
      <c r="B7733" t="inlineStr">
        <is>
          <t>VIC</t>
        </is>
      </c>
      <c r="C7733" t="n">
        <v>3644</v>
      </c>
      <c r="D7733" t="inlineStr">
        <is>
          <t>Delivery Area</t>
        </is>
      </c>
      <c r="F7733" t="inlineStr">
        <is>
          <t>3644|VIC</t>
        </is>
      </c>
      <c r="G7733" t="n">
        <v>4</v>
      </c>
      <c r="H7733" t="n">
        <v>0.8442</v>
      </c>
      <c r="I7733" t="n">
        <v>400.9464</v>
      </c>
      <c r="J7733" s="31" t="n">
        <v>474.9207</v>
      </c>
      <c r="K7733" t="inlineStr">
        <is>
          <t>4:84.4%; 5:15.6%</t>
        </is>
      </c>
      <c r="L7733" t="inlineStr">
        <is>
          <t>MMM4 - Medium rural town</t>
        </is>
      </c>
    </row>
    <row r="7734" ht="15" customHeight="1">
      <c r="A7734" t="inlineStr">
        <is>
          <t>Koonoona</t>
        </is>
      </c>
      <c r="B7734" t="inlineStr">
        <is>
          <t>SA</t>
        </is>
      </c>
      <c r="C7734" t="n">
        <v>5417</v>
      </c>
      <c r="D7734" t="inlineStr">
        <is>
          <t>Delivery Area</t>
        </is>
      </c>
      <c r="F7734" t="inlineStr">
        <is>
          <t>5417|SA</t>
        </is>
      </c>
      <c r="G7734" t="n">
        <v>6</v>
      </c>
      <c r="H7734" t="n">
        <v>0.9014</v>
      </c>
      <c r="I7734" t="n">
        <v>17351.3277</v>
      </c>
      <c r="J7734" s="31" t="n">
        <v>19250.0739</v>
      </c>
      <c r="K7734" t="inlineStr">
        <is>
          <t>6:90.1%; 5:9.9%</t>
        </is>
      </c>
      <c r="L7734" t="inlineStr">
        <is>
          <t>MMM6 - Remote community</t>
        </is>
      </c>
    </row>
    <row r="7735" ht="15" customHeight="1">
      <c r="A7735" t="inlineStr">
        <is>
          <t>Koonorigan</t>
        </is>
      </c>
      <c r="B7735" t="inlineStr">
        <is>
          <t>NSW</t>
        </is>
      </c>
      <c r="C7735" t="n">
        <v>2480</v>
      </c>
      <c r="D7735" t="inlineStr">
        <is>
          <t>Delivery Area</t>
        </is>
      </c>
      <c r="F7735" t="inlineStr">
        <is>
          <t>2480|NSW</t>
        </is>
      </c>
      <c r="G7735" t="n">
        <v>5</v>
      </c>
      <c r="H7735" t="n">
        <v>0.5003</v>
      </c>
      <c r="I7735" t="n">
        <v>685.158</v>
      </c>
      <c r="J7735" s="31" t="n">
        <v>1369.4565</v>
      </c>
      <c r="K7735" t="inlineStr">
        <is>
          <t>5:50.0%; 3:48.9%; 4:1.1%</t>
        </is>
      </c>
      <c r="L7735" t="inlineStr">
        <is>
          <t>MMM5 - Small rural town</t>
        </is>
      </c>
    </row>
    <row r="7736" ht="15" customHeight="1">
      <c r="A7736" t="inlineStr">
        <is>
          <t>Koonunga</t>
        </is>
      </c>
      <c r="B7736" t="inlineStr">
        <is>
          <t>SA</t>
        </is>
      </c>
      <c r="C7736" t="n">
        <v>5373</v>
      </c>
      <c r="D7736" t="inlineStr">
        <is>
          <t>Delivery Area</t>
        </is>
      </c>
      <c r="F7736" t="inlineStr">
        <is>
          <t>5373|SA</t>
        </is>
      </c>
      <c r="G7736" t="n">
        <v>5</v>
      </c>
      <c r="H7736" t="n">
        <v>0.9509</v>
      </c>
      <c r="I7736" t="n">
        <v>430.9385</v>
      </c>
      <c r="J7736" s="31" t="n">
        <v>453.1664</v>
      </c>
      <c r="K7736" t="inlineStr">
        <is>
          <t>5:95.1%; 4:4.9%</t>
        </is>
      </c>
      <c r="L7736" t="inlineStr">
        <is>
          <t>MMM5 - Small rural town</t>
        </is>
      </c>
    </row>
    <row r="7737" ht="15" customHeight="1">
      <c r="A7737" t="inlineStr">
        <is>
          <t>Koonwarra</t>
        </is>
      </c>
      <c r="B7737" t="inlineStr">
        <is>
          <t>VIC</t>
        </is>
      </c>
      <c r="C7737" t="n">
        <v>3954</v>
      </c>
      <c r="D7737" t="inlineStr">
        <is>
          <t>Delivery Area</t>
        </is>
      </c>
      <c r="F7737" t="inlineStr">
        <is>
          <t>3954|VIC</t>
        </is>
      </c>
      <c r="G7737" t="n">
        <v>4</v>
      </c>
      <c r="H7737" t="n">
        <v>1</v>
      </c>
      <c r="I7737" t="n">
        <v>36.8071</v>
      </c>
      <c r="J7737" s="31" t="n">
        <v>36.807</v>
      </c>
      <c r="K7737" t="inlineStr">
        <is>
          <t>4:100.0%</t>
        </is>
      </c>
      <c r="L7737" t="inlineStr">
        <is>
          <t>MMM4 - Medium rural town</t>
        </is>
      </c>
    </row>
    <row r="7738" ht="15" customHeight="1">
      <c r="A7738" t="inlineStr">
        <is>
          <t>Koonya</t>
        </is>
      </c>
      <c r="B7738" t="inlineStr">
        <is>
          <t>TAS</t>
        </is>
      </c>
      <c r="C7738" t="n">
        <v>7187</v>
      </c>
      <c r="D7738" t="inlineStr">
        <is>
          <t>Delivery Area</t>
        </is>
      </c>
      <c r="F7738" t="inlineStr">
        <is>
          <t>7187|TAS</t>
        </is>
      </c>
      <c r="G7738" t="n">
        <v>5</v>
      </c>
      <c r="H7738" t="n">
        <v>1</v>
      </c>
      <c r="I7738" t="n">
        <v>26.6414</v>
      </c>
      <c r="J7738" s="31" t="n">
        <v>26.6414</v>
      </c>
      <c r="K7738" t="inlineStr">
        <is>
          <t>5:100.0%</t>
        </is>
      </c>
      <c r="L7738" t="inlineStr">
        <is>
          <t>MMM5 - Small rural town</t>
        </is>
      </c>
    </row>
    <row r="7739" ht="15" customHeight="1">
      <c r="A7739" t="inlineStr">
        <is>
          <t>Koonyum Range</t>
        </is>
      </c>
      <c r="B7739" t="inlineStr">
        <is>
          <t>NSW</t>
        </is>
      </c>
      <c r="C7739" t="n">
        <v>2482</v>
      </c>
      <c r="D7739" t="inlineStr">
        <is>
          <t>Delivery Area</t>
        </is>
      </c>
      <c r="F7739" t="inlineStr">
        <is>
          <t>2482|NSW</t>
        </is>
      </c>
      <c r="G7739" t="n">
        <v>5</v>
      </c>
      <c r="H7739" t="n">
        <v>1</v>
      </c>
      <c r="I7739" t="n">
        <v>180.2682</v>
      </c>
      <c r="J7739" s="31" t="n">
        <v>180.2681</v>
      </c>
      <c r="K7739" t="inlineStr">
        <is>
          <t>5:100.0%</t>
        </is>
      </c>
      <c r="L7739" t="inlineStr">
        <is>
          <t>MMM5 - Small rural town</t>
        </is>
      </c>
    </row>
    <row r="7740" ht="15" customHeight="1">
      <c r="A7740" t="inlineStr">
        <is>
          <t>Kooragang</t>
        </is>
      </c>
      <c r="B7740" t="inlineStr">
        <is>
          <t>NSW</t>
        </is>
      </c>
      <c r="C7740" t="n">
        <v>2304</v>
      </c>
      <c r="D7740" t="inlineStr">
        <is>
          <t>Delivery Area</t>
        </is>
      </c>
      <c r="F7740" t="inlineStr">
        <is>
          <t>2304|NSW</t>
        </is>
      </c>
      <c r="G7740" t="n">
        <v>1</v>
      </c>
      <c r="H7740" t="n">
        <v>1</v>
      </c>
      <c r="I7740" t="n">
        <v>39.3887</v>
      </c>
      <c r="J7740" s="31" t="n">
        <v>39.3891</v>
      </c>
      <c r="K7740" t="inlineStr">
        <is>
          <t>1:100.0%</t>
        </is>
      </c>
      <c r="L7740" t="inlineStr">
        <is>
          <t>MMM1 - Metropolitan area</t>
        </is>
      </c>
    </row>
    <row r="7741" ht="15" customHeight="1">
      <c r="A7741" t="inlineStr">
        <is>
          <t>Koorainghat</t>
        </is>
      </c>
      <c r="B7741" t="inlineStr">
        <is>
          <t>NSW</t>
        </is>
      </c>
      <c r="C7741" t="n">
        <v>2430</v>
      </c>
      <c r="D7741" t="inlineStr">
        <is>
          <t>Delivery Area</t>
        </is>
      </c>
      <c r="F7741" t="inlineStr">
        <is>
          <t>2430|NSW</t>
        </is>
      </c>
      <c r="G7741" t="n">
        <v>3</v>
      </c>
      <c r="H7741" t="n">
        <v>0.609</v>
      </c>
      <c r="I7741" t="n">
        <v>513.6991</v>
      </c>
      <c r="J7741" s="31" t="n">
        <v>843.4816</v>
      </c>
      <c r="K7741" t="inlineStr">
        <is>
          <t>3:60.9%; 5:39.1%</t>
        </is>
      </c>
      <c r="L7741" t="inlineStr">
        <is>
          <t>MMM3 - Large rural town</t>
        </is>
      </c>
    </row>
    <row r="7742" ht="15" customHeight="1">
      <c r="A7742" t="inlineStr">
        <is>
          <t>Kooralbyn</t>
        </is>
      </c>
      <c r="B7742" t="inlineStr">
        <is>
          <t>QLD</t>
        </is>
      </c>
      <c r="C7742" t="n">
        <v>4285</v>
      </c>
      <c r="D7742" t="inlineStr">
        <is>
          <t>Delivery Area</t>
        </is>
      </c>
      <c r="F7742" t="inlineStr">
        <is>
          <t>4285|QLD</t>
        </is>
      </c>
      <c r="G7742" t="n">
        <v>5</v>
      </c>
      <c r="H7742" t="n">
        <v>0.7821</v>
      </c>
      <c r="I7742" t="n">
        <v>1103.707</v>
      </c>
      <c r="J7742" s="31" t="n">
        <v>1411.1309</v>
      </c>
      <c r="K7742" t="inlineStr">
        <is>
          <t>5:78.2%; 4:11.6%; 2:10.2%</t>
        </is>
      </c>
      <c r="L7742" t="inlineStr">
        <is>
          <t>MMM5 - Small rural town</t>
        </is>
      </c>
    </row>
    <row r="7743" ht="15" customHeight="1">
      <c r="A7743" t="inlineStr">
        <is>
          <t>Kooralgin</t>
        </is>
      </c>
      <c r="B7743" t="inlineStr">
        <is>
          <t>QLD</t>
        </is>
      </c>
      <c r="C7743" t="n">
        <v>4402</v>
      </c>
      <c r="D7743" t="inlineStr">
        <is>
          <t>Delivery Area</t>
        </is>
      </c>
      <c r="F7743" t="inlineStr">
        <is>
          <t>4402|QLD</t>
        </is>
      </c>
      <c r="G7743" t="n">
        <v>5</v>
      </c>
      <c r="H7743" t="n">
        <v>1</v>
      </c>
      <c r="I7743" t="n">
        <v>229.0593</v>
      </c>
      <c r="J7743" s="31" t="n">
        <v>229.0592</v>
      </c>
      <c r="K7743" t="inlineStr">
        <is>
          <t>5:100.0%</t>
        </is>
      </c>
      <c r="L7743" t="inlineStr">
        <is>
          <t>MMM5 - Small rural town</t>
        </is>
      </c>
    </row>
    <row r="7744" ht="15" customHeight="1">
      <c r="A7744" t="inlineStr">
        <is>
          <t>Koorawatha</t>
        </is>
      </c>
      <c r="B7744" t="inlineStr">
        <is>
          <t>NSW</t>
        </is>
      </c>
      <c r="C7744" t="n">
        <v>2807</v>
      </c>
      <c r="D7744" t="inlineStr">
        <is>
          <t>Delivery Area</t>
        </is>
      </c>
      <c r="F7744" t="inlineStr">
        <is>
          <t>2807|NSW</t>
        </is>
      </c>
      <c r="G7744" t="n">
        <v>5</v>
      </c>
      <c r="H7744" t="n">
        <v>1</v>
      </c>
      <c r="I7744" t="n">
        <v>299.7006</v>
      </c>
      <c r="J7744" s="31" t="n">
        <v>299.7008</v>
      </c>
      <c r="K7744" t="inlineStr">
        <is>
          <t>5:100.0%</t>
        </is>
      </c>
      <c r="L7744" t="inlineStr">
        <is>
          <t>MMM5 - Small rural town</t>
        </is>
      </c>
    </row>
    <row r="7745" ht="15" customHeight="1">
      <c r="A7745" t="inlineStr">
        <is>
          <t>Koorda</t>
        </is>
      </c>
      <c r="B7745" t="inlineStr">
        <is>
          <t>WA</t>
        </is>
      </c>
      <c r="C7745" t="n">
        <v>6475</v>
      </c>
      <c r="D7745" t="inlineStr">
        <is>
          <t>Delivery Area</t>
        </is>
      </c>
      <c r="F7745" t="inlineStr">
        <is>
          <t>6475|WA</t>
        </is>
      </c>
      <c r="G7745" t="n">
        <v>6</v>
      </c>
      <c r="H7745" t="n">
        <v>1</v>
      </c>
      <c r="I7745" t="n">
        <v>2254.7231</v>
      </c>
      <c r="J7745" s="31" t="n">
        <v>2254.7227</v>
      </c>
      <c r="K7745" t="inlineStr">
        <is>
          <t>6:100.0%</t>
        </is>
      </c>
      <c r="L7745" t="inlineStr">
        <is>
          <t>MMM6 - Remote community</t>
        </is>
      </c>
    </row>
    <row r="7746" ht="15" customHeight="1">
      <c r="A7746" t="inlineStr">
        <is>
          <t>Kooreh</t>
        </is>
      </c>
      <c r="B7746" t="inlineStr">
        <is>
          <t>VIC</t>
        </is>
      </c>
      <c r="C7746" t="n">
        <v>3477</v>
      </c>
      <c r="D7746" t="inlineStr">
        <is>
          <t>Delivery Area</t>
        </is>
      </c>
      <c r="F7746" t="inlineStr">
        <is>
          <t>3477|VIC</t>
        </is>
      </c>
      <c r="G7746" t="n">
        <v>5</v>
      </c>
      <c r="H7746" t="n">
        <v>1</v>
      </c>
      <c r="I7746" t="n">
        <v>2037.7765</v>
      </c>
      <c r="J7746" s="31" t="n">
        <v>2037.7764</v>
      </c>
      <c r="K7746" t="inlineStr">
        <is>
          <t>5:100.0%</t>
        </is>
      </c>
      <c r="L7746" t="inlineStr">
        <is>
          <t>MMM5 - Small rural town</t>
        </is>
      </c>
    </row>
    <row r="7747" ht="15" customHeight="1">
      <c r="A7747" t="inlineStr">
        <is>
          <t>Koorine</t>
        </is>
      </c>
      <c r="B7747" t="inlineStr">
        <is>
          <t>SA</t>
        </is>
      </c>
      <c r="C7747" t="n">
        <v>5279</v>
      </c>
      <c r="D7747" t="inlineStr">
        <is>
          <t>Delivery Area</t>
        </is>
      </c>
      <c r="F7747" t="inlineStr">
        <is>
          <t>5279|SA</t>
        </is>
      </c>
      <c r="G7747" t="n">
        <v>5</v>
      </c>
      <c r="H7747" t="n">
        <v>1</v>
      </c>
      <c r="I7747" t="n">
        <v>473.5083</v>
      </c>
      <c r="J7747" s="31" t="n">
        <v>473.5082</v>
      </c>
      <c r="K7747" t="inlineStr">
        <is>
          <t>5:100.0%</t>
        </is>
      </c>
      <c r="L7747" t="inlineStr">
        <is>
          <t>MMM5 - Small rural town</t>
        </is>
      </c>
    </row>
    <row r="7748" ht="15" customHeight="1">
      <c r="A7748" t="inlineStr">
        <is>
          <t>Kooringal</t>
        </is>
      </c>
      <c r="B7748" t="inlineStr">
        <is>
          <t>NSW</t>
        </is>
      </c>
      <c r="C7748" t="n">
        <v>2650</v>
      </c>
      <c r="D7748" t="inlineStr">
        <is>
          <t>Delivery Area</t>
        </is>
      </c>
      <c r="F7748" t="inlineStr">
        <is>
          <t>2650|NSW</t>
        </is>
      </c>
      <c r="G7748" t="n">
        <v>5</v>
      </c>
      <c r="H7748" t="n">
        <v>0.9329</v>
      </c>
      <c r="I7748" t="n">
        <v>3788.8446</v>
      </c>
      <c r="J7748" s="31" t="n">
        <v>4061.238</v>
      </c>
      <c r="K7748" t="inlineStr">
        <is>
          <t>5:93.3%; 3:6.7%</t>
        </is>
      </c>
      <c r="L7748" t="inlineStr">
        <is>
          <t>MMM5 - Small rural town</t>
        </is>
      </c>
    </row>
    <row r="7749" ht="15" customHeight="1">
      <c r="A7749" t="inlineStr">
        <is>
          <t>Kooringal</t>
        </is>
      </c>
      <c r="B7749" t="inlineStr">
        <is>
          <t>QLD</t>
        </is>
      </c>
      <c r="C7749" t="n">
        <v>4025</v>
      </c>
      <c r="D7749" t="inlineStr">
        <is>
          <t>Delivery Area</t>
        </is>
      </c>
      <c r="F7749" t="inlineStr">
        <is>
          <t>4025|QLD</t>
        </is>
      </c>
      <c r="G7749" t="n">
        <v>7</v>
      </c>
      <c r="H7749" t="n">
        <v>1</v>
      </c>
      <c r="I7749" t="n">
        <v>173.5972</v>
      </c>
      <c r="J7749" s="31" t="n">
        <v>173.5972</v>
      </c>
      <c r="K7749" t="inlineStr">
        <is>
          <t>7:100.0%</t>
        </is>
      </c>
      <c r="L7749" t="inlineStr">
        <is>
          <t>MMM7 - Very remote community</t>
        </is>
      </c>
    </row>
    <row r="7750" ht="15" customHeight="1">
      <c r="A7750" t="inlineStr">
        <is>
          <t>Koorlong</t>
        </is>
      </c>
      <c r="B7750" t="inlineStr">
        <is>
          <t>VIC</t>
        </is>
      </c>
      <c r="C7750" t="n">
        <v>3501</v>
      </c>
      <c r="D7750" t="inlineStr">
        <is>
          <t>Delivery Area</t>
        </is>
      </c>
      <c r="F7750" t="inlineStr">
        <is>
          <t>3501|VIC</t>
        </is>
      </c>
      <c r="G7750" t="n">
        <v>5</v>
      </c>
      <c r="H7750" t="n">
        <v>0.9765</v>
      </c>
      <c r="I7750" t="n">
        <v>998.8266</v>
      </c>
      <c r="J7750" s="31" t="n">
        <v>1022.8815</v>
      </c>
      <c r="K7750" t="inlineStr">
        <is>
          <t>5:97.6%; 3:2.4%</t>
        </is>
      </c>
      <c r="L7750" t="inlineStr">
        <is>
          <t>MMM5 - Small rural town</t>
        </is>
      </c>
    </row>
    <row r="7751" ht="15" customHeight="1">
      <c r="A7751" t="inlineStr">
        <is>
          <t>Koornalla</t>
        </is>
      </c>
      <c r="B7751" t="inlineStr">
        <is>
          <t>VIC</t>
        </is>
      </c>
      <c r="C7751" t="n">
        <v>3844</v>
      </c>
      <c r="D7751" t="inlineStr">
        <is>
          <t>Delivery Area</t>
        </is>
      </c>
      <c r="F7751" t="inlineStr">
        <is>
          <t>3844|VIC</t>
        </is>
      </c>
      <c r="G7751" t="n">
        <v>3</v>
      </c>
      <c r="H7751" t="n">
        <v>0.5304</v>
      </c>
      <c r="I7751" t="n">
        <v>306.0494</v>
      </c>
      <c r="J7751" s="31" t="n">
        <v>577.0376</v>
      </c>
      <c r="K7751" t="inlineStr">
        <is>
          <t>3:53.0%; 5:47.0%</t>
        </is>
      </c>
      <c r="L7751" t="inlineStr">
        <is>
          <t>MMM3 - Large rural town</t>
        </is>
      </c>
    </row>
    <row r="7752" ht="15" customHeight="1">
      <c r="A7752" t="inlineStr">
        <is>
          <t>Kooroocheang</t>
        </is>
      </c>
      <c r="B7752" t="inlineStr">
        <is>
          <t>VIC</t>
        </is>
      </c>
      <c r="C7752" t="n">
        <v>3364</v>
      </c>
      <c r="D7752" t="inlineStr">
        <is>
          <t>Delivery Area</t>
        </is>
      </c>
      <c r="F7752" t="inlineStr">
        <is>
          <t>3364|VIC</t>
        </is>
      </c>
      <c r="G7752" t="n">
        <v>5</v>
      </c>
      <c r="H7752" t="n">
        <v>0.6999</v>
      </c>
      <c r="I7752" t="n">
        <v>409.4197</v>
      </c>
      <c r="J7752" s="31" t="n">
        <v>584.9719</v>
      </c>
      <c r="K7752" t="inlineStr">
        <is>
          <t>5:70.0%; 2:30.0%</t>
        </is>
      </c>
      <c r="L7752" t="inlineStr">
        <is>
          <t>MMM5 - Small rural town</t>
        </is>
      </c>
    </row>
    <row r="7753" ht="15" customHeight="1">
      <c r="A7753" t="inlineStr">
        <is>
          <t>Koorool</t>
        </is>
      </c>
      <c r="B7753" t="inlineStr">
        <is>
          <t>VIC</t>
        </is>
      </c>
      <c r="C7753" t="n">
        <v>3860</v>
      </c>
      <c r="D7753" t="inlineStr">
        <is>
          <t>Delivery Area</t>
        </is>
      </c>
      <c r="F7753" t="inlineStr">
        <is>
          <t>3860|VIC</t>
        </is>
      </c>
      <c r="G7753" t="n">
        <v>5</v>
      </c>
      <c r="H7753" t="n">
        <v>1</v>
      </c>
      <c r="I7753" t="n">
        <v>1396.8375</v>
      </c>
      <c r="J7753" s="31" t="n">
        <v>1396.8374</v>
      </c>
      <c r="K7753" t="inlineStr">
        <is>
          <t>5:100.0%</t>
        </is>
      </c>
      <c r="L7753" t="inlineStr">
        <is>
          <t>MMM5 - Small rural town</t>
        </is>
      </c>
    </row>
    <row r="7754" ht="15" customHeight="1">
      <c r="A7754" t="inlineStr">
        <is>
          <t>Koorooman</t>
        </is>
      </c>
      <c r="B7754" t="inlineStr">
        <is>
          <t>VIC</t>
        </is>
      </c>
      <c r="C7754" t="n">
        <v>3953</v>
      </c>
      <c r="D7754" t="inlineStr">
        <is>
          <t>Delivery Area</t>
        </is>
      </c>
      <c r="F7754" t="inlineStr">
        <is>
          <t>3953|VIC</t>
        </is>
      </c>
      <c r="G7754" t="n">
        <v>4</v>
      </c>
      <c r="H7754" t="n">
        <v>0.6692</v>
      </c>
      <c r="I7754" t="n">
        <v>337.8118</v>
      </c>
      <c r="J7754" s="31" t="n">
        <v>504.8299</v>
      </c>
      <c r="K7754" t="inlineStr">
        <is>
          <t>4:66.9%; 5:33.1%</t>
        </is>
      </c>
      <c r="L7754" t="inlineStr">
        <is>
          <t>MMM4 - Medium rural town</t>
        </is>
      </c>
    </row>
    <row r="7755" ht="15" customHeight="1">
      <c r="A7755" t="inlineStr">
        <is>
          <t>Kooroomool</t>
        </is>
      </c>
      <c r="B7755" t="inlineStr">
        <is>
          <t>QLD</t>
        </is>
      </c>
      <c r="C7755" t="n">
        <v>4854</v>
      </c>
      <c r="D7755" t="inlineStr">
        <is>
          <t>Delivery Area</t>
        </is>
      </c>
      <c r="F7755" t="inlineStr">
        <is>
          <t>4854|QLD</t>
        </is>
      </c>
      <c r="G7755" t="n">
        <v>6</v>
      </c>
      <c r="H7755" t="n">
        <v>0.634</v>
      </c>
      <c r="I7755" t="n">
        <v>1092.3778</v>
      </c>
      <c r="J7755" s="31" t="n">
        <v>1722.9976</v>
      </c>
      <c r="K7755" t="inlineStr">
        <is>
          <t>6:63.4%; 5:36.6%</t>
        </is>
      </c>
      <c r="L7755" t="inlineStr">
        <is>
          <t>MMM6 - Remote community</t>
        </is>
      </c>
    </row>
    <row r="7756" ht="15" customHeight="1">
      <c r="A7756" t="inlineStr">
        <is>
          <t>Kooroona</t>
        </is>
      </c>
      <c r="B7756" t="inlineStr">
        <is>
          <t>SA</t>
        </is>
      </c>
      <c r="C7756" t="n">
        <v>5558</v>
      </c>
      <c r="D7756" t="inlineStr">
        <is>
          <t>Delivery Area</t>
        </is>
      </c>
      <c r="F7756" t="inlineStr">
        <is>
          <t>5558|SA</t>
        </is>
      </c>
      <c r="G7756" t="n">
        <v>5</v>
      </c>
      <c r="H7756" t="n">
        <v>1</v>
      </c>
      <c r="I7756" t="n">
        <v>429.9849</v>
      </c>
      <c r="J7756" s="31" t="n">
        <v>429.9849</v>
      </c>
      <c r="K7756" t="inlineStr">
        <is>
          <t>5:100.0%</t>
        </is>
      </c>
      <c r="L7756" t="inlineStr">
        <is>
          <t>MMM5 - Small rural town</t>
        </is>
      </c>
    </row>
    <row r="7757" ht="15" customHeight="1">
      <c r="A7757" t="inlineStr">
        <is>
          <t>Kooroongarra</t>
        </is>
      </c>
      <c r="B7757" t="inlineStr">
        <is>
          <t>QLD</t>
        </is>
      </c>
      <c r="C7757" t="n">
        <v>4357</v>
      </c>
      <c r="D7757" t="inlineStr">
        <is>
          <t>Delivery Area</t>
        </is>
      </c>
      <c r="F7757" t="inlineStr">
        <is>
          <t>4357|QLD</t>
        </is>
      </c>
      <c r="G7757" t="n">
        <v>5</v>
      </c>
      <c r="H7757" t="n">
        <v>1</v>
      </c>
      <c r="I7757" t="n">
        <v>2814.8804</v>
      </c>
      <c r="J7757" s="31" t="n">
        <v>2814.8804</v>
      </c>
      <c r="K7757" t="inlineStr">
        <is>
          <t>5:100.0%</t>
        </is>
      </c>
      <c r="L7757" t="inlineStr">
        <is>
          <t>MMM5 - Small rural town</t>
        </is>
      </c>
    </row>
    <row r="7758" ht="15" customHeight="1">
      <c r="A7758" t="inlineStr">
        <is>
          <t>Kootaberra</t>
        </is>
      </c>
      <c r="B7758" t="inlineStr">
        <is>
          <t>SA</t>
        </is>
      </c>
      <c r="C7758" t="n">
        <v>5713</v>
      </c>
      <c r="D7758" t="inlineStr">
        <is>
          <t>Delivery Area</t>
        </is>
      </c>
      <c r="F7758" t="inlineStr">
        <is>
          <t>5713|SA</t>
        </is>
      </c>
      <c r="G7758" t="n">
        <v>7</v>
      </c>
      <c r="H7758" t="n">
        <v>0.7389</v>
      </c>
      <c r="I7758" t="n">
        <v>10360.3346</v>
      </c>
      <c r="J7758" s="31" t="n">
        <v>14020.4814</v>
      </c>
      <c r="K7758" t="inlineStr">
        <is>
          <t>7:73.9%; 6:26.1%</t>
        </is>
      </c>
      <c r="L7758" t="inlineStr">
        <is>
          <t>MMM7 - Very remote community</t>
        </is>
      </c>
    </row>
    <row r="7759" ht="15" customHeight="1">
      <c r="A7759" t="inlineStr">
        <is>
          <t>Kootingal</t>
        </is>
      </c>
      <c r="B7759" t="inlineStr">
        <is>
          <t>NSW</t>
        </is>
      </c>
      <c r="C7759" t="n">
        <v>2352</v>
      </c>
      <c r="D7759" t="inlineStr">
        <is>
          <t>Delivery Area</t>
        </is>
      </c>
      <c r="F7759" t="inlineStr">
        <is>
          <t>2352|NSW</t>
        </is>
      </c>
      <c r="G7759" t="n">
        <v>5</v>
      </c>
      <c r="H7759" t="n">
        <v>0.8066</v>
      </c>
      <c r="I7759" t="n">
        <v>350.2911</v>
      </c>
      <c r="J7759" s="31" t="n">
        <v>434.2708</v>
      </c>
      <c r="K7759" t="inlineStr">
        <is>
          <t>5:80.7%; 3:19.3%</t>
        </is>
      </c>
      <c r="L7759" t="inlineStr">
        <is>
          <t>MMM5 - Small rural town</t>
        </is>
      </c>
    </row>
    <row r="7760" ht="15" customHeight="1">
      <c r="A7760" t="inlineStr">
        <is>
          <t>Kooyong</t>
        </is>
      </c>
      <c r="B7760" t="inlineStr">
        <is>
          <t>VIC</t>
        </is>
      </c>
      <c r="C7760" t="n">
        <v>3144</v>
      </c>
      <c r="D7760" t="inlineStr">
        <is>
          <t>Delivery Area</t>
        </is>
      </c>
      <c r="F7760" t="inlineStr">
        <is>
          <t>3144|VIC</t>
        </is>
      </c>
      <c r="G7760" t="n">
        <v>1</v>
      </c>
      <c r="H7760" t="n">
        <v>1</v>
      </c>
      <c r="I7760" t="n">
        <v>3.4208</v>
      </c>
      <c r="J7760" s="31" t="n">
        <v>3.4212</v>
      </c>
      <c r="K7760" t="inlineStr">
        <is>
          <t>1:100.0%</t>
        </is>
      </c>
      <c r="L7760" t="inlineStr">
        <is>
          <t>MMM1 - Metropolitan area</t>
        </is>
      </c>
    </row>
    <row r="7761" ht="15" customHeight="1">
      <c r="A7761" t="inlineStr">
        <is>
          <t>Koppamurra</t>
        </is>
      </c>
      <c r="B7761" t="inlineStr">
        <is>
          <t>SA</t>
        </is>
      </c>
      <c r="C7761" t="n">
        <v>5271</v>
      </c>
      <c r="D7761" t="inlineStr">
        <is>
          <t>Delivery Area</t>
        </is>
      </c>
      <c r="F7761" t="inlineStr">
        <is>
          <t>5271|SA</t>
        </is>
      </c>
      <c r="G7761" t="n">
        <v>5</v>
      </c>
      <c r="H7761" t="n">
        <v>0.8089</v>
      </c>
      <c r="I7761" t="n">
        <v>2217.2843</v>
      </c>
      <c r="J7761" s="31" t="n">
        <v>2741.1321</v>
      </c>
      <c r="K7761" t="inlineStr">
        <is>
          <t>5:80.9%; 6:14.9%; 4:4.2%</t>
        </is>
      </c>
      <c r="L7761" t="inlineStr">
        <is>
          <t>MMM5 - Small rural town</t>
        </is>
      </c>
    </row>
    <row r="7762" ht="15" customHeight="1">
      <c r="A7762" t="inlineStr">
        <is>
          <t>Koppio</t>
        </is>
      </c>
      <c r="B7762" t="inlineStr">
        <is>
          <t>SA</t>
        </is>
      </c>
      <c r="C7762" t="n">
        <v>5607</v>
      </c>
      <c r="D7762" t="inlineStr">
        <is>
          <t>Delivery Area</t>
        </is>
      </c>
      <c r="F7762" t="inlineStr">
        <is>
          <t>5607|SA</t>
        </is>
      </c>
      <c r="G7762" t="n">
        <v>6</v>
      </c>
      <c r="H7762" t="n">
        <v>0.9042</v>
      </c>
      <c r="I7762" t="n">
        <v>5809.96</v>
      </c>
      <c r="J7762" s="31" t="n">
        <v>6425.4928</v>
      </c>
      <c r="K7762" t="inlineStr">
        <is>
          <t>6:90.4%; 7:9.6%</t>
        </is>
      </c>
      <c r="L7762" t="inlineStr">
        <is>
          <t>MMM6 - Remote community</t>
        </is>
      </c>
    </row>
    <row r="7763" ht="15" customHeight="1">
      <c r="A7763" t="inlineStr">
        <is>
          <t>Koraleigh</t>
        </is>
      </c>
      <c r="B7763" t="inlineStr">
        <is>
          <t>NSW</t>
        </is>
      </c>
      <c r="C7763" t="n">
        <v>2735</v>
      </c>
      <c r="D7763" t="inlineStr">
        <is>
          <t>Delivery Area</t>
        </is>
      </c>
      <c r="F7763" t="inlineStr">
        <is>
          <t>2735|NSW</t>
        </is>
      </c>
      <c r="G7763" t="n">
        <v>5</v>
      </c>
      <c r="H7763" t="n">
        <v>1</v>
      </c>
      <c r="I7763" t="n">
        <v>271.5655</v>
      </c>
      <c r="J7763" s="31" t="n">
        <v>271.5656</v>
      </c>
      <c r="K7763" t="inlineStr">
        <is>
          <t>5:100.0%</t>
        </is>
      </c>
      <c r="L7763" t="inlineStr">
        <is>
          <t>MMM5 - Small rural town</t>
        </is>
      </c>
    </row>
    <row r="7764" ht="15" customHeight="1">
      <c r="A7764" t="inlineStr">
        <is>
          <t>Korbel</t>
        </is>
      </c>
      <c r="B7764" t="inlineStr">
        <is>
          <t>WA</t>
        </is>
      </c>
      <c r="C7764" t="n">
        <v>6415</v>
      </c>
      <c r="D7764" t="inlineStr">
        <is>
          <t>Delivery Area</t>
        </is>
      </c>
      <c r="F7764" t="inlineStr">
        <is>
          <t>6415|WA</t>
        </is>
      </c>
      <c r="G7764" t="n">
        <v>6</v>
      </c>
      <c r="H7764" t="n">
        <v>0.7901</v>
      </c>
      <c r="I7764" t="n">
        <v>1333.5426</v>
      </c>
      <c r="J7764" s="31" t="n">
        <v>1687.8161</v>
      </c>
      <c r="K7764" t="inlineStr">
        <is>
          <t>6:79.0%; 5:21.0%</t>
        </is>
      </c>
      <c r="L7764" t="inlineStr">
        <is>
          <t>MMM6 - Remote community</t>
        </is>
      </c>
    </row>
    <row r="7765" ht="15" customHeight="1">
      <c r="A7765" t="inlineStr">
        <is>
          <t>Kordabup</t>
        </is>
      </c>
      <c r="B7765" t="inlineStr">
        <is>
          <t>WA</t>
        </is>
      </c>
      <c r="C7765" t="n">
        <v>6333</v>
      </c>
      <c r="D7765" t="inlineStr">
        <is>
          <t>Delivery Area</t>
        </is>
      </c>
      <c r="F7765" t="inlineStr">
        <is>
          <t>6333|WA</t>
        </is>
      </c>
      <c r="G7765" t="n">
        <v>5</v>
      </c>
      <c r="H7765" t="n">
        <v>1</v>
      </c>
      <c r="I7765" t="n">
        <v>1859.8498</v>
      </c>
      <c r="J7765" s="31" t="n">
        <v>1859.8487</v>
      </c>
      <c r="K7765" t="inlineStr">
        <is>
          <t>5:100.0%</t>
        </is>
      </c>
      <c r="L7765" t="inlineStr">
        <is>
          <t>MMM5 - Small rural town</t>
        </is>
      </c>
    </row>
    <row r="7766" ht="15" customHeight="1">
      <c r="A7766" t="inlineStr">
        <is>
          <t>Koreelah</t>
        </is>
      </c>
      <c r="B7766" t="inlineStr">
        <is>
          <t>NSW</t>
        </is>
      </c>
      <c r="C7766" t="n">
        <v>2476</v>
      </c>
      <c r="D7766" t="inlineStr">
        <is>
          <t>Delivery Area</t>
        </is>
      </c>
      <c r="F7766" t="inlineStr">
        <is>
          <t>2476|NSW</t>
        </is>
      </c>
      <c r="G7766" t="n">
        <v>5</v>
      </c>
      <c r="H7766" t="n">
        <v>1</v>
      </c>
      <c r="I7766" t="n">
        <v>805.3353</v>
      </c>
      <c r="J7766" s="31" t="n">
        <v>805.3354</v>
      </c>
      <c r="K7766" t="inlineStr">
        <is>
          <t>5:100.0%</t>
        </is>
      </c>
      <c r="L7766" t="inlineStr">
        <is>
          <t>MMM5 - Small rural town</t>
        </is>
      </c>
    </row>
    <row r="7767" ht="15" customHeight="1">
      <c r="A7767" t="inlineStr">
        <is>
          <t>Koriella</t>
        </is>
      </c>
      <c r="B7767" t="inlineStr">
        <is>
          <t>VIC</t>
        </is>
      </c>
      <c r="C7767" t="n">
        <v>3714</v>
      </c>
      <c r="D7767" t="inlineStr">
        <is>
          <t>Delivery Area</t>
        </is>
      </c>
      <c r="F7767" t="inlineStr">
        <is>
          <t>3714|VIC</t>
        </is>
      </c>
      <c r="G7767" t="n">
        <v>5</v>
      </c>
      <c r="H7767" t="n">
        <v>1</v>
      </c>
      <c r="I7767" t="n">
        <v>618.0044</v>
      </c>
      <c r="J7767" s="31" t="n">
        <v>618.0037</v>
      </c>
      <c r="K7767" t="inlineStr">
        <is>
          <t>5:100.0%</t>
        </is>
      </c>
      <c r="L7767" t="inlineStr">
        <is>
          <t>MMM5 - Small rural town</t>
        </is>
      </c>
    </row>
    <row r="7768" ht="15" customHeight="1">
      <c r="A7768" t="inlineStr">
        <is>
          <t>Korobeit</t>
        </is>
      </c>
      <c r="B7768" t="inlineStr">
        <is>
          <t>VIC</t>
        </is>
      </c>
      <c r="C7768" t="n">
        <v>3341</v>
      </c>
      <c r="D7768" t="inlineStr">
        <is>
          <t>Delivery Area</t>
        </is>
      </c>
      <c r="F7768" t="inlineStr">
        <is>
          <t>3341|VIC</t>
        </is>
      </c>
      <c r="G7768" t="n">
        <v>5</v>
      </c>
      <c r="H7768" t="n">
        <v>0.8379</v>
      </c>
      <c r="I7768" t="n">
        <v>131.0717</v>
      </c>
      <c r="J7768" s="31" t="n">
        <v>156.4306</v>
      </c>
      <c r="K7768" t="inlineStr">
        <is>
          <t>5:83.8%; 2:15.6%; 3:0.6%</t>
        </is>
      </c>
      <c r="L7768" t="inlineStr">
        <is>
          <t>MMM5 - Small rural town</t>
        </is>
      </c>
    </row>
    <row r="7769" ht="15" customHeight="1">
      <c r="A7769" t="inlineStr">
        <is>
          <t>Koroit</t>
        </is>
      </c>
      <c r="B7769" t="inlineStr">
        <is>
          <t>VIC</t>
        </is>
      </c>
      <c r="C7769" t="n">
        <v>3282</v>
      </c>
      <c r="D7769" t="inlineStr">
        <is>
          <t>Delivery Area</t>
        </is>
      </c>
      <c r="F7769" t="inlineStr">
        <is>
          <t>3282|VIC</t>
        </is>
      </c>
      <c r="G7769" t="n">
        <v>3</v>
      </c>
      <c r="H7769" t="n">
        <v>1</v>
      </c>
      <c r="I7769" t="n">
        <v>62.7124</v>
      </c>
      <c r="J7769" s="31" t="n">
        <v>62.7127</v>
      </c>
      <c r="K7769" t="inlineStr">
        <is>
          <t>3:100.0%</t>
        </is>
      </c>
      <c r="L7769" t="inlineStr">
        <is>
          <t>MMM3 - Large rural town</t>
        </is>
      </c>
    </row>
    <row r="7770" ht="15" customHeight="1">
      <c r="A7770" t="inlineStr">
        <is>
          <t>Korong Vale</t>
        </is>
      </c>
      <c r="B7770" t="inlineStr">
        <is>
          <t>VIC</t>
        </is>
      </c>
      <c r="C7770" t="n">
        <v>3520</v>
      </c>
      <c r="D7770" t="inlineStr">
        <is>
          <t>Delivery Area</t>
        </is>
      </c>
      <c r="F7770" t="inlineStr">
        <is>
          <t>3520|VIC</t>
        </is>
      </c>
      <c r="G7770" t="n">
        <v>5</v>
      </c>
      <c r="H7770" t="n">
        <v>1</v>
      </c>
      <c r="I7770" t="n">
        <v>100.0511</v>
      </c>
      <c r="J7770" s="31" t="n">
        <v>100.0511</v>
      </c>
      <c r="K7770" t="inlineStr">
        <is>
          <t>5:100.0%</t>
        </is>
      </c>
      <c r="L7770" t="inlineStr">
        <is>
          <t>MMM5 - Small rural town</t>
        </is>
      </c>
    </row>
    <row r="7771" ht="15" customHeight="1">
      <c r="A7771" t="inlineStr">
        <is>
          <t>Koroop</t>
        </is>
      </c>
      <c r="B7771" t="inlineStr">
        <is>
          <t>VIC</t>
        </is>
      </c>
      <c r="C7771" t="n">
        <v>3579</v>
      </c>
      <c r="D7771" t="inlineStr">
        <is>
          <t>Delivery Area</t>
        </is>
      </c>
      <c r="F7771" t="inlineStr">
        <is>
          <t>3579|VIC</t>
        </is>
      </c>
      <c r="G7771" t="n">
        <v>5</v>
      </c>
      <c r="H7771" t="n">
        <v>1</v>
      </c>
      <c r="I7771" t="n">
        <v>1943.5648</v>
      </c>
      <c r="J7771" s="31" t="n">
        <v>1943.5644</v>
      </c>
      <c r="K7771" t="inlineStr">
        <is>
          <t>5:100.0%</t>
        </is>
      </c>
      <c r="L7771" t="inlineStr">
        <is>
          <t>MMM5 - Small rural town</t>
        </is>
      </c>
    </row>
    <row r="7772" ht="15" customHeight="1">
      <c r="A7772" t="inlineStr">
        <is>
          <t>Korora</t>
        </is>
      </c>
      <c r="B7772" t="inlineStr">
        <is>
          <t>NSW</t>
        </is>
      </c>
      <c r="C7772" t="n">
        <v>2450</v>
      </c>
      <c r="D7772" t="inlineStr">
        <is>
          <t>Delivery Area</t>
        </is>
      </c>
      <c r="F7772" t="inlineStr">
        <is>
          <t>2450|NSW</t>
        </is>
      </c>
      <c r="G7772" t="n">
        <v>5</v>
      </c>
      <c r="H7772" t="n">
        <v>0.5266</v>
      </c>
      <c r="I7772" t="n">
        <v>536.9918</v>
      </c>
      <c r="J7772" s="31" t="n">
        <v>1019.718</v>
      </c>
      <c r="K7772" t="inlineStr">
        <is>
          <t>5:52.7%; 3:47.3%; 6:0.0%</t>
        </is>
      </c>
      <c r="L7772" t="inlineStr">
        <is>
          <t>MMM5 - Small rural town</t>
        </is>
      </c>
    </row>
    <row r="7773" ht="15" customHeight="1">
      <c r="A7773" t="inlineStr">
        <is>
          <t>Korrelocking</t>
        </is>
      </c>
      <c r="B7773" t="inlineStr">
        <is>
          <t>WA</t>
        </is>
      </c>
      <c r="C7773" t="n">
        <v>6485</v>
      </c>
      <c r="D7773" t="inlineStr">
        <is>
          <t>Delivery Area</t>
        </is>
      </c>
      <c r="F7773" t="inlineStr">
        <is>
          <t>6485|WA</t>
        </is>
      </c>
      <c r="G7773" t="n">
        <v>5</v>
      </c>
      <c r="H7773" t="n">
        <v>1</v>
      </c>
      <c r="I7773" t="n">
        <v>1419.5613</v>
      </c>
      <c r="J7773" s="31" t="n">
        <v>1419.5614</v>
      </c>
      <c r="K7773" t="inlineStr">
        <is>
          <t>5:100.0%</t>
        </is>
      </c>
      <c r="L7773" t="inlineStr">
        <is>
          <t>MMM5 - Small rural town</t>
        </is>
      </c>
    </row>
    <row r="7774" ht="15" customHeight="1">
      <c r="A7774" t="inlineStr">
        <is>
          <t>Korumburra</t>
        </is>
      </c>
      <c r="B7774" t="inlineStr">
        <is>
          <t>VIC</t>
        </is>
      </c>
      <c r="C7774" t="n">
        <v>3950</v>
      </c>
      <c r="D7774" t="inlineStr">
        <is>
          <t>Delivery Area</t>
        </is>
      </c>
      <c r="F7774" t="inlineStr">
        <is>
          <t>3950|VIC</t>
        </is>
      </c>
      <c r="G7774" t="n">
        <v>5</v>
      </c>
      <c r="H7774" t="n">
        <v>1</v>
      </c>
      <c r="I7774" t="n">
        <v>120.9764</v>
      </c>
      <c r="J7774" s="31" t="n">
        <v>120.9764</v>
      </c>
      <c r="K7774" t="inlineStr">
        <is>
          <t>5:100.0%</t>
        </is>
      </c>
      <c r="L7774" t="inlineStr">
        <is>
          <t>MMM5 - Small rural town</t>
        </is>
      </c>
    </row>
    <row r="7775" ht="15" customHeight="1">
      <c r="A7775" t="inlineStr">
        <is>
          <t>Korumburra South</t>
        </is>
      </c>
      <c r="B7775" t="inlineStr">
        <is>
          <t>VIC</t>
        </is>
      </c>
      <c r="C7775" t="n">
        <v>3950</v>
      </c>
      <c r="D7775" t="inlineStr">
        <is>
          <t>Delivery Area</t>
        </is>
      </c>
      <c r="F7775" t="inlineStr">
        <is>
          <t>3950|VIC</t>
        </is>
      </c>
      <c r="G7775" t="n">
        <v>5</v>
      </c>
      <c r="H7775" t="n">
        <v>1</v>
      </c>
      <c r="I7775" t="n">
        <v>120.9764</v>
      </c>
      <c r="J7775" s="31" t="n">
        <v>120.9764</v>
      </c>
      <c r="K7775" t="inlineStr">
        <is>
          <t>5:100.0%</t>
        </is>
      </c>
      <c r="L7775" t="inlineStr">
        <is>
          <t>MMM5 - Small rural town</t>
        </is>
      </c>
    </row>
    <row r="7776" ht="15" customHeight="1">
      <c r="A7776" t="inlineStr">
        <is>
          <t>Korunye</t>
        </is>
      </c>
      <c r="B7776" t="inlineStr">
        <is>
          <t>SA</t>
        </is>
      </c>
      <c r="C7776" t="n">
        <v>5502</v>
      </c>
      <c r="D7776" t="inlineStr">
        <is>
          <t>Delivery Area</t>
        </is>
      </c>
      <c r="F7776" t="inlineStr">
        <is>
          <t>5502|SA</t>
        </is>
      </c>
      <c r="G7776" t="n">
        <v>5</v>
      </c>
      <c r="H7776" t="n">
        <v>0.6921</v>
      </c>
      <c r="I7776" t="n">
        <v>246.7512</v>
      </c>
      <c r="J7776" s="31" t="n">
        <v>356.5446</v>
      </c>
      <c r="K7776" t="inlineStr">
        <is>
          <t>5:69.2%; 3:30.8%</t>
        </is>
      </c>
      <c r="L7776" t="inlineStr">
        <is>
          <t>MMM5 - Small rural town</t>
        </is>
      </c>
    </row>
    <row r="7777" ht="15" customHeight="1">
      <c r="A7777" t="inlineStr">
        <is>
          <t>Korweinguboora</t>
        </is>
      </c>
      <c r="B7777" t="inlineStr">
        <is>
          <t>VIC</t>
        </is>
      </c>
      <c r="C7777" t="n">
        <v>3461</v>
      </c>
      <c r="D7777" t="inlineStr">
        <is>
          <t>Delivery Area</t>
        </is>
      </c>
      <c r="F7777" t="inlineStr">
        <is>
          <t>3461|VIC</t>
        </is>
      </c>
      <c r="G7777" t="n">
        <v>5</v>
      </c>
      <c r="H7777" t="n">
        <v>1</v>
      </c>
      <c r="I7777" t="n">
        <v>551.8478</v>
      </c>
      <c r="J7777" s="31" t="n">
        <v>551.8473</v>
      </c>
      <c r="K7777" t="inlineStr">
        <is>
          <t>5:100.0%</t>
        </is>
      </c>
      <c r="L7777" t="inlineStr">
        <is>
          <t>MMM5 - Small rural town</t>
        </is>
      </c>
    </row>
    <row r="7778" ht="15" customHeight="1">
      <c r="A7778" t="inlineStr">
        <is>
          <t>Kosciuszko</t>
        </is>
      </c>
      <c r="B7778" t="inlineStr">
        <is>
          <t>NSW</t>
        </is>
      </c>
      <c r="C7778" t="n">
        <v>2627</v>
      </c>
      <c r="D7778" t="inlineStr">
        <is>
          <t>Delivery Area</t>
        </is>
      </c>
      <c r="F7778" t="inlineStr">
        <is>
          <t>2627|NSW</t>
        </is>
      </c>
      <c r="G7778" t="n">
        <v>5</v>
      </c>
      <c r="H7778" t="n">
        <v>1</v>
      </c>
      <c r="I7778" t="n">
        <v>1994.6111</v>
      </c>
      <c r="J7778" s="31" t="n">
        <v>1994.6112</v>
      </c>
      <c r="K7778" t="inlineStr">
        <is>
          <t>5:100.0%</t>
        </is>
      </c>
      <c r="L7778" t="inlineStr">
        <is>
          <t>MMM5 - Small rural town</t>
        </is>
      </c>
    </row>
    <row r="7779" ht="15" customHeight="1">
      <c r="A7779" t="inlineStr">
        <is>
          <t>Kosciuszko National Park</t>
        </is>
      </c>
      <c r="B7779" t="inlineStr">
        <is>
          <t>NSW</t>
        </is>
      </c>
      <c r="C7779" t="n">
        <v>2627</v>
      </c>
      <c r="D7779" t="inlineStr">
        <is>
          <t>Delivery Area</t>
        </is>
      </c>
      <c r="F7779" t="inlineStr">
        <is>
          <t>2627|NSW</t>
        </is>
      </c>
      <c r="G7779" t="n">
        <v>5</v>
      </c>
      <c r="H7779" t="n">
        <v>1</v>
      </c>
      <c r="I7779" t="n">
        <v>1994.6111</v>
      </c>
      <c r="J7779" s="31" t="n">
        <v>1994.6112</v>
      </c>
      <c r="K7779" t="inlineStr">
        <is>
          <t>5:100.0%</t>
        </is>
      </c>
      <c r="L7779" t="inlineStr">
        <is>
          <t>MMM5 - Small rural town</t>
        </is>
      </c>
    </row>
    <row r="7780" ht="15" customHeight="1">
      <c r="A7780" t="inlineStr">
        <is>
          <t>Kotara</t>
        </is>
      </c>
      <c r="B7780" t="inlineStr">
        <is>
          <t>NSW</t>
        </is>
      </c>
      <c r="C7780" t="n">
        <v>2289</v>
      </c>
      <c r="D7780" t="inlineStr">
        <is>
          <t>Delivery Area</t>
        </is>
      </c>
      <c r="F7780" t="inlineStr">
        <is>
          <t>2289|NSW</t>
        </is>
      </c>
      <c r="G7780" t="n">
        <v>1</v>
      </c>
      <c r="H7780" t="n">
        <v>1</v>
      </c>
      <c r="I7780" t="n">
        <v>11.4128</v>
      </c>
      <c r="J7780" s="31" t="n">
        <v>11.413</v>
      </c>
      <c r="K7780" t="inlineStr">
        <is>
          <t>1:100.0%</t>
        </is>
      </c>
      <c r="L7780" t="inlineStr">
        <is>
          <t>MMM1 - Metropolitan area</t>
        </is>
      </c>
    </row>
    <row r="7781" ht="15" customHeight="1">
      <c r="A7781" t="inlineStr">
        <is>
          <t>Kotara East</t>
        </is>
      </c>
      <c r="B7781" t="inlineStr">
        <is>
          <t>NSW</t>
        </is>
      </c>
      <c r="C7781" t="n">
        <v>2305</v>
      </c>
      <c r="D7781" t="inlineStr">
        <is>
          <t>Delivery Area</t>
        </is>
      </c>
      <c r="E7781" t="inlineStr">
        <is>
          <t>PO BOXES</t>
        </is>
      </c>
      <c r="F7781" t="inlineStr">
        <is>
          <t>2305|NSW</t>
        </is>
      </c>
      <c r="G7781" t="n">
        <v>1</v>
      </c>
      <c r="H7781" t="n">
        <v>1</v>
      </c>
      <c r="I7781" t="n">
        <v>8.894299999999999</v>
      </c>
      <c r="J7781" s="31" t="n">
        <v>8.894</v>
      </c>
      <c r="K7781" t="inlineStr">
        <is>
          <t>1:100.0%</t>
        </is>
      </c>
      <c r="L7781" t="inlineStr">
        <is>
          <t>MMM1 - Metropolitan area</t>
        </is>
      </c>
    </row>
    <row r="7782" ht="15" customHeight="1">
      <c r="A7782" t="inlineStr">
        <is>
          <t>Kotara Fair</t>
        </is>
      </c>
      <c r="B7782" t="inlineStr">
        <is>
          <t>NSW</t>
        </is>
      </c>
      <c r="C7782" t="n">
        <v>2289</v>
      </c>
      <c r="D7782" t="inlineStr">
        <is>
          <t>Delivery Area</t>
        </is>
      </c>
      <c r="E7782" t="inlineStr">
        <is>
          <t>CARE PO</t>
        </is>
      </c>
      <c r="F7782" t="inlineStr">
        <is>
          <t>2289|NSW</t>
        </is>
      </c>
      <c r="G7782" t="n">
        <v>1</v>
      </c>
      <c r="H7782" t="n">
        <v>1</v>
      </c>
      <c r="I7782" t="n">
        <v>11.4128</v>
      </c>
      <c r="J7782" s="31" t="n">
        <v>11.413</v>
      </c>
      <c r="K7782" t="inlineStr">
        <is>
          <t>1:100.0%</t>
        </is>
      </c>
      <c r="L7782" t="inlineStr">
        <is>
          <t>MMM1 - Metropolitan area</t>
        </is>
      </c>
    </row>
    <row r="7783" ht="15" customHeight="1">
      <c r="A7783" t="inlineStr">
        <is>
          <t>Kotara South</t>
        </is>
      </c>
      <c r="B7783" t="inlineStr">
        <is>
          <t>NSW</t>
        </is>
      </c>
      <c r="C7783" t="n">
        <v>2289</v>
      </c>
      <c r="D7783" t="inlineStr">
        <is>
          <t>Delivery Area</t>
        </is>
      </c>
      <c r="F7783" t="inlineStr">
        <is>
          <t>2289|NSW</t>
        </is>
      </c>
      <c r="G7783" t="n">
        <v>1</v>
      </c>
      <c r="H7783" t="n">
        <v>1</v>
      </c>
      <c r="I7783" t="n">
        <v>11.4128</v>
      </c>
      <c r="J7783" s="31" t="n">
        <v>11.413</v>
      </c>
      <c r="K7783" t="inlineStr">
        <is>
          <t>1:100.0%</t>
        </is>
      </c>
      <c r="L7783" t="inlineStr">
        <is>
          <t>MMM1 - Metropolitan area</t>
        </is>
      </c>
    </row>
    <row r="7784" ht="15" customHeight="1">
      <c r="A7784" t="inlineStr">
        <is>
          <t>Kotta</t>
        </is>
      </c>
      <c r="B7784" t="inlineStr">
        <is>
          <t>VIC</t>
        </is>
      </c>
      <c r="C7784" t="n">
        <v>3565</v>
      </c>
      <c r="D7784" t="inlineStr">
        <is>
          <t>Delivery Area</t>
        </is>
      </c>
      <c r="F7784" t="inlineStr">
        <is>
          <t>3565|VIC</t>
        </is>
      </c>
      <c r="G7784" t="n">
        <v>5</v>
      </c>
      <c r="H7784" t="n">
        <v>1</v>
      </c>
      <c r="I7784" t="n">
        <v>57.3943</v>
      </c>
      <c r="J7784" s="31" t="n">
        <v>57.3943</v>
      </c>
      <c r="K7784" t="inlineStr">
        <is>
          <t>5:100.0%</t>
        </is>
      </c>
      <c r="L7784" t="inlineStr">
        <is>
          <t>MMM5 - Small rural town</t>
        </is>
      </c>
    </row>
    <row r="7785" ht="15" customHeight="1">
      <c r="A7785" t="inlineStr">
        <is>
          <t>Kotupna</t>
        </is>
      </c>
      <c r="B7785" t="inlineStr">
        <is>
          <t>VIC</t>
        </is>
      </c>
      <c r="C7785" t="n">
        <v>3638</v>
      </c>
      <c r="D7785" t="inlineStr">
        <is>
          <t>Delivery Area</t>
        </is>
      </c>
      <c r="F7785" t="inlineStr">
        <is>
          <t>3638|VIC</t>
        </is>
      </c>
      <c r="G7785" t="n">
        <v>5</v>
      </c>
      <c r="H7785" t="n">
        <v>1</v>
      </c>
      <c r="I7785" t="n">
        <v>445.6388</v>
      </c>
      <c r="J7785" s="31" t="n">
        <v>445.6388</v>
      </c>
      <c r="K7785" t="inlineStr">
        <is>
          <t>5:100.0%</t>
        </is>
      </c>
      <c r="L7785" t="inlineStr">
        <is>
          <t>MMM5 - Small rural town</t>
        </is>
      </c>
    </row>
    <row r="7786" ht="15" customHeight="1">
      <c r="A7786" t="inlineStr">
        <is>
          <t>Koumala</t>
        </is>
      </c>
      <c r="B7786" t="inlineStr">
        <is>
          <t>QLD</t>
        </is>
      </c>
      <c r="C7786" t="n">
        <v>4738</v>
      </c>
      <c r="D7786" t="inlineStr">
        <is>
          <t>Delivery Area</t>
        </is>
      </c>
      <c r="F7786" t="inlineStr">
        <is>
          <t>4738|QLD</t>
        </is>
      </c>
      <c r="G7786" t="n">
        <v>5</v>
      </c>
      <c r="H7786" t="n">
        <v>0.9999</v>
      </c>
      <c r="I7786" t="n">
        <v>1033.9144</v>
      </c>
      <c r="J7786" s="31" t="n">
        <v>1033.9906</v>
      </c>
      <c r="K7786" t="inlineStr">
        <is>
          <t>5:100.0%; 7:0.0%</t>
        </is>
      </c>
      <c r="L7786" t="inlineStr">
        <is>
          <t>MMM5 - Small rural town</t>
        </is>
      </c>
    </row>
    <row r="7787" ht="15" customHeight="1">
      <c r="A7787" t="inlineStr">
        <is>
          <t>Kowanyama</t>
        </is>
      </c>
      <c r="B7787" t="inlineStr">
        <is>
          <t>QLD</t>
        </is>
      </c>
      <c r="C7787" t="n">
        <v>4892</v>
      </c>
      <c r="D7787" t="inlineStr">
        <is>
          <t>Delivery Area</t>
        </is>
      </c>
      <c r="F7787" t="inlineStr">
        <is>
          <t>4892|QLD</t>
        </is>
      </c>
      <c r="G7787" t="n">
        <v>7</v>
      </c>
      <c r="H7787" t="n">
        <v>1</v>
      </c>
      <c r="I7787" t="n">
        <v>143377.1253</v>
      </c>
      <c r="J7787" s="31" t="n">
        <v>143377.1258</v>
      </c>
      <c r="K7787" t="inlineStr">
        <is>
          <t>7:100.0%</t>
        </is>
      </c>
      <c r="L7787" t="inlineStr">
        <is>
          <t>MMM7 - Very remote community</t>
        </is>
      </c>
    </row>
    <row r="7788" ht="15" customHeight="1">
      <c r="A7788" t="inlineStr">
        <is>
          <t>Kowen</t>
        </is>
      </c>
      <c r="B7788" t="inlineStr">
        <is>
          <t>ACT</t>
        </is>
      </c>
      <c r="C7788" t="n">
        <v>2620</v>
      </c>
      <c r="D7788" t="inlineStr">
        <is>
          <t>Delivery Area</t>
        </is>
      </c>
      <c r="F7788" t="inlineStr">
        <is>
          <t>2620|ACT</t>
        </is>
      </c>
      <c r="G7788" t="n">
        <v>5</v>
      </c>
      <c r="H7788" t="n">
        <v>0.6414</v>
      </c>
      <c r="I7788" t="n">
        <v>1840.8458</v>
      </c>
      <c r="J7788" s="31" t="n">
        <v>2869.8201</v>
      </c>
      <c r="K7788" t="inlineStr">
        <is>
          <t>5:64.1%; 2:32.5%; 1:3.4%</t>
        </is>
      </c>
      <c r="L7788" t="inlineStr">
        <is>
          <t>MMM5 - Small rural town</t>
        </is>
      </c>
    </row>
    <row r="7789" ht="15" customHeight="1">
      <c r="A7789" t="inlineStr">
        <is>
          <t>Kowguran</t>
        </is>
      </c>
      <c r="B7789" t="inlineStr">
        <is>
          <t>QLD</t>
        </is>
      </c>
      <c r="C7789" t="n">
        <v>4415</v>
      </c>
      <c r="D7789" t="inlineStr">
        <is>
          <t>Delivery Area</t>
        </is>
      </c>
      <c r="F7789" t="inlineStr">
        <is>
          <t>4415|QLD</t>
        </is>
      </c>
      <c r="G7789" t="n">
        <v>5</v>
      </c>
      <c r="H7789" t="n">
        <v>0.7514999999999999</v>
      </c>
      <c r="I7789" t="n">
        <v>1732.5937</v>
      </c>
      <c r="J7789" s="31" t="n">
        <v>2305.4641</v>
      </c>
      <c r="K7789" t="inlineStr">
        <is>
          <t>5:75.2%; 6:24.8%</t>
        </is>
      </c>
      <c r="L7789" t="inlineStr">
        <is>
          <t>MMM5 - Small rural town</t>
        </is>
      </c>
    </row>
    <row r="7790" ht="15" customHeight="1">
      <c r="A7790" t="inlineStr">
        <is>
          <t>Kowmung</t>
        </is>
      </c>
      <c r="B7790" t="inlineStr">
        <is>
          <t>NSW</t>
        </is>
      </c>
      <c r="C7790" t="n">
        <v>2787</v>
      </c>
      <c r="D7790" t="inlineStr">
        <is>
          <t>Delivery Area</t>
        </is>
      </c>
      <c r="F7790" t="inlineStr">
        <is>
          <t>2787|NSW</t>
        </is>
      </c>
      <c r="G7790" t="n">
        <v>5</v>
      </c>
      <c r="H7790" t="n">
        <v>0.9994</v>
      </c>
      <c r="I7790" t="n">
        <v>4629.9473</v>
      </c>
      <c r="J7790" s="31" t="n">
        <v>4632.7818</v>
      </c>
      <c r="K7790" t="inlineStr">
        <is>
          <t>5:99.9%; 3:0.1%; 1:0.0%</t>
        </is>
      </c>
      <c r="L7790" t="inlineStr">
        <is>
          <t>MMM5 - Small rural town</t>
        </is>
      </c>
    </row>
    <row r="7791" ht="15" customHeight="1">
      <c r="A7791" t="inlineStr">
        <is>
          <t>Koyuga</t>
        </is>
      </c>
      <c r="B7791" t="inlineStr">
        <is>
          <t>VIC</t>
        </is>
      </c>
      <c r="C7791" t="n">
        <v>3622</v>
      </c>
      <c r="D7791" t="inlineStr">
        <is>
          <t>Delivery Area</t>
        </is>
      </c>
      <c r="F7791" t="inlineStr">
        <is>
          <t>3622|VIC</t>
        </is>
      </c>
      <c r="G7791" t="n">
        <v>3</v>
      </c>
      <c r="H7791" t="n">
        <v>1</v>
      </c>
      <c r="I7791" t="n">
        <v>163.4506</v>
      </c>
      <c r="J7791" s="31" t="n">
        <v>163.4506</v>
      </c>
      <c r="K7791" t="inlineStr">
        <is>
          <t>3:100.0%</t>
        </is>
      </c>
      <c r="L7791" t="inlineStr">
        <is>
          <t>MMM3 - Large rural town</t>
        </is>
      </c>
    </row>
    <row r="7792" ht="15" customHeight="1">
      <c r="A7792" t="inlineStr">
        <is>
          <t>Kragra</t>
        </is>
      </c>
      <c r="B7792" t="inlineStr">
        <is>
          <t>QLD</t>
        </is>
      </c>
      <c r="C7792" t="n">
        <v>4413</v>
      </c>
      <c r="D7792" t="inlineStr">
        <is>
          <t>Delivery Area</t>
        </is>
      </c>
      <c r="F7792" t="inlineStr">
        <is>
          <t>4413|QLD</t>
        </is>
      </c>
      <c r="G7792" t="n">
        <v>5</v>
      </c>
      <c r="H7792" t="n">
        <v>0.991</v>
      </c>
      <c r="I7792" t="n">
        <v>7958.6736</v>
      </c>
      <c r="J7792" s="31" t="n">
        <v>8030.7476</v>
      </c>
      <c r="K7792" t="inlineStr">
        <is>
          <t>5:99.1%; 4:0.9%</t>
        </is>
      </c>
      <c r="L7792" t="inlineStr">
        <is>
          <t>MMM5 - Small rural town</t>
        </is>
      </c>
    </row>
    <row r="7793" ht="15" customHeight="1">
      <c r="A7793" t="inlineStr">
        <is>
          <t>Krambach</t>
        </is>
      </c>
      <c r="B7793" t="inlineStr">
        <is>
          <t>NSW</t>
        </is>
      </c>
      <c r="C7793" t="n">
        <v>2429</v>
      </c>
      <c r="D7793" t="inlineStr">
        <is>
          <t>Delivery Area</t>
        </is>
      </c>
      <c r="F7793" t="inlineStr">
        <is>
          <t>2429|NSW</t>
        </is>
      </c>
      <c r="G7793" t="n">
        <v>5</v>
      </c>
      <c r="H7793" t="n">
        <v>0.8951</v>
      </c>
      <c r="I7793" t="n">
        <v>1611.0032</v>
      </c>
      <c r="J7793" s="31" t="n">
        <v>1799.9008</v>
      </c>
      <c r="K7793" t="inlineStr">
        <is>
          <t>5:89.5%; 3:10.5%</t>
        </is>
      </c>
      <c r="L7793" t="inlineStr">
        <is>
          <t>MMM5 - Small rural town</t>
        </is>
      </c>
    </row>
    <row r="7794" ht="15" customHeight="1">
      <c r="A7794" t="inlineStr">
        <is>
          <t>Krawarree</t>
        </is>
      </c>
      <c r="B7794" t="inlineStr">
        <is>
          <t>NSW</t>
        </is>
      </c>
      <c r="C7794" t="n">
        <v>2622</v>
      </c>
      <c r="D7794" t="inlineStr">
        <is>
          <t>Delivery Area</t>
        </is>
      </c>
      <c r="F7794" t="inlineStr">
        <is>
          <t>2622|NSW</t>
        </is>
      </c>
      <c r="G7794" t="n">
        <v>5</v>
      </c>
      <c r="H7794" t="n">
        <v>1</v>
      </c>
      <c r="I7794" t="n">
        <v>4256.1147</v>
      </c>
      <c r="J7794" s="31" t="n">
        <v>4256.1145</v>
      </c>
      <c r="K7794" t="inlineStr">
        <is>
          <t>5:100.0%</t>
        </is>
      </c>
      <c r="L7794" t="inlineStr">
        <is>
          <t>MMM5 - Small rural town</t>
        </is>
      </c>
    </row>
    <row r="7795" ht="15" customHeight="1">
      <c r="A7795" t="inlineStr">
        <is>
          <t>Kremnos</t>
        </is>
      </c>
      <c r="B7795" t="inlineStr">
        <is>
          <t>NSW</t>
        </is>
      </c>
      <c r="C7795" t="n">
        <v>2460</v>
      </c>
      <c r="D7795" t="inlineStr">
        <is>
          <t>Delivery Area</t>
        </is>
      </c>
      <c r="F7795" t="inlineStr">
        <is>
          <t>2460|NSW</t>
        </is>
      </c>
      <c r="G7795" t="n">
        <v>5</v>
      </c>
      <c r="H7795" t="n">
        <v>0.8961</v>
      </c>
      <c r="I7795" t="n">
        <v>5941.1588</v>
      </c>
      <c r="J7795" s="31" t="n">
        <v>6630.3495</v>
      </c>
      <c r="K7795" t="inlineStr">
        <is>
          <t>5:89.6%; 3:10.4%; 7:0.0%</t>
        </is>
      </c>
      <c r="L7795" t="inlineStr">
        <is>
          <t>MMM5 - Small rural town</t>
        </is>
      </c>
    </row>
    <row r="7796" ht="15" customHeight="1">
      <c r="A7796" t="inlineStr">
        <is>
          <t>Kringin</t>
        </is>
      </c>
      <c r="B7796" t="inlineStr">
        <is>
          <t>SA</t>
        </is>
      </c>
      <c r="C7796" t="n">
        <v>5304</v>
      </c>
      <c r="D7796" t="inlineStr">
        <is>
          <t>Delivery Area</t>
        </is>
      </c>
      <c r="F7796" t="inlineStr">
        <is>
          <t>5304|SA</t>
        </is>
      </c>
      <c r="G7796" t="n">
        <v>6</v>
      </c>
      <c r="H7796" t="n">
        <v>0.7083</v>
      </c>
      <c r="I7796" t="n">
        <v>1191.732</v>
      </c>
      <c r="J7796" s="31" t="n">
        <v>1682.471</v>
      </c>
      <c r="K7796" t="inlineStr">
        <is>
          <t>6:70.8%; 5:29.2%</t>
        </is>
      </c>
      <c r="L7796" t="inlineStr">
        <is>
          <t>MMM6 - Remote community</t>
        </is>
      </c>
    </row>
    <row r="7797" ht="15" customHeight="1">
      <c r="A7797" t="inlineStr">
        <is>
          <t>Krondorf</t>
        </is>
      </c>
      <c r="B7797" t="inlineStr">
        <is>
          <t>SA</t>
        </is>
      </c>
      <c r="C7797" t="n">
        <v>5352</v>
      </c>
      <c r="D7797" t="inlineStr">
        <is>
          <t>Delivery Area</t>
        </is>
      </c>
      <c r="F7797" t="inlineStr">
        <is>
          <t>5352|SA</t>
        </is>
      </c>
      <c r="G7797" t="n">
        <v>5</v>
      </c>
      <c r="H7797" t="n">
        <v>0.4686</v>
      </c>
      <c r="I7797" t="n">
        <v>50.8845</v>
      </c>
      <c r="J7797" s="31" t="n">
        <v>108.5768</v>
      </c>
      <c r="K7797" t="inlineStr">
        <is>
          <t>5:46.9%; 4:40.8%; 3:12.3%</t>
        </is>
      </c>
      <c r="L7797" t="inlineStr">
        <is>
          <t>MMM5 - Small rural town</t>
        </is>
      </c>
    </row>
    <row r="7798" ht="15" customHeight="1">
      <c r="A7798" t="inlineStr">
        <is>
          <t>Krongart</t>
        </is>
      </c>
      <c r="B7798" t="inlineStr">
        <is>
          <t>SA</t>
        </is>
      </c>
      <c r="C7798" t="n">
        <v>5278</v>
      </c>
      <c r="D7798" t="inlineStr">
        <is>
          <t>Delivery Area</t>
        </is>
      </c>
      <c r="F7798" t="inlineStr">
        <is>
          <t>5278|SA</t>
        </is>
      </c>
      <c r="G7798" t="n">
        <v>5</v>
      </c>
      <c r="H7798" t="n">
        <v>1</v>
      </c>
      <c r="I7798" t="n">
        <v>305.7038</v>
      </c>
      <c r="J7798" s="31" t="n">
        <v>305.7036</v>
      </c>
      <c r="K7798" t="inlineStr">
        <is>
          <t>5:100.0%</t>
        </is>
      </c>
      <c r="L7798" t="inlineStr">
        <is>
          <t>MMM5 - Small rural town</t>
        </is>
      </c>
    </row>
    <row r="7799" ht="15" customHeight="1">
      <c r="A7799" t="inlineStr">
        <is>
          <t>Kronkup</t>
        </is>
      </c>
      <c r="B7799" t="inlineStr">
        <is>
          <t>WA</t>
        </is>
      </c>
      <c r="C7799" t="n">
        <v>6330</v>
      </c>
      <c r="D7799" t="inlineStr">
        <is>
          <t>Delivery Area</t>
        </is>
      </c>
      <c r="F7799" t="inlineStr">
        <is>
          <t>6330|WA</t>
        </is>
      </c>
      <c r="G7799" t="n">
        <v>5</v>
      </c>
      <c r="H7799" t="n">
        <v>0.5422</v>
      </c>
      <c r="I7799" t="n">
        <v>774.4293</v>
      </c>
      <c r="J7799" s="31" t="n">
        <v>1428.3566</v>
      </c>
      <c r="K7799" t="inlineStr">
        <is>
          <t>5:54.2%; 3:45.8%</t>
        </is>
      </c>
      <c r="L7799" t="inlineStr">
        <is>
          <t>MMM5 - Small rural town</t>
        </is>
      </c>
    </row>
    <row r="7800" ht="15" customHeight="1">
      <c r="A7800" t="inlineStr">
        <is>
          <t>Krowera</t>
        </is>
      </c>
      <c r="B7800" t="inlineStr">
        <is>
          <t>VIC</t>
        </is>
      </c>
      <c r="C7800" t="n">
        <v>3945</v>
      </c>
      <c r="D7800" t="inlineStr">
        <is>
          <t>Delivery Area</t>
        </is>
      </c>
      <c r="F7800" t="inlineStr">
        <is>
          <t>3945|VIC</t>
        </is>
      </c>
      <c r="G7800" t="n">
        <v>5</v>
      </c>
      <c r="H7800" t="n">
        <v>1</v>
      </c>
      <c r="I7800" t="n">
        <v>153.62</v>
      </c>
      <c r="J7800" s="31" t="n">
        <v>153.6199</v>
      </c>
      <c r="K7800" t="inlineStr">
        <is>
          <t>5:100.0%</t>
        </is>
      </c>
      <c r="L7800" t="inlineStr">
        <is>
          <t>MMM5 - Small rural town</t>
        </is>
      </c>
    </row>
    <row r="7801" ht="15" customHeight="1">
      <c r="A7801" t="inlineStr">
        <is>
          <t>Kubin</t>
        </is>
      </c>
      <c r="B7801" t="inlineStr">
        <is>
          <t>QLD</t>
        </is>
      </c>
      <c r="C7801" t="n">
        <v>4875</v>
      </c>
      <c r="D7801" t="inlineStr">
        <is>
          <t>Delivery Area</t>
        </is>
      </c>
      <c r="E7801" t="inlineStr">
        <is>
          <t>CARE PO</t>
        </is>
      </c>
      <c r="F7801" t="inlineStr">
        <is>
          <t>4875|QLD</t>
        </is>
      </c>
      <c r="G7801" t="n">
        <v>7</v>
      </c>
      <c r="H7801" t="n">
        <v>1</v>
      </c>
      <c r="I7801" t="n">
        <v>851.0940000000001</v>
      </c>
      <c r="J7801" s="31" t="n">
        <v>851.0942</v>
      </c>
      <c r="K7801" t="inlineStr">
        <is>
          <t>7:100.0%</t>
        </is>
      </c>
      <c r="L7801" t="inlineStr">
        <is>
          <t>MMM7 - Very remote community</t>
        </is>
      </c>
    </row>
    <row r="7802" ht="15" customHeight="1">
      <c r="A7802" t="inlineStr">
        <is>
          <t>Kudardup</t>
        </is>
      </c>
      <c r="B7802" t="inlineStr">
        <is>
          <t>WA</t>
        </is>
      </c>
      <c r="C7802" t="n">
        <v>6290</v>
      </c>
      <c r="D7802" t="inlineStr">
        <is>
          <t>Delivery Area</t>
        </is>
      </c>
      <c r="F7802" t="inlineStr">
        <is>
          <t>6290|WA</t>
        </is>
      </c>
      <c r="G7802" t="n">
        <v>5</v>
      </c>
      <c r="H7802" t="n">
        <v>1</v>
      </c>
      <c r="I7802" t="n">
        <v>154.0758</v>
      </c>
      <c r="J7802" s="31" t="n">
        <v>154.0756</v>
      </c>
      <c r="K7802" t="inlineStr">
        <is>
          <t>5:100.0%</t>
        </is>
      </c>
      <c r="L7802" t="inlineStr">
        <is>
          <t>MMM5 - Small rural town</t>
        </is>
      </c>
    </row>
    <row r="7803" ht="15" customHeight="1">
      <c r="A7803" t="inlineStr">
        <is>
          <t>Kudla</t>
        </is>
      </c>
      <c r="B7803" t="inlineStr">
        <is>
          <t>SA</t>
        </is>
      </c>
      <c r="C7803" t="n">
        <v>5115</v>
      </c>
      <c r="D7803" t="inlineStr">
        <is>
          <t>Delivery Area</t>
        </is>
      </c>
      <c r="F7803" t="inlineStr">
        <is>
          <t>5115|SA</t>
        </is>
      </c>
      <c r="G7803" t="n">
        <v>1</v>
      </c>
      <c r="H7803" t="n">
        <v>1</v>
      </c>
      <c r="I7803" t="n">
        <v>19.7064</v>
      </c>
      <c r="J7803" s="31" t="n">
        <v>19.7062</v>
      </c>
      <c r="K7803" t="inlineStr">
        <is>
          <t>1:100.0%</t>
        </is>
      </c>
      <c r="L7803" t="inlineStr">
        <is>
          <t>MMM1 - Metropolitan area</t>
        </is>
      </c>
    </row>
    <row r="7804" ht="15" customHeight="1">
      <c r="A7804" t="inlineStr">
        <is>
          <t>Kuender</t>
        </is>
      </c>
      <c r="B7804" t="inlineStr">
        <is>
          <t>WA</t>
        </is>
      </c>
      <c r="C7804" t="n">
        <v>6353</v>
      </c>
      <c r="D7804" t="inlineStr">
        <is>
          <t>Delivery Area</t>
        </is>
      </c>
      <c r="F7804" t="inlineStr">
        <is>
          <t>6353|WA</t>
        </is>
      </c>
      <c r="G7804" t="n">
        <v>6</v>
      </c>
      <c r="H7804" t="n">
        <v>1</v>
      </c>
      <c r="I7804" t="n">
        <v>3390.9955</v>
      </c>
      <c r="J7804" s="31" t="n">
        <v>3390.9953</v>
      </c>
      <c r="K7804" t="inlineStr">
        <is>
          <t>6:100.0%</t>
        </is>
      </c>
      <c r="L7804" t="inlineStr">
        <is>
          <t>MMM6 - Remote community</t>
        </is>
      </c>
    </row>
    <row r="7805" ht="15" customHeight="1">
      <c r="A7805" t="inlineStr">
        <is>
          <t>Kuitpo</t>
        </is>
      </c>
      <c r="B7805" t="inlineStr">
        <is>
          <t>SA</t>
        </is>
      </c>
      <c r="C7805" t="n">
        <v>5201</v>
      </c>
      <c r="D7805" t="inlineStr">
        <is>
          <t>Delivery Area</t>
        </is>
      </c>
      <c r="F7805" t="inlineStr">
        <is>
          <t>5201|SA</t>
        </is>
      </c>
      <c r="G7805" t="n">
        <v>5</v>
      </c>
      <c r="H7805" t="n">
        <v>0.4854</v>
      </c>
      <c r="I7805" t="n">
        <v>67.73269999999999</v>
      </c>
      <c r="J7805" s="31" t="n">
        <v>139.5274</v>
      </c>
      <c r="K7805" t="inlineStr">
        <is>
          <t>5:48.5%; 2:19.9%; 3:18.9%; 4:12.7%</t>
        </is>
      </c>
      <c r="L7805" t="inlineStr">
        <is>
          <t>MMM5 - Small rural town</t>
        </is>
      </c>
    </row>
    <row r="7806" ht="15" customHeight="1">
      <c r="A7806" t="inlineStr">
        <is>
          <t>Kuitpo Colony</t>
        </is>
      </c>
      <c r="B7806" t="inlineStr">
        <is>
          <t>SA</t>
        </is>
      </c>
      <c r="C7806" t="n">
        <v>5172</v>
      </c>
      <c r="D7806" t="inlineStr">
        <is>
          <t>Delivery Area</t>
        </is>
      </c>
      <c r="F7806" t="inlineStr">
        <is>
          <t>5172|SA</t>
        </is>
      </c>
      <c r="G7806" t="n">
        <v>2</v>
      </c>
      <c r="H7806" t="n">
        <v>0.5589</v>
      </c>
      <c r="I7806" t="n">
        <v>95.4984</v>
      </c>
      <c r="J7806" s="31" t="n">
        <v>170.8568</v>
      </c>
      <c r="K7806" t="inlineStr">
        <is>
          <t>2:55.9%; 5:34.9%; 1:9.2%</t>
        </is>
      </c>
      <c r="L7806" t="inlineStr">
        <is>
          <t>MMM2 - Regional centre</t>
        </is>
      </c>
    </row>
    <row r="7807" ht="15" customHeight="1">
      <c r="A7807" t="inlineStr">
        <is>
          <t>Kukerin</t>
        </is>
      </c>
      <c r="B7807" t="inlineStr">
        <is>
          <t>WA</t>
        </is>
      </c>
      <c r="C7807" t="n">
        <v>6352</v>
      </c>
      <c r="D7807" t="inlineStr">
        <is>
          <t>Delivery Area</t>
        </is>
      </c>
      <c r="F7807" t="inlineStr">
        <is>
          <t>6352|WA</t>
        </is>
      </c>
      <c r="G7807" t="n">
        <v>6</v>
      </c>
      <c r="H7807" t="n">
        <v>1</v>
      </c>
      <c r="I7807" t="n">
        <v>769.5013</v>
      </c>
      <c r="J7807" s="31" t="n">
        <v>769.5016000000001</v>
      </c>
      <c r="K7807" t="inlineStr">
        <is>
          <t>6:100.0%</t>
        </is>
      </c>
      <c r="L7807" t="inlineStr">
        <is>
          <t>MMM6 - Remote community</t>
        </is>
      </c>
    </row>
    <row r="7808" ht="15" customHeight="1">
      <c r="A7808" t="inlineStr">
        <is>
          <t>Kulangoor</t>
        </is>
      </c>
      <c r="B7808" t="inlineStr">
        <is>
          <t>QLD</t>
        </is>
      </c>
      <c r="C7808" t="n">
        <v>4560</v>
      </c>
      <c r="D7808" t="inlineStr">
        <is>
          <t>Delivery Area</t>
        </is>
      </c>
      <c r="F7808" t="inlineStr">
        <is>
          <t>4560|QLD</t>
        </is>
      </c>
      <c r="G7808" t="n">
        <v>2</v>
      </c>
      <c r="H7808" t="n">
        <v>0.7181999999999999</v>
      </c>
      <c r="I7808" t="n">
        <v>156.6752</v>
      </c>
      <c r="J7808" s="31" t="n">
        <v>218.163</v>
      </c>
      <c r="K7808" t="inlineStr">
        <is>
          <t>2:71.8%; 1:28.2%</t>
        </is>
      </c>
      <c r="L7808" t="inlineStr">
        <is>
          <t>MMM2 - Regional centre</t>
        </is>
      </c>
    </row>
    <row r="7809" ht="15" customHeight="1">
      <c r="A7809" t="inlineStr">
        <is>
          <t>Kulgera</t>
        </is>
      </c>
      <c r="B7809" t="inlineStr">
        <is>
          <t>NT</t>
        </is>
      </c>
      <c r="C7809" t="n">
        <v>872</v>
      </c>
      <c r="D7809" t="inlineStr">
        <is>
          <t>Delivery Area</t>
        </is>
      </c>
      <c r="F7809" t="inlineStr">
        <is>
          <t>872|NT</t>
        </is>
      </c>
      <c r="G7809" t="n">
        <v>7</v>
      </c>
      <c r="H7809" t="n">
        <v>0.957</v>
      </c>
      <c r="I7809" t="n">
        <v>946539.8535</v>
      </c>
      <c r="J7809" s="31" t="n">
        <v>989085.5326</v>
      </c>
      <c r="K7809" t="inlineStr">
        <is>
          <t>7:95.7%; 6:4.3%</t>
        </is>
      </c>
      <c r="L7809" t="inlineStr">
        <is>
          <t>MMM7 - Very remote community</t>
        </is>
      </c>
    </row>
    <row r="7810" ht="15" customHeight="1">
      <c r="A7810" t="inlineStr">
        <is>
          <t>Kulgun</t>
        </is>
      </c>
      <c r="B7810" t="inlineStr">
        <is>
          <t>QLD</t>
        </is>
      </c>
      <c r="C7810" t="n">
        <v>4309</v>
      </c>
      <c r="D7810" t="inlineStr">
        <is>
          <t>Delivery Area</t>
        </is>
      </c>
      <c r="F7810" t="inlineStr">
        <is>
          <t>4309|QLD</t>
        </is>
      </c>
      <c r="G7810" t="n">
        <v>5</v>
      </c>
      <c r="H7810" t="n">
        <v>1</v>
      </c>
      <c r="I7810" t="n">
        <v>542.8090999999999</v>
      </c>
      <c r="J7810" s="31" t="n">
        <v>542.809</v>
      </c>
      <c r="K7810" t="inlineStr">
        <is>
          <t>5:100.0%</t>
        </is>
      </c>
      <c r="L7810" t="inlineStr">
        <is>
          <t>MMM5 - Small rural town</t>
        </is>
      </c>
    </row>
    <row r="7811" ht="15" customHeight="1">
      <c r="A7811" t="inlineStr">
        <is>
          <t>Kulikup</t>
        </is>
      </c>
      <c r="B7811" t="inlineStr">
        <is>
          <t>WA</t>
        </is>
      </c>
      <c r="C7811" t="n">
        <v>6244</v>
      </c>
      <c r="D7811" t="inlineStr">
        <is>
          <t>Delivery Area</t>
        </is>
      </c>
      <c r="F7811" t="inlineStr">
        <is>
          <t>6244|WA</t>
        </is>
      </c>
      <c r="G7811" t="n">
        <v>5</v>
      </c>
      <c r="H7811" t="n">
        <v>1</v>
      </c>
      <c r="I7811" t="n">
        <v>2363.767</v>
      </c>
      <c r="J7811" s="31" t="n">
        <v>2363.7669</v>
      </c>
      <c r="K7811" t="inlineStr">
        <is>
          <t>5:100.0%</t>
        </is>
      </c>
      <c r="L7811" t="inlineStr">
        <is>
          <t>MMM5 - Small rural town</t>
        </is>
      </c>
    </row>
    <row r="7812" ht="15" customHeight="1">
      <c r="A7812" t="inlineStr">
        <is>
          <t>Kulin</t>
        </is>
      </c>
      <c r="B7812" t="inlineStr">
        <is>
          <t>WA</t>
        </is>
      </c>
      <c r="C7812" t="n">
        <v>6365</v>
      </c>
      <c r="D7812" t="inlineStr">
        <is>
          <t>Delivery Area</t>
        </is>
      </c>
      <c r="F7812" t="inlineStr">
        <is>
          <t>6365|WA</t>
        </is>
      </c>
      <c r="G7812" t="n">
        <v>6</v>
      </c>
      <c r="H7812" t="n">
        <v>1</v>
      </c>
      <c r="I7812" t="n">
        <v>1848.4217</v>
      </c>
      <c r="J7812" s="31" t="n">
        <v>1848.422</v>
      </c>
      <c r="K7812" t="inlineStr">
        <is>
          <t>6:100.0%</t>
        </is>
      </c>
      <c r="L7812" t="inlineStr">
        <is>
          <t>MMM6 - Remote community</t>
        </is>
      </c>
    </row>
    <row r="7813" ht="15" customHeight="1">
      <c r="A7813" t="inlineStr">
        <is>
          <t>Kulin West</t>
        </is>
      </c>
      <c r="B7813" t="inlineStr">
        <is>
          <t>WA</t>
        </is>
      </c>
      <c r="C7813" t="n">
        <v>6365</v>
      </c>
      <c r="D7813" t="inlineStr">
        <is>
          <t>Delivery Area</t>
        </is>
      </c>
      <c r="F7813" t="inlineStr">
        <is>
          <t>6365|WA</t>
        </is>
      </c>
      <c r="G7813" t="n">
        <v>6</v>
      </c>
      <c r="H7813" t="n">
        <v>1</v>
      </c>
      <c r="I7813" t="n">
        <v>1848.4217</v>
      </c>
      <c r="J7813" s="31" t="n">
        <v>1848.422</v>
      </c>
      <c r="K7813" t="inlineStr">
        <is>
          <t>6:100.0%</t>
        </is>
      </c>
      <c r="L7813" t="inlineStr">
        <is>
          <t>MMM6 - Remote community</t>
        </is>
      </c>
    </row>
    <row r="7814" ht="15" customHeight="1">
      <c r="A7814" t="inlineStr">
        <is>
          <t>Kulja</t>
        </is>
      </c>
      <c r="B7814" t="inlineStr">
        <is>
          <t>WA</t>
        </is>
      </c>
      <c r="C7814" t="n">
        <v>6470</v>
      </c>
      <c r="D7814" t="inlineStr">
        <is>
          <t>Delivery Area</t>
        </is>
      </c>
      <c r="F7814" t="inlineStr">
        <is>
          <t>6470|WA</t>
        </is>
      </c>
      <c r="G7814" t="n">
        <v>6</v>
      </c>
      <c r="H7814" t="n">
        <v>1</v>
      </c>
      <c r="I7814" t="n">
        <v>577.5903</v>
      </c>
      <c r="J7814" s="31" t="n">
        <v>577.5903</v>
      </c>
      <c r="K7814" t="inlineStr">
        <is>
          <t>6:100.0%</t>
        </is>
      </c>
      <c r="L7814" t="inlineStr">
        <is>
          <t>MMM6 - Remote community</t>
        </is>
      </c>
    </row>
    <row r="7815" ht="15" customHeight="1">
      <c r="A7815" t="inlineStr">
        <is>
          <t>Kullogum</t>
        </is>
      </c>
      <c r="B7815" t="inlineStr">
        <is>
          <t>QLD</t>
        </is>
      </c>
      <c r="C7815" t="n">
        <v>4660</v>
      </c>
      <c r="D7815" t="inlineStr">
        <is>
          <t>Delivery Area</t>
        </is>
      </c>
      <c r="F7815" t="inlineStr">
        <is>
          <t>4660|QLD</t>
        </is>
      </c>
      <c r="G7815" t="n">
        <v>5</v>
      </c>
      <c r="H7815" t="n">
        <v>1</v>
      </c>
      <c r="I7815" t="n">
        <v>1489.8302</v>
      </c>
      <c r="J7815" s="31" t="n">
        <v>1489.8297</v>
      </c>
      <c r="K7815" t="inlineStr">
        <is>
          <t>5:100.0%</t>
        </is>
      </c>
      <c r="L7815" t="inlineStr">
        <is>
          <t>MMM5 - Small rural town</t>
        </is>
      </c>
    </row>
    <row r="7816" ht="15" customHeight="1">
      <c r="A7816" t="inlineStr">
        <is>
          <t>Kulnura</t>
        </is>
      </c>
      <c r="B7816" t="inlineStr">
        <is>
          <t>NSW</t>
        </is>
      </c>
      <c r="C7816" t="n">
        <v>2250</v>
      </c>
      <c r="D7816" t="inlineStr">
        <is>
          <t>Delivery Area</t>
        </is>
      </c>
      <c r="F7816" t="inlineStr">
        <is>
          <t>2250|NSW</t>
        </is>
      </c>
      <c r="G7816" t="n">
        <v>5</v>
      </c>
      <c r="H7816" t="n">
        <v>0.4976</v>
      </c>
      <c r="I7816" t="n">
        <v>344.1836</v>
      </c>
      <c r="J7816" s="31" t="n">
        <v>691.6342</v>
      </c>
      <c r="K7816" t="inlineStr">
        <is>
          <t>5:49.8%; 2:31.5%; 1:18.7%</t>
        </is>
      </c>
      <c r="L7816" t="inlineStr">
        <is>
          <t>MMM5 - Small rural town</t>
        </is>
      </c>
    </row>
    <row r="7817" ht="15" customHeight="1">
      <c r="A7817" t="inlineStr">
        <is>
          <t>Kulpara</t>
        </is>
      </c>
      <c r="B7817" t="inlineStr">
        <is>
          <t>SA</t>
        </is>
      </c>
      <c r="C7817" t="n">
        <v>5552</v>
      </c>
      <c r="D7817" t="inlineStr">
        <is>
          <t>Delivery Area</t>
        </is>
      </c>
      <c r="F7817" t="inlineStr">
        <is>
          <t>5552|SA</t>
        </is>
      </c>
      <c r="G7817" t="n">
        <v>5</v>
      </c>
      <c r="H7817" t="n">
        <v>1</v>
      </c>
      <c r="I7817" t="n">
        <v>585.505</v>
      </c>
      <c r="J7817" s="31" t="n">
        <v>585.505</v>
      </c>
      <c r="K7817" t="inlineStr">
        <is>
          <t>5:100.0%</t>
        </is>
      </c>
      <c r="L7817" t="inlineStr">
        <is>
          <t>MMM5 - Small rural town</t>
        </is>
      </c>
    </row>
    <row r="7818" ht="15" customHeight="1">
      <c r="A7818" t="inlineStr">
        <is>
          <t>Kulpi</t>
        </is>
      </c>
      <c r="B7818" t="inlineStr">
        <is>
          <t>QLD</t>
        </is>
      </c>
      <c r="C7818" t="n">
        <v>4352</v>
      </c>
      <c r="D7818" t="inlineStr">
        <is>
          <t>Delivery Area</t>
        </is>
      </c>
      <c r="F7818" t="inlineStr">
        <is>
          <t>4352|QLD</t>
        </is>
      </c>
      <c r="G7818" t="n">
        <v>5</v>
      </c>
      <c r="H7818" t="n">
        <v>0.8636</v>
      </c>
      <c r="I7818" t="n">
        <v>3350.2815</v>
      </c>
      <c r="J7818" s="31" t="n">
        <v>3879.2469</v>
      </c>
      <c r="K7818" t="inlineStr">
        <is>
          <t>5:86.4%; 2:13.6%</t>
        </is>
      </c>
      <c r="L7818" t="inlineStr">
        <is>
          <t>MMM5 - Small rural town</t>
        </is>
      </c>
    </row>
    <row r="7819" ht="15" customHeight="1">
      <c r="A7819" t="inlineStr">
        <is>
          <t>Kuluin</t>
        </is>
      </c>
      <c r="B7819" t="inlineStr">
        <is>
          <t>QLD</t>
        </is>
      </c>
      <c r="C7819" t="n">
        <v>4558</v>
      </c>
      <c r="D7819" t="inlineStr">
        <is>
          <t>Delivery Area</t>
        </is>
      </c>
      <c r="F7819" t="inlineStr">
        <is>
          <t>4558|QLD</t>
        </is>
      </c>
      <c r="G7819" t="n">
        <v>1</v>
      </c>
      <c r="H7819" t="n">
        <v>1</v>
      </c>
      <c r="I7819" t="n">
        <v>14.924</v>
      </c>
      <c r="J7819" s="31" t="n">
        <v>14.9241</v>
      </c>
      <c r="K7819" t="inlineStr">
        <is>
          <t>1:100.0%</t>
        </is>
      </c>
      <c r="L7819" t="inlineStr">
        <is>
          <t>MMM1 - Metropolitan area</t>
        </is>
      </c>
    </row>
    <row r="7820" ht="15" customHeight="1">
      <c r="A7820" t="inlineStr">
        <is>
          <t>Kulwin</t>
        </is>
      </c>
      <c r="B7820" t="inlineStr">
        <is>
          <t>NSW</t>
        </is>
      </c>
      <c r="C7820" t="n">
        <v>2835</v>
      </c>
      <c r="D7820" t="inlineStr">
        <is>
          <t>Delivery Area</t>
        </is>
      </c>
      <c r="F7820" t="inlineStr">
        <is>
          <t>2835|NSW</t>
        </is>
      </c>
      <c r="G7820" t="n">
        <v>7</v>
      </c>
      <c r="H7820" t="n">
        <v>0.9246</v>
      </c>
      <c r="I7820" t="n">
        <v>27716.4622</v>
      </c>
      <c r="J7820" s="31" t="n">
        <v>29975.1826</v>
      </c>
      <c r="K7820" t="inlineStr">
        <is>
          <t>7:92.5%; 6:7.5%</t>
        </is>
      </c>
      <c r="L7820" t="inlineStr">
        <is>
          <t>MMM7 - Very remote community</t>
        </is>
      </c>
    </row>
    <row r="7821" ht="15" customHeight="1">
      <c r="A7821" t="inlineStr">
        <is>
          <t>Kulwin</t>
        </is>
      </c>
      <c r="B7821" t="inlineStr">
        <is>
          <t>VIC</t>
        </is>
      </c>
      <c r="C7821" t="n">
        <v>3490</v>
      </c>
      <c r="D7821" t="inlineStr">
        <is>
          <t>Delivery Area</t>
        </is>
      </c>
      <c r="F7821" t="inlineStr">
        <is>
          <t>3490|VIC</t>
        </is>
      </c>
      <c r="G7821" t="n">
        <v>5</v>
      </c>
      <c r="H7821" t="n">
        <v>0.5566</v>
      </c>
      <c r="I7821" t="n">
        <v>8593.418</v>
      </c>
      <c r="J7821" s="31" t="n">
        <v>15437.9491</v>
      </c>
      <c r="K7821" t="inlineStr">
        <is>
          <t>5:55.7%; 6:44.3%</t>
        </is>
      </c>
      <c r="L7821" t="inlineStr">
        <is>
          <t>MMM5 - Small rural town</t>
        </is>
      </c>
    </row>
    <row r="7822" ht="15" customHeight="1">
      <c r="A7822" t="inlineStr">
        <is>
          <t>Kumarina</t>
        </is>
      </c>
      <c r="B7822" t="inlineStr">
        <is>
          <t>WA</t>
        </is>
      </c>
      <c r="C7822" t="n">
        <v>6642</v>
      </c>
      <c r="D7822" t="inlineStr">
        <is>
          <t>Delivery Area</t>
        </is>
      </c>
      <c r="F7822" t="inlineStr">
        <is>
          <t>6642|WA</t>
        </is>
      </c>
      <c r="G7822" t="n">
        <v>7</v>
      </c>
      <c r="H7822" t="n">
        <v>1</v>
      </c>
      <c r="I7822" t="n">
        <v>100188.5478</v>
      </c>
      <c r="J7822" s="31" t="n">
        <v>100188.5478</v>
      </c>
      <c r="K7822" t="inlineStr">
        <is>
          <t>7:100.0%</t>
        </is>
      </c>
      <c r="L7822" t="inlineStr">
        <is>
          <t>MMM7 - Very remote community</t>
        </is>
      </c>
    </row>
    <row r="7823" ht="15" customHeight="1">
      <c r="A7823" t="inlineStr">
        <is>
          <t>Kumbarilla</t>
        </is>
      </c>
      <c r="B7823" t="inlineStr">
        <is>
          <t>QLD</t>
        </is>
      </c>
      <c r="C7823" t="n">
        <v>4405</v>
      </c>
      <c r="D7823" t="inlineStr">
        <is>
          <t>Delivery Area</t>
        </is>
      </c>
      <c r="F7823" t="inlineStr">
        <is>
          <t>4405|QLD</t>
        </is>
      </c>
      <c r="G7823" t="n">
        <v>5</v>
      </c>
      <c r="H7823" t="n">
        <v>0.8438</v>
      </c>
      <c r="I7823" t="n">
        <v>2471.9832</v>
      </c>
      <c r="J7823" s="31" t="n">
        <v>2929.5915</v>
      </c>
      <c r="K7823" t="inlineStr">
        <is>
          <t>5:84.4%; 4:15.6%</t>
        </is>
      </c>
      <c r="L7823" t="inlineStr">
        <is>
          <t>MMM5 - Small rural town</t>
        </is>
      </c>
    </row>
    <row r="7824" ht="15" customHeight="1">
      <c r="A7824" t="inlineStr">
        <is>
          <t>Kumbia</t>
        </is>
      </c>
      <c r="B7824" t="inlineStr">
        <is>
          <t>QLD</t>
        </is>
      </c>
      <c r="C7824" t="n">
        <v>4610</v>
      </c>
      <c r="D7824" t="inlineStr">
        <is>
          <t>Delivery Area</t>
        </is>
      </c>
      <c r="F7824" t="inlineStr">
        <is>
          <t>4610|QLD</t>
        </is>
      </c>
      <c r="G7824" t="n">
        <v>5</v>
      </c>
      <c r="H7824" t="n">
        <v>0.8996</v>
      </c>
      <c r="I7824" t="n">
        <v>2669.9772</v>
      </c>
      <c r="J7824" s="31" t="n">
        <v>2967.8755</v>
      </c>
      <c r="K7824" t="inlineStr">
        <is>
          <t>5:90.0%; 4:10.0%</t>
        </is>
      </c>
      <c r="L7824" t="inlineStr">
        <is>
          <t>MMM5 - Small rural town</t>
        </is>
      </c>
    </row>
    <row r="7825" ht="15" customHeight="1">
      <c r="A7825" t="inlineStr">
        <is>
          <t>Kunama</t>
        </is>
      </c>
      <c r="B7825" t="inlineStr">
        <is>
          <t>NSW</t>
        </is>
      </c>
      <c r="C7825" t="n">
        <v>2730</v>
      </c>
      <c r="D7825" t="inlineStr">
        <is>
          <t>Delivery Area</t>
        </is>
      </c>
      <c r="F7825" t="inlineStr">
        <is>
          <t>2730|NSW</t>
        </is>
      </c>
      <c r="G7825" t="n">
        <v>5</v>
      </c>
      <c r="H7825" t="n">
        <v>1</v>
      </c>
      <c r="I7825" t="n">
        <v>420.4857</v>
      </c>
      <c r="J7825" s="31" t="n">
        <v>420.4856</v>
      </c>
      <c r="K7825" t="inlineStr">
        <is>
          <t>5:100.0%</t>
        </is>
      </c>
      <c r="L7825" t="inlineStr">
        <is>
          <t>MMM5 - Small rural town</t>
        </is>
      </c>
    </row>
    <row r="7826" ht="15" customHeight="1">
      <c r="A7826" t="inlineStr">
        <is>
          <t>Kunat</t>
        </is>
      </c>
      <c r="B7826" t="inlineStr">
        <is>
          <t>VIC</t>
        </is>
      </c>
      <c r="C7826" t="n">
        <v>3585</v>
      </c>
      <c r="D7826" t="inlineStr">
        <is>
          <t>Delivery Area</t>
        </is>
      </c>
      <c r="F7826" t="inlineStr">
        <is>
          <t>3585|VIC</t>
        </is>
      </c>
      <c r="G7826" t="n">
        <v>5</v>
      </c>
      <c r="H7826" t="n">
        <v>0.8821</v>
      </c>
      <c r="I7826" t="n">
        <v>946.9694</v>
      </c>
      <c r="J7826" s="31" t="n">
        <v>1073.5597</v>
      </c>
      <c r="K7826" t="inlineStr">
        <is>
          <t>5:88.2%; 4:11.8%</t>
        </is>
      </c>
      <c r="L7826" t="inlineStr">
        <is>
          <t>MMM5 - Small rural town</t>
        </is>
      </c>
    </row>
    <row r="7827" ht="15" customHeight="1">
      <c r="A7827" t="inlineStr">
        <is>
          <t>Kunda Park</t>
        </is>
      </c>
      <c r="B7827" t="inlineStr">
        <is>
          <t>QLD</t>
        </is>
      </c>
      <c r="C7827" t="n">
        <v>4556</v>
      </c>
      <c r="D7827" t="inlineStr">
        <is>
          <t>Delivery Area</t>
        </is>
      </c>
      <c r="F7827" t="inlineStr">
        <is>
          <t>4556|QLD</t>
        </is>
      </c>
      <c r="G7827" t="n">
        <v>1</v>
      </c>
      <c r="H7827" t="n">
        <v>1</v>
      </c>
      <c r="I7827" t="n">
        <v>71.46429999999999</v>
      </c>
      <c r="J7827" s="31" t="n">
        <v>71.4648</v>
      </c>
      <c r="K7827" t="inlineStr">
        <is>
          <t>1:100.0%</t>
        </is>
      </c>
      <c r="L7827" t="inlineStr">
        <is>
          <t>MMM1 - Metropolitan area</t>
        </is>
      </c>
    </row>
    <row r="7828" ht="15" customHeight="1">
      <c r="A7828" t="inlineStr">
        <is>
          <t>Kundabung</t>
        </is>
      </c>
      <c r="B7828" t="inlineStr">
        <is>
          <t>NSW</t>
        </is>
      </c>
      <c r="C7828" t="n">
        <v>2441</v>
      </c>
      <c r="D7828" t="inlineStr">
        <is>
          <t>Delivery Area</t>
        </is>
      </c>
      <c r="F7828" t="inlineStr">
        <is>
          <t>2441|NSW</t>
        </is>
      </c>
      <c r="G7828" t="n">
        <v>5</v>
      </c>
      <c r="H7828" t="n">
        <v>0.8722</v>
      </c>
      <c r="I7828" t="n">
        <v>865.9295</v>
      </c>
      <c r="J7828" s="31" t="n">
        <v>992.7849</v>
      </c>
      <c r="K7828" t="inlineStr">
        <is>
          <t>5:87.2%; 4:12.8%</t>
        </is>
      </c>
      <c r="L7828" t="inlineStr">
        <is>
          <t>MMM5 - Small rural town</t>
        </is>
      </c>
    </row>
    <row r="7829" ht="15" customHeight="1">
      <c r="A7829" t="inlineStr">
        <is>
          <t>Kundat Djaru</t>
        </is>
      </c>
      <c r="B7829" t="inlineStr">
        <is>
          <t>WA</t>
        </is>
      </c>
      <c r="C7829" t="n">
        <v>6770</v>
      </c>
      <c r="D7829" t="inlineStr">
        <is>
          <t>Delivery Area</t>
        </is>
      </c>
      <c r="F7829" t="inlineStr">
        <is>
          <t>6770|WA</t>
        </is>
      </c>
      <c r="G7829" t="n">
        <v>7</v>
      </c>
      <c r="H7829" t="n">
        <v>1</v>
      </c>
      <c r="I7829" t="n">
        <v>135325.0742</v>
      </c>
      <c r="J7829" s="31" t="n">
        <v>135325.0744</v>
      </c>
      <c r="K7829" t="inlineStr">
        <is>
          <t>7:100.0%</t>
        </is>
      </c>
      <c r="L7829" t="inlineStr">
        <is>
          <t>MMM7 - Very remote community</t>
        </is>
      </c>
    </row>
    <row r="7830" ht="15" customHeight="1">
      <c r="A7830" t="inlineStr">
        <is>
          <t>Kundibakh</t>
        </is>
      </c>
      <c r="B7830" t="inlineStr">
        <is>
          <t>NSW</t>
        </is>
      </c>
      <c r="C7830" t="n">
        <v>2429</v>
      </c>
      <c r="D7830" t="inlineStr">
        <is>
          <t>Delivery Area</t>
        </is>
      </c>
      <c r="F7830" t="inlineStr">
        <is>
          <t>2429|NSW</t>
        </is>
      </c>
      <c r="G7830" t="n">
        <v>5</v>
      </c>
      <c r="H7830" t="n">
        <v>0.8951</v>
      </c>
      <c r="I7830" t="n">
        <v>1611.0032</v>
      </c>
      <c r="J7830" s="31" t="n">
        <v>1799.9008</v>
      </c>
      <c r="K7830" t="inlineStr">
        <is>
          <t>5:89.5%; 3:10.5%</t>
        </is>
      </c>
      <c r="L7830" t="inlineStr">
        <is>
          <t>MMM5 - Small rural town</t>
        </is>
      </c>
    </row>
    <row r="7831" ht="15" customHeight="1">
      <c r="A7831" t="inlineStr">
        <is>
          <t>Kundle Kundle</t>
        </is>
      </c>
      <c r="B7831" t="inlineStr">
        <is>
          <t>NSW</t>
        </is>
      </c>
      <c r="C7831" t="n">
        <v>2430</v>
      </c>
      <c r="D7831" t="inlineStr">
        <is>
          <t>Delivery Area</t>
        </is>
      </c>
      <c r="F7831" t="inlineStr">
        <is>
          <t>2430|NSW</t>
        </is>
      </c>
      <c r="G7831" t="n">
        <v>3</v>
      </c>
      <c r="H7831" t="n">
        <v>0.609</v>
      </c>
      <c r="I7831" t="n">
        <v>513.6991</v>
      </c>
      <c r="J7831" s="31" t="n">
        <v>843.4816</v>
      </c>
      <c r="K7831" t="inlineStr">
        <is>
          <t>3:60.9%; 5:39.1%</t>
        </is>
      </c>
      <c r="L7831" t="inlineStr">
        <is>
          <t>MMM3 - Large rural town</t>
        </is>
      </c>
    </row>
    <row r="7832" ht="15" customHeight="1">
      <c r="A7832" t="inlineStr">
        <is>
          <t>Kungala</t>
        </is>
      </c>
      <c r="B7832" t="inlineStr">
        <is>
          <t>NSW</t>
        </is>
      </c>
      <c r="C7832" t="n">
        <v>2460</v>
      </c>
      <c r="D7832" t="inlineStr">
        <is>
          <t>Delivery Area</t>
        </is>
      </c>
      <c r="F7832" t="inlineStr">
        <is>
          <t>2460|NSW</t>
        </is>
      </c>
      <c r="G7832" t="n">
        <v>5</v>
      </c>
      <c r="H7832" t="n">
        <v>0.8961</v>
      </c>
      <c r="I7832" t="n">
        <v>5941.1588</v>
      </c>
      <c r="J7832" s="31" t="n">
        <v>6630.3495</v>
      </c>
      <c r="K7832" t="inlineStr">
        <is>
          <t>5:89.6%; 3:10.4%; 7:0.0%</t>
        </is>
      </c>
      <c r="L7832" t="inlineStr">
        <is>
          <t>MMM5 - Small rural town</t>
        </is>
      </c>
    </row>
    <row r="7833" ht="15" customHeight="1">
      <c r="A7833" t="inlineStr">
        <is>
          <t>Kunghur</t>
        </is>
      </c>
      <c r="B7833" t="inlineStr">
        <is>
          <t>NSW</t>
        </is>
      </c>
      <c r="C7833" t="n">
        <v>2484</v>
      </c>
      <c r="D7833" t="inlineStr">
        <is>
          <t>Delivery Area</t>
        </is>
      </c>
      <c r="F7833" t="inlineStr">
        <is>
          <t>2484|NSW</t>
        </is>
      </c>
      <c r="G7833" t="n">
        <v>5</v>
      </c>
      <c r="H7833" t="n">
        <v>0.6498</v>
      </c>
      <c r="I7833" t="n">
        <v>631.7695</v>
      </c>
      <c r="J7833" s="31" t="n">
        <v>972.2983</v>
      </c>
      <c r="K7833" t="inlineStr">
        <is>
          <t>5:65.0%; 2:22.1%; 4:11.8%; 1:1.1%</t>
        </is>
      </c>
      <c r="L7833" t="inlineStr">
        <is>
          <t>MMM5 - Small rural town</t>
        </is>
      </c>
    </row>
    <row r="7834" ht="15" customHeight="1">
      <c r="A7834" t="inlineStr">
        <is>
          <t>Kunghur Creek</t>
        </is>
      </c>
      <c r="B7834" t="inlineStr">
        <is>
          <t>NSW</t>
        </is>
      </c>
      <c r="C7834" t="n">
        <v>2484</v>
      </c>
      <c r="D7834" t="inlineStr">
        <is>
          <t>Delivery Area</t>
        </is>
      </c>
      <c r="F7834" t="inlineStr">
        <is>
          <t>2484|NSW</t>
        </is>
      </c>
      <c r="G7834" t="n">
        <v>5</v>
      </c>
      <c r="H7834" t="n">
        <v>0.6498</v>
      </c>
      <c r="I7834" t="n">
        <v>631.7695</v>
      </c>
      <c r="J7834" s="31" t="n">
        <v>972.2983</v>
      </c>
      <c r="K7834" t="inlineStr">
        <is>
          <t>5:65.0%; 2:22.1%; 4:11.8%; 1:1.1%</t>
        </is>
      </c>
      <c r="L7834" t="inlineStr">
        <is>
          <t>MMM5 - Small rural town</t>
        </is>
      </c>
    </row>
    <row r="7835" ht="15" customHeight="1">
      <c r="A7835" t="inlineStr">
        <is>
          <t>Kunioon</t>
        </is>
      </c>
      <c r="B7835" t="inlineStr">
        <is>
          <t>QLD</t>
        </is>
      </c>
      <c r="C7835" t="n">
        <v>4615</v>
      </c>
      <c r="D7835" t="inlineStr">
        <is>
          <t>Delivery Area</t>
        </is>
      </c>
      <c r="F7835" t="inlineStr">
        <is>
          <t>4615|QLD</t>
        </is>
      </c>
      <c r="G7835" t="n">
        <v>5</v>
      </c>
      <c r="H7835" t="n">
        <v>1</v>
      </c>
      <c r="I7835" t="n">
        <v>1360.852</v>
      </c>
      <c r="J7835" s="31" t="n">
        <v>1360.8524</v>
      </c>
      <c r="K7835" t="inlineStr">
        <is>
          <t>5:100.0%</t>
        </is>
      </c>
      <c r="L7835" t="inlineStr">
        <is>
          <t>MMM5 - Small rural town</t>
        </is>
      </c>
    </row>
    <row r="7836" ht="15" customHeight="1">
      <c r="A7836" t="inlineStr">
        <is>
          <t>Kunjin</t>
        </is>
      </c>
      <c r="B7836" t="inlineStr">
        <is>
          <t>WA</t>
        </is>
      </c>
      <c r="C7836" t="n">
        <v>6375</v>
      </c>
      <c r="D7836" t="inlineStr">
        <is>
          <t>Delivery Area</t>
        </is>
      </c>
      <c r="F7836" t="inlineStr">
        <is>
          <t>6375|WA</t>
        </is>
      </c>
      <c r="G7836" t="n">
        <v>6</v>
      </c>
      <c r="H7836" t="n">
        <v>1</v>
      </c>
      <c r="I7836" t="n">
        <v>1708.1359</v>
      </c>
      <c r="J7836" s="31" t="n">
        <v>1708.1363</v>
      </c>
      <c r="K7836" t="inlineStr">
        <is>
          <t>6:100.0%</t>
        </is>
      </c>
      <c r="L7836" t="inlineStr">
        <is>
          <t>MMM6 - Remote community</t>
        </is>
      </c>
    </row>
    <row r="7837" ht="15" customHeight="1">
      <c r="A7837" t="inlineStr">
        <is>
          <t>Kunparrka</t>
        </is>
      </c>
      <c r="B7837" t="inlineStr">
        <is>
          <t>NT</t>
        </is>
      </c>
      <c r="C7837" t="n">
        <v>872</v>
      </c>
      <c r="D7837" t="inlineStr">
        <is>
          <t>Delivery Area</t>
        </is>
      </c>
      <c r="F7837" t="inlineStr">
        <is>
          <t>872|NT</t>
        </is>
      </c>
      <c r="G7837" t="n">
        <v>7</v>
      </c>
      <c r="H7837" t="n">
        <v>0.957</v>
      </c>
      <c r="I7837" t="n">
        <v>946539.8535</v>
      </c>
      <c r="J7837" s="31" t="n">
        <v>989085.5326</v>
      </c>
      <c r="K7837" t="inlineStr">
        <is>
          <t>7:95.7%; 6:4.3%</t>
        </is>
      </c>
      <c r="L7837" t="inlineStr">
        <is>
          <t>MMM7 - Very remote community</t>
        </is>
      </c>
    </row>
    <row r="7838" ht="15" customHeight="1">
      <c r="A7838" t="inlineStr">
        <is>
          <t>Kununoppin</t>
        </is>
      </c>
      <c r="B7838" t="inlineStr">
        <is>
          <t>WA</t>
        </is>
      </c>
      <c r="C7838" t="n">
        <v>6489</v>
      </c>
      <c r="D7838" t="inlineStr">
        <is>
          <t>Delivery Area</t>
        </is>
      </c>
      <c r="F7838" t="inlineStr">
        <is>
          <t>6489|WA</t>
        </is>
      </c>
      <c r="G7838" t="n">
        <v>6</v>
      </c>
      <c r="H7838" t="n">
        <v>1</v>
      </c>
      <c r="I7838" t="n">
        <v>572.7822</v>
      </c>
      <c r="J7838" s="31" t="n">
        <v>572.7821</v>
      </c>
      <c r="K7838" t="inlineStr">
        <is>
          <t>6:100.0%</t>
        </is>
      </c>
      <c r="L7838" t="inlineStr">
        <is>
          <t>MMM6 - Remote community</t>
        </is>
      </c>
    </row>
    <row r="7839" ht="15" customHeight="1">
      <c r="A7839" t="inlineStr">
        <is>
          <t>Kununurra</t>
        </is>
      </c>
      <c r="B7839" t="inlineStr">
        <is>
          <t>WA</t>
        </is>
      </c>
      <c r="C7839" t="n">
        <v>6743</v>
      </c>
      <c r="D7839" t="inlineStr">
        <is>
          <t>Delivery Area</t>
        </is>
      </c>
      <c r="F7839" t="inlineStr">
        <is>
          <t>6743|WA</t>
        </is>
      </c>
      <c r="G7839" t="n">
        <v>7</v>
      </c>
      <c r="H7839" t="n">
        <v>1</v>
      </c>
      <c r="I7839" t="n">
        <v>59304.4109</v>
      </c>
      <c r="J7839" s="31" t="n">
        <v>59304.4106</v>
      </c>
      <c r="K7839" t="inlineStr">
        <is>
          <t>7:100.0%</t>
        </is>
      </c>
      <c r="L7839" t="inlineStr">
        <is>
          <t>MMM7 - Very remote community</t>
        </is>
      </c>
    </row>
    <row r="7840" ht="15" customHeight="1">
      <c r="A7840" t="inlineStr">
        <is>
          <t>Kunwarara</t>
        </is>
      </c>
      <c r="B7840" t="inlineStr">
        <is>
          <t>QLD</t>
        </is>
      </c>
      <c r="C7840" t="n">
        <v>4702</v>
      </c>
      <c r="D7840" t="inlineStr">
        <is>
          <t>Delivery Area</t>
        </is>
      </c>
      <c r="F7840" t="inlineStr">
        <is>
          <t>4702|QLD</t>
        </is>
      </c>
      <c r="G7840" t="n">
        <v>5</v>
      </c>
      <c r="H7840" t="n">
        <v>0.4802</v>
      </c>
      <c r="I7840" t="n">
        <v>22921.6834</v>
      </c>
      <c r="J7840" s="31" t="n">
        <v>47733.5006</v>
      </c>
      <c r="K7840" t="inlineStr">
        <is>
          <t>5:48.0%; 6:45.9%; 7:4.0%; 2:2.0%; 3:0.1%</t>
        </is>
      </c>
      <c r="L7840" t="inlineStr">
        <is>
          <t>MMM5 - Small rural town</t>
        </is>
      </c>
    </row>
    <row r="7841" ht="15" customHeight="1">
      <c r="A7841" t="inlineStr">
        <is>
          <t>Kunyung</t>
        </is>
      </c>
      <c r="B7841" t="inlineStr">
        <is>
          <t>VIC</t>
        </is>
      </c>
      <c r="C7841" t="n">
        <v>3930</v>
      </c>
      <c r="D7841" t="inlineStr">
        <is>
          <t>Delivery Area</t>
        </is>
      </c>
      <c r="F7841" t="inlineStr">
        <is>
          <t>3930|VIC</t>
        </is>
      </c>
      <c r="G7841" t="n">
        <v>1</v>
      </c>
      <c r="H7841" t="n">
        <v>1</v>
      </c>
      <c r="I7841" t="n">
        <v>23.2084</v>
      </c>
      <c r="J7841" s="31" t="n">
        <v>23.2077</v>
      </c>
      <c r="K7841" t="inlineStr">
        <is>
          <t>1:100.0%</t>
        </is>
      </c>
      <c r="L7841" t="inlineStr">
        <is>
          <t>MMM1 - Metropolitan area</t>
        </is>
      </c>
    </row>
    <row r="7842" ht="15" customHeight="1">
      <c r="A7842" t="inlineStr">
        <is>
          <t>Kupartiya</t>
        </is>
      </c>
      <c r="B7842" t="inlineStr">
        <is>
          <t>WA</t>
        </is>
      </c>
      <c r="C7842" t="n">
        <v>6765</v>
      </c>
      <c r="D7842" t="inlineStr">
        <is>
          <t>Delivery Area</t>
        </is>
      </c>
      <c r="F7842" t="inlineStr">
        <is>
          <t>6765|WA</t>
        </is>
      </c>
      <c r="G7842" t="n">
        <v>7</v>
      </c>
      <c r="H7842" t="n">
        <v>1</v>
      </c>
      <c r="I7842" t="n">
        <v>9040.6062</v>
      </c>
      <c r="J7842" s="31" t="n">
        <v>9040.606100000001</v>
      </c>
      <c r="K7842" t="inlineStr">
        <is>
          <t>7:100.0%</t>
        </is>
      </c>
      <c r="L7842" t="inlineStr">
        <is>
          <t>MMM7 - Very remote community</t>
        </is>
      </c>
    </row>
    <row r="7843" ht="15" customHeight="1">
      <c r="A7843" t="inlineStr">
        <is>
          <t>Kuraby</t>
        </is>
      </c>
      <c r="B7843" t="inlineStr">
        <is>
          <t>QLD</t>
        </is>
      </c>
      <c r="C7843" t="n">
        <v>4112</v>
      </c>
      <c r="D7843" t="inlineStr">
        <is>
          <t>Delivery Area</t>
        </is>
      </c>
      <c r="F7843" t="inlineStr">
        <is>
          <t>4112|QLD</t>
        </is>
      </c>
      <c r="G7843" t="n">
        <v>1</v>
      </c>
      <c r="H7843" t="n">
        <v>1</v>
      </c>
      <c r="I7843" t="n">
        <v>4.6865</v>
      </c>
      <c r="J7843" s="31" t="n">
        <v>4.6867</v>
      </c>
      <c r="K7843" t="inlineStr">
        <is>
          <t>1:100.0%</t>
        </is>
      </c>
      <c r="L7843" t="inlineStr">
        <is>
          <t>MMM1 - Metropolitan area</t>
        </is>
      </c>
    </row>
    <row r="7844" ht="15" customHeight="1">
      <c r="A7844" t="inlineStr">
        <is>
          <t>Kuranda</t>
        </is>
      </c>
      <c r="B7844" t="inlineStr">
        <is>
          <t>QLD</t>
        </is>
      </c>
      <c r="C7844" t="n">
        <v>4881</v>
      </c>
      <c r="D7844" t="inlineStr">
        <is>
          <t>Delivery Area</t>
        </is>
      </c>
      <c r="F7844" t="inlineStr">
        <is>
          <t>4881|QLD</t>
        </is>
      </c>
      <c r="G7844" t="n">
        <v>5</v>
      </c>
      <c r="H7844" t="n">
        <v>0.9486</v>
      </c>
      <c r="I7844" t="n">
        <v>560.923</v>
      </c>
      <c r="J7844" s="31" t="n">
        <v>591.3182</v>
      </c>
      <c r="K7844" t="inlineStr">
        <is>
          <t>5:94.9%; 2:5.1%</t>
        </is>
      </c>
      <c r="L7844" t="inlineStr">
        <is>
          <t>MMM5 - Small rural town</t>
        </is>
      </c>
    </row>
    <row r="7845" ht="15" customHeight="1">
      <c r="A7845" t="inlineStr">
        <is>
          <t>Kureelpa</t>
        </is>
      </c>
      <c r="B7845" t="inlineStr">
        <is>
          <t>QLD</t>
        </is>
      </c>
      <c r="C7845" t="n">
        <v>4560</v>
      </c>
      <c r="D7845" t="inlineStr">
        <is>
          <t>Delivery Area</t>
        </is>
      </c>
      <c r="F7845" t="inlineStr">
        <is>
          <t>4560|QLD</t>
        </is>
      </c>
      <c r="G7845" t="n">
        <v>2</v>
      </c>
      <c r="H7845" t="n">
        <v>0.7181999999999999</v>
      </c>
      <c r="I7845" t="n">
        <v>156.6752</v>
      </c>
      <c r="J7845" s="31" t="n">
        <v>218.163</v>
      </c>
      <c r="K7845" t="inlineStr">
        <is>
          <t>2:71.8%; 1:28.2%</t>
        </is>
      </c>
      <c r="L7845" t="inlineStr">
        <is>
          <t>MMM2 - Regional centre</t>
        </is>
      </c>
    </row>
    <row r="7846" ht="15" customHeight="1">
      <c r="A7846" t="inlineStr">
        <is>
          <t>Kureen</t>
        </is>
      </c>
      <c r="B7846" t="inlineStr">
        <is>
          <t>QLD</t>
        </is>
      </c>
      <c r="C7846" t="n">
        <v>4885</v>
      </c>
      <c r="D7846" t="inlineStr">
        <is>
          <t>Delivery Area</t>
        </is>
      </c>
      <c r="F7846" t="inlineStr">
        <is>
          <t>4885|QLD</t>
        </is>
      </c>
      <c r="G7846" t="n">
        <v>5</v>
      </c>
      <c r="H7846" t="n">
        <v>1</v>
      </c>
      <c r="I7846" t="n">
        <v>319.4622</v>
      </c>
      <c r="J7846" s="31" t="n">
        <v>319.4621</v>
      </c>
      <c r="K7846" t="inlineStr">
        <is>
          <t>5:100.0%</t>
        </is>
      </c>
      <c r="L7846" t="inlineStr">
        <is>
          <t>MMM5 - Small rural town</t>
        </is>
      </c>
    </row>
    <row r="7847" ht="15" customHeight="1">
      <c r="A7847" t="inlineStr">
        <is>
          <t>Kuridala</t>
        </is>
      </c>
      <c r="B7847" t="inlineStr">
        <is>
          <t>QLD</t>
        </is>
      </c>
      <c r="C7847" t="n">
        <v>4824</v>
      </c>
      <c r="D7847" t="inlineStr">
        <is>
          <t>Delivery Area</t>
        </is>
      </c>
      <c r="F7847" t="inlineStr">
        <is>
          <t>4824|QLD</t>
        </is>
      </c>
      <c r="G7847" t="n">
        <v>7</v>
      </c>
      <c r="H7847" t="n">
        <v>0.9995000000000001</v>
      </c>
      <c r="I7847" t="n">
        <v>31673.3033</v>
      </c>
      <c r="J7847" s="31" t="n">
        <v>31688.0872</v>
      </c>
      <c r="K7847" t="inlineStr">
        <is>
          <t>7:100.0%; 6:0.0%</t>
        </is>
      </c>
      <c r="L7847" t="inlineStr">
        <is>
          <t>MMM7 - Very remote community</t>
        </is>
      </c>
    </row>
    <row r="7848" ht="15" customHeight="1">
      <c r="A7848" t="inlineStr">
        <is>
          <t>Kurmond</t>
        </is>
      </c>
      <c r="B7848" t="inlineStr">
        <is>
          <t>NSW</t>
        </is>
      </c>
      <c r="C7848" t="n">
        <v>2757</v>
      </c>
      <c r="D7848" t="inlineStr">
        <is>
          <t>Delivery Area</t>
        </is>
      </c>
      <c r="F7848" t="inlineStr">
        <is>
          <t>2757|NSW</t>
        </is>
      </c>
      <c r="G7848" t="n">
        <v>2</v>
      </c>
      <c r="H7848" t="n">
        <v>1</v>
      </c>
      <c r="I7848" t="n">
        <v>8.3269</v>
      </c>
      <c r="J7848" s="31" t="n">
        <v>8.3269</v>
      </c>
      <c r="K7848" t="inlineStr">
        <is>
          <t>2:100.0%</t>
        </is>
      </c>
      <c r="L7848" t="inlineStr">
        <is>
          <t>MMM2 - Regional centre</t>
        </is>
      </c>
    </row>
    <row r="7849" ht="15" customHeight="1">
      <c r="A7849" t="inlineStr">
        <is>
          <t>Kurnalpi</t>
        </is>
      </c>
      <c r="B7849" t="inlineStr">
        <is>
          <t>WA</t>
        </is>
      </c>
      <c r="C7849" t="n">
        <v>6431</v>
      </c>
      <c r="D7849" t="inlineStr">
        <is>
          <t>Delivery Area</t>
        </is>
      </c>
      <c r="F7849" t="inlineStr">
        <is>
          <t>6431|WA</t>
        </is>
      </c>
      <c r="G7849" t="n">
        <v>7</v>
      </c>
      <c r="H7849" t="n">
        <v>0.9998</v>
      </c>
      <c r="I7849" t="n">
        <v>107173.9108</v>
      </c>
      <c r="J7849" s="31" t="n">
        <v>107197.5149</v>
      </c>
      <c r="K7849" t="inlineStr">
        <is>
          <t>7:100.0%; 3:0.0%</t>
        </is>
      </c>
      <c r="L7849" t="inlineStr">
        <is>
          <t>MMM7 - Very remote community</t>
        </is>
      </c>
    </row>
    <row r="7850" ht="15" customHeight="1">
      <c r="A7850" t="inlineStr">
        <is>
          <t>Kurnell</t>
        </is>
      </c>
      <c r="B7850" t="inlineStr">
        <is>
          <t>NSW</t>
        </is>
      </c>
      <c r="C7850" t="n">
        <v>2231</v>
      </c>
      <c r="D7850" t="inlineStr">
        <is>
          <t>Delivery Area</t>
        </is>
      </c>
      <c r="F7850" t="inlineStr">
        <is>
          <t>2231|NSW</t>
        </is>
      </c>
      <c r="G7850" t="n">
        <v>1</v>
      </c>
      <c r="H7850" t="n">
        <v>1</v>
      </c>
      <c r="I7850" t="n">
        <v>19.3454</v>
      </c>
      <c r="J7850" s="31" t="n">
        <v>19.3454</v>
      </c>
      <c r="K7850" t="inlineStr">
        <is>
          <t>1:100.0%</t>
        </is>
      </c>
      <c r="L7850" t="inlineStr">
        <is>
          <t>MMM1 - Metropolitan area</t>
        </is>
      </c>
    </row>
    <row r="7851" ht="15" customHeight="1">
      <c r="A7851" t="inlineStr">
        <is>
          <t>Kurraba Point</t>
        </is>
      </c>
      <c r="B7851" t="inlineStr">
        <is>
          <t>NSW</t>
        </is>
      </c>
      <c r="C7851" t="n">
        <v>2089</v>
      </c>
      <c r="D7851" t="inlineStr">
        <is>
          <t>Delivery Area</t>
        </is>
      </c>
      <c r="F7851" t="inlineStr">
        <is>
          <t>2089|NSW</t>
        </is>
      </c>
      <c r="G7851" t="n">
        <v>1</v>
      </c>
      <c r="H7851" t="n">
        <v>1</v>
      </c>
      <c r="I7851" t="n">
        <v>1.5034</v>
      </c>
      <c r="J7851" s="31" t="n">
        <v>1.5036</v>
      </c>
      <c r="K7851" t="inlineStr">
        <is>
          <t>1:100.0%</t>
        </is>
      </c>
      <c r="L7851" t="inlineStr">
        <is>
          <t>MMM1 - Metropolitan area</t>
        </is>
      </c>
    </row>
    <row r="7852" ht="15" customHeight="1">
      <c r="A7852" t="inlineStr">
        <is>
          <t>Kurraca</t>
        </is>
      </c>
      <c r="B7852" t="inlineStr">
        <is>
          <t>VIC</t>
        </is>
      </c>
      <c r="C7852" t="n">
        <v>3518</v>
      </c>
      <c r="D7852" t="inlineStr">
        <is>
          <t>Delivery Area</t>
        </is>
      </c>
      <c r="F7852" t="inlineStr">
        <is>
          <t>3518|VIC</t>
        </is>
      </c>
      <c r="G7852" t="n">
        <v>5</v>
      </c>
      <c r="H7852" t="n">
        <v>1</v>
      </c>
      <c r="I7852" t="n">
        <v>1130.4478</v>
      </c>
      <c r="J7852" s="31" t="n">
        <v>1130.4477</v>
      </c>
      <c r="K7852" t="inlineStr">
        <is>
          <t>5:100.0%</t>
        </is>
      </c>
      <c r="L7852" t="inlineStr">
        <is>
          <t>MMM5 - Small rural town</t>
        </is>
      </c>
    </row>
    <row r="7853" ht="15" customHeight="1">
      <c r="A7853" t="inlineStr">
        <is>
          <t>Kurraca West</t>
        </is>
      </c>
      <c r="B7853" t="inlineStr">
        <is>
          <t>VIC</t>
        </is>
      </c>
      <c r="C7853" t="n">
        <v>3518</v>
      </c>
      <c r="D7853" t="inlineStr">
        <is>
          <t>Delivery Area</t>
        </is>
      </c>
      <c r="F7853" t="inlineStr">
        <is>
          <t>3518|VIC</t>
        </is>
      </c>
      <c r="G7853" t="n">
        <v>5</v>
      </c>
      <c r="H7853" t="n">
        <v>1</v>
      </c>
      <c r="I7853" t="n">
        <v>1130.4478</v>
      </c>
      <c r="J7853" s="31" t="n">
        <v>1130.4477</v>
      </c>
      <c r="K7853" t="inlineStr">
        <is>
          <t>5:100.0%</t>
        </is>
      </c>
      <c r="L7853" t="inlineStr">
        <is>
          <t>MMM5 - Small rural town</t>
        </is>
      </c>
    </row>
    <row r="7854" ht="15" customHeight="1">
      <c r="A7854" t="inlineStr">
        <is>
          <t>Kurrajong</t>
        </is>
      </c>
      <c r="B7854" t="inlineStr">
        <is>
          <t>NSW</t>
        </is>
      </c>
      <c r="C7854" t="n">
        <v>2758</v>
      </c>
      <c r="D7854" t="inlineStr">
        <is>
          <t>Delivery Area</t>
        </is>
      </c>
      <c r="F7854" t="inlineStr">
        <is>
          <t>2758|NSW</t>
        </is>
      </c>
      <c r="G7854" t="n">
        <v>5</v>
      </c>
      <c r="H7854" t="n">
        <v>0.7285</v>
      </c>
      <c r="I7854" t="n">
        <v>416.8103</v>
      </c>
      <c r="J7854" s="31" t="n">
        <v>572.1443</v>
      </c>
      <c r="K7854" t="inlineStr">
        <is>
          <t>5:72.9%; 2:27.1%</t>
        </is>
      </c>
      <c r="L7854" t="inlineStr">
        <is>
          <t>MMM5 - Small rural town</t>
        </is>
      </c>
    </row>
    <row r="7855" ht="15" customHeight="1">
      <c r="A7855" t="inlineStr">
        <is>
          <t>Kurrajong Heights</t>
        </is>
      </c>
      <c r="B7855" t="inlineStr">
        <is>
          <t>NSW</t>
        </is>
      </c>
      <c r="C7855" t="n">
        <v>2758</v>
      </c>
      <c r="D7855" t="inlineStr">
        <is>
          <t>Delivery Area</t>
        </is>
      </c>
      <c r="F7855" t="inlineStr">
        <is>
          <t>2758|NSW</t>
        </is>
      </c>
      <c r="G7855" t="n">
        <v>5</v>
      </c>
      <c r="H7855" t="n">
        <v>0.7285</v>
      </c>
      <c r="I7855" t="n">
        <v>416.8103</v>
      </c>
      <c r="J7855" s="31" t="n">
        <v>572.1443</v>
      </c>
      <c r="K7855" t="inlineStr">
        <is>
          <t>5:72.9%; 2:27.1%</t>
        </is>
      </c>
      <c r="L7855" t="inlineStr">
        <is>
          <t>MMM5 - Small rural town</t>
        </is>
      </c>
    </row>
    <row r="7856" ht="15" customHeight="1">
      <c r="A7856" t="inlineStr">
        <is>
          <t>Kurrajong Hills</t>
        </is>
      </c>
      <c r="B7856" t="inlineStr">
        <is>
          <t>NSW</t>
        </is>
      </c>
      <c r="C7856" t="n">
        <v>2758</v>
      </c>
      <c r="D7856" t="inlineStr">
        <is>
          <t>Delivery Area</t>
        </is>
      </c>
      <c r="F7856" t="inlineStr">
        <is>
          <t>2758|NSW</t>
        </is>
      </c>
      <c r="G7856" t="n">
        <v>5</v>
      </c>
      <c r="H7856" t="n">
        <v>0.7285</v>
      </c>
      <c r="I7856" t="n">
        <v>416.8103</v>
      </c>
      <c r="J7856" s="31" t="n">
        <v>572.1443</v>
      </c>
      <c r="K7856" t="inlineStr">
        <is>
          <t>5:72.9%; 2:27.1%</t>
        </is>
      </c>
      <c r="L7856" t="inlineStr">
        <is>
          <t>MMM5 - Small rural town</t>
        </is>
      </c>
    </row>
    <row r="7857" ht="15" customHeight="1">
      <c r="A7857" t="inlineStr">
        <is>
          <t>Kurralta Park</t>
        </is>
      </c>
      <c r="B7857" t="inlineStr">
        <is>
          <t>SA</t>
        </is>
      </c>
      <c r="C7857" t="n">
        <v>5037</v>
      </c>
      <c r="D7857" t="inlineStr">
        <is>
          <t>Delivery Area</t>
        </is>
      </c>
      <c r="F7857" t="inlineStr">
        <is>
          <t>5037|SA</t>
        </is>
      </c>
      <c r="G7857" t="n">
        <v>1</v>
      </c>
      <c r="H7857" t="n">
        <v>1</v>
      </c>
      <c r="I7857" t="n">
        <v>4.3682</v>
      </c>
      <c r="J7857" s="31" t="n">
        <v>4.3684</v>
      </c>
      <c r="K7857" t="inlineStr">
        <is>
          <t>1:100.0%</t>
        </is>
      </c>
      <c r="L7857" t="inlineStr">
        <is>
          <t>MMM1 - Metropolitan area</t>
        </is>
      </c>
    </row>
    <row r="7858" ht="15" customHeight="1">
      <c r="A7858" t="inlineStr">
        <is>
          <t>Kurrenkutten</t>
        </is>
      </c>
      <c r="B7858" t="inlineStr">
        <is>
          <t>WA</t>
        </is>
      </c>
      <c r="C7858" t="n">
        <v>6375</v>
      </c>
      <c r="D7858" t="inlineStr">
        <is>
          <t>Delivery Area</t>
        </is>
      </c>
      <c r="F7858" t="inlineStr">
        <is>
          <t>6375|WA</t>
        </is>
      </c>
      <c r="G7858" t="n">
        <v>6</v>
      </c>
      <c r="H7858" t="n">
        <v>1</v>
      </c>
      <c r="I7858" t="n">
        <v>1708.1359</v>
      </c>
      <c r="J7858" s="31" t="n">
        <v>1708.1363</v>
      </c>
      <c r="K7858" t="inlineStr">
        <is>
          <t>6:100.0%</t>
        </is>
      </c>
      <c r="L7858" t="inlineStr">
        <is>
          <t>MMM6 - Remote community</t>
        </is>
      </c>
    </row>
    <row r="7859" ht="15" customHeight="1">
      <c r="A7859" t="inlineStr">
        <is>
          <t>Kurri Kurri</t>
        </is>
      </c>
      <c r="B7859" t="inlineStr">
        <is>
          <t>NSW</t>
        </is>
      </c>
      <c r="C7859" t="n">
        <v>2327</v>
      </c>
      <c r="D7859" t="inlineStr">
        <is>
          <t>Delivery Area</t>
        </is>
      </c>
      <c r="F7859" t="inlineStr">
        <is>
          <t>2327|NSW</t>
        </is>
      </c>
      <c r="G7859" t="n">
        <v>1</v>
      </c>
      <c r="H7859" t="n">
        <v>1</v>
      </c>
      <c r="I7859" t="n">
        <v>15.0688</v>
      </c>
      <c r="J7859" s="31" t="n">
        <v>15.0694</v>
      </c>
      <c r="K7859" t="inlineStr">
        <is>
          <t>1:100.0%</t>
        </is>
      </c>
      <c r="L7859" t="inlineStr">
        <is>
          <t>MMM1 - Metropolitan area</t>
        </is>
      </c>
    </row>
    <row r="7860" ht="15" customHeight="1">
      <c r="A7860" t="inlineStr">
        <is>
          <t>Kurrimine Beach</t>
        </is>
      </c>
      <c r="B7860" t="inlineStr">
        <is>
          <t>QLD</t>
        </is>
      </c>
      <c r="C7860" t="n">
        <v>4871</v>
      </c>
      <c r="D7860" t="inlineStr">
        <is>
          <t>Delivery Area</t>
        </is>
      </c>
      <c r="F7860" t="inlineStr">
        <is>
          <t>4871|QLD</t>
        </is>
      </c>
      <c r="G7860" t="n">
        <v>7</v>
      </c>
      <c r="H7860" t="n">
        <v>0.9038</v>
      </c>
      <c r="I7860" t="n">
        <v>78502.94779999999</v>
      </c>
      <c r="J7860" s="31" t="n">
        <v>86859.0254</v>
      </c>
      <c r="K7860" t="inlineStr">
        <is>
          <t>7:90.4%; 6:6.8%; 5:2.6%; 2:0.1%; 4:0.0%</t>
        </is>
      </c>
      <c r="L7860" t="inlineStr">
        <is>
          <t>MMM7 - Very remote community</t>
        </is>
      </c>
    </row>
    <row r="7861" ht="15" customHeight="1">
      <c r="A7861" t="inlineStr">
        <is>
          <t>Kurrowah</t>
        </is>
      </c>
      <c r="B7861" t="inlineStr">
        <is>
          <t>QLD</t>
        </is>
      </c>
      <c r="C7861" t="n">
        <v>4352</v>
      </c>
      <c r="D7861" t="inlineStr">
        <is>
          <t>Delivery Area</t>
        </is>
      </c>
      <c r="F7861" t="inlineStr">
        <is>
          <t>4352|QLD</t>
        </is>
      </c>
      <c r="G7861" t="n">
        <v>5</v>
      </c>
      <c r="H7861" t="n">
        <v>0.8636</v>
      </c>
      <c r="I7861" t="n">
        <v>3350.2815</v>
      </c>
      <c r="J7861" s="31" t="n">
        <v>3879.2469</v>
      </c>
      <c r="K7861" t="inlineStr">
        <is>
          <t>5:86.4%; 2:13.6%</t>
        </is>
      </c>
      <c r="L7861" t="inlineStr">
        <is>
          <t>MMM5 - Small rural town</t>
        </is>
      </c>
    </row>
    <row r="7862" ht="15" customHeight="1">
      <c r="A7862" t="inlineStr">
        <is>
          <t>Kurting</t>
        </is>
      </c>
      <c r="B7862" t="inlineStr">
        <is>
          <t>VIC</t>
        </is>
      </c>
      <c r="C7862" t="n">
        <v>3517</v>
      </c>
      <c r="D7862" t="inlineStr">
        <is>
          <t>Delivery Area</t>
        </is>
      </c>
      <c r="F7862" t="inlineStr">
        <is>
          <t>3517|VIC</t>
        </is>
      </c>
      <c r="G7862" t="n">
        <v>5</v>
      </c>
      <c r="H7862" t="n">
        <v>1</v>
      </c>
      <c r="I7862" t="n">
        <v>999.1274</v>
      </c>
      <c r="J7862" s="31" t="n">
        <v>999.1275000000001</v>
      </c>
      <c r="K7862" t="inlineStr">
        <is>
          <t>5:100.0%</t>
        </is>
      </c>
      <c r="L7862" t="inlineStr">
        <is>
          <t>MMM5 - Small rural town</t>
        </is>
      </c>
    </row>
    <row r="7863" ht="15" customHeight="1">
      <c r="A7863" t="inlineStr">
        <is>
          <t>Kurumbul</t>
        </is>
      </c>
      <c r="B7863" t="inlineStr">
        <is>
          <t>QLD</t>
        </is>
      </c>
      <c r="C7863" t="n">
        <v>4388</v>
      </c>
      <c r="D7863" t="inlineStr">
        <is>
          <t>Delivery Area</t>
        </is>
      </c>
      <c r="F7863" t="inlineStr">
        <is>
          <t>4388|QLD</t>
        </is>
      </c>
      <c r="G7863" t="n">
        <v>5</v>
      </c>
      <c r="H7863" t="n">
        <v>1</v>
      </c>
      <c r="I7863" t="n">
        <v>702.1752</v>
      </c>
      <c r="J7863" s="31" t="n">
        <v>702.1752</v>
      </c>
      <c r="K7863" t="inlineStr">
        <is>
          <t>5:100.0%</t>
        </is>
      </c>
      <c r="L7863" t="inlineStr">
        <is>
          <t>MMM5 - Small rural town</t>
        </is>
      </c>
    </row>
    <row r="7864" ht="15" customHeight="1">
      <c r="A7864" t="inlineStr">
        <is>
          <t>Kurunjang</t>
        </is>
      </c>
      <c r="B7864" t="inlineStr">
        <is>
          <t>VIC</t>
        </is>
      </c>
      <c r="C7864" t="n">
        <v>3337</v>
      </c>
      <c r="D7864" t="inlineStr">
        <is>
          <t>Delivery Area</t>
        </is>
      </c>
      <c r="F7864" t="inlineStr">
        <is>
          <t>3337|VIC</t>
        </is>
      </c>
      <c r="G7864" t="n">
        <v>1</v>
      </c>
      <c r="H7864" t="n">
        <v>0.6855</v>
      </c>
      <c r="I7864" t="n">
        <v>106.1864</v>
      </c>
      <c r="J7864" s="31" t="n">
        <v>154.9073</v>
      </c>
      <c r="K7864" t="inlineStr">
        <is>
          <t>1:68.5%; 2:31.5%</t>
        </is>
      </c>
      <c r="L7864" t="inlineStr">
        <is>
          <t>MMM1 - Metropolitan area</t>
        </is>
      </c>
    </row>
    <row r="7865" ht="15" customHeight="1">
      <c r="A7865" t="inlineStr">
        <is>
          <t>Kurwongbah</t>
        </is>
      </c>
      <c r="B7865" t="inlineStr">
        <is>
          <t>QLD</t>
        </is>
      </c>
      <c r="C7865" t="n">
        <v>4503</v>
      </c>
      <c r="D7865" t="inlineStr">
        <is>
          <t>Delivery Area</t>
        </is>
      </c>
      <c r="F7865" t="inlineStr">
        <is>
          <t>4503|QLD</t>
        </is>
      </c>
      <c r="G7865" t="n">
        <v>1</v>
      </c>
      <c r="H7865" t="n">
        <v>1</v>
      </c>
      <c r="I7865" t="n">
        <v>99.6919</v>
      </c>
      <c r="J7865" s="31" t="n">
        <v>99.69289999999999</v>
      </c>
      <c r="K7865" t="inlineStr">
        <is>
          <t>1:100.0%</t>
        </is>
      </c>
      <c r="L7865" t="inlineStr">
        <is>
          <t>MMM1 - Metropolitan area</t>
        </is>
      </c>
    </row>
    <row r="7866" ht="15" customHeight="1">
      <c r="A7866" t="inlineStr">
        <is>
          <t>Kuttabul</t>
        </is>
      </c>
      <c r="B7866" t="inlineStr">
        <is>
          <t>QLD</t>
        </is>
      </c>
      <c r="C7866" t="n">
        <v>4741</v>
      </c>
      <c r="D7866" t="inlineStr">
        <is>
          <t>Delivery Area</t>
        </is>
      </c>
      <c r="F7866" t="inlineStr">
        <is>
          <t>4741|QLD</t>
        </is>
      </c>
      <c r="G7866" t="n">
        <v>5</v>
      </c>
      <c r="H7866" t="n">
        <v>0.928</v>
      </c>
      <c r="I7866" t="n">
        <v>3875.5322</v>
      </c>
      <c r="J7866" s="31" t="n">
        <v>4176.032</v>
      </c>
      <c r="K7866" t="inlineStr">
        <is>
          <t>5:92.8%; 6:4.4%; 7:1.6%; 2:1.2%</t>
        </is>
      </c>
      <c r="L7866" t="inlineStr">
        <is>
          <t>MMM5 - Small rural town</t>
        </is>
      </c>
    </row>
    <row r="7867" ht="15" customHeight="1">
      <c r="A7867" t="inlineStr">
        <is>
          <t>Kweda</t>
        </is>
      </c>
      <c r="B7867" t="inlineStr">
        <is>
          <t>WA</t>
        </is>
      </c>
      <c r="C7867" t="n">
        <v>6306</v>
      </c>
      <c r="D7867" t="inlineStr">
        <is>
          <t>Delivery Area</t>
        </is>
      </c>
      <c r="F7867" t="inlineStr">
        <is>
          <t>6306|WA</t>
        </is>
      </c>
      <c r="G7867" t="n">
        <v>5</v>
      </c>
      <c r="H7867" t="n">
        <v>0.7945</v>
      </c>
      <c r="I7867" t="n">
        <v>1601.153</v>
      </c>
      <c r="J7867" s="31" t="n">
        <v>2015.1931</v>
      </c>
      <c r="K7867" t="inlineStr">
        <is>
          <t>5:79.5%; 6:20.5%</t>
        </is>
      </c>
      <c r="L7867" t="inlineStr">
        <is>
          <t>MMM5 - Small rural town</t>
        </is>
      </c>
    </row>
    <row r="7868" ht="15" customHeight="1">
      <c r="A7868" t="inlineStr">
        <is>
          <t>Kwelkan</t>
        </is>
      </c>
      <c r="B7868" t="inlineStr">
        <is>
          <t>WA</t>
        </is>
      </c>
      <c r="C7868" t="n">
        <v>6490</v>
      </c>
      <c r="D7868" t="inlineStr">
        <is>
          <t>Delivery Area</t>
        </is>
      </c>
      <c r="F7868" t="inlineStr">
        <is>
          <t>6490|WA</t>
        </is>
      </c>
      <c r="G7868" t="n">
        <v>6</v>
      </c>
      <c r="H7868" t="n">
        <v>1</v>
      </c>
      <c r="I7868" t="n">
        <v>1166.0243</v>
      </c>
      <c r="J7868" s="31" t="n">
        <v>1166.0245</v>
      </c>
      <c r="K7868" t="inlineStr">
        <is>
          <t>6:100.0%</t>
        </is>
      </c>
      <c r="L7868" t="inlineStr">
        <is>
          <t>MMM6 - Remote community</t>
        </is>
      </c>
    </row>
    <row r="7869" ht="15" customHeight="1">
      <c r="A7869" t="inlineStr">
        <is>
          <t>Kwinana</t>
        </is>
      </c>
      <c r="B7869" t="inlineStr">
        <is>
          <t>WA</t>
        </is>
      </c>
      <c r="C7869" t="n">
        <v>6966</v>
      </c>
      <c r="D7869" t="inlineStr">
        <is>
          <t>Post Office Boxes</t>
        </is>
      </c>
      <c r="E7869" t="inlineStr">
        <is>
          <t>PO BOXES &amp; BAGS</t>
        </is>
      </c>
      <c r="F7869" t="inlineStr">
        <is>
          <t>6966|WA</t>
        </is>
      </c>
      <c r="J7869" s="31" t="n"/>
    </row>
    <row r="7870" ht="15" customHeight="1">
      <c r="A7870" t="inlineStr">
        <is>
          <t>Kwinana Beach</t>
        </is>
      </c>
      <c r="B7870" t="inlineStr">
        <is>
          <t>WA</t>
        </is>
      </c>
      <c r="C7870" t="n">
        <v>6167</v>
      </c>
      <c r="D7870" t="inlineStr">
        <is>
          <t>Delivery Area</t>
        </is>
      </c>
      <c r="F7870" t="inlineStr">
        <is>
          <t>6167|WA</t>
        </is>
      </c>
      <c r="G7870" t="n">
        <v>1</v>
      </c>
      <c r="H7870" t="n">
        <v>1</v>
      </c>
      <c r="I7870" t="n">
        <v>76.63979999999999</v>
      </c>
      <c r="J7870" s="31" t="n">
        <v>76.6403</v>
      </c>
      <c r="K7870" t="inlineStr">
        <is>
          <t>1:100.0%</t>
        </is>
      </c>
      <c r="L7870" t="inlineStr">
        <is>
          <t>MMM1 - Metropolitan area</t>
        </is>
      </c>
    </row>
    <row r="7871" ht="15" customHeight="1">
      <c r="A7871" t="inlineStr">
        <is>
          <t>Kwinana Town Centre</t>
        </is>
      </c>
      <c r="B7871" t="inlineStr">
        <is>
          <t>WA</t>
        </is>
      </c>
      <c r="C7871" t="n">
        <v>6167</v>
      </c>
      <c r="D7871" t="inlineStr">
        <is>
          <t>Delivery Area</t>
        </is>
      </c>
      <c r="F7871" t="inlineStr">
        <is>
          <t>6167|WA</t>
        </is>
      </c>
      <c r="G7871" t="n">
        <v>1</v>
      </c>
      <c r="H7871" t="n">
        <v>1</v>
      </c>
      <c r="I7871" t="n">
        <v>76.63979999999999</v>
      </c>
      <c r="J7871" s="31" t="n">
        <v>76.6403</v>
      </c>
      <c r="K7871" t="inlineStr">
        <is>
          <t>1:100.0%</t>
        </is>
      </c>
      <c r="L7871" t="inlineStr">
        <is>
          <t>MMM1 - Metropolitan area</t>
        </is>
      </c>
    </row>
    <row r="7872" ht="15" customHeight="1">
      <c r="A7872" t="inlineStr">
        <is>
          <t>Kwolyin</t>
        </is>
      </c>
      <c r="B7872" t="inlineStr">
        <is>
          <t>WA</t>
        </is>
      </c>
      <c r="C7872" t="n">
        <v>6385</v>
      </c>
      <c r="D7872" t="inlineStr">
        <is>
          <t>Delivery Area</t>
        </is>
      </c>
      <c r="F7872" t="inlineStr">
        <is>
          <t>6385|WA</t>
        </is>
      </c>
      <c r="G7872" t="n">
        <v>6</v>
      </c>
      <c r="H7872" t="n">
        <v>1</v>
      </c>
      <c r="I7872" t="n">
        <v>342.945</v>
      </c>
      <c r="J7872" s="31" t="n">
        <v>342.9449</v>
      </c>
      <c r="K7872" t="inlineStr">
        <is>
          <t>6:100.0%</t>
        </is>
      </c>
      <c r="L7872" t="inlineStr">
        <is>
          <t>MMM6 - Remote community</t>
        </is>
      </c>
    </row>
    <row r="7873" ht="15" customHeight="1">
      <c r="A7873" t="inlineStr">
        <is>
          <t>Kyabram</t>
        </is>
      </c>
      <c r="B7873" t="inlineStr">
        <is>
          <t>VIC</t>
        </is>
      </c>
      <c r="C7873" t="n">
        <v>3619</v>
      </c>
      <c r="D7873" t="inlineStr">
        <is>
          <t>Post Office Boxes</t>
        </is>
      </c>
      <c r="E7873" t="inlineStr">
        <is>
          <t>PO BOXES</t>
        </is>
      </c>
      <c r="F7873" t="inlineStr">
        <is>
          <t>3619|VIC</t>
        </is>
      </c>
      <c r="J7873" s="31" t="n"/>
    </row>
    <row r="7874" ht="15" customHeight="1">
      <c r="A7874" t="inlineStr">
        <is>
          <t>Kyabram</t>
        </is>
      </c>
      <c r="B7874" t="inlineStr">
        <is>
          <t>VIC</t>
        </is>
      </c>
      <c r="C7874" t="n">
        <v>3620</v>
      </c>
      <c r="D7874" t="inlineStr">
        <is>
          <t>Delivery Area</t>
        </is>
      </c>
      <c r="F7874" t="inlineStr">
        <is>
          <t>3620|VIC</t>
        </is>
      </c>
      <c r="G7874" t="n">
        <v>5</v>
      </c>
      <c r="H7874" t="n">
        <v>0.6</v>
      </c>
      <c r="I7874" t="n">
        <v>216.0974</v>
      </c>
      <c r="J7874" s="31" t="n">
        <v>360.1536</v>
      </c>
      <c r="K7874" t="inlineStr">
        <is>
          <t>5:60.0%; 4:40.0%</t>
        </is>
      </c>
      <c r="L7874" t="inlineStr">
        <is>
          <t>MMM5 - Small rural town</t>
        </is>
      </c>
    </row>
    <row r="7875" ht="15" customHeight="1">
      <c r="A7875" t="inlineStr">
        <is>
          <t>Kyabram South</t>
        </is>
      </c>
      <c r="B7875" t="inlineStr">
        <is>
          <t>VIC</t>
        </is>
      </c>
      <c r="C7875" t="n">
        <v>3620</v>
      </c>
      <c r="D7875" t="inlineStr">
        <is>
          <t>Delivery Area</t>
        </is>
      </c>
      <c r="F7875" t="inlineStr">
        <is>
          <t>3620|VIC</t>
        </is>
      </c>
      <c r="G7875" t="n">
        <v>5</v>
      </c>
      <c r="H7875" t="n">
        <v>0.6</v>
      </c>
      <c r="I7875" t="n">
        <v>216.0974</v>
      </c>
      <c r="J7875" s="31" t="n">
        <v>360.1536</v>
      </c>
      <c r="K7875" t="inlineStr">
        <is>
          <t>5:60.0%; 4:40.0%</t>
        </is>
      </c>
      <c r="L7875" t="inlineStr">
        <is>
          <t>MMM5 - Small rural town</t>
        </is>
      </c>
    </row>
    <row r="7876" ht="15" customHeight="1">
      <c r="A7876" t="inlineStr">
        <is>
          <t>Kyalite</t>
        </is>
      </c>
      <c r="B7876" t="inlineStr">
        <is>
          <t>NSW</t>
        </is>
      </c>
      <c r="C7876" t="n">
        <v>2715</v>
      </c>
      <c r="D7876" t="inlineStr">
        <is>
          <t>Delivery Area</t>
        </is>
      </c>
      <c r="F7876" t="inlineStr">
        <is>
          <t>2715|NSW</t>
        </is>
      </c>
      <c r="G7876" t="n">
        <v>6</v>
      </c>
      <c r="H7876" t="n">
        <v>0.9938</v>
      </c>
      <c r="I7876" t="n">
        <v>13665.246</v>
      </c>
      <c r="J7876" s="31" t="n">
        <v>13749.9032</v>
      </c>
      <c r="K7876" t="inlineStr">
        <is>
          <t>6:99.4%; 5:0.6%</t>
        </is>
      </c>
      <c r="L7876" t="inlineStr">
        <is>
          <t>MMM6 - Remote community</t>
        </is>
      </c>
    </row>
    <row r="7877" ht="15" customHeight="1">
      <c r="A7877" t="inlineStr">
        <is>
          <t>Kyancutta</t>
        </is>
      </c>
      <c r="B7877" t="inlineStr">
        <is>
          <t>SA</t>
        </is>
      </c>
      <c r="C7877" t="n">
        <v>5651</v>
      </c>
      <c r="D7877" t="inlineStr">
        <is>
          <t>Delivery Area</t>
        </is>
      </c>
      <c r="F7877" t="inlineStr">
        <is>
          <t>5651|SA</t>
        </is>
      </c>
      <c r="G7877" t="n">
        <v>7</v>
      </c>
      <c r="H7877" t="n">
        <v>1</v>
      </c>
      <c r="I7877" t="n">
        <v>393.2342</v>
      </c>
      <c r="J7877" s="31" t="n">
        <v>393.2341</v>
      </c>
      <c r="K7877" t="inlineStr">
        <is>
          <t>7:100.0%</t>
        </is>
      </c>
      <c r="L7877" t="inlineStr">
        <is>
          <t>MMM7 - Very remote community</t>
        </is>
      </c>
    </row>
    <row r="7878" ht="15" customHeight="1">
      <c r="A7878" t="inlineStr">
        <is>
          <t>Kyarran</t>
        </is>
      </c>
      <c r="B7878" t="inlineStr">
        <is>
          <t>NSW</t>
        </is>
      </c>
      <c r="C7878" t="n">
        <v>2460</v>
      </c>
      <c r="D7878" t="inlineStr">
        <is>
          <t>Delivery Area</t>
        </is>
      </c>
      <c r="F7878" t="inlineStr">
        <is>
          <t>2460|NSW</t>
        </is>
      </c>
      <c r="G7878" t="n">
        <v>5</v>
      </c>
      <c r="H7878" t="n">
        <v>0.8961</v>
      </c>
      <c r="I7878" t="n">
        <v>5941.1588</v>
      </c>
      <c r="J7878" s="31" t="n">
        <v>6630.3495</v>
      </c>
      <c r="K7878" t="inlineStr">
        <is>
          <t>5:89.6%; 3:10.4%; 7:0.0%</t>
        </is>
      </c>
      <c r="L7878" t="inlineStr">
        <is>
          <t>MMM5 - Small rural town</t>
        </is>
      </c>
    </row>
    <row r="7879" ht="15" customHeight="1">
      <c r="A7879" t="inlineStr">
        <is>
          <t>Kybeyan</t>
        </is>
      </c>
      <c r="B7879" t="inlineStr">
        <is>
          <t>NSW</t>
        </is>
      </c>
      <c r="C7879" t="n">
        <v>2631</v>
      </c>
      <c r="D7879" t="inlineStr">
        <is>
          <t>Delivery Area</t>
        </is>
      </c>
      <c r="F7879" t="inlineStr">
        <is>
          <t>2631|NSW</t>
        </is>
      </c>
      <c r="G7879" t="n">
        <v>5</v>
      </c>
      <c r="H7879" t="n">
        <v>1</v>
      </c>
      <c r="I7879" t="n">
        <v>1199.4934</v>
      </c>
      <c r="J7879" s="31" t="n">
        <v>1199.4934</v>
      </c>
      <c r="K7879" t="inlineStr">
        <is>
          <t>5:100.0%</t>
        </is>
      </c>
      <c r="L7879" t="inlineStr">
        <is>
          <t>MMM5 - Small rural town</t>
        </is>
      </c>
    </row>
    <row r="7880" ht="15" customHeight="1">
      <c r="A7880" t="inlineStr">
        <is>
          <t>Kybong</t>
        </is>
      </c>
      <c r="B7880" t="inlineStr">
        <is>
          <t>QLD</t>
        </is>
      </c>
      <c r="C7880" t="n">
        <v>4570</v>
      </c>
      <c r="D7880" t="inlineStr">
        <is>
          <t>Delivery Area</t>
        </is>
      </c>
      <c r="F7880" t="inlineStr">
        <is>
          <t>4570|QLD</t>
        </is>
      </c>
      <c r="G7880" t="n">
        <v>5</v>
      </c>
      <c r="H7880" t="n">
        <v>0.8166</v>
      </c>
      <c r="I7880" t="n">
        <v>3152.8384</v>
      </c>
      <c r="J7880" s="31" t="n">
        <v>3861.1389</v>
      </c>
      <c r="K7880" t="inlineStr">
        <is>
          <t>5:81.7%; 3:18.3%</t>
        </is>
      </c>
      <c r="L7880" t="inlineStr">
        <is>
          <t>MMM5 - Small rural town</t>
        </is>
      </c>
    </row>
    <row r="7881" ht="15" customHeight="1">
      <c r="A7881" t="inlineStr">
        <is>
          <t>Kybunga</t>
        </is>
      </c>
      <c r="B7881" t="inlineStr">
        <is>
          <t>SA</t>
        </is>
      </c>
      <c r="C7881" t="n">
        <v>5453</v>
      </c>
      <c r="D7881" t="inlineStr">
        <is>
          <t>Delivery Area</t>
        </is>
      </c>
      <c r="F7881" t="inlineStr">
        <is>
          <t>5453|SA</t>
        </is>
      </c>
      <c r="G7881" t="n">
        <v>5</v>
      </c>
      <c r="H7881" t="n">
        <v>1</v>
      </c>
      <c r="I7881" t="n">
        <v>544.4625</v>
      </c>
      <c r="J7881" s="31" t="n">
        <v>544.4627</v>
      </c>
      <c r="K7881" t="inlineStr">
        <is>
          <t>5:100.0%</t>
        </is>
      </c>
      <c r="L7881" t="inlineStr">
        <is>
          <t>MMM5 - Small rural town</t>
        </is>
      </c>
    </row>
    <row r="7882" ht="15" customHeight="1">
      <c r="A7882" t="inlineStr">
        <is>
          <t>Kybybolite</t>
        </is>
      </c>
      <c r="B7882" t="inlineStr">
        <is>
          <t>SA</t>
        </is>
      </c>
      <c r="C7882" t="n">
        <v>5262</v>
      </c>
      <c r="D7882" t="inlineStr">
        <is>
          <t>Delivery Area</t>
        </is>
      </c>
      <c r="F7882" t="inlineStr">
        <is>
          <t>5262|SA</t>
        </is>
      </c>
      <c r="G7882" t="n">
        <v>5</v>
      </c>
      <c r="H7882" t="n">
        <v>1</v>
      </c>
      <c r="I7882" t="n">
        <v>555.4356</v>
      </c>
      <c r="J7882" s="31" t="n">
        <v>555.4355</v>
      </c>
      <c r="K7882" t="inlineStr">
        <is>
          <t>5:100.0%</t>
        </is>
      </c>
      <c r="L7882" t="inlineStr">
        <is>
          <t>MMM5 - Small rural town</t>
        </is>
      </c>
    </row>
    <row r="7883" ht="15" customHeight="1">
      <c r="A7883" t="inlineStr">
        <is>
          <t>Kyeamba</t>
        </is>
      </c>
      <c r="B7883" t="inlineStr">
        <is>
          <t>NSW</t>
        </is>
      </c>
      <c r="C7883" t="n">
        <v>2650</v>
      </c>
      <c r="D7883" t="inlineStr">
        <is>
          <t>Delivery Area</t>
        </is>
      </c>
      <c r="F7883" t="inlineStr">
        <is>
          <t>2650|NSW</t>
        </is>
      </c>
      <c r="G7883" t="n">
        <v>5</v>
      </c>
      <c r="H7883" t="n">
        <v>0.9329</v>
      </c>
      <c r="I7883" t="n">
        <v>3788.8446</v>
      </c>
      <c r="J7883" s="31" t="n">
        <v>4061.238</v>
      </c>
      <c r="K7883" t="inlineStr">
        <is>
          <t>5:93.3%; 3:6.7%</t>
        </is>
      </c>
      <c r="L7883" t="inlineStr">
        <is>
          <t>MMM5 - Small rural town</t>
        </is>
      </c>
    </row>
    <row r="7884" ht="15" customHeight="1">
      <c r="A7884" t="inlineStr">
        <is>
          <t>Kyeema</t>
        </is>
      </c>
      <c r="B7884" t="inlineStr">
        <is>
          <t>SA</t>
        </is>
      </c>
      <c r="C7884" t="n">
        <v>5172</v>
      </c>
      <c r="D7884" t="inlineStr">
        <is>
          <t>Delivery Area</t>
        </is>
      </c>
      <c r="F7884" t="inlineStr">
        <is>
          <t>5172|SA</t>
        </is>
      </c>
      <c r="G7884" t="n">
        <v>2</v>
      </c>
      <c r="H7884" t="n">
        <v>0.5589</v>
      </c>
      <c r="I7884" t="n">
        <v>95.4984</v>
      </c>
      <c r="J7884" s="31" t="n">
        <v>170.8568</v>
      </c>
      <c r="K7884" t="inlineStr">
        <is>
          <t>2:55.9%; 5:34.9%; 1:9.2%</t>
        </is>
      </c>
      <c r="L7884" t="inlineStr">
        <is>
          <t>MMM2 - Regional centre</t>
        </is>
      </c>
    </row>
    <row r="7885" ht="15" customHeight="1">
      <c r="A7885" t="inlineStr">
        <is>
          <t>Kyeemagh</t>
        </is>
      </c>
      <c r="B7885" t="inlineStr">
        <is>
          <t>NSW</t>
        </is>
      </c>
      <c r="C7885" t="n">
        <v>2216</v>
      </c>
      <c r="D7885" t="inlineStr">
        <is>
          <t>Delivery Area</t>
        </is>
      </c>
      <c r="F7885" t="inlineStr">
        <is>
          <t>2216|NSW</t>
        </is>
      </c>
      <c r="G7885" t="n">
        <v>1</v>
      </c>
      <c r="H7885" t="n">
        <v>1</v>
      </c>
      <c r="I7885" t="n">
        <v>5.5968</v>
      </c>
      <c r="J7885" s="31" t="n">
        <v>5.5962</v>
      </c>
      <c r="K7885" t="inlineStr">
        <is>
          <t>1:100.0%</t>
        </is>
      </c>
      <c r="L7885" t="inlineStr">
        <is>
          <t>MMM1 - Metropolitan area</t>
        </is>
      </c>
    </row>
    <row r="7886" ht="15" customHeight="1">
      <c r="A7886" t="inlineStr">
        <is>
          <t>Kyle Bay</t>
        </is>
      </c>
      <c r="B7886" t="inlineStr">
        <is>
          <t>NSW</t>
        </is>
      </c>
      <c r="C7886" t="n">
        <v>2221</v>
      </c>
      <c r="D7886" t="inlineStr">
        <is>
          <t>Delivery Area</t>
        </is>
      </c>
      <c r="F7886" t="inlineStr">
        <is>
          <t>2221|NSW</t>
        </is>
      </c>
      <c r="G7886" t="n">
        <v>1</v>
      </c>
      <c r="H7886" t="n">
        <v>1</v>
      </c>
      <c r="I7886" t="n">
        <v>5.3795</v>
      </c>
      <c r="J7886" s="31" t="n">
        <v>5.3796</v>
      </c>
      <c r="K7886" t="inlineStr">
        <is>
          <t>1:100.0%</t>
        </is>
      </c>
      <c r="L7886" t="inlineStr">
        <is>
          <t>MMM1 - Metropolitan area</t>
        </is>
      </c>
    </row>
    <row r="7887" ht="15" customHeight="1">
      <c r="A7887" t="inlineStr">
        <is>
          <t>Kyneton</t>
        </is>
      </c>
      <c r="B7887" t="inlineStr">
        <is>
          <t>VIC</t>
        </is>
      </c>
      <c r="C7887" t="n">
        <v>3444</v>
      </c>
      <c r="D7887" t="inlineStr">
        <is>
          <t>Delivery Area</t>
        </is>
      </c>
      <c r="F7887" t="inlineStr">
        <is>
          <t>3444|VIC</t>
        </is>
      </c>
      <c r="G7887" t="n">
        <v>5</v>
      </c>
      <c r="H7887" t="n">
        <v>1</v>
      </c>
      <c r="I7887" t="n">
        <v>935.7376</v>
      </c>
      <c r="J7887" s="31" t="n">
        <v>935.7371000000001</v>
      </c>
      <c r="K7887" t="inlineStr">
        <is>
          <t>5:100.0%</t>
        </is>
      </c>
      <c r="L7887" t="inlineStr">
        <is>
          <t>MMM5 - Small rural town</t>
        </is>
      </c>
    </row>
    <row r="7888" ht="15" customHeight="1">
      <c r="A7888" t="inlineStr">
        <is>
          <t>Kyneton South</t>
        </is>
      </c>
      <c r="B7888" t="inlineStr">
        <is>
          <t>VIC</t>
        </is>
      </c>
      <c r="C7888" t="n">
        <v>3444</v>
      </c>
      <c r="D7888" t="inlineStr">
        <is>
          <t>Delivery Area</t>
        </is>
      </c>
      <c r="F7888" t="inlineStr">
        <is>
          <t>3444|VIC</t>
        </is>
      </c>
      <c r="G7888" t="n">
        <v>5</v>
      </c>
      <c r="H7888" t="n">
        <v>1</v>
      </c>
      <c r="I7888" t="n">
        <v>935.7376</v>
      </c>
      <c r="J7888" s="31" t="n">
        <v>935.7371000000001</v>
      </c>
      <c r="K7888" t="inlineStr">
        <is>
          <t>5:100.0%</t>
        </is>
      </c>
      <c r="L7888" t="inlineStr">
        <is>
          <t>MMM5 - Small rural town</t>
        </is>
      </c>
    </row>
    <row r="7889" ht="15" customHeight="1">
      <c r="A7889" t="inlineStr">
        <is>
          <t>Kynnumboon</t>
        </is>
      </c>
      <c r="B7889" t="inlineStr">
        <is>
          <t>NSW</t>
        </is>
      </c>
      <c r="C7889" t="n">
        <v>2484</v>
      </c>
      <c r="D7889" t="inlineStr">
        <is>
          <t>Delivery Area</t>
        </is>
      </c>
      <c r="F7889" t="inlineStr">
        <is>
          <t>2484|NSW</t>
        </is>
      </c>
      <c r="G7889" t="n">
        <v>5</v>
      </c>
      <c r="H7889" t="n">
        <v>0.6498</v>
      </c>
      <c r="I7889" t="n">
        <v>631.7695</v>
      </c>
      <c r="J7889" s="31" t="n">
        <v>972.2983</v>
      </c>
      <c r="K7889" t="inlineStr">
        <is>
          <t>5:65.0%; 2:22.1%; 4:11.8%; 1:1.1%</t>
        </is>
      </c>
      <c r="L7889" t="inlineStr">
        <is>
          <t>MMM5 - Small rural town</t>
        </is>
      </c>
    </row>
    <row r="7890" ht="15" customHeight="1">
      <c r="A7890" t="inlineStr">
        <is>
          <t>Kynuna</t>
        </is>
      </c>
      <c r="B7890" t="inlineStr">
        <is>
          <t>QLD</t>
        </is>
      </c>
      <c r="C7890" t="n">
        <v>4823</v>
      </c>
      <c r="D7890" t="inlineStr">
        <is>
          <t>Delivery Area</t>
        </is>
      </c>
      <c r="F7890" t="inlineStr">
        <is>
          <t>4823|QLD</t>
        </is>
      </c>
      <c r="G7890" t="n">
        <v>7</v>
      </c>
      <c r="H7890" t="n">
        <v>1</v>
      </c>
      <c r="I7890" t="n">
        <v>66283.7366</v>
      </c>
      <c r="J7890" s="31" t="n">
        <v>66283.7365</v>
      </c>
      <c r="K7890" t="inlineStr">
        <is>
          <t>7:100.0%</t>
        </is>
      </c>
      <c r="L7890" t="inlineStr">
        <is>
          <t>MMM7 - Very remote community</t>
        </is>
      </c>
    </row>
    <row r="7891" ht="15" customHeight="1">
      <c r="A7891" t="inlineStr">
        <is>
          <t>Kyogle</t>
        </is>
      </c>
      <c r="B7891" t="inlineStr">
        <is>
          <t>NSW</t>
        </is>
      </c>
      <c r="C7891" t="n">
        <v>2474</v>
      </c>
      <c r="D7891" t="inlineStr">
        <is>
          <t>Delivery Area</t>
        </is>
      </c>
      <c r="F7891" t="inlineStr">
        <is>
          <t>2474|NSW</t>
        </is>
      </c>
      <c r="G7891" t="n">
        <v>5</v>
      </c>
      <c r="H7891" t="n">
        <v>1</v>
      </c>
      <c r="I7891" t="n">
        <v>1537.5941</v>
      </c>
      <c r="J7891" s="31" t="n">
        <v>1537.5939</v>
      </c>
      <c r="K7891" t="inlineStr">
        <is>
          <t>5:100.0%</t>
        </is>
      </c>
      <c r="L7891" t="inlineStr">
        <is>
          <t>MMM5 - Small rural town</t>
        </is>
      </c>
    </row>
    <row r="7892" ht="15" customHeight="1">
      <c r="A7892" t="inlineStr">
        <is>
          <t>Kyoomba</t>
        </is>
      </c>
      <c r="B7892" t="inlineStr">
        <is>
          <t>QLD</t>
        </is>
      </c>
      <c r="C7892" t="n">
        <v>4380</v>
      </c>
      <c r="D7892" t="inlineStr">
        <is>
          <t>Delivery Area</t>
        </is>
      </c>
      <c r="F7892" t="inlineStr">
        <is>
          <t>4380|QLD</t>
        </is>
      </c>
      <c r="G7892" t="n">
        <v>5</v>
      </c>
      <c r="H7892" t="n">
        <v>1</v>
      </c>
      <c r="I7892" t="n">
        <v>2068.6995</v>
      </c>
      <c r="J7892" s="31" t="n">
        <v>2068.6995</v>
      </c>
      <c r="K7892" t="inlineStr">
        <is>
          <t>5:100.0%</t>
        </is>
      </c>
      <c r="L7892" t="inlineStr">
        <is>
          <t>MMM5 - Small rural town</t>
        </is>
      </c>
    </row>
    <row r="7893" ht="15" customHeight="1">
      <c r="A7893" t="inlineStr">
        <is>
          <t>Kyvalley</t>
        </is>
      </c>
      <c r="B7893" t="inlineStr">
        <is>
          <t>VIC</t>
        </is>
      </c>
      <c r="C7893" t="n">
        <v>3621</v>
      </c>
      <c r="D7893" t="inlineStr">
        <is>
          <t>Delivery Area</t>
        </is>
      </c>
      <c r="F7893" t="inlineStr">
        <is>
          <t>3621|VIC</t>
        </is>
      </c>
      <c r="G7893" t="n">
        <v>5</v>
      </c>
      <c r="H7893" t="n">
        <v>0.5996</v>
      </c>
      <c r="I7893" t="n">
        <v>112.0083</v>
      </c>
      <c r="J7893" s="31" t="n">
        <v>186.7948</v>
      </c>
      <c r="K7893" t="inlineStr">
        <is>
          <t>5:60.0%; 3:25.5%; 4:14.5%</t>
        </is>
      </c>
      <c r="L7893" t="inlineStr">
        <is>
          <t>MMM5 - Small rural town</t>
        </is>
      </c>
    </row>
    <row r="7894" ht="15" customHeight="1">
      <c r="A7894" t="inlineStr">
        <is>
          <t>La Perouse</t>
        </is>
      </c>
      <c r="B7894" t="inlineStr">
        <is>
          <t>NSW</t>
        </is>
      </c>
      <c r="C7894" t="n">
        <v>2036</v>
      </c>
      <c r="D7894" t="inlineStr">
        <is>
          <t>Delivery Area</t>
        </is>
      </c>
      <c r="F7894" t="inlineStr">
        <is>
          <t>2036|NSW</t>
        </is>
      </c>
      <c r="G7894" t="n">
        <v>1</v>
      </c>
      <c r="H7894" t="n">
        <v>1</v>
      </c>
      <c r="I7894" t="n">
        <v>15.7136</v>
      </c>
      <c r="J7894" s="31" t="n">
        <v>15.7131</v>
      </c>
      <c r="K7894" t="inlineStr">
        <is>
          <t>1:100.0%</t>
        </is>
      </c>
      <c r="L7894" t="inlineStr">
        <is>
          <t>MMM1 - Metropolitan area</t>
        </is>
      </c>
    </row>
    <row r="7895" ht="15" customHeight="1">
      <c r="A7895" t="inlineStr">
        <is>
          <t>La Trobe University</t>
        </is>
      </c>
      <c r="B7895" t="inlineStr">
        <is>
          <t>VIC</t>
        </is>
      </c>
      <c r="C7895" t="n">
        <v>3083</v>
      </c>
      <c r="D7895" t="inlineStr">
        <is>
          <t>Delivery Area</t>
        </is>
      </c>
      <c r="F7895" t="inlineStr">
        <is>
          <t>3083|VIC</t>
        </is>
      </c>
      <c r="G7895" t="n">
        <v>1</v>
      </c>
      <c r="H7895" t="n">
        <v>1</v>
      </c>
      <c r="I7895" t="n">
        <v>18.5061</v>
      </c>
      <c r="J7895" s="31" t="n">
        <v>18.5062</v>
      </c>
      <c r="K7895" t="inlineStr">
        <is>
          <t>1:100.0%</t>
        </is>
      </c>
      <c r="L7895" t="inlineStr">
        <is>
          <t>MMM1 - Metropolitan area</t>
        </is>
      </c>
    </row>
    <row r="7896" ht="15" customHeight="1">
      <c r="A7896" t="inlineStr">
        <is>
          <t>La Trobe University</t>
        </is>
      </c>
      <c r="B7896" t="inlineStr">
        <is>
          <t>VIC</t>
        </is>
      </c>
      <c r="C7896" t="n">
        <v>3086</v>
      </c>
      <c r="D7896" t="inlineStr">
        <is>
          <t>Post Office Boxes</t>
        </is>
      </c>
      <c r="F7896" t="inlineStr">
        <is>
          <t>3086|VIC</t>
        </is>
      </c>
      <c r="J7896" s="31" t="n"/>
    </row>
    <row r="7897" ht="15" customHeight="1">
      <c r="A7897" t="inlineStr">
        <is>
          <t>Laanecoorie</t>
        </is>
      </c>
      <c r="B7897" t="inlineStr">
        <is>
          <t>VIC</t>
        </is>
      </c>
      <c r="C7897" t="n">
        <v>3463</v>
      </c>
      <c r="D7897" t="inlineStr">
        <is>
          <t>Delivery Area</t>
        </is>
      </c>
      <c r="F7897" t="inlineStr">
        <is>
          <t>3463|VIC</t>
        </is>
      </c>
      <c r="G7897" t="n">
        <v>5</v>
      </c>
      <c r="H7897" t="n">
        <v>0.8622</v>
      </c>
      <c r="I7897" t="n">
        <v>457.5263</v>
      </c>
      <c r="J7897" s="31" t="n">
        <v>530.6538</v>
      </c>
      <c r="K7897" t="inlineStr">
        <is>
          <t>5:86.2%; 4:13.8%</t>
        </is>
      </c>
      <c r="L7897" t="inlineStr">
        <is>
          <t>MMM5 - Small rural town</t>
        </is>
      </c>
    </row>
    <row r="7898" ht="15" customHeight="1">
      <c r="A7898" t="inlineStr">
        <is>
          <t>Laang</t>
        </is>
      </c>
      <c r="B7898" t="inlineStr">
        <is>
          <t>VIC</t>
        </is>
      </c>
      <c r="C7898" t="n">
        <v>3265</v>
      </c>
      <c r="D7898" t="inlineStr">
        <is>
          <t>Delivery Area</t>
        </is>
      </c>
      <c r="F7898" t="inlineStr">
        <is>
          <t>3265|VIC</t>
        </is>
      </c>
      <c r="G7898" t="n">
        <v>5</v>
      </c>
      <c r="H7898" t="n">
        <v>0.9966</v>
      </c>
      <c r="I7898" t="n">
        <v>892.8142</v>
      </c>
      <c r="J7898" s="31" t="n">
        <v>895.864</v>
      </c>
      <c r="K7898" t="inlineStr">
        <is>
          <t>5:99.7%; 3:0.3%</t>
        </is>
      </c>
      <c r="L7898" t="inlineStr">
        <is>
          <t>MMM5 - Small rural town</t>
        </is>
      </c>
    </row>
    <row r="7899" ht="15" customHeight="1">
      <c r="A7899" t="inlineStr">
        <is>
          <t>Labertouche</t>
        </is>
      </c>
      <c r="B7899" t="inlineStr">
        <is>
          <t>VIC</t>
        </is>
      </c>
      <c r="C7899" t="n">
        <v>3816</v>
      </c>
      <c r="D7899" t="inlineStr">
        <is>
          <t>Delivery Area</t>
        </is>
      </c>
      <c r="F7899" t="inlineStr">
        <is>
          <t>3816|VIC</t>
        </is>
      </c>
      <c r="G7899" t="n">
        <v>4</v>
      </c>
      <c r="H7899" t="n">
        <v>0.5374</v>
      </c>
      <c r="I7899" t="n">
        <v>81.375</v>
      </c>
      <c r="J7899" s="31" t="n">
        <v>151.417</v>
      </c>
      <c r="K7899" t="inlineStr">
        <is>
          <t>4:53.7%; 5:46.3%</t>
        </is>
      </c>
      <c r="L7899" t="inlineStr">
        <is>
          <t>MMM4 - Medium rural town</t>
        </is>
      </c>
    </row>
    <row r="7900" ht="15" customHeight="1">
      <c r="A7900" t="inlineStr">
        <is>
          <t>Labrador</t>
        </is>
      </c>
      <c r="B7900" t="inlineStr">
        <is>
          <t>QLD</t>
        </is>
      </c>
      <c r="C7900" t="n">
        <v>4215</v>
      </c>
      <c r="D7900" t="inlineStr">
        <is>
          <t>Delivery Area</t>
        </is>
      </c>
      <c r="F7900" t="inlineStr">
        <is>
          <t>4215|QLD</t>
        </is>
      </c>
      <c r="G7900" t="n">
        <v>1</v>
      </c>
      <c r="H7900" t="n">
        <v>1</v>
      </c>
      <c r="I7900" t="n">
        <v>19.3488</v>
      </c>
      <c r="J7900" s="31" t="n">
        <v>19.349</v>
      </c>
      <c r="K7900" t="inlineStr">
        <is>
          <t>1:100.0%</t>
        </is>
      </c>
      <c r="L7900" t="inlineStr">
        <is>
          <t>MMM1 - Metropolitan area</t>
        </is>
      </c>
    </row>
    <row r="7901" ht="15" customHeight="1">
      <c r="A7901" t="inlineStr">
        <is>
          <t>Laburnum</t>
        </is>
      </c>
      <c r="B7901" t="inlineStr">
        <is>
          <t>VIC</t>
        </is>
      </c>
      <c r="C7901" t="n">
        <v>3130</v>
      </c>
      <c r="D7901" t="inlineStr">
        <is>
          <t>Delivery Area</t>
        </is>
      </c>
      <c r="F7901" t="inlineStr">
        <is>
          <t>3130|VIC</t>
        </is>
      </c>
      <c r="G7901" t="n">
        <v>1</v>
      </c>
      <c r="H7901" t="n">
        <v>1</v>
      </c>
      <c r="I7901" t="n">
        <v>12.2039</v>
      </c>
      <c r="J7901" s="31" t="n">
        <v>12.2042</v>
      </c>
      <c r="K7901" t="inlineStr">
        <is>
          <t>1:100.0%</t>
        </is>
      </c>
      <c r="L7901" t="inlineStr">
        <is>
          <t>MMM1 - Metropolitan area</t>
        </is>
      </c>
    </row>
    <row r="7902" ht="15" customHeight="1">
      <c r="A7902" t="inlineStr">
        <is>
          <t>Laceby</t>
        </is>
      </c>
      <c r="B7902" t="inlineStr">
        <is>
          <t>VIC</t>
        </is>
      </c>
      <c r="C7902" t="n">
        <v>3678</v>
      </c>
      <c r="D7902" t="inlineStr">
        <is>
          <t>Delivery Area</t>
        </is>
      </c>
      <c r="F7902" t="inlineStr">
        <is>
          <t>3678|VIC</t>
        </is>
      </c>
      <c r="G7902" t="n">
        <v>5</v>
      </c>
      <c r="H7902" t="n">
        <v>0.7339</v>
      </c>
      <c r="I7902" t="n">
        <v>1801.8275</v>
      </c>
      <c r="J7902" s="31" t="n">
        <v>2455.1901</v>
      </c>
      <c r="K7902" t="inlineStr">
        <is>
          <t>5:73.4%; 3:26.6%</t>
        </is>
      </c>
      <c r="L7902" t="inlineStr">
        <is>
          <t>MMM5 - Small rural town</t>
        </is>
      </c>
    </row>
    <row r="7903" ht="15" customHeight="1">
      <c r="A7903" t="inlineStr">
        <is>
          <t>Laceys Creek</t>
        </is>
      </c>
      <c r="B7903" t="inlineStr">
        <is>
          <t>QLD</t>
        </is>
      </c>
      <c r="C7903" t="n">
        <v>4521</v>
      </c>
      <c r="D7903" t="inlineStr">
        <is>
          <t>Delivery Area</t>
        </is>
      </c>
      <c r="F7903" t="inlineStr">
        <is>
          <t>4521|QLD</t>
        </is>
      </c>
      <c r="G7903" t="n">
        <v>5</v>
      </c>
      <c r="H7903" t="n">
        <v>0.5489000000000001</v>
      </c>
      <c r="I7903" t="n">
        <v>158.1944</v>
      </c>
      <c r="J7903" s="31" t="n">
        <v>288.2282</v>
      </c>
      <c r="K7903" t="inlineStr">
        <is>
          <t>5:54.9%; 2:45.1%</t>
        </is>
      </c>
      <c r="L7903" t="inlineStr">
        <is>
          <t>MMM5 - Small rural town</t>
        </is>
      </c>
    </row>
    <row r="7904" ht="15" customHeight="1">
      <c r="A7904" t="inlineStr">
        <is>
          <t>Lachlan</t>
        </is>
      </c>
      <c r="B7904" t="inlineStr">
        <is>
          <t>TAS</t>
        </is>
      </c>
      <c r="C7904" t="n">
        <v>7140</v>
      </c>
      <c r="D7904" t="inlineStr">
        <is>
          <t>Delivery Area</t>
        </is>
      </c>
      <c r="F7904" t="inlineStr">
        <is>
          <t>7140|TAS</t>
        </is>
      </c>
      <c r="G7904" t="n">
        <v>5</v>
      </c>
      <c r="H7904" t="n">
        <v>0.5062</v>
      </c>
      <c r="I7904" t="n">
        <v>2648.9444</v>
      </c>
      <c r="J7904" s="31" t="n">
        <v>5233.2386</v>
      </c>
      <c r="K7904" t="inlineStr">
        <is>
          <t>5:50.6%; 6:44.6%; 4:3.4%; 2:1.4%</t>
        </is>
      </c>
      <c r="L7904" t="inlineStr">
        <is>
          <t>MMM5 - Small rural town</t>
        </is>
      </c>
    </row>
    <row r="7905" ht="15" customHeight="1">
      <c r="A7905" t="inlineStr">
        <is>
          <t>Lackrana</t>
        </is>
      </c>
      <c r="B7905" t="inlineStr">
        <is>
          <t>TAS</t>
        </is>
      </c>
      <c r="C7905" t="n">
        <v>7255</v>
      </c>
      <c r="D7905" t="inlineStr">
        <is>
          <t>Delivery Area</t>
        </is>
      </c>
      <c r="F7905" t="inlineStr">
        <is>
          <t>7255|TAS</t>
        </is>
      </c>
      <c r="G7905" t="n">
        <v>7</v>
      </c>
      <c r="H7905" t="n">
        <v>1</v>
      </c>
      <c r="I7905" t="n">
        <v>1416.2189</v>
      </c>
      <c r="J7905" s="31" t="n">
        <v>1416.2192</v>
      </c>
      <c r="K7905" t="inlineStr">
        <is>
          <t>7:100.0%</t>
        </is>
      </c>
      <c r="L7905" t="inlineStr">
        <is>
          <t>MMM7 - Very remote community</t>
        </is>
      </c>
    </row>
    <row r="7906" ht="15" customHeight="1">
      <c r="A7906" t="inlineStr">
        <is>
          <t>Lacmalac</t>
        </is>
      </c>
      <c r="B7906" t="inlineStr">
        <is>
          <t>NSW</t>
        </is>
      </c>
      <c r="C7906" t="n">
        <v>2720</v>
      </c>
      <c r="D7906" t="inlineStr">
        <is>
          <t>Delivery Area</t>
        </is>
      </c>
      <c r="F7906" t="inlineStr">
        <is>
          <t>2720|NSW</t>
        </is>
      </c>
      <c r="G7906" t="n">
        <v>5</v>
      </c>
      <c r="H7906" t="n">
        <v>0.9336</v>
      </c>
      <c r="I7906" t="n">
        <v>2320.6099</v>
      </c>
      <c r="J7906" s="31" t="n">
        <v>2485.6548</v>
      </c>
      <c r="K7906" t="inlineStr">
        <is>
          <t>5:93.4%; 4:6.6%</t>
        </is>
      </c>
      <c r="L7906" t="inlineStr">
        <is>
          <t>MMM5 - Small rural town</t>
        </is>
      </c>
    </row>
    <row r="7907" ht="15" customHeight="1">
      <c r="A7907" t="inlineStr">
        <is>
          <t>Lade Vale</t>
        </is>
      </c>
      <c r="B7907" t="inlineStr">
        <is>
          <t>NSW</t>
        </is>
      </c>
      <c r="C7907" t="n">
        <v>2581</v>
      </c>
      <c r="D7907" t="inlineStr">
        <is>
          <t>Delivery Area</t>
        </is>
      </c>
      <c r="F7907" t="inlineStr">
        <is>
          <t>2581|NSW</t>
        </is>
      </c>
      <c r="G7907" t="n">
        <v>5</v>
      </c>
      <c r="H7907" t="n">
        <v>1</v>
      </c>
      <c r="I7907" t="n">
        <v>2106.6074</v>
      </c>
      <c r="J7907" s="31" t="n">
        <v>2106.6075</v>
      </c>
      <c r="K7907" t="inlineStr">
        <is>
          <t>5:100.0%</t>
        </is>
      </c>
      <c r="L7907" t="inlineStr">
        <is>
          <t>MMM5 - Small rural town</t>
        </is>
      </c>
    </row>
    <row r="7908" ht="15" customHeight="1">
      <c r="A7908" t="inlineStr">
        <is>
          <t>Lady Barron</t>
        </is>
      </c>
      <c r="B7908" t="inlineStr">
        <is>
          <t>TAS</t>
        </is>
      </c>
      <c r="C7908" t="n">
        <v>7255</v>
      </c>
      <c r="D7908" t="inlineStr">
        <is>
          <t>Delivery Area</t>
        </is>
      </c>
      <c r="F7908" t="inlineStr">
        <is>
          <t>7255|TAS</t>
        </is>
      </c>
      <c r="G7908" t="n">
        <v>7</v>
      </c>
      <c r="H7908" t="n">
        <v>1</v>
      </c>
      <c r="I7908" t="n">
        <v>1416.2189</v>
      </c>
      <c r="J7908" s="31" t="n">
        <v>1416.2192</v>
      </c>
      <c r="K7908" t="inlineStr">
        <is>
          <t>7:100.0%</t>
        </is>
      </c>
      <c r="L7908" t="inlineStr">
        <is>
          <t>MMM7 - Very remote community</t>
        </is>
      </c>
    </row>
    <row r="7909" ht="15" customHeight="1">
      <c r="A7909" t="inlineStr">
        <is>
          <t>Ladys Pass</t>
        </is>
      </c>
      <c r="B7909" t="inlineStr">
        <is>
          <t>VIC</t>
        </is>
      </c>
      <c r="C7909" t="n">
        <v>3523</v>
      </c>
      <c r="D7909" t="inlineStr">
        <is>
          <t>Delivery Area</t>
        </is>
      </c>
      <c r="F7909" t="inlineStr">
        <is>
          <t>3523|VIC</t>
        </is>
      </c>
      <c r="G7909" t="n">
        <v>5</v>
      </c>
      <c r="H7909" t="n">
        <v>1</v>
      </c>
      <c r="I7909" t="n">
        <v>680.5264</v>
      </c>
      <c r="J7909" s="31" t="n">
        <v>680.5253</v>
      </c>
      <c r="K7909" t="inlineStr">
        <is>
          <t>5:100.0%</t>
        </is>
      </c>
      <c r="L7909" t="inlineStr">
        <is>
          <t>MMM5 - Small rural town</t>
        </is>
      </c>
    </row>
    <row r="7910" ht="15" customHeight="1">
      <c r="A7910" t="inlineStr">
        <is>
          <t>Ladysmith</t>
        </is>
      </c>
      <c r="B7910" t="inlineStr">
        <is>
          <t>NSW</t>
        </is>
      </c>
      <c r="C7910" t="n">
        <v>2652</v>
      </c>
      <c r="D7910" t="inlineStr">
        <is>
          <t>Delivery Area</t>
        </is>
      </c>
      <c r="F7910" t="inlineStr">
        <is>
          <t>2652|NSW</t>
        </is>
      </c>
      <c r="G7910" t="n">
        <v>5</v>
      </c>
      <c r="H7910" t="n">
        <v>0.7989000000000001</v>
      </c>
      <c r="I7910" t="n">
        <v>4886.2796</v>
      </c>
      <c r="J7910" s="31" t="n">
        <v>6116.1137</v>
      </c>
      <c r="K7910" t="inlineStr">
        <is>
          <t>5:79.9%; 6:17.7%; 3:2.4%</t>
        </is>
      </c>
      <c r="L7910" t="inlineStr">
        <is>
          <t>MMM5 - Small rural town</t>
        </is>
      </c>
    </row>
    <row r="7911" ht="15" customHeight="1">
      <c r="A7911" t="inlineStr">
        <is>
          <t>Laen</t>
        </is>
      </c>
      <c r="B7911" t="inlineStr">
        <is>
          <t>VIC</t>
        </is>
      </c>
      <c r="C7911" t="n">
        <v>3480</v>
      </c>
      <c r="D7911" t="inlineStr">
        <is>
          <t>Delivery Area</t>
        </is>
      </c>
      <c r="F7911" t="inlineStr">
        <is>
          <t>3480|VIC</t>
        </is>
      </c>
      <c r="G7911" t="n">
        <v>5</v>
      </c>
      <c r="H7911" t="n">
        <v>1</v>
      </c>
      <c r="I7911" t="n">
        <v>1438.5685</v>
      </c>
      <c r="J7911" s="31" t="n">
        <v>1438.5685</v>
      </c>
      <c r="K7911" t="inlineStr">
        <is>
          <t>5:100.0%</t>
        </is>
      </c>
      <c r="L7911" t="inlineStr">
        <is>
          <t>MMM5 - Small rural town</t>
        </is>
      </c>
    </row>
    <row r="7912" ht="15" customHeight="1">
      <c r="A7912" t="inlineStr">
        <is>
          <t>Laen East</t>
        </is>
      </c>
      <c r="B7912" t="inlineStr">
        <is>
          <t>VIC</t>
        </is>
      </c>
      <c r="C7912" t="n">
        <v>3480</v>
      </c>
      <c r="D7912" t="inlineStr">
        <is>
          <t>Delivery Area</t>
        </is>
      </c>
      <c r="F7912" t="inlineStr">
        <is>
          <t>3480|VIC</t>
        </is>
      </c>
      <c r="G7912" t="n">
        <v>5</v>
      </c>
      <c r="H7912" t="n">
        <v>1</v>
      </c>
      <c r="I7912" t="n">
        <v>1438.5685</v>
      </c>
      <c r="J7912" s="31" t="n">
        <v>1438.5685</v>
      </c>
      <c r="K7912" t="inlineStr">
        <is>
          <t>5:100.0%</t>
        </is>
      </c>
      <c r="L7912" t="inlineStr">
        <is>
          <t>MMM5 - Small rural town</t>
        </is>
      </c>
    </row>
    <row r="7913" ht="15" customHeight="1">
      <c r="A7913" t="inlineStr">
        <is>
          <t>Laen North</t>
        </is>
      </c>
      <c r="B7913" t="inlineStr">
        <is>
          <t>VIC</t>
        </is>
      </c>
      <c r="C7913" t="n">
        <v>3480</v>
      </c>
      <c r="D7913" t="inlineStr">
        <is>
          <t>Delivery Area</t>
        </is>
      </c>
      <c r="F7913" t="inlineStr">
        <is>
          <t>3480|VIC</t>
        </is>
      </c>
      <c r="G7913" t="n">
        <v>5</v>
      </c>
      <c r="H7913" t="n">
        <v>1</v>
      </c>
      <c r="I7913" t="n">
        <v>1438.5685</v>
      </c>
      <c r="J7913" s="31" t="n">
        <v>1438.5685</v>
      </c>
      <c r="K7913" t="inlineStr">
        <is>
          <t>5:100.0%</t>
        </is>
      </c>
      <c r="L7913" t="inlineStr">
        <is>
          <t>MMM5 - Small rural town</t>
        </is>
      </c>
    </row>
    <row r="7914" ht="15" customHeight="1">
      <c r="A7914" t="inlineStr">
        <is>
          <t>Laffer</t>
        </is>
      </c>
      <c r="B7914" t="inlineStr">
        <is>
          <t>SA</t>
        </is>
      </c>
      <c r="C7914" t="n">
        <v>5267</v>
      </c>
      <c r="D7914" t="inlineStr">
        <is>
          <t>Delivery Area</t>
        </is>
      </c>
      <c r="F7914" t="inlineStr">
        <is>
          <t>5267|SA</t>
        </is>
      </c>
      <c r="G7914" t="n">
        <v>5</v>
      </c>
      <c r="H7914" t="n">
        <v>0.6099</v>
      </c>
      <c r="I7914" t="n">
        <v>1987.0099</v>
      </c>
      <c r="J7914" s="31" t="n">
        <v>3257.9964</v>
      </c>
      <c r="K7914" t="inlineStr">
        <is>
          <t>5:61.0%; 6:39.0%</t>
        </is>
      </c>
      <c r="L7914" t="inlineStr">
        <is>
          <t>MMM5 - Small rural town</t>
        </is>
      </c>
    </row>
    <row r="7915" ht="15" customHeight="1">
      <c r="A7915" t="inlineStr">
        <is>
          <t>Laffing Waters</t>
        </is>
      </c>
      <c r="B7915" t="inlineStr">
        <is>
          <t>NSW</t>
        </is>
      </c>
      <c r="C7915" t="n">
        <v>2795</v>
      </c>
      <c r="D7915" t="inlineStr">
        <is>
          <t>Delivery Area</t>
        </is>
      </c>
      <c r="F7915" t="inlineStr">
        <is>
          <t>2795|NSW</t>
        </is>
      </c>
      <c r="G7915" t="n">
        <v>5</v>
      </c>
      <c r="H7915" t="n">
        <v>0.8552</v>
      </c>
      <c r="I7915" t="n">
        <v>4539.0867</v>
      </c>
      <c r="J7915" s="31" t="n">
        <v>5307.5248</v>
      </c>
      <c r="K7915" t="inlineStr">
        <is>
          <t>5:85.5%; 3:14.5%</t>
        </is>
      </c>
      <c r="L7915" t="inlineStr">
        <is>
          <t>MMM5 - Small rural town</t>
        </is>
      </c>
    </row>
    <row r="7916" ht="15" customHeight="1">
      <c r="A7916" t="inlineStr">
        <is>
          <t>Laggan</t>
        </is>
      </c>
      <c r="B7916" t="inlineStr">
        <is>
          <t>NSW</t>
        </is>
      </c>
      <c r="C7916" t="n">
        <v>2583</v>
      </c>
      <c r="D7916" t="inlineStr">
        <is>
          <t>Delivery Area</t>
        </is>
      </c>
      <c r="F7916" t="inlineStr">
        <is>
          <t>2583|NSW</t>
        </is>
      </c>
      <c r="G7916" t="n">
        <v>5</v>
      </c>
      <c r="H7916" t="n">
        <v>1</v>
      </c>
      <c r="I7916" t="n">
        <v>3382.6892</v>
      </c>
      <c r="J7916" s="31" t="n">
        <v>3382.6891</v>
      </c>
      <c r="K7916" t="inlineStr">
        <is>
          <t>5:100.0%</t>
        </is>
      </c>
      <c r="L7916" t="inlineStr">
        <is>
          <t>MMM5 - Small rural town</t>
        </is>
      </c>
    </row>
    <row r="7917" ht="15" customHeight="1">
      <c r="A7917" t="inlineStr">
        <is>
          <t>Laglan</t>
        </is>
      </c>
      <c r="B7917" t="inlineStr">
        <is>
          <t>QLD</t>
        </is>
      </c>
      <c r="C7917" t="n">
        <v>4721</v>
      </c>
      <c r="D7917" t="inlineStr">
        <is>
          <t>Delivery Area</t>
        </is>
      </c>
      <c r="F7917" t="inlineStr">
        <is>
          <t>4721|QLD</t>
        </is>
      </c>
      <c r="G7917" t="n">
        <v>7</v>
      </c>
      <c r="H7917" t="n">
        <v>0.525</v>
      </c>
      <c r="I7917" t="n">
        <v>15508.0598</v>
      </c>
      <c r="J7917" s="31" t="n">
        <v>29539.1184</v>
      </c>
      <c r="K7917" t="inlineStr">
        <is>
          <t>7:52.5%; 6:47.5%</t>
        </is>
      </c>
      <c r="L7917" t="inlineStr">
        <is>
          <t>MMM7 - Very remote community</t>
        </is>
      </c>
    </row>
    <row r="7918" ht="15" customHeight="1">
      <c r="A7918" t="inlineStr">
        <is>
          <t>Lagoon Grass</t>
        </is>
      </c>
      <c r="B7918" t="inlineStr">
        <is>
          <t>NSW</t>
        </is>
      </c>
      <c r="C7918" t="n">
        <v>2480</v>
      </c>
      <c r="D7918" t="inlineStr">
        <is>
          <t>Delivery Area</t>
        </is>
      </c>
      <c r="F7918" t="inlineStr">
        <is>
          <t>2480|NSW</t>
        </is>
      </c>
      <c r="G7918" t="n">
        <v>5</v>
      </c>
      <c r="H7918" t="n">
        <v>0.5003</v>
      </c>
      <c r="I7918" t="n">
        <v>685.158</v>
      </c>
      <c r="J7918" s="31" t="n">
        <v>1369.4565</v>
      </c>
      <c r="K7918" t="inlineStr">
        <is>
          <t>5:50.0%; 3:48.9%; 4:1.1%</t>
        </is>
      </c>
      <c r="L7918" t="inlineStr">
        <is>
          <t>MMM5 - Small rural town</t>
        </is>
      </c>
    </row>
    <row r="7919" ht="15" customHeight="1">
      <c r="A7919" t="inlineStr">
        <is>
          <t>Lagoon Pocket</t>
        </is>
      </c>
      <c r="B7919" t="inlineStr">
        <is>
          <t>QLD</t>
        </is>
      </c>
      <c r="C7919" t="n">
        <v>4570</v>
      </c>
      <c r="D7919" t="inlineStr">
        <is>
          <t>Delivery Area</t>
        </is>
      </c>
      <c r="F7919" t="inlineStr">
        <is>
          <t>4570|QLD</t>
        </is>
      </c>
      <c r="G7919" t="n">
        <v>5</v>
      </c>
      <c r="H7919" t="n">
        <v>0.8166</v>
      </c>
      <c r="I7919" t="n">
        <v>3152.8384</v>
      </c>
      <c r="J7919" s="31" t="n">
        <v>3861.1389</v>
      </c>
      <c r="K7919" t="inlineStr">
        <is>
          <t>5:81.7%; 3:18.3%</t>
        </is>
      </c>
      <c r="L7919" t="inlineStr">
        <is>
          <t>MMM5 - Small rural town</t>
        </is>
      </c>
    </row>
    <row r="7920" ht="15" customHeight="1">
      <c r="A7920" t="inlineStr">
        <is>
          <t>Lagrange</t>
        </is>
      </c>
      <c r="B7920" t="inlineStr">
        <is>
          <t>WA</t>
        </is>
      </c>
      <c r="C7920" t="n">
        <v>6725</v>
      </c>
      <c r="D7920" t="inlineStr">
        <is>
          <t>Delivery Area</t>
        </is>
      </c>
      <c r="F7920" t="inlineStr">
        <is>
          <t>6725|WA</t>
        </is>
      </c>
      <c r="G7920" t="n">
        <v>7</v>
      </c>
      <c r="H7920" t="n">
        <v>0.9955000000000001</v>
      </c>
      <c r="I7920" t="n">
        <v>55132.8628</v>
      </c>
      <c r="J7920" s="31" t="n">
        <v>55384.2032</v>
      </c>
      <c r="K7920" t="inlineStr">
        <is>
          <t>7:99.5%; 6:0.5%</t>
        </is>
      </c>
      <c r="L7920" t="inlineStr">
        <is>
          <t>MMM7 - Very remote community</t>
        </is>
      </c>
    </row>
    <row r="7921" ht="15" customHeight="1">
      <c r="A7921" t="inlineStr">
        <is>
          <t>Laguna</t>
        </is>
      </c>
      <c r="B7921" t="inlineStr">
        <is>
          <t>NSW</t>
        </is>
      </c>
      <c r="C7921" t="n">
        <v>2325</v>
      </c>
      <c r="D7921" t="inlineStr">
        <is>
          <t>Delivery Area</t>
        </is>
      </c>
      <c r="F7921" t="inlineStr">
        <is>
          <t>2325|NSW</t>
        </is>
      </c>
      <c r="G7921" t="n">
        <v>5</v>
      </c>
      <c r="H7921" t="n">
        <v>0.7745</v>
      </c>
      <c r="I7921" t="n">
        <v>1243.1615</v>
      </c>
      <c r="J7921" s="31" t="n">
        <v>1605.0648</v>
      </c>
      <c r="K7921" t="inlineStr">
        <is>
          <t>5:77.5%; 3:17.1%; 2:5.4%</t>
        </is>
      </c>
      <c r="L7921" t="inlineStr">
        <is>
          <t>MMM5 - Small rural town</t>
        </is>
      </c>
    </row>
    <row r="7922" ht="15" customHeight="1">
      <c r="A7922" t="inlineStr">
        <is>
          <t>Laguna Quays</t>
        </is>
      </c>
      <c r="B7922" t="inlineStr">
        <is>
          <t>QLD</t>
        </is>
      </c>
      <c r="C7922" t="n">
        <v>4800</v>
      </c>
      <c r="D7922" t="inlineStr">
        <is>
          <t>Delivery Area</t>
        </is>
      </c>
      <c r="F7922" t="inlineStr">
        <is>
          <t>4800|QLD</t>
        </is>
      </c>
      <c r="G7922" t="n">
        <v>5</v>
      </c>
      <c r="H7922" t="n">
        <v>0.9743000000000001</v>
      </c>
      <c r="I7922" t="n">
        <v>2373.4927</v>
      </c>
      <c r="J7922" s="31" t="n">
        <v>2435.9895</v>
      </c>
      <c r="K7922" t="inlineStr">
        <is>
          <t>5:97.4%; 4:1.5%; 6:1.1%</t>
        </is>
      </c>
      <c r="L7922" t="inlineStr">
        <is>
          <t>MMM5 - Small rural town</t>
        </is>
      </c>
    </row>
    <row r="7923" ht="15" customHeight="1">
      <c r="A7923" t="inlineStr">
        <is>
          <t>Lah</t>
        </is>
      </c>
      <c r="B7923" t="inlineStr">
        <is>
          <t>VIC</t>
        </is>
      </c>
      <c r="C7923" t="n">
        <v>3393</v>
      </c>
      <c r="D7923" t="inlineStr">
        <is>
          <t>Delivery Area</t>
        </is>
      </c>
      <c r="F7923" t="inlineStr">
        <is>
          <t>3393|VIC</t>
        </is>
      </c>
      <c r="G7923" t="n">
        <v>5</v>
      </c>
      <c r="H7923" t="n">
        <v>1</v>
      </c>
      <c r="I7923" t="n">
        <v>1395.0469</v>
      </c>
      <c r="J7923" s="31" t="n">
        <v>1395.0468</v>
      </c>
      <c r="K7923" t="inlineStr">
        <is>
          <t>5:100.0%</t>
        </is>
      </c>
      <c r="L7923" t="inlineStr">
        <is>
          <t>MMM5 - Small rural town</t>
        </is>
      </c>
    </row>
    <row r="7924" ht="15" customHeight="1">
      <c r="A7924" t="inlineStr">
        <is>
          <t>Laharum</t>
        </is>
      </c>
      <c r="B7924" t="inlineStr">
        <is>
          <t>VIC</t>
        </is>
      </c>
      <c r="C7924" t="n">
        <v>3401</v>
      </c>
      <c r="D7924" t="inlineStr">
        <is>
          <t>Delivery Area</t>
        </is>
      </c>
      <c r="F7924" t="inlineStr">
        <is>
          <t>3401|VIC</t>
        </is>
      </c>
      <c r="G7924" t="n">
        <v>5</v>
      </c>
      <c r="H7924" t="n">
        <v>0.8483000000000001</v>
      </c>
      <c r="I7924" t="n">
        <v>3911.7789</v>
      </c>
      <c r="J7924" s="31" t="n">
        <v>4611.4465</v>
      </c>
      <c r="K7924" t="inlineStr">
        <is>
          <t>5:84.8%; 3:15.2%</t>
        </is>
      </c>
      <c r="L7924" t="inlineStr">
        <is>
          <t>MMM5 - Small rural town</t>
        </is>
      </c>
    </row>
    <row r="7925" ht="15" customHeight="1">
      <c r="A7925" t="inlineStr">
        <is>
          <t>Laidley</t>
        </is>
      </c>
      <c r="B7925" t="inlineStr">
        <is>
          <t>QLD</t>
        </is>
      </c>
      <c r="C7925" t="n">
        <v>4341</v>
      </c>
      <c r="D7925" t="inlineStr">
        <is>
          <t>Delivery Area</t>
        </is>
      </c>
      <c r="F7925" t="inlineStr">
        <is>
          <t>4341|QLD</t>
        </is>
      </c>
      <c r="G7925" t="n">
        <v>5</v>
      </c>
      <c r="H7925" t="n">
        <v>0.9899</v>
      </c>
      <c r="I7925" t="n">
        <v>488.2123</v>
      </c>
      <c r="J7925" s="31" t="n">
        <v>493.1726</v>
      </c>
      <c r="K7925" t="inlineStr">
        <is>
          <t>5:99.0%; 4:1.0%</t>
        </is>
      </c>
      <c r="L7925" t="inlineStr">
        <is>
          <t>MMM5 - Small rural town</t>
        </is>
      </c>
    </row>
    <row r="7926" ht="15" customHeight="1">
      <c r="A7926" t="inlineStr">
        <is>
          <t>Laidley Creek West</t>
        </is>
      </c>
      <c r="B7926" t="inlineStr">
        <is>
          <t>QLD</t>
        </is>
      </c>
      <c r="C7926" t="n">
        <v>4341</v>
      </c>
      <c r="D7926" t="inlineStr">
        <is>
          <t>Delivery Area</t>
        </is>
      </c>
      <c r="F7926" t="inlineStr">
        <is>
          <t>4341|QLD</t>
        </is>
      </c>
      <c r="G7926" t="n">
        <v>5</v>
      </c>
      <c r="H7926" t="n">
        <v>0.9899</v>
      </c>
      <c r="I7926" t="n">
        <v>488.2123</v>
      </c>
      <c r="J7926" s="31" t="n">
        <v>493.1726</v>
      </c>
      <c r="K7926" t="inlineStr">
        <is>
          <t>5:99.0%; 4:1.0%</t>
        </is>
      </c>
      <c r="L7926" t="inlineStr">
        <is>
          <t>MMM5 - Small rural town</t>
        </is>
      </c>
    </row>
    <row r="7927" ht="15" customHeight="1">
      <c r="A7927" t="inlineStr">
        <is>
          <t>Laidley Heights</t>
        </is>
      </c>
      <c r="B7927" t="inlineStr">
        <is>
          <t>QLD</t>
        </is>
      </c>
      <c r="C7927" t="n">
        <v>4341</v>
      </c>
      <c r="D7927" t="inlineStr">
        <is>
          <t>Delivery Area</t>
        </is>
      </c>
      <c r="F7927" t="inlineStr">
        <is>
          <t>4341|QLD</t>
        </is>
      </c>
      <c r="G7927" t="n">
        <v>5</v>
      </c>
      <c r="H7927" t="n">
        <v>0.9899</v>
      </c>
      <c r="I7927" t="n">
        <v>488.2123</v>
      </c>
      <c r="J7927" s="31" t="n">
        <v>493.1726</v>
      </c>
      <c r="K7927" t="inlineStr">
        <is>
          <t>5:99.0%; 4:1.0%</t>
        </is>
      </c>
      <c r="L7927" t="inlineStr">
        <is>
          <t>MMM5 - Small rural town</t>
        </is>
      </c>
    </row>
    <row r="7928" ht="15" customHeight="1">
      <c r="A7928" t="inlineStr">
        <is>
          <t>Laidley North</t>
        </is>
      </c>
      <c r="B7928" t="inlineStr">
        <is>
          <t>QLD</t>
        </is>
      </c>
      <c r="C7928" t="n">
        <v>4341</v>
      </c>
      <c r="D7928" t="inlineStr">
        <is>
          <t>Delivery Area</t>
        </is>
      </c>
      <c r="F7928" t="inlineStr">
        <is>
          <t>4341|QLD</t>
        </is>
      </c>
      <c r="G7928" t="n">
        <v>5</v>
      </c>
      <c r="H7928" t="n">
        <v>0.9899</v>
      </c>
      <c r="I7928" t="n">
        <v>488.2123</v>
      </c>
      <c r="J7928" s="31" t="n">
        <v>493.1726</v>
      </c>
      <c r="K7928" t="inlineStr">
        <is>
          <t>5:99.0%; 4:1.0%</t>
        </is>
      </c>
      <c r="L7928" t="inlineStr">
        <is>
          <t>MMM5 - Small rural town</t>
        </is>
      </c>
    </row>
    <row r="7929" ht="15" customHeight="1">
      <c r="A7929" t="inlineStr">
        <is>
          <t>Laidley South</t>
        </is>
      </c>
      <c r="B7929" t="inlineStr">
        <is>
          <t>QLD</t>
        </is>
      </c>
      <c r="C7929" t="n">
        <v>4341</v>
      </c>
      <c r="D7929" t="inlineStr">
        <is>
          <t>Delivery Area</t>
        </is>
      </c>
      <c r="F7929" t="inlineStr">
        <is>
          <t>4341|QLD</t>
        </is>
      </c>
      <c r="G7929" t="n">
        <v>5</v>
      </c>
      <c r="H7929" t="n">
        <v>0.9899</v>
      </c>
      <c r="I7929" t="n">
        <v>488.2123</v>
      </c>
      <c r="J7929" s="31" t="n">
        <v>493.1726</v>
      </c>
      <c r="K7929" t="inlineStr">
        <is>
          <t>5:99.0%; 4:1.0%</t>
        </is>
      </c>
      <c r="L7929" t="inlineStr">
        <is>
          <t>MMM5 - Small rural town</t>
        </is>
      </c>
    </row>
    <row r="7930" ht="15" customHeight="1">
      <c r="A7930" t="inlineStr">
        <is>
          <t>Lajamanu</t>
        </is>
      </c>
      <c r="B7930" t="inlineStr">
        <is>
          <t>NT</t>
        </is>
      </c>
      <c r="C7930" t="n">
        <v>852</v>
      </c>
      <c r="D7930" t="inlineStr">
        <is>
          <t>Delivery Area</t>
        </is>
      </c>
      <c r="F7930" t="inlineStr">
        <is>
          <t>852|NT</t>
        </is>
      </c>
      <c r="G7930" t="n">
        <v>7</v>
      </c>
      <c r="H7930" t="n">
        <v>0.9833</v>
      </c>
      <c r="I7930" t="n">
        <v>434278.6846</v>
      </c>
      <c r="J7930" s="31" t="n">
        <v>441673.3068</v>
      </c>
      <c r="K7930" t="inlineStr">
        <is>
          <t>7:98.3%; 6:1.7%</t>
        </is>
      </c>
      <c r="L7930" t="inlineStr">
        <is>
          <t>MMM7 - Very remote community</t>
        </is>
      </c>
    </row>
    <row r="7931" ht="15" customHeight="1">
      <c r="A7931" t="inlineStr">
        <is>
          <t>Lake Albert</t>
        </is>
      </c>
      <c r="B7931" t="inlineStr">
        <is>
          <t>NSW</t>
        </is>
      </c>
      <c r="C7931" t="n">
        <v>2650</v>
      </c>
      <c r="D7931" t="inlineStr">
        <is>
          <t>Delivery Area</t>
        </is>
      </c>
      <c r="F7931" t="inlineStr">
        <is>
          <t>2650|NSW</t>
        </is>
      </c>
      <c r="G7931" t="n">
        <v>5</v>
      </c>
      <c r="H7931" t="n">
        <v>0.9329</v>
      </c>
      <c r="I7931" t="n">
        <v>3788.8446</v>
      </c>
      <c r="J7931" s="31" t="n">
        <v>4061.238</v>
      </c>
      <c r="K7931" t="inlineStr">
        <is>
          <t>5:93.3%; 3:6.7%</t>
        </is>
      </c>
      <c r="L7931" t="inlineStr">
        <is>
          <t>MMM5 - Small rural town</t>
        </is>
      </c>
    </row>
    <row r="7932" ht="15" customHeight="1">
      <c r="A7932" t="inlineStr">
        <is>
          <t>Lake Albert</t>
        </is>
      </c>
      <c r="B7932" t="inlineStr">
        <is>
          <t>SA</t>
        </is>
      </c>
      <c r="C7932" t="n">
        <v>5259</v>
      </c>
      <c r="D7932" t="inlineStr">
        <is>
          <t>Delivery Area</t>
        </is>
      </c>
      <c r="F7932" t="inlineStr">
        <is>
          <t>5259|SA</t>
        </is>
      </c>
      <c r="G7932" t="n">
        <v>5</v>
      </c>
      <c r="H7932" t="n">
        <v>1</v>
      </c>
      <c r="I7932" t="n">
        <v>1764.7895</v>
      </c>
      <c r="J7932" s="31" t="n">
        <v>1764.7897</v>
      </c>
      <c r="K7932" t="inlineStr">
        <is>
          <t>5:100.0%</t>
        </is>
      </c>
      <c r="L7932" t="inlineStr">
        <is>
          <t>MMM5 - Small rural town</t>
        </is>
      </c>
    </row>
    <row r="7933" ht="15" customHeight="1">
      <c r="A7933" t="inlineStr">
        <is>
          <t>Lake Alexandrina</t>
        </is>
      </c>
      <c r="B7933" t="inlineStr">
        <is>
          <t>SA</t>
        </is>
      </c>
      <c r="C7933" t="n">
        <v>5259</v>
      </c>
      <c r="D7933" t="inlineStr">
        <is>
          <t>Delivery Area</t>
        </is>
      </c>
      <c r="F7933" t="inlineStr">
        <is>
          <t>5259|SA</t>
        </is>
      </c>
      <c r="G7933" t="n">
        <v>5</v>
      </c>
      <c r="H7933" t="n">
        <v>1</v>
      </c>
      <c r="I7933" t="n">
        <v>1764.7895</v>
      </c>
      <c r="J7933" s="31" t="n">
        <v>1764.7897</v>
      </c>
      <c r="K7933" t="inlineStr">
        <is>
          <t>5:100.0%</t>
        </is>
      </c>
      <c r="L7933" t="inlineStr">
        <is>
          <t>MMM5 - Small rural town</t>
        </is>
      </c>
    </row>
    <row r="7934" ht="15" customHeight="1">
      <c r="A7934" t="inlineStr">
        <is>
          <t>Lake Argyle</t>
        </is>
      </c>
      <c r="B7934" t="inlineStr">
        <is>
          <t>WA</t>
        </is>
      </c>
      <c r="C7934" t="n">
        <v>6743</v>
      </c>
      <c r="D7934" t="inlineStr">
        <is>
          <t>Delivery Area</t>
        </is>
      </c>
      <c r="F7934" t="inlineStr">
        <is>
          <t>6743|WA</t>
        </is>
      </c>
      <c r="G7934" t="n">
        <v>7</v>
      </c>
      <c r="H7934" t="n">
        <v>1</v>
      </c>
      <c r="I7934" t="n">
        <v>59304.4109</v>
      </c>
      <c r="J7934" s="31" t="n">
        <v>59304.4106</v>
      </c>
      <c r="K7934" t="inlineStr">
        <is>
          <t>7:100.0%</t>
        </is>
      </c>
      <c r="L7934" t="inlineStr">
        <is>
          <t>MMM7 - Very remote community</t>
        </is>
      </c>
    </row>
    <row r="7935" ht="15" customHeight="1">
      <c r="A7935" t="inlineStr">
        <is>
          <t>Lake Austin</t>
        </is>
      </c>
      <c r="B7935" t="inlineStr">
        <is>
          <t>WA</t>
        </is>
      </c>
      <c r="C7935" t="n">
        <v>6640</v>
      </c>
      <c r="D7935" t="inlineStr">
        <is>
          <t>Delivery Area</t>
        </is>
      </c>
      <c r="F7935" t="inlineStr">
        <is>
          <t>6640|WA</t>
        </is>
      </c>
      <c r="G7935" t="n">
        <v>7</v>
      </c>
      <c r="H7935" t="n">
        <v>1</v>
      </c>
      <c r="I7935" t="n">
        <v>20882.7937</v>
      </c>
      <c r="J7935" s="31" t="n">
        <v>20882.7935</v>
      </c>
      <c r="K7935" t="inlineStr">
        <is>
          <t>7:100.0%</t>
        </is>
      </c>
      <c r="L7935" t="inlineStr">
        <is>
          <t>MMM7 - Very remote community</t>
        </is>
      </c>
    </row>
    <row r="7936" ht="15" customHeight="1">
      <c r="A7936" t="inlineStr">
        <is>
          <t>Lake Barrine</t>
        </is>
      </c>
      <c r="B7936" t="inlineStr">
        <is>
          <t>QLD</t>
        </is>
      </c>
      <c r="C7936" t="n">
        <v>4884</v>
      </c>
      <c r="D7936" t="inlineStr">
        <is>
          <t>Delivery Area</t>
        </is>
      </c>
      <c r="F7936" t="inlineStr">
        <is>
          <t>4884|QLD</t>
        </is>
      </c>
      <c r="G7936" t="n">
        <v>5</v>
      </c>
      <c r="H7936" t="n">
        <v>0.9786</v>
      </c>
      <c r="I7936" t="n">
        <v>188.7284</v>
      </c>
      <c r="J7936" s="31" t="n">
        <v>192.8644</v>
      </c>
      <c r="K7936" t="inlineStr">
        <is>
          <t>5:97.9%; 4:2.1%</t>
        </is>
      </c>
      <c r="L7936" t="inlineStr">
        <is>
          <t>MMM5 - Small rural town</t>
        </is>
      </c>
    </row>
    <row r="7937" ht="15" customHeight="1">
      <c r="A7937" t="inlineStr">
        <is>
          <t>Lake Bathurst</t>
        </is>
      </c>
      <c r="B7937" t="inlineStr">
        <is>
          <t>NSW</t>
        </is>
      </c>
      <c r="C7937" t="n">
        <v>2580</v>
      </c>
      <c r="D7937" t="inlineStr">
        <is>
          <t>Delivery Area</t>
        </is>
      </c>
      <c r="F7937" t="inlineStr">
        <is>
          <t>2580|NSW</t>
        </is>
      </c>
      <c r="G7937" t="n">
        <v>5</v>
      </c>
      <c r="H7937" t="n">
        <v>0.8587</v>
      </c>
      <c r="I7937" t="n">
        <v>4733.8601</v>
      </c>
      <c r="J7937" s="31" t="n">
        <v>5512.6655</v>
      </c>
      <c r="K7937" t="inlineStr">
        <is>
          <t>5:85.9%; 3:14.1%</t>
        </is>
      </c>
      <c r="L7937" t="inlineStr">
        <is>
          <t>MMM5 - Small rural town</t>
        </is>
      </c>
    </row>
    <row r="7938" ht="15" customHeight="1">
      <c r="A7938" t="inlineStr">
        <is>
          <t>Lake Bennett</t>
        </is>
      </c>
      <c r="B7938" t="inlineStr">
        <is>
          <t>NT</t>
        </is>
      </c>
      <c r="C7938" t="n">
        <v>822</v>
      </c>
      <c r="D7938" t="inlineStr">
        <is>
          <t>Delivery Area</t>
        </is>
      </c>
      <c r="F7938" t="inlineStr">
        <is>
          <t>822|NT</t>
        </is>
      </c>
      <c r="G7938" t="n">
        <v>7</v>
      </c>
      <c r="H7938" t="n">
        <v>0.6977</v>
      </c>
      <c r="I7938" t="n">
        <v>105190.3322</v>
      </c>
      <c r="J7938" s="31" t="n">
        <v>150775.803</v>
      </c>
      <c r="K7938" t="inlineStr">
        <is>
          <t>7:69.8%; 6:28.8%; 5:1.2%; 2:0.2%</t>
        </is>
      </c>
      <c r="L7938" t="inlineStr">
        <is>
          <t>MMM7 - Very remote community</t>
        </is>
      </c>
    </row>
    <row r="7939" ht="15" customHeight="1">
      <c r="A7939" t="inlineStr">
        <is>
          <t>Lake Biddy</t>
        </is>
      </c>
      <c r="B7939" t="inlineStr">
        <is>
          <t>WA</t>
        </is>
      </c>
      <c r="C7939" t="n">
        <v>6355</v>
      </c>
      <c r="D7939" t="inlineStr">
        <is>
          <t>Delivery Area</t>
        </is>
      </c>
      <c r="F7939" t="inlineStr">
        <is>
          <t>6355|WA</t>
        </is>
      </c>
      <c r="G7939" t="n">
        <v>7</v>
      </c>
      <c r="H7939" t="n">
        <v>0.628</v>
      </c>
      <c r="I7939" t="n">
        <v>3780.3637</v>
      </c>
      <c r="J7939" s="31" t="n">
        <v>6019.582</v>
      </c>
      <c r="K7939" t="inlineStr">
        <is>
          <t>7:62.8%; 6:37.2%</t>
        </is>
      </c>
      <c r="L7939" t="inlineStr">
        <is>
          <t>MMM7 - Very remote community</t>
        </is>
      </c>
    </row>
    <row r="7940" ht="15" customHeight="1">
      <c r="A7940" t="inlineStr">
        <is>
          <t>Lake Boga</t>
        </is>
      </c>
      <c r="B7940" t="inlineStr">
        <is>
          <t>VIC</t>
        </is>
      </c>
      <c r="C7940" t="n">
        <v>3584</v>
      </c>
      <c r="D7940" t="inlineStr">
        <is>
          <t>Delivery Area</t>
        </is>
      </c>
      <c r="F7940" t="inlineStr">
        <is>
          <t>3584|VIC</t>
        </is>
      </c>
      <c r="G7940" t="n">
        <v>5</v>
      </c>
      <c r="H7940" t="n">
        <v>1</v>
      </c>
      <c r="I7940" t="n">
        <v>100.7872</v>
      </c>
      <c r="J7940" s="31" t="n">
        <v>100.7873</v>
      </c>
      <c r="K7940" t="inlineStr">
        <is>
          <t>5:100.0%</t>
        </is>
      </c>
      <c r="L7940" t="inlineStr">
        <is>
          <t>MMM5 - Small rural town</t>
        </is>
      </c>
    </row>
    <row r="7941" ht="15" customHeight="1">
      <c r="A7941" t="inlineStr">
        <is>
          <t>Lake Bolac</t>
        </is>
      </c>
      <c r="B7941" t="inlineStr">
        <is>
          <t>VIC</t>
        </is>
      </c>
      <c r="C7941" t="n">
        <v>3351</v>
      </c>
      <c r="D7941" t="inlineStr">
        <is>
          <t>Delivery Area</t>
        </is>
      </c>
      <c r="F7941" t="inlineStr">
        <is>
          <t>3351|VIC</t>
        </is>
      </c>
      <c r="G7941" t="n">
        <v>5</v>
      </c>
      <c r="H7941" t="n">
        <v>0.7732</v>
      </c>
      <c r="I7941" t="n">
        <v>1173.625</v>
      </c>
      <c r="J7941" s="31" t="n">
        <v>1517.8621</v>
      </c>
      <c r="K7941" t="inlineStr">
        <is>
          <t>5:77.3%; 2:22.7%</t>
        </is>
      </c>
      <c r="L7941" t="inlineStr">
        <is>
          <t>MMM5 - Small rural town</t>
        </is>
      </c>
    </row>
    <row r="7942" ht="15" customHeight="1">
      <c r="A7942" t="inlineStr">
        <is>
          <t>Lake Borumba</t>
        </is>
      </c>
      <c r="B7942" t="inlineStr">
        <is>
          <t>QLD</t>
        </is>
      </c>
      <c r="C7942" t="n">
        <v>4570</v>
      </c>
      <c r="D7942" t="inlineStr">
        <is>
          <t>Delivery Area</t>
        </is>
      </c>
      <c r="F7942" t="inlineStr">
        <is>
          <t>4570|QLD</t>
        </is>
      </c>
      <c r="G7942" t="n">
        <v>5</v>
      </c>
      <c r="H7942" t="n">
        <v>0.8166</v>
      </c>
      <c r="I7942" t="n">
        <v>3152.8384</v>
      </c>
      <c r="J7942" s="31" t="n">
        <v>3861.1389</v>
      </c>
      <c r="K7942" t="inlineStr">
        <is>
          <t>5:81.7%; 3:18.3%</t>
        </is>
      </c>
      <c r="L7942" t="inlineStr">
        <is>
          <t>MMM5 - Small rural town</t>
        </is>
      </c>
    </row>
    <row r="7943" ht="15" customHeight="1">
      <c r="A7943" t="inlineStr">
        <is>
          <t>Lake Brewster</t>
        </is>
      </c>
      <c r="B7943" t="inlineStr">
        <is>
          <t>NSW</t>
        </is>
      </c>
      <c r="C7943" t="n">
        <v>2675</v>
      </c>
      <c r="D7943" t="inlineStr">
        <is>
          <t>Delivery Area</t>
        </is>
      </c>
      <c r="F7943" t="inlineStr">
        <is>
          <t>2675|NSW</t>
        </is>
      </c>
      <c r="G7943" t="n">
        <v>6</v>
      </c>
      <c r="H7943" t="n">
        <v>1</v>
      </c>
      <c r="I7943" t="n">
        <v>8518.5586</v>
      </c>
      <c r="J7943" s="31" t="n">
        <v>8518.558300000001</v>
      </c>
      <c r="K7943" t="inlineStr">
        <is>
          <t>6:100.0%</t>
        </is>
      </c>
      <c r="L7943" t="inlineStr">
        <is>
          <t>MMM6 - Remote community</t>
        </is>
      </c>
    </row>
    <row r="7944" ht="15" customHeight="1">
      <c r="A7944" t="inlineStr">
        <is>
          <t>Lake Brown</t>
        </is>
      </c>
      <c r="B7944" t="inlineStr">
        <is>
          <t>WA</t>
        </is>
      </c>
      <c r="C7944" t="n">
        <v>6479</v>
      </c>
      <c r="D7944" t="inlineStr">
        <is>
          <t>Delivery Area</t>
        </is>
      </c>
      <c r="F7944" t="inlineStr">
        <is>
          <t>6479|WA</t>
        </is>
      </c>
      <c r="G7944" t="n">
        <v>6</v>
      </c>
      <c r="H7944" t="n">
        <v>1</v>
      </c>
      <c r="I7944" t="n">
        <v>3965.8847</v>
      </c>
      <c r="J7944" s="31" t="n">
        <v>3965.8847</v>
      </c>
      <c r="K7944" t="inlineStr">
        <is>
          <t>6:100.0%</t>
        </is>
      </c>
      <c r="L7944" t="inlineStr">
        <is>
          <t>MMM6 - Remote community</t>
        </is>
      </c>
    </row>
    <row r="7945" ht="15" customHeight="1">
      <c r="A7945" t="inlineStr">
        <is>
          <t>Lake Bunga</t>
        </is>
      </c>
      <c r="B7945" t="inlineStr">
        <is>
          <t>VIC</t>
        </is>
      </c>
      <c r="C7945" t="n">
        <v>3909</v>
      </c>
      <c r="D7945" t="inlineStr">
        <is>
          <t>Delivery Area</t>
        </is>
      </c>
      <c r="F7945" t="inlineStr">
        <is>
          <t>3909|VIC</t>
        </is>
      </c>
      <c r="G7945" t="n">
        <v>5</v>
      </c>
      <c r="H7945" t="n">
        <v>0.5508999999999999</v>
      </c>
      <c r="I7945" t="n">
        <v>180.2652</v>
      </c>
      <c r="J7945" s="31" t="n">
        <v>327.2096</v>
      </c>
      <c r="K7945" t="inlineStr">
        <is>
          <t>5:55.1%; 4:44.9%</t>
        </is>
      </c>
      <c r="L7945" t="inlineStr">
        <is>
          <t>MMM5 - Small rural town</t>
        </is>
      </c>
    </row>
    <row r="7946" ht="15" customHeight="1">
      <c r="A7946" t="inlineStr">
        <is>
          <t>Lake Burrendong</t>
        </is>
      </c>
      <c r="B7946" t="inlineStr">
        <is>
          <t>NSW</t>
        </is>
      </c>
      <c r="C7946" t="n">
        <v>2820</v>
      </c>
      <c r="D7946" t="inlineStr">
        <is>
          <t>Delivery Area</t>
        </is>
      </c>
      <c r="F7946" t="inlineStr">
        <is>
          <t>2820|NSW</t>
        </is>
      </c>
      <c r="G7946" t="n">
        <v>5</v>
      </c>
      <c r="H7946" t="n">
        <v>1</v>
      </c>
      <c r="I7946" t="n">
        <v>2438.751</v>
      </c>
      <c r="J7946" s="31" t="n">
        <v>2438.751</v>
      </c>
      <c r="K7946" t="inlineStr">
        <is>
          <t>5:100.0%</t>
        </is>
      </c>
      <c r="L7946" t="inlineStr">
        <is>
          <t>MMM5 - Small rural town</t>
        </is>
      </c>
    </row>
    <row r="7947" ht="15" customHeight="1">
      <c r="A7947" t="inlineStr">
        <is>
          <t>Lake Camm</t>
        </is>
      </c>
      <c r="B7947" t="inlineStr">
        <is>
          <t>WA</t>
        </is>
      </c>
      <c r="C7947" t="n">
        <v>6355</v>
      </c>
      <c r="D7947" t="inlineStr">
        <is>
          <t>Delivery Area</t>
        </is>
      </c>
      <c r="F7947" t="inlineStr">
        <is>
          <t>6355|WA</t>
        </is>
      </c>
      <c r="G7947" t="n">
        <v>7</v>
      </c>
      <c r="H7947" t="n">
        <v>0.628</v>
      </c>
      <c r="I7947" t="n">
        <v>3780.3637</v>
      </c>
      <c r="J7947" s="31" t="n">
        <v>6019.582</v>
      </c>
      <c r="K7947" t="inlineStr">
        <is>
          <t>7:62.8%; 6:37.2%</t>
        </is>
      </c>
      <c r="L7947" t="inlineStr">
        <is>
          <t>MMM7 - Very remote community</t>
        </is>
      </c>
    </row>
    <row r="7948" ht="15" customHeight="1">
      <c r="A7948" t="inlineStr">
        <is>
          <t>Lake Cargelligo</t>
        </is>
      </c>
      <c r="B7948" t="inlineStr">
        <is>
          <t>NSW</t>
        </is>
      </c>
      <c r="C7948" t="n">
        <v>2672</v>
      </c>
      <c r="D7948" t="inlineStr">
        <is>
          <t>Delivery Area</t>
        </is>
      </c>
      <c r="F7948" t="inlineStr">
        <is>
          <t>2672|NSW</t>
        </is>
      </c>
      <c r="G7948" t="n">
        <v>6</v>
      </c>
      <c r="H7948" t="n">
        <v>1</v>
      </c>
      <c r="I7948" t="n">
        <v>1794.239</v>
      </c>
      <c r="J7948" s="31" t="n">
        <v>1794.2389</v>
      </c>
      <c r="K7948" t="inlineStr">
        <is>
          <t>6:100.0%</t>
        </is>
      </c>
      <c r="L7948" t="inlineStr">
        <is>
          <t>MMM6 - Remote community</t>
        </is>
      </c>
    </row>
    <row r="7949" ht="15" customHeight="1">
      <c r="A7949" t="inlineStr">
        <is>
          <t>Lake Carlet</t>
        </is>
      </c>
      <c r="B7949" t="inlineStr">
        <is>
          <t>SA</t>
        </is>
      </c>
      <c r="C7949" t="n">
        <v>5238</v>
      </c>
      <c r="D7949" t="inlineStr">
        <is>
          <t>Delivery Area</t>
        </is>
      </c>
      <c r="F7949" t="inlineStr">
        <is>
          <t>5238|SA</t>
        </is>
      </c>
      <c r="G7949" t="n">
        <v>5</v>
      </c>
      <c r="H7949" t="n">
        <v>1</v>
      </c>
      <c r="I7949" t="n">
        <v>1487.5631</v>
      </c>
      <c r="J7949" s="31" t="n">
        <v>1487.5633</v>
      </c>
      <c r="K7949" t="inlineStr">
        <is>
          <t>5:100.0%</t>
        </is>
      </c>
      <c r="L7949" t="inlineStr">
        <is>
          <t>MMM5 - Small rural town</t>
        </is>
      </c>
    </row>
    <row r="7950" ht="15" customHeight="1">
      <c r="A7950" t="inlineStr">
        <is>
          <t>Lake Carnegie</t>
        </is>
      </c>
      <c r="B7950" t="inlineStr">
        <is>
          <t>WA</t>
        </is>
      </c>
      <c r="C7950" t="n">
        <v>6646</v>
      </c>
      <c r="D7950" t="inlineStr">
        <is>
          <t>Delivery Area</t>
        </is>
      </c>
      <c r="F7950" t="inlineStr">
        <is>
          <t>6646|WA</t>
        </is>
      </c>
      <c r="G7950" t="n">
        <v>7</v>
      </c>
      <c r="H7950" t="n">
        <v>1</v>
      </c>
      <c r="I7950" t="n">
        <v>181297.338</v>
      </c>
      <c r="J7950" s="31" t="n">
        <v>181297.3382</v>
      </c>
      <c r="K7950" t="inlineStr">
        <is>
          <t>7:100.0%</t>
        </is>
      </c>
      <c r="L7950" t="inlineStr">
        <is>
          <t>MMM7 - Very remote community</t>
        </is>
      </c>
    </row>
    <row r="7951" ht="15" customHeight="1">
      <c r="A7951" t="inlineStr">
        <is>
          <t>Lake Cathie</t>
        </is>
      </c>
      <c r="B7951" t="inlineStr">
        <is>
          <t>NSW</t>
        </is>
      </c>
      <c r="C7951" t="n">
        <v>2445</v>
      </c>
      <c r="D7951" t="inlineStr">
        <is>
          <t>Delivery Area</t>
        </is>
      </c>
      <c r="F7951" t="inlineStr">
        <is>
          <t>2445|NSW</t>
        </is>
      </c>
      <c r="G7951" t="n">
        <v>4</v>
      </c>
      <c r="H7951" t="n">
        <v>0.7116</v>
      </c>
      <c r="I7951" t="n">
        <v>54.6578</v>
      </c>
      <c r="J7951" s="31" t="n">
        <v>76.81059999999999</v>
      </c>
      <c r="K7951" t="inlineStr">
        <is>
          <t>4:71.2%; 3:28.8%</t>
        </is>
      </c>
      <c r="L7951" t="inlineStr">
        <is>
          <t>MMM4 - Medium rural town</t>
        </is>
      </c>
    </row>
    <row r="7952" ht="15" customHeight="1">
      <c r="A7952" t="inlineStr">
        <is>
          <t>Lake Charm</t>
        </is>
      </c>
      <c r="B7952" t="inlineStr">
        <is>
          <t>VIC</t>
        </is>
      </c>
      <c r="C7952" t="n">
        <v>3581</v>
      </c>
      <c r="D7952" t="inlineStr">
        <is>
          <t>Delivery Area</t>
        </is>
      </c>
      <c r="F7952" t="inlineStr">
        <is>
          <t>3581|VIC</t>
        </is>
      </c>
      <c r="G7952" t="n">
        <v>5</v>
      </c>
      <c r="H7952" t="n">
        <v>1</v>
      </c>
      <c r="I7952" t="n">
        <v>144.602</v>
      </c>
      <c r="J7952" s="31" t="n">
        <v>144.6021</v>
      </c>
      <c r="K7952" t="inlineStr">
        <is>
          <t>5:100.0%</t>
        </is>
      </c>
      <c r="L7952" t="inlineStr">
        <is>
          <t>MMM5 - Small rural town</t>
        </is>
      </c>
    </row>
    <row r="7953" ht="15" customHeight="1">
      <c r="A7953" t="inlineStr">
        <is>
          <t>Lake Clarendon</t>
        </is>
      </c>
      <c r="B7953" t="inlineStr">
        <is>
          <t>QLD</t>
        </is>
      </c>
      <c r="C7953" t="n">
        <v>4343</v>
      </c>
      <c r="D7953" t="inlineStr">
        <is>
          <t>Delivery Area</t>
        </is>
      </c>
      <c r="F7953" t="inlineStr">
        <is>
          <t>4343|QLD</t>
        </is>
      </c>
      <c r="G7953" t="n">
        <v>5</v>
      </c>
      <c r="H7953" t="n">
        <v>0.8033</v>
      </c>
      <c r="I7953" t="n">
        <v>690.4192</v>
      </c>
      <c r="J7953" s="31" t="n">
        <v>859.436</v>
      </c>
      <c r="K7953" t="inlineStr">
        <is>
          <t>5:80.3%; 4:19.7%</t>
        </is>
      </c>
      <c r="L7953" t="inlineStr">
        <is>
          <t>MMM5 - Small rural town</t>
        </is>
      </c>
    </row>
    <row r="7954" ht="15" customHeight="1">
      <c r="A7954" t="inlineStr">
        <is>
          <t>Lake Clifton</t>
        </is>
      </c>
      <c r="B7954" t="inlineStr">
        <is>
          <t>WA</t>
        </is>
      </c>
      <c r="C7954" t="n">
        <v>6215</v>
      </c>
      <c r="D7954" t="inlineStr">
        <is>
          <t>Delivery Area</t>
        </is>
      </c>
      <c r="F7954" t="inlineStr">
        <is>
          <t>6215|WA</t>
        </is>
      </c>
      <c r="G7954" t="n">
        <v>5</v>
      </c>
      <c r="H7954" t="n">
        <v>0.9837</v>
      </c>
      <c r="I7954" t="n">
        <v>818.2549</v>
      </c>
      <c r="J7954" s="31" t="n">
        <v>831.8534</v>
      </c>
      <c r="K7954" t="inlineStr">
        <is>
          <t>5:98.4%; 2:1.6%</t>
        </is>
      </c>
      <c r="L7954" t="inlineStr">
        <is>
          <t>MMM5 - Small rural town</t>
        </is>
      </c>
    </row>
    <row r="7955" ht="15" customHeight="1">
      <c r="A7955" t="inlineStr">
        <is>
          <t>Lake Condah</t>
        </is>
      </c>
      <c r="B7955" t="inlineStr">
        <is>
          <t>VIC</t>
        </is>
      </c>
      <c r="C7955" t="n">
        <v>3303</v>
      </c>
      <c r="D7955" t="inlineStr">
        <is>
          <t>Delivery Area</t>
        </is>
      </c>
      <c r="F7955" t="inlineStr">
        <is>
          <t>3303|VIC</t>
        </is>
      </c>
      <c r="G7955" t="n">
        <v>5</v>
      </c>
      <c r="H7955" t="n">
        <v>1</v>
      </c>
      <c r="I7955" t="n">
        <v>483.4424</v>
      </c>
      <c r="J7955" s="31" t="n">
        <v>483.4426</v>
      </c>
      <c r="K7955" t="inlineStr">
        <is>
          <t>5:100.0%</t>
        </is>
      </c>
      <c r="L7955" t="inlineStr">
        <is>
          <t>MMM5 - Small rural town</t>
        </is>
      </c>
    </row>
    <row r="7956" ht="15" customHeight="1">
      <c r="A7956" t="inlineStr">
        <is>
          <t>Lake Conjola</t>
        </is>
      </c>
      <c r="B7956" t="inlineStr">
        <is>
          <t>NSW</t>
        </is>
      </c>
      <c r="C7956" t="n">
        <v>2539</v>
      </c>
      <c r="D7956" t="inlineStr">
        <is>
          <t>Delivery Area</t>
        </is>
      </c>
      <c r="F7956" t="inlineStr">
        <is>
          <t>2539|NSW</t>
        </is>
      </c>
      <c r="G7956" t="n">
        <v>5</v>
      </c>
      <c r="H7956" t="n">
        <v>0.8831</v>
      </c>
      <c r="I7956" t="n">
        <v>605.8535000000001</v>
      </c>
      <c r="J7956" s="31" t="n">
        <v>686.0289</v>
      </c>
      <c r="K7956" t="inlineStr">
        <is>
          <t>5:88.3%; 4:11.7%</t>
        </is>
      </c>
      <c r="L7956" t="inlineStr">
        <is>
          <t>MMM5 - Small rural town</t>
        </is>
      </c>
    </row>
    <row r="7957" ht="15" customHeight="1">
      <c r="A7957" t="inlineStr">
        <is>
          <t>Lake Coogee</t>
        </is>
      </c>
      <c r="B7957" t="inlineStr">
        <is>
          <t>WA</t>
        </is>
      </c>
      <c r="C7957" t="n">
        <v>6166</v>
      </c>
      <c r="D7957" t="inlineStr">
        <is>
          <t>Delivery Area</t>
        </is>
      </c>
      <c r="F7957" t="inlineStr">
        <is>
          <t>6166|WA</t>
        </is>
      </c>
      <c r="G7957" t="n">
        <v>1</v>
      </c>
      <c r="H7957" t="n">
        <v>1</v>
      </c>
      <c r="I7957" t="n">
        <v>35.3554</v>
      </c>
      <c r="J7957" s="31" t="n">
        <v>35.3557</v>
      </c>
      <c r="K7957" t="inlineStr">
        <is>
          <t>1:100.0%</t>
        </is>
      </c>
      <c r="L7957" t="inlineStr">
        <is>
          <t>MMM1 - Metropolitan area</t>
        </is>
      </c>
    </row>
    <row r="7958" ht="15" customHeight="1">
      <c r="A7958" t="inlineStr">
        <is>
          <t>Lake Cowal</t>
        </is>
      </c>
      <c r="B7958" t="inlineStr">
        <is>
          <t>NSW</t>
        </is>
      </c>
      <c r="C7958" t="n">
        <v>2671</v>
      </c>
      <c r="D7958" t="inlineStr">
        <is>
          <t>Delivery Area</t>
        </is>
      </c>
      <c r="F7958" t="inlineStr">
        <is>
          <t>2671|NSW</t>
        </is>
      </c>
      <c r="G7958" t="n">
        <v>5</v>
      </c>
      <c r="H7958" t="n">
        <v>1</v>
      </c>
      <c r="I7958" t="n">
        <v>3297.7347</v>
      </c>
      <c r="J7958" s="31" t="n">
        <v>3297.7351</v>
      </c>
      <c r="K7958" t="inlineStr">
        <is>
          <t>5:100.0%</t>
        </is>
      </c>
      <c r="L7958" t="inlineStr">
        <is>
          <t>MMM5 - Small rural town</t>
        </is>
      </c>
    </row>
    <row r="7959" ht="15" customHeight="1">
      <c r="A7959" t="inlineStr">
        <is>
          <t>Lake Darlot</t>
        </is>
      </c>
      <c r="B7959" t="inlineStr">
        <is>
          <t>WA</t>
        </is>
      </c>
      <c r="C7959" t="n">
        <v>6438</v>
      </c>
      <c r="D7959" t="inlineStr">
        <is>
          <t>Delivery Area</t>
        </is>
      </c>
      <c r="F7959" t="inlineStr">
        <is>
          <t>6438|WA</t>
        </is>
      </c>
      <c r="G7959" t="n">
        <v>7</v>
      </c>
      <c r="H7959" t="n">
        <v>1</v>
      </c>
      <c r="I7959" t="n">
        <v>20332.4557</v>
      </c>
      <c r="J7959" s="31" t="n">
        <v>20332.4557</v>
      </c>
      <c r="K7959" t="inlineStr">
        <is>
          <t>7:100.0%</t>
        </is>
      </c>
      <c r="L7959" t="inlineStr">
        <is>
          <t>MMM7 - Very remote community</t>
        </is>
      </c>
    </row>
    <row r="7960" ht="15" customHeight="1">
      <c r="A7960" t="inlineStr">
        <is>
          <t>Lake Deborah</t>
        </is>
      </c>
      <c r="B7960" t="inlineStr">
        <is>
          <t>WA</t>
        </is>
      </c>
      <c r="C7960" t="n">
        <v>6484</v>
      </c>
      <c r="D7960" t="inlineStr">
        <is>
          <t>Delivery Area</t>
        </is>
      </c>
      <c r="F7960" t="inlineStr">
        <is>
          <t>6484|WA</t>
        </is>
      </c>
      <c r="G7960" t="n">
        <v>6</v>
      </c>
      <c r="H7960" t="n">
        <v>1</v>
      </c>
      <c r="I7960" t="n">
        <v>8242.6945</v>
      </c>
      <c r="J7960" s="31" t="n">
        <v>8242.6947</v>
      </c>
      <c r="K7960" t="inlineStr">
        <is>
          <t>6:100.0%</t>
        </is>
      </c>
      <c r="L7960" t="inlineStr">
        <is>
          <t>MMM6 - Remote community</t>
        </is>
      </c>
    </row>
    <row r="7961" ht="15" customHeight="1">
      <c r="A7961" t="inlineStr">
        <is>
          <t>Lake Eacham</t>
        </is>
      </c>
      <c r="B7961" t="inlineStr">
        <is>
          <t>QLD</t>
        </is>
      </c>
      <c r="C7961" t="n">
        <v>4884</v>
      </c>
      <c r="D7961" t="inlineStr">
        <is>
          <t>Delivery Area</t>
        </is>
      </c>
      <c r="F7961" t="inlineStr">
        <is>
          <t>4884|QLD</t>
        </is>
      </c>
      <c r="G7961" t="n">
        <v>5</v>
      </c>
      <c r="H7961" t="n">
        <v>0.9786</v>
      </c>
      <c r="I7961" t="n">
        <v>188.7284</v>
      </c>
      <c r="J7961" s="31" t="n">
        <v>192.8644</v>
      </c>
      <c r="K7961" t="inlineStr">
        <is>
          <t>5:97.9%; 4:2.1%</t>
        </is>
      </c>
      <c r="L7961" t="inlineStr">
        <is>
          <t>MMM5 - Small rural town</t>
        </is>
      </c>
    </row>
    <row r="7962" ht="15" customHeight="1">
      <c r="A7962" t="inlineStr">
        <is>
          <t>Lake Eildon</t>
        </is>
      </c>
      <c r="B7962" t="inlineStr">
        <is>
          <t>VIC</t>
        </is>
      </c>
      <c r="C7962" t="n">
        <v>3713</v>
      </c>
      <c r="D7962" t="inlineStr">
        <is>
          <t>Delivery Area</t>
        </is>
      </c>
      <c r="F7962" t="inlineStr">
        <is>
          <t>3713|VIC</t>
        </is>
      </c>
      <c r="G7962" t="n">
        <v>5</v>
      </c>
      <c r="H7962" t="n">
        <v>1</v>
      </c>
      <c r="I7962" t="n">
        <v>675.9294</v>
      </c>
      <c r="J7962" s="31" t="n">
        <v>675.9290999999999</v>
      </c>
      <c r="K7962" t="inlineStr">
        <is>
          <t>5:100.0%</t>
        </is>
      </c>
      <c r="L7962" t="inlineStr">
        <is>
          <t>MMM5 - Small rural town</t>
        </is>
      </c>
    </row>
    <row r="7963" ht="15" customHeight="1">
      <c r="A7963" t="inlineStr">
        <is>
          <t>Lake Eppalock</t>
        </is>
      </c>
      <c r="B7963" t="inlineStr">
        <is>
          <t>VIC</t>
        </is>
      </c>
      <c r="C7963" t="n">
        <v>3551</v>
      </c>
      <c r="D7963" t="inlineStr">
        <is>
          <t>Delivery Area</t>
        </is>
      </c>
      <c r="F7963" t="inlineStr">
        <is>
          <t>3551|VIC</t>
        </is>
      </c>
      <c r="G7963" t="n">
        <v>2</v>
      </c>
      <c r="H7963" t="n">
        <v>0.5523</v>
      </c>
      <c r="I7963" t="n">
        <v>976.2044</v>
      </c>
      <c r="J7963" s="31" t="n">
        <v>1767.4856</v>
      </c>
      <c r="K7963" t="inlineStr">
        <is>
          <t>2:55.2%; 5:44.8%</t>
        </is>
      </c>
      <c r="L7963" t="inlineStr">
        <is>
          <t>MMM2 - Regional centre</t>
        </is>
      </c>
    </row>
    <row r="7964" ht="15" customHeight="1">
      <c r="A7964" t="inlineStr">
        <is>
          <t>Lake Everard</t>
        </is>
      </c>
      <c r="B7964" t="inlineStr">
        <is>
          <t>SA</t>
        </is>
      </c>
      <c r="C7964" t="n">
        <v>5717</v>
      </c>
      <c r="D7964" t="inlineStr">
        <is>
          <t>Delivery Area</t>
        </is>
      </c>
      <c r="F7964" t="inlineStr">
        <is>
          <t>5717|SA</t>
        </is>
      </c>
      <c r="G7964" t="n">
        <v>7</v>
      </c>
      <c r="H7964" t="n">
        <v>0.7858000000000001</v>
      </c>
      <c r="I7964" t="n">
        <v>21294.5971</v>
      </c>
      <c r="J7964" s="31" t="n">
        <v>27097.7527</v>
      </c>
      <c r="K7964" t="inlineStr">
        <is>
          <t>7:78.6%; 6:21.4%</t>
        </is>
      </c>
      <c r="L7964" t="inlineStr">
        <is>
          <t>MMM7 - Very remote community</t>
        </is>
      </c>
    </row>
    <row r="7965" ht="15" customHeight="1">
      <c r="A7965" t="inlineStr">
        <is>
          <t>Lake Eyre</t>
        </is>
      </c>
      <c r="B7965" t="inlineStr">
        <is>
          <t>SA</t>
        </is>
      </c>
      <c r="C7965" t="n">
        <v>5733</v>
      </c>
      <c r="D7965" t="inlineStr">
        <is>
          <t>Delivery Area</t>
        </is>
      </c>
      <c r="F7965" t="inlineStr">
        <is>
          <t>5733|SA</t>
        </is>
      </c>
      <c r="G7965" t="n">
        <v>7</v>
      </c>
      <c r="H7965" t="n">
        <v>1</v>
      </c>
      <c r="I7965" t="n">
        <v>70087.4896</v>
      </c>
      <c r="J7965" s="31" t="n">
        <v>70087.48970000001</v>
      </c>
      <c r="K7965" t="inlineStr">
        <is>
          <t>7:100.0%</t>
        </is>
      </c>
      <c r="L7965" t="inlineStr">
        <is>
          <t>MMM7 - Very remote community</t>
        </is>
      </c>
    </row>
    <row r="7966" ht="15" customHeight="1">
      <c r="A7966" t="inlineStr">
        <is>
          <t>Lake Frome</t>
        </is>
      </c>
      <c r="B7966" t="inlineStr">
        <is>
          <t>SA</t>
        </is>
      </c>
      <c r="C7966" t="n">
        <v>5440</v>
      </c>
      <c r="D7966" t="inlineStr">
        <is>
          <t>Delivery Area</t>
        </is>
      </c>
      <c r="F7966" t="inlineStr">
        <is>
          <t>5440|SA</t>
        </is>
      </c>
      <c r="G7966" t="n">
        <v>6</v>
      </c>
      <c r="H7966" t="n">
        <v>0.5760999999999999</v>
      </c>
      <c r="I7966" t="n">
        <v>28960.2144</v>
      </c>
      <c r="J7966" s="31" t="n">
        <v>50272.1189</v>
      </c>
      <c r="K7966" t="inlineStr">
        <is>
          <t>6:57.6%; 7:41.6%; 5:0.8%</t>
        </is>
      </c>
      <c r="L7966" t="inlineStr">
        <is>
          <t>MMM6 - Remote community</t>
        </is>
      </c>
    </row>
    <row r="7967" ht="15" customHeight="1">
      <c r="A7967" t="inlineStr">
        <is>
          <t>Lake Fyans</t>
        </is>
      </c>
      <c r="B7967" t="inlineStr">
        <is>
          <t>VIC</t>
        </is>
      </c>
      <c r="C7967" t="n">
        <v>3381</v>
      </c>
      <c r="D7967" t="inlineStr">
        <is>
          <t>Delivery Area</t>
        </is>
      </c>
      <c r="F7967" t="inlineStr">
        <is>
          <t>3381|VIC</t>
        </is>
      </c>
      <c r="G7967" t="n">
        <v>5</v>
      </c>
      <c r="H7967" t="n">
        <v>0.9651</v>
      </c>
      <c r="I7967" t="n">
        <v>756.4829999999999</v>
      </c>
      <c r="J7967" s="31" t="n">
        <v>783.8126</v>
      </c>
      <c r="K7967" t="inlineStr">
        <is>
          <t>5:96.5%; 4:3.5%</t>
        </is>
      </c>
      <c r="L7967" t="inlineStr">
        <is>
          <t>MMM5 - Small rural town</t>
        </is>
      </c>
    </row>
    <row r="7968" ht="15" customHeight="1">
      <c r="A7968" t="inlineStr">
        <is>
          <t>Lake Gairdner</t>
        </is>
      </c>
      <c r="B7968" t="inlineStr">
        <is>
          <t>SA</t>
        </is>
      </c>
      <c r="C7968" t="n">
        <v>5717</v>
      </c>
      <c r="D7968" t="inlineStr">
        <is>
          <t>Delivery Area</t>
        </is>
      </c>
      <c r="F7968" t="inlineStr">
        <is>
          <t>5717|SA</t>
        </is>
      </c>
      <c r="G7968" t="n">
        <v>7</v>
      </c>
      <c r="H7968" t="n">
        <v>0.7858000000000001</v>
      </c>
      <c r="I7968" t="n">
        <v>21294.5971</v>
      </c>
      <c r="J7968" s="31" t="n">
        <v>27097.7527</v>
      </c>
      <c r="K7968" t="inlineStr">
        <is>
          <t>7:78.6%; 6:21.4%</t>
        </is>
      </c>
      <c r="L7968" t="inlineStr">
        <is>
          <t>MMM7 - Very remote community</t>
        </is>
      </c>
    </row>
    <row r="7969" ht="15" customHeight="1">
      <c r="A7969" t="inlineStr">
        <is>
          <t>Lake Gardens</t>
        </is>
      </c>
      <c r="B7969" t="inlineStr">
        <is>
          <t>VIC</t>
        </is>
      </c>
      <c r="C7969" t="n">
        <v>3355</v>
      </c>
      <c r="D7969" t="inlineStr">
        <is>
          <t>Delivery Area</t>
        </is>
      </c>
      <c r="F7969" t="inlineStr">
        <is>
          <t>3355|VIC</t>
        </is>
      </c>
      <c r="G7969" t="n">
        <v>2</v>
      </c>
      <c r="H7969" t="n">
        <v>1</v>
      </c>
      <c r="I7969" t="n">
        <v>30.3601</v>
      </c>
      <c r="J7969" s="31" t="n">
        <v>30.3597</v>
      </c>
      <c r="K7969" t="inlineStr">
        <is>
          <t>2:100.0%</t>
        </is>
      </c>
      <c r="L7969" t="inlineStr">
        <is>
          <t>MMM2 - Regional centre</t>
        </is>
      </c>
    </row>
    <row r="7970" ht="15" customHeight="1">
      <c r="A7970" t="inlineStr">
        <is>
          <t>Lake George</t>
        </is>
      </c>
      <c r="B7970" t="inlineStr">
        <is>
          <t>NSW</t>
        </is>
      </c>
      <c r="C7970" t="n">
        <v>2581</v>
      </c>
      <c r="D7970" t="inlineStr">
        <is>
          <t>Delivery Area</t>
        </is>
      </c>
      <c r="F7970" t="inlineStr">
        <is>
          <t>2581|NSW</t>
        </is>
      </c>
      <c r="G7970" t="n">
        <v>5</v>
      </c>
      <c r="H7970" t="n">
        <v>1</v>
      </c>
      <c r="I7970" t="n">
        <v>2106.6074</v>
      </c>
      <c r="J7970" s="31" t="n">
        <v>2106.6075</v>
      </c>
      <c r="K7970" t="inlineStr">
        <is>
          <t>5:100.0%</t>
        </is>
      </c>
      <c r="L7970" t="inlineStr">
        <is>
          <t>MMM5 - Small rural town</t>
        </is>
      </c>
    </row>
    <row r="7971" ht="15" customHeight="1">
      <c r="A7971" t="inlineStr">
        <is>
          <t>Lake Gilles</t>
        </is>
      </c>
      <c r="B7971" t="inlineStr">
        <is>
          <t>SA</t>
        </is>
      </c>
      <c r="C7971" t="n">
        <v>5611</v>
      </c>
      <c r="D7971" t="inlineStr">
        <is>
          <t>Delivery Area</t>
        </is>
      </c>
      <c r="F7971" t="inlineStr">
        <is>
          <t>5611|SA</t>
        </is>
      </c>
      <c r="G7971" t="n">
        <v>6</v>
      </c>
      <c r="H7971" t="n">
        <v>1</v>
      </c>
      <c r="I7971" t="n">
        <v>4441.1342</v>
      </c>
      <c r="J7971" s="31" t="n">
        <v>4441.1343</v>
      </c>
      <c r="K7971" t="inlineStr">
        <is>
          <t>6:100.0%</t>
        </is>
      </c>
      <c r="L7971" t="inlineStr">
        <is>
          <t>MMM6 - Remote community</t>
        </is>
      </c>
    </row>
    <row r="7972" ht="15" customHeight="1">
      <c r="A7972" t="inlineStr">
        <is>
          <t>Lake Goldsmith</t>
        </is>
      </c>
      <c r="B7972" t="inlineStr">
        <is>
          <t>VIC</t>
        </is>
      </c>
      <c r="C7972" t="n">
        <v>3373</v>
      </c>
      <c r="D7972" t="inlineStr">
        <is>
          <t>Delivery Area</t>
        </is>
      </c>
      <c r="F7972" t="inlineStr">
        <is>
          <t>3373|VIC</t>
        </is>
      </c>
      <c r="G7972" t="n">
        <v>5</v>
      </c>
      <c r="H7972" t="n">
        <v>1</v>
      </c>
      <c r="I7972" t="n">
        <v>888.3971</v>
      </c>
      <c r="J7972" s="31" t="n">
        <v>888.3971</v>
      </c>
      <c r="K7972" t="inlineStr">
        <is>
          <t>5:100.0%</t>
        </is>
      </c>
      <c r="L7972" t="inlineStr">
        <is>
          <t>MMM5 - Small rural town</t>
        </is>
      </c>
    </row>
    <row r="7973" ht="15" customHeight="1">
      <c r="A7973" t="inlineStr">
        <is>
          <t>Lake Grace</t>
        </is>
      </c>
      <c r="B7973" t="inlineStr">
        <is>
          <t>WA</t>
        </is>
      </c>
      <c r="C7973" t="n">
        <v>6353</v>
      </c>
      <c r="D7973" t="inlineStr">
        <is>
          <t>Delivery Area</t>
        </is>
      </c>
      <c r="F7973" t="inlineStr">
        <is>
          <t>6353|WA</t>
        </is>
      </c>
      <c r="G7973" t="n">
        <v>6</v>
      </c>
      <c r="H7973" t="n">
        <v>1</v>
      </c>
      <c r="I7973" t="n">
        <v>3390.9955</v>
      </c>
      <c r="J7973" s="31" t="n">
        <v>3390.9953</v>
      </c>
      <c r="K7973" t="inlineStr">
        <is>
          <t>6:100.0%</t>
        </is>
      </c>
      <c r="L7973" t="inlineStr">
        <is>
          <t>MMM6 - Remote community</t>
        </is>
      </c>
    </row>
    <row r="7974" ht="15" customHeight="1">
      <c r="A7974" t="inlineStr">
        <is>
          <t>Lake Harris</t>
        </is>
      </c>
      <c r="B7974" t="inlineStr">
        <is>
          <t>SA</t>
        </is>
      </c>
      <c r="C7974" t="n">
        <v>5719</v>
      </c>
      <c r="D7974" t="inlineStr">
        <is>
          <t>Delivery Area</t>
        </is>
      </c>
      <c r="F7974" t="inlineStr">
        <is>
          <t>5719|SA</t>
        </is>
      </c>
      <c r="G7974" t="n">
        <v>7</v>
      </c>
      <c r="H7974" t="n">
        <v>1</v>
      </c>
      <c r="I7974" t="n">
        <v>30193.1935</v>
      </c>
      <c r="J7974" s="31" t="n">
        <v>30193.1935</v>
      </c>
      <c r="K7974" t="inlineStr">
        <is>
          <t>7:100.0%</t>
        </is>
      </c>
      <c r="L7974" t="inlineStr">
        <is>
          <t>MMM7 - Very remote community</t>
        </is>
      </c>
    </row>
    <row r="7975" ht="15" customHeight="1">
      <c r="A7975" t="inlineStr">
        <is>
          <t>Lake Haven</t>
        </is>
      </c>
      <c r="B7975" t="inlineStr">
        <is>
          <t>NSW</t>
        </is>
      </c>
      <c r="C7975" t="n">
        <v>2263</v>
      </c>
      <c r="D7975" t="inlineStr">
        <is>
          <t>Delivery Area</t>
        </is>
      </c>
      <c r="F7975" t="inlineStr">
        <is>
          <t>2263|NSW</t>
        </is>
      </c>
      <c r="G7975" t="n">
        <v>1</v>
      </c>
      <c r="H7975" t="n">
        <v>1</v>
      </c>
      <c r="I7975" t="n">
        <v>22.3944</v>
      </c>
      <c r="J7975" s="31" t="n">
        <v>22.3942</v>
      </c>
      <c r="K7975" t="inlineStr">
        <is>
          <t>1:100.0%</t>
        </is>
      </c>
      <c r="L7975" t="inlineStr">
        <is>
          <t>MMM1 - Metropolitan area</t>
        </is>
      </c>
    </row>
    <row r="7976" ht="15" customHeight="1">
      <c r="A7976" t="inlineStr">
        <is>
          <t>Lake Heights</t>
        </is>
      </c>
      <c r="B7976" t="inlineStr">
        <is>
          <t>NSW</t>
        </is>
      </c>
      <c r="C7976" t="n">
        <v>2502</v>
      </c>
      <c r="D7976" t="inlineStr">
        <is>
          <t>Delivery Area</t>
        </is>
      </c>
      <c r="F7976" t="inlineStr">
        <is>
          <t>2502|NSW</t>
        </is>
      </c>
      <c r="G7976" t="n">
        <v>1</v>
      </c>
      <c r="H7976" t="n">
        <v>1</v>
      </c>
      <c r="I7976" t="n">
        <v>9.160399999999999</v>
      </c>
      <c r="J7976" s="31" t="n">
        <v>9.1601</v>
      </c>
      <c r="K7976" t="inlineStr">
        <is>
          <t>1:100.0%</t>
        </is>
      </c>
      <c r="L7976" t="inlineStr">
        <is>
          <t>MMM1 - Metropolitan area</t>
        </is>
      </c>
    </row>
    <row r="7977" ht="15" customHeight="1">
      <c r="A7977" t="inlineStr">
        <is>
          <t>Lake Hiawatha</t>
        </is>
      </c>
      <c r="B7977" t="inlineStr">
        <is>
          <t>NSW</t>
        </is>
      </c>
      <c r="C7977" t="n">
        <v>2462</v>
      </c>
      <c r="D7977" t="inlineStr">
        <is>
          <t>Delivery Area</t>
        </is>
      </c>
      <c r="F7977" t="inlineStr">
        <is>
          <t>2462|NSW</t>
        </is>
      </c>
      <c r="G7977" t="n">
        <v>5</v>
      </c>
      <c r="H7977" t="n">
        <v>0.9972</v>
      </c>
      <c r="I7977" t="n">
        <v>469.235</v>
      </c>
      <c r="J7977" s="31" t="n">
        <v>470.532</v>
      </c>
      <c r="K7977" t="inlineStr">
        <is>
          <t>5:99.7%; 3:0.3%</t>
        </is>
      </c>
      <c r="L7977" t="inlineStr">
        <is>
          <t>MMM5 - Small rural town</t>
        </is>
      </c>
    </row>
    <row r="7978" ht="15" customHeight="1">
      <c r="A7978" t="inlineStr">
        <is>
          <t>Lake Hinds</t>
        </is>
      </c>
      <c r="B7978" t="inlineStr">
        <is>
          <t>WA</t>
        </is>
      </c>
      <c r="C7978" t="n">
        <v>6603</v>
      </c>
      <c r="D7978" t="inlineStr">
        <is>
          <t>Delivery Area</t>
        </is>
      </c>
      <c r="F7978" t="inlineStr">
        <is>
          <t>6603|WA</t>
        </is>
      </c>
      <c r="G7978" t="n">
        <v>5</v>
      </c>
      <c r="H7978" t="n">
        <v>1</v>
      </c>
      <c r="I7978" t="n">
        <v>1725.7811</v>
      </c>
      <c r="J7978" s="31" t="n">
        <v>1725.7811</v>
      </c>
      <c r="K7978" t="inlineStr">
        <is>
          <t>5:100.0%</t>
        </is>
      </c>
      <c r="L7978" t="inlineStr">
        <is>
          <t>MMM5 - Small rural town</t>
        </is>
      </c>
    </row>
    <row r="7979" ht="15" customHeight="1">
      <c r="A7979" t="inlineStr">
        <is>
          <t>Lake Hume Village</t>
        </is>
      </c>
      <c r="B7979" t="inlineStr">
        <is>
          <t>NSW</t>
        </is>
      </c>
      <c r="C7979" t="n">
        <v>3691</v>
      </c>
      <c r="D7979" t="inlineStr">
        <is>
          <t>Delivery Area</t>
        </is>
      </c>
      <c r="E7979" t="inlineStr">
        <is>
          <t>ALBURY CITY COUNCIL</t>
        </is>
      </c>
      <c r="F7979" t="inlineStr">
        <is>
          <t>3691|NSW</t>
        </is>
      </c>
      <c r="G7979" t="n">
        <v>5</v>
      </c>
      <c r="H7979" t="n">
        <v>0.7355</v>
      </c>
      <c r="I7979" t="n">
        <v>1350.4175</v>
      </c>
      <c r="J7979" s="31" t="n">
        <v>1836.0219</v>
      </c>
      <c r="K7979" t="inlineStr">
        <is>
          <t>5:73.6%; 2:26.4%</t>
        </is>
      </c>
      <c r="L7979" t="inlineStr">
        <is>
          <t>MMM5 - Small rural town</t>
        </is>
      </c>
    </row>
    <row r="7980" ht="15" customHeight="1">
      <c r="A7980" t="inlineStr">
        <is>
          <t>Lake Illawarra</t>
        </is>
      </c>
      <c r="B7980" t="inlineStr">
        <is>
          <t>NSW</t>
        </is>
      </c>
      <c r="C7980" t="n">
        <v>2528</v>
      </c>
      <c r="D7980" t="inlineStr">
        <is>
          <t>Delivery Area</t>
        </is>
      </c>
      <c r="F7980" t="inlineStr">
        <is>
          <t>2528|NSW</t>
        </is>
      </c>
      <c r="G7980" t="n">
        <v>1</v>
      </c>
      <c r="H7980" t="n">
        <v>1</v>
      </c>
      <c r="I7980" t="n">
        <v>11.2809</v>
      </c>
      <c r="J7980" s="31" t="n">
        <v>11.2805</v>
      </c>
      <c r="K7980" t="inlineStr">
        <is>
          <t>1:100.0%</t>
        </is>
      </c>
      <c r="L7980" t="inlineStr">
        <is>
          <t>MMM1 - Metropolitan area</t>
        </is>
      </c>
    </row>
    <row r="7981" ht="15" customHeight="1">
      <c r="A7981" t="inlineStr">
        <is>
          <t>Lake Innes</t>
        </is>
      </c>
      <c r="B7981" t="inlineStr">
        <is>
          <t>NSW</t>
        </is>
      </c>
      <c r="C7981" t="n">
        <v>2446</v>
      </c>
      <c r="D7981" t="inlineStr">
        <is>
          <t>Delivery Area</t>
        </is>
      </c>
      <c r="F7981" t="inlineStr">
        <is>
          <t>2446|NSW</t>
        </is>
      </c>
      <c r="G7981" t="n">
        <v>5</v>
      </c>
      <c r="H7981" t="n">
        <v>0.9083</v>
      </c>
      <c r="I7981" t="n">
        <v>2028.2987</v>
      </c>
      <c r="J7981" s="31" t="n">
        <v>2233.1607</v>
      </c>
      <c r="K7981" t="inlineStr">
        <is>
          <t>5:90.8%; 3:6.7%; 4:2.4%</t>
        </is>
      </c>
      <c r="L7981" t="inlineStr">
        <is>
          <t>MMM5 - Small rural town</t>
        </is>
      </c>
    </row>
    <row r="7982" ht="15" customHeight="1">
      <c r="A7982" t="inlineStr">
        <is>
          <t>Lake Jasper</t>
        </is>
      </c>
      <c r="B7982" t="inlineStr">
        <is>
          <t>WA</t>
        </is>
      </c>
      <c r="C7982" t="n">
        <v>6260</v>
      </c>
      <c r="D7982" t="inlineStr">
        <is>
          <t>Delivery Area</t>
        </is>
      </c>
      <c r="F7982" t="inlineStr">
        <is>
          <t>6260|WA</t>
        </is>
      </c>
      <c r="G7982" t="n">
        <v>5</v>
      </c>
      <c r="H7982" t="n">
        <v>0.9074</v>
      </c>
      <c r="I7982" t="n">
        <v>1443.6927</v>
      </c>
      <c r="J7982" s="31" t="n">
        <v>1590.9792</v>
      </c>
      <c r="K7982" t="inlineStr">
        <is>
          <t>5:90.7%; 6:9.3%</t>
        </is>
      </c>
      <c r="L7982" t="inlineStr">
        <is>
          <t>MMM5 - Small rural town</t>
        </is>
      </c>
    </row>
    <row r="7983" ht="15" customHeight="1">
      <c r="A7983" t="inlineStr">
        <is>
          <t>Lake King</t>
        </is>
      </c>
      <c r="B7983" t="inlineStr">
        <is>
          <t>WA</t>
        </is>
      </c>
      <c r="C7983" t="n">
        <v>6356</v>
      </c>
      <c r="D7983" t="inlineStr">
        <is>
          <t>Delivery Area</t>
        </is>
      </c>
      <c r="F7983" t="inlineStr">
        <is>
          <t>6356|WA</t>
        </is>
      </c>
      <c r="G7983" t="n">
        <v>7</v>
      </c>
      <c r="H7983" t="n">
        <v>1</v>
      </c>
      <c r="I7983" t="n">
        <v>3563.1938</v>
      </c>
      <c r="J7983" s="31" t="n">
        <v>3563.1938</v>
      </c>
      <c r="K7983" t="inlineStr">
        <is>
          <t>7:100.0%</t>
        </is>
      </c>
      <c r="L7983" t="inlineStr">
        <is>
          <t>MMM7 - Very remote community</t>
        </is>
      </c>
    </row>
    <row r="7984" ht="15" customHeight="1">
      <c r="A7984" t="inlineStr">
        <is>
          <t>Lake Leake</t>
        </is>
      </c>
      <c r="B7984" t="inlineStr">
        <is>
          <t>TAS</t>
        </is>
      </c>
      <c r="C7984" t="n">
        <v>7210</v>
      </c>
      <c r="D7984" t="inlineStr">
        <is>
          <t>Delivery Area</t>
        </is>
      </c>
      <c r="F7984" t="inlineStr">
        <is>
          <t>7210|TAS</t>
        </is>
      </c>
      <c r="G7984" t="n">
        <v>5</v>
      </c>
      <c r="H7984" t="n">
        <v>0.8485</v>
      </c>
      <c r="I7984" t="n">
        <v>970.8213</v>
      </c>
      <c r="J7984" s="31" t="n">
        <v>1144.2133</v>
      </c>
      <c r="K7984" t="inlineStr">
        <is>
          <t>5:84.8%; 6:15.2%</t>
        </is>
      </c>
      <c r="L7984" t="inlineStr">
        <is>
          <t>MMM5 - Small rural town</t>
        </is>
      </c>
    </row>
    <row r="7985" ht="15" customHeight="1">
      <c r="A7985" t="inlineStr">
        <is>
          <t>Lake Lonsdale</t>
        </is>
      </c>
      <c r="B7985" t="inlineStr">
        <is>
          <t>VIC</t>
        </is>
      </c>
      <c r="C7985" t="n">
        <v>3381</v>
      </c>
      <c r="D7985" t="inlineStr">
        <is>
          <t>Delivery Area</t>
        </is>
      </c>
      <c r="F7985" t="inlineStr">
        <is>
          <t>3381|VIC</t>
        </is>
      </c>
      <c r="G7985" t="n">
        <v>5</v>
      </c>
      <c r="H7985" t="n">
        <v>0.9651</v>
      </c>
      <c r="I7985" t="n">
        <v>756.4829999999999</v>
      </c>
      <c r="J7985" s="31" t="n">
        <v>783.8126</v>
      </c>
      <c r="K7985" t="inlineStr">
        <is>
          <t>5:96.5%; 4:3.5%</t>
        </is>
      </c>
      <c r="L7985" t="inlineStr">
        <is>
          <t>MMM5 - Small rural town</t>
        </is>
      </c>
    </row>
    <row r="7986" ht="15" customHeight="1">
      <c r="A7986" t="inlineStr">
        <is>
          <t>Lake Macdonald</t>
        </is>
      </c>
      <c r="B7986" t="inlineStr">
        <is>
          <t>QLD</t>
        </is>
      </c>
      <c r="C7986" t="n">
        <v>4563</v>
      </c>
      <c r="D7986" t="inlineStr">
        <is>
          <t>Delivery Area</t>
        </is>
      </c>
      <c r="F7986" t="inlineStr">
        <is>
          <t>4563|QLD</t>
        </is>
      </c>
      <c r="G7986" t="n">
        <v>2</v>
      </c>
      <c r="H7986" t="n">
        <v>0.8905</v>
      </c>
      <c r="I7986" t="n">
        <v>156.9453</v>
      </c>
      <c r="J7986" s="31" t="n">
        <v>176.2523</v>
      </c>
      <c r="K7986" t="inlineStr">
        <is>
          <t>2:89.0%; 5:8.4%; 1:2.5%</t>
        </is>
      </c>
      <c r="L7986" t="inlineStr">
        <is>
          <t>MMM2 - Regional centre</t>
        </is>
      </c>
    </row>
    <row r="7987" ht="15" customHeight="1">
      <c r="A7987" t="inlineStr">
        <is>
          <t>Lake Macfarlane</t>
        </is>
      </c>
      <c r="B7987" t="inlineStr">
        <is>
          <t>SA</t>
        </is>
      </c>
      <c r="C7987" t="n">
        <v>5717</v>
      </c>
      <c r="D7987" t="inlineStr">
        <is>
          <t>Delivery Area</t>
        </is>
      </c>
      <c r="F7987" t="inlineStr">
        <is>
          <t>5717|SA</t>
        </is>
      </c>
      <c r="G7987" t="n">
        <v>7</v>
      </c>
      <c r="H7987" t="n">
        <v>0.7858000000000001</v>
      </c>
      <c r="I7987" t="n">
        <v>21294.5971</v>
      </c>
      <c r="J7987" s="31" t="n">
        <v>27097.7527</v>
      </c>
      <c r="K7987" t="inlineStr">
        <is>
          <t>7:78.6%; 6:21.4%</t>
        </is>
      </c>
      <c r="L7987" t="inlineStr">
        <is>
          <t>MMM7 - Very remote community</t>
        </is>
      </c>
    </row>
    <row r="7988" ht="15" customHeight="1">
      <c r="A7988" t="inlineStr">
        <is>
          <t>Lake Mackay</t>
        </is>
      </c>
      <c r="B7988" t="inlineStr">
        <is>
          <t>NT</t>
        </is>
      </c>
      <c r="C7988" t="n">
        <v>872</v>
      </c>
      <c r="D7988" t="inlineStr">
        <is>
          <t>Delivery Area</t>
        </is>
      </c>
      <c r="F7988" t="inlineStr">
        <is>
          <t>872|NT</t>
        </is>
      </c>
      <c r="G7988" t="n">
        <v>7</v>
      </c>
      <c r="H7988" t="n">
        <v>0.957</v>
      </c>
      <c r="I7988" t="n">
        <v>946539.8535</v>
      </c>
      <c r="J7988" s="31" t="n">
        <v>989085.5326</v>
      </c>
      <c r="K7988" t="inlineStr">
        <is>
          <t>7:95.7%; 6:4.3%</t>
        </is>
      </c>
      <c r="L7988" t="inlineStr">
        <is>
          <t>MMM7 - Very remote community</t>
        </is>
      </c>
    </row>
    <row r="7989" ht="15" customHeight="1">
      <c r="A7989" t="inlineStr">
        <is>
          <t>Lake Manchester</t>
        </is>
      </c>
      <c r="B7989" t="inlineStr">
        <is>
          <t>QLD</t>
        </is>
      </c>
      <c r="C7989" t="n">
        <v>4306</v>
      </c>
      <c r="D7989" t="inlineStr">
        <is>
          <t>Delivery Area</t>
        </is>
      </c>
      <c r="F7989" t="inlineStr">
        <is>
          <t>4306|QLD</t>
        </is>
      </c>
      <c r="G7989" t="n">
        <v>2</v>
      </c>
      <c r="H7989" t="n">
        <v>0.3686</v>
      </c>
      <c r="I7989" t="n">
        <v>393.6379</v>
      </c>
      <c r="J7989" s="31" t="n">
        <v>1067.9892</v>
      </c>
      <c r="K7989" t="inlineStr">
        <is>
          <t>2:36.9%; 5:36.8%; 1:26.3%</t>
        </is>
      </c>
      <c r="L7989" t="inlineStr">
        <is>
          <t>MMM2 - Regional centre</t>
        </is>
      </c>
    </row>
    <row r="7990" ht="15" customHeight="1">
      <c r="A7990" t="inlineStr">
        <is>
          <t>Lake Margaret</t>
        </is>
      </c>
      <c r="B7990" t="inlineStr">
        <is>
          <t>TAS</t>
        </is>
      </c>
      <c r="C7990" t="n">
        <v>7467</v>
      </c>
      <c r="D7990" t="inlineStr">
        <is>
          <t>Delivery Area</t>
        </is>
      </c>
      <c r="F7990" t="inlineStr">
        <is>
          <t>7467|TAS</t>
        </is>
      </c>
      <c r="G7990" t="n">
        <v>6</v>
      </c>
      <c r="H7990" t="n">
        <v>1</v>
      </c>
      <c r="I7990" t="n">
        <v>144.097</v>
      </c>
      <c r="J7990" s="31" t="n">
        <v>144.0971</v>
      </c>
      <c r="K7990" t="inlineStr">
        <is>
          <t>6:100.0%</t>
        </is>
      </c>
      <c r="L7990" t="inlineStr">
        <is>
          <t>MMM6 - Remote community</t>
        </is>
      </c>
    </row>
    <row r="7991" ht="15" customHeight="1">
      <c r="A7991" t="inlineStr">
        <is>
          <t>Lake Margarette</t>
        </is>
      </c>
      <c r="B7991" t="inlineStr">
        <is>
          <t>WA</t>
        </is>
      </c>
      <c r="C7991" t="n">
        <v>6475</v>
      </c>
      <c r="D7991" t="inlineStr">
        <is>
          <t>Delivery Area</t>
        </is>
      </c>
      <c r="F7991" t="inlineStr">
        <is>
          <t>6475|WA</t>
        </is>
      </c>
      <c r="G7991" t="n">
        <v>6</v>
      </c>
      <c r="H7991" t="n">
        <v>1</v>
      </c>
      <c r="I7991" t="n">
        <v>2254.7231</v>
      </c>
      <c r="J7991" s="31" t="n">
        <v>2254.7227</v>
      </c>
      <c r="K7991" t="inlineStr">
        <is>
          <t>6:100.0%</t>
        </is>
      </c>
      <c r="L7991" t="inlineStr">
        <is>
          <t>MMM6 - Remote community</t>
        </is>
      </c>
    </row>
    <row r="7992" ht="15" customHeight="1">
      <c r="A7992" t="inlineStr">
        <is>
          <t>Lake Marmal</t>
        </is>
      </c>
      <c r="B7992" t="inlineStr">
        <is>
          <t>VIC</t>
        </is>
      </c>
      <c r="C7992" t="n">
        <v>3525</v>
      </c>
      <c r="D7992" t="inlineStr">
        <is>
          <t>Delivery Area</t>
        </is>
      </c>
      <c r="F7992" t="inlineStr">
        <is>
          <t>3525|VIC</t>
        </is>
      </c>
      <c r="G7992" t="n">
        <v>5</v>
      </c>
      <c r="H7992" t="n">
        <v>1</v>
      </c>
      <c r="I7992" t="n">
        <v>1065.8328</v>
      </c>
      <c r="J7992" s="31" t="n">
        <v>1065.8325</v>
      </c>
      <c r="K7992" t="inlineStr">
        <is>
          <t>5:100.0%</t>
        </is>
      </c>
      <c r="L7992" t="inlineStr">
        <is>
          <t>MMM5 - Small rural town</t>
        </is>
      </c>
    </row>
    <row r="7993" ht="15" customHeight="1">
      <c r="A7993" t="inlineStr">
        <is>
          <t>Lake Mary</t>
        </is>
      </c>
      <c r="B7993" t="inlineStr">
        <is>
          <t>QLD</t>
        </is>
      </c>
      <c r="C7993" t="n">
        <v>4703</v>
      </c>
      <c r="D7993" t="inlineStr">
        <is>
          <t>Delivery Area</t>
        </is>
      </c>
      <c r="F7993" t="inlineStr">
        <is>
          <t>4703|QLD</t>
        </is>
      </c>
      <c r="G7993" t="n">
        <v>5</v>
      </c>
      <c r="H7993" t="n">
        <v>0.6837</v>
      </c>
      <c r="I7993" t="n">
        <v>839.3064000000001</v>
      </c>
      <c r="J7993" s="31" t="n">
        <v>1227.6685</v>
      </c>
      <c r="K7993" t="inlineStr">
        <is>
          <t>5:68.4%; 3:31.6%</t>
        </is>
      </c>
      <c r="L7993" t="inlineStr">
        <is>
          <t>MMM5 - Small rural town</t>
        </is>
      </c>
    </row>
    <row r="7994" ht="15" customHeight="1">
      <c r="A7994" t="inlineStr">
        <is>
          <t>Lake Meran</t>
        </is>
      </c>
      <c r="B7994" t="inlineStr">
        <is>
          <t>VIC</t>
        </is>
      </c>
      <c r="C7994" t="n">
        <v>3579</v>
      </c>
      <c r="D7994" t="inlineStr">
        <is>
          <t>Delivery Area</t>
        </is>
      </c>
      <c r="F7994" t="inlineStr">
        <is>
          <t>3579|VIC</t>
        </is>
      </c>
      <c r="G7994" t="n">
        <v>5</v>
      </c>
      <c r="H7994" t="n">
        <v>1</v>
      </c>
      <c r="I7994" t="n">
        <v>1943.5648</v>
      </c>
      <c r="J7994" s="31" t="n">
        <v>1943.5644</v>
      </c>
      <c r="K7994" t="inlineStr">
        <is>
          <t>5:100.0%</t>
        </is>
      </c>
      <c r="L7994" t="inlineStr">
        <is>
          <t>MMM5 - Small rural town</t>
        </is>
      </c>
    </row>
    <row r="7995" ht="15" customHeight="1">
      <c r="A7995" t="inlineStr">
        <is>
          <t>Lake Monduran</t>
        </is>
      </c>
      <c r="B7995" t="inlineStr">
        <is>
          <t>QLD</t>
        </is>
      </c>
      <c r="C7995" t="n">
        <v>4671</v>
      </c>
      <c r="D7995" t="inlineStr">
        <is>
          <t>Delivery Area</t>
        </is>
      </c>
      <c r="F7995" t="inlineStr">
        <is>
          <t>4671|QLD</t>
        </is>
      </c>
      <c r="G7995" t="n">
        <v>5</v>
      </c>
      <c r="H7995" t="n">
        <v>1</v>
      </c>
      <c r="I7995" t="n">
        <v>3774.1674</v>
      </c>
      <c r="J7995" s="31" t="n">
        <v>3774.1675</v>
      </c>
      <c r="K7995" t="inlineStr">
        <is>
          <t>5:100.0%</t>
        </is>
      </c>
      <c r="L7995" t="inlineStr">
        <is>
          <t>MMM5 - Small rural town</t>
        </is>
      </c>
    </row>
    <row r="7996" ht="15" customHeight="1">
      <c r="A7996" t="inlineStr">
        <is>
          <t>Lake Muir</t>
        </is>
      </c>
      <c r="B7996" t="inlineStr">
        <is>
          <t>WA</t>
        </is>
      </c>
      <c r="C7996" t="n">
        <v>6258</v>
      </c>
      <c r="D7996" t="inlineStr">
        <is>
          <t>Delivery Area</t>
        </is>
      </c>
      <c r="F7996" t="inlineStr">
        <is>
          <t>6258|WA</t>
        </is>
      </c>
      <c r="G7996" t="n">
        <v>5</v>
      </c>
      <c r="H7996" t="n">
        <v>0.9883999999999999</v>
      </c>
      <c r="I7996" t="n">
        <v>2734.2264</v>
      </c>
      <c r="J7996" s="31" t="n">
        <v>2766.2331</v>
      </c>
      <c r="K7996" t="inlineStr">
        <is>
          <t>5:98.8%; 6:1.2%</t>
        </is>
      </c>
      <c r="L7996" t="inlineStr">
        <is>
          <t>MMM5 - Small rural town</t>
        </is>
      </c>
    </row>
    <row r="7997" ht="15" customHeight="1">
      <c r="A7997" t="inlineStr">
        <is>
          <t>Lake Mundi</t>
        </is>
      </c>
      <c r="B7997" t="inlineStr">
        <is>
          <t>VIC</t>
        </is>
      </c>
      <c r="C7997" t="n">
        <v>3312</v>
      </c>
      <c r="D7997" t="inlineStr">
        <is>
          <t>Delivery Area</t>
        </is>
      </c>
      <c r="F7997" t="inlineStr">
        <is>
          <t>3312|VIC</t>
        </is>
      </c>
      <c r="G7997" t="n">
        <v>5</v>
      </c>
      <c r="H7997" t="n">
        <v>1</v>
      </c>
      <c r="I7997" t="n">
        <v>2976.5811</v>
      </c>
      <c r="J7997" s="31" t="n">
        <v>2976.5808</v>
      </c>
      <c r="K7997" t="inlineStr">
        <is>
          <t>5:100.0%</t>
        </is>
      </c>
      <c r="L7997" t="inlineStr">
        <is>
          <t>MMM5 - Small rural town</t>
        </is>
      </c>
    </row>
    <row r="7998" ht="15" customHeight="1">
      <c r="A7998" t="inlineStr">
        <is>
          <t>Lake Munmorah</t>
        </is>
      </c>
      <c r="B7998" t="inlineStr">
        <is>
          <t>NSW</t>
        </is>
      </c>
      <c r="C7998" t="n">
        <v>2259</v>
      </c>
      <c r="D7998" t="inlineStr">
        <is>
          <t>Delivery Area</t>
        </is>
      </c>
      <c r="F7998" t="inlineStr">
        <is>
          <t>2259|NSW</t>
        </is>
      </c>
      <c r="G7998" t="n">
        <v>5</v>
      </c>
      <c r="H7998" t="n">
        <v>0.4373</v>
      </c>
      <c r="I7998" t="n">
        <v>229.4614</v>
      </c>
      <c r="J7998" s="31" t="n">
        <v>524.7348</v>
      </c>
      <c r="K7998" t="inlineStr">
        <is>
          <t>5:43.7%; 1:36.9%; 2:19.4%</t>
        </is>
      </c>
      <c r="L7998" t="inlineStr">
        <is>
          <t>MMM5 - Small rural town</t>
        </is>
      </c>
    </row>
    <row r="7999" ht="15" customHeight="1">
      <c r="A7999" t="inlineStr">
        <is>
          <t>Lake Ninan</t>
        </is>
      </c>
      <c r="B7999" t="inlineStr">
        <is>
          <t>WA</t>
        </is>
      </c>
      <c r="C7999" t="n">
        <v>6603</v>
      </c>
      <c r="D7999" t="inlineStr">
        <is>
          <t>Delivery Area</t>
        </is>
      </c>
      <c r="F7999" t="inlineStr">
        <is>
          <t>6603|WA</t>
        </is>
      </c>
      <c r="G7999" t="n">
        <v>5</v>
      </c>
      <c r="H7999" t="n">
        <v>1</v>
      </c>
      <c r="I7999" t="n">
        <v>1725.7811</v>
      </c>
      <c r="J7999" s="31" t="n">
        <v>1725.7811</v>
      </c>
      <c r="K7999" t="inlineStr">
        <is>
          <t>5:100.0%</t>
        </is>
      </c>
      <c r="L7999" t="inlineStr">
        <is>
          <t>MMM5 - Small rural town</t>
        </is>
      </c>
    </row>
    <row r="8000" ht="15" customHeight="1">
      <c r="A8000" t="inlineStr">
        <is>
          <t>Lake Plains</t>
        </is>
      </c>
      <c r="B8000" t="inlineStr">
        <is>
          <t>SA</t>
        </is>
      </c>
      <c r="C8000" t="n">
        <v>5255</v>
      </c>
      <c r="D8000" t="inlineStr">
        <is>
          <t>Delivery Area</t>
        </is>
      </c>
      <c r="F8000" t="inlineStr">
        <is>
          <t>5255|SA</t>
        </is>
      </c>
      <c r="G8000" t="n">
        <v>5</v>
      </c>
      <c r="H8000" t="n">
        <v>0.7578</v>
      </c>
      <c r="I8000" t="n">
        <v>620.2227</v>
      </c>
      <c r="J8000" s="31" t="n">
        <v>818.4968</v>
      </c>
      <c r="K8000" t="inlineStr">
        <is>
          <t>5:75.8%; 4:16.3%; 3:7.9%</t>
        </is>
      </c>
      <c r="L8000" t="inlineStr">
        <is>
          <t>MMM5 - Small rural town</t>
        </is>
      </c>
    </row>
    <row r="8001" ht="15" customHeight="1">
      <c r="A8001" t="inlineStr">
        <is>
          <t>Lake Powell</t>
        </is>
      </c>
      <c r="B8001" t="inlineStr">
        <is>
          <t>VIC</t>
        </is>
      </c>
      <c r="C8001" t="n">
        <v>3597</v>
      </c>
      <c r="D8001" t="inlineStr">
        <is>
          <t>Delivery Area</t>
        </is>
      </c>
      <c r="F8001" t="inlineStr">
        <is>
          <t>3597|VIC</t>
        </is>
      </c>
      <c r="G8001" t="n">
        <v>5</v>
      </c>
      <c r="H8001" t="n">
        <v>1</v>
      </c>
      <c r="I8001" t="n">
        <v>1149.0147</v>
      </c>
      <c r="J8001" s="31" t="n">
        <v>1149.0146</v>
      </c>
      <c r="K8001" t="inlineStr">
        <is>
          <t>5:100.0%</t>
        </is>
      </c>
      <c r="L8001" t="inlineStr">
        <is>
          <t>MMM5 - Small rural town</t>
        </is>
      </c>
    </row>
    <row r="8002" ht="15" customHeight="1">
      <c r="A8002" t="inlineStr">
        <is>
          <t>Lake Proserpine</t>
        </is>
      </c>
      <c r="B8002" t="inlineStr">
        <is>
          <t>QLD</t>
        </is>
      </c>
      <c r="C8002" t="n">
        <v>4800</v>
      </c>
      <c r="D8002" t="inlineStr">
        <is>
          <t>Delivery Area</t>
        </is>
      </c>
      <c r="F8002" t="inlineStr">
        <is>
          <t>4800|QLD</t>
        </is>
      </c>
      <c r="G8002" t="n">
        <v>5</v>
      </c>
      <c r="H8002" t="n">
        <v>0.9743000000000001</v>
      </c>
      <c r="I8002" t="n">
        <v>2373.4927</v>
      </c>
      <c r="J8002" s="31" t="n">
        <v>2435.9895</v>
      </c>
      <c r="K8002" t="inlineStr">
        <is>
          <t>5:97.4%; 4:1.5%; 6:1.1%</t>
        </is>
      </c>
      <c r="L8002" t="inlineStr">
        <is>
          <t>MMM5 - Small rural town</t>
        </is>
      </c>
    </row>
    <row r="8003" ht="15" customHeight="1">
      <c r="A8003" t="inlineStr">
        <is>
          <t>Lake Rowan</t>
        </is>
      </c>
      <c r="B8003" t="inlineStr">
        <is>
          <t>VIC</t>
        </is>
      </c>
      <c r="C8003" t="n">
        <v>3727</v>
      </c>
      <c r="D8003" t="inlineStr">
        <is>
          <t>Delivery Area</t>
        </is>
      </c>
      <c r="F8003" t="inlineStr">
        <is>
          <t>3727|VIC</t>
        </is>
      </c>
      <c r="G8003" t="n">
        <v>5</v>
      </c>
      <c r="H8003" t="n">
        <v>1</v>
      </c>
      <c r="I8003" t="n">
        <v>246.6493</v>
      </c>
      <c r="J8003" s="31" t="n">
        <v>246.6493</v>
      </c>
      <c r="K8003" t="inlineStr">
        <is>
          <t>5:100.0%</t>
        </is>
      </c>
      <c r="L8003" t="inlineStr">
        <is>
          <t>MMM5 - Small rural town</t>
        </is>
      </c>
    </row>
    <row r="8004" ht="15" customHeight="1">
      <c r="A8004" t="inlineStr">
        <is>
          <t>Lake Sorell</t>
        </is>
      </c>
      <c r="B8004" t="inlineStr">
        <is>
          <t>TAS</t>
        </is>
      </c>
      <c r="C8004" t="n">
        <v>7030</v>
      </c>
      <c r="D8004" t="inlineStr">
        <is>
          <t>Delivery Area</t>
        </is>
      </c>
      <c r="F8004" t="inlineStr">
        <is>
          <t>7030|TAS</t>
        </is>
      </c>
      <c r="G8004" t="n">
        <v>5</v>
      </c>
      <c r="H8004" t="n">
        <v>0.7402</v>
      </c>
      <c r="I8004" t="n">
        <v>2450.0824</v>
      </c>
      <c r="J8004" s="31" t="n">
        <v>3309.9717</v>
      </c>
      <c r="K8004" t="inlineStr">
        <is>
          <t>5:74.0%; 6:13.4%; 2:12.5%; 4:0.0%</t>
        </is>
      </c>
      <c r="L8004" t="inlineStr">
        <is>
          <t>MMM5 - Small rural town</t>
        </is>
      </c>
    </row>
    <row r="8005" ht="15" customHeight="1">
      <c r="A8005" t="inlineStr">
        <is>
          <t>Lake St Clair</t>
        </is>
      </c>
      <c r="B8005" t="inlineStr">
        <is>
          <t>TAS</t>
        </is>
      </c>
      <c r="C8005" t="n">
        <v>7140</v>
      </c>
      <c r="D8005" t="inlineStr">
        <is>
          <t>Delivery Area</t>
        </is>
      </c>
      <c r="F8005" t="inlineStr">
        <is>
          <t>7140|TAS</t>
        </is>
      </c>
      <c r="G8005" t="n">
        <v>5</v>
      </c>
      <c r="H8005" t="n">
        <v>0.5062</v>
      </c>
      <c r="I8005" t="n">
        <v>2648.9444</v>
      </c>
      <c r="J8005" s="31" t="n">
        <v>5233.2386</v>
      </c>
      <c r="K8005" t="inlineStr">
        <is>
          <t>5:50.6%; 6:44.6%; 4:3.4%; 2:1.4%</t>
        </is>
      </c>
      <c r="L8005" t="inlineStr">
        <is>
          <t>MMM5 - Small rural town</t>
        </is>
      </c>
    </row>
    <row r="8006" ht="15" customHeight="1">
      <c r="A8006" t="inlineStr">
        <is>
          <t>Lake Tabourie</t>
        </is>
      </c>
      <c r="B8006" t="inlineStr">
        <is>
          <t>NSW</t>
        </is>
      </c>
      <c r="C8006" t="n">
        <v>2539</v>
      </c>
      <c r="D8006" t="inlineStr">
        <is>
          <t>Delivery Area</t>
        </is>
      </c>
      <c r="F8006" t="inlineStr">
        <is>
          <t>2539|NSW</t>
        </is>
      </c>
      <c r="G8006" t="n">
        <v>5</v>
      </c>
      <c r="H8006" t="n">
        <v>0.8831</v>
      </c>
      <c r="I8006" t="n">
        <v>605.8535000000001</v>
      </c>
      <c r="J8006" s="31" t="n">
        <v>686.0289</v>
      </c>
      <c r="K8006" t="inlineStr">
        <is>
          <t>5:88.3%; 4:11.7%</t>
        </is>
      </c>
      <c r="L8006" t="inlineStr">
        <is>
          <t>MMM5 - Small rural town</t>
        </is>
      </c>
    </row>
    <row r="8007" ht="15" customHeight="1">
      <c r="A8007" t="inlineStr">
        <is>
          <t>Lake Tinaroo</t>
        </is>
      </c>
      <c r="B8007" t="inlineStr">
        <is>
          <t>QLD</t>
        </is>
      </c>
      <c r="C8007" t="n">
        <v>4872</v>
      </c>
      <c r="D8007" t="inlineStr">
        <is>
          <t>Delivery Area</t>
        </is>
      </c>
      <c r="F8007" t="inlineStr">
        <is>
          <t>4872|QLD</t>
        </is>
      </c>
      <c r="G8007" t="n">
        <v>6</v>
      </c>
      <c r="H8007" t="n">
        <v>0.7007</v>
      </c>
      <c r="I8007" t="n">
        <v>8905.7417</v>
      </c>
      <c r="J8007" s="31" t="n">
        <v>12709.6818</v>
      </c>
      <c r="K8007" t="inlineStr">
        <is>
          <t>6:70.1%; 7:19.2%; 5:10.4%; 4:0.3%</t>
        </is>
      </c>
      <c r="L8007" t="inlineStr">
        <is>
          <t>MMM6 - Remote community</t>
        </is>
      </c>
    </row>
    <row r="8008" ht="15" customHeight="1">
      <c r="A8008" t="inlineStr">
        <is>
          <t>Lake Toolbrunup</t>
        </is>
      </c>
      <c r="B8008" t="inlineStr">
        <is>
          <t>WA</t>
        </is>
      </c>
      <c r="C8008" t="n">
        <v>6320</v>
      </c>
      <c r="D8008" t="inlineStr">
        <is>
          <t>Delivery Area</t>
        </is>
      </c>
      <c r="F8008" t="inlineStr">
        <is>
          <t>6320|WA</t>
        </is>
      </c>
      <c r="G8008" t="n">
        <v>5</v>
      </c>
      <c r="H8008" t="n">
        <v>1</v>
      </c>
      <c r="I8008" t="n">
        <v>1436.7165</v>
      </c>
      <c r="J8008" s="31" t="n">
        <v>1436.7163</v>
      </c>
      <c r="K8008" t="inlineStr">
        <is>
          <t>5:100.0%</t>
        </is>
      </c>
      <c r="L8008" t="inlineStr">
        <is>
          <t>MMM5 - Small rural town</t>
        </is>
      </c>
    </row>
    <row r="8009" ht="15" customHeight="1">
      <c r="A8009" t="inlineStr">
        <is>
          <t>Lake Torrens</t>
        </is>
      </c>
      <c r="B8009" t="inlineStr">
        <is>
          <t>SA</t>
        </is>
      </c>
      <c r="C8009" t="n">
        <v>5713</v>
      </c>
      <c r="D8009" t="inlineStr">
        <is>
          <t>Delivery Area</t>
        </is>
      </c>
      <c r="F8009" t="inlineStr">
        <is>
          <t>5713|SA</t>
        </is>
      </c>
      <c r="G8009" t="n">
        <v>7</v>
      </c>
      <c r="H8009" t="n">
        <v>0.7389</v>
      </c>
      <c r="I8009" t="n">
        <v>10360.3346</v>
      </c>
      <c r="J8009" s="31" t="n">
        <v>14020.4814</v>
      </c>
      <c r="K8009" t="inlineStr">
        <is>
          <t>7:73.9%; 6:26.1%</t>
        </is>
      </c>
      <c r="L8009" t="inlineStr">
        <is>
          <t>MMM7 - Very remote community</t>
        </is>
      </c>
    </row>
    <row r="8010" ht="15" customHeight="1">
      <c r="A8010" t="inlineStr">
        <is>
          <t>Lake Torrens Station</t>
        </is>
      </c>
      <c r="B8010" t="inlineStr">
        <is>
          <t>SA</t>
        </is>
      </c>
      <c r="C8010" t="n">
        <v>5713</v>
      </c>
      <c r="D8010" t="inlineStr">
        <is>
          <t>Delivery Area</t>
        </is>
      </c>
      <c r="F8010" t="inlineStr">
        <is>
          <t>5713|SA</t>
        </is>
      </c>
      <c r="G8010" t="n">
        <v>7</v>
      </c>
      <c r="H8010" t="n">
        <v>0.7389</v>
      </c>
      <c r="I8010" t="n">
        <v>10360.3346</v>
      </c>
      <c r="J8010" s="31" t="n">
        <v>14020.4814</v>
      </c>
      <c r="K8010" t="inlineStr">
        <is>
          <t>7:73.9%; 6:26.1%</t>
        </is>
      </c>
      <c r="L8010" t="inlineStr">
        <is>
          <t>MMM7 - Very remote community</t>
        </is>
      </c>
    </row>
    <row r="8011" ht="15" customHeight="1">
      <c r="A8011" t="inlineStr">
        <is>
          <t>Lake Tyers</t>
        </is>
      </c>
      <c r="B8011" t="inlineStr">
        <is>
          <t>VIC</t>
        </is>
      </c>
      <c r="C8011" t="n">
        <v>3887</v>
      </c>
      <c r="D8011" t="inlineStr">
        <is>
          <t>Delivery Area</t>
        </is>
      </c>
      <c r="F8011" t="inlineStr">
        <is>
          <t>3887|VIC</t>
        </is>
      </c>
      <c r="G8011" t="n">
        <v>5</v>
      </c>
      <c r="H8011" t="n">
        <v>1</v>
      </c>
      <c r="I8011" t="n">
        <v>318.8286</v>
      </c>
      <c r="J8011" s="31" t="n">
        <v>318.8285</v>
      </c>
      <c r="K8011" t="inlineStr">
        <is>
          <t>5:100.0%</t>
        </is>
      </c>
      <c r="L8011" t="inlineStr">
        <is>
          <t>MMM5 - Small rural town</t>
        </is>
      </c>
    </row>
    <row r="8012" ht="15" customHeight="1">
      <c r="A8012" t="inlineStr">
        <is>
          <t>Lake Tyers Beach</t>
        </is>
      </c>
      <c r="B8012" t="inlineStr">
        <is>
          <t>VIC</t>
        </is>
      </c>
      <c r="C8012" t="n">
        <v>3909</v>
      </c>
      <c r="D8012" t="inlineStr">
        <is>
          <t>Delivery Area</t>
        </is>
      </c>
      <c r="F8012" t="inlineStr">
        <is>
          <t>3909|VIC</t>
        </is>
      </c>
      <c r="G8012" t="n">
        <v>5</v>
      </c>
      <c r="H8012" t="n">
        <v>0.5508999999999999</v>
      </c>
      <c r="I8012" t="n">
        <v>180.2652</v>
      </c>
      <c r="J8012" s="31" t="n">
        <v>327.2096</v>
      </c>
      <c r="K8012" t="inlineStr">
        <is>
          <t>5:55.1%; 4:44.9%</t>
        </is>
      </c>
      <c r="L8012" t="inlineStr">
        <is>
          <t>MMM5 - Small rural town</t>
        </is>
      </c>
    </row>
    <row r="8013" ht="15" customHeight="1">
      <c r="A8013" t="inlineStr">
        <is>
          <t>Lake Tyrrell</t>
        </is>
      </c>
      <c r="B8013" t="inlineStr">
        <is>
          <t>VIC</t>
        </is>
      </c>
      <c r="C8013" t="n">
        <v>3533</v>
      </c>
      <c r="D8013" t="inlineStr">
        <is>
          <t>Delivery Area</t>
        </is>
      </c>
      <c r="F8013" t="inlineStr">
        <is>
          <t>3533|VIC</t>
        </is>
      </c>
      <c r="G8013" t="n">
        <v>5</v>
      </c>
      <c r="H8013" t="n">
        <v>1</v>
      </c>
      <c r="I8013" t="n">
        <v>1361.3989</v>
      </c>
      <c r="J8013" s="31" t="n">
        <v>1361.3987</v>
      </c>
      <c r="K8013" t="inlineStr">
        <is>
          <t>5:100.0%</t>
        </is>
      </c>
      <c r="L8013" t="inlineStr">
        <is>
          <t>MMM5 - Small rural town</t>
        </is>
      </c>
    </row>
    <row r="8014" ht="15" customHeight="1">
      <c r="A8014" t="inlineStr">
        <is>
          <t>Lake View</t>
        </is>
      </c>
      <c r="B8014" t="inlineStr">
        <is>
          <t>SA</t>
        </is>
      </c>
      <c r="C8014" t="n">
        <v>5555</v>
      </c>
      <c r="D8014" t="inlineStr">
        <is>
          <t>Delivery Area</t>
        </is>
      </c>
      <c r="F8014" t="inlineStr">
        <is>
          <t>5555|SA</t>
        </is>
      </c>
      <c r="G8014" t="n">
        <v>5</v>
      </c>
      <c r="H8014" t="n">
        <v>1</v>
      </c>
      <c r="I8014" t="n">
        <v>605.9657</v>
      </c>
      <c r="J8014" s="31" t="n">
        <v>605.9659</v>
      </c>
      <c r="K8014" t="inlineStr">
        <is>
          <t>5:100.0%</t>
        </is>
      </c>
      <c r="L8014" t="inlineStr">
        <is>
          <t>MMM5 - Small rural town</t>
        </is>
      </c>
    </row>
    <row r="8015" ht="15" customHeight="1">
      <c r="A8015" t="inlineStr">
        <is>
          <t>Lake Wellington</t>
        </is>
      </c>
      <c r="B8015" t="inlineStr">
        <is>
          <t>VIC</t>
        </is>
      </c>
      <c r="C8015" t="n">
        <v>3851</v>
      </c>
      <c r="D8015" t="inlineStr">
        <is>
          <t>Delivery Area</t>
        </is>
      </c>
      <c r="F8015" t="inlineStr">
        <is>
          <t>3851|VIC</t>
        </is>
      </c>
      <c r="G8015" t="n">
        <v>5</v>
      </c>
      <c r="H8015" t="n">
        <v>0.8199</v>
      </c>
      <c r="I8015" t="n">
        <v>1544.194</v>
      </c>
      <c r="J8015" s="31" t="n">
        <v>1883.4399</v>
      </c>
      <c r="K8015" t="inlineStr">
        <is>
          <t>5:82.0%; 4:18.0%</t>
        </is>
      </c>
      <c r="L8015" t="inlineStr">
        <is>
          <t>MMM5 - Small rural town</t>
        </is>
      </c>
    </row>
    <row r="8016" ht="15" customHeight="1">
      <c r="A8016" t="inlineStr">
        <is>
          <t>Lake Wells</t>
        </is>
      </c>
      <c r="B8016" t="inlineStr">
        <is>
          <t>WA</t>
        </is>
      </c>
      <c r="C8016" t="n">
        <v>6440</v>
      </c>
      <c r="D8016" t="inlineStr">
        <is>
          <t>Delivery Area</t>
        </is>
      </c>
      <c r="F8016" t="inlineStr">
        <is>
          <t>6440|WA</t>
        </is>
      </c>
      <c r="G8016" t="n">
        <v>7</v>
      </c>
      <c r="H8016" t="n">
        <v>1</v>
      </c>
      <c r="I8016" t="n">
        <v>179993.9708</v>
      </c>
      <c r="J8016" s="31" t="n">
        <v>179993.971</v>
      </c>
      <c r="K8016" t="inlineStr">
        <is>
          <t>7:100.0%</t>
        </is>
      </c>
      <c r="L8016" t="inlineStr">
        <is>
          <t>MMM7 - Very remote community</t>
        </is>
      </c>
    </row>
    <row r="8017" ht="15" customHeight="1">
      <c r="A8017" t="inlineStr">
        <is>
          <t>Lake Wendouree</t>
        </is>
      </c>
      <c r="B8017" t="inlineStr">
        <is>
          <t>VIC</t>
        </is>
      </c>
      <c r="C8017" t="n">
        <v>3350</v>
      </c>
      <c r="D8017" t="inlineStr">
        <is>
          <t>Delivery Area</t>
        </is>
      </c>
      <c r="F8017" t="inlineStr">
        <is>
          <t>3350|VIC</t>
        </is>
      </c>
      <c r="G8017" t="n">
        <v>2</v>
      </c>
      <c r="H8017" t="n">
        <v>1</v>
      </c>
      <c r="I8017" t="n">
        <v>86.72620000000001</v>
      </c>
      <c r="J8017" s="31" t="n">
        <v>86.7261</v>
      </c>
      <c r="K8017" t="inlineStr">
        <is>
          <t>2:100.0%</t>
        </is>
      </c>
      <c r="L8017" t="inlineStr">
        <is>
          <t>MMM2 - Regional centre</t>
        </is>
      </c>
    </row>
    <row r="8018" ht="15" customHeight="1">
      <c r="A8018" t="inlineStr">
        <is>
          <t>Lake Wivenhoe</t>
        </is>
      </c>
      <c r="B8018" t="inlineStr">
        <is>
          <t>QLD</t>
        </is>
      </c>
      <c r="C8018" t="n">
        <v>4311</v>
      </c>
      <c r="D8018" t="inlineStr">
        <is>
          <t>Delivery Area</t>
        </is>
      </c>
      <c r="F8018" t="inlineStr">
        <is>
          <t>4311|QLD</t>
        </is>
      </c>
      <c r="G8018" t="n">
        <v>5</v>
      </c>
      <c r="H8018" t="n">
        <v>0.9448</v>
      </c>
      <c r="I8018" t="n">
        <v>738.1953999999999</v>
      </c>
      <c r="J8018" s="31" t="n">
        <v>781.3652</v>
      </c>
      <c r="K8018" t="inlineStr">
        <is>
          <t>5:94.5%; 2:5.5%</t>
        </is>
      </c>
      <c r="L8018" t="inlineStr">
        <is>
          <t>MMM5 - Small rural town</t>
        </is>
      </c>
    </row>
    <row r="8019" ht="15" customHeight="1">
      <c r="A8019" t="inlineStr">
        <is>
          <t>Lake Wongan</t>
        </is>
      </c>
      <c r="B8019" t="inlineStr">
        <is>
          <t>VIC</t>
        </is>
      </c>
      <c r="C8019" t="n">
        <v>3373</v>
      </c>
      <c r="D8019" t="inlineStr">
        <is>
          <t>Delivery Area</t>
        </is>
      </c>
      <c r="F8019" t="inlineStr">
        <is>
          <t>3373|VIC</t>
        </is>
      </c>
      <c r="G8019" t="n">
        <v>5</v>
      </c>
      <c r="H8019" t="n">
        <v>1</v>
      </c>
      <c r="I8019" t="n">
        <v>888.3971</v>
      </c>
      <c r="J8019" s="31" t="n">
        <v>888.3971</v>
      </c>
      <c r="K8019" t="inlineStr">
        <is>
          <t>5:100.0%</t>
        </is>
      </c>
      <c r="L8019" t="inlineStr">
        <is>
          <t>MMM5 - Small rural town</t>
        </is>
      </c>
    </row>
    <row r="8020" ht="15" customHeight="1">
      <c r="A8020" t="inlineStr">
        <is>
          <t>Lake Wyangan</t>
        </is>
      </c>
      <c r="B8020" t="inlineStr">
        <is>
          <t>NSW</t>
        </is>
      </c>
      <c r="C8020" t="n">
        <v>2680</v>
      </c>
      <c r="D8020" t="inlineStr">
        <is>
          <t>Delivery Area</t>
        </is>
      </c>
      <c r="F8020" t="inlineStr">
        <is>
          <t>2680|NSW</t>
        </is>
      </c>
      <c r="G8020" t="n">
        <v>5</v>
      </c>
      <c r="H8020" t="n">
        <v>0.7993</v>
      </c>
      <c r="I8020" t="n">
        <v>1514.2498</v>
      </c>
      <c r="J8020" s="31" t="n">
        <v>1894.4513</v>
      </c>
      <c r="K8020" t="inlineStr">
        <is>
          <t>5:79.9%; 3:20.1%</t>
        </is>
      </c>
      <c r="L8020" t="inlineStr">
        <is>
          <t>MMM5 - Small rural town</t>
        </is>
      </c>
    </row>
    <row r="8021" ht="15" customHeight="1">
      <c r="A8021" t="inlineStr">
        <is>
          <t>Lakefield</t>
        </is>
      </c>
      <c r="B8021" t="inlineStr">
        <is>
          <t>QLD</t>
        </is>
      </c>
      <c r="C8021" t="n">
        <v>4892</v>
      </c>
      <c r="D8021" t="inlineStr">
        <is>
          <t>Delivery Area</t>
        </is>
      </c>
      <c r="F8021" t="inlineStr">
        <is>
          <t>4892|QLD</t>
        </is>
      </c>
      <c r="G8021" t="n">
        <v>7</v>
      </c>
      <c r="H8021" t="n">
        <v>1</v>
      </c>
      <c r="I8021" t="n">
        <v>143377.1253</v>
      </c>
      <c r="J8021" s="31" t="n">
        <v>143377.1258</v>
      </c>
      <c r="K8021" t="inlineStr">
        <is>
          <t>7:100.0%</t>
        </is>
      </c>
      <c r="L8021" t="inlineStr">
        <is>
          <t>MMM7 - Very remote community</t>
        </is>
      </c>
    </row>
    <row r="8022" ht="15" customHeight="1">
      <c r="A8022" t="inlineStr">
        <is>
          <t>Lakeland</t>
        </is>
      </c>
      <c r="B8022" t="inlineStr">
        <is>
          <t>QLD</t>
        </is>
      </c>
      <c r="C8022" t="n">
        <v>4871</v>
      </c>
      <c r="D8022" t="inlineStr">
        <is>
          <t>Delivery Area</t>
        </is>
      </c>
      <c r="F8022" t="inlineStr">
        <is>
          <t>4871|QLD</t>
        </is>
      </c>
      <c r="G8022" t="n">
        <v>7</v>
      </c>
      <c r="H8022" t="n">
        <v>0.9038</v>
      </c>
      <c r="I8022" t="n">
        <v>78502.94779999999</v>
      </c>
      <c r="J8022" s="31" t="n">
        <v>86859.0254</v>
      </c>
      <c r="K8022" t="inlineStr">
        <is>
          <t>7:90.4%; 6:6.8%; 5:2.6%; 2:0.1%; 4:0.0%</t>
        </is>
      </c>
      <c r="L8022" t="inlineStr">
        <is>
          <t>MMM7 - Very remote community</t>
        </is>
      </c>
    </row>
    <row r="8023" ht="15" customHeight="1">
      <c r="A8023" t="inlineStr">
        <is>
          <t>Lakeland Downs</t>
        </is>
      </c>
      <c r="B8023" t="inlineStr">
        <is>
          <t>QLD</t>
        </is>
      </c>
      <c r="C8023" t="n">
        <v>4871</v>
      </c>
      <c r="D8023" t="inlineStr">
        <is>
          <t>Delivery Area</t>
        </is>
      </c>
      <c r="F8023" t="inlineStr">
        <is>
          <t>4871|QLD</t>
        </is>
      </c>
      <c r="G8023" t="n">
        <v>7</v>
      </c>
      <c r="H8023" t="n">
        <v>0.9038</v>
      </c>
      <c r="I8023" t="n">
        <v>78502.94779999999</v>
      </c>
      <c r="J8023" s="31" t="n">
        <v>86859.0254</v>
      </c>
      <c r="K8023" t="inlineStr">
        <is>
          <t>7:90.4%; 6:6.8%; 5:2.6%; 2:0.1%; 4:0.0%</t>
        </is>
      </c>
      <c r="L8023" t="inlineStr">
        <is>
          <t>MMM7 - Very remote community</t>
        </is>
      </c>
    </row>
    <row r="8024" ht="15" customHeight="1">
      <c r="A8024" t="inlineStr">
        <is>
          <t>Lakelands</t>
        </is>
      </c>
      <c r="B8024" t="inlineStr">
        <is>
          <t>NSW</t>
        </is>
      </c>
      <c r="C8024" t="n">
        <v>2282</v>
      </c>
      <c r="D8024" t="inlineStr">
        <is>
          <t>Delivery Area</t>
        </is>
      </c>
      <c r="F8024" t="inlineStr">
        <is>
          <t>2282|NSW</t>
        </is>
      </c>
      <c r="G8024" t="n">
        <v>1</v>
      </c>
      <c r="H8024" t="n">
        <v>1</v>
      </c>
      <c r="I8024" t="n">
        <v>11.2263</v>
      </c>
      <c r="J8024" s="31" t="n">
        <v>11.2261</v>
      </c>
      <c r="K8024" t="inlineStr">
        <is>
          <t>1:100.0%</t>
        </is>
      </c>
      <c r="L8024" t="inlineStr">
        <is>
          <t>MMM1 - Metropolitan area</t>
        </is>
      </c>
    </row>
    <row r="8025" ht="15" customHeight="1">
      <c r="A8025" t="inlineStr">
        <is>
          <t>Lakelands</t>
        </is>
      </c>
      <c r="B8025" t="inlineStr">
        <is>
          <t>WA</t>
        </is>
      </c>
      <c r="C8025" t="n">
        <v>6180</v>
      </c>
      <c r="D8025" t="inlineStr">
        <is>
          <t>Delivery Area</t>
        </is>
      </c>
      <c r="F8025" t="inlineStr">
        <is>
          <t>6180|WA</t>
        </is>
      </c>
      <c r="G8025" t="n">
        <v>1</v>
      </c>
      <c r="H8025" t="n">
        <v>1</v>
      </c>
      <c r="I8025" t="n">
        <v>13.571</v>
      </c>
      <c r="J8025" s="31" t="n">
        <v>13.5708</v>
      </c>
      <c r="K8025" t="inlineStr">
        <is>
          <t>1:100.0%</t>
        </is>
      </c>
      <c r="L8025" t="inlineStr">
        <is>
          <t>MMM1 - Metropolitan area</t>
        </is>
      </c>
    </row>
    <row r="8026" ht="15" customHeight="1">
      <c r="A8026" t="inlineStr">
        <is>
          <t>Lakemba</t>
        </is>
      </c>
      <c r="B8026" t="inlineStr">
        <is>
          <t>NSW</t>
        </is>
      </c>
      <c r="C8026" t="n">
        <v>2195</v>
      </c>
      <c r="D8026" t="inlineStr">
        <is>
          <t>Delivery Area</t>
        </is>
      </c>
      <c r="F8026" t="inlineStr">
        <is>
          <t>2195|NSW</t>
        </is>
      </c>
      <c r="G8026" t="n">
        <v>1</v>
      </c>
      <c r="H8026" t="n">
        <v>1</v>
      </c>
      <c r="I8026" t="n">
        <v>3.5489</v>
      </c>
      <c r="J8026" s="31" t="n">
        <v>3.5488</v>
      </c>
      <c r="K8026" t="inlineStr">
        <is>
          <t>1:100.0%</t>
        </is>
      </c>
      <c r="L8026" t="inlineStr">
        <is>
          <t>MMM1 - Metropolitan area</t>
        </is>
      </c>
    </row>
    <row r="8027" ht="15" customHeight="1">
      <c r="A8027" t="inlineStr">
        <is>
          <t>Lakemba Dc</t>
        </is>
      </c>
      <c r="B8027" t="inlineStr">
        <is>
          <t>NSW</t>
        </is>
      </c>
      <c r="C8027" t="n">
        <v>2195</v>
      </c>
      <c r="D8027" t="inlineStr">
        <is>
          <t>Delivery Area</t>
        </is>
      </c>
      <c r="E8027" t="inlineStr">
        <is>
          <t>LOCKED BAGS</t>
        </is>
      </c>
      <c r="F8027" t="inlineStr">
        <is>
          <t>2195|NSW</t>
        </is>
      </c>
      <c r="G8027" t="n">
        <v>1</v>
      </c>
      <c r="H8027" t="n">
        <v>1</v>
      </c>
      <c r="I8027" t="n">
        <v>3.5489</v>
      </c>
      <c r="J8027" s="31" t="n">
        <v>3.5488</v>
      </c>
      <c r="K8027" t="inlineStr">
        <is>
          <t>1:100.0%</t>
        </is>
      </c>
      <c r="L8027" t="inlineStr">
        <is>
          <t>MMM1 - Metropolitan area</t>
        </is>
      </c>
    </row>
    <row r="8028" ht="15" customHeight="1">
      <c r="A8028" t="inlineStr">
        <is>
          <t>Lakes Creek</t>
        </is>
      </c>
      <c r="B8028" t="inlineStr">
        <is>
          <t>QLD</t>
        </is>
      </c>
      <c r="C8028" t="n">
        <v>4701</v>
      </c>
      <c r="D8028" t="inlineStr">
        <is>
          <t>Delivery Area</t>
        </is>
      </c>
      <c r="F8028" t="inlineStr">
        <is>
          <t>4701|QLD</t>
        </is>
      </c>
      <c r="G8028" t="n">
        <v>5</v>
      </c>
      <c r="H8028" t="n">
        <v>0.53</v>
      </c>
      <c r="I8028" t="n">
        <v>247.0911</v>
      </c>
      <c r="J8028" s="31" t="n">
        <v>466.2008</v>
      </c>
      <c r="K8028" t="inlineStr">
        <is>
          <t>5:53.0%; 2:47.0%</t>
        </is>
      </c>
      <c r="L8028" t="inlineStr">
        <is>
          <t>MMM5 - Small rural town</t>
        </is>
      </c>
    </row>
    <row r="8029" ht="15" customHeight="1">
      <c r="A8029" t="inlineStr">
        <is>
          <t>Lakes Entrance</t>
        </is>
      </c>
      <c r="B8029" t="inlineStr">
        <is>
          <t>VIC</t>
        </is>
      </c>
      <c r="C8029" t="n">
        <v>3909</v>
      </c>
      <c r="D8029" t="inlineStr">
        <is>
          <t>Delivery Area</t>
        </is>
      </c>
      <c r="F8029" t="inlineStr">
        <is>
          <t>3909|VIC</t>
        </is>
      </c>
      <c r="G8029" t="n">
        <v>5</v>
      </c>
      <c r="H8029" t="n">
        <v>0.5508999999999999</v>
      </c>
      <c r="I8029" t="n">
        <v>180.2652</v>
      </c>
      <c r="J8029" s="31" t="n">
        <v>327.2096</v>
      </c>
      <c r="K8029" t="inlineStr">
        <is>
          <t>5:55.1%; 4:44.9%</t>
        </is>
      </c>
      <c r="L8029" t="inlineStr">
        <is>
          <t>MMM5 - Small rural town</t>
        </is>
      </c>
    </row>
    <row r="8030" ht="15" customHeight="1">
      <c r="A8030" t="inlineStr">
        <is>
          <t>Lakeside</t>
        </is>
      </c>
      <c r="B8030" t="inlineStr">
        <is>
          <t>QLD</t>
        </is>
      </c>
      <c r="C8030" t="n">
        <v>4621</v>
      </c>
      <c r="D8030" t="inlineStr">
        <is>
          <t>Delivery Area</t>
        </is>
      </c>
      <c r="F8030" t="inlineStr">
        <is>
          <t>4621|QLD</t>
        </is>
      </c>
      <c r="G8030" t="n">
        <v>5</v>
      </c>
      <c r="H8030" t="n">
        <v>1</v>
      </c>
      <c r="I8030" t="n">
        <v>1627.363</v>
      </c>
      <c r="J8030" s="31" t="n">
        <v>1627.363</v>
      </c>
      <c r="K8030" t="inlineStr">
        <is>
          <t>5:100.0%</t>
        </is>
      </c>
      <c r="L8030" t="inlineStr">
        <is>
          <t>MMM5 - Small rural town</t>
        </is>
      </c>
    </row>
    <row r="8031" ht="15" customHeight="1">
      <c r="A8031" t="inlineStr">
        <is>
          <t>Lakesland</t>
        </is>
      </c>
      <c r="B8031" t="inlineStr">
        <is>
          <t>NSW</t>
        </is>
      </c>
      <c r="C8031" t="n">
        <v>2572</v>
      </c>
      <c r="D8031" t="inlineStr">
        <is>
          <t>Delivery Area</t>
        </is>
      </c>
      <c r="F8031" t="inlineStr">
        <is>
          <t>2572|NSW</t>
        </is>
      </c>
      <c r="G8031" t="n">
        <v>5</v>
      </c>
      <c r="H8031" t="n">
        <v>1</v>
      </c>
      <c r="I8031" t="n">
        <v>106.1732</v>
      </c>
      <c r="J8031" s="31" t="n">
        <v>106.1734</v>
      </c>
      <c r="K8031" t="inlineStr">
        <is>
          <t>5:100.0%</t>
        </is>
      </c>
      <c r="L8031" t="inlineStr">
        <is>
          <t>MMM5 - Small rural town</t>
        </is>
      </c>
    </row>
    <row r="8032" ht="15" customHeight="1">
      <c r="A8032" t="inlineStr">
        <is>
          <t>Lakewood</t>
        </is>
      </c>
      <c r="B8032" t="inlineStr">
        <is>
          <t>NSW</t>
        </is>
      </c>
      <c r="C8032" t="n">
        <v>2443</v>
      </c>
      <c r="D8032" t="inlineStr">
        <is>
          <t>Delivery Area</t>
        </is>
      </c>
      <c r="F8032" t="inlineStr">
        <is>
          <t>2443|NSW</t>
        </is>
      </c>
      <c r="G8032" t="n">
        <v>5</v>
      </c>
      <c r="H8032" t="n">
        <v>0.7899</v>
      </c>
      <c r="I8032" t="n">
        <v>246.8677</v>
      </c>
      <c r="J8032" s="31" t="n">
        <v>312.5374</v>
      </c>
      <c r="K8032" t="inlineStr">
        <is>
          <t>5:79.0%; 4:21.0%</t>
        </is>
      </c>
      <c r="L8032" t="inlineStr">
        <is>
          <t>MMM5 - Small rural town</t>
        </is>
      </c>
    </row>
    <row r="8033" ht="15" customHeight="1">
      <c r="A8033" t="inlineStr">
        <is>
          <t>Lakewood</t>
        </is>
      </c>
      <c r="B8033" t="inlineStr">
        <is>
          <t>WA</t>
        </is>
      </c>
      <c r="C8033" t="n">
        <v>6431</v>
      </c>
      <c r="D8033" t="inlineStr">
        <is>
          <t>Delivery Area</t>
        </is>
      </c>
      <c r="F8033" t="inlineStr">
        <is>
          <t>6431|WA</t>
        </is>
      </c>
      <c r="G8033" t="n">
        <v>7</v>
      </c>
      <c r="H8033" t="n">
        <v>0.9998</v>
      </c>
      <c r="I8033" t="n">
        <v>107173.9108</v>
      </c>
      <c r="J8033" s="31" t="n">
        <v>107197.5149</v>
      </c>
      <c r="K8033" t="inlineStr">
        <is>
          <t>7:100.0%; 3:0.0%</t>
        </is>
      </c>
      <c r="L8033" t="inlineStr">
        <is>
          <t>MMM7 - Very remote community</t>
        </is>
      </c>
    </row>
    <row r="8034" ht="15" customHeight="1">
      <c r="A8034" t="inlineStr">
        <is>
          <t>Lal Lal</t>
        </is>
      </c>
      <c r="B8034" t="inlineStr">
        <is>
          <t>VIC</t>
        </is>
      </c>
      <c r="C8034" t="n">
        <v>3352</v>
      </c>
      <c r="D8034" t="inlineStr">
        <is>
          <t>Delivery Area</t>
        </is>
      </c>
      <c r="F8034" t="inlineStr">
        <is>
          <t>3352|VIC</t>
        </is>
      </c>
      <c r="G8034" t="n">
        <v>2</v>
      </c>
      <c r="H8034" t="n">
        <v>0.5508</v>
      </c>
      <c r="I8034" t="n">
        <v>1057.4463</v>
      </c>
      <c r="J8034" s="31" t="n">
        <v>1919.9313</v>
      </c>
      <c r="K8034" t="inlineStr">
        <is>
          <t>2:55.1%; 5:44.9%</t>
        </is>
      </c>
      <c r="L8034" t="inlineStr">
        <is>
          <t>MMM2 - Regional centre</t>
        </is>
      </c>
    </row>
    <row r="8035" ht="15" customHeight="1">
      <c r="A8035" t="inlineStr">
        <is>
          <t>Lalalty</t>
        </is>
      </c>
      <c r="B8035" t="inlineStr">
        <is>
          <t>NSW</t>
        </is>
      </c>
      <c r="C8035" t="n">
        <v>3644</v>
      </c>
      <c r="D8035" t="inlineStr">
        <is>
          <t>Delivery Area</t>
        </is>
      </c>
      <c r="F8035" t="inlineStr">
        <is>
          <t>3644|NSW</t>
        </is>
      </c>
      <c r="G8035" t="n">
        <v>4</v>
      </c>
      <c r="H8035" t="n">
        <v>0.8442</v>
      </c>
      <c r="I8035" t="n">
        <v>400.9464</v>
      </c>
      <c r="J8035" s="31" t="n">
        <v>474.9207</v>
      </c>
      <c r="K8035" t="inlineStr">
        <is>
          <t>4:84.4%; 5:15.6%</t>
        </is>
      </c>
      <c r="L8035" t="inlineStr">
        <is>
          <t>MMM4 - Medium rural town</t>
        </is>
      </c>
    </row>
    <row r="8036" ht="15" customHeight="1">
      <c r="A8036" t="inlineStr">
        <is>
          <t>Lalbert</t>
        </is>
      </c>
      <c r="B8036" t="inlineStr">
        <is>
          <t>VIC</t>
        </is>
      </c>
      <c r="C8036" t="n">
        <v>3542</v>
      </c>
      <c r="D8036" t="inlineStr">
        <is>
          <t>Delivery Area</t>
        </is>
      </c>
      <c r="F8036" t="inlineStr">
        <is>
          <t>3542|VIC</t>
        </is>
      </c>
      <c r="G8036" t="n">
        <v>5</v>
      </c>
      <c r="H8036" t="n">
        <v>1</v>
      </c>
      <c r="I8036" t="n">
        <v>394.0097</v>
      </c>
      <c r="J8036" s="31" t="n">
        <v>394.0098</v>
      </c>
      <c r="K8036" t="inlineStr">
        <is>
          <t>5:100.0%</t>
        </is>
      </c>
      <c r="L8036" t="inlineStr">
        <is>
          <t>MMM5 - Small rural town</t>
        </is>
      </c>
    </row>
    <row r="8037" ht="15" customHeight="1">
      <c r="A8037" t="inlineStr">
        <is>
          <t>Lalla</t>
        </is>
      </c>
      <c r="B8037" t="inlineStr">
        <is>
          <t>TAS</t>
        </is>
      </c>
      <c r="C8037" t="n">
        <v>7267</v>
      </c>
      <c r="D8037" t="inlineStr">
        <is>
          <t>Delivery Area</t>
        </is>
      </c>
      <c r="F8037" t="inlineStr">
        <is>
          <t>7267|TAS</t>
        </is>
      </c>
      <c r="G8037" t="n">
        <v>2</v>
      </c>
      <c r="H8037" t="n">
        <v>0.9224</v>
      </c>
      <c r="I8037" t="n">
        <v>105.0238</v>
      </c>
      <c r="J8037" s="31" t="n">
        <v>113.8586</v>
      </c>
      <c r="K8037" t="inlineStr">
        <is>
          <t>2:92.2%; 5:7.8%</t>
        </is>
      </c>
      <c r="L8037" t="inlineStr">
        <is>
          <t>MMM2 - Regional centre</t>
        </is>
      </c>
    </row>
    <row r="8038" ht="15" customHeight="1">
      <c r="A8038" t="inlineStr">
        <is>
          <t>Lalor</t>
        </is>
      </c>
      <c r="B8038" t="inlineStr">
        <is>
          <t>VIC</t>
        </is>
      </c>
      <c r="C8038" t="n">
        <v>3075</v>
      </c>
      <c r="D8038" t="inlineStr">
        <is>
          <t>Delivery Area</t>
        </is>
      </c>
      <c r="F8038" t="inlineStr">
        <is>
          <t>3075|VIC</t>
        </is>
      </c>
      <c r="G8038" t="n">
        <v>1</v>
      </c>
      <c r="H8038" t="n">
        <v>1</v>
      </c>
      <c r="I8038" t="n">
        <v>7.7253</v>
      </c>
      <c r="J8038" s="31" t="n">
        <v>7.7247</v>
      </c>
      <c r="K8038" t="inlineStr">
        <is>
          <t>1:100.0%</t>
        </is>
      </c>
      <c r="L8038" t="inlineStr">
        <is>
          <t>MMM1 - Metropolitan area</t>
        </is>
      </c>
    </row>
    <row r="8039" ht="15" customHeight="1">
      <c r="A8039" t="inlineStr">
        <is>
          <t>Lalor Park</t>
        </is>
      </c>
      <c r="B8039" t="inlineStr">
        <is>
          <t>NSW</t>
        </is>
      </c>
      <c r="C8039" t="n">
        <v>2147</v>
      </c>
      <c r="D8039" t="inlineStr">
        <is>
          <t>Delivery Area</t>
        </is>
      </c>
      <c r="F8039" t="inlineStr">
        <is>
          <t>2147|NSW</t>
        </is>
      </c>
      <c r="G8039" t="n">
        <v>1</v>
      </c>
      <c r="H8039" t="n">
        <v>1</v>
      </c>
      <c r="I8039" t="n">
        <v>15.9971</v>
      </c>
      <c r="J8039" s="31" t="n">
        <v>15.9973</v>
      </c>
      <c r="K8039" t="inlineStr">
        <is>
          <t>1:100.0%</t>
        </is>
      </c>
      <c r="L8039" t="inlineStr">
        <is>
          <t>MMM1 - Metropolitan area</t>
        </is>
      </c>
    </row>
    <row r="8040" ht="15" customHeight="1">
      <c r="A8040" t="inlineStr">
        <is>
          <t>Lamb Island</t>
        </is>
      </c>
      <c r="B8040" t="inlineStr">
        <is>
          <t>QLD</t>
        </is>
      </c>
      <c r="C8040" t="n">
        <v>4184</v>
      </c>
      <c r="D8040" t="inlineStr">
        <is>
          <t>Delivery Area</t>
        </is>
      </c>
      <c r="F8040" t="inlineStr">
        <is>
          <t>4184|QLD</t>
        </is>
      </c>
      <c r="G8040" t="n">
        <v>5</v>
      </c>
      <c r="H8040" t="n">
        <v>0.7309</v>
      </c>
      <c r="I8040" t="n">
        <v>24.7406</v>
      </c>
      <c r="J8040" s="31" t="n">
        <v>33.8483</v>
      </c>
      <c r="K8040" t="inlineStr">
        <is>
          <t>5:73.1%; 6:22.8%; 7:4.1%</t>
        </is>
      </c>
      <c r="L8040" t="inlineStr">
        <is>
          <t>MMM5 - Small rural town</t>
        </is>
      </c>
    </row>
    <row r="8041" ht="15" customHeight="1">
      <c r="A8041" t="inlineStr">
        <is>
          <t>Lamb Range</t>
        </is>
      </c>
      <c r="B8041" t="inlineStr">
        <is>
          <t>QLD</t>
        </is>
      </c>
      <c r="C8041" t="n">
        <v>4870</v>
      </c>
      <c r="D8041" t="inlineStr">
        <is>
          <t>Delivery Area</t>
        </is>
      </c>
      <c r="F8041" t="inlineStr">
        <is>
          <t>4870|QLD</t>
        </is>
      </c>
      <c r="G8041" t="n">
        <v>5</v>
      </c>
      <c r="H8041" t="n">
        <v>0.6415999999999999</v>
      </c>
      <c r="I8041" t="n">
        <v>212.6429</v>
      </c>
      <c r="J8041" s="31" t="n">
        <v>331.4112</v>
      </c>
      <c r="K8041" t="inlineStr">
        <is>
          <t>5:64.2%; 2:34.2%; 4:1.7%</t>
        </is>
      </c>
      <c r="L8041" t="inlineStr">
        <is>
          <t>MMM5 - Small rural town</t>
        </is>
      </c>
    </row>
    <row r="8042" ht="15" customHeight="1">
      <c r="A8042" t="inlineStr">
        <is>
          <t>Lambells Lagoon</t>
        </is>
      </c>
      <c r="B8042" t="inlineStr">
        <is>
          <t>NT</t>
        </is>
      </c>
      <c r="C8042" t="n">
        <v>822</v>
      </c>
      <c r="D8042" t="inlineStr">
        <is>
          <t>Delivery Area</t>
        </is>
      </c>
      <c r="F8042" t="inlineStr">
        <is>
          <t>822|NT</t>
        </is>
      </c>
      <c r="G8042" t="n">
        <v>7</v>
      </c>
      <c r="H8042" t="n">
        <v>0.6977</v>
      </c>
      <c r="I8042" t="n">
        <v>105190.3322</v>
      </c>
      <c r="J8042" s="31" t="n">
        <v>150775.803</v>
      </c>
      <c r="K8042" t="inlineStr">
        <is>
          <t>7:69.8%; 6:28.8%; 5:1.2%; 2:0.2%</t>
        </is>
      </c>
      <c r="L8042" t="inlineStr">
        <is>
          <t>MMM7 - Very remote community</t>
        </is>
      </c>
    </row>
    <row r="8043" ht="15" customHeight="1">
      <c r="A8043" t="inlineStr">
        <is>
          <t>Lambina</t>
        </is>
      </c>
      <c r="B8043" t="inlineStr">
        <is>
          <t>SA</t>
        </is>
      </c>
      <c r="C8043" t="n">
        <v>872</v>
      </c>
      <c r="D8043" t="inlineStr">
        <is>
          <t>Delivery Area</t>
        </is>
      </c>
      <c r="F8043" t="inlineStr">
        <is>
          <t>872|SA</t>
        </is>
      </c>
      <c r="G8043" t="n">
        <v>7</v>
      </c>
      <c r="H8043" t="n">
        <v>0.957</v>
      </c>
      <c r="I8043" t="n">
        <v>946539.8535</v>
      </c>
      <c r="J8043" s="31" t="n">
        <v>989085.5326</v>
      </c>
      <c r="K8043" t="inlineStr">
        <is>
          <t>7:95.7%; 6:4.3%</t>
        </is>
      </c>
      <c r="L8043" t="inlineStr">
        <is>
          <t>MMM7 - Very remote community</t>
        </is>
      </c>
    </row>
    <row r="8044" ht="15" customHeight="1">
      <c r="A8044" t="inlineStr">
        <is>
          <t>Lambs Valley</t>
        </is>
      </c>
      <c r="B8044" t="inlineStr">
        <is>
          <t>NSW</t>
        </is>
      </c>
      <c r="C8044" t="n">
        <v>2335</v>
      </c>
      <c r="D8044" t="inlineStr">
        <is>
          <t>Delivery Area</t>
        </is>
      </c>
      <c r="E8044" t="inlineStr">
        <is>
          <t>SINGLETON SHIRE COUNCIL</t>
        </is>
      </c>
      <c r="F8044" t="inlineStr">
        <is>
          <t>2335|NSW</t>
        </is>
      </c>
      <c r="G8044" t="n">
        <v>5</v>
      </c>
      <c r="H8044" t="n">
        <v>0.7127</v>
      </c>
      <c r="I8044" t="n">
        <v>191.3145</v>
      </c>
      <c r="J8044" s="31" t="n">
        <v>268.4372</v>
      </c>
      <c r="K8044" t="inlineStr">
        <is>
          <t>5:71.3%; 2:28.7%</t>
        </is>
      </c>
      <c r="L8044" t="inlineStr">
        <is>
          <t>MMM5 - Small rural town</t>
        </is>
      </c>
    </row>
    <row r="8045" ht="15" customHeight="1">
      <c r="A8045" t="inlineStr">
        <is>
          <t>Lambs Valley</t>
        </is>
      </c>
      <c r="B8045" t="inlineStr">
        <is>
          <t>NSW</t>
        </is>
      </c>
      <c r="C8045" t="n">
        <v>2370</v>
      </c>
      <c r="D8045" t="inlineStr">
        <is>
          <t>Delivery Area</t>
        </is>
      </c>
      <c r="E8045" t="inlineStr">
        <is>
          <t>GLEN INNES SEVERN COUNCIL</t>
        </is>
      </c>
      <c r="F8045" t="inlineStr">
        <is>
          <t>2370|NSW</t>
        </is>
      </c>
      <c r="G8045" t="n">
        <v>5</v>
      </c>
      <c r="H8045" t="n">
        <v>0.9111</v>
      </c>
      <c r="I8045" t="n">
        <v>4345.3737</v>
      </c>
      <c r="J8045" s="31" t="n">
        <v>4769.4223</v>
      </c>
      <c r="K8045" t="inlineStr">
        <is>
          <t>5:91.1%; 4:8.9%</t>
        </is>
      </c>
      <c r="L8045" t="inlineStr">
        <is>
          <t>MMM5 - Small rural town</t>
        </is>
      </c>
    </row>
    <row r="8046" ht="15" customHeight="1">
      <c r="A8046" t="inlineStr">
        <is>
          <t>Lambton</t>
        </is>
      </c>
      <c r="B8046" t="inlineStr">
        <is>
          <t>NSW</t>
        </is>
      </c>
      <c r="C8046" t="n">
        <v>2299</v>
      </c>
      <c r="D8046" t="inlineStr">
        <is>
          <t>Delivery Area</t>
        </is>
      </c>
      <c r="F8046" t="inlineStr">
        <is>
          <t>2299|NSW</t>
        </is>
      </c>
      <c r="G8046" t="n">
        <v>1</v>
      </c>
      <c r="H8046" t="n">
        <v>1</v>
      </c>
      <c r="I8046" t="n">
        <v>5.2322</v>
      </c>
      <c r="J8046" s="31" t="n">
        <v>5.2319</v>
      </c>
      <c r="K8046" t="inlineStr">
        <is>
          <t>1:100.0%</t>
        </is>
      </c>
      <c r="L8046" t="inlineStr">
        <is>
          <t>MMM1 - Metropolitan area</t>
        </is>
      </c>
    </row>
    <row r="8047" ht="15" customHeight="1">
      <c r="A8047" t="inlineStr">
        <is>
          <t>Lameroo</t>
        </is>
      </c>
      <c r="B8047" t="inlineStr">
        <is>
          <t>SA</t>
        </is>
      </c>
      <c r="C8047" t="n">
        <v>5302</v>
      </c>
      <c r="D8047" t="inlineStr">
        <is>
          <t>Delivery Area</t>
        </is>
      </c>
      <c r="F8047" t="inlineStr">
        <is>
          <t>5302|SA</t>
        </is>
      </c>
      <c r="G8047" t="n">
        <v>6</v>
      </c>
      <c r="H8047" t="n">
        <v>1</v>
      </c>
      <c r="I8047" t="n">
        <v>4004.2752</v>
      </c>
      <c r="J8047" s="31" t="n">
        <v>4004.2753</v>
      </c>
      <c r="K8047" t="inlineStr">
        <is>
          <t>6:100.0%</t>
        </is>
      </c>
      <c r="L8047" t="inlineStr">
        <is>
          <t>MMM6 - Remote community</t>
        </is>
      </c>
    </row>
    <row r="8048" ht="15" customHeight="1">
      <c r="A8048" t="inlineStr">
        <is>
          <t>Lamington</t>
        </is>
      </c>
      <c r="B8048" t="inlineStr">
        <is>
          <t>QLD</t>
        </is>
      </c>
      <c r="C8048" t="n">
        <v>4285</v>
      </c>
      <c r="D8048" t="inlineStr">
        <is>
          <t>Delivery Area</t>
        </is>
      </c>
      <c r="F8048" t="inlineStr">
        <is>
          <t>4285|QLD</t>
        </is>
      </c>
      <c r="G8048" t="n">
        <v>5</v>
      </c>
      <c r="H8048" t="n">
        <v>0.7821</v>
      </c>
      <c r="I8048" t="n">
        <v>1103.707</v>
      </c>
      <c r="J8048" s="31" t="n">
        <v>1411.1309</v>
      </c>
      <c r="K8048" t="inlineStr">
        <is>
          <t>5:78.2%; 4:11.6%; 2:10.2%</t>
        </is>
      </c>
      <c r="L8048" t="inlineStr">
        <is>
          <t>MMM5 - Small rural town</t>
        </is>
      </c>
    </row>
    <row r="8049" ht="15" customHeight="1">
      <c r="A8049" t="inlineStr">
        <is>
          <t>Lamington</t>
        </is>
      </c>
      <c r="B8049" t="inlineStr">
        <is>
          <t>WA</t>
        </is>
      </c>
      <c r="C8049" t="n">
        <v>6430</v>
      </c>
      <c r="D8049" t="inlineStr">
        <is>
          <t>Delivery Area</t>
        </is>
      </c>
      <c r="F8049" t="inlineStr">
        <is>
          <t>6430|WA</t>
        </is>
      </c>
      <c r="G8049" t="n">
        <v>7</v>
      </c>
      <c r="H8049" t="n">
        <v>0.5931999999999999</v>
      </c>
      <c r="I8049" t="n">
        <v>86.17529999999999</v>
      </c>
      <c r="J8049" s="31" t="n">
        <v>145.2704</v>
      </c>
      <c r="K8049" t="inlineStr">
        <is>
          <t>7:59.3%; 3:40.7%</t>
        </is>
      </c>
      <c r="L8049" t="inlineStr">
        <is>
          <t>MMM7 - Very remote community</t>
        </is>
      </c>
    </row>
    <row r="8050" ht="15" customHeight="1">
      <c r="A8050" t="inlineStr">
        <is>
          <t>Lammermoor</t>
        </is>
      </c>
      <c r="B8050" t="inlineStr">
        <is>
          <t>QLD</t>
        </is>
      </c>
      <c r="C8050" t="n">
        <v>4703</v>
      </c>
      <c r="D8050" t="inlineStr">
        <is>
          <t>Delivery Area</t>
        </is>
      </c>
      <c r="F8050" t="inlineStr">
        <is>
          <t>4703|QLD</t>
        </is>
      </c>
      <c r="G8050" t="n">
        <v>5</v>
      </c>
      <c r="H8050" t="n">
        <v>0.6837</v>
      </c>
      <c r="I8050" t="n">
        <v>839.3064000000001</v>
      </c>
      <c r="J8050" s="31" t="n">
        <v>1227.6685</v>
      </c>
      <c r="K8050" t="inlineStr">
        <is>
          <t>5:68.4%; 3:31.6%</t>
        </is>
      </c>
      <c r="L8050" t="inlineStr">
        <is>
          <t>MMM5 - Small rural town</t>
        </is>
      </c>
    </row>
    <row r="8051" ht="15" customHeight="1">
      <c r="A8051" t="inlineStr">
        <is>
          <t>Lamplough</t>
        </is>
      </c>
      <c r="B8051" t="inlineStr">
        <is>
          <t>VIC</t>
        </is>
      </c>
      <c r="C8051" t="n">
        <v>3352</v>
      </c>
      <c r="D8051" t="inlineStr">
        <is>
          <t>Delivery Area</t>
        </is>
      </c>
      <c r="F8051" t="inlineStr">
        <is>
          <t>3352|VIC</t>
        </is>
      </c>
      <c r="G8051" t="n">
        <v>2</v>
      </c>
      <c r="H8051" t="n">
        <v>0.5508</v>
      </c>
      <c r="I8051" t="n">
        <v>1057.4463</v>
      </c>
      <c r="J8051" s="31" t="n">
        <v>1919.9313</v>
      </c>
      <c r="K8051" t="inlineStr">
        <is>
          <t>2:55.1%; 5:44.9%</t>
        </is>
      </c>
      <c r="L8051" t="inlineStr">
        <is>
          <t>MMM2 - Regional centre</t>
        </is>
      </c>
    </row>
    <row r="8052" ht="15" customHeight="1">
      <c r="A8052" t="inlineStr">
        <is>
          <t>Lancaster</t>
        </is>
      </c>
      <c r="B8052" t="inlineStr">
        <is>
          <t>VIC</t>
        </is>
      </c>
      <c r="C8052" t="n">
        <v>3620</v>
      </c>
      <c r="D8052" t="inlineStr">
        <is>
          <t>Delivery Area</t>
        </is>
      </c>
      <c r="F8052" t="inlineStr">
        <is>
          <t>3620|VIC</t>
        </is>
      </c>
      <c r="G8052" t="n">
        <v>5</v>
      </c>
      <c r="H8052" t="n">
        <v>0.6</v>
      </c>
      <c r="I8052" t="n">
        <v>216.0974</v>
      </c>
      <c r="J8052" s="31" t="n">
        <v>360.1536</v>
      </c>
      <c r="K8052" t="inlineStr">
        <is>
          <t>5:60.0%; 4:40.0%</t>
        </is>
      </c>
      <c r="L8052" t="inlineStr">
        <is>
          <t>MMM5 - Small rural town</t>
        </is>
      </c>
    </row>
    <row r="8053" ht="15" customHeight="1">
      <c r="A8053" t="inlineStr">
        <is>
          <t>Lance Creek</t>
        </is>
      </c>
      <c r="B8053" t="inlineStr">
        <is>
          <t>VIC</t>
        </is>
      </c>
      <c r="C8053" t="n">
        <v>3995</v>
      </c>
      <c r="D8053" t="inlineStr">
        <is>
          <t>Delivery Area</t>
        </is>
      </c>
      <c r="F8053" t="inlineStr">
        <is>
          <t>3995|VIC</t>
        </is>
      </c>
      <c r="G8053" t="n">
        <v>4</v>
      </c>
      <c r="H8053" t="n">
        <v>0.7748</v>
      </c>
      <c r="I8053" t="n">
        <v>154.1017</v>
      </c>
      <c r="J8053" s="31" t="n">
        <v>198.9026</v>
      </c>
      <c r="K8053" t="inlineStr">
        <is>
          <t>4:77.5%; 5:22.5%</t>
        </is>
      </c>
      <c r="L8053" t="inlineStr">
        <is>
          <t>MMM4 - Medium rural town</t>
        </is>
      </c>
    </row>
    <row r="8054" ht="15" customHeight="1">
      <c r="A8054" t="inlineStr">
        <is>
          <t>Lancefield</t>
        </is>
      </c>
      <c r="B8054" t="inlineStr">
        <is>
          <t>VIC</t>
        </is>
      </c>
      <c r="C8054" t="n">
        <v>3435</v>
      </c>
      <c r="D8054" t="inlineStr">
        <is>
          <t>Delivery Area</t>
        </is>
      </c>
      <c r="F8054" t="inlineStr">
        <is>
          <t>3435|VIC</t>
        </is>
      </c>
      <c r="G8054" t="n">
        <v>5</v>
      </c>
      <c r="H8054" t="n">
        <v>1</v>
      </c>
      <c r="I8054" t="n">
        <v>263.3536</v>
      </c>
      <c r="J8054" s="31" t="n">
        <v>263.3536</v>
      </c>
      <c r="K8054" t="inlineStr">
        <is>
          <t>5:100.0%</t>
        </is>
      </c>
      <c r="L8054" t="inlineStr">
        <is>
          <t>MMM5 - Small rural town</t>
        </is>
      </c>
    </row>
    <row r="8055" ht="15" customHeight="1">
      <c r="A8055" t="inlineStr">
        <is>
          <t>Lancelin</t>
        </is>
      </c>
      <c r="B8055" t="inlineStr">
        <is>
          <t>WA</t>
        </is>
      </c>
      <c r="C8055" t="n">
        <v>6044</v>
      </c>
      <c r="D8055" t="inlineStr">
        <is>
          <t>Delivery Area</t>
        </is>
      </c>
      <c r="F8055" t="inlineStr">
        <is>
          <t>6044|WA</t>
        </is>
      </c>
      <c r="G8055" t="n">
        <v>5</v>
      </c>
      <c r="H8055" t="n">
        <v>1</v>
      </c>
      <c r="I8055" t="n">
        <v>654.1429000000001</v>
      </c>
      <c r="J8055" s="31" t="n">
        <v>654.143</v>
      </c>
      <c r="K8055" t="inlineStr">
        <is>
          <t>5:100.0%</t>
        </is>
      </c>
      <c r="L8055" t="inlineStr">
        <is>
          <t>MMM5 - Small rural town</t>
        </is>
      </c>
    </row>
    <row r="8056" ht="15" customHeight="1">
      <c r="A8056" t="inlineStr">
        <is>
          <t>Landers Shoot</t>
        </is>
      </c>
      <c r="B8056" t="inlineStr">
        <is>
          <t>QLD</t>
        </is>
      </c>
      <c r="C8056" t="n">
        <v>4555</v>
      </c>
      <c r="D8056" t="inlineStr">
        <is>
          <t>Delivery Area</t>
        </is>
      </c>
      <c r="F8056" t="inlineStr">
        <is>
          <t>4555|QLD</t>
        </is>
      </c>
      <c r="G8056" t="n">
        <v>2</v>
      </c>
      <c r="H8056" t="n">
        <v>0.8438</v>
      </c>
      <c r="I8056" t="n">
        <v>41.5903</v>
      </c>
      <c r="J8056" s="31" t="n">
        <v>49.2911</v>
      </c>
      <c r="K8056" t="inlineStr">
        <is>
          <t>2:84.4%; 1:15.6%</t>
        </is>
      </c>
      <c r="L8056" t="inlineStr">
        <is>
          <t>MMM2 - Regional centre</t>
        </is>
      </c>
    </row>
    <row r="8057" ht="15" customHeight="1">
      <c r="A8057" t="inlineStr">
        <is>
          <t>Landervale</t>
        </is>
      </c>
      <c r="B8057" t="inlineStr">
        <is>
          <t>NSW</t>
        </is>
      </c>
      <c r="C8057" t="n">
        <v>2652</v>
      </c>
      <c r="D8057" t="inlineStr">
        <is>
          <t>Delivery Area</t>
        </is>
      </c>
      <c r="F8057" t="inlineStr">
        <is>
          <t>2652|NSW</t>
        </is>
      </c>
      <c r="G8057" t="n">
        <v>5</v>
      </c>
      <c r="H8057" t="n">
        <v>0.7989000000000001</v>
      </c>
      <c r="I8057" t="n">
        <v>4886.2796</v>
      </c>
      <c r="J8057" s="31" t="n">
        <v>6116.1137</v>
      </c>
      <c r="K8057" t="inlineStr">
        <is>
          <t>5:79.9%; 6:17.7%; 3:2.4%</t>
        </is>
      </c>
      <c r="L8057" t="inlineStr">
        <is>
          <t>MMM5 - Small rural town</t>
        </is>
      </c>
    </row>
    <row r="8058" ht="15" customHeight="1">
      <c r="A8058" t="inlineStr">
        <is>
          <t>Landsborough</t>
        </is>
      </c>
      <c r="B8058" t="inlineStr">
        <is>
          <t>VIC</t>
        </is>
      </c>
      <c r="C8058" t="n">
        <v>3384</v>
      </c>
      <c r="D8058" t="inlineStr">
        <is>
          <t>Delivery Area</t>
        </is>
      </c>
      <c r="F8058" t="inlineStr">
        <is>
          <t>3384|VIC</t>
        </is>
      </c>
      <c r="G8058" t="n">
        <v>5</v>
      </c>
      <c r="H8058" t="n">
        <v>1</v>
      </c>
      <c r="I8058" t="n">
        <v>625.3896</v>
      </c>
      <c r="J8058" s="31" t="n">
        <v>625.3895</v>
      </c>
      <c r="K8058" t="inlineStr">
        <is>
          <t>5:100.0%</t>
        </is>
      </c>
      <c r="L8058" t="inlineStr">
        <is>
          <t>MMM5 - Small rural town</t>
        </is>
      </c>
    </row>
    <row r="8059" ht="15" customHeight="1">
      <c r="A8059" t="inlineStr">
        <is>
          <t>Landsborough</t>
        </is>
      </c>
      <c r="B8059" t="inlineStr">
        <is>
          <t>QLD</t>
        </is>
      </c>
      <c r="C8059" t="n">
        <v>4550</v>
      </c>
      <c r="D8059" t="inlineStr">
        <is>
          <t>Delivery Area</t>
        </is>
      </c>
      <c r="F8059" t="inlineStr">
        <is>
          <t>4550|QLD</t>
        </is>
      </c>
      <c r="G8059" t="n">
        <v>2</v>
      </c>
      <c r="H8059" t="n">
        <v>1</v>
      </c>
      <c r="I8059" t="n">
        <v>69.6786</v>
      </c>
      <c r="J8059" s="31" t="n">
        <v>69.67870000000001</v>
      </c>
      <c r="K8059" t="inlineStr">
        <is>
          <t>2:100.0%</t>
        </is>
      </c>
      <c r="L8059" t="inlineStr">
        <is>
          <t>MMM2 - Regional centre</t>
        </is>
      </c>
    </row>
    <row r="8060" ht="15" customHeight="1">
      <c r="A8060" t="inlineStr">
        <is>
          <t>Landsborough West</t>
        </is>
      </c>
      <c r="B8060" t="inlineStr">
        <is>
          <t>VIC</t>
        </is>
      </c>
      <c r="C8060" t="n">
        <v>3384</v>
      </c>
      <c r="D8060" t="inlineStr">
        <is>
          <t>Delivery Area</t>
        </is>
      </c>
      <c r="F8060" t="inlineStr">
        <is>
          <t>3384|VIC</t>
        </is>
      </c>
      <c r="G8060" t="n">
        <v>5</v>
      </c>
      <c r="H8060" t="n">
        <v>1</v>
      </c>
      <c r="I8060" t="n">
        <v>625.3896</v>
      </c>
      <c r="J8060" s="31" t="n">
        <v>625.3895</v>
      </c>
      <c r="K8060" t="inlineStr">
        <is>
          <t>5:100.0%</t>
        </is>
      </c>
      <c r="L8060" t="inlineStr">
        <is>
          <t>MMM5 - Small rural town</t>
        </is>
      </c>
    </row>
    <row r="8061" ht="15" customHeight="1">
      <c r="A8061" t="inlineStr">
        <is>
          <t>Landsdale</t>
        </is>
      </c>
      <c r="B8061" t="inlineStr">
        <is>
          <t>WA</t>
        </is>
      </c>
      <c r="C8061" t="n">
        <v>6065</v>
      </c>
      <c r="D8061" t="inlineStr">
        <is>
          <t>Delivery Area</t>
        </is>
      </c>
      <c r="F8061" t="inlineStr">
        <is>
          <t>6065|WA</t>
        </is>
      </c>
      <c r="G8061" t="n">
        <v>1</v>
      </c>
      <c r="H8061" t="n">
        <v>1</v>
      </c>
      <c r="I8061" t="n">
        <v>49.6909</v>
      </c>
      <c r="J8061" s="31" t="n">
        <v>49.6903</v>
      </c>
      <c r="K8061" t="inlineStr">
        <is>
          <t>1:100.0%</t>
        </is>
      </c>
      <c r="L8061" t="inlineStr">
        <is>
          <t>MMM1 - Metropolitan area</t>
        </is>
      </c>
    </row>
    <row r="8062" ht="15" customHeight="1">
      <c r="A8062" t="inlineStr">
        <is>
          <t>Lane Cove</t>
        </is>
      </c>
      <c r="B8062" t="inlineStr">
        <is>
          <t>NSW</t>
        </is>
      </c>
      <c r="C8062" t="n">
        <v>1595</v>
      </c>
      <c r="D8062" t="inlineStr">
        <is>
          <t>Post Office Boxes</t>
        </is>
      </c>
      <c r="E8062" t="inlineStr">
        <is>
          <t>PO BOXES &amp; LOCKED BAGS</t>
        </is>
      </c>
      <c r="F8062" t="inlineStr">
        <is>
          <t>1595|NSW</t>
        </is>
      </c>
      <c r="J8062" s="31" t="n"/>
    </row>
    <row r="8063" ht="15" customHeight="1">
      <c r="A8063" t="inlineStr">
        <is>
          <t>Lane Cove</t>
        </is>
      </c>
      <c r="B8063" t="inlineStr">
        <is>
          <t>NSW</t>
        </is>
      </c>
      <c r="C8063" t="n">
        <v>2066</v>
      </c>
      <c r="D8063" t="inlineStr">
        <is>
          <t>Delivery Area</t>
        </is>
      </c>
      <c r="F8063" t="inlineStr">
        <is>
          <t>2066|NSW</t>
        </is>
      </c>
      <c r="G8063" t="n">
        <v>1</v>
      </c>
      <c r="H8063" t="n">
        <v>1</v>
      </c>
      <c r="I8063" t="n">
        <v>9.5794</v>
      </c>
      <c r="J8063" s="31" t="n">
        <v>9.5786</v>
      </c>
      <c r="K8063" t="inlineStr">
        <is>
          <t>1:100.0%</t>
        </is>
      </c>
      <c r="L8063" t="inlineStr">
        <is>
          <t>MMM1 - Metropolitan area</t>
        </is>
      </c>
    </row>
    <row r="8064" ht="15" customHeight="1">
      <c r="A8064" t="inlineStr">
        <is>
          <t>Lane Cove North</t>
        </is>
      </c>
      <c r="B8064" t="inlineStr">
        <is>
          <t>NSW</t>
        </is>
      </c>
      <c r="C8064" t="n">
        <v>2066</v>
      </c>
      <c r="D8064" t="inlineStr">
        <is>
          <t>Delivery Area</t>
        </is>
      </c>
      <c r="F8064" t="inlineStr">
        <is>
          <t>2066|NSW</t>
        </is>
      </c>
      <c r="G8064" t="n">
        <v>1</v>
      </c>
      <c r="H8064" t="n">
        <v>1</v>
      </c>
      <c r="I8064" t="n">
        <v>9.5794</v>
      </c>
      <c r="J8064" s="31" t="n">
        <v>9.5786</v>
      </c>
      <c r="K8064" t="inlineStr">
        <is>
          <t>1:100.0%</t>
        </is>
      </c>
      <c r="L8064" t="inlineStr">
        <is>
          <t>MMM1 - Metropolitan area</t>
        </is>
      </c>
    </row>
    <row r="8065" ht="15" customHeight="1">
      <c r="A8065" t="inlineStr">
        <is>
          <t>Lane Cove West</t>
        </is>
      </c>
      <c r="B8065" t="inlineStr">
        <is>
          <t>NSW</t>
        </is>
      </c>
      <c r="C8065" t="n">
        <v>2066</v>
      </c>
      <c r="D8065" t="inlineStr">
        <is>
          <t>Delivery Area</t>
        </is>
      </c>
      <c r="F8065" t="inlineStr">
        <is>
          <t>2066|NSW</t>
        </is>
      </c>
      <c r="G8065" t="n">
        <v>1</v>
      </c>
      <c r="H8065" t="n">
        <v>1</v>
      </c>
      <c r="I8065" t="n">
        <v>9.5794</v>
      </c>
      <c r="J8065" s="31" t="n">
        <v>9.5786</v>
      </c>
      <c r="K8065" t="inlineStr">
        <is>
          <t>1:100.0%</t>
        </is>
      </c>
      <c r="L8065" t="inlineStr">
        <is>
          <t>MMM1 - Metropolitan area</t>
        </is>
      </c>
    </row>
    <row r="8066" ht="15" customHeight="1">
      <c r="A8066" t="inlineStr">
        <is>
          <t>Lanefield</t>
        </is>
      </c>
      <c r="B8066" t="inlineStr">
        <is>
          <t>QLD</t>
        </is>
      </c>
      <c r="C8066" t="n">
        <v>4340</v>
      </c>
      <c r="D8066" t="inlineStr">
        <is>
          <t>Delivery Area</t>
        </is>
      </c>
      <c r="F8066" t="inlineStr">
        <is>
          <t>4340|QLD</t>
        </is>
      </c>
      <c r="G8066" t="n">
        <v>5</v>
      </c>
      <c r="H8066" t="n">
        <v>0.7586000000000001</v>
      </c>
      <c r="I8066" t="n">
        <v>530.1497000000001</v>
      </c>
      <c r="J8066" s="31" t="n">
        <v>698.8554</v>
      </c>
      <c r="K8066" t="inlineStr">
        <is>
          <t>5:75.9%; 2:24.1%</t>
        </is>
      </c>
      <c r="L8066" t="inlineStr">
        <is>
          <t>MMM5 - Small rural town</t>
        </is>
      </c>
    </row>
    <row r="8067" ht="15" customHeight="1">
      <c r="A8067" t="inlineStr">
        <is>
          <t>Lanena</t>
        </is>
      </c>
      <c r="B8067" t="inlineStr">
        <is>
          <t>TAS</t>
        </is>
      </c>
      <c r="C8067" t="n">
        <v>7275</v>
      </c>
      <c r="D8067" t="inlineStr">
        <is>
          <t>Delivery Area</t>
        </is>
      </c>
      <c r="F8067" t="inlineStr">
        <is>
          <t>7275|TAS</t>
        </is>
      </c>
      <c r="G8067" t="n">
        <v>5</v>
      </c>
      <c r="H8067" t="n">
        <v>0.9445</v>
      </c>
      <c r="I8067" t="n">
        <v>321.4246</v>
      </c>
      <c r="J8067" s="31" t="n">
        <v>340.3103</v>
      </c>
      <c r="K8067" t="inlineStr">
        <is>
          <t>5:94.5%; 2:5.5%</t>
        </is>
      </c>
      <c r="L8067" t="inlineStr">
        <is>
          <t>MMM5 - Small rural town</t>
        </is>
      </c>
    </row>
    <row r="8068" ht="15" customHeight="1">
      <c r="A8068" t="inlineStr">
        <is>
          <t>Lang Lang</t>
        </is>
      </c>
      <c r="B8068" t="inlineStr">
        <is>
          <t>VIC</t>
        </is>
      </c>
      <c r="C8068" t="n">
        <v>3984</v>
      </c>
      <c r="D8068" t="inlineStr">
        <is>
          <t>Delivery Area</t>
        </is>
      </c>
      <c r="F8068" t="inlineStr">
        <is>
          <t>3984|VIC</t>
        </is>
      </c>
      <c r="G8068" t="n">
        <v>5</v>
      </c>
      <c r="H8068" t="n">
        <v>1</v>
      </c>
      <c r="I8068" t="n">
        <v>235.0487</v>
      </c>
      <c r="J8068" s="31" t="n">
        <v>235.0488</v>
      </c>
      <c r="K8068" t="inlineStr">
        <is>
          <t>5:100.0%</t>
        </is>
      </c>
      <c r="L8068" t="inlineStr">
        <is>
          <t>MMM5 - Small rural town</t>
        </is>
      </c>
    </row>
    <row r="8069" ht="15" customHeight="1">
      <c r="A8069" t="inlineStr">
        <is>
          <t>Lang Lang East</t>
        </is>
      </c>
      <c r="B8069" t="inlineStr">
        <is>
          <t>VIC</t>
        </is>
      </c>
      <c r="C8069" t="n">
        <v>3984</v>
      </c>
      <c r="D8069" t="inlineStr">
        <is>
          <t>Delivery Area</t>
        </is>
      </c>
      <c r="F8069" t="inlineStr">
        <is>
          <t>3984|VIC</t>
        </is>
      </c>
      <c r="G8069" t="n">
        <v>5</v>
      </c>
      <c r="H8069" t="n">
        <v>1</v>
      </c>
      <c r="I8069" t="n">
        <v>235.0487</v>
      </c>
      <c r="J8069" s="31" t="n">
        <v>235.0488</v>
      </c>
      <c r="K8069" t="inlineStr">
        <is>
          <t>5:100.0%</t>
        </is>
      </c>
      <c r="L8069" t="inlineStr">
        <is>
          <t>MMM5 - Small rural town</t>
        </is>
      </c>
    </row>
    <row r="8070" ht="15" customHeight="1">
      <c r="A8070" t="inlineStr">
        <is>
          <t>Langdons Hill</t>
        </is>
      </c>
      <c r="B8070" t="inlineStr">
        <is>
          <t>VIC</t>
        </is>
      </c>
      <c r="C8070" t="n">
        <v>3363</v>
      </c>
      <c r="D8070" t="inlineStr">
        <is>
          <t>Delivery Area</t>
        </is>
      </c>
      <c r="F8070" t="inlineStr">
        <is>
          <t>3363|VIC</t>
        </is>
      </c>
      <c r="G8070" t="n">
        <v>2</v>
      </c>
      <c r="H8070" t="n">
        <v>0.7732</v>
      </c>
      <c r="I8070" t="n">
        <v>125.1062</v>
      </c>
      <c r="J8070" s="31" t="n">
        <v>161.8011</v>
      </c>
      <c r="K8070" t="inlineStr">
        <is>
          <t>2:77.3%; 5:22.7%</t>
        </is>
      </c>
      <c r="L8070" t="inlineStr">
        <is>
          <t>MMM2 - Regional centre</t>
        </is>
      </c>
    </row>
    <row r="8071" ht="15" customHeight="1">
      <c r="A8071" t="inlineStr">
        <is>
          <t>Lange</t>
        </is>
      </c>
      <c r="B8071" t="inlineStr">
        <is>
          <t>WA</t>
        </is>
      </c>
      <c r="C8071" t="n">
        <v>6330</v>
      </c>
      <c r="D8071" t="inlineStr">
        <is>
          <t>Delivery Area</t>
        </is>
      </c>
      <c r="F8071" t="inlineStr">
        <is>
          <t>6330|WA</t>
        </is>
      </c>
      <c r="G8071" t="n">
        <v>5</v>
      </c>
      <c r="H8071" t="n">
        <v>0.5422</v>
      </c>
      <c r="I8071" t="n">
        <v>774.4293</v>
      </c>
      <c r="J8071" s="31" t="n">
        <v>1428.3566</v>
      </c>
      <c r="K8071" t="inlineStr">
        <is>
          <t>5:54.2%; 3:45.8%</t>
        </is>
      </c>
      <c r="L8071" t="inlineStr">
        <is>
          <t>MMM5 - Small rural town</t>
        </is>
      </c>
    </row>
    <row r="8072" ht="15" customHeight="1">
      <c r="A8072" t="inlineStr">
        <is>
          <t>Langford</t>
        </is>
      </c>
      <c r="B8072" t="inlineStr">
        <is>
          <t>WA</t>
        </is>
      </c>
      <c r="C8072" t="n">
        <v>6147</v>
      </c>
      <c r="D8072" t="inlineStr">
        <is>
          <t>Delivery Area</t>
        </is>
      </c>
      <c r="F8072" t="inlineStr">
        <is>
          <t>6147|WA</t>
        </is>
      </c>
      <c r="G8072" t="n">
        <v>1</v>
      </c>
      <c r="H8072" t="n">
        <v>1</v>
      </c>
      <c r="I8072" t="n">
        <v>8.6851</v>
      </c>
      <c r="J8072" s="31" t="n">
        <v>8.685</v>
      </c>
      <c r="K8072" t="inlineStr">
        <is>
          <t>1:100.0%</t>
        </is>
      </c>
      <c r="L8072" t="inlineStr">
        <is>
          <t>MMM1 - Metropolitan area</t>
        </is>
      </c>
    </row>
    <row r="8073" ht="15" customHeight="1">
      <c r="A8073" t="inlineStr">
        <is>
          <t>Langhorne Creek</t>
        </is>
      </c>
      <c r="B8073" t="inlineStr">
        <is>
          <t>SA</t>
        </is>
      </c>
      <c r="C8073" t="n">
        <v>5255</v>
      </c>
      <c r="D8073" t="inlineStr">
        <is>
          <t>Delivery Area</t>
        </is>
      </c>
      <c r="F8073" t="inlineStr">
        <is>
          <t>5255|SA</t>
        </is>
      </c>
      <c r="G8073" t="n">
        <v>5</v>
      </c>
      <c r="H8073" t="n">
        <v>0.7578</v>
      </c>
      <c r="I8073" t="n">
        <v>620.2227</v>
      </c>
      <c r="J8073" s="31" t="n">
        <v>818.4968</v>
      </c>
      <c r="K8073" t="inlineStr">
        <is>
          <t>5:75.8%; 4:16.3%; 3:7.9%</t>
        </is>
      </c>
      <c r="L8073" t="inlineStr">
        <is>
          <t>MMM5 - Small rural town</t>
        </is>
      </c>
    </row>
    <row r="8074" ht="15" customHeight="1">
      <c r="A8074" t="inlineStr">
        <is>
          <t>Langi Kal Kal</t>
        </is>
      </c>
      <c r="B8074" t="inlineStr">
        <is>
          <t>VIC</t>
        </is>
      </c>
      <c r="C8074" t="n">
        <v>3352</v>
      </c>
      <c r="D8074" t="inlineStr">
        <is>
          <t>Delivery Area</t>
        </is>
      </c>
      <c r="F8074" t="inlineStr">
        <is>
          <t>3352|VIC</t>
        </is>
      </c>
      <c r="G8074" t="n">
        <v>2</v>
      </c>
      <c r="H8074" t="n">
        <v>0.5508</v>
      </c>
      <c r="I8074" t="n">
        <v>1057.4463</v>
      </c>
      <c r="J8074" s="31" t="n">
        <v>1919.9313</v>
      </c>
      <c r="K8074" t="inlineStr">
        <is>
          <t>2:55.1%; 5:44.9%</t>
        </is>
      </c>
      <c r="L8074" t="inlineStr">
        <is>
          <t>MMM2 - Regional centre</t>
        </is>
      </c>
    </row>
    <row r="8075" ht="15" customHeight="1">
      <c r="A8075" t="inlineStr">
        <is>
          <t>Langi Logan</t>
        </is>
      </c>
      <c r="B8075" t="inlineStr">
        <is>
          <t>VIC</t>
        </is>
      </c>
      <c r="C8075" t="n">
        <v>3377</v>
      </c>
      <c r="D8075" t="inlineStr">
        <is>
          <t>Delivery Area</t>
        </is>
      </c>
      <c r="F8075" t="inlineStr">
        <is>
          <t>3377|VIC</t>
        </is>
      </c>
      <c r="G8075" t="n">
        <v>5</v>
      </c>
      <c r="H8075" t="n">
        <v>0.787</v>
      </c>
      <c r="I8075" t="n">
        <v>1042.5507</v>
      </c>
      <c r="J8075" s="31" t="n">
        <v>1324.6382</v>
      </c>
      <c r="K8075" t="inlineStr">
        <is>
          <t>5:78.7%; 4:21.3%</t>
        </is>
      </c>
      <c r="L8075" t="inlineStr">
        <is>
          <t>MMM5 - Small rural town</t>
        </is>
      </c>
    </row>
    <row r="8076" ht="15" customHeight="1">
      <c r="A8076" t="inlineStr">
        <is>
          <t>Langkoop</t>
        </is>
      </c>
      <c r="B8076" t="inlineStr">
        <is>
          <t>VIC</t>
        </is>
      </c>
      <c r="C8076" t="n">
        <v>3318</v>
      </c>
      <c r="D8076" t="inlineStr">
        <is>
          <t>Delivery Area</t>
        </is>
      </c>
      <c r="F8076" t="inlineStr">
        <is>
          <t>3318|VIC</t>
        </is>
      </c>
      <c r="G8076" t="n">
        <v>5</v>
      </c>
      <c r="H8076" t="n">
        <v>1</v>
      </c>
      <c r="I8076" t="n">
        <v>1302.0621</v>
      </c>
      <c r="J8076" s="31" t="n">
        <v>1302.0623</v>
      </c>
      <c r="K8076" t="inlineStr">
        <is>
          <t>5:100.0%</t>
        </is>
      </c>
      <c r="L8076" t="inlineStr">
        <is>
          <t>MMM5 - Small rural town</t>
        </is>
      </c>
    </row>
    <row r="8077" ht="15" customHeight="1">
      <c r="A8077" t="inlineStr">
        <is>
          <t>Langlands</t>
        </is>
      </c>
      <c r="B8077" t="inlineStr">
        <is>
          <t>QLD</t>
        </is>
      </c>
      <c r="C8077" t="n">
        <v>4410</v>
      </c>
      <c r="D8077" t="inlineStr">
        <is>
          <t>Delivery Area</t>
        </is>
      </c>
      <c r="F8077" t="inlineStr">
        <is>
          <t>4410|QLD</t>
        </is>
      </c>
      <c r="G8077" t="n">
        <v>5</v>
      </c>
      <c r="H8077" t="n">
        <v>1</v>
      </c>
      <c r="I8077" t="n">
        <v>926.1487</v>
      </c>
      <c r="J8077" s="31" t="n">
        <v>926.1488000000001</v>
      </c>
      <c r="K8077" t="inlineStr">
        <is>
          <t>5:100.0%</t>
        </is>
      </c>
      <c r="L8077" t="inlineStr">
        <is>
          <t>MMM5 - Small rural town</t>
        </is>
      </c>
    </row>
    <row r="8078" ht="15" customHeight="1">
      <c r="A8078" t="inlineStr">
        <is>
          <t>Langley</t>
        </is>
      </c>
      <c r="B8078" t="inlineStr">
        <is>
          <t>VIC</t>
        </is>
      </c>
      <c r="C8078" t="n">
        <v>3444</v>
      </c>
      <c r="D8078" t="inlineStr">
        <is>
          <t>Delivery Area</t>
        </is>
      </c>
      <c r="F8078" t="inlineStr">
        <is>
          <t>3444|VIC</t>
        </is>
      </c>
      <c r="G8078" t="n">
        <v>5</v>
      </c>
      <c r="H8078" t="n">
        <v>1</v>
      </c>
      <c r="I8078" t="n">
        <v>935.7376</v>
      </c>
      <c r="J8078" s="31" t="n">
        <v>935.7371000000001</v>
      </c>
      <c r="K8078" t="inlineStr">
        <is>
          <t>5:100.0%</t>
        </is>
      </c>
      <c r="L8078" t="inlineStr">
        <is>
          <t>MMM5 - Small rural town</t>
        </is>
      </c>
    </row>
    <row r="8079" ht="15" customHeight="1">
      <c r="A8079" t="inlineStr">
        <is>
          <t>Langley</t>
        </is>
      </c>
      <c r="B8079" t="inlineStr">
        <is>
          <t>QLD</t>
        </is>
      </c>
      <c r="C8079" t="n">
        <v>4630</v>
      </c>
      <c r="D8079" t="inlineStr">
        <is>
          <t>Delivery Area</t>
        </is>
      </c>
      <c r="F8079" t="inlineStr">
        <is>
          <t>4630|QLD</t>
        </is>
      </c>
      <c r="G8079" t="n">
        <v>5</v>
      </c>
      <c r="H8079" t="n">
        <v>0.7337</v>
      </c>
      <c r="I8079" t="n">
        <v>4080.4854</v>
      </c>
      <c r="J8079" s="31" t="n">
        <v>5561.7434</v>
      </c>
      <c r="K8079" t="inlineStr">
        <is>
          <t>5:73.4%; 6:26.6%</t>
        </is>
      </c>
      <c r="L8079" t="inlineStr">
        <is>
          <t>MMM5 - Small rural town</t>
        </is>
      </c>
    </row>
    <row r="8080" ht="15" customHeight="1">
      <c r="A8080" t="inlineStr">
        <is>
          <t>Langley Vale</t>
        </is>
      </c>
      <c r="B8080" t="inlineStr">
        <is>
          <t>NSW</t>
        </is>
      </c>
      <c r="C8080" t="n">
        <v>2426</v>
      </c>
      <c r="D8080" t="inlineStr">
        <is>
          <t>Delivery Area</t>
        </is>
      </c>
      <c r="F8080" t="inlineStr">
        <is>
          <t>2426|NSW</t>
        </is>
      </c>
      <c r="G8080" t="n">
        <v>3</v>
      </c>
      <c r="H8080" t="n">
        <v>0.5053</v>
      </c>
      <c r="I8080" t="n">
        <v>36.0462</v>
      </c>
      <c r="J8080" s="31" t="n">
        <v>71.3349</v>
      </c>
      <c r="K8080" t="inlineStr">
        <is>
          <t>3:50.5%; 5:49.5%</t>
        </is>
      </c>
      <c r="L8080" t="inlineStr">
        <is>
          <t>MMM3 - Large rural town</t>
        </is>
      </c>
    </row>
    <row r="8081" ht="15" customHeight="1">
      <c r="A8081" t="inlineStr">
        <is>
          <t>Langlo</t>
        </is>
      </c>
      <c r="B8081" t="inlineStr">
        <is>
          <t>QLD</t>
        </is>
      </c>
      <c r="C8081" t="n">
        <v>4470</v>
      </c>
      <c r="D8081" t="inlineStr">
        <is>
          <t>Delivery Area</t>
        </is>
      </c>
      <c r="F8081" t="inlineStr">
        <is>
          <t>4470|QLD</t>
        </is>
      </c>
      <c r="G8081" t="n">
        <v>7</v>
      </c>
      <c r="H8081" t="n">
        <v>1</v>
      </c>
      <c r="I8081" t="n">
        <v>17483.3835</v>
      </c>
      <c r="J8081" s="31" t="n">
        <v>17483.3832</v>
      </c>
      <c r="K8081" t="inlineStr">
        <is>
          <t>7:100.0%</t>
        </is>
      </c>
      <c r="L8081" t="inlineStr">
        <is>
          <t>MMM7 - Very remote community</t>
        </is>
      </c>
    </row>
    <row r="8082" ht="15" customHeight="1">
      <c r="A8082" t="inlineStr">
        <is>
          <t>Langs Landing</t>
        </is>
      </c>
      <c r="B8082" t="inlineStr">
        <is>
          <t>SA</t>
        </is>
      </c>
      <c r="C8082" t="n">
        <v>5353</v>
      </c>
      <c r="D8082" t="inlineStr">
        <is>
          <t>Delivery Area</t>
        </is>
      </c>
      <c r="F8082" t="inlineStr">
        <is>
          <t>5353|SA</t>
        </is>
      </c>
      <c r="G8082" t="n">
        <v>5</v>
      </c>
      <c r="H8082" t="n">
        <v>0.9286</v>
      </c>
      <c r="I8082" t="n">
        <v>954.379</v>
      </c>
      <c r="J8082" s="31" t="n">
        <v>1027.7626</v>
      </c>
      <c r="K8082" t="inlineStr">
        <is>
          <t>5:92.9%; 4:7.1%</t>
        </is>
      </c>
      <c r="L8082" t="inlineStr">
        <is>
          <t>MMM5 - Small rural town</t>
        </is>
      </c>
    </row>
    <row r="8083" ht="15" customHeight="1">
      <c r="A8083" t="inlineStr">
        <is>
          <t>Langsborough</t>
        </is>
      </c>
      <c r="B8083" t="inlineStr">
        <is>
          <t>VIC</t>
        </is>
      </c>
      <c r="C8083" t="n">
        <v>3971</v>
      </c>
      <c r="D8083" t="inlineStr">
        <is>
          <t>Delivery Area</t>
        </is>
      </c>
      <c r="F8083" t="inlineStr">
        <is>
          <t>3971|VIC</t>
        </is>
      </c>
      <c r="G8083" t="n">
        <v>5</v>
      </c>
      <c r="H8083" t="n">
        <v>0.8874</v>
      </c>
      <c r="I8083" t="n">
        <v>741.8299</v>
      </c>
      <c r="J8083" s="31" t="n">
        <v>835.9349999999999</v>
      </c>
      <c r="K8083" t="inlineStr">
        <is>
          <t>5:88.7%; 6:11.3%</t>
        </is>
      </c>
      <c r="L8083" t="inlineStr">
        <is>
          <t>MMM5 - Small rural town</t>
        </is>
      </c>
    </row>
    <row r="8084" ht="15" customHeight="1">
      <c r="A8084" t="inlineStr">
        <is>
          <t>Langshaw</t>
        </is>
      </c>
      <c r="B8084" t="inlineStr">
        <is>
          <t>QLD</t>
        </is>
      </c>
      <c r="C8084" t="n">
        <v>4570</v>
      </c>
      <c r="D8084" t="inlineStr">
        <is>
          <t>Delivery Area</t>
        </is>
      </c>
      <c r="F8084" t="inlineStr">
        <is>
          <t>4570|QLD</t>
        </is>
      </c>
      <c r="G8084" t="n">
        <v>5</v>
      </c>
      <c r="H8084" t="n">
        <v>0.8166</v>
      </c>
      <c r="I8084" t="n">
        <v>3152.8384</v>
      </c>
      <c r="J8084" s="31" t="n">
        <v>3861.1389</v>
      </c>
      <c r="K8084" t="inlineStr">
        <is>
          <t>5:81.7%; 3:18.3%</t>
        </is>
      </c>
      <c r="L8084" t="inlineStr">
        <is>
          <t>MMM5 - Small rural town</t>
        </is>
      </c>
    </row>
    <row r="8085" ht="15" customHeight="1">
      <c r="A8085" t="inlineStr">
        <is>
          <t>Langwarrin</t>
        </is>
      </c>
      <c r="B8085" t="inlineStr">
        <is>
          <t>VIC</t>
        </is>
      </c>
      <c r="C8085" t="n">
        <v>3910</v>
      </c>
      <c r="D8085" t="inlineStr">
        <is>
          <t>Delivery Area</t>
        </is>
      </c>
      <c r="F8085" t="inlineStr">
        <is>
          <t>3910|VIC</t>
        </is>
      </c>
      <c r="G8085" t="n">
        <v>1</v>
      </c>
      <c r="H8085" t="n">
        <v>1</v>
      </c>
      <c r="I8085" t="n">
        <v>28.8444</v>
      </c>
      <c r="J8085" s="31" t="n">
        <v>28.8446</v>
      </c>
      <c r="K8085" t="inlineStr">
        <is>
          <t>1:100.0%</t>
        </is>
      </c>
      <c r="L8085" t="inlineStr">
        <is>
          <t>MMM1 - Metropolitan area</t>
        </is>
      </c>
    </row>
    <row r="8086" ht="15" customHeight="1">
      <c r="A8086" t="inlineStr">
        <is>
          <t>Langwarrin South</t>
        </is>
      </c>
      <c r="B8086" t="inlineStr">
        <is>
          <t>VIC</t>
        </is>
      </c>
      <c r="C8086" t="n">
        <v>3911</v>
      </c>
      <c r="D8086" t="inlineStr">
        <is>
          <t>Delivery Area</t>
        </is>
      </c>
      <c r="E8086" t="inlineStr">
        <is>
          <t>FRANKSTON</t>
        </is>
      </c>
      <c r="F8086" t="inlineStr">
        <is>
          <t>3911|VIC</t>
        </is>
      </c>
      <c r="G8086" t="n">
        <v>1</v>
      </c>
      <c r="H8086" t="n">
        <v>1</v>
      </c>
      <c r="I8086" t="n">
        <v>18.6903</v>
      </c>
      <c r="J8086" s="31" t="n">
        <v>18.6901</v>
      </c>
      <c r="K8086" t="inlineStr">
        <is>
          <t>1:100.0%</t>
        </is>
      </c>
      <c r="L8086" t="inlineStr">
        <is>
          <t>MMM1 - Metropolitan area</t>
        </is>
      </c>
    </row>
    <row r="8087" ht="15" customHeight="1">
      <c r="A8087" t="inlineStr">
        <is>
          <t>Lanitza</t>
        </is>
      </c>
      <c r="B8087" t="inlineStr">
        <is>
          <t>NSW</t>
        </is>
      </c>
      <c r="C8087" t="n">
        <v>2460</v>
      </c>
      <c r="D8087" t="inlineStr">
        <is>
          <t>Delivery Area</t>
        </is>
      </c>
      <c r="F8087" t="inlineStr">
        <is>
          <t>2460|NSW</t>
        </is>
      </c>
      <c r="G8087" t="n">
        <v>5</v>
      </c>
      <c r="H8087" t="n">
        <v>0.8961</v>
      </c>
      <c r="I8087" t="n">
        <v>5941.1588</v>
      </c>
      <c r="J8087" s="31" t="n">
        <v>6630.3495</v>
      </c>
      <c r="K8087" t="inlineStr">
        <is>
          <t>5:89.6%; 3:10.4%; 7:0.0%</t>
        </is>
      </c>
      <c r="L8087" t="inlineStr">
        <is>
          <t>MMM5 - Small rural town</t>
        </is>
      </c>
    </row>
    <row r="8088" ht="15" customHeight="1">
      <c r="A8088" t="inlineStr">
        <is>
          <t>Lankeys Creek</t>
        </is>
      </c>
      <c r="B8088" t="inlineStr">
        <is>
          <t>NSW</t>
        </is>
      </c>
      <c r="C8088" t="n">
        <v>2644</v>
      </c>
      <c r="D8088" t="inlineStr">
        <is>
          <t>Delivery Area</t>
        </is>
      </c>
      <c r="F8088" t="inlineStr">
        <is>
          <t>2644|NSW</t>
        </is>
      </c>
      <c r="G8088" t="n">
        <v>5</v>
      </c>
      <c r="H8088" t="n">
        <v>1</v>
      </c>
      <c r="I8088" t="n">
        <v>2157.7366</v>
      </c>
      <c r="J8088" s="31" t="n">
        <v>2157.7365</v>
      </c>
      <c r="K8088" t="inlineStr">
        <is>
          <t>5:100.0%</t>
        </is>
      </c>
      <c r="L8088" t="inlineStr">
        <is>
          <t>MMM5 - Small rural town</t>
        </is>
      </c>
    </row>
    <row r="8089" ht="15" customHeight="1">
      <c r="A8089" t="inlineStr">
        <is>
          <t>Lannercost</t>
        </is>
      </c>
      <c r="B8089" t="inlineStr">
        <is>
          <t>QLD</t>
        </is>
      </c>
      <c r="C8089" t="n">
        <v>4850</v>
      </c>
      <c r="D8089" t="inlineStr">
        <is>
          <t>Delivery Area</t>
        </is>
      </c>
      <c r="F8089" t="inlineStr">
        <is>
          <t>4850|QLD</t>
        </is>
      </c>
      <c r="G8089" t="n">
        <v>6</v>
      </c>
      <c r="H8089" t="n">
        <v>0.8757</v>
      </c>
      <c r="I8089" t="n">
        <v>6466.0433</v>
      </c>
      <c r="J8089" s="31" t="n">
        <v>7383.9733</v>
      </c>
      <c r="K8089" t="inlineStr">
        <is>
          <t>6:87.6%; 5:12.4%</t>
        </is>
      </c>
      <c r="L8089" t="inlineStr">
        <is>
          <t>MMM6 - Remote community</t>
        </is>
      </c>
    </row>
    <row r="8090" ht="15" customHeight="1">
      <c r="A8090" t="inlineStr">
        <is>
          <t>Lansdowne</t>
        </is>
      </c>
      <c r="B8090" t="inlineStr">
        <is>
          <t>NT</t>
        </is>
      </c>
      <c r="C8090" t="n">
        <v>850</v>
      </c>
      <c r="D8090" t="inlineStr">
        <is>
          <t>Delivery Area</t>
        </is>
      </c>
      <c r="F8090" t="inlineStr">
        <is>
          <t>850|NT</t>
        </is>
      </c>
      <c r="G8090" t="n">
        <v>6</v>
      </c>
      <c r="H8090" t="n">
        <v>1</v>
      </c>
      <c r="I8090" t="n">
        <v>551.1507</v>
      </c>
      <c r="J8090" s="31" t="n">
        <v>551.1508</v>
      </c>
      <c r="K8090" t="inlineStr">
        <is>
          <t>6:100.0%</t>
        </is>
      </c>
      <c r="L8090" t="inlineStr">
        <is>
          <t>MMM6 - Remote community</t>
        </is>
      </c>
    </row>
    <row r="8091" ht="15" customHeight="1">
      <c r="A8091" t="inlineStr">
        <is>
          <t>Lansdowne</t>
        </is>
      </c>
      <c r="B8091" t="inlineStr">
        <is>
          <t>NSW</t>
        </is>
      </c>
      <c r="C8091" t="n">
        <v>2163</v>
      </c>
      <c r="D8091" t="inlineStr">
        <is>
          <t>Delivery Area</t>
        </is>
      </c>
      <c r="E8091" t="inlineStr">
        <is>
          <t>CITY OF CANTERBURY BANKSTOWN COUNCIL</t>
        </is>
      </c>
      <c r="F8091" t="inlineStr">
        <is>
          <t>2163|NSW</t>
        </is>
      </c>
      <c r="G8091" t="n">
        <v>1</v>
      </c>
      <c r="H8091" t="n">
        <v>1</v>
      </c>
      <c r="I8091" t="n">
        <v>6.353</v>
      </c>
      <c r="J8091" s="31" t="n">
        <v>6.3533</v>
      </c>
      <c r="K8091" t="inlineStr">
        <is>
          <t>1:100.0%</t>
        </is>
      </c>
      <c r="L8091" t="inlineStr">
        <is>
          <t>MMM1 - Metropolitan area</t>
        </is>
      </c>
    </row>
    <row r="8092" ht="15" customHeight="1">
      <c r="A8092" t="inlineStr">
        <is>
          <t>Lansdowne</t>
        </is>
      </c>
      <c r="B8092" t="inlineStr">
        <is>
          <t>NSW</t>
        </is>
      </c>
      <c r="C8092" t="n">
        <v>2430</v>
      </c>
      <c r="D8092" t="inlineStr">
        <is>
          <t>Delivery Area</t>
        </is>
      </c>
      <c r="E8092" t="inlineStr">
        <is>
          <t>MID-COAST COUNCIL</t>
        </is>
      </c>
      <c r="F8092" t="inlineStr">
        <is>
          <t>2430|NSW</t>
        </is>
      </c>
      <c r="G8092" t="n">
        <v>3</v>
      </c>
      <c r="H8092" t="n">
        <v>0.609</v>
      </c>
      <c r="I8092" t="n">
        <v>513.6991</v>
      </c>
      <c r="J8092" s="31" t="n">
        <v>843.4816</v>
      </c>
      <c r="K8092" t="inlineStr">
        <is>
          <t>3:60.9%; 5:39.1%</t>
        </is>
      </c>
      <c r="L8092" t="inlineStr">
        <is>
          <t>MMM3 - Large rural town</t>
        </is>
      </c>
    </row>
    <row r="8093" ht="15" customHeight="1">
      <c r="A8093" t="inlineStr">
        <is>
          <t>Lansdowne</t>
        </is>
      </c>
      <c r="B8093" t="inlineStr">
        <is>
          <t>QLD</t>
        </is>
      </c>
      <c r="C8093" t="n">
        <v>4478</v>
      </c>
      <c r="D8093" t="inlineStr">
        <is>
          <t>Delivery Area</t>
        </is>
      </c>
      <c r="F8093" t="inlineStr">
        <is>
          <t>4478|QLD</t>
        </is>
      </c>
      <c r="G8093" t="n">
        <v>7</v>
      </c>
      <c r="H8093" t="n">
        <v>1</v>
      </c>
      <c r="I8093" t="n">
        <v>12904.6962</v>
      </c>
      <c r="J8093" s="31" t="n">
        <v>12904.6964</v>
      </c>
      <c r="K8093" t="inlineStr">
        <is>
          <t>7:100.0%</t>
        </is>
      </c>
      <c r="L8093" t="inlineStr">
        <is>
          <t>MMM7 - Very remote community</t>
        </is>
      </c>
    </row>
    <row r="8094" ht="15" customHeight="1">
      <c r="A8094" t="inlineStr">
        <is>
          <t>Lansdowne Forest</t>
        </is>
      </c>
      <c r="B8094" t="inlineStr">
        <is>
          <t>NSW</t>
        </is>
      </c>
      <c r="C8094" t="n">
        <v>2430</v>
      </c>
      <c r="D8094" t="inlineStr">
        <is>
          <t>Delivery Area</t>
        </is>
      </c>
      <c r="F8094" t="inlineStr">
        <is>
          <t>2430|NSW</t>
        </is>
      </c>
      <c r="G8094" t="n">
        <v>3</v>
      </c>
      <c r="H8094" t="n">
        <v>0.609</v>
      </c>
      <c r="I8094" t="n">
        <v>513.6991</v>
      </c>
      <c r="J8094" s="31" t="n">
        <v>843.4816</v>
      </c>
      <c r="K8094" t="inlineStr">
        <is>
          <t>3:60.9%; 5:39.1%</t>
        </is>
      </c>
      <c r="L8094" t="inlineStr">
        <is>
          <t>MMM3 - Large rural town</t>
        </is>
      </c>
    </row>
    <row r="8095" ht="15" customHeight="1">
      <c r="A8095" t="inlineStr">
        <is>
          <t>Lansell Plaza</t>
        </is>
      </c>
      <c r="B8095" t="inlineStr">
        <is>
          <t>VIC</t>
        </is>
      </c>
      <c r="C8095" t="n">
        <v>3555</v>
      </c>
      <c r="D8095" t="inlineStr">
        <is>
          <t>Delivery Area</t>
        </is>
      </c>
      <c r="E8095" t="inlineStr">
        <is>
          <t>PO BOXES</t>
        </is>
      </c>
      <c r="F8095" t="inlineStr">
        <is>
          <t>3555|VIC</t>
        </is>
      </c>
      <c r="G8095" t="n">
        <v>2</v>
      </c>
      <c r="H8095" t="n">
        <v>1</v>
      </c>
      <c r="I8095" t="n">
        <v>40.9146</v>
      </c>
      <c r="J8095" s="31" t="n">
        <v>40.9147</v>
      </c>
      <c r="K8095" t="inlineStr">
        <is>
          <t>2:100.0%</t>
        </is>
      </c>
      <c r="L8095" t="inlineStr">
        <is>
          <t>MMM2 - Regional centre</t>
        </is>
      </c>
    </row>
    <row r="8096" ht="15" customHeight="1">
      <c r="A8096" t="inlineStr">
        <is>
          <t>Lanskey</t>
        </is>
      </c>
      <c r="B8096" t="inlineStr">
        <is>
          <t>QLD</t>
        </is>
      </c>
      <c r="C8096" t="n">
        <v>4825</v>
      </c>
      <c r="D8096" t="inlineStr">
        <is>
          <t>Delivery Area</t>
        </is>
      </c>
      <c r="F8096" t="inlineStr">
        <is>
          <t>4825|QLD</t>
        </is>
      </c>
      <c r="G8096" t="n">
        <v>7</v>
      </c>
      <c r="H8096" t="n">
        <v>0.9994</v>
      </c>
      <c r="I8096" t="n">
        <v>99719.2751</v>
      </c>
      <c r="J8096" s="31" t="n">
        <v>99782.1361</v>
      </c>
      <c r="K8096" t="inlineStr">
        <is>
          <t>7:99.9%; 6:0.1%</t>
        </is>
      </c>
      <c r="L8096" t="inlineStr">
        <is>
          <t>MMM7 - Very remote community</t>
        </is>
      </c>
    </row>
    <row r="8097" ht="15" customHeight="1">
      <c r="A8097" t="inlineStr">
        <is>
          <t>Lansvale</t>
        </is>
      </c>
      <c r="B8097" t="inlineStr">
        <is>
          <t>NSW</t>
        </is>
      </c>
      <c r="C8097" t="n">
        <v>2166</v>
      </c>
      <c r="D8097" t="inlineStr">
        <is>
          <t>Delivery Area</t>
        </is>
      </c>
      <c r="F8097" t="inlineStr">
        <is>
          <t>2166|NSW</t>
        </is>
      </c>
      <c r="G8097" t="n">
        <v>1</v>
      </c>
      <c r="H8097" t="n">
        <v>1</v>
      </c>
      <c r="I8097" t="n">
        <v>15.2548</v>
      </c>
      <c r="J8097" s="31" t="n">
        <v>15.2543</v>
      </c>
      <c r="K8097" t="inlineStr">
        <is>
          <t>1:100.0%</t>
        </is>
      </c>
      <c r="L8097" t="inlineStr">
        <is>
          <t>MMM1 - Metropolitan area</t>
        </is>
      </c>
    </row>
    <row r="8098" ht="15" customHeight="1">
      <c r="A8098" t="inlineStr">
        <is>
          <t>Lapoinya</t>
        </is>
      </c>
      <c r="B8098" t="inlineStr">
        <is>
          <t>TAS</t>
        </is>
      </c>
      <c r="C8098" t="n">
        <v>7325</v>
      </c>
      <c r="D8098" t="inlineStr">
        <is>
          <t>Delivery Area</t>
        </is>
      </c>
      <c r="F8098" t="inlineStr">
        <is>
          <t>7325|TAS</t>
        </is>
      </c>
      <c r="G8098" t="n">
        <v>5</v>
      </c>
      <c r="H8098" t="n">
        <v>0.7502</v>
      </c>
      <c r="I8098" t="n">
        <v>600.1348</v>
      </c>
      <c r="J8098" s="31" t="n">
        <v>799.9329</v>
      </c>
      <c r="K8098" t="inlineStr">
        <is>
          <t>5:75.0%; 3:19.3%; 4:5.7%</t>
        </is>
      </c>
      <c r="L8098" t="inlineStr">
        <is>
          <t>MMM5 - Small rural town</t>
        </is>
      </c>
    </row>
    <row r="8099" ht="15" customHeight="1">
      <c r="A8099" t="inlineStr">
        <is>
          <t>Lapstone</t>
        </is>
      </c>
      <c r="B8099" t="inlineStr">
        <is>
          <t>NSW</t>
        </is>
      </c>
      <c r="C8099" t="n">
        <v>2773</v>
      </c>
      <c r="D8099" t="inlineStr">
        <is>
          <t>Delivery Area</t>
        </is>
      </c>
      <c r="F8099" t="inlineStr">
        <is>
          <t>2773|NSW</t>
        </is>
      </c>
      <c r="G8099" t="n">
        <v>1</v>
      </c>
      <c r="H8099" t="n">
        <v>1</v>
      </c>
      <c r="I8099" t="n">
        <v>8.3939</v>
      </c>
      <c r="J8099" s="31" t="n">
        <v>8.393599999999999</v>
      </c>
      <c r="K8099" t="inlineStr">
        <is>
          <t>1:100.0%</t>
        </is>
      </c>
      <c r="L8099" t="inlineStr">
        <is>
          <t>MMM1 - Metropolitan area</t>
        </is>
      </c>
    </row>
    <row r="8100" ht="15" customHeight="1">
      <c r="A8100" t="inlineStr">
        <is>
          <t>Lara</t>
        </is>
      </c>
      <c r="B8100" t="inlineStr">
        <is>
          <t>VIC</t>
        </is>
      </c>
      <c r="C8100" t="n">
        <v>3212</v>
      </c>
      <c r="D8100" t="inlineStr">
        <is>
          <t>Delivery Area</t>
        </is>
      </c>
      <c r="F8100" t="inlineStr">
        <is>
          <t>3212|VIC</t>
        </is>
      </c>
      <c r="G8100" t="n">
        <v>2</v>
      </c>
      <c r="H8100" t="n">
        <v>0.7252999999999999</v>
      </c>
      <c r="I8100" t="n">
        <v>137.5008</v>
      </c>
      <c r="J8100" s="31" t="n">
        <v>189.5698</v>
      </c>
      <c r="K8100" t="inlineStr">
        <is>
          <t>2:72.5%; 1:27.5%</t>
        </is>
      </c>
      <c r="L8100" t="inlineStr">
        <is>
          <t>MMM2 - Regional centre</t>
        </is>
      </c>
    </row>
    <row r="8101" ht="15" customHeight="1">
      <c r="A8101" t="inlineStr">
        <is>
          <t>Laramba</t>
        </is>
      </c>
      <c r="B8101" t="inlineStr">
        <is>
          <t>NT</t>
        </is>
      </c>
      <c r="C8101" t="n">
        <v>872</v>
      </c>
      <c r="D8101" t="inlineStr">
        <is>
          <t>Delivery Area</t>
        </is>
      </c>
      <c r="F8101" t="inlineStr">
        <is>
          <t>872|NT</t>
        </is>
      </c>
      <c r="G8101" t="n">
        <v>7</v>
      </c>
      <c r="H8101" t="n">
        <v>0.957</v>
      </c>
      <c r="I8101" t="n">
        <v>946539.8535</v>
      </c>
      <c r="J8101" s="31" t="n">
        <v>989085.5326</v>
      </c>
      <c r="K8101" t="inlineStr">
        <is>
          <t>7:95.7%; 6:4.3%</t>
        </is>
      </c>
      <c r="L8101" t="inlineStr">
        <is>
          <t>MMM7 - Very remote community</t>
        </is>
      </c>
    </row>
    <row r="8102" ht="15" customHeight="1">
      <c r="A8102" t="inlineStr">
        <is>
          <t>Larapinta</t>
        </is>
      </c>
      <c r="B8102" t="inlineStr">
        <is>
          <t>NT</t>
        </is>
      </c>
      <c r="C8102" t="n">
        <v>875</v>
      </c>
      <c r="D8102" t="inlineStr">
        <is>
          <t>Delivery Area</t>
        </is>
      </c>
      <c r="F8102" t="inlineStr">
        <is>
          <t>875|NT</t>
        </is>
      </c>
      <c r="G8102" t="n">
        <v>6</v>
      </c>
      <c r="H8102" t="n">
        <v>1</v>
      </c>
      <c r="I8102" t="n">
        <v>29.0123</v>
      </c>
      <c r="J8102" s="31" t="n">
        <v>29.0124</v>
      </c>
      <c r="K8102" t="inlineStr">
        <is>
          <t>6:100.0%</t>
        </is>
      </c>
      <c r="L8102" t="inlineStr">
        <is>
          <t>MMM6 - Remote community</t>
        </is>
      </c>
    </row>
    <row r="8103" ht="15" customHeight="1">
      <c r="A8103" t="inlineStr">
        <is>
          <t>Larapinta</t>
        </is>
      </c>
      <c r="B8103" t="inlineStr">
        <is>
          <t>QLD</t>
        </is>
      </c>
      <c r="C8103" t="n">
        <v>4110</v>
      </c>
      <c r="D8103" t="inlineStr">
        <is>
          <t>Delivery Area</t>
        </is>
      </c>
      <c r="F8103" t="inlineStr">
        <is>
          <t>4110|QLD</t>
        </is>
      </c>
      <c r="G8103" t="n">
        <v>1</v>
      </c>
      <c r="H8103" t="n">
        <v>1</v>
      </c>
      <c r="I8103" t="n">
        <v>34.8171</v>
      </c>
      <c r="J8103" s="31" t="n">
        <v>34.8175</v>
      </c>
      <c r="K8103" t="inlineStr">
        <is>
          <t>1:100.0%</t>
        </is>
      </c>
      <c r="L8103" t="inlineStr">
        <is>
          <t>MMM1 - Metropolitan area</t>
        </is>
      </c>
    </row>
    <row r="8104" ht="15" customHeight="1">
      <c r="A8104" t="inlineStr">
        <is>
          <t>Laravale</t>
        </is>
      </c>
      <c r="B8104" t="inlineStr">
        <is>
          <t>QLD</t>
        </is>
      </c>
      <c r="C8104" t="n">
        <v>4285</v>
      </c>
      <c r="D8104" t="inlineStr">
        <is>
          <t>Delivery Area</t>
        </is>
      </c>
      <c r="F8104" t="inlineStr">
        <is>
          <t>4285|QLD</t>
        </is>
      </c>
      <c r="G8104" t="n">
        <v>5</v>
      </c>
      <c r="H8104" t="n">
        <v>0.7821</v>
      </c>
      <c r="I8104" t="n">
        <v>1103.707</v>
      </c>
      <c r="J8104" s="31" t="n">
        <v>1411.1309</v>
      </c>
      <c r="K8104" t="inlineStr">
        <is>
          <t>5:78.2%; 4:11.6%; 2:10.2%</t>
        </is>
      </c>
      <c r="L8104" t="inlineStr">
        <is>
          <t>MMM5 - Small rural town</t>
        </is>
      </c>
    </row>
    <row r="8105" ht="15" customHeight="1">
      <c r="A8105" t="inlineStr">
        <is>
          <t>Larbert</t>
        </is>
      </c>
      <c r="B8105" t="inlineStr">
        <is>
          <t>NSW</t>
        </is>
      </c>
      <c r="C8105" t="n">
        <v>2622</v>
      </c>
      <c r="D8105" t="inlineStr">
        <is>
          <t>Delivery Area</t>
        </is>
      </c>
      <c r="F8105" t="inlineStr">
        <is>
          <t>2622|NSW</t>
        </is>
      </c>
      <c r="G8105" t="n">
        <v>5</v>
      </c>
      <c r="H8105" t="n">
        <v>1</v>
      </c>
      <c r="I8105" t="n">
        <v>4256.1147</v>
      </c>
      <c r="J8105" s="31" t="n">
        <v>4256.1145</v>
      </c>
      <c r="K8105" t="inlineStr">
        <is>
          <t>5:100.0%</t>
        </is>
      </c>
      <c r="L8105" t="inlineStr">
        <is>
          <t>MMM5 - Small rural town</t>
        </is>
      </c>
    </row>
    <row r="8106" ht="15" customHeight="1">
      <c r="A8106" t="inlineStr">
        <is>
          <t>Lardner</t>
        </is>
      </c>
      <c r="B8106" t="inlineStr">
        <is>
          <t>VIC</t>
        </is>
      </c>
      <c r="C8106" t="n">
        <v>3821</v>
      </c>
      <c r="D8106" t="inlineStr">
        <is>
          <t>Delivery Area</t>
        </is>
      </c>
      <c r="F8106" t="inlineStr">
        <is>
          <t>3821|VIC</t>
        </is>
      </c>
      <c r="G8106" t="n">
        <v>5</v>
      </c>
      <c r="H8106" t="n">
        <v>0.6331</v>
      </c>
      <c r="I8106" t="n">
        <v>189.0086</v>
      </c>
      <c r="J8106" s="31" t="n">
        <v>298.5327</v>
      </c>
      <c r="K8106" t="inlineStr">
        <is>
          <t>5:63.3%; 4:36.7%</t>
        </is>
      </c>
      <c r="L8106" t="inlineStr">
        <is>
          <t>MMM5 - Small rural town</t>
        </is>
      </c>
    </row>
    <row r="8107" ht="15" customHeight="1">
      <c r="A8107" t="inlineStr">
        <is>
          <t>Largs</t>
        </is>
      </c>
      <c r="B8107" t="inlineStr">
        <is>
          <t>NSW</t>
        </is>
      </c>
      <c r="C8107" t="n">
        <v>2320</v>
      </c>
      <c r="D8107" t="inlineStr">
        <is>
          <t>Delivery Area</t>
        </is>
      </c>
      <c r="F8107" t="inlineStr">
        <is>
          <t>2320|NSW</t>
        </is>
      </c>
      <c r="G8107" t="n">
        <v>2</v>
      </c>
      <c r="H8107" t="n">
        <v>0.4051</v>
      </c>
      <c r="I8107" t="n">
        <v>163.6091</v>
      </c>
      <c r="J8107" s="31" t="n">
        <v>403.8742</v>
      </c>
      <c r="K8107" t="inlineStr">
        <is>
          <t>2:40.5%; 3:28.4%; 1:21.1%; 5:10.0%</t>
        </is>
      </c>
      <c r="L8107" t="inlineStr">
        <is>
          <t>MMM2 - Regional centre</t>
        </is>
      </c>
    </row>
    <row r="8108" ht="15" customHeight="1">
      <c r="A8108" t="inlineStr">
        <is>
          <t>Largs Bay</t>
        </is>
      </c>
      <c r="B8108" t="inlineStr">
        <is>
          <t>SA</t>
        </is>
      </c>
      <c r="C8108" t="n">
        <v>5016</v>
      </c>
      <c r="D8108" t="inlineStr">
        <is>
          <t>Delivery Area</t>
        </is>
      </c>
      <c r="F8108" t="inlineStr">
        <is>
          <t>5016|SA</t>
        </is>
      </c>
      <c r="G8108" t="n">
        <v>1</v>
      </c>
      <c r="H8108" t="n">
        <v>1</v>
      </c>
      <c r="I8108" t="n">
        <v>4.8975</v>
      </c>
      <c r="J8108" s="31" t="n">
        <v>4.8979</v>
      </c>
      <c r="K8108" t="inlineStr">
        <is>
          <t>1:100.0%</t>
        </is>
      </c>
      <c r="L8108" t="inlineStr">
        <is>
          <t>MMM1 - Metropolitan area</t>
        </is>
      </c>
    </row>
    <row r="8109" ht="15" customHeight="1">
      <c r="A8109" t="inlineStr">
        <is>
          <t>Largs North</t>
        </is>
      </c>
      <c r="B8109" t="inlineStr">
        <is>
          <t>SA</t>
        </is>
      </c>
      <c r="C8109" t="n">
        <v>5016</v>
      </c>
      <c r="D8109" t="inlineStr">
        <is>
          <t>Delivery Area</t>
        </is>
      </c>
      <c r="F8109" t="inlineStr">
        <is>
          <t>5016|SA</t>
        </is>
      </c>
      <c r="G8109" t="n">
        <v>1</v>
      </c>
      <c r="H8109" t="n">
        <v>1</v>
      </c>
      <c r="I8109" t="n">
        <v>4.8975</v>
      </c>
      <c r="J8109" s="31" t="n">
        <v>4.8979</v>
      </c>
      <c r="K8109" t="inlineStr">
        <is>
          <t>1:100.0%</t>
        </is>
      </c>
      <c r="L8109" t="inlineStr">
        <is>
          <t>MMM1 - Metropolitan area</t>
        </is>
      </c>
    </row>
    <row r="8110" ht="15" customHeight="1">
      <c r="A8110" t="inlineStr">
        <is>
          <t>Lark Hill</t>
        </is>
      </c>
      <c r="B8110" t="inlineStr">
        <is>
          <t>QLD</t>
        </is>
      </c>
      <c r="C8110" t="n">
        <v>4306</v>
      </c>
      <c r="D8110" t="inlineStr">
        <is>
          <t>Delivery Area</t>
        </is>
      </c>
      <c r="F8110" t="inlineStr">
        <is>
          <t>4306|QLD</t>
        </is>
      </c>
      <c r="G8110" t="n">
        <v>2</v>
      </c>
      <c r="H8110" t="n">
        <v>0.3686</v>
      </c>
      <c r="I8110" t="n">
        <v>393.6379</v>
      </c>
      <c r="J8110" s="31" t="n">
        <v>1067.9892</v>
      </c>
      <c r="K8110" t="inlineStr">
        <is>
          <t>2:36.9%; 5:36.8%; 1:26.3%</t>
        </is>
      </c>
      <c r="L8110" t="inlineStr">
        <is>
          <t>MMM2 - Regional centre</t>
        </is>
      </c>
    </row>
    <row r="8111" ht="15" customHeight="1">
      <c r="A8111" t="inlineStr">
        <is>
          <t>Larnook</t>
        </is>
      </c>
      <c r="B8111" t="inlineStr">
        <is>
          <t>NSW</t>
        </is>
      </c>
      <c r="C8111" t="n">
        <v>2480</v>
      </c>
      <c r="D8111" t="inlineStr">
        <is>
          <t>Delivery Area</t>
        </is>
      </c>
      <c r="F8111" t="inlineStr">
        <is>
          <t>2480|NSW</t>
        </is>
      </c>
      <c r="G8111" t="n">
        <v>5</v>
      </c>
      <c r="H8111" t="n">
        <v>0.5003</v>
      </c>
      <c r="I8111" t="n">
        <v>685.158</v>
      </c>
      <c r="J8111" s="31" t="n">
        <v>1369.4565</v>
      </c>
      <c r="K8111" t="inlineStr">
        <is>
          <t>5:50.0%; 3:48.9%; 4:1.1%</t>
        </is>
      </c>
      <c r="L8111" t="inlineStr">
        <is>
          <t>MMM5 - Small rural town</t>
        </is>
      </c>
    </row>
    <row r="8112" ht="15" customHeight="1">
      <c r="A8112" t="inlineStr">
        <is>
          <t>Larpent</t>
        </is>
      </c>
      <c r="B8112" t="inlineStr">
        <is>
          <t>VIC</t>
        </is>
      </c>
      <c r="C8112" t="n">
        <v>3249</v>
      </c>
      <c r="D8112" t="inlineStr">
        <is>
          <t>Delivery Area</t>
        </is>
      </c>
      <c r="F8112" t="inlineStr">
        <is>
          <t>3249|VIC</t>
        </is>
      </c>
      <c r="G8112" t="n">
        <v>5</v>
      </c>
      <c r="H8112" t="n">
        <v>0.7222</v>
      </c>
      <c r="I8112" t="n">
        <v>898.604</v>
      </c>
      <c r="J8112" s="31" t="n">
        <v>1244.1821</v>
      </c>
      <c r="K8112" t="inlineStr">
        <is>
          <t>5:72.2%; 4:27.8%</t>
        </is>
      </c>
      <c r="L8112" t="inlineStr">
        <is>
          <t>MMM5 - Small rural town</t>
        </is>
      </c>
    </row>
    <row r="8113" ht="15" customHeight="1">
      <c r="A8113" t="inlineStr">
        <is>
          <t>Larrakeyah</t>
        </is>
      </c>
      <c r="B8113" t="inlineStr">
        <is>
          <t>NT</t>
        </is>
      </c>
      <c r="C8113" t="n">
        <v>820</v>
      </c>
      <c r="D8113" t="inlineStr">
        <is>
          <t>Delivery Area</t>
        </is>
      </c>
      <c r="F8113" t="inlineStr">
        <is>
          <t>820|NT</t>
        </is>
      </c>
      <c r="G8113" t="n">
        <v>2</v>
      </c>
      <c r="H8113" t="n">
        <v>1</v>
      </c>
      <c r="I8113" t="n">
        <v>39.064</v>
      </c>
      <c r="J8113" s="31" t="n">
        <v>39.0642</v>
      </c>
      <c r="K8113" t="inlineStr">
        <is>
          <t>2:100.0%</t>
        </is>
      </c>
      <c r="L8113" t="inlineStr">
        <is>
          <t>MMM2 - Regional centre</t>
        </is>
      </c>
    </row>
    <row r="8114" ht="15" customHeight="1">
      <c r="A8114" t="inlineStr">
        <is>
          <t>Larralea</t>
        </is>
      </c>
      <c r="B8114" t="inlineStr">
        <is>
          <t>VIC</t>
        </is>
      </c>
      <c r="C8114" t="n">
        <v>3325</v>
      </c>
      <c r="D8114" t="inlineStr">
        <is>
          <t>Delivery Area</t>
        </is>
      </c>
      <c r="F8114" t="inlineStr">
        <is>
          <t>3325|VIC</t>
        </is>
      </c>
      <c r="G8114" t="n">
        <v>5</v>
      </c>
      <c r="H8114" t="n">
        <v>1</v>
      </c>
      <c r="I8114" t="n">
        <v>494.539</v>
      </c>
      <c r="J8114" s="31" t="n">
        <v>494.5392</v>
      </c>
      <c r="K8114" t="inlineStr">
        <is>
          <t>5:100.0%</t>
        </is>
      </c>
      <c r="L8114" t="inlineStr">
        <is>
          <t>MMM5 - Small rural town</t>
        </is>
      </c>
    </row>
    <row r="8115" ht="15" customHeight="1">
      <c r="A8115" t="inlineStr">
        <is>
          <t>Larras Lee</t>
        </is>
      </c>
      <c r="B8115" t="inlineStr">
        <is>
          <t>NSW</t>
        </is>
      </c>
      <c r="C8115" t="n">
        <v>2866</v>
      </c>
      <c r="D8115" t="inlineStr">
        <is>
          <t>Delivery Area</t>
        </is>
      </c>
      <c r="F8115" t="inlineStr">
        <is>
          <t>2866|NSW</t>
        </is>
      </c>
      <c r="G8115" t="n">
        <v>5</v>
      </c>
      <c r="H8115" t="n">
        <v>1</v>
      </c>
      <c r="I8115" t="n">
        <v>1198.709</v>
      </c>
      <c r="J8115" s="31" t="n">
        <v>1198.7089</v>
      </c>
      <c r="K8115" t="inlineStr">
        <is>
          <t>5:100.0%</t>
        </is>
      </c>
      <c r="L8115" t="inlineStr">
        <is>
          <t>MMM5 - Small rural town</t>
        </is>
      </c>
    </row>
    <row r="8116" ht="15" customHeight="1">
      <c r="A8116" t="inlineStr">
        <is>
          <t>Larrimah</t>
        </is>
      </c>
      <c r="B8116" t="inlineStr">
        <is>
          <t>NT</t>
        </is>
      </c>
      <c r="C8116" t="n">
        <v>852</v>
      </c>
      <c r="D8116" t="inlineStr">
        <is>
          <t>Delivery Area</t>
        </is>
      </c>
      <c r="F8116" t="inlineStr">
        <is>
          <t>852|NT</t>
        </is>
      </c>
      <c r="G8116" t="n">
        <v>7</v>
      </c>
      <c r="H8116" t="n">
        <v>0.9833</v>
      </c>
      <c r="I8116" t="n">
        <v>434278.6846</v>
      </c>
      <c r="J8116" s="31" t="n">
        <v>441673.3068</v>
      </c>
      <c r="K8116" t="inlineStr">
        <is>
          <t>7:98.3%; 6:1.7%</t>
        </is>
      </c>
      <c r="L8116" t="inlineStr">
        <is>
          <t>MMM7 - Very remote community</t>
        </is>
      </c>
    </row>
    <row r="8117" ht="15" customHeight="1">
      <c r="A8117" t="inlineStr">
        <is>
          <t>Lascelles</t>
        </is>
      </c>
      <c r="B8117" t="inlineStr">
        <is>
          <t>VIC</t>
        </is>
      </c>
      <c r="C8117" t="n">
        <v>3487</v>
      </c>
      <c r="D8117" t="inlineStr">
        <is>
          <t>Delivery Area</t>
        </is>
      </c>
      <c r="F8117" t="inlineStr">
        <is>
          <t>3487|VIC</t>
        </is>
      </c>
      <c r="G8117" t="n">
        <v>5</v>
      </c>
      <c r="H8117" t="n">
        <v>1</v>
      </c>
      <c r="I8117" t="n">
        <v>317.5963</v>
      </c>
      <c r="J8117" s="31" t="n">
        <v>317.5964</v>
      </c>
      <c r="K8117" t="inlineStr">
        <is>
          <t>5:100.0%</t>
        </is>
      </c>
      <c r="L8117" t="inlineStr">
        <is>
          <t>MMM5 - Small rural town</t>
        </is>
      </c>
    </row>
    <row r="8118" ht="15" customHeight="1">
      <c r="A8118" t="inlineStr">
        <is>
          <t>Latham</t>
        </is>
      </c>
      <c r="B8118" t="inlineStr">
        <is>
          <t>ACT</t>
        </is>
      </c>
      <c r="C8118" t="n">
        <v>2615</v>
      </c>
      <c r="D8118" t="inlineStr">
        <is>
          <t>Delivery Area</t>
        </is>
      </c>
      <c r="F8118" t="inlineStr">
        <is>
          <t>2615|ACT</t>
        </is>
      </c>
      <c r="G8118" t="n">
        <v>1</v>
      </c>
      <c r="H8118" t="n">
        <v>1</v>
      </c>
      <c r="I8118" t="n">
        <v>36.9992</v>
      </c>
      <c r="J8118" s="31" t="n">
        <v>36.9984</v>
      </c>
      <c r="K8118" t="inlineStr">
        <is>
          <t>1:100.0%</t>
        </is>
      </c>
      <c r="L8118" t="inlineStr">
        <is>
          <t>MMM1 - Metropolitan area</t>
        </is>
      </c>
    </row>
    <row r="8119" ht="15" customHeight="1">
      <c r="A8119" t="inlineStr">
        <is>
          <t>Latham</t>
        </is>
      </c>
      <c r="B8119" t="inlineStr">
        <is>
          <t>WA</t>
        </is>
      </c>
      <c r="C8119" t="n">
        <v>6616</v>
      </c>
      <c r="D8119" t="inlineStr">
        <is>
          <t>Delivery Area</t>
        </is>
      </c>
      <c r="F8119" t="inlineStr">
        <is>
          <t>6616|WA</t>
        </is>
      </c>
      <c r="G8119" t="n">
        <v>6</v>
      </c>
      <c r="H8119" t="n">
        <v>1</v>
      </c>
      <c r="I8119" t="n">
        <v>662.4328</v>
      </c>
      <c r="J8119" s="31" t="n">
        <v>662.4327</v>
      </c>
      <c r="K8119" t="inlineStr">
        <is>
          <t>6:100.0%</t>
        </is>
      </c>
      <c r="L8119" t="inlineStr">
        <is>
          <t>MMM6 - Remote community</t>
        </is>
      </c>
    </row>
    <row r="8120" ht="15" customHeight="1">
      <c r="A8120" t="inlineStr">
        <is>
          <t>Lathlain</t>
        </is>
      </c>
      <c r="B8120" t="inlineStr">
        <is>
          <t>WA</t>
        </is>
      </c>
      <c r="C8120" t="n">
        <v>6100</v>
      </c>
      <c r="D8120" t="inlineStr">
        <is>
          <t>Delivery Area</t>
        </is>
      </c>
      <c r="F8120" t="inlineStr">
        <is>
          <t>6100|WA</t>
        </is>
      </c>
      <c r="G8120" t="n">
        <v>1</v>
      </c>
      <c r="H8120" t="n">
        <v>1</v>
      </c>
      <c r="I8120" t="n">
        <v>7.5757</v>
      </c>
      <c r="J8120" s="31" t="n">
        <v>7.5754</v>
      </c>
      <c r="K8120" t="inlineStr">
        <is>
          <t>1:100.0%</t>
        </is>
      </c>
      <c r="L8120" t="inlineStr">
        <is>
          <t>MMM1 - Metropolitan area</t>
        </is>
      </c>
    </row>
    <row r="8121" ht="15" customHeight="1">
      <c r="A8121" t="inlineStr">
        <is>
          <t>Latrobe</t>
        </is>
      </c>
      <c r="B8121" t="inlineStr">
        <is>
          <t>TAS</t>
        </is>
      </c>
      <c r="C8121" t="n">
        <v>7307</v>
      </c>
      <c r="D8121" t="inlineStr">
        <is>
          <t>Delivery Area</t>
        </is>
      </c>
      <c r="F8121" t="inlineStr">
        <is>
          <t>7307|TAS</t>
        </is>
      </c>
      <c r="G8121" t="n">
        <v>5</v>
      </c>
      <c r="H8121" t="n">
        <v>0.7252</v>
      </c>
      <c r="I8121" t="n">
        <v>366.6174</v>
      </c>
      <c r="J8121" s="31" t="n">
        <v>505.5675</v>
      </c>
      <c r="K8121" t="inlineStr">
        <is>
          <t>5:72.5%; 3:27.5%</t>
        </is>
      </c>
      <c r="L8121" t="inlineStr">
        <is>
          <t>MMM5 - Small rural town</t>
        </is>
      </c>
    </row>
    <row r="8122" ht="15" customHeight="1">
      <c r="A8122" t="inlineStr">
        <is>
          <t>Lauderdale</t>
        </is>
      </c>
      <c r="B8122" t="inlineStr">
        <is>
          <t>TAS</t>
        </is>
      </c>
      <c r="C8122" t="n">
        <v>7021</v>
      </c>
      <c r="D8122" t="inlineStr">
        <is>
          <t>Delivery Area</t>
        </is>
      </c>
      <c r="F8122" t="inlineStr">
        <is>
          <t>7021|TAS</t>
        </is>
      </c>
      <c r="G8122" t="n">
        <v>2</v>
      </c>
      <c r="H8122" t="n">
        <v>1</v>
      </c>
      <c r="I8122" t="n">
        <v>4.8378</v>
      </c>
      <c r="J8122" s="31" t="n">
        <v>4.8376</v>
      </c>
      <c r="K8122" t="inlineStr">
        <is>
          <t>2:100.0%</t>
        </is>
      </c>
      <c r="L8122" t="inlineStr">
        <is>
          <t>MMM2 - Regional centre</t>
        </is>
      </c>
    </row>
    <row r="8123" ht="15" customHeight="1">
      <c r="A8123" t="inlineStr">
        <is>
          <t>Laughtondale</t>
        </is>
      </c>
      <c r="B8123" t="inlineStr">
        <is>
          <t>NSW</t>
        </is>
      </c>
      <c r="C8123" t="n">
        <v>2775</v>
      </c>
      <c r="D8123" t="inlineStr">
        <is>
          <t>Delivery Area</t>
        </is>
      </c>
      <c r="F8123" t="inlineStr">
        <is>
          <t>2775|NSW</t>
        </is>
      </c>
      <c r="G8123" t="n">
        <v>5</v>
      </c>
      <c r="H8123" t="n">
        <v>0.9986</v>
      </c>
      <c r="I8123" t="n">
        <v>831.9631000000001</v>
      </c>
      <c r="J8123" s="31" t="n">
        <v>833.1402</v>
      </c>
      <c r="K8123" t="inlineStr">
        <is>
          <t>5:99.9%; 2:0.1%</t>
        </is>
      </c>
      <c r="L8123" t="inlineStr">
        <is>
          <t>MMM5 - Small rural town</t>
        </is>
      </c>
    </row>
    <row r="8124" ht="15" customHeight="1">
      <c r="A8124" t="inlineStr">
        <is>
          <t>Launceston</t>
        </is>
      </c>
      <c r="B8124" t="inlineStr">
        <is>
          <t>TAS</t>
        </is>
      </c>
      <c r="C8124" t="n">
        <v>7250</v>
      </c>
      <c r="D8124" t="inlineStr">
        <is>
          <t>Delivery Area</t>
        </is>
      </c>
      <c r="F8124" t="inlineStr">
        <is>
          <t>7250|TAS</t>
        </is>
      </c>
      <c r="G8124" t="n">
        <v>2</v>
      </c>
      <c r="H8124" t="n">
        <v>1</v>
      </c>
      <c r="I8124" t="n">
        <v>174.1866</v>
      </c>
      <c r="J8124" s="31" t="n">
        <v>174.1852</v>
      </c>
      <c r="K8124" t="inlineStr">
        <is>
          <t>2:100.0%</t>
        </is>
      </c>
      <c r="L8124" t="inlineStr">
        <is>
          <t>MMM2 - Regional centre</t>
        </is>
      </c>
    </row>
    <row r="8125" ht="15" customHeight="1">
      <c r="A8125" t="inlineStr">
        <is>
          <t>Launching Place</t>
        </is>
      </c>
      <c r="B8125" t="inlineStr">
        <is>
          <t>VIC</t>
        </is>
      </c>
      <c r="C8125" t="n">
        <v>3139</v>
      </c>
      <c r="D8125" t="inlineStr">
        <is>
          <t>Delivery Area</t>
        </is>
      </c>
      <c r="F8125" t="inlineStr">
        <is>
          <t>3139|VIC</t>
        </is>
      </c>
      <c r="G8125" t="n">
        <v>2</v>
      </c>
      <c r="H8125" t="n">
        <v>0.8289</v>
      </c>
      <c r="I8125" t="n">
        <v>197.4289</v>
      </c>
      <c r="J8125" s="31" t="n">
        <v>238.1913</v>
      </c>
      <c r="K8125" t="inlineStr">
        <is>
          <t>2:82.9%; 1:16.3%; 5:0.8%</t>
        </is>
      </c>
      <c r="L8125" t="inlineStr">
        <is>
          <t>MMM2 - Regional centre</t>
        </is>
      </c>
    </row>
    <row r="8126" ht="15" customHeight="1">
      <c r="A8126" t="inlineStr">
        <is>
          <t>Laura</t>
        </is>
      </c>
      <c r="B8126" t="inlineStr">
        <is>
          <t>QLD</t>
        </is>
      </c>
      <c r="C8126" t="n">
        <v>4892</v>
      </c>
      <c r="D8126" t="inlineStr">
        <is>
          <t>Delivery Area</t>
        </is>
      </c>
      <c r="F8126" t="inlineStr">
        <is>
          <t>4892|QLD</t>
        </is>
      </c>
      <c r="G8126" t="n">
        <v>7</v>
      </c>
      <c r="H8126" t="n">
        <v>1</v>
      </c>
      <c r="I8126" t="n">
        <v>143377.1253</v>
      </c>
      <c r="J8126" s="31" t="n">
        <v>143377.1258</v>
      </c>
      <c r="K8126" t="inlineStr">
        <is>
          <t>7:100.0%</t>
        </is>
      </c>
      <c r="L8126" t="inlineStr">
        <is>
          <t>MMM7 - Very remote community</t>
        </is>
      </c>
    </row>
    <row r="8127" ht="15" customHeight="1">
      <c r="A8127" t="inlineStr">
        <is>
          <t>Laura</t>
        </is>
      </c>
      <c r="B8127" t="inlineStr">
        <is>
          <t>SA</t>
        </is>
      </c>
      <c r="C8127" t="n">
        <v>5480</v>
      </c>
      <c r="D8127" t="inlineStr">
        <is>
          <t>Delivery Area</t>
        </is>
      </c>
      <c r="F8127" t="inlineStr">
        <is>
          <t>5480|SA</t>
        </is>
      </c>
      <c r="G8127" t="n">
        <v>5</v>
      </c>
      <c r="H8127" t="n">
        <v>1</v>
      </c>
      <c r="I8127" t="n">
        <v>256.6451</v>
      </c>
      <c r="J8127" s="31" t="n">
        <v>256.6451</v>
      </c>
      <c r="K8127" t="inlineStr">
        <is>
          <t>5:100.0%</t>
        </is>
      </c>
      <c r="L8127" t="inlineStr">
        <is>
          <t>MMM5 - Small rural town</t>
        </is>
      </c>
    </row>
    <row r="8128" ht="15" customHeight="1">
      <c r="A8128" t="inlineStr">
        <is>
          <t>Laura Bay</t>
        </is>
      </c>
      <c r="B8128" t="inlineStr">
        <is>
          <t>SA</t>
        </is>
      </c>
      <c r="C8128" t="n">
        <v>5680</v>
      </c>
      <c r="D8128" t="inlineStr">
        <is>
          <t>Delivery Area</t>
        </is>
      </c>
      <c r="F8128" t="inlineStr">
        <is>
          <t>5680|SA</t>
        </is>
      </c>
      <c r="G8128" t="n">
        <v>7</v>
      </c>
      <c r="H8128" t="n">
        <v>1</v>
      </c>
      <c r="I8128" t="n">
        <v>6743.648</v>
      </c>
      <c r="J8128" s="31" t="n">
        <v>6743.6481</v>
      </c>
      <c r="K8128" t="inlineStr">
        <is>
          <t>7:100.0%</t>
        </is>
      </c>
      <c r="L8128" t="inlineStr">
        <is>
          <t>MMM7 - Very remote community</t>
        </is>
      </c>
    </row>
    <row r="8129" ht="15" customHeight="1">
      <c r="A8129" t="inlineStr">
        <is>
          <t>Laurel Hill</t>
        </is>
      </c>
      <c r="B8129" t="inlineStr">
        <is>
          <t>NSW</t>
        </is>
      </c>
      <c r="C8129" t="n">
        <v>2649</v>
      </c>
      <c r="D8129" t="inlineStr">
        <is>
          <t>Delivery Area</t>
        </is>
      </c>
      <c r="F8129" t="inlineStr">
        <is>
          <t>2649|NSW</t>
        </is>
      </c>
      <c r="G8129" t="n">
        <v>5</v>
      </c>
      <c r="H8129" t="n">
        <v>1</v>
      </c>
      <c r="I8129" t="n">
        <v>247.113</v>
      </c>
      <c r="J8129" s="31" t="n">
        <v>247.113</v>
      </c>
      <c r="K8129" t="inlineStr">
        <is>
          <t>5:100.0%</t>
        </is>
      </c>
      <c r="L8129" t="inlineStr">
        <is>
          <t>MMM5 - Small rural town</t>
        </is>
      </c>
    </row>
    <row r="8130" ht="15" customHeight="1">
      <c r="A8130" t="inlineStr">
        <is>
          <t>Laurie Park</t>
        </is>
      </c>
      <c r="B8130" t="inlineStr">
        <is>
          <t>SA</t>
        </is>
      </c>
      <c r="C8130" t="n">
        <v>5271</v>
      </c>
      <c r="D8130" t="inlineStr">
        <is>
          <t>Delivery Area</t>
        </is>
      </c>
      <c r="F8130" t="inlineStr">
        <is>
          <t>5271|SA</t>
        </is>
      </c>
      <c r="G8130" t="n">
        <v>5</v>
      </c>
      <c r="H8130" t="n">
        <v>0.8089</v>
      </c>
      <c r="I8130" t="n">
        <v>2217.2843</v>
      </c>
      <c r="J8130" s="31" t="n">
        <v>2741.1321</v>
      </c>
      <c r="K8130" t="inlineStr">
        <is>
          <t>5:80.9%; 6:14.9%; 4:4.2%</t>
        </is>
      </c>
      <c r="L8130" t="inlineStr">
        <is>
          <t>MMM5 - Small rural town</t>
        </is>
      </c>
    </row>
    <row r="8131" ht="15" customHeight="1">
      <c r="A8131" t="inlineStr">
        <is>
          <t>Laurieton</t>
        </is>
      </c>
      <c r="B8131" t="inlineStr">
        <is>
          <t>NSW</t>
        </is>
      </c>
      <c r="C8131" t="n">
        <v>2443</v>
      </c>
      <c r="D8131" t="inlineStr">
        <is>
          <t>Delivery Area</t>
        </is>
      </c>
      <c r="F8131" t="inlineStr">
        <is>
          <t>2443|NSW</t>
        </is>
      </c>
      <c r="G8131" t="n">
        <v>5</v>
      </c>
      <c r="H8131" t="n">
        <v>0.7899</v>
      </c>
      <c r="I8131" t="n">
        <v>246.8677</v>
      </c>
      <c r="J8131" s="31" t="n">
        <v>312.5374</v>
      </c>
      <c r="K8131" t="inlineStr">
        <is>
          <t>5:79.0%; 4:21.0%</t>
        </is>
      </c>
      <c r="L8131" t="inlineStr">
        <is>
          <t>MMM5 - Small rural town</t>
        </is>
      </c>
    </row>
    <row r="8132" ht="15" customHeight="1">
      <c r="A8132" t="inlineStr">
        <is>
          <t>Lauriston</t>
        </is>
      </c>
      <c r="B8132" t="inlineStr">
        <is>
          <t>VIC</t>
        </is>
      </c>
      <c r="C8132" t="n">
        <v>3444</v>
      </c>
      <c r="D8132" t="inlineStr">
        <is>
          <t>Delivery Area</t>
        </is>
      </c>
      <c r="F8132" t="inlineStr">
        <is>
          <t>3444|VIC</t>
        </is>
      </c>
      <c r="G8132" t="n">
        <v>5</v>
      </c>
      <c r="H8132" t="n">
        <v>1</v>
      </c>
      <c r="I8132" t="n">
        <v>935.7376</v>
      </c>
      <c r="J8132" s="31" t="n">
        <v>935.7371000000001</v>
      </c>
      <c r="K8132" t="inlineStr">
        <is>
          <t>5:100.0%</t>
        </is>
      </c>
      <c r="L8132" t="inlineStr">
        <is>
          <t>MMM5 - Small rural town</t>
        </is>
      </c>
    </row>
    <row r="8133" ht="15" customHeight="1">
      <c r="A8133" t="inlineStr">
        <is>
          <t>Lavadia</t>
        </is>
      </c>
      <c r="B8133" t="inlineStr">
        <is>
          <t>NSW</t>
        </is>
      </c>
      <c r="C8133" t="n">
        <v>2462</v>
      </c>
      <c r="D8133" t="inlineStr">
        <is>
          <t>Delivery Area</t>
        </is>
      </c>
      <c r="F8133" t="inlineStr">
        <is>
          <t>2462|NSW</t>
        </is>
      </c>
      <c r="G8133" t="n">
        <v>5</v>
      </c>
      <c r="H8133" t="n">
        <v>0.9972</v>
      </c>
      <c r="I8133" t="n">
        <v>469.235</v>
      </c>
      <c r="J8133" s="31" t="n">
        <v>470.532</v>
      </c>
      <c r="K8133" t="inlineStr">
        <is>
          <t>5:99.7%; 3:0.3%</t>
        </is>
      </c>
      <c r="L8133" t="inlineStr">
        <is>
          <t>MMM5 - Small rural town</t>
        </is>
      </c>
    </row>
    <row r="8134" ht="15" customHeight="1">
      <c r="A8134" t="inlineStr">
        <is>
          <t>Lavelle</t>
        </is>
      </c>
      <c r="B8134" t="inlineStr">
        <is>
          <t>QLD</t>
        </is>
      </c>
      <c r="C8134" t="n">
        <v>4357</v>
      </c>
      <c r="D8134" t="inlineStr">
        <is>
          <t>Delivery Area</t>
        </is>
      </c>
      <c r="F8134" t="inlineStr">
        <is>
          <t>4357|QLD</t>
        </is>
      </c>
      <c r="G8134" t="n">
        <v>5</v>
      </c>
      <c r="H8134" t="n">
        <v>1</v>
      </c>
      <c r="I8134" t="n">
        <v>2814.8804</v>
      </c>
      <c r="J8134" s="31" t="n">
        <v>2814.8804</v>
      </c>
      <c r="K8134" t="inlineStr">
        <is>
          <t>5:100.0%</t>
        </is>
      </c>
      <c r="L8134" t="inlineStr">
        <is>
          <t>MMM5 - Small rural town</t>
        </is>
      </c>
    </row>
    <row r="8135" ht="15" customHeight="1">
      <c r="A8135" t="inlineStr">
        <is>
          <t>Lavender Bay</t>
        </is>
      </c>
      <c r="B8135" t="inlineStr">
        <is>
          <t>NSW</t>
        </is>
      </c>
      <c r="C8135" t="n">
        <v>2060</v>
      </c>
      <c r="D8135" t="inlineStr">
        <is>
          <t>Delivery Area</t>
        </is>
      </c>
      <c r="F8135" t="inlineStr">
        <is>
          <t>2060|NSW</t>
        </is>
      </c>
      <c r="G8135" t="n">
        <v>1</v>
      </c>
      <c r="H8135" t="n">
        <v>1</v>
      </c>
      <c r="I8135" t="n">
        <v>2.6908</v>
      </c>
      <c r="J8135" s="31" t="n">
        <v>2.6912</v>
      </c>
      <c r="K8135" t="inlineStr">
        <is>
          <t>1:100.0%</t>
        </is>
      </c>
      <c r="L8135" t="inlineStr">
        <is>
          <t>MMM1 - Metropolitan area</t>
        </is>
      </c>
    </row>
    <row r="8136" ht="15" customHeight="1">
      <c r="A8136" t="inlineStr">
        <is>
          <t>Lavers Hill</t>
        </is>
      </c>
      <c r="B8136" t="inlineStr">
        <is>
          <t>VIC</t>
        </is>
      </c>
      <c r="C8136" t="n">
        <v>3238</v>
      </c>
      <c r="D8136" t="inlineStr">
        <is>
          <t>Delivery Area</t>
        </is>
      </c>
      <c r="F8136" t="inlineStr">
        <is>
          <t>3238|VIC</t>
        </is>
      </c>
      <c r="G8136" t="n">
        <v>5</v>
      </c>
      <c r="H8136" t="n">
        <v>1</v>
      </c>
      <c r="I8136" t="n">
        <v>234.6112</v>
      </c>
      <c r="J8136" s="31" t="n">
        <v>234.6113</v>
      </c>
      <c r="K8136" t="inlineStr">
        <is>
          <t>5:100.0%</t>
        </is>
      </c>
      <c r="L8136" t="inlineStr">
        <is>
          <t>MMM5 - Small rural town</t>
        </is>
      </c>
    </row>
    <row r="8137" ht="15" customHeight="1">
      <c r="A8137" t="inlineStr">
        <is>
          <t>Laverstock</t>
        </is>
      </c>
      <c r="B8137" t="inlineStr">
        <is>
          <t>NSW</t>
        </is>
      </c>
      <c r="C8137" t="n">
        <v>2582</v>
      </c>
      <c r="D8137" t="inlineStr">
        <is>
          <t>Delivery Area</t>
        </is>
      </c>
      <c r="F8137" t="inlineStr">
        <is>
          <t>2582|NSW</t>
        </is>
      </c>
      <c r="G8137" t="n">
        <v>5</v>
      </c>
      <c r="H8137" t="n">
        <v>0.884</v>
      </c>
      <c r="I8137" t="n">
        <v>2766.9479</v>
      </c>
      <c r="J8137" s="31" t="n">
        <v>3130.1184</v>
      </c>
      <c r="K8137" t="inlineStr">
        <is>
          <t>5:88.4%; 4:11.6%</t>
        </is>
      </c>
      <c r="L8137" t="inlineStr">
        <is>
          <t>MMM5 - Small rural town</t>
        </is>
      </c>
    </row>
    <row r="8138" ht="15" customHeight="1">
      <c r="A8138" t="inlineStr">
        <is>
          <t>Laverton</t>
        </is>
      </c>
      <c r="B8138" t="inlineStr">
        <is>
          <t>VIC</t>
        </is>
      </c>
      <c r="C8138" t="n">
        <v>3028</v>
      </c>
      <c r="D8138" t="inlineStr">
        <is>
          <t>Delivery Area</t>
        </is>
      </c>
      <c r="F8138" t="inlineStr">
        <is>
          <t>3028|VIC</t>
        </is>
      </c>
      <c r="G8138" t="n">
        <v>1</v>
      </c>
      <c r="H8138" t="n">
        <v>1</v>
      </c>
      <c r="I8138" t="n">
        <v>15.9216</v>
      </c>
      <c r="J8138" s="31" t="n">
        <v>15.9215</v>
      </c>
      <c r="K8138" t="inlineStr">
        <is>
          <t>1:100.0%</t>
        </is>
      </c>
      <c r="L8138" t="inlineStr">
        <is>
          <t>MMM1 - Metropolitan area</t>
        </is>
      </c>
    </row>
    <row r="8139" ht="15" customHeight="1">
      <c r="A8139" t="inlineStr">
        <is>
          <t>Laverton</t>
        </is>
      </c>
      <c r="B8139" t="inlineStr">
        <is>
          <t>WA</t>
        </is>
      </c>
      <c r="C8139" t="n">
        <v>6440</v>
      </c>
      <c r="D8139" t="inlineStr">
        <is>
          <t>Delivery Area</t>
        </is>
      </c>
      <c r="F8139" t="inlineStr">
        <is>
          <t>6440|WA</t>
        </is>
      </c>
      <c r="G8139" t="n">
        <v>7</v>
      </c>
      <c r="H8139" t="n">
        <v>1</v>
      </c>
      <c r="I8139" t="n">
        <v>179993.9708</v>
      </c>
      <c r="J8139" s="31" t="n">
        <v>179993.971</v>
      </c>
      <c r="K8139" t="inlineStr">
        <is>
          <t>7:100.0%</t>
        </is>
      </c>
      <c r="L8139" t="inlineStr">
        <is>
          <t>MMM7 - Very remote community</t>
        </is>
      </c>
    </row>
    <row r="8140" ht="15" customHeight="1">
      <c r="A8140" t="inlineStr">
        <is>
          <t>Laverton North</t>
        </is>
      </c>
      <c r="B8140" t="inlineStr">
        <is>
          <t>VIC</t>
        </is>
      </c>
      <c r="C8140" t="n">
        <v>3026</v>
      </c>
      <c r="D8140" t="inlineStr">
        <is>
          <t>Delivery Area</t>
        </is>
      </c>
      <c r="F8140" t="inlineStr">
        <is>
          <t>3026|VIC</t>
        </is>
      </c>
      <c r="G8140" t="n">
        <v>1</v>
      </c>
      <c r="H8140" t="n">
        <v>1</v>
      </c>
      <c r="I8140" t="n">
        <v>28.0151</v>
      </c>
      <c r="J8140" s="31" t="n">
        <v>28.0154</v>
      </c>
      <c r="K8140" t="inlineStr">
        <is>
          <t>1:100.0%</t>
        </is>
      </c>
      <c r="L8140" t="inlineStr">
        <is>
          <t>MMM1 - Metropolitan area</t>
        </is>
      </c>
    </row>
    <row r="8141" ht="15" customHeight="1">
      <c r="A8141" t="inlineStr">
        <is>
          <t>Lavington</t>
        </is>
      </c>
      <c r="B8141" t="inlineStr">
        <is>
          <t>NSW</t>
        </is>
      </c>
      <c r="C8141" t="n">
        <v>2641</v>
      </c>
      <c r="D8141" t="inlineStr">
        <is>
          <t>Delivery Area</t>
        </is>
      </c>
      <c r="F8141" t="inlineStr">
        <is>
          <t>2641|NSW</t>
        </is>
      </c>
      <c r="G8141" t="n">
        <v>2</v>
      </c>
      <c r="H8141" t="n">
        <v>1</v>
      </c>
      <c r="I8141" t="n">
        <v>33.5389</v>
      </c>
      <c r="J8141" s="31" t="n">
        <v>33.5384</v>
      </c>
      <c r="K8141" t="inlineStr">
        <is>
          <t>2:100.0%</t>
        </is>
      </c>
      <c r="L8141" t="inlineStr">
        <is>
          <t>MMM2 - Regional centre</t>
        </is>
      </c>
    </row>
    <row r="8142" ht="15" customHeight="1">
      <c r="A8142" t="inlineStr">
        <is>
          <t>Lavington Dc</t>
        </is>
      </c>
      <c r="B8142" t="inlineStr">
        <is>
          <t>NSW</t>
        </is>
      </c>
      <c r="C8142" t="n">
        <v>2641</v>
      </c>
      <c r="D8142" t="inlineStr">
        <is>
          <t>Delivery Area</t>
        </is>
      </c>
      <c r="F8142" t="inlineStr">
        <is>
          <t>2641|NSW</t>
        </is>
      </c>
      <c r="G8142" t="n">
        <v>2</v>
      </c>
      <c r="H8142" t="n">
        <v>1</v>
      </c>
      <c r="I8142" t="n">
        <v>33.5389</v>
      </c>
      <c r="J8142" s="31" t="n">
        <v>33.5384</v>
      </c>
      <c r="K8142" t="inlineStr">
        <is>
          <t>2:100.0%</t>
        </is>
      </c>
      <c r="L8142" t="inlineStr">
        <is>
          <t>MMM2 - Regional centre</t>
        </is>
      </c>
    </row>
    <row r="8143" ht="15" customHeight="1">
      <c r="A8143" t="inlineStr">
        <is>
          <t>Law Courts</t>
        </is>
      </c>
      <c r="B8143" t="inlineStr">
        <is>
          <t>VIC</t>
        </is>
      </c>
      <c r="C8143" t="n">
        <v>8010</v>
      </c>
      <c r="D8143" t="inlineStr">
        <is>
          <t>Post Office Boxes</t>
        </is>
      </c>
      <c r="E8143" t="inlineStr">
        <is>
          <t>PO BOXES</t>
        </is>
      </c>
      <c r="F8143" t="inlineStr">
        <is>
          <t>8010|VIC</t>
        </is>
      </c>
      <c r="J8143" s="31" t="n"/>
    </row>
    <row r="8144" ht="15" customHeight="1">
      <c r="A8144" t="inlineStr">
        <is>
          <t>Lawes</t>
        </is>
      </c>
      <c r="B8144" t="inlineStr">
        <is>
          <t>QLD</t>
        </is>
      </c>
      <c r="C8144" t="n">
        <v>4343</v>
      </c>
      <c r="D8144" t="inlineStr">
        <is>
          <t>Delivery Area</t>
        </is>
      </c>
      <c r="F8144" t="inlineStr">
        <is>
          <t>4343|QLD</t>
        </is>
      </c>
      <c r="G8144" t="n">
        <v>5</v>
      </c>
      <c r="H8144" t="n">
        <v>0.8033</v>
      </c>
      <c r="I8144" t="n">
        <v>690.4192</v>
      </c>
      <c r="J8144" s="31" t="n">
        <v>859.436</v>
      </c>
      <c r="K8144" t="inlineStr">
        <is>
          <t>5:80.3%; 4:19.7%</t>
        </is>
      </c>
      <c r="L8144" t="inlineStr">
        <is>
          <t>MMM5 - Small rural town</t>
        </is>
      </c>
    </row>
    <row r="8145" ht="15" customHeight="1">
      <c r="A8145" t="inlineStr">
        <is>
          <t>Lawgi Dawes</t>
        </is>
      </c>
      <c r="B8145" t="inlineStr">
        <is>
          <t>QLD</t>
        </is>
      </c>
      <c r="C8145" t="n">
        <v>4716</v>
      </c>
      <c r="D8145" t="inlineStr">
        <is>
          <t>Delivery Area</t>
        </is>
      </c>
      <c r="F8145" t="inlineStr">
        <is>
          <t>4716|QLD</t>
        </is>
      </c>
      <c r="G8145" t="n">
        <v>5</v>
      </c>
      <c r="H8145" t="n">
        <v>1</v>
      </c>
      <c r="I8145" t="n">
        <v>1269.4857</v>
      </c>
      <c r="J8145" s="31" t="n">
        <v>1269.4858</v>
      </c>
      <c r="K8145" t="inlineStr">
        <is>
          <t>5:100.0%</t>
        </is>
      </c>
      <c r="L8145" t="inlineStr">
        <is>
          <t>MMM5 - Small rural town</t>
        </is>
      </c>
    </row>
    <row r="8146" ht="15" customHeight="1">
      <c r="A8146" t="inlineStr">
        <is>
          <t>Lawitta</t>
        </is>
      </c>
      <c r="B8146" t="inlineStr">
        <is>
          <t>TAS</t>
        </is>
      </c>
      <c r="C8146" t="n">
        <v>7140</v>
      </c>
      <c r="D8146" t="inlineStr">
        <is>
          <t>Delivery Area</t>
        </is>
      </c>
      <c r="F8146" t="inlineStr">
        <is>
          <t>7140|TAS</t>
        </is>
      </c>
      <c r="G8146" t="n">
        <v>5</v>
      </c>
      <c r="H8146" t="n">
        <v>0.5062</v>
      </c>
      <c r="I8146" t="n">
        <v>2648.9444</v>
      </c>
      <c r="J8146" s="31" t="n">
        <v>5233.2386</v>
      </c>
      <c r="K8146" t="inlineStr">
        <is>
          <t>5:50.6%; 6:44.6%; 4:3.4%; 2:1.4%</t>
        </is>
      </c>
      <c r="L8146" t="inlineStr">
        <is>
          <t>MMM5 - Small rural town</t>
        </is>
      </c>
    </row>
    <row r="8147" ht="15" customHeight="1">
      <c r="A8147" t="inlineStr">
        <is>
          <t>Lawler</t>
        </is>
      </c>
      <c r="B8147" t="inlineStr">
        <is>
          <t>VIC</t>
        </is>
      </c>
      <c r="C8147" t="n">
        <v>3480</v>
      </c>
      <c r="D8147" t="inlineStr">
        <is>
          <t>Delivery Area</t>
        </is>
      </c>
      <c r="F8147" t="inlineStr">
        <is>
          <t>3480|VIC</t>
        </is>
      </c>
      <c r="G8147" t="n">
        <v>5</v>
      </c>
      <c r="H8147" t="n">
        <v>1</v>
      </c>
      <c r="I8147" t="n">
        <v>1438.5685</v>
      </c>
      <c r="J8147" s="31" t="n">
        <v>1438.5685</v>
      </c>
      <c r="K8147" t="inlineStr">
        <is>
          <t>5:100.0%</t>
        </is>
      </c>
      <c r="L8147" t="inlineStr">
        <is>
          <t>MMM5 - Small rural town</t>
        </is>
      </c>
    </row>
    <row r="8148" ht="15" customHeight="1">
      <c r="A8148" t="inlineStr">
        <is>
          <t>Lawloit</t>
        </is>
      </c>
      <c r="B8148" t="inlineStr">
        <is>
          <t>VIC</t>
        </is>
      </c>
      <c r="C8148" t="n">
        <v>3418</v>
      </c>
      <c r="D8148" t="inlineStr">
        <is>
          <t>Delivery Area</t>
        </is>
      </c>
      <c r="F8148" t="inlineStr">
        <is>
          <t>3418|VIC</t>
        </is>
      </c>
      <c r="G8148" t="n">
        <v>5</v>
      </c>
      <c r="H8148" t="n">
        <v>1</v>
      </c>
      <c r="I8148" t="n">
        <v>2954.2892</v>
      </c>
      <c r="J8148" s="31" t="n">
        <v>2954.2891</v>
      </c>
      <c r="K8148" t="inlineStr">
        <is>
          <t>5:100.0%</t>
        </is>
      </c>
      <c r="L8148" t="inlineStr">
        <is>
          <t>MMM5 - Small rural town</t>
        </is>
      </c>
    </row>
    <row r="8149" ht="15" customHeight="1">
      <c r="A8149" t="inlineStr">
        <is>
          <t>Lawn Hill</t>
        </is>
      </c>
      <c r="B8149" t="inlineStr">
        <is>
          <t>QLD</t>
        </is>
      </c>
      <c r="C8149" t="n">
        <v>4825</v>
      </c>
      <c r="D8149" t="inlineStr">
        <is>
          <t>Delivery Area</t>
        </is>
      </c>
      <c r="F8149" t="inlineStr">
        <is>
          <t>4825|QLD</t>
        </is>
      </c>
      <c r="G8149" t="n">
        <v>7</v>
      </c>
      <c r="H8149" t="n">
        <v>0.9994</v>
      </c>
      <c r="I8149" t="n">
        <v>99719.2751</v>
      </c>
      <c r="J8149" s="31" t="n">
        <v>99782.1361</v>
      </c>
      <c r="K8149" t="inlineStr">
        <is>
          <t>7:99.9%; 6:0.1%</t>
        </is>
      </c>
      <c r="L8149" t="inlineStr">
        <is>
          <t>MMM7 - Very remote community</t>
        </is>
      </c>
    </row>
    <row r="8150" ht="15" customHeight="1">
      <c r="A8150" t="inlineStr">
        <is>
          <t>Lawnton</t>
        </is>
      </c>
      <c r="B8150" t="inlineStr">
        <is>
          <t>QLD</t>
        </is>
      </c>
      <c r="C8150" t="n">
        <v>4501</v>
      </c>
      <c r="D8150" t="inlineStr">
        <is>
          <t>Delivery Area</t>
        </is>
      </c>
      <c r="F8150" t="inlineStr">
        <is>
          <t>4501|QLD</t>
        </is>
      </c>
      <c r="G8150" t="n">
        <v>1</v>
      </c>
      <c r="H8150" t="n">
        <v>1</v>
      </c>
      <c r="I8150" t="n">
        <v>8.1311</v>
      </c>
      <c r="J8150" s="31" t="n">
        <v>8.131600000000001</v>
      </c>
      <c r="K8150" t="inlineStr">
        <is>
          <t>1:100.0%</t>
        </is>
      </c>
      <c r="L8150" t="inlineStr">
        <is>
          <t>MMM1 - Metropolitan area</t>
        </is>
      </c>
    </row>
    <row r="8151" ht="15" customHeight="1">
      <c r="A8151" t="inlineStr">
        <is>
          <t>Lawrence</t>
        </is>
      </c>
      <c r="B8151" t="inlineStr">
        <is>
          <t>NSW</t>
        </is>
      </c>
      <c r="C8151" t="n">
        <v>2460</v>
      </c>
      <c r="D8151" t="inlineStr">
        <is>
          <t>Delivery Area</t>
        </is>
      </c>
      <c r="F8151" t="inlineStr">
        <is>
          <t>2460|NSW</t>
        </is>
      </c>
      <c r="G8151" t="n">
        <v>5</v>
      </c>
      <c r="H8151" t="n">
        <v>0.8961</v>
      </c>
      <c r="I8151" t="n">
        <v>5941.1588</v>
      </c>
      <c r="J8151" s="31" t="n">
        <v>6630.3495</v>
      </c>
      <c r="K8151" t="inlineStr">
        <is>
          <t>5:89.6%; 3:10.4%; 7:0.0%</t>
        </is>
      </c>
      <c r="L8151" t="inlineStr">
        <is>
          <t>MMM5 - Small rural town</t>
        </is>
      </c>
    </row>
    <row r="8152" ht="15" customHeight="1">
      <c r="A8152" t="inlineStr">
        <is>
          <t>Lawrence</t>
        </is>
      </c>
      <c r="B8152" t="inlineStr">
        <is>
          <t>VIC</t>
        </is>
      </c>
      <c r="C8152" t="n">
        <v>3364</v>
      </c>
      <c r="D8152" t="inlineStr">
        <is>
          <t>Delivery Area</t>
        </is>
      </c>
      <c r="F8152" t="inlineStr">
        <is>
          <t>3364|VIC</t>
        </is>
      </c>
      <c r="G8152" t="n">
        <v>5</v>
      </c>
      <c r="H8152" t="n">
        <v>0.6999</v>
      </c>
      <c r="I8152" t="n">
        <v>409.4197</v>
      </c>
      <c r="J8152" s="31" t="n">
        <v>584.9719</v>
      </c>
      <c r="K8152" t="inlineStr">
        <is>
          <t>5:70.0%; 2:30.0%</t>
        </is>
      </c>
      <c r="L8152" t="inlineStr">
        <is>
          <t>MMM5 - Small rural town</t>
        </is>
      </c>
    </row>
    <row r="8153" ht="15" customHeight="1">
      <c r="A8153" t="inlineStr">
        <is>
          <t>Lawson</t>
        </is>
      </c>
      <c r="B8153" t="inlineStr">
        <is>
          <t>ACT</t>
        </is>
      </c>
      <c r="C8153" t="n">
        <v>2617</v>
      </c>
      <c r="D8153" t="inlineStr">
        <is>
          <t>Delivery Area</t>
        </is>
      </c>
      <c r="F8153" t="inlineStr">
        <is>
          <t>2617|ACT</t>
        </is>
      </c>
      <c r="G8153" t="n">
        <v>1</v>
      </c>
      <c r="H8153" t="n">
        <v>1</v>
      </c>
      <c r="I8153" t="n">
        <v>37.0118</v>
      </c>
      <c r="J8153" s="31" t="n">
        <v>37.0115</v>
      </c>
      <c r="K8153" t="inlineStr">
        <is>
          <t>1:100.0%</t>
        </is>
      </c>
      <c r="L8153" t="inlineStr">
        <is>
          <t>MMM1 - Metropolitan area</t>
        </is>
      </c>
    </row>
    <row r="8154" ht="15" customHeight="1">
      <c r="A8154" t="inlineStr">
        <is>
          <t>Lawson</t>
        </is>
      </c>
      <c r="B8154" t="inlineStr">
        <is>
          <t>NSW</t>
        </is>
      </c>
      <c r="C8154" t="n">
        <v>2783</v>
      </c>
      <c r="D8154" t="inlineStr">
        <is>
          <t>Delivery Area</t>
        </is>
      </c>
      <c r="F8154" t="inlineStr">
        <is>
          <t>2783|NSW</t>
        </is>
      </c>
      <c r="G8154" t="n">
        <v>1</v>
      </c>
      <c r="H8154" t="n">
        <v>1</v>
      </c>
      <c r="I8154" t="n">
        <v>7.2885</v>
      </c>
      <c r="J8154" s="31" t="n">
        <v>7.2887</v>
      </c>
      <c r="K8154" t="inlineStr">
        <is>
          <t>1:100.0%</t>
        </is>
      </c>
      <c r="L8154" t="inlineStr">
        <is>
          <t>MMM1 - Metropolitan area</t>
        </is>
      </c>
    </row>
    <row r="8155" ht="15" customHeight="1">
      <c r="A8155" t="inlineStr">
        <is>
          <t>Leabrook</t>
        </is>
      </c>
      <c r="B8155" t="inlineStr">
        <is>
          <t>SA</t>
        </is>
      </c>
      <c r="C8155" t="n">
        <v>5068</v>
      </c>
      <c r="D8155" t="inlineStr">
        <is>
          <t>Delivery Area</t>
        </is>
      </c>
      <c r="F8155" t="inlineStr">
        <is>
          <t>5068|SA</t>
        </is>
      </c>
      <c r="G8155" t="n">
        <v>1</v>
      </c>
      <c r="H8155" t="n">
        <v>1</v>
      </c>
      <c r="I8155" t="n">
        <v>5.0514</v>
      </c>
      <c r="J8155" s="31" t="n">
        <v>5.0515</v>
      </c>
      <c r="K8155" t="inlineStr">
        <is>
          <t>1:100.0%</t>
        </is>
      </c>
      <c r="L8155" t="inlineStr">
        <is>
          <t>MMM1 - Metropolitan area</t>
        </is>
      </c>
    </row>
    <row r="8156" ht="15" customHeight="1">
      <c r="A8156" t="inlineStr">
        <is>
          <t>Leadville</t>
        </is>
      </c>
      <c r="B8156" t="inlineStr">
        <is>
          <t>NSW</t>
        </is>
      </c>
      <c r="C8156" t="n">
        <v>2844</v>
      </c>
      <c r="D8156" t="inlineStr">
        <is>
          <t>Delivery Area</t>
        </is>
      </c>
      <c r="F8156" t="inlineStr">
        <is>
          <t>2844|NSW</t>
        </is>
      </c>
      <c r="G8156" t="n">
        <v>5</v>
      </c>
      <c r="H8156" t="n">
        <v>1</v>
      </c>
      <c r="I8156" t="n">
        <v>1821.5656</v>
      </c>
      <c r="J8156" s="31" t="n">
        <v>1821.5658</v>
      </c>
      <c r="K8156" t="inlineStr">
        <is>
          <t>5:100.0%</t>
        </is>
      </c>
      <c r="L8156" t="inlineStr">
        <is>
          <t>MMM5 - Small rural town</t>
        </is>
      </c>
    </row>
    <row r="8157" ht="15" customHeight="1">
      <c r="A8157" t="inlineStr">
        <is>
          <t>Leafdale</t>
        </is>
      </c>
      <c r="B8157" t="inlineStr">
        <is>
          <t>QLD</t>
        </is>
      </c>
      <c r="C8157" t="n">
        <v>4606</v>
      </c>
      <c r="D8157" t="inlineStr">
        <is>
          <t>Delivery Area</t>
        </is>
      </c>
      <c r="F8157" t="inlineStr">
        <is>
          <t>4606|QLD</t>
        </is>
      </c>
      <c r="G8157" t="n">
        <v>5</v>
      </c>
      <c r="H8157" t="n">
        <v>1</v>
      </c>
      <c r="I8157" t="n">
        <v>250.7616</v>
      </c>
      <c r="J8157" s="31" t="n">
        <v>250.7621</v>
      </c>
      <c r="K8157" t="inlineStr">
        <is>
          <t>5:100.0%</t>
        </is>
      </c>
      <c r="L8157" t="inlineStr">
        <is>
          <t>MMM5 - Small rural town</t>
        </is>
      </c>
    </row>
    <row r="8158" ht="15" customHeight="1">
      <c r="A8158" t="inlineStr">
        <is>
          <t>Leaghur</t>
        </is>
      </c>
      <c r="B8158" t="inlineStr">
        <is>
          <t>VIC</t>
        </is>
      </c>
      <c r="C8158" t="n">
        <v>3537</v>
      </c>
      <c r="D8158" t="inlineStr">
        <is>
          <t>Delivery Area</t>
        </is>
      </c>
      <c r="F8158" t="inlineStr">
        <is>
          <t>3537|VIC</t>
        </is>
      </c>
      <c r="G8158" t="n">
        <v>5</v>
      </c>
      <c r="H8158" t="n">
        <v>1</v>
      </c>
      <c r="I8158" t="n">
        <v>781.5449</v>
      </c>
      <c r="J8158" s="31" t="n">
        <v>781.5452</v>
      </c>
      <c r="K8158" t="inlineStr">
        <is>
          <t>5:100.0%</t>
        </is>
      </c>
      <c r="L8158" t="inlineStr">
        <is>
          <t>MMM5 - Small rural town</t>
        </is>
      </c>
    </row>
    <row r="8159" ht="15" customHeight="1">
      <c r="A8159" t="inlineStr">
        <is>
          <t>Leanyer</t>
        </is>
      </c>
      <c r="B8159" t="inlineStr">
        <is>
          <t>NT</t>
        </is>
      </c>
      <c r="C8159" t="n">
        <v>812</v>
      </c>
      <c r="D8159" t="inlineStr">
        <is>
          <t>Delivery Area</t>
        </is>
      </c>
      <c r="F8159" t="inlineStr">
        <is>
          <t>812|NT</t>
        </is>
      </c>
      <c r="G8159" t="n">
        <v>2</v>
      </c>
      <c r="H8159" t="n">
        <v>1</v>
      </c>
      <c r="I8159" t="n">
        <v>35.8897</v>
      </c>
      <c r="J8159" s="31" t="n">
        <v>35.8899</v>
      </c>
      <c r="K8159" t="inlineStr">
        <is>
          <t>2:100.0%</t>
        </is>
      </c>
      <c r="L8159" t="inlineStr">
        <is>
          <t>MMM2 - Regional centre</t>
        </is>
      </c>
    </row>
    <row r="8160" ht="15" customHeight="1">
      <c r="A8160" t="inlineStr">
        <is>
          <t>Learmonth</t>
        </is>
      </c>
      <c r="B8160" t="inlineStr">
        <is>
          <t>VIC</t>
        </is>
      </c>
      <c r="C8160" t="n">
        <v>3352</v>
      </c>
      <c r="D8160" t="inlineStr">
        <is>
          <t>Delivery Area</t>
        </is>
      </c>
      <c r="F8160" t="inlineStr">
        <is>
          <t>3352|VIC</t>
        </is>
      </c>
      <c r="G8160" t="n">
        <v>2</v>
      </c>
      <c r="H8160" t="n">
        <v>0.5508</v>
      </c>
      <c r="I8160" t="n">
        <v>1057.4463</v>
      </c>
      <c r="J8160" s="31" t="n">
        <v>1919.9313</v>
      </c>
      <c r="K8160" t="inlineStr">
        <is>
          <t>2:55.1%; 5:44.9%</t>
        </is>
      </c>
      <c r="L8160" t="inlineStr">
        <is>
          <t>MMM2 - Regional centre</t>
        </is>
      </c>
    </row>
    <row r="8161" ht="15" customHeight="1">
      <c r="A8161" t="inlineStr">
        <is>
          <t>Learmonth</t>
        </is>
      </c>
      <c r="B8161" t="inlineStr">
        <is>
          <t>WA</t>
        </is>
      </c>
      <c r="C8161" t="n">
        <v>6707</v>
      </c>
      <c r="D8161" t="inlineStr">
        <is>
          <t>Delivery Area</t>
        </is>
      </c>
      <c r="F8161" t="inlineStr">
        <is>
          <t>6707|WA</t>
        </is>
      </c>
      <c r="G8161" t="n">
        <v>7</v>
      </c>
      <c r="H8161" t="n">
        <v>1</v>
      </c>
      <c r="I8161" t="n">
        <v>5978.9677</v>
      </c>
      <c r="J8161" s="31" t="n">
        <v>5978.968</v>
      </c>
      <c r="K8161" t="inlineStr">
        <is>
          <t>7:100.0%</t>
        </is>
      </c>
      <c r="L8161" t="inlineStr">
        <is>
          <t>MMM7 - Very remote community</t>
        </is>
      </c>
    </row>
    <row r="8162" ht="15" customHeight="1">
      <c r="A8162" t="inlineStr">
        <is>
          <t>Leasingham</t>
        </is>
      </c>
      <c r="B8162" t="inlineStr">
        <is>
          <t>SA</t>
        </is>
      </c>
      <c r="C8162" t="n">
        <v>5452</v>
      </c>
      <c r="D8162" t="inlineStr">
        <is>
          <t>Delivery Area</t>
        </is>
      </c>
      <c r="F8162" t="inlineStr">
        <is>
          <t>5452|SA</t>
        </is>
      </c>
      <c r="G8162" t="n">
        <v>5</v>
      </c>
      <c r="H8162" t="n">
        <v>1</v>
      </c>
      <c r="I8162" t="n">
        <v>70.85720000000001</v>
      </c>
      <c r="J8162" s="31" t="n">
        <v>70.85720000000001</v>
      </c>
      <c r="K8162" t="inlineStr">
        <is>
          <t>5:100.0%</t>
        </is>
      </c>
      <c r="L8162" t="inlineStr">
        <is>
          <t>MMM5 - Small rural town</t>
        </is>
      </c>
    </row>
    <row r="8163" ht="15" customHeight="1">
      <c r="A8163" t="inlineStr">
        <is>
          <t>Leawood Gardens</t>
        </is>
      </c>
      <c r="B8163" t="inlineStr">
        <is>
          <t>SA</t>
        </is>
      </c>
      <c r="C8163" t="n">
        <v>5150</v>
      </c>
      <c r="D8163" t="inlineStr">
        <is>
          <t>Delivery Area</t>
        </is>
      </c>
      <c r="F8163" t="inlineStr">
        <is>
          <t>5150|SA</t>
        </is>
      </c>
      <c r="G8163" t="n">
        <v>1</v>
      </c>
      <c r="H8163" t="n">
        <v>1</v>
      </c>
      <c r="I8163" t="n">
        <v>1.9558</v>
      </c>
      <c r="J8163" s="31" t="n">
        <v>1.9558</v>
      </c>
      <c r="K8163" t="inlineStr">
        <is>
          <t>1:100.0%</t>
        </is>
      </c>
      <c r="L8163" t="inlineStr">
        <is>
          <t>MMM1 - Metropolitan area</t>
        </is>
      </c>
    </row>
    <row r="8164" ht="15" customHeight="1">
      <c r="A8164" t="inlineStr">
        <is>
          <t>Lebrina</t>
        </is>
      </c>
      <c r="B8164" t="inlineStr">
        <is>
          <t>TAS</t>
        </is>
      </c>
      <c r="C8164" t="n">
        <v>7254</v>
      </c>
      <c r="D8164" t="inlineStr">
        <is>
          <t>Delivery Area</t>
        </is>
      </c>
      <c r="F8164" t="inlineStr">
        <is>
          <t>7254|TAS</t>
        </is>
      </c>
      <c r="G8164" t="n">
        <v>5</v>
      </c>
      <c r="H8164" t="n">
        <v>1</v>
      </c>
      <c r="I8164" t="n">
        <v>278.9998</v>
      </c>
      <c r="J8164" s="31" t="n">
        <v>278.9994</v>
      </c>
      <c r="K8164" t="inlineStr">
        <is>
          <t>5:100.0%</t>
        </is>
      </c>
      <c r="L8164" t="inlineStr">
        <is>
          <t>MMM5 - Small rural town</t>
        </is>
      </c>
    </row>
    <row r="8165" ht="15" customHeight="1">
      <c r="A8165" t="inlineStr">
        <is>
          <t>Leconfield</t>
        </is>
      </c>
      <c r="B8165" t="inlineStr">
        <is>
          <t>NSW</t>
        </is>
      </c>
      <c r="C8165" t="n">
        <v>2335</v>
      </c>
      <c r="D8165" t="inlineStr">
        <is>
          <t>Delivery Area</t>
        </is>
      </c>
      <c r="F8165" t="inlineStr">
        <is>
          <t>2335|NSW</t>
        </is>
      </c>
      <c r="G8165" t="n">
        <v>5</v>
      </c>
      <c r="H8165" t="n">
        <v>0.7127</v>
      </c>
      <c r="I8165" t="n">
        <v>191.3145</v>
      </c>
      <c r="J8165" s="31" t="n">
        <v>268.4372</v>
      </c>
      <c r="K8165" t="inlineStr">
        <is>
          <t>5:71.3%; 2:28.7%</t>
        </is>
      </c>
      <c r="L8165" t="inlineStr">
        <is>
          <t>MMM5 - Small rural town</t>
        </is>
      </c>
    </row>
    <row r="8166" ht="15" customHeight="1">
      <c r="A8166" t="inlineStr">
        <is>
          <t>Leda</t>
        </is>
      </c>
      <c r="B8166" t="inlineStr">
        <is>
          <t>WA</t>
        </is>
      </c>
      <c r="C8166" t="n">
        <v>6170</v>
      </c>
      <c r="D8166" t="inlineStr">
        <is>
          <t>Delivery Area</t>
        </is>
      </c>
      <c r="F8166" t="inlineStr">
        <is>
          <t>6170|WA</t>
        </is>
      </c>
      <c r="G8166" t="n">
        <v>1</v>
      </c>
      <c r="H8166" t="n">
        <v>1</v>
      </c>
      <c r="I8166" t="n">
        <v>25.12</v>
      </c>
      <c r="J8166" s="31" t="n">
        <v>25.1197</v>
      </c>
      <c r="K8166" t="inlineStr">
        <is>
          <t>1:100.0%</t>
        </is>
      </c>
      <c r="L8166" t="inlineStr">
        <is>
          <t>MMM1 - Metropolitan area</t>
        </is>
      </c>
    </row>
    <row r="8167" ht="15" customHeight="1">
      <c r="A8167" t="inlineStr">
        <is>
          <t>Ledcourt</t>
        </is>
      </c>
      <c r="B8167" t="inlineStr">
        <is>
          <t>VIC</t>
        </is>
      </c>
      <c r="C8167" t="n">
        <v>3385</v>
      </c>
      <c r="D8167" t="inlineStr">
        <is>
          <t>Delivery Area</t>
        </is>
      </c>
      <c r="F8167" t="inlineStr">
        <is>
          <t>3385|VIC</t>
        </is>
      </c>
      <c r="G8167" t="n">
        <v>5</v>
      </c>
      <c r="H8167" t="n">
        <v>0.9122</v>
      </c>
      <c r="I8167" t="n">
        <v>762.9906</v>
      </c>
      <c r="J8167" s="31" t="n">
        <v>836.426</v>
      </c>
      <c r="K8167" t="inlineStr">
        <is>
          <t>5:91.2%; 4:8.8%</t>
        </is>
      </c>
      <c r="L8167" t="inlineStr">
        <is>
          <t>MMM5 - Small rural town</t>
        </is>
      </c>
    </row>
    <row r="8168" ht="15" customHeight="1">
      <c r="A8168" t="inlineStr">
        <is>
          <t>Ledge Point</t>
        </is>
      </c>
      <c r="B8168" t="inlineStr">
        <is>
          <t>WA</t>
        </is>
      </c>
      <c r="C8168" t="n">
        <v>6043</v>
      </c>
      <c r="D8168" t="inlineStr">
        <is>
          <t>Delivery Area</t>
        </is>
      </c>
      <c r="F8168" t="inlineStr">
        <is>
          <t>6043|WA</t>
        </is>
      </c>
      <c r="G8168" t="n">
        <v>5</v>
      </c>
      <c r="H8168" t="n">
        <v>1</v>
      </c>
      <c r="I8168" t="n">
        <v>221.2677</v>
      </c>
      <c r="J8168" s="31" t="n">
        <v>221.2678</v>
      </c>
      <c r="K8168" t="inlineStr">
        <is>
          <t>5:100.0%</t>
        </is>
      </c>
      <c r="L8168" t="inlineStr">
        <is>
          <t>MMM5 - Small rural town</t>
        </is>
      </c>
    </row>
    <row r="8169" ht="15" customHeight="1">
      <c r="A8169" t="inlineStr">
        <is>
          <t>Lee Creek</t>
        </is>
      </c>
      <c r="B8169" t="inlineStr">
        <is>
          <t>NSW</t>
        </is>
      </c>
      <c r="C8169" t="n">
        <v>2849</v>
      </c>
      <c r="D8169" t="inlineStr">
        <is>
          <t>Delivery Area</t>
        </is>
      </c>
      <c r="F8169" t="inlineStr">
        <is>
          <t>2849|NSW</t>
        </is>
      </c>
      <c r="G8169" t="n">
        <v>5</v>
      </c>
      <c r="H8169" t="n">
        <v>1</v>
      </c>
      <c r="I8169" t="n">
        <v>2801.0406</v>
      </c>
      <c r="J8169" s="31" t="n">
        <v>2801.0405</v>
      </c>
      <c r="K8169" t="inlineStr">
        <is>
          <t>5:100.0%</t>
        </is>
      </c>
      <c r="L8169" t="inlineStr">
        <is>
          <t>MMM5 - Small rural town</t>
        </is>
      </c>
    </row>
    <row r="8170" ht="15" customHeight="1">
      <c r="A8170" t="inlineStr">
        <is>
          <t>Lee Point</t>
        </is>
      </c>
      <c r="B8170" t="inlineStr">
        <is>
          <t>NT</t>
        </is>
      </c>
      <c r="C8170" t="n">
        <v>810</v>
      </c>
      <c r="D8170" t="inlineStr">
        <is>
          <t>Delivery Area</t>
        </is>
      </c>
      <c r="F8170" t="inlineStr">
        <is>
          <t>810|NT</t>
        </is>
      </c>
      <c r="G8170" t="n">
        <v>2</v>
      </c>
      <c r="H8170" t="n">
        <v>1</v>
      </c>
      <c r="I8170" t="n">
        <v>24.4286</v>
      </c>
      <c r="J8170" s="31" t="n">
        <v>24.4283</v>
      </c>
      <c r="K8170" t="inlineStr">
        <is>
          <t>2:100.0%</t>
        </is>
      </c>
      <c r="L8170" t="inlineStr">
        <is>
          <t>MMM2 - Regional centre</t>
        </is>
      </c>
    </row>
    <row r="8171" ht="15" customHeight="1">
      <c r="A8171" t="inlineStr">
        <is>
          <t>Leederville</t>
        </is>
      </c>
      <c r="B8171" t="inlineStr">
        <is>
          <t>WA</t>
        </is>
      </c>
      <c r="C8171" t="n">
        <v>6007</v>
      </c>
      <c r="D8171" t="inlineStr">
        <is>
          <t>Delivery Area</t>
        </is>
      </c>
      <c r="F8171" t="inlineStr">
        <is>
          <t>6007|WA</t>
        </is>
      </c>
      <c r="G8171" t="n">
        <v>1</v>
      </c>
      <c r="H8171" t="n">
        <v>1</v>
      </c>
      <c r="I8171" t="n">
        <v>2.9759</v>
      </c>
      <c r="J8171" s="31" t="n">
        <v>2.9761</v>
      </c>
      <c r="K8171" t="inlineStr">
        <is>
          <t>1:100.0%</t>
        </is>
      </c>
      <c r="L8171" t="inlineStr">
        <is>
          <t>MMM1 - Metropolitan area</t>
        </is>
      </c>
    </row>
    <row r="8172" ht="15" customHeight="1">
      <c r="A8172" t="inlineStr">
        <is>
          <t>Leederville</t>
        </is>
      </c>
      <c r="B8172" t="inlineStr">
        <is>
          <t>WA</t>
        </is>
      </c>
      <c r="C8172" t="n">
        <v>6900</v>
      </c>
      <c r="D8172" t="inlineStr">
        <is>
          <t>LVR</t>
        </is>
      </c>
      <c r="F8172" t="inlineStr">
        <is>
          <t>6900|WA</t>
        </is>
      </c>
      <c r="J8172" s="31" t="n"/>
    </row>
    <row r="8173" ht="15" customHeight="1">
      <c r="A8173" t="inlineStr">
        <is>
          <t>Leederville</t>
        </is>
      </c>
      <c r="B8173" t="inlineStr">
        <is>
          <t>WA</t>
        </is>
      </c>
      <c r="C8173" t="n">
        <v>6902</v>
      </c>
      <c r="D8173" t="inlineStr">
        <is>
          <t>Post Office Boxes</t>
        </is>
      </c>
      <c r="E8173" t="inlineStr">
        <is>
          <t>PO BOXES</t>
        </is>
      </c>
      <c r="F8173" t="inlineStr">
        <is>
          <t>6902|WA</t>
        </is>
      </c>
      <c r="J8173" s="31" t="n"/>
    </row>
    <row r="8174" ht="15" customHeight="1">
      <c r="A8174" t="inlineStr">
        <is>
          <t>Leederville</t>
        </is>
      </c>
      <c r="B8174" t="inlineStr">
        <is>
          <t>WA</t>
        </is>
      </c>
      <c r="C8174" t="n">
        <v>6903</v>
      </c>
      <c r="D8174" t="inlineStr">
        <is>
          <t>Post Office Boxes</t>
        </is>
      </c>
      <c r="E8174" t="inlineStr">
        <is>
          <t>PO BOXES</t>
        </is>
      </c>
      <c r="F8174" t="inlineStr">
        <is>
          <t>6903|WA</t>
        </is>
      </c>
      <c r="J8174" s="31" t="n"/>
    </row>
    <row r="8175" ht="15" customHeight="1">
      <c r="A8175" t="inlineStr">
        <is>
          <t>Leeka</t>
        </is>
      </c>
      <c r="B8175" t="inlineStr">
        <is>
          <t>TAS</t>
        </is>
      </c>
      <c r="C8175" t="n">
        <v>7255</v>
      </c>
      <c r="D8175" t="inlineStr">
        <is>
          <t>Delivery Area</t>
        </is>
      </c>
      <c r="F8175" t="inlineStr">
        <is>
          <t>7255|TAS</t>
        </is>
      </c>
      <c r="G8175" t="n">
        <v>7</v>
      </c>
      <c r="H8175" t="n">
        <v>1</v>
      </c>
      <c r="I8175" t="n">
        <v>1416.2189</v>
      </c>
      <c r="J8175" s="31" t="n">
        <v>1416.2192</v>
      </c>
      <c r="K8175" t="inlineStr">
        <is>
          <t>7:100.0%</t>
        </is>
      </c>
      <c r="L8175" t="inlineStr">
        <is>
          <t>MMM7 - Very remote community</t>
        </is>
      </c>
    </row>
    <row r="8176" ht="15" customHeight="1">
      <c r="A8176" t="inlineStr">
        <is>
          <t>Leeman</t>
        </is>
      </c>
      <c r="B8176" t="inlineStr">
        <is>
          <t>WA</t>
        </is>
      </c>
      <c r="C8176" t="n">
        <v>6514</v>
      </c>
      <c r="D8176" t="inlineStr">
        <is>
          <t>Delivery Area</t>
        </is>
      </c>
      <c r="F8176" t="inlineStr">
        <is>
          <t>6514|WA</t>
        </is>
      </c>
      <c r="G8176" t="n">
        <v>6</v>
      </c>
      <c r="H8176" t="n">
        <v>1</v>
      </c>
      <c r="I8176" t="n">
        <v>223.2318</v>
      </c>
      <c r="J8176" s="31" t="n">
        <v>223.2321</v>
      </c>
      <c r="K8176" t="inlineStr">
        <is>
          <t>6:100.0%</t>
        </is>
      </c>
      <c r="L8176" t="inlineStr">
        <is>
          <t>MMM6 - Remote community</t>
        </is>
      </c>
    </row>
    <row r="8177" ht="15" customHeight="1">
      <c r="A8177" t="inlineStr">
        <is>
          <t>Leeming</t>
        </is>
      </c>
      <c r="B8177" t="inlineStr">
        <is>
          <t>WA</t>
        </is>
      </c>
      <c r="C8177" t="n">
        <v>6149</v>
      </c>
      <c r="D8177" t="inlineStr">
        <is>
          <t>Delivery Area</t>
        </is>
      </c>
      <c r="F8177" t="inlineStr">
        <is>
          <t>6149|WA</t>
        </is>
      </c>
      <c r="G8177" t="n">
        <v>1</v>
      </c>
      <c r="H8177" t="n">
        <v>1</v>
      </c>
      <c r="I8177" t="n">
        <v>11.6169</v>
      </c>
      <c r="J8177" s="31" t="n">
        <v>11.6173</v>
      </c>
      <c r="K8177" t="inlineStr">
        <is>
          <t>1:100.0%</t>
        </is>
      </c>
      <c r="L8177" t="inlineStr">
        <is>
          <t>MMM1 - Metropolitan area</t>
        </is>
      </c>
    </row>
    <row r="8178" ht="15" customHeight="1">
      <c r="A8178" t="inlineStr">
        <is>
          <t>Leeton</t>
        </is>
      </c>
      <c r="B8178" t="inlineStr">
        <is>
          <t>NSW</t>
        </is>
      </c>
      <c r="C8178" t="n">
        <v>2705</v>
      </c>
      <c r="D8178" t="inlineStr">
        <is>
          <t>Delivery Area</t>
        </is>
      </c>
      <c r="F8178" t="inlineStr">
        <is>
          <t>2705|NSW</t>
        </is>
      </c>
      <c r="G8178" t="n">
        <v>5</v>
      </c>
      <c r="H8178" t="n">
        <v>0.7568</v>
      </c>
      <c r="I8178" t="n">
        <v>854.5281</v>
      </c>
      <c r="J8178" s="31" t="n">
        <v>1129.1529</v>
      </c>
      <c r="K8178" t="inlineStr">
        <is>
          <t>5:75.7%; 4:24.3%</t>
        </is>
      </c>
      <c r="L8178" t="inlineStr">
        <is>
          <t>MMM5 - Small rural town</t>
        </is>
      </c>
    </row>
    <row r="8179" ht="15" customHeight="1">
      <c r="A8179" t="inlineStr">
        <is>
          <t>Leets Vale</t>
        </is>
      </c>
      <c r="B8179" t="inlineStr">
        <is>
          <t>NSW</t>
        </is>
      </c>
      <c r="C8179" t="n">
        <v>2775</v>
      </c>
      <c r="D8179" t="inlineStr">
        <is>
          <t>Delivery Area</t>
        </is>
      </c>
      <c r="F8179" t="inlineStr">
        <is>
          <t>2775|NSW</t>
        </is>
      </c>
      <c r="G8179" t="n">
        <v>5</v>
      </c>
      <c r="H8179" t="n">
        <v>0.9986</v>
      </c>
      <c r="I8179" t="n">
        <v>831.9631000000001</v>
      </c>
      <c r="J8179" s="31" t="n">
        <v>833.1402</v>
      </c>
      <c r="K8179" t="inlineStr">
        <is>
          <t>5:99.9%; 2:0.1%</t>
        </is>
      </c>
      <c r="L8179" t="inlineStr">
        <is>
          <t>MMM5 - Small rural town</t>
        </is>
      </c>
    </row>
    <row r="8180" ht="15" customHeight="1">
      <c r="A8180" t="inlineStr">
        <is>
          <t>Leeuwin</t>
        </is>
      </c>
      <c r="B8180" t="inlineStr">
        <is>
          <t>WA</t>
        </is>
      </c>
      <c r="C8180" t="n">
        <v>6290</v>
      </c>
      <c r="D8180" t="inlineStr">
        <is>
          <t>Delivery Area</t>
        </is>
      </c>
      <c r="F8180" t="inlineStr">
        <is>
          <t>6290|WA</t>
        </is>
      </c>
      <c r="G8180" t="n">
        <v>5</v>
      </c>
      <c r="H8180" t="n">
        <v>1</v>
      </c>
      <c r="I8180" t="n">
        <v>154.0758</v>
      </c>
      <c r="J8180" s="31" t="n">
        <v>154.0756</v>
      </c>
      <c r="K8180" t="inlineStr">
        <is>
          <t>5:100.0%</t>
        </is>
      </c>
      <c r="L8180" t="inlineStr">
        <is>
          <t>MMM5 - Small rural town</t>
        </is>
      </c>
    </row>
    <row r="8181" ht="15" customHeight="1">
      <c r="A8181" t="inlineStr">
        <is>
          <t>Leeville</t>
        </is>
      </c>
      <c r="B8181" t="inlineStr">
        <is>
          <t>NSW</t>
        </is>
      </c>
      <c r="C8181" t="n">
        <v>2470</v>
      </c>
      <c r="D8181" t="inlineStr">
        <is>
          <t>Delivery Area</t>
        </is>
      </c>
      <c r="F8181" t="inlineStr">
        <is>
          <t>2470|NSW</t>
        </is>
      </c>
      <c r="G8181" t="n">
        <v>5</v>
      </c>
      <c r="H8181" t="n">
        <v>0.8418</v>
      </c>
      <c r="I8181" t="n">
        <v>1057.6735</v>
      </c>
      <c r="J8181" s="31" t="n">
        <v>1256.5159</v>
      </c>
      <c r="K8181" t="inlineStr">
        <is>
          <t>5:84.2%; 4:15.4%; 3:0.4%</t>
        </is>
      </c>
      <c r="L8181" t="inlineStr">
        <is>
          <t>MMM5 - Small rural town</t>
        </is>
      </c>
    </row>
    <row r="8182" ht="15" customHeight="1">
      <c r="A8182" t="inlineStr">
        <is>
          <t>Lefroy</t>
        </is>
      </c>
      <c r="B8182" t="inlineStr">
        <is>
          <t>TAS</t>
        </is>
      </c>
      <c r="C8182" t="n">
        <v>7252</v>
      </c>
      <c r="D8182" t="inlineStr">
        <is>
          <t>Delivery Area</t>
        </is>
      </c>
      <c r="F8182" t="inlineStr">
        <is>
          <t>7252|TAS</t>
        </is>
      </c>
      <c r="G8182" t="n">
        <v>5</v>
      </c>
      <c r="H8182" t="n">
        <v>0.8612</v>
      </c>
      <c r="I8182" t="n">
        <v>427.6482</v>
      </c>
      <c r="J8182" s="31" t="n">
        <v>496.59</v>
      </c>
      <c r="K8182" t="inlineStr">
        <is>
          <t>5:86.1%; 2:13.9%</t>
        </is>
      </c>
      <c r="L8182" t="inlineStr">
        <is>
          <t>MMM5 - Small rural town</t>
        </is>
      </c>
    </row>
    <row r="8183" ht="15" customHeight="1">
      <c r="A8183" t="inlineStr">
        <is>
          <t>Lefthand Branch</t>
        </is>
      </c>
      <c r="B8183" t="inlineStr">
        <is>
          <t>QLD</t>
        </is>
      </c>
      <c r="C8183" t="n">
        <v>4343</v>
      </c>
      <c r="D8183" t="inlineStr">
        <is>
          <t>Delivery Area</t>
        </is>
      </c>
      <c r="F8183" t="inlineStr">
        <is>
          <t>4343|QLD</t>
        </is>
      </c>
      <c r="G8183" t="n">
        <v>5</v>
      </c>
      <c r="H8183" t="n">
        <v>0.8033</v>
      </c>
      <c r="I8183" t="n">
        <v>690.4192</v>
      </c>
      <c r="J8183" s="31" t="n">
        <v>859.436</v>
      </c>
      <c r="K8183" t="inlineStr">
        <is>
          <t>5:80.3%; 4:19.7%</t>
        </is>
      </c>
      <c r="L8183" t="inlineStr">
        <is>
          <t>MMM5 - Small rural town</t>
        </is>
      </c>
    </row>
    <row r="8184" ht="15" customHeight="1">
      <c r="A8184" t="inlineStr">
        <is>
          <t>Legana</t>
        </is>
      </c>
      <c r="B8184" t="inlineStr">
        <is>
          <t>TAS</t>
        </is>
      </c>
      <c r="C8184" t="n">
        <v>7277</v>
      </c>
      <c r="D8184" t="inlineStr">
        <is>
          <t>Delivery Area</t>
        </is>
      </c>
      <c r="F8184" t="inlineStr">
        <is>
          <t>7277|TAS</t>
        </is>
      </c>
      <c r="G8184" t="n">
        <v>2</v>
      </c>
      <c r="H8184" t="n">
        <v>1</v>
      </c>
      <c r="I8184" t="n">
        <v>98.065</v>
      </c>
      <c r="J8184" s="31" t="n">
        <v>98.0652</v>
      </c>
      <c r="K8184" t="inlineStr">
        <is>
          <t>2:100.0%</t>
        </is>
      </c>
      <c r="L8184" t="inlineStr">
        <is>
          <t>MMM2 - Regional centre</t>
        </is>
      </c>
    </row>
    <row r="8185" ht="15" customHeight="1">
      <c r="A8185" t="inlineStr">
        <is>
          <t>Legerwood</t>
        </is>
      </c>
      <c r="B8185" t="inlineStr">
        <is>
          <t>TAS</t>
        </is>
      </c>
      <c r="C8185" t="n">
        <v>7263</v>
      </c>
      <c r="D8185" t="inlineStr">
        <is>
          <t>Delivery Area</t>
        </is>
      </c>
      <c r="F8185" t="inlineStr">
        <is>
          <t>7263|TAS</t>
        </is>
      </c>
      <c r="G8185" t="n">
        <v>5</v>
      </c>
      <c r="H8185" t="n">
        <v>1</v>
      </c>
      <c r="I8185" t="n">
        <v>352.3636</v>
      </c>
      <c r="J8185" s="31" t="n">
        <v>352.3637</v>
      </c>
      <c r="K8185" t="inlineStr">
        <is>
          <t>5:100.0%</t>
        </is>
      </c>
      <c r="L8185" t="inlineStr">
        <is>
          <t>MMM5 - Small rural town</t>
        </is>
      </c>
    </row>
    <row r="8186" ht="15" customHeight="1">
      <c r="A8186" t="inlineStr">
        <is>
          <t>Legume</t>
        </is>
      </c>
      <c r="B8186" t="inlineStr">
        <is>
          <t>NSW</t>
        </is>
      </c>
      <c r="C8186" t="n">
        <v>2476</v>
      </c>
      <c r="D8186" t="inlineStr">
        <is>
          <t>Delivery Area</t>
        </is>
      </c>
      <c r="F8186" t="inlineStr">
        <is>
          <t>2476|NSW</t>
        </is>
      </c>
      <c r="G8186" t="n">
        <v>5</v>
      </c>
      <c r="H8186" t="n">
        <v>1</v>
      </c>
      <c r="I8186" t="n">
        <v>805.3353</v>
      </c>
      <c r="J8186" s="31" t="n">
        <v>805.3354</v>
      </c>
      <c r="K8186" t="inlineStr">
        <is>
          <t>5:100.0%</t>
        </is>
      </c>
      <c r="L8186" t="inlineStr">
        <is>
          <t>MMM5 - Small rural town</t>
        </is>
      </c>
    </row>
    <row r="8187" ht="15" customHeight="1">
      <c r="A8187" t="inlineStr">
        <is>
          <t>Leichardt</t>
        </is>
      </c>
      <c r="B8187" t="inlineStr">
        <is>
          <t>VIC</t>
        </is>
      </c>
      <c r="C8187" t="n">
        <v>3516</v>
      </c>
      <c r="D8187" t="inlineStr">
        <is>
          <t>Delivery Area</t>
        </is>
      </c>
      <c r="F8187" t="inlineStr">
        <is>
          <t>3516|VIC</t>
        </is>
      </c>
      <c r="G8187" t="n">
        <v>5</v>
      </c>
      <c r="H8187" t="n">
        <v>0.7809</v>
      </c>
      <c r="I8187" t="n">
        <v>266.0047</v>
      </c>
      <c r="J8187" s="31" t="n">
        <v>340.6389</v>
      </c>
      <c r="K8187" t="inlineStr">
        <is>
          <t>5:78.1%; 2:21.9%</t>
        </is>
      </c>
      <c r="L8187" t="inlineStr">
        <is>
          <t>MMM5 - Small rural town</t>
        </is>
      </c>
    </row>
    <row r="8188" ht="15" customHeight="1">
      <c r="A8188" t="inlineStr">
        <is>
          <t>Leichhardt</t>
        </is>
      </c>
      <c r="B8188" t="inlineStr">
        <is>
          <t>NSW</t>
        </is>
      </c>
      <c r="C8188" t="n">
        <v>2040</v>
      </c>
      <c r="D8188" t="inlineStr">
        <is>
          <t>Delivery Area</t>
        </is>
      </c>
      <c r="F8188" t="inlineStr">
        <is>
          <t>2040|NSW</t>
        </is>
      </c>
      <c r="G8188" t="n">
        <v>1</v>
      </c>
      <c r="H8188" t="n">
        <v>1</v>
      </c>
      <c r="I8188" t="n">
        <v>4.7539</v>
      </c>
      <c r="J8188" s="31" t="n">
        <v>4.754</v>
      </c>
      <c r="K8188" t="inlineStr">
        <is>
          <t>1:100.0%</t>
        </is>
      </c>
      <c r="L8188" t="inlineStr">
        <is>
          <t>MMM1 - Metropolitan area</t>
        </is>
      </c>
    </row>
    <row r="8189" ht="15" customHeight="1">
      <c r="A8189" t="inlineStr">
        <is>
          <t>Leichhardt</t>
        </is>
      </c>
      <c r="B8189" t="inlineStr">
        <is>
          <t>QLD</t>
        </is>
      </c>
      <c r="C8189" t="n">
        <v>4305</v>
      </c>
      <c r="D8189" t="inlineStr">
        <is>
          <t>Delivery Area</t>
        </is>
      </c>
      <c r="F8189" t="inlineStr">
        <is>
          <t>4305|QLD</t>
        </is>
      </c>
      <c r="G8189" t="n">
        <v>1</v>
      </c>
      <c r="H8189" t="n">
        <v>0.8138</v>
      </c>
      <c r="I8189" t="n">
        <v>60.3332</v>
      </c>
      <c r="J8189" s="31" t="n">
        <v>74.1366</v>
      </c>
      <c r="K8189" t="inlineStr">
        <is>
          <t>1:81.4%; 5:18.6%</t>
        </is>
      </c>
      <c r="L8189" t="inlineStr">
        <is>
          <t>MMM1 - Metropolitan area</t>
        </is>
      </c>
    </row>
    <row r="8190" ht="15" customHeight="1">
      <c r="A8190" t="inlineStr">
        <is>
          <t>Leigh Creek</t>
        </is>
      </c>
      <c r="B8190" t="inlineStr">
        <is>
          <t>VIC</t>
        </is>
      </c>
      <c r="C8190" t="n">
        <v>3352</v>
      </c>
      <c r="D8190" t="inlineStr">
        <is>
          <t>Delivery Area</t>
        </is>
      </c>
      <c r="F8190" t="inlineStr">
        <is>
          <t>3352|VIC</t>
        </is>
      </c>
      <c r="G8190" t="n">
        <v>2</v>
      </c>
      <c r="H8190" t="n">
        <v>0.5508</v>
      </c>
      <c r="I8190" t="n">
        <v>1057.4463</v>
      </c>
      <c r="J8190" s="31" t="n">
        <v>1919.9313</v>
      </c>
      <c r="K8190" t="inlineStr">
        <is>
          <t>2:55.1%; 5:44.9%</t>
        </is>
      </c>
      <c r="L8190" t="inlineStr">
        <is>
          <t>MMM2 - Regional centre</t>
        </is>
      </c>
    </row>
    <row r="8191" ht="15" customHeight="1">
      <c r="A8191" t="inlineStr">
        <is>
          <t>Leigh Creek</t>
        </is>
      </c>
      <c r="B8191" t="inlineStr">
        <is>
          <t>SA</t>
        </is>
      </c>
      <c r="C8191" t="n">
        <v>5731</v>
      </c>
      <c r="D8191" t="inlineStr">
        <is>
          <t>Delivery Area</t>
        </is>
      </c>
      <c r="F8191" t="inlineStr">
        <is>
          <t>5731|SA</t>
        </is>
      </c>
      <c r="G8191" t="n">
        <v>7</v>
      </c>
      <c r="H8191" t="n">
        <v>1</v>
      </c>
      <c r="I8191" t="n">
        <v>70900.3407</v>
      </c>
      <c r="J8191" s="31" t="n">
        <v>70900.3407</v>
      </c>
      <c r="K8191" t="inlineStr">
        <is>
          <t>7:100.0%</t>
        </is>
      </c>
      <c r="L8191" t="inlineStr">
        <is>
          <t>MMM7 - Very remote community</t>
        </is>
      </c>
    </row>
    <row r="8192" ht="15" customHeight="1">
      <c r="A8192" t="inlineStr">
        <is>
          <t>Leigh Creek Station</t>
        </is>
      </c>
      <c r="B8192" t="inlineStr">
        <is>
          <t>SA</t>
        </is>
      </c>
      <c r="C8192" t="n">
        <v>5731</v>
      </c>
      <c r="D8192" t="inlineStr">
        <is>
          <t>Delivery Area</t>
        </is>
      </c>
      <c r="F8192" t="inlineStr">
        <is>
          <t>5731|SA</t>
        </is>
      </c>
      <c r="G8192" t="n">
        <v>7</v>
      </c>
      <c r="H8192" t="n">
        <v>1</v>
      </c>
      <c r="I8192" t="n">
        <v>70900.3407</v>
      </c>
      <c r="J8192" s="31" t="n">
        <v>70900.3407</v>
      </c>
      <c r="K8192" t="inlineStr">
        <is>
          <t>7:100.0%</t>
        </is>
      </c>
      <c r="L8192" t="inlineStr">
        <is>
          <t>MMM7 - Very remote community</t>
        </is>
      </c>
    </row>
    <row r="8193" ht="15" customHeight="1">
      <c r="A8193" t="inlineStr">
        <is>
          <t>Leighton</t>
        </is>
      </c>
      <c r="B8193" t="inlineStr">
        <is>
          <t>SA</t>
        </is>
      </c>
      <c r="C8193" t="n">
        <v>5417</v>
      </c>
      <c r="D8193" t="inlineStr">
        <is>
          <t>Delivery Area</t>
        </is>
      </c>
      <c r="F8193" t="inlineStr">
        <is>
          <t>5417|SA</t>
        </is>
      </c>
      <c r="G8193" t="n">
        <v>6</v>
      </c>
      <c r="H8193" t="n">
        <v>0.9014</v>
      </c>
      <c r="I8193" t="n">
        <v>17351.3277</v>
      </c>
      <c r="J8193" s="31" t="n">
        <v>19250.0739</v>
      </c>
      <c r="K8193" t="inlineStr">
        <is>
          <t>6:90.1%; 5:9.9%</t>
        </is>
      </c>
      <c r="L8193" t="inlineStr">
        <is>
          <t>MMM6 - Remote community</t>
        </is>
      </c>
    </row>
    <row r="8194" ht="15" customHeight="1">
      <c r="A8194" t="inlineStr">
        <is>
          <t>Leinster</t>
        </is>
      </c>
      <c r="B8194" t="inlineStr">
        <is>
          <t>WA</t>
        </is>
      </c>
      <c r="C8194" t="n">
        <v>6437</v>
      </c>
      <c r="D8194" t="inlineStr">
        <is>
          <t>Delivery Area</t>
        </is>
      </c>
      <c r="F8194" t="inlineStr">
        <is>
          <t>6437|WA</t>
        </is>
      </c>
      <c r="G8194" t="n">
        <v>7</v>
      </c>
      <c r="H8194" t="n">
        <v>1</v>
      </c>
      <c r="I8194" t="n">
        <v>11582.6005</v>
      </c>
      <c r="J8194" s="31" t="n">
        <v>11582.6005</v>
      </c>
      <c r="K8194" t="inlineStr">
        <is>
          <t>7:100.0%</t>
        </is>
      </c>
      <c r="L8194" t="inlineStr">
        <is>
          <t>MMM7 - Very remote community</t>
        </is>
      </c>
    </row>
    <row r="8195" ht="15" customHeight="1">
      <c r="A8195" t="inlineStr">
        <is>
          <t>Leitchville</t>
        </is>
      </c>
      <c r="B8195" t="inlineStr">
        <is>
          <t>VIC</t>
        </is>
      </c>
      <c r="C8195" t="n">
        <v>3567</v>
      </c>
      <c r="D8195" t="inlineStr">
        <is>
          <t>Delivery Area</t>
        </is>
      </c>
      <c r="F8195" t="inlineStr">
        <is>
          <t>3567|VIC</t>
        </is>
      </c>
      <c r="G8195" t="n">
        <v>5</v>
      </c>
      <c r="H8195" t="n">
        <v>1</v>
      </c>
      <c r="I8195" t="n">
        <v>159.5244</v>
      </c>
      <c r="J8195" s="31" t="n">
        <v>159.5244</v>
      </c>
      <c r="K8195" t="inlineStr">
        <is>
          <t>5:100.0%</t>
        </is>
      </c>
      <c r="L8195" t="inlineStr">
        <is>
          <t>MMM5 - Small rural town</t>
        </is>
      </c>
    </row>
    <row r="8196" ht="15" customHeight="1">
      <c r="A8196" t="inlineStr">
        <is>
          <t>Leith</t>
        </is>
      </c>
      <c r="B8196" t="inlineStr">
        <is>
          <t>TAS</t>
        </is>
      </c>
      <c r="C8196" t="n">
        <v>7315</v>
      </c>
      <c r="D8196" t="inlineStr">
        <is>
          <t>Delivery Area</t>
        </is>
      </c>
      <c r="F8196" t="inlineStr">
        <is>
          <t>7315|TAS</t>
        </is>
      </c>
      <c r="G8196" t="n">
        <v>5</v>
      </c>
      <c r="H8196" t="n">
        <v>0.7382</v>
      </c>
      <c r="I8196" t="n">
        <v>452.9299</v>
      </c>
      <c r="J8196" s="31" t="n">
        <v>613.5895</v>
      </c>
      <c r="K8196" t="inlineStr">
        <is>
          <t>5:73.8%; 4:20.6%; 3:5.6%</t>
        </is>
      </c>
      <c r="L8196" t="inlineStr">
        <is>
          <t>MMM5 - Small rural town</t>
        </is>
      </c>
    </row>
    <row r="8197" ht="15" customHeight="1">
      <c r="A8197" t="inlineStr">
        <is>
          <t>Lemington</t>
        </is>
      </c>
      <c r="B8197" t="inlineStr">
        <is>
          <t>NSW</t>
        </is>
      </c>
      <c r="C8197" t="n">
        <v>2330</v>
      </c>
      <c r="D8197" t="inlineStr">
        <is>
          <t>Delivery Area</t>
        </is>
      </c>
      <c r="F8197" t="inlineStr">
        <is>
          <t>2330|NSW</t>
        </is>
      </c>
      <c r="G8197" t="n">
        <v>5</v>
      </c>
      <c r="H8197" t="n">
        <v>0.9528</v>
      </c>
      <c r="I8197" t="n">
        <v>4507.692</v>
      </c>
      <c r="J8197" s="31" t="n">
        <v>4730.8949</v>
      </c>
      <c r="K8197" t="inlineStr">
        <is>
          <t>5:95.3%; 4:4.7%</t>
        </is>
      </c>
      <c r="L8197" t="inlineStr">
        <is>
          <t>MMM5 - Small rural town</t>
        </is>
      </c>
    </row>
    <row r="8198" ht="15" customHeight="1">
      <c r="A8198" t="inlineStr">
        <is>
          <t>Lemnos</t>
        </is>
      </c>
      <c r="B8198" t="inlineStr">
        <is>
          <t>VIC</t>
        </is>
      </c>
      <c r="C8198" t="n">
        <v>3631</v>
      </c>
      <c r="D8198" t="inlineStr">
        <is>
          <t>Delivery Area</t>
        </is>
      </c>
      <c r="F8198" t="inlineStr">
        <is>
          <t>3631|VIC</t>
        </is>
      </c>
      <c r="G8198" t="n">
        <v>3</v>
      </c>
      <c r="H8198" t="n">
        <v>0.6513</v>
      </c>
      <c r="I8198" t="n">
        <v>418.1858</v>
      </c>
      <c r="J8198" s="31" t="n">
        <v>642.0731</v>
      </c>
      <c r="K8198" t="inlineStr">
        <is>
          <t>3:65.1%; 5:34.9%</t>
        </is>
      </c>
      <c r="L8198" t="inlineStr">
        <is>
          <t>MMM3 - Large rural town</t>
        </is>
      </c>
    </row>
    <row r="8199" ht="15" customHeight="1">
      <c r="A8199" t="inlineStr">
        <is>
          <t>Lemon Tree</t>
        </is>
      </c>
      <c r="B8199" t="inlineStr">
        <is>
          <t>NSW</t>
        </is>
      </c>
      <c r="C8199" t="n">
        <v>2259</v>
      </c>
      <c r="D8199" t="inlineStr">
        <is>
          <t>Delivery Area</t>
        </is>
      </c>
      <c r="F8199" t="inlineStr">
        <is>
          <t>2259|NSW</t>
        </is>
      </c>
      <c r="G8199" t="n">
        <v>5</v>
      </c>
      <c r="H8199" t="n">
        <v>0.4373</v>
      </c>
      <c r="I8199" t="n">
        <v>229.4614</v>
      </c>
      <c r="J8199" s="31" t="n">
        <v>524.7348</v>
      </c>
      <c r="K8199" t="inlineStr">
        <is>
          <t>5:43.7%; 1:36.9%; 2:19.4%</t>
        </is>
      </c>
      <c r="L8199" t="inlineStr">
        <is>
          <t>MMM5 - Small rural town</t>
        </is>
      </c>
    </row>
    <row r="8200" ht="15" customHeight="1">
      <c r="A8200" t="inlineStr">
        <is>
          <t>Lemon Tree Passage</t>
        </is>
      </c>
      <c r="B8200" t="inlineStr">
        <is>
          <t>NSW</t>
        </is>
      </c>
      <c r="C8200" t="n">
        <v>2319</v>
      </c>
      <c r="D8200" t="inlineStr">
        <is>
          <t>Delivery Area</t>
        </is>
      </c>
      <c r="F8200" t="inlineStr">
        <is>
          <t>2319|NSW</t>
        </is>
      </c>
      <c r="G8200" t="n">
        <v>5</v>
      </c>
      <c r="H8200" t="n">
        <v>0.9933</v>
      </c>
      <c r="I8200" t="n">
        <v>29.4411</v>
      </c>
      <c r="J8200" s="31" t="n">
        <v>29.6406</v>
      </c>
      <c r="K8200" t="inlineStr">
        <is>
          <t>5:99.3%; 2:0.7%</t>
        </is>
      </c>
      <c r="L8200" t="inlineStr">
        <is>
          <t>MMM5 - Small rural town</t>
        </is>
      </c>
    </row>
    <row r="8201" ht="15" customHeight="1">
      <c r="A8201" t="inlineStr">
        <is>
          <t>Lemont</t>
        </is>
      </c>
      <c r="B8201" t="inlineStr">
        <is>
          <t>TAS</t>
        </is>
      </c>
      <c r="C8201" t="n">
        <v>7120</v>
      </c>
      <c r="D8201" t="inlineStr">
        <is>
          <t>Delivery Area</t>
        </is>
      </c>
      <c r="F8201" t="inlineStr">
        <is>
          <t>7120|TAS</t>
        </is>
      </c>
      <c r="G8201" t="n">
        <v>5</v>
      </c>
      <c r="H8201" t="n">
        <v>1</v>
      </c>
      <c r="I8201" t="n">
        <v>1512.6642</v>
      </c>
      <c r="J8201" s="31" t="n">
        <v>1512.6641</v>
      </c>
      <c r="K8201" t="inlineStr">
        <is>
          <t>5:100.0%</t>
        </is>
      </c>
      <c r="L8201" t="inlineStr">
        <is>
          <t>MMM5 - Small rural town</t>
        </is>
      </c>
    </row>
    <row r="8202" ht="15" customHeight="1">
      <c r="A8202" t="inlineStr">
        <is>
          <t>Lemontree</t>
        </is>
      </c>
      <c r="B8202" t="inlineStr">
        <is>
          <t>QLD</t>
        </is>
      </c>
      <c r="C8202" t="n">
        <v>4357</v>
      </c>
      <c r="D8202" t="inlineStr">
        <is>
          <t>Delivery Area</t>
        </is>
      </c>
      <c r="F8202" t="inlineStr">
        <is>
          <t>4357|QLD</t>
        </is>
      </c>
      <c r="G8202" t="n">
        <v>5</v>
      </c>
      <c r="H8202" t="n">
        <v>1</v>
      </c>
      <c r="I8202" t="n">
        <v>2814.8804</v>
      </c>
      <c r="J8202" s="31" t="n">
        <v>2814.8804</v>
      </c>
      <c r="K8202" t="inlineStr">
        <is>
          <t>5:100.0%</t>
        </is>
      </c>
      <c r="L8202" t="inlineStr">
        <is>
          <t>MMM5 - Small rural town</t>
        </is>
      </c>
    </row>
    <row r="8203" ht="15" customHeight="1">
      <c r="A8203" t="inlineStr">
        <is>
          <t>Len Waters Estate</t>
        </is>
      </c>
      <c r="B8203" t="inlineStr">
        <is>
          <t>NSW</t>
        </is>
      </c>
      <c r="C8203" t="n">
        <v>2171</v>
      </c>
      <c r="D8203" t="inlineStr">
        <is>
          <t>Delivery Area</t>
        </is>
      </c>
      <c r="F8203" t="inlineStr">
        <is>
          <t>2171|NSW</t>
        </is>
      </c>
      <c r="G8203" t="n">
        <v>1</v>
      </c>
      <c r="H8203" t="n">
        <v>1</v>
      </c>
      <c r="I8203" t="n">
        <v>21.533</v>
      </c>
      <c r="J8203" s="31" t="n">
        <v>21.5331</v>
      </c>
      <c r="K8203" t="inlineStr">
        <is>
          <t>1:100.0%</t>
        </is>
      </c>
      <c r="L8203" t="inlineStr">
        <is>
          <t>MMM1 - Metropolitan area</t>
        </is>
      </c>
    </row>
    <row r="8204" ht="15" customHeight="1">
      <c r="A8204" t="inlineStr">
        <is>
          <t>Lenaghan</t>
        </is>
      </c>
      <c r="B8204" t="inlineStr">
        <is>
          <t>NSW</t>
        </is>
      </c>
      <c r="C8204" t="n">
        <v>2322</v>
      </c>
      <c r="D8204" t="inlineStr">
        <is>
          <t>Delivery Area</t>
        </is>
      </c>
      <c r="F8204" t="inlineStr">
        <is>
          <t>2322|NSW</t>
        </is>
      </c>
      <c r="G8204" t="n">
        <v>1</v>
      </c>
      <c r="H8204" t="n">
        <v>0.8913</v>
      </c>
      <c r="I8204" t="n">
        <v>149.9288</v>
      </c>
      <c r="J8204" s="31" t="n">
        <v>168.2091</v>
      </c>
      <c r="K8204" t="inlineStr">
        <is>
          <t>1:89.1%; 2:10.9%</t>
        </is>
      </c>
      <c r="L8204" t="inlineStr">
        <is>
          <t>MMM1 - Metropolitan area</t>
        </is>
      </c>
    </row>
    <row r="8205" ht="15" customHeight="1">
      <c r="A8205" t="inlineStr">
        <is>
          <t>Lenah Valley</t>
        </is>
      </c>
      <c r="B8205" t="inlineStr">
        <is>
          <t>TAS</t>
        </is>
      </c>
      <c r="C8205" t="n">
        <v>7008</v>
      </c>
      <c r="D8205" t="inlineStr">
        <is>
          <t>Delivery Area</t>
        </is>
      </c>
      <c r="F8205" t="inlineStr">
        <is>
          <t>7008|TAS</t>
        </is>
      </c>
      <c r="G8205" t="n">
        <v>2</v>
      </c>
      <c r="H8205" t="n">
        <v>1</v>
      </c>
      <c r="I8205" t="n">
        <v>12.196</v>
      </c>
      <c r="J8205" s="31" t="n">
        <v>12.1958</v>
      </c>
      <c r="K8205" t="inlineStr">
        <is>
          <t>2:100.0%</t>
        </is>
      </c>
      <c r="L8205" t="inlineStr">
        <is>
          <t>MMM2 - Regional centre</t>
        </is>
      </c>
    </row>
    <row r="8206" ht="15" customHeight="1">
      <c r="A8206" t="inlineStr">
        <is>
          <t>Leneva</t>
        </is>
      </c>
      <c r="B8206" t="inlineStr">
        <is>
          <t>VIC</t>
        </is>
      </c>
      <c r="C8206" t="n">
        <v>3691</v>
      </c>
      <c r="D8206" t="inlineStr">
        <is>
          <t>Delivery Area</t>
        </is>
      </c>
      <c r="F8206" t="inlineStr">
        <is>
          <t>3691|VIC</t>
        </is>
      </c>
      <c r="G8206" t="n">
        <v>5</v>
      </c>
      <c r="H8206" t="n">
        <v>0.7355</v>
      </c>
      <c r="I8206" t="n">
        <v>1350.4175</v>
      </c>
      <c r="J8206" s="31" t="n">
        <v>1836.0219</v>
      </c>
      <c r="K8206" t="inlineStr">
        <is>
          <t>5:73.6%; 2:26.4%</t>
        </is>
      </c>
      <c r="L8206" t="inlineStr">
        <is>
          <t>MMM5 - Small rural town</t>
        </is>
      </c>
    </row>
    <row r="8207" ht="15" customHeight="1">
      <c r="A8207" t="inlineStr">
        <is>
          <t>Lennard Brook</t>
        </is>
      </c>
      <c r="B8207" t="inlineStr">
        <is>
          <t>WA</t>
        </is>
      </c>
      <c r="C8207" t="n">
        <v>6503</v>
      </c>
      <c r="D8207" t="inlineStr">
        <is>
          <t>Delivery Area</t>
        </is>
      </c>
      <c r="F8207" t="inlineStr">
        <is>
          <t>6503|WA</t>
        </is>
      </c>
      <c r="G8207" t="n">
        <v>5</v>
      </c>
      <c r="H8207" t="n">
        <v>1</v>
      </c>
      <c r="I8207" t="n">
        <v>2267.379</v>
      </c>
      <c r="J8207" s="31" t="n">
        <v>2267.3791</v>
      </c>
      <c r="K8207" t="inlineStr">
        <is>
          <t>5:100.0%</t>
        </is>
      </c>
      <c r="L8207" t="inlineStr">
        <is>
          <t>MMM5 - Small rural town</t>
        </is>
      </c>
    </row>
    <row r="8208" ht="15" customHeight="1">
      <c r="A8208" t="inlineStr">
        <is>
          <t>Lennox Head</t>
        </is>
      </c>
      <c r="B8208" t="inlineStr">
        <is>
          <t>NSW</t>
        </is>
      </c>
      <c r="C8208" t="n">
        <v>2478</v>
      </c>
      <c r="D8208" t="inlineStr">
        <is>
          <t>Delivery Area</t>
        </is>
      </c>
      <c r="F8208" t="inlineStr">
        <is>
          <t>2478|NSW</t>
        </is>
      </c>
      <c r="G8208" t="n">
        <v>3</v>
      </c>
      <c r="H8208" t="n">
        <v>0.8426</v>
      </c>
      <c r="I8208" t="n">
        <v>156.4517</v>
      </c>
      <c r="J8208" s="31" t="n">
        <v>185.6804</v>
      </c>
      <c r="K8208" t="inlineStr">
        <is>
          <t>3:84.3%; 5:15.7%</t>
        </is>
      </c>
      <c r="L8208" t="inlineStr">
        <is>
          <t>MMM3 - Large rural town</t>
        </is>
      </c>
    </row>
    <row r="8209" ht="15" customHeight="1">
      <c r="A8209" t="inlineStr">
        <is>
          <t>Lenswood</t>
        </is>
      </c>
      <c r="B8209" t="inlineStr">
        <is>
          <t>SA</t>
        </is>
      </c>
      <c r="C8209" t="n">
        <v>5240</v>
      </c>
      <c r="D8209" t="inlineStr">
        <is>
          <t>Delivery Area</t>
        </is>
      </c>
      <c r="F8209" t="inlineStr">
        <is>
          <t>5240|SA</t>
        </is>
      </c>
      <c r="G8209" t="n">
        <v>2</v>
      </c>
      <c r="H8209" t="n">
        <v>1</v>
      </c>
      <c r="I8209" t="n">
        <v>22.0767</v>
      </c>
      <c r="J8209" s="31" t="n">
        <v>22.0768</v>
      </c>
      <c r="K8209" t="inlineStr">
        <is>
          <t>2:100.0%</t>
        </is>
      </c>
      <c r="L8209" t="inlineStr">
        <is>
          <t>MMM2 - Regional centre</t>
        </is>
      </c>
    </row>
    <row r="8210" ht="15" customHeight="1">
      <c r="A8210" t="inlineStr">
        <is>
          <t>Leonards Hill</t>
        </is>
      </c>
      <c r="B8210" t="inlineStr">
        <is>
          <t>VIC</t>
        </is>
      </c>
      <c r="C8210" t="n">
        <v>3461</v>
      </c>
      <c r="D8210" t="inlineStr">
        <is>
          <t>Delivery Area</t>
        </is>
      </c>
      <c r="F8210" t="inlineStr">
        <is>
          <t>3461|VIC</t>
        </is>
      </c>
      <c r="G8210" t="n">
        <v>5</v>
      </c>
      <c r="H8210" t="n">
        <v>1</v>
      </c>
      <c r="I8210" t="n">
        <v>551.8478</v>
      </c>
      <c r="J8210" s="31" t="n">
        <v>551.8473</v>
      </c>
      <c r="K8210" t="inlineStr">
        <is>
          <t>5:100.0%</t>
        </is>
      </c>
      <c r="L8210" t="inlineStr">
        <is>
          <t>MMM5 - Small rural town</t>
        </is>
      </c>
    </row>
    <row r="8211" ht="15" customHeight="1">
      <c r="A8211" t="inlineStr">
        <is>
          <t>Leonay</t>
        </is>
      </c>
      <c r="B8211" t="inlineStr">
        <is>
          <t>NSW</t>
        </is>
      </c>
      <c r="C8211" t="n">
        <v>2750</v>
      </c>
      <c r="D8211" t="inlineStr">
        <is>
          <t>Delivery Area</t>
        </is>
      </c>
      <c r="F8211" t="inlineStr">
        <is>
          <t>2750|NSW</t>
        </is>
      </c>
      <c r="G8211" t="n">
        <v>1</v>
      </c>
      <c r="H8211" t="n">
        <v>1</v>
      </c>
      <c r="I8211" t="n">
        <v>35.3699</v>
      </c>
      <c r="J8211" s="31" t="n">
        <v>35.3705</v>
      </c>
      <c r="K8211" t="inlineStr">
        <is>
          <t>1:100.0%</t>
        </is>
      </c>
      <c r="L8211" t="inlineStr">
        <is>
          <t>MMM1 - Metropolitan area</t>
        </is>
      </c>
    </row>
    <row r="8212" ht="15" customHeight="1">
      <c r="A8212" t="inlineStr">
        <is>
          <t>Leongatha</t>
        </is>
      </c>
      <c r="B8212" t="inlineStr">
        <is>
          <t>VIC</t>
        </is>
      </c>
      <c r="C8212" t="n">
        <v>3953</v>
      </c>
      <c r="D8212" t="inlineStr">
        <is>
          <t>Delivery Area</t>
        </is>
      </c>
      <c r="F8212" t="inlineStr">
        <is>
          <t>3953|VIC</t>
        </is>
      </c>
      <c r="G8212" t="n">
        <v>4</v>
      </c>
      <c r="H8212" t="n">
        <v>0.6692</v>
      </c>
      <c r="I8212" t="n">
        <v>337.8118</v>
      </c>
      <c r="J8212" s="31" t="n">
        <v>504.8299</v>
      </c>
      <c r="K8212" t="inlineStr">
        <is>
          <t>4:66.9%; 5:33.1%</t>
        </is>
      </c>
      <c r="L8212" t="inlineStr">
        <is>
          <t>MMM4 - Medium rural town</t>
        </is>
      </c>
    </row>
    <row r="8213" ht="15" customHeight="1">
      <c r="A8213" t="inlineStr">
        <is>
          <t>Leongatha North</t>
        </is>
      </c>
      <c r="B8213" t="inlineStr">
        <is>
          <t>VIC</t>
        </is>
      </c>
      <c r="C8213" t="n">
        <v>3953</v>
      </c>
      <c r="D8213" t="inlineStr">
        <is>
          <t>Delivery Area</t>
        </is>
      </c>
      <c r="F8213" t="inlineStr">
        <is>
          <t>3953|VIC</t>
        </is>
      </c>
      <c r="G8213" t="n">
        <v>4</v>
      </c>
      <c r="H8213" t="n">
        <v>0.6692</v>
      </c>
      <c r="I8213" t="n">
        <v>337.8118</v>
      </c>
      <c r="J8213" s="31" t="n">
        <v>504.8299</v>
      </c>
      <c r="K8213" t="inlineStr">
        <is>
          <t>4:66.9%; 5:33.1%</t>
        </is>
      </c>
      <c r="L8213" t="inlineStr">
        <is>
          <t>MMM4 - Medium rural town</t>
        </is>
      </c>
    </row>
    <row r="8214" ht="15" customHeight="1">
      <c r="A8214" t="inlineStr">
        <is>
          <t>Leongatha South</t>
        </is>
      </c>
      <c r="B8214" t="inlineStr">
        <is>
          <t>VIC</t>
        </is>
      </c>
      <c r="C8214" t="n">
        <v>3953</v>
      </c>
      <c r="D8214" t="inlineStr">
        <is>
          <t>Delivery Area</t>
        </is>
      </c>
      <c r="F8214" t="inlineStr">
        <is>
          <t>3953|VIC</t>
        </is>
      </c>
      <c r="G8214" t="n">
        <v>4</v>
      </c>
      <c r="H8214" t="n">
        <v>0.6692</v>
      </c>
      <c r="I8214" t="n">
        <v>337.8118</v>
      </c>
      <c r="J8214" s="31" t="n">
        <v>504.8299</v>
      </c>
      <c r="K8214" t="inlineStr">
        <is>
          <t>4:66.9%; 5:33.1%</t>
        </is>
      </c>
      <c r="L8214" t="inlineStr">
        <is>
          <t>MMM4 - Medium rural town</t>
        </is>
      </c>
    </row>
    <row r="8215" ht="15" customHeight="1">
      <c r="A8215" t="inlineStr">
        <is>
          <t>Leonora</t>
        </is>
      </c>
      <c r="B8215" t="inlineStr">
        <is>
          <t>WA</t>
        </is>
      </c>
      <c r="C8215" t="n">
        <v>6438</v>
      </c>
      <c r="D8215" t="inlineStr">
        <is>
          <t>Delivery Area</t>
        </is>
      </c>
      <c r="F8215" t="inlineStr">
        <is>
          <t>6438|WA</t>
        </is>
      </c>
      <c r="G8215" t="n">
        <v>7</v>
      </c>
      <c r="H8215" t="n">
        <v>1</v>
      </c>
      <c r="I8215" t="n">
        <v>20332.4557</v>
      </c>
      <c r="J8215" s="31" t="n">
        <v>20332.4557</v>
      </c>
      <c r="K8215" t="inlineStr">
        <is>
          <t>7:100.0%</t>
        </is>
      </c>
      <c r="L8215" t="inlineStr">
        <is>
          <t>MMM7 - Very remote community</t>
        </is>
      </c>
    </row>
    <row r="8216" ht="15" customHeight="1">
      <c r="A8216" t="inlineStr">
        <is>
          <t>Leopold</t>
        </is>
      </c>
      <c r="B8216" t="inlineStr">
        <is>
          <t>VIC</t>
        </is>
      </c>
      <c r="C8216" t="n">
        <v>3224</v>
      </c>
      <c r="D8216" t="inlineStr">
        <is>
          <t>Delivery Area</t>
        </is>
      </c>
      <c r="F8216" t="inlineStr">
        <is>
          <t>3224|VIC</t>
        </is>
      </c>
      <c r="G8216" t="n">
        <v>1</v>
      </c>
      <c r="H8216" t="n">
        <v>0.7681</v>
      </c>
      <c r="I8216" t="n">
        <v>48.0203</v>
      </c>
      <c r="J8216" s="31" t="n">
        <v>62.5186</v>
      </c>
      <c r="K8216" t="inlineStr">
        <is>
          <t>1:76.8%; 2:23.2%</t>
        </is>
      </c>
      <c r="L8216" t="inlineStr">
        <is>
          <t>MMM1 - Metropolitan area</t>
        </is>
      </c>
    </row>
    <row r="8217" ht="15" customHeight="1">
      <c r="A8217" t="inlineStr">
        <is>
          <t>Leppington</t>
        </is>
      </c>
      <c r="B8217" t="inlineStr">
        <is>
          <t>NSW</t>
        </is>
      </c>
      <c r="C8217" t="n">
        <v>2179</v>
      </c>
      <c r="D8217" t="inlineStr">
        <is>
          <t>Delivery Area</t>
        </is>
      </c>
      <c r="F8217" t="inlineStr">
        <is>
          <t>2179|NSW</t>
        </is>
      </c>
      <c r="G8217" t="n">
        <v>1</v>
      </c>
      <c r="H8217" t="n">
        <v>1</v>
      </c>
      <c r="I8217" t="n">
        <v>36.5298</v>
      </c>
      <c r="J8217" s="31" t="n">
        <v>36.53</v>
      </c>
      <c r="K8217" t="inlineStr">
        <is>
          <t>1:100.0%</t>
        </is>
      </c>
      <c r="L8217" t="inlineStr">
        <is>
          <t>MMM1 - Metropolitan area</t>
        </is>
      </c>
    </row>
    <row r="8218" ht="15" customHeight="1">
      <c r="A8218" t="inlineStr">
        <is>
          <t>Lerderderg</t>
        </is>
      </c>
      <c r="B8218" t="inlineStr">
        <is>
          <t>VIC</t>
        </is>
      </c>
      <c r="C8218" t="n">
        <v>3458</v>
      </c>
      <c r="D8218" t="inlineStr">
        <is>
          <t>Delivery Area</t>
        </is>
      </c>
      <c r="F8218" t="inlineStr">
        <is>
          <t>3458|VIC</t>
        </is>
      </c>
      <c r="G8218" t="n">
        <v>5</v>
      </c>
      <c r="H8218" t="n">
        <v>1</v>
      </c>
      <c r="I8218" t="n">
        <v>351.9542</v>
      </c>
      <c r="J8218" s="31" t="n">
        <v>351.9543</v>
      </c>
      <c r="K8218" t="inlineStr">
        <is>
          <t>5:100.0%</t>
        </is>
      </c>
      <c r="L8218" t="inlineStr">
        <is>
          <t>MMM5 - Small rural town</t>
        </is>
      </c>
    </row>
    <row r="8219" ht="15" customHeight="1">
      <c r="A8219" t="inlineStr">
        <is>
          <t>Lerida</t>
        </is>
      </c>
      <c r="B8219" t="inlineStr">
        <is>
          <t>NSW</t>
        </is>
      </c>
      <c r="C8219" t="n">
        <v>2581</v>
      </c>
      <c r="D8219" t="inlineStr">
        <is>
          <t>Delivery Area</t>
        </is>
      </c>
      <c r="F8219" t="inlineStr">
        <is>
          <t>2581|NSW</t>
        </is>
      </c>
      <c r="G8219" t="n">
        <v>5</v>
      </c>
      <c r="H8219" t="n">
        <v>1</v>
      </c>
      <c r="I8219" t="n">
        <v>2106.6074</v>
      </c>
      <c r="J8219" s="31" t="n">
        <v>2106.6075</v>
      </c>
      <c r="K8219" t="inlineStr">
        <is>
          <t>5:100.0%</t>
        </is>
      </c>
      <c r="L8219" t="inlineStr">
        <is>
          <t>MMM5 - Small rural town</t>
        </is>
      </c>
    </row>
    <row r="8220" ht="15" customHeight="1">
      <c r="A8220" t="inlineStr">
        <is>
          <t>Leschenault</t>
        </is>
      </c>
      <c r="B8220" t="inlineStr">
        <is>
          <t>WA</t>
        </is>
      </c>
      <c r="C8220" t="n">
        <v>6233</v>
      </c>
      <c r="D8220" t="inlineStr">
        <is>
          <t>Delivery Area</t>
        </is>
      </c>
      <c r="F8220" t="inlineStr">
        <is>
          <t>6233|WA</t>
        </is>
      </c>
      <c r="G8220" t="n">
        <v>2</v>
      </c>
      <c r="H8220" t="n">
        <v>1</v>
      </c>
      <c r="I8220" t="n">
        <v>170.8183</v>
      </c>
      <c r="J8220" s="31" t="n">
        <v>170.8181</v>
      </c>
      <c r="K8220" t="inlineStr">
        <is>
          <t>2:100.0%</t>
        </is>
      </c>
      <c r="L8220" t="inlineStr">
        <is>
          <t>MMM2 - Regional centre</t>
        </is>
      </c>
    </row>
    <row r="8221" ht="15" customHeight="1">
      <c r="A8221" t="inlineStr">
        <is>
          <t>Lesley</t>
        </is>
      </c>
      <c r="B8221" t="inlineStr">
        <is>
          <t>WA</t>
        </is>
      </c>
      <c r="C8221" t="n">
        <v>6111</v>
      </c>
      <c r="D8221" t="inlineStr">
        <is>
          <t>Delivery Area</t>
        </is>
      </c>
      <c r="F8221" t="inlineStr">
        <is>
          <t>6111|WA</t>
        </is>
      </c>
      <c r="G8221" t="n">
        <v>2</v>
      </c>
      <c r="H8221" t="n">
        <v>0.8512999999999999</v>
      </c>
      <c r="I8221" t="n">
        <v>389.7177</v>
      </c>
      <c r="J8221" s="31" t="n">
        <v>457.7821</v>
      </c>
      <c r="K8221" t="inlineStr">
        <is>
          <t>2:85.1%; 1:14.9%</t>
        </is>
      </c>
      <c r="L8221" t="inlineStr">
        <is>
          <t>MMM2 - Regional centre</t>
        </is>
      </c>
    </row>
    <row r="8222" ht="15" customHeight="1">
      <c r="A8222" t="inlineStr">
        <is>
          <t>Leslie</t>
        </is>
      </c>
      <c r="B8222" t="inlineStr">
        <is>
          <t>QLD</t>
        </is>
      </c>
      <c r="C8222" t="n">
        <v>4370</v>
      </c>
      <c r="D8222" t="inlineStr">
        <is>
          <t>Delivery Area</t>
        </is>
      </c>
      <c r="F8222" t="inlineStr">
        <is>
          <t>4370|QLD</t>
        </is>
      </c>
      <c r="G8222" t="n">
        <v>5</v>
      </c>
      <c r="H8222" t="n">
        <v>0.8042</v>
      </c>
      <c r="I8222" t="n">
        <v>1799.081</v>
      </c>
      <c r="J8222" s="31" t="n">
        <v>2237.0641</v>
      </c>
      <c r="K8222" t="inlineStr">
        <is>
          <t>5:80.4%; 4:19.6%</t>
        </is>
      </c>
      <c r="L8222" t="inlineStr">
        <is>
          <t>MMM5 - Small rural town</t>
        </is>
      </c>
    </row>
    <row r="8223" ht="15" customHeight="1">
      <c r="A8223" t="inlineStr">
        <is>
          <t>Leslie Dam</t>
        </is>
      </c>
      <c r="B8223" t="inlineStr">
        <is>
          <t>QLD</t>
        </is>
      </c>
      <c r="C8223" t="n">
        <v>4370</v>
      </c>
      <c r="D8223" t="inlineStr">
        <is>
          <t>Delivery Area</t>
        </is>
      </c>
      <c r="F8223" t="inlineStr">
        <is>
          <t>4370|QLD</t>
        </is>
      </c>
      <c r="G8223" t="n">
        <v>5</v>
      </c>
      <c r="H8223" t="n">
        <v>0.8042</v>
      </c>
      <c r="I8223" t="n">
        <v>1799.081</v>
      </c>
      <c r="J8223" s="31" t="n">
        <v>2237.0641</v>
      </c>
      <c r="K8223" t="inlineStr">
        <is>
          <t>5:80.4%; 4:19.6%</t>
        </is>
      </c>
      <c r="L8223" t="inlineStr">
        <is>
          <t>MMM5 - Small rural town</t>
        </is>
      </c>
    </row>
    <row r="8224" ht="15" customHeight="1">
      <c r="A8224" t="inlineStr">
        <is>
          <t>Leslie Manor</t>
        </is>
      </c>
      <c r="B8224" t="inlineStr">
        <is>
          <t>VIC</t>
        </is>
      </c>
      <c r="C8224" t="n">
        <v>3260</v>
      </c>
      <c r="D8224" t="inlineStr">
        <is>
          <t>Delivery Area</t>
        </is>
      </c>
      <c r="F8224" t="inlineStr">
        <is>
          <t>3260|VIC</t>
        </is>
      </c>
      <c r="G8224" t="n">
        <v>5</v>
      </c>
      <c r="H8224" t="n">
        <v>1</v>
      </c>
      <c r="I8224" t="n">
        <v>1107.7262</v>
      </c>
      <c r="J8224" s="31" t="n">
        <v>1107.7264</v>
      </c>
      <c r="K8224" t="inlineStr">
        <is>
          <t>5:100.0%</t>
        </is>
      </c>
      <c r="L8224" t="inlineStr">
        <is>
          <t>MMM5 - Small rural town</t>
        </is>
      </c>
    </row>
    <row r="8225" ht="15" customHeight="1">
      <c r="A8225" t="inlineStr">
        <is>
          <t>Leslie Vale</t>
        </is>
      </c>
      <c r="B8225" t="inlineStr">
        <is>
          <t>TAS</t>
        </is>
      </c>
      <c r="C8225" t="n">
        <v>7054</v>
      </c>
      <c r="D8225" t="inlineStr">
        <is>
          <t>Delivery Area</t>
        </is>
      </c>
      <c r="F8225" t="inlineStr">
        <is>
          <t>7054|TAS</t>
        </is>
      </c>
      <c r="G8225" t="n">
        <v>2</v>
      </c>
      <c r="H8225" t="n">
        <v>0.7082000000000001</v>
      </c>
      <c r="I8225" t="n">
        <v>218.3073</v>
      </c>
      <c r="J8225" s="31" t="n">
        <v>308.276</v>
      </c>
      <c r="K8225" t="inlineStr">
        <is>
          <t>2:70.8%; 5:29.2%</t>
        </is>
      </c>
      <c r="L8225" t="inlineStr">
        <is>
          <t>MMM2 - Regional centre</t>
        </is>
      </c>
    </row>
    <row r="8226" ht="15" customHeight="1">
      <c r="A8226" t="inlineStr">
        <is>
          <t>Lesmurdie</t>
        </is>
      </c>
      <c r="B8226" t="inlineStr">
        <is>
          <t>WA</t>
        </is>
      </c>
      <c r="C8226" t="n">
        <v>6076</v>
      </c>
      <c r="D8226" t="inlineStr">
        <is>
          <t>Delivery Area</t>
        </is>
      </c>
      <c r="F8226" t="inlineStr">
        <is>
          <t>6076|WA</t>
        </is>
      </c>
      <c r="G8226" t="n">
        <v>2</v>
      </c>
      <c r="H8226" t="n">
        <v>0.5879</v>
      </c>
      <c r="I8226" t="n">
        <v>144.2388</v>
      </c>
      <c r="J8226" s="31" t="n">
        <v>245.3351</v>
      </c>
      <c r="K8226" t="inlineStr">
        <is>
          <t>2:58.8%; 1:41.2%</t>
        </is>
      </c>
      <c r="L8226" t="inlineStr">
        <is>
          <t>MMM2 - Regional centre</t>
        </is>
      </c>
    </row>
    <row r="8227" ht="15" customHeight="1">
      <c r="A8227" t="inlineStr">
        <is>
          <t>Lethbridge</t>
        </is>
      </c>
      <c r="B8227" t="inlineStr">
        <is>
          <t>VIC</t>
        </is>
      </c>
      <c r="C8227" t="n">
        <v>3332</v>
      </c>
      <c r="D8227" t="inlineStr">
        <is>
          <t>Delivery Area</t>
        </is>
      </c>
      <c r="F8227" t="inlineStr">
        <is>
          <t>3332|VIC</t>
        </is>
      </c>
      <c r="G8227" t="n">
        <v>5</v>
      </c>
      <c r="H8227" t="n">
        <v>0.9677</v>
      </c>
      <c r="I8227" t="n">
        <v>85.47369999999999</v>
      </c>
      <c r="J8227" s="31" t="n">
        <v>88.3235</v>
      </c>
      <c r="K8227" t="inlineStr">
        <is>
          <t>5:96.8%; 4:3.2%</t>
        </is>
      </c>
      <c r="L8227" t="inlineStr">
        <is>
          <t>MMM5 - Small rural town</t>
        </is>
      </c>
    </row>
    <row r="8228" ht="15" customHeight="1">
      <c r="A8228" t="inlineStr">
        <is>
          <t>Lethbridge Park</t>
        </is>
      </c>
      <c r="B8228" t="inlineStr">
        <is>
          <t>NSW</t>
        </is>
      </c>
      <c r="C8228" t="n">
        <v>2770</v>
      </c>
      <c r="D8228" t="inlineStr">
        <is>
          <t>Delivery Area</t>
        </is>
      </c>
      <c r="F8228" t="inlineStr">
        <is>
          <t>2770|NSW</t>
        </is>
      </c>
      <c r="G8228" t="n">
        <v>1</v>
      </c>
      <c r="H8228" t="n">
        <v>1</v>
      </c>
      <c r="I8228" t="n">
        <v>24.7283</v>
      </c>
      <c r="J8228" s="31" t="n">
        <v>24.7303</v>
      </c>
      <c r="K8228" t="inlineStr">
        <is>
          <t>1:100.0%</t>
        </is>
      </c>
      <c r="L8228" t="inlineStr">
        <is>
          <t>MMM1 - Metropolitan area</t>
        </is>
      </c>
    </row>
    <row r="8229" ht="15" customHeight="1">
      <c r="A8229" t="inlineStr">
        <is>
          <t>Lethebrook</t>
        </is>
      </c>
      <c r="B8229" t="inlineStr">
        <is>
          <t>QLD</t>
        </is>
      </c>
      <c r="C8229" t="n">
        <v>4800</v>
      </c>
      <c r="D8229" t="inlineStr">
        <is>
          <t>Delivery Area</t>
        </is>
      </c>
      <c r="F8229" t="inlineStr">
        <is>
          <t>4800|QLD</t>
        </is>
      </c>
      <c r="G8229" t="n">
        <v>5</v>
      </c>
      <c r="H8229" t="n">
        <v>0.9743000000000001</v>
      </c>
      <c r="I8229" t="n">
        <v>2373.4927</v>
      </c>
      <c r="J8229" s="31" t="n">
        <v>2435.9895</v>
      </c>
      <c r="K8229" t="inlineStr">
        <is>
          <t>5:97.4%; 4:1.5%; 6:1.1%</t>
        </is>
      </c>
      <c r="L8229" t="inlineStr">
        <is>
          <t>MMM5 - Small rural town</t>
        </is>
      </c>
    </row>
    <row r="8230" ht="15" customHeight="1">
      <c r="A8230" t="inlineStr">
        <is>
          <t>Leumeah</t>
        </is>
      </c>
      <c r="B8230" t="inlineStr">
        <is>
          <t>NSW</t>
        </is>
      </c>
      <c r="C8230" t="n">
        <v>2560</v>
      </c>
      <c r="D8230" t="inlineStr">
        <is>
          <t>Delivery Area</t>
        </is>
      </c>
      <c r="F8230" t="inlineStr">
        <is>
          <t>2560|NSW</t>
        </is>
      </c>
      <c r="G8230" t="n">
        <v>2</v>
      </c>
      <c r="H8230" t="n">
        <v>0.749</v>
      </c>
      <c r="I8230" t="n">
        <v>308.0621</v>
      </c>
      <c r="J8230" s="31" t="n">
        <v>411.3136</v>
      </c>
      <c r="K8230" t="inlineStr">
        <is>
          <t>2:74.9%; 1:25.1%</t>
        </is>
      </c>
      <c r="L8230" t="inlineStr">
        <is>
          <t>MMM2 - Regional centre</t>
        </is>
      </c>
    </row>
    <row r="8231" ht="15" customHeight="1">
      <c r="A8231" t="inlineStr">
        <is>
          <t>Leura</t>
        </is>
      </c>
      <c r="B8231" t="inlineStr">
        <is>
          <t>NSW</t>
        </is>
      </c>
      <c r="C8231" t="n">
        <v>2780</v>
      </c>
      <c r="D8231" t="inlineStr">
        <is>
          <t>Delivery Area</t>
        </is>
      </c>
      <c r="F8231" t="inlineStr">
        <is>
          <t>2780|NSW</t>
        </is>
      </c>
      <c r="G8231" t="n">
        <v>1</v>
      </c>
      <c r="H8231" t="n">
        <v>0.7244</v>
      </c>
      <c r="I8231" t="n">
        <v>27.86</v>
      </c>
      <c r="J8231" s="31" t="n">
        <v>38.4603</v>
      </c>
      <c r="K8231" t="inlineStr">
        <is>
          <t>1:72.4%; 3:26.5%; 5:1.1%</t>
        </is>
      </c>
      <c r="L8231" t="inlineStr">
        <is>
          <t>MMM1 - Metropolitan area</t>
        </is>
      </c>
    </row>
    <row r="8232" ht="15" customHeight="1">
      <c r="A8232" t="inlineStr">
        <is>
          <t>Levendale</t>
        </is>
      </c>
      <c r="B8232" t="inlineStr">
        <is>
          <t>TAS</t>
        </is>
      </c>
      <c r="C8232" t="n">
        <v>7120</v>
      </c>
      <c r="D8232" t="inlineStr">
        <is>
          <t>Delivery Area</t>
        </is>
      </c>
      <c r="F8232" t="inlineStr">
        <is>
          <t>7120|TAS</t>
        </is>
      </c>
      <c r="G8232" t="n">
        <v>5</v>
      </c>
      <c r="H8232" t="n">
        <v>1</v>
      </c>
      <c r="I8232" t="n">
        <v>1512.6642</v>
      </c>
      <c r="J8232" s="31" t="n">
        <v>1512.6641</v>
      </c>
      <c r="K8232" t="inlineStr">
        <is>
          <t>5:100.0%</t>
        </is>
      </c>
      <c r="L8232" t="inlineStr">
        <is>
          <t>MMM5 - Small rural town</t>
        </is>
      </c>
    </row>
    <row r="8233" ht="15" customHeight="1">
      <c r="A8233" t="inlineStr">
        <is>
          <t>Levenstrath</t>
        </is>
      </c>
      <c r="B8233" t="inlineStr">
        <is>
          <t>NSW</t>
        </is>
      </c>
      <c r="C8233" t="n">
        <v>2460</v>
      </c>
      <c r="D8233" t="inlineStr">
        <is>
          <t>Delivery Area</t>
        </is>
      </c>
      <c r="F8233" t="inlineStr">
        <is>
          <t>2460|NSW</t>
        </is>
      </c>
      <c r="G8233" t="n">
        <v>5</v>
      </c>
      <c r="H8233" t="n">
        <v>0.8961</v>
      </c>
      <c r="I8233" t="n">
        <v>5941.1588</v>
      </c>
      <c r="J8233" s="31" t="n">
        <v>6630.3495</v>
      </c>
      <c r="K8233" t="inlineStr">
        <is>
          <t>5:89.6%; 3:10.4%; 7:0.0%</t>
        </is>
      </c>
      <c r="L8233" t="inlineStr">
        <is>
          <t>MMM5 - Small rural town</t>
        </is>
      </c>
    </row>
    <row r="8234" ht="15" customHeight="1">
      <c r="A8234" t="inlineStr">
        <is>
          <t>Lewinsbrook</t>
        </is>
      </c>
      <c r="B8234" t="inlineStr">
        <is>
          <t>NSW</t>
        </is>
      </c>
      <c r="C8234" t="n">
        <v>2311</v>
      </c>
      <c r="D8234" t="inlineStr">
        <is>
          <t>Delivery Area</t>
        </is>
      </c>
      <c r="F8234" t="inlineStr">
        <is>
          <t>2311|NSW</t>
        </is>
      </c>
      <c r="G8234" t="n">
        <v>5</v>
      </c>
      <c r="H8234" t="n">
        <v>1</v>
      </c>
      <c r="I8234" t="n">
        <v>783.5898</v>
      </c>
      <c r="J8234" s="31" t="n">
        <v>783.5898</v>
      </c>
      <c r="K8234" t="inlineStr">
        <is>
          <t>5:100.0%</t>
        </is>
      </c>
      <c r="L8234" t="inlineStr">
        <is>
          <t>MMM5 - Small rural town</t>
        </is>
      </c>
    </row>
    <row r="8235" ht="15" customHeight="1">
      <c r="A8235" t="inlineStr">
        <is>
          <t>Lewis Ponds</t>
        </is>
      </c>
      <c r="B8235" t="inlineStr">
        <is>
          <t>NSW</t>
        </is>
      </c>
      <c r="C8235" t="n">
        <v>2800</v>
      </c>
      <c r="D8235" t="inlineStr">
        <is>
          <t>Delivery Area</t>
        </is>
      </c>
      <c r="F8235" t="inlineStr">
        <is>
          <t>2800|NSW</t>
        </is>
      </c>
      <c r="G8235" t="n">
        <v>5</v>
      </c>
      <c r="H8235" t="n">
        <v>0.703</v>
      </c>
      <c r="I8235" t="n">
        <v>1401.6823</v>
      </c>
      <c r="J8235" s="31" t="n">
        <v>1993.9511</v>
      </c>
      <c r="K8235" t="inlineStr">
        <is>
          <t>5:70.3%; 3:29.7%</t>
        </is>
      </c>
      <c r="L8235" t="inlineStr">
        <is>
          <t>MMM5 - Small rural town</t>
        </is>
      </c>
    </row>
    <row r="8236" ht="15" customHeight="1">
      <c r="A8236" t="inlineStr">
        <is>
          <t>Lewisham</t>
        </is>
      </c>
      <c r="B8236" t="inlineStr">
        <is>
          <t>NSW</t>
        </is>
      </c>
      <c r="C8236" t="n">
        <v>2049</v>
      </c>
      <c r="D8236" t="inlineStr">
        <is>
          <t>Delivery Area</t>
        </is>
      </c>
      <c r="F8236" t="inlineStr">
        <is>
          <t>2049|NSW</t>
        </is>
      </c>
      <c r="G8236" t="n">
        <v>1</v>
      </c>
      <c r="H8236" t="n">
        <v>1</v>
      </c>
      <c r="I8236" t="n">
        <v>1.9289</v>
      </c>
      <c r="J8236" s="31" t="n">
        <v>1.929</v>
      </c>
      <c r="K8236" t="inlineStr">
        <is>
          <t>1:100.0%</t>
        </is>
      </c>
      <c r="L8236" t="inlineStr">
        <is>
          <t>MMM1 - Metropolitan area</t>
        </is>
      </c>
    </row>
    <row r="8237" ht="15" customHeight="1">
      <c r="A8237" t="inlineStr">
        <is>
          <t>Lewisham</t>
        </is>
      </c>
      <c r="B8237" t="inlineStr">
        <is>
          <t>TAS</t>
        </is>
      </c>
      <c r="C8237" t="n">
        <v>7173</v>
      </c>
      <c r="D8237" t="inlineStr">
        <is>
          <t>Delivery Area</t>
        </is>
      </c>
      <c r="F8237" t="inlineStr">
        <is>
          <t>7173|TAS</t>
        </is>
      </c>
      <c r="G8237" t="n">
        <v>2</v>
      </c>
      <c r="H8237" t="n">
        <v>0.6058</v>
      </c>
      <c r="I8237" t="n">
        <v>69.5891</v>
      </c>
      <c r="J8237" s="31" t="n">
        <v>114.874</v>
      </c>
      <c r="K8237" t="inlineStr">
        <is>
          <t>2:60.6%; 5:39.4%</t>
        </is>
      </c>
      <c r="L8237" t="inlineStr">
        <is>
          <t>MMM2 - Regional centre</t>
        </is>
      </c>
    </row>
    <row r="8238" ht="15" customHeight="1">
      <c r="A8238" t="inlineStr">
        <is>
          <t>Lewiston</t>
        </is>
      </c>
      <c r="B8238" t="inlineStr">
        <is>
          <t>SA</t>
        </is>
      </c>
      <c r="C8238" t="n">
        <v>5501</v>
      </c>
      <c r="D8238" t="inlineStr">
        <is>
          <t>Delivery Area</t>
        </is>
      </c>
      <c r="F8238" t="inlineStr">
        <is>
          <t>5501|SA</t>
        </is>
      </c>
      <c r="G8238" t="n">
        <v>5</v>
      </c>
      <c r="H8238" t="n">
        <v>0.8709</v>
      </c>
      <c r="I8238" t="n">
        <v>571.0852</v>
      </c>
      <c r="J8238" s="31" t="n">
        <v>655.7071</v>
      </c>
      <c r="K8238" t="inlineStr">
        <is>
          <t>5:87.1%; 2:12.9%</t>
        </is>
      </c>
      <c r="L8238" t="inlineStr">
        <is>
          <t>MMM5 - Small rural town</t>
        </is>
      </c>
    </row>
    <row r="8239" ht="15" customHeight="1">
      <c r="A8239" t="inlineStr">
        <is>
          <t>Lexia</t>
        </is>
      </c>
      <c r="B8239" t="inlineStr">
        <is>
          <t>WA</t>
        </is>
      </c>
      <c r="C8239" t="n">
        <v>6079</v>
      </c>
      <c r="D8239" t="inlineStr">
        <is>
          <t>Delivery Area</t>
        </is>
      </c>
      <c r="F8239" t="inlineStr">
        <is>
          <t>6079|WA</t>
        </is>
      </c>
      <c r="G8239" t="n">
        <v>1</v>
      </c>
      <c r="H8239" t="n">
        <v>1</v>
      </c>
      <c r="I8239" t="n">
        <v>105.1365</v>
      </c>
      <c r="J8239" s="31" t="n">
        <v>105.1365</v>
      </c>
      <c r="K8239" t="inlineStr">
        <is>
          <t>1:100.0%</t>
        </is>
      </c>
      <c r="L8239" t="inlineStr">
        <is>
          <t>MMM1 - Metropolitan area</t>
        </is>
      </c>
    </row>
    <row r="8240" ht="15" customHeight="1">
      <c r="A8240" t="inlineStr">
        <is>
          <t>Lexton</t>
        </is>
      </c>
      <c r="B8240" t="inlineStr">
        <is>
          <t>VIC</t>
        </is>
      </c>
      <c r="C8240" t="n">
        <v>3352</v>
      </c>
      <c r="D8240" t="inlineStr">
        <is>
          <t>Delivery Area</t>
        </is>
      </c>
      <c r="F8240" t="inlineStr">
        <is>
          <t>3352|VIC</t>
        </is>
      </c>
      <c r="G8240" t="n">
        <v>2</v>
      </c>
      <c r="H8240" t="n">
        <v>0.5508</v>
      </c>
      <c r="I8240" t="n">
        <v>1057.4463</v>
      </c>
      <c r="J8240" s="31" t="n">
        <v>1919.9313</v>
      </c>
      <c r="K8240" t="inlineStr">
        <is>
          <t>2:55.1%; 5:44.9%</t>
        </is>
      </c>
      <c r="L8240" t="inlineStr">
        <is>
          <t>MMM2 - Regional centre</t>
        </is>
      </c>
    </row>
    <row r="8241" ht="15" customHeight="1">
      <c r="A8241" t="inlineStr">
        <is>
          <t>Leyburn</t>
        </is>
      </c>
      <c r="B8241" t="inlineStr">
        <is>
          <t>QLD</t>
        </is>
      </c>
      <c r="C8241" t="n">
        <v>4365</v>
      </c>
      <c r="D8241" t="inlineStr">
        <is>
          <t>Delivery Area</t>
        </is>
      </c>
      <c r="F8241" t="inlineStr">
        <is>
          <t>4365|QLD</t>
        </is>
      </c>
      <c r="G8241" t="n">
        <v>5</v>
      </c>
      <c r="H8241" t="n">
        <v>1</v>
      </c>
      <c r="I8241" t="n">
        <v>317.4793</v>
      </c>
      <c r="J8241" s="31" t="n">
        <v>317.4793</v>
      </c>
      <c r="K8241" t="inlineStr">
        <is>
          <t>5:100.0%</t>
        </is>
      </c>
      <c r="L8241" t="inlineStr">
        <is>
          <t>MMM5 - Small rural town</t>
        </is>
      </c>
    </row>
    <row r="8242" ht="15" customHeight="1">
      <c r="A8242" t="inlineStr">
        <is>
          <t>Leycester</t>
        </is>
      </c>
      <c r="B8242" t="inlineStr">
        <is>
          <t>NSW</t>
        </is>
      </c>
      <c r="C8242" t="n">
        <v>2480</v>
      </c>
      <c r="D8242" t="inlineStr">
        <is>
          <t>Delivery Area</t>
        </is>
      </c>
      <c r="F8242" t="inlineStr">
        <is>
          <t>2480|NSW</t>
        </is>
      </c>
      <c r="G8242" t="n">
        <v>5</v>
      </c>
      <c r="H8242" t="n">
        <v>0.5003</v>
      </c>
      <c r="I8242" t="n">
        <v>685.158</v>
      </c>
      <c r="J8242" s="31" t="n">
        <v>1369.4565</v>
      </c>
      <c r="K8242" t="inlineStr">
        <is>
          <t>5:50.0%; 3:48.9%; 4:1.1%</t>
        </is>
      </c>
      <c r="L8242" t="inlineStr">
        <is>
          <t>MMM5 - Small rural town</t>
        </is>
      </c>
    </row>
    <row r="8243" ht="15" customHeight="1">
      <c r="A8243" t="inlineStr">
        <is>
          <t>Leydens Hill</t>
        </is>
      </c>
      <c r="B8243" t="inlineStr">
        <is>
          <t>QLD</t>
        </is>
      </c>
      <c r="C8243" t="n">
        <v>4714</v>
      </c>
      <c r="D8243" t="inlineStr">
        <is>
          <t>Delivery Area</t>
        </is>
      </c>
      <c r="F8243" t="inlineStr">
        <is>
          <t>4714|QLD</t>
        </is>
      </c>
      <c r="G8243" t="n">
        <v>5</v>
      </c>
      <c r="H8243" t="n">
        <v>1</v>
      </c>
      <c r="I8243" t="n">
        <v>490.6656</v>
      </c>
      <c r="J8243" s="31" t="n">
        <v>490.6655</v>
      </c>
      <c r="K8243" t="inlineStr">
        <is>
          <t>5:100.0%</t>
        </is>
      </c>
      <c r="L8243" t="inlineStr">
        <is>
          <t>MMM5 - Small rural town</t>
        </is>
      </c>
    </row>
    <row r="8244" ht="15" customHeight="1">
      <c r="A8244" t="inlineStr">
        <is>
          <t>Liawenee</t>
        </is>
      </c>
      <c r="B8244" t="inlineStr">
        <is>
          <t>TAS</t>
        </is>
      </c>
      <c r="C8244" t="n">
        <v>7030</v>
      </c>
      <c r="D8244" t="inlineStr">
        <is>
          <t>Delivery Area</t>
        </is>
      </c>
      <c r="F8244" t="inlineStr">
        <is>
          <t>7030|TAS</t>
        </is>
      </c>
      <c r="G8244" t="n">
        <v>5</v>
      </c>
      <c r="H8244" t="n">
        <v>0.7402</v>
      </c>
      <c r="I8244" t="n">
        <v>2450.0824</v>
      </c>
      <c r="J8244" s="31" t="n">
        <v>3309.9717</v>
      </c>
      <c r="K8244" t="inlineStr">
        <is>
          <t>5:74.0%; 6:13.4%; 2:12.5%; 4:0.0%</t>
        </is>
      </c>
      <c r="L8244" t="inlineStr">
        <is>
          <t>MMM5 - Small rural town</t>
        </is>
      </c>
    </row>
    <row r="8245" ht="15" customHeight="1">
      <c r="A8245" t="inlineStr">
        <is>
          <t>Liberty Grove</t>
        </is>
      </c>
      <c r="B8245" t="inlineStr">
        <is>
          <t>NSW</t>
        </is>
      </c>
      <c r="C8245" t="n">
        <v>2138</v>
      </c>
      <c r="D8245" t="inlineStr">
        <is>
          <t>Delivery Area</t>
        </is>
      </c>
      <c r="F8245" t="inlineStr">
        <is>
          <t>2138|NSW</t>
        </is>
      </c>
      <c r="G8245" t="n">
        <v>1</v>
      </c>
      <c r="H8245" t="n">
        <v>1</v>
      </c>
      <c r="I8245" t="n">
        <v>3.7811</v>
      </c>
      <c r="J8245" s="31" t="n">
        <v>3.7811</v>
      </c>
      <c r="K8245" t="inlineStr">
        <is>
          <t>1:100.0%</t>
        </is>
      </c>
      <c r="L8245" t="inlineStr">
        <is>
          <t>MMM1 - Metropolitan area</t>
        </is>
      </c>
    </row>
    <row r="8246" ht="15" customHeight="1">
      <c r="A8246" t="inlineStr">
        <is>
          <t>Licola</t>
        </is>
      </c>
      <c r="B8246" t="inlineStr">
        <is>
          <t>VIC</t>
        </is>
      </c>
      <c r="C8246" t="n">
        <v>3858</v>
      </c>
      <c r="D8246" t="inlineStr">
        <is>
          <t>Delivery Area</t>
        </is>
      </c>
      <c r="F8246" t="inlineStr">
        <is>
          <t>3858|VIC</t>
        </is>
      </c>
      <c r="G8246" t="n">
        <v>5</v>
      </c>
      <c r="H8246" t="n">
        <v>1</v>
      </c>
      <c r="I8246" t="n">
        <v>2574.7704</v>
      </c>
      <c r="J8246" s="31" t="n">
        <v>2574.771</v>
      </c>
      <c r="K8246" t="inlineStr">
        <is>
          <t>5:100.0%</t>
        </is>
      </c>
      <c r="L8246" t="inlineStr">
        <is>
          <t>MMM5 - Small rural town</t>
        </is>
      </c>
    </row>
    <row r="8247" ht="15" customHeight="1">
      <c r="A8247" t="inlineStr">
        <is>
          <t>Licola North</t>
        </is>
      </c>
      <c r="B8247" t="inlineStr">
        <is>
          <t>VIC</t>
        </is>
      </c>
      <c r="C8247" t="n">
        <v>3858</v>
      </c>
      <c r="D8247" t="inlineStr">
        <is>
          <t>Delivery Area</t>
        </is>
      </c>
      <c r="F8247" t="inlineStr">
        <is>
          <t>3858|VIC</t>
        </is>
      </c>
      <c r="G8247" t="n">
        <v>5</v>
      </c>
      <c r="H8247" t="n">
        <v>1</v>
      </c>
      <c r="I8247" t="n">
        <v>2574.7704</v>
      </c>
      <c r="J8247" s="31" t="n">
        <v>2574.771</v>
      </c>
      <c r="K8247" t="inlineStr">
        <is>
          <t>5:100.0%</t>
        </is>
      </c>
      <c r="L8247" t="inlineStr">
        <is>
          <t>MMM5 - Small rural town</t>
        </is>
      </c>
    </row>
    <row r="8248" ht="15" customHeight="1">
      <c r="A8248" t="inlineStr">
        <is>
          <t>Lidcombe</t>
        </is>
      </c>
      <c r="B8248" t="inlineStr">
        <is>
          <t>NSW</t>
        </is>
      </c>
      <c r="C8248" t="n">
        <v>1825</v>
      </c>
      <c r="D8248" t="inlineStr">
        <is>
          <t>Post Office Boxes</t>
        </is>
      </c>
      <c r="E8248" t="inlineStr">
        <is>
          <t>PO BOXES &amp; LOCKED BAGS</t>
        </is>
      </c>
      <c r="F8248" t="inlineStr">
        <is>
          <t>1825|NSW</t>
        </is>
      </c>
      <c r="J8248" s="31" t="n"/>
    </row>
    <row r="8249" ht="15" customHeight="1">
      <c r="A8249" t="inlineStr">
        <is>
          <t>Lidcombe</t>
        </is>
      </c>
      <c r="B8249" t="inlineStr">
        <is>
          <t>NSW</t>
        </is>
      </c>
      <c r="C8249" t="n">
        <v>2141</v>
      </c>
      <c r="D8249" t="inlineStr">
        <is>
          <t>Delivery Area</t>
        </is>
      </c>
      <c r="F8249" t="inlineStr">
        <is>
          <t>2141|NSW</t>
        </is>
      </c>
      <c r="G8249" t="n">
        <v>1</v>
      </c>
      <c r="H8249" t="n">
        <v>1</v>
      </c>
      <c r="I8249" t="n">
        <v>11.9362</v>
      </c>
      <c r="J8249" s="31" t="n">
        <v>11.9359</v>
      </c>
      <c r="K8249" t="inlineStr">
        <is>
          <t>1:100.0%</t>
        </is>
      </c>
      <c r="L8249" t="inlineStr">
        <is>
          <t>MMM1 - Metropolitan area</t>
        </is>
      </c>
    </row>
    <row r="8250" ht="15" customHeight="1">
      <c r="A8250" t="inlineStr">
        <is>
          <t>Lidcombe North</t>
        </is>
      </c>
      <c r="B8250" t="inlineStr">
        <is>
          <t>NSW</t>
        </is>
      </c>
      <c r="C8250" t="n">
        <v>2141</v>
      </c>
      <c r="D8250" t="inlineStr">
        <is>
          <t>Delivery Area</t>
        </is>
      </c>
      <c r="E8250" t="inlineStr">
        <is>
          <t>PO BOXES</t>
        </is>
      </c>
      <c r="F8250" t="inlineStr">
        <is>
          <t>2141|NSW</t>
        </is>
      </c>
      <c r="G8250" t="n">
        <v>1</v>
      </c>
      <c r="H8250" t="n">
        <v>1</v>
      </c>
      <c r="I8250" t="n">
        <v>11.9362</v>
      </c>
      <c r="J8250" s="31" t="n">
        <v>11.9359</v>
      </c>
      <c r="K8250" t="inlineStr">
        <is>
          <t>1:100.0%</t>
        </is>
      </c>
      <c r="L8250" t="inlineStr">
        <is>
          <t>MMM1 - Metropolitan area</t>
        </is>
      </c>
    </row>
    <row r="8251" ht="15" customHeight="1">
      <c r="A8251" t="inlineStr">
        <is>
          <t>Liddell</t>
        </is>
      </c>
      <c r="B8251" t="inlineStr">
        <is>
          <t>NSW</t>
        </is>
      </c>
      <c r="C8251" t="n">
        <v>2333</v>
      </c>
      <c r="D8251" t="inlineStr">
        <is>
          <t>Delivery Area</t>
        </is>
      </c>
      <c r="F8251" t="inlineStr">
        <is>
          <t>2333|NSW</t>
        </is>
      </c>
      <c r="G8251" t="n">
        <v>5</v>
      </c>
      <c r="H8251" t="n">
        <v>0.9523</v>
      </c>
      <c r="I8251" t="n">
        <v>1610.6522</v>
      </c>
      <c r="J8251" s="31" t="n">
        <v>1691.3907</v>
      </c>
      <c r="K8251" t="inlineStr">
        <is>
          <t>5:95.2%; 4:4.8%</t>
        </is>
      </c>
      <c r="L8251" t="inlineStr">
        <is>
          <t>MMM5 - Small rural town</t>
        </is>
      </c>
    </row>
    <row r="8252" ht="15" customHeight="1">
      <c r="A8252" t="inlineStr">
        <is>
          <t>Lidsdale</t>
        </is>
      </c>
      <c r="B8252" t="inlineStr">
        <is>
          <t>NSW</t>
        </is>
      </c>
      <c r="C8252" t="n">
        <v>2790</v>
      </c>
      <c r="D8252" t="inlineStr">
        <is>
          <t>Delivery Area</t>
        </is>
      </c>
      <c r="F8252" t="inlineStr">
        <is>
          <t>2790|NSW</t>
        </is>
      </c>
      <c r="G8252" t="n">
        <v>5</v>
      </c>
      <c r="H8252" t="n">
        <v>0.8792</v>
      </c>
      <c r="I8252" t="n">
        <v>2181.6104</v>
      </c>
      <c r="J8252" s="31" t="n">
        <v>2481.3231</v>
      </c>
      <c r="K8252" t="inlineStr">
        <is>
          <t>5:87.9%; 4:12.1%</t>
        </is>
      </c>
      <c r="L8252" t="inlineStr">
        <is>
          <t>MMM5 - Small rural town</t>
        </is>
      </c>
    </row>
    <row r="8253" ht="15" customHeight="1">
      <c r="A8253" t="inlineStr">
        <is>
          <t>Lidster</t>
        </is>
      </c>
      <c r="B8253" t="inlineStr">
        <is>
          <t>NSW</t>
        </is>
      </c>
      <c r="C8253" t="n">
        <v>2800</v>
      </c>
      <c r="D8253" t="inlineStr">
        <is>
          <t>Delivery Area</t>
        </is>
      </c>
      <c r="F8253" t="inlineStr">
        <is>
          <t>2800|NSW</t>
        </is>
      </c>
      <c r="G8253" t="n">
        <v>5</v>
      </c>
      <c r="H8253" t="n">
        <v>0.703</v>
      </c>
      <c r="I8253" t="n">
        <v>1401.6823</v>
      </c>
      <c r="J8253" s="31" t="n">
        <v>1993.9511</v>
      </c>
      <c r="K8253" t="inlineStr">
        <is>
          <t>5:70.3%; 3:29.7%</t>
        </is>
      </c>
      <c r="L8253" t="inlineStr">
        <is>
          <t>MMM5 - Small rural town</t>
        </is>
      </c>
    </row>
    <row r="8254" ht="15" customHeight="1">
      <c r="A8254" t="inlineStr">
        <is>
          <t>Liena</t>
        </is>
      </c>
      <c r="B8254" t="inlineStr">
        <is>
          <t>TAS</t>
        </is>
      </c>
      <c r="C8254" t="n">
        <v>7304</v>
      </c>
      <c r="D8254" t="inlineStr">
        <is>
          <t>Delivery Area</t>
        </is>
      </c>
      <c r="F8254" t="inlineStr">
        <is>
          <t>7304|TAS</t>
        </is>
      </c>
      <c r="G8254" t="n">
        <v>5</v>
      </c>
      <c r="H8254" t="n">
        <v>0.7447</v>
      </c>
      <c r="I8254" t="n">
        <v>2639.1127</v>
      </c>
      <c r="J8254" s="31" t="n">
        <v>3543.6698</v>
      </c>
      <c r="K8254" t="inlineStr">
        <is>
          <t>5:74.5%; 6:25.5%</t>
        </is>
      </c>
      <c r="L8254" t="inlineStr">
        <is>
          <t>MMM5 - Small rural town</t>
        </is>
      </c>
    </row>
    <row r="8255" ht="15" customHeight="1">
      <c r="A8255" t="inlineStr">
        <is>
          <t>Lietinna</t>
        </is>
      </c>
      <c r="B8255" t="inlineStr">
        <is>
          <t>TAS</t>
        </is>
      </c>
      <c r="C8255" t="n">
        <v>7260</v>
      </c>
      <c r="D8255" t="inlineStr">
        <is>
          <t>Delivery Area</t>
        </is>
      </c>
      <c r="F8255" t="inlineStr">
        <is>
          <t>7260|TAS</t>
        </is>
      </c>
      <c r="G8255" t="n">
        <v>5</v>
      </c>
      <c r="H8255" t="n">
        <v>1</v>
      </c>
      <c r="I8255" t="n">
        <v>760.4293</v>
      </c>
      <c r="J8255" s="31" t="n">
        <v>760.429</v>
      </c>
      <c r="K8255" t="inlineStr">
        <is>
          <t>5:100.0%</t>
        </is>
      </c>
      <c r="L8255" t="inlineStr">
        <is>
          <t>MMM5 - Small rural town</t>
        </is>
      </c>
    </row>
    <row r="8256" ht="15" customHeight="1">
      <c r="A8256" t="inlineStr">
        <is>
          <t>Liffey</t>
        </is>
      </c>
      <c r="B8256" t="inlineStr">
        <is>
          <t>TAS</t>
        </is>
      </c>
      <c r="C8256" t="n">
        <v>7301</v>
      </c>
      <c r="D8256" t="inlineStr">
        <is>
          <t>Delivery Area</t>
        </is>
      </c>
      <c r="F8256" t="inlineStr">
        <is>
          <t>7301|TAS</t>
        </is>
      </c>
      <c r="G8256" t="n">
        <v>2</v>
      </c>
      <c r="H8256" t="n">
        <v>0.5318000000000001</v>
      </c>
      <c r="I8256" t="n">
        <v>222.5426</v>
      </c>
      <c r="J8256" s="31" t="n">
        <v>418.437</v>
      </c>
      <c r="K8256" t="inlineStr">
        <is>
          <t>2:53.2%; 5:46.8%</t>
        </is>
      </c>
      <c r="L8256" t="inlineStr">
        <is>
          <t>MMM2 - Regional centre</t>
        </is>
      </c>
    </row>
    <row r="8257" ht="15" customHeight="1">
      <c r="A8257" t="inlineStr">
        <is>
          <t>Light Pass</t>
        </is>
      </c>
      <c r="B8257" t="inlineStr">
        <is>
          <t>SA</t>
        </is>
      </c>
      <c r="C8257" t="n">
        <v>5355</v>
      </c>
      <c r="D8257" t="inlineStr">
        <is>
          <t>Delivery Area</t>
        </is>
      </c>
      <c r="F8257" t="inlineStr">
        <is>
          <t>5355|SA</t>
        </is>
      </c>
      <c r="G8257" t="n">
        <v>4</v>
      </c>
      <c r="H8257" t="n">
        <v>0.8158</v>
      </c>
      <c r="I8257" t="n">
        <v>129.0169</v>
      </c>
      <c r="J8257" s="31" t="n">
        <v>158.1546</v>
      </c>
      <c r="K8257" t="inlineStr">
        <is>
          <t>4:81.6%; 5:18.4%</t>
        </is>
      </c>
      <c r="L8257" t="inlineStr">
        <is>
          <t>MMM4 - Medium rural town</t>
        </is>
      </c>
    </row>
    <row r="8258" ht="15" customHeight="1">
      <c r="A8258" t="inlineStr">
        <is>
          <t>Lighthouse Beach</t>
        </is>
      </c>
      <c r="B8258" t="inlineStr">
        <is>
          <t>NSW</t>
        </is>
      </c>
      <c r="C8258" t="n">
        <v>2444</v>
      </c>
      <c r="D8258" t="inlineStr">
        <is>
          <t>Delivery Area</t>
        </is>
      </c>
      <c r="E8258" t="inlineStr">
        <is>
          <t>CARE PO</t>
        </is>
      </c>
      <c r="F8258" t="inlineStr">
        <is>
          <t>2444|NSW</t>
        </is>
      </c>
      <c r="G8258" t="n">
        <v>5</v>
      </c>
      <c r="H8258" t="n">
        <v>0.6237</v>
      </c>
      <c r="I8258" t="n">
        <v>138.7412</v>
      </c>
      <c r="J8258" s="31" t="n">
        <v>222.4491</v>
      </c>
      <c r="K8258" t="inlineStr">
        <is>
          <t>5:62.4%; 3:37.6%</t>
        </is>
      </c>
      <c r="L8258" t="inlineStr">
        <is>
          <t>MMM5 - Small rural town</t>
        </is>
      </c>
    </row>
    <row r="8259" ht="15" customHeight="1">
      <c r="A8259" t="inlineStr">
        <is>
          <t>Lightning Ridge</t>
        </is>
      </c>
      <c r="B8259" t="inlineStr">
        <is>
          <t>NSW</t>
        </is>
      </c>
      <c r="C8259" t="n">
        <v>2834</v>
      </c>
      <c r="D8259" t="inlineStr">
        <is>
          <t>Delivery Area</t>
        </is>
      </c>
      <c r="F8259" t="inlineStr">
        <is>
          <t>2834|NSW</t>
        </is>
      </c>
      <c r="G8259" t="n">
        <v>6</v>
      </c>
      <c r="H8259" t="n">
        <v>0.9255</v>
      </c>
      <c r="I8259" t="n">
        <v>2617.4019</v>
      </c>
      <c r="J8259" s="31" t="n">
        <v>2828.007</v>
      </c>
      <c r="K8259" t="inlineStr">
        <is>
          <t>6:92.6%; 7:7.4%</t>
        </is>
      </c>
      <c r="L8259" t="inlineStr">
        <is>
          <t>MMM6 - Remote community</t>
        </is>
      </c>
    </row>
    <row r="8260" ht="15" customHeight="1">
      <c r="A8260" t="inlineStr">
        <is>
          <t>Lightsview</t>
        </is>
      </c>
      <c r="B8260" t="inlineStr">
        <is>
          <t>SA</t>
        </is>
      </c>
      <c r="C8260" t="n">
        <v>5085</v>
      </c>
      <c r="D8260" t="inlineStr">
        <is>
          <t>Delivery Area</t>
        </is>
      </c>
      <c r="F8260" t="inlineStr">
        <is>
          <t>5085|SA</t>
        </is>
      </c>
      <c r="G8260" t="n">
        <v>1</v>
      </c>
      <c r="H8260" t="n">
        <v>1</v>
      </c>
      <c r="I8260" t="n">
        <v>8.526199999999999</v>
      </c>
      <c r="J8260" s="31" t="n">
        <v>8.5266</v>
      </c>
      <c r="K8260" t="inlineStr">
        <is>
          <t>1:100.0%</t>
        </is>
      </c>
      <c r="L8260" t="inlineStr">
        <is>
          <t>MMM1 - Metropolitan area</t>
        </is>
      </c>
    </row>
    <row r="8261" ht="15" customHeight="1">
      <c r="A8261" t="inlineStr">
        <is>
          <t>Lileah</t>
        </is>
      </c>
      <c r="B8261" t="inlineStr">
        <is>
          <t>TAS</t>
        </is>
      </c>
      <c r="C8261" t="n">
        <v>7330</v>
      </c>
      <c r="D8261" t="inlineStr">
        <is>
          <t>Delivery Area</t>
        </is>
      </c>
      <c r="F8261" t="inlineStr">
        <is>
          <t>7330|TAS</t>
        </is>
      </c>
      <c r="G8261" t="n">
        <v>6</v>
      </c>
      <c r="H8261" t="n">
        <v>0.5763</v>
      </c>
      <c r="I8261" t="n">
        <v>1323.2544</v>
      </c>
      <c r="J8261" s="31" t="n">
        <v>2296.0888</v>
      </c>
      <c r="K8261" t="inlineStr">
        <is>
          <t>6:57.6%; 5:42.4%</t>
        </is>
      </c>
      <c r="L8261" t="inlineStr">
        <is>
          <t>MMM6 - Remote community</t>
        </is>
      </c>
    </row>
    <row r="8262" ht="15" customHeight="1">
      <c r="A8262" t="inlineStr">
        <is>
          <t>Lilli Pilli</t>
        </is>
      </c>
      <c r="B8262" t="inlineStr">
        <is>
          <t>NSW</t>
        </is>
      </c>
      <c r="C8262" t="n">
        <v>2229</v>
      </c>
      <c r="D8262" t="inlineStr">
        <is>
          <t>Delivery Area</t>
        </is>
      </c>
      <c r="E8262" t="inlineStr">
        <is>
          <t>SUTHERLAND SHIRE COUNCIL</t>
        </is>
      </c>
      <c r="F8262" t="inlineStr">
        <is>
          <t>2229|NSW</t>
        </is>
      </c>
      <c r="G8262" t="n">
        <v>1</v>
      </c>
      <c r="H8262" t="n">
        <v>1</v>
      </c>
      <c r="I8262" t="n">
        <v>10.7791</v>
      </c>
      <c r="J8262" s="31" t="n">
        <v>10.7805</v>
      </c>
      <c r="K8262" t="inlineStr">
        <is>
          <t>1:100.0%</t>
        </is>
      </c>
      <c r="L8262" t="inlineStr">
        <is>
          <t>MMM1 - Metropolitan area</t>
        </is>
      </c>
    </row>
    <row r="8263" ht="15" customHeight="1">
      <c r="A8263" t="inlineStr">
        <is>
          <t>Lilli Pilli</t>
        </is>
      </c>
      <c r="B8263" t="inlineStr">
        <is>
          <t>NSW</t>
        </is>
      </c>
      <c r="C8263" t="n">
        <v>2536</v>
      </c>
      <c r="D8263" t="inlineStr">
        <is>
          <t>Delivery Area</t>
        </is>
      </c>
      <c r="E8263" t="inlineStr">
        <is>
          <t>EUROBODALLA SHIRE COUNCIL</t>
        </is>
      </c>
      <c r="F8263" t="inlineStr">
        <is>
          <t>2536|NSW</t>
        </is>
      </c>
      <c r="G8263" t="n">
        <v>5</v>
      </c>
      <c r="H8263" t="n">
        <v>0.642</v>
      </c>
      <c r="I8263" t="n">
        <v>625.8801999999999</v>
      </c>
      <c r="J8263" s="31" t="n">
        <v>974.8377</v>
      </c>
      <c r="K8263" t="inlineStr">
        <is>
          <t>5:64.2%; 4:35.8%; 6:0.0%</t>
        </is>
      </c>
      <c r="L8263" t="inlineStr">
        <is>
          <t>MMM5 - Small rural town</t>
        </is>
      </c>
    </row>
    <row r="8264" ht="15" customHeight="1">
      <c r="A8264" t="inlineStr">
        <is>
          <t>Lillian Rock</t>
        </is>
      </c>
      <c r="B8264" t="inlineStr">
        <is>
          <t>NSW</t>
        </is>
      </c>
      <c r="C8264" t="n">
        <v>2480</v>
      </c>
      <c r="D8264" t="inlineStr">
        <is>
          <t>Delivery Area</t>
        </is>
      </c>
      <c r="F8264" t="inlineStr">
        <is>
          <t>2480|NSW</t>
        </is>
      </c>
      <c r="G8264" t="n">
        <v>5</v>
      </c>
      <c r="H8264" t="n">
        <v>0.5003</v>
      </c>
      <c r="I8264" t="n">
        <v>685.158</v>
      </c>
      <c r="J8264" s="31" t="n">
        <v>1369.4565</v>
      </c>
      <c r="K8264" t="inlineStr">
        <is>
          <t>5:50.0%; 3:48.9%; 4:1.1%</t>
        </is>
      </c>
      <c r="L8264" t="inlineStr">
        <is>
          <t>MMM5 - Small rural town</t>
        </is>
      </c>
    </row>
    <row r="8265" ht="15" customHeight="1">
      <c r="A8265" t="inlineStr">
        <is>
          <t>Lillico</t>
        </is>
      </c>
      <c r="B8265" t="inlineStr">
        <is>
          <t>VIC</t>
        </is>
      </c>
      <c r="C8265" t="n">
        <v>3820</v>
      </c>
      <c r="D8265" t="inlineStr">
        <is>
          <t>Delivery Area</t>
        </is>
      </c>
      <c r="F8265" t="inlineStr">
        <is>
          <t>3820|VIC</t>
        </is>
      </c>
      <c r="G8265" t="n">
        <v>4</v>
      </c>
      <c r="H8265" t="n">
        <v>1</v>
      </c>
      <c r="I8265" t="n">
        <v>74.2894</v>
      </c>
      <c r="J8265" s="31" t="n">
        <v>74.2902</v>
      </c>
      <c r="K8265" t="inlineStr">
        <is>
          <t>4:100.0%</t>
        </is>
      </c>
      <c r="L8265" t="inlineStr">
        <is>
          <t>MMM4 - Medium rural town</t>
        </is>
      </c>
    </row>
    <row r="8266" ht="15" customHeight="1">
      <c r="A8266" t="inlineStr">
        <is>
          <t>Lillico</t>
        </is>
      </c>
      <c r="B8266" t="inlineStr">
        <is>
          <t>TAS</t>
        </is>
      </c>
      <c r="C8266" t="n">
        <v>7310</v>
      </c>
      <c r="D8266" t="inlineStr">
        <is>
          <t>Delivery Area</t>
        </is>
      </c>
      <c r="F8266" t="inlineStr">
        <is>
          <t>7310|TAS</t>
        </is>
      </c>
      <c r="G8266" t="n">
        <v>5</v>
      </c>
      <c r="H8266" t="n">
        <v>0.5953000000000001</v>
      </c>
      <c r="I8266" t="n">
        <v>222.4577</v>
      </c>
      <c r="J8266" s="31" t="n">
        <v>373.7057</v>
      </c>
      <c r="K8266" t="inlineStr">
        <is>
          <t>5:59.5%; 3:40.5%</t>
        </is>
      </c>
      <c r="L8266" t="inlineStr">
        <is>
          <t>MMM5 - Small rural town</t>
        </is>
      </c>
    </row>
    <row r="8267" ht="15" customHeight="1">
      <c r="A8267" t="inlineStr">
        <is>
          <t>Lillicur</t>
        </is>
      </c>
      <c r="B8267" t="inlineStr">
        <is>
          <t>VIC</t>
        </is>
      </c>
      <c r="C8267" t="n">
        <v>3371</v>
      </c>
      <c r="D8267" t="inlineStr">
        <is>
          <t>Delivery Area</t>
        </is>
      </c>
      <c r="F8267" t="inlineStr">
        <is>
          <t>3371|VIC</t>
        </is>
      </c>
      <c r="G8267" t="n">
        <v>5</v>
      </c>
      <c r="H8267" t="n">
        <v>1</v>
      </c>
      <c r="I8267" t="n">
        <v>311.63</v>
      </c>
      <c r="J8267" s="31" t="n">
        <v>311.63</v>
      </c>
      <c r="K8267" t="inlineStr">
        <is>
          <t>5:100.0%</t>
        </is>
      </c>
      <c r="L8267" t="inlineStr">
        <is>
          <t>MMM5 - Small rural town</t>
        </is>
      </c>
    </row>
    <row r="8268" ht="15" customHeight="1">
      <c r="A8268" t="inlineStr">
        <is>
          <t>Lillimur</t>
        </is>
      </c>
      <c r="B8268" t="inlineStr">
        <is>
          <t>VIC</t>
        </is>
      </c>
      <c r="C8268" t="n">
        <v>3420</v>
      </c>
      <c r="D8268" t="inlineStr">
        <is>
          <t>Delivery Area</t>
        </is>
      </c>
      <c r="F8268" t="inlineStr">
        <is>
          <t>3420|VIC</t>
        </is>
      </c>
      <c r="G8268" t="n">
        <v>6</v>
      </c>
      <c r="H8268" t="n">
        <v>0.5268</v>
      </c>
      <c r="I8268" t="n">
        <v>881.9502</v>
      </c>
      <c r="J8268" s="31" t="n">
        <v>1674.1958</v>
      </c>
      <c r="K8268" t="inlineStr">
        <is>
          <t>6:52.7%; 5:47.3%</t>
        </is>
      </c>
      <c r="L8268" t="inlineStr">
        <is>
          <t>MMM6 - Remote community</t>
        </is>
      </c>
    </row>
    <row r="8269" ht="15" customHeight="1">
      <c r="A8269" t="inlineStr">
        <is>
          <t>Lilliput</t>
        </is>
      </c>
      <c r="B8269" t="inlineStr">
        <is>
          <t>VIC</t>
        </is>
      </c>
      <c r="C8269" t="n">
        <v>3682</v>
      </c>
      <c r="D8269" t="inlineStr">
        <is>
          <t>Delivery Area</t>
        </is>
      </c>
      <c r="E8269" t="inlineStr">
        <is>
          <t>INDIGO</t>
        </is>
      </c>
      <c r="F8269" t="inlineStr">
        <is>
          <t>3682|VIC</t>
        </is>
      </c>
      <c r="G8269" t="n">
        <v>5</v>
      </c>
      <c r="H8269" t="n">
        <v>0.8892</v>
      </c>
      <c r="I8269" t="n">
        <v>302.9231</v>
      </c>
      <c r="J8269" s="31" t="n">
        <v>340.659</v>
      </c>
      <c r="K8269" t="inlineStr">
        <is>
          <t>5:88.9%; 3:11.1%</t>
        </is>
      </c>
      <c r="L8269" t="inlineStr">
        <is>
          <t>MMM5 - Small rural town</t>
        </is>
      </c>
    </row>
    <row r="8270" ht="15" customHeight="1">
      <c r="A8270" t="inlineStr">
        <is>
          <t>Lilydale</t>
        </is>
      </c>
      <c r="B8270" t="inlineStr">
        <is>
          <t>NSW</t>
        </is>
      </c>
      <c r="C8270" t="n">
        <v>2460</v>
      </c>
      <c r="D8270" t="inlineStr">
        <is>
          <t>Delivery Area</t>
        </is>
      </c>
      <c r="F8270" t="inlineStr">
        <is>
          <t>2460|NSW</t>
        </is>
      </c>
      <c r="G8270" t="n">
        <v>5</v>
      </c>
      <c r="H8270" t="n">
        <v>0.8961</v>
      </c>
      <c r="I8270" t="n">
        <v>5941.1588</v>
      </c>
      <c r="J8270" s="31" t="n">
        <v>6630.3495</v>
      </c>
      <c r="K8270" t="inlineStr">
        <is>
          <t>5:89.6%; 3:10.4%; 7:0.0%</t>
        </is>
      </c>
      <c r="L8270" t="inlineStr">
        <is>
          <t>MMM5 - Small rural town</t>
        </is>
      </c>
    </row>
    <row r="8271" ht="15" customHeight="1">
      <c r="A8271" t="inlineStr">
        <is>
          <t>Lilydale</t>
        </is>
      </c>
      <c r="B8271" t="inlineStr">
        <is>
          <t>VIC</t>
        </is>
      </c>
      <c r="C8271" t="n">
        <v>3140</v>
      </c>
      <c r="D8271" t="inlineStr">
        <is>
          <t>Delivery Area</t>
        </is>
      </c>
      <c r="F8271" t="inlineStr">
        <is>
          <t>3140|VIC</t>
        </is>
      </c>
      <c r="G8271" t="n">
        <v>1</v>
      </c>
      <c r="H8271" t="n">
        <v>1</v>
      </c>
      <c r="I8271" t="n">
        <v>29.1737</v>
      </c>
      <c r="J8271" s="31" t="n">
        <v>29.1737</v>
      </c>
      <c r="K8271" t="inlineStr">
        <is>
          <t>1:100.0%</t>
        </is>
      </c>
      <c r="L8271" t="inlineStr">
        <is>
          <t>MMM1 - Metropolitan area</t>
        </is>
      </c>
    </row>
    <row r="8272" ht="15" customHeight="1">
      <c r="A8272" t="inlineStr">
        <is>
          <t>Lilydale</t>
        </is>
      </c>
      <c r="B8272" t="inlineStr">
        <is>
          <t>QLD</t>
        </is>
      </c>
      <c r="C8272" t="n">
        <v>4344</v>
      </c>
      <c r="D8272" t="inlineStr">
        <is>
          <t>Delivery Area</t>
        </is>
      </c>
      <c r="F8272" t="inlineStr">
        <is>
          <t>4344|QLD</t>
        </is>
      </c>
      <c r="G8272" t="n">
        <v>2</v>
      </c>
      <c r="H8272" t="n">
        <v>0.7191</v>
      </c>
      <c r="I8272" t="n">
        <v>228.9318</v>
      </c>
      <c r="J8272" s="31" t="n">
        <v>318.3502</v>
      </c>
      <c r="K8272" t="inlineStr">
        <is>
          <t>2:71.9%; 5:28.1%</t>
        </is>
      </c>
      <c r="L8272" t="inlineStr">
        <is>
          <t>MMM2 - Regional centre</t>
        </is>
      </c>
    </row>
    <row r="8273" ht="15" customHeight="1">
      <c r="A8273" t="inlineStr">
        <is>
          <t>Lilydale</t>
        </is>
      </c>
      <c r="B8273" t="inlineStr">
        <is>
          <t>TAS</t>
        </is>
      </c>
      <c r="C8273" t="n">
        <v>7268</v>
      </c>
      <c r="D8273" t="inlineStr">
        <is>
          <t>Delivery Area</t>
        </is>
      </c>
      <c r="F8273" t="inlineStr">
        <is>
          <t>7268|TAS</t>
        </is>
      </c>
      <c r="G8273" t="n">
        <v>2</v>
      </c>
      <c r="H8273" t="n">
        <v>0.6477000000000001</v>
      </c>
      <c r="I8273" t="n">
        <v>105.1912</v>
      </c>
      <c r="J8273" s="31" t="n">
        <v>162.4062</v>
      </c>
      <c r="K8273" t="inlineStr">
        <is>
          <t>2:64.8%; 5:35.2%</t>
        </is>
      </c>
      <c r="L8273" t="inlineStr">
        <is>
          <t>MMM2 - Regional centre</t>
        </is>
      </c>
    </row>
    <row r="8274" ht="15" customHeight="1">
      <c r="A8274" t="inlineStr">
        <is>
          <t>Lilyfield</t>
        </is>
      </c>
      <c r="B8274" t="inlineStr">
        <is>
          <t>NSW</t>
        </is>
      </c>
      <c r="C8274" t="n">
        <v>2040</v>
      </c>
      <c r="D8274" t="inlineStr">
        <is>
          <t>Delivery Area</t>
        </is>
      </c>
      <c r="F8274" t="inlineStr">
        <is>
          <t>2040|NSW</t>
        </is>
      </c>
      <c r="G8274" t="n">
        <v>1</v>
      </c>
      <c r="H8274" t="n">
        <v>1</v>
      </c>
      <c r="I8274" t="n">
        <v>4.7539</v>
      </c>
      <c r="J8274" s="31" t="n">
        <v>4.754</v>
      </c>
      <c r="K8274" t="inlineStr">
        <is>
          <t>1:100.0%</t>
        </is>
      </c>
      <c r="L8274" t="inlineStr">
        <is>
          <t>MMM1 - Metropolitan area</t>
        </is>
      </c>
    </row>
    <row r="8275" ht="15" customHeight="1">
      <c r="A8275" t="inlineStr">
        <is>
          <t>Lilyvale</t>
        </is>
      </c>
      <c r="B8275" t="inlineStr">
        <is>
          <t>NSW</t>
        </is>
      </c>
      <c r="C8275" t="n">
        <v>2508</v>
      </c>
      <c r="D8275" t="inlineStr">
        <is>
          <t>Delivery Area</t>
        </is>
      </c>
      <c r="F8275" t="inlineStr">
        <is>
          <t>2508|NSW</t>
        </is>
      </c>
      <c r="G8275" t="n">
        <v>2</v>
      </c>
      <c r="H8275" t="n">
        <v>0.8902</v>
      </c>
      <c r="I8275" t="n">
        <v>144.4331</v>
      </c>
      <c r="J8275" s="31" t="n">
        <v>162.241</v>
      </c>
      <c r="K8275" t="inlineStr">
        <is>
          <t>2:89.0%; 1:11.0%</t>
        </is>
      </c>
      <c r="L8275" t="inlineStr">
        <is>
          <t>MMM2 - Regional centre</t>
        </is>
      </c>
    </row>
    <row r="8276" ht="15" customHeight="1">
      <c r="A8276" t="inlineStr">
        <is>
          <t>Lilyvale</t>
        </is>
      </c>
      <c r="B8276" t="inlineStr">
        <is>
          <t>QLD</t>
        </is>
      </c>
      <c r="C8276" t="n">
        <v>4352</v>
      </c>
      <c r="D8276" t="inlineStr">
        <is>
          <t>Delivery Area</t>
        </is>
      </c>
      <c r="E8276" t="inlineStr">
        <is>
          <t>TOOWOOMBA REGIONAL COUNCIL</t>
        </is>
      </c>
      <c r="F8276" t="inlineStr">
        <is>
          <t>4352|QLD</t>
        </is>
      </c>
      <c r="G8276" t="n">
        <v>5</v>
      </c>
      <c r="H8276" t="n">
        <v>0.8636</v>
      </c>
      <c r="I8276" t="n">
        <v>3350.2815</v>
      </c>
      <c r="J8276" s="31" t="n">
        <v>3879.2469</v>
      </c>
      <c r="K8276" t="inlineStr">
        <is>
          <t>5:86.4%; 2:13.6%</t>
        </is>
      </c>
      <c r="L8276" t="inlineStr">
        <is>
          <t>MMM5 - Small rural town</t>
        </is>
      </c>
    </row>
    <row r="8277" ht="15" customHeight="1">
      <c r="A8277" t="inlineStr">
        <is>
          <t>Lilyvale</t>
        </is>
      </c>
      <c r="B8277" t="inlineStr">
        <is>
          <t>QLD</t>
        </is>
      </c>
      <c r="C8277" t="n">
        <v>4723</v>
      </c>
      <c r="D8277" t="inlineStr">
        <is>
          <t>Delivery Area</t>
        </is>
      </c>
      <c r="E8277" t="inlineStr">
        <is>
          <t>CENTRAL HIGHLANDS REGIONAL COUNCIL</t>
        </is>
      </c>
      <c r="F8277" t="inlineStr">
        <is>
          <t>4723|QLD</t>
        </is>
      </c>
      <c r="G8277" t="n">
        <v>6</v>
      </c>
      <c r="H8277" t="n">
        <v>1</v>
      </c>
      <c r="I8277" t="n">
        <v>5650.5293</v>
      </c>
      <c r="J8277" s="31" t="n">
        <v>5650.529</v>
      </c>
      <c r="K8277" t="inlineStr">
        <is>
          <t>6:100.0%</t>
        </is>
      </c>
      <c r="L8277" t="inlineStr">
        <is>
          <t>MMM6 - Remote community</t>
        </is>
      </c>
    </row>
    <row r="8278" ht="15" customHeight="1">
      <c r="A8278" t="inlineStr">
        <is>
          <t>Lilywood</t>
        </is>
      </c>
      <c r="B8278" t="inlineStr">
        <is>
          <t>QLD</t>
        </is>
      </c>
      <c r="C8278" t="n">
        <v>4513</v>
      </c>
      <c r="D8278" t="inlineStr">
        <is>
          <t>Delivery Area</t>
        </is>
      </c>
      <c r="F8278" t="inlineStr">
        <is>
          <t>4513|QLD</t>
        </is>
      </c>
      <c r="J8278" s="31" t="n"/>
    </row>
    <row r="8279" ht="15" customHeight="1">
      <c r="A8279" t="inlineStr">
        <is>
          <t>Lima</t>
        </is>
      </c>
      <c r="B8279" t="inlineStr">
        <is>
          <t>VIC</t>
        </is>
      </c>
      <c r="C8279" t="n">
        <v>3673</v>
      </c>
      <c r="D8279" t="inlineStr">
        <is>
          <t>Delivery Area</t>
        </is>
      </c>
      <c r="F8279" t="inlineStr">
        <is>
          <t>3673|VIC</t>
        </is>
      </c>
      <c r="G8279" t="n">
        <v>5</v>
      </c>
      <c r="H8279" t="n">
        <v>1</v>
      </c>
      <c r="I8279" t="n">
        <v>897.1911</v>
      </c>
      <c r="J8279" s="31" t="n">
        <v>897.1911</v>
      </c>
      <c r="K8279" t="inlineStr">
        <is>
          <t>5:100.0%</t>
        </is>
      </c>
      <c r="L8279" t="inlineStr">
        <is>
          <t>MMM5 - Small rural town</t>
        </is>
      </c>
    </row>
    <row r="8280" ht="15" customHeight="1">
      <c r="A8280" t="inlineStr">
        <is>
          <t>Lima East</t>
        </is>
      </c>
      <c r="B8280" t="inlineStr">
        <is>
          <t>VIC</t>
        </is>
      </c>
      <c r="C8280" t="n">
        <v>3673</v>
      </c>
      <c r="D8280" t="inlineStr">
        <is>
          <t>Delivery Area</t>
        </is>
      </c>
      <c r="F8280" t="inlineStr">
        <is>
          <t>3673|VIC</t>
        </is>
      </c>
      <c r="G8280" t="n">
        <v>5</v>
      </c>
      <c r="H8280" t="n">
        <v>1</v>
      </c>
      <c r="I8280" t="n">
        <v>897.1911</v>
      </c>
      <c r="J8280" s="31" t="n">
        <v>897.1911</v>
      </c>
      <c r="K8280" t="inlineStr">
        <is>
          <t>5:100.0%</t>
        </is>
      </c>
      <c r="L8280" t="inlineStr">
        <is>
          <t>MMM5 - Small rural town</t>
        </is>
      </c>
    </row>
    <row r="8281" ht="15" customHeight="1">
      <c r="A8281" t="inlineStr">
        <is>
          <t>Lima South</t>
        </is>
      </c>
      <c r="B8281" t="inlineStr">
        <is>
          <t>VIC</t>
        </is>
      </c>
      <c r="C8281" t="n">
        <v>3673</v>
      </c>
      <c r="D8281" t="inlineStr">
        <is>
          <t>Delivery Area</t>
        </is>
      </c>
      <c r="F8281" t="inlineStr">
        <is>
          <t>3673|VIC</t>
        </is>
      </c>
      <c r="G8281" t="n">
        <v>5</v>
      </c>
      <c r="H8281" t="n">
        <v>1</v>
      </c>
      <c r="I8281" t="n">
        <v>897.1911</v>
      </c>
      <c r="J8281" s="31" t="n">
        <v>897.1911</v>
      </c>
      <c r="K8281" t="inlineStr">
        <is>
          <t>5:100.0%</t>
        </is>
      </c>
      <c r="L8281" t="inlineStr">
        <is>
          <t>MMM5 - Small rural town</t>
        </is>
      </c>
    </row>
    <row r="8282" ht="15" customHeight="1">
      <c r="A8282" t="inlineStr">
        <is>
          <t>Limbri</t>
        </is>
      </c>
      <c r="B8282" t="inlineStr">
        <is>
          <t>NSW</t>
        </is>
      </c>
      <c r="C8282" t="n">
        <v>2352</v>
      </c>
      <c r="D8282" t="inlineStr">
        <is>
          <t>Delivery Area</t>
        </is>
      </c>
      <c r="F8282" t="inlineStr">
        <is>
          <t>2352|NSW</t>
        </is>
      </c>
      <c r="G8282" t="n">
        <v>5</v>
      </c>
      <c r="H8282" t="n">
        <v>0.8066</v>
      </c>
      <c r="I8282" t="n">
        <v>350.2911</v>
      </c>
      <c r="J8282" s="31" t="n">
        <v>434.2708</v>
      </c>
      <c r="K8282" t="inlineStr">
        <is>
          <t>5:80.7%; 3:19.3%</t>
        </is>
      </c>
      <c r="L8282" t="inlineStr">
        <is>
          <t>MMM5 - Small rural town</t>
        </is>
      </c>
    </row>
    <row r="8283" ht="15" customHeight="1">
      <c r="A8283" t="inlineStr">
        <is>
          <t>Lime Lake</t>
        </is>
      </c>
      <c r="B8283" t="inlineStr">
        <is>
          <t>WA</t>
        </is>
      </c>
      <c r="C8283" t="n">
        <v>6315</v>
      </c>
      <c r="D8283" t="inlineStr">
        <is>
          <t>Delivery Area</t>
        </is>
      </c>
      <c r="F8283" t="inlineStr">
        <is>
          <t>6315|WA</t>
        </is>
      </c>
      <c r="G8283" t="n">
        <v>5</v>
      </c>
      <c r="H8283" t="n">
        <v>0.8976</v>
      </c>
      <c r="I8283" t="n">
        <v>2423.4324</v>
      </c>
      <c r="J8283" s="31" t="n">
        <v>2699.8651</v>
      </c>
      <c r="K8283" t="inlineStr">
        <is>
          <t>5:89.8%; 6:10.2%</t>
        </is>
      </c>
      <c r="L8283" t="inlineStr">
        <is>
          <t>MMM5 - Small rural town</t>
        </is>
      </c>
    </row>
    <row r="8284" ht="15" customHeight="1">
      <c r="A8284" t="inlineStr">
        <is>
          <t>Limeburners Creek</t>
        </is>
      </c>
      <c r="B8284" t="inlineStr">
        <is>
          <t>NSW</t>
        </is>
      </c>
      <c r="C8284" t="n">
        <v>2324</v>
      </c>
      <c r="D8284" t="inlineStr">
        <is>
          <t>Delivery Area</t>
        </is>
      </c>
      <c r="E8284" t="inlineStr">
        <is>
          <t>MID-COAST COUNCIL</t>
        </is>
      </c>
      <c r="F8284" t="inlineStr">
        <is>
          <t>2324|NSW</t>
        </is>
      </c>
      <c r="G8284" t="n">
        <v>5</v>
      </c>
      <c r="H8284" t="n">
        <v>0.6822</v>
      </c>
      <c r="I8284" t="n">
        <v>427.8461</v>
      </c>
      <c r="J8284" s="31" t="n">
        <v>627.1611</v>
      </c>
      <c r="K8284" t="inlineStr">
        <is>
          <t>5:68.2%; 2:16.1%; 1:10.3%; 4:5.1%; 6:0.3%</t>
        </is>
      </c>
      <c r="L8284" t="inlineStr">
        <is>
          <t>MMM5 - Small rural town</t>
        </is>
      </c>
    </row>
    <row r="8285" ht="15" customHeight="1">
      <c r="A8285" t="inlineStr">
        <is>
          <t>Limeburners Creek</t>
        </is>
      </c>
      <c r="B8285" t="inlineStr">
        <is>
          <t>NSW</t>
        </is>
      </c>
      <c r="C8285" t="n">
        <v>2444</v>
      </c>
      <c r="D8285" t="inlineStr">
        <is>
          <t>Delivery Area</t>
        </is>
      </c>
      <c r="E8285" t="inlineStr">
        <is>
          <t>PORT MACQUARIE-HASTINGS COUNCIL</t>
        </is>
      </c>
      <c r="F8285" t="inlineStr">
        <is>
          <t>2444|NSW</t>
        </is>
      </c>
      <c r="G8285" t="n">
        <v>5</v>
      </c>
      <c r="H8285" t="n">
        <v>0.6237</v>
      </c>
      <c r="I8285" t="n">
        <v>138.7412</v>
      </c>
      <c r="J8285" s="31" t="n">
        <v>222.4491</v>
      </c>
      <c r="K8285" t="inlineStr">
        <is>
          <t>5:62.4%; 3:37.6%</t>
        </is>
      </c>
      <c r="L8285" t="inlineStr">
        <is>
          <t>MMM5 - Small rural town</t>
        </is>
      </c>
    </row>
    <row r="8286" ht="15" customHeight="1">
      <c r="A8286" t="inlineStr">
        <is>
          <t>Limekilns</t>
        </is>
      </c>
      <c r="B8286" t="inlineStr">
        <is>
          <t>NSW</t>
        </is>
      </c>
      <c r="C8286" t="n">
        <v>2795</v>
      </c>
      <c r="D8286" t="inlineStr">
        <is>
          <t>Delivery Area</t>
        </is>
      </c>
      <c r="F8286" t="inlineStr">
        <is>
          <t>2795|NSW</t>
        </is>
      </c>
      <c r="G8286" t="n">
        <v>5</v>
      </c>
      <c r="H8286" t="n">
        <v>0.8552</v>
      </c>
      <c r="I8286" t="n">
        <v>4539.0867</v>
      </c>
      <c r="J8286" s="31" t="n">
        <v>5307.5248</v>
      </c>
      <c r="K8286" t="inlineStr">
        <is>
          <t>5:85.5%; 3:14.5%</t>
        </is>
      </c>
      <c r="L8286" t="inlineStr">
        <is>
          <t>MMM5 - Small rural town</t>
        </is>
      </c>
    </row>
    <row r="8287" ht="15" customHeight="1">
      <c r="A8287" t="inlineStr">
        <is>
          <t>Limerick</t>
        </is>
      </c>
      <c r="B8287" t="inlineStr">
        <is>
          <t>NSW</t>
        </is>
      </c>
      <c r="C8287" t="n">
        <v>2583</v>
      </c>
      <c r="D8287" t="inlineStr">
        <is>
          <t>Delivery Area</t>
        </is>
      </c>
      <c r="F8287" t="inlineStr">
        <is>
          <t>2583|NSW</t>
        </is>
      </c>
      <c r="G8287" t="n">
        <v>5</v>
      </c>
      <c r="H8287" t="n">
        <v>1</v>
      </c>
      <c r="I8287" t="n">
        <v>3382.6892</v>
      </c>
      <c r="J8287" s="31" t="n">
        <v>3382.6891</v>
      </c>
      <c r="K8287" t="inlineStr">
        <is>
          <t>5:100.0%</t>
        </is>
      </c>
      <c r="L8287" t="inlineStr">
        <is>
          <t>MMM5 - Small rural town</t>
        </is>
      </c>
    </row>
    <row r="8288" ht="15" customHeight="1">
      <c r="A8288" t="inlineStr">
        <is>
          <t>Limestone</t>
        </is>
      </c>
      <c r="B8288" t="inlineStr">
        <is>
          <t>NSW</t>
        </is>
      </c>
      <c r="C8288" t="n">
        <v>2361</v>
      </c>
      <c r="D8288" t="inlineStr">
        <is>
          <t>Delivery Area</t>
        </is>
      </c>
      <c r="F8288" t="inlineStr">
        <is>
          <t>2361|NSW</t>
        </is>
      </c>
      <c r="G8288" t="n">
        <v>5</v>
      </c>
      <c r="H8288" t="n">
        <v>1</v>
      </c>
      <c r="I8288" t="n">
        <v>1963.1504</v>
      </c>
      <c r="J8288" s="31" t="n">
        <v>1963.1502</v>
      </c>
      <c r="K8288" t="inlineStr">
        <is>
          <t>5:100.0%</t>
        </is>
      </c>
      <c r="L8288" t="inlineStr">
        <is>
          <t>MMM5 - Small rural town</t>
        </is>
      </c>
    </row>
    <row r="8289" ht="15" customHeight="1">
      <c r="A8289" t="inlineStr">
        <is>
          <t>Limestone</t>
        </is>
      </c>
      <c r="B8289" t="inlineStr">
        <is>
          <t>VIC</t>
        </is>
      </c>
      <c r="C8289" t="n">
        <v>3717</v>
      </c>
      <c r="D8289" t="inlineStr">
        <is>
          <t>Delivery Area</t>
        </is>
      </c>
      <c r="F8289" t="inlineStr">
        <is>
          <t>3717|VIC</t>
        </is>
      </c>
      <c r="G8289" t="n">
        <v>5</v>
      </c>
      <c r="H8289" t="n">
        <v>1</v>
      </c>
      <c r="I8289" t="n">
        <v>1053.3244</v>
      </c>
      <c r="J8289" s="31" t="n">
        <v>1053.3242</v>
      </c>
      <c r="K8289" t="inlineStr">
        <is>
          <t>5:100.0%</t>
        </is>
      </c>
      <c r="L8289" t="inlineStr">
        <is>
          <t>MMM5 - Small rural town</t>
        </is>
      </c>
    </row>
    <row r="8290" ht="15" customHeight="1">
      <c r="A8290" t="inlineStr">
        <is>
          <t>Limestone</t>
        </is>
      </c>
      <c r="B8290" t="inlineStr">
        <is>
          <t>QLD</t>
        </is>
      </c>
      <c r="C8290" t="n">
        <v>4714</v>
      </c>
      <c r="D8290" t="inlineStr">
        <is>
          <t>Delivery Area</t>
        </is>
      </c>
      <c r="F8290" t="inlineStr">
        <is>
          <t>4714|QLD</t>
        </is>
      </c>
      <c r="G8290" t="n">
        <v>5</v>
      </c>
      <c r="H8290" t="n">
        <v>1</v>
      </c>
      <c r="I8290" t="n">
        <v>490.6656</v>
      </c>
      <c r="J8290" s="31" t="n">
        <v>490.6655</v>
      </c>
      <c r="K8290" t="inlineStr">
        <is>
          <t>5:100.0%</t>
        </is>
      </c>
      <c r="L8290" t="inlineStr">
        <is>
          <t>MMM5 - Small rural town</t>
        </is>
      </c>
    </row>
    <row r="8291" ht="15" customHeight="1">
      <c r="A8291" t="inlineStr">
        <is>
          <t>Limestone Creek</t>
        </is>
      </c>
      <c r="B8291" t="inlineStr">
        <is>
          <t>QLD</t>
        </is>
      </c>
      <c r="C8291" t="n">
        <v>4701</v>
      </c>
      <c r="D8291" t="inlineStr">
        <is>
          <t>Delivery Area</t>
        </is>
      </c>
      <c r="F8291" t="inlineStr">
        <is>
          <t>4701|QLD</t>
        </is>
      </c>
      <c r="G8291" t="n">
        <v>5</v>
      </c>
      <c r="H8291" t="n">
        <v>0.53</v>
      </c>
      <c r="I8291" t="n">
        <v>247.0911</v>
      </c>
      <c r="J8291" s="31" t="n">
        <v>466.2008</v>
      </c>
      <c r="K8291" t="inlineStr">
        <is>
          <t>5:53.0%; 2:47.0%</t>
        </is>
      </c>
      <c r="L8291" t="inlineStr">
        <is>
          <t>MMM5 - Small rural town</t>
        </is>
      </c>
    </row>
    <row r="8292" ht="15" customHeight="1">
      <c r="A8292" t="inlineStr">
        <is>
          <t>Limestone Ridges</t>
        </is>
      </c>
      <c r="B8292" t="inlineStr">
        <is>
          <t>QLD</t>
        </is>
      </c>
      <c r="C8292" t="n">
        <v>4305</v>
      </c>
      <c r="D8292" t="inlineStr">
        <is>
          <t>Delivery Area</t>
        </is>
      </c>
      <c r="F8292" t="inlineStr">
        <is>
          <t>4305|QLD</t>
        </is>
      </c>
      <c r="G8292" t="n">
        <v>1</v>
      </c>
      <c r="H8292" t="n">
        <v>0.8138</v>
      </c>
      <c r="I8292" t="n">
        <v>60.3332</v>
      </c>
      <c r="J8292" s="31" t="n">
        <v>74.1366</v>
      </c>
      <c r="K8292" t="inlineStr">
        <is>
          <t>1:81.4%; 5:18.6%</t>
        </is>
      </c>
      <c r="L8292" t="inlineStr">
        <is>
          <t>MMM1 - Metropolitan area</t>
        </is>
      </c>
    </row>
    <row r="8293" ht="15" customHeight="1">
      <c r="A8293" t="inlineStr">
        <is>
          <t>Limevale</t>
        </is>
      </c>
      <c r="B8293" t="inlineStr">
        <is>
          <t>QLD</t>
        </is>
      </c>
      <c r="C8293" t="n">
        <v>4384</v>
      </c>
      <c r="D8293" t="inlineStr">
        <is>
          <t>Delivery Area</t>
        </is>
      </c>
      <c r="F8293" t="inlineStr">
        <is>
          <t>4384|QLD</t>
        </is>
      </c>
      <c r="G8293" t="n">
        <v>5</v>
      </c>
      <c r="H8293" t="n">
        <v>1</v>
      </c>
      <c r="I8293" t="n">
        <v>203.5414</v>
      </c>
      <c r="J8293" s="31" t="n">
        <v>203.5414</v>
      </c>
      <c r="K8293" t="inlineStr">
        <is>
          <t>5:100.0%</t>
        </is>
      </c>
      <c r="L8293" t="inlineStr">
        <is>
          <t>MMM5 - Small rural town</t>
        </is>
      </c>
    </row>
    <row r="8294" ht="15" customHeight="1">
      <c r="A8294" t="inlineStr">
        <is>
          <t>Limmen</t>
        </is>
      </c>
      <c r="B8294" t="inlineStr">
        <is>
          <t>NT</t>
        </is>
      </c>
      <c r="C8294" t="n">
        <v>852</v>
      </c>
      <c r="D8294" t="inlineStr">
        <is>
          <t>Delivery Area</t>
        </is>
      </c>
      <c r="F8294" t="inlineStr">
        <is>
          <t>852|NT</t>
        </is>
      </c>
      <c r="G8294" t="n">
        <v>7</v>
      </c>
      <c r="H8294" t="n">
        <v>0.9833</v>
      </c>
      <c r="I8294" t="n">
        <v>434278.6846</v>
      </c>
      <c r="J8294" s="31" t="n">
        <v>441673.3068</v>
      </c>
      <c r="K8294" t="inlineStr">
        <is>
          <t>7:98.3%; 6:1.7%</t>
        </is>
      </c>
      <c r="L8294" t="inlineStr">
        <is>
          <t>MMM7 - Very remote community</t>
        </is>
      </c>
    </row>
    <row r="8295" ht="15" customHeight="1">
      <c r="A8295" t="inlineStr">
        <is>
          <t>Limpinwood</t>
        </is>
      </c>
      <c r="B8295" t="inlineStr">
        <is>
          <t>NSW</t>
        </is>
      </c>
      <c r="C8295" t="n">
        <v>2484</v>
      </c>
      <c r="D8295" t="inlineStr">
        <is>
          <t>Delivery Area</t>
        </is>
      </c>
      <c r="F8295" t="inlineStr">
        <is>
          <t>2484|NSW</t>
        </is>
      </c>
      <c r="G8295" t="n">
        <v>5</v>
      </c>
      <c r="H8295" t="n">
        <v>0.6498</v>
      </c>
      <c r="I8295" t="n">
        <v>631.7695</v>
      </c>
      <c r="J8295" s="31" t="n">
        <v>972.2983</v>
      </c>
      <c r="K8295" t="inlineStr">
        <is>
          <t>5:65.0%; 2:22.1%; 4:11.8%; 1:1.1%</t>
        </is>
      </c>
      <c r="L8295" t="inlineStr">
        <is>
          <t>MMM5 - Small rural town</t>
        </is>
      </c>
    </row>
    <row r="8296" ht="15" customHeight="1">
      <c r="A8296" t="inlineStr">
        <is>
          <t>Linburn</t>
        </is>
      </c>
      <c r="B8296" t="inlineStr">
        <is>
          <t>NSW</t>
        </is>
      </c>
      <c r="C8296" t="n">
        <v>2850</v>
      </c>
      <c r="D8296" t="inlineStr">
        <is>
          <t>Delivery Area</t>
        </is>
      </c>
      <c r="F8296" t="inlineStr">
        <is>
          <t>2850|NSW</t>
        </is>
      </c>
      <c r="G8296" t="n">
        <v>5</v>
      </c>
      <c r="H8296" t="n">
        <v>0.9548</v>
      </c>
      <c r="I8296" t="n">
        <v>5733.8279</v>
      </c>
      <c r="J8296" s="31" t="n">
        <v>6005.3758</v>
      </c>
      <c r="K8296" t="inlineStr">
        <is>
          <t>5:95.5%; 4:4.5%</t>
        </is>
      </c>
      <c r="L8296" t="inlineStr">
        <is>
          <t>MMM5 - Small rural town</t>
        </is>
      </c>
    </row>
    <row r="8297" ht="15" customHeight="1">
      <c r="A8297" t="inlineStr">
        <is>
          <t>Lincoln Gap</t>
        </is>
      </c>
      <c r="B8297" t="inlineStr">
        <is>
          <t>SA</t>
        </is>
      </c>
      <c r="C8297" t="n">
        <v>5715</v>
      </c>
      <c r="D8297" t="inlineStr">
        <is>
          <t>Delivery Area</t>
        </is>
      </c>
      <c r="F8297" t="inlineStr">
        <is>
          <t>5715|SA</t>
        </is>
      </c>
      <c r="G8297" t="n">
        <v>6</v>
      </c>
      <c r="H8297" t="n">
        <v>1</v>
      </c>
      <c r="I8297" t="n">
        <v>7238.676</v>
      </c>
      <c r="J8297" s="31" t="n">
        <v>7238.6761</v>
      </c>
      <c r="K8297" t="inlineStr">
        <is>
          <t>6:100.0%</t>
        </is>
      </c>
      <c r="L8297" t="inlineStr">
        <is>
          <t>MMM6 - Remote community</t>
        </is>
      </c>
    </row>
    <row r="8298" ht="15" customHeight="1">
      <c r="A8298" t="inlineStr">
        <is>
          <t>Lincoln National Park</t>
        </is>
      </c>
      <c r="B8298" t="inlineStr">
        <is>
          <t>SA</t>
        </is>
      </c>
      <c r="C8298" t="n">
        <v>5607</v>
      </c>
      <c r="D8298" t="inlineStr">
        <is>
          <t>Delivery Area</t>
        </is>
      </c>
      <c r="F8298" t="inlineStr">
        <is>
          <t>5607|SA</t>
        </is>
      </c>
      <c r="G8298" t="n">
        <v>6</v>
      </c>
      <c r="H8298" t="n">
        <v>0.9042</v>
      </c>
      <c r="I8298" t="n">
        <v>5809.96</v>
      </c>
      <c r="J8298" s="31" t="n">
        <v>6425.4928</v>
      </c>
      <c r="K8298" t="inlineStr">
        <is>
          <t>6:90.4%; 7:9.6%</t>
        </is>
      </c>
      <c r="L8298" t="inlineStr">
        <is>
          <t>MMM6 - Remote community</t>
        </is>
      </c>
    </row>
    <row r="8299" ht="15" customHeight="1">
      <c r="A8299" t="inlineStr">
        <is>
          <t>Linden</t>
        </is>
      </c>
      <c r="B8299" t="inlineStr">
        <is>
          <t>NSW</t>
        </is>
      </c>
      <c r="C8299" t="n">
        <v>2778</v>
      </c>
      <c r="D8299" t="inlineStr">
        <is>
          <t>Delivery Area</t>
        </is>
      </c>
      <c r="F8299" t="inlineStr">
        <is>
          <t>2778|NSW</t>
        </is>
      </c>
      <c r="G8299" t="n">
        <v>1</v>
      </c>
      <c r="H8299" t="n">
        <v>1</v>
      </c>
      <c r="I8299" t="n">
        <v>20.9601</v>
      </c>
      <c r="J8299" s="31" t="n">
        <v>20.9602</v>
      </c>
      <c r="K8299" t="inlineStr">
        <is>
          <t>1:100.0%</t>
        </is>
      </c>
      <c r="L8299" t="inlineStr">
        <is>
          <t>MMM1 - Metropolitan area</t>
        </is>
      </c>
    </row>
    <row r="8300" ht="15" customHeight="1">
      <c r="A8300" t="inlineStr">
        <is>
          <t>Linden</t>
        </is>
      </c>
      <c r="B8300" t="inlineStr">
        <is>
          <t>QLD</t>
        </is>
      </c>
      <c r="C8300" t="n">
        <v>4490</v>
      </c>
      <c r="D8300" t="inlineStr">
        <is>
          <t>Delivery Area</t>
        </is>
      </c>
      <c r="F8300" t="inlineStr">
        <is>
          <t>4490|QLD</t>
        </is>
      </c>
      <c r="G8300" t="n">
        <v>7</v>
      </c>
      <c r="H8300" t="n">
        <v>1</v>
      </c>
      <c r="I8300" t="n">
        <v>34671.8255</v>
      </c>
      <c r="J8300" s="31" t="n">
        <v>34671.8256</v>
      </c>
      <c r="K8300" t="inlineStr">
        <is>
          <t>7:100.0%</t>
        </is>
      </c>
      <c r="L8300" t="inlineStr">
        <is>
          <t>MMM7 - Very remote community</t>
        </is>
      </c>
    </row>
    <row r="8301" ht="15" customHeight="1">
      <c r="A8301" t="inlineStr">
        <is>
          <t>Linden Park</t>
        </is>
      </c>
      <c r="B8301" t="inlineStr">
        <is>
          <t>SA</t>
        </is>
      </c>
      <c r="C8301" t="n">
        <v>5065</v>
      </c>
      <c r="D8301" t="inlineStr">
        <is>
          <t>Delivery Area</t>
        </is>
      </c>
      <c r="F8301" t="inlineStr">
        <is>
          <t>5065|SA</t>
        </is>
      </c>
      <c r="G8301" t="n">
        <v>1</v>
      </c>
      <c r="H8301" t="n">
        <v>1</v>
      </c>
      <c r="I8301" t="n">
        <v>4.2882</v>
      </c>
      <c r="J8301" s="31" t="n">
        <v>4.2878</v>
      </c>
      <c r="K8301" t="inlineStr">
        <is>
          <t>1:100.0%</t>
        </is>
      </c>
      <c r="L8301" t="inlineStr">
        <is>
          <t>MMM1 - Metropolitan area</t>
        </is>
      </c>
    </row>
    <row r="8302" ht="15" customHeight="1">
      <c r="A8302" t="inlineStr">
        <is>
          <t>Lindendale</t>
        </is>
      </c>
      <c r="B8302" t="inlineStr">
        <is>
          <t>NSW</t>
        </is>
      </c>
      <c r="C8302" t="n">
        <v>2480</v>
      </c>
      <c r="D8302" t="inlineStr">
        <is>
          <t>Delivery Area</t>
        </is>
      </c>
      <c r="F8302" t="inlineStr">
        <is>
          <t>2480|NSW</t>
        </is>
      </c>
      <c r="G8302" t="n">
        <v>5</v>
      </c>
      <c r="H8302" t="n">
        <v>0.5003</v>
      </c>
      <c r="I8302" t="n">
        <v>685.158</v>
      </c>
      <c r="J8302" s="31" t="n">
        <v>1369.4565</v>
      </c>
      <c r="K8302" t="inlineStr">
        <is>
          <t>5:50.0%; 3:48.9%; 4:1.1%</t>
        </is>
      </c>
      <c r="L8302" t="inlineStr">
        <is>
          <t>MMM5 - Small rural town</t>
        </is>
      </c>
    </row>
    <row r="8303" ht="15" customHeight="1">
      <c r="A8303" t="inlineStr">
        <is>
          <t>Lindenow</t>
        </is>
      </c>
      <c r="B8303" t="inlineStr">
        <is>
          <t>VIC</t>
        </is>
      </c>
      <c r="C8303" t="n">
        <v>3865</v>
      </c>
      <c r="D8303" t="inlineStr">
        <is>
          <t>Delivery Area</t>
        </is>
      </c>
      <c r="F8303" t="inlineStr">
        <is>
          <t>3865|VIC</t>
        </is>
      </c>
      <c r="G8303" t="n">
        <v>5</v>
      </c>
      <c r="H8303" t="n">
        <v>1</v>
      </c>
      <c r="I8303" t="n">
        <v>12.9136</v>
      </c>
      <c r="J8303" s="31" t="n">
        <v>12.9135</v>
      </c>
      <c r="K8303" t="inlineStr">
        <is>
          <t>5:100.0%</t>
        </is>
      </c>
      <c r="L8303" t="inlineStr">
        <is>
          <t>MMM5 - Small rural town</t>
        </is>
      </c>
    </row>
    <row r="8304" ht="15" customHeight="1">
      <c r="A8304" t="inlineStr">
        <is>
          <t>Lindenow South</t>
        </is>
      </c>
      <c r="B8304" t="inlineStr">
        <is>
          <t>VIC</t>
        </is>
      </c>
      <c r="C8304" t="n">
        <v>3875</v>
      </c>
      <c r="D8304" t="inlineStr">
        <is>
          <t>Delivery Area</t>
        </is>
      </c>
      <c r="F8304" t="inlineStr">
        <is>
          <t>3875|VIC</t>
        </is>
      </c>
      <c r="G8304" t="n">
        <v>5</v>
      </c>
      <c r="H8304" t="n">
        <v>0.8751</v>
      </c>
      <c r="I8304" t="n">
        <v>2104.7381</v>
      </c>
      <c r="J8304" s="31" t="n">
        <v>2405.0453</v>
      </c>
      <c r="K8304" t="inlineStr">
        <is>
          <t>5:87.5%; 4:12.5%</t>
        </is>
      </c>
      <c r="L8304" t="inlineStr">
        <is>
          <t>MMM5 - Small rural town</t>
        </is>
      </c>
    </row>
    <row r="8305" ht="15" customHeight="1">
      <c r="A8305" t="inlineStr">
        <is>
          <t>Lindesay</t>
        </is>
      </c>
      <c r="B8305" t="inlineStr">
        <is>
          <t>NSW</t>
        </is>
      </c>
      <c r="C8305" t="n">
        <v>2347</v>
      </c>
      <c r="D8305" t="inlineStr">
        <is>
          <t>Delivery Area</t>
        </is>
      </c>
      <c r="F8305" t="inlineStr">
        <is>
          <t>2347|NSW</t>
        </is>
      </c>
      <c r="G8305" t="n">
        <v>5</v>
      </c>
      <c r="H8305" t="n">
        <v>1</v>
      </c>
      <c r="I8305" t="n">
        <v>3035.4852</v>
      </c>
      <c r="J8305" s="31" t="n">
        <v>3035.4851</v>
      </c>
      <c r="K8305" t="inlineStr">
        <is>
          <t>5:100.0%</t>
        </is>
      </c>
      <c r="L8305" t="inlineStr">
        <is>
          <t>MMM5 - Small rural town</t>
        </is>
      </c>
    </row>
    <row r="8306" ht="15" customHeight="1">
      <c r="A8306" t="inlineStr">
        <is>
          <t>Lindesay Creek</t>
        </is>
      </c>
      <c r="B8306" t="inlineStr">
        <is>
          <t>NSW</t>
        </is>
      </c>
      <c r="C8306" t="n">
        <v>2476</v>
      </c>
      <c r="D8306" t="inlineStr">
        <is>
          <t>Delivery Area</t>
        </is>
      </c>
      <c r="F8306" t="inlineStr">
        <is>
          <t>2476|NSW</t>
        </is>
      </c>
      <c r="G8306" t="n">
        <v>5</v>
      </c>
      <c r="H8306" t="n">
        <v>1</v>
      </c>
      <c r="I8306" t="n">
        <v>805.3353</v>
      </c>
      <c r="J8306" s="31" t="n">
        <v>805.3354</v>
      </c>
      <c r="K8306" t="inlineStr">
        <is>
          <t>5:100.0%</t>
        </is>
      </c>
      <c r="L8306" t="inlineStr">
        <is>
          <t>MMM5 - Small rural town</t>
        </is>
      </c>
    </row>
    <row r="8307" ht="15" customHeight="1">
      <c r="A8307" t="inlineStr">
        <is>
          <t>Lindfield</t>
        </is>
      </c>
      <c r="B8307" t="inlineStr">
        <is>
          <t>NSW</t>
        </is>
      </c>
      <c r="C8307" t="n">
        <v>2070</v>
      </c>
      <c r="D8307" t="inlineStr">
        <is>
          <t>Delivery Area</t>
        </is>
      </c>
      <c r="F8307" t="inlineStr">
        <is>
          <t>2070|NSW</t>
        </is>
      </c>
      <c r="G8307" t="n">
        <v>1</v>
      </c>
      <c r="H8307" t="n">
        <v>1</v>
      </c>
      <c r="I8307" t="n">
        <v>7.4619</v>
      </c>
      <c r="J8307" s="31" t="n">
        <v>7.4617</v>
      </c>
      <c r="K8307" t="inlineStr">
        <is>
          <t>1:100.0%</t>
        </is>
      </c>
      <c r="L8307" t="inlineStr">
        <is>
          <t>MMM1 - Metropolitan area</t>
        </is>
      </c>
    </row>
    <row r="8308" ht="15" customHeight="1">
      <c r="A8308" t="inlineStr">
        <is>
          <t>Lindfield West</t>
        </is>
      </c>
      <c r="B8308" t="inlineStr">
        <is>
          <t>NSW</t>
        </is>
      </c>
      <c r="C8308" t="n">
        <v>2070</v>
      </c>
      <c r="D8308" t="inlineStr">
        <is>
          <t>Delivery Area</t>
        </is>
      </c>
      <c r="E8308" t="inlineStr">
        <is>
          <t>PO BOXES</t>
        </is>
      </c>
      <c r="F8308" t="inlineStr">
        <is>
          <t>2070|NSW</t>
        </is>
      </c>
      <c r="G8308" t="n">
        <v>1</v>
      </c>
      <c r="H8308" t="n">
        <v>1</v>
      </c>
      <c r="I8308" t="n">
        <v>7.4619</v>
      </c>
      <c r="J8308" s="31" t="n">
        <v>7.4617</v>
      </c>
      <c r="K8308" t="inlineStr">
        <is>
          <t>1:100.0%</t>
        </is>
      </c>
      <c r="L8308" t="inlineStr">
        <is>
          <t>MMM1 - Metropolitan area</t>
        </is>
      </c>
    </row>
    <row r="8309" ht="15" customHeight="1">
      <c r="A8309" t="inlineStr">
        <is>
          <t>Lindifferon</t>
        </is>
      </c>
      <c r="B8309" t="inlineStr">
        <is>
          <t>NSW</t>
        </is>
      </c>
      <c r="C8309" t="n">
        <v>2710</v>
      </c>
      <c r="D8309" t="inlineStr">
        <is>
          <t>Delivery Area</t>
        </is>
      </c>
      <c r="F8309" t="inlineStr">
        <is>
          <t>2710|NSW</t>
        </is>
      </c>
      <c r="G8309" t="n">
        <v>5</v>
      </c>
      <c r="H8309" t="n">
        <v>0.9379</v>
      </c>
      <c r="I8309" t="n">
        <v>9816.7268</v>
      </c>
      <c r="J8309" s="31" t="n">
        <v>10466.1631</v>
      </c>
      <c r="K8309" t="inlineStr">
        <is>
          <t>5:93.8%; 6:4.8%; 4:1.4%</t>
        </is>
      </c>
      <c r="L8309" t="inlineStr">
        <is>
          <t>MMM5 - Small rural town</t>
        </is>
      </c>
    </row>
    <row r="8310" ht="15" customHeight="1">
      <c r="A8310" t="inlineStr">
        <is>
          <t>Lindisfarne</t>
        </is>
      </c>
      <c r="B8310" t="inlineStr">
        <is>
          <t>TAS</t>
        </is>
      </c>
      <c r="C8310" t="n">
        <v>7015</v>
      </c>
      <c r="D8310" t="inlineStr">
        <is>
          <t>Delivery Area</t>
        </is>
      </c>
      <c r="F8310" t="inlineStr">
        <is>
          <t>7015|TAS</t>
        </is>
      </c>
      <c r="G8310" t="n">
        <v>2</v>
      </c>
      <c r="H8310" t="n">
        <v>1</v>
      </c>
      <c r="I8310" t="n">
        <v>15.3124</v>
      </c>
      <c r="J8310" s="31" t="n">
        <v>15.3124</v>
      </c>
      <c r="K8310" t="inlineStr">
        <is>
          <t>2:100.0%</t>
        </is>
      </c>
      <c r="L8310" t="inlineStr">
        <is>
          <t>MMM2 - Regional centre</t>
        </is>
      </c>
    </row>
    <row r="8311" ht="15" customHeight="1">
      <c r="A8311" t="inlineStr">
        <is>
          <t>Lindley</t>
        </is>
      </c>
      <c r="B8311" t="inlineStr">
        <is>
          <t>SA</t>
        </is>
      </c>
      <c r="C8311" t="n">
        <v>5320</v>
      </c>
      <c r="D8311" t="inlineStr">
        <is>
          <t>Delivery Area</t>
        </is>
      </c>
      <c r="F8311" t="inlineStr">
        <is>
          <t>5320|SA</t>
        </is>
      </c>
      <c r="G8311" t="n">
        <v>5</v>
      </c>
      <c r="H8311" t="n">
        <v>1</v>
      </c>
      <c r="I8311" t="n">
        <v>1820.4801</v>
      </c>
      <c r="J8311" s="31" t="n">
        <v>1820.4801</v>
      </c>
      <c r="K8311" t="inlineStr">
        <is>
          <t>5:100.0%</t>
        </is>
      </c>
      <c r="L8311" t="inlineStr">
        <is>
          <t>MMM5 - Small rural town</t>
        </is>
      </c>
    </row>
    <row r="8312" ht="15" customHeight="1">
      <c r="A8312" t="inlineStr">
        <is>
          <t>Lindon</t>
        </is>
      </c>
      <c r="B8312" t="inlineStr">
        <is>
          <t>SA</t>
        </is>
      </c>
      <c r="C8312" t="n">
        <v>5731</v>
      </c>
      <c r="D8312" t="inlineStr">
        <is>
          <t>Delivery Area</t>
        </is>
      </c>
      <c r="F8312" t="inlineStr">
        <is>
          <t>5731|SA</t>
        </is>
      </c>
      <c r="G8312" t="n">
        <v>7</v>
      </c>
      <c r="H8312" t="n">
        <v>1</v>
      </c>
      <c r="I8312" t="n">
        <v>70900.3407</v>
      </c>
      <c r="J8312" s="31" t="n">
        <v>70900.3407</v>
      </c>
      <c r="K8312" t="inlineStr">
        <is>
          <t>7:100.0%</t>
        </is>
      </c>
      <c r="L8312" t="inlineStr">
        <is>
          <t>MMM7 - Very remote community</t>
        </is>
      </c>
    </row>
    <row r="8313" ht="15" customHeight="1">
      <c r="A8313" t="inlineStr">
        <is>
          <t>Lindsay</t>
        </is>
      </c>
      <c r="B8313" t="inlineStr">
        <is>
          <t>VIC</t>
        </is>
      </c>
      <c r="C8313" t="n">
        <v>3312</v>
      </c>
      <c r="D8313" t="inlineStr">
        <is>
          <t>Delivery Area</t>
        </is>
      </c>
      <c r="F8313" t="inlineStr">
        <is>
          <t>3312|VIC</t>
        </is>
      </c>
      <c r="G8313" t="n">
        <v>5</v>
      </c>
      <c r="H8313" t="n">
        <v>1</v>
      </c>
      <c r="I8313" t="n">
        <v>2976.5811</v>
      </c>
      <c r="J8313" s="31" t="n">
        <v>2976.5808</v>
      </c>
      <c r="K8313" t="inlineStr">
        <is>
          <t>5:100.0%</t>
        </is>
      </c>
      <c r="L8313" t="inlineStr">
        <is>
          <t>MMM5 - Small rural town</t>
        </is>
      </c>
    </row>
    <row r="8314" ht="15" customHeight="1">
      <c r="A8314" t="inlineStr">
        <is>
          <t>Lindsay Point</t>
        </is>
      </c>
      <c r="B8314" t="inlineStr">
        <is>
          <t>VIC</t>
        </is>
      </c>
      <c r="C8314" t="n">
        <v>3496</v>
      </c>
      <c r="D8314" t="inlineStr">
        <is>
          <t>Delivery Area</t>
        </is>
      </c>
      <c r="F8314" t="inlineStr">
        <is>
          <t>3496|VIC</t>
        </is>
      </c>
      <c r="G8314" t="n">
        <v>5</v>
      </c>
      <c r="H8314" t="n">
        <v>0.9684</v>
      </c>
      <c r="I8314" t="n">
        <v>3274.0968</v>
      </c>
      <c r="J8314" s="31" t="n">
        <v>3380.7812</v>
      </c>
      <c r="K8314" t="inlineStr">
        <is>
          <t>5:96.8%; 3:3.2%</t>
        </is>
      </c>
      <c r="L8314" t="inlineStr">
        <is>
          <t>MMM5 - Small rural town</t>
        </is>
      </c>
    </row>
    <row r="8315" ht="15" customHeight="1">
      <c r="A8315" t="inlineStr">
        <is>
          <t>Linfarne</t>
        </is>
      </c>
      <c r="B8315" t="inlineStr">
        <is>
          <t>WA</t>
        </is>
      </c>
      <c r="C8315" t="n">
        <v>6258</v>
      </c>
      <c r="D8315" t="inlineStr">
        <is>
          <t>Delivery Area</t>
        </is>
      </c>
      <c r="F8315" t="inlineStr">
        <is>
          <t>6258|WA</t>
        </is>
      </c>
      <c r="G8315" t="n">
        <v>5</v>
      </c>
      <c r="H8315" t="n">
        <v>0.9883999999999999</v>
      </c>
      <c r="I8315" t="n">
        <v>2734.2264</v>
      </c>
      <c r="J8315" s="31" t="n">
        <v>2766.2331</v>
      </c>
      <c r="K8315" t="inlineStr">
        <is>
          <t>5:98.8%; 6:1.2%</t>
        </is>
      </c>
      <c r="L8315" t="inlineStr">
        <is>
          <t>MMM5 - Small rural town</t>
        </is>
      </c>
    </row>
    <row r="8316" ht="15" customHeight="1">
      <c r="A8316" t="inlineStr">
        <is>
          <t>Linga</t>
        </is>
      </c>
      <c r="B8316" t="inlineStr">
        <is>
          <t>VIC</t>
        </is>
      </c>
      <c r="C8316" t="n">
        <v>3509</v>
      </c>
      <c r="D8316" t="inlineStr">
        <is>
          <t>Delivery Area</t>
        </is>
      </c>
      <c r="F8316" t="inlineStr">
        <is>
          <t>3509|VIC</t>
        </is>
      </c>
      <c r="G8316" t="n">
        <v>6</v>
      </c>
      <c r="H8316" t="n">
        <v>1</v>
      </c>
      <c r="I8316" t="n">
        <v>619.9751</v>
      </c>
      <c r="J8316" s="31" t="n">
        <v>619.975</v>
      </c>
      <c r="K8316" t="inlineStr">
        <is>
          <t>6:100.0%</t>
        </is>
      </c>
      <c r="L8316" t="inlineStr">
        <is>
          <t>MMM6 - Remote community</t>
        </is>
      </c>
    </row>
    <row r="8317" ht="15" customHeight="1">
      <c r="A8317" t="inlineStr">
        <is>
          <t>Linley Point</t>
        </is>
      </c>
      <c r="B8317" t="inlineStr">
        <is>
          <t>NSW</t>
        </is>
      </c>
      <c r="C8317" t="n">
        <v>2066</v>
      </c>
      <c r="D8317" t="inlineStr">
        <is>
          <t>Delivery Area</t>
        </is>
      </c>
      <c r="F8317" t="inlineStr">
        <is>
          <t>2066|NSW</t>
        </is>
      </c>
      <c r="G8317" t="n">
        <v>1</v>
      </c>
      <c r="H8317" t="n">
        <v>1</v>
      </c>
      <c r="I8317" t="n">
        <v>9.5794</v>
      </c>
      <c r="J8317" s="31" t="n">
        <v>9.5786</v>
      </c>
      <c r="K8317" t="inlineStr">
        <is>
          <t>1:100.0%</t>
        </is>
      </c>
      <c r="L8317" t="inlineStr">
        <is>
          <t>MMM1 - Metropolitan area</t>
        </is>
      </c>
    </row>
    <row r="8318" ht="15" customHeight="1">
      <c r="A8318" t="inlineStr">
        <is>
          <t>Linthorpe</t>
        </is>
      </c>
      <c r="B8318" t="inlineStr">
        <is>
          <t>QLD</t>
        </is>
      </c>
      <c r="C8318" t="n">
        <v>4356</v>
      </c>
      <c r="D8318" t="inlineStr">
        <is>
          <t>Delivery Area</t>
        </is>
      </c>
      <c r="F8318" t="inlineStr">
        <is>
          <t>4356|QLD</t>
        </is>
      </c>
      <c r="G8318" t="n">
        <v>5</v>
      </c>
      <c r="H8318" t="n">
        <v>1</v>
      </c>
      <c r="I8318" t="n">
        <v>1046.9676</v>
      </c>
      <c r="J8318" s="31" t="n">
        <v>1046.9675</v>
      </c>
      <c r="K8318" t="inlineStr">
        <is>
          <t>5:100.0%</t>
        </is>
      </c>
      <c r="L8318" t="inlineStr">
        <is>
          <t>MMM5 - Small rural town</t>
        </is>
      </c>
    </row>
    <row r="8319" ht="15" customHeight="1">
      <c r="A8319" t="inlineStr">
        <is>
          <t>Linton</t>
        </is>
      </c>
      <c r="B8319" t="inlineStr">
        <is>
          <t>VIC</t>
        </is>
      </c>
      <c r="C8319" t="n">
        <v>3360</v>
      </c>
      <c r="D8319" t="inlineStr">
        <is>
          <t>Delivery Area</t>
        </is>
      </c>
      <c r="F8319" t="inlineStr">
        <is>
          <t>3360|VIC</t>
        </is>
      </c>
      <c r="G8319" t="n">
        <v>5</v>
      </c>
      <c r="H8319" t="n">
        <v>1</v>
      </c>
      <c r="I8319" t="n">
        <v>287.3113</v>
      </c>
      <c r="J8319" s="31" t="n">
        <v>287.3113</v>
      </c>
      <c r="K8319" t="inlineStr">
        <is>
          <t>5:100.0%</t>
        </is>
      </c>
      <c r="L8319" t="inlineStr">
        <is>
          <t>MMM5 - Small rural town</t>
        </is>
      </c>
    </row>
    <row r="8320" ht="15" customHeight="1">
      <c r="A8320" t="inlineStr">
        <is>
          <t>Linville</t>
        </is>
      </c>
      <c r="B8320" t="inlineStr">
        <is>
          <t>QLD</t>
        </is>
      </c>
      <c r="C8320" t="n">
        <v>4314</v>
      </c>
      <c r="D8320" t="inlineStr">
        <is>
          <t>Delivery Area</t>
        </is>
      </c>
      <c r="F8320" t="inlineStr">
        <is>
          <t>4314|QLD</t>
        </is>
      </c>
      <c r="G8320" t="n">
        <v>5</v>
      </c>
      <c r="H8320" t="n">
        <v>1</v>
      </c>
      <c r="I8320" t="n">
        <v>1788.6891</v>
      </c>
      <c r="J8320" s="31" t="n">
        <v>1788.6895</v>
      </c>
      <c r="K8320" t="inlineStr">
        <is>
          <t>5:100.0%</t>
        </is>
      </c>
      <c r="L8320" t="inlineStr">
        <is>
          <t>MMM5 - Small rural town</t>
        </is>
      </c>
    </row>
    <row r="8321" ht="15" customHeight="1">
      <c r="A8321" t="inlineStr">
        <is>
          <t>Linwood</t>
        </is>
      </c>
      <c r="B8321" t="inlineStr">
        <is>
          <t>SA</t>
        </is>
      </c>
      <c r="C8321" t="n">
        <v>5410</v>
      </c>
      <c r="D8321" t="inlineStr">
        <is>
          <t>Delivery Area</t>
        </is>
      </c>
      <c r="F8321" t="inlineStr">
        <is>
          <t>5410|SA</t>
        </is>
      </c>
      <c r="G8321" t="n">
        <v>5</v>
      </c>
      <c r="H8321" t="n">
        <v>1</v>
      </c>
      <c r="I8321" t="n">
        <v>88.1949</v>
      </c>
      <c r="J8321" s="31" t="n">
        <v>88.1949</v>
      </c>
      <c r="K8321" t="inlineStr">
        <is>
          <t>5:100.0%</t>
        </is>
      </c>
      <c r="L8321" t="inlineStr">
        <is>
          <t>MMM5 - Small rural town</t>
        </is>
      </c>
    </row>
    <row r="8322" ht="15" customHeight="1">
      <c r="A8322" t="inlineStr">
        <is>
          <t>Lionsville</t>
        </is>
      </c>
      <c r="B8322" t="inlineStr">
        <is>
          <t>NSW</t>
        </is>
      </c>
      <c r="C8322" t="n">
        <v>2460</v>
      </c>
      <c r="D8322" t="inlineStr">
        <is>
          <t>Delivery Area</t>
        </is>
      </c>
      <c r="F8322" t="inlineStr">
        <is>
          <t>2460|NSW</t>
        </is>
      </c>
      <c r="G8322" t="n">
        <v>5</v>
      </c>
      <c r="H8322" t="n">
        <v>0.8961</v>
      </c>
      <c r="I8322" t="n">
        <v>5941.1588</v>
      </c>
      <c r="J8322" s="31" t="n">
        <v>6630.3495</v>
      </c>
      <c r="K8322" t="inlineStr">
        <is>
          <t>5:89.6%; 3:10.4%; 7:0.0%</t>
        </is>
      </c>
      <c r="L8322" t="inlineStr">
        <is>
          <t>MMM5 - Small rural town</t>
        </is>
      </c>
    </row>
    <row r="8323" ht="15" customHeight="1">
      <c r="A8323" t="inlineStr">
        <is>
          <t>Liparoo</t>
        </is>
      </c>
      <c r="B8323" t="inlineStr">
        <is>
          <t>VIC</t>
        </is>
      </c>
      <c r="C8323" t="n">
        <v>3549</v>
      </c>
      <c r="D8323" t="inlineStr">
        <is>
          <t>Delivery Area</t>
        </is>
      </c>
      <c r="F8323" t="inlineStr">
        <is>
          <t>3549|VIC</t>
        </is>
      </c>
      <c r="G8323" t="n">
        <v>5</v>
      </c>
      <c r="H8323" t="n">
        <v>1</v>
      </c>
      <c r="I8323" t="n">
        <v>980.3668</v>
      </c>
      <c r="J8323" s="31" t="n">
        <v>980.3663</v>
      </c>
      <c r="K8323" t="inlineStr">
        <is>
          <t>5:100.0%</t>
        </is>
      </c>
      <c r="L8323" t="inlineStr">
        <is>
          <t>MMM5 - Small rural town</t>
        </is>
      </c>
    </row>
    <row r="8324" ht="15" customHeight="1">
      <c r="A8324" t="inlineStr">
        <is>
          <t>Lipson</t>
        </is>
      </c>
      <c r="B8324" t="inlineStr">
        <is>
          <t>SA</t>
        </is>
      </c>
      <c r="C8324" t="n">
        <v>5607</v>
      </c>
      <c r="D8324" t="inlineStr">
        <is>
          <t>Delivery Area</t>
        </is>
      </c>
      <c r="F8324" t="inlineStr">
        <is>
          <t>5607|SA</t>
        </is>
      </c>
      <c r="G8324" t="n">
        <v>6</v>
      </c>
      <c r="H8324" t="n">
        <v>0.9042</v>
      </c>
      <c r="I8324" t="n">
        <v>5809.96</v>
      </c>
      <c r="J8324" s="31" t="n">
        <v>6425.4928</v>
      </c>
      <c r="K8324" t="inlineStr">
        <is>
          <t>6:90.4%; 7:9.6%</t>
        </is>
      </c>
      <c r="L8324" t="inlineStr">
        <is>
          <t>MMM6 - Remote community</t>
        </is>
      </c>
    </row>
    <row r="8325" ht="15" customHeight="1">
      <c r="A8325" t="inlineStr">
        <is>
          <t>Lisarow</t>
        </is>
      </c>
      <c r="B8325" t="inlineStr">
        <is>
          <t>NSW</t>
        </is>
      </c>
      <c r="C8325" t="n">
        <v>2250</v>
      </c>
      <c r="D8325" t="inlineStr">
        <is>
          <t>Delivery Area</t>
        </is>
      </c>
      <c r="F8325" t="inlineStr">
        <is>
          <t>2250|NSW</t>
        </is>
      </c>
      <c r="G8325" t="n">
        <v>5</v>
      </c>
      <c r="H8325" t="n">
        <v>0.4976</v>
      </c>
      <c r="I8325" t="n">
        <v>344.1836</v>
      </c>
      <c r="J8325" s="31" t="n">
        <v>691.6342</v>
      </c>
      <c r="K8325" t="inlineStr">
        <is>
          <t>5:49.8%; 2:31.5%; 1:18.7%</t>
        </is>
      </c>
      <c r="L8325" t="inlineStr">
        <is>
          <t>MMM5 - Small rural town</t>
        </is>
      </c>
    </row>
    <row r="8326" ht="15" customHeight="1">
      <c r="A8326" t="inlineStr">
        <is>
          <t>Lisle</t>
        </is>
      </c>
      <c r="B8326" t="inlineStr">
        <is>
          <t>TAS</t>
        </is>
      </c>
      <c r="C8326" t="n">
        <v>7260</v>
      </c>
      <c r="D8326" t="inlineStr">
        <is>
          <t>Delivery Area</t>
        </is>
      </c>
      <c r="F8326" t="inlineStr">
        <is>
          <t>7260|TAS</t>
        </is>
      </c>
      <c r="G8326" t="n">
        <v>5</v>
      </c>
      <c r="H8326" t="n">
        <v>1</v>
      </c>
      <c r="I8326" t="n">
        <v>760.4293</v>
      </c>
      <c r="J8326" s="31" t="n">
        <v>760.429</v>
      </c>
      <c r="K8326" t="inlineStr">
        <is>
          <t>5:100.0%</t>
        </is>
      </c>
      <c r="L8326" t="inlineStr">
        <is>
          <t>MMM5 - Small rural town</t>
        </is>
      </c>
    </row>
    <row r="8327" ht="15" customHeight="1">
      <c r="A8327" t="inlineStr">
        <is>
          <t>Lismore</t>
        </is>
      </c>
      <c r="B8327" t="inlineStr">
        <is>
          <t>NSW</t>
        </is>
      </c>
      <c r="C8327" t="n">
        <v>2480</v>
      </c>
      <c r="D8327" t="inlineStr">
        <is>
          <t>Delivery Area</t>
        </is>
      </c>
      <c r="F8327" t="inlineStr">
        <is>
          <t>2480|NSW</t>
        </is>
      </c>
      <c r="G8327" t="n">
        <v>5</v>
      </c>
      <c r="H8327" t="n">
        <v>0.5003</v>
      </c>
      <c r="I8327" t="n">
        <v>685.158</v>
      </c>
      <c r="J8327" s="31" t="n">
        <v>1369.4565</v>
      </c>
      <c r="K8327" t="inlineStr">
        <is>
          <t>5:50.0%; 3:48.9%; 4:1.1%</t>
        </is>
      </c>
      <c r="L8327" t="inlineStr">
        <is>
          <t>MMM5 - Small rural town</t>
        </is>
      </c>
    </row>
    <row r="8328" ht="15" customHeight="1">
      <c r="A8328" t="inlineStr">
        <is>
          <t>Lismore</t>
        </is>
      </c>
      <c r="B8328" t="inlineStr">
        <is>
          <t>VIC</t>
        </is>
      </c>
      <c r="C8328" t="n">
        <v>3324</v>
      </c>
      <c r="D8328" t="inlineStr">
        <is>
          <t>Delivery Area</t>
        </is>
      </c>
      <c r="F8328" t="inlineStr">
        <is>
          <t>3324|VIC</t>
        </is>
      </c>
      <c r="G8328" t="n">
        <v>5</v>
      </c>
      <c r="H8328" t="n">
        <v>1</v>
      </c>
      <c r="I8328" t="n">
        <v>390.3995</v>
      </c>
      <c r="J8328" s="31" t="n">
        <v>390.3996</v>
      </c>
      <c r="K8328" t="inlineStr">
        <is>
          <t>5:100.0%</t>
        </is>
      </c>
      <c r="L8328" t="inlineStr">
        <is>
          <t>MMM5 - Small rural town</t>
        </is>
      </c>
    </row>
    <row r="8329" ht="15" customHeight="1">
      <c r="A8329" t="inlineStr">
        <is>
          <t>Lismore Dc</t>
        </is>
      </c>
      <c r="B8329" t="inlineStr">
        <is>
          <t>NSW</t>
        </is>
      </c>
      <c r="C8329" t="n">
        <v>2480</v>
      </c>
      <c r="D8329" t="inlineStr">
        <is>
          <t>Delivery Area</t>
        </is>
      </c>
      <c r="E8329" t="inlineStr">
        <is>
          <t>PO BOXES</t>
        </is>
      </c>
      <c r="F8329" t="inlineStr">
        <is>
          <t>2480|NSW</t>
        </is>
      </c>
      <c r="G8329" t="n">
        <v>5</v>
      </c>
      <c r="H8329" t="n">
        <v>0.5003</v>
      </c>
      <c r="I8329" t="n">
        <v>685.158</v>
      </c>
      <c r="J8329" s="31" t="n">
        <v>1369.4565</v>
      </c>
      <c r="K8329" t="inlineStr">
        <is>
          <t>5:50.0%; 3:48.9%; 4:1.1%</t>
        </is>
      </c>
      <c r="L8329" t="inlineStr">
        <is>
          <t>MMM5 - Small rural town</t>
        </is>
      </c>
    </row>
    <row r="8330" ht="15" customHeight="1">
      <c r="A8330" t="inlineStr">
        <is>
          <t>Lismore Heights</t>
        </is>
      </c>
      <c r="B8330" t="inlineStr">
        <is>
          <t>NSW</t>
        </is>
      </c>
      <c r="C8330" t="n">
        <v>2480</v>
      </c>
      <c r="D8330" t="inlineStr">
        <is>
          <t>Delivery Area</t>
        </is>
      </c>
      <c r="F8330" t="inlineStr">
        <is>
          <t>2480|NSW</t>
        </is>
      </c>
      <c r="G8330" t="n">
        <v>5</v>
      </c>
      <c r="H8330" t="n">
        <v>0.5003</v>
      </c>
      <c r="I8330" t="n">
        <v>685.158</v>
      </c>
      <c r="J8330" s="31" t="n">
        <v>1369.4565</v>
      </c>
      <c r="K8330" t="inlineStr">
        <is>
          <t>5:50.0%; 3:48.9%; 4:1.1%</t>
        </is>
      </c>
      <c r="L8330" t="inlineStr">
        <is>
          <t>MMM5 - Small rural town</t>
        </is>
      </c>
    </row>
    <row r="8331" ht="15" customHeight="1">
      <c r="A8331" t="inlineStr">
        <is>
          <t>Liston</t>
        </is>
      </c>
      <c r="B8331" t="inlineStr">
        <is>
          <t>NSW</t>
        </is>
      </c>
      <c r="C8331" t="n">
        <v>2372</v>
      </c>
      <c r="D8331" t="inlineStr">
        <is>
          <t>Delivery Area</t>
        </is>
      </c>
      <c r="F8331" t="inlineStr">
        <is>
          <t>2372|NSW</t>
        </is>
      </c>
      <c r="G8331" t="n">
        <v>5</v>
      </c>
      <c r="H8331" t="n">
        <v>1</v>
      </c>
      <c r="I8331" t="n">
        <v>4894.7866</v>
      </c>
      <c r="J8331" s="31" t="n">
        <v>4894.7861</v>
      </c>
      <c r="K8331" t="inlineStr">
        <is>
          <t>5:100.0%</t>
        </is>
      </c>
      <c r="L8331" t="inlineStr">
        <is>
          <t>MMM5 - Small rural town</t>
        </is>
      </c>
    </row>
    <row r="8332" ht="15" customHeight="1">
      <c r="A8332" t="inlineStr">
        <is>
          <t>Litchfield</t>
        </is>
      </c>
      <c r="B8332" t="inlineStr">
        <is>
          <t>VIC</t>
        </is>
      </c>
      <c r="C8332" t="n">
        <v>3480</v>
      </c>
      <c r="D8332" t="inlineStr">
        <is>
          <t>Delivery Area</t>
        </is>
      </c>
      <c r="F8332" t="inlineStr">
        <is>
          <t>3480|VIC</t>
        </is>
      </c>
      <c r="G8332" t="n">
        <v>5</v>
      </c>
      <c r="H8332" t="n">
        <v>1</v>
      </c>
      <c r="I8332" t="n">
        <v>1438.5685</v>
      </c>
      <c r="J8332" s="31" t="n">
        <v>1438.5685</v>
      </c>
      <c r="K8332" t="inlineStr">
        <is>
          <t>5:100.0%</t>
        </is>
      </c>
      <c r="L8332" t="inlineStr">
        <is>
          <t>MMM5 - Small rural town</t>
        </is>
      </c>
    </row>
    <row r="8333" ht="15" customHeight="1">
      <c r="A8333" t="inlineStr">
        <is>
          <t>Litchfield Park</t>
        </is>
      </c>
      <c r="B8333" t="inlineStr">
        <is>
          <t>NT</t>
        </is>
      </c>
      <c r="C8333" t="n">
        <v>822</v>
      </c>
      <c r="D8333" t="inlineStr">
        <is>
          <t>Delivery Area</t>
        </is>
      </c>
      <c r="F8333" t="inlineStr">
        <is>
          <t>822|NT</t>
        </is>
      </c>
      <c r="G8333" t="n">
        <v>7</v>
      </c>
      <c r="H8333" t="n">
        <v>0.6977</v>
      </c>
      <c r="I8333" t="n">
        <v>105190.3322</v>
      </c>
      <c r="J8333" s="31" t="n">
        <v>150775.803</v>
      </c>
      <c r="K8333" t="inlineStr">
        <is>
          <t>7:69.8%; 6:28.8%; 5:1.2%; 2:0.2%</t>
        </is>
      </c>
      <c r="L8333" t="inlineStr">
        <is>
          <t>MMM7 - Very remote community</t>
        </is>
      </c>
    </row>
    <row r="8334" ht="15" customHeight="1">
      <c r="A8334" t="inlineStr">
        <is>
          <t>Lithgow</t>
        </is>
      </c>
      <c r="B8334" t="inlineStr">
        <is>
          <t>NSW</t>
        </is>
      </c>
      <c r="C8334" t="n">
        <v>2790</v>
      </c>
      <c r="D8334" t="inlineStr">
        <is>
          <t>Delivery Area</t>
        </is>
      </c>
      <c r="F8334" t="inlineStr">
        <is>
          <t>2790|NSW</t>
        </is>
      </c>
      <c r="G8334" t="n">
        <v>5</v>
      </c>
      <c r="H8334" t="n">
        <v>0.8792</v>
      </c>
      <c r="I8334" t="n">
        <v>2181.6104</v>
      </c>
      <c r="J8334" s="31" t="n">
        <v>2481.3231</v>
      </c>
      <c r="K8334" t="inlineStr">
        <is>
          <t>5:87.9%; 4:12.1%</t>
        </is>
      </c>
      <c r="L8334" t="inlineStr">
        <is>
          <t>MMM5 - Small rural town</t>
        </is>
      </c>
    </row>
    <row r="8335" ht="15" customHeight="1">
      <c r="A8335" t="inlineStr">
        <is>
          <t>Little Back Creek</t>
        </is>
      </c>
      <c r="B8335" t="inlineStr">
        <is>
          <t>NSW</t>
        </is>
      </c>
      <c r="C8335" t="n">
        <v>2474</v>
      </c>
      <c r="D8335" t="inlineStr">
        <is>
          <t>Delivery Area</t>
        </is>
      </c>
      <c r="E8335" t="inlineStr">
        <is>
          <t>KYOGLE COUNCIL</t>
        </is>
      </c>
      <c r="F8335" t="inlineStr">
        <is>
          <t>2474|NSW</t>
        </is>
      </c>
      <c r="G8335" t="n">
        <v>5</v>
      </c>
      <c r="H8335" t="n">
        <v>1</v>
      </c>
      <c r="I8335" t="n">
        <v>1537.5941</v>
      </c>
      <c r="J8335" s="31" t="n">
        <v>1537.5939</v>
      </c>
      <c r="K8335" t="inlineStr">
        <is>
          <t>5:100.0%</t>
        </is>
      </c>
      <c r="L8335" t="inlineStr">
        <is>
          <t>MMM5 - Small rural town</t>
        </is>
      </c>
    </row>
    <row r="8336" ht="15" customHeight="1">
      <c r="A8336" t="inlineStr">
        <is>
          <t>Little Bay</t>
        </is>
      </c>
      <c r="B8336" t="inlineStr">
        <is>
          <t>NSW</t>
        </is>
      </c>
      <c r="C8336" t="n">
        <v>2036</v>
      </c>
      <c r="D8336" t="inlineStr">
        <is>
          <t>Delivery Area</t>
        </is>
      </c>
      <c r="F8336" t="inlineStr">
        <is>
          <t>2036|NSW</t>
        </is>
      </c>
      <c r="G8336" t="n">
        <v>1</v>
      </c>
      <c r="H8336" t="n">
        <v>1</v>
      </c>
      <c r="I8336" t="n">
        <v>15.7136</v>
      </c>
      <c r="J8336" s="31" t="n">
        <v>15.7131</v>
      </c>
      <c r="K8336" t="inlineStr">
        <is>
          <t>1:100.0%</t>
        </is>
      </c>
      <c r="L8336" t="inlineStr">
        <is>
          <t>MMM1 - Metropolitan area</t>
        </is>
      </c>
    </row>
    <row r="8337" ht="15" customHeight="1">
      <c r="A8337" t="inlineStr">
        <is>
          <t>Little Billabong</t>
        </is>
      </c>
      <c r="B8337" t="inlineStr">
        <is>
          <t>NSW</t>
        </is>
      </c>
      <c r="C8337" t="n">
        <v>2644</v>
      </c>
      <c r="D8337" t="inlineStr">
        <is>
          <t>Delivery Area</t>
        </is>
      </c>
      <c r="F8337" t="inlineStr">
        <is>
          <t>2644|NSW</t>
        </is>
      </c>
      <c r="G8337" t="n">
        <v>5</v>
      </c>
      <c r="H8337" t="n">
        <v>1</v>
      </c>
      <c r="I8337" t="n">
        <v>2157.7366</v>
      </c>
      <c r="J8337" s="31" t="n">
        <v>2157.7365</v>
      </c>
      <c r="K8337" t="inlineStr">
        <is>
          <t>5:100.0%</t>
        </is>
      </c>
      <c r="L8337" t="inlineStr">
        <is>
          <t>MMM5 - Small rural town</t>
        </is>
      </c>
    </row>
    <row r="8338" ht="15" customHeight="1">
      <c r="A8338" t="inlineStr">
        <is>
          <t>Little Desert</t>
        </is>
      </c>
      <c r="B8338" t="inlineStr">
        <is>
          <t>VIC</t>
        </is>
      </c>
      <c r="C8338" t="n">
        <v>3418</v>
      </c>
      <c r="D8338" t="inlineStr">
        <is>
          <t>Delivery Area</t>
        </is>
      </c>
      <c r="F8338" t="inlineStr">
        <is>
          <t>3418|VIC</t>
        </is>
      </c>
      <c r="G8338" t="n">
        <v>5</v>
      </c>
      <c r="H8338" t="n">
        <v>1</v>
      </c>
      <c r="I8338" t="n">
        <v>2954.2892</v>
      </c>
      <c r="J8338" s="31" t="n">
        <v>2954.2891</v>
      </c>
      <c r="K8338" t="inlineStr">
        <is>
          <t>5:100.0%</t>
        </is>
      </c>
      <c r="L8338" t="inlineStr">
        <is>
          <t>MMM5 - Small rural town</t>
        </is>
      </c>
    </row>
    <row r="8339" ht="15" customHeight="1">
      <c r="A8339" t="inlineStr">
        <is>
          <t>Little Douglas</t>
        </is>
      </c>
      <c r="B8339" t="inlineStr">
        <is>
          <t>SA</t>
        </is>
      </c>
      <c r="C8339" t="n">
        <v>5607</v>
      </c>
      <c r="D8339" t="inlineStr">
        <is>
          <t>Delivery Area</t>
        </is>
      </c>
      <c r="F8339" t="inlineStr">
        <is>
          <t>5607|SA</t>
        </is>
      </c>
      <c r="G8339" t="n">
        <v>6</v>
      </c>
      <c r="H8339" t="n">
        <v>0.9042</v>
      </c>
      <c r="I8339" t="n">
        <v>5809.96</v>
      </c>
      <c r="J8339" s="31" t="n">
        <v>6425.4928</v>
      </c>
      <c r="K8339" t="inlineStr">
        <is>
          <t>6:90.4%; 7:9.6%</t>
        </is>
      </c>
      <c r="L8339" t="inlineStr">
        <is>
          <t>MMM6 - Remote community</t>
        </is>
      </c>
    </row>
    <row r="8340" ht="15" customHeight="1">
      <c r="A8340" t="inlineStr">
        <is>
          <t>Little Forest</t>
        </is>
      </c>
      <c r="B8340" t="inlineStr">
        <is>
          <t>NSW</t>
        </is>
      </c>
      <c r="C8340" t="n">
        <v>2538</v>
      </c>
      <c r="D8340" t="inlineStr">
        <is>
          <t>Delivery Area</t>
        </is>
      </c>
      <c r="F8340" t="inlineStr">
        <is>
          <t>2538|NSW</t>
        </is>
      </c>
      <c r="G8340" t="n">
        <v>5</v>
      </c>
      <c r="H8340" t="n">
        <v>0.8181</v>
      </c>
      <c r="I8340" t="n">
        <v>319.468</v>
      </c>
      <c r="J8340" s="31" t="n">
        <v>390.494</v>
      </c>
      <c r="K8340" t="inlineStr">
        <is>
          <t>5:81.8%; 4:18.2%</t>
        </is>
      </c>
      <c r="L8340" t="inlineStr">
        <is>
          <t>MMM5 - Small rural town</t>
        </is>
      </c>
    </row>
    <row r="8341" ht="15" customHeight="1">
      <c r="A8341" t="inlineStr">
        <is>
          <t>Little Grove</t>
        </is>
      </c>
      <c r="B8341" t="inlineStr">
        <is>
          <t>WA</t>
        </is>
      </c>
      <c r="C8341" t="n">
        <v>6330</v>
      </c>
      <c r="D8341" t="inlineStr">
        <is>
          <t>Delivery Area</t>
        </is>
      </c>
      <c r="F8341" t="inlineStr">
        <is>
          <t>6330|WA</t>
        </is>
      </c>
      <c r="G8341" t="n">
        <v>5</v>
      </c>
      <c r="H8341" t="n">
        <v>0.5422</v>
      </c>
      <c r="I8341" t="n">
        <v>774.4293</v>
      </c>
      <c r="J8341" s="31" t="n">
        <v>1428.3566</v>
      </c>
      <c r="K8341" t="inlineStr">
        <is>
          <t>5:54.2%; 3:45.8%</t>
        </is>
      </c>
      <c r="L8341" t="inlineStr">
        <is>
          <t>MMM5 - Small rural town</t>
        </is>
      </c>
    </row>
    <row r="8342" ht="15" customHeight="1">
      <c r="A8342" t="inlineStr">
        <is>
          <t>Little Hampton</t>
        </is>
      </c>
      <c r="B8342" t="inlineStr">
        <is>
          <t>VIC</t>
        </is>
      </c>
      <c r="C8342" t="n">
        <v>3458</v>
      </c>
      <c r="D8342" t="inlineStr">
        <is>
          <t>Delivery Area</t>
        </is>
      </c>
      <c r="F8342" t="inlineStr">
        <is>
          <t>3458|VIC</t>
        </is>
      </c>
      <c r="G8342" t="n">
        <v>5</v>
      </c>
      <c r="H8342" t="n">
        <v>1</v>
      </c>
      <c r="I8342" t="n">
        <v>351.9542</v>
      </c>
      <c r="J8342" s="31" t="n">
        <v>351.9543</v>
      </c>
      <c r="K8342" t="inlineStr">
        <is>
          <t>5:100.0%</t>
        </is>
      </c>
      <c r="L8342" t="inlineStr">
        <is>
          <t>MMM5 - Small rural town</t>
        </is>
      </c>
    </row>
    <row r="8343" ht="15" customHeight="1">
      <c r="A8343" t="inlineStr">
        <is>
          <t>Little Hartley</t>
        </is>
      </c>
      <c r="B8343" t="inlineStr">
        <is>
          <t>NSW</t>
        </is>
      </c>
      <c r="C8343" t="n">
        <v>2790</v>
      </c>
      <c r="D8343" t="inlineStr">
        <is>
          <t>Delivery Area</t>
        </is>
      </c>
      <c r="F8343" t="inlineStr">
        <is>
          <t>2790|NSW</t>
        </is>
      </c>
      <c r="G8343" t="n">
        <v>5</v>
      </c>
      <c r="H8343" t="n">
        <v>0.8792</v>
      </c>
      <c r="I8343" t="n">
        <v>2181.6104</v>
      </c>
      <c r="J8343" s="31" t="n">
        <v>2481.3231</v>
      </c>
      <c r="K8343" t="inlineStr">
        <is>
          <t>5:87.9%; 4:12.1%</t>
        </is>
      </c>
      <c r="L8343" t="inlineStr">
        <is>
          <t>MMM5 - Small rural town</t>
        </is>
      </c>
    </row>
    <row r="8344" ht="15" customHeight="1">
      <c r="A8344" t="inlineStr">
        <is>
          <t>Little Italy</t>
        </is>
      </c>
      <c r="B8344" t="inlineStr">
        <is>
          <t>WA</t>
        </is>
      </c>
      <c r="C8344" t="n">
        <v>6359</v>
      </c>
      <c r="D8344" t="inlineStr">
        <is>
          <t>Delivery Area</t>
        </is>
      </c>
      <c r="F8344" t="inlineStr">
        <is>
          <t>6359|WA</t>
        </is>
      </c>
      <c r="G8344" t="n">
        <v>7</v>
      </c>
      <c r="H8344" t="n">
        <v>0.9268999999999999</v>
      </c>
      <c r="I8344" t="n">
        <v>5202.0101</v>
      </c>
      <c r="J8344" s="31" t="n">
        <v>5611.9857</v>
      </c>
      <c r="K8344" t="inlineStr">
        <is>
          <t>7:92.7%; 6:7.3%</t>
        </is>
      </c>
      <c r="L8344" t="inlineStr">
        <is>
          <t>MMM7 - Very remote community</t>
        </is>
      </c>
    </row>
    <row r="8345" ht="15" customHeight="1">
      <c r="A8345" t="inlineStr">
        <is>
          <t>Little Jacks Creek</t>
        </is>
      </c>
      <c r="B8345" t="inlineStr">
        <is>
          <t>NSW</t>
        </is>
      </c>
      <c r="C8345" t="n">
        <v>2339</v>
      </c>
      <c r="D8345" t="inlineStr">
        <is>
          <t>Delivery Area</t>
        </is>
      </c>
      <c r="F8345" t="inlineStr">
        <is>
          <t>2339|NSW</t>
        </is>
      </c>
      <c r="G8345" t="n">
        <v>5</v>
      </c>
      <c r="H8345" t="n">
        <v>1</v>
      </c>
      <c r="I8345" t="n">
        <v>1120.8458</v>
      </c>
      <c r="J8345" s="31" t="n">
        <v>1120.8458</v>
      </c>
      <c r="K8345" t="inlineStr">
        <is>
          <t>5:100.0%</t>
        </is>
      </c>
      <c r="L8345" t="inlineStr">
        <is>
          <t>MMM5 - Small rural town</t>
        </is>
      </c>
    </row>
    <row r="8346" ht="15" customHeight="1">
      <c r="A8346" t="inlineStr">
        <is>
          <t>Little Jilliby</t>
        </is>
      </c>
      <c r="B8346" t="inlineStr">
        <is>
          <t>NSW</t>
        </is>
      </c>
      <c r="C8346" t="n">
        <v>2259</v>
      </c>
      <c r="D8346" t="inlineStr">
        <is>
          <t>Delivery Area</t>
        </is>
      </c>
      <c r="F8346" t="inlineStr">
        <is>
          <t>2259|NSW</t>
        </is>
      </c>
      <c r="G8346" t="n">
        <v>5</v>
      </c>
      <c r="H8346" t="n">
        <v>0.4373</v>
      </c>
      <c r="I8346" t="n">
        <v>229.4614</v>
      </c>
      <c r="J8346" s="31" t="n">
        <v>524.7348</v>
      </c>
      <c r="K8346" t="inlineStr">
        <is>
          <t>5:43.7%; 1:36.9%; 2:19.4%</t>
        </is>
      </c>
      <c r="L8346" t="inlineStr">
        <is>
          <t>MMM5 - Small rural town</t>
        </is>
      </c>
    </row>
    <row r="8347" ht="15" customHeight="1">
      <c r="A8347" t="inlineStr">
        <is>
          <t>Little Lonsdale Street</t>
        </is>
      </c>
      <c r="B8347" t="inlineStr">
        <is>
          <t>VIC</t>
        </is>
      </c>
      <c r="C8347" t="n">
        <v>8011</v>
      </c>
      <c r="D8347" t="inlineStr">
        <is>
          <t>Post Office Boxes</t>
        </is>
      </c>
      <c r="E8347" t="inlineStr">
        <is>
          <t>PO BOXES</t>
        </is>
      </c>
      <c r="F8347" t="inlineStr">
        <is>
          <t>8011|VIC</t>
        </is>
      </c>
      <c r="J8347" s="31" t="n"/>
    </row>
    <row r="8348" ht="15" customHeight="1">
      <c r="A8348" t="inlineStr">
        <is>
          <t>Little Mountain</t>
        </is>
      </c>
      <c r="B8348" t="inlineStr">
        <is>
          <t>QLD</t>
        </is>
      </c>
      <c r="C8348" t="n">
        <v>4551</v>
      </c>
      <c r="D8348" t="inlineStr">
        <is>
          <t>Delivery Area</t>
        </is>
      </c>
      <c r="F8348" t="inlineStr">
        <is>
          <t>4551|QLD</t>
        </is>
      </c>
      <c r="G8348" t="n">
        <v>1</v>
      </c>
      <c r="H8348" t="n">
        <v>1</v>
      </c>
      <c r="I8348" t="n">
        <v>95.2807</v>
      </c>
      <c r="J8348" s="31" t="n">
        <v>95.279</v>
      </c>
      <c r="K8348" t="inlineStr">
        <is>
          <t>1:100.0%</t>
        </is>
      </c>
      <c r="L8348" t="inlineStr">
        <is>
          <t>MMM1 - Metropolitan area</t>
        </is>
      </c>
    </row>
    <row r="8349" ht="15" customHeight="1">
      <c r="A8349" t="inlineStr">
        <is>
          <t>Little Mulgrave</t>
        </is>
      </c>
      <c r="B8349" t="inlineStr">
        <is>
          <t>QLD</t>
        </is>
      </c>
      <c r="C8349" t="n">
        <v>4865</v>
      </c>
      <c r="D8349" t="inlineStr">
        <is>
          <t>Delivery Area</t>
        </is>
      </c>
      <c r="F8349" t="inlineStr">
        <is>
          <t>4865|QLD</t>
        </is>
      </c>
      <c r="G8349" t="n">
        <v>2</v>
      </c>
      <c r="H8349" t="n">
        <v>0.6294999999999999</v>
      </c>
      <c r="I8349" t="n">
        <v>120.8078</v>
      </c>
      <c r="J8349" s="31" t="n">
        <v>191.8984</v>
      </c>
      <c r="K8349" t="inlineStr">
        <is>
          <t>2:63.0%; 4:37.0%</t>
        </is>
      </c>
      <c r="L8349" t="inlineStr">
        <is>
          <t>MMM2 - Regional centre</t>
        </is>
      </c>
    </row>
    <row r="8350" ht="15" customHeight="1">
      <c r="A8350" t="inlineStr">
        <is>
          <t>Little Pelican</t>
        </is>
      </c>
      <c r="B8350" t="inlineStr">
        <is>
          <t>NSW</t>
        </is>
      </c>
      <c r="C8350" t="n">
        <v>2281</v>
      </c>
      <c r="D8350" t="inlineStr">
        <is>
          <t>Delivery Area</t>
        </is>
      </c>
      <c r="F8350" t="inlineStr">
        <is>
          <t>2281|NSW</t>
        </is>
      </c>
      <c r="G8350" t="n">
        <v>2</v>
      </c>
      <c r="H8350" t="n">
        <v>0.6355</v>
      </c>
      <c r="I8350" t="n">
        <v>19.6426</v>
      </c>
      <c r="J8350" s="31" t="n">
        <v>30.9078</v>
      </c>
      <c r="K8350" t="inlineStr">
        <is>
          <t>2:63.6%; 1:36.4%</t>
        </is>
      </c>
      <c r="L8350" t="inlineStr">
        <is>
          <t>MMM2 - Regional centre</t>
        </is>
      </c>
    </row>
    <row r="8351" ht="15" customHeight="1">
      <c r="A8351" t="inlineStr">
        <is>
          <t>Little Pine Lagoon</t>
        </is>
      </c>
      <c r="B8351" t="inlineStr">
        <is>
          <t>TAS</t>
        </is>
      </c>
      <c r="C8351" t="n">
        <v>7140</v>
      </c>
      <c r="D8351" t="inlineStr">
        <is>
          <t>Delivery Area</t>
        </is>
      </c>
      <c r="F8351" t="inlineStr">
        <is>
          <t>7140|TAS</t>
        </is>
      </c>
      <c r="G8351" t="n">
        <v>5</v>
      </c>
      <c r="H8351" t="n">
        <v>0.5062</v>
      </c>
      <c r="I8351" t="n">
        <v>2648.9444</v>
      </c>
      <c r="J8351" s="31" t="n">
        <v>5233.2386</v>
      </c>
      <c r="K8351" t="inlineStr">
        <is>
          <t>5:50.6%; 6:44.6%; 4:3.4%; 2:1.4%</t>
        </is>
      </c>
      <c r="L8351" t="inlineStr">
        <is>
          <t>MMM5 - Small rural town</t>
        </is>
      </c>
    </row>
    <row r="8352" ht="15" customHeight="1">
      <c r="A8352" t="inlineStr">
        <is>
          <t>Little Plain</t>
        </is>
      </c>
      <c r="B8352" t="inlineStr">
        <is>
          <t>NSW</t>
        </is>
      </c>
      <c r="C8352" t="n">
        <v>2360</v>
      </c>
      <c r="D8352" t="inlineStr">
        <is>
          <t>Delivery Area</t>
        </is>
      </c>
      <c r="F8352" t="inlineStr">
        <is>
          <t>2360|NSW</t>
        </is>
      </c>
      <c r="G8352" t="n">
        <v>5</v>
      </c>
      <c r="H8352" t="n">
        <v>0.9373</v>
      </c>
      <c r="I8352" t="n">
        <v>3172.9255</v>
      </c>
      <c r="J8352" s="31" t="n">
        <v>3385.2978</v>
      </c>
      <c r="K8352" t="inlineStr">
        <is>
          <t>5:93.7%; 4:6.3%</t>
        </is>
      </c>
      <c r="L8352" t="inlineStr">
        <is>
          <t>MMM5 - Small rural town</t>
        </is>
      </c>
    </row>
    <row r="8353" ht="15" customHeight="1">
      <c r="A8353" t="inlineStr">
        <is>
          <t>Little River</t>
        </is>
      </c>
      <c r="B8353" t="inlineStr">
        <is>
          <t>NSW</t>
        </is>
      </c>
      <c r="C8353" t="n">
        <v>2720</v>
      </c>
      <c r="D8353" t="inlineStr">
        <is>
          <t>Delivery Area</t>
        </is>
      </c>
      <c r="F8353" t="inlineStr">
        <is>
          <t>2720|NSW</t>
        </is>
      </c>
      <c r="G8353" t="n">
        <v>5</v>
      </c>
      <c r="H8353" t="n">
        <v>0.9336</v>
      </c>
      <c r="I8353" t="n">
        <v>2320.6099</v>
      </c>
      <c r="J8353" s="31" t="n">
        <v>2485.6548</v>
      </c>
      <c r="K8353" t="inlineStr">
        <is>
          <t>5:93.4%; 4:6.6%</t>
        </is>
      </c>
      <c r="L8353" t="inlineStr">
        <is>
          <t>MMM5 - Small rural town</t>
        </is>
      </c>
    </row>
    <row r="8354" ht="15" customHeight="1">
      <c r="A8354" t="inlineStr">
        <is>
          <t>Little River</t>
        </is>
      </c>
      <c r="B8354" t="inlineStr">
        <is>
          <t>VIC</t>
        </is>
      </c>
      <c r="C8354" t="n">
        <v>3211</v>
      </c>
      <c r="D8354" t="inlineStr">
        <is>
          <t>Delivery Area</t>
        </is>
      </c>
      <c r="F8354" t="inlineStr">
        <is>
          <t>3211|VIC</t>
        </is>
      </c>
      <c r="G8354" t="n">
        <v>2</v>
      </c>
      <c r="H8354" t="n">
        <v>1</v>
      </c>
      <c r="I8354" t="n">
        <v>181.1975</v>
      </c>
      <c r="J8354" s="31" t="n">
        <v>181.1975</v>
      </c>
      <c r="K8354" t="inlineStr">
        <is>
          <t>2:100.0%</t>
        </is>
      </c>
      <c r="L8354" t="inlineStr">
        <is>
          <t>MMM2 - Regional centre</t>
        </is>
      </c>
    </row>
    <row r="8355" ht="15" customHeight="1">
      <c r="A8355" t="inlineStr">
        <is>
          <t>Little Sandy Desert</t>
        </is>
      </c>
      <c r="B8355" t="inlineStr">
        <is>
          <t>WA</t>
        </is>
      </c>
      <c r="C8355" t="n">
        <v>6646</v>
      </c>
      <c r="D8355" t="inlineStr">
        <is>
          <t>Delivery Area</t>
        </is>
      </c>
      <c r="F8355" t="inlineStr">
        <is>
          <t>6646|WA</t>
        </is>
      </c>
      <c r="G8355" t="n">
        <v>7</v>
      </c>
      <c r="H8355" t="n">
        <v>1</v>
      </c>
      <c r="I8355" t="n">
        <v>181297.338</v>
      </c>
      <c r="J8355" s="31" t="n">
        <v>181297.3382</v>
      </c>
      <c r="K8355" t="inlineStr">
        <is>
          <t>7:100.0%</t>
        </is>
      </c>
      <c r="L8355" t="inlineStr">
        <is>
          <t>MMM7 - Very remote community</t>
        </is>
      </c>
    </row>
    <row r="8356" ht="15" customHeight="1">
      <c r="A8356" t="inlineStr">
        <is>
          <t>Little Swanport</t>
        </is>
      </c>
      <c r="B8356" t="inlineStr">
        <is>
          <t>TAS</t>
        </is>
      </c>
      <c r="C8356" t="n">
        <v>7190</v>
      </c>
      <c r="D8356" t="inlineStr">
        <is>
          <t>Delivery Area</t>
        </is>
      </c>
      <c r="F8356" t="inlineStr">
        <is>
          <t>7190|TAS</t>
        </is>
      </c>
      <c r="G8356" t="n">
        <v>5</v>
      </c>
      <c r="H8356" t="n">
        <v>0.6494</v>
      </c>
      <c r="I8356" t="n">
        <v>1163.959</v>
      </c>
      <c r="J8356" s="31" t="n">
        <v>1792.4606</v>
      </c>
      <c r="K8356" t="inlineStr">
        <is>
          <t>5:64.9%; 6:35.1%</t>
        </is>
      </c>
      <c r="L8356" t="inlineStr">
        <is>
          <t>MMM5 - Small rural town</t>
        </is>
      </c>
    </row>
    <row r="8357" ht="15" customHeight="1">
      <c r="A8357" t="inlineStr">
        <is>
          <t>Little Topar</t>
        </is>
      </c>
      <c r="B8357" t="inlineStr">
        <is>
          <t>NSW</t>
        </is>
      </c>
      <c r="C8357" t="n">
        <v>2880</v>
      </c>
      <c r="D8357" t="inlineStr">
        <is>
          <t>Delivery Area</t>
        </is>
      </c>
      <c r="F8357" t="inlineStr">
        <is>
          <t>2880|NSW</t>
        </is>
      </c>
      <c r="G8357" t="n">
        <v>6</v>
      </c>
      <c r="H8357" t="n">
        <v>0.6749000000000001</v>
      </c>
      <c r="I8357" t="n">
        <v>44674.6915</v>
      </c>
      <c r="J8357" s="31" t="n">
        <v>66191.4077</v>
      </c>
      <c r="K8357" t="inlineStr">
        <is>
          <t>6:67.5%; 7:32.2%; 3:0.3%</t>
        </is>
      </c>
      <c r="L8357" t="inlineStr">
        <is>
          <t>MMM6 - Remote community</t>
        </is>
      </c>
    </row>
    <row r="8358" ht="15" customHeight="1">
      <c r="A8358" t="inlineStr">
        <is>
          <t>Little Wobby</t>
        </is>
      </c>
      <c r="B8358" t="inlineStr">
        <is>
          <t>NSW</t>
        </is>
      </c>
      <c r="C8358" t="n">
        <v>2256</v>
      </c>
      <c r="D8358" t="inlineStr">
        <is>
          <t>Delivery Area</t>
        </is>
      </c>
      <c r="F8358" t="inlineStr">
        <is>
          <t>2256|NSW</t>
        </is>
      </c>
      <c r="G8358" t="n">
        <v>2</v>
      </c>
      <c r="H8358" t="n">
        <v>0.525</v>
      </c>
      <c r="I8358" t="n">
        <v>38.2029</v>
      </c>
      <c r="J8358" s="31" t="n">
        <v>72.76479999999999</v>
      </c>
      <c r="K8358" t="inlineStr">
        <is>
          <t>2:52.5%; 1:47.5%</t>
        </is>
      </c>
      <c r="L8358" t="inlineStr">
        <is>
          <t>MMM2 - Regional centre</t>
        </is>
      </c>
    </row>
    <row r="8359" ht="15" customHeight="1">
      <c r="A8359" t="inlineStr">
        <is>
          <t>Littlehampton</t>
        </is>
      </c>
      <c r="B8359" t="inlineStr">
        <is>
          <t>SA</t>
        </is>
      </c>
      <c r="C8359" t="n">
        <v>5250</v>
      </c>
      <c r="D8359" t="inlineStr">
        <is>
          <t>Delivery Area</t>
        </is>
      </c>
      <c r="F8359" t="inlineStr">
        <is>
          <t>5250|SA</t>
        </is>
      </c>
      <c r="G8359" t="n">
        <v>2</v>
      </c>
      <c r="H8359" t="n">
        <v>0.6142</v>
      </c>
      <c r="I8359" t="n">
        <v>9.3344</v>
      </c>
      <c r="J8359" s="31" t="n">
        <v>15.1988</v>
      </c>
      <c r="K8359" t="inlineStr">
        <is>
          <t>2:61.4%; 3:38.6%</t>
        </is>
      </c>
      <c r="L8359" t="inlineStr">
        <is>
          <t>MMM2 - Regional centre</t>
        </is>
      </c>
    </row>
    <row r="8360" ht="15" customHeight="1">
      <c r="A8360" t="inlineStr">
        <is>
          <t>Littleton</t>
        </is>
      </c>
      <c r="B8360" t="inlineStr">
        <is>
          <t>NSW</t>
        </is>
      </c>
      <c r="C8360" t="n">
        <v>2790</v>
      </c>
      <c r="D8360" t="inlineStr">
        <is>
          <t>Delivery Area</t>
        </is>
      </c>
      <c r="F8360" t="inlineStr">
        <is>
          <t>2790|NSW</t>
        </is>
      </c>
      <c r="G8360" t="n">
        <v>5</v>
      </c>
      <c r="H8360" t="n">
        <v>0.8792</v>
      </c>
      <c r="I8360" t="n">
        <v>2181.6104</v>
      </c>
      <c r="J8360" s="31" t="n">
        <v>2481.3231</v>
      </c>
      <c r="K8360" t="inlineStr">
        <is>
          <t>5:87.9%; 4:12.1%</t>
        </is>
      </c>
      <c r="L8360" t="inlineStr">
        <is>
          <t>MMM5 - Small rural town</t>
        </is>
      </c>
    </row>
    <row r="8361" ht="15" customHeight="1">
      <c r="A8361" t="inlineStr">
        <is>
          <t>Liverpool</t>
        </is>
      </c>
      <c r="B8361" t="inlineStr">
        <is>
          <t>NSW</t>
        </is>
      </c>
      <c r="C8361" t="n">
        <v>1871</v>
      </c>
      <c r="D8361" t="inlineStr">
        <is>
          <t>Post Office Boxes</t>
        </is>
      </c>
      <c r="E8361" t="inlineStr">
        <is>
          <t>PO BOXES &amp; LOCKED BAGS</t>
        </is>
      </c>
      <c r="F8361" t="inlineStr">
        <is>
          <t>1871|NSW</t>
        </is>
      </c>
      <c r="J8361" s="31" t="n"/>
    </row>
    <row r="8362" ht="15" customHeight="1">
      <c r="A8362" t="inlineStr">
        <is>
          <t>Liverpool</t>
        </is>
      </c>
      <c r="B8362" t="inlineStr">
        <is>
          <t>NSW</t>
        </is>
      </c>
      <c r="C8362" t="n">
        <v>2170</v>
      </c>
      <c r="D8362" t="inlineStr">
        <is>
          <t>Delivery Area</t>
        </is>
      </c>
      <c r="F8362" t="inlineStr">
        <is>
          <t>2170|NSW</t>
        </is>
      </c>
      <c r="G8362" t="n">
        <v>1</v>
      </c>
      <c r="H8362" t="n">
        <v>1</v>
      </c>
      <c r="I8362" t="n">
        <v>54.3194</v>
      </c>
      <c r="J8362" s="31" t="n">
        <v>54.319</v>
      </c>
      <c r="K8362" t="inlineStr">
        <is>
          <t>1:100.0%</t>
        </is>
      </c>
      <c r="L8362" t="inlineStr">
        <is>
          <t>MMM1 - Metropolitan area</t>
        </is>
      </c>
    </row>
    <row r="8363" ht="15" customHeight="1">
      <c r="A8363" t="inlineStr">
        <is>
          <t>Liverpool South</t>
        </is>
      </c>
      <c r="B8363" t="inlineStr">
        <is>
          <t>NSW</t>
        </is>
      </c>
      <c r="C8363" t="n">
        <v>2170</v>
      </c>
      <c r="D8363" t="inlineStr">
        <is>
          <t>Delivery Area</t>
        </is>
      </c>
      <c r="E8363" t="inlineStr">
        <is>
          <t>CARE PO</t>
        </is>
      </c>
      <c r="F8363" t="inlineStr">
        <is>
          <t>2170|NSW</t>
        </is>
      </c>
      <c r="G8363" t="n">
        <v>1</v>
      </c>
      <c r="H8363" t="n">
        <v>1</v>
      </c>
      <c r="I8363" t="n">
        <v>54.3194</v>
      </c>
      <c r="J8363" s="31" t="n">
        <v>54.319</v>
      </c>
      <c r="K8363" t="inlineStr">
        <is>
          <t>1:100.0%</t>
        </is>
      </c>
      <c r="L8363" t="inlineStr">
        <is>
          <t>MMM1 - Metropolitan area</t>
        </is>
      </c>
    </row>
    <row r="8364" ht="15" customHeight="1">
      <c r="A8364" t="inlineStr">
        <is>
          <t>Liverpool Westfield</t>
        </is>
      </c>
      <c r="B8364" t="inlineStr">
        <is>
          <t>NSW</t>
        </is>
      </c>
      <c r="C8364" t="n">
        <v>2170</v>
      </c>
      <c r="D8364" t="inlineStr">
        <is>
          <t>Delivery Area</t>
        </is>
      </c>
      <c r="E8364" t="inlineStr">
        <is>
          <t>PO BOXES</t>
        </is>
      </c>
      <c r="F8364" t="inlineStr">
        <is>
          <t>2170|NSW</t>
        </is>
      </c>
      <c r="G8364" t="n">
        <v>1</v>
      </c>
      <c r="H8364" t="n">
        <v>1</v>
      </c>
      <c r="I8364" t="n">
        <v>54.3194</v>
      </c>
      <c r="J8364" s="31" t="n">
        <v>54.319</v>
      </c>
      <c r="K8364" t="inlineStr">
        <is>
          <t>1:100.0%</t>
        </is>
      </c>
      <c r="L8364" t="inlineStr">
        <is>
          <t>MMM1 - Metropolitan area</t>
        </is>
      </c>
    </row>
    <row r="8365" ht="15" customHeight="1">
      <c r="A8365" t="inlineStr">
        <is>
          <t>Livingstone</t>
        </is>
      </c>
      <c r="B8365" t="inlineStr">
        <is>
          <t>NT</t>
        </is>
      </c>
      <c r="C8365" t="n">
        <v>822</v>
      </c>
      <c r="D8365" t="inlineStr">
        <is>
          <t>Delivery Area</t>
        </is>
      </c>
      <c r="F8365" t="inlineStr">
        <is>
          <t>822|NT</t>
        </is>
      </c>
      <c r="G8365" t="n">
        <v>7</v>
      </c>
      <c r="H8365" t="n">
        <v>0.6977</v>
      </c>
      <c r="I8365" t="n">
        <v>105190.3322</v>
      </c>
      <c r="J8365" s="31" t="n">
        <v>150775.803</v>
      </c>
      <c r="K8365" t="inlineStr">
        <is>
          <t>7:69.8%; 6:28.8%; 5:1.2%; 2:0.2%</t>
        </is>
      </c>
      <c r="L8365" t="inlineStr">
        <is>
          <t>MMM7 - Very remote community</t>
        </is>
      </c>
    </row>
    <row r="8366" ht="15" customHeight="1">
      <c r="A8366" t="inlineStr">
        <is>
          <t>Lizard</t>
        </is>
      </c>
      <c r="B8366" t="inlineStr">
        <is>
          <t>QLD</t>
        </is>
      </c>
      <c r="C8366" t="n">
        <v>4892</v>
      </c>
      <c r="D8366" t="inlineStr">
        <is>
          <t>Delivery Area</t>
        </is>
      </c>
      <c r="F8366" t="inlineStr">
        <is>
          <t>4892|QLD</t>
        </is>
      </c>
      <c r="G8366" t="n">
        <v>7</v>
      </c>
      <c r="H8366" t="n">
        <v>1</v>
      </c>
      <c r="I8366" t="n">
        <v>143377.1253</v>
      </c>
      <c r="J8366" s="31" t="n">
        <v>143377.1258</v>
      </c>
      <c r="K8366" t="inlineStr">
        <is>
          <t>7:100.0%</t>
        </is>
      </c>
      <c r="L8366" t="inlineStr">
        <is>
          <t>MMM7 - Very remote community</t>
        </is>
      </c>
    </row>
    <row r="8367" ht="15" customHeight="1">
      <c r="A8367" t="inlineStr">
        <is>
          <t>Llanarth</t>
        </is>
      </c>
      <c r="B8367" t="inlineStr">
        <is>
          <t>NSW</t>
        </is>
      </c>
      <c r="C8367" t="n">
        <v>2795</v>
      </c>
      <c r="D8367" t="inlineStr">
        <is>
          <t>Delivery Area</t>
        </is>
      </c>
      <c r="F8367" t="inlineStr">
        <is>
          <t>2795|NSW</t>
        </is>
      </c>
      <c r="G8367" t="n">
        <v>5</v>
      </c>
      <c r="H8367" t="n">
        <v>0.8552</v>
      </c>
      <c r="I8367" t="n">
        <v>4539.0867</v>
      </c>
      <c r="J8367" s="31" t="n">
        <v>5307.5248</v>
      </c>
      <c r="K8367" t="inlineStr">
        <is>
          <t>5:85.5%; 3:14.5%</t>
        </is>
      </c>
      <c r="L8367" t="inlineStr">
        <is>
          <t>MMM5 - Small rural town</t>
        </is>
      </c>
    </row>
    <row r="8368" ht="15" customHeight="1">
      <c r="A8368" t="inlineStr">
        <is>
          <t>Llanarth</t>
        </is>
      </c>
      <c r="B8368" t="inlineStr">
        <is>
          <t>QLD</t>
        </is>
      </c>
      <c r="C8368" t="n">
        <v>4820</v>
      </c>
      <c r="D8368" t="inlineStr">
        <is>
          <t>Delivery Area</t>
        </is>
      </c>
      <c r="F8368" t="inlineStr">
        <is>
          <t>4820|QLD</t>
        </is>
      </c>
      <c r="G8368" t="n">
        <v>6</v>
      </c>
      <c r="H8368" t="n">
        <v>0.6795</v>
      </c>
      <c r="I8368" t="n">
        <v>24579.0596</v>
      </c>
      <c r="J8368" s="31" t="n">
        <v>36171.38</v>
      </c>
      <c r="K8368" t="inlineStr">
        <is>
          <t>6:68.0%; 7:30.0%; 4:1.6%; 5:0.5%</t>
        </is>
      </c>
      <c r="L8368" t="inlineStr">
        <is>
          <t>MMM6 - Remote community</t>
        </is>
      </c>
    </row>
    <row r="8369" ht="15" customHeight="1">
      <c r="A8369" t="inlineStr">
        <is>
          <t>Llandilo</t>
        </is>
      </c>
      <c r="B8369" t="inlineStr">
        <is>
          <t>NSW</t>
        </is>
      </c>
      <c r="C8369" t="n">
        <v>2747</v>
      </c>
      <c r="D8369" t="inlineStr">
        <is>
          <t>Delivery Area</t>
        </is>
      </c>
      <c r="F8369" t="inlineStr">
        <is>
          <t>2747|NSW</t>
        </is>
      </c>
      <c r="G8369" t="n">
        <v>1</v>
      </c>
      <c r="H8369" t="n">
        <v>1</v>
      </c>
      <c r="I8369" t="n">
        <v>55.0662</v>
      </c>
      <c r="J8369" s="31" t="n">
        <v>55.0667</v>
      </c>
      <c r="K8369" t="inlineStr">
        <is>
          <t>1:100.0%</t>
        </is>
      </c>
      <c r="L8369" t="inlineStr">
        <is>
          <t>MMM1 - Metropolitan area</t>
        </is>
      </c>
    </row>
    <row r="8370" ht="15" customHeight="1">
      <c r="A8370" t="inlineStr">
        <is>
          <t>Llanelly</t>
        </is>
      </c>
      <c r="B8370" t="inlineStr">
        <is>
          <t>VIC</t>
        </is>
      </c>
      <c r="C8370" t="n">
        <v>3551</v>
      </c>
      <c r="D8370" t="inlineStr">
        <is>
          <t>Delivery Area</t>
        </is>
      </c>
      <c r="F8370" t="inlineStr">
        <is>
          <t>3551|VIC</t>
        </is>
      </c>
      <c r="G8370" t="n">
        <v>2</v>
      </c>
      <c r="H8370" t="n">
        <v>0.5523</v>
      </c>
      <c r="I8370" t="n">
        <v>976.2044</v>
      </c>
      <c r="J8370" s="31" t="n">
        <v>1767.4856</v>
      </c>
      <c r="K8370" t="inlineStr">
        <is>
          <t>2:55.2%; 5:44.8%</t>
        </is>
      </c>
      <c r="L8370" t="inlineStr">
        <is>
          <t>MMM2 - Regional centre</t>
        </is>
      </c>
    </row>
    <row r="8371" ht="15" customHeight="1">
      <c r="A8371" t="inlineStr">
        <is>
          <t>Llangothlin</t>
        </is>
      </c>
      <c r="B8371" t="inlineStr">
        <is>
          <t>NSW</t>
        </is>
      </c>
      <c r="C8371" t="n">
        <v>2365</v>
      </c>
      <c r="D8371" t="inlineStr">
        <is>
          <t>Delivery Area</t>
        </is>
      </c>
      <c r="F8371" t="inlineStr">
        <is>
          <t>2365|NSW</t>
        </is>
      </c>
      <c r="G8371" t="n">
        <v>5</v>
      </c>
      <c r="H8371" t="n">
        <v>1</v>
      </c>
      <c r="I8371" t="n">
        <v>3804.6689</v>
      </c>
      <c r="J8371" s="31" t="n">
        <v>3804.6687</v>
      </c>
      <c r="K8371" t="inlineStr">
        <is>
          <t>5:100.0%</t>
        </is>
      </c>
      <c r="L8371" t="inlineStr">
        <is>
          <t>MMM5 - Small rural town</t>
        </is>
      </c>
    </row>
    <row r="8372" ht="15" customHeight="1">
      <c r="A8372" t="inlineStr">
        <is>
          <t>Llowalong</t>
        </is>
      </c>
      <c r="B8372" t="inlineStr">
        <is>
          <t>VIC</t>
        </is>
      </c>
      <c r="C8372" t="n">
        <v>3862</v>
      </c>
      <c r="D8372" t="inlineStr">
        <is>
          <t>Delivery Area</t>
        </is>
      </c>
      <c r="F8372" t="inlineStr">
        <is>
          <t>3862|VIC</t>
        </is>
      </c>
      <c r="G8372" t="n">
        <v>5</v>
      </c>
      <c r="H8372" t="n">
        <v>0.9888</v>
      </c>
      <c r="I8372" t="n">
        <v>3021.0255</v>
      </c>
      <c r="J8372" s="31" t="n">
        <v>3055.3476</v>
      </c>
      <c r="K8372" t="inlineStr">
        <is>
          <t>5:98.9%; 4:1.1%</t>
        </is>
      </c>
      <c r="L8372" t="inlineStr">
        <is>
          <t>MMM5 - Small rural town</t>
        </is>
      </c>
    </row>
    <row r="8373" ht="15" customHeight="1">
      <c r="A8373" t="inlineStr">
        <is>
          <t>Lloyd</t>
        </is>
      </c>
      <c r="B8373" t="inlineStr">
        <is>
          <t>NSW</t>
        </is>
      </c>
      <c r="C8373" t="n">
        <v>2650</v>
      </c>
      <c r="D8373" t="inlineStr">
        <is>
          <t>Delivery Area</t>
        </is>
      </c>
      <c r="F8373" t="inlineStr">
        <is>
          <t>2650|NSW</t>
        </is>
      </c>
      <c r="G8373" t="n">
        <v>5</v>
      </c>
      <c r="H8373" t="n">
        <v>0.9329</v>
      </c>
      <c r="I8373" t="n">
        <v>3788.8446</v>
      </c>
      <c r="J8373" s="31" t="n">
        <v>4061.238</v>
      </c>
      <c r="K8373" t="inlineStr">
        <is>
          <t>5:93.3%; 3:6.7%</t>
        </is>
      </c>
      <c r="L8373" t="inlineStr">
        <is>
          <t>MMM5 - Small rural town</t>
        </is>
      </c>
    </row>
    <row r="8374" ht="15" customHeight="1">
      <c r="A8374" t="inlineStr">
        <is>
          <t>Lloyd Creek</t>
        </is>
      </c>
      <c r="B8374" t="inlineStr">
        <is>
          <t>NT</t>
        </is>
      </c>
      <c r="C8374" t="n">
        <v>822</v>
      </c>
      <c r="D8374" t="inlineStr">
        <is>
          <t>Delivery Area</t>
        </is>
      </c>
      <c r="F8374" t="inlineStr">
        <is>
          <t>822|NT</t>
        </is>
      </c>
      <c r="G8374" t="n">
        <v>7</v>
      </c>
      <c r="H8374" t="n">
        <v>0.6977</v>
      </c>
      <c r="I8374" t="n">
        <v>105190.3322</v>
      </c>
      <c r="J8374" s="31" t="n">
        <v>150775.803</v>
      </c>
      <c r="K8374" t="inlineStr">
        <is>
          <t>7:69.8%; 6:28.8%; 5:1.2%; 2:0.2%</t>
        </is>
      </c>
      <c r="L8374" t="inlineStr">
        <is>
          <t>MMM7 - Very remote community</t>
        </is>
      </c>
    </row>
    <row r="8375" ht="15" customHeight="1">
      <c r="A8375" t="inlineStr">
        <is>
          <t>Loadstone</t>
        </is>
      </c>
      <c r="B8375" t="inlineStr">
        <is>
          <t>NSW</t>
        </is>
      </c>
      <c r="C8375" t="n">
        <v>2474</v>
      </c>
      <c r="D8375" t="inlineStr">
        <is>
          <t>Delivery Area</t>
        </is>
      </c>
      <c r="F8375" t="inlineStr">
        <is>
          <t>2474|NSW</t>
        </is>
      </c>
      <c r="G8375" t="n">
        <v>5</v>
      </c>
      <c r="H8375" t="n">
        <v>1</v>
      </c>
      <c r="I8375" t="n">
        <v>1537.5941</v>
      </c>
      <c r="J8375" s="31" t="n">
        <v>1537.5939</v>
      </c>
      <c r="K8375" t="inlineStr">
        <is>
          <t>5:100.0%</t>
        </is>
      </c>
      <c r="L8375" t="inlineStr">
        <is>
          <t>MMM5 - Small rural town</t>
        </is>
      </c>
    </row>
    <row r="8376" ht="15" customHeight="1">
      <c r="A8376" t="inlineStr">
        <is>
          <t>Lobethal</t>
        </is>
      </c>
      <c r="B8376" t="inlineStr">
        <is>
          <t>SA</t>
        </is>
      </c>
      <c r="C8376" t="n">
        <v>5241</v>
      </c>
      <c r="D8376" t="inlineStr">
        <is>
          <t>Delivery Area</t>
        </is>
      </c>
      <c r="F8376" t="inlineStr">
        <is>
          <t>5241|SA</t>
        </is>
      </c>
      <c r="G8376" t="n">
        <v>5</v>
      </c>
      <c r="H8376" t="n">
        <v>0.5346</v>
      </c>
      <c r="I8376" t="n">
        <v>14.0021</v>
      </c>
      <c r="J8376" s="31" t="n">
        <v>26.1921</v>
      </c>
      <c r="K8376" t="inlineStr">
        <is>
          <t>5:53.5%; 2:46.5%</t>
        </is>
      </c>
      <c r="L8376" t="inlineStr">
        <is>
          <t>MMM5 - Small rural town</t>
        </is>
      </c>
    </row>
    <row r="8377" ht="15" customHeight="1">
      <c r="A8377" t="inlineStr">
        <is>
          <t>Loccota</t>
        </is>
      </c>
      <c r="B8377" t="inlineStr">
        <is>
          <t>TAS</t>
        </is>
      </c>
      <c r="C8377" t="n">
        <v>7255</v>
      </c>
      <c r="D8377" t="inlineStr">
        <is>
          <t>Delivery Area</t>
        </is>
      </c>
      <c r="F8377" t="inlineStr">
        <is>
          <t>7255|TAS</t>
        </is>
      </c>
      <c r="G8377" t="n">
        <v>7</v>
      </c>
      <c r="H8377" t="n">
        <v>1</v>
      </c>
      <c r="I8377" t="n">
        <v>1416.2189</v>
      </c>
      <c r="J8377" s="31" t="n">
        <v>1416.2192</v>
      </c>
      <c r="K8377" t="inlineStr">
        <is>
          <t>7:100.0%</t>
        </is>
      </c>
      <c r="L8377" t="inlineStr">
        <is>
          <t>MMM7 - Very remote community</t>
        </is>
      </c>
    </row>
    <row r="8378" ht="15" customHeight="1">
      <c r="A8378" t="inlineStr">
        <is>
          <t>Loch</t>
        </is>
      </c>
      <c r="B8378" t="inlineStr">
        <is>
          <t>VIC</t>
        </is>
      </c>
      <c r="C8378" t="n">
        <v>3945</v>
      </c>
      <c r="D8378" t="inlineStr">
        <is>
          <t>Delivery Area</t>
        </is>
      </c>
      <c r="F8378" t="inlineStr">
        <is>
          <t>3945|VIC</t>
        </is>
      </c>
      <c r="G8378" t="n">
        <v>5</v>
      </c>
      <c r="H8378" t="n">
        <v>1</v>
      </c>
      <c r="I8378" t="n">
        <v>153.62</v>
      </c>
      <c r="J8378" s="31" t="n">
        <v>153.6199</v>
      </c>
      <c r="K8378" t="inlineStr">
        <is>
          <t>5:100.0%</t>
        </is>
      </c>
      <c r="L8378" t="inlineStr">
        <is>
          <t>MMM5 - Small rural town</t>
        </is>
      </c>
    </row>
    <row r="8379" ht="15" customHeight="1">
      <c r="A8379" t="inlineStr">
        <is>
          <t>Loch Lomond</t>
        </is>
      </c>
      <c r="B8379" t="inlineStr">
        <is>
          <t>QLD</t>
        </is>
      </c>
      <c r="C8379" t="n">
        <v>4370</v>
      </c>
      <c r="D8379" t="inlineStr">
        <is>
          <t>Delivery Area</t>
        </is>
      </c>
      <c r="F8379" t="inlineStr">
        <is>
          <t>4370|QLD</t>
        </is>
      </c>
      <c r="G8379" t="n">
        <v>5</v>
      </c>
      <c r="H8379" t="n">
        <v>0.8042</v>
      </c>
      <c r="I8379" t="n">
        <v>1799.081</v>
      </c>
      <c r="J8379" s="31" t="n">
        <v>2237.0641</v>
      </c>
      <c r="K8379" t="inlineStr">
        <is>
          <t>5:80.4%; 4:19.6%</t>
        </is>
      </c>
      <c r="L8379" t="inlineStr">
        <is>
          <t>MMM5 - Small rural town</t>
        </is>
      </c>
    </row>
    <row r="8380" ht="15" customHeight="1">
      <c r="A8380" t="inlineStr">
        <is>
          <t>Loch Sport</t>
        </is>
      </c>
      <c r="B8380" t="inlineStr">
        <is>
          <t>VIC</t>
        </is>
      </c>
      <c r="C8380" t="n">
        <v>3851</v>
      </c>
      <c r="D8380" t="inlineStr">
        <is>
          <t>Delivery Area</t>
        </is>
      </c>
      <c r="F8380" t="inlineStr">
        <is>
          <t>3851|VIC</t>
        </is>
      </c>
      <c r="G8380" t="n">
        <v>5</v>
      </c>
      <c r="H8380" t="n">
        <v>0.8199</v>
      </c>
      <c r="I8380" t="n">
        <v>1544.194</v>
      </c>
      <c r="J8380" s="31" t="n">
        <v>1883.4399</v>
      </c>
      <c r="K8380" t="inlineStr">
        <is>
          <t>5:82.0%; 4:18.0%</t>
        </is>
      </c>
      <c r="L8380" t="inlineStr">
        <is>
          <t>MMM5 - Small rural town</t>
        </is>
      </c>
    </row>
    <row r="8381" ht="15" customHeight="1">
      <c r="A8381" t="inlineStr">
        <is>
          <t>Loch Valley</t>
        </is>
      </c>
      <c r="B8381" t="inlineStr">
        <is>
          <t>VIC</t>
        </is>
      </c>
      <c r="C8381" t="n">
        <v>3833</v>
      </c>
      <c r="D8381" t="inlineStr">
        <is>
          <t>Delivery Area</t>
        </is>
      </c>
      <c r="F8381" t="inlineStr">
        <is>
          <t>3833|VIC</t>
        </is>
      </c>
      <c r="G8381" t="n">
        <v>5</v>
      </c>
      <c r="H8381" t="n">
        <v>1</v>
      </c>
      <c r="I8381" t="n">
        <v>931.5573000000001</v>
      </c>
      <c r="J8381" s="31" t="n">
        <v>931.5574</v>
      </c>
      <c r="K8381" t="inlineStr">
        <is>
          <t>5:100.0%</t>
        </is>
      </c>
      <c r="L8381" t="inlineStr">
        <is>
          <t>MMM5 - Small rural town</t>
        </is>
      </c>
    </row>
    <row r="8382" ht="15" customHeight="1">
      <c r="A8382" t="inlineStr">
        <is>
          <t>Lochaber</t>
        </is>
      </c>
      <c r="B8382" t="inlineStr">
        <is>
          <t>SA</t>
        </is>
      </c>
      <c r="C8382" t="n">
        <v>5271</v>
      </c>
      <c r="D8382" t="inlineStr">
        <is>
          <t>Delivery Area</t>
        </is>
      </c>
      <c r="F8382" t="inlineStr">
        <is>
          <t>5271|SA</t>
        </is>
      </c>
      <c r="G8382" t="n">
        <v>5</v>
      </c>
      <c r="H8382" t="n">
        <v>0.8089</v>
      </c>
      <c r="I8382" t="n">
        <v>2217.2843</v>
      </c>
      <c r="J8382" s="31" t="n">
        <v>2741.1321</v>
      </c>
      <c r="K8382" t="inlineStr">
        <is>
          <t>5:80.9%; 6:14.9%; 4:4.2%</t>
        </is>
      </c>
      <c r="L8382" t="inlineStr">
        <is>
          <t>MMM5 - Small rural town</t>
        </is>
      </c>
    </row>
    <row r="8383" ht="15" customHeight="1">
      <c r="A8383" t="inlineStr">
        <is>
          <t>Lochiel</t>
        </is>
      </c>
      <c r="B8383" t="inlineStr">
        <is>
          <t>NSW</t>
        </is>
      </c>
      <c r="C8383" t="n">
        <v>2549</v>
      </c>
      <c r="D8383" t="inlineStr">
        <is>
          <t>Delivery Area</t>
        </is>
      </c>
      <c r="F8383" t="inlineStr">
        <is>
          <t>2549|NSW</t>
        </is>
      </c>
      <c r="G8383" t="n">
        <v>5</v>
      </c>
      <c r="H8383" t="n">
        <v>0.806</v>
      </c>
      <c r="I8383" t="n">
        <v>179.6951</v>
      </c>
      <c r="J8383" s="31" t="n">
        <v>222.9511</v>
      </c>
      <c r="K8383" t="inlineStr">
        <is>
          <t>5:80.6%; 4:19.4%</t>
        </is>
      </c>
      <c r="L8383" t="inlineStr">
        <is>
          <t>MMM5 - Small rural town</t>
        </is>
      </c>
    </row>
    <row r="8384" ht="15" customHeight="1">
      <c r="A8384" t="inlineStr">
        <is>
          <t>Lochiel</t>
        </is>
      </c>
      <c r="B8384" t="inlineStr">
        <is>
          <t>SA</t>
        </is>
      </c>
      <c r="C8384" t="n">
        <v>5510</v>
      </c>
      <c r="D8384" t="inlineStr">
        <is>
          <t>Delivery Area</t>
        </is>
      </c>
      <c r="F8384" t="inlineStr">
        <is>
          <t>5510|SA</t>
        </is>
      </c>
      <c r="G8384" t="n">
        <v>5</v>
      </c>
      <c r="H8384" t="n">
        <v>1</v>
      </c>
      <c r="I8384" t="n">
        <v>128.0995</v>
      </c>
      <c r="J8384" s="31" t="n">
        <v>128.0996</v>
      </c>
      <c r="K8384" t="inlineStr">
        <is>
          <t>5:100.0%</t>
        </is>
      </c>
      <c r="L8384" t="inlineStr">
        <is>
          <t>MMM5 - Small rural town</t>
        </is>
      </c>
    </row>
    <row r="8385" ht="15" customHeight="1">
      <c r="A8385" t="inlineStr">
        <is>
          <t>Lochington</t>
        </is>
      </c>
      <c r="B8385" t="inlineStr">
        <is>
          <t>QLD</t>
        </is>
      </c>
      <c r="C8385" t="n">
        <v>4720</v>
      </c>
      <c r="D8385" t="inlineStr">
        <is>
          <t>Delivery Area</t>
        </is>
      </c>
      <c r="F8385" t="inlineStr">
        <is>
          <t>4720|QLD</t>
        </is>
      </c>
      <c r="G8385" t="n">
        <v>6</v>
      </c>
      <c r="H8385" t="n">
        <v>0.8862</v>
      </c>
      <c r="I8385" t="n">
        <v>4757.1406</v>
      </c>
      <c r="J8385" s="31" t="n">
        <v>5368.1456</v>
      </c>
      <c r="K8385" t="inlineStr">
        <is>
          <t>6:88.6%; 5:7.7%; 4:3.7%</t>
        </is>
      </c>
      <c r="L8385" t="inlineStr">
        <is>
          <t>MMM6 - Remote community</t>
        </is>
      </c>
    </row>
    <row r="8386" ht="15" customHeight="1">
      <c r="A8386" t="inlineStr">
        <is>
          <t>Lochinvar</t>
        </is>
      </c>
      <c r="B8386" t="inlineStr">
        <is>
          <t>NSW</t>
        </is>
      </c>
      <c r="C8386" t="n">
        <v>2321</v>
      </c>
      <c r="D8386" t="inlineStr">
        <is>
          <t>Delivery Area</t>
        </is>
      </c>
      <c r="F8386" t="inlineStr">
        <is>
          <t>2321|NSW</t>
        </is>
      </c>
      <c r="G8386" t="n">
        <v>5</v>
      </c>
      <c r="H8386" t="n">
        <v>0.5179</v>
      </c>
      <c r="I8386" t="n">
        <v>187.2956</v>
      </c>
      <c r="J8386" s="31" t="n">
        <v>361.6288</v>
      </c>
      <c r="K8386" t="inlineStr">
        <is>
          <t>5:51.8%; 2:34.9%; 1:13.3%</t>
        </is>
      </c>
      <c r="L8386" t="inlineStr">
        <is>
          <t>MMM5 - Small rural town</t>
        </is>
      </c>
    </row>
    <row r="8387" ht="15" customHeight="1">
      <c r="A8387" t="inlineStr">
        <is>
          <t>Lock</t>
        </is>
      </c>
      <c r="B8387" t="inlineStr">
        <is>
          <t>SA</t>
        </is>
      </c>
      <c r="C8387" t="n">
        <v>5633</v>
      </c>
      <c r="D8387" t="inlineStr">
        <is>
          <t>Delivery Area</t>
        </is>
      </c>
      <c r="F8387" t="inlineStr">
        <is>
          <t>5633|SA</t>
        </is>
      </c>
      <c r="G8387" t="n">
        <v>6</v>
      </c>
      <c r="H8387" t="n">
        <v>1</v>
      </c>
      <c r="I8387" t="n">
        <v>1180.1992</v>
      </c>
      <c r="J8387" s="31" t="n">
        <v>1180.1993</v>
      </c>
      <c r="K8387" t="inlineStr">
        <is>
          <t>6:100.0%</t>
        </is>
      </c>
      <c r="L8387" t="inlineStr">
        <is>
          <t>MMM6 - Remote community</t>
        </is>
      </c>
    </row>
    <row r="8388" ht="15" customHeight="1">
      <c r="A8388" t="inlineStr">
        <is>
          <t>Lockes Claypan</t>
        </is>
      </c>
      <c r="B8388" t="inlineStr">
        <is>
          <t>SA</t>
        </is>
      </c>
      <c r="C8388" t="n">
        <v>5655</v>
      </c>
      <c r="D8388" t="inlineStr">
        <is>
          <t>Delivery Area</t>
        </is>
      </c>
      <c r="F8388" t="inlineStr">
        <is>
          <t>5655|SA</t>
        </is>
      </c>
      <c r="G8388" t="n">
        <v>7</v>
      </c>
      <c r="H8388" t="n">
        <v>1</v>
      </c>
      <c r="I8388" t="n">
        <v>2572.3107</v>
      </c>
      <c r="J8388" s="31" t="n">
        <v>2572.3108</v>
      </c>
      <c r="K8388" t="inlineStr">
        <is>
          <t>7:100.0%</t>
        </is>
      </c>
      <c r="L8388" t="inlineStr">
        <is>
          <t>MMM7 - Very remote community</t>
        </is>
      </c>
    </row>
    <row r="8389" ht="15" customHeight="1">
      <c r="A8389" t="inlineStr">
        <is>
          <t>Lockhart</t>
        </is>
      </c>
      <c r="B8389" t="inlineStr">
        <is>
          <t>NSW</t>
        </is>
      </c>
      <c r="C8389" t="n">
        <v>2656</v>
      </c>
      <c r="D8389" t="inlineStr">
        <is>
          <t>Delivery Area</t>
        </is>
      </c>
      <c r="F8389" t="inlineStr">
        <is>
          <t>2656|NSW</t>
        </is>
      </c>
      <c r="G8389" t="n">
        <v>5</v>
      </c>
      <c r="H8389" t="n">
        <v>1</v>
      </c>
      <c r="I8389" t="n">
        <v>1497.137</v>
      </c>
      <c r="J8389" s="31" t="n">
        <v>1497.1368</v>
      </c>
      <c r="K8389" t="inlineStr">
        <is>
          <t>5:100.0%</t>
        </is>
      </c>
      <c r="L8389" t="inlineStr">
        <is>
          <t>MMM5 - Small rural town</t>
        </is>
      </c>
    </row>
    <row r="8390" ht="15" customHeight="1">
      <c r="A8390" t="inlineStr">
        <is>
          <t>Lockhart River</t>
        </is>
      </c>
      <c r="B8390" t="inlineStr">
        <is>
          <t>QLD</t>
        </is>
      </c>
      <c r="C8390" t="n">
        <v>4892</v>
      </c>
      <c r="D8390" t="inlineStr">
        <is>
          <t>Delivery Area</t>
        </is>
      </c>
      <c r="F8390" t="inlineStr">
        <is>
          <t>4892|QLD</t>
        </is>
      </c>
      <c r="G8390" t="n">
        <v>7</v>
      </c>
      <c r="H8390" t="n">
        <v>1</v>
      </c>
      <c r="I8390" t="n">
        <v>143377.1253</v>
      </c>
      <c r="J8390" s="31" t="n">
        <v>143377.1258</v>
      </c>
      <c r="K8390" t="inlineStr">
        <is>
          <t>7:100.0%</t>
        </is>
      </c>
      <c r="L8390" t="inlineStr">
        <is>
          <t>MMM7 - Very remote community</t>
        </is>
      </c>
    </row>
    <row r="8391" ht="15" customHeight="1">
      <c r="A8391" t="inlineStr">
        <is>
          <t>Lockier</t>
        </is>
      </c>
      <c r="B8391" t="inlineStr">
        <is>
          <t>WA</t>
        </is>
      </c>
      <c r="C8391" t="n">
        <v>6522</v>
      </c>
      <c r="D8391" t="inlineStr">
        <is>
          <t>Delivery Area</t>
        </is>
      </c>
      <c r="F8391" t="inlineStr">
        <is>
          <t>6522|WA</t>
        </is>
      </c>
      <c r="G8391" t="n">
        <v>5</v>
      </c>
      <c r="H8391" t="n">
        <v>1</v>
      </c>
      <c r="I8391" t="n">
        <v>1934.8855</v>
      </c>
      <c r="J8391" s="31" t="n">
        <v>1934.8857</v>
      </c>
      <c r="K8391" t="inlineStr">
        <is>
          <t>5:100.0%</t>
        </is>
      </c>
      <c r="L8391" t="inlineStr">
        <is>
          <t>MMM5 - Small rural town</t>
        </is>
      </c>
    </row>
    <row r="8392" ht="15" customHeight="1">
      <c r="A8392" t="inlineStr">
        <is>
          <t>Lockington</t>
        </is>
      </c>
      <c r="B8392" t="inlineStr">
        <is>
          <t>VIC</t>
        </is>
      </c>
      <c r="C8392" t="n">
        <v>3563</v>
      </c>
      <c r="D8392" t="inlineStr">
        <is>
          <t>Delivery Area</t>
        </is>
      </c>
      <c r="F8392" t="inlineStr">
        <is>
          <t>3563|VIC</t>
        </is>
      </c>
      <c r="G8392" t="n">
        <v>5</v>
      </c>
      <c r="H8392" t="n">
        <v>1</v>
      </c>
      <c r="I8392" t="n">
        <v>119.7042</v>
      </c>
      <c r="J8392" s="31" t="n">
        <v>119.7043</v>
      </c>
      <c r="K8392" t="inlineStr">
        <is>
          <t>5:100.0%</t>
        </is>
      </c>
      <c r="L8392" t="inlineStr">
        <is>
          <t>MMM5 - Small rural town</t>
        </is>
      </c>
    </row>
    <row r="8393" ht="15" customHeight="1">
      <c r="A8393" t="inlineStr">
        <is>
          <t>Lockleys</t>
        </is>
      </c>
      <c r="B8393" t="inlineStr">
        <is>
          <t>SA</t>
        </is>
      </c>
      <c r="C8393" t="n">
        <v>5032</v>
      </c>
      <c r="D8393" t="inlineStr">
        <is>
          <t>Delivery Area</t>
        </is>
      </c>
      <c r="F8393" t="inlineStr">
        <is>
          <t>5032|SA</t>
        </is>
      </c>
      <c r="G8393" t="n">
        <v>1</v>
      </c>
      <c r="H8393" t="n">
        <v>1</v>
      </c>
      <c r="I8393" t="n">
        <v>5.7021</v>
      </c>
      <c r="J8393" s="31" t="n">
        <v>5.702</v>
      </c>
      <c r="K8393" t="inlineStr">
        <is>
          <t>1:100.0%</t>
        </is>
      </c>
      <c r="L8393" t="inlineStr">
        <is>
          <t>MMM1 - Metropolitan area</t>
        </is>
      </c>
    </row>
    <row r="8394" ht="15" customHeight="1">
      <c r="A8394" t="inlineStr">
        <is>
          <t>Lockridge</t>
        </is>
      </c>
      <c r="B8394" t="inlineStr">
        <is>
          <t>WA</t>
        </is>
      </c>
      <c r="C8394" t="n">
        <v>6054</v>
      </c>
      <c r="D8394" t="inlineStr">
        <is>
          <t>Delivery Area</t>
        </is>
      </c>
      <c r="F8394" t="inlineStr">
        <is>
          <t>6054|WA</t>
        </is>
      </c>
      <c r="G8394" t="n">
        <v>1</v>
      </c>
      <c r="H8394" t="n">
        <v>1</v>
      </c>
      <c r="I8394" t="n">
        <v>13.2007</v>
      </c>
      <c r="J8394" s="31" t="n">
        <v>13.2011</v>
      </c>
      <c r="K8394" t="inlineStr">
        <is>
          <t>1:100.0%</t>
        </is>
      </c>
      <c r="L8394" t="inlineStr">
        <is>
          <t>MMM1 - Metropolitan area</t>
        </is>
      </c>
    </row>
    <row r="8395" ht="15" customHeight="1">
      <c r="A8395" t="inlineStr">
        <is>
          <t>Lockrose</t>
        </is>
      </c>
      <c r="B8395" t="inlineStr">
        <is>
          <t>QLD</t>
        </is>
      </c>
      <c r="C8395" t="n">
        <v>4342</v>
      </c>
      <c r="D8395" t="inlineStr">
        <is>
          <t>Delivery Area</t>
        </is>
      </c>
      <c r="F8395" t="inlineStr">
        <is>
          <t>4342|QLD</t>
        </is>
      </c>
      <c r="G8395" t="n">
        <v>4</v>
      </c>
      <c r="H8395" t="n">
        <v>0.554</v>
      </c>
      <c r="I8395" t="n">
        <v>57.0685</v>
      </c>
      <c r="J8395" s="31" t="n">
        <v>103.0037</v>
      </c>
      <c r="K8395" t="inlineStr">
        <is>
          <t>4:55.4%; 5:44.6%</t>
        </is>
      </c>
      <c r="L8395" t="inlineStr">
        <is>
          <t>MMM4 - Medium rural town</t>
        </is>
      </c>
    </row>
    <row r="8396" ht="15" customHeight="1">
      <c r="A8396" t="inlineStr">
        <is>
          <t>Locksley</t>
        </is>
      </c>
      <c r="B8396" t="inlineStr">
        <is>
          <t>NSW</t>
        </is>
      </c>
      <c r="C8396" t="n">
        <v>2795</v>
      </c>
      <c r="D8396" t="inlineStr">
        <is>
          <t>Delivery Area</t>
        </is>
      </c>
      <c r="F8396" t="inlineStr">
        <is>
          <t>2795|NSW</t>
        </is>
      </c>
      <c r="G8396" t="n">
        <v>5</v>
      </c>
      <c r="H8396" t="n">
        <v>0.8552</v>
      </c>
      <c r="I8396" t="n">
        <v>4539.0867</v>
      </c>
      <c r="J8396" s="31" t="n">
        <v>5307.5248</v>
      </c>
      <c r="K8396" t="inlineStr">
        <is>
          <t>5:85.5%; 3:14.5%</t>
        </is>
      </c>
      <c r="L8396" t="inlineStr">
        <is>
          <t>MMM5 - Small rural town</t>
        </is>
      </c>
    </row>
    <row r="8397" ht="15" customHeight="1">
      <c r="A8397" t="inlineStr">
        <is>
          <t>Locksley</t>
        </is>
      </c>
      <c r="B8397" t="inlineStr">
        <is>
          <t>VIC</t>
        </is>
      </c>
      <c r="C8397" t="n">
        <v>3665</v>
      </c>
      <c r="D8397" t="inlineStr">
        <is>
          <t>Delivery Area</t>
        </is>
      </c>
      <c r="F8397" t="inlineStr">
        <is>
          <t>3665|VIC</t>
        </is>
      </c>
      <c r="G8397" t="n">
        <v>5</v>
      </c>
      <c r="H8397" t="n">
        <v>1</v>
      </c>
      <c r="I8397" t="n">
        <v>185.2391</v>
      </c>
      <c r="J8397" s="31" t="n">
        <v>185.2391</v>
      </c>
      <c r="K8397" t="inlineStr">
        <is>
          <t>5:100.0%</t>
        </is>
      </c>
      <c r="L8397" t="inlineStr">
        <is>
          <t>MMM5 - Small rural town</t>
        </is>
      </c>
    </row>
    <row r="8398" ht="15" customHeight="1">
      <c r="A8398" t="inlineStr">
        <is>
          <t>Lockwood</t>
        </is>
      </c>
      <c r="B8398" t="inlineStr">
        <is>
          <t>VIC</t>
        </is>
      </c>
      <c r="C8398" t="n">
        <v>3551</v>
      </c>
      <c r="D8398" t="inlineStr">
        <is>
          <t>Delivery Area</t>
        </is>
      </c>
      <c r="F8398" t="inlineStr">
        <is>
          <t>3551|VIC</t>
        </is>
      </c>
      <c r="G8398" t="n">
        <v>2</v>
      </c>
      <c r="H8398" t="n">
        <v>0.5523</v>
      </c>
      <c r="I8398" t="n">
        <v>976.2044</v>
      </c>
      <c r="J8398" s="31" t="n">
        <v>1767.4856</v>
      </c>
      <c r="K8398" t="inlineStr">
        <is>
          <t>2:55.2%; 5:44.8%</t>
        </is>
      </c>
      <c r="L8398" t="inlineStr">
        <is>
          <t>MMM2 - Regional centre</t>
        </is>
      </c>
    </row>
    <row r="8399" ht="15" customHeight="1">
      <c r="A8399" t="inlineStr">
        <is>
          <t>Lockwood South</t>
        </is>
      </c>
      <c r="B8399" t="inlineStr">
        <is>
          <t>VIC</t>
        </is>
      </c>
      <c r="C8399" t="n">
        <v>3551</v>
      </c>
      <c r="D8399" t="inlineStr">
        <is>
          <t>Delivery Area</t>
        </is>
      </c>
      <c r="F8399" t="inlineStr">
        <is>
          <t>3551|VIC</t>
        </is>
      </c>
      <c r="G8399" t="n">
        <v>2</v>
      </c>
      <c r="H8399" t="n">
        <v>0.5523</v>
      </c>
      <c r="I8399" t="n">
        <v>976.2044</v>
      </c>
      <c r="J8399" s="31" t="n">
        <v>1767.4856</v>
      </c>
      <c r="K8399" t="inlineStr">
        <is>
          <t>2:55.2%; 5:44.8%</t>
        </is>
      </c>
      <c r="L8399" t="inlineStr">
        <is>
          <t>MMM2 - Regional centre</t>
        </is>
      </c>
    </row>
    <row r="8400" ht="15" customHeight="1">
      <c r="A8400" t="inlineStr">
        <is>
          <t>Lockyer</t>
        </is>
      </c>
      <c r="B8400" t="inlineStr">
        <is>
          <t>QLD</t>
        </is>
      </c>
      <c r="C8400" t="n">
        <v>4344</v>
      </c>
      <c r="D8400" t="inlineStr">
        <is>
          <t>Delivery Area</t>
        </is>
      </c>
      <c r="F8400" t="inlineStr">
        <is>
          <t>4344|QLD</t>
        </is>
      </c>
      <c r="G8400" t="n">
        <v>2</v>
      </c>
      <c r="H8400" t="n">
        <v>0.7191</v>
      </c>
      <c r="I8400" t="n">
        <v>228.9318</v>
      </c>
      <c r="J8400" s="31" t="n">
        <v>318.3502</v>
      </c>
      <c r="K8400" t="inlineStr">
        <is>
          <t>2:71.9%; 5:28.1%</t>
        </is>
      </c>
      <c r="L8400" t="inlineStr">
        <is>
          <t>MMM2 - Regional centre</t>
        </is>
      </c>
    </row>
    <row r="8401" ht="15" customHeight="1">
      <c r="A8401" t="inlineStr">
        <is>
          <t>Lockyer</t>
        </is>
      </c>
      <c r="B8401" t="inlineStr">
        <is>
          <t>WA</t>
        </is>
      </c>
      <c r="C8401" t="n">
        <v>6330</v>
      </c>
      <c r="D8401" t="inlineStr">
        <is>
          <t>Delivery Area</t>
        </is>
      </c>
      <c r="F8401" t="inlineStr">
        <is>
          <t>6330|WA</t>
        </is>
      </c>
      <c r="G8401" t="n">
        <v>5</v>
      </c>
      <c r="H8401" t="n">
        <v>0.5422</v>
      </c>
      <c r="I8401" t="n">
        <v>774.4293</v>
      </c>
      <c r="J8401" s="31" t="n">
        <v>1428.3566</v>
      </c>
      <c r="K8401" t="inlineStr">
        <is>
          <t>5:54.2%; 3:45.8%</t>
        </is>
      </c>
      <c r="L8401" t="inlineStr">
        <is>
          <t>MMM5 - Small rural town</t>
        </is>
      </c>
    </row>
    <row r="8402" ht="15" customHeight="1">
      <c r="A8402" t="inlineStr">
        <is>
          <t>Lockyer Waters</t>
        </is>
      </c>
      <c r="B8402" t="inlineStr">
        <is>
          <t>QLD</t>
        </is>
      </c>
      <c r="C8402" t="n">
        <v>4311</v>
      </c>
      <c r="D8402" t="inlineStr">
        <is>
          <t>Delivery Area</t>
        </is>
      </c>
      <c r="F8402" t="inlineStr">
        <is>
          <t>4311|QLD</t>
        </is>
      </c>
      <c r="G8402" t="n">
        <v>5</v>
      </c>
      <c r="H8402" t="n">
        <v>0.9448</v>
      </c>
      <c r="I8402" t="n">
        <v>738.1953999999999</v>
      </c>
      <c r="J8402" s="31" t="n">
        <v>781.3652</v>
      </c>
      <c r="K8402" t="inlineStr">
        <is>
          <t>5:94.5%; 2:5.5%</t>
        </is>
      </c>
      <c r="L8402" t="inlineStr">
        <is>
          <t>MMM5 - Small rural town</t>
        </is>
      </c>
    </row>
    <row r="8403" ht="15" customHeight="1">
      <c r="A8403" t="inlineStr">
        <is>
          <t>Loddon Vale</t>
        </is>
      </c>
      <c r="B8403" t="inlineStr">
        <is>
          <t>VIC</t>
        </is>
      </c>
      <c r="C8403" t="n">
        <v>3575</v>
      </c>
      <c r="D8403" t="inlineStr">
        <is>
          <t>Delivery Area</t>
        </is>
      </c>
      <c r="F8403" t="inlineStr">
        <is>
          <t>3575|VIC</t>
        </is>
      </c>
      <c r="G8403" t="n">
        <v>5</v>
      </c>
      <c r="H8403" t="n">
        <v>1</v>
      </c>
      <c r="I8403" t="n">
        <v>782.5248</v>
      </c>
      <c r="J8403" s="31" t="n">
        <v>782.5248</v>
      </c>
      <c r="K8403" t="inlineStr">
        <is>
          <t>5:100.0%</t>
        </is>
      </c>
      <c r="L8403" t="inlineStr">
        <is>
          <t>MMM5 - Small rural town</t>
        </is>
      </c>
    </row>
    <row r="8404" ht="15" customHeight="1">
      <c r="A8404" t="inlineStr">
        <is>
          <t>Loftus</t>
        </is>
      </c>
      <c r="B8404" t="inlineStr">
        <is>
          <t>NSW</t>
        </is>
      </c>
      <c r="C8404" t="n">
        <v>2232</v>
      </c>
      <c r="D8404" t="inlineStr">
        <is>
          <t>Delivery Area</t>
        </is>
      </c>
      <c r="F8404" t="inlineStr">
        <is>
          <t>2232|NSW</t>
        </is>
      </c>
      <c r="G8404" t="n">
        <v>2</v>
      </c>
      <c r="H8404" t="n">
        <v>0.9064</v>
      </c>
      <c r="I8404" t="n">
        <v>139.1946</v>
      </c>
      <c r="J8404" s="31" t="n">
        <v>153.5693</v>
      </c>
      <c r="K8404" t="inlineStr">
        <is>
          <t>2:90.6%; 1:9.4%</t>
        </is>
      </c>
      <c r="L8404" t="inlineStr">
        <is>
          <t>MMM2 - Regional centre</t>
        </is>
      </c>
    </row>
    <row r="8405" ht="15" customHeight="1">
      <c r="A8405" t="inlineStr">
        <is>
          <t>Loftville</t>
        </is>
      </c>
      <c r="B8405" t="inlineStr">
        <is>
          <t>NSW</t>
        </is>
      </c>
      <c r="C8405" t="n">
        <v>2480</v>
      </c>
      <c r="D8405" t="inlineStr">
        <is>
          <t>Delivery Area</t>
        </is>
      </c>
      <c r="F8405" t="inlineStr">
        <is>
          <t>2480|NSW</t>
        </is>
      </c>
      <c r="G8405" t="n">
        <v>5</v>
      </c>
      <c r="H8405" t="n">
        <v>0.5003</v>
      </c>
      <c r="I8405" t="n">
        <v>685.158</v>
      </c>
      <c r="J8405" s="31" t="n">
        <v>1369.4565</v>
      </c>
      <c r="K8405" t="inlineStr">
        <is>
          <t>5:50.0%; 3:48.9%; 4:1.1%</t>
        </is>
      </c>
      <c r="L8405" t="inlineStr">
        <is>
          <t>MMM5 - Small rural town</t>
        </is>
      </c>
    </row>
    <row r="8406" ht="15" customHeight="1">
      <c r="A8406" t="inlineStr">
        <is>
          <t>Logan</t>
        </is>
      </c>
      <c r="B8406" t="inlineStr">
        <is>
          <t>VIC</t>
        </is>
      </c>
      <c r="C8406" t="n">
        <v>3475</v>
      </c>
      <c r="D8406" t="inlineStr">
        <is>
          <t>Delivery Area</t>
        </is>
      </c>
      <c r="F8406" t="inlineStr">
        <is>
          <t>3475|VIC</t>
        </is>
      </c>
      <c r="G8406" t="n">
        <v>5</v>
      </c>
      <c r="H8406" t="n">
        <v>1</v>
      </c>
      <c r="I8406" t="n">
        <v>508.9179</v>
      </c>
      <c r="J8406" s="31" t="n">
        <v>508.9179</v>
      </c>
      <c r="K8406" t="inlineStr">
        <is>
          <t>5:100.0%</t>
        </is>
      </c>
      <c r="L8406" t="inlineStr">
        <is>
          <t>MMM5 - Small rural town</t>
        </is>
      </c>
    </row>
    <row r="8407" ht="15" customHeight="1">
      <c r="A8407" t="inlineStr">
        <is>
          <t>Logan Central</t>
        </is>
      </c>
      <c r="B8407" t="inlineStr">
        <is>
          <t>QLD</t>
        </is>
      </c>
      <c r="C8407" t="n">
        <v>4114</v>
      </c>
      <c r="D8407" t="inlineStr">
        <is>
          <t>Delivery Area</t>
        </is>
      </c>
      <c r="F8407" t="inlineStr">
        <is>
          <t>4114|QLD</t>
        </is>
      </c>
      <c r="G8407" t="n">
        <v>1</v>
      </c>
      <c r="H8407" t="n">
        <v>1</v>
      </c>
      <c r="I8407" t="n">
        <v>14.3559</v>
      </c>
      <c r="J8407" s="31" t="n">
        <v>14.3562</v>
      </c>
      <c r="K8407" t="inlineStr">
        <is>
          <t>1:100.0%</t>
        </is>
      </c>
      <c r="L8407" t="inlineStr">
        <is>
          <t>MMM1 - Metropolitan area</t>
        </is>
      </c>
    </row>
    <row r="8408" ht="15" customHeight="1">
      <c r="A8408" t="inlineStr">
        <is>
          <t>Logan City Dc</t>
        </is>
      </c>
      <c r="B8408" t="inlineStr">
        <is>
          <t>QLD</t>
        </is>
      </c>
      <c r="C8408" t="n">
        <v>4114</v>
      </c>
      <c r="D8408" t="inlineStr">
        <is>
          <t>Delivery Area</t>
        </is>
      </c>
      <c r="E8408" t="inlineStr">
        <is>
          <t>PO BOXES</t>
        </is>
      </c>
      <c r="F8408" t="inlineStr">
        <is>
          <t>4114|QLD</t>
        </is>
      </c>
      <c r="G8408" t="n">
        <v>1</v>
      </c>
      <c r="H8408" t="n">
        <v>1</v>
      </c>
      <c r="I8408" t="n">
        <v>14.3559</v>
      </c>
      <c r="J8408" s="31" t="n">
        <v>14.3562</v>
      </c>
      <c r="K8408" t="inlineStr">
        <is>
          <t>1:100.0%</t>
        </is>
      </c>
      <c r="L8408" t="inlineStr">
        <is>
          <t>MMM1 - Metropolitan area</t>
        </is>
      </c>
    </row>
    <row r="8409" ht="15" customHeight="1">
      <c r="A8409" t="inlineStr">
        <is>
          <t>Logan Reserve</t>
        </is>
      </c>
      <c r="B8409" t="inlineStr">
        <is>
          <t>QLD</t>
        </is>
      </c>
      <c r="C8409" t="n">
        <v>4133</v>
      </c>
      <c r="D8409" t="inlineStr">
        <is>
          <t>Delivery Area</t>
        </is>
      </c>
      <c r="F8409" t="inlineStr">
        <is>
          <t>4133|QLD</t>
        </is>
      </c>
      <c r="G8409" t="n">
        <v>1</v>
      </c>
      <c r="H8409" t="n">
        <v>0.9409</v>
      </c>
      <c r="I8409" t="n">
        <v>45.0528</v>
      </c>
      <c r="J8409" s="31" t="n">
        <v>47.886</v>
      </c>
      <c r="K8409" t="inlineStr">
        <is>
          <t>1:94.1%; 2:5.9%</t>
        </is>
      </c>
      <c r="L8409" t="inlineStr">
        <is>
          <t>MMM1 - Metropolitan area</t>
        </is>
      </c>
    </row>
    <row r="8410" ht="15" customHeight="1">
      <c r="A8410" t="inlineStr">
        <is>
          <t>Logan Village</t>
        </is>
      </c>
      <c r="B8410" t="inlineStr">
        <is>
          <t>QLD</t>
        </is>
      </c>
      <c r="C8410" t="n">
        <v>4207</v>
      </c>
      <c r="D8410" t="inlineStr">
        <is>
          <t>Delivery Area</t>
        </is>
      </c>
      <c r="F8410" t="inlineStr">
        <is>
          <t>4207|QLD</t>
        </is>
      </c>
      <c r="G8410" t="n">
        <v>1</v>
      </c>
      <c r="H8410" t="n">
        <v>0.6541</v>
      </c>
      <c r="I8410" t="n">
        <v>184.3505</v>
      </c>
      <c r="J8410" s="31" t="n">
        <v>281.8511</v>
      </c>
      <c r="K8410" t="inlineStr">
        <is>
          <t>1:65.4%; 2:34.6%</t>
        </is>
      </c>
      <c r="L8410" t="inlineStr">
        <is>
          <t>MMM1 - Metropolitan area</t>
        </is>
      </c>
    </row>
    <row r="8411" ht="15" customHeight="1">
      <c r="A8411" t="inlineStr">
        <is>
          <t>Loganholme</t>
        </is>
      </c>
      <c r="B8411" t="inlineStr">
        <is>
          <t>QLD</t>
        </is>
      </c>
      <c r="C8411" t="n">
        <v>4129</v>
      </c>
      <c r="D8411" t="inlineStr">
        <is>
          <t>Delivery Area</t>
        </is>
      </c>
      <c r="F8411" t="inlineStr">
        <is>
          <t>4129|QLD</t>
        </is>
      </c>
      <c r="G8411" t="n">
        <v>1</v>
      </c>
      <c r="H8411" t="n">
        <v>1</v>
      </c>
      <c r="I8411" t="n">
        <v>8.817</v>
      </c>
      <c r="J8411" s="31" t="n">
        <v>8.8171</v>
      </c>
      <c r="K8411" t="inlineStr">
        <is>
          <t>1:100.0%</t>
        </is>
      </c>
      <c r="L8411" t="inlineStr">
        <is>
          <t>MMM1 - Metropolitan area</t>
        </is>
      </c>
    </row>
    <row r="8412" ht="15" customHeight="1">
      <c r="A8412" t="inlineStr">
        <is>
          <t>Loganholme Dc</t>
        </is>
      </c>
      <c r="B8412" t="inlineStr">
        <is>
          <t>QLD</t>
        </is>
      </c>
      <c r="C8412" t="n">
        <v>4129</v>
      </c>
      <c r="D8412" t="inlineStr">
        <is>
          <t>Delivery Area</t>
        </is>
      </c>
      <c r="E8412" t="inlineStr">
        <is>
          <t>PO BOXES</t>
        </is>
      </c>
      <c r="F8412" t="inlineStr">
        <is>
          <t>4129|QLD</t>
        </is>
      </c>
      <c r="G8412" t="n">
        <v>1</v>
      </c>
      <c r="H8412" t="n">
        <v>1</v>
      </c>
      <c r="I8412" t="n">
        <v>8.817</v>
      </c>
      <c r="J8412" s="31" t="n">
        <v>8.8171</v>
      </c>
      <c r="K8412" t="inlineStr">
        <is>
          <t>1:100.0%</t>
        </is>
      </c>
      <c r="L8412" t="inlineStr">
        <is>
          <t>MMM1 - Metropolitan area</t>
        </is>
      </c>
    </row>
    <row r="8413" ht="15" customHeight="1">
      <c r="A8413" t="inlineStr">
        <is>
          <t>Loganlea</t>
        </is>
      </c>
      <c r="B8413" t="inlineStr">
        <is>
          <t>QLD</t>
        </is>
      </c>
      <c r="C8413" t="n">
        <v>4131</v>
      </c>
      <c r="D8413" t="inlineStr">
        <is>
          <t>Delivery Area</t>
        </is>
      </c>
      <c r="F8413" t="inlineStr">
        <is>
          <t>4131|QLD</t>
        </is>
      </c>
      <c r="G8413" t="n">
        <v>1</v>
      </c>
      <c r="H8413" t="n">
        <v>1</v>
      </c>
      <c r="I8413" t="n">
        <v>11.3024</v>
      </c>
      <c r="J8413" s="31" t="n">
        <v>11.3025</v>
      </c>
      <c r="K8413" t="inlineStr">
        <is>
          <t>1:100.0%</t>
        </is>
      </c>
      <c r="L8413" t="inlineStr">
        <is>
          <t>MMM1 - Metropolitan area</t>
        </is>
      </c>
    </row>
    <row r="8414" ht="15" customHeight="1">
      <c r="A8414" t="inlineStr">
        <is>
          <t>Logans Crossing</t>
        </is>
      </c>
      <c r="B8414" t="inlineStr">
        <is>
          <t>NSW</t>
        </is>
      </c>
      <c r="C8414" t="n">
        <v>2439</v>
      </c>
      <c r="D8414" t="inlineStr">
        <is>
          <t>Delivery Area</t>
        </is>
      </c>
      <c r="F8414" t="inlineStr">
        <is>
          <t>2439|NSW</t>
        </is>
      </c>
      <c r="G8414" t="n">
        <v>5</v>
      </c>
      <c r="H8414" t="n">
        <v>0.6688</v>
      </c>
      <c r="I8414" t="n">
        <v>242.3965</v>
      </c>
      <c r="J8414" s="31" t="n">
        <v>362.4229</v>
      </c>
      <c r="K8414" t="inlineStr">
        <is>
          <t>5:66.9%; 4:33.1%</t>
        </is>
      </c>
      <c r="L8414" t="inlineStr">
        <is>
          <t>MMM5 - Small rural town</t>
        </is>
      </c>
    </row>
    <row r="8415" ht="15" customHeight="1">
      <c r="A8415" t="inlineStr">
        <is>
          <t>Logie Brae</t>
        </is>
      </c>
      <c r="B8415" t="inlineStr">
        <is>
          <t>NSW</t>
        </is>
      </c>
      <c r="C8415" t="n">
        <v>2713</v>
      </c>
      <c r="D8415" t="inlineStr">
        <is>
          <t>Delivery Area</t>
        </is>
      </c>
      <c r="F8415" t="inlineStr">
        <is>
          <t>2713|NSW</t>
        </is>
      </c>
      <c r="G8415" t="n">
        <v>5</v>
      </c>
      <c r="H8415" t="n">
        <v>1</v>
      </c>
      <c r="I8415" t="n">
        <v>970.3099</v>
      </c>
      <c r="J8415" s="31" t="n">
        <v>970.3099999999999</v>
      </c>
      <c r="K8415" t="inlineStr">
        <is>
          <t>5:100.0%</t>
        </is>
      </c>
      <c r="L8415" t="inlineStr">
        <is>
          <t>MMM5 - Small rural town</t>
        </is>
      </c>
    </row>
    <row r="8416" ht="15" customHeight="1">
      <c r="A8416" t="inlineStr">
        <is>
          <t>Loira</t>
        </is>
      </c>
      <c r="B8416" t="inlineStr">
        <is>
          <t>TAS</t>
        </is>
      </c>
      <c r="C8416" t="n">
        <v>7275</v>
      </c>
      <c r="D8416" t="inlineStr">
        <is>
          <t>Delivery Area</t>
        </is>
      </c>
      <c r="F8416" t="inlineStr">
        <is>
          <t>7275|TAS</t>
        </is>
      </c>
      <c r="G8416" t="n">
        <v>5</v>
      </c>
      <c r="H8416" t="n">
        <v>0.9445</v>
      </c>
      <c r="I8416" t="n">
        <v>321.4246</v>
      </c>
      <c r="J8416" s="31" t="n">
        <v>340.3103</v>
      </c>
      <c r="K8416" t="inlineStr">
        <is>
          <t>5:94.5%; 2:5.5%</t>
        </is>
      </c>
      <c r="L8416" t="inlineStr">
        <is>
          <t>MMM5 - Small rural town</t>
        </is>
      </c>
    </row>
    <row r="8417" ht="15" customHeight="1">
      <c r="A8417" t="inlineStr">
        <is>
          <t>Lol Gray</t>
        </is>
      </c>
      <c r="B8417" t="inlineStr">
        <is>
          <t>WA</t>
        </is>
      </c>
      <c r="C8417" t="n">
        <v>6311</v>
      </c>
      <c r="D8417" t="inlineStr">
        <is>
          <t>Delivery Area</t>
        </is>
      </c>
      <c r="F8417" t="inlineStr">
        <is>
          <t>6311|WA</t>
        </is>
      </c>
      <c r="G8417" t="n">
        <v>5</v>
      </c>
      <c r="H8417" t="n">
        <v>1</v>
      </c>
      <c r="I8417" t="n">
        <v>751.317</v>
      </c>
      <c r="J8417" s="31" t="n">
        <v>751.3167999999999</v>
      </c>
      <c r="K8417" t="inlineStr">
        <is>
          <t>5:100.0%</t>
        </is>
      </c>
      <c r="L8417" t="inlineStr">
        <is>
          <t>MMM5 - Small rural town</t>
        </is>
      </c>
    </row>
    <row r="8418" ht="15" customHeight="1">
      <c r="A8418" t="inlineStr">
        <is>
          <t>London Lakes</t>
        </is>
      </c>
      <c r="B8418" t="inlineStr">
        <is>
          <t>TAS</t>
        </is>
      </c>
      <c r="C8418" t="n">
        <v>7140</v>
      </c>
      <c r="D8418" t="inlineStr">
        <is>
          <t>Delivery Area</t>
        </is>
      </c>
      <c r="F8418" t="inlineStr">
        <is>
          <t>7140|TAS</t>
        </is>
      </c>
      <c r="G8418" t="n">
        <v>5</v>
      </c>
      <c r="H8418" t="n">
        <v>0.5062</v>
      </c>
      <c r="I8418" t="n">
        <v>2648.9444</v>
      </c>
      <c r="J8418" s="31" t="n">
        <v>5233.2386</v>
      </c>
      <c r="K8418" t="inlineStr">
        <is>
          <t>5:50.6%; 6:44.6%; 4:3.4%; 2:1.4%</t>
        </is>
      </c>
      <c r="L8418" t="inlineStr">
        <is>
          <t>MMM5 - Small rural town</t>
        </is>
      </c>
    </row>
    <row r="8419" ht="15" customHeight="1">
      <c r="A8419" t="inlineStr">
        <is>
          <t>Londonderry</t>
        </is>
      </c>
      <c r="B8419" t="inlineStr">
        <is>
          <t>NSW</t>
        </is>
      </c>
      <c r="C8419" t="n">
        <v>2753</v>
      </c>
      <c r="D8419" t="inlineStr">
        <is>
          <t>Delivery Area</t>
        </is>
      </c>
      <c r="F8419" t="inlineStr">
        <is>
          <t>2753|NSW</t>
        </is>
      </c>
      <c r="G8419" t="n">
        <v>1</v>
      </c>
      <c r="H8419" t="n">
        <v>0.6048</v>
      </c>
      <c r="I8419" t="n">
        <v>102.4847</v>
      </c>
      <c r="J8419" s="31" t="n">
        <v>169.4419</v>
      </c>
      <c r="K8419" t="inlineStr">
        <is>
          <t>1:60.5%; 2:29.4%; 5:10.1%</t>
        </is>
      </c>
      <c r="L8419" t="inlineStr">
        <is>
          <t>MMM1 - Metropolitan area</t>
        </is>
      </c>
    </row>
    <row r="8420" ht="15" customHeight="1">
      <c r="A8420" t="inlineStr">
        <is>
          <t>Londonderry</t>
        </is>
      </c>
      <c r="B8420" t="inlineStr">
        <is>
          <t>WA</t>
        </is>
      </c>
      <c r="C8420" t="n">
        <v>6429</v>
      </c>
      <c r="D8420" t="inlineStr">
        <is>
          <t>Delivery Area</t>
        </is>
      </c>
      <c r="F8420" t="inlineStr">
        <is>
          <t>6429|WA</t>
        </is>
      </c>
      <c r="G8420" t="n">
        <v>7</v>
      </c>
      <c r="H8420" t="n">
        <v>1</v>
      </c>
      <c r="I8420" t="n">
        <v>23101.1675</v>
      </c>
      <c r="J8420" s="31" t="n">
        <v>23101.1675</v>
      </c>
      <c r="K8420" t="inlineStr">
        <is>
          <t>7:100.0%</t>
        </is>
      </c>
      <c r="L8420" t="inlineStr">
        <is>
          <t>MMM7 - Very remote community</t>
        </is>
      </c>
    </row>
    <row r="8421" ht="15" customHeight="1">
      <c r="A8421" t="inlineStr">
        <is>
          <t>Londrigan</t>
        </is>
      </c>
      <c r="B8421" t="inlineStr">
        <is>
          <t>VIC</t>
        </is>
      </c>
      <c r="C8421" t="n">
        <v>3678</v>
      </c>
      <c r="D8421" t="inlineStr">
        <is>
          <t>Delivery Area</t>
        </is>
      </c>
      <c r="F8421" t="inlineStr">
        <is>
          <t>3678|VIC</t>
        </is>
      </c>
      <c r="G8421" t="n">
        <v>5</v>
      </c>
      <c r="H8421" t="n">
        <v>0.7339</v>
      </c>
      <c r="I8421" t="n">
        <v>1801.8275</v>
      </c>
      <c r="J8421" s="31" t="n">
        <v>2455.1901</v>
      </c>
      <c r="K8421" t="inlineStr">
        <is>
          <t>5:73.4%; 3:26.6%</t>
        </is>
      </c>
      <c r="L8421" t="inlineStr">
        <is>
          <t>MMM5 - Small rural town</t>
        </is>
      </c>
    </row>
    <row r="8422" ht="15" customHeight="1">
      <c r="A8422" t="inlineStr">
        <is>
          <t>Lonesome Creek</t>
        </is>
      </c>
      <c r="B8422" t="inlineStr">
        <is>
          <t>QLD</t>
        </is>
      </c>
      <c r="C8422" t="n">
        <v>4719</v>
      </c>
      <c r="D8422" t="inlineStr">
        <is>
          <t>Delivery Area</t>
        </is>
      </c>
      <c r="F8422" t="inlineStr">
        <is>
          <t>4719|QLD</t>
        </is>
      </c>
      <c r="G8422" t="n">
        <v>6</v>
      </c>
      <c r="H8422" t="n">
        <v>0.9397</v>
      </c>
      <c r="I8422" t="n">
        <v>3800.8163</v>
      </c>
      <c r="J8422" s="31" t="n">
        <v>4044.5465</v>
      </c>
      <c r="K8422" t="inlineStr">
        <is>
          <t>6:94.0%; 5:6.0%</t>
        </is>
      </c>
      <c r="L8422" t="inlineStr">
        <is>
          <t>MMM6 - Remote community</t>
        </is>
      </c>
    </row>
    <row r="8423" ht="15" customHeight="1">
      <c r="A8423" t="inlineStr">
        <is>
          <t>Long Beach</t>
        </is>
      </c>
      <c r="B8423" t="inlineStr">
        <is>
          <t>NSW</t>
        </is>
      </c>
      <c r="C8423" t="n">
        <v>2536</v>
      </c>
      <c r="D8423" t="inlineStr">
        <is>
          <t>Delivery Area</t>
        </is>
      </c>
      <c r="F8423" t="inlineStr">
        <is>
          <t>2536|NSW</t>
        </is>
      </c>
      <c r="G8423" t="n">
        <v>5</v>
      </c>
      <c r="H8423" t="n">
        <v>0.642</v>
      </c>
      <c r="I8423" t="n">
        <v>625.8801999999999</v>
      </c>
      <c r="J8423" s="31" t="n">
        <v>974.8377</v>
      </c>
      <c r="K8423" t="inlineStr">
        <is>
          <t>5:64.2%; 4:35.8%; 6:0.0%</t>
        </is>
      </c>
      <c r="L8423" t="inlineStr">
        <is>
          <t>MMM5 - Small rural town</t>
        </is>
      </c>
    </row>
    <row r="8424" ht="15" customHeight="1">
      <c r="A8424" t="inlineStr">
        <is>
          <t>Long Flat</t>
        </is>
      </c>
      <c r="B8424" t="inlineStr">
        <is>
          <t>NSW</t>
        </is>
      </c>
      <c r="C8424" t="n">
        <v>2446</v>
      </c>
      <c r="D8424" t="inlineStr">
        <is>
          <t>Delivery Area</t>
        </is>
      </c>
      <c r="F8424" t="inlineStr">
        <is>
          <t>2446|NSW</t>
        </is>
      </c>
      <c r="G8424" t="n">
        <v>5</v>
      </c>
      <c r="H8424" t="n">
        <v>0.9083</v>
      </c>
      <c r="I8424" t="n">
        <v>2028.2987</v>
      </c>
      <c r="J8424" s="31" t="n">
        <v>2233.1607</v>
      </c>
      <c r="K8424" t="inlineStr">
        <is>
          <t>5:90.8%; 3:6.7%; 4:2.4%</t>
        </is>
      </c>
      <c r="L8424" t="inlineStr">
        <is>
          <t>MMM5 - Small rural town</t>
        </is>
      </c>
    </row>
    <row r="8425" ht="15" customHeight="1">
      <c r="A8425" t="inlineStr">
        <is>
          <t>Long Flat</t>
        </is>
      </c>
      <c r="B8425" t="inlineStr">
        <is>
          <t>QLD</t>
        </is>
      </c>
      <c r="C8425" t="n">
        <v>4570</v>
      </c>
      <c r="D8425" t="inlineStr">
        <is>
          <t>Delivery Area</t>
        </is>
      </c>
      <c r="F8425" t="inlineStr">
        <is>
          <t>4570|QLD</t>
        </is>
      </c>
      <c r="G8425" t="n">
        <v>5</v>
      </c>
      <c r="H8425" t="n">
        <v>0.8166</v>
      </c>
      <c r="I8425" t="n">
        <v>3152.8384</v>
      </c>
      <c r="J8425" s="31" t="n">
        <v>3861.1389</v>
      </c>
      <c r="K8425" t="inlineStr">
        <is>
          <t>5:81.7%; 3:18.3%</t>
        </is>
      </c>
      <c r="L8425" t="inlineStr">
        <is>
          <t>MMM5 - Small rural town</t>
        </is>
      </c>
    </row>
    <row r="8426" ht="15" customHeight="1">
      <c r="A8426" t="inlineStr">
        <is>
          <t>Long Flat</t>
        </is>
      </c>
      <c r="B8426" t="inlineStr">
        <is>
          <t>SA</t>
        </is>
      </c>
      <c r="C8426" t="n">
        <v>5253</v>
      </c>
      <c r="D8426" t="inlineStr">
        <is>
          <t>Delivery Area</t>
        </is>
      </c>
      <c r="F8426" t="inlineStr">
        <is>
          <t>5253|SA</t>
        </is>
      </c>
      <c r="G8426" t="n">
        <v>5</v>
      </c>
      <c r="H8426" t="n">
        <v>0.8877</v>
      </c>
      <c r="I8426" t="n">
        <v>776.6575</v>
      </c>
      <c r="J8426" s="31" t="n">
        <v>874.8933</v>
      </c>
      <c r="K8426" t="inlineStr">
        <is>
          <t>5:88.8%; 3:11.2%</t>
        </is>
      </c>
      <c r="L8426" t="inlineStr">
        <is>
          <t>MMM5 - Small rural town</t>
        </is>
      </c>
    </row>
    <row r="8427" ht="15" customHeight="1">
      <c r="A8427" t="inlineStr">
        <is>
          <t>Long Forest</t>
        </is>
      </c>
      <c r="B8427" t="inlineStr">
        <is>
          <t>VIC</t>
        </is>
      </c>
      <c r="C8427" t="n">
        <v>3340</v>
      </c>
      <c r="D8427" t="inlineStr">
        <is>
          <t>Delivery Area</t>
        </is>
      </c>
      <c r="F8427" t="inlineStr">
        <is>
          <t>3340|VIC</t>
        </is>
      </c>
      <c r="G8427" t="n">
        <v>2</v>
      </c>
      <c r="H8427" t="n">
        <v>0.4608</v>
      </c>
      <c r="I8427" t="n">
        <v>276.6543</v>
      </c>
      <c r="J8427" s="31" t="n">
        <v>600.3246</v>
      </c>
      <c r="K8427" t="inlineStr">
        <is>
          <t>2:46.1%; 5:27.1%; 3:23.9%; 1:3.0%</t>
        </is>
      </c>
      <c r="L8427" t="inlineStr">
        <is>
          <t>MMM2 - Regional centre</t>
        </is>
      </c>
    </row>
    <row r="8428" ht="15" customHeight="1">
      <c r="A8428" t="inlineStr">
        <is>
          <t>Long Gully</t>
        </is>
      </c>
      <c r="B8428" t="inlineStr">
        <is>
          <t>VIC</t>
        </is>
      </c>
      <c r="C8428" t="n">
        <v>3550</v>
      </c>
      <c r="D8428" t="inlineStr">
        <is>
          <t>Delivery Area</t>
        </is>
      </c>
      <c r="F8428" t="inlineStr">
        <is>
          <t>3550|VIC</t>
        </is>
      </c>
      <c r="G8428" t="n">
        <v>2</v>
      </c>
      <c r="H8428" t="n">
        <v>1</v>
      </c>
      <c r="I8428" t="n">
        <v>52.7328</v>
      </c>
      <c r="J8428" s="31" t="n">
        <v>52.7325</v>
      </c>
      <c r="K8428" t="inlineStr">
        <is>
          <t>2:100.0%</t>
        </is>
      </c>
      <c r="L8428" t="inlineStr">
        <is>
          <t>MMM2 - Regional centre</t>
        </is>
      </c>
    </row>
    <row r="8429" ht="15" customHeight="1">
      <c r="A8429" t="inlineStr">
        <is>
          <t>Long Jetty</t>
        </is>
      </c>
      <c r="B8429" t="inlineStr">
        <is>
          <t>NSW</t>
        </is>
      </c>
      <c r="C8429" t="n">
        <v>2261</v>
      </c>
      <c r="D8429" t="inlineStr">
        <is>
          <t>Delivery Area</t>
        </is>
      </c>
      <c r="F8429" t="inlineStr">
        <is>
          <t>2261|NSW</t>
        </is>
      </c>
      <c r="G8429" t="n">
        <v>1</v>
      </c>
      <c r="H8429" t="n">
        <v>1</v>
      </c>
      <c r="I8429" t="n">
        <v>51.4598</v>
      </c>
      <c r="J8429" s="31" t="n">
        <v>51.4591</v>
      </c>
      <c r="K8429" t="inlineStr">
        <is>
          <t>1:100.0%</t>
        </is>
      </c>
      <c r="L8429" t="inlineStr">
        <is>
          <t>MMM1 - Metropolitan area</t>
        </is>
      </c>
    </row>
    <row r="8430" ht="15" customHeight="1">
      <c r="A8430" t="inlineStr">
        <is>
          <t>Long Plain</t>
        </is>
      </c>
      <c r="B8430" t="inlineStr">
        <is>
          <t>NSW</t>
        </is>
      </c>
      <c r="C8430" t="n">
        <v>2360</v>
      </c>
      <c r="D8430" t="inlineStr">
        <is>
          <t>Delivery Area</t>
        </is>
      </c>
      <c r="E8430" t="inlineStr">
        <is>
          <t>INVERELL SHIRE COUNCIL</t>
        </is>
      </c>
      <c r="F8430" t="inlineStr">
        <is>
          <t>2360|NSW</t>
        </is>
      </c>
      <c r="G8430" t="n">
        <v>5</v>
      </c>
      <c r="H8430" t="n">
        <v>0.9373</v>
      </c>
      <c r="I8430" t="n">
        <v>3172.9255</v>
      </c>
      <c r="J8430" s="31" t="n">
        <v>3385.2978</v>
      </c>
      <c r="K8430" t="inlineStr">
        <is>
          <t>5:93.7%; 4:6.3%</t>
        </is>
      </c>
      <c r="L8430" t="inlineStr">
        <is>
          <t>MMM5 - Small rural town</t>
        </is>
      </c>
    </row>
    <row r="8431" ht="15" customHeight="1">
      <c r="A8431" t="inlineStr">
        <is>
          <t>Long Plain</t>
        </is>
      </c>
      <c r="B8431" t="inlineStr">
        <is>
          <t>NSW</t>
        </is>
      </c>
      <c r="C8431" t="n">
        <v>2629</v>
      </c>
      <c r="D8431" t="inlineStr">
        <is>
          <t>Delivery Area</t>
        </is>
      </c>
      <c r="E8431" t="inlineStr">
        <is>
          <t>SNOWY MONARO REGIONAL COUNCIL</t>
        </is>
      </c>
      <c r="F8431" t="inlineStr">
        <is>
          <t>2629|NSW</t>
        </is>
      </c>
      <c r="G8431" t="n">
        <v>5</v>
      </c>
      <c r="H8431" t="n">
        <v>1</v>
      </c>
      <c r="I8431" t="n">
        <v>2054.5143</v>
      </c>
      <c r="J8431" s="31" t="n">
        <v>2054.5144</v>
      </c>
      <c r="K8431" t="inlineStr">
        <is>
          <t>5:100.0%</t>
        </is>
      </c>
      <c r="L8431" t="inlineStr">
        <is>
          <t>MMM5 - Small rural town</t>
        </is>
      </c>
    </row>
    <row r="8432" ht="15" customHeight="1">
      <c r="A8432" t="inlineStr">
        <is>
          <t>Long Plains</t>
        </is>
      </c>
      <c r="B8432" t="inlineStr">
        <is>
          <t>SA</t>
        </is>
      </c>
      <c r="C8432" t="n">
        <v>5501</v>
      </c>
      <c r="D8432" t="inlineStr">
        <is>
          <t>Delivery Area</t>
        </is>
      </c>
      <c r="F8432" t="inlineStr">
        <is>
          <t>5501|SA</t>
        </is>
      </c>
      <c r="G8432" t="n">
        <v>5</v>
      </c>
      <c r="H8432" t="n">
        <v>0.8709</v>
      </c>
      <c r="I8432" t="n">
        <v>571.0852</v>
      </c>
      <c r="J8432" s="31" t="n">
        <v>655.7071</v>
      </c>
      <c r="K8432" t="inlineStr">
        <is>
          <t>5:87.1%; 2:12.9%</t>
        </is>
      </c>
      <c r="L8432" t="inlineStr">
        <is>
          <t>MMM5 - Small rural town</t>
        </is>
      </c>
    </row>
    <row r="8433" ht="15" customHeight="1">
      <c r="A8433" t="inlineStr">
        <is>
          <t>Long Pocket</t>
        </is>
      </c>
      <c r="B8433" t="inlineStr">
        <is>
          <t>QLD</t>
        </is>
      </c>
      <c r="C8433" t="n">
        <v>4850</v>
      </c>
      <c r="D8433" t="inlineStr">
        <is>
          <t>Delivery Area</t>
        </is>
      </c>
      <c r="F8433" t="inlineStr">
        <is>
          <t>4850|QLD</t>
        </is>
      </c>
      <c r="G8433" t="n">
        <v>6</v>
      </c>
      <c r="H8433" t="n">
        <v>0.8757</v>
      </c>
      <c r="I8433" t="n">
        <v>6466.0433</v>
      </c>
      <c r="J8433" s="31" t="n">
        <v>7383.9733</v>
      </c>
      <c r="K8433" t="inlineStr">
        <is>
          <t>6:87.6%; 5:12.4%</t>
        </is>
      </c>
      <c r="L8433" t="inlineStr">
        <is>
          <t>MMM6 - Remote community</t>
        </is>
      </c>
    </row>
    <row r="8434" ht="15" customHeight="1">
      <c r="A8434" t="inlineStr">
        <is>
          <t>Long Point</t>
        </is>
      </c>
      <c r="B8434" t="inlineStr">
        <is>
          <t>NSW</t>
        </is>
      </c>
      <c r="C8434" t="n">
        <v>2330</v>
      </c>
      <c r="D8434" t="inlineStr">
        <is>
          <t>Delivery Area</t>
        </is>
      </c>
      <c r="E8434" t="inlineStr">
        <is>
          <t>SINGLETON SHIRE COUNCIL</t>
        </is>
      </c>
      <c r="F8434" t="inlineStr">
        <is>
          <t>2330|NSW</t>
        </is>
      </c>
      <c r="G8434" t="n">
        <v>5</v>
      </c>
      <c r="H8434" t="n">
        <v>0.9528</v>
      </c>
      <c r="I8434" t="n">
        <v>4507.692</v>
      </c>
      <c r="J8434" s="31" t="n">
        <v>4730.8949</v>
      </c>
      <c r="K8434" t="inlineStr">
        <is>
          <t>5:95.3%; 4:4.7%</t>
        </is>
      </c>
      <c r="L8434" t="inlineStr">
        <is>
          <t>MMM5 - Small rural town</t>
        </is>
      </c>
    </row>
    <row r="8435" ht="15" customHeight="1">
      <c r="A8435" t="inlineStr">
        <is>
          <t>Long Point</t>
        </is>
      </c>
      <c r="B8435" t="inlineStr">
        <is>
          <t>NSW</t>
        </is>
      </c>
      <c r="C8435" t="n">
        <v>2564</v>
      </c>
      <c r="D8435" t="inlineStr">
        <is>
          <t>Delivery Area</t>
        </is>
      </c>
      <c r="E8435" t="inlineStr">
        <is>
          <t>CAMPBELLTOWN CITY COUNCIL</t>
        </is>
      </c>
      <c r="F8435" t="inlineStr">
        <is>
          <t>2564|NSW</t>
        </is>
      </c>
      <c r="G8435" t="n">
        <v>1</v>
      </c>
      <c r="H8435" t="n">
        <v>1</v>
      </c>
      <c r="I8435" t="n">
        <v>9.0229</v>
      </c>
      <c r="J8435" s="31" t="n">
        <v>9.0236</v>
      </c>
      <c r="K8435" t="inlineStr">
        <is>
          <t>1:100.0%</t>
        </is>
      </c>
      <c r="L8435" t="inlineStr">
        <is>
          <t>MMM1 - Metropolitan area</t>
        </is>
      </c>
    </row>
    <row r="8436" ht="15" customHeight="1">
      <c r="A8436" t="inlineStr">
        <is>
          <t>Long Reach</t>
        </is>
      </c>
      <c r="B8436" t="inlineStr">
        <is>
          <t>TAS</t>
        </is>
      </c>
      <c r="C8436" t="n">
        <v>7253</v>
      </c>
      <c r="D8436" t="inlineStr">
        <is>
          <t>Delivery Area</t>
        </is>
      </c>
      <c r="F8436" t="inlineStr">
        <is>
          <t>7253|TAS</t>
        </is>
      </c>
      <c r="G8436" t="n">
        <v>5</v>
      </c>
      <c r="H8436" t="n">
        <v>1</v>
      </c>
      <c r="I8436" t="n">
        <v>153.812</v>
      </c>
      <c r="J8436" s="31" t="n">
        <v>153.8115</v>
      </c>
      <c r="K8436" t="inlineStr">
        <is>
          <t>5:100.0%</t>
        </is>
      </c>
      <c r="L8436" t="inlineStr">
        <is>
          <t>MMM5 - Small rural town</t>
        </is>
      </c>
    </row>
    <row r="8437" ht="15" customHeight="1">
      <c r="A8437" t="inlineStr">
        <is>
          <t>Longarm</t>
        </is>
      </c>
      <c r="B8437" t="inlineStr">
        <is>
          <t>NSW</t>
        </is>
      </c>
      <c r="C8437" t="n">
        <v>2347</v>
      </c>
      <c r="D8437" t="inlineStr">
        <is>
          <t>Delivery Area</t>
        </is>
      </c>
      <c r="F8437" t="inlineStr">
        <is>
          <t>2347|NSW</t>
        </is>
      </c>
      <c r="G8437" t="n">
        <v>5</v>
      </c>
      <c r="H8437" t="n">
        <v>1</v>
      </c>
      <c r="I8437" t="n">
        <v>3035.4852</v>
      </c>
      <c r="J8437" s="31" t="n">
        <v>3035.4851</v>
      </c>
      <c r="K8437" t="inlineStr">
        <is>
          <t>5:100.0%</t>
        </is>
      </c>
      <c r="L8437" t="inlineStr">
        <is>
          <t>MMM5 - Small rural town</t>
        </is>
      </c>
    </row>
    <row r="8438" ht="15" customHeight="1">
      <c r="A8438" t="inlineStr">
        <is>
          <t>Longerenong</t>
        </is>
      </c>
      <c r="B8438" t="inlineStr">
        <is>
          <t>VIC</t>
        </is>
      </c>
      <c r="C8438" t="n">
        <v>3401</v>
      </c>
      <c r="D8438" t="inlineStr">
        <is>
          <t>Delivery Area</t>
        </is>
      </c>
      <c r="F8438" t="inlineStr">
        <is>
          <t>3401|VIC</t>
        </is>
      </c>
      <c r="G8438" t="n">
        <v>5</v>
      </c>
      <c r="H8438" t="n">
        <v>0.8483000000000001</v>
      </c>
      <c r="I8438" t="n">
        <v>3911.7789</v>
      </c>
      <c r="J8438" s="31" t="n">
        <v>4611.4465</v>
      </c>
      <c r="K8438" t="inlineStr">
        <is>
          <t>5:84.8%; 3:15.2%</t>
        </is>
      </c>
      <c r="L8438" t="inlineStr">
        <is>
          <t>MMM5 - Small rural town</t>
        </is>
      </c>
    </row>
    <row r="8439" ht="15" customHeight="1">
      <c r="A8439" t="inlineStr">
        <is>
          <t>Longford</t>
        </is>
      </c>
      <c r="B8439" t="inlineStr">
        <is>
          <t>VIC</t>
        </is>
      </c>
      <c r="C8439" t="n">
        <v>3851</v>
      </c>
      <c r="D8439" t="inlineStr">
        <is>
          <t>Delivery Area</t>
        </is>
      </c>
      <c r="F8439" t="inlineStr">
        <is>
          <t>3851|VIC</t>
        </is>
      </c>
      <c r="G8439" t="n">
        <v>5</v>
      </c>
      <c r="H8439" t="n">
        <v>0.8199</v>
      </c>
      <c r="I8439" t="n">
        <v>1544.194</v>
      </c>
      <c r="J8439" s="31" t="n">
        <v>1883.4399</v>
      </c>
      <c r="K8439" t="inlineStr">
        <is>
          <t>5:82.0%; 4:18.0%</t>
        </is>
      </c>
      <c r="L8439" t="inlineStr">
        <is>
          <t>MMM5 - Small rural town</t>
        </is>
      </c>
    </row>
    <row r="8440" ht="15" customHeight="1">
      <c r="A8440" t="inlineStr">
        <is>
          <t>Longford</t>
        </is>
      </c>
      <c r="B8440" t="inlineStr">
        <is>
          <t>TAS</t>
        </is>
      </c>
      <c r="C8440" t="n">
        <v>7301</v>
      </c>
      <c r="D8440" t="inlineStr">
        <is>
          <t>Delivery Area</t>
        </is>
      </c>
      <c r="F8440" t="inlineStr">
        <is>
          <t>7301|TAS</t>
        </is>
      </c>
      <c r="G8440" t="n">
        <v>2</v>
      </c>
      <c r="H8440" t="n">
        <v>0.5318000000000001</v>
      </c>
      <c r="I8440" t="n">
        <v>222.5426</v>
      </c>
      <c r="J8440" s="31" t="n">
        <v>418.437</v>
      </c>
      <c r="K8440" t="inlineStr">
        <is>
          <t>2:53.2%; 5:46.8%</t>
        </is>
      </c>
      <c r="L8440" t="inlineStr">
        <is>
          <t>MMM2 - Regional centre</t>
        </is>
      </c>
    </row>
    <row r="8441" ht="15" customHeight="1">
      <c r="A8441" t="inlineStr">
        <is>
          <t>Longlea</t>
        </is>
      </c>
      <c r="B8441" t="inlineStr">
        <is>
          <t>VIC</t>
        </is>
      </c>
      <c r="C8441" t="n">
        <v>3551</v>
      </c>
      <c r="D8441" t="inlineStr">
        <is>
          <t>Delivery Area</t>
        </is>
      </c>
      <c r="F8441" t="inlineStr">
        <is>
          <t>3551|VIC</t>
        </is>
      </c>
      <c r="G8441" t="n">
        <v>2</v>
      </c>
      <c r="H8441" t="n">
        <v>0.5523</v>
      </c>
      <c r="I8441" t="n">
        <v>976.2044</v>
      </c>
      <c r="J8441" s="31" t="n">
        <v>1767.4856</v>
      </c>
      <c r="K8441" t="inlineStr">
        <is>
          <t>2:55.2%; 5:44.8%</t>
        </is>
      </c>
      <c r="L8441" t="inlineStr">
        <is>
          <t>MMM2 - Regional centre</t>
        </is>
      </c>
    </row>
    <row r="8442" ht="15" customHeight="1">
      <c r="A8442" t="inlineStr">
        <is>
          <t>Longley</t>
        </is>
      </c>
      <c r="B8442" t="inlineStr">
        <is>
          <t>TAS</t>
        </is>
      </c>
      <c r="C8442" t="n">
        <v>7150</v>
      </c>
      <c r="D8442" t="inlineStr">
        <is>
          <t>Delivery Area</t>
        </is>
      </c>
      <c r="F8442" t="inlineStr">
        <is>
          <t>7150|TAS</t>
        </is>
      </c>
      <c r="G8442" t="n">
        <v>6</v>
      </c>
      <c r="H8442" t="n">
        <v>0.7050999999999999</v>
      </c>
      <c r="I8442" t="n">
        <v>355.1328</v>
      </c>
      <c r="J8442" s="31" t="n">
        <v>503.6592</v>
      </c>
      <c r="K8442" t="inlineStr">
        <is>
          <t>6:70.5%; 5:16.3%; 2:13.1%</t>
        </is>
      </c>
      <c r="L8442" t="inlineStr">
        <is>
          <t>MMM6 - Remote community</t>
        </is>
      </c>
    </row>
    <row r="8443" ht="15" customHeight="1">
      <c r="A8443" t="inlineStr">
        <is>
          <t>Longreach</t>
        </is>
      </c>
      <c r="B8443" t="inlineStr">
        <is>
          <t>NSW</t>
        </is>
      </c>
      <c r="C8443" t="n">
        <v>2540</v>
      </c>
      <c r="D8443" t="inlineStr">
        <is>
          <t>Delivery Area</t>
        </is>
      </c>
      <c r="F8443" t="inlineStr">
        <is>
          <t>2540|NSW</t>
        </is>
      </c>
      <c r="G8443" t="n">
        <v>5</v>
      </c>
      <c r="H8443" t="n">
        <v>0.5427999999999999</v>
      </c>
      <c r="I8443" t="n">
        <v>1031.7447</v>
      </c>
      <c r="J8443" s="31" t="n">
        <v>1900.6655</v>
      </c>
      <c r="K8443" t="inlineStr">
        <is>
          <t>5:54.3%; 3:34.2%; 4:11.5%</t>
        </is>
      </c>
      <c r="L8443" t="inlineStr">
        <is>
          <t>MMM5 - Small rural town</t>
        </is>
      </c>
    </row>
    <row r="8444" ht="15" customHeight="1">
      <c r="A8444" t="inlineStr">
        <is>
          <t>Longreach</t>
        </is>
      </c>
      <c r="B8444" t="inlineStr">
        <is>
          <t>QLD</t>
        </is>
      </c>
      <c r="C8444" t="n">
        <v>4730</v>
      </c>
      <c r="D8444" t="inlineStr">
        <is>
          <t>Delivery Area</t>
        </is>
      </c>
      <c r="F8444" t="inlineStr">
        <is>
          <t>4730|QLD</t>
        </is>
      </c>
      <c r="G8444" t="n">
        <v>7</v>
      </c>
      <c r="H8444" t="n">
        <v>1</v>
      </c>
      <c r="I8444" t="n">
        <v>38919.3237</v>
      </c>
      <c r="J8444" s="31" t="n">
        <v>38919.3235</v>
      </c>
      <c r="K8444" t="inlineStr">
        <is>
          <t>7:100.0%</t>
        </is>
      </c>
      <c r="L8444" t="inlineStr">
        <is>
          <t>MMM7 - Very remote community</t>
        </is>
      </c>
    </row>
    <row r="8445" ht="15" customHeight="1">
      <c r="A8445" t="inlineStr">
        <is>
          <t>Longueville</t>
        </is>
      </c>
      <c r="B8445" t="inlineStr">
        <is>
          <t>NSW</t>
        </is>
      </c>
      <c r="C8445" t="n">
        <v>2066</v>
      </c>
      <c r="D8445" t="inlineStr">
        <is>
          <t>Delivery Area</t>
        </is>
      </c>
      <c r="F8445" t="inlineStr">
        <is>
          <t>2066|NSW</t>
        </is>
      </c>
      <c r="G8445" t="n">
        <v>1</v>
      </c>
      <c r="H8445" t="n">
        <v>1</v>
      </c>
      <c r="I8445" t="n">
        <v>9.5794</v>
      </c>
      <c r="J8445" s="31" t="n">
        <v>9.5786</v>
      </c>
      <c r="K8445" t="inlineStr">
        <is>
          <t>1:100.0%</t>
        </is>
      </c>
      <c r="L8445" t="inlineStr">
        <is>
          <t>MMM1 - Metropolitan area</t>
        </is>
      </c>
    </row>
    <row r="8446" ht="15" customHeight="1">
      <c r="A8446" t="inlineStr">
        <is>
          <t>Longwarry</t>
        </is>
      </c>
      <c r="B8446" t="inlineStr">
        <is>
          <t>VIC</t>
        </is>
      </c>
      <c r="C8446" t="n">
        <v>3816</v>
      </c>
      <c r="D8446" t="inlineStr">
        <is>
          <t>Delivery Area</t>
        </is>
      </c>
      <c r="F8446" t="inlineStr">
        <is>
          <t>3816|VIC</t>
        </is>
      </c>
      <c r="G8446" t="n">
        <v>4</v>
      </c>
      <c r="H8446" t="n">
        <v>0.5374</v>
      </c>
      <c r="I8446" t="n">
        <v>81.375</v>
      </c>
      <c r="J8446" s="31" t="n">
        <v>151.417</v>
      </c>
      <c r="K8446" t="inlineStr">
        <is>
          <t>4:53.7%; 5:46.3%</t>
        </is>
      </c>
      <c r="L8446" t="inlineStr">
        <is>
          <t>MMM4 - Medium rural town</t>
        </is>
      </c>
    </row>
    <row r="8447" ht="15" customHeight="1">
      <c r="A8447" t="inlineStr">
        <is>
          <t>Longwarry North</t>
        </is>
      </c>
      <c r="B8447" t="inlineStr">
        <is>
          <t>VIC</t>
        </is>
      </c>
      <c r="C8447" t="n">
        <v>3816</v>
      </c>
      <c r="D8447" t="inlineStr">
        <is>
          <t>Delivery Area</t>
        </is>
      </c>
      <c r="F8447" t="inlineStr">
        <is>
          <t>3816|VIC</t>
        </is>
      </c>
      <c r="G8447" t="n">
        <v>4</v>
      </c>
      <c r="H8447" t="n">
        <v>0.5374</v>
      </c>
      <c r="I8447" t="n">
        <v>81.375</v>
      </c>
      <c r="J8447" s="31" t="n">
        <v>151.417</v>
      </c>
      <c r="K8447" t="inlineStr">
        <is>
          <t>4:53.7%; 5:46.3%</t>
        </is>
      </c>
      <c r="L8447" t="inlineStr">
        <is>
          <t>MMM4 - Medium rural town</t>
        </is>
      </c>
    </row>
    <row r="8448" ht="15" customHeight="1">
      <c r="A8448" t="inlineStr">
        <is>
          <t>Longwood</t>
        </is>
      </c>
      <c r="B8448" t="inlineStr">
        <is>
          <t>VIC</t>
        </is>
      </c>
      <c r="C8448" t="n">
        <v>3665</v>
      </c>
      <c r="D8448" t="inlineStr">
        <is>
          <t>Delivery Area</t>
        </is>
      </c>
      <c r="F8448" t="inlineStr">
        <is>
          <t>3665|VIC</t>
        </is>
      </c>
      <c r="G8448" t="n">
        <v>5</v>
      </c>
      <c r="H8448" t="n">
        <v>1</v>
      </c>
      <c r="I8448" t="n">
        <v>185.2391</v>
      </c>
      <c r="J8448" s="31" t="n">
        <v>185.2391</v>
      </c>
      <c r="K8448" t="inlineStr">
        <is>
          <t>5:100.0%</t>
        </is>
      </c>
      <c r="L8448" t="inlineStr">
        <is>
          <t>MMM5 - Small rural town</t>
        </is>
      </c>
    </row>
    <row r="8449" ht="15" customHeight="1">
      <c r="A8449" t="inlineStr">
        <is>
          <t>Longwood</t>
        </is>
      </c>
      <c r="B8449" t="inlineStr">
        <is>
          <t>SA</t>
        </is>
      </c>
      <c r="C8449" t="n">
        <v>5153</v>
      </c>
      <c r="D8449" t="inlineStr">
        <is>
          <t>Delivery Area</t>
        </is>
      </c>
      <c r="F8449" t="inlineStr">
        <is>
          <t>5153|SA</t>
        </is>
      </c>
      <c r="G8449" t="n">
        <v>3</v>
      </c>
      <c r="H8449" t="n">
        <v>0.5716</v>
      </c>
      <c r="I8449" t="n">
        <v>118.91</v>
      </c>
      <c r="J8449" s="31" t="n">
        <v>208.0124</v>
      </c>
      <c r="K8449" t="inlineStr">
        <is>
          <t>3:57.2%; 2:31.0%; 1:9.6%; 4:2.3%</t>
        </is>
      </c>
      <c r="L8449" t="inlineStr">
        <is>
          <t>MMM3 - Large rural town</t>
        </is>
      </c>
    </row>
    <row r="8450" ht="15" customHeight="1">
      <c r="A8450" t="inlineStr">
        <is>
          <t>Longwood East</t>
        </is>
      </c>
      <c r="B8450" t="inlineStr">
        <is>
          <t>VIC</t>
        </is>
      </c>
      <c r="C8450" t="n">
        <v>3666</v>
      </c>
      <c r="D8450" t="inlineStr">
        <is>
          <t>Delivery Area</t>
        </is>
      </c>
      <c r="F8450" t="inlineStr">
        <is>
          <t>3666|VIC</t>
        </is>
      </c>
      <c r="G8450" t="n">
        <v>5</v>
      </c>
      <c r="H8450" t="n">
        <v>1</v>
      </c>
      <c r="I8450" t="n">
        <v>1367.6298</v>
      </c>
      <c r="J8450" s="31" t="n">
        <v>1367.6298</v>
      </c>
      <c r="K8450" t="inlineStr">
        <is>
          <t>5:100.0%</t>
        </is>
      </c>
      <c r="L8450" t="inlineStr">
        <is>
          <t>MMM5 - Small rural town</t>
        </is>
      </c>
    </row>
    <row r="8451" ht="15" customHeight="1">
      <c r="A8451" t="inlineStr">
        <is>
          <t>Lonnavale</t>
        </is>
      </c>
      <c r="B8451" t="inlineStr">
        <is>
          <t>TAS</t>
        </is>
      </c>
      <c r="C8451" t="n">
        <v>7109</v>
      </c>
      <c r="D8451" t="inlineStr">
        <is>
          <t>Delivery Area</t>
        </is>
      </c>
      <c r="F8451" t="inlineStr">
        <is>
          <t>7109|TAS</t>
        </is>
      </c>
      <c r="G8451" t="n">
        <v>5</v>
      </c>
      <c r="H8451" t="n">
        <v>0.9728</v>
      </c>
      <c r="I8451" t="n">
        <v>1102.6324</v>
      </c>
      <c r="J8451" s="31" t="n">
        <v>1133.4356</v>
      </c>
      <c r="K8451" t="inlineStr">
        <is>
          <t>5:97.3%; 2:2.7%</t>
        </is>
      </c>
      <c r="L8451" t="inlineStr">
        <is>
          <t>MMM5 - Small rural town</t>
        </is>
      </c>
    </row>
    <row r="8452" ht="15" customHeight="1">
      <c r="A8452" t="inlineStr">
        <is>
          <t>Lonsdale</t>
        </is>
      </c>
      <c r="B8452" t="inlineStr">
        <is>
          <t>SA</t>
        </is>
      </c>
      <c r="C8452" t="n">
        <v>5160</v>
      </c>
      <c r="D8452" t="inlineStr">
        <is>
          <t>Delivery Area</t>
        </is>
      </c>
      <c r="F8452" t="inlineStr">
        <is>
          <t>5160|SA</t>
        </is>
      </c>
      <c r="G8452" t="n">
        <v>1</v>
      </c>
      <c r="H8452" t="n">
        <v>1</v>
      </c>
      <c r="I8452" t="n">
        <v>9.914199999999999</v>
      </c>
      <c r="J8452" s="31" t="n">
        <v>9.914300000000001</v>
      </c>
      <c r="K8452" t="inlineStr">
        <is>
          <t>1:100.0%</t>
        </is>
      </c>
      <c r="L8452" t="inlineStr">
        <is>
          <t>MMM1 - Metropolitan area</t>
        </is>
      </c>
    </row>
    <row r="8453" ht="15" customHeight="1">
      <c r="A8453" t="inlineStr">
        <is>
          <t>Lonsdale Dc</t>
        </is>
      </c>
      <c r="B8453" t="inlineStr">
        <is>
          <t>SA</t>
        </is>
      </c>
      <c r="C8453" t="n">
        <v>5160</v>
      </c>
      <c r="D8453" t="inlineStr">
        <is>
          <t>Delivery Area</t>
        </is>
      </c>
      <c r="E8453" t="inlineStr">
        <is>
          <t>PO BOXES</t>
        </is>
      </c>
      <c r="F8453" t="inlineStr">
        <is>
          <t>5160|SA</t>
        </is>
      </c>
      <c r="G8453" t="n">
        <v>1</v>
      </c>
      <c r="H8453" t="n">
        <v>1</v>
      </c>
      <c r="I8453" t="n">
        <v>9.914199999999999</v>
      </c>
      <c r="J8453" s="31" t="n">
        <v>9.914300000000001</v>
      </c>
      <c r="K8453" t="inlineStr">
        <is>
          <t>1:100.0%</t>
        </is>
      </c>
      <c r="L8453" t="inlineStr">
        <is>
          <t>MMM1 - Metropolitan area</t>
        </is>
      </c>
    </row>
    <row r="8454" ht="15" customHeight="1">
      <c r="A8454" t="inlineStr">
        <is>
          <t>Loombah</t>
        </is>
      </c>
      <c r="B8454" t="inlineStr">
        <is>
          <t>NSW</t>
        </is>
      </c>
      <c r="C8454" t="n">
        <v>2867</v>
      </c>
      <c r="D8454" t="inlineStr">
        <is>
          <t>Delivery Area</t>
        </is>
      </c>
      <c r="F8454" t="inlineStr">
        <is>
          <t>2867|NSW</t>
        </is>
      </c>
      <c r="G8454" t="n">
        <v>5</v>
      </c>
      <c r="H8454" t="n">
        <v>1</v>
      </c>
      <c r="I8454" t="n">
        <v>1042.378</v>
      </c>
      <c r="J8454" s="31" t="n">
        <v>1042.378</v>
      </c>
      <c r="K8454" t="inlineStr">
        <is>
          <t>5:100.0%</t>
        </is>
      </c>
      <c r="L8454" t="inlineStr">
        <is>
          <t>MMM5 - Small rural town</t>
        </is>
      </c>
    </row>
    <row r="8455" ht="15" customHeight="1">
      <c r="A8455" t="inlineStr">
        <is>
          <t>Loomberah</t>
        </is>
      </c>
      <c r="B8455" t="inlineStr">
        <is>
          <t>NSW</t>
        </is>
      </c>
      <c r="C8455" t="n">
        <v>2340</v>
      </c>
      <c r="D8455" t="inlineStr">
        <is>
          <t>Delivery Area</t>
        </is>
      </c>
      <c r="F8455" t="inlineStr">
        <is>
          <t>2340|NSW</t>
        </is>
      </c>
      <c r="G8455" t="n">
        <v>5</v>
      </c>
      <c r="H8455" t="n">
        <v>0.8137</v>
      </c>
      <c r="I8455" t="n">
        <v>2728.2099</v>
      </c>
      <c r="J8455" s="31" t="n">
        <v>3352.9983</v>
      </c>
      <c r="K8455" t="inlineStr">
        <is>
          <t>5:81.4%; 3:18.6%</t>
        </is>
      </c>
      <c r="L8455" t="inlineStr">
        <is>
          <t>MMM5 - Small rural town</t>
        </is>
      </c>
    </row>
    <row r="8456" ht="15" customHeight="1">
      <c r="A8456" t="inlineStr">
        <is>
          <t>Loongana</t>
        </is>
      </c>
      <c r="B8456" t="inlineStr">
        <is>
          <t>TAS</t>
        </is>
      </c>
      <c r="C8456" t="n">
        <v>7315</v>
      </c>
      <c r="D8456" t="inlineStr">
        <is>
          <t>Delivery Area</t>
        </is>
      </c>
      <c r="F8456" t="inlineStr">
        <is>
          <t>7315|TAS</t>
        </is>
      </c>
      <c r="G8456" t="n">
        <v>5</v>
      </c>
      <c r="H8456" t="n">
        <v>0.7382</v>
      </c>
      <c r="I8456" t="n">
        <v>452.9299</v>
      </c>
      <c r="J8456" s="31" t="n">
        <v>613.5895</v>
      </c>
      <c r="K8456" t="inlineStr">
        <is>
          <t>5:73.8%; 4:20.6%; 3:5.6%</t>
        </is>
      </c>
      <c r="L8456" t="inlineStr">
        <is>
          <t>MMM5 - Small rural town</t>
        </is>
      </c>
    </row>
    <row r="8457" ht="15" customHeight="1">
      <c r="A8457" t="inlineStr">
        <is>
          <t>Loorana</t>
        </is>
      </c>
      <c r="B8457" t="inlineStr">
        <is>
          <t>TAS</t>
        </is>
      </c>
      <c r="C8457" t="n">
        <v>7256</v>
      </c>
      <c r="D8457" t="inlineStr">
        <is>
          <t>Delivery Area</t>
        </is>
      </c>
      <c r="E8457" t="inlineStr">
        <is>
          <t>KING ISLAND</t>
        </is>
      </c>
      <c r="F8457" t="inlineStr">
        <is>
          <t>7256|TAS</t>
        </is>
      </c>
      <c r="G8457" t="n">
        <v>7</v>
      </c>
      <c r="H8457" t="n">
        <v>1</v>
      </c>
      <c r="I8457" t="n">
        <v>1095.7409</v>
      </c>
      <c r="J8457" s="31" t="n">
        <v>1095.7407</v>
      </c>
      <c r="K8457" t="inlineStr">
        <is>
          <t>7:100.0%</t>
        </is>
      </c>
      <c r="L8457" t="inlineStr">
        <is>
          <t>MMM7 - Very remote community</t>
        </is>
      </c>
    </row>
    <row r="8458" ht="15" customHeight="1">
      <c r="A8458" t="inlineStr">
        <is>
          <t>Lord Howe Island</t>
        </is>
      </c>
      <c r="B8458" t="inlineStr">
        <is>
          <t>NSW</t>
        </is>
      </c>
      <c r="C8458" t="n">
        <v>2898</v>
      </c>
      <c r="D8458" t="inlineStr">
        <is>
          <t>Delivery Area</t>
        </is>
      </c>
      <c r="F8458" t="inlineStr">
        <is>
          <t>2898|NSW</t>
        </is>
      </c>
      <c r="G8458" t="n">
        <v>7</v>
      </c>
      <c r="H8458" t="n">
        <v>1</v>
      </c>
      <c r="I8458" t="n">
        <v>16.292</v>
      </c>
      <c r="J8458" s="31" t="n">
        <v>16.2918</v>
      </c>
      <c r="K8458" t="inlineStr">
        <is>
          <t>7:100.0%</t>
        </is>
      </c>
      <c r="L8458" t="inlineStr">
        <is>
          <t>MMM7 - Very remote community</t>
        </is>
      </c>
    </row>
    <row r="8459" ht="15" customHeight="1">
      <c r="A8459" t="inlineStr">
        <is>
          <t>Lords Hill</t>
        </is>
      </c>
      <c r="B8459" t="inlineStr">
        <is>
          <t>NSW</t>
        </is>
      </c>
      <c r="C8459" t="n">
        <v>2632</v>
      </c>
      <c r="D8459" t="inlineStr">
        <is>
          <t>Delivery Area</t>
        </is>
      </c>
      <c r="F8459" t="inlineStr">
        <is>
          <t>2632|NSW</t>
        </is>
      </c>
      <c r="G8459" t="n">
        <v>5</v>
      </c>
      <c r="H8459" t="n">
        <v>1</v>
      </c>
      <c r="I8459" t="n">
        <v>1824.9877</v>
      </c>
      <c r="J8459" s="31" t="n">
        <v>1824.9879</v>
      </c>
      <c r="K8459" t="inlineStr">
        <is>
          <t>5:100.0%</t>
        </is>
      </c>
      <c r="L8459" t="inlineStr">
        <is>
          <t>MMM5 - Small rural town</t>
        </is>
      </c>
    </row>
    <row r="8460" ht="15" customHeight="1">
      <c r="A8460" t="inlineStr">
        <is>
          <t>Lorinna</t>
        </is>
      </c>
      <c r="B8460" t="inlineStr">
        <is>
          <t>TAS</t>
        </is>
      </c>
      <c r="C8460" t="n">
        <v>7306</v>
      </c>
      <c r="D8460" t="inlineStr">
        <is>
          <t>Delivery Area</t>
        </is>
      </c>
      <c r="F8460" t="inlineStr">
        <is>
          <t>7306|TAS</t>
        </is>
      </c>
      <c r="G8460" t="n">
        <v>5</v>
      </c>
      <c r="H8460" t="n">
        <v>0.6974</v>
      </c>
      <c r="I8460" t="n">
        <v>1076.3682</v>
      </c>
      <c r="J8460" s="31" t="n">
        <v>1543.5003</v>
      </c>
      <c r="K8460" t="inlineStr">
        <is>
          <t>5:69.7%; 6:24.7%; 3:5.5%</t>
        </is>
      </c>
      <c r="L8460" t="inlineStr">
        <is>
          <t>MMM5 - Small rural town</t>
        </is>
      </c>
    </row>
    <row r="8461" ht="15" customHeight="1">
      <c r="A8461" t="inlineStr">
        <is>
          <t>Lorn</t>
        </is>
      </c>
      <c r="B8461" t="inlineStr">
        <is>
          <t>NSW</t>
        </is>
      </c>
      <c r="C8461" t="n">
        <v>2320</v>
      </c>
      <c r="D8461" t="inlineStr">
        <is>
          <t>Delivery Area</t>
        </is>
      </c>
      <c r="F8461" t="inlineStr">
        <is>
          <t>2320|NSW</t>
        </is>
      </c>
      <c r="G8461" t="n">
        <v>2</v>
      </c>
      <c r="H8461" t="n">
        <v>0.4051</v>
      </c>
      <c r="I8461" t="n">
        <v>163.6091</v>
      </c>
      <c r="J8461" s="31" t="n">
        <v>403.8742</v>
      </c>
      <c r="K8461" t="inlineStr">
        <is>
          <t>2:40.5%; 3:28.4%; 1:21.1%; 5:10.0%</t>
        </is>
      </c>
      <c r="L8461" t="inlineStr">
        <is>
          <t>MMM2 - Regional centre</t>
        </is>
      </c>
    </row>
    <row r="8462" ht="15" customHeight="1">
      <c r="A8462" t="inlineStr">
        <is>
          <t>Lorne</t>
        </is>
      </c>
      <c r="B8462" t="inlineStr">
        <is>
          <t>NSW</t>
        </is>
      </c>
      <c r="C8462" t="n">
        <v>2439</v>
      </c>
      <c r="D8462" t="inlineStr">
        <is>
          <t>Delivery Area</t>
        </is>
      </c>
      <c r="F8462" t="inlineStr">
        <is>
          <t>2439|NSW</t>
        </is>
      </c>
      <c r="G8462" t="n">
        <v>5</v>
      </c>
      <c r="H8462" t="n">
        <v>0.6688</v>
      </c>
      <c r="I8462" t="n">
        <v>242.3965</v>
      </c>
      <c r="J8462" s="31" t="n">
        <v>362.4229</v>
      </c>
      <c r="K8462" t="inlineStr">
        <is>
          <t>5:66.9%; 4:33.1%</t>
        </is>
      </c>
      <c r="L8462" t="inlineStr">
        <is>
          <t>MMM5 - Small rural town</t>
        </is>
      </c>
    </row>
    <row r="8463" ht="15" customHeight="1">
      <c r="A8463" t="inlineStr">
        <is>
          <t>Lorne</t>
        </is>
      </c>
      <c r="B8463" t="inlineStr">
        <is>
          <t>VIC</t>
        </is>
      </c>
      <c r="C8463" t="n">
        <v>3232</v>
      </c>
      <c r="D8463" t="inlineStr">
        <is>
          <t>Delivery Area</t>
        </is>
      </c>
      <c r="F8463" t="inlineStr">
        <is>
          <t>3232|VIC</t>
        </is>
      </c>
      <c r="G8463" t="n">
        <v>5</v>
      </c>
      <c r="H8463" t="n">
        <v>1</v>
      </c>
      <c r="I8463" t="n">
        <v>102.6517</v>
      </c>
      <c r="J8463" s="31" t="n">
        <v>102.6521</v>
      </c>
      <c r="K8463" t="inlineStr">
        <is>
          <t>5:100.0%</t>
        </is>
      </c>
      <c r="L8463" t="inlineStr">
        <is>
          <t>MMM5 - Small rural town</t>
        </is>
      </c>
    </row>
    <row r="8464" ht="15" customHeight="1">
      <c r="A8464" t="inlineStr">
        <is>
          <t>Lorquon</t>
        </is>
      </c>
      <c r="B8464" t="inlineStr">
        <is>
          <t>VIC</t>
        </is>
      </c>
      <c r="C8464" t="n">
        <v>3418</v>
      </c>
      <c r="D8464" t="inlineStr">
        <is>
          <t>Delivery Area</t>
        </is>
      </c>
      <c r="F8464" t="inlineStr">
        <is>
          <t>3418|VIC</t>
        </is>
      </c>
      <c r="G8464" t="n">
        <v>5</v>
      </c>
      <c r="H8464" t="n">
        <v>1</v>
      </c>
      <c r="I8464" t="n">
        <v>2954.2892</v>
      </c>
      <c r="J8464" s="31" t="n">
        <v>2954.2891</v>
      </c>
      <c r="K8464" t="inlineStr">
        <is>
          <t>5:100.0%</t>
        </is>
      </c>
      <c r="L8464" t="inlineStr">
        <is>
          <t>MMM5 - Small rural town</t>
        </is>
      </c>
    </row>
    <row r="8465" ht="15" customHeight="1">
      <c r="A8465" t="inlineStr">
        <is>
          <t>Lort River</t>
        </is>
      </c>
      <c r="B8465" t="inlineStr">
        <is>
          <t>WA</t>
        </is>
      </c>
      <c r="C8465" t="n">
        <v>6447</v>
      </c>
      <c r="D8465" t="inlineStr">
        <is>
          <t>Delivery Area</t>
        </is>
      </c>
      <c r="F8465" t="inlineStr">
        <is>
          <t>6447|WA</t>
        </is>
      </c>
      <c r="G8465" t="n">
        <v>6</v>
      </c>
      <c r="H8465" t="n">
        <v>0.5617</v>
      </c>
      <c r="I8465" t="n">
        <v>2010.1977</v>
      </c>
      <c r="J8465" s="31" t="n">
        <v>3578.9003</v>
      </c>
      <c r="K8465" t="inlineStr">
        <is>
          <t>6:56.2%; 7:43.8%</t>
        </is>
      </c>
      <c r="L8465" t="inlineStr">
        <is>
          <t>MMM6 - Remote community</t>
        </is>
      </c>
    </row>
    <row r="8466" ht="15" customHeight="1">
      <c r="A8466" t="inlineStr">
        <is>
          <t>Lost River</t>
        </is>
      </c>
      <c r="B8466" t="inlineStr">
        <is>
          <t>NSW</t>
        </is>
      </c>
      <c r="C8466" t="n">
        <v>2583</v>
      </c>
      <c r="D8466" t="inlineStr">
        <is>
          <t>Delivery Area</t>
        </is>
      </c>
      <c r="F8466" t="inlineStr">
        <is>
          <t>2583|NSW</t>
        </is>
      </c>
      <c r="G8466" t="n">
        <v>5</v>
      </c>
      <c r="H8466" t="n">
        <v>1</v>
      </c>
      <c r="I8466" t="n">
        <v>3382.6892</v>
      </c>
      <c r="J8466" s="31" t="n">
        <v>3382.6891</v>
      </c>
      <c r="K8466" t="inlineStr">
        <is>
          <t>5:100.0%</t>
        </is>
      </c>
      <c r="L8466" t="inlineStr">
        <is>
          <t>MMM5 - Small rural town</t>
        </is>
      </c>
    </row>
    <row r="8467" ht="15" customHeight="1">
      <c r="A8467" t="inlineStr">
        <is>
          <t>Lostock</t>
        </is>
      </c>
      <c r="B8467" t="inlineStr">
        <is>
          <t>NSW</t>
        </is>
      </c>
      <c r="C8467" t="n">
        <v>2311</v>
      </c>
      <c r="D8467" t="inlineStr">
        <is>
          <t>Delivery Area</t>
        </is>
      </c>
      <c r="F8467" t="inlineStr">
        <is>
          <t>2311|NSW</t>
        </is>
      </c>
      <c r="G8467" t="n">
        <v>5</v>
      </c>
      <c r="H8467" t="n">
        <v>1</v>
      </c>
      <c r="I8467" t="n">
        <v>783.5898</v>
      </c>
      <c r="J8467" s="31" t="n">
        <v>783.5898</v>
      </c>
      <c r="K8467" t="inlineStr">
        <is>
          <t>5:100.0%</t>
        </is>
      </c>
      <c r="L8467" t="inlineStr">
        <is>
          <t>MMM5 - Small rural town</t>
        </is>
      </c>
    </row>
    <row r="8468" ht="15" customHeight="1">
      <c r="A8468" t="inlineStr">
        <is>
          <t>Lota</t>
        </is>
      </c>
      <c r="B8468" t="inlineStr">
        <is>
          <t>QLD</t>
        </is>
      </c>
      <c r="C8468" t="n">
        <v>4179</v>
      </c>
      <c r="D8468" t="inlineStr">
        <is>
          <t>Delivery Area</t>
        </is>
      </c>
      <c r="F8468" t="inlineStr">
        <is>
          <t>4179|QLD</t>
        </is>
      </c>
      <c r="G8468" t="n">
        <v>1</v>
      </c>
      <c r="H8468" t="n">
        <v>1</v>
      </c>
      <c r="I8468" t="n">
        <v>9.273400000000001</v>
      </c>
      <c r="J8468" s="31" t="n">
        <v>9.273099999999999</v>
      </c>
      <c r="K8468" t="inlineStr">
        <is>
          <t>1:100.0%</t>
        </is>
      </c>
      <c r="L8468" t="inlineStr">
        <is>
          <t>MMM1 - Metropolitan area</t>
        </is>
      </c>
    </row>
    <row r="8469" ht="15" customHeight="1">
      <c r="A8469" t="inlineStr">
        <is>
          <t>Lottah</t>
        </is>
      </c>
      <c r="B8469" t="inlineStr">
        <is>
          <t>TAS</t>
        </is>
      </c>
      <c r="C8469" t="n">
        <v>7216</v>
      </c>
      <c r="D8469" t="inlineStr">
        <is>
          <t>Delivery Area</t>
        </is>
      </c>
      <c r="F8469" t="inlineStr">
        <is>
          <t>7216|TAS</t>
        </is>
      </c>
      <c r="G8469" t="n">
        <v>5</v>
      </c>
      <c r="H8469" t="n">
        <v>1</v>
      </c>
      <c r="I8469" t="n">
        <v>791.9212</v>
      </c>
      <c r="J8469" s="31" t="n">
        <v>791.9211</v>
      </c>
      <c r="K8469" t="inlineStr">
        <is>
          <t>5:100.0%</t>
        </is>
      </c>
      <c r="L8469" t="inlineStr">
        <is>
          <t>MMM5 - Small rural town</t>
        </is>
      </c>
    </row>
    <row r="8470" ht="15" customHeight="1">
      <c r="A8470" t="inlineStr">
        <is>
          <t>Lotus Creek</t>
        </is>
      </c>
      <c r="B8470" t="inlineStr">
        <is>
          <t>QLD</t>
        </is>
      </c>
      <c r="C8470" t="n">
        <v>4705</v>
      </c>
      <c r="D8470" t="inlineStr">
        <is>
          <t>Delivery Area</t>
        </is>
      </c>
      <c r="F8470" t="inlineStr">
        <is>
          <t>4705|QLD</t>
        </is>
      </c>
      <c r="G8470" t="n">
        <v>6</v>
      </c>
      <c r="H8470" t="n">
        <v>1</v>
      </c>
      <c r="I8470" t="n">
        <v>8543.109</v>
      </c>
      <c r="J8470" s="31" t="n">
        <v>8543.109</v>
      </c>
      <c r="K8470" t="inlineStr">
        <is>
          <t>6:100.0%</t>
        </is>
      </c>
      <c r="L8470" t="inlineStr">
        <is>
          <t>MMM6 - Remote community</t>
        </is>
      </c>
    </row>
    <row r="8471" ht="15" customHeight="1">
      <c r="A8471" t="inlineStr">
        <is>
          <t>Louisa Creek</t>
        </is>
      </c>
      <c r="B8471" t="inlineStr">
        <is>
          <t>NSW</t>
        </is>
      </c>
      <c r="C8471" t="n">
        <v>2469</v>
      </c>
      <c r="D8471" t="inlineStr">
        <is>
          <t>Delivery Area</t>
        </is>
      </c>
      <c r="F8471" t="inlineStr">
        <is>
          <t>2469|NSW</t>
        </is>
      </c>
      <c r="G8471" t="n">
        <v>5</v>
      </c>
      <c r="H8471" t="n">
        <v>1</v>
      </c>
      <c r="I8471" t="n">
        <v>3813.3747</v>
      </c>
      <c r="J8471" s="31" t="n">
        <v>3813.3747</v>
      </c>
      <c r="K8471" t="inlineStr">
        <is>
          <t>5:100.0%</t>
        </is>
      </c>
      <c r="L8471" t="inlineStr">
        <is>
          <t>MMM5 - Small rural town</t>
        </is>
      </c>
    </row>
    <row r="8472" ht="15" customHeight="1">
      <c r="A8472" t="inlineStr">
        <is>
          <t>Louth</t>
        </is>
      </c>
      <c r="B8472" t="inlineStr">
        <is>
          <t>NSW</t>
        </is>
      </c>
      <c r="C8472" t="n">
        <v>2840</v>
      </c>
      <c r="D8472" t="inlineStr">
        <is>
          <t>Delivery Area</t>
        </is>
      </c>
      <c r="F8472" t="inlineStr">
        <is>
          <t>2840|NSW</t>
        </is>
      </c>
      <c r="G8472" t="n">
        <v>7</v>
      </c>
      <c r="H8472" t="n">
        <v>1</v>
      </c>
      <c r="I8472" t="n">
        <v>62474.6026</v>
      </c>
      <c r="J8472" s="31" t="n">
        <v>62474.6022</v>
      </c>
      <c r="K8472" t="inlineStr">
        <is>
          <t>7:100.0%</t>
        </is>
      </c>
      <c r="L8472" t="inlineStr">
        <is>
          <t>MMM7 - Very remote community</t>
        </is>
      </c>
    </row>
    <row r="8473" ht="15" customHeight="1">
      <c r="A8473" t="inlineStr">
        <is>
          <t>Louth Bay</t>
        </is>
      </c>
      <c r="B8473" t="inlineStr">
        <is>
          <t>SA</t>
        </is>
      </c>
      <c r="C8473" t="n">
        <v>5607</v>
      </c>
      <c r="D8473" t="inlineStr">
        <is>
          <t>Delivery Area</t>
        </is>
      </c>
      <c r="F8473" t="inlineStr">
        <is>
          <t>5607|SA</t>
        </is>
      </c>
      <c r="G8473" t="n">
        <v>6</v>
      </c>
      <c r="H8473" t="n">
        <v>0.9042</v>
      </c>
      <c r="I8473" t="n">
        <v>5809.96</v>
      </c>
      <c r="J8473" s="31" t="n">
        <v>6425.4928</v>
      </c>
      <c r="K8473" t="inlineStr">
        <is>
          <t>6:90.4%; 7:9.6%</t>
        </is>
      </c>
      <c r="L8473" t="inlineStr">
        <is>
          <t>MMM6 - Remote community</t>
        </is>
      </c>
    </row>
    <row r="8474" ht="15" customHeight="1">
      <c r="A8474" t="inlineStr">
        <is>
          <t>Louth Park</t>
        </is>
      </c>
      <c r="B8474" t="inlineStr">
        <is>
          <t>NSW</t>
        </is>
      </c>
      <c r="C8474" t="n">
        <v>2320</v>
      </c>
      <c r="D8474" t="inlineStr">
        <is>
          <t>Delivery Area</t>
        </is>
      </c>
      <c r="F8474" t="inlineStr">
        <is>
          <t>2320|NSW</t>
        </is>
      </c>
      <c r="G8474" t="n">
        <v>2</v>
      </c>
      <c r="H8474" t="n">
        <v>0.4051</v>
      </c>
      <c r="I8474" t="n">
        <v>163.6091</v>
      </c>
      <c r="J8474" s="31" t="n">
        <v>403.8742</v>
      </c>
      <c r="K8474" t="inlineStr">
        <is>
          <t>2:40.5%; 3:28.4%; 1:21.1%; 5:10.0%</t>
        </is>
      </c>
      <c r="L8474" t="inlineStr">
        <is>
          <t>MMM2 - Regional centre</t>
        </is>
      </c>
    </row>
    <row r="8475" ht="15" customHeight="1">
      <c r="A8475" t="inlineStr">
        <is>
          <t>Lovedale</t>
        </is>
      </c>
      <c r="B8475" t="inlineStr">
        <is>
          <t>NSW</t>
        </is>
      </c>
      <c r="C8475" t="n">
        <v>2325</v>
      </c>
      <c r="D8475" t="inlineStr">
        <is>
          <t>Delivery Area</t>
        </is>
      </c>
      <c r="F8475" t="inlineStr">
        <is>
          <t>2325|NSW</t>
        </is>
      </c>
      <c r="G8475" t="n">
        <v>5</v>
      </c>
      <c r="H8475" t="n">
        <v>0.7745</v>
      </c>
      <c r="I8475" t="n">
        <v>1243.1615</v>
      </c>
      <c r="J8475" s="31" t="n">
        <v>1605.0648</v>
      </c>
      <c r="K8475" t="inlineStr">
        <is>
          <t>5:77.5%; 3:17.1%; 2:5.4%</t>
        </is>
      </c>
      <c r="L8475" t="inlineStr">
        <is>
          <t>MMM5 - Small rural town</t>
        </is>
      </c>
    </row>
    <row r="8476" ht="15" customHeight="1">
      <c r="A8476" t="inlineStr">
        <is>
          <t>Loveday</t>
        </is>
      </c>
      <c r="B8476" t="inlineStr">
        <is>
          <t>SA</t>
        </is>
      </c>
      <c r="C8476" t="n">
        <v>5345</v>
      </c>
      <c r="D8476" t="inlineStr">
        <is>
          <t>Delivery Area</t>
        </is>
      </c>
      <c r="F8476" t="inlineStr">
        <is>
          <t>5345|SA</t>
        </is>
      </c>
      <c r="G8476" t="n">
        <v>5</v>
      </c>
      <c r="H8476" t="n">
        <v>1</v>
      </c>
      <c r="I8476" t="n">
        <v>205.3054</v>
      </c>
      <c r="J8476" s="31" t="n">
        <v>205.3057</v>
      </c>
      <c r="K8476" t="inlineStr">
        <is>
          <t>5:100.0%</t>
        </is>
      </c>
      <c r="L8476" t="inlineStr">
        <is>
          <t>MMM5 - Small rural town</t>
        </is>
      </c>
    </row>
    <row r="8477" ht="15" customHeight="1">
      <c r="A8477" t="inlineStr">
        <is>
          <t>Lovely Banks</t>
        </is>
      </c>
      <c r="B8477" t="inlineStr">
        <is>
          <t>VIC</t>
        </is>
      </c>
      <c r="C8477" t="n">
        <v>3213</v>
      </c>
      <c r="D8477" t="inlineStr">
        <is>
          <t>Delivery Area</t>
        </is>
      </c>
      <c r="F8477" t="inlineStr">
        <is>
          <t>3213|VIC</t>
        </is>
      </c>
      <c r="G8477" t="n">
        <v>2</v>
      </c>
      <c r="H8477" t="n">
        <v>0.7903</v>
      </c>
      <c r="I8477" t="n">
        <v>198.1844</v>
      </c>
      <c r="J8477" s="31" t="n">
        <v>250.7679</v>
      </c>
      <c r="K8477" t="inlineStr">
        <is>
          <t>2:79.0%; 5:16.4%; 1:4.6%</t>
        </is>
      </c>
      <c r="L8477" t="inlineStr">
        <is>
          <t>MMM2 - Regional centre</t>
        </is>
      </c>
    </row>
    <row r="8478" ht="15" customHeight="1">
      <c r="A8478" t="inlineStr">
        <is>
          <t>Lovett Bay</t>
        </is>
      </c>
      <c r="B8478" t="inlineStr">
        <is>
          <t>NSW</t>
        </is>
      </c>
      <c r="C8478" t="n">
        <v>2105</v>
      </c>
      <c r="D8478" t="inlineStr">
        <is>
          <t>Delivery Area</t>
        </is>
      </c>
      <c r="F8478" t="inlineStr">
        <is>
          <t>2105|NSW</t>
        </is>
      </c>
      <c r="G8478" t="n">
        <v>1</v>
      </c>
      <c r="H8478" t="n">
        <v>0.579</v>
      </c>
      <c r="I8478" t="n">
        <v>1.2673</v>
      </c>
      <c r="J8478" s="31" t="n">
        <v>2.1888</v>
      </c>
      <c r="K8478" t="inlineStr">
        <is>
          <t>1:57.9%; 2:42.1%</t>
        </is>
      </c>
      <c r="L8478" t="inlineStr">
        <is>
          <t>MMM1 - Metropolitan area</t>
        </is>
      </c>
    </row>
    <row r="8479" ht="15" customHeight="1">
      <c r="A8479" t="inlineStr">
        <is>
          <t>Low Head</t>
        </is>
      </c>
      <c r="B8479" t="inlineStr">
        <is>
          <t>TAS</t>
        </is>
      </c>
      <c r="C8479" t="n">
        <v>7253</v>
      </c>
      <c r="D8479" t="inlineStr">
        <is>
          <t>Delivery Area</t>
        </is>
      </c>
      <c r="F8479" t="inlineStr">
        <is>
          <t>7253|TAS</t>
        </is>
      </c>
      <c r="G8479" t="n">
        <v>5</v>
      </c>
      <c r="H8479" t="n">
        <v>1</v>
      </c>
      <c r="I8479" t="n">
        <v>153.812</v>
      </c>
      <c r="J8479" s="31" t="n">
        <v>153.8115</v>
      </c>
      <c r="K8479" t="inlineStr">
        <is>
          <t>5:100.0%</t>
        </is>
      </c>
      <c r="L8479" t="inlineStr">
        <is>
          <t>MMM5 - Small rural town</t>
        </is>
      </c>
    </row>
    <row r="8480" ht="15" customHeight="1">
      <c r="A8480" t="inlineStr">
        <is>
          <t>Low Isles</t>
        </is>
      </c>
      <c r="B8480" t="inlineStr">
        <is>
          <t>QLD</t>
        </is>
      </c>
      <c r="C8480" t="n">
        <v>4873</v>
      </c>
      <c r="D8480" t="inlineStr">
        <is>
          <t>Delivery Area</t>
        </is>
      </c>
      <c r="F8480" t="inlineStr">
        <is>
          <t>4873|QLD</t>
        </is>
      </c>
      <c r="G8480" t="n">
        <v>6</v>
      </c>
      <c r="H8480" t="n">
        <v>0.7092000000000001</v>
      </c>
      <c r="I8480" t="n">
        <v>1108.0548</v>
      </c>
      <c r="J8480" s="31" t="n">
        <v>1562.4059</v>
      </c>
      <c r="K8480" t="inlineStr">
        <is>
          <t>6:70.9%; 5:29.1%; 7:0.0%</t>
        </is>
      </c>
      <c r="L8480" t="inlineStr">
        <is>
          <t>MMM6 - Remote community</t>
        </is>
      </c>
    </row>
    <row r="8481" ht="15" customHeight="1">
      <c r="A8481" t="inlineStr">
        <is>
          <t>Lowan Vale</t>
        </is>
      </c>
      <c r="B8481" t="inlineStr">
        <is>
          <t>SA</t>
        </is>
      </c>
      <c r="C8481" t="n">
        <v>5268</v>
      </c>
      <c r="D8481" t="inlineStr">
        <is>
          <t>Delivery Area</t>
        </is>
      </c>
      <c r="F8481" t="inlineStr">
        <is>
          <t>5268|SA</t>
        </is>
      </c>
      <c r="G8481" t="n">
        <v>5</v>
      </c>
      <c r="H8481" t="n">
        <v>0.5557</v>
      </c>
      <c r="I8481" t="n">
        <v>974.3943</v>
      </c>
      <c r="J8481" s="31" t="n">
        <v>1753.5089</v>
      </c>
      <c r="K8481" t="inlineStr">
        <is>
          <t>5:55.6%; 6:44.4%</t>
        </is>
      </c>
      <c r="L8481" t="inlineStr">
        <is>
          <t>MMM5 - Small rural town</t>
        </is>
      </c>
    </row>
    <row r="8482" ht="15" customHeight="1">
      <c r="A8482" t="inlineStr">
        <is>
          <t>Lowanna</t>
        </is>
      </c>
      <c r="B8482" t="inlineStr">
        <is>
          <t>NSW</t>
        </is>
      </c>
      <c r="C8482" t="n">
        <v>2450</v>
      </c>
      <c r="D8482" t="inlineStr">
        <is>
          <t>Delivery Area</t>
        </is>
      </c>
      <c r="F8482" t="inlineStr">
        <is>
          <t>2450|NSW</t>
        </is>
      </c>
      <c r="G8482" t="n">
        <v>5</v>
      </c>
      <c r="H8482" t="n">
        <v>0.5266</v>
      </c>
      <c r="I8482" t="n">
        <v>536.9918</v>
      </c>
      <c r="J8482" s="31" t="n">
        <v>1019.718</v>
      </c>
      <c r="K8482" t="inlineStr">
        <is>
          <t>5:52.7%; 3:47.3%; 6:0.0%</t>
        </is>
      </c>
      <c r="L8482" t="inlineStr">
        <is>
          <t>MMM5 - Small rural town</t>
        </is>
      </c>
    </row>
    <row r="8483" ht="15" customHeight="1">
      <c r="A8483" t="inlineStr">
        <is>
          <t>Lowbank</t>
        </is>
      </c>
      <c r="B8483" t="inlineStr">
        <is>
          <t>SA</t>
        </is>
      </c>
      <c r="C8483" t="n">
        <v>5330</v>
      </c>
      <c r="D8483" t="inlineStr">
        <is>
          <t>Delivery Area</t>
        </is>
      </c>
      <c r="F8483" t="inlineStr">
        <is>
          <t>5330|SA</t>
        </is>
      </c>
      <c r="G8483" t="n">
        <v>5</v>
      </c>
      <c r="H8483" t="n">
        <v>1</v>
      </c>
      <c r="I8483" t="n">
        <v>1842.389</v>
      </c>
      <c r="J8483" s="31" t="n">
        <v>1842.389</v>
      </c>
      <c r="K8483" t="inlineStr">
        <is>
          <t>5:100.0%</t>
        </is>
      </c>
      <c r="L8483" t="inlineStr">
        <is>
          <t>MMM5 - Small rural town</t>
        </is>
      </c>
    </row>
    <row r="8484" ht="15" customHeight="1">
      <c r="A8484" t="inlineStr">
        <is>
          <t>Lowden</t>
        </is>
      </c>
      <c r="B8484" t="inlineStr">
        <is>
          <t>WA</t>
        </is>
      </c>
      <c r="C8484" t="n">
        <v>6240</v>
      </c>
      <c r="D8484" t="inlineStr">
        <is>
          <t>Delivery Area</t>
        </is>
      </c>
      <c r="F8484" t="inlineStr">
        <is>
          <t>6240|WA</t>
        </is>
      </c>
      <c r="G8484" t="n">
        <v>5</v>
      </c>
      <c r="H8484" t="n">
        <v>1</v>
      </c>
      <c r="I8484" t="n">
        <v>44.7332</v>
      </c>
      <c r="J8484" s="31" t="n">
        <v>44.7333</v>
      </c>
      <c r="K8484" t="inlineStr">
        <is>
          <t>5:100.0%</t>
        </is>
      </c>
      <c r="L8484" t="inlineStr">
        <is>
          <t>MMM5 - Small rural town</t>
        </is>
      </c>
    </row>
    <row r="8485" ht="15" customHeight="1">
      <c r="A8485" t="inlineStr">
        <is>
          <t>Lower Acacia Creek</t>
        </is>
      </c>
      <c r="B8485" t="inlineStr">
        <is>
          <t>NSW</t>
        </is>
      </c>
      <c r="C8485" t="n">
        <v>2476</v>
      </c>
      <c r="D8485" t="inlineStr">
        <is>
          <t>Delivery Area</t>
        </is>
      </c>
      <c r="F8485" t="inlineStr">
        <is>
          <t>2476|NSW</t>
        </is>
      </c>
      <c r="G8485" t="n">
        <v>5</v>
      </c>
      <c r="H8485" t="n">
        <v>1</v>
      </c>
      <c r="I8485" t="n">
        <v>805.3353</v>
      </c>
      <c r="J8485" s="31" t="n">
        <v>805.3354</v>
      </c>
      <c r="K8485" t="inlineStr">
        <is>
          <t>5:100.0%</t>
        </is>
      </c>
      <c r="L8485" t="inlineStr">
        <is>
          <t>MMM5 - Small rural town</t>
        </is>
      </c>
    </row>
    <row r="8486" ht="15" customHeight="1">
      <c r="A8486" t="inlineStr">
        <is>
          <t>Lower Bago</t>
        </is>
      </c>
      <c r="B8486" t="inlineStr">
        <is>
          <t>NSW</t>
        </is>
      </c>
      <c r="C8486" t="n">
        <v>2730</v>
      </c>
      <c r="D8486" t="inlineStr">
        <is>
          <t>Delivery Area</t>
        </is>
      </c>
      <c r="F8486" t="inlineStr">
        <is>
          <t>2730|NSW</t>
        </is>
      </c>
      <c r="G8486" t="n">
        <v>5</v>
      </c>
      <c r="H8486" t="n">
        <v>1</v>
      </c>
      <c r="I8486" t="n">
        <v>420.4857</v>
      </c>
      <c r="J8486" s="31" t="n">
        <v>420.4856</v>
      </c>
      <c r="K8486" t="inlineStr">
        <is>
          <t>5:100.0%</t>
        </is>
      </c>
      <c r="L8486" t="inlineStr">
        <is>
          <t>MMM5 - Small rural town</t>
        </is>
      </c>
    </row>
    <row r="8487" ht="15" customHeight="1">
      <c r="A8487" t="inlineStr">
        <is>
          <t>Lower Barrington</t>
        </is>
      </c>
      <c r="B8487" t="inlineStr">
        <is>
          <t>TAS</t>
        </is>
      </c>
      <c r="C8487" t="n">
        <v>7306</v>
      </c>
      <c r="D8487" t="inlineStr">
        <is>
          <t>Delivery Area</t>
        </is>
      </c>
      <c r="F8487" t="inlineStr">
        <is>
          <t>7306|TAS</t>
        </is>
      </c>
      <c r="G8487" t="n">
        <v>5</v>
      </c>
      <c r="H8487" t="n">
        <v>0.6974</v>
      </c>
      <c r="I8487" t="n">
        <v>1076.3682</v>
      </c>
      <c r="J8487" s="31" t="n">
        <v>1543.5003</v>
      </c>
      <c r="K8487" t="inlineStr">
        <is>
          <t>5:69.7%; 6:24.7%; 3:5.5%</t>
        </is>
      </c>
      <c r="L8487" t="inlineStr">
        <is>
          <t>MMM5 - Small rural town</t>
        </is>
      </c>
    </row>
    <row r="8488" ht="15" customHeight="1">
      <c r="A8488" t="inlineStr">
        <is>
          <t>Lower Beechmont</t>
        </is>
      </c>
      <c r="B8488" t="inlineStr">
        <is>
          <t>QLD</t>
        </is>
      </c>
      <c r="C8488" t="n">
        <v>4211</v>
      </c>
      <c r="D8488" t="inlineStr">
        <is>
          <t>Delivery Area</t>
        </is>
      </c>
      <c r="F8488" t="inlineStr">
        <is>
          <t>4211|QLD</t>
        </is>
      </c>
      <c r="G8488" t="n">
        <v>5</v>
      </c>
      <c r="H8488" t="n">
        <v>0.552</v>
      </c>
      <c r="I8488" t="n">
        <v>247.0018</v>
      </c>
      <c r="J8488" s="31" t="n">
        <v>447.4603</v>
      </c>
      <c r="K8488" t="inlineStr">
        <is>
          <t>5:55.2%; 1:29.3%; 2:15.5%</t>
        </is>
      </c>
      <c r="L8488" t="inlineStr">
        <is>
          <t>MMM5 - Small rural town</t>
        </is>
      </c>
    </row>
    <row r="8489" ht="15" customHeight="1">
      <c r="A8489" t="inlineStr">
        <is>
          <t>Lower Belford</t>
        </is>
      </c>
      <c r="B8489" t="inlineStr">
        <is>
          <t>NSW</t>
        </is>
      </c>
      <c r="C8489" t="n">
        <v>2335</v>
      </c>
      <c r="D8489" t="inlineStr">
        <is>
          <t>Delivery Area</t>
        </is>
      </c>
      <c r="F8489" t="inlineStr">
        <is>
          <t>2335|NSW</t>
        </is>
      </c>
      <c r="G8489" t="n">
        <v>5</v>
      </c>
      <c r="H8489" t="n">
        <v>0.7127</v>
      </c>
      <c r="I8489" t="n">
        <v>191.3145</v>
      </c>
      <c r="J8489" s="31" t="n">
        <v>268.4372</v>
      </c>
      <c r="K8489" t="inlineStr">
        <is>
          <t>5:71.3%; 2:28.7%</t>
        </is>
      </c>
      <c r="L8489" t="inlineStr">
        <is>
          <t>MMM5 - Small rural town</t>
        </is>
      </c>
    </row>
    <row r="8490" ht="15" customHeight="1">
      <c r="A8490" t="inlineStr">
        <is>
          <t>Lower Beulah</t>
        </is>
      </c>
      <c r="B8490" t="inlineStr">
        <is>
          <t>TAS</t>
        </is>
      </c>
      <c r="C8490" t="n">
        <v>7306</v>
      </c>
      <c r="D8490" t="inlineStr">
        <is>
          <t>Delivery Area</t>
        </is>
      </c>
      <c r="F8490" t="inlineStr">
        <is>
          <t>7306|TAS</t>
        </is>
      </c>
      <c r="G8490" t="n">
        <v>5</v>
      </c>
      <c r="H8490" t="n">
        <v>0.6974</v>
      </c>
      <c r="I8490" t="n">
        <v>1076.3682</v>
      </c>
      <c r="J8490" s="31" t="n">
        <v>1543.5003</v>
      </c>
      <c r="K8490" t="inlineStr">
        <is>
          <t>5:69.7%; 6:24.7%; 3:5.5%</t>
        </is>
      </c>
      <c r="L8490" t="inlineStr">
        <is>
          <t>MMM5 - Small rural town</t>
        </is>
      </c>
    </row>
    <row r="8491" ht="15" customHeight="1">
      <c r="A8491" t="inlineStr">
        <is>
          <t>Lower Boro</t>
        </is>
      </c>
      <c r="B8491" t="inlineStr">
        <is>
          <t>NSW</t>
        </is>
      </c>
      <c r="C8491" t="n">
        <v>2580</v>
      </c>
      <c r="D8491" t="inlineStr">
        <is>
          <t>Delivery Area</t>
        </is>
      </c>
      <c r="F8491" t="inlineStr">
        <is>
          <t>2580|NSW</t>
        </is>
      </c>
      <c r="G8491" t="n">
        <v>5</v>
      </c>
      <c r="H8491" t="n">
        <v>0.8587</v>
      </c>
      <c r="I8491" t="n">
        <v>4733.8601</v>
      </c>
      <c r="J8491" s="31" t="n">
        <v>5512.6655</v>
      </c>
      <c r="K8491" t="inlineStr">
        <is>
          <t>5:85.9%; 3:14.1%</t>
        </is>
      </c>
      <c r="L8491" t="inlineStr">
        <is>
          <t>MMM5 - Small rural town</t>
        </is>
      </c>
    </row>
    <row r="8492" ht="15" customHeight="1">
      <c r="A8492" t="inlineStr">
        <is>
          <t>Lower Bottle Creek</t>
        </is>
      </c>
      <c r="B8492" t="inlineStr">
        <is>
          <t>NSW</t>
        </is>
      </c>
      <c r="C8492" t="n">
        <v>2469</v>
      </c>
      <c r="D8492" t="inlineStr">
        <is>
          <t>Delivery Area</t>
        </is>
      </c>
      <c r="F8492" t="inlineStr">
        <is>
          <t>2469|NSW</t>
        </is>
      </c>
      <c r="G8492" t="n">
        <v>5</v>
      </c>
      <c r="H8492" t="n">
        <v>1</v>
      </c>
      <c r="I8492" t="n">
        <v>3813.3747</v>
      </c>
      <c r="J8492" s="31" t="n">
        <v>3813.3747</v>
      </c>
      <c r="K8492" t="inlineStr">
        <is>
          <t>5:100.0%</t>
        </is>
      </c>
      <c r="L8492" t="inlineStr">
        <is>
          <t>MMM5 - Small rural town</t>
        </is>
      </c>
    </row>
    <row r="8493" ht="15" customHeight="1">
      <c r="A8493" t="inlineStr">
        <is>
          <t>Lower Broughton</t>
        </is>
      </c>
      <c r="B8493" t="inlineStr">
        <is>
          <t>SA</t>
        </is>
      </c>
      <c r="C8493" t="n">
        <v>5540</v>
      </c>
      <c r="D8493" t="inlineStr">
        <is>
          <t>Delivery Area</t>
        </is>
      </c>
      <c r="F8493" t="inlineStr">
        <is>
          <t>5540|SA</t>
        </is>
      </c>
      <c r="G8493" t="n">
        <v>4</v>
      </c>
      <c r="H8493" t="n">
        <v>0.6369</v>
      </c>
      <c r="I8493" t="n">
        <v>475.62</v>
      </c>
      <c r="J8493" s="31" t="n">
        <v>746.8247</v>
      </c>
      <c r="K8493" t="inlineStr">
        <is>
          <t>4:63.7%; 5:36.3%</t>
        </is>
      </c>
      <c r="L8493" t="inlineStr">
        <is>
          <t>MMM4 - Medium rural town</t>
        </is>
      </c>
    </row>
    <row r="8494" ht="15" customHeight="1">
      <c r="A8494" t="inlineStr">
        <is>
          <t>Lower Chittering</t>
        </is>
      </c>
      <c r="B8494" t="inlineStr">
        <is>
          <t>WA</t>
        </is>
      </c>
      <c r="C8494" t="n">
        <v>6084</v>
      </c>
      <c r="D8494" t="inlineStr">
        <is>
          <t>Delivery Area</t>
        </is>
      </c>
      <c r="F8494" t="inlineStr">
        <is>
          <t>6084|WA</t>
        </is>
      </c>
      <c r="G8494" t="n">
        <v>5</v>
      </c>
      <c r="H8494" t="n">
        <v>0.5721000000000001</v>
      </c>
      <c r="I8494" t="n">
        <v>363.4174</v>
      </c>
      <c r="J8494" s="31" t="n">
        <v>635.2296</v>
      </c>
      <c r="K8494" t="inlineStr">
        <is>
          <t>5:57.2%; 2:42.8%</t>
        </is>
      </c>
      <c r="L8494" t="inlineStr">
        <is>
          <t>MMM5 - Small rural town</t>
        </is>
      </c>
    </row>
    <row r="8495" ht="15" customHeight="1">
      <c r="A8495" t="inlineStr">
        <is>
          <t>Lower Cowley</t>
        </is>
      </c>
      <c r="B8495" t="inlineStr">
        <is>
          <t>QLD</t>
        </is>
      </c>
      <c r="C8495" t="n">
        <v>4871</v>
      </c>
      <c r="D8495" t="inlineStr">
        <is>
          <t>Delivery Area</t>
        </is>
      </c>
      <c r="F8495" t="inlineStr">
        <is>
          <t>4871|QLD</t>
        </is>
      </c>
      <c r="G8495" t="n">
        <v>7</v>
      </c>
      <c r="H8495" t="n">
        <v>0.9038</v>
      </c>
      <c r="I8495" t="n">
        <v>78502.94779999999</v>
      </c>
      <c r="J8495" s="31" t="n">
        <v>86859.0254</v>
      </c>
      <c r="K8495" t="inlineStr">
        <is>
          <t>7:90.4%; 6:6.8%; 5:2.6%; 2:0.1%; 4:0.0%</t>
        </is>
      </c>
      <c r="L8495" t="inlineStr">
        <is>
          <t>MMM7 - Very remote community</t>
        </is>
      </c>
    </row>
    <row r="8496" ht="15" customHeight="1">
      <c r="A8496" t="inlineStr">
        <is>
          <t>Lower Creek</t>
        </is>
      </c>
      <c r="B8496" t="inlineStr">
        <is>
          <t>NSW</t>
        </is>
      </c>
      <c r="C8496" t="n">
        <v>2440</v>
      </c>
      <c r="D8496" t="inlineStr">
        <is>
          <t>Delivery Area</t>
        </is>
      </c>
      <c r="F8496" t="inlineStr">
        <is>
          <t>2440|NSW</t>
        </is>
      </c>
      <c r="G8496" t="n">
        <v>5</v>
      </c>
      <c r="H8496" t="n">
        <v>0.927</v>
      </c>
      <c r="I8496" t="n">
        <v>3340.9692</v>
      </c>
      <c r="J8496" s="31" t="n">
        <v>3604.2396</v>
      </c>
      <c r="K8496" t="inlineStr">
        <is>
          <t>5:92.7%; 4:7.3%</t>
        </is>
      </c>
      <c r="L8496" t="inlineStr">
        <is>
          <t>MMM5 - Small rural town</t>
        </is>
      </c>
    </row>
    <row r="8497" ht="15" customHeight="1">
      <c r="A8497" t="inlineStr">
        <is>
          <t>Lower Cressbrook</t>
        </is>
      </c>
      <c r="B8497" t="inlineStr">
        <is>
          <t>QLD</t>
        </is>
      </c>
      <c r="C8497" t="n">
        <v>4313</v>
      </c>
      <c r="D8497" t="inlineStr">
        <is>
          <t>Delivery Area</t>
        </is>
      </c>
      <c r="F8497" t="inlineStr">
        <is>
          <t>4313|QLD</t>
        </is>
      </c>
      <c r="G8497" t="n">
        <v>5</v>
      </c>
      <c r="H8497" t="n">
        <v>1</v>
      </c>
      <c r="I8497" t="n">
        <v>610.9467</v>
      </c>
      <c r="J8497" s="31" t="n">
        <v>610.9469</v>
      </c>
      <c r="K8497" t="inlineStr">
        <is>
          <t>5:100.0%</t>
        </is>
      </c>
      <c r="L8497" t="inlineStr">
        <is>
          <t>MMM5 - Small rural town</t>
        </is>
      </c>
    </row>
    <row r="8498" ht="15" customHeight="1">
      <c r="A8498" t="inlineStr">
        <is>
          <t>Lower Daintree</t>
        </is>
      </c>
      <c r="B8498" t="inlineStr">
        <is>
          <t>QLD</t>
        </is>
      </c>
      <c r="C8498" t="n">
        <v>4873</v>
      </c>
      <c r="D8498" t="inlineStr">
        <is>
          <t>Delivery Area</t>
        </is>
      </c>
      <c r="F8498" t="inlineStr">
        <is>
          <t>4873|QLD</t>
        </is>
      </c>
      <c r="G8498" t="n">
        <v>6</v>
      </c>
      <c r="H8498" t="n">
        <v>0.7092000000000001</v>
      </c>
      <c r="I8498" t="n">
        <v>1108.0548</v>
      </c>
      <c r="J8498" s="31" t="n">
        <v>1562.4059</v>
      </c>
      <c r="K8498" t="inlineStr">
        <is>
          <t>6:70.9%; 5:29.1%; 7:0.0%</t>
        </is>
      </c>
      <c r="L8498" t="inlineStr">
        <is>
          <t>MMM6 - Remote community</t>
        </is>
      </c>
    </row>
    <row r="8499" ht="15" customHeight="1">
      <c r="A8499" t="inlineStr">
        <is>
          <t>Lower Duck Creek</t>
        </is>
      </c>
      <c r="B8499" t="inlineStr">
        <is>
          <t>NSW</t>
        </is>
      </c>
      <c r="C8499" t="n">
        <v>2469</v>
      </c>
      <c r="D8499" t="inlineStr">
        <is>
          <t>Delivery Area</t>
        </is>
      </c>
      <c r="F8499" t="inlineStr">
        <is>
          <t>2469|NSW</t>
        </is>
      </c>
      <c r="G8499" t="n">
        <v>5</v>
      </c>
      <c r="H8499" t="n">
        <v>1</v>
      </c>
      <c r="I8499" t="n">
        <v>3813.3747</v>
      </c>
      <c r="J8499" s="31" t="n">
        <v>3813.3747</v>
      </c>
      <c r="K8499" t="inlineStr">
        <is>
          <t>5:100.0%</t>
        </is>
      </c>
      <c r="L8499" t="inlineStr">
        <is>
          <t>MMM5 - Small rural town</t>
        </is>
      </c>
    </row>
    <row r="8500" ht="15" customHeight="1">
      <c r="A8500" t="inlineStr">
        <is>
          <t>Lower Dyraaba</t>
        </is>
      </c>
      <c r="B8500" t="inlineStr">
        <is>
          <t>NSW</t>
        </is>
      </c>
      <c r="C8500" t="n">
        <v>2470</v>
      </c>
      <c r="D8500" t="inlineStr">
        <is>
          <t>Delivery Area</t>
        </is>
      </c>
      <c r="F8500" t="inlineStr">
        <is>
          <t>2470|NSW</t>
        </is>
      </c>
      <c r="G8500" t="n">
        <v>5</v>
      </c>
      <c r="H8500" t="n">
        <v>0.8418</v>
      </c>
      <c r="I8500" t="n">
        <v>1057.6735</v>
      </c>
      <c r="J8500" s="31" t="n">
        <v>1256.5159</v>
      </c>
      <c r="K8500" t="inlineStr">
        <is>
          <t>5:84.2%; 4:15.4%; 3:0.4%</t>
        </is>
      </c>
      <c r="L8500" t="inlineStr">
        <is>
          <t>MMM5 - Small rural town</t>
        </is>
      </c>
    </row>
    <row r="8501" ht="15" customHeight="1">
      <c r="A8501" t="inlineStr">
        <is>
          <t>Lower Hermitage</t>
        </is>
      </c>
      <c r="B8501" t="inlineStr">
        <is>
          <t>SA</t>
        </is>
      </c>
      <c r="C8501" t="n">
        <v>5131</v>
      </c>
      <c r="D8501" t="inlineStr">
        <is>
          <t>Delivery Area</t>
        </is>
      </c>
      <c r="F8501" t="inlineStr">
        <is>
          <t>5131|SA</t>
        </is>
      </c>
      <c r="G8501" t="n">
        <v>2</v>
      </c>
      <c r="H8501" t="n">
        <v>0.6312</v>
      </c>
      <c r="I8501" t="n">
        <v>13.4448</v>
      </c>
      <c r="J8501" s="31" t="n">
        <v>21.3011</v>
      </c>
      <c r="K8501" t="inlineStr">
        <is>
          <t>2:63.1%; 1:36.9%</t>
        </is>
      </c>
      <c r="L8501" t="inlineStr">
        <is>
          <t>MMM2 - Regional centre</t>
        </is>
      </c>
    </row>
    <row r="8502" ht="15" customHeight="1">
      <c r="A8502" t="inlineStr">
        <is>
          <t>Lower Hotham</t>
        </is>
      </c>
      <c r="B8502" t="inlineStr">
        <is>
          <t>WA</t>
        </is>
      </c>
      <c r="C8502" t="n">
        <v>6390</v>
      </c>
      <c r="D8502" t="inlineStr">
        <is>
          <t>Delivery Area</t>
        </is>
      </c>
      <c r="F8502" t="inlineStr">
        <is>
          <t>6390|WA</t>
        </is>
      </c>
      <c r="G8502" t="n">
        <v>5</v>
      </c>
      <c r="H8502" t="n">
        <v>1</v>
      </c>
      <c r="I8502" t="n">
        <v>2687.8871</v>
      </c>
      <c r="J8502" s="31" t="n">
        <v>2687.8869</v>
      </c>
      <c r="K8502" t="inlineStr">
        <is>
          <t>5:100.0%</t>
        </is>
      </c>
      <c r="L8502" t="inlineStr">
        <is>
          <t>MMM5 - Small rural town</t>
        </is>
      </c>
    </row>
    <row r="8503" ht="15" customHeight="1">
      <c r="A8503" t="inlineStr">
        <is>
          <t>Lower Inman Valley</t>
        </is>
      </c>
      <c r="B8503" t="inlineStr">
        <is>
          <t>SA</t>
        </is>
      </c>
      <c r="C8503" t="n">
        <v>5211</v>
      </c>
      <c r="D8503" t="inlineStr">
        <is>
          <t>Delivery Area</t>
        </is>
      </c>
      <c r="F8503" t="inlineStr">
        <is>
          <t>5211|SA</t>
        </is>
      </c>
      <c r="G8503" t="n">
        <v>3</v>
      </c>
      <c r="H8503" t="n">
        <v>0.5305</v>
      </c>
      <c r="I8503" t="n">
        <v>243.5181</v>
      </c>
      <c r="J8503" s="31" t="n">
        <v>459.0188</v>
      </c>
      <c r="K8503" t="inlineStr">
        <is>
          <t>3:53.1%; 5:46.9%</t>
        </is>
      </c>
      <c r="L8503" t="inlineStr">
        <is>
          <t>MMM3 - Large rural town</t>
        </is>
      </c>
    </row>
    <row r="8504" ht="15" customHeight="1">
      <c r="A8504" t="inlineStr">
        <is>
          <t>Lower King</t>
        </is>
      </c>
      <c r="B8504" t="inlineStr">
        <is>
          <t>WA</t>
        </is>
      </c>
      <c r="C8504" t="n">
        <v>6330</v>
      </c>
      <c r="D8504" t="inlineStr">
        <is>
          <t>Delivery Area</t>
        </is>
      </c>
      <c r="F8504" t="inlineStr">
        <is>
          <t>6330|WA</t>
        </is>
      </c>
      <c r="G8504" t="n">
        <v>5</v>
      </c>
      <c r="H8504" t="n">
        <v>0.5422</v>
      </c>
      <c r="I8504" t="n">
        <v>774.4293</v>
      </c>
      <c r="J8504" s="31" t="n">
        <v>1428.3566</v>
      </c>
      <c r="K8504" t="inlineStr">
        <is>
          <t>5:54.2%; 3:45.8%</t>
        </is>
      </c>
      <c r="L8504" t="inlineStr">
        <is>
          <t>MMM5 - Small rural town</t>
        </is>
      </c>
    </row>
    <row r="8505" ht="15" customHeight="1">
      <c r="A8505" t="inlineStr">
        <is>
          <t>Lower Lewis Ponds</t>
        </is>
      </c>
      <c r="B8505" t="inlineStr">
        <is>
          <t>NSW</t>
        </is>
      </c>
      <c r="C8505" t="n">
        <v>2800</v>
      </c>
      <c r="D8505" t="inlineStr">
        <is>
          <t>Delivery Area</t>
        </is>
      </c>
      <c r="F8505" t="inlineStr">
        <is>
          <t>2800|NSW</t>
        </is>
      </c>
      <c r="G8505" t="n">
        <v>5</v>
      </c>
      <c r="H8505" t="n">
        <v>0.703</v>
      </c>
      <c r="I8505" t="n">
        <v>1401.6823</v>
      </c>
      <c r="J8505" s="31" t="n">
        <v>1993.9511</v>
      </c>
      <c r="K8505" t="inlineStr">
        <is>
          <t>5:70.3%; 3:29.7%</t>
        </is>
      </c>
      <c r="L8505" t="inlineStr">
        <is>
          <t>MMM5 - Small rural town</t>
        </is>
      </c>
    </row>
    <row r="8506" ht="15" customHeight="1">
      <c r="A8506" t="inlineStr">
        <is>
          <t>Lower Light</t>
        </is>
      </c>
      <c r="B8506" t="inlineStr">
        <is>
          <t>SA</t>
        </is>
      </c>
      <c r="C8506" t="n">
        <v>5501</v>
      </c>
      <c r="D8506" t="inlineStr">
        <is>
          <t>Delivery Area</t>
        </is>
      </c>
      <c r="F8506" t="inlineStr">
        <is>
          <t>5501|SA</t>
        </is>
      </c>
      <c r="G8506" t="n">
        <v>5</v>
      </c>
      <c r="H8506" t="n">
        <v>0.8709</v>
      </c>
      <c r="I8506" t="n">
        <v>571.0852</v>
      </c>
      <c r="J8506" s="31" t="n">
        <v>655.7071</v>
      </c>
      <c r="K8506" t="inlineStr">
        <is>
          <t>5:87.1%; 2:12.9%</t>
        </is>
      </c>
      <c r="L8506" t="inlineStr">
        <is>
          <t>MMM5 - Small rural town</t>
        </is>
      </c>
    </row>
    <row r="8507" ht="15" customHeight="1">
      <c r="A8507" t="inlineStr">
        <is>
          <t>Lower Longley</t>
        </is>
      </c>
      <c r="B8507" t="inlineStr">
        <is>
          <t>TAS</t>
        </is>
      </c>
      <c r="C8507" t="n">
        <v>7109</v>
      </c>
      <c r="D8507" t="inlineStr">
        <is>
          <t>Delivery Area</t>
        </is>
      </c>
      <c r="F8507" t="inlineStr">
        <is>
          <t>7109|TAS</t>
        </is>
      </c>
      <c r="G8507" t="n">
        <v>5</v>
      </c>
      <c r="H8507" t="n">
        <v>0.9728</v>
      </c>
      <c r="I8507" t="n">
        <v>1102.6324</v>
      </c>
      <c r="J8507" s="31" t="n">
        <v>1133.4356</v>
      </c>
      <c r="K8507" t="inlineStr">
        <is>
          <t>5:97.3%; 2:2.7%</t>
        </is>
      </c>
      <c r="L8507" t="inlineStr">
        <is>
          <t>MMM5 - Small rural town</t>
        </is>
      </c>
    </row>
    <row r="8508" ht="15" customHeight="1">
      <c r="A8508" t="inlineStr">
        <is>
          <t>Lower Macdonald</t>
        </is>
      </c>
      <c r="B8508" t="inlineStr">
        <is>
          <t>NSW</t>
        </is>
      </c>
      <c r="C8508" t="n">
        <v>2775</v>
      </c>
      <c r="D8508" t="inlineStr">
        <is>
          <t>Delivery Area</t>
        </is>
      </c>
      <c r="F8508" t="inlineStr">
        <is>
          <t>2775|NSW</t>
        </is>
      </c>
      <c r="G8508" t="n">
        <v>5</v>
      </c>
      <c r="H8508" t="n">
        <v>0.9986</v>
      </c>
      <c r="I8508" t="n">
        <v>831.9631000000001</v>
      </c>
      <c r="J8508" s="31" t="n">
        <v>833.1402</v>
      </c>
      <c r="K8508" t="inlineStr">
        <is>
          <t>5:99.9%; 2:0.1%</t>
        </is>
      </c>
      <c r="L8508" t="inlineStr">
        <is>
          <t>MMM5 - Small rural town</t>
        </is>
      </c>
    </row>
    <row r="8509" ht="15" customHeight="1">
      <c r="A8509" t="inlineStr">
        <is>
          <t>Lower Mangrove</t>
        </is>
      </c>
      <c r="B8509" t="inlineStr">
        <is>
          <t>NSW</t>
        </is>
      </c>
      <c r="C8509" t="n">
        <v>2250</v>
      </c>
      <c r="D8509" t="inlineStr">
        <is>
          <t>Delivery Area</t>
        </is>
      </c>
      <c r="F8509" t="inlineStr">
        <is>
          <t>2250|NSW</t>
        </is>
      </c>
      <c r="G8509" t="n">
        <v>5</v>
      </c>
      <c r="H8509" t="n">
        <v>0.4976</v>
      </c>
      <c r="I8509" t="n">
        <v>344.1836</v>
      </c>
      <c r="J8509" s="31" t="n">
        <v>691.6342</v>
      </c>
      <c r="K8509" t="inlineStr">
        <is>
          <t>5:49.8%; 2:31.5%; 1:18.7%</t>
        </is>
      </c>
      <c r="L8509" t="inlineStr">
        <is>
          <t>MMM5 - Small rural town</t>
        </is>
      </c>
    </row>
    <row r="8510" ht="15" customHeight="1">
      <c r="A8510" t="inlineStr">
        <is>
          <t>Lower Marshes</t>
        </is>
      </c>
      <c r="B8510" t="inlineStr">
        <is>
          <t>TAS</t>
        </is>
      </c>
      <c r="C8510" t="n">
        <v>7030</v>
      </c>
      <c r="D8510" t="inlineStr">
        <is>
          <t>Delivery Area</t>
        </is>
      </c>
      <c r="F8510" t="inlineStr">
        <is>
          <t>7030|TAS</t>
        </is>
      </c>
      <c r="G8510" t="n">
        <v>5</v>
      </c>
      <c r="H8510" t="n">
        <v>0.7402</v>
      </c>
      <c r="I8510" t="n">
        <v>2450.0824</v>
      </c>
      <c r="J8510" s="31" t="n">
        <v>3309.9717</v>
      </c>
      <c r="K8510" t="inlineStr">
        <is>
          <t>5:74.0%; 6:13.4%; 2:12.5%; 4:0.0%</t>
        </is>
      </c>
      <c r="L8510" t="inlineStr">
        <is>
          <t>MMM5 - Small rural town</t>
        </is>
      </c>
    </row>
    <row r="8511" ht="15" customHeight="1">
      <c r="A8511" t="inlineStr">
        <is>
          <t>Lower Mitcham</t>
        </is>
      </c>
      <c r="B8511" t="inlineStr">
        <is>
          <t>SA</t>
        </is>
      </c>
      <c r="C8511" t="n">
        <v>5062</v>
      </c>
      <c r="D8511" t="inlineStr">
        <is>
          <t>Delivery Area</t>
        </is>
      </c>
      <c r="F8511" t="inlineStr">
        <is>
          <t>5062|SA</t>
        </is>
      </c>
      <c r="G8511" t="n">
        <v>1</v>
      </c>
      <c r="H8511" t="n">
        <v>1</v>
      </c>
      <c r="I8511" t="n">
        <v>16.5079</v>
      </c>
      <c r="J8511" s="31" t="n">
        <v>16.5077</v>
      </c>
      <c r="K8511" t="inlineStr">
        <is>
          <t>1:100.0%</t>
        </is>
      </c>
      <c r="L8511" t="inlineStr">
        <is>
          <t>MMM1 - Metropolitan area</t>
        </is>
      </c>
    </row>
    <row r="8512" ht="15" customHeight="1">
      <c r="A8512" t="inlineStr">
        <is>
          <t>Lower Moira</t>
        </is>
      </c>
      <c r="B8512" t="inlineStr">
        <is>
          <t>VIC</t>
        </is>
      </c>
      <c r="C8512" t="n">
        <v>3639</v>
      </c>
      <c r="D8512" t="inlineStr">
        <is>
          <t>Delivery Area</t>
        </is>
      </c>
      <c r="F8512" t="inlineStr">
        <is>
          <t>3639|VIC</t>
        </is>
      </c>
      <c r="G8512" t="n">
        <v>5</v>
      </c>
      <c r="H8512" t="n">
        <v>1</v>
      </c>
      <c r="I8512" t="n">
        <v>500.3661</v>
      </c>
      <c r="J8512" s="31" t="n">
        <v>500.3659</v>
      </c>
      <c r="K8512" t="inlineStr">
        <is>
          <t>5:100.0%</t>
        </is>
      </c>
      <c r="L8512" t="inlineStr">
        <is>
          <t>MMM5 - Small rural town</t>
        </is>
      </c>
    </row>
    <row r="8513" ht="15" customHeight="1">
      <c r="A8513" t="inlineStr">
        <is>
          <t>Lower Mount Walker</t>
        </is>
      </c>
      <c r="B8513" t="inlineStr">
        <is>
          <t>QLD</t>
        </is>
      </c>
      <c r="C8513" t="n">
        <v>4340</v>
      </c>
      <c r="D8513" t="inlineStr">
        <is>
          <t>Delivery Area</t>
        </is>
      </c>
      <c r="F8513" t="inlineStr">
        <is>
          <t>4340|QLD</t>
        </is>
      </c>
      <c r="G8513" t="n">
        <v>5</v>
      </c>
      <c r="H8513" t="n">
        <v>0.7586000000000001</v>
      </c>
      <c r="I8513" t="n">
        <v>530.1497000000001</v>
      </c>
      <c r="J8513" s="31" t="n">
        <v>698.8554</v>
      </c>
      <c r="K8513" t="inlineStr">
        <is>
          <t>5:75.9%; 2:24.1%</t>
        </is>
      </c>
      <c r="L8513" t="inlineStr">
        <is>
          <t>MMM5 - Small rural town</t>
        </is>
      </c>
    </row>
    <row r="8514" ht="15" customHeight="1">
      <c r="A8514" t="inlineStr">
        <is>
          <t>Lower Norton</t>
        </is>
      </c>
      <c r="B8514" t="inlineStr">
        <is>
          <t>VIC</t>
        </is>
      </c>
      <c r="C8514" t="n">
        <v>3401</v>
      </c>
      <c r="D8514" t="inlineStr">
        <is>
          <t>Delivery Area</t>
        </is>
      </c>
      <c r="F8514" t="inlineStr">
        <is>
          <t>3401|VIC</t>
        </is>
      </c>
      <c r="G8514" t="n">
        <v>5</v>
      </c>
      <c r="H8514" t="n">
        <v>0.8483000000000001</v>
      </c>
      <c r="I8514" t="n">
        <v>3911.7789</v>
      </c>
      <c r="J8514" s="31" t="n">
        <v>4611.4465</v>
      </c>
      <c r="K8514" t="inlineStr">
        <is>
          <t>5:84.8%; 3:15.2%</t>
        </is>
      </c>
      <c r="L8514" t="inlineStr">
        <is>
          <t>MMM5 - Small rural town</t>
        </is>
      </c>
    </row>
    <row r="8515" ht="15" customHeight="1">
      <c r="A8515" t="inlineStr">
        <is>
          <t>Lower Pappinbarra</t>
        </is>
      </c>
      <c r="B8515" t="inlineStr">
        <is>
          <t>NSW</t>
        </is>
      </c>
      <c r="C8515" t="n">
        <v>2446</v>
      </c>
      <c r="D8515" t="inlineStr">
        <is>
          <t>Delivery Area</t>
        </is>
      </c>
      <c r="F8515" t="inlineStr">
        <is>
          <t>2446|NSW</t>
        </is>
      </c>
      <c r="G8515" t="n">
        <v>5</v>
      </c>
      <c r="H8515" t="n">
        <v>0.9083</v>
      </c>
      <c r="I8515" t="n">
        <v>2028.2987</v>
      </c>
      <c r="J8515" s="31" t="n">
        <v>2233.1607</v>
      </c>
      <c r="K8515" t="inlineStr">
        <is>
          <t>5:90.8%; 3:6.7%; 4:2.4%</t>
        </is>
      </c>
      <c r="L8515" t="inlineStr">
        <is>
          <t>MMM5 - Small rural town</t>
        </is>
      </c>
    </row>
    <row r="8516" ht="15" customHeight="1">
      <c r="A8516" t="inlineStr">
        <is>
          <t>Lower Peacock</t>
        </is>
      </c>
      <c r="B8516" t="inlineStr">
        <is>
          <t>NSW</t>
        </is>
      </c>
      <c r="C8516" t="n">
        <v>2469</v>
      </c>
      <c r="D8516" t="inlineStr">
        <is>
          <t>Delivery Area</t>
        </is>
      </c>
      <c r="F8516" t="inlineStr">
        <is>
          <t>2469|NSW</t>
        </is>
      </c>
      <c r="G8516" t="n">
        <v>5</v>
      </c>
      <c r="H8516" t="n">
        <v>1</v>
      </c>
      <c r="I8516" t="n">
        <v>3813.3747</v>
      </c>
      <c r="J8516" s="31" t="n">
        <v>3813.3747</v>
      </c>
      <c r="K8516" t="inlineStr">
        <is>
          <t>5:100.0%</t>
        </is>
      </c>
      <c r="L8516" t="inlineStr">
        <is>
          <t>MMM5 - Small rural town</t>
        </is>
      </c>
    </row>
    <row r="8517" ht="15" customHeight="1">
      <c r="A8517" t="inlineStr">
        <is>
          <t>Lower Plenty</t>
        </is>
      </c>
      <c r="B8517" t="inlineStr">
        <is>
          <t>VIC</t>
        </is>
      </c>
      <c r="C8517" t="n">
        <v>3093</v>
      </c>
      <c r="D8517" t="inlineStr">
        <is>
          <t>Delivery Area</t>
        </is>
      </c>
      <c r="F8517" t="inlineStr">
        <is>
          <t>3093|VIC</t>
        </is>
      </c>
      <c r="G8517" t="n">
        <v>1</v>
      </c>
      <c r="H8517" t="n">
        <v>1</v>
      </c>
      <c r="I8517" t="n">
        <v>6.8222</v>
      </c>
      <c r="J8517" s="31" t="n">
        <v>6.8224</v>
      </c>
      <c r="K8517" t="inlineStr">
        <is>
          <t>1:100.0%</t>
        </is>
      </c>
      <c r="L8517" t="inlineStr">
        <is>
          <t>MMM1 - Metropolitan area</t>
        </is>
      </c>
    </row>
    <row r="8518" ht="15" customHeight="1">
      <c r="A8518" t="inlineStr">
        <is>
          <t>Lower Portland</t>
        </is>
      </c>
      <c r="B8518" t="inlineStr">
        <is>
          <t>NSW</t>
        </is>
      </c>
      <c r="C8518" t="n">
        <v>2756</v>
      </c>
      <c r="D8518" t="inlineStr">
        <is>
          <t>Delivery Area</t>
        </is>
      </c>
      <c r="F8518" t="inlineStr">
        <is>
          <t>2756|NSW</t>
        </is>
      </c>
      <c r="G8518" t="n">
        <v>5</v>
      </c>
      <c r="H8518" t="n">
        <v>0.8652</v>
      </c>
      <c r="I8518" t="n">
        <v>1286.5048</v>
      </c>
      <c r="J8518" s="31" t="n">
        <v>1486.8709</v>
      </c>
      <c r="K8518" t="inlineStr">
        <is>
          <t>5:86.5%; 2:7.5%; 1:6.0%</t>
        </is>
      </c>
      <c r="L8518" t="inlineStr">
        <is>
          <t>MMM5 - Small rural town</t>
        </is>
      </c>
    </row>
    <row r="8519" ht="15" customHeight="1">
      <c r="A8519" t="inlineStr">
        <is>
          <t>Lower Sandy Bay</t>
        </is>
      </c>
      <c r="B8519" t="inlineStr">
        <is>
          <t>TAS</t>
        </is>
      </c>
      <c r="C8519" t="n">
        <v>7005</v>
      </c>
      <c r="D8519" t="inlineStr">
        <is>
          <t>Delivery Area</t>
        </is>
      </c>
      <c r="F8519" t="inlineStr">
        <is>
          <t>7005|TAS</t>
        </is>
      </c>
      <c r="G8519" t="n">
        <v>2</v>
      </c>
      <c r="H8519" t="n">
        <v>1</v>
      </c>
      <c r="I8519" t="n">
        <v>8.3809</v>
      </c>
      <c r="J8519" s="31" t="n">
        <v>8.380699999999999</v>
      </c>
      <c r="K8519" t="inlineStr">
        <is>
          <t>2:100.0%</t>
        </is>
      </c>
      <c r="L8519" t="inlineStr">
        <is>
          <t>MMM2 - Regional centre</t>
        </is>
      </c>
    </row>
    <row r="8520" ht="15" customHeight="1">
      <c r="A8520" t="inlineStr">
        <is>
          <t>Lower Snug</t>
        </is>
      </c>
      <c r="B8520" t="inlineStr">
        <is>
          <t>TAS</t>
        </is>
      </c>
      <c r="C8520" t="n">
        <v>7054</v>
      </c>
      <c r="D8520" t="inlineStr">
        <is>
          <t>Delivery Area</t>
        </is>
      </c>
      <c r="F8520" t="inlineStr">
        <is>
          <t>7054|TAS</t>
        </is>
      </c>
      <c r="G8520" t="n">
        <v>2</v>
      </c>
      <c r="H8520" t="n">
        <v>0.7082000000000001</v>
      </c>
      <c r="I8520" t="n">
        <v>218.3073</v>
      </c>
      <c r="J8520" s="31" t="n">
        <v>308.276</v>
      </c>
      <c r="K8520" t="inlineStr">
        <is>
          <t>2:70.8%; 5:29.2%</t>
        </is>
      </c>
      <c r="L8520" t="inlineStr">
        <is>
          <t>MMM2 - Regional centre</t>
        </is>
      </c>
    </row>
    <row r="8521" ht="15" customHeight="1">
      <c r="A8521" t="inlineStr">
        <is>
          <t>Lower Southgate</t>
        </is>
      </c>
      <c r="B8521" t="inlineStr">
        <is>
          <t>NSW</t>
        </is>
      </c>
      <c r="C8521" t="n">
        <v>2460</v>
      </c>
      <c r="D8521" t="inlineStr">
        <is>
          <t>Delivery Area</t>
        </is>
      </c>
      <c r="F8521" t="inlineStr">
        <is>
          <t>2460|NSW</t>
        </is>
      </c>
      <c r="G8521" t="n">
        <v>5</v>
      </c>
      <c r="H8521" t="n">
        <v>0.8961</v>
      </c>
      <c r="I8521" t="n">
        <v>5941.1588</v>
      </c>
      <c r="J8521" s="31" t="n">
        <v>6630.3495</v>
      </c>
      <c r="K8521" t="inlineStr">
        <is>
          <t>5:89.6%; 3:10.4%; 7:0.0%</t>
        </is>
      </c>
      <c r="L8521" t="inlineStr">
        <is>
          <t>MMM5 - Small rural town</t>
        </is>
      </c>
    </row>
    <row r="8522" ht="15" customHeight="1">
      <c r="A8522" t="inlineStr">
        <is>
          <t>Lower Tenthill</t>
        </is>
      </c>
      <c r="B8522" t="inlineStr">
        <is>
          <t>QLD</t>
        </is>
      </c>
      <c r="C8522" t="n">
        <v>4343</v>
      </c>
      <c r="D8522" t="inlineStr">
        <is>
          <t>Delivery Area</t>
        </is>
      </c>
      <c r="F8522" t="inlineStr">
        <is>
          <t>4343|QLD</t>
        </is>
      </c>
      <c r="G8522" t="n">
        <v>5</v>
      </c>
      <c r="H8522" t="n">
        <v>0.8033</v>
      </c>
      <c r="I8522" t="n">
        <v>690.4192</v>
      </c>
      <c r="J8522" s="31" t="n">
        <v>859.436</v>
      </c>
      <c r="K8522" t="inlineStr">
        <is>
          <t>5:80.3%; 4:19.7%</t>
        </is>
      </c>
      <c r="L8522" t="inlineStr">
        <is>
          <t>MMM5 - Small rural town</t>
        </is>
      </c>
    </row>
    <row r="8523" ht="15" customHeight="1">
      <c r="A8523" t="inlineStr">
        <is>
          <t>Lower Tully</t>
        </is>
      </c>
      <c r="B8523" t="inlineStr">
        <is>
          <t>QLD</t>
        </is>
      </c>
      <c r="C8523" t="n">
        <v>4854</v>
      </c>
      <c r="D8523" t="inlineStr">
        <is>
          <t>Delivery Area</t>
        </is>
      </c>
      <c r="F8523" t="inlineStr">
        <is>
          <t>4854|QLD</t>
        </is>
      </c>
      <c r="G8523" t="n">
        <v>6</v>
      </c>
      <c r="H8523" t="n">
        <v>0.634</v>
      </c>
      <c r="I8523" t="n">
        <v>1092.3778</v>
      </c>
      <c r="J8523" s="31" t="n">
        <v>1722.9976</v>
      </c>
      <c r="K8523" t="inlineStr">
        <is>
          <t>6:63.4%; 5:36.6%</t>
        </is>
      </c>
      <c r="L8523" t="inlineStr">
        <is>
          <t>MMM6 - Remote community</t>
        </is>
      </c>
    </row>
    <row r="8524" ht="15" customHeight="1">
      <c r="A8524" t="inlineStr">
        <is>
          <t>Lower Turners Marsh</t>
        </is>
      </c>
      <c r="B8524" t="inlineStr">
        <is>
          <t>TAS</t>
        </is>
      </c>
      <c r="C8524" t="n">
        <v>7267</v>
      </c>
      <c r="D8524" t="inlineStr">
        <is>
          <t>Delivery Area</t>
        </is>
      </c>
      <c r="F8524" t="inlineStr">
        <is>
          <t>7267|TAS</t>
        </is>
      </c>
      <c r="G8524" t="n">
        <v>2</v>
      </c>
      <c r="H8524" t="n">
        <v>0.9224</v>
      </c>
      <c r="I8524" t="n">
        <v>105.0238</v>
      </c>
      <c r="J8524" s="31" t="n">
        <v>113.8586</v>
      </c>
      <c r="K8524" t="inlineStr">
        <is>
          <t>2:92.2%; 5:7.8%</t>
        </is>
      </c>
      <c r="L8524" t="inlineStr">
        <is>
          <t>MMM2 - Regional centre</t>
        </is>
      </c>
    </row>
    <row r="8525" ht="15" customHeight="1">
      <c r="A8525" t="inlineStr">
        <is>
          <t>Lower Wattle Grove</t>
        </is>
      </c>
      <c r="B8525" t="inlineStr">
        <is>
          <t>TAS</t>
        </is>
      </c>
      <c r="C8525" t="n">
        <v>7109</v>
      </c>
      <c r="D8525" t="inlineStr">
        <is>
          <t>Delivery Area</t>
        </is>
      </c>
      <c r="F8525" t="inlineStr">
        <is>
          <t>7109|TAS</t>
        </is>
      </c>
      <c r="G8525" t="n">
        <v>5</v>
      </c>
      <c r="H8525" t="n">
        <v>0.9728</v>
      </c>
      <c r="I8525" t="n">
        <v>1102.6324</v>
      </c>
      <c r="J8525" s="31" t="n">
        <v>1133.4356</v>
      </c>
      <c r="K8525" t="inlineStr">
        <is>
          <t>5:97.3%; 2:2.7%</t>
        </is>
      </c>
      <c r="L8525" t="inlineStr">
        <is>
          <t>MMM5 - Small rural town</t>
        </is>
      </c>
    </row>
    <row r="8526" ht="15" customHeight="1">
      <c r="A8526" t="inlineStr">
        <is>
          <t>Lower Wilmot</t>
        </is>
      </c>
      <c r="B8526" t="inlineStr">
        <is>
          <t>TAS</t>
        </is>
      </c>
      <c r="C8526" t="n">
        <v>7310</v>
      </c>
      <c r="D8526" t="inlineStr">
        <is>
          <t>Delivery Area</t>
        </is>
      </c>
      <c r="F8526" t="inlineStr">
        <is>
          <t>7310|TAS</t>
        </is>
      </c>
      <c r="G8526" t="n">
        <v>5</v>
      </c>
      <c r="H8526" t="n">
        <v>0.5953000000000001</v>
      </c>
      <c r="I8526" t="n">
        <v>222.4577</v>
      </c>
      <c r="J8526" s="31" t="n">
        <v>373.7057</v>
      </c>
      <c r="K8526" t="inlineStr">
        <is>
          <t>5:59.5%; 3:40.5%</t>
        </is>
      </c>
      <c r="L8526" t="inlineStr">
        <is>
          <t>MMM5 - Small rural town</t>
        </is>
      </c>
    </row>
    <row r="8527" ht="15" customHeight="1">
      <c r="A8527" t="inlineStr">
        <is>
          <t>Lower Wonga</t>
        </is>
      </c>
      <c r="B8527" t="inlineStr">
        <is>
          <t>QLD</t>
        </is>
      </c>
      <c r="C8527" t="n">
        <v>4570</v>
      </c>
      <c r="D8527" t="inlineStr">
        <is>
          <t>Delivery Area</t>
        </is>
      </c>
      <c r="F8527" t="inlineStr">
        <is>
          <t>4570|QLD</t>
        </is>
      </c>
      <c r="G8527" t="n">
        <v>5</v>
      </c>
      <c r="H8527" t="n">
        <v>0.8166</v>
      </c>
      <c r="I8527" t="n">
        <v>3152.8384</v>
      </c>
      <c r="J8527" s="31" t="n">
        <v>3861.1389</v>
      </c>
      <c r="K8527" t="inlineStr">
        <is>
          <t>5:81.7%; 3:18.3%</t>
        </is>
      </c>
      <c r="L8527" t="inlineStr">
        <is>
          <t>MMM5 - Small rural town</t>
        </is>
      </c>
    </row>
    <row r="8528" ht="15" customHeight="1">
      <c r="A8528" t="inlineStr">
        <is>
          <t>Lowesby</t>
        </is>
      </c>
      <c r="B8528" t="inlineStr">
        <is>
          <t>QLD</t>
        </is>
      </c>
      <c r="C8528" t="n">
        <v>4702</v>
      </c>
      <c r="D8528" t="inlineStr">
        <is>
          <t>Delivery Area</t>
        </is>
      </c>
      <c r="F8528" t="inlineStr">
        <is>
          <t>4702|QLD</t>
        </is>
      </c>
      <c r="G8528" t="n">
        <v>5</v>
      </c>
      <c r="H8528" t="n">
        <v>0.4802</v>
      </c>
      <c r="I8528" t="n">
        <v>22921.6834</v>
      </c>
      <c r="J8528" s="31" t="n">
        <v>47733.5006</v>
      </c>
      <c r="K8528" t="inlineStr">
        <is>
          <t>5:48.0%; 6:45.9%; 7:4.0%; 2:2.0%; 3:0.1%</t>
        </is>
      </c>
      <c r="L8528" t="inlineStr">
        <is>
          <t>MMM5 - Small rural town</t>
        </is>
      </c>
    </row>
    <row r="8529" ht="15" customHeight="1">
      <c r="A8529" t="inlineStr">
        <is>
          <t>Lowesdale</t>
        </is>
      </c>
      <c r="B8529" t="inlineStr">
        <is>
          <t>NSW</t>
        </is>
      </c>
      <c r="C8529" t="n">
        <v>2646</v>
      </c>
      <c r="D8529" t="inlineStr">
        <is>
          <t>Delivery Area</t>
        </is>
      </c>
      <c r="F8529" t="inlineStr">
        <is>
          <t>2646|NSW</t>
        </is>
      </c>
      <c r="G8529" t="n">
        <v>5</v>
      </c>
      <c r="H8529" t="n">
        <v>0.9734</v>
      </c>
      <c r="I8529" t="n">
        <v>2818.3265</v>
      </c>
      <c r="J8529" s="31" t="n">
        <v>2895.4549</v>
      </c>
      <c r="K8529" t="inlineStr">
        <is>
          <t>5:97.3%; 4:2.7%</t>
        </is>
      </c>
      <c r="L8529" t="inlineStr">
        <is>
          <t>MMM5 - Small rural town</t>
        </is>
      </c>
    </row>
    <row r="8530" ht="15" customHeight="1">
      <c r="A8530" t="inlineStr">
        <is>
          <t>Lowestoff</t>
        </is>
      </c>
      <c r="B8530" t="inlineStr">
        <is>
          <t>QLD</t>
        </is>
      </c>
      <c r="C8530" t="n">
        <v>4723</v>
      </c>
      <c r="D8530" t="inlineStr">
        <is>
          <t>Delivery Area</t>
        </is>
      </c>
      <c r="F8530" t="inlineStr">
        <is>
          <t>4723|QLD</t>
        </is>
      </c>
      <c r="G8530" t="n">
        <v>6</v>
      </c>
      <c r="H8530" t="n">
        <v>1</v>
      </c>
      <c r="I8530" t="n">
        <v>5650.5293</v>
      </c>
      <c r="J8530" s="31" t="n">
        <v>5650.529</v>
      </c>
      <c r="K8530" t="inlineStr">
        <is>
          <t>6:100.0%</t>
        </is>
      </c>
      <c r="L8530" t="inlineStr">
        <is>
          <t>MMM6 - Remote community</t>
        </is>
      </c>
    </row>
    <row r="8531" ht="15" customHeight="1">
      <c r="A8531" t="inlineStr">
        <is>
          <t>Lowlands</t>
        </is>
      </c>
      <c r="B8531" t="inlineStr">
        <is>
          <t>WA</t>
        </is>
      </c>
      <c r="C8531" t="n">
        <v>6330</v>
      </c>
      <c r="D8531" t="inlineStr">
        <is>
          <t>Delivery Area</t>
        </is>
      </c>
      <c r="F8531" t="inlineStr">
        <is>
          <t>6330|WA</t>
        </is>
      </c>
      <c r="G8531" t="n">
        <v>5</v>
      </c>
      <c r="H8531" t="n">
        <v>0.5422</v>
      </c>
      <c r="I8531" t="n">
        <v>774.4293</v>
      </c>
      <c r="J8531" s="31" t="n">
        <v>1428.3566</v>
      </c>
      <c r="K8531" t="inlineStr">
        <is>
          <t>5:54.2%; 3:45.8%</t>
        </is>
      </c>
      <c r="L8531" t="inlineStr">
        <is>
          <t>MMM5 - Small rural town</t>
        </is>
      </c>
    </row>
    <row r="8532" ht="15" customHeight="1">
      <c r="A8532" t="inlineStr">
        <is>
          <t>Lowmead</t>
        </is>
      </c>
      <c r="B8532" t="inlineStr">
        <is>
          <t>QLD</t>
        </is>
      </c>
      <c r="C8532" t="n">
        <v>4676</v>
      </c>
      <c r="D8532" t="inlineStr">
        <is>
          <t>Delivery Area</t>
        </is>
      </c>
      <c r="F8532" t="inlineStr">
        <is>
          <t>4676|QLD</t>
        </is>
      </c>
      <c r="G8532" t="n">
        <v>5</v>
      </c>
      <c r="H8532" t="n">
        <v>1</v>
      </c>
      <c r="I8532" t="n">
        <v>647.6432</v>
      </c>
      <c r="J8532" s="31" t="n">
        <v>647.6431</v>
      </c>
      <c r="K8532" t="inlineStr">
        <is>
          <t>5:100.0%</t>
        </is>
      </c>
      <c r="L8532" t="inlineStr">
        <is>
          <t>MMM5 - Small rural town</t>
        </is>
      </c>
    </row>
    <row r="8533" ht="15" customHeight="1">
      <c r="A8533" t="inlineStr">
        <is>
          <t>Lowood</t>
        </is>
      </c>
      <c r="B8533" t="inlineStr">
        <is>
          <t>QLD</t>
        </is>
      </c>
      <c r="C8533" t="n">
        <v>4311</v>
      </c>
      <c r="D8533" t="inlineStr">
        <is>
          <t>Delivery Area</t>
        </is>
      </c>
      <c r="F8533" t="inlineStr">
        <is>
          <t>4311|QLD</t>
        </is>
      </c>
      <c r="G8533" t="n">
        <v>5</v>
      </c>
      <c r="H8533" t="n">
        <v>0.9448</v>
      </c>
      <c r="I8533" t="n">
        <v>738.1953999999999</v>
      </c>
      <c r="J8533" s="31" t="n">
        <v>781.3652</v>
      </c>
      <c r="K8533" t="inlineStr">
        <is>
          <t>5:94.5%; 2:5.5%</t>
        </is>
      </c>
      <c r="L8533" t="inlineStr">
        <is>
          <t>MMM5 - Small rural town</t>
        </is>
      </c>
    </row>
    <row r="8534" ht="15" customHeight="1">
      <c r="A8534" t="inlineStr">
        <is>
          <t>Lowther</t>
        </is>
      </c>
      <c r="B8534" t="inlineStr">
        <is>
          <t>NSW</t>
        </is>
      </c>
      <c r="C8534" t="n">
        <v>2790</v>
      </c>
      <c r="D8534" t="inlineStr">
        <is>
          <t>Delivery Area</t>
        </is>
      </c>
      <c r="F8534" t="inlineStr">
        <is>
          <t>2790|NSW</t>
        </is>
      </c>
      <c r="G8534" t="n">
        <v>5</v>
      </c>
      <c r="H8534" t="n">
        <v>0.8792</v>
      </c>
      <c r="I8534" t="n">
        <v>2181.6104</v>
      </c>
      <c r="J8534" s="31" t="n">
        <v>2481.3231</v>
      </c>
      <c r="K8534" t="inlineStr">
        <is>
          <t>5:87.9%; 4:12.1%</t>
        </is>
      </c>
      <c r="L8534" t="inlineStr">
        <is>
          <t>MMM5 - Small rural town</t>
        </is>
      </c>
    </row>
    <row r="8535" ht="15" customHeight="1">
      <c r="A8535" t="inlineStr">
        <is>
          <t>Loxford</t>
        </is>
      </c>
      <c r="B8535" t="inlineStr">
        <is>
          <t>NSW</t>
        </is>
      </c>
      <c r="C8535" t="n">
        <v>2326</v>
      </c>
      <c r="D8535" t="inlineStr">
        <is>
          <t>Delivery Area</t>
        </is>
      </c>
      <c r="F8535" t="inlineStr">
        <is>
          <t>2326|NSW</t>
        </is>
      </c>
      <c r="G8535" t="n">
        <v>2</v>
      </c>
      <c r="H8535" t="n">
        <v>0.701</v>
      </c>
      <c r="I8535" t="n">
        <v>56.7154</v>
      </c>
      <c r="J8535" s="31" t="n">
        <v>80.9068</v>
      </c>
      <c r="K8535" t="inlineStr">
        <is>
          <t>2:70.1%; 1:29.9%</t>
        </is>
      </c>
      <c r="L8535" t="inlineStr">
        <is>
          <t>MMM2 - Regional centre</t>
        </is>
      </c>
    </row>
    <row r="8536" ht="15" customHeight="1">
      <c r="A8536" t="inlineStr">
        <is>
          <t>Loxton</t>
        </is>
      </c>
      <c r="B8536" t="inlineStr">
        <is>
          <t>SA</t>
        </is>
      </c>
      <c r="C8536" t="n">
        <v>5333</v>
      </c>
      <c r="D8536" t="inlineStr">
        <is>
          <t>Delivery Area</t>
        </is>
      </c>
      <c r="F8536" t="inlineStr">
        <is>
          <t>5333|SA</t>
        </is>
      </c>
      <c r="G8536" t="n">
        <v>5</v>
      </c>
      <c r="H8536" t="n">
        <v>1</v>
      </c>
      <c r="I8536" t="n">
        <v>720.6354</v>
      </c>
      <c r="J8536" s="31" t="n">
        <v>720.6351</v>
      </c>
      <c r="K8536" t="inlineStr">
        <is>
          <t>5:100.0%</t>
        </is>
      </c>
      <c r="L8536" t="inlineStr">
        <is>
          <t>MMM5 - Small rural town</t>
        </is>
      </c>
    </row>
    <row r="8537" ht="15" customHeight="1">
      <c r="A8537" t="inlineStr">
        <is>
          <t>Loxton North</t>
        </is>
      </c>
      <c r="B8537" t="inlineStr">
        <is>
          <t>SA</t>
        </is>
      </c>
      <c r="C8537" t="n">
        <v>5333</v>
      </c>
      <c r="D8537" t="inlineStr">
        <is>
          <t>Delivery Area</t>
        </is>
      </c>
      <c r="F8537" t="inlineStr">
        <is>
          <t>5333|SA</t>
        </is>
      </c>
      <c r="G8537" t="n">
        <v>5</v>
      </c>
      <c r="H8537" t="n">
        <v>1</v>
      </c>
      <c r="I8537" t="n">
        <v>720.6354</v>
      </c>
      <c r="J8537" s="31" t="n">
        <v>720.6351</v>
      </c>
      <c r="K8537" t="inlineStr">
        <is>
          <t>5:100.0%</t>
        </is>
      </c>
      <c r="L8537" t="inlineStr">
        <is>
          <t>MMM5 - Small rural town</t>
        </is>
      </c>
    </row>
    <row r="8538" ht="15" customHeight="1">
      <c r="A8538" t="inlineStr">
        <is>
          <t>Loy Yang</t>
        </is>
      </c>
      <c r="B8538" t="inlineStr">
        <is>
          <t>VIC</t>
        </is>
      </c>
      <c r="C8538" t="n">
        <v>3844</v>
      </c>
      <c r="D8538" t="inlineStr">
        <is>
          <t>Delivery Area</t>
        </is>
      </c>
      <c r="F8538" t="inlineStr">
        <is>
          <t>3844|VIC</t>
        </is>
      </c>
      <c r="G8538" t="n">
        <v>3</v>
      </c>
      <c r="H8538" t="n">
        <v>0.5304</v>
      </c>
      <c r="I8538" t="n">
        <v>306.0494</v>
      </c>
      <c r="J8538" s="31" t="n">
        <v>577.0376</v>
      </c>
      <c r="K8538" t="inlineStr">
        <is>
          <t>3:53.0%; 5:47.0%</t>
        </is>
      </c>
      <c r="L8538" t="inlineStr">
        <is>
          <t>MMM3 - Large rural town</t>
        </is>
      </c>
    </row>
    <row r="8539" ht="15" customHeight="1">
      <c r="A8539" t="inlineStr">
        <is>
          <t>Loyetea</t>
        </is>
      </c>
      <c r="B8539" t="inlineStr">
        <is>
          <t>TAS</t>
        </is>
      </c>
      <c r="C8539" t="n">
        <v>7316</v>
      </c>
      <c r="D8539" t="inlineStr">
        <is>
          <t>Delivery Area</t>
        </is>
      </c>
      <c r="F8539" t="inlineStr">
        <is>
          <t>7316|TAS</t>
        </is>
      </c>
      <c r="G8539" t="n">
        <v>5</v>
      </c>
      <c r="H8539" t="n">
        <v>0.634</v>
      </c>
      <c r="I8539" t="n">
        <v>175.7595</v>
      </c>
      <c r="J8539" s="31" t="n">
        <v>277.204</v>
      </c>
      <c r="K8539" t="inlineStr">
        <is>
          <t>5:63.4%; 3:29.0%; 4:7.6%</t>
        </is>
      </c>
      <c r="L8539" t="inlineStr">
        <is>
          <t>MMM5 - Small rural town</t>
        </is>
      </c>
    </row>
    <row r="8540" ht="15" customHeight="1">
      <c r="A8540" t="inlineStr">
        <is>
          <t>Lubeck</t>
        </is>
      </c>
      <c r="B8540" t="inlineStr">
        <is>
          <t>VIC</t>
        </is>
      </c>
      <c r="C8540" t="n">
        <v>3385</v>
      </c>
      <c r="D8540" t="inlineStr">
        <is>
          <t>Delivery Area</t>
        </is>
      </c>
      <c r="F8540" t="inlineStr">
        <is>
          <t>3385|VIC</t>
        </is>
      </c>
      <c r="G8540" t="n">
        <v>5</v>
      </c>
      <c r="H8540" t="n">
        <v>0.9122</v>
      </c>
      <c r="I8540" t="n">
        <v>762.9906</v>
      </c>
      <c r="J8540" s="31" t="n">
        <v>836.426</v>
      </c>
      <c r="K8540" t="inlineStr">
        <is>
          <t>5:91.2%; 4:8.8%</t>
        </is>
      </c>
      <c r="L8540" t="inlineStr">
        <is>
          <t>MMM5 - Small rural town</t>
        </is>
      </c>
    </row>
    <row r="8541" ht="15" customHeight="1">
      <c r="A8541" t="inlineStr">
        <is>
          <t>Lucas</t>
        </is>
      </c>
      <c r="B8541" t="inlineStr">
        <is>
          <t>VIC</t>
        </is>
      </c>
      <c r="C8541" t="n">
        <v>3350</v>
      </c>
      <c r="D8541" t="inlineStr">
        <is>
          <t>Delivery Area</t>
        </is>
      </c>
      <c r="F8541" t="inlineStr">
        <is>
          <t>3350|VIC</t>
        </is>
      </c>
      <c r="G8541" t="n">
        <v>2</v>
      </c>
      <c r="H8541" t="n">
        <v>1</v>
      </c>
      <c r="I8541" t="n">
        <v>86.72620000000001</v>
      </c>
      <c r="J8541" s="31" t="n">
        <v>86.7261</v>
      </c>
      <c r="K8541" t="inlineStr">
        <is>
          <t>2:100.0%</t>
        </is>
      </c>
      <c r="L8541" t="inlineStr">
        <is>
          <t>MMM2 - Regional centre</t>
        </is>
      </c>
    </row>
    <row r="8542" ht="15" customHeight="1">
      <c r="A8542" t="inlineStr">
        <is>
          <t>Lucas Heights</t>
        </is>
      </c>
      <c r="B8542" t="inlineStr">
        <is>
          <t>NSW</t>
        </is>
      </c>
      <c r="C8542" t="n">
        <v>2234</v>
      </c>
      <c r="D8542" t="inlineStr">
        <is>
          <t>Delivery Area</t>
        </is>
      </c>
      <c r="F8542" t="inlineStr">
        <is>
          <t>2234|NSW</t>
        </is>
      </c>
      <c r="G8542" t="n">
        <v>1</v>
      </c>
      <c r="H8542" t="n">
        <v>1</v>
      </c>
      <c r="I8542" t="n">
        <v>39.725</v>
      </c>
      <c r="J8542" s="31" t="n">
        <v>39.7248</v>
      </c>
      <c r="K8542" t="inlineStr">
        <is>
          <t>1:100.0%</t>
        </is>
      </c>
      <c r="L8542" t="inlineStr">
        <is>
          <t>MMM1 - Metropolitan area</t>
        </is>
      </c>
    </row>
    <row r="8543" ht="15" customHeight="1">
      <c r="A8543" t="inlineStr">
        <is>
          <t>Lucaston</t>
        </is>
      </c>
      <c r="B8543" t="inlineStr">
        <is>
          <t>TAS</t>
        </is>
      </c>
      <c r="C8543" t="n">
        <v>7109</v>
      </c>
      <c r="D8543" t="inlineStr">
        <is>
          <t>Delivery Area</t>
        </is>
      </c>
      <c r="F8543" t="inlineStr">
        <is>
          <t>7109|TAS</t>
        </is>
      </c>
      <c r="G8543" t="n">
        <v>5</v>
      </c>
      <c r="H8543" t="n">
        <v>0.9728</v>
      </c>
      <c r="I8543" t="n">
        <v>1102.6324</v>
      </c>
      <c r="J8543" s="31" t="n">
        <v>1133.4356</v>
      </c>
      <c r="K8543" t="inlineStr">
        <is>
          <t>5:97.3%; 2:2.7%</t>
        </is>
      </c>
      <c r="L8543" t="inlineStr">
        <is>
          <t>MMM5 - Small rural town</t>
        </is>
      </c>
    </row>
    <row r="8544" ht="15" customHeight="1">
      <c r="A8544" t="inlineStr">
        <is>
          <t>Lucinda</t>
        </is>
      </c>
      <c r="B8544" t="inlineStr">
        <is>
          <t>QLD</t>
        </is>
      </c>
      <c r="C8544" t="n">
        <v>4850</v>
      </c>
      <c r="D8544" t="inlineStr">
        <is>
          <t>Delivery Area</t>
        </is>
      </c>
      <c r="F8544" t="inlineStr">
        <is>
          <t>4850|QLD</t>
        </is>
      </c>
      <c r="G8544" t="n">
        <v>6</v>
      </c>
      <c r="H8544" t="n">
        <v>0.8757</v>
      </c>
      <c r="I8544" t="n">
        <v>6466.0433</v>
      </c>
      <c r="J8544" s="31" t="n">
        <v>7383.9733</v>
      </c>
      <c r="K8544" t="inlineStr">
        <is>
          <t>6:87.6%; 5:12.4%</t>
        </is>
      </c>
      <c r="L8544" t="inlineStr">
        <is>
          <t>MMM6 - Remote community</t>
        </is>
      </c>
    </row>
    <row r="8545" ht="15" customHeight="1">
      <c r="A8545" t="inlineStr">
        <is>
          <t>Lucindale</t>
        </is>
      </c>
      <c r="B8545" t="inlineStr">
        <is>
          <t>SA</t>
        </is>
      </c>
      <c r="C8545" t="n">
        <v>5272</v>
      </c>
      <c r="D8545" t="inlineStr">
        <is>
          <t>Delivery Area</t>
        </is>
      </c>
      <c r="F8545" t="inlineStr">
        <is>
          <t>5272|SA</t>
        </is>
      </c>
      <c r="G8545" t="n">
        <v>5</v>
      </c>
      <c r="H8545" t="n">
        <v>1</v>
      </c>
      <c r="I8545" t="n">
        <v>1923.281</v>
      </c>
      <c r="J8545" s="31" t="n">
        <v>1923.2811</v>
      </c>
      <c r="K8545" t="inlineStr">
        <is>
          <t>5:100.0%</t>
        </is>
      </c>
      <c r="L8545" t="inlineStr">
        <is>
          <t>MMM5 - Small rural town</t>
        </is>
      </c>
    </row>
    <row r="8546" ht="15" customHeight="1">
      <c r="A8546" t="inlineStr">
        <is>
          <t>Lucknow</t>
        </is>
      </c>
      <c r="B8546" t="inlineStr">
        <is>
          <t>NSW</t>
        </is>
      </c>
      <c r="C8546" t="n">
        <v>2800</v>
      </c>
      <c r="D8546" t="inlineStr">
        <is>
          <t>Delivery Area</t>
        </is>
      </c>
      <c r="F8546" t="inlineStr">
        <is>
          <t>2800|NSW</t>
        </is>
      </c>
      <c r="G8546" t="n">
        <v>5</v>
      </c>
      <c r="H8546" t="n">
        <v>0.703</v>
      </c>
      <c r="I8546" t="n">
        <v>1401.6823</v>
      </c>
      <c r="J8546" s="31" t="n">
        <v>1993.9511</v>
      </c>
      <c r="K8546" t="inlineStr">
        <is>
          <t>5:70.3%; 3:29.7%</t>
        </is>
      </c>
      <c r="L8546" t="inlineStr">
        <is>
          <t>MMM5 - Small rural town</t>
        </is>
      </c>
    </row>
    <row r="8547" ht="15" customHeight="1">
      <c r="A8547" t="inlineStr">
        <is>
          <t>Lucknow</t>
        </is>
      </c>
      <c r="B8547" t="inlineStr">
        <is>
          <t>VIC</t>
        </is>
      </c>
      <c r="C8547" t="n">
        <v>3875</v>
      </c>
      <c r="D8547" t="inlineStr">
        <is>
          <t>Delivery Area</t>
        </is>
      </c>
      <c r="F8547" t="inlineStr">
        <is>
          <t>3875|VIC</t>
        </is>
      </c>
      <c r="G8547" t="n">
        <v>5</v>
      </c>
      <c r="H8547" t="n">
        <v>0.8751</v>
      </c>
      <c r="I8547" t="n">
        <v>2104.7381</v>
      </c>
      <c r="J8547" s="31" t="n">
        <v>2405.0453</v>
      </c>
      <c r="K8547" t="inlineStr">
        <is>
          <t>5:87.5%; 4:12.5%</t>
        </is>
      </c>
      <c r="L8547" t="inlineStr">
        <is>
          <t>MMM5 - Small rural town</t>
        </is>
      </c>
    </row>
    <row r="8548" ht="15" customHeight="1">
      <c r="A8548" t="inlineStr">
        <is>
          <t>Lucky Bay</t>
        </is>
      </c>
      <c r="B8548" t="inlineStr">
        <is>
          <t>SA</t>
        </is>
      </c>
      <c r="C8548" t="n">
        <v>5602</v>
      </c>
      <c r="D8548" t="inlineStr">
        <is>
          <t>Delivery Area</t>
        </is>
      </c>
      <c r="F8548" t="inlineStr">
        <is>
          <t>5602|SA</t>
        </is>
      </c>
      <c r="G8548" t="n">
        <v>5</v>
      </c>
      <c r="H8548" t="n">
        <v>0.8035</v>
      </c>
      <c r="I8548" t="n">
        <v>2626.416</v>
      </c>
      <c r="J8548" s="31" t="n">
        <v>3268.8785</v>
      </c>
      <c r="K8548" t="inlineStr">
        <is>
          <t>5:80.3%; 6:19.7%</t>
        </is>
      </c>
      <c r="L8548" t="inlineStr">
        <is>
          <t>MMM5 - Small rural town</t>
        </is>
      </c>
    </row>
    <row r="8549" ht="15" customHeight="1">
      <c r="A8549" t="inlineStr">
        <is>
          <t>Lucyvale</t>
        </is>
      </c>
      <c r="B8549" t="inlineStr">
        <is>
          <t>VIC</t>
        </is>
      </c>
      <c r="C8549" t="n">
        <v>3691</v>
      </c>
      <c r="D8549" t="inlineStr">
        <is>
          <t>Delivery Area</t>
        </is>
      </c>
      <c r="F8549" t="inlineStr">
        <is>
          <t>3691|VIC</t>
        </is>
      </c>
      <c r="G8549" t="n">
        <v>5</v>
      </c>
      <c r="H8549" t="n">
        <v>0.7355</v>
      </c>
      <c r="I8549" t="n">
        <v>1350.4175</v>
      </c>
      <c r="J8549" s="31" t="n">
        <v>1836.0219</v>
      </c>
      <c r="K8549" t="inlineStr">
        <is>
          <t>5:73.6%; 2:26.4%</t>
        </is>
      </c>
      <c r="L8549" t="inlineStr">
        <is>
          <t>MMM5 - Small rural town</t>
        </is>
      </c>
    </row>
    <row r="8550" ht="15" customHeight="1">
      <c r="A8550" t="inlineStr">
        <is>
          <t>Luddenham</t>
        </is>
      </c>
      <c r="B8550" t="inlineStr">
        <is>
          <t>NSW</t>
        </is>
      </c>
      <c r="C8550" t="n">
        <v>2745</v>
      </c>
      <c r="D8550" t="inlineStr">
        <is>
          <t>Delivery Area</t>
        </is>
      </c>
      <c r="F8550" t="inlineStr">
        <is>
          <t>2745|NSW</t>
        </is>
      </c>
      <c r="G8550" t="n">
        <v>2</v>
      </c>
      <c r="H8550" t="n">
        <v>0.7538</v>
      </c>
      <c r="I8550" t="n">
        <v>127.2153</v>
      </c>
      <c r="J8550" s="31" t="n">
        <v>168.7608</v>
      </c>
      <c r="K8550" t="inlineStr">
        <is>
          <t>2:75.4%; 1:24.6%</t>
        </is>
      </c>
      <c r="L8550" t="inlineStr">
        <is>
          <t>MMM2 - Regional centre</t>
        </is>
      </c>
    </row>
    <row r="8551" ht="15" customHeight="1">
      <c r="A8551" t="inlineStr">
        <is>
          <t>Ludlow</t>
        </is>
      </c>
      <c r="B8551" t="inlineStr">
        <is>
          <t>WA</t>
        </is>
      </c>
      <c r="C8551" t="n">
        <v>6280</v>
      </c>
      <c r="D8551" t="inlineStr">
        <is>
          <t>Delivery Area</t>
        </is>
      </c>
      <c r="F8551" t="inlineStr">
        <is>
          <t>6280|WA</t>
        </is>
      </c>
      <c r="G8551" t="n">
        <v>3</v>
      </c>
      <c r="H8551" t="n">
        <v>0.5894</v>
      </c>
      <c r="I8551" t="n">
        <v>513.8312</v>
      </c>
      <c r="J8551" s="31" t="n">
        <v>871.7295</v>
      </c>
      <c r="K8551" t="inlineStr">
        <is>
          <t>3:58.9%; 5:35.4%; 2:5.6%</t>
        </is>
      </c>
      <c r="L8551" t="inlineStr">
        <is>
          <t>MMM3 - Large rural town</t>
        </is>
      </c>
    </row>
    <row r="8552" ht="15" customHeight="1">
      <c r="A8552" t="inlineStr">
        <is>
          <t>Ludmilla</t>
        </is>
      </c>
      <c r="B8552" t="inlineStr">
        <is>
          <t>NT</t>
        </is>
      </c>
      <c r="C8552" t="n">
        <v>820</v>
      </c>
      <c r="D8552" t="inlineStr">
        <is>
          <t>Delivery Area</t>
        </is>
      </c>
      <c r="F8552" t="inlineStr">
        <is>
          <t>820|NT</t>
        </is>
      </c>
      <c r="G8552" t="n">
        <v>2</v>
      </c>
      <c r="H8552" t="n">
        <v>1</v>
      </c>
      <c r="I8552" t="n">
        <v>39.064</v>
      </c>
      <c r="J8552" s="31" t="n">
        <v>39.0642</v>
      </c>
      <c r="K8552" t="inlineStr">
        <is>
          <t>2:100.0%</t>
        </is>
      </c>
      <c r="L8552" t="inlineStr">
        <is>
          <t>MMM2 - Regional centre</t>
        </is>
      </c>
    </row>
    <row r="8553" ht="15" customHeight="1">
      <c r="A8553" t="inlineStr">
        <is>
          <t>Lue</t>
        </is>
      </c>
      <c r="B8553" t="inlineStr">
        <is>
          <t>NSW</t>
        </is>
      </c>
      <c r="C8553" t="n">
        <v>2850</v>
      </c>
      <c r="D8553" t="inlineStr">
        <is>
          <t>Delivery Area</t>
        </is>
      </c>
      <c r="F8553" t="inlineStr">
        <is>
          <t>2850|NSW</t>
        </is>
      </c>
      <c r="G8553" t="n">
        <v>5</v>
      </c>
      <c r="H8553" t="n">
        <v>0.9548</v>
      </c>
      <c r="I8553" t="n">
        <v>5733.8279</v>
      </c>
      <c r="J8553" s="31" t="n">
        <v>6005.3758</v>
      </c>
      <c r="K8553" t="inlineStr">
        <is>
          <t>5:95.5%; 4:4.5%</t>
        </is>
      </c>
      <c r="L8553" t="inlineStr">
        <is>
          <t>MMM5 - Small rural town</t>
        </is>
      </c>
    </row>
    <row r="8554" ht="15" customHeight="1">
      <c r="A8554" t="inlineStr">
        <is>
          <t>Lugarno</t>
        </is>
      </c>
      <c r="B8554" t="inlineStr">
        <is>
          <t>NSW</t>
        </is>
      </c>
      <c r="C8554" t="n">
        <v>2210</v>
      </c>
      <c r="D8554" t="inlineStr">
        <is>
          <t>Delivery Area</t>
        </is>
      </c>
      <c r="F8554" t="inlineStr">
        <is>
          <t>2210|NSW</t>
        </is>
      </c>
      <c r="G8554" t="n">
        <v>1</v>
      </c>
      <c r="H8554" t="n">
        <v>1</v>
      </c>
      <c r="I8554" t="n">
        <v>11.0954</v>
      </c>
      <c r="J8554" s="31" t="n">
        <v>11.0963</v>
      </c>
      <c r="K8554" t="inlineStr">
        <is>
          <t>1:100.0%</t>
        </is>
      </c>
      <c r="L8554" t="inlineStr">
        <is>
          <t>MMM1 - Metropolitan area</t>
        </is>
      </c>
    </row>
    <row r="8555" ht="15" customHeight="1">
      <c r="A8555" t="inlineStr">
        <is>
          <t>Lughrata</t>
        </is>
      </c>
      <c r="B8555" t="inlineStr">
        <is>
          <t>TAS</t>
        </is>
      </c>
      <c r="C8555" t="n">
        <v>7255</v>
      </c>
      <c r="D8555" t="inlineStr">
        <is>
          <t>Delivery Area</t>
        </is>
      </c>
      <c r="F8555" t="inlineStr">
        <is>
          <t>7255|TAS</t>
        </is>
      </c>
      <c r="G8555" t="n">
        <v>7</v>
      </c>
      <c r="H8555" t="n">
        <v>1</v>
      </c>
      <c r="I8555" t="n">
        <v>1416.2189</v>
      </c>
      <c r="J8555" s="31" t="n">
        <v>1416.2192</v>
      </c>
      <c r="K8555" t="inlineStr">
        <is>
          <t>7:100.0%</t>
        </is>
      </c>
      <c r="L8555" t="inlineStr">
        <is>
          <t>MMM7 - Very remote community</t>
        </is>
      </c>
    </row>
    <row r="8556" ht="15" customHeight="1">
      <c r="A8556" t="inlineStr">
        <is>
          <t>Luina</t>
        </is>
      </c>
      <c r="B8556" t="inlineStr">
        <is>
          <t>TAS</t>
        </is>
      </c>
      <c r="C8556" t="n">
        <v>7321</v>
      </c>
      <c r="D8556" t="inlineStr">
        <is>
          <t>Delivery Area</t>
        </is>
      </c>
      <c r="F8556" t="inlineStr">
        <is>
          <t>7321|TAS</t>
        </is>
      </c>
      <c r="G8556" t="n">
        <v>5</v>
      </c>
      <c r="H8556" t="n">
        <v>0.9350000000000001</v>
      </c>
      <c r="I8556" t="n">
        <v>2216.2817</v>
      </c>
      <c r="J8556" s="31" t="n">
        <v>2370.2862</v>
      </c>
      <c r="K8556" t="inlineStr">
        <is>
          <t>5:93.5%; 3:4.5%; 6:2.0%</t>
        </is>
      </c>
      <c r="L8556" t="inlineStr">
        <is>
          <t>MMM5 - Small rural town</t>
        </is>
      </c>
    </row>
    <row r="8557" ht="15" customHeight="1">
      <c r="A8557" t="inlineStr">
        <is>
          <t>Lulworth</t>
        </is>
      </c>
      <c r="B8557" t="inlineStr">
        <is>
          <t>TAS</t>
        </is>
      </c>
      <c r="C8557" t="n">
        <v>7252</v>
      </c>
      <c r="D8557" t="inlineStr">
        <is>
          <t>Delivery Area</t>
        </is>
      </c>
      <c r="F8557" t="inlineStr">
        <is>
          <t>7252|TAS</t>
        </is>
      </c>
      <c r="G8557" t="n">
        <v>5</v>
      </c>
      <c r="H8557" t="n">
        <v>0.8612</v>
      </c>
      <c r="I8557" t="n">
        <v>427.6482</v>
      </c>
      <c r="J8557" s="31" t="n">
        <v>496.59</v>
      </c>
      <c r="K8557" t="inlineStr">
        <is>
          <t>5:86.1%; 2:13.9%</t>
        </is>
      </c>
      <c r="L8557" t="inlineStr">
        <is>
          <t>MMM5 - Small rural town</t>
        </is>
      </c>
    </row>
    <row r="8558" ht="15" customHeight="1">
      <c r="A8558" t="inlineStr">
        <is>
          <t>Lumeah</t>
        </is>
      </c>
      <c r="B8558" t="inlineStr">
        <is>
          <t>QLD</t>
        </is>
      </c>
      <c r="C8558" t="n">
        <v>4478</v>
      </c>
      <c r="D8558" t="inlineStr">
        <is>
          <t>Delivery Area</t>
        </is>
      </c>
      <c r="F8558" t="inlineStr">
        <is>
          <t>4478|QLD</t>
        </is>
      </c>
      <c r="G8558" t="n">
        <v>7</v>
      </c>
      <c r="H8558" t="n">
        <v>1</v>
      </c>
      <c r="I8558" t="n">
        <v>12904.6962</v>
      </c>
      <c r="J8558" s="31" t="n">
        <v>12904.6964</v>
      </c>
      <c r="K8558" t="inlineStr">
        <is>
          <t>7:100.0%</t>
        </is>
      </c>
      <c r="L8558" t="inlineStr">
        <is>
          <t>MMM7 - Very remote community</t>
        </is>
      </c>
    </row>
    <row r="8559" ht="15" customHeight="1">
      <c r="A8559" t="inlineStr">
        <is>
          <t>Lumeah</t>
        </is>
      </c>
      <c r="B8559" t="inlineStr">
        <is>
          <t>WA</t>
        </is>
      </c>
      <c r="C8559" t="n">
        <v>6395</v>
      </c>
      <c r="D8559" t="inlineStr">
        <is>
          <t>Delivery Area</t>
        </is>
      </c>
      <c r="F8559" t="inlineStr">
        <is>
          <t>6395|WA</t>
        </is>
      </c>
      <c r="G8559" t="n">
        <v>5</v>
      </c>
      <c r="H8559" t="n">
        <v>1</v>
      </c>
      <c r="I8559" t="n">
        <v>1816.9028</v>
      </c>
      <c r="J8559" s="31" t="n">
        <v>1816.903</v>
      </c>
      <c r="K8559" t="inlineStr">
        <is>
          <t>5:100.0%</t>
        </is>
      </c>
      <c r="L8559" t="inlineStr">
        <is>
          <t>MMM5 - Small rural town</t>
        </is>
      </c>
    </row>
    <row r="8560" ht="15" customHeight="1">
      <c r="A8560" t="inlineStr">
        <is>
          <t>Lumholtz</t>
        </is>
      </c>
      <c r="B8560" t="inlineStr">
        <is>
          <t>QLD</t>
        </is>
      </c>
      <c r="C8560" t="n">
        <v>4849</v>
      </c>
      <c r="D8560" t="inlineStr">
        <is>
          <t>Delivery Area</t>
        </is>
      </c>
      <c r="F8560" t="inlineStr">
        <is>
          <t>4849|QLD</t>
        </is>
      </c>
      <c r="G8560" t="n">
        <v>6</v>
      </c>
      <c r="H8560" t="n">
        <v>0.6228</v>
      </c>
      <c r="I8560" t="n">
        <v>681.7782</v>
      </c>
      <c r="J8560" s="31" t="n">
        <v>1094.6869</v>
      </c>
      <c r="K8560" t="inlineStr">
        <is>
          <t>6:62.3%; 7:37.3%; 5:0.4%</t>
        </is>
      </c>
      <c r="L8560" t="inlineStr">
        <is>
          <t>MMM6 - Remote community</t>
        </is>
      </c>
    </row>
    <row r="8561" ht="15" customHeight="1">
      <c r="A8561" t="inlineStr">
        <is>
          <t>Lunawanna</t>
        </is>
      </c>
      <c r="B8561" t="inlineStr">
        <is>
          <t>TAS</t>
        </is>
      </c>
      <c r="C8561" t="n">
        <v>7150</v>
      </c>
      <c r="D8561" t="inlineStr">
        <is>
          <t>Delivery Area</t>
        </is>
      </c>
      <c r="F8561" t="inlineStr">
        <is>
          <t>7150|TAS</t>
        </is>
      </c>
      <c r="G8561" t="n">
        <v>6</v>
      </c>
      <c r="H8561" t="n">
        <v>0.7050999999999999</v>
      </c>
      <c r="I8561" t="n">
        <v>355.1328</v>
      </c>
      <c r="J8561" s="31" t="n">
        <v>503.6592</v>
      </c>
      <c r="K8561" t="inlineStr">
        <is>
          <t>6:70.5%; 5:16.3%; 2:13.1%</t>
        </is>
      </c>
      <c r="L8561" t="inlineStr">
        <is>
          <t>MMM6 - Remote community</t>
        </is>
      </c>
    </row>
    <row r="8562" ht="15" customHeight="1">
      <c r="A8562" t="inlineStr">
        <is>
          <t>Lundavra</t>
        </is>
      </c>
      <c r="B8562" t="inlineStr">
        <is>
          <t>QLD</t>
        </is>
      </c>
      <c r="C8562" t="n">
        <v>4390</v>
      </c>
      <c r="D8562" t="inlineStr">
        <is>
          <t>Delivery Area</t>
        </is>
      </c>
      <c r="F8562" t="inlineStr">
        <is>
          <t>4390|QLD</t>
        </is>
      </c>
      <c r="G8562" t="n">
        <v>5</v>
      </c>
      <c r="H8562" t="n">
        <v>0.9954</v>
      </c>
      <c r="I8562" t="n">
        <v>5319.1253</v>
      </c>
      <c r="J8562" s="31" t="n">
        <v>5343.7485</v>
      </c>
      <c r="K8562" t="inlineStr">
        <is>
          <t>5:99.5%; 4:0.5%</t>
        </is>
      </c>
      <c r="L8562" t="inlineStr">
        <is>
          <t>MMM5 - Small rural town</t>
        </is>
      </c>
    </row>
    <row r="8563" ht="15" customHeight="1">
      <c r="A8563" t="inlineStr">
        <is>
          <t>Lune River</t>
        </is>
      </c>
      <c r="B8563" t="inlineStr">
        <is>
          <t>TAS</t>
        </is>
      </c>
      <c r="C8563" t="n">
        <v>7109</v>
      </c>
      <c r="D8563" t="inlineStr">
        <is>
          <t>Delivery Area</t>
        </is>
      </c>
      <c r="F8563" t="inlineStr">
        <is>
          <t>7109|TAS</t>
        </is>
      </c>
      <c r="G8563" t="n">
        <v>5</v>
      </c>
      <c r="H8563" t="n">
        <v>0.9728</v>
      </c>
      <c r="I8563" t="n">
        <v>1102.6324</v>
      </c>
      <c r="J8563" s="31" t="n">
        <v>1133.4356</v>
      </c>
      <c r="K8563" t="inlineStr">
        <is>
          <t>5:97.3%; 2:2.7%</t>
        </is>
      </c>
      <c r="L8563" t="inlineStr">
        <is>
          <t>MMM5 - Small rural town</t>
        </is>
      </c>
    </row>
    <row r="8564" ht="15" customHeight="1">
      <c r="A8564" t="inlineStr">
        <is>
          <t>Lurg</t>
        </is>
      </c>
      <c r="B8564" t="inlineStr">
        <is>
          <t>VIC</t>
        </is>
      </c>
      <c r="C8564" t="n">
        <v>3673</v>
      </c>
      <c r="D8564" t="inlineStr">
        <is>
          <t>Delivery Area</t>
        </is>
      </c>
      <c r="F8564" t="inlineStr">
        <is>
          <t>3673|VIC</t>
        </is>
      </c>
      <c r="G8564" t="n">
        <v>5</v>
      </c>
      <c r="H8564" t="n">
        <v>1</v>
      </c>
      <c r="I8564" t="n">
        <v>897.1911</v>
      </c>
      <c r="J8564" s="31" t="n">
        <v>897.1911</v>
      </c>
      <c r="K8564" t="inlineStr">
        <is>
          <t>5:100.0%</t>
        </is>
      </c>
      <c r="L8564" t="inlineStr">
        <is>
          <t>MMM5 - Small rural town</t>
        </is>
      </c>
    </row>
    <row r="8565" ht="15" customHeight="1">
      <c r="A8565" t="inlineStr">
        <is>
          <t>Lurnea</t>
        </is>
      </c>
      <c r="B8565" t="inlineStr">
        <is>
          <t>NSW</t>
        </is>
      </c>
      <c r="C8565" t="n">
        <v>2170</v>
      </c>
      <c r="D8565" t="inlineStr">
        <is>
          <t>Delivery Area</t>
        </is>
      </c>
      <c r="F8565" t="inlineStr">
        <is>
          <t>2170|NSW</t>
        </is>
      </c>
      <c r="G8565" t="n">
        <v>1</v>
      </c>
      <c r="H8565" t="n">
        <v>1</v>
      </c>
      <c r="I8565" t="n">
        <v>54.3194</v>
      </c>
      <c r="J8565" s="31" t="n">
        <v>54.319</v>
      </c>
      <c r="K8565" t="inlineStr">
        <is>
          <t>1:100.0%</t>
        </is>
      </c>
      <c r="L8565" t="inlineStr">
        <is>
          <t>MMM1 - Metropolitan area</t>
        </is>
      </c>
    </row>
    <row r="8566" ht="15" customHeight="1">
      <c r="A8566" t="inlineStr">
        <is>
          <t>Luscombe</t>
        </is>
      </c>
      <c r="B8566" t="inlineStr">
        <is>
          <t>QLD</t>
        </is>
      </c>
      <c r="C8566" t="n">
        <v>4207</v>
      </c>
      <c r="D8566" t="inlineStr">
        <is>
          <t>Delivery Area</t>
        </is>
      </c>
      <c r="F8566" t="inlineStr">
        <is>
          <t>4207|QLD</t>
        </is>
      </c>
      <c r="G8566" t="n">
        <v>1</v>
      </c>
      <c r="H8566" t="n">
        <v>0.6541</v>
      </c>
      <c r="I8566" t="n">
        <v>184.3505</v>
      </c>
      <c r="J8566" s="31" t="n">
        <v>281.8511</v>
      </c>
      <c r="K8566" t="inlineStr">
        <is>
          <t>1:65.4%; 2:34.6%</t>
        </is>
      </c>
      <c r="L8566" t="inlineStr">
        <is>
          <t>MMM1 - Metropolitan area</t>
        </is>
      </c>
    </row>
    <row r="8567" ht="15" customHeight="1">
      <c r="A8567" t="inlineStr">
        <is>
          <t>Luskintyre</t>
        </is>
      </c>
      <c r="B8567" t="inlineStr">
        <is>
          <t>NSW</t>
        </is>
      </c>
      <c r="C8567" t="n">
        <v>2321</v>
      </c>
      <c r="D8567" t="inlineStr">
        <is>
          <t>Delivery Area</t>
        </is>
      </c>
      <c r="F8567" t="inlineStr">
        <is>
          <t>2321|NSW</t>
        </is>
      </c>
      <c r="G8567" t="n">
        <v>5</v>
      </c>
      <c r="H8567" t="n">
        <v>0.5179</v>
      </c>
      <c r="I8567" t="n">
        <v>187.2956</v>
      </c>
      <c r="J8567" s="31" t="n">
        <v>361.6288</v>
      </c>
      <c r="K8567" t="inlineStr">
        <is>
          <t>5:51.8%; 2:34.9%; 1:13.3%</t>
        </is>
      </c>
      <c r="L8567" t="inlineStr">
        <is>
          <t>MMM5 - Small rural town</t>
        </is>
      </c>
    </row>
    <row r="8568" ht="15" customHeight="1">
      <c r="A8568" t="inlineStr">
        <is>
          <t>Lutana</t>
        </is>
      </c>
      <c r="B8568" t="inlineStr">
        <is>
          <t>TAS</t>
        </is>
      </c>
      <c r="C8568" t="n">
        <v>7009</v>
      </c>
      <c r="D8568" t="inlineStr">
        <is>
          <t>Delivery Area</t>
        </is>
      </c>
      <c r="F8568" t="inlineStr">
        <is>
          <t>7009|TAS</t>
        </is>
      </c>
      <c r="G8568" t="n">
        <v>2</v>
      </c>
      <c r="H8568" t="n">
        <v>1</v>
      </c>
      <c r="I8568" t="n">
        <v>8.4749</v>
      </c>
      <c r="J8568" s="31" t="n">
        <v>8.4747</v>
      </c>
      <c r="K8568" t="inlineStr">
        <is>
          <t>2:100.0%</t>
        </is>
      </c>
      <c r="L8568" t="inlineStr">
        <is>
          <t>MMM2 - Regional centre</t>
        </is>
      </c>
    </row>
    <row r="8569" ht="15" customHeight="1">
      <c r="A8569" t="inlineStr">
        <is>
          <t>Lutwyche</t>
        </is>
      </c>
      <c r="B8569" t="inlineStr">
        <is>
          <t>QLD</t>
        </is>
      </c>
      <c r="C8569" t="n">
        <v>4030</v>
      </c>
      <c r="D8569" t="inlineStr">
        <is>
          <t>Delivery Area</t>
        </is>
      </c>
      <c r="F8569" t="inlineStr">
        <is>
          <t>4030|QLD</t>
        </is>
      </c>
      <c r="G8569" t="n">
        <v>1</v>
      </c>
      <c r="H8569" t="n">
        <v>1</v>
      </c>
      <c r="I8569" t="n">
        <v>5.8374</v>
      </c>
      <c r="J8569" s="31" t="n">
        <v>5.838</v>
      </c>
      <c r="K8569" t="inlineStr">
        <is>
          <t>1:100.0%</t>
        </is>
      </c>
      <c r="L8569" t="inlineStr">
        <is>
          <t>MMM1 - Metropolitan area</t>
        </is>
      </c>
    </row>
    <row r="8570" ht="15" customHeight="1">
      <c r="A8570" t="inlineStr">
        <is>
          <t>Lyal</t>
        </is>
      </c>
      <c r="B8570" t="inlineStr">
        <is>
          <t>VIC</t>
        </is>
      </c>
      <c r="C8570" t="n">
        <v>3444</v>
      </c>
      <c r="D8570" t="inlineStr">
        <is>
          <t>Delivery Area</t>
        </is>
      </c>
      <c r="F8570" t="inlineStr">
        <is>
          <t>3444|VIC</t>
        </is>
      </c>
      <c r="G8570" t="n">
        <v>5</v>
      </c>
      <c r="H8570" t="n">
        <v>1</v>
      </c>
      <c r="I8570" t="n">
        <v>935.7376</v>
      </c>
      <c r="J8570" s="31" t="n">
        <v>935.7371000000001</v>
      </c>
      <c r="K8570" t="inlineStr">
        <is>
          <t>5:100.0%</t>
        </is>
      </c>
      <c r="L8570" t="inlineStr">
        <is>
          <t>MMM5 - Small rural town</t>
        </is>
      </c>
    </row>
    <row r="8571" ht="15" customHeight="1">
      <c r="A8571" t="inlineStr">
        <is>
          <t>Lyalls Mill</t>
        </is>
      </c>
      <c r="B8571" t="inlineStr">
        <is>
          <t>WA</t>
        </is>
      </c>
      <c r="C8571" t="n">
        <v>6225</v>
      </c>
      <c r="D8571" t="inlineStr">
        <is>
          <t>Delivery Area</t>
        </is>
      </c>
      <c r="F8571" t="inlineStr">
        <is>
          <t>6225|WA</t>
        </is>
      </c>
      <c r="G8571" t="n">
        <v>5</v>
      </c>
      <c r="H8571" t="n">
        <v>0.7517</v>
      </c>
      <c r="I8571" t="n">
        <v>2195.679</v>
      </c>
      <c r="J8571" s="31" t="n">
        <v>2920.936</v>
      </c>
      <c r="K8571" t="inlineStr">
        <is>
          <t>5:75.2%; 4:24.8%</t>
        </is>
      </c>
      <c r="L8571" t="inlineStr">
        <is>
          <t>MMM5 - Small rural town</t>
        </is>
      </c>
    </row>
    <row r="8572" ht="15" customHeight="1">
      <c r="A8572" t="inlineStr">
        <is>
          <t>Lymington</t>
        </is>
      </c>
      <c r="B8572" t="inlineStr">
        <is>
          <t>TAS</t>
        </is>
      </c>
      <c r="C8572" t="n">
        <v>7109</v>
      </c>
      <c r="D8572" t="inlineStr">
        <is>
          <t>Delivery Area</t>
        </is>
      </c>
      <c r="F8572" t="inlineStr">
        <is>
          <t>7109|TAS</t>
        </is>
      </c>
      <c r="G8572" t="n">
        <v>5</v>
      </c>
      <c r="H8572" t="n">
        <v>0.9728</v>
      </c>
      <c r="I8572" t="n">
        <v>1102.6324</v>
      </c>
      <c r="J8572" s="31" t="n">
        <v>1133.4356</v>
      </c>
      <c r="K8572" t="inlineStr">
        <is>
          <t>5:97.3%; 2:2.7%</t>
        </is>
      </c>
      <c r="L8572" t="inlineStr">
        <is>
          <t>MMM5 - Small rural town</t>
        </is>
      </c>
    </row>
    <row r="8573" ht="15" customHeight="1">
      <c r="A8573" t="inlineStr">
        <is>
          <t>Lymwood</t>
        </is>
      </c>
      <c r="B8573" t="inlineStr">
        <is>
          <t>TAS</t>
        </is>
      </c>
      <c r="C8573" t="n">
        <v>7256</v>
      </c>
      <c r="D8573" t="inlineStr">
        <is>
          <t>Delivery Area</t>
        </is>
      </c>
      <c r="E8573" t="inlineStr">
        <is>
          <t>KING ISLAND</t>
        </is>
      </c>
      <c r="F8573" t="inlineStr">
        <is>
          <t>7256|TAS</t>
        </is>
      </c>
      <c r="G8573" t="n">
        <v>7</v>
      </c>
      <c r="H8573" t="n">
        <v>1</v>
      </c>
      <c r="I8573" t="n">
        <v>1095.7409</v>
      </c>
      <c r="J8573" s="31" t="n">
        <v>1095.7407</v>
      </c>
      <c r="K8573" t="inlineStr">
        <is>
          <t>7:100.0%</t>
        </is>
      </c>
      <c r="L8573" t="inlineStr">
        <is>
          <t>MMM7 - Very remote community</t>
        </is>
      </c>
    </row>
    <row r="8574" ht="15" customHeight="1">
      <c r="A8574" t="inlineStr">
        <is>
          <t>Lynam</t>
        </is>
      </c>
      <c r="B8574" t="inlineStr">
        <is>
          <t>QLD</t>
        </is>
      </c>
      <c r="C8574" t="n">
        <v>4818</v>
      </c>
      <c r="D8574" t="inlineStr">
        <is>
          <t>Delivery Area</t>
        </is>
      </c>
      <c r="F8574" t="inlineStr">
        <is>
          <t>4818|QLD</t>
        </is>
      </c>
      <c r="G8574" t="n">
        <v>5</v>
      </c>
      <c r="H8574" t="n">
        <v>0.6205000000000001</v>
      </c>
      <c r="I8574" t="n">
        <v>333.4612</v>
      </c>
      <c r="J8574" s="31" t="n">
        <v>537.4411</v>
      </c>
      <c r="K8574" t="inlineStr">
        <is>
          <t>5:62.0%; 2:38.0%</t>
        </is>
      </c>
      <c r="L8574" t="inlineStr">
        <is>
          <t>MMM5 - Small rural town</t>
        </is>
      </c>
    </row>
    <row r="8575" ht="15" customHeight="1">
      <c r="A8575" t="inlineStr">
        <is>
          <t>Lynbrook</t>
        </is>
      </c>
      <c r="B8575" t="inlineStr">
        <is>
          <t>VIC</t>
        </is>
      </c>
      <c r="C8575" t="n">
        <v>3975</v>
      </c>
      <c r="D8575" t="inlineStr">
        <is>
          <t>Delivery Area</t>
        </is>
      </c>
      <c r="F8575" t="inlineStr">
        <is>
          <t>3975|VIC</t>
        </is>
      </c>
      <c r="G8575" t="n">
        <v>1</v>
      </c>
      <c r="H8575" t="n">
        <v>1</v>
      </c>
      <c r="I8575" t="n">
        <v>13.3831</v>
      </c>
      <c r="J8575" s="31" t="n">
        <v>13.3831</v>
      </c>
      <c r="K8575" t="inlineStr">
        <is>
          <t>1:100.0%</t>
        </is>
      </c>
      <c r="L8575" t="inlineStr">
        <is>
          <t>MMM1 - Metropolitan area</t>
        </is>
      </c>
    </row>
    <row r="8576" ht="15" customHeight="1">
      <c r="A8576" t="inlineStr">
        <is>
          <t>Lynchs Creek</t>
        </is>
      </c>
      <c r="B8576" t="inlineStr">
        <is>
          <t>NSW</t>
        </is>
      </c>
      <c r="C8576" t="n">
        <v>2474</v>
      </c>
      <c r="D8576" t="inlineStr">
        <is>
          <t>Delivery Area</t>
        </is>
      </c>
      <c r="F8576" t="inlineStr">
        <is>
          <t>2474|NSW</t>
        </is>
      </c>
      <c r="G8576" t="n">
        <v>5</v>
      </c>
      <c r="H8576" t="n">
        <v>1</v>
      </c>
      <c r="I8576" t="n">
        <v>1537.5941</v>
      </c>
      <c r="J8576" s="31" t="n">
        <v>1537.5939</v>
      </c>
      <c r="K8576" t="inlineStr">
        <is>
          <t>5:100.0%</t>
        </is>
      </c>
      <c r="L8576" t="inlineStr">
        <is>
          <t>MMM5 - Small rural town</t>
        </is>
      </c>
    </row>
    <row r="8577" ht="15" customHeight="1">
      <c r="A8577" t="inlineStr">
        <is>
          <t>Lyndhurst</t>
        </is>
      </c>
      <c r="B8577" t="inlineStr">
        <is>
          <t>NSW</t>
        </is>
      </c>
      <c r="C8577" t="n">
        <v>2350</v>
      </c>
      <c r="D8577" t="inlineStr">
        <is>
          <t>Delivery Area</t>
        </is>
      </c>
      <c r="E8577" t="inlineStr">
        <is>
          <t>ARMIDALE REGIONAL COUNCIL</t>
        </is>
      </c>
      <c r="F8577" t="inlineStr">
        <is>
          <t>2350|NSW</t>
        </is>
      </c>
      <c r="G8577" t="n">
        <v>5</v>
      </c>
      <c r="H8577" t="n">
        <v>0.8826000000000001</v>
      </c>
      <c r="I8577" t="n">
        <v>4009.7148</v>
      </c>
      <c r="J8577" s="31" t="n">
        <v>4543.2274</v>
      </c>
      <c r="K8577" t="inlineStr">
        <is>
          <t>5:88.3%; 3:11.7%</t>
        </is>
      </c>
      <c r="L8577" t="inlineStr">
        <is>
          <t>MMM5 - Small rural town</t>
        </is>
      </c>
    </row>
    <row r="8578" ht="15" customHeight="1">
      <c r="A8578" t="inlineStr">
        <is>
          <t>Lyndhurst</t>
        </is>
      </c>
      <c r="B8578" t="inlineStr">
        <is>
          <t>NSW</t>
        </is>
      </c>
      <c r="C8578" t="n">
        <v>2797</v>
      </c>
      <c r="D8578" t="inlineStr">
        <is>
          <t>Delivery Area</t>
        </is>
      </c>
      <c r="E8578" t="inlineStr">
        <is>
          <t>BLAYNEY SHIRE COUNCIL</t>
        </is>
      </c>
      <c r="F8578" t="inlineStr">
        <is>
          <t>2797|NSW</t>
        </is>
      </c>
      <c r="G8578" t="n">
        <v>5</v>
      </c>
      <c r="H8578" t="n">
        <v>1</v>
      </c>
      <c r="I8578" t="n">
        <v>147.8245</v>
      </c>
      <c r="J8578" s="31" t="n">
        <v>147.8245</v>
      </c>
      <c r="K8578" t="inlineStr">
        <is>
          <t>5:100.0%</t>
        </is>
      </c>
      <c r="L8578" t="inlineStr">
        <is>
          <t>MMM5 - Small rural town</t>
        </is>
      </c>
    </row>
    <row r="8579" ht="15" customHeight="1">
      <c r="A8579" t="inlineStr">
        <is>
          <t>Lyndhurst</t>
        </is>
      </c>
      <c r="B8579" t="inlineStr">
        <is>
          <t>VIC</t>
        </is>
      </c>
      <c r="C8579" t="n">
        <v>3975</v>
      </c>
      <c r="D8579" t="inlineStr">
        <is>
          <t>Delivery Area</t>
        </is>
      </c>
      <c r="F8579" t="inlineStr">
        <is>
          <t>3975|VIC</t>
        </is>
      </c>
      <c r="G8579" t="n">
        <v>1</v>
      </c>
      <c r="H8579" t="n">
        <v>1</v>
      </c>
      <c r="I8579" t="n">
        <v>13.3831</v>
      </c>
      <c r="J8579" s="31" t="n">
        <v>13.3831</v>
      </c>
      <c r="K8579" t="inlineStr">
        <is>
          <t>1:100.0%</t>
        </is>
      </c>
      <c r="L8579" t="inlineStr">
        <is>
          <t>MMM1 - Metropolitan area</t>
        </is>
      </c>
    </row>
    <row r="8580" ht="15" customHeight="1">
      <c r="A8580" t="inlineStr">
        <is>
          <t>Lyndhurst</t>
        </is>
      </c>
      <c r="B8580" t="inlineStr">
        <is>
          <t>QLD</t>
        </is>
      </c>
      <c r="C8580" t="n">
        <v>4871</v>
      </c>
      <c r="D8580" t="inlineStr">
        <is>
          <t>Delivery Area</t>
        </is>
      </c>
      <c r="F8580" t="inlineStr">
        <is>
          <t>4871|QLD</t>
        </is>
      </c>
      <c r="G8580" t="n">
        <v>7</v>
      </c>
      <c r="H8580" t="n">
        <v>0.9038</v>
      </c>
      <c r="I8580" t="n">
        <v>78502.94779999999</v>
      </c>
      <c r="J8580" s="31" t="n">
        <v>86859.0254</v>
      </c>
      <c r="K8580" t="inlineStr">
        <is>
          <t>7:90.4%; 6:6.8%; 5:2.6%; 2:0.1%; 4:0.0%</t>
        </is>
      </c>
      <c r="L8580" t="inlineStr">
        <is>
          <t>MMM7 - Very remote community</t>
        </is>
      </c>
    </row>
    <row r="8581" ht="15" customHeight="1">
      <c r="A8581" t="inlineStr">
        <is>
          <t>Lyndhurst</t>
        </is>
      </c>
      <c r="B8581" t="inlineStr">
        <is>
          <t>SA</t>
        </is>
      </c>
      <c r="C8581" t="n">
        <v>5731</v>
      </c>
      <c r="D8581" t="inlineStr">
        <is>
          <t>Delivery Area</t>
        </is>
      </c>
      <c r="F8581" t="inlineStr">
        <is>
          <t>5731|SA</t>
        </is>
      </c>
      <c r="G8581" t="n">
        <v>7</v>
      </c>
      <c r="H8581" t="n">
        <v>1</v>
      </c>
      <c r="I8581" t="n">
        <v>70900.3407</v>
      </c>
      <c r="J8581" s="31" t="n">
        <v>70900.3407</v>
      </c>
      <c r="K8581" t="inlineStr">
        <is>
          <t>7:100.0%</t>
        </is>
      </c>
      <c r="L8581" t="inlineStr">
        <is>
          <t>MMM7 - Very remote community</t>
        </is>
      </c>
    </row>
    <row r="8582" ht="15" customHeight="1">
      <c r="A8582" t="inlineStr">
        <is>
          <t>Lyndoch</t>
        </is>
      </c>
      <c r="B8582" t="inlineStr">
        <is>
          <t>SA</t>
        </is>
      </c>
      <c r="C8582" t="n">
        <v>5351</v>
      </c>
      <c r="D8582" t="inlineStr">
        <is>
          <t>Delivery Area</t>
        </is>
      </c>
      <c r="F8582" t="inlineStr">
        <is>
          <t>5351|SA</t>
        </is>
      </c>
      <c r="G8582" t="n">
        <v>5</v>
      </c>
      <c r="H8582" t="n">
        <v>0.5044</v>
      </c>
      <c r="I8582" t="n">
        <v>143.2775</v>
      </c>
      <c r="J8582" s="31" t="n">
        <v>284.0785</v>
      </c>
      <c r="K8582" t="inlineStr">
        <is>
          <t>5:50.4%; 3:40.7%; 2:8.8%</t>
        </is>
      </c>
      <c r="L8582" t="inlineStr">
        <is>
          <t>MMM5 - Small rural town</t>
        </is>
      </c>
    </row>
    <row r="8583" ht="15" customHeight="1">
      <c r="A8583" t="inlineStr">
        <is>
          <t>Lyndon</t>
        </is>
      </c>
      <c r="B8583" t="inlineStr">
        <is>
          <t>WA</t>
        </is>
      </c>
      <c r="C8583" t="n">
        <v>6701</v>
      </c>
      <c r="D8583" t="inlineStr">
        <is>
          <t>Delivery Area</t>
        </is>
      </c>
      <c r="F8583" t="inlineStr">
        <is>
          <t>6701|WA</t>
        </is>
      </c>
      <c r="G8583" t="n">
        <v>7</v>
      </c>
      <c r="H8583" t="n">
        <v>1</v>
      </c>
      <c r="I8583" t="n">
        <v>55074.9344</v>
      </c>
      <c r="J8583" s="31" t="n">
        <v>55074.9342</v>
      </c>
      <c r="K8583" t="inlineStr">
        <is>
          <t>7:100.0%</t>
        </is>
      </c>
      <c r="L8583" t="inlineStr">
        <is>
          <t>MMM7 - Very remote community</t>
        </is>
      </c>
    </row>
    <row r="8584" ht="15" customHeight="1">
      <c r="A8584" t="inlineStr">
        <is>
          <t>Lyndside</t>
        </is>
      </c>
      <c r="B8584" t="inlineStr">
        <is>
          <t>QLD</t>
        </is>
      </c>
      <c r="C8584" t="n">
        <v>4892</v>
      </c>
      <c r="D8584" t="inlineStr">
        <is>
          <t>Delivery Area</t>
        </is>
      </c>
      <c r="F8584" t="inlineStr">
        <is>
          <t>4892|QLD</t>
        </is>
      </c>
      <c r="G8584" t="n">
        <v>7</v>
      </c>
      <c r="H8584" t="n">
        <v>1</v>
      </c>
      <c r="I8584" t="n">
        <v>143377.1253</v>
      </c>
      <c r="J8584" s="31" t="n">
        <v>143377.1258</v>
      </c>
      <c r="K8584" t="inlineStr">
        <is>
          <t>7:100.0%</t>
        </is>
      </c>
      <c r="L8584" t="inlineStr">
        <is>
          <t>MMM7 - Very remote community</t>
        </is>
      </c>
    </row>
    <row r="8585" ht="15" customHeight="1">
      <c r="A8585" t="inlineStr">
        <is>
          <t>Lyneham</t>
        </is>
      </c>
      <c r="B8585" t="inlineStr">
        <is>
          <t>ACT</t>
        </is>
      </c>
      <c r="C8585" t="n">
        <v>2602</v>
      </c>
      <c r="D8585" t="inlineStr">
        <is>
          <t>Delivery Area</t>
        </is>
      </c>
      <c r="F8585" t="inlineStr">
        <is>
          <t>2602|ACT</t>
        </is>
      </c>
      <c r="G8585" t="n">
        <v>1</v>
      </c>
      <c r="H8585" t="n">
        <v>1</v>
      </c>
      <c r="I8585" t="n">
        <v>21.9724</v>
      </c>
      <c r="J8585" s="31" t="n">
        <v>21.9723</v>
      </c>
      <c r="K8585" t="inlineStr">
        <is>
          <t>1:100.0%</t>
        </is>
      </c>
      <c r="L8585" t="inlineStr">
        <is>
          <t>MMM1 - Metropolitan area</t>
        </is>
      </c>
    </row>
    <row r="8586" ht="15" customHeight="1">
      <c r="A8586" t="inlineStr">
        <is>
          <t>Lynford</t>
        </is>
      </c>
      <c r="B8586" t="inlineStr">
        <is>
          <t>QLD</t>
        </is>
      </c>
      <c r="C8586" t="n">
        <v>4342</v>
      </c>
      <c r="D8586" t="inlineStr">
        <is>
          <t>Delivery Area</t>
        </is>
      </c>
      <c r="F8586" t="inlineStr">
        <is>
          <t>4342|QLD</t>
        </is>
      </c>
      <c r="G8586" t="n">
        <v>4</v>
      </c>
      <c r="H8586" t="n">
        <v>0.554</v>
      </c>
      <c r="I8586" t="n">
        <v>57.0685</v>
      </c>
      <c r="J8586" s="31" t="n">
        <v>103.0037</v>
      </c>
      <c r="K8586" t="inlineStr">
        <is>
          <t>4:55.4%; 5:44.6%</t>
        </is>
      </c>
      <c r="L8586" t="inlineStr">
        <is>
          <t>MMM4 - Medium rural town</t>
        </is>
      </c>
    </row>
    <row r="8587" ht="15" customHeight="1">
      <c r="A8587" t="inlineStr">
        <is>
          <t>Lynton</t>
        </is>
      </c>
      <c r="B8587" t="inlineStr">
        <is>
          <t>SA</t>
        </is>
      </c>
      <c r="C8587" t="n">
        <v>5062</v>
      </c>
      <c r="D8587" t="inlineStr">
        <is>
          <t>Delivery Area</t>
        </is>
      </c>
      <c r="F8587" t="inlineStr">
        <is>
          <t>5062|SA</t>
        </is>
      </c>
      <c r="G8587" t="n">
        <v>1</v>
      </c>
      <c r="H8587" t="n">
        <v>1</v>
      </c>
      <c r="I8587" t="n">
        <v>16.5079</v>
      </c>
      <c r="J8587" s="31" t="n">
        <v>16.5077</v>
      </c>
      <c r="K8587" t="inlineStr">
        <is>
          <t>1:100.0%</t>
        </is>
      </c>
      <c r="L8587" t="inlineStr">
        <is>
          <t>MMM1 - Metropolitan area</t>
        </is>
      </c>
    </row>
    <row r="8588" ht="15" customHeight="1">
      <c r="A8588" t="inlineStr">
        <is>
          <t>Lynwood</t>
        </is>
      </c>
      <c r="B8588" t="inlineStr">
        <is>
          <t>NSW</t>
        </is>
      </c>
      <c r="C8588" t="n">
        <v>2477</v>
      </c>
      <c r="D8588" t="inlineStr">
        <is>
          <t>Delivery Area</t>
        </is>
      </c>
      <c r="F8588" t="inlineStr">
        <is>
          <t>2477|NSW</t>
        </is>
      </c>
      <c r="G8588" t="n">
        <v>3</v>
      </c>
      <c r="H8588" t="n">
        <v>0.5659</v>
      </c>
      <c r="I8588" t="n">
        <v>128.8212</v>
      </c>
      <c r="J8588" s="31" t="n">
        <v>227.642</v>
      </c>
      <c r="K8588" t="inlineStr">
        <is>
          <t>3:56.6%; 5:43.4%</t>
        </is>
      </c>
      <c r="L8588" t="inlineStr">
        <is>
          <t>MMM3 - Large rural town</t>
        </is>
      </c>
    </row>
    <row r="8589" ht="15" customHeight="1">
      <c r="A8589" t="inlineStr">
        <is>
          <t>Lynwood</t>
        </is>
      </c>
      <c r="B8589" t="inlineStr">
        <is>
          <t>WA</t>
        </is>
      </c>
      <c r="C8589" t="n">
        <v>6147</v>
      </c>
      <c r="D8589" t="inlineStr">
        <is>
          <t>Delivery Area</t>
        </is>
      </c>
      <c r="F8589" t="inlineStr">
        <is>
          <t>6147|WA</t>
        </is>
      </c>
      <c r="G8589" t="n">
        <v>1</v>
      </c>
      <c r="H8589" t="n">
        <v>1</v>
      </c>
      <c r="I8589" t="n">
        <v>8.6851</v>
      </c>
      <c r="J8589" s="31" t="n">
        <v>8.685</v>
      </c>
      <c r="K8589" t="inlineStr">
        <is>
          <t>1:100.0%</t>
        </is>
      </c>
      <c r="L8589" t="inlineStr">
        <is>
          <t>MMM1 - Metropolitan area</t>
        </is>
      </c>
    </row>
    <row r="8590" ht="15" customHeight="1">
      <c r="A8590" t="inlineStr">
        <is>
          <t>Lyons</t>
        </is>
      </c>
      <c r="B8590" t="inlineStr">
        <is>
          <t>NT</t>
        </is>
      </c>
      <c r="C8590" t="n">
        <v>810</v>
      </c>
      <c r="D8590" t="inlineStr">
        <is>
          <t>Delivery Area</t>
        </is>
      </c>
      <c r="F8590" t="inlineStr">
        <is>
          <t>810|NT</t>
        </is>
      </c>
      <c r="G8590" t="n">
        <v>2</v>
      </c>
      <c r="H8590" t="n">
        <v>1</v>
      </c>
      <c r="I8590" t="n">
        <v>24.4286</v>
      </c>
      <c r="J8590" s="31" t="n">
        <v>24.4283</v>
      </c>
      <c r="K8590" t="inlineStr">
        <is>
          <t>2:100.0%</t>
        </is>
      </c>
      <c r="L8590" t="inlineStr">
        <is>
          <t>MMM2 - Regional centre</t>
        </is>
      </c>
    </row>
    <row r="8591" ht="15" customHeight="1">
      <c r="A8591" t="inlineStr">
        <is>
          <t>Lyons</t>
        </is>
      </c>
      <c r="B8591" t="inlineStr">
        <is>
          <t>ACT</t>
        </is>
      </c>
      <c r="C8591" t="n">
        <v>2606</v>
      </c>
      <c r="D8591" t="inlineStr">
        <is>
          <t>Delivery Area</t>
        </is>
      </c>
      <c r="F8591" t="inlineStr">
        <is>
          <t>2606|ACT</t>
        </is>
      </c>
      <c r="G8591" t="n">
        <v>1</v>
      </c>
      <c r="H8591" t="n">
        <v>1</v>
      </c>
      <c r="I8591" t="n">
        <v>9.032400000000001</v>
      </c>
      <c r="J8591" s="31" t="n">
        <v>9.032500000000001</v>
      </c>
      <c r="K8591" t="inlineStr">
        <is>
          <t>1:100.0%</t>
        </is>
      </c>
      <c r="L8591" t="inlineStr">
        <is>
          <t>MMM1 - Metropolitan area</t>
        </is>
      </c>
    </row>
    <row r="8592" ht="15" customHeight="1">
      <c r="A8592" t="inlineStr">
        <is>
          <t>Lyons</t>
        </is>
      </c>
      <c r="B8592" t="inlineStr">
        <is>
          <t>VIC</t>
        </is>
      </c>
      <c r="C8592" t="n">
        <v>3304</v>
      </c>
      <c r="D8592" t="inlineStr">
        <is>
          <t>Delivery Area</t>
        </is>
      </c>
      <c r="F8592" t="inlineStr">
        <is>
          <t>3304|VIC</t>
        </is>
      </c>
      <c r="G8592" t="n">
        <v>5</v>
      </c>
      <c r="H8592" t="n">
        <v>1</v>
      </c>
      <c r="I8592" t="n">
        <v>1981.3984</v>
      </c>
      <c r="J8592" s="31" t="n">
        <v>1981.3984</v>
      </c>
      <c r="K8592" t="inlineStr">
        <is>
          <t>5:100.0%</t>
        </is>
      </c>
      <c r="L8592" t="inlineStr">
        <is>
          <t>MMM5 - Small rural town</t>
        </is>
      </c>
    </row>
    <row r="8593" ht="15" customHeight="1">
      <c r="A8593" t="inlineStr">
        <is>
          <t>Lyons</t>
        </is>
      </c>
      <c r="B8593" t="inlineStr">
        <is>
          <t>QLD</t>
        </is>
      </c>
      <c r="C8593" t="n">
        <v>4124</v>
      </c>
      <c r="D8593" t="inlineStr">
        <is>
          <t>Delivery Area</t>
        </is>
      </c>
      <c r="F8593" t="inlineStr">
        <is>
          <t>4124|QLD</t>
        </is>
      </c>
      <c r="G8593" t="n">
        <v>1</v>
      </c>
      <c r="H8593" t="n">
        <v>0.5965</v>
      </c>
      <c r="I8593" t="n">
        <v>115.911</v>
      </c>
      <c r="J8593" s="31" t="n">
        <v>194.3117</v>
      </c>
      <c r="K8593" t="inlineStr">
        <is>
          <t>1:59.7%; 2:40.3%</t>
        </is>
      </c>
      <c r="L8593" t="inlineStr">
        <is>
          <t>MMM1 - Metropolitan area</t>
        </is>
      </c>
    </row>
    <row r="8594" ht="15" customHeight="1">
      <c r="A8594" t="inlineStr">
        <is>
          <t>Lyonville</t>
        </is>
      </c>
      <c r="B8594" t="inlineStr">
        <is>
          <t>VIC</t>
        </is>
      </c>
      <c r="C8594" t="n">
        <v>3461</v>
      </c>
      <c r="D8594" t="inlineStr">
        <is>
          <t>Delivery Area</t>
        </is>
      </c>
      <c r="F8594" t="inlineStr">
        <is>
          <t>3461|VIC</t>
        </is>
      </c>
      <c r="G8594" t="n">
        <v>5</v>
      </c>
      <c r="H8594" t="n">
        <v>1</v>
      </c>
      <c r="I8594" t="n">
        <v>551.8478</v>
      </c>
      <c r="J8594" s="31" t="n">
        <v>551.8473</v>
      </c>
      <c r="K8594" t="inlineStr">
        <is>
          <t>5:100.0%</t>
        </is>
      </c>
      <c r="L8594" t="inlineStr">
        <is>
          <t>MMM5 - Small rural town</t>
        </is>
      </c>
    </row>
    <row r="8595" ht="15" customHeight="1">
      <c r="A8595" t="inlineStr">
        <is>
          <t>Lyra</t>
        </is>
      </c>
      <c r="B8595" t="inlineStr">
        <is>
          <t>QLD</t>
        </is>
      </c>
      <c r="C8595" t="n">
        <v>4382</v>
      </c>
      <c r="D8595" t="inlineStr">
        <is>
          <t>Delivery Area</t>
        </is>
      </c>
      <c r="F8595" t="inlineStr">
        <is>
          <t>4382|QLD</t>
        </is>
      </c>
      <c r="G8595" t="n">
        <v>5</v>
      </c>
      <c r="H8595" t="n">
        <v>1</v>
      </c>
      <c r="I8595" t="n">
        <v>551.1208</v>
      </c>
      <c r="J8595" s="31" t="n">
        <v>551.1208</v>
      </c>
      <c r="K8595" t="inlineStr">
        <is>
          <t>5:100.0%</t>
        </is>
      </c>
      <c r="L8595" t="inlineStr">
        <is>
          <t>MMM5 - Small rural town</t>
        </is>
      </c>
    </row>
    <row r="8596" ht="15" customHeight="1">
      <c r="A8596" t="inlineStr">
        <is>
          <t>Lyrup</t>
        </is>
      </c>
      <c r="B8596" t="inlineStr">
        <is>
          <t>SA</t>
        </is>
      </c>
      <c r="C8596" t="n">
        <v>5343</v>
      </c>
      <c r="D8596" t="inlineStr">
        <is>
          <t>Delivery Area</t>
        </is>
      </c>
      <c r="F8596" t="inlineStr">
        <is>
          <t>5343|SA</t>
        </is>
      </c>
      <c r="G8596" t="n">
        <v>5</v>
      </c>
      <c r="H8596" t="n">
        <v>1</v>
      </c>
      <c r="I8596" t="n">
        <v>202.1924</v>
      </c>
      <c r="J8596" s="31" t="n">
        <v>202.1922</v>
      </c>
      <c r="K8596" t="inlineStr">
        <is>
          <t>5:100.0%</t>
        </is>
      </c>
      <c r="L8596" t="inlineStr">
        <is>
          <t>MMM5 - Small rural town</t>
        </is>
      </c>
    </row>
    <row r="8597" ht="15" customHeight="1">
      <c r="A8597" t="inlineStr">
        <is>
          <t>Lysterfield</t>
        </is>
      </c>
      <c r="B8597" t="inlineStr">
        <is>
          <t>VIC</t>
        </is>
      </c>
      <c r="C8597" t="n">
        <v>3156</v>
      </c>
      <c r="D8597" t="inlineStr">
        <is>
          <t>Delivery Area</t>
        </is>
      </c>
      <c r="F8597" t="inlineStr">
        <is>
          <t>3156|VIC</t>
        </is>
      </c>
      <c r="G8597" t="n">
        <v>1</v>
      </c>
      <c r="H8597" t="n">
        <v>1</v>
      </c>
      <c r="I8597" t="n">
        <v>53.5104</v>
      </c>
      <c r="J8597" s="31" t="n">
        <v>53.5101</v>
      </c>
      <c r="K8597" t="inlineStr">
        <is>
          <t>1:100.0%</t>
        </is>
      </c>
      <c r="L8597" t="inlineStr">
        <is>
          <t>MMM1 - Metropolitan area</t>
        </is>
      </c>
    </row>
    <row r="8598" ht="15" customHeight="1">
      <c r="A8598" t="inlineStr">
        <is>
          <t>Lysterfield South</t>
        </is>
      </c>
      <c r="B8598" t="inlineStr">
        <is>
          <t>VIC</t>
        </is>
      </c>
      <c r="C8598" t="n">
        <v>3156</v>
      </c>
      <c r="D8598" t="inlineStr">
        <is>
          <t>Delivery Area</t>
        </is>
      </c>
      <c r="F8598" t="inlineStr">
        <is>
          <t>3156|VIC</t>
        </is>
      </c>
      <c r="G8598" t="n">
        <v>1</v>
      </c>
      <c r="H8598" t="n">
        <v>1</v>
      </c>
      <c r="I8598" t="n">
        <v>53.5104</v>
      </c>
      <c r="J8598" s="31" t="n">
        <v>53.5101</v>
      </c>
      <c r="K8598" t="inlineStr">
        <is>
          <t>1:100.0%</t>
        </is>
      </c>
      <c r="L8598" t="inlineStr">
        <is>
          <t>MMM1 - Metropolitan area</t>
        </is>
      </c>
    </row>
    <row r="8599" ht="15" customHeight="1">
      <c r="A8599" t="inlineStr">
        <is>
          <t>Lytton</t>
        </is>
      </c>
      <c r="B8599" t="inlineStr">
        <is>
          <t>QLD</t>
        </is>
      </c>
      <c r="C8599" t="n">
        <v>4178</v>
      </c>
      <c r="D8599" t="inlineStr">
        <is>
          <t>Delivery Area</t>
        </is>
      </c>
      <c r="F8599" t="inlineStr">
        <is>
          <t>4178|QLD</t>
        </is>
      </c>
      <c r="G8599" t="n">
        <v>1</v>
      </c>
      <c r="H8599" t="n">
        <v>0.5506</v>
      </c>
      <c r="I8599" t="n">
        <v>31.5595</v>
      </c>
      <c r="J8599" s="31" t="n">
        <v>57.322</v>
      </c>
      <c r="K8599" t="inlineStr">
        <is>
          <t>1:55.1%; 6:41.9%; 7:3.0%</t>
        </is>
      </c>
      <c r="L8599" t="inlineStr">
        <is>
          <t>MMM1 - Metropolitan area</t>
        </is>
      </c>
    </row>
    <row r="8600" ht="15" customHeight="1">
      <c r="A8600" t="inlineStr">
        <is>
          <t>Ma Ma Creek</t>
        </is>
      </c>
      <c r="B8600" t="inlineStr">
        <is>
          <t>QLD</t>
        </is>
      </c>
      <c r="C8600" t="n">
        <v>4347</v>
      </c>
      <c r="D8600" t="inlineStr">
        <is>
          <t>Delivery Area</t>
        </is>
      </c>
      <c r="F8600" t="inlineStr">
        <is>
          <t>4347|QLD</t>
        </is>
      </c>
      <c r="G8600" t="n">
        <v>5</v>
      </c>
      <c r="H8600" t="n">
        <v>0.9935</v>
      </c>
      <c r="I8600" t="n">
        <v>139.6193</v>
      </c>
      <c r="J8600" s="31" t="n">
        <v>140.5323</v>
      </c>
      <c r="K8600" t="inlineStr">
        <is>
          <t>5:99.4%; 4:0.6%</t>
        </is>
      </c>
      <c r="L8600" t="inlineStr">
        <is>
          <t>MMM5 - Small rural town</t>
        </is>
      </c>
    </row>
    <row r="8601" ht="15" customHeight="1">
      <c r="A8601" t="inlineStr">
        <is>
          <t>Maadi</t>
        </is>
      </c>
      <c r="B8601" t="inlineStr">
        <is>
          <t>QLD</t>
        </is>
      </c>
      <c r="C8601" t="n">
        <v>4855</v>
      </c>
      <c r="D8601" t="inlineStr">
        <is>
          <t>Delivery Area</t>
        </is>
      </c>
      <c r="F8601" t="inlineStr">
        <is>
          <t>4855|QLD</t>
        </is>
      </c>
      <c r="G8601" t="n">
        <v>5</v>
      </c>
      <c r="H8601" t="n">
        <v>1</v>
      </c>
      <c r="I8601" t="n">
        <v>376.0563</v>
      </c>
      <c r="J8601" s="31" t="n">
        <v>376.0562</v>
      </c>
      <c r="K8601" t="inlineStr">
        <is>
          <t>5:100.0%</t>
        </is>
      </c>
      <c r="L8601" t="inlineStr">
        <is>
          <t>MMM5 - Small rural town</t>
        </is>
      </c>
    </row>
    <row r="8602" ht="15" customHeight="1">
      <c r="A8602" t="inlineStr">
        <is>
          <t>Maalan</t>
        </is>
      </c>
      <c r="B8602" t="inlineStr">
        <is>
          <t>QLD</t>
        </is>
      </c>
      <c r="C8602" t="n">
        <v>4886</v>
      </c>
      <c r="D8602" t="inlineStr">
        <is>
          <t>Delivery Area</t>
        </is>
      </c>
      <c r="F8602" t="inlineStr">
        <is>
          <t>4886|QLD</t>
        </is>
      </c>
      <c r="G8602" t="n">
        <v>5</v>
      </c>
      <c r="H8602" t="n">
        <v>1</v>
      </c>
      <c r="I8602" t="n">
        <v>253.0866</v>
      </c>
      <c r="J8602" s="31" t="n">
        <v>253.0866</v>
      </c>
      <c r="K8602" t="inlineStr">
        <is>
          <t>5:100.0%</t>
        </is>
      </c>
      <c r="L8602" t="inlineStr">
        <is>
          <t>MMM5 - Small rural town</t>
        </is>
      </c>
    </row>
    <row r="8603" ht="15" customHeight="1">
      <c r="A8603" t="inlineStr">
        <is>
          <t>Maaoupe</t>
        </is>
      </c>
      <c r="B8603" t="inlineStr">
        <is>
          <t>SA</t>
        </is>
      </c>
      <c r="C8603" t="n">
        <v>5277</v>
      </c>
      <c r="D8603" t="inlineStr">
        <is>
          <t>Delivery Area</t>
        </is>
      </c>
      <c r="F8603" t="inlineStr">
        <is>
          <t>5277|SA</t>
        </is>
      </c>
      <c r="G8603" t="n">
        <v>5</v>
      </c>
      <c r="H8603" t="n">
        <v>1</v>
      </c>
      <c r="I8603" t="n">
        <v>1201.5859</v>
      </c>
      <c r="J8603" s="31" t="n">
        <v>1201.5858</v>
      </c>
      <c r="K8603" t="inlineStr">
        <is>
          <t>5:100.0%</t>
        </is>
      </c>
      <c r="L8603" t="inlineStr">
        <is>
          <t>MMM5 - Small rural town</t>
        </is>
      </c>
    </row>
    <row r="8604" ht="15" customHeight="1">
      <c r="A8604" t="inlineStr">
        <is>
          <t>Maaroom</t>
        </is>
      </c>
      <c r="B8604" t="inlineStr">
        <is>
          <t>QLD</t>
        </is>
      </c>
      <c r="C8604" t="n">
        <v>4650</v>
      </c>
      <c r="D8604" t="inlineStr">
        <is>
          <t>Delivery Area</t>
        </is>
      </c>
      <c r="F8604" t="inlineStr">
        <is>
          <t>4650|QLD</t>
        </is>
      </c>
      <c r="G8604" t="n">
        <v>5</v>
      </c>
      <c r="H8604" t="n">
        <v>0.7605</v>
      </c>
      <c r="I8604" t="n">
        <v>2012.1265</v>
      </c>
      <c r="J8604" s="31" t="n">
        <v>2645.9161</v>
      </c>
      <c r="K8604" t="inlineStr">
        <is>
          <t>5:76.0%; 3:17.4%; 2:6.5%</t>
        </is>
      </c>
      <c r="L8604" t="inlineStr">
        <is>
          <t>MMM5 - Small rural town</t>
        </is>
      </c>
    </row>
    <row r="8605" ht="15" customHeight="1">
      <c r="A8605" t="inlineStr">
        <is>
          <t>Mabel Creek</t>
        </is>
      </c>
      <c r="B8605" t="inlineStr">
        <is>
          <t>SA</t>
        </is>
      </c>
      <c r="C8605" t="n">
        <v>5723</v>
      </c>
      <c r="D8605" t="inlineStr">
        <is>
          <t>Delivery Area</t>
        </is>
      </c>
      <c r="F8605" t="inlineStr">
        <is>
          <t>5723|SA</t>
        </is>
      </c>
      <c r="G8605" t="n">
        <v>7</v>
      </c>
      <c r="H8605" t="n">
        <v>1</v>
      </c>
      <c r="I8605" t="n">
        <v>78520.4526</v>
      </c>
      <c r="J8605" s="31" t="n">
        <v>78520.45209999999</v>
      </c>
      <c r="K8605" t="inlineStr">
        <is>
          <t>7:100.0%</t>
        </is>
      </c>
      <c r="L8605" t="inlineStr">
        <is>
          <t>MMM7 - Very remote community</t>
        </is>
      </c>
    </row>
    <row r="8606" ht="15" customHeight="1">
      <c r="A8606" t="inlineStr">
        <is>
          <t>Mabins Well</t>
        </is>
      </c>
      <c r="B8606" t="inlineStr">
        <is>
          <t>NSW</t>
        </is>
      </c>
      <c r="C8606" t="n">
        <v>2716</v>
      </c>
      <c r="D8606" t="inlineStr">
        <is>
          <t>Delivery Area</t>
        </is>
      </c>
      <c r="F8606" t="inlineStr">
        <is>
          <t>2716|NSW</t>
        </is>
      </c>
      <c r="G8606" t="n">
        <v>5</v>
      </c>
      <c r="H8606" t="n">
        <v>1</v>
      </c>
      <c r="I8606" t="n">
        <v>2861.8273</v>
      </c>
      <c r="J8606" s="31" t="n">
        <v>2861.8271</v>
      </c>
      <c r="K8606" t="inlineStr">
        <is>
          <t>5:100.0%</t>
        </is>
      </c>
      <c r="L8606" t="inlineStr">
        <is>
          <t>MMM5 - Small rural town</t>
        </is>
      </c>
    </row>
    <row r="8607" ht="15" customHeight="1">
      <c r="A8607" t="inlineStr">
        <is>
          <t>Mabuiag Island</t>
        </is>
      </c>
      <c r="B8607" t="inlineStr">
        <is>
          <t>QLD</t>
        </is>
      </c>
      <c r="C8607" t="n">
        <v>4875</v>
      </c>
      <c r="D8607" t="inlineStr">
        <is>
          <t>Delivery Area</t>
        </is>
      </c>
      <c r="F8607" t="inlineStr">
        <is>
          <t>4875|QLD</t>
        </is>
      </c>
      <c r="G8607" t="n">
        <v>7</v>
      </c>
      <c r="H8607" t="n">
        <v>1</v>
      </c>
      <c r="I8607" t="n">
        <v>851.0940000000001</v>
      </c>
      <c r="J8607" s="31" t="n">
        <v>851.0942</v>
      </c>
      <c r="K8607" t="inlineStr">
        <is>
          <t>7:100.0%</t>
        </is>
      </c>
      <c r="L8607" t="inlineStr">
        <is>
          <t>MMM7 - Very remote community</t>
        </is>
      </c>
    </row>
    <row r="8608" ht="15" customHeight="1">
      <c r="A8608" t="inlineStr">
        <is>
          <t>Macalister</t>
        </is>
      </c>
      <c r="B8608" t="inlineStr">
        <is>
          <t>QLD</t>
        </is>
      </c>
      <c r="C8608" t="n">
        <v>4406</v>
      </c>
      <c r="D8608" t="inlineStr">
        <is>
          <t>Delivery Area</t>
        </is>
      </c>
      <c r="F8608" t="inlineStr">
        <is>
          <t>4406|QLD</t>
        </is>
      </c>
      <c r="G8608" t="n">
        <v>5</v>
      </c>
      <c r="H8608" t="n">
        <v>0.6339</v>
      </c>
      <c r="I8608" t="n">
        <v>5322.7302</v>
      </c>
      <c r="J8608" s="31" t="n">
        <v>8396.370500000001</v>
      </c>
      <c r="K8608" t="inlineStr">
        <is>
          <t>5:63.4%; 6:36.6%</t>
        </is>
      </c>
      <c r="L8608" t="inlineStr">
        <is>
          <t>MMM5 - Small rural town</t>
        </is>
      </c>
    </row>
    <row r="8609" ht="15" customHeight="1">
      <c r="A8609" t="inlineStr">
        <is>
          <t>Macalister Range</t>
        </is>
      </c>
      <c r="B8609" t="inlineStr">
        <is>
          <t>QLD</t>
        </is>
      </c>
      <c r="C8609" t="n">
        <v>4871</v>
      </c>
      <c r="D8609" t="inlineStr">
        <is>
          <t>Delivery Area</t>
        </is>
      </c>
      <c r="F8609" t="inlineStr">
        <is>
          <t>4871|QLD</t>
        </is>
      </c>
      <c r="G8609" t="n">
        <v>7</v>
      </c>
      <c r="H8609" t="n">
        <v>0.9038</v>
      </c>
      <c r="I8609" t="n">
        <v>78502.94779999999</v>
      </c>
      <c r="J8609" s="31" t="n">
        <v>86859.0254</v>
      </c>
      <c r="K8609" t="inlineStr">
        <is>
          <t>7:90.4%; 6:6.8%; 5:2.6%; 2:0.1%; 4:0.0%</t>
        </is>
      </c>
      <c r="L8609" t="inlineStr">
        <is>
          <t>MMM7 - Very remote community</t>
        </is>
      </c>
    </row>
    <row r="8610" ht="15" customHeight="1">
      <c r="A8610" t="inlineStr">
        <is>
          <t>Macarthur</t>
        </is>
      </c>
      <c r="B8610" t="inlineStr">
        <is>
          <t>ACT</t>
        </is>
      </c>
      <c r="C8610" t="n">
        <v>2904</v>
      </c>
      <c r="D8610" t="inlineStr">
        <is>
          <t>Delivery Area</t>
        </is>
      </c>
      <c r="F8610" t="inlineStr">
        <is>
          <t>2904|ACT</t>
        </is>
      </c>
      <c r="G8610" t="n">
        <v>1</v>
      </c>
      <c r="H8610" t="n">
        <v>1</v>
      </c>
      <c r="I8610" t="n">
        <v>9.751300000000001</v>
      </c>
      <c r="J8610" s="31" t="n">
        <v>9.7514</v>
      </c>
      <c r="K8610" t="inlineStr">
        <is>
          <t>1:100.0%</t>
        </is>
      </c>
      <c r="L8610" t="inlineStr">
        <is>
          <t>MMM1 - Metropolitan area</t>
        </is>
      </c>
    </row>
    <row r="8611" ht="15" customHeight="1">
      <c r="A8611" t="inlineStr">
        <is>
          <t>Macarthur</t>
        </is>
      </c>
      <c r="B8611" t="inlineStr">
        <is>
          <t>VIC</t>
        </is>
      </c>
      <c r="C8611" t="n">
        <v>3286</v>
      </c>
      <c r="D8611" t="inlineStr">
        <is>
          <t>Delivery Area</t>
        </is>
      </c>
      <c r="F8611" t="inlineStr">
        <is>
          <t>3286|VIC</t>
        </is>
      </c>
      <c r="G8611" t="n">
        <v>5</v>
      </c>
      <c r="H8611" t="n">
        <v>1</v>
      </c>
      <c r="I8611" t="n">
        <v>389.2013</v>
      </c>
      <c r="J8611" s="31" t="n">
        <v>389.2015</v>
      </c>
      <c r="K8611" t="inlineStr">
        <is>
          <t>5:100.0%</t>
        </is>
      </c>
      <c r="L8611" t="inlineStr">
        <is>
          <t>MMM5 - Small rural town</t>
        </is>
      </c>
    </row>
    <row r="8612" ht="15" customHeight="1">
      <c r="A8612" t="inlineStr">
        <is>
          <t>Macarthur Square</t>
        </is>
      </c>
      <c r="B8612" t="inlineStr">
        <is>
          <t>NSW</t>
        </is>
      </c>
      <c r="C8612" t="n">
        <v>2560</v>
      </c>
      <c r="D8612" t="inlineStr">
        <is>
          <t>Delivery Area</t>
        </is>
      </c>
      <c r="E8612" t="inlineStr">
        <is>
          <t>PO BOXES</t>
        </is>
      </c>
      <c r="F8612" t="inlineStr">
        <is>
          <t>2560|NSW</t>
        </is>
      </c>
      <c r="G8612" t="n">
        <v>2</v>
      </c>
      <c r="H8612" t="n">
        <v>0.749</v>
      </c>
      <c r="I8612" t="n">
        <v>308.0621</v>
      </c>
      <c r="J8612" s="31" t="n">
        <v>411.3136</v>
      </c>
      <c r="K8612" t="inlineStr">
        <is>
          <t>2:74.9%; 1:25.1%</t>
        </is>
      </c>
      <c r="L8612" t="inlineStr">
        <is>
          <t>MMM2 - Regional centre</t>
        </is>
      </c>
    </row>
    <row r="8613" ht="15" customHeight="1">
      <c r="A8613" t="inlineStr">
        <is>
          <t>Macclesfield</t>
        </is>
      </c>
      <c r="B8613" t="inlineStr">
        <is>
          <t>VIC</t>
        </is>
      </c>
      <c r="C8613" t="n">
        <v>3782</v>
      </c>
      <c r="D8613" t="inlineStr">
        <is>
          <t>Delivery Area</t>
        </is>
      </c>
      <c r="F8613" t="inlineStr">
        <is>
          <t>3782|VIC</t>
        </is>
      </c>
      <c r="G8613" t="n">
        <v>1</v>
      </c>
      <c r="H8613" t="n">
        <v>1</v>
      </c>
      <c r="I8613" t="n">
        <v>88.69929999999999</v>
      </c>
      <c r="J8613" s="31" t="n">
        <v>88.6992</v>
      </c>
      <c r="K8613" t="inlineStr">
        <is>
          <t>1:100.0%</t>
        </is>
      </c>
      <c r="L8613" t="inlineStr">
        <is>
          <t>MMM1 - Metropolitan area</t>
        </is>
      </c>
    </row>
    <row r="8614" ht="15" customHeight="1">
      <c r="A8614" t="inlineStr">
        <is>
          <t>Macclesfield</t>
        </is>
      </c>
      <c r="B8614" t="inlineStr">
        <is>
          <t>SA</t>
        </is>
      </c>
      <c r="C8614" t="n">
        <v>5153</v>
      </c>
      <c r="D8614" t="inlineStr">
        <is>
          <t>Delivery Area</t>
        </is>
      </c>
      <c r="F8614" t="inlineStr">
        <is>
          <t>5153|SA</t>
        </is>
      </c>
      <c r="G8614" t="n">
        <v>3</v>
      </c>
      <c r="H8614" t="n">
        <v>0.5716</v>
      </c>
      <c r="I8614" t="n">
        <v>118.91</v>
      </c>
      <c r="J8614" s="31" t="n">
        <v>208.0124</v>
      </c>
      <c r="K8614" t="inlineStr">
        <is>
          <t>3:57.2%; 2:31.0%; 1:9.6%; 4:2.3%</t>
        </is>
      </c>
      <c r="L8614" t="inlineStr">
        <is>
          <t>MMM3 - Large rural town</t>
        </is>
      </c>
    </row>
    <row r="8615" ht="15" customHeight="1">
      <c r="A8615" t="inlineStr">
        <is>
          <t>Macdonald Park</t>
        </is>
      </c>
      <c r="B8615" t="inlineStr">
        <is>
          <t>SA</t>
        </is>
      </c>
      <c r="C8615" t="n">
        <v>5121</v>
      </c>
      <c r="D8615" t="inlineStr">
        <is>
          <t>Delivery Area</t>
        </is>
      </c>
      <c r="F8615" t="inlineStr">
        <is>
          <t>5121|SA</t>
        </is>
      </c>
      <c r="G8615" t="n">
        <v>1</v>
      </c>
      <c r="H8615" t="n">
        <v>1</v>
      </c>
      <c r="I8615" t="n">
        <v>32.9719</v>
      </c>
      <c r="J8615" s="31" t="n">
        <v>32.9719</v>
      </c>
      <c r="K8615" t="inlineStr">
        <is>
          <t>1:100.0%</t>
        </is>
      </c>
      <c r="L8615" t="inlineStr">
        <is>
          <t>MMM1 - Metropolitan area</t>
        </is>
      </c>
    </row>
    <row r="8616" ht="15" customHeight="1">
      <c r="A8616" t="inlineStr">
        <is>
          <t>Macdonalds Creek</t>
        </is>
      </c>
      <c r="B8616" t="inlineStr">
        <is>
          <t>NSW</t>
        </is>
      </c>
      <c r="C8616" t="n">
        <v>2339</v>
      </c>
      <c r="D8616" t="inlineStr">
        <is>
          <t>Delivery Area</t>
        </is>
      </c>
      <c r="F8616" t="inlineStr">
        <is>
          <t>2339|NSW</t>
        </is>
      </c>
      <c r="G8616" t="n">
        <v>5</v>
      </c>
      <c r="H8616" t="n">
        <v>1</v>
      </c>
      <c r="I8616" t="n">
        <v>1120.8458</v>
      </c>
      <c r="J8616" s="31" t="n">
        <v>1120.8458</v>
      </c>
      <c r="K8616" t="inlineStr">
        <is>
          <t>5:100.0%</t>
        </is>
      </c>
      <c r="L8616" t="inlineStr">
        <is>
          <t>MMM5 - Small rural town</t>
        </is>
      </c>
    </row>
    <row r="8617" ht="15" customHeight="1">
      <c r="A8617" t="inlineStr">
        <is>
          <t>Macdonnell Range</t>
        </is>
      </c>
      <c r="B8617" t="inlineStr">
        <is>
          <t>NT</t>
        </is>
      </c>
      <c r="C8617" t="n">
        <v>872</v>
      </c>
      <c r="D8617" t="inlineStr">
        <is>
          <t>Delivery Area</t>
        </is>
      </c>
      <c r="F8617" t="inlineStr">
        <is>
          <t>872|NT</t>
        </is>
      </c>
      <c r="G8617" t="n">
        <v>7</v>
      </c>
      <c r="H8617" t="n">
        <v>0.957</v>
      </c>
      <c r="I8617" t="n">
        <v>946539.8535</v>
      </c>
      <c r="J8617" s="31" t="n">
        <v>989085.5326</v>
      </c>
      <c r="K8617" t="inlineStr">
        <is>
          <t>7:95.7%; 6:4.3%</t>
        </is>
      </c>
      <c r="L8617" t="inlineStr">
        <is>
          <t>MMM7 - Very remote community</t>
        </is>
      </c>
    </row>
    <row r="8618" ht="15" customHeight="1">
      <c r="A8618" t="inlineStr">
        <is>
          <t>Macedon</t>
        </is>
      </c>
      <c r="B8618" t="inlineStr">
        <is>
          <t>VIC</t>
        </is>
      </c>
      <c r="C8618" t="n">
        <v>3440</v>
      </c>
      <c r="D8618" t="inlineStr">
        <is>
          <t>Delivery Area</t>
        </is>
      </c>
      <c r="F8618" t="inlineStr">
        <is>
          <t>3440|VIC</t>
        </is>
      </c>
      <c r="G8618" t="n">
        <v>4</v>
      </c>
      <c r="H8618" t="n">
        <v>1</v>
      </c>
      <c r="I8618" t="n">
        <v>38.9733</v>
      </c>
      <c r="J8618" s="31" t="n">
        <v>38.9733</v>
      </c>
      <c r="K8618" t="inlineStr">
        <is>
          <t>4:100.0%</t>
        </is>
      </c>
      <c r="L8618" t="inlineStr">
        <is>
          <t>MMM4 - Medium rural town</t>
        </is>
      </c>
    </row>
    <row r="8619" ht="15" customHeight="1">
      <c r="A8619" t="inlineStr">
        <is>
          <t>Macfarlane</t>
        </is>
      </c>
      <c r="B8619" t="inlineStr">
        <is>
          <t>QLD</t>
        </is>
      </c>
      <c r="C8619" t="n">
        <v>4478</v>
      </c>
      <c r="D8619" t="inlineStr">
        <is>
          <t>Delivery Area</t>
        </is>
      </c>
      <c r="F8619" t="inlineStr">
        <is>
          <t>4478|QLD</t>
        </is>
      </c>
      <c r="G8619" t="n">
        <v>7</v>
      </c>
      <c r="H8619" t="n">
        <v>1</v>
      </c>
      <c r="I8619" t="n">
        <v>12904.6962</v>
      </c>
      <c r="J8619" s="31" t="n">
        <v>12904.6964</v>
      </c>
      <c r="K8619" t="inlineStr">
        <is>
          <t>7:100.0%</t>
        </is>
      </c>
      <c r="L8619" t="inlineStr">
        <is>
          <t>MMM7 - Very remote community</t>
        </is>
      </c>
    </row>
    <row r="8620" ht="15" customHeight="1">
      <c r="A8620" t="inlineStr">
        <is>
          <t>Macgillivray</t>
        </is>
      </c>
      <c r="B8620" t="inlineStr">
        <is>
          <t>SA</t>
        </is>
      </c>
      <c r="C8620" t="n">
        <v>5223</v>
      </c>
      <c r="D8620" t="inlineStr">
        <is>
          <t>Delivery Area</t>
        </is>
      </c>
      <c r="F8620" t="inlineStr">
        <is>
          <t>5223|SA</t>
        </is>
      </c>
      <c r="G8620" t="n">
        <v>7</v>
      </c>
      <c r="H8620" t="n">
        <v>1</v>
      </c>
      <c r="I8620" t="n">
        <v>3973.7672</v>
      </c>
      <c r="J8620" s="31" t="n">
        <v>3973.767</v>
      </c>
      <c r="K8620" t="inlineStr">
        <is>
          <t>7:100.0%</t>
        </is>
      </c>
      <c r="L8620" t="inlineStr">
        <is>
          <t>MMM7 - Very remote community</t>
        </is>
      </c>
    </row>
    <row r="8621" ht="15" customHeight="1">
      <c r="A8621" t="inlineStr">
        <is>
          <t>Macgregor</t>
        </is>
      </c>
      <c r="B8621" t="inlineStr">
        <is>
          <t>ACT</t>
        </is>
      </c>
      <c r="C8621" t="n">
        <v>2615</v>
      </c>
      <c r="D8621" t="inlineStr">
        <is>
          <t>Delivery Area</t>
        </is>
      </c>
      <c r="F8621" t="inlineStr">
        <is>
          <t>2615|ACT</t>
        </is>
      </c>
      <c r="G8621" t="n">
        <v>1</v>
      </c>
      <c r="H8621" t="n">
        <v>1</v>
      </c>
      <c r="I8621" t="n">
        <v>36.9992</v>
      </c>
      <c r="J8621" s="31" t="n">
        <v>36.9984</v>
      </c>
      <c r="K8621" t="inlineStr">
        <is>
          <t>1:100.0%</t>
        </is>
      </c>
      <c r="L8621" t="inlineStr">
        <is>
          <t>MMM1 - Metropolitan area</t>
        </is>
      </c>
    </row>
    <row r="8622" ht="15" customHeight="1">
      <c r="A8622" t="inlineStr">
        <is>
          <t>Macgregor</t>
        </is>
      </c>
      <c r="B8622" t="inlineStr">
        <is>
          <t>QLD</t>
        </is>
      </c>
      <c r="C8622" t="n">
        <v>4109</v>
      </c>
      <c r="D8622" t="inlineStr">
        <is>
          <t>Delivery Area</t>
        </is>
      </c>
      <c r="F8622" t="inlineStr">
        <is>
          <t>4109|QLD</t>
        </is>
      </c>
      <c r="G8622" t="n">
        <v>1</v>
      </c>
      <c r="H8622" t="n">
        <v>1</v>
      </c>
      <c r="I8622" t="n">
        <v>15.442</v>
      </c>
      <c r="J8622" s="31" t="n">
        <v>15.4409</v>
      </c>
      <c r="K8622" t="inlineStr">
        <is>
          <t>1:100.0%</t>
        </is>
      </c>
      <c r="L8622" t="inlineStr">
        <is>
          <t>MMM1 - Metropolitan area</t>
        </is>
      </c>
    </row>
    <row r="8623" ht="15" customHeight="1">
      <c r="A8623" t="inlineStr">
        <is>
          <t>Machans Beach</t>
        </is>
      </c>
      <c r="B8623" t="inlineStr">
        <is>
          <t>QLD</t>
        </is>
      </c>
      <c r="C8623" t="n">
        <v>4878</v>
      </c>
      <c r="D8623" t="inlineStr">
        <is>
          <t>Delivery Area</t>
        </is>
      </c>
      <c r="F8623" t="inlineStr">
        <is>
          <t>4878|QLD</t>
        </is>
      </c>
      <c r="G8623" t="n">
        <v>2</v>
      </c>
      <c r="H8623" t="n">
        <v>1</v>
      </c>
      <c r="I8623" t="n">
        <v>50.5096</v>
      </c>
      <c r="J8623" s="31" t="n">
        <v>50.5096</v>
      </c>
      <c r="K8623" t="inlineStr">
        <is>
          <t>2:100.0%</t>
        </is>
      </c>
      <c r="L8623" t="inlineStr">
        <is>
          <t>MMM2 - Regional centre</t>
        </is>
      </c>
    </row>
    <row r="8624" ht="15" customHeight="1">
      <c r="A8624" t="inlineStr">
        <is>
          <t>Machine Creek</t>
        </is>
      </c>
      <c r="B8624" t="inlineStr">
        <is>
          <t>QLD</t>
        </is>
      </c>
      <c r="C8624" t="n">
        <v>4695</v>
      </c>
      <c r="D8624" t="inlineStr">
        <is>
          <t>Delivery Area</t>
        </is>
      </c>
      <c r="F8624" t="inlineStr">
        <is>
          <t>4695|QLD</t>
        </is>
      </c>
      <c r="G8624" t="n">
        <v>5</v>
      </c>
      <c r="H8624" t="n">
        <v>1</v>
      </c>
      <c r="I8624" t="n">
        <v>843.5078</v>
      </c>
      <c r="J8624" s="31" t="n">
        <v>843.5075000000001</v>
      </c>
      <c r="K8624" t="inlineStr">
        <is>
          <t>5:100.0%</t>
        </is>
      </c>
      <c r="L8624" t="inlineStr">
        <is>
          <t>MMM5 - Small rural town</t>
        </is>
      </c>
    </row>
    <row r="8625" ht="15" customHeight="1">
      <c r="A8625" t="inlineStr">
        <is>
          <t>Mackay</t>
        </is>
      </c>
      <c r="B8625" t="inlineStr">
        <is>
          <t>QLD</t>
        </is>
      </c>
      <c r="C8625" t="n">
        <v>4740</v>
      </c>
      <c r="D8625" t="inlineStr">
        <is>
          <t>Delivery Area</t>
        </is>
      </c>
      <c r="F8625" t="inlineStr">
        <is>
          <t>4740|QLD</t>
        </is>
      </c>
      <c r="G8625" t="n">
        <v>2</v>
      </c>
      <c r="H8625" t="n">
        <v>0.6778</v>
      </c>
      <c r="I8625" t="n">
        <v>595.8774</v>
      </c>
      <c r="J8625" s="31" t="n">
        <v>879.178</v>
      </c>
      <c r="K8625" t="inlineStr">
        <is>
          <t>2:67.8%; 5:28.9%; 7:3.2%; 6:0.1%</t>
        </is>
      </c>
      <c r="L8625" t="inlineStr">
        <is>
          <t>MMM2 - Regional centre</t>
        </is>
      </c>
    </row>
    <row r="8626" ht="15" customHeight="1">
      <c r="A8626" t="inlineStr">
        <is>
          <t>Mackay Caneland</t>
        </is>
      </c>
      <c r="B8626" t="inlineStr">
        <is>
          <t>QLD</t>
        </is>
      </c>
      <c r="C8626" t="n">
        <v>4740</v>
      </c>
      <c r="D8626" t="inlineStr">
        <is>
          <t>Delivery Area</t>
        </is>
      </c>
      <c r="E8626" t="inlineStr">
        <is>
          <t>PO BOXES</t>
        </is>
      </c>
      <c r="F8626" t="inlineStr">
        <is>
          <t>4740|QLD</t>
        </is>
      </c>
      <c r="G8626" t="n">
        <v>2</v>
      </c>
      <c r="H8626" t="n">
        <v>0.6778</v>
      </c>
      <c r="I8626" t="n">
        <v>595.8774</v>
      </c>
      <c r="J8626" s="31" t="n">
        <v>879.178</v>
      </c>
      <c r="K8626" t="inlineStr">
        <is>
          <t>2:67.8%; 5:28.9%; 7:3.2%; 6:0.1%</t>
        </is>
      </c>
      <c r="L8626" t="inlineStr">
        <is>
          <t>MMM2 - Regional centre</t>
        </is>
      </c>
    </row>
    <row r="8627" ht="15" customHeight="1">
      <c r="A8627" t="inlineStr">
        <is>
          <t>Mackay Dc</t>
        </is>
      </c>
      <c r="B8627" t="inlineStr">
        <is>
          <t>QLD</t>
        </is>
      </c>
      <c r="C8627" t="n">
        <v>4740</v>
      </c>
      <c r="D8627" t="inlineStr">
        <is>
          <t>Delivery Area</t>
        </is>
      </c>
      <c r="F8627" t="inlineStr">
        <is>
          <t>4740|QLD</t>
        </is>
      </c>
      <c r="G8627" t="n">
        <v>2</v>
      </c>
      <c r="H8627" t="n">
        <v>0.6778</v>
      </c>
      <c r="I8627" t="n">
        <v>595.8774</v>
      </c>
      <c r="J8627" s="31" t="n">
        <v>879.178</v>
      </c>
      <c r="K8627" t="inlineStr">
        <is>
          <t>2:67.8%; 5:28.9%; 7:3.2%; 6:0.1%</t>
        </is>
      </c>
      <c r="L8627" t="inlineStr">
        <is>
          <t>MMM2 - Regional centre</t>
        </is>
      </c>
    </row>
    <row r="8628" ht="15" customHeight="1">
      <c r="A8628" t="inlineStr">
        <is>
          <t>Mackay Harbour</t>
        </is>
      </c>
      <c r="B8628" t="inlineStr">
        <is>
          <t>QLD</t>
        </is>
      </c>
      <c r="C8628" t="n">
        <v>4740</v>
      </c>
      <c r="D8628" t="inlineStr">
        <is>
          <t>Delivery Area</t>
        </is>
      </c>
      <c r="F8628" t="inlineStr">
        <is>
          <t>4740|QLD</t>
        </is>
      </c>
      <c r="G8628" t="n">
        <v>2</v>
      </c>
      <c r="H8628" t="n">
        <v>0.6778</v>
      </c>
      <c r="I8628" t="n">
        <v>595.8774</v>
      </c>
      <c r="J8628" s="31" t="n">
        <v>879.178</v>
      </c>
      <c r="K8628" t="inlineStr">
        <is>
          <t>2:67.8%; 5:28.9%; 7:3.2%; 6:0.1%</t>
        </is>
      </c>
      <c r="L8628" t="inlineStr">
        <is>
          <t>MMM2 - Regional centre</t>
        </is>
      </c>
    </row>
    <row r="8629" ht="15" customHeight="1">
      <c r="A8629" t="inlineStr">
        <is>
          <t>Mackay Mc</t>
        </is>
      </c>
      <c r="B8629" t="inlineStr">
        <is>
          <t>QLD</t>
        </is>
      </c>
      <c r="C8629" t="n">
        <v>4741</v>
      </c>
      <c r="D8629" t="inlineStr">
        <is>
          <t>Delivery Area</t>
        </is>
      </c>
      <c r="F8629" t="inlineStr">
        <is>
          <t>4741|QLD</t>
        </is>
      </c>
      <c r="G8629" t="n">
        <v>5</v>
      </c>
      <c r="H8629" t="n">
        <v>0.928</v>
      </c>
      <c r="I8629" t="n">
        <v>3875.5322</v>
      </c>
      <c r="J8629" s="31" t="n">
        <v>4176.032</v>
      </c>
      <c r="K8629" t="inlineStr">
        <is>
          <t>5:92.8%; 6:4.4%; 7:1.6%; 2:1.2%</t>
        </is>
      </c>
      <c r="L8629" t="inlineStr">
        <is>
          <t>MMM5 - Small rural town</t>
        </is>
      </c>
    </row>
    <row r="8630" ht="15" customHeight="1">
      <c r="A8630" t="inlineStr">
        <is>
          <t>Mackay North</t>
        </is>
      </c>
      <c r="B8630" t="inlineStr">
        <is>
          <t>QLD</t>
        </is>
      </c>
      <c r="C8630" t="n">
        <v>4740</v>
      </c>
      <c r="D8630" t="inlineStr">
        <is>
          <t>Delivery Area</t>
        </is>
      </c>
      <c r="E8630" t="inlineStr">
        <is>
          <t>PO BOXES</t>
        </is>
      </c>
      <c r="F8630" t="inlineStr">
        <is>
          <t>4740|QLD</t>
        </is>
      </c>
      <c r="G8630" t="n">
        <v>2</v>
      </c>
      <c r="H8630" t="n">
        <v>0.6778</v>
      </c>
      <c r="I8630" t="n">
        <v>595.8774</v>
      </c>
      <c r="J8630" s="31" t="n">
        <v>879.178</v>
      </c>
      <c r="K8630" t="inlineStr">
        <is>
          <t>2:67.8%; 5:28.9%; 7:3.2%; 6:0.1%</t>
        </is>
      </c>
      <c r="L8630" t="inlineStr">
        <is>
          <t>MMM2 - Regional centre</t>
        </is>
      </c>
    </row>
    <row r="8631" ht="15" customHeight="1">
      <c r="A8631" t="inlineStr">
        <is>
          <t>Mackay South</t>
        </is>
      </c>
      <c r="B8631" t="inlineStr">
        <is>
          <t>QLD</t>
        </is>
      </c>
      <c r="C8631" t="n">
        <v>4740</v>
      </c>
      <c r="D8631" t="inlineStr">
        <is>
          <t>Delivery Area</t>
        </is>
      </c>
      <c r="E8631" t="inlineStr">
        <is>
          <t>PO BOXES</t>
        </is>
      </c>
      <c r="F8631" t="inlineStr">
        <is>
          <t>4740|QLD</t>
        </is>
      </c>
      <c r="G8631" t="n">
        <v>2</v>
      </c>
      <c r="H8631" t="n">
        <v>0.6778</v>
      </c>
      <c r="I8631" t="n">
        <v>595.8774</v>
      </c>
      <c r="J8631" s="31" t="n">
        <v>879.178</v>
      </c>
      <c r="K8631" t="inlineStr">
        <is>
          <t>2:67.8%; 5:28.9%; 7:3.2%; 6:0.1%</t>
        </is>
      </c>
      <c r="L8631" t="inlineStr">
        <is>
          <t>MMM2 - Regional centre</t>
        </is>
      </c>
    </row>
    <row r="8632" ht="15" customHeight="1">
      <c r="A8632" t="inlineStr">
        <is>
          <t>Mackay West</t>
        </is>
      </c>
      <c r="B8632" t="inlineStr">
        <is>
          <t>QLD</t>
        </is>
      </c>
      <c r="C8632" t="n">
        <v>4740</v>
      </c>
      <c r="D8632" t="inlineStr">
        <is>
          <t>Delivery Area</t>
        </is>
      </c>
      <c r="F8632" t="inlineStr">
        <is>
          <t>4740|QLD</t>
        </is>
      </c>
      <c r="G8632" t="n">
        <v>2</v>
      </c>
      <c r="H8632" t="n">
        <v>0.6778</v>
      </c>
      <c r="I8632" t="n">
        <v>595.8774</v>
      </c>
      <c r="J8632" s="31" t="n">
        <v>879.178</v>
      </c>
      <c r="K8632" t="inlineStr">
        <is>
          <t>2:67.8%; 5:28.9%; 7:3.2%; 6:0.1%</t>
        </is>
      </c>
      <c r="L8632" t="inlineStr">
        <is>
          <t>MMM2 - Regional centre</t>
        </is>
      </c>
    </row>
    <row r="8633" ht="15" customHeight="1">
      <c r="A8633" t="inlineStr">
        <is>
          <t>Mackenzie</t>
        </is>
      </c>
      <c r="B8633" t="inlineStr">
        <is>
          <t>QLD</t>
        </is>
      </c>
      <c r="C8633" t="n">
        <v>4156</v>
      </c>
      <c r="D8633" t="inlineStr">
        <is>
          <t>Delivery Area</t>
        </is>
      </c>
      <c r="E8633" t="inlineStr">
        <is>
          <t>BRISBANE CITY COUNCIL</t>
        </is>
      </c>
      <c r="F8633" t="inlineStr">
        <is>
          <t>4156|QLD</t>
        </is>
      </c>
      <c r="G8633" t="n">
        <v>1</v>
      </c>
      <c r="H8633" t="n">
        <v>1</v>
      </c>
      <c r="I8633" t="n">
        <v>31.9789</v>
      </c>
      <c r="J8633" s="31" t="n">
        <v>31.9789</v>
      </c>
      <c r="K8633" t="inlineStr">
        <is>
          <t>1:100.0%</t>
        </is>
      </c>
      <c r="L8633" t="inlineStr">
        <is>
          <t>MMM1 - Metropolitan area</t>
        </is>
      </c>
    </row>
    <row r="8634" ht="15" customHeight="1">
      <c r="A8634" t="inlineStr">
        <is>
          <t>Mackenzie</t>
        </is>
      </c>
      <c r="B8634" t="inlineStr">
        <is>
          <t>QLD</t>
        </is>
      </c>
      <c r="C8634" t="n">
        <v>4702</v>
      </c>
      <c r="D8634" t="inlineStr">
        <is>
          <t>Delivery Area</t>
        </is>
      </c>
      <c r="E8634" t="inlineStr">
        <is>
          <t>CENTRAL HIGHLANDS REGIONAL COUNCIL</t>
        </is>
      </c>
      <c r="F8634" t="inlineStr">
        <is>
          <t>4702|QLD</t>
        </is>
      </c>
      <c r="G8634" t="n">
        <v>5</v>
      </c>
      <c r="H8634" t="n">
        <v>0.4802</v>
      </c>
      <c r="I8634" t="n">
        <v>22921.6834</v>
      </c>
      <c r="J8634" s="31" t="n">
        <v>47733.5006</v>
      </c>
      <c r="K8634" t="inlineStr">
        <is>
          <t>5:48.0%; 6:45.9%; 7:4.0%; 2:2.0%; 3:0.1%</t>
        </is>
      </c>
      <c r="L8634" t="inlineStr">
        <is>
          <t>MMM5 - Small rural town</t>
        </is>
      </c>
    </row>
    <row r="8635" ht="15" customHeight="1">
      <c r="A8635" t="inlineStr">
        <is>
          <t>Mackenzie River</t>
        </is>
      </c>
      <c r="B8635" t="inlineStr">
        <is>
          <t>QLD</t>
        </is>
      </c>
      <c r="C8635" t="n">
        <v>4705</v>
      </c>
      <c r="D8635" t="inlineStr">
        <is>
          <t>Delivery Area</t>
        </is>
      </c>
      <c r="F8635" t="inlineStr">
        <is>
          <t>4705|QLD</t>
        </is>
      </c>
      <c r="G8635" t="n">
        <v>6</v>
      </c>
      <c r="H8635" t="n">
        <v>1</v>
      </c>
      <c r="I8635" t="n">
        <v>8543.109</v>
      </c>
      <c r="J8635" s="31" t="n">
        <v>8543.109</v>
      </c>
      <c r="K8635" t="inlineStr">
        <is>
          <t>6:100.0%</t>
        </is>
      </c>
      <c r="L8635" t="inlineStr">
        <is>
          <t>MMM6 - Remote community</t>
        </is>
      </c>
    </row>
    <row r="8636" ht="15" customHeight="1">
      <c r="A8636" t="inlineStr">
        <is>
          <t>Macknade</t>
        </is>
      </c>
      <c r="B8636" t="inlineStr">
        <is>
          <t>QLD</t>
        </is>
      </c>
      <c r="C8636" t="n">
        <v>4850</v>
      </c>
      <c r="D8636" t="inlineStr">
        <is>
          <t>Delivery Area</t>
        </is>
      </c>
      <c r="F8636" t="inlineStr">
        <is>
          <t>4850|QLD</t>
        </is>
      </c>
      <c r="G8636" t="n">
        <v>6</v>
      </c>
      <c r="H8636" t="n">
        <v>0.8757</v>
      </c>
      <c r="I8636" t="n">
        <v>6466.0433</v>
      </c>
      <c r="J8636" s="31" t="n">
        <v>7383.9733</v>
      </c>
      <c r="K8636" t="inlineStr">
        <is>
          <t>6:87.6%; 5:12.4%</t>
        </is>
      </c>
      <c r="L8636" t="inlineStr">
        <is>
          <t>MMM6 - Remote community</t>
        </is>
      </c>
    </row>
    <row r="8637" ht="15" customHeight="1">
      <c r="A8637" t="inlineStr">
        <is>
          <t>Macks Creek</t>
        </is>
      </c>
      <c r="B8637" t="inlineStr">
        <is>
          <t>VIC</t>
        </is>
      </c>
      <c r="C8637" t="n">
        <v>3971</v>
      </c>
      <c r="D8637" t="inlineStr">
        <is>
          <t>Delivery Area</t>
        </is>
      </c>
      <c r="F8637" t="inlineStr">
        <is>
          <t>3971|VIC</t>
        </is>
      </c>
      <c r="G8637" t="n">
        <v>5</v>
      </c>
      <c r="H8637" t="n">
        <v>0.8874</v>
      </c>
      <c r="I8637" t="n">
        <v>741.8299</v>
      </c>
      <c r="J8637" s="31" t="n">
        <v>835.9349999999999</v>
      </c>
      <c r="K8637" t="inlineStr">
        <is>
          <t>5:88.7%; 6:11.3%</t>
        </is>
      </c>
      <c r="L8637" t="inlineStr">
        <is>
          <t>MMM5 - Small rural town</t>
        </is>
      </c>
    </row>
    <row r="8638" ht="15" customHeight="1">
      <c r="A8638" t="inlineStr">
        <is>
          <t>Macksville</t>
        </is>
      </c>
      <c r="B8638" t="inlineStr">
        <is>
          <t>NSW</t>
        </is>
      </c>
      <c r="C8638" t="n">
        <v>2447</v>
      </c>
      <c r="D8638" t="inlineStr">
        <is>
          <t>Delivery Area</t>
        </is>
      </c>
      <c r="F8638" t="inlineStr">
        <is>
          <t>2447|NSW</t>
        </is>
      </c>
      <c r="G8638" t="n">
        <v>5</v>
      </c>
      <c r="H8638" t="n">
        <v>0.885</v>
      </c>
      <c r="I8638" t="n">
        <v>501.453</v>
      </c>
      <c r="J8638" s="31" t="n">
        <v>566.6442</v>
      </c>
      <c r="K8638" t="inlineStr">
        <is>
          <t>5:88.5%; 4:11.5%</t>
        </is>
      </c>
      <c r="L8638" t="inlineStr">
        <is>
          <t>MMM5 - Small rural town</t>
        </is>
      </c>
    </row>
    <row r="8639" ht="15" customHeight="1">
      <c r="A8639" t="inlineStr">
        <is>
          <t>Maclagan</t>
        </is>
      </c>
      <c r="B8639" t="inlineStr">
        <is>
          <t>QLD</t>
        </is>
      </c>
      <c r="C8639" t="n">
        <v>4352</v>
      </c>
      <c r="D8639" t="inlineStr">
        <is>
          <t>Delivery Area</t>
        </is>
      </c>
      <c r="F8639" t="inlineStr">
        <is>
          <t>4352|QLD</t>
        </is>
      </c>
      <c r="G8639" t="n">
        <v>5</v>
      </c>
      <c r="H8639" t="n">
        <v>0.8636</v>
      </c>
      <c r="I8639" t="n">
        <v>3350.2815</v>
      </c>
      <c r="J8639" s="31" t="n">
        <v>3879.2469</v>
      </c>
      <c r="K8639" t="inlineStr">
        <is>
          <t>5:86.4%; 2:13.6%</t>
        </is>
      </c>
      <c r="L8639" t="inlineStr">
        <is>
          <t>MMM5 - Small rural town</t>
        </is>
      </c>
    </row>
    <row r="8640" ht="15" customHeight="1">
      <c r="A8640" t="inlineStr">
        <is>
          <t>Maclean</t>
        </is>
      </c>
      <c r="B8640" t="inlineStr">
        <is>
          <t>NSW</t>
        </is>
      </c>
      <c r="C8640" t="n">
        <v>2463</v>
      </c>
      <c r="D8640" t="inlineStr">
        <is>
          <t>Delivery Area</t>
        </is>
      </c>
      <c r="F8640" t="inlineStr">
        <is>
          <t>2463|NSW</t>
        </is>
      </c>
      <c r="G8640" t="n">
        <v>5</v>
      </c>
      <c r="H8640" t="n">
        <v>0.9366</v>
      </c>
      <c r="I8640" t="n">
        <v>514.4711</v>
      </c>
      <c r="J8640" s="31" t="n">
        <v>549.2925</v>
      </c>
      <c r="K8640" t="inlineStr">
        <is>
          <t>5:93.7%; 4:6.3%</t>
        </is>
      </c>
      <c r="L8640" t="inlineStr">
        <is>
          <t>MMM5 - Small rural town</t>
        </is>
      </c>
    </row>
    <row r="8641" ht="15" customHeight="1">
      <c r="A8641" t="inlineStr">
        <is>
          <t>Macleay Island</t>
        </is>
      </c>
      <c r="B8641" t="inlineStr">
        <is>
          <t>QLD</t>
        </is>
      </c>
      <c r="C8641" t="n">
        <v>4184</v>
      </c>
      <c r="D8641" t="inlineStr">
        <is>
          <t>Delivery Area</t>
        </is>
      </c>
      <c r="F8641" t="inlineStr">
        <is>
          <t>4184|QLD</t>
        </is>
      </c>
      <c r="G8641" t="n">
        <v>5</v>
      </c>
      <c r="H8641" t="n">
        <v>0.7309</v>
      </c>
      <c r="I8641" t="n">
        <v>24.7406</v>
      </c>
      <c r="J8641" s="31" t="n">
        <v>33.8483</v>
      </c>
      <c r="K8641" t="inlineStr">
        <is>
          <t>5:73.1%; 6:22.8%; 7:4.1%</t>
        </is>
      </c>
      <c r="L8641" t="inlineStr">
        <is>
          <t>MMM5 - Small rural town</t>
        </is>
      </c>
    </row>
    <row r="8642" ht="15" customHeight="1">
      <c r="A8642" t="inlineStr">
        <is>
          <t>Macleod</t>
        </is>
      </c>
      <c r="B8642" t="inlineStr">
        <is>
          <t>VIC</t>
        </is>
      </c>
      <c r="C8642" t="n">
        <v>3085</v>
      </c>
      <c r="D8642" t="inlineStr">
        <is>
          <t>Delivery Area</t>
        </is>
      </c>
      <c r="F8642" t="inlineStr">
        <is>
          <t>3085|VIC</t>
        </is>
      </c>
      <c r="G8642" t="n">
        <v>1</v>
      </c>
      <c r="H8642" t="n">
        <v>1</v>
      </c>
      <c r="I8642" t="n">
        <v>7.5044</v>
      </c>
      <c r="J8642" s="31" t="n">
        <v>7.5041</v>
      </c>
      <c r="K8642" t="inlineStr">
        <is>
          <t>1:100.0%</t>
        </is>
      </c>
      <c r="L8642" t="inlineStr">
        <is>
          <t>MMM1 - Metropolitan area</t>
        </is>
      </c>
    </row>
    <row r="8643" ht="15" customHeight="1">
      <c r="A8643" t="inlineStr">
        <is>
          <t>Macleod</t>
        </is>
      </c>
      <c r="B8643" t="inlineStr">
        <is>
          <t>WA</t>
        </is>
      </c>
      <c r="C8643" t="n">
        <v>6701</v>
      </c>
      <c r="D8643" t="inlineStr">
        <is>
          <t>Delivery Area</t>
        </is>
      </c>
      <c r="F8643" t="inlineStr">
        <is>
          <t>6701|WA</t>
        </is>
      </c>
      <c r="G8643" t="n">
        <v>7</v>
      </c>
      <c r="H8643" t="n">
        <v>1</v>
      </c>
      <c r="I8643" t="n">
        <v>55074.9344</v>
      </c>
      <c r="J8643" s="31" t="n">
        <v>55074.9342</v>
      </c>
      <c r="K8643" t="inlineStr">
        <is>
          <t>7:100.0%</t>
        </is>
      </c>
      <c r="L8643" t="inlineStr">
        <is>
          <t>MMM7 - Very remote community</t>
        </is>
      </c>
    </row>
    <row r="8644" ht="15" customHeight="1">
      <c r="A8644" t="inlineStr">
        <is>
          <t>Macleod West</t>
        </is>
      </c>
      <c r="B8644" t="inlineStr">
        <is>
          <t>VIC</t>
        </is>
      </c>
      <c r="C8644" t="n">
        <v>3085</v>
      </c>
      <c r="D8644" t="inlineStr">
        <is>
          <t>Delivery Area</t>
        </is>
      </c>
      <c r="F8644" t="inlineStr">
        <is>
          <t>3085|VIC</t>
        </is>
      </c>
      <c r="G8644" t="n">
        <v>1</v>
      </c>
      <c r="H8644" t="n">
        <v>1</v>
      </c>
      <c r="I8644" t="n">
        <v>7.5044</v>
      </c>
      <c r="J8644" s="31" t="n">
        <v>7.5041</v>
      </c>
      <c r="K8644" t="inlineStr">
        <is>
          <t>1:100.0%</t>
        </is>
      </c>
      <c r="L8644" t="inlineStr">
        <is>
          <t>MMM1 - Metropolitan area</t>
        </is>
      </c>
    </row>
    <row r="8645" ht="15" customHeight="1">
      <c r="A8645" t="inlineStr">
        <is>
          <t>Macmasters Beach</t>
        </is>
      </c>
      <c r="B8645" t="inlineStr">
        <is>
          <t>NSW</t>
        </is>
      </c>
      <c r="C8645" t="n">
        <v>2251</v>
      </c>
      <c r="D8645" t="inlineStr">
        <is>
          <t>Delivery Area</t>
        </is>
      </c>
      <c r="F8645" t="inlineStr">
        <is>
          <t>2251|NSW</t>
        </is>
      </c>
      <c r="G8645" t="n">
        <v>1</v>
      </c>
      <c r="H8645" t="n">
        <v>1</v>
      </c>
      <c r="I8645" t="n">
        <v>43.5444</v>
      </c>
      <c r="J8645" s="31" t="n">
        <v>43.5444</v>
      </c>
      <c r="K8645" t="inlineStr">
        <is>
          <t>1:100.0%</t>
        </is>
      </c>
      <c r="L8645" t="inlineStr">
        <is>
          <t>MMM1 - Metropolitan area</t>
        </is>
      </c>
    </row>
    <row r="8646" ht="15" customHeight="1">
      <c r="A8646" t="inlineStr">
        <is>
          <t>Macnamara</t>
        </is>
      </c>
      <c r="B8646" t="inlineStr">
        <is>
          <t>ACT</t>
        </is>
      </c>
      <c r="C8646" t="n">
        <v>2615</v>
      </c>
      <c r="D8646" t="inlineStr">
        <is>
          <t>Delivery Area</t>
        </is>
      </c>
      <c r="F8646" t="inlineStr">
        <is>
          <t>2615|ACT</t>
        </is>
      </c>
      <c r="G8646" t="n">
        <v>1</v>
      </c>
      <c r="H8646" t="n">
        <v>1</v>
      </c>
      <c r="I8646" t="n">
        <v>36.9992</v>
      </c>
      <c r="J8646" s="31" t="n">
        <v>36.9984</v>
      </c>
      <c r="K8646" t="inlineStr">
        <is>
          <t>1:100.0%</t>
        </is>
      </c>
      <c r="L8646" t="inlineStr">
        <is>
          <t>MMM1 - Metropolitan area</t>
        </is>
      </c>
    </row>
    <row r="8647" ht="15" customHeight="1">
      <c r="A8647" t="inlineStr">
        <is>
          <t>Macorna</t>
        </is>
      </c>
      <c r="B8647" t="inlineStr">
        <is>
          <t>VIC</t>
        </is>
      </c>
      <c r="C8647" t="n">
        <v>3579</v>
      </c>
      <c r="D8647" t="inlineStr">
        <is>
          <t>Delivery Area</t>
        </is>
      </c>
      <c r="F8647" t="inlineStr">
        <is>
          <t>3579|VIC</t>
        </is>
      </c>
      <c r="G8647" t="n">
        <v>5</v>
      </c>
      <c r="H8647" t="n">
        <v>1</v>
      </c>
      <c r="I8647" t="n">
        <v>1943.5648</v>
      </c>
      <c r="J8647" s="31" t="n">
        <v>1943.5644</v>
      </c>
      <c r="K8647" t="inlineStr">
        <is>
          <t>5:100.0%</t>
        </is>
      </c>
      <c r="L8647" t="inlineStr">
        <is>
          <t>MMM5 - Small rural town</t>
        </is>
      </c>
    </row>
    <row r="8648" ht="15" customHeight="1">
      <c r="A8648" t="inlineStr">
        <is>
          <t>Macorna North</t>
        </is>
      </c>
      <c r="B8648" t="inlineStr">
        <is>
          <t>VIC</t>
        </is>
      </c>
      <c r="C8648" t="n">
        <v>3568</v>
      </c>
      <c r="D8648" t="inlineStr">
        <is>
          <t>Delivery Area</t>
        </is>
      </c>
      <c r="F8648" t="inlineStr">
        <is>
          <t>3568|VIC</t>
        </is>
      </c>
      <c r="G8648" t="n">
        <v>5</v>
      </c>
      <c r="H8648" t="n">
        <v>1</v>
      </c>
      <c r="I8648" t="n">
        <v>514.4433</v>
      </c>
      <c r="J8648" s="31" t="n">
        <v>514.4433</v>
      </c>
      <c r="K8648" t="inlineStr">
        <is>
          <t>5:100.0%</t>
        </is>
      </c>
      <c r="L8648" t="inlineStr">
        <is>
          <t>MMM5 - Small rural town</t>
        </is>
      </c>
    </row>
    <row r="8649" ht="15" customHeight="1">
      <c r="A8649" t="inlineStr">
        <is>
          <t>Macquarie</t>
        </is>
      </c>
      <c r="B8649" t="inlineStr">
        <is>
          <t>ACT</t>
        </is>
      </c>
      <c r="C8649" t="n">
        <v>2614</v>
      </c>
      <c r="D8649" t="inlineStr">
        <is>
          <t>Delivery Area</t>
        </is>
      </c>
      <c r="F8649" t="inlineStr">
        <is>
          <t>2614|ACT</t>
        </is>
      </c>
      <c r="G8649" t="n">
        <v>1</v>
      </c>
      <c r="H8649" t="n">
        <v>1</v>
      </c>
      <c r="I8649" t="n">
        <v>11.1355</v>
      </c>
      <c r="J8649" s="31" t="n">
        <v>11.1345</v>
      </c>
      <c r="K8649" t="inlineStr">
        <is>
          <t>1:100.0%</t>
        </is>
      </c>
      <c r="L8649" t="inlineStr">
        <is>
          <t>MMM1 - Metropolitan area</t>
        </is>
      </c>
    </row>
    <row r="8650" ht="15" customHeight="1">
      <c r="A8650" t="inlineStr">
        <is>
          <t>Macquarie Centre</t>
        </is>
      </c>
      <c r="B8650" t="inlineStr">
        <is>
          <t>NSW</t>
        </is>
      </c>
      <c r="C8650" t="n">
        <v>2113</v>
      </c>
      <c r="D8650" t="inlineStr">
        <is>
          <t>Delivery Area</t>
        </is>
      </c>
      <c r="E8650" t="inlineStr">
        <is>
          <t>PO BOXES</t>
        </is>
      </c>
      <c r="F8650" t="inlineStr">
        <is>
          <t>2113|NSW</t>
        </is>
      </c>
      <c r="G8650" t="n">
        <v>1</v>
      </c>
      <c r="H8650" t="n">
        <v>1</v>
      </c>
      <c r="I8650" t="n">
        <v>13.2157</v>
      </c>
      <c r="J8650" s="31" t="n">
        <v>13.2159</v>
      </c>
      <c r="K8650" t="inlineStr">
        <is>
          <t>1:100.0%</t>
        </is>
      </c>
      <c r="L8650" t="inlineStr">
        <is>
          <t>MMM1 - Metropolitan area</t>
        </is>
      </c>
    </row>
    <row r="8651" ht="15" customHeight="1">
      <c r="A8651" t="inlineStr">
        <is>
          <t>Macquarie Fields</t>
        </is>
      </c>
      <c r="B8651" t="inlineStr">
        <is>
          <t>NSW</t>
        </is>
      </c>
      <c r="C8651" t="n">
        <v>2564</v>
      </c>
      <c r="D8651" t="inlineStr">
        <is>
          <t>Delivery Area</t>
        </is>
      </c>
      <c r="F8651" t="inlineStr">
        <is>
          <t>2564|NSW</t>
        </is>
      </c>
      <c r="G8651" t="n">
        <v>1</v>
      </c>
      <c r="H8651" t="n">
        <v>1</v>
      </c>
      <c r="I8651" t="n">
        <v>9.0229</v>
      </c>
      <c r="J8651" s="31" t="n">
        <v>9.0236</v>
      </c>
      <c r="K8651" t="inlineStr">
        <is>
          <t>1:100.0%</t>
        </is>
      </c>
      <c r="L8651" t="inlineStr">
        <is>
          <t>MMM1 - Metropolitan area</t>
        </is>
      </c>
    </row>
    <row r="8652" ht="15" customHeight="1">
      <c r="A8652" t="inlineStr">
        <is>
          <t>Macquarie Heads</t>
        </is>
      </c>
      <c r="B8652" t="inlineStr">
        <is>
          <t>TAS</t>
        </is>
      </c>
      <c r="C8652" t="n">
        <v>7468</v>
      </c>
      <c r="D8652" t="inlineStr">
        <is>
          <t>Delivery Area</t>
        </is>
      </c>
      <c r="F8652" t="inlineStr">
        <is>
          <t>7468|TAS</t>
        </is>
      </c>
      <c r="G8652" t="n">
        <v>6</v>
      </c>
      <c r="H8652" t="n">
        <v>1</v>
      </c>
      <c r="I8652" t="n">
        <v>309.9494</v>
      </c>
      <c r="J8652" s="31" t="n">
        <v>309.9494</v>
      </c>
      <c r="K8652" t="inlineStr">
        <is>
          <t>6:100.0%</t>
        </is>
      </c>
      <c r="L8652" t="inlineStr">
        <is>
          <t>MMM6 - Remote community</t>
        </is>
      </c>
    </row>
    <row r="8653" ht="15" customHeight="1">
      <c r="A8653" t="inlineStr">
        <is>
          <t>Macquarie Hills</t>
        </is>
      </c>
      <c r="B8653" t="inlineStr">
        <is>
          <t>NSW</t>
        </is>
      </c>
      <c r="C8653" t="n">
        <v>2285</v>
      </c>
      <c r="D8653" t="inlineStr">
        <is>
          <t>Delivery Area</t>
        </is>
      </c>
      <c r="F8653" t="inlineStr">
        <is>
          <t>2285|NSW</t>
        </is>
      </c>
      <c r="G8653" t="n">
        <v>1</v>
      </c>
      <c r="H8653" t="n">
        <v>1</v>
      </c>
      <c r="I8653" t="n">
        <v>32.392</v>
      </c>
      <c r="J8653" s="31" t="n">
        <v>32.3918</v>
      </c>
      <c r="K8653" t="inlineStr">
        <is>
          <t>1:100.0%</t>
        </is>
      </c>
      <c r="L8653" t="inlineStr">
        <is>
          <t>MMM1 - Metropolitan area</t>
        </is>
      </c>
    </row>
    <row r="8654" ht="15" customHeight="1">
      <c r="A8654" t="inlineStr">
        <is>
          <t>Macquarie Island</t>
        </is>
      </c>
      <c r="B8654" t="inlineStr">
        <is>
          <t>TAS</t>
        </is>
      </c>
      <c r="C8654" t="n">
        <v>7151</v>
      </c>
      <c r="D8654" t="inlineStr">
        <is>
          <t>Delivery Area</t>
        </is>
      </c>
      <c r="F8654" t="inlineStr">
        <is>
          <t>7151|TAS</t>
        </is>
      </c>
      <c r="J8654" s="31" t="n"/>
    </row>
    <row r="8655" ht="15" customHeight="1">
      <c r="A8655" t="inlineStr">
        <is>
          <t>Macquarie Links</t>
        </is>
      </c>
      <c r="B8655" t="inlineStr">
        <is>
          <t>NSW</t>
        </is>
      </c>
      <c r="C8655" t="n">
        <v>2565</v>
      </c>
      <c r="D8655" t="inlineStr">
        <is>
          <t>Delivery Area</t>
        </is>
      </c>
      <c r="F8655" t="inlineStr">
        <is>
          <t>2565|NSW</t>
        </is>
      </c>
      <c r="G8655" t="n">
        <v>1</v>
      </c>
      <c r="H8655" t="n">
        <v>1</v>
      </c>
      <c r="I8655" t="n">
        <v>29.7002</v>
      </c>
      <c r="J8655" s="31" t="n">
        <v>29.7009</v>
      </c>
      <c r="K8655" t="inlineStr">
        <is>
          <t>1:100.0%</t>
        </is>
      </c>
      <c r="L8655" t="inlineStr">
        <is>
          <t>MMM1 - Metropolitan area</t>
        </is>
      </c>
    </row>
    <row r="8656" ht="15" customHeight="1">
      <c r="A8656" t="inlineStr">
        <is>
          <t>Macquarie Marshes</t>
        </is>
      </c>
      <c r="B8656" t="inlineStr">
        <is>
          <t>NSW</t>
        </is>
      </c>
      <c r="C8656" t="n">
        <v>2831</v>
      </c>
      <c r="D8656" t="inlineStr">
        <is>
          <t>Delivery Area</t>
        </is>
      </c>
      <c r="F8656" t="inlineStr">
        <is>
          <t>2831|NSW</t>
        </is>
      </c>
      <c r="G8656" t="n">
        <v>6</v>
      </c>
      <c r="H8656" t="n">
        <v>0.8070000000000001</v>
      </c>
      <c r="I8656" t="n">
        <v>18069.0191</v>
      </c>
      <c r="J8656" s="31" t="n">
        <v>22389.3649</v>
      </c>
      <c r="K8656" t="inlineStr">
        <is>
          <t>6:80.7%; 7:16.0%; 5:3.3%; 3:0.0%</t>
        </is>
      </c>
      <c r="L8656" t="inlineStr">
        <is>
          <t>MMM6 - Remote community</t>
        </is>
      </c>
    </row>
    <row r="8657" ht="15" customHeight="1">
      <c r="A8657" t="inlineStr">
        <is>
          <t>Macquarie Park</t>
        </is>
      </c>
      <c r="B8657" t="inlineStr">
        <is>
          <t>NSW</t>
        </is>
      </c>
      <c r="C8657" t="n">
        <v>2113</v>
      </c>
      <c r="D8657" t="inlineStr">
        <is>
          <t>Delivery Area</t>
        </is>
      </c>
      <c r="F8657" t="inlineStr">
        <is>
          <t>2113|NSW</t>
        </is>
      </c>
      <c r="G8657" t="n">
        <v>1</v>
      </c>
      <c r="H8657" t="n">
        <v>1</v>
      </c>
      <c r="I8657" t="n">
        <v>13.2157</v>
      </c>
      <c r="J8657" s="31" t="n">
        <v>13.2159</v>
      </c>
      <c r="K8657" t="inlineStr">
        <is>
          <t>1:100.0%</t>
        </is>
      </c>
      <c r="L8657" t="inlineStr">
        <is>
          <t>MMM1 - Metropolitan area</t>
        </is>
      </c>
    </row>
    <row r="8658" ht="15" customHeight="1">
      <c r="A8658" t="inlineStr">
        <is>
          <t>Macquarie Pass</t>
        </is>
      </c>
      <c r="B8658" t="inlineStr">
        <is>
          <t>NSW</t>
        </is>
      </c>
      <c r="C8658" t="n">
        <v>2577</v>
      </c>
      <c r="D8658" t="inlineStr">
        <is>
          <t>Delivery Area</t>
        </is>
      </c>
      <c r="F8658" t="inlineStr">
        <is>
          <t>2577|NSW</t>
        </is>
      </c>
      <c r="G8658" t="n">
        <v>5</v>
      </c>
      <c r="H8658" t="n">
        <v>0.6928</v>
      </c>
      <c r="I8658" t="n">
        <v>909.2479</v>
      </c>
      <c r="J8658" s="31" t="n">
        <v>1312.519</v>
      </c>
      <c r="K8658" t="inlineStr">
        <is>
          <t>5:69.3%; 3:28.7%; 2:2.1%</t>
        </is>
      </c>
      <c r="L8658" t="inlineStr">
        <is>
          <t>MMM5 - Small rural town</t>
        </is>
      </c>
    </row>
    <row r="8659" ht="15" customHeight="1">
      <c r="A8659" t="inlineStr">
        <is>
          <t>Macquarie Plains</t>
        </is>
      </c>
      <c r="B8659" t="inlineStr">
        <is>
          <t>TAS</t>
        </is>
      </c>
      <c r="C8659" t="n">
        <v>7140</v>
      </c>
      <c r="D8659" t="inlineStr">
        <is>
          <t>Delivery Area</t>
        </is>
      </c>
      <c r="F8659" t="inlineStr">
        <is>
          <t>7140|TAS</t>
        </is>
      </c>
      <c r="G8659" t="n">
        <v>5</v>
      </c>
      <c r="H8659" t="n">
        <v>0.5062</v>
      </c>
      <c r="I8659" t="n">
        <v>2648.9444</v>
      </c>
      <c r="J8659" s="31" t="n">
        <v>5233.2386</v>
      </c>
      <c r="K8659" t="inlineStr">
        <is>
          <t>5:50.6%; 6:44.6%; 4:3.4%; 2:1.4%</t>
        </is>
      </c>
      <c r="L8659" t="inlineStr">
        <is>
          <t>MMM5 - Small rural town</t>
        </is>
      </c>
    </row>
    <row r="8660" ht="15" customHeight="1">
      <c r="A8660" t="inlineStr">
        <is>
          <t>Macquarie University</t>
        </is>
      </c>
      <c r="B8660" t="inlineStr">
        <is>
          <t>NSW</t>
        </is>
      </c>
      <c r="C8660" t="n">
        <v>2109</v>
      </c>
      <c r="D8660" t="inlineStr">
        <is>
          <t>LVR</t>
        </is>
      </c>
      <c r="F8660" t="inlineStr">
        <is>
          <t>2109|NSW</t>
        </is>
      </c>
      <c r="J8660" s="31" t="n"/>
    </row>
    <row r="8661" ht="15" customHeight="1">
      <c r="A8661" t="inlineStr">
        <is>
          <t>Macs Cove</t>
        </is>
      </c>
      <c r="B8661" t="inlineStr">
        <is>
          <t>VIC</t>
        </is>
      </c>
      <c r="C8661" t="n">
        <v>3723</v>
      </c>
      <c r="D8661" t="inlineStr">
        <is>
          <t>Delivery Area</t>
        </is>
      </c>
      <c r="F8661" t="inlineStr">
        <is>
          <t>3723|VIC</t>
        </is>
      </c>
      <c r="G8661" t="n">
        <v>5</v>
      </c>
      <c r="H8661" t="n">
        <v>1</v>
      </c>
      <c r="I8661" t="n">
        <v>3119.7245</v>
      </c>
      <c r="J8661" s="31" t="n">
        <v>3119.7244</v>
      </c>
      <c r="K8661" t="inlineStr">
        <is>
          <t>5:100.0%</t>
        </is>
      </c>
      <c r="L8661" t="inlineStr">
        <is>
          <t>MMM5 - Small rural town</t>
        </is>
      </c>
    </row>
    <row r="8662" ht="15" customHeight="1">
      <c r="A8662" t="inlineStr">
        <is>
          <t>Macumba</t>
        </is>
      </c>
      <c r="B8662" t="inlineStr">
        <is>
          <t>SA</t>
        </is>
      </c>
      <c r="C8662" t="n">
        <v>5734</v>
      </c>
      <c r="D8662" t="inlineStr">
        <is>
          <t>Delivery Area</t>
        </is>
      </c>
      <c r="F8662" t="inlineStr">
        <is>
          <t>5734|SA</t>
        </is>
      </c>
      <c r="G8662" t="n">
        <v>7</v>
      </c>
      <c r="H8662" t="n">
        <v>1</v>
      </c>
      <c r="I8662" t="n">
        <v>65518.593</v>
      </c>
      <c r="J8662" s="31" t="n">
        <v>65518.5933</v>
      </c>
      <c r="K8662" t="inlineStr">
        <is>
          <t>7:100.0%</t>
        </is>
      </c>
      <c r="L8662" t="inlineStr">
        <is>
          <t>MMM7 - Very remote community</t>
        </is>
      </c>
    </row>
    <row r="8663" ht="15" customHeight="1">
      <c r="A8663" t="inlineStr">
        <is>
          <t>Madalya</t>
        </is>
      </c>
      <c r="B8663" t="inlineStr">
        <is>
          <t>VIC</t>
        </is>
      </c>
      <c r="C8663" t="n">
        <v>3971</v>
      </c>
      <c r="D8663" t="inlineStr">
        <is>
          <t>Delivery Area</t>
        </is>
      </c>
      <c r="F8663" t="inlineStr">
        <is>
          <t>3971|VIC</t>
        </is>
      </c>
      <c r="G8663" t="n">
        <v>5</v>
      </c>
      <c r="H8663" t="n">
        <v>0.8874</v>
      </c>
      <c r="I8663" t="n">
        <v>741.8299</v>
      </c>
      <c r="J8663" s="31" t="n">
        <v>835.9349999999999</v>
      </c>
      <c r="K8663" t="inlineStr">
        <is>
          <t>5:88.7%; 6:11.3%</t>
        </is>
      </c>
      <c r="L8663" t="inlineStr">
        <is>
          <t>MMM5 - Small rural town</t>
        </is>
      </c>
    </row>
    <row r="8664" ht="15" customHeight="1">
      <c r="A8664" t="inlineStr">
        <is>
          <t>Maddens Plains</t>
        </is>
      </c>
      <c r="B8664" t="inlineStr">
        <is>
          <t>NSW</t>
        </is>
      </c>
      <c r="C8664" t="n">
        <v>2508</v>
      </c>
      <c r="D8664" t="inlineStr">
        <is>
          <t>Delivery Area</t>
        </is>
      </c>
      <c r="F8664" t="inlineStr">
        <is>
          <t>2508|NSW</t>
        </is>
      </c>
      <c r="G8664" t="n">
        <v>2</v>
      </c>
      <c r="H8664" t="n">
        <v>0.8902</v>
      </c>
      <c r="I8664" t="n">
        <v>144.4331</v>
      </c>
      <c r="J8664" s="31" t="n">
        <v>162.241</v>
      </c>
      <c r="K8664" t="inlineStr">
        <is>
          <t>2:89.0%; 1:11.0%</t>
        </is>
      </c>
      <c r="L8664" t="inlineStr">
        <is>
          <t>MMM2 - Regional centre</t>
        </is>
      </c>
    </row>
    <row r="8665" ht="15" customHeight="1">
      <c r="A8665" t="inlineStr">
        <is>
          <t>Maddingley</t>
        </is>
      </c>
      <c r="B8665" t="inlineStr">
        <is>
          <t>VIC</t>
        </is>
      </c>
      <c r="C8665" t="n">
        <v>3340</v>
      </c>
      <c r="D8665" t="inlineStr">
        <is>
          <t>Delivery Area</t>
        </is>
      </c>
      <c r="F8665" t="inlineStr">
        <is>
          <t>3340|VIC</t>
        </is>
      </c>
      <c r="G8665" t="n">
        <v>2</v>
      </c>
      <c r="H8665" t="n">
        <v>0.4608</v>
      </c>
      <c r="I8665" t="n">
        <v>276.6543</v>
      </c>
      <c r="J8665" s="31" t="n">
        <v>600.3246</v>
      </c>
      <c r="K8665" t="inlineStr">
        <is>
          <t>2:46.1%; 5:27.1%; 3:23.9%; 1:3.0%</t>
        </is>
      </c>
      <c r="L8665" t="inlineStr">
        <is>
          <t>MMM2 - Regional centre</t>
        </is>
      </c>
    </row>
    <row r="8666" ht="15" customHeight="1">
      <c r="A8666" t="inlineStr">
        <is>
          <t>Maddington</t>
        </is>
      </c>
      <c r="B8666" t="inlineStr">
        <is>
          <t>WA</t>
        </is>
      </c>
      <c r="C8666" t="n">
        <v>6109</v>
      </c>
      <c r="D8666" t="inlineStr">
        <is>
          <t>Delivery Area</t>
        </is>
      </c>
      <c r="F8666" t="inlineStr">
        <is>
          <t>6109|WA</t>
        </is>
      </c>
      <c r="G8666" t="n">
        <v>1</v>
      </c>
      <c r="H8666" t="n">
        <v>1</v>
      </c>
      <c r="I8666" t="n">
        <v>24.7844</v>
      </c>
      <c r="J8666" s="31" t="n">
        <v>24.7843</v>
      </c>
      <c r="K8666" t="inlineStr">
        <is>
          <t>1:100.0%</t>
        </is>
      </c>
      <c r="L8666" t="inlineStr">
        <is>
          <t>MMM1 - Metropolitan area</t>
        </is>
      </c>
    </row>
    <row r="8667" ht="15" customHeight="1">
      <c r="A8667" t="inlineStr">
        <is>
          <t>Maddington</t>
        </is>
      </c>
      <c r="B8667" t="inlineStr">
        <is>
          <t>WA</t>
        </is>
      </c>
      <c r="C8667" t="n">
        <v>6989</v>
      </c>
      <c r="D8667" t="inlineStr">
        <is>
          <t>Post Office Boxes</t>
        </is>
      </c>
      <c r="E8667" t="inlineStr">
        <is>
          <t>PO BOXES</t>
        </is>
      </c>
      <c r="F8667" t="inlineStr">
        <is>
          <t>6989|WA</t>
        </is>
      </c>
      <c r="J8667" s="31" t="n"/>
    </row>
    <row r="8668" ht="15" customHeight="1">
      <c r="A8668" t="inlineStr">
        <is>
          <t>Madeley</t>
        </is>
      </c>
      <c r="B8668" t="inlineStr">
        <is>
          <t>WA</t>
        </is>
      </c>
      <c r="C8668" t="n">
        <v>6065</v>
      </c>
      <c r="D8668" t="inlineStr">
        <is>
          <t>Delivery Area</t>
        </is>
      </c>
      <c r="F8668" t="inlineStr">
        <is>
          <t>6065|WA</t>
        </is>
      </c>
      <c r="G8668" t="n">
        <v>1</v>
      </c>
      <c r="H8668" t="n">
        <v>1</v>
      </c>
      <c r="I8668" t="n">
        <v>49.6909</v>
      </c>
      <c r="J8668" s="31" t="n">
        <v>49.6903</v>
      </c>
      <c r="K8668" t="inlineStr">
        <is>
          <t>1:100.0%</t>
        </is>
      </c>
      <c r="L8668" t="inlineStr">
        <is>
          <t>MMM1 - Metropolitan area</t>
        </is>
      </c>
    </row>
    <row r="8669" ht="15" customHeight="1">
      <c r="A8669" t="inlineStr">
        <is>
          <t>Madora Bay</t>
        </is>
      </c>
      <c r="B8669" t="inlineStr">
        <is>
          <t>WA</t>
        </is>
      </c>
      <c r="C8669" t="n">
        <v>6210</v>
      </c>
      <c r="D8669" t="inlineStr">
        <is>
          <t>Delivery Area</t>
        </is>
      </c>
      <c r="F8669" t="inlineStr">
        <is>
          <t>6210|WA</t>
        </is>
      </c>
      <c r="G8669" t="n">
        <v>1</v>
      </c>
      <c r="H8669" t="n">
        <v>1</v>
      </c>
      <c r="I8669" t="n">
        <v>63.4005</v>
      </c>
      <c r="J8669" s="31" t="n">
        <v>63.4012</v>
      </c>
      <c r="K8669" t="inlineStr">
        <is>
          <t>1:100.0%</t>
        </is>
      </c>
      <c r="L8669" t="inlineStr">
        <is>
          <t>MMM1 - Metropolitan area</t>
        </is>
      </c>
    </row>
    <row r="8670" ht="15" customHeight="1">
      <c r="A8670" t="inlineStr">
        <is>
          <t>Madura</t>
        </is>
      </c>
      <c r="B8670" t="inlineStr">
        <is>
          <t>WA</t>
        </is>
      </c>
      <c r="C8670" t="n">
        <v>6443</v>
      </c>
      <c r="D8670" t="inlineStr">
        <is>
          <t>Delivery Area</t>
        </is>
      </c>
      <c r="F8670" t="inlineStr">
        <is>
          <t>6443|WA</t>
        </is>
      </c>
      <c r="G8670" t="n">
        <v>7</v>
      </c>
      <c r="H8670" t="n">
        <v>1</v>
      </c>
      <c r="I8670" t="n">
        <v>99857.08590000001</v>
      </c>
      <c r="J8670" s="31" t="n">
        <v>99857.0855</v>
      </c>
      <c r="K8670" t="inlineStr">
        <is>
          <t>7:100.0%</t>
        </is>
      </c>
      <c r="L8670" t="inlineStr">
        <is>
          <t>MMM7 - Very remote community</t>
        </is>
      </c>
    </row>
    <row r="8671" ht="15" customHeight="1">
      <c r="A8671" t="inlineStr">
        <is>
          <t>Mafeking</t>
        </is>
      </c>
      <c r="B8671" t="inlineStr">
        <is>
          <t>VIC</t>
        </is>
      </c>
      <c r="C8671" t="n">
        <v>3379</v>
      </c>
      <c r="D8671" t="inlineStr">
        <is>
          <t>Delivery Area</t>
        </is>
      </c>
      <c r="F8671" t="inlineStr">
        <is>
          <t>3379|VIC</t>
        </is>
      </c>
      <c r="G8671" t="n">
        <v>5</v>
      </c>
      <c r="H8671" t="n">
        <v>1</v>
      </c>
      <c r="I8671" t="n">
        <v>1386.943</v>
      </c>
      <c r="J8671" s="31" t="n">
        <v>1386.9432</v>
      </c>
      <c r="K8671" t="inlineStr">
        <is>
          <t>5:100.0%</t>
        </is>
      </c>
      <c r="L8671" t="inlineStr">
        <is>
          <t>MMM5 - Small rural town</t>
        </is>
      </c>
    </row>
    <row r="8672" ht="15" customHeight="1">
      <c r="A8672" t="inlineStr">
        <is>
          <t>Maffra</t>
        </is>
      </c>
      <c r="B8672" t="inlineStr">
        <is>
          <t>NSW</t>
        </is>
      </c>
      <c r="C8672" t="n">
        <v>2630</v>
      </c>
      <c r="D8672" t="inlineStr">
        <is>
          <t>Delivery Area</t>
        </is>
      </c>
      <c r="F8672" t="inlineStr">
        <is>
          <t>2630|NSW</t>
        </is>
      </c>
      <c r="G8672" t="n">
        <v>5</v>
      </c>
      <c r="H8672" t="n">
        <v>0.9697</v>
      </c>
      <c r="I8672" t="n">
        <v>4079.0687</v>
      </c>
      <c r="J8672" s="31" t="n">
        <v>4206.3548</v>
      </c>
      <c r="K8672" t="inlineStr">
        <is>
          <t>5:97.0%; 4:3.0%</t>
        </is>
      </c>
      <c r="L8672" t="inlineStr">
        <is>
          <t>MMM5 - Small rural town</t>
        </is>
      </c>
    </row>
    <row r="8673" ht="15" customHeight="1">
      <c r="A8673" t="inlineStr">
        <is>
          <t>Maffra</t>
        </is>
      </c>
      <c r="B8673" t="inlineStr">
        <is>
          <t>VIC</t>
        </is>
      </c>
      <c r="C8673" t="n">
        <v>3860</v>
      </c>
      <c r="D8673" t="inlineStr">
        <is>
          <t>Delivery Area</t>
        </is>
      </c>
      <c r="F8673" t="inlineStr">
        <is>
          <t>3860|VIC</t>
        </is>
      </c>
      <c r="G8673" t="n">
        <v>5</v>
      </c>
      <c r="H8673" t="n">
        <v>1</v>
      </c>
      <c r="I8673" t="n">
        <v>1396.8375</v>
      </c>
      <c r="J8673" s="31" t="n">
        <v>1396.8374</v>
      </c>
      <c r="K8673" t="inlineStr">
        <is>
          <t>5:100.0%</t>
        </is>
      </c>
      <c r="L8673" t="inlineStr">
        <is>
          <t>MMM5 - Small rural town</t>
        </is>
      </c>
    </row>
    <row r="8674" ht="15" customHeight="1">
      <c r="A8674" t="inlineStr">
        <is>
          <t>Maffra West Upper</t>
        </is>
      </c>
      <c r="B8674" t="inlineStr">
        <is>
          <t>VIC</t>
        </is>
      </c>
      <c r="C8674" t="n">
        <v>3859</v>
      </c>
      <c r="D8674" t="inlineStr">
        <is>
          <t>Delivery Area</t>
        </is>
      </c>
      <c r="F8674" t="inlineStr">
        <is>
          <t>3859|VIC</t>
        </is>
      </c>
      <c r="G8674" t="n">
        <v>5</v>
      </c>
      <c r="H8674" t="n">
        <v>1</v>
      </c>
      <c r="I8674" t="n">
        <v>193.1814</v>
      </c>
      <c r="J8674" s="31" t="n">
        <v>193.1815</v>
      </c>
      <c r="K8674" t="inlineStr">
        <is>
          <t>5:100.0%</t>
        </is>
      </c>
      <c r="L8674" t="inlineStr">
        <is>
          <t>MMM5 - Small rural town</t>
        </is>
      </c>
    </row>
    <row r="8675" ht="15" customHeight="1">
      <c r="A8675" t="inlineStr">
        <is>
          <t>Magarey</t>
        </is>
      </c>
      <c r="B8675" t="inlineStr">
        <is>
          <t>SA</t>
        </is>
      </c>
      <c r="C8675" t="n">
        <v>5280</v>
      </c>
      <c r="D8675" t="inlineStr">
        <is>
          <t>Delivery Area</t>
        </is>
      </c>
      <c r="F8675" t="inlineStr">
        <is>
          <t>5280|SA</t>
        </is>
      </c>
      <c r="G8675" t="n">
        <v>5</v>
      </c>
      <c r="H8675" t="n">
        <v>1</v>
      </c>
      <c r="I8675" t="n">
        <v>1958.3233</v>
      </c>
      <c r="J8675" s="31" t="n">
        <v>1958.323</v>
      </c>
      <c r="K8675" t="inlineStr">
        <is>
          <t>5:100.0%</t>
        </is>
      </c>
      <c r="L8675" t="inlineStr">
        <is>
          <t>MMM5 - Small rural town</t>
        </is>
      </c>
    </row>
    <row r="8676" ht="15" customHeight="1">
      <c r="A8676" t="inlineStr">
        <is>
          <t>Magdala</t>
        </is>
      </c>
      <c r="B8676" t="inlineStr">
        <is>
          <t>SA</t>
        </is>
      </c>
      <c r="C8676" t="n">
        <v>5400</v>
      </c>
      <c r="D8676" t="inlineStr">
        <is>
          <t>Delivery Area</t>
        </is>
      </c>
      <c r="F8676" t="inlineStr">
        <is>
          <t>5400|SA</t>
        </is>
      </c>
      <c r="G8676" t="n">
        <v>3</v>
      </c>
      <c r="H8676" t="n">
        <v>0.9464</v>
      </c>
      <c r="I8676" t="n">
        <v>162.2742</v>
      </c>
      <c r="J8676" s="31" t="n">
        <v>171.4652</v>
      </c>
      <c r="K8676" t="inlineStr">
        <is>
          <t>3:94.6%; 2:5.4%</t>
        </is>
      </c>
      <c r="L8676" t="inlineStr">
        <is>
          <t>MMM3 - Large rural town</t>
        </is>
      </c>
    </row>
    <row r="8677" ht="15" customHeight="1">
      <c r="A8677" t="inlineStr">
        <is>
          <t>Magenta</t>
        </is>
      </c>
      <c r="B8677" t="inlineStr">
        <is>
          <t>NSW</t>
        </is>
      </c>
      <c r="C8677" t="n">
        <v>2261</v>
      </c>
      <c r="D8677" t="inlineStr">
        <is>
          <t>Delivery Area</t>
        </is>
      </c>
      <c r="F8677" t="inlineStr">
        <is>
          <t>2261|NSW</t>
        </is>
      </c>
      <c r="G8677" t="n">
        <v>1</v>
      </c>
      <c r="H8677" t="n">
        <v>1</v>
      </c>
      <c r="I8677" t="n">
        <v>51.4598</v>
      </c>
      <c r="J8677" s="31" t="n">
        <v>51.4591</v>
      </c>
      <c r="K8677" t="inlineStr">
        <is>
          <t>1:100.0%</t>
        </is>
      </c>
      <c r="L8677" t="inlineStr">
        <is>
          <t>MMM1 - Metropolitan area</t>
        </is>
      </c>
    </row>
    <row r="8678" ht="15" customHeight="1">
      <c r="A8678" t="inlineStr">
        <is>
          <t>Magenta</t>
        </is>
      </c>
      <c r="B8678" t="inlineStr">
        <is>
          <t>WA</t>
        </is>
      </c>
      <c r="C8678" t="n">
        <v>6355</v>
      </c>
      <c r="D8678" t="inlineStr">
        <is>
          <t>Delivery Area</t>
        </is>
      </c>
      <c r="F8678" t="inlineStr">
        <is>
          <t>6355|WA</t>
        </is>
      </c>
      <c r="G8678" t="n">
        <v>7</v>
      </c>
      <c r="H8678" t="n">
        <v>0.628</v>
      </c>
      <c r="I8678" t="n">
        <v>3780.3637</v>
      </c>
      <c r="J8678" s="31" t="n">
        <v>6019.582</v>
      </c>
      <c r="K8678" t="inlineStr">
        <is>
          <t>7:62.8%; 6:37.2%</t>
        </is>
      </c>
      <c r="L8678" t="inlineStr">
        <is>
          <t>MMM7 - Very remote community</t>
        </is>
      </c>
    </row>
    <row r="8679" ht="15" customHeight="1">
      <c r="A8679" t="inlineStr">
        <is>
          <t>Maggea</t>
        </is>
      </c>
      <c r="B8679" t="inlineStr">
        <is>
          <t>SA</t>
        </is>
      </c>
      <c r="C8679" t="n">
        <v>5311</v>
      </c>
      <c r="D8679" t="inlineStr">
        <is>
          <t>Delivery Area</t>
        </is>
      </c>
      <c r="F8679" t="inlineStr">
        <is>
          <t>5311|SA</t>
        </is>
      </c>
      <c r="G8679" t="n">
        <v>5</v>
      </c>
      <c r="H8679" t="n">
        <v>1</v>
      </c>
      <c r="I8679" t="n">
        <v>3234.6056</v>
      </c>
      <c r="J8679" s="31" t="n">
        <v>3234.6057</v>
      </c>
      <c r="K8679" t="inlineStr">
        <is>
          <t>5:100.0%</t>
        </is>
      </c>
      <c r="L8679" t="inlineStr">
        <is>
          <t>MMM5 - Small rural town</t>
        </is>
      </c>
    </row>
    <row r="8680" ht="15" customHeight="1">
      <c r="A8680" t="inlineStr">
        <is>
          <t>Magill</t>
        </is>
      </c>
      <c r="B8680" t="inlineStr">
        <is>
          <t>SA</t>
        </is>
      </c>
      <c r="C8680" t="n">
        <v>5072</v>
      </c>
      <c r="D8680" t="inlineStr">
        <is>
          <t>Delivery Area</t>
        </is>
      </c>
      <c r="F8680" t="inlineStr">
        <is>
          <t>5072|SA</t>
        </is>
      </c>
      <c r="G8680" t="n">
        <v>1</v>
      </c>
      <c r="H8680" t="n">
        <v>1</v>
      </c>
      <c r="I8680" t="n">
        <v>14.2129</v>
      </c>
      <c r="J8680" s="31" t="n">
        <v>14.2129</v>
      </c>
      <c r="K8680" t="inlineStr">
        <is>
          <t>1:100.0%</t>
        </is>
      </c>
      <c r="L8680" t="inlineStr">
        <is>
          <t>MMM1 - Metropolitan area</t>
        </is>
      </c>
    </row>
    <row r="8681" ht="15" customHeight="1">
      <c r="A8681" t="inlineStr">
        <is>
          <t>Magill North</t>
        </is>
      </c>
      <c r="B8681" t="inlineStr">
        <is>
          <t>SA</t>
        </is>
      </c>
      <c r="C8681" t="n">
        <v>5072</v>
      </c>
      <c r="D8681" t="inlineStr">
        <is>
          <t>Delivery Area</t>
        </is>
      </c>
      <c r="F8681" t="inlineStr">
        <is>
          <t>5072|SA</t>
        </is>
      </c>
      <c r="G8681" t="n">
        <v>1</v>
      </c>
      <c r="H8681" t="n">
        <v>1</v>
      </c>
      <c r="I8681" t="n">
        <v>14.2129</v>
      </c>
      <c r="J8681" s="31" t="n">
        <v>14.2129</v>
      </c>
      <c r="K8681" t="inlineStr">
        <is>
          <t>1:100.0%</t>
        </is>
      </c>
      <c r="L8681" t="inlineStr">
        <is>
          <t>MMM1 - Metropolitan area</t>
        </is>
      </c>
    </row>
    <row r="8682" ht="15" customHeight="1">
      <c r="A8682" t="inlineStr">
        <is>
          <t>Magitup</t>
        </is>
      </c>
      <c r="B8682" t="inlineStr">
        <is>
          <t>WA</t>
        </is>
      </c>
      <c r="C8682" t="n">
        <v>6338</v>
      </c>
      <c r="D8682" t="inlineStr">
        <is>
          <t>Delivery Area</t>
        </is>
      </c>
      <c r="F8682" t="inlineStr">
        <is>
          <t>6338|WA</t>
        </is>
      </c>
      <c r="G8682" t="n">
        <v>6</v>
      </c>
      <c r="H8682" t="n">
        <v>0.6997</v>
      </c>
      <c r="I8682" t="n">
        <v>2613.0281</v>
      </c>
      <c r="J8682" s="31" t="n">
        <v>3734.6507</v>
      </c>
      <c r="K8682" t="inlineStr">
        <is>
          <t>6:70.0%; 5:30.0%</t>
        </is>
      </c>
      <c r="L8682" t="inlineStr">
        <is>
          <t>MMM6 - Remote community</t>
        </is>
      </c>
    </row>
    <row r="8683" ht="15" customHeight="1">
      <c r="A8683" t="inlineStr">
        <is>
          <t>Magnetic Island</t>
        </is>
      </c>
      <c r="B8683" t="inlineStr">
        <is>
          <t>QLD</t>
        </is>
      </c>
      <c r="C8683" t="n">
        <v>4819</v>
      </c>
      <c r="D8683" t="inlineStr">
        <is>
          <t>Delivery Area</t>
        </is>
      </c>
      <c r="F8683" t="inlineStr">
        <is>
          <t>4819|QLD</t>
        </is>
      </c>
      <c r="G8683" t="n">
        <v>5</v>
      </c>
      <c r="H8683" t="n">
        <v>1</v>
      </c>
      <c r="I8683" t="n">
        <v>51.1523</v>
      </c>
      <c r="J8683" s="31" t="n">
        <v>51.1523</v>
      </c>
      <c r="K8683" t="inlineStr">
        <is>
          <t>5:100.0%</t>
        </is>
      </c>
      <c r="L8683" t="inlineStr">
        <is>
          <t>MMM5 - Small rural town</t>
        </is>
      </c>
    </row>
    <row r="8684" ht="15" customHeight="1">
      <c r="A8684" t="inlineStr">
        <is>
          <t>Magnolia</t>
        </is>
      </c>
      <c r="B8684" t="inlineStr">
        <is>
          <t>QLD</t>
        </is>
      </c>
      <c r="C8684" t="n">
        <v>4650</v>
      </c>
      <c r="D8684" t="inlineStr">
        <is>
          <t>Delivery Area</t>
        </is>
      </c>
      <c r="F8684" t="inlineStr">
        <is>
          <t>4650|QLD</t>
        </is>
      </c>
      <c r="G8684" t="n">
        <v>5</v>
      </c>
      <c r="H8684" t="n">
        <v>0.7605</v>
      </c>
      <c r="I8684" t="n">
        <v>2012.1265</v>
      </c>
      <c r="J8684" s="31" t="n">
        <v>2645.9161</v>
      </c>
      <c r="K8684" t="inlineStr">
        <is>
          <t>5:76.0%; 3:17.4%; 2:6.5%</t>
        </is>
      </c>
      <c r="L8684" t="inlineStr">
        <is>
          <t>MMM5 - Small rural town</t>
        </is>
      </c>
    </row>
    <row r="8685" ht="15" customHeight="1">
      <c r="A8685" t="inlineStr">
        <is>
          <t>Magometon</t>
        </is>
      </c>
      <c r="B8685" t="inlineStr">
        <is>
          <t>NSW</t>
        </is>
      </c>
      <c r="C8685" t="n">
        <v>2829</v>
      </c>
      <c r="D8685" t="inlineStr">
        <is>
          <t>Delivery Area</t>
        </is>
      </c>
      <c r="F8685" t="inlineStr">
        <is>
          <t>2829|NSW</t>
        </is>
      </c>
      <c r="G8685" t="n">
        <v>6</v>
      </c>
      <c r="H8685" t="n">
        <v>1</v>
      </c>
      <c r="I8685" t="n">
        <v>6318.8292</v>
      </c>
      <c r="J8685" s="31" t="n">
        <v>6318.8294</v>
      </c>
      <c r="K8685" t="inlineStr">
        <is>
          <t>6:100.0%</t>
        </is>
      </c>
      <c r="L8685" t="inlineStr">
        <is>
          <t>MMM6 - Remote community</t>
        </is>
      </c>
    </row>
    <row r="8686" ht="15" customHeight="1">
      <c r="A8686" t="inlineStr">
        <is>
          <t>Magpie</t>
        </is>
      </c>
      <c r="B8686" t="inlineStr">
        <is>
          <t>VIC</t>
        </is>
      </c>
      <c r="C8686" t="n">
        <v>3352</v>
      </c>
      <c r="D8686" t="inlineStr">
        <is>
          <t>Delivery Area</t>
        </is>
      </c>
      <c r="F8686" t="inlineStr">
        <is>
          <t>3352|VIC</t>
        </is>
      </c>
      <c r="G8686" t="n">
        <v>2</v>
      </c>
      <c r="H8686" t="n">
        <v>0.5508</v>
      </c>
      <c r="I8686" t="n">
        <v>1057.4463</v>
      </c>
      <c r="J8686" s="31" t="n">
        <v>1919.9313</v>
      </c>
      <c r="K8686" t="inlineStr">
        <is>
          <t>2:55.1%; 5:44.9%</t>
        </is>
      </c>
      <c r="L8686" t="inlineStr">
        <is>
          <t>MMM2 - Regional centre</t>
        </is>
      </c>
    </row>
    <row r="8687" ht="15" customHeight="1">
      <c r="A8687" t="inlineStr">
        <is>
          <t>Magra</t>
        </is>
      </c>
      <c r="B8687" t="inlineStr">
        <is>
          <t>TAS</t>
        </is>
      </c>
      <c r="C8687" t="n">
        <v>7140</v>
      </c>
      <c r="D8687" t="inlineStr">
        <is>
          <t>Delivery Area</t>
        </is>
      </c>
      <c r="F8687" t="inlineStr">
        <is>
          <t>7140|TAS</t>
        </is>
      </c>
      <c r="G8687" t="n">
        <v>5</v>
      </c>
      <c r="H8687" t="n">
        <v>0.5062</v>
      </c>
      <c r="I8687" t="n">
        <v>2648.9444</v>
      </c>
      <c r="J8687" s="31" t="n">
        <v>5233.2386</v>
      </c>
      <c r="K8687" t="inlineStr">
        <is>
          <t>5:50.6%; 6:44.6%; 4:3.4%; 2:1.4%</t>
        </is>
      </c>
      <c r="L8687" t="inlineStr">
        <is>
          <t>MMM5 - Small rural town</t>
        </is>
      </c>
    </row>
    <row r="8688" ht="15" customHeight="1">
      <c r="A8688" t="inlineStr">
        <is>
          <t>Mahanewo</t>
        </is>
      </c>
      <c r="B8688" t="inlineStr">
        <is>
          <t>SA</t>
        </is>
      </c>
      <c r="C8688" t="n">
        <v>5717</v>
      </c>
      <c r="D8688" t="inlineStr">
        <is>
          <t>Delivery Area</t>
        </is>
      </c>
      <c r="F8688" t="inlineStr">
        <is>
          <t>5717|SA</t>
        </is>
      </c>
      <c r="G8688" t="n">
        <v>7</v>
      </c>
      <c r="H8688" t="n">
        <v>0.7858000000000001</v>
      </c>
      <c r="I8688" t="n">
        <v>21294.5971</v>
      </c>
      <c r="J8688" s="31" t="n">
        <v>27097.7527</v>
      </c>
      <c r="K8688" t="inlineStr">
        <is>
          <t>7:78.6%; 6:21.4%</t>
        </is>
      </c>
      <c r="L8688" t="inlineStr">
        <is>
          <t>MMM7 - Very remote community</t>
        </is>
      </c>
    </row>
    <row r="8689" ht="15" customHeight="1">
      <c r="A8689" t="inlineStr">
        <is>
          <t>Mahogany Creek</t>
        </is>
      </c>
      <c r="B8689" t="inlineStr">
        <is>
          <t>WA</t>
        </is>
      </c>
      <c r="C8689" t="n">
        <v>6072</v>
      </c>
      <c r="D8689" t="inlineStr">
        <is>
          <t>Delivery Area</t>
        </is>
      </c>
      <c r="F8689" t="inlineStr">
        <is>
          <t>6072|WA</t>
        </is>
      </c>
      <c r="G8689" t="n">
        <v>1</v>
      </c>
      <c r="H8689" t="n">
        <v>1</v>
      </c>
      <c r="I8689" t="n">
        <v>5.8634</v>
      </c>
      <c r="J8689" s="31" t="n">
        <v>5.8633</v>
      </c>
      <c r="K8689" t="inlineStr">
        <is>
          <t>1:100.0%</t>
        </is>
      </c>
      <c r="L8689" t="inlineStr">
        <is>
          <t>MMM1 - Metropolitan area</t>
        </is>
      </c>
    </row>
    <row r="8690" ht="15" customHeight="1">
      <c r="A8690" t="inlineStr">
        <is>
          <t>Mahomets Flats</t>
        </is>
      </c>
      <c r="B8690" t="inlineStr">
        <is>
          <t>WA</t>
        </is>
      </c>
      <c r="C8690" t="n">
        <v>6530</v>
      </c>
      <c r="D8690" t="inlineStr">
        <is>
          <t>Delivery Area</t>
        </is>
      </c>
      <c r="F8690" t="inlineStr">
        <is>
          <t>6530|WA</t>
        </is>
      </c>
      <c r="G8690" t="n">
        <v>3</v>
      </c>
      <c r="H8690" t="n">
        <v>0.8632</v>
      </c>
      <c r="I8690" t="n">
        <v>109.8648</v>
      </c>
      <c r="J8690" s="31" t="n">
        <v>127.2789</v>
      </c>
      <c r="K8690" t="inlineStr">
        <is>
          <t>3:86.3%; 7:13.7%</t>
        </is>
      </c>
      <c r="L8690" t="inlineStr">
        <is>
          <t>MMM3 - Large rural town</t>
        </is>
      </c>
    </row>
    <row r="8691" ht="15" customHeight="1">
      <c r="A8691" t="inlineStr">
        <is>
          <t>Maianbar</t>
        </is>
      </c>
      <c r="B8691" t="inlineStr">
        <is>
          <t>NSW</t>
        </is>
      </c>
      <c r="C8691" t="n">
        <v>2230</v>
      </c>
      <c r="D8691" t="inlineStr">
        <is>
          <t>Delivery Area</t>
        </is>
      </c>
      <c r="F8691" t="inlineStr">
        <is>
          <t>2230|NSW</t>
        </is>
      </c>
      <c r="G8691" t="n">
        <v>1</v>
      </c>
      <c r="H8691" t="n">
        <v>0.8373</v>
      </c>
      <c r="I8691" t="n">
        <v>7.5725</v>
      </c>
      <c r="J8691" s="31" t="n">
        <v>9.0449</v>
      </c>
      <c r="K8691" t="inlineStr">
        <is>
          <t>1:83.7%; 5:16.3%</t>
        </is>
      </c>
      <c r="L8691" t="inlineStr">
        <is>
          <t>MMM1 - Metropolitan area</t>
        </is>
      </c>
    </row>
    <row r="8692" ht="15" customHeight="1">
      <c r="A8692" t="inlineStr">
        <is>
          <t>Maida Vale</t>
        </is>
      </c>
      <c r="B8692" t="inlineStr">
        <is>
          <t>WA</t>
        </is>
      </c>
      <c r="C8692" t="n">
        <v>6057</v>
      </c>
      <c r="D8692" t="inlineStr">
        <is>
          <t>Delivery Area</t>
        </is>
      </c>
      <c r="F8692" t="inlineStr">
        <is>
          <t>6057|WA</t>
        </is>
      </c>
      <c r="G8692" t="n">
        <v>1</v>
      </c>
      <c r="H8692" t="n">
        <v>1</v>
      </c>
      <c r="I8692" t="n">
        <v>18.7175</v>
      </c>
      <c r="J8692" s="31" t="n">
        <v>18.718</v>
      </c>
      <c r="K8692" t="inlineStr">
        <is>
          <t>1:100.0%</t>
        </is>
      </c>
      <c r="L8692" t="inlineStr">
        <is>
          <t>MMM1 - Metropolitan area</t>
        </is>
      </c>
    </row>
    <row r="8693" ht="15" customHeight="1">
      <c r="A8693" t="inlineStr">
        <is>
          <t>Maiden Gully</t>
        </is>
      </c>
      <c r="B8693" t="inlineStr">
        <is>
          <t>VIC</t>
        </is>
      </c>
      <c r="C8693" t="n">
        <v>3551</v>
      </c>
      <c r="D8693" t="inlineStr">
        <is>
          <t>Delivery Area</t>
        </is>
      </c>
      <c r="F8693" t="inlineStr">
        <is>
          <t>3551|VIC</t>
        </is>
      </c>
      <c r="G8693" t="n">
        <v>2</v>
      </c>
      <c r="H8693" t="n">
        <v>0.5523</v>
      </c>
      <c r="I8693" t="n">
        <v>976.2044</v>
      </c>
      <c r="J8693" s="31" t="n">
        <v>1767.4856</v>
      </c>
      <c r="K8693" t="inlineStr">
        <is>
          <t>2:55.2%; 5:44.8%</t>
        </is>
      </c>
      <c r="L8693" t="inlineStr">
        <is>
          <t>MMM2 - Regional centre</t>
        </is>
      </c>
    </row>
    <row r="8694" ht="15" customHeight="1">
      <c r="A8694" t="inlineStr">
        <is>
          <t>Maidenhead</t>
        </is>
      </c>
      <c r="B8694" t="inlineStr">
        <is>
          <t>QLD</t>
        </is>
      </c>
      <c r="C8694" t="n">
        <v>4385</v>
      </c>
      <c r="D8694" t="inlineStr">
        <is>
          <t>Delivery Area</t>
        </is>
      </c>
      <c r="F8694" t="inlineStr">
        <is>
          <t>4385|QLD</t>
        </is>
      </c>
      <c r="G8694" t="n">
        <v>5</v>
      </c>
      <c r="H8694" t="n">
        <v>1</v>
      </c>
      <c r="I8694" t="n">
        <v>1996.8538</v>
      </c>
      <c r="J8694" s="31" t="n">
        <v>1996.8539</v>
      </c>
      <c r="K8694" t="inlineStr">
        <is>
          <t>5:100.0%</t>
        </is>
      </c>
      <c r="L8694" t="inlineStr">
        <is>
          <t>MMM5 - Small rural town</t>
        </is>
      </c>
    </row>
    <row r="8695" ht="15" customHeight="1">
      <c r="A8695" t="inlineStr">
        <is>
          <t>Maidenwell</t>
        </is>
      </c>
      <c r="B8695" t="inlineStr">
        <is>
          <t>QLD</t>
        </is>
      </c>
      <c r="C8695" t="n">
        <v>4615</v>
      </c>
      <c r="D8695" t="inlineStr">
        <is>
          <t>Delivery Area</t>
        </is>
      </c>
      <c r="F8695" t="inlineStr">
        <is>
          <t>4615|QLD</t>
        </is>
      </c>
      <c r="G8695" t="n">
        <v>5</v>
      </c>
      <c r="H8695" t="n">
        <v>1</v>
      </c>
      <c r="I8695" t="n">
        <v>1360.852</v>
      </c>
      <c r="J8695" s="31" t="n">
        <v>1360.8524</v>
      </c>
      <c r="K8695" t="inlineStr">
        <is>
          <t>5:100.0%</t>
        </is>
      </c>
      <c r="L8695" t="inlineStr">
        <is>
          <t>MMM5 - Small rural town</t>
        </is>
      </c>
    </row>
    <row r="8696" ht="15" customHeight="1">
      <c r="A8696" t="inlineStr">
        <is>
          <t>Maidstone</t>
        </is>
      </c>
      <c r="B8696" t="inlineStr">
        <is>
          <t>VIC</t>
        </is>
      </c>
      <c r="C8696" t="n">
        <v>3012</v>
      </c>
      <c r="D8696" t="inlineStr">
        <is>
          <t>Delivery Area</t>
        </is>
      </c>
      <c r="F8696" t="inlineStr">
        <is>
          <t>3012|VIC</t>
        </is>
      </c>
      <c r="G8696" t="n">
        <v>1</v>
      </c>
      <c r="H8696" t="n">
        <v>1</v>
      </c>
      <c r="I8696" t="n">
        <v>15.2578</v>
      </c>
      <c r="J8696" s="31" t="n">
        <v>15.258</v>
      </c>
      <c r="K8696" t="inlineStr">
        <is>
          <t>1:100.0%</t>
        </is>
      </c>
      <c r="L8696" t="inlineStr">
        <is>
          <t>MMM1 - Metropolitan area</t>
        </is>
      </c>
    </row>
    <row r="8697" ht="15" customHeight="1">
      <c r="A8697" t="inlineStr">
        <is>
          <t>Mailors Flat</t>
        </is>
      </c>
      <c r="B8697" t="inlineStr">
        <is>
          <t>VIC</t>
        </is>
      </c>
      <c r="C8697" t="n">
        <v>3275</v>
      </c>
      <c r="D8697" t="inlineStr">
        <is>
          <t>Delivery Area</t>
        </is>
      </c>
      <c r="F8697" t="inlineStr">
        <is>
          <t>3275|VIC</t>
        </is>
      </c>
      <c r="G8697" t="n">
        <v>3</v>
      </c>
      <c r="H8697" t="n">
        <v>1</v>
      </c>
      <c r="I8697" t="n">
        <v>16.1264</v>
      </c>
      <c r="J8697" s="31" t="n">
        <v>16.1264</v>
      </c>
      <c r="K8697" t="inlineStr">
        <is>
          <t>3:100.0%</t>
        </is>
      </c>
      <c r="L8697" t="inlineStr">
        <is>
          <t>MMM3 - Large rural town</t>
        </is>
      </c>
    </row>
    <row r="8698" ht="15" customHeight="1">
      <c r="A8698" t="inlineStr">
        <is>
          <t>Maimuru</t>
        </is>
      </c>
      <c r="B8698" t="inlineStr">
        <is>
          <t>NSW</t>
        </is>
      </c>
      <c r="C8698" t="n">
        <v>2594</v>
      </c>
      <c r="D8698" t="inlineStr">
        <is>
          <t>Delivery Area</t>
        </is>
      </c>
      <c r="F8698" t="inlineStr">
        <is>
          <t>2594|NSW</t>
        </is>
      </c>
      <c r="G8698" t="n">
        <v>5</v>
      </c>
      <c r="H8698" t="n">
        <v>0.9091</v>
      </c>
      <c r="I8698" t="n">
        <v>2198.9644</v>
      </c>
      <c r="J8698" s="31" t="n">
        <v>2418.7155</v>
      </c>
      <c r="K8698" t="inlineStr">
        <is>
          <t>5:90.9%; 4:9.1%</t>
        </is>
      </c>
      <c r="L8698" t="inlineStr">
        <is>
          <t>MMM5 - Small rural town</t>
        </is>
      </c>
    </row>
    <row r="8699" ht="15" customHeight="1">
      <c r="A8699" t="inlineStr">
        <is>
          <t>Main Arm</t>
        </is>
      </c>
      <c r="B8699" t="inlineStr">
        <is>
          <t>NSW</t>
        </is>
      </c>
      <c r="C8699" t="n">
        <v>2482</v>
      </c>
      <c r="D8699" t="inlineStr">
        <is>
          <t>Delivery Area</t>
        </is>
      </c>
      <c r="F8699" t="inlineStr">
        <is>
          <t>2482|NSW</t>
        </is>
      </c>
      <c r="G8699" t="n">
        <v>5</v>
      </c>
      <c r="H8699" t="n">
        <v>1</v>
      </c>
      <c r="I8699" t="n">
        <v>180.2682</v>
      </c>
      <c r="J8699" s="31" t="n">
        <v>180.2681</v>
      </c>
      <c r="K8699" t="inlineStr">
        <is>
          <t>5:100.0%</t>
        </is>
      </c>
      <c r="L8699" t="inlineStr">
        <is>
          <t>MMM5 - Small rural town</t>
        </is>
      </c>
    </row>
    <row r="8700" ht="15" customHeight="1">
      <c r="A8700" t="inlineStr">
        <is>
          <t>Main Beach</t>
        </is>
      </c>
      <c r="B8700" t="inlineStr">
        <is>
          <t>QLD</t>
        </is>
      </c>
      <c r="C8700" t="n">
        <v>4217</v>
      </c>
      <c r="D8700" t="inlineStr">
        <is>
          <t>Delivery Area</t>
        </is>
      </c>
      <c r="F8700" t="inlineStr">
        <is>
          <t>4217|QLD</t>
        </is>
      </c>
      <c r="G8700" t="n">
        <v>1</v>
      </c>
      <c r="H8700" t="n">
        <v>1</v>
      </c>
      <c r="I8700" t="n">
        <v>19.7235</v>
      </c>
      <c r="J8700" s="31" t="n">
        <v>19.7245</v>
      </c>
      <c r="K8700" t="inlineStr">
        <is>
          <t>1:100.0%</t>
        </is>
      </c>
      <c r="L8700" t="inlineStr">
        <is>
          <t>MMM1 - Metropolitan area</t>
        </is>
      </c>
    </row>
    <row r="8701" ht="15" customHeight="1">
      <c r="A8701" t="inlineStr">
        <is>
          <t>Main Creek</t>
        </is>
      </c>
      <c r="B8701" t="inlineStr">
        <is>
          <t>NSW</t>
        </is>
      </c>
      <c r="C8701" t="n">
        <v>2420</v>
      </c>
      <c r="D8701" t="inlineStr">
        <is>
          <t>Delivery Area</t>
        </is>
      </c>
      <c r="F8701" t="inlineStr">
        <is>
          <t>2420|NSW</t>
        </is>
      </c>
      <c r="G8701" t="n">
        <v>5</v>
      </c>
      <c r="H8701" t="n">
        <v>0.967</v>
      </c>
      <c r="I8701" t="n">
        <v>989.7718</v>
      </c>
      <c r="J8701" s="31" t="n">
        <v>1023.5128</v>
      </c>
      <c r="K8701" t="inlineStr">
        <is>
          <t>5:96.7%; 2:3.3%</t>
        </is>
      </c>
      <c r="L8701" t="inlineStr">
        <is>
          <t>MMM5 - Small rural town</t>
        </is>
      </c>
    </row>
    <row r="8702" ht="15" customHeight="1">
      <c r="A8702" t="inlineStr">
        <is>
          <t>Main Lead</t>
        </is>
      </c>
      <c r="B8702" t="inlineStr">
        <is>
          <t>VIC</t>
        </is>
      </c>
      <c r="C8702" t="n">
        <v>3373</v>
      </c>
      <c r="D8702" t="inlineStr">
        <is>
          <t>Delivery Area</t>
        </is>
      </c>
      <c r="F8702" t="inlineStr">
        <is>
          <t>3373|VIC</t>
        </is>
      </c>
      <c r="G8702" t="n">
        <v>5</v>
      </c>
      <c r="H8702" t="n">
        <v>1</v>
      </c>
      <c r="I8702" t="n">
        <v>888.3971</v>
      </c>
      <c r="J8702" s="31" t="n">
        <v>888.3971</v>
      </c>
      <c r="K8702" t="inlineStr">
        <is>
          <t>5:100.0%</t>
        </is>
      </c>
      <c r="L8702" t="inlineStr">
        <is>
          <t>MMM5 - Small rural town</t>
        </is>
      </c>
    </row>
    <row r="8703" ht="15" customHeight="1">
      <c r="A8703" t="inlineStr">
        <is>
          <t>Main Ridge</t>
        </is>
      </c>
      <c r="B8703" t="inlineStr">
        <is>
          <t>VIC</t>
        </is>
      </c>
      <c r="C8703" t="n">
        <v>3928</v>
      </c>
      <c r="D8703" t="inlineStr">
        <is>
          <t>Delivery Area</t>
        </is>
      </c>
      <c r="F8703" t="inlineStr">
        <is>
          <t>3928|VIC</t>
        </is>
      </c>
      <c r="G8703" t="n">
        <v>2</v>
      </c>
      <c r="H8703" t="n">
        <v>1</v>
      </c>
      <c r="I8703" t="n">
        <v>28.7389</v>
      </c>
      <c r="J8703" s="31" t="n">
        <v>28.7388</v>
      </c>
      <c r="K8703" t="inlineStr">
        <is>
          <t>2:100.0%</t>
        </is>
      </c>
      <c r="L8703" t="inlineStr">
        <is>
          <t>MMM2 - Regional centre</t>
        </is>
      </c>
    </row>
    <row r="8704" ht="15" customHeight="1">
      <c r="A8704" t="inlineStr">
        <is>
          <t>Maindample</t>
        </is>
      </c>
      <c r="B8704" t="inlineStr">
        <is>
          <t>VIC</t>
        </is>
      </c>
      <c r="C8704" t="n">
        <v>3723</v>
      </c>
      <c r="D8704" t="inlineStr">
        <is>
          <t>Delivery Area</t>
        </is>
      </c>
      <c r="F8704" t="inlineStr">
        <is>
          <t>3723|VIC</t>
        </is>
      </c>
      <c r="G8704" t="n">
        <v>5</v>
      </c>
      <c r="H8704" t="n">
        <v>1</v>
      </c>
      <c r="I8704" t="n">
        <v>3119.7245</v>
      </c>
      <c r="J8704" s="31" t="n">
        <v>3119.7244</v>
      </c>
      <c r="K8704" t="inlineStr">
        <is>
          <t>5:100.0%</t>
        </is>
      </c>
      <c r="L8704" t="inlineStr">
        <is>
          <t>MMM5 - Small rural town</t>
        </is>
      </c>
    </row>
    <row r="8705" ht="15" customHeight="1">
      <c r="A8705" t="inlineStr">
        <is>
          <t>Maintongoon</t>
        </is>
      </c>
      <c r="B8705" t="inlineStr">
        <is>
          <t>VIC</t>
        </is>
      </c>
      <c r="C8705" t="n">
        <v>3714</v>
      </c>
      <c r="D8705" t="inlineStr">
        <is>
          <t>Delivery Area</t>
        </is>
      </c>
      <c r="F8705" t="inlineStr">
        <is>
          <t>3714|VIC</t>
        </is>
      </c>
      <c r="G8705" t="n">
        <v>5</v>
      </c>
      <c r="H8705" t="n">
        <v>1</v>
      </c>
      <c r="I8705" t="n">
        <v>618.0044</v>
      </c>
      <c r="J8705" s="31" t="n">
        <v>618.0037</v>
      </c>
      <c r="K8705" t="inlineStr">
        <is>
          <t>5:100.0%</t>
        </is>
      </c>
      <c r="L8705" t="inlineStr">
        <is>
          <t>MMM5 - Small rural town</t>
        </is>
      </c>
    </row>
    <row r="8706" ht="15" customHeight="1">
      <c r="A8706" t="inlineStr">
        <is>
          <t>Mairjimmy</t>
        </is>
      </c>
      <c r="B8706" t="inlineStr">
        <is>
          <t>NSW</t>
        </is>
      </c>
      <c r="C8706" t="n">
        <v>2716</v>
      </c>
      <c r="D8706" t="inlineStr">
        <is>
          <t>Delivery Area</t>
        </is>
      </c>
      <c r="F8706" t="inlineStr">
        <is>
          <t>2716|NSW</t>
        </is>
      </c>
      <c r="G8706" t="n">
        <v>5</v>
      </c>
      <c r="H8706" t="n">
        <v>1</v>
      </c>
      <c r="I8706" t="n">
        <v>2861.8273</v>
      </c>
      <c r="J8706" s="31" t="n">
        <v>2861.8271</v>
      </c>
      <c r="K8706" t="inlineStr">
        <is>
          <t>5:100.0%</t>
        </is>
      </c>
      <c r="L8706" t="inlineStr">
        <is>
          <t>MMM5 - Small rural town</t>
        </is>
      </c>
    </row>
    <row r="8707" ht="15" customHeight="1">
      <c r="A8707" t="inlineStr">
        <is>
          <t>Maison Dieu</t>
        </is>
      </c>
      <c r="B8707" t="inlineStr">
        <is>
          <t>NSW</t>
        </is>
      </c>
      <c r="C8707" t="n">
        <v>2330</v>
      </c>
      <c r="D8707" t="inlineStr">
        <is>
          <t>Delivery Area</t>
        </is>
      </c>
      <c r="F8707" t="inlineStr">
        <is>
          <t>2330|NSW</t>
        </is>
      </c>
      <c r="G8707" t="n">
        <v>5</v>
      </c>
      <c r="H8707" t="n">
        <v>0.9528</v>
      </c>
      <c r="I8707" t="n">
        <v>4507.692</v>
      </c>
      <c r="J8707" s="31" t="n">
        <v>4730.8949</v>
      </c>
      <c r="K8707" t="inlineStr">
        <is>
          <t>5:95.3%; 4:4.7%</t>
        </is>
      </c>
      <c r="L8707" t="inlineStr">
        <is>
          <t>MMM5 - Small rural town</t>
        </is>
      </c>
    </row>
    <row r="8708" ht="15" customHeight="1">
      <c r="A8708" t="inlineStr">
        <is>
          <t>Maitland</t>
        </is>
      </c>
      <c r="B8708" t="inlineStr">
        <is>
          <t>NSW</t>
        </is>
      </c>
      <c r="C8708" t="n">
        <v>2320</v>
      </c>
      <c r="D8708" t="inlineStr">
        <is>
          <t>Delivery Area</t>
        </is>
      </c>
      <c r="F8708" t="inlineStr">
        <is>
          <t>2320|NSW</t>
        </is>
      </c>
      <c r="G8708" t="n">
        <v>2</v>
      </c>
      <c r="H8708" t="n">
        <v>0.4051</v>
      </c>
      <c r="I8708" t="n">
        <v>163.6091</v>
      </c>
      <c r="J8708" s="31" t="n">
        <v>403.8742</v>
      </c>
      <c r="K8708" t="inlineStr">
        <is>
          <t>2:40.5%; 3:28.4%; 1:21.1%; 5:10.0%</t>
        </is>
      </c>
      <c r="L8708" t="inlineStr">
        <is>
          <t>MMM2 - Regional centre</t>
        </is>
      </c>
    </row>
    <row r="8709" ht="15" customHeight="1">
      <c r="A8709" t="inlineStr">
        <is>
          <t>Maitland</t>
        </is>
      </c>
      <c r="B8709" t="inlineStr">
        <is>
          <t>SA</t>
        </is>
      </c>
      <c r="C8709" t="n">
        <v>5573</v>
      </c>
      <c r="D8709" t="inlineStr">
        <is>
          <t>Delivery Area</t>
        </is>
      </c>
      <c r="F8709" t="inlineStr">
        <is>
          <t>5573|SA</t>
        </is>
      </c>
      <c r="G8709" t="n">
        <v>5</v>
      </c>
      <c r="H8709" t="n">
        <v>1</v>
      </c>
      <c r="I8709" t="n">
        <v>1116.7127</v>
      </c>
      <c r="J8709" s="31" t="n">
        <v>1116.713</v>
      </c>
      <c r="K8709" t="inlineStr">
        <is>
          <t>5:100.0%</t>
        </is>
      </c>
      <c r="L8709" t="inlineStr">
        <is>
          <t>MMM5 - Small rural town</t>
        </is>
      </c>
    </row>
    <row r="8710" ht="15" customHeight="1">
      <c r="A8710" t="inlineStr">
        <is>
          <t>Maitland</t>
        </is>
      </c>
      <c r="B8710" t="inlineStr">
        <is>
          <t>WA</t>
        </is>
      </c>
      <c r="C8710" t="n">
        <v>6714</v>
      </c>
      <c r="D8710" t="inlineStr">
        <is>
          <t>Delivery Area</t>
        </is>
      </c>
      <c r="F8710" t="inlineStr">
        <is>
          <t>6714|WA</t>
        </is>
      </c>
      <c r="G8710" t="n">
        <v>7</v>
      </c>
      <c r="H8710" t="n">
        <v>0.9862</v>
      </c>
      <c r="I8710" t="n">
        <v>14618.7904</v>
      </c>
      <c r="J8710" s="31" t="n">
        <v>14823.7612</v>
      </c>
      <c r="K8710" t="inlineStr">
        <is>
          <t>7:98.6%; 6:1.4%</t>
        </is>
      </c>
      <c r="L8710" t="inlineStr">
        <is>
          <t>MMM7 - Very remote community</t>
        </is>
      </c>
    </row>
    <row r="8711" ht="15" customHeight="1">
      <c r="A8711" t="inlineStr">
        <is>
          <t>Maitland Bar</t>
        </is>
      </c>
      <c r="B8711" t="inlineStr">
        <is>
          <t>NSW</t>
        </is>
      </c>
      <c r="C8711" t="n">
        <v>2850</v>
      </c>
      <c r="D8711" t="inlineStr">
        <is>
          <t>Delivery Area</t>
        </is>
      </c>
      <c r="F8711" t="inlineStr">
        <is>
          <t>2850|NSW</t>
        </is>
      </c>
      <c r="G8711" t="n">
        <v>5</v>
      </c>
      <c r="H8711" t="n">
        <v>0.9548</v>
      </c>
      <c r="I8711" t="n">
        <v>5733.8279</v>
      </c>
      <c r="J8711" s="31" t="n">
        <v>6005.3758</v>
      </c>
      <c r="K8711" t="inlineStr">
        <is>
          <t>5:95.5%; 4:4.5%</t>
        </is>
      </c>
      <c r="L8711" t="inlineStr">
        <is>
          <t>MMM5 - Small rural town</t>
        </is>
      </c>
    </row>
    <row r="8712" ht="15" customHeight="1">
      <c r="A8712" t="inlineStr">
        <is>
          <t>Maitland North</t>
        </is>
      </c>
      <c r="B8712" t="inlineStr">
        <is>
          <t>NSW</t>
        </is>
      </c>
      <c r="C8712" t="n">
        <v>2320</v>
      </c>
      <c r="D8712" t="inlineStr">
        <is>
          <t>Delivery Area</t>
        </is>
      </c>
      <c r="E8712" t="inlineStr">
        <is>
          <t>PO BOXES</t>
        </is>
      </c>
      <c r="F8712" t="inlineStr">
        <is>
          <t>2320|NSW</t>
        </is>
      </c>
      <c r="G8712" t="n">
        <v>2</v>
      </c>
      <c r="H8712" t="n">
        <v>0.4051</v>
      </c>
      <c r="I8712" t="n">
        <v>163.6091</v>
      </c>
      <c r="J8712" s="31" t="n">
        <v>403.8742</v>
      </c>
      <c r="K8712" t="inlineStr">
        <is>
          <t>2:40.5%; 3:28.4%; 1:21.1%; 5:10.0%</t>
        </is>
      </c>
      <c r="L8712" t="inlineStr">
        <is>
          <t>MMM2 - Regional centre</t>
        </is>
      </c>
    </row>
    <row r="8713" ht="15" customHeight="1">
      <c r="A8713" t="inlineStr">
        <is>
          <t>Maitland Vale</t>
        </is>
      </c>
      <c r="B8713" t="inlineStr">
        <is>
          <t>NSW</t>
        </is>
      </c>
      <c r="C8713" t="n">
        <v>2320</v>
      </c>
      <c r="D8713" t="inlineStr">
        <is>
          <t>Delivery Area</t>
        </is>
      </c>
      <c r="F8713" t="inlineStr">
        <is>
          <t>2320|NSW</t>
        </is>
      </c>
      <c r="G8713" t="n">
        <v>2</v>
      </c>
      <c r="H8713" t="n">
        <v>0.4051</v>
      </c>
      <c r="I8713" t="n">
        <v>163.6091</v>
      </c>
      <c r="J8713" s="31" t="n">
        <v>403.8742</v>
      </c>
      <c r="K8713" t="inlineStr">
        <is>
          <t>2:40.5%; 3:28.4%; 1:21.1%; 5:10.0%</t>
        </is>
      </c>
      <c r="L8713" t="inlineStr">
        <is>
          <t>MMM2 - Regional centre</t>
        </is>
      </c>
    </row>
    <row r="8714" ht="15" customHeight="1">
      <c r="A8714" t="inlineStr">
        <is>
          <t>Major Plains</t>
        </is>
      </c>
      <c r="B8714" t="inlineStr">
        <is>
          <t>VIC</t>
        </is>
      </c>
      <c r="C8714" t="n">
        <v>3725</v>
      </c>
      <c r="D8714" t="inlineStr">
        <is>
          <t>Delivery Area</t>
        </is>
      </c>
      <c r="F8714" t="inlineStr">
        <is>
          <t>3725|VIC</t>
        </is>
      </c>
      <c r="G8714" t="n">
        <v>5</v>
      </c>
      <c r="H8714" t="n">
        <v>1</v>
      </c>
      <c r="I8714" t="n">
        <v>309.4688</v>
      </c>
      <c r="J8714" s="31" t="n">
        <v>309.469</v>
      </c>
      <c r="K8714" t="inlineStr">
        <is>
          <t>5:100.0%</t>
        </is>
      </c>
      <c r="L8714" t="inlineStr">
        <is>
          <t>MMM5 - Small rural town</t>
        </is>
      </c>
    </row>
    <row r="8715" ht="15" customHeight="1">
      <c r="A8715" t="inlineStr">
        <is>
          <t>Majorca</t>
        </is>
      </c>
      <c r="B8715" t="inlineStr">
        <is>
          <t>VIC</t>
        </is>
      </c>
      <c r="C8715" t="n">
        <v>3465</v>
      </c>
      <c r="D8715" t="inlineStr">
        <is>
          <t>Delivery Area</t>
        </is>
      </c>
      <c r="F8715" t="inlineStr">
        <is>
          <t>3465|VIC</t>
        </is>
      </c>
      <c r="G8715" t="n">
        <v>5</v>
      </c>
      <c r="H8715" t="n">
        <v>0.8529</v>
      </c>
      <c r="I8715" t="n">
        <v>751.0357</v>
      </c>
      <c r="J8715" s="31" t="n">
        <v>880.5183</v>
      </c>
      <c r="K8715" t="inlineStr">
        <is>
          <t>5:85.3%; 4:14.7%</t>
        </is>
      </c>
      <c r="L8715" t="inlineStr">
        <is>
          <t>MMM5 - Small rural town</t>
        </is>
      </c>
    </row>
    <row r="8716" ht="15" customHeight="1">
      <c r="A8716" t="inlineStr">
        <is>
          <t>Majors Creek</t>
        </is>
      </c>
      <c r="B8716" t="inlineStr">
        <is>
          <t>NSW</t>
        </is>
      </c>
      <c r="C8716" t="n">
        <v>2622</v>
      </c>
      <c r="D8716" t="inlineStr">
        <is>
          <t>Delivery Area</t>
        </is>
      </c>
      <c r="F8716" t="inlineStr">
        <is>
          <t>2622|NSW</t>
        </is>
      </c>
      <c r="G8716" t="n">
        <v>5</v>
      </c>
      <c r="H8716" t="n">
        <v>1</v>
      </c>
      <c r="I8716" t="n">
        <v>4256.1147</v>
      </c>
      <c r="J8716" s="31" t="n">
        <v>4256.1145</v>
      </c>
      <c r="K8716" t="inlineStr">
        <is>
          <t>5:100.0%</t>
        </is>
      </c>
      <c r="L8716" t="inlineStr">
        <is>
          <t>MMM5 - Small rural town</t>
        </is>
      </c>
    </row>
    <row r="8717" ht="15" customHeight="1">
      <c r="A8717" t="inlineStr">
        <is>
          <t>Majors Creek</t>
        </is>
      </c>
      <c r="B8717" t="inlineStr">
        <is>
          <t>QLD</t>
        </is>
      </c>
      <c r="C8717" t="n">
        <v>4816</v>
      </c>
      <c r="D8717" t="inlineStr">
        <is>
          <t>Delivery Area</t>
        </is>
      </c>
      <c r="F8717" t="inlineStr">
        <is>
          <t>4816|QLD</t>
        </is>
      </c>
      <c r="G8717" t="n">
        <v>7</v>
      </c>
      <c r="H8717" t="n">
        <v>0.7026</v>
      </c>
      <c r="I8717" t="n">
        <v>33050.619</v>
      </c>
      <c r="J8717" s="31" t="n">
        <v>47039.5339</v>
      </c>
      <c r="K8717" t="inlineStr">
        <is>
          <t>7:70.3%; 6:25.9%; 5:3.2%; 2:0.7%</t>
        </is>
      </c>
      <c r="L8717" t="inlineStr">
        <is>
          <t>MMM7 - Very remote community</t>
        </is>
      </c>
    </row>
    <row r="8718" ht="15" customHeight="1">
      <c r="A8718" t="inlineStr">
        <is>
          <t>Majura</t>
        </is>
      </c>
      <c r="B8718" t="inlineStr">
        <is>
          <t>ACT</t>
        </is>
      </c>
      <c r="C8718" t="n">
        <v>2609</v>
      </c>
      <c r="D8718" t="inlineStr">
        <is>
          <t>Delivery Area</t>
        </is>
      </c>
      <c r="F8718" t="inlineStr">
        <is>
          <t>2609|ACT</t>
        </is>
      </c>
      <c r="G8718" t="n">
        <v>1</v>
      </c>
      <c r="H8718" t="n">
        <v>1</v>
      </c>
      <c r="I8718" t="n">
        <v>127.795</v>
      </c>
      <c r="J8718" s="31" t="n">
        <v>127.7951</v>
      </c>
      <c r="K8718" t="inlineStr">
        <is>
          <t>1:100.0%</t>
        </is>
      </c>
      <c r="L8718" t="inlineStr">
        <is>
          <t>MMM1 - Metropolitan area</t>
        </is>
      </c>
    </row>
    <row r="8719" ht="15" customHeight="1">
      <c r="A8719" t="inlineStr">
        <is>
          <t>Makin</t>
        </is>
      </c>
      <c r="B8719" t="inlineStr">
        <is>
          <t>SA</t>
        </is>
      </c>
      <c r="C8719" t="n">
        <v>5267</v>
      </c>
      <c r="D8719" t="inlineStr">
        <is>
          <t>Delivery Area</t>
        </is>
      </c>
      <c r="F8719" t="inlineStr">
        <is>
          <t>5267|SA</t>
        </is>
      </c>
      <c r="G8719" t="n">
        <v>5</v>
      </c>
      <c r="H8719" t="n">
        <v>0.6099</v>
      </c>
      <c r="I8719" t="n">
        <v>1987.0099</v>
      </c>
      <c r="J8719" s="31" t="n">
        <v>3257.9964</v>
      </c>
      <c r="K8719" t="inlineStr">
        <is>
          <t>5:61.0%; 6:39.0%</t>
        </is>
      </c>
      <c r="L8719" t="inlineStr">
        <is>
          <t>MMM5 - Small rural town</t>
        </is>
      </c>
    </row>
    <row r="8720" ht="15" customHeight="1">
      <c r="A8720" t="inlineStr">
        <is>
          <t>Malabaine</t>
        </is>
      </c>
      <c r="B8720" t="inlineStr">
        <is>
          <t>WA</t>
        </is>
      </c>
      <c r="C8720" t="n">
        <v>6401</v>
      </c>
      <c r="D8720" t="inlineStr">
        <is>
          <t>Delivery Area</t>
        </is>
      </c>
      <c r="F8720" t="inlineStr">
        <is>
          <t>6401|WA</t>
        </is>
      </c>
      <c r="G8720" t="n">
        <v>5</v>
      </c>
      <c r="H8720" t="n">
        <v>0.8074</v>
      </c>
      <c r="I8720" t="n">
        <v>1105.8267</v>
      </c>
      <c r="J8720" s="31" t="n">
        <v>1369.5302</v>
      </c>
      <c r="K8720" t="inlineStr">
        <is>
          <t>5:80.7%; 4:19.3%</t>
        </is>
      </c>
      <c r="L8720" t="inlineStr">
        <is>
          <t>MMM5 - Small rural town</t>
        </is>
      </c>
    </row>
    <row r="8721" ht="15" customHeight="1">
      <c r="A8721" t="inlineStr">
        <is>
          <t>Malabar</t>
        </is>
      </c>
      <c r="B8721" t="inlineStr">
        <is>
          <t>NSW</t>
        </is>
      </c>
      <c r="C8721" t="n">
        <v>2036</v>
      </c>
      <c r="D8721" t="inlineStr">
        <is>
          <t>Delivery Area</t>
        </is>
      </c>
      <c r="F8721" t="inlineStr">
        <is>
          <t>2036|NSW</t>
        </is>
      </c>
      <c r="G8721" t="n">
        <v>1</v>
      </c>
      <c r="H8721" t="n">
        <v>1</v>
      </c>
      <c r="I8721" t="n">
        <v>15.7136</v>
      </c>
      <c r="J8721" s="31" t="n">
        <v>15.7131</v>
      </c>
      <c r="K8721" t="inlineStr">
        <is>
          <t>1:100.0%</t>
        </is>
      </c>
      <c r="L8721" t="inlineStr">
        <is>
          <t>MMM1 - Metropolitan area</t>
        </is>
      </c>
    </row>
    <row r="8722" ht="15" customHeight="1">
      <c r="A8722" t="inlineStr">
        <is>
          <t>Malabugilmah</t>
        </is>
      </c>
      <c r="B8722" t="inlineStr">
        <is>
          <t>NSW</t>
        </is>
      </c>
      <c r="C8722" t="n">
        <v>2460</v>
      </c>
      <c r="D8722" t="inlineStr">
        <is>
          <t>Delivery Area</t>
        </is>
      </c>
      <c r="F8722" t="inlineStr">
        <is>
          <t>2460|NSW</t>
        </is>
      </c>
      <c r="G8722" t="n">
        <v>5</v>
      </c>
      <c r="H8722" t="n">
        <v>0.8961</v>
      </c>
      <c r="I8722" t="n">
        <v>5941.1588</v>
      </c>
      <c r="J8722" s="31" t="n">
        <v>6630.3495</v>
      </c>
      <c r="K8722" t="inlineStr">
        <is>
          <t>5:89.6%; 3:10.4%; 7:0.0%</t>
        </is>
      </c>
      <c r="L8722" t="inlineStr">
        <is>
          <t>MMM5 - Small rural town</t>
        </is>
      </c>
    </row>
    <row r="8723" ht="15" customHeight="1">
      <c r="A8723" t="inlineStr">
        <is>
          <t>Malaga</t>
        </is>
      </c>
      <c r="B8723" t="inlineStr">
        <is>
          <t>WA</t>
        </is>
      </c>
      <c r="C8723" t="n">
        <v>6090</v>
      </c>
      <c r="D8723" t="inlineStr">
        <is>
          <t>Delivery Area</t>
        </is>
      </c>
      <c r="F8723" t="inlineStr">
        <is>
          <t>6090|WA</t>
        </is>
      </c>
      <c r="G8723" t="n">
        <v>1</v>
      </c>
      <c r="H8723" t="n">
        <v>1</v>
      </c>
      <c r="I8723" t="n">
        <v>6.5793</v>
      </c>
      <c r="J8723" s="31" t="n">
        <v>6.5793</v>
      </c>
      <c r="K8723" t="inlineStr">
        <is>
          <t>1:100.0%</t>
        </is>
      </c>
      <c r="L8723" t="inlineStr">
        <is>
          <t>MMM1 - Metropolitan area</t>
        </is>
      </c>
    </row>
    <row r="8724" ht="15" customHeight="1">
      <c r="A8724" t="inlineStr">
        <is>
          <t>Malaga</t>
        </is>
      </c>
      <c r="B8724" t="inlineStr">
        <is>
          <t>WA</t>
        </is>
      </c>
      <c r="C8724" t="n">
        <v>6944</v>
      </c>
      <c r="D8724" t="inlineStr">
        <is>
          <t>Post Office Boxes</t>
        </is>
      </c>
      <c r="E8724" t="inlineStr">
        <is>
          <t>PO BOXES</t>
        </is>
      </c>
      <c r="F8724" t="inlineStr">
        <is>
          <t>6944|WA</t>
        </is>
      </c>
      <c r="J8724" s="31" t="n"/>
    </row>
    <row r="8725" ht="15" customHeight="1">
      <c r="A8725" t="inlineStr">
        <is>
          <t>Malak</t>
        </is>
      </c>
      <c r="B8725" t="inlineStr">
        <is>
          <t>NT</t>
        </is>
      </c>
      <c r="C8725" t="n">
        <v>812</v>
      </c>
      <c r="D8725" t="inlineStr">
        <is>
          <t>Delivery Area</t>
        </is>
      </c>
      <c r="F8725" t="inlineStr">
        <is>
          <t>812|NT</t>
        </is>
      </c>
      <c r="G8725" t="n">
        <v>2</v>
      </c>
      <c r="H8725" t="n">
        <v>1</v>
      </c>
      <c r="I8725" t="n">
        <v>35.8897</v>
      </c>
      <c r="J8725" s="31" t="n">
        <v>35.8899</v>
      </c>
      <c r="K8725" t="inlineStr">
        <is>
          <t>2:100.0%</t>
        </is>
      </c>
      <c r="L8725" t="inlineStr">
        <is>
          <t>MMM2 - Regional centre</t>
        </is>
      </c>
    </row>
    <row r="8726" ht="15" customHeight="1">
      <c r="A8726" t="inlineStr">
        <is>
          <t>Malanda</t>
        </is>
      </c>
      <c r="B8726" t="inlineStr">
        <is>
          <t>QLD</t>
        </is>
      </c>
      <c r="C8726" t="n">
        <v>4885</v>
      </c>
      <c r="D8726" t="inlineStr">
        <is>
          <t>Delivery Area</t>
        </is>
      </c>
      <c r="F8726" t="inlineStr">
        <is>
          <t>4885|QLD</t>
        </is>
      </c>
      <c r="G8726" t="n">
        <v>5</v>
      </c>
      <c r="H8726" t="n">
        <v>1</v>
      </c>
      <c r="I8726" t="n">
        <v>319.4622</v>
      </c>
      <c r="J8726" s="31" t="n">
        <v>319.4621</v>
      </c>
      <c r="K8726" t="inlineStr">
        <is>
          <t>5:100.0%</t>
        </is>
      </c>
      <c r="L8726" t="inlineStr">
        <is>
          <t>MMM5 - Small rural town</t>
        </is>
      </c>
    </row>
    <row r="8727" ht="15" customHeight="1">
      <c r="A8727" t="inlineStr">
        <is>
          <t>Malarga</t>
        </is>
      </c>
      <c r="B8727" t="inlineStr">
        <is>
          <t>QLD</t>
        </is>
      </c>
      <c r="C8727" t="n">
        <v>4620</v>
      </c>
      <c r="D8727" t="inlineStr">
        <is>
          <t>Delivery Area</t>
        </is>
      </c>
      <c r="F8727" t="inlineStr">
        <is>
          <t>4620|QLD</t>
        </is>
      </c>
      <c r="G8727" t="n">
        <v>5</v>
      </c>
      <c r="H8727" t="n">
        <v>1</v>
      </c>
      <c r="I8727" t="n">
        <v>1180.9332</v>
      </c>
      <c r="J8727" s="31" t="n">
        <v>1180.9337</v>
      </c>
      <c r="K8727" t="inlineStr">
        <is>
          <t>5:100.0%</t>
        </is>
      </c>
      <c r="L8727" t="inlineStr">
        <is>
          <t>MMM5 - Small rural town</t>
        </is>
      </c>
    </row>
    <row r="8728" ht="15" customHeight="1">
      <c r="A8728" t="inlineStr">
        <is>
          <t>Malbina</t>
        </is>
      </c>
      <c r="B8728" t="inlineStr">
        <is>
          <t>TAS</t>
        </is>
      </c>
      <c r="C8728" t="n">
        <v>7140</v>
      </c>
      <c r="D8728" t="inlineStr">
        <is>
          <t>Delivery Area</t>
        </is>
      </c>
      <c r="F8728" t="inlineStr">
        <is>
          <t>7140|TAS</t>
        </is>
      </c>
      <c r="G8728" t="n">
        <v>5</v>
      </c>
      <c r="H8728" t="n">
        <v>0.5062</v>
      </c>
      <c r="I8728" t="n">
        <v>2648.9444</v>
      </c>
      <c r="J8728" s="31" t="n">
        <v>5233.2386</v>
      </c>
      <c r="K8728" t="inlineStr">
        <is>
          <t>5:50.6%; 6:44.6%; 4:3.4%; 2:1.4%</t>
        </is>
      </c>
      <c r="L8728" t="inlineStr">
        <is>
          <t>MMM5 - Small rural town</t>
        </is>
      </c>
    </row>
    <row r="8729" ht="15" customHeight="1">
      <c r="A8729" t="inlineStr">
        <is>
          <t>Maldon</t>
        </is>
      </c>
      <c r="B8729" t="inlineStr">
        <is>
          <t>NSW</t>
        </is>
      </c>
      <c r="C8729" t="n">
        <v>2571</v>
      </c>
      <c r="D8729" t="inlineStr">
        <is>
          <t>Delivery Area</t>
        </is>
      </c>
      <c r="F8729" t="inlineStr">
        <is>
          <t>2571|NSW</t>
        </is>
      </c>
      <c r="G8729" t="n">
        <v>2</v>
      </c>
      <c r="H8729" t="n">
        <v>0.7544999999999999</v>
      </c>
      <c r="I8729" t="n">
        <v>188.8384</v>
      </c>
      <c r="J8729" s="31" t="n">
        <v>250.2842</v>
      </c>
      <c r="K8729" t="inlineStr">
        <is>
          <t>2:75.4%; 5:24.6%</t>
        </is>
      </c>
      <c r="L8729" t="inlineStr">
        <is>
          <t>MMM2 - Regional centre</t>
        </is>
      </c>
    </row>
    <row r="8730" ht="15" customHeight="1">
      <c r="A8730" t="inlineStr">
        <is>
          <t>Maldon</t>
        </is>
      </c>
      <c r="B8730" t="inlineStr">
        <is>
          <t>VIC</t>
        </is>
      </c>
      <c r="C8730" t="n">
        <v>3463</v>
      </c>
      <c r="D8730" t="inlineStr">
        <is>
          <t>Delivery Area</t>
        </is>
      </c>
      <c r="F8730" t="inlineStr">
        <is>
          <t>3463|VIC</t>
        </is>
      </c>
      <c r="G8730" t="n">
        <v>5</v>
      </c>
      <c r="H8730" t="n">
        <v>0.8622</v>
      </c>
      <c r="I8730" t="n">
        <v>457.5263</v>
      </c>
      <c r="J8730" s="31" t="n">
        <v>530.6538</v>
      </c>
      <c r="K8730" t="inlineStr">
        <is>
          <t>5:86.2%; 4:13.8%</t>
        </is>
      </c>
      <c r="L8730" t="inlineStr">
        <is>
          <t>MMM5 - Small rural town</t>
        </is>
      </c>
    </row>
    <row r="8731" ht="15" customHeight="1">
      <c r="A8731" t="inlineStr">
        <is>
          <t>Malebelling</t>
        </is>
      </c>
      <c r="B8731" t="inlineStr">
        <is>
          <t>WA</t>
        </is>
      </c>
      <c r="C8731" t="n">
        <v>6302</v>
      </c>
      <c r="D8731" t="inlineStr">
        <is>
          <t>Delivery Area</t>
        </is>
      </c>
      <c r="F8731" t="inlineStr">
        <is>
          <t>6302|WA</t>
        </is>
      </c>
      <c r="G8731" t="n">
        <v>5</v>
      </c>
      <c r="H8731" t="n">
        <v>1</v>
      </c>
      <c r="I8731" t="n">
        <v>2757.3968</v>
      </c>
      <c r="J8731" s="31" t="n">
        <v>2757.3969</v>
      </c>
      <c r="K8731" t="inlineStr">
        <is>
          <t>5:100.0%</t>
        </is>
      </c>
      <c r="L8731" t="inlineStr">
        <is>
          <t>MMM5 - Small rural town</t>
        </is>
      </c>
    </row>
    <row r="8732" ht="15" customHeight="1">
      <c r="A8732" t="inlineStr">
        <is>
          <t>Maleny</t>
        </is>
      </c>
      <c r="B8732" t="inlineStr">
        <is>
          <t>QLD</t>
        </is>
      </c>
      <c r="C8732" t="n">
        <v>4552</v>
      </c>
      <c r="D8732" t="inlineStr">
        <is>
          <t>Delivery Area</t>
        </is>
      </c>
      <c r="F8732" t="inlineStr">
        <is>
          <t>4552|QLD</t>
        </is>
      </c>
      <c r="G8732" t="n">
        <v>5</v>
      </c>
      <c r="H8732" t="n">
        <v>0.9550999999999999</v>
      </c>
      <c r="I8732" t="n">
        <v>435.3456</v>
      </c>
      <c r="J8732" s="31" t="n">
        <v>455.8262</v>
      </c>
      <c r="K8732" t="inlineStr">
        <is>
          <t>5:95.5%; 2:4.5%</t>
        </is>
      </c>
      <c r="L8732" t="inlineStr">
        <is>
          <t>MMM5 - Small rural town</t>
        </is>
      </c>
    </row>
    <row r="8733" ht="15" customHeight="1">
      <c r="A8733" t="inlineStr">
        <is>
          <t>Malinong</t>
        </is>
      </c>
      <c r="B8733" t="inlineStr">
        <is>
          <t>SA</t>
        </is>
      </c>
      <c r="C8733" t="n">
        <v>5259</v>
      </c>
      <c r="D8733" t="inlineStr">
        <is>
          <t>Delivery Area</t>
        </is>
      </c>
      <c r="F8733" t="inlineStr">
        <is>
          <t>5259|SA</t>
        </is>
      </c>
      <c r="G8733" t="n">
        <v>5</v>
      </c>
      <c r="H8733" t="n">
        <v>1</v>
      </c>
      <c r="I8733" t="n">
        <v>1764.7895</v>
      </c>
      <c r="J8733" s="31" t="n">
        <v>1764.7897</v>
      </c>
      <c r="K8733" t="inlineStr">
        <is>
          <t>5:100.0%</t>
        </is>
      </c>
      <c r="L8733" t="inlineStr">
        <is>
          <t>MMM5 - Small rural town</t>
        </is>
      </c>
    </row>
    <row r="8734" ht="15" customHeight="1">
      <c r="A8734" t="inlineStr">
        <is>
          <t>Mallabula</t>
        </is>
      </c>
      <c r="B8734" t="inlineStr">
        <is>
          <t>NSW</t>
        </is>
      </c>
      <c r="C8734" t="n">
        <v>2319</v>
      </c>
      <c r="D8734" t="inlineStr">
        <is>
          <t>Delivery Area</t>
        </is>
      </c>
      <c r="F8734" t="inlineStr">
        <is>
          <t>2319|NSW</t>
        </is>
      </c>
      <c r="G8734" t="n">
        <v>5</v>
      </c>
      <c r="H8734" t="n">
        <v>0.9933</v>
      </c>
      <c r="I8734" t="n">
        <v>29.4411</v>
      </c>
      <c r="J8734" s="31" t="n">
        <v>29.6406</v>
      </c>
      <c r="K8734" t="inlineStr">
        <is>
          <t>5:99.3%; 2:0.7%</t>
        </is>
      </c>
      <c r="L8734" t="inlineStr">
        <is>
          <t>MMM5 - Small rural town</t>
        </is>
      </c>
    </row>
    <row r="8735" ht="15" customHeight="1">
      <c r="A8735" t="inlineStr">
        <is>
          <t>Mallacoota</t>
        </is>
      </c>
      <c r="B8735" t="inlineStr">
        <is>
          <t>VIC</t>
        </is>
      </c>
      <c r="C8735" t="n">
        <v>3892</v>
      </c>
      <c r="D8735" t="inlineStr">
        <is>
          <t>Delivery Area</t>
        </is>
      </c>
      <c r="F8735" t="inlineStr">
        <is>
          <t>3892|VIC</t>
        </is>
      </c>
      <c r="G8735" t="n">
        <v>6</v>
      </c>
      <c r="H8735" t="n">
        <v>1</v>
      </c>
      <c r="I8735" t="n">
        <v>243.8425</v>
      </c>
      <c r="J8735" s="31" t="n">
        <v>243.8424</v>
      </c>
      <c r="K8735" t="inlineStr">
        <is>
          <t>6:100.0%</t>
        </is>
      </c>
      <c r="L8735" t="inlineStr">
        <is>
          <t>MMM6 - Remote community</t>
        </is>
      </c>
    </row>
    <row r="8736" ht="15" customHeight="1">
      <c r="A8736" t="inlineStr">
        <is>
          <t>Mallala</t>
        </is>
      </c>
      <c r="B8736" t="inlineStr">
        <is>
          <t>SA</t>
        </is>
      </c>
      <c r="C8736" t="n">
        <v>5502</v>
      </c>
      <c r="D8736" t="inlineStr">
        <is>
          <t>Delivery Area</t>
        </is>
      </c>
      <c r="F8736" t="inlineStr">
        <is>
          <t>5502|SA</t>
        </is>
      </c>
      <c r="G8736" t="n">
        <v>5</v>
      </c>
      <c r="H8736" t="n">
        <v>0.6921</v>
      </c>
      <c r="I8736" t="n">
        <v>246.7512</v>
      </c>
      <c r="J8736" s="31" t="n">
        <v>356.5446</v>
      </c>
      <c r="K8736" t="inlineStr">
        <is>
          <t>5:69.2%; 3:30.8%</t>
        </is>
      </c>
      <c r="L8736" t="inlineStr">
        <is>
          <t>MMM5 - Small rural town</t>
        </is>
      </c>
    </row>
    <row r="8737" ht="15" customHeight="1">
      <c r="A8737" t="inlineStr">
        <is>
          <t>Mallan</t>
        </is>
      </c>
      <c r="B8737" t="inlineStr">
        <is>
          <t>NSW</t>
        </is>
      </c>
      <c r="C8737" t="n">
        <v>2734</v>
      </c>
      <c r="D8737" t="inlineStr">
        <is>
          <t>Delivery Area</t>
        </is>
      </c>
      <c r="F8737" t="inlineStr">
        <is>
          <t>2734|NSW</t>
        </is>
      </c>
      <c r="G8737" t="n">
        <v>5</v>
      </c>
      <c r="H8737" t="n">
        <v>0.8165</v>
      </c>
      <c r="I8737" t="n">
        <v>1433.1868</v>
      </c>
      <c r="J8737" s="31" t="n">
        <v>1755.2448</v>
      </c>
      <c r="K8737" t="inlineStr">
        <is>
          <t>5:81.7%; 6:18.3%; 4:0.1%</t>
        </is>
      </c>
      <c r="L8737" t="inlineStr">
        <is>
          <t>MMM5 - Small rural town</t>
        </is>
      </c>
    </row>
    <row r="8738" ht="15" customHeight="1">
      <c r="A8738" t="inlineStr">
        <is>
          <t>Mallanganee</t>
        </is>
      </c>
      <c r="B8738" t="inlineStr">
        <is>
          <t>NSW</t>
        </is>
      </c>
      <c r="C8738" t="n">
        <v>2469</v>
      </c>
      <c r="D8738" t="inlineStr">
        <is>
          <t>Delivery Area</t>
        </is>
      </c>
      <c r="F8738" t="inlineStr">
        <is>
          <t>2469|NSW</t>
        </is>
      </c>
      <c r="G8738" t="n">
        <v>5</v>
      </c>
      <c r="H8738" t="n">
        <v>1</v>
      </c>
      <c r="I8738" t="n">
        <v>3813.3747</v>
      </c>
      <c r="J8738" s="31" t="n">
        <v>3813.3747</v>
      </c>
      <c r="K8738" t="inlineStr">
        <is>
          <t>5:100.0%</t>
        </is>
      </c>
      <c r="L8738" t="inlineStr">
        <is>
          <t>MMM5 - Small rural town</t>
        </is>
      </c>
    </row>
    <row r="8739" ht="15" customHeight="1">
      <c r="A8739" t="inlineStr">
        <is>
          <t>Mallee</t>
        </is>
      </c>
      <c r="B8739" t="inlineStr">
        <is>
          <t>NSW</t>
        </is>
      </c>
      <c r="C8739" t="n">
        <v>2738</v>
      </c>
      <c r="D8739" t="inlineStr">
        <is>
          <t>Delivery Area</t>
        </is>
      </c>
      <c r="F8739" t="inlineStr">
        <is>
          <t>2738|NSW</t>
        </is>
      </c>
      <c r="G8739" t="n">
        <v>6</v>
      </c>
      <c r="H8739" t="n">
        <v>0.9836</v>
      </c>
      <c r="I8739" t="n">
        <v>2032.8553</v>
      </c>
      <c r="J8739" s="31" t="n">
        <v>2066.851</v>
      </c>
      <c r="K8739" t="inlineStr">
        <is>
          <t>6:98.4%; 3:1.6%</t>
        </is>
      </c>
      <c r="L8739" t="inlineStr">
        <is>
          <t>MMM6 - Remote community</t>
        </is>
      </c>
    </row>
    <row r="8740" ht="15" customHeight="1">
      <c r="A8740" t="inlineStr">
        <is>
          <t>Mallee Hill</t>
        </is>
      </c>
      <c r="B8740" t="inlineStr">
        <is>
          <t>WA</t>
        </is>
      </c>
      <c r="C8740" t="n">
        <v>6353</v>
      </c>
      <c r="D8740" t="inlineStr">
        <is>
          <t>Delivery Area</t>
        </is>
      </c>
      <c r="F8740" t="inlineStr">
        <is>
          <t>6353|WA</t>
        </is>
      </c>
      <c r="G8740" t="n">
        <v>6</v>
      </c>
      <c r="H8740" t="n">
        <v>1</v>
      </c>
      <c r="I8740" t="n">
        <v>3390.9955</v>
      </c>
      <c r="J8740" s="31" t="n">
        <v>3390.9953</v>
      </c>
      <c r="K8740" t="inlineStr">
        <is>
          <t>6:100.0%</t>
        </is>
      </c>
      <c r="L8740" t="inlineStr">
        <is>
          <t>MMM6 - Remote community</t>
        </is>
      </c>
    </row>
    <row r="8741" ht="15" customHeight="1">
      <c r="A8741" t="inlineStr">
        <is>
          <t>Malling</t>
        </is>
      </c>
      <c r="B8741" t="inlineStr">
        <is>
          <t>QLD</t>
        </is>
      </c>
      <c r="C8741" t="n">
        <v>4352</v>
      </c>
      <c r="D8741" t="inlineStr">
        <is>
          <t>Delivery Area</t>
        </is>
      </c>
      <c r="F8741" t="inlineStr">
        <is>
          <t>4352|QLD</t>
        </is>
      </c>
      <c r="G8741" t="n">
        <v>5</v>
      </c>
      <c r="H8741" t="n">
        <v>0.8636</v>
      </c>
      <c r="I8741" t="n">
        <v>3350.2815</v>
      </c>
      <c r="J8741" s="31" t="n">
        <v>3879.2469</v>
      </c>
      <c r="K8741" t="inlineStr">
        <is>
          <t>5:86.4%; 2:13.6%</t>
        </is>
      </c>
      <c r="L8741" t="inlineStr">
        <is>
          <t>MMM5 - Small rural town</t>
        </is>
      </c>
    </row>
    <row r="8742" ht="15" customHeight="1">
      <c r="A8742" t="inlineStr">
        <is>
          <t>Mallowa</t>
        </is>
      </c>
      <c r="B8742" t="inlineStr">
        <is>
          <t>NSW</t>
        </is>
      </c>
      <c r="C8742" t="n">
        <v>2400</v>
      </c>
      <c r="D8742" t="inlineStr">
        <is>
          <t>Delivery Area</t>
        </is>
      </c>
      <c r="F8742" t="inlineStr">
        <is>
          <t>2400|NSW</t>
        </is>
      </c>
      <c r="G8742" t="n">
        <v>6</v>
      </c>
      <c r="H8742" t="n">
        <v>0.4962</v>
      </c>
      <c r="I8742" t="n">
        <v>3755.6685</v>
      </c>
      <c r="J8742" s="31" t="n">
        <v>7569.0088</v>
      </c>
      <c r="K8742" t="inlineStr">
        <is>
          <t>6:49.6%; 5:44.8%; 4:5.6%</t>
        </is>
      </c>
      <c r="L8742" t="inlineStr">
        <is>
          <t>MMM6 - Remote community</t>
        </is>
      </c>
    </row>
    <row r="8743" ht="15" customHeight="1">
      <c r="A8743" t="inlineStr">
        <is>
          <t>Malmalling</t>
        </is>
      </c>
      <c r="B8743" t="inlineStr">
        <is>
          <t>WA</t>
        </is>
      </c>
      <c r="C8743" t="n">
        <v>6556</v>
      </c>
      <c r="D8743" t="inlineStr">
        <is>
          <t>Delivery Area</t>
        </is>
      </c>
      <c r="F8743" t="inlineStr">
        <is>
          <t>6556|WA</t>
        </is>
      </c>
      <c r="G8743" t="n">
        <v>2</v>
      </c>
      <c r="H8743" t="n">
        <v>1</v>
      </c>
      <c r="I8743" t="n">
        <v>197.3842</v>
      </c>
      <c r="J8743" s="31" t="n">
        <v>197.3844</v>
      </c>
      <c r="K8743" t="inlineStr">
        <is>
          <t>2:100.0%</t>
        </is>
      </c>
      <c r="L8743" t="inlineStr">
        <is>
          <t>MMM2 - Regional centre</t>
        </is>
      </c>
    </row>
    <row r="8744" ht="15" customHeight="1">
      <c r="A8744" t="inlineStr">
        <is>
          <t>Malmoe</t>
        </is>
      </c>
      <c r="B8744" t="inlineStr">
        <is>
          <t>QLD</t>
        </is>
      </c>
      <c r="C8744" t="n">
        <v>4627</v>
      </c>
      <c r="D8744" t="inlineStr">
        <is>
          <t>Delivery Area</t>
        </is>
      </c>
      <c r="F8744" t="inlineStr">
        <is>
          <t>4627|QLD</t>
        </is>
      </c>
      <c r="G8744" t="n">
        <v>6</v>
      </c>
      <c r="H8744" t="n">
        <v>0.6718</v>
      </c>
      <c r="I8744" t="n">
        <v>3225.5124</v>
      </c>
      <c r="J8744" s="31" t="n">
        <v>4801.087</v>
      </c>
      <c r="K8744" t="inlineStr">
        <is>
          <t>6:67.2%; 5:32.8%</t>
        </is>
      </c>
      <c r="L8744" t="inlineStr">
        <is>
          <t>MMM6 - Remote community</t>
        </is>
      </c>
    </row>
    <row r="8745" ht="15" customHeight="1">
      <c r="A8745" t="inlineStr">
        <is>
          <t>Malmsbury</t>
        </is>
      </c>
      <c r="B8745" t="inlineStr">
        <is>
          <t>VIC</t>
        </is>
      </c>
      <c r="C8745" t="n">
        <v>3446</v>
      </c>
      <c r="D8745" t="inlineStr">
        <is>
          <t>Delivery Area</t>
        </is>
      </c>
      <c r="F8745" t="inlineStr">
        <is>
          <t>3446|VIC</t>
        </is>
      </c>
      <c r="G8745" t="n">
        <v>5</v>
      </c>
      <c r="H8745" t="n">
        <v>0.8753</v>
      </c>
      <c r="I8745" t="n">
        <v>77.19370000000001</v>
      </c>
      <c r="J8745" s="31" t="n">
        <v>88.1952</v>
      </c>
      <c r="K8745" t="inlineStr">
        <is>
          <t>5:87.5%; 4:12.5%</t>
        </is>
      </c>
      <c r="L8745" t="inlineStr">
        <is>
          <t>MMM5 - Small rural town</t>
        </is>
      </c>
    </row>
    <row r="8746" ht="15" customHeight="1">
      <c r="A8746" t="inlineStr">
        <is>
          <t>Maloneys Beach</t>
        </is>
      </c>
      <c r="B8746" t="inlineStr">
        <is>
          <t>NSW</t>
        </is>
      </c>
      <c r="C8746" t="n">
        <v>2536</v>
      </c>
      <c r="D8746" t="inlineStr">
        <is>
          <t>Delivery Area</t>
        </is>
      </c>
      <c r="F8746" t="inlineStr">
        <is>
          <t>2536|NSW</t>
        </is>
      </c>
      <c r="G8746" t="n">
        <v>5</v>
      </c>
      <c r="H8746" t="n">
        <v>0.642</v>
      </c>
      <c r="I8746" t="n">
        <v>625.8801999999999</v>
      </c>
      <c r="J8746" s="31" t="n">
        <v>974.8377</v>
      </c>
      <c r="K8746" t="inlineStr">
        <is>
          <t>5:64.2%; 4:35.8%; 6:0.0%</t>
        </is>
      </c>
      <c r="L8746" t="inlineStr">
        <is>
          <t>MMM5 - Small rural town</t>
        </is>
      </c>
    </row>
    <row r="8747" ht="15" customHeight="1">
      <c r="A8747" t="inlineStr">
        <is>
          <t>Malpas</t>
        </is>
      </c>
      <c r="B8747" t="inlineStr">
        <is>
          <t>SA</t>
        </is>
      </c>
      <c r="C8747" t="n">
        <v>5311</v>
      </c>
      <c r="D8747" t="inlineStr">
        <is>
          <t>Delivery Area</t>
        </is>
      </c>
      <c r="F8747" t="inlineStr">
        <is>
          <t>5311|SA</t>
        </is>
      </c>
      <c r="G8747" t="n">
        <v>5</v>
      </c>
      <c r="H8747" t="n">
        <v>1</v>
      </c>
      <c r="I8747" t="n">
        <v>3234.6056</v>
      </c>
      <c r="J8747" s="31" t="n">
        <v>3234.6057</v>
      </c>
      <c r="K8747" t="inlineStr">
        <is>
          <t>5:100.0%</t>
        </is>
      </c>
      <c r="L8747" t="inlineStr">
        <is>
          <t>MMM5 - Small rural town</t>
        </is>
      </c>
    </row>
    <row r="8748" ht="15" customHeight="1">
      <c r="A8748" t="inlineStr">
        <is>
          <t>Malpas-Trenton</t>
        </is>
      </c>
      <c r="B8748" t="inlineStr">
        <is>
          <t>QLD</t>
        </is>
      </c>
      <c r="C8748" t="n">
        <v>4816</v>
      </c>
      <c r="D8748" t="inlineStr">
        <is>
          <t>Delivery Area</t>
        </is>
      </c>
      <c r="F8748" t="inlineStr">
        <is>
          <t>4816|QLD</t>
        </is>
      </c>
      <c r="G8748" t="n">
        <v>7</v>
      </c>
      <c r="H8748" t="n">
        <v>0.7026</v>
      </c>
      <c r="I8748" t="n">
        <v>33050.619</v>
      </c>
      <c r="J8748" s="31" t="n">
        <v>47039.5339</v>
      </c>
      <c r="K8748" t="inlineStr">
        <is>
          <t>7:70.3%; 6:25.9%; 5:3.2%; 2:0.7%</t>
        </is>
      </c>
      <c r="L8748" t="inlineStr">
        <is>
          <t>MMM7 - Very remote community</t>
        </is>
      </c>
    </row>
    <row r="8749" ht="15" customHeight="1">
      <c r="A8749" t="inlineStr">
        <is>
          <t>Maltee</t>
        </is>
      </c>
      <c r="B8749" t="inlineStr">
        <is>
          <t>SA</t>
        </is>
      </c>
      <c r="C8749" t="n">
        <v>5690</v>
      </c>
      <c r="D8749" t="inlineStr">
        <is>
          <t>Delivery Area</t>
        </is>
      </c>
      <c r="F8749" t="inlineStr">
        <is>
          <t>5690|SA</t>
        </is>
      </c>
      <c r="G8749" t="n">
        <v>7</v>
      </c>
      <c r="H8749" t="n">
        <v>1</v>
      </c>
      <c r="I8749" t="n">
        <v>191146.9977</v>
      </c>
      <c r="J8749" s="31" t="n">
        <v>191146.9986</v>
      </c>
      <c r="K8749" t="inlineStr">
        <is>
          <t>7:100.0%</t>
        </is>
      </c>
      <c r="L8749" t="inlineStr">
        <is>
          <t>MMM7 - Very remote community</t>
        </is>
      </c>
    </row>
    <row r="8750" ht="15" customHeight="1">
      <c r="A8750" t="inlineStr">
        <is>
          <t>Malu</t>
        </is>
      </c>
      <c r="B8750" t="inlineStr">
        <is>
          <t>QLD</t>
        </is>
      </c>
      <c r="C8750" t="n">
        <v>4403</v>
      </c>
      <c r="D8750" t="inlineStr">
        <is>
          <t>Delivery Area</t>
        </is>
      </c>
      <c r="F8750" t="inlineStr">
        <is>
          <t>4403|QLD</t>
        </is>
      </c>
      <c r="G8750" t="n">
        <v>5</v>
      </c>
      <c r="H8750" t="n">
        <v>1</v>
      </c>
      <c r="I8750" t="n">
        <v>591.6034</v>
      </c>
      <c r="J8750" s="31" t="n">
        <v>591.6033</v>
      </c>
      <c r="K8750" t="inlineStr">
        <is>
          <t>5:100.0%</t>
        </is>
      </c>
      <c r="L8750" t="inlineStr">
        <is>
          <t>MMM5 - Small rural town</t>
        </is>
      </c>
    </row>
    <row r="8751" ht="15" customHeight="1">
      <c r="A8751" t="inlineStr">
        <is>
          <t>Malua Bay</t>
        </is>
      </c>
      <c r="B8751" t="inlineStr">
        <is>
          <t>NSW</t>
        </is>
      </c>
      <c r="C8751" t="n">
        <v>2536</v>
      </c>
      <c r="D8751" t="inlineStr">
        <is>
          <t>Delivery Area</t>
        </is>
      </c>
      <c r="F8751" t="inlineStr">
        <is>
          <t>2536|NSW</t>
        </is>
      </c>
      <c r="G8751" t="n">
        <v>5</v>
      </c>
      <c r="H8751" t="n">
        <v>0.642</v>
      </c>
      <c r="I8751" t="n">
        <v>625.8801999999999</v>
      </c>
      <c r="J8751" s="31" t="n">
        <v>974.8377</v>
      </c>
      <c r="K8751" t="inlineStr">
        <is>
          <t>5:64.2%; 4:35.8%; 6:0.0%</t>
        </is>
      </c>
      <c r="L8751" t="inlineStr">
        <is>
          <t>MMM5 - Small rural town</t>
        </is>
      </c>
    </row>
    <row r="8752" ht="15" customHeight="1">
      <c r="A8752" t="inlineStr">
        <is>
          <t>Malvern</t>
        </is>
      </c>
      <c r="B8752" t="inlineStr">
        <is>
          <t>VIC</t>
        </is>
      </c>
      <c r="C8752" t="n">
        <v>3144</v>
      </c>
      <c r="D8752" t="inlineStr">
        <is>
          <t>Delivery Area</t>
        </is>
      </c>
      <c r="F8752" t="inlineStr">
        <is>
          <t>3144|VIC</t>
        </is>
      </c>
      <c r="G8752" t="n">
        <v>1</v>
      </c>
      <c r="H8752" t="n">
        <v>1</v>
      </c>
      <c r="I8752" t="n">
        <v>3.4208</v>
      </c>
      <c r="J8752" s="31" t="n">
        <v>3.4212</v>
      </c>
      <c r="K8752" t="inlineStr">
        <is>
          <t>1:100.0%</t>
        </is>
      </c>
      <c r="L8752" t="inlineStr">
        <is>
          <t>MMM1 - Metropolitan area</t>
        </is>
      </c>
    </row>
    <row r="8753" ht="15" customHeight="1">
      <c r="A8753" t="inlineStr">
        <is>
          <t>Malvern</t>
        </is>
      </c>
      <c r="B8753" t="inlineStr">
        <is>
          <t>SA</t>
        </is>
      </c>
      <c r="C8753" t="n">
        <v>5061</v>
      </c>
      <c r="D8753" t="inlineStr">
        <is>
          <t>Delivery Area</t>
        </is>
      </c>
      <c r="F8753" t="inlineStr">
        <is>
          <t>5061|SA</t>
        </is>
      </c>
      <c r="G8753" t="n">
        <v>1</v>
      </c>
      <c r="H8753" t="n">
        <v>1</v>
      </c>
      <c r="I8753" t="n">
        <v>4.0397</v>
      </c>
      <c r="J8753" s="31" t="n">
        <v>4.0391</v>
      </c>
      <c r="K8753" t="inlineStr">
        <is>
          <t>1:100.0%</t>
        </is>
      </c>
      <c r="L8753" t="inlineStr">
        <is>
          <t>MMM1 - Metropolitan area</t>
        </is>
      </c>
    </row>
    <row r="8754" ht="15" customHeight="1">
      <c r="A8754" t="inlineStr">
        <is>
          <t>Malvern East</t>
        </is>
      </c>
      <c r="B8754" t="inlineStr">
        <is>
          <t>VIC</t>
        </is>
      </c>
      <c r="C8754" t="n">
        <v>3145</v>
      </c>
      <c r="D8754" t="inlineStr">
        <is>
          <t>Delivery Area</t>
        </is>
      </c>
      <c r="F8754" t="inlineStr">
        <is>
          <t>3145|VIC</t>
        </is>
      </c>
      <c r="G8754" t="n">
        <v>1</v>
      </c>
      <c r="H8754" t="n">
        <v>1</v>
      </c>
      <c r="I8754" t="n">
        <v>8.9818</v>
      </c>
      <c r="J8754" s="31" t="n">
        <v>8.9808</v>
      </c>
      <c r="K8754" t="inlineStr">
        <is>
          <t>1:100.0%</t>
        </is>
      </c>
      <c r="L8754" t="inlineStr">
        <is>
          <t>MMM1 - Metropolitan area</t>
        </is>
      </c>
    </row>
    <row r="8755" ht="15" customHeight="1">
      <c r="A8755" t="inlineStr">
        <is>
          <t>Malvern North</t>
        </is>
      </c>
      <c r="B8755" t="inlineStr">
        <is>
          <t>VIC</t>
        </is>
      </c>
      <c r="C8755" t="n">
        <v>3144</v>
      </c>
      <c r="D8755" t="inlineStr">
        <is>
          <t>Delivery Area</t>
        </is>
      </c>
      <c r="F8755" t="inlineStr">
        <is>
          <t>3144|VIC</t>
        </is>
      </c>
      <c r="G8755" t="n">
        <v>1</v>
      </c>
      <c r="H8755" t="n">
        <v>1</v>
      </c>
      <c r="I8755" t="n">
        <v>3.4208</v>
      </c>
      <c r="J8755" s="31" t="n">
        <v>3.4212</v>
      </c>
      <c r="K8755" t="inlineStr">
        <is>
          <t>1:100.0%</t>
        </is>
      </c>
      <c r="L8755" t="inlineStr">
        <is>
          <t>MMM1 - Metropolitan area</t>
        </is>
      </c>
    </row>
    <row r="8756" ht="15" customHeight="1">
      <c r="A8756" t="inlineStr">
        <is>
          <t>Malyalling</t>
        </is>
      </c>
      <c r="B8756" t="inlineStr">
        <is>
          <t>WA</t>
        </is>
      </c>
      <c r="C8756" t="n">
        <v>6370</v>
      </c>
      <c r="D8756" t="inlineStr">
        <is>
          <t>Delivery Area</t>
        </is>
      </c>
      <c r="F8756" t="inlineStr">
        <is>
          <t>6370|WA</t>
        </is>
      </c>
      <c r="G8756" t="n">
        <v>5</v>
      </c>
      <c r="H8756" t="n">
        <v>0.656</v>
      </c>
      <c r="I8756" t="n">
        <v>653.8443</v>
      </c>
      <c r="J8756" s="31" t="n">
        <v>996.7845</v>
      </c>
      <c r="K8756" t="inlineStr">
        <is>
          <t>5:65.6%; 6:34.4%</t>
        </is>
      </c>
      <c r="L8756" t="inlineStr">
        <is>
          <t>MMM5 - Small rural town</t>
        </is>
      </c>
    </row>
    <row r="8757" ht="15" customHeight="1">
      <c r="A8757" t="inlineStr">
        <is>
          <t>Mambourin</t>
        </is>
      </c>
      <c r="B8757" t="inlineStr">
        <is>
          <t>VIC</t>
        </is>
      </c>
      <c r="C8757" t="n">
        <v>3024</v>
      </c>
      <c r="D8757" t="inlineStr">
        <is>
          <t>Delivery Area</t>
        </is>
      </c>
      <c r="F8757" t="inlineStr">
        <is>
          <t>3024|VIC</t>
        </is>
      </c>
      <c r="G8757" t="n">
        <v>1</v>
      </c>
      <c r="H8757" t="n">
        <v>0.5225</v>
      </c>
      <c r="I8757" t="n">
        <v>75.18259999999999</v>
      </c>
      <c r="J8757" s="31" t="n">
        <v>143.8812</v>
      </c>
      <c r="K8757" t="inlineStr">
        <is>
          <t>1:52.3%; 2:47.7%</t>
        </is>
      </c>
      <c r="L8757" t="inlineStr">
        <is>
          <t>MMM1 - Metropolitan area</t>
        </is>
      </c>
    </row>
    <row r="8758" ht="15" customHeight="1">
      <c r="A8758" t="inlineStr">
        <is>
          <t>Mambray Creek</t>
        </is>
      </c>
      <c r="B8758" t="inlineStr">
        <is>
          <t>SA</t>
        </is>
      </c>
      <c r="C8758" t="n">
        <v>5495</v>
      </c>
      <c r="D8758" t="inlineStr">
        <is>
          <t>Delivery Area</t>
        </is>
      </c>
      <c r="F8758" t="inlineStr">
        <is>
          <t>5495|SA</t>
        </is>
      </c>
      <c r="G8758" t="n">
        <v>5</v>
      </c>
      <c r="H8758" t="n">
        <v>0.959</v>
      </c>
      <c r="I8758" t="n">
        <v>526.4518</v>
      </c>
      <c r="J8758" s="31" t="n">
        <v>548.9596</v>
      </c>
      <c r="K8758" t="inlineStr">
        <is>
          <t>5:95.9%; 4:4.1%</t>
        </is>
      </c>
      <c r="L8758" t="inlineStr">
        <is>
          <t>MMM5 - Small rural town</t>
        </is>
      </c>
    </row>
    <row r="8759" ht="15" customHeight="1">
      <c r="A8759" t="inlineStr">
        <is>
          <t>Mamu</t>
        </is>
      </c>
      <c r="B8759" t="inlineStr">
        <is>
          <t>QLD</t>
        </is>
      </c>
      <c r="C8759" t="n">
        <v>4871</v>
      </c>
      <c r="D8759" t="inlineStr">
        <is>
          <t>Delivery Area</t>
        </is>
      </c>
      <c r="F8759" t="inlineStr">
        <is>
          <t>4871|QLD</t>
        </is>
      </c>
      <c r="G8759" t="n">
        <v>7</v>
      </c>
      <c r="H8759" t="n">
        <v>0.9038</v>
      </c>
      <c r="I8759" t="n">
        <v>78502.94779999999</v>
      </c>
      <c r="J8759" s="31" t="n">
        <v>86859.0254</v>
      </c>
      <c r="K8759" t="inlineStr">
        <is>
          <t>7:90.4%; 6:6.8%; 5:2.6%; 2:0.1%; 4:0.0%</t>
        </is>
      </c>
      <c r="L8759" t="inlineStr">
        <is>
          <t>MMM7 - Very remote community</t>
        </is>
      </c>
    </row>
    <row r="8760" ht="15" customHeight="1">
      <c r="A8760" t="inlineStr">
        <is>
          <t>Manahan</t>
        </is>
      </c>
      <c r="B8760" t="inlineStr">
        <is>
          <t>NSW</t>
        </is>
      </c>
      <c r="C8760" t="n">
        <v>2200</v>
      </c>
      <c r="D8760" t="inlineStr">
        <is>
          <t>Delivery Area</t>
        </is>
      </c>
      <c r="E8760" t="inlineStr">
        <is>
          <t>PO BOXES</t>
        </is>
      </c>
      <c r="F8760" t="inlineStr">
        <is>
          <t>2200|NSW</t>
        </is>
      </c>
      <c r="G8760" t="n">
        <v>1</v>
      </c>
      <c r="H8760" t="n">
        <v>1</v>
      </c>
      <c r="I8760" t="n">
        <v>13.9802</v>
      </c>
      <c r="J8760" s="31" t="n">
        <v>13.9792</v>
      </c>
      <c r="K8760" t="inlineStr">
        <is>
          <t>1:100.0%</t>
        </is>
      </c>
      <c r="L8760" t="inlineStr">
        <is>
          <t>MMM1 - Metropolitan area</t>
        </is>
      </c>
    </row>
    <row r="8761" ht="15" customHeight="1">
      <c r="A8761" t="inlineStr">
        <is>
          <t>Manangatang</t>
        </is>
      </c>
      <c r="B8761" t="inlineStr">
        <is>
          <t>VIC</t>
        </is>
      </c>
      <c r="C8761" t="n">
        <v>3546</v>
      </c>
      <c r="D8761" t="inlineStr">
        <is>
          <t>Delivery Area</t>
        </is>
      </c>
      <c r="F8761" t="inlineStr">
        <is>
          <t>3546|VIC</t>
        </is>
      </c>
      <c r="G8761" t="n">
        <v>5</v>
      </c>
      <c r="H8761" t="n">
        <v>1</v>
      </c>
      <c r="I8761" t="n">
        <v>1235.9728</v>
      </c>
      <c r="J8761" s="31" t="n">
        <v>1235.9728</v>
      </c>
      <c r="K8761" t="inlineStr">
        <is>
          <t>5:100.0%</t>
        </is>
      </c>
      <c r="L8761" t="inlineStr">
        <is>
          <t>MMM5 - Small rural town</t>
        </is>
      </c>
    </row>
    <row r="8762" ht="15" customHeight="1">
      <c r="A8762" t="inlineStr">
        <is>
          <t>Manapouri</t>
        </is>
      </c>
      <c r="B8762" t="inlineStr">
        <is>
          <t>QLD</t>
        </is>
      </c>
      <c r="C8762" t="n">
        <v>4361</v>
      </c>
      <c r="D8762" t="inlineStr">
        <is>
          <t>Delivery Area</t>
        </is>
      </c>
      <c r="F8762" t="inlineStr">
        <is>
          <t>4361|QLD</t>
        </is>
      </c>
      <c r="G8762" t="n">
        <v>5</v>
      </c>
      <c r="H8762" t="n">
        <v>1</v>
      </c>
      <c r="I8762" t="n">
        <v>717.4343</v>
      </c>
      <c r="J8762" s="31" t="n">
        <v>717.4344</v>
      </c>
      <c r="K8762" t="inlineStr">
        <is>
          <t>5:100.0%</t>
        </is>
      </c>
      <c r="L8762" t="inlineStr">
        <is>
          <t>MMM5 - Small rural town</t>
        </is>
      </c>
    </row>
    <row r="8763" ht="15" customHeight="1">
      <c r="A8763" t="inlineStr">
        <is>
          <t>Manar</t>
        </is>
      </c>
      <c r="B8763" t="inlineStr">
        <is>
          <t>NSW</t>
        </is>
      </c>
      <c r="C8763" t="n">
        <v>2622</v>
      </c>
      <c r="D8763" t="inlineStr">
        <is>
          <t>Delivery Area</t>
        </is>
      </c>
      <c r="F8763" t="inlineStr">
        <is>
          <t>2622|NSW</t>
        </is>
      </c>
      <c r="G8763" t="n">
        <v>5</v>
      </c>
      <c r="H8763" t="n">
        <v>1</v>
      </c>
      <c r="I8763" t="n">
        <v>4256.1147</v>
      </c>
      <c r="J8763" s="31" t="n">
        <v>4256.1145</v>
      </c>
      <c r="K8763" t="inlineStr">
        <is>
          <t>5:100.0%</t>
        </is>
      </c>
      <c r="L8763" t="inlineStr">
        <is>
          <t>MMM5 - Small rural town</t>
        </is>
      </c>
    </row>
    <row r="8764" ht="15" customHeight="1">
      <c r="A8764" t="inlineStr">
        <is>
          <t>Manbulloo</t>
        </is>
      </c>
      <c r="B8764" t="inlineStr">
        <is>
          <t>NT</t>
        </is>
      </c>
      <c r="C8764" t="n">
        <v>852</v>
      </c>
      <c r="D8764" t="inlineStr">
        <is>
          <t>Delivery Area</t>
        </is>
      </c>
      <c r="F8764" t="inlineStr">
        <is>
          <t>852|NT</t>
        </is>
      </c>
      <c r="G8764" t="n">
        <v>7</v>
      </c>
      <c r="H8764" t="n">
        <v>0.9833</v>
      </c>
      <c r="I8764" t="n">
        <v>434278.6846</v>
      </c>
      <c r="J8764" s="31" t="n">
        <v>441673.3068</v>
      </c>
      <c r="K8764" t="inlineStr">
        <is>
          <t>7:98.3%; 6:1.7%</t>
        </is>
      </c>
      <c r="L8764" t="inlineStr">
        <is>
          <t>MMM7 - Very remote community</t>
        </is>
      </c>
    </row>
    <row r="8765" ht="15" customHeight="1">
      <c r="A8765" t="inlineStr">
        <is>
          <t>Manchester Square</t>
        </is>
      </c>
      <c r="B8765" t="inlineStr">
        <is>
          <t>NSW</t>
        </is>
      </c>
      <c r="C8765" t="n">
        <v>2577</v>
      </c>
      <c r="D8765" t="inlineStr">
        <is>
          <t>Delivery Area</t>
        </is>
      </c>
      <c r="F8765" t="inlineStr">
        <is>
          <t>2577|NSW</t>
        </is>
      </c>
      <c r="G8765" t="n">
        <v>5</v>
      </c>
      <c r="H8765" t="n">
        <v>0.6928</v>
      </c>
      <c r="I8765" t="n">
        <v>909.2479</v>
      </c>
      <c r="J8765" s="31" t="n">
        <v>1312.519</v>
      </c>
      <c r="K8765" t="inlineStr">
        <is>
          <t>5:69.3%; 3:28.7%; 2:2.1%</t>
        </is>
      </c>
      <c r="L8765" t="inlineStr">
        <is>
          <t>MMM5 - Small rural town</t>
        </is>
      </c>
    </row>
    <row r="8766" ht="15" customHeight="1">
      <c r="A8766" t="inlineStr">
        <is>
          <t>Mandagery</t>
        </is>
      </c>
      <c r="B8766" t="inlineStr">
        <is>
          <t>NSW</t>
        </is>
      </c>
      <c r="C8766" t="n">
        <v>2870</v>
      </c>
      <c r="D8766" t="inlineStr">
        <is>
          <t>Delivery Area</t>
        </is>
      </c>
      <c r="F8766" t="inlineStr">
        <is>
          <t>2870|NSW</t>
        </is>
      </c>
      <c r="G8766" t="n">
        <v>5</v>
      </c>
      <c r="H8766" t="n">
        <v>0.9043</v>
      </c>
      <c r="I8766" t="n">
        <v>2219.2438</v>
      </c>
      <c r="J8766" s="31" t="n">
        <v>2453.9995</v>
      </c>
      <c r="K8766" t="inlineStr">
        <is>
          <t>5:90.4%; 4:9.6%</t>
        </is>
      </c>
      <c r="L8766" t="inlineStr">
        <is>
          <t>MMM5 - Small rural town</t>
        </is>
      </c>
    </row>
    <row r="8767" ht="15" customHeight="1">
      <c r="A8767" t="inlineStr">
        <is>
          <t>Mandalay</t>
        </is>
      </c>
      <c r="B8767" t="inlineStr">
        <is>
          <t>QLD</t>
        </is>
      </c>
      <c r="C8767" t="n">
        <v>4802</v>
      </c>
      <c r="D8767" t="inlineStr">
        <is>
          <t>Delivery Area</t>
        </is>
      </c>
      <c r="F8767" t="inlineStr">
        <is>
          <t>4802|QLD</t>
        </is>
      </c>
      <c r="G8767" t="n">
        <v>7</v>
      </c>
      <c r="H8767" t="n">
        <v>0.7537</v>
      </c>
      <c r="I8767" t="n">
        <v>216.7634</v>
      </c>
      <c r="J8767" s="31" t="n">
        <v>287.6029</v>
      </c>
      <c r="K8767" t="inlineStr">
        <is>
          <t>7:75.4%; 5:17.5%; 4:7.1%</t>
        </is>
      </c>
      <c r="L8767" t="inlineStr">
        <is>
          <t>MMM7 - Very remote community</t>
        </is>
      </c>
    </row>
    <row r="8768" ht="15" customHeight="1">
      <c r="A8768" t="inlineStr">
        <is>
          <t>Mandalong</t>
        </is>
      </c>
      <c r="B8768" t="inlineStr">
        <is>
          <t>NSW</t>
        </is>
      </c>
      <c r="C8768" t="n">
        <v>2264</v>
      </c>
      <c r="D8768" t="inlineStr">
        <is>
          <t>Delivery Area</t>
        </is>
      </c>
      <c r="F8768" t="inlineStr">
        <is>
          <t>2264|NSW</t>
        </is>
      </c>
      <c r="G8768" t="n">
        <v>1</v>
      </c>
      <c r="H8768" t="n">
        <v>0.5463</v>
      </c>
      <c r="I8768" t="n">
        <v>62.9354</v>
      </c>
      <c r="J8768" s="31" t="n">
        <v>115.1942</v>
      </c>
      <c r="K8768" t="inlineStr">
        <is>
          <t>1:54.6%; 2:45.4%</t>
        </is>
      </c>
      <c r="L8768" t="inlineStr">
        <is>
          <t>MMM1 - Metropolitan area</t>
        </is>
      </c>
    </row>
    <row r="8769" ht="15" customHeight="1">
      <c r="A8769" t="inlineStr">
        <is>
          <t>Mandemar</t>
        </is>
      </c>
      <c r="B8769" t="inlineStr">
        <is>
          <t>NSW</t>
        </is>
      </c>
      <c r="C8769" t="n">
        <v>2575</v>
      </c>
      <c r="D8769" t="inlineStr">
        <is>
          <t>Delivery Area</t>
        </is>
      </c>
      <c r="F8769" t="inlineStr">
        <is>
          <t>2575|NSW</t>
        </is>
      </c>
      <c r="G8769" t="n">
        <v>5</v>
      </c>
      <c r="H8769" t="n">
        <v>0.65</v>
      </c>
      <c r="I8769" t="n">
        <v>637.9796</v>
      </c>
      <c r="J8769" s="31" t="n">
        <v>981.4743</v>
      </c>
      <c r="K8769" t="inlineStr">
        <is>
          <t>5:65.0%; 3:25.3%; 2:9.7%</t>
        </is>
      </c>
      <c r="L8769" t="inlineStr">
        <is>
          <t>MMM5 - Small rural town</t>
        </is>
      </c>
    </row>
    <row r="8770" ht="15" customHeight="1">
      <c r="A8770" t="inlineStr">
        <is>
          <t>Mandogalup</t>
        </is>
      </c>
      <c r="B8770" t="inlineStr">
        <is>
          <t>WA</t>
        </is>
      </c>
      <c r="C8770" t="n">
        <v>6167</v>
      </c>
      <c r="D8770" t="inlineStr">
        <is>
          <t>Delivery Area</t>
        </is>
      </c>
      <c r="F8770" t="inlineStr">
        <is>
          <t>6167|WA</t>
        </is>
      </c>
      <c r="G8770" t="n">
        <v>1</v>
      </c>
      <c r="H8770" t="n">
        <v>1</v>
      </c>
      <c r="I8770" t="n">
        <v>76.63979999999999</v>
      </c>
      <c r="J8770" s="31" t="n">
        <v>76.6403</v>
      </c>
      <c r="K8770" t="inlineStr">
        <is>
          <t>1:100.0%</t>
        </is>
      </c>
      <c r="L8770" t="inlineStr">
        <is>
          <t>MMM1 - Metropolitan area</t>
        </is>
      </c>
    </row>
    <row r="8771" ht="15" customHeight="1">
      <c r="A8771" t="inlineStr">
        <is>
          <t>Mandorah</t>
        </is>
      </c>
      <c r="B8771" t="inlineStr">
        <is>
          <t>NT</t>
        </is>
      </c>
      <c r="C8771" t="n">
        <v>822</v>
      </c>
      <c r="D8771" t="inlineStr">
        <is>
          <t>Delivery Area</t>
        </is>
      </c>
      <c r="F8771" t="inlineStr">
        <is>
          <t>822|NT</t>
        </is>
      </c>
      <c r="G8771" t="n">
        <v>7</v>
      </c>
      <c r="H8771" t="n">
        <v>0.6977</v>
      </c>
      <c r="I8771" t="n">
        <v>105190.3322</v>
      </c>
      <c r="J8771" s="31" t="n">
        <v>150775.803</v>
      </c>
      <c r="K8771" t="inlineStr">
        <is>
          <t>7:69.8%; 6:28.8%; 5:1.2%; 2:0.2%</t>
        </is>
      </c>
      <c r="L8771" t="inlineStr">
        <is>
          <t>MMM7 - Very remote community</t>
        </is>
      </c>
    </row>
    <row r="8772" ht="15" customHeight="1">
      <c r="A8772" t="inlineStr">
        <is>
          <t>Mandurah</t>
        </is>
      </c>
      <c r="B8772" t="inlineStr">
        <is>
          <t>WA</t>
        </is>
      </c>
      <c r="C8772" t="n">
        <v>6210</v>
      </c>
      <c r="D8772" t="inlineStr">
        <is>
          <t>Delivery Area</t>
        </is>
      </c>
      <c r="F8772" t="inlineStr">
        <is>
          <t>6210|WA</t>
        </is>
      </c>
      <c r="G8772" t="n">
        <v>1</v>
      </c>
      <c r="H8772" t="n">
        <v>1</v>
      </c>
      <c r="I8772" t="n">
        <v>63.4005</v>
      </c>
      <c r="J8772" s="31" t="n">
        <v>63.4012</v>
      </c>
      <c r="K8772" t="inlineStr">
        <is>
          <t>1:100.0%</t>
        </is>
      </c>
      <c r="L8772" t="inlineStr">
        <is>
          <t>MMM1 - Metropolitan area</t>
        </is>
      </c>
    </row>
    <row r="8773" ht="15" customHeight="1">
      <c r="A8773" t="inlineStr">
        <is>
          <t>Mandurah Dc</t>
        </is>
      </c>
      <c r="B8773" t="inlineStr">
        <is>
          <t>WA</t>
        </is>
      </c>
      <c r="C8773" t="n">
        <v>6210</v>
      </c>
      <c r="D8773" t="inlineStr">
        <is>
          <t>Delivery Area</t>
        </is>
      </c>
      <c r="E8773" t="inlineStr">
        <is>
          <t>PO BOXES</t>
        </is>
      </c>
      <c r="F8773" t="inlineStr">
        <is>
          <t>6210|WA</t>
        </is>
      </c>
      <c r="G8773" t="n">
        <v>1</v>
      </c>
      <c r="H8773" t="n">
        <v>1</v>
      </c>
      <c r="I8773" t="n">
        <v>63.4005</v>
      </c>
      <c r="J8773" s="31" t="n">
        <v>63.4012</v>
      </c>
      <c r="K8773" t="inlineStr">
        <is>
          <t>1:100.0%</t>
        </is>
      </c>
      <c r="L8773" t="inlineStr">
        <is>
          <t>MMM1 - Metropolitan area</t>
        </is>
      </c>
    </row>
    <row r="8774" ht="15" customHeight="1">
      <c r="A8774" t="inlineStr">
        <is>
          <t>Mandurah East</t>
        </is>
      </c>
      <c r="B8774" t="inlineStr">
        <is>
          <t>WA</t>
        </is>
      </c>
      <c r="C8774" t="n">
        <v>6210</v>
      </c>
      <c r="D8774" t="inlineStr">
        <is>
          <t>Delivery Area</t>
        </is>
      </c>
      <c r="E8774" t="inlineStr">
        <is>
          <t>PO BOXES</t>
        </is>
      </c>
      <c r="F8774" t="inlineStr">
        <is>
          <t>6210|WA</t>
        </is>
      </c>
      <c r="G8774" t="n">
        <v>1</v>
      </c>
      <c r="H8774" t="n">
        <v>1</v>
      </c>
      <c r="I8774" t="n">
        <v>63.4005</v>
      </c>
      <c r="J8774" s="31" t="n">
        <v>63.4012</v>
      </c>
      <c r="K8774" t="inlineStr">
        <is>
          <t>1:100.0%</t>
        </is>
      </c>
      <c r="L8774" t="inlineStr">
        <is>
          <t>MMM1 - Metropolitan area</t>
        </is>
      </c>
    </row>
    <row r="8775" ht="15" customHeight="1">
      <c r="A8775" t="inlineStr">
        <is>
          <t>Mandurah North</t>
        </is>
      </c>
      <c r="B8775" t="inlineStr">
        <is>
          <t>WA</t>
        </is>
      </c>
      <c r="C8775" t="n">
        <v>6210</v>
      </c>
      <c r="D8775" t="inlineStr">
        <is>
          <t>Delivery Area</t>
        </is>
      </c>
      <c r="E8775" t="inlineStr">
        <is>
          <t>PO BOXES</t>
        </is>
      </c>
      <c r="F8775" t="inlineStr">
        <is>
          <t>6210|WA</t>
        </is>
      </c>
      <c r="G8775" t="n">
        <v>1</v>
      </c>
      <c r="H8775" t="n">
        <v>1</v>
      </c>
      <c r="I8775" t="n">
        <v>63.4005</v>
      </c>
      <c r="J8775" s="31" t="n">
        <v>63.4012</v>
      </c>
      <c r="K8775" t="inlineStr">
        <is>
          <t>1:100.0%</t>
        </is>
      </c>
      <c r="L8775" t="inlineStr">
        <is>
          <t>MMM1 - Metropolitan area</t>
        </is>
      </c>
    </row>
    <row r="8776" ht="15" customHeight="1">
      <c r="A8776" t="inlineStr">
        <is>
          <t>Mandurama</t>
        </is>
      </c>
      <c r="B8776" t="inlineStr">
        <is>
          <t>NSW</t>
        </is>
      </c>
      <c r="C8776" t="n">
        <v>2792</v>
      </c>
      <c r="D8776" t="inlineStr">
        <is>
          <t>Delivery Area</t>
        </is>
      </c>
      <c r="F8776" t="inlineStr">
        <is>
          <t>2792|NSW</t>
        </is>
      </c>
      <c r="G8776" t="n">
        <v>5</v>
      </c>
      <c r="H8776" t="n">
        <v>1</v>
      </c>
      <c r="I8776" t="n">
        <v>369.6932</v>
      </c>
      <c r="J8776" s="31" t="n">
        <v>369.6931</v>
      </c>
      <c r="K8776" t="inlineStr">
        <is>
          <t>5:100.0%</t>
        </is>
      </c>
      <c r="L8776" t="inlineStr">
        <is>
          <t>MMM5 - Small rural town</t>
        </is>
      </c>
    </row>
    <row r="8777" ht="15" customHeight="1">
      <c r="A8777" t="inlineStr">
        <is>
          <t>Mandurang</t>
        </is>
      </c>
      <c r="B8777" t="inlineStr">
        <is>
          <t>VIC</t>
        </is>
      </c>
      <c r="C8777" t="n">
        <v>3551</v>
      </c>
      <c r="D8777" t="inlineStr">
        <is>
          <t>Delivery Area</t>
        </is>
      </c>
      <c r="F8777" t="inlineStr">
        <is>
          <t>3551|VIC</t>
        </is>
      </c>
      <c r="G8777" t="n">
        <v>2</v>
      </c>
      <c r="H8777" t="n">
        <v>0.5523</v>
      </c>
      <c r="I8777" t="n">
        <v>976.2044</v>
      </c>
      <c r="J8777" s="31" t="n">
        <v>1767.4856</v>
      </c>
      <c r="K8777" t="inlineStr">
        <is>
          <t>2:55.2%; 5:44.8%</t>
        </is>
      </c>
      <c r="L8777" t="inlineStr">
        <is>
          <t>MMM2 - Regional centre</t>
        </is>
      </c>
    </row>
    <row r="8778" ht="15" customHeight="1">
      <c r="A8778" t="inlineStr">
        <is>
          <t>Mandurang South</t>
        </is>
      </c>
      <c r="B8778" t="inlineStr">
        <is>
          <t>VIC</t>
        </is>
      </c>
      <c r="C8778" t="n">
        <v>3551</v>
      </c>
      <c r="D8778" t="inlineStr">
        <is>
          <t>Delivery Area</t>
        </is>
      </c>
      <c r="F8778" t="inlineStr">
        <is>
          <t>3551|VIC</t>
        </is>
      </c>
      <c r="G8778" t="n">
        <v>2</v>
      </c>
      <c r="H8778" t="n">
        <v>0.5523</v>
      </c>
      <c r="I8778" t="n">
        <v>976.2044</v>
      </c>
      <c r="J8778" s="31" t="n">
        <v>1767.4856</v>
      </c>
      <c r="K8778" t="inlineStr">
        <is>
          <t>2:55.2%; 5:44.8%</t>
        </is>
      </c>
      <c r="L8778" t="inlineStr">
        <is>
          <t>MMM2 - Regional centre</t>
        </is>
      </c>
    </row>
    <row r="8779" ht="15" customHeight="1">
      <c r="A8779" t="inlineStr">
        <is>
          <t>Mangalo</t>
        </is>
      </c>
      <c r="B8779" t="inlineStr">
        <is>
          <t>SA</t>
        </is>
      </c>
      <c r="C8779" t="n">
        <v>5602</v>
      </c>
      <c r="D8779" t="inlineStr">
        <is>
          <t>Delivery Area</t>
        </is>
      </c>
      <c r="F8779" t="inlineStr">
        <is>
          <t>5602|SA</t>
        </is>
      </c>
      <c r="G8779" t="n">
        <v>5</v>
      </c>
      <c r="H8779" t="n">
        <v>0.8035</v>
      </c>
      <c r="I8779" t="n">
        <v>2626.416</v>
      </c>
      <c r="J8779" s="31" t="n">
        <v>3268.8785</v>
      </c>
      <c r="K8779" t="inlineStr">
        <is>
          <t>5:80.3%; 6:19.7%</t>
        </is>
      </c>
      <c r="L8779" t="inlineStr">
        <is>
          <t>MMM5 - Small rural town</t>
        </is>
      </c>
    </row>
    <row r="8780" ht="15" customHeight="1">
      <c r="A8780" t="inlineStr">
        <is>
          <t>Mangalore</t>
        </is>
      </c>
      <c r="B8780" t="inlineStr">
        <is>
          <t>VIC</t>
        </is>
      </c>
      <c r="C8780" t="n">
        <v>3663</v>
      </c>
      <c r="D8780" t="inlineStr">
        <is>
          <t>Delivery Area</t>
        </is>
      </c>
      <c r="F8780" t="inlineStr">
        <is>
          <t>3663|VIC</t>
        </is>
      </c>
      <c r="G8780" t="n">
        <v>5</v>
      </c>
      <c r="H8780" t="n">
        <v>1</v>
      </c>
      <c r="I8780" t="n">
        <v>68.69450000000001</v>
      </c>
      <c r="J8780" s="31" t="n">
        <v>68.69450000000001</v>
      </c>
      <c r="K8780" t="inlineStr">
        <is>
          <t>5:100.0%</t>
        </is>
      </c>
      <c r="L8780" t="inlineStr">
        <is>
          <t>MMM5 - Small rural town</t>
        </is>
      </c>
    </row>
    <row r="8781" ht="15" customHeight="1">
      <c r="A8781" t="inlineStr">
        <is>
          <t>Mangalore</t>
        </is>
      </c>
      <c r="B8781" t="inlineStr">
        <is>
          <t>TAS</t>
        </is>
      </c>
      <c r="C8781" t="n">
        <v>7030</v>
      </c>
      <c r="D8781" t="inlineStr">
        <is>
          <t>Delivery Area</t>
        </is>
      </c>
      <c r="F8781" t="inlineStr">
        <is>
          <t>7030|TAS</t>
        </is>
      </c>
      <c r="G8781" t="n">
        <v>5</v>
      </c>
      <c r="H8781" t="n">
        <v>0.7402</v>
      </c>
      <c r="I8781" t="n">
        <v>2450.0824</v>
      </c>
      <c r="J8781" s="31" t="n">
        <v>3309.9717</v>
      </c>
      <c r="K8781" t="inlineStr">
        <is>
          <t>5:74.0%; 6:13.4%; 2:12.5%; 4:0.0%</t>
        </is>
      </c>
      <c r="L8781" t="inlineStr">
        <is>
          <t>MMM5 - Small rural town</t>
        </is>
      </c>
    </row>
    <row r="8782" ht="15" customHeight="1">
      <c r="A8782" t="inlineStr">
        <is>
          <t>Mangana</t>
        </is>
      </c>
      <c r="B8782" t="inlineStr">
        <is>
          <t>TAS</t>
        </is>
      </c>
      <c r="C8782" t="n">
        <v>7214</v>
      </c>
      <c r="D8782" t="inlineStr">
        <is>
          <t>Delivery Area</t>
        </is>
      </c>
      <c r="F8782" t="inlineStr">
        <is>
          <t>7214|TAS</t>
        </is>
      </c>
      <c r="G8782" t="n">
        <v>5</v>
      </c>
      <c r="H8782" t="n">
        <v>1</v>
      </c>
      <c r="I8782" t="n">
        <v>1376.0029</v>
      </c>
      <c r="J8782" s="31" t="n">
        <v>1376.0028</v>
      </c>
      <c r="K8782" t="inlineStr">
        <is>
          <t>5:100.0%</t>
        </is>
      </c>
      <c r="L8782" t="inlineStr">
        <is>
          <t>MMM5 - Small rural town</t>
        </is>
      </c>
    </row>
    <row r="8783" ht="15" customHeight="1">
      <c r="A8783" t="inlineStr">
        <is>
          <t>Mangerton</t>
        </is>
      </c>
      <c r="B8783" t="inlineStr">
        <is>
          <t>NSW</t>
        </is>
      </c>
      <c r="C8783" t="n">
        <v>2500</v>
      </c>
      <c r="D8783" t="inlineStr">
        <is>
          <t>Delivery Area</t>
        </is>
      </c>
      <c r="F8783" t="inlineStr">
        <is>
          <t>2500|NSW</t>
        </is>
      </c>
      <c r="G8783" t="n">
        <v>1</v>
      </c>
      <c r="H8783" t="n">
        <v>0.9631</v>
      </c>
      <c r="I8783" t="n">
        <v>26.1559</v>
      </c>
      <c r="J8783" s="31" t="n">
        <v>27.1582</v>
      </c>
      <c r="K8783" t="inlineStr">
        <is>
          <t>1:96.3%; 2:3.7%</t>
        </is>
      </c>
      <c r="L8783" t="inlineStr">
        <is>
          <t>MMM1 - Metropolitan area</t>
        </is>
      </c>
    </row>
    <row r="8784" ht="15" customHeight="1">
      <c r="A8784" t="inlineStr">
        <is>
          <t>Mango Hill</t>
        </is>
      </c>
      <c r="B8784" t="inlineStr">
        <is>
          <t>QLD</t>
        </is>
      </c>
      <c r="C8784" t="n">
        <v>4509</v>
      </c>
      <c r="D8784" t="inlineStr">
        <is>
          <t>Delivery Area</t>
        </is>
      </c>
      <c r="F8784" t="inlineStr">
        <is>
          <t>4509|QLD</t>
        </is>
      </c>
      <c r="G8784" t="n">
        <v>1</v>
      </c>
      <c r="H8784" t="n">
        <v>1</v>
      </c>
      <c r="I8784" t="n">
        <v>26.2558</v>
      </c>
      <c r="J8784" s="31" t="n">
        <v>26.2563</v>
      </c>
      <c r="K8784" t="inlineStr">
        <is>
          <t>1:100.0%</t>
        </is>
      </c>
      <c r="L8784" t="inlineStr">
        <is>
          <t>MMM1 - Metropolitan area</t>
        </is>
      </c>
    </row>
    <row r="8785" ht="15" customHeight="1">
      <c r="A8785" t="inlineStr">
        <is>
          <t>Mangoola</t>
        </is>
      </c>
      <c r="B8785" t="inlineStr">
        <is>
          <t>NSW</t>
        </is>
      </c>
      <c r="C8785" t="n">
        <v>2328</v>
      </c>
      <c r="D8785" t="inlineStr">
        <is>
          <t>Delivery Area</t>
        </is>
      </c>
      <c r="F8785" t="inlineStr">
        <is>
          <t>2328|NSW</t>
        </is>
      </c>
      <c r="G8785" t="n">
        <v>5</v>
      </c>
      <c r="H8785" t="n">
        <v>1</v>
      </c>
      <c r="I8785" t="n">
        <v>1634.8507</v>
      </c>
      <c r="J8785" s="31" t="n">
        <v>1634.8508</v>
      </c>
      <c r="K8785" t="inlineStr">
        <is>
          <t>5:100.0%</t>
        </is>
      </c>
      <c r="L8785" t="inlineStr">
        <is>
          <t>MMM5 - Small rural town</t>
        </is>
      </c>
    </row>
    <row r="8786" ht="15" customHeight="1">
      <c r="A8786" t="inlineStr">
        <is>
          <t>Mangoplah</t>
        </is>
      </c>
      <c r="B8786" t="inlineStr">
        <is>
          <t>NSW</t>
        </is>
      </c>
      <c r="C8786" t="n">
        <v>2652</v>
      </c>
      <c r="D8786" t="inlineStr">
        <is>
          <t>Delivery Area</t>
        </is>
      </c>
      <c r="F8786" t="inlineStr">
        <is>
          <t>2652|NSW</t>
        </is>
      </c>
      <c r="G8786" t="n">
        <v>5</v>
      </c>
      <c r="H8786" t="n">
        <v>0.7989000000000001</v>
      </c>
      <c r="I8786" t="n">
        <v>4886.2796</v>
      </c>
      <c r="J8786" s="31" t="n">
        <v>6116.1137</v>
      </c>
      <c r="K8786" t="inlineStr">
        <is>
          <t>5:79.9%; 6:17.7%; 3:2.4%</t>
        </is>
      </c>
      <c r="L8786" t="inlineStr">
        <is>
          <t>MMM5 - Small rural town</t>
        </is>
      </c>
    </row>
    <row r="8787" ht="15" customHeight="1">
      <c r="A8787" t="inlineStr">
        <is>
          <t>Mangrove Creek</t>
        </is>
      </c>
      <c r="B8787" t="inlineStr">
        <is>
          <t>NSW</t>
        </is>
      </c>
      <c r="C8787" t="n">
        <v>2250</v>
      </c>
      <c r="D8787" t="inlineStr">
        <is>
          <t>Delivery Area</t>
        </is>
      </c>
      <c r="F8787" t="inlineStr">
        <is>
          <t>2250|NSW</t>
        </is>
      </c>
      <c r="G8787" t="n">
        <v>5</v>
      </c>
      <c r="H8787" t="n">
        <v>0.4976</v>
      </c>
      <c r="I8787" t="n">
        <v>344.1836</v>
      </c>
      <c r="J8787" s="31" t="n">
        <v>691.6342</v>
      </c>
      <c r="K8787" t="inlineStr">
        <is>
          <t>5:49.8%; 2:31.5%; 1:18.7%</t>
        </is>
      </c>
      <c r="L8787" t="inlineStr">
        <is>
          <t>MMM5 - Small rural town</t>
        </is>
      </c>
    </row>
    <row r="8788" ht="15" customHeight="1">
      <c r="A8788" t="inlineStr">
        <is>
          <t>Mangrove Mountain</t>
        </is>
      </c>
      <c r="B8788" t="inlineStr">
        <is>
          <t>NSW</t>
        </is>
      </c>
      <c r="C8788" t="n">
        <v>2250</v>
      </c>
      <c r="D8788" t="inlineStr">
        <is>
          <t>Delivery Area</t>
        </is>
      </c>
      <c r="F8788" t="inlineStr">
        <is>
          <t>2250|NSW</t>
        </is>
      </c>
      <c r="G8788" t="n">
        <v>5</v>
      </c>
      <c r="H8788" t="n">
        <v>0.4976</v>
      </c>
      <c r="I8788" t="n">
        <v>344.1836</v>
      </c>
      <c r="J8788" s="31" t="n">
        <v>691.6342</v>
      </c>
      <c r="K8788" t="inlineStr">
        <is>
          <t>5:49.8%; 2:31.5%; 1:18.7%</t>
        </is>
      </c>
      <c r="L8788" t="inlineStr">
        <is>
          <t>MMM5 - Small rural town</t>
        </is>
      </c>
    </row>
    <row r="8789" ht="15" customHeight="1">
      <c r="A8789" t="inlineStr">
        <is>
          <t>Manifold Heights</t>
        </is>
      </c>
      <c r="B8789" t="inlineStr">
        <is>
          <t>VIC</t>
        </is>
      </c>
      <c r="C8789" t="n">
        <v>3218</v>
      </c>
      <c r="D8789" t="inlineStr">
        <is>
          <t>Delivery Area</t>
        </is>
      </c>
      <c r="F8789" t="inlineStr">
        <is>
          <t>3218|VIC</t>
        </is>
      </c>
      <c r="G8789" t="n">
        <v>4</v>
      </c>
      <c r="H8789" t="n">
        <v>0.3698</v>
      </c>
      <c r="I8789" t="n">
        <v>33.6084</v>
      </c>
      <c r="J8789" s="31" t="n">
        <v>90.88630000000001</v>
      </c>
      <c r="K8789" t="inlineStr">
        <is>
          <t>4:37.0%; 1:32.6%; 2:30.4%</t>
        </is>
      </c>
      <c r="L8789" t="inlineStr">
        <is>
          <t>MMM4 - Medium rural town</t>
        </is>
      </c>
    </row>
    <row r="8790" ht="15" customHeight="1">
      <c r="A8790" t="inlineStr">
        <is>
          <t>Manildra</t>
        </is>
      </c>
      <c r="B8790" t="inlineStr">
        <is>
          <t>NSW</t>
        </is>
      </c>
      <c r="C8790" t="n">
        <v>2865</v>
      </c>
      <c r="D8790" t="inlineStr">
        <is>
          <t>Delivery Area</t>
        </is>
      </c>
      <c r="F8790" t="inlineStr">
        <is>
          <t>2865|NSW</t>
        </is>
      </c>
      <c r="G8790" t="n">
        <v>5</v>
      </c>
      <c r="H8790" t="n">
        <v>1</v>
      </c>
      <c r="I8790" t="n">
        <v>620.1744</v>
      </c>
      <c r="J8790" s="31" t="n">
        <v>620.1745</v>
      </c>
      <c r="K8790" t="inlineStr">
        <is>
          <t>5:100.0%</t>
        </is>
      </c>
      <c r="L8790" t="inlineStr">
        <is>
          <t>MMM5 - Small rural town</t>
        </is>
      </c>
    </row>
    <row r="8791" ht="15" customHeight="1">
      <c r="A8791" t="inlineStr">
        <is>
          <t>Manilla</t>
        </is>
      </c>
      <c r="B8791" t="inlineStr">
        <is>
          <t>NSW</t>
        </is>
      </c>
      <c r="C8791" t="n">
        <v>2346</v>
      </c>
      <c r="D8791" t="inlineStr">
        <is>
          <t>Delivery Area</t>
        </is>
      </c>
      <c r="F8791" t="inlineStr">
        <is>
          <t>2346|NSW</t>
        </is>
      </c>
      <c r="G8791" t="n">
        <v>5</v>
      </c>
      <c r="H8791" t="n">
        <v>1</v>
      </c>
      <c r="I8791" t="n">
        <v>1967.8027</v>
      </c>
      <c r="J8791" s="31" t="n">
        <v>1967.8028</v>
      </c>
      <c r="K8791" t="inlineStr">
        <is>
          <t>5:100.0%</t>
        </is>
      </c>
      <c r="L8791" t="inlineStr">
        <is>
          <t>MMM5 - Small rural town</t>
        </is>
      </c>
    </row>
    <row r="8792" ht="15" customHeight="1">
      <c r="A8792" t="inlineStr">
        <is>
          <t>Maningrida</t>
        </is>
      </c>
      <c r="B8792" t="inlineStr">
        <is>
          <t>NT</t>
        </is>
      </c>
      <c r="C8792" t="n">
        <v>822</v>
      </c>
      <c r="D8792" t="inlineStr">
        <is>
          <t>Delivery Area</t>
        </is>
      </c>
      <c r="F8792" t="inlineStr">
        <is>
          <t>822|NT</t>
        </is>
      </c>
      <c r="G8792" t="n">
        <v>7</v>
      </c>
      <c r="H8792" t="n">
        <v>0.6977</v>
      </c>
      <c r="I8792" t="n">
        <v>105190.3322</v>
      </c>
      <c r="J8792" s="31" t="n">
        <v>150775.803</v>
      </c>
      <c r="K8792" t="inlineStr">
        <is>
          <t>7:69.8%; 6:28.8%; 5:1.2%; 2:0.2%</t>
        </is>
      </c>
      <c r="L8792" t="inlineStr">
        <is>
          <t>MMM7 - Very remote community</t>
        </is>
      </c>
    </row>
    <row r="8793" ht="15" customHeight="1">
      <c r="A8793" t="inlineStr">
        <is>
          <t>Manjimup</t>
        </is>
      </c>
      <c r="B8793" t="inlineStr">
        <is>
          <t>WA</t>
        </is>
      </c>
      <c r="C8793" t="n">
        <v>6258</v>
      </c>
      <c r="D8793" t="inlineStr">
        <is>
          <t>Delivery Area</t>
        </is>
      </c>
      <c r="F8793" t="inlineStr">
        <is>
          <t>6258|WA</t>
        </is>
      </c>
      <c r="G8793" t="n">
        <v>5</v>
      </c>
      <c r="H8793" t="n">
        <v>0.9883999999999999</v>
      </c>
      <c r="I8793" t="n">
        <v>2734.2264</v>
      </c>
      <c r="J8793" s="31" t="n">
        <v>2766.2331</v>
      </c>
      <c r="K8793" t="inlineStr">
        <is>
          <t>5:98.8%; 6:1.2%</t>
        </is>
      </c>
      <c r="L8793" t="inlineStr">
        <is>
          <t>MMM5 - Small rural town</t>
        </is>
      </c>
    </row>
    <row r="8794" ht="15" customHeight="1">
      <c r="A8794" t="inlineStr">
        <is>
          <t>Manly</t>
        </is>
      </c>
      <c r="B8794" t="inlineStr">
        <is>
          <t>NSW</t>
        </is>
      </c>
      <c r="C8794" t="n">
        <v>1655</v>
      </c>
      <c r="D8794" t="inlineStr">
        <is>
          <t>Post Office Boxes</t>
        </is>
      </c>
      <c r="E8794" t="inlineStr">
        <is>
          <t>PO BOXES</t>
        </is>
      </c>
      <c r="F8794" t="inlineStr">
        <is>
          <t>1655|NSW</t>
        </is>
      </c>
      <c r="J8794" s="31" t="n"/>
    </row>
    <row r="8795" ht="15" customHeight="1">
      <c r="A8795" t="inlineStr">
        <is>
          <t>Manly</t>
        </is>
      </c>
      <c r="B8795" t="inlineStr">
        <is>
          <t>NSW</t>
        </is>
      </c>
      <c r="C8795" t="n">
        <v>2095</v>
      </c>
      <c r="D8795" t="inlineStr">
        <is>
          <t>Delivery Area</t>
        </is>
      </c>
      <c r="F8795" t="inlineStr">
        <is>
          <t>2095|NSW</t>
        </is>
      </c>
      <c r="G8795" t="n">
        <v>1</v>
      </c>
      <c r="H8795" t="n">
        <v>1</v>
      </c>
      <c r="I8795" t="n">
        <v>5.5673</v>
      </c>
      <c r="J8795" s="31" t="n">
        <v>5.5668</v>
      </c>
      <c r="K8795" t="inlineStr">
        <is>
          <t>1:100.0%</t>
        </is>
      </c>
      <c r="L8795" t="inlineStr">
        <is>
          <t>MMM1 - Metropolitan area</t>
        </is>
      </c>
    </row>
    <row r="8796" ht="15" customHeight="1">
      <c r="A8796" t="inlineStr">
        <is>
          <t>Manly</t>
        </is>
      </c>
      <c r="B8796" t="inlineStr">
        <is>
          <t>QLD</t>
        </is>
      </c>
      <c r="C8796" t="n">
        <v>4179</v>
      </c>
      <c r="D8796" t="inlineStr">
        <is>
          <t>Delivery Area</t>
        </is>
      </c>
      <c r="F8796" t="inlineStr">
        <is>
          <t>4179|QLD</t>
        </is>
      </c>
      <c r="G8796" t="n">
        <v>1</v>
      </c>
      <c r="H8796" t="n">
        <v>1</v>
      </c>
      <c r="I8796" t="n">
        <v>9.273400000000001</v>
      </c>
      <c r="J8796" s="31" t="n">
        <v>9.273099999999999</v>
      </c>
      <c r="K8796" t="inlineStr">
        <is>
          <t>1:100.0%</t>
        </is>
      </c>
      <c r="L8796" t="inlineStr">
        <is>
          <t>MMM1 - Metropolitan area</t>
        </is>
      </c>
    </row>
    <row r="8797" ht="15" customHeight="1">
      <c r="A8797" t="inlineStr">
        <is>
          <t>Manly East</t>
        </is>
      </c>
      <c r="B8797" t="inlineStr">
        <is>
          <t>NSW</t>
        </is>
      </c>
      <c r="C8797" t="n">
        <v>2095</v>
      </c>
      <c r="D8797" t="inlineStr">
        <is>
          <t>Delivery Area</t>
        </is>
      </c>
      <c r="E8797" t="inlineStr">
        <is>
          <t>PO BOXES</t>
        </is>
      </c>
      <c r="F8797" t="inlineStr">
        <is>
          <t>2095|NSW</t>
        </is>
      </c>
      <c r="G8797" t="n">
        <v>1</v>
      </c>
      <c r="H8797" t="n">
        <v>1</v>
      </c>
      <c r="I8797" t="n">
        <v>5.5673</v>
      </c>
      <c r="J8797" s="31" t="n">
        <v>5.5668</v>
      </c>
      <c r="K8797" t="inlineStr">
        <is>
          <t>1:100.0%</t>
        </is>
      </c>
      <c r="L8797" t="inlineStr">
        <is>
          <t>MMM1 - Metropolitan area</t>
        </is>
      </c>
    </row>
    <row r="8798" ht="15" customHeight="1">
      <c r="A8798" t="inlineStr">
        <is>
          <t>Manly Vale</t>
        </is>
      </c>
      <c r="B8798" t="inlineStr">
        <is>
          <t>NSW</t>
        </is>
      </c>
      <c r="C8798" t="n">
        <v>2093</v>
      </c>
      <c r="D8798" t="inlineStr">
        <is>
          <t>Delivery Area</t>
        </is>
      </c>
      <c r="F8798" t="inlineStr">
        <is>
          <t>2093|NSW</t>
        </is>
      </c>
      <c r="G8798" t="n">
        <v>1</v>
      </c>
      <c r="H8798" t="n">
        <v>1</v>
      </c>
      <c r="I8798" t="n">
        <v>7.529</v>
      </c>
      <c r="J8798" s="31" t="n">
        <v>7.529</v>
      </c>
      <c r="K8798" t="inlineStr">
        <is>
          <t>1:100.0%</t>
        </is>
      </c>
      <c r="L8798" t="inlineStr">
        <is>
          <t>MMM1 - Metropolitan area</t>
        </is>
      </c>
    </row>
    <row r="8799" ht="15" customHeight="1">
      <c r="A8799" t="inlineStr">
        <is>
          <t>Manly West</t>
        </is>
      </c>
      <c r="B8799" t="inlineStr">
        <is>
          <t>QLD</t>
        </is>
      </c>
      <c r="C8799" t="n">
        <v>4179</v>
      </c>
      <c r="D8799" t="inlineStr">
        <is>
          <t>Delivery Area</t>
        </is>
      </c>
      <c r="F8799" t="inlineStr">
        <is>
          <t>4179|QLD</t>
        </is>
      </c>
      <c r="G8799" t="n">
        <v>1</v>
      </c>
      <c r="H8799" t="n">
        <v>1</v>
      </c>
      <c r="I8799" t="n">
        <v>9.273400000000001</v>
      </c>
      <c r="J8799" s="31" t="n">
        <v>9.273099999999999</v>
      </c>
      <c r="K8799" t="inlineStr">
        <is>
          <t>1:100.0%</t>
        </is>
      </c>
      <c r="L8799" t="inlineStr">
        <is>
          <t>MMM1 - Metropolitan area</t>
        </is>
      </c>
    </row>
    <row r="8800" ht="15" customHeight="1">
      <c r="A8800" t="inlineStr">
        <is>
          <t>Manmanning</t>
        </is>
      </c>
      <c r="B8800" t="inlineStr">
        <is>
          <t>WA</t>
        </is>
      </c>
      <c r="C8800" t="n">
        <v>6465</v>
      </c>
      <c r="D8800" t="inlineStr">
        <is>
          <t>Delivery Area</t>
        </is>
      </c>
      <c r="F8800" t="inlineStr">
        <is>
          <t>6465|WA</t>
        </is>
      </c>
      <c r="G8800" t="n">
        <v>5</v>
      </c>
      <c r="H8800" t="n">
        <v>1</v>
      </c>
      <c r="I8800" t="n">
        <v>417.1784</v>
      </c>
      <c r="J8800" s="31" t="n">
        <v>417.1784</v>
      </c>
      <c r="K8800" t="inlineStr">
        <is>
          <t>5:100.0%</t>
        </is>
      </c>
      <c r="L8800" t="inlineStr">
        <is>
          <t>MMM5 - Small rural town</t>
        </is>
      </c>
    </row>
    <row r="8801" ht="15" customHeight="1">
      <c r="A8801" t="inlineStr">
        <is>
          <t>Manna Hill</t>
        </is>
      </c>
      <c r="B8801" t="inlineStr">
        <is>
          <t>SA</t>
        </is>
      </c>
      <c r="C8801" t="n">
        <v>5440</v>
      </c>
      <c r="D8801" t="inlineStr">
        <is>
          <t>Delivery Area</t>
        </is>
      </c>
      <c r="F8801" t="inlineStr">
        <is>
          <t>5440|SA</t>
        </is>
      </c>
      <c r="G8801" t="n">
        <v>6</v>
      </c>
      <c r="H8801" t="n">
        <v>0.5760999999999999</v>
      </c>
      <c r="I8801" t="n">
        <v>28960.2144</v>
      </c>
      <c r="J8801" s="31" t="n">
        <v>50272.1189</v>
      </c>
      <c r="K8801" t="inlineStr">
        <is>
          <t>6:57.6%; 7:41.6%; 5:0.8%</t>
        </is>
      </c>
      <c r="L8801" t="inlineStr">
        <is>
          <t>MMM6 - Remote community</t>
        </is>
      </c>
    </row>
    <row r="8802" ht="15" customHeight="1">
      <c r="A8802" t="inlineStr">
        <is>
          <t>Mannanarie</t>
        </is>
      </c>
      <c r="B8802" t="inlineStr">
        <is>
          <t>SA</t>
        </is>
      </c>
      <c r="C8802" t="n">
        <v>5422</v>
      </c>
      <c r="D8802" t="inlineStr">
        <is>
          <t>Delivery Area</t>
        </is>
      </c>
      <c r="F8802" t="inlineStr">
        <is>
          <t>5422|SA</t>
        </is>
      </c>
      <c r="G8802" t="n">
        <v>5</v>
      </c>
      <c r="H8802" t="n">
        <v>1</v>
      </c>
      <c r="I8802" t="n">
        <v>3115.844</v>
      </c>
      <c r="J8802" s="31" t="n">
        <v>3115.844</v>
      </c>
      <c r="K8802" t="inlineStr">
        <is>
          <t>5:100.0%</t>
        </is>
      </c>
      <c r="L8802" t="inlineStr">
        <is>
          <t>MMM5 - Small rural town</t>
        </is>
      </c>
    </row>
    <row r="8803" ht="15" customHeight="1">
      <c r="A8803" t="inlineStr">
        <is>
          <t>Mannerim</t>
        </is>
      </c>
      <c r="B8803" t="inlineStr">
        <is>
          <t>VIC</t>
        </is>
      </c>
      <c r="C8803" t="n">
        <v>3222</v>
      </c>
      <c r="D8803" t="inlineStr">
        <is>
          <t>Delivery Area</t>
        </is>
      </c>
      <c r="F8803" t="inlineStr">
        <is>
          <t>3222|VIC</t>
        </is>
      </c>
      <c r="G8803" t="n">
        <v>2</v>
      </c>
      <c r="H8803" t="n">
        <v>1</v>
      </c>
      <c r="I8803" t="n">
        <v>145.1231</v>
      </c>
      <c r="J8803" s="31" t="n">
        <v>145.1237</v>
      </c>
      <c r="K8803" t="inlineStr">
        <is>
          <t>2:100.0%</t>
        </is>
      </c>
      <c r="L8803" t="inlineStr">
        <is>
          <t>MMM2 - Regional centre</t>
        </is>
      </c>
    </row>
    <row r="8804" ht="15" customHeight="1">
      <c r="A8804" t="inlineStr">
        <is>
          <t>Mannering Park</t>
        </is>
      </c>
      <c r="B8804" t="inlineStr">
        <is>
          <t>NSW</t>
        </is>
      </c>
      <c r="C8804" t="n">
        <v>2259</v>
      </c>
      <c r="D8804" t="inlineStr">
        <is>
          <t>Delivery Area</t>
        </is>
      </c>
      <c r="F8804" t="inlineStr">
        <is>
          <t>2259|NSW</t>
        </is>
      </c>
      <c r="G8804" t="n">
        <v>5</v>
      </c>
      <c r="H8804" t="n">
        <v>0.4373</v>
      </c>
      <c r="I8804" t="n">
        <v>229.4614</v>
      </c>
      <c r="J8804" s="31" t="n">
        <v>524.7348</v>
      </c>
      <c r="K8804" t="inlineStr">
        <is>
          <t>5:43.7%; 1:36.9%; 2:19.4%</t>
        </is>
      </c>
      <c r="L8804" t="inlineStr">
        <is>
          <t>MMM5 - Small rural town</t>
        </is>
      </c>
    </row>
    <row r="8805" ht="15" customHeight="1">
      <c r="A8805" t="inlineStr">
        <is>
          <t>Manners Well</t>
        </is>
      </c>
      <c r="B8805" t="inlineStr">
        <is>
          <t>SA</t>
        </is>
      </c>
      <c r="C8805" t="n">
        <v>5732</v>
      </c>
      <c r="D8805" t="inlineStr">
        <is>
          <t>Delivery Area</t>
        </is>
      </c>
      <c r="F8805" t="inlineStr">
        <is>
          <t>5732|SA</t>
        </is>
      </c>
      <c r="G8805" t="n">
        <v>7</v>
      </c>
      <c r="H8805" t="n">
        <v>1</v>
      </c>
      <c r="I8805" t="n">
        <v>10976.0128</v>
      </c>
      <c r="J8805" s="31" t="n">
        <v>10976.0128</v>
      </c>
      <c r="K8805" t="inlineStr">
        <is>
          <t>7:100.0%</t>
        </is>
      </c>
      <c r="L8805" t="inlineStr">
        <is>
          <t>MMM7 - Very remote community</t>
        </is>
      </c>
    </row>
    <row r="8806" ht="15" customHeight="1">
      <c r="A8806" t="inlineStr">
        <is>
          <t>Mannibadar</t>
        </is>
      </c>
      <c r="B8806" t="inlineStr">
        <is>
          <t>VIC</t>
        </is>
      </c>
      <c r="C8806" t="n">
        <v>3360</v>
      </c>
      <c r="D8806" t="inlineStr">
        <is>
          <t>Delivery Area</t>
        </is>
      </c>
      <c r="F8806" t="inlineStr">
        <is>
          <t>3360|VIC</t>
        </is>
      </c>
      <c r="G8806" t="n">
        <v>5</v>
      </c>
      <c r="H8806" t="n">
        <v>1</v>
      </c>
      <c r="I8806" t="n">
        <v>287.3113</v>
      </c>
      <c r="J8806" s="31" t="n">
        <v>287.3113</v>
      </c>
      <c r="K8806" t="inlineStr">
        <is>
          <t>5:100.0%</t>
        </is>
      </c>
      <c r="L8806" t="inlineStr">
        <is>
          <t>MMM5 - Small rural town</t>
        </is>
      </c>
    </row>
    <row r="8807" ht="15" customHeight="1">
      <c r="A8807" t="inlineStr">
        <is>
          <t>Manning</t>
        </is>
      </c>
      <c r="B8807" t="inlineStr">
        <is>
          <t>WA</t>
        </is>
      </c>
      <c r="C8807" t="n">
        <v>6152</v>
      </c>
      <c r="D8807" t="inlineStr">
        <is>
          <t>Delivery Area</t>
        </is>
      </c>
      <c r="F8807" t="inlineStr">
        <is>
          <t>6152|WA</t>
        </is>
      </c>
      <c r="G8807" t="n">
        <v>1</v>
      </c>
      <c r="H8807" t="n">
        <v>1</v>
      </c>
      <c r="I8807" t="n">
        <v>12.5501</v>
      </c>
      <c r="J8807" s="31" t="n">
        <v>12.5505</v>
      </c>
      <c r="K8807" t="inlineStr">
        <is>
          <t>1:100.0%</t>
        </is>
      </c>
      <c r="L8807" t="inlineStr">
        <is>
          <t>MMM1 - Metropolitan area</t>
        </is>
      </c>
    </row>
    <row r="8808" ht="15" customHeight="1">
      <c r="A8808" t="inlineStr">
        <is>
          <t>Manning Point</t>
        </is>
      </c>
      <c r="B8808" t="inlineStr">
        <is>
          <t>NSW</t>
        </is>
      </c>
      <c r="C8808" t="n">
        <v>2430</v>
      </c>
      <c r="D8808" t="inlineStr">
        <is>
          <t>Delivery Area</t>
        </is>
      </c>
      <c r="F8808" t="inlineStr">
        <is>
          <t>2430|NSW</t>
        </is>
      </c>
      <c r="G8808" t="n">
        <v>3</v>
      </c>
      <c r="H8808" t="n">
        <v>0.609</v>
      </c>
      <c r="I8808" t="n">
        <v>513.6991</v>
      </c>
      <c r="J8808" s="31" t="n">
        <v>843.4816</v>
      </c>
      <c r="K8808" t="inlineStr">
        <is>
          <t>3:60.9%; 5:39.1%</t>
        </is>
      </c>
      <c r="L8808" t="inlineStr">
        <is>
          <t>MMM3 - Large rural town</t>
        </is>
      </c>
    </row>
    <row r="8809" ht="15" customHeight="1">
      <c r="A8809" t="inlineStr">
        <is>
          <t>Manningham</t>
        </is>
      </c>
      <c r="B8809" t="inlineStr">
        <is>
          <t>SA</t>
        </is>
      </c>
      <c r="C8809" t="n">
        <v>5086</v>
      </c>
      <c r="D8809" t="inlineStr">
        <is>
          <t>Delivery Area</t>
        </is>
      </c>
      <c r="F8809" t="inlineStr">
        <is>
          <t>5086|SA</t>
        </is>
      </c>
      <c r="G8809" t="n">
        <v>1</v>
      </c>
      <c r="H8809" t="n">
        <v>1</v>
      </c>
      <c r="I8809" t="n">
        <v>7.0029</v>
      </c>
      <c r="J8809" s="31" t="n">
        <v>7.0027</v>
      </c>
      <c r="K8809" t="inlineStr">
        <is>
          <t>1:100.0%</t>
        </is>
      </c>
      <c r="L8809" t="inlineStr">
        <is>
          <t>MMM1 - Metropolitan area</t>
        </is>
      </c>
    </row>
    <row r="8810" ht="15" customHeight="1">
      <c r="A8810" t="inlineStr">
        <is>
          <t>Manns Beach</t>
        </is>
      </c>
      <c r="B8810" t="inlineStr">
        <is>
          <t>VIC</t>
        </is>
      </c>
      <c r="C8810" t="n">
        <v>3971</v>
      </c>
      <c r="D8810" t="inlineStr">
        <is>
          <t>Delivery Area</t>
        </is>
      </c>
      <c r="F8810" t="inlineStr">
        <is>
          <t>3971|VIC</t>
        </is>
      </c>
      <c r="G8810" t="n">
        <v>5</v>
      </c>
      <c r="H8810" t="n">
        <v>0.8874</v>
      </c>
      <c r="I8810" t="n">
        <v>741.8299</v>
      </c>
      <c r="J8810" s="31" t="n">
        <v>835.9349999999999</v>
      </c>
      <c r="K8810" t="inlineStr">
        <is>
          <t>5:88.7%; 6:11.3%</t>
        </is>
      </c>
      <c r="L8810" t="inlineStr">
        <is>
          <t>MMM5 - Small rural town</t>
        </is>
      </c>
    </row>
    <row r="8811" ht="15" customHeight="1">
      <c r="A8811" t="inlineStr">
        <is>
          <t>Mannuem</t>
        </is>
      </c>
      <c r="B8811" t="inlineStr">
        <is>
          <t>QLD</t>
        </is>
      </c>
      <c r="C8811" t="n">
        <v>4610</v>
      </c>
      <c r="D8811" t="inlineStr">
        <is>
          <t>Delivery Area</t>
        </is>
      </c>
      <c r="F8811" t="inlineStr">
        <is>
          <t>4610|QLD</t>
        </is>
      </c>
      <c r="G8811" t="n">
        <v>5</v>
      </c>
      <c r="H8811" t="n">
        <v>0.8996</v>
      </c>
      <c r="I8811" t="n">
        <v>2669.9772</v>
      </c>
      <c r="J8811" s="31" t="n">
        <v>2967.8755</v>
      </c>
      <c r="K8811" t="inlineStr">
        <is>
          <t>5:90.0%; 4:10.0%</t>
        </is>
      </c>
      <c r="L8811" t="inlineStr">
        <is>
          <t>MMM5 - Small rural town</t>
        </is>
      </c>
    </row>
    <row r="8812" ht="15" customHeight="1">
      <c r="A8812" t="inlineStr">
        <is>
          <t>Mannum</t>
        </is>
      </c>
      <c r="B8812" t="inlineStr">
        <is>
          <t>SA</t>
        </is>
      </c>
      <c r="C8812" t="n">
        <v>5238</v>
      </c>
      <c r="D8812" t="inlineStr">
        <is>
          <t>Delivery Area</t>
        </is>
      </c>
      <c r="F8812" t="inlineStr">
        <is>
          <t>5238|SA</t>
        </is>
      </c>
      <c r="G8812" t="n">
        <v>5</v>
      </c>
      <c r="H8812" t="n">
        <v>1</v>
      </c>
      <c r="I8812" t="n">
        <v>1487.5631</v>
      </c>
      <c r="J8812" s="31" t="n">
        <v>1487.5633</v>
      </c>
      <c r="K8812" t="inlineStr">
        <is>
          <t>5:100.0%</t>
        </is>
      </c>
      <c r="L8812" t="inlineStr">
        <is>
          <t>MMM5 - Small rural town</t>
        </is>
      </c>
    </row>
    <row r="8813" ht="15" customHeight="1">
      <c r="A8813" t="inlineStr">
        <is>
          <t>Mannus</t>
        </is>
      </c>
      <c r="B8813" t="inlineStr">
        <is>
          <t>NSW</t>
        </is>
      </c>
      <c r="C8813" t="n">
        <v>2653</v>
      </c>
      <c r="D8813" t="inlineStr">
        <is>
          <t>Delivery Area</t>
        </is>
      </c>
      <c r="F8813" t="inlineStr">
        <is>
          <t>2653|NSW</t>
        </is>
      </c>
      <c r="G8813" t="n">
        <v>5</v>
      </c>
      <c r="H8813" t="n">
        <v>1</v>
      </c>
      <c r="I8813" t="n">
        <v>1228.8204</v>
      </c>
      <c r="J8813" s="31" t="n">
        <v>1228.8205</v>
      </c>
      <c r="K8813" t="inlineStr">
        <is>
          <t>5:100.0%</t>
        </is>
      </c>
      <c r="L8813" t="inlineStr">
        <is>
          <t>MMM5 - Small rural town</t>
        </is>
      </c>
    </row>
    <row r="8814" ht="15" customHeight="1">
      <c r="A8814" t="inlineStr">
        <is>
          <t>Manobalai</t>
        </is>
      </c>
      <c r="B8814" t="inlineStr">
        <is>
          <t>NSW</t>
        </is>
      </c>
      <c r="C8814" t="n">
        <v>2333</v>
      </c>
      <c r="D8814" t="inlineStr">
        <is>
          <t>Delivery Area</t>
        </is>
      </c>
      <c r="F8814" t="inlineStr">
        <is>
          <t>2333|NSW</t>
        </is>
      </c>
      <c r="G8814" t="n">
        <v>5</v>
      </c>
      <c r="H8814" t="n">
        <v>0.9523</v>
      </c>
      <c r="I8814" t="n">
        <v>1610.6522</v>
      </c>
      <c r="J8814" s="31" t="n">
        <v>1691.3907</v>
      </c>
      <c r="K8814" t="inlineStr">
        <is>
          <t>5:95.2%; 4:4.8%</t>
        </is>
      </c>
      <c r="L8814" t="inlineStr">
        <is>
          <t>MMM5 - Small rural town</t>
        </is>
      </c>
    </row>
    <row r="8815" ht="15" customHeight="1">
      <c r="A8815" t="inlineStr">
        <is>
          <t>Manoora</t>
        </is>
      </c>
      <c r="B8815" t="inlineStr">
        <is>
          <t>QLD</t>
        </is>
      </c>
      <c r="C8815" t="n">
        <v>4870</v>
      </c>
      <c r="D8815" t="inlineStr">
        <is>
          <t>Delivery Area</t>
        </is>
      </c>
      <c r="F8815" t="inlineStr">
        <is>
          <t>4870|QLD</t>
        </is>
      </c>
      <c r="G8815" t="n">
        <v>5</v>
      </c>
      <c r="H8815" t="n">
        <v>0.6415999999999999</v>
      </c>
      <c r="I8815" t="n">
        <v>212.6429</v>
      </c>
      <c r="J8815" s="31" t="n">
        <v>331.4112</v>
      </c>
      <c r="K8815" t="inlineStr">
        <is>
          <t>5:64.2%; 2:34.2%; 4:1.7%</t>
        </is>
      </c>
      <c r="L8815" t="inlineStr">
        <is>
          <t>MMM5 - Small rural town</t>
        </is>
      </c>
    </row>
    <row r="8816" ht="15" customHeight="1">
      <c r="A8816" t="inlineStr">
        <is>
          <t>Manoora</t>
        </is>
      </c>
      <c r="B8816" t="inlineStr">
        <is>
          <t>SA</t>
        </is>
      </c>
      <c r="C8816" t="n">
        <v>5414</v>
      </c>
      <c r="D8816" t="inlineStr">
        <is>
          <t>Delivery Area</t>
        </is>
      </c>
      <c r="F8816" t="inlineStr">
        <is>
          <t>5414|SA</t>
        </is>
      </c>
      <c r="G8816" t="n">
        <v>5</v>
      </c>
      <c r="H8816" t="n">
        <v>1</v>
      </c>
      <c r="I8816" t="n">
        <v>93.3548</v>
      </c>
      <c r="J8816" s="31" t="n">
        <v>93.3548</v>
      </c>
      <c r="K8816" t="inlineStr">
        <is>
          <t>5:100.0%</t>
        </is>
      </c>
      <c r="L8816" t="inlineStr">
        <is>
          <t>MMM5 - Small rural town</t>
        </is>
      </c>
    </row>
    <row r="8817" ht="15" customHeight="1">
      <c r="A8817" t="inlineStr">
        <is>
          <t>Manor Lakes</t>
        </is>
      </c>
      <c r="B8817" t="inlineStr">
        <is>
          <t>VIC</t>
        </is>
      </c>
      <c r="C8817" t="n">
        <v>3024</v>
      </c>
      <c r="D8817" t="inlineStr">
        <is>
          <t>Delivery Area</t>
        </is>
      </c>
      <c r="F8817" t="inlineStr">
        <is>
          <t>3024|VIC</t>
        </is>
      </c>
      <c r="G8817" t="n">
        <v>1</v>
      </c>
      <c r="H8817" t="n">
        <v>0.5225</v>
      </c>
      <c r="I8817" t="n">
        <v>75.18259999999999</v>
      </c>
      <c r="J8817" s="31" t="n">
        <v>143.8812</v>
      </c>
      <c r="K8817" t="inlineStr">
        <is>
          <t>1:52.3%; 2:47.7%</t>
        </is>
      </c>
      <c r="L8817" t="inlineStr">
        <is>
          <t>MMM1 - Metropolitan area</t>
        </is>
      </c>
    </row>
    <row r="8818" ht="15" customHeight="1">
      <c r="A8818" t="inlineStr">
        <is>
          <t>Manorina</t>
        </is>
      </c>
      <c r="B8818" t="inlineStr">
        <is>
          <t>VIC</t>
        </is>
      </c>
      <c r="C8818" t="n">
        <v>3889</v>
      </c>
      <c r="D8818" t="inlineStr">
        <is>
          <t>Delivery Area</t>
        </is>
      </c>
      <c r="F8818" t="inlineStr">
        <is>
          <t>3889|VIC</t>
        </is>
      </c>
      <c r="G8818" t="n">
        <v>6</v>
      </c>
      <c r="H8818" t="n">
        <v>0.7942</v>
      </c>
      <c r="I8818" t="n">
        <v>1361.3709</v>
      </c>
      <c r="J8818" s="31" t="n">
        <v>1714.1053</v>
      </c>
      <c r="K8818" t="inlineStr">
        <is>
          <t>6:79.4%; 5:20.6%</t>
        </is>
      </c>
      <c r="L8818" t="inlineStr">
        <is>
          <t>MMM6 - Remote community</t>
        </is>
      </c>
    </row>
    <row r="8819" ht="15" customHeight="1">
      <c r="A8819" t="inlineStr">
        <is>
          <t>Mansfield</t>
        </is>
      </c>
      <c r="B8819" t="inlineStr">
        <is>
          <t>VIC</t>
        </is>
      </c>
      <c r="C8819" t="n">
        <v>3722</v>
      </c>
      <c r="D8819" t="inlineStr">
        <is>
          <t>Delivery Area</t>
        </is>
      </c>
      <c r="F8819" t="inlineStr">
        <is>
          <t>3722|VIC</t>
        </is>
      </c>
      <c r="G8819" t="n">
        <v>5</v>
      </c>
      <c r="H8819" t="n">
        <v>1</v>
      </c>
      <c r="I8819" t="n">
        <v>404.0423</v>
      </c>
      <c r="J8819" s="31" t="n">
        <v>404.0425</v>
      </c>
      <c r="K8819" t="inlineStr">
        <is>
          <t>5:100.0%</t>
        </is>
      </c>
      <c r="L8819" t="inlineStr">
        <is>
          <t>MMM5 - Small rural town</t>
        </is>
      </c>
    </row>
    <row r="8820" ht="15" customHeight="1">
      <c r="A8820" t="inlineStr">
        <is>
          <t>Mansfield</t>
        </is>
      </c>
      <c r="B8820" t="inlineStr">
        <is>
          <t>VIC</t>
        </is>
      </c>
      <c r="C8820" t="n">
        <v>3724</v>
      </c>
      <c r="D8820" t="inlineStr">
        <is>
          <t>Post Office Boxes</t>
        </is>
      </c>
      <c r="E8820" t="inlineStr">
        <is>
          <t>PO BOXES</t>
        </is>
      </c>
      <c r="F8820" t="inlineStr">
        <is>
          <t>3724|VIC</t>
        </is>
      </c>
      <c r="J8820" s="31" t="n"/>
    </row>
    <row r="8821" ht="15" customHeight="1">
      <c r="A8821" t="inlineStr">
        <is>
          <t>Mansfield</t>
        </is>
      </c>
      <c r="B8821" t="inlineStr">
        <is>
          <t>QLD</t>
        </is>
      </c>
      <c r="C8821" t="n">
        <v>4122</v>
      </c>
      <c r="D8821" t="inlineStr">
        <is>
          <t>Delivery Area</t>
        </is>
      </c>
      <c r="F8821" t="inlineStr">
        <is>
          <t>4122|QLD</t>
        </is>
      </c>
      <c r="G8821" t="n">
        <v>1</v>
      </c>
      <c r="H8821" t="n">
        <v>1</v>
      </c>
      <c r="I8821" t="n">
        <v>21.0588</v>
      </c>
      <c r="J8821" s="31" t="n">
        <v>21.0584</v>
      </c>
      <c r="K8821" t="inlineStr">
        <is>
          <t>1:100.0%</t>
        </is>
      </c>
      <c r="L8821" t="inlineStr">
        <is>
          <t>MMM1 - Metropolitan area</t>
        </is>
      </c>
    </row>
    <row r="8822" ht="15" customHeight="1">
      <c r="A8822" t="inlineStr">
        <is>
          <t>Mansfield Bc</t>
        </is>
      </c>
      <c r="B8822" t="inlineStr">
        <is>
          <t>QLD</t>
        </is>
      </c>
      <c r="C8822" t="n">
        <v>4122</v>
      </c>
      <c r="D8822" t="inlineStr">
        <is>
          <t>Delivery Area</t>
        </is>
      </c>
      <c r="E8822" t="inlineStr">
        <is>
          <t>PO BOXES</t>
        </is>
      </c>
      <c r="F8822" t="inlineStr">
        <is>
          <t>4122|QLD</t>
        </is>
      </c>
      <c r="G8822" t="n">
        <v>1</v>
      </c>
      <c r="H8822" t="n">
        <v>1</v>
      </c>
      <c r="I8822" t="n">
        <v>21.0588</v>
      </c>
      <c r="J8822" s="31" t="n">
        <v>21.0584</v>
      </c>
      <c r="K8822" t="inlineStr">
        <is>
          <t>1:100.0%</t>
        </is>
      </c>
      <c r="L8822" t="inlineStr">
        <is>
          <t>MMM1 - Metropolitan area</t>
        </is>
      </c>
    </row>
    <row r="8823" ht="15" customHeight="1">
      <c r="A8823" t="inlineStr">
        <is>
          <t>Mansfield Dc</t>
        </is>
      </c>
      <c r="B8823" t="inlineStr">
        <is>
          <t>QLD</t>
        </is>
      </c>
      <c r="C8823" t="n">
        <v>4122</v>
      </c>
      <c r="D8823" t="inlineStr">
        <is>
          <t>Delivery Area</t>
        </is>
      </c>
      <c r="F8823" t="inlineStr">
        <is>
          <t>4122|QLD</t>
        </is>
      </c>
      <c r="G8823" t="n">
        <v>1</v>
      </c>
      <c r="H8823" t="n">
        <v>1</v>
      </c>
      <c r="I8823" t="n">
        <v>21.0588</v>
      </c>
      <c r="J8823" s="31" t="n">
        <v>21.0584</v>
      </c>
      <c r="K8823" t="inlineStr">
        <is>
          <t>1:100.0%</t>
        </is>
      </c>
      <c r="L8823" t="inlineStr">
        <is>
          <t>MMM1 - Metropolitan area</t>
        </is>
      </c>
    </row>
    <row r="8824" ht="15" customHeight="1">
      <c r="A8824" t="inlineStr">
        <is>
          <t>Mansfield Park</t>
        </is>
      </c>
      <c r="B8824" t="inlineStr">
        <is>
          <t>SA</t>
        </is>
      </c>
      <c r="C8824" t="n">
        <v>5012</v>
      </c>
      <c r="D8824" t="inlineStr">
        <is>
          <t>Delivery Area</t>
        </is>
      </c>
      <c r="F8824" t="inlineStr">
        <is>
          <t>5012|SA</t>
        </is>
      </c>
      <c r="G8824" t="n">
        <v>1</v>
      </c>
      <c r="H8824" t="n">
        <v>1</v>
      </c>
      <c r="I8824" t="n">
        <v>4.3751</v>
      </c>
      <c r="J8824" s="31" t="n">
        <v>4.3752</v>
      </c>
      <c r="K8824" t="inlineStr">
        <is>
          <t>1:100.0%</t>
        </is>
      </c>
      <c r="L8824" t="inlineStr">
        <is>
          <t>MMM1 - Metropolitan area</t>
        </is>
      </c>
    </row>
    <row r="8825" ht="15" customHeight="1">
      <c r="A8825" t="inlineStr">
        <is>
          <t>Mantamaru</t>
        </is>
      </c>
      <c r="B8825" t="inlineStr">
        <is>
          <t>WA</t>
        </is>
      </c>
      <c r="C8825" t="n">
        <v>872</v>
      </c>
      <c r="D8825" t="inlineStr">
        <is>
          <t>Delivery Area</t>
        </is>
      </c>
      <c r="F8825" t="inlineStr">
        <is>
          <t>872|WA</t>
        </is>
      </c>
      <c r="G8825" t="n">
        <v>7</v>
      </c>
      <c r="H8825" t="n">
        <v>0.957</v>
      </c>
      <c r="I8825" t="n">
        <v>946539.8535</v>
      </c>
      <c r="J8825" s="31" t="n">
        <v>989085.5326</v>
      </c>
      <c r="K8825" t="inlineStr">
        <is>
          <t>7:95.7%; 6:4.3%</t>
        </is>
      </c>
      <c r="L8825" t="inlineStr">
        <is>
          <t>MMM7 - Very remote community</t>
        </is>
      </c>
    </row>
    <row r="8826" ht="15" customHeight="1">
      <c r="A8826" t="inlineStr">
        <is>
          <t>Manton</t>
        </is>
      </c>
      <c r="B8826" t="inlineStr">
        <is>
          <t>NT</t>
        </is>
      </c>
      <c r="C8826" t="n">
        <v>837</v>
      </c>
      <c r="D8826" t="inlineStr">
        <is>
          <t>Delivery Area</t>
        </is>
      </c>
      <c r="F8826" t="inlineStr">
        <is>
          <t>837|NT</t>
        </is>
      </c>
      <c r="G8826" t="n">
        <v>5</v>
      </c>
      <c r="H8826" t="n">
        <v>0.6401</v>
      </c>
      <c r="I8826" t="n">
        <v>83.70829999999999</v>
      </c>
      <c r="J8826" s="31" t="n">
        <v>130.7766</v>
      </c>
      <c r="K8826" t="inlineStr">
        <is>
          <t>5:64.0%; 2:36.0%</t>
        </is>
      </c>
      <c r="L8826" t="inlineStr">
        <is>
          <t>MMM5 - Small rural town</t>
        </is>
      </c>
    </row>
    <row r="8827" ht="15" customHeight="1">
      <c r="A8827" t="inlineStr">
        <is>
          <t>Manton</t>
        </is>
      </c>
      <c r="B8827" t="inlineStr">
        <is>
          <t>NSW</t>
        </is>
      </c>
      <c r="C8827" t="n">
        <v>2582</v>
      </c>
      <c r="D8827" t="inlineStr">
        <is>
          <t>Delivery Area</t>
        </is>
      </c>
      <c r="F8827" t="inlineStr">
        <is>
          <t>2582|NSW</t>
        </is>
      </c>
      <c r="G8827" t="n">
        <v>5</v>
      </c>
      <c r="H8827" t="n">
        <v>0.884</v>
      </c>
      <c r="I8827" t="n">
        <v>2766.9479</v>
      </c>
      <c r="J8827" s="31" t="n">
        <v>3130.1184</v>
      </c>
      <c r="K8827" t="inlineStr">
        <is>
          <t>5:88.4%; 4:11.6%</t>
        </is>
      </c>
      <c r="L8827" t="inlineStr">
        <is>
          <t>MMM5 - Small rural town</t>
        </is>
      </c>
    </row>
    <row r="8828" ht="15" customHeight="1">
      <c r="A8828" t="inlineStr">
        <is>
          <t>Mantuan Downs</t>
        </is>
      </c>
      <c r="B8828" t="inlineStr">
        <is>
          <t>QLD</t>
        </is>
      </c>
      <c r="C8828" t="n">
        <v>4722</v>
      </c>
      <c r="D8828" t="inlineStr">
        <is>
          <t>Delivery Area</t>
        </is>
      </c>
      <c r="F8828" t="inlineStr">
        <is>
          <t>4722|QLD</t>
        </is>
      </c>
      <c r="G8828" t="n">
        <v>7</v>
      </c>
      <c r="H8828" t="n">
        <v>0.6011</v>
      </c>
      <c r="I8828" t="n">
        <v>6776.457</v>
      </c>
      <c r="J8828" s="31" t="n">
        <v>11273.0478</v>
      </c>
      <c r="K8828" t="inlineStr">
        <is>
          <t>7:60.1%; 6:39.9%</t>
        </is>
      </c>
      <c r="L8828" t="inlineStr">
        <is>
          <t>MMM7 - Very remote community</t>
        </is>
      </c>
    </row>
    <row r="8829" ht="15" customHeight="1">
      <c r="A8829" t="inlineStr">
        <is>
          <t>Mantung</t>
        </is>
      </c>
      <c r="B8829" t="inlineStr">
        <is>
          <t>SA</t>
        </is>
      </c>
      <c r="C8829" t="n">
        <v>5308</v>
      </c>
      <c r="D8829" t="inlineStr">
        <is>
          <t>Delivery Area</t>
        </is>
      </c>
      <c r="F8829" t="inlineStr">
        <is>
          <t>5308|SA</t>
        </is>
      </c>
      <c r="G8829" t="n">
        <v>5</v>
      </c>
      <c r="H8829" t="n">
        <v>1</v>
      </c>
      <c r="I8829" t="n">
        <v>1286.2451</v>
      </c>
      <c r="J8829" s="31" t="n">
        <v>1286.2452</v>
      </c>
      <c r="K8829" t="inlineStr">
        <is>
          <t>5:100.0%</t>
        </is>
      </c>
      <c r="L8829" t="inlineStr">
        <is>
          <t>MMM5 - Small rural town</t>
        </is>
      </c>
    </row>
    <row r="8830" ht="15" customHeight="1">
      <c r="A8830" t="inlineStr">
        <is>
          <t>Manuka</t>
        </is>
      </c>
      <c r="B8830" t="inlineStr">
        <is>
          <t>ACT</t>
        </is>
      </c>
      <c r="C8830" t="n">
        <v>2603</v>
      </c>
      <c r="D8830" t="inlineStr">
        <is>
          <t>Delivery Area</t>
        </is>
      </c>
      <c r="E8830" t="inlineStr">
        <is>
          <t>PO BOXES &amp; LOCKED BAGS</t>
        </is>
      </c>
      <c r="F8830" t="inlineStr">
        <is>
          <t>2603|ACT</t>
        </is>
      </c>
      <c r="G8830" t="n">
        <v>1</v>
      </c>
      <c r="H8830" t="n">
        <v>1</v>
      </c>
      <c r="I8830" t="n">
        <v>9.206899999999999</v>
      </c>
      <c r="J8830" s="31" t="n">
        <v>9.2066</v>
      </c>
      <c r="K8830" t="inlineStr">
        <is>
          <t>1:100.0%</t>
        </is>
      </c>
      <c r="L8830" t="inlineStr">
        <is>
          <t>MMM1 - Metropolitan area</t>
        </is>
      </c>
    </row>
    <row r="8831" ht="15" customHeight="1">
      <c r="A8831" t="inlineStr">
        <is>
          <t>Manumbar</t>
        </is>
      </c>
      <c r="B8831" t="inlineStr">
        <is>
          <t>QLD</t>
        </is>
      </c>
      <c r="C8831" t="n">
        <v>4601</v>
      </c>
      <c r="D8831" t="inlineStr">
        <is>
          <t>Delivery Area</t>
        </is>
      </c>
      <c r="F8831" t="inlineStr">
        <is>
          <t>4601|QLD</t>
        </is>
      </c>
      <c r="G8831" t="n">
        <v>5</v>
      </c>
      <c r="H8831" t="n">
        <v>1</v>
      </c>
      <c r="I8831" t="n">
        <v>1800.5719</v>
      </c>
      <c r="J8831" s="31" t="n">
        <v>1800.5717</v>
      </c>
      <c r="K8831" t="inlineStr">
        <is>
          <t>5:100.0%</t>
        </is>
      </c>
      <c r="L8831" t="inlineStr">
        <is>
          <t>MMM5 - Small rural town</t>
        </is>
      </c>
    </row>
    <row r="8832" ht="15" customHeight="1">
      <c r="A8832" t="inlineStr">
        <is>
          <t>Manunda</t>
        </is>
      </c>
      <c r="B8832" t="inlineStr">
        <is>
          <t>QLD</t>
        </is>
      </c>
      <c r="C8832" t="n">
        <v>4870</v>
      </c>
      <c r="D8832" t="inlineStr">
        <is>
          <t>Delivery Area</t>
        </is>
      </c>
      <c r="F8832" t="inlineStr">
        <is>
          <t>4870|QLD</t>
        </is>
      </c>
      <c r="G8832" t="n">
        <v>5</v>
      </c>
      <c r="H8832" t="n">
        <v>0.6415999999999999</v>
      </c>
      <c r="I8832" t="n">
        <v>212.6429</v>
      </c>
      <c r="J8832" s="31" t="n">
        <v>331.4112</v>
      </c>
      <c r="K8832" t="inlineStr">
        <is>
          <t>5:64.2%; 2:34.2%; 4:1.7%</t>
        </is>
      </c>
      <c r="L8832" t="inlineStr">
        <is>
          <t>MMM5 - Small rural town</t>
        </is>
      </c>
    </row>
    <row r="8833" ht="15" customHeight="1">
      <c r="A8833" t="inlineStr">
        <is>
          <t>Manunda Station</t>
        </is>
      </c>
      <c r="B8833" t="inlineStr">
        <is>
          <t>SA</t>
        </is>
      </c>
      <c r="C8833" t="n">
        <v>5440</v>
      </c>
      <c r="D8833" t="inlineStr">
        <is>
          <t>Delivery Area</t>
        </is>
      </c>
      <c r="F8833" t="inlineStr">
        <is>
          <t>5440|SA</t>
        </is>
      </c>
      <c r="G8833" t="n">
        <v>6</v>
      </c>
      <c r="H8833" t="n">
        <v>0.5760999999999999</v>
      </c>
      <c r="I8833" t="n">
        <v>28960.2144</v>
      </c>
      <c r="J8833" s="31" t="n">
        <v>50272.1189</v>
      </c>
      <c r="K8833" t="inlineStr">
        <is>
          <t>6:57.6%; 7:41.6%; 5:0.8%</t>
        </is>
      </c>
      <c r="L8833" t="inlineStr">
        <is>
          <t>MMM6 - Remote community</t>
        </is>
      </c>
    </row>
    <row r="8834" ht="15" customHeight="1">
      <c r="A8834" t="inlineStr">
        <is>
          <t>Manyana</t>
        </is>
      </c>
      <c r="B8834" t="inlineStr">
        <is>
          <t>NSW</t>
        </is>
      </c>
      <c r="C8834" t="n">
        <v>2539</v>
      </c>
      <c r="D8834" t="inlineStr">
        <is>
          <t>Delivery Area</t>
        </is>
      </c>
      <c r="F8834" t="inlineStr">
        <is>
          <t>2539|NSW</t>
        </is>
      </c>
      <c r="G8834" t="n">
        <v>5</v>
      </c>
      <c r="H8834" t="n">
        <v>0.8831</v>
      </c>
      <c r="I8834" t="n">
        <v>605.8535000000001</v>
      </c>
      <c r="J8834" s="31" t="n">
        <v>686.0289</v>
      </c>
      <c r="K8834" t="inlineStr">
        <is>
          <t>5:88.3%; 4:11.7%</t>
        </is>
      </c>
      <c r="L8834" t="inlineStr">
        <is>
          <t>MMM5 - Small rural town</t>
        </is>
      </c>
    </row>
    <row r="8835" ht="15" customHeight="1">
      <c r="A8835" t="inlineStr">
        <is>
          <t>Manypeaks</t>
        </is>
      </c>
      <c r="B8835" t="inlineStr">
        <is>
          <t>WA</t>
        </is>
      </c>
      <c r="C8835" t="n">
        <v>6328</v>
      </c>
      <c r="D8835" t="inlineStr">
        <is>
          <t>Delivery Area</t>
        </is>
      </c>
      <c r="F8835" t="inlineStr">
        <is>
          <t>6328|WA</t>
        </is>
      </c>
      <c r="G8835" t="n">
        <v>6</v>
      </c>
      <c r="H8835" t="n">
        <v>0.5493</v>
      </c>
      <c r="I8835" t="n">
        <v>1352.3503</v>
      </c>
      <c r="J8835" s="31" t="n">
        <v>2461.7753</v>
      </c>
      <c r="K8835" t="inlineStr">
        <is>
          <t>6:54.9%; 5:45.1%</t>
        </is>
      </c>
      <c r="L8835" t="inlineStr">
        <is>
          <t>MMM6 - Remote community</t>
        </is>
      </c>
    </row>
    <row r="8836" ht="15" customHeight="1">
      <c r="A8836" t="inlineStr">
        <is>
          <t>Manyung</t>
        </is>
      </c>
      <c r="B8836" t="inlineStr">
        <is>
          <t>QLD</t>
        </is>
      </c>
      <c r="C8836" t="n">
        <v>4605</v>
      </c>
      <c r="D8836" t="inlineStr">
        <is>
          <t>Delivery Area</t>
        </is>
      </c>
      <c r="F8836" t="inlineStr">
        <is>
          <t>4605|QLD</t>
        </is>
      </c>
      <c r="G8836" t="n">
        <v>5</v>
      </c>
      <c r="H8836" t="n">
        <v>1</v>
      </c>
      <c r="I8836" t="n">
        <v>771.777</v>
      </c>
      <c r="J8836" s="31" t="n">
        <v>771.7766</v>
      </c>
      <c r="K8836" t="inlineStr">
        <is>
          <t>5:100.0%</t>
        </is>
      </c>
      <c r="L8836" t="inlineStr">
        <is>
          <t>MMM5 - Small rural town</t>
        </is>
      </c>
    </row>
    <row r="8837" ht="15" customHeight="1">
      <c r="A8837" t="inlineStr">
        <is>
          <t>Mapleton</t>
        </is>
      </c>
      <c r="B8837" t="inlineStr">
        <is>
          <t>QLD</t>
        </is>
      </c>
      <c r="C8837" t="n">
        <v>4560</v>
      </c>
      <c r="D8837" t="inlineStr">
        <is>
          <t>Delivery Area</t>
        </is>
      </c>
      <c r="F8837" t="inlineStr">
        <is>
          <t>4560|QLD</t>
        </is>
      </c>
      <c r="G8837" t="n">
        <v>2</v>
      </c>
      <c r="H8837" t="n">
        <v>0.7181999999999999</v>
      </c>
      <c r="I8837" t="n">
        <v>156.6752</v>
      </c>
      <c r="J8837" s="31" t="n">
        <v>218.163</v>
      </c>
      <c r="K8837" t="inlineStr">
        <is>
          <t>2:71.8%; 1:28.2%</t>
        </is>
      </c>
      <c r="L8837" t="inlineStr">
        <is>
          <t>MMM2 - Regional centre</t>
        </is>
      </c>
    </row>
    <row r="8838" ht="15" customHeight="1">
      <c r="A8838" t="inlineStr">
        <is>
          <t>Mapoon</t>
        </is>
      </c>
      <c r="B8838" t="inlineStr">
        <is>
          <t>QLD</t>
        </is>
      </c>
      <c r="C8838" t="n">
        <v>4874</v>
      </c>
      <c r="D8838" t="inlineStr">
        <is>
          <t>Delivery Area</t>
        </is>
      </c>
      <c r="F8838" t="inlineStr">
        <is>
          <t>4874|QLD</t>
        </is>
      </c>
      <c r="G8838" t="n">
        <v>7</v>
      </c>
      <c r="H8838" t="n">
        <v>1</v>
      </c>
      <c r="I8838" t="n">
        <v>24319.9499</v>
      </c>
      <c r="J8838" s="31" t="n">
        <v>24319.9506</v>
      </c>
      <c r="K8838" t="inlineStr">
        <is>
          <t>7:100.0%</t>
        </is>
      </c>
      <c r="L8838" t="inlineStr">
        <is>
          <t>MMM7 - Very remote community</t>
        </is>
      </c>
    </row>
    <row r="8839" ht="15" customHeight="1">
      <c r="A8839" t="inlineStr">
        <is>
          <t>Mapuru</t>
        </is>
      </c>
      <c r="B8839" t="inlineStr">
        <is>
          <t>NT</t>
        </is>
      </c>
      <c r="C8839" t="n">
        <v>822</v>
      </c>
      <c r="D8839" t="inlineStr">
        <is>
          <t>Delivery Area</t>
        </is>
      </c>
      <c r="F8839" t="inlineStr">
        <is>
          <t>822|NT</t>
        </is>
      </c>
      <c r="G8839" t="n">
        <v>7</v>
      </c>
      <c r="H8839" t="n">
        <v>0.6977</v>
      </c>
      <c r="I8839" t="n">
        <v>105190.3322</v>
      </c>
      <c r="J8839" s="31" t="n">
        <v>150775.803</v>
      </c>
      <c r="K8839" t="inlineStr">
        <is>
          <t>7:69.8%; 6:28.8%; 5:1.2%; 2:0.2%</t>
        </is>
      </c>
      <c r="L8839" t="inlineStr">
        <is>
          <t>MMM7 - Very remote community</t>
        </is>
      </c>
    </row>
    <row r="8840" ht="15" customHeight="1">
      <c r="A8840" t="inlineStr">
        <is>
          <t>Maragle</t>
        </is>
      </c>
      <c r="B8840" t="inlineStr">
        <is>
          <t>NSW</t>
        </is>
      </c>
      <c r="C8840" t="n">
        <v>2653</v>
      </c>
      <c r="D8840" t="inlineStr">
        <is>
          <t>Delivery Area</t>
        </is>
      </c>
      <c r="F8840" t="inlineStr">
        <is>
          <t>2653|NSW</t>
        </is>
      </c>
      <c r="G8840" t="n">
        <v>5</v>
      </c>
      <c r="H8840" t="n">
        <v>1</v>
      </c>
      <c r="I8840" t="n">
        <v>1228.8204</v>
      </c>
      <c r="J8840" s="31" t="n">
        <v>1228.8205</v>
      </c>
      <c r="K8840" t="inlineStr">
        <is>
          <t>5:100.0%</t>
        </is>
      </c>
      <c r="L8840" t="inlineStr">
        <is>
          <t>MMM5 - Small rural town</t>
        </is>
      </c>
    </row>
    <row r="8841" ht="15" customHeight="1">
      <c r="A8841" t="inlineStr">
        <is>
          <t>Marama</t>
        </is>
      </c>
      <c r="B8841" t="inlineStr">
        <is>
          <t>SA</t>
        </is>
      </c>
      <c r="C8841" t="n">
        <v>5307</v>
      </c>
      <c r="D8841" t="inlineStr">
        <is>
          <t>Delivery Area</t>
        </is>
      </c>
      <c r="F8841" t="inlineStr">
        <is>
          <t>5307|SA</t>
        </is>
      </c>
      <c r="G8841" t="n">
        <v>5</v>
      </c>
      <c r="H8841" t="n">
        <v>1</v>
      </c>
      <c r="I8841" t="n">
        <v>1073.8818</v>
      </c>
      <c r="J8841" s="31" t="n">
        <v>1073.8818</v>
      </c>
      <c r="K8841" t="inlineStr">
        <is>
          <t>5:100.0%</t>
        </is>
      </c>
      <c r="L8841" t="inlineStr">
        <is>
          <t>MMM5 - Small rural town</t>
        </is>
      </c>
    </row>
    <row r="8842" ht="15" customHeight="1">
      <c r="A8842" t="inlineStr">
        <is>
          <t>Maramie</t>
        </is>
      </c>
      <c r="B8842" t="inlineStr">
        <is>
          <t>QLD</t>
        </is>
      </c>
      <c r="C8842" t="n">
        <v>4892</v>
      </c>
      <c r="D8842" t="inlineStr">
        <is>
          <t>Delivery Area</t>
        </is>
      </c>
      <c r="F8842" t="inlineStr">
        <is>
          <t>4892|QLD</t>
        </is>
      </c>
      <c r="G8842" t="n">
        <v>7</v>
      </c>
      <c r="H8842" t="n">
        <v>1</v>
      </c>
      <c r="I8842" t="n">
        <v>143377.1253</v>
      </c>
      <c r="J8842" s="31" t="n">
        <v>143377.1258</v>
      </c>
      <c r="K8842" t="inlineStr">
        <is>
          <t>7:100.0%</t>
        </is>
      </c>
      <c r="L8842" t="inlineStr">
        <is>
          <t>MMM7 - Very remote community</t>
        </is>
      </c>
    </row>
    <row r="8843" ht="15" customHeight="1">
      <c r="A8843" t="inlineStr">
        <is>
          <t>Maramingo Creek</t>
        </is>
      </c>
      <c r="B8843" t="inlineStr">
        <is>
          <t>VIC</t>
        </is>
      </c>
      <c r="C8843" t="n">
        <v>3891</v>
      </c>
      <c r="D8843" t="inlineStr">
        <is>
          <t>Delivery Area</t>
        </is>
      </c>
      <c r="F8843" t="inlineStr">
        <is>
          <t>3891|VIC</t>
        </is>
      </c>
      <c r="G8843" t="n">
        <v>6</v>
      </c>
      <c r="H8843" t="n">
        <v>1</v>
      </c>
      <c r="I8843" t="n">
        <v>1330.8743</v>
      </c>
      <c r="J8843" s="31" t="n">
        <v>1330.8744</v>
      </c>
      <c r="K8843" t="inlineStr">
        <is>
          <t>6:100.0%</t>
        </is>
      </c>
      <c r="L8843" t="inlineStr">
        <is>
          <t>MMM6 - Remote community</t>
        </is>
      </c>
    </row>
    <row r="8844" ht="15" customHeight="1">
      <c r="A8844" t="inlineStr">
        <is>
          <t>Marananga</t>
        </is>
      </c>
      <c r="B8844" t="inlineStr">
        <is>
          <t>SA</t>
        </is>
      </c>
      <c r="C8844" t="n">
        <v>5355</v>
      </c>
      <c r="D8844" t="inlineStr">
        <is>
          <t>Delivery Area</t>
        </is>
      </c>
      <c r="F8844" t="inlineStr">
        <is>
          <t>5355|SA</t>
        </is>
      </c>
      <c r="G8844" t="n">
        <v>4</v>
      </c>
      <c r="H8844" t="n">
        <v>0.8158</v>
      </c>
      <c r="I8844" t="n">
        <v>129.0169</v>
      </c>
      <c r="J8844" s="31" t="n">
        <v>158.1546</v>
      </c>
      <c r="K8844" t="inlineStr">
        <is>
          <t>4:81.6%; 5:18.4%</t>
        </is>
      </c>
      <c r="L8844" t="inlineStr">
        <is>
          <t>MMM4 - Medium rural town</t>
        </is>
      </c>
    </row>
    <row r="8845" ht="15" customHeight="1">
      <c r="A8845" t="inlineStr">
        <is>
          <t>Maranboy</t>
        </is>
      </c>
      <c r="B8845" t="inlineStr">
        <is>
          <t>NT</t>
        </is>
      </c>
      <c r="C8845" t="n">
        <v>852</v>
      </c>
      <c r="D8845" t="inlineStr">
        <is>
          <t>Delivery Area</t>
        </is>
      </c>
      <c r="F8845" t="inlineStr">
        <is>
          <t>852|NT</t>
        </is>
      </c>
      <c r="G8845" t="n">
        <v>7</v>
      </c>
      <c r="H8845" t="n">
        <v>0.9833</v>
      </c>
      <c r="I8845" t="n">
        <v>434278.6846</v>
      </c>
      <c r="J8845" s="31" t="n">
        <v>441673.3068</v>
      </c>
      <c r="K8845" t="inlineStr">
        <is>
          <t>7:98.3%; 6:1.7%</t>
        </is>
      </c>
      <c r="L8845" t="inlineStr">
        <is>
          <t>MMM7 - Very remote community</t>
        </is>
      </c>
    </row>
    <row r="8846" ht="15" customHeight="1">
      <c r="A8846" t="inlineStr">
        <is>
          <t>Marangaroo</t>
        </is>
      </c>
      <c r="B8846" t="inlineStr">
        <is>
          <t>WA</t>
        </is>
      </c>
      <c r="C8846" t="n">
        <v>6064</v>
      </c>
      <c r="D8846" t="inlineStr">
        <is>
          <t>Delivery Area</t>
        </is>
      </c>
      <c r="F8846" t="inlineStr">
        <is>
          <t>6064|WA</t>
        </is>
      </c>
      <c r="G8846" t="n">
        <v>1</v>
      </c>
      <c r="H8846" t="n">
        <v>1</v>
      </c>
      <c r="I8846" t="n">
        <v>15.5879</v>
      </c>
      <c r="J8846" s="31" t="n">
        <v>15.5884</v>
      </c>
      <c r="K8846" t="inlineStr">
        <is>
          <t>1:100.0%</t>
        </is>
      </c>
      <c r="L8846" t="inlineStr">
        <is>
          <t>MMM1 - Metropolitan area</t>
        </is>
      </c>
    </row>
    <row r="8847" ht="15" customHeight="1">
      <c r="A8847" t="inlineStr">
        <is>
          <t>Maranunga</t>
        </is>
      </c>
      <c r="B8847" t="inlineStr">
        <is>
          <t>NT</t>
        </is>
      </c>
      <c r="C8847" t="n">
        <v>822</v>
      </c>
      <c r="D8847" t="inlineStr">
        <is>
          <t>Delivery Area</t>
        </is>
      </c>
      <c r="F8847" t="inlineStr">
        <is>
          <t>822|NT</t>
        </is>
      </c>
      <c r="G8847" t="n">
        <v>7</v>
      </c>
      <c r="H8847" t="n">
        <v>0.6977</v>
      </c>
      <c r="I8847" t="n">
        <v>105190.3322</v>
      </c>
      <c r="J8847" s="31" t="n">
        <v>150775.803</v>
      </c>
      <c r="K8847" t="inlineStr">
        <is>
          <t>7:69.8%; 6:28.8%; 5:1.2%; 2:0.2%</t>
        </is>
      </c>
      <c r="L8847" t="inlineStr">
        <is>
          <t>MMM7 - Very remote community</t>
        </is>
      </c>
    </row>
    <row r="8848" ht="15" customHeight="1">
      <c r="A8848" t="inlineStr">
        <is>
          <t>Maranup</t>
        </is>
      </c>
      <c r="B8848" t="inlineStr">
        <is>
          <t>WA</t>
        </is>
      </c>
      <c r="C8848" t="n">
        <v>6256</v>
      </c>
      <c r="D8848" t="inlineStr">
        <is>
          <t>Delivery Area</t>
        </is>
      </c>
      <c r="F8848" t="inlineStr">
        <is>
          <t>6256|WA</t>
        </is>
      </c>
      <c r="G8848" t="n">
        <v>5</v>
      </c>
      <c r="H8848" t="n">
        <v>1</v>
      </c>
      <c r="I8848" t="n">
        <v>818.7283</v>
      </c>
      <c r="J8848" s="31" t="n">
        <v>818.7282</v>
      </c>
      <c r="K8848" t="inlineStr">
        <is>
          <t>5:100.0%</t>
        </is>
      </c>
      <c r="L8848" t="inlineStr">
        <is>
          <t>MMM5 - Small rural town</t>
        </is>
      </c>
    </row>
    <row r="8849" ht="15" customHeight="1">
      <c r="A8849" t="inlineStr">
        <is>
          <t>Marathon</t>
        </is>
      </c>
      <c r="B8849" t="inlineStr">
        <is>
          <t>QLD</t>
        </is>
      </c>
      <c r="C8849" t="n">
        <v>4821</v>
      </c>
      <c r="D8849" t="inlineStr">
        <is>
          <t>Delivery Area</t>
        </is>
      </c>
      <c r="F8849" t="inlineStr">
        <is>
          <t>4821|QLD</t>
        </is>
      </c>
      <c r="G8849" t="n">
        <v>7</v>
      </c>
      <c r="H8849" t="n">
        <v>1</v>
      </c>
      <c r="I8849" t="n">
        <v>35113.9375</v>
      </c>
      <c r="J8849" s="31" t="n">
        <v>35113.9374</v>
      </c>
      <c r="K8849" t="inlineStr">
        <is>
          <t>7:100.0%</t>
        </is>
      </c>
      <c r="L8849" t="inlineStr">
        <is>
          <t>MMM7 - Very remote community</t>
        </is>
      </c>
    </row>
    <row r="8850" ht="15" customHeight="1">
      <c r="A8850" t="inlineStr">
        <is>
          <t>Maraylya</t>
        </is>
      </c>
      <c r="B8850" t="inlineStr">
        <is>
          <t>NSW</t>
        </is>
      </c>
      <c r="C8850" t="n">
        <v>2765</v>
      </c>
      <c r="D8850" t="inlineStr">
        <is>
          <t>Delivery Area</t>
        </is>
      </c>
      <c r="F8850" t="inlineStr">
        <is>
          <t>2765|NSW</t>
        </is>
      </c>
      <c r="G8850" t="n">
        <v>1</v>
      </c>
      <c r="H8850" t="n">
        <v>0.8395</v>
      </c>
      <c r="I8850" t="n">
        <v>107.0625</v>
      </c>
      <c r="J8850" s="31" t="n">
        <v>127.5271</v>
      </c>
      <c r="K8850" t="inlineStr">
        <is>
          <t>1:84.0%; 2:16.0%</t>
        </is>
      </c>
      <c r="L8850" t="inlineStr">
        <is>
          <t>MMM1 - Metropolitan area</t>
        </is>
      </c>
    </row>
    <row r="8851" ht="15" customHeight="1">
      <c r="A8851" t="inlineStr">
        <is>
          <t>Marayong</t>
        </is>
      </c>
      <c r="B8851" t="inlineStr">
        <is>
          <t>NSW</t>
        </is>
      </c>
      <c r="C8851" t="n">
        <v>2148</v>
      </c>
      <c r="D8851" t="inlineStr">
        <is>
          <t>Delivery Area</t>
        </is>
      </c>
      <c r="F8851" t="inlineStr">
        <is>
          <t>2148|NSW</t>
        </is>
      </c>
      <c r="G8851" t="n">
        <v>1</v>
      </c>
      <c r="H8851" t="n">
        <v>1</v>
      </c>
      <c r="I8851" t="n">
        <v>37.6824</v>
      </c>
      <c r="J8851" s="31" t="n">
        <v>37.6817</v>
      </c>
      <c r="K8851" t="inlineStr">
        <is>
          <t>1:100.0%</t>
        </is>
      </c>
      <c r="L8851" t="inlineStr">
        <is>
          <t>MMM1 - Metropolitan area</t>
        </is>
      </c>
    </row>
    <row r="8852" ht="15" customHeight="1">
      <c r="A8852" t="inlineStr">
        <is>
          <t>Marbelup</t>
        </is>
      </c>
      <c r="B8852" t="inlineStr">
        <is>
          <t>WA</t>
        </is>
      </c>
      <c r="C8852" t="n">
        <v>6330</v>
      </c>
      <c r="D8852" t="inlineStr">
        <is>
          <t>Delivery Area</t>
        </is>
      </c>
      <c r="F8852" t="inlineStr">
        <is>
          <t>6330|WA</t>
        </is>
      </c>
      <c r="G8852" t="n">
        <v>5</v>
      </c>
      <c r="H8852" t="n">
        <v>0.5422</v>
      </c>
      <c r="I8852" t="n">
        <v>774.4293</v>
      </c>
      <c r="J8852" s="31" t="n">
        <v>1428.3566</v>
      </c>
      <c r="K8852" t="inlineStr">
        <is>
          <t>5:54.2%; 3:45.8%</t>
        </is>
      </c>
      <c r="L8852" t="inlineStr">
        <is>
          <t>MMM5 - Small rural town</t>
        </is>
      </c>
    </row>
    <row r="8853" ht="15" customHeight="1">
      <c r="A8853" t="inlineStr">
        <is>
          <t>Marble Bar</t>
        </is>
      </c>
      <c r="B8853" t="inlineStr">
        <is>
          <t>WA</t>
        </is>
      </c>
      <c r="C8853" t="n">
        <v>6760</v>
      </c>
      <c r="D8853" t="inlineStr">
        <is>
          <t>Delivery Area</t>
        </is>
      </c>
      <c r="F8853" t="inlineStr">
        <is>
          <t>6760|WA</t>
        </is>
      </c>
      <c r="G8853" t="n">
        <v>7</v>
      </c>
      <c r="H8853" t="n">
        <v>1</v>
      </c>
      <c r="I8853" t="n">
        <v>35025.6565</v>
      </c>
      <c r="J8853" s="31" t="n">
        <v>35025.6567</v>
      </c>
      <c r="K8853" t="inlineStr">
        <is>
          <t>7:100.0%</t>
        </is>
      </c>
      <c r="L8853" t="inlineStr">
        <is>
          <t>MMM7 - Very remote community</t>
        </is>
      </c>
    </row>
    <row r="8854" ht="15" customHeight="1">
      <c r="A8854" t="inlineStr">
        <is>
          <t>Marble Hill</t>
        </is>
      </c>
      <c r="B8854" t="inlineStr">
        <is>
          <t>SA</t>
        </is>
      </c>
      <c r="C8854" t="n">
        <v>5137</v>
      </c>
      <c r="D8854" t="inlineStr">
        <is>
          <t>Delivery Area</t>
        </is>
      </c>
      <c r="F8854" t="inlineStr">
        <is>
          <t>5137|SA</t>
        </is>
      </c>
      <c r="G8854" t="n">
        <v>1</v>
      </c>
      <c r="H8854" t="n">
        <v>0.8161</v>
      </c>
      <c r="I8854" t="n">
        <v>6.7432</v>
      </c>
      <c r="J8854" s="31" t="n">
        <v>8.262700000000001</v>
      </c>
      <c r="K8854" t="inlineStr">
        <is>
          <t>1:81.6%; 2:18.4%</t>
        </is>
      </c>
      <c r="L8854" t="inlineStr">
        <is>
          <t>MMM1 - Metropolitan area</t>
        </is>
      </c>
    </row>
    <row r="8855" ht="15" customHeight="1">
      <c r="A8855" t="inlineStr">
        <is>
          <t>Marburg</t>
        </is>
      </c>
      <c r="B8855" t="inlineStr">
        <is>
          <t>QLD</t>
        </is>
      </c>
      <c r="C8855" t="n">
        <v>4346</v>
      </c>
      <c r="D8855" t="inlineStr">
        <is>
          <t>Delivery Area</t>
        </is>
      </c>
      <c r="F8855" t="inlineStr">
        <is>
          <t>4346|QLD</t>
        </is>
      </c>
      <c r="G8855" t="n">
        <v>2</v>
      </c>
      <c r="H8855" t="n">
        <v>1</v>
      </c>
      <c r="I8855" t="n">
        <v>25.4153</v>
      </c>
      <c r="J8855" s="31" t="n">
        <v>25.4153</v>
      </c>
      <c r="K8855" t="inlineStr">
        <is>
          <t>2:100.0%</t>
        </is>
      </c>
      <c r="L8855" t="inlineStr">
        <is>
          <t>MMM2 - Regional centre</t>
        </is>
      </c>
    </row>
    <row r="8856" ht="15" customHeight="1">
      <c r="A8856" t="inlineStr">
        <is>
          <t>March</t>
        </is>
      </c>
      <c r="B8856" t="inlineStr">
        <is>
          <t>NSW</t>
        </is>
      </c>
      <c r="C8856" t="n">
        <v>2800</v>
      </c>
      <c r="D8856" t="inlineStr">
        <is>
          <t>Delivery Area</t>
        </is>
      </c>
      <c r="F8856" t="inlineStr">
        <is>
          <t>2800|NSW</t>
        </is>
      </c>
      <c r="G8856" t="n">
        <v>5</v>
      </c>
      <c r="H8856" t="n">
        <v>0.703</v>
      </c>
      <c r="I8856" t="n">
        <v>1401.6823</v>
      </c>
      <c r="J8856" s="31" t="n">
        <v>1993.9511</v>
      </c>
      <c r="K8856" t="inlineStr">
        <is>
          <t>5:70.3%; 3:29.7%</t>
        </is>
      </c>
      <c r="L8856" t="inlineStr">
        <is>
          <t>MMM5 - Small rural town</t>
        </is>
      </c>
    </row>
    <row r="8857" ht="15" customHeight="1">
      <c r="A8857" t="inlineStr">
        <is>
          <t>Marchagee</t>
        </is>
      </c>
      <c r="B8857" t="inlineStr">
        <is>
          <t>WA</t>
        </is>
      </c>
      <c r="C8857" t="n">
        <v>6515</v>
      </c>
      <c r="D8857" t="inlineStr">
        <is>
          <t>Delivery Area</t>
        </is>
      </c>
      <c r="F8857" t="inlineStr">
        <is>
          <t>6515|WA</t>
        </is>
      </c>
      <c r="G8857" t="n">
        <v>6</v>
      </c>
      <c r="H8857" t="n">
        <v>1</v>
      </c>
      <c r="I8857" t="n">
        <v>2565.5481</v>
      </c>
      <c r="J8857" s="31" t="n">
        <v>2565.5482</v>
      </c>
      <c r="K8857" t="inlineStr">
        <is>
          <t>6:100.0%</t>
        </is>
      </c>
      <c r="L8857" t="inlineStr">
        <is>
          <t>MMM6 - Remote community</t>
        </is>
      </c>
    </row>
    <row r="8858" ht="15" customHeight="1">
      <c r="A8858" t="inlineStr">
        <is>
          <t>Marchmont</t>
        </is>
      </c>
      <c r="B8858" t="inlineStr">
        <is>
          <t>NSW</t>
        </is>
      </c>
      <c r="C8858" t="n">
        <v>2582</v>
      </c>
      <c r="D8858" t="inlineStr">
        <is>
          <t>Delivery Area</t>
        </is>
      </c>
      <c r="F8858" t="inlineStr">
        <is>
          <t>2582|NSW</t>
        </is>
      </c>
      <c r="G8858" t="n">
        <v>5</v>
      </c>
      <c r="H8858" t="n">
        <v>0.884</v>
      </c>
      <c r="I8858" t="n">
        <v>2766.9479</v>
      </c>
      <c r="J8858" s="31" t="n">
        <v>3130.1184</v>
      </c>
      <c r="K8858" t="inlineStr">
        <is>
          <t>5:88.4%; 4:11.6%</t>
        </is>
      </c>
      <c r="L8858" t="inlineStr">
        <is>
          <t>MMM5 - Small rural town</t>
        </is>
      </c>
    </row>
    <row r="8859" ht="15" customHeight="1">
      <c r="A8859" t="inlineStr">
        <is>
          <t>Marcollat</t>
        </is>
      </c>
      <c r="B8859" t="inlineStr">
        <is>
          <t>SA</t>
        </is>
      </c>
      <c r="C8859" t="n">
        <v>5271</v>
      </c>
      <c r="D8859" t="inlineStr">
        <is>
          <t>Delivery Area</t>
        </is>
      </c>
      <c r="F8859" t="inlineStr">
        <is>
          <t>5271|SA</t>
        </is>
      </c>
      <c r="G8859" t="n">
        <v>5</v>
      </c>
      <c r="H8859" t="n">
        <v>0.8089</v>
      </c>
      <c r="I8859" t="n">
        <v>2217.2843</v>
      </c>
      <c r="J8859" s="31" t="n">
        <v>2741.1321</v>
      </c>
      <c r="K8859" t="inlineStr">
        <is>
          <t>5:80.9%; 6:14.9%; 4:4.2%</t>
        </is>
      </c>
      <c r="L8859" t="inlineStr">
        <is>
          <t>MMM5 - Small rural town</t>
        </is>
      </c>
    </row>
    <row r="8860" ht="15" customHeight="1">
      <c r="A8860" t="inlineStr">
        <is>
          <t>Marcoola</t>
        </is>
      </c>
      <c r="B8860" t="inlineStr">
        <is>
          <t>QLD</t>
        </is>
      </c>
      <c r="C8860" t="n">
        <v>4564</v>
      </c>
      <c r="D8860" t="inlineStr">
        <is>
          <t>Delivery Area</t>
        </is>
      </c>
      <c r="F8860" t="inlineStr">
        <is>
          <t>4564|QLD</t>
        </is>
      </c>
      <c r="G8860" t="n">
        <v>1</v>
      </c>
      <c r="H8860" t="n">
        <v>1</v>
      </c>
      <c r="I8860" t="n">
        <v>24.5516</v>
      </c>
      <c r="J8860" s="31" t="n">
        <v>24.551</v>
      </c>
      <c r="K8860" t="inlineStr">
        <is>
          <t>1:100.0%</t>
        </is>
      </c>
      <c r="L8860" t="inlineStr">
        <is>
          <t>MMM1 - Metropolitan area</t>
        </is>
      </c>
    </row>
    <row r="8861" ht="15" customHeight="1">
      <c r="A8861" t="inlineStr">
        <is>
          <t>Marcus Beach</t>
        </is>
      </c>
      <c r="B8861" t="inlineStr">
        <is>
          <t>QLD</t>
        </is>
      </c>
      <c r="C8861" t="n">
        <v>4573</v>
      </c>
      <c r="D8861" t="inlineStr">
        <is>
          <t>Delivery Area</t>
        </is>
      </c>
      <c r="F8861" t="inlineStr">
        <is>
          <t>4573|QLD</t>
        </is>
      </c>
      <c r="G8861" t="n">
        <v>1</v>
      </c>
      <c r="H8861" t="n">
        <v>0.7195</v>
      </c>
      <c r="I8861" t="n">
        <v>44.0552</v>
      </c>
      <c r="J8861" s="31" t="n">
        <v>61.2348</v>
      </c>
      <c r="K8861" t="inlineStr">
        <is>
          <t>1:71.9%; 2:28.1%</t>
        </is>
      </c>
      <c r="L8861" t="inlineStr">
        <is>
          <t>MMM1 - Metropolitan area</t>
        </is>
      </c>
    </row>
    <row r="8862" ht="15" customHeight="1">
      <c r="A8862" t="inlineStr">
        <is>
          <t>Marcus Hill</t>
        </is>
      </c>
      <c r="B8862" t="inlineStr">
        <is>
          <t>VIC</t>
        </is>
      </c>
      <c r="C8862" t="n">
        <v>3222</v>
      </c>
      <c r="D8862" t="inlineStr">
        <is>
          <t>Delivery Area</t>
        </is>
      </c>
      <c r="F8862" t="inlineStr">
        <is>
          <t>3222|VIC</t>
        </is>
      </c>
      <c r="G8862" t="n">
        <v>2</v>
      </c>
      <c r="H8862" t="n">
        <v>1</v>
      </c>
      <c r="I8862" t="n">
        <v>145.1231</v>
      </c>
      <c r="J8862" s="31" t="n">
        <v>145.1237</v>
      </c>
      <c r="K8862" t="inlineStr">
        <is>
          <t>2:100.0%</t>
        </is>
      </c>
      <c r="L8862" t="inlineStr">
        <is>
          <t>MMM2 - Regional centre</t>
        </is>
      </c>
    </row>
    <row r="8863" ht="15" customHeight="1">
      <c r="A8863" t="inlineStr">
        <is>
          <t>Mardan</t>
        </is>
      </c>
      <c r="B8863" t="inlineStr">
        <is>
          <t>VIC</t>
        </is>
      </c>
      <c r="C8863" t="n">
        <v>3953</v>
      </c>
      <c r="D8863" t="inlineStr">
        <is>
          <t>Delivery Area</t>
        </is>
      </c>
      <c r="F8863" t="inlineStr">
        <is>
          <t>3953|VIC</t>
        </is>
      </c>
      <c r="G8863" t="n">
        <v>4</v>
      </c>
      <c r="H8863" t="n">
        <v>0.6692</v>
      </c>
      <c r="I8863" t="n">
        <v>337.8118</v>
      </c>
      <c r="J8863" s="31" t="n">
        <v>504.8299</v>
      </c>
      <c r="K8863" t="inlineStr">
        <is>
          <t>4:66.9%; 5:33.1%</t>
        </is>
      </c>
      <c r="L8863" t="inlineStr">
        <is>
          <t>MMM4 - Medium rural town</t>
        </is>
      </c>
    </row>
    <row r="8864" ht="15" customHeight="1">
      <c r="A8864" t="inlineStr">
        <is>
          <t>Mardella</t>
        </is>
      </c>
      <c r="B8864" t="inlineStr">
        <is>
          <t>WA</t>
        </is>
      </c>
      <c r="C8864" t="n">
        <v>6125</v>
      </c>
      <c r="D8864" t="inlineStr">
        <is>
          <t>Delivery Area</t>
        </is>
      </c>
      <c r="F8864" t="inlineStr">
        <is>
          <t>6125|WA</t>
        </is>
      </c>
      <c r="G8864" t="n">
        <v>2</v>
      </c>
      <c r="H8864" t="n">
        <v>0.9987</v>
      </c>
      <c r="I8864" t="n">
        <v>220.3277</v>
      </c>
      <c r="J8864" s="31" t="n">
        <v>220.6073</v>
      </c>
      <c r="K8864" t="inlineStr">
        <is>
          <t>2:99.9%; 1:0.1%</t>
        </is>
      </c>
      <c r="L8864" t="inlineStr">
        <is>
          <t>MMM2 - Regional centre</t>
        </is>
      </c>
    </row>
    <row r="8865" ht="15" customHeight="1">
      <c r="A8865" t="inlineStr">
        <is>
          <t>Marden</t>
        </is>
      </c>
      <c r="B8865" t="inlineStr">
        <is>
          <t>SA</t>
        </is>
      </c>
      <c r="C8865" t="n">
        <v>5070</v>
      </c>
      <c r="D8865" t="inlineStr">
        <is>
          <t>Delivery Area</t>
        </is>
      </c>
      <c r="F8865" t="inlineStr">
        <is>
          <t>5070|SA</t>
        </is>
      </c>
      <c r="G8865" t="n">
        <v>1</v>
      </c>
      <c r="H8865" t="n">
        <v>1</v>
      </c>
      <c r="I8865" t="n">
        <v>6.2145</v>
      </c>
      <c r="J8865" s="31" t="n">
        <v>6.2151</v>
      </c>
      <c r="K8865" t="inlineStr">
        <is>
          <t>1:100.0%</t>
        </is>
      </c>
      <c r="L8865" t="inlineStr">
        <is>
          <t>MMM1 - Metropolitan area</t>
        </is>
      </c>
    </row>
    <row r="8866" ht="15" customHeight="1">
      <c r="A8866" t="inlineStr">
        <is>
          <t>Mardi</t>
        </is>
      </c>
      <c r="B8866" t="inlineStr">
        <is>
          <t>NSW</t>
        </is>
      </c>
      <c r="C8866" t="n">
        <v>2259</v>
      </c>
      <c r="D8866" t="inlineStr">
        <is>
          <t>Delivery Area</t>
        </is>
      </c>
      <c r="F8866" t="inlineStr">
        <is>
          <t>2259|NSW</t>
        </is>
      </c>
      <c r="G8866" t="n">
        <v>5</v>
      </c>
      <c r="H8866" t="n">
        <v>0.4373</v>
      </c>
      <c r="I8866" t="n">
        <v>229.4614</v>
      </c>
      <c r="J8866" s="31" t="n">
        <v>524.7348</v>
      </c>
      <c r="K8866" t="inlineStr">
        <is>
          <t>5:43.7%; 1:36.9%; 2:19.4%</t>
        </is>
      </c>
      <c r="L8866" t="inlineStr">
        <is>
          <t>MMM5 - Small rural town</t>
        </is>
      </c>
    </row>
    <row r="8867" ht="15" customHeight="1">
      <c r="A8867" t="inlineStr">
        <is>
          <t>Mardie</t>
        </is>
      </c>
      <c r="B8867" t="inlineStr">
        <is>
          <t>WA</t>
        </is>
      </c>
      <c r="C8867" t="n">
        <v>6714</v>
      </c>
      <c r="D8867" t="inlineStr">
        <is>
          <t>Delivery Area</t>
        </is>
      </c>
      <c r="F8867" t="inlineStr">
        <is>
          <t>6714|WA</t>
        </is>
      </c>
      <c r="G8867" t="n">
        <v>7</v>
      </c>
      <c r="H8867" t="n">
        <v>0.9862</v>
      </c>
      <c r="I8867" t="n">
        <v>14618.7904</v>
      </c>
      <c r="J8867" s="31" t="n">
        <v>14823.7612</v>
      </c>
      <c r="K8867" t="inlineStr">
        <is>
          <t>7:98.6%; 6:1.4%</t>
        </is>
      </c>
      <c r="L8867" t="inlineStr">
        <is>
          <t>MMM7 - Very remote community</t>
        </is>
      </c>
    </row>
    <row r="8868" ht="15" customHeight="1">
      <c r="A8868" t="inlineStr">
        <is>
          <t>Mareeba</t>
        </is>
      </c>
      <c r="B8868" t="inlineStr">
        <is>
          <t>QLD</t>
        </is>
      </c>
      <c r="C8868" t="n">
        <v>4880</v>
      </c>
      <c r="D8868" t="inlineStr">
        <is>
          <t>Delivery Area</t>
        </is>
      </c>
      <c r="F8868" t="inlineStr">
        <is>
          <t>4880|QLD</t>
        </is>
      </c>
      <c r="G8868" t="n">
        <v>5</v>
      </c>
      <c r="H8868" t="n">
        <v>0.8838</v>
      </c>
      <c r="I8868" t="n">
        <v>1167.6052</v>
      </c>
      <c r="J8868" s="31" t="n">
        <v>1321.1451</v>
      </c>
      <c r="K8868" t="inlineStr">
        <is>
          <t>5:88.4%; 4:11.6%</t>
        </is>
      </c>
      <c r="L8868" t="inlineStr">
        <is>
          <t>MMM5 - Small rural town</t>
        </is>
      </c>
    </row>
    <row r="8869" ht="15" customHeight="1">
      <c r="A8869" t="inlineStr">
        <is>
          <t>Marengo</t>
        </is>
      </c>
      <c r="B8869" t="inlineStr">
        <is>
          <t>NSW</t>
        </is>
      </c>
      <c r="C8869" t="n">
        <v>2453</v>
      </c>
      <c r="D8869" t="inlineStr">
        <is>
          <t>Delivery Area</t>
        </is>
      </c>
      <c r="F8869" t="inlineStr">
        <is>
          <t>2453|NSW</t>
        </is>
      </c>
      <c r="G8869" t="n">
        <v>5</v>
      </c>
      <c r="H8869" t="n">
        <v>1</v>
      </c>
      <c r="I8869" t="n">
        <v>2157.9954</v>
      </c>
      <c r="J8869" s="31" t="n">
        <v>2157.9951</v>
      </c>
      <c r="K8869" t="inlineStr">
        <is>
          <t>5:100.0%</t>
        </is>
      </c>
      <c r="L8869" t="inlineStr">
        <is>
          <t>MMM5 - Small rural town</t>
        </is>
      </c>
    </row>
    <row r="8870" ht="15" customHeight="1">
      <c r="A8870" t="inlineStr">
        <is>
          <t>Marengo</t>
        </is>
      </c>
      <c r="B8870" t="inlineStr">
        <is>
          <t>VIC</t>
        </is>
      </c>
      <c r="C8870" t="n">
        <v>3233</v>
      </c>
      <c r="D8870" t="inlineStr">
        <is>
          <t>Delivery Area</t>
        </is>
      </c>
      <c r="F8870" t="inlineStr">
        <is>
          <t>3233|VIC</t>
        </is>
      </c>
      <c r="G8870" t="n">
        <v>5</v>
      </c>
      <c r="H8870" t="n">
        <v>1</v>
      </c>
      <c r="I8870" t="n">
        <v>186.9825</v>
      </c>
      <c r="J8870" s="31" t="n">
        <v>186.9825</v>
      </c>
      <c r="K8870" t="inlineStr">
        <is>
          <t>5:100.0%</t>
        </is>
      </c>
      <c r="L8870" t="inlineStr">
        <is>
          <t>MMM5 - Small rural town</t>
        </is>
      </c>
    </row>
    <row r="8871" ht="15" customHeight="1">
      <c r="A8871" t="inlineStr">
        <is>
          <t>Mares Run</t>
        </is>
      </c>
      <c r="B8871" t="inlineStr">
        <is>
          <t>NSW</t>
        </is>
      </c>
      <c r="C8871" t="n">
        <v>2422</v>
      </c>
      <c r="D8871" t="inlineStr">
        <is>
          <t>Delivery Area</t>
        </is>
      </c>
      <c r="F8871" t="inlineStr">
        <is>
          <t>2422|NSW</t>
        </is>
      </c>
      <c r="G8871" t="n">
        <v>5</v>
      </c>
      <c r="H8871" t="n">
        <v>1</v>
      </c>
      <c r="I8871" t="n">
        <v>3212.5921</v>
      </c>
      <c r="J8871" s="31" t="n">
        <v>3212.5916</v>
      </c>
      <c r="K8871" t="inlineStr">
        <is>
          <t>5:100.0%</t>
        </is>
      </c>
      <c r="L8871" t="inlineStr">
        <is>
          <t>MMM5 - Small rural town</t>
        </is>
      </c>
    </row>
    <row r="8872" ht="15" customHeight="1">
      <c r="A8872" t="inlineStr">
        <is>
          <t>Margaret River</t>
        </is>
      </c>
      <c r="B8872" t="inlineStr">
        <is>
          <t>NT</t>
        </is>
      </c>
      <c r="C8872" t="n">
        <v>822</v>
      </c>
      <c r="D8872" t="inlineStr">
        <is>
          <t>Delivery Area</t>
        </is>
      </c>
      <c r="F8872" t="inlineStr">
        <is>
          <t>822|NT</t>
        </is>
      </c>
      <c r="G8872" t="n">
        <v>7</v>
      </c>
      <c r="H8872" t="n">
        <v>0.6977</v>
      </c>
      <c r="I8872" t="n">
        <v>105190.3322</v>
      </c>
      <c r="J8872" s="31" t="n">
        <v>150775.803</v>
      </c>
      <c r="K8872" t="inlineStr">
        <is>
          <t>7:69.8%; 6:28.8%; 5:1.2%; 2:0.2%</t>
        </is>
      </c>
      <c r="L8872" t="inlineStr">
        <is>
          <t>MMM7 - Very remote community</t>
        </is>
      </c>
    </row>
    <row r="8873" ht="15" customHeight="1">
      <c r="A8873" t="inlineStr">
        <is>
          <t>Margaret River</t>
        </is>
      </c>
      <c r="B8873" t="inlineStr">
        <is>
          <t>WA</t>
        </is>
      </c>
      <c r="C8873" t="n">
        <v>6285</v>
      </c>
      <c r="D8873" t="inlineStr">
        <is>
          <t>Delivery Area</t>
        </is>
      </c>
      <c r="F8873" t="inlineStr">
        <is>
          <t>6285|WA</t>
        </is>
      </c>
      <c r="G8873" t="n">
        <v>5</v>
      </c>
      <c r="H8873" t="n">
        <v>0.9274</v>
      </c>
      <c r="I8873" t="n">
        <v>781.9147</v>
      </c>
      <c r="J8873" s="31" t="n">
        <v>843.1065</v>
      </c>
      <c r="K8873" t="inlineStr">
        <is>
          <t>5:92.7%; 4:7.3%</t>
        </is>
      </c>
      <c r="L8873" t="inlineStr">
        <is>
          <t>MMM5 - Small rural town</t>
        </is>
      </c>
    </row>
    <row r="8874" ht="15" customHeight="1">
      <c r="A8874" t="inlineStr">
        <is>
          <t>Margate</t>
        </is>
      </c>
      <c r="B8874" t="inlineStr">
        <is>
          <t>QLD</t>
        </is>
      </c>
      <c r="C8874" t="n">
        <v>4019</v>
      </c>
      <c r="D8874" t="inlineStr">
        <is>
          <t>Delivery Area</t>
        </is>
      </c>
      <c r="F8874" t="inlineStr">
        <is>
          <t>4019|QLD</t>
        </is>
      </c>
      <c r="G8874" t="n">
        <v>1</v>
      </c>
      <c r="H8874" t="n">
        <v>1</v>
      </c>
      <c r="I8874" t="n">
        <v>10.6642</v>
      </c>
      <c r="J8874" s="31" t="n">
        <v>10.6634</v>
      </c>
      <c r="K8874" t="inlineStr">
        <is>
          <t>1:100.0%</t>
        </is>
      </c>
      <c r="L8874" t="inlineStr">
        <is>
          <t>MMM1 - Metropolitan area</t>
        </is>
      </c>
    </row>
    <row r="8875" ht="15" customHeight="1">
      <c r="A8875" t="inlineStr">
        <is>
          <t>Margate</t>
        </is>
      </c>
      <c r="B8875" t="inlineStr">
        <is>
          <t>TAS</t>
        </is>
      </c>
      <c r="C8875" t="n">
        <v>7054</v>
      </c>
      <c r="D8875" t="inlineStr">
        <is>
          <t>Delivery Area</t>
        </is>
      </c>
      <c r="F8875" t="inlineStr">
        <is>
          <t>7054|TAS</t>
        </is>
      </c>
      <c r="G8875" t="n">
        <v>2</v>
      </c>
      <c r="H8875" t="n">
        <v>0.7082000000000001</v>
      </c>
      <c r="I8875" t="n">
        <v>218.3073</v>
      </c>
      <c r="J8875" s="31" t="n">
        <v>308.276</v>
      </c>
      <c r="K8875" t="inlineStr">
        <is>
          <t>2:70.8%; 5:29.2%</t>
        </is>
      </c>
      <c r="L8875" t="inlineStr">
        <is>
          <t>MMM2 - Regional centre</t>
        </is>
      </c>
    </row>
    <row r="8876" ht="15" customHeight="1">
      <c r="A8876" t="inlineStr">
        <is>
          <t>Margate Beach</t>
        </is>
      </c>
      <c r="B8876" t="inlineStr">
        <is>
          <t>QLD</t>
        </is>
      </c>
      <c r="C8876" t="n">
        <v>4019</v>
      </c>
      <c r="D8876" t="inlineStr">
        <is>
          <t>Delivery Area</t>
        </is>
      </c>
      <c r="E8876" t="inlineStr">
        <is>
          <t>PO BOXES</t>
        </is>
      </c>
      <c r="F8876" t="inlineStr">
        <is>
          <t>4019|QLD</t>
        </is>
      </c>
      <c r="G8876" t="n">
        <v>1</v>
      </c>
      <c r="H8876" t="n">
        <v>1</v>
      </c>
      <c r="I8876" t="n">
        <v>10.6642</v>
      </c>
      <c r="J8876" s="31" t="n">
        <v>10.6634</v>
      </c>
      <c r="K8876" t="inlineStr">
        <is>
          <t>1:100.0%</t>
        </is>
      </c>
      <c r="L8876" t="inlineStr">
        <is>
          <t>MMM1 - Metropolitan area</t>
        </is>
      </c>
    </row>
    <row r="8877" ht="15" customHeight="1">
      <c r="A8877" t="inlineStr">
        <is>
          <t>Maria Creeks</t>
        </is>
      </c>
      <c r="B8877" t="inlineStr">
        <is>
          <t>QLD</t>
        </is>
      </c>
      <c r="C8877" t="n">
        <v>4855</v>
      </c>
      <c r="D8877" t="inlineStr">
        <is>
          <t>Delivery Area</t>
        </is>
      </c>
      <c r="F8877" t="inlineStr">
        <is>
          <t>4855|QLD</t>
        </is>
      </c>
      <c r="G8877" t="n">
        <v>5</v>
      </c>
      <c r="H8877" t="n">
        <v>1</v>
      </c>
      <c r="I8877" t="n">
        <v>376.0563</v>
      </c>
      <c r="J8877" s="31" t="n">
        <v>376.0562</v>
      </c>
      <c r="K8877" t="inlineStr">
        <is>
          <t>5:100.0%</t>
        </is>
      </c>
      <c r="L8877" t="inlineStr">
        <is>
          <t>MMM5 - Small rural town</t>
        </is>
      </c>
    </row>
    <row r="8878" ht="15" customHeight="1">
      <c r="A8878" t="inlineStr">
        <is>
          <t>Marian</t>
        </is>
      </c>
      <c r="B8878" t="inlineStr">
        <is>
          <t>QLD</t>
        </is>
      </c>
      <c r="C8878" t="n">
        <v>4753</v>
      </c>
      <c r="D8878" t="inlineStr">
        <is>
          <t>Delivery Area</t>
        </is>
      </c>
      <c r="F8878" t="inlineStr">
        <is>
          <t>4753|QLD</t>
        </is>
      </c>
      <c r="G8878" t="n">
        <v>5</v>
      </c>
      <c r="H8878" t="n">
        <v>0.8363</v>
      </c>
      <c r="I8878" t="n">
        <v>113.6508</v>
      </c>
      <c r="J8878" s="31" t="n">
        <v>135.8943</v>
      </c>
      <c r="K8878" t="inlineStr">
        <is>
          <t>5:83.6%; 2:16.4%</t>
        </is>
      </c>
      <c r="L8878" t="inlineStr">
        <is>
          <t>MMM5 - Small rural town</t>
        </is>
      </c>
    </row>
    <row r="8879" ht="15" customHeight="1">
      <c r="A8879" t="inlineStr">
        <is>
          <t>Maribyrnong</t>
        </is>
      </c>
      <c r="B8879" t="inlineStr">
        <is>
          <t>VIC</t>
        </is>
      </c>
      <c r="C8879" t="n">
        <v>3032</v>
      </c>
      <c r="D8879" t="inlineStr">
        <is>
          <t>Delivery Area</t>
        </is>
      </c>
      <c r="F8879" t="inlineStr">
        <is>
          <t>3032|VIC</t>
        </is>
      </c>
      <c r="G8879" t="n">
        <v>1</v>
      </c>
      <c r="H8879" t="n">
        <v>1</v>
      </c>
      <c r="I8879" t="n">
        <v>9.7499</v>
      </c>
      <c r="J8879" s="31" t="n">
        <v>9.750299999999999</v>
      </c>
      <c r="K8879" t="inlineStr">
        <is>
          <t>1:100.0%</t>
        </is>
      </c>
      <c r="L8879" t="inlineStr">
        <is>
          <t>MMM1 - Metropolitan area</t>
        </is>
      </c>
    </row>
    <row r="8880" ht="15" customHeight="1">
      <c r="A8880" t="inlineStr">
        <is>
          <t>Mariginiup</t>
        </is>
      </c>
      <c r="B8880" t="inlineStr">
        <is>
          <t>WA</t>
        </is>
      </c>
      <c r="C8880" t="n">
        <v>6078</v>
      </c>
      <c r="D8880" t="inlineStr">
        <is>
          <t>Delivery Area</t>
        </is>
      </c>
      <c r="F8880" t="inlineStr">
        <is>
          <t>6078|WA</t>
        </is>
      </c>
      <c r="G8880" t="n">
        <v>2</v>
      </c>
      <c r="H8880" t="n">
        <v>0.834</v>
      </c>
      <c r="I8880" t="n">
        <v>122.0838</v>
      </c>
      <c r="J8880" s="31" t="n">
        <v>146.3766</v>
      </c>
      <c r="K8880" t="inlineStr">
        <is>
          <t>2:83.4%; 1:16.6%</t>
        </is>
      </c>
      <c r="L8880" t="inlineStr">
        <is>
          <t>MMM2 - Regional centre</t>
        </is>
      </c>
    </row>
    <row r="8881" ht="15" customHeight="1">
      <c r="A8881" t="inlineStr">
        <is>
          <t>Marinna</t>
        </is>
      </c>
      <c r="B8881" t="inlineStr">
        <is>
          <t>NSW</t>
        </is>
      </c>
      <c r="C8881" t="n">
        <v>2663</v>
      </c>
      <c r="D8881" t="inlineStr">
        <is>
          <t>Delivery Area</t>
        </is>
      </c>
      <c r="F8881" t="inlineStr">
        <is>
          <t>2663|NSW</t>
        </is>
      </c>
      <c r="G8881" t="n">
        <v>5</v>
      </c>
      <c r="H8881" t="n">
        <v>1</v>
      </c>
      <c r="I8881" t="n">
        <v>492.6432</v>
      </c>
      <c r="J8881" s="31" t="n">
        <v>492.6429</v>
      </c>
      <c r="K8881" t="inlineStr">
        <is>
          <t>5:100.0%</t>
        </is>
      </c>
      <c r="L8881" t="inlineStr">
        <is>
          <t>MMM5 - Small rural town</t>
        </is>
      </c>
    </row>
    <row r="8882" ht="15" customHeight="1">
      <c r="A8882" t="inlineStr">
        <is>
          <t>Marino</t>
        </is>
      </c>
      <c r="B8882" t="inlineStr">
        <is>
          <t>SA</t>
        </is>
      </c>
      <c r="C8882" t="n">
        <v>5049</v>
      </c>
      <c r="D8882" t="inlineStr">
        <is>
          <t>Delivery Area</t>
        </is>
      </c>
      <c r="F8882" t="inlineStr">
        <is>
          <t>5049|SA</t>
        </is>
      </c>
      <c r="G8882" t="n">
        <v>1</v>
      </c>
      <c r="H8882" t="n">
        <v>1</v>
      </c>
      <c r="I8882" t="n">
        <v>9.154299999999999</v>
      </c>
      <c r="J8882" s="31" t="n">
        <v>9.154299999999999</v>
      </c>
      <c r="K8882" t="inlineStr">
        <is>
          <t>1:100.0%</t>
        </is>
      </c>
      <c r="L8882" t="inlineStr">
        <is>
          <t>MMM1 - Metropolitan area</t>
        </is>
      </c>
    </row>
    <row r="8883" ht="15" customHeight="1">
      <c r="A8883" t="inlineStr">
        <is>
          <t>Marion</t>
        </is>
      </c>
      <c r="B8883" t="inlineStr">
        <is>
          <t>SA</t>
        </is>
      </c>
      <c r="C8883" t="n">
        <v>5043</v>
      </c>
      <c r="D8883" t="inlineStr">
        <is>
          <t>Delivery Area</t>
        </is>
      </c>
      <c r="F8883" t="inlineStr">
        <is>
          <t>5043|SA</t>
        </is>
      </c>
      <c r="G8883" t="n">
        <v>1</v>
      </c>
      <c r="H8883" t="n">
        <v>1</v>
      </c>
      <c r="I8883" t="n">
        <v>8.218500000000001</v>
      </c>
      <c r="J8883" s="31" t="n">
        <v>8.218400000000001</v>
      </c>
      <c r="K8883" t="inlineStr">
        <is>
          <t>1:100.0%</t>
        </is>
      </c>
      <c r="L8883" t="inlineStr">
        <is>
          <t>MMM1 - Metropolitan area</t>
        </is>
      </c>
    </row>
    <row r="8884" ht="15" customHeight="1">
      <c r="A8884" t="inlineStr">
        <is>
          <t>Marion Bay</t>
        </is>
      </c>
      <c r="B8884" t="inlineStr">
        <is>
          <t>SA</t>
        </is>
      </c>
      <c r="C8884" t="n">
        <v>5575</v>
      </c>
      <c r="D8884" t="inlineStr">
        <is>
          <t>Delivery Area</t>
        </is>
      </c>
      <c r="F8884" t="inlineStr">
        <is>
          <t>5575|SA</t>
        </is>
      </c>
      <c r="G8884" t="n">
        <v>6</v>
      </c>
      <c r="H8884" t="n">
        <v>0.5087</v>
      </c>
      <c r="I8884" t="n">
        <v>695.5417</v>
      </c>
      <c r="J8884" s="31" t="n">
        <v>1367.3234</v>
      </c>
      <c r="K8884" t="inlineStr">
        <is>
          <t>6:50.9%; 5:49.1%</t>
        </is>
      </c>
      <c r="L8884" t="inlineStr">
        <is>
          <t>MMM6 - Remote community</t>
        </is>
      </c>
    </row>
    <row r="8885" ht="15" customHeight="1">
      <c r="A8885" t="inlineStr">
        <is>
          <t>Marion Bay</t>
        </is>
      </c>
      <c r="B8885" t="inlineStr">
        <is>
          <t>TAS</t>
        </is>
      </c>
      <c r="C8885" t="n">
        <v>7175</v>
      </c>
      <c r="D8885" t="inlineStr">
        <is>
          <t>Delivery Area</t>
        </is>
      </c>
      <c r="F8885" t="inlineStr">
        <is>
          <t>7175|TAS</t>
        </is>
      </c>
      <c r="G8885" t="n">
        <v>5</v>
      </c>
      <c r="H8885" t="n">
        <v>1</v>
      </c>
      <c r="I8885" t="n">
        <v>62.383</v>
      </c>
      <c r="J8885" s="31" t="n">
        <v>62.3831</v>
      </c>
      <c r="K8885" t="inlineStr">
        <is>
          <t>5:100.0%</t>
        </is>
      </c>
      <c r="L8885" t="inlineStr">
        <is>
          <t>MMM5 - Small rural town</t>
        </is>
      </c>
    </row>
    <row r="8886" ht="15" customHeight="1">
      <c r="A8886" t="inlineStr">
        <is>
          <t>Marionvale</t>
        </is>
      </c>
      <c r="B8886" t="inlineStr">
        <is>
          <t>VIC</t>
        </is>
      </c>
      <c r="C8886" t="n">
        <v>3634</v>
      </c>
      <c r="D8886" t="inlineStr">
        <is>
          <t>Delivery Area</t>
        </is>
      </c>
      <c r="F8886" t="inlineStr">
        <is>
          <t>3634|VIC</t>
        </is>
      </c>
      <c r="G8886" t="n">
        <v>3</v>
      </c>
      <c r="H8886" t="n">
        <v>0.5465</v>
      </c>
      <c r="I8886" t="n">
        <v>168.9057</v>
      </c>
      <c r="J8886" s="31" t="n">
        <v>309.0822</v>
      </c>
      <c r="K8886" t="inlineStr">
        <is>
          <t>3:54.6%; 5:45.4%</t>
        </is>
      </c>
      <c r="L8886" t="inlineStr">
        <is>
          <t>MMM3 - Large rural town</t>
        </is>
      </c>
    </row>
    <row r="8887" ht="15" customHeight="1">
      <c r="A8887" t="inlineStr">
        <is>
          <t>Markaranka</t>
        </is>
      </c>
      <c r="B8887" t="inlineStr">
        <is>
          <t>SA</t>
        </is>
      </c>
      <c r="C8887" t="n">
        <v>5330</v>
      </c>
      <c r="D8887" t="inlineStr">
        <is>
          <t>Delivery Area</t>
        </is>
      </c>
      <c r="F8887" t="inlineStr">
        <is>
          <t>5330|SA</t>
        </is>
      </c>
      <c r="G8887" t="n">
        <v>5</v>
      </c>
      <c r="H8887" t="n">
        <v>1</v>
      </c>
      <c r="I8887" t="n">
        <v>1842.389</v>
      </c>
      <c r="J8887" s="31" t="n">
        <v>1842.389</v>
      </c>
      <c r="K8887" t="inlineStr">
        <is>
          <t>5:100.0%</t>
        </is>
      </c>
      <c r="L8887" t="inlineStr">
        <is>
          <t>MMM5 - Small rural town</t>
        </is>
      </c>
    </row>
    <row r="8888" ht="15" customHeight="1">
      <c r="A8888" t="inlineStr">
        <is>
          <t>Marks Landing</t>
        </is>
      </c>
      <c r="B8888" t="inlineStr">
        <is>
          <t>SA</t>
        </is>
      </c>
      <c r="C8888" t="n">
        <v>5354</v>
      </c>
      <c r="D8888" t="inlineStr">
        <is>
          <t>Delivery Area</t>
        </is>
      </c>
      <c r="F8888" t="inlineStr">
        <is>
          <t>5354|SA</t>
        </is>
      </c>
      <c r="G8888" t="n">
        <v>5</v>
      </c>
      <c r="H8888" t="n">
        <v>1</v>
      </c>
      <c r="I8888" t="n">
        <v>891.3338</v>
      </c>
      <c r="J8888" s="31" t="n">
        <v>891.3339</v>
      </c>
      <c r="K8888" t="inlineStr">
        <is>
          <t>5:100.0%</t>
        </is>
      </c>
      <c r="L8888" t="inlineStr">
        <is>
          <t>MMM5 - Small rural town</t>
        </is>
      </c>
    </row>
    <row r="8889" ht="15" customHeight="1">
      <c r="A8889" t="inlineStr">
        <is>
          <t>Marks Point</t>
        </is>
      </c>
      <c r="B8889" t="inlineStr">
        <is>
          <t>NSW</t>
        </is>
      </c>
      <c r="C8889" t="n">
        <v>2280</v>
      </c>
      <c r="D8889" t="inlineStr">
        <is>
          <t>Delivery Area</t>
        </is>
      </c>
      <c r="F8889" t="inlineStr">
        <is>
          <t>2280|NSW</t>
        </is>
      </c>
      <c r="G8889" t="n">
        <v>1</v>
      </c>
      <c r="H8889" t="n">
        <v>1</v>
      </c>
      <c r="I8889" t="n">
        <v>27.9275</v>
      </c>
      <c r="J8889" s="31" t="n">
        <v>27.927</v>
      </c>
      <c r="K8889" t="inlineStr">
        <is>
          <t>1:100.0%</t>
        </is>
      </c>
      <c r="L8889" t="inlineStr">
        <is>
          <t>MMM1 - Metropolitan area</t>
        </is>
      </c>
    </row>
    <row r="8890" ht="15" customHeight="1">
      <c r="A8890" t="inlineStr">
        <is>
          <t>Markwell</t>
        </is>
      </c>
      <c r="B8890" t="inlineStr">
        <is>
          <t>NSW</t>
        </is>
      </c>
      <c r="C8890" t="n">
        <v>2423</v>
      </c>
      <c r="D8890" t="inlineStr">
        <is>
          <t>Delivery Area</t>
        </is>
      </c>
      <c r="F8890" t="inlineStr">
        <is>
          <t>2423|NSW</t>
        </is>
      </c>
      <c r="G8890" t="n">
        <v>5</v>
      </c>
      <c r="H8890" t="n">
        <v>1</v>
      </c>
      <c r="I8890" t="n">
        <v>1346.2283</v>
      </c>
      <c r="J8890" s="31" t="n">
        <v>1346.2284</v>
      </c>
      <c r="K8890" t="inlineStr">
        <is>
          <t>5:100.0%</t>
        </is>
      </c>
      <c r="L8890" t="inlineStr">
        <is>
          <t>MMM5 - Small rural town</t>
        </is>
      </c>
    </row>
    <row r="8891" ht="15" customHeight="1">
      <c r="A8891" t="inlineStr">
        <is>
          <t>Markwood</t>
        </is>
      </c>
      <c r="B8891" t="inlineStr">
        <is>
          <t>VIC</t>
        </is>
      </c>
      <c r="C8891" t="n">
        <v>3678</v>
      </c>
      <c r="D8891" t="inlineStr">
        <is>
          <t>Delivery Area</t>
        </is>
      </c>
      <c r="F8891" t="inlineStr">
        <is>
          <t>3678|VIC</t>
        </is>
      </c>
      <c r="G8891" t="n">
        <v>5</v>
      </c>
      <c r="H8891" t="n">
        <v>0.7339</v>
      </c>
      <c r="I8891" t="n">
        <v>1801.8275</v>
      </c>
      <c r="J8891" s="31" t="n">
        <v>2455.1901</v>
      </c>
      <c r="K8891" t="inlineStr">
        <is>
          <t>5:73.4%; 3:26.6%</t>
        </is>
      </c>
      <c r="L8891" t="inlineStr">
        <is>
          <t>MMM5 - Small rural town</t>
        </is>
      </c>
    </row>
    <row r="8892" ht="15" customHeight="1">
      <c r="A8892" t="inlineStr">
        <is>
          <t>Marla</t>
        </is>
      </c>
      <c r="B8892" t="inlineStr">
        <is>
          <t>SA</t>
        </is>
      </c>
      <c r="C8892" t="n">
        <v>5724</v>
      </c>
      <c r="D8892" t="inlineStr">
        <is>
          <t>Delivery Area</t>
        </is>
      </c>
      <c r="F8892" t="inlineStr">
        <is>
          <t>5724|SA</t>
        </is>
      </c>
      <c r="G8892" t="n">
        <v>7</v>
      </c>
      <c r="H8892" t="n">
        <v>1</v>
      </c>
      <c r="I8892" t="n">
        <v>39211.1944</v>
      </c>
      <c r="J8892" s="31" t="n">
        <v>39211.1945</v>
      </c>
      <c r="K8892" t="inlineStr">
        <is>
          <t>7:100.0%</t>
        </is>
      </c>
      <c r="L8892" t="inlineStr">
        <is>
          <t>MMM7 - Very remote community</t>
        </is>
      </c>
    </row>
    <row r="8893" ht="15" customHeight="1">
      <c r="A8893" t="inlineStr">
        <is>
          <t>Marlbed</t>
        </is>
      </c>
      <c r="B8893" t="inlineStr">
        <is>
          <t>VIC</t>
        </is>
      </c>
      <c r="C8893" t="n">
        <v>3483</v>
      </c>
      <c r="D8893" t="inlineStr">
        <is>
          <t>Delivery Area</t>
        </is>
      </c>
      <c r="F8893" t="inlineStr">
        <is>
          <t>3483|VIC</t>
        </is>
      </c>
      <c r="G8893" t="n">
        <v>5</v>
      </c>
      <c r="H8893" t="n">
        <v>1</v>
      </c>
      <c r="I8893" t="n">
        <v>1177.4826</v>
      </c>
      <c r="J8893" s="31" t="n">
        <v>1177.4827</v>
      </c>
      <c r="K8893" t="inlineStr">
        <is>
          <t>5:100.0%</t>
        </is>
      </c>
      <c r="L8893" t="inlineStr">
        <is>
          <t>MMM5 - Small rural town</t>
        </is>
      </c>
    </row>
    <row r="8894" ht="15" customHeight="1">
      <c r="A8894" t="inlineStr">
        <is>
          <t>Marlborough</t>
        </is>
      </c>
      <c r="B8894" t="inlineStr">
        <is>
          <t>QLD</t>
        </is>
      </c>
      <c r="C8894" t="n">
        <v>4705</v>
      </c>
      <c r="D8894" t="inlineStr">
        <is>
          <t>Delivery Area</t>
        </is>
      </c>
      <c r="F8894" t="inlineStr">
        <is>
          <t>4705|QLD</t>
        </is>
      </c>
      <c r="G8894" t="n">
        <v>6</v>
      </c>
      <c r="H8894" t="n">
        <v>1</v>
      </c>
      <c r="I8894" t="n">
        <v>8543.109</v>
      </c>
      <c r="J8894" s="31" t="n">
        <v>8543.109</v>
      </c>
      <c r="K8894" t="inlineStr">
        <is>
          <t>6:100.0%</t>
        </is>
      </c>
      <c r="L8894" t="inlineStr">
        <is>
          <t>MMM6 - Remote community</t>
        </is>
      </c>
    </row>
    <row r="8895" ht="15" customHeight="1">
      <c r="A8895" t="inlineStr">
        <is>
          <t>Marlee</t>
        </is>
      </c>
      <c r="B8895" t="inlineStr">
        <is>
          <t>NSW</t>
        </is>
      </c>
      <c r="C8895" t="n">
        <v>2429</v>
      </c>
      <c r="D8895" t="inlineStr">
        <is>
          <t>Delivery Area</t>
        </is>
      </c>
      <c r="F8895" t="inlineStr">
        <is>
          <t>2429|NSW</t>
        </is>
      </c>
      <c r="G8895" t="n">
        <v>5</v>
      </c>
      <c r="H8895" t="n">
        <v>0.8951</v>
      </c>
      <c r="I8895" t="n">
        <v>1611.0032</v>
      </c>
      <c r="J8895" s="31" t="n">
        <v>1799.9008</v>
      </c>
      <c r="K8895" t="inlineStr">
        <is>
          <t>5:89.5%; 3:10.5%</t>
        </is>
      </c>
      <c r="L8895" t="inlineStr">
        <is>
          <t>MMM5 - Small rural town</t>
        </is>
      </c>
    </row>
    <row r="8896" ht="15" customHeight="1">
      <c r="A8896" t="inlineStr">
        <is>
          <t>Marleston</t>
        </is>
      </c>
      <c r="B8896" t="inlineStr">
        <is>
          <t>SA</t>
        </is>
      </c>
      <c r="C8896" t="n">
        <v>5033</v>
      </c>
      <c r="D8896" t="inlineStr">
        <is>
          <t>Delivery Area</t>
        </is>
      </c>
      <c r="F8896" t="inlineStr">
        <is>
          <t>5033|SA</t>
        </is>
      </c>
      <c r="G8896" t="n">
        <v>1</v>
      </c>
      <c r="H8896" t="n">
        <v>1</v>
      </c>
      <c r="I8896" t="n">
        <v>3.6513</v>
      </c>
      <c r="J8896" s="31" t="n">
        <v>3.651</v>
      </c>
      <c r="K8896" t="inlineStr">
        <is>
          <t>1:100.0%</t>
        </is>
      </c>
      <c r="L8896" t="inlineStr">
        <is>
          <t>MMM1 - Metropolitan area</t>
        </is>
      </c>
    </row>
    <row r="8897" ht="15" customHeight="1">
      <c r="A8897" t="inlineStr">
        <is>
          <t>Marleston Dc</t>
        </is>
      </c>
      <c r="B8897" t="inlineStr">
        <is>
          <t>SA</t>
        </is>
      </c>
      <c r="C8897" t="n">
        <v>5033</v>
      </c>
      <c r="D8897" t="inlineStr">
        <is>
          <t>Delivery Area</t>
        </is>
      </c>
      <c r="E8897" t="inlineStr">
        <is>
          <t>PO BOXES</t>
        </is>
      </c>
      <c r="F8897" t="inlineStr">
        <is>
          <t>5033|SA</t>
        </is>
      </c>
      <c r="G8897" t="n">
        <v>1</v>
      </c>
      <c r="H8897" t="n">
        <v>1</v>
      </c>
      <c r="I8897" t="n">
        <v>3.6513</v>
      </c>
      <c r="J8897" s="31" t="n">
        <v>3.651</v>
      </c>
      <c r="K8897" t="inlineStr">
        <is>
          <t>1:100.0%</t>
        </is>
      </c>
      <c r="L8897" t="inlineStr">
        <is>
          <t>MMM1 - Metropolitan area</t>
        </is>
      </c>
    </row>
    <row r="8898" ht="15" customHeight="1">
      <c r="A8898" t="inlineStr">
        <is>
          <t>Marley</t>
        </is>
      </c>
      <c r="B8898" t="inlineStr">
        <is>
          <t>NSW</t>
        </is>
      </c>
      <c r="C8898" t="n">
        <v>2232</v>
      </c>
      <c r="D8898" t="inlineStr">
        <is>
          <t>Delivery Area</t>
        </is>
      </c>
      <c r="F8898" t="inlineStr">
        <is>
          <t>2232|NSW</t>
        </is>
      </c>
      <c r="G8898" t="n">
        <v>2</v>
      </c>
      <c r="H8898" t="n">
        <v>0.9064</v>
      </c>
      <c r="I8898" t="n">
        <v>139.1946</v>
      </c>
      <c r="J8898" s="31" t="n">
        <v>153.5693</v>
      </c>
      <c r="K8898" t="inlineStr">
        <is>
          <t>2:90.6%; 1:9.4%</t>
        </is>
      </c>
      <c r="L8898" t="inlineStr">
        <is>
          <t>MMM2 - Regional centre</t>
        </is>
      </c>
    </row>
    <row r="8899" ht="15" customHeight="1">
      <c r="A8899" t="inlineStr">
        <is>
          <t>Marlo</t>
        </is>
      </c>
      <c r="B8899" t="inlineStr">
        <is>
          <t>VIC</t>
        </is>
      </c>
      <c r="C8899" t="n">
        <v>3888</v>
      </c>
      <c r="D8899" t="inlineStr">
        <is>
          <t>Delivery Area</t>
        </is>
      </c>
      <c r="F8899" t="inlineStr">
        <is>
          <t>3888|VIC</t>
        </is>
      </c>
      <c r="G8899" t="n">
        <v>6</v>
      </c>
      <c r="H8899" t="n">
        <v>0.7441</v>
      </c>
      <c r="I8899" t="n">
        <v>2509.7612</v>
      </c>
      <c r="J8899" s="31" t="n">
        <v>3372.9732</v>
      </c>
      <c r="K8899" t="inlineStr">
        <is>
          <t>6:74.4%; 5:25.6%</t>
        </is>
      </c>
      <c r="L8899" t="inlineStr">
        <is>
          <t>MMM6 - Remote community</t>
        </is>
      </c>
    </row>
    <row r="8900" ht="15" customHeight="1">
      <c r="A8900" t="inlineStr">
        <is>
          <t>Marlo Merrican</t>
        </is>
      </c>
      <c r="B8900" t="inlineStr">
        <is>
          <t>NSW</t>
        </is>
      </c>
      <c r="C8900" t="n">
        <v>2441</v>
      </c>
      <c r="D8900" t="inlineStr">
        <is>
          <t>Delivery Area</t>
        </is>
      </c>
      <c r="F8900" t="inlineStr">
        <is>
          <t>2441|NSW</t>
        </is>
      </c>
      <c r="G8900" t="n">
        <v>5</v>
      </c>
      <c r="H8900" t="n">
        <v>0.8722</v>
      </c>
      <c r="I8900" t="n">
        <v>865.9295</v>
      </c>
      <c r="J8900" s="31" t="n">
        <v>992.7849</v>
      </c>
      <c r="K8900" t="inlineStr">
        <is>
          <t>5:87.2%; 4:12.8%</t>
        </is>
      </c>
      <c r="L8900" t="inlineStr">
        <is>
          <t>MMM5 - Small rural town</t>
        </is>
      </c>
    </row>
    <row r="8901" ht="15" customHeight="1">
      <c r="A8901" t="inlineStr">
        <is>
          <t>Marlow</t>
        </is>
      </c>
      <c r="B8901" t="inlineStr">
        <is>
          <t>NSW</t>
        </is>
      </c>
      <c r="C8901" t="n">
        <v>2775</v>
      </c>
      <c r="D8901" t="inlineStr">
        <is>
          <t>Delivery Area</t>
        </is>
      </c>
      <c r="F8901" t="inlineStr">
        <is>
          <t>2775|NSW</t>
        </is>
      </c>
      <c r="G8901" t="n">
        <v>5</v>
      </c>
      <c r="H8901" t="n">
        <v>0.9986</v>
      </c>
      <c r="I8901" t="n">
        <v>831.9631000000001</v>
      </c>
      <c r="J8901" s="31" t="n">
        <v>833.1402</v>
      </c>
      <c r="K8901" t="inlineStr">
        <is>
          <t>5:99.9%; 2:0.1%</t>
        </is>
      </c>
      <c r="L8901" t="inlineStr">
        <is>
          <t>MMM5 - Small rural town</t>
        </is>
      </c>
    </row>
    <row r="8902" ht="15" customHeight="1">
      <c r="A8902" t="inlineStr">
        <is>
          <t>Marlow Lagoon</t>
        </is>
      </c>
      <c r="B8902" t="inlineStr">
        <is>
          <t>NT</t>
        </is>
      </c>
      <c r="C8902" t="n">
        <v>830</v>
      </c>
      <c r="D8902" t="inlineStr">
        <is>
          <t>Delivery Area</t>
        </is>
      </c>
      <c r="F8902" t="inlineStr">
        <is>
          <t>830|NT</t>
        </is>
      </c>
      <c r="G8902" t="n">
        <v>5</v>
      </c>
      <c r="H8902" t="n">
        <v>0.8754</v>
      </c>
      <c r="I8902" t="n">
        <v>205.717</v>
      </c>
      <c r="J8902" s="31" t="n">
        <v>235.004</v>
      </c>
      <c r="K8902" t="inlineStr">
        <is>
          <t>5:87.5%; 2:12.5%</t>
        </is>
      </c>
      <c r="L8902" t="inlineStr">
        <is>
          <t>MMM5 - Small rural town</t>
        </is>
      </c>
    </row>
    <row r="8903" ht="15" customHeight="1">
      <c r="A8903" t="inlineStr">
        <is>
          <t>Marlowe</t>
        </is>
      </c>
      <c r="B8903" t="inlineStr">
        <is>
          <t>NSW</t>
        </is>
      </c>
      <c r="C8903" t="n">
        <v>2622</v>
      </c>
      <c r="D8903" t="inlineStr">
        <is>
          <t>Delivery Area</t>
        </is>
      </c>
      <c r="F8903" t="inlineStr">
        <is>
          <t>2622|NSW</t>
        </is>
      </c>
      <c r="G8903" t="n">
        <v>5</v>
      </c>
      <c r="H8903" t="n">
        <v>1</v>
      </c>
      <c r="I8903" t="n">
        <v>4256.1147</v>
      </c>
      <c r="J8903" s="31" t="n">
        <v>4256.1145</v>
      </c>
      <c r="K8903" t="inlineStr">
        <is>
          <t>5:100.0%</t>
        </is>
      </c>
      <c r="L8903" t="inlineStr">
        <is>
          <t>MMM5 - Small rural town</t>
        </is>
      </c>
    </row>
    <row r="8904" ht="15" customHeight="1">
      <c r="A8904" t="inlineStr">
        <is>
          <t>Marmadua</t>
        </is>
      </c>
      <c r="B8904" t="inlineStr">
        <is>
          <t>QLD</t>
        </is>
      </c>
      <c r="C8904" t="n">
        <v>4405</v>
      </c>
      <c r="D8904" t="inlineStr">
        <is>
          <t>Delivery Area</t>
        </is>
      </c>
      <c r="F8904" t="inlineStr">
        <is>
          <t>4405|QLD</t>
        </is>
      </c>
      <c r="G8904" t="n">
        <v>5</v>
      </c>
      <c r="H8904" t="n">
        <v>0.8438</v>
      </c>
      <c r="I8904" t="n">
        <v>2471.9832</v>
      </c>
      <c r="J8904" s="31" t="n">
        <v>2929.5915</v>
      </c>
      <c r="K8904" t="inlineStr">
        <is>
          <t>5:84.4%; 4:15.6%</t>
        </is>
      </c>
      <c r="L8904" t="inlineStr">
        <is>
          <t>MMM5 - Small rural town</t>
        </is>
      </c>
    </row>
    <row r="8905" ht="15" customHeight="1">
      <c r="A8905" t="inlineStr">
        <is>
          <t>Marmion</t>
        </is>
      </c>
      <c r="B8905" t="inlineStr">
        <is>
          <t>WA</t>
        </is>
      </c>
      <c r="C8905" t="n">
        <v>6020</v>
      </c>
      <c r="D8905" t="inlineStr">
        <is>
          <t>Delivery Area</t>
        </is>
      </c>
      <c r="F8905" t="inlineStr">
        <is>
          <t>6020|WA</t>
        </is>
      </c>
      <c r="G8905" t="n">
        <v>1</v>
      </c>
      <c r="H8905" t="n">
        <v>1</v>
      </c>
      <c r="I8905" t="n">
        <v>12.8352</v>
      </c>
      <c r="J8905" s="31" t="n">
        <v>12.8372</v>
      </c>
      <c r="K8905" t="inlineStr">
        <is>
          <t>1:100.0%</t>
        </is>
      </c>
      <c r="L8905" t="inlineStr">
        <is>
          <t>MMM1 - Metropolitan area</t>
        </is>
      </c>
    </row>
    <row r="8906" ht="15" customHeight="1">
      <c r="A8906" t="inlineStr">
        <is>
          <t>Marmong Point</t>
        </is>
      </c>
      <c r="B8906" t="inlineStr">
        <is>
          <t>NSW</t>
        </is>
      </c>
      <c r="C8906" t="n">
        <v>2284</v>
      </c>
      <c r="D8906" t="inlineStr">
        <is>
          <t>Delivery Area</t>
        </is>
      </c>
      <c r="F8906" t="inlineStr">
        <is>
          <t>2284|NSW</t>
        </is>
      </c>
      <c r="G8906" t="n">
        <v>1</v>
      </c>
      <c r="H8906" t="n">
        <v>1</v>
      </c>
      <c r="I8906" t="n">
        <v>24.2729</v>
      </c>
      <c r="J8906" s="31" t="n">
        <v>24.2726</v>
      </c>
      <c r="K8906" t="inlineStr">
        <is>
          <t>1:100.0%</t>
        </is>
      </c>
      <c r="L8906" t="inlineStr">
        <is>
          <t>MMM1 - Metropolitan area</t>
        </is>
      </c>
    </row>
    <row r="8907" ht="15" customHeight="1">
      <c r="A8907" t="inlineStr">
        <is>
          <t>Marmor</t>
        </is>
      </c>
      <c r="B8907" t="inlineStr">
        <is>
          <t>QLD</t>
        </is>
      </c>
      <c r="C8907" t="n">
        <v>4702</v>
      </c>
      <c r="D8907" t="inlineStr">
        <is>
          <t>Delivery Area</t>
        </is>
      </c>
      <c r="F8907" t="inlineStr">
        <is>
          <t>4702|QLD</t>
        </is>
      </c>
      <c r="G8907" t="n">
        <v>5</v>
      </c>
      <c r="H8907" t="n">
        <v>0.4802</v>
      </c>
      <c r="I8907" t="n">
        <v>22921.6834</v>
      </c>
      <c r="J8907" s="31" t="n">
        <v>47733.5006</v>
      </c>
      <c r="K8907" t="inlineStr">
        <is>
          <t>5:48.0%; 6:45.9%; 7:4.0%; 2:2.0%; 3:0.1%</t>
        </is>
      </c>
      <c r="L8907" t="inlineStr">
        <is>
          <t>MMM5 - Small rural town</t>
        </is>
      </c>
    </row>
    <row r="8908" ht="15" customHeight="1">
      <c r="A8908" t="inlineStr">
        <is>
          <t>Marne</t>
        </is>
      </c>
      <c r="B8908" t="inlineStr">
        <is>
          <t>WA</t>
        </is>
      </c>
      <c r="C8908" t="n">
        <v>6608</v>
      </c>
      <c r="D8908" t="inlineStr">
        <is>
          <t>Delivery Area</t>
        </is>
      </c>
      <c r="F8908" t="inlineStr">
        <is>
          <t>6608|WA</t>
        </is>
      </c>
      <c r="G8908" t="n">
        <v>6</v>
      </c>
      <c r="H8908" t="n">
        <v>1</v>
      </c>
      <c r="I8908" t="n">
        <v>749.9266</v>
      </c>
      <c r="J8908" s="31" t="n">
        <v>749.9267</v>
      </c>
      <c r="K8908" t="inlineStr">
        <is>
          <t>6:100.0%</t>
        </is>
      </c>
      <c r="L8908" t="inlineStr">
        <is>
          <t>MMM6 - Remote community</t>
        </is>
      </c>
    </row>
    <row r="8909" ht="15" customHeight="1">
      <c r="A8909" t="inlineStr">
        <is>
          <t>Marnoo</t>
        </is>
      </c>
      <c r="B8909" t="inlineStr">
        <is>
          <t>VIC</t>
        </is>
      </c>
      <c r="C8909" t="n">
        <v>3387</v>
      </c>
      <c r="D8909" t="inlineStr">
        <is>
          <t>Delivery Area</t>
        </is>
      </c>
      <c r="F8909" t="inlineStr">
        <is>
          <t>3387|VIC</t>
        </is>
      </c>
      <c r="G8909" t="n">
        <v>5</v>
      </c>
      <c r="H8909" t="n">
        <v>0.9745</v>
      </c>
      <c r="I8909" t="n">
        <v>860.3977</v>
      </c>
      <c r="J8909" s="31" t="n">
        <v>882.9256</v>
      </c>
      <c r="K8909" t="inlineStr">
        <is>
          <t>5:97.4%; 4:2.6%</t>
        </is>
      </c>
      <c r="L8909" t="inlineStr">
        <is>
          <t>MMM5 - Small rural town</t>
        </is>
      </c>
    </row>
    <row r="8910" ht="15" customHeight="1">
      <c r="A8910" t="inlineStr">
        <is>
          <t>Marnoo East</t>
        </is>
      </c>
      <c r="B8910" t="inlineStr">
        <is>
          <t>VIC</t>
        </is>
      </c>
      <c r="C8910" t="n">
        <v>3477</v>
      </c>
      <c r="D8910" t="inlineStr">
        <is>
          <t>Delivery Area</t>
        </is>
      </c>
      <c r="F8910" t="inlineStr">
        <is>
          <t>3477|VIC</t>
        </is>
      </c>
      <c r="G8910" t="n">
        <v>5</v>
      </c>
      <c r="H8910" t="n">
        <v>1</v>
      </c>
      <c r="I8910" t="n">
        <v>2037.7765</v>
      </c>
      <c r="J8910" s="31" t="n">
        <v>2037.7764</v>
      </c>
      <c r="K8910" t="inlineStr">
        <is>
          <t>5:100.0%</t>
        </is>
      </c>
      <c r="L8910" t="inlineStr">
        <is>
          <t>MMM5 - Small rural town</t>
        </is>
      </c>
    </row>
    <row r="8911" ht="15" customHeight="1">
      <c r="A8911" t="inlineStr">
        <is>
          <t>Marnoo West</t>
        </is>
      </c>
      <c r="B8911" t="inlineStr">
        <is>
          <t>VIC</t>
        </is>
      </c>
      <c r="C8911" t="n">
        <v>3387</v>
      </c>
      <c r="D8911" t="inlineStr">
        <is>
          <t>Delivery Area</t>
        </is>
      </c>
      <c r="F8911" t="inlineStr">
        <is>
          <t>3387|VIC</t>
        </is>
      </c>
      <c r="G8911" t="n">
        <v>5</v>
      </c>
      <c r="H8911" t="n">
        <v>0.9745</v>
      </c>
      <c r="I8911" t="n">
        <v>860.3977</v>
      </c>
      <c r="J8911" s="31" t="n">
        <v>882.9256</v>
      </c>
      <c r="K8911" t="inlineStr">
        <is>
          <t>5:97.4%; 4:2.6%</t>
        </is>
      </c>
      <c r="L8911" t="inlineStr">
        <is>
          <t>MMM5 - Small rural town</t>
        </is>
      </c>
    </row>
    <row r="8912" ht="15" customHeight="1">
      <c r="A8912" t="inlineStr">
        <is>
          <t>Marodian</t>
        </is>
      </c>
      <c r="B8912" t="inlineStr">
        <is>
          <t>QLD</t>
        </is>
      </c>
      <c r="C8912" t="n">
        <v>4570</v>
      </c>
      <c r="D8912" t="inlineStr">
        <is>
          <t>Delivery Area</t>
        </is>
      </c>
      <c r="F8912" t="inlineStr">
        <is>
          <t>4570|QLD</t>
        </is>
      </c>
      <c r="G8912" t="n">
        <v>5</v>
      </c>
      <c r="H8912" t="n">
        <v>0.8166</v>
      </c>
      <c r="I8912" t="n">
        <v>3152.8384</v>
      </c>
      <c r="J8912" s="31" t="n">
        <v>3861.1389</v>
      </c>
      <c r="K8912" t="inlineStr">
        <is>
          <t>5:81.7%; 3:18.3%</t>
        </is>
      </c>
      <c r="L8912" t="inlineStr">
        <is>
          <t>MMM5 - Small rural town</t>
        </is>
      </c>
    </row>
    <row r="8913" ht="15" customHeight="1">
      <c r="A8913" t="inlineStr">
        <is>
          <t>Marola</t>
        </is>
      </c>
      <c r="B8913" t="inlineStr">
        <is>
          <t>SA</t>
        </is>
      </c>
      <c r="C8913" t="n">
        <v>5464</v>
      </c>
      <c r="D8913" t="inlineStr">
        <is>
          <t>Delivery Area</t>
        </is>
      </c>
      <c r="F8913" t="inlineStr">
        <is>
          <t>5464|SA</t>
        </is>
      </c>
      <c r="G8913" t="n">
        <v>5</v>
      </c>
      <c r="H8913" t="n">
        <v>1</v>
      </c>
      <c r="I8913" t="n">
        <v>812.8318</v>
      </c>
      <c r="J8913" s="31" t="n">
        <v>812.8317</v>
      </c>
      <c r="K8913" t="inlineStr">
        <is>
          <t>5:100.0%</t>
        </is>
      </c>
      <c r="L8913" t="inlineStr">
        <is>
          <t>MMM5 - Small rural town</t>
        </is>
      </c>
    </row>
    <row r="8914" ht="15" customHeight="1">
      <c r="A8914" t="inlineStr">
        <is>
          <t>Marom Creek</t>
        </is>
      </c>
      <c r="B8914" t="inlineStr">
        <is>
          <t>NSW</t>
        </is>
      </c>
      <c r="C8914" t="n">
        <v>2480</v>
      </c>
      <c r="D8914" t="inlineStr">
        <is>
          <t>Delivery Area</t>
        </is>
      </c>
      <c r="F8914" t="inlineStr">
        <is>
          <t>2480|NSW</t>
        </is>
      </c>
      <c r="G8914" t="n">
        <v>5</v>
      </c>
      <c r="H8914" t="n">
        <v>0.5003</v>
      </c>
      <c r="I8914" t="n">
        <v>685.158</v>
      </c>
      <c r="J8914" s="31" t="n">
        <v>1369.4565</v>
      </c>
      <c r="K8914" t="inlineStr">
        <is>
          <t>5:50.0%; 3:48.9%; 4:1.1%</t>
        </is>
      </c>
      <c r="L8914" t="inlineStr">
        <is>
          <t>MMM5 - Small rural town</t>
        </is>
      </c>
    </row>
    <row r="8915" ht="15" customHeight="1">
      <c r="A8915" t="inlineStr">
        <is>
          <t>Marong</t>
        </is>
      </c>
      <c r="B8915" t="inlineStr">
        <is>
          <t>VIC</t>
        </is>
      </c>
      <c r="C8915" t="n">
        <v>3515</v>
      </c>
      <c r="D8915" t="inlineStr">
        <is>
          <t>Delivery Area</t>
        </is>
      </c>
      <c r="F8915" t="inlineStr">
        <is>
          <t>3515|VIC</t>
        </is>
      </c>
      <c r="G8915" t="n">
        <v>2</v>
      </c>
      <c r="H8915" t="n">
        <v>0.8878</v>
      </c>
      <c r="I8915" t="n">
        <v>201.0423</v>
      </c>
      <c r="J8915" s="31" t="n">
        <v>226.4581</v>
      </c>
      <c r="K8915" t="inlineStr">
        <is>
          <t>2:88.8%; 5:11.2%</t>
        </is>
      </c>
      <c r="L8915" t="inlineStr">
        <is>
          <t>MMM2 - Regional centre</t>
        </is>
      </c>
    </row>
    <row r="8916" ht="15" customHeight="1">
      <c r="A8916" t="inlineStr">
        <is>
          <t>Maroochy River</t>
        </is>
      </c>
      <c r="B8916" t="inlineStr">
        <is>
          <t>QLD</t>
        </is>
      </c>
      <c r="C8916" t="n">
        <v>4561</v>
      </c>
      <c r="D8916" t="inlineStr">
        <is>
          <t>Delivery Area</t>
        </is>
      </c>
      <c r="F8916" t="inlineStr">
        <is>
          <t>4561|QLD</t>
        </is>
      </c>
      <c r="G8916" t="n">
        <v>2</v>
      </c>
      <c r="H8916" t="n">
        <v>0.8774999999999999</v>
      </c>
      <c r="I8916" t="n">
        <v>103.0204</v>
      </c>
      <c r="J8916" s="31" t="n">
        <v>117.3999</v>
      </c>
      <c r="K8916" t="inlineStr">
        <is>
          <t>2:87.8%; 1:12.2%</t>
        </is>
      </c>
      <c r="L8916" t="inlineStr">
        <is>
          <t>MMM2 - Regional centre</t>
        </is>
      </c>
    </row>
    <row r="8917" ht="15" customHeight="1">
      <c r="A8917" t="inlineStr">
        <is>
          <t>Maroochydore</t>
        </is>
      </c>
      <c r="B8917" t="inlineStr">
        <is>
          <t>QLD</t>
        </is>
      </c>
      <c r="C8917" t="n">
        <v>4558</v>
      </c>
      <c r="D8917" t="inlineStr">
        <is>
          <t>Delivery Area</t>
        </is>
      </c>
      <c r="F8917" t="inlineStr">
        <is>
          <t>4558|QLD</t>
        </is>
      </c>
      <c r="G8917" t="n">
        <v>1</v>
      </c>
      <c r="H8917" t="n">
        <v>1</v>
      </c>
      <c r="I8917" t="n">
        <v>14.924</v>
      </c>
      <c r="J8917" s="31" t="n">
        <v>14.9241</v>
      </c>
      <c r="K8917" t="inlineStr">
        <is>
          <t>1:100.0%</t>
        </is>
      </c>
      <c r="L8917" t="inlineStr">
        <is>
          <t>MMM1 - Metropolitan area</t>
        </is>
      </c>
    </row>
    <row r="8918" ht="15" customHeight="1">
      <c r="A8918" t="inlineStr">
        <is>
          <t>Maroochydore Bc</t>
        </is>
      </c>
      <c r="B8918" t="inlineStr">
        <is>
          <t>QLD</t>
        </is>
      </c>
      <c r="C8918" t="n">
        <v>4558</v>
      </c>
      <c r="D8918" t="inlineStr">
        <is>
          <t>Delivery Area</t>
        </is>
      </c>
      <c r="E8918" t="inlineStr">
        <is>
          <t>PO BOXES &amp; LOCKED BAGS</t>
        </is>
      </c>
      <c r="F8918" t="inlineStr">
        <is>
          <t>4558|QLD</t>
        </is>
      </c>
      <c r="G8918" t="n">
        <v>1</v>
      </c>
      <c r="H8918" t="n">
        <v>1</v>
      </c>
      <c r="I8918" t="n">
        <v>14.924</v>
      </c>
      <c r="J8918" s="31" t="n">
        <v>14.9241</v>
      </c>
      <c r="K8918" t="inlineStr">
        <is>
          <t>1:100.0%</t>
        </is>
      </c>
      <c r="L8918" t="inlineStr">
        <is>
          <t>MMM1 - Metropolitan area</t>
        </is>
      </c>
    </row>
    <row r="8919" ht="15" customHeight="1">
      <c r="A8919" t="inlineStr">
        <is>
          <t>Maroochydore Dc</t>
        </is>
      </c>
      <c r="B8919" t="inlineStr">
        <is>
          <t>QLD</t>
        </is>
      </c>
      <c r="C8919" t="n">
        <v>4558</v>
      </c>
      <c r="D8919" t="inlineStr">
        <is>
          <t>Delivery Area</t>
        </is>
      </c>
      <c r="F8919" t="inlineStr">
        <is>
          <t>4558|QLD</t>
        </is>
      </c>
      <c r="G8919" t="n">
        <v>1</v>
      </c>
      <c r="H8919" t="n">
        <v>1</v>
      </c>
      <c r="I8919" t="n">
        <v>14.924</v>
      </c>
      <c r="J8919" s="31" t="n">
        <v>14.9241</v>
      </c>
      <c r="K8919" t="inlineStr">
        <is>
          <t>1:100.0%</t>
        </is>
      </c>
      <c r="L8919" t="inlineStr">
        <is>
          <t>MMM1 - Metropolitan area</t>
        </is>
      </c>
    </row>
    <row r="8920" ht="15" customHeight="1">
      <c r="A8920" t="inlineStr">
        <is>
          <t>Maroon</t>
        </is>
      </c>
      <c r="B8920" t="inlineStr">
        <is>
          <t>QLD</t>
        </is>
      </c>
      <c r="C8920" t="n">
        <v>4310</v>
      </c>
      <c r="D8920" t="inlineStr">
        <is>
          <t>Delivery Area</t>
        </is>
      </c>
      <c r="F8920" t="inlineStr">
        <is>
          <t>4310|QLD</t>
        </is>
      </c>
      <c r="G8920" t="n">
        <v>5</v>
      </c>
      <c r="H8920" t="n">
        <v>1</v>
      </c>
      <c r="I8920" t="n">
        <v>925.1749</v>
      </c>
      <c r="J8920" s="31" t="n">
        <v>925.1749</v>
      </c>
      <c r="K8920" t="inlineStr">
        <is>
          <t>5:100.0%</t>
        </is>
      </c>
      <c r="L8920" t="inlineStr">
        <is>
          <t>MMM5 - Small rural town</t>
        </is>
      </c>
    </row>
    <row r="8921" ht="15" customHeight="1">
      <c r="A8921" t="inlineStr">
        <is>
          <t>Maroona</t>
        </is>
      </c>
      <c r="B8921" t="inlineStr">
        <is>
          <t>VIC</t>
        </is>
      </c>
      <c r="C8921" t="n">
        <v>3377</v>
      </c>
      <c r="D8921" t="inlineStr">
        <is>
          <t>Delivery Area</t>
        </is>
      </c>
      <c r="F8921" t="inlineStr">
        <is>
          <t>3377|VIC</t>
        </is>
      </c>
      <c r="G8921" t="n">
        <v>5</v>
      </c>
      <c r="H8921" t="n">
        <v>0.787</v>
      </c>
      <c r="I8921" t="n">
        <v>1042.5507</v>
      </c>
      <c r="J8921" s="31" t="n">
        <v>1324.6382</v>
      </c>
      <c r="K8921" t="inlineStr">
        <is>
          <t>5:78.7%; 4:21.3%</t>
        </is>
      </c>
      <c r="L8921" t="inlineStr">
        <is>
          <t>MMM5 - Small rural town</t>
        </is>
      </c>
    </row>
    <row r="8922" ht="15" customHeight="1">
      <c r="A8922" t="inlineStr">
        <is>
          <t>Maroondan</t>
        </is>
      </c>
      <c r="B8922" t="inlineStr">
        <is>
          <t>QLD</t>
        </is>
      </c>
      <c r="C8922" t="n">
        <v>4671</v>
      </c>
      <c r="D8922" t="inlineStr">
        <is>
          <t>Delivery Area</t>
        </is>
      </c>
      <c r="F8922" t="inlineStr">
        <is>
          <t>4671|QLD</t>
        </is>
      </c>
      <c r="G8922" t="n">
        <v>5</v>
      </c>
      <c r="H8922" t="n">
        <v>1</v>
      </c>
      <c r="I8922" t="n">
        <v>3774.1674</v>
      </c>
      <c r="J8922" s="31" t="n">
        <v>3774.1675</v>
      </c>
      <c r="K8922" t="inlineStr">
        <is>
          <t>5:100.0%</t>
        </is>
      </c>
      <c r="L8922" t="inlineStr">
        <is>
          <t>MMM5 - Small rural town</t>
        </is>
      </c>
    </row>
    <row r="8923" ht="15" customHeight="1">
      <c r="A8923" t="inlineStr">
        <is>
          <t>Maroota</t>
        </is>
      </c>
      <c r="B8923" t="inlineStr">
        <is>
          <t>NSW</t>
        </is>
      </c>
      <c r="C8923" t="n">
        <v>2756</v>
      </c>
      <c r="D8923" t="inlineStr">
        <is>
          <t>Delivery Area</t>
        </is>
      </c>
      <c r="F8923" t="inlineStr">
        <is>
          <t>2756|NSW</t>
        </is>
      </c>
      <c r="G8923" t="n">
        <v>5</v>
      </c>
      <c r="H8923" t="n">
        <v>0.8652</v>
      </c>
      <c r="I8923" t="n">
        <v>1286.5048</v>
      </c>
      <c r="J8923" s="31" t="n">
        <v>1486.8709</v>
      </c>
      <c r="K8923" t="inlineStr">
        <is>
          <t>5:86.5%; 2:7.5%; 1:6.0%</t>
        </is>
      </c>
      <c r="L8923" t="inlineStr">
        <is>
          <t>MMM5 - Small rural town</t>
        </is>
      </c>
    </row>
    <row r="8924" ht="15" customHeight="1">
      <c r="A8924" t="inlineStr">
        <is>
          <t>Maroubra</t>
        </is>
      </c>
      <c r="B8924" t="inlineStr">
        <is>
          <t>NSW</t>
        </is>
      </c>
      <c r="C8924" t="n">
        <v>2035</v>
      </c>
      <c r="D8924" t="inlineStr">
        <is>
          <t>Delivery Area</t>
        </is>
      </c>
      <c r="F8924" t="inlineStr">
        <is>
          <t>2035|NSW</t>
        </is>
      </c>
      <c r="G8924" t="n">
        <v>1</v>
      </c>
      <c r="H8924" t="n">
        <v>1</v>
      </c>
      <c r="I8924" t="n">
        <v>8.121600000000001</v>
      </c>
      <c r="J8924" s="31" t="n">
        <v>8.120699999999999</v>
      </c>
      <c r="K8924" t="inlineStr">
        <is>
          <t>1:100.0%</t>
        </is>
      </c>
      <c r="L8924" t="inlineStr">
        <is>
          <t>MMM1 - Metropolitan area</t>
        </is>
      </c>
    </row>
    <row r="8925" ht="15" customHeight="1">
      <c r="A8925" t="inlineStr">
        <is>
          <t>Maroubra South</t>
        </is>
      </c>
      <c r="B8925" t="inlineStr">
        <is>
          <t>NSW</t>
        </is>
      </c>
      <c r="C8925" t="n">
        <v>2035</v>
      </c>
      <c r="D8925" t="inlineStr">
        <is>
          <t>Delivery Area</t>
        </is>
      </c>
      <c r="E8925" t="inlineStr">
        <is>
          <t>PO BOXES</t>
        </is>
      </c>
      <c r="F8925" t="inlineStr">
        <is>
          <t>2035|NSW</t>
        </is>
      </c>
      <c r="G8925" t="n">
        <v>1</v>
      </c>
      <c r="H8925" t="n">
        <v>1</v>
      </c>
      <c r="I8925" t="n">
        <v>8.121600000000001</v>
      </c>
      <c r="J8925" s="31" t="n">
        <v>8.120699999999999</v>
      </c>
      <c r="K8925" t="inlineStr">
        <is>
          <t>1:100.0%</t>
        </is>
      </c>
      <c r="L8925" t="inlineStr">
        <is>
          <t>MMM1 - Metropolitan area</t>
        </is>
      </c>
    </row>
    <row r="8926" ht="15" customHeight="1">
      <c r="A8926" t="inlineStr">
        <is>
          <t>Marrabel</t>
        </is>
      </c>
      <c r="B8926" t="inlineStr">
        <is>
          <t>SA</t>
        </is>
      </c>
      <c r="C8926" t="n">
        <v>5413</v>
      </c>
      <c r="D8926" t="inlineStr">
        <is>
          <t>Delivery Area</t>
        </is>
      </c>
      <c r="F8926" t="inlineStr">
        <is>
          <t>5413|SA</t>
        </is>
      </c>
      <c r="G8926" t="n">
        <v>5</v>
      </c>
      <c r="H8926" t="n">
        <v>1</v>
      </c>
      <c r="I8926" t="n">
        <v>502.8394</v>
      </c>
      <c r="J8926" s="31" t="n">
        <v>502.8396</v>
      </c>
      <c r="K8926" t="inlineStr">
        <is>
          <t>5:100.0%</t>
        </is>
      </c>
      <c r="L8926" t="inlineStr">
        <is>
          <t>MMM5 - Small rural town</t>
        </is>
      </c>
    </row>
    <row r="8927" ht="15" customHeight="1">
      <c r="A8927" t="inlineStr">
        <is>
          <t>Marracoonda</t>
        </is>
      </c>
      <c r="B8927" t="inlineStr">
        <is>
          <t>WA</t>
        </is>
      </c>
      <c r="C8927" t="n">
        <v>6317</v>
      </c>
      <c r="D8927" t="inlineStr">
        <is>
          <t>Delivery Area</t>
        </is>
      </c>
      <c r="F8927" t="inlineStr">
        <is>
          <t>6317|WA</t>
        </is>
      </c>
      <c r="G8927" t="n">
        <v>5</v>
      </c>
      <c r="H8927" t="n">
        <v>0.8328</v>
      </c>
      <c r="I8927" t="n">
        <v>1518.1854</v>
      </c>
      <c r="J8927" s="31" t="n">
        <v>1822.974</v>
      </c>
      <c r="K8927" t="inlineStr">
        <is>
          <t>5:83.3%; 6:16.7%</t>
        </is>
      </c>
      <c r="L8927" t="inlineStr">
        <is>
          <t>MMM5 - Small rural town</t>
        </is>
      </c>
    </row>
    <row r="8928" ht="15" customHeight="1">
      <c r="A8928" t="inlineStr">
        <is>
          <t>Marradong</t>
        </is>
      </c>
      <c r="B8928" t="inlineStr">
        <is>
          <t>WA</t>
        </is>
      </c>
      <c r="C8928" t="n">
        <v>6390</v>
      </c>
      <c r="D8928" t="inlineStr">
        <is>
          <t>Delivery Area</t>
        </is>
      </c>
      <c r="F8928" t="inlineStr">
        <is>
          <t>6390|WA</t>
        </is>
      </c>
      <c r="G8928" t="n">
        <v>5</v>
      </c>
      <c r="H8928" t="n">
        <v>1</v>
      </c>
      <c r="I8928" t="n">
        <v>2687.8871</v>
      </c>
      <c r="J8928" s="31" t="n">
        <v>2687.8869</v>
      </c>
      <c r="K8928" t="inlineStr">
        <is>
          <t>5:100.0%</t>
        </is>
      </c>
      <c r="L8928" t="inlineStr">
        <is>
          <t>MMM5 - Small rural town</t>
        </is>
      </c>
    </row>
    <row r="8929" ht="15" customHeight="1">
      <c r="A8929" t="inlineStr">
        <is>
          <t>Marrah</t>
        </is>
      </c>
      <c r="B8929" t="inlineStr">
        <is>
          <t>WA</t>
        </is>
      </c>
      <c r="C8929" t="n">
        <v>6532</v>
      </c>
      <c r="D8929" t="inlineStr">
        <is>
          <t>Delivery Area</t>
        </is>
      </c>
      <c r="F8929" t="inlineStr">
        <is>
          <t>6532|WA</t>
        </is>
      </c>
      <c r="G8929" t="n">
        <v>7</v>
      </c>
      <c r="H8929" t="n">
        <v>0.5004999999999999</v>
      </c>
      <c r="I8929" t="n">
        <v>11752.4521</v>
      </c>
      <c r="J8929" s="31" t="n">
        <v>23479.2952</v>
      </c>
      <c r="K8929" t="inlineStr">
        <is>
          <t>7:50.1%; 6:40.1%; 5:8.1%; 3:1.7%</t>
        </is>
      </c>
      <c r="L8929" t="inlineStr">
        <is>
          <t>MMM7 - Very remote community</t>
        </is>
      </c>
    </row>
    <row r="8930" ht="15" customHeight="1">
      <c r="A8930" t="inlineStr">
        <is>
          <t>Marrakai</t>
        </is>
      </c>
      <c r="B8930" t="inlineStr">
        <is>
          <t>NT</t>
        </is>
      </c>
      <c r="C8930" t="n">
        <v>822</v>
      </c>
      <c r="D8930" t="inlineStr">
        <is>
          <t>Delivery Area</t>
        </is>
      </c>
      <c r="F8930" t="inlineStr">
        <is>
          <t>822|NT</t>
        </is>
      </c>
      <c r="G8930" t="n">
        <v>7</v>
      </c>
      <c r="H8930" t="n">
        <v>0.6977</v>
      </c>
      <c r="I8930" t="n">
        <v>105190.3322</v>
      </c>
      <c r="J8930" s="31" t="n">
        <v>150775.803</v>
      </c>
      <c r="K8930" t="inlineStr">
        <is>
          <t>7:69.8%; 6:28.8%; 5:1.2%; 2:0.2%</t>
        </is>
      </c>
      <c r="L8930" t="inlineStr">
        <is>
          <t>MMM7 - Very remote community</t>
        </is>
      </c>
    </row>
    <row r="8931" ht="15" customHeight="1">
      <c r="A8931" t="inlineStr">
        <is>
          <t>Marrangaroo</t>
        </is>
      </c>
      <c r="B8931" t="inlineStr">
        <is>
          <t>NSW</t>
        </is>
      </c>
      <c r="C8931" t="n">
        <v>2790</v>
      </c>
      <c r="D8931" t="inlineStr">
        <is>
          <t>Delivery Area</t>
        </is>
      </c>
      <c r="F8931" t="inlineStr">
        <is>
          <t>2790|NSW</t>
        </is>
      </c>
      <c r="G8931" t="n">
        <v>5</v>
      </c>
      <c r="H8931" t="n">
        <v>0.8792</v>
      </c>
      <c r="I8931" t="n">
        <v>2181.6104</v>
      </c>
      <c r="J8931" s="31" t="n">
        <v>2481.3231</v>
      </c>
      <c r="K8931" t="inlineStr">
        <is>
          <t>5:87.9%; 4:12.1%</t>
        </is>
      </c>
      <c r="L8931" t="inlineStr">
        <is>
          <t>MMM5 - Small rural town</t>
        </is>
      </c>
    </row>
    <row r="8932" ht="15" customHeight="1">
      <c r="A8932" t="inlineStr">
        <is>
          <t>Marrar</t>
        </is>
      </c>
      <c r="B8932" t="inlineStr">
        <is>
          <t>NSW</t>
        </is>
      </c>
      <c r="C8932" t="n">
        <v>2652</v>
      </c>
      <c r="D8932" t="inlineStr">
        <is>
          <t>Delivery Area</t>
        </is>
      </c>
      <c r="F8932" t="inlineStr">
        <is>
          <t>2652|NSW</t>
        </is>
      </c>
      <c r="G8932" t="n">
        <v>5</v>
      </c>
      <c r="H8932" t="n">
        <v>0.7989000000000001</v>
      </c>
      <c r="I8932" t="n">
        <v>4886.2796</v>
      </c>
      <c r="J8932" s="31" t="n">
        <v>6116.1137</v>
      </c>
      <c r="K8932" t="inlineStr">
        <is>
          <t>5:79.9%; 6:17.7%; 3:2.4%</t>
        </is>
      </c>
      <c r="L8932" t="inlineStr">
        <is>
          <t>MMM5 - Small rural town</t>
        </is>
      </c>
    </row>
    <row r="8933" ht="15" customHeight="1">
      <c r="A8933" t="inlineStr">
        <is>
          <t>Marrara</t>
        </is>
      </c>
      <c r="B8933" t="inlineStr">
        <is>
          <t>NT</t>
        </is>
      </c>
      <c r="C8933" t="n">
        <v>812</v>
      </c>
      <c r="D8933" t="inlineStr">
        <is>
          <t>Delivery Area</t>
        </is>
      </c>
      <c r="F8933" t="inlineStr">
        <is>
          <t>812|NT</t>
        </is>
      </c>
      <c r="G8933" t="n">
        <v>2</v>
      </c>
      <c r="H8933" t="n">
        <v>1</v>
      </c>
      <c r="I8933" t="n">
        <v>35.8897</v>
      </c>
      <c r="J8933" s="31" t="n">
        <v>35.8899</v>
      </c>
      <c r="K8933" t="inlineStr">
        <is>
          <t>2:100.0%</t>
        </is>
      </c>
      <c r="L8933" t="inlineStr">
        <is>
          <t>MMM2 - Regional centre</t>
        </is>
      </c>
    </row>
    <row r="8934" ht="15" customHeight="1">
      <c r="A8934" t="inlineStr">
        <is>
          <t>Marrawah</t>
        </is>
      </c>
      <c r="B8934" t="inlineStr">
        <is>
          <t>TAS</t>
        </is>
      </c>
      <c r="C8934" t="n">
        <v>7330</v>
      </c>
      <c r="D8934" t="inlineStr">
        <is>
          <t>Delivery Area</t>
        </is>
      </c>
      <c r="F8934" t="inlineStr">
        <is>
          <t>7330|TAS</t>
        </is>
      </c>
      <c r="G8934" t="n">
        <v>6</v>
      </c>
      <c r="H8934" t="n">
        <v>0.5763</v>
      </c>
      <c r="I8934" t="n">
        <v>1323.2544</v>
      </c>
      <c r="J8934" s="31" t="n">
        <v>2296.0888</v>
      </c>
      <c r="K8934" t="inlineStr">
        <is>
          <t>6:57.6%; 5:42.4%</t>
        </is>
      </c>
      <c r="L8934" t="inlineStr">
        <is>
          <t>MMM6 - Remote community</t>
        </is>
      </c>
    </row>
    <row r="8935" ht="15" customHeight="1">
      <c r="A8935" t="inlineStr">
        <is>
          <t>Marraweeney</t>
        </is>
      </c>
      <c r="B8935" t="inlineStr">
        <is>
          <t>VIC</t>
        </is>
      </c>
      <c r="C8935" t="n">
        <v>3669</v>
      </c>
      <c r="D8935" t="inlineStr">
        <is>
          <t>Delivery Area</t>
        </is>
      </c>
      <c r="F8935" t="inlineStr">
        <is>
          <t>3669|VIC</t>
        </is>
      </c>
      <c r="G8935" t="n">
        <v>5</v>
      </c>
      <c r="H8935" t="n">
        <v>1</v>
      </c>
      <c r="I8935" t="n">
        <v>835.6248000000001</v>
      </c>
      <c r="J8935" s="31" t="n">
        <v>835.6248000000001</v>
      </c>
      <c r="K8935" t="inlineStr">
        <is>
          <t>5:100.0%</t>
        </is>
      </c>
      <c r="L8935" t="inlineStr">
        <is>
          <t>MMM5 - Small rural town</t>
        </is>
      </c>
    </row>
    <row r="8936" ht="15" customHeight="1">
      <c r="A8936" t="inlineStr">
        <is>
          <t>Marree</t>
        </is>
      </c>
      <c r="B8936" t="inlineStr">
        <is>
          <t>SA</t>
        </is>
      </c>
      <c r="C8936" t="n">
        <v>5733</v>
      </c>
      <c r="D8936" t="inlineStr">
        <is>
          <t>Delivery Area</t>
        </is>
      </c>
      <c r="F8936" t="inlineStr">
        <is>
          <t>5733|SA</t>
        </is>
      </c>
      <c r="G8936" t="n">
        <v>7</v>
      </c>
      <c r="H8936" t="n">
        <v>1</v>
      </c>
      <c r="I8936" t="n">
        <v>70087.4896</v>
      </c>
      <c r="J8936" s="31" t="n">
        <v>70087.48970000001</v>
      </c>
      <c r="K8936" t="inlineStr">
        <is>
          <t>7:100.0%</t>
        </is>
      </c>
      <c r="L8936" t="inlineStr">
        <is>
          <t>MMM7 - Very remote community</t>
        </is>
      </c>
    </row>
    <row r="8937" ht="15" customHeight="1">
      <c r="A8937" t="inlineStr">
        <is>
          <t>Marree Station</t>
        </is>
      </c>
      <c r="B8937" t="inlineStr">
        <is>
          <t>SA</t>
        </is>
      </c>
      <c r="C8937" t="n">
        <v>5733</v>
      </c>
      <c r="D8937" t="inlineStr">
        <is>
          <t>Delivery Area</t>
        </is>
      </c>
      <c r="F8937" t="inlineStr">
        <is>
          <t>5733|SA</t>
        </is>
      </c>
      <c r="G8937" t="n">
        <v>7</v>
      </c>
      <c r="H8937" t="n">
        <v>1</v>
      </c>
      <c r="I8937" t="n">
        <v>70087.4896</v>
      </c>
      <c r="J8937" s="31" t="n">
        <v>70087.48970000001</v>
      </c>
      <c r="K8937" t="inlineStr">
        <is>
          <t>7:100.0%</t>
        </is>
      </c>
      <c r="L8937" t="inlineStr">
        <is>
          <t>MMM7 - Very remote community</t>
        </is>
      </c>
    </row>
    <row r="8938" ht="15" customHeight="1">
      <c r="A8938" t="inlineStr">
        <is>
          <t>Marrickville</t>
        </is>
      </c>
      <c r="B8938" t="inlineStr">
        <is>
          <t>NSW</t>
        </is>
      </c>
      <c r="C8938" t="n">
        <v>1475</v>
      </c>
      <c r="D8938" t="inlineStr">
        <is>
          <t>Post Office Boxes</t>
        </is>
      </c>
      <c r="E8938" t="inlineStr">
        <is>
          <t>PO BOXES &amp; LOCKED BAGS</t>
        </is>
      </c>
      <c r="F8938" t="inlineStr">
        <is>
          <t>1475|NSW</t>
        </is>
      </c>
      <c r="J8938" s="31" t="n"/>
    </row>
    <row r="8939" ht="15" customHeight="1">
      <c r="A8939" t="inlineStr">
        <is>
          <t>Marrickville</t>
        </is>
      </c>
      <c r="B8939" t="inlineStr">
        <is>
          <t>NSW</t>
        </is>
      </c>
      <c r="C8939" t="n">
        <v>2204</v>
      </c>
      <c r="D8939" t="inlineStr">
        <is>
          <t>Delivery Area</t>
        </is>
      </c>
      <c r="F8939" t="inlineStr">
        <is>
          <t>2204|NSW</t>
        </is>
      </c>
      <c r="G8939" t="n">
        <v>1</v>
      </c>
      <c r="H8939" t="n">
        <v>1</v>
      </c>
      <c r="I8939" t="n">
        <v>5.7902</v>
      </c>
      <c r="J8939" s="31" t="n">
        <v>5.7904</v>
      </c>
      <c r="K8939" t="inlineStr">
        <is>
          <t>1:100.0%</t>
        </is>
      </c>
      <c r="L8939" t="inlineStr">
        <is>
          <t>MMM1 - Metropolitan area</t>
        </is>
      </c>
    </row>
    <row r="8940" ht="15" customHeight="1">
      <c r="A8940" t="inlineStr">
        <is>
          <t>Marrickville Metro</t>
        </is>
      </c>
      <c r="B8940" t="inlineStr">
        <is>
          <t>NSW</t>
        </is>
      </c>
      <c r="C8940" t="n">
        <v>2204</v>
      </c>
      <c r="D8940" t="inlineStr">
        <is>
          <t>Delivery Area</t>
        </is>
      </c>
      <c r="E8940" t="inlineStr">
        <is>
          <t>PO BOXES</t>
        </is>
      </c>
      <c r="F8940" t="inlineStr">
        <is>
          <t>2204|NSW</t>
        </is>
      </c>
      <c r="G8940" t="n">
        <v>1</v>
      </c>
      <c r="H8940" t="n">
        <v>1</v>
      </c>
      <c r="I8940" t="n">
        <v>5.7902</v>
      </c>
      <c r="J8940" s="31" t="n">
        <v>5.7904</v>
      </c>
      <c r="K8940" t="inlineStr">
        <is>
          <t>1:100.0%</t>
        </is>
      </c>
      <c r="L8940" t="inlineStr">
        <is>
          <t>MMM1 - Metropolitan area</t>
        </is>
      </c>
    </row>
    <row r="8941" ht="15" customHeight="1">
      <c r="A8941" t="inlineStr">
        <is>
          <t>Marrickville South</t>
        </is>
      </c>
      <c r="B8941" t="inlineStr">
        <is>
          <t>NSW</t>
        </is>
      </c>
      <c r="C8941" t="n">
        <v>2204</v>
      </c>
      <c r="D8941" t="inlineStr">
        <is>
          <t>Delivery Area</t>
        </is>
      </c>
      <c r="E8941" t="inlineStr">
        <is>
          <t>PO BOXES</t>
        </is>
      </c>
      <c r="F8941" t="inlineStr">
        <is>
          <t>2204|NSW</t>
        </is>
      </c>
      <c r="G8941" t="n">
        <v>1</v>
      </c>
      <c r="H8941" t="n">
        <v>1</v>
      </c>
      <c r="I8941" t="n">
        <v>5.7902</v>
      </c>
      <c r="J8941" s="31" t="n">
        <v>5.7904</v>
      </c>
      <c r="K8941" t="inlineStr">
        <is>
          <t>1:100.0%</t>
        </is>
      </c>
      <c r="L8941" t="inlineStr">
        <is>
          <t>MMM1 - Metropolitan area</t>
        </is>
      </c>
    </row>
    <row r="8942" ht="15" customHeight="1">
      <c r="A8942" t="inlineStr">
        <is>
          <t>Marrinup</t>
        </is>
      </c>
      <c r="B8942" t="inlineStr">
        <is>
          <t>WA</t>
        </is>
      </c>
      <c r="C8942" t="n">
        <v>6213</v>
      </c>
      <c r="D8942" t="inlineStr">
        <is>
          <t>Delivery Area</t>
        </is>
      </c>
      <c r="F8942" t="inlineStr">
        <is>
          <t>6213|WA</t>
        </is>
      </c>
      <c r="G8942" t="n">
        <v>5</v>
      </c>
      <c r="H8942" t="n">
        <v>1</v>
      </c>
      <c r="I8942" t="n">
        <v>498.1949</v>
      </c>
      <c r="J8942" s="31" t="n">
        <v>498.195</v>
      </c>
      <c r="K8942" t="inlineStr">
        <is>
          <t>5:100.0%</t>
        </is>
      </c>
      <c r="L8942" t="inlineStr">
        <is>
          <t>MMM5 - Small rural town</t>
        </is>
      </c>
    </row>
    <row r="8943" ht="15" customHeight="1">
      <c r="A8943" t="inlineStr">
        <is>
          <t>Marryatville</t>
        </is>
      </c>
      <c r="B8943" t="inlineStr">
        <is>
          <t>SA</t>
        </is>
      </c>
      <c r="C8943" t="n">
        <v>5068</v>
      </c>
      <c r="D8943" t="inlineStr">
        <is>
          <t>Delivery Area</t>
        </is>
      </c>
      <c r="F8943" t="inlineStr">
        <is>
          <t>5068|SA</t>
        </is>
      </c>
      <c r="G8943" t="n">
        <v>1</v>
      </c>
      <c r="H8943" t="n">
        <v>1</v>
      </c>
      <c r="I8943" t="n">
        <v>5.0514</v>
      </c>
      <c r="J8943" s="31" t="n">
        <v>5.0515</v>
      </c>
      <c r="K8943" t="inlineStr">
        <is>
          <t>1:100.0%</t>
        </is>
      </c>
      <c r="L8943" t="inlineStr">
        <is>
          <t>MMM1 - Metropolitan area</t>
        </is>
      </c>
    </row>
    <row r="8944" ht="15" customHeight="1">
      <c r="A8944" t="inlineStr">
        <is>
          <t>Marsden</t>
        </is>
      </c>
      <c r="B8944" t="inlineStr">
        <is>
          <t>QLD</t>
        </is>
      </c>
      <c r="C8944" t="n">
        <v>4132</v>
      </c>
      <c r="D8944" t="inlineStr">
        <is>
          <t>Delivery Area</t>
        </is>
      </c>
      <c r="F8944" t="inlineStr">
        <is>
          <t>4132|QLD</t>
        </is>
      </c>
      <c r="G8944" t="n">
        <v>1</v>
      </c>
      <c r="H8944" t="n">
        <v>1</v>
      </c>
      <c r="I8944" t="n">
        <v>12.8365</v>
      </c>
      <c r="J8944" s="31" t="n">
        <v>12.8365</v>
      </c>
      <c r="K8944" t="inlineStr">
        <is>
          <t>1:100.0%</t>
        </is>
      </c>
      <c r="L8944" t="inlineStr">
        <is>
          <t>MMM1 - Metropolitan area</t>
        </is>
      </c>
    </row>
    <row r="8945" ht="15" customHeight="1">
      <c r="A8945" t="inlineStr">
        <is>
          <t>Marsden Park</t>
        </is>
      </c>
      <c r="B8945" t="inlineStr">
        <is>
          <t>NSW</t>
        </is>
      </c>
      <c r="C8945" t="n">
        <v>2765</v>
      </c>
      <c r="D8945" t="inlineStr">
        <is>
          <t>Delivery Area</t>
        </is>
      </c>
      <c r="F8945" t="inlineStr">
        <is>
          <t>2765|NSW</t>
        </is>
      </c>
      <c r="G8945" t="n">
        <v>1</v>
      </c>
      <c r="H8945" t="n">
        <v>0.8395</v>
      </c>
      <c r="I8945" t="n">
        <v>107.0625</v>
      </c>
      <c r="J8945" s="31" t="n">
        <v>127.5271</v>
      </c>
      <c r="K8945" t="inlineStr">
        <is>
          <t>1:84.0%; 2:16.0%</t>
        </is>
      </c>
      <c r="L8945" t="inlineStr">
        <is>
          <t>MMM1 - Metropolitan area</t>
        </is>
      </c>
    </row>
    <row r="8946" ht="15" customHeight="1">
      <c r="A8946" t="inlineStr">
        <is>
          <t>Marsfield</t>
        </is>
      </c>
      <c r="B8946" t="inlineStr">
        <is>
          <t>NSW</t>
        </is>
      </c>
      <c r="C8946" t="n">
        <v>2122</v>
      </c>
      <c r="D8946" t="inlineStr">
        <is>
          <t>Delivery Area</t>
        </is>
      </c>
      <c r="F8946" t="inlineStr">
        <is>
          <t>2122|NSW</t>
        </is>
      </c>
      <c r="G8946" t="n">
        <v>1</v>
      </c>
      <c r="H8946" t="n">
        <v>1</v>
      </c>
      <c r="I8946" t="n">
        <v>9.0573</v>
      </c>
      <c r="J8946" s="31" t="n">
        <v>9.057600000000001</v>
      </c>
      <c r="K8946" t="inlineStr">
        <is>
          <t>1:100.0%</t>
        </is>
      </c>
      <c r="L8946" t="inlineStr">
        <is>
          <t>MMM1 - Metropolitan area</t>
        </is>
      </c>
    </row>
    <row r="8947" ht="15" customHeight="1">
      <c r="A8947" t="inlineStr">
        <is>
          <t>Marshall</t>
        </is>
      </c>
      <c r="B8947" t="inlineStr">
        <is>
          <t>VIC</t>
        </is>
      </c>
      <c r="C8947" t="n">
        <v>3216</v>
      </c>
      <c r="D8947" t="inlineStr">
        <is>
          <t>Delivery Area</t>
        </is>
      </c>
      <c r="F8947" t="inlineStr">
        <is>
          <t>3216|VIC</t>
        </is>
      </c>
      <c r="G8947" t="n">
        <v>1</v>
      </c>
      <c r="H8947" t="n">
        <v>0.7784</v>
      </c>
      <c r="I8947" t="n">
        <v>38.691</v>
      </c>
      <c r="J8947" s="31" t="n">
        <v>49.7062</v>
      </c>
      <c r="K8947" t="inlineStr">
        <is>
          <t>1:77.8%; 2:22.2%</t>
        </is>
      </c>
      <c r="L8947" t="inlineStr">
        <is>
          <t>MMM1 - Metropolitan area</t>
        </is>
      </c>
    </row>
    <row r="8948" ht="15" customHeight="1">
      <c r="A8948" t="inlineStr">
        <is>
          <t>Marshall Mount</t>
        </is>
      </c>
      <c r="B8948" t="inlineStr">
        <is>
          <t>NSW</t>
        </is>
      </c>
      <c r="C8948" t="n">
        <v>2530</v>
      </c>
      <c r="D8948" t="inlineStr">
        <is>
          <t>Delivery Area</t>
        </is>
      </c>
      <c r="F8948" t="inlineStr">
        <is>
          <t>2530|NSW</t>
        </is>
      </c>
      <c r="G8948" t="n">
        <v>1</v>
      </c>
      <c r="H8948" t="n">
        <v>0.6383</v>
      </c>
      <c r="I8948" t="n">
        <v>56.4028</v>
      </c>
      <c r="J8948" s="31" t="n">
        <v>88.3672</v>
      </c>
      <c r="K8948" t="inlineStr">
        <is>
          <t>1:63.8%; 2:36.2%</t>
        </is>
      </c>
      <c r="L8948" t="inlineStr">
        <is>
          <t>MMM1 - Metropolitan area</t>
        </is>
      </c>
    </row>
    <row r="8949" ht="15" customHeight="1">
      <c r="A8949" t="inlineStr">
        <is>
          <t>Marshdale</t>
        </is>
      </c>
      <c r="B8949" t="inlineStr">
        <is>
          <t>NSW</t>
        </is>
      </c>
      <c r="C8949" t="n">
        <v>2420</v>
      </c>
      <c r="D8949" t="inlineStr">
        <is>
          <t>Delivery Area</t>
        </is>
      </c>
      <c r="F8949" t="inlineStr">
        <is>
          <t>2420|NSW</t>
        </is>
      </c>
      <c r="G8949" t="n">
        <v>5</v>
      </c>
      <c r="H8949" t="n">
        <v>0.967</v>
      </c>
      <c r="I8949" t="n">
        <v>989.7718</v>
      </c>
      <c r="J8949" s="31" t="n">
        <v>1023.5128</v>
      </c>
      <c r="K8949" t="inlineStr">
        <is>
          <t>5:96.7%; 2:3.3%</t>
        </is>
      </c>
      <c r="L8949" t="inlineStr">
        <is>
          <t>MMM5 - Small rural town</t>
        </is>
      </c>
    </row>
    <row r="8950" ht="15" customHeight="1">
      <c r="A8950" t="inlineStr">
        <is>
          <t>Marshlands</t>
        </is>
      </c>
      <c r="B8950" t="inlineStr">
        <is>
          <t>QLD</t>
        </is>
      </c>
      <c r="C8950" t="n">
        <v>4611</v>
      </c>
      <c r="D8950" t="inlineStr">
        <is>
          <t>Delivery Area</t>
        </is>
      </c>
      <c r="F8950" t="inlineStr">
        <is>
          <t>4611|QLD</t>
        </is>
      </c>
      <c r="G8950" t="n">
        <v>5</v>
      </c>
      <c r="H8950" t="n">
        <v>1</v>
      </c>
      <c r="I8950" t="n">
        <v>42.5772</v>
      </c>
      <c r="J8950" s="31" t="n">
        <v>42.5772</v>
      </c>
      <c r="K8950" t="inlineStr">
        <is>
          <t>5:100.0%</t>
        </is>
      </c>
      <c r="L8950" t="inlineStr">
        <is>
          <t>MMM5 - Small rural town</t>
        </is>
      </c>
    </row>
    <row r="8951" ht="15" customHeight="1">
      <c r="A8951" t="inlineStr">
        <is>
          <t>Marthaguy</t>
        </is>
      </c>
      <c r="B8951" t="inlineStr">
        <is>
          <t>NSW</t>
        </is>
      </c>
      <c r="C8951" t="n">
        <v>2824</v>
      </c>
      <c r="D8951" t="inlineStr">
        <is>
          <t>Delivery Area</t>
        </is>
      </c>
      <c r="F8951" t="inlineStr">
        <is>
          <t>2824|NSW</t>
        </is>
      </c>
      <c r="G8951" t="n">
        <v>6</v>
      </c>
      <c r="H8951" t="n">
        <v>0.9994</v>
      </c>
      <c r="I8951" t="n">
        <v>4840.6188</v>
      </c>
      <c r="J8951" s="31" t="n">
        <v>4843.6</v>
      </c>
      <c r="K8951" t="inlineStr">
        <is>
          <t>6:99.9%; 5:0.1%</t>
        </is>
      </c>
      <c r="L8951" t="inlineStr">
        <is>
          <t>MMM6 - Remote community</t>
        </is>
      </c>
    </row>
    <row r="8952" ht="15" customHeight="1">
      <c r="A8952" t="inlineStr">
        <is>
          <t>Marthavale</t>
        </is>
      </c>
      <c r="B8952" t="inlineStr">
        <is>
          <t>VIC</t>
        </is>
      </c>
      <c r="C8952" t="n">
        <v>3875</v>
      </c>
      <c r="D8952" t="inlineStr">
        <is>
          <t>Delivery Area</t>
        </is>
      </c>
      <c r="F8952" t="inlineStr">
        <is>
          <t>3875|VIC</t>
        </is>
      </c>
      <c r="G8952" t="n">
        <v>5</v>
      </c>
      <c r="H8952" t="n">
        <v>0.8751</v>
      </c>
      <c r="I8952" t="n">
        <v>2104.7381</v>
      </c>
      <c r="J8952" s="31" t="n">
        <v>2405.0453</v>
      </c>
      <c r="K8952" t="inlineStr">
        <is>
          <t>5:87.5%; 4:12.5%</t>
        </is>
      </c>
      <c r="L8952" t="inlineStr">
        <is>
          <t>MMM5 - Small rural town</t>
        </is>
      </c>
    </row>
    <row r="8953" ht="15" customHeight="1">
      <c r="A8953" t="inlineStr">
        <is>
          <t>Martin</t>
        </is>
      </c>
      <c r="B8953" t="inlineStr">
        <is>
          <t>WA</t>
        </is>
      </c>
      <c r="C8953" t="n">
        <v>6110</v>
      </c>
      <c r="D8953" t="inlineStr">
        <is>
          <t>Delivery Area</t>
        </is>
      </c>
      <c r="F8953" t="inlineStr">
        <is>
          <t>6110|WA</t>
        </is>
      </c>
      <c r="G8953" t="n">
        <v>1</v>
      </c>
      <c r="H8953" t="n">
        <v>1</v>
      </c>
      <c r="I8953" t="n">
        <v>62.031</v>
      </c>
      <c r="J8953" s="31" t="n">
        <v>62.0301</v>
      </c>
      <c r="K8953" t="inlineStr">
        <is>
          <t>1:100.0%</t>
        </is>
      </c>
      <c r="L8953" t="inlineStr">
        <is>
          <t>MMM1 - Metropolitan area</t>
        </is>
      </c>
    </row>
    <row r="8954" ht="15" customHeight="1">
      <c r="A8954" t="inlineStr">
        <is>
          <t>Martindale</t>
        </is>
      </c>
      <c r="B8954" t="inlineStr">
        <is>
          <t>NSW</t>
        </is>
      </c>
      <c r="C8954" t="n">
        <v>2328</v>
      </c>
      <c r="D8954" t="inlineStr">
        <is>
          <t>Delivery Area</t>
        </is>
      </c>
      <c r="F8954" t="inlineStr">
        <is>
          <t>2328|NSW</t>
        </is>
      </c>
      <c r="G8954" t="n">
        <v>5</v>
      </c>
      <c r="H8954" t="n">
        <v>1</v>
      </c>
      <c r="I8954" t="n">
        <v>1634.8507</v>
      </c>
      <c r="J8954" s="31" t="n">
        <v>1634.8508</v>
      </c>
      <c r="K8954" t="inlineStr">
        <is>
          <t>5:100.0%</t>
        </is>
      </c>
      <c r="L8954" t="inlineStr">
        <is>
          <t>MMM5 - Small rural town</t>
        </is>
      </c>
    </row>
    <row r="8955" ht="15" customHeight="1">
      <c r="A8955" t="inlineStr">
        <is>
          <t>Martins Creek</t>
        </is>
      </c>
      <c r="B8955" t="inlineStr">
        <is>
          <t>NSW</t>
        </is>
      </c>
      <c r="C8955" t="n">
        <v>2420</v>
      </c>
      <c r="D8955" t="inlineStr">
        <is>
          <t>Delivery Area</t>
        </is>
      </c>
      <c r="F8955" t="inlineStr">
        <is>
          <t>2420|NSW</t>
        </is>
      </c>
      <c r="G8955" t="n">
        <v>5</v>
      </c>
      <c r="H8955" t="n">
        <v>0.967</v>
      </c>
      <c r="I8955" t="n">
        <v>989.7718</v>
      </c>
      <c r="J8955" s="31" t="n">
        <v>1023.5128</v>
      </c>
      <c r="K8955" t="inlineStr">
        <is>
          <t>5:96.7%; 2:3.3%</t>
        </is>
      </c>
      <c r="L8955" t="inlineStr">
        <is>
          <t>MMM5 - Small rural town</t>
        </is>
      </c>
    </row>
    <row r="8956" ht="15" customHeight="1">
      <c r="A8956" t="inlineStr">
        <is>
          <t>Martins Well</t>
        </is>
      </c>
      <c r="B8956" t="inlineStr">
        <is>
          <t>SA</t>
        </is>
      </c>
      <c r="C8956" t="n">
        <v>5440</v>
      </c>
      <c r="D8956" t="inlineStr">
        <is>
          <t>Delivery Area</t>
        </is>
      </c>
      <c r="F8956" t="inlineStr">
        <is>
          <t>5440|SA</t>
        </is>
      </c>
      <c r="G8956" t="n">
        <v>6</v>
      </c>
      <c r="H8956" t="n">
        <v>0.5760999999999999</v>
      </c>
      <c r="I8956" t="n">
        <v>28960.2144</v>
      </c>
      <c r="J8956" s="31" t="n">
        <v>50272.1189</v>
      </c>
      <c r="K8956" t="inlineStr">
        <is>
          <t>6:57.6%; 7:41.6%; 5:0.8%</t>
        </is>
      </c>
      <c r="L8956" t="inlineStr">
        <is>
          <t>MMM6 - Remote community</t>
        </is>
      </c>
    </row>
    <row r="8957" ht="15" customHeight="1">
      <c r="A8957" t="inlineStr">
        <is>
          <t>Martinsville</t>
        </is>
      </c>
      <c r="B8957" t="inlineStr">
        <is>
          <t>NSW</t>
        </is>
      </c>
      <c r="C8957" t="n">
        <v>2265</v>
      </c>
      <c r="D8957" t="inlineStr">
        <is>
          <t>Delivery Area</t>
        </is>
      </c>
      <c r="F8957" t="inlineStr">
        <is>
          <t>2265|NSW</t>
        </is>
      </c>
      <c r="G8957" t="n">
        <v>2</v>
      </c>
      <c r="H8957" t="n">
        <v>0.8776</v>
      </c>
      <c r="I8957" t="n">
        <v>119.3497</v>
      </c>
      <c r="J8957" s="31" t="n">
        <v>136.0018</v>
      </c>
      <c r="K8957" t="inlineStr">
        <is>
          <t>2:87.8%; 1:12.2%</t>
        </is>
      </c>
      <c r="L8957" t="inlineStr">
        <is>
          <t>MMM2 - Regional centre</t>
        </is>
      </c>
    </row>
    <row r="8958" ht="15" customHeight="1">
      <c r="A8958" t="inlineStr">
        <is>
          <t>Martyville</t>
        </is>
      </c>
      <c r="B8958" t="inlineStr">
        <is>
          <t>QLD</t>
        </is>
      </c>
      <c r="C8958" t="n">
        <v>4858</v>
      </c>
      <c r="D8958" t="inlineStr">
        <is>
          <t>Delivery Area</t>
        </is>
      </c>
      <c r="F8958" t="inlineStr">
        <is>
          <t>4858|QLD</t>
        </is>
      </c>
      <c r="G8958" t="n">
        <v>4</v>
      </c>
      <c r="H8958" t="n">
        <v>0.5181</v>
      </c>
      <c r="I8958" t="n">
        <v>38.9376</v>
      </c>
      <c r="J8958" s="31" t="n">
        <v>75.1584</v>
      </c>
      <c r="K8958" t="inlineStr">
        <is>
          <t>4:51.8%; 5:48.2%</t>
        </is>
      </c>
      <c r="L8958" t="inlineStr">
        <is>
          <t>MMM4 - Medium rural town</t>
        </is>
      </c>
    </row>
    <row r="8959" ht="15" customHeight="1">
      <c r="A8959" t="inlineStr">
        <is>
          <t>Marulan</t>
        </is>
      </c>
      <c r="B8959" t="inlineStr">
        <is>
          <t>NSW</t>
        </is>
      </c>
      <c r="C8959" t="n">
        <v>2579</v>
      </c>
      <c r="D8959" t="inlineStr">
        <is>
          <t>Delivery Area</t>
        </is>
      </c>
      <c r="F8959" t="inlineStr">
        <is>
          <t>2579|NSW</t>
        </is>
      </c>
      <c r="G8959" t="n">
        <v>5</v>
      </c>
      <c r="H8959" t="n">
        <v>0.9707</v>
      </c>
      <c r="I8959" t="n">
        <v>834.927</v>
      </c>
      <c r="J8959" s="31" t="n">
        <v>860.117</v>
      </c>
      <c r="K8959" t="inlineStr">
        <is>
          <t>5:97.1%; 3:2.9%</t>
        </is>
      </c>
      <c r="L8959" t="inlineStr">
        <is>
          <t>MMM5 - Small rural town</t>
        </is>
      </c>
    </row>
    <row r="8960" ht="15" customHeight="1">
      <c r="A8960" t="inlineStr">
        <is>
          <t>Marungi</t>
        </is>
      </c>
      <c r="B8960" t="inlineStr">
        <is>
          <t>VIC</t>
        </is>
      </c>
      <c r="C8960" t="n">
        <v>3634</v>
      </c>
      <c r="D8960" t="inlineStr">
        <is>
          <t>Delivery Area</t>
        </is>
      </c>
      <c r="F8960" t="inlineStr">
        <is>
          <t>3634|VIC</t>
        </is>
      </c>
      <c r="G8960" t="n">
        <v>3</v>
      </c>
      <c r="H8960" t="n">
        <v>0.5465</v>
      </c>
      <c r="I8960" t="n">
        <v>168.9057</v>
      </c>
      <c r="J8960" s="31" t="n">
        <v>309.0822</v>
      </c>
      <c r="K8960" t="inlineStr">
        <is>
          <t>3:54.6%; 5:45.4%</t>
        </is>
      </c>
      <c r="L8960" t="inlineStr">
        <is>
          <t>MMM3 - Large rural town</t>
        </is>
      </c>
    </row>
    <row r="8961" ht="15" customHeight="1">
      <c r="A8961" t="inlineStr">
        <is>
          <t>Marvel Loch</t>
        </is>
      </c>
      <c r="B8961" t="inlineStr">
        <is>
          <t>WA</t>
        </is>
      </c>
      <c r="C8961" t="n">
        <v>6426</v>
      </c>
      <c r="D8961" t="inlineStr">
        <is>
          <t>Delivery Area</t>
        </is>
      </c>
      <c r="F8961" t="inlineStr">
        <is>
          <t>6426|WA</t>
        </is>
      </c>
      <c r="G8961" t="n">
        <v>6</v>
      </c>
      <c r="H8961" t="n">
        <v>1</v>
      </c>
      <c r="I8961" t="n">
        <v>19004.668</v>
      </c>
      <c r="J8961" s="31" t="n">
        <v>19004.6679</v>
      </c>
      <c r="K8961" t="inlineStr">
        <is>
          <t>6:100.0%</t>
        </is>
      </c>
      <c r="L8961" t="inlineStr">
        <is>
          <t>MMM6 - Remote community</t>
        </is>
      </c>
    </row>
    <row r="8962" ht="15" customHeight="1">
      <c r="A8962" t="inlineStr">
        <is>
          <t>Maryborough</t>
        </is>
      </c>
      <c r="B8962" t="inlineStr">
        <is>
          <t>VIC</t>
        </is>
      </c>
      <c r="C8962" t="n">
        <v>3465</v>
      </c>
      <c r="D8962" t="inlineStr">
        <is>
          <t>Delivery Area</t>
        </is>
      </c>
      <c r="F8962" t="inlineStr">
        <is>
          <t>3465|VIC</t>
        </is>
      </c>
      <c r="G8962" t="n">
        <v>5</v>
      </c>
      <c r="H8962" t="n">
        <v>0.8529</v>
      </c>
      <c r="I8962" t="n">
        <v>751.0357</v>
      </c>
      <c r="J8962" s="31" t="n">
        <v>880.5183</v>
      </c>
      <c r="K8962" t="inlineStr">
        <is>
          <t>5:85.3%; 4:14.7%</t>
        </is>
      </c>
      <c r="L8962" t="inlineStr">
        <is>
          <t>MMM5 - Small rural town</t>
        </is>
      </c>
    </row>
    <row r="8963" ht="15" customHeight="1">
      <c r="A8963" t="inlineStr">
        <is>
          <t>Maryborough</t>
        </is>
      </c>
      <c r="B8963" t="inlineStr">
        <is>
          <t>QLD</t>
        </is>
      </c>
      <c r="C8963" t="n">
        <v>4650</v>
      </c>
      <c r="D8963" t="inlineStr">
        <is>
          <t>Delivery Area</t>
        </is>
      </c>
      <c r="F8963" t="inlineStr">
        <is>
          <t>4650|QLD</t>
        </is>
      </c>
      <c r="G8963" t="n">
        <v>5</v>
      </c>
      <c r="H8963" t="n">
        <v>0.7605</v>
      </c>
      <c r="I8963" t="n">
        <v>2012.1265</v>
      </c>
      <c r="J8963" s="31" t="n">
        <v>2645.9161</v>
      </c>
      <c r="K8963" t="inlineStr">
        <is>
          <t>5:76.0%; 3:17.4%; 2:6.5%</t>
        </is>
      </c>
      <c r="L8963" t="inlineStr">
        <is>
          <t>MMM5 - Small rural town</t>
        </is>
      </c>
    </row>
    <row r="8964" ht="15" customHeight="1">
      <c r="A8964" t="inlineStr">
        <is>
          <t>Maryborough Dc</t>
        </is>
      </c>
      <c r="B8964" t="inlineStr">
        <is>
          <t>QLD</t>
        </is>
      </c>
      <c r="C8964" t="n">
        <v>4650</v>
      </c>
      <c r="D8964" t="inlineStr">
        <is>
          <t>Delivery Area</t>
        </is>
      </c>
      <c r="F8964" t="inlineStr">
        <is>
          <t>4650|QLD</t>
        </is>
      </c>
      <c r="G8964" t="n">
        <v>5</v>
      </c>
      <c r="H8964" t="n">
        <v>0.7605</v>
      </c>
      <c r="I8964" t="n">
        <v>2012.1265</v>
      </c>
      <c r="J8964" s="31" t="n">
        <v>2645.9161</v>
      </c>
      <c r="K8964" t="inlineStr">
        <is>
          <t>5:76.0%; 3:17.4%; 2:6.5%</t>
        </is>
      </c>
      <c r="L8964" t="inlineStr">
        <is>
          <t>MMM5 - Small rural town</t>
        </is>
      </c>
    </row>
    <row r="8965" ht="15" customHeight="1">
      <c r="A8965" t="inlineStr">
        <is>
          <t>Maryborough West</t>
        </is>
      </c>
      <c r="B8965" t="inlineStr">
        <is>
          <t>QLD</t>
        </is>
      </c>
      <c r="C8965" t="n">
        <v>4650</v>
      </c>
      <c r="D8965" t="inlineStr">
        <is>
          <t>Delivery Area</t>
        </is>
      </c>
      <c r="F8965" t="inlineStr">
        <is>
          <t>4650|QLD</t>
        </is>
      </c>
      <c r="G8965" t="n">
        <v>5</v>
      </c>
      <c r="H8965" t="n">
        <v>0.7605</v>
      </c>
      <c r="I8965" t="n">
        <v>2012.1265</v>
      </c>
      <c r="J8965" s="31" t="n">
        <v>2645.9161</v>
      </c>
      <c r="K8965" t="inlineStr">
        <is>
          <t>5:76.0%; 3:17.4%; 2:6.5%</t>
        </is>
      </c>
      <c r="L8965" t="inlineStr">
        <is>
          <t>MMM5 - Small rural town</t>
        </is>
      </c>
    </row>
    <row r="8966" ht="15" customHeight="1">
      <c r="A8966" t="inlineStr">
        <is>
          <t>Marybrook</t>
        </is>
      </c>
      <c r="B8966" t="inlineStr">
        <is>
          <t>WA</t>
        </is>
      </c>
      <c r="C8966" t="n">
        <v>6280</v>
      </c>
      <c r="D8966" t="inlineStr">
        <is>
          <t>Delivery Area</t>
        </is>
      </c>
      <c r="F8966" t="inlineStr">
        <is>
          <t>6280|WA</t>
        </is>
      </c>
      <c r="G8966" t="n">
        <v>3</v>
      </c>
      <c r="H8966" t="n">
        <v>0.5894</v>
      </c>
      <c r="I8966" t="n">
        <v>513.8312</v>
      </c>
      <c r="J8966" s="31" t="n">
        <v>871.7295</v>
      </c>
      <c r="K8966" t="inlineStr">
        <is>
          <t>3:58.9%; 5:35.4%; 2:5.6%</t>
        </is>
      </c>
      <c r="L8966" t="inlineStr">
        <is>
          <t>MMM3 - Large rural town</t>
        </is>
      </c>
    </row>
    <row r="8967" ht="15" customHeight="1">
      <c r="A8967" t="inlineStr">
        <is>
          <t>Maryknoll</t>
        </is>
      </c>
      <c r="B8967" t="inlineStr">
        <is>
          <t>VIC</t>
        </is>
      </c>
      <c r="C8967" t="n">
        <v>3812</v>
      </c>
      <c r="D8967" t="inlineStr">
        <is>
          <t>Delivery Area</t>
        </is>
      </c>
      <c r="F8967" t="inlineStr">
        <is>
          <t>3812|VIC</t>
        </is>
      </c>
      <c r="G8967" t="n">
        <v>2</v>
      </c>
      <c r="H8967" t="n">
        <v>0.9724</v>
      </c>
      <c r="I8967" t="n">
        <v>94.69159999999999</v>
      </c>
      <c r="J8967" s="31" t="n">
        <v>97.376</v>
      </c>
      <c r="K8967" t="inlineStr">
        <is>
          <t>2:97.2%; 1:2.8%</t>
        </is>
      </c>
      <c r="L8967" t="inlineStr">
        <is>
          <t>MMM2 - Regional centre</t>
        </is>
      </c>
    </row>
    <row r="8968" ht="15" customHeight="1">
      <c r="A8968" t="inlineStr">
        <is>
          <t>Maryland</t>
        </is>
      </c>
      <c r="B8968" t="inlineStr">
        <is>
          <t>NSW</t>
        </is>
      </c>
      <c r="C8968" t="n">
        <v>2287</v>
      </c>
      <c r="D8968" t="inlineStr">
        <is>
          <t>Delivery Area</t>
        </is>
      </c>
      <c r="E8968" t="inlineStr">
        <is>
          <t>CITY OF NEWCASTLE COUNCIL</t>
        </is>
      </c>
      <c r="F8968" t="inlineStr">
        <is>
          <t>2287|NSW</t>
        </is>
      </c>
      <c r="G8968" t="n">
        <v>1</v>
      </c>
      <c r="H8968" t="n">
        <v>1</v>
      </c>
      <c r="I8968" t="n">
        <v>38.0725</v>
      </c>
      <c r="J8968" s="31" t="n">
        <v>38.0741</v>
      </c>
      <c r="K8968" t="inlineStr">
        <is>
          <t>1:100.0%</t>
        </is>
      </c>
      <c r="L8968" t="inlineStr">
        <is>
          <t>MMM1 - Metropolitan area</t>
        </is>
      </c>
    </row>
    <row r="8969" ht="15" customHeight="1">
      <c r="A8969" t="inlineStr">
        <is>
          <t>Maryland</t>
        </is>
      </c>
      <c r="B8969" t="inlineStr">
        <is>
          <t>NSW</t>
        </is>
      </c>
      <c r="C8969" t="n">
        <v>4377</v>
      </c>
      <c r="D8969" t="inlineStr">
        <is>
          <t>Delivery Area</t>
        </is>
      </c>
      <c r="E8969" t="inlineStr">
        <is>
          <t>TENTERFIELD SHIRE COUNCIL</t>
        </is>
      </c>
      <c r="F8969" t="inlineStr">
        <is>
          <t>4377|NSW</t>
        </is>
      </c>
      <c r="G8969" t="n">
        <v>5</v>
      </c>
      <c r="H8969" t="n">
        <v>1</v>
      </c>
      <c r="I8969" t="n">
        <v>153.6257</v>
      </c>
      <c r="J8969" s="31" t="n">
        <v>153.6255</v>
      </c>
      <c r="K8969" t="inlineStr">
        <is>
          <t>5:100.0%</t>
        </is>
      </c>
      <c r="L8969" t="inlineStr">
        <is>
          <t>MMM5 - Small rural town</t>
        </is>
      </c>
    </row>
    <row r="8970" ht="15" customHeight="1">
      <c r="A8970" t="inlineStr">
        <is>
          <t>Marys Creek</t>
        </is>
      </c>
      <c r="B8970" t="inlineStr">
        <is>
          <t>QLD</t>
        </is>
      </c>
      <c r="C8970" t="n">
        <v>4570</v>
      </c>
      <c r="D8970" t="inlineStr">
        <is>
          <t>Delivery Area</t>
        </is>
      </c>
      <c r="F8970" t="inlineStr">
        <is>
          <t>4570|QLD</t>
        </is>
      </c>
      <c r="G8970" t="n">
        <v>5</v>
      </c>
      <c r="H8970" t="n">
        <v>0.8166</v>
      </c>
      <c r="I8970" t="n">
        <v>3152.8384</v>
      </c>
      <c r="J8970" s="31" t="n">
        <v>3861.1389</v>
      </c>
      <c r="K8970" t="inlineStr">
        <is>
          <t>5:81.7%; 3:18.3%</t>
        </is>
      </c>
      <c r="L8970" t="inlineStr">
        <is>
          <t>MMM5 - Small rural town</t>
        </is>
      </c>
    </row>
    <row r="8971" ht="15" customHeight="1">
      <c r="A8971" t="inlineStr">
        <is>
          <t>Marys Mount</t>
        </is>
      </c>
      <c r="B8971" t="inlineStr">
        <is>
          <t>NSW</t>
        </is>
      </c>
      <c r="C8971" t="n">
        <v>2380</v>
      </c>
      <c r="D8971" t="inlineStr">
        <is>
          <t>Delivery Area</t>
        </is>
      </c>
      <c r="F8971" t="inlineStr">
        <is>
          <t>2380|NSW</t>
        </is>
      </c>
      <c r="G8971" t="n">
        <v>5</v>
      </c>
      <c r="H8971" t="n">
        <v>0.752</v>
      </c>
      <c r="I8971" t="n">
        <v>1571.1348</v>
      </c>
      <c r="J8971" s="31" t="n">
        <v>2089.1897</v>
      </c>
      <c r="K8971" t="inlineStr">
        <is>
          <t>5:75.2%; 4:24.8%</t>
        </is>
      </c>
      <c r="L8971" t="inlineStr">
        <is>
          <t>MMM5 - Small rural town</t>
        </is>
      </c>
    </row>
    <row r="8972" ht="15" customHeight="1">
      <c r="A8972" t="inlineStr">
        <is>
          <t>Marysville</t>
        </is>
      </c>
      <c r="B8972" t="inlineStr">
        <is>
          <t>VIC</t>
        </is>
      </c>
      <c r="C8972" t="n">
        <v>3779</v>
      </c>
      <c r="D8972" t="inlineStr">
        <is>
          <t>Delivery Area</t>
        </is>
      </c>
      <c r="F8972" t="inlineStr">
        <is>
          <t>3779|VIC</t>
        </is>
      </c>
      <c r="G8972" t="n">
        <v>5</v>
      </c>
      <c r="H8972" t="n">
        <v>1</v>
      </c>
      <c r="I8972" t="n">
        <v>580.4189</v>
      </c>
      <c r="J8972" s="31" t="n">
        <v>580.4188</v>
      </c>
      <c r="K8972" t="inlineStr">
        <is>
          <t>5:100.0%</t>
        </is>
      </c>
      <c r="L8972" t="inlineStr">
        <is>
          <t>MMM5 - Small rural town</t>
        </is>
      </c>
    </row>
    <row r="8973" ht="15" customHeight="1">
      <c r="A8973" t="inlineStr">
        <is>
          <t>Maryvale</t>
        </is>
      </c>
      <c r="B8973" t="inlineStr">
        <is>
          <t>NSW</t>
        </is>
      </c>
      <c r="C8973" t="n">
        <v>2820</v>
      </c>
      <c r="D8973" t="inlineStr">
        <is>
          <t>Delivery Area</t>
        </is>
      </c>
      <c r="F8973" t="inlineStr">
        <is>
          <t>2820|NSW</t>
        </is>
      </c>
      <c r="G8973" t="n">
        <v>5</v>
      </c>
      <c r="H8973" t="n">
        <v>1</v>
      </c>
      <c r="I8973" t="n">
        <v>2438.751</v>
      </c>
      <c r="J8973" s="31" t="n">
        <v>2438.751</v>
      </c>
      <c r="K8973" t="inlineStr">
        <is>
          <t>5:100.0%</t>
        </is>
      </c>
      <c r="L8973" t="inlineStr">
        <is>
          <t>MMM5 - Small rural town</t>
        </is>
      </c>
    </row>
    <row r="8974" ht="15" customHeight="1">
      <c r="A8974" t="inlineStr">
        <is>
          <t>Maryvale</t>
        </is>
      </c>
      <c r="B8974" t="inlineStr">
        <is>
          <t>VIC</t>
        </is>
      </c>
      <c r="C8974" t="n">
        <v>3840</v>
      </c>
      <c r="D8974" t="inlineStr">
        <is>
          <t>Delivery Area</t>
        </is>
      </c>
      <c r="F8974" t="inlineStr">
        <is>
          <t>3840|VIC</t>
        </is>
      </c>
      <c r="G8974" t="n">
        <v>3</v>
      </c>
      <c r="H8974" t="n">
        <v>0.4819</v>
      </c>
      <c r="I8974" t="n">
        <v>164.4318</v>
      </c>
      <c r="J8974" s="31" t="n">
        <v>341.1902</v>
      </c>
      <c r="K8974" t="inlineStr">
        <is>
          <t>3:48.2%; 4:28.9%; 5:22.9%</t>
        </is>
      </c>
      <c r="L8974" t="inlineStr">
        <is>
          <t>MMM3 - Large rural town</t>
        </is>
      </c>
    </row>
    <row r="8975" ht="15" customHeight="1">
      <c r="A8975" t="inlineStr">
        <is>
          <t>Maryvale</t>
        </is>
      </c>
      <c r="B8975" t="inlineStr">
        <is>
          <t>QLD</t>
        </is>
      </c>
      <c r="C8975" t="n">
        <v>4370</v>
      </c>
      <c r="D8975" t="inlineStr">
        <is>
          <t>Delivery Area</t>
        </is>
      </c>
      <c r="E8975" t="inlineStr">
        <is>
          <t>SOUTHERN DOWNS REGIONAL COUNCIL</t>
        </is>
      </c>
      <c r="F8975" t="inlineStr">
        <is>
          <t>4370|QLD</t>
        </is>
      </c>
      <c r="G8975" t="n">
        <v>5</v>
      </c>
      <c r="H8975" t="n">
        <v>0.8042</v>
      </c>
      <c r="I8975" t="n">
        <v>1799.081</v>
      </c>
      <c r="J8975" s="31" t="n">
        <v>2237.0641</v>
      </c>
      <c r="K8975" t="inlineStr">
        <is>
          <t>5:80.4%; 4:19.6%</t>
        </is>
      </c>
      <c r="L8975" t="inlineStr">
        <is>
          <t>MMM5 - Small rural town</t>
        </is>
      </c>
    </row>
    <row r="8976" ht="15" customHeight="1">
      <c r="A8976" t="inlineStr">
        <is>
          <t>Maryvale</t>
        </is>
      </c>
      <c r="B8976" t="inlineStr">
        <is>
          <t>QLD</t>
        </is>
      </c>
      <c r="C8976" t="n">
        <v>4703</v>
      </c>
      <c r="D8976" t="inlineStr">
        <is>
          <t>Delivery Area</t>
        </is>
      </c>
      <c r="E8976" t="inlineStr">
        <is>
          <t>LIVINGSTONE SHIRE COUNCIL</t>
        </is>
      </c>
      <c r="F8976" t="inlineStr">
        <is>
          <t>4703|QLD</t>
        </is>
      </c>
      <c r="G8976" t="n">
        <v>5</v>
      </c>
      <c r="H8976" t="n">
        <v>0.6837</v>
      </c>
      <c r="I8976" t="n">
        <v>839.3064000000001</v>
      </c>
      <c r="J8976" s="31" t="n">
        <v>1227.6685</v>
      </c>
      <c r="K8976" t="inlineStr">
        <is>
          <t>5:68.4%; 3:31.6%</t>
        </is>
      </c>
      <c r="L8976" t="inlineStr">
        <is>
          <t>MMM5 - Small rural town</t>
        </is>
      </c>
    </row>
    <row r="8977" ht="15" customHeight="1">
      <c r="A8977" t="inlineStr">
        <is>
          <t>Maryvale</t>
        </is>
      </c>
      <c r="B8977" t="inlineStr">
        <is>
          <t>SA</t>
        </is>
      </c>
      <c r="C8977" t="n">
        <v>5680</v>
      </c>
      <c r="D8977" t="inlineStr">
        <is>
          <t>Delivery Area</t>
        </is>
      </c>
      <c r="F8977" t="inlineStr">
        <is>
          <t>5680|SA</t>
        </is>
      </c>
      <c r="G8977" t="n">
        <v>7</v>
      </c>
      <c r="H8977" t="n">
        <v>1</v>
      </c>
      <c r="I8977" t="n">
        <v>6743.648</v>
      </c>
      <c r="J8977" s="31" t="n">
        <v>6743.6481</v>
      </c>
      <c r="K8977" t="inlineStr">
        <is>
          <t>7:100.0%</t>
        </is>
      </c>
      <c r="L8977" t="inlineStr">
        <is>
          <t>MMM7 - Very remote community</t>
        </is>
      </c>
    </row>
    <row r="8978" ht="15" customHeight="1">
      <c r="A8978" t="inlineStr">
        <is>
          <t>Maryville</t>
        </is>
      </c>
      <c r="B8978" t="inlineStr">
        <is>
          <t>NSW</t>
        </is>
      </c>
      <c r="C8978" t="n">
        <v>2293</v>
      </c>
      <c r="D8978" t="inlineStr">
        <is>
          <t>Delivery Area</t>
        </is>
      </c>
      <c r="F8978" t="inlineStr">
        <is>
          <t>2293|NSW</t>
        </is>
      </c>
      <c r="G8978" t="n">
        <v>1</v>
      </c>
      <c r="H8978" t="n">
        <v>1</v>
      </c>
      <c r="I8978" t="n">
        <v>1.326</v>
      </c>
      <c r="J8978" s="31" t="n">
        <v>1.326</v>
      </c>
      <c r="K8978" t="inlineStr">
        <is>
          <t>1:100.0%</t>
        </is>
      </c>
      <c r="L8978" t="inlineStr">
        <is>
          <t>MMM1 - Metropolitan area</t>
        </is>
      </c>
    </row>
    <row r="8979" ht="15" customHeight="1">
      <c r="A8979" t="inlineStr">
        <is>
          <t>Mascot</t>
        </is>
      </c>
      <c r="B8979" t="inlineStr">
        <is>
          <t>NSW</t>
        </is>
      </c>
      <c r="C8979" t="n">
        <v>1460</v>
      </c>
      <c r="D8979" t="inlineStr">
        <is>
          <t>Post Office Boxes</t>
        </is>
      </c>
      <c r="E8979" t="inlineStr">
        <is>
          <t>PO BOXES &amp; LOCKED BAGS</t>
        </is>
      </c>
      <c r="F8979" t="inlineStr">
        <is>
          <t>1460|NSW</t>
        </is>
      </c>
      <c r="J8979" s="31" t="n"/>
    </row>
    <row r="8980" ht="15" customHeight="1">
      <c r="A8980" t="inlineStr">
        <is>
          <t>Mascot</t>
        </is>
      </c>
      <c r="B8980" t="inlineStr">
        <is>
          <t>NSW</t>
        </is>
      </c>
      <c r="C8980" t="n">
        <v>2020</v>
      </c>
      <c r="D8980" t="inlineStr">
        <is>
          <t>Delivery Area</t>
        </is>
      </c>
      <c r="F8980" t="inlineStr">
        <is>
          <t>2020|NSW</t>
        </is>
      </c>
      <c r="G8980" t="n">
        <v>1</v>
      </c>
      <c r="H8980" t="n">
        <v>1</v>
      </c>
      <c r="I8980" t="n">
        <v>11.9611</v>
      </c>
      <c r="J8980" s="31" t="n">
        <v>11.9607</v>
      </c>
      <c r="K8980" t="inlineStr">
        <is>
          <t>1:100.0%</t>
        </is>
      </c>
      <c r="L8980" t="inlineStr">
        <is>
          <t>MMM1 - Metropolitan area</t>
        </is>
      </c>
    </row>
    <row r="8981" ht="15" customHeight="1">
      <c r="A8981" t="inlineStr">
        <is>
          <t>Masig Island</t>
        </is>
      </c>
      <c r="B8981" t="inlineStr">
        <is>
          <t>QLD</t>
        </is>
      </c>
      <c r="C8981" t="n">
        <v>4875</v>
      </c>
      <c r="D8981" t="inlineStr">
        <is>
          <t>Delivery Area</t>
        </is>
      </c>
      <c r="F8981" t="inlineStr">
        <is>
          <t>4875|QLD</t>
        </is>
      </c>
      <c r="G8981" t="n">
        <v>7</v>
      </c>
      <c r="H8981" t="n">
        <v>1</v>
      </c>
      <c r="I8981" t="n">
        <v>851.0940000000001</v>
      </c>
      <c r="J8981" s="31" t="n">
        <v>851.0942</v>
      </c>
      <c r="K8981" t="inlineStr">
        <is>
          <t>7:100.0%</t>
        </is>
      </c>
      <c r="L8981" t="inlineStr">
        <is>
          <t>MMM7 - Very remote community</t>
        </is>
      </c>
    </row>
    <row r="8982" ht="15" customHeight="1">
      <c r="A8982" t="inlineStr">
        <is>
          <t>Maslin Beach</t>
        </is>
      </c>
      <c r="B8982" t="inlineStr">
        <is>
          <t>SA</t>
        </is>
      </c>
      <c r="C8982" t="n">
        <v>5170</v>
      </c>
      <c r="D8982" t="inlineStr">
        <is>
          <t>Delivery Area</t>
        </is>
      </c>
      <c r="F8982" t="inlineStr">
        <is>
          <t>5170|SA</t>
        </is>
      </c>
      <c r="G8982" t="n">
        <v>1</v>
      </c>
      <c r="H8982" t="n">
        <v>1</v>
      </c>
      <c r="I8982" t="n">
        <v>6.5506</v>
      </c>
      <c r="J8982" s="31" t="n">
        <v>6.5506</v>
      </c>
      <c r="K8982" t="inlineStr">
        <is>
          <t>1:100.0%</t>
        </is>
      </c>
      <c r="L8982" t="inlineStr">
        <is>
          <t>MMM1 - Metropolitan area</t>
        </is>
      </c>
    </row>
    <row r="8983" ht="15" customHeight="1">
      <c r="A8983" t="inlineStr">
        <is>
          <t>Massey</t>
        </is>
      </c>
      <c r="B8983" t="inlineStr">
        <is>
          <t>VIC</t>
        </is>
      </c>
      <c r="C8983" t="n">
        <v>3482</v>
      </c>
      <c r="D8983" t="inlineStr">
        <is>
          <t>Delivery Area</t>
        </is>
      </c>
      <c r="F8983" t="inlineStr">
        <is>
          <t>3482|VIC</t>
        </is>
      </c>
      <c r="G8983" t="n">
        <v>5</v>
      </c>
      <c r="H8983" t="n">
        <v>1</v>
      </c>
      <c r="I8983" t="n">
        <v>517.72</v>
      </c>
      <c r="J8983" s="31" t="n">
        <v>517.7201</v>
      </c>
      <c r="K8983" t="inlineStr">
        <is>
          <t>5:100.0%</t>
        </is>
      </c>
      <c r="L8983" t="inlineStr">
        <is>
          <t>MMM5 - Small rural town</t>
        </is>
      </c>
    </row>
    <row r="8984" ht="15" customHeight="1">
      <c r="A8984" t="inlineStr">
        <is>
          <t>Massey Bay</t>
        </is>
      </c>
      <c r="B8984" t="inlineStr">
        <is>
          <t>WA</t>
        </is>
      </c>
      <c r="C8984" t="n">
        <v>6701</v>
      </c>
      <c r="D8984" t="inlineStr">
        <is>
          <t>Delivery Area</t>
        </is>
      </c>
      <c r="F8984" t="inlineStr">
        <is>
          <t>6701|WA</t>
        </is>
      </c>
      <c r="G8984" t="n">
        <v>7</v>
      </c>
      <c r="H8984" t="n">
        <v>1</v>
      </c>
      <c r="I8984" t="n">
        <v>55074.9344</v>
      </c>
      <c r="J8984" s="31" t="n">
        <v>55074.9342</v>
      </c>
      <c r="K8984" t="inlineStr">
        <is>
          <t>7:100.0%</t>
        </is>
      </c>
      <c r="L8984" t="inlineStr">
        <is>
          <t>MMM7 - Very remote community</t>
        </is>
      </c>
    </row>
    <row r="8985" ht="15" customHeight="1">
      <c r="A8985" t="inlineStr">
        <is>
          <t>Massie</t>
        </is>
      </c>
      <c r="B8985" t="inlineStr">
        <is>
          <t>QLD</t>
        </is>
      </c>
      <c r="C8985" t="n">
        <v>4370</v>
      </c>
      <c r="D8985" t="inlineStr">
        <is>
          <t>Delivery Area</t>
        </is>
      </c>
      <c r="F8985" t="inlineStr">
        <is>
          <t>4370|QLD</t>
        </is>
      </c>
      <c r="G8985" t="n">
        <v>5</v>
      </c>
      <c r="H8985" t="n">
        <v>0.8042</v>
      </c>
      <c r="I8985" t="n">
        <v>1799.081</v>
      </c>
      <c r="J8985" s="31" t="n">
        <v>2237.0641</v>
      </c>
      <c r="K8985" t="inlineStr">
        <is>
          <t>5:80.4%; 4:19.6%</t>
        </is>
      </c>
      <c r="L8985" t="inlineStr">
        <is>
          <t>MMM5 - Small rural town</t>
        </is>
      </c>
    </row>
    <row r="8986" ht="15" customHeight="1">
      <c r="A8986" t="inlineStr">
        <is>
          <t>Mataranka</t>
        </is>
      </c>
      <c r="B8986" t="inlineStr">
        <is>
          <t>NT</t>
        </is>
      </c>
      <c r="C8986" t="n">
        <v>852</v>
      </c>
      <c r="D8986" t="inlineStr">
        <is>
          <t>Delivery Area</t>
        </is>
      </c>
      <c r="F8986" t="inlineStr">
        <is>
          <t>852|NT</t>
        </is>
      </c>
      <c r="G8986" t="n">
        <v>7</v>
      </c>
      <c r="H8986" t="n">
        <v>0.9833</v>
      </c>
      <c r="I8986" t="n">
        <v>434278.6846</v>
      </c>
      <c r="J8986" s="31" t="n">
        <v>441673.3068</v>
      </c>
      <c r="K8986" t="inlineStr">
        <is>
          <t>7:98.3%; 6:1.7%</t>
        </is>
      </c>
      <c r="L8986" t="inlineStr">
        <is>
          <t>MMM7 - Very remote community</t>
        </is>
      </c>
    </row>
    <row r="8987" ht="15" customHeight="1">
      <c r="A8987" t="inlineStr">
        <is>
          <t>Matcham</t>
        </is>
      </c>
      <c r="B8987" t="inlineStr">
        <is>
          <t>NSW</t>
        </is>
      </c>
      <c r="C8987" t="n">
        <v>2250</v>
      </c>
      <c r="D8987" t="inlineStr">
        <is>
          <t>Delivery Area</t>
        </is>
      </c>
      <c r="F8987" t="inlineStr">
        <is>
          <t>2250|NSW</t>
        </is>
      </c>
      <c r="G8987" t="n">
        <v>5</v>
      </c>
      <c r="H8987" t="n">
        <v>0.4976</v>
      </c>
      <c r="I8987" t="n">
        <v>344.1836</v>
      </c>
      <c r="J8987" s="31" t="n">
        <v>691.6342</v>
      </c>
      <c r="K8987" t="inlineStr">
        <is>
          <t>5:49.8%; 2:31.5%; 1:18.7%</t>
        </is>
      </c>
      <c r="L8987" t="inlineStr">
        <is>
          <t>MMM5 - Small rural town</t>
        </is>
      </c>
    </row>
    <row r="8988" ht="15" customHeight="1">
      <c r="A8988" t="inlineStr">
        <is>
          <t>Matheson</t>
        </is>
      </c>
      <c r="B8988" t="inlineStr">
        <is>
          <t>NSW</t>
        </is>
      </c>
      <c r="C8988" t="n">
        <v>2370</v>
      </c>
      <c r="D8988" t="inlineStr">
        <is>
          <t>Delivery Area</t>
        </is>
      </c>
      <c r="F8988" t="inlineStr">
        <is>
          <t>2370|NSW</t>
        </is>
      </c>
      <c r="G8988" t="n">
        <v>5</v>
      </c>
      <c r="H8988" t="n">
        <v>0.9111</v>
      </c>
      <c r="I8988" t="n">
        <v>4345.3737</v>
      </c>
      <c r="J8988" s="31" t="n">
        <v>4769.4223</v>
      </c>
      <c r="K8988" t="inlineStr">
        <is>
          <t>5:91.1%; 4:8.9%</t>
        </is>
      </c>
      <c r="L8988" t="inlineStr">
        <is>
          <t>MMM5 - Small rural town</t>
        </is>
      </c>
    </row>
    <row r="8989" ht="15" customHeight="1">
      <c r="A8989" t="inlineStr">
        <is>
          <t>Mathinna</t>
        </is>
      </c>
      <c r="B8989" t="inlineStr">
        <is>
          <t>TAS</t>
        </is>
      </c>
      <c r="C8989" t="n">
        <v>7214</v>
      </c>
      <c r="D8989" t="inlineStr">
        <is>
          <t>Delivery Area</t>
        </is>
      </c>
      <c r="F8989" t="inlineStr">
        <is>
          <t>7214|TAS</t>
        </is>
      </c>
      <c r="G8989" t="n">
        <v>5</v>
      </c>
      <c r="H8989" t="n">
        <v>1</v>
      </c>
      <c r="I8989" t="n">
        <v>1376.0029</v>
      </c>
      <c r="J8989" s="31" t="n">
        <v>1376.0028</v>
      </c>
      <c r="K8989" t="inlineStr">
        <is>
          <t>5:100.0%</t>
        </is>
      </c>
      <c r="L8989" t="inlineStr">
        <is>
          <t>MMM5 - Small rural town</t>
        </is>
      </c>
    </row>
    <row r="8990" ht="15" customHeight="1">
      <c r="A8990" t="inlineStr">
        <is>
          <t>Mathoura</t>
        </is>
      </c>
      <c r="B8990" t="inlineStr">
        <is>
          <t>NSW</t>
        </is>
      </c>
      <c r="C8990" t="n">
        <v>2710</v>
      </c>
      <c r="D8990" t="inlineStr">
        <is>
          <t>Delivery Area</t>
        </is>
      </c>
      <c r="F8990" t="inlineStr">
        <is>
          <t>2710|NSW</t>
        </is>
      </c>
      <c r="G8990" t="n">
        <v>5</v>
      </c>
      <c r="H8990" t="n">
        <v>0.9379</v>
      </c>
      <c r="I8990" t="n">
        <v>9816.7268</v>
      </c>
      <c r="J8990" s="31" t="n">
        <v>10466.1631</v>
      </c>
      <c r="K8990" t="inlineStr">
        <is>
          <t>5:93.8%; 6:4.8%; 4:1.4%</t>
        </is>
      </c>
      <c r="L8990" t="inlineStr">
        <is>
          <t>MMM5 - Small rural town</t>
        </is>
      </c>
    </row>
    <row r="8991" ht="15" customHeight="1">
      <c r="A8991" t="inlineStr">
        <is>
          <t>Matlock</t>
        </is>
      </c>
      <c r="B8991" t="inlineStr">
        <is>
          <t>VIC</t>
        </is>
      </c>
      <c r="C8991" t="n">
        <v>3723</v>
      </c>
      <c r="D8991" t="inlineStr">
        <is>
          <t>Delivery Area</t>
        </is>
      </c>
      <c r="F8991" t="inlineStr">
        <is>
          <t>3723|VIC</t>
        </is>
      </c>
      <c r="G8991" t="n">
        <v>5</v>
      </c>
      <c r="H8991" t="n">
        <v>1</v>
      </c>
      <c r="I8991" t="n">
        <v>3119.7245</v>
      </c>
      <c r="J8991" s="31" t="n">
        <v>3119.7244</v>
      </c>
      <c r="K8991" t="inlineStr">
        <is>
          <t>5:100.0%</t>
        </is>
      </c>
      <c r="L8991" t="inlineStr">
        <is>
          <t>MMM5 - Small rural town</t>
        </is>
      </c>
    </row>
    <row r="8992" ht="15" customHeight="1">
      <c r="A8992" t="inlineStr">
        <is>
          <t>Matong</t>
        </is>
      </c>
      <c r="B8992" t="inlineStr">
        <is>
          <t>NSW</t>
        </is>
      </c>
      <c r="C8992" t="n">
        <v>2652</v>
      </c>
      <c r="D8992" t="inlineStr">
        <is>
          <t>Delivery Area</t>
        </is>
      </c>
      <c r="F8992" t="inlineStr">
        <is>
          <t>2652|NSW</t>
        </is>
      </c>
      <c r="G8992" t="n">
        <v>5</v>
      </c>
      <c r="H8992" t="n">
        <v>0.7989000000000001</v>
      </c>
      <c r="I8992" t="n">
        <v>4886.2796</v>
      </c>
      <c r="J8992" s="31" t="n">
        <v>6116.1137</v>
      </c>
      <c r="K8992" t="inlineStr">
        <is>
          <t>5:79.9%; 6:17.7%; 3:2.4%</t>
        </is>
      </c>
      <c r="L8992" t="inlineStr">
        <is>
          <t>MMM5 - Small rural town</t>
        </is>
      </c>
    </row>
    <row r="8993" ht="15" customHeight="1">
      <c r="A8993" t="inlineStr">
        <is>
          <t>Matraville</t>
        </is>
      </c>
      <c r="B8993" t="inlineStr">
        <is>
          <t>NSW</t>
        </is>
      </c>
      <c r="C8993" t="n">
        <v>2036</v>
      </c>
      <c r="D8993" t="inlineStr">
        <is>
          <t>Delivery Area</t>
        </is>
      </c>
      <c r="F8993" t="inlineStr">
        <is>
          <t>2036|NSW</t>
        </is>
      </c>
      <c r="G8993" t="n">
        <v>1</v>
      </c>
      <c r="H8993" t="n">
        <v>1</v>
      </c>
      <c r="I8993" t="n">
        <v>15.7136</v>
      </c>
      <c r="J8993" s="31" t="n">
        <v>15.7131</v>
      </c>
      <c r="K8993" t="inlineStr">
        <is>
          <t>1:100.0%</t>
        </is>
      </c>
      <c r="L8993" t="inlineStr">
        <is>
          <t>MMM1 - Metropolitan area</t>
        </is>
      </c>
    </row>
    <row r="8994" ht="15" customHeight="1">
      <c r="A8994" t="inlineStr">
        <is>
          <t>Matta Flat</t>
        </is>
      </c>
      <c r="B8994" t="inlineStr">
        <is>
          <t>SA</t>
        </is>
      </c>
      <c r="C8994" t="n">
        <v>5554</v>
      </c>
      <c r="D8994" t="inlineStr">
        <is>
          <t>Delivery Area</t>
        </is>
      </c>
      <c r="F8994" t="inlineStr">
        <is>
          <t>5554|SA</t>
        </is>
      </c>
      <c r="G8994" t="n">
        <v>5</v>
      </c>
      <c r="H8994" t="n">
        <v>1</v>
      </c>
      <c r="I8994" t="n">
        <v>431.7851</v>
      </c>
      <c r="J8994" s="31" t="n">
        <v>431.7849</v>
      </c>
      <c r="K8994" t="inlineStr">
        <is>
          <t>5:100.0%</t>
        </is>
      </c>
      <c r="L8994" t="inlineStr">
        <is>
          <t>MMM5 - Small rural town</t>
        </is>
      </c>
    </row>
    <row r="8995" ht="15" customHeight="1">
      <c r="A8995" t="inlineStr">
        <is>
          <t>Maude</t>
        </is>
      </c>
      <c r="B8995" t="inlineStr">
        <is>
          <t>NSW</t>
        </is>
      </c>
      <c r="C8995" t="n">
        <v>2711</v>
      </c>
      <c r="D8995" t="inlineStr">
        <is>
          <t>Delivery Area</t>
        </is>
      </c>
      <c r="F8995" t="inlineStr">
        <is>
          <t>2711|NSW</t>
        </is>
      </c>
      <c r="G8995" t="n">
        <v>6</v>
      </c>
      <c r="H8995" t="n">
        <v>0.8769</v>
      </c>
      <c r="I8995" t="n">
        <v>21202.4695</v>
      </c>
      <c r="J8995" s="31" t="n">
        <v>24180.255</v>
      </c>
      <c r="K8995" t="inlineStr">
        <is>
          <t>6:87.7%; 5:12.3%</t>
        </is>
      </c>
      <c r="L8995" t="inlineStr">
        <is>
          <t>MMM6 - Remote community</t>
        </is>
      </c>
    </row>
    <row r="8996" ht="15" customHeight="1">
      <c r="A8996" t="inlineStr">
        <is>
          <t>Maude</t>
        </is>
      </c>
      <c r="B8996" t="inlineStr">
        <is>
          <t>VIC</t>
        </is>
      </c>
      <c r="C8996" t="n">
        <v>3331</v>
      </c>
      <c r="D8996" t="inlineStr">
        <is>
          <t>Delivery Area</t>
        </is>
      </c>
      <c r="F8996" t="inlineStr">
        <is>
          <t>3331|VIC</t>
        </is>
      </c>
      <c r="G8996" t="n">
        <v>2</v>
      </c>
      <c r="H8996" t="n">
        <v>0.5322</v>
      </c>
      <c r="I8996" t="n">
        <v>140.5355</v>
      </c>
      <c r="J8996" s="31" t="n">
        <v>264.0579</v>
      </c>
      <c r="K8996" t="inlineStr">
        <is>
          <t>2:53.2%; 5:24.6%; 4:22.2%</t>
        </is>
      </c>
      <c r="L8996" t="inlineStr">
        <is>
          <t>MMM2 - Regional centre</t>
        </is>
      </c>
    </row>
    <row r="8997" ht="15" customHeight="1">
      <c r="A8997" t="inlineStr">
        <is>
          <t>Maude</t>
        </is>
      </c>
      <c r="B8997" t="inlineStr">
        <is>
          <t>SA</t>
        </is>
      </c>
      <c r="C8997" t="n">
        <v>5320</v>
      </c>
      <c r="D8997" t="inlineStr">
        <is>
          <t>Delivery Area</t>
        </is>
      </c>
      <c r="F8997" t="inlineStr">
        <is>
          <t>5320|SA</t>
        </is>
      </c>
      <c r="G8997" t="n">
        <v>5</v>
      </c>
      <c r="H8997" t="n">
        <v>1</v>
      </c>
      <c r="I8997" t="n">
        <v>1820.4801</v>
      </c>
      <c r="J8997" s="31" t="n">
        <v>1820.4801</v>
      </c>
      <c r="K8997" t="inlineStr">
        <is>
          <t>5:100.0%</t>
        </is>
      </c>
      <c r="L8997" t="inlineStr">
        <is>
          <t>MMM5 - Small rural town</t>
        </is>
      </c>
    </row>
    <row r="8998" ht="15" customHeight="1">
      <c r="A8998" t="inlineStr">
        <is>
          <t>Maudsland</t>
        </is>
      </c>
      <c r="B8998" t="inlineStr">
        <is>
          <t>QLD</t>
        </is>
      </c>
      <c r="C8998" t="n">
        <v>4210</v>
      </c>
      <c r="D8998" t="inlineStr">
        <is>
          <t>Delivery Area</t>
        </is>
      </c>
      <c r="F8998" t="inlineStr">
        <is>
          <t>4210|QLD</t>
        </is>
      </c>
      <c r="G8998" t="n">
        <v>1</v>
      </c>
      <c r="H8998" t="n">
        <v>1</v>
      </c>
      <c r="I8998" t="n">
        <v>83.7657</v>
      </c>
      <c r="J8998" s="31" t="n">
        <v>83.765</v>
      </c>
      <c r="K8998" t="inlineStr">
        <is>
          <t>1:100.0%</t>
        </is>
      </c>
      <c r="L8998" t="inlineStr">
        <is>
          <t>MMM1 - Metropolitan area</t>
        </is>
      </c>
    </row>
    <row r="8999" ht="15" customHeight="1">
      <c r="A8999" t="inlineStr">
        <is>
          <t>Maules Creek</t>
        </is>
      </c>
      <c r="B8999" t="inlineStr">
        <is>
          <t>NSW</t>
        </is>
      </c>
      <c r="C8999" t="n">
        <v>2382</v>
      </c>
      <c r="D8999" t="inlineStr">
        <is>
          <t>Delivery Area</t>
        </is>
      </c>
      <c r="F8999" t="inlineStr">
        <is>
          <t>2382|NSW</t>
        </is>
      </c>
      <c r="G8999" t="n">
        <v>5</v>
      </c>
      <c r="H8999" t="n">
        <v>1</v>
      </c>
      <c r="I8999" t="n">
        <v>1826.3389</v>
      </c>
      <c r="J8999" s="31" t="n">
        <v>1826.3389</v>
      </c>
      <c r="K8999" t="inlineStr">
        <is>
          <t>5:100.0%</t>
        </is>
      </c>
      <c r="L8999" t="inlineStr">
        <is>
          <t>MMM5 - Small rural town</t>
        </is>
      </c>
    </row>
    <row r="9000" ht="15" customHeight="1">
      <c r="A9000" t="inlineStr">
        <is>
          <t>Mawbanna</t>
        </is>
      </c>
      <c r="B9000" t="inlineStr">
        <is>
          <t>TAS</t>
        </is>
      </c>
      <c r="C9000" t="n">
        <v>7321</v>
      </c>
      <c r="D9000" t="inlineStr">
        <is>
          <t>Delivery Area</t>
        </is>
      </c>
      <c r="F9000" t="inlineStr">
        <is>
          <t>7321|TAS</t>
        </is>
      </c>
      <c r="G9000" t="n">
        <v>5</v>
      </c>
      <c r="H9000" t="n">
        <v>0.9350000000000001</v>
      </c>
      <c r="I9000" t="n">
        <v>2216.2817</v>
      </c>
      <c r="J9000" s="31" t="n">
        <v>2370.2862</v>
      </c>
      <c r="K9000" t="inlineStr">
        <is>
          <t>5:93.5%; 3:4.5%; 6:2.0%</t>
        </is>
      </c>
      <c r="L9000" t="inlineStr">
        <is>
          <t>MMM5 - Small rural town</t>
        </is>
      </c>
    </row>
    <row r="9001" ht="15" customHeight="1">
      <c r="A9001" t="inlineStr">
        <is>
          <t>Mawson</t>
        </is>
      </c>
      <c r="B9001" t="inlineStr">
        <is>
          <t>ACT</t>
        </is>
      </c>
      <c r="C9001" t="n">
        <v>2607</v>
      </c>
      <c r="D9001" t="inlineStr">
        <is>
          <t>Delivery Area</t>
        </is>
      </c>
      <c r="F9001" t="inlineStr">
        <is>
          <t>2607|ACT</t>
        </is>
      </c>
      <c r="G9001" t="n">
        <v>1</v>
      </c>
      <c r="H9001" t="n">
        <v>1</v>
      </c>
      <c r="I9001" t="n">
        <v>10.2742</v>
      </c>
      <c r="J9001" s="31" t="n">
        <v>10.2741</v>
      </c>
      <c r="K9001" t="inlineStr">
        <is>
          <t>1:100.0%</t>
        </is>
      </c>
      <c r="L9001" t="inlineStr">
        <is>
          <t>MMM1 - Metropolitan area</t>
        </is>
      </c>
    </row>
    <row r="9002" ht="15" customHeight="1">
      <c r="A9002" t="inlineStr">
        <is>
          <t>Mawson</t>
        </is>
      </c>
      <c r="B9002" t="inlineStr">
        <is>
          <t>TAS</t>
        </is>
      </c>
      <c r="C9002" t="n">
        <v>7151</v>
      </c>
      <c r="D9002" t="inlineStr">
        <is>
          <t>Delivery Area</t>
        </is>
      </c>
      <c r="E9002" t="inlineStr">
        <is>
          <t>AUSTRALIAN ANTARCTIC TERRITORY</t>
        </is>
      </c>
      <c r="F9002" t="inlineStr">
        <is>
          <t>7151|TAS</t>
        </is>
      </c>
      <c r="J9002" s="31" t="n"/>
    </row>
    <row r="9003" ht="15" customHeight="1">
      <c r="A9003" t="inlineStr">
        <is>
          <t>Mawson Lakes</t>
        </is>
      </c>
      <c r="B9003" t="inlineStr">
        <is>
          <t>SA</t>
        </is>
      </c>
      <c r="C9003" t="n">
        <v>5095</v>
      </c>
      <c r="D9003" t="inlineStr">
        <is>
          <t>Delivery Area</t>
        </is>
      </c>
      <c r="F9003" t="inlineStr">
        <is>
          <t>5095|SA</t>
        </is>
      </c>
      <c r="G9003" t="n">
        <v>1</v>
      </c>
      <c r="H9003" t="n">
        <v>1</v>
      </c>
      <c r="I9003" t="n">
        <v>11.5083</v>
      </c>
      <c r="J9003" s="31" t="n">
        <v>11.5079</v>
      </c>
      <c r="K9003" t="inlineStr">
        <is>
          <t>1:100.0%</t>
        </is>
      </c>
      <c r="L9003" t="inlineStr">
        <is>
          <t>MMM1 - Metropolitan area</t>
        </is>
      </c>
    </row>
    <row r="9004" ht="15" customHeight="1">
      <c r="A9004" t="inlineStr">
        <is>
          <t>Maxwell</t>
        </is>
      </c>
      <c r="B9004" t="inlineStr">
        <is>
          <t>NSW</t>
        </is>
      </c>
      <c r="C9004" t="n">
        <v>2650</v>
      </c>
      <c r="D9004" t="inlineStr">
        <is>
          <t>Delivery Area</t>
        </is>
      </c>
      <c r="F9004" t="inlineStr">
        <is>
          <t>2650|NSW</t>
        </is>
      </c>
      <c r="G9004" t="n">
        <v>5</v>
      </c>
      <c r="H9004" t="n">
        <v>0.9329</v>
      </c>
      <c r="I9004" t="n">
        <v>3788.8446</v>
      </c>
      <c r="J9004" s="31" t="n">
        <v>4061.238</v>
      </c>
      <c r="K9004" t="inlineStr">
        <is>
          <t>5:93.3%; 3:6.7%</t>
        </is>
      </c>
      <c r="L9004" t="inlineStr">
        <is>
          <t>MMM5 - Small rural town</t>
        </is>
      </c>
    </row>
    <row r="9005" ht="15" customHeight="1">
      <c r="A9005" t="inlineStr">
        <is>
          <t>Maxwelton</t>
        </is>
      </c>
      <c r="B9005" t="inlineStr">
        <is>
          <t>QLD</t>
        </is>
      </c>
      <c r="C9005" t="n">
        <v>4822</v>
      </c>
      <c r="D9005" t="inlineStr">
        <is>
          <t>Delivery Area</t>
        </is>
      </c>
      <c r="F9005" t="inlineStr">
        <is>
          <t>4822|QLD</t>
        </is>
      </c>
      <c r="G9005" t="n">
        <v>7</v>
      </c>
      <c r="H9005" t="n">
        <v>1</v>
      </c>
      <c r="I9005" t="n">
        <v>32122.5539</v>
      </c>
      <c r="J9005" s="31" t="n">
        <v>32122.5539</v>
      </c>
      <c r="K9005" t="inlineStr">
        <is>
          <t>7:100.0%</t>
        </is>
      </c>
      <c r="L9005" t="inlineStr">
        <is>
          <t>MMM7 - Very remote community</t>
        </is>
      </c>
    </row>
    <row r="9006" ht="15" customHeight="1">
      <c r="A9006" t="inlineStr">
        <is>
          <t>May Downs</t>
        </is>
      </c>
      <c r="B9006" t="inlineStr">
        <is>
          <t>QLD</t>
        </is>
      </c>
      <c r="C9006" t="n">
        <v>4746</v>
      </c>
      <c r="D9006" t="inlineStr">
        <is>
          <t>Delivery Area</t>
        </is>
      </c>
      <c r="F9006" t="inlineStr">
        <is>
          <t>4746|QLD</t>
        </is>
      </c>
      <c r="G9006" t="n">
        <v>6</v>
      </c>
      <c r="H9006" t="n">
        <v>1</v>
      </c>
      <c r="I9006" t="n">
        <v>2054.3655</v>
      </c>
      <c r="J9006" s="31" t="n">
        <v>2054.3653</v>
      </c>
      <c r="K9006" t="inlineStr">
        <is>
          <t>6:100.0%</t>
        </is>
      </c>
      <c r="L9006" t="inlineStr">
        <is>
          <t>MMM6 - Remote community</t>
        </is>
      </c>
    </row>
    <row r="9007" ht="15" customHeight="1">
      <c r="A9007" t="inlineStr">
        <is>
          <t>Maya</t>
        </is>
      </c>
      <c r="B9007" t="inlineStr">
        <is>
          <t>WA</t>
        </is>
      </c>
      <c r="C9007" t="n">
        <v>6614</v>
      </c>
      <c r="D9007" t="inlineStr">
        <is>
          <t>Delivery Area</t>
        </is>
      </c>
      <c r="F9007" t="inlineStr">
        <is>
          <t>6614|WA</t>
        </is>
      </c>
      <c r="G9007" t="n">
        <v>6</v>
      </c>
      <c r="H9007" t="n">
        <v>1</v>
      </c>
      <c r="I9007" t="n">
        <v>571.4311</v>
      </c>
      <c r="J9007" s="31" t="n">
        <v>571.4311</v>
      </c>
      <c r="K9007" t="inlineStr">
        <is>
          <t>6:100.0%</t>
        </is>
      </c>
      <c r="L9007" t="inlineStr">
        <is>
          <t>MMM6 - Remote community</t>
        </is>
      </c>
    </row>
    <row r="9008" ht="15" customHeight="1">
      <c r="A9008" t="inlineStr">
        <is>
          <t>Mayanup</t>
        </is>
      </c>
      <c r="B9008" t="inlineStr">
        <is>
          <t>WA</t>
        </is>
      </c>
      <c r="C9008" t="n">
        <v>6244</v>
      </c>
      <c r="D9008" t="inlineStr">
        <is>
          <t>Delivery Area</t>
        </is>
      </c>
      <c r="F9008" t="inlineStr">
        <is>
          <t>6244|WA</t>
        </is>
      </c>
      <c r="G9008" t="n">
        <v>5</v>
      </c>
      <c r="H9008" t="n">
        <v>1</v>
      </c>
      <c r="I9008" t="n">
        <v>2363.767</v>
      </c>
      <c r="J9008" s="31" t="n">
        <v>2363.7669</v>
      </c>
      <c r="K9008" t="inlineStr">
        <is>
          <t>5:100.0%</t>
        </is>
      </c>
      <c r="L9008" t="inlineStr">
        <is>
          <t>MMM5 - Small rural town</t>
        </is>
      </c>
    </row>
    <row r="9009" ht="15" customHeight="1">
      <c r="A9009" t="inlineStr">
        <is>
          <t>Mayberry</t>
        </is>
      </c>
      <c r="B9009" t="inlineStr">
        <is>
          <t>TAS</t>
        </is>
      </c>
      <c r="C9009" t="n">
        <v>7304</v>
      </c>
      <c r="D9009" t="inlineStr">
        <is>
          <t>Delivery Area</t>
        </is>
      </c>
      <c r="F9009" t="inlineStr">
        <is>
          <t>7304|TAS</t>
        </is>
      </c>
      <c r="G9009" t="n">
        <v>5</v>
      </c>
      <c r="H9009" t="n">
        <v>0.7447</v>
      </c>
      <c r="I9009" t="n">
        <v>2639.1127</v>
      </c>
      <c r="J9009" s="31" t="n">
        <v>3543.6698</v>
      </c>
      <c r="K9009" t="inlineStr">
        <is>
          <t>5:74.5%; 6:25.5%</t>
        </is>
      </c>
      <c r="L9009" t="inlineStr">
        <is>
          <t>MMM5 - Small rural town</t>
        </is>
      </c>
    </row>
    <row r="9010" ht="15" customHeight="1">
      <c r="A9010" t="inlineStr">
        <is>
          <t>Maybole</t>
        </is>
      </c>
      <c r="B9010" t="inlineStr">
        <is>
          <t>NSW</t>
        </is>
      </c>
      <c r="C9010" t="n">
        <v>2365</v>
      </c>
      <c r="D9010" t="inlineStr">
        <is>
          <t>Delivery Area</t>
        </is>
      </c>
      <c r="F9010" t="inlineStr">
        <is>
          <t>2365|NSW</t>
        </is>
      </c>
      <c r="G9010" t="n">
        <v>5</v>
      </c>
      <c r="H9010" t="n">
        <v>1</v>
      </c>
      <c r="I9010" t="n">
        <v>3804.6689</v>
      </c>
      <c r="J9010" s="31" t="n">
        <v>3804.6687</v>
      </c>
      <c r="K9010" t="inlineStr">
        <is>
          <t>5:100.0%</t>
        </is>
      </c>
      <c r="L9010" t="inlineStr">
        <is>
          <t>MMM5 - Small rural town</t>
        </is>
      </c>
    </row>
    <row r="9011" ht="15" customHeight="1">
      <c r="A9011" t="inlineStr">
        <is>
          <t>Maydena</t>
        </is>
      </c>
      <c r="B9011" t="inlineStr">
        <is>
          <t>TAS</t>
        </is>
      </c>
      <c r="C9011" t="n">
        <v>7140</v>
      </c>
      <c r="D9011" t="inlineStr">
        <is>
          <t>Delivery Area</t>
        </is>
      </c>
      <c r="F9011" t="inlineStr">
        <is>
          <t>7140|TAS</t>
        </is>
      </c>
      <c r="G9011" t="n">
        <v>5</v>
      </c>
      <c r="H9011" t="n">
        <v>0.5062</v>
      </c>
      <c r="I9011" t="n">
        <v>2648.9444</v>
      </c>
      <c r="J9011" s="31" t="n">
        <v>5233.2386</v>
      </c>
      <c r="K9011" t="inlineStr">
        <is>
          <t>5:50.6%; 6:44.6%; 4:3.4%; 2:1.4%</t>
        </is>
      </c>
      <c r="L9011" t="inlineStr">
        <is>
          <t>MMM5 - Small rural town</t>
        </is>
      </c>
    </row>
    <row r="9012" ht="15" customHeight="1">
      <c r="A9012" t="inlineStr">
        <is>
          <t>Mayers Flat</t>
        </is>
      </c>
      <c r="B9012" t="inlineStr">
        <is>
          <t>NSW</t>
        </is>
      </c>
      <c r="C9012" t="n">
        <v>2423</v>
      </c>
      <c r="D9012" t="inlineStr">
        <is>
          <t>Delivery Area</t>
        </is>
      </c>
      <c r="F9012" t="inlineStr">
        <is>
          <t>2423|NSW</t>
        </is>
      </c>
      <c r="G9012" t="n">
        <v>5</v>
      </c>
      <c r="H9012" t="n">
        <v>1</v>
      </c>
      <c r="I9012" t="n">
        <v>1346.2283</v>
      </c>
      <c r="J9012" s="31" t="n">
        <v>1346.2284</v>
      </c>
      <c r="K9012" t="inlineStr">
        <is>
          <t>5:100.0%</t>
        </is>
      </c>
      <c r="L9012" t="inlineStr">
        <is>
          <t>MMM5 - Small rural town</t>
        </is>
      </c>
    </row>
    <row r="9013" ht="15" customHeight="1">
      <c r="A9013" t="inlineStr">
        <is>
          <t>Mayfield</t>
        </is>
      </c>
      <c r="B9013" t="inlineStr">
        <is>
          <t>NSW</t>
        </is>
      </c>
      <c r="C9013" t="n">
        <v>2304</v>
      </c>
      <c r="D9013" t="inlineStr">
        <is>
          <t>Delivery Area</t>
        </is>
      </c>
      <c r="E9013" t="inlineStr">
        <is>
          <t>NEWCASTLE CITY COUNCIL</t>
        </is>
      </c>
      <c r="F9013" t="inlineStr">
        <is>
          <t>2304|NSW</t>
        </is>
      </c>
      <c r="G9013" t="n">
        <v>1</v>
      </c>
      <c r="H9013" t="n">
        <v>1</v>
      </c>
      <c r="I9013" t="n">
        <v>39.3887</v>
      </c>
      <c r="J9013" s="31" t="n">
        <v>39.3891</v>
      </c>
      <c r="K9013" t="inlineStr">
        <is>
          <t>1:100.0%</t>
        </is>
      </c>
      <c r="L9013" t="inlineStr">
        <is>
          <t>MMM1 - Metropolitan area</t>
        </is>
      </c>
    </row>
    <row r="9014" ht="15" customHeight="1">
      <c r="A9014" t="inlineStr">
        <is>
          <t>Mayfield</t>
        </is>
      </c>
      <c r="B9014" t="inlineStr">
        <is>
          <t>NSW</t>
        </is>
      </c>
      <c r="C9014" t="n">
        <v>2540</v>
      </c>
      <c r="D9014" t="inlineStr">
        <is>
          <t>Delivery Area</t>
        </is>
      </c>
      <c r="E9014" t="inlineStr">
        <is>
          <t>COWRA SHIRE COUNCIL</t>
        </is>
      </c>
      <c r="F9014" t="inlineStr">
        <is>
          <t>2540|NSW</t>
        </is>
      </c>
      <c r="G9014" t="n">
        <v>5</v>
      </c>
      <c r="H9014" t="n">
        <v>0.5427999999999999</v>
      </c>
      <c r="I9014" t="n">
        <v>1031.7447</v>
      </c>
      <c r="J9014" s="31" t="n">
        <v>1900.6655</v>
      </c>
      <c r="K9014" t="inlineStr">
        <is>
          <t>5:54.3%; 3:34.2%; 4:11.5%</t>
        </is>
      </c>
      <c r="L9014" t="inlineStr">
        <is>
          <t>MMM5 - Small rural town</t>
        </is>
      </c>
    </row>
    <row r="9015" ht="15" customHeight="1">
      <c r="A9015" t="inlineStr">
        <is>
          <t>Mayfield</t>
        </is>
      </c>
      <c r="B9015" t="inlineStr">
        <is>
          <t>NSW</t>
        </is>
      </c>
      <c r="C9015" t="n">
        <v>2580</v>
      </c>
      <c r="D9015" t="inlineStr">
        <is>
          <t>Delivery Area</t>
        </is>
      </c>
      <c r="E9015" t="inlineStr">
        <is>
          <t>GOULBURN MULWAREE COUNCIL</t>
        </is>
      </c>
      <c r="F9015" t="inlineStr">
        <is>
          <t>2580|NSW</t>
        </is>
      </c>
      <c r="G9015" t="n">
        <v>5</v>
      </c>
      <c r="H9015" t="n">
        <v>0.8587</v>
      </c>
      <c r="I9015" t="n">
        <v>4733.8601</v>
      </c>
      <c r="J9015" s="31" t="n">
        <v>5512.6655</v>
      </c>
      <c r="K9015" t="inlineStr">
        <is>
          <t>5:85.9%; 3:14.1%</t>
        </is>
      </c>
      <c r="L9015" t="inlineStr">
        <is>
          <t>MMM5 - Small rural town</t>
        </is>
      </c>
    </row>
    <row r="9016" ht="15" customHeight="1">
      <c r="A9016" t="inlineStr">
        <is>
          <t>Mayfield</t>
        </is>
      </c>
      <c r="B9016" t="inlineStr">
        <is>
          <t>NSW</t>
        </is>
      </c>
      <c r="C9016" t="n">
        <v>2787</v>
      </c>
      <c r="D9016" t="inlineStr">
        <is>
          <t>Delivery Area</t>
        </is>
      </c>
      <c r="E9016" t="inlineStr">
        <is>
          <t>OBERON COUNCIL</t>
        </is>
      </c>
      <c r="F9016" t="inlineStr">
        <is>
          <t>2787|NSW</t>
        </is>
      </c>
      <c r="G9016" t="n">
        <v>5</v>
      </c>
      <c r="H9016" t="n">
        <v>0.9994</v>
      </c>
      <c r="I9016" t="n">
        <v>4629.9473</v>
      </c>
      <c r="J9016" s="31" t="n">
        <v>4632.7818</v>
      </c>
      <c r="K9016" t="inlineStr">
        <is>
          <t>5:99.9%; 3:0.1%; 1:0.0%</t>
        </is>
      </c>
      <c r="L9016" t="inlineStr">
        <is>
          <t>MMM5 - Small rural town</t>
        </is>
      </c>
    </row>
    <row r="9017" ht="15" customHeight="1">
      <c r="A9017" t="inlineStr">
        <is>
          <t>Mayfield</t>
        </is>
      </c>
      <c r="B9017" t="inlineStr">
        <is>
          <t>SA</t>
        </is>
      </c>
      <c r="C9017" t="n">
        <v>5454</v>
      </c>
      <c r="D9017" t="inlineStr">
        <is>
          <t>Delivery Area</t>
        </is>
      </c>
      <c r="F9017" t="inlineStr">
        <is>
          <t>5454|SA</t>
        </is>
      </c>
      <c r="G9017" t="n">
        <v>5</v>
      </c>
      <c r="H9017" t="n">
        <v>1</v>
      </c>
      <c r="I9017" t="n">
        <v>545.5773</v>
      </c>
      <c r="J9017" s="31" t="n">
        <v>545.5774</v>
      </c>
      <c r="K9017" t="inlineStr">
        <is>
          <t>5:100.0%</t>
        </is>
      </c>
      <c r="L9017" t="inlineStr">
        <is>
          <t>MMM5 - Small rural town</t>
        </is>
      </c>
    </row>
    <row r="9018" ht="15" customHeight="1">
      <c r="A9018" t="inlineStr">
        <is>
          <t>Mayfield</t>
        </is>
      </c>
      <c r="B9018" t="inlineStr">
        <is>
          <t>TAS</t>
        </is>
      </c>
      <c r="C9018" t="n">
        <v>7248</v>
      </c>
      <c r="D9018" t="inlineStr">
        <is>
          <t>Delivery Area</t>
        </is>
      </c>
      <c r="F9018" t="inlineStr">
        <is>
          <t>7248|TAS</t>
        </is>
      </c>
      <c r="G9018" t="n">
        <v>2</v>
      </c>
      <c r="H9018" t="n">
        <v>1</v>
      </c>
      <c r="I9018" t="n">
        <v>36.9028</v>
      </c>
      <c r="J9018" s="31" t="n">
        <v>36.9022</v>
      </c>
      <c r="K9018" t="inlineStr">
        <is>
          <t>2:100.0%</t>
        </is>
      </c>
      <c r="L9018" t="inlineStr">
        <is>
          <t>MMM2 - Regional centre</t>
        </is>
      </c>
    </row>
    <row r="9019" ht="15" customHeight="1">
      <c r="A9019" t="inlineStr">
        <is>
          <t>Mayfield East</t>
        </is>
      </c>
      <c r="B9019" t="inlineStr">
        <is>
          <t>NSW</t>
        </is>
      </c>
      <c r="C9019" t="n">
        <v>2304</v>
      </c>
      <c r="D9019" t="inlineStr">
        <is>
          <t>Delivery Area</t>
        </is>
      </c>
      <c r="F9019" t="inlineStr">
        <is>
          <t>2304|NSW</t>
        </is>
      </c>
      <c r="G9019" t="n">
        <v>1</v>
      </c>
      <c r="H9019" t="n">
        <v>1</v>
      </c>
      <c r="I9019" t="n">
        <v>39.3887</v>
      </c>
      <c r="J9019" s="31" t="n">
        <v>39.3891</v>
      </c>
      <c r="K9019" t="inlineStr">
        <is>
          <t>1:100.0%</t>
        </is>
      </c>
      <c r="L9019" t="inlineStr">
        <is>
          <t>MMM1 - Metropolitan area</t>
        </is>
      </c>
    </row>
    <row r="9020" ht="15" customHeight="1">
      <c r="A9020" t="inlineStr">
        <is>
          <t>Mayfield North</t>
        </is>
      </c>
      <c r="B9020" t="inlineStr">
        <is>
          <t>NSW</t>
        </is>
      </c>
      <c r="C9020" t="n">
        <v>2304</v>
      </c>
      <c r="D9020" t="inlineStr">
        <is>
          <t>Delivery Area</t>
        </is>
      </c>
      <c r="F9020" t="inlineStr">
        <is>
          <t>2304|NSW</t>
        </is>
      </c>
      <c r="G9020" t="n">
        <v>1</v>
      </c>
      <c r="H9020" t="n">
        <v>1</v>
      </c>
      <c r="I9020" t="n">
        <v>39.3887</v>
      </c>
      <c r="J9020" s="31" t="n">
        <v>39.3891</v>
      </c>
      <c r="K9020" t="inlineStr">
        <is>
          <t>1:100.0%</t>
        </is>
      </c>
      <c r="L9020" t="inlineStr">
        <is>
          <t>MMM1 - Metropolitan area</t>
        </is>
      </c>
    </row>
    <row r="9021" ht="15" customHeight="1">
      <c r="A9021" t="inlineStr">
        <is>
          <t>Mayfield West</t>
        </is>
      </c>
      <c r="B9021" t="inlineStr">
        <is>
          <t>NSW</t>
        </is>
      </c>
      <c r="C9021" t="n">
        <v>2304</v>
      </c>
      <c r="D9021" t="inlineStr">
        <is>
          <t>Delivery Area</t>
        </is>
      </c>
      <c r="F9021" t="inlineStr">
        <is>
          <t>2304|NSW</t>
        </is>
      </c>
      <c r="G9021" t="n">
        <v>1</v>
      </c>
      <c r="H9021" t="n">
        <v>1</v>
      </c>
      <c r="I9021" t="n">
        <v>39.3887</v>
      </c>
      <c r="J9021" s="31" t="n">
        <v>39.3891</v>
      </c>
      <c r="K9021" t="inlineStr">
        <is>
          <t>1:100.0%</t>
        </is>
      </c>
      <c r="L9021" t="inlineStr">
        <is>
          <t>MMM1 - Metropolitan area</t>
        </is>
      </c>
    </row>
    <row r="9022" ht="15" customHeight="1">
      <c r="A9022" t="inlineStr">
        <is>
          <t>Maylands</t>
        </is>
      </c>
      <c r="B9022" t="inlineStr">
        <is>
          <t>SA</t>
        </is>
      </c>
      <c r="C9022" t="n">
        <v>5069</v>
      </c>
      <c r="D9022" t="inlineStr">
        <is>
          <t>Delivery Area</t>
        </is>
      </c>
      <c r="F9022" t="inlineStr">
        <is>
          <t>5069|SA</t>
        </is>
      </c>
      <c r="G9022" t="n">
        <v>1</v>
      </c>
      <c r="H9022" t="n">
        <v>1</v>
      </c>
      <c r="I9022" t="n">
        <v>3.8455</v>
      </c>
      <c r="J9022" s="31" t="n">
        <v>3.8454</v>
      </c>
      <c r="K9022" t="inlineStr">
        <is>
          <t>1:100.0%</t>
        </is>
      </c>
      <c r="L9022" t="inlineStr">
        <is>
          <t>MMM1 - Metropolitan area</t>
        </is>
      </c>
    </row>
    <row r="9023" ht="15" customHeight="1">
      <c r="A9023" t="inlineStr">
        <is>
          <t>Maylands</t>
        </is>
      </c>
      <c r="B9023" t="inlineStr">
        <is>
          <t>WA</t>
        </is>
      </c>
      <c r="C9023" t="n">
        <v>6051</v>
      </c>
      <c r="D9023" t="inlineStr">
        <is>
          <t>Delivery Area</t>
        </is>
      </c>
      <c r="F9023" t="inlineStr">
        <is>
          <t>6051|WA</t>
        </is>
      </c>
      <c r="G9023" t="n">
        <v>1</v>
      </c>
      <c r="H9023" t="n">
        <v>1</v>
      </c>
      <c r="I9023" t="n">
        <v>5.0048</v>
      </c>
      <c r="J9023" s="31" t="n">
        <v>5.0047</v>
      </c>
      <c r="K9023" t="inlineStr">
        <is>
          <t>1:100.0%</t>
        </is>
      </c>
      <c r="L9023" t="inlineStr">
        <is>
          <t>MMM1 - Metropolitan area</t>
        </is>
      </c>
    </row>
    <row r="9024" ht="15" customHeight="1">
      <c r="A9024" t="inlineStr">
        <is>
          <t>Maylands</t>
        </is>
      </c>
      <c r="B9024" t="inlineStr">
        <is>
          <t>WA</t>
        </is>
      </c>
      <c r="C9024" t="n">
        <v>6931</v>
      </c>
      <c r="D9024" t="inlineStr">
        <is>
          <t>Post Office Boxes</t>
        </is>
      </c>
      <c r="E9024" t="inlineStr">
        <is>
          <t>PO BOXES</t>
        </is>
      </c>
      <c r="F9024" t="inlineStr">
        <is>
          <t>6931|WA</t>
        </is>
      </c>
      <c r="J9024" s="31" t="n"/>
    </row>
    <row r="9025" ht="15" customHeight="1">
      <c r="A9025" t="inlineStr">
        <is>
          <t>Mayrung</t>
        </is>
      </c>
      <c r="B9025" t="inlineStr">
        <is>
          <t>NSW</t>
        </is>
      </c>
      <c r="C9025" t="n">
        <v>2710</v>
      </c>
      <c r="D9025" t="inlineStr">
        <is>
          <t>Delivery Area</t>
        </is>
      </c>
      <c r="F9025" t="inlineStr">
        <is>
          <t>2710|NSW</t>
        </is>
      </c>
      <c r="G9025" t="n">
        <v>5</v>
      </c>
      <c r="H9025" t="n">
        <v>0.9379</v>
      </c>
      <c r="I9025" t="n">
        <v>9816.7268</v>
      </c>
      <c r="J9025" s="31" t="n">
        <v>10466.1631</v>
      </c>
      <c r="K9025" t="inlineStr">
        <is>
          <t>5:93.8%; 6:4.8%; 4:1.4%</t>
        </is>
      </c>
      <c r="L9025" t="inlineStr">
        <is>
          <t>MMM5 - Small rural town</t>
        </is>
      </c>
    </row>
    <row r="9026" ht="15" customHeight="1">
      <c r="A9026" t="inlineStr">
        <is>
          <t>Mays Hill</t>
        </is>
      </c>
      <c r="B9026" t="inlineStr">
        <is>
          <t>NSW</t>
        </is>
      </c>
      <c r="C9026" t="n">
        <v>2145</v>
      </c>
      <c r="D9026" t="inlineStr">
        <is>
          <t>Delivery Area</t>
        </is>
      </c>
      <c r="F9026" t="inlineStr">
        <is>
          <t>2145|NSW</t>
        </is>
      </c>
      <c r="G9026" t="n">
        <v>1</v>
      </c>
      <c r="H9026" t="n">
        <v>1</v>
      </c>
      <c r="I9026" t="n">
        <v>27.5683</v>
      </c>
      <c r="J9026" s="31" t="n">
        <v>27.5671</v>
      </c>
      <c r="K9026" t="inlineStr">
        <is>
          <t>1:100.0%</t>
        </is>
      </c>
      <c r="L9026" t="inlineStr">
        <is>
          <t>MMM1 - Metropolitan area</t>
        </is>
      </c>
    </row>
    <row r="9027" ht="15" customHeight="1">
      <c r="A9027" t="inlineStr">
        <is>
          <t>Mayvale</t>
        </is>
      </c>
      <c r="B9027" t="inlineStr">
        <is>
          <t>NSW</t>
        </is>
      </c>
      <c r="C9027" t="n">
        <v>2347</v>
      </c>
      <c r="D9027" t="inlineStr">
        <is>
          <t>Delivery Area</t>
        </is>
      </c>
      <c r="F9027" t="inlineStr">
        <is>
          <t>2347|NSW</t>
        </is>
      </c>
      <c r="G9027" t="n">
        <v>5</v>
      </c>
      <c r="H9027" t="n">
        <v>1</v>
      </c>
      <c r="I9027" t="n">
        <v>3035.4852</v>
      </c>
      <c r="J9027" s="31" t="n">
        <v>3035.4851</v>
      </c>
      <c r="K9027" t="inlineStr">
        <is>
          <t>5:100.0%</t>
        </is>
      </c>
      <c r="L9027" t="inlineStr">
        <is>
          <t>MMM5 - Small rural town</t>
        </is>
      </c>
    </row>
    <row r="9028" ht="15" customHeight="1">
      <c r="A9028" t="inlineStr">
        <is>
          <t>Mcalinden</t>
        </is>
      </c>
      <c r="B9028" t="inlineStr">
        <is>
          <t>WA</t>
        </is>
      </c>
      <c r="C9028" t="n">
        <v>6225</v>
      </c>
      <c r="D9028" t="inlineStr">
        <is>
          <t>Delivery Area</t>
        </is>
      </c>
      <c r="F9028" t="inlineStr">
        <is>
          <t>6225|WA</t>
        </is>
      </c>
      <c r="G9028" t="n">
        <v>5</v>
      </c>
      <c r="H9028" t="n">
        <v>0.7517</v>
      </c>
      <c r="I9028" t="n">
        <v>2195.679</v>
      </c>
      <c r="J9028" s="31" t="n">
        <v>2920.936</v>
      </c>
      <c r="K9028" t="inlineStr">
        <is>
          <t>5:75.2%; 4:24.8%</t>
        </is>
      </c>
      <c r="L9028" t="inlineStr">
        <is>
          <t>MMM5 - Small rural town</t>
        </is>
      </c>
    </row>
    <row r="9029" ht="15" customHeight="1">
      <c r="A9029" t="inlineStr">
        <is>
          <t>Mcarthur</t>
        </is>
      </c>
      <c r="B9029" t="inlineStr">
        <is>
          <t>NT</t>
        </is>
      </c>
      <c r="C9029" t="n">
        <v>852</v>
      </c>
      <c r="D9029" t="inlineStr">
        <is>
          <t>Delivery Area</t>
        </is>
      </c>
      <c r="F9029" t="inlineStr">
        <is>
          <t>852|NT</t>
        </is>
      </c>
      <c r="G9029" t="n">
        <v>7</v>
      </c>
      <c r="H9029" t="n">
        <v>0.9833</v>
      </c>
      <c r="I9029" t="n">
        <v>434278.6846</v>
      </c>
      <c r="J9029" s="31" t="n">
        <v>441673.3068</v>
      </c>
      <c r="K9029" t="inlineStr">
        <is>
          <t>7:98.3%; 6:1.7%</t>
        </is>
      </c>
      <c r="L9029" t="inlineStr">
        <is>
          <t>MMM7 - Very remote community</t>
        </is>
      </c>
    </row>
    <row r="9030" ht="15" customHeight="1">
      <c r="A9030" t="inlineStr">
        <is>
          <t>Mcbean Pound</t>
        </is>
      </c>
      <c r="B9030" t="inlineStr">
        <is>
          <t>SA</t>
        </is>
      </c>
      <c r="C9030" t="n">
        <v>5357</v>
      </c>
      <c r="D9030" t="inlineStr">
        <is>
          <t>Delivery Area</t>
        </is>
      </c>
      <c r="F9030" t="inlineStr">
        <is>
          <t>5357|SA</t>
        </is>
      </c>
      <c r="G9030" t="n">
        <v>5</v>
      </c>
      <c r="H9030" t="n">
        <v>1</v>
      </c>
      <c r="I9030" t="n">
        <v>1117.9593</v>
      </c>
      <c r="J9030" s="31" t="n">
        <v>1117.9594</v>
      </c>
      <c r="K9030" t="inlineStr">
        <is>
          <t>5:100.0%</t>
        </is>
      </c>
      <c r="L9030" t="inlineStr">
        <is>
          <t>MMM5 - Small rural town</t>
        </is>
      </c>
    </row>
    <row r="9031" ht="15" customHeight="1">
      <c r="A9031" t="inlineStr">
        <is>
          <t>Mcbeath</t>
        </is>
      </c>
      <c r="B9031" t="inlineStr">
        <is>
          <t>WA</t>
        </is>
      </c>
      <c r="C9031" t="n">
        <v>6770</v>
      </c>
      <c r="D9031" t="inlineStr">
        <is>
          <t>Delivery Area</t>
        </is>
      </c>
      <c r="F9031" t="inlineStr">
        <is>
          <t>6770|WA</t>
        </is>
      </c>
      <c r="G9031" t="n">
        <v>7</v>
      </c>
      <c r="H9031" t="n">
        <v>1</v>
      </c>
      <c r="I9031" t="n">
        <v>135325.0742</v>
      </c>
      <c r="J9031" s="31" t="n">
        <v>135325.0744</v>
      </c>
      <c r="K9031" t="inlineStr">
        <is>
          <t>7:100.0%</t>
        </is>
      </c>
      <c r="L9031" t="inlineStr">
        <is>
          <t>MMM7 - Very remote community</t>
        </is>
      </c>
    </row>
    <row r="9032" ht="15" customHeight="1">
      <c r="A9032" t="inlineStr">
        <is>
          <t>Mccallum</t>
        </is>
      </c>
      <c r="B9032" t="inlineStr">
        <is>
          <t>SA</t>
        </is>
      </c>
      <c r="C9032" t="n">
        <v>5267</v>
      </c>
      <c r="D9032" t="inlineStr">
        <is>
          <t>Delivery Area</t>
        </is>
      </c>
      <c r="F9032" t="inlineStr">
        <is>
          <t>5267|SA</t>
        </is>
      </c>
      <c r="G9032" t="n">
        <v>5</v>
      </c>
      <c r="H9032" t="n">
        <v>0.6099</v>
      </c>
      <c r="I9032" t="n">
        <v>1987.0099</v>
      </c>
      <c r="J9032" s="31" t="n">
        <v>3257.9964</v>
      </c>
      <c r="K9032" t="inlineStr">
        <is>
          <t>5:61.0%; 6:39.0%</t>
        </is>
      </c>
      <c r="L9032" t="inlineStr">
        <is>
          <t>MMM5 - Small rural town</t>
        </is>
      </c>
    </row>
    <row r="9033" ht="15" customHeight="1">
      <c r="A9033" t="inlineStr">
        <is>
          <t>Mccarrs Creek</t>
        </is>
      </c>
      <c r="B9033" t="inlineStr">
        <is>
          <t>NSW</t>
        </is>
      </c>
      <c r="C9033" t="n">
        <v>2105</v>
      </c>
      <c r="D9033" t="inlineStr">
        <is>
          <t>Delivery Area</t>
        </is>
      </c>
      <c r="F9033" t="inlineStr">
        <is>
          <t>2105|NSW</t>
        </is>
      </c>
      <c r="G9033" t="n">
        <v>1</v>
      </c>
      <c r="H9033" t="n">
        <v>0.579</v>
      </c>
      <c r="I9033" t="n">
        <v>1.2673</v>
      </c>
      <c r="J9033" s="31" t="n">
        <v>2.1888</v>
      </c>
      <c r="K9033" t="inlineStr">
        <is>
          <t>1:57.9%; 2:42.1%</t>
        </is>
      </c>
      <c r="L9033" t="inlineStr">
        <is>
          <t>MMM1 - Metropolitan area</t>
        </is>
      </c>
    </row>
    <row r="9034" ht="15" customHeight="1">
      <c r="A9034" t="inlineStr">
        <is>
          <t>Mccracken</t>
        </is>
      </c>
      <c r="B9034" t="inlineStr">
        <is>
          <t>SA</t>
        </is>
      </c>
      <c r="C9034" t="n">
        <v>5211</v>
      </c>
      <c r="D9034" t="inlineStr">
        <is>
          <t>Delivery Area</t>
        </is>
      </c>
      <c r="F9034" t="inlineStr">
        <is>
          <t>5211|SA</t>
        </is>
      </c>
      <c r="G9034" t="n">
        <v>3</v>
      </c>
      <c r="H9034" t="n">
        <v>0.5305</v>
      </c>
      <c r="I9034" t="n">
        <v>243.5181</v>
      </c>
      <c r="J9034" s="31" t="n">
        <v>459.0188</v>
      </c>
      <c r="K9034" t="inlineStr">
        <is>
          <t>3:53.1%; 5:46.9%</t>
        </is>
      </c>
      <c r="L9034" t="inlineStr">
        <is>
          <t>MMM3 - Large rural town</t>
        </is>
      </c>
    </row>
    <row r="9035" ht="15" customHeight="1">
      <c r="A9035" t="inlineStr">
        <is>
          <t>Mccrae</t>
        </is>
      </c>
      <c r="B9035" t="inlineStr">
        <is>
          <t>VIC</t>
        </is>
      </c>
      <c r="C9035" t="n">
        <v>3938</v>
      </c>
      <c r="D9035" t="inlineStr">
        <is>
          <t>Delivery Area</t>
        </is>
      </c>
      <c r="F9035" t="inlineStr">
        <is>
          <t>3938|VIC</t>
        </is>
      </c>
      <c r="G9035" t="n">
        <v>1</v>
      </c>
      <c r="H9035" t="n">
        <v>1</v>
      </c>
      <c r="I9035" t="n">
        <v>4.2899</v>
      </c>
      <c r="J9035" s="31" t="n">
        <v>4.2898</v>
      </c>
      <c r="K9035" t="inlineStr">
        <is>
          <t>1:100.0%</t>
        </is>
      </c>
      <c r="L9035" t="inlineStr">
        <is>
          <t>MMM1 - Metropolitan area</t>
        </is>
      </c>
    </row>
    <row r="9036" ht="15" customHeight="1">
      <c r="A9036" t="inlineStr">
        <is>
          <t>Mccullys Gap</t>
        </is>
      </c>
      <c r="B9036" t="inlineStr">
        <is>
          <t>NSW</t>
        </is>
      </c>
      <c r="C9036" t="n">
        <v>2333</v>
      </c>
      <c r="D9036" t="inlineStr">
        <is>
          <t>Delivery Area</t>
        </is>
      </c>
      <c r="F9036" t="inlineStr">
        <is>
          <t>2333|NSW</t>
        </is>
      </c>
      <c r="G9036" t="n">
        <v>5</v>
      </c>
      <c r="H9036" t="n">
        <v>0.9523</v>
      </c>
      <c r="I9036" t="n">
        <v>1610.6522</v>
      </c>
      <c r="J9036" s="31" t="n">
        <v>1691.3907</v>
      </c>
      <c r="K9036" t="inlineStr">
        <is>
          <t>5:95.2%; 4:4.8%</t>
        </is>
      </c>
      <c r="L9036" t="inlineStr">
        <is>
          <t>MMM5 - Small rural town</t>
        </is>
      </c>
    </row>
    <row r="9037" ht="15" customHeight="1">
      <c r="A9037" t="inlineStr">
        <is>
          <t>Mccutcheon</t>
        </is>
      </c>
      <c r="B9037" t="inlineStr">
        <is>
          <t>QLD</t>
        </is>
      </c>
      <c r="C9037" t="n">
        <v>4856</v>
      </c>
      <c r="D9037" t="inlineStr">
        <is>
          <t>Delivery Area</t>
        </is>
      </c>
      <c r="F9037" t="inlineStr">
        <is>
          <t>4856|QLD</t>
        </is>
      </c>
      <c r="G9037" t="n">
        <v>5</v>
      </c>
      <c r="H9037" t="n">
        <v>1</v>
      </c>
      <c r="I9037" t="n">
        <v>117.0089</v>
      </c>
      <c r="J9037" s="31" t="n">
        <v>117.0087</v>
      </c>
      <c r="K9037" t="inlineStr">
        <is>
          <t>5:100.0%</t>
        </is>
      </c>
      <c r="L9037" t="inlineStr">
        <is>
          <t>MMM5 - Small rural town</t>
        </is>
      </c>
    </row>
    <row r="9038" ht="15" customHeight="1">
      <c r="A9038" t="inlineStr">
        <is>
          <t>Mcdesme</t>
        </is>
      </c>
      <c r="B9038" t="inlineStr">
        <is>
          <t>QLD</t>
        </is>
      </c>
      <c r="C9038" t="n">
        <v>4807</v>
      </c>
      <c r="D9038" t="inlineStr">
        <is>
          <t>Delivery Area</t>
        </is>
      </c>
      <c r="F9038" t="inlineStr">
        <is>
          <t>4807|QLD</t>
        </is>
      </c>
      <c r="G9038" t="n">
        <v>6</v>
      </c>
      <c r="H9038" t="n">
        <v>0.7037</v>
      </c>
      <c r="I9038" t="n">
        <v>1706.399</v>
      </c>
      <c r="J9038" s="31" t="n">
        <v>2424.9567</v>
      </c>
      <c r="K9038" t="inlineStr">
        <is>
          <t>6:70.4%; 5:24.9%; 4:4.7%</t>
        </is>
      </c>
      <c r="L9038" t="inlineStr">
        <is>
          <t>MMM6 - Remote community</t>
        </is>
      </c>
    </row>
    <row r="9039" ht="15" customHeight="1">
      <c r="A9039" t="inlineStr">
        <is>
          <t>Mcdonald Islands</t>
        </is>
      </c>
      <c r="B9039" t="inlineStr">
        <is>
          <t>TAS</t>
        </is>
      </c>
      <c r="C9039" t="n">
        <v>7151</v>
      </c>
      <c r="D9039" t="inlineStr">
        <is>
          <t>Delivery Area</t>
        </is>
      </c>
      <c r="F9039" t="inlineStr">
        <is>
          <t>7151|TAS</t>
        </is>
      </c>
      <c r="J9039" s="31" t="n"/>
    </row>
    <row r="9040" ht="15" customHeight="1">
      <c r="A9040" t="inlineStr">
        <is>
          <t>Mcdouall Peak</t>
        </is>
      </c>
      <c r="B9040" t="inlineStr">
        <is>
          <t>SA</t>
        </is>
      </c>
      <c r="C9040" t="n">
        <v>5723</v>
      </c>
      <c r="D9040" t="inlineStr">
        <is>
          <t>Delivery Area</t>
        </is>
      </c>
      <c r="F9040" t="inlineStr">
        <is>
          <t>5723|SA</t>
        </is>
      </c>
      <c r="G9040" t="n">
        <v>7</v>
      </c>
      <c r="H9040" t="n">
        <v>1</v>
      </c>
      <c r="I9040" t="n">
        <v>78520.4526</v>
      </c>
      <c r="J9040" s="31" t="n">
        <v>78520.45209999999</v>
      </c>
      <c r="K9040" t="inlineStr">
        <is>
          <t>7:100.0%</t>
        </is>
      </c>
      <c r="L9040" t="inlineStr">
        <is>
          <t>MMM7 - Very remote community</t>
        </is>
      </c>
    </row>
    <row r="9041" ht="15" customHeight="1">
      <c r="A9041" t="inlineStr">
        <is>
          <t>Mcdougalls Hill</t>
        </is>
      </c>
      <c r="B9041" t="inlineStr">
        <is>
          <t>NSW</t>
        </is>
      </c>
      <c r="C9041" t="n">
        <v>2330</v>
      </c>
      <c r="D9041" t="inlineStr">
        <is>
          <t>Delivery Area</t>
        </is>
      </c>
      <c r="F9041" t="inlineStr">
        <is>
          <t>2330|NSW</t>
        </is>
      </c>
      <c r="G9041" t="n">
        <v>5</v>
      </c>
      <c r="H9041" t="n">
        <v>0.9528</v>
      </c>
      <c r="I9041" t="n">
        <v>4507.692</v>
      </c>
      <c r="J9041" s="31" t="n">
        <v>4730.8949</v>
      </c>
      <c r="K9041" t="inlineStr">
        <is>
          <t>5:95.3%; 4:4.7%</t>
        </is>
      </c>
      <c r="L9041" t="inlineStr">
        <is>
          <t>MMM5 - Small rural town</t>
        </is>
      </c>
    </row>
    <row r="9042" ht="15" customHeight="1">
      <c r="A9042" t="inlineStr">
        <is>
          <t>Mcdowall</t>
        </is>
      </c>
      <c r="B9042" t="inlineStr">
        <is>
          <t>QLD</t>
        </is>
      </c>
      <c r="C9042" t="n">
        <v>4053</v>
      </c>
      <c r="D9042" t="inlineStr">
        <is>
          <t>Delivery Area</t>
        </is>
      </c>
      <c r="F9042" t="inlineStr">
        <is>
          <t>4053|QLD</t>
        </is>
      </c>
      <c r="G9042" t="n">
        <v>1</v>
      </c>
      <c r="H9042" t="n">
        <v>1</v>
      </c>
      <c r="I9042" t="n">
        <v>22.5305</v>
      </c>
      <c r="J9042" s="31" t="n">
        <v>22.5306</v>
      </c>
      <c r="K9042" t="inlineStr">
        <is>
          <t>1:100.0%</t>
        </is>
      </c>
      <c r="L9042" t="inlineStr">
        <is>
          <t>MMM1 - Metropolitan area</t>
        </is>
      </c>
    </row>
    <row r="9043" ht="15" customHeight="1">
      <c r="A9043" t="inlineStr">
        <is>
          <t>Mcewens Beach</t>
        </is>
      </c>
      <c r="B9043" t="inlineStr">
        <is>
          <t>QLD</t>
        </is>
      </c>
      <c r="C9043" t="n">
        <v>4740</v>
      </c>
      <c r="D9043" t="inlineStr">
        <is>
          <t>Delivery Area</t>
        </is>
      </c>
      <c r="F9043" t="inlineStr">
        <is>
          <t>4740|QLD</t>
        </is>
      </c>
      <c r="G9043" t="n">
        <v>2</v>
      </c>
      <c r="H9043" t="n">
        <v>0.6778</v>
      </c>
      <c r="I9043" t="n">
        <v>595.8774</v>
      </c>
      <c r="J9043" s="31" t="n">
        <v>879.178</v>
      </c>
      <c r="K9043" t="inlineStr">
        <is>
          <t>2:67.8%; 5:28.9%; 7:3.2%; 6:0.1%</t>
        </is>
      </c>
      <c r="L9043" t="inlineStr">
        <is>
          <t>MMM2 - Regional centre</t>
        </is>
      </c>
    </row>
    <row r="9044" ht="15" customHeight="1">
      <c r="A9044" t="inlineStr">
        <is>
          <t>Mcgraths Hill</t>
        </is>
      </c>
      <c r="B9044" t="inlineStr">
        <is>
          <t>NSW</t>
        </is>
      </c>
      <c r="C9044" t="n">
        <v>2756</v>
      </c>
      <c r="D9044" t="inlineStr">
        <is>
          <t>Delivery Area</t>
        </is>
      </c>
      <c r="F9044" t="inlineStr">
        <is>
          <t>2756|NSW</t>
        </is>
      </c>
      <c r="G9044" t="n">
        <v>5</v>
      </c>
      <c r="H9044" t="n">
        <v>0.8652</v>
      </c>
      <c r="I9044" t="n">
        <v>1286.5048</v>
      </c>
      <c r="J9044" s="31" t="n">
        <v>1486.8709</v>
      </c>
      <c r="K9044" t="inlineStr">
        <is>
          <t>5:86.5%; 2:7.5%; 1:6.0%</t>
        </is>
      </c>
      <c r="L9044" t="inlineStr">
        <is>
          <t>MMM5 - Small rural town</t>
        </is>
      </c>
    </row>
    <row r="9045" ht="15" customHeight="1">
      <c r="A9045" t="inlineStr">
        <is>
          <t>Mcharg Creek</t>
        </is>
      </c>
      <c r="B9045" t="inlineStr">
        <is>
          <t>SA</t>
        </is>
      </c>
      <c r="C9045" t="n">
        <v>5157</v>
      </c>
      <c r="D9045" t="inlineStr">
        <is>
          <t>Delivery Area</t>
        </is>
      </c>
      <c r="F9045" t="inlineStr">
        <is>
          <t>5157|SA</t>
        </is>
      </c>
      <c r="G9045" t="n">
        <v>2</v>
      </c>
      <c r="H9045" t="n">
        <v>0.4879</v>
      </c>
      <c r="I9045" t="n">
        <v>93.5822</v>
      </c>
      <c r="J9045" s="31" t="n">
        <v>191.7995</v>
      </c>
      <c r="K9045" t="inlineStr">
        <is>
          <t>2:48.8%; 5:43.2%; 1:4.2%; 3:3.8%</t>
        </is>
      </c>
      <c r="L9045" t="inlineStr">
        <is>
          <t>MMM2 - Regional centre</t>
        </is>
      </c>
    </row>
    <row r="9046" ht="15" customHeight="1">
      <c r="A9046" t="inlineStr">
        <is>
          <t>Mcilwraith</t>
        </is>
      </c>
      <c r="B9046" t="inlineStr">
        <is>
          <t>QLD</t>
        </is>
      </c>
      <c r="C9046" t="n">
        <v>4671</v>
      </c>
      <c r="D9046" t="inlineStr">
        <is>
          <t>Delivery Area</t>
        </is>
      </c>
      <c r="F9046" t="inlineStr">
        <is>
          <t>4671|QLD</t>
        </is>
      </c>
      <c r="G9046" t="n">
        <v>5</v>
      </c>
      <c r="H9046" t="n">
        <v>1</v>
      </c>
      <c r="I9046" t="n">
        <v>3774.1674</v>
      </c>
      <c r="J9046" s="31" t="n">
        <v>3774.1675</v>
      </c>
      <c r="K9046" t="inlineStr">
        <is>
          <t>5:100.0%</t>
        </is>
      </c>
      <c r="L9046" t="inlineStr">
        <is>
          <t>MMM5 - Small rural town</t>
        </is>
      </c>
    </row>
    <row r="9047" ht="15" customHeight="1">
      <c r="A9047" t="inlineStr">
        <is>
          <t>Mcintosh Creek</t>
        </is>
      </c>
      <c r="B9047" t="inlineStr">
        <is>
          <t>QLD</t>
        </is>
      </c>
      <c r="C9047" t="n">
        <v>4570</v>
      </c>
      <c r="D9047" t="inlineStr">
        <is>
          <t>Delivery Area</t>
        </is>
      </c>
      <c r="F9047" t="inlineStr">
        <is>
          <t>4570|QLD</t>
        </is>
      </c>
      <c r="G9047" t="n">
        <v>5</v>
      </c>
      <c r="H9047" t="n">
        <v>0.8166</v>
      </c>
      <c r="I9047" t="n">
        <v>3152.8384</v>
      </c>
      <c r="J9047" s="31" t="n">
        <v>3861.1389</v>
      </c>
      <c r="K9047" t="inlineStr">
        <is>
          <t>5:81.7%; 3:18.3%</t>
        </is>
      </c>
      <c r="L9047" t="inlineStr">
        <is>
          <t>MMM5 - Small rural town</t>
        </is>
      </c>
    </row>
    <row r="9048" ht="15" customHeight="1">
      <c r="A9048" t="inlineStr">
        <is>
          <t>Mcintyre</t>
        </is>
      </c>
      <c r="B9048" t="inlineStr">
        <is>
          <t>VIC</t>
        </is>
      </c>
      <c r="C9048" t="n">
        <v>3472</v>
      </c>
      <c r="D9048" t="inlineStr">
        <is>
          <t>Delivery Area</t>
        </is>
      </c>
      <c r="F9048" t="inlineStr">
        <is>
          <t>3472|VIC</t>
        </is>
      </c>
      <c r="G9048" t="n">
        <v>5</v>
      </c>
      <c r="H9048" t="n">
        <v>1</v>
      </c>
      <c r="I9048" t="n">
        <v>461.4509</v>
      </c>
      <c r="J9048" s="31" t="n">
        <v>461.4507</v>
      </c>
      <c r="K9048" t="inlineStr">
        <is>
          <t>5:100.0%</t>
        </is>
      </c>
      <c r="L9048" t="inlineStr">
        <is>
          <t>MMM5 - Small rural town</t>
        </is>
      </c>
    </row>
    <row r="9049" ht="15" customHeight="1">
      <c r="A9049" t="inlineStr">
        <is>
          <t>Mckail</t>
        </is>
      </c>
      <c r="B9049" t="inlineStr">
        <is>
          <t>WA</t>
        </is>
      </c>
      <c r="C9049" t="n">
        <v>6330</v>
      </c>
      <c r="D9049" t="inlineStr">
        <is>
          <t>Delivery Area</t>
        </is>
      </c>
      <c r="F9049" t="inlineStr">
        <is>
          <t>6330|WA</t>
        </is>
      </c>
      <c r="G9049" t="n">
        <v>5</v>
      </c>
      <c r="H9049" t="n">
        <v>0.5422</v>
      </c>
      <c r="I9049" t="n">
        <v>774.4293</v>
      </c>
      <c r="J9049" s="31" t="n">
        <v>1428.3566</v>
      </c>
      <c r="K9049" t="inlineStr">
        <is>
          <t>5:54.2%; 3:45.8%</t>
        </is>
      </c>
      <c r="L9049" t="inlineStr">
        <is>
          <t>MMM5 - Small rural town</t>
        </is>
      </c>
    </row>
    <row r="9050" ht="15" customHeight="1">
      <c r="A9050" t="inlineStr">
        <is>
          <t>Mckees Hill</t>
        </is>
      </c>
      <c r="B9050" t="inlineStr">
        <is>
          <t>NSW</t>
        </is>
      </c>
      <c r="C9050" t="n">
        <v>2480</v>
      </c>
      <c r="D9050" t="inlineStr">
        <is>
          <t>Delivery Area</t>
        </is>
      </c>
      <c r="F9050" t="inlineStr">
        <is>
          <t>2480|NSW</t>
        </is>
      </c>
      <c r="G9050" t="n">
        <v>5</v>
      </c>
      <c r="H9050" t="n">
        <v>0.5003</v>
      </c>
      <c r="I9050" t="n">
        <v>685.158</v>
      </c>
      <c r="J9050" s="31" t="n">
        <v>1369.4565</v>
      </c>
      <c r="K9050" t="inlineStr">
        <is>
          <t>5:50.0%; 3:48.9%; 4:1.1%</t>
        </is>
      </c>
      <c r="L9050" t="inlineStr">
        <is>
          <t>MMM5 - Small rural town</t>
        </is>
      </c>
    </row>
    <row r="9051" ht="15" customHeight="1">
      <c r="A9051" t="inlineStr">
        <is>
          <t>Mckellar</t>
        </is>
      </c>
      <c r="B9051" t="inlineStr">
        <is>
          <t>ACT</t>
        </is>
      </c>
      <c r="C9051" t="n">
        <v>2617</v>
      </c>
      <c r="D9051" t="inlineStr">
        <is>
          <t>Delivery Area</t>
        </is>
      </c>
      <c r="F9051" t="inlineStr">
        <is>
          <t>2617|ACT</t>
        </is>
      </c>
      <c r="G9051" t="n">
        <v>1</v>
      </c>
      <c r="H9051" t="n">
        <v>1</v>
      </c>
      <c r="I9051" t="n">
        <v>37.0118</v>
      </c>
      <c r="J9051" s="31" t="n">
        <v>37.0115</v>
      </c>
      <c r="K9051" t="inlineStr">
        <is>
          <t>1:100.0%</t>
        </is>
      </c>
      <c r="L9051" t="inlineStr">
        <is>
          <t>MMM1 - Metropolitan area</t>
        </is>
      </c>
    </row>
    <row r="9052" ht="15" customHeight="1">
      <c r="A9052" t="inlineStr">
        <is>
          <t>Mckellars Park</t>
        </is>
      </c>
      <c r="B9052" t="inlineStr">
        <is>
          <t>NSW</t>
        </is>
      </c>
      <c r="C9052" t="n">
        <v>2790</v>
      </c>
      <c r="D9052" t="inlineStr">
        <is>
          <t>Delivery Area</t>
        </is>
      </c>
      <c r="F9052" t="inlineStr">
        <is>
          <t>2790|NSW</t>
        </is>
      </c>
      <c r="G9052" t="n">
        <v>5</v>
      </c>
      <c r="H9052" t="n">
        <v>0.8792</v>
      </c>
      <c r="I9052" t="n">
        <v>2181.6104</v>
      </c>
      <c r="J9052" s="31" t="n">
        <v>2481.3231</v>
      </c>
      <c r="K9052" t="inlineStr">
        <is>
          <t>5:87.9%; 4:12.1%</t>
        </is>
      </c>
      <c r="L9052" t="inlineStr">
        <is>
          <t>MMM5 - Small rural town</t>
        </is>
      </c>
    </row>
    <row r="9053" ht="15" customHeight="1">
      <c r="A9053" t="inlineStr">
        <is>
          <t>Mckenzie Creek</t>
        </is>
      </c>
      <c r="B9053" t="inlineStr">
        <is>
          <t>VIC</t>
        </is>
      </c>
      <c r="C9053" t="n">
        <v>3401</v>
      </c>
      <c r="D9053" t="inlineStr">
        <is>
          <t>Delivery Area</t>
        </is>
      </c>
      <c r="F9053" t="inlineStr">
        <is>
          <t>3401|VIC</t>
        </is>
      </c>
      <c r="G9053" t="n">
        <v>5</v>
      </c>
      <c r="H9053" t="n">
        <v>0.8483000000000001</v>
      </c>
      <c r="I9053" t="n">
        <v>3911.7789</v>
      </c>
      <c r="J9053" s="31" t="n">
        <v>4611.4465</v>
      </c>
      <c r="K9053" t="inlineStr">
        <is>
          <t>5:84.8%; 3:15.2%</t>
        </is>
      </c>
      <c r="L9053" t="inlineStr">
        <is>
          <t>MMM5 - Small rural town</t>
        </is>
      </c>
    </row>
    <row r="9054" ht="15" customHeight="1">
      <c r="A9054" t="inlineStr">
        <is>
          <t>Mckenzie Hill</t>
        </is>
      </c>
      <c r="B9054" t="inlineStr">
        <is>
          <t>VIC</t>
        </is>
      </c>
      <c r="C9054" t="n">
        <v>3451</v>
      </c>
      <c r="D9054" t="inlineStr">
        <is>
          <t>Delivery Area</t>
        </is>
      </c>
      <c r="F9054" t="inlineStr">
        <is>
          <t>3451|VIC</t>
        </is>
      </c>
      <c r="G9054" t="n">
        <v>4</v>
      </c>
      <c r="H9054" t="n">
        <v>0.8747</v>
      </c>
      <c r="I9054" t="n">
        <v>272.7554</v>
      </c>
      <c r="J9054" s="31" t="n">
        <v>311.8368</v>
      </c>
      <c r="K9054" t="inlineStr">
        <is>
          <t>4:87.5%; 5:12.5%</t>
        </is>
      </c>
      <c r="L9054" t="inlineStr">
        <is>
          <t>MMM4 - Medium rural town</t>
        </is>
      </c>
    </row>
    <row r="9055" ht="15" customHeight="1">
      <c r="A9055" t="inlineStr">
        <is>
          <t>Mckinlay</t>
        </is>
      </c>
      <c r="B9055" t="inlineStr">
        <is>
          <t>QLD</t>
        </is>
      </c>
      <c r="C9055" t="n">
        <v>4823</v>
      </c>
      <c r="D9055" t="inlineStr">
        <is>
          <t>Delivery Area</t>
        </is>
      </c>
      <c r="F9055" t="inlineStr">
        <is>
          <t>4823|QLD</t>
        </is>
      </c>
      <c r="G9055" t="n">
        <v>7</v>
      </c>
      <c r="H9055" t="n">
        <v>1</v>
      </c>
      <c r="I9055" t="n">
        <v>66283.7366</v>
      </c>
      <c r="J9055" s="31" t="n">
        <v>66283.7365</v>
      </c>
      <c r="K9055" t="inlineStr">
        <is>
          <t>7:100.0%</t>
        </is>
      </c>
      <c r="L9055" t="inlineStr">
        <is>
          <t>MMM7 - Very remote community</t>
        </is>
      </c>
    </row>
    <row r="9056" ht="15" customHeight="1">
      <c r="A9056" t="inlineStr">
        <is>
          <t>Mckinnon</t>
        </is>
      </c>
      <c r="B9056" t="inlineStr">
        <is>
          <t>VIC</t>
        </is>
      </c>
      <c r="C9056" t="n">
        <v>3204</v>
      </c>
      <c r="D9056" t="inlineStr">
        <is>
          <t>Delivery Area</t>
        </is>
      </c>
      <c r="F9056" t="inlineStr">
        <is>
          <t>3204|VIC</t>
        </is>
      </c>
      <c r="G9056" t="n">
        <v>1</v>
      </c>
      <c r="H9056" t="n">
        <v>1</v>
      </c>
      <c r="I9056" t="n">
        <v>8.363099999999999</v>
      </c>
      <c r="J9056" s="31" t="n">
        <v>8.3629</v>
      </c>
      <c r="K9056" t="inlineStr">
        <is>
          <t>1:100.0%</t>
        </is>
      </c>
      <c r="L9056" t="inlineStr">
        <is>
          <t>MMM1 - Metropolitan area</t>
        </is>
      </c>
    </row>
    <row r="9057" ht="15" customHeight="1">
      <c r="A9057" t="inlineStr">
        <is>
          <t>Mclaren Flat</t>
        </is>
      </c>
      <c r="B9057" t="inlineStr">
        <is>
          <t>SA</t>
        </is>
      </c>
      <c r="C9057" t="n">
        <v>5171</v>
      </c>
      <c r="D9057" t="inlineStr">
        <is>
          <t>Delivery Area</t>
        </is>
      </c>
      <c r="F9057" t="inlineStr">
        <is>
          <t>5171|SA</t>
        </is>
      </c>
      <c r="G9057" t="n">
        <v>1</v>
      </c>
      <c r="H9057" t="n">
        <v>0.512</v>
      </c>
      <c r="I9057" t="n">
        <v>59.3537</v>
      </c>
      <c r="J9057" s="31" t="n">
        <v>115.916</v>
      </c>
      <c r="K9057" t="inlineStr">
        <is>
          <t>1:51.2%; 2:48.8%</t>
        </is>
      </c>
      <c r="L9057" t="inlineStr">
        <is>
          <t>MMM1 - Metropolitan area</t>
        </is>
      </c>
    </row>
    <row r="9058" ht="15" customHeight="1">
      <c r="A9058" t="inlineStr">
        <is>
          <t>Mclaren Vale</t>
        </is>
      </c>
      <c r="B9058" t="inlineStr">
        <is>
          <t>SA</t>
        </is>
      </c>
      <c r="C9058" t="n">
        <v>5171</v>
      </c>
      <c r="D9058" t="inlineStr">
        <is>
          <t>Delivery Area</t>
        </is>
      </c>
      <c r="F9058" t="inlineStr">
        <is>
          <t>5171|SA</t>
        </is>
      </c>
      <c r="G9058" t="n">
        <v>1</v>
      </c>
      <c r="H9058" t="n">
        <v>0.512</v>
      </c>
      <c r="I9058" t="n">
        <v>59.3537</v>
      </c>
      <c r="J9058" s="31" t="n">
        <v>115.916</v>
      </c>
      <c r="K9058" t="inlineStr">
        <is>
          <t>1:51.2%; 2:48.8%</t>
        </is>
      </c>
      <c r="L9058" t="inlineStr">
        <is>
          <t>MMM1 - Metropolitan area</t>
        </is>
      </c>
    </row>
    <row r="9059" ht="15" customHeight="1">
      <c r="A9059" t="inlineStr">
        <is>
          <t>Mcleans Ridges</t>
        </is>
      </c>
      <c r="B9059" t="inlineStr">
        <is>
          <t>NSW</t>
        </is>
      </c>
      <c r="C9059" t="n">
        <v>2480</v>
      </c>
      <c r="D9059" t="inlineStr">
        <is>
          <t>Delivery Area</t>
        </is>
      </c>
      <c r="F9059" t="inlineStr">
        <is>
          <t>2480|NSW</t>
        </is>
      </c>
      <c r="G9059" t="n">
        <v>5</v>
      </c>
      <c r="H9059" t="n">
        <v>0.5003</v>
      </c>
      <c r="I9059" t="n">
        <v>685.158</v>
      </c>
      <c r="J9059" s="31" t="n">
        <v>1369.4565</v>
      </c>
      <c r="K9059" t="inlineStr">
        <is>
          <t>5:50.0%; 3:48.9%; 4:1.1%</t>
        </is>
      </c>
      <c r="L9059" t="inlineStr">
        <is>
          <t>MMM5 - Small rural town</t>
        </is>
      </c>
    </row>
    <row r="9060" ht="15" customHeight="1">
      <c r="A9060" t="inlineStr">
        <is>
          <t>Mcleods Shoot</t>
        </is>
      </c>
      <c r="B9060" t="inlineStr">
        <is>
          <t>NSW</t>
        </is>
      </c>
      <c r="C9060" t="n">
        <v>2479</v>
      </c>
      <c r="D9060" t="inlineStr">
        <is>
          <t>Delivery Area</t>
        </is>
      </c>
      <c r="F9060" t="inlineStr">
        <is>
          <t>2479|NSW</t>
        </is>
      </c>
      <c r="G9060" t="n">
        <v>4</v>
      </c>
      <c r="H9060" t="n">
        <v>0.5212</v>
      </c>
      <c r="I9060" t="n">
        <v>85.7786</v>
      </c>
      <c r="J9060" s="31" t="n">
        <v>164.5709</v>
      </c>
      <c r="K9060" t="inlineStr">
        <is>
          <t>4:52.1%; 5:32.9%; 3:14.9%</t>
        </is>
      </c>
      <c r="L9060" t="inlineStr">
        <is>
          <t>MMM4 - Medium rural town</t>
        </is>
      </c>
    </row>
    <row r="9061" ht="15" customHeight="1">
      <c r="A9061" t="inlineStr">
        <is>
          <t>Mcloughlins Beach</t>
        </is>
      </c>
      <c r="B9061" t="inlineStr">
        <is>
          <t>VIC</t>
        </is>
      </c>
      <c r="C9061" t="n">
        <v>3874</v>
      </c>
      <c r="D9061" t="inlineStr">
        <is>
          <t>Delivery Area</t>
        </is>
      </c>
      <c r="F9061" t="inlineStr">
        <is>
          <t>3874|VIC</t>
        </is>
      </c>
      <c r="G9061" t="n">
        <v>5</v>
      </c>
      <c r="H9061" t="n">
        <v>0.9573</v>
      </c>
      <c r="I9061" t="n">
        <v>257.7574</v>
      </c>
      <c r="J9061" s="31" t="n">
        <v>269.2634</v>
      </c>
      <c r="K9061" t="inlineStr">
        <is>
          <t>5:95.7%; 6:4.3%</t>
        </is>
      </c>
      <c r="L9061" t="inlineStr">
        <is>
          <t>MMM5 - Small rural town</t>
        </is>
      </c>
    </row>
    <row r="9062" ht="15" customHeight="1">
      <c r="A9062" t="inlineStr">
        <is>
          <t>Mcmahons Creek</t>
        </is>
      </c>
      <c r="B9062" t="inlineStr">
        <is>
          <t>VIC</t>
        </is>
      </c>
      <c r="C9062" t="n">
        <v>3799</v>
      </c>
      <c r="D9062" t="inlineStr">
        <is>
          <t>Delivery Area</t>
        </is>
      </c>
      <c r="F9062" t="inlineStr">
        <is>
          <t>3799|VIC</t>
        </is>
      </c>
      <c r="G9062" t="n">
        <v>5</v>
      </c>
      <c r="H9062" t="n">
        <v>0.9961</v>
      </c>
      <c r="I9062" t="n">
        <v>703.4409000000001</v>
      </c>
      <c r="J9062" s="31" t="n">
        <v>706.2156</v>
      </c>
      <c r="K9062" t="inlineStr">
        <is>
          <t>5:99.6%; 2:0.4%</t>
        </is>
      </c>
      <c r="L9062" t="inlineStr">
        <is>
          <t>MMM5 - Small rural town</t>
        </is>
      </c>
    </row>
    <row r="9063" ht="15" customHeight="1">
      <c r="A9063" t="inlineStr">
        <is>
          <t>Mcmahons Point</t>
        </is>
      </c>
      <c r="B9063" t="inlineStr">
        <is>
          <t>NSW</t>
        </is>
      </c>
      <c r="C9063" t="n">
        <v>2060</v>
      </c>
      <c r="D9063" t="inlineStr">
        <is>
          <t>Delivery Area</t>
        </is>
      </c>
      <c r="F9063" t="inlineStr">
        <is>
          <t>2060|NSW</t>
        </is>
      </c>
      <c r="G9063" t="n">
        <v>1</v>
      </c>
      <c r="H9063" t="n">
        <v>1</v>
      </c>
      <c r="I9063" t="n">
        <v>2.6908</v>
      </c>
      <c r="J9063" s="31" t="n">
        <v>2.6912</v>
      </c>
      <c r="K9063" t="inlineStr">
        <is>
          <t>1:100.0%</t>
        </is>
      </c>
      <c r="L9063" t="inlineStr">
        <is>
          <t>MMM1 - Metropolitan area</t>
        </is>
      </c>
    </row>
    <row r="9064" ht="15" customHeight="1">
      <c r="A9064" t="inlineStr">
        <is>
          <t>Mcmahons Reef</t>
        </is>
      </c>
      <c r="B9064" t="inlineStr">
        <is>
          <t>NSW</t>
        </is>
      </c>
      <c r="C9064" t="n">
        <v>2587</v>
      </c>
      <c r="D9064" t="inlineStr">
        <is>
          <t>Delivery Area</t>
        </is>
      </c>
      <c r="F9064" t="inlineStr">
        <is>
          <t>2587|NSW</t>
        </is>
      </c>
      <c r="G9064" t="n">
        <v>5</v>
      </c>
      <c r="H9064" t="n">
        <v>0.9785</v>
      </c>
      <c r="I9064" t="n">
        <v>902.0793</v>
      </c>
      <c r="J9064" s="31" t="n">
        <v>921.8587</v>
      </c>
      <c r="K9064" t="inlineStr">
        <is>
          <t>5:97.9%; 4:2.1%</t>
        </is>
      </c>
      <c r="L9064" t="inlineStr">
        <is>
          <t>MMM5 - Small rural town</t>
        </is>
      </c>
    </row>
    <row r="9065" ht="15" customHeight="1">
      <c r="A9065" t="inlineStr">
        <is>
          <t>Mcmillans</t>
        </is>
      </c>
      <c r="B9065" t="inlineStr">
        <is>
          <t>VIC</t>
        </is>
      </c>
      <c r="C9065" t="n">
        <v>3568</v>
      </c>
      <c r="D9065" t="inlineStr">
        <is>
          <t>Delivery Area</t>
        </is>
      </c>
      <c r="F9065" t="inlineStr">
        <is>
          <t>3568|VIC</t>
        </is>
      </c>
      <c r="G9065" t="n">
        <v>5</v>
      </c>
      <c r="H9065" t="n">
        <v>1</v>
      </c>
      <c r="I9065" t="n">
        <v>514.4433</v>
      </c>
      <c r="J9065" s="31" t="n">
        <v>514.4433</v>
      </c>
      <c r="K9065" t="inlineStr">
        <is>
          <t>5:100.0%</t>
        </is>
      </c>
      <c r="L9065" t="inlineStr">
        <is>
          <t>MMM5 - Small rural town</t>
        </is>
      </c>
    </row>
    <row r="9066" ht="15" customHeight="1">
      <c r="A9066" t="inlineStr">
        <is>
          <t>Mcminns Lagoon</t>
        </is>
      </c>
      <c r="B9066" t="inlineStr">
        <is>
          <t>NT</t>
        </is>
      </c>
      <c r="C9066" t="n">
        <v>822</v>
      </c>
      <c r="D9066" t="inlineStr">
        <is>
          <t>Delivery Area</t>
        </is>
      </c>
      <c r="F9066" t="inlineStr">
        <is>
          <t>822|NT</t>
        </is>
      </c>
      <c r="G9066" t="n">
        <v>7</v>
      </c>
      <c r="H9066" t="n">
        <v>0.6977</v>
      </c>
      <c r="I9066" t="n">
        <v>105190.3322</v>
      </c>
      <c r="J9066" s="31" t="n">
        <v>150775.803</v>
      </c>
      <c r="K9066" t="inlineStr">
        <is>
          <t>7:69.8%; 6:28.8%; 5:1.2%; 2:0.2%</t>
        </is>
      </c>
      <c r="L9066" t="inlineStr">
        <is>
          <t>MMM7 - Very remote community</t>
        </is>
      </c>
    </row>
    <row r="9067" ht="15" customHeight="1">
      <c r="A9067" t="inlineStr">
        <is>
          <t>Mead</t>
        </is>
      </c>
      <c r="B9067" t="inlineStr">
        <is>
          <t>VIC</t>
        </is>
      </c>
      <c r="C9067" t="n">
        <v>3568</v>
      </c>
      <c r="D9067" t="inlineStr">
        <is>
          <t>Delivery Area</t>
        </is>
      </c>
      <c r="F9067" t="inlineStr">
        <is>
          <t>3568|VIC</t>
        </is>
      </c>
      <c r="G9067" t="n">
        <v>5</v>
      </c>
      <c r="H9067" t="n">
        <v>1</v>
      </c>
      <c r="I9067" t="n">
        <v>514.4433</v>
      </c>
      <c r="J9067" s="31" t="n">
        <v>514.4433</v>
      </c>
      <c r="K9067" t="inlineStr">
        <is>
          <t>5:100.0%</t>
        </is>
      </c>
      <c r="L9067" t="inlineStr">
        <is>
          <t>MMM5 - Small rural town</t>
        </is>
      </c>
    </row>
    <row r="9068" ht="15" customHeight="1">
      <c r="A9068" t="inlineStr">
        <is>
          <t>Meadow</t>
        </is>
      </c>
      <c r="B9068" t="inlineStr">
        <is>
          <t>WA</t>
        </is>
      </c>
      <c r="C9068" t="n">
        <v>6532</v>
      </c>
      <c r="D9068" t="inlineStr">
        <is>
          <t>Delivery Area</t>
        </is>
      </c>
      <c r="F9068" t="inlineStr">
        <is>
          <t>6532|WA</t>
        </is>
      </c>
      <c r="G9068" t="n">
        <v>7</v>
      </c>
      <c r="H9068" t="n">
        <v>0.5004999999999999</v>
      </c>
      <c r="I9068" t="n">
        <v>11752.4521</v>
      </c>
      <c r="J9068" s="31" t="n">
        <v>23479.2952</v>
      </c>
      <c r="K9068" t="inlineStr">
        <is>
          <t>7:50.1%; 6:40.1%; 5:8.1%; 3:1.7%</t>
        </is>
      </c>
      <c r="L9068" t="inlineStr">
        <is>
          <t>MMM7 - Very remote community</t>
        </is>
      </c>
    </row>
    <row r="9069" ht="15" customHeight="1">
      <c r="A9069" t="inlineStr">
        <is>
          <t>Meadow Creek</t>
        </is>
      </c>
      <c r="B9069" t="inlineStr">
        <is>
          <t>VIC</t>
        </is>
      </c>
      <c r="C9069" t="n">
        <v>3678</v>
      </c>
      <c r="D9069" t="inlineStr">
        <is>
          <t>Delivery Area</t>
        </is>
      </c>
      <c r="F9069" t="inlineStr">
        <is>
          <t>3678|VIC</t>
        </is>
      </c>
      <c r="G9069" t="n">
        <v>5</v>
      </c>
      <c r="H9069" t="n">
        <v>0.7339</v>
      </c>
      <c r="I9069" t="n">
        <v>1801.8275</v>
      </c>
      <c r="J9069" s="31" t="n">
        <v>2455.1901</v>
      </c>
      <c r="K9069" t="inlineStr">
        <is>
          <t>5:73.4%; 3:26.6%</t>
        </is>
      </c>
      <c r="L9069" t="inlineStr">
        <is>
          <t>MMM5 - Small rural town</t>
        </is>
      </c>
    </row>
    <row r="9070" ht="15" customHeight="1">
      <c r="A9070" t="inlineStr">
        <is>
          <t>Meadow Flat</t>
        </is>
      </c>
      <c r="B9070" t="inlineStr">
        <is>
          <t>NSW</t>
        </is>
      </c>
      <c r="C9070" t="n">
        <v>2795</v>
      </c>
      <c r="D9070" t="inlineStr">
        <is>
          <t>Delivery Area</t>
        </is>
      </c>
      <c r="F9070" t="inlineStr">
        <is>
          <t>2795|NSW</t>
        </is>
      </c>
      <c r="G9070" t="n">
        <v>5</v>
      </c>
      <c r="H9070" t="n">
        <v>0.8552</v>
      </c>
      <c r="I9070" t="n">
        <v>4539.0867</v>
      </c>
      <c r="J9070" s="31" t="n">
        <v>5307.5248</v>
      </c>
      <c r="K9070" t="inlineStr">
        <is>
          <t>5:85.5%; 3:14.5%</t>
        </is>
      </c>
      <c r="L9070" t="inlineStr">
        <is>
          <t>MMM5 - Small rural town</t>
        </is>
      </c>
    </row>
    <row r="9071" ht="15" customHeight="1">
      <c r="A9071" t="inlineStr">
        <is>
          <t>Meadow Heights</t>
        </is>
      </c>
      <c r="B9071" t="inlineStr">
        <is>
          <t>VIC</t>
        </is>
      </c>
      <c r="C9071" t="n">
        <v>3048</v>
      </c>
      <c r="D9071" t="inlineStr">
        <is>
          <t>Delivery Area</t>
        </is>
      </c>
      <c r="F9071" t="inlineStr">
        <is>
          <t>3048|VIC</t>
        </is>
      </c>
      <c r="G9071" t="n">
        <v>1</v>
      </c>
      <c r="H9071" t="n">
        <v>1</v>
      </c>
      <c r="I9071" t="n">
        <v>7.7608</v>
      </c>
      <c r="J9071" s="31" t="n">
        <v>7.7607</v>
      </c>
      <c r="K9071" t="inlineStr">
        <is>
          <t>1:100.0%</t>
        </is>
      </c>
      <c r="L9071" t="inlineStr">
        <is>
          <t>MMM1 - Metropolitan area</t>
        </is>
      </c>
    </row>
    <row r="9072" ht="15" customHeight="1">
      <c r="A9072" t="inlineStr">
        <is>
          <t>Meadow Springs</t>
        </is>
      </c>
      <c r="B9072" t="inlineStr">
        <is>
          <t>WA</t>
        </is>
      </c>
      <c r="C9072" t="n">
        <v>6210</v>
      </c>
      <c r="D9072" t="inlineStr">
        <is>
          <t>Delivery Area</t>
        </is>
      </c>
      <c r="F9072" t="inlineStr">
        <is>
          <t>6210|WA</t>
        </is>
      </c>
      <c r="G9072" t="n">
        <v>1</v>
      </c>
      <c r="H9072" t="n">
        <v>1</v>
      </c>
      <c r="I9072" t="n">
        <v>63.4005</v>
      </c>
      <c r="J9072" s="31" t="n">
        <v>63.4012</v>
      </c>
      <c r="K9072" t="inlineStr">
        <is>
          <t>1:100.0%</t>
        </is>
      </c>
      <c r="L9072" t="inlineStr">
        <is>
          <t>MMM1 - Metropolitan area</t>
        </is>
      </c>
    </row>
    <row r="9073" ht="15" customHeight="1">
      <c r="A9073" t="inlineStr">
        <is>
          <t>Meadowbank</t>
        </is>
      </c>
      <c r="B9073" t="inlineStr">
        <is>
          <t>NSW</t>
        </is>
      </c>
      <c r="C9073" t="n">
        <v>2114</v>
      </c>
      <c r="D9073" t="inlineStr">
        <is>
          <t>Delivery Area</t>
        </is>
      </c>
      <c r="F9073" t="inlineStr">
        <is>
          <t>2114|NSW</t>
        </is>
      </c>
      <c r="G9073" t="n">
        <v>1</v>
      </c>
      <c r="H9073" t="n">
        <v>1</v>
      </c>
      <c r="I9073" t="n">
        <v>7.3636</v>
      </c>
      <c r="J9073" s="31" t="n">
        <v>7.3639</v>
      </c>
      <c r="K9073" t="inlineStr">
        <is>
          <t>1:100.0%</t>
        </is>
      </c>
      <c r="L9073" t="inlineStr">
        <is>
          <t>MMM1 - Metropolitan area</t>
        </is>
      </c>
    </row>
    <row r="9074" ht="15" customHeight="1">
      <c r="A9074" t="inlineStr">
        <is>
          <t>Meadowbank</t>
        </is>
      </c>
      <c r="B9074" t="inlineStr">
        <is>
          <t>TAS</t>
        </is>
      </c>
      <c r="C9074" t="n">
        <v>7140</v>
      </c>
      <c r="D9074" t="inlineStr">
        <is>
          <t>Delivery Area</t>
        </is>
      </c>
      <c r="F9074" t="inlineStr">
        <is>
          <t>7140|TAS</t>
        </is>
      </c>
      <c r="G9074" t="n">
        <v>5</v>
      </c>
      <c r="H9074" t="n">
        <v>0.5062</v>
      </c>
      <c r="I9074" t="n">
        <v>2648.9444</v>
      </c>
      <c r="J9074" s="31" t="n">
        <v>5233.2386</v>
      </c>
      <c r="K9074" t="inlineStr">
        <is>
          <t>5:50.6%; 6:44.6%; 4:3.4%; 2:1.4%</t>
        </is>
      </c>
      <c r="L9074" t="inlineStr">
        <is>
          <t>MMM5 - Small rural town</t>
        </is>
      </c>
    </row>
    <row r="9075" ht="15" customHeight="1">
      <c r="A9075" t="inlineStr">
        <is>
          <t>Meadowbrook</t>
        </is>
      </c>
      <c r="B9075" t="inlineStr">
        <is>
          <t>QLD</t>
        </is>
      </c>
      <c r="C9075" t="n">
        <v>4131</v>
      </c>
      <c r="D9075" t="inlineStr">
        <is>
          <t>Delivery Area</t>
        </is>
      </c>
      <c r="F9075" t="inlineStr">
        <is>
          <t>4131|QLD</t>
        </is>
      </c>
      <c r="G9075" t="n">
        <v>1</v>
      </c>
      <c r="H9075" t="n">
        <v>1</v>
      </c>
      <c r="I9075" t="n">
        <v>11.3024</v>
      </c>
      <c r="J9075" s="31" t="n">
        <v>11.3025</v>
      </c>
      <c r="K9075" t="inlineStr">
        <is>
          <t>1:100.0%</t>
        </is>
      </c>
      <c r="L9075" t="inlineStr">
        <is>
          <t>MMM1 - Metropolitan area</t>
        </is>
      </c>
    </row>
    <row r="9076" ht="15" customHeight="1">
      <c r="A9076" t="inlineStr">
        <is>
          <t>Meadows</t>
        </is>
      </c>
      <c r="B9076" t="inlineStr">
        <is>
          <t>SA</t>
        </is>
      </c>
      <c r="C9076" t="n">
        <v>5201</v>
      </c>
      <c r="D9076" t="inlineStr">
        <is>
          <t>Delivery Area</t>
        </is>
      </c>
      <c r="F9076" t="inlineStr">
        <is>
          <t>5201|SA</t>
        </is>
      </c>
      <c r="G9076" t="n">
        <v>5</v>
      </c>
      <c r="H9076" t="n">
        <v>0.4854</v>
      </c>
      <c r="I9076" t="n">
        <v>67.73269999999999</v>
      </c>
      <c r="J9076" s="31" t="n">
        <v>139.5274</v>
      </c>
      <c r="K9076" t="inlineStr">
        <is>
          <t>5:48.5%; 2:19.9%; 3:18.9%; 4:12.7%</t>
        </is>
      </c>
      <c r="L9076" t="inlineStr">
        <is>
          <t>MMM5 - Small rural town</t>
        </is>
      </c>
    </row>
    <row r="9077" ht="15" customHeight="1">
      <c r="A9077" t="inlineStr">
        <is>
          <t>Meadowvale</t>
        </is>
      </c>
      <c r="B9077" t="inlineStr">
        <is>
          <t>QLD</t>
        </is>
      </c>
      <c r="C9077" t="n">
        <v>4670</v>
      </c>
      <c r="D9077" t="inlineStr">
        <is>
          <t>Delivery Area</t>
        </is>
      </c>
      <c r="F9077" t="inlineStr">
        <is>
          <t>4670|QLD</t>
        </is>
      </c>
      <c r="G9077" t="n">
        <v>2</v>
      </c>
      <c r="H9077" t="n">
        <v>0.6059</v>
      </c>
      <c r="I9077" t="n">
        <v>1079.6197</v>
      </c>
      <c r="J9077" s="31" t="n">
        <v>1781.8725</v>
      </c>
      <c r="K9077" t="inlineStr">
        <is>
          <t>2:60.6%; 5:39.4%</t>
        </is>
      </c>
      <c r="L9077" t="inlineStr">
        <is>
          <t>MMM2 - Regional centre</t>
        </is>
      </c>
    </row>
    <row r="9078" ht="15" customHeight="1">
      <c r="A9078" t="inlineStr">
        <is>
          <t>Meandarra</t>
        </is>
      </c>
      <c r="B9078" t="inlineStr">
        <is>
          <t>QLD</t>
        </is>
      </c>
      <c r="C9078" t="n">
        <v>4422</v>
      </c>
      <c r="D9078" t="inlineStr">
        <is>
          <t>Delivery Area</t>
        </is>
      </c>
      <c r="F9078" t="inlineStr">
        <is>
          <t>4422|QLD</t>
        </is>
      </c>
      <c r="G9078" t="n">
        <v>6</v>
      </c>
      <c r="H9078" t="n">
        <v>1</v>
      </c>
      <c r="I9078" t="n">
        <v>3182.5181</v>
      </c>
      <c r="J9078" s="31" t="n">
        <v>3182.5182</v>
      </c>
      <c r="K9078" t="inlineStr">
        <is>
          <t>6:100.0%</t>
        </is>
      </c>
      <c r="L9078" t="inlineStr">
        <is>
          <t>MMM6 - Remote community</t>
        </is>
      </c>
    </row>
    <row r="9079" ht="15" customHeight="1">
      <c r="A9079" t="inlineStr">
        <is>
          <t>Meander</t>
        </is>
      </c>
      <c r="B9079" t="inlineStr">
        <is>
          <t>TAS</t>
        </is>
      </c>
      <c r="C9079" t="n">
        <v>7304</v>
      </c>
      <c r="D9079" t="inlineStr">
        <is>
          <t>Delivery Area</t>
        </is>
      </c>
      <c r="F9079" t="inlineStr">
        <is>
          <t>7304|TAS</t>
        </is>
      </c>
      <c r="G9079" t="n">
        <v>5</v>
      </c>
      <c r="H9079" t="n">
        <v>0.7447</v>
      </c>
      <c r="I9079" t="n">
        <v>2639.1127</v>
      </c>
      <c r="J9079" s="31" t="n">
        <v>3543.6698</v>
      </c>
      <c r="K9079" t="inlineStr">
        <is>
          <t>5:74.5%; 6:25.5%</t>
        </is>
      </c>
      <c r="L9079" t="inlineStr">
        <is>
          <t>MMM5 - Small rural town</t>
        </is>
      </c>
    </row>
    <row r="9080" ht="15" customHeight="1">
      <c r="A9080" t="inlineStr">
        <is>
          <t>Meatian</t>
        </is>
      </c>
      <c r="B9080" t="inlineStr">
        <is>
          <t>VIC</t>
        </is>
      </c>
      <c r="C9080" t="n">
        <v>3585</v>
      </c>
      <c r="D9080" t="inlineStr">
        <is>
          <t>Delivery Area</t>
        </is>
      </c>
      <c r="F9080" t="inlineStr">
        <is>
          <t>3585|VIC</t>
        </is>
      </c>
      <c r="G9080" t="n">
        <v>5</v>
      </c>
      <c r="H9080" t="n">
        <v>0.8821</v>
      </c>
      <c r="I9080" t="n">
        <v>946.9694</v>
      </c>
      <c r="J9080" s="31" t="n">
        <v>1073.5597</v>
      </c>
      <c r="K9080" t="inlineStr">
        <is>
          <t>5:88.2%; 4:11.8%</t>
        </is>
      </c>
      <c r="L9080" t="inlineStr">
        <is>
          <t>MMM5 - Small rural town</t>
        </is>
      </c>
    </row>
    <row r="9081" ht="15" customHeight="1">
      <c r="A9081" t="inlineStr">
        <is>
          <t>Mebbin</t>
        </is>
      </c>
      <c r="B9081" t="inlineStr">
        <is>
          <t>NSW</t>
        </is>
      </c>
      <c r="C9081" t="n">
        <v>2484</v>
      </c>
      <c r="D9081" t="inlineStr">
        <is>
          <t>Delivery Area</t>
        </is>
      </c>
      <c r="F9081" t="inlineStr">
        <is>
          <t>2484|NSW</t>
        </is>
      </c>
      <c r="G9081" t="n">
        <v>5</v>
      </c>
      <c r="H9081" t="n">
        <v>0.6498</v>
      </c>
      <c r="I9081" t="n">
        <v>631.7695</v>
      </c>
      <c r="J9081" s="31" t="n">
        <v>972.2983</v>
      </c>
      <c r="K9081" t="inlineStr">
        <is>
          <t>5:65.0%; 2:22.1%; 4:11.8%; 1:1.1%</t>
        </is>
      </c>
      <c r="L9081" t="inlineStr">
        <is>
          <t>MMM5 - Small rural town</t>
        </is>
      </c>
    </row>
    <row r="9082" ht="15" customHeight="1">
      <c r="A9082" t="inlineStr">
        <is>
          <t>Mebul</t>
        </is>
      </c>
      <c r="B9082" t="inlineStr">
        <is>
          <t>NSW</t>
        </is>
      </c>
      <c r="C9082" t="n">
        <v>2852</v>
      </c>
      <c r="D9082" t="inlineStr">
        <is>
          <t>Delivery Area</t>
        </is>
      </c>
      <c r="F9082" t="inlineStr">
        <is>
          <t>2852|NSW</t>
        </is>
      </c>
      <c r="G9082" t="n">
        <v>5</v>
      </c>
      <c r="H9082" t="n">
        <v>1</v>
      </c>
      <c r="I9082" t="n">
        <v>1240.9911</v>
      </c>
      <c r="J9082" s="31" t="n">
        <v>1240.991</v>
      </c>
      <c r="K9082" t="inlineStr">
        <is>
          <t>5:100.0%</t>
        </is>
      </c>
      <c r="L9082" t="inlineStr">
        <is>
          <t>MMM5 - Small rural town</t>
        </is>
      </c>
    </row>
    <row r="9083" ht="15" customHeight="1">
      <c r="A9083" t="inlineStr">
        <is>
          <t>Meckering</t>
        </is>
      </c>
      <c r="B9083" t="inlineStr">
        <is>
          <t>WA</t>
        </is>
      </c>
      <c r="C9083" t="n">
        <v>6405</v>
      </c>
      <c r="D9083" t="inlineStr">
        <is>
          <t>Delivery Area</t>
        </is>
      </c>
      <c r="F9083" t="inlineStr">
        <is>
          <t>6405|WA</t>
        </is>
      </c>
      <c r="G9083" t="n">
        <v>5</v>
      </c>
      <c r="H9083" t="n">
        <v>1</v>
      </c>
      <c r="I9083" t="n">
        <v>750.1064</v>
      </c>
      <c r="J9083" s="31" t="n">
        <v>750.1065</v>
      </c>
      <c r="K9083" t="inlineStr">
        <is>
          <t>5:100.0%</t>
        </is>
      </c>
      <c r="L9083" t="inlineStr">
        <is>
          <t>MMM5 - Small rural town</t>
        </is>
      </c>
    </row>
    <row r="9084" ht="15" customHeight="1">
      <c r="A9084" t="inlineStr">
        <is>
          <t>Meda</t>
        </is>
      </c>
      <c r="B9084" t="inlineStr">
        <is>
          <t>WA</t>
        </is>
      </c>
      <c r="C9084" t="n">
        <v>6728</v>
      </c>
      <c r="D9084" t="inlineStr">
        <is>
          <t>Delivery Area</t>
        </is>
      </c>
      <c r="F9084" t="inlineStr">
        <is>
          <t>6728|WA</t>
        </is>
      </c>
      <c r="G9084" t="n">
        <v>7</v>
      </c>
      <c r="H9084" t="n">
        <v>1</v>
      </c>
      <c r="I9084" t="n">
        <v>101758.3099</v>
      </c>
      <c r="J9084" s="31" t="n">
        <v>101758.3095</v>
      </c>
      <c r="K9084" t="inlineStr">
        <is>
          <t>7:100.0%</t>
        </is>
      </c>
      <c r="L9084" t="inlineStr">
        <is>
          <t>MMM7 - Very remote community</t>
        </is>
      </c>
    </row>
    <row r="9085" ht="15" customHeight="1">
      <c r="A9085" t="inlineStr">
        <is>
          <t>Medina</t>
        </is>
      </c>
      <c r="B9085" t="inlineStr">
        <is>
          <t>WA</t>
        </is>
      </c>
      <c r="C9085" t="n">
        <v>6167</v>
      </c>
      <c r="D9085" t="inlineStr">
        <is>
          <t>Delivery Area</t>
        </is>
      </c>
      <c r="F9085" t="inlineStr">
        <is>
          <t>6167|WA</t>
        </is>
      </c>
      <c r="G9085" t="n">
        <v>1</v>
      </c>
      <c r="H9085" t="n">
        <v>1</v>
      </c>
      <c r="I9085" t="n">
        <v>76.63979999999999</v>
      </c>
      <c r="J9085" s="31" t="n">
        <v>76.6403</v>
      </c>
      <c r="K9085" t="inlineStr">
        <is>
          <t>1:100.0%</t>
        </is>
      </c>
      <c r="L9085" t="inlineStr">
        <is>
          <t>MMM1 - Metropolitan area</t>
        </is>
      </c>
    </row>
    <row r="9086" ht="15" customHeight="1">
      <c r="A9086" t="inlineStr">
        <is>
          <t>Medindie</t>
        </is>
      </c>
      <c r="B9086" t="inlineStr">
        <is>
          <t>SA</t>
        </is>
      </c>
      <c r="C9086" t="n">
        <v>5081</v>
      </c>
      <c r="D9086" t="inlineStr">
        <is>
          <t>Delivery Area</t>
        </is>
      </c>
      <c r="F9086" t="inlineStr">
        <is>
          <t>5081|SA</t>
        </is>
      </c>
      <c r="G9086" t="n">
        <v>1</v>
      </c>
      <c r="H9086" t="n">
        <v>1</v>
      </c>
      <c r="I9086" t="n">
        <v>4.1955</v>
      </c>
      <c r="J9086" s="31" t="n">
        <v>4.1957</v>
      </c>
      <c r="K9086" t="inlineStr">
        <is>
          <t>1:100.0%</t>
        </is>
      </c>
      <c r="L9086" t="inlineStr">
        <is>
          <t>MMM1 - Metropolitan area</t>
        </is>
      </c>
    </row>
    <row r="9087" ht="15" customHeight="1">
      <c r="A9087" t="inlineStr">
        <is>
          <t>Medindie Gardens</t>
        </is>
      </c>
      <c r="B9087" t="inlineStr">
        <is>
          <t>SA</t>
        </is>
      </c>
      <c r="C9087" t="n">
        <v>5081</v>
      </c>
      <c r="D9087" t="inlineStr">
        <is>
          <t>Delivery Area</t>
        </is>
      </c>
      <c r="F9087" t="inlineStr">
        <is>
          <t>5081|SA</t>
        </is>
      </c>
      <c r="G9087" t="n">
        <v>1</v>
      </c>
      <c r="H9087" t="n">
        <v>1</v>
      </c>
      <c r="I9087" t="n">
        <v>4.1955</v>
      </c>
      <c r="J9087" s="31" t="n">
        <v>4.1957</v>
      </c>
      <c r="K9087" t="inlineStr">
        <is>
          <t>1:100.0%</t>
        </is>
      </c>
      <c r="L9087" t="inlineStr">
        <is>
          <t>MMM1 - Metropolitan area</t>
        </is>
      </c>
    </row>
    <row r="9088" ht="15" customHeight="1">
      <c r="A9088" t="inlineStr">
        <is>
          <t>Medlow Bath</t>
        </is>
      </c>
      <c r="B9088" t="inlineStr">
        <is>
          <t>NSW</t>
        </is>
      </c>
      <c r="C9088" t="n">
        <v>2780</v>
      </c>
      <c r="D9088" t="inlineStr">
        <is>
          <t>Delivery Area</t>
        </is>
      </c>
      <c r="F9088" t="inlineStr">
        <is>
          <t>2780|NSW</t>
        </is>
      </c>
      <c r="G9088" t="n">
        <v>1</v>
      </c>
      <c r="H9088" t="n">
        <v>0.7244</v>
      </c>
      <c r="I9088" t="n">
        <v>27.86</v>
      </c>
      <c r="J9088" s="31" t="n">
        <v>38.4603</v>
      </c>
      <c r="K9088" t="inlineStr">
        <is>
          <t>1:72.4%; 3:26.5%; 5:1.1%</t>
        </is>
      </c>
      <c r="L9088" t="inlineStr">
        <is>
          <t>MMM1 - Metropolitan area</t>
        </is>
      </c>
    </row>
    <row r="9089" ht="15" customHeight="1">
      <c r="A9089" t="inlineStr">
        <is>
          <t>Medlyn</t>
        </is>
      </c>
      <c r="B9089" t="inlineStr">
        <is>
          <t>VIC</t>
        </is>
      </c>
      <c r="C9089" t="n">
        <v>3478</v>
      </c>
      <c r="D9089" t="inlineStr">
        <is>
          <t>Delivery Area</t>
        </is>
      </c>
      <c r="F9089" t="inlineStr">
        <is>
          <t>3478|VIC</t>
        </is>
      </c>
      <c r="G9089" t="n">
        <v>5</v>
      </c>
      <c r="H9089" t="n">
        <v>1</v>
      </c>
      <c r="I9089" t="n">
        <v>488.863</v>
      </c>
      <c r="J9089" s="31" t="n">
        <v>488.8625</v>
      </c>
      <c r="K9089" t="inlineStr">
        <is>
          <t>5:100.0%</t>
        </is>
      </c>
      <c r="L9089" t="inlineStr">
        <is>
          <t>MMM5 - Small rural town</t>
        </is>
      </c>
    </row>
    <row r="9090" ht="15" customHeight="1">
      <c r="A9090" t="inlineStr">
        <is>
          <t>Medowie</t>
        </is>
      </c>
      <c r="B9090" t="inlineStr">
        <is>
          <t>NSW</t>
        </is>
      </c>
      <c r="C9090" t="n">
        <v>2318</v>
      </c>
      <c r="D9090" t="inlineStr">
        <is>
          <t>Delivery Area</t>
        </is>
      </c>
      <c r="F9090" t="inlineStr">
        <is>
          <t>2318|NSW</t>
        </is>
      </c>
      <c r="G9090" t="n">
        <v>2</v>
      </c>
      <c r="H9090" t="n">
        <v>0.8542999999999999</v>
      </c>
      <c r="I9090" t="n">
        <v>221.7078</v>
      </c>
      <c r="J9090" s="31" t="n">
        <v>259.5244</v>
      </c>
      <c r="K9090" t="inlineStr">
        <is>
          <t>2:85.4%; 1:14.6%</t>
        </is>
      </c>
      <c r="L9090" t="inlineStr">
        <is>
          <t>MMM2 - Regional centre</t>
        </is>
      </c>
    </row>
    <row r="9091" ht="15" customHeight="1">
      <c r="A9091" t="inlineStr">
        <is>
          <t>Medway</t>
        </is>
      </c>
      <c r="B9091" t="inlineStr">
        <is>
          <t>NSW</t>
        </is>
      </c>
      <c r="C9091" t="n">
        <v>2577</v>
      </c>
      <c r="D9091" t="inlineStr">
        <is>
          <t>Delivery Area</t>
        </is>
      </c>
      <c r="F9091" t="inlineStr">
        <is>
          <t>2577|NSW</t>
        </is>
      </c>
      <c r="G9091" t="n">
        <v>5</v>
      </c>
      <c r="H9091" t="n">
        <v>0.6928</v>
      </c>
      <c r="I9091" t="n">
        <v>909.2479</v>
      </c>
      <c r="J9091" s="31" t="n">
        <v>1312.519</v>
      </c>
      <c r="K9091" t="inlineStr">
        <is>
          <t>5:69.3%; 3:28.7%; 2:2.1%</t>
        </is>
      </c>
      <c r="L9091" t="inlineStr">
        <is>
          <t>MMM5 - Small rural town</t>
        </is>
      </c>
    </row>
    <row r="9092" ht="15" customHeight="1">
      <c r="A9092" t="inlineStr">
        <is>
          <t>Meekatharra</t>
        </is>
      </c>
      <c r="B9092" t="inlineStr">
        <is>
          <t>WA</t>
        </is>
      </c>
      <c r="C9092" t="n">
        <v>6642</v>
      </c>
      <c r="D9092" t="inlineStr">
        <is>
          <t>Delivery Area</t>
        </is>
      </c>
      <c r="F9092" t="inlineStr">
        <is>
          <t>6642|WA</t>
        </is>
      </c>
      <c r="G9092" t="n">
        <v>7</v>
      </c>
      <c r="H9092" t="n">
        <v>1</v>
      </c>
      <c r="I9092" t="n">
        <v>100188.5478</v>
      </c>
      <c r="J9092" s="31" t="n">
        <v>100188.5478</v>
      </c>
      <c r="K9092" t="inlineStr">
        <is>
          <t>7:100.0%</t>
        </is>
      </c>
      <c r="L9092" t="inlineStr">
        <is>
          <t>MMM7 - Very remote community</t>
        </is>
      </c>
    </row>
    <row r="9093" ht="15" customHeight="1">
      <c r="A9093" t="inlineStr">
        <is>
          <t>Meeking</t>
        </is>
      </c>
      <c r="B9093" t="inlineStr">
        <is>
          <t>WA</t>
        </is>
      </c>
      <c r="C9093" t="n">
        <v>6392</v>
      </c>
      <c r="D9093" t="inlineStr">
        <is>
          <t>Delivery Area</t>
        </is>
      </c>
      <c r="F9093" t="inlineStr">
        <is>
          <t>6392|WA</t>
        </is>
      </c>
      <c r="G9093" t="n">
        <v>5</v>
      </c>
      <c r="H9093" t="n">
        <v>1</v>
      </c>
      <c r="I9093" t="n">
        <v>1047.5695</v>
      </c>
      <c r="J9093" s="31" t="n">
        <v>1047.5695</v>
      </c>
      <c r="K9093" t="inlineStr">
        <is>
          <t>5:100.0%</t>
        </is>
      </c>
      <c r="L9093" t="inlineStr">
        <is>
          <t>MMM5 - Small rural town</t>
        </is>
      </c>
    </row>
    <row r="9094" ht="15" customHeight="1">
      <c r="A9094" t="inlineStr">
        <is>
          <t>Meelon</t>
        </is>
      </c>
      <c r="B9094" t="inlineStr">
        <is>
          <t>WA</t>
        </is>
      </c>
      <c r="C9094" t="n">
        <v>6208</v>
      </c>
      <c r="D9094" t="inlineStr">
        <is>
          <t>Delivery Area</t>
        </is>
      </c>
      <c r="F9094" t="inlineStr">
        <is>
          <t>6208|WA</t>
        </is>
      </c>
      <c r="G9094" t="n">
        <v>2</v>
      </c>
      <c r="H9094" t="n">
        <v>0.661</v>
      </c>
      <c r="I9094" t="n">
        <v>321.0004</v>
      </c>
      <c r="J9094" s="31" t="n">
        <v>485.6095</v>
      </c>
      <c r="K9094" t="inlineStr">
        <is>
          <t>2:66.1%; 5:19.3%; 1:14.6%</t>
        </is>
      </c>
      <c r="L9094" t="inlineStr">
        <is>
          <t>MMM2 - Regional centre</t>
        </is>
      </c>
    </row>
    <row r="9095" ht="15" customHeight="1">
      <c r="A9095" t="inlineStr">
        <is>
          <t>Meenaar</t>
        </is>
      </c>
      <c r="B9095" t="inlineStr">
        <is>
          <t>WA</t>
        </is>
      </c>
      <c r="C9095" t="n">
        <v>6401</v>
      </c>
      <c r="D9095" t="inlineStr">
        <is>
          <t>Delivery Area</t>
        </is>
      </c>
      <c r="F9095" t="inlineStr">
        <is>
          <t>6401|WA</t>
        </is>
      </c>
      <c r="G9095" t="n">
        <v>5</v>
      </c>
      <c r="H9095" t="n">
        <v>0.8074</v>
      </c>
      <c r="I9095" t="n">
        <v>1105.8267</v>
      </c>
      <c r="J9095" s="31" t="n">
        <v>1369.5302</v>
      </c>
      <c r="K9095" t="inlineStr">
        <is>
          <t>5:80.7%; 4:19.3%</t>
        </is>
      </c>
      <c r="L9095" t="inlineStr">
        <is>
          <t>MMM5 - Small rural town</t>
        </is>
      </c>
    </row>
    <row r="9096" ht="15" customHeight="1">
      <c r="A9096" t="inlineStr">
        <is>
          <t>Meeniyan</t>
        </is>
      </c>
      <c r="B9096" t="inlineStr">
        <is>
          <t>VIC</t>
        </is>
      </c>
      <c r="C9096" t="n">
        <v>3956</v>
      </c>
      <c r="D9096" t="inlineStr">
        <is>
          <t>Delivery Area</t>
        </is>
      </c>
      <c r="F9096" t="inlineStr">
        <is>
          <t>3956|VIC</t>
        </is>
      </c>
      <c r="G9096" t="n">
        <v>5</v>
      </c>
      <c r="H9096" t="n">
        <v>1</v>
      </c>
      <c r="I9096" t="n">
        <v>498.4638</v>
      </c>
      <c r="J9096" s="31" t="n">
        <v>498.4632</v>
      </c>
      <c r="K9096" t="inlineStr">
        <is>
          <t>5:100.0%</t>
        </is>
      </c>
      <c r="L9096" t="inlineStr">
        <is>
          <t>MMM5 - Small rural town</t>
        </is>
      </c>
    </row>
    <row r="9097" ht="15" customHeight="1">
      <c r="A9097" t="inlineStr">
        <is>
          <t>Meering West</t>
        </is>
      </c>
      <c r="B9097" t="inlineStr">
        <is>
          <t>VIC</t>
        </is>
      </c>
      <c r="C9097" t="n">
        <v>3579</v>
      </c>
      <c r="D9097" t="inlineStr">
        <is>
          <t>Delivery Area</t>
        </is>
      </c>
      <c r="F9097" t="inlineStr">
        <is>
          <t>3579|VIC</t>
        </is>
      </c>
      <c r="G9097" t="n">
        <v>5</v>
      </c>
      <c r="H9097" t="n">
        <v>1</v>
      </c>
      <c r="I9097" t="n">
        <v>1943.5648</v>
      </c>
      <c r="J9097" s="31" t="n">
        <v>1943.5644</v>
      </c>
      <c r="K9097" t="inlineStr">
        <is>
          <t>5:100.0%</t>
        </is>
      </c>
      <c r="L9097" t="inlineStr">
        <is>
          <t>MMM5 - Small rural town</t>
        </is>
      </c>
    </row>
    <row r="9098" ht="15" customHeight="1">
      <c r="A9098" t="inlineStr">
        <is>
          <t>Meerlieu</t>
        </is>
      </c>
      <c r="B9098" t="inlineStr">
        <is>
          <t>VIC</t>
        </is>
      </c>
      <c r="C9098" t="n">
        <v>3862</v>
      </c>
      <c r="D9098" t="inlineStr">
        <is>
          <t>Delivery Area</t>
        </is>
      </c>
      <c r="F9098" t="inlineStr">
        <is>
          <t>3862|VIC</t>
        </is>
      </c>
      <c r="G9098" t="n">
        <v>5</v>
      </c>
      <c r="H9098" t="n">
        <v>0.9888</v>
      </c>
      <c r="I9098" t="n">
        <v>3021.0255</v>
      </c>
      <c r="J9098" s="31" t="n">
        <v>3055.3476</v>
      </c>
      <c r="K9098" t="inlineStr">
        <is>
          <t>5:98.9%; 4:1.1%</t>
        </is>
      </c>
      <c r="L9098" t="inlineStr">
        <is>
          <t>MMM5 - Small rural town</t>
        </is>
      </c>
    </row>
    <row r="9099" ht="15" customHeight="1">
      <c r="A9099" t="inlineStr">
        <is>
          <t>Meerschaum Vale</t>
        </is>
      </c>
      <c r="B9099" t="inlineStr">
        <is>
          <t>NSW</t>
        </is>
      </c>
      <c r="C9099" t="n">
        <v>2477</v>
      </c>
      <c r="D9099" t="inlineStr">
        <is>
          <t>Delivery Area</t>
        </is>
      </c>
      <c r="F9099" t="inlineStr">
        <is>
          <t>2477|NSW</t>
        </is>
      </c>
      <c r="G9099" t="n">
        <v>3</v>
      </c>
      <c r="H9099" t="n">
        <v>0.5659</v>
      </c>
      <c r="I9099" t="n">
        <v>128.8212</v>
      </c>
      <c r="J9099" s="31" t="n">
        <v>227.642</v>
      </c>
      <c r="K9099" t="inlineStr">
        <is>
          <t>3:56.6%; 5:43.4%</t>
        </is>
      </c>
      <c r="L9099" t="inlineStr">
        <is>
          <t>MMM3 - Large rural town</t>
        </is>
      </c>
    </row>
    <row r="9100" ht="15" customHeight="1">
      <c r="A9100" t="inlineStr">
        <is>
          <t>Meerup</t>
        </is>
      </c>
      <c r="B9100" t="inlineStr">
        <is>
          <t>WA</t>
        </is>
      </c>
      <c r="C9100" t="n">
        <v>6262</v>
      </c>
      <c r="D9100" t="inlineStr">
        <is>
          <t>Delivery Area</t>
        </is>
      </c>
      <c r="F9100" t="inlineStr">
        <is>
          <t>6262|WA</t>
        </is>
      </c>
      <c r="G9100" t="n">
        <v>6</v>
      </c>
      <c r="H9100" t="n">
        <v>1</v>
      </c>
      <c r="I9100" t="n">
        <v>1708.5687</v>
      </c>
      <c r="J9100" s="31" t="n">
        <v>1708.5685</v>
      </c>
      <c r="K9100" t="inlineStr">
        <is>
          <t>6:100.0%</t>
        </is>
      </c>
      <c r="L9100" t="inlineStr">
        <is>
          <t>MMM6 - Remote community</t>
        </is>
      </c>
    </row>
    <row r="9101" ht="15" customHeight="1">
      <c r="A9101" t="inlineStr">
        <is>
          <t>Megalong Valley</t>
        </is>
      </c>
      <c r="B9101" t="inlineStr">
        <is>
          <t>NSW</t>
        </is>
      </c>
      <c r="C9101" t="n">
        <v>2785</v>
      </c>
      <c r="D9101" t="inlineStr">
        <is>
          <t>Delivery Area</t>
        </is>
      </c>
      <c r="F9101" t="inlineStr">
        <is>
          <t>2785|NSW</t>
        </is>
      </c>
      <c r="G9101" t="n">
        <v>3</v>
      </c>
      <c r="H9101" t="n">
        <v>0.869</v>
      </c>
      <c r="I9101" t="n">
        <v>111.7871</v>
      </c>
      <c r="J9101" s="31" t="n">
        <v>128.6447</v>
      </c>
      <c r="K9101" t="inlineStr">
        <is>
          <t>3:86.9%; 5:13.1%</t>
        </is>
      </c>
      <c r="L9101" t="inlineStr">
        <is>
          <t>MMM3 - Large rural town</t>
        </is>
      </c>
    </row>
    <row r="9102" ht="15" customHeight="1">
      <c r="A9102" t="inlineStr">
        <is>
          <t>Megan</t>
        </is>
      </c>
      <c r="B9102" t="inlineStr">
        <is>
          <t>NSW</t>
        </is>
      </c>
      <c r="C9102" t="n">
        <v>2453</v>
      </c>
      <c r="D9102" t="inlineStr">
        <is>
          <t>Delivery Area</t>
        </is>
      </c>
      <c r="F9102" t="inlineStr">
        <is>
          <t>2453|NSW</t>
        </is>
      </c>
      <c r="G9102" t="n">
        <v>5</v>
      </c>
      <c r="H9102" t="n">
        <v>1</v>
      </c>
      <c r="I9102" t="n">
        <v>2157.9954</v>
      </c>
      <c r="J9102" s="31" t="n">
        <v>2157.9951</v>
      </c>
      <c r="K9102" t="inlineStr">
        <is>
          <t>5:100.0%</t>
        </is>
      </c>
      <c r="L9102" t="inlineStr">
        <is>
          <t>MMM5 - Small rural town</t>
        </is>
      </c>
    </row>
    <row r="9103" ht="15" customHeight="1">
      <c r="A9103" t="inlineStr">
        <is>
          <t>Meikleville Hill</t>
        </is>
      </c>
      <c r="B9103" t="inlineStr">
        <is>
          <t>QLD</t>
        </is>
      </c>
      <c r="C9103" t="n">
        <v>4703</v>
      </c>
      <c r="D9103" t="inlineStr">
        <is>
          <t>Delivery Area</t>
        </is>
      </c>
      <c r="F9103" t="inlineStr">
        <is>
          <t>4703|QLD</t>
        </is>
      </c>
      <c r="G9103" t="n">
        <v>5</v>
      </c>
      <c r="H9103" t="n">
        <v>0.6837</v>
      </c>
      <c r="I9103" t="n">
        <v>839.3064000000001</v>
      </c>
      <c r="J9103" s="31" t="n">
        <v>1227.6685</v>
      </c>
      <c r="K9103" t="inlineStr">
        <is>
          <t>5:68.4%; 3:31.6%</t>
        </is>
      </c>
      <c r="L9103" t="inlineStr">
        <is>
          <t>MMM5 - Small rural town</t>
        </is>
      </c>
    </row>
    <row r="9104" ht="15" customHeight="1">
      <c r="A9104" t="inlineStr">
        <is>
          <t>Melaleuca</t>
        </is>
      </c>
      <c r="B9104" t="inlineStr">
        <is>
          <t>WA</t>
        </is>
      </c>
      <c r="C9104" t="n">
        <v>6079</v>
      </c>
      <c r="D9104" t="inlineStr">
        <is>
          <t>Delivery Area</t>
        </is>
      </c>
      <c r="F9104" t="inlineStr">
        <is>
          <t>6079|WA</t>
        </is>
      </c>
      <c r="G9104" t="n">
        <v>1</v>
      </c>
      <c r="H9104" t="n">
        <v>1</v>
      </c>
      <c r="I9104" t="n">
        <v>105.1365</v>
      </c>
      <c r="J9104" s="31" t="n">
        <v>105.1365</v>
      </c>
      <c r="K9104" t="inlineStr">
        <is>
          <t>1:100.0%</t>
        </is>
      </c>
      <c r="L9104" t="inlineStr">
        <is>
          <t>MMM1 - Metropolitan area</t>
        </is>
      </c>
    </row>
    <row r="9105" ht="15" customHeight="1">
      <c r="A9105" t="inlineStr">
        <is>
          <t>Melawondi</t>
        </is>
      </c>
      <c r="B9105" t="inlineStr">
        <is>
          <t>QLD</t>
        </is>
      </c>
      <c r="C9105" t="n">
        <v>4570</v>
      </c>
      <c r="D9105" t="inlineStr">
        <is>
          <t>Delivery Area</t>
        </is>
      </c>
      <c r="F9105" t="inlineStr">
        <is>
          <t>4570|QLD</t>
        </is>
      </c>
      <c r="G9105" t="n">
        <v>5</v>
      </c>
      <c r="H9105" t="n">
        <v>0.8166</v>
      </c>
      <c r="I9105" t="n">
        <v>3152.8384</v>
      </c>
      <c r="J9105" s="31" t="n">
        <v>3861.1389</v>
      </c>
      <c r="K9105" t="inlineStr">
        <is>
          <t>5:81.7%; 3:18.3%</t>
        </is>
      </c>
      <c r="L9105" t="inlineStr">
        <is>
          <t>MMM5 - Small rural town</t>
        </is>
      </c>
    </row>
    <row r="9106" ht="15" customHeight="1">
      <c r="A9106" t="inlineStr">
        <is>
          <t>Melba</t>
        </is>
      </c>
      <c r="B9106" t="inlineStr">
        <is>
          <t>ACT</t>
        </is>
      </c>
      <c r="C9106" t="n">
        <v>2615</v>
      </c>
      <c r="D9106" t="inlineStr">
        <is>
          <t>Delivery Area</t>
        </is>
      </c>
      <c r="F9106" t="inlineStr">
        <is>
          <t>2615|ACT</t>
        </is>
      </c>
      <c r="G9106" t="n">
        <v>1</v>
      </c>
      <c r="H9106" t="n">
        <v>1</v>
      </c>
      <c r="I9106" t="n">
        <v>36.9992</v>
      </c>
      <c r="J9106" s="31" t="n">
        <v>36.9984</v>
      </c>
      <c r="K9106" t="inlineStr">
        <is>
          <t>1:100.0%</t>
        </is>
      </c>
      <c r="L9106" t="inlineStr">
        <is>
          <t>MMM1 - Metropolitan area</t>
        </is>
      </c>
    </row>
    <row r="9107" ht="15" customHeight="1">
      <c r="A9107" t="inlineStr">
        <is>
          <t>Melbergen</t>
        </is>
      </c>
      <c r="B9107" t="inlineStr">
        <is>
          <t>NSW</t>
        </is>
      </c>
      <c r="C9107" t="n">
        <v>2669</v>
      </c>
      <c r="D9107" t="inlineStr">
        <is>
          <t>Delivery Area</t>
        </is>
      </c>
      <c r="F9107" t="inlineStr">
        <is>
          <t>2669|NSW</t>
        </is>
      </c>
      <c r="G9107" t="n">
        <v>5</v>
      </c>
      <c r="H9107" t="n">
        <v>0.5916</v>
      </c>
      <c r="I9107" t="n">
        <v>3724.3739</v>
      </c>
      <c r="J9107" s="31" t="n">
        <v>6295.346</v>
      </c>
      <c r="K9107" t="inlineStr">
        <is>
          <t>5:59.2%; 6:40.8%</t>
        </is>
      </c>
      <c r="L9107" t="inlineStr">
        <is>
          <t>MMM5 - Small rural town</t>
        </is>
      </c>
    </row>
    <row r="9108" ht="15" customHeight="1">
      <c r="A9108" t="inlineStr">
        <is>
          <t>Melbourne</t>
        </is>
      </c>
      <c r="B9108" t="inlineStr">
        <is>
          <t>VIC</t>
        </is>
      </c>
      <c r="C9108" t="n">
        <v>3000</v>
      </c>
      <c r="D9108" t="inlineStr">
        <is>
          <t>Delivery Area</t>
        </is>
      </c>
      <c r="F9108" t="inlineStr">
        <is>
          <t>3000|VIC</t>
        </is>
      </c>
      <c r="G9108" t="n">
        <v>1</v>
      </c>
      <c r="H9108" t="n">
        <v>1</v>
      </c>
      <c r="I9108" t="n">
        <v>2.4814</v>
      </c>
      <c r="J9108" s="31" t="n">
        <v>2.4814</v>
      </c>
      <c r="K9108" t="inlineStr">
        <is>
          <t>1:100.0%</t>
        </is>
      </c>
      <c r="L9108" t="inlineStr">
        <is>
          <t>MMM1 - Metropolitan area</t>
        </is>
      </c>
    </row>
    <row r="9109" ht="15" customHeight="1">
      <c r="A9109" t="inlineStr">
        <is>
          <t>Melbourne</t>
        </is>
      </c>
      <c r="B9109" t="inlineStr">
        <is>
          <t>VIC</t>
        </is>
      </c>
      <c r="C9109" t="n">
        <v>3001</v>
      </c>
      <c r="D9109" t="inlineStr">
        <is>
          <t>Post Office Boxes</t>
        </is>
      </c>
      <c r="E9109" t="inlineStr">
        <is>
          <t>GPO BOXES</t>
        </is>
      </c>
      <c r="F9109" t="inlineStr">
        <is>
          <t>3001|VIC</t>
        </is>
      </c>
      <c r="J9109" s="31" t="n"/>
    </row>
    <row r="9110" ht="15" customHeight="1">
      <c r="A9110" t="inlineStr">
        <is>
          <t>Melbourne</t>
        </is>
      </c>
      <c r="B9110" t="inlineStr">
        <is>
          <t>VIC</t>
        </is>
      </c>
      <c r="C9110" t="n">
        <v>3004</v>
      </c>
      <c r="D9110" t="inlineStr">
        <is>
          <t>Delivery Area</t>
        </is>
      </c>
      <c r="E9110" t="inlineStr">
        <is>
          <t>ST KILDA BUSINESS DISTRICT</t>
        </is>
      </c>
      <c r="F9110" t="inlineStr">
        <is>
          <t>3004|VIC</t>
        </is>
      </c>
      <c r="G9110" t="n">
        <v>1</v>
      </c>
      <c r="H9110" t="n">
        <v>1</v>
      </c>
      <c r="I9110" t="n">
        <v>4.042</v>
      </c>
      <c r="J9110" s="31" t="n">
        <v>4.0421</v>
      </c>
      <c r="K9110" t="inlineStr">
        <is>
          <t>1:100.0%</t>
        </is>
      </c>
      <c r="L9110" t="inlineStr">
        <is>
          <t>MMM1 - Metropolitan area</t>
        </is>
      </c>
    </row>
    <row r="9111" ht="15" customHeight="1">
      <c r="A9111" t="inlineStr">
        <is>
          <t>Melbourne</t>
        </is>
      </c>
      <c r="B9111" t="inlineStr">
        <is>
          <t>VIC</t>
        </is>
      </c>
      <c r="C9111" t="n">
        <v>8001</v>
      </c>
      <c r="D9111" t="inlineStr">
        <is>
          <t>Post Office Boxes</t>
        </is>
      </c>
      <c r="E9111" t="inlineStr">
        <is>
          <t>PO BOXES</t>
        </is>
      </c>
      <c r="F9111" t="inlineStr">
        <is>
          <t>8001|VIC</t>
        </is>
      </c>
      <c r="J9111" s="31" t="n"/>
    </row>
    <row r="9112" ht="15" customHeight="1">
      <c r="A9112" t="inlineStr">
        <is>
          <t>Melbourne</t>
        </is>
      </c>
      <c r="B9112" t="inlineStr">
        <is>
          <t>VIC</t>
        </is>
      </c>
      <c r="C9112" t="n">
        <v>8045</v>
      </c>
      <c r="D9112" t="inlineStr">
        <is>
          <t>LVR</t>
        </is>
      </c>
      <c r="E9112" t="inlineStr">
        <is>
          <t>AXICORP PTY LTD</t>
        </is>
      </c>
      <c r="F9112" t="inlineStr">
        <is>
          <t>8045|VIC</t>
        </is>
      </c>
      <c r="J9112" s="31" t="n"/>
    </row>
    <row r="9113" ht="15" customHeight="1">
      <c r="A9113" t="inlineStr">
        <is>
          <t>Melbourne</t>
        </is>
      </c>
      <c r="B9113" t="inlineStr">
        <is>
          <t>VIC</t>
        </is>
      </c>
      <c r="C9113" t="n">
        <v>8051</v>
      </c>
      <c r="D9113" t="inlineStr">
        <is>
          <t>LVR</t>
        </is>
      </c>
      <c r="E9113" t="inlineStr">
        <is>
          <t>HERALD  SUN</t>
        </is>
      </c>
      <c r="F9113" t="inlineStr">
        <is>
          <t>8051|VIC</t>
        </is>
      </c>
      <c r="J9113" s="31" t="n"/>
    </row>
    <row r="9114" ht="15" customHeight="1">
      <c r="A9114" t="inlineStr">
        <is>
          <t>Melbourne</t>
        </is>
      </c>
      <c r="B9114" t="inlineStr">
        <is>
          <t>VIC</t>
        </is>
      </c>
      <c r="C9114" t="n">
        <v>8066</v>
      </c>
      <c r="D9114" t="inlineStr">
        <is>
          <t>LVR</t>
        </is>
      </c>
      <c r="E9114" t="inlineStr">
        <is>
          <t>COMMONWEALTH BANK</t>
        </is>
      </c>
      <c r="F9114" t="inlineStr">
        <is>
          <t>8066|VIC</t>
        </is>
      </c>
      <c r="J9114" s="31" t="n"/>
    </row>
    <row r="9115" ht="15" customHeight="1">
      <c r="A9115" t="inlineStr">
        <is>
          <t>Melbourne</t>
        </is>
      </c>
      <c r="B9115" t="inlineStr">
        <is>
          <t>VIC</t>
        </is>
      </c>
      <c r="C9115" t="n">
        <v>8069</v>
      </c>
      <c r="D9115" t="inlineStr">
        <is>
          <t>LVR</t>
        </is>
      </c>
      <c r="E9115" t="inlineStr">
        <is>
          <t>ANZ CARD SERVICES</t>
        </is>
      </c>
      <c r="F9115" t="inlineStr">
        <is>
          <t>8069|VIC</t>
        </is>
      </c>
      <c r="J9115" s="31" t="n"/>
    </row>
    <row r="9116" ht="15" customHeight="1">
      <c r="A9116" t="inlineStr">
        <is>
          <t>Melbourne</t>
        </is>
      </c>
      <c r="B9116" t="inlineStr">
        <is>
          <t>VIC</t>
        </is>
      </c>
      <c r="C9116" t="n">
        <v>8070</v>
      </c>
      <c r="D9116" t="inlineStr">
        <is>
          <t>LVR</t>
        </is>
      </c>
      <c r="E9116" t="inlineStr">
        <is>
          <t>GAS AND FUEL</t>
        </is>
      </c>
      <c r="F9116" t="inlineStr">
        <is>
          <t>8070|VIC</t>
        </is>
      </c>
      <c r="J9116" s="31" t="n"/>
    </row>
    <row r="9117" ht="15" customHeight="1">
      <c r="A9117" t="inlineStr">
        <is>
          <t>Melbourne</t>
        </is>
      </c>
      <c r="B9117" t="inlineStr">
        <is>
          <t>VIC</t>
        </is>
      </c>
      <c r="C9117" t="n">
        <v>8071</v>
      </c>
      <c r="D9117" t="inlineStr">
        <is>
          <t>LVR</t>
        </is>
      </c>
      <c r="E9117" t="inlineStr">
        <is>
          <t>TELSTRA AUSTRALIA</t>
        </is>
      </c>
      <c r="F9117" t="inlineStr">
        <is>
          <t>8071|VIC</t>
        </is>
      </c>
      <c r="J9117" s="31" t="n"/>
    </row>
    <row r="9118" ht="15" customHeight="1">
      <c r="A9118" t="inlineStr">
        <is>
          <t>Melbourne</t>
        </is>
      </c>
      <c r="B9118" t="inlineStr">
        <is>
          <t>VIC</t>
        </is>
      </c>
      <c r="C9118" t="n">
        <v>8102</v>
      </c>
      <c r="D9118" t="inlineStr">
        <is>
          <t>LVR</t>
        </is>
      </c>
      <c r="E9118" t="inlineStr">
        <is>
          <t>DINERS CLUB</t>
        </is>
      </c>
      <c r="F9118" t="inlineStr">
        <is>
          <t>8102|VIC</t>
        </is>
      </c>
      <c r="J9118" s="31" t="n"/>
    </row>
    <row r="9119" ht="15" customHeight="1">
      <c r="A9119" t="inlineStr">
        <is>
          <t>Melbourne</t>
        </is>
      </c>
      <c r="B9119" t="inlineStr">
        <is>
          <t>VIC</t>
        </is>
      </c>
      <c r="C9119" t="n">
        <v>8107</v>
      </c>
      <c r="D9119" t="inlineStr">
        <is>
          <t>LVR</t>
        </is>
      </c>
      <c r="E9119" t="inlineStr">
        <is>
          <t>WORLD VISION</t>
        </is>
      </c>
      <c r="F9119" t="inlineStr">
        <is>
          <t>8107|VIC</t>
        </is>
      </c>
      <c r="J9119" s="31" t="n"/>
    </row>
    <row r="9120" ht="15" customHeight="1">
      <c r="A9120" t="inlineStr">
        <is>
          <t>Melbourne</t>
        </is>
      </c>
      <c r="B9120" t="inlineStr">
        <is>
          <t>VIC</t>
        </is>
      </c>
      <c r="C9120" t="n">
        <v>8111</v>
      </c>
      <c r="D9120" t="inlineStr">
        <is>
          <t>LVR</t>
        </is>
      </c>
      <c r="E9120" t="inlineStr">
        <is>
          <t>COLES MYER ARFN</t>
        </is>
      </c>
      <c r="F9120" t="inlineStr">
        <is>
          <t>8111|VIC</t>
        </is>
      </c>
      <c r="J9120" s="31" t="n"/>
    </row>
    <row r="9121" ht="15" customHeight="1">
      <c r="A9121" t="inlineStr">
        <is>
          <t>Melbourne</t>
        </is>
      </c>
      <c r="B9121" t="inlineStr">
        <is>
          <t>VIC</t>
        </is>
      </c>
      <c r="C9121" t="n">
        <v>8120</v>
      </c>
      <c r="D9121" t="inlineStr">
        <is>
          <t>LVR</t>
        </is>
      </c>
      <c r="E9121" t="inlineStr">
        <is>
          <t>RACV MEMBERSHIP</t>
        </is>
      </c>
      <c r="F9121" t="inlineStr">
        <is>
          <t>8120|VIC</t>
        </is>
      </c>
      <c r="J9121" s="31" t="n"/>
    </row>
    <row r="9122" ht="15" customHeight="1">
      <c r="A9122" t="inlineStr">
        <is>
          <t>Melbourne</t>
        </is>
      </c>
      <c r="B9122" t="inlineStr">
        <is>
          <t>VIC</t>
        </is>
      </c>
      <c r="C9122" t="n">
        <v>8205</v>
      </c>
      <c r="D9122" t="inlineStr">
        <is>
          <t>LVR</t>
        </is>
      </c>
      <c r="E9122" t="inlineStr">
        <is>
          <t>NATIONAL MUTUAL</t>
        </is>
      </c>
      <c r="F9122" t="inlineStr">
        <is>
          <t>8205|VIC</t>
        </is>
      </c>
      <c r="J9122" s="31" t="n"/>
    </row>
    <row r="9123" ht="15" customHeight="1">
      <c r="A9123" t="inlineStr">
        <is>
          <t>Melbourne</t>
        </is>
      </c>
      <c r="B9123" t="inlineStr">
        <is>
          <t>VIC</t>
        </is>
      </c>
      <c r="C9123" t="n">
        <v>8383</v>
      </c>
      <c r="D9123" t="inlineStr">
        <is>
          <t>LVR</t>
        </is>
      </c>
      <c r="E9123" t="inlineStr">
        <is>
          <t>BOC GAS</t>
        </is>
      </c>
      <c r="F9123" t="inlineStr">
        <is>
          <t>8383|VIC</t>
        </is>
      </c>
      <c r="J9123" s="31" t="n"/>
    </row>
    <row r="9124" ht="15" customHeight="1">
      <c r="A9124" t="inlineStr">
        <is>
          <t>Melbourne Airport</t>
        </is>
      </c>
      <c r="B9124" t="inlineStr">
        <is>
          <t>VIC</t>
        </is>
      </c>
      <c r="C9124" t="n">
        <v>3045</v>
      </c>
      <c r="D9124" t="inlineStr">
        <is>
          <t>Delivery Area</t>
        </is>
      </c>
      <c r="F9124" t="inlineStr">
        <is>
          <t>3045|VIC</t>
        </is>
      </c>
      <c r="G9124" t="n">
        <v>1</v>
      </c>
      <c r="H9124" t="n">
        <v>1</v>
      </c>
      <c r="I9124" t="n">
        <v>27.0409</v>
      </c>
      <c r="J9124" s="31" t="n">
        <v>27.0408</v>
      </c>
      <c r="K9124" t="inlineStr">
        <is>
          <t>1:100.0%</t>
        </is>
      </c>
      <c r="L9124" t="inlineStr">
        <is>
          <t>MMM1 - Metropolitan area</t>
        </is>
      </c>
    </row>
    <row r="9125" ht="15" customHeight="1">
      <c r="A9125" t="inlineStr">
        <is>
          <t>Melbourne University</t>
        </is>
      </c>
      <c r="B9125" t="inlineStr">
        <is>
          <t>VIC</t>
        </is>
      </c>
      <c r="C9125" t="n">
        <v>3052</v>
      </c>
      <c r="D9125" t="inlineStr">
        <is>
          <t>Delivery Area</t>
        </is>
      </c>
      <c r="F9125" t="inlineStr">
        <is>
          <t>3052|VIC</t>
        </is>
      </c>
      <c r="G9125" t="n">
        <v>1</v>
      </c>
      <c r="H9125" t="n">
        <v>1</v>
      </c>
      <c r="I9125" t="n">
        <v>4.0645</v>
      </c>
      <c r="J9125" s="31" t="n">
        <v>4.0649</v>
      </c>
      <c r="K9125" t="inlineStr">
        <is>
          <t>1:100.0%</t>
        </is>
      </c>
      <c r="L9125" t="inlineStr">
        <is>
          <t>MMM1 - Metropolitan area</t>
        </is>
      </c>
    </row>
    <row r="9126" ht="15" customHeight="1">
      <c r="A9126" t="inlineStr">
        <is>
          <t>Meldale</t>
        </is>
      </c>
      <c r="B9126" t="inlineStr">
        <is>
          <t>QLD</t>
        </is>
      </c>
      <c r="C9126" t="n">
        <v>4510</v>
      </c>
      <c r="D9126" t="inlineStr">
        <is>
          <t>Delivery Area</t>
        </is>
      </c>
      <c r="F9126" t="inlineStr">
        <is>
          <t>4510|QLD</t>
        </is>
      </c>
      <c r="G9126" t="n">
        <v>1</v>
      </c>
      <c r="H9126" t="n">
        <v>0.6829</v>
      </c>
      <c r="I9126" t="n">
        <v>149.1767</v>
      </c>
      <c r="J9126" s="31" t="n">
        <v>218.4311</v>
      </c>
      <c r="K9126" t="inlineStr">
        <is>
          <t>1:68.3%; 2:31.7%</t>
        </is>
      </c>
      <c r="L9126" t="inlineStr">
        <is>
          <t>MMM1 - Metropolitan area</t>
        </is>
      </c>
    </row>
    <row r="9127" ht="15" customHeight="1">
      <c r="A9127" t="inlineStr">
        <is>
          <t>Melinga</t>
        </is>
      </c>
      <c r="B9127" t="inlineStr">
        <is>
          <t>NSW</t>
        </is>
      </c>
      <c r="C9127" t="n">
        <v>2430</v>
      </c>
      <c r="D9127" t="inlineStr">
        <is>
          <t>Delivery Area</t>
        </is>
      </c>
      <c r="F9127" t="inlineStr">
        <is>
          <t>2430|NSW</t>
        </is>
      </c>
      <c r="G9127" t="n">
        <v>3</v>
      </c>
      <c r="H9127" t="n">
        <v>0.609</v>
      </c>
      <c r="I9127" t="n">
        <v>513.6991</v>
      </c>
      <c r="J9127" s="31" t="n">
        <v>843.4816</v>
      </c>
      <c r="K9127" t="inlineStr">
        <is>
          <t>3:60.9%; 5:39.1%</t>
        </is>
      </c>
      <c r="L9127" t="inlineStr">
        <is>
          <t>MMM3 - Large rural town</t>
        </is>
      </c>
    </row>
    <row r="9128" ht="15" customHeight="1">
      <c r="A9128" t="inlineStr">
        <is>
          <t>Mella</t>
        </is>
      </c>
      <c r="B9128" t="inlineStr">
        <is>
          <t>TAS</t>
        </is>
      </c>
      <c r="C9128" t="n">
        <v>7330</v>
      </c>
      <c r="D9128" t="inlineStr">
        <is>
          <t>Delivery Area</t>
        </is>
      </c>
      <c r="F9128" t="inlineStr">
        <is>
          <t>7330|TAS</t>
        </is>
      </c>
      <c r="G9128" t="n">
        <v>6</v>
      </c>
      <c r="H9128" t="n">
        <v>0.5763</v>
      </c>
      <c r="I9128" t="n">
        <v>1323.2544</v>
      </c>
      <c r="J9128" s="31" t="n">
        <v>2296.0888</v>
      </c>
      <c r="K9128" t="inlineStr">
        <is>
          <t>6:57.6%; 5:42.4%</t>
        </is>
      </c>
      <c r="L9128" t="inlineStr">
        <is>
          <t>MMM6 - Remote community</t>
        </is>
      </c>
    </row>
    <row r="9129" ht="15" customHeight="1">
      <c r="A9129" t="inlineStr">
        <is>
          <t>Mellong</t>
        </is>
      </c>
      <c r="B9129" t="inlineStr">
        <is>
          <t>NSW</t>
        </is>
      </c>
      <c r="C9129" t="n">
        <v>2756</v>
      </c>
      <c r="D9129" t="inlineStr">
        <is>
          <t>Delivery Area</t>
        </is>
      </c>
      <c r="F9129" t="inlineStr">
        <is>
          <t>2756|NSW</t>
        </is>
      </c>
      <c r="G9129" t="n">
        <v>5</v>
      </c>
      <c r="H9129" t="n">
        <v>0.8652</v>
      </c>
      <c r="I9129" t="n">
        <v>1286.5048</v>
      </c>
      <c r="J9129" s="31" t="n">
        <v>1486.8709</v>
      </c>
      <c r="K9129" t="inlineStr">
        <is>
          <t>5:86.5%; 2:7.5%; 1:6.0%</t>
        </is>
      </c>
      <c r="L9129" t="inlineStr">
        <is>
          <t>MMM5 - Small rural town</t>
        </is>
      </c>
    </row>
    <row r="9130" ht="15" customHeight="1">
      <c r="A9130" t="inlineStr">
        <is>
          <t>Mellool</t>
        </is>
      </c>
      <c r="B9130" t="inlineStr">
        <is>
          <t>NSW</t>
        </is>
      </c>
      <c r="C9130" t="n">
        <v>2734</v>
      </c>
      <c r="D9130" t="inlineStr">
        <is>
          <t>Delivery Area</t>
        </is>
      </c>
      <c r="F9130" t="inlineStr">
        <is>
          <t>2734|NSW</t>
        </is>
      </c>
      <c r="G9130" t="n">
        <v>5</v>
      </c>
      <c r="H9130" t="n">
        <v>0.8165</v>
      </c>
      <c r="I9130" t="n">
        <v>1433.1868</v>
      </c>
      <c r="J9130" s="31" t="n">
        <v>1755.2448</v>
      </c>
      <c r="K9130" t="inlineStr">
        <is>
          <t>5:81.7%; 6:18.3%; 4:0.1%</t>
        </is>
      </c>
      <c r="L9130" t="inlineStr">
        <is>
          <t>MMM5 - Small rural town</t>
        </is>
      </c>
    </row>
    <row r="9131" ht="15" customHeight="1">
      <c r="A9131" t="inlineStr">
        <is>
          <t>Melonba</t>
        </is>
      </c>
      <c r="B9131" t="inlineStr">
        <is>
          <t>NSW</t>
        </is>
      </c>
      <c r="C9131" t="n">
        <v>2765</v>
      </c>
      <c r="D9131" t="inlineStr">
        <is>
          <t>Delivery Area</t>
        </is>
      </c>
      <c r="F9131" t="inlineStr">
        <is>
          <t>2765|NSW</t>
        </is>
      </c>
      <c r="G9131" t="n">
        <v>1</v>
      </c>
      <c r="H9131" t="n">
        <v>0.8395</v>
      </c>
      <c r="I9131" t="n">
        <v>107.0625</v>
      </c>
      <c r="J9131" s="31" t="n">
        <v>127.5271</v>
      </c>
      <c r="K9131" t="inlineStr">
        <is>
          <t>1:84.0%; 2:16.0%</t>
        </is>
      </c>
      <c r="L9131" t="inlineStr">
        <is>
          <t>MMM1 - Metropolitan area</t>
        </is>
      </c>
    </row>
    <row r="9132" ht="15" customHeight="1">
      <c r="A9132" t="inlineStr">
        <is>
          <t>Melrose</t>
        </is>
      </c>
      <c r="B9132" t="inlineStr">
        <is>
          <t>QLD</t>
        </is>
      </c>
      <c r="C9132" t="n">
        <v>4613</v>
      </c>
      <c r="D9132" t="inlineStr">
        <is>
          <t>Delivery Area</t>
        </is>
      </c>
      <c r="F9132" t="inlineStr">
        <is>
          <t>4613|QLD</t>
        </is>
      </c>
      <c r="G9132" t="n">
        <v>5</v>
      </c>
      <c r="H9132" t="n">
        <v>1</v>
      </c>
      <c r="I9132" t="n">
        <v>1749.9359</v>
      </c>
      <c r="J9132" s="31" t="n">
        <v>1749.936</v>
      </c>
      <c r="K9132" t="inlineStr">
        <is>
          <t>5:100.0%</t>
        </is>
      </c>
      <c r="L9132" t="inlineStr">
        <is>
          <t>MMM5 - Small rural town</t>
        </is>
      </c>
    </row>
    <row r="9133" ht="15" customHeight="1">
      <c r="A9133" t="inlineStr">
        <is>
          <t>Melrose</t>
        </is>
      </c>
      <c r="B9133" t="inlineStr">
        <is>
          <t>SA</t>
        </is>
      </c>
      <c r="C9133" t="n">
        <v>5483</v>
      </c>
      <c r="D9133" t="inlineStr">
        <is>
          <t>Delivery Area</t>
        </is>
      </c>
      <c r="F9133" t="inlineStr">
        <is>
          <t>5483|SA</t>
        </is>
      </c>
      <c r="G9133" t="n">
        <v>5</v>
      </c>
      <c r="H9133" t="n">
        <v>1</v>
      </c>
      <c r="I9133" t="n">
        <v>328.6549</v>
      </c>
      <c r="J9133" s="31" t="n">
        <v>328.6549</v>
      </c>
      <c r="K9133" t="inlineStr">
        <is>
          <t>5:100.0%</t>
        </is>
      </c>
      <c r="L9133" t="inlineStr">
        <is>
          <t>MMM5 - Small rural town</t>
        </is>
      </c>
    </row>
    <row r="9134" ht="15" customHeight="1">
      <c r="A9134" t="inlineStr">
        <is>
          <t>Melrose</t>
        </is>
      </c>
      <c r="B9134" t="inlineStr">
        <is>
          <t>TAS</t>
        </is>
      </c>
      <c r="C9134" t="n">
        <v>7310</v>
      </c>
      <c r="D9134" t="inlineStr">
        <is>
          <t>Delivery Area</t>
        </is>
      </c>
      <c r="F9134" t="inlineStr">
        <is>
          <t>7310|TAS</t>
        </is>
      </c>
      <c r="G9134" t="n">
        <v>5</v>
      </c>
      <c r="H9134" t="n">
        <v>0.5953000000000001</v>
      </c>
      <c r="I9134" t="n">
        <v>222.4577</v>
      </c>
      <c r="J9134" s="31" t="n">
        <v>373.7057</v>
      </c>
      <c r="K9134" t="inlineStr">
        <is>
          <t>5:59.5%; 3:40.5%</t>
        </is>
      </c>
      <c r="L9134" t="inlineStr">
        <is>
          <t>MMM5 - Small rural town</t>
        </is>
      </c>
    </row>
    <row r="9135" ht="15" customHeight="1">
      <c r="A9135" t="inlineStr">
        <is>
          <t>Melrose Park</t>
        </is>
      </c>
      <c r="B9135" t="inlineStr">
        <is>
          <t>NSW</t>
        </is>
      </c>
      <c r="C9135" t="n">
        <v>2114</v>
      </c>
      <c r="D9135" t="inlineStr">
        <is>
          <t>Delivery Area</t>
        </is>
      </c>
      <c r="F9135" t="inlineStr">
        <is>
          <t>2114|NSW</t>
        </is>
      </c>
      <c r="G9135" t="n">
        <v>1</v>
      </c>
      <c r="H9135" t="n">
        <v>1</v>
      </c>
      <c r="I9135" t="n">
        <v>7.3636</v>
      </c>
      <c r="J9135" s="31" t="n">
        <v>7.3639</v>
      </c>
      <c r="K9135" t="inlineStr">
        <is>
          <t>1:100.0%</t>
        </is>
      </c>
      <c r="L9135" t="inlineStr">
        <is>
          <t>MMM1 - Metropolitan area</t>
        </is>
      </c>
    </row>
    <row r="9136" ht="15" customHeight="1">
      <c r="A9136" t="inlineStr">
        <is>
          <t>Melrose Park</t>
        </is>
      </c>
      <c r="B9136" t="inlineStr">
        <is>
          <t>SA</t>
        </is>
      </c>
      <c r="C9136" t="n">
        <v>5039</v>
      </c>
      <c r="D9136" t="inlineStr">
        <is>
          <t>Delivery Area</t>
        </is>
      </c>
      <c r="F9136" t="inlineStr">
        <is>
          <t>5039|SA</t>
        </is>
      </c>
      <c r="G9136" t="n">
        <v>1</v>
      </c>
      <c r="H9136" t="n">
        <v>1</v>
      </c>
      <c r="I9136" t="n">
        <v>4.6336</v>
      </c>
      <c r="J9136" s="31" t="n">
        <v>4.6336</v>
      </c>
      <c r="K9136" t="inlineStr">
        <is>
          <t>1:100.0%</t>
        </is>
      </c>
      <c r="L9136" t="inlineStr">
        <is>
          <t>MMM1 - Metropolitan area</t>
        </is>
      </c>
    </row>
    <row r="9137" ht="15" customHeight="1">
      <c r="A9137" t="inlineStr">
        <is>
          <t>Melrose Park Dc</t>
        </is>
      </c>
      <c r="B9137" t="inlineStr">
        <is>
          <t>SA</t>
        </is>
      </c>
      <c r="C9137" t="n">
        <v>5039</v>
      </c>
      <c r="D9137" t="inlineStr">
        <is>
          <t>Delivery Area</t>
        </is>
      </c>
      <c r="E9137" t="inlineStr">
        <is>
          <t>PO BOXES</t>
        </is>
      </c>
      <c r="F9137" t="inlineStr">
        <is>
          <t>5039|SA</t>
        </is>
      </c>
      <c r="G9137" t="n">
        <v>1</v>
      </c>
      <c r="H9137" t="n">
        <v>1</v>
      </c>
      <c r="I9137" t="n">
        <v>4.6336</v>
      </c>
      <c r="J9137" s="31" t="n">
        <v>4.6336</v>
      </c>
      <c r="K9137" t="inlineStr">
        <is>
          <t>1:100.0%</t>
        </is>
      </c>
      <c r="L9137" t="inlineStr">
        <is>
          <t>MMM1 - Metropolitan area</t>
        </is>
      </c>
    </row>
    <row r="9138" ht="15" customHeight="1">
      <c r="A9138" t="inlineStr">
        <is>
          <t>Melton</t>
        </is>
      </c>
      <c r="B9138" t="inlineStr">
        <is>
          <t>VIC</t>
        </is>
      </c>
      <c r="C9138" t="n">
        <v>3337</v>
      </c>
      <c r="D9138" t="inlineStr">
        <is>
          <t>Delivery Area</t>
        </is>
      </c>
      <c r="F9138" t="inlineStr">
        <is>
          <t>3337|VIC</t>
        </is>
      </c>
      <c r="G9138" t="n">
        <v>1</v>
      </c>
      <c r="H9138" t="n">
        <v>0.6855</v>
      </c>
      <c r="I9138" t="n">
        <v>106.1864</v>
      </c>
      <c r="J9138" s="31" t="n">
        <v>154.9073</v>
      </c>
      <c r="K9138" t="inlineStr">
        <is>
          <t>1:68.5%; 2:31.5%</t>
        </is>
      </c>
      <c r="L9138" t="inlineStr">
        <is>
          <t>MMM1 - Metropolitan area</t>
        </is>
      </c>
    </row>
    <row r="9139" ht="15" customHeight="1">
      <c r="A9139" t="inlineStr">
        <is>
          <t>Melton</t>
        </is>
      </c>
      <c r="B9139" t="inlineStr">
        <is>
          <t>SA</t>
        </is>
      </c>
      <c r="C9139" t="n">
        <v>5552</v>
      </c>
      <c r="D9139" t="inlineStr">
        <is>
          <t>Delivery Area</t>
        </is>
      </c>
      <c r="F9139" t="inlineStr">
        <is>
          <t>5552|SA</t>
        </is>
      </c>
      <c r="G9139" t="n">
        <v>5</v>
      </c>
      <c r="H9139" t="n">
        <v>1</v>
      </c>
      <c r="I9139" t="n">
        <v>585.505</v>
      </c>
      <c r="J9139" s="31" t="n">
        <v>585.505</v>
      </c>
      <c r="K9139" t="inlineStr">
        <is>
          <t>5:100.0%</t>
        </is>
      </c>
      <c r="L9139" t="inlineStr">
        <is>
          <t>MMM5 - Small rural town</t>
        </is>
      </c>
    </row>
    <row r="9140" ht="15" customHeight="1">
      <c r="A9140" t="inlineStr">
        <is>
          <t>Melton Mowbray</t>
        </is>
      </c>
      <c r="B9140" t="inlineStr">
        <is>
          <t>TAS</t>
        </is>
      </c>
      <c r="C9140" t="n">
        <v>7030</v>
      </c>
      <c r="D9140" t="inlineStr">
        <is>
          <t>Delivery Area</t>
        </is>
      </c>
      <c r="F9140" t="inlineStr">
        <is>
          <t>7030|TAS</t>
        </is>
      </c>
      <c r="G9140" t="n">
        <v>5</v>
      </c>
      <c r="H9140" t="n">
        <v>0.7402</v>
      </c>
      <c r="I9140" t="n">
        <v>2450.0824</v>
      </c>
      <c r="J9140" s="31" t="n">
        <v>3309.9717</v>
      </c>
      <c r="K9140" t="inlineStr">
        <is>
          <t>5:74.0%; 6:13.4%; 2:12.5%; 4:0.0%</t>
        </is>
      </c>
      <c r="L9140" t="inlineStr">
        <is>
          <t>MMM5 - Small rural town</t>
        </is>
      </c>
    </row>
    <row r="9141" ht="15" customHeight="1">
      <c r="A9141" t="inlineStr">
        <is>
          <t>Melton South</t>
        </is>
      </c>
      <c r="B9141" t="inlineStr">
        <is>
          <t>VIC</t>
        </is>
      </c>
      <c r="C9141" t="n">
        <v>3338</v>
      </c>
      <c r="D9141" t="inlineStr">
        <is>
          <t>Delivery Area</t>
        </is>
      </c>
      <c r="F9141" t="inlineStr">
        <is>
          <t>3338|VIC</t>
        </is>
      </c>
      <c r="G9141" t="n">
        <v>2</v>
      </c>
      <c r="H9141" t="n">
        <v>0.6332</v>
      </c>
      <c r="I9141" t="n">
        <v>71.5835</v>
      </c>
      <c r="J9141" s="31" t="n">
        <v>113.0558</v>
      </c>
      <c r="K9141" t="inlineStr">
        <is>
          <t>2:63.3%; 1:36.7%</t>
        </is>
      </c>
      <c r="L9141" t="inlineStr">
        <is>
          <t>MMM2 - Regional centre</t>
        </is>
      </c>
    </row>
    <row r="9142" ht="15" customHeight="1">
      <c r="A9142" t="inlineStr">
        <is>
          <t>Melton Station</t>
        </is>
      </c>
      <c r="B9142" t="inlineStr">
        <is>
          <t>SA</t>
        </is>
      </c>
      <c r="C9142" t="n">
        <v>5440</v>
      </c>
      <c r="D9142" t="inlineStr">
        <is>
          <t>Delivery Area</t>
        </is>
      </c>
      <c r="F9142" t="inlineStr">
        <is>
          <t>5440|SA</t>
        </is>
      </c>
      <c r="G9142" t="n">
        <v>6</v>
      </c>
      <c r="H9142" t="n">
        <v>0.5760999999999999</v>
      </c>
      <c r="I9142" t="n">
        <v>28960.2144</v>
      </c>
      <c r="J9142" s="31" t="n">
        <v>50272.1189</v>
      </c>
      <c r="K9142" t="inlineStr">
        <is>
          <t>6:57.6%; 7:41.6%; 5:0.8%</t>
        </is>
      </c>
      <c r="L9142" t="inlineStr">
        <is>
          <t>MMM6 - Remote community</t>
        </is>
      </c>
    </row>
    <row r="9143" ht="15" customHeight="1">
      <c r="A9143" t="inlineStr">
        <is>
          <t>Melton West</t>
        </is>
      </c>
      <c r="B9143" t="inlineStr">
        <is>
          <t>VIC</t>
        </is>
      </c>
      <c r="C9143" t="n">
        <v>3337</v>
      </c>
      <c r="D9143" t="inlineStr">
        <is>
          <t>Delivery Area</t>
        </is>
      </c>
      <c r="F9143" t="inlineStr">
        <is>
          <t>3337|VIC</t>
        </is>
      </c>
      <c r="G9143" t="n">
        <v>1</v>
      </c>
      <c r="H9143" t="n">
        <v>0.6855</v>
      </c>
      <c r="I9143" t="n">
        <v>106.1864</v>
      </c>
      <c r="J9143" s="31" t="n">
        <v>154.9073</v>
      </c>
      <c r="K9143" t="inlineStr">
        <is>
          <t>1:68.5%; 2:31.5%</t>
        </is>
      </c>
      <c r="L9143" t="inlineStr">
        <is>
          <t>MMM1 - Metropolitan area</t>
        </is>
      </c>
    </row>
    <row r="9144" ht="15" customHeight="1">
      <c r="A9144" t="inlineStr">
        <is>
          <t>Melville</t>
        </is>
      </c>
      <c r="B9144" t="inlineStr">
        <is>
          <t>NSW</t>
        </is>
      </c>
      <c r="C9144" t="n">
        <v>2320</v>
      </c>
      <c r="D9144" t="inlineStr">
        <is>
          <t>Delivery Area</t>
        </is>
      </c>
      <c r="F9144" t="inlineStr">
        <is>
          <t>2320|NSW</t>
        </is>
      </c>
      <c r="G9144" t="n">
        <v>2</v>
      </c>
      <c r="H9144" t="n">
        <v>0.4051</v>
      </c>
      <c r="I9144" t="n">
        <v>163.6091</v>
      </c>
      <c r="J9144" s="31" t="n">
        <v>403.8742</v>
      </c>
      <c r="K9144" t="inlineStr">
        <is>
          <t>2:40.5%; 3:28.4%; 1:21.1%; 5:10.0%</t>
        </is>
      </c>
      <c r="L9144" t="inlineStr">
        <is>
          <t>MMM2 - Regional centre</t>
        </is>
      </c>
    </row>
    <row r="9145" ht="15" customHeight="1">
      <c r="A9145" t="inlineStr">
        <is>
          <t>Melville</t>
        </is>
      </c>
      <c r="B9145" t="inlineStr">
        <is>
          <t>WA</t>
        </is>
      </c>
      <c r="C9145" t="n">
        <v>6156</v>
      </c>
      <c r="D9145" t="inlineStr">
        <is>
          <t>Delivery Area</t>
        </is>
      </c>
      <c r="F9145" t="inlineStr">
        <is>
          <t>6156|WA</t>
        </is>
      </c>
      <c r="G9145" t="n">
        <v>1</v>
      </c>
      <c r="H9145" t="n">
        <v>1</v>
      </c>
      <c r="I9145" t="n">
        <v>7.5863</v>
      </c>
      <c r="J9145" s="31" t="n">
        <v>7.5866</v>
      </c>
      <c r="K9145" t="inlineStr">
        <is>
          <t>1:100.0%</t>
        </is>
      </c>
      <c r="L9145" t="inlineStr">
        <is>
          <t>MMM1 - Metropolitan area</t>
        </is>
      </c>
    </row>
    <row r="9146" ht="15" customHeight="1">
      <c r="A9146" t="inlineStr">
        <is>
          <t>Melville</t>
        </is>
      </c>
      <c r="B9146" t="inlineStr">
        <is>
          <t>WA</t>
        </is>
      </c>
      <c r="C9146" t="n">
        <v>6956</v>
      </c>
      <c r="D9146" t="inlineStr">
        <is>
          <t>Post Office Boxes</t>
        </is>
      </c>
      <c r="E9146" t="inlineStr">
        <is>
          <t>PO BOXES &amp; BAGS</t>
        </is>
      </c>
      <c r="F9146" t="inlineStr">
        <is>
          <t>6956|WA</t>
        </is>
      </c>
      <c r="J9146" s="31" t="n"/>
    </row>
    <row r="9147" ht="15" customHeight="1">
      <c r="A9147" t="inlineStr">
        <is>
          <t>Melville Forest</t>
        </is>
      </c>
      <c r="B9147" t="inlineStr">
        <is>
          <t>VIC</t>
        </is>
      </c>
      <c r="C9147" t="n">
        <v>3315</v>
      </c>
      <c r="D9147" t="inlineStr">
        <is>
          <t>Delivery Area</t>
        </is>
      </c>
      <c r="F9147" t="inlineStr">
        <is>
          <t>3315|VIC</t>
        </is>
      </c>
      <c r="G9147" t="n">
        <v>5</v>
      </c>
      <c r="H9147" t="n">
        <v>1</v>
      </c>
      <c r="I9147" t="n">
        <v>1324.8193</v>
      </c>
      <c r="J9147" s="31" t="n">
        <v>1324.8193</v>
      </c>
      <c r="K9147" t="inlineStr">
        <is>
          <t>5:100.0%</t>
        </is>
      </c>
      <c r="L9147" t="inlineStr">
        <is>
          <t>MMM5 - Small rural town</t>
        </is>
      </c>
    </row>
    <row r="9148" ht="15" customHeight="1">
      <c r="A9148" t="inlineStr">
        <is>
          <t>Melwood</t>
        </is>
      </c>
      <c r="B9148" t="inlineStr">
        <is>
          <t>VIC</t>
        </is>
      </c>
      <c r="C9148" t="n">
        <v>3875</v>
      </c>
      <c r="D9148" t="inlineStr">
        <is>
          <t>Delivery Area</t>
        </is>
      </c>
      <c r="F9148" t="inlineStr">
        <is>
          <t>3875|VIC</t>
        </is>
      </c>
      <c r="G9148" t="n">
        <v>5</v>
      </c>
      <c r="H9148" t="n">
        <v>0.8751</v>
      </c>
      <c r="I9148" t="n">
        <v>2104.7381</v>
      </c>
      <c r="J9148" s="31" t="n">
        <v>2405.0453</v>
      </c>
      <c r="K9148" t="inlineStr">
        <is>
          <t>5:87.5%; 4:12.5%</t>
        </is>
      </c>
      <c r="L9148" t="inlineStr">
        <is>
          <t>MMM5 - Small rural town</t>
        </is>
      </c>
    </row>
    <row r="9149" ht="15" customHeight="1">
      <c r="A9149" t="inlineStr">
        <is>
          <t>Memagong</t>
        </is>
      </c>
      <c r="B9149" t="inlineStr">
        <is>
          <t>NSW</t>
        </is>
      </c>
      <c r="C9149" t="n">
        <v>2594</v>
      </c>
      <c r="D9149" t="inlineStr">
        <is>
          <t>Delivery Area</t>
        </is>
      </c>
      <c r="F9149" t="inlineStr">
        <is>
          <t>2594|NSW</t>
        </is>
      </c>
      <c r="G9149" t="n">
        <v>5</v>
      </c>
      <c r="H9149" t="n">
        <v>0.9091</v>
      </c>
      <c r="I9149" t="n">
        <v>2198.9644</v>
      </c>
      <c r="J9149" s="31" t="n">
        <v>2418.7155</v>
      </c>
      <c r="K9149" t="inlineStr">
        <is>
          <t>5:90.9%; 4:9.1%</t>
        </is>
      </c>
      <c r="L9149" t="inlineStr">
        <is>
          <t>MMM5 - Small rural town</t>
        </is>
      </c>
    </row>
    <row r="9150" ht="15" customHeight="1">
      <c r="A9150" t="inlineStr">
        <is>
          <t>Memana</t>
        </is>
      </c>
      <c r="B9150" t="inlineStr">
        <is>
          <t>TAS</t>
        </is>
      </c>
      <c r="C9150" t="n">
        <v>7255</v>
      </c>
      <c r="D9150" t="inlineStr">
        <is>
          <t>Delivery Area</t>
        </is>
      </c>
      <c r="F9150" t="inlineStr">
        <is>
          <t>7255|TAS</t>
        </is>
      </c>
      <c r="G9150" t="n">
        <v>7</v>
      </c>
      <c r="H9150" t="n">
        <v>1</v>
      </c>
      <c r="I9150" t="n">
        <v>1416.2189</v>
      </c>
      <c r="J9150" s="31" t="n">
        <v>1416.2192</v>
      </c>
      <c r="K9150" t="inlineStr">
        <is>
          <t>7:100.0%</t>
        </is>
      </c>
      <c r="L9150" t="inlineStr">
        <is>
          <t>MMM7 - Very remote community</t>
        </is>
      </c>
    </row>
    <row r="9151" ht="15" customHeight="1">
      <c r="A9151" t="inlineStr">
        <is>
          <t>Memerambi</t>
        </is>
      </c>
      <c r="B9151" t="inlineStr">
        <is>
          <t>QLD</t>
        </is>
      </c>
      <c r="C9151" t="n">
        <v>4610</v>
      </c>
      <c r="D9151" t="inlineStr">
        <is>
          <t>Delivery Area</t>
        </is>
      </c>
      <c r="F9151" t="inlineStr">
        <is>
          <t>4610|QLD</t>
        </is>
      </c>
      <c r="G9151" t="n">
        <v>5</v>
      </c>
      <c r="H9151" t="n">
        <v>0.8996</v>
      </c>
      <c r="I9151" t="n">
        <v>2669.9772</v>
      </c>
      <c r="J9151" s="31" t="n">
        <v>2967.8755</v>
      </c>
      <c r="K9151" t="inlineStr">
        <is>
          <t>5:90.0%; 4:10.0%</t>
        </is>
      </c>
      <c r="L9151" t="inlineStr">
        <is>
          <t>MMM5 - Small rural town</t>
        </is>
      </c>
    </row>
    <row r="9152" ht="15" customHeight="1">
      <c r="A9152" t="inlineStr">
        <is>
          <t>Mena Creek</t>
        </is>
      </c>
      <c r="B9152" t="inlineStr">
        <is>
          <t>QLD</t>
        </is>
      </c>
      <c r="C9152" t="n">
        <v>4871</v>
      </c>
      <c r="D9152" t="inlineStr">
        <is>
          <t>Delivery Area</t>
        </is>
      </c>
      <c r="F9152" t="inlineStr">
        <is>
          <t>4871|QLD</t>
        </is>
      </c>
      <c r="G9152" t="n">
        <v>7</v>
      </c>
      <c r="H9152" t="n">
        <v>0.9038</v>
      </c>
      <c r="I9152" t="n">
        <v>78502.94779999999</v>
      </c>
      <c r="J9152" s="31" t="n">
        <v>86859.0254</v>
      </c>
      <c r="K9152" t="inlineStr">
        <is>
          <t>7:90.4%; 6:6.8%; 5:2.6%; 2:0.1%; 4:0.0%</t>
        </is>
      </c>
      <c r="L9152" t="inlineStr">
        <is>
          <t>MMM7 - Very remote community</t>
        </is>
      </c>
    </row>
    <row r="9153" ht="15" customHeight="1">
      <c r="A9153" t="inlineStr">
        <is>
          <t>Mena Park</t>
        </is>
      </c>
      <c r="B9153" t="inlineStr">
        <is>
          <t>VIC</t>
        </is>
      </c>
      <c r="C9153" t="n">
        <v>3373</v>
      </c>
      <c r="D9153" t="inlineStr">
        <is>
          <t>Delivery Area</t>
        </is>
      </c>
      <c r="F9153" t="inlineStr">
        <is>
          <t>3373|VIC</t>
        </is>
      </c>
      <c r="G9153" t="n">
        <v>5</v>
      </c>
      <c r="H9153" t="n">
        <v>1</v>
      </c>
      <c r="I9153" t="n">
        <v>888.3971</v>
      </c>
      <c r="J9153" s="31" t="n">
        <v>888.3971</v>
      </c>
      <c r="K9153" t="inlineStr">
        <is>
          <t>5:100.0%</t>
        </is>
      </c>
      <c r="L9153" t="inlineStr">
        <is>
          <t>MMM5 - Small rural town</t>
        </is>
      </c>
    </row>
    <row r="9154" ht="15" customHeight="1">
      <c r="A9154" t="inlineStr">
        <is>
          <t>Menah</t>
        </is>
      </c>
      <c r="B9154" t="inlineStr">
        <is>
          <t>NSW</t>
        </is>
      </c>
      <c r="C9154" t="n">
        <v>2850</v>
      </c>
      <c r="D9154" t="inlineStr">
        <is>
          <t>Delivery Area</t>
        </is>
      </c>
      <c r="F9154" t="inlineStr">
        <is>
          <t>2850|NSW</t>
        </is>
      </c>
      <c r="G9154" t="n">
        <v>5</v>
      </c>
      <c r="H9154" t="n">
        <v>0.9548</v>
      </c>
      <c r="I9154" t="n">
        <v>5733.8279</v>
      </c>
      <c r="J9154" s="31" t="n">
        <v>6005.3758</v>
      </c>
      <c r="K9154" t="inlineStr">
        <is>
          <t>5:95.5%; 4:4.5%</t>
        </is>
      </c>
      <c r="L9154" t="inlineStr">
        <is>
          <t>MMM5 - Small rural town</t>
        </is>
      </c>
    </row>
    <row r="9155" ht="15" customHeight="1">
      <c r="A9155" t="inlineStr">
        <is>
          <t>Menai</t>
        </is>
      </c>
      <c r="B9155" t="inlineStr">
        <is>
          <t>NSW</t>
        </is>
      </c>
      <c r="C9155" t="n">
        <v>2234</v>
      </c>
      <c r="D9155" t="inlineStr">
        <is>
          <t>Delivery Area</t>
        </is>
      </c>
      <c r="F9155" t="inlineStr">
        <is>
          <t>2234|NSW</t>
        </is>
      </c>
      <c r="G9155" t="n">
        <v>1</v>
      </c>
      <c r="H9155" t="n">
        <v>1</v>
      </c>
      <c r="I9155" t="n">
        <v>39.725</v>
      </c>
      <c r="J9155" s="31" t="n">
        <v>39.7248</v>
      </c>
      <c r="K9155" t="inlineStr">
        <is>
          <t>1:100.0%</t>
        </is>
      </c>
      <c r="L9155" t="inlineStr">
        <is>
          <t>MMM1 - Metropolitan area</t>
        </is>
      </c>
    </row>
    <row r="9156" ht="15" customHeight="1">
      <c r="A9156" t="inlineStr">
        <is>
          <t>Menai Central</t>
        </is>
      </c>
      <c r="B9156" t="inlineStr">
        <is>
          <t>NSW</t>
        </is>
      </c>
      <c r="C9156" t="n">
        <v>2234</v>
      </c>
      <c r="D9156" t="inlineStr">
        <is>
          <t>Delivery Area</t>
        </is>
      </c>
      <c r="E9156" t="inlineStr">
        <is>
          <t>PO BOXES</t>
        </is>
      </c>
      <c r="F9156" t="inlineStr">
        <is>
          <t>2234|NSW</t>
        </is>
      </c>
      <c r="G9156" t="n">
        <v>1</v>
      </c>
      <c r="H9156" t="n">
        <v>1</v>
      </c>
      <c r="I9156" t="n">
        <v>39.725</v>
      </c>
      <c r="J9156" s="31" t="n">
        <v>39.7248</v>
      </c>
      <c r="K9156" t="inlineStr">
        <is>
          <t>1:100.0%</t>
        </is>
      </c>
      <c r="L9156" t="inlineStr">
        <is>
          <t>MMM1 - Metropolitan area</t>
        </is>
      </c>
    </row>
    <row r="9157" ht="15" customHeight="1">
      <c r="A9157" t="inlineStr">
        <is>
          <t>Menangle</t>
        </is>
      </c>
      <c r="B9157" t="inlineStr">
        <is>
          <t>NSW</t>
        </is>
      </c>
      <c r="C9157" t="n">
        <v>2568</v>
      </c>
      <c r="D9157" t="inlineStr">
        <is>
          <t>Delivery Area</t>
        </is>
      </c>
      <c r="F9157" t="inlineStr">
        <is>
          <t>2568|NSW</t>
        </is>
      </c>
      <c r="G9157" t="n">
        <v>1</v>
      </c>
      <c r="H9157" t="n">
        <v>0.6689000000000001</v>
      </c>
      <c r="I9157" t="n">
        <v>22.8053</v>
      </c>
      <c r="J9157" s="31" t="n">
        <v>34.0936</v>
      </c>
      <c r="K9157" t="inlineStr">
        <is>
          <t>1:66.9%; 2:33.1%</t>
        </is>
      </c>
      <c r="L9157" t="inlineStr">
        <is>
          <t>MMM1 - Metropolitan area</t>
        </is>
      </c>
    </row>
    <row r="9158" ht="15" customHeight="1">
      <c r="A9158" t="inlineStr">
        <is>
          <t>Menangle Park</t>
        </is>
      </c>
      <c r="B9158" t="inlineStr">
        <is>
          <t>NSW</t>
        </is>
      </c>
      <c r="C9158" t="n">
        <v>2563</v>
      </c>
      <c r="D9158" t="inlineStr">
        <is>
          <t>Delivery Area</t>
        </is>
      </c>
      <c r="F9158" t="inlineStr">
        <is>
          <t>2563|NSW</t>
        </is>
      </c>
      <c r="G9158" t="n">
        <v>1</v>
      </c>
      <c r="H9158" t="n">
        <v>1</v>
      </c>
      <c r="I9158" t="n">
        <v>11.5603</v>
      </c>
      <c r="J9158" s="31" t="n">
        <v>11.5603</v>
      </c>
      <c r="K9158" t="inlineStr">
        <is>
          <t>1:100.0%</t>
        </is>
      </c>
      <c r="L9158" t="inlineStr">
        <is>
          <t>MMM1 - Metropolitan area</t>
        </is>
      </c>
    </row>
    <row r="9159" ht="15" customHeight="1">
      <c r="A9159" t="inlineStr">
        <is>
          <t>Mendooran</t>
        </is>
      </c>
      <c r="B9159" t="inlineStr">
        <is>
          <t>NSW</t>
        </is>
      </c>
      <c r="C9159" t="n">
        <v>2842</v>
      </c>
      <c r="D9159" t="inlineStr">
        <is>
          <t>Delivery Area</t>
        </is>
      </c>
      <c r="F9159" t="inlineStr">
        <is>
          <t>2842|NSW</t>
        </is>
      </c>
      <c r="G9159" t="n">
        <v>5</v>
      </c>
      <c r="H9159" t="n">
        <v>1</v>
      </c>
      <c r="I9159" t="n">
        <v>1317.6706</v>
      </c>
      <c r="J9159" s="31" t="n">
        <v>1317.6706</v>
      </c>
      <c r="K9159" t="inlineStr">
        <is>
          <t>5:100.0%</t>
        </is>
      </c>
      <c r="L9159" t="inlineStr">
        <is>
          <t>MMM5 - Small rural town</t>
        </is>
      </c>
    </row>
    <row r="9160" ht="15" customHeight="1">
      <c r="A9160" t="inlineStr">
        <is>
          <t>Mengha</t>
        </is>
      </c>
      <c r="B9160" t="inlineStr">
        <is>
          <t>TAS</t>
        </is>
      </c>
      <c r="C9160" t="n">
        <v>7330</v>
      </c>
      <c r="D9160" t="inlineStr">
        <is>
          <t>Delivery Area</t>
        </is>
      </c>
      <c r="F9160" t="inlineStr">
        <is>
          <t>7330|TAS</t>
        </is>
      </c>
      <c r="G9160" t="n">
        <v>6</v>
      </c>
      <c r="H9160" t="n">
        <v>0.5763</v>
      </c>
      <c r="I9160" t="n">
        <v>1323.2544</v>
      </c>
      <c r="J9160" s="31" t="n">
        <v>2296.0888</v>
      </c>
      <c r="K9160" t="inlineStr">
        <is>
          <t>6:57.6%; 5:42.4%</t>
        </is>
      </c>
      <c r="L9160" t="inlineStr">
        <is>
          <t>MMM6 - Remote community</t>
        </is>
      </c>
    </row>
    <row r="9161" ht="15" customHeight="1">
      <c r="A9161" t="inlineStr">
        <is>
          <t>Menindee</t>
        </is>
      </c>
      <c r="B9161" t="inlineStr">
        <is>
          <t>NSW</t>
        </is>
      </c>
      <c r="C9161" t="n">
        <v>2879</v>
      </c>
      <c r="D9161" t="inlineStr">
        <is>
          <t>Delivery Area</t>
        </is>
      </c>
      <c r="F9161" t="inlineStr">
        <is>
          <t>2879|NSW</t>
        </is>
      </c>
      <c r="G9161" t="n">
        <v>7</v>
      </c>
      <c r="H9161" t="n">
        <v>0.8411999999999999</v>
      </c>
      <c r="I9161" t="n">
        <v>11204.5926</v>
      </c>
      <c r="J9161" s="31" t="n">
        <v>13320.0094</v>
      </c>
      <c r="K9161" t="inlineStr">
        <is>
          <t>7:84.1%; 6:15.9%</t>
        </is>
      </c>
      <c r="L9161" t="inlineStr">
        <is>
          <t>MMM7 - Very remote community</t>
        </is>
      </c>
    </row>
    <row r="9162" ht="15" customHeight="1">
      <c r="A9162" t="inlineStr">
        <is>
          <t>Meningie</t>
        </is>
      </c>
      <c r="B9162" t="inlineStr">
        <is>
          <t>SA</t>
        </is>
      </c>
      <c r="C9162" t="n">
        <v>5264</v>
      </c>
      <c r="D9162" t="inlineStr">
        <is>
          <t>Delivery Area</t>
        </is>
      </c>
      <c r="F9162" t="inlineStr">
        <is>
          <t>5264|SA</t>
        </is>
      </c>
      <c r="G9162" t="n">
        <v>5</v>
      </c>
      <c r="H9162" t="n">
        <v>0.9137</v>
      </c>
      <c r="I9162" t="n">
        <v>1514.0286</v>
      </c>
      <c r="J9162" s="31" t="n">
        <v>1656.9953</v>
      </c>
      <c r="K9162" t="inlineStr">
        <is>
          <t>5:91.4%; 6:8.6%</t>
        </is>
      </c>
      <c r="L9162" t="inlineStr">
        <is>
          <t>MMM5 - Small rural town</t>
        </is>
      </c>
    </row>
    <row r="9163" ht="15" customHeight="1">
      <c r="A9163" t="inlineStr">
        <is>
          <t>Meningie East</t>
        </is>
      </c>
      <c r="B9163" t="inlineStr">
        <is>
          <t>SA</t>
        </is>
      </c>
      <c r="C9163" t="n">
        <v>5264</v>
      </c>
      <c r="D9163" t="inlineStr">
        <is>
          <t>Delivery Area</t>
        </is>
      </c>
      <c r="F9163" t="inlineStr">
        <is>
          <t>5264|SA</t>
        </is>
      </c>
      <c r="G9163" t="n">
        <v>5</v>
      </c>
      <c r="H9163" t="n">
        <v>0.9137</v>
      </c>
      <c r="I9163" t="n">
        <v>1514.0286</v>
      </c>
      <c r="J9163" s="31" t="n">
        <v>1656.9953</v>
      </c>
      <c r="K9163" t="inlineStr">
        <is>
          <t>5:91.4%; 6:8.6%</t>
        </is>
      </c>
      <c r="L9163" t="inlineStr">
        <is>
          <t>MMM5 - Small rural town</t>
        </is>
      </c>
    </row>
    <row r="9164" ht="15" customHeight="1">
      <c r="A9164" t="inlineStr">
        <is>
          <t>Meningie West</t>
        </is>
      </c>
      <c r="B9164" t="inlineStr">
        <is>
          <t>SA</t>
        </is>
      </c>
      <c r="C9164" t="n">
        <v>5264</v>
      </c>
      <c r="D9164" t="inlineStr">
        <is>
          <t>Delivery Area</t>
        </is>
      </c>
      <c r="F9164" t="inlineStr">
        <is>
          <t>5264|SA</t>
        </is>
      </c>
      <c r="G9164" t="n">
        <v>5</v>
      </c>
      <c r="H9164" t="n">
        <v>0.9137</v>
      </c>
      <c r="I9164" t="n">
        <v>1514.0286</v>
      </c>
      <c r="J9164" s="31" t="n">
        <v>1656.9953</v>
      </c>
      <c r="K9164" t="inlineStr">
        <is>
          <t>5:91.4%; 6:8.6%</t>
        </is>
      </c>
      <c r="L9164" t="inlineStr">
        <is>
          <t>MMM5 - Small rural town</t>
        </is>
      </c>
    </row>
    <row r="9165" ht="15" customHeight="1">
      <c r="A9165" t="inlineStr">
        <is>
          <t>Menora</t>
        </is>
      </c>
      <c r="B9165" t="inlineStr">
        <is>
          <t>WA</t>
        </is>
      </c>
      <c r="C9165" t="n">
        <v>6050</v>
      </c>
      <c r="D9165" t="inlineStr">
        <is>
          <t>Delivery Area</t>
        </is>
      </c>
      <c r="F9165" t="inlineStr">
        <is>
          <t>6050|WA</t>
        </is>
      </c>
      <c r="G9165" t="n">
        <v>1</v>
      </c>
      <c r="H9165" t="n">
        <v>1</v>
      </c>
      <c r="I9165" t="n">
        <v>6.3578</v>
      </c>
      <c r="J9165" s="31" t="n">
        <v>6.3582</v>
      </c>
      <c r="K9165" t="inlineStr">
        <is>
          <t>1:100.0%</t>
        </is>
      </c>
      <c r="L9165" t="inlineStr">
        <is>
          <t>MMM1 - Metropolitan area</t>
        </is>
      </c>
    </row>
    <row r="9166" ht="15" customHeight="1">
      <c r="A9166" t="inlineStr">
        <is>
          <t>Mentmore</t>
        </is>
      </c>
      <c r="B9166" t="inlineStr">
        <is>
          <t>QLD</t>
        </is>
      </c>
      <c r="C9166" t="n">
        <v>4798</v>
      </c>
      <c r="D9166" t="inlineStr">
        <is>
          <t>Delivery Area</t>
        </is>
      </c>
      <c r="F9166" t="inlineStr">
        <is>
          <t>4798|QLD</t>
        </is>
      </c>
      <c r="G9166" t="n">
        <v>5</v>
      </c>
      <c r="H9166" t="n">
        <v>1</v>
      </c>
      <c r="I9166" t="n">
        <v>294.4334</v>
      </c>
      <c r="J9166" s="31" t="n">
        <v>294.4336</v>
      </c>
      <c r="K9166" t="inlineStr">
        <is>
          <t>5:100.0%</t>
        </is>
      </c>
      <c r="L9166" t="inlineStr">
        <is>
          <t>MMM5 - Small rural town</t>
        </is>
      </c>
    </row>
    <row r="9167" ht="15" customHeight="1">
      <c r="A9167" t="inlineStr">
        <is>
          <t>Mentone</t>
        </is>
      </c>
      <c r="B9167" t="inlineStr">
        <is>
          <t>VIC</t>
        </is>
      </c>
      <c r="C9167" t="n">
        <v>3194</v>
      </c>
      <c r="D9167" t="inlineStr">
        <is>
          <t>Delivery Area</t>
        </is>
      </c>
      <c r="F9167" t="inlineStr">
        <is>
          <t>3194|VIC</t>
        </is>
      </c>
      <c r="G9167" t="n">
        <v>1</v>
      </c>
      <c r="H9167" t="n">
        <v>1</v>
      </c>
      <c r="I9167" t="n">
        <v>7.5251</v>
      </c>
      <c r="J9167" s="31" t="n">
        <v>7.5255</v>
      </c>
      <c r="K9167" t="inlineStr">
        <is>
          <t>1:100.0%</t>
        </is>
      </c>
      <c r="L9167" t="inlineStr">
        <is>
          <t>MMM1 - Metropolitan area</t>
        </is>
      </c>
    </row>
    <row r="9168" ht="15" customHeight="1">
      <c r="A9168" t="inlineStr">
        <is>
          <t>Mentone East</t>
        </is>
      </c>
      <c r="B9168" t="inlineStr">
        <is>
          <t>VIC</t>
        </is>
      </c>
      <c r="C9168" t="n">
        <v>3194</v>
      </c>
      <c r="D9168" t="inlineStr">
        <is>
          <t>Delivery Area</t>
        </is>
      </c>
      <c r="E9168" t="inlineStr">
        <is>
          <t>PO BOXES</t>
        </is>
      </c>
      <c r="F9168" t="inlineStr">
        <is>
          <t>3194|VIC</t>
        </is>
      </c>
      <c r="G9168" t="n">
        <v>1</v>
      </c>
      <c r="H9168" t="n">
        <v>1</v>
      </c>
      <c r="I9168" t="n">
        <v>7.5251</v>
      </c>
      <c r="J9168" s="31" t="n">
        <v>7.5255</v>
      </c>
      <c r="K9168" t="inlineStr">
        <is>
          <t>1:100.0%</t>
        </is>
      </c>
      <c r="L9168" t="inlineStr">
        <is>
          <t>MMM1 - Metropolitan area</t>
        </is>
      </c>
    </row>
    <row r="9169" ht="15" customHeight="1">
      <c r="A9169" t="inlineStr">
        <is>
          <t>Menzies</t>
        </is>
      </c>
      <c r="B9169" t="inlineStr">
        <is>
          <t>QLD</t>
        </is>
      </c>
      <c r="C9169" t="n">
        <v>4825</v>
      </c>
      <c r="D9169" t="inlineStr">
        <is>
          <t>Delivery Area</t>
        </is>
      </c>
      <c r="F9169" t="inlineStr">
        <is>
          <t>4825|QLD</t>
        </is>
      </c>
      <c r="G9169" t="n">
        <v>7</v>
      </c>
      <c r="H9169" t="n">
        <v>0.9994</v>
      </c>
      <c r="I9169" t="n">
        <v>99719.2751</v>
      </c>
      <c r="J9169" s="31" t="n">
        <v>99782.1361</v>
      </c>
      <c r="K9169" t="inlineStr">
        <is>
          <t>7:99.9%; 6:0.1%</t>
        </is>
      </c>
      <c r="L9169" t="inlineStr">
        <is>
          <t>MMM7 - Very remote community</t>
        </is>
      </c>
    </row>
    <row r="9170" ht="15" customHeight="1">
      <c r="A9170" t="inlineStr">
        <is>
          <t>Menzies</t>
        </is>
      </c>
      <c r="B9170" t="inlineStr">
        <is>
          <t>SA</t>
        </is>
      </c>
      <c r="C9170" t="n">
        <v>5223</v>
      </c>
      <c r="D9170" t="inlineStr">
        <is>
          <t>Delivery Area</t>
        </is>
      </c>
      <c r="F9170" t="inlineStr">
        <is>
          <t>5223|SA</t>
        </is>
      </c>
      <c r="G9170" t="n">
        <v>7</v>
      </c>
      <c r="H9170" t="n">
        <v>1</v>
      </c>
      <c r="I9170" t="n">
        <v>3973.7672</v>
      </c>
      <c r="J9170" s="31" t="n">
        <v>3973.767</v>
      </c>
      <c r="K9170" t="inlineStr">
        <is>
          <t>7:100.0%</t>
        </is>
      </c>
      <c r="L9170" t="inlineStr">
        <is>
          <t>MMM7 - Very remote community</t>
        </is>
      </c>
    </row>
    <row r="9171" ht="15" customHeight="1">
      <c r="A9171" t="inlineStr">
        <is>
          <t>Menzies</t>
        </is>
      </c>
      <c r="B9171" t="inlineStr">
        <is>
          <t>WA</t>
        </is>
      </c>
      <c r="C9171" t="n">
        <v>6436</v>
      </c>
      <c r="D9171" t="inlineStr">
        <is>
          <t>Delivery Area</t>
        </is>
      </c>
      <c r="F9171" t="inlineStr">
        <is>
          <t>6436|WA</t>
        </is>
      </c>
      <c r="G9171" t="n">
        <v>7</v>
      </c>
      <c r="H9171" t="n">
        <v>1</v>
      </c>
      <c r="I9171" t="n">
        <v>34758.7849</v>
      </c>
      <c r="J9171" s="31" t="n">
        <v>34758.7851</v>
      </c>
      <c r="K9171" t="inlineStr">
        <is>
          <t>7:100.0%</t>
        </is>
      </c>
      <c r="L9171" t="inlineStr">
        <is>
          <t>MMM7 - Very remote community</t>
        </is>
      </c>
    </row>
    <row r="9172" ht="15" customHeight="1">
      <c r="A9172" t="inlineStr">
        <is>
          <t>Menzies Creek</t>
        </is>
      </c>
      <c r="B9172" t="inlineStr">
        <is>
          <t>VIC</t>
        </is>
      </c>
      <c r="C9172" t="n">
        <v>3159</v>
      </c>
      <c r="D9172" t="inlineStr">
        <is>
          <t>Delivery Area</t>
        </is>
      </c>
      <c r="F9172" t="inlineStr">
        <is>
          <t>3159|VIC</t>
        </is>
      </c>
      <c r="G9172" t="n">
        <v>1</v>
      </c>
      <c r="H9172" t="n">
        <v>1</v>
      </c>
      <c r="I9172" t="n">
        <v>14.0263</v>
      </c>
      <c r="J9172" s="31" t="n">
        <v>14.0266</v>
      </c>
      <c r="K9172" t="inlineStr">
        <is>
          <t>1:100.0%</t>
        </is>
      </c>
      <c r="L9172" t="inlineStr">
        <is>
          <t>MMM1 - Metropolitan area</t>
        </is>
      </c>
    </row>
    <row r="9173" ht="15" customHeight="1">
      <c r="A9173" t="inlineStr">
        <is>
          <t>Mepunga</t>
        </is>
      </c>
      <c r="B9173" t="inlineStr">
        <is>
          <t>VIC</t>
        </is>
      </c>
      <c r="C9173" t="n">
        <v>3277</v>
      </c>
      <c r="D9173" t="inlineStr">
        <is>
          <t>Delivery Area</t>
        </is>
      </c>
      <c r="F9173" t="inlineStr">
        <is>
          <t>3277|VIC</t>
        </is>
      </c>
      <c r="G9173" t="n">
        <v>5</v>
      </c>
      <c r="H9173" t="n">
        <v>0.5959</v>
      </c>
      <c r="I9173" t="n">
        <v>126.285</v>
      </c>
      <c r="J9173" s="31" t="n">
        <v>211.9207</v>
      </c>
      <c r="K9173" t="inlineStr">
        <is>
          <t>5:59.6%; 3:40.4%</t>
        </is>
      </c>
      <c r="L9173" t="inlineStr">
        <is>
          <t>MMM5 - Small rural town</t>
        </is>
      </c>
    </row>
    <row r="9174" ht="15" customHeight="1">
      <c r="A9174" t="inlineStr">
        <is>
          <t>Mepunga East</t>
        </is>
      </c>
      <c r="B9174" t="inlineStr">
        <is>
          <t>VIC</t>
        </is>
      </c>
      <c r="C9174" t="n">
        <v>3277</v>
      </c>
      <c r="D9174" t="inlineStr">
        <is>
          <t>Delivery Area</t>
        </is>
      </c>
      <c r="F9174" t="inlineStr">
        <is>
          <t>3277|VIC</t>
        </is>
      </c>
      <c r="G9174" t="n">
        <v>5</v>
      </c>
      <c r="H9174" t="n">
        <v>0.5959</v>
      </c>
      <c r="I9174" t="n">
        <v>126.285</v>
      </c>
      <c r="J9174" s="31" t="n">
        <v>211.9207</v>
      </c>
      <c r="K9174" t="inlineStr">
        <is>
          <t>5:59.6%; 3:40.4%</t>
        </is>
      </c>
      <c r="L9174" t="inlineStr">
        <is>
          <t>MMM5 - Small rural town</t>
        </is>
      </c>
    </row>
    <row r="9175" ht="15" customHeight="1">
      <c r="A9175" t="inlineStr">
        <is>
          <t>Mepunga West</t>
        </is>
      </c>
      <c r="B9175" t="inlineStr">
        <is>
          <t>VIC</t>
        </is>
      </c>
      <c r="C9175" t="n">
        <v>3277</v>
      </c>
      <c r="D9175" t="inlineStr">
        <is>
          <t>Delivery Area</t>
        </is>
      </c>
      <c r="F9175" t="inlineStr">
        <is>
          <t>3277|VIC</t>
        </is>
      </c>
      <c r="G9175" t="n">
        <v>5</v>
      </c>
      <c r="H9175" t="n">
        <v>0.5959</v>
      </c>
      <c r="I9175" t="n">
        <v>126.285</v>
      </c>
      <c r="J9175" s="31" t="n">
        <v>211.9207</v>
      </c>
      <c r="K9175" t="inlineStr">
        <is>
          <t>5:59.6%; 3:40.4%</t>
        </is>
      </c>
      <c r="L9175" t="inlineStr">
        <is>
          <t>MMM5 - Small rural town</t>
        </is>
      </c>
    </row>
    <row r="9176" ht="15" customHeight="1">
      <c r="A9176" t="inlineStr">
        <is>
          <t>Mer Island</t>
        </is>
      </c>
      <c r="B9176" t="inlineStr">
        <is>
          <t>QLD</t>
        </is>
      </c>
      <c r="C9176" t="n">
        <v>4875</v>
      </c>
      <c r="D9176" t="inlineStr">
        <is>
          <t>Delivery Area</t>
        </is>
      </c>
      <c r="F9176" t="inlineStr">
        <is>
          <t>4875|QLD</t>
        </is>
      </c>
      <c r="G9176" t="n">
        <v>7</v>
      </c>
      <c r="H9176" t="n">
        <v>1</v>
      </c>
      <c r="I9176" t="n">
        <v>851.0940000000001</v>
      </c>
      <c r="J9176" s="31" t="n">
        <v>851.0942</v>
      </c>
      <c r="K9176" t="inlineStr">
        <is>
          <t>7:100.0%</t>
        </is>
      </c>
      <c r="L9176" t="inlineStr">
        <is>
          <t>MMM7 - Very remote community</t>
        </is>
      </c>
    </row>
    <row r="9177" ht="15" customHeight="1">
      <c r="A9177" t="inlineStr">
        <is>
          <t>Merah North</t>
        </is>
      </c>
      <c r="B9177" t="inlineStr">
        <is>
          <t>NSW</t>
        </is>
      </c>
      <c r="C9177" t="n">
        <v>2388</v>
      </c>
      <c r="D9177" t="inlineStr">
        <is>
          <t>Delivery Area</t>
        </is>
      </c>
      <c r="F9177" t="inlineStr">
        <is>
          <t>2388|NSW</t>
        </is>
      </c>
      <c r="G9177" t="n">
        <v>5</v>
      </c>
      <c r="H9177" t="n">
        <v>0.5763</v>
      </c>
      <c r="I9177" t="n">
        <v>3860.9479</v>
      </c>
      <c r="J9177" s="31" t="n">
        <v>6699.0871</v>
      </c>
      <c r="K9177" t="inlineStr">
        <is>
          <t>5:57.6%; 6:42.4%</t>
        </is>
      </c>
      <c r="L9177" t="inlineStr">
        <is>
          <t>MMM5 - Small rural town</t>
        </is>
      </c>
    </row>
    <row r="9178" ht="15" customHeight="1">
      <c r="A9178" t="inlineStr">
        <is>
          <t>Merbein</t>
        </is>
      </c>
      <c r="B9178" t="inlineStr">
        <is>
          <t>VIC</t>
        </is>
      </c>
      <c r="C9178" t="n">
        <v>3505</v>
      </c>
      <c r="D9178" t="inlineStr">
        <is>
          <t>Delivery Area</t>
        </is>
      </c>
      <c r="F9178" t="inlineStr">
        <is>
          <t>3505|VIC</t>
        </is>
      </c>
      <c r="G9178" t="n">
        <v>5</v>
      </c>
      <c r="H9178" t="n">
        <v>0.8103</v>
      </c>
      <c r="I9178" t="n">
        <v>435.6001</v>
      </c>
      <c r="J9178" s="31" t="n">
        <v>537.6072</v>
      </c>
      <c r="K9178" t="inlineStr">
        <is>
          <t>5:81.0%; 3:19.0%</t>
        </is>
      </c>
      <c r="L9178" t="inlineStr">
        <is>
          <t>MMM5 - Small rural town</t>
        </is>
      </c>
    </row>
    <row r="9179" ht="15" customHeight="1">
      <c r="A9179" t="inlineStr">
        <is>
          <t>Merbein South</t>
        </is>
      </c>
      <c r="B9179" t="inlineStr">
        <is>
          <t>VIC</t>
        </is>
      </c>
      <c r="C9179" t="n">
        <v>3505</v>
      </c>
      <c r="D9179" t="inlineStr">
        <is>
          <t>Delivery Area</t>
        </is>
      </c>
      <c r="F9179" t="inlineStr">
        <is>
          <t>3505|VIC</t>
        </is>
      </c>
      <c r="G9179" t="n">
        <v>5</v>
      </c>
      <c r="H9179" t="n">
        <v>0.8103</v>
      </c>
      <c r="I9179" t="n">
        <v>435.6001</v>
      </c>
      <c r="J9179" s="31" t="n">
        <v>537.6072</v>
      </c>
      <c r="K9179" t="inlineStr">
        <is>
          <t>5:81.0%; 3:19.0%</t>
        </is>
      </c>
      <c r="L9179" t="inlineStr">
        <is>
          <t>MMM5 - Small rural town</t>
        </is>
      </c>
    </row>
    <row r="9180" ht="15" customHeight="1">
      <c r="A9180" t="inlineStr">
        <is>
          <t>Merbein West</t>
        </is>
      </c>
      <c r="B9180" t="inlineStr">
        <is>
          <t>VIC</t>
        </is>
      </c>
      <c r="C9180" t="n">
        <v>3505</v>
      </c>
      <c r="D9180" t="inlineStr">
        <is>
          <t>Delivery Area</t>
        </is>
      </c>
      <c r="F9180" t="inlineStr">
        <is>
          <t>3505|VIC</t>
        </is>
      </c>
      <c r="G9180" t="n">
        <v>5</v>
      </c>
      <c r="H9180" t="n">
        <v>0.8103</v>
      </c>
      <c r="I9180" t="n">
        <v>435.6001</v>
      </c>
      <c r="J9180" s="31" t="n">
        <v>537.6072</v>
      </c>
      <c r="K9180" t="inlineStr">
        <is>
          <t>5:81.0%; 3:19.0%</t>
        </is>
      </c>
      <c r="L9180" t="inlineStr">
        <is>
          <t>MMM5 - Small rural town</t>
        </is>
      </c>
    </row>
    <row r="9181" ht="15" customHeight="1">
      <c r="A9181" t="inlineStr">
        <is>
          <t>Mercunda</t>
        </is>
      </c>
      <c r="B9181" t="inlineStr">
        <is>
          <t>SA</t>
        </is>
      </c>
      <c r="C9181" t="n">
        <v>5308</v>
      </c>
      <c r="D9181" t="inlineStr">
        <is>
          <t>Delivery Area</t>
        </is>
      </c>
      <c r="F9181" t="inlineStr">
        <is>
          <t>5308|SA</t>
        </is>
      </c>
      <c r="G9181" t="n">
        <v>5</v>
      </c>
      <c r="H9181" t="n">
        <v>1</v>
      </c>
      <c r="I9181" t="n">
        <v>1286.2451</v>
      </c>
      <c r="J9181" s="31" t="n">
        <v>1286.2452</v>
      </c>
      <c r="K9181" t="inlineStr">
        <is>
          <t>5:100.0%</t>
        </is>
      </c>
      <c r="L9181" t="inlineStr">
        <is>
          <t>MMM5 - Small rural town</t>
        </is>
      </c>
    </row>
    <row r="9182" ht="15" customHeight="1">
      <c r="A9182" t="inlineStr">
        <is>
          <t>Meredith</t>
        </is>
      </c>
      <c r="B9182" t="inlineStr">
        <is>
          <t>VIC</t>
        </is>
      </c>
      <c r="C9182" t="n">
        <v>3333</v>
      </c>
      <c r="D9182" t="inlineStr">
        <is>
          <t>Delivery Area</t>
        </is>
      </c>
      <c r="F9182" t="inlineStr">
        <is>
          <t>3333|VIC</t>
        </is>
      </c>
      <c r="G9182" t="n">
        <v>5</v>
      </c>
      <c r="H9182" t="n">
        <v>1</v>
      </c>
      <c r="I9182" t="n">
        <v>241.7507</v>
      </c>
      <c r="J9182" s="31" t="n">
        <v>241.7508</v>
      </c>
      <c r="K9182" t="inlineStr">
        <is>
          <t>5:100.0%</t>
        </is>
      </c>
      <c r="L9182" t="inlineStr">
        <is>
          <t>MMM5 - Small rural town</t>
        </is>
      </c>
    </row>
    <row r="9183" ht="15" customHeight="1">
      <c r="A9183" t="inlineStr">
        <is>
          <t>Mereenie</t>
        </is>
      </c>
      <c r="B9183" t="inlineStr">
        <is>
          <t>NT</t>
        </is>
      </c>
      <c r="C9183" t="n">
        <v>872</v>
      </c>
      <c r="D9183" t="inlineStr">
        <is>
          <t>Delivery Area</t>
        </is>
      </c>
      <c r="F9183" t="inlineStr">
        <is>
          <t>872|NT</t>
        </is>
      </c>
      <c r="G9183" t="n">
        <v>7</v>
      </c>
      <c r="H9183" t="n">
        <v>0.957</v>
      </c>
      <c r="I9183" t="n">
        <v>946539.8535</v>
      </c>
      <c r="J9183" s="31" t="n">
        <v>989085.5326</v>
      </c>
      <c r="K9183" t="inlineStr">
        <is>
          <t>7:95.7%; 6:4.3%</t>
        </is>
      </c>
      <c r="L9183" t="inlineStr">
        <is>
          <t>MMM7 - Very remote community</t>
        </is>
      </c>
    </row>
    <row r="9184" ht="15" customHeight="1">
      <c r="A9184" t="inlineStr">
        <is>
          <t>Merewether</t>
        </is>
      </c>
      <c r="B9184" t="inlineStr">
        <is>
          <t>NSW</t>
        </is>
      </c>
      <c r="C9184" t="n">
        <v>2291</v>
      </c>
      <c r="D9184" t="inlineStr">
        <is>
          <t>Delivery Area</t>
        </is>
      </c>
      <c r="F9184" t="inlineStr">
        <is>
          <t>2291|NSW</t>
        </is>
      </c>
      <c r="G9184" t="n">
        <v>1</v>
      </c>
      <c r="H9184" t="n">
        <v>1</v>
      </c>
      <c r="I9184" t="n">
        <v>7.1939</v>
      </c>
      <c r="J9184" s="31" t="n">
        <v>7.1942</v>
      </c>
      <c r="K9184" t="inlineStr">
        <is>
          <t>1:100.0%</t>
        </is>
      </c>
      <c r="L9184" t="inlineStr">
        <is>
          <t>MMM1 - Metropolitan area</t>
        </is>
      </c>
    </row>
    <row r="9185" ht="15" customHeight="1">
      <c r="A9185" t="inlineStr">
        <is>
          <t>Merewether Heights</t>
        </is>
      </c>
      <c r="B9185" t="inlineStr">
        <is>
          <t>NSW</t>
        </is>
      </c>
      <c r="C9185" t="n">
        <v>2291</v>
      </c>
      <c r="D9185" t="inlineStr">
        <is>
          <t>Delivery Area</t>
        </is>
      </c>
      <c r="F9185" t="inlineStr">
        <is>
          <t>2291|NSW</t>
        </is>
      </c>
      <c r="G9185" t="n">
        <v>1</v>
      </c>
      <c r="H9185" t="n">
        <v>1</v>
      </c>
      <c r="I9185" t="n">
        <v>7.1939</v>
      </c>
      <c r="J9185" s="31" t="n">
        <v>7.1942</v>
      </c>
      <c r="K9185" t="inlineStr">
        <is>
          <t>1:100.0%</t>
        </is>
      </c>
      <c r="L9185" t="inlineStr">
        <is>
          <t>MMM1 - Metropolitan area</t>
        </is>
      </c>
    </row>
    <row r="9186" ht="15" customHeight="1">
      <c r="A9186" t="inlineStr">
        <is>
          <t>Merghiny</t>
        </is>
      </c>
      <c r="B9186" t="inlineStr">
        <is>
          <t>SA</t>
        </is>
      </c>
      <c r="C9186" t="n">
        <v>5690</v>
      </c>
      <c r="D9186" t="inlineStr">
        <is>
          <t>Delivery Area</t>
        </is>
      </c>
      <c r="F9186" t="inlineStr">
        <is>
          <t>5690|SA</t>
        </is>
      </c>
      <c r="G9186" t="n">
        <v>7</v>
      </c>
      <c r="H9186" t="n">
        <v>1</v>
      </c>
      <c r="I9186" t="n">
        <v>191146.9977</v>
      </c>
      <c r="J9186" s="31" t="n">
        <v>191146.9986</v>
      </c>
      <c r="K9186" t="inlineStr">
        <is>
          <t>7:100.0%</t>
        </is>
      </c>
      <c r="L9186" t="inlineStr">
        <is>
          <t>MMM7 - Very remote community</t>
        </is>
      </c>
    </row>
    <row r="9187" ht="15" customHeight="1">
      <c r="A9187" t="inlineStr">
        <is>
          <t>Meribah</t>
        </is>
      </c>
      <c r="B9187" t="inlineStr">
        <is>
          <t>SA</t>
        </is>
      </c>
      <c r="C9187" t="n">
        <v>5311</v>
      </c>
      <c r="D9187" t="inlineStr">
        <is>
          <t>Delivery Area</t>
        </is>
      </c>
      <c r="F9187" t="inlineStr">
        <is>
          <t>5311|SA</t>
        </is>
      </c>
      <c r="G9187" t="n">
        <v>5</v>
      </c>
      <c r="H9187" t="n">
        <v>1</v>
      </c>
      <c r="I9187" t="n">
        <v>3234.6056</v>
      </c>
      <c r="J9187" s="31" t="n">
        <v>3234.6057</v>
      </c>
      <c r="K9187" t="inlineStr">
        <is>
          <t>5:100.0%</t>
        </is>
      </c>
      <c r="L9187" t="inlineStr">
        <is>
          <t>MMM5 - Small rural town</t>
        </is>
      </c>
    </row>
    <row r="9188" ht="15" customHeight="1">
      <c r="A9188" t="inlineStr">
        <is>
          <t>Meridan Plains</t>
        </is>
      </c>
      <c r="B9188" t="inlineStr">
        <is>
          <t>QLD</t>
        </is>
      </c>
      <c r="C9188" t="n">
        <v>4551</v>
      </c>
      <c r="D9188" t="inlineStr">
        <is>
          <t>Delivery Area</t>
        </is>
      </c>
      <c r="F9188" t="inlineStr">
        <is>
          <t>4551|QLD</t>
        </is>
      </c>
      <c r="G9188" t="n">
        <v>1</v>
      </c>
      <c r="H9188" t="n">
        <v>1</v>
      </c>
      <c r="I9188" t="n">
        <v>95.2807</v>
      </c>
      <c r="J9188" s="31" t="n">
        <v>95.279</v>
      </c>
      <c r="K9188" t="inlineStr">
        <is>
          <t>1:100.0%</t>
        </is>
      </c>
      <c r="L9188" t="inlineStr">
        <is>
          <t>MMM1 - Metropolitan area</t>
        </is>
      </c>
    </row>
    <row r="9189" ht="15" customHeight="1">
      <c r="A9189" t="inlineStr">
        <is>
          <t>Merilup</t>
        </is>
      </c>
      <c r="B9189" t="inlineStr">
        <is>
          <t>WA</t>
        </is>
      </c>
      <c r="C9189" t="n">
        <v>6352</v>
      </c>
      <c r="D9189" t="inlineStr">
        <is>
          <t>Delivery Area</t>
        </is>
      </c>
      <c r="F9189" t="inlineStr">
        <is>
          <t>6352|WA</t>
        </is>
      </c>
      <c r="G9189" t="n">
        <v>6</v>
      </c>
      <c r="H9189" t="n">
        <v>1</v>
      </c>
      <c r="I9189" t="n">
        <v>769.5013</v>
      </c>
      <c r="J9189" s="31" t="n">
        <v>769.5016000000001</v>
      </c>
      <c r="K9189" t="inlineStr">
        <is>
          <t>6:100.0%</t>
        </is>
      </c>
      <c r="L9189" t="inlineStr">
        <is>
          <t>MMM6 - Remote community</t>
        </is>
      </c>
    </row>
    <row r="9190" ht="15" customHeight="1">
      <c r="A9190" t="inlineStr">
        <is>
          <t>Merimbula</t>
        </is>
      </c>
      <c r="B9190" t="inlineStr">
        <is>
          <t>NSW</t>
        </is>
      </c>
      <c r="C9190" t="n">
        <v>2548</v>
      </c>
      <c r="D9190" t="inlineStr">
        <is>
          <t>Delivery Area</t>
        </is>
      </c>
      <c r="F9190" t="inlineStr">
        <is>
          <t>2548|NSW</t>
        </is>
      </c>
      <c r="G9190" t="n">
        <v>4</v>
      </c>
      <c r="H9190" t="n">
        <v>0.8297</v>
      </c>
      <c r="I9190" t="n">
        <v>99.6592</v>
      </c>
      <c r="J9190" s="31" t="n">
        <v>120.1179</v>
      </c>
      <c r="K9190" t="inlineStr">
        <is>
          <t>4:83.0%; 5:17.0%</t>
        </is>
      </c>
      <c r="L9190" t="inlineStr">
        <is>
          <t>MMM4 - Medium rural town</t>
        </is>
      </c>
    </row>
    <row r="9191" ht="15" customHeight="1">
      <c r="A9191" t="inlineStr">
        <is>
          <t>Merinda</t>
        </is>
      </c>
      <c r="B9191" t="inlineStr">
        <is>
          <t>QLD</t>
        </is>
      </c>
      <c r="C9191" t="n">
        <v>4805</v>
      </c>
      <c r="D9191" t="inlineStr">
        <is>
          <t>Delivery Area</t>
        </is>
      </c>
      <c r="E9191" t="inlineStr">
        <is>
          <t>CARE PO</t>
        </is>
      </c>
      <c r="F9191" t="inlineStr">
        <is>
          <t>4805|QLD</t>
        </is>
      </c>
      <c r="G9191" t="n">
        <v>6</v>
      </c>
      <c r="H9191" t="n">
        <v>0.5838</v>
      </c>
      <c r="I9191" t="n">
        <v>4004.3239</v>
      </c>
      <c r="J9191" s="31" t="n">
        <v>6858.7645</v>
      </c>
      <c r="K9191" t="inlineStr">
        <is>
          <t>6:58.4%; 5:40.0%; 4:1.6%</t>
        </is>
      </c>
      <c r="L9191" t="inlineStr">
        <is>
          <t>MMM6 - Remote community</t>
        </is>
      </c>
    </row>
    <row r="9192" ht="15" customHeight="1">
      <c r="A9192" t="inlineStr">
        <is>
          <t>Meringandan</t>
        </is>
      </c>
      <c r="B9192" t="inlineStr">
        <is>
          <t>QLD</t>
        </is>
      </c>
      <c r="C9192" t="n">
        <v>4352</v>
      </c>
      <c r="D9192" t="inlineStr">
        <is>
          <t>Delivery Area</t>
        </is>
      </c>
      <c r="F9192" t="inlineStr">
        <is>
          <t>4352|QLD</t>
        </is>
      </c>
      <c r="G9192" t="n">
        <v>5</v>
      </c>
      <c r="H9192" t="n">
        <v>0.8636</v>
      </c>
      <c r="I9192" t="n">
        <v>3350.2815</v>
      </c>
      <c r="J9192" s="31" t="n">
        <v>3879.2469</v>
      </c>
      <c r="K9192" t="inlineStr">
        <is>
          <t>5:86.4%; 2:13.6%</t>
        </is>
      </c>
      <c r="L9192" t="inlineStr">
        <is>
          <t>MMM5 - Small rural town</t>
        </is>
      </c>
    </row>
    <row r="9193" ht="15" customHeight="1">
      <c r="A9193" t="inlineStr">
        <is>
          <t>Meringandan West</t>
        </is>
      </c>
      <c r="B9193" t="inlineStr">
        <is>
          <t>QLD</t>
        </is>
      </c>
      <c r="C9193" t="n">
        <v>4352</v>
      </c>
      <c r="D9193" t="inlineStr">
        <is>
          <t>Delivery Area</t>
        </is>
      </c>
      <c r="F9193" t="inlineStr">
        <is>
          <t>4352|QLD</t>
        </is>
      </c>
      <c r="G9193" t="n">
        <v>5</v>
      </c>
      <c r="H9193" t="n">
        <v>0.8636</v>
      </c>
      <c r="I9193" t="n">
        <v>3350.2815</v>
      </c>
      <c r="J9193" s="31" t="n">
        <v>3879.2469</v>
      </c>
      <c r="K9193" t="inlineStr">
        <is>
          <t>5:86.4%; 2:13.6%</t>
        </is>
      </c>
      <c r="L9193" t="inlineStr">
        <is>
          <t>MMM5 - Small rural town</t>
        </is>
      </c>
    </row>
    <row r="9194" ht="15" customHeight="1">
      <c r="A9194" t="inlineStr">
        <is>
          <t>Meringo</t>
        </is>
      </c>
      <c r="B9194" t="inlineStr">
        <is>
          <t>NSW</t>
        </is>
      </c>
      <c r="C9194" t="n">
        <v>2537</v>
      </c>
      <c r="D9194" t="inlineStr">
        <is>
          <t>Delivery Area</t>
        </is>
      </c>
      <c r="F9194" t="inlineStr">
        <is>
          <t>2537|NSW</t>
        </is>
      </c>
      <c r="G9194" t="n">
        <v>5</v>
      </c>
      <c r="H9194" t="n">
        <v>0.9967</v>
      </c>
      <c r="I9194" t="n">
        <v>1163.143</v>
      </c>
      <c r="J9194" s="31" t="n">
        <v>1167.0234</v>
      </c>
      <c r="K9194" t="inlineStr">
        <is>
          <t>5:99.7%; 4:0.3%</t>
        </is>
      </c>
      <c r="L9194" t="inlineStr">
        <is>
          <t>MMM5 - Small rural town</t>
        </is>
      </c>
    </row>
    <row r="9195" ht="15" customHeight="1">
      <c r="A9195" t="inlineStr">
        <is>
          <t>Meringur</t>
        </is>
      </c>
      <c r="B9195" t="inlineStr">
        <is>
          <t>VIC</t>
        </is>
      </c>
      <c r="C9195" t="n">
        <v>3496</v>
      </c>
      <c r="D9195" t="inlineStr">
        <is>
          <t>Delivery Area</t>
        </is>
      </c>
      <c r="F9195" t="inlineStr">
        <is>
          <t>3496|VIC</t>
        </is>
      </c>
      <c r="G9195" t="n">
        <v>5</v>
      </c>
      <c r="H9195" t="n">
        <v>0.9684</v>
      </c>
      <c r="I9195" t="n">
        <v>3274.0968</v>
      </c>
      <c r="J9195" s="31" t="n">
        <v>3380.7812</v>
      </c>
      <c r="K9195" t="inlineStr">
        <is>
          <t>5:96.8%; 3:3.2%</t>
        </is>
      </c>
      <c r="L9195" t="inlineStr">
        <is>
          <t>MMM5 - Small rural town</t>
        </is>
      </c>
    </row>
    <row r="9196" ht="15" customHeight="1">
      <c r="A9196" t="inlineStr">
        <is>
          <t>Merino</t>
        </is>
      </c>
      <c r="B9196" t="inlineStr">
        <is>
          <t>VIC</t>
        </is>
      </c>
      <c r="C9196" t="n">
        <v>3310</v>
      </c>
      <c r="D9196" t="inlineStr">
        <is>
          <t>Delivery Area</t>
        </is>
      </c>
      <c r="F9196" t="inlineStr">
        <is>
          <t>3310|VIC</t>
        </is>
      </c>
      <c r="G9196" t="n">
        <v>5</v>
      </c>
      <c r="H9196" t="n">
        <v>1</v>
      </c>
      <c r="I9196" t="n">
        <v>123.2042</v>
      </c>
      <c r="J9196" s="31" t="n">
        <v>123.2041</v>
      </c>
      <c r="K9196" t="inlineStr">
        <is>
          <t>5:100.0%</t>
        </is>
      </c>
      <c r="L9196" t="inlineStr">
        <is>
          <t>MMM5 - Small rural town</t>
        </is>
      </c>
    </row>
    <row r="9197" ht="15" customHeight="1">
      <c r="A9197" t="inlineStr">
        <is>
          <t>Merivale</t>
        </is>
      </c>
      <c r="B9197" t="inlineStr">
        <is>
          <t>WA</t>
        </is>
      </c>
      <c r="C9197" t="n">
        <v>6450</v>
      </c>
      <c r="D9197" t="inlineStr">
        <is>
          <t>Delivery Area</t>
        </is>
      </c>
      <c r="F9197" t="inlineStr">
        <is>
          <t>6450|WA</t>
        </is>
      </c>
      <c r="G9197" t="n">
        <v>7</v>
      </c>
      <c r="H9197" t="n">
        <v>0.5482</v>
      </c>
      <c r="I9197" t="n">
        <v>7593.0026</v>
      </c>
      <c r="J9197" s="31" t="n">
        <v>13851.5461</v>
      </c>
      <c r="K9197" t="inlineStr">
        <is>
          <t>7:54.8%; 6:45.2%</t>
        </is>
      </c>
      <c r="L9197" t="inlineStr">
        <is>
          <t>MMM7 - Very remote community</t>
        </is>
      </c>
    </row>
    <row r="9198" ht="15" customHeight="1">
      <c r="A9198" t="inlineStr">
        <is>
          <t>Merkanooka</t>
        </is>
      </c>
      <c r="B9198" t="inlineStr">
        <is>
          <t>WA</t>
        </is>
      </c>
      <c r="C9198" t="n">
        <v>6625</v>
      </c>
      <c r="D9198" t="inlineStr">
        <is>
          <t>Delivery Area</t>
        </is>
      </c>
      <c r="F9198" t="inlineStr">
        <is>
          <t>6625|WA</t>
        </is>
      </c>
      <c r="G9198" t="n">
        <v>6</v>
      </c>
      <c r="H9198" t="n">
        <v>1</v>
      </c>
      <c r="I9198" t="n">
        <v>610.5013</v>
      </c>
      <c r="J9198" s="31" t="n">
        <v>610.5013</v>
      </c>
      <c r="K9198" t="inlineStr">
        <is>
          <t>6:100.0%</t>
        </is>
      </c>
      <c r="L9198" t="inlineStr">
        <is>
          <t>MMM6 - Remote community</t>
        </is>
      </c>
    </row>
    <row r="9199" ht="15" customHeight="1">
      <c r="A9199" t="inlineStr">
        <is>
          <t>Merlwood</t>
        </is>
      </c>
      <c r="B9199" t="inlineStr">
        <is>
          <t>QLD</t>
        </is>
      </c>
      <c r="C9199" t="n">
        <v>4605</v>
      </c>
      <c r="D9199" t="inlineStr">
        <is>
          <t>Delivery Area</t>
        </is>
      </c>
      <c r="F9199" t="inlineStr">
        <is>
          <t>4605|QLD</t>
        </is>
      </c>
      <c r="G9199" t="n">
        <v>5</v>
      </c>
      <c r="H9199" t="n">
        <v>1</v>
      </c>
      <c r="I9199" t="n">
        <v>771.777</v>
      </c>
      <c r="J9199" s="31" t="n">
        <v>771.7766</v>
      </c>
      <c r="K9199" t="inlineStr">
        <is>
          <t>5:100.0%</t>
        </is>
      </c>
      <c r="L9199" t="inlineStr">
        <is>
          <t>MMM5 - Small rural town</t>
        </is>
      </c>
    </row>
    <row r="9200" ht="15" customHeight="1">
      <c r="A9200" t="inlineStr">
        <is>
          <t>Merlynston</t>
        </is>
      </c>
      <c r="B9200" t="inlineStr">
        <is>
          <t>VIC</t>
        </is>
      </c>
      <c r="C9200" t="n">
        <v>3058</v>
      </c>
      <c r="D9200" t="inlineStr">
        <is>
          <t>Delivery Area</t>
        </is>
      </c>
      <c r="F9200" t="inlineStr">
        <is>
          <t>3058|VIC</t>
        </is>
      </c>
      <c r="G9200" t="n">
        <v>1</v>
      </c>
      <c r="H9200" t="n">
        <v>1</v>
      </c>
      <c r="I9200" t="n">
        <v>11.7013</v>
      </c>
      <c r="J9200" s="31" t="n">
        <v>11.7022</v>
      </c>
      <c r="K9200" t="inlineStr">
        <is>
          <t>1:100.0%</t>
        </is>
      </c>
      <c r="L9200" t="inlineStr">
        <is>
          <t>MMM1 - Metropolitan area</t>
        </is>
      </c>
    </row>
    <row r="9201" ht="15" customHeight="1">
      <c r="A9201" t="inlineStr">
        <is>
          <t>Mermaid Beach</t>
        </is>
      </c>
      <c r="B9201" t="inlineStr">
        <is>
          <t>QLD</t>
        </is>
      </c>
      <c r="C9201" t="n">
        <v>4218</v>
      </c>
      <c r="D9201" t="inlineStr">
        <is>
          <t>Delivery Area</t>
        </is>
      </c>
      <c r="F9201" t="inlineStr">
        <is>
          <t>4218|QLD</t>
        </is>
      </c>
      <c r="G9201" t="n">
        <v>1</v>
      </c>
      <c r="H9201" t="n">
        <v>1</v>
      </c>
      <c r="I9201" t="n">
        <v>15.3978</v>
      </c>
      <c r="J9201" s="31" t="n">
        <v>15.3976</v>
      </c>
      <c r="K9201" t="inlineStr">
        <is>
          <t>1:100.0%</t>
        </is>
      </c>
      <c r="L9201" t="inlineStr">
        <is>
          <t>MMM1 - Metropolitan area</t>
        </is>
      </c>
    </row>
    <row r="9202" ht="15" customHeight="1">
      <c r="A9202" t="inlineStr">
        <is>
          <t>Mermaid Waters</t>
        </is>
      </c>
      <c r="B9202" t="inlineStr">
        <is>
          <t>QLD</t>
        </is>
      </c>
      <c r="C9202" t="n">
        <v>4218</v>
      </c>
      <c r="D9202" t="inlineStr">
        <is>
          <t>Delivery Area</t>
        </is>
      </c>
      <c r="F9202" t="inlineStr">
        <is>
          <t>4218|QLD</t>
        </is>
      </c>
      <c r="G9202" t="n">
        <v>1</v>
      </c>
      <c r="H9202" t="n">
        <v>1</v>
      </c>
      <c r="I9202" t="n">
        <v>15.3978</v>
      </c>
      <c r="J9202" s="31" t="n">
        <v>15.3976</v>
      </c>
      <c r="K9202" t="inlineStr">
        <is>
          <t>1:100.0%</t>
        </is>
      </c>
      <c r="L9202" t="inlineStr">
        <is>
          <t>MMM1 - Metropolitan area</t>
        </is>
      </c>
    </row>
    <row r="9203" ht="15" customHeight="1">
      <c r="A9203" t="inlineStr">
        <is>
          <t>Mernda</t>
        </is>
      </c>
      <c r="B9203" t="inlineStr">
        <is>
          <t>VIC</t>
        </is>
      </c>
      <c r="C9203" t="n">
        <v>3754</v>
      </c>
      <c r="D9203" t="inlineStr">
        <is>
          <t>Delivery Area</t>
        </is>
      </c>
      <c r="F9203" t="inlineStr">
        <is>
          <t>3754|VIC</t>
        </is>
      </c>
      <c r="G9203" t="n">
        <v>1</v>
      </c>
      <c r="H9203" t="n">
        <v>1</v>
      </c>
      <c r="I9203" t="n">
        <v>56.0587</v>
      </c>
      <c r="J9203" s="31" t="n">
        <v>56.0586</v>
      </c>
      <c r="K9203" t="inlineStr">
        <is>
          <t>1:100.0%</t>
        </is>
      </c>
      <c r="L9203" t="inlineStr">
        <is>
          <t>MMM1 - Metropolitan area</t>
        </is>
      </c>
    </row>
    <row r="9204" ht="15" customHeight="1">
      <c r="A9204" t="inlineStr">
        <is>
          <t>Mernot</t>
        </is>
      </c>
      <c r="B9204" t="inlineStr">
        <is>
          <t>NSW</t>
        </is>
      </c>
      <c r="C9204" t="n">
        <v>2422</v>
      </c>
      <c r="D9204" t="inlineStr">
        <is>
          <t>Delivery Area</t>
        </is>
      </c>
      <c r="F9204" t="inlineStr">
        <is>
          <t>2422|NSW</t>
        </is>
      </c>
      <c r="G9204" t="n">
        <v>5</v>
      </c>
      <c r="H9204" t="n">
        <v>1</v>
      </c>
      <c r="I9204" t="n">
        <v>3212.5921</v>
      </c>
      <c r="J9204" s="31" t="n">
        <v>3212.5916</v>
      </c>
      <c r="K9204" t="inlineStr">
        <is>
          <t>5:100.0%</t>
        </is>
      </c>
      <c r="L9204" t="inlineStr">
        <is>
          <t>MMM5 - Small rural town</t>
        </is>
      </c>
    </row>
    <row r="9205" ht="15" customHeight="1">
      <c r="A9205" t="inlineStr">
        <is>
          <t>Meroo</t>
        </is>
      </c>
      <c r="B9205" t="inlineStr">
        <is>
          <t>NSW</t>
        </is>
      </c>
      <c r="C9205" t="n">
        <v>2850</v>
      </c>
      <c r="D9205" t="inlineStr">
        <is>
          <t>Delivery Area</t>
        </is>
      </c>
      <c r="F9205" t="inlineStr">
        <is>
          <t>2850|NSW</t>
        </is>
      </c>
      <c r="G9205" t="n">
        <v>5</v>
      </c>
      <c r="H9205" t="n">
        <v>0.9548</v>
      </c>
      <c r="I9205" t="n">
        <v>5733.8279</v>
      </c>
      <c r="J9205" s="31" t="n">
        <v>6005.3758</v>
      </c>
      <c r="K9205" t="inlineStr">
        <is>
          <t>5:95.5%; 4:4.5%</t>
        </is>
      </c>
      <c r="L9205" t="inlineStr">
        <is>
          <t>MMM5 - Small rural town</t>
        </is>
      </c>
    </row>
    <row r="9206" ht="15" customHeight="1">
      <c r="A9206" t="inlineStr">
        <is>
          <t>Meroo Meadow</t>
        </is>
      </c>
      <c r="B9206" t="inlineStr">
        <is>
          <t>NSW</t>
        </is>
      </c>
      <c r="C9206" t="n">
        <v>2540</v>
      </c>
      <c r="D9206" t="inlineStr">
        <is>
          <t>Delivery Area</t>
        </is>
      </c>
      <c r="F9206" t="inlineStr">
        <is>
          <t>2540|NSW</t>
        </is>
      </c>
      <c r="G9206" t="n">
        <v>5</v>
      </c>
      <c r="H9206" t="n">
        <v>0.5427999999999999</v>
      </c>
      <c r="I9206" t="n">
        <v>1031.7447</v>
      </c>
      <c r="J9206" s="31" t="n">
        <v>1900.6655</v>
      </c>
      <c r="K9206" t="inlineStr">
        <is>
          <t>5:54.3%; 3:34.2%; 4:11.5%</t>
        </is>
      </c>
      <c r="L9206" t="inlineStr">
        <is>
          <t>MMM5 - Small rural town</t>
        </is>
      </c>
    </row>
    <row r="9207" ht="15" customHeight="1">
      <c r="A9207" t="inlineStr">
        <is>
          <t>Merotherie</t>
        </is>
      </c>
      <c r="B9207" t="inlineStr">
        <is>
          <t>NSW</t>
        </is>
      </c>
      <c r="C9207" t="n">
        <v>2852</v>
      </c>
      <c r="D9207" t="inlineStr">
        <is>
          <t>Delivery Area</t>
        </is>
      </c>
      <c r="F9207" t="inlineStr">
        <is>
          <t>2852|NSW</t>
        </is>
      </c>
      <c r="G9207" t="n">
        <v>5</v>
      </c>
      <c r="H9207" t="n">
        <v>1</v>
      </c>
      <c r="I9207" t="n">
        <v>1240.9911</v>
      </c>
      <c r="J9207" s="31" t="n">
        <v>1240.991</v>
      </c>
      <c r="K9207" t="inlineStr">
        <is>
          <t>5:100.0%</t>
        </is>
      </c>
      <c r="L9207" t="inlineStr">
        <is>
          <t>MMM5 - Small rural town</t>
        </is>
      </c>
    </row>
    <row r="9208" ht="15" customHeight="1">
      <c r="A9208" t="inlineStr">
        <is>
          <t>Merredin</t>
        </is>
      </c>
      <c r="B9208" t="inlineStr">
        <is>
          <t>WA</t>
        </is>
      </c>
      <c r="C9208" t="n">
        <v>6415</v>
      </c>
      <c r="D9208" t="inlineStr">
        <is>
          <t>Delivery Area</t>
        </is>
      </c>
      <c r="F9208" t="inlineStr">
        <is>
          <t>6415|WA</t>
        </is>
      </c>
      <c r="G9208" t="n">
        <v>6</v>
      </c>
      <c r="H9208" t="n">
        <v>0.7901</v>
      </c>
      <c r="I9208" t="n">
        <v>1333.5426</v>
      </c>
      <c r="J9208" s="31" t="n">
        <v>1687.8161</v>
      </c>
      <c r="K9208" t="inlineStr">
        <is>
          <t>6:79.0%; 5:21.0%</t>
        </is>
      </c>
      <c r="L9208" t="inlineStr">
        <is>
          <t>MMM6 - Remote community</t>
        </is>
      </c>
    </row>
    <row r="9209" ht="15" customHeight="1">
      <c r="A9209" t="inlineStr">
        <is>
          <t>Merriang</t>
        </is>
      </c>
      <c r="B9209" t="inlineStr">
        <is>
          <t>VIC</t>
        </is>
      </c>
      <c r="C9209" t="n">
        <v>3737</v>
      </c>
      <c r="D9209" t="inlineStr">
        <is>
          <t>Delivery Area</t>
        </is>
      </c>
      <c r="F9209" t="inlineStr">
        <is>
          <t>3737|VIC</t>
        </is>
      </c>
      <c r="G9209" t="n">
        <v>5</v>
      </c>
      <c r="H9209" t="n">
        <v>1</v>
      </c>
      <c r="I9209" t="n">
        <v>1740.7367</v>
      </c>
      <c r="J9209" s="31" t="n">
        <v>1740.7366</v>
      </c>
      <c r="K9209" t="inlineStr">
        <is>
          <t>5:100.0%</t>
        </is>
      </c>
      <c r="L9209" t="inlineStr">
        <is>
          <t>MMM5 - Small rural town</t>
        </is>
      </c>
    </row>
    <row r="9210" ht="15" customHeight="1">
      <c r="A9210" t="inlineStr">
        <is>
          <t>Merriang South</t>
        </is>
      </c>
      <c r="B9210" t="inlineStr">
        <is>
          <t>VIC</t>
        </is>
      </c>
      <c r="C9210" t="n">
        <v>3737</v>
      </c>
      <c r="D9210" t="inlineStr">
        <is>
          <t>Delivery Area</t>
        </is>
      </c>
      <c r="F9210" t="inlineStr">
        <is>
          <t>3737|VIC</t>
        </is>
      </c>
      <c r="G9210" t="n">
        <v>5</v>
      </c>
      <c r="H9210" t="n">
        <v>1</v>
      </c>
      <c r="I9210" t="n">
        <v>1740.7367</v>
      </c>
      <c r="J9210" s="31" t="n">
        <v>1740.7366</v>
      </c>
      <c r="K9210" t="inlineStr">
        <is>
          <t>5:100.0%</t>
        </is>
      </c>
      <c r="L9210" t="inlineStr">
        <is>
          <t>MMM5 - Small rural town</t>
        </is>
      </c>
    </row>
    <row r="9211" ht="15" customHeight="1">
      <c r="A9211" t="inlineStr">
        <is>
          <t>Merriangaah</t>
        </is>
      </c>
      <c r="B9211" t="inlineStr">
        <is>
          <t>NSW</t>
        </is>
      </c>
      <c r="C9211" t="n">
        <v>2632</v>
      </c>
      <c r="D9211" t="inlineStr">
        <is>
          <t>Delivery Area</t>
        </is>
      </c>
      <c r="F9211" t="inlineStr">
        <is>
          <t>2632|NSW</t>
        </is>
      </c>
      <c r="G9211" t="n">
        <v>5</v>
      </c>
      <c r="H9211" t="n">
        <v>1</v>
      </c>
      <c r="I9211" t="n">
        <v>1824.9877</v>
      </c>
      <c r="J9211" s="31" t="n">
        <v>1824.9879</v>
      </c>
      <c r="K9211" t="inlineStr">
        <is>
          <t>5:100.0%</t>
        </is>
      </c>
      <c r="L9211" t="inlineStr">
        <is>
          <t>MMM5 - Small rural town</t>
        </is>
      </c>
    </row>
    <row r="9212" ht="15" customHeight="1">
      <c r="A9212" t="inlineStr">
        <is>
          <t>Merricks</t>
        </is>
      </c>
      <c r="B9212" t="inlineStr">
        <is>
          <t>VIC</t>
        </is>
      </c>
      <c r="C9212" t="n">
        <v>3916</v>
      </c>
      <c r="D9212" t="inlineStr">
        <is>
          <t>Delivery Area</t>
        </is>
      </c>
      <c r="F9212" t="inlineStr">
        <is>
          <t>3916|VIC</t>
        </is>
      </c>
      <c r="G9212" t="n">
        <v>2</v>
      </c>
      <c r="H9212" t="n">
        <v>1</v>
      </c>
      <c r="I9212" t="n">
        <v>35.1777</v>
      </c>
      <c r="J9212" s="31" t="n">
        <v>35.1777</v>
      </c>
      <c r="K9212" t="inlineStr">
        <is>
          <t>2:100.0%</t>
        </is>
      </c>
      <c r="L9212" t="inlineStr">
        <is>
          <t>MMM2 - Regional centre</t>
        </is>
      </c>
    </row>
    <row r="9213" ht="15" customHeight="1">
      <c r="A9213" t="inlineStr">
        <is>
          <t>Merricks Beach</t>
        </is>
      </c>
      <c r="B9213" t="inlineStr">
        <is>
          <t>VIC</t>
        </is>
      </c>
      <c r="C9213" t="n">
        <v>3926</v>
      </c>
      <c r="D9213" t="inlineStr">
        <is>
          <t>Delivery Area</t>
        </is>
      </c>
      <c r="F9213" t="inlineStr">
        <is>
          <t>3926|VIC</t>
        </is>
      </c>
      <c r="G9213" t="n">
        <v>1</v>
      </c>
      <c r="H9213" t="n">
        <v>0.5337</v>
      </c>
      <c r="I9213" t="n">
        <v>28.885</v>
      </c>
      <c r="J9213" s="31" t="n">
        <v>54.1204</v>
      </c>
      <c r="K9213" t="inlineStr">
        <is>
          <t>1:53.4%; 2:46.6%</t>
        </is>
      </c>
      <c r="L9213" t="inlineStr">
        <is>
          <t>MMM1 - Metropolitan area</t>
        </is>
      </c>
    </row>
    <row r="9214" ht="15" customHeight="1">
      <c r="A9214" t="inlineStr">
        <is>
          <t>Merricks North</t>
        </is>
      </c>
      <c r="B9214" t="inlineStr">
        <is>
          <t>VIC</t>
        </is>
      </c>
      <c r="C9214" t="n">
        <v>3926</v>
      </c>
      <c r="D9214" t="inlineStr">
        <is>
          <t>Delivery Area</t>
        </is>
      </c>
      <c r="F9214" t="inlineStr">
        <is>
          <t>3926|VIC</t>
        </is>
      </c>
      <c r="G9214" t="n">
        <v>1</v>
      </c>
      <c r="H9214" t="n">
        <v>0.5337</v>
      </c>
      <c r="I9214" t="n">
        <v>28.885</v>
      </c>
      <c r="J9214" s="31" t="n">
        <v>54.1204</v>
      </c>
      <c r="K9214" t="inlineStr">
        <is>
          <t>1:53.4%; 2:46.6%</t>
        </is>
      </c>
      <c r="L9214" t="inlineStr">
        <is>
          <t>MMM1 - Metropolitan area</t>
        </is>
      </c>
    </row>
    <row r="9215" ht="15" customHeight="1">
      <c r="A9215" t="inlineStr">
        <is>
          <t>Merricumbene</t>
        </is>
      </c>
      <c r="B9215" t="inlineStr">
        <is>
          <t>NSW</t>
        </is>
      </c>
      <c r="C9215" t="n">
        <v>2622</v>
      </c>
      <c r="D9215" t="inlineStr">
        <is>
          <t>Delivery Area</t>
        </is>
      </c>
      <c r="F9215" t="inlineStr">
        <is>
          <t>2622|NSW</t>
        </is>
      </c>
      <c r="G9215" t="n">
        <v>5</v>
      </c>
      <c r="H9215" t="n">
        <v>1</v>
      </c>
      <c r="I9215" t="n">
        <v>4256.1147</v>
      </c>
      <c r="J9215" s="31" t="n">
        <v>4256.1145</v>
      </c>
      <c r="K9215" t="inlineStr">
        <is>
          <t>5:100.0%</t>
        </is>
      </c>
      <c r="L9215" t="inlineStr">
        <is>
          <t>MMM5 - Small rural town</t>
        </is>
      </c>
    </row>
    <row r="9216" ht="15" customHeight="1">
      <c r="A9216" t="inlineStr">
        <is>
          <t>Merrigal</t>
        </is>
      </c>
      <c r="B9216" t="inlineStr">
        <is>
          <t>NSW</t>
        </is>
      </c>
      <c r="C9216" t="n">
        <v>2827</v>
      </c>
      <c r="D9216" t="inlineStr">
        <is>
          <t>Delivery Area</t>
        </is>
      </c>
      <c r="F9216" t="inlineStr">
        <is>
          <t>2827|NSW</t>
        </is>
      </c>
      <c r="G9216" t="n">
        <v>5</v>
      </c>
      <c r="H9216" t="n">
        <v>1</v>
      </c>
      <c r="I9216" t="n">
        <v>2964.6884</v>
      </c>
      <c r="J9216" s="31" t="n">
        <v>2964.6885</v>
      </c>
      <c r="K9216" t="inlineStr">
        <is>
          <t>5:100.0%</t>
        </is>
      </c>
      <c r="L9216" t="inlineStr">
        <is>
          <t>MMM5 - Small rural town</t>
        </is>
      </c>
    </row>
    <row r="9217" ht="15" customHeight="1">
      <c r="A9217" t="inlineStr">
        <is>
          <t>Merrigum</t>
        </is>
      </c>
      <c r="B9217" t="inlineStr">
        <is>
          <t>VIC</t>
        </is>
      </c>
      <c r="C9217" t="n">
        <v>3618</v>
      </c>
      <c r="D9217" t="inlineStr">
        <is>
          <t>Delivery Area</t>
        </is>
      </c>
      <c r="F9217" t="inlineStr">
        <is>
          <t>3618|VIC</t>
        </is>
      </c>
      <c r="G9217" t="n">
        <v>5</v>
      </c>
      <c r="H9217" t="n">
        <v>1</v>
      </c>
      <c r="I9217" t="n">
        <v>55.8417</v>
      </c>
      <c r="J9217" s="31" t="n">
        <v>55.8419</v>
      </c>
      <c r="K9217" t="inlineStr">
        <is>
          <t>5:100.0%</t>
        </is>
      </c>
      <c r="L9217" t="inlineStr">
        <is>
          <t>MMM5 - Small rural town</t>
        </is>
      </c>
    </row>
    <row r="9218" ht="15" customHeight="1">
      <c r="A9218" t="inlineStr">
        <is>
          <t>Merrijig</t>
        </is>
      </c>
      <c r="B9218" t="inlineStr">
        <is>
          <t>VIC</t>
        </is>
      </c>
      <c r="C9218" t="n">
        <v>3723</v>
      </c>
      <c r="D9218" t="inlineStr">
        <is>
          <t>Delivery Area</t>
        </is>
      </c>
      <c r="E9218" t="inlineStr">
        <is>
          <t>MANFIELD SHIRE</t>
        </is>
      </c>
      <c r="F9218" t="inlineStr">
        <is>
          <t>3723|VIC</t>
        </is>
      </c>
      <c r="G9218" t="n">
        <v>5</v>
      </c>
      <c r="H9218" t="n">
        <v>1</v>
      </c>
      <c r="I9218" t="n">
        <v>3119.7245</v>
      </c>
      <c r="J9218" s="31" t="n">
        <v>3119.7244</v>
      </c>
      <c r="K9218" t="inlineStr">
        <is>
          <t>5:100.0%</t>
        </is>
      </c>
      <c r="L9218" t="inlineStr">
        <is>
          <t>MMM5 - Small rural town</t>
        </is>
      </c>
    </row>
    <row r="9219" ht="15" customHeight="1">
      <c r="A9219" t="inlineStr">
        <is>
          <t>Merrijig</t>
        </is>
      </c>
      <c r="B9219" t="inlineStr">
        <is>
          <t>VIC</t>
        </is>
      </c>
      <c r="C9219" t="n">
        <v>3875</v>
      </c>
      <c r="D9219" t="inlineStr">
        <is>
          <t>Delivery Area</t>
        </is>
      </c>
      <c r="E9219" t="inlineStr">
        <is>
          <t>EAST GIPPSLAND SHIRE</t>
        </is>
      </c>
      <c r="F9219" t="inlineStr">
        <is>
          <t>3875|VIC</t>
        </is>
      </c>
      <c r="G9219" t="n">
        <v>5</v>
      </c>
      <c r="H9219" t="n">
        <v>0.8751</v>
      </c>
      <c r="I9219" t="n">
        <v>2104.7381</v>
      </c>
      <c r="J9219" s="31" t="n">
        <v>2405.0453</v>
      </c>
      <c r="K9219" t="inlineStr">
        <is>
          <t>5:87.5%; 4:12.5%</t>
        </is>
      </c>
      <c r="L9219" t="inlineStr">
        <is>
          <t>MMM5 - Small rural town</t>
        </is>
      </c>
    </row>
    <row r="9220" ht="15" customHeight="1">
      <c r="A9220" t="inlineStr">
        <is>
          <t>Merrill</t>
        </is>
      </c>
      <c r="B9220" t="inlineStr">
        <is>
          <t>NSW</t>
        </is>
      </c>
      <c r="C9220" t="n">
        <v>2581</v>
      </c>
      <c r="D9220" t="inlineStr">
        <is>
          <t>Delivery Area</t>
        </is>
      </c>
      <c r="F9220" t="inlineStr">
        <is>
          <t>2581|NSW</t>
        </is>
      </c>
      <c r="G9220" t="n">
        <v>5</v>
      </c>
      <c r="H9220" t="n">
        <v>1</v>
      </c>
      <c r="I9220" t="n">
        <v>2106.6074</v>
      </c>
      <c r="J9220" s="31" t="n">
        <v>2106.6075</v>
      </c>
      <c r="K9220" t="inlineStr">
        <is>
          <t>5:100.0%</t>
        </is>
      </c>
      <c r="L9220" t="inlineStr">
        <is>
          <t>MMM5 - Small rural town</t>
        </is>
      </c>
    </row>
    <row r="9221" ht="15" customHeight="1">
      <c r="A9221" t="inlineStr">
        <is>
          <t>Merrimac</t>
        </is>
      </c>
      <c r="B9221" t="inlineStr">
        <is>
          <t>QLD</t>
        </is>
      </c>
      <c r="C9221" t="n">
        <v>4226</v>
      </c>
      <c r="D9221" t="inlineStr">
        <is>
          <t>Delivery Area</t>
        </is>
      </c>
      <c r="F9221" t="inlineStr">
        <is>
          <t>4226|QLD</t>
        </is>
      </c>
      <c r="G9221" t="n">
        <v>1</v>
      </c>
      <c r="H9221" t="n">
        <v>1</v>
      </c>
      <c r="I9221" t="n">
        <v>29.0214</v>
      </c>
      <c r="J9221" s="31" t="n">
        <v>29.0211</v>
      </c>
      <c r="K9221" t="inlineStr">
        <is>
          <t>1:100.0%</t>
        </is>
      </c>
      <c r="L9221" t="inlineStr">
        <is>
          <t>MMM1 - Metropolitan area</t>
        </is>
      </c>
    </row>
    <row r="9222" ht="15" customHeight="1">
      <c r="A9222" t="inlineStr">
        <is>
          <t>Merrimu</t>
        </is>
      </c>
      <c r="B9222" t="inlineStr">
        <is>
          <t>VIC</t>
        </is>
      </c>
      <c r="C9222" t="n">
        <v>3340</v>
      </c>
      <c r="D9222" t="inlineStr">
        <is>
          <t>Delivery Area</t>
        </is>
      </c>
      <c r="F9222" t="inlineStr">
        <is>
          <t>3340|VIC</t>
        </is>
      </c>
      <c r="G9222" t="n">
        <v>2</v>
      </c>
      <c r="H9222" t="n">
        <v>0.4608</v>
      </c>
      <c r="I9222" t="n">
        <v>276.6543</v>
      </c>
      <c r="J9222" s="31" t="n">
        <v>600.3246</v>
      </c>
      <c r="K9222" t="inlineStr">
        <is>
          <t>2:46.1%; 5:27.1%; 3:23.9%; 1:3.0%</t>
        </is>
      </c>
      <c r="L9222" t="inlineStr">
        <is>
          <t>MMM2 - Regional centre</t>
        </is>
      </c>
    </row>
    <row r="9223" ht="15" customHeight="1">
      <c r="A9223" t="inlineStr">
        <is>
          <t>Merrinee</t>
        </is>
      </c>
      <c r="B9223" t="inlineStr">
        <is>
          <t>VIC</t>
        </is>
      </c>
      <c r="C9223" t="n">
        <v>3496</v>
      </c>
      <c r="D9223" t="inlineStr">
        <is>
          <t>Delivery Area</t>
        </is>
      </c>
      <c r="F9223" t="inlineStr">
        <is>
          <t>3496|VIC</t>
        </is>
      </c>
      <c r="G9223" t="n">
        <v>5</v>
      </c>
      <c r="H9223" t="n">
        <v>0.9684</v>
      </c>
      <c r="I9223" t="n">
        <v>3274.0968</v>
      </c>
      <c r="J9223" s="31" t="n">
        <v>3380.7812</v>
      </c>
      <c r="K9223" t="inlineStr">
        <is>
          <t>5:96.8%; 3:3.2%</t>
        </is>
      </c>
      <c r="L9223" t="inlineStr">
        <is>
          <t>MMM5 - Small rural town</t>
        </is>
      </c>
    </row>
    <row r="9224" ht="15" customHeight="1">
      <c r="A9224" t="inlineStr">
        <is>
          <t>Merriton</t>
        </is>
      </c>
      <c r="B9224" t="inlineStr">
        <is>
          <t>SA</t>
        </is>
      </c>
      <c r="C9224" t="n">
        <v>5523</v>
      </c>
      <c r="D9224" t="inlineStr">
        <is>
          <t>Delivery Area</t>
        </is>
      </c>
      <c r="F9224" t="inlineStr">
        <is>
          <t>5523|SA</t>
        </is>
      </c>
      <c r="G9224" t="n">
        <v>5</v>
      </c>
      <c r="H9224" t="n">
        <v>1</v>
      </c>
      <c r="I9224" t="n">
        <v>966.8187</v>
      </c>
      <c r="J9224" s="31" t="n">
        <v>966.8183</v>
      </c>
      <c r="K9224" t="inlineStr">
        <is>
          <t>5:100.0%</t>
        </is>
      </c>
      <c r="L9224" t="inlineStr">
        <is>
          <t>MMM5 - Small rural town</t>
        </is>
      </c>
    </row>
    <row r="9225" ht="15" customHeight="1">
      <c r="A9225" t="inlineStr">
        <is>
          <t>Merritts Creek</t>
        </is>
      </c>
      <c r="B9225" t="inlineStr">
        <is>
          <t>QLD</t>
        </is>
      </c>
      <c r="C9225" t="n">
        <v>4352</v>
      </c>
      <c r="D9225" t="inlineStr">
        <is>
          <t>Delivery Area</t>
        </is>
      </c>
      <c r="F9225" t="inlineStr">
        <is>
          <t>4352|QLD</t>
        </is>
      </c>
      <c r="G9225" t="n">
        <v>5</v>
      </c>
      <c r="H9225" t="n">
        <v>0.8636</v>
      </c>
      <c r="I9225" t="n">
        <v>3350.2815</v>
      </c>
      <c r="J9225" s="31" t="n">
        <v>3879.2469</v>
      </c>
      <c r="K9225" t="inlineStr">
        <is>
          <t>5:86.4%; 2:13.6%</t>
        </is>
      </c>
      <c r="L9225" t="inlineStr">
        <is>
          <t>MMM5 - Small rural town</t>
        </is>
      </c>
    </row>
    <row r="9226" ht="15" customHeight="1">
      <c r="A9226" t="inlineStr">
        <is>
          <t>Merriwa</t>
        </is>
      </c>
      <c r="B9226" t="inlineStr">
        <is>
          <t>NSW</t>
        </is>
      </c>
      <c r="C9226" t="n">
        <v>2329</v>
      </c>
      <c r="D9226" t="inlineStr">
        <is>
          <t>Delivery Area</t>
        </is>
      </c>
      <c r="F9226" t="inlineStr">
        <is>
          <t>2329|NSW</t>
        </is>
      </c>
      <c r="G9226" t="n">
        <v>5</v>
      </c>
      <c r="H9226" t="n">
        <v>1</v>
      </c>
      <c r="I9226" t="n">
        <v>3056.2047</v>
      </c>
      <c r="J9226" s="31" t="n">
        <v>3056.2045</v>
      </c>
      <c r="K9226" t="inlineStr">
        <is>
          <t>5:100.0%</t>
        </is>
      </c>
      <c r="L9226" t="inlineStr">
        <is>
          <t>MMM5 - Small rural town</t>
        </is>
      </c>
    </row>
    <row r="9227" ht="15" customHeight="1">
      <c r="A9227" t="inlineStr">
        <is>
          <t>Merriwa</t>
        </is>
      </c>
      <c r="B9227" t="inlineStr">
        <is>
          <t>WA</t>
        </is>
      </c>
      <c r="C9227" t="n">
        <v>6030</v>
      </c>
      <c r="D9227" t="inlineStr">
        <is>
          <t>Delivery Area</t>
        </is>
      </c>
      <c r="F9227" t="inlineStr">
        <is>
          <t>6030|WA</t>
        </is>
      </c>
      <c r="G9227" t="n">
        <v>1</v>
      </c>
      <c r="H9227" t="n">
        <v>1</v>
      </c>
      <c r="I9227" t="n">
        <v>24.0075</v>
      </c>
      <c r="J9227" s="31" t="n">
        <v>24.0067</v>
      </c>
      <c r="K9227" t="inlineStr">
        <is>
          <t>1:100.0%</t>
        </is>
      </c>
      <c r="L9227" t="inlineStr">
        <is>
          <t>MMM1 - Metropolitan area</t>
        </is>
      </c>
    </row>
    <row r="9228" ht="15" customHeight="1">
      <c r="A9228" t="inlineStr">
        <is>
          <t>Merriwagga</t>
        </is>
      </c>
      <c r="B9228" t="inlineStr">
        <is>
          <t>NSW</t>
        </is>
      </c>
      <c r="C9228" t="n">
        <v>2652</v>
      </c>
      <c r="D9228" t="inlineStr">
        <is>
          <t>Delivery Area</t>
        </is>
      </c>
      <c r="F9228" t="inlineStr">
        <is>
          <t>2652|NSW</t>
        </is>
      </c>
      <c r="G9228" t="n">
        <v>5</v>
      </c>
      <c r="H9228" t="n">
        <v>0.7989000000000001</v>
      </c>
      <c r="I9228" t="n">
        <v>4886.2796</v>
      </c>
      <c r="J9228" s="31" t="n">
        <v>6116.1137</v>
      </c>
      <c r="K9228" t="inlineStr">
        <is>
          <t>5:79.9%; 6:17.7%; 3:2.4%</t>
        </is>
      </c>
      <c r="L9228" t="inlineStr">
        <is>
          <t>MMM5 - Small rural town</t>
        </is>
      </c>
    </row>
    <row r="9229" ht="15" customHeight="1">
      <c r="A9229" t="inlineStr">
        <is>
          <t>Merryburn</t>
        </is>
      </c>
      <c r="B9229" t="inlineStr">
        <is>
          <t>QLD</t>
        </is>
      </c>
      <c r="C9229" t="n">
        <v>4854</v>
      </c>
      <c r="D9229" t="inlineStr">
        <is>
          <t>Delivery Area</t>
        </is>
      </c>
      <c r="F9229" t="inlineStr">
        <is>
          <t>4854|QLD</t>
        </is>
      </c>
      <c r="G9229" t="n">
        <v>6</v>
      </c>
      <c r="H9229" t="n">
        <v>0.634</v>
      </c>
      <c r="I9229" t="n">
        <v>1092.3778</v>
      </c>
      <c r="J9229" s="31" t="n">
        <v>1722.9976</v>
      </c>
      <c r="K9229" t="inlineStr">
        <is>
          <t>6:63.4%; 5:36.6%</t>
        </is>
      </c>
      <c r="L9229" t="inlineStr">
        <is>
          <t>MMM6 - Remote community</t>
        </is>
      </c>
    </row>
    <row r="9230" ht="15" customHeight="1">
      <c r="A9230" t="inlineStr">
        <is>
          <t>Merrygoen</t>
        </is>
      </c>
      <c r="B9230" t="inlineStr">
        <is>
          <t>NSW</t>
        </is>
      </c>
      <c r="C9230" t="n">
        <v>2831</v>
      </c>
      <c r="D9230" t="inlineStr">
        <is>
          <t>Delivery Area</t>
        </is>
      </c>
      <c r="F9230" t="inlineStr">
        <is>
          <t>2831|NSW</t>
        </is>
      </c>
      <c r="G9230" t="n">
        <v>6</v>
      </c>
      <c r="H9230" t="n">
        <v>0.8070000000000001</v>
      </c>
      <c r="I9230" t="n">
        <v>18069.0191</v>
      </c>
      <c r="J9230" s="31" t="n">
        <v>22389.3649</v>
      </c>
      <c r="K9230" t="inlineStr">
        <is>
          <t>6:80.7%; 7:16.0%; 5:3.3%; 3:0.0%</t>
        </is>
      </c>
      <c r="L9230" t="inlineStr">
        <is>
          <t>MMM6 - Remote community</t>
        </is>
      </c>
    </row>
    <row r="9231" ht="15" customHeight="1">
      <c r="A9231" t="inlineStr">
        <is>
          <t>Merrylands</t>
        </is>
      </c>
      <c r="B9231" t="inlineStr">
        <is>
          <t>NSW</t>
        </is>
      </c>
      <c r="C9231" t="n">
        <v>2160</v>
      </c>
      <c r="D9231" t="inlineStr">
        <is>
          <t>Delivery Area</t>
        </is>
      </c>
      <c r="F9231" t="inlineStr">
        <is>
          <t>2160|NSW</t>
        </is>
      </c>
      <c r="G9231" t="n">
        <v>1</v>
      </c>
      <c r="H9231" t="n">
        <v>1</v>
      </c>
      <c r="I9231" t="n">
        <v>8.434900000000001</v>
      </c>
      <c r="J9231" s="31" t="n">
        <v>8.4346</v>
      </c>
      <c r="K9231" t="inlineStr">
        <is>
          <t>1:100.0%</t>
        </is>
      </c>
      <c r="L9231" t="inlineStr">
        <is>
          <t>MMM1 - Metropolitan area</t>
        </is>
      </c>
    </row>
    <row r="9232" ht="15" customHeight="1">
      <c r="A9232" t="inlineStr">
        <is>
          <t>Merrylands West</t>
        </is>
      </c>
      <c r="B9232" t="inlineStr">
        <is>
          <t>NSW</t>
        </is>
      </c>
      <c r="C9232" t="n">
        <v>2160</v>
      </c>
      <c r="D9232" t="inlineStr">
        <is>
          <t>Delivery Area</t>
        </is>
      </c>
      <c r="F9232" t="inlineStr">
        <is>
          <t>2160|NSW</t>
        </is>
      </c>
      <c r="G9232" t="n">
        <v>1</v>
      </c>
      <c r="H9232" t="n">
        <v>1</v>
      </c>
      <c r="I9232" t="n">
        <v>8.434900000000001</v>
      </c>
      <c r="J9232" s="31" t="n">
        <v>8.4346</v>
      </c>
      <c r="K9232" t="inlineStr">
        <is>
          <t>1:100.0%</t>
        </is>
      </c>
      <c r="L9232" t="inlineStr">
        <is>
          <t>MMM1 - Metropolitan area</t>
        </is>
      </c>
    </row>
    <row r="9233" ht="15" customHeight="1">
      <c r="A9233" t="inlineStr">
        <is>
          <t>Merryvale</t>
        </is>
      </c>
      <c r="B9233" t="inlineStr">
        <is>
          <t>QLD</t>
        </is>
      </c>
      <c r="C9233" t="n">
        <v>4340</v>
      </c>
      <c r="D9233" t="inlineStr">
        <is>
          <t>Delivery Area</t>
        </is>
      </c>
      <c r="F9233" t="inlineStr">
        <is>
          <t>4340|QLD</t>
        </is>
      </c>
      <c r="G9233" t="n">
        <v>5</v>
      </c>
      <c r="H9233" t="n">
        <v>0.7586000000000001</v>
      </c>
      <c r="I9233" t="n">
        <v>530.1497000000001</v>
      </c>
      <c r="J9233" s="31" t="n">
        <v>698.8554</v>
      </c>
      <c r="K9233" t="inlineStr">
        <is>
          <t>5:75.9%; 2:24.1%</t>
        </is>
      </c>
      <c r="L9233" t="inlineStr">
        <is>
          <t>MMM5 - Small rural town</t>
        </is>
      </c>
    </row>
    <row r="9234" ht="15" customHeight="1">
      <c r="A9234" t="inlineStr">
        <is>
          <t>Mersey Forest</t>
        </is>
      </c>
      <c r="B9234" t="inlineStr">
        <is>
          <t>TAS</t>
        </is>
      </c>
      <c r="C9234" t="n">
        <v>7304</v>
      </c>
      <c r="D9234" t="inlineStr">
        <is>
          <t>Delivery Area</t>
        </is>
      </c>
      <c r="F9234" t="inlineStr">
        <is>
          <t>7304|TAS</t>
        </is>
      </c>
      <c r="G9234" t="n">
        <v>5</v>
      </c>
      <c r="H9234" t="n">
        <v>0.7447</v>
      </c>
      <c r="I9234" t="n">
        <v>2639.1127</v>
      </c>
      <c r="J9234" s="31" t="n">
        <v>3543.6698</v>
      </c>
      <c r="K9234" t="inlineStr">
        <is>
          <t>5:74.5%; 6:25.5%</t>
        </is>
      </c>
      <c r="L9234" t="inlineStr">
        <is>
          <t>MMM5 - Small rural town</t>
        </is>
      </c>
    </row>
    <row r="9235" ht="15" customHeight="1">
      <c r="A9235" t="inlineStr">
        <is>
          <t>Merseylea</t>
        </is>
      </c>
      <c r="B9235" t="inlineStr">
        <is>
          <t>TAS</t>
        </is>
      </c>
      <c r="C9235" t="n">
        <v>7305</v>
      </c>
      <c r="D9235" t="inlineStr">
        <is>
          <t>Delivery Area</t>
        </is>
      </c>
      <c r="F9235" t="inlineStr">
        <is>
          <t>7305|TAS</t>
        </is>
      </c>
      <c r="G9235" t="n">
        <v>5</v>
      </c>
      <c r="H9235" t="n">
        <v>1</v>
      </c>
      <c r="I9235" t="n">
        <v>124.6911</v>
      </c>
      <c r="J9235" s="31" t="n">
        <v>124.691</v>
      </c>
      <c r="K9235" t="inlineStr">
        <is>
          <t>5:100.0%</t>
        </is>
      </c>
      <c r="L9235" t="inlineStr">
        <is>
          <t>MMM5 - Small rural town</t>
        </is>
      </c>
    </row>
    <row r="9236" ht="15" customHeight="1">
      <c r="A9236" t="inlineStr">
        <is>
          <t>Merton</t>
        </is>
      </c>
      <c r="B9236" t="inlineStr">
        <is>
          <t>VIC</t>
        </is>
      </c>
      <c r="C9236" t="n">
        <v>3715</v>
      </c>
      <c r="D9236" t="inlineStr">
        <is>
          <t>Delivery Area</t>
        </is>
      </c>
      <c r="F9236" t="inlineStr">
        <is>
          <t>3715|VIC</t>
        </is>
      </c>
      <c r="G9236" t="n">
        <v>5</v>
      </c>
      <c r="H9236" t="n">
        <v>1</v>
      </c>
      <c r="I9236" t="n">
        <v>235.273</v>
      </c>
      <c r="J9236" s="31" t="n">
        <v>235.2731</v>
      </c>
      <c r="K9236" t="inlineStr">
        <is>
          <t>5:100.0%</t>
        </is>
      </c>
      <c r="L9236" t="inlineStr">
        <is>
          <t>MMM5 - Small rural town</t>
        </is>
      </c>
    </row>
    <row r="9237" ht="15" customHeight="1">
      <c r="A9237" t="inlineStr">
        <is>
          <t>Merty Merty</t>
        </is>
      </c>
      <c r="B9237" t="inlineStr">
        <is>
          <t>SA</t>
        </is>
      </c>
      <c r="C9237" t="n">
        <v>5731</v>
      </c>
      <c r="D9237" t="inlineStr">
        <is>
          <t>Delivery Area</t>
        </is>
      </c>
      <c r="F9237" t="inlineStr">
        <is>
          <t>5731|SA</t>
        </is>
      </c>
      <c r="G9237" t="n">
        <v>7</v>
      </c>
      <c r="H9237" t="n">
        <v>1</v>
      </c>
      <c r="I9237" t="n">
        <v>70900.3407</v>
      </c>
      <c r="J9237" s="31" t="n">
        <v>70900.3407</v>
      </c>
      <c r="K9237" t="inlineStr">
        <is>
          <t>7:100.0%</t>
        </is>
      </c>
      <c r="L9237" t="inlineStr">
        <is>
          <t>MMM7 - Very remote community</t>
        </is>
      </c>
    </row>
    <row r="9238" ht="15" customHeight="1">
      <c r="A9238" t="inlineStr">
        <is>
          <t>Meru</t>
        </is>
      </c>
      <c r="B9238" t="inlineStr">
        <is>
          <t>WA</t>
        </is>
      </c>
      <c r="C9238" t="n">
        <v>6530</v>
      </c>
      <c r="D9238" t="inlineStr">
        <is>
          <t>Delivery Area</t>
        </is>
      </c>
      <c r="F9238" t="inlineStr">
        <is>
          <t>6530|WA</t>
        </is>
      </c>
      <c r="G9238" t="n">
        <v>3</v>
      </c>
      <c r="H9238" t="n">
        <v>0.8632</v>
      </c>
      <c r="I9238" t="n">
        <v>109.8648</v>
      </c>
      <c r="J9238" s="31" t="n">
        <v>127.2789</v>
      </c>
      <c r="K9238" t="inlineStr">
        <is>
          <t>3:86.3%; 7:13.7%</t>
        </is>
      </c>
      <c r="L9238" t="inlineStr">
        <is>
          <t>MMM3 - Large rural town</t>
        </is>
      </c>
    </row>
    <row r="9239" ht="15" customHeight="1">
      <c r="A9239" t="inlineStr">
        <is>
          <t>Merungle Hill</t>
        </is>
      </c>
      <c r="B9239" t="inlineStr">
        <is>
          <t>NSW</t>
        </is>
      </c>
      <c r="C9239" t="n">
        <v>2705</v>
      </c>
      <c r="D9239" t="inlineStr">
        <is>
          <t>Delivery Area</t>
        </is>
      </c>
      <c r="F9239" t="inlineStr">
        <is>
          <t>2705|NSW</t>
        </is>
      </c>
      <c r="G9239" t="n">
        <v>5</v>
      </c>
      <c r="H9239" t="n">
        <v>0.7568</v>
      </c>
      <c r="I9239" t="n">
        <v>854.5281</v>
      </c>
      <c r="J9239" s="31" t="n">
        <v>1129.1529</v>
      </c>
      <c r="K9239" t="inlineStr">
        <is>
          <t>5:75.7%; 4:24.3%</t>
        </is>
      </c>
      <c r="L9239" t="inlineStr">
        <is>
          <t>MMM5 - Small rural town</t>
        </is>
      </c>
    </row>
    <row r="9240" ht="15" customHeight="1">
      <c r="A9240" t="inlineStr">
        <is>
          <t>Meryla</t>
        </is>
      </c>
      <c r="B9240" t="inlineStr">
        <is>
          <t>NSW</t>
        </is>
      </c>
      <c r="C9240" t="n">
        <v>2577</v>
      </c>
      <c r="D9240" t="inlineStr">
        <is>
          <t>Delivery Area</t>
        </is>
      </c>
      <c r="F9240" t="inlineStr">
        <is>
          <t>2577|NSW</t>
        </is>
      </c>
      <c r="G9240" t="n">
        <v>5</v>
      </c>
      <c r="H9240" t="n">
        <v>0.6928</v>
      </c>
      <c r="I9240" t="n">
        <v>909.2479</v>
      </c>
      <c r="J9240" s="31" t="n">
        <v>1312.519</v>
      </c>
      <c r="K9240" t="inlineStr">
        <is>
          <t>5:69.3%; 3:28.7%; 2:2.1%</t>
        </is>
      </c>
      <c r="L9240" t="inlineStr">
        <is>
          <t>MMM5 - Small rural town</t>
        </is>
      </c>
    </row>
    <row r="9241" ht="15" customHeight="1">
      <c r="A9241" t="inlineStr">
        <is>
          <t>Metcalfe</t>
        </is>
      </c>
      <c r="B9241" t="inlineStr">
        <is>
          <t>VIC</t>
        </is>
      </c>
      <c r="C9241" t="n">
        <v>3448</v>
      </c>
      <c r="D9241" t="inlineStr">
        <is>
          <t>Delivery Area</t>
        </is>
      </c>
      <c r="F9241" t="inlineStr">
        <is>
          <t>3448|VIC</t>
        </is>
      </c>
      <c r="G9241" t="n">
        <v>5</v>
      </c>
      <c r="H9241" t="n">
        <v>0.9468</v>
      </c>
      <c r="I9241" t="n">
        <v>208.6299</v>
      </c>
      <c r="J9241" s="31" t="n">
        <v>220.36</v>
      </c>
      <c r="K9241" t="inlineStr">
        <is>
          <t>5:94.7%; 4:5.3%</t>
        </is>
      </c>
      <c r="L9241" t="inlineStr">
        <is>
          <t>MMM5 - Small rural town</t>
        </is>
      </c>
    </row>
    <row r="9242" ht="15" customHeight="1">
      <c r="A9242" t="inlineStr">
        <is>
          <t>Metcalfe East</t>
        </is>
      </c>
      <c r="B9242" t="inlineStr">
        <is>
          <t>VIC</t>
        </is>
      </c>
      <c r="C9242" t="n">
        <v>3444</v>
      </c>
      <c r="D9242" t="inlineStr">
        <is>
          <t>Delivery Area</t>
        </is>
      </c>
      <c r="F9242" t="inlineStr">
        <is>
          <t>3444|VIC</t>
        </is>
      </c>
      <c r="G9242" t="n">
        <v>5</v>
      </c>
      <c r="H9242" t="n">
        <v>1</v>
      </c>
      <c r="I9242" t="n">
        <v>935.7376</v>
      </c>
      <c r="J9242" s="31" t="n">
        <v>935.7371000000001</v>
      </c>
      <c r="K9242" t="inlineStr">
        <is>
          <t>5:100.0%</t>
        </is>
      </c>
      <c r="L9242" t="inlineStr">
        <is>
          <t>MMM5 - Small rural town</t>
        </is>
      </c>
    </row>
    <row r="9243" ht="15" customHeight="1">
      <c r="A9243" t="inlineStr">
        <is>
          <t>Metford</t>
        </is>
      </c>
      <c r="B9243" t="inlineStr">
        <is>
          <t>NSW</t>
        </is>
      </c>
      <c r="C9243" t="n">
        <v>2323</v>
      </c>
      <c r="D9243" t="inlineStr">
        <is>
          <t>Delivery Area</t>
        </is>
      </c>
      <c r="F9243" t="inlineStr">
        <is>
          <t>2323|NSW</t>
        </is>
      </c>
      <c r="G9243" t="n">
        <v>2</v>
      </c>
      <c r="H9243" t="n">
        <v>0.6941000000000001</v>
      </c>
      <c r="I9243" t="n">
        <v>144.3256</v>
      </c>
      <c r="J9243" s="31" t="n">
        <v>207.9467</v>
      </c>
      <c r="K9243" t="inlineStr">
        <is>
          <t>2:69.4%; 1:25.9%; 5:4.7%</t>
        </is>
      </c>
      <c r="L9243" t="inlineStr">
        <is>
          <t>MMM2 - Regional centre</t>
        </is>
      </c>
    </row>
    <row r="9244" ht="15" customHeight="1">
      <c r="A9244" t="inlineStr">
        <is>
          <t>Metford Dc</t>
        </is>
      </c>
      <c r="B9244" t="inlineStr">
        <is>
          <t>NSW</t>
        </is>
      </c>
      <c r="C9244" t="n">
        <v>2323</v>
      </c>
      <c r="D9244" t="inlineStr">
        <is>
          <t>Delivery Area</t>
        </is>
      </c>
      <c r="E9244" t="inlineStr">
        <is>
          <t>LOCKED BAGS</t>
        </is>
      </c>
      <c r="F9244" t="inlineStr">
        <is>
          <t>2323|NSW</t>
        </is>
      </c>
      <c r="G9244" t="n">
        <v>2</v>
      </c>
      <c r="H9244" t="n">
        <v>0.6941000000000001</v>
      </c>
      <c r="I9244" t="n">
        <v>144.3256</v>
      </c>
      <c r="J9244" s="31" t="n">
        <v>207.9467</v>
      </c>
      <c r="K9244" t="inlineStr">
        <is>
          <t>2:69.4%; 1:25.9%; 5:4.7%</t>
        </is>
      </c>
      <c r="L9244" t="inlineStr">
        <is>
          <t>MMM2 - Regional centre</t>
        </is>
      </c>
    </row>
    <row r="9245" ht="15" customHeight="1">
      <c r="A9245" t="inlineStr">
        <is>
          <t>Methul</t>
        </is>
      </c>
      <c r="B9245" t="inlineStr">
        <is>
          <t>NSW</t>
        </is>
      </c>
      <c r="C9245" t="n">
        <v>2701</v>
      </c>
      <c r="D9245" t="inlineStr">
        <is>
          <t>Delivery Area</t>
        </is>
      </c>
      <c r="F9245" t="inlineStr">
        <is>
          <t>2701|NSW</t>
        </is>
      </c>
      <c r="G9245" t="n">
        <v>5</v>
      </c>
      <c r="H9245" t="n">
        <v>1</v>
      </c>
      <c r="I9245" t="n">
        <v>852.1159</v>
      </c>
      <c r="J9245" s="31" t="n">
        <v>852.1158</v>
      </c>
      <c r="K9245" t="inlineStr">
        <is>
          <t>5:100.0%</t>
        </is>
      </c>
      <c r="L9245" t="inlineStr">
        <is>
          <t>MMM5 - Small rural town</t>
        </is>
      </c>
    </row>
    <row r="9246" ht="15" customHeight="1">
      <c r="A9246" t="inlineStr">
        <is>
          <t>Metricup</t>
        </is>
      </c>
      <c r="B9246" t="inlineStr">
        <is>
          <t>WA</t>
        </is>
      </c>
      <c r="C9246" t="n">
        <v>6280</v>
      </c>
      <c r="D9246" t="inlineStr">
        <is>
          <t>Delivery Area</t>
        </is>
      </c>
      <c r="F9246" t="inlineStr">
        <is>
          <t>6280|WA</t>
        </is>
      </c>
      <c r="G9246" t="n">
        <v>3</v>
      </c>
      <c r="H9246" t="n">
        <v>0.5894</v>
      </c>
      <c r="I9246" t="n">
        <v>513.8312</v>
      </c>
      <c r="J9246" s="31" t="n">
        <v>871.7295</v>
      </c>
      <c r="K9246" t="inlineStr">
        <is>
          <t>3:58.9%; 5:35.4%; 2:5.6%</t>
        </is>
      </c>
      <c r="L9246" t="inlineStr">
        <is>
          <t>MMM3 - Large rural town</t>
        </is>
      </c>
    </row>
    <row r="9247" ht="15" customHeight="1">
      <c r="A9247" t="inlineStr">
        <is>
          <t>Mettler</t>
        </is>
      </c>
      <c r="B9247" t="inlineStr">
        <is>
          <t>WA</t>
        </is>
      </c>
      <c r="C9247" t="n">
        <v>6328</v>
      </c>
      <c r="D9247" t="inlineStr">
        <is>
          <t>Delivery Area</t>
        </is>
      </c>
      <c r="F9247" t="inlineStr">
        <is>
          <t>6328|WA</t>
        </is>
      </c>
      <c r="G9247" t="n">
        <v>6</v>
      </c>
      <c r="H9247" t="n">
        <v>0.5493</v>
      </c>
      <c r="I9247" t="n">
        <v>1352.3503</v>
      </c>
      <c r="J9247" s="31" t="n">
        <v>2461.7753</v>
      </c>
      <c r="K9247" t="inlineStr">
        <is>
          <t>6:54.9%; 5:45.1%</t>
        </is>
      </c>
      <c r="L9247" t="inlineStr">
        <is>
          <t>MMM6 - Remote community</t>
        </is>
      </c>
    </row>
    <row r="9248" ht="15" customHeight="1">
      <c r="A9248" t="inlineStr">
        <is>
          <t>Metung</t>
        </is>
      </c>
      <c r="B9248" t="inlineStr">
        <is>
          <t>VIC</t>
        </is>
      </c>
      <c r="C9248" t="n">
        <v>3904</v>
      </c>
      <c r="D9248" t="inlineStr">
        <is>
          <t>Delivery Area</t>
        </is>
      </c>
      <c r="F9248" t="inlineStr">
        <is>
          <t>3904|VIC</t>
        </is>
      </c>
      <c r="G9248" t="n">
        <v>5</v>
      </c>
      <c r="H9248" t="n">
        <v>1</v>
      </c>
      <c r="I9248" t="n">
        <v>27.608</v>
      </c>
      <c r="J9248" s="31" t="n">
        <v>27.6078</v>
      </c>
      <c r="K9248" t="inlineStr">
        <is>
          <t>5:100.0%</t>
        </is>
      </c>
      <c r="L9248" t="inlineStr">
        <is>
          <t>MMM5 - Small rural town</t>
        </is>
      </c>
    </row>
    <row r="9249" ht="15" customHeight="1">
      <c r="A9249" t="inlineStr">
        <is>
          <t>Metz</t>
        </is>
      </c>
      <c r="B9249" t="inlineStr">
        <is>
          <t>NSW</t>
        </is>
      </c>
      <c r="C9249" t="n">
        <v>2350</v>
      </c>
      <c r="D9249" t="inlineStr">
        <is>
          <t>Delivery Area</t>
        </is>
      </c>
      <c r="F9249" t="inlineStr">
        <is>
          <t>2350|NSW</t>
        </is>
      </c>
      <c r="G9249" t="n">
        <v>5</v>
      </c>
      <c r="H9249" t="n">
        <v>0.8826000000000001</v>
      </c>
      <c r="I9249" t="n">
        <v>4009.7148</v>
      </c>
      <c r="J9249" s="31" t="n">
        <v>4543.2274</v>
      </c>
      <c r="K9249" t="inlineStr">
        <is>
          <t>5:88.3%; 3:11.7%</t>
        </is>
      </c>
      <c r="L9249" t="inlineStr">
        <is>
          <t>MMM5 - Small rural town</t>
        </is>
      </c>
    </row>
    <row r="9250" ht="15" customHeight="1">
      <c r="A9250" t="inlineStr">
        <is>
          <t>Meunna</t>
        </is>
      </c>
      <c r="B9250" t="inlineStr">
        <is>
          <t>TAS</t>
        </is>
      </c>
      <c r="C9250" t="n">
        <v>7325</v>
      </c>
      <c r="D9250" t="inlineStr">
        <is>
          <t>Delivery Area</t>
        </is>
      </c>
      <c r="F9250" t="inlineStr">
        <is>
          <t>7325|TAS</t>
        </is>
      </c>
      <c r="G9250" t="n">
        <v>5</v>
      </c>
      <c r="H9250" t="n">
        <v>0.7502</v>
      </c>
      <c r="I9250" t="n">
        <v>600.1348</v>
      </c>
      <c r="J9250" s="31" t="n">
        <v>799.9329</v>
      </c>
      <c r="K9250" t="inlineStr">
        <is>
          <t>5:75.0%; 3:19.3%; 4:5.7%</t>
        </is>
      </c>
      <c r="L9250" t="inlineStr">
        <is>
          <t>MMM5 - Small rural town</t>
        </is>
      </c>
    </row>
    <row r="9251" ht="15" customHeight="1">
      <c r="A9251" t="inlineStr">
        <is>
          <t>Mia Mia</t>
        </is>
      </c>
      <c r="B9251" t="inlineStr">
        <is>
          <t>VIC</t>
        </is>
      </c>
      <c r="C9251" t="n">
        <v>3444</v>
      </c>
      <c r="D9251" t="inlineStr">
        <is>
          <t>Delivery Area</t>
        </is>
      </c>
      <c r="F9251" t="inlineStr">
        <is>
          <t>3444|VIC</t>
        </is>
      </c>
      <c r="G9251" t="n">
        <v>5</v>
      </c>
      <c r="H9251" t="n">
        <v>1</v>
      </c>
      <c r="I9251" t="n">
        <v>935.7376</v>
      </c>
      <c r="J9251" s="31" t="n">
        <v>935.7371000000001</v>
      </c>
      <c r="K9251" t="inlineStr">
        <is>
          <t>5:100.0%</t>
        </is>
      </c>
      <c r="L9251" t="inlineStr">
        <is>
          <t>MMM5 - Small rural town</t>
        </is>
      </c>
    </row>
    <row r="9252" ht="15" customHeight="1">
      <c r="A9252" t="inlineStr">
        <is>
          <t>Mia Mia</t>
        </is>
      </c>
      <c r="B9252" t="inlineStr">
        <is>
          <t>QLD</t>
        </is>
      </c>
      <c r="C9252" t="n">
        <v>4754</v>
      </c>
      <c r="D9252" t="inlineStr">
        <is>
          <t>Delivery Area</t>
        </is>
      </c>
      <c r="F9252" t="inlineStr">
        <is>
          <t>4754|QLD</t>
        </is>
      </c>
      <c r="G9252" t="n">
        <v>5</v>
      </c>
      <c r="H9252" t="n">
        <v>1</v>
      </c>
      <c r="I9252" t="n">
        <v>547.864</v>
      </c>
      <c r="J9252" s="31" t="n">
        <v>547.8642</v>
      </c>
      <c r="K9252" t="inlineStr">
        <is>
          <t>5:100.0%</t>
        </is>
      </c>
      <c r="L9252" t="inlineStr">
        <is>
          <t>MMM5 - Small rural town</t>
        </is>
      </c>
    </row>
    <row r="9253" ht="15" customHeight="1">
      <c r="A9253" t="inlineStr">
        <is>
          <t>Miallo</t>
        </is>
      </c>
      <c r="B9253" t="inlineStr">
        <is>
          <t>QLD</t>
        </is>
      </c>
      <c r="C9253" t="n">
        <v>4873</v>
      </c>
      <c r="D9253" t="inlineStr">
        <is>
          <t>Delivery Area</t>
        </is>
      </c>
      <c r="F9253" t="inlineStr">
        <is>
          <t>4873|QLD</t>
        </is>
      </c>
      <c r="G9253" t="n">
        <v>6</v>
      </c>
      <c r="H9253" t="n">
        <v>0.7092000000000001</v>
      </c>
      <c r="I9253" t="n">
        <v>1108.0548</v>
      </c>
      <c r="J9253" s="31" t="n">
        <v>1562.4059</v>
      </c>
      <c r="K9253" t="inlineStr">
        <is>
          <t>6:70.9%; 5:29.1%; 7:0.0%</t>
        </is>
      </c>
      <c r="L9253" t="inlineStr">
        <is>
          <t>MMM6 - Remote community</t>
        </is>
      </c>
    </row>
    <row r="9254" ht="15" customHeight="1">
      <c r="A9254" t="inlineStr">
        <is>
          <t>Miami</t>
        </is>
      </c>
      <c r="B9254" t="inlineStr">
        <is>
          <t>QLD</t>
        </is>
      </c>
      <c r="C9254" t="n">
        <v>4220</v>
      </c>
      <c r="D9254" t="inlineStr">
        <is>
          <t>Delivery Area</t>
        </is>
      </c>
      <c r="F9254" t="inlineStr">
        <is>
          <t>4220|QLD</t>
        </is>
      </c>
      <c r="G9254" t="n">
        <v>1</v>
      </c>
      <c r="H9254" t="n">
        <v>1</v>
      </c>
      <c r="I9254" t="n">
        <v>19.9901</v>
      </c>
      <c r="J9254" s="31" t="n">
        <v>19.99</v>
      </c>
      <c r="K9254" t="inlineStr">
        <is>
          <t>1:100.0%</t>
        </is>
      </c>
      <c r="L9254" t="inlineStr">
        <is>
          <t>MMM1 - Metropolitan area</t>
        </is>
      </c>
    </row>
    <row r="9255" ht="15" customHeight="1">
      <c r="A9255" t="inlineStr">
        <is>
          <t>Miamley</t>
        </is>
      </c>
      <c r="B9255" t="inlineStr">
        <is>
          <t>NSW</t>
        </is>
      </c>
      <c r="C9255" t="n">
        <v>2873</v>
      </c>
      <c r="D9255" t="inlineStr">
        <is>
          <t>Delivery Area</t>
        </is>
      </c>
      <c r="F9255" t="inlineStr">
        <is>
          <t>2873|NSW</t>
        </is>
      </c>
      <c r="G9255" t="n">
        <v>6</v>
      </c>
      <c r="H9255" t="n">
        <v>1</v>
      </c>
      <c r="I9255" t="n">
        <v>3202.9936</v>
      </c>
      <c r="J9255" s="31" t="n">
        <v>3202.9936</v>
      </c>
      <c r="K9255" t="inlineStr">
        <is>
          <t>6:100.0%</t>
        </is>
      </c>
      <c r="L9255" t="inlineStr">
        <is>
          <t>MMM6 - Remote community</t>
        </is>
      </c>
    </row>
    <row r="9256" ht="15" customHeight="1">
      <c r="A9256" t="inlineStr">
        <is>
          <t>Miamoon</t>
        </is>
      </c>
      <c r="B9256" t="inlineStr">
        <is>
          <t>WA</t>
        </is>
      </c>
      <c r="C9256" t="n">
        <v>6612</v>
      </c>
      <c r="D9256" t="inlineStr">
        <is>
          <t>Delivery Area</t>
        </is>
      </c>
      <c r="F9256" t="inlineStr">
        <is>
          <t>6612|WA</t>
        </is>
      </c>
      <c r="G9256" t="n">
        <v>7</v>
      </c>
      <c r="H9256" t="n">
        <v>0.8686</v>
      </c>
      <c r="I9256" t="n">
        <v>10953.8436</v>
      </c>
      <c r="J9256" s="31" t="n">
        <v>12610.7729</v>
      </c>
      <c r="K9256" t="inlineStr">
        <is>
          <t>7:86.9%; 6:13.1%</t>
        </is>
      </c>
      <c r="L9256" t="inlineStr">
        <is>
          <t>MMM7 - Very remote community</t>
        </is>
      </c>
    </row>
    <row r="9257" ht="15" customHeight="1">
      <c r="A9257" t="inlineStr">
        <is>
          <t>Miandetta</t>
        </is>
      </c>
      <c r="B9257" t="inlineStr">
        <is>
          <t>NSW</t>
        </is>
      </c>
      <c r="C9257" t="n">
        <v>2825</v>
      </c>
      <c r="D9257" t="inlineStr">
        <is>
          <t>Delivery Area</t>
        </is>
      </c>
      <c r="F9257" t="inlineStr">
        <is>
          <t>2825|NSW</t>
        </is>
      </c>
      <c r="G9257" t="n">
        <v>6</v>
      </c>
      <c r="H9257" t="n">
        <v>1</v>
      </c>
      <c r="I9257" t="n">
        <v>7188.4069</v>
      </c>
      <c r="J9257" s="31" t="n">
        <v>7188.4073</v>
      </c>
      <c r="K9257" t="inlineStr">
        <is>
          <t>6:100.0%</t>
        </is>
      </c>
      <c r="L9257" t="inlineStr">
        <is>
          <t>MMM6 - Remote community</t>
        </is>
      </c>
    </row>
    <row r="9258" ht="15" customHeight="1">
      <c r="A9258" t="inlineStr">
        <is>
          <t>Miandetta</t>
        </is>
      </c>
      <c r="B9258" t="inlineStr">
        <is>
          <t>TAS</t>
        </is>
      </c>
      <c r="C9258" t="n">
        <v>7310</v>
      </c>
      <c r="D9258" t="inlineStr">
        <is>
          <t>Delivery Area</t>
        </is>
      </c>
      <c r="F9258" t="inlineStr">
        <is>
          <t>7310|TAS</t>
        </is>
      </c>
      <c r="G9258" t="n">
        <v>5</v>
      </c>
      <c r="H9258" t="n">
        <v>0.5953000000000001</v>
      </c>
      <c r="I9258" t="n">
        <v>222.4577</v>
      </c>
      <c r="J9258" s="31" t="n">
        <v>373.7057</v>
      </c>
      <c r="K9258" t="inlineStr">
        <is>
          <t>5:59.5%; 3:40.5%</t>
        </is>
      </c>
      <c r="L9258" t="inlineStr">
        <is>
          <t>MMM5 - Small rural town</t>
        </is>
      </c>
    </row>
    <row r="9259" ht="15" customHeight="1">
      <c r="A9259" t="inlineStr">
        <is>
          <t>Miara</t>
        </is>
      </c>
      <c r="B9259" t="inlineStr">
        <is>
          <t>QLD</t>
        </is>
      </c>
      <c r="C9259" t="n">
        <v>4673</v>
      </c>
      <c r="D9259" t="inlineStr">
        <is>
          <t>Delivery Area</t>
        </is>
      </c>
      <c r="F9259" t="inlineStr">
        <is>
          <t>4673|QLD</t>
        </is>
      </c>
      <c r="G9259" t="n">
        <v>5</v>
      </c>
      <c r="H9259" t="n">
        <v>1</v>
      </c>
      <c r="I9259" t="n">
        <v>304.3716</v>
      </c>
      <c r="J9259" s="31" t="n">
        <v>304.3716</v>
      </c>
      <c r="K9259" t="inlineStr">
        <is>
          <t>5:100.0%</t>
        </is>
      </c>
      <c r="L9259" t="inlineStr">
        <is>
          <t>MMM5 - Small rural town</t>
        </is>
      </c>
    </row>
    <row r="9260" ht="15" customHeight="1">
      <c r="A9260" t="inlineStr">
        <is>
          <t>Mica Creek</t>
        </is>
      </c>
      <c r="B9260" t="inlineStr">
        <is>
          <t>QLD</t>
        </is>
      </c>
      <c r="C9260" t="n">
        <v>4825</v>
      </c>
      <c r="D9260" t="inlineStr">
        <is>
          <t>Delivery Area</t>
        </is>
      </c>
      <c r="F9260" t="inlineStr">
        <is>
          <t>4825|QLD</t>
        </is>
      </c>
      <c r="G9260" t="n">
        <v>7</v>
      </c>
      <c r="H9260" t="n">
        <v>0.9994</v>
      </c>
      <c r="I9260" t="n">
        <v>99719.2751</v>
      </c>
      <c r="J9260" s="31" t="n">
        <v>99782.1361</v>
      </c>
      <c r="K9260" t="inlineStr">
        <is>
          <t>7:99.9%; 6:0.1%</t>
        </is>
      </c>
      <c r="L9260" t="inlineStr">
        <is>
          <t>MMM7 - Very remote community</t>
        </is>
      </c>
    </row>
    <row r="9261" ht="15" customHeight="1">
      <c r="A9261" t="inlineStr">
        <is>
          <t>Micalo Island</t>
        </is>
      </c>
      <c r="B9261" t="inlineStr">
        <is>
          <t>NSW</t>
        </is>
      </c>
      <c r="C9261" t="n">
        <v>2464</v>
      </c>
      <c r="D9261" t="inlineStr">
        <is>
          <t>Delivery Area</t>
        </is>
      </c>
      <c r="F9261" t="inlineStr">
        <is>
          <t>2464|NSW</t>
        </is>
      </c>
      <c r="G9261" t="n">
        <v>5</v>
      </c>
      <c r="H9261" t="n">
        <v>0.6623</v>
      </c>
      <c r="I9261" t="n">
        <v>68.12430000000001</v>
      </c>
      <c r="J9261" s="31" t="n">
        <v>102.8533</v>
      </c>
      <c r="K9261" t="inlineStr">
        <is>
          <t>5:66.2%; 4:33.8%</t>
        </is>
      </c>
      <c r="L9261" t="inlineStr">
        <is>
          <t>MMM5 - Small rural town</t>
        </is>
      </c>
    </row>
    <row r="9262" ht="15" customHeight="1">
      <c r="A9262" t="inlineStr">
        <is>
          <t>Michelago</t>
        </is>
      </c>
      <c r="B9262" t="inlineStr">
        <is>
          <t>NSW</t>
        </is>
      </c>
      <c r="C9262" t="n">
        <v>2620</v>
      </c>
      <c r="D9262" t="inlineStr">
        <is>
          <t>Delivery Area</t>
        </is>
      </c>
      <c r="F9262" t="inlineStr">
        <is>
          <t>2620|NSW</t>
        </is>
      </c>
      <c r="G9262" t="n">
        <v>5</v>
      </c>
      <c r="H9262" t="n">
        <v>0.6414</v>
      </c>
      <c r="I9262" t="n">
        <v>1840.8458</v>
      </c>
      <c r="J9262" s="31" t="n">
        <v>2869.8201</v>
      </c>
      <c r="K9262" t="inlineStr">
        <is>
          <t>5:64.1%; 2:32.5%; 1:3.4%</t>
        </is>
      </c>
      <c r="L9262" t="inlineStr">
        <is>
          <t>MMM5 - Small rural town</t>
        </is>
      </c>
    </row>
    <row r="9263" ht="15" customHeight="1">
      <c r="A9263" t="inlineStr">
        <is>
          <t>Micket Creek</t>
        </is>
      </c>
      <c r="B9263" t="inlineStr">
        <is>
          <t>NT</t>
        </is>
      </c>
      <c r="C9263" t="n">
        <v>822</v>
      </c>
      <c r="D9263" t="inlineStr">
        <is>
          <t>Delivery Area</t>
        </is>
      </c>
      <c r="F9263" t="inlineStr">
        <is>
          <t>822|NT</t>
        </is>
      </c>
      <c r="G9263" t="n">
        <v>7</v>
      </c>
      <c r="H9263" t="n">
        <v>0.6977</v>
      </c>
      <c r="I9263" t="n">
        <v>105190.3322</v>
      </c>
      <c r="J9263" s="31" t="n">
        <v>150775.803</v>
      </c>
      <c r="K9263" t="inlineStr">
        <is>
          <t>7:69.8%; 6:28.8%; 5:1.2%; 2:0.2%</t>
        </is>
      </c>
      <c r="L9263" t="inlineStr">
        <is>
          <t>MMM7 - Very remote community</t>
        </is>
      </c>
    </row>
    <row r="9264" ht="15" customHeight="1">
      <c r="A9264" t="inlineStr">
        <is>
          <t>Mickleham</t>
        </is>
      </c>
      <c r="B9264" t="inlineStr">
        <is>
          <t>VIC</t>
        </is>
      </c>
      <c r="C9264" t="n">
        <v>3064</v>
      </c>
      <c r="D9264" t="inlineStr">
        <is>
          <t>Delivery Area</t>
        </is>
      </c>
      <c r="F9264" t="inlineStr">
        <is>
          <t>3064|VIC</t>
        </is>
      </c>
      <c r="G9264" t="n">
        <v>1</v>
      </c>
      <c r="H9264" t="n">
        <v>1</v>
      </c>
      <c r="I9264" t="n">
        <v>132.2183</v>
      </c>
      <c r="J9264" s="31" t="n">
        <v>132.217</v>
      </c>
      <c r="K9264" t="inlineStr">
        <is>
          <t>1:100.0%</t>
        </is>
      </c>
      <c r="L9264" t="inlineStr">
        <is>
          <t>MMM1 - Metropolitan area</t>
        </is>
      </c>
    </row>
    <row r="9265" ht="15" customHeight="1">
      <c r="A9265" t="inlineStr">
        <is>
          <t>Mid North Coast Mc</t>
        </is>
      </c>
      <c r="B9265" t="inlineStr">
        <is>
          <t>NSW</t>
        </is>
      </c>
      <c r="C9265" t="n">
        <v>2442</v>
      </c>
      <c r="D9265" t="inlineStr">
        <is>
          <t>Post Office Boxes</t>
        </is>
      </c>
      <c r="E9265" t="inlineStr">
        <is>
          <t>PO BOXES</t>
        </is>
      </c>
      <c r="F9265" t="inlineStr">
        <is>
          <t>2442|NSW</t>
        </is>
      </c>
      <c r="J9265" s="31" t="n"/>
    </row>
    <row r="9266" ht="15" customHeight="1">
      <c r="A9266" t="inlineStr">
        <is>
          <t>Middle Arm</t>
        </is>
      </c>
      <c r="B9266" t="inlineStr">
        <is>
          <t>NSW</t>
        </is>
      </c>
      <c r="C9266" t="n">
        <v>2580</v>
      </c>
      <c r="D9266" t="inlineStr">
        <is>
          <t>Delivery Area</t>
        </is>
      </c>
      <c r="F9266" t="inlineStr">
        <is>
          <t>2580|NSW</t>
        </is>
      </c>
      <c r="G9266" t="n">
        <v>5</v>
      </c>
      <c r="H9266" t="n">
        <v>0.8587</v>
      </c>
      <c r="I9266" t="n">
        <v>4733.8601</v>
      </c>
      <c r="J9266" s="31" t="n">
        <v>5512.6655</v>
      </c>
      <c r="K9266" t="inlineStr">
        <is>
          <t>5:85.9%; 3:14.1%</t>
        </is>
      </c>
      <c r="L9266" t="inlineStr">
        <is>
          <t>MMM5 - Small rural town</t>
        </is>
      </c>
    </row>
    <row r="9267" ht="15" customHeight="1">
      <c r="A9267" t="inlineStr">
        <is>
          <t>Middle Beach</t>
        </is>
      </c>
      <c r="B9267" t="inlineStr">
        <is>
          <t>SA</t>
        </is>
      </c>
      <c r="C9267" t="n">
        <v>5501</v>
      </c>
      <c r="D9267" t="inlineStr">
        <is>
          <t>Delivery Area</t>
        </is>
      </c>
      <c r="F9267" t="inlineStr">
        <is>
          <t>5501|SA</t>
        </is>
      </c>
      <c r="G9267" t="n">
        <v>5</v>
      </c>
      <c r="H9267" t="n">
        <v>0.8709</v>
      </c>
      <c r="I9267" t="n">
        <v>571.0852</v>
      </c>
      <c r="J9267" s="31" t="n">
        <v>655.7071</v>
      </c>
      <c r="K9267" t="inlineStr">
        <is>
          <t>5:87.1%; 2:12.9%</t>
        </is>
      </c>
      <c r="L9267" t="inlineStr">
        <is>
          <t>MMM5 - Small rural town</t>
        </is>
      </c>
    </row>
    <row r="9268" ht="15" customHeight="1">
      <c r="A9268" t="inlineStr">
        <is>
          <t>Middle Brook</t>
        </is>
      </c>
      <c r="B9268" t="inlineStr">
        <is>
          <t>NSW</t>
        </is>
      </c>
      <c r="C9268" t="n">
        <v>2337</v>
      </c>
      <c r="D9268" t="inlineStr">
        <is>
          <t>Delivery Area</t>
        </is>
      </c>
      <c r="F9268" t="inlineStr">
        <is>
          <t>2337|NSW</t>
        </is>
      </c>
      <c r="G9268" t="n">
        <v>5</v>
      </c>
      <c r="H9268" t="n">
        <v>0.9644</v>
      </c>
      <c r="I9268" t="n">
        <v>3213.153</v>
      </c>
      <c r="J9268" s="31" t="n">
        <v>3331.7268</v>
      </c>
      <c r="K9268" t="inlineStr">
        <is>
          <t>5:96.4%; 4:3.6%</t>
        </is>
      </c>
      <c r="L9268" t="inlineStr">
        <is>
          <t>MMM5 - Small rural town</t>
        </is>
      </c>
    </row>
    <row r="9269" ht="15" customHeight="1">
      <c r="A9269" t="inlineStr">
        <is>
          <t>Middle Brother</t>
        </is>
      </c>
      <c r="B9269" t="inlineStr">
        <is>
          <t>NSW</t>
        </is>
      </c>
      <c r="C9269" t="n">
        <v>2443</v>
      </c>
      <c r="D9269" t="inlineStr">
        <is>
          <t>Delivery Area</t>
        </is>
      </c>
      <c r="F9269" t="inlineStr">
        <is>
          <t>2443|NSW</t>
        </is>
      </c>
      <c r="G9269" t="n">
        <v>5</v>
      </c>
      <c r="H9269" t="n">
        <v>0.7899</v>
      </c>
      <c r="I9269" t="n">
        <v>246.8677</v>
      </c>
      <c r="J9269" s="31" t="n">
        <v>312.5374</v>
      </c>
      <c r="K9269" t="inlineStr">
        <is>
          <t>5:79.0%; 4:21.0%</t>
        </is>
      </c>
      <c r="L9269" t="inlineStr">
        <is>
          <t>MMM5 - Small rural town</t>
        </is>
      </c>
    </row>
    <row r="9270" ht="15" customHeight="1">
      <c r="A9270" t="inlineStr">
        <is>
          <t>Middle Camberwell</t>
        </is>
      </c>
      <c r="B9270" t="inlineStr">
        <is>
          <t>VIC</t>
        </is>
      </c>
      <c r="C9270" t="n">
        <v>3124</v>
      </c>
      <c r="D9270" t="inlineStr">
        <is>
          <t>Delivery Area</t>
        </is>
      </c>
      <c r="F9270" t="inlineStr">
        <is>
          <t>3124|VIC</t>
        </is>
      </c>
      <c r="G9270" t="n">
        <v>1</v>
      </c>
      <c r="H9270" t="n">
        <v>1</v>
      </c>
      <c r="I9270" t="n">
        <v>7.5889</v>
      </c>
      <c r="J9270" s="31" t="n">
        <v>7.589</v>
      </c>
      <c r="K9270" t="inlineStr">
        <is>
          <t>1:100.0%</t>
        </is>
      </c>
      <c r="L9270" t="inlineStr">
        <is>
          <t>MMM1 - Metropolitan area</t>
        </is>
      </c>
    </row>
    <row r="9271" ht="15" customHeight="1">
      <c r="A9271" t="inlineStr">
        <is>
          <t>Middle Cove</t>
        </is>
      </c>
      <c r="B9271" t="inlineStr">
        <is>
          <t>NSW</t>
        </is>
      </c>
      <c r="C9271" t="n">
        <v>2068</v>
      </c>
      <c r="D9271" t="inlineStr">
        <is>
          <t>Delivery Area</t>
        </is>
      </c>
      <c r="F9271" t="inlineStr">
        <is>
          <t>2068|NSW</t>
        </is>
      </c>
      <c r="G9271" t="n">
        <v>1</v>
      </c>
      <c r="H9271" t="n">
        <v>1</v>
      </c>
      <c r="I9271" t="n">
        <v>5.6652</v>
      </c>
      <c r="J9271" s="31" t="n">
        <v>5.6655</v>
      </c>
      <c r="K9271" t="inlineStr">
        <is>
          <t>1:100.0%</t>
        </is>
      </c>
      <c r="L9271" t="inlineStr">
        <is>
          <t>MMM1 - Metropolitan area</t>
        </is>
      </c>
    </row>
    <row r="9272" ht="15" customHeight="1">
      <c r="A9272" t="inlineStr">
        <is>
          <t>Middle Creek</t>
        </is>
      </c>
      <c r="B9272" t="inlineStr">
        <is>
          <t>VIC</t>
        </is>
      </c>
      <c r="C9272" t="n">
        <v>3375</v>
      </c>
      <c r="D9272" t="inlineStr">
        <is>
          <t>Delivery Area</t>
        </is>
      </c>
      <c r="F9272" t="inlineStr">
        <is>
          <t>3375|VIC</t>
        </is>
      </c>
      <c r="G9272" t="n">
        <v>5</v>
      </c>
      <c r="H9272" t="n">
        <v>1</v>
      </c>
      <c r="I9272" t="n">
        <v>367.2823</v>
      </c>
      <c r="J9272" s="31" t="n">
        <v>367.2823</v>
      </c>
      <c r="K9272" t="inlineStr">
        <is>
          <t>5:100.0%</t>
        </is>
      </c>
      <c r="L9272" t="inlineStr">
        <is>
          <t>MMM5 - Small rural town</t>
        </is>
      </c>
    </row>
    <row r="9273" ht="15" customHeight="1">
      <c r="A9273" t="inlineStr">
        <is>
          <t>Middle Dural</t>
        </is>
      </c>
      <c r="B9273" t="inlineStr">
        <is>
          <t>NSW</t>
        </is>
      </c>
      <c r="C9273" t="n">
        <v>2158</v>
      </c>
      <c r="D9273" t="inlineStr">
        <is>
          <t>Delivery Area</t>
        </is>
      </c>
      <c r="F9273" t="inlineStr">
        <is>
          <t>2158|NSW</t>
        </is>
      </c>
      <c r="G9273" t="n">
        <v>1</v>
      </c>
      <c r="H9273" t="n">
        <v>0.9212</v>
      </c>
      <c r="I9273" t="n">
        <v>38.5032</v>
      </c>
      <c r="J9273" s="31" t="n">
        <v>41.7948</v>
      </c>
      <c r="K9273" t="inlineStr">
        <is>
          <t>1:92.1%; 2:7.9%</t>
        </is>
      </c>
      <c r="L9273" t="inlineStr">
        <is>
          <t>MMM1 - Metropolitan area</t>
        </is>
      </c>
    </row>
    <row r="9274" ht="15" customHeight="1">
      <c r="A9274" t="inlineStr">
        <is>
          <t>Middle Falbrook</t>
        </is>
      </c>
      <c r="B9274" t="inlineStr">
        <is>
          <t>NSW</t>
        </is>
      </c>
      <c r="C9274" t="n">
        <v>2330</v>
      </c>
      <c r="D9274" t="inlineStr">
        <is>
          <t>Delivery Area</t>
        </is>
      </c>
      <c r="F9274" t="inlineStr">
        <is>
          <t>2330|NSW</t>
        </is>
      </c>
      <c r="G9274" t="n">
        <v>5</v>
      </c>
      <c r="H9274" t="n">
        <v>0.9528</v>
      </c>
      <c r="I9274" t="n">
        <v>4507.692</v>
      </c>
      <c r="J9274" s="31" t="n">
        <v>4730.8949</v>
      </c>
      <c r="K9274" t="inlineStr">
        <is>
          <t>5:95.3%; 4:4.7%</t>
        </is>
      </c>
      <c r="L9274" t="inlineStr">
        <is>
          <t>MMM5 - Small rural town</t>
        </is>
      </c>
    </row>
    <row r="9275" ht="15" customHeight="1">
      <c r="A9275" t="inlineStr">
        <is>
          <t>Middle Flat</t>
        </is>
      </c>
      <c r="B9275" t="inlineStr">
        <is>
          <t>NSW</t>
        </is>
      </c>
      <c r="C9275" t="n">
        <v>2630</v>
      </c>
      <c r="D9275" t="inlineStr">
        <is>
          <t>Delivery Area</t>
        </is>
      </c>
      <c r="F9275" t="inlineStr">
        <is>
          <t>2630|NSW</t>
        </is>
      </c>
      <c r="G9275" t="n">
        <v>5</v>
      </c>
      <c r="H9275" t="n">
        <v>0.9697</v>
      </c>
      <c r="I9275" t="n">
        <v>4079.0687</v>
      </c>
      <c r="J9275" s="31" t="n">
        <v>4206.3548</v>
      </c>
      <c r="K9275" t="inlineStr">
        <is>
          <t>5:97.0%; 4:3.0%</t>
        </is>
      </c>
      <c r="L9275" t="inlineStr">
        <is>
          <t>MMM5 - Small rural town</t>
        </is>
      </c>
    </row>
    <row r="9276" ht="15" customHeight="1">
      <c r="A9276" t="inlineStr">
        <is>
          <t>Middle Park</t>
        </is>
      </c>
      <c r="B9276" t="inlineStr">
        <is>
          <t>VIC</t>
        </is>
      </c>
      <c r="C9276" t="n">
        <v>3206</v>
      </c>
      <c r="D9276" t="inlineStr">
        <is>
          <t>Delivery Area</t>
        </is>
      </c>
      <c r="F9276" t="inlineStr">
        <is>
          <t>3206|VIC</t>
        </is>
      </c>
      <c r="G9276" t="n">
        <v>1</v>
      </c>
      <c r="H9276" t="n">
        <v>1</v>
      </c>
      <c r="I9276" t="n">
        <v>3.6873</v>
      </c>
      <c r="J9276" s="31" t="n">
        <v>3.6867</v>
      </c>
      <c r="K9276" t="inlineStr">
        <is>
          <t>1:100.0%</t>
        </is>
      </c>
      <c r="L9276" t="inlineStr">
        <is>
          <t>MMM1 - Metropolitan area</t>
        </is>
      </c>
    </row>
    <row r="9277" ht="15" customHeight="1">
      <c r="A9277" t="inlineStr">
        <is>
          <t>Middle Park</t>
        </is>
      </c>
      <c r="B9277" t="inlineStr">
        <is>
          <t>QLD</t>
        </is>
      </c>
      <c r="C9277" t="n">
        <v>4074</v>
      </c>
      <c r="D9277" t="inlineStr">
        <is>
          <t>Delivery Area</t>
        </is>
      </c>
      <c r="F9277" t="inlineStr">
        <is>
          <t>4074|QLD</t>
        </is>
      </c>
      <c r="G9277" t="n">
        <v>1</v>
      </c>
      <c r="H9277" t="n">
        <v>1</v>
      </c>
      <c r="I9277" t="n">
        <v>13.6906</v>
      </c>
      <c r="J9277" s="31" t="n">
        <v>13.6903</v>
      </c>
      <c r="K9277" t="inlineStr">
        <is>
          <t>1:100.0%</t>
        </is>
      </c>
      <c r="L9277" t="inlineStr">
        <is>
          <t>MMM1 - Metropolitan area</t>
        </is>
      </c>
    </row>
    <row r="9278" ht="15" customHeight="1">
      <c r="A9278" t="inlineStr">
        <is>
          <t>Middle Pocket</t>
        </is>
      </c>
      <c r="B9278" t="inlineStr">
        <is>
          <t>NSW</t>
        </is>
      </c>
      <c r="C9278" t="n">
        <v>2483</v>
      </c>
      <c r="D9278" t="inlineStr">
        <is>
          <t>Delivery Area</t>
        </is>
      </c>
      <c r="F9278" t="inlineStr">
        <is>
          <t>2483|NSW</t>
        </is>
      </c>
      <c r="G9278" t="n">
        <v>5</v>
      </c>
      <c r="H9278" t="n">
        <v>0.6962</v>
      </c>
      <c r="I9278" t="n">
        <v>127.2145</v>
      </c>
      <c r="J9278" s="31" t="n">
        <v>182.7314</v>
      </c>
      <c r="K9278" t="inlineStr">
        <is>
          <t>5:69.6%; 2:29.1%; 4:1.2%</t>
        </is>
      </c>
      <c r="L9278" t="inlineStr">
        <is>
          <t>MMM5 - Small rural town</t>
        </is>
      </c>
    </row>
    <row r="9279" ht="15" customHeight="1">
      <c r="A9279" t="inlineStr">
        <is>
          <t>Middle Point</t>
        </is>
      </c>
      <c r="B9279" t="inlineStr">
        <is>
          <t>NT</t>
        </is>
      </c>
      <c r="C9279" t="n">
        <v>822</v>
      </c>
      <c r="D9279" t="inlineStr">
        <is>
          <t>Delivery Area</t>
        </is>
      </c>
      <c r="F9279" t="inlineStr">
        <is>
          <t>822|NT</t>
        </is>
      </c>
      <c r="G9279" t="n">
        <v>7</v>
      </c>
      <c r="H9279" t="n">
        <v>0.6977</v>
      </c>
      <c r="I9279" t="n">
        <v>105190.3322</v>
      </c>
      <c r="J9279" s="31" t="n">
        <v>150775.803</v>
      </c>
      <c r="K9279" t="inlineStr">
        <is>
          <t>7:69.8%; 6:28.8%; 5:1.2%; 2:0.2%</t>
        </is>
      </c>
      <c r="L9279" t="inlineStr">
        <is>
          <t>MMM7 - Very remote community</t>
        </is>
      </c>
    </row>
    <row r="9280" ht="15" customHeight="1">
      <c r="A9280" t="inlineStr">
        <is>
          <t>Middle Ridge</t>
        </is>
      </c>
      <c r="B9280" t="inlineStr">
        <is>
          <t>QLD</t>
        </is>
      </c>
      <c r="C9280" t="n">
        <v>4350</v>
      </c>
      <c r="D9280" t="inlineStr">
        <is>
          <t>Delivery Area</t>
        </is>
      </c>
      <c r="F9280" t="inlineStr">
        <is>
          <t>4350|QLD</t>
        </is>
      </c>
      <c r="G9280" t="n">
        <v>2</v>
      </c>
      <c r="H9280" t="n">
        <v>1</v>
      </c>
      <c r="I9280" t="n">
        <v>313.3991</v>
      </c>
      <c r="J9280" s="31" t="n">
        <v>313.3986</v>
      </c>
      <c r="K9280" t="inlineStr">
        <is>
          <t>2:100.0%</t>
        </is>
      </c>
      <c r="L9280" t="inlineStr">
        <is>
          <t>MMM2 - Regional centre</t>
        </is>
      </c>
    </row>
    <row r="9281" ht="15" customHeight="1">
      <c r="A9281" t="inlineStr">
        <is>
          <t>Middle River</t>
        </is>
      </c>
      <c r="B9281" t="inlineStr">
        <is>
          <t>SA</t>
        </is>
      </c>
      <c r="C9281" t="n">
        <v>5223</v>
      </c>
      <c r="D9281" t="inlineStr">
        <is>
          <t>Delivery Area</t>
        </is>
      </c>
      <c r="F9281" t="inlineStr">
        <is>
          <t>5223|SA</t>
        </is>
      </c>
      <c r="G9281" t="n">
        <v>7</v>
      </c>
      <c r="H9281" t="n">
        <v>1</v>
      </c>
      <c r="I9281" t="n">
        <v>3973.7672</v>
      </c>
      <c r="J9281" s="31" t="n">
        <v>3973.767</v>
      </c>
      <c r="K9281" t="inlineStr">
        <is>
          <t>7:100.0%</t>
        </is>
      </c>
      <c r="L9281" t="inlineStr">
        <is>
          <t>MMM7 - Very remote community</t>
        </is>
      </c>
    </row>
    <row r="9282" ht="15" customHeight="1">
      <c r="A9282" t="inlineStr">
        <is>
          <t>Middle Swan</t>
        </is>
      </c>
      <c r="B9282" t="inlineStr">
        <is>
          <t>WA</t>
        </is>
      </c>
      <c r="C9282" t="n">
        <v>6056</v>
      </c>
      <c r="D9282" t="inlineStr">
        <is>
          <t>Delivery Area</t>
        </is>
      </c>
      <c r="F9282" t="inlineStr">
        <is>
          <t>6056|WA</t>
        </is>
      </c>
      <c r="G9282" t="n">
        <v>1</v>
      </c>
      <c r="H9282" t="n">
        <v>1</v>
      </c>
      <c r="I9282" t="n">
        <v>102.5394</v>
      </c>
      <c r="J9282" s="31" t="n">
        <v>102.5404</v>
      </c>
      <c r="K9282" t="inlineStr">
        <is>
          <t>1:100.0%</t>
        </is>
      </c>
      <c r="L9282" t="inlineStr">
        <is>
          <t>MMM1 - Metropolitan area</t>
        </is>
      </c>
    </row>
    <row r="9283" ht="15" customHeight="1">
      <c r="A9283" t="inlineStr">
        <is>
          <t>Middle Tarwin</t>
        </is>
      </c>
      <c r="B9283" t="inlineStr">
        <is>
          <t>VIC</t>
        </is>
      </c>
      <c r="C9283" t="n">
        <v>3956</v>
      </c>
      <c r="D9283" t="inlineStr">
        <is>
          <t>Delivery Area</t>
        </is>
      </c>
      <c r="F9283" t="inlineStr">
        <is>
          <t>3956|VIC</t>
        </is>
      </c>
      <c r="G9283" t="n">
        <v>5</v>
      </c>
      <c r="H9283" t="n">
        <v>1</v>
      </c>
      <c r="I9283" t="n">
        <v>498.4638</v>
      </c>
      <c r="J9283" s="31" t="n">
        <v>498.4632</v>
      </c>
      <c r="K9283" t="inlineStr">
        <is>
          <t>5:100.0%</t>
        </is>
      </c>
      <c r="L9283" t="inlineStr">
        <is>
          <t>MMM5 - Small rural town</t>
        </is>
      </c>
    </row>
    <row r="9284" ht="15" customHeight="1">
      <c r="A9284" t="inlineStr">
        <is>
          <t>Middleback Range</t>
        </is>
      </c>
      <c r="B9284" t="inlineStr">
        <is>
          <t>SA</t>
        </is>
      </c>
      <c r="C9284" t="n">
        <v>5609</v>
      </c>
      <c r="D9284" t="inlineStr">
        <is>
          <t>Delivery Area</t>
        </is>
      </c>
      <c r="F9284" t="inlineStr">
        <is>
          <t>5609|SA</t>
        </is>
      </c>
      <c r="G9284" t="n">
        <v>3</v>
      </c>
      <c r="H9284" t="n">
        <v>1</v>
      </c>
      <c r="I9284" t="n">
        <v>3.0671</v>
      </c>
      <c r="J9284" s="31" t="n">
        <v>3.0669</v>
      </c>
      <c r="K9284" t="inlineStr">
        <is>
          <t>3:100.0%</t>
        </is>
      </c>
      <c r="L9284" t="inlineStr">
        <is>
          <t>MMM3 - Large rural town</t>
        </is>
      </c>
    </row>
    <row r="9285" ht="15" customHeight="1">
      <c r="A9285" t="inlineStr">
        <is>
          <t>Middlebrook</t>
        </is>
      </c>
      <c r="B9285" t="inlineStr">
        <is>
          <t>QLD</t>
        </is>
      </c>
      <c r="C9285" t="n">
        <v>4886</v>
      </c>
      <c r="D9285" t="inlineStr">
        <is>
          <t>Delivery Area</t>
        </is>
      </c>
      <c r="F9285" t="inlineStr">
        <is>
          <t>4886|QLD</t>
        </is>
      </c>
      <c r="G9285" t="n">
        <v>5</v>
      </c>
      <c r="H9285" t="n">
        <v>1</v>
      </c>
      <c r="I9285" t="n">
        <v>253.0866</v>
      </c>
      <c r="J9285" s="31" t="n">
        <v>253.0866</v>
      </c>
      <c r="K9285" t="inlineStr">
        <is>
          <t>5:100.0%</t>
        </is>
      </c>
      <c r="L9285" t="inlineStr">
        <is>
          <t>MMM5 - Small rural town</t>
        </is>
      </c>
    </row>
    <row r="9286" ht="15" customHeight="1">
      <c r="A9286" t="inlineStr">
        <is>
          <t>Middlemount</t>
        </is>
      </c>
      <c r="B9286" t="inlineStr">
        <is>
          <t>QLD</t>
        </is>
      </c>
      <c r="C9286" t="n">
        <v>4746</v>
      </c>
      <c r="D9286" t="inlineStr">
        <is>
          <t>Delivery Area</t>
        </is>
      </c>
      <c r="F9286" t="inlineStr">
        <is>
          <t>4746|QLD</t>
        </is>
      </c>
      <c r="G9286" t="n">
        <v>6</v>
      </c>
      <c r="H9286" t="n">
        <v>1</v>
      </c>
      <c r="I9286" t="n">
        <v>2054.3655</v>
      </c>
      <c r="J9286" s="31" t="n">
        <v>2054.3653</v>
      </c>
      <c r="K9286" t="inlineStr">
        <is>
          <t>6:100.0%</t>
        </is>
      </c>
      <c r="L9286" t="inlineStr">
        <is>
          <t>MMM6 - Remote community</t>
        </is>
      </c>
    </row>
    <row r="9287" ht="15" customHeight="1">
      <c r="A9287" t="inlineStr">
        <is>
          <t>Middlesex</t>
        </is>
      </c>
      <c r="B9287" t="inlineStr">
        <is>
          <t>WA</t>
        </is>
      </c>
      <c r="C9287" t="n">
        <v>6258</v>
      </c>
      <c r="D9287" t="inlineStr">
        <is>
          <t>Delivery Area</t>
        </is>
      </c>
      <c r="F9287" t="inlineStr">
        <is>
          <t>6258|WA</t>
        </is>
      </c>
      <c r="G9287" t="n">
        <v>5</v>
      </c>
      <c r="H9287" t="n">
        <v>0.9883999999999999</v>
      </c>
      <c r="I9287" t="n">
        <v>2734.2264</v>
      </c>
      <c r="J9287" s="31" t="n">
        <v>2766.2331</v>
      </c>
      <c r="K9287" t="inlineStr">
        <is>
          <t>5:98.8%; 6:1.2%</t>
        </is>
      </c>
      <c r="L9287" t="inlineStr">
        <is>
          <t>MMM5 - Small rural town</t>
        </is>
      </c>
    </row>
    <row r="9288" ht="15" customHeight="1">
      <c r="A9288" t="inlineStr">
        <is>
          <t>Middlesex</t>
        </is>
      </c>
      <c r="B9288" t="inlineStr">
        <is>
          <t>TAS</t>
        </is>
      </c>
      <c r="C9288" t="n">
        <v>7306</v>
      </c>
      <c r="D9288" t="inlineStr">
        <is>
          <t>Delivery Area</t>
        </is>
      </c>
      <c r="F9288" t="inlineStr">
        <is>
          <t>7306|TAS</t>
        </is>
      </c>
      <c r="G9288" t="n">
        <v>5</v>
      </c>
      <c r="H9288" t="n">
        <v>0.6974</v>
      </c>
      <c r="I9288" t="n">
        <v>1076.3682</v>
      </c>
      <c r="J9288" s="31" t="n">
        <v>1543.5003</v>
      </c>
      <c r="K9288" t="inlineStr">
        <is>
          <t>5:69.7%; 6:24.7%; 3:5.5%</t>
        </is>
      </c>
      <c r="L9288" t="inlineStr">
        <is>
          <t>MMM5 - Small rural town</t>
        </is>
      </c>
    </row>
    <row r="9289" ht="15" customHeight="1">
      <c r="A9289" t="inlineStr">
        <is>
          <t>Middleton</t>
        </is>
      </c>
      <c r="B9289" t="inlineStr">
        <is>
          <t>QLD</t>
        </is>
      </c>
      <c r="C9289" t="n">
        <v>4735</v>
      </c>
      <c r="D9289" t="inlineStr">
        <is>
          <t>Delivery Area</t>
        </is>
      </c>
      <c r="F9289" t="inlineStr">
        <is>
          <t>4735|QLD</t>
        </is>
      </c>
      <c r="G9289" t="n">
        <v>7</v>
      </c>
      <c r="H9289" t="n">
        <v>1</v>
      </c>
      <c r="I9289" t="n">
        <v>57394.3694</v>
      </c>
      <c r="J9289" s="31" t="n">
        <v>57394.3694</v>
      </c>
      <c r="K9289" t="inlineStr">
        <is>
          <t>7:100.0%</t>
        </is>
      </c>
      <c r="L9289" t="inlineStr">
        <is>
          <t>MMM7 - Very remote community</t>
        </is>
      </c>
    </row>
    <row r="9290" ht="15" customHeight="1">
      <c r="A9290" t="inlineStr">
        <is>
          <t>Middleton</t>
        </is>
      </c>
      <c r="B9290" t="inlineStr">
        <is>
          <t>SA</t>
        </is>
      </c>
      <c r="C9290" t="n">
        <v>5213</v>
      </c>
      <c r="D9290" t="inlineStr">
        <is>
          <t>Delivery Area</t>
        </is>
      </c>
      <c r="F9290" t="inlineStr">
        <is>
          <t>5213|SA</t>
        </is>
      </c>
      <c r="G9290" t="n">
        <v>3</v>
      </c>
      <c r="H9290" t="n">
        <v>1</v>
      </c>
      <c r="I9290" t="n">
        <v>35.456</v>
      </c>
      <c r="J9290" s="31" t="n">
        <v>35.456</v>
      </c>
      <c r="K9290" t="inlineStr">
        <is>
          <t>3:100.0%</t>
        </is>
      </c>
      <c r="L9290" t="inlineStr">
        <is>
          <t>MMM3 - Large rural town</t>
        </is>
      </c>
    </row>
    <row r="9291" ht="15" customHeight="1">
      <c r="A9291" t="inlineStr">
        <is>
          <t>Middleton</t>
        </is>
      </c>
      <c r="B9291" t="inlineStr">
        <is>
          <t>TAS</t>
        </is>
      </c>
      <c r="C9291" t="n">
        <v>7163</v>
      </c>
      <c r="D9291" t="inlineStr">
        <is>
          <t>Delivery Area</t>
        </is>
      </c>
      <c r="F9291" t="inlineStr">
        <is>
          <t>7163|TAS</t>
        </is>
      </c>
      <c r="G9291" t="n">
        <v>5</v>
      </c>
      <c r="H9291" t="n">
        <v>1</v>
      </c>
      <c r="I9291" t="n">
        <v>21.3362</v>
      </c>
      <c r="J9291" s="31" t="n">
        <v>21.3361</v>
      </c>
      <c r="K9291" t="inlineStr">
        <is>
          <t>5:100.0%</t>
        </is>
      </c>
      <c r="L9291" t="inlineStr">
        <is>
          <t>MMM5 - Small rural town</t>
        </is>
      </c>
    </row>
    <row r="9292" ht="15" customHeight="1">
      <c r="A9292" t="inlineStr">
        <is>
          <t>Middleton Beach</t>
        </is>
      </c>
      <c r="B9292" t="inlineStr">
        <is>
          <t>WA</t>
        </is>
      </c>
      <c r="C9292" t="n">
        <v>6330</v>
      </c>
      <c r="D9292" t="inlineStr">
        <is>
          <t>Delivery Area</t>
        </is>
      </c>
      <c r="F9292" t="inlineStr">
        <is>
          <t>6330|WA</t>
        </is>
      </c>
      <c r="G9292" t="n">
        <v>5</v>
      </c>
      <c r="H9292" t="n">
        <v>0.5422</v>
      </c>
      <c r="I9292" t="n">
        <v>774.4293</v>
      </c>
      <c r="J9292" s="31" t="n">
        <v>1428.3566</v>
      </c>
      <c r="K9292" t="inlineStr">
        <is>
          <t>5:54.2%; 3:45.8%</t>
        </is>
      </c>
      <c r="L9292" t="inlineStr">
        <is>
          <t>MMM5 - Small rural town</t>
        </is>
      </c>
    </row>
    <row r="9293" ht="15" customHeight="1">
      <c r="A9293" t="inlineStr">
        <is>
          <t>Middleton Grange</t>
        </is>
      </c>
      <c r="B9293" t="inlineStr">
        <is>
          <t>NSW</t>
        </is>
      </c>
      <c r="C9293" t="n">
        <v>2171</v>
      </c>
      <c r="D9293" t="inlineStr">
        <is>
          <t>Delivery Area</t>
        </is>
      </c>
      <c r="F9293" t="inlineStr">
        <is>
          <t>2171|NSW</t>
        </is>
      </c>
      <c r="G9293" t="n">
        <v>1</v>
      </c>
      <c r="H9293" t="n">
        <v>1</v>
      </c>
      <c r="I9293" t="n">
        <v>21.533</v>
      </c>
      <c r="J9293" s="31" t="n">
        <v>21.5331</v>
      </c>
      <c r="K9293" t="inlineStr">
        <is>
          <t>1:100.0%</t>
        </is>
      </c>
      <c r="L9293" t="inlineStr">
        <is>
          <t>MMM1 - Metropolitan area</t>
        </is>
      </c>
    </row>
    <row r="9294" ht="15" customHeight="1">
      <c r="A9294" t="inlineStr">
        <is>
          <t>Middlingbank</t>
        </is>
      </c>
      <c r="B9294" t="inlineStr">
        <is>
          <t>NSW</t>
        </is>
      </c>
      <c r="C9294" t="n">
        <v>2630</v>
      </c>
      <c r="D9294" t="inlineStr">
        <is>
          <t>Delivery Area</t>
        </is>
      </c>
      <c r="F9294" t="inlineStr">
        <is>
          <t>2630|NSW</t>
        </is>
      </c>
      <c r="G9294" t="n">
        <v>5</v>
      </c>
      <c r="H9294" t="n">
        <v>0.9697</v>
      </c>
      <c r="I9294" t="n">
        <v>4079.0687</v>
      </c>
      <c r="J9294" s="31" t="n">
        <v>4206.3548</v>
      </c>
      <c r="K9294" t="inlineStr">
        <is>
          <t>5:97.0%; 4:3.0%</t>
        </is>
      </c>
      <c r="L9294" t="inlineStr">
        <is>
          <t>MMM5 - Small rural town</t>
        </is>
      </c>
    </row>
    <row r="9295" ht="15" customHeight="1">
      <c r="A9295" t="inlineStr">
        <is>
          <t>Midge Point</t>
        </is>
      </c>
      <c r="B9295" t="inlineStr">
        <is>
          <t>QLD</t>
        </is>
      </c>
      <c r="C9295" t="n">
        <v>4799</v>
      </c>
      <c r="D9295" t="inlineStr">
        <is>
          <t>Delivery Area</t>
        </is>
      </c>
      <c r="F9295" t="inlineStr">
        <is>
          <t>4799|QLD</t>
        </is>
      </c>
      <c r="G9295" t="n">
        <v>5</v>
      </c>
      <c r="H9295" t="n">
        <v>1</v>
      </c>
      <c r="I9295" t="n">
        <v>463.6009</v>
      </c>
      <c r="J9295" s="31" t="n">
        <v>463.6011</v>
      </c>
      <c r="K9295" t="inlineStr">
        <is>
          <t>5:100.0%</t>
        </is>
      </c>
      <c r="L9295" t="inlineStr">
        <is>
          <t>MMM5 - Small rural town</t>
        </is>
      </c>
    </row>
    <row r="9296" ht="15" customHeight="1">
      <c r="A9296" t="inlineStr">
        <is>
          <t>Midgee</t>
        </is>
      </c>
      <c r="B9296" t="inlineStr">
        <is>
          <t>QLD</t>
        </is>
      </c>
      <c r="C9296" t="n">
        <v>4702</v>
      </c>
      <c r="D9296" t="inlineStr">
        <is>
          <t>Delivery Area</t>
        </is>
      </c>
      <c r="F9296" t="inlineStr">
        <is>
          <t>4702|QLD</t>
        </is>
      </c>
      <c r="G9296" t="n">
        <v>5</v>
      </c>
      <c r="H9296" t="n">
        <v>0.4802</v>
      </c>
      <c r="I9296" t="n">
        <v>22921.6834</v>
      </c>
      <c r="J9296" s="31" t="n">
        <v>47733.5006</v>
      </c>
      <c r="K9296" t="inlineStr">
        <is>
          <t>5:48.0%; 6:45.9%; 7:4.0%; 2:2.0%; 3:0.1%</t>
        </is>
      </c>
      <c r="L9296" t="inlineStr">
        <is>
          <t>MMM5 - Small rural town</t>
        </is>
      </c>
    </row>
    <row r="9297" ht="15" customHeight="1">
      <c r="A9297" t="inlineStr">
        <is>
          <t>Midgee</t>
        </is>
      </c>
      <c r="B9297" t="inlineStr">
        <is>
          <t>SA</t>
        </is>
      </c>
      <c r="C9297" t="n">
        <v>5602</v>
      </c>
      <c r="D9297" t="inlineStr">
        <is>
          <t>Delivery Area</t>
        </is>
      </c>
      <c r="F9297" t="inlineStr">
        <is>
          <t>5602|SA</t>
        </is>
      </c>
      <c r="G9297" t="n">
        <v>5</v>
      </c>
      <c r="H9297" t="n">
        <v>0.8035</v>
      </c>
      <c r="I9297" t="n">
        <v>2626.416</v>
      </c>
      <c r="J9297" s="31" t="n">
        <v>3268.8785</v>
      </c>
      <c r="K9297" t="inlineStr">
        <is>
          <t>5:80.3%; 6:19.7%</t>
        </is>
      </c>
      <c r="L9297" t="inlineStr">
        <is>
          <t>MMM5 - Small rural town</t>
        </is>
      </c>
    </row>
    <row r="9298" ht="15" customHeight="1">
      <c r="A9298" t="inlineStr">
        <is>
          <t>Midgenoo</t>
        </is>
      </c>
      <c r="B9298" t="inlineStr">
        <is>
          <t>QLD</t>
        </is>
      </c>
      <c r="C9298" t="n">
        <v>4854</v>
      </c>
      <c r="D9298" t="inlineStr">
        <is>
          <t>Delivery Area</t>
        </is>
      </c>
      <c r="F9298" t="inlineStr">
        <is>
          <t>4854|QLD</t>
        </is>
      </c>
      <c r="G9298" t="n">
        <v>6</v>
      </c>
      <c r="H9298" t="n">
        <v>0.634</v>
      </c>
      <c r="I9298" t="n">
        <v>1092.3778</v>
      </c>
      <c r="J9298" s="31" t="n">
        <v>1722.9976</v>
      </c>
      <c r="K9298" t="inlineStr">
        <is>
          <t>6:63.4%; 5:36.6%</t>
        </is>
      </c>
      <c r="L9298" t="inlineStr">
        <is>
          <t>MMM6 - Remote community</t>
        </is>
      </c>
    </row>
    <row r="9299" ht="15" customHeight="1">
      <c r="A9299" t="inlineStr">
        <is>
          <t>Midgeree Bar</t>
        </is>
      </c>
      <c r="B9299" t="inlineStr">
        <is>
          <t>QLD</t>
        </is>
      </c>
      <c r="C9299" t="n">
        <v>4852</v>
      </c>
      <c r="D9299" t="inlineStr">
        <is>
          <t>Delivery Area</t>
        </is>
      </c>
      <c r="F9299" t="inlineStr">
        <is>
          <t>4852|QLD</t>
        </is>
      </c>
      <c r="G9299" t="n">
        <v>5</v>
      </c>
      <c r="H9299" t="n">
        <v>0.9197</v>
      </c>
      <c r="I9299" t="n">
        <v>108.5611</v>
      </c>
      <c r="J9299" s="31" t="n">
        <v>118.0451</v>
      </c>
      <c r="K9299" t="inlineStr">
        <is>
          <t>5:92.0%; 6:8.0%</t>
        </is>
      </c>
      <c r="L9299" t="inlineStr">
        <is>
          <t>MMM5 - Small rural town</t>
        </is>
      </c>
    </row>
    <row r="9300" ht="15" customHeight="1">
      <c r="A9300" t="inlineStr">
        <is>
          <t>Midginbil</t>
        </is>
      </c>
      <c r="B9300" t="inlineStr">
        <is>
          <t>NSW</t>
        </is>
      </c>
      <c r="C9300" t="n">
        <v>2484</v>
      </c>
      <c r="D9300" t="inlineStr">
        <is>
          <t>Delivery Area</t>
        </is>
      </c>
      <c r="F9300" t="inlineStr">
        <is>
          <t>2484|NSW</t>
        </is>
      </c>
      <c r="G9300" t="n">
        <v>5</v>
      </c>
      <c r="H9300" t="n">
        <v>0.6498</v>
      </c>
      <c r="I9300" t="n">
        <v>631.7695</v>
      </c>
      <c r="J9300" s="31" t="n">
        <v>972.2983</v>
      </c>
      <c r="K9300" t="inlineStr">
        <is>
          <t>5:65.0%; 2:22.1%; 4:11.8%; 1:1.1%</t>
        </is>
      </c>
      <c r="L9300" t="inlineStr">
        <is>
          <t>MMM5 - Small rural town</t>
        </is>
      </c>
    </row>
    <row r="9301" ht="15" customHeight="1">
      <c r="A9301" t="inlineStr">
        <is>
          <t>Midland</t>
        </is>
      </c>
      <c r="B9301" t="inlineStr">
        <is>
          <t>WA</t>
        </is>
      </c>
      <c r="C9301" t="n">
        <v>6056</v>
      </c>
      <c r="D9301" t="inlineStr">
        <is>
          <t>Delivery Area</t>
        </is>
      </c>
      <c r="F9301" t="inlineStr">
        <is>
          <t>6056|WA</t>
        </is>
      </c>
      <c r="G9301" t="n">
        <v>1</v>
      </c>
      <c r="H9301" t="n">
        <v>1</v>
      </c>
      <c r="I9301" t="n">
        <v>102.5394</v>
      </c>
      <c r="J9301" s="31" t="n">
        <v>102.5404</v>
      </c>
      <c r="K9301" t="inlineStr">
        <is>
          <t>1:100.0%</t>
        </is>
      </c>
      <c r="L9301" t="inlineStr">
        <is>
          <t>MMM1 - Metropolitan area</t>
        </is>
      </c>
    </row>
    <row r="9302" ht="15" customHeight="1">
      <c r="A9302" t="inlineStr">
        <is>
          <t>Midland Dc</t>
        </is>
      </c>
      <c r="B9302" t="inlineStr">
        <is>
          <t>WA</t>
        </is>
      </c>
      <c r="C9302" t="n">
        <v>6936</v>
      </c>
      <c r="D9302" t="inlineStr">
        <is>
          <t>Post Office Boxes</t>
        </is>
      </c>
      <c r="E9302" t="inlineStr">
        <is>
          <t>PO BOXES &amp; BAGS</t>
        </is>
      </c>
      <c r="F9302" t="inlineStr">
        <is>
          <t>6936|WA</t>
        </is>
      </c>
      <c r="J9302" s="31" t="n"/>
    </row>
    <row r="9303" ht="15" customHeight="1">
      <c r="A9303" t="inlineStr">
        <is>
          <t>Midvale</t>
        </is>
      </c>
      <c r="B9303" t="inlineStr">
        <is>
          <t>WA</t>
        </is>
      </c>
      <c r="C9303" t="n">
        <v>6056</v>
      </c>
      <c r="D9303" t="inlineStr">
        <is>
          <t>Delivery Area</t>
        </is>
      </c>
      <c r="F9303" t="inlineStr">
        <is>
          <t>6056|WA</t>
        </is>
      </c>
      <c r="G9303" t="n">
        <v>1</v>
      </c>
      <c r="H9303" t="n">
        <v>1</v>
      </c>
      <c r="I9303" t="n">
        <v>102.5394</v>
      </c>
      <c r="J9303" s="31" t="n">
        <v>102.5404</v>
      </c>
      <c r="K9303" t="inlineStr">
        <is>
          <t>1:100.0%</t>
        </is>
      </c>
      <c r="L9303" t="inlineStr">
        <is>
          <t>MMM1 - Metropolitan area</t>
        </is>
      </c>
    </row>
    <row r="9304" ht="15" customHeight="1">
      <c r="A9304" t="inlineStr">
        <is>
          <t>Midway Point</t>
        </is>
      </c>
      <c r="B9304" t="inlineStr">
        <is>
          <t>TAS</t>
        </is>
      </c>
      <c r="C9304" t="n">
        <v>7171</v>
      </c>
      <c r="D9304" t="inlineStr">
        <is>
          <t>Delivery Area</t>
        </is>
      </c>
      <c r="F9304" t="inlineStr">
        <is>
          <t>7171|TAS</t>
        </is>
      </c>
      <c r="G9304" t="n">
        <v>2</v>
      </c>
      <c r="H9304" t="n">
        <v>1</v>
      </c>
      <c r="I9304" t="n">
        <v>31.5554</v>
      </c>
      <c r="J9304" s="31" t="n">
        <v>31.5554</v>
      </c>
      <c r="K9304" t="inlineStr">
        <is>
          <t>2:100.0%</t>
        </is>
      </c>
      <c r="L9304" t="inlineStr">
        <is>
          <t>MMM2 - Regional centre</t>
        </is>
      </c>
    </row>
    <row r="9305" ht="15" customHeight="1">
      <c r="A9305" t="inlineStr">
        <is>
          <t>Miena</t>
        </is>
      </c>
      <c r="B9305" t="inlineStr">
        <is>
          <t>TAS</t>
        </is>
      </c>
      <c r="C9305" t="n">
        <v>7030</v>
      </c>
      <c r="D9305" t="inlineStr">
        <is>
          <t>Delivery Area</t>
        </is>
      </c>
      <c r="F9305" t="inlineStr">
        <is>
          <t>7030|TAS</t>
        </is>
      </c>
      <c r="G9305" t="n">
        <v>5</v>
      </c>
      <c r="H9305" t="n">
        <v>0.7402</v>
      </c>
      <c r="I9305" t="n">
        <v>2450.0824</v>
      </c>
      <c r="J9305" s="31" t="n">
        <v>3309.9717</v>
      </c>
      <c r="K9305" t="inlineStr">
        <is>
          <t>5:74.0%; 6:13.4%; 2:12.5%; 4:0.0%</t>
        </is>
      </c>
      <c r="L9305" t="inlineStr">
        <is>
          <t>MMM5 - Small rural town</t>
        </is>
      </c>
    </row>
    <row r="9306" ht="15" customHeight="1">
      <c r="A9306" t="inlineStr">
        <is>
          <t>Miepoll</t>
        </is>
      </c>
      <c r="B9306" t="inlineStr">
        <is>
          <t>VIC</t>
        </is>
      </c>
      <c r="C9306" t="n">
        <v>3666</v>
      </c>
      <c r="D9306" t="inlineStr">
        <is>
          <t>Delivery Area</t>
        </is>
      </c>
      <c r="F9306" t="inlineStr">
        <is>
          <t>3666|VIC</t>
        </is>
      </c>
      <c r="G9306" t="n">
        <v>5</v>
      </c>
      <c r="H9306" t="n">
        <v>1</v>
      </c>
      <c r="I9306" t="n">
        <v>1367.6298</v>
      </c>
      <c r="J9306" s="31" t="n">
        <v>1367.6298</v>
      </c>
      <c r="K9306" t="inlineStr">
        <is>
          <t>5:100.0%</t>
        </is>
      </c>
      <c r="L9306" t="inlineStr">
        <is>
          <t>MMM5 - Small rural town</t>
        </is>
      </c>
    </row>
    <row r="9307" ht="15" customHeight="1">
      <c r="A9307" t="inlineStr">
        <is>
          <t>Miga Lake</t>
        </is>
      </c>
      <c r="B9307" t="inlineStr">
        <is>
          <t>VIC</t>
        </is>
      </c>
      <c r="C9307" t="n">
        <v>3409</v>
      </c>
      <c r="D9307" t="inlineStr">
        <is>
          <t>Delivery Area</t>
        </is>
      </c>
      <c r="F9307" t="inlineStr">
        <is>
          <t>3409|VIC</t>
        </is>
      </c>
      <c r="G9307" t="n">
        <v>5</v>
      </c>
      <c r="H9307" t="n">
        <v>1</v>
      </c>
      <c r="I9307" t="n">
        <v>1588.7819</v>
      </c>
      <c r="J9307" s="31" t="n">
        <v>1588.7818</v>
      </c>
      <c r="K9307" t="inlineStr">
        <is>
          <t>5:100.0%</t>
        </is>
      </c>
      <c r="L9307" t="inlineStr">
        <is>
          <t>MMM5 - Small rural town</t>
        </is>
      </c>
    </row>
    <row r="9308" ht="15" customHeight="1">
      <c r="A9308" t="inlineStr">
        <is>
          <t>Mighell</t>
        </is>
      </c>
      <c r="B9308" t="inlineStr">
        <is>
          <t>QLD</t>
        </is>
      </c>
      <c r="C9308" t="n">
        <v>4860</v>
      </c>
      <c r="D9308" t="inlineStr">
        <is>
          <t>Delivery Area</t>
        </is>
      </c>
      <c r="F9308" t="inlineStr">
        <is>
          <t>4860|QLD</t>
        </is>
      </c>
      <c r="G9308" t="n">
        <v>5</v>
      </c>
      <c r="H9308" t="n">
        <v>0.8914</v>
      </c>
      <c r="I9308" t="n">
        <v>1139.2881</v>
      </c>
      <c r="J9308" s="31" t="n">
        <v>1278.1364</v>
      </c>
      <c r="K9308" t="inlineStr">
        <is>
          <t>5:89.1%; 4:10.9%</t>
        </is>
      </c>
      <c r="L9308" t="inlineStr">
        <is>
          <t>MMM5 - Small rural town</t>
        </is>
      </c>
    </row>
    <row r="9309" ht="15" customHeight="1">
      <c r="A9309" t="inlineStr">
        <is>
          <t>Mihi</t>
        </is>
      </c>
      <c r="B9309" t="inlineStr">
        <is>
          <t>NSW</t>
        </is>
      </c>
      <c r="C9309" t="n">
        <v>2358</v>
      </c>
      <c r="D9309" t="inlineStr">
        <is>
          <t>Delivery Area</t>
        </is>
      </c>
      <c r="F9309" t="inlineStr">
        <is>
          <t>2358|NSW</t>
        </is>
      </c>
      <c r="G9309" t="n">
        <v>5</v>
      </c>
      <c r="H9309" t="n">
        <v>0.9713000000000001</v>
      </c>
      <c r="I9309" t="n">
        <v>1850.7725</v>
      </c>
      <c r="J9309" s="31" t="n">
        <v>1905.5433</v>
      </c>
      <c r="K9309" t="inlineStr">
        <is>
          <t>5:97.1%; 3:2.9%</t>
        </is>
      </c>
      <c r="L9309" t="inlineStr">
        <is>
          <t>MMM5 - Small rural town</t>
        </is>
      </c>
    </row>
    <row r="9310" ht="15" customHeight="1">
      <c r="A9310" t="inlineStr">
        <is>
          <t>Mil-Lel</t>
        </is>
      </c>
      <c r="B9310" t="inlineStr">
        <is>
          <t>SA</t>
        </is>
      </c>
      <c r="C9310" t="n">
        <v>5291</v>
      </c>
      <c r="D9310" t="inlineStr">
        <is>
          <t>Delivery Area</t>
        </is>
      </c>
      <c r="F9310" t="inlineStr">
        <is>
          <t>5291|SA</t>
        </is>
      </c>
      <c r="G9310" t="n">
        <v>5</v>
      </c>
      <c r="H9310" t="n">
        <v>0.5628</v>
      </c>
      <c r="I9310" t="n">
        <v>979.8984</v>
      </c>
      <c r="J9310" s="31" t="n">
        <v>1741.1815</v>
      </c>
      <c r="K9310" t="inlineStr">
        <is>
          <t>5:56.3%; 3:43.7%</t>
        </is>
      </c>
      <c r="L9310" t="inlineStr">
        <is>
          <t>MMM5 - Small rural town</t>
        </is>
      </c>
    </row>
    <row r="9311" ht="15" customHeight="1">
      <c r="A9311" t="inlineStr">
        <is>
          <t>Mila</t>
        </is>
      </c>
      <c r="B9311" t="inlineStr">
        <is>
          <t>NSW</t>
        </is>
      </c>
      <c r="C9311" t="n">
        <v>2632</v>
      </c>
      <c r="D9311" t="inlineStr">
        <is>
          <t>Delivery Area</t>
        </is>
      </c>
      <c r="F9311" t="inlineStr">
        <is>
          <t>2632|NSW</t>
        </is>
      </c>
      <c r="G9311" t="n">
        <v>5</v>
      </c>
      <c r="H9311" t="n">
        <v>1</v>
      </c>
      <c r="I9311" t="n">
        <v>1824.9877</v>
      </c>
      <c r="J9311" s="31" t="n">
        <v>1824.9879</v>
      </c>
      <c r="K9311" t="inlineStr">
        <is>
          <t>5:100.0%</t>
        </is>
      </c>
      <c r="L9311" t="inlineStr">
        <is>
          <t>MMM5 - Small rural town</t>
        </is>
      </c>
    </row>
    <row r="9312" ht="15" customHeight="1">
      <c r="A9312" t="inlineStr">
        <is>
          <t>Milabena</t>
        </is>
      </c>
      <c r="B9312" t="inlineStr">
        <is>
          <t>TAS</t>
        </is>
      </c>
      <c r="C9312" t="n">
        <v>7325</v>
      </c>
      <c r="D9312" t="inlineStr">
        <is>
          <t>Delivery Area</t>
        </is>
      </c>
      <c r="F9312" t="inlineStr">
        <is>
          <t>7325|TAS</t>
        </is>
      </c>
      <c r="G9312" t="n">
        <v>5</v>
      </c>
      <c r="H9312" t="n">
        <v>0.7502</v>
      </c>
      <c r="I9312" t="n">
        <v>600.1348</v>
      </c>
      <c r="J9312" s="31" t="n">
        <v>799.9329</v>
      </c>
      <c r="K9312" t="inlineStr">
        <is>
          <t>5:75.0%; 3:19.3%; 4:5.7%</t>
        </is>
      </c>
      <c r="L9312" t="inlineStr">
        <is>
          <t>MMM5 - Small rural town</t>
        </is>
      </c>
    </row>
    <row r="9313" ht="15" customHeight="1">
      <c r="A9313" t="inlineStr">
        <is>
          <t>Milang</t>
        </is>
      </c>
      <c r="B9313" t="inlineStr">
        <is>
          <t>SA</t>
        </is>
      </c>
      <c r="C9313" t="n">
        <v>5256</v>
      </c>
      <c r="D9313" t="inlineStr">
        <is>
          <t>Delivery Area</t>
        </is>
      </c>
      <c r="F9313" t="inlineStr">
        <is>
          <t>5256|SA</t>
        </is>
      </c>
      <c r="G9313" t="n">
        <v>5</v>
      </c>
      <c r="H9313" t="n">
        <v>1</v>
      </c>
      <c r="I9313" t="n">
        <v>180.1728</v>
      </c>
      <c r="J9313" s="31" t="n">
        <v>180.1728</v>
      </c>
      <c r="K9313" t="inlineStr">
        <is>
          <t>5:100.0%</t>
        </is>
      </c>
      <c r="L9313" t="inlineStr">
        <is>
          <t>MMM5 - Small rural town</t>
        </is>
      </c>
    </row>
    <row r="9314" ht="15" customHeight="1">
      <c r="A9314" t="inlineStr">
        <is>
          <t>Milawa</t>
        </is>
      </c>
      <c r="B9314" t="inlineStr">
        <is>
          <t>VIC</t>
        </is>
      </c>
      <c r="C9314" t="n">
        <v>3678</v>
      </c>
      <c r="D9314" t="inlineStr">
        <is>
          <t>Delivery Area</t>
        </is>
      </c>
      <c r="F9314" t="inlineStr">
        <is>
          <t>3678|VIC</t>
        </is>
      </c>
      <c r="G9314" t="n">
        <v>5</v>
      </c>
      <c r="H9314" t="n">
        <v>0.7339</v>
      </c>
      <c r="I9314" t="n">
        <v>1801.8275</v>
      </c>
      <c r="J9314" s="31" t="n">
        <v>2455.1901</v>
      </c>
      <c r="K9314" t="inlineStr">
        <is>
          <t>5:73.4%; 3:26.6%</t>
        </is>
      </c>
      <c r="L9314" t="inlineStr">
        <is>
          <t>MMM5 - Small rural town</t>
        </is>
      </c>
    </row>
    <row r="9315" ht="15" customHeight="1">
      <c r="A9315" t="inlineStr">
        <is>
          <t>Milbong</t>
        </is>
      </c>
      <c r="B9315" t="inlineStr">
        <is>
          <t>QLD</t>
        </is>
      </c>
      <c r="C9315" t="n">
        <v>4310</v>
      </c>
      <c r="D9315" t="inlineStr">
        <is>
          <t>Delivery Area</t>
        </is>
      </c>
      <c r="F9315" t="inlineStr">
        <is>
          <t>4310|QLD</t>
        </is>
      </c>
      <c r="G9315" t="n">
        <v>5</v>
      </c>
      <c r="H9315" t="n">
        <v>1</v>
      </c>
      <c r="I9315" t="n">
        <v>925.1749</v>
      </c>
      <c r="J9315" s="31" t="n">
        <v>925.1749</v>
      </c>
      <c r="K9315" t="inlineStr">
        <is>
          <t>5:100.0%</t>
        </is>
      </c>
      <c r="L9315" t="inlineStr">
        <is>
          <t>MMM5 - Small rural town</t>
        </is>
      </c>
    </row>
    <row r="9316" ht="15" customHeight="1">
      <c r="A9316" t="inlineStr">
        <is>
          <t>Milbrodale</t>
        </is>
      </c>
      <c r="B9316" t="inlineStr">
        <is>
          <t>NSW</t>
        </is>
      </c>
      <c r="C9316" t="n">
        <v>2330</v>
      </c>
      <c r="D9316" t="inlineStr">
        <is>
          <t>Delivery Area</t>
        </is>
      </c>
      <c r="F9316" t="inlineStr">
        <is>
          <t>2330|NSW</t>
        </is>
      </c>
      <c r="G9316" t="n">
        <v>5</v>
      </c>
      <c r="H9316" t="n">
        <v>0.9528</v>
      </c>
      <c r="I9316" t="n">
        <v>4507.692</v>
      </c>
      <c r="J9316" s="31" t="n">
        <v>4730.8949</v>
      </c>
      <c r="K9316" t="inlineStr">
        <is>
          <t>5:95.3%; 4:4.7%</t>
        </is>
      </c>
      <c r="L9316" t="inlineStr">
        <is>
          <t>MMM5 - Small rural town</t>
        </is>
      </c>
    </row>
    <row r="9317" ht="15" customHeight="1">
      <c r="A9317" t="inlineStr">
        <is>
          <t>Milbrulong</t>
        </is>
      </c>
      <c r="B9317" t="inlineStr">
        <is>
          <t>NSW</t>
        </is>
      </c>
      <c r="C9317" t="n">
        <v>2656</v>
      </c>
      <c r="D9317" t="inlineStr">
        <is>
          <t>Delivery Area</t>
        </is>
      </c>
      <c r="F9317" t="inlineStr">
        <is>
          <t>2656|NSW</t>
        </is>
      </c>
      <c r="G9317" t="n">
        <v>5</v>
      </c>
      <c r="H9317" t="n">
        <v>1</v>
      </c>
      <c r="I9317" t="n">
        <v>1497.137</v>
      </c>
      <c r="J9317" s="31" t="n">
        <v>1497.1368</v>
      </c>
      <c r="K9317" t="inlineStr">
        <is>
          <t>5:100.0%</t>
        </is>
      </c>
      <c r="L9317" t="inlineStr">
        <is>
          <t>MMM5 - Small rural town</t>
        </is>
      </c>
    </row>
    <row r="9318" ht="15" customHeight="1">
      <c r="A9318" t="inlineStr">
        <is>
          <t>Mildura</t>
        </is>
      </c>
      <c r="B9318" t="inlineStr">
        <is>
          <t>VIC</t>
        </is>
      </c>
      <c r="C9318" t="n">
        <v>3500</v>
      </c>
      <c r="D9318" t="inlineStr">
        <is>
          <t>Delivery Area</t>
        </is>
      </c>
      <c r="F9318" t="inlineStr">
        <is>
          <t>3500|VIC</t>
        </is>
      </c>
      <c r="G9318" t="n">
        <v>3</v>
      </c>
      <c r="H9318" t="n">
        <v>0.9716</v>
      </c>
      <c r="I9318" t="n">
        <v>75.8214</v>
      </c>
      <c r="J9318" s="31" t="n">
        <v>78.04170000000001</v>
      </c>
      <c r="K9318" t="inlineStr">
        <is>
          <t>3:97.2%; 5:2.8%</t>
        </is>
      </c>
      <c r="L9318" t="inlineStr">
        <is>
          <t>MMM3 - Large rural town</t>
        </is>
      </c>
    </row>
    <row r="9319" ht="15" customHeight="1">
      <c r="A9319" t="inlineStr">
        <is>
          <t>Mildura</t>
        </is>
      </c>
      <c r="B9319" t="inlineStr">
        <is>
          <t>VIC</t>
        </is>
      </c>
      <c r="C9319" t="n">
        <v>3502</v>
      </c>
      <c r="D9319" t="inlineStr">
        <is>
          <t>Post Office Boxes</t>
        </is>
      </c>
      <c r="E9319" t="inlineStr">
        <is>
          <t>PO BOXES</t>
        </is>
      </c>
      <c r="F9319" t="inlineStr">
        <is>
          <t>3502|VIC</t>
        </is>
      </c>
      <c r="J9319" s="31" t="n"/>
    </row>
    <row r="9320" ht="15" customHeight="1">
      <c r="A9320" t="inlineStr">
        <is>
          <t>Mildura Centre Plaza</t>
        </is>
      </c>
      <c r="B9320" t="inlineStr">
        <is>
          <t>VIC</t>
        </is>
      </c>
      <c r="C9320" t="n">
        <v>3501</v>
      </c>
      <c r="D9320" t="inlineStr">
        <is>
          <t>Delivery Area</t>
        </is>
      </c>
      <c r="F9320" t="inlineStr">
        <is>
          <t>3501|VIC</t>
        </is>
      </c>
      <c r="G9320" t="n">
        <v>5</v>
      </c>
      <c r="H9320" t="n">
        <v>0.9765</v>
      </c>
      <c r="I9320" t="n">
        <v>998.8266</v>
      </c>
      <c r="J9320" s="31" t="n">
        <v>1022.8815</v>
      </c>
      <c r="K9320" t="inlineStr">
        <is>
          <t>5:97.6%; 3:2.4%</t>
        </is>
      </c>
      <c r="L9320" t="inlineStr">
        <is>
          <t>MMM5 - Small rural town</t>
        </is>
      </c>
    </row>
    <row r="9321" ht="15" customHeight="1">
      <c r="A9321" t="inlineStr">
        <is>
          <t>Mildura South</t>
        </is>
      </c>
      <c r="B9321" t="inlineStr">
        <is>
          <t>VIC</t>
        </is>
      </c>
      <c r="C9321" t="n">
        <v>3501</v>
      </c>
      <c r="D9321" t="inlineStr">
        <is>
          <t>Delivery Area</t>
        </is>
      </c>
      <c r="F9321" t="inlineStr">
        <is>
          <t>3501|VIC</t>
        </is>
      </c>
      <c r="G9321" t="n">
        <v>5</v>
      </c>
      <c r="H9321" t="n">
        <v>0.9765</v>
      </c>
      <c r="I9321" t="n">
        <v>998.8266</v>
      </c>
      <c r="J9321" s="31" t="n">
        <v>1022.8815</v>
      </c>
      <c r="K9321" t="inlineStr">
        <is>
          <t>5:97.6%; 3:2.4%</t>
        </is>
      </c>
      <c r="L9321" t="inlineStr">
        <is>
          <t>MMM5 - Small rural town</t>
        </is>
      </c>
    </row>
    <row r="9322" ht="15" customHeight="1">
      <c r="A9322" t="inlineStr">
        <is>
          <t>Mildura West</t>
        </is>
      </c>
      <c r="B9322" t="inlineStr">
        <is>
          <t>VIC</t>
        </is>
      </c>
      <c r="C9322" t="n">
        <v>3500</v>
      </c>
      <c r="D9322" t="inlineStr">
        <is>
          <t>Delivery Area</t>
        </is>
      </c>
      <c r="F9322" t="inlineStr">
        <is>
          <t>3500|VIC</t>
        </is>
      </c>
      <c r="G9322" t="n">
        <v>3</v>
      </c>
      <c r="H9322" t="n">
        <v>0.9716</v>
      </c>
      <c r="I9322" t="n">
        <v>75.8214</v>
      </c>
      <c r="J9322" s="31" t="n">
        <v>78.04170000000001</v>
      </c>
      <c r="K9322" t="inlineStr">
        <is>
          <t>3:97.2%; 5:2.8%</t>
        </is>
      </c>
      <c r="L9322" t="inlineStr">
        <is>
          <t>MMM3 - Large rural town</t>
        </is>
      </c>
    </row>
    <row r="9323" ht="15" customHeight="1">
      <c r="A9323" t="inlineStr">
        <is>
          <t>Mile End</t>
        </is>
      </c>
      <c r="B9323" t="inlineStr">
        <is>
          <t>SA</t>
        </is>
      </c>
      <c r="C9323" t="n">
        <v>5031</v>
      </c>
      <c r="D9323" t="inlineStr">
        <is>
          <t>Delivery Area</t>
        </is>
      </c>
      <c r="F9323" t="inlineStr">
        <is>
          <t>5031|SA</t>
        </is>
      </c>
      <c r="G9323" t="n">
        <v>1</v>
      </c>
      <c r="H9323" t="n">
        <v>1</v>
      </c>
      <c r="I9323" t="n">
        <v>5.6953</v>
      </c>
      <c r="J9323" s="31" t="n">
        <v>5.695</v>
      </c>
      <c r="K9323" t="inlineStr">
        <is>
          <t>1:100.0%</t>
        </is>
      </c>
      <c r="L9323" t="inlineStr">
        <is>
          <t>MMM1 - Metropolitan area</t>
        </is>
      </c>
    </row>
    <row r="9324" ht="15" customHeight="1">
      <c r="A9324" t="inlineStr">
        <is>
          <t>Mile End South</t>
        </is>
      </c>
      <c r="B9324" t="inlineStr">
        <is>
          <t>SA</t>
        </is>
      </c>
      <c r="C9324" t="n">
        <v>5031</v>
      </c>
      <c r="D9324" t="inlineStr">
        <is>
          <t>Delivery Area</t>
        </is>
      </c>
      <c r="F9324" t="inlineStr">
        <is>
          <t>5031|SA</t>
        </is>
      </c>
      <c r="G9324" t="n">
        <v>1</v>
      </c>
      <c r="H9324" t="n">
        <v>1</v>
      </c>
      <c r="I9324" t="n">
        <v>5.6953</v>
      </c>
      <c r="J9324" s="31" t="n">
        <v>5.695</v>
      </c>
      <c r="K9324" t="inlineStr">
        <is>
          <t>1:100.0%</t>
        </is>
      </c>
      <c r="L9324" t="inlineStr">
        <is>
          <t>MMM1 - Metropolitan area</t>
        </is>
      </c>
    </row>
    <row r="9325" ht="15" customHeight="1">
      <c r="A9325" t="inlineStr">
        <is>
          <t>Milendella</t>
        </is>
      </c>
      <c r="B9325" t="inlineStr">
        <is>
          <t>SA</t>
        </is>
      </c>
      <c r="C9325" t="n">
        <v>5237</v>
      </c>
      <c r="D9325" t="inlineStr">
        <is>
          <t>Delivery Area</t>
        </is>
      </c>
      <c r="F9325" t="inlineStr">
        <is>
          <t>5237|SA</t>
        </is>
      </c>
      <c r="G9325" t="n">
        <v>5</v>
      </c>
      <c r="H9325" t="n">
        <v>1</v>
      </c>
      <c r="I9325" t="n">
        <v>198.1079</v>
      </c>
      <c r="J9325" s="31" t="n">
        <v>198.108</v>
      </c>
      <c r="K9325" t="inlineStr">
        <is>
          <t>5:100.0%</t>
        </is>
      </c>
      <c r="L9325" t="inlineStr">
        <is>
          <t>MMM5 - Small rural town</t>
        </is>
      </c>
    </row>
    <row r="9326" ht="15" customHeight="1">
      <c r="A9326" t="inlineStr">
        <is>
          <t>Miles</t>
        </is>
      </c>
      <c r="B9326" t="inlineStr">
        <is>
          <t>QLD</t>
        </is>
      </c>
      <c r="C9326" t="n">
        <v>4415</v>
      </c>
      <c r="D9326" t="inlineStr">
        <is>
          <t>Delivery Area</t>
        </is>
      </c>
      <c r="F9326" t="inlineStr">
        <is>
          <t>4415|QLD</t>
        </is>
      </c>
      <c r="G9326" t="n">
        <v>5</v>
      </c>
      <c r="H9326" t="n">
        <v>0.7514999999999999</v>
      </c>
      <c r="I9326" t="n">
        <v>1732.5937</v>
      </c>
      <c r="J9326" s="31" t="n">
        <v>2305.4641</v>
      </c>
      <c r="K9326" t="inlineStr">
        <is>
          <t>5:75.2%; 6:24.8%</t>
        </is>
      </c>
      <c r="L9326" t="inlineStr">
        <is>
          <t>MMM5 - Small rural town</t>
        </is>
      </c>
    </row>
    <row r="9327" ht="15" customHeight="1">
      <c r="A9327" t="inlineStr">
        <is>
          <t>Miles End</t>
        </is>
      </c>
      <c r="B9327" t="inlineStr">
        <is>
          <t>QLD</t>
        </is>
      </c>
      <c r="C9327" t="n">
        <v>4825</v>
      </c>
      <c r="D9327" t="inlineStr">
        <is>
          <t>Delivery Area</t>
        </is>
      </c>
      <c r="F9327" t="inlineStr">
        <is>
          <t>4825|QLD</t>
        </is>
      </c>
      <c r="G9327" t="n">
        <v>7</v>
      </c>
      <c r="H9327" t="n">
        <v>0.9994</v>
      </c>
      <c r="I9327" t="n">
        <v>99719.2751</v>
      </c>
      <c r="J9327" s="31" t="n">
        <v>99782.1361</v>
      </c>
      <c r="K9327" t="inlineStr">
        <is>
          <t>7:99.9%; 6:0.1%</t>
        </is>
      </c>
      <c r="L9327" t="inlineStr">
        <is>
          <t>MMM7 - Very remote community</t>
        </is>
      </c>
    </row>
    <row r="9328" ht="15" customHeight="1">
      <c r="A9328" t="inlineStr">
        <is>
          <t>Milford</t>
        </is>
      </c>
      <c r="B9328" t="inlineStr">
        <is>
          <t>QLD</t>
        </is>
      </c>
      <c r="C9328" t="n">
        <v>4310</v>
      </c>
      <c r="D9328" t="inlineStr">
        <is>
          <t>Delivery Area</t>
        </is>
      </c>
      <c r="F9328" t="inlineStr">
        <is>
          <t>4310|QLD</t>
        </is>
      </c>
      <c r="G9328" t="n">
        <v>5</v>
      </c>
      <c r="H9328" t="n">
        <v>1</v>
      </c>
      <c r="I9328" t="n">
        <v>925.1749</v>
      </c>
      <c r="J9328" s="31" t="n">
        <v>925.1749</v>
      </c>
      <c r="K9328" t="inlineStr">
        <is>
          <t>5:100.0%</t>
        </is>
      </c>
      <c r="L9328" t="inlineStr">
        <is>
          <t>MMM5 - Small rural town</t>
        </is>
      </c>
    </row>
    <row r="9329" ht="15" customHeight="1">
      <c r="A9329" t="inlineStr">
        <is>
          <t>Milikapiti</t>
        </is>
      </c>
      <c r="B9329" t="inlineStr">
        <is>
          <t>NT</t>
        </is>
      </c>
      <c r="C9329" t="n">
        <v>822</v>
      </c>
      <c r="D9329" t="inlineStr">
        <is>
          <t>Delivery Area</t>
        </is>
      </c>
      <c r="F9329" t="inlineStr">
        <is>
          <t>822|NT</t>
        </is>
      </c>
      <c r="G9329" t="n">
        <v>7</v>
      </c>
      <c r="H9329" t="n">
        <v>0.6977</v>
      </c>
      <c r="I9329" t="n">
        <v>105190.3322</v>
      </c>
      <c r="J9329" s="31" t="n">
        <v>150775.803</v>
      </c>
      <c r="K9329" t="inlineStr">
        <is>
          <t>7:69.8%; 6:28.8%; 5:1.2%; 2:0.2%</t>
        </is>
      </c>
      <c r="L9329" t="inlineStr">
        <is>
          <t>MMM7 - Very remote community</t>
        </is>
      </c>
    </row>
    <row r="9330" ht="15" customHeight="1">
      <c r="A9330" t="inlineStr">
        <is>
          <t>Miling</t>
        </is>
      </c>
      <c r="B9330" t="inlineStr">
        <is>
          <t>WA</t>
        </is>
      </c>
      <c r="C9330" t="n">
        <v>6575</v>
      </c>
      <c r="D9330" t="inlineStr">
        <is>
          <t>Delivery Area</t>
        </is>
      </c>
      <c r="F9330" t="inlineStr">
        <is>
          <t>6575|WA</t>
        </is>
      </c>
      <c r="G9330" t="n">
        <v>5</v>
      </c>
      <c r="H9330" t="n">
        <v>1</v>
      </c>
      <c r="I9330" t="n">
        <v>696.6588</v>
      </c>
      <c r="J9330" s="31" t="n">
        <v>696.6588</v>
      </c>
      <c r="K9330" t="inlineStr">
        <is>
          <t>5:100.0%</t>
        </is>
      </c>
      <c r="L9330" t="inlineStr">
        <is>
          <t>MMM5 - Small rural town</t>
        </is>
      </c>
    </row>
    <row r="9331" ht="15" customHeight="1">
      <c r="A9331" t="inlineStr">
        <is>
          <t>Milingimbi</t>
        </is>
      </c>
      <c r="B9331" t="inlineStr">
        <is>
          <t>NT</t>
        </is>
      </c>
      <c r="C9331" t="n">
        <v>822</v>
      </c>
      <c r="D9331" t="inlineStr">
        <is>
          <t>Delivery Area</t>
        </is>
      </c>
      <c r="F9331" t="inlineStr">
        <is>
          <t>822|NT</t>
        </is>
      </c>
      <c r="G9331" t="n">
        <v>7</v>
      </c>
      <c r="H9331" t="n">
        <v>0.6977</v>
      </c>
      <c r="I9331" t="n">
        <v>105190.3322</v>
      </c>
      <c r="J9331" s="31" t="n">
        <v>150775.803</v>
      </c>
      <c r="K9331" t="inlineStr">
        <is>
          <t>7:69.8%; 6:28.8%; 5:1.2%; 2:0.2%</t>
        </is>
      </c>
      <c r="L9331" t="inlineStr">
        <is>
          <t>MMM7 - Very remote community</t>
        </is>
      </c>
    </row>
    <row r="9332" ht="15" customHeight="1">
      <c r="A9332" t="inlineStr">
        <is>
          <t>Milkers Flat</t>
        </is>
      </c>
      <c r="B9332" t="inlineStr">
        <is>
          <t>NSW</t>
        </is>
      </c>
      <c r="C9332" t="n">
        <v>2795</v>
      </c>
      <c r="D9332" t="inlineStr">
        <is>
          <t>Delivery Area</t>
        </is>
      </c>
      <c r="F9332" t="inlineStr">
        <is>
          <t>2795|NSW</t>
        </is>
      </c>
      <c r="G9332" t="n">
        <v>5</v>
      </c>
      <c r="H9332" t="n">
        <v>0.8552</v>
      </c>
      <c r="I9332" t="n">
        <v>4539.0867</v>
      </c>
      <c r="J9332" s="31" t="n">
        <v>5307.5248</v>
      </c>
      <c r="K9332" t="inlineStr">
        <is>
          <t>5:85.5%; 3:14.5%</t>
        </is>
      </c>
      <c r="L9332" t="inlineStr">
        <is>
          <t>MMM5 - Small rural town</t>
        </is>
      </c>
    </row>
    <row r="9333" ht="15" customHeight="1">
      <c r="A9333" t="inlineStr">
        <is>
          <t>Mill Park</t>
        </is>
      </c>
      <c r="B9333" t="inlineStr">
        <is>
          <t>VIC</t>
        </is>
      </c>
      <c r="C9333" t="n">
        <v>3082</v>
      </c>
      <c r="D9333" t="inlineStr">
        <is>
          <t>Delivery Area</t>
        </is>
      </c>
      <c r="F9333" t="inlineStr">
        <is>
          <t>3082|VIC</t>
        </is>
      </c>
      <c r="G9333" t="n">
        <v>1</v>
      </c>
      <c r="H9333" t="n">
        <v>1</v>
      </c>
      <c r="I9333" t="n">
        <v>13.0658</v>
      </c>
      <c r="J9333" s="31" t="n">
        <v>13.066</v>
      </c>
      <c r="K9333" t="inlineStr">
        <is>
          <t>1:100.0%</t>
        </is>
      </c>
      <c r="L9333" t="inlineStr">
        <is>
          <t>MMM1 - Metropolitan area</t>
        </is>
      </c>
    </row>
    <row r="9334" ht="15" customHeight="1">
      <c r="A9334" t="inlineStr">
        <is>
          <t>Millaa Millaa</t>
        </is>
      </c>
      <c r="B9334" t="inlineStr">
        <is>
          <t>QLD</t>
        </is>
      </c>
      <c r="C9334" t="n">
        <v>4886</v>
      </c>
      <c r="D9334" t="inlineStr">
        <is>
          <t>Delivery Area</t>
        </is>
      </c>
      <c r="F9334" t="inlineStr">
        <is>
          <t>4886|QLD</t>
        </is>
      </c>
      <c r="G9334" t="n">
        <v>5</v>
      </c>
      <c r="H9334" t="n">
        <v>1</v>
      </c>
      <c r="I9334" t="n">
        <v>253.0866</v>
      </c>
      <c r="J9334" s="31" t="n">
        <v>253.0866</v>
      </c>
      <c r="K9334" t="inlineStr">
        <is>
          <t>5:100.0%</t>
        </is>
      </c>
      <c r="L9334" t="inlineStr">
        <is>
          <t>MMM5 - Small rural town</t>
        </is>
      </c>
    </row>
    <row r="9335" ht="15" customHeight="1">
      <c r="A9335" t="inlineStr">
        <is>
          <t>Millah Murrah</t>
        </is>
      </c>
      <c r="B9335" t="inlineStr">
        <is>
          <t>NSW</t>
        </is>
      </c>
      <c r="C9335" t="n">
        <v>2795</v>
      </c>
      <c r="D9335" t="inlineStr">
        <is>
          <t>Delivery Area</t>
        </is>
      </c>
      <c r="F9335" t="inlineStr">
        <is>
          <t>2795|NSW</t>
        </is>
      </c>
      <c r="G9335" t="n">
        <v>5</v>
      </c>
      <c r="H9335" t="n">
        <v>0.8552</v>
      </c>
      <c r="I9335" t="n">
        <v>4539.0867</v>
      </c>
      <c r="J9335" s="31" t="n">
        <v>5307.5248</v>
      </c>
      <c r="K9335" t="inlineStr">
        <is>
          <t>5:85.5%; 3:14.5%</t>
        </is>
      </c>
      <c r="L9335" t="inlineStr">
        <is>
          <t>MMM5 - Small rural town</t>
        </is>
      </c>
    </row>
    <row r="9336" ht="15" customHeight="1">
      <c r="A9336" t="inlineStr">
        <is>
          <t>Millaroo</t>
        </is>
      </c>
      <c r="B9336" t="inlineStr">
        <is>
          <t>QLD</t>
        </is>
      </c>
      <c r="C9336" t="n">
        <v>4807</v>
      </c>
      <c r="D9336" t="inlineStr">
        <is>
          <t>Delivery Area</t>
        </is>
      </c>
      <c r="F9336" t="inlineStr">
        <is>
          <t>4807|QLD</t>
        </is>
      </c>
      <c r="G9336" t="n">
        <v>6</v>
      </c>
      <c r="H9336" t="n">
        <v>0.7037</v>
      </c>
      <c r="I9336" t="n">
        <v>1706.399</v>
      </c>
      <c r="J9336" s="31" t="n">
        <v>2424.9567</v>
      </c>
      <c r="K9336" t="inlineStr">
        <is>
          <t>6:70.4%; 5:24.9%; 4:4.7%</t>
        </is>
      </c>
      <c r="L9336" t="inlineStr">
        <is>
          <t>MMM6 - Remote community</t>
        </is>
      </c>
    </row>
    <row r="9337" ht="15" customHeight="1">
      <c r="A9337" t="inlineStr">
        <is>
          <t>Millars Well</t>
        </is>
      </c>
      <c r="B9337" t="inlineStr">
        <is>
          <t>WA</t>
        </is>
      </c>
      <c r="C9337" t="n">
        <v>6714</v>
      </c>
      <c r="D9337" t="inlineStr">
        <is>
          <t>Delivery Area</t>
        </is>
      </c>
      <c r="F9337" t="inlineStr">
        <is>
          <t>6714|WA</t>
        </is>
      </c>
      <c r="G9337" t="n">
        <v>7</v>
      </c>
      <c r="H9337" t="n">
        <v>0.9862</v>
      </c>
      <c r="I9337" t="n">
        <v>14618.7904</v>
      </c>
      <c r="J9337" s="31" t="n">
        <v>14823.7612</v>
      </c>
      <c r="K9337" t="inlineStr">
        <is>
          <t>7:98.6%; 6:1.4%</t>
        </is>
      </c>
      <c r="L9337" t="inlineStr">
        <is>
          <t>MMM7 - Very remote community</t>
        </is>
      </c>
    </row>
    <row r="9338" ht="15" customHeight="1">
      <c r="A9338" t="inlineStr">
        <is>
          <t>Millbank</t>
        </is>
      </c>
      <c r="B9338" t="inlineStr">
        <is>
          <t>NSW</t>
        </is>
      </c>
      <c r="C9338" t="n">
        <v>2440</v>
      </c>
      <c r="D9338" t="inlineStr">
        <is>
          <t>Delivery Area</t>
        </is>
      </c>
      <c r="F9338" t="inlineStr">
        <is>
          <t>2440|NSW</t>
        </is>
      </c>
      <c r="G9338" t="n">
        <v>5</v>
      </c>
      <c r="H9338" t="n">
        <v>0.927</v>
      </c>
      <c r="I9338" t="n">
        <v>3340.9692</v>
      </c>
      <c r="J9338" s="31" t="n">
        <v>3604.2396</v>
      </c>
      <c r="K9338" t="inlineStr">
        <is>
          <t>5:92.7%; 4:7.3%</t>
        </is>
      </c>
      <c r="L9338" t="inlineStr">
        <is>
          <t>MMM5 - Small rural town</t>
        </is>
      </c>
    </row>
    <row r="9339" ht="15" customHeight="1">
      <c r="A9339" t="inlineStr">
        <is>
          <t>Millbank</t>
        </is>
      </c>
      <c r="B9339" t="inlineStr">
        <is>
          <t>QLD</t>
        </is>
      </c>
      <c r="C9339" t="n">
        <v>4670</v>
      </c>
      <c r="D9339" t="inlineStr">
        <is>
          <t>Delivery Area</t>
        </is>
      </c>
      <c r="F9339" t="inlineStr">
        <is>
          <t>4670|QLD</t>
        </is>
      </c>
      <c r="G9339" t="n">
        <v>2</v>
      </c>
      <c r="H9339" t="n">
        <v>0.6059</v>
      </c>
      <c r="I9339" t="n">
        <v>1079.6197</v>
      </c>
      <c r="J9339" s="31" t="n">
        <v>1781.8725</v>
      </c>
      <c r="K9339" t="inlineStr">
        <is>
          <t>2:60.6%; 5:39.4%</t>
        </is>
      </c>
      <c r="L9339" t="inlineStr">
        <is>
          <t>MMM2 - Regional centre</t>
        </is>
      </c>
    </row>
    <row r="9340" ht="15" customHeight="1">
      <c r="A9340" t="inlineStr">
        <is>
          <t>Millbridge</t>
        </is>
      </c>
      <c r="B9340" t="inlineStr">
        <is>
          <t>WA</t>
        </is>
      </c>
      <c r="C9340" t="n">
        <v>6232</v>
      </c>
      <c r="D9340" t="inlineStr">
        <is>
          <t>Delivery Area</t>
        </is>
      </c>
      <c r="F9340" t="inlineStr">
        <is>
          <t>6232|WA</t>
        </is>
      </c>
      <c r="G9340" t="n">
        <v>2</v>
      </c>
      <c r="H9340" t="n">
        <v>1</v>
      </c>
      <c r="I9340" t="n">
        <v>8.2782</v>
      </c>
      <c r="J9340" s="31" t="n">
        <v>8.2782</v>
      </c>
      <c r="K9340" t="inlineStr">
        <is>
          <t>2:100.0%</t>
        </is>
      </c>
      <c r="L9340" t="inlineStr">
        <is>
          <t>MMM2 - Regional centre</t>
        </is>
      </c>
    </row>
    <row r="9341" ht="15" customHeight="1">
      <c r="A9341" t="inlineStr">
        <is>
          <t>Millbrook</t>
        </is>
      </c>
      <c r="B9341" t="inlineStr">
        <is>
          <t>VIC</t>
        </is>
      </c>
      <c r="C9341" t="n">
        <v>3352</v>
      </c>
      <c r="D9341" t="inlineStr">
        <is>
          <t>Delivery Area</t>
        </is>
      </c>
      <c r="F9341" t="inlineStr">
        <is>
          <t>3352|VIC</t>
        </is>
      </c>
      <c r="G9341" t="n">
        <v>2</v>
      </c>
      <c r="H9341" t="n">
        <v>0.5508</v>
      </c>
      <c r="I9341" t="n">
        <v>1057.4463</v>
      </c>
      <c r="J9341" s="31" t="n">
        <v>1919.9313</v>
      </c>
      <c r="K9341" t="inlineStr">
        <is>
          <t>2:55.1%; 5:44.9%</t>
        </is>
      </c>
      <c r="L9341" t="inlineStr">
        <is>
          <t>MMM2 - Regional centre</t>
        </is>
      </c>
    </row>
    <row r="9342" ht="15" customHeight="1">
      <c r="A9342" t="inlineStr">
        <is>
          <t>Millbrook</t>
        </is>
      </c>
      <c r="B9342" t="inlineStr">
        <is>
          <t>SA</t>
        </is>
      </c>
      <c r="C9342" t="n">
        <v>5231</v>
      </c>
      <c r="D9342" t="inlineStr">
        <is>
          <t>Delivery Area</t>
        </is>
      </c>
      <c r="F9342" t="inlineStr">
        <is>
          <t>5231|SA</t>
        </is>
      </c>
      <c r="G9342" t="n">
        <v>2</v>
      </c>
      <c r="H9342" t="n">
        <v>0.7752</v>
      </c>
      <c r="I9342" t="n">
        <v>77.0579</v>
      </c>
      <c r="J9342" s="31" t="n">
        <v>99.4012</v>
      </c>
      <c r="K9342" t="inlineStr">
        <is>
          <t>2:77.5%; 5:22.5%</t>
        </is>
      </c>
      <c r="L9342" t="inlineStr">
        <is>
          <t>MMM2 - Regional centre</t>
        </is>
      </c>
    </row>
    <row r="9343" ht="15" customHeight="1">
      <c r="A9343" t="inlineStr">
        <is>
          <t>Millbrook</t>
        </is>
      </c>
      <c r="B9343" t="inlineStr">
        <is>
          <t>WA</t>
        </is>
      </c>
      <c r="C9343" t="n">
        <v>6330</v>
      </c>
      <c r="D9343" t="inlineStr">
        <is>
          <t>Delivery Area</t>
        </is>
      </c>
      <c r="F9343" t="inlineStr">
        <is>
          <t>6330|WA</t>
        </is>
      </c>
      <c r="G9343" t="n">
        <v>5</v>
      </c>
      <c r="H9343" t="n">
        <v>0.5422</v>
      </c>
      <c r="I9343" t="n">
        <v>774.4293</v>
      </c>
      <c r="J9343" s="31" t="n">
        <v>1428.3566</v>
      </c>
      <c r="K9343" t="inlineStr">
        <is>
          <t>5:54.2%; 3:45.8%</t>
        </is>
      </c>
      <c r="L9343" t="inlineStr">
        <is>
          <t>MMM5 - Small rural town</t>
        </is>
      </c>
    </row>
    <row r="9344" ht="15" customHeight="1">
      <c r="A9344" t="inlineStr">
        <is>
          <t>Millchester</t>
        </is>
      </c>
      <c r="B9344" t="inlineStr">
        <is>
          <t>QLD</t>
        </is>
      </c>
      <c r="C9344" t="n">
        <v>4820</v>
      </c>
      <c r="D9344" t="inlineStr">
        <is>
          <t>Delivery Area</t>
        </is>
      </c>
      <c r="F9344" t="inlineStr">
        <is>
          <t>4820|QLD</t>
        </is>
      </c>
      <c r="G9344" t="n">
        <v>6</v>
      </c>
      <c r="H9344" t="n">
        <v>0.6795</v>
      </c>
      <c r="I9344" t="n">
        <v>24579.0596</v>
      </c>
      <c r="J9344" s="31" t="n">
        <v>36171.38</v>
      </c>
      <c r="K9344" t="inlineStr">
        <is>
          <t>6:68.0%; 7:30.0%; 4:1.6%; 5:0.5%</t>
        </is>
      </c>
      <c r="L9344" t="inlineStr">
        <is>
          <t>MMM6 - Remote community</t>
        </is>
      </c>
    </row>
    <row r="9345" ht="15" customHeight="1">
      <c r="A9345" t="inlineStr">
        <is>
          <t>Millendon</t>
        </is>
      </c>
      <c r="B9345" t="inlineStr">
        <is>
          <t>WA</t>
        </is>
      </c>
      <c r="C9345" t="n">
        <v>6056</v>
      </c>
      <c r="D9345" t="inlineStr">
        <is>
          <t>Delivery Area</t>
        </is>
      </c>
      <c r="F9345" t="inlineStr">
        <is>
          <t>6056|WA</t>
        </is>
      </c>
      <c r="G9345" t="n">
        <v>1</v>
      </c>
      <c r="H9345" t="n">
        <v>1</v>
      </c>
      <c r="I9345" t="n">
        <v>102.5394</v>
      </c>
      <c r="J9345" s="31" t="n">
        <v>102.5404</v>
      </c>
      <c r="K9345" t="inlineStr">
        <is>
          <t>1:100.0%</t>
        </is>
      </c>
      <c r="L9345" t="inlineStr">
        <is>
          <t>MMM1 - Metropolitan area</t>
        </is>
      </c>
    </row>
    <row r="9346" ht="15" customHeight="1">
      <c r="A9346" t="inlineStr">
        <is>
          <t>Miller</t>
        </is>
      </c>
      <c r="B9346" t="inlineStr">
        <is>
          <t>NSW</t>
        </is>
      </c>
      <c r="C9346" t="n">
        <v>2168</v>
      </c>
      <c r="D9346" t="inlineStr">
        <is>
          <t>Delivery Area</t>
        </is>
      </c>
      <c r="F9346" t="inlineStr">
        <is>
          <t>2168|NSW</t>
        </is>
      </c>
      <c r="G9346" t="n">
        <v>1</v>
      </c>
      <c r="H9346" t="n">
        <v>1</v>
      </c>
      <c r="I9346" t="n">
        <v>12.868</v>
      </c>
      <c r="J9346" s="31" t="n">
        <v>12.8684</v>
      </c>
      <c r="K9346" t="inlineStr">
        <is>
          <t>1:100.0%</t>
        </is>
      </c>
      <c r="L9346" t="inlineStr">
        <is>
          <t>MMM1 - Metropolitan area</t>
        </is>
      </c>
    </row>
    <row r="9347" ht="15" customHeight="1">
      <c r="A9347" t="inlineStr">
        <is>
          <t>Millers Bluff</t>
        </is>
      </c>
      <c r="B9347" t="inlineStr">
        <is>
          <t>TAS</t>
        </is>
      </c>
      <c r="C9347" t="n">
        <v>7030</v>
      </c>
      <c r="D9347" t="inlineStr">
        <is>
          <t>Delivery Area</t>
        </is>
      </c>
      <c r="F9347" t="inlineStr">
        <is>
          <t>7030|TAS</t>
        </is>
      </c>
      <c r="G9347" t="n">
        <v>5</v>
      </c>
      <c r="H9347" t="n">
        <v>0.7402</v>
      </c>
      <c r="I9347" t="n">
        <v>2450.0824</v>
      </c>
      <c r="J9347" s="31" t="n">
        <v>3309.9717</v>
      </c>
      <c r="K9347" t="inlineStr">
        <is>
          <t>5:74.0%; 6:13.4%; 2:12.5%; 4:0.0%</t>
        </is>
      </c>
      <c r="L9347" t="inlineStr">
        <is>
          <t>MMM5 - Small rural town</t>
        </is>
      </c>
    </row>
    <row r="9348" ht="15" customHeight="1">
      <c r="A9348" t="inlineStr">
        <is>
          <t>Millers Creek</t>
        </is>
      </c>
      <c r="B9348" t="inlineStr">
        <is>
          <t>SA</t>
        </is>
      </c>
      <c r="C9348" t="n">
        <v>5720</v>
      </c>
      <c r="D9348" t="inlineStr">
        <is>
          <t>Delivery Area</t>
        </is>
      </c>
      <c r="F9348" t="inlineStr">
        <is>
          <t>5720|SA</t>
        </is>
      </c>
      <c r="G9348" t="n">
        <v>7</v>
      </c>
      <c r="H9348" t="n">
        <v>1</v>
      </c>
      <c r="I9348" t="n">
        <v>28341.647</v>
      </c>
      <c r="J9348" s="31" t="n">
        <v>28341.6471</v>
      </c>
      <c r="K9348" t="inlineStr">
        <is>
          <t>7:100.0%</t>
        </is>
      </c>
      <c r="L9348" t="inlineStr">
        <is>
          <t>MMM7 - Very remote community</t>
        </is>
      </c>
    </row>
    <row r="9349" ht="15" customHeight="1">
      <c r="A9349" t="inlineStr">
        <is>
          <t>Millers Forest</t>
        </is>
      </c>
      <c r="B9349" t="inlineStr">
        <is>
          <t>NSW</t>
        </is>
      </c>
      <c r="C9349" t="n">
        <v>2324</v>
      </c>
      <c r="D9349" t="inlineStr">
        <is>
          <t>Delivery Area</t>
        </is>
      </c>
      <c r="F9349" t="inlineStr">
        <is>
          <t>2324|NSW</t>
        </is>
      </c>
      <c r="G9349" t="n">
        <v>5</v>
      </c>
      <c r="H9349" t="n">
        <v>0.6822</v>
      </c>
      <c r="I9349" t="n">
        <v>427.8461</v>
      </c>
      <c r="J9349" s="31" t="n">
        <v>627.1611</v>
      </c>
      <c r="K9349" t="inlineStr">
        <is>
          <t>5:68.2%; 2:16.1%; 1:10.3%; 4:5.1%; 6:0.3%</t>
        </is>
      </c>
      <c r="L9349" t="inlineStr">
        <is>
          <t>MMM5 - Small rural town</t>
        </is>
      </c>
    </row>
    <row r="9350" ht="15" customHeight="1">
      <c r="A9350" t="inlineStr">
        <is>
          <t>Millers Point</t>
        </is>
      </c>
      <c r="B9350" t="inlineStr">
        <is>
          <t>NSW</t>
        </is>
      </c>
      <c r="C9350" t="n">
        <v>2000</v>
      </c>
      <c r="D9350" t="inlineStr">
        <is>
          <t>Delivery Area</t>
        </is>
      </c>
      <c r="F9350" t="inlineStr">
        <is>
          <t>2000|NSW</t>
        </is>
      </c>
      <c r="G9350" t="n">
        <v>1</v>
      </c>
      <c r="H9350" t="n">
        <v>1</v>
      </c>
      <c r="I9350" t="n">
        <v>4.2874</v>
      </c>
      <c r="J9350" s="31" t="n">
        <v>4.2871</v>
      </c>
      <c r="K9350" t="inlineStr">
        <is>
          <t>1:100.0%</t>
        </is>
      </c>
      <c r="L9350" t="inlineStr">
        <is>
          <t>MMM1 - Metropolitan area</t>
        </is>
      </c>
    </row>
    <row r="9351" ht="15" customHeight="1">
      <c r="A9351" t="inlineStr">
        <is>
          <t>Millfield</t>
        </is>
      </c>
      <c r="B9351" t="inlineStr">
        <is>
          <t>NSW</t>
        </is>
      </c>
      <c r="C9351" t="n">
        <v>2325</v>
      </c>
      <c r="D9351" t="inlineStr">
        <is>
          <t>Delivery Area</t>
        </is>
      </c>
      <c r="F9351" t="inlineStr">
        <is>
          <t>2325|NSW</t>
        </is>
      </c>
      <c r="G9351" t="n">
        <v>5</v>
      </c>
      <c r="H9351" t="n">
        <v>0.7745</v>
      </c>
      <c r="I9351" t="n">
        <v>1243.1615</v>
      </c>
      <c r="J9351" s="31" t="n">
        <v>1605.0648</v>
      </c>
      <c r="K9351" t="inlineStr">
        <is>
          <t>5:77.5%; 3:17.1%; 2:5.4%</t>
        </is>
      </c>
      <c r="L9351" t="inlineStr">
        <is>
          <t>MMM5 - Small rural town</t>
        </is>
      </c>
    </row>
    <row r="9352" ht="15" customHeight="1">
      <c r="A9352" t="inlineStr">
        <is>
          <t>Millgrove</t>
        </is>
      </c>
      <c r="B9352" t="inlineStr">
        <is>
          <t>VIC</t>
        </is>
      </c>
      <c r="C9352" t="n">
        <v>3799</v>
      </c>
      <c r="D9352" t="inlineStr">
        <is>
          <t>Delivery Area</t>
        </is>
      </c>
      <c r="F9352" t="inlineStr">
        <is>
          <t>3799|VIC</t>
        </is>
      </c>
      <c r="G9352" t="n">
        <v>5</v>
      </c>
      <c r="H9352" t="n">
        <v>0.9961</v>
      </c>
      <c r="I9352" t="n">
        <v>703.4409000000001</v>
      </c>
      <c r="J9352" s="31" t="n">
        <v>706.2156</v>
      </c>
      <c r="K9352" t="inlineStr">
        <is>
          <t>5:99.6%; 2:0.4%</t>
        </is>
      </c>
      <c r="L9352" t="inlineStr">
        <is>
          <t>MMM5 - Small rural town</t>
        </is>
      </c>
    </row>
    <row r="9353" ht="15" customHeight="1">
      <c r="A9353" t="inlineStr">
        <is>
          <t>Millicent</t>
        </is>
      </c>
      <c r="B9353" t="inlineStr">
        <is>
          <t>SA</t>
        </is>
      </c>
      <c r="C9353" t="n">
        <v>5280</v>
      </c>
      <c r="D9353" t="inlineStr">
        <is>
          <t>Delivery Area</t>
        </is>
      </c>
      <c r="F9353" t="inlineStr">
        <is>
          <t>5280|SA</t>
        </is>
      </c>
      <c r="G9353" t="n">
        <v>5</v>
      </c>
      <c r="H9353" t="n">
        <v>1</v>
      </c>
      <c r="I9353" t="n">
        <v>1958.3233</v>
      </c>
      <c r="J9353" s="31" t="n">
        <v>1958.323</v>
      </c>
      <c r="K9353" t="inlineStr">
        <is>
          <t>5:100.0%</t>
        </is>
      </c>
      <c r="L9353" t="inlineStr">
        <is>
          <t>MMM5 - Small rural town</t>
        </is>
      </c>
    </row>
    <row r="9354" ht="15" customHeight="1">
      <c r="A9354" t="inlineStr">
        <is>
          <t>Millie</t>
        </is>
      </c>
      <c r="B9354" t="inlineStr">
        <is>
          <t>NSW</t>
        </is>
      </c>
      <c r="C9354" t="n">
        <v>2397</v>
      </c>
      <c r="D9354" t="inlineStr">
        <is>
          <t>Delivery Area</t>
        </is>
      </c>
      <c r="F9354" t="inlineStr">
        <is>
          <t>2397|NSW</t>
        </is>
      </c>
      <c r="G9354" t="n">
        <v>5</v>
      </c>
      <c r="H9354" t="n">
        <v>0.6028</v>
      </c>
      <c r="I9354" t="n">
        <v>1021.6401</v>
      </c>
      <c r="J9354" s="31" t="n">
        <v>1694.9079</v>
      </c>
      <c r="K9354" t="inlineStr">
        <is>
          <t>5:60.3%; 6:39.7%</t>
        </is>
      </c>
      <c r="L9354" t="inlineStr">
        <is>
          <t>MMM5 - Small rural town</t>
        </is>
      </c>
    </row>
    <row r="9355" ht="15" customHeight="1">
      <c r="A9355" t="inlineStr">
        <is>
          <t>Millingandi</t>
        </is>
      </c>
      <c r="B9355" t="inlineStr">
        <is>
          <t>NSW</t>
        </is>
      </c>
      <c r="C9355" t="n">
        <v>2549</v>
      </c>
      <c r="D9355" t="inlineStr">
        <is>
          <t>Delivery Area</t>
        </is>
      </c>
      <c r="F9355" t="inlineStr">
        <is>
          <t>2549|NSW</t>
        </is>
      </c>
      <c r="G9355" t="n">
        <v>5</v>
      </c>
      <c r="H9355" t="n">
        <v>0.806</v>
      </c>
      <c r="I9355" t="n">
        <v>179.6951</v>
      </c>
      <c r="J9355" s="31" t="n">
        <v>222.9511</v>
      </c>
      <c r="K9355" t="inlineStr">
        <is>
          <t>5:80.6%; 4:19.4%</t>
        </is>
      </c>
      <c r="L9355" t="inlineStr">
        <is>
          <t>MMM5 - Small rural town</t>
        </is>
      </c>
    </row>
    <row r="9356" ht="15" customHeight="1">
      <c r="A9356" t="inlineStr">
        <is>
          <t>Millmerran</t>
        </is>
      </c>
      <c r="B9356" t="inlineStr">
        <is>
          <t>QLD</t>
        </is>
      </c>
      <c r="C9356" t="n">
        <v>4357</v>
      </c>
      <c r="D9356" t="inlineStr">
        <is>
          <t>Delivery Area</t>
        </is>
      </c>
      <c r="F9356" t="inlineStr">
        <is>
          <t>4357|QLD</t>
        </is>
      </c>
      <c r="G9356" t="n">
        <v>5</v>
      </c>
      <c r="H9356" t="n">
        <v>1</v>
      </c>
      <c r="I9356" t="n">
        <v>2814.8804</v>
      </c>
      <c r="J9356" s="31" t="n">
        <v>2814.8804</v>
      </c>
      <c r="K9356" t="inlineStr">
        <is>
          <t>5:100.0%</t>
        </is>
      </c>
      <c r="L9356" t="inlineStr">
        <is>
          <t>MMM5 - Small rural town</t>
        </is>
      </c>
    </row>
    <row r="9357" ht="15" customHeight="1">
      <c r="A9357" t="inlineStr">
        <is>
          <t>Millmerran Downs</t>
        </is>
      </c>
      <c r="B9357" t="inlineStr">
        <is>
          <t>QLD</t>
        </is>
      </c>
      <c r="C9357" t="n">
        <v>4357</v>
      </c>
      <c r="D9357" t="inlineStr">
        <is>
          <t>Delivery Area</t>
        </is>
      </c>
      <c r="F9357" t="inlineStr">
        <is>
          <t>4357|QLD</t>
        </is>
      </c>
      <c r="G9357" t="n">
        <v>5</v>
      </c>
      <c r="H9357" t="n">
        <v>1</v>
      </c>
      <c r="I9357" t="n">
        <v>2814.8804</v>
      </c>
      <c r="J9357" s="31" t="n">
        <v>2814.8804</v>
      </c>
      <c r="K9357" t="inlineStr">
        <is>
          <t>5:100.0%</t>
        </is>
      </c>
      <c r="L9357" t="inlineStr">
        <is>
          <t>MMM5 - Small rural town</t>
        </is>
      </c>
    </row>
    <row r="9358" ht="15" customHeight="1">
      <c r="A9358" t="inlineStr">
        <is>
          <t>Millmerran Woods</t>
        </is>
      </c>
      <c r="B9358" t="inlineStr">
        <is>
          <t>QLD</t>
        </is>
      </c>
      <c r="C9358" t="n">
        <v>4357</v>
      </c>
      <c r="D9358" t="inlineStr">
        <is>
          <t>Delivery Area</t>
        </is>
      </c>
      <c r="F9358" t="inlineStr">
        <is>
          <t>4357|QLD</t>
        </is>
      </c>
      <c r="G9358" t="n">
        <v>5</v>
      </c>
      <c r="H9358" t="n">
        <v>1</v>
      </c>
      <c r="I9358" t="n">
        <v>2814.8804</v>
      </c>
      <c r="J9358" s="31" t="n">
        <v>2814.8804</v>
      </c>
      <c r="K9358" t="inlineStr">
        <is>
          <t>5:100.0%</t>
        </is>
      </c>
      <c r="L9358" t="inlineStr">
        <is>
          <t>MMM5 - Small rural town</t>
        </is>
      </c>
    </row>
    <row r="9359" ht="15" customHeight="1">
      <c r="A9359" t="inlineStr">
        <is>
          <t>Millner</t>
        </is>
      </c>
      <c r="B9359" t="inlineStr">
        <is>
          <t>NT</t>
        </is>
      </c>
      <c r="C9359" t="n">
        <v>810</v>
      </c>
      <c r="D9359" t="inlineStr">
        <is>
          <t>Delivery Area</t>
        </is>
      </c>
      <c r="F9359" t="inlineStr">
        <is>
          <t>810|NT</t>
        </is>
      </c>
      <c r="G9359" t="n">
        <v>2</v>
      </c>
      <c r="H9359" t="n">
        <v>1</v>
      </c>
      <c r="I9359" t="n">
        <v>24.4286</v>
      </c>
      <c r="J9359" s="31" t="n">
        <v>24.4283</v>
      </c>
      <c r="K9359" t="inlineStr">
        <is>
          <t>2:100.0%</t>
        </is>
      </c>
      <c r="L9359" t="inlineStr">
        <is>
          <t>MMM2 - Regional centre</t>
        </is>
      </c>
    </row>
    <row r="9360" ht="15" customHeight="1">
      <c r="A9360" t="inlineStr">
        <is>
          <t>Milloo</t>
        </is>
      </c>
      <c r="B9360" t="inlineStr">
        <is>
          <t>VIC</t>
        </is>
      </c>
      <c r="C9360" t="n">
        <v>3572</v>
      </c>
      <c r="D9360" t="inlineStr">
        <is>
          <t>Delivery Area</t>
        </is>
      </c>
      <c r="F9360" t="inlineStr">
        <is>
          <t>3572|VIC</t>
        </is>
      </c>
      <c r="G9360" t="n">
        <v>5</v>
      </c>
      <c r="H9360" t="n">
        <v>1</v>
      </c>
      <c r="I9360" t="n">
        <v>274.0718</v>
      </c>
      <c r="J9360" s="31" t="n">
        <v>274.0718</v>
      </c>
      <c r="K9360" t="inlineStr">
        <is>
          <t>5:100.0%</t>
        </is>
      </c>
      <c r="L9360" t="inlineStr">
        <is>
          <t>MMM5 - Small rural town</t>
        </is>
      </c>
    </row>
    <row r="9361" ht="15" customHeight="1">
      <c r="A9361" t="inlineStr">
        <is>
          <t>Mills Lake</t>
        </is>
      </c>
      <c r="B9361" t="inlineStr">
        <is>
          <t>WA</t>
        </is>
      </c>
      <c r="C9361" t="n">
        <v>6336</v>
      </c>
      <c r="D9361" t="inlineStr">
        <is>
          <t>Delivery Area</t>
        </is>
      </c>
      <c r="F9361" t="inlineStr">
        <is>
          <t>6336|WA</t>
        </is>
      </c>
      <c r="G9361" t="n">
        <v>6</v>
      </c>
      <c r="H9361" t="n">
        <v>1</v>
      </c>
      <c r="I9361" t="n">
        <v>2355.7586</v>
      </c>
      <c r="J9361" s="31" t="n">
        <v>2355.7587</v>
      </c>
      <c r="K9361" t="inlineStr">
        <is>
          <t>6:100.0%</t>
        </is>
      </c>
      <c r="L9361" t="inlineStr">
        <is>
          <t>MMM6 - Remote community</t>
        </is>
      </c>
    </row>
    <row r="9362" ht="15" customHeight="1">
      <c r="A9362" t="inlineStr">
        <is>
          <t>Millstream</t>
        </is>
      </c>
      <c r="B9362" t="inlineStr">
        <is>
          <t>QLD</t>
        </is>
      </c>
      <c r="C9362" t="n">
        <v>4888</v>
      </c>
      <c r="D9362" t="inlineStr">
        <is>
          <t>Delivery Area</t>
        </is>
      </c>
      <c r="F9362" t="inlineStr">
        <is>
          <t>4888|QLD</t>
        </is>
      </c>
      <c r="G9362" t="n">
        <v>5</v>
      </c>
      <c r="H9362" t="n">
        <v>0.9167999999999999</v>
      </c>
      <c r="I9362" t="n">
        <v>512.6804</v>
      </c>
      <c r="J9362" s="31" t="n">
        <v>559.1771</v>
      </c>
      <c r="K9362" t="inlineStr">
        <is>
          <t>5:91.7%; 6:8.3%</t>
        </is>
      </c>
      <c r="L9362" t="inlineStr">
        <is>
          <t>MMM5 - Small rural town</t>
        </is>
      </c>
    </row>
    <row r="9363" ht="15" customHeight="1">
      <c r="A9363" t="inlineStr">
        <is>
          <t>Millstream</t>
        </is>
      </c>
      <c r="B9363" t="inlineStr">
        <is>
          <t>WA</t>
        </is>
      </c>
      <c r="C9363" t="n">
        <v>6716</v>
      </c>
      <c r="D9363" t="inlineStr">
        <is>
          <t>Delivery Area</t>
        </is>
      </c>
      <c r="F9363" t="inlineStr">
        <is>
          <t>6716|WA</t>
        </is>
      </c>
      <c r="G9363" t="n">
        <v>7</v>
      </c>
      <c r="H9363" t="n">
        <v>1</v>
      </c>
      <c r="I9363" t="n">
        <v>19482.5508</v>
      </c>
      <c r="J9363" s="31" t="n">
        <v>19482.5511</v>
      </c>
      <c r="K9363" t="inlineStr">
        <is>
          <t>7:100.0%</t>
        </is>
      </c>
      <c r="L9363" t="inlineStr">
        <is>
          <t>MMM7 - Very remote community</t>
        </is>
      </c>
    </row>
    <row r="9364" ht="15" customHeight="1">
      <c r="A9364" t="inlineStr">
        <is>
          <t>Millswood</t>
        </is>
      </c>
      <c r="B9364" t="inlineStr">
        <is>
          <t>SA</t>
        </is>
      </c>
      <c r="C9364" t="n">
        <v>5034</v>
      </c>
      <c r="D9364" t="inlineStr">
        <is>
          <t>Delivery Area</t>
        </is>
      </c>
      <c r="F9364" t="inlineStr">
        <is>
          <t>5034|SA</t>
        </is>
      </c>
      <c r="G9364" t="n">
        <v>1</v>
      </c>
      <c r="H9364" t="n">
        <v>1</v>
      </c>
      <c r="I9364" t="n">
        <v>4.0451</v>
      </c>
      <c r="J9364" s="31" t="n">
        <v>4.045</v>
      </c>
      <c r="K9364" t="inlineStr">
        <is>
          <t>1:100.0%</t>
        </is>
      </c>
      <c r="L9364" t="inlineStr">
        <is>
          <t>MMM1 - Metropolitan area</t>
        </is>
      </c>
    </row>
    <row r="9365" ht="15" customHeight="1">
      <c r="A9365" t="inlineStr">
        <is>
          <t>Millthorpe</t>
        </is>
      </c>
      <c r="B9365" t="inlineStr">
        <is>
          <t>NSW</t>
        </is>
      </c>
      <c r="C9365" t="n">
        <v>2798</v>
      </c>
      <c r="D9365" t="inlineStr">
        <is>
          <t>Delivery Area</t>
        </is>
      </c>
      <c r="F9365" t="inlineStr">
        <is>
          <t>2798|NSW</t>
        </is>
      </c>
      <c r="G9365" t="n">
        <v>5</v>
      </c>
      <c r="H9365" t="n">
        <v>0.8495</v>
      </c>
      <c r="I9365" t="n">
        <v>228.2722</v>
      </c>
      <c r="J9365" s="31" t="n">
        <v>268.7089</v>
      </c>
      <c r="K9365" t="inlineStr">
        <is>
          <t>5:85.0%; 3:15.0%</t>
        </is>
      </c>
      <c r="L9365" t="inlineStr">
        <is>
          <t>MMM5 - Small rural town</t>
        </is>
      </c>
    </row>
    <row r="9366" ht="15" customHeight="1">
      <c r="A9366" t="inlineStr">
        <is>
          <t>Milltown</t>
        </is>
      </c>
      <c r="B9366" t="inlineStr">
        <is>
          <t>VIC</t>
        </is>
      </c>
      <c r="C9366" t="n">
        <v>3304</v>
      </c>
      <c r="D9366" t="inlineStr">
        <is>
          <t>Delivery Area</t>
        </is>
      </c>
      <c r="F9366" t="inlineStr">
        <is>
          <t>3304|VIC</t>
        </is>
      </c>
      <c r="G9366" t="n">
        <v>5</v>
      </c>
      <c r="H9366" t="n">
        <v>1</v>
      </c>
      <c r="I9366" t="n">
        <v>1981.3984</v>
      </c>
      <c r="J9366" s="31" t="n">
        <v>1981.3984</v>
      </c>
      <c r="K9366" t="inlineStr">
        <is>
          <t>5:100.0%</t>
        </is>
      </c>
      <c r="L9366" t="inlineStr">
        <is>
          <t>MMM5 - Small rural town</t>
        </is>
      </c>
    </row>
    <row r="9367" ht="15" customHeight="1">
      <c r="A9367" t="inlineStr">
        <is>
          <t>Millwood</t>
        </is>
      </c>
      <c r="B9367" t="inlineStr">
        <is>
          <t>QLD</t>
        </is>
      </c>
      <c r="C9367" t="n">
        <v>4357</v>
      </c>
      <c r="D9367" t="inlineStr">
        <is>
          <t>Delivery Area</t>
        </is>
      </c>
      <c r="F9367" t="inlineStr">
        <is>
          <t>4357|QLD</t>
        </is>
      </c>
      <c r="G9367" t="n">
        <v>5</v>
      </c>
      <c r="H9367" t="n">
        <v>1</v>
      </c>
      <c r="I9367" t="n">
        <v>2814.8804</v>
      </c>
      <c r="J9367" s="31" t="n">
        <v>2814.8804</v>
      </c>
      <c r="K9367" t="inlineStr">
        <is>
          <t>5:100.0%</t>
        </is>
      </c>
      <c r="L9367" t="inlineStr">
        <is>
          <t>MMM5 - Small rural town</t>
        </is>
      </c>
    </row>
    <row r="9368" ht="15" customHeight="1">
      <c r="A9368" t="inlineStr">
        <is>
          <t>Milman</t>
        </is>
      </c>
      <c r="B9368" t="inlineStr">
        <is>
          <t>QLD</t>
        </is>
      </c>
      <c r="C9368" t="n">
        <v>4702</v>
      </c>
      <c r="D9368" t="inlineStr">
        <is>
          <t>Delivery Area</t>
        </is>
      </c>
      <c r="F9368" t="inlineStr">
        <is>
          <t>4702|QLD</t>
        </is>
      </c>
      <c r="G9368" t="n">
        <v>5</v>
      </c>
      <c r="H9368" t="n">
        <v>0.4802</v>
      </c>
      <c r="I9368" t="n">
        <v>22921.6834</v>
      </c>
      <c r="J9368" s="31" t="n">
        <v>47733.5006</v>
      </c>
      <c r="K9368" t="inlineStr">
        <is>
          <t>5:48.0%; 6:45.9%; 7:4.0%; 2:2.0%; 3:0.1%</t>
        </is>
      </c>
      <c r="L9368" t="inlineStr">
        <is>
          <t>MMM5 - Small rural town</t>
        </is>
      </c>
    </row>
    <row r="9369" ht="15" customHeight="1">
      <c r="A9369" t="inlineStr">
        <is>
          <t>Milnes Bridge</t>
        </is>
      </c>
      <c r="B9369" t="inlineStr">
        <is>
          <t>VIC</t>
        </is>
      </c>
      <c r="C9369" t="n">
        <v>3579</v>
      </c>
      <c r="D9369" t="inlineStr">
        <is>
          <t>Delivery Area</t>
        </is>
      </c>
      <c r="F9369" t="inlineStr">
        <is>
          <t>3579|VIC</t>
        </is>
      </c>
      <c r="G9369" t="n">
        <v>5</v>
      </c>
      <c r="H9369" t="n">
        <v>1</v>
      </c>
      <c r="I9369" t="n">
        <v>1943.5648</v>
      </c>
      <c r="J9369" s="31" t="n">
        <v>1943.5644</v>
      </c>
      <c r="K9369" t="inlineStr">
        <is>
          <t>5:100.0%</t>
        </is>
      </c>
      <c r="L9369" t="inlineStr">
        <is>
          <t>MMM5 - Small rural town</t>
        </is>
      </c>
    </row>
    <row r="9370" ht="15" customHeight="1">
      <c r="A9370" t="inlineStr">
        <is>
          <t>Milo</t>
        </is>
      </c>
      <c r="B9370" t="inlineStr">
        <is>
          <t>WA</t>
        </is>
      </c>
      <c r="C9370" t="n">
        <v>6525</v>
      </c>
      <c r="D9370" t="inlineStr">
        <is>
          <t>Delivery Area</t>
        </is>
      </c>
      <c r="F9370" t="inlineStr">
        <is>
          <t>6525|WA</t>
        </is>
      </c>
      <c r="G9370" t="n">
        <v>5</v>
      </c>
      <c r="H9370" t="n">
        <v>1</v>
      </c>
      <c r="I9370" t="n">
        <v>2369.3301</v>
      </c>
      <c r="J9370" s="31" t="n">
        <v>2369.3298</v>
      </c>
      <c r="K9370" t="inlineStr">
        <is>
          <t>5:100.0%</t>
        </is>
      </c>
      <c r="L9370" t="inlineStr">
        <is>
          <t>MMM5 - Small rural town</t>
        </is>
      </c>
    </row>
    <row r="9371" ht="15" customHeight="1">
      <c r="A9371" t="inlineStr">
        <is>
          <t>Milora</t>
        </is>
      </c>
      <c r="B9371" t="inlineStr">
        <is>
          <t>QLD</t>
        </is>
      </c>
      <c r="C9371" t="n">
        <v>4309</v>
      </c>
      <c r="D9371" t="inlineStr">
        <is>
          <t>Delivery Area</t>
        </is>
      </c>
      <c r="F9371" t="inlineStr">
        <is>
          <t>4309|QLD</t>
        </is>
      </c>
      <c r="G9371" t="n">
        <v>5</v>
      </c>
      <c r="H9371" t="n">
        <v>1</v>
      </c>
      <c r="I9371" t="n">
        <v>542.8090999999999</v>
      </c>
      <c r="J9371" s="31" t="n">
        <v>542.809</v>
      </c>
      <c r="K9371" t="inlineStr">
        <is>
          <t>5:100.0%</t>
        </is>
      </c>
      <c r="L9371" t="inlineStr">
        <is>
          <t>MMM5 - Small rural town</t>
        </is>
      </c>
    </row>
    <row r="9372" ht="15" customHeight="1">
      <c r="A9372" t="inlineStr">
        <is>
          <t>Milpara</t>
        </is>
      </c>
      <c r="B9372" t="inlineStr">
        <is>
          <t>WA</t>
        </is>
      </c>
      <c r="C9372" t="n">
        <v>6330</v>
      </c>
      <c r="D9372" t="inlineStr">
        <is>
          <t>Delivery Area</t>
        </is>
      </c>
      <c r="F9372" t="inlineStr">
        <is>
          <t>6330|WA</t>
        </is>
      </c>
      <c r="G9372" t="n">
        <v>5</v>
      </c>
      <c r="H9372" t="n">
        <v>0.5422</v>
      </c>
      <c r="I9372" t="n">
        <v>774.4293</v>
      </c>
      <c r="J9372" s="31" t="n">
        <v>1428.3566</v>
      </c>
      <c r="K9372" t="inlineStr">
        <is>
          <t>5:54.2%; 3:45.8%</t>
        </is>
      </c>
      <c r="L9372" t="inlineStr">
        <is>
          <t>MMM5 - Small rural town</t>
        </is>
      </c>
    </row>
    <row r="9373" ht="15" customHeight="1">
      <c r="A9373" t="inlineStr">
        <is>
          <t>Milparinka</t>
        </is>
      </c>
      <c r="B9373" t="inlineStr">
        <is>
          <t>NSW</t>
        </is>
      </c>
      <c r="C9373" t="n">
        <v>2880</v>
      </c>
      <c r="D9373" t="inlineStr">
        <is>
          <t>Delivery Area</t>
        </is>
      </c>
      <c r="F9373" t="inlineStr">
        <is>
          <t>2880|NSW</t>
        </is>
      </c>
      <c r="G9373" t="n">
        <v>6</v>
      </c>
      <c r="H9373" t="n">
        <v>0.6749000000000001</v>
      </c>
      <c r="I9373" t="n">
        <v>44674.6915</v>
      </c>
      <c r="J9373" s="31" t="n">
        <v>66191.4077</v>
      </c>
      <c r="K9373" t="inlineStr">
        <is>
          <t>6:67.5%; 7:32.2%; 3:0.3%</t>
        </is>
      </c>
      <c r="L9373" t="inlineStr">
        <is>
          <t>MMM6 - Remote community</t>
        </is>
      </c>
    </row>
    <row r="9374" ht="15" customHeight="1">
      <c r="A9374" t="inlineStr">
        <is>
          <t>Milperra</t>
        </is>
      </c>
      <c r="B9374" t="inlineStr">
        <is>
          <t>NSW</t>
        </is>
      </c>
      <c r="C9374" t="n">
        <v>2214</v>
      </c>
      <c r="D9374" t="inlineStr">
        <is>
          <t>Delivery Area</t>
        </is>
      </c>
      <c r="F9374" t="inlineStr">
        <is>
          <t>2214|NSW</t>
        </is>
      </c>
      <c r="G9374" t="n">
        <v>1</v>
      </c>
      <c r="H9374" t="n">
        <v>1</v>
      </c>
      <c r="I9374" t="n">
        <v>5.3711</v>
      </c>
      <c r="J9374" s="31" t="n">
        <v>5.3711</v>
      </c>
      <c r="K9374" t="inlineStr">
        <is>
          <t>1:100.0%</t>
        </is>
      </c>
      <c r="L9374" t="inlineStr">
        <is>
          <t>MMM1 - Metropolitan area</t>
        </is>
      </c>
    </row>
    <row r="9375" ht="15" customHeight="1">
      <c r="A9375" t="inlineStr">
        <is>
          <t>Milroy</t>
        </is>
      </c>
      <c r="B9375" t="inlineStr">
        <is>
          <t>NSW</t>
        </is>
      </c>
      <c r="C9375" t="n">
        <v>2380</v>
      </c>
      <c r="D9375" t="inlineStr">
        <is>
          <t>Delivery Area</t>
        </is>
      </c>
      <c r="E9375" t="inlineStr">
        <is>
          <t>GUNNEDAH SHIRE COUNCIL</t>
        </is>
      </c>
      <c r="F9375" t="inlineStr">
        <is>
          <t>2380|NSW</t>
        </is>
      </c>
      <c r="G9375" t="n">
        <v>5</v>
      </c>
      <c r="H9375" t="n">
        <v>0.752</v>
      </c>
      <c r="I9375" t="n">
        <v>1571.1348</v>
      </c>
      <c r="J9375" s="31" t="n">
        <v>2089.1897</v>
      </c>
      <c r="K9375" t="inlineStr">
        <is>
          <t>5:75.2%; 4:24.8%</t>
        </is>
      </c>
      <c r="L9375" t="inlineStr">
        <is>
          <t>MMM5 - Small rural town</t>
        </is>
      </c>
    </row>
    <row r="9376" ht="15" customHeight="1">
      <c r="A9376" t="inlineStr">
        <is>
          <t>Milroy</t>
        </is>
      </c>
      <c r="B9376" t="inlineStr">
        <is>
          <t>NSW</t>
        </is>
      </c>
      <c r="C9376" t="n">
        <v>2850</v>
      </c>
      <c r="D9376" t="inlineStr">
        <is>
          <t>Delivery Area</t>
        </is>
      </c>
      <c r="E9376" t="inlineStr">
        <is>
          <t>MID-WESTERN REGIONAL COUNCIL</t>
        </is>
      </c>
      <c r="F9376" t="inlineStr">
        <is>
          <t>2850|NSW</t>
        </is>
      </c>
      <c r="G9376" t="n">
        <v>5</v>
      </c>
      <c r="H9376" t="n">
        <v>0.9548</v>
      </c>
      <c r="I9376" t="n">
        <v>5733.8279</v>
      </c>
      <c r="J9376" s="31" t="n">
        <v>6005.3758</v>
      </c>
      <c r="K9376" t="inlineStr">
        <is>
          <t>5:95.5%; 4:4.5%</t>
        </is>
      </c>
      <c r="L9376" t="inlineStr">
        <is>
          <t>MMM5 - Small rural town</t>
        </is>
      </c>
    </row>
    <row r="9377" ht="15" customHeight="1">
      <c r="A9377" t="inlineStr">
        <is>
          <t>Milsons Passage</t>
        </is>
      </c>
      <c r="B9377" t="inlineStr">
        <is>
          <t>NSW</t>
        </is>
      </c>
      <c r="C9377" t="n">
        <v>2083</v>
      </c>
      <c r="D9377" t="inlineStr">
        <is>
          <t>Delivery Area</t>
        </is>
      </c>
      <c r="F9377" t="inlineStr">
        <is>
          <t>2083|NSW</t>
        </is>
      </c>
      <c r="G9377" t="n">
        <v>2</v>
      </c>
      <c r="H9377" t="n">
        <v>0.9931</v>
      </c>
      <c r="I9377" t="n">
        <v>45.4575</v>
      </c>
      <c r="J9377" s="31" t="n">
        <v>45.774</v>
      </c>
      <c r="K9377" t="inlineStr">
        <is>
          <t>2:99.3%; 6:0.7%</t>
        </is>
      </c>
      <c r="L9377" t="inlineStr">
        <is>
          <t>MMM2 - Regional centre</t>
        </is>
      </c>
    </row>
    <row r="9378" ht="15" customHeight="1">
      <c r="A9378" t="inlineStr">
        <is>
          <t>Milsons Point</t>
        </is>
      </c>
      <c r="B9378" t="inlineStr">
        <is>
          <t>NSW</t>
        </is>
      </c>
      <c r="C9378" t="n">
        <v>1565</v>
      </c>
      <c r="D9378" t="inlineStr">
        <is>
          <t>Post Office Boxes</t>
        </is>
      </c>
      <c r="E9378" t="inlineStr">
        <is>
          <t>PO BOXES &amp; LOCKED BAGS</t>
        </is>
      </c>
      <c r="F9378" t="inlineStr">
        <is>
          <t>1565|NSW</t>
        </is>
      </c>
      <c r="J9378" s="31" t="n"/>
    </row>
    <row r="9379" ht="15" customHeight="1">
      <c r="A9379" t="inlineStr">
        <is>
          <t>Milsons Point</t>
        </is>
      </c>
      <c r="B9379" t="inlineStr">
        <is>
          <t>NSW</t>
        </is>
      </c>
      <c r="C9379" t="n">
        <v>2061</v>
      </c>
      <c r="D9379" t="inlineStr">
        <is>
          <t>Delivery Area</t>
        </is>
      </c>
      <c r="F9379" t="inlineStr">
        <is>
          <t>2061|NSW</t>
        </is>
      </c>
      <c r="G9379" t="n">
        <v>1</v>
      </c>
      <c r="H9379" t="n">
        <v>1</v>
      </c>
      <c r="I9379" t="n">
        <v>0.6316000000000001</v>
      </c>
      <c r="J9379" s="31" t="n">
        <v>0.6316000000000001</v>
      </c>
      <c r="K9379" t="inlineStr">
        <is>
          <t>1:100.0%</t>
        </is>
      </c>
      <c r="L9379" t="inlineStr">
        <is>
          <t>MMM1 - Metropolitan area</t>
        </is>
      </c>
    </row>
    <row r="9380" ht="15" customHeight="1">
      <c r="A9380" t="inlineStr">
        <is>
          <t>Miltalie</t>
        </is>
      </c>
      <c r="B9380" t="inlineStr">
        <is>
          <t>SA</t>
        </is>
      </c>
      <c r="C9380" t="n">
        <v>5602</v>
      </c>
      <c r="D9380" t="inlineStr">
        <is>
          <t>Delivery Area</t>
        </is>
      </c>
      <c r="F9380" t="inlineStr">
        <is>
          <t>5602|SA</t>
        </is>
      </c>
      <c r="G9380" t="n">
        <v>5</v>
      </c>
      <c r="H9380" t="n">
        <v>0.8035</v>
      </c>
      <c r="I9380" t="n">
        <v>2626.416</v>
      </c>
      <c r="J9380" s="31" t="n">
        <v>3268.8785</v>
      </c>
      <c r="K9380" t="inlineStr">
        <is>
          <t>5:80.3%; 6:19.7%</t>
        </is>
      </c>
      <c r="L9380" t="inlineStr">
        <is>
          <t>MMM5 - Small rural town</t>
        </is>
      </c>
    </row>
    <row r="9381" ht="15" customHeight="1">
      <c r="A9381" t="inlineStr">
        <is>
          <t>Milton</t>
        </is>
      </c>
      <c r="B9381" t="inlineStr">
        <is>
          <t>NSW</t>
        </is>
      </c>
      <c r="C9381" t="n">
        <v>2538</v>
      </c>
      <c r="D9381" t="inlineStr">
        <is>
          <t>Delivery Area</t>
        </is>
      </c>
      <c r="F9381" t="inlineStr">
        <is>
          <t>2538|NSW</t>
        </is>
      </c>
      <c r="G9381" t="n">
        <v>5</v>
      </c>
      <c r="H9381" t="n">
        <v>0.8181</v>
      </c>
      <c r="I9381" t="n">
        <v>319.468</v>
      </c>
      <c r="J9381" s="31" t="n">
        <v>390.494</v>
      </c>
      <c r="K9381" t="inlineStr">
        <is>
          <t>5:81.8%; 4:18.2%</t>
        </is>
      </c>
      <c r="L9381" t="inlineStr">
        <is>
          <t>MMM5 - Small rural town</t>
        </is>
      </c>
    </row>
    <row r="9382" ht="15" customHeight="1">
      <c r="A9382" t="inlineStr">
        <is>
          <t>Milton</t>
        </is>
      </c>
      <c r="B9382" t="inlineStr">
        <is>
          <t>QLD</t>
        </is>
      </c>
      <c r="C9382" t="n">
        <v>4064</v>
      </c>
      <c r="D9382" t="inlineStr">
        <is>
          <t>Delivery Area</t>
        </is>
      </c>
      <c r="F9382" t="inlineStr">
        <is>
          <t>4064|QLD</t>
        </is>
      </c>
      <c r="G9382" t="n">
        <v>1</v>
      </c>
      <c r="H9382" t="n">
        <v>1</v>
      </c>
      <c r="I9382" t="n">
        <v>3.5911</v>
      </c>
      <c r="J9382" s="31" t="n">
        <v>3.5905</v>
      </c>
      <c r="K9382" t="inlineStr">
        <is>
          <t>1:100.0%</t>
        </is>
      </c>
      <c r="L9382" t="inlineStr">
        <is>
          <t>MMM1 - Metropolitan area</t>
        </is>
      </c>
    </row>
    <row r="9383" ht="15" customHeight="1">
      <c r="A9383" t="inlineStr">
        <is>
          <t>Milvale</t>
        </is>
      </c>
      <c r="B9383" t="inlineStr">
        <is>
          <t>NSW</t>
        </is>
      </c>
      <c r="C9383" t="n">
        <v>2594</v>
      </c>
      <c r="D9383" t="inlineStr">
        <is>
          <t>Delivery Area</t>
        </is>
      </c>
      <c r="F9383" t="inlineStr">
        <is>
          <t>2594|NSW</t>
        </is>
      </c>
      <c r="G9383" t="n">
        <v>5</v>
      </c>
      <c r="H9383" t="n">
        <v>0.9091</v>
      </c>
      <c r="I9383" t="n">
        <v>2198.9644</v>
      </c>
      <c r="J9383" s="31" t="n">
        <v>2418.7155</v>
      </c>
      <c r="K9383" t="inlineStr">
        <is>
          <t>5:90.9%; 4:9.1%</t>
        </is>
      </c>
      <c r="L9383" t="inlineStr">
        <is>
          <t>MMM5 - Small rural town</t>
        </is>
      </c>
    </row>
    <row r="9384" ht="15" customHeight="1">
      <c r="A9384" t="inlineStr">
        <is>
          <t>Milyakburra</t>
        </is>
      </c>
      <c r="B9384" t="inlineStr">
        <is>
          <t>NT</t>
        </is>
      </c>
      <c r="C9384" t="n">
        <v>822</v>
      </c>
      <c r="D9384" t="inlineStr">
        <is>
          <t>Delivery Area</t>
        </is>
      </c>
      <c r="F9384" t="inlineStr">
        <is>
          <t>822|NT</t>
        </is>
      </c>
      <c r="G9384" t="n">
        <v>7</v>
      </c>
      <c r="H9384" t="n">
        <v>0.6977</v>
      </c>
      <c r="I9384" t="n">
        <v>105190.3322</v>
      </c>
      <c r="J9384" s="31" t="n">
        <v>150775.803</v>
      </c>
      <c r="K9384" t="inlineStr">
        <is>
          <t>7:69.8%; 6:28.8%; 5:1.2%; 2:0.2%</t>
        </is>
      </c>
      <c r="L9384" t="inlineStr">
        <is>
          <t>MMM7 - Very remote community</t>
        </is>
      </c>
    </row>
    <row r="9385" ht="15" customHeight="1">
      <c r="A9385" t="inlineStr">
        <is>
          <t>Mimegarra</t>
        </is>
      </c>
      <c r="B9385" t="inlineStr">
        <is>
          <t>WA</t>
        </is>
      </c>
      <c r="C9385" t="n">
        <v>6507</v>
      </c>
      <c r="D9385" t="inlineStr">
        <is>
          <t>Delivery Area</t>
        </is>
      </c>
      <c r="F9385" t="inlineStr">
        <is>
          <t>6507|WA</t>
        </is>
      </c>
      <c r="G9385" t="n">
        <v>5</v>
      </c>
      <c r="H9385" t="n">
        <v>1</v>
      </c>
      <c r="I9385" t="n">
        <v>3002.0164</v>
      </c>
      <c r="J9385" s="31" t="n">
        <v>3002.0165</v>
      </c>
      <c r="K9385" t="inlineStr">
        <is>
          <t>5:100.0%</t>
        </is>
      </c>
      <c r="L9385" t="inlineStr">
        <is>
          <t>MMM5 - Small rural town</t>
        </is>
      </c>
    </row>
    <row r="9386" ht="15" customHeight="1">
      <c r="A9386" t="inlineStr">
        <is>
          <t>Mimili</t>
        </is>
      </c>
      <c r="B9386" t="inlineStr">
        <is>
          <t>SA</t>
        </is>
      </c>
      <c r="C9386" t="n">
        <v>872</v>
      </c>
      <c r="D9386" t="inlineStr">
        <is>
          <t>Delivery Area</t>
        </is>
      </c>
      <c r="F9386" t="inlineStr">
        <is>
          <t>872|SA</t>
        </is>
      </c>
      <c r="G9386" t="n">
        <v>7</v>
      </c>
      <c r="H9386" t="n">
        <v>0.957</v>
      </c>
      <c r="I9386" t="n">
        <v>946539.8535</v>
      </c>
      <c r="J9386" s="31" t="n">
        <v>989085.5326</v>
      </c>
      <c r="K9386" t="inlineStr">
        <is>
          <t>7:95.7%; 6:4.3%</t>
        </is>
      </c>
      <c r="L9386" t="inlineStr">
        <is>
          <t>MMM7 - Very remote community</t>
        </is>
      </c>
    </row>
    <row r="9387" ht="15" customHeight="1">
      <c r="A9387" t="inlineStr">
        <is>
          <t>Mimosa</t>
        </is>
      </c>
      <c r="B9387" t="inlineStr">
        <is>
          <t>NSW</t>
        </is>
      </c>
      <c r="C9387" t="n">
        <v>2666</v>
      </c>
      <c r="D9387" t="inlineStr">
        <is>
          <t>Delivery Area</t>
        </is>
      </c>
      <c r="F9387" t="inlineStr">
        <is>
          <t>2666|NSW</t>
        </is>
      </c>
      <c r="G9387" t="n">
        <v>5</v>
      </c>
      <c r="H9387" t="n">
        <v>1</v>
      </c>
      <c r="I9387" t="n">
        <v>2462.5851</v>
      </c>
      <c r="J9387" s="31" t="n">
        <v>2462.5855</v>
      </c>
      <c r="K9387" t="inlineStr">
        <is>
          <t>5:100.0%</t>
        </is>
      </c>
      <c r="L9387" t="inlineStr">
        <is>
          <t>MMM5 - Small rural town</t>
        </is>
      </c>
    </row>
    <row r="9388" ht="15" customHeight="1">
      <c r="A9388" t="inlineStr">
        <is>
          <t>Mimosa</t>
        </is>
      </c>
      <c r="B9388" t="inlineStr">
        <is>
          <t>QLD</t>
        </is>
      </c>
      <c r="C9388" t="n">
        <v>4702</v>
      </c>
      <c r="D9388" t="inlineStr">
        <is>
          <t>Delivery Area</t>
        </is>
      </c>
      <c r="F9388" t="inlineStr">
        <is>
          <t>4702|QLD</t>
        </is>
      </c>
      <c r="G9388" t="n">
        <v>5</v>
      </c>
      <c r="H9388" t="n">
        <v>0.4802</v>
      </c>
      <c r="I9388" t="n">
        <v>22921.6834</v>
      </c>
      <c r="J9388" s="31" t="n">
        <v>47733.5006</v>
      </c>
      <c r="K9388" t="inlineStr">
        <is>
          <t>5:48.0%; 6:45.9%; 7:4.0%; 2:2.0%; 3:0.1%</t>
        </is>
      </c>
      <c r="L9388" t="inlineStr">
        <is>
          <t>MMM5 - Small rural town</t>
        </is>
      </c>
    </row>
    <row r="9389" ht="15" customHeight="1">
      <c r="A9389" t="inlineStr">
        <is>
          <t>Min Min</t>
        </is>
      </c>
      <c r="B9389" t="inlineStr">
        <is>
          <t>QLD</t>
        </is>
      </c>
      <c r="C9389" t="n">
        <v>4829</v>
      </c>
      <c r="D9389" t="inlineStr">
        <is>
          <t>Delivery Area</t>
        </is>
      </c>
      <c r="F9389" t="inlineStr">
        <is>
          <t>4829|QLD</t>
        </is>
      </c>
      <c r="G9389" t="n">
        <v>7</v>
      </c>
      <c r="H9389" t="n">
        <v>1</v>
      </c>
      <c r="I9389" t="n">
        <v>71908.66869999999</v>
      </c>
      <c r="J9389" s="31" t="n">
        <v>71908.6682</v>
      </c>
      <c r="K9389" t="inlineStr">
        <is>
          <t>7:100.0%</t>
        </is>
      </c>
      <c r="L9389" t="inlineStr">
        <is>
          <t>MMM7 - Very remote community</t>
        </is>
      </c>
    </row>
    <row r="9390" ht="15" customHeight="1">
      <c r="A9390" t="inlineStr">
        <is>
          <t>Minbrie</t>
        </is>
      </c>
      <c r="B9390" t="inlineStr">
        <is>
          <t>SA</t>
        </is>
      </c>
      <c r="C9390" t="n">
        <v>5602</v>
      </c>
      <c r="D9390" t="inlineStr">
        <is>
          <t>Delivery Area</t>
        </is>
      </c>
      <c r="F9390" t="inlineStr">
        <is>
          <t>5602|SA</t>
        </is>
      </c>
      <c r="G9390" t="n">
        <v>5</v>
      </c>
      <c r="H9390" t="n">
        <v>0.8035</v>
      </c>
      <c r="I9390" t="n">
        <v>2626.416</v>
      </c>
      <c r="J9390" s="31" t="n">
        <v>3268.8785</v>
      </c>
      <c r="K9390" t="inlineStr">
        <is>
          <t>5:80.3%; 6:19.7%</t>
        </is>
      </c>
      <c r="L9390" t="inlineStr">
        <is>
          <t>MMM5 - Small rural town</t>
        </is>
      </c>
    </row>
    <row r="9391" ht="15" customHeight="1">
      <c r="A9391" t="inlineStr">
        <is>
          <t>Minbun</t>
        </is>
      </c>
      <c r="B9391" t="inlineStr">
        <is>
          <t>QLD</t>
        </is>
      </c>
      <c r="C9391" t="n">
        <v>4886</v>
      </c>
      <c r="D9391" t="inlineStr">
        <is>
          <t>Delivery Area</t>
        </is>
      </c>
      <c r="F9391" t="inlineStr">
        <is>
          <t>4886|QLD</t>
        </is>
      </c>
      <c r="G9391" t="n">
        <v>5</v>
      </c>
      <c r="H9391" t="n">
        <v>1</v>
      </c>
      <c r="I9391" t="n">
        <v>253.0866</v>
      </c>
      <c r="J9391" s="31" t="n">
        <v>253.0866</v>
      </c>
      <c r="K9391" t="inlineStr">
        <is>
          <t>5:100.0%</t>
        </is>
      </c>
      <c r="L9391" t="inlineStr">
        <is>
          <t>MMM5 - Small rural town</t>
        </is>
      </c>
    </row>
    <row r="9392" ht="15" customHeight="1">
      <c r="A9392" t="inlineStr">
        <is>
          <t>Minburra</t>
        </is>
      </c>
      <c r="B9392" t="inlineStr">
        <is>
          <t>SA</t>
        </is>
      </c>
      <c r="C9392" t="n">
        <v>5431</v>
      </c>
      <c r="D9392" t="inlineStr">
        <is>
          <t>Delivery Area</t>
        </is>
      </c>
      <c r="F9392" t="inlineStr">
        <is>
          <t>5431|SA</t>
        </is>
      </c>
      <c r="G9392" t="n">
        <v>5</v>
      </c>
      <c r="H9392" t="n">
        <v>1</v>
      </c>
      <c r="I9392" t="n">
        <v>2402.9503</v>
      </c>
      <c r="J9392" s="31" t="n">
        <v>2402.9504</v>
      </c>
      <c r="K9392" t="inlineStr">
        <is>
          <t>5:100.0%</t>
        </is>
      </c>
      <c r="L9392" t="inlineStr">
        <is>
          <t>MMM5 - Small rural town</t>
        </is>
      </c>
    </row>
    <row r="9393" ht="15" customHeight="1">
      <c r="A9393" t="inlineStr">
        <is>
          <t>Minburra Plain</t>
        </is>
      </c>
      <c r="B9393" t="inlineStr">
        <is>
          <t>SA</t>
        </is>
      </c>
      <c r="C9393" t="n">
        <v>5431</v>
      </c>
      <c r="D9393" t="inlineStr">
        <is>
          <t>Delivery Area</t>
        </is>
      </c>
      <c r="F9393" t="inlineStr">
        <is>
          <t>5431|SA</t>
        </is>
      </c>
      <c r="G9393" t="n">
        <v>5</v>
      </c>
      <c r="H9393" t="n">
        <v>1</v>
      </c>
      <c r="I9393" t="n">
        <v>2402.9503</v>
      </c>
      <c r="J9393" s="31" t="n">
        <v>2402.9504</v>
      </c>
      <c r="K9393" t="inlineStr">
        <is>
          <t>5:100.0%</t>
        </is>
      </c>
      <c r="L9393" t="inlineStr">
        <is>
          <t>MMM5 - Small rural town</t>
        </is>
      </c>
    </row>
    <row r="9394" ht="15" customHeight="1">
      <c r="A9394" t="inlineStr">
        <is>
          <t>Minburra Station</t>
        </is>
      </c>
      <c r="B9394" t="inlineStr">
        <is>
          <t>SA</t>
        </is>
      </c>
      <c r="C9394" t="n">
        <v>5431</v>
      </c>
      <c r="D9394" t="inlineStr">
        <is>
          <t>Delivery Area</t>
        </is>
      </c>
      <c r="F9394" t="inlineStr">
        <is>
          <t>5431|SA</t>
        </is>
      </c>
      <c r="G9394" t="n">
        <v>5</v>
      </c>
      <c r="H9394" t="n">
        <v>1</v>
      </c>
      <c r="I9394" t="n">
        <v>2402.9503</v>
      </c>
      <c r="J9394" s="31" t="n">
        <v>2402.9504</v>
      </c>
      <c r="K9394" t="inlineStr">
        <is>
          <t>5:100.0%</t>
        </is>
      </c>
      <c r="L9394" t="inlineStr">
        <is>
          <t>MMM5 - Small rural town</t>
        </is>
      </c>
    </row>
    <row r="9395" ht="15" customHeight="1">
      <c r="A9395" t="inlineStr">
        <is>
          <t>Mincha</t>
        </is>
      </c>
      <c r="B9395" t="inlineStr">
        <is>
          <t>VIC</t>
        </is>
      </c>
      <c r="C9395" t="n">
        <v>3575</v>
      </c>
      <c r="D9395" t="inlineStr">
        <is>
          <t>Delivery Area</t>
        </is>
      </c>
      <c r="F9395" t="inlineStr">
        <is>
          <t>3575|VIC</t>
        </is>
      </c>
      <c r="G9395" t="n">
        <v>5</v>
      </c>
      <c r="H9395" t="n">
        <v>1</v>
      </c>
      <c r="I9395" t="n">
        <v>782.5248</v>
      </c>
      <c r="J9395" s="31" t="n">
        <v>782.5248</v>
      </c>
      <c r="K9395" t="inlineStr">
        <is>
          <t>5:100.0%</t>
        </is>
      </c>
      <c r="L9395" t="inlineStr">
        <is>
          <t>MMM5 - Small rural town</t>
        </is>
      </c>
    </row>
    <row r="9396" ht="15" customHeight="1">
      <c r="A9396" t="inlineStr">
        <is>
          <t>Mincha West</t>
        </is>
      </c>
      <c r="B9396" t="inlineStr">
        <is>
          <t>VIC</t>
        </is>
      </c>
      <c r="C9396" t="n">
        <v>3568</v>
      </c>
      <c r="D9396" t="inlineStr">
        <is>
          <t>Delivery Area</t>
        </is>
      </c>
      <c r="F9396" t="inlineStr">
        <is>
          <t>3568|VIC</t>
        </is>
      </c>
      <c r="G9396" t="n">
        <v>5</v>
      </c>
      <c r="H9396" t="n">
        <v>1</v>
      </c>
      <c r="I9396" t="n">
        <v>514.4433</v>
      </c>
      <c r="J9396" s="31" t="n">
        <v>514.4433</v>
      </c>
      <c r="K9396" t="inlineStr">
        <is>
          <t>5:100.0%</t>
        </is>
      </c>
      <c r="L9396" t="inlineStr">
        <is>
          <t>MMM5 - Small rural town</t>
        </is>
      </c>
    </row>
    <row r="9397" ht="15" customHeight="1">
      <c r="A9397" t="inlineStr">
        <is>
          <t>Minchinbury</t>
        </is>
      </c>
      <c r="B9397" t="inlineStr">
        <is>
          <t>NSW</t>
        </is>
      </c>
      <c r="C9397" t="n">
        <v>2770</v>
      </c>
      <c r="D9397" t="inlineStr">
        <is>
          <t>Delivery Area</t>
        </is>
      </c>
      <c r="F9397" t="inlineStr">
        <is>
          <t>2770|NSW</t>
        </is>
      </c>
      <c r="G9397" t="n">
        <v>1</v>
      </c>
      <c r="H9397" t="n">
        <v>1</v>
      </c>
      <c r="I9397" t="n">
        <v>24.7283</v>
      </c>
      <c r="J9397" s="31" t="n">
        <v>24.7303</v>
      </c>
      <c r="K9397" t="inlineStr">
        <is>
          <t>1:100.0%</t>
        </is>
      </c>
      <c r="L9397" t="inlineStr">
        <is>
          <t>MMM1 - Metropolitan area</t>
        </is>
      </c>
    </row>
    <row r="9398" ht="15" customHeight="1">
      <c r="A9398" t="inlineStr">
        <is>
          <t>Mindarabin</t>
        </is>
      </c>
      <c r="B9398" t="inlineStr">
        <is>
          <t>WA</t>
        </is>
      </c>
      <c r="C9398" t="n">
        <v>6336</v>
      </c>
      <c r="D9398" t="inlineStr">
        <is>
          <t>Delivery Area</t>
        </is>
      </c>
      <c r="F9398" t="inlineStr">
        <is>
          <t>6336|WA</t>
        </is>
      </c>
      <c r="G9398" t="n">
        <v>6</v>
      </c>
      <c r="H9398" t="n">
        <v>1</v>
      </c>
      <c r="I9398" t="n">
        <v>2355.7586</v>
      </c>
      <c r="J9398" s="31" t="n">
        <v>2355.7587</v>
      </c>
      <c r="K9398" t="inlineStr">
        <is>
          <t>6:100.0%</t>
        </is>
      </c>
      <c r="L9398" t="inlineStr">
        <is>
          <t>MMM6 - Remote community</t>
        </is>
      </c>
    </row>
    <row r="9399" ht="15" customHeight="1">
      <c r="A9399" t="inlineStr">
        <is>
          <t>Mindaribba</t>
        </is>
      </c>
      <c r="B9399" t="inlineStr">
        <is>
          <t>NSW</t>
        </is>
      </c>
      <c r="C9399" t="n">
        <v>2320</v>
      </c>
      <c r="D9399" t="inlineStr">
        <is>
          <t>Delivery Area</t>
        </is>
      </c>
      <c r="F9399" t="inlineStr">
        <is>
          <t>2320|NSW</t>
        </is>
      </c>
      <c r="G9399" t="n">
        <v>2</v>
      </c>
      <c r="H9399" t="n">
        <v>0.4051</v>
      </c>
      <c r="I9399" t="n">
        <v>163.6091</v>
      </c>
      <c r="J9399" s="31" t="n">
        <v>403.8742</v>
      </c>
      <c r="K9399" t="inlineStr">
        <is>
          <t>2:40.5%; 3:28.4%; 1:21.1%; 5:10.0%</t>
        </is>
      </c>
      <c r="L9399" t="inlineStr">
        <is>
          <t>MMM2 - Regional centre</t>
        </is>
      </c>
    </row>
    <row r="9400" ht="15" customHeight="1">
      <c r="A9400" t="inlineStr">
        <is>
          <t>Mindarie</t>
        </is>
      </c>
      <c r="B9400" t="inlineStr">
        <is>
          <t>SA</t>
        </is>
      </c>
      <c r="C9400" t="n">
        <v>5309</v>
      </c>
      <c r="D9400" t="inlineStr">
        <is>
          <t>Delivery Area</t>
        </is>
      </c>
      <c r="F9400" t="inlineStr">
        <is>
          <t>5309|SA</t>
        </is>
      </c>
      <c r="G9400" t="n">
        <v>5</v>
      </c>
      <c r="H9400" t="n">
        <v>1</v>
      </c>
      <c r="I9400" t="n">
        <v>1288.1846</v>
      </c>
      <c r="J9400" s="31" t="n">
        <v>1288.1845</v>
      </c>
      <c r="K9400" t="inlineStr">
        <is>
          <t>5:100.0%</t>
        </is>
      </c>
      <c r="L9400" t="inlineStr">
        <is>
          <t>MMM5 - Small rural town</t>
        </is>
      </c>
    </row>
    <row r="9401" ht="15" customHeight="1">
      <c r="A9401" t="inlineStr">
        <is>
          <t>Mindarie</t>
        </is>
      </c>
      <c r="B9401" t="inlineStr">
        <is>
          <t>WA</t>
        </is>
      </c>
      <c r="C9401" t="n">
        <v>6030</v>
      </c>
      <c r="D9401" t="inlineStr">
        <is>
          <t>Delivery Area</t>
        </is>
      </c>
      <c r="F9401" t="inlineStr">
        <is>
          <t>6030|WA</t>
        </is>
      </c>
      <c r="G9401" t="n">
        <v>1</v>
      </c>
      <c r="H9401" t="n">
        <v>1</v>
      </c>
      <c r="I9401" t="n">
        <v>24.0075</v>
      </c>
      <c r="J9401" s="31" t="n">
        <v>24.0067</v>
      </c>
      <c r="K9401" t="inlineStr">
        <is>
          <t>1:100.0%</t>
        </is>
      </c>
      <c r="L9401" t="inlineStr">
        <is>
          <t>MMM1 - Metropolitan area</t>
        </is>
      </c>
    </row>
    <row r="9402" ht="15" customHeight="1">
      <c r="A9402" t="inlineStr">
        <is>
          <t>Mindarra</t>
        </is>
      </c>
      <c r="B9402" t="inlineStr">
        <is>
          <t>WA</t>
        </is>
      </c>
      <c r="C9402" t="n">
        <v>6503</v>
      </c>
      <c r="D9402" t="inlineStr">
        <is>
          <t>Delivery Area</t>
        </is>
      </c>
      <c r="F9402" t="inlineStr">
        <is>
          <t>6503|WA</t>
        </is>
      </c>
      <c r="G9402" t="n">
        <v>5</v>
      </c>
      <c r="H9402" t="n">
        <v>1</v>
      </c>
      <c r="I9402" t="n">
        <v>2267.379</v>
      </c>
      <c r="J9402" s="31" t="n">
        <v>2267.3791</v>
      </c>
      <c r="K9402" t="inlineStr">
        <is>
          <t>5:100.0%</t>
        </is>
      </c>
      <c r="L9402" t="inlineStr">
        <is>
          <t>MMM5 - Small rural town</t>
        </is>
      </c>
    </row>
    <row r="9403" ht="15" customHeight="1">
      <c r="A9403" t="inlineStr">
        <is>
          <t>Minden</t>
        </is>
      </c>
      <c r="B9403" t="inlineStr">
        <is>
          <t>QLD</t>
        </is>
      </c>
      <c r="C9403" t="n">
        <v>4311</v>
      </c>
      <c r="D9403" t="inlineStr">
        <is>
          <t>Delivery Area</t>
        </is>
      </c>
      <c r="F9403" t="inlineStr">
        <is>
          <t>4311|QLD</t>
        </is>
      </c>
      <c r="G9403" t="n">
        <v>5</v>
      </c>
      <c r="H9403" t="n">
        <v>0.9448</v>
      </c>
      <c r="I9403" t="n">
        <v>738.1953999999999</v>
      </c>
      <c r="J9403" s="31" t="n">
        <v>781.3652</v>
      </c>
      <c r="K9403" t="inlineStr">
        <is>
          <t>5:94.5%; 2:5.5%</t>
        </is>
      </c>
      <c r="L9403" t="inlineStr">
        <is>
          <t>MMM5 - Small rural town</t>
        </is>
      </c>
    </row>
    <row r="9404" ht="15" customHeight="1">
      <c r="A9404" t="inlineStr">
        <is>
          <t>Minding</t>
        </is>
      </c>
      <c r="B9404" t="inlineStr">
        <is>
          <t>WA</t>
        </is>
      </c>
      <c r="C9404" t="n">
        <v>6315</v>
      </c>
      <c r="D9404" t="inlineStr">
        <is>
          <t>Delivery Area</t>
        </is>
      </c>
      <c r="F9404" t="inlineStr">
        <is>
          <t>6315|WA</t>
        </is>
      </c>
      <c r="G9404" t="n">
        <v>5</v>
      </c>
      <c r="H9404" t="n">
        <v>0.8976</v>
      </c>
      <c r="I9404" t="n">
        <v>2423.4324</v>
      </c>
      <c r="J9404" s="31" t="n">
        <v>2699.8651</v>
      </c>
      <c r="K9404" t="inlineStr">
        <is>
          <t>5:89.8%; 6:10.2%</t>
        </is>
      </c>
      <c r="L9404" t="inlineStr">
        <is>
          <t>MMM5 - Small rural town</t>
        </is>
      </c>
    </row>
    <row r="9405" ht="15" customHeight="1">
      <c r="A9405" t="inlineStr">
        <is>
          <t>Miners Rest</t>
        </is>
      </c>
      <c r="B9405" t="inlineStr">
        <is>
          <t>VIC</t>
        </is>
      </c>
      <c r="C9405" t="n">
        <v>3352</v>
      </c>
      <c r="D9405" t="inlineStr">
        <is>
          <t>Delivery Area</t>
        </is>
      </c>
      <c r="F9405" t="inlineStr">
        <is>
          <t>3352|VIC</t>
        </is>
      </c>
      <c r="G9405" t="n">
        <v>2</v>
      </c>
      <c r="H9405" t="n">
        <v>0.5508</v>
      </c>
      <c r="I9405" t="n">
        <v>1057.4463</v>
      </c>
      <c r="J9405" s="31" t="n">
        <v>1919.9313</v>
      </c>
      <c r="K9405" t="inlineStr">
        <is>
          <t>2:55.1%; 5:44.9%</t>
        </is>
      </c>
      <c r="L9405" t="inlineStr">
        <is>
          <t>MMM2 - Regional centre</t>
        </is>
      </c>
    </row>
    <row r="9406" ht="15" customHeight="1">
      <c r="A9406" t="inlineStr">
        <is>
          <t>Minerva</t>
        </is>
      </c>
      <c r="B9406" t="inlineStr">
        <is>
          <t>QLD</t>
        </is>
      </c>
      <c r="C9406" t="n">
        <v>4722</v>
      </c>
      <c r="D9406" t="inlineStr">
        <is>
          <t>Delivery Area</t>
        </is>
      </c>
      <c r="F9406" t="inlineStr">
        <is>
          <t>4722|QLD</t>
        </is>
      </c>
      <c r="G9406" t="n">
        <v>7</v>
      </c>
      <c r="H9406" t="n">
        <v>0.6011</v>
      </c>
      <c r="I9406" t="n">
        <v>6776.457</v>
      </c>
      <c r="J9406" s="31" t="n">
        <v>11273.0478</v>
      </c>
      <c r="K9406" t="inlineStr">
        <is>
          <t>7:60.1%; 6:39.9%</t>
        </is>
      </c>
      <c r="L9406" t="inlineStr">
        <is>
          <t>MMM7 - Very remote community</t>
        </is>
      </c>
    </row>
    <row r="9407" ht="15" customHeight="1">
      <c r="A9407" t="inlineStr">
        <is>
          <t>Mingary</t>
        </is>
      </c>
      <c r="B9407" t="inlineStr">
        <is>
          <t>SA</t>
        </is>
      </c>
      <c r="C9407" t="n">
        <v>5440</v>
      </c>
      <c r="D9407" t="inlineStr">
        <is>
          <t>Delivery Area</t>
        </is>
      </c>
      <c r="F9407" t="inlineStr">
        <is>
          <t>5440|SA</t>
        </is>
      </c>
      <c r="G9407" t="n">
        <v>6</v>
      </c>
      <c r="H9407" t="n">
        <v>0.5760999999999999</v>
      </c>
      <c r="I9407" t="n">
        <v>28960.2144</v>
      </c>
      <c r="J9407" s="31" t="n">
        <v>50272.1189</v>
      </c>
      <c r="K9407" t="inlineStr">
        <is>
          <t>6:57.6%; 7:41.6%; 5:0.8%</t>
        </is>
      </c>
      <c r="L9407" t="inlineStr">
        <is>
          <t>MMM6 - Remote community</t>
        </is>
      </c>
    </row>
    <row r="9408" ht="15" customHeight="1">
      <c r="A9408" t="inlineStr">
        <is>
          <t>Mingay</t>
        </is>
      </c>
      <c r="B9408" t="inlineStr">
        <is>
          <t>VIC</t>
        </is>
      </c>
      <c r="C9408" t="n">
        <v>3324</v>
      </c>
      <c r="D9408" t="inlineStr">
        <is>
          <t>Delivery Area</t>
        </is>
      </c>
      <c r="F9408" t="inlineStr">
        <is>
          <t>3324|VIC</t>
        </is>
      </c>
      <c r="G9408" t="n">
        <v>5</v>
      </c>
      <c r="H9408" t="n">
        <v>1</v>
      </c>
      <c r="I9408" t="n">
        <v>390.3995</v>
      </c>
      <c r="J9408" s="31" t="n">
        <v>390.3996</v>
      </c>
      <c r="K9408" t="inlineStr">
        <is>
          <t>5:100.0%</t>
        </is>
      </c>
      <c r="L9408" t="inlineStr">
        <is>
          <t>MMM5 - Small rural town</t>
        </is>
      </c>
    </row>
    <row r="9409" ht="15" customHeight="1">
      <c r="A9409" t="inlineStr">
        <is>
          <t>Mingbool</t>
        </is>
      </c>
      <c r="B9409" t="inlineStr">
        <is>
          <t>SA</t>
        </is>
      </c>
      <c r="C9409" t="n">
        <v>5291</v>
      </c>
      <c r="D9409" t="inlineStr">
        <is>
          <t>Delivery Area</t>
        </is>
      </c>
      <c r="F9409" t="inlineStr">
        <is>
          <t>5291|SA</t>
        </is>
      </c>
      <c r="G9409" t="n">
        <v>5</v>
      </c>
      <c r="H9409" t="n">
        <v>0.5628</v>
      </c>
      <c r="I9409" t="n">
        <v>979.8984</v>
      </c>
      <c r="J9409" s="31" t="n">
        <v>1741.1815</v>
      </c>
      <c r="K9409" t="inlineStr">
        <is>
          <t>5:56.3%; 3:43.7%</t>
        </is>
      </c>
      <c r="L9409" t="inlineStr">
        <is>
          <t>MMM5 - Small rural town</t>
        </is>
      </c>
    </row>
    <row r="9410" ht="15" customHeight="1">
      <c r="A9410" t="inlineStr">
        <is>
          <t>Mingela</t>
        </is>
      </c>
      <c r="B9410" t="inlineStr">
        <is>
          <t>QLD</t>
        </is>
      </c>
      <c r="C9410" t="n">
        <v>4816</v>
      </c>
      <c r="D9410" t="inlineStr">
        <is>
          <t>Delivery Area</t>
        </is>
      </c>
      <c r="F9410" t="inlineStr">
        <is>
          <t>4816|QLD</t>
        </is>
      </c>
      <c r="G9410" t="n">
        <v>7</v>
      </c>
      <c r="H9410" t="n">
        <v>0.7026</v>
      </c>
      <c r="I9410" t="n">
        <v>33050.619</v>
      </c>
      <c r="J9410" s="31" t="n">
        <v>47039.5339</v>
      </c>
      <c r="K9410" t="inlineStr">
        <is>
          <t>7:70.3%; 6:25.9%; 5:3.2%; 2:0.7%</t>
        </is>
      </c>
      <c r="L9410" t="inlineStr">
        <is>
          <t>MMM7 - Very remote community</t>
        </is>
      </c>
    </row>
    <row r="9411" ht="15" customHeight="1">
      <c r="A9411" t="inlineStr">
        <is>
          <t>Mingenew</t>
        </is>
      </c>
      <c r="B9411" t="inlineStr">
        <is>
          <t>WA</t>
        </is>
      </c>
      <c r="C9411" t="n">
        <v>6522</v>
      </c>
      <c r="D9411" t="inlineStr">
        <is>
          <t>Delivery Area</t>
        </is>
      </c>
      <c r="F9411" t="inlineStr">
        <is>
          <t>6522|WA</t>
        </is>
      </c>
      <c r="G9411" t="n">
        <v>5</v>
      </c>
      <c r="H9411" t="n">
        <v>1</v>
      </c>
      <c r="I9411" t="n">
        <v>1934.8855</v>
      </c>
      <c r="J9411" s="31" t="n">
        <v>1934.8857</v>
      </c>
      <c r="K9411" t="inlineStr">
        <is>
          <t>5:100.0%</t>
        </is>
      </c>
      <c r="L9411" t="inlineStr">
        <is>
          <t>MMM5 - Small rural town</t>
        </is>
      </c>
    </row>
    <row r="9412" ht="15" customHeight="1">
      <c r="A9412" t="inlineStr">
        <is>
          <t>Mingo</t>
        </is>
      </c>
      <c r="B9412" t="inlineStr">
        <is>
          <t>QLD</t>
        </is>
      </c>
      <c r="C9412" t="n">
        <v>4625</v>
      </c>
      <c r="D9412" t="inlineStr">
        <is>
          <t>Delivery Area</t>
        </is>
      </c>
      <c r="F9412" t="inlineStr">
        <is>
          <t>4625|QLD</t>
        </is>
      </c>
      <c r="G9412" t="n">
        <v>5</v>
      </c>
      <c r="H9412" t="n">
        <v>1</v>
      </c>
      <c r="I9412" t="n">
        <v>3244.3292</v>
      </c>
      <c r="J9412" s="31" t="n">
        <v>3244.3289</v>
      </c>
      <c r="K9412" t="inlineStr">
        <is>
          <t>5:100.0%</t>
        </is>
      </c>
      <c r="L9412" t="inlineStr">
        <is>
          <t>MMM5 - Small rural town</t>
        </is>
      </c>
    </row>
    <row r="9413" ht="15" customHeight="1">
      <c r="A9413" t="inlineStr">
        <is>
          <t>Mingoola</t>
        </is>
      </c>
      <c r="B9413" t="inlineStr">
        <is>
          <t>NSW</t>
        </is>
      </c>
      <c r="C9413" t="n">
        <v>2372</v>
      </c>
      <c r="D9413" t="inlineStr">
        <is>
          <t>Delivery Area</t>
        </is>
      </c>
      <c r="F9413" t="inlineStr">
        <is>
          <t>2372|NSW</t>
        </is>
      </c>
      <c r="G9413" t="n">
        <v>5</v>
      </c>
      <c r="H9413" t="n">
        <v>1</v>
      </c>
      <c r="I9413" t="n">
        <v>4894.7866</v>
      </c>
      <c r="J9413" s="31" t="n">
        <v>4894.7861</v>
      </c>
      <c r="K9413" t="inlineStr">
        <is>
          <t>5:100.0%</t>
        </is>
      </c>
      <c r="L9413" t="inlineStr">
        <is>
          <t>MMM5 - Small rural town</t>
        </is>
      </c>
    </row>
    <row r="9414" ht="15" customHeight="1">
      <c r="A9414" t="inlineStr">
        <is>
          <t>Mingoola</t>
        </is>
      </c>
      <c r="B9414" t="inlineStr">
        <is>
          <t>QLD</t>
        </is>
      </c>
      <c r="C9414" t="n">
        <v>4380</v>
      </c>
      <c r="D9414" t="inlineStr">
        <is>
          <t>Delivery Area</t>
        </is>
      </c>
      <c r="F9414" t="inlineStr">
        <is>
          <t>4380|QLD</t>
        </is>
      </c>
      <c r="G9414" t="n">
        <v>5</v>
      </c>
      <c r="H9414" t="n">
        <v>1</v>
      </c>
      <c r="I9414" t="n">
        <v>2068.6995</v>
      </c>
      <c r="J9414" s="31" t="n">
        <v>2068.6995</v>
      </c>
      <c r="K9414" t="inlineStr">
        <is>
          <t>5:100.0%</t>
        </is>
      </c>
      <c r="L9414" t="inlineStr">
        <is>
          <t>MMM5 - Small rural town</t>
        </is>
      </c>
    </row>
    <row r="9415" ht="15" customHeight="1">
      <c r="A9415" t="inlineStr">
        <is>
          <t>Minhamite</t>
        </is>
      </c>
      <c r="B9415" t="inlineStr">
        <is>
          <t>VIC</t>
        </is>
      </c>
      <c r="C9415" t="n">
        <v>3287</v>
      </c>
      <c r="D9415" t="inlineStr">
        <is>
          <t>Delivery Area</t>
        </is>
      </c>
      <c r="F9415" t="inlineStr">
        <is>
          <t>3287|VIC</t>
        </is>
      </c>
      <c r="G9415" t="n">
        <v>5</v>
      </c>
      <c r="H9415" t="n">
        <v>1</v>
      </c>
      <c r="I9415" t="n">
        <v>330.531</v>
      </c>
      <c r="J9415" s="31" t="n">
        <v>330.531</v>
      </c>
      <c r="K9415" t="inlineStr">
        <is>
          <t>5:100.0%</t>
        </is>
      </c>
      <c r="L9415" t="inlineStr">
        <is>
          <t>MMM5 - Small rural town</t>
        </is>
      </c>
    </row>
    <row r="9416" ht="15" customHeight="1">
      <c r="A9416" t="inlineStr">
        <is>
          <t>Minigin</t>
        </is>
      </c>
      <c r="B9416" t="inlineStr">
        <is>
          <t>WA</t>
        </is>
      </c>
      <c r="C9416" t="n">
        <v>6312</v>
      </c>
      <c r="D9416" t="inlineStr">
        <is>
          <t>Delivery Area</t>
        </is>
      </c>
      <c r="F9416" t="inlineStr">
        <is>
          <t>6312|WA</t>
        </is>
      </c>
      <c r="G9416" t="n">
        <v>5</v>
      </c>
      <c r="H9416" t="n">
        <v>0.838</v>
      </c>
      <c r="I9416" t="n">
        <v>1088.9114</v>
      </c>
      <c r="J9416" s="31" t="n">
        <v>1299.4421</v>
      </c>
      <c r="K9416" t="inlineStr">
        <is>
          <t>5:83.8%; 6:16.2%</t>
        </is>
      </c>
      <c r="L9416" t="inlineStr">
        <is>
          <t>MMM5 - Small rural town</t>
        </is>
      </c>
    </row>
    <row r="9417" ht="15" customHeight="1">
      <c r="A9417" t="inlineStr">
        <is>
          <t>Minilya</t>
        </is>
      </c>
      <c r="B9417" t="inlineStr">
        <is>
          <t>WA</t>
        </is>
      </c>
      <c r="C9417" t="n">
        <v>6701</v>
      </c>
      <c r="D9417" t="inlineStr">
        <is>
          <t>Delivery Area</t>
        </is>
      </c>
      <c r="F9417" t="inlineStr">
        <is>
          <t>6701|WA</t>
        </is>
      </c>
      <c r="G9417" t="n">
        <v>7</v>
      </c>
      <c r="H9417" t="n">
        <v>1</v>
      </c>
      <c r="I9417" t="n">
        <v>55074.9344</v>
      </c>
      <c r="J9417" s="31" t="n">
        <v>55074.9342</v>
      </c>
      <c r="K9417" t="inlineStr">
        <is>
          <t>7:100.0%</t>
        </is>
      </c>
      <c r="L9417" t="inlineStr">
        <is>
          <t>MMM7 - Very remote community</t>
        </is>
      </c>
    </row>
    <row r="9418" ht="15" customHeight="1">
      <c r="A9418" t="inlineStr">
        <is>
          <t>Minimay</t>
        </is>
      </c>
      <c r="B9418" t="inlineStr">
        <is>
          <t>VIC</t>
        </is>
      </c>
      <c r="C9418" t="n">
        <v>3413</v>
      </c>
      <c r="D9418" t="inlineStr">
        <is>
          <t>Delivery Area</t>
        </is>
      </c>
      <c r="F9418" t="inlineStr">
        <is>
          <t>3413|VIC</t>
        </is>
      </c>
      <c r="G9418" t="n">
        <v>5</v>
      </c>
      <c r="H9418" t="n">
        <v>1</v>
      </c>
      <c r="I9418" t="n">
        <v>977.4021</v>
      </c>
      <c r="J9418" s="31" t="n">
        <v>977.4022</v>
      </c>
      <c r="K9418" t="inlineStr">
        <is>
          <t>5:100.0%</t>
        </is>
      </c>
      <c r="L9418" t="inlineStr">
        <is>
          <t>MMM5 - Small rural town</t>
        </is>
      </c>
    </row>
    <row r="9419" ht="15" customHeight="1">
      <c r="A9419" t="inlineStr">
        <is>
          <t>Minimbah</t>
        </is>
      </c>
      <c r="B9419" t="inlineStr">
        <is>
          <t>NSW</t>
        </is>
      </c>
      <c r="C9419" t="n">
        <v>2312</v>
      </c>
      <c r="D9419" t="inlineStr">
        <is>
          <t>Delivery Area</t>
        </is>
      </c>
      <c r="F9419" t="inlineStr">
        <is>
          <t>2312|NSW</t>
        </is>
      </c>
      <c r="G9419" t="n">
        <v>5</v>
      </c>
      <c r="H9419" t="n">
        <v>1</v>
      </c>
      <c r="I9419" t="n">
        <v>181.207</v>
      </c>
      <c r="J9419" s="31" t="n">
        <v>181.2071</v>
      </c>
      <c r="K9419" t="inlineStr">
        <is>
          <t>5:100.0%</t>
        </is>
      </c>
      <c r="L9419" t="inlineStr">
        <is>
          <t>MMM5 - Small rural town</t>
        </is>
      </c>
    </row>
    <row r="9420" ht="15" customHeight="1">
      <c r="A9420" t="inlineStr">
        <is>
          <t>Mininera</t>
        </is>
      </c>
      <c r="B9420" t="inlineStr">
        <is>
          <t>VIC</t>
        </is>
      </c>
      <c r="C9420" t="n">
        <v>3351</v>
      </c>
      <c r="D9420" t="inlineStr">
        <is>
          <t>Delivery Area</t>
        </is>
      </c>
      <c r="F9420" t="inlineStr">
        <is>
          <t>3351|VIC</t>
        </is>
      </c>
      <c r="G9420" t="n">
        <v>5</v>
      </c>
      <c r="H9420" t="n">
        <v>0.7732</v>
      </c>
      <c r="I9420" t="n">
        <v>1173.625</v>
      </c>
      <c r="J9420" s="31" t="n">
        <v>1517.8621</v>
      </c>
      <c r="K9420" t="inlineStr">
        <is>
          <t>5:77.3%; 2:22.7%</t>
        </is>
      </c>
      <c r="L9420" t="inlineStr">
        <is>
          <t>MMM5 - Small rural town</t>
        </is>
      </c>
    </row>
    <row r="9421" ht="15" customHeight="1">
      <c r="A9421" t="inlineStr">
        <is>
          <t>Miniyerri</t>
        </is>
      </c>
      <c r="B9421" t="inlineStr">
        <is>
          <t>NT</t>
        </is>
      </c>
      <c r="C9421" t="n">
        <v>852</v>
      </c>
      <c r="D9421" t="inlineStr">
        <is>
          <t>Delivery Area</t>
        </is>
      </c>
      <c r="F9421" t="inlineStr">
        <is>
          <t>852|NT</t>
        </is>
      </c>
      <c r="G9421" t="n">
        <v>7</v>
      </c>
      <c r="H9421" t="n">
        <v>0.9833</v>
      </c>
      <c r="I9421" t="n">
        <v>434278.6846</v>
      </c>
      <c r="J9421" s="31" t="n">
        <v>441673.3068</v>
      </c>
      <c r="K9421" t="inlineStr">
        <is>
          <t>7:98.3%; 6:1.7%</t>
        </is>
      </c>
      <c r="L9421" t="inlineStr">
        <is>
          <t>MMM7 - Very remote community</t>
        </is>
      </c>
    </row>
    <row r="9422" ht="15" customHeight="1">
      <c r="A9422" t="inlineStr">
        <is>
          <t>Minjah</t>
        </is>
      </c>
      <c r="B9422" t="inlineStr">
        <is>
          <t>VIC</t>
        </is>
      </c>
      <c r="C9422" t="n">
        <v>3276</v>
      </c>
      <c r="D9422" t="inlineStr">
        <is>
          <t>Delivery Area</t>
        </is>
      </c>
      <c r="F9422" t="inlineStr">
        <is>
          <t>3276|VIC</t>
        </is>
      </c>
      <c r="G9422" t="n">
        <v>5</v>
      </c>
      <c r="H9422" t="n">
        <v>1</v>
      </c>
      <c r="I9422" t="n">
        <v>334.9388</v>
      </c>
      <c r="J9422" s="31" t="n">
        <v>334.9388</v>
      </c>
      <c r="K9422" t="inlineStr">
        <is>
          <t>5:100.0%</t>
        </is>
      </c>
      <c r="L9422" t="inlineStr">
        <is>
          <t>MMM5 - Small rural town</t>
        </is>
      </c>
    </row>
    <row r="9423" ht="15" customHeight="1">
      <c r="A9423" t="inlineStr">
        <is>
          <t>Minjary</t>
        </is>
      </c>
      <c r="B9423" t="inlineStr">
        <is>
          <t>NSW</t>
        </is>
      </c>
      <c r="C9423" t="n">
        <v>2720</v>
      </c>
      <c r="D9423" t="inlineStr">
        <is>
          <t>Delivery Area</t>
        </is>
      </c>
      <c r="F9423" t="inlineStr">
        <is>
          <t>2720|NSW</t>
        </is>
      </c>
      <c r="G9423" t="n">
        <v>5</v>
      </c>
      <c r="H9423" t="n">
        <v>0.9336</v>
      </c>
      <c r="I9423" t="n">
        <v>2320.6099</v>
      </c>
      <c r="J9423" s="31" t="n">
        <v>2485.6548</v>
      </c>
      <c r="K9423" t="inlineStr">
        <is>
          <t>5:93.4%; 4:6.6%</t>
        </is>
      </c>
      <c r="L9423" t="inlineStr">
        <is>
          <t>MMM5 - Small rural town</t>
        </is>
      </c>
    </row>
    <row r="9424" ht="15" customHeight="1">
      <c r="A9424" t="inlineStr">
        <is>
          <t>Minjilang</t>
        </is>
      </c>
      <c r="B9424" t="inlineStr">
        <is>
          <t>NT</t>
        </is>
      </c>
      <c r="C9424" t="n">
        <v>822</v>
      </c>
      <c r="D9424" t="inlineStr">
        <is>
          <t>Delivery Area</t>
        </is>
      </c>
      <c r="F9424" t="inlineStr">
        <is>
          <t>822|NT</t>
        </is>
      </c>
      <c r="G9424" t="n">
        <v>7</v>
      </c>
      <c r="H9424" t="n">
        <v>0.6977</v>
      </c>
      <c r="I9424" t="n">
        <v>105190.3322</v>
      </c>
      <c r="J9424" s="31" t="n">
        <v>150775.803</v>
      </c>
      <c r="K9424" t="inlineStr">
        <is>
          <t>7:69.8%; 6:28.8%; 5:1.2%; 2:0.2%</t>
        </is>
      </c>
      <c r="L9424" t="inlineStr">
        <is>
          <t>MMM7 - Very remote community</t>
        </is>
      </c>
    </row>
    <row r="9425" ht="15" customHeight="1">
      <c r="A9425" t="inlineStr">
        <is>
          <t>Minlaton</t>
        </is>
      </c>
      <c r="B9425" t="inlineStr">
        <is>
          <t>SA</t>
        </is>
      </c>
      <c r="C9425" t="n">
        <v>5575</v>
      </c>
      <c r="D9425" t="inlineStr">
        <is>
          <t>Delivery Area</t>
        </is>
      </c>
      <c r="F9425" t="inlineStr">
        <is>
          <t>5575|SA</t>
        </is>
      </c>
      <c r="G9425" t="n">
        <v>6</v>
      </c>
      <c r="H9425" t="n">
        <v>0.5087</v>
      </c>
      <c r="I9425" t="n">
        <v>695.5417</v>
      </c>
      <c r="J9425" s="31" t="n">
        <v>1367.3234</v>
      </c>
      <c r="K9425" t="inlineStr">
        <is>
          <t>6:50.9%; 5:49.1%</t>
        </is>
      </c>
      <c r="L9425" t="inlineStr">
        <is>
          <t>MMM6 - Remote community</t>
        </is>
      </c>
    </row>
    <row r="9426" ht="15" customHeight="1">
      <c r="A9426" t="inlineStr">
        <is>
          <t>Minmi</t>
        </is>
      </c>
      <c r="B9426" t="inlineStr">
        <is>
          <t>NSW</t>
        </is>
      </c>
      <c r="C9426" t="n">
        <v>2287</v>
      </c>
      <c r="D9426" t="inlineStr">
        <is>
          <t>Delivery Area</t>
        </is>
      </c>
      <c r="F9426" t="inlineStr">
        <is>
          <t>2287|NSW</t>
        </is>
      </c>
      <c r="G9426" t="n">
        <v>1</v>
      </c>
      <c r="H9426" t="n">
        <v>1</v>
      </c>
      <c r="I9426" t="n">
        <v>38.0725</v>
      </c>
      <c r="J9426" s="31" t="n">
        <v>38.0741</v>
      </c>
      <c r="K9426" t="inlineStr">
        <is>
          <t>1:100.0%</t>
        </is>
      </c>
      <c r="L9426" t="inlineStr">
        <is>
          <t>MMM1 - Metropolitan area</t>
        </is>
      </c>
    </row>
    <row r="9427" ht="15" customHeight="1">
      <c r="A9427" t="inlineStr">
        <is>
          <t>Minmindie</t>
        </is>
      </c>
      <c r="B9427" t="inlineStr">
        <is>
          <t>VIC</t>
        </is>
      </c>
      <c r="C9427" t="n">
        <v>3537</v>
      </c>
      <c r="D9427" t="inlineStr">
        <is>
          <t>Delivery Area</t>
        </is>
      </c>
      <c r="F9427" t="inlineStr">
        <is>
          <t>3537|VIC</t>
        </is>
      </c>
      <c r="G9427" t="n">
        <v>5</v>
      </c>
      <c r="H9427" t="n">
        <v>1</v>
      </c>
      <c r="I9427" t="n">
        <v>781.5449</v>
      </c>
      <c r="J9427" s="31" t="n">
        <v>781.5452</v>
      </c>
      <c r="K9427" t="inlineStr">
        <is>
          <t>5:100.0%</t>
        </is>
      </c>
      <c r="L9427" t="inlineStr">
        <is>
          <t>MMM5 - Small rural town</t>
        </is>
      </c>
    </row>
    <row r="9428" ht="15" customHeight="1">
      <c r="A9428" t="inlineStr">
        <is>
          <t>Minnamoolka</t>
        </is>
      </c>
      <c r="B9428" t="inlineStr">
        <is>
          <t>QLD</t>
        </is>
      </c>
      <c r="C9428" t="n">
        <v>4872</v>
      </c>
      <c r="D9428" t="inlineStr">
        <is>
          <t>Delivery Area</t>
        </is>
      </c>
      <c r="F9428" t="inlineStr">
        <is>
          <t>4872|QLD</t>
        </is>
      </c>
      <c r="G9428" t="n">
        <v>6</v>
      </c>
      <c r="H9428" t="n">
        <v>0.7007</v>
      </c>
      <c r="I9428" t="n">
        <v>8905.7417</v>
      </c>
      <c r="J9428" s="31" t="n">
        <v>12709.6818</v>
      </c>
      <c r="K9428" t="inlineStr">
        <is>
          <t>6:70.1%; 7:19.2%; 5:10.4%; 4:0.3%</t>
        </is>
      </c>
      <c r="L9428" t="inlineStr">
        <is>
          <t>MMM6 - Remote community</t>
        </is>
      </c>
    </row>
    <row r="9429" ht="15" customHeight="1">
      <c r="A9429" t="inlineStr">
        <is>
          <t>Minnamurra</t>
        </is>
      </c>
      <c r="B9429" t="inlineStr">
        <is>
          <t>NSW</t>
        </is>
      </c>
      <c r="C9429" t="n">
        <v>2533</v>
      </c>
      <c r="D9429" t="inlineStr">
        <is>
          <t>Delivery Area</t>
        </is>
      </c>
      <c r="F9429" t="inlineStr">
        <is>
          <t>2533|NSW</t>
        </is>
      </c>
      <c r="G9429" t="n">
        <v>2</v>
      </c>
      <c r="H9429" t="n">
        <v>1</v>
      </c>
      <c r="I9429" t="n">
        <v>106.4039</v>
      </c>
      <c r="J9429" s="31" t="n">
        <v>106.4039</v>
      </c>
      <c r="K9429" t="inlineStr">
        <is>
          <t>2:100.0%</t>
        </is>
      </c>
      <c r="L9429" t="inlineStr">
        <is>
          <t>MMM2 - Regional centre</t>
        </is>
      </c>
    </row>
    <row r="9430" ht="15" customHeight="1">
      <c r="A9430" t="inlineStr">
        <is>
          <t>Minnenooka</t>
        </is>
      </c>
      <c r="B9430" t="inlineStr">
        <is>
          <t>WA</t>
        </is>
      </c>
      <c r="C9430" t="n">
        <v>6532</v>
      </c>
      <c r="D9430" t="inlineStr">
        <is>
          <t>Delivery Area</t>
        </is>
      </c>
      <c r="F9430" t="inlineStr">
        <is>
          <t>6532|WA</t>
        </is>
      </c>
      <c r="G9430" t="n">
        <v>7</v>
      </c>
      <c r="H9430" t="n">
        <v>0.5004999999999999</v>
      </c>
      <c r="I9430" t="n">
        <v>11752.4521</v>
      </c>
      <c r="J9430" s="31" t="n">
        <v>23479.2952</v>
      </c>
      <c r="K9430" t="inlineStr">
        <is>
          <t>7:50.1%; 6:40.1%; 5:8.1%; 3:1.7%</t>
        </is>
      </c>
      <c r="L9430" t="inlineStr">
        <is>
          <t>MMM7 - Very remote community</t>
        </is>
      </c>
    </row>
    <row r="9431" ht="15" customHeight="1">
      <c r="A9431" t="inlineStr">
        <is>
          <t>Minnie Downs</t>
        </is>
      </c>
      <c r="B9431" t="inlineStr">
        <is>
          <t>QLD</t>
        </is>
      </c>
      <c r="C9431" t="n">
        <v>4478</v>
      </c>
      <c r="D9431" t="inlineStr">
        <is>
          <t>Delivery Area</t>
        </is>
      </c>
      <c r="F9431" t="inlineStr">
        <is>
          <t>4478|QLD</t>
        </is>
      </c>
      <c r="G9431" t="n">
        <v>7</v>
      </c>
      <c r="H9431" t="n">
        <v>1</v>
      </c>
      <c r="I9431" t="n">
        <v>12904.6962</v>
      </c>
      <c r="J9431" s="31" t="n">
        <v>12904.6964</v>
      </c>
      <c r="K9431" t="inlineStr">
        <is>
          <t>7:100.0%</t>
        </is>
      </c>
      <c r="L9431" t="inlineStr">
        <is>
          <t>MMM7 - Very remote community</t>
        </is>
      </c>
    </row>
    <row r="9432" ht="15" customHeight="1">
      <c r="A9432" t="inlineStr">
        <is>
          <t>Minnie Water</t>
        </is>
      </c>
      <c r="B9432" t="inlineStr">
        <is>
          <t>NSW</t>
        </is>
      </c>
      <c r="C9432" t="n">
        <v>2462</v>
      </c>
      <c r="D9432" t="inlineStr">
        <is>
          <t>Delivery Area</t>
        </is>
      </c>
      <c r="F9432" t="inlineStr">
        <is>
          <t>2462|NSW</t>
        </is>
      </c>
      <c r="G9432" t="n">
        <v>5</v>
      </c>
      <c r="H9432" t="n">
        <v>0.9972</v>
      </c>
      <c r="I9432" t="n">
        <v>469.235</v>
      </c>
      <c r="J9432" s="31" t="n">
        <v>470.532</v>
      </c>
      <c r="K9432" t="inlineStr">
        <is>
          <t>5:99.7%; 3:0.3%</t>
        </is>
      </c>
      <c r="L9432" t="inlineStr">
        <is>
          <t>MMM5 - Small rural town</t>
        </is>
      </c>
    </row>
    <row r="9433" ht="15" customHeight="1">
      <c r="A9433" t="inlineStr">
        <is>
          <t>Minnipa</t>
        </is>
      </c>
      <c r="B9433" t="inlineStr">
        <is>
          <t>SA</t>
        </is>
      </c>
      <c r="C9433" t="n">
        <v>5654</v>
      </c>
      <c r="D9433" t="inlineStr">
        <is>
          <t>Delivery Area</t>
        </is>
      </c>
      <c r="F9433" t="inlineStr">
        <is>
          <t>5654|SA</t>
        </is>
      </c>
      <c r="G9433" t="n">
        <v>7</v>
      </c>
      <c r="H9433" t="n">
        <v>1</v>
      </c>
      <c r="I9433" t="n">
        <v>2855.7106</v>
      </c>
      <c r="J9433" s="31" t="n">
        <v>2855.7105</v>
      </c>
      <c r="K9433" t="inlineStr">
        <is>
          <t>7:100.0%</t>
        </is>
      </c>
      <c r="L9433" t="inlineStr">
        <is>
          <t>MMM7 - Very remote community</t>
        </is>
      </c>
    </row>
    <row r="9434" ht="15" customHeight="1">
      <c r="A9434" t="inlineStr">
        <is>
          <t>Minnivale</t>
        </is>
      </c>
      <c r="B9434" t="inlineStr">
        <is>
          <t>WA</t>
        </is>
      </c>
      <c r="C9434" t="n">
        <v>6462</v>
      </c>
      <c r="D9434" t="inlineStr">
        <is>
          <t>Delivery Area</t>
        </is>
      </c>
      <c r="F9434" t="inlineStr">
        <is>
          <t>6462|WA</t>
        </is>
      </c>
      <c r="G9434" t="n">
        <v>5</v>
      </c>
      <c r="H9434" t="n">
        <v>1</v>
      </c>
      <c r="I9434" t="n">
        <v>797.0482</v>
      </c>
      <c r="J9434" s="31" t="n">
        <v>797.0484</v>
      </c>
      <c r="K9434" t="inlineStr">
        <is>
          <t>5:100.0%</t>
        </is>
      </c>
      <c r="L9434" t="inlineStr">
        <is>
          <t>MMM5 - Small rural town</t>
        </is>
      </c>
    </row>
    <row r="9435" ht="15" customHeight="1">
      <c r="A9435" t="inlineStr">
        <is>
          <t>Minore</t>
        </is>
      </c>
      <c r="B9435" t="inlineStr">
        <is>
          <t>NSW</t>
        </is>
      </c>
      <c r="C9435" t="n">
        <v>2830</v>
      </c>
      <c r="D9435" t="inlineStr">
        <is>
          <t>Delivery Area</t>
        </is>
      </c>
      <c r="F9435" t="inlineStr">
        <is>
          <t>2830|NSW</t>
        </is>
      </c>
      <c r="G9435" t="n">
        <v>5</v>
      </c>
      <c r="H9435" t="n">
        <v>0.7971</v>
      </c>
      <c r="I9435" t="n">
        <v>2405.1282</v>
      </c>
      <c r="J9435" s="31" t="n">
        <v>3017.4938</v>
      </c>
      <c r="K9435" t="inlineStr">
        <is>
          <t>5:79.7%; 3:20.3%</t>
        </is>
      </c>
      <c r="L9435" t="inlineStr">
        <is>
          <t>MMM5 - Small rural town</t>
        </is>
      </c>
    </row>
    <row r="9436" ht="15" customHeight="1">
      <c r="A9436" t="inlineStr">
        <is>
          <t>Mintaro</t>
        </is>
      </c>
      <c r="B9436" t="inlineStr">
        <is>
          <t>SA</t>
        </is>
      </c>
      <c r="C9436" t="n">
        <v>5415</v>
      </c>
      <c r="D9436" t="inlineStr">
        <is>
          <t>Delivery Area</t>
        </is>
      </c>
      <c r="F9436" t="inlineStr">
        <is>
          <t>5415|SA</t>
        </is>
      </c>
      <c r="G9436" t="n">
        <v>5</v>
      </c>
      <c r="H9436" t="n">
        <v>1</v>
      </c>
      <c r="I9436" t="n">
        <v>130.8943</v>
      </c>
      <c r="J9436" s="31" t="n">
        <v>130.8943</v>
      </c>
      <c r="K9436" t="inlineStr">
        <is>
          <t>5:100.0%</t>
        </is>
      </c>
      <c r="L9436" t="inlineStr">
        <is>
          <t>MMM5 - Small rural town</t>
        </is>
      </c>
    </row>
    <row r="9437" ht="15" customHeight="1">
      <c r="A9437" t="inlineStr">
        <is>
          <t>Minto</t>
        </is>
      </c>
      <c r="B9437" t="inlineStr">
        <is>
          <t>NSW</t>
        </is>
      </c>
      <c r="C9437" t="n">
        <v>2566</v>
      </c>
      <c r="D9437" t="inlineStr">
        <is>
          <t>Delivery Area</t>
        </is>
      </c>
      <c r="F9437" t="inlineStr">
        <is>
          <t>2566|NSW</t>
        </is>
      </c>
      <c r="G9437" t="n">
        <v>1</v>
      </c>
      <c r="H9437" t="n">
        <v>1</v>
      </c>
      <c r="I9437" t="n">
        <v>28.3029</v>
      </c>
      <c r="J9437" s="31" t="n">
        <v>28.3019</v>
      </c>
      <c r="K9437" t="inlineStr">
        <is>
          <t>1:100.0%</t>
        </is>
      </c>
      <c r="L9437" t="inlineStr">
        <is>
          <t>MMM1 - Metropolitan area</t>
        </is>
      </c>
    </row>
    <row r="9438" ht="15" customHeight="1">
      <c r="A9438" t="inlineStr">
        <is>
          <t>Minto Heights</t>
        </is>
      </c>
      <c r="B9438" t="inlineStr">
        <is>
          <t>NSW</t>
        </is>
      </c>
      <c r="C9438" t="n">
        <v>2566</v>
      </c>
      <c r="D9438" t="inlineStr">
        <is>
          <t>Delivery Area</t>
        </is>
      </c>
      <c r="F9438" t="inlineStr">
        <is>
          <t>2566|NSW</t>
        </is>
      </c>
      <c r="G9438" t="n">
        <v>1</v>
      </c>
      <c r="H9438" t="n">
        <v>1</v>
      </c>
      <c r="I9438" t="n">
        <v>28.3029</v>
      </c>
      <c r="J9438" s="31" t="n">
        <v>28.3019</v>
      </c>
      <c r="K9438" t="inlineStr">
        <is>
          <t>1:100.0%</t>
        </is>
      </c>
      <c r="L9438" t="inlineStr">
        <is>
          <t>MMM1 - Metropolitan area</t>
        </is>
      </c>
    </row>
    <row r="9439" ht="15" customHeight="1">
      <c r="A9439" t="inlineStr">
        <is>
          <t>Minvalara</t>
        </is>
      </c>
      <c r="B9439" t="inlineStr">
        <is>
          <t>SA</t>
        </is>
      </c>
      <c r="C9439" t="n">
        <v>5422</v>
      </c>
      <c r="D9439" t="inlineStr">
        <is>
          <t>Delivery Area</t>
        </is>
      </c>
      <c r="F9439" t="inlineStr">
        <is>
          <t>5422|SA</t>
        </is>
      </c>
      <c r="G9439" t="n">
        <v>5</v>
      </c>
      <c r="H9439" t="n">
        <v>1</v>
      </c>
      <c r="I9439" t="n">
        <v>3115.844</v>
      </c>
      <c r="J9439" s="31" t="n">
        <v>3115.844</v>
      </c>
      <c r="K9439" t="inlineStr">
        <is>
          <t>5:100.0%</t>
        </is>
      </c>
      <c r="L9439" t="inlineStr">
        <is>
          <t>MMM5 - Small rural town</t>
        </is>
      </c>
    </row>
    <row r="9440" ht="15" customHeight="1">
      <c r="A9440" t="inlineStr">
        <is>
          <t>Minyama</t>
        </is>
      </c>
      <c r="B9440" t="inlineStr">
        <is>
          <t>QLD</t>
        </is>
      </c>
      <c r="C9440" t="n">
        <v>4575</v>
      </c>
      <c r="D9440" t="inlineStr">
        <is>
          <t>Delivery Area</t>
        </is>
      </c>
      <c r="F9440" t="inlineStr">
        <is>
          <t>4575|QLD</t>
        </is>
      </c>
      <c r="G9440" t="n">
        <v>1</v>
      </c>
      <c r="H9440" t="n">
        <v>1</v>
      </c>
      <c r="I9440" t="n">
        <v>17.8272</v>
      </c>
      <c r="J9440" s="31" t="n">
        <v>17.8273</v>
      </c>
      <c r="K9440" t="inlineStr">
        <is>
          <t>1:100.0%</t>
        </is>
      </c>
      <c r="L9440" t="inlineStr">
        <is>
          <t>MMM1 - Metropolitan area</t>
        </is>
      </c>
    </row>
    <row r="9441" ht="15" customHeight="1">
      <c r="A9441" t="inlineStr">
        <is>
          <t>Minyip</t>
        </is>
      </c>
      <c r="B9441" t="inlineStr">
        <is>
          <t>VIC</t>
        </is>
      </c>
      <c r="C9441" t="n">
        <v>3392</v>
      </c>
      <c r="D9441" t="inlineStr">
        <is>
          <t>Delivery Area</t>
        </is>
      </c>
      <c r="F9441" t="inlineStr">
        <is>
          <t>3392|VIC</t>
        </is>
      </c>
      <c r="G9441" t="n">
        <v>5</v>
      </c>
      <c r="H9441" t="n">
        <v>1</v>
      </c>
      <c r="I9441" t="n">
        <v>609.7558</v>
      </c>
      <c r="J9441" s="31" t="n">
        <v>609.7559</v>
      </c>
      <c r="K9441" t="inlineStr">
        <is>
          <t>5:100.0%</t>
        </is>
      </c>
      <c r="L9441" t="inlineStr">
        <is>
          <t>MMM5 - Small rural town</t>
        </is>
      </c>
    </row>
    <row r="9442" ht="15" customHeight="1">
      <c r="A9442" t="inlineStr">
        <is>
          <t>Minyirr</t>
        </is>
      </c>
      <c r="B9442" t="inlineStr">
        <is>
          <t>WA</t>
        </is>
      </c>
      <c r="C9442" t="n">
        <v>6725</v>
      </c>
      <c r="D9442" t="inlineStr">
        <is>
          <t>Delivery Area</t>
        </is>
      </c>
      <c r="F9442" t="inlineStr">
        <is>
          <t>6725|WA</t>
        </is>
      </c>
      <c r="G9442" t="n">
        <v>7</v>
      </c>
      <c r="H9442" t="n">
        <v>0.9955000000000001</v>
      </c>
      <c r="I9442" t="n">
        <v>55132.8628</v>
      </c>
      <c r="J9442" s="31" t="n">
        <v>55384.2032</v>
      </c>
      <c r="K9442" t="inlineStr">
        <is>
          <t>7:99.5%; 6:0.5%</t>
        </is>
      </c>
      <c r="L9442" t="inlineStr">
        <is>
          <t>MMM7 - Very remote community</t>
        </is>
      </c>
    </row>
    <row r="9443" ht="15" customHeight="1">
      <c r="A9443" t="inlineStr">
        <is>
          <t>Miowera</t>
        </is>
      </c>
      <c r="B9443" t="inlineStr">
        <is>
          <t>VIC</t>
        </is>
      </c>
      <c r="C9443" t="n">
        <v>3862</v>
      </c>
      <c r="D9443" t="inlineStr">
        <is>
          <t>Delivery Area</t>
        </is>
      </c>
      <c r="F9443" t="inlineStr">
        <is>
          <t>3862|VIC</t>
        </is>
      </c>
      <c r="G9443" t="n">
        <v>5</v>
      </c>
      <c r="H9443" t="n">
        <v>0.9888</v>
      </c>
      <c r="I9443" t="n">
        <v>3021.0255</v>
      </c>
      <c r="J9443" s="31" t="n">
        <v>3055.3476</v>
      </c>
      <c r="K9443" t="inlineStr">
        <is>
          <t>5:98.9%; 4:1.1%</t>
        </is>
      </c>
      <c r="L9443" t="inlineStr">
        <is>
          <t>MMM5 - Small rural town</t>
        </is>
      </c>
    </row>
    <row r="9444" ht="15" customHeight="1">
      <c r="A9444" t="inlineStr">
        <is>
          <t>Mira Mar</t>
        </is>
      </c>
      <c r="B9444" t="inlineStr">
        <is>
          <t>WA</t>
        </is>
      </c>
      <c r="C9444" t="n">
        <v>6330</v>
      </c>
      <c r="D9444" t="inlineStr">
        <is>
          <t>Delivery Area</t>
        </is>
      </c>
      <c r="F9444" t="inlineStr">
        <is>
          <t>6330|WA</t>
        </is>
      </c>
      <c r="G9444" t="n">
        <v>5</v>
      </c>
      <c r="H9444" t="n">
        <v>0.5422</v>
      </c>
      <c r="I9444" t="n">
        <v>774.4293</v>
      </c>
      <c r="J9444" s="31" t="n">
        <v>1428.3566</v>
      </c>
      <c r="K9444" t="inlineStr">
        <is>
          <t>5:54.2%; 3:45.8%</t>
        </is>
      </c>
      <c r="L9444" t="inlineStr">
        <is>
          <t>MMM5 - Small rural town</t>
        </is>
      </c>
    </row>
    <row r="9445" ht="15" customHeight="1">
      <c r="A9445" t="inlineStr">
        <is>
          <t>Mirador</t>
        </is>
      </c>
      <c r="B9445" t="inlineStr">
        <is>
          <t>NSW</t>
        </is>
      </c>
      <c r="C9445" t="n">
        <v>2548</v>
      </c>
      <c r="D9445" t="inlineStr">
        <is>
          <t>Delivery Area</t>
        </is>
      </c>
      <c r="F9445" t="inlineStr">
        <is>
          <t>2548|NSW</t>
        </is>
      </c>
      <c r="G9445" t="n">
        <v>4</v>
      </c>
      <c r="H9445" t="n">
        <v>0.8297</v>
      </c>
      <c r="I9445" t="n">
        <v>99.6592</v>
      </c>
      <c r="J9445" s="31" t="n">
        <v>120.1179</v>
      </c>
      <c r="K9445" t="inlineStr">
        <is>
          <t>4:83.0%; 5:17.0%</t>
        </is>
      </c>
      <c r="L9445" t="inlineStr">
        <is>
          <t>MMM4 - Medium rural town</t>
        </is>
      </c>
    </row>
    <row r="9446" ht="15" customHeight="1">
      <c r="A9446" t="inlineStr">
        <is>
          <t>Miralie</t>
        </is>
      </c>
      <c r="B9446" t="inlineStr">
        <is>
          <t>VIC</t>
        </is>
      </c>
      <c r="C9446" t="n">
        <v>3596</v>
      </c>
      <c r="D9446" t="inlineStr">
        <is>
          <t>Delivery Area</t>
        </is>
      </c>
      <c r="F9446" t="inlineStr">
        <is>
          <t>3596|VIC</t>
        </is>
      </c>
      <c r="G9446" t="n">
        <v>5</v>
      </c>
      <c r="H9446" t="n">
        <v>1</v>
      </c>
      <c r="I9446" t="n">
        <v>141.1498</v>
      </c>
      <c r="J9446" s="31" t="n">
        <v>141.1499</v>
      </c>
      <c r="K9446" t="inlineStr">
        <is>
          <t>5:100.0%</t>
        </is>
      </c>
      <c r="L9446" t="inlineStr">
        <is>
          <t>MMM5 - Small rural town</t>
        </is>
      </c>
    </row>
    <row r="9447" ht="15" customHeight="1">
      <c r="A9447" t="inlineStr">
        <is>
          <t>Miram</t>
        </is>
      </c>
      <c r="B9447" t="inlineStr">
        <is>
          <t>VIC</t>
        </is>
      </c>
      <c r="C9447" t="n">
        <v>3415</v>
      </c>
      <c r="D9447" t="inlineStr">
        <is>
          <t>Delivery Area</t>
        </is>
      </c>
      <c r="F9447" t="inlineStr">
        <is>
          <t>3415|VIC</t>
        </is>
      </c>
      <c r="G9447" t="n">
        <v>5</v>
      </c>
      <c r="H9447" t="n">
        <v>1</v>
      </c>
      <c r="I9447" t="n">
        <v>47.4742</v>
      </c>
      <c r="J9447" s="31" t="n">
        <v>47.4742</v>
      </c>
      <c r="K9447" t="inlineStr">
        <is>
          <t>5:100.0%</t>
        </is>
      </c>
      <c r="L9447" t="inlineStr">
        <is>
          <t>MMM5 - Small rural town</t>
        </is>
      </c>
    </row>
    <row r="9448" ht="15" customHeight="1">
      <c r="A9448" t="inlineStr">
        <is>
          <t>Miranda</t>
        </is>
      </c>
      <c r="B9448" t="inlineStr">
        <is>
          <t>NSW</t>
        </is>
      </c>
      <c r="C9448" t="n">
        <v>1490</v>
      </c>
      <c r="D9448" t="inlineStr">
        <is>
          <t>Post Office Boxes</t>
        </is>
      </c>
      <c r="E9448" t="inlineStr">
        <is>
          <t>PO BOXES</t>
        </is>
      </c>
      <c r="F9448" t="inlineStr">
        <is>
          <t>1490|NSW</t>
        </is>
      </c>
      <c r="J9448" s="31" t="n"/>
    </row>
    <row r="9449" ht="15" customHeight="1">
      <c r="A9449" t="inlineStr">
        <is>
          <t>Miranda</t>
        </is>
      </c>
      <c r="B9449" t="inlineStr">
        <is>
          <t>NSW</t>
        </is>
      </c>
      <c r="C9449" t="n">
        <v>2228</v>
      </c>
      <c r="D9449" t="inlineStr">
        <is>
          <t>Delivery Area</t>
        </is>
      </c>
      <c r="F9449" t="inlineStr">
        <is>
          <t>2228|NSW</t>
        </is>
      </c>
      <c r="G9449" t="n">
        <v>1</v>
      </c>
      <c r="H9449" t="n">
        <v>1</v>
      </c>
      <c r="I9449" t="n">
        <v>5.9459</v>
      </c>
      <c r="J9449" s="31" t="n">
        <v>5.9464</v>
      </c>
      <c r="K9449" t="inlineStr">
        <is>
          <t>1:100.0%</t>
        </is>
      </c>
      <c r="L9449" t="inlineStr">
        <is>
          <t>MMM1 - Metropolitan area</t>
        </is>
      </c>
    </row>
    <row r="9450" ht="15" customHeight="1">
      <c r="A9450" t="inlineStr">
        <is>
          <t>Miranda</t>
        </is>
      </c>
      <c r="B9450" t="inlineStr">
        <is>
          <t>SA</t>
        </is>
      </c>
      <c r="C9450" t="n">
        <v>5700</v>
      </c>
      <c r="D9450" t="inlineStr">
        <is>
          <t>Delivery Area</t>
        </is>
      </c>
      <c r="F9450" t="inlineStr">
        <is>
          <t>5700|SA</t>
        </is>
      </c>
      <c r="G9450" t="n">
        <v>5</v>
      </c>
      <c r="H9450" t="n">
        <v>0.8308</v>
      </c>
      <c r="I9450" t="n">
        <v>912.4788</v>
      </c>
      <c r="J9450" s="31" t="n">
        <v>1098.2879</v>
      </c>
      <c r="K9450" t="inlineStr">
        <is>
          <t>5:83.1%; 4:16.9%</t>
        </is>
      </c>
      <c r="L9450" t="inlineStr">
        <is>
          <t>MMM5 - Small rural town</t>
        </is>
      </c>
    </row>
    <row r="9451" ht="15" customHeight="1">
      <c r="A9451" t="inlineStr">
        <is>
          <t>Mirani</t>
        </is>
      </c>
      <c r="B9451" t="inlineStr">
        <is>
          <t>QLD</t>
        </is>
      </c>
      <c r="C9451" t="n">
        <v>4754</v>
      </c>
      <c r="D9451" t="inlineStr">
        <is>
          <t>Delivery Area</t>
        </is>
      </c>
      <c r="F9451" t="inlineStr">
        <is>
          <t>4754|QLD</t>
        </is>
      </c>
      <c r="G9451" t="n">
        <v>5</v>
      </c>
      <c r="H9451" t="n">
        <v>1</v>
      </c>
      <c r="I9451" t="n">
        <v>547.864</v>
      </c>
      <c r="J9451" s="31" t="n">
        <v>547.8642</v>
      </c>
      <c r="K9451" t="inlineStr">
        <is>
          <t>5:100.0%</t>
        </is>
      </c>
      <c r="L9451" t="inlineStr">
        <is>
          <t>MMM5 - Small rural town</t>
        </is>
      </c>
    </row>
    <row r="9452" ht="15" customHeight="1">
      <c r="A9452" t="inlineStr">
        <is>
          <t>Mirannie</t>
        </is>
      </c>
      <c r="B9452" t="inlineStr">
        <is>
          <t>NSW</t>
        </is>
      </c>
      <c r="C9452" t="n">
        <v>2330</v>
      </c>
      <c r="D9452" t="inlineStr">
        <is>
          <t>Delivery Area</t>
        </is>
      </c>
      <c r="F9452" t="inlineStr">
        <is>
          <t>2330|NSW</t>
        </is>
      </c>
      <c r="G9452" t="n">
        <v>5</v>
      </c>
      <c r="H9452" t="n">
        <v>0.9528</v>
      </c>
      <c r="I9452" t="n">
        <v>4507.692</v>
      </c>
      <c r="J9452" s="31" t="n">
        <v>4730.8949</v>
      </c>
      <c r="K9452" t="inlineStr">
        <is>
          <t>5:95.3%; 4:4.7%</t>
        </is>
      </c>
      <c r="L9452" t="inlineStr">
        <is>
          <t>MMM5 - Small rural town</t>
        </is>
      </c>
    </row>
    <row r="9453" ht="15" customHeight="1">
      <c r="A9453" t="inlineStr">
        <is>
          <t>Mirboo</t>
        </is>
      </c>
      <c r="B9453" t="inlineStr">
        <is>
          <t>VIC</t>
        </is>
      </c>
      <c r="C9453" t="n">
        <v>3871</v>
      </c>
      <c r="D9453" t="inlineStr">
        <is>
          <t>Delivery Area</t>
        </is>
      </c>
      <c r="F9453" t="inlineStr">
        <is>
          <t>3871|VIC</t>
        </is>
      </c>
      <c r="G9453" t="n">
        <v>5</v>
      </c>
      <c r="H9453" t="n">
        <v>1</v>
      </c>
      <c r="I9453" t="n">
        <v>291.2529</v>
      </c>
      <c r="J9453" s="31" t="n">
        <v>291.253</v>
      </c>
      <c r="K9453" t="inlineStr">
        <is>
          <t>5:100.0%</t>
        </is>
      </c>
      <c r="L9453" t="inlineStr">
        <is>
          <t>MMM5 - Small rural town</t>
        </is>
      </c>
    </row>
    <row r="9454" ht="15" customHeight="1">
      <c r="A9454" t="inlineStr">
        <is>
          <t>Mirboo North</t>
        </is>
      </c>
      <c r="B9454" t="inlineStr">
        <is>
          <t>VIC</t>
        </is>
      </c>
      <c r="C9454" t="n">
        <v>3871</v>
      </c>
      <c r="D9454" t="inlineStr">
        <is>
          <t>Delivery Area</t>
        </is>
      </c>
      <c r="F9454" t="inlineStr">
        <is>
          <t>3871|VIC</t>
        </is>
      </c>
      <c r="G9454" t="n">
        <v>5</v>
      </c>
      <c r="H9454" t="n">
        <v>1</v>
      </c>
      <c r="I9454" t="n">
        <v>291.2529</v>
      </c>
      <c r="J9454" s="31" t="n">
        <v>291.253</v>
      </c>
      <c r="K9454" t="inlineStr">
        <is>
          <t>5:100.0%</t>
        </is>
      </c>
      <c r="L9454" t="inlineStr">
        <is>
          <t>MMM5 - Small rural town</t>
        </is>
      </c>
    </row>
    <row r="9455" ht="15" customHeight="1">
      <c r="A9455" t="inlineStr">
        <is>
          <t>Miriam Vale</t>
        </is>
      </c>
      <c r="B9455" t="inlineStr">
        <is>
          <t>QLD</t>
        </is>
      </c>
      <c r="C9455" t="n">
        <v>4677</v>
      </c>
      <c r="D9455" t="inlineStr">
        <is>
          <t>Delivery Area</t>
        </is>
      </c>
      <c r="F9455" t="inlineStr">
        <is>
          <t>4677|QLD</t>
        </is>
      </c>
      <c r="G9455" t="n">
        <v>5</v>
      </c>
      <c r="H9455" t="n">
        <v>1</v>
      </c>
      <c r="I9455" t="n">
        <v>1423.5283</v>
      </c>
      <c r="J9455" s="31" t="n">
        <v>1423.5285</v>
      </c>
      <c r="K9455" t="inlineStr">
        <is>
          <t>5:100.0%</t>
        </is>
      </c>
      <c r="L9455" t="inlineStr">
        <is>
          <t>MMM5 - Small rural town</t>
        </is>
      </c>
    </row>
    <row r="9456" ht="15" customHeight="1">
      <c r="A9456" t="inlineStr">
        <is>
          <t>Mirimbah</t>
        </is>
      </c>
      <c r="B9456" t="inlineStr">
        <is>
          <t>VIC</t>
        </is>
      </c>
      <c r="C9456" t="n">
        <v>3722</v>
      </c>
      <c r="D9456" t="inlineStr">
        <is>
          <t>Delivery Area</t>
        </is>
      </c>
      <c r="F9456" t="inlineStr">
        <is>
          <t>3722|VIC</t>
        </is>
      </c>
      <c r="G9456" t="n">
        <v>5</v>
      </c>
      <c r="H9456" t="n">
        <v>1</v>
      </c>
      <c r="I9456" t="n">
        <v>404.0423</v>
      </c>
      <c r="J9456" s="31" t="n">
        <v>404.0425</v>
      </c>
      <c r="K9456" t="inlineStr">
        <is>
          <t>5:100.0%</t>
        </is>
      </c>
      <c r="L9456" t="inlineStr">
        <is>
          <t>MMM5 - Small rural town</t>
        </is>
      </c>
    </row>
    <row r="9457" ht="15" customHeight="1">
      <c r="A9457" t="inlineStr">
        <is>
          <t>Mirrabooka</t>
        </is>
      </c>
      <c r="B9457" t="inlineStr">
        <is>
          <t>NSW</t>
        </is>
      </c>
      <c r="C9457" t="n">
        <v>2264</v>
      </c>
      <c r="D9457" t="inlineStr">
        <is>
          <t>Delivery Area</t>
        </is>
      </c>
      <c r="F9457" t="inlineStr">
        <is>
          <t>2264|NSW</t>
        </is>
      </c>
      <c r="G9457" t="n">
        <v>1</v>
      </c>
      <c r="H9457" t="n">
        <v>0.5463</v>
      </c>
      <c r="I9457" t="n">
        <v>62.9354</v>
      </c>
      <c r="J9457" s="31" t="n">
        <v>115.1942</v>
      </c>
      <c r="K9457" t="inlineStr">
        <is>
          <t>1:54.6%; 2:45.4%</t>
        </is>
      </c>
      <c r="L9457" t="inlineStr">
        <is>
          <t>MMM1 - Metropolitan area</t>
        </is>
      </c>
    </row>
    <row r="9458" ht="15" customHeight="1">
      <c r="A9458" t="inlineStr">
        <is>
          <t>Mirrabooka</t>
        </is>
      </c>
      <c r="B9458" t="inlineStr">
        <is>
          <t>WA</t>
        </is>
      </c>
      <c r="C9458" t="n">
        <v>6061</v>
      </c>
      <c r="D9458" t="inlineStr">
        <is>
          <t>Delivery Area</t>
        </is>
      </c>
      <c r="F9458" t="inlineStr">
        <is>
          <t>6061|WA</t>
        </is>
      </c>
      <c r="G9458" t="n">
        <v>1</v>
      </c>
      <c r="H9458" t="n">
        <v>1</v>
      </c>
      <c r="I9458" t="n">
        <v>16.2745</v>
      </c>
      <c r="J9458" s="31" t="n">
        <v>16.2744</v>
      </c>
      <c r="K9458" t="inlineStr">
        <is>
          <t>1:100.0%</t>
        </is>
      </c>
      <c r="L9458" t="inlineStr">
        <is>
          <t>MMM1 - Metropolitan area</t>
        </is>
      </c>
    </row>
    <row r="9459" ht="15" customHeight="1">
      <c r="A9459" t="inlineStr">
        <is>
          <t>Mirrabooka</t>
        </is>
      </c>
      <c r="B9459" t="inlineStr">
        <is>
          <t>WA</t>
        </is>
      </c>
      <c r="C9459" t="n">
        <v>6941</v>
      </c>
      <c r="D9459" t="inlineStr">
        <is>
          <t>Post Office Boxes</t>
        </is>
      </c>
      <c r="E9459" t="inlineStr">
        <is>
          <t>PO BOXES</t>
        </is>
      </c>
      <c r="F9459" t="inlineStr">
        <is>
          <t>6941|WA</t>
        </is>
      </c>
      <c r="J9459" s="31" t="n"/>
    </row>
    <row r="9460" ht="15" customHeight="1">
      <c r="A9460" t="inlineStr">
        <is>
          <t>Mirranatwa</t>
        </is>
      </c>
      <c r="B9460" t="inlineStr">
        <is>
          <t>VIC</t>
        </is>
      </c>
      <c r="C9460" t="n">
        <v>3294</v>
      </c>
      <c r="D9460" t="inlineStr">
        <is>
          <t>Delivery Area</t>
        </is>
      </c>
      <c r="F9460" t="inlineStr">
        <is>
          <t>3294|VIC</t>
        </is>
      </c>
      <c r="G9460" t="n">
        <v>5</v>
      </c>
      <c r="H9460" t="n">
        <v>1</v>
      </c>
      <c r="I9460" t="n">
        <v>931.4479</v>
      </c>
      <c r="J9460" s="31" t="n">
        <v>931.4482</v>
      </c>
      <c r="K9460" t="inlineStr">
        <is>
          <t>5:100.0%</t>
        </is>
      </c>
      <c r="L9460" t="inlineStr">
        <is>
          <t>MMM5 - Small rural town</t>
        </is>
      </c>
    </row>
    <row r="9461" ht="15" customHeight="1">
      <c r="A9461" t="inlineStr">
        <is>
          <t>Mirriwinni</t>
        </is>
      </c>
      <c r="B9461" t="inlineStr">
        <is>
          <t>QLD</t>
        </is>
      </c>
      <c r="C9461" t="n">
        <v>4871</v>
      </c>
      <c r="D9461" t="inlineStr">
        <is>
          <t>Delivery Area</t>
        </is>
      </c>
      <c r="F9461" t="inlineStr">
        <is>
          <t>4871|QLD</t>
        </is>
      </c>
      <c r="G9461" t="n">
        <v>7</v>
      </c>
      <c r="H9461" t="n">
        <v>0.9038</v>
      </c>
      <c r="I9461" t="n">
        <v>78502.94779999999</v>
      </c>
      <c r="J9461" s="31" t="n">
        <v>86859.0254</v>
      </c>
      <c r="K9461" t="inlineStr">
        <is>
          <t>7:90.4%; 6:6.8%; 5:2.6%; 2:0.1%; 4:0.0%</t>
        </is>
      </c>
      <c r="L9461" t="inlineStr">
        <is>
          <t>MMM7 - Very remote community</t>
        </is>
      </c>
    </row>
    <row r="9462" ht="15" customHeight="1">
      <c r="A9462" t="inlineStr">
        <is>
          <t>Mirrool</t>
        </is>
      </c>
      <c r="B9462" t="inlineStr">
        <is>
          <t>NSW</t>
        </is>
      </c>
      <c r="C9462" t="n">
        <v>2665</v>
      </c>
      <c r="D9462" t="inlineStr">
        <is>
          <t>Delivery Area</t>
        </is>
      </c>
      <c r="F9462" t="inlineStr">
        <is>
          <t>2665|NSW</t>
        </is>
      </c>
      <c r="G9462" t="n">
        <v>5</v>
      </c>
      <c r="H9462" t="n">
        <v>1</v>
      </c>
      <c r="I9462" t="n">
        <v>4109.6279</v>
      </c>
      <c r="J9462" s="31" t="n">
        <v>4109.6274</v>
      </c>
      <c r="K9462" t="inlineStr">
        <is>
          <t>5:100.0%</t>
        </is>
      </c>
      <c r="L9462" t="inlineStr">
        <is>
          <t>MMM5 - Small rural town</t>
        </is>
      </c>
    </row>
    <row r="9463" ht="15" customHeight="1">
      <c r="A9463" t="inlineStr">
        <is>
          <t>Missabotti</t>
        </is>
      </c>
      <c r="B9463" t="inlineStr">
        <is>
          <t>NSW</t>
        </is>
      </c>
      <c r="C9463" t="n">
        <v>2449</v>
      </c>
      <c r="D9463" t="inlineStr">
        <is>
          <t>Delivery Area</t>
        </is>
      </c>
      <c r="F9463" t="inlineStr">
        <is>
          <t>2449|NSW</t>
        </is>
      </c>
      <c r="G9463" t="n">
        <v>5</v>
      </c>
      <c r="H9463" t="n">
        <v>0.9873</v>
      </c>
      <c r="I9463" t="n">
        <v>563.4698</v>
      </c>
      <c r="J9463" s="31" t="n">
        <v>570.7344000000001</v>
      </c>
      <c r="K9463" t="inlineStr">
        <is>
          <t>5:98.7%; 4:1.3%</t>
        </is>
      </c>
      <c r="L9463" t="inlineStr">
        <is>
          <t>MMM5 - Small rural town</t>
        </is>
      </c>
    </row>
    <row r="9464" ht="15" customHeight="1">
      <c r="A9464" t="inlineStr">
        <is>
          <t>Missen Flat</t>
        </is>
      </c>
      <c r="B9464" t="inlineStr">
        <is>
          <t>QLD</t>
        </is>
      </c>
      <c r="C9464" t="n">
        <v>4361</v>
      </c>
      <c r="D9464" t="inlineStr">
        <is>
          <t>Delivery Area</t>
        </is>
      </c>
      <c r="F9464" t="inlineStr">
        <is>
          <t>4361|QLD</t>
        </is>
      </c>
      <c r="G9464" t="n">
        <v>5</v>
      </c>
      <c r="H9464" t="n">
        <v>1</v>
      </c>
      <c r="I9464" t="n">
        <v>717.4343</v>
      </c>
      <c r="J9464" s="31" t="n">
        <v>717.4344</v>
      </c>
      <c r="K9464" t="inlineStr">
        <is>
          <t>5:100.0%</t>
        </is>
      </c>
      <c r="L9464" t="inlineStr">
        <is>
          <t>MMM5 - Small rural town</t>
        </is>
      </c>
    </row>
    <row r="9465" ht="15" customHeight="1">
      <c r="A9465" t="inlineStr">
        <is>
          <t>Missenden Road</t>
        </is>
      </c>
      <c r="B9465" t="inlineStr">
        <is>
          <t>NSW</t>
        </is>
      </c>
      <c r="C9465" t="n">
        <v>2050</v>
      </c>
      <c r="D9465" t="inlineStr">
        <is>
          <t>Delivery Area</t>
        </is>
      </c>
      <c r="E9465" t="inlineStr">
        <is>
          <t>PO BOXES</t>
        </is>
      </c>
      <c r="F9465" t="inlineStr">
        <is>
          <t>2050|NSW</t>
        </is>
      </c>
      <c r="G9465" t="n">
        <v>1</v>
      </c>
      <c r="H9465" t="n">
        <v>1</v>
      </c>
      <c r="I9465" t="n">
        <v>1.503</v>
      </c>
      <c r="J9465" s="31" t="n">
        <v>1.5031</v>
      </c>
      <c r="K9465" t="inlineStr">
        <is>
          <t>1:100.0%</t>
        </is>
      </c>
      <c r="L9465" t="inlineStr">
        <is>
          <t>MMM1 - Metropolitan area</t>
        </is>
      </c>
    </row>
    <row r="9466" ht="15" customHeight="1">
      <c r="A9466" t="inlineStr">
        <is>
          <t>Mission Beach</t>
        </is>
      </c>
      <c r="B9466" t="inlineStr">
        <is>
          <t>QLD</t>
        </is>
      </c>
      <c r="C9466" t="n">
        <v>4852</v>
      </c>
      <c r="D9466" t="inlineStr">
        <is>
          <t>Delivery Area</t>
        </is>
      </c>
      <c r="F9466" t="inlineStr">
        <is>
          <t>4852|QLD</t>
        </is>
      </c>
      <c r="G9466" t="n">
        <v>5</v>
      </c>
      <c r="H9466" t="n">
        <v>0.9197</v>
      </c>
      <c r="I9466" t="n">
        <v>108.5611</v>
      </c>
      <c r="J9466" s="31" t="n">
        <v>118.0451</v>
      </c>
      <c r="K9466" t="inlineStr">
        <is>
          <t>5:92.0%; 6:8.0%</t>
        </is>
      </c>
      <c r="L9466" t="inlineStr">
        <is>
          <t>MMM5 - Small rural town</t>
        </is>
      </c>
    </row>
    <row r="9467" ht="15" customHeight="1">
      <c r="A9467" t="inlineStr">
        <is>
          <t>Mission River</t>
        </is>
      </c>
      <c r="B9467" t="inlineStr">
        <is>
          <t>QLD</t>
        </is>
      </c>
      <c r="C9467" t="n">
        <v>4874</v>
      </c>
      <c r="D9467" t="inlineStr">
        <is>
          <t>Delivery Area</t>
        </is>
      </c>
      <c r="F9467" t="inlineStr">
        <is>
          <t>4874|QLD</t>
        </is>
      </c>
      <c r="G9467" t="n">
        <v>7</v>
      </c>
      <c r="H9467" t="n">
        <v>1</v>
      </c>
      <c r="I9467" t="n">
        <v>24319.9499</v>
      </c>
      <c r="J9467" s="31" t="n">
        <v>24319.9506</v>
      </c>
      <c r="K9467" t="inlineStr">
        <is>
          <t>7:100.0%</t>
        </is>
      </c>
      <c r="L9467" t="inlineStr">
        <is>
          <t>MMM7 - Very remote community</t>
        </is>
      </c>
    </row>
    <row r="9468" ht="15" customHeight="1">
      <c r="A9468" t="inlineStr">
        <is>
          <t>Mitcham</t>
        </is>
      </c>
      <c r="B9468" t="inlineStr">
        <is>
          <t>VIC</t>
        </is>
      </c>
      <c r="C9468" t="n">
        <v>3132</v>
      </c>
      <c r="D9468" t="inlineStr">
        <is>
          <t>Delivery Area</t>
        </is>
      </c>
      <c r="F9468" t="inlineStr">
        <is>
          <t>3132|VIC</t>
        </is>
      </c>
      <c r="G9468" t="n">
        <v>1</v>
      </c>
      <c r="H9468" t="n">
        <v>1</v>
      </c>
      <c r="I9468" t="n">
        <v>6.6271</v>
      </c>
      <c r="J9468" s="31" t="n">
        <v>6.6271</v>
      </c>
      <c r="K9468" t="inlineStr">
        <is>
          <t>1:100.0%</t>
        </is>
      </c>
      <c r="L9468" t="inlineStr">
        <is>
          <t>MMM1 - Metropolitan area</t>
        </is>
      </c>
    </row>
    <row r="9469" ht="15" customHeight="1">
      <c r="A9469" t="inlineStr">
        <is>
          <t>Mitcham</t>
        </is>
      </c>
      <c r="B9469" t="inlineStr">
        <is>
          <t>SA</t>
        </is>
      </c>
      <c r="C9469" t="n">
        <v>5062</v>
      </c>
      <c r="D9469" t="inlineStr">
        <is>
          <t>Delivery Area</t>
        </is>
      </c>
      <c r="F9469" t="inlineStr">
        <is>
          <t>5062|SA</t>
        </is>
      </c>
      <c r="G9469" t="n">
        <v>1</v>
      </c>
      <c r="H9469" t="n">
        <v>1</v>
      </c>
      <c r="I9469" t="n">
        <v>16.5079</v>
      </c>
      <c r="J9469" s="31" t="n">
        <v>16.5077</v>
      </c>
      <c r="K9469" t="inlineStr">
        <is>
          <t>1:100.0%</t>
        </is>
      </c>
      <c r="L9469" t="inlineStr">
        <is>
          <t>MMM1 - Metropolitan area</t>
        </is>
      </c>
    </row>
    <row r="9470" ht="15" customHeight="1">
      <c r="A9470" t="inlineStr">
        <is>
          <t>Mitcham North</t>
        </is>
      </c>
      <c r="B9470" t="inlineStr">
        <is>
          <t>VIC</t>
        </is>
      </c>
      <c r="C9470" t="n">
        <v>3132</v>
      </c>
      <c r="D9470" t="inlineStr">
        <is>
          <t>Delivery Area</t>
        </is>
      </c>
      <c r="F9470" t="inlineStr">
        <is>
          <t>3132|VIC</t>
        </is>
      </c>
      <c r="G9470" t="n">
        <v>1</v>
      </c>
      <c r="H9470" t="n">
        <v>1</v>
      </c>
      <c r="I9470" t="n">
        <v>6.6271</v>
      </c>
      <c r="J9470" s="31" t="n">
        <v>6.6271</v>
      </c>
      <c r="K9470" t="inlineStr">
        <is>
          <t>1:100.0%</t>
        </is>
      </c>
      <c r="L9470" t="inlineStr">
        <is>
          <t>MMM1 - Metropolitan area</t>
        </is>
      </c>
    </row>
    <row r="9471" ht="15" customHeight="1">
      <c r="A9471" t="inlineStr">
        <is>
          <t>Mitcham Shopping Centre</t>
        </is>
      </c>
      <c r="B9471" t="inlineStr">
        <is>
          <t>SA</t>
        </is>
      </c>
      <c r="C9471" t="n">
        <v>5062</v>
      </c>
      <c r="D9471" t="inlineStr">
        <is>
          <t>Delivery Area</t>
        </is>
      </c>
      <c r="E9471" t="inlineStr">
        <is>
          <t>PO BOXES</t>
        </is>
      </c>
      <c r="F9471" t="inlineStr">
        <is>
          <t>5062|SA</t>
        </is>
      </c>
      <c r="G9471" t="n">
        <v>1</v>
      </c>
      <c r="H9471" t="n">
        <v>1</v>
      </c>
      <c r="I9471" t="n">
        <v>16.5079</v>
      </c>
      <c r="J9471" s="31" t="n">
        <v>16.5077</v>
      </c>
      <c r="K9471" t="inlineStr">
        <is>
          <t>1:100.0%</t>
        </is>
      </c>
      <c r="L9471" t="inlineStr">
        <is>
          <t>MMM1 - Metropolitan area</t>
        </is>
      </c>
    </row>
    <row r="9472" ht="15" customHeight="1">
      <c r="A9472" t="inlineStr">
        <is>
          <t>Mitchell</t>
        </is>
      </c>
      <c r="B9472" t="inlineStr">
        <is>
          <t>NT</t>
        </is>
      </c>
      <c r="C9472" t="n">
        <v>832</v>
      </c>
      <c r="D9472" t="inlineStr">
        <is>
          <t>Delivery Area</t>
        </is>
      </c>
      <c r="F9472" t="inlineStr">
        <is>
          <t>832|NT</t>
        </is>
      </c>
      <c r="G9472" t="n">
        <v>2</v>
      </c>
      <c r="H9472" t="n">
        <v>1</v>
      </c>
      <c r="I9472" t="n">
        <v>19.7264</v>
      </c>
      <c r="J9472" s="31" t="n">
        <v>19.7272</v>
      </c>
      <c r="K9472" t="inlineStr">
        <is>
          <t>2:100.0%</t>
        </is>
      </c>
      <c r="L9472" t="inlineStr">
        <is>
          <t>MMM2 - Regional centre</t>
        </is>
      </c>
    </row>
    <row r="9473" ht="15" customHeight="1">
      <c r="A9473" t="inlineStr">
        <is>
          <t>Mitchell</t>
        </is>
      </c>
      <c r="B9473" t="inlineStr">
        <is>
          <t>NSW</t>
        </is>
      </c>
      <c r="C9473" t="n">
        <v>2795</v>
      </c>
      <c r="D9473" t="inlineStr">
        <is>
          <t>Delivery Area</t>
        </is>
      </c>
      <c r="F9473" t="inlineStr">
        <is>
          <t>2795|NSW</t>
        </is>
      </c>
      <c r="G9473" t="n">
        <v>5</v>
      </c>
      <c r="H9473" t="n">
        <v>0.8552</v>
      </c>
      <c r="I9473" t="n">
        <v>4539.0867</v>
      </c>
      <c r="J9473" s="31" t="n">
        <v>5307.5248</v>
      </c>
      <c r="K9473" t="inlineStr">
        <is>
          <t>5:85.5%; 3:14.5%</t>
        </is>
      </c>
      <c r="L9473" t="inlineStr">
        <is>
          <t>MMM5 - Small rural town</t>
        </is>
      </c>
    </row>
    <row r="9474" ht="15" customHeight="1">
      <c r="A9474" t="inlineStr">
        <is>
          <t>Mitchell</t>
        </is>
      </c>
      <c r="B9474" t="inlineStr">
        <is>
          <t>ACT</t>
        </is>
      </c>
      <c r="C9474" t="n">
        <v>2911</v>
      </c>
      <c r="D9474" t="inlineStr">
        <is>
          <t>Delivery Area</t>
        </is>
      </c>
      <c r="F9474" t="inlineStr">
        <is>
          <t>2911|ACT</t>
        </is>
      </c>
      <c r="G9474" t="n">
        <v>1</v>
      </c>
      <c r="H9474" t="n">
        <v>1</v>
      </c>
      <c r="I9474" t="n">
        <v>5.0535</v>
      </c>
      <c r="J9474" s="31" t="n">
        <v>5.0536</v>
      </c>
      <c r="K9474" t="inlineStr">
        <is>
          <t>1:100.0%</t>
        </is>
      </c>
      <c r="L9474" t="inlineStr">
        <is>
          <t>MMM1 - Metropolitan area</t>
        </is>
      </c>
    </row>
    <row r="9475" ht="15" customHeight="1">
      <c r="A9475" t="inlineStr">
        <is>
          <t>Mitchell</t>
        </is>
      </c>
      <c r="B9475" t="inlineStr">
        <is>
          <t>QLD</t>
        </is>
      </c>
      <c r="C9475" t="n">
        <v>4465</v>
      </c>
      <c r="D9475" t="inlineStr">
        <is>
          <t>Delivery Area</t>
        </is>
      </c>
      <c r="F9475" t="inlineStr">
        <is>
          <t>4465|QLD</t>
        </is>
      </c>
      <c r="G9475" t="n">
        <v>7</v>
      </c>
      <c r="H9475" t="n">
        <v>0.803</v>
      </c>
      <c r="I9475" t="n">
        <v>10902.5767</v>
      </c>
      <c r="J9475" s="31" t="n">
        <v>13577.4516</v>
      </c>
      <c r="K9475" t="inlineStr">
        <is>
          <t>7:80.3%; 6:19.7%</t>
        </is>
      </c>
      <c r="L9475" t="inlineStr">
        <is>
          <t>MMM7 - Very remote community</t>
        </is>
      </c>
    </row>
    <row r="9476" ht="15" customHeight="1">
      <c r="A9476" t="inlineStr">
        <is>
          <t>Mitchell</t>
        </is>
      </c>
      <c r="B9476" t="inlineStr">
        <is>
          <t>SA</t>
        </is>
      </c>
      <c r="C9476" t="n">
        <v>5632</v>
      </c>
      <c r="D9476" t="inlineStr">
        <is>
          <t>Delivery Area</t>
        </is>
      </c>
      <c r="F9476" t="inlineStr">
        <is>
          <t>5632|SA</t>
        </is>
      </c>
      <c r="G9476" t="n">
        <v>6</v>
      </c>
      <c r="H9476" t="n">
        <v>1</v>
      </c>
      <c r="I9476" t="n">
        <v>839.6314</v>
      </c>
      <c r="J9476" s="31" t="n">
        <v>839.6315</v>
      </c>
      <c r="K9476" t="inlineStr">
        <is>
          <t>6:100.0%</t>
        </is>
      </c>
      <c r="L9476" t="inlineStr">
        <is>
          <t>MMM6 - Remote community</t>
        </is>
      </c>
    </row>
    <row r="9477" ht="15" customHeight="1">
      <c r="A9477" t="inlineStr">
        <is>
          <t>Mitchell Park</t>
        </is>
      </c>
      <c r="B9477" t="inlineStr">
        <is>
          <t>VIC</t>
        </is>
      </c>
      <c r="C9477" t="n">
        <v>3355</v>
      </c>
      <c r="D9477" t="inlineStr">
        <is>
          <t>Delivery Area</t>
        </is>
      </c>
      <c r="F9477" t="inlineStr">
        <is>
          <t>3355|VIC</t>
        </is>
      </c>
      <c r="G9477" t="n">
        <v>2</v>
      </c>
      <c r="H9477" t="n">
        <v>1</v>
      </c>
      <c r="I9477" t="n">
        <v>30.3601</v>
      </c>
      <c r="J9477" s="31" t="n">
        <v>30.3597</v>
      </c>
      <c r="K9477" t="inlineStr">
        <is>
          <t>2:100.0%</t>
        </is>
      </c>
      <c r="L9477" t="inlineStr">
        <is>
          <t>MMM2 - Regional centre</t>
        </is>
      </c>
    </row>
    <row r="9478" ht="15" customHeight="1">
      <c r="A9478" t="inlineStr">
        <is>
          <t>Mitchell Park</t>
        </is>
      </c>
      <c r="B9478" t="inlineStr">
        <is>
          <t>SA</t>
        </is>
      </c>
      <c r="C9478" t="n">
        <v>5043</v>
      </c>
      <c r="D9478" t="inlineStr">
        <is>
          <t>Delivery Area</t>
        </is>
      </c>
      <c r="F9478" t="inlineStr">
        <is>
          <t>5043|SA</t>
        </is>
      </c>
      <c r="G9478" t="n">
        <v>1</v>
      </c>
      <c r="H9478" t="n">
        <v>1</v>
      </c>
      <c r="I9478" t="n">
        <v>8.218500000000001</v>
      </c>
      <c r="J9478" s="31" t="n">
        <v>8.218400000000001</v>
      </c>
      <c r="K9478" t="inlineStr">
        <is>
          <t>1:100.0%</t>
        </is>
      </c>
      <c r="L9478" t="inlineStr">
        <is>
          <t>MMM1 - Metropolitan area</t>
        </is>
      </c>
    </row>
    <row r="9479" ht="15" customHeight="1">
      <c r="A9479" t="inlineStr">
        <is>
          <t>Mitchell Plateau</t>
        </is>
      </c>
      <c r="B9479" t="inlineStr">
        <is>
          <t>WA</t>
        </is>
      </c>
      <c r="C9479" t="n">
        <v>6740</v>
      </c>
      <c r="D9479" t="inlineStr">
        <is>
          <t>Delivery Area</t>
        </is>
      </c>
      <c r="F9479" t="inlineStr">
        <is>
          <t>6740|WA</t>
        </is>
      </c>
      <c r="G9479" t="n">
        <v>7</v>
      </c>
      <c r="H9479" t="n">
        <v>1</v>
      </c>
      <c r="I9479" t="n">
        <v>58423.1398</v>
      </c>
      <c r="J9479" s="31" t="n">
        <v>58423.1396</v>
      </c>
      <c r="K9479" t="inlineStr">
        <is>
          <t>7:100.0%</t>
        </is>
      </c>
      <c r="L9479" t="inlineStr">
        <is>
          <t>MMM7 - Very remote community</t>
        </is>
      </c>
    </row>
    <row r="9480" ht="15" customHeight="1">
      <c r="A9480" t="inlineStr">
        <is>
          <t>Mitchells Flat</t>
        </is>
      </c>
      <c r="B9480" t="inlineStr">
        <is>
          <t>NSW</t>
        </is>
      </c>
      <c r="C9480" t="n">
        <v>2330</v>
      </c>
      <c r="D9480" t="inlineStr">
        <is>
          <t>Delivery Area</t>
        </is>
      </c>
      <c r="F9480" t="inlineStr">
        <is>
          <t>2330|NSW</t>
        </is>
      </c>
      <c r="G9480" t="n">
        <v>5</v>
      </c>
      <c r="H9480" t="n">
        <v>0.9528</v>
      </c>
      <c r="I9480" t="n">
        <v>4507.692</v>
      </c>
      <c r="J9480" s="31" t="n">
        <v>4730.8949</v>
      </c>
      <c r="K9480" t="inlineStr">
        <is>
          <t>5:95.3%; 4:4.7%</t>
        </is>
      </c>
      <c r="L9480" t="inlineStr">
        <is>
          <t>MMM5 - Small rural town</t>
        </is>
      </c>
    </row>
    <row r="9481" ht="15" customHeight="1">
      <c r="A9481" t="inlineStr">
        <is>
          <t>Mitchells Island</t>
        </is>
      </c>
      <c r="B9481" t="inlineStr">
        <is>
          <t>NSW</t>
        </is>
      </c>
      <c r="C9481" t="n">
        <v>2430</v>
      </c>
      <c r="D9481" t="inlineStr">
        <is>
          <t>Delivery Area</t>
        </is>
      </c>
      <c r="F9481" t="inlineStr">
        <is>
          <t>2430|NSW</t>
        </is>
      </c>
      <c r="G9481" t="n">
        <v>3</v>
      </c>
      <c r="H9481" t="n">
        <v>0.609</v>
      </c>
      <c r="I9481" t="n">
        <v>513.6991</v>
      </c>
      <c r="J9481" s="31" t="n">
        <v>843.4816</v>
      </c>
      <c r="K9481" t="inlineStr">
        <is>
          <t>3:60.9%; 5:39.1%</t>
        </is>
      </c>
      <c r="L9481" t="inlineStr">
        <is>
          <t>MMM3 - Large rural town</t>
        </is>
      </c>
    </row>
    <row r="9482" ht="15" customHeight="1">
      <c r="A9482" t="inlineStr">
        <is>
          <t>Mitchellstown</t>
        </is>
      </c>
      <c r="B9482" t="inlineStr">
        <is>
          <t>VIC</t>
        </is>
      </c>
      <c r="C9482" t="n">
        <v>3608</v>
      </c>
      <c r="D9482" t="inlineStr">
        <is>
          <t>Delivery Area</t>
        </is>
      </c>
      <c r="F9482" t="inlineStr">
        <is>
          <t>3608|VIC</t>
        </is>
      </c>
      <c r="G9482" t="n">
        <v>5</v>
      </c>
      <c r="H9482" t="n">
        <v>1</v>
      </c>
      <c r="I9482" t="n">
        <v>532.8679</v>
      </c>
      <c r="J9482" s="31" t="n">
        <v>532.8674999999999</v>
      </c>
      <c r="K9482" t="inlineStr">
        <is>
          <t>5:100.0%</t>
        </is>
      </c>
      <c r="L9482" t="inlineStr">
        <is>
          <t>MMM5 - Small rural town</t>
        </is>
      </c>
    </row>
    <row r="9483" ht="15" customHeight="1">
      <c r="A9483" t="inlineStr">
        <is>
          <t>Mitchellville</t>
        </is>
      </c>
      <c r="B9483" t="inlineStr">
        <is>
          <t>SA</t>
        </is>
      </c>
      <c r="C9483" t="n">
        <v>5602</v>
      </c>
      <c r="D9483" t="inlineStr">
        <is>
          <t>Delivery Area</t>
        </is>
      </c>
      <c r="F9483" t="inlineStr">
        <is>
          <t>5602|SA</t>
        </is>
      </c>
      <c r="G9483" t="n">
        <v>5</v>
      </c>
      <c r="H9483" t="n">
        <v>0.8035</v>
      </c>
      <c r="I9483" t="n">
        <v>2626.416</v>
      </c>
      <c r="J9483" s="31" t="n">
        <v>3268.8785</v>
      </c>
      <c r="K9483" t="inlineStr">
        <is>
          <t>5:80.3%; 6:19.7%</t>
        </is>
      </c>
      <c r="L9483" t="inlineStr">
        <is>
          <t>MMM5 - Small rural town</t>
        </is>
      </c>
    </row>
    <row r="9484" ht="15" customHeight="1">
      <c r="A9484" t="inlineStr">
        <is>
          <t>Mitchelton</t>
        </is>
      </c>
      <c r="B9484" t="inlineStr">
        <is>
          <t>QLD</t>
        </is>
      </c>
      <c r="C9484" t="n">
        <v>4053</v>
      </c>
      <c r="D9484" t="inlineStr">
        <is>
          <t>Delivery Area</t>
        </is>
      </c>
      <c r="F9484" t="inlineStr">
        <is>
          <t>4053|QLD</t>
        </is>
      </c>
      <c r="G9484" t="n">
        <v>1</v>
      </c>
      <c r="H9484" t="n">
        <v>1</v>
      </c>
      <c r="I9484" t="n">
        <v>22.5305</v>
      </c>
      <c r="J9484" s="31" t="n">
        <v>22.5306</v>
      </c>
      <c r="K9484" t="inlineStr">
        <is>
          <t>1:100.0%</t>
        </is>
      </c>
      <c r="L9484" t="inlineStr">
        <is>
          <t>MMM1 - Metropolitan area</t>
        </is>
      </c>
    </row>
    <row r="9485" ht="15" customHeight="1">
      <c r="A9485" t="inlineStr">
        <is>
          <t>Mitchidy Moola</t>
        </is>
      </c>
      <c r="B9485" t="inlineStr">
        <is>
          <t>SA</t>
        </is>
      </c>
      <c r="C9485" t="n">
        <v>5690</v>
      </c>
      <c r="D9485" t="inlineStr">
        <is>
          <t>Delivery Area</t>
        </is>
      </c>
      <c r="F9485" t="inlineStr">
        <is>
          <t>5690|SA</t>
        </is>
      </c>
      <c r="G9485" t="n">
        <v>7</v>
      </c>
      <c r="H9485" t="n">
        <v>1</v>
      </c>
      <c r="I9485" t="n">
        <v>191146.9977</v>
      </c>
      <c r="J9485" s="31" t="n">
        <v>191146.9986</v>
      </c>
      <c r="K9485" t="inlineStr">
        <is>
          <t>7:100.0%</t>
        </is>
      </c>
      <c r="L9485" t="inlineStr">
        <is>
          <t>MMM7 - Very remote community</t>
        </is>
      </c>
    </row>
    <row r="9486" ht="15" customHeight="1">
      <c r="A9486" t="inlineStr">
        <is>
          <t>Mitiamo</t>
        </is>
      </c>
      <c r="B9486" t="inlineStr">
        <is>
          <t>VIC</t>
        </is>
      </c>
      <c r="C9486" t="n">
        <v>3573</v>
      </c>
      <c r="D9486" t="inlineStr">
        <is>
          <t>Delivery Area</t>
        </is>
      </c>
      <c r="F9486" t="inlineStr">
        <is>
          <t>3573|VIC</t>
        </is>
      </c>
      <c r="G9486" t="n">
        <v>5</v>
      </c>
      <c r="H9486" t="n">
        <v>1</v>
      </c>
      <c r="I9486" t="n">
        <v>630.2313</v>
      </c>
      <c r="J9486" s="31" t="n">
        <v>630.2311999999999</v>
      </c>
      <c r="K9486" t="inlineStr">
        <is>
          <t>5:100.0%</t>
        </is>
      </c>
      <c r="L9486" t="inlineStr">
        <is>
          <t>MMM5 - Small rural town</t>
        </is>
      </c>
    </row>
    <row r="9487" ht="15" customHeight="1">
      <c r="A9487" t="inlineStr">
        <is>
          <t>Mitre</t>
        </is>
      </c>
      <c r="B9487" t="inlineStr">
        <is>
          <t>VIC</t>
        </is>
      </c>
      <c r="C9487" t="n">
        <v>3409</v>
      </c>
      <c r="D9487" t="inlineStr">
        <is>
          <t>Delivery Area</t>
        </is>
      </c>
      <c r="F9487" t="inlineStr">
        <is>
          <t>3409|VIC</t>
        </is>
      </c>
      <c r="G9487" t="n">
        <v>5</v>
      </c>
      <c r="H9487" t="n">
        <v>1</v>
      </c>
      <c r="I9487" t="n">
        <v>1588.7819</v>
      </c>
      <c r="J9487" s="31" t="n">
        <v>1588.7818</v>
      </c>
      <c r="K9487" t="inlineStr">
        <is>
          <t>5:100.0%</t>
        </is>
      </c>
      <c r="L9487" t="inlineStr">
        <is>
          <t>MMM5 - Small rural town</t>
        </is>
      </c>
    </row>
    <row r="9488" ht="15" customHeight="1">
      <c r="A9488" t="inlineStr">
        <is>
          <t>Mitta Mitta</t>
        </is>
      </c>
      <c r="B9488" t="inlineStr">
        <is>
          <t>VIC</t>
        </is>
      </c>
      <c r="C9488" t="n">
        <v>3701</v>
      </c>
      <c r="D9488" t="inlineStr">
        <is>
          <t>Delivery Area</t>
        </is>
      </c>
      <c r="F9488" t="inlineStr">
        <is>
          <t>3701|VIC</t>
        </is>
      </c>
      <c r="G9488" t="n">
        <v>5</v>
      </c>
      <c r="H9488" t="n">
        <v>1</v>
      </c>
      <c r="I9488" t="n">
        <v>3023.1182</v>
      </c>
      <c r="J9488" s="31" t="n">
        <v>3023.1179</v>
      </c>
      <c r="K9488" t="inlineStr">
        <is>
          <t>5:100.0%</t>
        </is>
      </c>
      <c r="L9488" t="inlineStr">
        <is>
          <t>MMM5 - Small rural town</t>
        </is>
      </c>
    </row>
    <row r="9489" ht="15" customHeight="1">
      <c r="A9489" t="inlineStr">
        <is>
          <t>Mittagong</t>
        </is>
      </c>
      <c r="B9489" t="inlineStr">
        <is>
          <t>NSW</t>
        </is>
      </c>
      <c r="C9489" t="n">
        <v>2575</v>
      </c>
      <c r="D9489" t="inlineStr">
        <is>
          <t>Delivery Area</t>
        </is>
      </c>
      <c r="F9489" t="inlineStr">
        <is>
          <t>2575|NSW</t>
        </is>
      </c>
      <c r="G9489" t="n">
        <v>5</v>
      </c>
      <c r="H9489" t="n">
        <v>0.65</v>
      </c>
      <c r="I9489" t="n">
        <v>637.9796</v>
      </c>
      <c r="J9489" s="31" t="n">
        <v>981.4743</v>
      </c>
      <c r="K9489" t="inlineStr">
        <is>
          <t>5:65.0%; 3:25.3%; 2:9.7%</t>
        </is>
      </c>
      <c r="L9489" t="inlineStr">
        <is>
          <t>MMM5 - Small rural town</t>
        </is>
      </c>
    </row>
    <row r="9490" ht="15" customHeight="1">
      <c r="A9490" t="inlineStr">
        <is>
          <t>Mittyack</t>
        </is>
      </c>
      <c r="B9490" t="inlineStr">
        <is>
          <t>VIC</t>
        </is>
      </c>
      <c r="C9490" t="n">
        <v>3490</v>
      </c>
      <c r="D9490" t="inlineStr">
        <is>
          <t>Delivery Area</t>
        </is>
      </c>
      <c r="F9490" t="inlineStr">
        <is>
          <t>3490|VIC</t>
        </is>
      </c>
      <c r="G9490" t="n">
        <v>5</v>
      </c>
      <c r="H9490" t="n">
        <v>0.5566</v>
      </c>
      <c r="I9490" t="n">
        <v>8593.418</v>
      </c>
      <c r="J9490" s="31" t="n">
        <v>15437.9491</v>
      </c>
      <c r="K9490" t="inlineStr">
        <is>
          <t>5:55.7%; 6:44.3%</t>
        </is>
      </c>
      <c r="L9490" t="inlineStr">
        <is>
          <t>MMM5 - Small rural town</t>
        </is>
      </c>
    </row>
    <row r="9491" ht="15" customHeight="1">
      <c r="A9491" t="inlineStr">
        <is>
          <t>Miva</t>
        </is>
      </c>
      <c r="B9491" t="inlineStr">
        <is>
          <t>QLD</t>
        </is>
      </c>
      <c r="C9491" t="n">
        <v>4570</v>
      </c>
      <c r="D9491" t="inlineStr">
        <is>
          <t>Delivery Area</t>
        </is>
      </c>
      <c r="F9491" t="inlineStr">
        <is>
          <t>4570|QLD</t>
        </is>
      </c>
      <c r="G9491" t="n">
        <v>5</v>
      </c>
      <c r="H9491" t="n">
        <v>0.8166</v>
      </c>
      <c r="I9491" t="n">
        <v>3152.8384</v>
      </c>
      <c r="J9491" s="31" t="n">
        <v>3861.1389</v>
      </c>
      <c r="K9491" t="inlineStr">
        <is>
          <t>5:81.7%; 3:18.3%</t>
        </is>
      </c>
      <c r="L9491" t="inlineStr">
        <is>
          <t>MMM5 - Small rural town</t>
        </is>
      </c>
    </row>
    <row r="9492" ht="15" customHeight="1">
      <c r="A9492" t="inlineStr">
        <is>
          <t>Moa Island</t>
        </is>
      </c>
      <c r="B9492" t="inlineStr">
        <is>
          <t>QLD</t>
        </is>
      </c>
      <c r="C9492" t="n">
        <v>4875</v>
      </c>
      <c r="D9492" t="inlineStr">
        <is>
          <t>Delivery Area</t>
        </is>
      </c>
      <c r="F9492" t="inlineStr">
        <is>
          <t>4875|QLD</t>
        </is>
      </c>
      <c r="G9492" t="n">
        <v>7</v>
      </c>
      <c r="H9492" t="n">
        <v>1</v>
      </c>
      <c r="I9492" t="n">
        <v>851.0940000000001</v>
      </c>
      <c r="J9492" s="31" t="n">
        <v>851.0942</v>
      </c>
      <c r="K9492" t="inlineStr">
        <is>
          <t>7:100.0%</t>
        </is>
      </c>
      <c r="L9492" t="inlineStr">
        <is>
          <t>MMM7 - Very remote community</t>
        </is>
      </c>
    </row>
    <row r="9493" ht="15" customHeight="1">
      <c r="A9493" t="inlineStr">
        <is>
          <t>Moama</t>
        </is>
      </c>
      <c r="B9493" t="inlineStr">
        <is>
          <t>NSW</t>
        </is>
      </c>
      <c r="C9493" t="n">
        <v>2731</v>
      </c>
      <c r="D9493" t="inlineStr">
        <is>
          <t>Delivery Area</t>
        </is>
      </c>
      <c r="F9493" t="inlineStr">
        <is>
          <t>2731|NSW</t>
        </is>
      </c>
      <c r="G9493" t="n">
        <v>5</v>
      </c>
      <c r="H9493" t="n">
        <v>0.8831</v>
      </c>
      <c r="I9493" t="n">
        <v>1261.1591</v>
      </c>
      <c r="J9493" s="31" t="n">
        <v>1428.1661</v>
      </c>
      <c r="K9493" t="inlineStr">
        <is>
          <t>5:88.3%; 3:11.7%</t>
        </is>
      </c>
      <c r="L9493" t="inlineStr">
        <is>
          <t>MMM5 - Small rural town</t>
        </is>
      </c>
    </row>
    <row r="9494" ht="15" customHeight="1">
      <c r="A9494" t="inlineStr">
        <is>
          <t>Moana</t>
        </is>
      </c>
      <c r="B9494" t="inlineStr">
        <is>
          <t>SA</t>
        </is>
      </c>
      <c r="C9494" t="n">
        <v>5169</v>
      </c>
      <c r="D9494" t="inlineStr">
        <is>
          <t>Delivery Area</t>
        </is>
      </c>
      <c r="F9494" t="inlineStr">
        <is>
          <t>5169|SA</t>
        </is>
      </c>
      <c r="G9494" t="n">
        <v>1</v>
      </c>
      <c r="H9494" t="n">
        <v>1</v>
      </c>
      <c r="I9494" t="n">
        <v>13.8188</v>
      </c>
      <c r="J9494" s="31" t="n">
        <v>13.8186</v>
      </c>
      <c r="K9494" t="inlineStr">
        <is>
          <t>1:100.0%</t>
        </is>
      </c>
      <c r="L9494" t="inlineStr">
        <is>
          <t>MMM1 - Metropolitan area</t>
        </is>
      </c>
    </row>
    <row r="9495" ht="15" customHeight="1">
      <c r="A9495" t="inlineStr">
        <is>
          <t>Mobilong</t>
        </is>
      </c>
      <c r="B9495" t="inlineStr">
        <is>
          <t>SA</t>
        </is>
      </c>
      <c r="C9495" t="n">
        <v>5253</v>
      </c>
      <c r="D9495" t="inlineStr">
        <is>
          <t>Delivery Area</t>
        </is>
      </c>
      <c r="F9495" t="inlineStr">
        <is>
          <t>5253|SA</t>
        </is>
      </c>
      <c r="G9495" t="n">
        <v>5</v>
      </c>
      <c r="H9495" t="n">
        <v>0.8877</v>
      </c>
      <c r="I9495" t="n">
        <v>776.6575</v>
      </c>
      <c r="J9495" s="31" t="n">
        <v>874.8933</v>
      </c>
      <c r="K9495" t="inlineStr">
        <is>
          <t>5:88.8%; 3:11.2%</t>
        </is>
      </c>
      <c r="L9495" t="inlineStr">
        <is>
          <t>MMM5 - Small rural town</t>
        </is>
      </c>
    </row>
    <row r="9496" ht="15" customHeight="1">
      <c r="A9496" t="inlineStr">
        <is>
          <t>Mobrup</t>
        </is>
      </c>
      <c r="B9496" t="inlineStr">
        <is>
          <t>WA</t>
        </is>
      </c>
      <c r="C9496" t="n">
        <v>6395</v>
      </c>
      <c r="D9496" t="inlineStr">
        <is>
          <t>Delivery Area</t>
        </is>
      </c>
      <c r="F9496" t="inlineStr">
        <is>
          <t>6395|WA</t>
        </is>
      </c>
      <c r="G9496" t="n">
        <v>5</v>
      </c>
      <c r="H9496" t="n">
        <v>1</v>
      </c>
      <c r="I9496" t="n">
        <v>1816.9028</v>
      </c>
      <c r="J9496" s="31" t="n">
        <v>1816.903</v>
      </c>
      <c r="K9496" t="inlineStr">
        <is>
          <t>5:100.0%</t>
        </is>
      </c>
      <c r="L9496" t="inlineStr">
        <is>
          <t>MMM5 - Small rural town</t>
        </is>
      </c>
    </row>
    <row r="9497" ht="15" customHeight="1">
      <c r="A9497" t="inlineStr">
        <is>
          <t>Mocardy</t>
        </is>
      </c>
      <c r="B9497" t="inlineStr">
        <is>
          <t>WA</t>
        </is>
      </c>
      <c r="C9497" t="n">
        <v>6603</v>
      </c>
      <c r="D9497" t="inlineStr">
        <is>
          <t>Delivery Area</t>
        </is>
      </c>
      <c r="F9497" t="inlineStr">
        <is>
          <t>6603|WA</t>
        </is>
      </c>
      <c r="G9497" t="n">
        <v>5</v>
      </c>
      <c r="H9497" t="n">
        <v>1</v>
      </c>
      <c r="I9497" t="n">
        <v>1725.7811</v>
      </c>
      <c r="J9497" s="31" t="n">
        <v>1725.7811</v>
      </c>
      <c r="K9497" t="inlineStr">
        <is>
          <t>5:100.0%</t>
        </is>
      </c>
      <c r="L9497" t="inlineStr">
        <is>
          <t>MMM5 - Small rural town</t>
        </is>
      </c>
    </row>
    <row r="9498" ht="15" customHeight="1">
      <c r="A9498" t="inlineStr">
        <is>
          <t>Mockinya</t>
        </is>
      </c>
      <c r="B9498" t="inlineStr">
        <is>
          <t>VIC</t>
        </is>
      </c>
      <c r="C9498" t="n">
        <v>3401</v>
      </c>
      <c r="D9498" t="inlineStr">
        <is>
          <t>Delivery Area</t>
        </is>
      </c>
      <c r="F9498" t="inlineStr">
        <is>
          <t>3401|VIC</t>
        </is>
      </c>
      <c r="G9498" t="n">
        <v>5</v>
      </c>
      <c r="H9498" t="n">
        <v>0.8483000000000001</v>
      </c>
      <c r="I9498" t="n">
        <v>3911.7789</v>
      </c>
      <c r="J9498" s="31" t="n">
        <v>4611.4465</v>
      </c>
      <c r="K9498" t="inlineStr">
        <is>
          <t>5:84.8%; 3:15.2%</t>
        </is>
      </c>
      <c r="L9498" t="inlineStr">
        <is>
          <t>MMM5 - Small rural town</t>
        </is>
      </c>
    </row>
    <row r="9499" ht="15" customHeight="1">
      <c r="A9499" t="inlineStr">
        <is>
          <t>Moculta</t>
        </is>
      </c>
      <c r="B9499" t="inlineStr">
        <is>
          <t>SA</t>
        </is>
      </c>
      <c r="C9499" t="n">
        <v>5353</v>
      </c>
      <c r="D9499" t="inlineStr">
        <is>
          <t>Delivery Area</t>
        </is>
      </c>
      <c r="F9499" t="inlineStr">
        <is>
          <t>5353|SA</t>
        </is>
      </c>
      <c r="G9499" t="n">
        <v>5</v>
      </c>
      <c r="H9499" t="n">
        <v>0.9286</v>
      </c>
      <c r="I9499" t="n">
        <v>954.379</v>
      </c>
      <c r="J9499" s="31" t="n">
        <v>1027.7626</v>
      </c>
      <c r="K9499" t="inlineStr">
        <is>
          <t>5:92.9%; 4:7.1%</t>
        </is>
      </c>
      <c r="L9499" t="inlineStr">
        <is>
          <t>MMM5 - Small rural town</t>
        </is>
      </c>
    </row>
    <row r="9500" ht="15" customHeight="1">
      <c r="A9500" t="inlineStr">
        <is>
          <t>Modanville</t>
        </is>
      </c>
      <c r="B9500" t="inlineStr">
        <is>
          <t>NSW</t>
        </is>
      </c>
      <c r="C9500" t="n">
        <v>2480</v>
      </c>
      <c r="D9500" t="inlineStr">
        <is>
          <t>Delivery Area</t>
        </is>
      </c>
      <c r="F9500" t="inlineStr">
        <is>
          <t>2480|NSW</t>
        </is>
      </c>
      <c r="G9500" t="n">
        <v>5</v>
      </c>
      <c r="H9500" t="n">
        <v>0.5003</v>
      </c>
      <c r="I9500" t="n">
        <v>685.158</v>
      </c>
      <c r="J9500" s="31" t="n">
        <v>1369.4565</v>
      </c>
      <c r="K9500" t="inlineStr">
        <is>
          <t>5:50.0%; 3:48.9%; 4:1.1%</t>
        </is>
      </c>
      <c r="L9500" t="inlineStr">
        <is>
          <t>MMM5 - Small rural town</t>
        </is>
      </c>
    </row>
    <row r="9501" ht="15" customHeight="1">
      <c r="A9501" t="inlineStr">
        <is>
          <t>Modbury</t>
        </is>
      </c>
      <c r="B9501" t="inlineStr">
        <is>
          <t>SA</t>
        </is>
      </c>
      <c r="C9501" t="n">
        <v>5092</v>
      </c>
      <c r="D9501" t="inlineStr">
        <is>
          <t>Delivery Area</t>
        </is>
      </c>
      <c r="F9501" t="inlineStr">
        <is>
          <t>5092|SA</t>
        </is>
      </c>
      <c r="G9501" t="n">
        <v>1</v>
      </c>
      <c r="H9501" t="n">
        <v>1</v>
      </c>
      <c r="I9501" t="n">
        <v>9.449400000000001</v>
      </c>
      <c r="J9501" s="31" t="n">
        <v>9.449400000000001</v>
      </c>
      <c r="K9501" t="inlineStr">
        <is>
          <t>1:100.0%</t>
        </is>
      </c>
      <c r="L9501" t="inlineStr">
        <is>
          <t>MMM1 - Metropolitan area</t>
        </is>
      </c>
    </row>
    <row r="9502" ht="15" customHeight="1">
      <c r="A9502" t="inlineStr">
        <is>
          <t>Modbury Heights</t>
        </is>
      </c>
      <c r="B9502" t="inlineStr">
        <is>
          <t>SA</t>
        </is>
      </c>
      <c r="C9502" t="n">
        <v>5092</v>
      </c>
      <c r="D9502" t="inlineStr">
        <is>
          <t>Delivery Area</t>
        </is>
      </c>
      <c r="F9502" t="inlineStr">
        <is>
          <t>5092|SA</t>
        </is>
      </c>
      <c r="G9502" t="n">
        <v>1</v>
      </c>
      <c r="H9502" t="n">
        <v>1</v>
      </c>
      <c r="I9502" t="n">
        <v>9.449400000000001</v>
      </c>
      <c r="J9502" s="31" t="n">
        <v>9.449400000000001</v>
      </c>
      <c r="K9502" t="inlineStr">
        <is>
          <t>1:100.0%</t>
        </is>
      </c>
      <c r="L9502" t="inlineStr">
        <is>
          <t>MMM1 - Metropolitan area</t>
        </is>
      </c>
    </row>
    <row r="9503" ht="15" customHeight="1">
      <c r="A9503" t="inlineStr">
        <is>
          <t>Modbury North</t>
        </is>
      </c>
      <c r="B9503" t="inlineStr">
        <is>
          <t>SA</t>
        </is>
      </c>
      <c r="C9503" t="n">
        <v>5092</v>
      </c>
      <c r="D9503" t="inlineStr">
        <is>
          <t>Delivery Area</t>
        </is>
      </c>
      <c r="F9503" t="inlineStr">
        <is>
          <t>5092|SA</t>
        </is>
      </c>
      <c r="G9503" t="n">
        <v>1</v>
      </c>
      <c r="H9503" t="n">
        <v>1</v>
      </c>
      <c r="I9503" t="n">
        <v>9.449400000000001</v>
      </c>
      <c r="J9503" s="31" t="n">
        <v>9.449400000000001</v>
      </c>
      <c r="K9503" t="inlineStr">
        <is>
          <t>1:100.0%</t>
        </is>
      </c>
      <c r="L9503" t="inlineStr">
        <is>
          <t>MMM1 - Metropolitan area</t>
        </is>
      </c>
    </row>
    <row r="9504" ht="15" customHeight="1">
      <c r="A9504" t="inlineStr">
        <is>
          <t>Modella</t>
        </is>
      </c>
      <c r="B9504" t="inlineStr">
        <is>
          <t>VIC</t>
        </is>
      </c>
      <c r="C9504" t="n">
        <v>3816</v>
      </c>
      <c r="D9504" t="inlineStr">
        <is>
          <t>Delivery Area</t>
        </is>
      </c>
      <c r="F9504" t="inlineStr">
        <is>
          <t>3816|VIC</t>
        </is>
      </c>
      <c r="G9504" t="n">
        <v>4</v>
      </c>
      <c r="H9504" t="n">
        <v>0.5374</v>
      </c>
      <c r="I9504" t="n">
        <v>81.375</v>
      </c>
      <c r="J9504" s="31" t="n">
        <v>151.417</v>
      </c>
      <c r="K9504" t="inlineStr">
        <is>
          <t>4:53.7%; 5:46.3%</t>
        </is>
      </c>
      <c r="L9504" t="inlineStr">
        <is>
          <t>MMM4 - Medium rural town</t>
        </is>
      </c>
    </row>
    <row r="9505" ht="15" customHeight="1">
      <c r="A9505" t="inlineStr">
        <is>
          <t>Modewarre</t>
        </is>
      </c>
      <c r="B9505" t="inlineStr">
        <is>
          <t>VIC</t>
        </is>
      </c>
      <c r="C9505" t="n">
        <v>3240</v>
      </c>
      <c r="D9505" t="inlineStr">
        <is>
          <t>Delivery Area</t>
        </is>
      </c>
      <c r="F9505" t="inlineStr">
        <is>
          <t>3240|VIC</t>
        </is>
      </c>
      <c r="G9505" t="n">
        <v>5</v>
      </c>
      <c r="H9505" t="n">
        <v>0.5648</v>
      </c>
      <c r="I9505" t="n">
        <v>123.1774</v>
      </c>
      <c r="J9505" s="31" t="n">
        <v>218.0904</v>
      </c>
      <c r="K9505" t="inlineStr">
        <is>
          <t>5:56.5%; 2:43.5%</t>
        </is>
      </c>
      <c r="L9505" t="inlineStr">
        <is>
          <t>MMM5 - Small rural town</t>
        </is>
      </c>
    </row>
    <row r="9506" ht="15" customHeight="1">
      <c r="A9506" t="inlineStr">
        <is>
          <t>Moe</t>
        </is>
      </c>
      <c r="B9506" t="inlineStr">
        <is>
          <t>VIC</t>
        </is>
      </c>
      <c r="C9506" t="n">
        <v>3825</v>
      </c>
      <c r="D9506" t="inlineStr">
        <is>
          <t>Delivery Area</t>
        </is>
      </c>
      <c r="F9506" t="inlineStr">
        <is>
          <t>3825|VIC</t>
        </is>
      </c>
      <c r="G9506" t="n">
        <v>5</v>
      </c>
      <c r="H9506" t="n">
        <v>0.8417</v>
      </c>
      <c r="I9506" t="n">
        <v>1575.6846</v>
      </c>
      <c r="J9506" s="31" t="n">
        <v>1871.9394</v>
      </c>
      <c r="K9506" t="inlineStr">
        <is>
          <t>5:84.2%; 3:15.8%</t>
        </is>
      </c>
      <c r="L9506" t="inlineStr">
        <is>
          <t>MMM5 - Small rural town</t>
        </is>
      </c>
    </row>
    <row r="9507" ht="15" customHeight="1">
      <c r="A9507" t="inlineStr">
        <is>
          <t>Moe South</t>
        </is>
      </c>
      <c r="B9507" t="inlineStr">
        <is>
          <t>VIC</t>
        </is>
      </c>
      <c r="C9507" t="n">
        <v>3825</v>
      </c>
      <c r="D9507" t="inlineStr">
        <is>
          <t>Delivery Area</t>
        </is>
      </c>
      <c r="F9507" t="inlineStr">
        <is>
          <t>3825|VIC</t>
        </is>
      </c>
      <c r="G9507" t="n">
        <v>5</v>
      </c>
      <c r="H9507" t="n">
        <v>0.8417</v>
      </c>
      <c r="I9507" t="n">
        <v>1575.6846</v>
      </c>
      <c r="J9507" s="31" t="n">
        <v>1871.9394</v>
      </c>
      <c r="K9507" t="inlineStr">
        <is>
          <t>5:84.2%; 3:15.8%</t>
        </is>
      </c>
      <c r="L9507" t="inlineStr">
        <is>
          <t>MMM5 - Small rural town</t>
        </is>
      </c>
    </row>
    <row r="9508" ht="15" customHeight="1">
      <c r="A9508" t="inlineStr">
        <is>
          <t>Moerlong</t>
        </is>
      </c>
      <c r="B9508" t="inlineStr">
        <is>
          <t>SA</t>
        </is>
      </c>
      <c r="C9508" t="n">
        <v>5278</v>
      </c>
      <c r="D9508" t="inlineStr">
        <is>
          <t>Delivery Area</t>
        </is>
      </c>
      <c r="F9508" t="inlineStr">
        <is>
          <t>5278|SA</t>
        </is>
      </c>
      <c r="G9508" t="n">
        <v>5</v>
      </c>
      <c r="H9508" t="n">
        <v>1</v>
      </c>
      <c r="I9508" t="n">
        <v>305.7038</v>
      </c>
      <c r="J9508" s="31" t="n">
        <v>305.7036</v>
      </c>
      <c r="K9508" t="inlineStr">
        <is>
          <t>5:100.0%</t>
        </is>
      </c>
      <c r="L9508" t="inlineStr">
        <is>
          <t>MMM5 - Small rural town</t>
        </is>
      </c>
    </row>
    <row r="9509" ht="15" customHeight="1">
      <c r="A9509" t="inlineStr">
        <is>
          <t>Moffat Beach</t>
        </is>
      </c>
      <c r="B9509" t="inlineStr">
        <is>
          <t>QLD</t>
        </is>
      </c>
      <c r="C9509" t="n">
        <v>4551</v>
      </c>
      <c r="D9509" t="inlineStr">
        <is>
          <t>Delivery Area</t>
        </is>
      </c>
      <c r="F9509" t="inlineStr">
        <is>
          <t>4551|QLD</t>
        </is>
      </c>
      <c r="G9509" t="n">
        <v>1</v>
      </c>
      <c r="H9509" t="n">
        <v>1</v>
      </c>
      <c r="I9509" t="n">
        <v>95.2807</v>
      </c>
      <c r="J9509" s="31" t="n">
        <v>95.279</v>
      </c>
      <c r="K9509" t="inlineStr">
        <is>
          <t>1:100.0%</t>
        </is>
      </c>
      <c r="L9509" t="inlineStr">
        <is>
          <t>MMM1 - Metropolitan area</t>
        </is>
      </c>
    </row>
    <row r="9510" ht="15" customHeight="1">
      <c r="A9510" t="inlineStr">
        <is>
          <t>Moffatdale</t>
        </is>
      </c>
      <c r="B9510" t="inlineStr">
        <is>
          <t>QLD</t>
        </is>
      </c>
      <c r="C9510" t="n">
        <v>4605</v>
      </c>
      <c r="D9510" t="inlineStr">
        <is>
          <t>Delivery Area</t>
        </is>
      </c>
      <c r="F9510" t="inlineStr">
        <is>
          <t>4605|QLD</t>
        </is>
      </c>
      <c r="G9510" t="n">
        <v>5</v>
      </c>
      <c r="H9510" t="n">
        <v>1</v>
      </c>
      <c r="I9510" t="n">
        <v>771.777</v>
      </c>
      <c r="J9510" s="31" t="n">
        <v>771.7766</v>
      </c>
      <c r="K9510" t="inlineStr">
        <is>
          <t>5:100.0%</t>
        </is>
      </c>
      <c r="L9510" t="inlineStr">
        <is>
          <t>MMM5 - Small rural town</t>
        </is>
      </c>
    </row>
    <row r="9511" ht="15" customHeight="1">
      <c r="A9511" t="inlineStr">
        <is>
          <t>Mogareeka</t>
        </is>
      </c>
      <c r="B9511" t="inlineStr">
        <is>
          <t>NSW</t>
        </is>
      </c>
      <c r="C9511" t="n">
        <v>2550</v>
      </c>
      <c r="D9511" t="inlineStr">
        <is>
          <t>Delivery Area</t>
        </is>
      </c>
      <c r="F9511" t="inlineStr">
        <is>
          <t>2550|NSW</t>
        </is>
      </c>
      <c r="G9511" t="n">
        <v>5</v>
      </c>
      <c r="H9511" t="n">
        <v>1</v>
      </c>
      <c r="I9511" t="n">
        <v>3966.6594</v>
      </c>
      <c r="J9511" s="31" t="n">
        <v>3966.6591</v>
      </c>
      <c r="K9511" t="inlineStr">
        <is>
          <t>5:100.0%</t>
        </is>
      </c>
      <c r="L9511" t="inlineStr">
        <is>
          <t>MMM5 - Small rural town</t>
        </is>
      </c>
    </row>
    <row r="9512" ht="15" customHeight="1">
      <c r="A9512" t="inlineStr">
        <is>
          <t>Mogendoura</t>
        </is>
      </c>
      <c r="B9512" t="inlineStr">
        <is>
          <t>NSW</t>
        </is>
      </c>
      <c r="C9512" t="n">
        <v>2537</v>
      </c>
      <c r="D9512" t="inlineStr">
        <is>
          <t>Delivery Area</t>
        </is>
      </c>
      <c r="F9512" t="inlineStr">
        <is>
          <t>2537|NSW</t>
        </is>
      </c>
      <c r="G9512" t="n">
        <v>5</v>
      </c>
      <c r="H9512" t="n">
        <v>0.9967</v>
      </c>
      <c r="I9512" t="n">
        <v>1163.143</v>
      </c>
      <c r="J9512" s="31" t="n">
        <v>1167.0234</v>
      </c>
      <c r="K9512" t="inlineStr">
        <is>
          <t>5:99.7%; 4:0.3%</t>
        </is>
      </c>
      <c r="L9512" t="inlineStr">
        <is>
          <t>MMM5 - Small rural town</t>
        </is>
      </c>
    </row>
    <row r="9513" ht="15" customHeight="1">
      <c r="A9513" t="inlineStr">
        <is>
          <t>Moggill</t>
        </is>
      </c>
      <c r="B9513" t="inlineStr">
        <is>
          <t>QLD</t>
        </is>
      </c>
      <c r="C9513" t="n">
        <v>4070</v>
      </c>
      <c r="D9513" t="inlineStr">
        <is>
          <t>Delivery Area</t>
        </is>
      </c>
      <c r="F9513" t="inlineStr">
        <is>
          <t>4070|QLD</t>
        </is>
      </c>
      <c r="G9513" t="n">
        <v>1</v>
      </c>
      <c r="H9513" t="n">
        <v>1</v>
      </c>
      <c r="I9513" t="n">
        <v>31.2736</v>
      </c>
      <c r="J9513" s="31" t="n">
        <v>31.2733</v>
      </c>
      <c r="K9513" t="inlineStr">
        <is>
          <t>1:100.0%</t>
        </is>
      </c>
      <c r="L9513" t="inlineStr">
        <is>
          <t>MMM1 - Metropolitan area</t>
        </is>
      </c>
    </row>
    <row r="9514" ht="15" customHeight="1">
      <c r="A9514" t="inlineStr">
        <is>
          <t>Moggs Creek</t>
        </is>
      </c>
      <c r="B9514" t="inlineStr">
        <is>
          <t>VIC</t>
        </is>
      </c>
      <c r="C9514" t="n">
        <v>3231</v>
      </c>
      <c r="D9514" t="inlineStr">
        <is>
          <t>Delivery Area</t>
        </is>
      </c>
      <c r="F9514" t="inlineStr">
        <is>
          <t>3231|VIC</t>
        </is>
      </c>
      <c r="G9514" t="n">
        <v>5</v>
      </c>
      <c r="H9514" t="n">
        <v>1</v>
      </c>
      <c r="I9514" t="n">
        <v>58.6746</v>
      </c>
      <c r="J9514" s="31" t="n">
        <v>58.6744</v>
      </c>
      <c r="K9514" t="inlineStr">
        <is>
          <t>5:100.0%</t>
        </is>
      </c>
      <c r="L9514" t="inlineStr">
        <is>
          <t>MMM5 - Small rural town</t>
        </is>
      </c>
    </row>
    <row r="9515" ht="15" customHeight="1">
      <c r="A9515" t="inlineStr">
        <is>
          <t>Moggs Swamp</t>
        </is>
      </c>
      <c r="B9515" t="inlineStr">
        <is>
          <t>NSW</t>
        </is>
      </c>
      <c r="C9515" t="n">
        <v>2370</v>
      </c>
      <c r="D9515" t="inlineStr">
        <is>
          <t>Delivery Area</t>
        </is>
      </c>
      <c r="F9515" t="inlineStr">
        <is>
          <t>2370|NSW</t>
        </is>
      </c>
      <c r="G9515" t="n">
        <v>5</v>
      </c>
      <c r="H9515" t="n">
        <v>0.9111</v>
      </c>
      <c r="I9515" t="n">
        <v>4345.3737</v>
      </c>
      <c r="J9515" s="31" t="n">
        <v>4769.4223</v>
      </c>
      <c r="K9515" t="inlineStr">
        <is>
          <t>5:91.1%; 4:8.9%</t>
        </is>
      </c>
      <c r="L9515" t="inlineStr">
        <is>
          <t>MMM5 - Small rural town</t>
        </is>
      </c>
    </row>
    <row r="9516" ht="15" customHeight="1">
      <c r="A9516" t="inlineStr">
        <is>
          <t>Mogilla</t>
        </is>
      </c>
      <c r="B9516" t="inlineStr">
        <is>
          <t>NSW</t>
        </is>
      </c>
      <c r="C9516" t="n">
        <v>2550</v>
      </c>
      <c r="D9516" t="inlineStr">
        <is>
          <t>Delivery Area</t>
        </is>
      </c>
      <c r="F9516" t="inlineStr">
        <is>
          <t>2550|NSW</t>
        </is>
      </c>
      <c r="G9516" t="n">
        <v>5</v>
      </c>
      <c r="H9516" t="n">
        <v>1</v>
      </c>
      <c r="I9516" t="n">
        <v>3966.6594</v>
      </c>
      <c r="J9516" s="31" t="n">
        <v>3966.6591</v>
      </c>
      <c r="K9516" t="inlineStr">
        <is>
          <t>5:100.0%</t>
        </is>
      </c>
      <c r="L9516" t="inlineStr">
        <is>
          <t>MMM5 - Small rural town</t>
        </is>
      </c>
    </row>
    <row r="9517" ht="15" customHeight="1">
      <c r="A9517" t="inlineStr">
        <is>
          <t>Moglonemby</t>
        </is>
      </c>
      <c r="B9517" t="inlineStr">
        <is>
          <t>VIC</t>
        </is>
      </c>
      <c r="C9517" t="n">
        <v>3666</v>
      </c>
      <c r="D9517" t="inlineStr">
        <is>
          <t>Delivery Area</t>
        </is>
      </c>
      <c r="F9517" t="inlineStr">
        <is>
          <t>3666|VIC</t>
        </is>
      </c>
      <c r="G9517" t="n">
        <v>5</v>
      </c>
      <c r="H9517" t="n">
        <v>1</v>
      </c>
      <c r="I9517" t="n">
        <v>1367.6298</v>
      </c>
      <c r="J9517" s="31" t="n">
        <v>1367.6298</v>
      </c>
      <c r="K9517" t="inlineStr">
        <is>
          <t>5:100.0%</t>
        </is>
      </c>
      <c r="L9517" t="inlineStr">
        <is>
          <t>MMM5 - Small rural town</t>
        </is>
      </c>
    </row>
    <row r="9518" ht="15" customHeight="1">
      <c r="A9518" t="inlineStr">
        <is>
          <t>Mogo</t>
        </is>
      </c>
      <c r="B9518" t="inlineStr">
        <is>
          <t>NSW</t>
        </is>
      </c>
      <c r="C9518" t="n">
        <v>2536</v>
      </c>
      <c r="D9518" t="inlineStr">
        <is>
          <t>Delivery Area</t>
        </is>
      </c>
      <c r="E9518" t="inlineStr">
        <is>
          <t>EUROBODALLA SHIRE COUNCIL</t>
        </is>
      </c>
      <c r="F9518" t="inlineStr">
        <is>
          <t>2536|NSW</t>
        </is>
      </c>
      <c r="G9518" t="n">
        <v>5</v>
      </c>
      <c r="H9518" t="n">
        <v>0.642</v>
      </c>
      <c r="I9518" t="n">
        <v>625.8801999999999</v>
      </c>
      <c r="J9518" s="31" t="n">
        <v>974.8377</v>
      </c>
      <c r="K9518" t="inlineStr">
        <is>
          <t>5:64.2%; 4:35.8%; 6:0.0%</t>
        </is>
      </c>
      <c r="L9518" t="inlineStr">
        <is>
          <t>MMM5 - Small rural town</t>
        </is>
      </c>
    </row>
    <row r="9519" ht="15" customHeight="1">
      <c r="A9519" t="inlineStr">
        <is>
          <t>Mogo</t>
        </is>
      </c>
      <c r="B9519" t="inlineStr">
        <is>
          <t>NSW</t>
        </is>
      </c>
      <c r="C9519" t="n">
        <v>2850</v>
      </c>
      <c r="D9519" t="inlineStr">
        <is>
          <t>Delivery Area</t>
        </is>
      </c>
      <c r="E9519" t="inlineStr">
        <is>
          <t>MID-WESTERN REGIONAL COUNCIL</t>
        </is>
      </c>
      <c r="F9519" t="inlineStr">
        <is>
          <t>2850|NSW</t>
        </is>
      </c>
      <c r="G9519" t="n">
        <v>5</v>
      </c>
      <c r="H9519" t="n">
        <v>0.9548</v>
      </c>
      <c r="I9519" t="n">
        <v>5733.8279</v>
      </c>
      <c r="J9519" s="31" t="n">
        <v>6005.3758</v>
      </c>
      <c r="K9519" t="inlineStr">
        <is>
          <t>5:95.5%; 4:4.5%</t>
        </is>
      </c>
      <c r="L9519" t="inlineStr">
        <is>
          <t>MMM5 - Small rural town</t>
        </is>
      </c>
    </row>
    <row r="9520" ht="15" customHeight="1">
      <c r="A9520" t="inlineStr">
        <is>
          <t>Mogo Creek</t>
        </is>
      </c>
      <c r="B9520" t="inlineStr">
        <is>
          <t>NSW</t>
        </is>
      </c>
      <c r="C9520" t="n">
        <v>2775</v>
      </c>
      <c r="D9520" t="inlineStr">
        <is>
          <t>Delivery Area</t>
        </is>
      </c>
      <c r="E9520" t="inlineStr">
        <is>
          <t>HAWKESBURY CITY COUNCIL</t>
        </is>
      </c>
      <c r="F9520" t="inlineStr">
        <is>
          <t>2775|NSW</t>
        </is>
      </c>
      <c r="G9520" t="n">
        <v>5</v>
      </c>
      <c r="H9520" t="n">
        <v>0.9986</v>
      </c>
      <c r="I9520" t="n">
        <v>831.9631000000001</v>
      </c>
      <c r="J9520" s="31" t="n">
        <v>833.1402</v>
      </c>
      <c r="K9520" t="inlineStr">
        <is>
          <t>5:99.9%; 2:0.1%</t>
        </is>
      </c>
      <c r="L9520" t="inlineStr">
        <is>
          <t>MMM5 - Small rural town</t>
        </is>
      </c>
    </row>
    <row r="9521" ht="15" customHeight="1">
      <c r="A9521" t="inlineStr">
        <is>
          <t>Mogood</t>
        </is>
      </c>
      <c r="B9521" t="inlineStr">
        <is>
          <t>NSW</t>
        </is>
      </c>
      <c r="C9521" t="n">
        <v>2538</v>
      </c>
      <c r="D9521" t="inlineStr">
        <is>
          <t>Delivery Area</t>
        </is>
      </c>
      <c r="F9521" t="inlineStr">
        <is>
          <t>2538|NSW</t>
        </is>
      </c>
      <c r="G9521" t="n">
        <v>5</v>
      </c>
      <c r="H9521" t="n">
        <v>0.8181</v>
      </c>
      <c r="I9521" t="n">
        <v>319.468</v>
      </c>
      <c r="J9521" s="31" t="n">
        <v>390.494</v>
      </c>
      <c r="K9521" t="inlineStr">
        <is>
          <t>5:81.8%; 4:18.2%</t>
        </is>
      </c>
      <c r="L9521" t="inlineStr">
        <is>
          <t>MMM5 - Small rural town</t>
        </is>
      </c>
    </row>
    <row r="9522" ht="15" customHeight="1">
      <c r="A9522" t="inlineStr">
        <is>
          <t>Mograni</t>
        </is>
      </c>
      <c r="B9522" t="inlineStr">
        <is>
          <t>NSW</t>
        </is>
      </c>
      <c r="C9522" t="n">
        <v>2422</v>
      </c>
      <c r="D9522" t="inlineStr">
        <is>
          <t>Delivery Area</t>
        </is>
      </c>
      <c r="F9522" t="inlineStr">
        <is>
          <t>2422|NSW</t>
        </is>
      </c>
      <c r="G9522" t="n">
        <v>5</v>
      </c>
      <c r="H9522" t="n">
        <v>1</v>
      </c>
      <c r="I9522" t="n">
        <v>3212.5921</v>
      </c>
      <c r="J9522" s="31" t="n">
        <v>3212.5916</v>
      </c>
      <c r="K9522" t="inlineStr">
        <is>
          <t>5:100.0%</t>
        </is>
      </c>
      <c r="L9522" t="inlineStr">
        <is>
          <t>MMM5 - Small rural town</t>
        </is>
      </c>
    </row>
    <row r="9523" ht="15" customHeight="1">
      <c r="A9523" t="inlineStr">
        <is>
          <t>Mogriguy</t>
        </is>
      </c>
      <c r="B9523" t="inlineStr">
        <is>
          <t>NSW</t>
        </is>
      </c>
      <c r="C9523" t="n">
        <v>2830</v>
      </c>
      <c r="D9523" t="inlineStr">
        <is>
          <t>Delivery Area</t>
        </is>
      </c>
      <c r="F9523" t="inlineStr">
        <is>
          <t>2830|NSW</t>
        </is>
      </c>
      <c r="G9523" t="n">
        <v>5</v>
      </c>
      <c r="H9523" t="n">
        <v>0.7971</v>
      </c>
      <c r="I9523" t="n">
        <v>2405.1282</v>
      </c>
      <c r="J9523" s="31" t="n">
        <v>3017.4938</v>
      </c>
      <c r="K9523" t="inlineStr">
        <is>
          <t>5:79.7%; 3:20.3%</t>
        </is>
      </c>
      <c r="L9523" t="inlineStr">
        <is>
          <t>MMM5 - Small rural town</t>
        </is>
      </c>
    </row>
    <row r="9524" ht="15" customHeight="1">
      <c r="A9524" t="inlineStr">
        <is>
          <t>Mogumber</t>
        </is>
      </c>
      <c r="B9524" t="inlineStr">
        <is>
          <t>WA</t>
        </is>
      </c>
      <c r="C9524" t="n">
        <v>6506</v>
      </c>
      <c r="D9524" t="inlineStr">
        <is>
          <t>Delivery Area</t>
        </is>
      </c>
      <c r="F9524" t="inlineStr">
        <is>
          <t>6506|WA</t>
        </is>
      </c>
      <c r="G9524" t="n">
        <v>5</v>
      </c>
      <c r="H9524" t="n">
        <v>1</v>
      </c>
      <c r="I9524" t="n">
        <v>250.2769</v>
      </c>
      <c r="J9524" s="31" t="n">
        <v>250.2769</v>
      </c>
      <c r="K9524" t="inlineStr">
        <is>
          <t>5:100.0%</t>
        </is>
      </c>
      <c r="L9524" t="inlineStr">
        <is>
          <t>MMM5 - Small rural town</t>
        </is>
      </c>
    </row>
    <row r="9525" ht="15" customHeight="1">
      <c r="A9525" t="inlineStr">
        <is>
          <t>Moil</t>
        </is>
      </c>
      <c r="B9525" t="inlineStr">
        <is>
          <t>NT</t>
        </is>
      </c>
      <c r="C9525" t="n">
        <v>810</v>
      </c>
      <c r="D9525" t="inlineStr">
        <is>
          <t>Delivery Area</t>
        </is>
      </c>
      <c r="F9525" t="inlineStr">
        <is>
          <t>810|NT</t>
        </is>
      </c>
      <c r="G9525" t="n">
        <v>2</v>
      </c>
      <c r="H9525" t="n">
        <v>1</v>
      </c>
      <c r="I9525" t="n">
        <v>24.4286</v>
      </c>
      <c r="J9525" s="31" t="n">
        <v>24.4283</v>
      </c>
      <c r="K9525" t="inlineStr">
        <is>
          <t>2:100.0%</t>
        </is>
      </c>
      <c r="L9525" t="inlineStr">
        <is>
          <t>MMM2 - Regional centre</t>
        </is>
      </c>
    </row>
    <row r="9526" ht="15" customHeight="1">
      <c r="A9526" t="inlineStr">
        <is>
          <t>Moina</t>
        </is>
      </c>
      <c r="B9526" t="inlineStr">
        <is>
          <t>TAS</t>
        </is>
      </c>
      <c r="C9526" t="n">
        <v>7310</v>
      </c>
      <c r="D9526" t="inlineStr">
        <is>
          <t>Delivery Area</t>
        </is>
      </c>
      <c r="F9526" t="inlineStr">
        <is>
          <t>7310|TAS</t>
        </is>
      </c>
      <c r="G9526" t="n">
        <v>5</v>
      </c>
      <c r="H9526" t="n">
        <v>0.5953000000000001</v>
      </c>
      <c r="I9526" t="n">
        <v>222.4577</v>
      </c>
      <c r="J9526" s="31" t="n">
        <v>373.7057</v>
      </c>
      <c r="K9526" t="inlineStr">
        <is>
          <t>5:59.5%; 3:40.5%</t>
        </is>
      </c>
      <c r="L9526" t="inlineStr">
        <is>
          <t>MMM5 - Small rural town</t>
        </is>
      </c>
    </row>
    <row r="9527" ht="15" customHeight="1">
      <c r="A9527" t="inlineStr">
        <is>
          <t>Mokepilly</t>
        </is>
      </c>
      <c r="B9527" t="inlineStr">
        <is>
          <t>VIC</t>
        </is>
      </c>
      <c r="C9527" t="n">
        <v>3381</v>
      </c>
      <c r="D9527" t="inlineStr">
        <is>
          <t>Delivery Area</t>
        </is>
      </c>
      <c r="F9527" t="inlineStr">
        <is>
          <t>3381|VIC</t>
        </is>
      </c>
      <c r="G9527" t="n">
        <v>5</v>
      </c>
      <c r="H9527" t="n">
        <v>0.9651</v>
      </c>
      <c r="I9527" t="n">
        <v>756.4829999999999</v>
      </c>
      <c r="J9527" s="31" t="n">
        <v>783.8126</v>
      </c>
      <c r="K9527" t="inlineStr">
        <is>
          <t>5:96.5%; 4:3.5%</t>
        </is>
      </c>
      <c r="L9527" t="inlineStr">
        <is>
          <t>MMM5 - Small rural town</t>
        </is>
      </c>
    </row>
    <row r="9528" ht="15" customHeight="1">
      <c r="A9528" t="inlineStr">
        <is>
          <t>Mokine</t>
        </is>
      </c>
      <c r="B9528" t="inlineStr">
        <is>
          <t>WA</t>
        </is>
      </c>
      <c r="C9528" t="n">
        <v>6401</v>
      </c>
      <c r="D9528" t="inlineStr">
        <is>
          <t>Delivery Area</t>
        </is>
      </c>
      <c r="F9528" t="inlineStr">
        <is>
          <t>6401|WA</t>
        </is>
      </c>
      <c r="G9528" t="n">
        <v>5</v>
      </c>
      <c r="H9528" t="n">
        <v>0.8074</v>
      </c>
      <c r="I9528" t="n">
        <v>1105.8267</v>
      </c>
      <c r="J9528" s="31" t="n">
        <v>1369.5302</v>
      </c>
      <c r="K9528" t="inlineStr">
        <is>
          <t>5:80.7%; 4:19.3%</t>
        </is>
      </c>
      <c r="L9528" t="inlineStr">
        <is>
          <t>MMM5 - Small rural town</t>
        </is>
      </c>
    </row>
    <row r="9529" ht="15" customHeight="1">
      <c r="A9529" t="inlineStr">
        <is>
          <t>Mokup</t>
        </is>
      </c>
      <c r="B9529" t="inlineStr">
        <is>
          <t>WA</t>
        </is>
      </c>
      <c r="C9529" t="n">
        <v>6394</v>
      </c>
      <c r="D9529" t="inlineStr">
        <is>
          <t>Delivery Area</t>
        </is>
      </c>
      <c r="F9529" t="inlineStr">
        <is>
          <t>6394|WA</t>
        </is>
      </c>
      <c r="G9529" t="n">
        <v>5</v>
      </c>
      <c r="H9529" t="n">
        <v>1</v>
      </c>
      <c r="I9529" t="n">
        <v>1568.5912</v>
      </c>
      <c r="J9529" s="31" t="n">
        <v>1568.5913</v>
      </c>
      <c r="K9529" t="inlineStr">
        <is>
          <t>5:100.0%</t>
        </is>
      </c>
      <c r="L9529" t="inlineStr">
        <is>
          <t>MMM5 - Small rural town</t>
        </is>
      </c>
    </row>
    <row r="9530" ht="15" customHeight="1">
      <c r="A9530" t="inlineStr">
        <is>
          <t>Molangul</t>
        </is>
      </c>
      <c r="B9530" t="inlineStr">
        <is>
          <t>QLD</t>
        </is>
      </c>
      <c r="C9530" t="n">
        <v>4671</v>
      </c>
      <c r="D9530" t="inlineStr">
        <is>
          <t>Delivery Area</t>
        </is>
      </c>
      <c r="F9530" t="inlineStr">
        <is>
          <t>4671|QLD</t>
        </is>
      </c>
      <c r="G9530" t="n">
        <v>5</v>
      </c>
      <c r="H9530" t="n">
        <v>1</v>
      </c>
      <c r="I9530" t="n">
        <v>3774.1674</v>
      </c>
      <c r="J9530" s="31" t="n">
        <v>3774.1675</v>
      </c>
      <c r="K9530" t="inlineStr">
        <is>
          <t>5:100.0%</t>
        </is>
      </c>
      <c r="L9530" t="inlineStr">
        <is>
          <t>MMM5 - Small rural town</t>
        </is>
      </c>
    </row>
    <row r="9531" ht="15" customHeight="1">
      <c r="A9531" t="inlineStr">
        <is>
          <t>Mole Creek</t>
        </is>
      </c>
      <c r="B9531" t="inlineStr">
        <is>
          <t>TAS</t>
        </is>
      </c>
      <c r="C9531" t="n">
        <v>7304</v>
      </c>
      <c r="D9531" t="inlineStr">
        <is>
          <t>Delivery Area</t>
        </is>
      </c>
      <c r="F9531" t="inlineStr">
        <is>
          <t>7304|TAS</t>
        </is>
      </c>
      <c r="G9531" t="n">
        <v>5</v>
      </c>
      <c r="H9531" t="n">
        <v>0.7447</v>
      </c>
      <c r="I9531" t="n">
        <v>2639.1127</v>
      </c>
      <c r="J9531" s="31" t="n">
        <v>3543.6698</v>
      </c>
      <c r="K9531" t="inlineStr">
        <is>
          <t>5:74.5%; 6:25.5%</t>
        </is>
      </c>
      <c r="L9531" t="inlineStr">
        <is>
          <t>MMM5 - Small rural town</t>
        </is>
      </c>
    </row>
    <row r="9532" ht="15" customHeight="1">
      <c r="A9532" t="inlineStr">
        <is>
          <t>Mole River</t>
        </is>
      </c>
      <c r="B9532" t="inlineStr">
        <is>
          <t>NSW</t>
        </is>
      </c>
      <c r="C9532" t="n">
        <v>2372</v>
      </c>
      <c r="D9532" t="inlineStr">
        <is>
          <t>Delivery Area</t>
        </is>
      </c>
      <c r="F9532" t="inlineStr">
        <is>
          <t>2372|NSW</t>
        </is>
      </c>
      <c r="G9532" t="n">
        <v>5</v>
      </c>
      <c r="H9532" t="n">
        <v>1</v>
      </c>
      <c r="I9532" t="n">
        <v>4894.7866</v>
      </c>
      <c r="J9532" s="31" t="n">
        <v>4894.7861</v>
      </c>
      <c r="K9532" t="inlineStr">
        <is>
          <t>5:100.0%</t>
        </is>
      </c>
      <c r="L9532" t="inlineStr">
        <is>
          <t>MMM5 - Small rural town</t>
        </is>
      </c>
    </row>
    <row r="9533" ht="15" customHeight="1">
      <c r="A9533" t="inlineStr">
        <is>
          <t>Molendinar</t>
        </is>
      </c>
      <c r="B9533" t="inlineStr">
        <is>
          <t>QLD</t>
        </is>
      </c>
      <c r="C9533" t="n">
        <v>4214</v>
      </c>
      <c r="D9533" t="inlineStr">
        <is>
          <t>Delivery Area</t>
        </is>
      </c>
      <c r="F9533" t="inlineStr">
        <is>
          <t>4214|QLD</t>
        </is>
      </c>
      <c r="G9533" t="n">
        <v>1</v>
      </c>
      <c r="H9533" t="n">
        <v>1</v>
      </c>
      <c r="I9533" t="n">
        <v>30.4284</v>
      </c>
      <c r="J9533" s="31" t="n">
        <v>30.4289</v>
      </c>
      <c r="K9533" t="inlineStr">
        <is>
          <t>1:100.0%</t>
        </is>
      </c>
      <c r="L9533" t="inlineStr">
        <is>
          <t>MMM1 - Metropolitan area</t>
        </is>
      </c>
    </row>
    <row r="9534" ht="15" customHeight="1">
      <c r="A9534" t="inlineStr">
        <is>
          <t>Molesworth</t>
        </is>
      </c>
      <c r="B9534" t="inlineStr">
        <is>
          <t>VIC</t>
        </is>
      </c>
      <c r="C9534" t="n">
        <v>3718</v>
      </c>
      <c r="D9534" t="inlineStr">
        <is>
          <t>Delivery Area</t>
        </is>
      </c>
      <c r="F9534" t="inlineStr">
        <is>
          <t>3718|VIC</t>
        </is>
      </c>
      <c r="G9534" t="n">
        <v>5</v>
      </c>
      <c r="H9534" t="n">
        <v>1</v>
      </c>
      <c r="I9534" t="n">
        <v>88.3678</v>
      </c>
      <c r="J9534" s="31" t="n">
        <v>88.3678</v>
      </c>
      <c r="K9534" t="inlineStr">
        <is>
          <t>5:100.0%</t>
        </is>
      </c>
      <c r="L9534" t="inlineStr">
        <is>
          <t>MMM5 - Small rural town</t>
        </is>
      </c>
    </row>
    <row r="9535" ht="15" customHeight="1">
      <c r="A9535" t="inlineStr">
        <is>
          <t>Molesworth</t>
        </is>
      </c>
      <c r="B9535" t="inlineStr">
        <is>
          <t>TAS</t>
        </is>
      </c>
      <c r="C9535" t="n">
        <v>7140</v>
      </c>
      <c r="D9535" t="inlineStr">
        <is>
          <t>Delivery Area</t>
        </is>
      </c>
      <c r="F9535" t="inlineStr">
        <is>
          <t>7140|TAS</t>
        </is>
      </c>
      <c r="G9535" t="n">
        <v>5</v>
      </c>
      <c r="H9535" t="n">
        <v>0.5062</v>
      </c>
      <c r="I9535" t="n">
        <v>2648.9444</v>
      </c>
      <c r="J9535" s="31" t="n">
        <v>5233.2386</v>
      </c>
      <c r="K9535" t="inlineStr">
        <is>
          <t>5:50.6%; 6:44.6%; 4:3.4%; 2:1.4%</t>
        </is>
      </c>
      <c r="L9535" t="inlineStr">
        <is>
          <t>MMM5 - Small rural town</t>
        </is>
      </c>
    </row>
    <row r="9536" ht="15" customHeight="1">
      <c r="A9536" t="inlineStr">
        <is>
          <t>Moleville Creek</t>
        </is>
      </c>
      <c r="B9536" t="inlineStr">
        <is>
          <t>NSW</t>
        </is>
      </c>
      <c r="C9536" t="n">
        <v>2460</v>
      </c>
      <c r="D9536" t="inlineStr">
        <is>
          <t>Delivery Area</t>
        </is>
      </c>
      <c r="F9536" t="inlineStr">
        <is>
          <t>2460|NSW</t>
        </is>
      </c>
      <c r="G9536" t="n">
        <v>5</v>
      </c>
      <c r="H9536" t="n">
        <v>0.8961</v>
      </c>
      <c r="I9536" t="n">
        <v>5941.1588</v>
      </c>
      <c r="J9536" s="31" t="n">
        <v>6630.3495</v>
      </c>
      <c r="K9536" t="inlineStr">
        <is>
          <t>5:89.6%; 3:10.4%; 7:0.0%</t>
        </is>
      </c>
      <c r="L9536" t="inlineStr">
        <is>
          <t>MMM5 - Small rural town</t>
        </is>
      </c>
    </row>
    <row r="9537" ht="15" customHeight="1">
      <c r="A9537" t="inlineStr">
        <is>
          <t>Moliagul</t>
        </is>
      </c>
      <c r="B9537" t="inlineStr">
        <is>
          <t>VIC</t>
        </is>
      </c>
      <c r="C9537" t="n">
        <v>3472</v>
      </c>
      <c r="D9537" t="inlineStr">
        <is>
          <t>Delivery Area</t>
        </is>
      </c>
      <c r="F9537" t="inlineStr">
        <is>
          <t>3472|VIC</t>
        </is>
      </c>
      <c r="G9537" t="n">
        <v>5</v>
      </c>
      <c r="H9537" t="n">
        <v>1</v>
      </c>
      <c r="I9537" t="n">
        <v>461.4509</v>
      </c>
      <c r="J9537" s="31" t="n">
        <v>461.4507</v>
      </c>
      <c r="K9537" t="inlineStr">
        <is>
          <t>5:100.0%</t>
        </is>
      </c>
      <c r="L9537" t="inlineStr">
        <is>
          <t>MMM5 - Small rural town</t>
        </is>
      </c>
    </row>
    <row r="9538" ht="15" customHeight="1">
      <c r="A9538" t="inlineStr">
        <is>
          <t>Molka</t>
        </is>
      </c>
      <c r="B9538" t="inlineStr">
        <is>
          <t>VIC</t>
        </is>
      </c>
      <c r="C9538" t="n">
        <v>3666</v>
      </c>
      <c r="D9538" t="inlineStr">
        <is>
          <t>Delivery Area</t>
        </is>
      </c>
      <c r="F9538" t="inlineStr">
        <is>
          <t>3666|VIC</t>
        </is>
      </c>
      <c r="G9538" t="n">
        <v>5</v>
      </c>
      <c r="H9538" t="n">
        <v>1</v>
      </c>
      <c r="I9538" t="n">
        <v>1367.6298</v>
      </c>
      <c r="J9538" s="31" t="n">
        <v>1367.6298</v>
      </c>
      <c r="K9538" t="inlineStr">
        <is>
          <t>5:100.0%</t>
        </is>
      </c>
      <c r="L9538" t="inlineStr">
        <is>
          <t>MMM5 - Small rural town</t>
        </is>
      </c>
    </row>
    <row r="9539" ht="15" customHeight="1">
      <c r="A9539" t="inlineStr">
        <is>
          <t>Mollerin</t>
        </is>
      </c>
      <c r="B9539" t="inlineStr">
        <is>
          <t>WA</t>
        </is>
      </c>
      <c r="C9539" t="n">
        <v>6475</v>
      </c>
      <c r="D9539" t="inlineStr">
        <is>
          <t>Delivery Area</t>
        </is>
      </c>
      <c r="F9539" t="inlineStr">
        <is>
          <t>6475|WA</t>
        </is>
      </c>
      <c r="G9539" t="n">
        <v>6</v>
      </c>
      <c r="H9539" t="n">
        <v>1</v>
      </c>
      <c r="I9539" t="n">
        <v>2254.7231</v>
      </c>
      <c r="J9539" s="31" t="n">
        <v>2254.7227</v>
      </c>
      <c r="K9539" t="inlineStr">
        <is>
          <t>6:100.0%</t>
        </is>
      </c>
      <c r="L9539" t="inlineStr">
        <is>
          <t>MMM6 - Remote community</t>
        </is>
      </c>
    </row>
    <row r="9540" ht="15" customHeight="1">
      <c r="A9540" t="inlineStr">
        <is>
          <t>Mollongghip</t>
        </is>
      </c>
      <c r="B9540" t="inlineStr">
        <is>
          <t>VIC</t>
        </is>
      </c>
      <c r="C9540" t="n">
        <v>3352</v>
      </c>
      <c r="D9540" t="inlineStr">
        <is>
          <t>Delivery Area</t>
        </is>
      </c>
      <c r="F9540" t="inlineStr">
        <is>
          <t>3352|VIC</t>
        </is>
      </c>
      <c r="G9540" t="n">
        <v>2</v>
      </c>
      <c r="H9540" t="n">
        <v>0.5508</v>
      </c>
      <c r="I9540" t="n">
        <v>1057.4463</v>
      </c>
      <c r="J9540" s="31" t="n">
        <v>1919.9313</v>
      </c>
      <c r="K9540" t="inlineStr">
        <is>
          <t>2:55.1%; 5:44.9%</t>
        </is>
      </c>
      <c r="L9540" t="inlineStr">
        <is>
          <t>MMM2 - Regional centre</t>
        </is>
      </c>
    </row>
    <row r="9541" ht="15" customHeight="1">
      <c r="A9541" t="inlineStr">
        <is>
          <t>Molloy Island</t>
        </is>
      </c>
      <c r="B9541" t="inlineStr">
        <is>
          <t>WA</t>
        </is>
      </c>
      <c r="C9541" t="n">
        <v>6290</v>
      </c>
      <c r="D9541" t="inlineStr">
        <is>
          <t>Delivery Area</t>
        </is>
      </c>
      <c r="F9541" t="inlineStr">
        <is>
          <t>6290|WA</t>
        </is>
      </c>
      <c r="G9541" t="n">
        <v>5</v>
      </c>
      <c r="H9541" t="n">
        <v>1</v>
      </c>
      <c r="I9541" t="n">
        <v>154.0758</v>
      </c>
      <c r="J9541" s="31" t="n">
        <v>154.0756</v>
      </c>
      <c r="K9541" t="inlineStr">
        <is>
          <t>5:100.0%</t>
        </is>
      </c>
      <c r="L9541" t="inlineStr">
        <is>
          <t>MMM5 - Small rural town</t>
        </is>
      </c>
    </row>
    <row r="9542" ht="15" customHeight="1">
      <c r="A9542" t="inlineStr">
        <is>
          <t>Mollyan</t>
        </is>
      </c>
      <c r="B9542" t="inlineStr">
        <is>
          <t>NSW</t>
        </is>
      </c>
      <c r="C9542" t="n">
        <v>2842</v>
      </c>
      <c r="D9542" t="inlineStr">
        <is>
          <t>Delivery Area</t>
        </is>
      </c>
      <c r="F9542" t="inlineStr">
        <is>
          <t>2842|NSW</t>
        </is>
      </c>
      <c r="G9542" t="n">
        <v>5</v>
      </c>
      <c r="H9542" t="n">
        <v>1</v>
      </c>
      <c r="I9542" t="n">
        <v>1317.6706</v>
      </c>
      <c r="J9542" s="31" t="n">
        <v>1317.6706</v>
      </c>
      <c r="K9542" t="inlineStr">
        <is>
          <t>5:100.0%</t>
        </is>
      </c>
      <c r="L9542" t="inlineStr">
        <is>
          <t>MMM5 - Small rural town</t>
        </is>
      </c>
    </row>
    <row r="9543" ht="15" customHeight="1">
      <c r="A9543" t="inlineStr">
        <is>
          <t>Mollymook</t>
        </is>
      </c>
      <c r="B9543" t="inlineStr">
        <is>
          <t>NSW</t>
        </is>
      </c>
      <c r="C9543" t="n">
        <v>2539</v>
      </c>
      <c r="D9543" t="inlineStr">
        <is>
          <t>Delivery Area</t>
        </is>
      </c>
      <c r="F9543" t="inlineStr">
        <is>
          <t>2539|NSW</t>
        </is>
      </c>
      <c r="G9543" t="n">
        <v>5</v>
      </c>
      <c r="H9543" t="n">
        <v>0.8831</v>
      </c>
      <c r="I9543" t="n">
        <v>605.8535000000001</v>
      </c>
      <c r="J9543" s="31" t="n">
        <v>686.0289</v>
      </c>
      <c r="K9543" t="inlineStr">
        <is>
          <t>5:88.3%; 4:11.7%</t>
        </is>
      </c>
      <c r="L9543" t="inlineStr">
        <is>
          <t>MMM5 - Small rural town</t>
        </is>
      </c>
    </row>
    <row r="9544" ht="15" customHeight="1">
      <c r="A9544" t="inlineStr">
        <is>
          <t>Mollymook Beach</t>
        </is>
      </c>
      <c r="B9544" t="inlineStr">
        <is>
          <t>NSW</t>
        </is>
      </c>
      <c r="C9544" t="n">
        <v>2539</v>
      </c>
      <c r="D9544" t="inlineStr">
        <is>
          <t>Delivery Area</t>
        </is>
      </c>
      <c r="F9544" t="inlineStr">
        <is>
          <t>2539|NSW</t>
        </is>
      </c>
      <c r="G9544" t="n">
        <v>5</v>
      </c>
      <c r="H9544" t="n">
        <v>0.8831</v>
      </c>
      <c r="I9544" t="n">
        <v>605.8535000000001</v>
      </c>
      <c r="J9544" s="31" t="n">
        <v>686.0289</v>
      </c>
      <c r="K9544" t="inlineStr">
        <is>
          <t>5:88.3%; 4:11.7%</t>
        </is>
      </c>
      <c r="L9544" t="inlineStr">
        <is>
          <t>MMM5 - Small rural town</t>
        </is>
      </c>
    </row>
    <row r="9545" ht="15" customHeight="1">
      <c r="A9545" t="inlineStr">
        <is>
          <t>Mologa</t>
        </is>
      </c>
      <c r="B9545" t="inlineStr">
        <is>
          <t>VIC</t>
        </is>
      </c>
      <c r="C9545" t="n">
        <v>3575</v>
      </c>
      <c r="D9545" t="inlineStr">
        <is>
          <t>Delivery Area</t>
        </is>
      </c>
      <c r="F9545" t="inlineStr">
        <is>
          <t>3575|VIC</t>
        </is>
      </c>
      <c r="G9545" t="n">
        <v>5</v>
      </c>
      <c r="H9545" t="n">
        <v>1</v>
      </c>
      <c r="I9545" t="n">
        <v>782.5248</v>
      </c>
      <c r="J9545" s="31" t="n">
        <v>782.5248</v>
      </c>
      <c r="K9545" t="inlineStr">
        <is>
          <t>5:100.0%</t>
        </is>
      </c>
      <c r="L9545" t="inlineStr">
        <is>
          <t>MMM5 - Small rural town</t>
        </is>
      </c>
    </row>
    <row r="9546" ht="15" customHeight="1">
      <c r="A9546" t="inlineStr">
        <is>
          <t>Molong</t>
        </is>
      </c>
      <c r="B9546" t="inlineStr">
        <is>
          <t>NSW</t>
        </is>
      </c>
      <c r="C9546" t="n">
        <v>2866</v>
      </c>
      <c r="D9546" t="inlineStr">
        <is>
          <t>Delivery Area</t>
        </is>
      </c>
      <c r="F9546" t="inlineStr">
        <is>
          <t>2866|NSW</t>
        </is>
      </c>
      <c r="G9546" t="n">
        <v>5</v>
      </c>
      <c r="H9546" t="n">
        <v>1</v>
      </c>
      <c r="I9546" t="n">
        <v>1198.709</v>
      </c>
      <c r="J9546" s="31" t="n">
        <v>1198.7089</v>
      </c>
      <c r="K9546" t="inlineStr">
        <is>
          <t>5:100.0%</t>
        </is>
      </c>
      <c r="L9546" t="inlineStr">
        <is>
          <t>MMM5 - Small rural town</t>
        </is>
      </c>
    </row>
    <row r="9547" ht="15" customHeight="1">
      <c r="A9547" t="inlineStr">
        <is>
          <t>Molonglo</t>
        </is>
      </c>
      <c r="B9547" t="inlineStr">
        <is>
          <t>ACT</t>
        </is>
      </c>
      <c r="C9547" t="n">
        <v>2611</v>
      </c>
      <c r="D9547" t="inlineStr">
        <is>
          <t>Delivery Area</t>
        </is>
      </c>
      <c r="F9547" t="inlineStr">
        <is>
          <t>2611|ACT</t>
        </is>
      </c>
      <c r="G9547" t="n">
        <v>5</v>
      </c>
      <c r="H9547" t="n">
        <v>0.8545</v>
      </c>
      <c r="I9547" t="n">
        <v>1331.7827</v>
      </c>
      <c r="J9547" s="31" t="n">
        <v>1558.6312</v>
      </c>
      <c r="K9547" t="inlineStr">
        <is>
          <t>5:85.4%; 2:10.0%; 1:4.5%</t>
        </is>
      </c>
      <c r="L9547" t="inlineStr">
        <is>
          <t>MMM5 - Small rural town</t>
        </is>
      </c>
    </row>
    <row r="9548" ht="15" customHeight="1">
      <c r="A9548" t="inlineStr">
        <is>
          <t>Moltema</t>
        </is>
      </c>
      <c r="B9548" t="inlineStr">
        <is>
          <t>TAS</t>
        </is>
      </c>
      <c r="C9548" t="n">
        <v>7304</v>
      </c>
      <c r="D9548" t="inlineStr">
        <is>
          <t>Delivery Area</t>
        </is>
      </c>
      <c r="F9548" t="inlineStr">
        <is>
          <t>7304|TAS</t>
        </is>
      </c>
      <c r="G9548" t="n">
        <v>5</v>
      </c>
      <c r="H9548" t="n">
        <v>0.7447</v>
      </c>
      <c r="I9548" t="n">
        <v>2639.1127</v>
      </c>
      <c r="J9548" s="31" t="n">
        <v>3543.6698</v>
      </c>
      <c r="K9548" t="inlineStr">
        <is>
          <t>5:74.5%; 6:25.5%</t>
        </is>
      </c>
      <c r="L9548" t="inlineStr">
        <is>
          <t>MMM5 - Small rural town</t>
        </is>
      </c>
    </row>
    <row r="9549" ht="15" customHeight="1">
      <c r="A9549" t="inlineStr">
        <is>
          <t>Molyullah</t>
        </is>
      </c>
      <c r="B9549" t="inlineStr">
        <is>
          <t>VIC</t>
        </is>
      </c>
      <c r="C9549" t="n">
        <v>3673</v>
      </c>
      <c r="D9549" t="inlineStr">
        <is>
          <t>Delivery Area</t>
        </is>
      </c>
      <c r="F9549" t="inlineStr">
        <is>
          <t>3673|VIC</t>
        </is>
      </c>
      <c r="G9549" t="n">
        <v>5</v>
      </c>
      <c r="H9549" t="n">
        <v>1</v>
      </c>
      <c r="I9549" t="n">
        <v>897.1911</v>
      </c>
      <c r="J9549" s="31" t="n">
        <v>897.1911</v>
      </c>
      <c r="K9549" t="inlineStr">
        <is>
          <t>5:100.0%</t>
        </is>
      </c>
      <c r="L9549" t="inlineStr">
        <is>
          <t>MMM5 - Small rural town</t>
        </is>
      </c>
    </row>
    <row r="9550" ht="15" customHeight="1">
      <c r="A9550" t="inlineStr">
        <is>
          <t>Mon Repos</t>
        </is>
      </c>
      <c r="B9550" t="inlineStr">
        <is>
          <t>QLD</t>
        </is>
      </c>
      <c r="C9550" t="n">
        <v>4670</v>
      </c>
      <c r="D9550" t="inlineStr">
        <is>
          <t>Delivery Area</t>
        </is>
      </c>
      <c r="F9550" t="inlineStr">
        <is>
          <t>4670|QLD</t>
        </is>
      </c>
      <c r="G9550" t="n">
        <v>2</v>
      </c>
      <c r="H9550" t="n">
        <v>0.6059</v>
      </c>
      <c r="I9550" t="n">
        <v>1079.6197</v>
      </c>
      <c r="J9550" s="31" t="n">
        <v>1781.8725</v>
      </c>
      <c r="K9550" t="inlineStr">
        <is>
          <t>2:60.6%; 5:39.4%</t>
        </is>
      </c>
      <c r="L9550" t="inlineStr">
        <is>
          <t>MMM2 - Regional centre</t>
        </is>
      </c>
    </row>
    <row r="9551" ht="15" customHeight="1">
      <c r="A9551" t="inlineStr">
        <is>
          <t>Mona Mona</t>
        </is>
      </c>
      <c r="B9551" t="inlineStr">
        <is>
          <t>QLD</t>
        </is>
      </c>
      <c r="C9551" t="n">
        <v>4881</v>
      </c>
      <c r="D9551" t="inlineStr">
        <is>
          <t>Delivery Area</t>
        </is>
      </c>
      <c r="F9551" t="inlineStr">
        <is>
          <t>4881|QLD</t>
        </is>
      </c>
      <c r="G9551" t="n">
        <v>5</v>
      </c>
      <c r="H9551" t="n">
        <v>0.9486</v>
      </c>
      <c r="I9551" t="n">
        <v>560.923</v>
      </c>
      <c r="J9551" s="31" t="n">
        <v>591.3182</v>
      </c>
      <c r="K9551" t="inlineStr">
        <is>
          <t>5:94.9%; 2:5.1%</t>
        </is>
      </c>
      <c r="L9551" t="inlineStr">
        <is>
          <t>MMM5 - Small rural town</t>
        </is>
      </c>
    </row>
    <row r="9552" ht="15" customHeight="1">
      <c r="A9552" t="inlineStr">
        <is>
          <t>Mona Park</t>
        </is>
      </c>
      <c r="B9552" t="inlineStr">
        <is>
          <t>QLD</t>
        </is>
      </c>
      <c r="C9552" t="n">
        <v>4807</v>
      </c>
      <c r="D9552" t="inlineStr">
        <is>
          <t>Delivery Area</t>
        </is>
      </c>
      <c r="F9552" t="inlineStr">
        <is>
          <t>4807|QLD</t>
        </is>
      </c>
      <c r="G9552" t="n">
        <v>6</v>
      </c>
      <c r="H9552" t="n">
        <v>0.7037</v>
      </c>
      <c r="I9552" t="n">
        <v>1706.399</v>
      </c>
      <c r="J9552" s="31" t="n">
        <v>2424.9567</v>
      </c>
      <c r="K9552" t="inlineStr">
        <is>
          <t>6:70.4%; 5:24.9%; 4:4.7%</t>
        </is>
      </c>
      <c r="L9552" t="inlineStr">
        <is>
          <t>MMM6 - Remote community</t>
        </is>
      </c>
    </row>
    <row r="9553" ht="15" customHeight="1">
      <c r="A9553" t="inlineStr">
        <is>
          <t>Mona Vale</t>
        </is>
      </c>
      <c r="B9553" t="inlineStr">
        <is>
          <t>NSW</t>
        </is>
      </c>
      <c r="C9553" t="n">
        <v>1660</v>
      </c>
      <c r="D9553" t="inlineStr">
        <is>
          <t>Post Office Boxes</t>
        </is>
      </c>
      <c r="E9553" t="inlineStr">
        <is>
          <t>PO BOXES &amp; LOCKED BAGS</t>
        </is>
      </c>
      <c r="F9553" t="inlineStr">
        <is>
          <t>1660|NSW</t>
        </is>
      </c>
      <c r="J9553" s="31" t="n"/>
    </row>
    <row r="9554" ht="15" customHeight="1">
      <c r="A9554" t="inlineStr">
        <is>
          <t>Mona Vale</t>
        </is>
      </c>
      <c r="B9554" t="inlineStr">
        <is>
          <t>NSW</t>
        </is>
      </c>
      <c r="C9554" t="n">
        <v>2103</v>
      </c>
      <c r="D9554" t="inlineStr">
        <is>
          <t>Delivery Area</t>
        </is>
      </c>
      <c r="F9554" t="inlineStr">
        <is>
          <t>2103|NSW</t>
        </is>
      </c>
      <c r="G9554" t="n">
        <v>1</v>
      </c>
      <c r="H9554" t="n">
        <v>1</v>
      </c>
      <c r="I9554" t="n">
        <v>4.6648</v>
      </c>
      <c r="J9554" s="31" t="n">
        <v>4.6646</v>
      </c>
      <c r="K9554" t="inlineStr">
        <is>
          <t>1:100.0%</t>
        </is>
      </c>
      <c r="L9554" t="inlineStr">
        <is>
          <t>MMM1 - Metropolitan area</t>
        </is>
      </c>
    </row>
    <row r="9555" ht="15" customHeight="1">
      <c r="A9555" t="inlineStr">
        <is>
          <t>Monak</t>
        </is>
      </c>
      <c r="B9555" t="inlineStr">
        <is>
          <t>NSW</t>
        </is>
      </c>
      <c r="C9555" t="n">
        <v>2738</v>
      </c>
      <c r="D9555" t="inlineStr">
        <is>
          <t>Delivery Area</t>
        </is>
      </c>
      <c r="F9555" t="inlineStr">
        <is>
          <t>2738|NSW</t>
        </is>
      </c>
      <c r="G9555" t="n">
        <v>6</v>
      </c>
      <c r="H9555" t="n">
        <v>0.9836</v>
      </c>
      <c r="I9555" t="n">
        <v>2032.8553</v>
      </c>
      <c r="J9555" s="31" t="n">
        <v>2066.851</v>
      </c>
      <c r="K9555" t="inlineStr">
        <is>
          <t>6:98.4%; 3:1.6%</t>
        </is>
      </c>
      <c r="L9555" t="inlineStr">
        <is>
          <t>MMM6 - Remote community</t>
        </is>
      </c>
    </row>
    <row r="9556" ht="15" customHeight="1">
      <c r="A9556" t="inlineStr">
        <is>
          <t>Monal</t>
        </is>
      </c>
      <c r="B9556" t="inlineStr">
        <is>
          <t>QLD</t>
        </is>
      </c>
      <c r="C9556" t="n">
        <v>4630</v>
      </c>
      <c r="D9556" t="inlineStr">
        <is>
          <t>Delivery Area</t>
        </is>
      </c>
      <c r="F9556" t="inlineStr">
        <is>
          <t>4630|QLD</t>
        </is>
      </c>
      <c r="G9556" t="n">
        <v>5</v>
      </c>
      <c r="H9556" t="n">
        <v>0.7337</v>
      </c>
      <c r="I9556" t="n">
        <v>4080.4854</v>
      </c>
      <c r="J9556" s="31" t="n">
        <v>5561.7434</v>
      </c>
      <c r="K9556" t="inlineStr">
        <is>
          <t>5:73.4%; 6:26.6%</t>
        </is>
      </c>
      <c r="L9556" t="inlineStr">
        <is>
          <t>MMM5 - Small rural town</t>
        </is>
      </c>
    </row>
    <row r="9557" ht="15" customHeight="1">
      <c r="A9557" t="inlineStr">
        <is>
          <t>Monaltrie</t>
        </is>
      </c>
      <c r="B9557" t="inlineStr">
        <is>
          <t>NSW</t>
        </is>
      </c>
      <c r="C9557" t="n">
        <v>2480</v>
      </c>
      <c r="D9557" t="inlineStr">
        <is>
          <t>Delivery Area</t>
        </is>
      </c>
      <c r="F9557" t="inlineStr">
        <is>
          <t>2480|NSW</t>
        </is>
      </c>
      <c r="G9557" t="n">
        <v>5</v>
      </c>
      <c r="H9557" t="n">
        <v>0.5003</v>
      </c>
      <c r="I9557" t="n">
        <v>685.158</v>
      </c>
      <c r="J9557" s="31" t="n">
        <v>1369.4565</v>
      </c>
      <c r="K9557" t="inlineStr">
        <is>
          <t>5:50.0%; 3:48.9%; 4:1.1%</t>
        </is>
      </c>
      <c r="L9557" t="inlineStr">
        <is>
          <t>MMM5 - Small rural town</t>
        </is>
      </c>
    </row>
    <row r="9558" ht="15" customHeight="1">
      <c r="A9558" t="inlineStr">
        <is>
          <t>Monarch Glen</t>
        </is>
      </c>
      <c r="B9558" t="inlineStr">
        <is>
          <t>QLD</t>
        </is>
      </c>
      <c r="C9558" t="n">
        <v>4285</v>
      </c>
      <c r="D9558" t="inlineStr">
        <is>
          <t>Delivery Area</t>
        </is>
      </c>
      <c r="F9558" t="inlineStr">
        <is>
          <t>4285|QLD</t>
        </is>
      </c>
      <c r="G9558" t="n">
        <v>5</v>
      </c>
      <c r="H9558" t="n">
        <v>0.7821</v>
      </c>
      <c r="I9558" t="n">
        <v>1103.707</v>
      </c>
      <c r="J9558" s="31" t="n">
        <v>1411.1309</v>
      </c>
      <c r="K9558" t="inlineStr">
        <is>
          <t>5:78.2%; 4:11.6%; 2:10.2%</t>
        </is>
      </c>
      <c r="L9558" t="inlineStr">
        <is>
          <t>MMM5 - Small rural town</t>
        </is>
      </c>
    </row>
    <row r="9559" ht="15" customHeight="1">
      <c r="A9559" t="inlineStr">
        <is>
          <t>Monarto</t>
        </is>
      </c>
      <c r="B9559" t="inlineStr">
        <is>
          <t>SA</t>
        </is>
      </c>
      <c r="C9559" t="n">
        <v>5254</v>
      </c>
      <c r="D9559" t="inlineStr">
        <is>
          <t>Delivery Area</t>
        </is>
      </c>
      <c r="F9559" t="inlineStr">
        <is>
          <t>5254|SA</t>
        </is>
      </c>
      <c r="G9559" t="n">
        <v>5</v>
      </c>
      <c r="H9559" t="n">
        <v>0.6860000000000001</v>
      </c>
      <c r="I9559" t="n">
        <v>457.0315</v>
      </c>
      <c r="J9559" s="31" t="n">
        <v>666.2306</v>
      </c>
      <c r="K9559" t="inlineStr">
        <is>
          <t>5:68.6%; 3:31.4%</t>
        </is>
      </c>
      <c r="L9559" t="inlineStr">
        <is>
          <t>MMM5 - Small rural town</t>
        </is>
      </c>
    </row>
    <row r="9560" ht="15" customHeight="1">
      <c r="A9560" t="inlineStr">
        <is>
          <t>Monarto South</t>
        </is>
      </c>
      <c r="B9560" t="inlineStr">
        <is>
          <t>SA</t>
        </is>
      </c>
      <c r="C9560" t="n">
        <v>5254</v>
      </c>
      <c r="D9560" t="inlineStr">
        <is>
          <t>Delivery Area</t>
        </is>
      </c>
      <c r="F9560" t="inlineStr">
        <is>
          <t>5254|SA</t>
        </is>
      </c>
      <c r="G9560" t="n">
        <v>5</v>
      </c>
      <c r="H9560" t="n">
        <v>0.6860000000000001</v>
      </c>
      <c r="I9560" t="n">
        <v>457.0315</v>
      </c>
      <c r="J9560" s="31" t="n">
        <v>666.2306</v>
      </c>
      <c r="K9560" t="inlineStr">
        <is>
          <t>5:68.6%; 3:31.4%</t>
        </is>
      </c>
      <c r="L9560" t="inlineStr">
        <is>
          <t>MMM5 - Small rural town</t>
        </is>
      </c>
    </row>
    <row r="9561" ht="15" customHeight="1">
      <c r="A9561" t="inlineStr">
        <is>
          <t>Monash</t>
        </is>
      </c>
      <c r="B9561" t="inlineStr">
        <is>
          <t>ACT</t>
        </is>
      </c>
      <c r="C9561" t="n">
        <v>2904</v>
      </c>
      <c r="D9561" t="inlineStr">
        <is>
          <t>Delivery Area</t>
        </is>
      </c>
      <c r="F9561" t="inlineStr">
        <is>
          <t>2904|ACT</t>
        </is>
      </c>
      <c r="G9561" t="n">
        <v>1</v>
      </c>
      <c r="H9561" t="n">
        <v>1</v>
      </c>
      <c r="I9561" t="n">
        <v>9.751300000000001</v>
      </c>
      <c r="J9561" s="31" t="n">
        <v>9.7514</v>
      </c>
      <c r="K9561" t="inlineStr">
        <is>
          <t>1:100.0%</t>
        </is>
      </c>
      <c r="L9561" t="inlineStr">
        <is>
          <t>MMM1 - Metropolitan area</t>
        </is>
      </c>
    </row>
    <row r="9562" ht="15" customHeight="1">
      <c r="A9562" t="inlineStr">
        <is>
          <t>Monash</t>
        </is>
      </c>
      <c r="B9562" t="inlineStr">
        <is>
          <t>SA</t>
        </is>
      </c>
      <c r="C9562" t="n">
        <v>5342</v>
      </c>
      <c r="D9562" t="inlineStr">
        <is>
          <t>Delivery Area</t>
        </is>
      </c>
      <c r="F9562" t="inlineStr">
        <is>
          <t>5342|SA</t>
        </is>
      </c>
      <c r="G9562" t="n">
        <v>5</v>
      </c>
      <c r="H9562" t="n">
        <v>1</v>
      </c>
      <c r="I9562" t="n">
        <v>213.235</v>
      </c>
      <c r="J9562" s="31" t="n">
        <v>213.2351</v>
      </c>
      <c r="K9562" t="inlineStr">
        <is>
          <t>5:100.0%</t>
        </is>
      </c>
      <c r="L9562" t="inlineStr">
        <is>
          <t>MMM5 - Small rural town</t>
        </is>
      </c>
    </row>
    <row r="9563" ht="15" customHeight="1">
      <c r="A9563" t="inlineStr">
        <is>
          <t>Monash Park</t>
        </is>
      </c>
      <c r="B9563" t="inlineStr">
        <is>
          <t>NSW</t>
        </is>
      </c>
      <c r="C9563" t="n">
        <v>2111</v>
      </c>
      <c r="D9563" t="inlineStr">
        <is>
          <t>Delivery Area</t>
        </is>
      </c>
      <c r="F9563" t="inlineStr">
        <is>
          <t>2111|NSW</t>
        </is>
      </c>
      <c r="G9563" t="n">
        <v>1</v>
      </c>
      <c r="H9563" t="n">
        <v>1</v>
      </c>
      <c r="I9563" t="n">
        <v>4.7156</v>
      </c>
      <c r="J9563" s="31" t="n">
        <v>4.7162</v>
      </c>
      <c r="K9563" t="inlineStr">
        <is>
          <t>1:100.0%</t>
        </is>
      </c>
      <c r="L9563" t="inlineStr">
        <is>
          <t>MMM1 - Metropolitan area</t>
        </is>
      </c>
    </row>
    <row r="9564" ht="15" customHeight="1">
      <c r="A9564" t="inlineStr">
        <is>
          <t>Monash University</t>
        </is>
      </c>
      <c r="B9564" t="inlineStr">
        <is>
          <t>VIC</t>
        </is>
      </c>
      <c r="C9564" t="n">
        <v>3800</v>
      </c>
      <c r="D9564" t="inlineStr">
        <is>
          <t>Post Office Boxes</t>
        </is>
      </c>
      <c r="F9564" t="inlineStr">
        <is>
          <t>3800|VIC</t>
        </is>
      </c>
      <c r="J9564" s="31" t="n"/>
    </row>
    <row r="9565" ht="15" customHeight="1">
      <c r="A9565" t="inlineStr">
        <is>
          <t>Monbulk</t>
        </is>
      </c>
      <c r="B9565" t="inlineStr">
        <is>
          <t>VIC</t>
        </is>
      </c>
      <c r="C9565" t="n">
        <v>3793</v>
      </c>
      <c r="D9565" t="inlineStr">
        <is>
          <t>Delivery Area</t>
        </is>
      </c>
      <c r="F9565" t="inlineStr">
        <is>
          <t>3793|VIC</t>
        </is>
      </c>
      <c r="G9565" t="n">
        <v>1</v>
      </c>
      <c r="H9565" t="n">
        <v>1</v>
      </c>
      <c r="I9565" t="n">
        <v>19.8847</v>
      </c>
      <c r="J9565" s="31" t="n">
        <v>19.8847</v>
      </c>
      <c r="K9565" t="inlineStr">
        <is>
          <t>1:100.0%</t>
        </is>
      </c>
      <c r="L9565" t="inlineStr">
        <is>
          <t>MMM1 - Metropolitan area</t>
        </is>
      </c>
    </row>
    <row r="9566" ht="15" customHeight="1">
      <c r="A9566" t="inlineStr">
        <is>
          <t>Monbulla</t>
        </is>
      </c>
      <c r="B9566" t="inlineStr">
        <is>
          <t>SA</t>
        </is>
      </c>
      <c r="C9566" t="n">
        <v>5277</v>
      </c>
      <c r="D9566" t="inlineStr">
        <is>
          <t>Delivery Area</t>
        </is>
      </c>
      <c r="F9566" t="inlineStr">
        <is>
          <t>5277|SA</t>
        </is>
      </c>
      <c r="G9566" t="n">
        <v>5</v>
      </c>
      <c r="H9566" t="n">
        <v>1</v>
      </c>
      <c r="I9566" t="n">
        <v>1201.5859</v>
      </c>
      <c r="J9566" s="31" t="n">
        <v>1201.5858</v>
      </c>
      <c r="K9566" t="inlineStr">
        <is>
          <t>5:100.0%</t>
        </is>
      </c>
      <c r="L9566" t="inlineStr">
        <is>
          <t>MMM5 - Small rural town</t>
        </is>
      </c>
    </row>
    <row r="9567" ht="15" customHeight="1">
      <c r="A9567" t="inlineStr">
        <is>
          <t>Moncrieff</t>
        </is>
      </c>
      <c r="B9567" t="inlineStr">
        <is>
          <t>ACT</t>
        </is>
      </c>
      <c r="C9567" t="n">
        <v>2914</v>
      </c>
      <c r="D9567" t="inlineStr">
        <is>
          <t>Delivery Area</t>
        </is>
      </c>
      <c r="F9567" t="inlineStr">
        <is>
          <t>2914|ACT</t>
        </is>
      </c>
      <c r="G9567" t="n">
        <v>1</v>
      </c>
      <c r="H9567" t="n">
        <v>1</v>
      </c>
      <c r="I9567" t="n">
        <v>16.4838</v>
      </c>
      <c r="J9567" s="31" t="n">
        <v>16.4832</v>
      </c>
      <c r="K9567" t="inlineStr">
        <is>
          <t>1:100.0%</t>
        </is>
      </c>
      <c r="L9567" t="inlineStr">
        <is>
          <t>MMM1 - Metropolitan area</t>
        </is>
      </c>
    </row>
    <row r="9568" ht="15" customHeight="1">
      <c r="A9568" t="inlineStr">
        <is>
          <t>Mondayong</t>
        </is>
      </c>
      <c r="B9568" t="inlineStr">
        <is>
          <t>NSW</t>
        </is>
      </c>
      <c r="C9568" t="n">
        <v>2540</v>
      </c>
      <c r="D9568" t="inlineStr">
        <is>
          <t>Delivery Area</t>
        </is>
      </c>
      <c r="F9568" t="inlineStr">
        <is>
          <t>2540|NSW</t>
        </is>
      </c>
      <c r="G9568" t="n">
        <v>5</v>
      </c>
      <c r="H9568" t="n">
        <v>0.5427999999999999</v>
      </c>
      <c r="I9568" t="n">
        <v>1031.7447</v>
      </c>
      <c r="J9568" s="31" t="n">
        <v>1900.6655</v>
      </c>
      <c r="K9568" t="inlineStr">
        <is>
          <t>5:54.3%; 3:34.2%; 4:11.5%</t>
        </is>
      </c>
      <c r="L9568" t="inlineStr">
        <is>
          <t>MMM5 - Small rural town</t>
        </is>
      </c>
    </row>
    <row r="9569" ht="15" customHeight="1">
      <c r="A9569" t="inlineStr">
        <is>
          <t>Mondrook</t>
        </is>
      </c>
      <c r="B9569" t="inlineStr">
        <is>
          <t>NSW</t>
        </is>
      </c>
      <c r="C9569" t="n">
        <v>2430</v>
      </c>
      <c r="D9569" t="inlineStr">
        <is>
          <t>Delivery Area</t>
        </is>
      </c>
      <c r="F9569" t="inlineStr">
        <is>
          <t>2430|NSW</t>
        </is>
      </c>
      <c r="G9569" t="n">
        <v>3</v>
      </c>
      <c r="H9569" t="n">
        <v>0.609</v>
      </c>
      <c r="I9569" t="n">
        <v>513.6991</v>
      </c>
      <c r="J9569" s="31" t="n">
        <v>843.4816</v>
      </c>
      <c r="K9569" t="inlineStr">
        <is>
          <t>3:60.9%; 5:39.1%</t>
        </is>
      </c>
      <c r="L9569" t="inlineStr">
        <is>
          <t>MMM3 - Large rural town</t>
        </is>
      </c>
    </row>
    <row r="9570" ht="15" customHeight="1">
      <c r="A9570" t="inlineStr">
        <is>
          <t>Monduran</t>
        </is>
      </c>
      <c r="B9570" t="inlineStr">
        <is>
          <t>QLD</t>
        </is>
      </c>
      <c r="C9570" t="n">
        <v>4671</v>
      </c>
      <c r="D9570" t="inlineStr">
        <is>
          <t>Delivery Area</t>
        </is>
      </c>
      <c r="F9570" t="inlineStr">
        <is>
          <t>4671|QLD</t>
        </is>
      </c>
      <c r="G9570" t="n">
        <v>5</v>
      </c>
      <c r="H9570" t="n">
        <v>1</v>
      </c>
      <c r="I9570" t="n">
        <v>3774.1674</v>
      </c>
      <c r="J9570" s="31" t="n">
        <v>3774.1675</v>
      </c>
      <c r="K9570" t="inlineStr">
        <is>
          <t>5:100.0%</t>
        </is>
      </c>
      <c r="L9570" t="inlineStr">
        <is>
          <t>MMM5 - Small rural town</t>
        </is>
      </c>
    </row>
    <row r="9571" ht="15" customHeight="1">
      <c r="A9571" t="inlineStr">
        <is>
          <t>Mondure</t>
        </is>
      </c>
      <c r="B9571" t="inlineStr">
        <is>
          <t>QLD</t>
        </is>
      </c>
      <c r="C9571" t="n">
        <v>4611</v>
      </c>
      <c r="D9571" t="inlineStr">
        <is>
          <t>Delivery Area</t>
        </is>
      </c>
      <c r="F9571" t="inlineStr">
        <is>
          <t>4611|QLD</t>
        </is>
      </c>
      <c r="G9571" t="n">
        <v>5</v>
      </c>
      <c r="H9571" t="n">
        <v>1</v>
      </c>
      <c r="I9571" t="n">
        <v>42.5772</v>
      </c>
      <c r="J9571" s="31" t="n">
        <v>42.5772</v>
      </c>
      <c r="K9571" t="inlineStr">
        <is>
          <t>5:100.0%</t>
        </is>
      </c>
      <c r="L9571" t="inlineStr">
        <is>
          <t>MMM5 - Small rural town</t>
        </is>
      </c>
    </row>
    <row r="9572" ht="15" customHeight="1">
      <c r="A9572" t="inlineStr">
        <is>
          <t>Monegeetta</t>
        </is>
      </c>
      <c r="B9572" t="inlineStr">
        <is>
          <t>VIC</t>
        </is>
      </c>
      <c r="C9572" t="n">
        <v>3433</v>
      </c>
      <c r="D9572" t="inlineStr">
        <is>
          <t>Delivery Area</t>
        </is>
      </c>
      <c r="F9572" t="inlineStr">
        <is>
          <t>3433|VIC</t>
        </is>
      </c>
      <c r="G9572" t="n">
        <v>5</v>
      </c>
      <c r="H9572" t="n">
        <v>1</v>
      </c>
      <c r="I9572" t="n">
        <v>25.7516</v>
      </c>
      <c r="J9572" s="31" t="n">
        <v>25.7516</v>
      </c>
      <c r="K9572" t="inlineStr">
        <is>
          <t>5:100.0%</t>
        </is>
      </c>
      <c r="L9572" t="inlineStr">
        <is>
          <t>MMM5 - Small rural town</t>
        </is>
      </c>
    </row>
    <row r="9573" ht="15" customHeight="1">
      <c r="A9573" t="inlineStr">
        <is>
          <t>Monga</t>
        </is>
      </c>
      <c r="B9573" t="inlineStr">
        <is>
          <t>NSW</t>
        </is>
      </c>
      <c r="C9573" t="n">
        <v>2622</v>
      </c>
      <c r="D9573" t="inlineStr">
        <is>
          <t>Delivery Area</t>
        </is>
      </c>
      <c r="F9573" t="inlineStr">
        <is>
          <t>2622|NSW</t>
        </is>
      </c>
      <c r="G9573" t="n">
        <v>5</v>
      </c>
      <c r="H9573" t="n">
        <v>1</v>
      </c>
      <c r="I9573" t="n">
        <v>4256.1147</v>
      </c>
      <c r="J9573" s="31" t="n">
        <v>4256.1145</v>
      </c>
      <c r="K9573" t="inlineStr">
        <is>
          <t>5:100.0%</t>
        </is>
      </c>
      <c r="L9573" t="inlineStr">
        <is>
          <t>MMM5 - Small rural town</t>
        </is>
      </c>
    </row>
    <row r="9574" ht="15" customHeight="1">
      <c r="A9574" t="inlineStr">
        <is>
          <t>Mongans Bridge</t>
        </is>
      </c>
      <c r="B9574" t="inlineStr">
        <is>
          <t>VIC</t>
        </is>
      </c>
      <c r="C9574" t="n">
        <v>3691</v>
      </c>
      <c r="D9574" t="inlineStr">
        <is>
          <t>Delivery Area</t>
        </is>
      </c>
      <c r="F9574" t="inlineStr">
        <is>
          <t>3691|VIC</t>
        </is>
      </c>
      <c r="G9574" t="n">
        <v>5</v>
      </c>
      <c r="H9574" t="n">
        <v>0.7355</v>
      </c>
      <c r="I9574" t="n">
        <v>1350.4175</v>
      </c>
      <c r="J9574" s="31" t="n">
        <v>1836.0219</v>
      </c>
      <c r="K9574" t="inlineStr">
        <is>
          <t>5:73.6%; 2:26.4%</t>
        </is>
      </c>
      <c r="L9574" t="inlineStr">
        <is>
          <t>MMM5 - Small rural town</t>
        </is>
      </c>
    </row>
    <row r="9575" ht="15" customHeight="1">
      <c r="A9575" t="inlineStr">
        <is>
          <t>Mongarlowe</t>
        </is>
      </c>
      <c r="B9575" t="inlineStr">
        <is>
          <t>NSW</t>
        </is>
      </c>
      <c r="C9575" t="n">
        <v>2622</v>
      </c>
      <c r="D9575" t="inlineStr">
        <is>
          <t>Delivery Area</t>
        </is>
      </c>
      <c r="F9575" t="inlineStr">
        <is>
          <t>2622|NSW</t>
        </is>
      </c>
      <c r="G9575" t="n">
        <v>5</v>
      </c>
      <c r="H9575" t="n">
        <v>1</v>
      </c>
      <c r="I9575" t="n">
        <v>4256.1147</v>
      </c>
      <c r="J9575" s="31" t="n">
        <v>4256.1145</v>
      </c>
      <c r="K9575" t="inlineStr">
        <is>
          <t>5:100.0%</t>
        </is>
      </c>
      <c r="L9575" t="inlineStr">
        <is>
          <t>MMM5 - Small rural town</t>
        </is>
      </c>
    </row>
    <row r="9576" ht="15" customHeight="1">
      <c r="A9576" t="inlineStr">
        <is>
          <t>Mongogarie</t>
        </is>
      </c>
      <c r="B9576" t="inlineStr">
        <is>
          <t>NSW</t>
        </is>
      </c>
      <c r="C9576" t="n">
        <v>2470</v>
      </c>
      <c r="D9576" t="inlineStr">
        <is>
          <t>Delivery Area</t>
        </is>
      </c>
      <c r="F9576" t="inlineStr">
        <is>
          <t>2470|NSW</t>
        </is>
      </c>
      <c r="G9576" t="n">
        <v>5</v>
      </c>
      <c r="H9576" t="n">
        <v>0.8418</v>
      </c>
      <c r="I9576" t="n">
        <v>1057.6735</v>
      </c>
      <c r="J9576" s="31" t="n">
        <v>1256.5159</v>
      </c>
      <c r="K9576" t="inlineStr">
        <is>
          <t>5:84.2%; 4:15.4%; 3:0.4%</t>
        </is>
      </c>
      <c r="L9576" t="inlineStr">
        <is>
          <t>MMM5 - Small rural town</t>
        </is>
      </c>
    </row>
    <row r="9577" ht="15" customHeight="1">
      <c r="A9577" t="inlineStr">
        <is>
          <t>Mongolata</t>
        </is>
      </c>
      <c r="B9577" t="inlineStr">
        <is>
          <t>SA</t>
        </is>
      </c>
      <c r="C9577" t="n">
        <v>5417</v>
      </c>
      <c r="D9577" t="inlineStr">
        <is>
          <t>Delivery Area</t>
        </is>
      </c>
      <c r="F9577" t="inlineStr">
        <is>
          <t>5417|SA</t>
        </is>
      </c>
      <c r="G9577" t="n">
        <v>6</v>
      </c>
      <c r="H9577" t="n">
        <v>0.9014</v>
      </c>
      <c r="I9577" t="n">
        <v>17351.3277</v>
      </c>
      <c r="J9577" s="31" t="n">
        <v>19250.0739</v>
      </c>
      <c r="K9577" t="inlineStr">
        <is>
          <t>6:90.1%; 5:9.9%</t>
        </is>
      </c>
      <c r="L9577" t="inlineStr">
        <is>
          <t>MMM6 - Remote community</t>
        </is>
      </c>
    </row>
    <row r="9578" ht="15" customHeight="1">
      <c r="A9578" t="inlineStr">
        <is>
          <t>Monia Gap</t>
        </is>
      </c>
      <c r="B9578" t="inlineStr">
        <is>
          <t>NSW</t>
        </is>
      </c>
      <c r="C9578" t="n">
        <v>2675</v>
      </c>
      <c r="D9578" t="inlineStr">
        <is>
          <t>Delivery Area</t>
        </is>
      </c>
      <c r="F9578" t="inlineStr">
        <is>
          <t>2675|NSW</t>
        </is>
      </c>
      <c r="G9578" t="n">
        <v>6</v>
      </c>
      <c r="H9578" t="n">
        <v>1</v>
      </c>
      <c r="I9578" t="n">
        <v>8518.5586</v>
      </c>
      <c r="J9578" s="31" t="n">
        <v>8518.558300000001</v>
      </c>
      <c r="K9578" t="inlineStr">
        <is>
          <t>6:100.0%</t>
        </is>
      </c>
      <c r="L9578" t="inlineStr">
        <is>
          <t>MMM6 - Remote community</t>
        </is>
      </c>
    </row>
    <row r="9579" ht="15" customHeight="1">
      <c r="A9579" t="inlineStr">
        <is>
          <t>Monivae</t>
        </is>
      </c>
      <c r="B9579" t="inlineStr">
        <is>
          <t>NSW</t>
        </is>
      </c>
      <c r="C9579" t="n">
        <v>2850</v>
      </c>
      <c r="D9579" t="inlineStr">
        <is>
          <t>Delivery Area</t>
        </is>
      </c>
      <c r="F9579" t="inlineStr">
        <is>
          <t>2850|NSW</t>
        </is>
      </c>
      <c r="G9579" t="n">
        <v>5</v>
      </c>
      <c r="H9579" t="n">
        <v>0.9548</v>
      </c>
      <c r="I9579" t="n">
        <v>5733.8279</v>
      </c>
      <c r="J9579" s="31" t="n">
        <v>6005.3758</v>
      </c>
      <c r="K9579" t="inlineStr">
        <is>
          <t>5:95.5%; 4:4.5%</t>
        </is>
      </c>
      <c r="L9579" t="inlineStr">
        <is>
          <t>MMM5 - Small rural town</t>
        </is>
      </c>
    </row>
    <row r="9580" ht="15" customHeight="1">
      <c r="A9580" t="inlineStr">
        <is>
          <t>Monjebup</t>
        </is>
      </c>
      <c r="B9580" t="inlineStr">
        <is>
          <t>WA</t>
        </is>
      </c>
      <c r="C9580" t="n">
        <v>6338</v>
      </c>
      <c r="D9580" t="inlineStr">
        <is>
          <t>Delivery Area</t>
        </is>
      </c>
      <c r="F9580" t="inlineStr">
        <is>
          <t>6338|WA</t>
        </is>
      </c>
      <c r="G9580" t="n">
        <v>6</v>
      </c>
      <c r="H9580" t="n">
        <v>0.6997</v>
      </c>
      <c r="I9580" t="n">
        <v>2613.0281</v>
      </c>
      <c r="J9580" s="31" t="n">
        <v>3734.6507</v>
      </c>
      <c r="K9580" t="inlineStr">
        <is>
          <t>6:70.0%; 5:30.0%</t>
        </is>
      </c>
      <c r="L9580" t="inlineStr">
        <is>
          <t>MMM6 - Remote community</t>
        </is>
      </c>
    </row>
    <row r="9581" ht="15" customHeight="1">
      <c r="A9581" t="inlineStr">
        <is>
          <t>Monjingup</t>
        </is>
      </c>
      <c r="B9581" t="inlineStr">
        <is>
          <t>WA</t>
        </is>
      </c>
      <c r="C9581" t="n">
        <v>6450</v>
      </c>
      <c r="D9581" t="inlineStr">
        <is>
          <t>Delivery Area</t>
        </is>
      </c>
      <c r="F9581" t="inlineStr">
        <is>
          <t>6450|WA</t>
        </is>
      </c>
      <c r="G9581" t="n">
        <v>7</v>
      </c>
      <c r="H9581" t="n">
        <v>0.5482</v>
      </c>
      <c r="I9581" t="n">
        <v>7593.0026</v>
      </c>
      <c r="J9581" s="31" t="n">
        <v>13851.5461</v>
      </c>
      <c r="K9581" t="inlineStr">
        <is>
          <t>7:54.8%; 6:45.2%</t>
        </is>
      </c>
      <c r="L9581" t="inlineStr">
        <is>
          <t>MMM7 - Very remote community</t>
        </is>
      </c>
    </row>
    <row r="9582" ht="15" customHeight="1">
      <c r="A9582" t="inlineStr">
        <is>
          <t>Monkerai</t>
        </is>
      </c>
      <c r="B9582" t="inlineStr">
        <is>
          <t>NSW</t>
        </is>
      </c>
      <c r="C9582" t="n">
        <v>2415</v>
      </c>
      <c r="D9582" t="inlineStr">
        <is>
          <t>Delivery Area</t>
        </is>
      </c>
      <c r="F9582" t="inlineStr">
        <is>
          <t>2415|NSW</t>
        </is>
      </c>
      <c r="G9582" t="n">
        <v>5</v>
      </c>
      <c r="H9582" t="n">
        <v>1</v>
      </c>
      <c r="I9582" t="n">
        <v>451.8325</v>
      </c>
      <c r="J9582" s="31" t="n">
        <v>451.8325</v>
      </c>
      <c r="K9582" t="inlineStr">
        <is>
          <t>5:100.0%</t>
        </is>
      </c>
      <c r="L9582" t="inlineStr">
        <is>
          <t>MMM5 - Small rural town</t>
        </is>
      </c>
    </row>
    <row r="9583" ht="15" customHeight="1">
      <c r="A9583" t="inlineStr">
        <is>
          <t>Monkey Mia</t>
        </is>
      </c>
      <c r="B9583" t="inlineStr">
        <is>
          <t>WA</t>
        </is>
      </c>
      <c r="C9583" t="n">
        <v>6537</v>
      </c>
      <c r="D9583" t="inlineStr">
        <is>
          <t>Delivery Area</t>
        </is>
      </c>
      <c r="F9583" t="inlineStr">
        <is>
          <t>6537|WA</t>
        </is>
      </c>
      <c r="G9583" t="n">
        <v>7</v>
      </c>
      <c r="H9583" t="n">
        <v>1</v>
      </c>
      <c r="I9583" t="n">
        <v>4458.1096</v>
      </c>
      <c r="J9583" s="31" t="n">
        <v>4458.1095</v>
      </c>
      <c r="K9583" t="inlineStr">
        <is>
          <t>7:100.0%</t>
        </is>
      </c>
      <c r="L9583" t="inlineStr">
        <is>
          <t>MMM7 - Very remote community</t>
        </is>
      </c>
    </row>
    <row r="9584" ht="15" customHeight="1">
      <c r="A9584" t="inlineStr">
        <is>
          <t>Monkland</t>
        </is>
      </c>
      <c r="B9584" t="inlineStr">
        <is>
          <t>QLD</t>
        </is>
      </c>
      <c r="C9584" t="n">
        <v>4570</v>
      </c>
      <c r="D9584" t="inlineStr">
        <is>
          <t>Delivery Area</t>
        </is>
      </c>
      <c r="F9584" t="inlineStr">
        <is>
          <t>4570|QLD</t>
        </is>
      </c>
      <c r="G9584" t="n">
        <v>5</v>
      </c>
      <c r="H9584" t="n">
        <v>0.8166</v>
      </c>
      <c r="I9584" t="n">
        <v>3152.8384</v>
      </c>
      <c r="J9584" s="31" t="n">
        <v>3861.1389</v>
      </c>
      <c r="K9584" t="inlineStr">
        <is>
          <t>5:81.7%; 3:18.3%</t>
        </is>
      </c>
      <c r="L9584" t="inlineStr">
        <is>
          <t>MMM5 - Small rural town</t>
        </is>
      </c>
    </row>
    <row r="9585" ht="15" customHeight="1">
      <c r="A9585" t="inlineStr">
        <is>
          <t>Monogorilby</t>
        </is>
      </c>
      <c r="B9585" t="inlineStr">
        <is>
          <t>QLD</t>
        </is>
      </c>
      <c r="C9585" t="n">
        <v>4626</v>
      </c>
      <c r="D9585" t="inlineStr">
        <is>
          <t>Delivery Area</t>
        </is>
      </c>
      <c r="F9585" t="inlineStr">
        <is>
          <t>4626|QLD</t>
        </is>
      </c>
      <c r="G9585" t="n">
        <v>5</v>
      </c>
      <c r="H9585" t="n">
        <v>1</v>
      </c>
      <c r="I9585" t="n">
        <v>3954.0833</v>
      </c>
      <c r="J9585" s="31" t="n">
        <v>3954.0831</v>
      </c>
      <c r="K9585" t="inlineStr">
        <is>
          <t>5:100.0%</t>
        </is>
      </c>
      <c r="L9585" t="inlineStr">
        <is>
          <t>MMM5 - Small rural town</t>
        </is>
      </c>
    </row>
    <row r="9586" ht="15" customHeight="1">
      <c r="A9586" t="inlineStr">
        <is>
          <t>Monomak</t>
        </is>
      </c>
      <c r="B9586" t="inlineStr">
        <is>
          <t>VIC</t>
        </is>
      </c>
      <c r="C9586" t="n">
        <v>3860</v>
      </c>
      <c r="D9586" t="inlineStr">
        <is>
          <t>Delivery Area</t>
        </is>
      </c>
      <c r="F9586" t="inlineStr">
        <is>
          <t>3860|VIC</t>
        </is>
      </c>
      <c r="G9586" t="n">
        <v>5</v>
      </c>
      <c r="H9586" t="n">
        <v>1</v>
      </c>
      <c r="I9586" t="n">
        <v>1396.8375</v>
      </c>
      <c r="J9586" s="31" t="n">
        <v>1396.8374</v>
      </c>
      <c r="K9586" t="inlineStr">
        <is>
          <t>5:100.0%</t>
        </is>
      </c>
      <c r="L9586" t="inlineStr">
        <is>
          <t>MMM5 - Small rural town</t>
        </is>
      </c>
    </row>
    <row r="9587" ht="15" customHeight="1">
      <c r="A9587" t="inlineStr">
        <is>
          <t>Monomeith</t>
        </is>
      </c>
      <c r="B9587" t="inlineStr">
        <is>
          <t>VIC</t>
        </is>
      </c>
      <c r="C9587" t="n">
        <v>3984</v>
      </c>
      <c r="D9587" t="inlineStr">
        <is>
          <t>Delivery Area</t>
        </is>
      </c>
      <c r="F9587" t="inlineStr">
        <is>
          <t>3984|VIC</t>
        </is>
      </c>
      <c r="G9587" t="n">
        <v>5</v>
      </c>
      <c r="H9587" t="n">
        <v>1</v>
      </c>
      <c r="I9587" t="n">
        <v>235.0487</v>
      </c>
      <c r="J9587" s="31" t="n">
        <v>235.0488</v>
      </c>
      <c r="K9587" t="inlineStr">
        <is>
          <t>5:100.0%</t>
        </is>
      </c>
      <c r="L9587" t="inlineStr">
        <is>
          <t>MMM5 - Small rural town</t>
        </is>
      </c>
    </row>
    <row r="9588" ht="15" customHeight="1">
      <c r="A9588" t="inlineStr">
        <is>
          <t>Mons</t>
        </is>
      </c>
      <c r="B9588" t="inlineStr">
        <is>
          <t>QLD</t>
        </is>
      </c>
      <c r="C9588" t="n">
        <v>4556</v>
      </c>
      <c r="D9588" t="inlineStr">
        <is>
          <t>Delivery Area</t>
        </is>
      </c>
      <c r="F9588" t="inlineStr">
        <is>
          <t>4556|QLD</t>
        </is>
      </c>
      <c r="G9588" t="n">
        <v>1</v>
      </c>
      <c r="H9588" t="n">
        <v>1</v>
      </c>
      <c r="I9588" t="n">
        <v>71.46429999999999</v>
      </c>
      <c r="J9588" s="31" t="n">
        <v>71.4648</v>
      </c>
      <c r="K9588" t="inlineStr">
        <is>
          <t>1:100.0%</t>
        </is>
      </c>
      <c r="L9588" t="inlineStr">
        <is>
          <t>MMM1 - Metropolitan area</t>
        </is>
      </c>
    </row>
    <row r="9589" ht="15" customHeight="1">
      <c r="A9589" t="inlineStr">
        <is>
          <t>Monsildale</t>
        </is>
      </c>
      <c r="B9589" t="inlineStr">
        <is>
          <t>QLD</t>
        </is>
      </c>
      <c r="C9589" t="n">
        <v>4515</v>
      </c>
      <c r="D9589" t="inlineStr">
        <is>
          <t>Delivery Area</t>
        </is>
      </c>
      <c r="F9589" t="inlineStr">
        <is>
          <t>4515|QLD</t>
        </is>
      </c>
      <c r="G9589" t="n">
        <v>5</v>
      </c>
      <c r="H9589" t="n">
        <v>1</v>
      </c>
      <c r="I9589" t="n">
        <v>1384.4757</v>
      </c>
      <c r="J9589" s="31" t="n">
        <v>1384.4755</v>
      </c>
      <c r="K9589" t="inlineStr">
        <is>
          <t>5:100.0%</t>
        </is>
      </c>
      <c r="L9589" t="inlineStr">
        <is>
          <t>MMM5 - Small rural town</t>
        </is>
      </c>
    </row>
    <row r="9590" ht="15" customHeight="1">
      <c r="A9590" t="inlineStr">
        <is>
          <t>Mont Albert</t>
        </is>
      </c>
      <c r="B9590" t="inlineStr">
        <is>
          <t>VIC</t>
        </is>
      </c>
      <c r="C9590" t="n">
        <v>3127</v>
      </c>
      <c r="D9590" t="inlineStr">
        <is>
          <t>Delivery Area</t>
        </is>
      </c>
      <c r="F9590" t="inlineStr">
        <is>
          <t>3127|VIC</t>
        </is>
      </c>
      <c r="G9590" t="n">
        <v>1</v>
      </c>
      <c r="H9590" t="n">
        <v>1</v>
      </c>
      <c r="I9590" t="n">
        <v>6.134</v>
      </c>
      <c r="J9590" s="31" t="n">
        <v>6.1341</v>
      </c>
      <c r="K9590" t="inlineStr">
        <is>
          <t>1:100.0%</t>
        </is>
      </c>
      <c r="L9590" t="inlineStr">
        <is>
          <t>MMM1 - Metropolitan area</t>
        </is>
      </c>
    </row>
    <row r="9591" ht="15" customHeight="1">
      <c r="A9591" t="inlineStr">
        <is>
          <t>Mont Albert North</t>
        </is>
      </c>
      <c r="B9591" t="inlineStr">
        <is>
          <t>VIC</t>
        </is>
      </c>
      <c r="C9591" t="n">
        <v>3129</v>
      </c>
      <c r="D9591" t="inlineStr">
        <is>
          <t>Delivery Area</t>
        </is>
      </c>
      <c r="F9591" t="inlineStr">
        <is>
          <t>3129|VIC</t>
        </is>
      </c>
      <c r="G9591" t="n">
        <v>1</v>
      </c>
      <c r="H9591" t="n">
        <v>1</v>
      </c>
      <c r="I9591" t="n">
        <v>6.1308</v>
      </c>
      <c r="J9591" s="31" t="n">
        <v>6.1311</v>
      </c>
      <c r="K9591" t="inlineStr">
        <is>
          <t>1:100.0%</t>
        </is>
      </c>
      <c r="L9591" t="inlineStr">
        <is>
          <t>MMM1 - Metropolitan area</t>
        </is>
      </c>
    </row>
    <row r="9592" ht="15" customHeight="1">
      <c r="A9592" t="inlineStr">
        <is>
          <t>Montacute</t>
        </is>
      </c>
      <c r="B9592" t="inlineStr">
        <is>
          <t>SA</t>
        </is>
      </c>
      <c r="C9592" t="n">
        <v>5134</v>
      </c>
      <c r="D9592" t="inlineStr">
        <is>
          <t>Delivery Area</t>
        </is>
      </c>
      <c r="F9592" t="inlineStr">
        <is>
          <t>5134|SA</t>
        </is>
      </c>
      <c r="G9592" t="n">
        <v>2</v>
      </c>
      <c r="H9592" t="n">
        <v>0.7453</v>
      </c>
      <c r="I9592" t="n">
        <v>27.2288</v>
      </c>
      <c r="J9592" s="31" t="n">
        <v>36.5354</v>
      </c>
      <c r="K9592" t="inlineStr">
        <is>
          <t>2:74.5%; 1:25.5%</t>
        </is>
      </c>
      <c r="L9592" t="inlineStr">
        <is>
          <t>MMM2 - Regional centre</t>
        </is>
      </c>
    </row>
    <row r="9593" ht="15" customHeight="1">
      <c r="A9593" t="inlineStr">
        <is>
          <t>Montagu</t>
        </is>
      </c>
      <c r="B9593" t="inlineStr">
        <is>
          <t>TAS</t>
        </is>
      </c>
      <c r="C9593" t="n">
        <v>7330</v>
      </c>
      <c r="D9593" t="inlineStr">
        <is>
          <t>Delivery Area</t>
        </is>
      </c>
      <c r="F9593" t="inlineStr">
        <is>
          <t>7330|TAS</t>
        </is>
      </c>
      <c r="G9593" t="n">
        <v>6</v>
      </c>
      <c r="H9593" t="n">
        <v>0.5763</v>
      </c>
      <c r="I9593" t="n">
        <v>1323.2544</v>
      </c>
      <c r="J9593" s="31" t="n">
        <v>2296.0888</v>
      </c>
      <c r="K9593" t="inlineStr">
        <is>
          <t>6:57.6%; 5:42.4%</t>
        </is>
      </c>
      <c r="L9593" t="inlineStr">
        <is>
          <t>MMM6 - Remote community</t>
        </is>
      </c>
    </row>
    <row r="9594" ht="15" customHeight="1">
      <c r="A9594" t="inlineStr">
        <is>
          <t>Montagu Bay</t>
        </is>
      </c>
      <c r="B9594" t="inlineStr">
        <is>
          <t>TAS</t>
        </is>
      </c>
      <c r="C9594" t="n">
        <v>7018</v>
      </c>
      <c r="D9594" t="inlineStr">
        <is>
          <t>Delivery Area</t>
        </is>
      </c>
      <c r="F9594" t="inlineStr">
        <is>
          <t>7018|TAS</t>
        </is>
      </c>
      <c r="G9594" t="n">
        <v>2</v>
      </c>
      <c r="H9594" t="n">
        <v>1</v>
      </c>
      <c r="I9594" t="n">
        <v>23.0909</v>
      </c>
      <c r="J9594" s="31" t="n">
        <v>23.0912</v>
      </c>
      <c r="K9594" t="inlineStr">
        <is>
          <t>2:100.0%</t>
        </is>
      </c>
      <c r="L9594" t="inlineStr">
        <is>
          <t>MMM2 - Regional centre</t>
        </is>
      </c>
    </row>
    <row r="9595" ht="15" customHeight="1">
      <c r="A9595" t="inlineStr">
        <is>
          <t>Montana</t>
        </is>
      </c>
      <c r="B9595" t="inlineStr">
        <is>
          <t>TAS</t>
        </is>
      </c>
      <c r="C9595" t="n">
        <v>7304</v>
      </c>
      <c r="D9595" t="inlineStr">
        <is>
          <t>Delivery Area</t>
        </is>
      </c>
      <c r="F9595" t="inlineStr">
        <is>
          <t>7304|TAS</t>
        </is>
      </c>
      <c r="G9595" t="n">
        <v>5</v>
      </c>
      <c r="H9595" t="n">
        <v>0.7447</v>
      </c>
      <c r="I9595" t="n">
        <v>2639.1127</v>
      </c>
      <c r="J9595" s="31" t="n">
        <v>3543.6698</v>
      </c>
      <c r="K9595" t="inlineStr">
        <is>
          <t>5:74.5%; 6:25.5%</t>
        </is>
      </c>
      <c r="L9595" t="inlineStr">
        <is>
          <t>MMM5 - Small rural town</t>
        </is>
      </c>
    </row>
    <row r="9596" ht="15" customHeight="1">
      <c r="A9596" t="inlineStr">
        <is>
          <t>Montarra</t>
        </is>
      </c>
      <c r="B9596" t="inlineStr">
        <is>
          <t>SA</t>
        </is>
      </c>
      <c r="C9596" t="n">
        <v>5172</v>
      </c>
      <c r="D9596" t="inlineStr">
        <is>
          <t>Delivery Area</t>
        </is>
      </c>
      <c r="F9596" t="inlineStr">
        <is>
          <t>5172|SA</t>
        </is>
      </c>
      <c r="G9596" t="n">
        <v>2</v>
      </c>
      <c r="H9596" t="n">
        <v>0.5589</v>
      </c>
      <c r="I9596" t="n">
        <v>95.4984</v>
      </c>
      <c r="J9596" s="31" t="n">
        <v>170.8568</v>
      </c>
      <c r="K9596" t="inlineStr">
        <is>
          <t>2:55.9%; 5:34.9%; 1:9.2%</t>
        </is>
      </c>
      <c r="L9596" t="inlineStr">
        <is>
          <t>MMM2 - Regional centre</t>
        </is>
      </c>
    </row>
    <row r="9597" ht="15" customHeight="1">
      <c r="A9597" t="inlineStr">
        <is>
          <t>Monteagle</t>
        </is>
      </c>
      <c r="B9597" t="inlineStr">
        <is>
          <t>NSW</t>
        </is>
      </c>
      <c r="C9597" t="n">
        <v>2594</v>
      </c>
      <c r="D9597" t="inlineStr">
        <is>
          <t>Delivery Area</t>
        </is>
      </c>
      <c r="F9597" t="inlineStr">
        <is>
          <t>2594|NSW</t>
        </is>
      </c>
      <c r="G9597" t="n">
        <v>5</v>
      </c>
      <c r="H9597" t="n">
        <v>0.9091</v>
      </c>
      <c r="I9597" t="n">
        <v>2198.9644</v>
      </c>
      <c r="J9597" s="31" t="n">
        <v>2418.7155</v>
      </c>
      <c r="K9597" t="inlineStr">
        <is>
          <t>5:90.9%; 4:9.1%</t>
        </is>
      </c>
      <c r="L9597" t="inlineStr">
        <is>
          <t>MMM5 - Small rural town</t>
        </is>
      </c>
    </row>
    <row r="9598" ht="15" customHeight="1">
      <c r="A9598" t="inlineStr">
        <is>
          <t>Montecollum</t>
        </is>
      </c>
      <c r="B9598" t="inlineStr">
        <is>
          <t>NSW</t>
        </is>
      </c>
      <c r="C9598" t="n">
        <v>2482</v>
      </c>
      <c r="D9598" t="inlineStr">
        <is>
          <t>Delivery Area</t>
        </is>
      </c>
      <c r="F9598" t="inlineStr">
        <is>
          <t>2482|NSW</t>
        </is>
      </c>
      <c r="G9598" t="n">
        <v>5</v>
      </c>
      <c r="H9598" t="n">
        <v>1</v>
      </c>
      <c r="I9598" t="n">
        <v>180.2682</v>
      </c>
      <c r="J9598" s="31" t="n">
        <v>180.2681</v>
      </c>
      <c r="K9598" t="inlineStr">
        <is>
          <t>5:100.0%</t>
        </is>
      </c>
      <c r="L9598" t="inlineStr">
        <is>
          <t>MMM5 - Small rural town</t>
        </is>
      </c>
    </row>
    <row r="9599" ht="15" customHeight="1">
      <c r="A9599" t="inlineStr">
        <is>
          <t>Montefiores</t>
        </is>
      </c>
      <c r="B9599" t="inlineStr">
        <is>
          <t>NSW</t>
        </is>
      </c>
      <c r="C9599" t="n">
        <v>2820</v>
      </c>
      <c r="D9599" t="inlineStr">
        <is>
          <t>Delivery Area</t>
        </is>
      </c>
      <c r="F9599" t="inlineStr">
        <is>
          <t>2820|NSW</t>
        </is>
      </c>
      <c r="G9599" t="n">
        <v>5</v>
      </c>
      <c r="H9599" t="n">
        <v>1</v>
      </c>
      <c r="I9599" t="n">
        <v>2438.751</v>
      </c>
      <c r="J9599" s="31" t="n">
        <v>2438.751</v>
      </c>
      <c r="K9599" t="inlineStr">
        <is>
          <t>5:100.0%</t>
        </is>
      </c>
      <c r="L9599" t="inlineStr">
        <is>
          <t>MMM5 - Small rural town</t>
        </is>
      </c>
    </row>
    <row r="9600" ht="15" customHeight="1">
      <c r="A9600" t="inlineStr">
        <is>
          <t>Monteith</t>
        </is>
      </c>
      <c r="B9600" t="inlineStr">
        <is>
          <t>SA</t>
        </is>
      </c>
      <c r="C9600" t="n">
        <v>5253</v>
      </c>
      <c r="D9600" t="inlineStr">
        <is>
          <t>Delivery Area</t>
        </is>
      </c>
      <c r="F9600" t="inlineStr">
        <is>
          <t>5253|SA</t>
        </is>
      </c>
      <c r="G9600" t="n">
        <v>5</v>
      </c>
      <c r="H9600" t="n">
        <v>0.8877</v>
      </c>
      <c r="I9600" t="n">
        <v>776.6575</v>
      </c>
      <c r="J9600" s="31" t="n">
        <v>874.8933</v>
      </c>
      <c r="K9600" t="inlineStr">
        <is>
          <t>5:88.8%; 3:11.2%</t>
        </is>
      </c>
      <c r="L9600" t="inlineStr">
        <is>
          <t>MMM5 - Small rural town</t>
        </is>
      </c>
    </row>
    <row r="9601" ht="15" customHeight="1">
      <c r="A9601" t="inlineStr">
        <is>
          <t>Montello</t>
        </is>
      </c>
      <c r="B9601" t="inlineStr">
        <is>
          <t>TAS</t>
        </is>
      </c>
      <c r="C9601" t="n">
        <v>7320</v>
      </c>
      <c r="D9601" t="inlineStr">
        <is>
          <t>Delivery Area</t>
        </is>
      </c>
      <c r="F9601" t="inlineStr">
        <is>
          <t>7320|TAS</t>
        </is>
      </c>
      <c r="G9601" t="n">
        <v>3</v>
      </c>
      <c r="H9601" t="n">
        <v>1</v>
      </c>
      <c r="I9601" t="n">
        <v>32.293</v>
      </c>
      <c r="J9601" s="31" t="n">
        <v>32.2926</v>
      </c>
      <c r="K9601" t="inlineStr">
        <is>
          <t>3:100.0%</t>
        </is>
      </c>
      <c r="L9601" t="inlineStr">
        <is>
          <t>MMM3 - Large rural town</t>
        </is>
      </c>
    </row>
    <row r="9602" ht="15" customHeight="1">
      <c r="A9602" t="inlineStr">
        <is>
          <t>Monterey</t>
        </is>
      </c>
      <c r="B9602" t="inlineStr">
        <is>
          <t>NSW</t>
        </is>
      </c>
      <c r="C9602" t="n">
        <v>2217</v>
      </c>
      <c r="D9602" t="inlineStr">
        <is>
          <t>Delivery Area</t>
        </is>
      </c>
      <c r="F9602" t="inlineStr">
        <is>
          <t>2217|NSW</t>
        </is>
      </c>
      <c r="G9602" t="n">
        <v>1</v>
      </c>
      <c r="H9602" t="n">
        <v>1</v>
      </c>
      <c r="I9602" t="n">
        <v>6.2489</v>
      </c>
      <c r="J9602" s="31" t="n">
        <v>6.2487</v>
      </c>
      <c r="K9602" t="inlineStr">
        <is>
          <t>1:100.0%</t>
        </is>
      </c>
      <c r="L9602" t="inlineStr">
        <is>
          <t>MMM1 - Metropolitan area</t>
        </is>
      </c>
    </row>
    <row r="9603" ht="15" customHeight="1">
      <c r="A9603" t="inlineStr">
        <is>
          <t>Montgomery</t>
        </is>
      </c>
      <c r="B9603" t="inlineStr">
        <is>
          <t>VIC</t>
        </is>
      </c>
      <c r="C9603" t="n">
        <v>3851</v>
      </c>
      <c r="D9603" t="inlineStr">
        <is>
          <t>Delivery Area</t>
        </is>
      </c>
      <c r="F9603" t="inlineStr">
        <is>
          <t>3851|VIC</t>
        </is>
      </c>
      <c r="G9603" t="n">
        <v>5</v>
      </c>
      <c r="H9603" t="n">
        <v>0.8199</v>
      </c>
      <c r="I9603" t="n">
        <v>1544.194</v>
      </c>
      <c r="J9603" s="31" t="n">
        <v>1883.4399</v>
      </c>
      <c r="K9603" t="inlineStr">
        <is>
          <t>5:82.0%; 4:18.0%</t>
        </is>
      </c>
      <c r="L9603" t="inlineStr">
        <is>
          <t>MMM5 - Small rural town</t>
        </is>
      </c>
    </row>
    <row r="9604" ht="15" customHeight="1">
      <c r="A9604" t="inlineStr">
        <is>
          <t>Montmorency</t>
        </is>
      </c>
      <c r="B9604" t="inlineStr">
        <is>
          <t>VIC</t>
        </is>
      </c>
      <c r="C9604" t="n">
        <v>3094</v>
      </c>
      <c r="D9604" t="inlineStr">
        <is>
          <t>Delivery Area</t>
        </is>
      </c>
      <c r="F9604" t="inlineStr">
        <is>
          <t>3094|VIC</t>
        </is>
      </c>
      <c r="G9604" t="n">
        <v>1</v>
      </c>
      <c r="H9604" t="n">
        <v>1</v>
      </c>
      <c r="I9604" t="n">
        <v>3.8322</v>
      </c>
      <c r="J9604" s="31" t="n">
        <v>3.8318</v>
      </c>
      <c r="K9604" t="inlineStr">
        <is>
          <t>1:100.0%</t>
        </is>
      </c>
      <c r="L9604" t="inlineStr">
        <is>
          <t>MMM1 - Metropolitan area</t>
        </is>
      </c>
    </row>
    <row r="9605" ht="15" customHeight="1">
      <c r="A9605" t="inlineStr">
        <is>
          <t>Monto</t>
        </is>
      </c>
      <c r="B9605" t="inlineStr">
        <is>
          <t>QLD</t>
        </is>
      </c>
      <c r="C9605" t="n">
        <v>4630</v>
      </c>
      <c r="D9605" t="inlineStr">
        <is>
          <t>Delivery Area</t>
        </is>
      </c>
      <c r="F9605" t="inlineStr">
        <is>
          <t>4630|QLD</t>
        </is>
      </c>
      <c r="G9605" t="n">
        <v>5</v>
      </c>
      <c r="H9605" t="n">
        <v>0.7337</v>
      </c>
      <c r="I9605" t="n">
        <v>4080.4854</v>
      </c>
      <c r="J9605" s="31" t="n">
        <v>5561.7434</v>
      </c>
      <c r="K9605" t="inlineStr">
        <is>
          <t>5:73.4%; 6:26.6%</t>
        </is>
      </c>
      <c r="L9605" t="inlineStr">
        <is>
          <t>MMM5 - Small rural town</t>
        </is>
      </c>
    </row>
    <row r="9606" ht="15" customHeight="1">
      <c r="A9606" t="inlineStr">
        <is>
          <t>Montrose</t>
        </is>
      </c>
      <c r="B9606" t="inlineStr">
        <is>
          <t>VIC</t>
        </is>
      </c>
      <c r="C9606" t="n">
        <v>3765</v>
      </c>
      <c r="D9606" t="inlineStr">
        <is>
          <t>Delivery Area</t>
        </is>
      </c>
      <c r="F9606" t="inlineStr">
        <is>
          <t>3765|VIC</t>
        </is>
      </c>
      <c r="G9606" t="n">
        <v>1</v>
      </c>
      <c r="H9606" t="n">
        <v>1</v>
      </c>
      <c r="I9606" t="n">
        <v>11.0305</v>
      </c>
      <c r="J9606" s="31" t="n">
        <v>11.0304</v>
      </c>
      <c r="K9606" t="inlineStr">
        <is>
          <t>1:100.0%</t>
        </is>
      </c>
      <c r="L9606" t="inlineStr">
        <is>
          <t>MMM1 - Metropolitan area</t>
        </is>
      </c>
    </row>
    <row r="9607" ht="15" customHeight="1">
      <c r="A9607" t="inlineStr">
        <is>
          <t>Montrose</t>
        </is>
      </c>
      <c r="B9607" t="inlineStr">
        <is>
          <t>QLD</t>
        </is>
      </c>
      <c r="C9607" t="n">
        <v>4370</v>
      </c>
      <c r="D9607" t="inlineStr">
        <is>
          <t>Delivery Area</t>
        </is>
      </c>
      <c r="E9607" t="inlineStr">
        <is>
          <t>SOUTHERN DOWNS REGIONAL COUNCIL</t>
        </is>
      </c>
      <c r="F9607" t="inlineStr">
        <is>
          <t>4370|QLD</t>
        </is>
      </c>
      <c r="G9607" t="n">
        <v>5</v>
      </c>
      <c r="H9607" t="n">
        <v>0.8042</v>
      </c>
      <c r="I9607" t="n">
        <v>1799.081</v>
      </c>
      <c r="J9607" s="31" t="n">
        <v>2237.0641</v>
      </c>
      <c r="K9607" t="inlineStr">
        <is>
          <t>5:80.4%; 4:19.6%</t>
        </is>
      </c>
      <c r="L9607" t="inlineStr">
        <is>
          <t>MMM5 - Small rural town</t>
        </is>
      </c>
    </row>
    <row r="9608" ht="15" customHeight="1">
      <c r="A9608" t="inlineStr">
        <is>
          <t>Montrose</t>
        </is>
      </c>
      <c r="B9608" t="inlineStr">
        <is>
          <t>QLD</t>
        </is>
      </c>
      <c r="C9608" t="n">
        <v>4413</v>
      </c>
      <c r="D9608" t="inlineStr">
        <is>
          <t>Delivery Area</t>
        </is>
      </c>
      <c r="E9608" t="inlineStr">
        <is>
          <t>WESTERN DOWNS REGIONAL COUNCIL</t>
        </is>
      </c>
      <c r="F9608" t="inlineStr">
        <is>
          <t>4413|QLD</t>
        </is>
      </c>
      <c r="G9608" t="n">
        <v>5</v>
      </c>
      <c r="H9608" t="n">
        <v>0.991</v>
      </c>
      <c r="I9608" t="n">
        <v>7958.6736</v>
      </c>
      <c r="J9608" s="31" t="n">
        <v>8030.7476</v>
      </c>
      <c r="K9608" t="inlineStr">
        <is>
          <t>5:99.1%; 4:0.9%</t>
        </is>
      </c>
      <c r="L9608" t="inlineStr">
        <is>
          <t>MMM5 - Small rural town</t>
        </is>
      </c>
    </row>
    <row r="9609" ht="15" customHeight="1">
      <c r="A9609" t="inlineStr">
        <is>
          <t>Montrose</t>
        </is>
      </c>
      <c r="B9609" t="inlineStr">
        <is>
          <t>TAS</t>
        </is>
      </c>
      <c r="C9609" t="n">
        <v>7010</v>
      </c>
      <c r="D9609" t="inlineStr">
        <is>
          <t>Delivery Area</t>
        </is>
      </c>
      <c r="F9609" t="inlineStr">
        <is>
          <t>7010|TAS</t>
        </is>
      </c>
      <c r="G9609" t="n">
        <v>2</v>
      </c>
      <c r="H9609" t="n">
        <v>1</v>
      </c>
      <c r="I9609" t="n">
        <v>17.2278</v>
      </c>
      <c r="J9609" s="31" t="n">
        <v>17.2278</v>
      </c>
      <c r="K9609" t="inlineStr">
        <is>
          <t>2:100.0%</t>
        </is>
      </c>
      <c r="L9609" t="inlineStr">
        <is>
          <t>MMM2 - Regional centre</t>
        </is>
      </c>
    </row>
    <row r="9610" ht="15" customHeight="1">
      <c r="A9610" t="inlineStr">
        <is>
          <t>Montumana</t>
        </is>
      </c>
      <c r="B9610" t="inlineStr">
        <is>
          <t>TAS</t>
        </is>
      </c>
      <c r="C9610" t="n">
        <v>7321</v>
      </c>
      <c r="D9610" t="inlineStr">
        <is>
          <t>Delivery Area</t>
        </is>
      </c>
      <c r="F9610" t="inlineStr">
        <is>
          <t>7321|TAS</t>
        </is>
      </c>
      <c r="G9610" t="n">
        <v>5</v>
      </c>
      <c r="H9610" t="n">
        <v>0.9350000000000001</v>
      </c>
      <c r="I9610" t="n">
        <v>2216.2817</v>
      </c>
      <c r="J9610" s="31" t="n">
        <v>2370.2862</v>
      </c>
      <c r="K9610" t="inlineStr">
        <is>
          <t>5:93.5%; 3:4.5%; 6:2.0%</t>
        </is>
      </c>
      <c r="L9610" t="inlineStr">
        <is>
          <t>MMM5 - Small rural town</t>
        </is>
      </c>
    </row>
    <row r="9611" ht="15" customHeight="1">
      <c r="A9611" t="inlineStr">
        <is>
          <t>Montville</t>
        </is>
      </c>
      <c r="B9611" t="inlineStr">
        <is>
          <t>QLD</t>
        </is>
      </c>
      <c r="C9611" t="n">
        <v>4560</v>
      </c>
      <c r="D9611" t="inlineStr">
        <is>
          <t>Delivery Area</t>
        </is>
      </c>
      <c r="F9611" t="inlineStr">
        <is>
          <t>4560|QLD</t>
        </is>
      </c>
      <c r="G9611" t="n">
        <v>2</v>
      </c>
      <c r="H9611" t="n">
        <v>0.7181999999999999</v>
      </c>
      <c r="I9611" t="n">
        <v>156.6752</v>
      </c>
      <c r="J9611" s="31" t="n">
        <v>218.163</v>
      </c>
      <c r="K9611" t="inlineStr">
        <is>
          <t>2:71.8%; 1:28.2%</t>
        </is>
      </c>
      <c r="L9611" t="inlineStr">
        <is>
          <t>MMM2 - Regional centre</t>
        </is>
      </c>
    </row>
    <row r="9612" ht="15" customHeight="1">
      <c r="A9612" t="inlineStr">
        <is>
          <t>Mooball</t>
        </is>
      </c>
      <c r="B9612" t="inlineStr">
        <is>
          <t>NSW</t>
        </is>
      </c>
      <c r="C9612" t="n">
        <v>2483</v>
      </c>
      <c r="D9612" t="inlineStr">
        <is>
          <t>Delivery Area</t>
        </is>
      </c>
      <c r="F9612" t="inlineStr">
        <is>
          <t>2483|NSW</t>
        </is>
      </c>
      <c r="G9612" t="n">
        <v>5</v>
      </c>
      <c r="H9612" t="n">
        <v>0.6962</v>
      </c>
      <c r="I9612" t="n">
        <v>127.2145</v>
      </c>
      <c r="J9612" s="31" t="n">
        <v>182.7314</v>
      </c>
      <c r="K9612" t="inlineStr">
        <is>
          <t>5:69.6%; 2:29.1%; 4:1.2%</t>
        </is>
      </c>
      <c r="L9612" t="inlineStr">
        <is>
          <t>MMM5 - Small rural town</t>
        </is>
      </c>
    </row>
    <row r="9613" ht="15" customHeight="1">
      <c r="A9613" t="inlineStr">
        <is>
          <t>Moobi</t>
        </is>
      </c>
      <c r="B9613" t="inlineStr">
        <is>
          <t>NSW</t>
        </is>
      </c>
      <c r="C9613" t="n">
        <v>2337</v>
      </c>
      <c r="D9613" t="inlineStr">
        <is>
          <t>Delivery Area</t>
        </is>
      </c>
      <c r="F9613" t="inlineStr">
        <is>
          <t>2337|NSW</t>
        </is>
      </c>
      <c r="G9613" t="n">
        <v>5</v>
      </c>
      <c r="H9613" t="n">
        <v>0.9644</v>
      </c>
      <c r="I9613" t="n">
        <v>3213.153</v>
      </c>
      <c r="J9613" s="31" t="n">
        <v>3331.7268</v>
      </c>
      <c r="K9613" t="inlineStr">
        <is>
          <t>5:96.4%; 4:3.6%</t>
        </is>
      </c>
      <c r="L9613" t="inlineStr">
        <is>
          <t>MMM5 - Small rural town</t>
        </is>
      </c>
    </row>
    <row r="9614" ht="15" customHeight="1">
      <c r="A9614" t="inlineStr">
        <is>
          <t>Moockra</t>
        </is>
      </c>
      <c r="B9614" t="inlineStr">
        <is>
          <t>SA</t>
        </is>
      </c>
      <c r="C9614" t="n">
        <v>5432</v>
      </c>
      <c r="D9614" t="inlineStr">
        <is>
          <t>Delivery Area</t>
        </is>
      </c>
      <c r="F9614" t="inlineStr">
        <is>
          <t>5432|SA</t>
        </is>
      </c>
      <c r="G9614" t="n">
        <v>6</v>
      </c>
      <c r="H9614" t="n">
        <v>0.7444</v>
      </c>
      <c r="I9614" t="n">
        <v>6011.3081</v>
      </c>
      <c r="J9614" s="31" t="n">
        <v>8075.8496</v>
      </c>
      <c r="K9614" t="inlineStr">
        <is>
          <t>6:74.4%; 5:25.6%</t>
        </is>
      </c>
      <c r="L9614" t="inlineStr">
        <is>
          <t>MMM6 - Remote community</t>
        </is>
      </c>
    </row>
    <row r="9615" ht="15" customHeight="1">
      <c r="A9615" t="inlineStr">
        <is>
          <t>Moodiarrup</t>
        </is>
      </c>
      <c r="B9615" t="inlineStr">
        <is>
          <t>WA</t>
        </is>
      </c>
      <c r="C9615" t="n">
        <v>6393</v>
      </c>
      <c r="D9615" t="inlineStr">
        <is>
          <t>Delivery Area</t>
        </is>
      </c>
      <c r="F9615" t="inlineStr">
        <is>
          <t>6393|WA</t>
        </is>
      </c>
      <c r="G9615" t="n">
        <v>5</v>
      </c>
      <c r="H9615" t="n">
        <v>1</v>
      </c>
      <c r="I9615" t="n">
        <v>329.2705</v>
      </c>
      <c r="J9615" s="31" t="n">
        <v>329.2705</v>
      </c>
      <c r="K9615" t="inlineStr">
        <is>
          <t>5:100.0%</t>
        </is>
      </c>
      <c r="L9615" t="inlineStr">
        <is>
          <t>MMM5 - Small rural town</t>
        </is>
      </c>
    </row>
    <row r="9616" ht="15" customHeight="1">
      <c r="A9616" t="inlineStr">
        <is>
          <t>Moodlu</t>
        </is>
      </c>
      <c r="B9616" t="inlineStr">
        <is>
          <t>QLD</t>
        </is>
      </c>
      <c r="C9616" t="n">
        <v>4510</v>
      </c>
      <c r="D9616" t="inlineStr">
        <is>
          <t>Delivery Area</t>
        </is>
      </c>
      <c r="F9616" t="inlineStr">
        <is>
          <t>4510|QLD</t>
        </is>
      </c>
      <c r="G9616" t="n">
        <v>1</v>
      </c>
      <c r="H9616" t="n">
        <v>0.6829</v>
      </c>
      <c r="I9616" t="n">
        <v>149.1767</v>
      </c>
      <c r="J9616" s="31" t="n">
        <v>218.4311</v>
      </c>
      <c r="K9616" t="inlineStr">
        <is>
          <t>1:68.3%; 2:31.7%</t>
        </is>
      </c>
      <c r="L9616" t="inlineStr">
        <is>
          <t>MMM1 - Metropolitan area</t>
        </is>
      </c>
    </row>
    <row r="9617" ht="15" customHeight="1">
      <c r="A9617" t="inlineStr">
        <is>
          <t>Moody</t>
        </is>
      </c>
      <c r="B9617" t="inlineStr">
        <is>
          <t>SA</t>
        </is>
      </c>
      <c r="C9617" t="n">
        <v>5607</v>
      </c>
      <c r="D9617" t="inlineStr">
        <is>
          <t>Delivery Area</t>
        </is>
      </c>
      <c r="F9617" t="inlineStr">
        <is>
          <t>5607|SA</t>
        </is>
      </c>
      <c r="G9617" t="n">
        <v>6</v>
      </c>
      <c r="H9617" t="n">
        <v>0.9042</v>
      </c>
      <c r="I9617" t="n">
        <v>5809.96</v>
      </c>
      <c r="J9617" s="31" t="n">
        <v>6425.4928</v>
      </c>
      <c r="K9617" t="inlineStr">
        <is>
          <t>6:90.4%; 7:9.6%</t>
        </is>
      </c>
      <c r="L9617" t="inlineStr">
        <is>
          <t>MMM6 - Remote community</t>
        </is>
      </c>
    </row>
    <row r="9618" ht="15" customHeight="1">
      <c r="A9618" t="inlineStr">
        <is>
          <t>Mooga</t>
        </is>
      </c>
      <c r="B9618" t="inlineStr">
        <is>
          <t>QLD</t>
        </is>
      </c>
      <c r="C9618" t="n">
        <v>4455</v>
      </c>
      <c r="D9618" t="inlineStr">
        <is>
          <t>Delivery Area</t>
        </is>
      </c>
      <c r="F9618" t="inlineStr">
        <is>
          <t>4455|QLD</t>
        </is>
      </c>
      <c r="G9618" t="n">
        <v>6</v>
      </c>
      <c r="H9618" t="n">
        <v>0.9925</v>
      </c>
      <c r="I9618" t="n">
        <v>10271.0025</v>
      </c>
      <c r="J9618" s="31" t="n">
        <v>10349.0301</v>
      </c>
      <c r="K9618" t="inlineStr">
        <is>
          <t>6:99.2%; 4:0.8%</t>
        </is>
      </c>
      <c r="L9618" t="inlineStr">
        <is>
          <t>MMM6 - Remote community</t>
        </is>
      </c>
    </row>
    <row r="9619" ht="15" customHeight="1">
      <c r="A9619" t="inlineStr">
        <is>
          <t>Moogara</t>
        </is>
      </c>
      <c r="B9619" t="inlineStr">
        <is>
          <t>TAS</t>
        </is>
      </c>
      <c r="C9619" t="n">
        <v>7140</v>
      </c>
      <c r="D9619" t="inlineStr">
        <is>
          <t>Delivery Area</t>
        </is>
      </c>
      <c r="F9619" t="inlineStr">
        <is>
          <t>7140|TAS</t>
        </is>
      </c>
      <c r="G9619" t="n">
        <v>5</v>
      </c>
      <c r="H9619" t="n">
        <v>0.5062</v>
      </c>
      <c r="I9619" t="n">
        <v>2648.9444</v>
      </c>
      <c r="J9619" s="31" t="n">
        <v>5233.2386</v>
      </c>
      <c r="K9619" t="inlineStr">
        <is>
          <t>5:50.6%; 6:44.6%; 4:3.4%; 2:1.4%</t>
        </is>
      </c>
      <c r="L9619" t="inlineStr">
        <is>
          <t>MMM5 - Small rural town</t>
        </is>
      </c>
    </row>
    <row r="9620" ht="15" customHeight="1">
      <c r="A9620" t="inlineStr">
        <is>
          <t>Moogem</t>
        </is>
      </c>
      <c r="B9620" t="inlineStr">
        <is>
          <t>NSW</t>
        </is>
      </c>
      <c r="C9620" t="n">
        <v>2370</v>
      </c>
      <c r="D9620" t="inlineStr">
        <is>
          <t>Delivery Area</t>
        </is>
      </c>
      <c r="F9620" t="inlineStr">
        <is>
          <t>2370|NSW</t>
        </is>
      </c>
      <c r="G9620" t="n">
        <v>5</v>
      </c>
      <c r="H9620" t="n">
        <v>0.9111</v>
      </c>
      <c r="I9620" t="n">
        <v>4345.3737</v>
      </c>
      <c r="J9620" s="31" t="n">
        <v>4769.4223</v>
      </c>
      <c r="K9620" t="inlineStr">
        <is>
          <t>5:91.1%; 4:8.9%</t>
        </is>
      </c>
      <c r="L9620" t="inlineStr">
        <is>
          <t>MMM5 - Small rural town</t>
        </is>
      </c>
    </row>
    <row r="9621" ht="15" customHeight="1">
      <c r="A9621" t="inlineStr">
        <is>
          <t>Moogerah</t>
        </is>
      </c>
      <c r="B9621" t="inlineStr">
        <is>
          <t>QLD</t>
        </is>
      </c>
      <c r="C9621" t="n">
        <v>4309</v>
      </c>
      <c r="D9621" t="inlineStr">
        <is>
          <t>Delivery Area</t>
        </is>
      </c>
      <c r="F9621" t="inlineStr">
        <is>
          <t>4309|QLD</t>
        </is>
      </c>
      <c r="G9621" t="n">
        <v>5</v>
      </c>
      <c r="H9621" t="n">
        <v>1</v>
      </c>
      <c r="I9621" t="n">
        <v>542.8090999999999</v>
      </c>
      <c r="J9621" s="31" t="n">
        <v>542.809</v>
      </c>
      <c r="K9621" t="inlineStr">
        <is>
          <t>5:100.0%</t>
        </is>
      </c>
      <c r="L9621" t="inlineStr">
        <is>
          <t>MMM5 - Small rural town</t>
        </is>
      </c>
    </row>
    <row r="9622" ht="15" customHeight="1">
      <c r="A9622" t="inlineStr">
        <is>
          <t>Moojebing</t>
        </is>
      </c>
      <c r="B9622" t="inlineStr">
        <is>
          <t>WA</t>
        </is>
      </c>
      <c r="C9622" t="n">
        <v>6317</v>
      </c>
      <c r="D9622" t="inlineStr">
        <is>
          <t>Delivery Area</t>
        </is>
      </c>
      <c r="F9622" t="inlineStr">
        <is>
          <t>6317|WA</t>
        </is>
      </c>
      <c r="G9622" t="n">
        <v>5</v>
      </c>
      <c r="H9622" t="n">
        <v>0.8328</v>
      </c>
      <c r="I9622" t="n">
        <v>1518.1854</v>
      </c>
      <c r="J9622" s="31" t="n">
        <v>1822.974</v>
      </c>
      <c r="K9622" t="inlineStr">
        <is>
          <t>5:83.3%; 6:16.7%</t>
        </is>
      </c>
      <c r="L9622" t="inlineStr">
        <is>
          <t>MMM5 - Small rural town</t>
        </is>
      </c>
    </row>
    <row r="9623" ht="15" customHeight="1">
      <c r="A9623" t="inlineStr">
        <is>
          <t>Mookerawa</t>
        </is>
      </c>
      <c r="B9623" t="inlineStr">
        <is>
          <t>NSW</t>
        </is>
      </c>
      <c r="C9623" t="n">
        <v>2820</v>
      </c>
      <c r="D9623" t="inlineStr">
        <is>
          <t>Delivery Area</t>
        </is>
      </c>
      <c r="F9623" t="inlineStr">
        <is>
          <t>2820|NSW</t>
        </is>
      </c>
      <c r="G9623" t="n">
        <v>5</v>
      </c>
      <c r="H9623" t="n">
        <v>1</v>
      </c>
      <c r="I9623" t="n">
        <v>2438.751</v>
      </c>
      <c r="J9623" s="31" t="n">
        <v>2438.751</v>
      </c>
      <c r="K9623" t="inlineStr">
        <is>
          <t>5:100.0%</t>
        </is>
      </c>
      <c r="L9623" t="inlineStr">
        <is>
          <t>MMM5 - Small rural town</t>
        </is>
      </c>
    </row>
    <row r="9624" ht="15" customHeight="1">
      <c r="A9624" t="inlineStr">
        <is>
          <t>Mookima Wybra</t>
        </is>
      </c>
      <c r="B9624" t="inlineStr">
        <is>
          <t>NSW</t>
        </is>
      </c>
      <c r="C9624" t="n">
        <v>2469</v>
      </c>
      <c r="D9624" t="inlineStr">
        <is>
          <t>Delivery Area</t>
        </is>
      </c>
      <c r="F9624" t="inlineStr">
        <is>
          <t>2469|NSW</t>
        </is>
      </c>
      <c r="G9624" t="n">
        <v>5</v>
      </c>
      <c r="H9624" t="n">
        <v>1</v>
      </c>
      <c r="I9624" t="n">
        <v>3813.3747</v>
      </c>
      <c r="J9624" s="31" t="n">
        <v>3813.3747</v>
      </c>
      <c r="K9624" t="inlineStr">
        <is>
          <t>5:100.0%</t>
        </is>
      </c>
      <c r="L9624" t="inlineStr">
        <is>
          <t>MMM5 - Small rural town</t>
        </is>
      </c>
    </row>
    <row r="9625" ht="15" customHeight="1">
      <c r="A9625" t="inlineStr">
        <is>
          <t>Moola</t>
        </is>
      </c>
      <c r="B9625" t="inlineStr">
        <is>
          <t>QLD</t>
        </is>
      </c>
      <c r="C9625" t="n">
        <v>4406</v>
      </c>
      <c r="D9625" t="inlineStr">
        <is>
          <t>Delivery Area</t>
        </is>
      </c>
      <c r="F9625" t="inlineStr">
        <is>
          <t>4406|QLD</t>
        </is>
      </c>
      <c r="G9625" t="n">
        <v>5</v>
      </c>
      <c r="H9625" t="n">
        <v>0.6339</v>
      </c>
      <c r="I9625" t="n">
        <v>5322.7302</v>
      </c>
      <c r="J9625" s="31" t="n">
        <v>8396.370500000001</v>
      </c>
      <c r="K9625" t="inlineStr">
        <is>
          <t>5:63.4%; 6:36.6%</t>
        </is>
      </c>
      <c r="L9625" t="inlineStr">
        <is>
          <t>MMM5 - Small rural town</t>
        </is>
      </c>
    </row>
    <row r="9626" ht="15" customHeight="1">
      <c r="A9626" t="inlineStr">
        <is>
          <t>Moolap</t>
        </is>
      </c>
      <c r="B9626" t="inlineStr">
        <is>
          <t>VIC</t>
        </is>
      </c>
      <c r="C9626" t="n">
        <v>3224</v>
      </c>
      <c r="D9626" t="inlineStr">
        <is>
          <t>Delivery Area</t>
        </is>
      </c>
      <c r="F9626" t="inlineStr">
        <is>
          <t>3224|VIC</t>
        </is>
      </c>
      <c r="G9626" t="n">
        <v>1</v>
      </c>
      <c r="H9626" t="n">
        <v>0.7681</v>
      </c>
      <c r="I9626" t="n">
        <v>48.0203</v>
      </c>
      <c r="J9626" s="31" t="n">
        <v>62.5186</v>
      </c>
      <c r="K9626" t="inlineStr">
        <is>
          <t>1:76.8%; 2:23.2%</t>
        </is>
      </c>
      <c r="L9626" t="inlineStr">
        <is>
          <t>MMM1 - Metropolitan area</t>
        </is>
      </c>
    </row>
    <row r="9627" ht="15" customHeight="1">
      <c r="A9627" t="inlineStr">
        <is>
          <t>Moolarben</t>
        </is>
      </c>
      <c r="B9627" t="inlineStr">
        <is>
          <t>NSW</t>
        </is>
      </c>
      <c r="C9627" t="n">
        <v>2850</v>
      </c>
      <c r="D9627" t="inlineStr">
        <is>
          <t>Delivery Area</t>
        </is>
      </c>
      <c r="F9627" t="inlineStr">
        <is>
          <t>2850|NSW</t>
        </is>
      </c>
      <c r="G9627" t="n">
        <v>5</v>
      </c>
      <c r="H9627" t="n">
        <v>0.9548</v>
      </c>
      <c r="I9627" t="n">
        <v>5733.8279</v>
      </c>
      <c r="J9627" s="31" t="n">
        <v>6005.3758</v>
      </c>
      <c r="K9627" t="inlineStr">
        <is>
          <t>5:95.5%; 4:4.5%</t>
        </is>
      </c>
      <c r="L9627" t="inlineStr">
        <is>
          <t>MMM5 - Small rural town</t>
        </is>
      </c>
    </row>
    <row r="9628" ht="15" customHeight="1">
      <c r="A9628" t="inlineStr">
        <is>
          <t>Moolawatana</t>
        </is>
      </c>
      <c r="B9628" t="inlineStr">
        <is>
          <t>SA</t>
        </is>
      </c>
      <c r="C9628" t="n">
        <v>5732</v>
      </c>
      <c r="D9628" t="inlineStr">
        <is>
          <t>Delivery Area</t>
        </is>
      </c>
      <c r="F9628" t="inlineStr">
        <is>
          <t>5732|SA</t>
        </is>
      </c>
      <c r="G9628" t="n">
        <v>7</v>
      </c>
      <c r="H9628" t="n">
        <v>1</v>
      </c>
      <c r="I9628" t="n">
        <v>10976.0128</v>
      </c>
      <c r="J9628" s="31" t="n">
        <v>10976.0128</v>
      </c>
      <c r="K9628" t="inlineStr">
        <is>
          <t>7:100.0%</t>
        </is>
      </c>
      <c r="L9628" t="inlineStr">
        <is>
          <t>MMM7 - Very remote community</t>
        </is>
      </c>
    </row>
    <row r="9629" ht="15" customHeight="1">
      <c r="A9629" t="inlineStr">
        <is>
          <t>Moolboolaman</t>
        </is>
      </c>
      <c r="B9629" t="inlineStr">
        <is>
          <t>QLD</t>
        </is>
      </c>
      <c r="C9629" t="n">
        <v>4671</v>
      </c>
      <c r="D9629" t="inlineStr">
        <is>
          <t>Delivery Area</t>
        </is>
      </c>
      <c r="F9629" t="inlineStr">
        <is>
          <t>4671|QLD</t>
        </is>
      </c>
      <c r="G9629" t="n">
        <v>5</v>
      </c>
      <c r="H9629" t="n">
        <v>1</v>
      </c>
      <c r="I9629" t="n">
        <v>3774.1674</v>
      </c>
      <c r="J9629" s="31" t="n">
        <v>3774.1675</v>
      </c>
      <c r="K9629" t="inlineStr">
        <is>
          <t>5:100.0%</t>
        </is>
      </c>
      <c r="L9629" t="inlineStr">
        <is>
          <t>MMM5 - Small rural town</t>
        </is>
      </c>
    </row>
    <row r="9630" ht="15" customHeight="1">
      <c r="A9630" t="inlineStr">
        <is>
          <t>Moolerr</t>
        </is>
      </c>
      <c r="B9630" t="inlineStr">
        <is>
          <t>VIC</t>
        </is>
      </c>
      <c r="C9630" t="n">
        <v>3477</v>
      </c>
      <c r="D9630" t="inlineStr">
        <is>
          <t>Delivery Area</t>
        </is>
      </c>
      <c r="F9630" t="inlineStr">
        <is>
          <t>3477|VIC</t>
        </is>
      </c>
      <c r="G9630" t="n">
        <v>5</v>
      </c>
      <c r="H9630" t="n">
        <v>1</v>
      </c>
      <c r="I9630" t="n">
        <v>2037.7765</v>
      </c>
      <c r="J9630" s="31" t="n">
        <v>2037.7764</v>
      </c>
      <c r="K9630" t="inlineStr">
        <is>
          <t>5:100.0%</t>
        </is>
      </c>
      <c r="L9630" t="inlineStr">
        <is>
          <t>MMM5 - Small rural town</t>
        </is>
      </c>
    </row>
    <row r="9631" ht="15" customHeight="1">
      <c r="A9631" t="inlineStr">
        <is>
          <t>Mooleulooloo</t>
        </is>
      </c>
      <c r="B9631" t="inlineStr">
        <is>
          <t>SA</t>
        </is>
      </c>
      <c r="C9631" t="n">
        <v>5440</v>
      </c>
      <c r="D9631" t="inlineStr">
        <is>
          <t>Delivery Area</t>
        </is>
      </c>
      <c r="F9631" t="inlineStr">
        <is>
          <t>5440|SA</t>
        </is>
      </c>
      <c r="G9631" t="n">
        <v>6</v>
      </c>
      <c r="H9631" t="n">
        <v>0.5760999999999999</v>
      </c>
      <c r="I9631" t="n">
        <v>28960.2144</v>
      </c>
      <c r="J9631" s="31" t="n">
        <v>50272.1189</v>
      </c>
      <c r="K9631" t="inlineStr">
        <is>
          <t>6:57.6%; 7:41.6%; 5:0.8%</t>
        </is>
      </c>
      <c r="L9631" t="inlineStr">
        <is>
          <t>MMM6 - Remote community</t>
        </is>
      </c>
    </row>
    <row r="9632" ht="15" customHeight="1">
      <c r="A9632" t="inlineStr">
        <is>
          <t>Mooliabeenee</t>
        </is>
      </c>
      <c r="B9632" t="inlineStr">
        <is>
          <t>WA</t>
        </is>
      </c>
      <c r="C9632" t="n">
        <v>6504</v>
      </c>
      <c r="D9632" t="inlineStr">
        <is>
          <t>Delivery Area</t>
        </is>
      </c>
      <c r="F9632" t="inlineStr">
        <is>
          <t>6504|WA</t>
        </is>
      </c>
      <c r="G9632" t="n">
        <v>5</v>
      </c>
      <c r="H9632" t="n">
        <v>1</v>
      </c>
      <c r="I9632" t="n">
        <v>106.523</v>
      </c>
      <c r="J9632" s="31" t="n">
        <v>106.523</v>
      </c>
      <c r="K9632" t="inlineStr">
        <is>
          <t>5:100.0%</t>
        </is>
      </c>
      <c r="L9632" t="inlineStr">
        <is>
          <t>MMM5 - Small rural town</t>
        </is>
      </c>
    </row>
    <row r="9633" ht="15" customHeight="1">
      <c r="A9633" t="inlineStr">
        <is>
          <t>Moollattoo</t>
        </is>
      </c>
      <c r="B9633" t="inlineStr">
        <is>
          <t>NSW</t>
        </is>
      </c>
      <c r="C9633" t="n">
        <v>2540</v>
      </c>
      <c r="D9633" t="inlineStr">
        <is>
          <t>Delivery Area</t>
        </is>
      </c>
      <c r="F9633" t="inlineStr">
        <is>
          <t>2540|NSW</t>
        </is>
      </c>
      <c r="G9633" t="n">
        <v>5</v>
      </c>
      <c r="H9633" t="n">
        <v>0.5427999999999999</v>
      </c>
      <c r="I9633" t="n">
        <v>1031.7447</v>
      </c>
      <c r="J9633" s="31" t="n">
        <v>1900.6655</v>
      </c>
      <c r="K9633" t="inlineStr">
        <is>
          <t>5:54.3%; 3:34.2%; 4:11.5%</t>
        </is>
      </c>
      <c r="L9633" t="inlineStr">
        <is>
          <t>MMM5 - Small rural town</t>
        </is>
      </c>
    </row>
    <row r="9634" ht="15" customHeight="1">
      <c r="A9634" t="inlineStr">
        <is>
          <t>Mooloo</t>
        </is>
      </c>
      <c r="B9634" t="inlineStr">
        <is>
          <t>QLD</t>
        </is>
      </c>
      <c r="C9634" t="n">
        <v>4570</v>
      </c>
      <c r="D9634" t="inlineStr">
        <is>
          <t>Delivery Area</t>
        </is>
      </c>
      <c r="F9634" t="inlineStr">
        <is>
          <t>4570|QLD</t>
        </is>
      </c>
      <c r="G9634" t="n">
        <v>5</v>
      </c>
      <c r="H9634" t="n">
        <v>0.8166</v>
      </c>
      <c r="I9634" t="n">
        <v>3152.8384</v>
      </c>
      <c r="J9634" s="31" t="n">
        <v>3861.1389</v>
      </c>
      <c r="K9634" t="inlineStr">
        <is>
          <t>5:81.7%; 3:18.3%</t>
        </is>
      </c>
      <c r="L9634" t="inlineStr">
        <is>
          <t>MMM5 - Small rural town</t>
        </is>
      </c>
    </row>
    <row r="9635" ht="15" customHeight="1">
      <c r="A9635" t="inlineStr">
        <is>
          <t>Mooloolaba</t>
        </is>
      </c>
      <c r="B9635" t="inlineStr">
        <is>
          <t>QLD</t>
        </is>
      </c>
      <c r="C9635" t="n">
        <v>4557</v>
      </c>
      <c r="D9635" t="inlineStr">
        <is>
          <t>Delivery Area</t>
        </is>
      </c>
      <c r="F9635" t="inlineStr">
        <is>
          <t>4557|QLD</t>
        </is>
      </c>
      <c r="G9635" t="n">
        <v>1</v>
      </c>
      <c r="H9635" t="n">
        <v>1</v>
      </c>
      <c r="I9635" t="n">
        <v>11.3649</v>
      </c>
      <c r="J9635" s="31" t="n">
        <v>11.3654</v>
      </c>
      <c r="K9635" t="inlineStr">
        <is>
          <t>1:100.0%</t>
        </is>
      </c>
      <c r="L9635" t="inlineStr">
        <is>
          <t>MMM1 - Metropolitan area</t>
        </is>
      </c>
    </row>
    <row r="9636" ht="15" customHeight="1">
      <c r="A9636" t="inlineStr">
        <is>
          <t>Mooloolah</t>
        </is>
      </c>
      <c r="B9636" t="inlineStr">
        <is>
          <t>QLD</t>
        </is>
      </c>
      <c r="C9636" t="n">
        <v>4553</v>
      </c>
      <c r="D9636" t="inlineStr">
        <is>
          <t>Delivery Area</t>
        </is>
      </c>
      <c r="F9636" t="inlineStr">
        <is>
          <t>4553|QLD</t>
        </is>
      </c>
      <c r="G9636" t="n">
        <v>2</v>
      </c>
      <c r="H9636" t="n">
        <v>0.7956</v>
      </c>
      <c r="I9636" t="n">
        <v>52.004</v>
      </c>
      <c r="J9636" s="31" t="n">
        <v>65.364</v>
      </c>
      <c r="K9636" t="inlineStr">
        <is>
          <t>2:79.6%; 1:20.4%</t>
        </is>
      </c>
      <c r="L9636" t="inlineStr">
        <is>
          <t>MMM2 - Regional centre</t>
        </is>
      </c>
    </row>
    <row r="9637" ht="15" customHeight="1">
      <c r="A9637" t="inlineStr">
        <is>
          <t>Mooloolah Valley</t>
        </is>
      </c>
      <c r="B9637" t="inlineStr">
        <is>
          <t>QLD</t>
        </is>
      </c>
      <c r="C9637" t="n">
        <v>4553</v>
      </c>
      <c r="D9637" t="inlineStr">
        <is>
          <t>Delivery Area</t>
        </is>
      </c>
      <c r="F9637" t="inlineStr">
        <is>
          <t>4553|QLD</t>
        </is>
      </c>
      <c r="G9637" t="n">
        <v>2</v>
      </c>
      <c r="H9637" t="n">
        <v>0.7956</v>
      </c>
      <c r="I9637" t="n">
        <v>52.004</v>
      </c>
      <c r="J9637" s="31" t="n">
        <v>65.364</v>
      </c>
      <c r="K9637" t="inlineStr">
        <is>
          <t>2:79.6%; 1:20.4%</t>
        </is>
      </c>
      <c r="L9637" t="inlineStr">
        <is>
          <t>MMM2 - Regional centre</t>
        </is>
      </c>
    </row>
    <row r="9638" ht="15" customHeight="1">
      <c r="A9638" t="inlineStr">
        <is>
          <t>Moolooloo</t>
        </is>
      </c>
      <c r="B9638" t="inlineStr">
        <is>
          <t>SA</t>
        </is>
      </c>
      <c r="C9638" t="n">
        <v>5730</v>
      </c>
      <c r="D9638" t="inlineStr">
        <is>
          <t>Delivery Area</t>
        </is>
      </c>
      <c r="F9638" t="inlineStr">
        <is>
          <t>5730|SA</t>
        </is>
      </c>
      <c r="G9638" t="n">
        <v>6</v>
      </c>
      <c r="H9638" t="n">
        <v>0.5686</v>
      </c>
      <c r="I9638" t="n">
        <v>2982.6366</v>
      </c>
      <c r="J9638" s="31" t="n">
        <v>5245.9302</v>
      </c>
      <c r="K9638" t="inlineStr">
        <is>
          <t>6:56.9%; 7:43.1%</t>
        </is>
      </c>
      <c r="L9638" t="inlineStr">
        <is>
          <t>MMM6 - Remote community</t>
        </is>
      </c>
    </row>
    <row r="9639" ht="15" customHeight="1">
      <c r="A9639" t="inlineStr">
        <is>
          <t>Moolort</t>
        </is>
      </c>
      <c r="B9639" t="inlineStr">
        <is>
          <t>VIC</t>
        </is>
      </c>
      <c r="C9639" t="n">
        <v>3465</v>
      </c>
      <c r="D9639" t="inlineStr">
        <is>
          <t>Delivery Area</t>
        </is>
      </c>
      <c r="F9639" t="inlineStr">
        <is>
          <t>3465|VIC</t>
        </is>
      </c>
      <c r="G9639" t="n">
        <v>5</v>
      </c>
      <c r="H9639" t="n">
        <v>0.8529</v>
      </c>
      <c r="I9639" t="n">
        <v>751.0357</v>
      </c>
      <c r="J9639" s="31" t="n">
        <v>880.5183</v>
      </c>
      <c r="K9639" t="inlineStr">
        <is>
          <t>5:85.3%; 4:14.7%</t>
        </is>
      </c>
      <c r="L9639" t="inlineStr">
        <is>
          <t>MMM5 - Small rural town</t>
        </is>
      </c>
    </row>
    <row r="9640" ht="15" customHeight="1">
      <c r="A9640" t="inlineStr">
        <is>
          <t>Moolpa</t>
        </is>
      </c>
      <c r="B9640" t="inlineStr">
        <is>
          <t>NSW</t>
        </is>
      </c>
      <c r="C9640" t="n">
        <v>2734</v>
      </c>
      <c r="D9640" t="inlineStr">
        <is>
          <t>Delivery Area</t>
        </is>
      </c>
      <c r="F9640" t="inlineStr">
        <is>
          <t>2734|NSW</t>
        </is>
      </c>
      <c r="G9640" t="n">
        <v>5</v>
      </c>
      <c r="H9640" t="n">
        <v>0.8165</v>
      </c>
      <c r="I9640" t="n">
        <v>1433.1868</v>
      </c>
      <c r="J9640" s="31" t="n">
        <v>1755.2448</v>
      </c>
      <c r="K9640" t="inlineStr">
        <is>
          <t>5:81.7%; 6:18.3%; 4:0.1%</t>
        </is>
      </c>
      <c r="L9640" t="inlineStr">
        <is>
          <t>MMM5 - Small rural town</t>
        </is>
      </c>
    </row>
    <row r="9641" ht="15" customHeight="1">
      <c r="A9641" t="inlineStr">
        <is>
          <t>Moombooldool</t>
        </is>
      </c>
      <c r="B9641" t="inlineStr">
        <is>
          <t>NSW</t>
        </is>
      </c>
      <c r="C9641" t="n">
        <v>2665</v>
      </c>
      <c r="D9641" t="inlineStr">
        <is>
          <t>Delivery Area</t>
        </is>
      </c>
      <c r="F9641" t="inlineStr">
        <is>
          <t>2665|NSW</t>
        </is>
      </c>
      <c r="G9641" t="n">
        <v>5</v>
      </c>
      <c r="H9641" t="n">
        <v>1</v>
      </c>
      <c r="I9641" t="n">
        <v>4109.6279</v>
      </c>
      <c r="J9641" s="31" t="n">
        <v>4109.6274</v>
      </c>
      <c r="K9641" t="inlineStr">
        <is>
          <t>5:100.0%</t>
        </is>
      </c>
      <c r="L9641" t="inlineStr">
        <is>
          <t>MMM5 - Small rural town</t>
        </is>
      </c>
    </row>
    <row r="9642" ht="15" customHeight="1">
      <c r="A9642" t="inlineStr">
        <is>
          <t>Moombra</t>
        </is>
      </c>
      <c r="B9642" t="inlineStr">
        <is>
          <t>QLD</t>
        </is>
      </c>
      <c r="C9642" t="n">
        <v>4312</v>
      </c>
      <c r="D9642" t="inlineStr">
        <is>
          <t>Delivery Area</t>
        </is>
      </c>
      <c r="F9642" t="inlineStr">
        <is>
          <t>4312|QLD</t>
        </is>
      </c>
      <c r="G9642" t="n">
        <v>5</v>
      </c>
      <c r="H9642" t="n">
        <v>1</v>
      </c>
      <c r="I9642" t="n">
        <v>868.7387</v>
      </c>
      <c r="J9642" s="31" t="n">
        <v>868.739</v>
      </c>
      <c r="K9642" t="inlineStr">
        <is>
          <t>5:100.0%</t>
        </is>
      </c>
      <c r="L9642" t="inlineStr">
        <is>
          <t>MMM5 - Small rural town</t>
        </is>
      </c>
    </row>
    <row r="9643" ht="15" customHeight="1">
      <c r="A9643" t="inlineStr">
        <is>
          <t>Moomin</t>
        </is>
      </c>
      <c r="B9643" t="inlineStr">
        <is>
          <t>QLD</t>
        </is>
      </c>
      <c r="C9643" t="n">
        <v>4887</v>
      </c>
      <c r="D9643" t="inlineStr">
        <is>
          <t>Delivery Area</t>
        </is>
      </c>
      <c r="F9643" t="inlineStr">
        <is>
          <t>4887|QLD</t>
        </is>
      </c>
      <c r="G9643" t="n">
        <v>5</v>
      </c>
      <c r="H9643" t="n">
        <v>1</v>
      </c>
      <c r="I9643" t="n">
        <v>1198.6448</v>
      </c>
      <c r="J9643" s="31" t="n">
        <v>1198.6445</v>
      </c>
      <c r="K9643" t="inlineStr">
        <is>
          <t>5:100.0%</t>
        </is>
      </c>
      <c r="L9643" t="inlineStr">
        <is>
          <t>MMM5 - Small rural town</t>
        </is>
      </c>
    </row>
    <row r="9644" ht="15" customHeight="1">
      <c r="A9644" t="inlineStr">
        <is>
          <t>Moonah</t>
        </is>
      </c>
      <c r="B9644" t="inlineStr">
        <is>
          <t>TAS</t>
        </is>
      </c>
      <c r="C9644" t="n">
        <v>7009</v>
      </c>
      <c r="D9644" t="inlineStr">
        <is>
          <t>Delivery Area</t>
        </is>
      </c>
      <c r="F9644" t="inlineStr">
        <is>
          <t>7009|TAS</t>
        </is>
      </c>
      <c r="G9644" t="n">
        <v>2</v>
      </c>
      <c r="H9644" t="n">
        <v>1</v>
      </c>
      <c r="I9644" t="n">
        <v>8.4749</v>
      </c>
      <c r="J9644" s="31" t="n">
        <v>8.4747</v>
      </c>
      <c r="K9644" t="inlineStr">
        <is>
          <t>2:100.0%</t>
        </is>
      </c>
      <c r="L9644" t="inlineStr">
        <is>
          <t>MMM2 - Regional centre</t>
        </is>
      </c>
    </row>
    <row r="9645" ht="15" customHeight="1">
      <c r="A9645" t="inlineStr">
        <is>
          <t>Moonambel</t>
        </is>
      </c>
      <c r="B9645" t="inlineStr">
        <is>
          <t>VIC</t>
        </is>
      </c>
      <c r="C9645" t="n">
        <v>3478</v>
      </c>
      <c r="D9645" t="inlineStr">
        <is>
          <t>Delivery Area</t>
        </is>
      </c>
      <c r="F9645" t="inlineStr">
        <is>
          <t>3478|VIC</t>
        </is>
      </c>
      <c r="G9645" t="n">
        <v>5</v>
      </c>
      <c r="H9645" t="n">
        <v>1</v>
      </c>
      <c r="I9645" t="n">
        <v>488.863</v>
      </c>
      <c r="J9645" s="31" t="n">
        <v>488.8625</v>
      </c>
      <c r="K9645" t="inlineStr">
        <is>
          <t>5:100.0%</t>
        </is>
      </c>
      <c r="L9645" t="inlineStr">
        <is>
          <t>MMM5 - Small rural town</t>
        </is>
      </c>
    </row>
    <row r="9646" ht="15" customHeight="1">
      <c r="A9646" t="inlineStr">
        <is>
          <t>Moonan Brook</t>
        </is>
      </c>
      <c r="B9646" t="inlineStr">
        <is>
          <t>NSW</t>
        </is>
      </c>
      <c r="C9646" t="n">
        <v>2337</v>
      </c>
      <c r="D9646" t="inlineStr">
        <is>
          <t>Delivery Area</t>
        </is>
      </c>
      <c r="F9646" t="inlineStr">
        <is>
          <t>2337|NSW</t>
        </is>
      </c>
      <c r="G9646" t="n">
        <v>5</v>
      </c>
      <c r="H9646" t="n">
        <v>0.9644</v>
      </c>
      <c r="I9646" t="n">
        <v>3213.153</v>
      </c>
      <c r="J9646" s="31" t="n">
        <v>3331.7268</v>
      </c>
      <c r="K9646" t="inlineStr">
        <is>
          <t>5:96.4%; 4:3.6%</t>
        </is>
      </c>
      <c r="L9646" t="inlineStr">
        <is>
          <t>MMM5 - Small rural town</t>
        </is>
      </c>
    </row>
    <row r="9647" ht="15" customHeight="1">
      <c r="A9647" t="inlineStr">
        <is>
          <t>Moonan Flat</t>
        </is>
      </c>
      <c r="B9647" t="inlineStr">
        <is>
          <t>NSW</t>
        </is>
      </c>
      <c r="C9647" t="n">
        <v>2337</v>
      </c>
      <c r="D9647" t="inlineStr">
        <is>
          <t>Delivery Area</t>
        </is>
      </c>
      <c r="F9647" t="inlineStr">
        <is>
          <t>2337|NSW</t>
        </is>
      </c>
      <c r="G9647" t="n">
        <v>5</v>
      </c>
      <c r="H9647" t="n">
        <v>0.9644</v>
      </c>
      <c r="I9647" t="n">
        <v>3213.153</v>
      </c>
      <c r="J9647" s="31" t="n">
        <v>3331.7268</v>
      </c>
      <c r="K9647" t="inlineStr">
        <is>
          <t>5:96.4%; 4:3.6%</t>
        </is>
      </c>
      <c r="L9647" t="inlineStr">
        <is>
          <t>MMM5 - Small rural town</t>
        </is>
      </c>
    </row>
    <row r="9648" ht="15" customHeight="1">
      <c r="A9648" t="inlineStr">
        <is>
          <t>Moonaree</t>
        </is>
      </c>
      <c r="B9648" t="inlineStr">
        <is>
          <t>SA</t>
        </is>
      </c>
      <c r="C9648" t="n">
        <v>5717</v>
      </c>
      <c r="D9648" t="inlineStr">
        <is>
          <t>Delivery Area</t>
        </is>
      </c>
      <c r="F9648" t="inlineStr">
        <is>
          <t>5717|SA</t>
        </is>
      </c>
      <c r="G9648" t="n">
        <v>7</v>
      </c>
      <c r="H9648" t="n">
        <v>0.7858000000000001</v>
      </c>
      <c r="I9648" t="n">
        <v>21294.5971</v>
      </c>
      <c r="J9648" s="31" t="n">
        <v>27097.7527</v>
      </c>
      <c r="K9648" t="inlineStr">
        <is>
          <t>7:78.6%; 6:21.4%</t>
        </is>
      </c>
      <c r="L9648" t="inlineStr">
        <is>
          <t>MMM7 - Very remote community</t>
        </is>
      </c>
    </row>
    <row r="9649" ht="15" customHeight="1">
      <c r="A9649" t="inlineStr">
        <is>
          <t>Moonbah</t>
        </is>
      </c>
      <c r="B9649" t="inlineStr">
        <is>
          <t>NSW</t>
        </is>
      </c>
      <c r="C9649" t="n">
        <v>2627</v>
      </c>
      <c r="D9649" t="inlineStr">
        <is>
          <t>Delivery Area</t>
        </is>
      </c>
      <c r="F9649" t="inlineStr">
        <is>
          <t>2627|NSW</t>
        </is>
      </c>
      <c r="G9649" t="n">
        <v>5</v>
      </c>
      <c r="H9649" t="n">
        <v>1</v>
      </c>
      <c r="I9649" t="n">
        <v>1994.6111</v>
      </c>
      <c r="J9649" s="31" t="n">
        <v>1994.6112</v>
      </c>
      <c r="K9649" t="inlineStr">
        <is>
          <t>5:100.0%</t>
        </is>
      </c>
      <c r="L9649" t="inlineStr">
        <is>
          <t>MMM5 - Small rural town</t>
        </is>
      </c>
    </row>
    <row r="9650" ht="15" customHeight="1">
      <c r="A9650" t="inlineStr">
        <is>
          <t>Moonbi</t>
        </is>
      </c>
      <c r="B9650" t="inlineStr">
        <is>
          <t>NSW</t>
        </is>
      </c>
      <c r="C9650" t="n">
        <v>2353</v>
      </c>
      <c r="D9650" t="inlineStr">
        <is>
          <t>Delivery Area</t>
        </is>
      </c>
      <c r="F9650" t="inlineStr">
        <is>
          <t>2353|NSW</t>
        </is>
      </c>
      <c r="G9650" t="n">
        <v>5</v>
      </c>
      <c r="H9650" t="n">
        <v>0.9992</v>
      </c>
      <c r="I9650" t="n">
        <v>198.7496</v>
      </c>
      <c r="J9650" s="31" t="n">
        <v>198.8995</v>
      </c>
      <c r="K9650" t="inlineStr">
        <is>
          <t>5:99.9%; 3:0.1%</t>
        </is>
      </c>
      <c r="L9650" t="inlineStr">
        <is>
          <t>MMM5 - Small rural town</t>
        </is>
      </c>
    </row>
    <row r="9651" ht="15" customHeight="1">
      <c r="A9651" t="inlineStr">
        <is>
          <t>Moonbria</t>
        </is>
      </c>
      <c r="B9651" t="inlineStr">
        <is>
          <t>NSW</t>
        </is>
      </c>
      <c r="C9651" t="n">
        <v>2710</v>
      </c>
      <c r="D9651" t="inlineStr">
        <is>
          <t>Delivery Area</t>
        </is>
      </c>
      <c r="F9651" t="inlineStr">
        <is>
          <t>2710|NSW</t>
        </is>
      </c>
      <c r="G9651" t="n">
        <v>5</v>
      </c>
      <c r="H9651" t="n">
        <v>0.9379</v>
      </c>
      <c r="I9651" t="n">
        <v>9816.7268</v>
      </c>
      <c r="J9651" s="31" t="n">
        <v>10466.1631</v>
      </c>
      <c r="K9651" t="inlineStr">
        <is>
          <t>5:93.8%; 6:4.8%; 4:1.4%</t>
        </is>
      </c>
      <c r="L9651" t="inlineStr">
        <is>
          <t>MMM5 - Small rural town</t>
        </is>
      </c>
    </row>
    <row r="9652" ht="15" customHeight="1">
      <c r="A9652" t="inlineStr">
        <is>
          <t>Moondah</t>
        </is>
      </c>
      <c r="B9652" t="inlineStr">
        <is>
          <t>WA</t>
        </is>
      </c>
      <c r="C9652" t="n">
        <v>6503</v>
      </c>
      <c r="D9652" t="inlineStr">
        <is>
          <t>Delivery Area</t>
        </is>
      </c>
      <c r="F9652" t="inlineStr">
        <is>
          <t>6503|WA</t>
        </is>
      </c>
      <c r="G9652" t="n">
        <v>5</v>
      </c>
      <c r="H9652" t="n">
        <v>1</v>
      </c>
      <c r="I9652" t="n">
        <v>2267.379</v>
      </c>
      <c r="J9652" s="31" t="n">
        <v>2267.3791</v>
      </c>
      <c r="K9652" t="inlineStr">
        <is>
          <t>5:100.0%</t>
        </is>
      </c>
      <c r="L9652" t="inlineStr">
        <is>
          <t>MMM5 - Small rural town</t>
        </is>
      </c>
    </row>
    <row r="9653" ht="15" customHeight="1">
      <c r="A9653" t="inlineStr">
        <is>
          <t>Moondarra</t>
        </is>
      </c>
      <c r="B9653" t="inlineStr">
        <is>
          <t>VIC</t>
        </is>
      </c>
      <c r="C9653" t="n">
        <v>3825</v>
      </c>
      <c r="D9653" t="inlineStr">
        <is>
          <t>Delivery Area</t>
        </is>
      </c>
      <c r="F9653" t="inlineStr">
        <is>
          <t>3825|VIC</t>
        </is>
      </c>
      <c r="G9653" t="n">
        <v>5</v>
      </c>
      <c r="H9653" t="n">
        <v>0.8417</v>
      </c>
      <c r="I9653" t="n">
        <v>1575.6846</v>
      </c>
      <c r="J9653" s="31" t="n">
        <v>1871.9394</v>
      </c>
      <c r="K9653" t="inlineStr">
        <is>
          <t>5:84.2%; 3:15.8%</t>
        </is>
      </c>
      <c r="L9653" t="inlineStr">
        <is>
          <t>MMM5 - Small rural town</t>
        </is>
      </c>
    </row>
    <row r="9654" ht="15" customHeight="1">
      <c r="A9654" t="inlineStr">
        <is>
          <t>Moondooner</t>
        </is>
      </c>
      <c r="B9654" t="inlineStr">
        <is>
          <t>QLD</t>
        </is>
      </c>
      <c r="C9654" t="n">
        <v>4605</v>
      </c>
      <c r="D9654" t="inlineStr">
        <is>
          <t>Delivery Area</t>
        </is>
      </c>
      <c r="F9654" t="inlineStr">
        <is>
          <t>4605|QLD</t>
        </is>
      </c>
      <c r="G9654" t="n">
        <v>5</v>
      </c>
      <c r="H9654" t="n">
        <v>1</v>
      </c>
      <c r="I9654" t="n">
        <v>771.777</v>
      </c>
      <c r="J9654" s="31" t="n">
        <v>771.7766</v>
      </c>
      <c r="K9654" t="inlineStr">
        <is>
          <t>5:100.0%</t>
        </is>
      </c>
      <c r="L9654" t="inlineStr">
        <is>
          <t>MMM5 - Small rural town</t>
        </is>
      </c>
    </row>
    <row r="9655" ht="15" customHeight="1">
      <c r="A9655" t="inlineStr">
        <is>
          <t>Moondyne</t>
        </is>
      </c>
      <c r="B9655" t="inlineStr">
        <is>
          <t>WA</t>
        </is>
      </c>
      <c r="C9655" t="n">
        <v>6567</v>
      </c>
      <c r="D9655" t="inlineStr">
        <is>
          <t>Delivery Area</t>
        </is>
      </c>
      <c r="F9655" t="inlineStr">
        <is>
          <t>6567|WA</t>
        </is>
      </c>
      <c r="G9655" t="n">
        <v>5</v>
      </c>
      <c r="H9655" t="n">
        <v>1</v>
      </c>
      <c r="I9655" t="n">
        <v>523.4301</v>
      </c>
      <c r="J9655" s="31" t="n">
        <v>523.4298</v>
      </c>
      <c r="K9655" t="inlineStr">
        <is>
          <t>5:100.0%</t>
        </is>
      </c>
      <c r="L9655" t="inlineStr">
        <is>
          <t>MMM5 - Small rural town</t>
        </is>
      </c>
    </row>
    <row r="9656" ht="15" customHeight="1">
      <c r="A9656" t="inlineStr">
        <is>
          <t>Mooneba</t>
        </is>
      </c>
      <c r="B9656" t="inlineStr">
        <is>
          <t>NSW</t>
        </is>
      </c>
      <c r="C9656" t="n">
        <v>2440</v>
      </c>
      <c r="D9656" t="inlineStr">
        <is>
          <t>Delivery Area</t>
        </is>
      </c>
      <c r="F9656" t="inlineStr">
        <is>
          <t>2440|NSW</t>
        </is>
      </c>
      <c r="G9656" t="n">
        <v>5</v>
      </c>
      <c r="H9656" t="n">
        <v>0.927</v>
      </c>
      <c r="I9656" t="n">
        <v>3340.9692</v>
      </c>
      <c r="J9656" s="31" t="n">
        <v>3604.2396</v>
      </c>
      <c r="K9656" t="inlineStr">
        <is>
          <t>5:92.7%; 4:7.3%</t>
        </is>
      </c>
      <c r="L9656" t="inlineStr">
        <is>
          <t>MMM5 - Small rural town</t>
        </is>
      </c>
    </row>
    <row r="9657" ht="15" customHeight="1">
      <c r="A9657" t="inlineStr">
        <is>
          <t>Moonee</t>
        </is>
      </c>
      <c r="B9657" t="inlineStr">
        <is>
          <t>NSW</t>
        </is>
      </c>
      <c r="C9657" t="n">
        <v>2259</v>
      </c>
      <c r="D9657" t="inlineStr">
        <is>
          <t>Delivery Area</t>
        </is>
      </c>
      <c r="F9657" t="inlineStr">
        <is>
          <t>2259|NSW</t>
        </is>
      </c>
      <c r="G9657" t="n">
        <v>5</v>
      </c>
      <c r="H9657" t="n">
        <v>0.4373</v>
      </c>
      <c r="I9657" t="n">
        <v>229.4614</v>
      </c>
      <c r="J9657" s="31" t="n">
        <v>524.7348</v>
      </c>
      <c r="K9657" t="inlineStr">
        <is>
          <t>5:43.7%; 1:36.9%; 2:19.4%</t>
        </is>
      </c>
      <c r="L9657" t="inlineStr">
        <is>
          <t>MMM5 - Small rural town</t>
        </is>
      </c>
    </row>
    <row r="9658" ht="15" customHeight="1">
      <c r="A9658" t="inlineStr">
        <is>
          <t>Moonee Beach</t>
        </is>
      </c>
      <c r="B9658" t="inlineStr">
        <is>
          <t>NSW</t>
        </is>
      </c>
      <c r="C9658" t="n">
        <v>2450</v>
      </c>
      <c r="D9658" t="inlineStr">
        <is>
          <t>Delivery Area</t>
        </is>
      </c>
      <c r="F9658" t="inlineStr">
        <is>
          <t>2450|NSW</t>
        </is>
      </c>
      <c r="G9658" t="n">
        <v>5</v>
      </c>
      <c r="H9658" t="n">
        <v>0.5266</v>
      </c>
      <c r="I9658" t="n">
        <v>536.9918</v>
      </c>
      <c r="J9658" s="31" t="n">
        <v>1019.718</v>
      </c>
      <c r="K9658" t="inlineStr">
        <is>
          <t>5:52.7%; 3:47.3%; 6:0.0%</t>
        </is>
      </c>
      <c r="L9658" t="inlineStr">
        <is>
          <t>MMM5 - Small rural town</t>
        </is>
      </c>
    </row>
    <row r="9659" ht="15" customHeight="1">
      <c r="A9659" t="inlineStr">
        <is>
          <t>Moonee Ponds</t>
        </is>
      </c>
      <c r="B9659" t="inlineStr">
        <is>
          <t>VIC</t>
        </is>
      </c>
      <c r="C9659" t="n">
        <v>3039</v>
      </c>
      <c r="D9659" t="inlineStr">
        <is>
          <t>Delivery Area</t>
        </is>
      </c>
      <c r="F9659" t="inlineStr">
        <is>
          <t>3039|VIC</t>
        </is>
      </c>
      <c r="G9659" t="n">
        <v>1</v>
      </c>
      <c r="H9659" t="n">
        <v>1</v>
      </c>
      <c r="I9659" t="n">
        <v>4.3554</v>
      </c>
      <c r="J9659" s="31" t="n">
        <v>4.3551</v>
      </c>
      <c r="K9659" t="inlineStr">
        <is>
          <t>1:100.0%</t>
        </is>
      </c>
      <c r="L9659" t="inlineStr">
        <is>
          <t>MMM1 - Metropolitan area</t>
        </is>
      </c>
    </row>
    <row r="9660" ht="15" customHeight="1">
      <c r="A9660" t="inlineStr">
        <is>
          <t>Moonee Vale</t>
        </is>
      </c>
      <c r="B9660" t="inlineStr">
        <is>
          <t>VIC</t>
        </is>
      </c>
      <c r="C9660" t="n">
        <v>3055</v>
      </c>
      <c r="D9660" t="inlineStr">
        <is>
          <t>Delivery Area</t>
        </is>
      </c>
      <c r="F9660" t="inlineStr">
        <is>
          <t>3055|VIC</t>
        </is>
      </c>
      <c r="G9660" t="n">
        <v>1</v>
      </c>
      <c r="H9660" t="n">
        <v>1</v>
      </c>
      <c r="I9660" t="n">
        <v>3.2325</v>
      </c>
      <c r="J9660" s="31" t="n">
        <v>3.2333</v>
      </c>
      <c r="K9660" t="inlineStr">
        <is>
          <t>1:100.0%</t>
        </is>
      </c>
      <c r="L9660" t="inlineStr">
        <is>
          <t>MMM1 - Metropolitan area</t>
        </is>
      </c>
    </row>
    <row r="9661" ht="15" customHeight="1">
      <c r="A9661" t="inlineStr">
        <is>
          <t>Moonem</t>
        </is>
      </c>
      <c r="B9661" t="inlineStr">
        <is>
          <t>NSW</t>
        </is>
      </c>
      <c r="C9661" t="n">
        <v>2472</v>
      </c>
      <c r="D9661" t="inlineStr">
        <is>
          <t>Delivery Area</t>
        </is>
      </c>
      <c r="F9661" t="inlineStr">
        <is>
          <t>2472|NSW</t>
        </is>
      </c>
      <c r="G9661" t="n">
        <v>5</v>
      </c>
      <c r="H9661" t="n">
        <v>1</v>
      </c>
      <c r="I9661" t="n">
        <v>466.4077</v>
      </c>
      <c r="J9661" s="31" t="n">
        <v>466.4076</v>
      </c>
      <c r="K9661" t="inlineStr">
        <is>
          <t>5:100.0%</t>
        </is>
      </c>
      <c r="L9661" t="inlineStr">
        <is>
          <t>MMM5 - Small rural town</t>
        </is>
      </c>
    </row>
    <row r="9662" ht="15" customHeight="1">
      <c r="A9662" t="inlineStr">
        <is>
          <t>Mooney Mooney</t>
        </is>
      </c>
      <c r="B9662" t="inlineStr">
        <is>
          <t>NSW</t>
        </is>
      </c>
      <c r="C9662" t="n">
        <v>2083</v>
      </c>
      <c r="D9662" t="inlineStr">
        <is>
          <t>Delivery Area</t>
        </is>
      </c>
      <c r="F9662" t="inlineStr">
        <is>
          <t>2083|NSW</t>
        </is>
      </c>
      <c r="G9662" t="n">
        <v>2</v>
      </c>
      <c r="H9662" t="n">
        <v>0.9931</v>
      </c>
      <c r="I9662" t="n">
        <v>45.4575</v>
      </c>
      <c r="J9662" s="31" t="n">
        <v>45.774</v>
      </c>
      <c r="K9662" t="inlineStr">
        <is>
          <t>2:99.3%; 6:0.7%</t>
        </is>
      </c>
      <c r="L9662" t="inlineStr">
        <is>
          <t>MMM2 - Regional centre</t>
        </is>
      </c>
    </row>
    <row r="9663" ht="15" customHeight="1">
      <c r="A9663" t="inlineStr">
        <is>
          <t>Mooney Mooney Creek</t>
        </is>
      </c>
      <c r="B9663" t="inlineStr">
        <is>
          <t>NSW</t>
        </is>
      </c>
      <c r="C9663" t="n">
        <v>2250</v>
      </c>
      <c r="D9663" t="inlineStr">
        <is>
          <t>Delivery Area</t>
        </is>
      </c>
      <c r="F9663" t="inlineStr">
        <is>
          <t>2250|NSW</t>
        </is>
      </c>
      <c r="G9663" t="n">
        <v>5</v>
      </c>
      <c r="H9663" t="n">
        <v>0.4976</v>
      </c>
      <c r="I9663" t="n">
        <v>344.1836</v>
      </c>
      <c r="J9663" s="31" t="n">
        <v>691.6342</v>
      </c>
      <c r="K9663" t="inlineStr">
        <is>
          <t>5:49.8%; 2:31.5%; 1:18.7%</t>
        </is>
      </c>
      <c r="L9663" t="inlineStr">
        <is>
          <t>MMM5 - Small rural town</t>
        </is>
      </c>
    </row>
    <row r="9664" ht="15" customHeight="1">
      <c r="A9664" t="inlineStr">
        <is>
          <t>Moonford</t>
        </is>
      </c>
      <c r="B9664" t="inlineStr">
        <is>
          <t>QLD</t>
        </is>
      </c>
      <c r="C9664" t="n">
        <v>4630</v>
      </c>
      <c r="D9664" t="inlineStr">
        <is>
          <t>Delivery Area</t>
        </is>
      </c>
      <c r="F9664" t="inlineStr">
        <is>
          <t>4630|QLD</t>
        </is>
      </c>
      <c r="G9664" t="n">
        <v>5</v>
      </c>
      <c r="H9664" t="n">
        <v>0.7337</v>
      </c>
      <c r="I9664" t="n">
        <v>4080.4854</v>
      </c>
      <c r="J9664" s="31" t="n">
        <v>5561.7434</v>
      </c>
      <c r="K9664" t="inlineStr">
        <is>
          <t>5:73.4%; 6:26.6%</t>
        </is>
      </c>
      <c r="L9664" t="inlineStr">
        <is>
          <t>MMM5 - Small rural town</t>
        </is>
      </c>
    </row>
    <row r="9665" ht="15" customHeight="1">
      <c r="A9665" t="inlineStr">
        <is>
          <t>Moongan</t>
        </is>
      </c>
      <c r="B9665" t="inlineStr">
        <is>
          <t>QLD</t>
        </is>
      </c>
      <c r="C9665" t="n">
        <v>4714</v>
      </c>
      <c r="D9665" t="inlineStr">
        <is>
          <t>Delivery Area</t>
        </is>
      </c>
      <c r="F9665" t="inlineStr">
        <is>
          <t>4714|QLD</t>
        </is>
      </c>
      <c r="G9665" t="n">
        <v>5</v>
      </c>
      <c r="H9665" t="n">
        <v>1</v>
      </c>
      <c r="I9665" t="n">
        <v>490.6656</v>
      </c>
      <c r="J9665" s="31" t="n">
        <v>490.6655</v>
      </c>
      <c r="K9665" t="inlineStr">
        <is>
          <t>5:100.0%</t>
        </is>
      </c>
      <c r="L9665" t="inlineStr">
        <is>
          <t>MMM5 - Small rural town</t>
        </is>
      </c>
    </row>
    <row r="9666" ht="15" customHeight="1">
      <c r="A9666" t="inlineStr">
        <is>
          <t>Moonie</t>
        </is>
      </c>
      <c r="B9666" t="inlineStr">
        <is>
          <t>QLD</t>
        </is>
      </c>
      <c r="C9666" t="n">
        <v>4406</v>
      </c>
      <c r="D9666" t="inlineStr">
        <is>
          <t>Delivery Area</t>
        </is>
      </c>
      <c r="F9666" t="inlineStr">
        <is>
          <t>4406|QLD</t>
        </is>
      </c>
      <c r="G9666" t="n">
        <v>5</v>
      </c>
      <c r="H9666" t="n">
        <v>0.6339</v>
      </c>
      <c r="I9666" t="n">
        <v>5322.7302</v>
      </c>
      <c r="J9666" s="31" t="n">
        <v>8396.370500000001</v>
      </c>
      <c r="K9666" t="inlineStr">
        <is>
          <t>5:63.4%; 6:36.6%</t>
        </is>
      </c>
      <c r="L9666" t="inlineStr">
        <is>
          <t>MMM5 - Small rural town</t>
        </is>
      </c>
    </row>
    <row r="9667" ht="15" customHeight="1">
      <c r="A9667" t="inlineStr">
        <is>
          <t>Moonies Hill</t>
        </is>
      </c>
      <c r="B9667" t="inlineStr">
        <is>
          <t>WA</t>
        </is>
      </c>
      <c r="C9667" t="n">
        <v>6320</v>
      </c>
      <c r="D9667" t="inlineStr">
        <is>
          <t>Delivery Area</t>
        </is>
      </c>
      <c r="F9667" t="inlineStr">
        <is>
          <t>6320|WA</t>
        </is>
      </c>
      <c r="G9667" t="n">
        <v>5</v>
      </c>
      <c r="H9667" t="n">
        <v>1</v>
      </c>
      <c r="I9667" t="n">
        <v>1436.7165</v>
      </c>
      <c r="J9667" s="31" t="n">
        <v>1436.7163</v>
      </c>
      <c r="K9667" t="inlineStr">
        <is>
          <t>5:100.0%</t>
        </is>
      </c>
      <c r="L9667" t="inlineStr">
        <is>
          <t>MMM5 - Small rural town</t>
        </is>
      </c>
    </row>
    <row r="9668" ht="15" customHeight="1">
      <c r="A9668" t="inlineStr">
        <is>
          <t>Moonlight Flat</t>
        </is>
      </c>
      <c r="B9668" t="inlineStr">
        <is>
          <t>VIC</t>
        </is>
      </c>
      <c r="C9668" t="n">
        <v>3450</v>
      </c>
      <c r="D9668" t="inlineStr">
        <is>
          <t>Delivery Area</t>
        </is>
      </c>
      <c r="E9668" t="inlineStr">
        <is>
          <t>MOUNT ALEXANDER SHIRE</t>
        </is>
      </c>
      <c r="F9668" t="inlineStr">
        <is>
          <t>3450|VIC</t>
        </is>
      </c>
      <c r="G9668" t="n">
        <v>4</v>
      </c>
      <c r="H9668" t="n">
        <v>1</v>
      </c>
      <c r="I9668" t="n">
        <v>22.8794</v>
      </c>
      <c r="J9668" s="31" t="n">
        <v>22.8791</v>
      </c>
      <c r="K9668" t="inlineStr">
        <is>
          <t>4:100.0%</t>
        </is>
      </c>
      <c r="L9668" t="inlineStr">
        <is>
          <t>MMM4 - Medium rural town</t>
        </is>
      </c>
    </row>
    <row r="9669" ht="15" customHeight="1">
      <c r="A9669" t="inlineStr">
        <is>
          <t>Moonlight Flat</t>
        </is>
      </c>
      <c r="B9669" t="inlineStr">
        <is>
          <t>VIC</t>
        </is>
      </c>
      <c r="C9669" t="n">
        <v>3465</v>
      </c>
      <c r="D9669" t="inlineStr">
        <is>
          <t>Delivery Area</t>
        </is>
      </c>
      <c r="E9669" t="inlineStr">
        <is>
          <t>CENTRAL GOLDFIELDS SHIRE</t>
        </is>
      </c>
      <c r="F9669" t="inlineStr">
        <is>
          <t>3465|VIC</t>
        </is>
      </c>
      <c r="G9669" t="n">
        <v>5</v>
      </c>
      <c r="H9669" t="n">
        <v>0.8529</v>
      </c>
      <c r="I9669" t="n">
        <v>751.0357</v>
      </c>
      <c r="J9669" s="31" t="n">
        <v>880.5183</v>
      </c>
      <c r="K9669" t="inlineStr">
        <is>
          <t>5:85.3%; 4:14.7%</t>
        </is>
      </c>
      <c r="L9669" t="inlineStr">
        <is>
          <t>MMM5 - Small rural town</t>
        </is>
      </c>
    </row>
    <row r="9670" ht="15" customHeight="1">
      <c r="A9670" t="inlineStr">
        <is>
          <t>Moonpar</t>
        </is>
      </c>
      <c r="B9670" t="inlineStr">
        <is>
          <t>NSW</t>
        </is>
      </c>
      <c r="C9670" t="n">
        <v>2453</v>
      </c>
      <c r="D9670" t="inlineStr">
        <is>
          <t>Delivery Area</t>
        </is>
      </c>
      <c r="F9670" t="inlineStr">
        <is>
          <t>2453|NSW</t>
        </is>
      </c>
      <c r="G9670" t="n">
        <v>5</v>
      </c>
      <c r="H9670" t="n">
        <v>1</v>
      </c>
      <c r="I9670" t="n">
        <v>2157.9954</v>
      </c>
      <c r="J9670" s="31" t="n">
        <v>2157.9951</v>
      </c>
      <c r="K9670" t="inlineStr">
        <is>
          <t>5:100.0%</t>
        </is>
      </c>
      <c r="L9670" t="inlineStr">
        <is>
          <t>MMM5 - Small rural town</t>
        </is>
      </c>
    </row>
    <row r="9671" ht="15" customHeight="1">
      <c r="A9671" t="inlineStr">
        <is>
          <t>Moonta</t>
        </is>
      </c>
      <c r="B9671" t="inlineStr">
        <is>
          <t>SA</t>
        </is>
      </c>
      <c r="C9671" t="n">
        <v>5558</v>
      </c>
      <c r="D9671" t="inlineStr">
        <is>
          <t>Delivery Area</t>
        </is>
      </c>
      <c r="F9671" t="inlineStr">
        <is>
          <t>5558|SA</t>
        </is>
      </c>
      <c r="G9671" t="n">
        <v>5</v>
      </c>
      <c r="H9671" t="n">
        <v>1</v>
      </c>
      <c r="I9671" t="n">
        <v>429.9849</v>
      </c>
      <c r="J9671" s="31" t="n">
        <v>429.9849</v>
      </c>
      <c r="K9671" t="inlineStr">
        <is>
          <t>5:100.0%</t>
        </is>
      </c>
      <c r="L9671" t="inlineStr">
        <is>
          <t>MMM5 - Small rural town</t>
        </is>
      </c>
    </row>
    <row r="9672" ht="15" customHeight="1">
      <c r="A9672" t="inlineStr">
        <is>
          <t>Moonta Bay</t>
        </is>
      </c>
      <c r="B9672" t="inlineStr">
        <is>
          <t>SA</t>
        </is>
      </c>
      <c r="C9672" t="n">
        <v>5558</v>
      </c>
      <c r="D9672" t="inlineStr">
        <is>
          <t>Delivery Area</t>
        </is>
      </c>
      <c r="F9672" t="inlineStr">
        <is>
          <t>5558|SA</t>
        </is>
      </c>
      <c r="G9672" t="n">
        <v>5</v>
      </c>
      <c r="H9672" t="n">
        <v>1</v>
      </c>
      <c r="I9672" t="n">
        <v>429.9849</v>
      </c>
      <c r="J9672" s="31" t="n">
        <v>429.9849</v>
      </c>
      <c r="K9672" t="inlineStr">
        <is>
          <t>5:100.0%</t>
        </is>
      </c>
      <c r="L9672" t="inlineStr">
        <is>
          <t>MMM5 - Small rural town</t>
        </is>
      </c>
    </row>
    <row r="9673" ht="15" customHeight="1">
      <c r="A9673" t="inlineStr">
        <is>
          <t>Moonta Mines</t>
        </is>
      </c>
      <c r="B9673" t="inlineStr">
        <is>
          <t>SA</t>
        </is>
      </c>
      <c r="C9673" t="n">
        <v>5558</v>
      </c>
      <c r="D9673" t="inlineStr">
        <is>
          <t>Delivery Area</t>
        </is>
      </c>
      <c r="F9673" t="inlineStr">
        <is>
          <t>5558|SA</t>
        </is>
      </c>
      <c r="G9673" t="n">
        <v>5</v>
      </c>
      <c r="H9673" t="n">
        <v>1</v>
      </c>
      <c r="I9673" t="n">
        <v>429.9849</v>
      </c>
      <c r="J9673" s="31" t="n">
        <v>429.9849</v>
      </c>
      <c r="K9673" t="inlineStr">
        <is>
          <t>5:100.0%</t>
        </is>
      </c>
      <c r="L9673" t="inlineStr">
        <is>
          <t>MMM5 - Small rural town</t>
        </is>
      </c>
    </row>
    <row r="9674" ht="15" customHeight="1">
      <c r="A9674" t="inlineStr">
        <is>
          <t>Moonyoonooka</t>
        </is>
      </c>
      <c r="B9674" t="inlineStr">
        <is>
          <t>WA</t>
        </is>
      </c>
      <c r="C9674" t="n">
        <v>6532</v>
      </c>
      <c r="D9674" t="inlineStr">
        <is>
          <t>Delivery Area</t>
        </is>
      </c>
      <c r="F9674" t="inlineStr">
        <is>
          <t>6532|WA</t>
        </is>
      </c>
      <c r="G9674" t="n">
        <v>7</v>
      </c>
      <c r="H9674" t="n">
        <v>0.5004999999999999</v>
      </c>
      <c r="I9674" t="n">
        <v>11752.4521</v>
      </c>
      <c r="J9674" s="31" t="n">
        <v>23479.2952</v>
      </c>
      <c r="K9674" t="inlineStr">
        <is>
          <t>7:50.1%; 6:40.1%; 5:8.1%; 3:1.7%</t>
        </is>
      </c>
      <c r="L9674" t="inlineStr">
        <is>
          <t>MMM7 - Very remote community</t>
        </is>
      </c>
    </row>
    <row r="9675" ht="15" customHeight="1">
      <c r="A9675" t="inlineStr">
        <is>
          <t>Moora</t>
        </is>
      </c>
      <c r="B9675" t="inlineStr">
        <is>
          <t>VIC</t>
        </is>
      </c>
      <c r="C9675" t="n">
        <v>3612</v>
      </c>
      <c r="D9675" t="inlineStr">
        <is>
          <t>Delivery Area</t>
        </is>
      </c>
      <c r="F9675" t="inlineStr">
        <is>
          <t>3612|VIC</t>
        </is>
      </c>
      <c r="G9675" t="n">
        <v>5</v>
      </c>
      <c r="H9675" t="n">
        <v>1</v>
      </c>
      <c r="I9675" t="n">
        <v>469.4715</v>
      </c>
      <c r="J9675" s="31" t="n">
        <v>469.4716</v>
      </c>
      <c r="K9675" t="inlineStr">
        <is>
          <t>5:100.0%</t>
        </is>
      </c>
      <c r="L9675" t="inlineStr">
        <is>
          <t>MMM5 - Small rural town</t>
        </is>
      </c>
    </row>
    <row r="9676" ht="15" customHeight="1">
      <c r="A9676" t="inlineStr">
        <is>
          <t>Moora</t>
        </is>
      </c>
      <c r="B9676" t="inlineStr">
        <is>
          <t>WA</t>
        </is>
      </c>
      <c r="C9676" t="n">
        <v>6510</v>
      </c>
      <c r="D9676" t="inlineStr">
        <is>
          <t>Delivery Area</t>
        </is>
      </c>
      <c r="F9676" t="inlineStr">
        <is>
          <t>6510|WA</t>
        </is>
      </c>
      <c r="G9676" t="n">
        <v>5</v>
      </c>
      <c r="H9676" t="n">
        <v>1</v>
      </c>
      <c r="I9676" t="n">
        <v>1463.4004</v>
      </c>
      <c r="J9676" s="31" t="n">
        <v>1463.4002</v>
      </c>
      <c r="K9676" t="inlineStr">
        <is>
          <t>5:100.0%</t>
        </is>
      </c>
      <c r="L9676" t="inlineStr">
        <is>
          <t>MMM5 - Small rural town</t>
        </is>
      </c>
    </row>
    <row r="9677" ht="15" customHeight="1">
      <c r="A9677" t="inlineStr">
        <is>
          <t>Moorabbin</t>
        </is>
      </c>
      <c r="B9677" t="inlineStr">
        <is>
          <t>VIC</t>
        </is>
      </c>
      <c r="C9677" t="n">
        <v>3189</v>
      </c>
      <c r="D9677" t="inlineStr">
        <is>
          <t>Delivery Area</t>
        </is>
      </c>
      <c r="F9677" t="inlineStr">
        <is>
          <t>3189|VIC</t>
        </is>
      </c>
      <c r="G9677" t="n">
        <v>1</v>
      </c>
      <c r="H9677" t="n">
        <v>1</v>
      </c>
      <c r="I9677" t="n">
        <v>4.583</v>
      </c>
      <c r="J9677" s="31" t="n">
        <v>4.5832</v>
      </c>
      <c r="K9677" t="inlineStr">
        <is>
          <t>1:100.0%</t>
        </is>
      </c>
      <c r="L9677" t="inlineStr">
        <is>
          <t>MMM1 - Metropolitan area</t>
        </is>
      </c>
    </row>
    <row r="9678" ht="15" customHeight="1">
      <c r="A9678" t="inlineStr">
        <is>
          <t>Moorabbin Airport</t>
        </is>
      </c>
      <c r="B9678" t="inlineStr">
        <is>
          <t>VIC</t>
        </is>
      </c>
      <c r="C9678" t="n">
        <v>3194</v>
      </c>
      <c r="D9678" t="inlineStr">
        <is>
          <t>Delivery Area</t>
        </is>
      </c>
      <c r="F9678" t="inlineStr">
        <is>
          <t>3194|VIC</t>
        </is>
      </c>
      <c r="G9678" t="n">
        <v>1</v>
      </c>
      <c r="H9678" t="n">
        <v>1</v>
      </c>
      <c r="I9678" t="n">
        <v>7.5251</v>
      </c>
      <c r="J9678" s="31" t="n">
        <v>7.5255</v>
      </c>
      <c r="K9678" t="inlineStr">
        <is>
          <t>1:100.0%</t>
        </is>
      </c>
      <c r="L9678" t="inlineStr">
        <is>
          <t>MMM1 - Metropolitan area</t>
        </is>
      </c>
    </row>
    <row r="9679" ht="15" customHeight="1">
      <c r="A9679" t="inlineStr">
        <is>
          <t>Moorabbin East</t>
        </is>
      </c>
      <c r="B9679" t="inlineStr">
        <is>
          <t>VIC</t>
        </is>
      </c>
      <c r="C9679" t="n">
        <v>3189</v>
      </c>
      <c r="D9679" t="inlineStr">
        <is>
          <t>Delivery Area</t>
        </is>
      </c>
      <c r="F9679" t="inlineStr">
        <is>
          <t>3189|VIC</t>
        </is>
      </c>
      <c r="G9679" t="n">
        <v>1</v>
      </c>
      <c r="H9679" t="n">
        <v>1</v>
      </c>
      <c r="I9679" t="n">
        <v>4.583</v>
      </c>
      <c r="J9679" s="31" t="n">
        <v>4.5832</v>
      </c>
      <c r="K9679" t="inlineStr">
        <is>
          <t>1:100.0%</t>
        </is>
      </c>
      <c r="L9679" t="inlineStr">
        <is>
          <t>MMM1 - Metropolitan area</t>
        </is>
      </c>
    </row>
    <row r="9680" ht="15" customHeight="1">
      <c r="A9680" t="inlineStr">
        <is>
          <t>Moorabool</t>
        </is>
      </c>
      <c r="B9680" t="inlineStr">
        <is>
          <t>VIC</t>
        </is>
      </c>
      <c r="C9680" t="n">
        <v>3213</v>
      </c>
      <c r="D9680" t="inlineStr">
        <is>
          <t>Delivery Area</t>
        </is>
      </c>
      <c r="F9680" t="inlineStr">
        <is>
          <t>3213|VIC</t>
        </is>
      </c>
      <c r="G9680" t="n">
        <v>2</v>
      </c>
      <c r="H9680" t="n">
        <v>0.7903</v>
      </c>
      <c r="I9680" t="n">
        <v>198.1844</v>
      </c>
      <c r="J9680" s="31" t="n">
        <v>250.7679</v>
      </c>
      <c r="K9680" t="inlineStr">
        <is>
          <t>2:79.0%; 5:16.4%; 1:4.6%</t>
        </is>
      </c>
      <c r="L9680" t="inlineStr">
        <is>
          <t>MMM2 - Regional centre</t>
        </is>
      </c>
    </row>
    <row r="9681" ht="15" customHeight="1">
      <c r="A9681" t="inlineStr">
        <is>
          <t>Moorak</t>
        </is>
      </c>
      <c r="B9681" t="inlineStr">
        <is>
          <t>SA</t>
        </is>
      </c>
      <c r="C9681" t="n">
        <v>5291</v>
      </c>
      <c r="D9681" t="inlineStr">
        <is>
          <t>Delivery Area</t>
        </is>
      </c>
      <c r="F9681" t="inlineStr">
        <is>
          <t>5291|SA</t>
        </is>
      </c>
      <c r="G9681" t="n">
        <v>5</v>
      </c>
      <c r="H9681" t="n">
        <v>0.5628</v>
      </c>
      <c r="I9681" t="n">
        <v>979.8984</v>
      </c>
      <c r="J9681" s="31" t="n">
        <v>1741.1815</v>
      </c>
      <c r="K9681" t="inlineStr">
        <is>
          <t>5:56.3%; 3:43.7%</t>
        </is>
      </c>
      <c r="L9681" t="inlineStr">
        <is>
          <t>MMM5 - Small rural town</t>
        </is>
      </c>
    </row>
    <row r="9682" ht="15" customHeight="1">
      <c r="A9682" t="inlineStr">
        <is>
          <t>Mooral Creek</t>
        </is>
      </c>
      <c r="B9682" t="inlineStr">
        <is>
          <t>NSW</t>
        </is>
      </c>
      <c r="C9682" t="n">
        <v>2429</v>
      </c>
      <c r="D9682" t="inlineStr">
        <is>
          <t>Delivery Area</t>
        </is>
      </c>
      <c r="F9682" t="inlineStr">
        <is>
          <t>2429|NSW</t>
        </is>
      </c>
      <c r="G9682" t="n">
        <v>5</v>
      </c>
      <c r="H9682" t="n">
        <v>0.8951</v>
      </c>
      <c r="I9682" t="n">
        <v>1611.0032</v>
      </c>
      <c r="J9682" s="31" t="n">
        <v>1799.9008</v>
      </c>
      <c r="K9682" t="inlineStr">
        <is>
          <t>5:89.5%; 3:10.5%</t>
        </is>
      </c>
      <c r="L9682" t="inlineStr">
        <is>
          <t>MMM5 - Small rural town</t>
        </is>
      </c>
    </row>
    <row r="9683" ht="15" customHeight="1">
      <c r="A9683" t="inlineStr">
        <is>
          <t>Mooralla</t>
        </is>
      </c>
      <c r="B9683" t="inlineStr">
        <is>
          <t>VIC</t>
        </is>
      </c>
      <c r="C9683" t="n">
        <v>3314</v>
      </c>
      <c r="D9683" t="inlineStr">
        <is>
          <t>Delivery Area</t>
        </is>
      </c>
      <c r="F9683" t="inlineStr">
        <is>
          <t>3314|VIC</t>
        </is>
      </c>
      <c r="G9683" t="n">
        <v>5</v>
      </c>
      <c r="H9683" t="n">
        <v>1</v>
      </c>
      <c r="I9683" t="n">
        <v>1399.1394</v>
      </c>
      <c r="J9683" s="31" t="n">
        <v>1399.1395</v>
      </c>
      <c r="K9683" t="inlineStr">
        <is>
          <t>5:100.0%</t>
        </is>
      </c>
      <c r="L9683" t="inlineStr">
        <is>
          <t>MMM5 - Small rural town</t>
        </is>
      </c>
    </row>
    <row r="9684" ht="15" customHeight="1">
      <c r="A9684" t="inlineStr">
        <is>
          <t>Moorang</t>
        </is>
      </c>
      <c r="B9684" t="inlineStr">
        <is>
          <t>QLD</t>
        </is>
      </c>
      <c r="C9684" t="n">
        <v>4340</v>
      </c>
      <c r="D9684" t="inlineStr">
        <is>
          <t>Delivery Area</t>
        </is>
      </c>
      <c r="F9684" t="inlineStr">
        <is>
          <t>4340|QLD</t>
        </is>
      </c>
      <c r="G9684" t="n">
        <v>5</v>
      </c>
      <c r="H9684" t="n">
        <v>0.7586000000000001</v>
      </c>
      <c r="I9684" t="n">
        <v>530.1497000000001</v>
      </c>
      <c r="J9684" s="31" t="n">
        <v>698.8554</v>
      </c>
      <c r="K9684" t="inlineStr">
        <is>
          <t>5:75.9%; 2:24.1%</t>
        </is>
      </c>
      <c r="L9684" t="inlineStr">
        <is>
          <t>MMM5 - Small rural town</t>
        </is>
      </c>
    </row>
    <row r="9685" ht="15" customHeight="1">
      <c r="A9685" t="inlineStr">
        <is>
          <t>Moorara</t>
        </is>
      </c>
      <c r="B9685" t="inlineStr">
        <is>
          <t>NSW</t>
        </is>
      </c>
      <c r="C9685" t="n">
        <v>2648</v>
      </c>
      <c r="D9685" t="inlineStr">
        <is>
          <t>Delivery Area</t>
        </is>
      </c>
      <c r="F9685" t="inlineStr">
        <is>
          <t>2648|NSW</t>
        </is>
      </c>
      <c r="G9685" t="n">
        <v>6</v>
      </c>
      <c r="H9685" t="n">
        <v>0.9951</v>
      </c>
      <c r="I9685" t="n">
        <v>23792.231</v>
      </c>
      <c r="J9685" s="31" t="n">
        <v>23909.7281</v>
      </c>
      <c r="K9685" t="inlineStr">
        <is>
          <t>6:99.5%; 5:0.5%</t>
        </is>
      </c>
      <c r="L9685" t="inlineStr">
        <is>
          <t>MMM6 - Remote community</t>
        </is>
      </c>
    </row>
    <row r="9686" ht="15" customHeight="1">
      <c r="A9686" t="inlineStr">
        <is>
          <t>Moorbel</t>
        </is>
      </c>
      <c r="B9686" t="inlineStr">
        <is>
          <t>NSW</t>
        </is>
      </c>
      <c r="C9686" t="n">
        <v>2804</v>
      </c>
      <c r="D9686" t="inlineStr">
        <is>
          <t>Delivery Area</t>
        </is>
      </c>
      <c r="F9686" t="inlineStr">
        <is>
          <t>2804|NSW</t>
        </is>
      </c>
      <c r="G9686" t="n">
        <v>5</v>
      </c>
      <c r="H9686" t="n">
        <v>1</v>
      </c>
      <c r="I9686" t="n">
        <v>878.0497</v>
      </c>
      <c r="J9686" s="31" t="n">
        <v>878.0498</v>
      </c>
      <c r="K9686" t="inlineStr">
        <is>
          <t>5:100.0%</t>
        </is>
      </c>
      <c r="L9686" t="inlineStr">
        <is>
          <t>MMM5 - Small rural town</t>
        </is>
      </c>
    </row>
    <row r="9687" ht="15" customHeight="1">
      <c r="A9687" t="inlineStr">
        <is>
          <t>Moore</t>
        </is>
      </c>
      <c r="B9687" t="inlineStr">
        <is>
          <t>QLD</t>
        </is>
      </c>
      <c r="C9687" t="n">
        <v>4314</v>
      </c>
      <c r="D9687" t="inlineStr">
        <is>
          <t>Delivery Area</t>
        </is>
      </c>
      <c r="F9687" t="inlineStr">
        <is>
          <t>4314|QLD</t>
        </is>
      </c>
      <c r="G9687" t="n">
        <v>5</v>
      </c>
      <c r="H9687" t="n">
        <v>1</v>
      </c>
      <c r="I9687" t="n">
        <v>1788.6891</v>
      </c>
      <c r="J9687" s="31" t="n">
        <v>1788.6895</v>
      </c>
      <c r="K9687" t="inlineStr">
        <is>
          <t>5:100.0%</t>
        </is>
      </c>
      <c r="L9687" t="inlineStr">
        <is>
          <t>MMM5 - Small rural town</t>
        </is>
      </c>
    </row>
    <row r="9688" ht="15" customHeight="1">
      <c r="A9688" t="inlineStr">
        <is>
          <t>Moore Creek</t>
        </is>
      </c>
      <c r="B9688" t="inlineStr">
        <is>
          <t>NSW</t>
        </is>
      </c>
      <c r="C9688" t="n">
        <v>2340</v>
      </c>
      <c r="D9688" t="inlineStr">
        <is>
          <t>Delivery Area</t>
        </is>
      </c>
      <c r="F9688" t="inlineStr">
        <is>
          <t>2340|NSW</t>
        </is>
      </c>
      <c r="G9688" t="n">
        <v>5</v>
      </c>
      <c r="H9688" t="n">
        <v>0.8137</v>
      </c>
      <c r="I9688" t="n">
        <v>2728.2099</v>
      </c>
      <c r="J9688" s="31" t="n">
        <v>3352.9983</v>
      </c>
      <c r="K9688" t="inlineStr">
        <is>
          <t>5:81.4%; 3:18.6%</t>
        </is>
      </c>
      <c r="L9688" t="inlineStr">
        <is>
          <t>MMM5 - Small rural town</t>
        </is>
      </c>
    </row>
    <row r="9689" ht="15" customHeight="1">
      <c r="A9689" t="inlineStr">
        <is>
          <t>Moore Park</t>
        </is>
      </c>
      <c r="B9689" t="inlineStr">
        <is>
          <t>NSW</t>
        </is>
      </c>
      <c r="C9689" t="n">
        <v>2021</v>
      </c>
      <c r="D9689" t="inlineStr">
        <is>
          <t>Delivery Area</t>
        </is>
      </c>
      <c r="F9689" t="inlineStr">
        <is>
          <t>2021|NSW</t>
        </is>
      </c>
      <c r="G9689" t="n">
        <v>1</v>
      </c>
      <c r="H9689" t="n">
        <v>1</v>
      </c>
      <c r="I9689" t="n">
        <v>5.7181</v>
      </c>
      <c r="J9689" s="31" t="n">
        <v>5.7186</v>
      </c>
      <c r="K9689" t="inlineStr">
        <is>
          <t>1:100.0%</t>
        </is>
      </c>
      <c r="L9689" t="inlineStr">
        <is>
          <t>MMM1 - Metropolitan area</t>
        </is>
      </c>
    </row>
    <row r="9690" ht="15" customHeight="1">
      <c r="A9690" t="inlineStr">
        <is>
          <t>Moore Park Beach</t>
        </is>
      </c>
      <c r="B9690" t="inlineStr">
        <is>
          <t>QLD</t>
        </is>
      </c>
      <c r="C9690" t="n">
        <v>4670</v>
      </c>
      <c r="D9690" t="inlineStr">
        <is>
          <t>Delivery Area</t>
        </is>
      </c>
      <c r="F9690" t="inlineStr">
        <is>
          <t>4670|QLD</t>
        </is>
      </c>
      <c r="G9690" t="n">
        <v>2</v>
      </c>
      <c r="H9690" t="n">
        <v>0.6059</v>
      </c>
      <c r="I9690" t="n">
        <v>1079.6197</v>
      </c>
      <c r="J9690" s="31" t="n">
        <v>1781.8725</v>
      </c>
      <c r="K9690" t="inlineStr">
        <is>
          <t>2:60.6%; 5:39.4%</t>
        </is>
      </c>
      <c r="L9690" t="inlineStr">
        <is>
          <t>MMM2 - Regional centre</t>
        </is>
      </c>
    </row>
    <row r="9691" ht="15" customHeight="1">
      <c r="A9691" t="inlineStr">
        <is>
          <t>Moore River National Park</t>
        </is>
      </c>
      <c r="B9691" t="inlineStr">
        <is>
          <t>WA</t>
        </is>
      </c>
      <c r="C9691" t="n">
        <v>6503</v>
      </c>
      <c r="D9691" t="inlineStr">
        <is>
          <t>Delivery Area</t>
        </is>
      </c>
      <c r="F9691" t="inlineStr">
        <is>
          <t>6503|WA</t>
        </is>
      </c>
      <c r="G9691" t="n">
        <v>5</v>
      </c>
      <c r="H9691" t="n">
        <v>1</v>
      </c>
      <c r="I9691" t="n">
        <v>2267.379</v>
      </c>
      <c r="J9691" s="31" t="n">
        <v>2267.3791</v>
      </c>
      <c r="K9691" t="inlineStr">
        <is>
          <t>5:100.0%</t>
        </is>
      </c>
      <c r="L9691" t="inlineStr">
        <is>
          <t>MMM5 - Small rural town</t>
        </is>
      </c>
    </row>
    <row r="9692" ht="15" customHeight="1">
      <c r="A9692" t="inlineStr">
        <is>
          <t>Moorebank</t>
        </is>
      </c>
      <c r="B9692" t="inlineStr">
        <is>
          <t>NSW</t>
        </is>
      </c>
      <c r="C9692" t="n">
        <v>1874</v>
      </c>
      <c r="D9692" t="inlineStr">
        <is>
          <t>LVR</t>
        </is>
      </c>
      <c r="E9692" t="inlineStr">
        <is>
          <t>BULK PARCEL RETURNS</t>
        </is>
      </c>
      <c r="F9692" t="inlineStr">
        <is>
          <t>1874|NSW</t>
        </is>
      </c>
      <c r="J9692" s="31" t="n"/>
    </row>
    <row r="9693" ht="15" customHeight="1">
      <c r="A9693" t="inlineStr">
        <is>
          <t>Moorebank</t>
        </is>
      </c>
      <c r="B9693" t="inlineStr">
        <is>
          <t>NSW</t>
        </is>
      </c>
      <c r="C9693" t="n">
        <v>1875</v>
      </c>
      <c r="D9693" t="inlineStr">
        <is>
          <t>Post Office Boxes</t>
        </is>
      </c>
      <c r="E9693" t="inlineStr">
        <is>
          <t>PO BOXES &amp; LOCKED BAGS</t>
        </is>
      </c>
      <c r="F9693" t="inlineStr">
        <is>
          <t>1875|NSW</t>
        </is>
      </c>
      <c r="J9693" s="31" t="n"/>
    </row>
    <row r="9694" ht="15" customHeight="1">
      <c r="A9694" t="inlineStr">
        <is>
          <t>Moorebank</t>
        </is>
      </c>
      <c r="B9694" t="inlineStr">
        <is>
          <t>NSW</t>
        </is>
      </c>
      <c r="C9694" t="n">
        <v>2170</v>
      </c>
      <c r="D9694" t="inlineStr">
        <is>
          <t>Delivery Area</t>
        </is>
      </c>
      <c r="F9694" t="inlineStr">
        <is>
          <t>2170|NSW</t>
        </is>
      </c>
      <c r="G9694" t="n">
        <v>1</v>
      </c>
      <c r="H9694" t="n">
        <v>1</v>
      </c>
      <c r="I9694" t="n">
        <v>54.3194</v>
      </c>
      <c r="J9694" s="31" t="n">
        <v>54.319</v>
      </c>
      <c r="K9694" t="inlineStr">
        <is>
          <t>1:100.0%</t>
        </is>
      </c>
      <c r="L9694" t="inlineStr">
        <is>
          <t>MMM1 - Metropolitan area</t>
        </is>
      </c>
    </row>
    <row r="9695" ht="15" customHeight="1">
      <c r="A9695" t="inlineStr">
        <is>
          <t>Moores Pocket</t>
        </is>
      </c>
      <c r="B9695" t="inlineStr">
        <is>
          <t>QLD</t>
        </is>
      </c>
      <c r="C9695" t="n">
        <v>4305</v>
      </c>
      <c r="D9695" t="inlineStr">
        <is>
          <t>Delivery Area</t>
        </is>
      </c>
      <c r="F9695" t="inlineStr">
        <is>
          <t>4305|QLD</t>
        </is>
      </c>
      <c r="G9695" t="n">
        <v>1</v>
      </c>
      <c r="H9695" t="n">
        <v>0.8138</v>
      </c>
      <c r="I9695" t="n">
        <v>60.3332</v>
      </c>
      <c r="J9695" s="31" t="n">
        <v>74.1366</v>
      </c>
      <c r="K9695" t="inlineStr">
        <is>
          <t>1:81.4%; 5:18.6%</t>
        </is>
      </c>
      <c r="L9695" t="inlineStr">
        <is>
          <t>MMM1 - Metropolitan area</t>
        </is>
      </c>
    </row>
    <row r="9696" ht="15" customHeight="1">
      <c r="A9696" t="inlineStr">
        <is>
          <t>Mooreville</t>
        </is>
      </c>
      <c r="B9696" t="inlineStr">
        <is>
          <t>TAS</t>
        </is>
      </c>
      <c r="C9696" t="n">
        <v>7321</v>
      </c>
      <c r="D9696" t="inlineStr">
        <is>
          <t>Delivery Area</t>
        </is>
      </c>
      <c r="F9696" t="inlineStr">
        <is>
          <t>7321|TAS</t>
        </is>
      </c>
      <c r="G9696" t="n">
        <v>5</v>
      </c>
      <c r="H9696" t="n">
        <v>0.9350000000000001</v>
      </c>
      <c r="I9696" t="n">
        <v>2216.2817</v>
      </c>
      <c r="J9696" s="31" t="n">
        <v>2370.2862</v>
      </c>
      <c r="K9696" t="inlineStr">
        <is>
          <t>5:93.5%; 3:4.5%; 6:2.0%</t>
        </is>
      </c>
      <c r="L9696" t="inlineStr">
        <is>
          <t>MMM5 - Small rural town</t>
        </is>
      </c>
    </row>
    <row r="9697" ht="15" customHeight="1">
      <c r="A9697" t="inlineStr">
        <is>
          <t>Mooriary</t>
        </is>
      </c>
      <c r="B9697" t="inlineStr">
        <is>
          <t>WA</t>
        </is>
      </c>
      <c r="C9697" t="n">
        <v>6522</v>
      </c>
      <c r="D9697" t="inlineStr">
        <is>
          <t>Delivery Area</t>
        </is>
      </c>
      <c r="F9697" t="inlineStr">
        <is>
          <t>6522|WA</t>
        </is>
      </c>
      <c r="G9697" t="n">
        <v>5</v>
      </c>
      <c r="H9697" t="n">
        <v>1</v>
      </c>
      <c r="I9697" t="n">
        <v>1934.8855</v>
      </c>
      <c r="J9697" s="31" t="n">
        <v>1934.8857</v>
      </c>
      <c r="K9697" t="inlineStr">
        <is>
          <t>5:100.0%</t>
        </is>
      </c>
      <c r="L9697" t="inlineStr">
        <is>
          <t>MMM5 - Small rural town</t>
        </is>
      </c>
    </row>
    <row r="9698" ht="15" customHeight="1">
      <c r="A9698" t="inlineStr">
        <is>
          <t>Moorilda</t>
        </is>
      </c>
      <c r="B9698" t="inlineStr">
        <is>
          <t>NSW</t>
        </is>
      </c>
      <c r="C9698" t="n">
        <v>2795</v>
      </c>
      <c r="D9698" t="inlineStr">
        <is>
          <t>Delivery Area</t>
        </is>
      </c>
      <c r="F9698" t="inlineStr">
        <is>
          <t>2795|NSW</t>
        </is>
      </c>
      <c r="G9698" t="n">
        <v>5</v>
      </c>
      <c r="H9698" t="n">
        <v>0.8552</v>
      </c>
      <c r="I9698" t="n">
        <v>4539.0867</v>
      </c>
      <c r="J9698" s="31" t="n">
        <v>5307.5248</v>
      </c>
      <c r="K9698" t="inlineStr">
        <is>
          <t>5:85.5%; 3:14.5%</t>
        </is>
      </c>
      <c r="L9698" t="inlineStr">
        <is>
          <t>MMM5 - Small rural town</t>
        </is>
      </c>
    </row>
    <row r="9699" ht="15" customHeight="1">
      <c r="A9699" t="inlineStr">
        <is>
          <t>Moorilim</t>
        </is>
      </c>
      <c r="B9699" t="inlineStr">
        <is>
          <t>VIC</t>
        </is>
      </c>
      <c r="C9699" t="n">
        <v>3610</v>
      </c>
      <c r="D9699" t="inlineStr">
        <is>
          <t>Delivery Area</t>
        </is>
      </c>
      <c r="F9699" t="inlineStr">
        <is>
          <t>3610|VIC</t>
        </is>
      </c>
      <c r="G9699" t="n">
        <v>5</v>
      </c>
      <c r="H9699" t="n">
        <v>1</v>
      </c>
      <c r="I9699" t="n">
        <v>264.4067</v>
      </c>
      <c r="J9699" s="31" t="n">
        <v>264.407</v>
      </c>
      <c r="K9699" t="inlineStr">
        <is>
          <t>5:100.0%</t>
        </is>
      </c>
      <c r="L9699" t="inlineStr">
        <is>
          <t>MMM5 - Small rural town</t>
        </is>
      </c>
    </row>
    <row r="9700" ht="15" customHeight="1">
      <c r="A9700" t="inlineStr">
        <is>
          <t>Moorillah</t>
        </is>
      </c>
      <c r="B9700" t="inlineStr">
        <is>
          <t>SA</t>
        </is>
      </c>
      <c r="C9700" t="n">
        <v>5730</v>
      </c>
      <c r="D9700" t="inlineStr">
        <is>
          <t>Delivery Area</t>
        </is>
      </c>
      <c r="F9700" t="inlineStr">
        <is>
          <t>5730|SA</t>
        </is>
      </c>
      <c r="G9700" t="n">
        <v>6</v>
      </c>
      <c r="H9700" t="n">
        <v>0.5686</v>
      </c>
      <c r="I9700" t="n">
        <v>2982.6366</v>
      </c>
      <c r="J9700" s="31" t="n">
        <v>5245.9302</v>
      </c>
      <c r="K9700" t="inlineStr">
        <is>
          <t>6:56.9%; 7:43.1%</t>
        </is>
      </c>
      <c r="L9700" t="inlineStr">
        <is>
          <t>MMM6 - Remote community</t>
        </is>
      </c>
    </row>
    <row r="9701" ht="15" customHeight="1">
      <c r="A9701" t="inlineStr">
        <is>
          <t>Moorina</t>
        </is>
      </c>
      <c r="B9701" t="inlineStr">
        <is>
          <t>QLD</t>
        </is>
      </c>
      <c r="C9701" t="n">
        <v>4506</v>
      </c>
      <c r="D9701" t="inlineStr">
        <is>
          <t>Delivery Area</t>
        </is>
      </c>
      <c r="F9701" t="inlineStr">
        <is>
          <t>4506|QLD</t>
        </is>
      </c>
      <c r="G9701" t="n">
        <v>1</v>
      </c>
      <c r="H9701" t="n">
        <v>1</v>
      </c>
      <c r="I9701" t="n">
        <v>59.3062</v>
      </c>
      <c r="J9701" s="31" t="n">
        <v>59.3066</v>
      </c>
      <c r="K9701" t="inlineStr">
        <is>
          <t>1:100.0%</t>
        </is>
      </c>
      <c r="L9701" t="inlineStr">
        <is>
          <t>MMM1 - Metropolitan area</t>
        </is>
      </c>
    </row>
    <row r="9702" ht="15" customHeight="1">
      <c r="A9702" t="inlineStr">
        <is>
          <t>Moorina</t>
        </is>
      </c>
      <c r="B9702" t="inlineStr">
        <is>
          <t>TAS</t>
        </is>
      </c>
      <c r="C9702" t="n">
        <v>7264</v>
      </c>
      <c r="D9702" t="inlineStr">
        <is>
          <t>Delivery Area</t>
        </is>
      </c>
      <c r="F9702" t="inlineStr">
        <is>
          <t>7264|TAS</t>
        </is>
      </c>
      <c r="G9702" t="n">
        <v>5</v>
      </c>
      <c r="H9702" t="n">
        <v>0.9085</v>
      </c>
      <c r="I9702" t="n">
        <v>1368.2299</v>
      </c>
      <c r="J9702" s="31" t="n">
        <v>1505.9856</v>
      </c>
      <c r="K9702" t="inlineStr">
        <is>
          <t>5:90.9%; 6:9.1%</t>
        </is>
      </c>
      <c r="L9702" t="inlineStr">
        <is>
          <t>MMM5 - Small rural town</t>
        </is>
      </c>
    </row>
    <row r="9703" ht="15" customHeight="1">
      <c r="A9703" t="inlineStr">
        <is>
          <t>Moorine Rock</t>
        </is>
      </c>
      <c r="B9703" t="inlineStr">
        <is>
          <t>WA</t>
        </is>
      </c>
      <c r="C9703" t="n">
        <v>6425</v>
      </c>
      <c r="D9703" t="inlineStr">
        <is>
          <t>Delivery Area</t>
        </is>
      </c>
      <c r="F9703" t="inlineStr">
        <is>
          <t>6425|WA</t>
        </is>
      </c>
      <c r="G9703" t="n">
        <v>6</v>
      </c>
      <c r="H9703" t="n">
        <v>1</v>
      </c>
      <c r="I9703" t="n">
        <v>1030.6138</v>
      </c>
      <c r="J9703" s="31" t="n">
        <v>1030.6138</v>
      </c>
      <c r="K9703" t="inlineStr">
        <is>
          <t>6:100.0%</t>
        </is>
      </c>
      <c r="L9703" t="inlineStr">
        <is>
          <t>MMM6 - Remote community</t>
        </is>
      </c>
    </row>
    <row r="9704" ht="15" customHeight="1">
      <c r="A9704" t="inlineStr">
        <is>
          <t>Moorland</t>
        </is>
      </c>
      <c r="B9704" t="inlineStr">
        <is>
          <t>NSW</t>
        </is>
      </c>
      <c r="C9704" t="n">
        <v>2443</v>
      </c>
      <c r="D9704" t="inlineStr">
        <is>
          <t>Delivery Area</t>
        </is>
      </c>
      <c r="F9704" t="inlineStr">
        <is>
          <t>2443|NSW</t>
        </is>
      </c>
      <c r="G9704" t="n">
        <v>5</v>
      </c>
      <c r="H9704" t="n">
        <v>0.7899</v>
      </c>
      <c r="I9704" t="n">
        <v>246.8677</v>
      </c>
      <c r="J9704" s="31" t="n">
        <v>312.5374</v>
      </c>
      <c r="K9704" t="inlineStr">
        <is>
          <t>5:79.0%; 4:21.0%</t>
        </is>
      </c>
      <c r="L9704" t="inlineStr">
        <is>
          <t>MMM5 - Small rural town</t>
        </is>
      </c>
    </row>
    <row r="9705" ht="15" customHeight="1">
      <c r="A9705" t="inlineStr">
        <is>
          <t>Moorland</t>
        </is>
      </c>
      <c r="B9705" t="inlineStr">
        <is>
          <t>QLD</t>
        </is>
      </c>
      <c r="C9705" t="n">
        <v>4670</v>
      </c>
      <c r="D9705" t="inlineStr">
        <is>
          <t>Delivery Area</t>
        </is>
      </c>
      <c r="F9705" t="inlineStr">
        <is>
          <t>4670|QLD</t>
        </is>
      </c>
      <c r="G9705" t="n">
        <v>2</v>
      </c>
      <c r="H9705" t="n">
        <v>0.6059</v>
      </c>
      <c r="I9705" t="n">
        <v>1079.6197</v>
      </c>
      <c r="J9705" s="31" t="n">
        <v>1781.8725</v>
      </c>
      <c r="K9705" t="inlineStr">
        <is>
          <t>2:60.6%; 5:39.4%</t>
        </is>
      </c>
      <c r="L9705" t="inlineStr">
        <is>
          <t>MMM2 - Regional centre</t>
        </is>
      </c>
    </row>
    <row r="9706" ht="15" customHeight="1">
      <c r="A9706" t="inlineStr">
        <is>
          <t>Moorlands</t>
        </is>
      </c>
      <c r="B9706" t="inlineStr">
        <is>
          <t>SA</t>
        </is>
      </c>
      <c r="C9706" t="n">
        <v>5301</v>
      </c>
      <c r="D9706" t="inlineStr">
        <is>
          <t>Delivery Area</t>
        </is>
      </c>
      <c r="F9706" t="inlineStr">
        <is>
          <t>5301|SA</t>
        </is>
      </c>
      <c r="G9706" t="n">
        <v>5</v>
      </c>
      <c r="H9706" t="n">
        <v>1</v>
      </c>
      <c r="I9706" t="n">
        <v>1980.3561</v>
      </c>
      <c r="J9706" s="31" t="n">
        <v>1980.3561</v>
      </c>
      <c r="K9706" t="inlineStr">
        <is>
          <t>5:100.0%</t>
        </is>
      </c>
      <c r="L9706" t="inlineStr">
        <is>
          <t>MMM5 - Small rural town</t>
        </is>
      </c>
    </row>
    <row r="9707" ht="15" customHeight="1">
      <c r="A9707" t="inlineStr">
        <is>
          <t>Moorleah</t>
        </is>
      </c>
      <c r="B9707" t="inlineStr">
        <is>
          <t>TAS</t>
        </is>
      </c>
      <c r="C9707" t="n">
        <v>7325</v>
      </c>
      <c r="D9707" t="inlineStr">
        <is>
          <t>Delivery Area</t>
        </is>
      </c>
      <c r="F9707" t="inlineStr">
        <is>
          <t>7325|TAS</t>
        </is>
      </c>
      <c r="G9707" t="n">
        <v>5</v>
      </c>
      <c r="H9707" t="n">
        <v>0.7502</v>
      </c>
      <c r="I9707" t="n">
        <v>600.1348</v>
      </c>
      <c r="J9707" s="31" t="n">
        <v>799.9329</v>
      </c>
      <c r="K9707" t="inlineStr">
        <is>
          <t>5:75.0%; 3:19.3%; 4:5.7%</t>
        </is>
      </c>
      <c r="L9707" t="inlineStr">
        <is>
          <t>MMM5 - Small rural town</t>
        </is>
      </c>
    </row>
    <row r="9708" ht="15" customHeight="1">
      <c r="A9708" t="inlineStr">
        <is>
          <t>Moormbool West</t>
        </is>
      </c>
      <c r="B9708" t="inlineStr">
        <is>
          <t>VIC</t>
        </is>
      </c>
      <c r="C9708" t="n">
        <v>3523</v>
      </c>
      <c r="D9708" t="inlineStr">
        <is>
          <t>Delivery Area</t>
        </is>
      </c>
      <c r="F9708" t="inlineStr">
        <is>
          <t>3523|VIC</t>
        </is>
      </c>
      <c r="G9708" t="n">
        <v>5</v>
      </c>
      <c r="H9708" t="n">
        <v>1</v>
      </c>
      <c r="I9708" t="n">
        <v>680.5264</v>
      </c>
      <c r="J9708" s="31" t="n">
        <v>680.5253</v>
      </c>
      <c r="K9708" t="inlineStr">
        <is>
          <t>5:100.0%</t>
        </is>
      </c>
      <c r="L9708" t="inlineStr">
        <is>
          <t>MMM5 - Small rural town</t>
        </is>
      </c>
    </row>
    <row r="9709" ht="15" customHeight="1">
      <c r="A9709" t="inlineStr">
        <is>
          <t>Moornapa</t>
        </is>
      </c>
      <c r="B9709" t="inlineStr">
        <is>
          <t>VIC</t>
        </is>
      </c>
      <c r="C9709" t="n">
        <v>3862</v>
      </c>
      <c r="D9709" t="inlineStr">
        <is>
          <t>Delivery Area</t>
        </is>
      </c>
      <c r="F9709" t="inlineStr">
        <is>
          <t>3862|VIC</t>
        </is>
      </c>
      <c r="G9709" t="n">
        <v>5</v>
      </c>
      <c r="H9709" t="n">
        <v>0.9888</v>
      </c>
      <c r="I9709" t="n">
        <v>3021.0255</v>
      </c>
      <c r="J9709" s="31" t="n">
        <v>3055.3476</v>
      </c>
      <c r="K9709" t="inlineStr">
        <is>
          <t>5:98.9%; 4:1.1%</t>
        </is>
      </c>
      <c r="L9709" t="inlineStr">
        <is>
          <t>MMM5 - Small rural town</t>
        </is>
      </c>
    </row>
    <row r="9710" ht="15" customHeight="1">
      <c r="A9710" t="inlineStr">
        <is>
          <t>Moorngag</t>
        </is>
      </c>
      <c r="B9710" t="inlineStr">
        <is>
          <t>VIC</t>
        </is>
      </c>
      <c r="C9710" t="n">
        <v>3673</v>
      </c>
      <c r="D9710" t="inlineStr">
        <is>
          <t>Delivery Area</t>
        </is>
      </c>
      <c r="F9710" t="inlineStr">
        <is>
          <t>3673|VIC</t>
        </is>
      </c>
      <c r="G9710" t="n">
        <v>5</v>
      </c>
      <c r="H9710" t="n">
        <v>1</v>
      </c>
      <c r="I9710" t="n">
        <v>897.1911</v>
      </c>
      <c r="J9710" s="31" t="n">
        <v>897.1911</v>
      </c>
      <c r="K9710" t="inlineStr">
        <is>
          <t>5:100.0%</t>
        </is>
      </c>
      <c r="L9710" t="inlineStr">
        <is>
          <t>MMM5 - Small rural town</t>
        </is>
      </c>
    </row>
    <row r="9711" ht="15" customHeight="1">
      <c r="A9711" t="inlineStr">
        <is>
          <t>Moorong</t>
        </is>
      </c>
      <c r="B9711" t="inlineStr">
        <is>
          <t>NSW</t>
        </is>
      </c>
      <c r="C9711" t="n">
        <v>2650</v>
      </c>
      <c r="D9711" t="inlineStr">
        <is>
          <t>Delivery Area</t>
        </is>
      </c>
      <c r="F9711" t="inlineStr">
        <is>
          <t>2650|NSW</t>
        </is>
      </c>
      <c r="G9711" t="n">
        <v>5</v>
      </c>
      <c r="H9711" t="n">
        <v>0.9329</v>
      </c>
      <c r="I9711" t="n">
        <v>3788.8446</v>
      </c>
      <c r="J9711" s="31" t="n">
        <v>4061.238</v>
      </c>
      <c r="K9711" t="inlineStr">
        <is>
          <t>5:93.3%; 3:6.7%</t>
        </is>
      </c>
      <c r="L9711" t="inlineStr">
        <is>
          <t>MMM5 - Small rural town</t>
        </is>
      </c>
    </row>
    <row r="9712" ht="15" customHeight="1">
      <c r="A9712" t="inlineStr">
        <is>
          <t>Mooroobool</t>
        </is>
      </c>
      <c r="B9712" t="inlineStr">
        <is>
          <t>QLD</t>
        </is>
      </c>
      <c r="C9712" t="n">
        <v>4870</v>
      </c>
      <c r="D9712" t="inlineStr">
        <is>
          <t>Delivery Area</t>
        </is>
      </c>
      <c r="F9712" t="inlineStr">
        <is>
          <t>4870|QLD</t>
        </is>
      </c>
      <c r="G9712" t="n">
        <v>5</v>
      </c>
      <c r="H9712" t="n">
        <v>0.6415999999999999</v>
      </c>
      <c r="I9712" t="n">
        <v>212.6429</v>
      </c>
      <c r="J9712" s="31" t="n">
        <v>331.4112</v>
      </c>
      <c r="K9712" t="inlineStr">
        <is>
          <t>5:64.2%; 2:34.2%; 4:1.7%</t>
        </is>
      </c>
      <c r="L9712" t="inlineStr">
        <is>
          <t>MMM5 - Small rural town</t>
        </is>
      </c>
    </row>
    <row r="9713" ht="15" customHeight="1">
      <c r="A9713" t="inlineStr">
        <is>
          <t>Moorooduc</t>
        </is>
      </c>
      <c r="B9713" t="inlineStr">
        <is>
          <t>VIC</t>
        </is>
      </c>
      <c r="C9713" t="n">
        <v>3933</v>
      </c>
      <c r="D9713" t="inlineStr">
        <is>
          <t>Delivery Area</t>
        </is>
      </c>
      <c r="F9713" t="inlineStr">
        <is>
          <t>3933|VIC</t>
        </is>
      </c>
      <c r="G9713" t="n">
        <v>1</v>
      </c>
      <c r="H9713" t="n">
        <v>1</v>
      </c>
      <c r="I9713" t="n">
        <v>42.8798</v>
      </c>
      <c r="J9713" s="31" t="n">
        <v>42.8797</v>
      </c>
      <c r="K9713" t="inlineStr">
        <is>
          <t>1:100.0%</t>
        </is>
      </c>
      <c r="L9713" t="inlineStr">
        <is>
          <t>MMM1 - Metropolitan area</t>
        </is>
      </c>
    </row>
    <row r="9714" ht="15" customHeight="1">
      <c r="A9714" t="inlineStr">
        <is>
          <t>Moorook</t>
        </is>
      </c>
      <c r="B9714" t="inlineStr">
        <is>
          <t>SA</t>
        </is>
      </c>
      <c r="C9714" t="n">
        <v>5332</v>
      </c>
      <c r="D9714" t="inlineStr">
        <is>
          <t>Delivery Area</t>
        </is>
      </c>
      <c r="F9714" t="inlineStr">
        <is>
          <t>5332|SA</t>
        </is>
      </c>
      <c r="G9714" t="n">
        <v>5</v>
      </c>
      <c r="H9714" t="n">
        <v>1</v>
      </c>
      <c r="I9714" t="n">
        <v>292.1294</v>
      </c>
      <c r="J9714" s="31" t="n">
        <v>292.1294</v>
      </c>
      <c r="K9714" t="inlineStr">
        <is>
          <t>5:100.0%</t>
        </is>
      </c>
      <c r="L9714" t="inlineStr">
        <is>
          <t>MMM5 - Small rural town</t>
        </is>
      </c>
    </row>
    <row r="9715" ht="15" customHeight="1">
      <c r="A9715" t="inlineStr">
        <is>
          <t>Moorook South</t>
        </is>
      </c>
      <c r="B9715" t="inlineStr">
        <is>
          <t>SA</t>
        </is>
      </c>
      <c r="C9715" t="n">
        <v>5332</v>
      </c>
      <c r="D9715" t="inlineStr">
        <is>
          <t>Delivery Area</t>
        </is>
      </c>
      <c r="F9715" t="inlineStr">
        <is>
          <t>5332|SA</t>
        </is>
      </c>
      <c r="G9715" t="n">
        <v>5</v>
      </c>
      <c r="H9715" t="n">
        <v>1</v>
      </c>
      <c r="I9715" t="n">
        <v>292.1294</v>
      </c>
      <c r="J9715" s="31" t="n">
        <v>292.1294</v>
      </c>
      <c r="K9715" t="inlineStr">
        <is>
          <t>5:100.0%</t>
        </is>
      </c>
      <c r="L9715" t="inlineStr">
        <is>
          <t>MMM5 - Small rural town</t>
        </is>
      </c>
    </row>
    <row r="9716" ht="15" customHeight="1">
      <c r="A9716" t="inlineStr">
        <is>
          <t>Moorooka</t>
        </is>
      </c>
      <c r="B9716" t="inlineStr">
        <is>
          <t>QLD</t>
        </is>
      </c>
      <c r="C9716" t="n">
        <v>4105</v>
      </c>
      <c r="D9716" t="inlineStr">
        <is>
          <t>Delivery Area</t>
        </is>
      </c>
      <c r="F9716" t="inlineStr">
        <is>
          <t>4105|QLD</t>
        </is>
      </c>
      <c r="G9716" t="n">
        <v>1</v>
      </c>
      <c r="H9716" t="n">
        <v>1</v>
      </c>
      <c r="I9716" t="n">
        <v>7.1451</v>
      </c>
      <c r="J9716" s="31" t="n">
        <v>7.1451</v>
      </c>
      <c r="K9716" t="inlineStr">
        <is>
          <t>1:100.0%</t>
        </is>
      </c>
      <c r="L9716" t="inlineStr">
        <is>
          <t>MMM1 - Metropolitan area</t>
        </is>
      </c>
    </row>
    <row r="9717" ht="15" customHeight="1">
      <c r="A9717" t="inlineStr">
        <is>
          <t>Mooroolbark</t>
        </is>
      </c>
      <c r="B9717" t="inlineStr">
        <is>
          <t>VIC</t>
        </is>
      </c>
      <c r="C9717" t="n">
        <v>3138</v>
      </c>
      <c r="D9717" t="inlineStr">
        <is>
          <t>Delivery Area</t>
        </is>
      </c>
      <c r="F9717" t="inlineStr">
        <is>
          <t>3138|VIC</t>
        </is>
      </c>
      <c r="G9717" t="n">
        <v>1</v>
      </c>
      <c r="H9717" t="n">
        <v>1</v>
      </c>
      <c r="I9717" t="n">
        <v>12.5021</v>
      </c>
      <c r="J9717" s="31" t="n">
        <v>12.5016</v>
      </c>
      <c r="K9717" t="inlineStr">
        <is>
          <t>1:100.0%</t>
        </is>
      </c>
      <c r="L9717" t="inlineStr">
        <is>
          <t>MMM1 - Metropolitan area</t>
        </is>
      </c>
    </row>
    <row r="9718" ht="15" customHeight="1">
      <c r="A9718" t="inlineStr">
        <is>
          <t>Mooroopna</t>
        </is>
      </c>
      <c r="B9718" t="inlineStr">
        <is>
          <t>VIC</t>
        </is>
      </c>
      <c r="C9718" t="n">
        <v>3629</v>
      </c>
      <c r="D9718" t="inlineStr">
        <is>
          <t>Delivery Area</t>
        </is>
      </c>
      <c r="F9718" t="inlineStr">
        <is>
          <t>3629|VIC</t>
        </is>
      </c>
      <c r="G9718" t="n">
        <v>3</v>
      </c>
      <c r="H9718" t="n">
        <v>0.555</v>
      </c>
      <c r="I9718" t="n">
        <v>170.3548</v>
      </c>
      <c r="J9718" s="31" t="n">
        <v>306.9258</v>
      </c>
      <c r="K9718" t="inlineStr">
        <is>
          <t>3:55.5%; 5:44.5%</t>
        </is>
      </c>
      <c r="L9718" t="inlineStr">
        <is>
          <t>MMM3 - Large rural town</t>
        </is>
      </c>
    </row>
    <row r="9719" ht="15" customHeight="1">
      <c r="A9719" t="inlineStr">
        <is>
          <t>Mooroopna North</t>
        </is>
      </c>
      <c r="B9719" t="inlineStr">
        <is>
          <t>VIC</t>
        </is>
      </c>
      <c r="C9719" t="n">
        <v>3629</v>
      </c>
      <c r="D9719" t="inlineStr">
        <is>
          <t>Delivery Area</t>
        </is>
      </c>
      <c r="F9719" t="inlineStr">
        <is>
          <t>3629|VIC</t>
        </is>
      </c>
      <c r="G9719" t="n">
        <v>3</v>
      </c>
      <c r="H9719" t="n">
        <v>0.555</v>
      </c>
      <c r="I9719" t="n">
        <v>170.3548</v>
      </c>
      <c r="J9719" s="31" t="n">
        <v>306.9258</v>
      </c>
      <c r="K9719" t="inlineStr">
        <is>
          <t>3:55.5%; 5:44.5%</t>
        </is>
      </c>
      <c r="L9719" t="inlineStr">
        <is>
          <t>MMM3 - Large rural town</t>
        </is>
      </c>
    </row>
    <row r="9720" ht="15" customHeight="1">
      <c r="A9720" t="inlineStr">
        <is>
          <t>Mooroopna North West</t>
        </is>
      </c>
      <c r="B9720" t="inlineStr">
        <is>
          <t>VIC</t>
        </is>
      </c>
      <c r="C9720" t="n">
        <v>3616</v>
      </c>
      <c r="D9720" t="inlineStr">
        <is>
          <t>Delivery Area</t>
        </is>
      </c>
      <c r="F9720" t="inlineStr">
        <is>
          <t>3616|VIC</t>
        </is>
      </c>
      <c r="G9720" t="n">
        <v>5</v>
      </c>
      <c r="H9720" t="n">
        <v>0.6119</v>
      </c>
      <c r="I9720" t="n">
        <v>171.7272</v>
      </c>
      <c r="J9720" s="31" t="n">
        <v>280.6496</v>
      </c>
      <c r="K9720" t="inlineStr">
        <is>
          <t>5:61.2%; 3:38.8%</t>
        </is>
      </c>
      <c r="L9720" t="inlineStr">
        <is>
          <t>MMM5 - Small rural town</t>
        </is>
      </c>
    </row>
    <row r="9721" ht="15" customHeight="1">
      <c r="A9721" t="inlineStr">
        <is>
          <t>Moorwatha</t>
        </is>
      </c>
      <c r="B9721" t="inlineStr">
        <is>
          <t>NSW</t>
        </is>
      </c>
      <c r="C9721" t="n">
        <v>2640</v>
      </c>
      <c r="D9721" t="inlineStr">
        <is>
          <t>Delivery Area</t>
        </is>
      </c>
      <c r="F9721" t="inlineStr">
        <is>
          <t>2640|NSW</t>
        </is>
      </c>
      <c r="G9721" t="n">
        <v>5</v>
      </c>
      <c r="H9721" t="n">
        <v>0.5459000000000001</v>
      </c>
      <c r="I9721" t="n">
        <v>561.9442</v>
      </c>
      <c r="J9721" s="31" t="n">
        <v>1029.4042</v>
      </c>
      <c r="K9721" t="inlineStr">
        <is>
          <t>5:54.6%; 2:45.4%</t>
        </is>
      </c>
      <c r="L9721" t="inlineStr">
        <is>
          <t>MMM5 - Small rural town</t>
        </is>
      </c>
    </row>
    <row r="9722" ht="15" customHeight="1">
      <c r="A9722" t="inlineStr">
        <is>
          <t>Moparrabah</t>
        </is>
      </c>
      <c r="B9722" t="inlineStr">
        <is>
          <t>NSW</t>
        </is>
      </c>
      <c r="C9722" t="n">
        <v>2440</v>
      </c>
      <c r="D9722" t="inlineStr">
        <is>
          <t>Delivery Area</t>
        </is>
      </c>
      <c r="F9722" t="inlineStr">
        <is>
          <t>2440|NSW</t>
        </is>
      </c>
      <c r="G9722" t="n">
        <v>5</v>
      </c>
      <c r="H9722" t="n">
        <v>0.927</v>
      </c>
      <c r="I9722" t="n">
        <v>3340.9692</v>
      </c>
      <c r="J9722" s="31" t="n">
        <v>3604.2396</v>
      </c>
      <c r="K9722" t="inlineStr">
        <is>
          <t>5:92.7%; 4:7.3%</t>
        </is>
      </c>
      <c r="L9722" t="inlineStr">
        <is>
          <t>MMM5 - Small rural town</t>
        </is>
      </c>
    </row>
    <row r="9723" ht="15" customHeight="1">
      <c r="A9723" t="inlineStr">
        <is>
          <t>Moppa</t>
        </is>
      </c>
      <c r="B9723" t="inlineStr">
        <is>
          <t>SA</t>
        </is>
      </c>
      <c r="C9723" t="n">
        <v>5355</v>
      </c>
      <c r="D9723" t="inlineStr">
        <is>
          <t>Delivery Area</t>
        </is>
      </c>
      <c r="F9723" t="inlineStr">
        <is>
          <t>5355|SA</t>
        </is>
      </c>
      <c r="G9723" t="n">
        <v>4</v>
      </c>
      <c r="H9723" t="n">
        <v>0.8158</v>
      </c>
      <c r="I9723" t="n">
        <v>129.0169</v>
      </c>
      <c r="J9723" s="31" t="n">
        <v>158.1546</v>
      </c>
      <c r="K9723" t="inlineStr">
        <is>
          <t>4:81.6%; 5:18.4%</t>
        </is>
      </c>
      <c r="L9723" t="inlineStr">
        <is>
          <t>MMM4 - Medium rural town</t>
        </is>
      </c>
    </row>
    <row r="9724" ht="15" customHeight="1">
      <c r="A9724" t="inlineStr">
        <is>
          <t>Moppy</t>
        </is>
      </c>
      <c r="B9724" t="inlineStr">
        <is>
          <t>NSW</t>
        </is>
      </c>
      <c r="C9724" t="n">
        <v>2422</v>
      </c>
      <c r="D9724" t="inlineStr">
        <is>
          <t>Delivery Area</t>
        </is>
      </c>
      <c r="F9724" t="inlineStr">
        <is>
          <t>2422|NSW</t>
        </is>
      </c>
      <c r="G9724" t="n">
        <v>5</v>
      </c>
      <c r="H9724" t="n">
        <v>1</v>
      </c>
      <c r="I9724" t="n">
        <v>3212.5921</v>
      </c>
      <c r="J9724" s="31" t="n">
        <v>3212.5916</v>
      </c>
      <c r="K9724" t="inlineStr">
        <is>
          <t>5:100.0%</t>
        </is>
      </c>
      <c r="L9724" t="inlineStr">
        <is>
          <t>MMM5 - Small rural town</t>
        </is>
      </c>
    </row>
    <row r="9725" ht="15" customHeight="1">
      <c r="A9725" t="inlineStr">
        <is>
          <t>Moraby</t>
        </is>
      </c>
      <c r="B9725" t="inlineStr">
        <is>
          <t>QLD</t>
        </is>
      </c>
      <c r="C9725" t="n">
        <v>4416</v>
      </c>
      <c r="D9725" t="inlineStr">
        <is>
          <t>Delivery Area</t>
        </is>
      </c>
      <c r="F9725" t="inlineStr">
        <is>
          <t>4416|QLD</t>
        </is>
      </c>
      <c r="G9725" t="n">
        <v>5</v>
      </c>
      <c r="H9725" t="n">
        <v>1</v>
      </c>
      <c r="I9725" t="n">
        <v>2010.6534</v>
      </c>
      <c r="J9725" s="31" t="n">
        <v>2010.6533</v>
      </c>
      <c r="K9725" t="inlineStr">
        <is>
          <t>5:100.0%</t>
        </is>
      </c>
      <c r="L9725" t="inlineStr">
        <is>
          <t>MMM5 - Small rural town</t>
        </is>
      </c>
    </row>
    <row r="9726" ht="15" customHeight="1">
      <c r="A9726" t="inlineStr">
        <is>
          <t>Morago</t>
        </is>
      </c>
      <c r="B9726" t="inlineStr">
        <is>
          <t>NSW</t>
        </is>
      </c>
      <c r="C9726" t="n">
        <v>2710</v>
      </c>
      <c r="D9726" t="inlineStr">
        <is>
          <t>Delivery Area</t>
        </is>
      </c>
      <c r="F9726" t="inlineStr">
        <is>
          <t>2710|NSW</t>
        </is>
      </c>
      <c r="G9726" t="n">
        <v>5</v>
      </c>
      <c r="H9726" t="n">
        <v>0.9379</v>
      </c>
      <c r="I9726" t="n">
        <v>9816.7268</v>
      </c>
      <c r="J9726" s="31" t="n">
        <v>10466.1631</v>
      </c>
      <c r="K9726" t="inlineStr">
        <is>
          <t>5:93.8%; 6:4.8%; 4:1.4%</t>
        </is>
      </c>
      <c r="L9726" t="inlineStr">
        <is>
          <t>MMM5 - Small rural town</t>
        </is>
      </c>
    </row>
    <row r="9727" ht="15" customHeight="1">
      <c r="A9727" t="inlineStr">
        <is>
          <t>Moranbah</t>
        </is>
      </c>
      <c r="B9727" t="inlineStr">
        <is>
          <t>QLD</t>
        </is>
      </c>
      <c r="C9727" t="n">
        <v>4744</v>
      </c>
      <c r="D9727" t="inlineStr">
        <is>
          <t>Delivery Area</t>
        </is>
      </c>
      <c r="F9727" t="inlineStr">
        <is>
          <t>4744|QLD</t>
        </is>
      </c>
      <c r="G9727" t="n">
        <v>5</v>
      </c>
      <c r="H9727" t="n">
        <v>0.9959</v>
      </c>
      <c r="I9727" t="n">
        <v>3034.1021</v>
      </c>
      <c r="J9727" s="31" t="n">
        <v>3046.6387</v>
      </c>
      <c r="K9727" t="inlineStr">
        <is>
          <t>5:99.6%; 4:0.4%</t>
        </is>
      </c>
      <c r="L9727" t="inlineStr">
        <is>
          <t>MMM5 - Small rural town</t>
        </is>
      </c>
    </row>
    <row r="9728" ht="15" customHeight="1">
      <c r="A9728" t="inlineStr">
        <is>
          <t>Moranding</t>
        </is>
      </c>
      <c r="B9728" t="inlineStr">
        <is>
          <t>VIC</t>
        </is>
      </c>
      <c r="C9728" t="n">
        <v>3764</v>
      </c>
      <c r="D9728" t="inlineStr">
        <is>
          <t>Delivery Area</t>
        </is>
      </c>
      <c r="F9728" t="inlineStr">
        <is>
          <t>3764|VIC</t>
        </is>
      </c>
      <c r="G9728" t="n">
        <v>5</v>
      </c>
      <c r="H9728" t="n">
        <v>0.6636</v>
      </c>
      <c r="I9728" t="n">
        <v>291.3711</v>
      </c>
      <c r="J9728" s="31" t="n">
        <v>439.0863</v>
      </c>
      <c r="K9728" t="inlineStr">
        <is>
          <t>5:66.4%; 4:33.6%</t>
        </is>
      </c>
      <c r="L9728" t="inlineStr">
        <is>
          <t>MMM5 - Small rural town</t>
        </is>
      </c>
    </row>
    <row r="9729" ht="15" customHeight="1">
      <c r="A9729" t="inlineStr">
        <is>
          <t>Morangarell</t>
        </is>
      </c>
      <c r="B9729" t="inlineStr">
        <is>
          <t>NSW</t>
        </is>
      </c>
      <c r="C9729" t="n">
        <v>2666</v>
      </c>
      <c r="D9729" t="inlineStr">
        <is>
          <t>Delivery Area</t>
        </is>
      </c>
      <c r="F9729" t="inlineStr">
        <is>
          <t>2666|NSW</t>
        </is>
      </c>
      <c r="G9729" t="n">
        <v>5</v>
      </c>
      <c r="H9729" t="n">
        <v>1</v>
      </c>
      <c r="I9729" t="n">
        <v>2462.5851</v>
      </c>
      <c r="J9729" s="31" t="n">
        <v>2462.5855</v>
      </c>
      <c r="K9729" t="inlineStr">
        <is>
          <t>5:100.0%</t>
        </is>
      </c>
      <c r="L9729" t="inlineStr">
        <is>
          <t>MMM5 - Small rural town</t>
        </is>
      </c>
    </row>
    <row r="9730" ht="15" customHeight="1">
      <c r="A9730" t="inlineStr">
        <is>
          <t>Morangup</t>
        </is>
      </c>
      <c r="B9730" t="inlineStr">
        <is>
          <t>WA</t>
        </is>
      </c>
      <c r="C9730" t="n">
        <v>6083</v>
      </c>
      <c r="D9730" t="inlineStr">
        <is>
          <t>Delivery Area</t>
        </is>
      </c>
      <c r="F9730" t="inlineStr">
        <is>
          <t>6083|WA</t>
        </is>
      </c>
      <c r="G9730" t="n">
        <v>2</v>
      </c>
      <c r="H9730" t="n">
        <v>0.5833</v>
      </c>
      <c r="I9730" t="n">
        <v>296.3036</v>
      </c>
      <c r="J9730" s="31" t="n">
        <v>507.9764</v>
      </c>
      <c r="K9730" t="inlineStr">
        <is>
          <t>2:58.3%; 5:40.0%; 1:1.7%</t>
        </is>
      </c>
      <c r="L9730" t="inlineStr">
        <is>
          <t>MMM2 - Regional centre</t>
        </is>
      </c>
    </row>
    <row r="9731" ht="15" customHeight="1">
      <c r="A9731" t="inlineStr">
        <is>
          <t>Morans Crossing</t>
        </is>
      </c>
      <c r="B9731" t="inlineStr">
        <is>
          <t>NSW</t>
        </is>
      </c>
      <c r="C9731" t="n">
        <v>2550</v>
      </c>
      <c r="D9731" t="inlineStr">
        <is>
          <t>Delivery Area</t>
        </is>
      </c>
      <c r="F9731" t="inlineStr">
        <is>
          <t>2550|NSW</t>
        </is>
      </c>
      <c r="G9731" t="n">
        <v>5</v>
      </c>
      <c r="H9731" t="n">
        <v>1</v>
      </c>
      <c r="I9731" t="n">
        <v>3966.6594</v>
      </c>
      <c r="J9731" s="31" t="n">
        <v>3966.6591</v>
      </c>
      <c r="K9731" t="inlineStr">
        <is>
          <t>5:100.0%</t>
        </is>
      </c>
      <c r="L9731" t="inlineStr">
        <is>
          <t>MMM5 - Small rural town</t>
        </is>
      </c>
    </row>
    <row r="9732" ht="15" customHeight="1">
      <c r="A9732" t="inlineStr">
        <is>
          <t>Morass Bay</t>
        </is>
      </c>
      <c r="B9732" t="inlineStr">
        <is>
          <t>TAS</t>
        </is>
      </c>
      <c r="C9732" t="n">
        <v>7030</v>
      </c>
      <c r="D9732" t="inlineStr">
        <is>
          <t>Delivery Area</t>
        </is>
      </c>
      <c r="F9732" t="inlineStr">
        <is>
          <t>7030|TAS</t>
        </is>
      </c>
      <c r="G9732" t="n">
        <v>5</v>
      </c>
      <c r="H9732" t="n">
        <v>0.7402</v>
      </c>
      <c r="I9732" t="n">
        <v>2450.0824</v>
      </c>
      <c r="J9732" s="31" t="n">
        <v>3309.9717</v>
      </c>
      <c r="K9732" t="inlineStr">
        <is>
          <t>5:74.0%; 6:13.4%; 2:12.5%; 4:0.0%</t>
        </is>
      </c>
      <c r="L9732" t="inlineStr">
        <is>
          <t>MMM5 - Small rural town</t>
        </is>
      </c>
    </row>
    <row r="9733" ht="15" customHeight="1">
      <c r="A9733" t="inlineStr">
        <is>
          <t>Morawa</t>
        </is>
      </c>
      <c r="B9733" t="inlineStr">
        <is>
          <t>WA</t>
        </is>
      </c>
      <c r="C9733" t="n">
        <v>6623</v>
      </c>
      <c r="D9733" t="inlineStr">
        <is>
          <t>Delivery Area</t>
        </is>
      </c>
      <c r="F9733" t="inlineStr">
        <is>
          <t>6623|WA</t>
        </is>
      </c>
      <c r="G9733" t="n">
        <v>6</v>
      </c>
      <c r="H9733" t="n">
        <v>1</v>
      </c>
      <c r="I9733" t="n">
        <v>2853.6479</v>
      </c>
      <c r="J9733" s="31" t="n">
        <v>2853.6478</v>
      </c>
      <c r="K9733" t="inlineStr">
        <is>
          <t>6:100.0%</t>
        </is>
      </c>
      <c r="L9733" t="inlineStr">
        <is>
          <t>MMM6 - Remote community</t>
        </is>
      </c>
    </row>
    <row r="9734" ht="15" customHeight="1">
      <c r="A9734" t="inlineStr">
        <is>
          <t>Morayfield</t>
        </is>
      </c>
      <c r="B9734" t="inlineStr">
        <is>
          <t>QLD</t>
        </is>
      </c>
      <c r="C9734" t="n">
        <v>4506</v>
      </c>
      <c r="D9734" t="inlineStr">
        <is>
          <t>Delivery Area</t>
        </is>
      </c>
      <c r="F9734" t="inlineStr">
        <is>
          <t>4506|QLD</t>
        </is>
      </c>
      <c r="G9734" t="n">
        <v>1</v>
      </c>
      <c r="H9734" t="n">
        <v>1</v>
      </c>
      <c r="I9734" t="n">
        <v>59.3062</v>
      </c>
      <c r="J9734" s="31" t="n">
        <v>59.3066</v>
      </c>
      <c r="K9734" t="inlineStr">
        <is>
          <t>1:100.0%</t>
        </is>
      </c>
      <c r="L9734" t="inlineStr">
        <is>
          <t>MMM1 - Metropolitan area</t>
        </is>
      </c>
    </row>
    <row r="9735" ht="15" customHeight="1">
      <c r="A9735" t="inlineStr">
        <is>
          <t>Morbinning</t>
        </is>
      </c>
      <c r="B9735" t="inlineStr">
        <is>
          <t>WA</t>
        </is>
      </c>
      <c r="C9735" t="n">
        <v>6304</v>
      </c>
      <c r="D9735" t="inlineStr">
        <is>
          <t>Delivery Area</t>
        </is>
      </c>
      <c r="F9735" t="inlineStr">
        <is>
          <t>6304|WA</t>
        </is>
      </c>
      <c r="G9735" t="n">
        <v>5</v>
      </c>
      <c r="H9735" t="n">
        <v>1</v>
      </c>
      <c r="I9735" t="n">
        <v>1744.7139</v>
      </c>
      <c r="J9735" s="31" t="n">
        <v>1744.7142</v>
      </c>
      <c r="K9735" t="inlineStr">
        <is>
          <t>5:100.0%</t>
        </is>
      </c>
      <c r="L9735" t="inlineStr">
        <is>
          <t>MMM5 - Small rural town</t>
        </is>
      </c>
    </row>
    <row r="9736" ht="15" customHeight="1">
      <c r="A9736" t="inlineStr">
        <is>
          <t>Morchard</t>
        </is>
      </c>
      <c r="B9736" t="inlineStr">
        <is>
          <t>SA</t>
        </is>
      </c>
      <c r="C9736" t="n">
        <v>5431</v>
      </c>
      <c r="D9736" t="inlineStr">
        <is>
          <t>Delivery Area</t>
        </is>
      </c>
      <c r="F9736" t="inlineStr">
        <is>
          <t>5431|SA</t>
        </is>
      </c>
      <c r="G9736" t="n">
        <v>5</v>
      </c>
      <c r="H9736" t="n">
        <v>1</v>
      </c>
      <c r="I9736" t="n">
        <v>2402.9503</v>
      </c>
      <c r="J9736" s="31" t="n">
        <v>2402.9504</v>
      </c>
      <c r="K9736" t="inlineStr">
        <is>
          <t>5:100.0%</t>
        </is>
      </c>
      <c r="L9736" t="inlineStr">
        <is>
          <t>MMM5 - Small rural town</t>
        </is>
      </c>
    </row>
    <row r="9737" ht="15" customHeight="1">
      <c r="A9737" t="inlineStr">
        <is>
          <t>Mordalup</t>
        </is>
      </c>
      <c r="B9737" t="inlineStr">
        <is>
          <t>WA</t>
        </is>
      </c>
      <c r="C9737" t="n">
        <v>6258</v>
      </c>
      <c r="D9737" t="inlineStr">
        <is>
          <t>Delivery Area</t>
        </is>
      </c>
      <c r="F9737" t="inlineStr">
        <is>
          <t>6258|WA</t>
        </is>
      </c>
      <c r="G9737" t="n">
        <v>5</v>
      </c>
      <c r="H9737" t="n">
        <v>0.9883999999999999</v>
      </c>
      <c r="I9737" t="n">
        <v>2734.2264</v>
      </c>
      <c r="J9737" s="31" t="n">
        <v>2766.2331</v>
      </c>
      <c r="K9737" t="inlineStr">
        <is>
          <t>5:98.8%; 6:1.2%</t>
        </is>
      </c>
      <c r="L9737" t="inlineStr">
        <is>
          <t>MMM5 - Small rural town</t>
        </is>
      </c>
    </row>
    <row r="9738" ht="15" customHeight="1">
      <c r="A9738" t="inlineStr">
        <is>
          <t>Mordialloc</t>
        </is>
      </c>
      <c r="B9738" t="inlineStr">
        <is>
          <t>VIC</t>
        </is>
      </c>
      <c r="C9738" t="n">
        <v>3195</v>
      </c>
      <c r="D9738" t="inlineStr">
        <is>
          <t>Delivery Area</t>
        </is>
      </c>
      <c r="F9738" t="inlineStr">
        <is>
          <t>3195|VIC</t>
        </is>
      </c>
      <c r="G9738" t="n">
        <v>1</v>
      </c>
      <c r="H9738" t="n">
        <v>1</v>
      </c>
      <c r="I9738" t="n">
        <v>24.4763</v>
      </c>
      <c r="J9738" s="31" t="n">
        <v>24.4768</v>
      </c>
      <c r="K9738" t="inlineStr">
        <is>
          <t>1:100.0%</t>
        </is>
      </c>
      <c r="L9738" t="inlineStr">
        <is>
          <t>MMM1 - Metropolitan area</t>
        </is>
      </c>
    </row>
    <row r="9739" ht="15" customHeight="1">
      <c r="A9739" t="inlineStr">
        <is>
          <t>Moree</t>
        </is>
      </c>
      <c r="B9739" t="inlineStr">
        <is>
          <t>NSW</t>
        </is>
      </c>
      <c r="C9739" t="n">
        <v>2400</v>
      </c>
      <c r="D9739" t="inlineStr">
        <is>
          <t>Delivery Area</t>
        </is>
      </c>
      <c r="F9739" t="inlineStr">
        <is>
          <t>2400|NSW</t>
        </is>
      </c>
      <c r="G9739" t="n">
        <v>6</v>
      </c>
      <c r="H9739" t="n">
        <v>0.4962</v>
      </c>
      <c r="I9739" t="n">
        <v>3755.6685</v>
      </c>
      <c r="J9739" s="31" t="n">
        <v>7569.0088</v>
      </c>
      <c r="K9739" t="inlineStr">
        <is>
          <t>6:49.6%; 5:44.8%; 4:5.6%</t>
        </is>
      </c>
      <c r="L9739" t="inlineStr">
        <is>
          <t>MMM6 - Remote community</t>
        </is>
      </c>
    </row>
    <row r="9740" ht="15" customHeight="1">
      <c r="A9740" t="inlineStr">
        <is>
          <t>Moregatta</t>
        </is>
      </c>
      <c r="B9740" t="inlineStr">
        <is>
          <t>QLD</t>
        </is>
      </c>
      <c r="C9740" t="n">
        <v>4886</v>
      </c>
      <c r="D9740" t="inlineStr">
        <is>
          <t>Delivery Area</t>
        </is>
      </c>
      <c r="F9740" t="inlineStr">
        <is>
          <t>4886|QLD</t>
        </is>
      </c>
      <c r="G9740" t="n">
        <v>5</v>
      </c>
      <c r="H9740" t="n">
        <v>1</v>
      </c>
      <c r="I9740" t="n">
        <v>253.0866</v>
      </c>
      <c r="J9740" s="31" t="n">
        <v>253.0866</v>
      </c>
      <c r="K9740" t="inlineStr">
        <is>
          <t>5:100.0%</t>
        </is>
      </c>
      <c r="L9740" t="inlineStr">
        <is>
          <t>MMM5 - Small rural town</t>
        </is>
      </c>
    </row>
    <row r="9741" ht="15" customHeight="1">
      <c r="A9741" t="inlineStr">
        <is>
          <t>Moreland</t>
        </is>
      </c>
      <c r="B9741" t="inlineStr">
        <is>
          <t>VIC</t>
        </is>
      </c>
      <c r="C9741" t="n">
        <v>3058</v>
      </c>
      <c r="D9741" t="inlineStr">
        <is>
          <t>Delivery Area</t>
        </is>
      </c>
      <c r="F9741" t="inlineStr">
        <is>
          <t>3058|VIC</t>
        </is>
      </c>
      <c r="G9741" t="n">
        <v>1</v>
      </c>
      <c r="H9741" t="n">
        <v>1</v>
      </c>
      <c r="I9741" t="n">
        <v>11.7013</v>
      </c>
      <c r="J9741" s="31" t="n">
        <v>11.7022</v>
      </c>
      <c r="K9741" t="inlineStr">
        <is>
          <t>1:100.0%</t>
        </is>
      </c>
      <c r="L9741" t="inlineStr">
        <is>
          <t>MMM1 - Metropolitan area</t>
        </is>
      </c>
    </row>
    <row r="9742" ht="15" customHeight="1">
      <c r="A9742" t="inlineStr">
        <is>
          <t>Moreland West</t>
        </is>
      </c>
      <c r="B9742" t="inlineStr">
        <is>
          <t>VIC</t>
        </is>
      </c>
      <c r="C9742" t="n">
        <v>3055</v>
      </c>
      <c r="D9742" t="inlineStr">
        <is>
          <t>Delivery Area</t>
        </is>
      </c>
      <c r="E9742" t="inlineStr">
        <is>
          <t>PO BOXES</t>
        </is>
      </c>
      <c r="F9742" t="inlineStr">
        <is>
          <t>3055|VIC</t>
        </is>
      </c>
      <c r="G9742" t="n">
        <v>1</v>
      </c>
      <c r="H9742" t="n">
        <v>1</v>
      </c>
      <c r="I9742" t="n">
        <v>3.2325</v>
      </c>
      <c r="J9742" s="31" t="n">
        <v>3.2333</v>
      </c>
      <c r="K9742" t="inlineStr">
        <is>
          <t>1:100.0%</t>
        </is>
      </c>
      <c r="L9742" t="inlineStr">
        <is>
          <t>MMM1 - Metropolitan area</t>
        </is>
      </c>
    </row>
    <row r="9743" ht="15" customHeight="1">
      <c r="A9743" t="inlineStr">
        <is>
          <t>Moresby</t>
        </is>
      </c>
      <c r="B9743" t="inlineStr">
        <is>
          <t>QLD</t>
        </is>
      </c>
      <c r="C9743" t="n">
        <v>4871</v>
      </c>
      <c r="D9743" t="inlineStr">
        <is>
          <t>Delivery Area</t>
        </is>
      </c>
      <c r="F9743" t="inlineStr">
        <is>
          <t>4871|QLD</t>
        </is>
      </c>
      <c r="G9743" t="n">
        <v>7</v>
      </c>
      <c r="H9743" t="n">
        <v>0.9038</v>
      </c>
      <c r="I9743" t="n">
        <v>78502.94779999999</v>
      </c>
      <c r="J9743" s="31" t="n">
        <v>86859.0254</v>
      </c>
      <c r="K9743" t="inlineStr">
        <is>
          <t>7:90.4%; 6:6.8%; 5:2.6%; 2:0.1%; 4:0.0%</t>
        </is>
      </c>
      <c r="L9743" t="inlineStr">
        <is>
          <t>MMM7 - Very remote community</t>
        </is>
      </c>
    </row>
    <row r="9744" ht="15" customHeight="1">
      <c r="A9744" t="inlineStr">
        <is>
          <t>Moresby</t>
        </is>
      </c>
      <c r="B9744" t="inlineStr">
        <is>
          <t>WA</t>
        </is>
      </c>
      <c r="C9744" t="n">
        <v>6530</v>
      </c>
      <c r="D9744" t="inlineStr">
        <is>
          <t>Delivery Area</t>
        </is>
      </c>
      <c r="F9744" t="inlineStr">
        <is>
          <t>6530|WA</t>
        </is>
      </c>
      <c r="G9744" t="n">
        <v>3</v>
      </c>
      <c r="H9744" t="n">
        <v>0.8632</v>
      </c>
      <c r="I9744" t="n">
        <v>109.8648</v>
      </c>
      <c r="J9744" s="31" t="n">
        <v>127.2789</v>
      </c>
      <c r="K9744" t="inlineStr">
        <is>
          <t>3:86.3%; 7:13.7%</t>
        </is>
      </c>
      <c r="L9744" t="inlineStr">
        <is>
          <t>MMM3 - Large rural town</t>
        </is>
      </c>
    </row>
    <row r="9745" ht="15" customHeight="1">
      <c r="A9745" t="inlineStr">
        <is>
          <t>Moreton Island</t>
        </is>
      </c>
      <c r="B9745" t="inlineStr">
        <is>
          <t>QLD</t>
        </is>
      </c>
      <c r="C9745" t="n">
        <v>4025</v>
      </c>
      <c r="D9745" t="inlineStr">
        <is>
          <t>Delivery Area</t>
        </is>
      </c>
      <c r="F9745" t="inlineStr">
        <is>
          <t>4025|QLD</t>
        </is>
      </c>
      <c r="G9745" t="n">
        <v>7</v>
      </c>
      <c r="H9745" t="n">
        <v>1</v>
      </c>
      <c r="I9745" t="n">
        <v>173.5972</v>
      </c>
      <c r="J9745" s="31" t="n">
        <v>173.5972</v>
      </c>
      <c r="K9745" t="inlineStr">
        <is>
          <t>7:100.0%</t>
        </is>
      </c>
      <c r="L9745" t="inlineStr">
        <is>
          <t>MMM7 - Very remote community</t>
        </is>
      </c>
    </row>
    <row r="9746" ht="15" customHeight="1">
      <c r="A9746" t="inlineStr">
        <is>
          <t>Morgan</t>
        </is>
      </c>
      <c r="B9746" t="inlineStr">
        <is>
          <t>SA</t>
        </is>
      </c>
      <c r="C9746" t="n">
        <v>5320</v>
      </c>
      <c r="D9746" t="inlineStr">
        <is>
          <t>Delivery Area</t>
        </is>
      </c>
      <c r="F9746" t="inlineStr">
        <is>
          <t>5320|SA</t>
        </is>
      </c>
      <c r="G9746" t="n">
        <v>5</v>
      </c>
      <c r="H9746" t="n">
        <v>1</v>
      </c>
      <c r="I9746" t="n">
        <v>1820.4801</v>
      </c>
      <c r="J9746" s="31" t="n">
        <v>1820.4801</v>
      </c>
      <c r="K9746" t="inlineStr">
        <is>
          <t>5:100.0%</t>
        </is>
      </c>
      <c r="L9746" t="inlineStr">
        <is>
          <t>MMM5 - Small rural town</t>
        </is>
      </c>
    </row>
    <row r="9747" ht="15" customHeight="1">
      <c r="A9747" t="inlineStr">
        <is>
          <t>Morgan Park</t>
        </is>
      </c>
      <c r="B9747" t="inlineStr">
        <is>
          <t>QLD</t>
        </is>
      </c>
      <c r="C9747" t="n">
        <v>4370</v>
      </c>
      <c r="D9747" t="inlineStr">
        <is>
          <t>Delivery Area</t>
        </is>
      </c>
      <c r="F9747" t="inlineStr">
        <is>
          <t>4370|QLD</t>
        </is>
      </c>
      <c r="G9747" t="n">
        <v>5</v>
      </c>
      <c r="H9747" t="n">
        <v>0.8042</v>
      </c>
      <c r="I9747" t="n">
        <v>1799.081</v>
      </c>
      <c r="J9747" s="31" t="n">
        <v>2237.0641</v>
      </c>
      <c r="K9747" t="inlineStr">
        <is>
          <t>5:80.4%; 4:19.6%</t>
        </is>
      </c>
      <c r="L9747" t="inlineStr">
        <is>
          <t>MMM5 - Small rural town</t>
        </is>
      </c>
    </row>
    <row r="9748" ht="15" customHeight="1">
      <c r="A9748" t="inlineStr">
        <is>
          <t>Morgantown</t>
        </is>
      </c>
      <c r="B9748" t="inlineStr">
        <is>
          <t>WA</t>
        </is>
      </c>
      <c r="C9748" t="n">
        <v>6701</v>
      </c>
      <c r="D9748" t="inlineStr">
        <is>
          <t>Delivery Area</t>
        </is>
      </c>
      <c r="F9748" t="inlineStr">
        <is>
          <t>6701|WA</t>
        </is>
      </c>
      <c r="G9748" t="n">
        <v>7</v>
      </c>
      <c r="H9748" t="n">
        <v>1</v>
      </c>
      <c r="I9748" t="n">
        <v>55074.9344</v>
      </c>
      <c r="J9748" s="31" t="n">
        <v>55074.9342</v>
      </c>
      <c r="K9748" t="inlineStr">
        <is>
          <t>7:100.0%</t>
        </is>
      </c>
      <c r="L9748" t="inlineStr">
        <is>
          <t>MMM7 - Very remote community</t>
        </is>
      </c>
    </row>
    <row r="9749" ht="15" customHeight="1">
      <c r="A9749" t="inlineStr">
        <is>
          <t>Morganville</t>
        </is>
      </c>
      <c r="B9749" t="inlineStr">
        <is>
          <t>QLD</t>
        </is>
      </c>
      <c r="C9749" t="n">
        <v>4671</v>
      </c>
      <c r="D9749" t="inlineStr">
        <is>
          <t>Delivery Area</t>
        </is>
      </c>
      <c r="F9749" t="inlineStr">
        <is>
          <t>4671|QLD</t>
        </is>
      </c>
      <c r="G9749" t="n">
        <v>5</v>
      </c>
      <c r="H9749" t="n">
        <v>1</v>
      </c>
      <c r="I9749" t="n">
        <v>3774.1674</v>
      </c>
      <c r="J9749" s="31" t="n">
        <v>3774.1675</v>
      </c>
      <c r="K9749" t="inlineStr">
        <is>
          <t>5:100.0%</t>
        </is>
      </c>
      <c r="L9749" t="inlineStr">
        <is>
          <t>MMM5 - Small rural town</t>
        </is>
      </c>
    </row>
    <row r="9750" ht="15" customHeight="1">
      <c r="A9750" t="inlineStr">
        <is>
          <t>Morgiana</t>
        </is>
      </c>
      <c r="B9750" t="inlineStr">
        <is>
          <t>VIC</t>
        </is>
      </c>
      <c r="C9750" t="n">
        <v>3301</v>
      </c>
      <c r="D9750" t="inlineStr">
        <is>
          <t>Delivery Area</t>
        </is>
      </c>
      <c r="F9750" t="inlineStr">
        <is>
          <t>3301|VIC</t>
        </is>
      </c>
      <c r="G9750" t="n">
        <v>5</v>
      </c>
      <c r="H9750" t="n">
        <v>1</v>
      </c>
      <c r="I9750" t="n">
        <v>979.2958</v>
      </c>
      <c r="J9750" s="31" t="n">
        <v>979.2958</v>
      </c>
      <c r="K9750" t="inlineStr">
        <is>
          <t>5:100.0%</t>
        </is>
      </c>
      <c r="L9750" t="inlineStr">
        <is>
          <t>MMM5 - Small rural town</t>
        </is>
      </c>
    </row>
    <row r="9751" ht="15" customHeight="1">
      <c r="A9751" t="inlineStr">
        <is>
          <t>Moriac</t>
        </is>
      </c>
      <c r="B9751" t="inlineStr">
        <is>
          <t>VIC</t>
        </is>
      </c>
      <c r="C9751" t="n">
        <v>3240</v>
      </c>
      <c r="D9751" t="inlineStr">
        <is>
          <t>Delivery Area</t>
        </is>
      </c>
      <c r="F9751" t="inlineStr">
        <is>
          <t>3240|VIC</t>
        </is>
      </c>
      <c r="G9751" t="n">
        <v>5</v>
      </c>
      <c r="H9751" t="n">
        <v>0.5648</v>
      </c>
      <c r="I9751" t="n">
        <v>123.1774</v>
      </c>
      <c r="J9751" s="31" t="n">
        <v>218.0904</v>
      </c>
      <c r="K9751" t="inlineStr">
        <is>
          <t>5:56.5%; 2:43.5%</t>
        </is>
      </c>
      <c r="L9751" t="inlineStr">
        <is>
          <t>MMM5 - Small rural town</t>
        </is>
      </c>
    </row>
    <row r="9752" ht="15" customHeight="1">
      <c r="A9752" t="inlineStr">
        <is>
          <t>Moriarty</t>
        </is>
      </c>
      <c r="B9752" t="inlineStr">
        <is>
          <t>TAS</t>
        </is>
      </c>
      <c r="C9752" t="n">
        <v>7307</v>
      </c>
      <c r="D9752" t="inlineStr">
        <is>
          <t>Delivery Area</t>
        </is>
      </c>
      <c r="F9752" t="inlineStr">
        <is>
          <t>7307|TAS</t>
        </is>
      </c>
      <c r="G9752" t="n">
        <v>5</v>
      </c>
      <c r="H9752" t="n">
        <v>0.7252</v>
      </c>
      <c r="I9752" t="n">
        <v>366.6174</v>
      </c>
      <c r="J9752" s="31" t="n">
        <v>505.5675</v>
      </c>
      <c r="K9752" t="inlineStr">
        <is>
          <t>5:72.5%; 3:27.5%</t>
        </is>
      </c>
      <c r="L9752" t="inlineStr">
        <is>
          <t>MMM5 - Small rural town</t>
        </is>
      </c>
    </row>
    <row r="9753" ht="15" customHeight="1">
      <c r="A9753" t="inlineStr">
        <is>
          <t>Morinish</t>
        </is>
      </c>
      <c r="B9753" t="inlineStr">
        <is>
          <t>QLD</t>
        </is>
      </c>
      <c r="C9753" t="n">
        <v>4702</v>
      </c>
      <c r="D9753" t="inlineStr">
        <is>
          <t>Delivery Area</t>
        </is>
      </c>
      <c r="F9753" t="inlineStr">
        <is>
          <t>4702|QLD</t>
        </is>
      </c>
      <c r="G9753" t="n">
        <v>5</v>
      </c>
      <c r="H9753" t="n">
        <v>0.4802</v>
      </c>
      <c r="I9753" t="n">
        <v>22921.6834</v>
      </c>
      <c r="J9753" s="31" t="n">
        <v>47733.5006</v>
      </c>
      <c r="K9753" t="inlineStr">
        <is>
          <t>5:48.0%; 6:45.9%; 7:4.0%; 2:2.0%; 3:0.1%</t>
        </is>
      </c>
      <c r="L9753" t="inlineStr">
        <is>
          <t>MMM5 - Small rural town</t>
        </is>
      </c>
    </row>
    <row r="9754" ht="15" customHeight="1">
      <c r="A9754" t="inlineStr">
        <is>
          <t>Morinish South</t>
        </is>
      </c>
      <c r="B9754" t="inlineStr">
        <is>
          <t>QLD</t>
        </is>
      </c>
      <c r="C9754" t="n">
        <v>4702</v>
      </c>
      <c r="D9754" t="inlineStr">
        <is>
          <t>Delivery Area</t>
        </is>
      </c>
      <c r="F9754" t="inlineStr">
        <is>
          <t>4702|QLD</t>
        </is>
      </c>
      <c r="G9754" t="n">
        <v>5</v>
      </c>
      <c r="H9754" t="n">
        <v>0.4802</v>
      </c>
      <c r="I9754" t="n">
        <v>22921.6834</v>
      </c>
      <c r="J9754" s="31" t="n">
        <v>47733.5006</v>
      </c>
      <c r="K9754" t="inlineStr">
        <is>
          <t>5:48.0%; 6:45.9%; 7:4.0%; 2:2.0%; 3:0.1%</t>
        </is>
      </c>
      <c r="L9754" t="inlineStr">
        <is>
          <t>MMM5 - Small rural town</t>
        </is>
      </c>
    </row>
    <row r="9755" ht="15" customHeight="1">
      <c r="A9755" t="inlineStr">
        <is>
          <t>Morisset</t>
        </is>
      </c>
      <c r="B9755" t="inlineStr">
        <is>
          <t>NSW</t>
        </is>
      </c>
      <c r="C9755" t="n">
        <v>2264</v>
      </c>
      <c r="D9755" t="inlineStr">
        <is>
          <t>Delivery Area</t>
        </is>
      </c>
      <c r="F9755" t="inlineStr">
        <is>
          <t>2264|NSW</t>
        </is>
      </c>
      <c r="G9755" t="n">
        <v>1</v>
      </c>
      <c r="H9755" t="n">
        <v>0.5463</v>
      </c>
      <c r="I9755" t="n">
        <v>62.9354</v>
      </c>
      <c r="J9755" s="31" t="n">
        <v>115.1942</v>
      </c>
      <c r="K9755" t="inlineStr">
        <is>
          <t>1:54.6%; 2:45.4%</t>
        </is>
      </c>
      <c r="L9755" t="inlineStr">
        <is>
          <t>MMM1 - Metropolitan area</t>
        </is>
      </c>
    </row>
    <row r="9756" ht="15" customHeight="1">
      <c r="A9756" t="inlineStr">
        <is>
          <t>Morisset Park</t>
        </is>
      </c>
      <c r="B9756" t="inlineStr">
        <is>
          <t>NSW</t>
        </is>
      </c>
      <c r="C9756" t="n">
        <v>2264</v>
      </c>
      <c r="D9756" t="inlineStr">
        <is>
          <t>Delivery Area</t>
        </is>
      </c>
      <c r="F9756" t="inlineStr">
        <is>
          <t>2264|NSW</t>
        </is>
      </c>
      <c r="G9756" t="n">
        <v>1</v>
      </c>
      <c r="H9756" t="n">
        <v>0.5463</v>
      </c>
      <c r="I9756" t="n">
        <v>62.9354</v>
      </c>
      <c r="J9756" s="31" t="n">
        <v>115.1942</v>
      </c>
      <c r="K9756" t="inlineStr">
        <is>
          <t>1:54.6%; 2:45.4%</t>
        </is>
      </c>
      <c r="L9756" t="inlineStr">
        <is>
          <t>MMM1 - Metropolitan area</t>
        </is>
      </c>
    </row>
    <row r="9757" ht="15" customHeight="1">
      <c r="A9757" t="inlineStr">
        <is>
          <t>Morley</t>
        </is>
      </c>
      <c r="B9757" t="inlineStr">
        <is>
          <t>WA</t>
        </is>
      </c>
      <c r="C9757" t="n">
        <v>6062</v>
      </c>
      <c r="D9757" t="inlineStr">
        <is>
          <t>Delivery Area</t>
        </is>
      </c>
      <c r="F9757" t="inlineStr">
        <is>
          <t>6062|WA</t>
        </is>
      </c>
      <c r="G9757" t="n">
        <v>1</v>
      </c>
      <c r="H9757" t="n">
        <v>1</v>
      </c>
      <c r="I9757" t="n">
        <v>17.188</v>
      </c>
      <c r="J9757" s="31" t="n">
        <v>17.1885</v>
      </c>
      <c r="K9757" t="inlineStr">
        <is>
          <t>1:100.0%</t>
        </is>
      </c>
      <c r="L9757" t="inlineStr">
        <is>
          <t>MMM1 - Metropolitan area</t>
        </is>
      </c>
    </row>
    <row r="9758" ht="15" customHeight="1">
      <c r="A9758" t="inlineStr">
        <is>
          <t>Morley</t>
        </is>
      </c>
      <c r="B9758" t="inlineStr">
        <is>
          <t>WA</t>
        </is>
      </c>
      <c r="C9758" t="n">
        <v>6943</v>
      </c>
      <c r="D9758" t="inlineStr">
        <is>
          <t>Post Office Boxes</t>
        </is>
      </c>
      <c r="E9758" t="inlineStr">
        <is>
          <t>PO BOXES</t>
        </is>
      </c>
      <c r="F9758" t="inlineStr">
        <is>
          <t>6943|WA</t>
        </is>
      </c>
      <c r="J9758" s="31" t="n"/>
    </row>
    <row r="9759" ht="15" customHeight="1">
      <c r="A9759" t="inlineStr">
        <is>
          <t>Morn Hill</t>
        </is>
      </c>
      <c r="B9759" t="inlineStr">
        <is>
          <t>SA</t>
        </is>
      </c>
      <c r="C9759" t="n">
        <v>5371</v>
      </c>
      <c r="D9759" t="inlineStr">
        <is>
          <t>Delivery Area</t>
        </is>
      </c>
      <c r="F9759" t="inlineStr">
        <is>
          <t>5371|SA</t>
        </is>
      </c>
      <c r="G9759" t="n">
        <v>3</v>
      </c>
      <c r="H9759" t="n">
        <v>0.627</v>
      </c>
      <c r="I9759" t="n">
        <v>70.634</v>
      </c>
      <c r="J9759" s="31" t="n">
        <v>112.6509</v>
      </c>
      <c r="K9759" t="inlineStr">
        <is>
          <t>3:62.7%; 2:25.7%; 5:11.6%</t>
        </is>
      </c>
      <c r="L9759" t="inlineStr">
        <is>
          <t>MMM3 - Large rural town</t>
        </is>
      </c>
    </row>
    <row r="9760" ht="15" customHeight="1">
      <c r="A9760" t="inlineStr">
        <is>
          <t>Morning Bay</t>
        </is>
      </c>
      <c r="B9760" t="inlineStr">
        <is>
          <t>NSW</t>
        </is>
      </c>
      <c r="C9760" t="n">
        <v>2105</v>
      </c>
      <c r="D9760" t="inlineStr">
        <is>
          <t>Delivery Area</t>
        </is>
      </c>
      <c r="F9760" t="inlineStr">
        <is>
          <t>2105|NSW</t>
        </is>
      </c>
      <c r="G9760" t="n">
        <v>1</v>
      </c>
      <c r="H9760" t="n">
        <v>0.579</v>
      </c>
      <c r="I9760" t="n">
        <v>1.2673</v>
      </c>
      <c r="J9760" s="31" t="n">
        <v>2.1888</v>
      </c>
      <c r="K9760" t="inlineStr">
        <is>
          <t>1:57.9%; 2:42.1%</t>
        </is>
      </c>
      <c r="L9760" t="inlineStr">
        <is>
          <t>MMM1 - Metropolitan area</t>
        </is>
      </c>
    </row>
    <row r="9761" ht="15" customHeight="1">
      <c r="A9761" t="inlineStr">
        <is>
          <t>Morningside</t>
        </is>
      </c>
      <c r="B9761" t="inlineStr">
        <is>
          <t>QLD</t>
        </is>
      </c>
      <c r="C9761" t="n">
        <v>4170</v>
      </c>
      <c r="D9761" t="inlineStr">
        <is>
          <t>Delivery Area</t>
        </is>
      </c>
      <c r="F9761" t="inlineStr">
        <is>
          <t>4170|QLD</t>
        </is>
      </c>
      <c r="G9761" t="n">
        <v>1</v>
      </c>
      <c r="H9761" t="n">
        <v>1</v>
      </c>
      <c r="I9761" t="n">
        <v>12.8213</v>
      </c>
      <c r="J9761" s="31" t="n">
        <v>12.8212</v>
      </c>
      <c r="K9761" t="inlineStr">
        <is>
          <t>1:100.0%</t>
        </is>
      </c>
      <c r="L9761" t="inlineStr">
        <is>
          <t>MMM1 - Metropolitan area</t>
        </is>
      </c>
    </row>
    <row r="9762" ht="15" customHeight="1">
      <c r="A9762" t="inlineStr">
        <is>
          <t>Mornington</t>
        </is>
      </c>
      <c r="B9762" t="inlineStr">
        <is>
          <t>VIC</t>
        </is>
      </c>
      <c r="C9762" t="n">
        <v>3931</v>
      </c>
      <c r="D9762" t="inlineStr">
        <is>
          <t>Delivery Area</t>
        </is>
      </c>
      <c r="F9762" t="inlineStr">
        <is>
          <t>3931|VIC</t>
        </is>
      </c>
      <c r="G9762" t="n">
        <v>1</v>
      </c>
      <c r="H9762" t="n">
        <v>1</v>
      </c>
      <c r="I9762" t="n">
        <v>21.0934</v>
      </c>
      <c r="J9762" s="31" t="n">
        <v>21.0928</v>
      </c>
      <c r="K9762" t="inlineStr">
        <is>
          <t>1:100.0%</t>
        </is>
      </c>
      <c r="L9762" t="inlineStr">
        <is>
          <t>MMM1 - Metropolitan area</t>
        </is>
      </c>
    </row>
    <row r="9763" ht="15" customHeight="1">
      <c r="A9763" t="inlineStr">
        <is>
          <t>Mornington</t>
        </is>
      </c>
      <c r="B9763" t="inlineStr">
        <is>
          <t>QLD</t>
        </is>
      </c>
      <c r="C9763" t="n">
        <v>4825</v>
      </c>
      <c r="D9763" t="inlineStr">
        <is>
          <t>Delivery Area</t>
        </is>
      </c>
      <c r="E9763" t="inlineStr">
        <is>
          <t>MOUNT ISA CITY COUNCIL</t>
        </is>
      </c>
      <c r="F9763" t="inlineStr">
        <is>
          <t>4825|QLD</t>
        </is>
      </c>
      <c r="G9763" t="n">
        <v>7</v>
      </c>
      <c r="H9763" t="n">
        <v>0.9994</v>
      </c>
      <c r="I9763" t="n">
        <v>99719.2751</v>
      </c>
      <c r="J9763" s="31" t="n">
        <v>99782.1361</v>
      </c>
      <c r="K9763" t="inlineStr">
        <is>
          <t>7:99.9%; 6:0.1%</t>
        </is>
      </c>
      <c r="L9763" t="inlineStr">
        <is>
          <t>MMM7 - Very remote community</t>
        </is>
      </c>
    </row>
    <row r="9764" ht="15" customHeight="1">
      <c r="A9764" t="inlineStr">
        <is>
          <t>Mornington</t>
        </is>
      </c>
      <c r="B9764" t="inlineStr">
        <is>
          <t>WA</t>
        </is>
      </c>
      <c r="C9764" t="n">
        <v>6221</v>
      </c>
      <c r="D9764" t="inlineStr">
        <is>
          <t>Delivery Area</t>
        </is>
      </c>
      <c r="F9764" t="inlineStr">
        <is>
          <t>6221|WA</t>
        </is>
      </c>
      <c r="G9764" t="n">
        <v>5</v>
      </c>
      <c r="H9764" t="n">
        <v>0.7447</v>
      </c>
      <c r="I9764" t="n">
        <v>236.5035</v>
      </c>
      <c r="J9764" s="31" t="n">
        <v>317.5631</v>
      </c>
      <c r="K9764" t="inlineStr">
        <is>
          <t>5:74.5%; 2:25.4%; 4:0.1%</t>
        </is>
      </c>
      <c r="L9764" t="inlineStr">
        <is>
          <t>MMM5 - Small rural town</t>
        </is>
      </c>
    </row>
    <row r="9765" ht="15" customHeight="1">
      <c r="A9765" t="inlineStr">
        <is>
          <t>Mornington</t>
        </is>
      </c>
      <c r="B9765" t="inlineStr">
        <is>
          <t>TAS</t>
        </is>
      </c>
      <c r="C9765" t="n">
        <v>7018</v>
      </c>
      <c r="D9765" t="inlineStr">
        <is>
          <t>Delivery Area</t>
        </is>
      </c>
      <c r="F9765" t="inlineStr">
        <is>
          <t>7018|TAS</t>
        </is>
      </c>
      <c r="G9765" t="n">
        <v>2</v>
      </c>
      <c r="H9765" t="n">
        <v>1</v>
      </c>
      <c r="I9765" t="n">
        <v>23.0909</v>
      </c>
      <c r="J9765" s="31" t="n">
        <v>23.0912</v>
      </c>
      <c r="K9765" t="inlineStr">
        <is>
          <t>2:100.0%</t>
        </is>
      </c>
      <c r="L9765" t="inlineStr">
        <is>
          <t>MMM2 - Regional centre</t>
        </is>
      </c>
    </row>
    <row r="9766" ht="15" customHeight="1">
      <c r="A9766" t="inlineStr">
        <is>
          <t>Moroka</t>
        </is>
      </c>
      <c r="B9766" t="inlineStr">
        <is>
          <t>VIC</t>
        </is>
      </c>
      <c r="C9766" t="n">
        <v>3860</v>
      </c>
      <c r="D9766" t="inlineStr">
        <is>
          <t>Delivery Area</t>
        </is>
      </c>
      <c r="F9766" t="inlineStr">
        <is>
          <t>3860|VIC</t>
        </is>
      </c>
      <c r="G9766" t="n">
        <v>5</v>
      </c>
      <c r="H9766" t="n">
        <v>1</v>
      </c>
      <c r="I9766" t="n">
        <v>1396.8375</v>
      </c>
      <c r="J9766" s="31" t="n">
        <v>1396.8374</v>
      </c>
      <c r="K9766" t="inlineStr">
        <is>
          <t>5:100.0%</t>
        </is>
      </c>
      <c r="L9766" t="inlineStr">
        <is>
          <t>MMM5 - Small rural town</t>
        </is>
      </c>
    </row>
    <row r="9767" ht="15" customHeight="1">
      <c r="A9767" t="inlineStr">
        <is>
          <t>Mororo</t>
        </is>
      </c>
      <c r="B9767" t="inlineStr">
        <is>
          <t>NSW</t>
        </is>
      </c>
      <c r="C9767" t="n">
        <v>2469</v>
      </c>
      <c r="D9767" t="inlineStr">
        <is>
          <t>Delivery Area</t>
        </is>
      </c>
      <c r="F9767" t="inlineStr">
        <is>
          <t>2469|NSW</t>
        </is>
      </c>
      <c r="G9767" t="n">
        <v>5</v>
      </c>
      <c r="H9767" t="n">
        <v>1</v>
      </c>
      <c r="I9767" t="n">
        <v>3813.3747</v>
      </c>
      <c r="J9767" s="31" t="n">
        <v>3813.3747</v>
      </c>
      <c r="K9767" t="inlineStr">
        <is>
          <t>5:100.0%</t>
        </is>
      </c>
      <c r="L9767" t="inlineStr">
        <is>
          <t>MMM5 - Small rural town</t>
        </is>
      </c>
    </row>
    <row r="9768" ht="15" customHeight="1">
      <c r="A9768" t="inlineStr">
        <is>
          <t>Morpeth</t>
        </is>
      </c>
      <c r="B9768" t="inlineStr">
        <is>
          <t>NSW</t>
        </is>
      </c>
      <c r="C9768" t="n">
        <v>2321</v>
      </c>
      <c r="D9768" t="inlineStr">
        <is>
          <t>Delivery Area</t>
        </is>
      </c>
      <c r="F9768" t="inlineStr">
        <is>
          <t>2321|NSW</t>
        </is>
      </c>
      <c r="G9768" t="n">
        <v>5</v>
      </c>
      <c r="H9768" t="n">
        <v>0.5179</v>
      </c>
      <c r="I9768" t="n">
        <v>187.2956</v>
      </c>
      <c r="J9768" s="31" t="n">
        <v>361.6288</v>
      </c>
      <c r="K9768" t="inlineStr">
        <is>
          <t>5:51.8%; 2:34.9%; 1:13.3%</t>
        </is>
      </c>
      <c r="L9768" t="inlineStr">
        <is>
          <t>MMM5 - Small rural town</t>
        </is>
      </c>
    </row>
    <row r="9769" ht="15" customHeight="1">
      <c r="A9769" t="inlineStr">
        <is>
          <t>Morphett Vale</t>
        </is>
      </c>
      <c r="B9769" t="inlineStr">
        <is>
          <t>SA</t>
        </is>
      </c>
      <c r="C9769" t="n">
        <v>5162</v>
      </c>
      <c r="D9769" t="inlineStr">
        <is>
          <t>Delivery Area</t>
        </is>
      </c>
      <c r="F9769" t="inlineStr">
        <is>
          <t>5162|SA</t>
        </is>
      </c>
      <c r="G9769" t="n">
        <v>1</v>
      </c>
      <c r="H9769" t="n">
        <v>1</v>
      </c>
      <c r="I9769" t="n">
        <v>19.6865</v>
      </c>
      <c r="J9769" s="31" t="n">
        <v>19.6861</v>
      </c>
      <c r="K9769" t="inlineStr">
        <is>
          <t>1:100.0%</t>
        </is>
      </c>
      <c r="L9769" t="inlineStr">
        <is>
          <t>MMM1 - Metropolitan area</t>
        </is>
      </c>
    </row>
    <row r="9770" ht="15" customHeight="1">
      <c r="A9770" t="inlineStr">
        <is>
          <t>Morphetts Flat</t>
        </is>
      </c>
      <c r="B9770" t="inlineStr">
        <is>
          <t>SA</t>
        </is>
      </c>
      <c r="C9770" t="n">
        <v>5320</v>
      </c>
      <c r="D9770" t="inlineStr">
        <is>
          <t>Delivery Area</t>
        </is>
      </c>
      <c r="F9770" t="inlineStr">
        <is>
          <t>5320|SA</t>
        </is>
      </c>
      <c r="G9770" t="n">
        <v>5</v>
      </c>
      <c r="H9770" t="n">
        <v>1</v>
      </c>
      <c r="I9770" t="n">
        <v>1820.4801</v>
      </c>
      <c r="J9770" s="31" t="n">
        <v>1820.4801</v>
      </c>
      <c r="K9770" t="inlineStr">
        <is>
          <t>5:100.0%</t>
        </is>
      </c>
      <c r="L9770" t="inlineStr">
        <is>
          <t>MMM5 - Small rural town</t>
        </is>
      </c>
    </row>
    <row r="9771" ht="15" customHeight="1">
      <c r="A9771" t="inlineStr">
        <is>
          <t>Morphettville</t>
        </is>
      </c>
      <c r="B9771" t="inlineStr">
        <is>
          <t>SA</t>
        </is>
      </c>
      <c r="C9771" t="n">
        <v>5043</v>
      </c>
      <c r="D9771" t="inlineStr">
        <is>
          <t>Delivery Area</t>
        </is>
      </c>
      <c r="F9771" t="inlineStr">
        <is>
          <t>5043|SA</t>
        </is>
      </c>
      <c r="G9771" t="n">
        <v>1</v>
      </c>
      <c r="H9771" t="n">
        <v>1</v>
      </c>
      <c r="I9771" t="n">
        <v>8.218500000000001</v>
      </c>
      <c r="J9771" s="31" t="n">
        <v>8.218400000000001</v>
      </c>
      <c r="K9771" t="inlineStr">
        <is>
          <t>1:100.0%</t>
        </is>
      </c>
      <c r="L9771" t="inlineStr">
        <is>
          <t>MMM1 - Metropolitan area</t>
        </is>
      </c>
    </row>
    <row r="9772" ht="15" customHeight="1">
      <c r="A9772" t="inlineStr">
        <is>
          <t>Morrisons</t>
        </is>
      </c>
      <c r="B9772" t="inlineStr">
        <is>
          <t>VIC</t>
        </is>
      </c>
      <c r="C9772" t="n">
        <v>3334</v>
      </c>
      <c r="D9772" t="inlineStr">
        <is>
          <t>Delivery Area</t>
        </is>
      </c>
      <c r="F9772" t="inlineStr">
        <is>
          <t>3334|VIC</t>
        </is>
      </c>
      <c r="G9772" t="n">
        <v>2</v>
      </c>
      <c r="H9772" t="n">
        <v>0.5417</v>
      </c>
      <c r="I9772" t="n">
        <v>139.5223</v>
      </c>
      <c r="J9772" s="31" t="n">
        <v>257.5762</v>
      </c>
      <c r="K9772" t="inlineStr">
        <is>
          <t>2:54.2%; 5:45.8%</t>
        </is>
      </c>
      <c r="L9772" t="inlineStr">
        <is>
          <t>MMM2 - Regional centre</t>
        </is>
      </c>
    </row>
    <row r="9773" ht="15" customHeight="1">
      <c r="A9773" t="inlineStr">
        <is>
          <t>Morrl Morrl</t>
        </is>
      </c>
      <c r="B9773" t="inlineStr">
        <is>
          <t>VIC</t>
        </is>
      </c>
      <c r="C9773" t="n">
        <v>3387</v>
      </c>
      <c r="D9773" t="inlineStr">
        <is>
          <t>Delivery Area</t>
        </is>
      </c>
      <c r="F9773" t="inlineStr">
        <is>
          <t>3387|VIC</t>
        </is>
      </c>
      <c r="G9773" t="n">
        <v>5</v>
      </c>
      <c r="H9773" t="n">
        <v>0.9745</v>
      </c>
      <c r="I9773" t="n">
        <v>860.3977</v>
      </c>
      <c r="J9773" s="31" t="n">
        <v>882.9256</v>
      </c>
      <c r="K9773" t="inlineStr">
        <is>
          <t>5:97.4%; 4:2.6%</t>
        </is>
      </c>
      <c r="L9773" t="inlineStr">
        <is>
          <t>MMM5 - Small rural town</t>
        </is>
      </c>
    </row>
    <row r="9774" ht="15" customHeight="1">
      <c r="A9774" t="inlineStr">
        <is>
          <t>Mortana</t>
        </is>
      </c>
      <c r="B9774" t="inlineStr">
        <is>
          <t>SA</t>
        </is>
      </c>
      <c r="C9774" t="n">
        <v>5671</v>
      </c>
      <c r="D9774" t="inlineStr">
        <is>
          <t>Delivery Area</t>
        </is>
      </c>
      <c r="F9774" t="inlineStr">
        <is>
          <t>5671|SA</t>
        </is>
      </c>
      <c r="G9774" t="n">
        <v>7</v>
      </c>
      <c r="H9774" t="n">
        <v>1</v>
      </c>
      <c r="I9774" t="n">
        <v>1024.5238</v>
      </c>
      <c r="J9774" s="31" t="n">
        <v>1024.5239</v>
      </c>
      <c r="K9774" t="inlineStr">
        <is>
          <t>7:100.0%</t>
        </is>
      </c>
      <c r="L9774" t="inlineStr">
        <is>
          <t>MMM7 - Very remote community</t>
        </is>
      </c>
    </row>
    <row r="9775" ht="15" customHeight="1">
      <c r="A9775" t="inlineStr">
        <is>
          <t>Mortdale</t>
        </is>
      </c>
      <c r="B9775" t="inlineStr">
        <is>
          <t>NSW</t>
        </is>
      </c>
      <c r="C9775" t="n">
        <v>2223</v>
      </c>
      <c r="D9775" t="inlineStr">
        <is>
          <t>Delivery Area</t>
        </is>
      </c>
      <c r="F9775" t="inlineStr">
        <is>
          <t>2223|NSW</t>
        </is>
      </c>
      <c r="G9775" t="n">
        <v>1</v>
      </c>
      <c r="H9775" t="n">
        <v>1</v>
      </c>
      <c r="I9775" t="n">
        <v>7.2523</v>
      </c>
      <c r="J9775" s="31" t="n">
        <v>7.253</v>
      </c>
      <c r="K9775" t="inlineStr">
        <is>
          <t>1:100.0%</t>
        </is>
      </c>
      <c r="L9775" t="inlineStr">
        <is>
          <t>MMM1 - Metropolitan area</t>
        </is>
      </c>
    </row>
    <row r="9776" ht="15" customHeight="1">
      <c r="A9776" t="inlineStr">
        <is>
          <t>Mortlake</t>
        </is>
      </c>
      <c r="B9776" t="inlineStr">
        <is>
          <t>NSW</t>
        </is>
      </c>
      <c r="C9776" t="n">
        <v>2137</v>
      </c>
      <c r="D9776" t="inlineStr">
        <is>
          <t>Delivery Area</t>
        </is>
      </c>
      <c r="F9776" t="inlineStr">
        <is>
          <t>2137|NSW</t>
        </is>
      </c>
      <c r="G9776" t="n">
        <v>1</v>
      </c>
      <c r="H9776" t="n">
        <v>1</v>
      </c>
      <c r="I9776" t="n">
        <v>7.3556</v>
      </c>
      <c r="J9776" s="31" t="n">
        <v>7.3557</v>
      </c>
      <c r="K9776" t="inlineStr">
        <is>
          <t>1:100.0%</t>
        </is>
      </c>
      <c r="L9776" t="inlineStr">
        <is>
          <t>MMM1 - Metropolitan area</t>
        </is>
      </c>
    </row>
    <row r="9777" ht="15" customHeight="1">
      <c r="A9777" t="inlineStr">
        <is>
          <t>Mortlake</t>
        </is>
      </c>
      <c r="B9777" t="inlineStr">
        <is>
          <t>VIC</t>
        </is>
      </c>
      <c r="C9777" t="n">
        <v>3272</v>
      </c>
      <c r="D9777" t="inlineStr">
        <is>
          <t>Delivery Area</t>
        </is>
      </c>
      <c r="F9777" t="inlineStr">
        <is>
          <t>3272|VIC</t>
        </is>
      </c>
      <c r="G9777" t="n">
        <v>5</v>
      </c>
      <c r="H9777" t="n">
        <v>1</v>
      </c>
      <c r="I9777" t="n">
        <v>673.7212</v>
      </c>
      <c r="J9777" s="31" t="n">
        <v>673.721</v>
      </c>
      <c r="K9777" t="inlineStr">
        <is>
          <t>5:100.0%</t>
        </is>
      </c>
      <c r="L9777" t="inlineStr">
        <is>
          <t>MMM5 - Small rural town</t>
        </is>
      </c>
    </row>
    <row r="9778" ht="15" customHeight="1">
      <c r="A9778" t="inlineStr">
        <is>
          <t>Morton</t>
        </is>
      </c>
      <c r="B9778" t="inlineStr">
        <is>
          <t>NSW</t>
        </is>
      </c>
      <c r="C9778" t="n">
        <v>2538</v>
      </c>
      <c r="D9778" t="inlineStr">
        <is>
          <t>Delivery Area</t>
        </is>
      </c>
      <c r="F9778" t="inlineStr">
        <is>
          <t>2538|NSW</t>
        </is>
      </c>
      <c r="G9778" t="n">
        <v>5</v>
      </c>
      <c r="H9778" t="n">
        <v>0.8181</v>
      </c>
      <c r="I9778" t="n">
        <v>319.468</v>
      </c>
      <c r="J9778" s="31" t="n">
        <v>390.494</v>
      </c>
      <c r="K9778" t="inlineStr">
        <is>
          <t>5:81.8%; 4:18.2%</t>
        </is>
      </c>
      <c r="L9778" t="inlineStr">
        <is>
          <t>MMM5 - Small rural town</t>
        </is>
      </c>
    </row>
    <row r="9779" ht="15" customHeight="1">
      <c r="A9779" t="inlineStr">
        <is>
          <t>Morton Plains</t>
        </is>
      </c>
      <c r="B9779" t="inlineStr">
        <is>
          <t>VIC</t>
        </is>
      </c>
      <c r="C9779" t="n">
        <v>3482</v>
      </c>
      <c r="D9779" t="inlineStr">
        <is>
          <t>Delivery Area</t>
        </is>
      </c>
      <c r="F9779" t="inlineStr">
        <is>
          <t>3482|VIC</t>
        </is>
      </c>
      <c r="G9779" t="n">
        <v>5</v>
      </c>
      <c r="H9779" t="n">
        <v>1</v>
      </c>
      <c r="I9779" t="n">
        <v>517.72</v>
      </c>
      <c r="J9779" s="31" t="n">
        <v>517.7201</v>
      </c>
      <c r="K9779" t="inlineStr">
        <is>
          <t>5:100.0%</t>
        </is>
      </c>
      <c r="L9779" t="inlineStr">
        <is>
          <t>MMM5 - Small rural town</t>
        </is>
      </c>
    </row>
    <row r="9780" ht="15" customHeight="1">
      <c r="A9780" t="inlineStr">
        <is>
          <t>Morton Vale</t>
        </is>
      </c>
      <c r="B9780" t="inlineStr">
        <is>
          <t>QLD</t>
        </is>
      </c>
      <c r="C9780" t="n">
        <v>4343</v>
      </c>
      <c r="D9780" t="inlineStr">
        <is>
          <t>Delivery Area</t>
        </is>
      </c>
      <c r="F9780" t="inlineStr">
        <is>
          <t>4343|QLD</t>
        </is>
      </c>
      <c r="G9780" t="n">
        <v>5</v>
      </c>
      <c r="H9780" t="n">
        <v>0.8033</v>
      </c>
      <c r="I9780" t="n">
        <v>690.4192</v>
      </c>
      <c r="J9780" s="31" t="n">
        <v>859.436</v>
      </c>
      <c r="K9780" t="inlineStr">
        <is>
          <t>5:80.3%; 4:19.7%</t>
        </is>
      </c>
      <c r="L9780" t="inlineStr">
        <is>
          <t>MMM5 - Small rural town</t>
        </is>
      </c>
    </row>
    <row r="9781" ht="15" customHeight="1">
      <c r="A9781" t="inlineStr">
        <is>
          <t>Mortons Creek</t>
        </is>
      </c>
      <c r="B9781" t="inlineStr">
        <is>
          <t>NSW</t>
        </is>
      </c>
      <c r="C9781" t="n">
        <v>2446</v>
      </c>
      <c r="D9781" t="inlineStr">
        <is>
          <t>Delivery Area</t>
        </is>
      </c>
      <c r="F9781" t="inlineStr">
        <is>
          <t>2446|NSW</t>
        </is>
      </c>
      <c r="G9781" t="n">
        <v>5</v>
      </c>
      <c r="H9781" t="n">
        <v>0.9083</v>
      </c>
      <c r="I9781" t="n">
        <v>2028.2987</v>
      </c>
      <c r="J9781" s="31" t="n">
        <v>2233.1607</v>
      </c>
      <c r="K9781" t="inlineStr">
        <is>
          <t>5:90.8%; 3:6.7%; 4:2.4%</t>
        </is>
      </c>
      <c r="L9781" t="inlineStr">
        <is>
          <t>MMM5 - Small rural town</t>
        </is>
      </c>
    </row>
    <row r="9782" ht="15" customHeight="1">
      <c r="A9782" t="inlineStr">
        <is>
          <t>Morts Estate</t>
        </is>
      </c>
      <c r="B9782" t="inlineStr">
        <is>
          <t>NSW</t>
        </is>
      </c>
      <c r="C9782" t="n">
        <v>2790</v>
      </c>
      <c r="D9782" t="inlineStr">
        <is>
          <t>Delivery Area</t>
        </is>
      </c>
      <c r="F9782" t="inlineStr">
        <is>
          <t>2790|NSW</t>
        </is>
      </c>
      <c r="G9782" t="n">
        <v>5</v>
      </c>
      <c r="H9782" t="n">
        <v>0.8792</v>
      </c>
      <c r="I9782" t="n">
        <v>2181.6104</v>
      </c>
      <c r="J9782" s="31" t="n">
        <v>2481.3231</v>
      </c>
      <c r="K9782" t="inlineStr">
        <is>
          <t>5:87.9%; 4:12.1%</t>
        </is>
      </c>
      <c r="L9782" t="inlineStr">
        <is>
          <t>MMM5 - Small rural town</t>
        </is>
      </c>
    </row>
    <row r="9783" ht="15" customHeight="1">
      <c r="A9783" t="inlineStr">
        <is>
          <t>Moruben</t>
        </is>
      </c>
      <c r="B9783" t="inlineStr">
        <is>
          <t>NSW</t>
        </is>
      </c>
      <c r="C9783" t="n">
        <v>2325</v>
      </c>
      <c r="D9783" t="inlineStr">
        <is>
          <t>Delivery Area</t>
        </is>
      </c>
      <c r="F9783" t="inlineStr">
        <is>
          <t>2325|NSW</t>
        </is>
      </c>
      <c r="G9783" t="n">
        <v>5</v>
      </c>
      <c r="H9783" t="n">
        <v>0.7745</v>
      </c>
      <c r="I9783" t="n">
        <v>1243.1615</v>
      </c>
      <c r="J9783" s="31" t="n">
        <v>1605.0648</v>
      </c>
      <c r="K9783" t="inlineStr">
        <is>
          <t>5:77.5%; 3:17.1%; 2:5.4%</t>
        </is>
      </c>
      <c r="L9783" t="inlineStr">
        <is>
          <t>MMM5 - Small rural town</t>
        </is>
      </c>
    </row>
    <row r="9784" ht="15" customHeight="1">
      <c r="A9784" t="inlineStr">
        <is>
          <t>Morundah</t>
        </is>
      </c>
      <c r="B9784" t="inlineStr">
        <is>
          <t>NSW</t>
        </is>
      </c>
      <c r="C9784" t="n">
        <v>2700</v>
      </c>
      <c r="D9784" t="inlineStr">
        <is>
          <t>Delivery Area</t>
        </is>
      </c>
      <c r="F9784" t="inlineStr">
        <is>
          <t>2700|NSW</t>
        </is>
      </c>
      <c r="G9784" t="n">
        <v>5</v>
      </c>
      <c r="H9784" t="n">
        <v>1</v>
      </c>
      <c r="I9784" t="n">
        <v>3016.2981</v>
      </c>
      <c r="J9784" s="31" t="n">
        <v>3016.2983</v>
      </c>
      <c r="K9784" t="inlineStr">
        <is>
          <t>5:100.0%</t>
        </is>
      </c>
      <c r="L9784" t="inlineStr">
        <is>
          <t>MMM5 - Small rural town</t>
        </is>
      </c>
    </row>
    <row r="9785" ht="15" customHeight="1">
      <c r="A9785" t="inlineStr">
        <is>
          <t>Moruya</t>
        </is>
      </c>
      <c r="B9785" t="inlineStr">
        <is>
          <t>NSW</t>
        </is>
      </c>
      <c r="C9785" t="n">
        <v>2537</v>
      </c>
      <c r="D9785" t="inlineStr">
        <is>
          <t>Delivery Area</t>
        </is>
      </c>
      <c r="F9785" t="inlineStr">
        <is>
          <t>2537|NSW</t>
        </is>
      </c>
      <c r="G9785" t="n">
        <v>5</v>
      </c>
      <c r="H9785" t="n">
        <v>0.9967</v>
      </c>
      <c r="I9785" t="n">
        <v>1163.143</v>
      </c>
      <c r="J9785" s="31" t="n">
        <v>1167.0234</v>
      </c>
      <c r="K9785" t="inlineStr">
        <is>
          <t>5:99.7%; 4:0.3%</t>
        </is>
      </c>
      <c r="L9785" t="inlineStr">
        <is>
          <t>MMM5 - Small rural town</t>
        </is>
      </c>
    </row>
    <row r="9786" ht="15" customHeight="1">
      <c r="A9786" t="inlineStr">
        <is>
          <t>Moruya Heads</t>
        </is>
      </c>
      <c r="B9786" t="inlineStr">
        <is>
          <t>NSW</t>
        </is>
      </c>
      <c r="C9786" t="n">
        <v>2537</v>
      </c>
      <c r="D9786" t="inlineStr">
        <is>
          <t>Delivery Area</t>
        </is>
      </c>
      <c r="F9786" t="inlineStr">
        <is>
          <t>2537|NSW</t>
        </is>
      </c>
      <c r="G9786" t="n">
        <v>5</v>
      </c>
      <c r="H9786" t="n">
        <v>0.9967</v>
      </c>
      <c r="I9786" t="n">
        <v>1163.143</v>
      </c>
      <c r="J9786" s="31" t="n">
        <v>1167.0234</v>
      </c>
      <c r="K9786" t="inlineStr">
        <is>
          <t>5:99.7%; 4:0.3%</t>
        </is>
      </c>
      <c r="L9786" t="inlineStr">
        <is>
          <t>MMM5 - Small rural town</t>
        </is>
      </c>
    </row>
    <row r="9787" ht="15" customHeight="1">
      <c r="A9787" t="inlineStr">
        <is>
          <t>Morven</t>
        </is>
      </c>
      <c r="B9787" t="inlineStr">
        <is>
          <t>NSW</t>
        </is>
      </c>
      <c r="C9787" t="n">
        <v>2370</v>
      </c>
      <c r="D9787" t="inlineStr">
        <is>
          <t>Delivery Area</t>
        </is>
      </c>
      <c r="E9787" t="inlineStr">
        <is>
          <t>GLEN INNES SEVERN COUNCIL</t>
        </is>
      </c>
      <c r="F9787" t="inlineStr">
        <is>
          <t>2370|NSW</t>
        </is>
      </c>
      <c r="G9787" t="n">
        <v>5</v>
      </c>
      <c r="H9787" t="n">
        <v>0.9111</v>
      </c>
      <c r="I9787" t="n">
        <v>4345.3737</v>
      </c>
      <c r="J9787" s="31" t="n">
        <v>4769.4223</v>
      </c>
      <c r="K9787" t="inlineStr">
        <is>
          <t>5:91.1%; 4:8.9%</t>
        </is>
      </c>
      <c r="L9787" t="inlineStr">
        <is>
          <t>MMM5 - Small rural town</t>
        </is>
      </c>
    </row>
    <row r="9788" ht="15" customHeight="1">
      <c r="A9788" t="inlineStr">
        <is>
          <t>Morven</t>
        </is>
      </c>
      <c r="B9788" t="inlineStr">
        <is>
          <t>NSW</t>
        </is>
      </c>
      <c r="C9788" t="n">
        <v>2660</v>
      </c>
      <c r="D9788" t="inlineStr">
        <is>
          <t>Delivery Area</t>
        </is>
      </c>
      <c r="E9788" t="inlineStr">
        <is>
          <t>GREATER HUME SHIRE COUNCIL</t>
        </is>
      </c>
      <c r="F9788" t="inlineStr">
        <is>
          <t>2660|NSW</t>
        </is>
      </c>
      <c r="G9788" t="n">
        <v>5</v>
      </c>
      <c r="H9788" t="n">
        <v>1</v>
      </c>
      <c r="I9788" t="n">
        <v>451.2795</v>
      </c>
      <c r="J9788" s="31" t="n">
        <v>451.2793</v>
      </c>
      <c r="K9788" t="inlineStr">
        <is>
          <t>5:100.0%</t>
        </is>
      </c>
      <c r="L9788" t="inlineStr">
        <is>
          <t>MMM5 - Small rural town</t>
        </is>
      </c>
    </row>
    <row r="9789" ht="15" customHeight="1">
      <c r="A9789" t="inlineStr">
        <is>
          <t>Morven</t>
        </is>
      </c>
      <c r="B9789" t="inlineStr">
        <is>
          <t>QLD</t>
        </is>
      </c>
      <c r="C9789" t="n">
        <v>4468</v>
      </c>
      <c r="D9789" t="inlineStr">
        <is>
          <t>Delivery Area</t>
        </is>
      </c>
      <c r="F9789" t="inlineStr">
        <is>
          <t>4468|QLD</t>
        </is>
      </c>
      <c r="G9789" t="n">
        <v>7</v>
      </c>
      <c r="H9789" t="n">
        <v>1</v>
      </c>
      <c r="I9789" t="n">
        <v>8082.3321</v>
      </c>
      <c r="J9789" s="31" t="n">
        <v>8082.3321</v>
      </c>
      <c r="K9789" t="inlineStr">
        <is>
          <t>7:100.0%</t>
        </is>
      </c>
      <c r="L9789" t="inlineStr">
        <is>
          <t>MMM7 - Very remote community</t>
        </is>
      </c>
    </row>
    <row r="9790" ht="15" customHeight="1">
      <c r="A9790" t="inlineStr">
        <is>
          <t>Morwell</t>
        </is>
      </c>
      <c r="B9790" t="inlineStr">
        <is>
          <t>VIC</t>
        </is>
      </c>
      <c r="C9790" t="n">
        <v>3840</v>
      </c>
      <c r="D9790" t="inlineStr">
        <is>
          <t>Delivery Area</t>
        </is>
      </c>
      <c r="F9790" t="inlineStr">
        <is>
          <t>3840|VIC</t>
        </is>
      </c>
      <c r="G9790" t="n">
        <v>3</v>
      </c>
      <c r="H9790" t="n">
        <v>0.4819</v>
      </c>
      <c r="I9790" t="n">
        <v>164.4318</v>
      </c>
      <c r="J9790" s="31" t="n">
        <v>341.1902</v>
      </c>
      <c r="K9790" t="inlineStr">
        <is>
          <t>3:48.2%; 4:28.9%; 5:22.9%</t>
        </is>
      </c>
      <c r="L9790" t="inlineStr">
        <is>
          <t>MMM3 - Large rural town</t>
        </is>
      </c>
    </row>
    <row r="9791" ht="15" customHeight="1">
      <c r="A9791" t="inlineStr">
        <is>
          <t>Morwincha</t>
        </is>
      </c>
      <c r="B9791" t="inlineStr">
        <is>
          <t>QLD</t>
        </is>
      </c>
      <c r="C9791" t="n">
        <v>4309</v>
      </c>
      <c r="D9791" t="inlineStr">
        <is>
          <t>Delivery Area</t>
        </is>
      </c>
      <c r="F9791" t="inlineStr">
        <is>
          <t>4309|QLD</t>
        </is>
      </c>
      <c r="G9791" t="n">
        <v>5</v>
      </c>
      <c r="H9791" t="n">
        <v>1</v>
      </c>
      <c r="I9791" t="n">
        <v>542.8090999999999</v>
      </c>
      <c r="J9791" s="31" t="n">
        <v>542.809</v>
      </c>
      <c r="K9791" t="inlineStr">
        <is>
          <t>5:100.0%</t>
        </is>
      </c>
      <c r="L9791" t="inlineStr">
        <is>
          <t>MMM5 - Small rural town</t>
        </is>
      </c>
    </row>
    <row r="9792" ht="15" customHeight="1">
      <c r="A9792" t="inlineStr">
        <is>
          <t>Moseley</t>
        </is>
      </c>
      <c r="B9792" t="inlineStr">
        <is>
          <t>SA</t>
        </is>
      </c>
      <c r="C9792" t="n">
        <v>5641</v>
      </c>
      <c r="D9792" t="inlineStr">
        <is>
          <t>Delivery Area</t>
        </is>
      </c>
      <c r="F9792" t="inlineStr">
        <is>
          <t>5641|SA</t>
        </is>
      </c>
      <c r="G9792" t="n">
        <v>6</v>
      </c>
      <c r="H9792" t="n">
        <v>1</v>
      </c>
      <c r="I9792" t="n">
        <v>5586.1412</v>
      </c>
      <c r="J9792" s="31" t="n">
        <v>5586.1412</v>
      </c>
      <c r="K9792" t="inlineStr">
        <is>
          <t>6:100.0%</t>
        </is>
      </c>
      <c r="L9792" t="inlineStr">
        <is>
          <t>MMM6 - Remote community</t>
        </is>
      </c>
    </row>
    <row r="9793" ht="15" customHeight="1">
      <c r="A9793" t="inlineStr">
        <is>
          <t>Mosman</t>
        </is>
      </c>
      <c r="B9793" t="inlineStr">
        <is>
          <t>NSW</t>
        </is>
      </c>
      <c r="C9793" t="n">
        <v>2088</v>
      </c>
      <c r="D9793" t="inlineStr">
        <is>
          <t>Delivery Area</t>
        </is>
      </c>
      <c r="F9793" t="inlineStr">
        <is>
          <t>2088|NSW</t>
        </is>
      </c>
      <c r="G9793" t="n">
        <v>1</v>
      </c>
      <c r="H9793" t="n">
        <v>1</v>
      </c>
      <c r="I9793" t="n">
        <v>8.651</v>
      </c>
      <c r="J9793" s="31" t="n">
        <v>8.6503</v>
      </c>
      <c r="K9793" t="inlineStr">
        <is>
          <t>1:100.0%</t>
        </is>
      </c>
      <c r="L9793" t="inlineStr">
        <is>
          <t>MMM1 - Metropolitan area</t>
        </is>
      </c>
    </row>
    <row r="9794" ht="15" customHeight="1">
      <c r="A9794" t="inlineStr">
        <is>
          <t>Mosman Park</t>
        </is>
      </c>
      <c r="B9794" t="inlineStr">
        <is>
          <t>QLD</t>
        </is>
      </c>
      <c r="C9794" t="n">
        <v>4820</v>
      </c>
      <c r="D9794" t="inlineStr">
        <is>
          <t>Delivery Area</t>
        </is>
      </c>
      <c r="F9794" t="inlineStr">
        <is>
          <t>4820|QLD</t>
        </is>
      </c>
      <c r="G9794" t="n">
        <v>6</v>
      </c>
      <c r="H9794" t="n">
        <v>0.6795</v>
      </c>
      <c r="I9794" t="n">
        <v>24579.0596</v>
      </c>
      <c r="J9794" s="31" t="n">
        <v>36171.38</v>
      </c>
      <c r="K9794" t="inlineStr">
        <is>
          <t>6:68.0%; 7:30.0%; 4:1.6%; 5:0.5%</t>
        </is>
      </c>
      <c r="L9794" t="inlineStr">
        <is>
          <t>MMM6 - Remote community</t>
        </is>
      </c>
    </row>
    <row r="9795" ht="15" customHeight="1">
      <c r="A9795" t="inlineStr">
        <is>
          <t>Mosman Park</t>
        </is>
      </c>
      <c r="B9795" t="inlineStr">
        <is>
          <t>WA</t>
        </is>
      </c>
      <c r="C9795" t="n">
        <v>6012</v>
      </c>
      <c r="D9795" t="inlineStr">
        <is>
          <t>Delivery Area</t>
        </is>
      </c>
      <c r="F9795" t="inlineStr">
        <is>
          <t>6012|WA</t>
        </is>
      </c>
      <c r="G9795" t="n">
        <v>1</v>
      </c>
      <c r="H9795" t="n">
        <v>1</v>
      </c>
      <c r="I9795" t="n">
        <v>4.3474</v>
      </c>
      <c r="J9795" s="31" t="n">
        <v>4.3472</v>
      </c>
      <c r="K9795" t="inlineStr">
        <is>
          <t>1:100.0%</t>
        </is>
      </c>
      <c r="L9795" t="inlineStr">
        <is>
          <t>MMM1 - Metropolitan area</t>
        </is>
      </c>
    </row>
    <row r="9796" ht="15" customHeight="1">
      <c r="A9796" t="inlineStr">
        <is>
          <t>Mosman Park</t>
        </is>
      </c>
      <c r="B9796" t="inlineStr">
        <is>
          <t>WA</t>
        </is>
      </c>
      <c r="C9796" t="n">
        <v>6912</v>
      </c>
      <c r="D9796" t="inlineStr">
        <is>
          <t>Post Office Boxes</t>
        </is>
      </c>
      <c r="E9796" t="inlineStr">
        <is>
          <t>PO BOXES</t>
        </is>
      </c>
      <c r="F9796" t="inlineStr">
        <is>
          <t>6912|WA</t>
        </is>
      </c>
      <c r="J9796" s="31" t="n"/>
    </row>
    <row r="9797" ht="15" customHeight="1">
      <c r="A9797" t="inlineStr">
        <is>
          <t>Mosquito Creek</t>
        </is>
      </c>
      <c r="B9797" t="inlineStr">
        <is>
          <t>QLD</t>
        </is>
      </c>
      <c r="C9797" t="n">
        <v>4387</v>
      </c>
      <c r="D9797" t="inlineStr">
        <is>
          <t>Delivery Area</t>
        </is>
      </c>
      <c r="F9797" t="inlineStr">
        <is>
          <t>4387|QLD</t>
        </is>
      </c>
      <c r="G9797" t="n">
        <v>5</v>
      </c>
      <c r="H9797" t="n">
        <v>1</v>
      </c>
      <c r="I9797" t="n">
        <v>3104.9418</v>
      </c>
      <c r="J9797" s="31" t="n">
        <v>3104.9418</v>
      </c>
      <c r="K9797" t="inlineStr">
        <is>
          <t>5:100.0%</t>
        </is>
      </c>
      <c r="L9797" t="inlineStr">
        <is>
          <t>MMM5 - Small rural town</t>
        </is>
      </c>
    </row>
    <row r="9798" ht="15" customHeight="1">
      <c r="A9798" t="inlineStr">
        <is>
          <t>Mosquito Hill</t>
        </is>
      </c>
      <c r="B9798" t="inlineStr">
        <is>
          <t>SA</t>
        </is>
      </c>
      <c r="C9798" t="n">
        <v>5214</v>
      </c>
      <c r="D9798" t="inlineStr">
        <is>
          <t>Delivery Area</t>
        </is>
      </c>
      <c r="F9798" t="inlineStr">
        <is>
          <t>5214|SA</t>
        </is>
      </c>
      <c r="G9798" t="n">
        <v>4</v>
      </c>
      <c r="H9798" t="n">
        <v>0.6943</v>
      </c>
      <c r="I9798" t="n">
        <v>188.8674</v>
      </c>
      <c r="J9798" s="31" t="n">
        <v>272.024</v>
      </c>
      <c r="K9798" t="inlineStr">
        <is>
          <t>4:69.4%; 3:16.4%; 5:14.2%</t>
        </is>
      </c>
      <c r="L9798" t="inlineStr">
        <is>
          <t>MMM4 - Medium rural town</t>
        </is>
      </c>
    </row>
    <row r="9799" ht="15" customHeight="1">
      <c r="A9799" t="inlineStr">
        <is>
          <t>Moss Vale</t>
        </is>
      </c>
      <c r="B9799" t="inlineStr">
        <is>
          <t>NSW</t>
        </is>
      </c>
      <c r="C9799" t="n">
        <v>2577</v>
      </c>
      <c r="D9799" t="inlineStr">
        <is>
          <t>Delivery Area</t>
        </is>
      </c>
      <c r="F9799" t="inlineStr">
        <is>
          <t>2577|NSW</t>
        </is>
      </c>
      <c r="G9799" t="n">
        <v>5</v>
      </c>
      <c r="H9799" t="n">
        <v>0.6928</v>
      </c>
      <c r="I9799" t="n">
        <v>909.2479</v>
      </c>
      <c r="J9799" s="31" t="n">
        <v>1312.519</v>
      </c>
      <c r="K9799" t="inlineStr">
        <is>
          <t>5:69.3%; 3:28.7%; 2:2.1%</t>
        </is>
      </c>
      <c r="L9799" t="inlineStr">
        <is>
          <t>MMM5 - Small rural town</t>
        </is>
      </c>
    </row>
    <row r="9800" ht="15" customHeight="1">
      <c r="A9800" t="inlineStr">
        <is>
          <t>Mossgiel</t>
        </is>
      </c>
      <c r="B9800" t="inlineStr">
        <is>
          <t>NSW</t>
        </is>
      </c>
      <c r="C9800" t="n">
        <v>2878</v>
      </c>
      <c r="D9800" t="inlineStr">
        <is>
          <t>Delivery Area</t>
        </is>
      </c>
      <c r="F9800" t="inlineStr">
        <is>
          <t>2878|NSW</t>
        </is>
      </c>
      <c r="G9800" t="n">
        <v>7</v>
      </c>
      <c r="H9800" t="n">
        <v>0.8275</v>
      </c>
      <c r="I9800" t="n">
        <v>15111.3222</v>
      </c>
      <c r="J9800" s="31" t="n">
        <v>18261.1234</v>
      </c>
      <c r="K9800" t="inlineStr">
        <is>
          <t>7:82.8%; 6:17.2%</t>
        </is>
      </c>
      <c r="L9800" t="inlineStr">
        <is>
          <t>MMM7 - Very remote community</t>
        </is>
      </c>
    </row>
    <row r="9801" ht="15" customHeight="1">
      <c r="A9801" t="inlineStr">
        <is>
          <t>Mossiface</t>
        </is>
      </c>
      <c r="B9801" t="inlineStr">
        <is>
          <t>VIC</t>
        </is>
      </c>
      <c r="C9801" t="n">
        <v>3885</v>
      </c>
      <c r="D9801" t="inlineStr">
        <is>
          <t>Delivery Area</t>
        </is>
      </c>
      <c r="F9801" t="inlineStr">
        <is>
          <t>3885|VIC</t>
        </is>
      </c>
      <c r="G9801" t="n">
        <v>5</v>
      </c>
      <c r="H9801" t="n">
        <v>0.6213</v>
      </c>
      <c r="I9801" t="n">
        <v>2180.4763</v>
      </c>
      <c r="J9801" s="31" t="n">
        <v>3509.4039</v>
      </c>
      <c r="K9801" t="inlineStr">
        <is>
          <t>5:62.1%; 6:37.9%</t>
        </is>
      </c>
      <c r="L9801" t="inlineStr">
        <is>
          <t>MMM5 - Small rural town</t>
        </is>
      </c>
    </row>
    <row r="9802" ht="15" customHeight="1">
      <c r="A9802" t="inlineStr">
        <is>
          <t>Mossman</t>
        </is>
      </c>
      <c r="B9802" t="inlineStr">
        <is>
          <t>QLD</t>
        </is>
      </c>
      <c r="C9802" t="n">
        <v>4873</v>
      </c>
      <c r="D9802" t="inlineStr">
        <is>
          <t>Delivery Area</t>
        </is>
      </c>
      <c r="F9802" t="inlineStr">
        <is>
          <t>4873|QLD</t>
        </is>
      </c>
      <c r="G9802" t="n">
        <v>6</v>
      </c>
      <c r="H9802" t="n">
        <v>0.7092000000000001</v>
      </c>
      <c r="I9802" t="n">
        <v>1108.0548</v>
      </c>
      <c r="J9802" s="31" t="n">
        <v>1562.4059</v>
      </c>
      <c r="K9802" t="inlineStr">
        <is>
          <t>6:70.9%; 5:29.1%; 7:0.0%</t>
        </is>
      </c>
      <c r="L9802" t="inlineStr">
        <is>
          <t>MMM6 - Remote community</t>
        </is>
      </c>
    </row>
    <row r="9803" ht="15" customHeight="1">
      <c r="A9803" t="inlineStr">
        <is>
          <t>Mossman Gorge</t>
        </is>
      </c>
      <c r="B9803" t="inlineStr">
        <is>
          <t>QLD</t>
        </is>
      </c>
      <c r="C9803" t="n">
        <v>4873</v>
      </c>
      <c r="D9803" t="inlineStr">
        <is>
          <t>Delivery Area</t>
        </is>
      </c>
      <c r="F9803" t="inlineStr">
        <is>
          <t>4873|QLD</t>
        </is>
      </c>
      <c r="G9803" t="n">
        <v>6</v>
      </c>
      <c r="H9803" t="n">
        <v>0.7092000000000001</v>
      </c>
      <c r="I9803" t="n">
        <v>1108.0548</v>
      </c>
      <c r="J9803" s="31" t="n">
        <v>1562.4059</v>
      </c>
      <c r="K9803" t="inlineStr">
        <is>
          <t>6:70.9%; 5:29.1%; 7:0.0%</t>
        </is>
      </c>
      <c r="L9803" t="inlineStr">
        <is>
          <t>MMM6 - Remote community</t>
        </is>
      </c>
    </row>
    <row r="9804" ht="15" customHeight="1">
      <c r="A9804" t="inlineStr">
        <is>
          <t>Mossy Point</t>
        </is>
      </c>
      <c r="B9804" t="inlineStr">
        <is>
          <t>NSW</t>
        </is>
      </c>
      <c r="C9804" t="n">
        <v>2537</v>
      </c>
      <c r="D9804" t="inlineStr">
        <is>
          <t>Delivery Area</t>
        </is>
      </c>
      <c r="F9804" t="inlineStr">
        <is>
          <t>2537|NSW</t>
        </is>
      </c>
      <c r="G9804" t="n">
        <v>5</v>
      </c>
      <c r="H9804" t="n">
        <v>0.9967</v>
      </c>
      <c r="I9804" t="n">
        <v>1163.143</v>
      </c>
      <c r="J9804" s="31" t="n">
        <v>1167.0234</v>
      </c>
      <c r="K9804" t="inlineStr">
        <is>
          <t>5:99.7%; 4:0.3%</t>
        </is>
      </c>
      <c r="L9804" t="inlineStr">
        <is>
          <t>MMM5 - Small rural town</t>
        </is>
      </c>
    </row>
    <row r="9805" ht="15" customHeight="1">
      <c r="A9805" t="inlineStr">
        <is>
          <t>Mothar Mountain</t>
        </is>
      </c>
      <c r="B9805" t="inlineStr">
        <is>
          <t>QLD</t>
        </is>
      </c>
      <c r="C9805" t="n">
        <v>4570</v>
      </c>
      <c r="D9805" t="inlineStr">
        <is>
          <t>Delivery Area</t>
        </is>
      </c>
      <c r="F9805" t="inlineStr">
        <is>
          <t>4570|QLD</t>
        </is>
      </c>
      <c r="G9805" t="n">
        <v>5</v>
      </c>
      <c r="H9805" t="n">
        <v>0.8166</v>
      </c>
      <c r="I9805" t="n">
        <v>3152.8384</v>
      </c>
      <c r="J9805" s="31" t="n">
        <v>3861.1389</v>
      </c>
      <c r="K9805" t="inlineStr">
        <is>
          <t>5:81.7%; 3:18.3%</t>
        </is>
      </c>
      <c r="L9805" t="inlineStr">
        <is>
          <t>MMM5 - Small rural town</t>
        </is>
      </c>
    </row>
    <row r="9806" ht="15" customHeight="1">
      <c r="A9806" t="inlineStr">
        <is>
          <t>Motley</t>
        </is>
      </c>
      <c r="B9806" t="inlineStr">
        <is>
          <t>QLD</t>
        </is>
      </c>
      <c r="C9806" t="n">
        <v>4356</v>
      </c>
      <c r="D9806" t="inlineStr">
        <is>
          <t>Delivery Area</t>
        </is>
      </c>
      <c r="F9806" t="inlineStr">
        <is>
          <t>4356|QLD</t>
        </is>
      </c>
      <c r="G9806" t="n">
        <v>5</v>
      </c>
      <c r="H9806" t="n">
        <v>1</v>
      </c>
      <c r="I9806" t="n">
        <v>1046.9676</v>
      </c>
      <c r="J9806" s="31" t="n">
        <v>1046.9675</v>
      </c>
      <c r="K9806" t="inlineStr">
        <is>
          <t>5:100.0%</t>
        </is>
      </c>
      <c r="L9806" t="inlineStr">
        <is>
          <t>MMM5 - Small rural town</t>
        </is>
      </c>
    </row>
    <row r="9807" ht="15" customHeight="1">
      <c r="A9807" t="inlineStr">
        <is>
          <t>Moto</t>
        </is>
      </c>
      <c r="B9807" t="inlineStr">
        <is>
          <t>NSW</t>
        </is>
      </c>
      <c r="C9807" t="n">
        <v>2426</v>
      </c>
      <c r="D9807" t="inlineStr">
        <is>
          <t>Delivery Area</t>
        </is>
      </c>
      <c r="F9807" t="inlineStr">
        <is>
          <t>2426|NSW</t>
        </is>
      </c>
      <c r="G9807" t="n">
        <v>3</v>
      </c>
      <c r="H9807" t="n">
        <v>0.5053</v>
      </c>
      <c r="I9807" t="n">
        <v>36.0462</v>
      </c>
      <c r="J9807" s="31" t="n">
        <v>71.3349</v>
      </c>
      <c r="K9807" t="inlineStr">
        <is>
          <t>3:50.5%; 5:49.5%</t>
        </is>
      </c>
      <c r="L9807" t="inlineStr">
        <is>
          <t>MMM3 - Large rural town</t>
        </is>
      </c>
    </row>
    <row r="9808" ht="15" customHeight="1">
      <c r="A9808" t="inlineStr">
        <is>
          <t>Motpena</t>
        </is>
      </c>
      <c r="B9808" t="inlineStr">
        <is>
          <t>SA</t>
        </is>
      </c>
      <c r="C9808" t="n">
        <v>5730</v>
      </c>
      <c r="D9808" t="inlineStr">
        <is>
          <t>Delivery Area</t>
        </is>
      </c>
      <c r="F9808" t="inlineStr">
        <is>
          <t>5730|SA</t>
        </is>
      </c>
      <c r="G9808" t="n">
        <v>6</v>
      </c>
      <c r="H9808" t="n">
        <v>0.5686</v>
      </c>
      <c r="I9808" t="n">
        <v>2982.6366</v>
      </c>
      <c r="J9808" s="31" t="n">
        <v>5245.9302</v>
      </c>
      <c r="K9808" t="inlineStr">
        <is>
          <t>6:56.9%; 7:43.1%</t>
        </is>
      </c>
      <c r="L9808" t="inlineStr">
        <is>
          <t>MMM6 - Remote community</t>
        </is>
      </c>
    </row>
    <row r="9809" ht="15" customHeight="1">
      <c r="A9809" t="inlineStr">
        <is>
          <t>Moulamein</t>
        </is>
      </c>
      <c r="B9809" t="inlineStr">
        <is>
          <t>NSW</t>
        </is>
      </c>
      <c r="C9809" t="n">
        <v>2733</v>
      </c>
      <c r="D9809" t="inlineStr">
        <is>
          <t>Delivery Area</t>
        </is>
      </c>
      <c r="F9809" t="inlineStr">
        <is>
          <t>2733|NSW</t>
        </is>
      </c>
      <c r="G9809" t="n">
        <v>5</v>
      </c>
      <c r="H9809" t="n">
        <v>1</v>
      </c>
      <c r="I9809" t="n">
        <v>2279.3516</v>
      </c>
      <c r="J9809" s="31" t="n">
        <v>2279.3516</v>
      </c>
      <c r="K9809" t="inlineStr">
        <is>
          <t>5:100.0%</t>
        </is>
      </c>
      <c r="L9809" t="inlineStr">
        <is>
          <t>MMM5 - Small rural town</t>
        </is>
      </c>
    </row>
    <row r="9810" ht="15" customHeight="1">
      <c r="A9810" t="inlineStr">
        <is>
          <t>Moulden</t>
        </is>
      </c>
      <c r="B9810" t="inlineStr">
        <is>
          <t>NT</t>
        </is>
      </c>
      <c r="C9810" t="n">
        <v>830</v>
      </c>
      <c r="D9810" t="inlineStr">
        <is>
          <t>Delivery Area</t>
        </is>
      </c>
      <c r="F9810" t="inlineStr">
        <is>
          <t>830|NT</t>
        </is>
      </c>
      <c r="G9810" t="n">
        <v>5</v>
      </c>
      <c r="H9810" t="n">
        <v>0.8754</v>
      </c>
      <c r="I9810" t="n">
        <v>205.717</v>
      </c>
      <c r="J9810" s="31" t="n">
        <v>235.004</v>
      </c>
      <c r="K9810" t="inlineStr">
        <is>
          <t>5:87.5%; 2:12.5%</t>
        </is>
      </c>
      <c r="L9810" t="inlineStr">
        <is>
          <t>MMM5 - Small rural town</t>
        </is>
      </c>
    </row>
    <row r="9811" ht="15" customHeight="1">
      <c r="A9811" t="inlineStr">
        <is>
          <t>Moulyinning</t>
        </is>
      </c>
      <c r="B9811" t="inlineStr">
        <is>
          <t>WA</t>
        </is>
      </c>
      <c r="C9811" t="n">
        <v>6351</v>
      </c>
      <c r="D9811" t="inlineStr">
        <is>
          <t>Delivery Area</t>
        </is>
      </c>
      <c r="F9811" t="inlineStr">
        <is>
          <t>6351|WA</t>
        </is>
      </c>
      <c r="G9811" t="n">
        <v>6</v>
      </c>
      <c r="H9811" t="n">
        <v>1</v>
      </c>
      <c r="I9811" t="n">
        <v>394.237</v>
      </c>
      <c r="J9811" s="31" t="n">
        <v>394.237</v>
      </c>
      <c r="K9811" t="inlineStr">
        <is>
          <t>6:100.0%</t>
        </is>
      </c>
      <c r="L9811" t="inlineStr">
        <is>
          <t>MMM6 - Remote community</t>
        </is>
      </c>
    </row>
    <row r="9812" ht="15" customHeight="1">
      <c r="A9812" t="inlineStr">
        <is>
          <t>Mount Abundance</t>
        </is>
      </c>
      <c r="B9812" t="inlineStr">
        <is>
          <t>QLD</t>
        </is>
      </c>
      <c r="C9812" t="n">
        <v>4455</v>
      </c>
      <c r="D9812" t="inlineStr">
        <is>
          <t>Delivery Area</t>
        </is>
      </c>
      <c r="F9812" t="inlineStr">
        <is>
          <t>4455|QLD</t>
        </is>
      </c>
      <c r="G9812" t="n">
        <v>6</v>
      </c>
      <c r="H9812" t="n">
        <v>0.9925</v>
      </c>
      <c r="I9812" t="n">
        <v>10271.0025</v>
      </c>
      <c r="J9812" s="31" t="n">
        <v>10349.0301</v>
      </c>
      <c r="K9812" t="inlineStr">
        <is>
          <t>6:99.2%; 4:0.8%</t>
        </is>
      </c>
      <c r="L9812" t="inlineStr">
        <is>
          <t>MMM6 - Remote community</t>
        </is>
      </c>
    </row>
    <row r="9813" ht="15" customHeight="1">
      <c r="A9813" t="inlineStr">
        <is>
          <t>Mount Adams</t>
        </is>
      </c>
      <c r="B9813" t="inlineStr">
        <is>
          <t>WA</t>
        </is>
      </c>
      <c r="C9813" t="n">
        <v>6525</v>
      </c>
      <c r="D9813" t="inlineStr">
        <is>
          <t>Delivery Area</t>
        </is>
      </c>
      <c r="F9813" t="inlineStr">
        <is>
          <t>6525|WA</t>
        </is>
      </c>
      <c r="G9813" t="n">
        <v>5</v>
      </c>
      <c r="H9813" t="n">
        <v>1</v>
      </c>
      <c r="I9813" t="n">
        <v>2369.3301</v>
      </c>
      <c r="J9813" s="31" t="n">
        <v>2369.3298</v>
      </c>
      <c r="K9813" t="inlineStr">
        <is>
          <t>5:100.0%</t>
        </is>
      </c>
      <c r="L9813" t="inlineStr">
        <is>
          <t>MMM5 - Small rural town</t>
        </is>
      </c>
    </row>
    <row r="9814" ht="15" customHeight="1">
      <c r="A9814" t="inlineStr">
        <is>
          <t>Mount Adrah</t>
        </is>
      </c>
      <c r="B9814" t="inlineStr">
        <is>
          <t>NSW</t>
        </is>
      </c>
      <c r="C9814" t="n">
        <v>2729</v>
      </c>
      <c r="D9814" t="inlineStr">
        <is>
          <t>Delivery Area</t>
        </is>
      </c>
      <c r="F9814" t="inlineStr">
        <is>
          <t>2729|NSW</t>
        </is>
      </c>
      <c r="G9814" t="n">
        <v>5</v>
      </c>
      <c r="H9814" t="n">
        <v>1</v>
      </c>
      <c r="I9814" t="n">
        <v>933.1203</v>
      </c>
      <c r="J9814" s="31" t="n">
        <v>933.1202</v>
      </c>
      <c r="K9814" t="inlineStr">
        <is>
          <t>5:100.0%</t>
        </is>
      </c>
      <c r="L9814" t="inlineStr">
        <is>
          <t>MMM5 - Small rural town</t>
        </is>
      </c>
    </row>
    <row r="9815" ht="15" customHeight="1">
      <c r="A9815" t="inlineStr">
        <is>
          <t>Mount Alford</t>
        </is>
      </c>
      <c r="B9815" t="inlineStr">
        <is>
          <t>QLD</t>
        </is>
      </c>
      <c r="C9815" t="n">
        <v>4310</v>
      </c>
      <c r="D9815" t="inlineStr">
        <is>
          <t>Delivery Area</t>
        </is>
      </c>
      <c r="F9815" t="inlineStr">
        <is>
          <t>4310|QLD</t>
        </is>
      </c>
      <c r="G9815" t="n">
        <v>5</v>
      </c>
      <c r="H9815" t="n">
        <v>1</v>
      </c>
      <c r="I9815" t="n">
        <v>925.1749</v>
      </c>
      <c r="J9815" s="31" t="n">
        <v>925.1749</v>
      </c>
      <c r="K9815" t="inlineStr">
        <is>
          <t>5:100.0%</t>
        </is>
      </c>
      <c r="L9815" t="inlineStr">
        <is>
          <t>MMM5 - Small rural town</t>
        </is>
      </c>
    </row>
    <row r="9816" ht="15" customHeight="1">
      <c r="A9816" t="inlineStr">
        <is>
          <t>Mount Alfred</t>
        </is>
      </c>
      <c r="B9816" t="inlineStr">
        <is>
          <t>VIC</t>
        </is>
      </c>
      <c r="C9816" t="n">
        <v>3709</v>
      </c>
      <c r="D9816" t="inlineStr">
        <is>
          <t>Delivery Area</t>
        </is>
      </c>
      <c r="F9816" t="inlineStr">
        <is>
          <t>3709|VIC</t>
        </is>
      </c>
      <c r="G9816" t="n">
        <v>5</v>
      </c>
      <c r="H9816" t="n">
        <v>1</v>
      </c>
      <c r="I9816" t="n">
        <v>542.5544</v>
      </c>
      <c r="J9816" s="31" t="n">
        <v>542.5545</v>
      </c>
      <c r="K9816" t="inlineStr">
        <is>
          <t>5:100.0%</t>
        </is>
      </c>
      <c r="L9816" t="inlineStr">
        <is>
          <t>MMM5 - Small rural town</t>
        </is>
      </c>
    </row>
    <row r="9817" ht="15" customHeight="1">
      <c r="A9817" t="inlineStr">
        <is>
          <t>Mount Alma</t>
        </is>
      </c>
      <c r="B9817" t="inlineStr">
        <is>
          <t>QLD</t>
        </is>
      </c>
      <c r="C9817" t="n">
        <v>4680</v>
      </c>
      <c r="D9817" t="inlineStr">
        <is>
          <t>Delivery Area</t>
        </is>
      </c>
      <c r="F9817" t="inlineStr">
        <is>
          <t>4680|QLD</t>
        </is>
      </c>
      <c r="G9817" t="n">
        <v>5</v>
      </c>
      <c r="H9817" t="n">
        <v>0.782</v>
      </c>
      <c r="I9817" t="n">
        <v>3905.3441</v>
      </c>
      <c r="J9817" s="31" t="n">
        <v>4993.763</v>
      </c>
      <c r="K9817" t="inlineStr">
        <is>
          <t>5:78.2%; 6:12.3%; 3:8.1%; 4:1.4%</t>
        </is>
      </c>
      <c r="L9817" t="inlineStr">
        <is>
          <t>MMM5 - Small rural town</t>
        </is>
      </c>
    </row>
    <row r="9818" ht="15" customHeight="1">
      <c r="A9818" t="inlineStr">
        <is>
          <t>Mount Anketell</t>
        </is>
      </c>
      <c r="B9818" t="inlineStr">
        <is>
          <t>WA</t>
        </is>
      </c>
      <c r="C9818" t="n">
        <v>6714</v>
      </c>
      <c r="D9818" t="inlineStr">
        <is>
          <t>Delivery Area</t>
        </is>
      </c>
      <c r="F9818" t="inlineStr">
        <is>
          <t>6714|WA</t>
        </is>
      </c>
      <c r="G9818" t="n">
        <v>7</v>
      </c>
      <c r="H9818" t="n">
        <v>0.9862</v>
      </c>
      <c r="I9818" t="n">
        <v>14618.7904</v>
      </c>
      <c r="J9818" s="31" t="n">
        <v>14823.7612</v>
      </c>
      <c r="K9818" t="inlineStr">
        <is>
          <t>7:98.6%; 6:1.4%</t>
        </is>
      </c>
      <c r="L9818" t="inlineStr">
        <is>
          <t>MMM7 - Very remote community</t>
        </is>
      </c>
    </row>
    <row r="9819" ht="15" customHeight="1">
      <c r="A9819" t="inlineStr">
        <is>
          <t>Mount Annan</t>
        </is>
      </c>
      <c r="B9819" t="inlineStr">
        <is>
          <t>NSW</t>
        </is>
      </c>
      <c r="C9819" t="n">
        <v>2567</v>
      </c>
      <c r="D9819" t="inlineStr">
        <is>
          <t>Delivery Area</t>
        </is>
      </c>
      <c r="F9819" t="inlineStr">
        <is>
          <t>2567|NSW</t>
        </is>
      </c>
      <c r="G9819" t="n">
        <v>1</v>
      </c>
      <c r="H9819" t="n">
        <v>1</v>
      </c>
      <c r="I9819" t="n">
        <v>31.1555</v>
      </c>
      <c r="J9819" s="31" t="n">
        <v>31.1557</v>
      </c>
      <c r="K9819" t="inlineStr">
        <is>
          <t>1:100.0%</t>
        </is>
      </c>
      <c r="L9819" t="inlineStr">
        <is>
          <t>MMM1 - Metropolitan area</t>
        </is>
      </c>
    </row>
    <row r="9820" ht="15" customHeight="1">
      <c r="A9820" t="inlineStr">
        <is>
          <t>Mount Aquila</t>
        </is>
      </c>
      <c r="B9820" t="inlineStr">
        <is>
          <t>NSW</t>
        </is>
      </c>
      <c r="C9820" t="n">
        <v>2820</v>
      </c>
      <c r="D9820" t="inlineStr">
        <is>
          <t>Delivery Area</t>
        </is>
      </c>
      <c r="F9820" t="inlineStr">
        <is>
          <t>2820|NSW</t>
        </is>
      </c>
      <c r="G9820" t="n">
        <v>5</v>
      </c>
      <c r="H9820" t="n">
        <v>1</v>
      </c>
      <c r="I9820" t="n">
        <v>2438.751</v>
      </c>
      <c r="J9820" s="31" t="n">
        <v>2438.751</v>
      </c>
      <c r="K9820" t="inlineStr">
        <is>
          <t>5:100.0%</t>
        </is>
      </c>
      <c r="L9820" t="inlineStr">
        <is>
          <t>MMM5 - Small rural town</t>
        </is>
      </c>
    </row>
    <row r="9821" ht="15" customHeight="1">
      <c r="A9821" t="inlineStr">
        <is>
          <t>Mount Archer</t>
        </is>
      </c>
      <c r="B9821" t="inlineStr">
        <is>
          <t>QLD</t>
        </is>
      </c>
      <c r="C9821" t="n">
        <v>4514</v>
      </c>
      <c r="D9821" t="inlineStr">
        <is>
          <t>Delivery Area</t>
        </is>
      </c>
      <c r="E9821" t="inlineStr">
        <is>
          <t>SOMERSET REGIONAL COUNCIL</t>
        </is>
      </c>
      <c r="F9821" t="inlineStr">
        <is>
          <t>4514|QLD</t>
        </is>
      </c>
      <c r="G9821" t="n">
        <v>5</v>
      </c>
      <c r="H9821" t="n">
        <v>0.7235</v>
      </c>
      <c r="I9821" t="n">
        <v>370.404</v>
      </c>
      <c r="J9821" s="31" t="n">
        <v>511.9867</v>
      </c>
      <c r="K9821" t="inlineStr">
        <is>
          <t>5:72.3%; 2:27.7%</t>
        </is>
      </c>
      <c r="L9821" t="inlineStr">
        <is>
          <t>MMM5 - Small rural town</t>
        </is>
      </c>
    </row>
    <row r="9822" ht="15" customHeight="1">
      <c r="A9822" t="inlineStr">
        <is>
          <t>Mount Archer</t>
        </is>
      </c>
      <c r="B9822" t="inlineStr">
        <is>
          <t>QLD</t>
        </is>
      </c>
      <c r="C9822" t="n">
        <v>4701</v>
      </c>
      <c r="D9822" t="inlineStr">
        <is>
          <t>Delivery Area</t>
        </is>
      </c>
      <c r="E9822" t="inlineStr">
        <is>
          <t>ROCKHAMPTON REGIONAL COUNCIL</t>
        </is>
      </c>
      <c r="F9822" t="inlineStr">
        <is>
          <t>4701|QLD</t>
        </is>
      </c>
      <c r="G9822" t="n">
        <v>5</v>
      </c>
      <c r="H9822" t="n">
        <v>0.53</v>
      </c>
      <c r="I9822" t="n">
        <v>247.0911</v>
      </c>
      <c r="J9822" s="31" t="n">
        <v>466.2008</v>
      </c>
      <c r="K9822" t="inlineStr">
        <is>
          <t>5:53.0%; 2:47.0%</t>
        </is>
      </c>
      <c r="L9822" t="inlineStr">
        <is>
          <t>MMM5 - Small rural town</t>
        </is>
      </c>
    </row>
    <row r="9823" ht="15" customHeight="1">
      <c r="A9823" t="inlineStr">
        <is>
          <t>Mount Arden</t>
        </is>
      </c>
      <c r="B9823" t="inlineStr">
        <is>
          <t>SA</t>
        </is>
      </c>
      <c r="C9823" t="n">
        <v>5713</v>
      </c>
      <c r="D9823" t="inlineStr">
        <is>
          <t>Delivery Area</t>
        </is>
      </c>
      <c r="F9823" t="inlineStr">
        <is>
          <t>5713|SA</t>
        </is>
      </c>
      <c r="G9823" t="n">
        <v>7</v>
      </c>
      <c r="H9823" t="n">
        <v>0.7389</v>
      </c>
      <c r="I9823" t="n">
        <v>10360.3346</v>
      </c>
      <c r="J9823" s="31" t="n">
        <v>14020.4814</v>
      </c>
      <c r="K9823" t="inlineStr">
        <is>
          <t>7:73.9%; 6:26.1%</t>
        </is>
      </c>
      <c r="L9823" t="inlineStr">
        <is>
          <t>MMM7 - Very remote community</t>
        </is>
      </c>
    </row>
    <row r="9824" ht="15" customHeight="1">
      <c r="A9824" t="inlineStr">
        <is>
          <t>Mount Arthur</t>
        </is>
      </c>
      <c r="B9824" t="inlineStr">
        <is>
          <t>NSW</t>
        </is>
      </c>
      <c r="C9824" t="n">
        <v>2820</v>
      </c>
      <c r="D9824" t="inlineStr">
        <is>
          <t>Delivery Area</t>
        </is>
      </c>
      <c r="F9824" t="inlineStr">
        <is>
          <t>2820|NSW</t>
        </is>
      </c>
      <c r="G9824" t="n">
        <v>5</v>
      </c>
      <c r="H9824" t="n">
        <v>1</v>
      </c>
      <c r="I9824" t="n">
        <v>2438.751</v>
      </c>
      <c r="J9824" s="31" t="n">
        <v>2438.751</v>
      </c>
      <c r="K9824" t="inlineStr">
        <is>
          <t>5:100.0%</t>
        </is>
      </c>
      <c r="L9824" t="inlineStr">
        <is>
          <t>MMM5 - Small rural town</t>
        </is>
      </c>
    </row>
    <row r="9825" ht="15" customHeight="1">
      <c r="A9825" t="inlineStr">
        <is>
          <t>Mount Austin</t>
        </is>
      </c>
      <c r="B9825" t="inlineStr">
        <is>
          <t>NSW</t>
        </is>
      </c>
      <c r="C9825" t="n">
        <v>2650</v>
      </c>
      <c r="D9825" t="inlineStr">
        <is>
          <t>Delivery Area</t>
        </is>
      </c>
      <c r="F9825" t="inlineStr">
        <is>
          <t>2650|NSW</t>
        </is>
      </c>
      <c r="G9825" t="n">
        <v>5</v>
      </c>
      <c r="H9825" t="n">
        <v>0.9329</v>
      </c>
      <c r="I9825" t="n">
        <v>3788.8446</v>
      </c>
      <c r="J9825" s="31" t="n">
        <v>4061.238</v>
      </c>
      <c r="K9825" t="inlineStr">
        <is>
          <t>5:93.3%; 3:6.7%</t>
        </is>
      </c>
      <c r="L9825" t="inlineStr">
        <is>
          <t>MMM5 - Small rural town</t>
        </is>
      </c>
    </row>
    <row r="9826" ht="15" customHeight="1">
      <c r="A9826" t="inlineStr">
        <is>
          <t>Mount Barker</t>
        </is>
      </c>
      <c r="B9826" t="inlineStr">
        <is>
          <t>SA</t>
        </is>
      </c>
      <c r="C9826" t="n">
        <v>5251</v>
      </c>
      <c r="D9826" t="inlineStr">
        <is>
          <t>Delivery Area</t>
        </is>
      </c>
      <c r="F9826" t="inlineStr">
        <is>
          <t>5251|SA</t>
        </is>
      </c>
      <c r="G9826" t="n">
        <v>3</v>
      </c>
      <c r="H9826" t="n">
        <v>0.9902</v>
      </c>
      <c r="I9826" t="n">
        <v>101.3643</v>
      </c>
      <c r="J9826" s="31" t="n">
        <v>102.369</v>
      </c>
      <c r="K9826" t="inlineStr">
        <is>
          <t>3:99.0%; 2:1.0%</t>
        </is>
      </c>
      <c r="L9826" t="inlineStr">
        <is>
          <t>MMM3 - Large rural town</t>
        </is>
      </c>
    </row>
    <row r="9827" ht="15" customHeight="1">
      <c r="A9827" t="inlineStr">
        <is>
          <t>Mount Barker</t>
        </is>
      </c>
      <c r="B9827" t="inlineStr">
        <is>
          <t>WA</t>
        </is>
      </c>
      <c r="C9827" t="n">
        <v>6324</v>
      </c>
      <c r="D9827" t="inlineStr">
        <is>
          <t>Delivery Area</t>
        </is>
      </c>
      <c r="F9827" t="inlineStr">
        <is>
          <t>6324|WA</t>
        </is>
      </c>
      <c r="G9827" t="n">
        <v>5</v>
      </c>
      <c r="H9827" t="n">
        <v>1</v>
      </c>
      <c r="I9827" t="n">
        <v>2719.1387</v>
      </c>
      <c r="J9827" s="31" t="n">
        <v>2719.1385</v>
      </c>
      <c r="K9827" t="inlineStr">
        <is>
          <t>5:100.0%</t>
        </is>
      </c>
      <c r="L9827" t="inlineStr">
        <is>
          <t>MMM5 - Small rural town</t>
        </is>
      </c>
    </row>
    <row r="9828" ht="15" customHeight="1">
      <c r="A9828" t="inlineStr">
        <is>
          <t>Mount Barker Junction</t>
        </is>
      </c>
      <c r="B9828" t="inlineStr">
        <is>
          <t>SA</t>
        </is>
      </c>
      <c r="C9828" t="n">
        <v>5251</v>
      </c>
      <c r="D9828" t="inlineStr">
        <is>
          <t>Delivery Area</t>
        </is>
      </c>
      <c r="F9828" t="inlineStr">
        <is>
          <t>5251|SA</t>
        </is>
      </c>
      <c r="G9828" t="n">
        <v>3</v>
      </c>
      <c r="H9828" t="n">
        <v>0.9902</v>
      </c>
      <c r="I9828" t="n">
        <v>101.3643</v>
      </c>
      <c r="J9828" s="31" t="n">
        <v>102.369</v>
      </c>
      <c r="K9828" t="inlineStr">
        <is>
          <t>3:99.0%; 2:1.0%</t>
        </is>
      </c>
      <c r="L9828" t="inlineStr">
        <is>
          <t>MMM3 - Large rural town</t>
        </is>
      </c>
    </row>
    <row r="9829" ht="15" customHeight="1">
      <c r="A9829" t="inlineStr">
        <is>
          <t>Mount Barker Springs</t>
        </is>
      </c>
      <c r="B9829" t="inlineStr">
        <is>
          <t>SA</t>
        </is>
      </c>
      <c r="C9829" t="n">
        <v>5251</v>
      </c>
      <c r="D9829" t="inlineStr">
        <is>
          <t>Delivery Area</t>
        </is>
      </c>
      <c r="F9829" t="inlineStr">
        <is>
          <t>5251|SA</t>
        </is>
      </c>
      <c r="G9829" t="n">
        <v>3</v>
      </c>
      <c r="H9829" t="n">
        <v>0.9902</v>
      </c>
      <c r="I9829" t="n">
        <v>101.3643</v>
      </c>
      <c r="J9829" s="31" t="n">
        <v>102.369</v>
      </c>
      <c r="K9829" t="inlineStr">
        <is>
          <t>3:99.0%; 2:1.0%</t>
        </is>
      </c>
      <c r="L9829" t="inlineStr">
        <is>
          <t>MMM3 - Large rural town</t>
        </is>
      </c>
    </row>
    <row r="9830" ht="15" customHeight="1">
      <c r="A9830" t="inlineStr">
        <is>
          <t>Mount Barker Summit</t>
        </is>
      </c>
      <c r="B9830" t="inlineStr">
        <is>
          <t>SA</t>
        </is>
      </c>
      <c r="C9830" t="n">
        <v>5251</v>
      </c>
      <c r="D9830" t="inlineStr">
        <is>
          <t>Delivery Area</t>
        </is>
      </c>
      <c r="F9830" t="inlineStr">
        <is>
          <t>5251|SA</t>
        </is>
      </c>
      <c r="G9830" t="n">
        <v>3</v>
      </c>
      <c r="H9830" t="n">
        <v>0.9902</v>
      </c>
      <c r="I9830" t="n">
        <v>101.3643</v>
      </c>
      <c r="J9830" s="31" t="n">
        <v>102.369</v>
      </c>
      <c r="K9830" t="inlineStr">
        <is>
          <t>3:99.0%; 2:1.0%</t>
        </is>
      </c>
      <c r="L9830" t="inlineStr">
        <is>
          <t>MMM3 - Large rural town</t>
        </is>
      </c>
    </row>
    <row r="9831" ht="15" customHeight="1">
      <c r="A9831" t="inlineStr">
        <is>
          <t>Mount Barney</t>
        </is>
      </c>
      <c r="B9831" t="inlineStr">
        <is>
          <t>QLD</t>
        </is>
      </c>
      <c r="C9831" t="n">
        <v>4287</v>
      </c>
      <c r="D9831" t="inlineStr">
        <is>
          <t>Delivery Area</t>
        </is>
      </c>
      <c r="F9831" t="inlineStr">
        <is>
          <t>4287|QLD</t>
        </is>
      </c>
      <c r="G9831" t="n">
        <v>5</v>
      </c>
      <c r="H9831" t="n">
        <v>1</v>
      </c>
      <c r="I9831" t="n">
        <v>421.0655</v>
      </c>
      <c r="J9831" s="31" t="n">
        <v>421.0655</v>
      </c>
      <c r="K9831" t="inlineStr">
        <is>
          <t>5:100.0%</t>
        </is>
      </c>
      <c r="L9831" t="inlineStr">
        <is>
          <t>MMM5 - Small rural town</t>
        </is>
      </c>
    </row>
    <row r="9832" ht="15" customHeight="1">
      <c r="A9832" t="inlineStr">
        <is>
          <t>Mount Barry</t>
        </is>
      </c>
      <c r="B9832" t="inlineStr">
        <is>
          <t>SA</t>
        </is>
      </c>
      <c r="C9832" t="n">
        <v>5723</v>
      </c>
      <c r="D9832" t="inlineStr">
        <is>
          <t>Delivery Area</t>
        </is>
      </c>
      <c r="F9832" t="inlineStr">
        <is>
          <t>5723|SA</t>
        </is>
      </c>
      <c r="G9832" t="n">
        <v>7</v>
      </c>
      <c r="H9832" t="n">
        <v>1</v>
      </c>
      <c r="I9832" t="n">
        <v>78520.4526</v>
      </c>
      <c r="J9832" s="31" t="n">
        <v>78520.45209999999</v>
      </c>
      <c r="K9832" t="inlineStr">
        <is>
          <t>7:100.0%</t>
        </is>
      </c>
      <c r="L9832" t="inlineStr">
        <is>
          <t>MMM7 - Very remote community</t>
        </is>
      </c>
    </row>
    <row r="9833" ht="15" customHeight="1">
      <c r="A9833" t="inlineStr">
        <is>
          <t>Mount Beauty</t>
        </is>
      </c>
      <c r="B9833" t="inlineStr">
        <is>
          <t>VIC</t>
        </is>
      </c>
      <c r="C9833" t="n">
        <v>3699</v>
      </c>
      <c r="D9833" t="inlineStr">
        <is>
          <t>Delivery Area</t>
        </is>
      </c>
      <c r="F9833" t="inlineStr">
        <is>
          <t>3699|VIC</t>
        </is>
      </c>
      <c r="G9833" t="n">
        <v>5</v>
      </c>
      <c r="H9833" t="n">
        <v>1</v>
      </c>
      <c r="I9833" t="n">
        <v>502.9751</v>
      </c>
      <c r="J9833" s="31" t="n">
        <v>502.9748</v>
      </c>
      <c r="K9833" t="inlineStr">
        <is>
          <t>5:100.0%</t>
        </is>
      </c>
      <c r="L9833" t="inlineStr">
        <is>
          <t>MMM5 - Small rural town</t>
        </is>
      </c>
    </row>
    <row r="9834" ht="15" customHeight="1">
      <c r="A9834" t="inlineStr">
        <is>
          <t>Mount Beckworth</t>
        </is>
      </c>
      <c r="B9834" t="inlineStr">
        <is>
          <t>VIC</t>
        </is>
      </c>
      <c r="C9834" t="n">
        <v>3363</v>
      </c>
      <c r="D9834" t="inlineStr">
        <is>
          <t>Delivery Area</t>
        </is>
      </c>
      <c r="F9834" t="inlineStr">
        <is>
          <t>3363|VIC</t>
        </is>
      </c>
      <c r="G9834" t="n">
        <v>2</v>
      </c>
      <c r="H9834" t="n">
        <v>0.7732</v>
      </c>
      <c r="I9834" t="n">
        <v>125.1062</v>
      </c>
      <c r="J9834" s="31" t="n">
        <v>161.8011</v>
      </c>
      <c r="K9834" t="inlineStr">
        <is>
          <t>2:77.3%; 5:22.7%</t>
        </is>
      </c>
      <c r="L9834" t="inlineStr">
        <is>
          <t>MMM2 - Regional centre</t>
        </is>
      </c>
    </row>
    <row r="9835" ht="15" customHeight="1">
      <c r="A9835" t="inlineStr">
        <is>
          <t>Mount Benson</t>
        </is>
      </c>
      <c r="B9835" t="inlineStr">
        <is>
          <t>SA</t>
        </is>
      </c>
      <c r="C9835" t="n">
        <v>5275</v>
      </c>
      <c r="D9835" t="inlineStr">
        <is>
          <t>Delivery Area</t>
        </is>
      </c>
      <c r="F9835" t="inlineStr">
        <is>
          <t>5275|SA</t>
        </is>
      </c>
      <c r="G9835" t="n">
        <v>6</v>
      </c>
      <c r="H9835" t="n">
        <v>0.5335</v>
      </c>
      <c r="I9835" t="n">
        <v>1666.6331</v>
      </c>
      <c r="J9835" s="31" t="n">
        <v>3123.7224</v>
      </c>
      <c r="K9835" t="inlineStr">
        <is>
          <t>6:53.4%; 5:46.6%</t>
        </is>
      </c>
      <c r="L9835" t="inlineStr">
        <is>
          <t>MMM6 - Remote community</t>
        </is>
      </c>
    </row>
    <row r="9836" ht="15" customHeight="1">
      <c r="A9836" t="inlineStr">
        <is>
          <t>Mount Beppo</t>
        </is>
      </c>
      <c r="B9836" t="inlineStr">
        <is>
          <t>QLD</t>
        </is>
      </c>
      <c r="C9836" t="n">
        <v>4313</v>
      </c>
      <c r="D9836" t="inlineStr">
        <is>
          <t>Delivery Area</t>
        </is>
      </c>
      <c r="F9836" t="inlineStr">
        <is>
          <t>4313|QLD</t>
        </is>
      </c>
      <c r="G9836" t="n">
        <v>5</v>
      </c>
      <c r="H9836" t="n">
        <v>1</v>
      </c>
      <c r="I9836" t="n">
        <v>610.9467</v>
      </c>
      <c r="J9836" s="31" t="n">
        <v>610.9469</v>
      </c>
      <c r="K9836" t="inlineStr">
        <is>
          <t>5:100.0%</t>
        </is>
      </c>
      <c r="L9836" t="inlineStr">
        <is>
          <t>MMM5 - Small rural town</t>
        </is>
      </c>
    </row>
    <row r="9837" ht="15" customHeight="1">
      <c r="A9837" t="inlineStr">
        <is>
          <t>Mount Berryman</t>
        </is>
      </c>
      <c r="B9837" t="inlineStr">
        <is>
          <t>QLD</t>
        </is>
      </c>
      <c r="C9837" t="n">
        <v>4341</v>
      </c>
      <c r="D9837" t="inlineStr">
        <is>
          <t>Delivery Area</t>
        </is>
      </c>
      <c r="F9837" t="inlineStr">
        <is>
          <t>4341|QLD</t>
        </is>
      </c>
      <c r="G9837" t="n">
        <v>5</v>
      </c>
      <c r="H9837" t="n">
        <v>0.9899</v>
      </c>
      <c r="I9837" t="n">
        <v>488.2123</v>
      </c>
      <c r="J9837" s="31" t="n">
        <v>493.1726</v>
      </c>
      <c r="K9837" t="inlineStr">
        <is>
          <t>5:99.0%; 4:1.0%</t>
        </is>
      </c>
      <c r="L9837" t="inlineStr">
        <is>
          <t>MMM5 - Small rural town</t>
        </is>
      </c>
    </row>
    <row r="9838" ht="15" customHeight="1">
      <c r="A9838" t="inlineStr">
        <is>
          <t>Mount Best</t>
        </is>
      </c>
      <c r="B9838" t="inlineStr">
        <is>
          <t>VIC</t>
        </is>
      </c>
      <c r="C9838" t="n">
        <v>3960</v>
      </c>
      <c r="D9838" t="inlineStr">
        <is>
          <t>Delivery Area</t>
        </is>
      </c>
      <c r="F9838" t="inlineStr">
        <is>
          <t>3960|VIC</t>
        </is>
      </c>
      <c r="G9838" t="n">
        <v>5</v>
      </c>
      <c r="H9838" t="n">
        <v>1</v>
      </c>
      <c r="I9838" t="n">
        <v>831.516</v>
      </c>
      <c r="J9838" s="31" t="n">
        <v>831.5162</v>
      </c>
      <c r="K9838" t="inlineStr">
        <is>
          <t>5:100.0%</t>
        </is>
      </c>
      <c r="L9838" t="inlineStr">
        <is>
          <t>MMM5 - Small rural town</t>
        </is>
      </c>
    </row>
    <row r="9839" ht="15" customHeight="1">
      <c r="A9839" t="inlineStr">
        <is>
          <t>Mount Bindango</t>
        </is>
      </c>
      <c r="B9839" t="inlineStr">
        <is>
          <t>QLD</t>
        </is>
      </c>
      <c r="C9839" t="n">
        <v>4455</v>
      </c>
      <c r="D9839" t="inlineStr">
        <is>
          <t>Delivery Area</t>
        </is>
      </c>
      <c r="F9839" t="inlineStr">
        <is>
          <t>4455|QLD</t>
        </is>
      </c>
      <c r="G9839" t="n">
        <v>6</v>
      </c>
      <c r="H9839" t="n">
        <v>0.9925</v>
      </c>
      <c r="I9839" t="n">
        <v>10271.0025</v>
      </c>
      <c r="J9839" s="31" t="n">
        <v>10349.0301</v>
      </c>
      <c r="K9839" t="inlineStr">
        <is>
          <t>6:99.2%; 4:0.8%</t>
        </is>
      </c>
      <c r="L9839" t="inlineStr">
        <is>
          <t>MMM6 - Remote community</t>
        </is>
      </c>
    </row>
    <row r="9840" ht="15" customHeight="1">
      <c r="A9840" t="inlineStr">
        <is>
          <t>Mount Binga</t>
        </is>
      </c>
      <c r="B9840" t="inlineStr">
        <is>
          <t>QLD</t>
        </is>
      </c>
      <c r="C9840" t="n">
        <v>4314</v>
      </c>
      <c r="D9840" t="inlineStr">
        <is>
          <t>Delivery Area</t>
        </is>
      </c>
      <c r="F9840" t="inlineStr">
        <is>
          <t>4314|QLD</t>
        </is>
      </c>
      <c r="G9840" t="n">
        <v>5</v>
      </c>
      <c r="H9840" t="n">
        <v>1</v>
      </c>
      <c r="I9840" t="n">
        <v>1788.6891</v>
      </c>
      <c r="J9840" s="31" t="n">
        <v>1788.6895</v>
      </c>
      <c r="K9840" t="inlineStr">
        <is>
          <t>5:100.0%</t>
        </is>
      </c>
      <c r="L9840" t="inlineStr">
        <is>
          <t>MMM5 - Small rural town</t>
        </is>
      </c>
    </row>
    <row r="9841" ht="15" customHeight="1">
      <c r="A9841" t="inlineStr">
        <is>
          <t>Mount Bolton</t>
        </is>
      </c>
      <c r="B9841" t="inlineStr">
        <is>
          <t>VIC</t>
        </is>
      </c>
      <c r="C9841" t="n">
        <v>3352</v>
      </c>
      <c r="D9841" t="inlineStr">
        <is>
          <t>Delivery Area</t>
        </is>
      </c>
      <c r="F9841" t="inlineStr">
        <is>
          <t>3352|VIC</t>
        </is>
      </c>
      <c r="G9841" t="n">
        <v>2</v>
      </c>
      <c r="H9841" t="n">
        <v>0.5508</v>
      </c>
      <c r="I9841" t="n">
        <v>1057.4463</v>
      </c>
      <c r="J9841" s="31" t="n">
        <v>1919.9313</v>
      </c>
      <c r="K9841" t="inlineStr">
        <is>
          <t>2:55.1%; 5:44.9%</t>
        </is>
      </c>
      <c r="L9841" t="inlineStr">
        <is>
          <t>MMM2 - Regional centre</t>
        </is>
      </c>
    </row>
    <row r="9842" ht="15" customHeight="1">
      <c r="A9842" t="inlineStr">
        <is>
          <t>Mount Britton</t>
        </is>
      </c>
      <c r="B9842" t="inlineStr">
        <is>
          <t>QLD</t>
        </is>
      </c>
      <c r="C9842" t="n">
        <v>4742</v>
      </c>
      <c r="D9842" t="inlineStr">
        <is>
          <t>Delivery Area</t>
        </is>
      </c>
      <c r="F9842" t="inlineStr">
        <is>
          <t>4742|QLD</t>
        </is>
      </c>
      <c r="G9842" t="n">
        <v>6</v>
      </c>
      <c r="H9842" t="n">
        <v>0.9005</v>
      </c>
      <c r="I9842" t="n">
        <v>7932.6558</v>
      </c>
      <c r="J9842" s="31" t="n">
        <v>8809.537</v>
      </c>
      <c r="K9842" t="inlineStr">
        <is>
          <t>6:90.0%; 5:10.0%</t>
        </is>
      </c>
      <c r="L9842" t="inlineStr">
        <is>
          <t>MMM6 - Remote community</t>
        </is>
      </c>
    </row>
    <row r="9843" ht="15" customHeight="1">
      <c r="A9843" t="inlineStr">
        <is>
          <t>Mount Bruno</t>
        </is>
      </c>
      <c r="B9843" t="inlineStr">
        <is>
          <t>VIC</t>
        </is>
      </c>
      <c r="C9843" t="n">
        <v>3675</v>
      </c>
      <c r="D9843" t="inlineStr">
        <is>
          <t>Delivery Area</t>
        </is>
      </c>
      <c r="F9843" t="inlineStr">
        <is>
          <t>3675|VIC</t>
        </is>
      </c>
      <c r="G9843" t="n">
        <v>5</v>
      </c>
      <c r="H9843" t="n">
        <v>0.8933</v>
      </c>
      <c r="I9843" t="n">
        <v>427.1929</v>
      </c>
      <c r="J9843" s="31" t="n">
        <v>478.2077</v>
      </c>
      <c r="K9843" t="inlineStr">
        <is>
          <t>5:89.3%; 3:10.7%</t>
        </is>
      </c>
      <c r="L9843" t="inlineStr">
        <is>
          <t>MMM5 - Small rural town</t>
        </is>
      </c>
    </row>
    <row r="9844" ht="15" customHeight="1">
      <c r="A9844" t="inlineStr">
        <is>
          <t>Mount Bryan</t>
        </is>
      </c>
      <c r="B9844" t="inlineStr">
        <is>
          <t>SA</t>
        </is>
      </c>
      <c r="C9844" t="n">
        <v>5418</v>
      </c>
      <c r="D9844" t="inlineStr">
        <is>
          <t>Delivery Area</t>
        </is>
      </c>
      <c r="F9844" t="inlineStr">
        <is>
          <t>5418|SA</t>
        </is>
      </c>
      <c r="G9844" t="n">
        <v>5</v>
      </c>
      <c r="H9844" t="n">
        <v>1</v>
      </c>
      <c r="I9844" t="n">
        <v>546.1272</v>
      </c>
      <c r="J9844" s="31" t="n">
        <v>546.1272</v>
      </c>
      <c r="K9844" t="inlineStr">
        <is>
          <t>5:100.0%</t>
        </is>
      </c>
      <c r="L9844" t="inlineStr">
        <is>
          <t>MMM5 - Small rural town</t>
        </is>
      </c>
    </row>
    <row r="9845" ht="15" customHeight="1">
      <c r="A9845" t="inlineStr">
        <is>
          <t>Mount Bryan East</t>
        </is>
      </c>
      <c r="B9845" t="inlineStr">
        <is>
          <t>SA</t>
        </is>
      </c>
      <c r="C9845" t="n">
        <v>5419</v>
      </c>
      <c r="D9845" t="inlineStr">
        <is>
          <t>Delivery Area</t>
        </is>
      </c>
      <c r="F9845" t="inlineStr">
        <is>
          <t>5419|SA</t>
        </is>
      </c>
      <c r="G9845" t="n">
        <v>5</v>
      </c>
      <c r="H9845" t="n">
        <v>1</v>
      </c>
      <c r="I9845" t="n">
        <v>1432.8203</v>
      </c>
      <c r="J9845" s="31" t="n">
        <v>1432.8203</v>
      </c>
      <c r="K9845" t="inlineStr">
        <is>
          <t>5:100.0%</t>
        </is>
      </c>
      <c r="L9845" t="inlineStr">
        <is>
          <t>MMM5 - Small rural town</t>
        </is>
      </c>
    </row>
    <row r="9846" ht="15" customHeight="1">
      <c r="A9846" t="inlineStr">
        <is>
          <t>Mount Budd</t>
        </is>
      </c>
      <c r="B9846" t="inlineStr">
        <is>
          <t>WA</t>
        </is>
      </c>
      <c r="C9846" t="n">
        <v>6522</v>
      </c>
      <c r="D9846" t="inlineStr">
        <is>
          <t>Delivery Area</t>
        </is>
      </c>
      <c r="F9846" t="inlineStr">
        <is>
          <t>6522|WA</t>
        </is>
      </c>
      <c r="G9846" t="n">
        <v>5</v>
      </c>
      <c r="H9846" t="n">
        <v>1</v>
      </c>
      <c r="I9846" t="n">
        <v>1934.8855</v>
      </c>
      <c r="J9846" s="31" t="n">
        <v>1934.8857</v>
      </c>
      <c r="K9846" t="inlineStr">
        <is>
          <t>5:100.0%</t>
        </is>
      </c>
      <c r="L9846" t="inlineStr">
        <is>
          <t>MMM5 - Small rural town</t>
        </is>
      </c>
    </row>
    <row r="9847" ht="15" customHeight="1">
      <c r="A9847" t="inlineStr">
        <is>
          <t>Mount Buffalo</t>
        </is>
      </c>
      <c r="B9847" t="inlineStr">
        <is>
          <t>VIC</t>
        </is>
      </c>
      <c r="C9847" t="n">
        <v>3740</v>
      </c>
      <c r="D9847" t="inlineStr">
        <is>
          <t>Delivery Area</t>
        </is>
      </c>
      <c r="F9847" t="inlineStr">
        <is>
          <t>3740|VIC</t>
        </is>
      </c>
      <c r="G9847" t="n">
        <v>5</v>
      </c>
      <c r="H9847" t="n">
        <v>1</v>
      </c>
      <c r="I9847" t="n">
        <v>679.6769</v>
      </c>
      <c r="J9847" s="31" t="n">
        <v>679.6769</v>
      </c>
      <c r="K9847" t="inlineStr">
        <is>
          <t>5:100.0%</t>
        </is>
      </c>
      <c r="L9847" t="inlineStr">
        <is>
          <t>MMM5 - Small rural town</t>
        </is>
      </c>
    </row>
    <row r="9848" ht="15" customHeight="1">
      <c r="A9848" t="inlineStr">
        <is>
          <t>Mount Buller</t>
        </is>
      </c>
      <c r="B9848" t="inlineStr">
        <is>
          <t>VIC</t>
        </is>
      </c>
      <c r="C9848" t="n">
        <v>3723</v>
      </c>
      <c r="D9848" t="inlineStr">
        <is>
          <t>Delivery Area</t>
        </is>
      </c>
      <c r="F9848" t="inlineStr">
        <is>
          <t>3723|VIC</t>
        </is>
      </c>
      <c r="G9848" t="n">
        <v>5</v>
      </c>
      <c r="H9848" t="n">
        <v>1</v>
      </c>
      <c r="I9848" t="n">
        <v>3119.7245</v>
      </c>
      <c r="J9848" s="31" t="n">
        <v>3119.7244</v>
      </c>
      <c r="K9848" t="inlineStr">
        <is>
          <t>5:100.0%</t>
        </is>
      </c>
      <c r="L9848" t="inlineStr">
        <is>
          <t>MMM5 - Small rural town</t>
        </is>
      </c>
    </row>
    <row r="9849" ht="15" customHeight="1">
      <c r="A9849" t="inlineStr">
        <is>
          <t>Mount Bundey</t>
        </is>
      </c>
      <c r="B9849" t="inlineStr">
        <is>
          <t>NT</t>
        </is>
      </c>
      <c r="C9849" t="n">
        <v>822</v>
      </c>
      <c r="D9849" t="inlineStr">
        <is>
          <t>Delivery Area</t>
        </is>
      </c>
      <c r="F9849" t="inlineStr">
        <is>
          <t>822|NT</t>
        </is>
      </c>
      <c r="G9849" t="n">
        <v>7</v>
      </c>
      <c r="H9849" t="n">
        <v>0.6977</v>
      </c>
      <c r="I9849" t="n">
        <v>105190.3322</v>
      </c>
      <c r="J9849" s="31" t="n">
        <v>150775.803</v>
      </c>
      <c r="K9849" t="inlineStr">
        <is>
          <t>7:69.8%; 6:28.8%; 5:1.2%; 2:0.2%</t>
        </is>
      </c>
      <c r="L9849" t="inlineStr">
        <is>
          <t>MMM7 - Very remote community</t>
        </is>
      </c>
    </row>
    <row r="9850" ht="15" customHeight="1">
      <c r="A9850" t="inlineStr">
        <is>
          <t>Mount Burges</t>
        </is>
      </c>
      <c r="B9850" t="inlineStr">
        <is>
          <t>WA</t>
        </is>
      </c>
      <c r="C9850" t="n">
        <v>6429</v>
      </c>
      <c r="D9850" t="inlineStr">
        <is>
          <t>Delivery Area</t>
        </is>
      </c>
      <c r="F9850" t="inlineStr">
        <is>
          <t>6429|WA</t>
        </is>
      </c>
      <c r="G9850" t="n">
        <v>7</v>
      </c>
      <c r="H9850" t="n">
        <v>1</v>
      </c>
      <c r="I9850" t="n">
        <v>23101.1675</v>
      </c>
      <c r="J9850" s="31" t="n">
        <v>23101.1675</v>
      </c>
      <c r="K9850" t="inlineStr">
        <is>
          <t>7:100.0%</t>
        </is>
      </c>
      <c r="L9850" t="inlineStr">
        <is>
          <t>MMM7 - Very remote community</t>
        </is>
      </c>
    </row>
    <row r="9851" ht="15" customHeight="1">
      <c r="A9851" t="inlineStr">
        <is>
          <t>Mount Burnett</t>
        </is>
      </c>
      <c r="B9851" t="inlineStr">
        <is>
          <t>VIC</t>
        </is>
      </c>
      <c r="C9851" t="n">
        <v>3781</v>
      </c>
      <c r="D9851" t="inlineStr">
        <is>
          <t>Delivery Area</t>
        </is>
      </c>
      <c r="F9851" t="inlineStr">
        <is>
          <t>3781|VIC</t>
        </is>
      </c>
      <c r="G9851" t="n">
        <v>1</v>
      </c>
      <c r="H9851" t="n">
        <v>0.9072</v>
      </c>
      <c r="I9851" t="n">
        <v>38.4349</v>
      </c>
      <c r="J9851" s="31" t="n">
        <v>42.3677</v>
      </c>
      <c r="K9851" t="inlineStr">
        <is>
          <t>1:90.7%; 2:9.3%</t>
        </is>
      </c>
      <c r="L9851" t="inlineStr">
        <is>
          <t>MMM1 - Metropolitan area</t>
        </is>
      </c>
    </row>
    <row r="9852" ht="15" customHeight="1">
      <c r="A9852" t="inlineStr">
        <is>
          <t>Mount Burr</t>
        </is>
      </c>
      <c r="B9852" t="inlineStr">
        <is>
          <t>SA</t>
        </is>
      </c>
      <c r="C9852" t="n">
        <v>5279</v>
      </c>
      <c r="D9852" t="inlineStr">
        <is>
          <t>Delivery Area</t>
        </is>
      </c>
      <c r="F9852" t="inlineStr">
        <is>
          <t>5279|SA</t>
        </is>
      </c>
      <c r="G9852" t="n">
        <v>5</v>
      </c>
      <c r="H9852" t="n">
        <v>1</v>
      </c>
      <c r="I9852" t="n">
        <v>473.5083</v>
      </c>
      <c r="J9852" s="31" t="n">
        <v>473.5082</v>
      </c>
      <c r="K9852" t="inlineStr">
        <is>
          <t>5:100.0%</t>
        </is>
      </c>
      <c r="L9852" t="inlineStr">
        <is>
          <t>MMM5 - Small rural town</t>
        </is>
      </c>
    </row>
    <row r="9853" ht="15" customHeight="1">
      <c r="A9853" t="inlineStr">
        <is>
          <t>Mount Burrell</t>
        </is>
      </c>
      <c r="B9853" t="inlineStr">
        <is>
          <t>NSW</t>
        </is>
      </c>
      <c r="C9853" t="n">
        <v>2484</v>
      </c>
      <c r="D9853" t="inlineStr">
        <is>
          <t>Delivery Area</t>
        </is>
      </c>
      <c r="F9853" t="inlineStr">
        <is>
          <t>2484|NSW</t>
        </is>
      </c>
      <c r="G9853" t="n">
        <v>5</v>
      </c>
      <c r="H9853" t="n">
        <v>0.6498</v>
      </c>
      <c r="I9853" t="n">
        <v>631.7695</v>
      </c>
      <c r="J9853" s="31" t="n">
        <v>972.2983</v>
      </c>
      <c r="K9853" t="inlineStr">
        <is>
          <t>5:65.0%; 2:22.1%; 4:11.8%; 1:1.1%</t>
        </is>
      </c>
      <c r="L9853" t="inlineStr">
        <is>
          <t>MMM5 - Small rural town</t>
        </is>
      </c>
    </row>
    <row r="9854" ht="15" customHeight="1">
      <c r="A9854" t="inlineStr">
        <is>
          <t>Mount Bute</t>
        </is>
      </c>
      <c r="B9854" t="inlineStr">
        <is>
          <t>VIC</t>
        </is>
      </c>
      <c r="C9854" t="n">
        <v>3324</v>
      </c>
      <c r="D9854" t="inlineStr">
        <is>
          <t>Delivery Area</t>
        </is>
      </c>
      <c r="F9854" t="inlineStr">
        <is>
          <t>3324|VIC</t>
        </is>
      </c>
      <c r="G9854" t="n">
        <v>5</v>
      </c>
      <c r="H9854" t="n">
        <v>1</v>
      </c>
      <c r="I9854" t="n">
        <v>390.3995</v>
      </c>
      <c r="J9854" s="31" t="n">
        <v>390.3996</v>
      </c>
      <c r="K9854" t="inlineStr">
        <is>
          <t>5:100.0%</t>
        </is>
      </c>
      <c r="L9854" t="inlineStr">
        <is>
          <t>MMM5 - Small rural town</t>
        </is>
      </c>
    </row>
    <row r="9855" ht="15" customHeight="1">
      <c r="A9855" t="inlineStr">
        <is>
          <t>Mount Byron</t>
        </is>
      </c>
      <c r="B9855" t="inlineStr">
        <is>
          <t>QLD</t>
        </is>
      </c>
      <c r="C9855" t="n">
        <v>4312</v>
      </c>
      <c r="D9855" t="inlineStr">
        <is>
          <t>Delivery Area</t>
        </is>
      </c>
      <c r="F9855" t="inlineStr">
        <is>
          <t>4312|QLD</t>
        </is>
      </c>
      <c r="G9855" t="n">
        <v>5</v>
      </c>
      <c r="H9855" t="n">
        <v>1</v>
      </c>
      <c r="I9855" t="n">
        <v>868.7387</v>
      </c>
      <c r="J9855" s="31" t="n">
        <v>868.739</v>
      </c>
      <c r="K9855" t="inlineStr">
        <is>
          <t>5:100.0%</t>
        </is>
      </c>
      <c r="L9855" t="inlineStr">
        <is>
          <t>MMM5 - Small rural town</t>
        </is>
      </c>
    </row>
    <row r="9856" ht="15" customHeight="1">
      <c r="A9856" t="inlineStr">
        <is>
          <t>Mount Camel</t>
        </is>
      </c>
      <c r="B9856" t="inlineStr">
        <is>
          <t>VIC</t>
        </is>
      </c>
      <c r="C9856" t="n">
        <v>3523</v>
      </c>
      <c r="D9856" t="inlineStr">
        <is>
          <t>Delivery Area</t>
        </is>
      </c>
      <c r="F9856" t="inlineStr">
        <is>
          <t>3523|VIC</t>
        </is>
      </c>
      <c r="G9856" t="n">
        <v>5</v>
      </c>
      <c r="H9856" t="n">
        <v>1</v>
      </c>
      <c r="I9856" t="n">
        <v>680.5264</v>
      </c>
      <c r="J9856" s="31" t="n">
        <v>680.5253</v>
      </c>
      <c r="K9856" t="inlineStr">
        <is>
          <t>5:100.0%</t>
        </is>
      </c>
      <c r="L9856" t="inlineStr">
        <is>
          <t>MMM5 - Small rural town</t>
        </is>
      </c>
    </row>
    <row r="9857" ht="15" customHeight="1">
      <c r="A9857" t="inlineStr">
        <is>
          <t>Mount Cameron</t>
        </is>
      </c>
      <c r="B9857" t="inlineStr">
        <is>
          <t>VIC</t>
        </is>
      </c>
      <c r="C9857" t="n">
        <v>3370</v>
      </c>
      <c r="D9857" t="inlineStr">
        <is>
          <t>Delivery Area</t>
        </is>
      </c>
      <c r="F9857" t="inlineStr">
        <is>
          <t>3370|VIC</t>
        </is>
      </c>
      <c r="G9857" t="n">
        <v>5</v>
      </c>
      <c r="H9857" t="n">
        <v>1</v>
      </c>
      <c r="I9857" t="n">
        <v>272.5269</v>
      </c>
      <c r="J9857" s="31" t="n">
        <v>272.5268</v>
      </c>
      <c r="K9857" t="inlineStr">
        <is>
          <t>5:100.0%</t>
        </is>
      </c>
      <c r="L9857" t="inlineStr">
        <is>
          <t>MMM5 - Small rural town</t>
        </is>
      </c>
    </row>
    <row r="9858" ht="15" customHeight="1">
      <c r="A9858" t="inlineStr">
        <is>
          <t>Mount Carbine</t>
        </is>
      </c>
      <c r="B9858" t="inlineStr">
        <is>
          <t>QLD</t>
        </is>
      </c>
      <c r="C9858" t="n">
        <v>4871</v>
      </c>
      <c r="D9858" t="inlineStr">
        <is>
          <t>Delivery Area</t>
        </is>
      </c>
      <c r="F9858" t="inlineStr">
        <is>
          <t>4871|QLD</t>
        </is>
      </c>
      <c r="G9858" t="n">
        <v>7</v>
      </c>
      <c r="H9858" t="n">
        <v>0.9038</v>
      </c>
      <c r="I9858" t="n">
        <v>78502.94779999999</v>
      </c>
      <c r="J9858" s="31" t="n">
        <v>86859.0254</v>
      </c>
      <c r="K9858" t="inlineStr">
        <is>
          <t>7:90.4%; 6:6.8%; 5:2.6%; 2:0.1%; 4:0.0%</t>
        </is>
      </c>
      <c r="L9858" t="inlineStr">
        <is>
          <t>MMM7 - Very remote community</t>
        </is>
      </c>
    </row>
    <row r="9859" ht="15" customHeight="1">
      <c r="A9859" t="inlineStr">
        <is>
          <t>Mount Caroline</t>
        </is>
      </c>
      <c r="B9859" t="inlineStr">
        <is>
          <t>WA</t>
        </is>
      </c>
      <c r="C9859" t="n">
        <v>6410</v>
      </c>
      <c r="D9859" t="inlineStr">
        <is>
          <t>Delivery Area</t>
        </is>
      </c>
      <c r="F9859" t="inlineStr">
        <is>
          <t>6410|WA</t>
        </is>
      </c>
      <c r="G9859" t="n">
        <v>5</v>
      </c>
      <c r="H9859" t="n">
        <v>1</v>
      </c>
      <c r="I9859" t="n">
        <v>982.8493</v>
      </c>
      <c r="J9859" s="31" t="n">
        <v>982.8496</v>
      </c>
      <c r="K9859" t="inlineStr">
        <is>
          <t>5:100.0%</t>
        </is>
      </c>
      <c r="L9859" t="inlineStr">
        <is>
          <t>MMM5 - Small rural town</t>
        </is>
      </c>
    </row>
    <row r="9860" ht="15" customHeight="1">
      <c r="A9860" t="inlineStr">
        <is>
          <t>Mount Chalmers</t>
        </is>
      </c>
      <c r="B9860" t="inlineStr">
        <is>
          <t>QLD</t>
        </is>
      </c>
      <c r="C9860" t="n">
        <v>4702</v>
      </c>
      <c r="D9860" t="inlineStr">
        <is>
          <t>Delivery Area</t>
        </is>
      </c>
      <c r="F9860" t="inlineStr">
        <is>
          <t>4702|QLD</t>
        </is>
      </c>
      <c r="G9860" t="n">
        <v>5</v>
      </c>
      <c r="H9860" t="n">
        <v>0.4802</v>
      </c>
      <c r="I9860" t="n">
        <v>22921.6834</v>
      </c>
      <c r="J9860" s="31" t="n">
        <v>47733.5006</v>
      </c>
      <c r="K9860" t="inlineStr">
        <is>
          <t>5:48.0%; 6:45.9%; 7:4.0%; 2:2.0%; 3:0.1%</t>
        </is>
      </c>
      <c r="L9860" t="inlineStr">
        <is>
          <t>MMM5 - Small rural town</t>
        </is>
      </c>
    </row>
    <row r="9861" ht="15" customHeight="1">
      <c r="A9861" t="inlineStr">
        <is>
          <t>Mount Charles</t>
        </is>
      </c>
      <c r="B9861" t="inlineStr">
        <is>
          <t>SA</t>
        </is>
      </c>
      <c r="C9861" t="n">
        <v>5267</v>
      </c>
      <c r="D9861" t="inlineStr">
        <is>
          <t>Delivery Area</t>
        </is>
      </c>
      <c r="F9861" t="inlineStr">
        <is>
          <t>5267|SA</t>
        </is>
      </c>
      <c r="G9861" t="n">
        <v>5</v>
      </c>
      <c r="H9861" t="n">
        <v>0.6099</v>
      </c>
      <c r="I9861" t="n">
        <v>1987.0099</v>
      </c>
      <c r="J9861" s="31" t="n">
        <v>3257.9964</v>
      </c>
      <c r="K9861" t="inlineStr">
        <is>
          <t>5:61.0%; 6:39.0%</t>
        </is>
      </c>
      <c r="L9861" t="inlineStr">
        <is>
          <t>MMM5 - Small rural town</t>
        </is>
      </c>
    </row>
    <row r="9862" ht="15" customHeight="1">
      <c r="A9862" t="inlineStr">
        <is>
          <t>Mount Charlton</t>
        </is>
      </c>
      <c r="B9862" t="inlineStr">
        <is>
          <t>QLD</t>
        </is>
      </c>
      <c r="C9862" t="n">
        <v>4741</v>
      </c>
      <c r="D9862" t="inlineStr">
        <is>
          <t>Delivery Area</t>
        </is>
      </c>
      <c r="F9862" t="inlineStr">
        <is>
          <t>4741|QLD</t>
        </is>
      </c>
      <c r="G9862" t="n">
        <v>5</v>
      </c>
      <c r="H9862" t="n">
        <v>0.928</v>
      </c>
      <c r="I9862" t="n">
        <v>3875.5322</v>
      </c>
      <c r="J9862" s="31" t="n">
        <v>4176.032</v>
      </c>
      <c r="K9862" t="inlineStr">
        <is>
          <t>5:92.8%; 6:4.4%; 7:1.6%; 2:1.2%</t>
        </is>
      </c>
      <c r="L9862" t="inlineStr">
        <is>
          <t>MMM5 - Small rural town</t>
        </is>
      </c>
    </row>
    <row r="9863" ht="15" customHeight="1">
      <c r="A9863" t="inlineStr">
        <is>
          <t>Mount Claremont</t>
        </is>
      </c>
      <c r="B9863" t="inlineStr">
        <is>
          <t>WA</t>
        </is>
      </c>
      <c r="C9863" t="n">
        <v>6010</v>
      </c>
      <c r="D9863" t="inlineStr">
        <is>
          <t>Delivery Area</t>
        </is>
      </c>
      <c r="F9863" t="inlineStr">
        <is>
          <t>6010|WA</t>
        </is>
      </c>
      <c r="G9863" t="n">
        <v>1</v>
      </c>
      <c r="H9863" t="n">
        <v>1</v>
      </c>
      <c r="I9863" t="n">
        <v>15.4326</v>
      </c>
      <c r="J9863" s="31" t="n">
        <v>15.4324</v>
      </c>
      <c r="K9863" t="inlineStr">
        <is>
          <t>1:100.0%</t>
        </is>
      </c>
      <c r="L9863" t="inlineStr">
        <is>
          <t>MMM1 - Metropolitan area</t>
        </is>
      </c>
    </row>
    <row r="9864" ht="15" customHeight="1">
      <c r="A9864" t="inlineStr">
        <is>
          <t>Mount Clarence</t>
        </is>
      </c>
      <c r="B9864" t="inlineStr">
        <is>
          <t>WA</t>
        </is>
      </c>
      <c r="C9864" t="n">
        <v>6330</v>
      </c>
      <c r="D9864" t="inlineStr">
        <is>
          <t>Delivery Area</t>
        </is>
      </c>
      <c r="F9864" t="inlineStr">
        <is>
          <t>6330|WA</t>
        </is>
      </c>
      <c r="G9864" t="n">
        <v>5</v>
      </c>
      <c r="H9864" t="n">
        <v>0.5422</v>
      </c>
      <c r="I9864" t="n">
        <v>774.4293</v>
      </c>
      <c r="J9864" s="31" t="n">
        <v>1428.3566</v>
      </c>
      <c r="K9864" t="inlineStr">
        <is>
          <t>5:54.2%; 3:45.8%</t>
        </is>
      </c>
      <c r="L9864" t="inlineStr">
        <is>
          <t>MMM5 - Small rural town</t>
        </is>
      </c>
    </row>
    <row r="9865" ht="15" customHeight="1">
      <c r="A9865" t="inlineStr">
        <is>
          <t>Mount Clarence Station</t>
        </is>
      </c>
      <c r="B9865" t="inlineStr">
        <is>
          <t>SA</t>
        </is>
      </c>
      <c r="C9865" t="n">
        <v>5723</v>
      </c>
      <c r="D9865" t="inlineStr">
        <is>
          <t>Delivery Area</t>
        </is>
      </c>
      <c r="F9865" t="inlineStr">
        <is>
          <t>5723|SA</t>
        </is>
      </c>
      <c r="G9865" t="n">
        <v>7</v>
      </c>
      <c r="H9865" t="n">
        <v>1</v>
      </c>
      <c r="I9865" t="n">
        <v>78520.4526</v>
      </c>
      <c r="J9865" s="31" t="n">
        <v>78520.45209999999</v>
      </c>
      <c r="K9865" t="inlineStr">
        <is>
          <t>7:100.0%</t>
        </is>
      </c>
      <c r="L9865" t="inlineStr">
        <is>
          <t>MMM7 - Very remote community</t>
        </is>
      </c>
    </row>
    <row r="9866" ht="15" customHeight="1">
      <c r="A9866" t="inlineStr">
        <is>
          <t>Mount Clear</t>
        </is>
      </c>
      <c r="B9866" t="inlineStr">
        <is>
          <t>VIC</t>
        </is>
      </c>
      <c r="C9866" t="n">
        <v>3350</v>
      </c>
      <c r="D9866" t="inlineStr">
        <is>
          <t>Delivery Area</t>
        </is>
      </c>
      <c r="F9866" t="inlineStr">
        <is>
          <t>3350|VIC</t>
        </is>
      </c>
      <c r="G9866" t="n">
        <v>2</v>
      </c>
      <c r="H9866" t="n">
        <v>1</v>
      </c>
      <c r="I9866" t="n">
        <v>86.72620000000001</v>
      </c>
      <c r="J9866" s="31" t="n">
        <v>86.7261</v>
      </c>
      <c r="K9866" t="inlineStr">
        <is>
          <t>2:100.0%</t>
        </is>
      </c>
      <c r="L9866" t="inlineStr">
        <is>
          <t>MMM2 - Regional centre</t>
        </is>
      </c>
    </row>
    <row r="9867" ht="15" customHeight="1">
      <c r="A9867" t="inlineStr">
        <is>
          <t>Mount Colah</t>
        </is>
      </c>
      <c r="B9867" t="inlineStr">
        <is>
          <t>NSW</t>
        </is>
      </c>
      <c r="C9867" t="n">
        <v>2079</v>
      </c>
      <c r="D9867" t="inlineStr">
        <is>
          <t>Delivery Area</t>
        </is>
      </c>
      <c r="F9867" t="inlineStr">
        <is>
          <t>2079|NSW</t>
        </is>
      </c>
      <c r="G9867" t="n">
        <v>1</v>
      </c>
      <c r="H9867" t="n">
        <v>1</v>
      </c>
      <c r="I9867" t="n">
        <v>11.0626</v>
      </c>
      <c r="J9867" s="31" t="n">
        <v>11.0623</v>
      </c>
      <c r="K9867" t="inlineStr">
        <is>
          <t>1:100.0%</t>
        </is>
      </c>
      <c r="L9867" t="inlineStr">
        <is>
          <t>MMM1 - Metropolitan area</t>
        </is>
      </c>
    </row>
    <row r="9868" ht="15" customHeight="1">
      <c r="A9868" t="inlineStr">
        <is>
          <t>Mount Cole</t>
        </is>
      </c>
      <c r="B9868" t="inlineStr">
        <is>
          <t>VIC</t>
        </is>
      </c>
      <c r="C9868" t="n">
        <v>3377</v>
      </c>
      <c r="D9868" t="inlineStr">
        <is>
          <t>Delivery Area</t>
        </is>
      </c>
      <c r="F9868" t="inlineStr">
        <is>
          <t>3377|VIC</t>
        </is>
      </c>
      <c r="G9868" t="n">
        <v>5</v>
      </c>
      <c r="H9868" t="n">
        <v>0.787</v>
      </c>
      <c r="I9868" t="n">
        <v>1042.5507</v>
      </c>
      <c r="J9868" s="31" t="n">
        <v>1324.6382</v>
      </c>
      <c r="K9868" t="inlineStr">
        <is>
          <t>5:78.7%; 4:21.3%</t>
        </is>
      </c>
      <c r="L9868" t="inlineStr">
        <is>
          <t>MMM5 - Small rural town</t>
        </is>
      </c>
    </row>
    <row r="9869" ht="15" customHeight="1">
      <c r="A9869" t="inlineStr">
        <is>
          <t>Mount Cole Creek</t>
        </is>
      </c>
      <c r="B9869" t="inlineStr">
        <is>
          <t>VIC</t>
        </is>
      </c>
      <c r="C9869" t="n">
        <v>3377</v>
      </c>
      <c r="D9869" t="inlineStr">
        <is>
          <t>Delivery Area</t>
        </is>
      </c>
      <c r="F9869" t="inlineStr">
        <is>
          <t>3377|VIC</t>
        </is>
      </c>
      <c r="G9869" t="n">
        <v>5</v>
      </c>
      <c r="H9869" t="n">
        <v>0.787</v>
      </c>
      <c r="I9869" t="n">
        <v>1042.5507</v>
      </c>
      <c r="J9869" s="31" t="n">
        <v>1324.6382</v>
      </c>
      <c r="K9869" t="inlineStr">
        <is>
          <t>5:78.7%; 4:21.3%</t>
        </is>
      </c>
      <c r="L9869" t="inlineStr">
        <is>
          <t>MMM5 - Small rural town</t>
        </is>
      </c>
    </row>
    <row r="9870" ht="15" customHeight="1">
      <c r="A9870" t="inlineStr">
        <is>
          <t>Mount Colliery</t>
        </is>
      </c>
      <c r="B9870" t="inlineStr">
        <is>
          <t>QLD</t>
        </is>
      </c>
      <c r="C9870" t="n">
        <v>4370</v>
      </c>
      <c r="D9870" t="inlineStr">
        <is>
          <t>Delivery Area</t>
        </is>
      </c>
      <c r="F9870" t="inlineStr">
        <is>
          <t>4370|QLD</t>
        </is>
      </c>
      <c r="G9870" t="n">
        <v>5</v>
      </c>
      <c r="H9870" t="n">
        <v>0.8042</v>
      </c>
      <c r="I9870" t="n">
        <v>1799.081</v>
      </c>
      <c r="J9870" s="31" t="n">
        <v>2237.0641</v>
      </c>
      <c r="K9870" t="inlineStr">
        <is>
          <t>5:80.4%; 4:19.6%</t>
        </is>
      </c>
      <c r="L9870" t="inlineStr">
        <is>
          <t>MMM5 - Small rural town</t>
        </is>
      </c>
    </row>
    <row r="9871" ht="15" customHeight="1">
      <c r="A9871" t="inlineStr">
        <is>
          <t>Mount Collins</t>
        </is>
      </c>
      <c r="B9871" t="inlineStr">
        <is>
          <t>NSW</t>
        </is>
      </c>
      <c r="C9871" t="n">
        <v>2794</v>
      </c>
      <c r="D9871" t="inlineStr">
        <is>
          <t>Delivery Area</t>
        </is>
      </c>
      <c r="F9871" t="inlineStr">
        <is>
          <t>2794|NSW</t>
        </is>
      </c>
      <c r="G9871" t="n">
        <v>5</v>
      </c>
      <c r="H9871" t="n">
        <v>0.7219</v>
      </c>
      <c r="I9871" t="n">
        <v>1016.608</v>
      </c>
      <c r="J9871" s="31" t="n">
        <v>1408.2658</v>
      </c>
      <c r="K9871" t="inlineStr">
        <is>
          <t>5:72.2%; 4:27.8%</t>
        </is>
      </c>
      <c r="L9871" t="inlineStr">
        <is>
          <t>MMM5 - Small rural town</t>
        </is>
      </c>
    </row>
    <row r="9872" ht="15" customHeight="1">
      <c r="A9872" t="inlineStr">
        <is>
          <t>Mount Compass</t>
        </is>
      </c>
      <c r="B9872" t="inlineStr">
        <is>
          <t>SA</t>
        </is>
      </c>
      <c r="C9872" t="n">
        <v>5210</v>
      </c>
      <c r="D9872" t="inlineStr">
        <is>
          <t>Delivery Area</t>
        </is>
      </c>
      <c r="F9872" t="inlineStr">
        <is>
          <t>5210|SA</t>
        </is>
      </c>
      <c r="G9872" t="n">
        <v>5</v>
      </c>
      <c r="H9872" t="n">
        <v>0.9755</v>
      </c>
      <c r="I9872" t="n">
        <v>88.38930000000001</v>
      </c>
      <c r="J9872" s="31" t="n">
        <v>90.6108</v>
      </c>
      <c r="K9872" t="inlineStr">
        <is>
          <t>5:97.5%; 2:2.5%</t>
        </is>
      </c>
      <c r="L9872" t="inlineStr">
        <is>
          <t>MMM5 - Small rural town</t>
        </is>
      </c>
    </row>
    <row r="9873" ht="15" customHeight="1">
      <c r="A9873" t="inlineStr">
        <is>
          <t>Mount Cooke</t>
        </is>
      </c>
      <c r="B9873" t="inlineStr">
        <is>
          <t>WA</t>
        </is>
      </c>
      <c r="C9873" t="n">
        <v>6390</v>
      </c>
      <c r="D9873" t="inlineStr">
        <is>
          <t>Delivery Area</t>
        </is>
      </c>
      <c r="F9873" t="inlineStr">
        <is>
          <t>6390|WA</t>
        </is>
      </c>
      <c r="G9873" t="n">
        <v>5</v>
      </c>
      <c r="H9873" t="n">
        <v>1</v>
      </c>
      <c r="I9873" t="n">
        <v>2687.8871</v>
      </c>
      <c r="J9873" s="31" t="n">
        <v>2687.8869</v>
      </c>
      <c r="K9873" t="inlineStr">
        <is>
          <t>5:100.0%</t>
        </is>
      </c>
      <c r="L9873" t="inlineStr">
        <is>
          <t>MMM5 - Small rural town</t>
        </is>
      </c>
    </row>
    <row r="9874" ht="15" customHeight="1">
      <c r="A9874" t="inlineStr">
        <is>
          <t>Mount Coolon</t>
        </is>
      </c>
      <c r="B9874" t="inlineStr">
        <is>
          <t>QLD</t>
        </is>
      </c>
      <c r="C9874" t="n">
        <v>4804</v>
      </c>
      <c r="D9874" t="inlineStr">
        <is>
          <t>Delivery Area</t>
        </is>
      </c>
      <c r="F9874" t="inlineStr">
        <is>
          <t>4804|QLD</t>
        </is>
      </c>
      <c r="G9874" t="n">
        <v>6</v>
      </c>
      <c r="H9874" t="n">
        <v>1</v>
      </c>
      <c r="I9874" t="n">
        <v>14258.7346</v>
      </c>
      <c r="J9874" s="31" t="n">
        <v>14258.7347</v>
      </c>
      <c r="K9874" t="inlineStr">
        <is>
          <t>6:100.0%</t>
        </is>
      </c>
      <c r="L9874" t="inlineStr">
        <is>
          <t>MMM6 - Remote community</t>
        </is>
      </c>
    </row>
    <row r="9875" ht="15" customHeight="1">
      <c r="A9875" t="inlineStr">
        <is>
          <t>Mount Coolum</t>
        </is>
      </c>
      <c r="B9875" t="inlineStr">
        <is>
          <t>QLD</t>
        </is>
      </c>
      <c r="C9875" t="n">
        <v>4573</v>
      </c>
      <c r="D9875" t="inlineStr">
        <is>
          <t>Delivery Area</t>
        </is>
      </c>
      <c r="F9875" t="inlineStr">
        <is>
          <t>4573|QLD</t>
        </is>
      </c>
      <c r="G9875" t="n">
        <v>1</v>
      </c>
      <c r="H9875" t="n">
        <v>0.7195</v>
      </c>
      <c r="I9875" t="n">
        <v>44.0552</v>
      </c>
      <c r="J9875" s="31" t="n">
        <v>61.2348</v>
      </c>
      <c r="K9875" t="inlineStr">
        <is>
          <t>1:71.9%; 2:28.1%</t>
        </is>
      </c>
      <c r="L9875" t="inlineStr">
        <is>
          <t>MMM1 - Metropolitan area</t>
        </is>
      </c>
    </row>
    <row r="9876" ht="15" customHeight="1">
      <c r="A9876" t="inlineStr">
        <is>
          <t>Mount Cooper</t>
        </is>
      </c>
      <c r="B9876" t="inlineStr">
        <is>
          <t>NSW</t>
        </is>
      </c>
      <c r="C9876" t="n">
        <v>2631</v>
      </c>
      <c r="D9876" t="inlineStr">
        <is>
          <t>Delivery Area</t>
        </is>
      </c>
      <c r="F9876" t="inlineStr">
        <is>
          <t>2631|NSW</t>
        </is>
      </c>
      <c r="G9876" t="n">
        <v>5</v>
      </c>
      <c r="H9876" t="n">
        <v>1</v>
      </c>
      <c r="I9876" t="n">
        <v>1199.4934</v>
      </c>
      <c r="J9876" s="31" t="n">
        <v>1199.4934</v>
      </c>
      <c r="K9876" t="inlineStr">
        <is>
          <t>5:100.0%</t>
        </is>
      </c>
      <c r="L9876" t="inlineStr">
        <is>
          <t>MMM5 - Small rural town</t>
        </is>
      </c>
    </row>
    <row r="9877" ht="15" customHeight="1">
      <c r="A9877" t="inlineStr">
        <is>
          <t>Mount Cooper</t>
        </is>
      </c>
      <c r="B9877" t="inlineStr">
        <is>
          <t>SA</t>
        </is>
      </c>
      <c r="C9877" t="n">
        <v>5671</v>
      </c>
      <c r="D9877" t="inlineStr">
        <is>
          <t>Delivery Area</t>
        </is>
      </c>
      <c r="F9877" t="inlineStr">
        <is>
          <t>5671|SA</t>
        </is>
      </c>
      <c r="G9877" t="n">
        <v>7</v>
      </c>
      <c r="H9877" t="n">
        <v>1</v>
      </c>
      <c r="I9877" t="n">
        <v>1024.5238</v>
      </c>
      <c r="J9877" s="31" t="n">
        <v>1024.5239</v>
      </c>
      <c r="K9877" t="inlineStr">
        <is>
          <t>7:100.0%</t>
        </is>
      </c>
      <c r="L9877" t="inlineStr">
        <is>
          <t>MMM7 - Very remote community</t>
        </is>
      </c>
    </row>
    <row r="9878" ht="15" customHeight="1">
      <c r="A9878" t="inlineStr">
        <is>
          <t>Mount Coot-Tha</t>
        </is>
      </c>
      <c r="B9878" t="inlineStr">
        <is>
          <t>QLD</t>
        </is>
      </c>
      <c r="C9878" t="n">
        <v>4066</v>
      </c>
      <c r="D9878" t="inlineStr">
        <is>
          <t>Delivery Area</t>
        </is>
      </c>
      <c r="F9878" t="inlineStr">
        <is>
          <t>4066|QLD</t>
        </is>
      </c>
      <c r="G9878" t="n">
        <v>1</v>
      </c>
      <c r="H9878" t="n">
        <v>1</v>
      </c>
      <c r="I9878" t="n">
        <v>20.0552</v>
      </c>
      <c r="J9878" s="31" t="n">
        <v>20.0559</v>
      </c>
      <c r="K9878" t="inlineStr">
        <is>
          <t>1:100.0%</t>
        </is>
      </c>
      <c r="L9878" t="inlineStr">
        <is>
          <t>MMM1 - Metropolitan area</t>
        </is>
      </c>
    </row>
    <row r="9879" ht="15" customHeight="1">
      <c r="A9879" t="inlineStr">
        <is>
          <t>Mount Cotton</t>
        </is>
      </c>
      <c r="B9879" t="inlineStr">
        <is>
          <t>QLD</t>
        </is>
      </c>
      <c r="C9879" t="n">
        <v>4165</v>
      </c>
      <c r="D9879" t="inlineStr">
        <is>
          <t>Delivery Area</t>
        </is>
      </c>
      <c r="F9879" t="inlineStr">
        <is>
          <t>4165|QLD</t>
        </is>
      </c>
      <c r="G9879" t="n">
        <v>1</v>
      </c>
      <c r="H9879" t="n">
        <v>0.9357</v>
      </c>
      <c r="I9879" t="n">
        <v>96.1365</v>
      </c>
      <c r="J9879" s="31" t="n">
        <v>102.7458</v>
      </c>
      <c r="K9879" t="inlineStr">
        <is>
          <t>1:93.6%; 2:6.4%</t>
        </is>
      </c>
      <c r="L9879" t="inlineStr">
        <is>
          <t>MMM1 - Metropolitan area</t>
        </is>
      </c>
    </row>
    <row r="9880" ht="15" customHeight="1">
      <c r="A9880" t="inlineStr">
        <is>
          <t>Mount Cottrell</t>
        </is>
      </c>
      <c r="B9880" t="inlineStr">
        <is>
          <t>VIC</t>
        </is>
      </c>
      <c r="C9880" t="n">
        <v>3024</v>
      </c>
      <c r="D9880" t="inlineStr">
        <is>
          <t>Delivery Area</t>
        </is>
      </c>
      <c r="F9880" t="inlineStr">
        <is>
          <t>3024|VIC</t>
        </is>
      </c>
      <c r="G9880" t="n">
        <v>1</v>
      </c>
      <c r="H9880" t="n">
        <v>0.5225</v>
      </c>
      <c r="I9880" t="n">
        <v>75.18259999999999</v>
      </c>
      <c r="J9880" s="31" t="n">
        <v>143.8812</v>
      </c>
      <c r="K9880" t="inlineStr">
        <is>
          <t>1:52.3%; 2:47.7%</t>
        </is>
      </c>
      <c r="L9880" t="inlineStr">
        <is>
          <t>MMM1 - Metropolitan area</t>
        </is>
      </c>
    </row>
    <row r="9881" ht="15" customHeight="1">
      <c r="A9881" t="inlineStr">
        <is>
          <t>Mount Crawford</t>
        </is>
      </c>
      <c r="B9881" t="inlineStr">
        <is>
          <t>SA</t>
        </is>
      </c>
      <c r="C9881" t="n">
        <v>5351</v>
      </c>
      <c r="D9881" t="inlineStr">
        <is>
          <t>Delivery Area</t>
        </is>
      </c>
      <c r="F9881" t="inlineStr">
        <is>
          <t>5351|SA</t>
        </is>
      </c>
      <c r="G9881" t="n">
        <v>5</v>
      </c>
      <c r="H9881" t="n">
        <v>0.5044</v>
      </c>
      <c r="I9881" t="n">
        <v>143.2775</v>
      </c>
      <c r="J9881" s="31" t="n">
        <v>284.0785</v>
      </c>
      <c r="K9881" t="inlineStr">
        <is>
          <t>5:50.4%; 3:40.7%; 2:8.8%</t>
        </is>
      </c>
      <c r="L9881" t="inlineStr">
        <is>
          <t>MMM5 - Small rural town</t>
        </is>
      </c>
    </row>
    <row r="9882" ht="15" customHeight="1">
      <c r="A9882" t="inlineStr">
        <is>
          <t>Mount Crosby</t>
        </is>
      </c>
      <c r="B9882" t="inlineStr">
        <is>
          <t>QLD</t>
        </is>
      </c>
      <c r="C9882" t="n">
        <v>4306</v>
      </c>
      <c r="D9882" t="inlineStr">
        <is>
          <t>Delivery Area</t>
        </is>
      </c>
      <c r="F9882" t="inlineStr">
        <is>
          <t>4306|QLD</t>
        </is>
      </c>
      <c r="G9882" t="n">
        <v>2</v>
      </c>
      <c r="H9882" t="n">
        <v>0.3686</v>
      </c>
      <c r="I9882" t="n">
        <v>393.6379</v>
      </c>
      <c r="J9882" s="31" t="n">
        <v>1067.9892</v>
      </c>
      <c r="K9882" t="inlineStr">
        <is>
          <t>2:36.9%; 5:36.8%; 1:26.3%</t>
        </is>
      </c>
      <c r="L9882" t="inlineStr">
        <is>
          <t>MMM2 - Regional centre</t>
        </is>
      </c>
    </row>
    <row r="9883" ht="15" customHeight="1">
      <c r="A9883" t="inlineStr">
        <is>
          <t>Mount Damper</t>
        </is>
      </c>
      <c r="B9883" t="inlineStr">
        <is>
          <t>SA</t>
        </is>
      </c>
      <c r="C9883" t="n">
        <v>5654</v>
      </c>
      <c r="D9883" t="inlineStr">
        <is>
          <t>Delivery Area</t>
        </is>
      </c>
      <c r="F9883" t="inlineStr">
        <is>
          <t>5654|SA</t>
        </is>
      </c>
      <c r="G9883" t="n">
        <v>7</v>
      </c>
      <c r="H9883" t="n">
        <v>1</v>
      </c>
      <c r="I9883" t="n">
        <v>2855.7106</v>
      </c>
      <c r="J9883" s="31" t="n">
        <v>2855.7105</v>
      </c>
      <c r="K9883" t="inlineStr">
        <is>
          <t>7:100.0%</t>
        </is>
      </c>
      <c r="L9883" t="inlineStr">
        <is>
          <t>MMM7 - Very remote community</t>
        </is>
      </c>
    </row>
    <row r="9884" ht="15" customHeight="1">
      <c r="A9884" t="inlineStr">
        <is>
          <t>Mount Dandenong</t>
        </is>
      </c>
      <c r="B9884" t="inlineStr">
        <is>
          <t>VIC</t>
        </is>
      </c>
      <c r="C9884" t="n">
        <v>3767</v>
      </c>
      <c r="D9884" t="inlineStr">
        <is>
          <t>Delivery Area</t>
        </is>
      </c>
      <c r="F9884" t="inlineStr">
        <is>
          <t>3767|VIC</t>
        </is>
      </c>
      <c r="G9884" t="n">
        <v>1</v>
      </c>
      <c r="H9884" t="n">
        <v>1</v>
      </c>
      <c r="I9884" t="n">
        <v>7.9362</v>
      </c>
      <c r="J9884" s="31" t="n">
        <v>7.9363</v>
      </c>
      <c r="K9884" t="inlineStr">
        <is>
          <t>1:100.0%</t>
        </is>
      </c>
      <c r="L9884" t="inlineStr">
        <is>
          <t>MMM1 - Metropolitan area</t>
        </is>
      </c>
    </row>
    <row r="9885" ht="15" customHeight="1">
      <c r="A9885" t="inlineStr">
        <is>
          <t>Mount Darragh</t>
        </is>
      </c>
      <c r="B9885" t="inlineStr">
        <is>
          <t>NSW</t>
        </is>
      </c>
      <c r="C9885" t="n">
        <v>2632</v>
      </c>
      <c r="D9885" t="inlineStr">
        <is>
          <t>Delivery Area</t>
        </is>
      </c>
      <c r="F9885" t="inlineStr">
        <is>
          <t>2632|NSW</t>
        </is>
      </c>
      <c r="G9885" t="n">
        <v>5</v>
      </c>
      <c r="H9885" t="n">
        <v>1</v>
      </c>
      <c r="I9885" t="n">
        <v>1824.9877</v>
      </c>
      <c r="J9885" s="31" t="n">
        <v>1824.9879</v>
      </c>
      <c r="K9885" t="inlineStr">
        <is>
          <t>5:100.0%</t>
        </is>
      </c>
      <c r="L9885" t="inlineStr">
        <is>
          <t>MMM5 - Small rural town</t>
        </is>
      </c>
    </row>
    <row r="9886" ht="15" customHeight="1">
      <c r="A9886" t="inlineStr">
        <is>
          <t>Mount Darry</t>
        </is>
      </c>
      <c r="B9886" t="inlineStr">
        <is>
          <t>QLD</t>
        </is>
      </c>
      <c r="C9886" t="n">
        <v>4353</v>
      </c>
      <c r="D9886" t="inlineStr">
        <is>
          <t>Delivery Area</t>
        </is>
      </c>
      <c r="F9886" t="inlineStr">
        <is>
          <t>4353|QLD</t>
        </is>
      </c>
      <c r="G9886" t="n">
        <v>5</v>
      </c>
      <c r="H9886" t="n">
        <v>1</v>
      </c>
      <c r="I9886" t="n">
        <v>99.2392</v>
      </c>
      <c r="J9886" s="31" t="n">
        <v>99.239</v>
      </c>
      <c r="K9886" t="inlineStr">
        <is>
          <t>5:100.0%</t>
        </is>
      </c>
      <c r="L9886" t="inlineStr">
        <is>
          <t>MMM5 - Small rural town</t>
        </is>
      </c>
    </row>
    <row r="9887" ht="15" customHeight="1">
      <c r="A9887" t="inlineStr">
        <is>
          <t>Mount David</t>
        </is>
      </c>
      <c r="B9887" t="inlineStr">
        <is>
          <t>NSW</t>
        </is>
      </c>
      <c r="C9887" t="n">
        <v>2795</v>
      </c>
      <c r="D9887" t="inlineStr">
        <is>
          <t>Delivery Area</t>
        </is>
      </c>
      <c r="F9887" t="inlineStr">
        <is>
          <t>2795|NSW</t>
        </is>
      </c>
      <c r="G9887" t="n">
        <v>5</v>
      </c>
      <c r="H9887" t="n">
        <v>0.8552</v>
      </c>
      <c r="I9887" t="n">
        <v>4539.0867</v>
      </c>
      <c r="J9887" s="31" t="n">
        <v>5307.5248</v>
      </c>
      <c r="K9887" t="inlineStr">
        <is>
          <t>5:85.5%; 3:14.5%</t>
        </is>
      </c>
      <c r="L9887" t="inlineStr">
        <is>
          <t>MMM5 - Small rural town</t>
        </is>
      </c>
    </row>
    <row r="9888" ht="15" customHeight="1">
      <c r="A9888" t="inlineStr">
        <is>
          <t>Mount Debateable</t>
        </is>
      </c>
      <c r="B9888" t="inlineStr">
        <is>
          <t>QLD</t>
        </is>
      </c>
      <c r="C9888" t="n">
        <v>4625</v>
      </c>
      <c r="D9888" t="inlineStr">
        <is>
          <t>Delivery Area</t>
        </is>
      </c>
      <c r="F9888" t="inlineStr">
        <is>
          <t>4625|QLD</t>
        </is>
      </c>
      <c r="G9888" t="n">
        <v>5</v>
      </c>
      <c r="H9888" t="n">
        <v>1</v>
      </c>
      <c r="I9888" t="n">
        <v>3244.3292</v>
      </c>
      <c r="J9888" s="31" t="n">
        <v>3244.3289</v>
      </c>
      <c r="K9888" t="inlineStr">
        <is>
          <t>5:100.0%</t>
        </is>
      </c>
      <c r="L9888" t="inlineStr">
        <is>
          <t>MMM5 - Small rural town</t>
        </is>
      </c>
    </row>
    <row r="9889" ht="15" customHeight="1">
      <c r="A9889" t="inlineStr">
        <is>
          <t>Mount Dee</t>
        </is>
      </c>
      <c r="B9889" t="inlineStr">
        <is>
          <t>NSW</t>
        </is>
      </c>
      <c r="C9889" t="n">
        <v>2320</v>
      </c>
      <c r="D9889" t="inlineStr">
        <is>
          <t>Delivery Area</t>
        </is>
      </c>
      <c r="F9889" t="inlineStr">
        <is>
          <t>2320|NSW</t>
        </is>
      </c>
      <c r="G9889" t="n">
        <v>2</v>
      </c>
      <c r="H9889" t="n">
        <v>0.4051</v>
      </c>
      <c r="I9889" t="n">
        <v>163.6091</v>
      </c>
      <c r="J9889" s="31" t="n">
        <v>403.8742</v>
      </c>
      <c r="K9889" t="inlineStr">
        <is>
          <t>2:40.5%; 3:28.4%; 1:21.1%; 5:10.0%</t>
        </is>
      </c>
      <c r="L9889" t="inlineStr">
        <is>
          <t>MMM2 - Regional centre</t>
        </is>
      </c>
    </row>
    <row r="9890" ht="15" customHeight="1">
      <c r="A9890" t="inlineStr">
        <is>
          <t>Mount Delaney</t>
        </is>
      </c>
      <c r="B9890" t="inlineStr">
        <is>
          <t>QLD</t>
        </is>
      </c>
      <c r="C9890" t="n">
        <v>4514</v>
      </c>
      <c r="D9890" t="inlineStr">
        <is>
          <t>Delivery Area</t>
        </is>
      </c>
      <c r="F9890" t="inlineStr">
        <is>
          <t>4514|QLD</t>
        </is>
      </c>
      <c r="G9890" t="n">
        <v>5</v>
      </c>
      <c r="H9890" t="n">
        <v>0.7235</v>
      </c>
      <c r="I9890" t="n">
        <v>370.404</v>
      </c>
      <c r="J9890" s="31" t="n">
        <v>511.9867</v>
      </c>
      <c r="K9890" t="inlineStr">
        <is>
          <t>5:72.3%; 2:27.7%</t>
        </is>
      </c>
      <c r="L9890" t="inlineStr">
        <is>
          <t>MMM5 - Small rural town</t>
        </is>
      </c>
    </row>
    <row r="9891" ht="15" customHeight="1">
      <c r="A9891" t="inlineStr">
        <is>
          <t>Mount Direction</t>
        </is>
      </c>
      <c r="B9891" t="inlineStr">
        <is>
          <t>TAS</t>
        </is>
      </c>
      <c r="C9891" t="n">
        <v>7252</v>
      </c>
      <c r="D9891" t="inlineStr">
        <is>
          <t>Delivery Area</t>
        </is>
      </c>
      <c r="F9891" t="inlineStr">
        <is>
          <t>7252|TAS</t>
        </is>
      </c>
      <c r="G9891" t="n">
        <v>5</v>
      </c>
      <c r="H9891" t="n">
        <v>0.8612</v>
      </c>
      <c r="I9891" t="n">
        <v>427.6482</v>
      </c>
      <c r="J9891" s="31" t="n">
        <v>496.59</v>
      </c>
      <c r="K9891" t="inlineStr">
        <is>
          <t>5:86.1%; 2:13.9%</t>
        </is>
      </c>
      <c r="L9891" t="inlineStr">
        <is>
          <t>MMM5 - Small rural town</t>
        </is>
      </c>
    </row>
    <row r="9892" ht="15" customHeight="1">
      <c r="A9892" t="inlineStr">
        <is>
          <t>Mount Doran</t>
        </is>
      </c>
      <c r="B9892" t="inlineStr">
        <is>
          <t>VIC</t>
        </is>
      </c>
      <c r="C9892" t="n">
        <v>3334</v>
      </c>
      <c r="D9892" t="inlineStr">
        <is>
          <t>Delivery Area</t>
        </is>
      </c>
      <c r="F9892" t="inlineStr">
        <is>
          <t>3334|VIC</t>
        </is>
      </c>
      <c r="G9892" t="n">
        <v>2</v>
      </c>
      <c r="H9892" t="n">
        <v>0.5417</v>
      </c>
      <c r="I9892" t="n">
        <v>139.5223</v>
      </c>
      <c r="J9892" s="31" t="n">
        <v>257.5762</v>
      </c>
      <c r="K9892" t="inlineStr">
        <is>
          <t>2:54.2%; 5:45.8%</t>
        </is>
      </c>
      <c r="L9892" t="inlineStr">
        <is>
          <t>MMM2 - Regional centre</t>
        </is>
      </c>
    </row>
    <row r="9893" ht="15" customHeight="1">
      <c r="A9893" t="inlineStr">
        <is>
          <t>Mount Druitt</t>
        </is>
      </c>
      <c r="B9893" t="inlineStr">
        <is>
          <t>NSW</t>
        </is>
      </c>
      <c r="C9893" t="n">
        <v>2770</v>
      </c>
      <c r="D9893" t="inlineStr">
        <is>
          <t>Delivery Area</t>
        </is>
      </c>
      <c r="F9893" t="inlineStr">
        <is>
          <t>2770|NSW</t>
        </is>
      </c>
      <c r="G9893" t="n">
        <v>1</v>
      </c>
      <c r="H9893" t="n">
        <v>1</v>
      </c>
      <c r="I9893" t="n">
        <v>24.7283</v>
      </c>
      <c r="J9893" s="31" t="n">
        <v>24.7303</v>
      </c>
      <c r="K9893" t="inlineStr">
        <is>
          <t>1:100.0%</t>
        </is>
      </c>
      <c r="L9893" t="inlineStr">
        <is>
          <t>MMM1 - Metropolitan area</t>
        </is>
      </c>
    </row>
    <row r="9894" ht="15" customHeight="1">
      <c r="A9894" t="inlineStr">
        <is>
          <t>Mount Druitt Village</t>
        </is>
      </c>
      <c r="B9894" t="inlineStr">
        <is>
          <t>NSW</t>
        </is>
      </c>
      <c r="C9894" t="n">
        <v>2770</v>
      </c>
      <c r="D9894" t="inlineStr">
        <is>
          <t>Delivery Area</t>
        </is>
      </c>
      <c r="E9894" t="inlineStr">
        <is>
          <t>PO BOXES</t>
        </is>
      </c>
      <c r="F9894" t="inlineStr">
        <is>
          <t>2770|NSW</t>
        </is>
      </c>
      <c r="G9894" t="n">
        <v>1</v>
      </c>
      <c r="H9894" t="n">
        <v>1</v>
      </c>
      <c r="I9894" t="n">
        <v>24.7283</v>
      </c>
      <c r="J9894" s="31" t="n">
        <v>24.7303</v>
      </c>
      <c r="K9894" t="inlineStr">
        <is>
          <t>1:100.0%</t>
        </is>
      </c>
      <c r="L9894" t="inlineStr">
        <is>
          <t>MMM1 - Metropolitan area</t>
        </is>
      </c>
    </row>
    <row r="9895" ht="15" customHeight="1">
      <c r="A9895" t="inlineStr">
        <is>
          <t>Mount Drummond</t>
        </is>
      </c>
      <c r="B9895" t="inlineStr">
        <is>
          <t>SA</t>
        </is>
      </c>
      <c r="C9895" t="n">
        <v>5607</v>
      </c>
      <c r="D9895" t="inlineStr">
        <is>
          <t>Delivery Area</t>
        </is>
      </c>
      <c r="F9895" t="inlineStr">
        <is>
          <t>5607|SA</t>
        </is>
      </c>
      <c r="G9895" t="n">
        <v>6</v>
      </c>
      <c r="H9895" t="n">
        <v>0.9042</v>
      </c>
      <c r="I9895" t="n">
        <v>5809.96</v>
      </c>
      <c r="J9895" s="31" t="n">
        <v>6425.4928</v>
      </c>
      <c r="K9895" t="inlineStr">
        <is>
          <t>6:90.4%; 7:9.6%</t>
        </is>
      </c>
      <c r="L9895" t="inlineStr">
        <is>
          <t>MMM6 - Remote community</t>
        </is>
      </c>
    </row>
    <row r="9896" ht="15" customHeight="1">
      <c r="A9896" t="inlineStr">
        <is>
          <t>Mount Dryden</t>
        </is>
      </c>
      <c r="B9896" t="inlineStr">
        <is>
          <t>VIC</t>
        </is>
      </c>
      <c r="C9896" t="n">
        <v>3381</v>
      </c>
      <c r="D9896" t="inlineStr">
        <is>
          <t>Delivery Area</t>
        </is>
      </c>
      <c r="F9896" t="inlineStr">
        <is>
          <t>3381|VIC</t>
        </is>
      </c>
      <c r="G9896" t="n">
        <v>5</v>
      </c>
      <c r="H9896" t="n">
        <v>0.9651</v>
      </c>
      <c r="I9896" t="n">
        <v>756.4829999999999</v>
      </c>
      <c r="J9896" s="31" t="n">
        <v>783.8126</v>
      </c>
      <c r="K9896" t="inlineStr">
        <is>
          <t>5:96.5%; 4:3.5%</t>
        </is>
      </c>
      <c r="L9896" t="inlineStr">
        <is>
          <t>MMM5 - Small rural town</t>
        </is>
      </c>
    </row>
    <row r="9897" ht="15" customHeight="1">
      <c r="A9897" t="inlineStr">
        <is>
          <t>Mount Duneed</t>
        </is>
      </c>
      <c r="B9897" t="inlineStr">
        <is>
          <t>VIC</t>
        </is>
      </c>
      <c r="C9897" t="n">
        <v>3217</v>
      </c>
      <c r="D9897" t="inlineStr">
        <is>
          <t>Delivery Area</t>
        </is>
      </c>
      <c r="F9897" t="inlineStr">
        <is>
          <t>3217|VIC</t>
        </is>
      </c>
      <c r="G9897" t="n">
        <v>2</v>
      </c>
      <c r="H9897" t="n">
        <v>0.5498</v>
      </c>
      <c r="I9897" t="n">
        <v>74.1343</v>
      </c>
      <c r="J9897" s="31" t="n">
        <v>134.8365</v>
      </c>
      <c r="K9897" t="inlineStr">
        <is>
          <t>2:55.0%; 1:45.0%</t>
        </is>
      </c>
      <c r="L9897" t="inlineStr">
        <is>
          <t>MMM2 - Regional centre</t>
        </is>
      </c>
    </row>
    <row r="9898" ht="15" customHeight="1">
      <c r="A9898" t="inlineStr">
        <is>
          <t>Mount Dutton Bay</t>
        </is>
      </c>
      <c r="B9898" t="inlineStr">
        <is>
          <t>SA</t>
        </is>
      </c>
      <c r="C9898" t="n">
        <v>5607</v>
      </c>
      <c r="D9898" t="inlineStr">
        <is>
          <t>Delivery Area</t>
        </is>
      </c>
      <c r="F9898" t="inlineStr">
        <is>
          <t>5607|SA</t>
        </is>
      </c>
      <c r="G9898" t="n">
        <v>6</v>
      </c>
      <c r="H9898" t="n">
        <v>0.9042</v>
      </c>
      <c r="I9898" t="n">
        <v>5809.96</v>
      </c>
      <c r="J9898" s="31" t="n">
        <v>6425.4928</v>
      </c>
      <c r="K9898" t="inlineStr">
        <is>
          <t>6:90.4%; 7:9.6%</t>
        </is>
      </c>
      <c r="L9898" t="inlineStr">
        <is>
          <t>MMM6 - Remote community</t>
        </is>
      </c>
    </row>
    <row r="9899" ht="15" customHeight="1">
      <c r="A9899" t="inlineStr">
        <is>
          <t>Mount Eba</t>
        </is>
      </c>
      <c r="B9899" t="inlineStr">
        <is>
          <t>SA</t>
        </is>
      </c>
      <c r="C9899" t="n">
        <v>5720</v>
      </c>
      <c r="D9899" t="inlineStr">
        <is>
          <t>Delivery Area</t>
        </is>
      </c>
      <c r="F9899" t="inlineStr">
        <is>
          <t>5720|SA</t>
        </is>
      </c>
      <c r="G9899" t="n">
        <v>7</v>
      </c>
      <c r="H9899" t="n">
        <v>1</v>
      </c>
      <c r="I9899" t="n">
        <v>28341.647</v>
      </c>
      <c r="J9899" s="31" t="n">
        <v>28341.6471</v>
      </c>
      <c r="K9899" t="inlineStr">
        <is>
          <t>7:100.0%</t>
        </is>
      </c>
      <c r="L9899" t="inlineStr">
        <is>
          <t>MMM7 - Very remote community</t>
        </is>
      </c>
    </row>
    <row r="9900" ht="15" customHeight="1">
      <c r="A9900" t="inlineStr">
        <is>
          <t>Mount Eccles</t>
        </is>
      </c>
      <c r="B9900" t="inlineStr">
        <is>
          <t>VIC</t>
        </is>
      </c>
      <c r="C9900" t="n">
        <v>3953</v>
      </c>
      <c r="D9900" t="inlineStr">
        <is>
          <t>Delivery Area</t>
        </is>
      </c>
      <c r="F9900" t="inlineStr">
        <is>
          <t>3953|VIC</t>
        </is>
      </c>
      <c r="G9900" t="n">
        <v>4</v>
      </c>
      <c r="H9900" t="n">
        <v>0.6692</v>
      </c>
      <c r="I9900" t="n">
        <v>337.8118</v>
      </c>
      <c r="J9900" s="31" t="n">
        <v>504.8299</v>
      </c>
      <c r="K9900" t="inlineStr">
        <is>
          <t>4:66.9%; 5:33.1%</t>
        </is>
      </c>
      <c r="L9900" t="inlineStr">
        <is>
          <t>MMM4 - Medium rural town</t>
        </is>
      </c>
    </row>
    <row r="9901" ht="15" customHeight="1">
      <c r="A9901" t="inlineStr">
        <is>
          <t>Mount Eccles South</t>
        </is>
      </c>
      <c r="B9901" t="inlineStr">
        <is>
          <t>VIC</t>
        </is>
      </c>
      <c r="C9901" t="n">
        <v>3953</v>
      </c>
      <c r="D9901" t="inlineStr">
        <is>
          <t>Delivery Area</t>
        </is>
      </c>
      <c r="F9901" t="inlineStr">
        <is>
          <t>3953|VIC</t>
        </is>
      </c>
      <c r="G9901" t="n">
        <v>4</v>
      </c>
      <c r="H9901" t="n">
        <v>0.6692</v>
      </c>
      <c r="I9901" t="n">
        <v>337.8118</v>
      </c>
      <c r="J9901" s="31" t="n">
        <v>504.8299</v>
      </c>
      <c r="K9901" t="inlineStr">
        <is>
          <t>4:66.9%; 5:33.1%</t>
        </is>
      </c>
      <c r="L9901" t="inlineStr">
        <is>
          <t>MMM4 - Medium rural town</t>
        </is>
      </c>
    </row>
    <row r="9902" ht="15" customHeight="1">
      <c r="A9902" t="inlineStr">
        <is>
          <t>Mount Edwards</t>
        </is>
      </c>
      <c r="B9902" t="inlineStr">
        <is>
          <t>QLD</t>
        </is>
      </c>
      <c r="C9902" t="n">
        <v>4309</v>
      </c>
      <c r="D9902" t="inlineStr">
        <is>
          <t>Delivery Area</t>
        </is>
      </c>
      <c r="F9902" t="inlineStr">
        <is>
          <t>4309|QLD</t>
        </is>
      </c>
      <c r="G9902" t="n">
        <v>5</v>
      </c>
      <c r="H9902" t="n">
        <v>1</v>
      </c>
      <c r="I9902" t="n">
        <v>542.8090999999999</v>
      </c>
      <c r="J9902" s="31" t="n">
        <v>542.809</v>
      </c>
      <c r="K9902" t="inlineStr">
        <is>
          <t>5:100.0%</t>
        </is>
      </c>
      <c r="L9902" t="inlineStr">
        <is>
          <t>MMM5 - Small rural town</t>
        </is>
      </c>
    </row>
    <row r="9903" ht="15" customHeight="1">
      <c r="A9903" t="inlineStr">
        <is>
          <t>Mount Egerton</t>
        </is>
      </c>
      <c r="B9903" t="inlineStr">
        <is>
          <t>VIC</t>
        </is>
      </c>
      <c r="C9903" t="n">
        <v>3352</v>
      </c>
      <c r="D9903" t="inlineStr">
        <is>
          <t>Delivery Area</t>
        </is>
      </c>
      <c r="F9903" t="inlineStr">
        <is>
          <t>3352|VIC</t>
        </is>
      </c>
      <c r="G9903" t="n">
        <v>2</v>
      </c>
      <c r="H9903" t="n">
        <v>0.5508</v>
      </c>
      <c r="I9903" t="n">
        <v>1057.4463</v>
      </c>
      <c r="J9903" s="31" t="n">
        <v>1919.9313</v>
      </c>
      <c r="K9903" t="inlineStr">
        <is>
          <t>2:55.1%; 5:44.9%</t>
        </is>
      </c>
      <c r="L9903" t="inlineStr">
        <is>
          <t>MMM2 - Regional centre</t>
        </is>
      </c>
    </row>
    <row r="9904" ht="15" customHeight="1">
      <c r="A9904" t="inlineStr">
        <is>
          <t>Mount Eliza</t>
        </is>
      </c>
      <c r="B9904" t="inlineStr">
        <is>
          <t>VIC</t>
        </is>
      </c>
      <c r="C9904" t="n">
        <v>3930</v>
      </c>
      <c r="D9904" t="inlineStr">
        <is>
          <t>Delivery Area</t>
        </is>
      </c>
      <c r="F9904" t="inlineStr">
        <is>
          <t>3930|VIC</t>
        </is>
      </c>
      <c r="G9904" t="n">
        <v>1</v>
      </c>
      <c r="H9904" t="n">
        <v>1</v>
      </c>
      <c r="I9904" t="n">
        <v>23.2084</v>
      </c>
      <c r="J9904" s="31" t="n">
        <v>23.2077</v>
      </c>
      <c r="K9904" t="inlineStr">
        <is>
          <t>1:100.0%</t>
        </is>
      </c>
      <c r="L9904" t="inlineStr">
        <is>
          <t>MMM1 - Metropolitan area</t>
        </is>
      </c>
    </row>
    <row r="9905" ht="15" customHeight="1">
      <c r="A9905" t="inlineStr">
        <is>
          <t>Mount Elliot</t>
        </is>
      </c>
      <c r="B9905" t="inlineStr">
        <is>
          <t>NSW</t>
        </is>
      </c>
      <c r="C9905" t="n">
        <v>2250</v>
      </c>
      <c r="D9905" t="inlineStr">
        <is>
          <t>Delivery Area</t>
        </is>
      </c>
      <c r="F9905" t="inlineStr">
        <is>
          <t>2250|NSW</t>
        </is>
      </c>
      <c r="G9905" t="n">
        <v>5</v>
      </c>
      <c r="H9905" t="n">
        <v>0.4976</v>
      </c>
      <c r="I9905" t="n">
        <v>344.1836</v>
      </c>
      <c r="J9905" s="31" t="n">
        <v>691.6342</v>
      </c>
      <c r="K9905" t="inlineStr">
        <is>
          <t>5:49.8%; 2:31.5%; 1:18.7%</t>
        </is>
      </c>
      <c r="L9905" t="inlineStr">
        <is>
          <t>MMM5 - Small rural town</t>
        </is>
      </c>
    </row>
    <row r="9906" ht="15" customHeight="1">
      <c r="A9906" t="inlineStr">
        <is>
          <t>Mount Elliot</t>
        </is>
      </c>
      <c r="B9906" t="inlineStr">
        <is>
          <t>QLD</t>
        </is>
      </c>
      <c r="C9906" t="n">
        <v>4816</v>
      </c>
      <c r="D9906" t="inlineStr">
        <is>
          <t>Delivery Area</t>
        </is>
      </c>
      <c r="F9906" t="inlineStr">
        <is>
          <t>4816|QLD</t>
        </is>
      </c>
      <c r="G9906" t="n">
        <v>7</v>
      </c>
      <c r="H9906" t="n">
        <v>0.7026</v>
      </c>
      <c r="I9906" t="n">
        <v>33050.619</v>
      </c>
      <c r="J9906" s="31" t="n">
        <v>47039.5339</v>
      </c>
      <c r="K9906" t="inlineStr">
        <is>
          <t>7:70.3%; 6:25.9%; 5:3.2%; 2:0.7%</t>
        </is>
      </c>
      <c r="L9906" t="inlineStr">
        <is>
          <t>MMM7 - Very remote community</t>
        </is>
      </c>
    </row>
    <row r="9907" ht="15" customHeight="1">
      <c r="A9907" t="inlineStr">
        <is>
          <t>Mount Elphinstone</t>
        </is>
      </c>
      <c r="B9907" t="inlineStr">
        <is>
          <t>WA</t>
        </is>
      </c>
      <c r="C9907" t="n">
        <v>6330</v>
      </c>
      <c r="D9907" t="inlineStr">
        <is>
          <t>Delivery Area</t>
        </is>
      </c>
      <c r="F9907" t="inlineStr">
        <is>
          <t>6330|WA</t>
        </is>
      </c>
      <c r="G9907" t="n">
        <v>5</v>
      </c>
      <c r="H9907" t="n">
        <v>0.5422</v>
      </c>
      <c r="I9907" t="n">
        <v>774.4293</v>
      </c>
      <c r="J9907" s="31" t="n">
        <v>1428.3566</v>
      </c>
      <c r="K9907" t="inlineStr">
        <is>
          <t>5:54.2%; 3:45.8%</t>
        </is>
      </c>
      <c r="L9907" t="inlineStr">
        <is>
          <t>MMM5 - Small rural town</t>
        </is>
      </c>
    </row>
    <row r="9908" ht="15" customHeight="1">
      <c r="A9908" t="inlineStr">
        <is>
          <t>Mount Emlyn</t>
        </is>
      </c>
      <c r="B9908" t="inlineStr">
        <is>
          <t>QLD</t>
        </is>
      </c>
      <c r="C9908" t="n">
        <v>4357</v>
      </c>
      <c r="D9908" t="inlineStr">
        <is>
          <t>Delivery Area</t>
        </is>
      </c>
      <c r="F9908" t="inlineStr">
        <is>
          <t>4357|QLD</t>
        </is>
      </c>
      <c r="G9908" t="n">
        <v>5</v>
      </c>
      <c r="H9908" t="n">
        <v>1</v>
      </c>
      <c r="I9908" t="n">
        <v>2814.8804</v>
      </c>
      <c r="J9908" s="31" t="n">
        <v>2814.8804</v>
      </c>
      <c r="K9908" t="inlineStr">
        <is>
          <t>5:100.0%</t>
        </is>
      </c>
      <c r="L9908" t="inlineStr">
        <is>
          <t>MMM5 - Small rural town</t>
        </is>
      </c>
    </row>
    <row r="9909" ht="15" customHeight="1">
      <c r="A9909" t="inlineStr">
        <is>
          <t>Mount Emu</t>
        </is>
      </c>
      <c r="B9909" t="inlineStr">
        <is>
          <t>VIC</t>
        </is>
      </c>
      <c r="C9909" t="n">
        <v>3351</v>
      </c>
      <c r="D9909" t="inlineStr">
        <is>
          <t>Delivery Area</t>
        </is>
      </c>
      <c r="F9909" t="inlineStr">
        <is>
          <t>3351|VIC</t>
        </is>
      </c>
      <c r="G9909" t="n">
        <v>5</v>
      </c>
      <c r="H9909" t="n">
        <v>0.7732</v>
      </c>
      <c r="I9909" t="n">
        <v>1173.625</v>
      </c>
      <c r="J9909" s="31" t="n">
        <v>1517.8621</v>
      </c>
      <c r="K9909" t="inlineStr">
        <is>
          <t>5:77.3%; 2:22.7%</t>
        </is>
      </c>
      <c r="L9909" t="inlineStr">
        <is>
          <t>MMM5 - Small rural town</t>
        </is>
      </c>
    </row>
    <row r="9910" ht="15" customHeight="1">
      <c r="A9910" t="inlineStr">
        <is>
          <t>Mount Enniskillen</t>
        </is>
      </c>
      <c r="B9910" t="inlineStr">
        <is>
          <t>QLD</t>
        </is>
      </c>
      <c r="C9910" t="n">
        <v>4472</v>
      </c>
      <c r="D9910" t="inlineStr">
        <is>
          <t>Delivery Area</t>
        </is>
      </c>
      <c r="F9910" t="inlineStr">
        <is>
          <t>4472|QLD</t>
        </is>
      </c>
      <c r="G9910" t="n">
        <v>7</v>
      </c>
      <c r="H9910" t="n">
        <v>1</v>
      </c>
      <c r="I9910" t="n">
        <v>17632.5503</v>
      </c>
      <c r="J9910" s="31" t="n">
        <v>17632.5516</v>
      </c>
      <c r="K9910" t="inlineStr">
        <is>
          <t>7:100.0%</t>
        </is>
      </c>
      <c r="L9910" t="inlineStr">
        <is>
          <t>MMM7 - Very remote community</t>
        </is>
      </c>
    </row>
    <row r="9911" ht="15" customHeight="1">
      <c r="A9911" t="inlineStr">
        <is>
          <t>Mount Erin</t>
        </is>
      </c>
      <c r="B9911" t="inlineStr">
        <is>
          <t>WA</t>
        </is>
      </c>
      <c r="C9911" t="n">
        <v>6532</v>
      </c>
      <c r="D9911" t="inlineStr">
        <is>
          <t>Delivery Area</t>
        </is>
      </c>
      <c r="F9911" t="inlineStr">
        <is>
          <t>6532|WA</t>
        </is>
      </c>
      <c r="G9911" t="n">
        <v>7</v>
      </c>
      <c r="H9911" t="n">
        <v>0.5004999999999999</v>
      </c>
      <c r="I9911" t="n">
        <v>11752.4521</v>
      </c>
      <c r="J9911" s="31" t="n">
        <v>23479.2952</v>
      </c>
      <c r="K9911" t="inlineStr">
        <is>
          <t>7:50.1%; 6:40.1%; 5:8.1%; 3:1.7%</t>
        </is>
      </c>
      <c r="L9911" t="inlineStr">
        <is>
          <t>MMM7 - Very remote community</t>
        </is>
      </c>
    </row>
    <row r="9912" ht="15" customHeight="1">
      <c r="A9912" t="inlineStr">
        <is>
          <t>Mount Evelyn</t>
        </is>
      </c>
      <c r="B9912" t="inlineStr">
        <is>
          <t>VIC</t>
        </is>
      </c>
      <c r="C9912" t="n">
        <v>3796</v>
      </c>
      <c r="D9912" t="inlineStr">
        <is>
          <t>Delivery Area</t>
        </is>
      </c>
      <c r="F9912" t="inlineStr">
        <is>
          <t>3796|VIC</t>
        </is>
      </c>
      <c r="G9912" t="n">
        <v>1</v>
      </c>
      <c r="H9912" t="n">
        <v>1</v>
      </c>
      <c r="I9912" t="n">
        <v>16.9898</v>
      </c>
      <c r="J9912" s="31" t="n">
        <v>16.9894</v>
      </c>
      <c r="K9912" t="inlineStr">
        <is>
          <t>1:100.0%</t>
        </is>
      </c>
      <c r="L9912" t="inlineStr">
        <is>
          <t>MMM1 - Metropolitan area</t>
        </is>
      </c>
    </row>
    <row r="9913" ht="15" customHeight="1">
      <c r="A9913" t="inlineStr">
        <is>
          <t>Mount Fairy</t>
        </is>
      </c>
      <c r="B9913" t="inlineStr">
        <is>
          <t>NSW</t>
        </is>
      </c>
      <c r="C9913" t="n">
        <v>2580</v>
      </c>
      <c r="D9913" t="inlineStr">
        <is>
          <t>Delivery Area</t>
        </is>
      </c>
      <c r="F9913" t="inlineStr">
        <is>
          <t>2580|NSW</t>
        </is>
      </c>
      <c r="G9913" t="n">
        <v>5</v>
      </c>
      <c r="H9913" t="n">
        <v>0.8587</v>
      </c>
      <c r="I9913" t="n">
        <v>4733.8601</v>
      </c>
      <c r="J9913" s="31" t="n">
        <v>5512.6655</v>
      </c>
      <c r="K9913" t="inlineStr">
        <is>
          <t>5:85.9%; 3:14.1%</t>
        </is>
      </c>
      <c r="L9913" t="inlineStr">
        <is>
          <t>MMM5 - Small rural town</t>
        </is>
      </c>
    </row>
    <row r="9914" ht="15" customHeight="1">
      <c r="A9914" t="inlineStr">
        <is>
          <t>Mount Falkland</t>
        </is>
      </c>
      <c r="B9914" t="inlineStr">
        <is>
          <t>SA</t>
        </is>
      </c>
      <c r="C9914" t="n">
        <v>5730</v>
      </c>
      <c r="D9914" t="inlineStr">
        <is>
          <t>Delivery Area</t>
        </is>
      </c>
      <c r="F9914" t="inlineStr">
        <is>
          <t>5730|SA</t>
        </is>
      </c>
      <c r="G9914" t="n">
        <v>6</v>
      </c>
      <c r="H9914" t="n">
        <v>0.5686</v>
      </c>
      <c r="I9914" t="n">
        <v>2982.6366</v>
      </c>
      <c r="J9914" s="31" t="n">
        <v>5245.9302</v>
      </c>
      <c r="K9914" t="inlineStr">
        <is>
          <t>6:56.9%; 7:43.1%</t>
        </is>
      </c>
      <c r="L9914" t="inlineStr">
        <is>
          <t>MMM6 - Remote community</t>
        </is>
      </c>
    </row>
    <row r="9915" ht="15" customHeight="1">
      <c r="A9915" t="inlineStr">
        <is>
          <t>Mount Field</t>
        </is>
      </c>
      <c r="B9915" t="inlineStr">
        <is>
          <t>TAS</t>
        </is>
      </c>
      <c r="C9915" t="n">
        <v>7140</v>
      </c>
      <c r="D9915" t="inlineStr">
        <is>
          <t>Delivery Area</t>
        </is>
      </c>
      <c r="F9915" t="inlineStr">
        <is>
          <t>7140|TAS</t>
        </is>
      </c>
      <c r="G9915" t="n">
        <v>5</v>
      </c>
      <c r="H9915" t="n">
        <v>0.5062</v>
      </c>
      <c r="I9915" t="n">
        <v>2648.9444</v>
      </c>
      <c r="J9915" s="31" t="n">
        <v>5233.2386</v>
      </c>
      <c r="K9915" t="inlineStr">
        <is>
          <t>5:50.6%; 6:44.6%; 4:3.4%; 2:1.4%</t>
        </is>
      </c>
      <c r="L9915" t="inlineStr">
        <is>
          <t>MMM5 - Small rural town</t>
        </is>
      </c>
    </row>
    <row r="9916" ht="15" customHeight="1">
      <c r="A9916" t="inlineStr">
        <is>
          <t>Mount Forbes</t>
        </is>
      </c>
      <c r="B9916" t="inlineStr">
        <is>
          <t>QLD</t>
        </is>
      </c>
      <c r="C9916" t="n">
        <v>4340</v>
      </c>
      <c r="D9916" t="inlineStr">
        <is>
          <t>Delivery Area</t>
        </is>
      </c>
      <c r="F9916" t="inlineStr">
        <is>
          <t>4340|QLD</t>
        </is>
      </c>
      <c r="G9916" t="n">
        <v>5</v>
      </c>
      <c r="H9916" t="n">
        <v>0.7586000000000001</v>
      </c>
      <c r="I9916" t="n">
        <v>530.1497000000001</v>
      </c>
      <c r="J9916" s="31" t="n">
        <v>698.8554</v>
      </c>
      <c r="K9916" t="inlineStr">
        <is>
          <t>5:75.9%; 2:24.1%</t>
        </is>
      </c>
      <c r="L9916" t="inlineStr">
        <is>
          <t>MMM5 - Small rural town</t>
        </is>
      </c>
    </row>
    <row r="9917" ht="15" customHeight="1">
      <c r="A9917" t="inlineStr">
        <is>
          <t>Mount Foster</t>
        </is>
      </c>
      <c r="B9917" t="inlineStr">
        <is>
          <t>NSW</t>
        </is>
      </c>
      <c r="C9917" t="n">
        <v>2824</v>
      </c>
      <c r="D9917" t="inlineStr">
        <is>
          <t>Delivery Area</t>
        </is>
      </c>
      <c r="F9917" t="inlineStr">
        <is>
          <t>2824|NSW</t>
        </is>
      </c>
      <c r="G9917" t="n">
        <v>6</v>
      </c>
      <c r="H9917" t="n">
        <v>0.9994</v>
      </c>
      <c r="I9917" t="n">
        <v>4840.6188</v>
      </c>
      <c r="J9917" s="31" t="n">
        <v>4843.6</v>
      </c>
      <c r="K9917" t="inlineStr">
        <is>
          <t>6:99.9%; 5:0.1%</t>
        </is>
      </c>
      <c r="L9917" t="inlineStr">
        <is>
          <t>MMM6 - Remote community</t>
        </is>
      </c>
    </row>
    <row r="9918" ht="15" customHeight="1">
      <c r="A9918" t="inlineStr">
        <is>
          <t>Mount Fox</t>
        </is>
      </c>
      <c r="B9918" t="inlineStr">
        <is>
          <t>QLD</t>
        </is>
      </c>
      <c r="C9918" t="n">
        <v>4850</v>
      </c>
      <c r="D9918" t="inlineStr">
        <is>
          <t>Delivery Area</t>
        </is>
      </c>
      <c r="F9918" t="inlineStr">
        <is>
          <t>4850|QLD</t>
        </is>
      </c>
      <c r="G9918" t="n">
        <v>6</v>
      </c>
      <c r="H9918" t="n">
        <v>0.8757</v>
      </c>
      <c r="I9918" t="n">
        <v>6466.0433</v>
      </c>
      <c r="J9918" s="31" t="n">
        <v>7383.9733</v>
      </c>
      <c r="K9918" t="inlineStr">
        <is>
          <t>6:87.6%; 5:12.4%</t>
        </is>
      </c>
      <c r="L9918" t="inlineStr">
        <is>
          <t>MMM6 - Remote community</t>
        </is>
      </c>
    </row>
    <row r="9919" ht="15" customHeight="1">
      <c r="A9919" t="inlineStr">
        <is>
          <t>Mount Franklin</t>
        </is>
      </c>
      <c r="B9919" t="inlineStr">
        <is>
          <t>VIC</t>
        </is>
      </c>
      <c r="C9919" t="n">
        <v>3461</v>
      </c>
      <c r="D9919" t="inlineStr">
        <is>
          <t>Delivery Area</t>
        </is>
      </c>
      <c r="F9919" t="inlineStr">
        <is>
          <t>3461|VIC</t>
        </is>
      </c>
      <c r="G9919" t="n">
        <v>5</v>
      </c>
      <c r="H9919" t="n">
        <v>1</v>
      </c>
      <c r="I9919" t="n">
        <v>551.8478</v>
      </c>
      <c r="J9919" s="31" t="n">
        <v>551.8473</v>
      </c>
      <c r="K9919" t="inlineStr">
        <is>
          <t>5:100.0%</t>
        </is>
      </c>
      <c r="L9919" t="inlineStr">
        <is>
          <t>MMM5 - Small rural town</t>
        </is>
      </c>
    </row>
    <row r="9920" ht="15" customHeight="1">
      <c r="A9920" t="inlineStr">
        <is>
          <t>Mount Freeling</t>
        </is>
      </c>
      <c r="B9920" t="inlineStr">
        <is>
          <t>SA</t>
        </is>
      </c>
      <c r="C9920" t="n">
        <v>5731</v>
      </c>
      <c r="D9920" t="inlineStr">
        <is>
          <t>Delivery Area</t>
        </is>
      </c>
      <c r="F9920" t="inlineStr">
        <is>
          <t>5731|SA</t>
        </is>
      </c>
      <c r="G9920" t="n">
        <v>7</v>
      </c>
      <c r="H9920" t="n">
        <v>1</v>
      </c>
      <c r="I9920" t="n">
        <v>70900.3407</v>
      </c>
      <c r="J9920" s="31" t="n">
        <v>70900.3407</v>
      </c>
      <c r="K9920" t="inlineStr">
        <is>
          <t>7:100.0%</t>
        </is>
      </c>
      <c r="L9920" t="inlineStr">
        <is>
          <t>MMM7 - Very remote community</t>
        </is>
      </c>
    </row>
    <row r="9921" ht="15" customHeight="1">
      <c r="A9921" t="inlineStr">
        <is>
          <t>Mount French</t>
        </is>
      </c>
      <c r="B9921" t="inlineStr">
        <is>
          <t>QLD</t>
        </is>
      </c>
      <c r="C9921" t="n">
        <v>4310</v>
      </c>
      <c r="D9921" t="inlineStr">
        <is>
          <t>Delivery Area</t>
        </is>
      </c>
      <c r="F9921" t="inlineStr">
        <is>
          <t>4310|QLD</t>
        </is>
      </c>
      <c r="G9921" t="n">
        <v>5</v>
      </c>
      <c r="H9921" t="n">
        <v>1</v>
      </c>
      <c r="I9921" t="n">
        <v>925.1749</v>
      </c>
      <c r="J9921" s="31" t="n">
        <v>925.1749</v>
      </c>
      <c r="K9921" t="inlineStr">
        <is>
          <t>5:100.0%</t>
        </is>
      </c>
      <c r="L9921" t="inlineStr">
        <is>
          <t>MMM5 - Small rural town</t>
        </is>
      </c>
    </row>
    <row r="9922" ht="15" customHeight="1">
      <c r="A9922" t="inlineStr">
        <is>
          <t>Mount Frome</t>
        </is>
      </c>
      <c r="B9922" t="inlineStr">
        <is>
          <t>NSW</t>
        </is>
      </c>
      <c r="C9922" t="n">
        <v>2850</v>
      </c>
      <c r="D9922" t="inlineStr">
        <is>
          <t>Delivery Area</t>
        </is>
      </c>
      <c r="F9922" t="inlineStr">
        <is>
          <t>2850|NSW</t>
        </is>
      </c>
      <c r="G9922" t="n">
        <v>5</v>
      </c>
      <c r="H9922" t="n">
        <v>0.9548</v>
      </c>
      <c r="I9922" t="n">
        <v>5733.8279</v>
      </c>
      <c r="J9922" s="31" t="n">
        <v>6005.3758</v>
      </c>
      <c r="K9922" t="inlineStr">
        <is>
          <t>5:95.5%; 4:4.5%</t>
        </is>
      </c>
      <c r="L9922" t="inlineStr">
        <is>
          <t>MMM5 - Small rural town</t>
        </is>
      </c>
    </row>
    <row r="9923" ht="15" customHeight="1">
      <c r="A9923" t="inlineStr">
        <is>
          <t>Mount Gambier</t>
        </is>
      </c>
      <c r="B9923" t="inlineStr">
        <is>
          <t>SA</t>
        </is>
      </c>
      <c r="C9923" t="n">
        <v>5290</v>
      </c>
      <c r="D9923" t="inlineStr">
        <is>
          <t>Delivery Area</t>
        </is>
      </c>
      <c r="F9923" t="inlineStr">
        <is>
          <t>5290|SA</t>
        </is>
      </c>
      <c r="G9923" t="n">
        <v>3</v>
      </c>
      <c r="H9923" t="n">
        <v>1</v>
      </c>
      <c r="I9923" t="n">
        <v>26.797</v>
      </c>
      <c r="J9923" s="31" t="n">
        <v>26.7965</v>
      </c>
      <c r="K9923" t="inlineStr">
        <is>
          <t>3:100.0%</t>
        </is>
      </c>
      <c r="L9923" t="inlineStr">
        <is>
          <t>MMM3 - Large rural town</t>
        </is>
      </c>
    </row>
    <row r="9924" ht="15" customHeight="1">
      <c r="A9924" t="inlineStr">
        <is>
          <t>Mount Gambier</t>
        </is>
      </c>
      <c r="B9924" t="inlineStr">
        <is>
          <t>SA</t>
        </is>
      </c>
      <c r="C9924" t="n">
        <v>5291</v>
      </c>
      <c r="D9924" t="inlineStr">
        <is>
          <t>Delivery Area</t>
        </is>
      </c>
      <c r="E9924" t="inlineStr">
        <is>
          <t>PO BAGS</t>
        </is>
      </c>
      <c r="F9924" t="inlineStr">
        <is>
          <t>5291|SA</t>
        </is>
      </c>
      <c r="G9924" t="n">
        <v>5</v>
      </c>
      <c r="H9924" t="n">
        <v>0.5628</v>
      </c>
      <c r="I9924" t="n">
        <v>979.8984</v>
      </c>
      <c r="J9924" s="31" t="n">
        <v>1741.1815</v>
      </c>
      <c r="K9924" t="inlineStr">
        <is>
          <t>5:56.3%; 3:43.7%</t>
        </is>
      </c>
      <c r="L9924" t="inlineStr">
        <is>
          <t>MMM5 - Small rural town</t>
        </is>
      </c>
    </row>
    <row r="9925" ht="15" customHeight="1">
      <c r="A9925" t="inlineStr">
        <is>
          <t>Mount Gambier East</t>
        </is>
      </c>
      <c r="B9925" t="inlineStr">
        <is>
          <t>SA</t>
        </is>
      </c>
      <c r="C9925" t="n">
        <v>5291</v>
      </c>
      <c r="D9925" t="inlineStr">
        <is>
          <t>Delivery Area</t>
        </is>
      </c>
      <c r="E9925" t="inlineStr">
        <is>
          <t>PO BOXES</t>
        </is>
      </c>
      <c r="F9925" t="inlineStr">
        <is>
          <t>5291|SA</t>
        </is>
      </c>
      <c r="G9925" t="n">
        <v>5</v>
      </c>
      <c r="H9925" t="n">
        <v>0.5628</v>
      </c>
      <c r="I9925" t="n">
        <v>979.8984</v>
      </c>
      <c r="J9925" s="31" t="n">
        <v>1741.1815</v>
      </c>
      <c r="K9925" t="inlineStr">
        <is>
          <t>5:56.3%; 3:43.7%</t>
        </is>
      </c>
      <c r="L9925" t="inlineStr">
        <is>
          <t>MMM5 - Small rural town</t>
        </is>
      </c>
    </row>
    <row r="9926" ht="15" customHeight="1">
      <c r="A9926" t="inlineStr">
        <is>
          <t>Mount Gambier West</t>
        </is>
      </c>
      <c r="B9926" t="inlineStr">
        <is>
          <t>SA</t>
        </is>
      </c>
      <c r="C9926" t="n">
        <v>5291</v>
      </c>
      <c r="D9926" t="inlineStr">
        <is>
          <t>Delivery Area</t>
        </is>
      </c>
      <c r="E9926" t="inlineStr">
        <is>
          <t>PO BOXES</t>
        </is>
      </c>
      <c r="F9926" t="inlineStr">
        <is>
          <t>5291|SA</t>
        </is>
      </c>
      <c r="G9926" t="n">
        <v>5</v>
      </c>
      <c r="H9926" t="n">
        <v>0.5628</v>
      </c>
      <c r="I9926" t="n">
        <v>979.8984</v>
      </c>
      <c r="J9926" s="31" t="n">
        <v>1741.1815</v>
      </c>
      <c r="K9926" t="inlineStr">
        <is>
          <t>5:56.3%; 3:43.7%</t>
        </is>
      </c>
      <c r="L9926" t="inlineStr">
        <is>
          <t>MMM5 - Small rural town</t>
        </is>
      </c>
    </row>
    <row r="9927" ht="15" customHeight="1">
      <c r="A9927" t="inlineStr">
        <is>
          <t>Mount Gardiner</t>
        </is>
      </c>
      <c r="B9927" t="inlineStr">
        <is>
          <t>QLD</t>
        </is>
      </c>
      <c r="C9927" t="n">
        <v>4705</v>
      </c>
      <c r="D9927" t="inlineStr">
        <is>
          <t>Delivery Area</t>
        </is>
      </c>
      <c r="F9927" t="inlineStr">
        <is>
          <t>4705|QLD</t>
        </is>
      </c>
      <c r="G9927" t="n">
        <v>6</v>
      </c>
      <c r="H9927" t="n">
        <v>1</v>
      </c>
      <c r="I9927" t="n">
        <v>8543.109</v>
      </c>
      <c r="J9927" s="31" t="n">
        <v>8543.109</v>
      </c>
      <c r="K9927" t="inlineStr">
        <is>
          <t>6:100.0%</t>
        </is>
      </c>
      <c r="L9927" t="inlineStr">
        <is>
          <t>MMM6 - Remote community</t>
        </is>
      </c>
    </row>
    <row r="9928" ht="15" customHeight="1">
      <c r="A9928" t="inlineStr">
        <is>
          <t>Mount Garnet</t>
        </is>
      </c>
      <c r="B9928" t="inlineStr">
        <is>
          <t>QLD</t>
        </is>
      </c>
      <c r="C9928" t="n">
        <v>4872</v>
      </c>
      <c r="D9928" t="inlineStr">
        <is>
          <t>Delivery Area</t>
        </is>
      </c>
      <c r="F9928" t="inlineStr">
        <is>
          <t>4872|QLD</t>
        </is>
      </c>
      <c r="G9928" t="n">
        <v>6</v>
      </c>
      <c r="H9928" t="n">
        <v>0.7007</v>
      </c>
      <c r="I9928" t="n">
        <v>8905.7417</v>
      </c>
      <c r="J9928" s="31" t="n">
        <v>12709.6818</v>
      </c>
      <c r="K9928" t="inlineStr">
        <is>
          <t>6:70.1%; 7:19.2%; 5:10.4%; 4:0.3%</t>
        </is>
      </c>
      <c r="L9928" t="inlineStr">
        <is>
          <t>MMM6 - Remote community</t>
        </is>
      </c>
    </row>
    <row r="9929" ht="15" customHeight="1">
      <c r="A9929" t="inlineStr">
        <is>
          <t>Mount George</t>
        </is>
      </c>
      <c r="B9929" t="inlineStr">
        <is>
          <t>NSW</t>
        </is>
      </c>
      <c r="C9929" t="n">
        <v>2424</v>
      </c>
      <c r="D9929" t="inlineStr">
        <is>
          <t>Delivery Area</t>
        </is>
      </c>
      <c r="F9929" t="inlineStr">
        <is>
          <t>2424|NSW</t>
        </is>
      </c>
      <c r="G9929" t="n">
        <v>5</v>
      </c>
      <c r="H9929" t="n">
        <v>1</v>
      </c>
      <c r="I9929" t="n">
        <v>881.6888</v>
      </c>
      <c r="J9929" s="31" t="n">
        <v>881.6889</v>
      </c>
      <c r="K9929" t="inlineStr">
        <is>
          <t>5:100.0%</t>
        </is>
      </c>
      <c r="L9929" t="inlineStr">
        <is>
          <t>MMM5 - Small rural town</t>
        </is>
      </c>
    </row>
    <row r="9930" ht="15" customHeight="1">
      <c r="A9930" t="inlineStr">
        <is>
          <t>Mount George</t>
        </is>
      </c>
      <c r="B9930" t="inlineStr">
        <is>
          <t>SA</t>
        </is>
      </c>
      <c r="C9930" t="n">
        <v>5155</v>
      </c>
      <c r="D9930" t="inlineStr">
        <is>
          <t>Delivery Area</t>
        </is>
      </c>
      <c r="F9930" t="inlineStr">
        <is>
          <t>5155|SA</t>
        </is>
      </c>
      <c r="G9930" t="n">
        <v>1</v>
      </c>
      <c r="H9930" t="n">
        <v>1</v>
      </c>
      <c r="I9930" t="n">
        <v>15.0756</v>
      </c>
      <c r="J9930" s="31" t="n">
        <v>15.0757</v>
      </c>
      <c r="K9930" t="inlineStr">
        <is>
          <t>1:100.0%</t>
        </is>
      </c>
      <c r="L9930" t="inlineStr">
        <is>
          <t>MMM1 - Metropolitan area</t>
        </is>
      </c>
    </row>
    <row r="9931" ht="15" customHeight="1">
      <c r="A9931" t="inlineStr">
        <is>
          <t>Mount Gipps</t>
        </is>
      </c>
      <c r="B9931" t="inlineStr">
        <is>
          <t>QLD</t>
        </is>
      </c>
      <c r="C9931" t="n">
        <v>4285</v>
      </c>
      <c r="D9931" t="inlineStr">
        <is>
          <t>Delivery Area</t>
        </is>
      </c>
      <c r="F9931" t="inlineStr">
        <is>
          <t>4285|QLD</t>
        </is>
      </c>
      <c r="G9931" t="n">
        <v>5</v>
      </c>
      <c r="H9931" t="n">
        <v>0.7821</v>
      </c>
      <c r="I9931" t="n">
        <v>1103.707</v>
      </c>
      <c r="J9931" s="31" t="n">
        <v>1411.1309</v>
      </c>
      <c r="K9931" t="inlineStr">
        <is>
          <t>5:78.2%; 4:11.6%; 2:10.2%</t>
        </is>
      </c>
      <c r="L9931" t="inlineStr">
        <is>
          <t>MMM5 - Small rural town</t>
        </is>
      </c>
    </row>
    <row r="9932" ht="15" customHeight="1">
      <c r="A9932" t="inlineStr">
        <is>
          <t>Mount Glasgow</t>
        </is>
      </c>
      <c r="B9932" t="inlineStr">
        <is>
          <t>VIC</t>
        </is>
      </c>
      <c r="C9932" t="n">
        <v>3371</v>
      </c>
      <c r="D9932" t="inlineStr">
        <is>
          <t>Delivery Area</t>
        </is>
      </c>
      <c r="F9932" t="inlineStr">
        <is>
          <t>3371|VIC</t>
        </is>
      </c>
      <c r="G9932" t="n">
        <v>5</v>
      </c>
      <c r="H9932" t="n">
        <v>1</v>
      </c>
      <c r="I9932" t="n">
        <v>311.63</v>
      </c>
      <c r="J9932" s="31" t="n">
        <v>311.63</v>
      </c>
      <c r="K9932" t="inlineStr">
        <is>
          <t>5:100.0%</t>
        </is>
      </c>
      <c r="L9932" t="inlineStr">
        <is>
          <t>MMM5 - Small rural town</t>
        </is>
      </c>
    </row>
    <row r="9933" ht="15" customHeight="1">
      <c r="A9933" t="inlineStr">
        <is>
          <t>Mount Glorious</t>
        </is>
      </c>
      <c r="B9933" t="inlineStr">
        <is>
          <t>QLD</t>
        </is>
      </c>
      <c r="C9933" t="n">
        <v>4520</v>
      </c>
      <c r="D9933" t="inlineStr">
        <is>
          <t>Delivery Area</t>
        </is>
      </c>
      <c r="F9933" t="inlineStr">
        <is>
          <t>4520|QLD</t>
        </is>
      </c>
      <c r="G9933" t="n">
        <v>2</v>
      </c>
      <c r="H9933" t="n">
        <v>0.7415</v>
      </c>
      <c r="I9933" t="n">
        <v>246.4044</v>
      </c>
      <c r="J9933" s="31" t="n">
        <v>332.3237</v>
      </c>
      <c r="K9933" t="inlineStr">
        <is>
          <t>2:74.1%; 5:15.3%; 1:10.6%</t>
        </is>
      </c>
      <c r="L9933" t="inlineStr">
        <is>
          <t>MMM2 - Regional centre</t>
        </is>
      </c>
    </row>
    <row r="9934" ht="15" customHeight="1">
      <c r="A9934" t="inlineStr">
        <is>
          <t>Mount Gravatt</t>
        </is>
      </c>
      <c r="B9934" t="inlineStr">
        <is>
          <t>QLD</t>
        </is>
      </c>
      <c r="C9934" t="n">
        <v>4122</v>
      </c>
      <c r="D9934" t="inlineStr">
        <is>
          <t>Delivery Area</t>
        </is>
      </c>
      <c r="F9934" t="inlineStr">
        <is>
          <t>4122|QLD</t>
        </is>
      </c>
      <c r="G9934" t="n">
        <v>1</v>
      </c>
      <c r="H9934" t="n">
        <v>1</v>
      </c>
      <c r="I9934" t="n">
        <v>21.0588</v>
      </c>
      <c r="J9934" s="31" t="n">
        <v>21.0584</v>
      </c>
      <c r="K9934" t="inlineStr">
        <is>
          <t>1:100.0%</t>
        </is>
      </c>
      <c r="L9934" t="inlineStr">
        <is>
          <t>MMM1 - Metropolitan area</t>
        </is>
      </c>
    </row>
    <row r="9935" ht="15" customHeight="1">
      <c r="A9935" t="inlineStr">
        <is>
          <t>Mount Gravatt East</t>
        </is>
      </c>
      <c r="B9935" t="inlineStr">
        <is>
          <t>QLD</t>
        </is>
      </c>
      <c r="C9935" t="n">
        <v>4122</v>
      </c>
      <c r="D9935" t="inlineStr">
        <is>
          <t>Delivery Area</t>
        </is>
      </c>
      <c r="F9935" t="inlineStr">
        <is>
          <t>4122|QLD</t>
        </is>
      </c>
      <c r="G9935" t="n">
        <v>1</v>
      </c>
      <c r="H9935" t="n">
        <v>1</v>
      </c>
      <c r="I9935" t="n">
        <v>21.0588</v>
      </c>
      <c r="J9935" s="31" t="n">
        <v>21.0584</v>
      </c>
      <c r="K9935" t="inlineStr">
        <is>
          <t>1:100.0%</t>
        </is>
      </c>
      <c r="L9935" t="inlineStr">
        <is>
          <t>MMM1 - Metropolitan area</t>
        </is>
      </c>
    </row>
    <row r="9936" ht="15" customHeight="1">
      <c r="A9936" t="inlineStr">
        <is>
          <t>Mount Hallen</t>
        </is>
      </c>
      <c r="B9936" t="inlineStr">
        <is>
          <t>QLD</t>
        </is>
      </c>
      <c r="C9936" t="n">
        <v>4312</v>
      </c>
      <c r="D9936" t="inlineStr">
        <is>
          <t>Delivery Area</t>
        </is>
      </c>
      <c r="F9936" t="inlineStr">
        <is>
          <t>4312|QLD</t>
        </is>
      </c>
      <c r="G9936" t="n">
        <v>5</v>
      </c>
      <c r="H9936" t="n">
        <v>1</v>
      </c>
      <c r="I9936" t="n">
        <v>868.7387</v>
      </c>
      <c r="J9936" s="31" t="n">
        <v>868.739</v>
      </c>
      <c r="K9936" t="inlineStr">
        <is>
          <t>5:100.0%</t>
        </is>
      </c>
      <c r="L9936" t="inlineStr">
        <is>
          <t>MMM5 - Small rural town</t>
        </is>
      </c>
    </row>
    <row r="9937" ht="15" customHeight="1">
      <c r="A9937" t="inlineStr">
        <is>
          <t>Mount Hampton</t>
        </is>
      </c>
      <c r="B9937" t="inlineStr">
        <is>
          <t>WA</t>
        </is>
      </c>
      <c r="C9937" t="n">
        <v>6426</v>
      </c>
      <c r="D9937" t="inlineStr">
        <is>
          <t>Delivery Area</t>
        </is>
      </c>
      <c r="F9937" t="inlineStr">
        <is>
          <t>6426|WA</t>
        </is>
      </c>
      <c r="G9937" t="n">
        <v>6</v>
      </c>
      <c r="H9937" t="n">
        <v>1</v>
      </c>
      <c r="I9937" t="n">
        <v>19004.668</v>
      </c>
      <c r="J9937" s="31" t="n">
        <v>19004.6679</v>
      </c>
      <c r="K9937" t="inlineStr">
        <is>
          <t>6:100.0%</t>
        </is>
      </c>
      <c r="L9937" t="inlineStr">
        <is>
          <t>MMM6 - Remote community</t>
        </is>
      </c>
    </row>
    <row r="9938" ht="15" customHeight="1">
      <c r="A9938" t="inlineStr">
        <is>
          <t>Mount Hardey</t>
        </is>
      </c>
      <c r="B9938" t="inlineStr">
        <is>
          <t>WA</t>
        </is>
      </c>
      <c r="C9938" t="n">
        <v>6302</v>
      </c>
      <c r="D9938" t="inlineStr">
        <is>
          <t>Delivery Area</t>
        </is>
      </c>
      <c r="F9938" t="inlineStr">
        <is>
          <t>6302|WA</t>
        </is>
      </c>
      <c r="G9938" t="n">
        <v>5</v>
      </c>
      <c r="H9938" t="n">
        <v>1</v>
      </c>
      <c r="I9938" t="n">
        <v>2757.3968</v>
      </c>
      <c r="J9938" s="31" t="n">
        <v>2757.3969</v>
      </c>
      <c r="K9938" t="inlineStr">
        <is>
          <t>5:100.0%</t>
        </is>
      </c>
      <c r="L9938" t="inlineStr">
        <is>
          <t>MMM5 - Small rural town</t>
        </is>
      </c>
    </row>
    <row r="9939" ht="15" customHeight="1">
      <c r="A9939" t="inlineStr">
        <is>
          <t>Mount Hardman</t>
        </is>
      </c>
      <c r="B9939" t="inlineStr">
        <is>
          <t>WA</t>
        </is>
      </c>
      <c r="C9939" t="n">
        <v>6765</v>
      </c>
      <c r="D9939" t="inlineStr">
        <is>
          <t>Delivery Area</t>
        </is>
      </c>
      <c r="F9939" t="inlineStr">
        <is>
          <t>6765|WA</t>
        </is>
      </c>
      <c r="G9939" t="n">
        <v>7</v>
      </c>
      <c r="H9939" t="n">
        <v>1</v>
      </c>
      <c r="I9939" t="n">
        <v>9040.6062</v>
      </c>
      <c r="J9939" s="31" t="n">
        <v>9040.606100000001</v>
      </c>
      <c r="K9939" t="inlineStr">
        <is>
          <t>7:100.0%</t>
        </is>
      </c>
      <c r="L9939" t="inlineStr">
        <is>
          <t>MMM7 - Very remote community</t>
        </is>
      </c>
    </row>
    <row r="9940" ht="15" customHeight="1">
      <c r="A9940" t="inlineStr">
        <is>
          <t>Mount Harris</t>
        </is>
      </c>
      <c r="B9940" t="inlineStr">
        <is>
          <t>NSW</t>
        </is>
      </c>
      <c r="C9940" t="n">
        <v>2824</v>
      </c>
      <c r="D9940" t="inlineStr">
        <is>
          <t>Delivery Area</t>
        </is>
      </c>
      <c r="F9940" t="inlineStr">
        <is>
          <t>2824|NSW</t>
        </is>
      </c>
      <c r="G9940" t="n">
        <v>6</v>
      </c>
      <c r="H9940" t="n">
        <v>0.9994</v>
      </c>
      <c r="I9940" t="n">
        <v>4840.6188</v>
      </c>
      <c r="J9940" s="31" t="n">
        <v>4843.6</v>
      </c>
      <c r="K9940" t="inlineStr">
        <is>
          <t>6:99.9%; 5:0.1%</t>
        </is>
      </c>
      <c r="L9940" t="inlineStr">
        <is>
          <t>MMM6 - Remote community</t>
        </is>
      </c>
    </row>
    <row r="9941" ht="15" customHeight="1">
      <c r="A9941" t="inlineStr">
        <is>
          <t>Mount Havelock</t>
        </is>
      </c>
      <c r="B9941" t="inlineStr">
        <is>
          <t>SA</t>
        </is>
      </c>
      <c r="C9941" t="n">
        <v>5434</v>
      </c>
      <c r="D9941" t="inlineStr">
        <is>
          <t>Delivery Area</t>
        </is>
      </c>
      <c r="F9941" t="inlineStr">
        <is>
          <t>5434|SA</t>
        </is>
      </c>
      <c r="G9941" t="n">
        <v>6</v>
      </c>
      <c r="H9941" t="n">
        <v>0.7833</v>
      </c>
      <c r="I9941" t="n">
        <v>7338.0277</v>
      </c>
      <c r="J9941" s="31" t="n">
        <v>9367.799199999999</v>
      </c>
      <c r="K9941" t="inlineStr">
        <is>
          <t>6:78.3%; 5:21.7%</t>
        </is>
      </c>
      <c r="L9941" t="inlineStr">
        <is>
          <t>MMM6 - Remote community</t>
        </is>
      </c>
    </row>
    <row r="9942" ht="15" customHeight="1">
      <c r="A9942" t="inlineStr">
        <is>
          <t>Mount Hawthorn</t>
        </is>
      </c>
      <c r="B9942" t="inlineStr">
        <is>
          <t>WA</t>
        </is>
      </c>
      <c r="C9942" t="n">
        <v>6016</v>
      </c>
      <c r="D9942" t="inlineStr">
        <is>
          <t>Delivery Area</t>
        </is>
      </c>
      <c r="F9942" t="inlineStr">
        <is>
          <t>6016|WA</t>
        </is>
      </c>
      <c r="G9942" t="n">
        <v>1</v>
      </c>
      <c r="H9942" t="n">
        <v>1</v>
      </c>
      <c r="I9942" t="n">
        <v>3.1656</v>
      </c>
      <c r="J9942" s="31" t="n">
        <v>3.1658</v>
      </c>
      <c r="K9942" t="inlineStr">
        <is>
          <t>1:100.0%</t>
        </is>
      </c>
      <c r="L9942" t="inlineStr">
        <is>
          <t>MMM1 - Metropolitan area</t>
        </is>
      </c>
    </row>
    <row r="9943" ht="15" customHeight="1">
      <c r="A9943" t="inlineStr">
        <is>
          <t>Mount Hawthorn</t>
        </is>
      </c>
      <c r="B9943" t="inlineStr">
        <is>
          <t>WA</t>
        </is>
      </c>
      <c r="C9943" t="n">
        <v>6915</v>
      </c>
      <c r="D9943" t="inlineStr">
        <is>
          <t>Post Office Boxes</t>
        </is>
      </c>
      <c r="E9943" t="inlineStr">
        <is>
          <t>PO BOXES &amp; BAGS</t>
        </is>
      </c>
      <c r="F9943" t="inlineStr">
        <is>
          <t>6915|WA</t>
        </is>
      </c>
      <c r="J9943" s="31" t="n"/>
    </row>
    <row r="9944" ht="15" customHeight="1">
      <c r="A9944" t="inlineStr">
        <is>
          <t>Mount Helen</t>
        </is>
      </c>
      <c r="B9944" t="inlineStr">
        <is>
          <t>VIC</t>
        </is>
      </c>
      <c r="C9944" t="n">
        <v>3350</v>
      </c>
      <c r="D9944" t="inlineStr">
        <is>
          <t>Delivery Area</t>
        </is>
      </c>
      <c r="F9944" t="inlineStr">
        <is>
          <t>3350|VIC</t>
        </is>
      </c>
      <c r="G9944" t="n">
        <v>2</v>
      </c>
      <c r="H9944" t="n">
        <v>1</v>
      </c>
      <c r="I9944" t="n">
        <v>86.72620000000001</v>
      </c>
      <c r="J9944" s="31" t="n">
        <v>86.7261</v>
      </c>
      <c r="K9944" t="inlineStr">
        <is>
          <t>2:100.0%</t>
        </is>
      </c>
      <c r="L9944" t="inlineStr">
        <is>
          <t>MMM2 - Regional centre</t>
        </is>
      </c>
    </row>
    <row r="9945" ht="15" customHeight="1">
      <c r="A9945" t="inlineStr">
        <is>
          <t>Mount Helena</t>
        </is>
      </c>
      <c r="B9945" t="inlineStr">
        <is>
          <t>WA</t>
        </is>
      </c>
      <c r="C9945" t="n">
        <v>6082</v>
      </c>
      <c r="D9945" t="inlineStr">
        <is>
          <t>Delivery Area</t>
        </is>
      </c>
      <c r="F9945" t="inlineStr">
        <is>
          <t>6082|WA</t>
        </is>
      </c>
      <c r="G9945" t="n">
        <v>5</v>
      </c>
      <c r="H9945" t="n">
        <v>0.6178</v>
      </c>
      <c r="I9945" t="n">
        <v>47.0325</v>
      </c>
      <c r="J9945" s="31" t="n">
        <v>76.1251</v>
      </c>
      <c r="K9945" t="inlineStr">
        <is>
          <t>5:61.8%; 1:38.2%</t>
        </is>
      </c>
      <c r="L9945" t="inlineStr">
        <is>
          <t>MMM5 - Small rural town</t>
        </is>
      </c>
    </row>
    <row r="9946" ht="15" customHeight="1">
      <c r="A9946" t="inlineStr">
        <is>
          <t>Mount Hicks</t>
        </is>
      </c>
      <c r="B9946" t="inlineStr">
        <is>
          <t>TAS</t>
        </is>
      </c>
      <c r="C9946" t="n">
        <v>7325</v>
      </c>
      <c r="D9946" t="inlineStr">
        <is>
          <t>Delivery Area</t>
        </is>
      </c>
      <c r="F9946" t="inlineStr">
        <is>
          <t>7325|TAS</t>
        </is>
      </c>
      <c r="G9946" t="n">
        <v>5</v>
      </c>
      <c r="H9946" t="n">
        <v>0.7502</v>
      </c>
      <c r="I9946" t="n">
        <v>600.1348</v>
      </c>
      <c r="J9946" s="31" t="n">
        <v>799.9329</v>
      </c>
      <c r="K9946" t="inlineStr">
        <is>
          <t>5:75.0%; 3:19.3%; 4:5.7%</t>
        </is>
      </c>
      <c r="L9946" t="inlineStr">
        <is>
          <t>MMM5 - Small rural town</t>
        </is>
      </c>
    </row>
    <row r="9947" ht="15" customHeight="1">
      <c r="A9947" t="inlineStr">
        <is>
          <t>Mount Hill</t>
        </is>
      </c>
      <c r="B9947" t="inlineStr">
        <is>
          <t>WA</t>
        </is>
      </c>
      <c r="C9947" t="n">
        <v>6528</v>
      </c>
      <c r="D9947" t="inlineStr">
        <is>
          <t>Delivery Area</t>
        </is>
      </c>
      <c r="F9947" t="inlineStr">
        <is>
          <t>6528|WA</t>
        </is>
      </c>
      <c r="G9947" t="n">
        <v>5</v>
      </c>
      <c r="H9947" t="n">
        <v>1</v>
      </c>
      <c r="I9947" t="n">
        <v>220.9371</v>
      </c>
      <c r="J9947" s="31" t="n">
        <v>220.9371</v>
      </c>
      <c r="K9947" t="inlineStr">
        <is>
          <t>5:100.0%</t>
        </is>
      </c>
      <c r="L9947" t="inlineStr">
        <is>
          <t>MMM5 - Small rural town</t>
        </is>
      </c>
    </row>
    <row r="9948" ht="15" customHeight="1">
      <c r="A9948" t="inlineStr">
        <is>
          <t>Mount Holland</t>
        </is>
      </c>
      <c r="B9948" t="inlineStr">
        <is>
          <t>WA</t>
        </is>
      </c>
      <c r="C9948" t="n">
        <v>6426</v>
      </c>
      <c r="D9948" t="inlineStr">
        <is>
          <t>Delivery Area</t>
        </is>
      </c>
      <c r="F9948" t="inlineStr">
        <is>
          <t>6426|WA</t>
        </is>
      </c>
      <c r="G9948" t="n">
        <v>6</v>
      </c>
      <c r="H9948" t="n">
        <v>1</v>
      </c>
      <c r="I9948" t="n">
        <v>19004.668</v>
      </c>
      <c r="J9948" s="31" t="n">
        <v>19004.6679</v>
      </c>
      <c r="K9948" t="inlineStr">
        <is>
          <t>6:100.0%</t>
        </is>
      </c>
      <c r="L9948" t="inlineStr">
        <is>
          <t>MMM6 - Remote community</t>
        </is>
      </c>
    </row>
    <row r="9949" ht="15" customHeight="1">
      <c r="A9949" t="inlineStr">
        <is>
          <t>Mount Hooghly</t>
        </is>
      </c>
      <c r="B9949" t="inlineStr">
        <is>
          <t>VIC</t>
        </is>
      </c>
      <c r="C9949" t="n">
        <v>3472</v>
      </c>
      <c r="D9949" t="inlineStr">
        <is>
          <t>Delivery Area</t>
        </is>
      </c>
      <c r="F9949" t="inlineStr">
        <is>
          <t>3472|VIC</t>
        </is>
      </c>
      <c r="G9949" t="n">
        <v>5</v>
      </c>
      <c r="H9949" t="n">
        <v>1</v>
      </c>
      <c r="I9949" t="n">
        <v>461.4509</v>
      </c>
      <c r="J9949" s="31" t="n">
        <v>461.4507</v>
      </c>
      <c r="K9949" t="inlineStr">
        <is>
          <t>5:100.0%</t>
        </is>
      </c>
      <c r="L9949" t="inlineStr">
        <is>
          <t>MMM5 - Small rural town</t>
        </is>
      </c>
    </row>
    <row r="9950" ht="15" customHeight="1">
      <c r="A9950" t="inlineStr">
        <is>
          <t>Mount Hope</t>
        </is>
      </c>
      <c r="B9950" t="inlineStr">
        <is>
          <t>NSW</t>
        </is>
      </c>
      <c r="C9950" t="n">
        <v>2877</v>
      </c>
      <c r="D9950" t="inlineStr">
        <is>
          <t>Delivery Area</t>
        </is>
      </c>
      <c r="F9950" t="inlineStr">
        <is>
          <t>2877|NSW</t>
        </is>
      </c>
      <c r="G9950" t="n">
        <v>6</v>
      </c>
      <c r="H9950" t="n">
        <v>0.9461000000000001</v>
      </c>
      <c r="I9950" t="n">
        <v>14506.394</v>
      </c>
      <c r="J9950" s="31" t="n">
        <v>15332.1603</v>
      </c>
      <c r="K9950" t="inlineStr">
        <is>
          <t>6:94.6%; 5:5.4%</t>
        </is>
      </c>
      <c r="L9950" t="inlineStr">
        <is>
          <t>MMM6 - Remote community</t>
        </is>
      </c>
    </row>
    <row r="9951" ht="15" customHeight="1">
      <c r="A9951" t="inlineStr">
        <is>
          <t>Mount Hope</t>
        </is>
      </c>
      <c r="B9951" t="inlineStr">
        <is>
          <t>SA</t>
        </is>
      </c>
      <c r="C9951" t="n">
        <v>5607</v>
      </c>
      <c r="D9951" t="inlineStr">
        <is>
          <t>Delivery Area</t>
        </is>
      </c>
      <c r="F9951" t="inlineStr">
        <is>
          <t>5607|SA</t>
        </is>
      </c>
      <c r="G9951" t="n">
        <v>6</v>
      </c>
      <c r="H9951" t="n">
        <v>0.9042</v>
      </c>
      <c r="I9951" t="n">
        <v>5809.96</v>
      </c>
      <c r="J9951" s="31" t="n">
        <v>6425.4928</v>
      </c>
      <c r="K9951" t="inlineStr">
        <is>
          <t>6:90.4%; 7:9.6%</t>
        </is>
      </c>
      <c r="L9951" t="inlineStr">
        <is>
          <t>MMM6 - Remote community</t>
        </is>
      </c>
    </row>
    <row r="9952" ht="15" customHeight="1">
      <c r="A9952" t="inlineStr">
        <is>
          <t>Mount Horeb</t>
        </is>
      </c>
      <c r="B9952" t="inlineStr">
        <is>
          <t>NSW</t>
        </is>
      </c>
      <c r="C9952" t="n">
        <v>2729</v>
      </c>
      <c r="D9952" t="inlineStr">
        <is>
          <t>Delivery Area</t>
        </is>
      </c>
      <c r="F9952" t="inlineStr">
        <is>
          <t>2729|NSW</t>
        </is>
      </c>
      <c r="G9952" t="n">
        <v>5</v>
      </c>
      <c r="H9952" t="n">
        <v>1</v>
      </c>
      <c r="I9952" t="n">
        <v>933.1203</v>
      </c>
      <c r="J9952" s="31" t="n">
        <v>933.1202</v>
      </c>
      <c r="K9952" t="inlineStr">
        <is>
          <t>5:100.0%</t>
        </is>
      </c>
      <c r="L9952" t="inlineStr">
        <is>
          <t>MMM5 - Small rural town</t>
        </is>
      </c>
    </row>
    <row r="9953" ht="15" customHeight="1">
      <c r="A9953" t="inlineStr">
        <is>
          <t>Mount Horner</t>
        </is>
      </c>
      <c r="B9953" t="inlineStr">
        <is>
          <t>WA</t>
        </is>
      </c>
      <c r="C9953" t="n">
        <v>6525</v>
      </c>
      <c r="D9953" t="inlineStr">
        <is>
          <t>Delivery Area</t>
        </is>
      </c>
      <c r="F9953" t="inlineStr">
        <is>
          <t>6525|WA</t>
        </is>
      </c>
      <c r="G9953" t="n">
        <v>5</v>
      </c>
      <c r="H9953" t="n">
        <v>1</v>
      </c>
      <c r="I9953" t="n">
        <v>2369.3301</v>
      </c>
      <c r="J9953" s="31" t="n">
        <v>2369.3298</v>
      </c>
      <c r="K9953" t="inlineStr">
        <is>
          <t>5:100.0%</t>
        </is>
      </c>
      <c r="L9953" t="inlineStr">
        <is>
          <t>MMM5 - Small rural town</t>
        </is>
      </c>
    </row>
    <row r="9954" ht="15" customHeight="1">
      <c r="A9954" t="inlineStr">
        <is>
          <t>Mount Hotham</t>
        </is>
      </c>
      <c r="B9954" t="inlineStr">
        <is>
          <t>VIC</t>
        </is>
      </c>
      <c r="C9954" t="n">
        <v>3741</v>
      </c>
      <c r="D9954" t="inlineStr">
        <is>
          <t>Delivery Area</t>
        </is>
      </c>
      <c r="F9954" t="inlineStr">
        <is>
          <t>3741|VIC</t>
        </is>
      </c>
      <c r="G9954" t="n">
        <v>5</v>
      </c>
      <c r="H9954" t="n">
        <v>1</v>
      </c>
      <c r="I9954" t="n">
        <v>752.3419</v>
      </c>
      <c r="J9954" s="31" t="n">
        <v>752.342</v>
      </c>
      <c r="K9954" t="inlineStr">
        <is>
          <t>5:100.0%</t>
        </is>
      </c>
      <c r="L9954" t="inlineStr">
        <is>
          <t>MMM5 - Small rural town</t>
        </is>
      </c>
    </row>
    <row r="9955" ht="15" customHeight="1">
      <c r="A9955" t="inlineStr">
        <is>
          <t>Mount Howe</t>
        </is>
      </c>
      <c r="B9955" t="inlineStr">
        <is>
          <t>QLD</t>
        </is>
      </c>
      <c r="C9955" t="n">
        <v>4454</v>
      </c>
      <c r="D9955" t="inlineStr">
        <is>
          <t>Delivery Area</t>
        </is>
      </c>
      <c r="F9955" t="inlineStr">
        <is>
          <t>4454|QLD</t>
        </is>
      </c>
      <c r="G9955" t="n">
        <v>6</v>
      </c>
      <c r="H9955" t="n">
        <v>0.8714</v>
      </c>
      <c r="I9955" t="n">
        <v>6908.7674</v>
      </c>
      <c r="J9955" s="31" t="n">
        <v>7928.7214</v>
      </c>
      <c r="K9955" t="inlineStr">
        <is>
          <t>6:87.1%; 7:12.9%</t>
        </is>
      </c>
      <c r="L9955" t="inlineStr">
        <is>
          <t>MMM6 - Remote community</t>
        </is>
      </c>
    </row>
    <row r="9956" ht="15" customHeight="1">
      <c r="A9956" t="inlineStr">
        <is>
          <t>Mount Hunter</t>
        </is>
      </c>
      <c r="B9956" t="inlineStr">
        <is>
          <t>NSW</t>
        </is>
      </c>
      <c r="C9956" t="n">
        <v>2570</v>
      </c>
      <c r="D9956" t="inlineStr">
        <is>
          <t>Delivery Area</t>
        </is>
      </c>
      <c r="F9956" t="inlineStr">
        <is>
          <t>2570|NSW</t>
        </is>
      </c>
      <c r="G9956" t="n">
        <v>2</v>
      </c>
      <c r="H9956" t="n">
        <v>0.4304</v>
      </c>
      <c r="I9956" t="n">
        <v>201.8969</v>
      </c>
      <c r="J9956" s="31" t="n">
        <v>469.0775</v>
      </c>
      <c r="K9956" t="inlineStr">
        <is>
          <t>2:43.0%; 1:36.5%; 5:20.5%</t>
        </is>
      </c>
      <c r="L9956" t="inlineStr">
        <is>
          <t>MMM2 - Regional centre</t>
        </is>
      </c>
    </row>
    <row r="9957" ht="15" customHeight="1">
      <c r="A9957" t="inlineStr">
        <is>
          <t>Mount Hutton</t>
        </is>
      </c>
      <c r="B9957" t="inlineStr">
        <is>
          <t>NSW</t>
        </is>
      </c>
      <c r="C9957" t="n">
        <v>2290</v>
      </c>
      <c r="D9957" t="inlineStr">
        <is>
          <t>Delivery Area</t>
        </is>
      </c>
      <c r="F9957" t="inlineStr">
        <is>
          <t>2290|NSW</t>
        </is>
      </c>
      <c r="G9957" t="n">
        <v>1</v>
      </c>
      <c r="H9957" t="n">
        <v>1</v>
      </c>
      <c r="I9957" t="n">
        <v>35.7</v>
      </c>
      <c r="J9957" s="31" t="n">
        <v>35.6998</v>
      </c>
      <c r="K9957" t="inlineStr">
        <is>
          <t>1:100.0%</t>
        </is>
      </c>
      <c r="L9957" t="inlineStr">
        <is>
          <t>MMM1 - Metropolitan area</t>
        </is>
      </c>
    </row>
    <row r="9958" ht="15" customHeight="1">
      <c r="A9958" t="inlineStr">
        <is>
          <t>Mount Hutton</t>
        </is>
      </c>
      <c r="B9958" t="inlineStr">
        <is>
          <t>QLD</t>
        </is>
      </c>
      <c r="C9958" t="n">
        <v>4454</v>
      </c>
      <c r="D9958" t="inlineStr">
        <is>
          <t>Delivery Area</t>
        </is>
      </c>
      <c r="F9958" t="inlineStr">
        <is>
          <t>4454|QLD</t>
        </is>
      </c>
      <c r="G9958" t="n">
        <v>6</v>
      </c>
      <c r="H9958" t="n">
        <v>0.8714</v>
      </c>
      <c r="I9958" t="n">
        <v>6908.7674</v>
      </c>
      <c r="J9958" s="31" t="n">
        <v>7928.7214</v>
      </c>
      <c r="K9958" t="inlineStr">
        <is>
          <t>6:87.1%; 7:12.9%</t>
        </is>
      </c>
      <c r="L9958" t="inlineStr">
        <is>
          <t>MMM6 - Remote community</t>
        </is>
      </c>
    </row>
    <row r="9959" ht="15" customHeight="1">
      <c r="A9959" t="inlineStr">
        <is>
          <t>Mount Irvine</t>
        </is>
      </c>
      <c r="B9959" t="inlineStr">
        <is>
          <t>NSW</t>
        </is>
      </c>
      <c r="C9959" t="n">
        <v>2786</v>
      </c>
      <c r="D9959" t="inlineStr">
        <is>
          <t>Delivery Area</t>
        </is>
      </c>
      <c r="F9959" t="inlineStr">
        <is>
          <t>2786|NSW</t>
        </is>
      </c>
      <c r="G9959" t="n">
        <v>5</v>
      </c>
      <c r="H9959" t="n">
        <v>0.9749</v>
      </c>
      <c r="I9959" t="n">
        <v>82.63030000000001</v>
      </c>
      <c r="J9959" s="31" t="n">
        <v>84.7603</v>
      </c>
      <c r="K9959" t="inlineStr">
        <is>
          <t>5:97.5%; 3:2.5%</t>
        </is>
      </c>
      <c r="L9959" t="inlineStr">
        <is>
          <t>MMM5 - Small rural town</t>
        </is>
      </c>
    </row>
    <row r="9960" ht="15" customHeight="1">
      <c r="A9960" t="inlineStr">
        <is>
          <t>Mount Irving</t>
        </is>
      </c>
      <c r="B9960" t="inlineStr">
        <is>
          <t>QLD</t>
        </is>
      </c>
      <c r="C9960" t="n">
        <v>4401</v>
      </c>
      <c r="D9960" t="inlineStr">
        <is>
          <t>Delivery Area</t>
        </is>
      </c>
      <c r="F9960" t="inlineStr">
        <is>
          <t>4401|QLD</t>
        </is>
      </c>
      <c r="G9960" t="n">
        <v>5</v>
      </c>
      <c r="H9960" t="n">
        <v>0.8789</v>
      </c>
      <c r="I9960" t="n">
        <v>577.7043</v>
      </c>
      <c r="J9960" s="31" t="n">
        <v>657.2754</v>
      </c>
      <c r="K9960" t="inlineStr">
        <is>
          <t>5:87.9%; 2:12.1%</t>
        </is>
      </c>
      <c r="L9960" t="inlineStr">
        <is>
          <t>MMM5 - Small rural town</t>
        </is>
      </c>
    </row>
    <row r="9961" ht="15" customHeight="1">
      <c r="A9961" t="inlineStr">
        <is>
          <t>Mount Isa</t>
        </is>
      </c>
      <c r="B9961" t="inlineStr">
        <is>
          <t>QLD</t>
        </is>
      </c>
      <c r="C9961" t="n">
        <v>4825</v>
      </c>
      <c r="D9961" t="inlineStr">
        <is>
          <t>Delivery Area</t>
        </is>
      </c>
      <c r="F9961" t="inlineStr">
        <is>
          <t>4825|QLD</t>
        </is>
      </c>
      <c r="G9961" t="n">
        <v>7</v>
      </c>
      <c r="H9961" t="n">
        <v>0.9994</v>
      </c>
      <c r="I9961" t="n">
        <v>99719.2751</v>
      </c>
      <c r="J9961" s="31" t="n">
        <v>99782.1361</v>
      </c>
      <c r="K9961" t="inlineStr">
        <is>
          <t>7:99.9%; 6:0.1%</t>
        </is>
      </c>
      <c r="L9961" t="inlineStr">
        <is>
          <t>MMM7 - Very remote community</t>
        </is>
      </c>
    </row>
    <row r="9962" ht="15" customHeight="1">
      <c r="A9962" t="inlineStr">
        <is>
          <t>Mount Isa City</t>
        </is>
      </c>
      <c r="B9962" t="inlineStr">
        <is>
          <t>QLD</t>
        </is>
      </c>
      <c r="C9962" t="n">
        <v>4825</v>
      </c>
      <c r="D9962" t="inlineStr">
        <is>
          <t>Delivery Area</t>
        </is>
      </c>
      <c r="F9962" t="inlineStr">
        <is>
          <t>4825|QLD</t>
        </is>
      </c>
      <c r="G9962" t="n">
        <v>7</v>
      </c>
      <c r="H9962" t="n">
        <v>0.9994</v>
      </c>
      <c r="I9962" t="n">
        <v>99719.2751</v>
      </c>
      <c r="J9962" s="31" t="n">
        <v>99782.1361</v>
      </c>
      <c r="K9962" t="inlineStr">
        <is>
          <t>7:99.9%; 6:0.1%</t>
        </is>
      </c>
      <c r="L9962" t="inlineStr">
        <is>
          <t>MMM7 - Very remote community</t>
        </is>
      </c>
    </row>
    <row r="9963" ht="15" customHeight="1">
      <c r="A9963" t="inlineStr">
        <is>
          <t>Mount Isa Dc</t>
        </is>
      </c>
      <c r="B9963" t="inlineStr">
        <is>
          <t>QLD</t>
        </is>
      </c>
      <c r="C9963" t="n">
        <v>4825</v>
      </c>
      <c r="D9963" t="inlineStr">
        <is>
          <t>Delivery Area</t>
        </is>
      </c>
      <c r="E9963" t="inlineStr">
        <is>
          <t>PO BOXES</t>
        </is>
      </c>
      <c r="F9963" t="inlineStr">
        <is>
          <t>4825|QLD</t>
        </is>
      </c>
      <c r="G9963" t="n">
        <v>7</v>
      </c>
      <c r="H9963" t="n">
        <v>0.9994</v>
      </c>
      <c r="I9963" t="n">
        <v>99719.2751</v>
      </c>
      <c r="J9963" s="31" t="n">
        <v>99782.1361</v>
      </c>
      <c r="K9963" t="inlineStr">
        <is>
          <t>7:99.9%; 6:0.1%</t>
        </is>
      </c>
      <c r="L9963" t="inlineStr">
        <is>
          <t>MMM7 - Very remote community</t>
        </is>
      </c>
    </row>
    <row r="9964" ht="15" customHeight="1">
      <c r="A9964" t="inlineStr">
        <is>
          <t>Mount Isa East</t>
        </is>
      </c>
      <c r="B9964" t="inlineStr">
        <is>
          <t>QLD</t>
        </is>
      </c>
      <c r="C9964" t="n">
        <v>4825</v>
      </c>
      <c r="D9964" t="inlineStr">
        <is>
          <t>Delivery Area</t>
        </is>
      </c>
      <c r="E9964" t="inlineStr">
        <is>
          <t>PO BOXES</t>
        </is>
      </c>
      <c r="F9964" t="inlineStr">
        <is>
          <t>4825|QLD</t>
        </is>
      </c>
      <c r="G9964" t="n">
        <v>7</v>
      </c>
      <c r="H9964" t="n">
        <v>0.9994</v>
      </c>
      <c r="I9964" t="n">
        <v>99719.2751</v>
      </c>
      <c r="J9964" s="31" t="n">
        <v>99782.1361</v>
      </c>
      <c r="K9964" t="inlineStr">
        <is>
          <t>7:99.9%; 6:0.1%</t>
        </is>
      </c>
      <c r="L9964" t="inlineStr">
        <is>
          <t>MMM7 - Very remote community</t>
        </is>
      </c>
    </row>
    <row r="9965" ht="15" customHeight="1">
      <c r="A9965" t="inlineStr">
        <is>
          <t>Mount Ive</t>
        </is>
      </c>
      <c r="B9965" t="inlineStr">
        <is>
          <t>SA</t>
        </is>
      </c>
      <c r="C9965" t="n">
        <v>5717</v>
      </c>
      <c r="D9965" t="inlineStr">
        <is>
          <t>Delivery Area</t>
        </is>
      </c>
      <c r="F9965" t="inlineStr">
        <is>
          <t>5717|SA</t>
        </is>
      </c>
      <c r="G9965" t="n">
        <v>7</v>
      </c>
      <c r="H9965" t="n">
        <v>0.7858000000000001</v>
      </c>
      <c r="I9965" t="n">
        <v>21294.5971</v>
      </c>
      <c r="J9965" s="31" t="n">
        <v>27097.7527</v>
      </c>
      <c r="K9965" t="inlineStr">
        <is>
          <t>7:78.6%; 6:21.4%</t>
        </is>
      </c>
      <c r="L9965" t="inlineStr">
        <is>
          <t>MMM7 - Very remote community</t>
        </is>
      </c>
    </row>
    <row r="9966" ht="15" customHeight="1">
      <c r="A9966" t="inlineStr">
        <is>
          <t>Mount Jackson</t>
        </is>
      </c>
      <c r="B9966" t="inlineStr">
        <is>
          <t>WA</t>
        </is>
      </c>
      <c r="C9966" t="n">
        <v>6426</v>
      </c>
      <c r="D9966" t="inlineStr">
        <is>
          <t>Delivery Area</t>
        </is>
      </c>
      <c r="F9966" t="inlineStr">
        <is>
          <t>6426|WA</t>
        </is>
      </c>
      <c r="G9966" t="n">
        <v>6</v>
      </c>
      <c r="H9966" t="n">
        <v>1</v>
      </c>
      <c r="I9966" t="n">
        <v>19004.668</v>
      </c>
      <c r="J9966" s="31" t="n">
        <v>19004.6679</v>
      </c>
      <c r="K9966" t="inlineStr">
        <is>
          <t>6:100.0%</t>
        </is>
      </c>
      <c r="L9966" t="inlineStr">
        <is>
          <t>MMM6 - Remote community</t>
        </is>
      </c>
    </row>
    <row r="9967" ht="15" customHeight="1">
      <c r="A9967" t="inlineStr">
        <is>
          <t>Mount Jagged</t>
        </is>
      </c>
      <c r="B9967" t="inlineStr">
        <is>
          <t>SA</t>
        </is>
      </c>
      <c r="C9967" t="n">
        <v>5211</v>
      </c>
      <c r="D9967" t="inlineStr">
        <is>
          <t>Delivery Area</t>
        </is>
      </c>
      <c r="F9967" t="inlineStr">
        <is>
          <t>5211|SA</t>
        </is>
      </c>
      <c r="G9967" t="n">
        <v>3</v>
      </c>
      <c r="H9967" t="n">
        <v>0.5305</v>
      </c>
      <c r="I9967" t="n">
        <v>243.5181</v>
      </c>
      <c r="J9967" s="31" t="n">
        <v>459.0188</v>
      </c>
      <c r="K9967" t="inlineStr">
        <is>
          <t>3:53.1%; 5:46.9%</t>
        </is>
      </c>
      <c r="L9967" t="inlineStr">
        <is>
          <t>MMM3 - Large rural town</t>
        </is>
      </c>
    </row>
    <row r="9968" ht="15" customHeight="1">
      <c r="A9968" t="inlineStr">
        <is>
          <t>Mount Johns</t>
        </is>
      </c>
      <c r="B9968" t="inlineStr">
        <is>
          <t>NT</t>
        </is>
      </c>
      <c r="C9968" t="n">
        <v>874</v>
      </c>
      <c r="D9968" t="inlineStr">
        <is>
          <t>Delivery Area</t>
        </is>
      </c>
      <c r="F9968" t="inlineStr">
        <is>
          <t>874|NT</t>
        </is>
      </c>
      <c r="G9968" t="n">
        <v>6</v>
      </c>
      <c r="H9968" t="n">
        <v>1</v>
      </c>
      <c r="I9968" t="n">
        <v>72.15179999999999</v>
      </c>
      <c r="J9968" s="31" t="n">
        <v>72.15179999999999</v>
      </c>
      <c r="K9968" t="inlineStr">
        <is>
          <t>6:100.0%</t>
        </is>
      </c>
      <c r="L9968" t="inlineStr">
        <is>
          <t>MMM6 - Remote community</t>
        </is>
      </c>
    </row>
    <row r="9969" ht="15" customHeight="1">
      <c r="A9969" t="inlineStr">
        <is>
          <t>Mount Joy</t>
        </is>
      </c>
      <c r="B9969" t="inlineStr">
        <is>
          <t>SA</t>
        </is>
      </c>
      <c r="C9969" t="n">
        <v>5670</v>
      </c>
      <c r="D9969" t="inlineStr">
        <is>
          <t>Delivery Area</t>
        </is>
      </c>
      <c r="F9969" t="inlineStr">
        <is>
          <t>5670|SA</t>
        </is>
      </c>
      <c r="G9969" t="n">
        <v>7</v>
      </c>
      <c r="H9969" t="n">
        <v>1</v>
      </c>
      <c r="I9969" t="n">
        <v>3448.4146</v>
      </c>
      <c r="J9969" s="31" t="n">
        <v>3448.4145</v>
      </c>
      <c r="K9969" t="inlineStr">
        <is>
          <t>7:100.0%</t>
        </is>
      </c>
      <c r="L9969" t="inlineStr">
        <is>
          <t>MMM7 - Very remote community</t>
        </is>
      </c>
    </row>
    <row r="9970" ht="15" customHeight="1">
      <c r="A9970" t="inlineStr">
        <is>
          <t>Mount Jukes</t>
        </is>
      </c>
      <c r="B9970" t="inlineStr">
        <is>
          <t>QLD</t>
        </is>
      </c>
      <c r="C9970" t="n">
        <v>4740</v>
      </c>
      <c r="D9970" t="inlineStr">
        <is>
          <t>Delivery Area</t>
        </is>
      </c>
      <c r="F9970" t="inlineStr">
        <is>
          <t>4740|QLD</t>
        </is>
      </c>
      <c r="G9970" t="n">
        <v>2</v>
      </c>
      <c r="H9970" t="n">
        <v>0.6778</v>
      </c>
      <c r="I9970" t="n">
        <v>595.8774</v>
      </c>
      <c r="J9970" s="31" t="n">
        <v>879.178</v>
      </c>
      <c r="K9970" t="inlineStr">
        <is>
          <t>2:67.8%; 5:28.9%; 7:3.2%; 6:0.1%</t>
        </is>
      </c>
      <c r="L9970" t="inlineStr">
        <is>
          <t>MMM2 - Regional centre</t>
        </is>
      </c>
    </row>
    <row r="9971" ht="15" customHeight="1">
      <c r="A9971" t="inlineStr">
        <is>
          <t>Mount Julian</t>
        </is>
      </c>
      <c r="B9971" t="inlineStr">
        <is>
          <t>QLD</t>
        </is>
      </c>
      <c r="C9971" t="n">
        <v>4800</v>
      </c>
      <c r="D9971" t="inlineStr">
        <is>
          <t>Delivery Area</t>
        </is>
      </c>
      <c r="F9971" t="inlineStr">
        <is>
          <t>4800|QLD</t>
        </is>
      </c>
      <c r="G9971" t="n">
        <v>5</v>
      </c>
      <c r="H9971" t="n">
        <v>0.9743000000000001</v>
      </c>
      <c r="I9971" t="n">
        <v>2373.4927</v>
      </c>
      <c r="J9971" s="31" t="n">
        <v>2435.9895</v>
      </c>
      <c r="K9971" t="inlineStr">
        <is>
          <t>5:97.4%; 4:1.5%; 6:1.1%</t>
        </is>
      </c>
      <c r="L9971" t="inlineStr">
        <is>
          <t>MMM5 - Small rural town</t>
        </is>
      </c>
    </row>
    <row r="9972" ht="15" customHeight="1">
      <c r="A9972" t="inlineStr">
        <is>
          <t>Mount Keira</t>
        </is>
      </c>
      <c r="B9972" t="inlineStr">
        <is>
          <t>NSW</t>
        </is>
      </c>
      <c r="C9972" t="n">
        <v>2500</v>
      </c>
      <c r="D9972" t="inlineStr">
        <is>
          <t>Delivery Area</t>
        </is>
      </c>
      <c r="F9972" t="inlineStr">
        <is>
          <t>2500|NSW</t>
        </is>
      </c>
      <c r="G9972" t="n">
        <v>1</v>
      </c>
      <c r="H9972" t="n">
        <v>0.9631</v>
      </c>
      <c r="I9972" t="n">
        <v>26.1559</v>
      </c>
      <c r="J9972" s="31" t="n">
        <v>27.1582</v>
      </c>
      <c r="K9972" t="inlineStr">
        <is>
          <t>1:96.3%; 2:3.7%</t>
        </is>
      </c>
      <c r="L9972" t="inlineStr">
        <is>
          <t>MMM1 - Metropolitan area</t>
        </is>
      </c>
    </row>
    <row r="9973" ht="15" customHeight="1">
      <c r="A9973" t="inlineStr">
        <is>
          <t>Mount Kelly</t>
        </is>
      </c>
      <c r="B9973" t="inlineStr">
        <is>
          <t>QLD</t>
        </is>
      </c>
      <c r="C9973" t="n">
        <v>4807</v>
      </c>
      <c r="D9973" t="inlineStr">
        <is>
          <t>Delivery Area</t>
        </is>
      </c>
      <c r="F9973" t="inlineStr">
        <is>
          <t>4807|QLD</t>
        </is>
      </c>
      <c r="G9973" t="n">
        <v>6</v>
      </c>
      <c r="H9973" t="n">
        <v>0.7037</v>
      </c>
      <c r="I9973" t="n">
        <v>1706.399</v>
      </c>
      <c r="J9973" s="31" t="n">
        <v>2424.9567</v>
      </c>
      <c r="K9973" t="inlineStr">
        <is>
          <t>6:70.4%; 5:24.9%; 4:4.7%</t>
        </is>
      </c>
      <c r="L9973" t="inlineStr">
        <is>
          <t>MMM6 - Remote community</t>
        </is>
      </c>
    </row>
    <row r="9974" ht="15" customHeight="1">
      <c r="A9974" t="inlineStr">
        <is>
          <t>Mount Kembla</t>
        </is>
      </c>
      <c r="B9974" t="inlineStr">
        <is>
          <t>NSW</t>
        </is>
      </c>
      <c r="C9974" t="n">
        <v>2526</v>
      </c>
      <c r="D9974" t="inlineStr">
        <is>
          <t>Delivery Area</t>
        </is>
      </c>
      <c r="F9974" t="inlineStr">
        <is>
          <t>2526|NSW</t>
        </is>
      </c>
      <c r="G9974" t="n">
        <v>2</v>
      </c>
      <c r="H9974" t="n">
        <v>0.701</v>
      </c>
      <c r="I9974" t="n">
        <v>92.73439999999999</v>
      </c>
      <c r="J9974" s="31" t="n">
        <v>132.2947</v>
      </c>
      <c r="K9974" t="inlineStr">
        <is>
          <t>2:70.1%; 1:29.9%</t>
        </is>
      </c>
      <c r="L9974" t="inlineStr">
        <is>
          <t>MMM2 - Regional centre</t>
        </is>
      </c>
    </row>
    <row r="9975" ht="15" customHeight="1">
      <c r="A9975" t="inlineStr">
        <is>
          <t>Mount Kilcoy</t>
        </is>
      </c>
      <c r="B9975" t="inlineStr">
        <is>
          <t>QLD</t>
        </is>
      </c>
      <c r="C9975" t="n">
        <v>4515</v>
      </c>
      <c r="D9975" t="inlineStr">
        <is>
          <t>Delivery Area</t>
        </is>
      </c>
      <c r="F9975" t="inlineStr">
        <is>
          <t>4515|QLD</t>
        </is>
      </c>
      <c r="G9975" t="n">
        <v>5</v>
      </c>
      <c r="H9975" t="n">
        <v>1</v>
      </c>
      <c r="I9975" t="n">
        <v>1384.4757</v>
      </c>
      <c r="J9975" s="31" t="n">
        <v>1384.4755</v>
      </c>
      <c r="K9975" t="inlineStr">
        <is>
          <t>5:100.0%</t>
        </is>
      </c>
      <c r="L9975" t="inlineStr">
        <is>
          <t>MMM5 - Small rural town</t>
        </is>
      </c>
    </row>
    <row r="9976" ht="15" customHeight="1">
      <c r="A9976" t="inlineStr">
        <is>
          <t>Mount Kingiman</t>
        </is>
      </c>
      <c r="B9976" t="inlineStr">
        <is>
          <t>NSW</t>
        </is>
      </c>
      <c r="C9976" t="n">
        <v>2539</v>
      </c>
      <c r="D9976" t="inlineStr">
        <is>
          <t>Delivery Area</t>
        </is>
      </c>
      <c r="F9976" t="inlineStr">
        <is>
          <t>2539|NSW</t>
        </is>
      </c>
      <c r="G9976" t="n">
        <v>5</v>
      </c>
      <c r="H9976" t="n">
        <v>0.8831</v>
      </c>
      <c r="I9976" t="n">
        <v>605.8535000000001</v>
      </c>
      <c r="J9976" s="31" t="n">
        <v>686.0289</v>
      </c>
      <c r="K9976" t="inlineStr">
        <is>
          <t>5:88.3%; 4:11.7%</t>
        </is>
      </c>
      <c r="L9976" t="inlineStr">
        <is>
          <t>MMM5 - Small rural town</t>
        </is>
      </c>
    </row>
    <row r="9977" ht="15" customHeight="1">
      <c r="A9977" t="inlineStr">
        <is>
          <t>Mount Knowles</t>
        </is>
      </c>
      <c r="B9977" t="inlineStr">
        <is>
          <t>NSW</t>
        </is>
      </c>
      <c r="C9977" t="n">
        <v>2850</v>
      </c>
      <c r="D9977" t="inlineStr">
        <is>
          <t>Delivery Area</t>
        </is>
      </c>
      <c r="F9977" t="inlineStr">
        <is>
          <t>2850|NSW</t>
        </is>
      </c>
      <c r="G9977" t="n">
        <v>5</v>
      </c>
      <c r="H9977" t="n">
        <v>0.9548</v>
      </c>
      <c r="I9977" t="n">
        <v>5733.8279</v>
      </c>
      <c r="J9977" s="31" t="n">
        <v>6005.3758</v>
      </c>
      <c r="K9977" t="inlineStr">
        <is>
          <t>5:95.5%; 4:4.5%</t>
        </is>
      </c>
      <c r="L9977" t="inlineStr">
        <is>
          <t>MMM5 - Small rural town</t>
        </is>
      </c>
    </row>
    <row r="9978" ht="15" customHeight="1">
      <c r="A9978" t="inlineStr">
        <is>
          <t>Mount Kuring-Gai</t>
        </is>
      </c>
      <c r="B9978" t="inlineStr">
        <is>
          <t>NSW</t>
        </is>
      </c>
      <c r="C9978" t="n">
        <v>2080</v>
      </c>
      <c r="D9978" t="inlineStr">
        <is>
          <t>Delivery Area</t>
        </is>
      </c>
      <c r="F9978" t="inlineStr">
        <is>
          <t>2080|NSW</t>
        </is>
      </c>
      <c r="G9978" t="n">
        <v>1</v>
      </c>
      <c r="H9978" t="n">
        <v>1</v>
      </c>
      <c r="I9978" t="n">
        <v>10.5767</v>
      </c>
      <c r="J9978" s="31" t="n">
        <v>10.5767</v>
      </c>
      <c r="K9978" t="inlineStr">
        <is>
          <t>1:100.0%</t>
        </is>
      </c>
      <c r="L9978" t="inlineStr">
        <is>
          <t>MMM1 - Metropolitan area</t>
        </is>
      </c>
    </row>
    <row r="9979" ht="15" customHeight="1">
      <c r="A9979" t="inlineStr">
        <is>
          <t>Mount Kynoch</t>
        </is>
      </c>
      <c r="B9979" t="inlineStr">
        <is>
          <t>QLD</t>
        </is>
      </c>
      <c r="C9979" t="n">
        <v>4350</v>
      </c>
      <c r="D9979" t="inlineStr">
        <is>
          <t>Delivery Area</t>
        </is>
      </c>
      <c r="F9979" t="inlineStr">
        <is>
          <t>4350|QLD</t>
        </is>
      </c>
      <c r="G9979" t="n">
        <v>2</v>
      </c>
      <c r="H9979" t="n">
        <v>1</v>
      </c>
      <c r="I9979" t="n">
        <v>313.3991</v>
      </c>
      <c r="J9979" s="31" t="n">
        <v>313.3986</v>
      </c>
      <c r="K9979" t="inlineStr">
        <is>
          <t>2:100.0%</t>
        </is>
      </c>
      <c r="L9979" t="inlineStr">
        <is>
          <t>MMM2 - Regional centre</t>
        </is>
      </c>
    </row>
    <row r="9980" ht="15" customHeight="1">
      <c r="A9980" t="inlineStr">
        <is>
          <t>Mount Lambie</t>
        </is>
      </c>
      <c r="B9980" t="inlineStr">
        <is>
          <t>NSW</t>
        </is>
      </c>
      <c r="C9980" t="n">
        <v>2790</v>
      </c>
      <c r="D9980" t="inlineStr">
        <is>
          <t>Delivery Area</t>
        </is>
      </c>
      <c r="F9980" t="inlineStr">
        <is>
          <t>2790|NSW</t>
        </is>
      </c>
      <c r="G9980" t="n">
        <v>5</v>
      </c>
      <c r="H9980" t="n">
        <v>0.8792</v>
      </c>
      <c r="I9980" t="n">
        <v>2181.6104</v>
      </c>
      <c r="J9980" s="31" t="n">
        <v>2481.3231</v>
      </c>
      <c r="K9980" t="inlineStr">
        <is>
          <t>5:87.9%; 4:12.1%</t>
        </is>
      </c>
      <c r="L9980" t="inlineStr">
        <is>
          <t>MMM5 - Small rural town</t>
        </is>
      </c>
    </row>
    <row r="9981" ht="15" customHeight="1">
      <c r="A9981" t="inlineStr">
        <is>
          <t>Mount Larcom</t>
        </is>
      </c>
      <c r="B9981" t="inlineStr">
        <is>
          <t>QLD</t>
        </is>
      </c>
      <c r="C9981" t="n">
        <v>4695</v>
      </c>
      <c r="D9981" t="inlineStr">
        <is>
          <t>Delivery Area</t>
        </is>
      </c>
      <c r="F9981" t="inlineStr">
        <is>
          <t>4695|QLD</t>
        </is>
      </c>
      <c r="G9981" t="n">
        <v>5</v>
      </c>
      <c r="H9981" t="n">
        <v>1</v>
      </c>
      <c r="I9981" t="n">
        <v>843.5078</v>
      </c>
      <c r="J9981" s="31" t="n">
        <v>843.5075000000001</v>
      </c>
      <c r="K9981" t="inlineStr">
        <is>
          <t>5:100.0%</t>
        </is>
      </c>
      <c r="L9981" t="inlineStr">
        <is>
          <t>MMM5 - Small rural town</t>
        </is>
      </c>
    </row>
    <row r="9982" ht="15" customHeight="1">
      <c r="A9982" t="inlineStr">
        <is>
          <t>Mount Lawless</t>
        </is>
      </c>
      <c r="B9982" t="inlineStr">
        <is>
          <t>QLD</t>
        </is>
      </c>
      <c r="C9982" t="n">
        <v>4625</v>
      </c>
      <c r="D9982" t="inlineStr">
        <is>
          <t>Delivery Area</t>
        </is>
      </c>
      <c r="F9982" t="inlineStr">
        <is>
          <t>4625|QLD</t>
        </is>
      </c>
      <c r="G9982" t="n">
        <v>5</v>
      </c>
      <c r="H9982" t="n">
        <v>1</v>
      </c>
      <c r="I9982" t="n">
        <v>3244.3292</v>
      </c>
      <c r="J9982" s="31" t="n">
        <v>3244.3289</v>
      </c>
      <c r="K9982" t="inlineStr">
        <is>
          <t>5:100.0%</t>
        </is>
      </c>
      <c r="L9982" t="inlineStr">
        <is>
          <t>MMM5 - Small rural town</t>
        </is>
      </c>
    </row>
    <row r="9983" ht="15" customHeight="1">
      <c r="A9983" t="inlineStr">
        <is>
          <t>Mount Lawley</t>
        </is>
      </c>
      <c r="B9983" t="inlineStr">
        <is>
          <t>WA</t>
        </is>
      </c>
      <c r="C9983" t="n">
        <v>6050</v>
      </c>
      <c r="D9983" t="inlineStr">
        <is>
          <t>Delivery Area</t>
        </is>
      </c>
      <c r="F9983" t="inlineStr">
        <is>
          <t>6050|WA</t>
        </is>
      </c>
      <c r="G9983" t="n">
        <v>1</v>
      </c>
      <c r="H9983" t="n">
        <v>1</v>
      </c>
      <c r="I9983" t="n">
        <v>6.3578</v>
      </c>
      <c r="J9983" s="31" t="n">
        <v>6.3582</v>
      </c>
      <c r="K9983" t="inlineStr">
        <is>
          <t>1:100.0%</t>
        </is>
      </c>
      <c r="L9983" t="inlineStr">
        <is>
          <t>MMM1 - Metropolitan area</t>
        </is>
      </c>
    </row>
    <row r="9984" ht="15" customHeight="1">
      <c r="A9984" t="inlineStr">
        <is>
          <t>Mount Lawley</t>
        </is>
      </c>
      <c r="B9984" t="inlineStr">
        <is>
          <t>WA</t>
        </is>
      </c>
      <c r="C9984" t="n">
        <v>6929</v>
      </c>
      <c r="D9984" t="inlineStr">
        <is>
          <t>Post Office Boxes</t>
        </is>
      </c>
      <c r="E9984" t="inlineStr">
        <is>
          <t>PO BOXES</t>
        </is>
      </c>
      <c r="F9984" t="inlineStr">
        <is>
          <t>6929|WA</t>
        </is>
      </c>
      <c r="J9984" s="31" t="n"/>
    </row>
    <row r="9985" ht="15" customHeight="1">
      <c r="A9985" t="inlineStr">
        <is>
          <t>Mount Lewis</t>
        </is>
      </c>
      <c r="B9985" t="inlineStr">
        <is>
          <t>NSW</t>
        </is>
      </c>
      <c r="C9985" t="n">
        <v>2190</v>
      </c>
      <c r="D9985" t="inlineStr">
        <is>
          <t>Delivery Area</t>
        </is>
      </c>
      <c r="F9985" t="inlineStr">
        <is>
          <t>2190|NSW</t>
        </is>
      </c>
      <c r="G9985" t="n">
        <v>1</v>
      </c>
      <c r="H9985" t="n">
        <v>1</v>
      </c>
      <c r="I9985" t="n">
        <v>9.777699999999999</v>
      </c>
      <c r="J9985" s="31" t="n">
        <v>9.777200000000001</v>
      </c>
      <c r="K9985" t="inlineStr">
        <is>
          <t>1:100.0%</t>
        </is>
      </c>
      <c r="L9985" t="inlineStr">
        <is>
          <t>MMM1 - Metropolitan area</t>
        </is>
      </c>
    </row>
    <row r="9986" ht="15" customHeight="1">
      <c r="A9986" t="inlineStr">
        <is>
          <t>Mount Lewis</t>
        </is>
      </c>
      <c r="B9986" t="inlineStr">
        <is>
          <t>NSW</t>
        </is>
      </c>
      <c r="C9986" t="n">
        <v>2200</v>
      </c>
      <c r="D9986" t="inlineStr">
        <is>
          <t>Delivery Area</t>
        </is>
      </c>
      <c r="E9986" t="inlineStr">
        <is>
          <t>PO BOXES</t>
        </is>
      </c>
      <c r="F9986" t="inlineStr">
        <is>
          <t>2200|NSW</t>
        </is>
      </c>
      <c r="G9986" t="n">
        <v>1</v>
      </c>
      <c r="H9986" t="n">
        <v>1</v>
      </c>
      <c r="I9986" t="n">
        <v>13.9802</v>
      </c>
      <c r="J9986" s="31" t="n">
        <v>13.9792</v>
      </c>
      <c r="K9986" t="inlineStr">
        <is>
          <t>1:100.0%</t>
        </is>
      </c>
      <c r="L9986" t="inlineStr">
        <is>
          <t>MMM1 - Metropolitan area</t>
        </is>
      </c>
    </row>
    <row r="9987" ht="15" customHeight="1">
      <c r="A9987" t="inlineStr">
        <is>
          <t>Mount Liebig</t>
        </is>
      </c>
      <c r="B9987" t="inlineStr">
        <is>
          <t>NT</t>
        </is>
      </c>
      <c r="C9987" t="n">
        <v>872</v>
      </c>
      <c r="D9987" t="inlineStr">
        <is>
          <t>Delivery Area</t>
        </is>
      </c>
      <c r="F9987" t="inlineStr">
        <is>
          <t>872|NT</t>
        </is>
      </c>
      <c r="G9987" t="n">
        <v>7</v>
      </c>
      <c r="H9987" t="n">
        <v>0.957</v>
      </c>
      <c r="I9987" t="n">
        <v>946539.8535</v>
      </c>
      <c r="J9987" s="31" t="n">
        <v>989085.5326</v>
      </c>
      <c r="K9987" t="inlineStr">
        <is>
          <t>7:95.7%; 6:4.3%</t>
        </is>
      </c>
      <c r="L9987" t="inlineStr">
        <is>
          <t>MMM7 - Very remote community</t>
        </is>
      </c>
    </row>
    <row r="9988" ht="15" customHeight="1">
      <c r="A9988" t="inlineStr">
        <is>
          <t>Mount Light</t>
        </is>
      </c>
      <c r="B9988" t="inlineStr">
        <is>
          <t>SA</t>
        </is>
      </c>
      <c r="C9988" t="n">
        <v>5271</v>
      </c>
      <c r="D9988" t="inlineStr">
        <is>
          <t>Delivery Area</t>
        </is>
      </c>
      <c r="F9988" t="inlineStr">
        <is>
          <t>5271|SA</t>
        </is>
      </c>
      <c r="G9988" t="n">
        <v>5</v>
      </c>
      <c r="H9988" t="n">
        <v>0.8089</v>
      </c>
      <c r="I9988" t="n">
        <v>2217.2843</v>
      </c>
      <c r="J9988" s="31" t="n">
        <v>2741.1321</v>
      </c>
      <c r="K9988" t="inlineStr">
        <is>
          <t>5:80.9%; 6:14.9%; 4:4.2%</t>
        </is>
      </c>
      <c r="L9988" t="inlineStr">
        <is>
          <t>MMM5 - Small rural town</t>
        </is>
      </c>
    </row>
    <row r="9989" ht="15" customHeight="1">
      <c r="A9989" t="inlineStr">
        <is>
          <t>Mount Lindesay</t>
        </is>
      </c>
      <c r="B9989" t="inlineStr">
        <is>
          <t>QLD</t>
        </is>
      </c>
      <c r="C9989" t="n">
        <v>4287</v>
      </c>
      <c r="D9989" t="inlineStr">
        <is>
          <t>Delivery Area</t>
        </is>
      </c>
      <c r="F9989" t="inlineStr">
        <is>
          <t>4287|QLD</t>
        </is>
      </c>
      <c r="G9989" t="n">
        <v>5</v>
      </c>
      <c r="H9989" t="n">
        <v>1</v>
      </c>
      <c r="I9989" t="n">
        <v>421.0655</v>
      </c>
      <c r="J9989" s="31" t="n">
        <v>421.0655</v>
      </c>
      <c r="K9989" t="inlineStr">
        <is>
          <t>5:100.0%</t>
        </is>
      </c>
      <c r="L9989" t="inlineStr">
        <is>
          <t>MMM5 - Small rural town</t>
        </is>
      </c>
    </row>
    <row r="9990" ht="15" customHeight="1">
      <c r="A9990" t="inlineStr">
        <is>
          <t>Mount Lindesay</t>
        </is>
      </c>
      <c r="B9990" t="inlineStr">
        <is>
          <t>WA</t>
        </is>
      </c>
      <c r="C9990" t="n">
        <v>6333</v>
      </c>
      <c r="D9990" t="inlineStr">
        <is>
          <t>Delivery Area</t>
        </is>
      </c>
      <c r="F9990" t="inlineStr">
        <is>
          <t>6333|WA</t>
        </is>
      </c>
      <c r="G9990" t="n">
        <v>5</v>
      </c>
      <c r="H9990" t="n">
        <v>1</v>
      </c>
      <c r="I9990" t="n">
        <v>1859.8498</v>
      </c>
      <c r="J9990" s="31" t="n">
        <v>1859.8487</v>
      </c>
      <c r="K9990" t="inlineStr">
        <is>
          <t>5:100.0%</t>
        </is>
      </c>
      <c r="L9990" t="inlineStr">
        <is>
          <t>MMM5 - Small rural town</t>
        </is>
      </c>
    </row>
    <row r="9991" ht="15" customHeight="1">
      <c r="A9991" t="inlineStr">
        <is>
          <t>Mount Lindsey</t>
        </is>
      </c>
      <c r="B9991" t="inlineStr">
        <is>
          <t>NSW</t>
        </is>
      </c>
      <c r="C9991" t="n">
        <v>2575</v>
      </c>
      <c r="D9991" t="inlineStr">
        <is>
          <t>Delivery Area</t>
        </is>
      </c>
      <c r="F9991" t="inlineStr">
        <is>
          <t>2575|NSW</t>
        </is>
      </c>
      <c r="G9991" t="n">
        <v>5</v>
      </c>
      <c r="H9991" t="n">
        <v>0.65</v>
      </c>
      <c r="I9991" t="n">
        <v>637.9796</v>
      </c>
      <c r="J9991" s="31" t="n">
        <v>981.4743</v>
      </c>
      <c r="K9991" t="inlineStr">
        <is>
          <t>5:65.0%; 3:25.3%; 2:9.7%</t>
        </is>
      </c>
      <c r="L9991" t="inlineStr">
        <is>
          <t>MMM5 - Small rural town</t>
        </is>
      </c>
    </row>
    <row r="9992" ht="15" customHeight="1">
      <c r="A9992" t="inlineStr">
        <is>
          <t>Mount Lloyd</t>
        </is>
      </c>
      <c r="B9992" t="inlineStr">
        <is>
          <t>TAS</t>
        </is>
      </c>
      <c r="C9992" t="n">
        <v>7140</v>
      </c>
      <c r="D9992" t="inlineStr">
        <is>
          <t>Delivery Area</t>
        </is>
      </c>
      <c r="F9992" t="inlineStr">
        <is>
          <t>7140|TAS</t>
        </is>
      </c>
      <c r="G9992" t="n">
        <v>5</v>
      </c>
      <c r="H9992" t="n">
        <v>0.5062</v>
      </c>
      <c r="I9992" t="n">
        <v>2648.9444</v>
      </c>
      <c r="J9992" s="31" t="n">
        <v>5233.2386</v>
      </c>
      <c r="K9992" t="inlineStr">
        <is>
          <t>5:50.6%; 6:44.6%; 4:3.4%; 2:1.4%</t>
        </is>
      </c>
      <c r="L9992" t="inlineStr">
        <is>
          <t>MMM5 - Small rural town</t>
        </is>
      </c>
    </row>
    <row r="9993" ht="15" customHeight="1">
      <c r="A9993" t="inlineStr">
        <is>
          <t>Mount Lofty</t>
        </is>
      </c>
      <c r="B9993" t="inlineStr">
        <is>
          <t>QLD</t>
        </is>
      </c>
      <c r="C9993" t="n">
        <v>4350</v>
      </c>
      <c r="D9993" t="inlineStr">
        <is>
          <t>Delivery Area</t>
        </is>
      </c>
      <c r="F9993" t="inlineStr">
        <is>
          <t>4350|QLD</t>
        </is>
      </c>
      <c r="G9993" t="n">
        <v>2</v>
      </c>
      <c r="H9993" t="n">
        <v>1</v>
      </c>
      <c r="I9993" t="n">
        <v>313.3991</v>
      </c>
      <c r="J9993" s="31" t="n">
        <v>313.3986</v>
      </c>
      <c r="K9993" t="inlineStr">
        <is>
          <t>2:100.0%</t>
        </is>
      </c>
      <c r="L9993" t="inlineStr">
        <is>
          <t>MMM2 - Regional centre</t>
        </is>
      </c>
    </row>
    <row r="9994" ht="15" customHeight="1">
      <c r="A9994" t="inlineStr">
        <is>
          <t>Mount Lonarch</t>
        </is>
      </c>
      <c r="B9994" t="inlineStr">
        <is>
          <t>VIC</t>
        </is>
      </c>
      <c r="C9994" t="n">
        <v>3468</v>
      </c>
      <c r="D9994" t="inlineStr">
        <is>
          <t>Delivery Area</t>
        </is>
      </c>
      <c r="F9994" t="inlineStr">
        <is>
          <t>3468|VIC</t>
        </is>
      </c>
      <c r="G9994" t="n">
        <v>5</v>
      </c>
      <c r="H9994" t="n">
        <v>1</v>
      </c>
      <c r="I9994" t="n">
        <v>222.4462</v>
      </c>
      <c r="J9994" s="31" t="n">
        <v>222.4462</v>
      </c>
      <c r="K9994" t="inlineStr">
        <is>
          <t>5:100.0%</t>
        </is>
      </c>
      <c r="L9994" t="inlineStr">
        <is>
          <t>MMM5 - Small rural town</t>
        </is>
      </c>
    </row>
    <row r="9995" ht="15" customHeight="1">
      <c r="A9995" t="inlineStr">
        <is>
          <t>Mount Louisa</t>
        </is>
      </c>
      <c r="B9995" t="inlineStr">
        <is>
          <t>QLD</t>
        </is>
      </c>
      <c r="C9995" t="n">
        <v>4814</v>
      </c>
      <c r="D9995" t="inlineStr">
        <is>
          <t>Delivery Area</t>
        </is>
      </c>
      <c r="F9995" t="inlineStr">
        <is>
          <t>4814|QLD</t>
        </is>
      </c>
      <c r="G9995" t="n">
        <v>2</v>
      </c>
      <c r="H9995" t="n">
        <v>1</v>
      </c>
      <c r="I9995" t="n">
        <v>59.9769</v>
      </c>
      <c r="J9995" s="31" t="n">
        <v>59.9761</v>
      </c>
      <c r="K9995" t="inlineStr">
        <is>
          <t>2:100.0%</t>
        </is>
      </c>
      <c r="L9995" t="inlineStr">
        <is>
          <t>MMM2 - Regional centre</t>
        </is>
      </c>
    </row>
    <row r="9996" ht="15" customHeight="1">
      <c r="A9996" t="inlineStr">
        <is>
          <t>Mount Low</t>
        </is>
      </c>
      <c r="B9996" t="inlineStr">
        <is>
          <t>QLD</t>
        </is>
      </c>
      <c r="C9996" t="n">
        <v>4818</v>
      </c>
      <c r="D9996" t="inlineStr">
        <is>
          <t>Delivery Area</t>
        </is>
      </c>
      <c r="F9996" t="inlineStr">
        <is>
          <t>4818|QLD</t>
        </is>
      </c>
      <c r="G9996" t="n">
        <v>5</v>
      </c>
      <c r="H9996" t="n">
        <v>0.6205000000000001</v>
      </c>
      <c r="I9996" t="n">
        <v>333.4612</v>
      </c>
      <c r="J9996" s="31" t="n">
        <v>537.4411</v>
      </c>
      <c r="K9996" t="inlineStr">
        <is>
          <t>5:62.0%; 2:38.0%</t>
        </is>
      </c>
      <c r="L9996" t="inlineStr">
        <is>
          <t>MMM5 - Small rural town</t>
        </is>
      </c>
    </row>
    <row r="9997" ht="15" customHeight="1">
      <c r="A9997" t="inlineStr">
        <is>
          <t>Mount Luke</t>
        </is>
      </c>
      <c r="B9997" t="inlineStr">
        <is>
          <t>QLD</t>
        </is>
      </c>
      <c r="C9997" t="n">
        <v>4352</v>
      </c>
      <c r="D9997" t="inlineStr">
        <is>
          <t>Delivery Area</t>
        </is>
      </c>
      <c r="F9997" t="inlineStr">
        <is>
          <t>4352|QLD</t>
        </is>
      </c>
      <c r="G9997" t="n">
        <v>5</v>
      </c>
      <c r="H9997" t="n">
        <v>0.8636</v>
      </c>
      <c r="I9997" t="n">
        <v>3350.2815</v>
      </c>
      <c r="J9997" s="31" t="n">
        <v>3879.2469</v>
      </c>
      <c r="K9997" t="inlineStr">
        <is>
          <t>5:86.4%; 2:13.6%</t>
        </is>
      </c>
      <c r="L9997" t="inlineStr">
        <is>
          <t>MMM5 - Small rural town</t>
        </is>
      </c>
    </row>
    <row r="9998" ht="15" customHeight="1">
      <c r="A9998" t="inlineStr">
        <is>
          <t>Mount Lyndhurst</t>
        </is>
      </c>
      <c r="B9998" t="inlineStr">
        <is>
          <t>SA</t>
        </is>
      </c>
      <c r="C9998" t="n">
        <v>5731</v>
      </c>
      <c r="D9998" t="inlineStr">
        <is>
          <t>Delivery Area</t>
        </is>
      </c>
      <c r="F9998" t="inlineStr">
        <is>
          <t>5731|SA</t>
        </is>
      </c>
      <c r="G9998" t="n">
        <v>7</v>
      </c>
      <c r="H9998" t="n">
        <v>1</v>
      </c>
      <c r="I9998" t="n">
        <v>70900.3407</v>
      </c>
      <c r="J9998" s="31" t="n">
        <v>70900.3407</v>
      </c>
      <c r="K9998" t="inlineStr">
        <is>
          <t>7:100.0%</t>
        </is>
      </c>
      <c r="L9998" t="inlineStr">
        <is>
          <t>MMM7 - Very remote community</t>
        </is>
      </c>
    </row>
    <row r="9999" ht="15" customHeight="1">
      <c r="A9999" t="inlineStr">
        <is>
          <t>Mount Macarthur</t>
        </is>
      </c>
      <c r="B9999" t="inlineStr">
        <is>
          <t>QLD</t>
        </is>
      </c>
      <c r="C9999" t="n">
        <v>4723</v>
      </c>
      <c r="D9999" t="inlineStr">
        <is>
          <t>Delivery Area</t>
        </is>
      </c>
      <c r="F9999" t="inlineStr">
        <is>
          <t>4723|QLD</t>
        </is>
      </c>
      <c r="G9999" t="n">
        <v>6</v>
      </c>
      <c r="H9999" t="n">
        <v>1</v>
      </c>
      <c r="I9999" t="n">
        <v>5650.5293</v>
      </c>
      <c r="J9999" s="31" t="n">
        <v>5650.529</v>
      </c>
      <c r="K9999" t="inlineStr">
        <is>
          <t>6:100.0%</t>
        </is>
      </c>
      <c r="L9999" t="inlineStr">
        <is>
          <t>MMM6 - Remote community</t>
        </is>
      </c>
    </row>
    <row r="10000" ht="15" customHeight="1">
      <c r="A10000" t="inlineStr">
        <is>
          <t>Mount Macedon</t>
        </is>
      </c>
      <c r="B10000" t="inlineStr">
        <is>
          <t>VIC</t>
        </is>
      </c>
      <c r="C10000" t="n">
        <v>3441</v>
      </c>
      <c r="D10000" t="inlineStr">
        <is>
          <t>Delivery Area</t>
        </is>
      </c>
      <c r="F10000" t="inlineStr">
        <is>
          <t>3441|VIC</t>
        </is>
      </c>
      <c r="G10000" t="n">
        <v>4</v>
      </c>
      <c r="H10000" t="n">
        <v>1</v>
      </c>
      <c r="I10000" t="n">
        <v>34.017</v>
      </c>
      <c r="J10000" s="31" t="n">
        <v>34.0169</v>
      </c>
      <c r="K10000" t="inlineStr">
        <is>
          <t>4:100.0%</t>
        </is>
      </c>
      <c r="L10000" t="inlineStr">
        <is>
          <t>MMM4 - Medium rural town</t>
        </is>
      </c>
    </row>
    <row r="10001" ht="15" customHeight="1">
      <c r="A10001" t="inlineStr">
        <is>
          <t>Mount Mackay</t>
        </is>
      </c>
      <c r="B10001" t="inlineStr">
        <is>
          <t>QLD</t>
        </is>
      </c>
      <c r="C10001" t="n">
        <v>4854</v>
      </c>
      <c r="D10001" t="inlineStr">
        <is>
          <t>Delivery Area</t>
        </is>
      </c>
      <c r="F10001" t="inlineStr">
        <is>
          <t>4854|QLD</t>
        </is>
      </c>
      <c r="G10001" t="n">
        <v>6</v>
      </c>
      <c r="H10001" t="n">
        <v>0.634</v>
      </c>
      <c r="I10001" t="n">
        <v>1092.3778</v>
      </c>
      <c r="J10001" s="31" t="n">
        <v>1722.9976</v>
      </c>
      <c r="K10001" t="inlineStr">
        <is>
          <t>6:63.4%; 5:36.6%</t>
        </is>
      </c>
      <c r="L10001" t="inlineStr">
        <is>
          <t>MMM6 - Remote community</t>
        </is>
      </c>
    </row>
    <row r="10002" ht="15" customHeight="1">
      <c r="A10002" t="inlineStr">
        <is>
          <t>Mount Madden</t>
        </is>
      </c>
      <c r="B10002" t="inlineStr">
        <is>
          <t>WA</t>
        </is>
      </c>
      <c r="C10002" t="n">
        <v>6356</v>
      </c>
      <c r="D10002" t="inlineStr">
        <is>
          <t>Delivery Area</t>
        </is>
      </c>
      <c r="F10002" t="inlineStr">
        <is>
          <t>6356|WA</t>
        </is>
      </c>
      <c r="G10002" t="n">
        <v>7</v>
      </c>
      <c r="H10002" t="n">
        <v>1</v>
      </c>
      <c r="I10002" t="n">
        <v>3563.1938</v>
      </c>
      <c r="J10002" s="31" t="n">
        <v>3563.1938</v>
      </c>
      <c r="K10002" t="inlineStr">
        <is>
          <t>7:100.0%</t>
        </is>
      </c>
      <c r="L10002" t="inlineStr">
        <is>
          <t>MMM7 - Very remote community</t>
        </is>
      </c>
    </row>
    <row r="10003" ht="15" customHeight="1">
      <c r="A10003" t="inlineStr">
        <is>
          <t>Mount Magnet</t>
        </is>
      </c>
      <c r="B10003" t="inlineStr">
        <is>
          <t>WA</t>
        </is>
      </c>
      <c r="C10003" t="n">
        <v>6638</v>
      </c>
      <c r="D10003" t="inlineStr">
        <is>
          <t>Delivery Area</t>
        </is>
      </c>
      <c r="F10003" t="inlineStr">
        <is>
          <t>6638|WA</t>
        </is>
      </c>
      <c r="G10003" t="n">
        <v>7</v>
      </c>
      <c r="H10003" t="n">
        <v>1</v>
      </c>
      <c r="I10003" t="n">
        <v>13858.1183</v>
      </c>
      <c r="J10003" s="31" t="n">
        <v>13858.1182</v>
      </c>
      <c r="K10003" t="inlineStr">
        <is>
          <t>7:100.0%</t>
        </is>
      </c>
      <c r="L10003" t="inlineStr">
        <is>
          <t>MMM7 - Very remote community</t>
        </is>
      </c>
    </row>
    <row r="10004" ht="15" customHeight="1">
      <c r="A10004" t="inlineStr">
        <is>
          <t>Mount Magnificent</t>
        </is>
      </c>
      <c r="B10004" t="inlineStr">
        <is>
          <t>SA</t>
        </is>
      </c>
      <c r="C10004" t="n">
        <v>5210</v>
      </c>
      <c r="D10004" t="inlineStr">
        <is>
          <t>Delivery Area</t>
        </is>
      </c>
      <c r="F10004" t="inlineStr">
        <is>
          <t>5210|SA</t>
        </is>
      </c>
      <c r="G10004" t="n">
        <v>5</v>
      </c>
      <c r="H10004" t="n">
        <v>0.9755</v>
      </c>
      <c r="I10004" t="n">
        <v>88.38930000000001</v>
      </c>
      <c r="J10004" s="31" t="n">
        <v>90.6108</v>
      </c>
      <c r="K10004" t="inlineStr">
        <is>
          <t>5:97.5%; 2:2.5%</t>
        </is>
      </c>
      <c r="L10004" t="inlineStr">
        <is>
          <t>MMM5 - Small rural town</t>
        </is>
      </c>
    </row>
    <row r="10005" ht="15" customHeight="1">
      <c r="A10005" t="inlineStr">
        <is>
          <t>Mount Major</t>
        </is>
      </c>
      <c r="B10005" t="inlineStr">
        <is>
          <t>VIC</t>
        </is>
      </c>
      <c r="C10005" t="n">
        <v>3646</v>
      </c>
      <c r="D10005" t="inlineStr">
        <is>
          <t>Delivery Area</t>
        </is>
      </c>
      <c r="F10005" t="inlineStr">
        <is>
          <t>3646|VIC</t>
        </is>
      </c>
      <c r="G10005" t="n">
        <v>5</v>
      </c>
      <c r="H10005" t="n">
        <v>1</v>
      </c>
      <c r="I10005" t="n">
        <v>340.9776</v>
      </c>
      <c r="J10005" s="31" t="n">
        <v>340.9775</v>
      </c>
      <c r="K10005" t="inlineStr">
        <is>
          <t>5:100.0%</t>
        </is>
      </c>
      <c r="L10005" t="inlineStr">
        <is>
          <t>MMM5 - Small rural town</t>
        </is>
      </c>
    </row>
    <row r="10006" ht="15" customHeight="1">
      <c r="A10006" t="inlineStr">
        <is>
          <t>Mount Maria</t>
        </is>
      </c>
      <c r="B10006" t="inlineStr">
        <is>
          <t>QLD</t>
        </is>
      </c>
      <c r="C10006" t="n">
        <v>4674</v>
      </c>
      <c r="D10006" t="inlineStr">
        <is>
          <t>Delivery Area</t>
        </is>
      </c>
      <c r="F10006" t="inlineStr">
        <is>
          <t>4674|QLD</t>
        </is>
      </c>
      <c r="G10006" t="n">
        <v>5</v>
      </c>
      <c r="H10006" t="n">
        <v>1</v>
      </c>
      <c r="I10006" t="n">
        <v>1078.1464</v>
      </c>
      <c r="J10006" s="31" t="n">
        <v>1078.1463</v>
      </c>
      <c r="K10006" t="inlineStr">
        <is>
          <t>5:100.0%</t>
        </is>
      </c>
      <c r="L10006" t="inlineStr">
        <is>
          <t>MMM5 - Small rural town</t>
        </is>
      </c>
    </row>
    <row r="10007" ht="15" customHeight="1">
      <c r="A10007" t="inlineStr">
        <is>
          <t>Mount Marlow</t>
        </is>
      </c>
      <c r="B10007" t="inlineStr">
        <is>
          <t>QLD</t>
        </is>
      </c>
      <c r="C10007" t="n">
        <v>4800</v>
      </c>
      <c r="D10007" t="inlineStr">
        <is>
          <t>Delivery Area</t>
        </is>
      </c>
      <c r="F10007" t="inlineStr">
        <is>
          <t>4800|QLD</t>
        </is>
      </c>
      <c r="G10007" t="n">
        <v>5</v>
      </c>
      <c r="H10007" t="n">
        <v>0.9743000000000001</v>
      </c>
      <c r="I10007" t="n">
        <v>2373.4927</v>
      </c>
      <c r="J10007" s="31" t="n">
        <v>2435.9895</v>
      </c>
      <c r="K10007" t="inlineStr">
        <is>
          <t>5:97.4%; 4:1.5%; 6:1.1%</t>
        </is>
      </c>
      <c r="L10007" t="inlineStr">
        <is>
          <t>MMM5 - Small rural town</t>
        </is>
      </c>
    </row>
    <row r="10008" ht="15" customHeight="1">
      <c r="A10008" t="inlineStr">
        <is>
          <t>Mount Marrow</t>
        </is>
      </c>
      <c r="B10008" t="inlineStr">
        <is>
          <t>QLD</t>
        </is>
      </c>
      <c r="C10008" t="n">
        <v>4306</v>
      </c>
      <c r="D10008" t="inlineStr">
        <is>
          <t>Delivery Area</t>
        </is>
      </c>
      <c r="F10008" t="inlineStr">
        <is>
          <t>4306|QLD</t>
        </is>
      </c>
      <c r="G10008" t="n">
        <v>2</v>
      </c>
      <c r="H10008" t="n">
        <v>0.3686</v>
      </c>
      <c r="I10008" t="n">
        <v>393.6379</v>
      </c>
      <c r="J10008" s="31" t="n">
        <v>1067.9892</v>
      </c>
      <c r="K10008" t="inlineStr">
        <is>
          <t>2:36.9%; 5:36.8%; 1:26.3%</t>
        </is>
      </c>
      <c r="L10008" t="inlineStr">
        <is>
          <t>MMM2 - Regional centre</t>
        </is>
      </c>
    </row>
    <row r="10009" ht="15" customHeight="1">
      <c r="A10009" t="inlineStr">
        <is>
          <t>Mount Marsden</t>
        </is>
      </c>
      <c r="B10009" t="inlineStr">
        <is>
          <t>NSW</t>
        </is>
      </c>
      <c r="C10009" t="n">
        <v>2849</v>
      </c>
      <c r="D10009" t="inlineStr">
        <is>
          <t>Delivery Area</t>
        </is>
      </c>
      <c r="F10009" t="inlineStr">
        <is>
          <t>2849|NSW</t>
        </is>
      </c>
      <c r="G10009" t="n">
        <v>5</v>
      </c>
      <c r="H10009" t="n">
        <v>1</v>
      </c>
      <c r="I10009" t="n">
        <v>2801.0406</v>
      </c>
      <c r="J10009" s="31" t="n">
        <v>2801.0405</v>
      </c>
      <c r="K10009" t="inlineStr">
        <is>
          <t>5:100.0%</t>
        </is>
      </c>
      <c r="L10009" t="inlineStr">
        <is>
          <t>MMM5 - Small rural town</t>
        </is>
      </c>
    </row>
    <row r="10010" ht="15" customHeight="1">
      <c r="A10010" t="inlineStr">
        <is>
          <t>Mount Marsh</t>
        </is>
      </c>
      <c r="B10010" t="inlineStr">
        <is>
          <t>NSW</t>
        </is>
      </c>
      <c r="C10010" t="n">
        <v>2469</v>
      </c>
      <c r="D10010" t="inlineStr">
        <is>
          <t>Delivery Area</t>
        </is>
      </c>
      <c r="F10010" t="inlineStr">
        <is>
          <t>2469|NSW</t>
        </is>
      </c>
      <c r="G10010" t="n">
        <v>5</v>
      </c>
      <c r="H10010" t="n">
        <v>1</v>
      </c>
      <c r="I10010" t="n">
        <v>3813.3747</v>
      </c>
      <c r="J10010" s="31" t="n">
        <v>3813.3747</v>
      </c>
      <c r="K10010" t="inlineStr">
        <is>
          <t>5:100.0%</t>
        </is>
      </c>
      <c r="L10010" t="inlineStr">
        <is>
          <t>MMM5 - Small rural town</t>
        </is>
      </c>
    </row>
    <row r="10011" ht="15" customHeight="1">
      <c r="A10011" t="inlineStr">
        <is>
          <t>Mount Marshall</t>
        </is>
      </c>
      <c r="B10011" t="inlineStr">
        <is>
          <t>QLD</t>
        </is>
      </c>
      <c r="C10011" t="n">
        <v>4362</v>
      </c>
      <c r="D10011" t="inlineStr">
        <is>
          <t>Delivery Area</t>
        </is>
      </c>
      <c r="F10011" t="inlineStr">
        <is>
          <t>4362|QLD</t>
        </is>
      </c>
      <c r="G10011" t="n">
        <v>5</v>
      </c>
      <c r="H10011" t="n">
        <v>1</v>
      </c>
      <c r="I10011" t="n">
        <v>513.8107</v>
      </c>
      <c r="J10011" s="31" t="n">
        <v>513.8108</v>
      </c>
      <c r="K10011" t="inlineStr">
        <is>
          <t>5:100.0%</t>
        </is>
      </c>
      <c r="L10011" t="inlineStr">
        <is>
          <t>MMM5 - Small rural town</t>
        </is>
      </c>
    </row>
    <row r="10012" ht="15" customHeight="1">
      <c r="A10012" t="inlineStr">
        <is>
          <t>Mount Martha</t>
        </is>
      </c>
      <c r="B10012" t="inlineStr">
        <is>
          <t>VIC</t>
        </is>
      </c>
      <c r="C10012" t="n">
        <v>3934</v>
      </c>
      <c r="D10012" t="inlineStr">
        <is>
          <t>Delivery Area</t>
        </is>
      </c>
      <c r="F10012" t="inlineStr">
        <is>
          <t>3934|VIC</t>
        </is>
      </c>
      <c r="G10012" t="n">
        <v>1</v>
      </c>
      <c r="H10012" t="n">
        <v>1</v>
      </c>
      <c r="I10012" t="n">
        <v>30.2099</v>
      </c>
      <c r="J10012" s="31" t="n">
        <v>30.2094</v>
      </c>
      <c r="K10012" t="inlineStr">
        <is>
          <t>1:100.0%</t>
        </is>
      </c>
      <c r="L10012" t="inlineStr">
        <is>
          <t>MMM1 - Metropolitan area</t>
        </is>
      </c>
    </row>
    <row r="10013" ht="15" customHeight="1">
      <c r="A10013" t="inlineStr">
        <is>
          <t>Mount Martin</t>
        </is>
      </c>
      <c r="B10013" t="inlineStr">
        <is>
          <t>QLD</t>
        </is>
      </c>
      <c r="C10013" t="n">
        <v>4754</v>
      </c>
      <c r="D10013" t="inlineStr">
        <is>
          <t>Delivery Area</t>
        </is>
      </c>
      <c r="F10013" t="inlineStr">
        <is>
          <t>4754|QLD</t>
        </is>
      </c>
      <c r="G10013" t="n">
        <v>5</v>
      </c>
      <c r="H10013" t="n">
        <v>1</v>
      </c>
      <c r="I10013" t="n">
        <v>547.864</v>
      </c>
      <c r="J10013" s="31" t="n">
        <v>547.8642</v>
      </c>
      <c r="K10013" t="inlineStr">
        <is>
          <t>5:100.0%</t>
        </is>
      </c>
      <c r="L10013" t="inlineStr">
        <is>
          <t>MMM5 - Small rural town</t>
        </is>
      </c>
    </row>
    <row r="10014" ht="15" customHeight="1">
      <c r="A10014" t="inlineStr">
        <is>
          <t>Mount Mary</t>
        </is>
      </c>
      <c r="B10014" t="inlineStr">
        <is>
          <t>SA</t>
        </is>
      </c>
      <c r="C10014" t="n">
        <v>5374</v>
      </c>
      <c r="D10014" t="inlineStr">
        <is>
          <t>Delivery Area</t>
        </is>
      </c>
      <c r="F10014" t="inlineStr">
        <is>
          <t>5374|SA</t>
        </is>
      </c>
      <c r="G10014" t="n">
        <v>5</v>
      </c>
      <c r="H10014" t="n">
        <v>1</v>
      </c>
      <c r="I10014" t="n">
        <v>1373.3476</v>
      </c>
      <c r="J10014" s="31" t="n">
        <v>1373.3476</v>
      </c>
      <c r="K10014" t="inlineStr">
        <is>
          <t>5:100.0%</t>
        </is>
      </c>
      <c r="L10014" t="inlineStr">
        <is>
          <t>MMM5 - Small rural town</t>
        </is>
      </c>
    </row>
    <row r="10015" ht="15" customHeight="1">
      <c r="A10015" t="inlineStr">
        <is>
          <t>Mount Mceuen</t>
        </is>
      </c>
      <c r="B10015" t="inlineStr">
        <is>
          <t>QLD</t>
        </is>
      </c>
      <c r="C10015" t="n">
        <v>4606</v>
      </c>
      <c r="D10015" t="inlineStr">
        <is>
          <t>Delivery Area</t>
        </is>
      </c>
      <c r="F10015" t="inlineStr">
        <is>
          <t>4606|QLD</t>
        </is>
      </c>
      <c r="G10015" t="n">
        <v>5</v>
      </c>
      <c r="H10015" t="n">
        <v>1</v>
      </c>
      <c r="I10015" t="n">
        <v>250.7616</v>
      </c>
      <c r="J10015" s="31" t="n">
        <v>250.7621</v>
      </c>
      <c r="K10015" t="inlineStr">
        <is>
          <t>5:100.0%</t>
        </is>
      </c>
      <c r="L10015" t="inlineStr">
        <is>
          <t>MMM5 - Small rural town</t>
        </is>
      </c>
    </row>
    <row r="10016" ht="15" customHeight="1">
      <c r="A10016" t="inlineStr">
        <is>
          <t>Mount Mcintyre</t>
        </is>
      </c>
      <c r="B10016" t="inlineStr">
        <is>
          <t>SA</t>
        </is>
      </c>
      <c r="C10016" t="n">
        <v>5279</v>
      </c>
      <c r="D10016" t="inlineStr">
        <is>
          <t>Delivery Area</t>
        </is>
      </c>
      <c r="F10016" t="inlineStr">
        <is>
          <t>5279|SA</t>
        </is>
      </c>
      <c r="G10016" t="n">
        <v>5</v>
      </c>
      <c r="H10016" t="n">
        <v>1</v>
      </c>
      <c r="I10016" t="n">
        <v>473.5083</v>
      </c>
      <c r="J10016" s="31" t="n">
        <v>473.5082</v>
      </c>
      <c r="K10016" t="inlineStr">
        <is>
          <t>5:100.0%</t>
        </is>
      </c>
      <c r="L10016" t="inlineStr">
        <is>
          <t>MMM5 - Small rural town</t>
        </is>
      </c>
    </row>
    <row r="10017" ht="15" customHeight="1">
      <c r="A10017" t="inlineStr">
        <is>
          <t>Mount Mckenzie</t>
        </is>
      </c>
      <c r="B10017" t="inlineStr">
        <is>
          <t>SA</t>
        </is>
      </c>
      <c r="C10017" t="n">
        <v>5353</v>
      </c>
      <c r="D10017" t="inlineStr">
        <is>
          <t>Delivery Area</t>
        </is>
      </c>
      <c r="F10017" t="inlineStr">
        <is>
          <t>5353|SA</t>
        </is>
      </c>
      <c r="G10017" t="n">
        <v>5</v>
      </c>
      <c r="H10017" t="n">
        <v>0.9286</v>
      </c>
      <c r="I10017" t="n">
        <v>954.379</v>
      </c>
      <c r="J10017" s="31" t="n">
        <v>1027.7626</v>
      </c>
      <c r="K10017" t="inlineStr">
        <is>
          <t>5:92.9%; 4:7.1%</t>
        </is>
      </c>
      <c r="L10017" t="inlineStr">
        <is>
          <t>MMM5 - Small rural town</t>
        </is>
      </c>
    </row>
    <row r="10018" ht="15" customHeight="1">
      <c r="A10018" t="inlineStr">
        <is>
          <t>Mount Mee</t>
        </is>
      </c>
      <c r="B10018" t="inlineStr">
        <is>
          <t>QLD</t>
        </is>
      </c>
      <c r="C10018" t="n">
        <v>4521</v>
      </c>
      <c r="D10018" t="inlineStr">
        <is>
          <t>Delivery Area</t>
        </is>
      </c>
      <c r="F10018" t="inlineStr">
        <is>
          <t>4521|QLD</t>
        </is>
      </c>
      <c r="G10018" t="n">
        <v>5</v>
      </c>
      <c r="H10018" t="n">
        <v>0.5489000000000001</v>
      </c>
      <c r="I10018" t="n">
        <v>158.1944</v>
      </c>
      <c r="J10018" s="31" t="n">
        <v>288.2282</v>
      </c>
      <c r="K10018" t="inlineStr">
        <is>
          <t>5:54.9%; 2:45.1%</t>
        </is>
      </c>
      <c r="L10018" t="inlineStr">
        <is>
          <t>MMM5 - Small rural town</t>
        </is>
      </c>
    </row>
    <row r="10019" ht="15" customHeight="1">
      <c r="A10019" t="inlineStr">
        <is>
          <t>Mount Mellum</t>
        </is>
      </c>
      <c r="B10019" t="inlineStr">
        <is>
          <t>QLD</t>
        </is>
      </c>
      <c r="C10019" t="n">
        <v>4550</v>
      </c>
      <c r="D10019" t="inlineStr">
        <is>
          <t>Delivery Area</t>
        </is>
      </c>
      <c r="F10019" t="inlineStr">
        <is>
          <t>4550|QLD</t>
        </is>
      </c>
      <c r="G10019" t="n">
        <v>2</v>
      </c>
      <c r="H10019" t="n">
        <v>1</v>
      </c>
      <c r="I10019" t="n">
        <v>69.6786</v>
      </c>
      <c r="J10019" s="31" t="n">
        <v>69.67870000000001</v>
      </c>
      <c r="K10019" t="inlineStr">
        <is>
          <t>2:100.0%</t>
        </is>
      </c>
      <c r="L10019" t="inlineStr">
        <is>
          <t>MMM2 - Regional centre</t>
        </is>
      </c>
    </row>
    <row r="10020" ht="15" customHeight="1">
      <c r="A10020" t="inlineStr">
        <is>
          <t>Mount Melville</t>
        </is>
      </c>
      <c r="B10020" t="inlineStr">
        <is>
          <t>WA</t>
        </is>
      </c>
      <c r="C10020" t="n">
        <v>6330</v>
      </c>
      <c r="D10020" t="inlineStr">
        <is>
          <t>Delivery Area</t>
        </is>
      </c>
      <c r="F10020" t="inlineStr">
        <is>
          <t>6330|WA</t>
        </is>
      </c>
      <c r="G10020" t="n">
        <v>5</v>
      </c>
      <c r="H10020" t="n">
        <v>0.5422</v>
      </c>
      <c r="I10020" t="n">
        <v>774.4293</v>
      </c>
      <c r="J10020" s="31" t="n">
        <v>1428.3566</v>
      </c>
      <c r="K10020" t="inlineStr">
        <is>
          <t>5:54.2%; 3:45.8%</t>
        </is>
      </c>
      <c r="L10020" t="inlineStr">
        <is>
          <t>MMM5 - Small rural town</t>
        </is>
      </c>
    </row>
    <row r="10021" ht="15" customHeight="1">
      <c r="A10021" t="inlineStr">
        <is>
          <t>Mount Mercer</t>
        </is>
      </c>
      <c r="B10021" t="inlineStr">
        <is>
          <t>VIC</t>
        </is>
      </c>
      <c r="C10021" t="n">
        <v>3352</v>
      </c>
      <c r="D10021" t="inlineStr">
        <is>
          <t>Delivery Area</t>
        </is>
      </c>
      <c r="F10021" t="inlineStr">
        <is>
          <t>3352|VIC</t>
        </is>
      </c>
      <c r="G10021" t="n">
        <v>2</v>
      </c>
      <c r="H10021" t="n">
        <v>0.5508</v>
      </c>
      <c r="I10021" t="n">
        <v>1057.4463</v>
      </c>
      <c r="J10021" s="31" t="n">
        <v>1919.9313</v>
      </c>
      <c r="K10021" t="inlineStr">
        <is>
          <t>2:55.1%; 5:44.9%</t>
        </is>
      </c>
      <c r="L10021" t="inlineStr">
        <is>
          <t>MMM2 - Regional centre</t>
        </is>
      </c>
    </row>
    <row r="10022" ht="15" customHeight="1">
      <c r="A10022" t="inlineStr">
        <is>
          <t>Mount Mitchell</t>
        </is>
      </c>
      <c r="B10022" t="inlineStr">
        <is>
          <t>NSW</t>
        </is>
      </c>
      <c r="C10022" t="n">
        <v>2365</v>
      </c>
      <c r="D10022" t="inlineStr">
        <is>
          <t>Delivery Area</t>
        </is>
      </c>
      <c r="F10022" t="inlineStr">
        <is>
          <t>2365|NSW</t>
        </is>
      </c>
      <c r="G10022" t="n">
        <v>5</v>
      </c>
      <c r="H10022" t="n">
        <v>1</v>
      </c>
      <c r="I10022" t="n">
        <v>3804.6689</v>
      </c>
      <c r="J10022" s="31" t="n">
        <v>3804.6687</v>
      </c>
      <c r="K10022" t="inlineStr">
        <is>
          <t>5:100.0%</t>
        </is>
      </c>
      <c r="L10022" t="inlineStr">
        <is>
          <t>MMM5 - Small rural town</t>
        </is>
      </c>
    </row>
    <row r="10023" ht="15" customHeight="1">
      <c r="A10023" t="inlineStr">
        <is>
          <t>Mount Moffatt</t>
        </is>
      </c>
      <c r="B10023" t="inlineStr">
        <is>
          <t>QLD</t>
        </is>
      </c>
      <c r="C10023" t="n">
        <v>4465</v>
      </c>
      <c r="D10023" t="inlineStr">
        <is>
          <t>Delivery Area</t>
        </is>
      </c>
      <c r="F10023" t="inlineStr">
        <is>
          <t>4465|QLD</t>
        </is>
      </c>
      <c r="G10023" t="n">
        <v>7</v>
      </c>
      <c r="H10023" t="n">
        <v>0.803</v>
      </c>
      <c r="I10023" t="n">
        <v>10902.5767</v>
      </c>
      <c r="J10023" s="31" t="n">
        <v>13577.4516</v>
      </c>
      <c r="K10023" t="inlineStr">
        <is>
          <t>7:80.3%; 6:19.7%</t>
        </is>
      </c>
      <c r="L10023" t="inlineStr">
        <is>
          <t>MMM7 - Very remote community</t>
        </is>
      </c>
    </row>
    <row r="10024" ht="15" customHeight="1">
      <c r="A10024" t="inlineStr">
        <is>
          <t>Mount Molar</t>
        </is>
      </c>
      <c r="B10024" t="inlineStr">
        <is>
          <t>QLD</t>
        </is>
      </c>
      <c r="C10024" t="n">
        <v>4361</v>
      </c>
      <c r="D10024" t="inlineStr">
        <is>
          <t>Delivery Area</t>
        </is>
      </c>
      <c r="F10024" t="inlineStr">
        <is>
          <t>4361|QLD</t>
        </is>
      </c>
      <c r="G10024" t="n">
        <v>5</v>
      </c>
      <c r="H10024" t="n">
        <v>1</v>
      </c>
      <c r="I10024" t="n">
        <v>717.4343</v>
      </c>
      <c r="J10024" s="31" t="n">
        <v>717.4344</v>
      </c>
      <c r="K10024" t="inlineStr">
        <is>
          <t>5:100.0%</t>
        </is>
      </c>
      <c r="L10024" t="inlineStr">
        <is>
          <t>MMM5 - Small rural town</t>
        </is>
      </c>
    </row>
    <row r="10025" ht="15" customHeight="1">
      <c r="A10025" t="inlineStr">
        <is>
          <t>Mount Molloy</t>
        </is>
      </c>
      <c r="B10025" t="inlineStr">
        <is>
          <t>QLD</t>
        </is>
      </c>
      <c r="C10025" t="n">
        <v>4871</v>
      </c>
      <c r="D10025" t="inlineStr">
        <is>
          <t>Delivery Area</t>
        </is>
      </c>
      <c r="F10025" t="inlineStr">
        <is>
          <t>4871|QLD</t>
        </is>
      </c>
      <c r="G10025" t="n">
        <v>7</v>
      </c>
      <c r="H10025" t="n">
        <v>0.9038</v>
      </c>
      <c r="I10025" t="n">
        <v>78502.94779999999</v>
      </c>
      <c r="J10025" s="31" t="n">
        <v>86859.0254</v>
      </c>
      <c r="K10025" t="inlineStr">
        <is>
          <t>7:90.4%; 6:6.8%; 5:2.6%; 2:0.1%; 4:0.0%</t>
        </is>
      </c>
      <c r="L10025" t="inlineStr">
        <is>
          <t>MMM7 - Very remote community</t>
        </is>
      </c>
    </row>
    <row r="10026" ht="15" customHeight="1">
      <c r="A10026" t="inlineStr">
        <is>
          <t>Mount Morgan</t>
        </is>
      </c>
      <c r="B10026" t="inlineStr">
        <is>
          <t>QLD</t>
        </is>
      </c>
      <c r="C10026" t="n">
        <v>4714</v>
      </c>
      <c r="D10026" t="inlineStr">
        <is>
          <t>Delivery Area</t>
        </is>
      </c>
      <c r="F10026" t="inlineStr">
        <is>
          <t>4714|QLD</t>
        </is>
      </c>
      <c r="G10026" t="n">
        <v>5</v>
      </c>
      <c r="H10026" t="n">
        <v>1</v>
      </c>
      <c r="I10026" t="n">
        <v>490.6656</v>
      </c>
      <c r="J10026" s="31" t="n">
        <v>490.6655</v>
      </c>
      <c r="K10026" t="inlineStr">
        <is>
          <t>5:100.0%</t>
        </is>
      </c>
      <c r="L10026" t="inlineStr">
        <is>
          <t>MMM5 - Small rural town</t>
        </is>
      </c>
    </row>
    <row r="10027" ht="15" customHeight="1">
      <c r="A10027" t="inlineStr">
        <is>
          <t>Mount Moriac</t>
        </is>
      </c>
      <c r="B10027" t="inlineStr">
        <is>
          <t>VIC</t>
        </is>
      </c>
      <c r="C10027" t="n">
        <v>3240</v>
      </c>
      <c r="D10027" t="inlineStr">
        <is>
          <t>Delivery Area</t>
        </is>
      </c>
      <c r="F10027" t="inlineStr">
        <is>
          <t>3240|VIC</t>
        </is>
      </c>
      <c r="G10027" t="n">
        <v>5</v>
      </c>
      <c r="H10027" t="n">
        <v>0.5648</v>
      </c>
      <c r="I10027" t="n">
        <v>123.1774</v>
      </c>
      <c r="J10027" s="31" t="n">
        <v>218.0904</v>
      </c>
      <c r="K10027" t="inlineStr">
        <is>
          <t>5:56.5%; 2:43.5%</t>
        </is>
      </c>
      <c r="L10027" t="inlineStr">
        <is>
          <t>MMM5 - Small rural town</t>
        </is>
      </c>
    </row>
    <row r="10028" ht="15" customHeight="1">
      <c r="A10028" t="inlineStr">
        <is>
          <t>Mount Moriah</t>
        </is>
      </c>
      <c r="B10028" t="inlineStr">
        <is>
          <t>QLD</t>
        </is>
      </c>
      <c r="C10028" t="n">
        <v>4403</v>
      </c>
      <c r="D10028" t="inlineStr">
        <is>
          <t>Delivery Area</t>
        </is>
      </c>
      <c r="F10028" t="inlineStr">
        <is>
          <t>4403|QLD</t>
        </is>
      </c>
      <c r="G10028" t="n">
        <v>5</v>
      </c>
      <c r="H10028" t="n">
        <v>1</v>
      </c>
      <c r="I10028" t="n">
        <v>591.6034</v>
      </c>
      <c r="J10028" s="31" t="n">
        <v>591.6033</v>
      </c>
      <c r="K10028" t="inlineStr">
        <is>
          <t>5:100.0%</t>
        </is>
      </c>
      <c r="L10028" t="inlineStr">
        <is>
          <t>MMM5 - Small rural town</t>
        </is>
      </c>
    </row>
    <row r="10029" ht="15" customHeight="1">
      <c r="A10029" t="inlineStr">
        <is>
          <t>Mount Mort</t>
        </is>
      </c>
      <c r="B10029" t="inlineStr">
        <is>
          <t>QLD</t>
        </is>
      </c>
      <c r="C10029" t="n">
        <v>4340</v>
      </c>
      <c r="D10029" t="inlineStr">
        <is>
          <t>Delivery Area</t>
        </is>
      </c>
      <c r="F10029" t="inlineStr">
        <is>
          <t>4340|QLD</t>
        </is>
      </c>
      <c r="G10029" t="n">
        <v>5</v>
      </c>
      <c r="H10029" t="n">
        <v>0.7586000000000001</v>
      </c>
      <c r="I10029" t="n">
        <v>530.1497000000001</v>
      </c>
      <c r="J10029" s="31" t="n">
        <v>698.8554</v>
      </c>
      <c r="K10029" t="inlineStr">
        <is>
          <t>5:75.9%; 2:24.1%</t>
        </is>
      </c>
      <c r="L10029" t="inlineStr">
        <is>
          <t>MMM5 - Small rural town</t>
        </is>
      </c>
    </row>
    <row r="10030" ht="15" customHeight="1">
      <c r="A10030" t="inlineStr">
        <is>
          <t>Mount Mulgrave</t>
        </is>
      </c>
      <c r="B10030" t="inlineStr">
        <is>
          <t>QLD</t>
        </is>
      </c>
      <c r="C10030" t="n">
        <v>4892</v>
      </c>
      <c r="D10030" t="inlineStr">
        <is>
          <t>Delivery Area</t>
        </is>
      </c>
      <c r="F10030" t="inlineStr">
        <is>
          <t>4892|QLD</t>
        </is>
      </c>
      <c r="G10030" t="n">
        <v>7</v>
      </c>
      <c r="H10030" t="n">
        <v>1</v>
      </c>
      <c r="I10030" t="n">
        <v>143377.1253</v>
      </c>
      <c r="J10030" s="31" t="n">
        <v>143377.1258</v>
      </c>
      <c r="K10030" t="inlineStr">
        <is>
          <t>7:100.0%</t>
        </is>
      </c>
      <c r="L10030" t="inlineStr">
        <is>
          <t>MMM7 - Very remote community</t>
        </is>
      </c>
    </row>
    <row r="10031" ht="15" customHeight="1">
      <c r="A10031" t="inlineStr">
        <is>
          <t>Mount Mulligan</t>
        </is>
      </c>
      <c r="B10031" t="inlineStr">
        <is>
          <t>QLD</t>
        </is>
      </c>
      <c r="C10031" t="n">
        <v>4871</v>
      </c>
      <c r="D10031" t="inlineStr">
        <is>
          <t>Delivery Area</t>
        </is>
      </c>
      <c r="F10031" t="inlineStr">
        <is>
          <t>4871|QLD</t>
        </is>
      </c>
      <c r="G10031" t="n">
        <v>7</v>
      </c>
      <c r="H10031" t="n">
        <v>0.9038</v>
      </c>
      <c r="I10031" t="n">
        <v>78502.94779999999</v>
      </c>
      <c r="J10031" s="31" t="n">
        <v>86859.0254</v>
      </c>
      <c r="K10031" t="inlineStr">
        <is>
          <t>7:90.4%; 6:6.8%; 5:2.6%; 2:0.1%; 4:0.0%</t>
        </is>
      </c>
      <c r="L10031" t="inlineStr">
        <is>
          <t>MMM7 - Very remote community</t>
        </is>
      </c>
    </row>
    <row r="10032" ht="15" customHeight="1">
      <c r="A10032" t="inlineStr">
        <is>
          <t>Mount Murchison</t>
        </is>
      </c>
      <c r="B10032" t="inlineStr">
        <is>
          <t>QLD</t>
        </is>
      </c>
      <c r="C10032" t="n">
        <v>4715</v>
      </c>
      <c r="D10032" t="inlineStr">
        <is>
          <t>Delivery Area</t>
        </is>
      </c>
      <c r="F10032" t="inlineStr">
        <is>
          <t>4715|QLD</t>
        </is>
      </c>
      <c r="G10032" t="n">
        <v>5</v>
      </c>
      <c r="H10032" t="n">
        <v>0.947</v>
      </c>
      <c r="I10032" t="n">
        <v>2625.4315</v>
      </c>
      <c r="J10032" s="31" t="n">
        <v>2772.4575</v>
      </c>
      <c r="K10032" t="inlineStr">
        <is>
          <t>5:94.7%; 4:5.3%</t>
        </is>
      </c>
      <c r="L10032" t="inlineStr">
        <is>
          <t>MMM5 - Small rural town</t>
        </is>
      </c>
    </row>
    <row r="10033" ht="15" customHeight="1">
      <c r="A10033" t="inlineStr">
        <is>
          <t>Mount Murray</t>
        </is>
      </c>
      <c r="B10033" t="inlineStr">
        <is>
          <t>NSW</t>
        </is>
      </c>
      <c r="C10033" t="n">
        <v>2577</v>
      </c>
      <c r="D10033" t="inlineStr">
        <is>
          <t>Delivery Area</t>
        </is>
      </c>
      <c r="F10033" t="inlineStr">
        <is>
          <t>2577|NSW</t>
        </is>
      </c>
      <c r="G10033" t="n">
        <v>5</v>
      </c>
      <c r="H10033" t="n">
        <v>0.6928</v>
      </c>
      <c r="I10033" t="n">
        <v>909.2479</v>
      </c>
      <c r="J10033" s="31" t="n">
        <v>1312.519</v>
      </c>
      <c r="K10033" t="inlineStr">
        <is>
          <t>5:69.3%; 3:28.7%; 2:2.1%</t>
        </is>
      </c>
      <c r="L10033" t="inlineStr">
        <is>
          <t>MMM5 - Small rural town</t>
        </is>
      </c>
    </row>
    <row r="10034" ht="15" customHeight="1">
      <c r="A10034" t="inlineStr">
        <is>
          <t>Mount Napier</t>
        </is>
      </c>
      <c r="B10034" t="inlineStr">
        <is>
          <t>VIC</t>
        </is>
      </c>
      <c r="C10034" t="n">
        <v>3301</v>
      </c>
      <c r="D10034" t="inlineStr">
        <is>
          <t>Delivery Area</t>
        </is>
      </c>
      <c r="F10034" t="inlineStr">
        <is>
          <t>3301|VIC</t>
        </is>
      </c>
      <c r="G10034" t="n">
        <v>5</v>
      </c>
      <c r="H10034" t="n">
        <v>1</v>
      </c>
      <c r="I10034" t="n">
        <v>979.2958</v>
      </c>
      <c r="J10034" s="31" t="n">
        <v>979.2958</v>
      </c>
      <c r="K10034" t="inlineStr">
        <is>
          <t>5:100.0%</t>
        </is>
      </c>
      <c r="L10034" t="inlineStr">
        <is>
          <t>MMM5 - Small rural town</t>
        </is>
      </c>
    </row>
    <row r="10035" ht="15" customHeight="1">
      <c r="A10035" t="inlineStr">
        <is>
          <t>Mount Nasura</t>
        </is>
      </c>
      <c r="B10035" t="inlineStr">
        <is>
          <t>WA</t>
        </is>
      </c>
      <c r="C10035" t="n">
        <v>6112</v>
      </c>
      <c r="D10035" t="inlineStr">
        <is>
          <t>Delivery Area</t>
        </is>
      </c>
      <c r="F10035" t="inlineStr">
        <is>
          <t>6112|WA</t>
        </is>
      </c>
      <c r="G10035" t="n">
        <v>1</v>
      </c>
      <c r="H10035" t="n">
        <v>1</v>
      </c>
      <c r="I10035" t="n">
        <v>135.26</v>
      </c>
      <c r="J10035" s="31" t="n">
        <v>135.2598</v>
      </c>
      <c r="K10035" t="inlineStr">
        <is>
          <t>1:100.0%</t>
        </is>
      </c>
      <c r="L10035" t="inlineStr">
        <is>
          <t>MMM1 - Metropolitan area</t>
        </is>
      </c>
    </row>
    <row r="10036" ht="15" customHeight="1">
      <c r="A10036" t="inlineStr">
        <is>
          <t>Mount Nathan</t>
        </is>
      </c>
      <c r="B10036" t="inlineStr">
        <is>
          <t>QLD</t>
        </is>
      </c>
      <c r="C10036" t="n">
        <v>4211</v>
      </c>
      <c r="D10036" t="inlineStr">
        <is>
          <t>Delivery Area</t>
        </is>
      </c>
      <c r="F10036" t="inlineStr">
        <is>
          <t>4211|QLD</t>
        </is>
      </c>
      <c r="G10036" t="n">
        <v>5</v>
      </c>
      <c r="H10036" t="n">
        <v>0.552</v>
      </c>
      <c r="I10036" t="n">
        <v>247.0018</v>
      </c>
      <c r="J10036" s="31" t="n">
        <v>447.4603</v>
      </c>
      <c r="K10036" t="inlineStr">
        <is>
          <t>5:55.2%; 1:29.3%; 2:15.5%</t>
        </is>
      </c>
      <c r="L10036" t="inlineStr">
        <is>
          <t>MMM5 - Small rural town</t>
        </is>
      </c>
    </row>
    <row r="10037" ht="15" customHeight="1">
      <c r="A10037" t="inlineStr">
        <is>
          <t>Mount Nebo</t>
        </is>
      </c>
      <c r="B10037" t="inlineStr">
        <is>
          <t>QLD</t>
        </is>
      </c>
      <c r="C10037" t="n">
        <v>4520</v>
      </c>
      <c r="D10037" t="inlineStr">
        <is>
          <t>Delivery Area</t>
        </is>
      </c>
      <c r="F10037" t="inlineStr">
        <is>
          <t>4520|QLD</t>
        </is>
      </c>
      <c r="G10037" t="n">
        <v>2</v>
      </c>
      <c r="H10037" t="n">
        <v>0.7415</v>
      </c>
      <c r="I10037" t="n">
        <v>246.4044</v>
      </c>
      <c r="J10037" s="31" t="n">
        <v>332.3237</v>
      </c>
      <c r="K10037" t="inlineStr">
        <is>
          <t>2:74.1%; 5:15.3%; 1:10.6%</t>
        </is>
      </c>
      <c r="L10037" t="inlineStr">
        <is>
          <t>MMM2 - Regional centre</t>
        </is>
      </c>
    </row>
    <row r="10038" ht="15" customHeight="1">
      <c r="A10038" t="inlineStr">
        <is>
          <t>Mount Nelson</t>
        </is>
      </c>
      <c r="B10038" t="inlineStr">
        <is>
          <t>TAS</t>
        </is>
      </c>
      <c r="C10038" t="n">
        <v>7007</v>
      </c>
      <c r="D10038" t="inlineStr">
        <is>
          <t>Delivery Area</t>
        </is>
      </c>
      <c r="F10038" t="inlineStr">
        <is>
          <t>7007|TAS</t>
        </is>
      </c>
      <c r="G10038" t="n">
        <v>2</v>
      </c>
      <c r="H10038" t="n">
        <v>1</v>
      </c>
      <c r="I10038" t="n">
        <v>6.4677</v>
      </c>
      <c r="J10038" s="31" t="n">
        <v>6.4677</v>
      </c>
      <c r="K10038" t="inlineStr">
        <is>
          <t>2:100.0%</t>
        </is>
      </c>
      <c r="L10038" t="inlineStr">
        <is>
          <t>MMM2 - Regional centre</t>
        </is>
      </c>
    </row>
    <row r="10039" ht="15" customHeight="1">
      <c r="A10039" t="inlineStr">
        <is>
          <t>Mount Ney</t>
        </is>
      </c>
      <c r="B10039" t="inlineStr">
        <is>
          <t>WA</t>
        </is>
      </c>
      <c r="C10039" t="n">
        <v>6447</v>
      </c>
      <c r="D10039" t="inlineStr">
        <is>
          <t>Delivery Area</t>
        </is>
      </c>
      <c r="F10039" t="inlineStr">
        <is>
          <t>6447|WA</t>
        </is>
      </c>
      <c r="G10039" t="n">
        <v>6</v>
      </c>
      <c r="H10039" t="n">
        <v>0.5617</v>
      </c>
      <c r="I10039" t="n">
        <v>2010.1977</v>
      </c>
      <c r="J10039" s="31" t="n">
        <v>3578.9003</v>
      </c>
      <c r="K10039" t="inlineStr">
        <is>
          <t>6:56.2%; 7:43.8%</t>
        </is>
      </c>
      <c r="L10039" t="inlineStr">
        <is>
          <t>MMM6 - Remote community</t>
        </is>
      </c>
    </row>
    <row r="10040" ht="15" customHeight="1">
      <c r="A10040" t="inlineStr">
        <is>
          <t>Mount Observation</t>
        </is>
      </c>
      <c r="B10040" t="inlineStr">
        <is>
          <t>SA</t>
        </is>
      </c>
      <c r="C10040" t="n">
        <v>5255</v>
      </c>
      <c r="D10040" t="inlineStr">
        <is>
          <t>Delivery Area</t>
        </is>
      </c>
      <c r="F10040" t="inlineStr">
        <is>
          <t>5255|SA</t>
        </is>
      </c>
      <c r="G10040" t="n">
        <v>5</v>
      </c>
      <c r="H10040" t="n">
        <v>0.7578</v>
      </c>
      <c r="I10040" t="n">
        <v>620.2227</v>
      </c>
      <c r="J10040" s="31" t="n">
        <v>818.4968</v>
      </c>
      <c r="K10040" t="inlineStr">
        <is>
          <t>5:75.8%; 4:16.3%; 3:7.9%</t>
        </is>
      </c>
      <c r="L10040" t="inlineStr">
        <is>
          <t>MMM5 - Small rural town</t>
        </is>
      </c>
    </row>
    <row r="10041" ht="15" customHeight="1">
      <c r="A10041" t="inlineStr">
        <is>
          <t>Mount Observation</t>
        </is>
      </c>
      <c r="B10041" t="inlineStr">
        <is>
          <t>WA</t>
        </is>
      </c>
      <c r="C10041" t="n">
        <v>6302</v>
      </c>
      <c r="D10041" t="inlineStr">
        <is>
          <t>Delivery Area</t>
        </is>
      </c>
      <c r="F10041" t="inlineStr">
        <is>
          <t>6302|WA</t>
        </is>
      </c>
      <c r="G10041" t="n">
        <v>5</v>
      </c>
      <c r="H10041" t="n">
        <v>1</v>
      </c>
      <c r="I10041" t="n">
        <v>2757.3968</v>
      </c>
      <c r="J10041" s="31" t="n">
        <v>2757.3969</v>
      </c>
      <c r="K10041" t="inlineStr">
        <is>
          <t>5:100.0%</t>
        </is>
      </c>
      <c r="L10041" t="inlineStr">
        <is>
          <t>MMM5 - Small rural town</t>
        </is>
      </c>
    </row>
    <row r="10042" ht="15" customHeight="1">
      <c r="A10042" t="inlineStr">
        <is>
          <t>Mount Olive</t>
        </is>
      </c>
      <c r="B10042" t="inlineStr">
        <is>
          <t>NSW</t>
        </is>
      </c>
      <c r="C10042" t="n">
        <v>2330</v>
      </c>
      <c r="D10042" t="inlineStr">
        <is>
          <t>Delivery Area</t>
        </is>
      </c>
      <c r="E10042" t="inlineStr">
        <is>
          <t>SINGLETON SHIRE COUNCIL</t>
        </is>
      </c>
      <c r="F10042" t="inlineStr">
        <is>
          <t>2330|NSW</t>
        </is>
      </c>
      <c r="G10042" t="n">
        <v>5</v>
      </c>
      <c r="H10042" t="n">
        <v>0.9528</v>
      </c>
      <c r="I10042" t="n">
        <v>4507.692</v>
      </c>
      <c r="J10042" s="31" t="n">
        <v>4730.8949</v>
      </c>
      <c r="K10042" t="inlineStr">
        <is>
          <t>5:95.3%; 4:4.7%</t>
        </is>
      </c>
      <c r="L10042" t="inlineStr">
        <is>
          <t>MMM5 - Small rural town</t>
        </is>
      </c>
    </row>
    <row r="10043" ht="15" customHeight="1">
      <c r="A10043" t="inlineStr">
        <is>
          <t>Mount Olive</t>
        </is>
      </c>
      <c r="B10043" t="inlineStr">
        <is>
          <t>NSW</t>
        </is>
      </c>
      <c r="C10043" t="n">
        <v>2787</v>
      </c>
      <c r="D10043" t="inlineStr">
        <is>
          <t>Delivery Area</t>
        </is>
      </c>
      <c r="E10043" t="inlineStr">
        <is>
          <t>OBERON COUNCIL</t>
        </is>
      </c>
      <c r="F10043" t="inlineStr">
        <is>
          <t>2787|NSW</t>
        </is>
      </c>
      <c r="G10043" t="n">
        <v>5</v>
      </c>
      <c r="H10043" t="n">
        <v>0.9994</v>
      </c>
      <c r="I10043" t="n">
        <v>4629.9473</v>
      </c>
      <c r="J10043" s="31" t="n">
        <v>4632.7818</v>
      </c>
      <c r="K10043" t="inlineStr">
        <is>
          <t>5:99.9%; 3:0.1%; 1:0.0%</t>
        </is>
      </c>
      <c r="L10043" t="inlineStr">
        <is>
          <t>MMM5 - Small rural town</t>
        </is>
      </c>
    </row>
    <row r="10044" ht="15" customHeight="1">
      <c r="A10044" t="inlineStr">
        <is>
          <t>Mount Ommaney</t>
        </is>
      </c>
      <c r="B10044" t="inlineStr">
        <is>
          <t>QLD</t>
        </is>
      </c>
      <c r="C10044" t="n">
        <v>4074</v>
      </c>
      <c r="D10044" t="inlineStr">
        <is>
          <t>Delivery Area</t>
        </is>
      </c>
      <c r="F10044" t="inlineStr">
        <is>
          <t>4074|QLD</t>
        </is>
      </c>
      <c r="G10044" t="n">
        <v>1</v>
      </c>
      <c r="H10044" t="n">
        <v>1</v>
      </c>
      <c r="I10044" t="n">
        <v>13.6906</v>
      </c>
      <c r="J10044" s="31" t="n">
        <v>13.6903</v>
      </c>
      <c r="K10044" t="inlineStr">
        <is>
          <t>1:100.0%</t>
        </is>
      </c>
      <c r="L10044" t="inlineStr">
        <is>
          <t>MMM1 - Metropolitan area</t>
        </is>
      </c>
    </row>
    <row r="10045" ht="15" customHeight="1">
      <c r="A10045" t="inlineStr">
        <is>
          <t>Mount Osmond</t>
        </is>
      </c>
      <c r="B10045" t="inlineStr">
        <is>
          <t>SA</t>
        </is>
      </c>
      <c r="C10045" t="n">
        <v>5064</v>
      </c>
      <c r="D10045" t="inlineStr">
        <is>
          <t>Delivery Area</t>
        </is>
      </c>
      <c r="F10045" t="inlineStr">
        <is>
          <t>5064|SA</t>
        </is>
      </c>
      <c r="G10045" t="n">
        <v>1</v>
      </c>
      <c r="H10045" t="n">
        <v>1</v>
      </c>
      <c r="I10045" t="n">
        <v>7.8874</v>
      </c>
      <c r="J10045" s="31" t="n">
        <v>7.8875</v>
      </c>
      <c r="K10045" t="inlineStr">
        <is>
          <t>1:100.0%</t>
        </is>
      </c>
      <c r="L10045" t="inlineStr">
        <is>
          <t>MMM1 - Metropolitan area</t>
        </is>
      </c>
    </row>
    <row r="10046" ht="15" customHeight="1">
      <c r="A10046" t="inlineStr">
        <is>
          <t>Mount Ossa</t>
        </is>
      </c>
      <c r="B10046" t="inlineStr">
        <is>
          <t>QLD</t>
        </is>
      </c>
      <c r="C10046" t="n">
        <v>4741</v>
      </c>
      <c r="D10046" t="inlineStr">
        <is>
          <t>Delivery Area</t>
        </is>
      </c>
      <c r="F10046" t="inlineStr">
        <is>
          <t>4741|QLD</t>
        </is>
      </c>
      <c r="G10046" t="n">
        <v>5</v>
      </c>
      <c r="H10046" t="n">
        <v>0.928</v>
      </c>
      <c r="I10046" t="n">
        <v>3875.5322</v>
      </c>
      <c r="J10046" s="31" t="n">
        <v>4176.032</v>
      </c>
      <c r="K10046" t="inlineStr">
        <is>
          <t>5:92.8%; 6:4.4%; 7:1.6%; 2:1.2%</t>
        </is>
      </c>
      <c r="L10046" t="inlineStr">
        <is>
          <t>MMM5 - Small rural town</t>
        </is>
      </c>
    </row>
    <row r="10047" ht="15" customHeight="1">
      <c r="A10047" t="inlineStr">
        <is>
          <t>Mount Ousley</t>
        </is>
      </c>
      <c r="B10047" t="inlineStr">
        <is>
          <t>NSW</t>
        </is>
      </c>
      <c r="C10047" t="n">
        <v>2519</v>
      </c>
      <c r="D10047" t="inlineStr">
        <is>
          <t>Delivery Area</t>
        </is>
      </c>
      <c r="F10047" t="inlineStr">
        <is>
          <t>2519|NSW</t>
        </is>
      </c>
      <c r="G10047" t="n">
        <v>1</v>
      </c>
      <c r="H10047" t="n">
        <v>1</v>
      </c>
      <c r="I10047" t="n">
        <v>9.2822</v>
      </c>
      <c r="J10047" s="31" t="n">
        <v>9.281599999999999</v>
      </c>
      <c r="K10047" t="inlineStr">
        <is>
          <t>1:100.0%</t>
        </is>
      </c>
      <c r="L10047" t="inlineStr">
        <is>
          <t>MMM1 - Metropolitan area</t>
        </is>
      </c>
    </row>
    <row r="10048" ht="15" customHeight="1">
      <c r="A10048" t="inlineStr">
        <is>
          <t>Mount Palmer</t>
        </is>
      </c>
      <c r="B10048" t="inlineStr">
        <is>
          <t>WA</t>
        </is>
      </c>
      <c r="C10048" t="n">
        <v>6426</v>
      </c>
      <c r="D10048" t="inlineStr">
        <is>
          <t>Delivery Area</t>
        </is>
      </c>
      <c r="F10048" t="inlineStr">
        <is>
          <t>6426|WA</t>
        </is>
      </c>
      <c r="G10048" t="n">
        <v>6</v>
      </c>
      <c r="H10048" t="n">
        <v>1</v>
      </c>
      <c r="I10048" t="n">
        <v>19004.668</v>
      </c>
      <c r="J10048" s="31" t="n">
        <v>19004.6679</v>
      </c>
      <c r="K10048" t="inlineStr">
        <is>
          <t>6:100.0%</t>
        </is>
      </c>
      <c r="L10048" t="inlineStr">
        <is>
          <t>MMM6 - Remote community</t>
        </is>
      </c>
    </row>
    <row r="10049" ht="15" customHeight="1">
      <c r="A10049" t="inlineStr">
        <is>
          <t>Mount Panorama</t>
        </is>
      </c>
      <c r="B10049" t="inlineStr">
        <is>
          <t>NSW</t>
        </is>
      </c>
      <c r="C10049" t="n">
        <v>2795</v>
      </c>
      <c r="D10049" t="inlineStr">
        <is>
          <t>Delivery Area</t>
        </is>
      </c>
      <c r="F10049" t="inlineStr">
        <is>
          <t>2795|NSW</t>
        </is>
      </c>
      <c r="G10049" t="n">
        <v>5</v>
      </c>
      <c r="H10049" t="n">
        <v>0.8552</v>
      </c>
      <c r="I10049" t="n">
        <v>4539.0867</v>
      </c>
      <c r="J10049" s="31" t="n">
        <v>5307.5248</v>
      </c>
      <c r="K10049" t="inlineStr">
        <is>
          <t>5:85.5%; 3:14.5%</t>
        </is>
      </c>
      <c r="L10049" t="inlineStr">
        <is>
          <t>MMM5 - Small rural town</t>
        </is>
      </c>
    </row>
    <row r="10050" ht="15" customHeight="1">
      <c r="A10050" t="inlineStr">
        <is>
          <t>Mount Pelion</t>
        </is>
      </c>
      <c r="B10050" t="inlineStr">
        <is>
          <t>QLD</t>
        </is>
      </c>
      <c r="C10050" t="n">
        <v>4741</v>
      </c>
      <c r="D10050" t="inlineStr">
        <is>
          <t>Delivery Area</t>
        </is>
      </c>
      <c r="F10050" t="inlineStr">
        <is>
          <t>4741|QLD</t>
        </is>
      </c>
      <c r="G10050" t="n">
        <v>5</v>
      </c>
      <c r="H10050" t="n">
        <v>0.928</v>
      </c>
      <c r="I10050" t="n">
        <v>3875.5322</v>
      </c>
      <c r="J10050" s="31" t="n">
        <v>4176.032</v>
      </c>
      <c r="K10050" t="inlineStr">
        <is>
          <t>5:92.8%; 6:4.4%; 7:1.6%; 2:1.2%</t>
        </is>
      </c>
      <c r="L10050" t="inlineStr">
        <is>
          <t>MMM5 - Small rural town</t>
        </is>
      </c>
    </row>
    <row r="10051" ht="15" customHeight="1">
      <c r="A10051" t="inlineStr">
        <is>
          <t>Mount Perry</t>
        </is>
      </c>
      <c r="B10051" t="inlineStr">
        <is>
          <t>QLD</t>
        </is>
      </c>
      <c r="C10051" t="n">
        <v>4671</v>
      </c>
      <c r="D10051" t="inlineStr">
        <is>
          <t>Delivery Area</t>
        </is>
      </c>
      <c r="F10051" t="inlineStr">
        <is>
          <t>4671|QLD</t>
        </is>
      </c>
      <c r="G10051" t="n">
        <v>5</v>
      </c>
      <c r="H10051" t="n">
        <v>1</v>
      </c>
      <c r="I10051" t="n">
        <v>3774.1674</v>
      </c>
      <c r="J10051" s="31" t="n">
        <v>3774.1675</v>
      </c>
      <c r="K10051" t="inlineStr">
        <is>
          <t>5:100.0%</t>
        </is>
      </c>
      <c r="L10051" t="inlineStr">
        <is>
          <t>MMM5 - Small rural town</t>
        </is>
      </c>
    </row>
    <row r="10052" ht="15" customHeight="1">
      <c r="A10052" t="inlineStr">
        <is>
          <t>Mount Peter</t>
        </is>
      </c>
      <c r="B10052" t="inlineStr">
        <is>
          <t>QLD</t>
        </is>
      </c>
      <c r="C10052" t="n">
        <v>4869</v>
      </c>
      <c r="D10052" t="inlineStr">
        <is>
          <t>Delivery Area</t>
        </is>
      </c>
      <c r="F10052" t="inlineStr">
        <is>
          <t>4869|QLD</t>
        </is>
      </c>
      <c r="G10052" t="n">
        <v>2</v>
      </c>
      <c r="H10052" t="n">
        <v>1</v>
      </c>
      <c r="I10052" t="n">
        <v>67.7777</v>
      </c>
      <c r="J10052" s="31" t="n">
        <v>67.7783</v>
      </c>
      <c r="K10052" t="inlineStr">
        <is>
          <t>2:100.0%</t>
        </is>
      </c>
      <c r="L10052" t="inlineStr">
        <is>
          <t>MMM2 - Regional centre</t>
        </is>
      </c>
    </row>
    <row r="10053" ht="15" customHeight="1">
      <c r="A10053" t="inlineStr">
        <is>
          <t>Mount Pleasant</t>
        </is>
      </c>
      <c r="B10053" t="inlineStr">
        <is>
          <t>NSW</t>
        </is>
      </c>
      <c r="C10053" t="n">
        <v>2519</v>
      </c>
      <c r="D10053" t="inlineStr">
        <is>
          <t>Delivery Area</t>
        </is>
      </c>
      <c r="F10053" t="inlineStr">
        <is>
          <t>2519|NSW</t>
        </is>
      </c>
      <c r="G10053" t="n">
        <v>1</v>
      </c>
      <c r="H10053" t="n">
        <v>1</v>
      </c>
      <c r="I10053" t="n">
        <v>9.2822</v>
      </c>
      <c r="J10053" s="31" t="n">
        <v>9.281599999999999</v>
      </c>
      <c r="K10053" t="inlineStr">
        <is>
          <t>1:100.0%</t>
        </is>
      </c>
      <c r="L10053" t="inlineStr">
        <is>
          <t>MMM1 - Metropolitan area</t>
        </is>
      </c>
    </row>
    <row r="10054" ht="15" customHeight="1">
      <c r="A10054" t="inlineStr">
        <is>
          <t>Mount Pleasant</t>
        </is>
      </c>
      <c r="B10054" t="inlineStr">
        <is>
          <t>VIC</t>
        </is>
      </c>
      <c r="C10054" t="n">
        <v>3350</v>
      </c>
      <c r="D10054" t="inlineStr">
        <is>
          <t>Delivery Area</t>
        </is>
      </c>
      <c r="F10054" t="inlineStr">
        <is>
          <t>3350|VIC</t>
        </is>
      </c>
      <c r="G10054" t="n">
        <v>2</v>
      </c>
      <c r="H10054" t="n">
        <v>1</v>
      </c>
      <c r="I10054" t="n">
        <v>86.72620000000001</v>
      </c>
      <c r="J10054" s="31" t="n">
        <v>86.7261</v>
      </c>
      <c r="K10054" t="inlineStr">
        <is>
          <t>2:100.0%</t>
        </is>
      </c>
      <c r="L10054" t="inlineStr">
        <is>
          <t>MMM2 - Regional centre</t>
        </is>
      </c>
    </row>
    <row r="10055" ht="15" customHeight="1">
      <c r="A10055" t="inlineStr">
        <is>
          <t>Mount Pleasant</t>
        </is>
      </c>
      <c r="B10055" t="inlineStr">
        <is>
          <t>QLD</t>
        </is>
      </c>
      <c r="C10055" t="n">
        <v>4521</v>
      </c>
      <c r="D10055" t="inlineStr">
        <is>
          <t>Delivery Area</t>
        </is>
      </c>
      <c r="E10055" t="inlineStr">
        <is>
          <t>MORETON BAY REGIONAL COUNCIL</t>
        </is>
      </c>
      <c r="F10055" t="inlineStr">
        <is>
          <t>4521|QLD</t>
        </is>
      </c>
      <c r="G10055" t="n">
        <v>5</v>
      </c>
      <c r="H10055" t="n">
        <v>0.5489000000000001</v>
      </c>
      <c r="I10055" t="n">
        <v>158.1944</v>
      </c>
      <c r="J10055" s="31" t="n">
        <v>288.2282</v>
      </c>
      <c r="K10055" t="inlineStr">
        <is>
          <t>5:54.9%; 2:45.1%</t>
        </is>
      </c>
      <c r="L10055" t="inlineStr">
        <is>
          <t>MMM5 - Small rural town</t>
        </is>
      </c>
    </row>
    <row r="10056" ht="15" customHeight="1">
      <c r="A10056" t="inlineStr">
        <is>
          <t>Mount Pleasant</t>
        </is>
      </c>
      <c r="B10056" t="inlineStr">
        <is>
          <t>QLD</t>
        </is>
      </c>
      <c r="C10056" t="n">
        <v>4740</v>
      </c>
      <c r="D10056" t="inlineStr">
        <is>
          <t>Delivery Area</t>
        </is>
      </c>
      <c r="E10056" t="inlineStr">
        <is>
          <t>MACKAY REGIONAL COUNCIL</t>
        </is>
      </c>
      <c r="F10056" t="inlineStr">
        <is>
          <t>4740|QLD</t>
        </is>
      </c>
      <c r="G10056" t="n">
        <v>2</v>
      </c>
      <c r="H10056" t="n">
        <v>0.6778</v>
      </c>
      <c r="I10056" t="n">
        <v>595.8774</v>
      </c>
      <c r="J10056" s="31" t="n">
        <v>879.178</v>
      </c>
      <c r="K10056" t="inlineStr">
        <is>
          <t>2:67.8%; 5:28.9%; 7:3.2%; 6:0.1%</t>
        </is>
      </c>
      <c r="L10056" t="inlineStr">
        <is>
          <t>MMM2 - Regional centre</t>
        </is>
      </c>
    </row>
    <row r="10057" ht="15" customHeight="1">
      <c r="A10057" t="inlineStr">
        <is>
          <t>Mount Pleasant</t>
        </is>
      </c>
      <c r="B10057" t="inlineStr">
        <is>
          <t>SA</t>
        </is>
      </c>
      <c r="C10057" t="n">
        <v>5235</v>
      </c>
      <c r="D10057" t="inlineStr">
        <is>
          <t>Delivery Area</t>
        </is>
      </c>
      <c r="F10057" t="inlineStr">
        <is>
          <t>5235|SA</t>
        </is>
      </c>
      <c r="G10057" t="n">
        <v>5</v>
      </c>
      <c r="H10057" t="n">
        <v>1</v>
      </c>
      <c r="I10057" t="n">
        <v>383.423</v>
      </c>
      <c r="J10057" s="31" t="n">
        <v>383.4232</v>
      </c>
      <c r="K10057" t="inlineStr">
        <is>
          <t>5:100.0%</t>
        </is>
      </c>
      <c r="L10057" t="inlineStr">
        <is>
          <t>MMM5 - Small rural town</t>
        </is>
      </c>
    </row>
    <row r="10058" ht="15" customHeight="1">
      <c r="A10058" t="inlineStr">
        <is>
          <t>Mount Pleasant</t>
        </is>
      </c>
      <c r="B10058" t="inlineStr">
        <is>
          <t>WA</t>
        </is>
      </c>
      <c r="C10058" t="n">
        <v>6153</v>
      </c>
      <c r="D10058" t="inlineStr">
        <is>
          <t>Delivery Area</t>
        </is>
      </c>
      <c r="F10058" t="inlineStr">
        <is>
          <t>6153|WA</t>
        </is>
      </c>
      <c r="G10058" t="n">
        <v>1</v>
      </c>
      <c r="H10058" t="n">
        <v>1</v>
      </c>
      <c r="I10058" t="n">
        <v>9.127000000000001</v>
      </c>
      <c r="J10058" s="31" t="n">
        <v>9.125999999999999</v>
      </c>
      <c r="K10058" t="inlineStr">
        <is>
          <t>1:100.0%</t>
        </is>
      </c>
      <c r="L10058" t="inlineStr">
        <is>
          <t>MMM1 - Metropolitan area</t>
        </is>
      </c>
    </row>
    <row r="10059" ht="15" customHeight="1">
      <c r="A10059" t="inlineStr">
        <is>
          <t>Mount Pluto</t>
        </is>
      </c>
      <c r="B10059" t="inlineStr">
        <is>
          <t>QLD</t>
        </is>
      </c>
      <c r="C10059" t="n">
        <v>4800</v>
      </c>
      <c r="D10059" t="inlineStr">
        <is>
          <t>Delivery Area</t>
        </is>
      </c>
      <c r="F10059" t="inlineStr">
        <is>
          <t>4800|QLD</t>
        </is>
      </c>
      <c r="G10059" t="n">
        <v>5</v>
      </c>
      <c r="H10059" t="n">
        <v>0.9743000000000001</v>
      </c>
      <c r="I10059" t="n">
        <v>2373.4927</v>
      </c>
      <c r="J10059" s="31" t="n">
        <v>2435.9895</v>
      </c>
      <c r="K10059" t="inlineStr">
        <is>
          <t>5:97.4%; 4:1.5%; 6:1.1%</t>
        </is>
      </c>
      <c r="L10059" t="inlineStr">
        <is>
          <t>MMM5 - Small rural town</t>
        </is>
      </c>
    </row>
    <row r="10060" ht="15" customHeight="1">
      <c r="A10060" t="inlineStr">
        <is>
          <t>Mount Pritchard</t>
        </is>
      </c>
      <c r="B10060" t="inlineStr">
        <is>
          <t>NSW</t>
        </is>
      </c>
      <c r="C10060" t="n">
        <v>2170</v>
      </c>
      <c r="D10060" t="inlineStr">
        <is>
          <t>Delivery Area</t>
        </is>
      </c>
      <c r="F10060" t="inlineStr">
        <is>
          <t>2170|NSW</t>
        </is>
      </c>
      <c r="G10060" t="n">
        <v>1</v>
      </c>
      <c r="H10060" t="n">
        <v>1</v>
      </c>
      <c r="I10060" t="n">
        <v>54.3194</v>
      </c>
      <c r="J10060" s="31" t="n">
        <v>54.319</v>
      </c>
      <c r="K10060" t="inlineStr">
        <is>
          <t>1:100.0%</t>
        </is>
      </c>
      <c r="L10060" t="inlineStr">
        <is>
          <t>MMM1 - Metropolitan area</t>
        </is>
      </c>
    </row>
    <row r="10061" ht="15" customHeight="1">
      <c r="A10061" t="inlineStr">
        <is>
          <t>Mount Prospect</t>
        </is>
      </c>
      <c r="B10061" t="inlineStr">
        <is>
          <t>VIC</t>
        </is>
      </c>
      <c r="C10061" t="n">
        <v>3364</v>
      </c>
      <c r="D10061" t="inlineStr">
        <is>
          <t>Delivery Area</t>
        </is>
      </c>
      <c r="F10061" t="inlineStr">
        <is>
          <t>3364|VIC</t>
        </is>
      </c>
      <c r="G10061" t="n">
        <v>5</v>
      </c>
      <c r="H10061" t="n">
        <v>0.6999</v>
      </c>
      <c r="I10061" t="n">
        <v>409.4197</v>
      </c>
      <c r="J10061" s="31" t="n">
        <v>584.9719</v>
      </c>
      <c r="K10061" t="inlineStr">
        <is>
          <t>5:70.0%; 2:30.0%</t>
        </is>
      </c>
      <c r="L10061" t="inlineStr">
        <is>
          <t>MMM5 - Small rural town</t>
        </is>
      </c>
    </row>
    <row r="10062" ht="15" customHeight="1">
      <c r="A10062" t="inlineStr">
        <is>
          <t>Mount Rankin</t>
        </is>
      </c>
      <c r="B10062" t="inlineStr">
        <is>
          <t>NSW</t>
        </is>
      </c>
      <c r="C10062" t="n">
        <v>2795</v>
      </c>
      <c r="D10062" t="inlineStr">
        <is>
          <t>Delivery Area</t>
        </is>
      </c>
      <c r="F10062" t="inlineStr">
        <is>
          <t>2795|NSW</t>
        </is>
      </c>
      <c r="G10062" t="n">
        <v>5</v>
      </c>
      <c r="H10062" t="n">
        <v>0.8552</v>
      </c>
      <c r="I10062" t="n">
        <v>4539.0867</v>
      </c>
      <c r="J10062" s="31" t="n">
        <v>5307.5248</v>
      </c>
      <c r="K10062" t="inlineStr">
        <is>
          <t>5:85.5%; 3:14.5%</t>
        </is>
      </c>
      <c r="L10062" t="inlineStr">
        <is>
          <t>MMM5 - Small rural town</t>
        </is>
      </c>
    </row>
    <row r="10063" ht="15" customHeight="1">
      <c r="A10063" t="inlineStr">
        <is>
          <t>Mount Rascal</t>
        </is>
      </c>
      <c r="B10063" t="inlineStr">
        <is>
          <t>QLD</t>
        </is>
      </c>
      <c r="C10063" t="n">
        <v>4350</v>
      </c>
      <c r="D10063" t="inlineStr">
        <is>
          <t>Delivery Area</t>
        </is>
      </c>
      <c r="F10063" t="inlineStr">
        <is>
          <t>4350|QLD</t>
        </is>
      </c>
      <c r="G10063" t="n">
        <v>2</v>
      </c>
      <c r="H10063" t="n">
        <v>1</v>
      </c>
      <c r="I10063" t="n">
        <v>313.3991</v>
      </c>
      <c r="J10063" s="31" t="n">
        <v>313.3986</v>
      </c>
      <c r="K10063" t="inlineStr">
        <is>
          <t>2:100.0%</t>
        </is>
      </c>
      <c r="L10063" t="inlineStr">
        <is>
          <t>MMM2 - Regional centre</t>
        </is>
      </c>
    </row>
    <row r="10064" ht="15" customHeight="1">
      <c r="A10064" t="inlineStr">
        <is>
          <t>Mount Richmond</t>
        </is>
      </c>
      <c r="B10064" t="inlineStr">
        <is>
          <t>VIC</t>
        </is>
      </c>
      <c r="C10064" t="n">
        <v>3305</v>
      </c>
      <c r="D10064" t="inlineStr">
        <is>
          <t>Delivery Area</t>
        </is>
      </c>
      <c r="F10064" t="inlineStr">
        <is>
          <t>3305|VIC</t>
        </is>
      </c>
      <c r="G10064" t="n">
        <v>5</v>
      </c>
      <c r="H10064" t="n">
        <v>0.8034</v>
      </c>
      <c r="I10064" t="n">
        <v>644.1905</v>
      </c>
      <c r="J10064" s="31" t="n">
        <v>801.8053</v>
      </c>
      <c r="K10064" t="inlineStr">
        <is>
          <t>5:80.3%; 4:19.7%</t>
        </is>
      </c>
      <c r="L10064" t="inlineStr">
        <is>
          <t>MMM5 - Small rural town</t>
        </is>
      </c>
    </row>
    <row r="10065" ht="15" customHeight="1">
      <c r="A10065" t="inlineStr">
        <is>
          <t>Mount Richon</t>
        </is>
      </c>
      <c r="B10065" t="inlineStr">
        <is>
          <t>WA</t>
        </is>
      </c>
      <c r="C10065" t="n">
        <v>6112</v>
      </c>
      <c r="D10065" t="inlineStr">
        <is>
          <t>Delivery Area</t>
        </is>
      </c>
      <c r="F10065" t="inlineStr">
        <is>
          <t>6112|WA</t>
        </is>
      </c>
      <c r="G10065" t="n">
        <v>1</v>
      </c>
      <c r="H10065" t="n">
        <v>1</v>
      </c>
      <c r="I10065" t="n">
        <v>135.26</v>
      </c>
      <c r="J10065" s="31" t="n">
        <v>135.2598</v>
      </c>
      <c r="K10065" t="inlineStr">
        <is>
          <t>1:100.0%</t>
        </is>
      </c>
      <c r="L10065" t="inlineStr">
        <is>
          <t>MMM1 - Metropolitan area</t>
        </is>
      </c>
    </row>
    <row r="10066" ht="15" customHeight="1">
      <c r="A10066" t="inlineStr">
        <is>
          <t>Mount Rivers</t>
        </is>
      </c>
      <c r="B10066" t="inlineStr">
        <is>
          <t>NSW</t>
        </is>
      </c>
      <c r="C10066" t="n">
        <v>2311</v>
      </c>
      <c r="D10066" t="inlineStr">
        <is>
          <t>Delivery Area</t>
        </is>
      </c>
      <c r="F10066" t="inlineStr">
        <is>
          <t>2311|NSW</t>
        </is>
      </c>
      <c r="G10066" t="n">
        <v>5</v>
      </c>
      <c r="H10066" t="n">
        <v>1</v>
      </c>
      <c r="I10066" t="n">
        <v>783.5898</v>
      </c>
      <c r="J10066" s="31" t="n">
        <v>783.5898</v>
      </c>
      <c r="K10066" t="inlineStr">
        <is>
          <t>5:100.0%</t>
        </is>
      </c>
      <c r="L10066" t="inlineStr">
        <is>
          <t>MMM5 - Small rural town</t>
        </is>
      </c>
    </row>
    <row r="10067" ht="15" customHeight="1">
      <c r="A10067" t="inlineStr">
        <is>
          <t>Mount Riverview</t>
        </is>
      </c>
      <c r="B10067" t="inlineStr">
        <is>
          <t>NSW</t>
        </is>
      </c>
      <c r="C10067" t="n">
        <v>2774</v>
      </c>
      <c r="D10067" t="inlineStr">
        <is>
          <t>Delivery Area</t>
        </is>
      </c>
      <c r="F10067" t="inlineStr">
        <is>
          <t>2774|NSW</t>
        </is>
      </c>
      <c r="G10067" t="n">
        <v>1</v>
      </c>
      <c r="H10067" t="n">
        <v>1</v>
      </c>
      <c r="I10067" t="n">
        <v>21.3003</v>
      </c>
      <c r="J10067" s="31" t="n">
        <v>21.2999</v>
      </c>
      <c r="K10067" t="inlineStr">
        <is>
          <t>1:100.0%</t>
        </is>
      </c>
      <c r="L10067" t="inlineStr">
        <is>
          <t>MMM1 - Metropolitan area</t>
        </is>
      </c>
    </row>
    <row r="10068" ht="15" customHeight="1">
      <c r="A10068" t="inlineStr">
        <is>
          <t>Mount Roland</t>
        </is>
      </c>
      <c r="B10068" t="inlineStr">
        <is>
          <t>TAS</t>
        </is>
      </c>
      <c r="C10068" t="n">
        <v>7306</v>
      </c>
      <c r="D10068" t="inlineStr">
        <is>
          <t>Delivery Area</t>
        </is>
      </c>
      <c r="F10068" t="inlineStr">
        <is>
          <t>7306|TAS</t>
        </is>
      </c>
      <c r="G10068" t="n">
        <v>5</v>
      </c>
      <c r="H10068" t="n">
        <v>0.6974</v>
      </c>
      <c r="I10068" t="n">
        <v>1076.3682</v>
      </c>
      <c r="J10068" s="31" t="n">
        <v>1543.5003</v>
      </c>
      <c r="K10068" t="inlineStr">
        <is>
          <t>5:69.7%; 6:24.7%; 3:5.5%</t>
        </is>
      </c>
      <c r="L10068" t="inlineStr">
        <is>
          <t>MMM5 - Small rural town</t>
        </is>
      </c>
    </row>
    <row r="10069" ht="15" customHeight="1">
      <c r="A10069" t="inlineStr">
        <is>
          <t>Mount Romance</t>
        </is>
      </c>
      <c r="B10069" t="inlineStr">
        <is>
          <t>WA</t>
        </is>
      </c>
      <c r="C10069" t="n">
        <v>6333</v>
      </c>
      <c r="D10069" t="inlineStr">
        <is>
          <t>Delivery Area</t>
        </is>
      </c>
      <c r="F10069" t="inlineStr">
        <is>
          <t>6333|WA</t>
        </is>
      </c>
      <c r="G10069" t="n">
        <v>5</v>
      </c>
      <c r="H10069" t="n">
        <v>1</v>
      </c>
      <c r="I10069" t="n">
        <v>1859.8498</v>
      </c>
      <c r="J10069" s="31" t="n">
        <v>1859.8487</v>
      </c>
      <c r="K10069" t="inlineStr">
        <is>
          <t>5:100.0%</t>
        </is>
      </c>
      <c r="L10069" t="inlineStr">
        <is>
          <t>MMM5 - Small rural town</t>
        </is>
      </c>
    </row>
    <row r="10070" ht="15" customHeight="1">
      <c r="A10070" t="inlineStr">
        <is>
          <t>Mount Rooper</t>
        </is>
      </c>
      <c r="B10070" t="inlineStr">
        <is>
          <t>QLD</t>
        </is>
      </c>
      <c r="C10070" t="n">
        <v>4802</v>
      </c>
      <c r="D10070" t="inlineStr">
        <is>
          <t>Delivery Area</t>
        </is>
      </c>
      <c r="F10070" t="inlineStr">
        <is>
          <t>4802|QLD</t>
        </is>
      </c>
      <c r="G10070" t="n">
        <v>7</v>
      </c>
      <c r="H10070" t="n">
        <v>0.7537</v>
      </c>
      <c r="I10070" t="n">
        <v>216.7634</v>
      </c>
      <c r="J10070" s="31" t="n">
        <v>287.6029</v>
      </c>
      <c r="K10070" t="inlineStr">
        <is>
          <t>7:75.4%; 5:17.5%; 4:7.1%</t>
        </is>
      </c>
      <c r="L10070" t="inlineStr">
        <is>
          <t>MMM7 - Very remote community</t>
        </is>
      </c>
    </row>
    <row r="10071" ht="15" customHeight="1">
      <c r="A10071" t="inlineStr">
        <is>
          <t>Mount Rowan</t>
        </is>
      </c>
      <c r="B10071" t="inlineStr">
        <is>
          <t>VIC</t>
        </is>
      </c>
      <c r="C10071" t="n">
        <v>3352</v>
      </c>
      <c r="D10071" t="inlineStr">
        <is>
          <t>Delivery Area</t>
        </is>
      </c>
      <c r="F10071" t="inlineStr">
        <is>
          <t>3352|VIC</t>
        </is>
      </c>
      <c r="G10071" t="n">
        <v>2</v>
      </c>
      <c r="H10071" t="n">
        <v>0.5508</v>
      </c>
      <c r="I10071" t="n">
        <v>1057.4463</v>
      </c>
      <c r="J10071" s="31" t="n">
        <v>1919.9313</v>
      </c>
      <c r="K10071" t="inlineStr">
        <is>
          <t>2:55.1%; 5:44.9%</t>
        </is>
      </c>
      <c r="L10071" t="inlineStr">
        <is>
          <t>MMM2 - Regional centre</t>
        </is>
      </c>
    </row>
    <row r="10072" ht="15" customHeight="1">
      <c r="A10072" t="inlineStr">
        <is>
          <t>Mount Royal</t>
        </is>
      </c>
      <c r="B10072" t="inlineStr">
        <is>
          <t>NSW</t>
        </is>
      </c>
      <c r="C10072" t="n">
        <v>2330</v>
      </c>
      <c r="D10072" t="inlineStr">
        <is>
          <t>Delivery Area</t>
        </is>
      </c>
      <c r="F10072" t="inlineStr">
        <is>
          <t>2330|NSW</t>
        </is>
      </c>
      <c r="G10072" t="n">
        <v>5</v>
      </c>
      <c r="H10072" t="n">
        <v>0.9528</v>
      </c>
      <c r="I10072" t="n">
        <v>4507.692</v>
      </c>
      <c r="J10072" s="31" t="n">
        <v>4730.8949</v>
      </c>
      <c r="K10072" t="inlineStr">
        <is>
          <t>5:95.3%; 4:4.7%</t>
        </is>
      </c>
      <c r="L10072" t="inlineStr">
        <is>
          <t>MMM5 - Small rural town</t>
        </is>
      </c>
    </row>
    <row r="10073" ht="15" customHeight="1">
      <c r="A10073" t="inlineStr">
        <is>
          <t>Mount Rumney</t>
        </is>
      </c>
      <c r="B10073" t="inlineStr">
        <is>
          <t>TAS</t>
        </is>
      </c>
      <c r="C10073" t="n">
        <v>7170</v>
      </c>
      <c r="D10073" t="inlineStr">
        <is>
          <t>Delivery Area</t>
        </is>
      </c>
      <c r="F10073" t="inlineStr">
        <is>
          <t>7170|TAS</t>
        </is>
      </c>
      <c r="G10073" t="n">
        <v>2</v>
      </c>
      <c r="H10073" t="n">
        <v>1</v>
      </c>
      <c r="I10073" t="n">
        <v>93.1651</v>
      </c>
      <c r="J10073" s="31" t="n">
        <v>93.1647</v>
      </c>
      <c r="K10073" t="inlineStr">
        <is>
          <t>2:100.0%</t>
        </is>
      </c>
      <c r="L10073" t="inlineStr">
        <is>
          <t>MMM2 - Regional centre</t>
        </is>
      </c>
    </row>
    <row r="10074" ht="15" customHeight="1">
      <c r="A10074" t="inlineStr">
        <is>
          <t>Mount Russell</t>
        </is>
      </c>
      <c r="B10074" t="inlineStr">
        <is>
          <t>NSW</t>
        </is>
      </c>
      <c r="C10074" t="n">
        <v>2360</v>
      </c>
      <c r="D10074" t="inlineStr">
        <is>
          <t>Delivery Area</t>
        </is>
      </c>
      <c r="F10074" t="inlineStr">
        <is>
          <t>2360|NSW</t>
        </is>
      </c>
      <c r="G10074" t="n">
        <v>5</v>
      </c>
      <c r="H10074" t="n">
        <v>0.9373</v>
      </c>
      <c r="I10074" t="n">
        <v>3172.9255</v>
      </c>
      <c r="J10074" s="31" t="n">
        <v>3385.2978</v>
      </c>
      <c r="K10074" t="inlineStr">
        <is>
          <t>5:93.7%; 4:6.3%</t>
        </is>
      </c>
      <c r="L10074" t="inlineStr">
        <is>
          <t>MMM5 - Small rural town</t>
        </is>
      </c>
    </row>
    <row r="10075" ht="15" customHeight="1">
      <c r="A10075" t="inlineStr">
        <is>
          <t>Mount Sabine</t>
        </is>
      </c>
      <c r="B10075" t="inlineStr">
        <is>
          <t>VIC</t>
        </is>
      </c>
      <c r="C10075" t="n">
        <v>3236</v>
      </c>
      <c r="D10075" t="inlineStr">
        <is>
          <t>Delivery Area</t>
        </is>
      </c>
      <c r="F10075" t="inlineStr">
        <is>
          <t>3236|VIC</t>
        </is>
      </c>
      <c r="G10075" t="n">
        <v>5</v>
      </c>
      <c r="H10075" t="n">
        <v>1</v>
      </c>
      <c r="I10075" t="n">
        <v>47.6928</v>
      </c>
      <c r="J10075" s="31" t="n">
        <v>47.6929</v>
      </c>
      <c r="K10075" t="inlineStr">
        <is>
          <t>5:100.0%</t>
        </is>
      </c>
      <c r="L10075" t="inlineStr">
        <is>
          <t>MMM5 - Small rural town</t>
        </is>
      </c>
    </row>
    <row r="10076" ht="15" customHeight="1">
      <c r="A10076" t="inlineStr">
        <is>
          <t>Mount Saint Thomas</t>
        </is>
      </c>
      <c r="B10076" t="inlineStr">
        <is>
          <t>NSW</t>
        </is>
      </c>
      <c r="C10076" t="n">
        <v>2500</v>
      </c>
      <c r="D10076" t="inlineStr">
        <is>
          <t>Delivery Area</t>
        </is>
      </c>
      <c r="F10076" t="inlineStr">
        <is>
          <t>2500|NSW</t>
        </is>
      </c>
      <c r="G10076" t="n">
        <v>1</v>
      </c>
      <c r="H10076" t="n">
        <v>0.9631</v>
      </c>
      <c r="I10076" t="n">
        <v>26.1559</v>
      </c>
      <c r="J10076" s="31" t="n">
        <v>27.1582</v>
      </c>
      <c r="K10076" t="inlineStr">
        <is>
          <t>1:96.3%; 2:3.7%</t>
        </is>
      </c>
      <c r="L10076" t="inlineStr">
        <is>
          <t>MMM1 - Metropolitan area</t>
        </is>
      </c>
    </row>
    <row r="10077" ht="15" customHeight="1">
      <c r="A10077" t="inlineStr">
        <is>
          <t>Mount Samson</t>
        </is>
      </c>
      <c r="B10077" t="inlineStr">
        <is>
          <t>QLD</t>
        </is>
      </c>
      <c r="C10077" t="n">
        <v>4520</v>
      </c>
      <c r="D10077" t="inlineStr">
        <is>
          <t>Delivery Area</t>
        </is>
      </c>
      <c r="F10077" t="inlineStr">
        <is>
          <t>4520|QLD</t>
        </is>
      </c>
      <c r="G10077" t="n">
        <v>2</v>
      </c>
      <c r="H10077" t="n">
        <v>0.7415</v>
      </c>
      <c r="I10077" t="n">
        <v>246.4044</v>
      </c>
      <c r="J10077" s="31" t="n">
        <v>332.3237</v>
      </c>
      <c r="K10077" t="inlineStr">
        <is>
          <t>2:74.1%; 5:15.3%; 1:10.6%</t>
        </is>
      </c>
      <c r="L10077" t="inlineStr">
        <is>
          <t>MMM2 - Regional centre</t>
        </is>
      </c>
    </row>
    <row r="10078" ht="15" customHeight="1">
      <c r="A10078" t="inlineStr">
        <is>
          <t>Mount Sarah</t>
        </is>
      </c>
      <c r="B10078" t="inlineStr">
        <is>
          <t>SA</t>
        </is>
      </c>
      <c r="C10078" t="n">
        <v>5734</v>
      </c>
      <c r="D10078" t="inlineStr">
        <is>
          <t>Delivery Area</t>
        </is>
      </c>
      <c r="F10078" t="inlineStr">
        <is>
          <t>5734|SA</t>
        </is>
      </c>
      <c r="G10078" t="n">
        <v>7</v>
      </c>
      <c r="H10078" t="n">
        <v>1</v>
      </c>
      <c r="I10078" t="n">
        <v>65518.593</v>
      </c>
      <c r="J10078" s="31" t="n">
        <v>65518.5933</v>
      </c>
      <c r="K10078" t="inlineStr">
        <is>
          <t>7:100.0%</t>
        </is>
      </c>
      <c r="L10078" t="inlineStr">
        <is>
          <t>MMM7 - Very remote community</t>
        </is>
      </c>
    </row>
    <row r="10079" ht="15" customHeight="1">
      <c r="A10079" t="inlineStr">
        <is>
          <t>Mount Schank</t>
        </is>
      </c>
      <c r="B10079" t="inlineStr">
        <is>
          <t>SA</t>
        </is>
      </c>
      <c r="C10079" t="n">
        <v>5291</v>
      </c>
      <c r="D10079" t="inlineStr">
        <is>
          <t>Delivery Area</t>
        </is>
      </c>
      <c r="F10079" t="inlineStr">
        <is>
          <t>5291|SA</t>
        </is>
      </c>
      <c r="G10079" t="n">
        <v>5</v>
      </c>
      <c r="H10079" t="n">
        <v>0.5628</v>
      </c>
      <c r="I10079" t="n">
        <v>979.8984</v>
      </c>
      <c r="J10079" s="31" t="n">
        <v>1741.1815</v>
      </c>
      <c r="K10079" t="inlineStr">
        <is>
          <t>5:56.3%; 3:43.7%</t>
        </is>
      </c>
      <c r="L10079" t="inlineStr">
        <is>
          <t>MMM5 - Small rural town</t>
        </is>
      </c>
    </row>
    <row r="10080" ht="15" customHeight="1">
      <c r="A10080" t="inlineStr">
        <is>
          <t>Mount Seaview</t>
        </is>
      </c>
      <c r="B10080" t="inlineStr">
        <is>
          <t>NSW</t>
        </is>
      </c>
      <c r="C10080" t="n">
        <v>2446</v>
      </c>
      <c r="D10080" t="inlineStr">
        <is>
          <t>Delivery Area</t>
        </is>
      </c>
      <c r="F10080" t="inlineStr">
        <is>
          <t>2446|NSW</t>
        </is>
      </c>
      <c r="G10080" t="n">
        <v>5</v>
      </c>
      <c r="H10080" t="n">
        <v>0.9083</v>
      </c>
      <c r="I10080" t="n">
        <v>2028.2987</v>
      </c>
      <c r="J10080" s="31" t="n">
        <v>2233.1607</v>
      </c>
      <c r="K10080" t="inlineStr">
        <is>
          <t>5:90.8%; 3:6.7%; 4:2.4%</t>
        </is>
      </c>
      <c r="L10080" t="inlineStr">
        <is>
          <t>MMM5 - Small rural town</t>
        </is>
      </c>
    </row>
    <row r="10081" ht="15" customHeight="1">
      <c r="A10081" t="inlineStr">
        <is>
          <t>Mount Serle</t>
        </is>
      </c>
      <c r="B10081" t="inlineStr">
        <is>
          <t>SA</t>
        </is>
      </c>
      <c r="C10081" t="n">
        <v>5732</v>
      </c>
      <c r="D10081" t="inlineStr">
        <is>
          <t>Delivery Area</t>
        </is>
      </c>
      <c r="F10081" t="inlineStr">
        <is>
          <t>5732|SA</t>
        </is>
      </c>
      <c r="G10081" t="n">
        <v>7</v>
      </c>
      <c r="H10081" t="n">
        <v>1</v>
      </c>
      <c r="I10081" t="n">
        <v>10976.0128</v>
      </c>
      <c r="J10081" s="31" t="n">
        <v>10976.0128</v>
      </c>
      <c r="K10081" t="inlineStr">
        <is>
          <t>7:100.0%</t>
        </is>
      </c>
      <c r="L10081" t="inlineStr">
        <is>
          <t>MMM7 - Very remote community</t>
        </is>
      </c>
    </row>
    <row r="10082" ht="15" customHeight="1">
      <c r="A10082" t="inlineStr">
        <is>
          <t>Mount Seymour</t>
        </is>
      </c>
      <c r="B10082" t="inlineStr">
        <is>
          <t>TAS</t>
        </is>
      </c>
      <c r="C10082" t="n">
        <v>7120</v>
      </c>
      <c r="D10082" t="inlineStr">
        <is>
          <t>Delivery Area</t>
        </is>
      </c>
      <c r="F10082" t="inlineStr">
        <is>
          <t>7120|TAS</t>
        </is>
      </c>
      <c r="G10082" t="n">
        <v>5</v>
      </c>
      <c r="H10082" t="n">
        <v>1</v>
      </c>
      <c r="I10082" t="n">
        <v>1512.6642</v>
      </c>
      <c r="J10082" s="31" t="n">
        <v>1512.6641</v>
      </c>
      <c r="K10082" t="inlineStr">
        <is>
          <t>5:100.0%</t>
        </is>
      </c>
      <c r="L10082" t="inlineStr">
        <is>
          <t>MMM5 - Small rural town</t>
        </is>
      </c>
    </row>
    <row r="10083" ht="15" customHeight="1">
      <c r="A10083" t="inlineStr">
        <is>
          <t>Mount Sheila</t>
        </is>
      </c>
      <c r="B10083" t="inlineStr">
        <is>
          <t>WA</t>
        </is>
      </c>
      <c r="C10083" t="n">
        <v>6751</v>
      </c>
      <c r="D10083" t="inlineStr">
        <is>
          <t>Delivery Area</t>
        </is>
      </c>
      <c r="F10083" t="inlineStr">
        <is>
          <t>6751|WA</t>
        </is>
      </c>
      <c r="G10083" t="n">
        <v>7</v>
      </c>
      <c r="H10083" t="n">
        <v>1</v>
      </c>
      <c r="I10083" t="n">
        <v>59183.612</v>
      </c>
      <c r="J10083" s="31" t="n">
        <v>59183.6116</v>
      </c>
      <c r="K10083" t="inlineStr">
        <is>
          <t>7:100.0%</t>
        </is>
      </c>
      <c r="L10083" t="inlineStr">
        <is>
          <t>MMM7 - Very remote community</t>
        </is>
      </c>
    </row>
    <row r="10084" ht="15" customHeight="1">
      <c r="A10084" t="inlineStr">
        <is>
          <t>Mount Sheridan</t>
        </is>
      </c>
      <c r="B10084" t="inlineStr">
        <is>
          <t>QLD</t>
        </is>
      </c>
      <c r="C10084" t="n">
        <v>4868</v>
      </c>
      <c r="D10084" t="inlineStr">
        <is>
          <t>Delivery Area</t>
        </is>
      </c>
      <c r="F10084" t="inlineStr">
        <is>
          <t>4868|QLD</t>
        </is>
      </c>
      <c r="G10084" t="n">
        <v>2</v>
      </c>
      <c r="H10084" t="n">
        <v>1</v>
      </c>
      <c r="I10084" t="n">
        <v>26.539</v>
      </c>
      <c r="J10084" s="31" t="n">
        <v>26.5384</v>
      </c>
      <c r="K10084" t="inlineStr">
        <is>
          <t>2:100.0%</t>
        </is>
      </c>
      <c r="L10084" t="inlineStr">
        <is>
          <t>MMM2 - Regional centre</t>
        </is>
      </c>
    </row>
    <row r="10085" ht="15" customHeight="1">
      <c r="A10085" t="inlineStr">
        <is>
          <t>Mount Sheridan</t>
        </is>
      </c>
      <c r="B10085" t="inlineStr">
        <is>
          <t>WA</t>
        </is>
      </c>
      <c r="C10085" t="n">
        <v>6355</v>
      </c>
      <c r="D10085" t="inlineStr">
        <is>
          <t>Delivery Area</t>
        </is>
      </c>
      <c r="F10085" t="inlineStr">
        <is>
          <t>6355|WA</t>
        </is>
      </c>
      <c r="G10085" t="n">
        <v>7</v>
      </c>
      <c r="H10085" t="n">
        <v>0.628</v>
      </c>
      <c r="I10085" t="n">
        <v>3780.3637</v>
      </c>
      <c r="J10085" s="31" t="n">
        <v>6019.582</v>
      </c>
      <c r="K10085" t="inlineStr">
        <is>
          <t>7:62.8%; 6:37.2%</t>
        </is>
      </c>
      <c r="L10085" t="inlineStr">
        <is>
          <t>MMM7 - Very remote community</t>
        </is>
      </c>
    </row>
    <row r="10086" ht="15" customHeight="1">
      <c r="A10086" t="inlineStr">
        <is>
          <t>Mount St John</t>
        </is>
      </c>
      <c r="B10086" t="inlineStr">
        <is>
          <t>QLD</t>
        </is>
      </c>
      <c r="C10086" t="n">
        <v>4818</v>
      </c>
      <c r="D10086" t="inlineStr">
        <is>
          <t>Delivery Area</t>
        </is>
      </c>
      <c r="F10086" t="inlineStr">
        <is>
          <t>4818|QLD</t>
        </is>
      </c>
      <c r="G10086" t="n">
        <v>5</v>
      </c>
      <c r="H10086" t="n">
        <v>0.6205000000000001</v>
      </c>
      <c r="I10086" t="n">
        <v>333.4612</v>
      </c>
      <c r="J10086" s="31" t="n">
        <v>537.4411</v>
      </c>
      <c r="K10086" t="inlineStr">
        <is>
          <t>5:62.0%; 2:38.0%</t>
        </is>
      </c>
      <c r="L10086" t="inlineStr">
        <is>
          <t>MMM5 - Small rural town</t>
        </is>
      </c>
    </row>
    <row r="10087" ht="15" customHeight="1">
      <c r="A10087" t="inlineStr">
        <is>
          <t>Mount Stanley</t>
        </is>
      </c>
      <c r="B10087" t="inlineStr">
        <is>
          <t>QLD</t>
        </is>
      </c>
      <c r="C10087" t="n">
        <v>4314</v>
      </c>
      <c r="D10087" t="inlineStr">
        <is>
          <t>Delivery Area</t>
        </is>
      </c>
      <c r="F10087" t="inlineStr">
        <is>
          <t>4314|QLD</t>
        </is>
      </c>
      <c r="G10087" t="n">
        <v>5</v>
      </c>
      <c r="H10087" t="n">
        <v>1</v>
      </c>
      <c r="I10087" t="n">
        <v>1788.6891</v>
      </c>
      <c r="J10087" s="31" t="n">
        <v>1788.6895</v>
      </c>
      <c r="K10087" t="inlineStr">
        <is>
          <t>5:100.0%</t>
        </is>
      </c>
      <c r="L10087" t="inlineStr">
        <is>
          <t>MMM5 - Small rural town</t>
        </is>
      </c>
    </row>
    <row r="10088" ht="15" customHeight="1">
      <c r="A10088" t="inlineStr">
        <is>
          <t>Mount Steadman</t>
        </is>
      </c>
      <c r="B10088" t="inlineStr">
        <is>
          <t>QLD</t>
        </is>
      </c>
      <c r="C10088" t="n">
        <v>4625</v>
      </c>
      <c r="D10088" t="inlineStr">
        <is>
          <t>Delivery Area</t>
        </is>
      </c>
      <c r="F10088" t="inlineStr">
        <is>
          <t>4625|QLD</t>
        </is>
      </c>
      <c r="G10088" t="n">
        <v>5</v>
      </c>
      <c r="H10088" t="n">
        <v>1</v>
      </c>
      <c r="I10088" t="n">
        <v>3244.3292</v>
      </c>
      <c r="J10088" s="31" t="n">
        <v>3244.3289</v>
      </c>
      <c r="K10088" t="inlineStr">
        <is>
          <t>5:100.0%</t>
        </is>
      </c>
      <c r="L10088" t="inlineStr">
        <is>
          <t>MMM5 - Small rural town</t>
        </is>
      </c>
    </row>
    <row r="10089" ht="15" customHeight="1">
      <c r="A10089" t="inlineStr">
        <is>
          <t>Mount Stirling</t>
        </is>
      </c>
      <c r="B10089" t="inlineStr">
        <is>
          <t>WA</t>
        </is>
      </c>
      <c r="C10089" t="n">
        <v>6383</v>
      </c>
      <c r="D10089" t="inlineStr">
        <is>
          <t>Delivery Area</t>
        </is>
      </c>
      <c r="F10089" t="inlineStr">
        <is>
          <t>6383|WA</t>
        </is>
      </c>
      <c r="G10089" t="n">
        <v>5</v>
      </c>
      <c r="H10089" t="n">
        <v>1</v>
      </c>
      <c r="I10089" t="n">
        <v>1797.2486</v>
      </c>
      <c r="J10089" s="31" t="n">
        <v>1797.2485</v>
      </c>
      <c r="K10089" t="inlineStr">
        <is>
          <t>5:100.0%</t>
        </is>
      </c>
      <c r="L10089" t="inlineStr">
        <is>
          <t>MMM5 - Small rural town</t>
        </is>
      </c>
    </row>
    <row r="10090" ht="15" customHeight="1">
      <c r="A10090" t="inlineStr">
        <is>
          <t>Mount Stuart</t>
        </is>
      </c>
      <c r="B10090" t="inlineStr">
        <is>
          <t>QLD</t>
        </is>
      </c>
      <c r="C10090" t="n">
        <v>4811</v>
      </c>
      <c r="D10090" t="inlineStr">
        <is>
          <t>Delivery Area</t>
        </is>
      </c>
      <c r="F10090" t="inlineStr">
        <is>
          <t>4811|QLD</t>
        </is>
      </c>
      <c r="G10090" t="n">
        <v>2</v>
      </c>
      <c r="H10090" t="n">
        <v>1</v>
      </c>
      <c r="I10090" t="n">
        <v>166.3357</v>
      </c>
      <c r="J10090" s="31" t="n">
        <v>166.3359</v>
      </c>
      <c r="K10090" t="inlineStr">
        <is>
          <t>2:100.0%</t>
        </is>
      </c>
      <c r="L10090" t="inlineStr">
        <is>
          <t>MMM2 - Regional centre</t>
        </is>
      </c>
    </row>
    <row r="10091" ht="15" customHeight="1">
      <c r="A10091" t="inlineStr">
        <is>
          <t>Mount Stuart</t>
        </is>
      </c>
      <c r="B10091" t="inlineStr">
        <is>
          <t>TAS</t>
        </is>
      </c>
      <c r="C10091" t="n">
        <v>7000</v>
      </c>
      <c r="D10091" t="inlineStr">
        <is>
          <t>Delivery Area</t>
        </is>
      </c>
      <c r="F10091" t="inlineStr">
        <is>
          <t>7000|TAS</t>
        </is>
      </c>
      <c r="G10091" t="n">
        <v>2</v>
      </c>
      <c r="H10091" t="n">
        <v>1</v>
      </c>
      <c r="I10091" t="n">
        <v>10.9484</v>
      </c>
      <c r="J10091" s="31" t="n">
        <v>10.948</v>
      </c>
      <c r="K10091" t="inlineStr">
        <is>
          <t>2:100.0%</t>
        </is>
      </c>
      <c r="L10091" t="inlineStr">
        <is>
          <t>MMM2 - Regional centre</t>
        </is>
      </c>
    </row>
    <row r="10092" ht="15" customHeight="1">
      <c r="A10092" t="inlineStr">
        <is>
          <t>Mount Sturt</t>
        </is>
      </c>
      <c r="B10092" t="inlineStr">
        <is>
          <t>QLD</t>
        </is>
      </c>
      <c r="C10092" t="n">
        <v>4370</v>
      </c>
      <c r="D10092" t="inlineStr">
        <is>
          <t>Delivery Area</t>
        </is>
      </c>
      <c r="F10092" t="inlineStr">
        <is>
          <t>4370|QLD</t>
        </is>
      </c>
      <c r="G10092" t="n">
        <v>5</v>
      </c>
      <c r="H10092" t="n">
        <v>0.8042</v>
      </c>
      <c r="I10092" t="n">
        <v>1799.081</v>
      </c>
      <c r="J10092" s="31" t="n">
        <v>2237.0641</v>
      </c>
      <c r="K10092" t="inlineStr">
        <is>
          <t>5:80.4%; 4:19.6%</t>
        </is>
      </c>
      <c r="L10092" t="inlineStr">
        <is>
          <t>MMM5 - Small rural town</t>
        </is>
      </c>
    </row>
    <row r="10093" ht="15" customHeight="1">
      <c r="A10093" t="inlineStr">
        <is>
          <t>Mount Surprise</t>
        </is>
      </c>
      <c r="B10093" t="inlineStr">
        <is>
          <t>QLD</t>
        </is>
      </c>
      <c r="C10093" t="n">
        <v>4871</v>
      </c>
      <c r="D10093" t="inlineStr">
        <is>
          <t>Delivery Area</t>
        </is>
      </c>
      <c r="F10093" t="inlineStr">
        <is>
          <t>4871|QLD</t>
        </is>
      </c>
      <c r="G10093" t="n">
        <v>7</v>
      </c>
      <c r="H10093" t="n">
        <v>0.9038</v>
      </c>
      <c r="I10093" t="n">
        <v>78502.94779999999</v>
      </c>
      <c r="J10093" s="31" t="n">
        <v>86859.0254</v>
      </c>
      <c r="K10093" t="inlineStr">
        <is>
          <t>7:90.4%; 6:6.8%; 5:2.6%; 2:0.1%; 4:0.0%</t>
        </is>
      </c>
      <c r="L10093" t="inlineStr">
        <is>
          <t>MMM7 - Very remote community</t>
        </is>
      </c>
    </row>
    <row r="10094" ht="15" customHeight="1">
      <c r="A10094" t="inlineStr">
        <is>
          <t>Mount Surround</t>
        </is>
      </c>
      <c r="B10094" t="inlineStr">
        <is>
          <t>QLD</t>
        </is>
      </c>
      <c r="C10094" t="n">
        <v>4809</v>
      </c>
      <c r="D10094" t="inlineStr">
        <is>
          <t>Delivery Area</t>
        </is>
      </c>
      <c r="F10094" t="inlineStr">
        <is>
          <t>4809|QLD</t>
        </is>
      </c>
      <c r="G10094" t="n">
        <v>5</v>
      </c>
      <c r="H10094" t="n">
        <v>0.9892</v>
      </c>
      <c r="I10094" t="n">
        <v>1004.5192</v>
      </c>
      <c r="J10094" s="31" t="n">
        <v>1015.4554</v>
      </c>
      <c r="K10094" t="inlineStr">
        <is>
          <t>5:98.9%; 7:1.1%</t>
        </is>
      </c>
      <c r="L10094" t="inlineStr">
        <is>
          <t>MMM5 - Small rural town</t>
        </is>
      </c>
    </row>
    <row r="10095" ht="15" customHeight="1">
      <c r="A10095" t="inlineStr">
        <is>
          <t>Mount Sylvia</t>
        </is>
      </c>
      <c r="B10095" t="inlineStr">
        <is>
          <t>QLD</t>
        </is>
      </c>
      <c r="C10095" t="n">
        <v>4343</v>
      </c>
      <c r="D10095" t="inlineStr">
        <is>
          <t>Delivery Area</t>
        </is>
      </c>
      <c r="F10095" t="inlineStr">
        <is>
          <t>4343|QLD</t>
        </is>
      </c>
      <c r="G10095" t="n">
        <v>5</v>
      </c>
      <c r="H10095" t="n">
        <v>0.8033</v>
      </c>
      <c r="I10095" t="n">
        <v>690.4192</v>
      </c>
      <c r="J10095" s="31" t="n">
        <v>859.436</v>
      </c>
      <c r="K10095" t="inlineStr">
        <is>
          <t>5:80.3%; 4:19.7%</t>
        </is>
      </c>
      <c r="L10095" t="inlineStr">
        <is>
          <t>MMM5 - Small rural town</t>
        </is>
      </c>
    </row>
    <row r="10096" ht="15" customHeight="1">
      <c r="A10096" t="inlineStr">
        <is>
          <t>Mount Tabor</t>
        </is>
      </c>
      <c r="B10096" t="inlineStr">
        <is>
          <t>QLD</t>
        </is>
      </c>
      <c r="C10096" t="n">
        <v>4370</v>
      </c>
      <c r="D10096" t="inlineStr">
        <is>
          <t>Delivery Area</t>
        </is>
      </c>
      <c r="F10096" t="inlineStr">
        <is>
          <t>4370|QLD</t>
        </is>
      </c>
      <c r="G10096" t="n">
        <v>5</v>
      </c>
      <c r="H10096" t="n">
        <v>0.8042</v>
      </c>
      <c r="I10096" t="n">
        <v>1799.081</v>
      </c>
      <c r="J10096" s="31" t="n">
        <v>2237.0641</v>
      </c>
      <c r="K10096" t="inlineStr">
        <is>
          <t>5:80.4%; 4:19.6%</t>
        </is>
      </c>
      <c r="L10096" t="inlineStr">
        <is>
          <t>MMM5 - Small rural town</t>
        </is>
      </c>
    </row>
    <row r="10097" ht="15" customHeight="1">
      <c r="A10097" t="inlineStr">
        <is>
          <t>Mount Tarampa</t>
        </is>
      </c>
      <c r="B10097" t="inlineStr">
        <is>
          <t>QLD</t>
        </is>
      </c>
      <c r="C10097" t="n">
        <v>4311</v>
      </c>
      <c r="D10097" t="inlineStr">
        <is>
          <t>Delivery Area</t>
        </is>
      </c>
      <c r="F10097" t="inlineStr">
        <is>
          <t>4311|QLD</t>
        </is>
      </c>
      <c r="G10097" t="n">
        <v>5</v>
      </c>
      <c r="H10097" t="n">
        <v>0.9448</v>
      </c>
      <c r="I10097" t="n">
        <v>738.1953999999999</v>
      </c>
      <c r="J10097" s="31" t="n">
        <v>781.3652</v>
      </c>
      <c r="K10097" t="inlineStr">
        <is>
          <t>5:94.5%; 2:5.5%</t>
        </is>
      </c>
      <c r="L10097" t="inlineStr">
        <is>
          <t>MMM5 - Small rural town</t>
        </is>
      </c>
    </row>
    <row r="10098" ht="15" customHeight="1">
      <c r="A10098" t="inlineStr">
        <is>
          <t>Mount Tarcoola</t>
        </is>
      </c>
      <c r="B10098" t="inlineStr">
        <is>
          <t>WA</t>
        </is>
      </c>
      <c r="C10098" t="n">
        <v>6530</v>
      </c>
      <c r="D10098" t="inlineStr">
        <is>
          <t>Delivery Area</t>
        </is>
      </c>
      <c r="F10098" t="inlineStr">
        <is>
          <t>6530|WA</t>
        </is>
      </c>
      <c r="G10098" t="n">
        <v>3</v>
      </c>
      <c r="H10098" t="n">
        <v>0.8632</v>
      </c>
      <c r="I10098" t="n">
        <v>109.8648</v>
      </c>
      <c r="J10098" s="31" t="n">
        <v>127.2789</v>
      </c>
      <c r="K10098" t="inlineStr">
        <is>
          <t>3:86.3%; 7:13.7%</t>
        </is>
      </c>
      <c r="L10098" t="inlineStr">
        <is>
          <t>MMM3 - Large rural town</t>
        </is>
      </c>
    </row>
    <row r="10099" ht="15" customHeight="1">
      <c r="A10099" t="inlineStr">
        <is>
          <t>Mount Tassie</t>
        </is>
      </c>
      <c r="B10099" t="inlineStr">
        <is>
          <t>VIC</t>
        </is>
      </c>
      <c r="C10099" t="n">
        <v>3844</v>
      </c>
      <c r="D10099" t="inlineStr">
        <is>
          <t>Delivery Area</t>
        </is>
      </c>
      <c r="F10099" t="inlineStr">
        <is>
          <t>3844|VIC</t>
        </is>
      </c>
      <c r="G10099" t="n">
        <v>3</v>
      </c>
      <c r="H10099" t="n">
        <v>0.5304</v>
      </c>
      <c r="I10099" t="n">
        <v>306.0494</v>
      </c>
      <c r="J10099" s="31" t="n">
        <v>577.0376</v>
      </c>
      <c r="K10099" t="inlineStr">
        <is>
          <t>3:53.0%; 5:47.0%</t>
        </is>
      </c>
      <c r="L10099" t="inlineStr">
        <is>
          <t>MMM3 - Large rural town</t>
        </is>
      </c>
    </row>
    <row r="10100" ht="15" customHeight="1">
      <c r="A10100" t="inlineStr">
        <is>
          <t>Mount Taylor</t>
        </is>
      </c>
      <c r="B10100" t="inlineStr">
        <is>
          <t>VIC</t>
        </is>
      </c>
      <c r="C10100" t="n">
        <v>3875</v>
      </c>
      <c r="D10100" t="inlineStr">
        <is>
          <t>Delivery Area</t>
        </is>
      </c>
      <c r="F10100" t="inlineStr">
        <is>
          <t>3875|VIC</t>
        </is>
      </c>
      <c r="G10100" t="n">
        <v>5</v>
      </c>
      <c r="H10100" t="n">
        <v>0.8751</v>
      </c>
      <c r="I10100" t="n">
        <v>2104.7381</v>
      </c>
      <c r="J10100" s="31" t="n">
        <v>2405.0453</v>
      </c>
      <c r="K10100" t="inlineStr">
        <is>
          <t>5:87.5%; 4:12.5%</t>
        </is>
      </c>
      <c r="L10100" t="inlineStr">
        <is>
          <t>MMM5 - Small rural town</t>
        </is>
      </c>
    </row>
    <row r="10101" ht="15" customHeight="1">
      <c r="A10101" t="inlineStr">
        <is>
          <t>Mount Templeton</t>
        </is>
      </c>
      <c r="B10101" t="inlineStr">
        <is>
          <t>SA</t>
        </is>
      </c>
      <c r="C10101" t="n">
        <v>5461</v>
      </c>
      <c r="D10101" t="inlineStr">
        <is>
          <t>Delivery Area</t>
        </is>
      </c>
      <c r="F10101" t="inlineStr">
        <is>
          <t>5461|SA</t>
        </is>
      </c>
      <c r="G10101" t="n">
        <v>5</v>
      </c>
      <c r="H10101" t="n">
        <v>1</v>
      </c>
      <c r="I10101" t="n">
        <v>871.576</v>
      </c>
      <c r="J10101" s="31" t="n">
        <v>871.5762999999999</v>
      </c>
      <c r="K10101" t="inlineStr">
        <is>
          <t>5:100.0%</t>
        </is>
      </c>
      <c r="L10101" t="inlineStr">
        <is>
          <t>MMM5 - Small rural town</t>
        </is>
      </c>
    </row>
    <row r="10102" ht="15" customHeight="1">
      <c r="A10102" t="inlineStr">
        <is>
          <t>Mount Tenandra</t>
        </is>
      </c>
      <c r="B10102" t="inlineStr">
        <is>
          <t>NSW</t>
        </is>
      </c>
      <c r="C10102" t="n">
        <v>2828</v>
      </c>
      <c r="D10102" t="inlineStr">
        <is>
          <t>Delivery Area</t>
        </is>
      </c>
      <c r="F10102" t="inlineStr">
        <is>
          <t>2828|NSW</t>
        </is>
      </c>
      <c r="G10102" t="n">
        <v>6</v>
      </c>
      <c r="H10102" t="n">
        <v>0.7227</v>
      </c>
      <c r="I10102" t="n">
        <v>1716.8427</v>
      </c>
      <c r="J10102" s="31" t="n">
        <v>2375.64</v>
      </c>
      <c r="K10102" t="inlineStr">
        <is>
          <t>6:72.3%; 5:27.7%</t>
        </is>
      </c>
      <c r="L10102" t="inlineStr">
        <is>
          <t>MMM6 - Remote community</t>
        </is>
      </c>
    </row>
    <row r="10103" ht="15" customHeight="1">
      <c r="A10103" t="inlineStr">
        <is>
          <t>Mount Thorley</t>
        </is>
      </c>
      <c r="B10103" t="inlineStr">
        <is>
          <t>NSW</t>
        </is>
      </c>
      <c r="C10103" t="n">
        <v>2330</v>
      </c>
      <c r="D10103" t="inlineStr">
        <is>
          <t>Delivery Area</t>
        </is>
      </c>
      <c r="F10103" t="inlineStr">
        <is>
          <t>2330|NSW</t>
        </is>
      </c>
      <c r="G10103" t="n">
        <v>5</v>
      </c>
      <c r="H10103" t="n">
        <v>0.9528</v>
      </c>
      <c r="I10103" t="n">
        <v>4507.692</v>
      </c>
      <c r="J10103" s="31" t="n">
        <v>4730.8949</v>
      </c>
      <c r="K10103" t="inlineStr">
        <is>
          <t>5:95.3%; 4:4.7%</t>
        </is>
      </c>
      <c r="L10103" t="inlineStr">
        <is>
          <t>MMM5 - Small rural town</t>
        </is>
      </c>
    </row>
    <row r="10104" ht="15" customHeight="1">
      <c r="A10104" t="inlineStr">
        <is>
          <t>Mount Tom</t>
        </is>
      </c>
      <c r="B10104" t="inlineStr">
        <is>
          <t>QLD</t>
        </is>
      </c>
      <c r="C10104" t="n">
        <v>4677</v>
      </c>
      <c r="D10104" t="inlineStr">
        <is>
          <t>Delivery Area</t>
        </is>
      </c>
      <c r="F10104" t="inlineStr">
        <is>
          <t>4677|QLD</t>
        </is>
      </c>
      <c r="G10104" t="n">
        <v>5</v>
      </c>
      <c r="H10104" t="n">
        <v>1</v>
      </c>
      <c r="I10104" t="n">
        <v>1423.5283</v>
      </c>
      <c r="J10104" s="31" t="n">
        <v>1423.5285</v>
      </c>
      <c r="K10104" t="inlineStr">
        <is>
          <t>5:100.0%</t>
        </is>
      </c>
      <c r="L10104" t="inlineStr">
        <is>
          <t>MMM5 - Small rural town</t>
        </is>
      </c>
    </row>
    <row r="10105" ht="15" customHeight="1">
      <c r="A10105" t="inlineStr">
        <is>
          <t>Mount Tomah</t>
        </is>
      </c>
      <c r="B10105" t="inlineStr">
        <is>
          <t>NSW</t>
        </is>
      </c>
      <c r="C10105" t="n">
        <v>2758</v>
      </c>
      <c r="D10105" t="inlineStr">
        <is>
          <t>Delivery Area</t>
        </is>
      </c>
      <c r="F10105" t="inlineStr">
        <is>
          <t>2758|NSW</t>
        </is>
      </c>
      <c r="G10105" t="n">
        <v>5</v>
      </c>
      <c r="H10105" t="n">
        <v>0.7285</v>
      </c>
      <c r="I10105" t="n">
        <v>416.8103</v>
      </c>
      <c r="J10105" s="31" t="n">
        <v>572.1443</v>
      </c>
      <c r="K10105" t="inlineStr">
        <is>
          <t>5:72.9%; 2:27.1%</t>
        </is>
      </c>
      <c r="L10105" t="inlineStr">
        <is>
          <t>MMM5 - Small rural town</t>
        </is>
      </c>
    </row>
    <row r="10106" ht="15" customHeight="1">
      <c r="A10106" t="inlineStr">
        <is>
          <t>Mount Toolebewong</t>
        </is>
      </c>
      <c r="B10106" t="inlineStr">
        <is>
          <t>VIC</t>
        </is>
      </c>
      <c r="C10106" t="n">
        <v>3777</v>
      </c>
      <c r="D10106" t="inlineStr">
        <is>
          <t>Delivery Area</t>
        </is>
      </c>
      <c r="F10106" t="inlineStr">
        <is>
          <t>3777|VIC</t>
        </is>
      </c>
      <c r="G10106" t="n">
        <v>5</v>
      </c>
      <c r="H10106" t="n">
        <v>0.4652</v>
      </c>
      <c r="I10106" t="n">
        <v>173.6962</v>
      </c>
      <c r="J10106" s="31" t="n">
        <v>373.3849</v>
      </c>
      <c r="K10106" t="inlineStr">
        <is>
          <t>5:46.5%; 4:42.7%; 2:10.8%</t>
        </is>
      </c>
      <c r="L10106" t="inlineStr">
        <is>
          <t>MMM5 - Small rural town</t>
        </is>
      </c>
    </row>
    <row r="10107" ht="15" customHeight="1">
      <c r="A10107" t="inlineStr">
        <is>
          <t>Mount Torrens</t>
        </is>
      </c>
      <c r="B10107" t="inlineStr">
        <is>
          <t>SA</t>
        </is>
      </c>
      <c r="C10107" t="n">
        <v>5244</v>
      </c>
      <c r="D10107" t="inlineStr">
        <is>
          <t>Delivery Area</t>
        </is>
      </c>
      <c r="F10107" t="inlineStr">
        <is>
          <t>5244|SA</t>
        </is>
      </c>
      <c r="G10107" t="n">
        <v>5</v>
      </c>
      <c r="H10107" t="n">
        <v>0.743</v>
      </c>
      <c r="I10107" t="n">
        <v>166.0392</v>
      </c>
      <c r="J10107" s="31" t="n">
        <v>223.481</v>
      </c>
      <c r="K10107" t="inlineStr">
        <is>
          <t>5:74.3%; 3:15.4%; 2:10.3%</t>
        </is>
      </c>
      <c r="L10107" t="inlineStr">
        <is>
          <t>MMM5 - Small rural town</t>
        </is>
      </c>
    </row>
    <row r="10108" ht="15" customHeight="1">
      <c r="A10108" t="inlineStr">
        <is>
          <t>Mount Tully</t>
        </is>
      </c>
      <c r="B10108" t="inlineStr">
        <is>
          <t>QLD</t>
        </is>
      </c>
      <c r="C10108" t="n">
        <v>4380</v>
      </c>
      <c r="D10108" t="inlineStr">
        <is>
          <t>Delivery Area</t>
        </is>
      </c>
      <c r="F10108" t="inlineStr">
        <is>
          <t>4380|QLD</t>
        </is>
      </c>
      <c r="G10108" t="n">
        <v>5</v>
      </c>
      <c r="H10108" t="n">
        <v>1</v>
      </c>
      <c r="I10108" t="n">
        <v>2068.6995</v>
      </c>
      <c r="J10108" s="31" t="n">
        <v>2068.6995</v>
      </c>
      <c r="K10108" t="inlineStr">
        <is>
          <t>5:100.0%</t>
        </is>
      </c>
      <c r="L10108" t="inlineStr">
        <is>
          <t>MMM5 - Small rural town</t>
        </is>
      </c>
    </row>
    <row r="10109" ht="15" customHeight="1">
      <c r="A10109" t="inlineStr">
        <is>
          <t>Mount Tyson</t>
        </is>
      </c>
      <c r="B10109" t="inlineStr">
        <is>
          <t>QLD</t>
        </is>
      </c>
      <c r="C10109" t="n">
        <v>4356</v>
      </c>
      <c r="D10109" t="inlineStr">
        <is>
          <t>Delivery Area</t>
        </is>
      </c>
      <c r="F10109" t="inlineStr">
        <is>
          <t>4356|QLD</t>
        </is>
      </c>
      <c r="G10109" t="n">
        <v>5</v>
      </c>
      <c r="H10109" t="n">
        <v>1</v>
      </c>
      <c r="I10109" t="n">
        <v>1046.9676</v>
      </c>
      <c r="J10109" s="31" t="n">
        <v>1046.9675</v>
      </c>
      <c r="K10109" t="inlineStr">
        <is>
          <t>5:100.0%</t>
        </is>
      </c>
      <c r="L10109" t="inlineStr">
        <is>
          <t>MMM5 - Small rural town</t>
        </is>
      </c>
    </row>
    <row r="10110" ht="15" customHeight="1">
      <c r="A10110" t="inlineStr">
        <is>
          <t>Mount Urah</t>
        </is>
      </c>
      <c r="B10110" t="inlineStr">
        <is>
          <t>QLD</t>
        </is>
      </c>
      <c r="C10110" t="n">
        <v>4650</v>
      </c>
      <c r="D10110" t="inlineStr">
        <is>
          <t>Delivery Area</t>
        </is>
      </c>
      <c r="F10110" t="inlineStr">
        <is>
          <t>4650|QLD</t>
        </is>
      </c>
      <c r="G10110" t="n">
        <v>5</v>
      </c>
      <c r="H10110" t="n">
        <v>0.7605</v>
      </c>
      <c r="I10110" t="n">
        <v>2012.1265</v>
      </c>
      <c r="J10110" s="31" t="n">
        <v>2645.9161</v>
      </c>
      <c r="K10110" t="inlineStr">
        <is>
          <t>5:76.0%; 3:17.4%; 2:6.5%</t>
        </is>
      </c>
      <c r="L10110" t="inlineStr">
        <is>
          <t>MMM5 - Small rural town</t>
        </is>
      </c>
    </row>
    <row r="10111" ht="15" customHeight="1">
      <c r="A10111" t="inlineStr">
        <is>
          <t>Mount Vernon</t>
        </is>
      </c>
      <c r="B10111" t="inlineStr">
        <is>
          <t>NSW</t>
        </is>
      </c>
      <c r="C10111" t="n">
        <v>2178</v>
      </c>
      <c r="D10111" t="inlineStr">
        <is>
          <t>Delivery Area</t>
        </is>
      </c>
      <c r="F10111" t="inlineStr">
        <is>
          <t>2178|NSW</t>
        </is>
      </c>
      <c r="G10111" t="n">
        <v>1</v>
      </c>
      <c r="H10111" t="n">
        <v>1</v>
      </c>
      <c r="I10111" t="n">
        <v>54.3239</v>
      </c>
      <c r="J10111" s="31" t="n">
        <v>54.3241</v>
      </c>
      <c r="K10111" t="inlineStr">
        <is>
          <t>1:100.0%</t>
        </is>
      </c>
      <c r="L10111" t="inlineStr">
        <is>
          <t>MMM1 - Metropolitan area</t>
        </is>
      </c>
    </row>
    <row r="10112" ht="15" customHeight="1">
      <c r="A10112" t="inlineStr">
        <is>
          <t>Mount Victor Station</t>
        </is>
      </c>
      <c r="B10112" t="inlineStr">
        <is>
          <t>SA</t>
        </is>
      </c>
      <c r="C10112" t="n">
        <v>5440</v>
      </c>
      <c r="D10112" t="inlineStr">
        <is>
          <t>Delivery Area</t>
        </is>
      </c>
      <c r="F10112" t="inlineStr">
        <is>
          <t>5440|SA</t>
        </is>
      </c>
      <c r="G10112" t="n">
        <v>6</v>
      </c>
      <c r="H10112" t="n">
        <v>0.5760999999999999</v>
      </c>
      <c r="I10112" t="n">
        <v>28960.2144</v>
      </c>
      <c r="J10112" s="31" t="n">
        <v>50272.1189</v>
      </c>
      <c r="K10112" t="inlineStr">
        <is>
          <t>6:57.6%; 7:41.6%; 5:0.8%</t>
        </is>
      </c>
      <c r="L10112" t="inlineStr">
        <is>
          <t>MMM6 - Remote community</t>
        </is>
      </c>
    </row>
    <row r="10113" ht="15" customHeight="1">
      <c r="A10113" t="inlineStr">
        <is>
          <t>Mount Victoria</t>
        </is>
      </c>
      <c r="B10113" t="inlineStr">
        <is>
          <t>NSW</t>
        </is>
      </c>
      <c r="C10113" t="n">
        <v>2786</v>
      </c>
      <c r="D10113" t="inlineStr">
        <is>
          <t>Delivery Area</t>
        </is>
      </c>
      <c r="F10113" t="inlineStr">
        <is>
          <t>2786|NSW</t>
        </is>
      </c>
      <c r="G10113" t="n">
        <v>5</v>
      </c>
      <c r="H10113" t="n">
        <v>0.9749</v>
      </c>
      <c r="I10113" t="n">
        <v>82.63030000000001</v>
      </c>
      <c r="J10113" s="31" t="n">
        <v>84.7603</v>
      </c>
      <c r="K10113" t="inlineStr">
        <is>
          <t>5:97.5%; 3:2.5%</t>
        </is>
      </c>
      <c r="L10113" t="inlineStr">
        <is>
          <t>MMM5 - Small rural town</t>
        </is>
      </c>
    </row>
    <row r="10114" ht="15" customHeight="1">
      <c r="A10114" t="inlineStr">
        <is>
          <t>Mount View</t>
        </is>
      </c>
      <c r="B10114" t="inlineStr">
        <is>
          <t>NSW</t>
        </is>
      </c>
      <c r="C10114" t="n">
        <v>2325</v>
      </c>
      <c r="D10114" t="inlineStr">
        <is>
          <t>Delivery Area</t>
        </is>
      </c>
      <c r="F10114" t="inlineStr">
        <is>
          <t>2325|NSW</t>
        </is>
      </c>
      <c r="G10114" t="n">
        <v>5</v>
      </c>
      <c r="H10114" t="n">
        <v>0.7745</v>
      </c>
      <c r="I10114" t="n">
        <v>1243.1615</v>
      </c>
      <c r="J10114" s="31" t="n">
        <v>1605.0648</v>
      </c>
      <c r="K10114" t="inlineStr">
        <is>
          <t>5:77.5%; 3:17.1%; 2:5.4%</t>
        </is>
      </c>
      <c r="L10114" t="inlineStr">
        <is>
          <t>MMM5 - Small rural town</t>
        </is>
      </c>
    </row>
    <row r="10115" ht="15" customHeight="1">
      <c r="A10115" t="inlineStr">
        <is>
          <t>Mount Vincent</t>
        </is>
      </c>
      <c r="B10115" t="inlineStr">
        <is>
          <t>NSW</t>
        </is>
      </c>
      <c r="C10115" t="n">
        <v>2323</v>
      </c>
      <c r="D10115" t="inlineStr">
        <is>
          <t>Delivery Area</t>
        </is>
      </c>
      <c r="F10115" t="inlineStr">
        <is>
          <t>2323|NSW</t>
        </is>
      </c>
      <c r="G10115" t="n">
        <v>2</v>
      </c>
      <c r="H10115" t="n">
        <v>0.6941000000000001</v>
      </c>
      <c r="I10115" t="n">
        <v>144.3256</v>
      </c>
      <c r="J10115" s="31" t="n">
        <v>207.9467</v>
      </c>
      <c r="K10115" t="inlineStr">
        <is>
          <t>2:69.4%; 1:25.9%; 5:4.7%</t>
        </is>
      </c>
      <c r="L10115" t="inlineStr">
        <is>
          <t>MMM2 - Regional centre</t>
        </is>
      </c>
    </row>
    <row r="10116" ht="15" customHeight="1">
      <c r="A10116" t="inlineStr">
        <is>
          <t>Mount Vivian</t>
        </is>
      </c>
      <c r="B10116" t="inlineStr">
        <is>
          <t>SA</t>
        </is>
      </c>
      <c r="C10116" t="n">
        <v>5720</v>
      </c>
      <c r="D10116" t="inlineStr">
        <is>
          <t>Delivery Area</t>
        </is>
      </c>
      <c r="F10116" t="inlineStr">
        <is>
          <t>5720|SA</t>
        </is>
      </c>
      <c r="G10116" t="n">
        <v>7</v>
      </c>
      <c r="H10116" t="n">
        <v>1</v>
      </c>
      <c r="I10116" t="n">
        <v>28341.647</v>
      </c>
      <c r="J10116" s="31" t="n">
        <v>28341.6471</v>
      </c>
      <c r="K10116" t="inlineStr">
        <is>
          <t>7:100.0%</t>
        </is>
      </c>
      <c r="L10116" t="inlineStr">
        <is>
          <t>MMM7 - Very remote community</t>
        </is>
      </c>
    </row>
    <row r="10117" ht="15" customHeight="1">
      <c r="A10117" t="inlineStr">
        <is>
          <t>Mount Walker</t>
        </is>
      </c>
      <c r="B10117" t="inlineStr">
        <is>
          <t>QLD</t>
        </is>
      </c>
      <c r="C10117" t="n">
        <v>4340</v>
      </c>
      <c r="D10117" t="inlineStr">
        <is>
          <t>Delivery Area</t>
        </is>
      </c>
      <c r="F10117" t="inlineStr">
        <is>
          <t>4340|QLD</t>
        </is>
      </c>
      <c r="G10117" t="n">
        <v>5</v>
      </c>
      <c r="H10117" t="n">
        <v>0.7586000000000001</v>
      </c>
      <c r="I10117" t="n">
        <v>530.1497000000001</v>
      </c>
      <c r="J10117" s="31" t="n">
        <v>698.8554</v>
      </c>
      <c r="K10117" t="inlineStr">
        <is>
          <t>5:75.9%; 2:24.1%</t>
        </is>
      </c>
      <c r="L10117" t="inlineStr">
        <is>
          <t>MMM5 - Small rural town</t>
        </is>
      </c>
    </row>
    <row r="10118" ht="15" customHeight="1">
      <c r="A10118" t="inlineStr">
        <is>
          <t>Mount Walker</t>
        </is>
      </c>
      <c r="B10118" t="inlineStr">
        <is>
          <t>WA</t>
        </is>
      </c>
      <c r="C10118" t="n">
        <v>6369</v>
      </c>
      <c r="D10118" t="inlineStr">
        <is>
          <t>Delivery Area</t>
        </is>
      </c>
      <c r="F10118" t="inlineStr">
        <is>
          <t>6369|WA</t>
        </is>
      </c>
      <c r="G10118" t="n">
        <v>6</v>
      </c>
      <c r="H10118" t="n">
        <v>1</v>
      </c>
      <c r="I10118" t="n">
        <v>2171.4936</v>
      </c>
      <c r="J10118" s="31" t="n">
        <v>2171.4935</v>
      </c>
      <c r="K10118" t="inlineStr">
        <is>
          <t>6:100.0%</t>
        </is>
      </c>
      <c r="L10118" t="inlineStr">
        <is>
          <t>MMM6 - Remote community</t>
        </is>
      </c>
    </row>
    <row r="10119" ht="15" customHeight="1">
      <c r="A10119" t="inlineStr">
        <is>
          <t>Mount Walker West</t>
        </is>
      </c>
      <c r="B10119" t="inlineStr">
        <is>
          <t>QLD</t>
        </is>
      </c>
      <c r="C10119" t="n">
        <v>4340</v>
      </c>
      <c r="D10119" t="inlineStr">
        <is>
          <t>Delivery Area</t>
        </is>
      </c>
      <c r="F10119" t="inlineStr">
        <is>
          <t>4340|QLD</t>
        </is>
      </c>
      <c r="G10119" t="n">
        <v>5</v>
      </c>
      <c r="H10119" t="n">
        <v>0.7586000000000001</v>
      </c>
      <c r="I10119" t="n">
        <v>530.1497000000001</v>
      </c>
      <c r="J10119" s="31" t="n">
        <v>698.8554</v>
      </c>
      <c r="K10119" t="inlineStr">
        <is>
          <t>5:75.9%; 2:24.1%</t>
        </is>
      </c>
      <c r="L10119" t="inlineStr">
        <is>
          <t>MMM5 - Small rural town</t>
        </is>
      </c>
    </row>
    <row r="10120" ht="15" customHeight="1">
      <c r="A10120" t="inlineStr">
        <is>
          <t>Mount Wallace</t>
        </is>
      </c>
      <c r="B10120" t="inlineStr">
        <is>
          <t>VIC</t>
        </is>
      </c>
      <c r="C10120" t="n">
        <v>3342</v>
      </c>
      <c r="D10120" t="inlineStr">
        <is>
          <t>Delivery Area</t>
        </is>
      </c>
      <c r="F10120" t="inlineStr">
        <is>
          <t>3342|VIC</t>
        </is>
      </c>
      <c r="G10120" t="n">
        <v>5</v>
      </c>
      <c r="H10120" t="n">
        <v>1</v>
      </c>
      <c r="I10120" t="n">
        <v>446.8078</v>
      </c>
      <c r="J10120" s="31" t="n">
        <v>446.8081</v>
      </c>
      <c r="K10120" t="inlineStr">
        <is>
          <t>5:100.0%</t>
        </is>
      </c>
      <c r="L10120" t="inlineStr">
        <is>
          <t>MMM5 - Small rural town</t>
        </is>
      </c>
    </row>
    <row r="10121" ht="15" customHeight="1">
      <c r="A10121" t="inlineStr">
        <is>
          <t>Mount Warning</t>
        </is>
      </c>
      <c r="B10121" t="inlineStr">
        <is>
          <t>NSW</t>
        </is>
      </c>
      <c r="C10121" t="n">
        <v>2484</v>
      </c>
      <c r="D10121" t="inlineStr">
        <is>
          <t>Delivery Area</t>
        </is>
      </c>
      <c r="F10121" t="inlineStr">
        <is>
          <t>2484|NSW</t>
        </is>
      </c>
      <c r="G10121" t="n">
        <v>5</v>
      </c>
      <c r="H10121" t="n">
        <v>0.6498</v>
      </c>
      <c r="I10121" t="n">
        <v>631.7695</v>
      </c>
      <c r="J10121" s="31" t="n">
        <v>972.2983</v>
      </c>
      <c r="K10121" t="inlineStr">
        <is>
          <t>5:65.0%; 2:22.1%; 4:11.8%; 1:1.1%</t>
        </is>
      </c>
      <c r="L10121" t="inlineStr">
        <is>
          <t>MMM5 - Small rural town</t>
        </is>
      </c>
    </row>
    <row r="10122" ht="15" customHeight="1">
      <c r="A10122" t="inlineStr">
        <is>
          <t>Mount Warren Park</t>
        </is>
      </c>
      <c r="B10122" t="inlineStr">
        <is>
          <t>QLD</t>
        </is>
      </c>
      <c r="C10122" t="n">
        <v>4207</v>
      </c>
      <c r="D10122" t="inlineStr">
        <is>
          <t>Delivery Area</t>
        </is>
      </c>
      <c r="F10122" t="inlineStr">
        <is>
          <t>4207|QLD</t>
        </is>
      </c>
      <c r="G10122" t="n">
        <v>1</v>
      </c>
      <c r="H10122" t="n">
        <v>0.6541</v>
      </c>
      <c r="I10122" t="n">
        <v>184.3505</v>
      </c>
      <c r="J10122" s="31" t="n">
        <v>281.8511</v>
      </c>
      <c r="K10122" t="inlineStr">
        <is>
          <t>1:65.4%; 2:34.6%</t>
        </is>
      </c>
      <c r="L10122" t="inlineStr">
        <is>
          <t>MMM1 - Metropolitan area</t>
        </is>
      </c>
    </row>
    <row r="10123" ht="15" customHeight="1">
      <c r="A10123" t="inlineStr">
        <is>
          <t>Mount Warrigal</t>
        </is>
      </c>
      <c r="B10123" t="inlineStr">
        <is>
          <t>NSW</t>
        </is>
      </c>
      <c r="C10123" t="n">
        <v>2528</v>
      </c>
      <c r="D10123" t="inlineStr">
        <is>
          <t>Delivery Area</t>
        </is>
      </c>
      <c r="F10123" t="inlineStr">
        <is>
          <t>2528|NSW</t>
        </is>
      </c>
      <c r="G10123" t="n">
        <v>1</v>
      </c>
      <c r="H10123" t="n">
        <v>1</v>
      </c>
      <c r="I10123" t="n">
        <v>11.2809</v>
      </c>
      <c r="J10123" s="31" t="n">
        <v>11.2805</v>
      </c>
      <c r="K10123" t="inlineStr">
        <is>
          <t>1:100.0%</t>
        </is>
      </c>
      <c r="L10123" t="inlineStr">
        <is>
          <t>MMM1 - Metropolitan area</t>
        </is>
      </c>
    </row>
    <row r="10124" ht="15" customHeight="1">
      <c r="A10124" t="inlineStr">
        <is>
          <t>Mount Waverley</t>
        </is>
      </c>
      <c r="B10124" t="inlineStr">
        <is>
          <t>VIC</t>
        </is>
      </c>
      <c r="C10124" t="n">
        <v>3149</v>
      </c>
      <c r="D10124" t="inlineStr">
        <is>
          <t>Delivery Area</t>
        </is>
      </c>
      <c r="F10124" t="inlineStr">
        <is>
          <t>3149|VIC</t>
        </is>
      </c>
      <c r="G10124" t="n">
        <v>1</v>
      </c>
      <c r="H10124" t="n">
        <v>1</v>
      </c>
      <c r="I10124" t="n">
        <v>15.1849</v>
      </c>
      <c r="J10124" s="31" t="n">
        <v>15.1846</v>
      </c>
      <c r="K10124" t="inlineStr">
        <is>
          <t>1:100.0%</t>
        </is>
      </c>
      <c r="L10124" t="inlineStr">
        <is>
          <t>MMM1 - Metropolitan area</t>
        </is>
      </c>
    </row>
    <row r="10125" ht="15" customHeight="1">
      <c r="A10125" t="inlineStr">
        <is>
          <t>Mount Wedge</t>
        </is>
      </c>
      <c r="B10125" t="inlineStr">
        <is>
          <t>SA</t>
        </is>
      </c>
      <c r="C10125" t="n">
        <v>5670</v>
      </c>
      <c r="D10125" t="inlineStr">
        <is>
          <t>Delivery Area</t>
        </is>
      </c>
      <c r="F10125" t="inlineStr">
        <is>
          <t>5670|SA</t>
        </is>
      </c>
      <c r="G10125" t="n">
        <v>7</v>
      </c>
      <c r="H10125" t="n">
        <v>1</v>
      </c>
      <c r="I10125" t="n">
        <v>3448.4146</v>
      </c>
      <c r="J10125" s="31" t="n">
        <v>3448.4145</v>
      </c>
      <c r="K10125" t="inlineStr">
        <is>
          <t>7:100.0%</t>
        </is>
      </c>
      <c r="L10125" t="inlineStr">
        <is>
          <t>MMM7 - Very remote community</t>
        </is>
      </c>
    </row>
    <row r="10126" ht="15" customHeight="1">
      <c r="A10126" t="inlineStr">
        <is>
          <t>Mount Wells</t>
        </is>
      </c>
      <c r="B10126" t="inlineStr">
        <is>
          <t>WA</t>
        </is>
      </c>
      <c r="C10126" t="n">
        <v>6390</v>
      </c>
      <c r="D10126" t="inlineStr">
        <is>
          <t>Delivery Area</t>
        </is>
      </c>
      <c r="F10126" t="inlineStr">
        <is>
          <t>6390|WA</t>
        </is>
      </c>
      <c r="G10126" t="n">
        <v>5</v>
      </c>
      <c r="H10126" t="n">
        <v>1</v>
      </c>
      <c r="I10126" t="n">
        <v>2687.8871</v>
      </c>
      <c r="J10126" s="31" t="n">
        <v>2687.8869</v>
      </c>
      <c r="K10126" t="inlineStr">
        <is>
          <t>5:100.0%</t>
        </is>
      </c>
      <c r="L10126" t="inlineStr">
        <is>
          <t>MMM5 - Small rural town</t>
        </is>
      </c>
    </row>
    <row r="10127" ht="15" customHeight="1">
      <c r="A10127" t="inlineStr">
        <is>
          <t>Mount Werong</t>
        </is>
      </c>
      <c r="B10127" t="inlineStr">
        <is>
          <t>NSW</t>
        </is>
      </c>
      <c r="C10127" t="n">
        <v>2787</v>
      </c>
      <c r="D10127" t="inlineStr">
        <is>
          <t>Delivery Area</t>
        </is>
      </c>
      <c r="F10127" t="inlineStr">
        <is>
          <t>2787|NSW</t>
        </is>
      </c>
      <c r="G10127" t="n">
        <v>5</v>
      </c>
      <c r="H10127" t="n">
        <v>0.9994</v>
      </c>
      <c r="I10127" t="n">
        <v>4629.9473</v>
      </c>
      <c r="J10127" s="31" t="n">
        <v>4632.7818</v>
      </c>
      <c r="K10127" t="inlineStr">
        <is>
          <t>5:99.9%; 3:0.1%; 1:0.0%</t>
        </is>
      </c>
      <c r="L10127" t="inlineStr">
        <is>
          <t>MMM5 - Small rural town</t>
        </is>
      </c>
    </row>
    <row r="10128" ht="15" customHeight="1">
      <c r="A10128" t="inlineStr">
        <is>
          <t>Mount White</t>
        </is>
      </c>
      <c r="B10128" t="inlineStr">
        <is>
          <t>NSW</t>
        </is>
      </c>
      <c r="C10128" t="n">
        <v>2250</v>
      </c>
      <c r="D10128" t="inlineStr">
        <is>
          <t>Delivery Area</t>
        </is>
      </c>
      <c r="F10128" t="inlineStr">
        <is>
          <t>2250|NSW</t>
        </is>
      </c>
      <c r="G10128" t="n">
        <v>5</v>
      </c>
      <c r="H10128" t="n">
        <v>0.4976</v>
      </c>
      <c r="I10128" t="n">
        <v>344.1836</v>
      </c>
      <c r="J10128" s="31" t="n">
        <v>691.6342</v>
      </c>
      <c r="K10128" t="inlineStr">
        <is>
          <t>5:49.8%; 2:31.5%; 1:18.7%</t>
        </is>
      </c>
      <c r="L10128" t="inlineStr">
        <is>
          <t>MMM5 - Small rural town</t>
        </is>
      </c>
    </row>
    <row r="10129" ht="15" customHeight="1">
      <c r="A10129" t="inlineStr">
        <is>
          <t>Mount Whitestone</t>
        </is>
      </c>
      <c r="B10129" t="inlineStr">
        <is>
          <t>QLD</t>
        </is>
      </c>
      <c r="C10129" t="n">
        <v>4347</v>
      </c>
      <c r="D10129" t="inlineStr">
        <is>
          <t>Delivery Area</t>
        </is>
      </c>
      <c r="F10129" t="inlineStr">
        <is>
          <t>4347|QLD</t>
        </is>
      </c>
      <c r="G10129" t="n">
        <v>5</v>
      </c>
      <c r="H10129" t="n">
        <v>0.9935</v>
      </c>
      <c r="I10129" t="n">
        <v>139.6193</v>
      </c>
      <c r="J10129" s="31" t="n">
        <v>140.5323</v>
      </c>
      <c r="K10129" t="inlineStr">
        <is>
          <t>5:99.4%; 4:0.6%</t>
        </is>
      </c>
      <c r="L10129" t="inlineStr">
        <is>
          <t>MMM5 - Small rural town</t>
        </is>
      </c>
    </row>
    <row r="10130" ht="15" customHeight="1">
      <c r="A10130" t="inlineStr">
        <is>
          <t>Mount William</t>
        </is>
      </c>
      <c r="B10130" t="inlineStr">
        <is>
          <t>TAS</t>
        </is>
      </c>
      <c r="C10130" t="n">
        <v>7264</v>
      </c>
      <c r="D10130" t="inlineStr">
        <is>
          <t>Delivery Area</t>
        </is>
      </c>
      <c r="F10130" t="inlineStr">
        <is>
          <t>7264|TAS</t>
        </is>
      </c>
      <c r="G10130" t="n">
        <v>5</v>
      </c>
      <c r="H10130" t="n">
        <v>0.9085</v>
      </c>
      <c r="I10130" t="n">
        <v>1368.2299</v>
      </c>
      <c r="J10130" s="31" t="n">
        <v>1505.9856</v>
      </c>
      <c r="K10130" t="inlineStr">
        <is>
          <t>5:90.9%; 6:9.1%</t>
        </is>
      </c>
      <c r="L10130" t="inlineStr">
        <is>
          <t>MMM5 - Small rural town</t>
        </is>
      </c>
    </row>
    <row r="10131" ht="15" customHeight="1">
      <c r="A10131" t="inlineStr">
        <is>
          <t>Mount Willoughby</t>
        </is>
      </c>
      <c r="B10131" t="inlineStr">
        <is>
          <t>SA</t>
        </is>
      </c>
      <c r="C10131" t="n">
        <v>5723</v>
      </c>
      <c r="D10131" t="inlineStr">
        <is>
          <t>Delivery Area</t>
        </is>
      </c>
      <c r="F10131" t="inlineStr">
        <is>
          <t>5723|SA</t>
        </is>
      </c>
      <c r="G10131" t="n">
        <v>7</v>
      </c>
      <c r="H10131" t="n">
        <v>1</v>
      </c>
      <c r="I10131" t="n">
        <v>78520.4526</v>
      </c>
      <c r="J10131" s="31" t="n">
        <v>78520.45209999999</v>
      </c>
      <c r="K10131" t="inlineStr">
        <is>
          <t>7:100.0%</t>
        </is>
      </c>
      <c r="L10131" t="inlineStr">
        <is>
          <t>MMM7 - Very remote community</t>
        </is>
      </c>
    </row>
    <row r="10132" ht="15" customHeight="1">
      <c r="A10132" t="inlineStr">
        <is>
          <t>Mount Wilson</t>
        </is>
      </c>
      <c r="B10132" t="inlineStr">
        <is>
          <t>NSW</t>
        </is>
      </c>
      <c r="C10132" t="n">
        <v>2786</v>
      </c>
      <c r="D10132" t="inlineStr">
        <is>
          <t>Delivery Area</t>
        </is>
      </c>
      <c r="F10132" t="inlineStr">
        <is>
          <t>2786|NSW</t>
        </is>
      </c>
      <c r="G10132" t="n">
        <v>5</v>
      </c>
      <c r="H10132" t="n">
        <v>0.9749</v>
      </c>
      <c r="I10132" t="n">
        <v>82.63030000000001</v>
      </c>
      <c r="J10132" s="31" t="n">
        <v>84.7603</v>
      </c>
      <c r="K10132" t="inlineStr">
        <is>
          <t>5:97.5%; 3:2.5%</t>
        </is>
      </c>
      <c r="L10132" t="inlineStr">
        <is>
          <t>MMM5 - Small rural town</t>
        </is>
      </c>
    </row>
    <row r="10133" ht="15" customHeight="1">
      <c r="A10133" t="inlineStr">
        <is>
          <t>Mount Wyatt</t>
        </is>
      </c>
      <c r="B10133" t="inlineStr">
        <is>
          <t>QLD</t>
        </is>
      </c>
      <c r="C10133" t="n">
        <v>4804</v>
      </c>
      <c r="D10133" t="inlineStr">
        <is>
          <t>Delivery Area</t>
        </is>
      </c>
      <c r="F10133" t="inlineStr">
        <is>
          <t>4804|QLD</t>
        </is>
      </c>
      <c r="G10133" t="n">
        <v>6</v>
      </c>
      <c r="H10133" t="n">
        <v>1</v>
      </c>
      <c r="I10133" t="n">
        <v>14258.7346</v>
      </c>
      <c r="J10133" s="31" t="n">
        <v>14258.7347</v>
      </c>
      <c r="K10133" t="inlineStr">
        <is>
          <t>6:100.0%</t>
        </is>
      </c>
      <c r="L10133" t="inlineStr">
        <is>
          <t>MMM6 - Remote community</t>
        </is>
      </c>
    </row>
    <row r="10134" ht="15" customHeight="1">
      <c r="A10134" t="inlineStr">
        <is>
          <t>Mount Zeil</t>
        </is>
      </c>
      <c r="B10134" t="inlineStr">
        <is>
          <t>NT</t>
        </is>
      </c>
      <c r="C10134" t="n">
        <v>872</v>
      </c>
      <c r="D10134" t="inlineStr">
        <is>
          <t>Delivery Area</t>
        </is>
      </c>
      <c r="F10134" t="inlineStr">
        <is>
          <t>872|NT</t>
        </is>
      </c>
      <c r="G10134" t="n">
        <v>7</v>
      </c>
      <c r="H10134" t="n">
        <v>0.957</v>
      </c>
      <c r="I10134" t="n">
        <v>946539.8535</v>
      </c>
      <c r="J10134" s="31" t="n">
        <v>989085.5326</v>
      </c>
      <c r="K10134" t="inlineStr">
        <is>
          <t>7:95.7%; 6:4.3%</t>
        </is>
      </c>
      <c r="L10134" t="inlineStr">
        <is>
          <t>MMM7 - Very remote community</t>
        </is>
      </c>
    </row>
    <row r="10135" ht="15" customHeight="1">
      <c r="A10135" t="inlineStr">
        <is>
          <t>Mountain Bay</t>
        </is>
      </c>
      <c r="B10135" t="inlineStr">
        <is>
          <t>VIC</t>
        </is>
      </c>
      <c r="C10135" t="n">
        <v>3723</v>
      </c>
      <c r="D10135" t="inlineStr">
        <is>
          <t>Delivery Area</t>
        </is>
      </c>
      <c r="F10135" t="inlineStr">
        <is>
          <t>3723|VIC</t>
        </is>
      </c>
      <c r="G10135" t="n">
        <v>5</v>
      </c>
      <c r="H10135" t="n">
        <v>1</v>
      </c>
      <c r="I10135" t="n">
        <v>3119.7245</v>
      </c>
      <c r="J10135" s="31" t="n">
        <v>3119.7244</v>
      </c>
      <c r="K10135" t="inlineStr">
        <is>
          <t>5:100.0%</t>
        </is>
      </c>
      <c r="L10135" t="inlineStr">
        <is>
          <t>MMM5 - Small rural town</t>
        </is>
      </c>
    </row>
    <row r="10136" ht="15" customHeight="1">
      <c r="A10136" t="inlineStr">
        <is>
          <t>Mountain Camp</t>
        </is>
      </c>
      <c r="B10136" t="inlineStr">
        <is>
          <t>QLD</t>
        </is>
      </c>
      <c r="C10136" t="n">
        <v>4355</v>
      </c>
      <c r="D10136" t="inlineStr">
        <is>
          <t>Delivery Area</t>
        </is>
      </c>
      <c r="F10136" t="inlineStr">
        <is>
          <t>4355|QLD</t>
        </is>
      </c>
      <c r="G10136" t="n">
        <v>5</v>
      </c>
      <c r="H10136" t="n">
        <v>1</v>
      </c>
      <c r="I10136" t="n">
        <v>800.0814</v>
      </c>
      <c r="J10136" s="31" t="n">
        <v>800.0815</v>
      </c>
      <c r="K10136" t="inlineStr">
        <is>
          <t>5:100.0%</t>
        </is>
      </c>
      <c r="L10136" t="inlineStr">
        <is>
          <t>MMM5 - Small rural town</t>
        </is>
      </c>
    </row>
    <row r="10137" ht="15" customHeight="1">
      <c r="A10137" t="inlineStr">
        <is>
          <t>Mountain Creek</t>
        </is>
      </c>
      <c r="B10137" t="inlineStr">
        <is>
          <t>NSW</t>
        </is>
      </c>
      <c r="C10137" t="n">
        <v>2644</v>
      </c>
      <c r="D10137" t="inlineStr">
        <is>
          <t>Delivery Area</t>
        </is>
      </c>
      <c r="F10137" t="inlineStr">
        <is>
          <t>2644|NSW</t>
        </is>
      </c>
      <c r="G10137" t="n">
        <v>5</v>
      </c>
      <c r="H10137" t="n">
        <v>1</v>
      </c>
      <c r="I10137" t="n">
        <v>2157.7366</v>
      </c>
      <c r="J10137" s="31" t="n">
        <v>2157.7365</v>
      </c>
      <c r="K10137" t="inlineStr">
        <is>
          <t>5:100.0%</t>
        </is>
      </c>
      <c r="L10137" t="inlineStr">
        <is>
          <t>MMM5 - Small rural town</t>
        </is>
      </c>
    </row>
    <row r="10138" ht="15" customHeight="1">
      <c r="A10138" t="inlineStr">
        <is>
          <t>Mountain Creek</t>
        </is>
      </c>
      <c r="B10138" t="inlineStr">
        <is>
          <t>QLD</t>
        </is>
      </c>
      <c r="C10138" t="n">
        <v>4557</v>
      </c>
      <c r="D10138" t="inlineStr">
        <is>
          <t>Delivery Area</t>
        </is>
      </c>
      <c r="F10138" t="inlineStr">
        <is>
          <t>4557|QLD</t>
        </is>
      </c>
      <c r="G10138" t="n">
        <v>1</v>
      </c>
      <c r="H10138" t="n">
        <v>1</v>
      </c>
      <c r="I10138" t="n">
        <v>11.3649</v>
      </c>
      <c r="J10138" s="31" t="n">
        <v>11.3654</v>
      </c>
      <c r="K10138" t="inlineStr">
        <is>
          <t>1:100.0%</t>
        </is>
      </c>
      <c r="L10138" t="inlineStr">
        <is>
          <t>MMM1 - Metropolitan area</t>
        </is>
      </c>
    </row>
    <row r="10139" ht="15" customHeight="1">
      <c r="A10139" t="inlineStr">
        <is>
          <t>Mountain Gate</t>
        </is>
      </c>
      <c r="B10139" t="inlineStr">
        <is>
          <t>VIC</t>
        </is>
      </c>
      <c r="C10139" t="n">
        <v>3156</v>
      </c>
      <c r="D10139" t="inlineStr">
        <is>
          <t>Delivery Area</t>
        </is>
      </c>
      <c r="F10139" t="inlineStr">
        <is>
          <t>3156|VIC</t>
        </is>
      </c>
      <c r="G10139" t="n">
        <v>1</v>
      </c>
      <c r="H10139" t="n">
        <v>1</v>
      </c>
      <c r="I10139" t="n">
        <v>53.5104</v>
      </c>
      <c r="J10139" s="31" t="n">
        <v>53.5101</v>
      </c>
      <c r="K10139" t="inlineStr">
        <is>
          <t>1:100.0%</t>
        </is>
      </c>
      <c r="L10139" t="inlineStr">
        <is>
          <t>MMM1 - Metropolitan area</t>
        </is>
      </c>
    </row>
    <row r="10140" ht="15" customHeight="1">
      <c r="A10140" t="inlineStr">
        <is>
          <t>Mountain Lagoon</t>
        </is>
      </c>
      <c r="B10140" t="inlineStr">
        <is>
          <t>NSW</t>
        </is>
      </c>
      <c r="C10140" t="n">
        <v>2758</v>
      </c>
      <c r="D10140" t="inlineStr">
        <is>
          <t>Delivery Area</t>
        </is>
      </c>
      <c r="F10140" t="inlineStr">
        <is>
          <t>2758|NSW</t>
        </is>
      </c>
      <c r="G10140" t="n">
        <v>5</v>
      </c>
      <c r="H10140" t="n">
        <v>0.7285</v>
      </c>
      <c r="I10140" t="n">
        <v>416.8103</v>
      </c>
      <c r="J10140" s="31" t="n">
        <v>572.1443</v>
      </c>
      <c r="K10140" t="inlineStr">
        <is>
          <t>5:72.9%; 2:27.1%</t>
        </is>
      </c>
      <c r="L10140" t="inlineStr">
        <is>
          <t>MMM5 - Small rural town</t>
        </is>
      </c>
    </row>
    <row r="10141" ht="15" customHeight="1">
      <c r="A10141" t="inlineStr">
        <is>
          <t>Mountain River</t>
        </is>
      </c>
      <c r="B10141" t="inlineStr">
        <is>
          <t>TAS</t>
        </is>
      </c>
      <c r="C10141" t="n">
        <v>7109</v>
      </c>
      <c r="D10141" t="inlineStr">
        <is>
          <t>Delivery Area</t>
        </is>
      </c>
      <c r="F10141" t="inlineStr">
        <is>
          <t>7109|TAS</t>
        </is>
      </c>
      <c r="G10141" t="n">
        <v>5</v>
      </c>
      <c r="H10141" t="n">
        <v>0.9728</v>
      </c>
      <c r="I10141" t="n">
        <v>1102.6324</v>
      </c>
      <c r="J10141" s="31" t="n">
        <v>1133.4356</v>
      </c>
      <c r="K10141" t="inlineStr">
        <is>
          <t>5:97.3%; 2:2.7%</t>
        </is>
      </c>
      <c r="L10141" t="inlineStr">
        <is>
          <t>MMM5 - Small rural town</t>
        </is>
      </c>
    </row>
    <row r="10142" ht="15" customHeight="1">
      <c r="A10142" t="inlineStr">
        <is>
          <t>Mountain Top</t>
        </is>
      </c>
      <c r="B10142" t="inlineStr">
        <is>
          <t>NSW</t>
        </is>
      </c>
      <c r="C10142" t="n">
        <v>2480</v>
      </c>
      <c r="D10142" t="inlineStr">
        <is>
          <t>Delivery Area</t>
        </is>
      </c>
      <c r="F10142" t="inlineStr">
        <is>
          <t>2480|NSW</t>
        </is>
      </c>
      <c r="G10142" t="n">
        <v>5</v>
      </c>
      <c r="H10142" t="n">
        <v>0.5003</v>
      </c>
      <c r="I10142" t="n">
        <v>685.158</v>
      </c>
      <c r="J10142" s="31" t="n">
        <v>1369.4565</v>
      </c>
      <c r="K10142" t="inlineStr">
        <is>
          <t>5:50.0%; 3:48.9%; 4:1.1%</t>
        </is>
      </c>
      <c r="L10142" t="inlineStr">
        <is>
          <t>MMM5 - Small rural town</t>
        </is>
      </c>
    </row>
    <row r="10143" ht="15" customHeight="1">
      <c r="A10143" t="inlineStr">
        <is>
          <t>Mountain View</t>
        </is>
      </c>
      <c r="B10143" t="inlineStr">
        <is>
          <t>NSW</t>
        </is>
      </c>
      <c r="C10143" t="n">
        <v>2460</v>
      </c>
      <c r="D10143" t="inlineStr">
        <is>
          <t>Delivery Area</t>
        </is>
      </c>
      <c r="F10143" t="inlineStr">
        <is>
          <t>2460|NSW</t>
        </is>
      </c>
      <c r="G10143" t="n">
        <v>5</v>
      </c>
      <c r="H10143" t="n">
        <v>0.8961</v>
      </c>
      <c r="I10143" t="n">
        <v>5941.1588</v>
      </c>
      <c r="J10143" s="31" t="n">
        <v>6630.3495</v>
      </c>
      <c r="K10143" t="inlineStr">
        <is>
          <t>5:89.6%; 3:10.4%; 7:0.0%</t>
        </is>
      </c>
      <c r="L10143" t="inlineStr">
        <is>
          <t>MMM5 - Small rural town</t>
        </is>
      </c>
    </row>
    <row r="10144" ht="15" customHeight="1">
      <c r="A10144" t="inlineStr">
        <is>
          <t>Mountain View</t>
        </is>
      </c>
      <c r="B10144" t="inlineStr">
        <is>
          <t>VIC</t>
        </is>
      </c>
      <c r="C10144" t="n">
        <v>3988</v>
      </c>
      <c r="D10144" t="inlineStr">
        <is>
          <t>Delivery Area</t>
        </is>
      </c>
      <c r="F10144" t="inlineStr">
        <is>
          <t>3988|VIC</t>
        </is>
      </c>
      <c r="G10144" t="n">
        <v>5</v>
      </c>
      <c r="H10144" t="n">
        <v>1</v>
      </c>
      <c r="I10144" t="n">
        <v>126.6839</v>
      </c>
      <c r="J10144" s="31" t="n">
        <v>126.6841</v>
      </c>
      <c r="K10144" t="inlineStr">
        <is>
          <t>5:100.0%</t>
        </is>
      </c>
      <c r="L10144" t="inlineStr">
        <is>
          <t>MMM5 - Small rural town</t>
        </is>
      </c>
    </row>
    <row r="10145" ht="15" customHeight="1">
      <c r="A10145" t="inlineStr">
        <is>
          <t>Moura</t>
        </is>
      </c>
      <c r="B10145" t="inlineStr">
        <is>
          <t>QLD</t>
        </is>
      </c>
      <c r="C10145" t="n">
        <v>4718</v>
      </c>
      <c r="D10145" t="inlineStr">
        <is>
          <t>Delivery Area</t>
        </is>
      </c>
      <c r="F10145" t="inlineStr">
        <is>
          <t>4718|QLD</t>
        </is>
      </c>
      <c r="G10145" t="n">
        <v>6</v>
      </c>
      <c r="H10145" t="n">
        <v>0.6466</v>
      </c>
      <c r="I10145" t="n">
        <v>3792.9731</v>
      </c>
      <c r="J10145" s="31" t="n">
        <v>5866.149</v>
      </c>
      <c r="K10145" t="inlineStr">
        <is>
          <t>6:64.7%; 5:35.3%</t>
        </is>
      </c>
      <c r="L10145" t="inlineStr">
        <is>
          <t>MMM6 - Remote community</t>
        </is>
      </c>
    </row>
    <row r="10146" ht="15" customHeight="1">
      <c r="A10146" t="inlineStr">
        <is>
          <t>Mourilyan</t>
        </is>
      </c>
      <c r="B10146" t="inlineStr">
        <is>
          <t>QLD</t>
        </is>
      </c>
      <c r="C10146" t="n">
        <v>4858</v>
      </c>
      <c r="D10146" t="inlineStr">
        <is>
          <t>Delivery Area</t>
        </is>
      </c>
      <c r="F10146" t="inlineStr">
        <is>
          <t>4858|QLD</t>
        </is>
      </c>
      <c r="G10146" t="n">
        <v>4</v>
      </c>
      <c r="H10146" t="n">
        <v>0.5181</v>
      </c>
      <c r="I10146" t="n">
        <v>38.9376</v>
      </c>
      <c r="J10146" s="31" t="n">
        <v>75.1584</v>
      </c>
      <c r="K10146" t="inlineStr">
        <is>
          <t>4:51.8%; 5:48.2%</t>
        </is>
      </c>
      <c r="L10146" t="inlineStr">
        <is>
          <t>MMM4 - Medium rural town</t>
        </is>
      </c>
    </row>
    <row r="10147" ht="15" customHeight="1">
      <c r="A10147" t="inlineStr">
        <is>
          <t>Mourilyan Harbour</t>
        </is>
      </c>
      <c r="B10147" t="inlineStr">
        <is>
          <t>QLD</t>
        </is>
      </c>
      <c r="C10147" t="n">
        <v>4858</v>
      </c>
      <c r="D10147" t="inlineStr">
        <is>
          <t>Delivery Area</t>
        </is>
      </c>
      <c r="F10147" t="inlineStr">
        <is>
          <t>4858|QLD</t>
        </is>
      </c>
      <c r="G10147" t="n">
        <v>4</v>
      </c>
      <c r="H10147" t="n">
        <v>0.5181</v>
      </c>
      <c r="I10147" t="n">
        <v>38.9376</v>
      </c>
      <c r="J10147" s="31" t="n">
        <v>75.1584</v>
      </c>
      <c r="K10147" t="inlineStr">
        <is>
          <t>4:51.8%; 5:48.2%</t>
        </is>
      </c>
      <c r="L10147" t="inlineStr">
        <is>
          <t>MMM4 - Medium rural town</t>
        </is>
      </c>
    </row>
    <row r="10148" ht="15" customHeight="1">
      <c r="A10148" t="inlineStr">
        <is>
          <t>Mouroubra</t>
        </is>
      </c>
      <c r="B10148" t="inlineStr">
        <is>
          <t>WA</t>
        </is>
      </c>
      <c r="C10148" t="n">
        <v>6472</v>
      </c>
      <c r="D10148" t="inlineStr">
        <is>
          <t>Delivery Area</t>
        </is>
      </c>
      <c r="F10148" t="inlineStr">
        <is>
          <t>6472|WA</t>
        </is>
      </c>
      <c r="G10148" t="n">
        <v>6</v>
      </c>
      <c r="H10148" t="n">
        <v>1</v>
      </c>
      <c r="I10148" t="n">
        <v>7400.6899</v>
      </c>
      <c r="J10148" s="31" t="n">
        <v>7400.6898</v>
      </c>
      <c r="K10148" t="inlineStr">
        <is>
          <t>6:100.0%</t>
        </is>
      </c>
      <c r="L10148" t="inlineStr">
        <is>
          <t>MMM6 - Remote community</t>
        </is>
      </c>
    </row>
    <row r="10149" ht="15" customHeight="1">
      <c r="A10149" t="inlineStr">
        <is>
          <t>Mourquong</t>
        </is>
      </c>
      <c r="B10149" t="inlineStr">
        <is>
          <t>NSW</t>
        </is>
      </c>
      <c r="C10149" t="n">
        <v>2739</v>
      </c>
      <c r="D10149" t="inlineStr">
        <is>
          <t>Delivery Area</t>
        </is>
      </c>
      <c r="F10149" t="inlineStr">
        <is>
          <t>2739|NSW</t>
        </is>
      </c>
      <c r="G10149" t="n">
        <v>3</v>
      </c>
      <c r="H10149" t="n">
        <v>1</v>
      </c>
      <c r="I10149" t="n">
        <v>50.1704</v>
      </c>
      <c r="J10149" s="31" t="n">
        <v>50.1706</v>
      </c>
      <c r="K10149" t="inlineStr">
        <is>
          <t>3:100.0%</t>
        </is>
      </c>
      <c r="L10149" t="inlineStr">
        <is>
          <t>MMM3 - Large rural town</t>
        </is>
      </c>
    </row>
    <row r="10150" ht="15" customHeight="1">
      <c r="A10150" t="inlineStr">
        <is>
          <t>Moutajup</t>
        </is>
      </c>
      <c r="B10150" t="inlineStr">
        <is>
          <t>VIC</t>
        </is>
      </c>
      <c r="C10150" t="n">
        <v>3294</v>
      </c>
      <c r="D10150" t="inlineStr">
        <is>
          <t>Delivery Area</t>
        </is>
      </c>
      <c r="F10150" t="inlineStr">
        <is>
          <t>3294|VIC</t>
        </is>
      </c>
      <c r="G10150" t="n">
        <v>5</v>
      </c>
      <c r="H10150" t="n">
        <v>1</v>
      </c>
      <c r="I10150" t="n">
        <v>931.4479</v>
      </c>
      <c r="J10150" s="31" t="n">
        <v>931.4482</v>
      </c>
      <c r="K10150" t="inlineStr">
        <is>
          <t>5:100.0%</t>
        </is>
      </c>
      <c r="L10150" t="inlineStr">
        <is>
          <t>MMM5 - Small rural town</t>
        </is>
      </c>
    </row>
    <row r="10151" ht="15" customHeight="1">
      <c r="A10151" t="inlineStr">
        <is>
          <t>Mowbray</t>
        </is>
      </c>
      <c r="B10151" t="inlineStr">
        <is>
          <t>QLD</t>
        </is>
      </c>
      <c r="C10151" t="n">
        <v>4877</v>
      </c>
      <c r="D10151" t="inlineStr">
        <is>
          <t>Delivery Area</t>
        </is>
      </c>
      <c r="F10151" t="inlineStr">
        <is>
          <t>4877|QLD</t>
        </is>
      </c>
      <c r="G10151" t="n">
        <v>5</v>
      </c>
      <c r="H10151" t="n">
        <v>1</v>
      </c>
      <c r="I10151" t="n">
        <v>164.8739</v>
      </c>
      <c r="J10151" s="31" t="n">
        <v>164.874</v>
      </c>
      <c r="K10151" t="inlineStr">
        <is>
          <t>5:100.0%</t>
        </is>
      </c>
      <c r="L10151" t="inlineStr">
        <is>
          <t>MMM5 - Small rural town</t>
        </is>
      </c>
    </row>
    <row r="10152" ht="15" customHeight="1">
      <c r="A10152" t="inlineStr">
        <is>
          <t>Mowbray</t>
        </is>
      </c>
      <c r="B10152" t="inlineStr">
        <is>
          <t>TAS</t>
        </is>
      </c>
      <c r="C10152" t="n">
        <v>7248</v>
      </c>
      <c r="D10152" t="inlineStr">
        <is>
          <t>Delivery Area</t>
        </is>
      </c>
      <c r="F10152" t="inlineStr">
        <is>
          <t>7248|TAS</t>
        </is>
      </c>
      <c r="G10152" t="n">
        <v>2</v>
      </c>
      <c r="H10152" t="n">
        <v>1</v>
      </c>
      <c r="I10152" t="n">
        <v>36.9028</v>
      </c>
      <c r="J10152" s="31" t="n">
        <v>36.9022</v>
      </c>
      <c r="K10152" t="inlineStr">
        <is>
          <t>2:100.0%</t>
        </is>
      </c>
      <c r="L10152" t="inlineStr">
        <is>
          <t>MMM2 - Regional centre</t>
        </is>
      </c>
    </row>
    <row r="10153" ht="15" customHeight="1">
      <c r="A10153" t="inlineStr">
        <is>
          <t>Mowbray Park</t>
        </is>
      </c>
      <c r="B10153" t="inlineStr">
        <is>
          <t>NSW</t>
        </is>
      </c>
      <c r="C10153" t="n">
        <v>2571</v>
      </c>
      <c r="D10153" t="inlineStr">
        <is>
          <t>Delivery Area</t>
        </is>
      </c>
      <c r="F10153" t="inlineStr">
        <is>
          <t>2571|NSW</t>
        </is>
      </c>
      <c r="G10153" t="n">
        <v>2</v>
      </c>
      <c r="H10153" t="n">
        <v>0.7544999999999999</v>
      </c>
      <c r="I10153" t="n">
        <v>188.8384</v>
      </c>
      <c r="J10153" s="31" t="n">
        <v>250.2842</v>
      </c>
      <c r="K10153" t="inlineStr">
        <is>
          <t>2:75.4%; 5:24.6%</t>
        </is>
      </c>
      <c r="L10153" t="inlineStr">
        <is>
          <t>MMM2 - Regional centre</t>
        </is>
      </c>
    </row>
    <row r="10154" ht="15" customHeight="1">
      <c r="A10154" t="inlineStr">
        <is>
          <t>Mowbullan</t>
        </is>
      </c>
      <c r="B10154" t="inlineStr">
        <is>
          <t>QLD</t>
        </is>
      </c>
      <c r="C10154" t="n">
        <v>4405</v>
      </c>
      <c r="D10154" t="inlineStr">
        <is>
          <t>Delivery Area</t>
        </is>
      </c>
      <c r="F10154" t="inlineStr">
        <is>
          <t>4405|QLD</t>
        </is>
      </c>
      <c r="G10154" t="n">
        <v>5</v>
      </c>
      <c r="H10154" t="n">
        <v>0.8438</v>
      </c>
      <c r="I10154" t="n">
        <v>2471.9832</v>
      </c>
      <c r="J10154" s="31" t="n">
        <v>2929.5915</v>
      </c>
      <c r="K10154" t="inlineStr">
        <is>
          <t>5:84.4%; 4:15.6%</t>
        </is>
      </c>
      <c r="L10154" t="inlineStr">
        <is>
          <t>MMM5 - Small rural town</t>
        </is>
      </c>
    </row>
    <row r="10155" ht="15" customHeight="1">
      <c r="A10155" t="inlineStr">
        <is>
          <t>Moy Pocket</t>
        </is>
      </c>
      <c r="B10155" t="inlineStr">
        <is>
          <t>QLD</t>
        </is>
      </c>
      <c r="C10155" t="n">
        <v>4574</v>
      </c>
      <c r="D10155" t="inlineStr">
        <is>
          <t>Delivery Area</t>
        </is>
      </c>
      <c r="F10155" t="inlineStr">
        <is>
          <t>4574|QLD</t>
        </is>
      </c>
      <c r="G10155" t="n">
        <v>5</v>
      </c>
      <c r="H10155" t="n">
        <v>0.9987</v>
      </c>
      <c r="I10155" t="n">
        <v>359.93</v>
      </c>
      <c r="J10155" s="31" t="n">
        <v>360.3842</v>
      </c>
      <c r="K10155" t="inlineStr">
        <is>
          <t>5:99.9%; 2:0.1%</t>
        </is>
      </c>
      <c r="L10155" t="inlineStr">
        <is>
          <t>MMM5 - Small rural town</t>
        </is>
      </c>
    </row>
    <row r="10156" ht="15" customHeight="1">
      <c r="A10156" t="inlineStr">
        <is>
          <t>Moyarra</t>
        </is>
      </c>
      <c r="B10156" t="inlineStr">
        <is>
          <t>VIC</t>
        </is>
      </c>
      <c r="C10156" t="n">
        <v>3951</v>
      </c>
      <c r="D10156" t="inlineStr">
        <is>
          <t>Delivery Area</t>
        </is>
      </c>
      <c r="F10156" t="inlineStr">
        <is>
          <t>3951|VIC</t>
        </is>
      </c>
      <c r="G10156" t="n">
        <v>5</v>
      </c>
      <c r="H10156" t="n">
        <v>0.9426</v>
      </c>
      <c r="I10156" t="n">
        <v>157.4982</v>
      </c>
      <c r="J10156" s="31" t="n">
        <v>167.0977</v>
      </c>
      <c r="K10156" t="inlineStr">
        <is>
          <t>5:94.3%; 4:5.7%</t>
        </is>
      </c>
      <c r="L10156" t="inlineStr">
        <is>
          <t>MMM5 - Small rural town</t>
        </is>
      </c>
    </row>
    <row r="10157" ht="15" customHeight="1">
      <c r="A10157" t="inlineStr">
        <is>
          <t>Moyhall</t>
        </is>
      </c>
      <c r="B10157" t="inlineStr">
        <is>
          <t>SA</t>
        </is>
      </c>
      <c r="C10157" t="n">
        <v>5271</v>
      </c>
      <c r="D10157" t="inlineStr">
        <is>
          <t>Delivery Area</t>
        </is>
      </c>
      <c r="F10157" t="inlineStr">
        <is>
          <t>5271|SA</t>
        </is>
      </c>
      <c r="G10157" t="n">
        <v>5</v>
      </c>
      <c r="H10157" t="n">
        <v>0.8089</v>
      </c>
      <c r="I10157" t="n">
        <v>2217.2843</v>
      </c>
      <c r="J10157" s="31" t="n">
        <v>2741.1321</v>
      </c>
      <c r="K10157" t="inlineStr">
        <is>
          <t>5:80.9%; 6:14.9%; 4:4.2%</t>
        </is>
      </c>
      <c r="L10157" t="inlineStr">
        <is>
          <t>MMM5 - Small rural town</t>
        </is>
      </c>
    </row>
    <row r="10158" ht="15" customHeight="1">
      <c r="A10158" t="inlineStr">
        <is>
          <t>Moyhu</t>
        </is>
      </c>
      <c r="B10158" t="inlineStr">
        <is>
          <t>VIC</t>
        </is>
      </c>
      <c r="C10158" t="n">
        <v>3732</v>
      </c>
      <c r="D10158" t="inlineStr">
        <is>
          <t>Delivery Area</t>
        </is>
      </c>
      <c r="F10158" t="inlineStr">
        <is>
          <t>3732|VIC</t>
        </is>
      </c>
      <c r="G10158" t="n">
        <v>5</v>
      </c>
      <c r="H10158" t="n">
        <v>1</v>
      </c>
      <c r="I10158" t="n">
        <v>254.3081</v>
      </c>
      <c r="J10158" s="31" t="n">
        <v>254.3079</v>
      </c>
      <c r="K10158" t="inlineStr">
        <is>
          <t>5:100.0%</t>
        </is>
      </c>
      <c r="L10158" t="inlineStr">
        <is>
          <t>MMM5 - Small rural town</t>
        </is>
      </c>
    </row>
    <row r="10159" ht="15" customHeight="1">
      <c r="A10159" t="inlineStr">
        <is>
          <t>Moyreisk</t>
        </is>
      </c>
      <c r="B10159" t="inlineStr">
        <is>
          <t>VIC</t>
        </is>
      </c>
      <c r="C10159" t="n">
        <v>3477</v>
      </c>
      <c r="D10159" t="inlineStr">
        <is>
          <t>Delivery Area</t>
        </is>
      </c>
      <c r="F10159" t="inlineStr">
        <is>
          <t>3477|VIC</t>
        </is>
      </c>
      <c r="G10159" t="n">
        <v>5</v>
      </c>
      <c r="H10159" t="n">
        <v>1</v>
      </c>
      <c r="I10159" t="n">
        <v>2037.7765</v>
      </c>
      <c r="J10159" s="31" t="n">
        <v>2037.7764</v>
      </c>
      <c r="K10159" t="inlineStr">
        <is>
          <t>5:100.0%</t>
        </is>
      </c>
      <c r="L10159" t="inlineStr">
        <is>
          <t>MMM5 - Small rural town</t>
        </is>
      </c>
    </row>
    <row r="10160" ht="15" customHeight="1">
      <c r="A10160" t="inlineStr">
        <is>
          <t>Moyston</t>
        </is>
      </c>
      <c r="B10160" t="inlineStr">
        <is>
          <t>VIC</t>
        </is>
      </c>
      <c r="C10160" t="n">
        <v>3377</v>
      </c>
      <c r="D10160" t="inlineStr">
        <is>
          <t>Delivery Area</t>
        </is>
      </c>
      <c r="F10160" t="inlineStr">
        <is>
          <t>3377|VIC</t>
        </is>
      </c>
      <c r="G10160" t="n">
        <v>5</v>
      </c>
      <c r="H10160" t="n">
        <v>0.787</v>
      </c>
      <c r="I10160" t="n">
        <v>1042.5507</v>
      </c>
      <c r="J10160" s="31" t="n">
        <v>1324.6382</v>
      </c>
      <c r="K10160" t="inlineStr">
        <is>
          <t>5:78.7%; 4:21.3%</t>
        </is>
      </c>
      <c r="L10160" t="inlineStr">
        <is>
          <t>MMM5 - Small rural town</t>
        </is>
      </c>
    </row>
    <row r="10161" ht="15" customHeight="1">
      <c r="A10161" t="inlineStr">
        <is>
          <t>Mozart</t>
        </is>
      </c>
      <c r="B10161" t="inlineStr">
        <is>
          <t>NSW</t>
        </is>
      </c>
      <c r="C10161" t="n">
        <v>2787</v>
      </c>
      <c r="D10161" t="inlineStr">
        <is>
          <t>Delivery Area</t>
        </is>
      </c>
      <c r="F10161" t="inlineStr">
        <is>
          <t>2787|NSW</t>
        </is>
      </c>
      <c r="G10161" t="n">
        <v>5</v>
      </c>
      <c r="H10161" t="n">
        <v>0.9994</v>
      </c>
      <c r="I10161" t="n">
        <v>4629.9473</v>
      </c>
      <c r="J10161" s="31" t="n">
        <v>4632.7818</v>
      </c>
      <c r="K10161" t="inlineStr">
        <is>
          <t>5:99.9%; 3:0.1%; 1:0.0%</t>
        </is>
      </c>
      <c r="L10161" t="inlineStr">
        <is>
          <t>MMM5 - Small rural town</t>
        </is>
      </c>
    </row>
    <row r="10162" ht="15" customHeight="1">
      <c r="A10162" t="inlineStr">
        <is>
          <t>Mp Creek</t>
        </is>
      </c>
      <c r="B10162" t="inlineStr">
        <is>
          <t>QLD</t>
        </is>
      </c>
      <c r="C10162" t="n">
        <v>4606</v>
      </c>
      <c r="D10162" t="inlineStr">
        <is>
          <t>Delivery Area</t>
        </is>
      </c>
      <c r="F10162" t="inlineStr">
        <is>
          <t>4606|QLD</t>
        </is>
      </c>
      <c r="G10162" t="n">
        <v>5</v>
      </c>
      <c r="H10162" t="n">
        <v>1</v>
      </c>
      <c r="I10162" t="n">
        <v>250.7616</v>
      </c>
      <c r="J10162" s="31" t="n">
        <v>250.7621</v>
      </c>
      <c r="K10162" t="inlineStr">
        <is>
          <t>5:100.0%</t>
        </is>
      </c>
      <c r="L10162" t="inlineStr">
        <is>
          <t>MMM5 - Small rural town</t>
        </is>
      </c>
    </row>
    <row r="10163" ht="15" customHeight="1">
      <c r="A10163" t="inlineStr">
        <is>
          <t>Muchea</t>
        </is>
      </c>
      <c r="B10163" t="inlineStr">
        <is>
          <t>WA</t>
        </is>
      </c>
      <c r="C10163" t="n">
        <v>6501</v>
      </c>
      <c r="D10163" t="inlineStr">
        <is>
          <t>Delivery Area</t>
        </is>
      </c>
      <c r="F10163" t="inlineStr">
        <is>
          <t>6501|WA</t>
        </is>
      </c>
      <c r="G10163" t="n">
        <v>5</v>
      </c>
      <c r="H10163" t="n">
        <v>0.9735</v>
      </c>
      <c r="I10163" t="n">
        <v>210.2395</v>
      </c>
      <c r="J10163" s="31" t="n">
        <v>215.9524</v>
      </c>
      <c r="K10163" t="inlineStr">
        <is>
          <t>5:97.4%; 2:2.6%</t>
        </is>
      </c>
      <c r="L10163" t="inlineStr">
        <is>
          <t>MMM5 - Small rural town</t>
        </is>
      </c>
    </row>
    <row r="10164" ht="15" customHeight="1">
      <c r="A10164" t="inlineStr">
        <is>
          <t>Muckadilla</t>
        </is>
      </c>
      <c r="B10164" t="inlineStr">
        <is>
          <t>QLD</t>
        </is>
      </c>
      <c r="C10164" t="n">
        <v>4461</v>
      </c>
      <c r="D10164" t="inlineStr">
        <is>
          <t>Delivery Area</t>
        </is>
      </c>
      <c r="F10164" t="inlineStr">
        <is>
          <t>4461|QLD</t>
        </is>
      </c>
      <c r="G10164" t="n">
        <v>6</v>
      </c>
      <c r="H10164" t="n">
        <v>1</v>
      </c>
      <c r="I10164" t="n">
        <v>241.7696</v>
      </c>
      <c r="J10164" s="31" t="n">
        <v>241.7695</v>
      </c>
      <c r="K10164" t="inlineStr">
        <is>
          <t>6:100.0%</t>
        </is>
      </c>
      <c r="L10164" t="inlineStr">
        <is>
          <t>MMM6 - Remote community</t>
        </is>
      </c>
    </row>
    <row r="10165" ht="15" customHeight="1">
      <c r="A10165" t="inlineStr">
        <is>
          <t>Muckatah</t>
        </is>
      </c>
      <c r="B10165" t="inlineStr">
        <is>
          <t>VIC</t>
        </is>
      </c>
      <c r="C10165" t="n">
        <v>3644</v>
      </c>
      <c r="D10165" t="inlineStr">
        <is>
          <t>Delivery Area</t>
        </is>
      </c>
      <c r="F10165" t="inlineStr">
        <is>
          <t>3644|VIC</t>
        </is>
      </c>
      <c r="G10165" t="n">
        <v>4</v>
      </c>
      <c r="H10165" t="n">
        <v>0.8442</v>
      </c>
      <c r="I10165" t="n">
        <v>400.9464</v>
      </c>
      <c r="J10165" s="31" t="n">
        <v>474.9207</v>
      </c>
      <c r="K10165" t="inlineStr">
        <is>
          <t>4:84.4%; 5:15.6%</t>
        </is>
      </c>
      <c r="L10165" t="inlineStr">
        <is>
          <t>MMM4 - Medium rural town</t>
        </is>
      </c>
    </row>
    <row r="10166" ht="15" customHeight="1">
      <c r="A10166" t="inlineStr">
        <is>
          <t>Muckenburra</t>
        </is>
      </c>
      <c r="B10166" t="inlineStr">
        <is>
          <t>WA</t>
        </is>
      </c>
      <c r="C10166" t="n">
        <v>6503</v>
      </c>
      <c r="D10166" t="inlineStr">
        <is>
          <t>Delivery Area</t>
        </is>
      </c>
      <c r="F10166" t="inlineStr">
        <is>
          <t>6503|WA</t>
        </is>
      </c>
      <c r="G10166" t="n">
        <v>5</v>
      </c>
      <c r="H10166" t="n">
        <v>1</v>
      </c>
      <c r="I10166" t="n">
        <v>2267.379</v>
      </c>
      <c r="J10166" s="31" t="n">
        <v>2267.3791</v>
      </c>
      <c r="K10166" t="inlineStr">
        <is>
          <t>5:100.0%</t>
        </is>
      </c>
      <c r="L10166" t="inlineStr">
        <is>
          <t>MMM5 - Small rural town</t>
        </is>
      </c>
    </row>
    <row r="10167" ht="15" customHeight="1">
      <c r="A10167" t="inlineStr">
        <is>
          <t>Muckleford</t>
        </is>
      </c>
      <c r="B10167" t="inlineStr">
        <is>
          <t>VIC</t>
        </is>
      </c>
      <c r="C10167" t="n">
        <v>3451</v>
      </c>
      <c r="D10167" t="inlineStr">
        <is>
          <t>Delivery Area</t>
        </is>
      </c>
      <c r="F10167" t="inlineStr">
        <is>
          <t>3451|VIC</t>
        </is>
      </c>
      <c r="G10167" t="n">
        <v>4</v>
      </c>
      <c r="H10167" t="n">
        <v>0.8747</v>
      </c>
      <c r="I10167" t="n">
        <v>272.7554</v>
      </c>
      <c r="J10167" s="31" t="n">
        <v>311.8368</v>
      </c>
      <c r="K10167" t="inlineStr">
        <is>
          <t>4:87.5%; 5:12.5%</t>
        </is>
      </c>
      <c r="L10167" t="inlineStr">
        <is>
          <t>MMM4 - Medium rural town</t>
        </is>
      </c>
    </row>
    <row r="10168" ht="15" customHeight="1">
      <c r="A10168" t="inlineStr">
        <is>
          <t>Muckleford South</t>
        </is>
      </c>
      <c r="B10168" t="inlineStr">
        <is>
          <t>VIC</t>
        </is>
      </c>
      <c r="C10168" t="n">
        <v>3462</v>
      </c>
      <c r="D10168" t="inlineStr">
        <is>
          <t>Delivery Area</t>
        </is>
      </c>
      <c r="F10168" t="inlineStr">
        <is>
          <t>3462|VIC</t>
        </is>
      </c>
      <c r="G10168" t="n">
        <v>5</v>
      </c>
      <c r="H10168" t="n">
        <v>0.8627</v>
      </c>
      <c r="I10168" t="n">
        <v>120.4505</v>
      </c>
      <c r="J10168" s="31" t="n">
        <v>139.6158</v>
      </c>
      <c r="K10168" t="inlineStr">
        <is>
          <t>5:86.3%; 4:13.7%</t>
        </is>
      </c>
      <c r="L10168" t="inlineStr">
        <is>
          <t>MMM5 - Small rural town</t>
        </is>
      </c>
    </row>
    <row r="10169" ht="15" customHeight="1">
      <c r="A10169" t="inlineStr">
        <is>
          <t>Mudamuckla</t>
        </is>
      </c>
      <c r="B10169" t="inlineStr">
        <is>
          <t>SA</t>
        </is>
      </c>
      <c r="C10169" t="n">
        <v>5680</v>
      </c>
      <c r="D10169" t="inlineStr">
        <is>
          <t>Delivery Area</t>
        </is>
      </c>
      <c r="F10169" t="inlineStr">
        <is>
          <t>5680|SA</t>
        </is>
      </c>
      <c r="G10169" t="n">
        <v>7</v>
      </c>
      <c r="H10169" t="n">
        <v>1</v>
      </c>
      <c r="I10169" t="n">
        <v>6743.648</v>
      </c>
      <c r="J10169" s="31" t="n">
        <v>6743.6481</v>
      </c>
      <c r="K10169" t="inlineStr">
        <is>
          <t>7:100.0%</t>
        </is>
      </c>
      <c r="L10169" t="inlineStr">
        <is>
          <t>MMM7 - Very remote community</t>
        </is>
      </c>
    </row>
    <row r="10170" ht="15" customHeight="1">
      <c r="A10170" t="inlineStr">
        <is>
          <t>Mudgee</t>
        </is>
      </c>
      <c r="B10170" t="inlineStr">
        <is>
          <t>NSW</t>
        </is>
      </c>
      <c r="C10170" t="n">
        <v>2850</v>
      </c>
      <c r="D10170" t="inlineStr">
        <is>
          <t>Delivery Area</t>
        </is>
      </c>
      <c r="F10170" t="inlineStr">
        <is>
          <t>2850|NSW</t>
        </is>
      </c>
      <c r="G10170" t="n">
        <v>5</v>
      </c>
      <c r="H10170" t="n">
        <v>0.9548</v>
      </c>
      <c r="I10170" t="n">
        <v>5733.8279</v>
      </c>
      <c r="J10170" s="31" t="n">
        <v>6005.3758</v>
      </c>
      <c r="K10170" t="inlineStr">
        <is>
          <t>5:95.5%; 4:4.5%</t>
        </is>
      </c>
      <c r="L10170" t="inlineStr">
        <is>
          <t>MMM5 - Small rural town</t>
        </is>
      </c>
    </row>
    <row r="10171" ht="15" customHeight="1">
      <c r="A10171" t="inlineStr">
        <is>
          <t>Mudgeeraba</t>
        </is>
      </c>
      <c r="B10171" t="inlineStr">
        <is>
          <t>QLD</t>
        </is>
      </c>
      <c r="C10171" t="n">
        <v>4213</v>
      </c>
      <c r="D10171" t="inlineStr">
        <is>
          <t>Delivery Area</t>
        </is>
      </c>
      <c r="F10171" t="inlineStr">
        <is>
          <t>4213|QLD</t>
        </is>
      </c>
      <c r="G10171" t="n">
        <v>1</v>
      </c>
      <c r="H10171" t="n">
        <v>0.5548999999999999</v>
      </c>
      <c r="I10171" t="n">
        <v>93.64409999999999</v>
      </c>
      <c r="J10171" s="31" t="n">
        <v>168.7643</v>
      </c>
      <c r="K10171" t="inlineStr">
        <is>
          <t>1:55.5%; 5:31.2%; 2:13.3%</t>
        </is>
      </c>
      <c r="L10171" t="inlineStr">
        <is>
          <t>MMM1 - Metropolitan area</t>
        </is>
      </c>
    </row>
    <row r="10172" ht="15" customHeight="1">
      <c r="A10172" t="inlineStr">
        <is>
          <t>Mudgegonga</t>
        </is>
      </c>
      <c r="B10172" t="inlineStr">
        <is>
          <t>VIC</t>
        </is>
      </c>
      <c r="C10172" t="n">
        <v>3737</v>
      </c>
      <c r="D10172" t="inlineStr">
        <is>
          <t>Delivery Area</t>
        </is>
      </c>
      <c r="F10172" t="inlineStr">
        <is>
          <t>3737|VIC</t>
        </is>
      </c>
      <c r="G10172" t="n">
        <v>5</v>
      </c>
      <c r="H10172" t="n">
        <v>1</v>
      </c>
      <c r="I10172" t="n">
        <v>1740.7367</v>
      </c>
      <c r="J10172" s="31" t="n">
        <v>1740.7366</v>
      </c>
      <c r="K10172" t="inlineStr">
        <is>
          <t>5:100.0%</t>
        </is>
      </c>
      <c r="L10172" t="inlineStr">
        <is>
          <t>MMM5 - Small rural town</t>
        </is>
      </c>
    </row>
    <row r="10173" ht="15" customHeight="1">
      <c r="A10173" t="inlineStr">
        <is>
          <t>Mudjimba</t>
        </is>
      </c>
      <c r="B10173" t="inlineStr">
        <is>
          <t>QLD</t>
        </is>
      </c>
      <c r="C10173" t="n">
        <v>4564</v>
      </c>
      <c r="D10173" t="inlineStr">
        <is>
          <t>Delivery Area</t>
        </is>
      </c>
      <c r="F10173" t="inlineStr">
        <is>
          <t>4564|QLD</t>
        </is>
      </c>
      <c r="G10173" t="n">
        <v>1</v>
      </c>
      <c r="H10173" t="n">
        <v>1</v>
      </c>
      <c r="I10173" t="n">
        <v>24.5516</v>
      </c>
      <c r="J10173" s="31" t="n">
        <v>24.551</v>
      </c>
      <c r="K10173" t="inlineStr">
        <is>
          <t>1:100.0%</t>
        </is>
      </c>
      <c r="L10173" t="inlineStr">
        <is>
          <t>MMM1 - Metropolitan area</t>
        </is>
      </c>
    </row>
    <row r="10174" ht="15" customHeight="1">
      <c r="A10174" t="inlineStr">
        <is>
          <t>Mudlo</t>
        </is>
      </c>
      <c r="B10174" t="inlineStr">
        <is>
          <t>QLD</t>
        </is>
      </c>
      <c r="C10174" t="n">
        <v>4600</v>
      </c>
      <c r="D10174" t="inlineStr">
        <is>
          <t>Delivery Area</t>
        </is>
      </c>
      <c r="F10174" t="inlineStr">
        <is>
          <t>4600|QLD</t>
        </is>
      </c>
      <c r="G10174" t="n">
        <v>5</v>
      </c>
      <c r="H10174" t="n">
        <v>1</v>
      </c>
      <c r="I10174" t="n">
        <v>623.0265000000001</v>
      </c>
      <c r="J10174" s="31" t="n">
        <v>623.0268</v>
      </c>
      <c r="K10174" t="inlineStr">
        <is>
          <t>5:100.0%</t>
        </is>
      </c>
      <c r="L10174" t="inlineStr">
        <is>
          <t>MMM5 - Small rural town</t>
        </is>
      </c>
    </row>
    <row r="10175" ht="15" customHeight="1">
      <c r="A10175" t="inlineStr">
        <is>
          <t>Mueller Ranges</t>
        </is>
      </c>
      <c r="B10175" t="inlineStr">
        <is>
          <t>WA</t>
        </is>
      </c>
      <c r="C10175" t="n">
        <v>6770</v>
      </c>
      <c r="D10175" t="inlineStr">
        <is>
          <t>Delivery Area</t>
        </is>
      </c>
      <c r="F10175" t="inlineStr">
        <is>
          <t>6770|WA</t>
        </is>
      </c>
      <c r="G10175" t="n">
        <v>7</v>
      </c>
      <c r="H10175" t="n">
        <v>1</v>
      </c>
      <c r="I10175" t="n">
        <v>135325.0742</v>
      </c>
      <c r="J10175" s="31" t="n">
        <v>135325.0744</v>
      </c>
      <c r="K10175" t="inlineStr">
        <is>
          <t>7:100.0%</t>
        </is>
      </c>
      <c r="L10175" t="inlineStr">
        <is>
          <t>MMM7 - Very remote community</t>
        </is>
      </c>
    </row>
    <row r="10176" ht="15" customHeight="1">
      <c r="A10176" t="inlineStr">
        <is>
          <t>Muirhead</t>
        </is>
      </c>
      <c r="B10176" t="inlineStr">
        <is>
          <t>NT</t>
        </is>
      </c>
      <c r="C10176" t="n">
        <v>810</v>
      </c>
      <c r="D10176" t="inlineStr">
        <is>
          <t>Delivery Area</t>
        </is>
      </c>
      <c r="F10176" t="inlineStr">
        <is>
          <t>810|NT</t>
        </is>
      </c>
      <c r="G10176" t="n">
        <v>2</v>
      </c>
      <c r="H10176" t="n">
        <v>1</v>
      </c>
      <c r="I10176" t="n">
        <v>24.4286</v>
      </c>
      <c r="J10176" s="31" t="n">
        <v>24.4283</v>
      </c>
      <c r="K10176" t="inlineStr">
        <is>
          <t>2:100.0%</t>
        </is>
      </c>
      <c r="L10176" t="inlineStr">
        <is>
          <t>MMM2 - Regional centre</t>
        </is>
      </c>
    </row>
    <row r="10177" ht="15" customHeight="1">
      <c r="A10177" t="inlineStr">
        <is>
          <t>Muirlea</t>
        </is>
      </c>
      <c r="B10177" t="inlineStr">
        <is>
          <t>QLD</t>
        </is>
      </c>
      <c r="C10177" t="n">
        <v>4306</v>
      </c>
      <c r="D10177" t="inlineStr">
        <is>
          <t>Delivery Area</t>
        </is>
      </c>
      <c r="F10177" t="inlineStr">
        <is>
          <t>4306|QLD</t>
        </is>
      </c>
      <c r="G10177" t="n">
        <v>2</v>
      </c>
      <c r="H10177" t="n">
        <v>0.3686</v>
      </c>
      <c r="I10177" t="n">
        <v>393.6379</v>
      </c>
      <c r="J10177" s="31" t="n">
        <v>1067.9892</v>
      </c>
      <c r="K10177" t="inlineStr">
        <is>
          <t>2:36.9%; 5:36.8%; 1:26.3%</t>
        </is>
      </c>
      <c r="L10177" t="inlineStr">
        <is>
          <t>MMM2 - Regional centre</t>
        </is>
      </c>
    </row>
    <row r="10178" ht="15" customHeight="1">
      <c r="A10178" t="inlineStr">
        <is>
          <t>Muja</t>
        </is>
      </c>
      <c r="B10178" t="inlineStr">
        <is>
          <t>WA</t>
        </is>
      </c>
      <c r="C10178" t="n">
        <v>6225</v>
      </c>
      <c r="D10178" t="inlineStr">
        <is>
          <t>Delivery Area</t>
        </is>
      </c>
      <c r="F10178" t="inlineStr">
        <is>
          <t>6225|WA</t>
        </is>
      </c>
      <c r="G10178" t="n">
        <v>5</v>
      </c>
      <c r="H10178" t="n">
        <v>0.7517</v>
      </c>
      <c r="I10178" t="n">
        <v>2195.679</v>
      </c>
      <c r="J10178" s="31" t="n">
        <v>2920.936</v>
      </c>
      <c r="K10178" t="inlineStr">
        <is>
          <t>5:75.2%; 4:24.8%</t>
        </is>
      </c>
      <c r="L10178" t="inlineStr">
        <is>
          <t>MMM5 - Small rural town</t>
        </is>
      </c>
    </row>
    <row r="10179" ht="15" customHeight="1">
      <c r="A10179" t="inlineStr">
        <is>
          <t>Mukinbudin</t>
        </is>
      </c>
      <c r="B10179" t="inlineStr">
        <is>
          <t>WA</t>
        </is>
      </c>
      <c r="C10179" t="n">
        <v>6479</v>
      </c>
      <c r="D10179" t="inlineStr">
        <is>
          <t>Delivery Area</t>
        </is>
      </c>
      <c r="F10179" t="inlineStr">
        <is>
          <t>6479|WA</t>
        </is>
      </c>
      <c r="G10179" t="n">
        <v>6</v>
      </c>
      <c r="H10179" t="n">
        <v>1</v>
      </c>
      <c r="I10179" t="n">
        <v>3965.8847</v>
      </c>
      <c r="J10179" s="31" t="n">
        <v>3965.8847</v>
      </c>
      <c r="K10179" t="inlineStr">
        <is>
          <t>6:100.0%</t>
        </is>
      </c>
      <c r="L10179" t="inlineStr">
        <is>
          <t>MMM6 - Remote community</t>
        </is>
      </c>
    </row>
    <row r="10180" ht="15" customHeight="1">
      <c r="A10180" t="inlineStr">
        <is>
          <t>Mulambin</t>
        </is>
      </c>
      <c r="B10180" t="inlineStr">
        <is>
          <t>QLD</t>
        </is>
      </c>
      <c r="C10180" t="n">
        <v>4703</v>
      </c>
      <c r="D10180" t="inlineStr">
        <is>
          <t>Delivery Area</t>
        </is>
      </c>
      <c r="F10180" t="inlineStr">
        <is>
          <t>4703|QLD</t>
        </is>
      </c>
      <c r="G10180" t="n">
        <v>5</v>
      </c>
      <c r="H10180" t="n">
        <v>0.6837</v>
      </c>
      <c r="I10180" t="n">
        <v>839.3064000000001</v>
      </c>
      <c r="J10180" s="31" t="n">
        <v>1227.6685</v>
      </c>
      <c r="K10180" t="inlineStr">
        <is>
          <t>5:68.4%; 3:31.6%</t>
        </is>
      </c>
      <c r="L10180" t="inlineStr">
        <is>
          <t>MMM5 - Small rural town</t>
        </is>
      </c>
    </row>
    <row r="10181" ht="15" customHeight="1">
      <c r="A10181" t="inlineStr">
        <is>
          <t>Mulara</t>
        </is>
      </c>
      <c r="B10181" t="inlineStr">
        <is>
          <t>QLD</t>
        </is>
      </c>
      <c r="C10181" t="n">
        <v>4703</v>
      </c>
      <c r="D10181" t="inlineStr">
        <is>
          <t>Delivery Area</t>
        </is>
      </c>
      <c r="F10181" t="inlineStr">
        <is>
          <t>4703|QLD</t>
        </is>
      </c>
      <c r="G10181" t="n">
        <v>5</v>
      </c>
      <c r="H10181" t="n">
        <v>0.6837</v>
      </c>
      <c r="I10181" t="n">
        <v>839.3064000000001</v>
      </c>
      <c r="J10181" s="31" t="n">
        <v>1227.6685</v>
      </c>
      <c r="K10181" t="inlineStr">
        <is>
          <t>5:68.4%; 3:31.6%</t>
        </is>
      </c>
      <c r="L10181" t="inlineStr">
        <is>
          <t>MMM5 - Small rural town</t>
        </is>
      </c>
    </row>
    <row r="10182" ht="15" customHeight="1">
      <c r="A10182" t="inlineStr">
        <is>
          <t>Mulataga</t>
        </is>
      </c>
      <c r="B10182" t="inlineStr">
        <is>
          <t>WA</t>
        </is>
      </c>
      <c r="C10182" t="n">
        <v>6714</v>
      </c>
      <c r="D10182" t="inlineStr">
        <is>
          <t>Delivery Area</t>
        </is>
      </c>
      <c r="F10182" t="inlineStr">
        <is>
          <t>6714|WA</t>
        </is>
      </c>
      <c r="G10182" t="n">
        <v>7</v>
      </c>
      <c r="H10182" t="n">
        <v>0.9862</v>
      </c>
      <c r="I10182" t="n">
        <v>14618.7904</v>
      </c>
      <c r="J10182" s="31" t="n">
        <v>14823.7612</v>
      </c>
      <c r="K10182" t="inlineStr">
        <is>
          <t>7:98.6%; 6:1.4%</t>
        </is>
      </c>
      <c r="L10182" t="inlineStr">
        <is>
          <t>MMM7 - Very remote community</t>
        </is>
      </c>
    </row>
    <row r="10183" ht="15" customHeight="1">
      <c r="A10183" t="inlineStr">
        <is>
          <t>Mulbring</t>
        </is>
      </c>
      <c r="B10183" t="inlineStr">
        <is>
          <t>NSW</t>
        </is>
      </c>
      <c r="C10183" t="n">
        <v>2323</v>
      </c>
      <c r="D10183" t="inlineStr">
        <is>
          <t>Delivery Area</t>
        </is>
      </c>
      <c r="F10183" t="inlineStr">
        <is>
          <t>2323|NSW</t>
        </is>
      </c>
      <c r="G10183" t="n">
        <v>2</v>
      </c>
      <c r="H10183" t="n">
        <v>0.6941000000000001</v>
      </c>
      <c r="I10183" t="n">
        <v>144.3256</v>
      </c>
      <c r="J10183" s="31" t="n">
        <v>207.9467</v>
      </c>
      <c r="K10183" t="inlineStr">
        <is>
          <t>2:69.4%; 1:25.9%; 5:4.7%</t>
        </is>
      </c>
      <c r="L10183" t="inlineStr">
        <is>
          <t>MMM2 - Regional centre</t>
        </is>
      </c>
    </row>
    <row r="10184" ht="15" customHeight="1">
      <c r="A10184" t="inlineStr">
        <is>
          <t>Muldu</t>
        </is>
      </c>
      <c r="B10184" t="inlineStr">
        <is>
          <t>QLD</t>
        </is>
      </c>
      <c r="C10184" t="n">
        <v>4401</v>
      </c>
      <c r="D10184" t="inlineStr">
        <is>
          <t>Delivery Area</t>
        </is>
      </c>
      <c r="F10184" t="inlineStr">
        <is>
          <t>4401|QLD</t>
        </is>
      </c>
      <c r="G10184" t="n">
        <v>5</v>
      </c>
      <c r="H10184" t="n">
        <v>0.8789</v>
      </c>
      <c r="I10184" t="n">
        <v>577.7043</v>
      </c>
      <c r="J10184" s="31" t="n">
        <v>657.2754</v>
      </c>
      <c r="K10184" t="inlineStr">
        <is>
          <t>5:87.9%; 2:12.1%</t>
        </is>
      </c>
      <c r="L10184" t="inlineStr">
        <is>
          <t>MMM5 - Small rural town</t>
        </is>
      </c>
    </row>
    <row r="10185" ht="15" customHeight="1">
      <c r="A10185" t="inlineStr">
        <is>
          <t>Mulga Downs</t>
        </is>
      </c>
      <c r="B10185" t="inlineStr">
        <is>
          <t>WA</t>
        </is>
      </c>
      <c r="C10185" t="n">
        <v>6751</v>
      </c>
      <c r="D10185" t="inlineStr">
        <is>
          <t>Delivery Area</t>
        </is>
      </c>
      <c r="F10185" t="inlineStr">
        <is>
          <t>6751|WA</t>
        </is>
      </c>
      <c r="G10185" t="n">
        <v>7</v>
      </c>
      <c r="H10185" t="n">
        <v>1</v>
      </c>
      <c r="I10185" t="n">
        <v>59183.612</v>
      </c>
      <c r="J10185" s="31" t="n">
        <v>59183.6116</v>
      </c>
      <c r="K10185" t="inlineStr">
        <is>
          <t>7:100.0%</t>
        </is>
      </c>
      <c r="L10185" t="inlineStr">
        <is>
          <t>MMM7 - Very remote community</t>
        </is>
      </c>
    </row>
    <row r="10186" ht="15" customHeight="1">
      <c r="A10186" t="inlineStr">
        <is>
          <t>Mulga View</t>
        </is>
      </c>
      <c r="B10186" t="inlineStr">
        <is>
          <t>SA</t>
        </is>
      </c>
      <c r="C10186" t="n">
        <v>5732</v>
      </c>
      <c r="D10186" t="inlineStr">
        <is>
          <t>Delivery Area</t>
        </is>
      </c>
      <c r="F10186" t="inlineStr">
        <is>
          <t>5732|SA</t>
        </is>
      </c>
      <c r="G10186" t="n">
        <v>7</v>
      </c>
      <c r="H10186" t="n">
        <v>1</v>
      </c>
      <c r="I10186" t="n">
        <v>10976.0128</v>
      </c>
      <c r="J10186" s="31" t="n">
        <v>10976.0128</v>
      </c>
      <c r="K10186" t="inlineStr">
        <is>
          <t>7:100.0%</t>
        </is>
      </c>
      <c r="L10186" t="inlineStr">
        <is>
          <t>MMM7 - Very remote community</t>
        </is>
      </c>
    </row>
    <row r="10187" ht="15" customHeight="1">
      <c r="A10187" t="inlineStr">
        <is>
          <t>Mulgaria</t>
        </is>
      </c>
      <c r="B10187" t="inlineStr">
        <is>
          <t>SA</t>
        </is>
      </c>
      <c r="C10187" t="n">
        <v>5731</v>
      </c>
      <c r="D10187" t="inlineStr">
        <is>
          <t>Delivery Area</t>
        </is>
      </c>
      <c r="F10187" t="inlineStr">
        <is>
          <t>5731|SA</t>
        </is>
      </c>
      <c r="G10187" t="n">
        <v>7</v>
      </c>
      <c r="H10187" t="n">
        <v>1</v>
      </c>
      <c r="I10187" t="n">
        <v>70900.3407</v>
      </c>
      <c r="J10187" s="31" t="n">
        <v>70900.3407</v>
      </c>
      <c r="K10187" t="inlineStr">
        <is>
          <t>7:100.0%</t>
        </is>
      </c>
      <c r="L10187" t="inlineStr">
        <is>
          <t>MMM7 - Very remote community</t>
        </is>
      </c>
    </row>
    <row r="10188" ht="15" customHeight="1">
      <c r="A10188" t="inlineStr">
        <is>
          <t>Mulgathing</t>
        </is>
      </c>
      <c r="B10188" t="inlineStr">
        <is>
          <t>SA</t>
        </is>
      </c>
      <c r="C10188" t="n">
        <v>5719</v>
      </c>
      <c r="D10188" t="inlineStr">
        <is>
          <t>Delivery Area</t>
        </is>
      </c>
      <c r="F10188" t="inlineStr">
        <is>
          <t>5719|SA</t>
        </is>
      </c>
      <c r="G10188" t="n">
        <v>7</v>
      </c>
      <c r="H10188" t="n">
        <v>1</v>
      </c>
      <c r="I10188" t="n">
        <v>30193.1935</v>
      </c>
      <c r="J10188" s="31" t="n">
        <v>30193.1935</v>
      </c>
      <c r="K10188" t="inlineStr">
        <is>
          <t>7:100.0%</t>
        </is>
      </c>
      <c r="L10188" t="inlineStr">
        <is>
          <t>MMM7 - Very remote community</t>
        </is>
      </c>
    </row>
    <row r="10189" ht="15" customHeight="1">
      <c r="A10189" t="inlineStr">
        <is>
          <t>Mulgildie</t>
        </is>
      </c>
      <c r="B10189" t="inlineStr">
        <is>
          <t>QLD</t>
        </is>
      </c>
      <c r="C10189" t="n">
        <v>4630</v>
      </c>
      <c r="D10189" t="inlineStr">
        <is>
          <t>Delivery Area</t>
        </is>
      </c>
      <c r="F10189" t="inlineStr">
        <is>
          <t>4630|QLD</t>
        </is>
      </c>
      <c r="G10189" t="n">
        <v>5</v>
      </c>
      <c r="H10189" t="n">
        <v>0.7337</v>
      </c>
      <c r="I10189" t="n">
        <v>4080.4854</v>
      </c>
      <c r="J10189" s="31" t="n">
        <v>5561.7434</v>
      </c>
      <c r="K10189" t="inlineStr">
        <is>
          <t>5:73.4%; 6:26.6%</t>
        </is>
      </c>
      <c r="L10189" t="inlineStr">
        <is>
          <t>MMM5 - Small rural town</t>
        </is>
      </c>
    </row>
    <row r="10190" ht="15" customHeight="1">
      <c r="A10190" t="inlineStr">
        <is>
          <t>Mulgoa</t>
        </is>
      </c>
      <c r="B10190" t="inlineStr">
        <is>
          <t>NSW</t>
        </is>
      </c>
      <c r="C10190" t="n">
        <v>2745</v>
      </c>
      <c r="D10190" t="inlineStr">
        <is>
          <t>Delivery Area</t>
        </is>
      </c>
      <c r="F10190" t="inlineStr">
        <is>
          <t>2745|NSW</t>
        </is>
      </c>
      <c r="G10190" t="n">
        <v>2</v>
      </c>
      <c r="H10190" t="n">
        <v>0.7538</v>
      </c>
      <c r="I10190" t="n">
        <v>127.2153</v>
      </c>
      <c r="J10190" s="31" t="n">
        <v>168.7608</v>
      </c>
      <c r="K10190" t="inlineStr">
        <is>
          <t>2:75.4%; 1:24.6%</t>
        </is>
      </c>
      <c r="L10190" t="inlineStr">
        <is>
          <t>MMM2 - Regional centre</t>
        </is>
      </c>
    </row>
    <row r="10191" ht="15" customHeight="1">
      <c r="A10191" t="inlineStr">
        <is>
          <t>Mulgowie</t>
        </is>
      </c>
      <c r="B10191" t="inlineStr">
        <is>
          <t>QLD</t>
        </is>
      </c>
      <c r="C10191" t="n">
        <v>4341</v>
      </c>
      <c r="D10191" t="inlineStr">
        <is>
          <t>Delivery Area</t>
        </is>
      </c>
      <c r="F10191" t="inlineStr">
        <is>
          <t>4341|QLD</t>
        </is>
      </c>
      <c r="G10191" t="n">
        <v>5</v>
      </c>
      <c r="H10191" t="n">
        <v>0.9899</v>
      </c>
      <c r="I10191" t="n">
        <v>488.2123</v>
      </c>
      <c r="J10191" s="31" t="n">
        <v>493.1726</v>
      </c>
      <c r="K10191" t="inlineStr">
        <is>
          <t>5:99.0%; 4:1.0%</t>
        </is>
      </c>
      <c r="L10191" t="inlineStr">
        <is>
          <t>MMM5 - Small rural town</t>
        </is>
      </c>
    </row>
    <row r="10192" ht="15" customHeight="1">
      <c r="A10192" t="inlineStr">
        <is>
          <t>Mulgrave</t>
        </is>
      </c>
      <c r="B10192" t="inlineStr">
        <is>
          <t>NSW</t>
        </is>
      </c>
      <c r="C10192" t="n">
        <v>2756</v>
      </c>
      <c r="D10192" t="inlineStr">
        <is>
          <t>Delivery Area</t>
        </is>
      </c>
      <c r="F10192" t="inlineStr">
        <is>
          <t>2756|NSW</t>
        </is>
      </c>
      <c r="G10192" t="n">
        <v>5</v>
      </c>
      <c r="H10192" t="n">
        <v>0.8652</v>
      </c>
      <c r="I10192" t="n">
        <v>1286.5048</v>
      </c>
      <c r="J10192" s="31" t="n">
        <v>1486.8709</v>
      </c>
      <c r="K10192" t="inlineStr">
        <is>
          <t>5:86.5%; 2:7.5%; 1:6.0%</t>
        </is>
      </c>
      <c r="L10192" t="inlineStr">
        <is>
          <t>MMM5 - Small rural town</t>
        </is>
      </c>
    </row>
    <row r="10193" ht="15" customHeight="1">
      <c r="A10193" t="inlineStr">
        <is>
          <t>Mulgrave</t>
        </is>
      </c>
      <c r="B10193" t="inlineStr">
        <is>
          <t>VIC</t>
        </is>
      </c>
      <c r="C10193" t="n">
        <v>3170</v>
      </c>
      <c r="D10193" t="inlineStr">
        <is>
          <t>Delivery Area</t>
        </is>
      </c>
      <c r="F10193" t="inlineStr">
        <is>
          <t>3170|VIC</t>
        </is>
      </c>
      <c r="G10193" t="n">
        <v>1</v>
      </c>
      <c r="H10193" t="n">
        <v>1</v>
      </c>
      <c r="I10193" t="n">
        <v>10.7186</v>
      </c>
      <c r="J10193" s="31" t="n">
        <v>10.7189</v>
      </c>
      <c r="K10193" t="inlineStr">
        <is>
          <t>1:100.0%</t>
        </is>
      </c>
      <c r="L10193" t="inlineStr">
        <is>
          <t>MMM1 - Metropolitan area</t>
        </is>
      </c>
    </row>
    <row r="10194" ht="15" customHeight="1">
      <c r="A10194" t="inlineStr">
        <is>
          <t>Mulgrave</t>
        </is>
      </c>
      <c r="B10194" t="inlineStr">
        <is>
          <t>QLD</t>
        </is>
      </c>
      <c r="C10194" t="n">
        <v>4807</v>
      </c>
      <c r="D10194" t="inlineStr">
        <is>
          <t>Delivery Area</t>
        </is>
      </c>
      <c r="F10194" t="inlineStr">
        <is>
          <t>4807|QLD</t>
        </is>
      </c>
      <c r="G10194" t="n">
        <v>6</v>
      </c>
      <c r="H10194" t="n">
        <v>0.7037</v>
      </c>
      <c r="I10194" t="n">
        <v>1706.399</v>
      </c>
      <c r="J10194" s="31" t="n">
        <v>2424.9567</v>
      </c>
      <c r="K10194" t="inlineStr">
        <is>
          <t>6:70.4%; 5:24.9%; 4:4.7%</t>
        </is>
      </c>
      <c r="L10194" t="inlineStr">
        <is>
          <t>MMM6 - Remote community</t>
        </is>
      </c>
    </row>
    <row r="10195" ht="15" customHeight="1">
      <c r="A10195" t="inlineStr">
        <is>
          <t>Mulgundawa</t>
        </is>
      </c>
      <c r="B10195" t="inlineStr">
        <is>
          <t>SA</t>
        </is>
      </c>
      <c r="C10195" t="n">
        <v>5255</v>
      </c>
      <c r="D10195" t="inlineStr">
        <is>
          <t>Delivery Area</t>
        </is>
      </c>
      <c r="F10195" t="inlineStr">
        <is>
          <t>5255|SA</t>
        </is>
      </c>
      <c r="G10195" t="n">
        <v>5</v>
      </c>
      <c r="H10195" t="n">
        <v>0.7578</v>
      </c>
      <c r="I10195" t="n">
        <v>620.2227</v>
      </c>
      <c r="J10195" s="31" t="n">
        <v>818.4968</v>
      </c>
      <c r="K10195" t="inlineStr">
        <is>
          <t>5:75.8%; 4:16.3%; 3:7.9%</t>
        </is>
      </c>
      <c r="L10195" t="inlineStr">
        <is>
          <t>MMM5 - Small rural town</t>
        </is>
      </c>
    </row>
    <row r="10196" ht="15" customHeight="1">
      <c r="A10196" t="inlineStr">
        <is>
          <t>Mulguthrie</t>
        </is>
      </c>
      <c r="B10196" t="inlineStr">
        <is>
          <t>NSW</t>
        </is>
      </c>
      <c r="C10196" t="n">
        <v>2877</v>
      </c>
      <c r="D10196" t="inlineStr">
        <is>
          <t>Delivery Area</t>
        </is>
      </c>
      <c r="F10196" t="inlineStr">
        <is>
          <t>2877|NSW</t>
        </is>
      </c>
      <c r="G10196" t="n">
        <v>6</v>
      </c>
      <c r="H10196" t="n">
        <v>0.9461000000000001</v>
      </c>
      <c r="I10196" t="n">
        <v>14506.394</v>
      </c>
      <c r="J10196" s="31" t="n">
        <v>15332.1603</v>
      </c>
      <c r="K10196" t="inlineStr">
        <is>
          <t>6:94.6%; 5:5.4%</t>
        </is>
      </c>
      <c r="L10196" t="inlineStr">
        <is>
          <t>MMM6 - Remote community</t>
        </is>
      </c>
    </row>
    <row r="10197" ht="15" customHeight="1">
      <c r="A10197" t="inlineStr">
        <is>
          <t>Muli Muli</t>
        </is>
      </c>
      <c r="B10197" t="inlineStr">
        <is>
          <t>NSW</t>
        </is>
      </c>
      <c r="C10197" t="n">
        <v>2476</v>
      </c>
      <c r="D10197" t="inlineStr">
        <is>
          <t>Delivery Area</t>
        </is>
      </c>
      <c r="F10197" t="inlineStr">
        <is>
          <t>2476|NSW</t>
        </is>
      </c>
      <c r="G10197" t="n">
        <v>5</v>
      </c>
      <c r="H10197" t="n">
        <v>1</v>
      </c>
      <c r="I10197" t="n">
        <v>805.3353</v>
      </c>
      <c r="J10197" s="31" t="n">
        <v>805.3354</v>
      </c>
      <c r="K10197" t="inlineStr">
        <is>
          <t>5:100.0%</t>
        </is>
      </c>
      <c r="L10197" t="inlineStr">
        <is>
          <t>MMM5 - Small rural town</t>
        </is>
      </c>
    </row>
    <row r="10198" ht="15" customHeight="1">
      <c r="A10198" t="inlineStr">
        <is>
          <t>Mulka</t>
        </is>
      </c>
      <c r="B10198" t="inlineStr">
        <is>
          <t>SA</t>
        </is>
      </c>
      <c r="C10198" t="n">
        <v>5733</v>
      </c>
      <c r="D10198" t="inlineStr">
        <is>
          <t>Delivery Area</t>
        </is>
      </c>
      <c r="F10198" t="inlineStr">
        <is>
          <t>5733|SA</t>
        </is>
      </c>
      <c r="G10198" t="n">
        <v>7</v>
      </c>
      <c r="H10198" t="n">
        <v>1</v>
      </c>
      <c r="I10198" t="n">
        <v>70087.4896</v>
      </c>
      <c r="J10198" s="31" t="n">
        <v>70087.48970000001</v>
      </c>
      <c r="K10198" t="inlineStr">
        <is>
          <t>7:100.0%</t>
        </is>
      </c>
      <c r="L10198" t="inlineStr">
        <is>
          <t>MMM7 - Very remote community</t>
        </is>
      </c>
    </row>
    <row r="10199" ht="15" customHeight="1">
      <c r="A10199" t="inlineStr">
        <is>
          <t>Mulla</t>
        </is>
      </c>
      <c r="B10199" t="inlineStr">
        <is>
          <t>NSW</t>
        </is>
      </c>
      <c r="C10199" t="n">
        <v>2825</v>
      </c>
      <c r="D10199" t="inlineStr">
        <is>
          <t>Delivery Area</t>
        </is>
      </c>
      <c r="F10199" t="inlineStr">
        <is>
          <t>2825|NSW</t>
        </is>
      </c>
      <c r="G10199" t="n">
        <v>6</v>
      </c>
      <c r="H10199" t="n">
        <v>1</v>
      </c>
      <c r="I10199" t="n">
        <v>7188.4069</v>
      </c>
      <c r="J10199" s="31" t="n">
        <v>7188.4073</v>
      </c>
      <c r="K10199" t="inlineStr">
        <is>
          <t>6:100.0%</t>
        </is>
      </c>
      <c r="L10199" t="inlineStr">
        <is>
          <t>MMM6 - Remote community</t>
        </is>
      </c>
    </row>
    <row r="10200" ht="15" customHeight="1">
      <c r="A10200" t="inlineStr">
        <is>
          <t>Mulla Creek</t>
        </is>
      </c>
      <c r="B10200" t="inlineStr">
        <is>
          <t>NSW</t>
        </is>
      </c>
      <c r="C10200" t="n">
        <v>2352</v>
      </c>
      <c r="D10200" t="inlineStr">
        <is>
          <t>Delivery Area</t>
        </is>
      </c>
      <c r="F10200" t="inlineStr">
        <is>
          <t>2352|NSW</t>
        </is>
      </c>
      <c r="G10200" t="n">
        <v>5</v>
      </c>
      <c r="H10200" t="n">
        <v>0.8066</v>
      </c>
      <c r="I10200" t="n">
        <v>350.2911</v>
      </c>
      <c r="J10200" s="31" t="n">
        <v>434.2708</v>
      </c>
      <c r="K10200" t="inlineStr">
        <is>
          <t>5:80.7%; 3:19.3%</t>
        </is>
      </c>
      <c r="L10200" t="inlineStr">
        <is>
          <t>MMM5 - Small rural town</t>
        </is>
      </c>
    </row>
    <row r="10201" ht="15" customHeight="1">
      <c r="A10201" t="inlineStr">
        <is>
          <t>Mullaley</t>
        </is>
      </c>
      <c r="B10201" t="inlineStr">
        <is>
          <t>NSW</t>
        </is>
      </c>
      <c r="C10201" t="n">
        <v>2379</v>
      </c>
      <c r="D10201" t="inlineStr">
        <is>
          <t>Delivery Area</t>
        </is>
      </c>
      <c r="F10201" t="inlineStr">
        <is>
          <t>2379|NSW</t>
        </is>
      </c>
      <c r="G10201" t="n">
        <v>5</v>
      </c>
      <c r="H10201" t="n">
        <v>1</v>
      </c>
      <c r="I10201" t="n">
        <v>1114.41</v>
      </c>
      <c r="J10201" s="31" t="n">
        <v>1114.41</v>
      </c>
      <c r="K10201" t="inlineStr">
        <is>
          <t>5:100.0%</t>
        </is>
      </c>
      <c r="L10201" t="inlineStr">
        <is>
          <t>MMM5 - Small rural town</t>
        </is>
      </c>
    </row>
    <row r="10202" ht="15" customHeight="1">
      <c r="A10202" t="inlineStr">
        <is>
          <t>Mullaloo</t>
        </is>
      </c>
      <c r="B10202" t="inlineStr">
        <is>
          <t>WA</t>
        </is>
      </c>
      <c r="C10202" t="n">
        <v>6027</v>
      </c>
      <c r="D10202" t="inlineStr">
        <is>
          <t>Delivery Area</t>
        </is>
      </c>
      <c r="F10202" t="inlineStr">
        <is>
          <t>6027|WA</t>
        </is>
      </c>
      <c r="G10202" t="n">
        <v>1</v>
      </c>
      <c r="H10202" t="n">
        <v>1</v>
      </c>
      <c r="I10202" t="n">
        <v>32.6884</v>
      </c>
      <c r="J10202" s="31" t="n">
        <v>32.6881</v>
      </c>
      <c r="K10202" t="inlineStr">
        <is>
          <t>1:100.0%</t>
        </is>
      </c>
      <c r="L10202" t="inlineStr">
        <is>
          <t>MMM1 - Metropolitan area</t>
        </is>
      </c>
    </row>
    <row r="10203" ht="15" customHeight="1">
      <c r="A10203" t="inlineStr">
        <is>
          <t>Mullalyup</t>
        </is>
      </c>
      <c r="B10203" t="inlineStr">
        <is>
          <t>WA</t>
        </is>
      </c>
      <c r="C10203" t="n">
        <v>6252</v>
      </c>
      <c r="D10203" t="inlineStr">
        <is>
          <t>Delivery Area</t>
        </is>
      </c>
      <c r="F10203" t="inlineStr">
        <is>
          <t>6252|WA</t>
        </is>
      </c>
      <c r="G10203" t="n">
        <v>5</v>
      </c>
      <c r="H10203" t="n">
        <v>1</v>
      </c>
      <c r="I10203" t="n">
        <v>87.8886</v>
      </c>
      <c r="J10203" s="31" t="n">
        <v>87.8886</v>
      </c>
      <c r="K10203" t="inlineStr">
        <is>
          <t>5:100.0%</t>
        </is>
      </c>
      <c r="L10203" t="inlineStr">
        <is>
          <t>MMM5 - Small rural town</t>
        </is>
      </c>
    </row>
    <row r="10204" ht="15" customHeight="1">
      <c r="A10204" t="inlineStr">
        <is>
          <t>Mullamuddy</t>
        </is>
      </c>
      <c r="B10204" t="inlineStr">
        <is>
          <t>NSW</t>
        </is>
      </c>
      <c r="C10204" t="n">
        <v>2850</v>
      </c>
      <c r="D10204" t="inlineStr">
        <is>
          <t>Delivery Area</t>
        </is>
      </c>
      <c r="F10204" t="inlineStr">
        <is>
          <t>2850|NSW</t>
        </is>
      </c>
      <c r="G10204" t="n">
        <v>5</v>
      </c>
      <c r="H10204" t="n">
        <v>0.9548</v>
      </c>
      <c r="I10204" t="n">
        <v>5733.8279</v>
      </c>
      <c r="J10204" s="31" t="n">
        <v>6005.3758</v>
      </c>
      <c r="K10204" t="inlineStr">
        <is>
          <t>5:95.5%; 4:4.5%</t>
        </is>
      </c>
      <c r="L10204" t="inlineStr">
        <is>
          <t>MMM5 - Small rural town</t>
        </is>
      </c>
    </row>
    <row r="10205" ht="15" customHeight="1">
      <c r="A10205" t="inlineStr">
        <is>
          <t>Mullaquana</t>
        </is>
      </c>
      <c r="B10205" t="inlineStr">
        <is>
          <t>SA</t>
        </is>
      </c>
      <c r="C10205" t="n">
        <v>5608</v>
      </c>
      <c r="D10205" t="inlineStr">
        <is>
          <t>Delivery Area</t>
        </is>
      </c>
      <c r="F10205" t="inlineStr">
        <is>
          <t>5608|SA</t>
        </is>
      </c>
      <c r="G10205" t="n">
        <v>3</v>
      </c>
      <c r="H10205" t="n">
        <v>1</v>
      </c>
      <c r="I10205" t="n">
        <v>30.3206</v>
      </c>
      <c r="J10205" s="31" t="n">
        <v>30.3203</v>
      </c>
      <c r="K10205" t="inlineStr">
        <is>
          <t>3:100.0%</t>
        </is>
      </c>
      <c r="L10205" t="inlineStr">
        <is>
          <t>MMM3 - Large rural town</t>
        </is>
      </c>
    </row>
    <row r="10206" ht="15" customHeight="1">
      <c r="A10206" t="inlineStr">
        <is>
          <t>Mullaway</t>
        </is>
      </c>
      <c r="B10206" t="inlineStr">
        <is>
          <t>NSW</t>
        </is>
      </c>
      <c r="C10206" t="n">
        <v>2456</v>
      </c>
      <c r="D10206" t="inlineStr">
        <is>
          <t>Delivery Area</t>
        </is>
      </c>
      <c r="F10206" t="inlineStr">
        <is>
          <t>2456|NSW</t>
        </is>
      </c>
      <c r="G10206" t="n">
        <v>5</v>
      </c>
      <c r="H10206" t="n">
        <v>0.5397</v>
      </c>
      <c r="I10206" t="n">
        <v>110.8845</v>
      </c>
      <c r="J10206" s="31" t="n">
        <v>205.4443</v>
      </c>
      <c r="K10206" t="inlineStr">
        <is>
          <t>5:54.0%; 4:27.7%; 3:18.2%; 6:0.1%</t>
        </is>
      </c>
      <c r="L10206" t="inlineStr">
        <is>
          <t>MMM5 - Small rural town</t>
        </is>
      </c>
    </row>
    <row r="10207" ht="15" customHeight="1">
      <c r="A10207" t="inlineStr">
        <is>
          <t>Mullengandra</t>
        </is>
      </c>
      <c r="B10207" t="inlineStr">
        <is>
          <t>NSW</t>
        </is>
      </c>
      <c r="C10207" t="n">
        <v>2644</v>
      </c>
      <c r="D10207" t="inlineStr">
        <is>
          <t>Delivery Area</t>
        </is>
      </c>
      <c r="F10207" t="inlineStr">
        <is>
          <t>2644|NSW</t>
        </is>
      </c>
      <c r="G10207" t="n">
        <v>5</v>
      </c>
      <c r="H10207" t="n">
        <v>1</v>
      </c>
      <c r="I10207" t="n">
        <v>2157.7366</v>
      </c>
      <c r="J10207" s="31" t="n">
        <v>2157.7365</v>
      </c>
      <c r="K10207" t="inlineStr">
        <is>
          <t>5:100.0%</t>
        </is>
      </c>
      <c r="L10207" t="inlineStr">
        <is>
          <t>MMM5 - Small rural town</t>
        </is>
      </c>
    </row>
    <row r="10208" ht="15" customHeight="1">
      <c r="A10208" t="inlineStr">
        <is>
          <t>Mullengudgery</t>
        </is>
      </c>
      <c r="B10208" t="inlineStr">
        <is>
          <t>NSW</t>
        </is>
      </c>
      <c r="C10208" t="n">
        <v>2825</v>
      </c>
      <c r="D10208" t="inlineStr">
        <is>
          <t>Delivery Area</t>
        </is>
      </c>
      <c r="F10208" t="inlineStr">
        <is>
          <t>2825|NSW</t>
        </is>
      </c>
      <c r="G10208" t="n">
        <v>6</v>
      </c>
      <c r="H10208" t="n">
        <v>1</v>
      </c>
      <c r="I10208" t="n">
        <v>7188.4069</v>
      </c>
      <c r="J10208" s="31" t="n">
        <v>7188.4073</v>
      </c>
      <c r="K10208" t="inlineStr">
        <is>
          <t>6:100.0%</t>
        </is>
      </c>
      <c r="L10208" t="inlineStr">
        <is>
          <t>MMM6 - Remote community</t>
        </is>
      </c>
    </row>
    <row r="10209" ht="15" customHeight="1">
      <c r="A10209" t="inlineStr">
        <is>
          <t>Mullett Creek</t>
        </is>
      </c>
      <c r="B10209" t="inlineStr">
        <is>
          <t>QLD</t>
        </is>
      </c>
      <c r="C10209" t="n">
        <v>4670</v>
      </c>
      <c r="D10209" t="inlineStr">
        <is>
          <t>Delivery Area</t>
        </is>
      </c>
      <c r="F10209" t="inlineStr">
        <is>
          <t>4670|QLD</t>
        </is>
      </c>
      <c r="G10209" t="n">
        <v>2</v>
      </c>
      <c r="H10209" t="n">
        <v>0.6059</v>
      </c>
      <c r="I10209" t="n">
        <v>1079.6197</v>
      </c>
      <c r="J10209" s="31" t="n">
        <v>1781.8725</v>
      </c>
      <c r="K10209" t="inlineStr">
        <is>
          <t>2:60.6%; 5:39.4%</t>
        </is>
      </c>
      <c r="L10209" t="inlineStr">
        <is>
          <t>MMM2 - Regional centre</t>
        </is>
      </c>
    </row>
    <row r="10210" ht="15" customHeight="1">
      <c r="A10210" t="inlineStr">
        <is>
          <t>Mullewa</t>
        </is>
      </c>
      <c r="B10210" t="inlineStr">
        <is>
          <t>WA</t>
        </is>
      </c>
      <c r="C10210" t="n">
        <v>6630</v>
      </c>
      <c r="D10210" t="inlineStr">
        <is>
          <t>Delivery Area</t>
        </is>
      </c>
      <c r="F10210" t="inlineStr">
        <is>
          <t>6630|WA</t>
        </is>
      </c>
      <c r="G10210" t="n">
        <v>7</v>
      </c>
      <c r="H10210" t="n">
        <v>0.8602</v>
      </c>
      <c r="I10210" t="n">
        <v>26153.7419</v>
      </c>
      <c r="J10210" s="31" t="n">
        <v>30404.5646</v>
      </c>
      <c r="K10210" t="inlineStr">
        <is>
          <t>7:86.0%; 6:14.0%</t>
        </is>
      </c>
      <c r="L10210" t="inlineStr">
        <is>
          <t>MMM7 - Very remote community</t>
        </is>
      </c>
    </row>
    <row r="10211" ht="15" customHeight="1">
      <c r="A10211" t="inlineStr">
        <is>
          <t>Mullingar</t>
        </is>
      </c>
      <c r="B10211" t="inlineStr">
        <is>
          <t>WA</t>
        </is>
      </c>
      <c r="C10211" t="n">
        <v>6430</v>
      </c>
      <c r="D10211" t="inlineStr">
        <is>
          <t>Delivery Area</t>
        </is>
      </c>
      <c r="F10211" t="inlineStr">
        <is>
          <t>6430|WA</t>
        </is>
      </c>
      <c r="G10211" t="n">
        <v>7</v>
      </c>
      <c r="H10211" t="n">
        <v>0.5931999999999999</v>
      </c>
      <c r="I10211" t="n">
        <v>86.17529999999999</v>
      </c>
      <c r="J10211" s="31" t="n">
        <v>145.2704</v>
      </c>
      <c r="K10211" t="inlineStr">
        <is>
          <t>7:59.3%; 3:40.7%</t>
        </is>
      </c>
      <c r="L10211" t="inlineStr">
        <is>
          <t>MMM7 - Very remote community</t>
        </is>
      </c>
    </row>
    <row r="10212" ht="15" customHeight="1">
      <c r="A10212" t="inlineStr">
        <is>
          <t>Mullion</t>
        </is>
      </c>
      <c r="B10212" t="inlineStr">
        <is>
          <t>NSW</t>
        </is>
      </c>
      <c r="C10212" t="n">
        <v>2582</v>
      </c>
      <c r="D10212" t="inlineStr">
        <is>
          <t>Delivery Area</t>
        </is>
      </c>
      <c r="F10212" t="inlineStr">
        <is>
          <t>2582|NSW</t>
        </is>
      </c>
      <c r="G10212" t="n">
        <v>5</v>
      </c>
      <c r="H10212" t="n">
        <v>0.884</v>
      </c>
      <c r="I10212" t="n">
        <v>2766.9479</v>
      </c>
      <c r="J10212" s="31" t="n">
        <v>3130.1184</v>
      </c>
      <c r="K10212" t="inlineStr">
        <is>
          <t>5:88.4%; 4:11.6%</t>
        </is>
      </c>
      <c r="L10212" t="inlineStr">
        <is>
          <t>MMM5 - Small rural town</t>
        </is>
      </c>
    </row>
    <row r="10213" ht="15" customHeight="1">
      <c r="A10213" t="inlineStr">
        <is>
          <t>Mullion Creek</t>
        </is>
      </c>
      <c r="B10213" t="inlineStr">
        <is>
          <t>NSW</t>
        </is>
      </c>
      <c r="C10213" t="n">
        <v>2800</v>
      </c>
      <c r="D10213" t="inlineStr">
        <is>
          <t>Delivery Area</t>
        </is>
      </c>
      <c r="F10213" t="inlineStr">
        <is>
          <t>2800|NSW</t>
        </is>
      </c>
      <c r="G10213" t="n">
        <v>5</v>
      </c>
      <c r="H10213" t="n">
        <v>0.703</v>
      </c>
      <c r="I10213" t="n">
        <v>1401.6823</v>
      </c>
      <c r="J10213" s="31" t="n">
        <v>1993.9511</v>
      </c>
      <c r="K10213" t="inlineStr">
        <is>
          <t>5:70.3%; 3:29.7%</t>
        </is>
      </c>
      <c r="L10213" t="inlineStr">
        <is>
          <t>MMM5 - Small rural town</t>
        </is>
      </c>
    </row>
    <row r="10214" ht="15" customHeight="1">
      <c r="A10214" t="inlineStr">
        <is>
          <t>Mulloon</t>
        </is>
      </c>
      <c r="B10214" t="inlineStr">
        <is>
          <t>NSW</t>
        </is>
      </c>
      <c r="C10214" t="n">
        <v>2622</v>
      </c>
      <c r="D10214" t="inlineStr">
        <is>
          <t>Delivery Area</t>
        </is>
      </c>
      <c r="F10214" t="inlineStr">
        <is>
          <t>2622|NSW</t>
        </is>
      </c>
      <c r="G10214" t="n">
        <v>5</v>
      </c>
      <c r="H10214" t="n">
        <v>1</v>
      </c>
      <c r="I10214" t="n">
        <v>4256.1147</v>
      </c>
      <c r="J10214" s="31" t="n">
        <v>4256.1145</v>
      </c>
      <c r="K10214" t="inlineStr">
        <is>
          <t>5:100.0%</t>
        </is>
      </c>
      <c r="L10214" t="inlineStr">
        <is>
          <t>MMM5 - Small rural town</t>
        </is>
      </c>
    </row>
    <row r="10215" ht="15" customHeight="1">
      <c r="A10215" t="inlineStr">
        <is>
          <t>Mullumbimby</t>
        </is>
      </c>
      <c r="B10215" t="inlineStr">
        <is>
          <t>NSW</t>
        </is>
      </c>
      <c r="C10215" t="n">
        <v>2482</v>
      </c>
      <c r="D10215" t="inlineStr">
        <is>
          <t>Delivery Area</t>
        </is>
      </c>
      <c r="F10215" t="inlineStr">
        <is>
          <t>2482|NSW</t>
        </is>
      </c>
      <c r="G10215" t="n">
        <v>5</v>
      </c>
      <c r="H10215" t="n">
        <v>1</v>
      </c>
      <c r="I10215" t="n">
        <v>180.2682</v>
      </c>
      <c r="J10215" s="31" t="n">
        <v>180.2681</v>
      </c>
      <c r="K10215" t="inlineStr">
        <is>
          <t>5:100.0%</t>
        </is>
      </c>
      <c r="L10215" t="inlineStr">
        <is>
          <t>MMM5 - Small rural town</t>
        </is>
      </c>
    </row>
    <row r="10216" ht="15" customHeight="1">
      <c r="A10216" t="inlineStr">
        <is>
          <t>Mullumbimby Creek</t>
        </is>
      </c>
      <c r="B10216" t="inlineStr">
        <is>
          <t>NSW</t>
        </is>
      </c>
      <c r="C10216" t="n">
        <v>2482</v>
      </c>
      <c r="D10216" t="inlineStr">
        <is>
          <t>Delivery Area</t>
        </is>
      </c>
      <c r="F10216" t="inlineStr">
        <is>
          <t>2482|NSW</t>
        </is>
      </c>
      <c r="G10216" t="n">
        <v>5</v>
      </c>
      <c r="H10216" t="n">
        <v>1</v>
      </c>
      <c r="I10216" t="n">
        <v>180.2682</v>
      </c>
      <c r="J10216" s="31" t="n">
        <v>180.2681</v>
      </c>
      <c r="K10216" t="inlineStr">
        <is>
          <t>5:100.0%</t>
        </is>
      </c>
      <c r="L10216" t="inlineStr">
        <is>
          <t>MMM5 - Small rural town</t>
        </is>
      </c>
    </row>
    <row r="10217" ht="15" customHeight="1">
      <c r="A10217" t="inlineStr">
        <is>
          <t>Muloorina</t>
        </is>
      </c>
      <c r="B10217" t="inlineStr">
        <is>
          <t>SA</t>
        </is>
      </c>
      <c r="C10217" t="n">
        <v>5733</v>
      </c>
      <c r="D10217" t="inlineStr">
        <is>
          <t>Delivery Area</t>
        </is>
      </c>
      <c r="F10217" t="inlineStr">
        <is>
          <t>5733|SA</t>
        </is>
      </c>
      <c r="G10217" t="n">
        <v>7</v>
      </c>
      <c r="H10217" t="n">
        <v>1</v>
      </c>
      <c r="I10217" t="n">
        <v>70087.4896</v>
      </c>
      <c r="J10217" s="31" t="n">
        <v>70087.48970000001</v>
      </c>
      <c r="K10217" t="inlineStr">
        <is>
          <t>7:100.0%</t>
        </is>
      </c>
      <c r="L10217" t="inlineStr">
        <is>
          <t>MMM7 - Very remote community</t>
        </is>
      </c>
    </row>
    <row r="10218" ht="15" customHeight="1">
      <c r="A10218" t="inlineStr">
        <is>
          <t>Muluckine</t>
        </is>
      </c>
      <c r="B10218" t="inlineStr">
        <is>
          <t>WA</t>
        </is>
      </c>
      <c r="C10218" t="n">
        <v>6401</v>
      </c>
      <c r="D10218" t="inlineStr">
        <is>
          <t>Delivery Area</t>
        </is>
      </c>
      <c r="F10218" t="inlineStr">
        <is>
          <t>6401|WA</t>
        </is>
      </c>
      <c r="G10218" t="n">
        <v>5</v>
      </c>
      <c r="H10218" t="n">
        <v>0.8074</v>
      </c>
      <c r="I10218" t="n">
        <v>1105.8267</v>
      </c>
      <c r="J10218" s="31" t="n">
        <v>1369.5302</v>
      </c>
      <c r="K10218" t="inlineStr">
        <is>
          <t>5:80.7%; 4:19.3%</t>
        </is>
      </c>
      <c r="L10218" t="inlineStr">
        <is>
          <t>MMM5 - Small rural town</t>
        </is>
      </c>
    </row>
    <row r="10219" ht="15" customHeight="1">
      <c r="A10219" t="inlineStr">
        <is>
          <t>Mulwala</t>
        </is>
      </c>
      <c r="B10219" t="inlineStr">
        <is>
          <t>NSW</t>
        </is>
      </c>
      <c r="C10219" t="n">
        <v>2647</v>
      </c>
      <c r="D10219" t="inlineStr">
        <is>
          <t>Delivery Area</t>
        </is>
      </c>
      <c r="F10219" t="inlineStr">
        <is>
          <t>2647|NSW</t>
        </is>
      </c>
      <c r="G10219" t="n">
        <v>5</v>
      </c>
      <c r="H10219" t="n">
        <v>0.9478</v>
      </c>
      <c r="I10219" t="n">
        <v>338.7087</v>
      </c>
      <c r="J10219" s="31" t="n">
        <v>357.3501</v>
      </c>
      <c r="K10219" t="inlineStr">
        <is>
          <t>5:94.8%; 4:5.2%</t>
        </is>
      </c>
      <c r="L10219" t="inlineStr">
        <is>
          <t>MMM5 - Small rural town</t>
        </is>
      </c>
    </row>
    <row r="10220" ht="15" customHeight="1">
      <c r="A10220" t="inlineStr">
        <is>
          <t>Mulyandry</t>
        </is>
      </c>
      <c r="B10220" t="inlineStr">
        <is>
          <t>NSW</t>
        </is>
      </c>
      <c r="C10220" t="n">
        <v>2871</v>
      </c>
      <c r="D10220" t="inlineStr">
        <is>
          <t>Delivery Area</t>
        </is>
      </c>
      <c r="F10220" t="inlineStr">
        <is>
          <t>2871|NSW</t>
        </is>
      </c>
      <c r="G10220" t="n">
        <v>5</v>
      </c>
      <c r="H10220" t="n">
        <v>0.9372</v>
      </c>
      <c r="I10220" t="n">
        <v>3596.6832</v>
      </c>
      <c r="J10220" s="31" t="n">
        <v>3837.8532</v>
      </c>
      <c r="K10220" t="inlineStr">
        <is>
          <t>5:93.7%; 4:6.3%</t>
        </is>
      </c>
      <c r="L10220" t="inlineStr">
        <is>
          <t>MMM5 - Small rural town</t>
        </is>
      </c>
    </row>
    <row r="10221" ht="15" customHeight="1">
      <c r="A10221" t="inlineStr">
        <is>
          <t>Mulyungarie</t>
        </is>
      </c>
      <c r="B10221" t="inlineStr">
        <is>
          <t>SA</t>
        </is>
      </c>
      <c r="C10221" t="n">
        <v>5440</v>
      </c>
      <c r="D10221" t="inlineStr">
        <is>
          <t>Delivery Area</t>
        </is>
      </c>
      <c r="F10221" t="inlineStr">
        <is>
          <t>5440|SA</t>
        </is>
      </c>
      <c r="G10221" t="n">
        <v>6</v>
      </c>
      <c r="H10221" t="n">
        <v>0.5760999999999999</v>
      </c>
      <c r="I10221" t="n">
        <v>28960.2144</v>
      </c>
      <c r="J10221" s="31" t="n">
        <v>50272.1189</v>
      </c>
      <c r="K10221" t="inlineStr">
        <is>
          <t>6:57.6%; 7:41.6%; 5:0.8%</t>
        </is>
      </c>
      <c r="L10221" t="inlineStr">
        <is>
          <t>MMM6 - Remote community</t>
        </is>
      </c>
    </row>
    <row r="10222" ht="15" customHeight="1">
      <c r="A10222" t="inlineStr">
        <is>
          <t>Mumballup</t>
        </is>
      </c>
      <c r="B10222" t="inlineStr">
        <is>
          <t>WA</t>
        </is>
      </c>
      <c r="C10222" t="n">
        <v>6225</v>
      </c>
      <c r="D10222" t="inlineStr">
        <is>
          <t>Delivery Area</t>
        </is>
      </c>
      <c r="F10222" t="inlineStr">
        <is>
          <t>6225|WA</t>
        </is>
      </c>
      <c r="G10222" t="n">
        <v>5</v>
      </c>
      <c r="H10222" t="n">
        <v>0.7517</v>
      </c>
      <c r="I10222" t="n">
        <v>2195.679</v>
      </c>
      <c r="J10222" s="31" t="n">
        <v>2920.936</v>
      </c>
      <c r="K10222" t="inlineStr">
        <is>
          <t>5:75.2%; 4:24.8%</t>
        </is>
      </c>
      <c r="L10222" t="inlineStr">
        <is>
          <t>MMM5 - Small rural town</t>
        </is>
      </c>
    </row>
    <row r="10223" ht="15" customHeight="1">
      <c r="A10223" t="inlineStr">
        <is>
          <t>Mumbannar</t>
        </is>
      </c>
      <c r="B10223" t="inlineStr">
        <is>
          <t>VIC</t>
        </is>
      </c>
      <c r="C10223" t="n">
        <v>3304</v>
      </c>
      <c r="D10223" t="inlineStr">
        <is>
          <t>Delivery Area</t>
        </is>
      </c>
      <c r="F10223" t="inlineStr">
        <is>
          <t>3304|VIC</t>
        </is>
      </c>
      <c r="G10223" t="n">
        <v>5</v>
      </c>
      <c r="H10223" t="n">
        <v>1</v>
      </c>
      <c r="I10223" t="n">
        <v>1981.3984</v>
      </c>
      <c r="J10223" s="31" t="n">
        <v>1981.3984</v>
      </c>
      <c r="K10223" t="inlineStr">
        <is>
          <t>5:100.0%</t>
        </is>
      </c>
      <c r="L10223" t="inlineStr">
        <is>
          <t>MMM5 - Small rural town</t>
        </is>
      </c>
    </row>
    <row r="10224" ht="15" customHeight="1">
      <c r="A10224" t="inlineStr">
        <is>
          <t>Mumberkine</t>
        </is>
      </c>
      <c r="B10224" t="inlineStr">
        <is>
          <t>WA</t>
        </is>
      </c>
      <c r="C10224" t="n">
        <v>6401</v>
      </c>
      <c r="D10224" t="inlineStr">
        <is>
          <t>Delivery Area</t>
        </is>
      </c>
      <c r="F10224" t="inlineStr">
        <is>
          <t>6401|WA</t>
        </is>
      </c>
      <c r="G10224" t="n">
        <v>5</v>
      </c>
      <c r="H10224" t="n">
        <v>0.8074</v>
      </c>
      <c r="I10224" t="n">
        <v>1105.8267</v>
      </c>
      <c r="J10224" s="31" t="n">
        <v>1369.5302</v>
      </c>
      <c r="K10224" t="inlineStr">
        <is>
          <t>5:80.7%; 4:19.3%</t>
        </is>
      </c>
      <c r="L10224" t="inlineStr">
        <is>
          <t>MMM5 - Small rural town</t>
        </is>
      </c>
    </row>
    <row r="10225" ht="15" customHeight="1">
      <c r="A10225" t="inlineStr">
        <is>
          <t>Mumbil</t>
        </is>
      </c>
      <c r="B10225" t="inlineStr">
        <is>
          <t>NSW</t>
        </is>
      </c>
      <c r="C10225" t="n">
        <v>2820</v>
      </c>
      <c r="D10225" t="inlineStr">
        <is>
          <t>Delivery Area</t>
        </is>
      </c>
      <c r="F10225" t="inlineStr">
        <is>
          <t>2820|NSW</t>
        </is>
      </c>
      <c r="G10225" t="n">
        <v>5</v>
      </c>
      <c r="H10225" t="n">
        <v>1</v>
      </c>
      <c r="I10225" t="n">
        <v>2438.751</v>
      </c>
      <c r="J10225" s="31" t="n">
        <v>2438.751</v>
      </c>
      <c r="K10225" t="inlineStr">
        <is>
          <t>5:100.0%</t>
        </is>
      </c>
      <c r="L10225" t="inlineStr">
        <is>
          <t>MMM5 - Small rural town</t>
        </is>
      </c>
    </row>
    <row r="10226" ht="15" customHeight="1">
      <c r="A10226" t="inlineStr">
        <is>
          <t>Mumblebone Plain</t>
        </is>
      </c>
      <c r="B10226" t="inlineStr">
        <is>
          <t>NSW</t>
        </is>
      </c>
      <c r="C10226" t="n">
        <v>2824</v>
      </c>
      <c r="D10226" t="inlineStr">
        <is>
          <t>Delivery Area</t>
        </is>
      </c>
      <c r="F10226" t="inlineStr">
        <is>
          <t>2824|NSW</t>
        </is>
      </c>
      <c r="G10226" t="n">
        <v>6</v>
      </c>
      <c r="H10226" t="n">
        <v>0.9994</v>
      </c>
      <c r="I10226" t="n">
        <v>4840.6188</v>
      </c>
      <c r="J10226" s="31" t="n">
        <v>4843.6</v>
      </c>
      <c r="K10226" t="inlineStr">
        <is>
          <t>6:99.9%; 5:0.1%</t>
        </is>
      </c>
      <c r="L10226" t="inlineStr">
        <is>
          <t>MMM6 - Remote community</t>
        </is>
      </c>
    </row>
    <row r="10227" ht="15" customHeight="1">
      <c r="A10227" t="inlineStr">
        <is>
          <t>Mumbulla Mountain</t>
        </is>
      </c>
      <c r="B10227" t="inlineStr">
        <is>
          <t>NSW</t>
        </is>
      </c>
      <c r="C10227" t="n">
        <v>2550</v>
      </c>
      <c r="D10227" t="inlineStr">
        <is>
          <t>Delivery Area</t>
        </is>
      </c>
      <c r="F10227" t="inlineStr">
        <is>
          <t>2550|NSW</t>
        </is>
      </c>
      <c r="G10227" t="n">
        <v>5</v>
      </c>
      <c r="H10227" t="n">
        <v>1</v>
      </c>
      <c r="I10227" t="n">
        <v>3966.6594</v>
      </c>
      <c r="J10227" s="31" t="n">
        <v>3966.6591</v>
      </c>
      <c r="K10227" t="inlineStr">
        <is>
          <t>5:100.0%</t>
        </is>
      </c>
      <c r="L10227" t="inlineStr">
        <is>
          <t>MMM5 - Small rural town</t>
        </is>
      </c>
    </row>
    <row r="10228" ht="15" customHeight="1">
      <c r="A10228" t="inlineStr">
        <is>
          <t>Mummel</t>
        </is>
      </c>
      <c r="B10228" t="inlineStr">
        <is>
          <t>NSW</t>
        </is>
      </c>
      <c r="C10228" t="n">
        <v>2580</v>
      </c>
      <c r="D10228" t="inlineStr">
        <is>
          <t>Delivery Area</t>
        </is>
      </c>
      <c r="F10228" t="inlineStr">
        <is>
          <t>2580|NSW</t>
        </is>
      </c>
      <c r="G10228" t="n">
        <v>5</v>
      </c>
      <c r="H10228" t="n">
        <v>0.8587</v>
      </c>
      <c r="I10228" t="n">
        <v>4733.8601</v>
      </c>
      <c r="J10228" s="31" t="n">
        <v>5512.6655</v>
      </c>
      <c r="K10228" t="inlineStr">
        <is>
          <t>5:85.9%; 3:14.1%</t>
        </is>
      </c>
      <c r="L10228" t="inlineStr">
        <is>
          <t>MMM5 - Small rural town</t>
        </is>
      </c>
    </row>
    <row r="10229" ht="15" customHeight="1">
      <c r="A10229" t="inlineStr">
        <is>
          <t>Mummulgum</t>
        </is>
      </c>
      <c r="B10229" t="inlineStr">
        <is>
          <t>NSW</t>
        </is>
      </c>
      <c r="C10229" t="n">
        <v>2469</v>
      </c>
      <c r="D10229" t="inlineStr">
        <is>
          <t>Delivery Area</t>
        </is>
      </c>
      <c r="F10229" t="inlineStr">
        <is>
          <t>2469|NSW</t>
        </is>
      </c>
      <c r="G10229" t="n">
        <v>5</v>
      </c>
      <c r="H10229" t="n">
        <v>1</v>
      </c>
      <c r="I10229" t="n">
        <v>3813.3747</v>
      </c>
      <c r="J10229" s="31" t="n">
        <v>3813.3747</v>
      </c>
      <c r="K10229" t="inlineStr">
        <is>
          <t>5:100.0%</t>
        </is>
      </c>
      <c r="L10229" t="inlineStr">
        <is>
          <t>MMM5 - Small rural town</t>
        </is>
      </c>
    </row>
    <row r="10230" ht="15" customHeight="1">
      <c r="A10230" t="inlineStr">
        <is>
          <t>Munbilla</t>
        </is>
      </c>
      <c r="B10230" t="inlineStr">
        <is>
          <t>QLD</t>
        </is>
      </c>
      <c r="C10230" t="n">
        <v>4309</v>
      </c>
      <c r="D10230" t="inlineStr">
        <is>
          <t>Delivery Area</t>
        </is>
      </c>
      <c r="F10230" t="inlineStr">
        <is>
          <t>4309|QLD</t>
        </is>
      </c>
      <c r="G10230" t="n">
        <v>5</v>
      </c>
      <c r="H10230" t="n">
        <v>1</v>
      </c>
      <c r="I10230" t="n">
        <v>542.8090999999999</v>
      </c>
      <c r="J10230" s="31" t="n">
        <v>542.809</v>
      </c>
      <c r="K10230" t="inlineStr">
        <is>
          <t>5:100.0%</t>
        </is>
      </c>
      <c r="L10230" t="inlineStr">
        <is>
          <t>MMM5 - Small rural town</t>
        </is>
      </c>
    </row>
    <row r="10231" ht="15" customHeight="1">
      <c r="A10231" t="inlineStr">
        <is>
          <t>Munbura</t>
        </is>
      </c>
      <c r="B10231" t="inlineStr">
        <is>
          <t>QLD</t>
        </is>
      </c>
      <c r="C10231" t="n">
        <v>4740</v>
      </c>
      <c r="D10231" t="inlineStr">
        <is>
          <t>Delivery Area</t>
        </is>
      </c>
      <c r="F10231" t="inlineStr">
        <is>
          <t>4740|QLD</t>
        </is>
      </c>
      <c r="G10231" t="n">
        <v>2</v>
      </c>
      <c r="H10231" t="n">
        <v>0.6778</v>
      </c>
      <c r="I10231" t="n">
        <v>595.8774</v>
      </c>
      <c r="J10231" s="31" t="n">
        <v>879.178</v>
      </c>
      <c r="K10231" t="inlineStr">
        <is>
          <t>2:67.8%; 5:28.9%; 7:3.2%; 6:0.1%</t>
        </is>
      </c>
      <c r="L10231" t="inlineStr">
        <is>
          <t>MMM2 - Regional centre</t>
        </is>
      </c>
    </row>
    <row r="10232" ht="15" customHeight="1">
      <c r="A10232" t="inlineStr">
        <is>
          <t>Mundabullangana</t>
        </is>
      </c>
      <c r="B10232" t="inlineStr">
        <is>
          <t>WA</t>
        </is>
      </c>
      <c r="C10232" t="n">
        <v>6721</v>
      </c>
      <c r="D10232" t="inlineStr">
        <is>
          <t>Delivery Area</t>
        </is>
      </c>
      <c r="F10232" t="inlineStr">
        <is>
          <t>6721|WA</t>
        </is>
      </c>
      <c r="G10232" t="n">
        <v>7</v>
      </c>
      <c r="H10232" t="n">
        <v>0.9883</v>
      </c>
      <c r="I10232" t="n">
        <v>7798.5733</v>
      </c>
      <c r="J10232" s="31" t="n">
        <v>7890.6644</v>
      </c>
      <c r="K10232" t="inlineStr">
        <is>
          <t>7:98.8%; 6:1.2%</t>
        </is>
      </c>
      <c r="L10232" t="inlineStr">
        <is>
          <t>MMM7 - Very remote community</t>
        </is>
      </c>
    </row>
    <row r="10233" ht="15" customHeight="1">
      <c r="A10233" t="inlineStr">
        <is>
          <t>Mundallio</t>
        </is>
      </c>
      <c r="B10233" t="inlineStr">
        <is>
          <t>SA</t>
        </is>
      </c>
      <c r="C10233" t="n">
        <v>5700</v>
      </c>
      <c r="D10233" t="inlineStr">
        <is>
          <t>Delivery Area</t>
        </is>
      </c>
      <c r="F10233" t="inlineStr">
        <is>
          <t>5700|SA</t>
        </is>
      </c>
      <c r="G10233" t="n">
        <v>5</v>
      </c>
      <c r="H10233" t="n">
        <v>0.8308</v>
      </c>
      <c r="I10233" t="n">
        <v>912.4788</v>
      </c>
      <c r="J10233" s="31" t="n">
        <v>1098.2879</v>
      </c>
      <c r="K10233" t="inlineStr">
        <is>
          <t>5:83.1%; 4:16.9%</t>
        </is>
      </c>
      <c r="L10233" t="inlineStr">
        <is>
          <t>MMM5 - Small rural town</t>
        </is>
      </c>
    </row>
    <row r="10234" ht="15" customHeight="1">
      <c r="A10234" t="inlineStr">
        <is>
          <t>Mundamia</t>
        </is>
      </c>
      <c r="B10234" t="inlineStr">
        <is>
          <t>NSW</t>
        </is>
      </c>
      <c r="C10234" t="n">
        <v>2540</v>
      </c>
      <c r="D10234" t="inlineStr">
        <is>
          <t>Delivery Area</t>
        </is>
      </c>
      <c r="F10234" t="inlineStr">
        <is>
          <t>2540|NSW</t>
        </is>
      </c>
      <c r="G10234" t="n">
        <v>5</v>
      </c>
      <c r="H10234" t="n">
        <v>0.5427999999999999</v>
      </c>
      <c r="I10234" t="n">
        <v>1031.7447</v>
      </c>
      <c r="J10234" s="31" t="n">
        <v>1900.6655</v>
      </c>
      <c r="K10234" t="inlineStr">
        <is>
          <t>5:54.3%; 3:34.2%; 4:11.5%</t>
        </is>
      </c>
      <c r="L10234" t="inlineStr">
        <is>
          <t>MMM5 - Small rural town</t>
        </is>
      </c>
    </row>
    <row r="10235" ht="15" customHeight="1">
      <c r="A10235" t="inlineStr">
        <is>
          <t>Mundaring</t>
        </is>
      </c>
      <c r="B10235" t="inlineStr">
        <is>
          <t>WA</t>
        </is>
      </c>
      <c r="C10235" t="n">
        <v>6073</v>
      </c>
      <c r="D10235" t="inlineStr">
        <is>
          <t>Delivery Area</t>
        </is>
      </c>
      <c r="F10235" t="inlineStr">
        <is>
          <t>6073|WA</t>
        </is>
      </c>
      <c r="G10235" t="n">
        <v>1</v>
      </c>
      <c r="H10235" t="n">
        <v>1</v>
      </c>
      <c r="I10235" t="n">
        <v>31.6311</v>
      </c>
      <c r="J10235" s="31" t="n">
        <v>31.6307</v>
      </c>
      <c r="K10235" t="inlineStr">
        <is>
          <t>1:100.0%</t>
        </is>
      </c>
      <c r="L10235" t="inlineStr">
        <is>
          <t>MMM1 - Metropolitan area</t>
        </is>
      </c>
    </row>
    <row r="10236" ht="15" customHeight="1">
      <c r="A10236" t="inlineStr">
        <is>
          <t>Mundarlo</t>
        </is>
      </c>
      <c r="B10236" t="inlineStr">
        <is>
          <t>NSW</t>
        </is>
      </c>
      <c r="C10236" t="n">
        <v>2729</v>
      </c>
      <c r="D10236" t="inlineStr">
        <is>
          <t>Delivery Area</t>
        </is>
      </c>
      <c r="F10236" t="inlineStr">
        <is>
          <t>2729|NSW</t>
        </is>
      </c>
      <c r="G10236" t="n">
        <v>5</v>
      </c>
      <c r="H10236" t="n">
        <v>1</v>
      </c>
      <c r="I10236" t="n">
        <v>933.1203</v>
      </c>
      <c r="J10236" s="31" t="n">
        <v>933.1202</v>
      </c>
      <c r="K10236" t="inlineStr">
        <is>
          <t>5:100.0%</t>
        </is>
      </c>
      <c r="L10236" t="inlineStr">
        <is>
          <t>MMM5 - Small rural town</t>
        </is>
      </c>
    </row>
    <row r="10237" ht="15" customHeight="1">
      <c r="A10237" t="inlineStr">
        <is>
          <t>Munderoo</t>
        </is>
      </c>
      <c r="B10237" t="inlineStr">
        <is>
          <t>NSW</t>
        </is>
      </c>
      <c r="C10237" t="n">
        <v>2653</v>
      </c>
      <c r="D10237" t="inlineStr">
        <is>
          <t>Delivery Area</t>
        </is>
      </c>
      <c r="F10237" t="inlineStr">
        <is>
          <t>2653|NSW</t>
        </is>
      </c>
      <c r="G10237" t="n">
        <v>5</v>
      </c>
      <c r="H10237" t="n">
        <v>1</v>
      </c>
      <c r="I10237" t="n">
        <v>1228.8204</v>
      </c>
      <c r="J10237" s="31" t="n">
        <v>1228.8205</v>
      </c>
      <c r="K10237" t="inlineStr">
        <is>
          <t>5:100.0%</t>
        </is>
      </c>
      <c r="L10237" t="inlineStr">
        <is>
          <t>MMM5 - Small rural town</t>
        </is>
      </c>
    </row>
    <row r="10238" ht="15" customHeight="1">
      <c r="A10238" t="inlineStr">
        <is>
          <t>Munderra</t>
        </is>
      </c>
      <c r="B10238" t="inlineStr">
        <is>
          <t>QLD</t>
        </is>
      </c>
      <c r="C10238" t="n">
        <v>4872</v>
      </c>
      <c r="D10238" t="inlineStr">
        <is>
          <t>Delivery Area</t>
        </is>
      </c>
      <c r="F10238" t="inlineStr">
        <is>
          <t>4872|QLD</t>
        </is>
      </c>
      <c r="G10238" t="n">
        <v>6</v>
      </c>
      <c r="H10238" t="n">
        <v>0.7007</v>
      </c>
      <c r="I10238" t="n">
        <v>8905.7417</v>
      </c>
      <c r="J10238" s="31" t="n">
        <v>12709.6818</v>
      </c>
      <c r="K10238" t="inlineStr">
        <is>
          <t>6:70.1%; 7:19.2%; 5:10.4%; 4:0.3%</t>
        </is>
      </c>
      <c r="L10238" t="inlineStr">
        <is>
          <t>MMM6 - Remote community</t>
        </is>
      </c>
    </row>
    <row r="10239" ht="15" customHeight="1">
      <c r="A10239" t="inlineStr">
        <is>
          <t>Mundi Mundi</t>
        </is>
      </c>
      <c r="B10239" t="inlineStr">
        <is>
          <t>SA</t>
        </is>
      </c>
      <c r="C10239" t="n">
        <v>5440</v>
      </c>
      <c r="D10239" t="inlineStr">
        <is>
          <t>Delivery Area</t>
        </is>
      </c>
      <c r="F10239" t="inlineStr">
        <is>
          <t>5440|SA</t>
        </is>
      </c>
      <c r="G10239" t="n">
        <v>6</v>
      </c>
      <c r="H10239" t="n">
        <v>0.5760999999999999</v>
      </c>
      <c r="I10239" t="n">
        <v>28960.2144</v>
      </c>
      <c r="J10239" s="31" t="n">
        <v>50272.1189</v>
      </c>
      <c r="K10239" t="inlineStr">
        <is>
          <t>6:57.6%; 7:41.6%; 5:0.8%</t>
        </is>
      </c>
      <c r="L10239" t="inlineStr">
        <is>
          <t>MMM6 - Remote community</t>
        </is>
      </c>
    </row>
    <row r="10240" ht="15" customHeight="1">
      <c r="A10240" t="inlineStr">
        <is>
          <t>Mundic Creek</t>
        </is>
      </c>
      <c r="B10240" t="inlineStr">
        <is>
          <t>SA</t>
        </is>
      </c>
      <c r="C10240" t="n">
        <v>5340</v>
      </c>
      <c r="D10240" t="inlineStr">
        <is>
          <t>Delivery Area</t>
        </is>
      </c>
      <c r="F10240" t="inlineStr">
        <is>
          <t>5340|SA</t>
        </is>
      </c>
      <c r="G10240" t="n">
        <v>5</v>
      </c>
      <c r="H10240" t="n">
        <v>1</v>
      </c>
      <c r="I10240" t="n">
        <v>679.6897</v>
      </c>
      <c r="J10240" s="31" t="n">
        <v>679.6897</v>
      </c>
      <c r="K10240" t="inlineStr">
        <is>
          <t>5:100.0%</t>
        </is>
      </c>
      <c r="L10240" t="inlineStr">
        <is>
          <t>MMM5 - Small rural town</t>
        </is>
      </c>
    </row>
    <row r="10241" ht="15" customHeight="1">
      <c r="A10241" t="inlineStr">
        <is>
          <t>Mundijong</t>
        </is>
      </c>
      <c r="B10241" t="inlineStr">
        <is>
          <t>WA</t>
        </is>
      </c>
      <c r="C10241" t="n">
        <v>6123</v>
      </c>
      <c r="D10241" t="inlineStr">
        <is>
          <t>Delivery Area</t>
        </is>
      </c>
      <c r="F10241" t="inlineStr">
        <is>
          <t>6123|WA</t>
        </is>
      </c>
      <c r="G10241" t="n">
        <v>1</v>
      </c>
      <c r="H10241" t="n">
        <v>0.5558999999999999</v>
      </c>
      <c r="I10241" t="n">
        <v>19.9265</v>
      </c>
      <c r="J10241" s="31" t="n">
        <v>35.8428</v>
      </c>
      <c r="K10241" t="inlineStr">
        <is>
          <t>1:55.6%; 2:44.4%</t>
        </is>
      </c>
      <c r="L10241" t="inlineStr">
        <is>
          <t>MMM1 - Metropolitan area</t>
        </is>
      </c>
    </row>
    <row r="10242" ht="15" customHeight="1">
      <c r="A10242" t="inlineStr">
        <is>
          <t>Mundingburra</t>
        </is>
      </c>
      <c r="B10242" t="inlineStr">
        <is>
          <t>QLD</t>
        </is>
      </c>
      <c r="C10242" t="n">
        <v>4812</v>
      </c>
      <c r="D10242" t="inlineStr">
        <is>
          <t>Delivery Area</t>
        </is>
      </c>
      <c r="F10242" t="inlineStr">
        <is>
          <t>4812|QLD</t>
        </is>
      </c>
      <c r="G10242" t="n">
        <v>2</v>
      </c>
      <c r="H10242" t="n">
        <v>1</v>
      </c>
      <c r="I10242" t="n">
        <v>13.2721</v>
      </c>
      <c r="J10242" s="31" t="n">
        <v>13.2728</v>
      </c>
      <c r="K10242" t="inlineStr">
        <is>
          <t>2:100.0%</t>
        </is>
      </c>
      <c r="L10242" t="inlineStr">
        <is>
          <t>MMM2 - Regional centre</t>
        </is>
      </c>
    </row>
    <row r="10243" ht="15" customHeight="1">
      <c r="A10243" t="inlineStr">
        <is>
          <t>Mundongo</t>
        </is>
      </c>
      <c r="B10243" t="inlineStr">
        <is>
          <t>NSW</t>
        </is>
      </c>
      <c r="C10243" t="n">
        <v>2720</v>
      </c>
      <c r="D10243" t="inlineStr">
        <is>
          <t>Delivery Area</t>
        </is>
      </c>
      <c r="F10243" t="inlineStr">
        <is>
          <t>2720|NSW</t>
        </is>
      </c>
      <c r="G10243" t="n">
        <v>5</v>
      </c>
      <c r="H10243" t="n">
        <v>0.9336</v>
      </c>
      <c r="I10243" t="n">
        <v>2320.6099</v>
      </c>
      <c r="J10243" s="31" t="n">
        <v>2485.6548</v>
      </c>
      <c r="K10243" t="inlineStr">
        <is>
          <t>5:93.4%; 4:6.6%</t>
        </is>
      </c>
      <c r="L10243" t="inlineStr">
        <is>
          <t>MMM5 - Small rural town</t>
        </is>
      </c>
    </row>
    <row r="10244" ht="15" customHeight="1">
      <c r="A10244" t="inlineStr">
        <is>
          <t>Mundoo</t>
        </is>
      </c>
      <c r="B10244" t="inlineStr">
        <is>
          <t>QLD</t>
        </is>
      </c>
      <c r="C10244" t="n">
        <v>4860</v>
      </c>
      <c r="D10244" t="inlineStr">
        <is>
          <t>Delivery Area</t>
        </is>
      </c>
      <c r="F10244" t="inlineStr">
        <is>
          <t>4860|QLD</t>
        </is>
      </c>
      <c r="G10244" t="n">
        <v>5</v>
      </c>
      <c r="H10244" t="n">
        <v>0.8914</v>
      </c>
      <c r="I10244" t="n">
        <v>1139.2881</v>
      </c>
      <c r="J10244" s="31" t="n">
        <v>1278.1364</v>
      </c>
      <c r="K10244" t="inlineStr">
        <is>
          <t>5:89.1%; 4:10.9%</t>
        </is>
      </c>
      <c r="L10244" t="inlineStr">
        <is>
          <t>MMM5 - Small rural town</t>
        </is>
      </c>
    </row>
    <row r="10245" ht="15" customHeight="1">
      <c r="A10245" t="inlineStr">
        <is>
          <t>Mundoo Island</t>
        </is>
      </c>
      <c r="B10245" t="inlineStr">
        <is>
          <t>SA</t>
        </is>
      </c>
      <c r="C10245" t="n">
        <v>5214</v>
      </c>
      <c r="D10245" t="inlineStr">
        <is>
          <t>Delivery Area</t>
        </is>
      </c>
      <c r="F10245" t="inlineStr">
        <is>
          <t>5214|SA</t>
        </is>
      </c>
      <c r="G10245" t="n">
        <v>4</v>
      </c>
      <c r="H10245" t="n">
        <v>0.6943</v>
      </c>
      <c r="I10245" t="n">
        <v>188.8674</v>
      </c>
      <c r="J10245" s="31" t="n">
        <v>272.024</v>
      </c>
      <c r="K10245" t="inlineStr">
        <is>
          <t>4:69.4%; 3:16.4%; 5:14.2%</t>
        </is>
      </c>
      <c r="L10245" t="inlineStr">
        <is>
          <t>MMM4 - Medium rural town</t>
        </is>
      </c>
    </row>
    <row r="10246" ht="15" customHeight="1">
      <c r="A10246" t="inlineStr">
        <is>
          <t>Mundoolun</t>
        </is>
      </c>
      <c r="B10246" t="inlineStr">
        <is>
          <t>QLD</t>
        </is>
      </c>
      <c r="C10246" t="n">
        <v>4285</v>
      </c>
      <c r="D10246" t="inlineStr">
        <is>
          <t>Delivery Area</t>
        </is>
      </c>
      <c r="F10246" t="inlineStr">
        <is>
          <t>4285|QLD</t>
        </is>
      </c>
      <c r="G10246" t="n">
        <v>5</v>
      </c>
      <c r="H10246" t="n">
        <v>0.7821</v>
      </c>
      <c r="I10246" t="n">
        <v>1103.707</v>
      </c>
      <c r="J10246" s="31" t="n">
        <v>1411.1309</v>
      </c>
      <c r="K10246" t="inlineStr">
        <is>
          <t>5:78.2%; 4:11.6%; 2:10.2%</t>
        </is>
      </c>
      <c r="L10246" t="inlineStr">
        <is>
          <t>MMM5 - Small rural town</t>
        </is>
      </c>
    </row>
    <row r="10247" ht="15" customHeight="1">
      <c r="A10247" t="inlineStr">
        <is>
          <t>Mundoona</t>
        </is>
      </c>
      <c r="B10247" t="inlineStr">
        <is>
          <t>VIC</t>
        </is>
      </c>
      <c r="C10247" t="n">
        <v>3635</v>
      </c>
      <c r="D10247" t="inlineStr">
        <is>
          <t>Delivery Area</t>
        </is>
      </c>
      <c r="F10247" t="inlineStr">
        <is>
          <t>3635|VIC</t>
        </is>
      </c>
      <c r="G10247" t="n">
        <v>5</v>
      </c>
      <c r="H10247" t="n">
        <v>1</v>
      </c>
      <c r="I10247" t="n">
        <v>181.4428</v>
      </c>
      <c r="J10247" s="31" t="n">
        <v>181.4429</v>
      </c>
      <c r="K10247" t="inlineStr">
        <is>
          <t>5:100.0%</t>
        </is>
      </c>
      <c r="L10247" t="inlineStr">
        <is>
          <t>MMM5 - Small rural town</t>
        </is>
      </c>
    </row>
    <row r="10248" ht="15" customHeight="1">
      <c r="A10248" t="inlineStr">
        <is>
          <t>Mundoora</t>
        </is>
      </c>
      <c r="B10248" t="inlineStr">
        <is>
          <t>SA</t>
        </is>
      </c>
      <c r="C10248" t="n">
        <v>5555</v>
      </c>
      <c r="D10248" t="inlineStr">
        <is>
          <t>Delivery Area</t>
        </is>
      </c>
      <c r="F10248" t="inlineStr">
        <is>
          <t>5555|SA</t>
        </is>
      </c>
      <c r="G10248" t="n">
        <v>5</v>
      </c>
      <c r="H10248" t="n">
        <v>1</v>
      </c>
      <c r="I10248" t="n">
        <v>605.9657</v>
      </c>
      <c r="J10248" s="31" t="n">
        <v>605.9659</v>
      </c>
      <c r="K10248" t="inlineStr">
        <is>
          <t>5:100.0%</t>
        </is>
      </c>
      <c r="L10248" t="inlineStr">
        <is>
          <t>MMM5 - Small rural town</t>
        </is>
      </c>
    </row>
    <row r="10249" ht="15" customHeight="1">
      <c r="A10249" t="inlineStr">
        <is>
          <t>Mundowdna</t>
        </is>
      </c>
      <c r="B10249" t="inlineStr">
        <is>
          <t>SA</t>
        </is>
      </c>
      <c r="C10249" t="n">
        <v>5733</v>
      </c>
      <c r="D10249" t="inlineStr">
        <is>
          <t>Delivery Area</t>
        </is>
      </c>
      <c r="F10249" t="inlineStr">
        <is>
          <t>5733|SA</t>
        </is>
      </c>
      <c r="G10249" t="n">
        <v>7</v>
      </c>
      <c r="H10249" t="n">
        <v>1</v>
      </c>
      <c r="I10249" t="n">
        <v>70087.4896</v>
      </c>
      <c r="J10249" s="31" t="n">
        <v>70087.48970000001</v>
      </c>
      <c r="K10249" t="inlineStr">
        <is>
          <t>7:100.0%</t>
        </is>
      </c>
      <c r="L10249" t="inlineStr">
        <is>
          <t>MMM7 - Very remote community</t>
        </is>
      </c>
    </row>
    <row r="10250" ht="15" customHeight="1">
      <c r="A10250" t="inlineStr">
        <is>
          <t>Mundowran</t>
        </is>
      </c>
      <c r="B10250" t="inlineStr">
        <is>
          <t>QLD</t>
        </is>
      </c>
      <c r="C10250" t="n">
        <v>4626</v>
      </c>
      <c r="D10250" t="inlineStr">
        <is>
          <t>Delivery Area</t>
        </is>
      </c>
      <c r="F10250" t="inlineStr">
        <is>
          <t>4626|QLD</t>
        </is>
      </c>
      <c r="G10250" t="n">
        <v>5</v>
      </c>
      <c r="H10250" t="n">
        <v>1</v>
      </c>
      <c r="I10250" t="n">
        <v>3954.0833</v>
      </c>
      <c r="J10250" s="31" t="n">
        <v>3954.0831</v>
      </c>
      <c r="K10250" t="inlineStr">
        <is>
          <t>5:100.0%</t>
        </is>
      </c>
      <c r="L10250" t="inlineStr">
        <is>
          <t>MMM5 - Small rural town</t>
        </is>
      </c>
    </row>
    <row r="10251" ht="15" customHeight="1">
      <c r="A10251" t="inlineStr">
        <is>
          <t>Mundrabilla</t>
        </is>
      </c>
      <c r="B10251" t="inlineStr">
        <is>
          <t>WA</t>
        </is>
      </c>
      <c r="C10251" t="n">
        <v>6443</v>
      </c>
      <c r="D10251" t="inlineStr">
        <is>
          <t>Delivery Area</t>
        </is>
      </c>
      <c r="F10251" t="inlineStr">
        <is>
          <t>6443|WA</t>
        </is>
      </c>
      <c r="G10251" t="n">
        <v>7</v>
      </c>
      <c r="H10251" t="n">
        <v>1</v>
      </c>
      <c r="I10251" t="n">
        <v>99857.08590000001</v>
      </c>
      <c r="J10251" s="31" t="n">
        <v>99857.0855</v>
      </c>
      <c r="K10251" t="inlineStr">
        <is>
          <t>7:100.0%</t>
        </is>
      </c>
      <c r="L10251" t="inlineStr">
        <is>
          <t>MMM7 - Very remote community</t>
        </is>
      </c>
    </row>
    <row r="10252" ht="15" customHeight="1">
      <c r="A10252" t="inlineStr">
        <is>
          <t>Mundubbera</t>
        </is>
      </c>
      <c r="B10252" t="inlineStr">
        <is>
          <t>QLD</t>
        </is>
      </c>
      <c r="C10252" t="n">
        <v>4626</v>
      </c>
      <c r="D10252" t="inlineStr">
        <is>
          <t>Delivery Area</t>
        </is>
      </c>
      <c r="F10252" t="inlineStr">
        <is>
          <t>4626|QLD</t>
        </is>
      </c>
      <c r="G10252" t="n">
        <v>5</v>
      </c>
      <c r="H10252" t="n">
        <v>1</v>
      </c>
      <c r="I10252" t="n">
        <v>3954.0833</v>
      </c>
      <c r="J10252" s="31" t="n">
        <v>3954.0831</v>
      </c>
      <c r="K10252" t="inlineStr">
        <is>
          <t>5:100.0%</t>
        </is>
      </c>
      <c r="L10252" t="inlineStr">
        <is>
          <t>MMM5 - Small rural town</t>
        </is>
      </c>
    </row>
    <row r="10253" ht="15" customHeight="1">
      <c r="A10253" t="inlineStr">
        <is>
          <t>Mundulla</t>
        </is>
      </c>
      <c r="B10253" t="inlineStr">
        <is>
          <t>SA</t>
        </is>
      </c>
      <c r="C10253" t="n">
        <v>5270</v>
      </c>
      <c r="D10253" t="inlineStr">
        <is>
          <t>Delivery Area</t>
        </is>
      </c>
      <c r="F10253" t="inlineStr">
        <is>
          <t>5270|SA</t>
        </is>
      </c>
      <c r="G10253" t="n">
        <v>5</v>
      </c>
      <c r="H10253" t="n">
        <v>1</v>
      </c>
      <c r="I10253" t="n">
        <v>531.5749</v>
      </c>
      <c r="J10253" s="31" t="n">
        <v>531.5749</v>
      </c>
      <c r="K10253" t="inlineStr">
        <is>
          <t>5:100.0%</t>
        </is>
      </c>
      <c r="L10253" t="inlineStr">
        <is>
          <t>MMM5 - Small rural town</t>
        </is>
      </c>
    </row>
    <row r="10254" ht="15" customHeight="1">
      <c r="A10254" t="inlineStr">
        <is>
          <t>Mundulla West</t>
        </is>
      </c>
      <c r="B10254" t="inlineStr">
        <is>
          <t>SA</t>
        </is>
      </c>
      <c r="C10254" t="n">
        <v>5270</v>
      </c>
      <c r="D10254" t="inlineStr">
        <is>
          <t>Delivery Area</t>
        </is>
      </c>
      <c r="F10254" t="inlineStr">
        <is>
          <t>5270|SA</t>
        </is>
      </c>
      <c r="G10254" t="n">
        <v>5</v>
      </c>
      <c r="H10254" t="n">
        <v>1</v>
      </c>
      <c r="I10254" t="n">
        <v>531.5749</v>
      </c>
      <c r="J10254" s="31" t="n">
        <v>531.5749</v>
      </c>
      <c r="K10254" t="inlineStr">
        <is>
          <t>5:100.0%</t>
        </is>
      </c>
      <c r="L10254" t="inlineStr">
        <is>
          <t>MMM5 - Small rural town</t>
        </is>
      </c>
    </row>
    <row r="10255" ht="15" customHeight="1">
      <c r="A10255" t="inlineStr">
        <is>
          <t>Mungabunda</t>
        </is>
      </c>
      <c r="B10255" t="inlineStr">
        <is>
          <t>QLD</t>
        </is>
      </c>
      <c r="C10255" t="n">
        <v>4718</v>
      </c>
      <c r="D10255" t="inlineStr">
        <is>
          <t>Delivery Area</t>
        </is>
      </c>
      <c r="F10255" t="inlineStr">
        <is>
          <t>4718|QLD</t>
        </is>
      </c>
      <c r="G10255" t="n">
        <v>6</v>
      </c>
      <c r="H10255" t="n">
        <v>0.6466</v>
      </c>
      <c r="I10255" t="n">
        <v>3792.9731</v>
      </c>
      <c r="J10255" s="31" t="n">
        <v>5866.149</v>
      </c>
      <c r="K10255" t="inlineStr">
        <is>
          <t>6:64.7%; 5:35.3%</t>
        </is>
      </c>
      <c r="L10255" t="inlineStr">
        <is>
          <t>MMM6 - Remote community</t>
        </is>
      </c>
    </row>
    <row r="10256" ht="15" customHeight="1">
      <c r="A10256" t="inlineStr">
        <is>
          <t>Mungallala</t>
        </is>
      </c>
      <c r="B10256" t="inlineStr">
        <is>
          <t>QLD</t>
        </is>
      </c>
      <c r="C10256" t="n">
        <v>4467</v>
      </c>
      <c r="D10256" t="inlineStr">
        <is>
          <t>Delivery Area</t>
        </is>
      </c>
      <c r="F10256" t="inlineStr">
        <is>
          <t>4467|QLD</t>
        </is>
      </c>
      <c r="G10256" t="n">
        <v>7</v>
      </c>
      <c r="H10256" t="n">
        <v>1</v>
      </c>
      <c r="I10256" t="n">
        <v>6344.4821</v>
      </c>
      <c r="J10256" s="31" t="n">
        <v>6344.4821</v>
      </c>
      <c r="K10256" t="inlineStr">
        <is>
          <t>7:100.0%</t>
        </is>
      </c>
      <c r="L10256" t="inlineStr">
        <is>
          <t>MMM7 - Very remote community</t>
        </is>
      </c>
    </row>
    <row r="10257" ht="15" customHeight="1">
      <c r="A10257" t="inlineStr">
        <is>
          <t>Mungallala South</t>
        </is>
      </c>
      <c r="B10257" t="inlineStr">
        <is>
          <t>QLD</t>
        </is>
      </c>
      <c r="C10257" t="n">
        <v>4467</v>
      </c>
      <c r="D10257" t="inlineStr">
        <is>
          <t>Delivery Area</t>
        </is>
      </c>
      <c r="F10257" t="inlineStr">
        <is>
          <t>4467|QLD</t>
        </is>
      </c>
      <c r="G10257" t="n">
        <v>7</v>
      </c>
      <c r="H10257" t="n">
        <v>1</v>
      </c>
      <c r="I10257" t="n">
        <v>6344.4821</v>
      </c>
      <c r="J10257" s="31" t="n">
        <v>6344.4821</v>
      </c>
      <c r="K10257" t="inlineStr">
        <is>
          <t>7:100.0%</t>
        </is>
      </c>
      <c r="L10257" t="inlineStr">
        <is>
          <t>MMM7 - Very remote community</t>
        </is>
      </c>
    </row>
    <row r="10258" ht="15" customHeight="1">
      <c r="A10258" t="inlineStr">
        <is>
          <t>Mungalli</t>
        </is>
      </c>
      <c r="B10258" t="inlineStr">
        <is>
          <t>QLD</t>
        </is>
      </c>
      <c r="C10258" t="n">
        <v>4886</v>
      </c>
      <c r="D10258" t="inlineStr">
        <is>
          <t>Delivery Area</t>
        </is>
      </c>
      <c r="F10258" t="inlineStr">
        <is>
          <t>4886|QLD</t>
        </is>
      </c>
      <c r="G10258" t="n">
        <v>5</v>
      </c>
      <c r="H10258" t="n">
        <v>1</v>
      </c>
      <c r="I10258" t="n">
        <v>253.0866</v>
      </c>
      <c r="J10258" s="31" t="n">
        <v>253.0866</v>
      </c>
      <c r="K10258" t="inlineStr">
        <is>
          <t>5:100.0%</t>
        </is>
      </c>
      <c r="L10258" t="inlineStr">
        <is>
          <t>MMM5 - Small rural town</t>
        </is>
      </c>
    </row>
    <row r="10259" ht="15" customHeight="1">
      <c r="A10259" t="inlineStr">
        <is>
          <t>Mungalup</t>
        </is>
      </c>
      <c r="B10259" t="inlineStr">
        <is>
          <t>WA</t>
        </is>
      </c>
      <c r="C10259" t="n">
        <v>6225</v>
      </c>
      <c r="D10259" t="inlineStr">
        <is>
          <t>Delivery Area</t>
        </is>
      </c>
      <c r="F10259" t="inlineStr">
        <is>
          <t>6225|WA</t>
        </is>
      </c>
      <c r="G10259" t="n">
        <v>5</v>
      </c>
      <c r="H10259" t="n">
        <v>0.7517</v>
      </c>
      <c r="I10259" t="n">
        <v>2195.679</v>
      </c>
      <c r="J10259" s="31" t="n">
        <v>2920.936</v>
      </c>
      <c r="K10259" t="inlineStr">
        <is>
          <t>5:75.2%; 4:24.8%</t>
        </is>
      </c>
      <c r="L10259" t="inlineStr">
        <is>
          <t>MMM5 - Small rural town</t>
        </is>
      </c>
    </row>
    <row r="10260" ht="15" customHeight="1">
      <c r="A10260" t="inlineStr">
        <is>
          <t>Mungar</t>
        </is>
      </c>
      <c r="B10260" t="inlineStr">
        <is>
          <t>QLD</t>
        </is>
      </c>
      <c r="C10260" t="n">
        <v>4650</v>
      </c>
      <c r="D10260" t="inlineStr">
        <is>
          <t>Delivery Area</t>
        </is>
      </c>
      <c r="F10260" t="inlineStr">
        <is>
          <t>4650|QLD</t>
        </is>
      </c>
      <c r="G10260" t="n">
        <v>5</v>
      </c>
      <c r="H10260" t="n">
        <v>0.7605</v>
      </c>
      <c r="I10260" t="n">
        <v>2012.1265</v>
      </c>
      <c r="J10260" s="31" t="n">
        <v>2645.9161</v>
      </c>
      <c r="K10260" t="inlineStr">
        <is>
          <t>5:76.0%; 3:17.4%; 2:6.5%</t>
        </is>
      </c>
      <c r="L10260" t="inlineStr">
        <is>
          <t>MMM5 - Small rural town</t>
        </is>
      </c>
    </row>
    <row r="10261" ht="15" customHeight="1">
      <c r="A10261" t="inlineStr">
        <is>
          <t>Mungay Creek</t>
        </is>
      </c>
      <c r="B10261" t="inlineStr">
        <is>
          <t>NSW</t>
        </is>
      </c>
      <c r="C10261" t="n">
        <v>2440</v>
      </c>
      <c r="D10261" t="inlineStr">
        <is>
          <t>Delivery Area</t>
        </is>
      </c>
      <c r="F10261" t="inlineStr">
        <is>
          <t>2440|NSW</t>
        </is>
      </c>
      <c r="G10261" t="n">
        <v>5</v>
      </c>
      <c r="H10261" t="n">
        <v>0.927</v>
      </c>
      <c r="I10261" t="n">
        <v>3340.9692</v>
      </c>
      <c r="J10261" s="31" t="n">
        <v>3604.2396</v>
      </c>
      <c r="K10261" t="inlineStr">
        <is>
          <t>5:92.7%; 4:7.3%</t>
        </is>
      </c>
      <c r="L10261" t="inlineStr">
        <is>
          <t>MMM5 - Small rural town</t>
        </is>
      </c>
    </row>
    <row r="10262" ht="15" customHeight="1">
      <c r="A10262" t="inlineStr">
        <is>
          <t>Mungeranie</t>
        </is>
      </c>
      <c r="B10262" t="inlineStr">
        <is>
          <t>SA</t>
        </is>
      </c>
      <c r="C10262" t="n">
        <v>5733</v>
      </c>
      <c r="D10262" t="inlineStr">
        <is>
          <t>Delivery Area</t>
        </is>
      </c>
      <c r="F10262" t="inlineStr">
        <is>
          <t>5733|SA</t>
        </is>
      </c>
      <c r="G10262" t="n">
        <v>7</v>
      </c>
      <c r="H10262" t="n">
        <v>1</v>
      </c>
      <c r="I10262" t="n">
        <v>70087.4896</v>
      </c>
      <c r="J10262" s="31" t="n">
        <v>70087.48970000001</v>
      </c>
      <c r="K10262" t="inlineStr">
        <is>
          <t>7:100.0%</t>
        </is>
      </c>
      <c r="L10262" t="inlineStr">
        <is>
          <t>MMM7 - Very remote community</t>
        </is>
      </c>
    </row>
    <row r="10263" ht="15" customHeight="1">
      <c r="A10263" t="inlineStr">
        <is>
          <t>Munghorn</t>
        </is>
      </c>
      <c r="B10263" t="inlineStr">
        <is>
          <t>NSW</t>
        </is>
      </c>
      <c r="C10263" t="n">
        <v>2850</v>
      </c>
      <c r="D10263" t="inlineStr">
        <is>
          <t>Delivery Area</t>
        </is>
      </c>
      <c r="F10263" t="inlineStr">
        <is>
          <t>2850|NSW</t>
        </is>
      </c>
      <c r="G10263" t="n">
        <v>5</v>
      </c>
      <c r="H10263" t="n">
        <v>0.9548</v>
      </c>
      <c r="I10263" t="n">
        <v>5733.8279</v>
      </c>
      <c r="J10263" s="31" t="n">
        <v>6005.3758</v>
      </c>
      <c r="K10263" t="inlineStr">
        <is>
          <t>5:95.5%; 4:4.5%</t>
        </is>
      </c>
      <c r="L10263" t="inlineStr">
        <is>
          <t>MMM5 - Small rural town</t>
        </is>
      </c>
    </row>
    <row r="10264" ht="15" customHeight="1">
      <c r="A10264" t="inlineStr">
        <is>
          <t>Mungindi</t>
        </is>
      </c>
      <c r="B10264" t="inlineStr">
        <is>
          <t>NSW</t>
        </is>
      </c>
      <c r="C10264" t="n">
        <v>2406</v>
      </c>
      <c r="D10264" t="inlineStr">
        <is>
          <t>Delivery Area</t>
        </is>
      </c>
      <c r="F10264" t="inlineStr">
        <is>
          <t>2406|NSW</t>
        </is>
      </c>
      <c r="G10264" t="n">
        <v>6</v>
      </c>
      <c r="H10264" t="n">
        <v>1</v>
      </c>
      <c r="I10264" t="n">
        <v>3283.956</v>
      </c>
      <c r="J10264" s="31" t="n">
        <v>3283.9561</v>
      </c>
      <c r="K10264" t="inlineStr">
        <is>
          <t>6:100.0%</t>
        </is>
      </c>
      <c r="L10264" t="inlineStr">
        <is>
          <t>MMM6 - Remote community</t>
        </is>
      </c>
    </row>
    <row r="10265" ht="15" customHeight="1">
      <c r="A10265" t="inlineStr">
        <is>
          <t>Mungindi</t>
        </is>
      </c>
      <c r="B10265" t="inlineStr">
        <is>
          <t>QLD</t>
        </is>
      </c>
      <c r="C10265" t="n">
        <v>2406</v>
      </c>
      <c r="D10265" t="inlineStr">
        <is>
          <t>Delivery Area</t>
        </is>
      </c>
      <c r="F10265" t="inlineStr">
        <is>
          <t>2406|QLD</t>
        </is>
      </c>
      <c r="G10265" t="n">
        <v>6</v>
      </c>
      <c r="H10265" t="n">
        <v>1</v>
      </c>
      <c r="I10265" t="n">
        <v>3283.956</v>
      </c>
      <c r="J10265" s="31" t="n">
        <v>3283.9561</v>
      </c>
      <c r="K10265" t="inlineStr">
        <is>
          <t>6:100.0%</t>
        </is>
      </c>
      <c r="L10265" t="inlineStr">
        <is>
          <t>MMM6 - Remote community</t>
        </is>
      </c>
    </row>
    <row r="10266" ht="15" customHeight="1">
      <c r="A10266" t="inlineStr">
        <is>
          <t>Munglinup</t>
        </is>
      </c>
      <c r="B10266" t="inlineStr">
        <is>
          <t>WA</t>
        </is>
      </c>
      <c r="C10266" t="n">
        <v>6450</v>
      </c>
      <c r="D10266" t="inlineStr">
        <is>
          <t>Delivery Area</t>
        </is>
      </c>
      <c r="F10266" t="inlineStr">
        <is>
          <t>6450|WA</t>
        </is>
      </c>
      <c r="G10266" t="n">
        <v>7</v>
      </c>
      <c r="H10266" t="n">
        <v>0.5482</v>
      </c>
      <c r="I10266" t="n">
        <v>7593.0026</v>
      </c>
      <c r="J10266" s="31" t="n">
        <v>13851.5461</v>
      </c>
      <c r="K10266" t="inlineStr">
        <is>
          <t>7:54.8%; 6:45.2%</t>
        </is>
      </c>
      <c r="L10266" t="inlineStr">
        <is>
          <t>MMM7 - Very remote community</t>
        </is>
      </c>
    </row>
    <row r="10267" ht="15" customHeight="1">
      <c r="A10267" t="inlineStr">
        <is>
          <t>Mungo</t>
        </is>
      </c>
      <c r="B10267" t="inlineStr">
        <is>
          <t>NSW</t>
        </is>
      </c>
      <c r="C10267" t="n">
        <v>2715</v>
      </c>
      <c r="D10267" t="inlineStr">
        <is>
          <t>Delivery Area</t>
        </is>
      </c>
      <c r="F10267" t="inlineStr">
        <is>
          <t>2715|NSW</t>
        </is>
      </c>
      <c r="G10267" t="n">
        <v>6</v>
      </c>
      <c r="H10267" t="n">
        <v>0.9938</v>
      </c>
      <c r="I10267" t="n">
        <v>13665.246</v>
      </c>
      <c r="J10267" s="31" t="n">
        <v>13749.9032</v>
      </c>
      <c r="K10267" t="inlineStr">
        <is>
          <t>6:99.4%; 5:0.6%</t>
        </is>
      </c>
      <c r="L10267" t="inlineStr">
        <is>
          <t>MMM6 - Remote community</t>
        </is>
      </c>
    </row>
    <row r="10268" ht="15" customHeight="1">
      <c r="A10268" t="inlineStr">
        <is>
          <t>Mungo Brush</t>
        </is>
      </c>
      <c r="B10268" t="inlineStr">
        <is>
          <t>NSW</t>
        </is>
      </c>
      <c r="C10268" t="n">
        <v>2423</v>
      </c>
      <c r="D10268" t="inlineStr">
        <is>
          <t>Delivery Area</t>
        </is>
      </c>
      <c r="F10268" t="inlineStr">
        <is>
          <t>2423|NSW</t>
        </is>
      </c>
      <c r="G10268" t="n">
        <v>5</v>
      </c>
      <c r="H10268" t="n">
        <v>1</v>
      </c>
      <c r="I10268" t="n">
        <v>1346.2283</v>
      </c>
      <c r="J10268" s="31" t="n">
        <v>1346.2284</v>
      </c>
      <c r="K10268" t="inlineStr">
        <is>
          <t>5:100.0%</t>
        </is>
      </c>
      <c r="L10268" t="inlineStr">
        <is>
          <t>MMM5 - Small rural town</t>
        </is>
      </c>
    </row>
    <row r="10269" ht="15" customHeight="1">
      <c r="A10269" t="inlineStr">
        <is>
          <t>Mungungo</t>
        </is>
      </c>
      <c r="B10269" t="inlineStr">
        <is>
          <t>QLD</t>
        </is>
      </c>
      <c r="C10269" t="n">
        <v>4630</v>
      </c>
      <c r="D10269" t="inlineStr">
        <is>
          <t>Delivery Area</t>
        </is>
      </c>
      <c r="F10269" t="inlineStr">
        <is>
          <t>4630|QLD</t>
        </is>
      </c>
      <c r="G10269" t="n">
        <v>5</v>
      </c>
      <c r="H10269" t="n">
        <v>0.7337</v>
      </c>
      <c r="I10269" t="n">
        <v>4080.4854</v>
      </c>
      <c r="J10269" s="31" t="n">
        <v>5561.7434</v>
      </c>
      <c r="K10269" t="inlineStr">
        <is>
          <t>5:73.4%; 6:26.6%</t>
        </is>
      </c>
      <c r="L10269" t="inlineStr">
        <is>
          <t>MMM5 - Small rural town</t>
        </is>
      </c>
    </row>
    <row r="10270" ht="15" customHeight="1">
      <c r="A10270" t="inlineStr">
        <is>
          <t>Mungy</t>
        </is>
      </c>
      <c r="B10270" t="inlineStr">
        <is>
          <t>QLD</t>
        </is>
      </c>
      <c r="C10270" t="n">
        <v>4671</v>
      </c>
      <c r="D10270" t="inlineStr">
        <is>
          <t>Delivery Area</t>
        </is>
      </c>
      <c r="F10270" t="inlineStr">
        <is>
          <t>4671|QLD</t>
        </is>
      </c>
      <c r="G10270" t="n">
        <v>5</v>
      </c>
      <c r="H10270" t="n">
        <v>1</v>
      </c>
      <c r="I10270" t="n">
        <v>3774.1674</v>
      </c>
      <c r="J10270" s="31" t="n">
        <v>3774.1675</v>
      </c>
      <c r="K10270" t="inlineStr">
        <is>
          <t>5:100.0%</t>
        </is>
      </c>
      <c r="L10270" t="inlineStr">
        <is>
          <t>MMM5 - Small rural town</t>
        </is>
      </c>
    </row>
    <row r="10271" ht="15" customHeight="1">
      <c r="A10271" t="inlineStr">
        <is>
          <t>Muniganeen</t>
        </is>
      </c>
      <c r="B10271" t="inlineStr">
        <is>
          <t>QLD</t>
        </is>
      </c>
      <c r="C10271" t="n">
        <v>4352</v>
      </c>
      <c r="D10271" t="inlineStr">
        <is>
          <t>Delivery Area</t>
        </is>
      </c>
      <c r="F10271" t="inlineStr">
        <is>
          <t>4352|QLD</t>
        </is>
      </c>
      <c r="G10271" t="n">
        <v>5</v>
      </c>
      <c r="H10271" t="n">
        <v>0.8636</v>
      </c>
      <c r="I10271" t="n">
        <v>3350.2815</v>
      </c>
      <c r="J10271" s="31" t="n">
        <v>3879.2469</v>
      </c>
      <c r="K10271" t="inlineStr">
        <is>
          <t>5:86.4%; 2:13.6%</t>
        </is>
      </c>
      <c r="L10271" t="inlineStr">
        <is>
          <t>MMM5 - Small rural town</t>
        </is>
      </c>
    </row>
    <row r="10272" ht="15" customHeight="1">
      <c r="A10272" t="inlineStr">
        <is>
          <t>Munna Creek</t>
        </is>
      </c>
      <c r="B10272" t="inlineStr">
        <is>
          <t>QLD</t>
        </is>
      </c>
      <c r="C10272" t="n">
        <v>4570</v>
      </c>
      <c r="D10272" t="inlineStr">
        <is>
          <t>Delivery Area</t>
        </is>
      </c>
      <c r="F10272" t="inlineStr">
        <is>
          <t>4570|QLD</t>
        </is>
      </c>
      <c r="G10272" t="n">
        <v>5</v>
      </c>
      <c r="H10272" t="n">
        <v>0.8166</v>
      </c>
      <c r="I10272" t="n">
        <v>3152.8384</v>
      </c>
      <c r="J10272" s="31" t="n">
        <v>3861.1389</v>
      </c>
      <c r="K10272" t="inlineStr">
        <is>
          <t>5:81.7%; 3:18.3%</t>
        </is>
      </c>
      <c r="L10272" t="inlineStr">
        <is>
          <t>MMM5 - Small rural town</t>
        </is>
      </c>
    </row>
    <row r="10273" ht="15" customHeight="1">
      <c r="A10273" t="inlineStr">
        <is>
          <t>Munni</t>
        </is>
      </c>
      <c r="B10273" t="inlineStr">
        <is>
          <t>NSW</t>
        </is>
      </c>
      <c r="C10273" t="n">
        <v>2420</v>
      </c>
      <c r="D10273" t="inlineStr">
        <is>
          <t>Delivery Area</t>
        </is>
      </c>
      <c r="F10273" t="inlineStr">
        <is>
          <t>2420|NSW</t>
        </is>
      </c>
      <c r="G10273" t="n">
        <v>5</v>
      </c>
      <c r="H10273" t="n">
        <v>0.967</v>
      </c>
      <c r="I10273" t="n">
        <v>989.7718</v>
      </c>
      <c r="J10273" s="31" t="n">
        <v>1023.5128</v>
      </c>
      <c r="K10273" t="inlineStr">
        <is>
          <t>5:96.7%; 2:3.3%</t>
        </is>
      </c>
      <c r="L10273" t="inlineStr">
        <is>
          <t>MMM5 - Small rural town</t>
        </is>
      </c>
    </row>
    <row r="10274" ht="15" customHeight="1">
      <c r="A10274" t="inlineStr">
        <is>
          <t>Munno Para</t>
        </is>
      </c>
      <c r="B10274" t="inlineStr">
        <is>
          <t>SA</t>
        </is>
      </c>
      <c r="C10274" t="n">
        <v>5115</v>
      </c>
      <c r="D10274" t="inlineStr">
        <is>
          <t>Delivery Area</t>
        </is>
      </c>
      <c r="F10274" t="inlineStr">
        <is>
          <t>5115|SA</t>
        </is>
      </c>
      <c r="G10274" t="n">
        <v>1</v>
      </c>
      <c r="H10274" t="n">
        <v>1</v>
      </c>
      <c r="I10274" t="n">
        <v>19.7064</v>
      </c>
      <c r="J10274" s="31" t="n">
        <v>19.7062</v>
      </c>
      <c r="K10274" t="inlineStr">
        <is>
          <t>1:100.0%</t>
        </is>
      </c>
      <c r="L10274" t="inlineStr">
        <is>
          <t>MMM1 - Metropolitan area</t>
        </is>
      </c>
    </row>
    <row r="10275" ht="15" customHeight="1">
      <c r="A10275" t="inlineStr">
        <is>
          <t>Munno Para Downs</t>
        </is>
      </c>
      <c r="B10275" t="inlineStr">
        <is>
          <t>SA</t>
        </is>
      </c>
      <c r="C10275" t="n">
        <v>5115</v>
      </c>
      <c r="D10275" t="inlineStr">
        <is>
          <t>Delivery Area</t>
        </is>
      </c>
      <c r="F10275" t="inlineStr">
        <is>
          <t>5115|SA</t>
        </is>
      </c>
      <c r="G10275" t="n">
        <v>1</v>
      </c>
      <c r="H10275" t="n">
        <v>1</v>
      </c>
      <c r="I10275" t="n">
        <v>19.7064</v>
      </c>
      <c r="J10275" s="31" t="n">
        <v>19.7062</v>
      </c>
      <c r="K10275" t="inlineStr">
        <is>
          <t>1:100.0%</t>
        </is>
      </c>
      <c r="L10275" t="inlineStr">
        <is>
          <t>MMM1 - Metropolitan area</t>
        </is>
      </c>
    </row>
    <row r="10276" ht="15" customHeight="1">
      <c r="A10276" t="inlineStr">
        <is>
          <t>Munno Para West</t>
        </is>
      </c>
      <c r="B10276" t="inlineStr">
        <is>
          <t>SA</t>
        </is>
      </c>
      <c r="C10276" t="n">
        <v>5115</v>
      </c>
      <c r="D10276" t="inlineStr">
        <is>
          <t>Delivery Area</t>
        </is>
      </c>
      <c r="F10276" t="inlineStr">
        <is>
          <t>5115|SA</t>
        </is>
      </c>
      <c r="G10276" t="n">
        <v>1</v>
      </c>
      <c r="H10276" t="n">
        <v>1</v>
      </c>
      <c r="I10276" t="n">
        <v>19.7064</v>
      </c>
      <c r="J10276" s="31" t="n">
        <v>19.7062</v>
      </c>
      <c r="K10276" t="inlineStr">
        <is>
          <t>1:100.0%</t>
        </is>
      </c>
      <c r="L10276" t="inlineStr">
        <is>
          <t>MMM1 - Metropolitan area</t>
        </is>
      </c>
    </row>
    <row r="10277" ht="15" customHeight="1">
      <c r="A10277" t="inlineStr">
        <is>
          <t>Munro</t>
        </is>
      </c>
      <c r="B10277" t="inlineStr">
        <is>
          <t>VIC</t>
        </is>
      </c>
      <c r="C10277" t="n">
        <v>3862</v>
      </c>
      <c r="D10277" t="inlineStr">
        <is>
          <t>Delivery Area</t>
        </is>
      </c>
      <c r="F10277" t="inlineStr">
        <is>
          <t>3862|VIC</t>
        </is>
      </c>
      <c r="G10277" t="n">
        <v>5</v>
      </c>
      <c r="H10277" t="n">
        <v>0.9888</v>
      </c>
      <c r="I10277" t="n">
        <v>3021.0255</v>
      </c>
      <c r="J10277" s="31" t="n">
        <v>3055.3476</v>
      </c>
      <c r="K10277" t="inlineStr">
        <is>
          <t>5:98.9%; 4:1.1%</t>
        </is>
      </c>
      <c r="L10277" t="inlineStr">
        <is>
          <t>MMM5 - Small rural town</t>
        </is>
      </c>
    </row>
    <row r="10278" ht="15" customHeight="1">
      <c r="A10278" t="inlineStr">
        <is>
          <t>Munro Plains</t>
        </is>
      </c>
      <c r="B10278" t="inlineStr">
        <is>
          <t>QLD</t>
        </is>
      </c>
      <c r="C10278" t="n">
        <v>4854</v>
      </c>
      <c r="D10278" t="inlineStr">
        <is>
          <t>Delivery Area</t>
        </is>
      </c>
      <c r="F10278" t="inlineStr">
        <is>
          <t>4854|QLD</t>
        </is>
      </c>
      <c r="G10278" t="n">
        <v>6</v>
      </c>
      <c r="H10278" t="n">
        <v>0.634</v>
      </c>
      <c r="I10278" t="n">
        <v>1092.3778</v>
      </c>
      <c r="J10278" s="31" t="n">
        <v>1722.9976</v>
      </c>
      <c r="K10278" t="inlineStr">
        <is>
          <t>6:63.4%; 5:36.6%</t>
        </is>
      </c>
      <c r="L10278" t="inlineStr">
        <is>
          <t>MMM6 - Remote community</t>
        </is>
      </c>
    </row>
    <row r="10279" ht="15" customHeight="1">
      <c r="A10279" t="inlineStr">
        <is>
          <t>Munruben</t>
        </is>
      </c>
      <c r="B10279" t="inlineStr">
        <is>
          <t>QLD</t>
        </is>
      </c>
      <c r="C10279" t="n">
        <v>4125</v>
      </c>
      <c r="D10279" t="inlineStr">
        <is>
          <t>Delivery Area</t>
        </is>
      </c>
      <c r="F10279" t="inlineStr">
        <is>
          <t>4125|QLD</t>
        </is>
      </c>
      <c r="G10279" t="n">
        <v>1</v>
      </c>
      <c r="H10279" t="n">
        <v>0.9696</v>
      </c>
      <c r="I10279" t="n">
        <v>37.6017</v>
      </c>
      <c r="J10279" s="31" t="n">
        <v>38.7807</v>
      </c>
      <c r="K10279" t="inlineStr">
        <is>
          <t>1:97.0%; 2:3.0%</t>
        </is>
      </c>
      <c r="L10279" t="inlineStr">
        <is>
          <t>MMM1 - Metropolitan area</t>
        </is>
      </c>
    </row>
    <row r="10280" ht="15" customHeight="1">
      <c r="A10280" t="inlineStr">
        <is>
          <t>Munster</t>
        </is>
      </c>
      <c r="B10280" t="inlineStr">
        <is>
          <t>WA</t>
        </is>
      </c>
      <c r="C10280" t="n">
        <v>6166</v>
      </c>
      <c r="D10280" t="inlineStr">
        <is>
          <t>Delivery Area</t>
        </is>
      </c>
      <c r="F10280" t="inlineStr">
        <is>
          <t>6166|WA</t>
        </is>
      </c>
      <c r="G10280" t="n">
        <v>1</v>
      </c>
      <c r="H10280" t="n">
        <v>1</v>
      </c>
      <c r="I10280" t="n">
        <v>35.3554</v>
      </c>
      <c r="J10280" s="31" t="n">
        <v>35.3557</v>
      </c>
      <c r="K10280" t="inlineStr">
        <is>
          <t>1:100.0%</t>
        </is>
      </c>
      <c r="L10280" t="inlineStr">
        <is>
          <t>MMM1 - Metropolitan area</t>
        </is>
      </c>
    </row>
    <row r="10281" ht="15" customHeight="1">
      <c r="A10281" t="inlineStr">
        <is>
          <t>Muntadgin</t>
        </is>
      </c>
      <c r="B10281" t="inlineStr">
        <is>
          <t>WA</t>
        </is>
      </c>
      <c r="C10281" t="n">
        <v>6420</v>
      </c>
      <c r="D10281" t="inlineStr">
        <is>
          <t>Delivery Area</t>
        </is>
      </c>
      <c r="F10281" t="inlineStr">
        <is>
          <t>6420|WA</t>
        </is>
      </c>
      <c r="G10281" t="n">
        <v>6</v>
      </c>
      <c r="H10281" t="n">
        <v>1</v>
      </c>
      <c r="I10281" t="n">
        <v>978.6081</v>
      </c>
      <c r="J10281" s="31" t="n">
        <v>978.6081</v>
      </c>
      <c r="K10281" t="inlineStr">
        <is>
          <t>6:100.0%</t>
        </is>
      </c>
      <c r="L10281" t="inlineStr">
        <is>
          <t>MMM6 - Remote community</t>
        </is>
      </c>
    </row>
    <row r="10282" ht="15" customHeight="1">
      <c r="A10282" t="inlineStr">
        <is>
          <t>Muntham</t>
        </is>
      </c>
      <c r="B10282" t="inlineStr">
        <is>
          <t>VIC</t>
        </is>
      </c>
      <c r="C10282" t="n">
        <v>3315</v>
      </c>
      <c r="D10282" t="inlineStr">
        <is>
          <t>Delivery Area</t>
        </is>
      </c>
      <c r="F10282" t="inlineStr">
        <is>
          <t>3315|VIC</t>
        </is>
      </c>
      <c r="G10282" t="n">
        <v>5</v>
      </c>
      <c r="H10282" t="n">
        <v>1</v>
      </c>
      <c r="I10282" t="n">
        <v>1324.8193</v>
      </c>
      <c r="J10282" s="31" t="n">
        <v>1324.8193</v>
      </c>
      <c r="K10282" t="inlineStr">
        <is>
          <t>5:100.0%</t>
        </is>
      </c>
      <c r="L10282" t="inlineStr">
        <is>
          <t>MMM5 - Small rural town</t>
        </is>
      </c>
    </row>
    <row r="10283" ht="15" customHeight="1">
      <c r="A10283" t="inlineStr">
        <is>
          <t>Munyabla</t>
        </is>
      </c>
      <c r="B10283" t="inlineStr">
        <is>
          <t>NSW</t>
        </is>
      </c>
      <c r="C10283" t="n">
        <v>2658</v>
      </c>
      <c r="D10283" t="inlineStr">
        <is>
          <t>Delivery Area</t>
        </is>
      </c>
      <c r="F10283" t="inlineStr">
        <is>
          <t>2658|NSW</t>
        </is>
      </c>
      <c r="G10283" t="n">
        <v>5</v>
      </c>
      <c r="H10283" t="n">
        <v>1</v>
      </c>
      <c r="I10283" t="n">
        <v>748.0546000000001</v>
      </c>
      <c r="J10283" s="31" t="n">
        <v>748.0545</v>
      </c>
      <c r="K10283" t="inlineStr">
        <is>
          <t>5:100.0%</t>
        </is>
      </c>
      <c r="L10283" t="inlineStr">
        <is>
          <t>MMM5 - Small rural town</t>
        </is>
      </c>
    </row>
    <row r="10284" ht="15" customHeight="1">
      <c r="A10284" t="inlineStr">
        <is>
          <t>Munyang</t>
        </is>
      </c>
      <c r="B10284" t="inlineStr">
        <is>
          <t>NSW</t>
        </is>
      </c>
      <c r="C10284" t="n">
        <v>2624</v>
      </c>
      <c r="D10284" t="inlineStr">
        <is>
          <t>Delivery Area</t>
        </is>
      </c>
      <c r="F10284" t="inlineStr">
        <is>
          <t>2624|NSW</t>
        </is>
      </c>
      <c r="G10284" t="n">
        <v>5</v>
      </c>
      <c r="H10284" t="n">
        <v>1</v>
      </c>
      <c r="I10284" t="n">
        <v>348.5648</v>
      </c>
      <c r="J10284" s="31" t="n">
        <v>348.5647</v>
      </c>
      <c r="K10284" t="inlineStr">
        <is>
          <t>5:100.0%</t>
        </is>
      </c>
      <c r="L10284" t="inlineStr">
        <is>
          <t>MMM5 - Small rural town</t>
        </is>
      </c>
    </row>
    <row r="10285" ht="15" customHeight="1">
      <c r="A10285" t="inlineStr">
        <is>
          <t>Muradup</t>
        </is>
      </c>
      <c r="B10285" t="inlineStr">
        <is>
          <t>WA</t>
        </is>
      </c>
      <c r="C10285" t="n">
        <v>6394</v>
      </c>
      <c r="D10285" t="inlineStr">
        <is>
          <t>Delivery Area</t>
        </is>
      </c>
      <c r="F10285" t="inlineStr">
        <is>
          <t>6394|WA</t>
        </is>
      </c>
      <c r="G10285" t="n">
        <v>5</v>
      </c>
      <c r="H10285" t="n">
        <v>1</v>
      </c>
      <c r="I10285" t="n">
        <v>1568.5912</v>
      </c>
      <c r="J10285" s="31" t="n">
        <v>1568.5913</v>
      </c>
      <c r="K10285" t="inlineStr">
        <is>
          <t>5:100.0%</t>
        </is>
      </c>
      <c r="L10285" t="inlineStr">
        <is>
          <t>MMM5 - Small rural town</t>
        </is>
      </c>
    </row>
    <row r="10286" ht="15" customHeight="1">
      <c r="A10286" t="inlineStr">
        <is>
          <t>Murarrie</t>
        </is>
      </c>
      <c r="B10286" t="inlineStr">
        <is>
          <t>QLD</t>
        </is>
      </c>
      <c r="C10286" t="n">
        <v>4172</v>
      </c>
      <c r="D10286" t="inlineStr">
        <is>
          <t>Delivery Area</t>
        </is>
      </c>
      <c r="F10286" t="inlineStr">
        <is>
          <t>4172|QLD</t>
        </is>
      </c>
      <c r="G10286" t="n">
        <v>1</v>
      </c>
      <c r="H10286" t="n">
        <v>1</v>
      </c>
      <c r="I10286" t="n">
        <v>8.4582</v>
      </c>
      <c r="J10286" s="31" t="n">
        <v>8.458500000000001</v>
      </c>
      <c r="K10286" t="inlineStr">
        <is>
          <t>1:100.0%</t>
        </is>
      </c>
      <c r="L10286" t="inlineStr">
        <is>
          <t>MMM1 - Metropolitan area</t>
        </is>
      </c>
    </row>
    <row r="10287" ht="15" customHeight="1">
      <c r="A10287" t="inlineStr">
        <is>
          <t>Murbko</t>
        </is>
      </c>
      <c r="B10287" t="inlineStr">
        <is>
          <t>SA</t>
        </is>
      </c>
      <c r="C10287" t="n">
        <v>5320</v>
      </c>
      <c r="D10287" t="inlineStr">
        <is>
          <t>Delivery Area</t>
        </is>
      </c>
      <c r="F10287" t="inlineStr">
        <is>
          <t>5320|SA</t>
        </is>
      </c>
      <c r="G10287" t="n">
        <v>5</v>
      </c>
      <c r="H10287" t="n">
        <v>1</v>
      </c>
      <c r="I10287" t="n">
        <v>1820.4801</v>
      </c>
      <c r="J10287" s="31" t="n">
        <v>1820.4801</v>
      </c>
      <c r="K10287" t="inlineStr">
        <is>
          <t>5:100.0%</t>
        </is>
      </c>
      <c r="L10287" t="inlineStr">
        <is>
          <t>MMM5 - Small rural town</t>
        </is>
      </c>
    </row>
    <row r="10288" ht="15" customHeight="1">
      <c r="A10288" t="inlineStr">
        <is>
          <t>Murchison</t>
        </is>
      </c>
      <c r="B10288" t="inlineStr">
        <is>
          <t>VIC</t>
        </is>
      </c>
      <c r="C10288" t="n">
        <v>3610</v>
      </c>
      <c r="D10288" t="inlineStr">
        <is>
          <t>Delivery Area</t>
        </is>
      </c>
      <c r="F10288" t="inlineStr">
        <is>
          <t>3610|VIC</t>
        </is>
      </c>
      <c r="G10288" t="n">
        <v>5</v>
      </c>
      <c r="H10288" t="n">
        <v>1</v>
      </c>
      <c r="I10288" t="n">
        <v>264.4067</v>
      </c>
      <c r="J10288" s="31" t="n">
        <v>264.407</v>
      </c>
      <c r="K10288" t="inlineStr">
        <is>
          <t>5:100.0%</t>
        </is>
      </c>
      <c r="L10288" t="inlineStr">
        <is>
          <t>MMM5 - Small rural town</t>
        </is>
      </c>
    </row>
    <row r="10289" ht="15" customHeight="1">
      <c r="A10289" t="inlineStr">
        <is>
          <t>Murchison</t>
        </is>
      </c>
      <c r="B10289" t="inlineStr">
        <is>
          <t>WA</t>
        </is>
      </c>
      <c r="C10289" t="n">
        <v>6630</v>
      </c>
      <c r="D10289" t="inlineStr">
        <is>
          <t>Delivery Area</t>
        </is>
      </c>
      <c r="F10289" t="inlineStr">
        <is>
          <t>6630|WA</t>
        </is>
      </c>
      <c r="G10289" t="n">
        <v>7</v>
      </c>
      <c r="H10289" t="n">
        <v>0.8602</v>
      </c>
      <c r="I10289" t="n">
        <v>26153.7419</v>
      </c>
      <c r="J10289" s="31" t="n">
        <v>30404.5646</v>
      </c>
      <c r="K10289" t="inlineStr">
        <is>
          <t>7:86.0%; 6:14.0%</t>
        </is>
      </c>
      <c r="L10289" t="inlineStr">
        <is>
          <t>MMM7 - Very remote community</t>
        </is>
      </c>
    </row>
    <row r="10290" ht="15" customHeight="1">
      <c r="A10290" t="inlineStr">
        <is>
          <t>Murchison East</t>
        </is>
      </c>
      <c r="B10290" t="inlineStr">
        <is>
          <t>VIC</t>
        </is>
      </c>
      <c r="C10290" t="n">
        <v>3610</v>
      </c>
      <c r="D10290" t="inlineStr">
        <is>
          <t>Delivery Area</t>
        </is>
      </c>
      <c r="F10290" t="inlineStr">
        <is>
          <t>3610|VIC</t>
        </is>
      </c>
      <c r="G10290" t="n">
        <v>5</v>
      </c>
      <c r="H10290" t="n">
        <v>1</v>
      </c>
      <c r="I10290" t="n">
        <v>264.4067</v>
      </c>
      <c r="J10290" s="31" t="n">
        <v>264.407</v>
      </c>
      <c r="K10290" t="inlineStr">
        <is>
          <t>5:100.0%</t>
        </is>
      </c>
      <c r="L10290" t="inlineStr">
        <is>
          <t>MMM5 - Small rural town</t>
        </is>
      </c>
    </row>
    <row r="10291" ht="15" customHeight="1">
      <c r="A10291" t="inlineStr">
        <is>
          <t>Murchison North</t>
        </is>
      </c>
      <c r="B10291" t="inlineStr">
        <is>
          <t>VIC</t>
        </is>
      </c>
      <c r="C10291" t="n">
        <v>3610</v>
      </c>
      <c r="D10291" t="inlineStr">
        <is>
          <t>Delivery Area</t>
        </is>
      </c>
      <c r="F10291" t="inlineStr">
        <is>
          <t>3610|VIC</t>
        </is>
      </c>
      <c r="G10291" t="n">
        <v>5</v>
      </c>
      <c r="H10291" t="n">
        <v>1</v>
      </c>
      <c r="I10291" t="n">
        <v>264.4067</v>
      </c>
      <c r="J10291" s="31" t="n">
        <v>264.407</v>
      </c>
      <c r="K10291" t="inlineStr">
        <is>
          <t>5:100.0%</t>
        </is>
      </c>
      <c r="L10291" t="inlineStr">
        <is>
          <t>MMM5 - Small rural town</t>
        </is>
      </c>
    </row>
    <row r="10292" ht="15" customHeight="1">
      <c r="A10292" t="inlineStr">
        <is>
          <t>Murdinga</t>
        </is>
      </c>
      <c r="B10292" t="inlineStr">
        <is>
          <t>SA</t>
        </is>
      </c>
      <c r="C10292" t="n">
        <v>5607</v>
      </c>
      <c r="D10292" t="inlineStr">
        <is>
          <t>Delivery Area</t>
        </is>
      </c>
      <c r="F10292" t="inlineStr">
        <is>
          <t>5607|SA</t>
        </is>
      </c>
      <c r="G10292" t="n">
        <v>6</v>
      </c>
      <c r="H10292" t="n">
        <v>0.9042</v>
      </c>
      <c r="I10292" t="n">
        <v>5809.96</v>
      </c>
      <c r="J10292" s="31" t="n">
        <v>6425.4928</v>
      </c>
      <c r="K10292" t="inlineStr">
        <is>
          <t>6:90.4%; 7:9.6%</t>
        </is>
      </c>
      <c r="L10292" t="inlineStr">
        <is>
          <t>MMM6 - Remote community</t>
        </is>
      </c>
    </row>
    <row r="10293" ht="15" customHeight="1">
      <c r="A10293" t="inlineStr">
        <is>
          <t>Murdoch</t>
        </is>
      </c>
      <c r="B10293" t="inlineStr">
        <is>
          <t>WA</t>
        </is>
      </c>
      <c r="C10293" t="n">
        <v>6150</v>
      </c>
      <c r="D10293" t="inlineStr">
        <is>
          <t>Delivery Area</t>
        </is>
      </c>
      <c r="F10293" t="inlineStr">
        <is>
          <t>6150|WA</t>
        </is>
      </c>
      <c r="G10293" t="n">
        <v>1</v>
      </c>
      <c r="H10293" t="n">
        <v>1</v>
      </c>
      <c r="I10293" t="n">
        <v>9.698600000000001</v>
      </c>
      <c r="J10293" s="31" t="n">
        <v>9.6981</v>
      </c>
      <c r="K10293" t="inlineStr">
        <is>
          <t>1:100.0%</t>
        </is>
      </c>
      <c r="L10293" t="inlineStr">
        <is>
          <t>MMM1 - Metropolitan area</t>
        </is>
      </c>
    </row>
    <row r="10294" ht="15" customHeight="1">
      <c r="A10294" t="inlineStr">
        <is>
          <t>Murdong</t>
        </is>
      </c>
      <c r="B10294" t="inlineStr">
        <is>
          <t>WA</t>
        </is>
      </c>
      <c r="C10294" t="n">
        <v>6317</v>
      </c>
      <c r="D10294" t="inlineStr">
        <is>
          <t>Delivery Area</t>
        </is>
      </c>
      <c r="F10294" t="inlineStr">
        <is>
          <t>6317|WA</t>
        </is>
      </c>
      <c r="G10294" t="n">
        <v>5</v>
      </c>
      <c r="H10294" t="n">
        <v>0.8328</v>
      </c>
      <c r="I10294" t="n">
        <v>1518.1854</v>
      </c>
      <c r="J10294" s="31" t="n">
        <v>1822.974</v>
      </c>
      <c r="K10294" t="inlineStr">
        <is>
          <t>5:83.3%; 6:16.7%</t>
        </is>
      </c>
      <c r="L10294" t="inlineStr">
        <is>
          <t>MMM5 - Small rural town</t>
        </is>
      </c>
    </row>
    <row r="10295" ht="15" customHeight="1">
      <c r="A10295" t="inlineStr">
        <is>
          <t>Murdunna</t>
        </is>
      </c>
      <c r="B10295" t="inlineStr">
        <is>
          <t>TAS</t>
        </is>
      </c>
      <c r="C10295" t="n">
        <v>7178</v>
      </c>
      <c r="D10295" t="inlineStr">
        <is>
          <t>Delivery Area</t>
        </is>
      </c>
      <c r="F10295" t="inlineStr">
        <is>
          <t>7178|TAS</t>
        </is>
      </c>
      <c r="G10295" t="n">
        <v>5</v>
      </c>
      <c r="H10295" t="n">
        <v>1</v>
      </c>
      <c r="I10295" t="n">
        <v>96.6915</v>
      </c>
      <c r="J10295" s="31" t="n">
        <v>96.6914</v>
      </c>
      <c r="K10295" t="inlineStr">
        <is>
          <t>5:100.0%</t>
        </is>
      </c>
      <c r="L10295" t="inlineStr">
        <is>
          <t>MMM5 - Small rural town</t>
        </is>
      </c>
    </row>
    <row r="10296" ht="15" customHeight="1">
      <c r="A10296" t="inlineStr">
        <is>
          <t>Muresk</t>
        </is>
      </c>
      <c r="B10296" t="inlineStr">
        <is>
          <t>WA</t>
        </is>
      </c>
      <c r="C10296" t="n">
        <v>6401</v>
      </c>
      <c r="D10296" t="inlineStr">
        <is>
          <t>Delivery Area</t>
        </is>
      </c>
      <c r="F10296" t="inlineStr">
        <is>
          <t>6401|WA</t>
        </is>
      </c>
      <c r="G10296" t="n">
        <v>5</v>
      </c>
      <c r="H10296" t="n">
        <v>0.8074</v>
      </c>
      <c r="I10296" t="n">
        <v>1105.8267</v>
      </c>
      <c r="J10296" s="31" t="n">
        <v>1369.5302</v>
      </c>
      <c r="K10296" t="inlineStr">
        <is>
          <t>5:80.7%; 4:19.3%</t>
        </is>
      </c>
      <c r="L10296" t="inlineStr">
        <is>
          <t>MMM5 - Small rural town</t>
        </is>
      </c>
    </row>
    <row r="10297" ht="15" customHeight="1">
      <c r="A10297" t="inlineStr">
        <is>
          <t>Murga</t>
        </is>
      </c>
      <c r="B10297" t="inlineStr">
        <is>
          <t>NSW</t>
        </is>
      </c>
      <c r="C10297" t="n">
        <v>2864</v>
      </c>
      <c r="D10297" t="inlineStr">
        <is>
          <t>Delivery Area</t>
        </is>
      </c>
      <c r="F10297" t="inlineStr">
        <is>
          <t>2864|NSW</t>
        </is>
      </c>
      <c r="G10297" t="n">
        <v>5</v>
      </c>
      <c r="H10297" t="n">
        <v>1</v>
      </c>
      <c r="I10297" t="n">
        <v>438.2456</v>
      </c>
      <c r="J10297" s="31" t="n">
        <v>438.2457</v>
      </c>
      <c r="K10297" t="inlineStr">
        <is>
          <t>5:100.0%</t>
        </is>
      </c>
      <c r="L10297" t="inlineStr">
        <is>
          <t>MMM5 - Small rural town</t>
        </is>
      </c>
    </row>
    <row r="10298" ht="15" customHeight="1">
      <c r="A10298" t="inlineStr">
        <is>
          <t>Murgheboluc</t>
        </is>
      </c>
      <c r="B10298" t="inlineStr">
        <is>
          <t>VIC</t>
        </is>
      </c>
      <c r="C10298" t="n">
        <v>3218</v>
      </c>
      <c r="D10298" t="inlineStr">
        <is>
          <t>Delivery Area</t>
        </is>
      </c>
      <c r="F10298" t="inlineStr">
        <is>
          <t>3218|VIC</t>
        </is>
      </c>
      <c r="G10298" t="n">
        <v>4</v>
      </c>
      <c r="H10298" t="n">
        <v>0.3698</v>
      </c>
      <c r="I10298" t="n">
        <v>33.6084</v>
      </c>
      <c r="J10298" s="31" t="n">
        <v>90.88630000000001</v>
      </c>
      <c r="K10298" t="inlineStr">
        <is>
          <t>4:37.0%; 1:32.6%; 2:30.4%</t>
        </is>
      </c>
      <c r="L10298" t="inlineStr">
        <is>
          <t>MMM4 - Medium rural town</t>
        </is>
      </c>
    </row>
    <row r="10299" ht="15" customHeight="1">
      <c r="A10299" t="inlineStr">
        <is>
          <t>Murgon</t>
        </is>
      </c>
      <c r="B10299" t="inlineStr">
        <is>
          <t>QLD</t>
        </is>
      </c>
      <c r="C10299" t="n">
        <v>4605</v>
      </c>
      <c r="D10299" t="inlineStr">
        <is>
          <t>Delivery Area</t>
        </is>
      </c>
      <c r="F10299" t="inlineStr">
        <is>
          <t>4605|QLD</t>
        </is>
      </c>
      <c r="G10299" t="n">
        <v>5</v>
      </c>
      <c r="H10299" t="n">
        <v>1</v>
      </c>
      <c r="I10299" t="n">
        <v>771.777</v>
      </c>
      <c r="J10299" s="31" t="n">
        <v>771.7766</v>
      </c>
      <c r="K10299" t="inlineStr">
        <is>
          <t>5:100.0%</t>
        </is>
      </c>
      <c r="L10299" t="inlineStr">
        <is>
          <t>MMM5 - Small rural town</t>
        </is>
      </c>
    </row>
    <row r="10300" ht="15" customHeight="1">
      <c r="A10300" t="inlineStr">
        <is>
          <t>Murlong</t>
        </is>
      </c>
      <c r="B10300" t="inlineStr">
        <is>
          <t>SA</t>
        </is>
      </c>
      <c r="C10300" t="n">
        <v>5642</v>
      </c>
      <c r="D10300" t="inlineStr">
        <is>
          <t>Delivery Area</t>
        </is>
      </c>
      <c r="F10300" t="inlineStr">
        <is>
          <t>5642|SA</t>
        </is>
      </c>
      <c r="G10300" t="n">
        <v>6</v>
      </c>
      <c r="H10300" t="n">
        <v>1</v>
      </c>
      <c r="I10300" t="n">
        <v>1840.0654</v>
      </c>
      <c r="J10300" s="31" t="n">
        <v>1840.0653</v>
      </c>
      <c r="K10300" t="inlineStr">
        <is>
          <t>6:100.0%</t>
        </is>
      </c>
      <c r="L10300" t="inlineStr">
        <is>
          <t>MMM6 - Remote community</t>
        </is>
      </c>
    </row>
    <row r="10301" ht="15" customHeight="1">
      <c r="A10301" t="inlineStr">
        <is>
          <t>Murmungee</t>
        </is>
      </c>
      <c r="B10301" t="inlineStr">
        <is>
          <t>VIC</t>
        </is>
      </c>
      <c r="C10301" t="n">
        <v>3747</v>
      </c>
      <c r="D10301" t="inlineStr">
        <is>
          <t>Delivery Area</t>
        </is>
      </c>
      <c r="F10301" t="inlineStr">
        <is>
          <t>3747|VIC</t>
        </is>
      </c>
      <c r="G10301" t="n">
        <v>5</v>
      </c>
      <c r="H10301" t="n">
        <v>1</v>
      </c>
      <c r="I10301" t="n">
        <v>423.8094</v>
      </c>
      <c r="J10301" s="31" t="n">
        <v>423.8099</v>
      </c>
      <c r="K10301" t="inlineStr">
        <is>
          <t>5:100.0%</t>
        </is>
      </c>
      <c r="L10301" t="inlineStr">
        <is>
          <t>MMM5 - Small rural town</t>
        </is>
      </c>
    </row>
    <row r="10302" ht="15" customHeight="1">
      <c r="A10302" t="inlineStr">
        <is>
          <t>Murninnie Beach</t>
        </is>
      </c>
      <c r="B10302" t="inlineStr">
        <is>
          <t>SA</t>
        </is>
      </c>
      <c r="C10302" t="n">
        <v>5609</v>
      </c>
      <c r="D10302" t="inlineStr">
        <is>
          <t>Delivery Area</t>
        </is>
      </c>
      <c r="F10302" t="inlineStr">
        <is>
          <t>5609|SA</t>
        </is>
      </c>
      <c r="G10302" t="n">
        <v>3</v>
      </c>
      <c r="H10302" t="n">
        <v>1</v>
      </c>
      <c r="I10302" t="n">
        <v>3.0671</v>
      </c>
      <c r="J10302" s="31" t="n">
        <v>3.0669</v>
      </c>
      <c r="K10302" t="inlineStr">
        <is>
          <t>3:100.0%</t>
        </is>
      </c>
      <c r="L10302" t="inlineStr">
        <is>
          <t>MMM3 - Large rural town</t>
        </is>
      </c>
    </row>
    <row r="10303" ht="15" customHeight="1">
      <c r="A10303" t="inlineStr">
        <is>
          <t>Murnpeowie</t>
        </is>
      </c>
      <c r="B10303" t="inlineStr">
        <is>
          <t>SA</t>
        </is>
      </c>
      <c r="C10303" t="n">
        <v>5731</v>
      </c>
      <c r="D10303" t="inlineStr">
        <is>
          <t>Delivery Area</t>
        </is>
      </c>
      <c r="F10303" t="inlineStr">
        <is>
          <t>5731|SA</t>
        </is>
      </c>
      <c r="G10303" t="n">
        <v>7</v>
      </c>
      <c r="H10303" t="n">
        <v>1</v>
      </c>
      <c r="I10303" t="n">
        <v>70900.3407</v>
      </c>
      <c r="J10303" s="31" t="n">
        <v>70900.3407</v>
      </c>
      <c r="K10303" t="inlineStr">
        <is>
          <t>7:100.0%</t>
        </is>
      </c>
      <c r="L10303" t="inlineStr">
        <is>
          <t>MMM7 - Very remote community</t>
        </is>
      </c>
    </row>
    <row r="10304" ht="15" customHeight="1">
      <c r="A10304" t="inlineStr">
        <is>
          <t>Murnungin</t>
        </is>
      </c>
      <c r="B10304" t="inlineStr">
        <is>
          <t>VIC</t>
        </is>
      </c>
      <c r="C10304" t="n">
        <v>3544</v>
      </c>
      <c r="D10304" t="inlineStr">
        <is>
          <t>Delivery Area</t>
        </is>
      </c>
      <c r="F10304" t="inlineStr">
        <is>
          <t>3544|VIC</t>
        </is>
      </c>
      <c r="G10304" t="n">
        <v>5</v>
      </c>
      <c r="H10304" t="n">
        <v>1</v>
      </c>
      <c r="I10304" t="n">
        <v>1004.3353</v>
      </c>
      <c r="J10304" s="31" t="n">
        <v>1004.3354</v>
      </c>
      <c r="K10304" t="inlineStr">
        <is>
          <t>5:100.0%</t>
        </is>
      </c>
      <c r="L10304" t="inlineStr">
        <is>
          <t>MMM5 - Small rural town</t>
        </is>
      </c>
    </row>
    <row r="10305" ht="15" customHeight="1">
      <c r="A10305" t="inlineStr">
        <is>
          <t>Murphys Creek</t>
        </is>
      </c>
      <c r="B10305" t="inlineStr">
        <is>
          <t>VIC</t>
        </is>
      </c>
      <c r="C10305" t="n">
        <v>3551</v>
      </c>
      <c r="D10305" t="inlineStr">
        <is>
          <t>Delivery Area</t>
        </is>
      </c>
      <c r="F10305" t="inlineStr">
        <is>
          <t>3551|VIC</t>
        </is>
      </c>
      <c r="G10305" t="n">
        <v>2</v>
      </c>
      <c r="H10305" t="n">
        <v>0.5523</v>
      </c>
      <c r="I10305" t="n">
        <v>976.2044</v>
      </c>
      <c r="J10305" s="31" t="n">
        <v>1767.4856</v>
      </c>
      <c r="K10305" t="inlineStr">
        <is>
          <t>2:55.2%; 5:44.8%</t>
        </is>
      </c>
      <c r="L10305" t="inlineStr">
        <is>
          <t>MMM2 - Regional centre</t>
        </is>
      </c>
    </row>
    <row r="10306" ht="15" customHeight="1">
      <c r="A10306" t="inlineStr">
        <is>
          <t>Murphys Creek</t>
        </is>
      </c>
      <c r="B10306" t="inlineStr">
        <is>
          <t>QLD</t>
        </is>
      </c>
      <c r="C10306" t="n">
        <v>4352</v>
      </c>
      <c r="D10306" t="inlineStr">
        <is>
          <t>Delivery Area</t>
        </is>
      </c>
      <c r="F10306" t="inlineStr">
        <is>
          <t>4352|QLD</t>
        </is>
      </c>
      <c r="G10306" t="n">
        <v>5</v>
      </c>
      <c r="H10306" t="n">
        <v>0.8636</v>
      </c>
      <c r="I10306" t="n">
        <v>3350.2815</v>
      </c>
      <c r="J10306" s="31" t="n">
        <v>3879.2469</v>
      </c>
      <c r="K10306" t="inlineStr">
        <is>
          <t>5:86.4%; 2:13.6%</t>
        </is>
      </c>
      <c r="L10306" t="inlineStr">
        <is>
          <t>MMM5 - Small rural town</t>
        </is>
      </c>
    </row>
    <row r="10307" ht="15" customHeight="1">
      <c r="A10307" t="inlineStr">
        <is>
          <t>Murputja</t>
        </is>
      </c>
      <c r="B10307" t="inlineStr">
        <is>
          <t>SA</t>
        </is>
      </c>
      <c r="C10307" t="n">
        <v>872</v>
      </c>
      <c r="D10307" t="inlineStr">
        <is>
          <t>Delivery Area</t>
        </is>
      </c>
      <c r="F10307" t="inlineStr">
        <is>
          <t>872|SA</t>
        </is>
      </c>
      <c r="G10307" t="n">
        <v>7</v>
      </c>
      <c r="H10307" t="n">
        <v>0.957</v>
      </c>
      <c r="I10307" t="n">
        <v>946539.8535</v>
      </c>
      <c r="J10307" s="31" t="n">
        <v>989085.5326</v>
      </c>
      <c r="K10307" t="inlineStr">
        <is>
          <t>7:95.7%; 6:4.3%</t>
        </is>
      </c>
      <c r="L10307" t="inlineStr">
        <is>
          <t>MMM7 - Very remote community</t>
        </is>
      </c>
    </row>
    <row r="10308" ht="15" customHeight="1">
      <c r="A10308" t="inlineStr">
        <is>
          <t>Murra Warra</t>
        </is>
      </c>
      <c r="B10308" t="inlineStr">
        <is>
          <t>VIC</t>
        </is>
      </c>
      <c r="C10308" t="n">
        <v>3401</v>
      </c>
      <c r="D10308" t="inlineStr">
        <is>
          <t>Delivery Area</t>
        </is>
      </c>
      <c r="F10308" t="inlineStr">
        <is>
          <t>3401|VIC</t>
        </is>
      </c>
      <c r="G10308" t="n">
        <v>5</v>
      </c>
      <c r="H10308" t="n">
        <v>0.8483000000000001</v>
      </c>
      <c r="I10308" t="n">
        <v>3911.7789</v>
      </c>
      <c r="J10308" s="31" t="n">
        <v>4611.4465</v>
      </c>
      <c r="K10308" t="inlineStr">
        <is>
          <t>5:84.8%; 3:15.2%</t>
        </is>
      </c>
      <c r="L10308" t="inlineStr">
        <is>
          <t>MMM5 - Small rural town</t>
        </is>
      </c>
    </row>
    <row r="10309" ht="15" customHeight="1">
      <c r="A10309" t="inlineStr">
        <is>
          <t>Murrabit</t>
        </is>
      </c>
      <c r="B10309" t="inlineStr">
        <is>
          <t>VIC</t>
        </is>
      </c>
      <c r="C10309" t="n">
        <v>3579</v>
      </c>
      <c r="D10309" t="inlineStr">
        <is>
          <t>Delivery Area</t>
        </is>
      </c>
      <c r="F10309" t="inlineStr">
        <is>
          <t>3579|VIC</t>
        </is>
      </c>
      <c r="G10309" t="n">
        <v>5</v>
      </c>
      <c r="H10309" t="n">
        <v>1</v>
      </c>
      <c r="I10309" t="n">
        <v>1943.5648</v>
      </c>
      <c r="J10309" s="31" t="n">
        <v>1943.5644</v>
      </c>
      <c r="K10309" t="inlineStr">
        <is>
          <t>5:100.0%</t>
        </is>
      </c>
      <c r="L10309" t="inlineStr">
        <is>
          <t>MMM5 - Small rural town</t>
        </is>
      </c>
    </row>
    <row r="10310" ht="15" customHeight="1">
      <c r="A10310" t="inlineStr">
        <is>
          <t>Murrabit West</t>
        </is>
      </c>
      <c r="B10310" t="inlineStr">
        <is>
          <t>VIC</t>
        </is>
      </c>
      <c r="C10310" t="n">
        <v>3579</v>
      </c>
      <c r="D10310" t="inlineStr">
        <is>
          <t>Delivery Area</t>
        </is>
      </c>
      <c r="F10310" t="inlineStr">
        <is>
          <t>3579|VIC</t>
        </is>
      </c>
      <c r="G10310" t="n">
        <v>5</v>
      </c>
      <c r="H10310" t="n">
        <v>1</v>
      </c>
      <c r="I10310" t="n">
        <v>1943.5648</v>
      </c>
      <c r="J10310" s="31" t="n">
        <v>1943.5644</v>
      </c>
      <c r="K10310" t="inlineStr">
        <is>
          <t>5:100.0%</t>
        </is>
      </c>
      <c r="L10310" t="inlineStr">
        <is>
          <t>MMM5 - Small rural town</t>
        </is>
      </c>
    </row>
    <row r="10311" ht="15" customHeight="1">
      <c r="A10311" t="inlineStr">
        <is>
          <t>Murrah</t>
        </is>
      </c>
      <c r="B10311" t="inlineStr">
        <is>
          <t>NSW</t>
        </is>
      </c>
      <c r="C10311" t="n">
        <v>2546</v>
      </c>
      <c r="D10311" t="inlineStr">
        <is>
          <t>Delivery Area</t>
        </is>
      </c>
      <c r="F10311" t="inlineStr">
        <is>
          <t>2546|NSW</t>
        </is>
      </c>
      <c r="G10311" t="n">
        <v>5</v>
      </c>
      <c r="H10311" t="n">
        <v>1</v>
      </c>
      <c r="I10311" t="n">
        <v>911.2679000000001</v>
      </c>
      <c r="J10311" s="31" t="n">
        <v>911.2673</v>
      </c>
      <c r="K10311" t="inlineStr">
        <is>
          <t>5:100.0%</t>
        </is>
      </c>
      <c r="L10311" t="inlineStr">
        <is>
          <t>MMM5 - Small rural town</t>
        </is>
      </c>
    </row>
    <row r="10312" ht="15" customHeight="1">
      <c r="A10312" t="inlineStr">
        <is>
          <t>Murrami</t>
        </is>
      </c>
      <c r="B10312" t="inlineStr">
        <is>
          <t>NSW</t>
        </is>
      </c>
      <c r="C10312" t="n">
        <v>2705</v>
      </c>
      <c r="D10312" t="inlineStr">
        <is>
          <t>Delivery Area</t>
        </is>
      </c>
      <c r="F10312" t="inlineStr">
        <is>
          <t>2705|NSW</t>
        </is>
      </c>
      <c r="G10312" t="n">
        <v>5</v>
      </c>
      <c r="H10312" t="n">
        <v>0.7568</v>
      </c>
      <c r="I10312" t="n">
        <v>854.5281</v>
      </c>
      <c r="J10312" s="31" t="n">
        <v>1129.1529</v>
      </c>
      <c r="K10312" t="inlineStr">
        <is>
          <t>5:75.7%; 4:24.3%</t>
        </is>
      </c>
      <c r="L10312" t="inlineStr">
        <is>
          <t>MMM5 - Small rural town</t>
        </is>
      </c>
    </row>
    <row r="10313" ht="15" customHeight="1">
      <c r="A10313" t="inlineStr">
        <is>
          <t>Murrawee</t>
        </is>
      </c>
      <c r="B10313" t="inlineStr">
        <is>
          <t>VIC</t>
        </is>
      </c>
      <c r="C10313" t="n">
        <v>3586</v>
      </c>
      <c r="D10313" t="inlineStr">
        <is>
          <t>Delivery Area</t>
        </is>
      </c>
      <c r="F10313" t="inlineStr">
        <is>
          <t>3586|VIC</t>
        </is>
      </c>
      <c r="G10313" t="n">
        <v>5</v>
      </c>
      <c r="H10313" t="n">
        <v>0.6731</v>
      </c>
      <c r="I10313" t="n">
        <v>141.9681</v>
      </c>
      <c r="J10313" s="31" t="n">
        <v>210.9292</v>
      </c>
      <c r="K10313" t="inlineStr">
        <is>
          <t>5:67.3%; 4:32.7%</t>
        </is>
      </c>
      <c r="L10313" t="inlineStr">
        <is>
          <t>MMM5 - Small rural town</t>
        </is>
      </c>
    </row>
    <row r="10314" ht="15" customHeight="1">
      <c r="A10314" t="inlineStr">
        <is>
          <t>Murrawombie</t>
        </is>
      </c>
      <c r="B10314" t="inlineStr">
        <is>
          <t>NSW</t>
        </is>
      </c>
      <c r="C10314" t="n">
        <v>2825</v>
      </c>
      <c r="D10314" t="inlineStr">
        <is>
          <t>Delivery Area</t>
        </is>
      </c>
      <c r="F10314" t="inlineStr">
        <is>
          <t>2825|NSW</t>
        </is>
      </c>
      <c r="G10314" t="n">
        <v>6</v>
      </c>
      <c r="H10314" t="n">
        <v>1</v>
      </c>
      <c r="I10314" t="n">
        <v>7188.4069</v>
      </c>
      <c r="J10314" s="31" t="n">
        <v>7188.4073</v>
      </c>
      <c r="K10314" t="inlineStr">
        <is>
          <t>6:100.0%</t>
        </is>
      </c>
      <c r="L10314" t="inlineStr">
        <is>
          <t>MMM6 - Remote community</t>
        </is>
      </c>
    </row>
    <row r="10315" ht="15" customHeight="1">
      <c r="A10315" t="inlineStr">
        <is>
          <t>Murrawong</t>
        </is>
      </c>
      <c r="B10315" t="inlineStr">
        <is>
          <t>SA</t>
        </is>
      </c>
      <c r="C10315" t="n">
        <v>5253</v>
      </c>
      <c r="D10315" t="inlineStr">
        <is>
          <t>Delivery Area</t>
        </is>
      </c>
      <c r="F10315" t="inlineStr">
        <is>
          <t>5253|SA</t>
        </is>
      </c>
      <c r="G10315" t="n">
        <v>5</v>
      </c>
      <c r="H10315" t="n">
        <v>0.8877</v>
      </c>
      <c r="I10315" t="n">
        <v>776.6575</v>
      </c>
      <c r="J10315" s="31" t="n">
        <v>874.8933</v>
      </c>
      <c r="K10315" t="inlineStr">
        <is>
          <t>5:88.8%; 3:11.2%</t>
        </is>
      </c>
      <c r="L10315" t="inlineStr">
        <is>
          <t>MMM5 - Small rural town</t>
        </is>
      </c>
    </row>
    <row r="10316" ht="15" customHeight="1">
      <c r="A10316" t="inlineStr">
        <is>
          <t>Murray</t>
        </is>
      </c>
      <c r="B10316" t="inlineStr">
        <is>
          <t>QLD</t>
        </is>
      </c>
      <c r="C10316" t="n">
        <v>4814</v>
      </c>
      <c r="D10316" t="inlineStr">
        <is>
          <t>Delivery Area</t>
        </is>
      </c>
      <c r="F10316" t="inlineStr">
        <is>
          <t>4814|QLD</t>
        </is>
      </c>
      <c r="G10316" t="n">
        <v>2</v>
      </c>
      <c r="H10316" t="n">
        <v>1</v>
      </c>
      <c r="I10316" t="n">
        <v>59.9769</v>
      </c>
      <c r="J10316" s="31" t="n">
        <v>59.9761</v>
      </c>
      <c r="K10316" t="inlineStr">
        <is>
          <t>2:100.0%</t>
        </is>
      </c>
      <c r="L10316" t="inlineStr">
        <is>
          <t>MMM2 - Regional centre</t>
        </is>
      </c>
    </row>
    <row r="10317" ht="15" customHeight="1">
      <c r="A10317" t="inlineStr">
        <is>
          <t>Murray Bridge</t>
        </is>
      </c>
      <c r="B10317" t="inlineStr">
        <is>
          <t>SA</t>
        </is>
      </c>
      <c r="C10317" t="n">
        <v>5253</v>
      </c>
      <c r="D10317" t="inlineStr">
        <is>
          <t>Delivery Area</t>
        </is>
      </c>
      <c r="F10317" t="inlineStr">
        <is>
          <t>5253|SA</t>
        </is>
      </c>
      <c r="G10317" t="n">
        <v>5</v>
      </c>
      <c r="H10317" t="n">
        <v>0.8877</v>
      </c>
      <c r="I10317" t="n">
        <v>776.6575</v>
      </c>
      <c r="J10317" s="31" t="n">
        <v>874.8933</v>
      </c>
      <c r="K10317" t="inlineStr">
        <is>
          <t>5:88.8%; 3:11.2%</t>
        </is>
      </c>
      <c r="L10317" t="inlineStr">
        <is>
          <t>MMM5 - Small rural town</t>
        </is>
      </c>
    </row>
    <row r="10318" ht="15" customHeight="1">
      <c r="A10318" t="inlineStr">
        <is>
          <t>Murray Bridge</t>
        </is>
      </c>
      <c r="B10318" t="inlineStr">
        <is>
          <t>SA</t>
        </is>
      </c>
      <c r="C10318" t="n">
        <v>5254</v>
      </c>
      <c r="D10318" t="inlineStr">
        <is>
          <t>Delivery Area</t>
        </is>
      </c>
      <c r="E10318" t="inlineStr">
        <is>
          <t>PO BAGS</t>
        </is>
      </c>
      <c r="F10318" t="inlineStr">
        <is>
          <t>5254|SA</t>
        </is>
      </c>
      <c r="G10318" t="n">
        <v>5</v>
      </c>
      <c r="H10318" t="n">
        <v>0.6860000000000001</v>
      </c>
      <c r="I10318" t="n">
        <v>457.0315</v>
      </c>
      <c r="J10318" s="31" t="n">
        <v>666.2306</v>
      </c>
      <c r="K10318" t="inlineStr">
        <is>
          <t>5:68.6%; 3:31.4%</t>
        </is>
      </c>
      <c r="L10318" t="inlineStr">
        <is>
          <t>MMM5 - Small rural town</t>
        </is>
      </c>
    </row>
    <row r="10319" ht="15" customHeight="1">
      <c r="A10319" t="inlineStr">
        <is>
          <t>Murray Bridge East</t>
        </is>
      </c>
      <c r="B10319" t="inlineStr">
        <is>
          <t>SA</t>
        </is>
      </c>
      <c r="C10319" t="n">
        <v>5253</v>
      </c>
      <c r="D10319" t="inlineStr">
        <is>
          <t>Delivery Area</t>
        </is>
      </c>
      <c r="F10319" t="inlineStr">
        <is>
          <t>5253|SA</t>
        </is>
      </c>
      <c r="G10319" t="n">
        <v>5</v>
      </c>
      <c r="H10319" t="n">
        <v>0.8877</v>
      </c>
      <c r="I10319" t="n">
        <v>776.6575</v>
      </c>
      <c r="J10319" s="31" t="n">
        <v>874.8933</v>
      </c>
      <c r="K10319" t="inlineStr">
        <is>
          <t>5:88.8%; 3:11.2%</t>
        </is>
      </c>
      <c r="L10319" t="inlineStr">
        <is>
          <t>MMM5 - Small rural town</t>
        </is>
      </c>
    </row>
    <row r="10320" ht="15" customHeight="1">
      <c r="A10320" t="inlineStr">
        <is>
          <t>Murray Bridge North</t>
        </is>
      </c>
      <c r="B10320" t="inlineStr">
        <is>
          <t>SA</t>
        </is>
      </c>
      <c r="C10320" t="n">
        <v>5253</v>
      </c>
      <c r="D10320" t="inlineStr">
        <is>
          <t>Delivery Area</t>
        </is>
      </c>
      <c r="F10320" t="inlineStr">
        <is>
          <t>5253|SA</t>
        </is>
      </c>
      <c r="G10320" t="n">
        <v>5</v>
      </c>
      <c r="H10320" t="n">
        <v>0.8877</v>
      </c>
      <c r="I10320" t="n">
        <v>776.6575</v>
      </c>
      <c r="J10320" s="31" t="n">
        <v>874.8933</v>
      </c>
      <c r="K10320" t="inlineStr">
        <is>
          <t>5:88.8%; 3:11.2%</t>
        </is>
      </c>
      <c r="L10320" t="inlineStr">
        <is>
          <t>MMM5 - Small rural town</t>
        </is>
      </c>
    </row>
    <row r="10321" ht="15" customHeight="1">
      <c r="A10321" t="inlineStr">
        <is>
          <t>Murray Bridge South</t>
        </is>
      </c>
      <c r="B10321" t="inlineStr">
        <is>
          <t>SA</t>
        </is>
      </c>
      <c r="C10321" t="n">
        <v>5253</v>
      </c>
      <c r="D10321" t="inlineStr">
        <is>
          <t>Delivery Area</t>
        </is>
      </c>
      <c r="F10321" t="inlineStr">
        <is>
          <t>5253|SA</t>
        </is>
      </c>
      <c r="G10321" t="n">
        <v>5</v>
      </c>
      <c r="H10321" t="n">
        <v>0.8877</v>
      </c>
      <c r="I10321" t="n">
        <v>776.6575</v>
      </c>
      <c r="J10321" s="31" t="n">
        <v>874.8933</v>
      </c>
      <c r="K10321" t="inlineStr">
        <is>
          <t>5:88.8%; 3:11.2%</t>
        </is>
      </c>
      <c r="L10321" t="inlineStr">
        <is>
          <t>MMM5 - Small rural town</t>
        </is>
      </c>
    </row>
    <row r="10322" ht="15" customHeight="1">
      <c r="A10322" t="inlineStr">
        <is>
          <t>Murray Downs</t>
        </is>
      </c>
      <c r="B10322" t="inlineStr">
        <is>
          <t>NSW</t>
        </is>
      </c>
      <c r="C10322" t="n">
        <v>2734</v>
      </c>
      <c r="D10322" t="inlineStr">
        <is>
          <t>Delivery Area</t>
        </is>
      </c>
      <c r="F10322" t="inlineStr">
        <is>
          <t>2734|NSW</t>
        </is>
      </c>
      <c r="G10322" t="n">
        <v>5</v>
      </c>
      <c r="H10322" t="n">
        <v>0.8165</v>
      </c>
      <c r="I10322" t="n">
        <v>1433.1868</v>
      </c>
      <c r="J10322" s="31" t="n">
        <v>1755.2448</v>
      </c>
      <c r="K10322" t="inlineStr">
        <is>
          <t>5:81.7%; 6:18.3%; 4:0.1%</t>
        </is>
      </c>
      <c r="L10322" t="inlineStr">
        <is>
          <t>MMM5 - Small rural town</t>
        </is>
      </c>
    </row>
    <row r="10323" ht="15" customHeight="1">
      <c r="A10323" t="inlineStr">
        <is>
          <t>Murray Gorge</t>
        </is>
      </c>
      <c r="B10323" t="inlineStr">
        <is>
          <t>NSW</t>
        </is>
      </c>
      <c r="C10323" t="n">
        <v>2642</v>
      </c>
      <c r="D10323" t="inlineStr">
        <is>
          <t>Delivery Area</t>
        </is>
      </c>
      <c r="F10323" t="inlineStr">
        <is>
          <t>2642|NSW</t>
        </is>
      </c>
      <c r="G10323" t="n">
        <v>5</v>
      </c>
      <c r="H10323" t="n">
        <v>0.9661</v>
      </c>
      <c r="I10323" t="n">
        <v>3938.4102</v>
      </c>
      <c r="J10323" s="31" t="n">
        <v>4076.8</v>
      </c>
      <c r="K10323" t="inlineStr">
        <is>
          <t>5:96.6%; 2:3.4%</t>
        </is>
      </c>
      <c r="L10323" t="inlineStr">
        <is>
          <t>MMM5 - Small rural town</t>
        </is>
      </c>
    </row>
    <row r="10324" ht="15" customHeight="1">
      <c r="A10324" t="inlineStr">
        <is>
          <t>Murray Island</t>
        </is>
      </c>
      <c r="B10324" t="inlineStr">
        <is>
          <t>QLD</t>
        </is>
      </c>
      <c r="C10324" t="n">
        <v>4875</v>
      </c>
      <c r="D10324" t="inlineStr">
        <is>
          <t>Delivery Area</t>
        </is>
      </c>
      <c r="E10324" t="inlineStr">
        <is>
          <t>CARE PO</t>
        </is>
      </c>
      <c r="F10324" t="inlineStr">
        <is>
          <t>4875|QLD</t>
        </is>
      </c>
      <c r="G10324" t="n">
        <v>7</v>
      </c>
      <c r="H10324" t="n">
        <v>1</v>
      </c>
      <c r="I10324" t="n">
        <v>851.0940000000001</v>
      </c>
      <c r="J10324" s="31" t="n">
        <v>851.0942</v>
      </c>
      <c r="K10324" t="inlineStr">
        <is>
          <t>7:100.0%</t>
        </is>
      </c>
      <c r="L10324" t="inlineStr">
        <is>
          <t>MMM7 - Very remote community</t>
        </is>
      </c>
    </row>
    <row r="10325" ht="15" customHeight="1">
      <c r="A10325" t="inlineStr">
        <is>
          <t>Murray Region Mc</t>
        </is>
      </c>
      <c r="B10325" t="inlineStr">
        <is>
          <t>NSW</t>
        </is>
      </c>
      <c r="C10325" t="n">
        <v>2708</v>
      </c>
      <c r="D10325" t="inlineStr">
        <is>
          <t>Post Office Boxes</t>
        </is>
      </c>
      <c r="F10325" t="inlineStr">
        <is>
          <t>2708|NSW</t>
        </is>
      </c>
      <c r="J10325" s="31" t="n"/>
    </row>
    <row r="10326" ht="15" customHeight="1">
      <c r="A10326" t="inlineStr">
        <is>
          <t>Murray Town</t>
        </is>
      </c>
      <c r="B10326" t="inlineStr">
        <is>
          <t>SA</t>
        </is>
      </c>
      <c r="C10326" t="n">
        <v>5481</v>
      </c>
      <c r="D10326" t="inlineStr">
        <is>
          <t>Delivery Area</t>
        </is>
      </c>
      <c r="F10326" t="inlineStr">
        <is>
          <t>5481|SA</t>
        </is>
      </c>
      <c r="G10326" t="n">
        <v>5</v>
      </c>
      <c r="H10326" t="n">
        <v>1</v>
      </c>
      <c r="I10326" t="n">
        <v>352.449</v>
      </c>
      <c r="J10326" s="31" t="n">
        <v>352.449</v>
      </c>
      <c r="K10326" t="inlineStr">
        <is>
          <t>5:100.0%</t>
        </is>
      </c>
      <c r="L10326" t="inlineStr">
        <is>
          <t>MMM5 - Small rural town</t>
        </is>
      </c>
    </row>
    <row r="10327" ht="15" customHeight="1">
      <c r="A10327" t="inlineStr">
        <is>
          <t>Murray Upper</t>
        </is>
      </c>
      <c r="B10327" t="inlineStr">
        <is>
          <t>QLD</t>
        </is>
      </c>
      <c r="C10327" t="n">
        <v>4854</v>
      </c>
      <c r="D10327" t="inlineStr">
        <is>
          <t>Delivery Area</t>
        </is>
      </c>
      <c r="F10327" t="inlineStr">
        <is>
          <t>4854|QLD</t>
        </is>
      </c>
      <c r="G10327" t="n">
        <v>6</v>
      </c>
      <c r="H10327" t="n">
        <v>0.634</v>
      </c>
      <c r="I10327" t="n">
        <v>1092.3778</v>
      </c>
      <c r="J10327" s="31" t="n">
        <v>1722.9976</v>
      </c>
      <c r="K10327" t="inlineStr">
        <is>
          <t>6:63.4%; 5:36.6%</t>
        </is>
      </c>
      <c r="L10327" t="inlineStr">
        <is>
          <t>MMM6 - Remote community</t>
        </is>
      </c>
    </row>
    <row r="10328" ht="15" customHeight="1">
      <c r="A10328" t="inlineStr">
        <is>
          <t>Murray-Sunset</t>
        </is>
      </c>
      <c r="B10328" t="inlineStr">
        <is>
          <t>VIC</t>
        </is>
      </c>
      <c r="C10328" t="n">
        <v>3490</v>
      </c>
      <c r="D10328" t="inlineStr">
        <is>
          <t>Delivery Area</t>
        </is>
      </c>
      <c r="F10328" t="inlineStr">
        <is>
          <t>3490|VIC</t>
        </is>
      </c>
      <c r="G10328" t="n">
        <v>5</v>
      </c>
      <c r="H10328" t="n">
        <v>0.5566</v>
      </c>
      <c r="I10328" t="n">
        <v>8593.418</v>
      </c>
      <c r="J10328" s="31" t="n">
        <v>15437.9491</v>
      </c>
      <c r="K10328" t="inlineStr">
        <is>
          <t>5:55.7%; 6:44.3%</t>
        </is>
      </c>
      <c r="L10328" t="inlineStr">
        <is>
          <t>MMM5 - Small rural town</t>
        </is>
      </c>
    </row>
    <row r="10329" ht="15" customHeight="1">
      <c r="A10329" t="inlineStr">
        <is>
          <t>Murraydale</t>
        </is>
      </c>
      <c r="B10329" t="inlineStr">
        <is>
          <t>VIC</t>
        </is>
      </c>
      <c r="C10329" t="n">
        <v>3586</v>
      </c>
      <c r="D10329" t="inlineStr">
        <is>
          <t>Delivery Area</t>
        </is>
      </c>
      <c r="F10329" t="inlineStr">
        <is>
          <t>3586|VIC</t>
        </is>
      </c>
      <c r="G10329" t="n">
        <v>5</v>
      </c>
      <c r="H10329" t="n">
        <v>0.6731</v>
      </c>
      <c r="I10329" t="n">
        <v>141.9681</v>
      </c>
      <c r="J10329" s="31" t="n">
        <v>210.9292</v>
      </c>
      <c r="K10329" t="inlineStr">
        <is>
          <t>5:67.3%; 4:32.7%</t>
        </is>
      </c>
      <c r="L10329" t="inlineStr">
        <is>
          <t>MMM5 - Small rural town</t>
        </is>
      </c>
    </row>
    <row r="10330" ht="15" customHeight="1">
      <c r="A10330" t="inlineStr">
        <is>
          <t>Murrays Beach</t>
        </is>
      </c>
      <c r="B10330" t="inlineStr">
        <is>
          <t>NSW</t>
        </is>
      </c>
      <c r="C10330" t="n">
        <v>2281</v>
      </c>
      <c r="D10330" t="inlineStr">
        <is>
          <t>Delivery Area</t>
        </is>
      </c>
      <c r="F10330" t="inlineStr">
        <is>
          <t>2281|NSW</t>
        </is>
      </c>
      <c r="G10330" t="n">
        <v>2</v>
      </c>
      <c r="H10330" t="n">
        <v>0.6355</v>
      </c>
      <c r="I10330" t="n">
        <v>19.6426</v>
      </c>
      <c r="J10330" s="31" t="n">
        <v>30.9078</v>
      </c>
      <c r="K10330" t="inlineStr">
        <is>
          <t>2:63.6%; 1:36.4%</t>
        </is>
      </c>
      <c r="L10330" t="inlineStr">
        <is>
          <t>MMM2 - Regional centre</t>
        </is>
      </c>
    </row>
    <row r="10331" ht="15" customHeight="1">
      <c r="A10331" t="inlineStr">
        <is>
          <t>Murrays Bridge</t>
        </is>
      </c>
      <c r="B10331" t="inlineStr">
        <is>
          <t>QLD</t>
        </is>
      </c>
      <c r="C10331" t="n">
        <v>4370</v>
      </c>
      <c r="D10331" t="inlineStr">
        <is>
          <t>Delivery Area</t>
        </is>
      </c>
      <c r="F10331" t="inlineStr">
        <is>
          <t>4370|QLD</t>
        </is>
      </c>
      <c r="G10331" t="n">
        <v>5</v>
      </c>
      <c r="H10331" t="n">
        <v>0.8042</v>
      </c>
      <c r="I10331" t="n">
        <v>1799.081</v>
      </c>
      <c r="J10331" s="31" t="n">
        <v>2237.0641</v>
      </c>
      <c r="K10331" t="inlineStr">
        <is>
          <t>5:80.4%; 4:19.6%</t>
        </is>
      </c>
      <c r="L10331" t="inlineStr">
        <is>
          <t>MMM5 - Small rural town</t>
        </is>
      </c>
    </row>
    <row r="10332" ht="15" customHeight="1">
      <c r="A10332" t="inlineStr">
        <is>
          <t>Murrays Run</t>
        </is>
      </c>
      <c r="B10332" t="inlineStr">
        <is>
          <t>NSW</t>
        </is>
      </c>
      <c r="C10332" t="n">
        <v>2325</v>
      </c>
      <c r="D10332" t="inlineStr">
        <is>
          <t>Delivery Area</t>
        </is>
      </c>
      <c r="F10332" t="inlineStr">
        <is>
          <t>2325|NSW</t>
        </is>
      </c>
      <c r="G10332" t="n">
        <v>5</v>
      </c>
      <c r="H10332" t="n">
        <v>0.7745</v>
      </c>
      <c r="I10332" t="n">
        <v>1243.1615</v>
      </c>
      <c r="J10332" s="31" t="n">
        <v>1605.0648</v>
      </c>
      <c r="K10332" t="inlineStr">
        <is>
          <t>5:77.5%; 3:17.1%; 2:5.4%</t>
        </is>
      </c>
      <c r="L10332" t="inlineStr">
        <is>
          <t>MMM5 - Small rural town</t>
        </is>
      </c>
    </row>
    <row r="10333" ht="15" customHeight="1">
      <c r="A10333" t="inlineStr">
        <is>
          <t>Murrayville</t>
        </is>
      </c>
      <c r="B10333" t="inlineStr">
        <is>
          <t>VIC</t>
        </is>
      </c>
      <c r="C10333" t="n">
        <v>3512</v>
      </c>
      <c r="D10333" t="inlineStr">
        <is>
          <t>Delivery Area</t>
        </is>
      </c>
      <c r="F10333" t="inlineStr">
        <is>
          <t>3512|VIC</t>
        </is>
      </c>
      <c r="G10333" t="n">
        <v>6</v>
      </c>
      <c r="H10333" t="n">
        <v>1</v>
      </c>
      <c r="I10333" t="n">
        <v>1290.4311</v>
      </c>
      <c r="J10333" s="31" t="n">
        <v>1290.4311</v>
      </c>
      <c r="K10333" t="inlineStr">
        <is>
          <t>6:100.0%</t>
        </is>
      </c>
      <c r="L10333" t="inlineStr">
        <is>
          <t>MMM6 - Remote community</t>
        </is>
      </c>
    </row>
    <row r="10334" ht="15" customHeight="1">
      <c r="A10334" t="inlineStr">
        <is>
          <t>Murrengenburg</t>
        </is>
      </c>
      <c r="B10334" t="inlineStr">
        <is>
          <t>NSW</t>
        </is>
      </c>
      <c r="C10334" t="n">
        <v>2622</v>
      </c>
      <c r="D10334" t="inlineStr">
        <is>
          <t>Delivery Area</t>
        </is>
      </c>
      <c r="F10334" t="inlineStr">
        <is>
          <t>2622|NSW</t>
        </is>
      </c>
      <c r="G10334" t="n">
        <v>5</v>
      </c>
      <c r="H10334" t="n">
        <v>1</v>
      </c>
      <c r="I10334" t="n">
        <v>4256.1147</v>
      </c>
      <c r="J10334" s="31" t="n">
        <v>4256.1145</v>
      </c>
      <c r="K10334" t="inlineStr">
        <is>
          <t>5:100.0%</t>
        </is>
      </c>
      <c r="L10334" t="inlineStr">
        <is>
          <t>MMM5 - Small rural town</t>
        </is>
      </c>
    </row>
    <row r="10335" ht="15" customHeight="1">
      <c r="A10335" t="inlineStr">
        <is>
          <t>Murrigal</t>
        </is>
      </c>
      <c r="B10335" t="inlineStr">
        <is>
          <t>QLD</t>
        </is>
      </c>
      <c r="C10335" t="n">
        <v>4854</v>
      </c>
      <c r="D10335" t="inlineStr">
        <is>
          <t>Delivery Area</t>
        </is>
      </c>
      <c r="F10335" t="inlineStr">
        <is>
          <t>4854|QLD</t>
        </is>
      </c>
      <c r="G10335" t="n">
        <v>6</v>
      </c>
      <c r="H10335" t="n">
        <v>0.634</v>
      </c>
      <c r="I10335" t="n">
        <v>1092.3778</v>
      </c>
      <c r="J10335" s="31" t="n">
        <v>1722.9976</v>
      </c>
      <c r="K10335" t="inlineStr">
        <is>
          <t>6:63.4%; 5:36.6%</t>
        </is>
      </c>
      <c r="L10335" t="inlineStr">
        <is>
          <t>MMM6 - Remote community</t>
        </is>
      </c>
    </row>
    <row r="10336" ht="15" customHeight="1">
      <c r="A10336" t="inlineStr">
        <is>
          <t>Murrin Bridge</t>
        </is>
      </c>
      <c r="B10336" t="inlineStr">
        <is>
          <t>NSW</t>
        </is>
      </c>
      <c r="C10336" t="n">
        <v>2672</v>
      </c>
      <c r="D10336" t="inlineStr">
        <is>
          <t>Delivery Area</t>
        </is>
      </c>
      <c r="F10336" t="inlineStr">
        <is>
          <t>2672|NSW</t>
        </is>
      </c>
      <c r="G10336" t="n">
        <v>6</v>
      </c>
      <c r="H10336" t="n">
        <v>1</v>
      </c>
      <c r="I10336" t="n">
        <v>1794.239</v>
      </c>
      <c r="J10336" s="31" t="n">
        <v>1794.2389</v>
      </c>
      <c r="K10336" t="inlineStr">
        <is>
          <t>6:100.0%</t>
        </is>
      </c>
      <c r="L10336" t="inlineStr">
        <is>
          <t>MMM6 - Remote community</t>
        </is>
      </c>
    </row>
    <row r="10337" ht="15" customHeight="1">
      <c r="A10337" t="inlineStr">
        <is>
          <t>Murrindal</t>
        </is>
      </c>
      <c r="B10337" t="inlineStr">
        <is>
          <t>VIC</t>
        </is>
      </c>
      <c r="C10337" t="n">
        <v>3885</v>
      </c>
      <c r="D10337" t="inlineStr">
        <is>
          <t>Delivery Area</t>
        </is>
      </c>
      <c r="F10337" t="inlineStr">
        <is>
          <t>3885|VIC</t>
        </is>
      </c>
      <c r="G10337" t="n">
        <v>5</v>
      </c>
      <c r="H10337" t="n">
        <v>0.6213</v>
      </c>
      <c r="I10337" t="n">
        <v>2180.4763</v>
      </c>
      <c r="J10337" s="31" t="n">
        <v>3509.4039</v>
      </c>
      <c r="K10337" t="inlineStr">
        <is>
          <t>5:62.1%; 6:37.9%</t>
        </is>
      </c>
      <c r="L10337" t="inlineStr">
        <is>
          <t>MMM5 - Small rural town</t>
        </is>
      </c>
    </row>
    <row r="10338" ht="15" customHeight="1">
      <c r="A10338" t="inlineStr">
        <is>
          <t>Murrindindi</t>
        </is>
      </c>
      <c r="B10338" t="inlineStr">
        <is>
          <t>VIC</t>
        </is>
      </c>
      <c r="C10338" t="n">
        <v>3717</v>
      </c>
      <c r="D10338" t="inlineStr">
        <is>
          <t>Delivery Area</t>
        </is>
      </c>
      <c r="F10338" t="inlineStr">
        <is>
          <t>3717|VIC</t>
        </is>
      </c>
      <c r="G10338" t="n">
        <v>5</v>
      </c>
      <c r="H10338" t="n">
        <v>1</v>
      </c>
      <c r="I10338" t="n">
        <v>1053.3244</v>
      </c>
      <c r="J10338" s="31" t="n">
        <v>1053.3242</v>
      </c>
      <c r="K10338" t="inlineStr">
        <is>
          <t>5:100.0%</t>
        </is>
      </c>
      <c r="L10338" t="inlineStr">
        <is>
          <t>MMM5 - Small rural town</t>
        </is>
      </c>
    </row>
    <row r="10339" ht="15" customHeight="1">
      <c r="A10339" t="inlineStr">
        <is>
          <t>Murringo</t>
        </is>
      </c>
      <c r="B10339" t="inlineStr">
        <is>
          <t>NSW</t>
        </is>
      </c>
      <c r="C10339" t="n">
        <v>2586</v>
      </c>
      <c r="D10339" t="inlineStr">
        <is>
          <t>Delivery Area</t>
        </is>
      </c>
      <c r="F10339" t="inlineStr">
        <is>
          <t>2586|NSW</t>
        </is>
      </c>
      <c r="G10339" t="n">
        <v>5</v>
      </c>
      <c r="H10339" t="n">
        <v>1</v>
      </c>
      <c r="I10339" t="n">
        <v>2323.2501</v>
      </c>
      <c r="J10339" s="31" t="n">
        <v>2323.2503</v>
      </c>
      <c r="K10339" t="inlineStr">
        <is>
          <t>5:100.0%</t>
        </is>
      </c>
      <c r="L10339" t="inlineStr">
        <is>
          <t>MMM5 - Small rural town</t>
        </is>
      </c>
    </row>
    <row r="10340" ht="15" customHeight="1">
      <c r="A10340" t="inlineStr">
        <is>
          <t>Murroon</t>
        </is>
      </c>
      <c r="B10340" t="inlineStr">
        <is>
          <t>VIC</t>
        </is>
      </c>
      <c r="C10340" t="n">
        <v>3243</v>
      </c>
      <c r="D10340" t="inlineStr">
        <is>
          <t>Delivery Area</t>
        </is>
      </c>
      <c r="F10340" t="inlineStr">
        <is>
          <t>3243|VIC</t>
        </is>
      </c>
      <c r="G10340" t="n">
        <v>5</v>
      </c>
      <c r="H10340" t="n">
        <v>1</v>
      </c>
      <c r="I10340" t="n">
        <v>257.6268</v>
      </c>
      <c r="J10340" s="31" t="n">
        <v>257.6269</v>
      </c>
      <c r="K10340" t="inlineStr">
        <is>
          <t>5:100.0%</t>
        </is>
      </c>
      <c r="L10340" t="inlineStr">
        <is>
          <t>MMM5 - Small rural town</t>
        </is>
      </c>
    </row>
    <row r="10341" ht="15" customHeight="1">
      <c r="A10341" t="inlineStr">
        <is>
          <t>Murrulebale</t>
        </is>
      </c>
      <c r="B10341" t="inlineStr">
        <is>
          <t>NSW</t>
        </is>
      </c>
      <c r="C10341" t="n">
        <v>2652</v>
      </c>
      <c r="D10341" t="inlineStr">
        <is>
          <t>Delivery Area</t>
        </is>
      </c>
      <c r="F10341" t="inlineStr">
        <is>
          <t>2652|NSW</t>
        </is>
      </c>
      <c r="G10341" t="n">
        <v>5</v>
      </c>
      <c r="H10341" t="n">
        <v>0.7989000000000001</v>
      </c>
      <c r="I10341" t="n">
        <v>4886.2796</v>
      </c>
      <c r="J10341" s="31" t="n">
        <v>6116.1137</v>
      </c>
      <c r="K10341" t="inlineStr">
        <is>
          <t>5:79.9%; 6:17.7%; 3:2.4%</t>
        </is>
      </c>
      <c r="L10341" t="inlineStr">
        <is>
          <t>MMM5 - Small rural town</t>
        </is>
      </c>
    </row>
    <row r="10342" ht="15" customHeight="1">
      <c r="A10342" t="inlineStr">
        <is>
          <t>Murrumba</t>
        </is>
      </c>
      <c r="B10342" t="inlineStr">
        <is>
          <t>QLD</t>
        </is>
      </c>
      <c r="C10342" t="n">
        <v>4312</v>
      </c>
      <c r="D10342" t="inlineStr">
        <is>
          <t>Delivery Area</t>
        </is>
      </c>
      <c r="F10342" t="inlineStr">
        <is>
          <t>4312|QLD</t>
        </is>
      </c>
      <c r="G10342" t="n">
        <v>5</v>
      </c>
      <c r="H10342" t="n">
        <v>1</v>
      </c>
      <c r="I10342" t="n">
        <v>868.7387</v>
      </c>
      <c r="J10342" s="31" t="n">
        <v>868.739</v>
      </c>
      <c r="K10342" t="inlineStr">
        <is>
          <t>5:100.0%</t>
        </is>
      </c>
      <c r="L10342" t="inlineStr">
        <is>
          <t>MMM5 - Small rural town</t>
        </is>
      </c>
    </row>
    <row r="10343" ht="15" customHeight="1">
      <c r="A10343" t="inlineStr">
        <is>
          <t>Murrumba Downs</t>
        </is>
      </c>
      <c r="B10343" t="inlineStr">
        <is>
          <t>QLD</t>
        </is>
      </c>
      <c r="C10343" t="n">
        <v>4503</v>
      </c>
      <c r="D10343" t="inlineStr">
        <is>
          <t>Delivery Area</t>
        </is>
      </c>
      <c r="F10343" t="inlineStr">
        <is>
          <t>4503|QLD</t>
        </is>
      </c>
      <c r="G10343" t="n">
        <v>1</v>
      </c>
      <c r="H10343" t="n">
        <v>1</v>
      </c>
      <c r="I10343" t="n">
        <v>99.6919</v>
      </c>
      <c r="J10343" s="31" t="n">
        <v>99.69289999999999</v>
      </c>
      <c r="K10343" t="inlineStr">
        <is>
          <t>1:100.0%</t>
        </is>
      </c>
      <c r="L10343" t="inlineStr">
        <is>
          <t>MMM1 - Metropolitan area</t>
        </is>
      </c>
    </row>
    <row r="10344" ht="15" customHeight="1">
      <c r="A10344" t="inlineStr">
        <is>
          <t>Murrumbateman</t>
        </is>
      </c>
      <c r="B10344" t="inlineStr">
        <is>
          <t>NSW</t>
        </is>
      </c>
      <c r="C10344" t="n">
        <v>2582</v>
      </c>
      <c r="D10344" t="inlineStr">
        <is>
          <t>Delivery Area</t>
        </is>
      </c>
      <c r="F10344" t="inlineStr">
        <is>
          <t>2582|NSW</t>
        </is>
      </c>
      <c r="G10344" t="n">
        <v>5</v>
      </c>
      <c r="H10344" t="n">
        <v>0.884</v>
      </c>
      <c r="I10344" t="n">
        <v>2766.9479</v>
      </c>
      <c r="J10344" s="31" t="n">
        <v>3130.1184</v>
      </c>
      <c r="K10344" t="inlineStr">
        <is>
          <t>5:88.4%; 4:11.6%</t>
        </is>
      </c>
      <c r="L10344" t="inlineStr">
        <is>
          <t>MMM5 - Small rural town</t>
        </is>
      </c>
    </row>
    <row r="10345" ht="15" customHeight="1">
      <c r="A10345" t="inlineStr">
        <is>
          <t>Murrumbeena</t>
        </is>
      </c>
      <c r="B10345" t="inlineStr">
        <is>
          <t>VIC</t>
        </is>
      </c>
      <c r="C10345" t="n">
        <v>3163</v>
      </c>
      <c r="D10345" t="inlineStr">
        <is>
          <t>Delivery Area</t>
        </is>
      </c>
      <c r="F10345" t="inlineStr">
        <is>
          <t>3163|VIC</t>
        </is>
      </c>
      <c r="G10345" t="n">
        <v>1</v>
      </c>
      <c r="H10345" t="n">
        <v>1</v>
      </c>
      <c r="I10345" t="n">
        <v>7.2131</v>
      </c>
      <c r="J10345" s="31" t="n">
        <v>7.213</v>
      </c>
      <c r="K10345" t="inlineStr">
        <is>
          <t>1:100.0%</t>
        </is>
      </c>
      <c r="L10345" t="inlineStr">
        <is>
          <t>MMM1 - Metropolitan area</t>
        </is>
      </c>
    </row>
    <row r="10346" ht="15" customHeight="1">
      <c r="A10346" t="inlineStr">
        <is>
          <t>Murrumbo</t>
        </is>
      </c>
      <c r="B10346" t="inlineStr">
        <is>
          <t>NSW</t>
        </is>
      </c>
      <c r="C10346" t="n">
        <v>2849</v>
      </c>
      <c r="D10346" t="inlineStr">
        <is>
          <t>Delivery Area</t>
        </is>
      </c>
      <c r="F10346" t="inlineStr">
        <is>
          <t>2849|NSW</t>
        </is>
      </c>
      <c r="G10346" t="n">
        <v>5</v>
      </c>
      <c r="H10346" t="n">
        <v>1</v>
      </c>
      <c r="I10346" t="n">
        <v>2801.0406</v>
      </c>
      <c r="J10346" s="31" t="n">
        <v>2801.0405</v>
      </c>
      <c r="K10346" t="inlineStr">
        <is>
          <t>5:100.0%</t>
        </is>
      </c>
      <c r="L10346" t="inlineStr">
        <is>
          <t>MMM5 - Small rural town</t>
        </is>
      </c>
    </row>
    <row r="10347" ht="15" customHeight="1">
      <c r="A10347" t="inlineStr">
        <is>
          <t>Murrumbucca</t>
        </is>
      </c>
      <c r="B10347" t="inlineStr">
        <is>
          <t>NSW</t>
        </is>
      </c>
      <c r="C10347" t="n">
        <v>2630</v>
      </c>
      <c r="D10347" t="inlineStr">
        <is>
          <t>Delivery Area</t>
        </is>
      </c>
      <c r="F10347" t="inlineStr">
        <is>
          <t>2630|NSW</t>
        </is>
      </c>
      <c r="G10347" t="n">
        <v>5</v>
      </c>
      <c r="H10347" t="n">
        <v>0.9697</v>
      </c>
      <c r="I10347" t="n">
        <v>4079.0687</v>
      </c>
      <c r="J10347" s="31" t="n">
        <v>4206.3548</v>
      </c>
      <c r="K10347" t="inlineStr">
        <is>
          <t>5:97.0%; 4:3.0%</t>
        </is>
      </c>
      <c r="L10347" t="inlineStr">
        <is>
          <t>MMM5 - Small rural town</t>
        </is>
      </c>
    </row>
    <row r="10348" ht="15" customHeight="1">
      <c r="A10348" t="inlineStr">
        <is>
          <t>Murrumburrah</t>
        </is>
      </c>
      <c r="B10348" t="inlineStr">
        <is>
          <t>NSW</t>
        </is>
      </c>
      <c r="C10348" t="n">
        <v>2587</v>
      </c>
      <c r="D10348" t="inlineStr">
        <is>
          <t>Delivery Area</t>
        </is>
      </c>
      <c r="F10348" t="inlineStr">
        <is>
          <t>2587|NSW</t>
        </is>
      </c>
      <c r="G10348" t="n">
        <v>5</v>
      </c>
      <c r="H10348" t="n">
        <v>0.9785</v>
      </c>
      <c r="I10348" t="n">
        <v>902.0793</v>
      </c>
      <c r="J10348" s="31" t="n">
        <v>921.8587</v>
      </c>
      <c r="K10348" t="inlineStr">
        <is>
          <t>5:97.9%; 4:2.1%</t>
        </is>
      </c>
      <c r="L10348" t="inlineStr">
        <is>
          <t>MMM5 - Small rural town</t>
        </is>
      </c>
    </row>
    <row r="10349" ht="15" customHeight="1">
      <c r="A10349" t="inlineStr">
        <is>
          <t>Murrumujuk</t>
        </is>
      </c>
      <c r="B10349" t="inlineStr">
        <is>
          <t>NT</t>
        </is>
      </c>
      <c r="C10349" t="n">
        <v>822</v>
      </c>
      <c r="D10349" t="inlineStr">
        <is>
          <t>Delivery Area</t>
        </is>
      </c>
      <c r="F10349" t="inlineStr">
        <is>
          <t>822|NT</t>
        </is>
      </c>
      <c r="G10349" t="n">
        <v>7</v>
      </c>
      <c r="H10349" t="n">
        <v>0.6977</v>
      </c>
      <c r="I10349" t="n">
        <v>105190.3322</v>
      </c>
      <c r="J10349" s="31" t="n">
        <v>150775.803</v>
      </c>
      <c r="K10349" t="inlineStr">
        <is>
          <t>7:69.8%; 6:28.8%; 5:1.2%; 2:0.2%</t>
        </is>
      </c>
      <c r="L10349" t="inlineStr">
        <is>
          <t>MMM7 - Very remote community</t>
        </is>
      </c>
    </row>
    <row r="10350" ht="15" customHeight="1">
      <c r="A10350" t="inlineStr">
        <is>
          <t>Murrurundi</t>
        </is>
      </c>
      <c r="B10350" t="inlineStr">
        <is>
          <t>NSW</t>
        </is>
      </c>
      <c r="C10350" t="n">
        <v>2338</v>
      </c>
      <c r="D10350" t="inlineStr">
        <is>
          <t>Delivery Area</t>
        </is>
      </c>
      <c r="F10350" t="inlineStr">
        <is>
          <t>2338|NSW</t>
        </is>
      </c>
      <c r="G10350" t="n">
        <v>5</v>
      </c>
      <c r="H10350" t="n">
        <v>1</v>
      </c>
      <c r="I10350" t="n">
        <v>989.4779</v>
      </c>
      <c r="J10350" s="31" t="n">
        <v>989.4776000000001</v>
      </c>
      <c r="K10350" t="inlineStr">
        <is>
          <t>5:100.0%</t>
        </is>
      </c>
      <c r="L10350" t="inlineStr">
        <is>
          <t>MMM5 - Small rural town</t>
        </is>
      </c>
    </row>
    <row r="10351" ht="15" customHeight="1">
      <c r="A10351" t="inlineStr">
        <is>
          <t>Murtho</t>
        </is>
      </c>
      <c r="B10351" t="inlineStr">
        <is>
          <t>SA</t>
        </is>
      </c>
      <c r="C10351" t="n">
        <v>5340</v>
      </c>
      <c r="D10351" t="inlineStr">
        <is>
          <t>Delivery Area</t>
        </is>
      </c>
      <c r="F10351" t="inlineStr">
        <is>
          <t>5340|SA</t>
        </is>
      </c>
      <c r="G10351" t="n">
        <v>5</v>
      </c>
      <c r="H10351" t="n">
        <v>1</v>
      </c>
      <c r="I10351" t="n">
        <v>679.6897</v>
      </c>
      <c r="J10351" s="31" t="n">
        <v>679.6897</v>
      </c>
      <c r="K10351" t="inlineStr">
        <is>
          <t>5:100.0%</t>
        </is>
      </c>
      <c r="L10351" t="inlineStr">
        <is>
          <t>MMM5 - Small rural town</t>
        </is>
      </c>
    </row>
    <row r="10352" ht="15" customHeight="1">
      <c r="A10352" t="inlineStr">
        <is>
          <t>Murtoa</t>
        </is>
      </c>
      <c r="B10352" t="inlineStr">
        <is>
          <t>VIC</t>
        </is>
      </c>
      <c r="C10352" t="n">
        <v>3390</v>
      </c>
      <c r="D10352" t="inlineStr">
        <is>
          <t>Delivery Area</t>
        </is>
      </c>
      <c r="F10352" t="inlineStr">
        <is>
          <t>3390|VIC</t>
        </is>
      </c>
      <c r="G10352" t="n">
        <v>5</v>
      </c>
      <c r="H10352" t="n">
        <v>1</v>
      </c>
      <c r="I10352" t="n">
        <v>440.0354</v>
      </c>
      <c r="J10352" s="31" t="n">
        <v>440.0354</v>
      </c>
      <c r="K10352" t="inlineStr">
        <is>
          <t>5:100.0%</t>
        </is>
      </c>
      <c r="L10352" t="inlineStr">
        <is>
          <t>MMM5 - Small rural town</t>
        </is>
      </c>
    </row>
    <row r="10353" ht="15" customHeight="1">
      <c r="A10353" t="inlineStr">
        <is>
          <t>Murulla</t>
        </is>
      </c>
      <c r="B10353" t="inlineStr">
        <is>
          <t>NSW</t>
        </is>
      </c>
      <c r="C10353" t="n">
        <v>2337</v>
      </c>
      <c r="D10353" t="inlineStr">
        <is>
          <t>Delivery Area</t>
        </is>
      </c>
      <c r="F10353" t="inlineStr">
        <is>
          <t>2337|NSW</t>
        </is>
      </c>
      <c r="G10353" t="n">
        <v>5</v>
      </c>
      <c r="H10353" t="n">
        <v>0.9644</v>
      </c>
      <c r="I10353" t="n">
        <v>3213.153</v>
      </c>
      <c r="J10353" s="31" t="n">
        <v>3331.7268</v>
      </c>
      <c r="K10353" t="inlineStr">
        <is>
          <t>5:96.4%; 4:3.6%</t>
        </is>
      </c>
      <c r="L10353" t="inlineStr">
        <is>
          <t>MMM5 - Small rural town</t>
        </is>
      </c>
    </row>
    <row r="10354" ht="15" customHeight="1">
      <c r="A10354" t="inlineStr">
        <is>
          <t>Murweh</t>
        </is>
      </c>
      <c r="B10354" t="inlineStr">
        <is>
          <t>QLD</t>
        </is>
      </c>
      <c r="C10354" t="n">
        <v>4470</v>
      </c>
      <c r="D10354" t="inlineStr">
        <is>
          <t>Delivery Area</t>
        </is>
      </c>
      <c r="F10354" t="inlineStr">
        <is>
          <t>4470|QLD</t>
        </is>
      </c>
      <c r="G10354" t="n">
        <v>7</v>
      </c>
      <c r="H10354" t="n">
        <v>1</v>
      </c>
      <c r="I10354" t="n">
        <v>17483.3835</v>
      </c>
      <c r="J10354" s="31" t="n">
        <v>17483.3832</v>
      </c>
      <c r="K10354" t="inlineStr">
        <is>
          <t>7:100.0%</t>
        </is>
      </c>
      <c r="L10354" t="inlineStr">
        <is>
          <t>MMM7 - Very remote community</t>
        </is>
      </c>
    </row>
    <row r="10355" ht="15" customHeight="1">
      <c r="A10355" t="inlineStr">
        <is>
          <t>Murwillumbah</t>
        </is>
      </c>
      <c r="B10355" t="inlineStr">
        <is>
          <t>NSW</t>
        </is>
      </c>
      <c r="C10355" t="n">
        <v>2484</v>
      </c>
      <c r="D10355" t="inlineStr">
        <is>
          <t>Delivery Area</t>
        </is>
      </c>
      <c r="F10355" t="inlineStr">
        <is>
          <t>2484|NSW</t>
        </is>
      </c>
      <c r="G10355" t="n">
        <v>5</v>
      </c>
      <c r="H10355" t="n">
        <v>0.6498</v>
      </c>
      <c r="I10355" t="n">
        <v>631.7695</v>
      </c>
      <c r="J10355" s="31" t="n">
        <v>972.2983</v>
      </c>
      <c r="K10355" t="inlineStr">
        <is>
          <t>5:65.0%; 2:22.1%; 4:11.8%; 1:1.1%</t>
        </is>
      </c>
      <c r="L10355" t="inlineStr">
        <is>
          <t>MMM5 - Small rural town</t>
        </is>
      </c>
    </row>
    <row r="10356" ht="15" customHeight="1">
      <c r="A10356" t="inlineStr">
        <is>
          <t>Murwillumbah Dc</t>
        </is>
      </c>
      <c r="B10356" t="inlineStr">
        <is>
          <t>NSW</t>
        </is>
      </c>
      <c r="C10356" t="n">
        <v>2484</v>
      </c>
      <c r="D10356" t="inlineStr">
        <is>
          <t>Delivery Area</t>
        </is>
      </c>
      <c r="E10356" t="inlineStr">
        <is>
          <t>PO BOXES</t>
        </is>
      </c>
      <c r="F10356" t="inlineStr">
        <is>
          <t>2484|NSW</t>
        </is>
      </c>
      <c r="G10356" t="n">
        <v>5</v>
      </c>
      <c r="H10356" t="n">
        <v>0.6498</v>
      </c>
      <c r="I10356" t="n">
        <v>631.7695</v>
      </c>
      <c r="J10356" s="31" t="n">
        <v>972.2983</v>
      </c>
      <c r="K10356" t="inlineStr">
        <is>
          <t>5:65.0%; 2:22.1%; 4:11.8%; 1:1.1%</t>
        </is>
      </c>
      <c r="L10356" t="inlineStr">
        <is>
          <t>MMM5 - Small rural town</t>
        </is>
      </c>
    </row>
    <row r="10357" ht="15" customHeight="1">
      <c r="A10357" t="inlineStr">
        <is>
          <t>Murwillumbah South</t>
        </is>
      </c>
      <c r="B10357" t="inlineStr">
        <is>
          <t>NSW</t>
        </is>
      </c>
      <c r="C10357" t="n">
        <v>2484</v>
      </c>
      <c r="D10357" t="inlineStr">
        <is>
          <t>Delivery Area</t>
        </is>
      </c>
      <c r="E10357" t="inlineStr">
        <is>
          <t>PO BOXES</t>
        </is>
      </c>
      <c r="F10357" t="inlineStr">
        <is>
          <t>2484|NSW</t>
        </is>
      </c>
      <c r="G10357" t="n">
        <v>5</v>
      </c>
      <c r="H10357" t="n">
        <v>0.6498</v>
      </c>
      <c r="I10357" t="n">
        <v>631.7695</v>
      </c>
      <c r="J10357" s="31" t="n">
        <v>972.2983</v>
      </c>
      <c r="K10357" t="inlineStr">
        <is>
          <t>5:65.0%; 2:22.1%; 4:11.8%; 1:1.1%</t>
        </is>
      </c>
      <c r="L10357" t="inlineStr">
        <is>
          <t>MMM5 - Small rural town</t>
        </is>
      </c>
    </row>
    <row r="10358" ht="15" customHeight="1">
      <c r="A10358" t="inlineStr">
        <is>
          <t>Muscle Creek</t>
        </is>
      </c>
      <c r="B10358" t="inlineStr">
        <is>
          <t>NSW</t>
        </is>
      </c>
      <c r="C10358" t="n">
        <v>2333</v>
      </c>
      <c r="D10358" t="inlineStr">
        <is>
          <t>Delivery Area</t>
        </is>
      </c>
      <c r="F10358" t="inlineStr">
        <is>
          <t>2333|NSW</t>
        </is>
      </c>
      <c r="G10358" t="n">
        <v>5</v>
      </c>
      <c r="H10358" t="n">
        <v>0.9523</v>
      </c>
      <c r="I10358" t="n">
        <v>1610.6522</v>
      </c>
      <c r="J10358" s="31" t="n">
        <v>1691.3907</v>
      </c>
      <c r="K10358" t="inlineStr">
        <is>
          <t>5:95.2%; 4:4.8%</t>
        </is>
      </c>
      <c r="L10358" t="inlineStr">
        <is>
          <t>MMM5 - Small rural town</t>
        </is>
      </c>
    </row>
    <row r="10359" ht="15" customHeight="1">
      <c r="A10359" t="inlineStr">
        <is>
          <t>Musk</t>
        </is>
      </c>
      <c r="B10359" t="inlineStr">
        <is>
          <t>VIC</t>
        </is>
      </c>
      <c r="C10359" t="n">
        <v>3461</v>
      </c>
      <c r="D10359" t="inlineStr">
        <is>
          <t>Delivery Area</t>
        </is>
      </c>
      <c r="F10359" t="inlineStr">
        <is>
          <t>3461|VIC</t>
        </is>
      </c>
      <c r="G10359" t="n">
        <v>5</v>
      </c>
      <c r="H10359" t="n">
        <v>1</v>
      </c>
      <c r="I10359" t="n">
        <v>551.8478</v>
      </c>
      <c r="J10359" s="31" t="n">
        <v>551.8473</v>
      </c>
      <c r="K10359" t="inlineStr">
        <is>
          <t>5:100.0%</t>
        </is>
      </c>
      <c r="L10359" t="inlineStr">
        <is>
          <t>MMM5 - Small rural town</t>
        </is>
      </c>
    </row>
    <row r="10360" ht="15" customHeight="1">
      <c r="A10360" t="inlineStr">
        <is>
          <t>Musk Vale</t>
        </is>
      </c>
      <c r="B10360" t="inlineStr">
        <is>
          <t>VIC</t>
        </is>
      </c>
      <c r="C10360" t="n">
        <v>3461</v>
      </c>
      <c r="D10360" t="inlineStr">
        <is>
          <t>Delivery Area</t>
        </is>
      </c>
      <c r="F10360" t="inlineStr">
        <is>
          <t>3461|VIC</t>
        </is>
      </c>
      <c r="G10360" t="n">
        <v>5</v>
      </c>
      <c r="H10360" t="n">
        <v>1</v>
      </c>
      <c r="I10360" t="n">
        <v>551.8478</v>
      </c>
      <c r="J10360" s="31" t="n">
        <v>551.8473</v>
      </c>
      <c r="K10360" t="inlineStr">
        <is>
          <t>5:100.0%</t>
        </is>
      </c>
      <c r="L10360" t="inlineStr">
        <is>
          <t>MMM5 - Small rural town</t>
        </is>
      </c>
    </row>
    <row r="10361" ht="15" customHeight="1">
      <c r="A10361" t="inlineStr">
        <is>
          <t>Muskerry</t>
        </is>
      </c>
      <c r="B10361" t="inlineStr">
        <is>
          <t>VIC</t>
        </is>
      </c>
      <c r="C10361" t="n">
        <v>3557</v>
      </c>
      <c r="D10361" t="inlineStr">
        <is>
          <t>Delivery Area</t>
        </is>
      </c>
      <c r="F10361" t="inlineStr">
        <is>
          <t>3557|VIC</t>
        </is>
      </c>
      <c r="G10361" t="n">
        <v>2</v>
      </c>
      <c r="H10361" t="n">
        <v>0.6724</v>
      </c>
      <c r="I10361" t="n">
        <v>180.6404</v>
      </c>
      <c r="J10361" s="31" t="n">
        <v>268.6411</v>
      </c>
      <c r="K10361" t="inlineStr">
        <is>
          <t>2:67.2%; 5:32.8%</t>
        </is>
      </c>
      <c r="L10361" t="inlineStr">
        <is>
          <t>MMM2 - Regional centre</t>
        </is>
      </c>
    </row>
    <row r="10362" ht="15" customHeight="1">
      <c r="A10362" t="inlineStr">
        <is>
          <t>Musselroe Bay</t>
        </is>
      </c>
      <c r="B10362" t="inlineStr">
        <is>
          <t>TAS</t>
        </is>
      </c>
      <c r="C10362" t="n">
        <v>7264</v>
      </c>
      <c r="D10362" t="inlineStr">
        <is>
          <t>Delivery Area</t>
        </is>
      </c>
      <c r="F10362" t="inlineStr">
        <is>
          <t>7264|TAS</t>
        </is>
      </c>
      <c r="G10362" t="n">
        <v>5</v>
      </c>
      <c r="H10362" t="n">
        <v>0.9085</v>
      </c>
      <c r="I10362" t="n">
        <v>1368.2299</v>
      </c>
      <c r="J10362" s="31" t="n">
        <v>1505.9856</v>
      </c>
      <c r="K10362" t="inlineStr">
        <is>
          <t>5:90.9%; 6:9.1%</t>
        </is>
      </c>
      <c r="L10362" t="inlineStr">
        <is>
          <t>MMM5 - Small rural town</t>
        </is>
      </c>
    </row>
    <row r="10363" ht="15" customHeight="1">
      <c r="A10363" t="inlineStr">
        <is>
          <t>Muston</t>
        </is>
      </c>
      <c r="B10363" t="inlineStr">
        <is>
          <t>SA</t>
        </is>
      </c>
      <c r="C10363" t="n">
        <v>5221</v>
      </c>
      <c r="D10363" t="inlineStr">
        <is>
          <t>Delivery Area</t>
        </is>
      </c>
      <c r="F10363" t="inlineStr">
        <is>
          <t>5221|SA</t>
        </is>
      </c>
      <c r="G10363" t="n">
        <v>7</v>
      </c>
      <c r="H10363" t="n">
        <v>1</v>
      </c>
      <c r="I10363" t="n">
        <v>38.3921</v>
      </c>
      <c r="J10363" s="31" t="n">
        <v>38.3922</v>
      </c>
      <c r="K10363" t="inlineStr">
        <is>
          <t>7:100.0%</t>
        </is>
      </c>
      <c r="L10363" t="inlineStr">
        <is>
          <t>MMM7 - Very remote community</t>
        </is>
      </c>
    </row>
    <row r="10364" ht="15" customHeight="1">
      <c r="A10364" t="inlineStr">
        <is>
          <t>Muswellbrook</t>
        </is>
      </c>
      <c r="B10364" t="inlineStr">
        <is>
          <t>NSW</t>
        </is>
      </c>
      <c r="C10364" t="n">
        <v>2333</v>
      </c>
      <c r="D10364" t="inlineStr">
        <is>
          <t>Delivery Area</t>
        </is>
      </c>
      <c r="F10364" t="inlineStr">
        <is>
          <t>2333|NSW</t>
        </is>
      </c>
      <c r="G10364" t="n">
        <v>5</v>
      </c>
      <c r="H10364" t="n">
        <v>0.9523</v>
      </c>
      <c r="I10364" t="n">
        <v>1610.6522</v>
      </c>
      <c r="J10364" s="31" t="n">
        <v>1691.3907</v>
      </c>
      <c r="K10364" t="inlineStr">
        <is>
          <t>5:95.2%; 4:4.8%</t>
        </is>
      </c>
      <c r="L10364" t="inlineStr">
        <is>
          <t>MMM5 - Small rural town</t>
        </is>
      </c>
    </row>
    <row r="10365" ht="15" customHeight="1">
      <c r="A10365" t="inlineStr">
        <is>
          <t>Mutarnee</t>
        </is>
      </c>
      <c r="B10365" t="inlineStr">
        <is>
          <t>QLD</t>
        </is>
      </c>
      <c r="C10365" t="n">
        <v>4816</v>
      </c>
      <c r="D10365" t="inlineStr">
        <is>
          <t>Delivery Area</t>
        </is>
      </c>
      <c r="F10365" t="inlineStr">
        <is>
          <t>4816|QLD</t>
        </is>
      </c>
      <c r="G10365" t="n">
        <v>7</v>
      </c>
      <c r="H10365" t="n">
        <v>0.7026</v>
      </c>
      <c r="I10365" t="n">
        <v>33050.619</v>
      </c>
      <c r="J10365" s="31" t="n">
        <v>47039.5339</v>
      </c>
      <c r="K10365" t="inlineStr">
        <is>
          <t>7:70.3%; 6:25.9%; 5:3.2%; 2:0.7%</t>
        </is>
      </c>
      <c r="L10365" t="inlineStr">
        <is>
          <t>MMM7 - Very remote community</t>
        </is>
      </c>
    </row>
    <row r="10366" ht="15" customHeight="1">
      <c r="A10366" t="inlineStr">
        <is>
          <t>Mutawintji</t>
        </is>
      </c>
      <c r="B10366" t="inlineStr">
        <is>
          <t>NSW</t>
        </is>
      </c>
      <c r="C10366" t="n">
        <v>2880</v>
      </c>
      <c r="D10366" t="inlineStr">
        <is>
          <t>Delivery Area</t>
        </is>
      </c>
      <c r="F10366" t="inlineStr">
        <is>
          <t>2880|NSW</t>
        </is>
      </c>
      <c r="G10366" t="n">
        <v>6</v>
      </c>
      <c r="H10366" t="n">
        <v>0.6749000000000001</v>
      </c>
      <c r="I10366" t="n">
        <v>44674.6915</v>
      </c>
      <c r="J10366" s="31" t="n">
        <v>66191.4077</v>
      </c>
      <c r="K10366" t="inlineStr">
        <is>
          <t>6:67.5%; 7:32.2%; 3:0.3%</t>
        </is>
      </c>
      <c r="L10366" t="inlineStr">
        <is>
          <t>MMM6 - Remote community</t>
        </is>
      </c>
    </row>
    <row r="10367" ht="15" customHeight="1">
      <c r="A10367" t="inlineStr">
        <is>
          <t>Mutchilba</t>
        </is>
      </c>
      <c r="B10367" t="inlineStr">
        <is>
          <t>QLD</t>
        </is>
      </c>
      <c r="C10367" t="n">
        <v>4872</v>
      </c>
      <c r="D10367" t="inlineStr">
        <is>
          <t>Delivery Area</t>
        </is>
      </c>
      <c r="F10367" t="inlineStr">
        <is>
          <t>4872|QLD</t>
        </is>
      </c>
      <c r="G10367" t="n">
        <v>6</v>
      </c>
      <c r="H10367" t="n">
        <v>0.7007</v>
      </c>
      <c r="I10367" t="n">
        <v>8905.7417</v>
      </c>
      <c r="J10367" s="31" t="n">
        <v>12709.6818</v>
      </c>
      <c r="K10367" t="inlineStr">
        <is>
          <t>6:70.1%; 7:19.2%; 5:10.4%; 4:0.3%</t>
        </is>
      </c>
      <c r="L10367" t="inlineStr">
        <is>
          <t>MMM6 - Remote community</t>
        </is>
      </c>
    </row>
    <row r="10368" ht="15" customHeight="1">
      <c r="A10368" t="inlineStr">
        <is>
          <t>Mutdapilly</t>
        </is>
      </c>
      <c r="B10368" t="inlineStr">
        <is>
          <t>QLD</t>
        </is>
      </c>
      <c r="C10368" t="n">
        <v>4307</v>
      </c>
      <c r="D10368" t="inlineStr">
        <is>
          <t>Delivery Area</t>
        </is>
      </c>
      <c r="F10368" t="inlineStr">
        <is>
          <t>4307|QLD</t>
        </is>
      </c>
      <c r="G10368" t="n">
        <v>5</v>
      </c>
      <c r="H10368" t="n">
        <v>0.6395999999999999</v>
      </c>
      <c r="I10368" t="n">
        <v>131.3744</v>
      </c>
      <c r="J10368" s="31" t="n">
        <v>205.3988</v>
      </c>
      <c r="K10368" t="inlineStr">
        <is>
          <t>5:64.0%; 2:36.0%</t>
        </is>
      </c>
      <c r="L10368" t="inlineStr">
        <is>
          <t>MMM5 - Small rural town</t>
        </is>
      </c>
    </row>
    <row r="10369" ht="15" customHeight="1">
      <c r="A10369" t="inlineStr">
        <is>
          <t>Mutitjulu</t>
        </is>
      </c>
      <c r="B10369" t="inlineStr">
        <is>
          <t>NT</t>
        </is>
      </c>
      <c r="C10369" t="n">
        <v>872</v>
      </c>
      <c r="D10369" t="inlineStr">
        <is>
          <t>Delivery Area</t>
        </is>
      </c>
      <c r="F10369" t="inlineStr">
        <is>
          <t>872|NT</t>
        </is>
      </c>
      <c r="G10369" t="n">
        <v>7</v>
      </c>
      <c r="H10369" t="n">
        <v>0.957</v>
      </c>
      <c r="I10369" t="n">
        <v>946539.8535</v>
      </c>
      <c r="J10369" s="31" t="n">
        <v>989085.5326</v>
      </c>
      <c r="K10369" t="inlineStr">
        <is>
          <t>7:95.7%; 6:4.3%</t>
        </is>
      </c>
      <c r="L10369" t="inlineStr">
        <is>
          <t>MMM7 - Very remote community</t>
        </is>
      </c>
    </row>
    <row r="10370" ht="15" customHeight="1">
      <c r="A10370" t="inlineStr">
        <is>
          <t>Mutooroo</t>
        </is>
      </c>
      <c r="B10370" t="inlineStr">
        <is>
          <t>SA</t>
        </is>
      </c>
      <c r="C10370" t="n">
        <v>5440</v>
      </c>
      <c r="D10370" t="inlineStr">
        <is>
          <t>Delivery Area</t>
        </is>
      </c>
      <c r="F10370" t="inlineStr">
        <is>
          <t>5440|SA</t>
        </is>
      </c>
      <c r="G10370" t="n">
        <v>6</v>
      </c>
      <c r="H10370" t="n">
        <v>0.5760999999999999</v>
      </c>
      <c r="I10370" t="n">
        <v>28960.2144</v>
      </c>
      <c r="J10370" s="31" t="n">
        <v>50272.1189</v>
      </c>
      <c r="K10370" t="inlineStr">
        <is>
          <t>6:57.6%; 7:41.6%; 5:0.8%</t>
        </is>
      </c>
      <c r="L10370" t="inlineStr">
        <is>
          <t>MMM6 - Remote community</t>
        </is>
      </c>
    </row>
    <row r="10371" ht="15" customHeight="1">
      <c r="A10371" t="inlineStr">
        <is>
          <t>Muttaburra</t>
        </is>
      </c>
      <c r="B10371" t="inlineStr">
        <is>
          <t>QLD</t>
        </is>
      </c>
      <c r="C10371" t="n">
        <v>4732</v>
      </c>
      <c r="D10371" t="inlineStr">
        <is>
          <t>Delivery Area</t>
        </is>
      </c>
      <c r="F10371" t="inlineStr">
        <is>
          <t>4732|QLD</t>
        </is>
      </c>
      <c r="G10371" t="n">
        <v>7</v>
      </c>
      <c r="H10371" t="n">
        <v>1</v>
      </c>
      <c r="I10371" t="n">
        <v>7250.302</v>
      </c>
      <c r="J10371" s="31" t="n">
        <v>7250.302</v>
      </c>
      <c r="K10371" t="inlineStr">
        <is>
          <t>7:100.0%</t>
        </is>
      </c>
      <c r="L10371" t="inlineStr">
        <is>
          <t>MMM7 - Very remote community</t>
        </is>
      </c>
    </row>
    <row r="10372" ht="15" customHeight="1">
      <c r="A10372" t="inlineStr">
        <is>
          <t>Muttama</t>
        </is>
      </c>
      <c r="B10372" t="inlineStr">
        <is>
          <t>NSW</t>
        </is>
      </c>
      <c r="C10372" t="n">
        <v>2722</v>
      </c>
      <c r="D10372" t="inlineStr">
        <is>
          <t>Delivery Area</t>
        </is>
      </c>
      <c r="F10372" t="inlineStr">
        <is>
          <t>2722|NSW</t>
        </is>
      </c>
      <c r="G10372" t="n">
        <v>5</v>
      </c>
      <c r="H10372" t="n">
        <v>1</v>
      </c>
      <c r="I10372" t="n">
        <v>1576.1372</v>
      </c>
      <c r="J10372" s="31" t="n">
        <v>1576.1373</v>
      </c>
      <c r="K10372" t="inlineStr">
        <is>
          <t>5:100.0%</t>
        </is>
      </c>
      <c r="L10372" t="inlineStr">
        <is>
          <t>MMM5 - Small rural town</t>
        </is>
      </c>
    </row>
    <row r="10373" ht="15" customHeight="1">
      <c r="A10373" t="inlineStr">
        <is>
          <t>Myall</t>
        </is>
      </c>
      <c r="B10373" t="inlineStr">
        <is>
          <t>VIC</t>
        </is>
      </c>
      <c r="C10373" t="n">
        <v>3533</v>
      </c>
      <c r="D10373" t="inlineStr">
        <is>
          <t>Delivery Area</t>
        </is>
      </c>
      <c r="E10373" t="inlineStr">
        <is>
          <t>BULOKE SHIRE</t>
        </is>
      </c>
      <c r="F10373" t="inlineStr">
        <is>
          <t>3533|VIC</t>
        </is>
      </c>
      <c r="G10373" t="n">
        <v>5</v>
      </c>
      <c r="H10373" t="n">
        <v>1</v>
      </c>
      <c r="I10373" t="n">
        <v>1361.3989</v>
      </c>
      <c r="J10373" s="31" t="n">
        <v>1361.3987</v>
      </c>
      <c r="K10373" t="inlineStr">
        <is>
          <t>5:100.0%</t>
        </is>
      </c>
      <c r="L10373" t="inlineStr">
        <is>
          <t>MMM5 - Small rural town</t>
        </is>
      </c>
    </row>
    <row r="10374" ht="15" customHeight="1">
      <c r="A10374" t="inlineStr">
        <is>
          <t>Myall</t>
        </is>
      </c>
      <c r="B10374" t="inlineStr">
        <is>
          <t>VIC</t>
        </is>
      </c>
      <c r="C10374" t="n">
        <v>3579</v>
      </c>
      <c r="D10374" t="inlineStr">
        <is>
          <t>Delivery Area</t>
        </is>
      </c>
      <c r="E10374" t="inlineStr">
        <is>
          <t>GANNAWARRA SHIRE</t>
        </is>
      </c>
      <c r="F10374" t="inlineStr">
        <is>
          <t>3579|VIC</t>
        </is>
      </c>
      <c r="G10374" t="n">
        <v>5</v>
      </c>
      <c r="H10374" t="n">
        <v>1</v>
      </c>
      <c r="I10374" t="n">
        <v>1943.5648</v>
      </c>
      <c r="J10374" s="31" t="n">
        <v>1943.5644</v>
      </c>
      <c r="K10374" t="inlineStr">
        <is>
          <t>5:100.0%</t>
        </is>
      </c>
      <c r="L10374" t="inlineStr">
        <is>
          <t>MMM5 - Small rural town</t>
        </is>
      </c>
    </row>
    <row r="10375" ht="15" customHeight="1">
      <c r="A10375" t="inlineStr">
        <is>
          <t>Myall Creek</t>
        </is>
      </c>
      <c r="B10375" t="inlineStr">
        <is>
          <t>NSW</t>
        </is>
      </c>
      <c r="C10375" t="n">
        <v>2403</v>
      </c>
      <c r="D10375" t="inlineStr">
        <is>
          <t>Delivery Area</t>
        </is>
      </c>
      <c r="F10375" t="inlineStr">
        <is>
          <t>2403|NSW</t>
        </is>
      </c>
      <c r="G10375" t="n">
        <v>5</v>
      </c>
      <c r="H10375" t="n">
        <v>1</v>
      </c>
      <c r="I10375" t="n">
        <v>1006.9405</v>
      </c>
      <c r="J10375" s="31" t="n">
        <v>1006.9407</v>
      </c>
      <c r="K10375" t="inlineStr">
        <is>
          <t>5:100.0%</t>
        </is>
      </c>
      <c r="L10375" t="inlineStr">
        <is>
          <t>MMM5 - Small rural town</t>
        </is>
      </c>
    </row>
    <row r="10376" ht="15" customHeight="1">
      <c r="A10376" t="inlineStr">
        <is>
          <t>Myall Lake</t>
        </is>
      </c>
      <c r="B10376" t="inlineStr">
        <is>
          <t>NSW</t>
        </is>
      </c>
      <c r="C10376" t="n">
        <v>2423</v>
      </c>
      <c r="D10376" t="inlineStr">
        <is>
          <t>Delivery Area</t>
        </is>
      </c>
      <c r="F10376" t="inlineStr">
        <is>
          <t>2423|NSW</t>
        </is>
      </c>
      <c r="G10376" t="n">
        <v>5</v>
      </c>
      <c r="H10376" t="n">
        <v>1</v>
      </c>
      <c r="I10376" t="n">
        <v>1346.2283</v>
      </c>
      <c r="J10376" s="31" t="n">
        <v>1346.2284</v>
      </c>
      <c r="K10376" t="inlineStr">
        <is>
          <t>5:100.0%</t>
        </is>
      </c>
      <c r="L10376" t="inlineStr">
        <is>
          <t>MMM5 - Small rural town</t>
        </is>
      </c>
    </row>
    <row r="10377" ht="15" customHeight="1">
      <c r="A10377" t="inlineStr">
        <is>
          <t>Myall Park</t>
        </is>
      </c>
      <c r="B10377" t="inlineStr">
        <is>
          <t>NSW</t>
        </is>
      </c>
      <c r="C10377" t="n">
        <v>2681</v>
      </c>
      <c r="D10377" t="inlineStr">
        <is>
          <t>Delivery Area</t>
        </is>
      </c>
      <c r="F10377" t="inlineStr">
        <is>
          <t>2681|NSW</t>
        </is>
      </c>
      <c r="G10377" t="n">
        <v>5</v>
      </c>
      <c r="H10377" t="n">
        <v>0.6791</v>
      </c>
      <c r="I10377" t="n">
        <v>320.382</v>
      </c>
      <c r="J10377" s="31" t="n">
        <v>471.7587</v>
      </c>
      <c r="K10377" t="inlineStr">
        <is>
          <t>5:67.9%; 3:32.1%</t>
        </is>
      </c>
      <c r="L10377" t="inlineStr">
        <is>
          <t>MMM5 - Small rural town</t>
        </is>
      </c>
    </row>
    <row r="10378" ht="15" customHeight="1">
      <c r="A10378" t="inlineStr">
        <is>
          <t>Myall Park</t>
        </is>
      </c>
      <c r="B10378" t="inlineStr">
        <is>
          <t>QLD</t>
        </is>
      </c>
      <c r="C10378" t="n">
        <v>4415</v>
      </c>
      <c r="D10378" t="inlineStr">
        <is>
          <t>Delivery Area</t>
        </is>
      </c>
      <c r="F10378" t="inlineStr">
        <is>
          <t>4415|QLD</t>
        </is>
      </c>
      <c r="G10378" t="n">
        <v>5</v>
      </c>
      <c r="H10378" t="n">
        <v>0.7514999999999999</v>
      </c>
      <c r="I10378" t="n">
        <v>1732.5937</v>
      </c>
      <c r="J10378" s="31" t="n">
        <v>2305.4641</v>
      </c>
      <c r="K10378" t="inlineStr">
        <is>
          <t>5:75.2%; 6:24.8%</t>
        </is>
      </c>
      <c r="L10378" t="inlineStr">
        <is>
          <t>MMM5 - Small rural town</t>
        </is>
      </c>
    </row>
    <row r="10379" ht="15" customHeight="1">
      <c r="A10379" t="inlineStr">
        <is>
          <t>Myalla</t>
        </is>
      </c>
      <c r="B10379" t="inlineStr">
        <is>
          <t>NSW</t>
        </is>
      </c>
      <c r="C10379" t="n">
        <v>2630</v>
      </c>
      <c r="D10379" t="inlineStr">
        <is>
          <t>Delivery Area</t>
        </is>
      </c>
      <c r="F10379" t="inlineStr">
        <is>
          <t>2630|NSW</t>
        </is>
      </c>
      <c r="G10379" t="n">
        <v>5</v>
      </c>
      <c r="H10379" t="n">
        <v>0.9697</v>
      </c>
      <c r="I10379" t="n">
        <v>4079.0687</v>
      </c>
      <c r="J10379" s="31" t="n">
        <v>4206.3548</v>
      </c>
      <c r="K10379" t="inlineStr">
        <is>
          <t>5:97.0%; 4:3.0%</t>
        </is>
      </c>
      <c r="L10379" t="inlineStr">
        <is>
          <t>MMM5 - Small rural town</t>
        </is>
      </c>
    </row>
    <row r="10380" ht="15" customHeight="1">
      <c r="A10380" t="inlineStr">
        <is>
          <t>Myalla</t>
        </is>
      </c>
      <c r="B10380" t="inlineStr">
        <is>
          <t>TAS</t>
        </is>
      </c>
      <c r="C10380" t="n">
        <v>7325</v>
      </c>
      <c r="D10380" t="inlineStr">
        <is>
          <t>Delivery Area</t>
        </is>
      </c>
      <c r="F10380" t="inlineStr">
        <is>
          <t>7325|TAS</t>
        </is>
      </c>
      <c r="G10380" t="n">
        <v>5</v>
      </c>
      <c r="H10380" t="n">
        <v>0.7502</v>
      </c>
      <c r="I10380" t="n">
        <v>600.1348</v>
      </c>
      <c r="J10380" s="31" t="n">
        <v>799.9329</v>
      </c>
      <c r="K10380" t="inlineStr">
        <is>
          <t>5:75.0%; 3:19.3%; 4:5.7%</t>
        </is>
      </c>
      <c r="L10380" t="inlineStr">
        <is>
          <t>MMM5 - Small rural town</t>
        </is>
      </c>
    </row>
    <row r="10381" ht="15" customHeight="1">
      <c r="A10381" t="inlineStr">
        <is>
          <t>Myalup</t>
        </is>
      </c>
      <c r="B10381" t="inlineStr">
        <is>
          <t>WA</t>
        </is>
      </c>
      <c r="C10381" t="n">
        <v>6220</v>
      </c>
      <c r="D10381" t="inlineStr">
        <is>
          <t>Delivery Area</t>
        </is>
      </c>
      <c r="F10381" t="inlineStr">
        <is>
          <t>6220|WA</t>
        </is>
      </c>
      <c r="G10381" t="n">
        <v>5</v>
      </c>
      <c r="H10381" t="n">
        <v>1</v>
      </c>
      <c r="I10381" t="n">
        <v>778.6935</v>
      </c>
      <c r="J10381" s="31" t="n">
        <v>778.6938</v>
      </c>
      <c r="K10381" t="inlineStr">
        <is>
          <t>5:100.0%</t>
        </is>
      </c>
      <c r="L10381" t="inlineStr">
        <is>
          <t>MMM5 - Small rural town</t>
        </is>
      </c>
    </row>
    <row r="10382" ht="15" customHeight="1">
      <c r="A10382" t="inlineStr">
        <is>
          <t>Myamyn</t>
        </is>
      </c>
      <c r="B10382" t="inlineStr">
        <is>
          <t>VIC</t>
        </is>
      </c>
      <c r="C10382" t="n">
        <v>3304</v>
      </c>
      <c r="D10382" t="inlineStr">
        <is>
          <t>Delivery Area</t>
        </is>
      </c>
      <c r="F10382" t="inlineStr">
        <is>
          <t>3304|VIC</t>
        </is>
      </c>
      <c r="G10382" t="n">
        <v>5</v>
      </c>
      <c r="H10382" t="n">
        <v>1</v>
      </c>
      <c r="I10382" t="n">
        <v>1981.3984</v>
      </c>
      <c r="J10382" s="31" t="n">
        <v>1981.3984</v>
      </c>
      <c r="K10382" t="inlineStr">
        <is>
          <t>5:100.0%</t>
        </is>
      </c>
      <c r="L10382" t="inlineStr">
        <is>
          <t>MMM5 - Small rural town</t>
        </is>
      </c>
    </row>
    <row r="10383" ht="15" customHeight="1">
      <c r="A10383" t="inlineStr">
        <is>
          <t>Myara</t>
        </is>
      </c>
      <c r="B10383" t="inlineStr">
        <is>
          <t>WA</t>
        </is>
      </c>
      <c r="C10383" t="n">
        <v>6207</v>
      </c>
      <c r="D10383" t="inlineStr">
        <is>
          <t>Delivery Area</t>
        </is>
      </c>
      <c r="F10383" t="inlineStr">
        <is>
          <t>6207|WA</t>
        </is>
      </c>
      <c r="G10383" t="n">
        <v>5</v>
      </c>
      <c r="H10383" t="n">
        <v>0.6363</v>
      </c>
      <c r="I10383" t="n">
        <v>343.7496</v>
      </c>
      <c r="J10383" s="31" t="n">
        <v>540.2147</v>
      </c>
      <c r="K10383" t="inlineStr">
        <is>
          <t>5:63.6%; 2:36.4%</t>
        </is>
      </c>
      <c r="L10383" t="inlineStr">
        <is>
          <t>MMM5 - Small rural town</t>
        </is>
      </c>
    </row>
    <row r="10384" ht="15" customHeight="1">
      <c r="A10384" t="inlineStr">
        <is>
          <t>Myaree</t>
        </is>
      </c>
      <c r="B10384" t="inlineStr">
        <is>
          <t>WA</t>
        </is>
      </c>
      <c r="C10384" t="n">
        <v>6154</v>
      </c>
      <c r="D10384" t="inlineStr">
        <is>
          <t>Delivery Area</t>
        </is>
      </c>
      <c r="F10384" t="inlineStr">
        <is>
          <t>6154|WA</t>
        </is>
      </c>
      <c r="G10384" t="n">
        <v>1</v>
      </c>
      <c r="H10384" t="n">
        <v>1</v>
      </c>
      <c r="I10384" t="n">
        <v>5.5329</v>
      </c>
      <c r="J10384" s="31" t="n">
        <v>5.533</v>
      </c>
      <c r="K10384" t="inlineStr">
        <is>
          <t>1:100.0%</t>
        </is>
      </c>
      <c r="L10384" t="inlineStr">
        <is>
          <t>MMM1 - Metropolitan area</t>
        </is>
      </c>
    </row>
    <row r="10385" ht="15" customHeight="1">
      <c r="A10385" t="inlineStr">
        <is>
          <t>Myaree</t>
        </is>
      </c>
      <c r="B10385" t="inlineStr">
        <is>
          <t>WA</t>
        </is>
      </c>
      <c r="C10385" t="n">
        <v>6960</v>
      </c>
      <c r="D10385" t="inlineStr">
        <is>
          <t>Post Office Boxes</t>
        </is>
      </c>
      <c r="E10385" t="inlineStr">
        <is>
          <t>PO BOXES</t>
        </is>
      </c>
      <c r="F10385" t="inlineStr">
        <is>
          <t>6960|WA</t>
        </is>
      </c>
      <c r="J10385" s="31" t="n"/>
    </row>
    <row r="10386" ht="15" customHeight="1">
      <c r="A10386" t="inlineStr">
        <is>
          <t>Myers Flat</t>
        </is>
      </c>
      <c r="B10386" t="inlineStr">
        <is>
          <t>VIC</t>
        </is>
      </c>
      <c r="C10386" t="n">
        <v>3556</v>
      </c>
      <c r="D10386" t="inlineStr">
        <is>
          <t>Delivery Area</t>
        </is>
      </c>
      <c r="F10386" t="inlineStr">
        <is>
          <t>3556|VIC</t>
        </is>
      </c>
      <c r="G10386" t="n">
        <v>2</v>
      </c>
      <c r="H10386" t="n">
        <v>1</v>
      </c>
      <c r="I10386" t="n">
        <v>253.3728</v>
      </c>
      <c r="J10386" s="31" t="n">
        <v>253.373</v>
      </c>
      <c r="K10386" t="inlineStr">
        <is>
          <t>2:100.0%</t>
        </is>
      </c>
      <c r="L10386" t="inlineStr">
        <is>
          <t>MMM2 - Regional centre</t>
        </is>
      </c>
    </row>
    <row r="10387" ht="15" customHeight="1">
      <c r="A10387" t="inlineStr">
        <is>
          <t>Mylestom</t>
        </is>
      </c>
      <c r="B10387" t="inlineStr">
        <is>
          <t>NSW</t>
        </is>
      </c>
      <c r="C10387" t="n">
        <v>2454</v>
      </c>
      <c r="D10387" t="inlineStr">
        <is>
          <t>Delivery Area</t>
        </is>
      </c>
      <c r="F10387" t="inlineStr">
        <is>
          <t>2454|NSW</t>
        </is>
      </c>
      <c r="G10387" t="n">
        <v>5</v>
      </c>
      <c r="H10387" t="n">
        <v>0.9271</v>
      </c>
      <c r="I10387" t="n">
        <v>904.4512</v>
      </c>
      <c r="J10387" s="31" t="n">
        <v>975.6046</v>
      </c>
      <c r="K10387" t="inlineStr">
        <is>
          <t>5:92.7%; 3:7.3%</t>
        </is>
      </c>
      <c r="L10387" t="inlineStr">
        <is>
          <t>MMM5 - Small rural town</t>
        </is>
      </c>
    </row>
    <row r="10388" ht="15" customHeight="1">
      <c r="A10388" t="inlineStr">
        <is>
          <t>Mylneford</t>
        </is>
      </c>
      <c r="B10388" t="inlineStr">
        <is>
          <t>NSW</t>
        </is>
      </c>
      <c r="C10388" t="n">
        <v>2460</v>
      </c>
      <c r="D10388" t="inlineStr">
        <is>
          <t>Delivery Area</t>
        </is>
      </c>
      <c r="F10388" t="inlineStr">
        <is>
          <t>2460|NSW</t>
        </is>
      </c>
      <c r="G10388" t="n">
        <v>5</v>
      </c>
      <c r="H10388" t="n">
        <v>0.8961</v>
      </c>
      <c r="I10388" t="n">
        <v>5941.1588</v>
      </c>
      <c r="J10388" s="31" t="n">
        <v>6630.3495</v>
      </c>
      <c r="K10388" t="inlineStr">
        <is>
          <t>5:89.6%; 3:10.4%; 7:0.0%</t>
        </is>
      </c>
      <c r="L10388" t="inlineStr">
        <is>
          <t>MMM5 - Small rural town</t>
        </is>
      </c>
    </row>
    <row r="10389" ht="15" customHeight="1">
      <c r="A10389" t="inlineStr">
        <is>
          <t>Mylor</t>
        </is>
      </c>
      <c r="B10389" t="inlineStr">
        <is>
          <t>SA</t>
        </is>
      </c>
      <c r="C10389" t="n">
        <v>5153</v>
      </c>
      <c r="D10389" t="inlineStr">
        <is>
          <t>Delivery Area</t>
        </is>
      </c>
      <c r="F10389" t="inlineStr">
        <is>
          <t>5153|SA</t>
        </is>
      </c>
      <c r="G10389" t="n">
        <v>3</v>
      </c>
      <c r="H10389" t="n">
        <v>0.5716</v>
      </c>
      <c r="I10389" t="n">
        <v>118.91</v>
      </c>
      <c r="J10389" s="31" t="n">
        <v>208.0124</v>
      </c>
      <c r="K10389" t="inlineStr">
        <is>
          <t>3:57.2%; 2:31.0%; 1:9.6%; 4:2.3%</t>
        </is>
      </c>
      <c r="L10389" t="inlineStr">
        <is>
          <t>MMM3 - Large rural town</t>
        </is>
      </c>
    </row>
    <row r="10390" ht="15" customHeight="1">
      <c r="A10390" t="inlineStr">
        <is>
          <t>Myocum</t>
        </is>
      </c>
      <c r="B10390" t="inlineStr">
        <is>
          <t>NSW</t>
        </is>
      </c>
      <c r="C10390" t="n">
        <v>2481</v>
      </c>
      <c r="D10390" t="inlineStr">
        <is>
          <t>Delivery Area</t>
        </is>
      </c>
      <c r="F10390" t="inlineStr">
        <is>
          <t>2481|NSW</t>
        </is>
      </c>
      <c r="G10390" t="n">
        <v>4</v>
      </c>
      <c r="H10390" t="n">
        <v>0.68</v>
      </c>
      <c r="I10390" t="n">
        <v>89.09610000000001</v>
      </c>
      <c r="J10390" s="31" t="n">
        <v>131.029</v>
      </c>
      <c r="K10390" t="inlineStr">
        <is>
          <t>4:68.0%; 5:24.7%; 3:7.3%</t>
        </is>
      </c>
      <c r="L10390" t="inlineStr">
        <is>
          <t>MMM4 - Medium rural town</t>
        </is>
      </c>
    </row>
    <row r="10391" ht="15" customHeight="1">
      <c r="A10391" t="inlineStr">
        <is>
          <t>Myola</t>
        </is>
      </c>
      <c r="B10391" t="inlineStr">
        <is>
          <t>NSW</t>
        </is>
      </c>
      <c r="C10391" t="n">
        <v>2540</v>
      </c>
      <c r="D10391" t="inlineStr">
        <is>
          <t>Delivery Area</t>
        </is>
      </c>
      <c r="F10391" t="inlineStr">
        <is>
          <t>2540|NSW</t>
        </is>
      </c>
      <c r="G10391" t="n">
        <v>5</v>
      </c>
      <c r="H10391" t="n">
        <v>0.5427999999999999</v>
      </c>
      <c r="I10391" t="n">
        <v>1031.7447</v>
      </c>
      <c r="J10391" s="31" t="n">
        <v>1900.6655</v>
      </c>
      <c r="K10391" t="inlineStr">
        <is>
          <t>5:54.3%; 3:34.2%; 4:11.5%</t>
        </is>
      </c>
      <c r="L10391" t="inlineStr">
        <is>
          <t>MMM5 - Small rural town</t>
        </is>
      </c>
    </row>
    <row r="10392" ht="15" customHeight="1">
      <c r="A10392" t="inlineStr">
        <is>
          <t>Myola</t>
        </is>
      </c>
      <c r="B10392" t="inlineStr">
        <is>
          <t>VIC</t>
        </is>
      </c>
      <c r="C10392" t="n">
        <v>3551</v>
      </c>
      <c r="D10392" t="inlineStr">
        <is>
          <t>Delivery Area</t>
        </is>
      </c>
      <c r="F10392" t="inlineStr">
        <is>
          <t>3551|VIC</t>
        </is>
      </c>
      <c r="G10392" t="n">
        <v>2</v>
      </c>
      <c r="H10392" t="n">
        <v>0.5523</v>
      </c>
      <c r="I10392" t="n">
        <v>976.2044</v>
      </c>
      <c r="J10392" s="31" t="n">
        <v>1767.4856</v>
      </c>
      <c r="K10392" t="inlineStr">
        <is>
          <t>2:55.2%; 5:44.8%</t>
        </is>
      </c>
      <c r="L10392" t="inlineStr">
        <is>
          <t>MMM2 - Regional centre</t>
        </is>
      </c>
    </row>
    <row r="10393" ht="15" customHeight="1">
      <c r="A10393" t="inlineStr">
        <is>
          <t>Myola Station</t>
        </is>
      </c>
      <c r="B10393" t="inlineStr">
        <is>
          <t>SA</t>
        </is>
      </c>
      <c r="C10393" t="n">
        <v>5611</v>
      </c>
      <c r="D10393" t="inlineStr">
        <is>
          <t>Delivery Area</t>
        </is>
      </c>
      <c r="F10393" t="inlineStr">
        <is>
          <t>5611|SA</t>
        </is>
      </c>
      <c r="G10393" t="n">
        <v>6</v>
      </c>
      <c r="H10393" t="n">
        <v>1</v>
      </c>
      <c r="I10393" t="n">
        <v>4441.1342</v>
      </c>
      <c r="J10393" s="31" t="n">
        <v>4441.1343</v>
      </c>
      <c r="K10393" t="inlineStr">
        <is>
          <t>6:100.0%</t>
        </is>
      </c>
      <c r="L10393" t="inlineStr">
        <is>
          <t>MMM6 - Remote community</t>
        </is>
      </c>
    </row>
    <row r="10394" ht="15" customHeight="1">
      <c r="A10394" t="inlineStr">
        <is>
          <t>Mypolonga</t>
        </is>
      </c>
      <c r="B10394" t="inlineStr">
        <is>
          <t>SA</t>
        </is>
      </c>
      <c r="C10394" t="n">
        <v>5254</v>
      </c>
      <c r="D10394" t="inlineStr">
        <is>
          <t>Delivery Area</t>
        </is>
      </c>
      <c r="F10394" t="inlineStr">
        <is>
          <t>5254|SA</t>
        </is>
      </c>
      <c r="G10394" t="n">
        <v>5</v>
      </c>
      <c r="H10394" t="n">
        <v>0.6860000000000001</v>
      </c>
      <c r="I10394" t="n">
        <v>457.0315</v>
      </c>
      <c r="J10394" s="31" t="n">
        <v>666.2306</v>
      </c>
      <c r="K10394" t="inlineStr">
        <is>
          <t>5:68.6%; 3:31.4%</t>
        </is>
      </c>
      <c r="L10394" t="inlineStr">
        <is>
          <t>MMM5 - Small rural town</t>
        </is>
      </c>
    </row>
    <row r="10395" ht="15" customHeight="1">
      <c r="A10395" t="inlineStr">
        <is>
          <t>Myponga</t>
        </is>
      </c>
      <c r="B10395" t="inlineStr">
        <is>
          <t>SA</t>
        </is>
      </c>
      <c r="C10395" t="n">
        <v>5202</v>
      </c>
      <c r="D10395" t="inlineStr">
        <is>
          <t>Delivery Area</t>
        </is>
      </c>
      <c r="F10395" t="inlineStr">
        <is>
          <t>5202|SA</t>
        </is>
      </c>
      <c r="G10395" t="n">
        <v>2</v>
      </c>
      <c r="H10395" t="n">
        <v>0.7391</v>
      </c>
      <c r="I10395" t="n">
        <v>117.6597</v>
      </c>
      <c r="J10395" s="31" t="n">
        <v>159.1826</v>
      </c>
      <c r="K10395" t="inlineStr">
        <is>
          <t>2:73.9%; 5:26.1%</t>
        </is>
      </c>
      <c r="L10395" t="inlineStr">
        <is>
          <t>MMM2 - Regional centre</t>
        </is>
      </c>
    </row>
    <row r="10396" ht="15" customHeight="1">
      <c r="A10396" t="inlineStr">
        <is>
          <t>Myponga Beach</t>
        </is>
      </c>
      <c r="B10396" t="inlineStr">
        <is>
          <t>SA</t>
        </is>
      </c>
      <c r="C10396" t="n">
        <v>5202</v>
      </c>
      <c r="D10396" t="inlineStr">
        <is>
          <t>Delivery Area</t>
        </is>
      </c>
      <c r="F10396" t="inlineStr">
        <is>
          <t>5202|SA</t>
        </is>
      </c>
      <c r="G10396" t="n">
        <v>2</v>
      </c>
      <c r="H10396" t="n">
        <v>0.7391</v>
      </c>
      <c r="I10396" t="n">
        <v>117.6597</v>
      </c>
      <c r="J10396" s="31" t="n">
        <v>159.1826</v>
      </c>
      <c r="K10396" t="inlineStr">
        <is>
          <t>2:73.9%; 5:26.1%</t>
        </is>
      </c>
      <c r="L10396" t="inlineStr">
        <is>
          <t>MMM2 - Regional centre</t>
        </is>
      </c>
    </row>
    <row r="10397" ht="15" customHeight="1">
      <c r="A10397" t="inlineStr">
        <is>
          <t>Myrniong</t>
        </is>
      </c>
      <c r="B10397" t="inlineStr">
        <is>
          <t>VIC</t>
        </is>
      </c>
      <c r="C10397" t="n">
        <v>3341</v>
      </c>
      <c r="D10397" t="inlineStr">
        <is>
          <t>Delivery Area</t>
        </is>
      </c>
      <c r="F10397" t="inlineStr">
        <is>
          <t>3341|VIC</t>
        </is>
      </c>
      <c r="G10397" t="n">
        <v>5</v>
      </c>
      <c r="H10397" t="n">
        <v>0.8379</v>
      </c>
      <c r="I10397" t="n">
        <v>131.0717</v>
      </c>
      <c r="J10397" s="31" t="n">
        <v>156.4306</v>
      </c>
      <c r="K10397" t="inlineStr">
        <is>
          <t>5:83.8%; 2:15.6%; 3:0.6%</t>
        </is>
      </c>
      <c r="L10397" t="inlineStr">
        <is>
          <t>MMM5 - Small rural town</t>
        </is>
      </c>
    </row>
    <row r="10398" ht="15" customHeight="1">
      <c r="A10398" t="inlineStr">
        <is>
          <t>Myrrhee</t>
        </is>
      </c>
      <c r="B10398" t="inlineStr">
        <is>
          <t>VIC</t>
        </is>
      </c>
      <c r="C10398" t="n">
        <v>3732</v>
      </c>
      <c r="D10398" t="inlineStr">
        <is>
          <t>Delivery Area</t>
        </is>
      </c>
      <c r="F10398" t="inlineStr">
        <is>
          <t>3732|VIC</t>
        </is>
      </c>
      <c r="G10398" t="n">
        <v>5</v>
      </c>
      <c r="H10398" t="n">
        <v>1</v>
      </c>
      <c r="I10398" t="n">
        <v>254.3081</v>
      </c>
      <c r="J10398" s="31" t="n">
        <v>254.3079</v>
      </c>
      <c r="K10398" t="inlineStr">
        <is>
          <t>5:100.0%</t>
        </is>
      </c>
      <c r="L10398" t="inlineStr">
        <is>
          <t>MMM5 - Small rural town</t>
        </is>
      </c>
    </row>
    <row r="10399" ht="15" customHeight="1">
      <c r="A10399" t="inlineStr">
        <is>
          <t>Myrtle Bank</t>
        </is>
      </c>
      <c r="B10399" t="inlineStr">
        <is>
          <t>SA</t>
        </is>
      </c>
      <c r="C10399" t="n">
        <v>5064</v>
      </c>
      <c r="D10399" t="inlineStr">
        <is>
          <t>Delivery Area</t>
        </is>
      </c>
      <c r="F10399" t="inlineStr">
        <is>
          <t>5064|SA</t>
        </is>
      </c>
      <c r="G10399" t="n">
        <v>1</v>
      </c>
      <c r="H10399" t="n">
        <v>1</v>
      </c>
      <c r="I10399" t="n">
        <v>7.8874</v>
      </c>
      <c r="J10399" s="31" t="n">
        <v>7.8875</v>
      </c>
      <c r="K10399" t="inlineStr">
        <is>
          <t>1:100.0%</t>
        </is>
      </c>
      <c r="L10399" t="inlineStr">
        <is>
          <t>MMM1 - Metropolitan area</t>
        </is>
      </c>
    </row>
    <row r="10400" ht="15" customHeight="1">
      <c r="A10400" t="inlineStr">
        <is>
          <t>Myrtle Bank</t>
        </is>
      </c>
      <c r="B10400" t="inlineStr">
        <is>
          <t>TAS</t>
        </is>
      </c>
      <c r="C10400" t="n">
        <v>7259</v>
      </c>
      <c r="D10400" t="inlineStr">
        <is>
          <t>Delivery Area</t>
        </is>
      </c>
      <c r="F10400" t="inlineStr">
        <is>
          <t>7259|TAS</t>
        </is>
      </c>
      <c r="G10400" t="n">
        <v>5</v>
      </c>
      <c r="H10400" t="n">
        <v>0.5379</v>
      </c>
      <c r="I10400" t="n">
        <v>261.2731</v>
      </c>
      <c r="J10400" s="31" t="n">
        <v>485.6861</v>
      </c>
      <c r="K10400" t="inlineStr">
        <is>
          <t>5:53.8%; 2:46.2%</t>
        </is>
      </c>
      <c r="L10400" t="inlineStr">
        <is>
          <t>MMM5 - Small rural town</t>
        </is>
      </c>
    </row>
    <row r="10401" ht="15" customHeight="1">
      <c r="A10401" t="inlineStr">
        <is>
          <t>Myrtle Creek</t>
        </is>
      </c>
      <c r="B10401" t="inlineStr">
        <is>
          <t>NSW</t>
        </is>
      </c>
      <c r="C10401" t="n">
        <v>2469</v>
      </c>
      <c r="D10401" t="inlineStr">
        <is>
          <t>Delivery Area</t>
        </is>
      </c>
      <c r="F10401" t="inlineStr">
        <is>
          <t>2469|NSW</t>
        </is>
      </c>
      <c r="G10401" t="n">
        <v>5</v>
      </c>
      <c r="H10401" t="n">
        <v>1</v>
      </c>
      <c r="I10401" t="n">
        <v>3813.3747</v>
      </c>
      <c r="J10401" s="31" t="n">
        <v>3813.3747</v>
      </c>
      <c r="K10401" t="inlineStr">
        <is>
          <t>5:100.0%</t>
        </is>
      </c>
      <c r="L10401" t="inlineStr">
        <is>
          <t>MMM5 - Small rural town</t>
        </is>
      </c>
    </row>
    <row r="10402" ht="15" customHeight="1">
      <c r="A10402" t="inlineStr">
        <is>
          <t>Myrtle Creek</t>
        </is>
      </c>
      <c r="B10402" t="inlineStr">
        <is>
          <t>VIC</t>
        </is>
      </c>
      <c r="C10402" t="n">
        <v>3551</v>
      </c>
      <c r="D10402" t="inlineStr">
        <is>
          <t>Delivery Area</t>
        </is>
      </c>
      <c r="F10402" t="inlineStr">
        <is>
          <t>3551|VIC</t>
        </is>
      </c>
      <c r="G10402" t="n">
        <v>2</v>
      </c>
      <c r="H10402" t="n">
        <v>0.5523</v>
      </c>
      <c r="I10402" t="n">
        <v>976.2044</v>
      </c>
      <c r="J10402" s="31" t="n">
        <v>1767.4856</v>
      </c>
      <c r="K10402" t="inlineStr">
        <is>
          <t>2:55.2%; 5:44.8%</t>
        </is>
      </c>
      <c r="L10402" t="inlineStr">
        <is>
          <t>MMM2 - Regional centre</t>
        </is>
      </c>
    </row>
    <row r="10403" ht="15" customHeight="1">
      <c r="A10403" t="inlineStr">
        <is>
          <t>Myrtle Mountain</t>
        </is>
      </c>
      <c r="B10403" t="inlineStr">
        <is>
          <t>NSW</t>
        </is>
      </c>
      <c r="C10403" t="n">
        <v>2550</v>
      </c>
      <c r="D10403" t="inlineStr">
        <is>
          <t>Delivery Area</t>
        </is>
      </c>
      <c r="F10403" t="inlineStr">
        <is>
          <t>2550|NSW</t>
        </is>
      </c>
      <c r="G10403" t="n">
        <v>5</v>
      </c>
      <c r="H10403" t="n">
        <v>1</v>
      </c>
      <c r="I10403" t="n">
        <v>3966.6594</v>
      </c>
      <c r="J10403" s="31" t="n">
        <v>3966.6591</v>
      </c>
      <c r="K10403" t="inlineStr">
        <is>
          <t>5:100.0%</t>
        </is>
      </c>
      <c r="L10403" t="inlineStr">
        <is>
          <t>MMM5 - Small rural town</t>
        </is>
      </c>
    </row>
    <row r="10404" ht="15" customHeight="1">
      <c r="A10404" t="inlineStr">
        <is>
          <t>Myrtle Park</t>
        </is>
      </c>
      <c r="B10404" t="inlineStr">
        <is>
          <t>NSW</t>
        </is>
      </c>
      <c r="C10404" t="n">
        <v>2713</v>
      </c>
      <c r="D10404" t="inlineStr">
        <is>
          <t>Delivery Area</t>
        </is>
      </c>
      <c r="F10404" t="inlineStr">
        <is>
          <t>2713|NSW</t>
        </is>
      </c>
      <c r="G10404" t="n">
        <v>5</v>
      </c>
      <c r="H10404" t="n">
        <v>1</v>
      </c>
      <c r="I10404" t="n">
        <v>970.3099</v>
      </c>
      <c r="J10404" s="31" t="n">
        <v>970.3099999999999</v>
      </c>
      <c r="K10404" t="inlineStr">
        <is>
          <t>5:100.0%</t>
        </is>
      </c>
      <c r="L10404" t="inlineStr">
        <is>
          <t>MMM5 - Small rural town</t>
        </is>
      </c>
    </row>
    <row r="10405" ht="15" customHeight="1">
      <c r="A10405" t="inlineStr">
        <is>
          <t>Myrtle Springs</t>
        </is>
      </c>
      <c r="B10405" t="inlineStr">
        <is>
          <t>SA</t>
        </is>
      </c>
      <c r="C10405" t="n">
        <v>5731</v>
      </c>
      <c r="D10405" t="inlineStr">
        <is>
          <t>Delivery Area</t>
        </is>
      </c>
      <c r="F10405" t="inlineStr">
        <is>
          <t>5731|SA</t>
        </is>
      </c>
      <c r="G10405" t="n">
        <v>7</v>
      </c>
      <c r="H10405" t="n">
        <v>1</v>
      </c>
      <c r="I10405" t="n">
        <v>70900.3407</v>
      </c>
      <c r="J10405" s="31" t="n">
        <v>70900.3407</v>
      </c>
      <c r="K10405" t="inlineStr">
        <is>
          <t>7:100.0%</t>
        </is>
      </c>
      <c r="L10405" t="inlineStr">
        <is>
          <t>MMM7 - Very remote community</t>
        </is>
      </c>
    </row>
    <row r="10406" ht="15" customHeight="1">
      <c r="A10406" t="inlineStr">
        <is>
          <t>Myrtlebank</t>
        </is>
      </c>
      <c r="B10406" t="inlineStr">
        <is>
          <t>VIC</t>
        </is>
      </c>
      <c r="C10406" t="n">
        <v>3851</v>
      </c>
      <c r="D10406" t="inlineStr">
        <is>
          <t>Delivery Area</t>
        </is>
      </c>
      <c r="F10406" t="inlineStr">
        <is>
          <t>3851|VIC</t>
        </is>
      </c>
      <c r="G10406" t="n">
        <v>5</v>
      </c>
      <c r="H10406" t="n">
        <v>0.8199</v>
      </c>
      <c r="I10406" t="n">
        <v>1544.194</v>
      </c>
      <c r="J10406" s="31" t="n">
        <v>1883.4399</v>
      </c>
      <c r="K10406" t="inlineStr">
        <is>
          <t>5:82.0%; 4:18.0%</t>
        </is>
      </c>
      <c r="L10406" t="inlineStr">
        <is>
          <t>MMM5 - Small rural town</t>
        </is>
      </c>
    </row>
    <row r="10407" ht="15" customHeight="1">
      <c r="A10407" t="inlineStr">
        <is>
          <t>Myrtleford</t>
        </is>
      </c>
      <c r="B10407" t="inlineStr">
        <is>
          <t>VIC</t>
        </is>
      </c>
      <c r="C10407" t="n">
        <v>3736</v>
      </c>
      <c r="D10407" t="inlineStr">
        <is>
          <t>Post Office Boxes</t>
        </is>
      </c>
      <c r="E10407" t="inlineStr">
        <is>
          <t>PO BOXES</t>
        </is>
      </c>
      <c r="F10407" t="inlineStr">
        <is>
          <t>3736|VIC</t>
        </is>
      </c>
      <c r="J10407" s="31" t="n"/>
    </row>
    <row r="10408" ht="15" customHeight="1">
      <c r="A10408" t="inlineStr">
        <is>
          <t>Myrtleford</t>
        </is>
      </c>
      <c r="B10408" t="inlineStr">
        <is>
          <t>VIC</t>
        </is>
      </c>
      <c r="C10408" t="n">
        <v>3737</v>
      </c>
      <c r="D10408" t="inlineStr">
        <is>
          <t>Delivery Area</t>
        </is>
      </c>
      <c r="F10408" t="inlineStr">
        <is>
          <t>3737|VIC</t>
        </is>
      </c>
      <c r="G10408" t="n">
        <v>5</v>
      </c>
      <c r="H10408" t="n">
        <v>1</v>
      </c>
      <c r="I10408" t="n">
        <v>1740.7367</v>
      </c>
      <c r="J10408" s="31" t="n">
        <v>1740.7366</v>
      </c>
      <c r="K10408" t="inlineStr">
        <is>
          <t>5:100.0%</t>
        </is>
      </c>
      <c r="L10408" t="inlineStr">
        <is>
          <t>MMM5 - Small rural town</t>
        </is>
      </c>
    </row>
    <row r="10409" ht="15" customHeight="1">
      <c r="A10409" t="inlineStr">
        <is>
          <t>Myrtlevale</t>
        </is>
      </c>
      <c r="B10409" t="inlineStr">
        <is>
          <t>QLD</t>
        </is>
      </c>
      <c r="C10409" t="n">
        <v>4800</v>
      </c>
      <c r="D10409" t="inlineStr">
        <is>
          <t>Delivery Area</t>
        </is>
      </c>
      <c r="F10409" t="inlineStr">
        <is>
          <t>4800|QLD</t>
        </is>
      </c>
      <c r="G10409" t="n">
        <v>5</v>
      </c>
      <c r="H10409" t="n">
        <v>0.9743000000000001</v>
      </c>
      <c r="I10409" t="n">
        <v>2373.4927</v>
      </c>
      <c r="J10409" s="31" t="n">
        <v>2435.9895</v>
      </c>
      <c r="K10409" t="inlineStr">
        <is>
          <t>5:97.4%; 4:1.5%; 6:1.1%</t>
        </is>
      </c>
      <c r="L10409" t="inlineStr">
        <is>
          <t>MMM5 - Small rural town</t>
        </is>
      </c>
    </row>
    <row r="10410" ht="15" customHeight="1">
      <c r="A10410" t="inlineStr">
        <is>
          <t>Myrtleville</t>
        </is>
      </c>
      <c r="B10410" t="inlineStr">
        <is>
          <t>NSW</t>
        </is>
      </c>
      <c r="C10410" t="n">
        <v>2580</v>
      </c>
      <c r="D10410" t="inlineStr">
        <is>
          <t>Delivery Area</t>
        </is>
      </c>
      <c r="F10410" t="inlineStr">
        <is>
          <t>2580|NSW</t>
        </is>
      </c>
      <c r="G10410" t="n">
        <v>5</v>
      </c>
      <c r="H10410" t="n">
        <v>0.8587</v>
      </c>
      <c r="I10410" t="n">
        <v>4733.8601</v>
      </c>
      <c r="J10410" s="31" t="n">
        <v>5512.6655</v>
      </c>
      <c r="K10410" t="inlineStr">
        <is>
          <t>5:85.9%; 3:14.1%</t>
        </is>
      </c>
      <c r="L10410" t="inlineStr">
        <is>
          <t>MMM5 - Small rural town</t>
        </is>
      </c>
    </row>
    <row r="10411" ht="15" customHeight="1">
      <c r="A10411" t="inlineStr">
        <is>
          <t>Myrup</t>
        </is>
      </c>
      <c r="B10411" t="inlineStr">
        <is>
          <t>WA</t>
        </is>
      </c>
      <c r="C10411" t="n">
        <v>6450</v>
      </c>
      <c r="D10411" t="inlineStr">
        <is>
          <t>Delivery Area</t>
        </is>
      </c>
      <c r="F10411" t="inlineStr">
        <is>
          <t>6450|WA</t>
        </is>
      </c>
      <c r="G10411" t="n">
        <v>7</v>
      </c>
      <c r="H10411" t="n">
        <v>0.5482</v>
      </c>
      <c r="I10411" t="n">
        <v>7593.0026</v>
      </c>
      <c r="J10411" s="31" t="n">
        <v>13851.5461</v>
      </c>
      <c r="K10411" t="inlineStr">
        <is>
          <t>7:54.8%; 6:45.2%</t>
        </is>
      </c>
      <c r="L10411" t="inlineStr">
        <is>
          <t>MMM7 - Very remote community</t>
        </is>
      </c>
    </row>
    <row r="10412" ht="15" customHeight="1">
      <c r="A10412" t="inlineStr">
        <is>
          <t>Mysia</t>
        </is>
      </c>
      <c r="B10412" t="inlineStr">
        <is>
          <t>VIC</t>
        </is>
      </c>
      <c r="C10412" t="n">
        <v>3518</v>
      </c>
      <c r="D10412" t="inlineStr">
        <is>
          <t>Delivery Area</t>
        </is>
      </c>
      <c r="F10412" t="inlineStr">
        <is>
          <t>3518|VIC</t>
        </is>
      </c>
      <c r="G10412" t="n">
        <v>5</v>
      </c>
      <c r="H10412" t="n">
        <v>1</v>
      </c>
      <c r="I10412" t="n">
        <v>1130.4478</v>
      </c>
      <c r="J10412" s="31" t="n">
        <v>1130.4477</v>
      </c>
      <c r="K10412" t="inlineStr">
        <is>
          <t>5:100.0%</t>
        </is>
      </c>
      <c r="L10412" t="inlineStr">
        <is>
          <t>MMM5 - Small rural town</t>
        </is>
      </c>
    </row>
    <row r="10413" ht="15" customHeight="1">
      <c r="A10413" t="inlineStr">
        <is>
          <t>Mysterton</t>
        </is>
      </c>
      <c r="B10413" t="inlineStr">
        <is>
          <t>QLD</t>
        </is>
      </c>
      <c r="C10413" t="n">
        <v>4812</v>
      </c>
      <c r="D10413" t="inlineStr">
        <is>
          <t>Delivery Area</t>
        </is>
      </c>
      <c r="F10413" t="inlineStr">
        <is>
          <t>4812|QLD</t>
        </is>
      </c>
      <c r="G10413" t="n">
        <v>2</v>
      </c>
      <c r="H10413" t="n">
        <v>1</v>
      </c>
      <c r="I10413" t="n">
        <v>13.2721</v>
      </c>
      <c r="J10413" s="31" t="n">
        <v>13.2728</v>
      </c>
      <c r="K10413" t="inlineStr">
        <is>
          <t>2:100.0%</t>
        </is>
      </c>
      <c r="L10413" t="inlineStr">
        <is>
          <t>MMM2 - Regional centre</t>
        </is>
      </c>
    </row>
    <row r="10414" ht="15" customHeight="1">
      <c r="A10414" t="inlineStr">
        <is>
          <t>Mystery Bay</t>
        </is>
      </c>
      <c r="B10414" t="inlineStr">
        <is>
          <t>NSW</t>
        </is>
      </c>
      <c r="C10414" t="n">
        <v>2546</v>
      </c>
      <c r="D10414" t="inlineStr">
        <is>
          <t>Delivery Area</t>
        </is>
      </c>
      <c r="F10414" t="inlineStr">
        <is>
          <t>2546|NSW</t>
        </is>
      </c>
      <c r="G10414" t="n">
        <v>5</v>
      </c>
      <c r="H10414" t="n">
        <v>1</v>
      </c>
      <c r="I10414" t="n">
        <v>911.2679000000001</v>
      </c>
      <c r="J10414" s="31" t="n">
        <v>911.2673</v>
      </c>
      <c r="K10414" t="inlineStr">
        <is>
          <t>5:100.0%</t>
        </is>
      </c>
      <c r="L10414" t="inlineStr">
        <is>
          <t>MMM5 - Small rural town</t>
        </is>
      </c>
    </row>
    <row r="10415" ht="15" customHeight="1">
      <c r="A10415" t="inlineStr">
        <is>
          <t>Mystic Park</t>
        </is>
      </c>
      <c r="B10415" t="inlineStr">
        <is>
          <t>VIC</t>
        </is>
      </c>
      <c r="C10415" t="n">
        <v>3579</v>
      </c>
      <c r="D10415" t="inlineStr">
        <is>
          <t>Delivery Area</t>
        </is>
      </c>
      <c r="F10415" t="inlineStr">
        <is>
          <t>3579|VIC</t>
        </is>
      </c>
      <c r="G10415" t="n">
        <v>5</v>
      </c>
      <c r="H10415" t="n">
        <v>1</v>
      </c>
      <c r="I10415" t="n">
        <v>1943.5648</v>
      </c>
      <c r="J10415" s="31" t="n">
        <v>1943.5644</v>
      </c>
      <c r="K10415" t="inlineStr">
        <is>
          <t>5:100.0%</t>
        </is>
      </c>
      <c r="L10415" t="inlineStr">
        <is>
          <t>MMM5 - Small rural town</t>
        </is>
      </c>
    </row>
    <row r="10416" ht="15" customHeight="1">
      <c r="A10416" t="inlineStr">
        <is>
          <t>Myuna Bay</t>
        </is>
      </c>
      <c r="B10416" t="inlineStr">
        <is>
          <t>NSW</t>
        </is>
      </c>
      <c r="C10416" t="n">
        <v>2264</v>
      </c>
      <c r="D10416" t="inlineStr">
        <is>
          <t>Delivery Area</t>
        </is>
      </c>
      <c r="F10416" t="inlineStr">
        <is>
          <t>2264|NSW</t>
        </is>
      </c>
      <c r="G10416" t="n">
        <v>1</v>
      </c>
      <c r="H10416" t="n">
        <v>0.5463</v>
      </c>
      <c r="I10416" t="n">
        <v>62.9354</v>
      </c>
      <c r="J10416" s="31" t="n">
        <v>115.1942</v>
      </c>
      <c r="K10416" t="inlineStr">
        <is>
          <t>1:54.6%; 2:45.4%</t>
        </is>
      </c>
      <c r="L10416" t="inlineStr">
        <is>
          <t>MMM1 - Metropolitan area</t>
        </is>
      </c>
    </row>
    <row r="10417" ht="15" customHeight="1">
      <c r="A10417" t="inlineStr">
        <is>
          <t>Mywee</t>
        </is>
      </c>
      <c r="B10417" t="inlineStr">
        <is>
          <t>VIC</t>
        </is>
      </c>
      <c r="C10417" t="n">
        <v>3641</v>
      </c>
      <c r="D10417" t="inlineStr">
        <is>
          <t>Delivery Area</t>
        </is>
      </c>
      <c r="F10417" t="inlineStr">
        <is>
          <t>3641|VIC</t>
        </is>
      </c>
      <c r="G10417" t="n">
        <v>5</v>
      </c>
      <c r="H10417" t="n">
        <v>1</v>
      </c>
      <c r="I10417" t="n">
        <v>252.7352</v>
      </c>
      <c r="J10417" s="31" t="n">
        <v>252.735</v>
      </c>
      <c r="K10417" t="inlineStr">
        <is>
          <t>5:100.0%</t>
        </is>
      </c>
      <c r="L10417" t="inlineStr">
        <is>
          <t>MMM5 - Small rural town</t>
        </is>
      </c>
    </row>
    <row r="10418" ht="15" customHeight="1">
      <c r="A10418" t="inlineStr">
        <is>
          <t>Nabageena</t>
        </is>
      </c>
      <c r="B10418" t="inlineStr">
        <is>
          <t>TAS</t>
        </is>
      </c>
      <c r="C10418" t="n">
        <v>7330</v>
      </c>
      <c r="D10418" t="inlineStr">
        <is>
          <t>Delivery Area</t>
        </is>
      </c>
      <c r="F10418" t="inlineStr">
        <is>
          <t>7330|TAS</t>
        </is>
      </c>
      <c r="G10418" t="n">
        <v>6</v>
      </c>
      <c r="H10418" t="n">
        <v>0.5763</v>
      </c>
      <c r="I10418" t="n">
        <v>1323.2544</v>
      </c>
      <c r="J10418" s="31" t="n">
        <v>2296.0888</v>
      </c>
      <c r="K10418" t="inlineStr">
        <is>
          <t>6:57.6%; 5:42.4%</t>
        </is>
      </c>
      <c r="L10418" t="inlineStr">
        <is>
          <t>MMM6 - Remote community</t>
        </is>
      </c>
    </row>
    <row r="10419" ht="15" customHeight="1">
      <c r="A10419" t="inlineStr">
        <is>
          <t>Nabawa</t>
        </is>
      </c>
      <c r="B10419" t="inlineStr">
        <is>
          <t>WA</t>
        </is>
      </c>
      <c r="C10419" t="n">
        <v>6532</v>
      </c>
      <c r="D10419" t="inlineStr">
        <is>
          <t>Delivery Area</t>
        </is>
      </c>
      <c r="F10419" t="inlineStr">
        <is>
          <t>6532|WA</t>
        </is>
      </c>
      <c r="G10419" t="n">
        <v>7</v>
      </c>
      <c r="H10419" t="n">
        <v>0.5004999999999999</v>
      </c>
      <c r="I10419" t="n">
        <v>11752.4521</v>
      </c>
      <c r="J10419" s="31" t="n">
        <v>23479.2952</v>
      </c>
      <c r="K10419" t="inlineStr">
        <is>
          <t>7:50.1%; 6:40.1%; 5:8.1%; 3:1.7%</t>
        </is>
      </c>
      <c r="L10419" t="inlineStr">
        <is>
          <t>MMM7 - Very remote community</t>
        </is>
      </c>
    </row>
    <row r="10420" ht="15" customHeight="1">
      <c r="A10420" t="inlineStr">
        <is>
          <t>Nabiac</t>
        </is>
      </c>
      <c r="B10420" t="inlineStr">
        <is>
          <t>NSW</t>
        </is>
      </c>
      <c r="C10420" t="n">
        <v>2312</v>
      </c>
      <c r="D10420" t="inlineStr">
        <is>
          <t>Delivery Area</t>
        </is>
      </c>
      <c r="F10420" t="inlineStr">
        <is>
          <t>2312|NSW</t>
        </is>
      </c>
      <c r="G10420" t="n">
        <v>5</v>
      </c>
      <c r="H10420" t="n">
        <v>1</v>
      </c>
      <c r="I10420" t="n">
        <v>181.207</v>
      </c>
      <c r="J10420" s="31" t="n">
        <v>181.2071</v>
      </c>
      <c r="K10420" t="inlineStr">
        <is>
          <t>5:100.0%</t>
        </is>
      </c>
      <c r="L10420" t="inlineStr">
        <is>
          <t>MMM5 - Small rural town</t>
        </is>
      </c>
    </row>
    <row r="10421" ht="15" customHeight="1">
      <c r="A10421" t="inlineStr">
        <is>
          <t>Nabowla</t>
        </is>
      </c>
      <c r="B10421" t="inlineStr">
        <is>
          <t>TAS</t>
        </is>
      </c>
      <c r="C10421" t="n">
        <v>7260</v>
      </c>
      <c r="D10421" t="inlineStr">
        <is>
          <t>Delivery Area</t>
        </is>
      </c>
      <c r="F10421" t="inlineStr">
        <is>
          <t>7260|TAS</t>
        </is>
      </c>
      <c r="G10421" t="n">
        <v>5</v>
      </c>
      <c r="H10421" t="n">
        <v>1</v>
      </c>
      <c r="I10421" t="n">
        <v>760.4293</v>
      </c>
      <c r="J10421" s="31" t="n">
        <v>760.429</v>
      </c>
      <c r="K10421" t="inlineStr">
        <is>
          <t>5:100.0%</t>
        </is>
      </c>
      <c r="L10421" t="inlineStr">
        <is>
          <t>MMM5 - Small rural town</t>
        </is>
      </c>
    </row>
    <row r="10422" ht="15" customHeight="1">
      <c r="A10422" t="inlineStr">
        <is>
          <t>Nackara</t>
        </is>
      </c>
      <c r="B10422" t="inlineStr">
        <is>
          <t>SA</t>
        </is>
      </c>
      <c r="C10422" t="n">
        <v>5440</v>
      </c>
      <c r="D10422" t="inlineStr">
        <is>
          <t>Delivery Area</t>
        </is>
      </c>
      <c r="F10422" t="inlineStr">
        <is>
          <t>5440|SA</t>
        </is>
      </c>
      <c r="G10422" t="n">
        <v>6</v>
      </c>
      <c r="H10422" t="n">
        <v>0.5760999999999999</v>
      </c>
      <c r="I10422" t="n">
        <v>28960.2144</v>
      </c>
      <c r="J10422" s="31" t="n">
        <v>50272.1189</v>
      </c>
      <c r="K10422" t="inlineStr">
        <is>
          <t>6:57.6%; 7:41.6%; 5:0.8%</t>
        </is>
      </c>
      <c r="L10422" t="inlineStr">
        <is>
          <t>MMM6 - Remote community</t>
        </is>
      </c>
    </row>
    <row r="10423" ht="15" customHeight="1">
      <c r="A10423" t="inlineStr">
        <is>
          <t>Nadgee</t>
        </is>
      </c>
      <c r="B10423" t="inlineStr">
        <is>
          <t>NSW</t>
        </is>
      </c>
      <c r="C10423" t="n">
        <v>2551</v>
      </c>
      <c r="D10423" t="inlineStr">
        <is>
          <t>Delivery Area</t>
        </is>
      </c>
      <c r="F10423" t="inlineStr">
        <is>
          <t>2551|NSW</t>
        </is>
      </c>
      <c r="G10423" t="n">
        <v>5</v>
      </c>
      <c r="H10423" t="n">
        <v>1</v>
      </c>
      <c r="I10423" t="n">
        <v>1397.7681</v>
      </c>
      <c r="J10423" s="31" t="n">
        <v>1397.7681</v>
      </c>
      <c r="K10423" t="inlineStr">
        <is>
          <t>5:100.0%</t>
        </is>
      </c>
      <c r="L10423" t="inlineStr">
        <is>
          <t>MMM5 - Small rural town</t>
        </is>
      </c>
    </row>
    <row r="10424" ht="15" customHeight="1">
      <c r="A10424" t="inlineStr">
        <is>
          <t>Nadia</t>
        </is>
      </c>
      <c r="B10424" t="inlineStr">
        <is>
          <t>SA</t>
        </is>
      </c>
      <c r="C10424" t="n">
        <v>5690</v>
      </c>
      <c r="D10424" t="inlineStr">
        <is>
          <t>Delivery Area</t>
        </is>
      </c>
      <c r="F10424" t="inlineStr">
        <is>
          <t>5690|SA</t>
        </is>
      </c>
      <c r="G10424" t="n">
        <v>7</v>
      </c>
      <c r="H10424" t="n">
        <v>1</v>
      </c>
      <c r="I10424" t="n">
        <v>191146.9977</v>
      </c>
      <c r="J10424" s="31" t="n">
        <v>191146.9986</v>
      </c>
      <c r="K10424" t="inlineStr">
        <is>
          <t>7:100.0%</t>
        </is>
      </c>
      <c r="L10424" t="inlineStr">
        <is>
          <t>MMM7 - Very remote community</t>
        </is>
      </c>
    </row>
    <row r="10425" ht="15" customHeight="1">
      <c r="A10425" t="inlineStr">
        <is>
          <t>Nagambie</t>
        </is>
      </c>
      <c r="B10425" t="inlineStr">
        <is>
          <t>VIC</t>
        </is>
      </c>
      <c r="C10425" t="n">
        <v>3608</v>
      </c>
      <c r="D10425" t="inlineStr">
        <is>
          <t>Delivery Area</t>
        </is>
      </c>
      <c r="F10425" t="inlineStr">
        <is>
          <t>3608|VIC</t>
        </is>
      </c>
      <c r="G10425" t="n">
        <v>5</v>
      </c>
      <c r="H10425" t="n">
        <v>1</v>
      </c>
      <c r="I10425" t="n">
        <v>532.8679</v>
      </c>
      <c r="J10425" s="31" t="n">
        <v>532.8674999999999</v>
      </c>
      <c r="K10425" t="inlineStr">
        <is>
          <t>5:100.0%</t>
        </is>
      </c>
      <c r="L10425" t="inlineStr">
        <is>
          <t>MMM5 - Small rural town</t>
        </is>
      </c>
    </row>
    <row r="10426" ht="15" customHeight="1">
      <c r="A10426" t="inlineStr">
        <is>
          <t>Nahrunda</t>
        </is>
      </c>
      <c r="B10426" t="inlineStr">
        <is>
          <t>QLD</t>
        </is>
      </c>
      <c r="C10426" t="n">
        <v>4570</v>
      </c>
      <c r="D10426" t="inlineStr">
        <is>
          <t>Delivery Area</t>
        </is>
      </c>
      <c r="F10426" t="inlineStr">
        <is>
          <t>4570|QLD</t>
        </is>
      </c>
      <c r="G10426" t="n">
        <v>5</v>
      </c>
      <c r="H10426" t="n">
        <v>0.8166</v>
      </c>
      <c r="I10426" t="n">
        <v>3152.8384</v>
      </c>
      <c r="J10426" s="31" t="n">
        <v>3861.1389</v>
      </c>
      <c r="K10426" t="inlineStr">
        <is>
          <t>5:81.7%; 3:18.3%</t>
        </is>
      </c>
      <c r="L10426" t="inlineStr">
        <is>
          <t>MMM5 - Small rural town</t>
        </is>
      </c>
    </row>
    <row r="10427" ht="15" customHeight="1">
      <c r="A10427" t="inlineStr">
        <is>
          <t>Naidia</t>
        </is>
      </c>
      <c r="B10427" t="inlineStr">
        <is>
          <t>SA</t>
        </is>
      </c>
      <c r="C10427" t="n">
        <v>5354</v>
      </c>
      <c r="D10427" t="inlineStr">
        <is>
          <t>Delivery Area</t>
        </is>
      </c>
      <c r="F10427" t="inlineStr">
        <is>
          <t>5354|SA</t>
        </is>
      </c>
      <c r="G10427" t="n">
        <v>5</v>
      </c>
      <c r="H10427" t="n">
        <v>1</v>
      </c>
      <c r="I10427" t="n">
        <v>891.3338</v>
      </c>
      <c r="J10427" s="31" t="n">
        <v>891.3339</v>
      </c>
      <c r="K10427" t="inlineStr">
        <is>
          <t>5:100.0%</t>
        </is>
      </c>
      <c r="L10427" t="inlineStr">
        <is>
          <t>MMM5 - Small rural town</t>
        </is>
      </c>
    </row>
    <row r="10428" ht="15" customHeight="1">
      <c r="A10428" t="inlineStr">
        <is>
          <t>Nailsworth</t>
        </is>
      </c>
      <c r="B10428" t="inlineStr">
        <is>
          <t>SA</t>
        </is>
      </c>
      <c r="C10428" t="n">
        <v>5083</v>
      </c>
      <c r="D10428" t="inlineStr">
        <is>
          <t>Delivery Area</t>
        </is>
      </c>
      <c r="F10428" t="inlineStr">
        <is>
          <t>5083|SA</t>
        </is>
      </c>
      <c r="G10428" t="n">
        <v>1</v>
      </c>
      <c r="H10428" t="n">
        <v>1</v>
      </c>
      <c r="I10428" t="n">
        <v>2.8234</v>
      </c>
      <c r="J10428" s="31" t="n">
        <v>2.8234</v>
      </c>
      <c r="K10428" t="inlineStr">
        <is>
          <t>1:100.0%</t>
        </is>
      </c>
      <c r="L10428" t="inlineStr">
        <is>
          <t>MMM1 - Metropolitan area</t>
        </is>
      </c>
    </row>
    <row r="10429" ht="15" customHeight="1">
      <c r="A10429" t="inlineStr">
        <is>
          <t>Nain</t>
        </is>
      </c>
      <c r="B10429" t="inlineStr">
        <is>
          <t>SA</t>
        </is>
      </c>
      <c r="C10429" t="n">
        <v>5360</v>
      </c>
      <c r="D10429" t="inlineStr">
        <is>
          <t>Delivery Area</t>
        </is>
      </c>
      <c r="F10429" t="inlineStr">
        <is>
          <t>5360|SA</t>
        </is>
      </c>
      <c r="G10429" t="n">
        <v>4</v>
      </c>
      <c r="H10429" t="n">
        <v>1</v>
      </c>
      <c r="I10429" t="n">
        <v>34.4409</v>
      </c>
      <c r="J10429" s="31" t="n">
        <v>34.4409</v>
      </c>
      <c r="K10429" t="inlineStr">
        <is>
          <t>4:100.0%</t>
        </is>
      </c>
      <c r="L10429" t="inlineStr">
        <is>
          <t>MMM4 - Medium rural town</t>
        </is>
      </c>
    </row>
    <row r="10430" ht="15" customHeight="1">
      <c r="A10430" t="inlineStr">
        <is>
          <t>Nairibin</t>
        </is>
      </c>
      <c r="B10430" t="inlineStr">
        <is>
          <t>WA</t>
        </is>
      </c>
      <c r="C10430" t="n">
        <v>6350</v>
      </c>
      <c r="D10430" t="inlineStr">
        <is>
          <t>Delivery Area</t>
        </is>
      </c>
      <c r="F10430" t="inlineStr">
        <is>
          <t>6350|WA</t>
        </is>
      </c>
      <c r="G10430" t="n">
        <v>6</v>
      </c>
      <c r="H10430" t="n">
        <v>1</v>
      </c>
      <c r="I10430" t="n">
        <v>485.7632</v>
      </c>
      <c r="J10430" s="31" t="n">
        <v>485.7632</v>
      </c>
      <c r="K10430" t="inlineStr">
        <is>
          <t>6:100.0%</t>
        </is>
      </c>
      <c r="L10430" t="inlineStr">
        <is>
          <t>MMM6 - Remote community</t>
        </is>
      </c>
    </row>
    <row r="10431" ht="15" customHeight="1">
      <c r="A10431" t="inlineStr">
        <is>
          <t>Nairne</t>
        </is>
      </c>
      <c r="B10431" t="inlineStr">
        <is>
          <t>SA</t>
        </is>
      </c>
      <c r="C10431" t="n">
        <v>5252</v>
      </c>
      <c r="D10431" t="inlineStr">
        <is>
          <t>Delivery Area</t>
        </is>
      </c>
      <c r="F10431" t="inlineStr">
        <is>
          <t>5252|SA</t>
        </is>
      </c>
      <c r="G10431" t="n">
        <v>3</v>
      </c>
      <c r="H10431" t="n">
        <v>0.6177</v>
      </c>
      <c r="I10431" t="n">
        <v>71.27800000000001</v>
      </c>
      <c r="J10431" s="31" t="n">
        <v>115.3918</v>
      </c>
      <c r="K10431" t="inlineStr">
        <is>
          <t>3:61.8%; 5:38.2%</t>
        </is>
      </c>
      <c r="L10431" t="inlineStr">
        <is>
          <t>MMM3 - Large rural town</t>
        </is>
      </c>
    </row>
    <row r="10432" ht="15" customHeight="1">
      <c r="A10432" t="inlineStr">
        <is>
          <t>Nakara</t>
        </is>
      </c>
      <c r="B10432" t="inlineStr">
        <is>
          <t>NT</t>
        </is>
      </c>
      <c r="C10432" t="n">
        <v>810</v>
      </c>
      <c r="D10432" t="inlineStr">
        <is>
          <t>Delivery Area</t>
        </is>
      </c>
      <c r="F10432" t="inlineStr">
        <is>
          <t>810|NT</t>
        </is>
      </c>
      <c r="G10432" t="n">
        <v>2</v>
      </c>
      <c r="H10432" t="n">
        <v>1</v>
      </c>
      <c r="I10432" t="n">
        <v>24.4286</v>
      </c>
      <c r="J10432" s="31" t="n">
        <v>24.4283</v>
      </c>
      <c r="K10432" t="inlineStr">
        <is>
          <t>2:100.0%</t>
        </is>
      </c>
      <c r="L10432" t="inlineStr">
        <is>
          <t>MMM2 - Regional centre</t>
        </is>
      </c>
    </row>
    <row r="10433" ht="15" customHeight="1">
      <c r="A10433" t="inlineStr">
        <is>
          <t>Nalangil</t>
        </is>
      </c>
      <c r="B10433" t="inlineStr">
        <is>
          <t>VIC</t>
        </is>
      </c>
      <c r="C10433" t="n">
        <v>3249</v>
      </c>
      <c r="D10433" t="inlineStr">
        <is>
          <t>Delivery Area</t>
        </is>
      </c>
      <c r="F10433" t="inlineStr">
        <is>
          <t>3249|VIC</t>
        </is>
      </c>
      <c r="G10433" t="n">
        <v>5</v>
      </c>
      <c r="H10433" t="n">
        <v>0.7222</v>
      </c>
      <c r="I10433" t="n">
        <v>898.604</v>
      </c>
      <c r="J10433" s="31" t="n">
        <v>1244.1821</v>
      </c>
      <c r="K10433" t="inlineStr">
        <is>
          <t>5:72.2%; 4:27.8%</t>
        </is>
      </c>
      <c r="L10433" t="inlineStr">
        <is>
          <t>MMM5 - Small rural town</t>
        </is>
      </c>
    </row>
    <row r="10434" ht="15" customHeight="1">
      <c r="A10434" t="inlineStr">
        <is>
          <t>Nalinga</t>
        </is>
      </c>
      <c r="B10434" t="inlineStr">
        <is>
          <t>VIC</t>
        </is>
      </c>
      <c r="C10434" t="n">
        <v>3646</v>
      </c>
      <c r="D10434" t="inlineStr">
        <is>
          <t>Delivery Area</t>
        </is>
      </c>
      <c r="F10434" t="inlineStr">
        <is>
          <t>3646|VIC</t>
        </is>
      </c>
      <c r="G10434" t="n">
        <v>5</v>
      </c>
      <c r="H10434" t="n">
        <v>1</v>
      </c>
      <c r="I10434" t="n">
        <v>340.9776</v>
      </c>
      <c r="J10434" s="31" t="n">
        <v>340.9775</v>
      </c>
      <c r="K10434" t="inlineStr">
        <is>
          <t>5:100.0%</t>
        </is>
      </c>
      <c r="L10434" t="inlineStr">
        <is>
          <t>MMM5 - Small rural town</t>
        </is>
      </c>
    </row>
    <row r="10435" ht="15" customHeight="1">
      <c r="A10435" t="inlineStr">
        <is>
          <t>Nalkain</t>
        </is>
      </c>
      <c r="B10435" t="inlineStr">
        <is>
          <t>WA</t>
        </is>
      </c>
      <c r="C10435" t="n">
        <v>6485</v>
      </c>
      <c r="D10435" t="inlineStr">
        <is>
          <t>Delivery Area</t>
        </is>
      </c>
      <c r="F10435" t="inlineStr">
        <is>
          <t>6485|WA</t>
        </is>
      </c>
      <c r="G10435" t="n">
        <v>5</v>
      </c>
      <c r="H10435" t="n">
        <v>1</v>
      </c>
      <c r="I10435" t="n">
        <v>1419.5613</v>
      </c>
      <c r="J10435" s="31" t="n">
        <v>1419.5614</v>
      </c>
      <c r="K10435" t="inlineStr">
        <is>
          <t>5:100.0%</t>
        </is>
      </c>
      <c r="L10435" t="inlineStr">
        <is>
          <t>MMM5 - Small rural town</t>
        </is>
      </c>
    </row>
    <row r="10436" ht="15" customHeight="1">
      <c r="A10436" t="inlineStr">
        <is>
          <t>Nalpa</t>
        </is>
      </c>
      <c r="B10436" t="inlineStr">
        <is>
          <t>SA</t>
        </is>
      </c>
      <c r="C10436" t="n">
        <v>5255</v>
      </c>
      <c r="D10436" t="inlineStr">
        <is>
          <t>Delivery Area</t>
        </is>
      </c>
      <c r="F10436" t="inlineStr">
        <is>
          <t>5255|SA</t>
        </is>
      </c>
      <c r="G10436" t="n">
        <v>5</v>
      </c>
      <c r="H10436" t="n">
        <v>0.7578</v>
      </c>
      <c r="I10436" t="n">
        <v>620.2227</v>
      </c>
      <c r="J10436" s="31" t="n">
        <v>818.4968</v>
      </c>
      <c r="K10436" t="inlineStr">
        <is>
          <t>5:75.8%; 4:16.3%; 3:7.9%</t>
        </is>
      </c>
      <c r="L10436" t="inlineStr">
        <is>
          <t>MMM5 - Small rural town</t>
        </is>
      </c>
    </row>
    <row r="10437" ht="15" customHeight="1">
      <c r="A10437" t="inlineStr">
        <is>
          <t>Nalyappa</t>
        </is>
      </c>
      <c r="B10437" t="inlineStr">
        <is>
          <t>SA</t>
        </is>
      </c>
      <c r="C10437" t="n">
        <v>5558</v>
      </c>
      <c r="D10437" t="inlineStr">
        <is>
          <t>Delivery Area</t>
        </is>
      </c>
      <c r="F10437" t="inlineStr">
        <is>
          <t>5558|SA</t>
        </is>
      </c>
      <c r="G10437" t="n">
        <v>5</v>
      </c>
      <c r="H10437" t="n">
        <v>1</v>
      </c>
      <c r="I10437" t="n">
        <v>429.9849</v>
      </c>
      <c r="J10437" s="31" t="n">
        <v>429.9849</v>
      </c>
      <c r="K10437" t="inlineStr">
        <is>
          <t>5:100.0%</t>
        </is>
      </c>
      <c r="L10437" t="inlineStr">
        <is>
          <t>MMM5 - Small rural town</t>
        </is>
      </c>
    </row>
    <row r="10438" ht="15" customHeight="1">
      <c r="A10438" t="inlineStr">
        <is>
          <t>Nalyerlup</t>
        </is>
      </c>
      <c r="B10438" t="inlineStr">
        <is>
          <t>WA</t>
        </is>
      </c>
      <c r="C10438" t="n">
        <v>6338</v>
      </c>
      <c r="D10438" t="inlineStr">
        <is>
          <t>Delivery Area</t>
        </is>
      </c>
      <c r="F10438" t="inlineStr">
        <is>
          <t>6338|WA</t>
        </is>
      </c>
      <c r="G10438" t="n">
        <v>6</v>
      </c>
      <c r="H10438" t="n">
        <v>0.6997</v>
      </c>
      <c r="I10438" t="n">
        <v>2613.0281</v>
      </c>
      <c r="J10438" s="31" t="n">
        <v>3734.6507</v>
      </c>
      <c r="K10438" t="inlineStr">
        <is>
          <t>6:70.0%; 5:30.0%</t>
        </is>
      </c>
      <c r="L10438" t="inlineStr">
        <is>
          <t>MMM6 - Remote community</t>
        </is>
      </c>
    </row>
    <row r="10439" ht="15" customHeight="1">
      <c r="A10439" t="inlineStr">
        <is>
          <t>Namatjira</t>
        </is>
      </c>
      <c r="B10439" t="inlineStr">
        <is>
          <t>NT</t>
        </is>
      </c>
      <c r="C10439" t="n">
        <v>872</v>
      </c>
      <c r="D10439" t="inlineStr">
        <is>
          <t>Delivery Area</t>
        </is>
      </c>
      <c r="F10439" t="inlineStr">
        <is>
          <t>872|NT</t>
        </is>
      </c>
      <c r="G10439" t="n">
        <v>7</v>
      </c>
      <c r="H10439" t="n">
        <v>0.957</v>
      </c>
      <c r="I10439" t="n">
        <v>946539.8535</v>
      </c>
      <c r="J10439" s="31" t="n">
        <v>989085.5326</v>
      </c>
      <c r="K10439" t="inlineStr">
        <is>
          <t>7:95.7%; 6:4.3%</t>
        </is>
      </c>
      <c r="L10439" t="inlineStr">
        <is>
          <t>MMM7 - Very remote community</t>
        </is>
      </c>
    </row>
    <row r="10440" ht="15" customHeight="1">
      <c r="A10440" t="inlineStr">
        <is>
          <t>Namban</t>
        </is>
      </c>
      <c r="B10440" t="inlineStr">
        <is>
          <t>WA</t>
        </is>
      </c>
      <c r="C10440" t="n">
        <v>6512</v>
      </c>
      <c r="D10440" t="inlineStr">
        <is>
          <t>Delivery Area</t>
        </is>
      </c>
      <c r="F10440" t="inlineStr">
        <is>
          <t>6512|WA</t>
        </is>
      </c>
      <c r="G10440" t="n">
        <v>5</v>
      </c>
      <c r="H10440" t="n">
        <v>1</v>
      </c>
      <c r="I10440" t="n">
        <v>566.0068</v>
      </c>
      <c r="J10440" s="31" t="n">
        <v>566.0068</v>
      </c>
      <c r="K10440" t="inlineStr">
        <is>
          <t>5:100.0%</t>
        </is>
      </c>
      <c r="L10440" t="inlineStr">
        <is>
          <t>MMM5 - Small rural town</t>
        </is>
      </c>
    </row>
    <row r="10441" ht="15" customHeight="1">
      <c r="A10441" t="inlineStr">
        <is>
          <t>Nambeelup</t>
        </is>
      </c>
      <c r="B10441" t="inlineStr">
        <is>
          <t>WA</t>
        </is>
      </c>
      <c r="C10441" t="n">
        <v>6207</v>
      </c>
      <c r="D10441" t="inlineStr">
        <is>
          <t>Delivery Area</t>
        </is>
      </c>
      <c r="F10441" t="inlineStr">
        <is>
          <t>6207|WA</t>
        </is>
      </c>
      <c r="G10441" t="n">
        <v>5</v>
      </c>
      <c r="H10441" t="n">
        <v>0.6363</v>
      </c>
      <c r="I10441" t="n">
        <v>343.7496</v>
      </c>
      <c r="J10441" s="31" t="n">
        <v>540.2147</v>
      </c>
      <c r="K10441" t="inlineStr">
        <is>
          <t>5:63.6%; 2:36.4%</t>
        </is>
      </c>
      <c r="L10441" t="inlineStr">
        <is>
          <t>MMM5 - Small rural town</t>
        </is>
      </c>
    </row>
    <row r="10442" ht="15" customHeight="1">
      <c r="A10442" t="inlineStr">
        <is>
          <t>Nambour</t>
        </is>
      </c>
      <c r="B10442" t="inlineStr">
        <is>
          <t>QLD</t>
        </is>
      </c>
      <c r="C10442" t="n">
        <v>4560</v>
      </c>
      <c r="D10442" t="inlineStr">
        <is>
          <t>Delivery Area</t>
        </is>
      </c>
      <c r="F10442" t="inlineStr">
        <is>
          <t>4560|QLD</t>
        </is>
      </c>
      <c r="G10442" t="n">
        <v>2</v>
      </c>
      <c r="H10442" t="n">
        <v>0.7181999999999999</v>
      </c>
      <c r="I10442" t="n">
        <v>156.6752</v>
      </c>
      <c r="J10442" s="31" t="n">
        <v>218.163</v>
      </c>
      <c r="K10442" t="inlineStr">
        <is>
          <t>2:71.8%; 1:28.2%</t>
        </is>
      </c>
      <c r="L10442" t="inlineStr">
        <is>
          <t>MMM2 - Regional centre</t>
        </is>
      </c>
    </row>
    <row r="10443" ht="15" customHeight="1">
      <c r="A10443" t="inlineStr">
        <is>
          <t>Nambour Bc</t>
        </is>
      </c>
      <c r="B10443" t="inlineStr">
        <is>
          <t>QLD</t>
        </is>
      </c>
      <c r="C10443" t="n">
        <v>4560</v>
      </c>
      <c r="D10443" t="inlineStr">
        <is>
          <t>Delivery Area</t>
        </is>
      </c>
      <c r="F10443" t="inlineStr">
        <is>
          <t>4560|QLD</t>
        </is>
      </c>
      <c r="G10443" t="n">
        <v>2</v>
      </c>
      <c r="H10443" t="n">
        <v>0.7181999999999999</v>
      </c>
      <c r="I10443" t="n">
        <v>156.6752</v>
      </c>
      <c r="J10443" s="31" t="n">
        <v>218.163</v>
      </c>
      <c r="K10443" t="inlineStr">
        <is>
          <t>2:71.8%; 1:28.2%</t>
        </is>
      </c>
      <c r="L10443" t="inlineStr">
        <is>
          <t>MMM2 - Regional centre</t>
        </is>
      </c>
    </row>
    <row r="10444" ht="15" customHeight="1">
      <c r="A10444" t="inlineStr">
        <is>
          <t>Nambour Dc</t>
        </is>
      </c>
      <c r="B10444" t="inlineStr">
        <is>
          <t>QLD</t>
        </is>
      </c>
      <c r="C10444" t="n">
        <v>4560</v>
      </c>
      <c r="D10444" t="inlineStr">
        <is>
          <t>Delivery Area</t>
        </is>
      </c>
      <c r="F10444" t="inlineStr">
        <is>
          <t>4560|QLD</t>
        </is>
      </c>
      <c r="G10444" t="n">
        <v>2</v>
      </c>
      <c r="H10444" t="n">
        <v>0.7181999999999999</v>
      </c>
      <c r="I10444" t="n">
        <v>156.6752</v>
      </c>
      <c r="J10444" s="31" t="n">
        <v>218.163</v>
      </c>
      <c r="K10444" t="inlineStr">
        <is>
          <t>2:71.8%; 1:28.2%</t>
        </is>
      </c>
      <c r="L10444" t="inlineStr">
        <is>
          <t>MMM2 - Regional centre</t>
        </is>
      </c>
    </row>
    <row r="10445" ht="15" customHeight="1">
      <c r="A10445" t="inlineStr">
        <is>
          <t>Nambrok</t>
        </is>
      </c>
      <c r="B10445" t="inlineStr">
        <is>
          <t>VIC</t>
        </is>
      </c>
      <c r="C10445" t="n">
        <v>3847</v>
      </c>
      <c r="D10445" t="inlineStr">
        <is>
          <t>Delivery Area</t>
        </is>
      </c>
      <c r="F10445" t="inlineStr">
        <is>
          <t>3847|VIC</t>
        </is>
      </c>
      <c r="G10445" t="n">
        <v>5</v>
      </c>
      <c r="H10445" t="n">
        <v>1</v>
      </c>
      <c r="I10445" t="n">
        <v>485.7598</v>
      </c>
      <c r="J10445" s="31" t="n">
        <v>485.7597</v>
      </c>
      <c r="K10445" t="inlineStr">
        <is>
          <t>5:100.0%</t>
        </is>
      </c>
      <c r="L10445" t="inlineStr">
        <is>
          <t>MMM5 - Small rural town</t>
        </is>
      </c>
    </row>
    <row r="10446" ht="15" customHeight="1">
      <c r="A10446" t="inlineStr">
        <is>
          <t>Nambucca Heads</t>
        </is>
      </c>
      <c r="B10446" t="inlineStr">
        <is>
          <t>NSW</t>
        </is>
      </c>
      <c r="C10446" t="n">
        <v>2448</v>
      </c>
      <c r="D10446" t="inlineStr">
        <is>
          <t>Delivery Area</t>
        </is>
      </c>
      <c r="F10446" t="inlineStr">
        <is>
          <t>2448|NSW</t>
        </is>
      </c>
      <c r="G10446" t="n">
        <v>4</v>
      </c>
      <c r="H10446" t="n">
        <v>0.9244</v>
      </c>
      <c r="I10446" t="n">
        <v>106.3676</v>
      </c>
      <c r="J10446" s="31" t="n">
        <v>115.0676</v>
      </c>
      <c r="K10446" t="inlineStr">
        <is>
          <t>4:92.4%; 5:7.6%</t>
        </is>
      </c>
      <c r="L10446" t="inlineStr">
        <is>
          <t>MMM4 - Medium rural town</t>
        </is>
      </c>
    </row>
    <row r="10447" ht="15" customHeight="1">
      <c r="A10447" t="inlineStr">
        <is>
          <t>Nambung</t>
        </is>
      </c>
      <c r="B10447" t="inlineStr">
        <is>
          <t>WA</t>
        </is>
      </c>
      <c r="C10447" t="n">
        <v>6521</v>
      </c>
      <c r="D10447" t="inlineStr">
        <is>
          <t>Delivery Area</t>
        </is>
      </c>
      <c r="F10447" t="inlineStr">
        <is>
          <t>6521|WA</t>
        </is>
      </c>
      <c r="G10447" t="n">
        <v>5</v>
      </c>
      <c r="H10447" t="n">
        <v>1</v>
      </c>
      <c r="I10447" t="n">
        <v>2958.5138</v>
      </c>
      <c r="J10447" s="31" t="n">
        <v>2958.5138</v>
      </c>
      <c r="K10447" t="inlineStr">
        <is>
          <t>5:100.0%</t>
        </is>
      </c>
      <c r="L10447" t="inlineStr">
        <is>
          <t>MMM5 - Small rural town</t>
        </is>
      </c>
    </row>
    <row r="10448" ht="15" customHeight="1">
      <c r="A10448" t="inlineStr">
        <is>
          <t>Namoi River</t>
        </is>
      </c>
      <c r="B10448" t="inlineStr">
        <is>
          <t>NSW</t>
        </is>
      </c>
      <c r="C10448" t="n">
        <v>2346</v>
      </c>
      <c r="D10448" t="inlineStr">
        <is>
          <t>Delivery Area</t>
        </is>
      </c>
      <c r="F10448" t="inlineStr">
        <is>
          <t>2346|NSW</t>
        </is>
      </c>
      <c r="G10448" t="n">
        <v>5</v>
      </c>
      <c r="H10448" t="n">
        <v>1</v>
      </c>
      <c r="I10448" t="n">
        <v>1967.8027</v>
      </c>
      <c r="J10448" s="31" t="n">
        <v>1967.8028</v>
      </c>
      <c r="K10448" t="inlineStr">
        <is>
          <t>5:100.0%</t>
        </is>
      </c>
      <c r="L10448" t="inlineStr">
        <is>
          <t>MMM5 - Small rural town</t>
        </is>
      </c>
    </row>
    <row r="10449" ht="15" customHeight="1">
      <c r="A10449" t="inlineStr">
        <is>
          <t>Nana Glen</t>
        </is>
      </c>
      <c r="B10449" t="inlineStr">
        <is>
          <t>NSW</t>
        </is>
      </c>
      <c r="C10449" t="n">
        <v>2450</v>
      </c>
      <c r="D10449" t="inlineStr">
        <is>
          <t>Delivery Area</t>
        </is>
      </c>
      <c r="F10449" t="inlineStr">
        <is>
          <t>2450|NSW</t>
        </is>
      </c>
      <c r="G10449" t="n">
        <v>5</v>
      </c>
      <c r="H10449" t="n">
        <v>0.5266</v>
      </c>
      <c r="I10449" t="n">
        <v>536.9918</v>
      </c>
      <c r="J10449" s="31" t="n">
        <v>1019.718</v>
      </c>
      <c r="K10449" t="inlineStr">
        <is>
          <t>5:52.7%; 3:47.3%; 6:0.0%</t>
        </is>
      </c>
      <c r="L10449" t="inlineStr">
        <is>
          <t>MMM5 - Small rural town</t>
        </is>
      </c>
    </row>
    <row r="10450" ht="15" customHeight="1">
      <c r="A10450" t="inlineStr">
        <is>
          <t>Nanango</t>
        </is>
      </c>
      <c r="B10450" t="inlineStr">
        <is>
          <t>QLD</t>
        </is>
      </c>
      <c r="C10450" t="n">
        <v>4615</v>
      </c>
      <c r="D10450" t="inlineStr">
        <is>
          <t>Delivery Area</t>
        </is>
      </c>
      <c r="F10450" t="inlineStr">
        <is>
          <t>4615|QLD</t>
        </is>
      </c>
      <c r="G10450" t="n">
        <v>5</v>
      </c>
      <c r="H10450" t="n">
        <v>1</v>
      </c>
      <c r="I10450" t="n">
        <v>1360.852</v>
      </c>
      <c r="J10450" s="31" t="n">
        <v>1360.8524</v>
      </c>
      <c r="K10450" t="inlineStr">
        <is>
          <t>5:100.0%</t>
        </is>
      </c>
      <c r="L10450" t="inlineStr">
        <is>
          <t>MMM5 - Small rural town</t>
        </is>
      </c>
    </row>
    <row r="10451" ht="15" customHeight="1">
      <c r="A10451" t="inlineStr">
        <is>
          <t>Nanarup</t>
        </is>
      </c>
      <c r="B10451" t="inlineStr">
        <is>
          <t>WA</t>
        </is>
      </c>
      <c r="C10451" t="n">
        <v>6330</v>
      </c>
      <c r="D10451" t="inlineStr">
        <is>
          <t>Delivery Area</t>
        </is>
      </c>
      <c r="F10451" t="inlineStr">
        <is>
          <t>6330|WA</t>
        </is>
      </c>
      <c r="G10451" t="n">
        <v>5</v>
      </c>
      <c r="H10451" t="n">
        <v>0.5422</v>
      </c>
      <c r="I10451" t="n">
        <v>774.4293</v>
      </c>
      <c r="J10451" s="31" t="n">
        <v>1428.3566</v>
      </c>
      <c r="K10451" t="inlineStr">
        <is>
          <t>5:54.2%; 3:45.8%</t>
        </is>
      </c>
      <c r="L10451" t="inlineStr">
        <is>
          <t>MMM5 - Small rural town</t>
        </is>
      </c>
    </row>
    <row r="10452" ht="15" customHeight="1">
      <c r="A10452" t="inlineStr">
        <is>
          <t>Nanbona</t>
        </is>
      </c>
      <c r="B10452" t="inlineStr">
        <is>
          <t>SA</t>
        </is>
      </c>
      <c r="C10452" t="n">
        <v>5690</v>
      </c>
      <c r="D10452" t="inlineStr">
        <is>
          <t>Delivery Area</t>
        </is>
      </c>
      <c r="F10452" t="inlineStr">
        <is>
          <t>5690|SA</t>
        </is>
      </c>
      <c r="G10452" t="n">
        <v>7</v>
      </c>
      <c r="H10452" t="n">
        <v>1</v>
      </c>
      <c r="I10452" t="n">
        <v>191146.9977</v>
      </c>
      <c r="J10452" s="31" t="n">
        <v>191146.9986</v>
      </c>
      <c r="K10452" t="inlineStr">
        <is>
          <t>7:100.0%</t>
        </is>
      </c>
      <c r="L10452" t="inlineStr">
        <is>
          <t>MMM7 - Very remote community</t>
        </is>
      </c>
    </row>
    <row r="10453" ht="15" customHeight="1">
      <c r="A10453" t="inlineStr">
        <is>
          <t>Nandaly</t>
        </is>
      </c>
      <c r="B10453" t="inlineStr">
        <is>
          <t>VIC</t>
        </is>
      </c>
      <c r="C10453" t="n">
        <v>3533</v>
      </c>
      <c r="D10453" t="inlineStr">
        <is>
          <t>Delivery Area</t>
        </is>
      </c>
      <c r="F10453" t="inlineStr">
        <is>
          <t>3533|VIC</t>
        </is>
      </c>
      <c r="G10453" t="n">
        <v>5</v>
      </c>
      <c r="H10453" t="n">
        <v>1</v>
      </c>
      <c r="I10453" t="n">
        <v>1361.3989</v>
      </c>
      <c r="J10453" s="31" t="n">
        <v>1361.3987</v>
      </c>
      <c r="K10453" t="inlineStr">
        <is>
          <t>5:100.0%</t>
        </is>
      </c>
      <c r="L10453" t="inlineStr">
        <is>
          <t>MMM5 - Small rural town</t>
        </is>
      </c>
    </row>
    <row r="10454" ht="15" customHeight="1">
      <c r="A10454" t="inlineStr">
        <is>
          <t>Nandi</t>
        </is>
      </c>
      <c r="B10454" t="inlineStr">
        <is>
          <t>QLD</t>
        </is>
      </c>
      <c r="C10454" t="n">
        <v>4405</v>
      </c>
      <c r="D10454" t="inlineStr">
        <is>
          <t>Delivery Area</t>
        </is>
      </c>
      <c r="F10454" t="inlineStr">
        <is>
          <t>4405|QLD</t>
        </is>
      </c>
      <c r="G10454" t="n">
        <v>5</v>
      </c>
      <c r="H10454" t="n">
        <v>0.8438</v>
      </c>
      <c r="I10454" t="n">
        <v>2471.9832</v>
      </c>
      <c r="J10454" s="31" t="n">
        <v>2929.5915</v>
      </c>
      <c r="K10454" t="inlineStr">
        <is>
          <t>5:84.4%; 4:15.6%</t>
        </is>
      </c>
      <c r="L10454" t="inlineStr">
        <is>
          <t>MMM5 - Small rural town</t>
        </is>
      </c>
    </row>
    <row r="10455" ht="15" customHeight="1">
      <c r="A10455" t="inlineStr">
        <is>
          <t>Nandowrie</t>
        </is>
      </c>
      <c r="B10455" t="inlineStr">
        <is>
          <t>QLD</t>
        </is>
      </c>
      <c r="C10455" t="n">
        <v>4722</v>
      </c>
      <c r="D10455" t="inlineStr">
        <is>
          <t>Delivery Area</t>
        </is>
      </c>
      <c r="F10455" t="inlineStr">
        <is>
          <t>4722|QLD</t>
        </is>
      </c>
      <c r="G10455" t="n">
        <v>7</v>
      </c>
      <c r="H10455" t="n">
        <v>0.6011</v>
      </c>
      <c r="I10455" t="n">
        <v>6776.457</v>
      </c>
      <c r="J10455" s="31" t="n">
        <v>11273.0478</v>
      </c>
      <c r="K10455" t="inlineStr">
        <is>
          <t>7:60.1%; 6:39.9%</t>
        </is>
      </c>
      <c r="L10455" t="inlineStr">
        <is>
          <t>MMM7 - Very remote community</t>
        </is>
      </c>
    </row>
    <row r="10456" ht="15" customHeight="1">
      <c r="A10456" t="inlineStr">
        <is>
          <t>Nanga</t>
        </is>
      </c>
      <c r="B10456" t="inlineStr">
        <is>
          <t>WA</t>
        </is>
      </c>
      <c r="C10456" t="n">
        <v>6537</v>
      </c>
      <c r="D10456" t="inlineStr">
        <is>
          <t>Delivery Area</t>
        </is>
      </c>
      <c r="F10456" t="inlineStr">
        <is>
          <t>6537|WA</t>
        </is>
      </c>
      <c r="G10456" t="n">
        <v>7</v>
      </c>
      <c r="H10456" t="n">
        <v>1</v>
      </c>
      <c r="I10456" t="n">
        <v>4458.1096</v>
      </c>
      <c r="J10456" s="31" t="n">
        <v>4458.1095</v>
      </c>
      <c r="K10456" t="inlineStr">
        <is>
          <t>7:100.0%</t>
        </is>
      </c>
      <c r="L10456" t="inlineStr">
        <is>
          <t>MMM7 - Very remote community</t>
        </is>
      </c>
    </row>
    <row r="10457" ht="15" customHeight="1">
      <c r="A10457" t="inlineStr">
        <is>
          <t>Nanga Brook</t>
        </is>
      </c>
      <c r="B10457" t="inlineStr">
        <is>
          <t>WA</t>
        </is>
      </c>
      <c r="C10457" t="n">
        <v>6215</v>
      </c>
      <c r="D10457" t="inlineStr">
        <is>
          <t>Delivery Area</t>
        </is>
      </c>
      <c r="F10457" t="inlineStr">
        <is>
          <t>6215|WA</t>
        </is>
      </c>
      <c r="G10457" t="n">
        <v>5</v>
      </c>
      <c r="H10457" t="n">
        <v>0.9837</v>
      </c>
      <c r="I10457" t="n">
        <v>818.2549</v>
      </c>
      <c r="J10457" s="31" t="n">
        <v>831.8534</v>
      </c>
      <c r="K10457" t="inlineStr">
        <is>
          <t>5:98.4%; 2:1.6%</t>
        </is>
      </c>
      <c r="L10457" t="inlineStr">
        <is>
          <t>MMM5 - Small rural town</t>
        </is>
      </c>
    </row>
    <row r="10458" ht="15" customHeight="1">
      <c r="A10458" t="inlineStr">
        <is>
          <t>Nangana</t>
        </is>
      </c>
      <c r="B10458" t="inlineStr">
        <is>
          <t>VIC</t>
        </is>
      </c>
      <c r="C10458" t="n">
        <v>3781</v>
      </c>
      <c r="D10458" t="inlineStr">
        <is>
          <t>Delivery Area</t>
        </is>
      </c>
      <c r="F10458" t="inlineStr">
        <is>
          <t>3781|VIC</t>
        </is>
      </c>
      <c r="G10458" t="n">
        <v>1</v>
      </c>
      <c r="H10458" t="n">
        <v>0.9072</v>
      </c>
      <c r="I10458" t="n">
        <v>38.4349</v>
      </c>
      <c r="J10458" s="31" t="n">
        <v>42.3677</v>
      </c>
      <c r="K10458" t="inlineStr">
        <is>
          <t>1:90.7%; 2:9.3%</t>
        </is>
      </c>
      <c r="L10458" t="inlineStr">
        <is>
          <t>MMM1 - Metropolitan area</t>
        </is>
      </c>
    </row>
    <row r="10459" ht="15" customHeight="1">
      <c r="A10459" t="inlineStr">
        <is>
          <t>Nangeela</t>
        </is>
      </c>
      <c r="B10459" t="inlineStr">
        <is>
          <t>VIC</t>
        </is>
      </c>
      <c r="C10459" t="n">
        <v>3312</v>
      </c>
      <c r="D10459" t="inlineStr">
        <is>
          <t>Delivery Area</t>
        </is>
      </c>
      <c r="F10459" t="inlineStr">
        <is>
          <t>3312|VIC</t>
        </is>
      </c>
      <c r="G10459" t="n">
        <v>5</v>
      </c>
      <c r="H10459" t="n">
        <v>1</v>
      </c>
      <c r="I10459" t="n">
        <v>2976.5811</v>
      </c>
      <c r="J10459" s="31" t="n">
        <v>2976.5808</v>
      </c>
      <c r="K10459" t="inlineStr">
        <is>
          <t>5:100.0%</t>
        </is>
      </c>
      <c r="L10459" t="inlineStr">
        <is>
          <t>MMM5 - Small rural town</t>
        </is>
      </c>
    </row>
    <row r="10460" ht="15" customHeight="1">
      <c r="A10460" t="inlineStr">
        <is>
          <t>Nangeenan</t>
        </is>
      </c>
      <c r="B10460" t="inlineStr">
        <is>
          <t>WA</t>
        </is>
      </c>
      <c r="C10460" t="n">
        <v>6414</v>
      </c>
      <c r="D10460" t="inlineStr">
        <is>
          <t>Delivery Area</t>
        </is>
      </c>
      <c r="F10460" t="inlineStr">
        <is>
          <t>6414|WA</t>
        </is>
      </c>
      <c r="G10460" t="n">
        <v>5</v>
      </c>
      <c r="H10460" t="n">
        <v>1</v>
      </c>
      <c r="I10460" t="n">
        <v>184.6471</v>
      </c>
      <c r="J10460" s="31" t="n">
        <v>184.6471</v>
      </c>
      <c r="K10460" t="inlineStr">
        <is>
          <t>5:100.0%</t>
        </is>
      </c>
      <c r="L10460" t="inlineStr">
        <is>
          <t>MMM5 - Small rural town</t>
        </is>
      </c>
    </row>
    <row r="10461" ht="15" customHeight="1">
      <c r="A10461" t="inlineStr">
        <is>
          <t>Nangetty</t>
        </is>
      </c>
      <c r="B10461" t="inlineStr">
        <is>
          <t>WA</t>
        </is>
      </c>
      <c r="C10461" t="n">
        <v>6522</v>
      </c>
      <c r="D10461" t="inlineStr">
        <is>
          <t>Delivery Area</t>
        </is>
      </c>
      <c r="F10461" t="inlineStr">
        <is>
          <t>6522|WA</t>
        </is>
      </c>
      <c r="G10461" t="n">
        <v>5</v>
      </c>
      <c r="H10461" t="n">
        <v>1</v>
      </c>
      <c r="I10461" t="n">
        <v>1934.8855</v>
      </c>
      <c r="J10461" s="31" t="n">
        <v>1934.8857</v>
      </c>
      <c r="K10461" t="inlineStr">
        <is>
          <t>5:100.0%</t>
        </is>
      </c>
      <c r="L10461" t="inlineStr">
        <is>
          <t>MMM5 - Small rural town</t>
        </is>
      </c>
    </row>
    <row r="10462" ht="15" customHeight="1">
      <c r="A10462" t="inlineStr">
        <is>
          <t>Nangiloc</t>
        </is>
      </c>
      <c r="B10462" t="inlineStr">
        <is>
          <t>VIC</t>
        </is>
      </c>
      <c r="C10462" t="n">
        <v>3494</v>
      </c>
      <c r="D10462" t="inlineStr">
        <is>
          <t>Delivery Area</t>
        </is>
      </c>
      <c r="F10462" t="inlineStr">
        <is>
          <t>3494|VIC</t>
        </is>
      </c>
      <c r="G10462" t="n">
        <v>5</v>
      </c>
      <c r="H10462" t="n">
        <v>1</v>
      </c>
      <c r="I10462" t="n">
        <v>930.7194</v>
      </c>
      <c r="J10462" s="31" t="n">
        <v>930.7194</v>
      </c>
      <c r="K10462" t="inlineStr">
        <is>
          <t>5:100.0%</t>
        </is>
      </c>
      <c r="L10462" t="inlineStr">
        <is>
          <t>MMM5 - Small rural town</t>
        </is>
      </c>
    </row>
    <row r="10463" ht="15" customHeight="1">
      <c r="A10463" t="inlineStr">
        <is>
          <t>Nangkita</t>
        </is>
      </c>
      <c r="B10463" t="inlineStr">
        <is>
          <t>SA</t>
        </is>
      </c>
      <c r="C10463" t="n">
        <v>5210</v>
      </c>
      <c r="D10463" t="inlineStr">
        <is>
          <t>Delivery Area</t>
        </is>
      </c>
      <c r="F10463" t="inlineStr">
        <is>
          <t>5210|SA</t>
        </is>
      </c>
      <c r="G10463" t="n">
        <v>5</v>
      </c>
      <c r="H10463" t="n">
        <v>0.9755</v>
      </c>
      <c r="I10463" t="n">
        <v>88.38930000000001</v>
      </c>
      <c r="J10463" s="31" t="n">
        <v>90.6108</v>
      </c>
      <c r="K10463" t="inlineStr">
        <is>
          <t>5:97.5%; 2:2.5%</t>
        </is>
      </c>
      <c r="L10463" t="inlineStr">
        <is>
          <t>MMM5 - Small rural town</t>
        </is>
      </c>
    </row>
    <row r="10464" ht="15" customHeight="1">
      <c r="A10464" t="inlineStr">
        <is>
          <t>Nangram</t>
        </is>
      </c>
      <c r="B10464" t="inlineStr">
        <is>
          <t>QLD</t>
        </is>
      </c>
      <c r="C10464" t="n">
        <v>4416</v>
      </c>
      <c r="D10464" t="inlineStr">
        <is>
          <t>Delivery Area</t>
        </is>
      </c>
      <c r="F10464" t="inlineStr">
        <is>
          <t>4416|QLD</t>
        </is>
      </c>
      <c r="G10464" t="n">
        <v>5</v>
      </c>
      <c r="H10464" t="n">
        <v>1</v>
      </c>
      <c r="I10464" t="n">
        <v>2010.6534</v>
      </c>
      <c r="J10464" s="31" t="n">
        <v>2010.6533</v>
      </c>
      <c r="K10464" t="inlineStr">
        <is>
          <t>5:100.0%</t>
        </is>
      </c>
      <c r="L10464" t="inlineStr">
        <is>
          <t>MMM5 - Small rural town</t>
        </is>
      </c>
    </row>
    <row r="10465" ht="15" customHeight="1">
      <c r="A10465" t="inlineStr">
        <is>
          <t>Nangus</t>
        </is>
      </c>
      <c r="B10465" t="inlineStr">
        <is>
          <t>NSW</t>
        </is>
      </c>
      <c r="C10465" t="n">
        <v>2722</v>
      </c>
      <c r="D10465" t="inlineStr">
        <is>
          <t>Delivery Area</t>
        </is>
      </c>
      <c r="F10465" t="inlineStr">
        <is>
          <t>2722|NSW</t>
        </is>
      </c>
      <c r="G10465" t="n">
        <v>5</v>
      </c>
      <c r="H10465" t="n">
        <v>1</v>
      </c>
      <c r="I10465" t="n">
        <v>1576.1372</v>
      </c>
      <c r="J10465" s="31" t="n">
        <v>1576.1373</v>
      </c>
      <c r="K10465" t="inlineStr">
        <is>
          <t>5:100.0%</t>
        </is>
      </c>
      <c r="L10465" t="inlineStr">
        <is>
          <t>MMM5 - Small rural town</t>
        </is>
      </c>
    </row>
    <row r="10466" ht="15" customHeight="1">
      <c r="A10466" t="inlineStr">
        <is>
          <t>Nangwarry</t>
        </is>
      </c>
      <c r="B10466" t="inlineStr">
        <is>
          <t>SA</t>
        </is>
      </c>
      <c r="C10466" t="n">
        <v>5277</v>
      </c>
      <c r="D10466" t="inlineStr">
        <is>
          <t>Delivery Area</t>
        </is>
      </c>
      <c r="F10466" t="inlineStr">
        <is>
          <t>5277|SA</t>
        </is>
      </c>
      <c r="G10466" t="n">
        <v>5</v>
      </c>
      <c r="H10466" t="n">
        <v>1</v>
      </c>
      <c r="I10466" t="n">
        <v>1201.5859</v>
      </c>
      <c r="J10466" s="31" t="n">
        <v>1201.5858</v>
      </c>
      <c r="K10466" t="inlineStr">
        <is>
          <t>5:100.0%</t>
        </is>
      </c>
      <c r="L10466" t="inlineStr">
        <is>
          <t>MMM5 - Small rural town</t>
        </is>
      </c>
    </row>
    <row r="10467" ht="15" customHeight="1">
      <c r="A10467" t="inlineStr">
        <is>
          <t>Nangwee</t>
        </is>
      </c>
      <c r="B10467" t="inlineStr">
        <is>
          <t>QLD</t>
        </is>
      </c>
      <c r="C10467" t="n">
        <v>4407</v>
      </c>
      <c r="D10467" t="inlineStr">
        <is>
          <t>Delivery Area</t>
        </is>
      </c>
      <c r="F10467" t="inlineStr">
        <is>
          <t>4407|QLD</t>
        </is>
      </c>
      <c r="G10467" t="n">
        <v>5</v>
      </c>
      <c r="H10467" t="n">
        <v>1</v>
      </c>
      <c r="I10467" t="n">
        <v>1296.9808</v>
      </c>
      <c r="J10467" s="31" t="n">
        <v>1296.9808</v>
      </c>
      <c r="K10467" t="inlineStr">
        <is>
          <t>5:100.0%</t>
        </is>
      </c>
      <c r="L10467" t="inlineStr">
        <is>
          <t>MMM5 - Small rural town</t>
        </is>
      </c>
    </row>
    <row r="10468" ht="15" customHeight="1">
      <c r="A10468" t="inlineStr">
        <is>
          <t>Nanima</t>
        </is>
      </c>
      <c r="B10468" t="inlineStr">
        <is>
          <t>NSW</t>
        </is>
      </c>
      <c r="C10468" t="n">
        <v>2582</v>
      </c>
      <c r="D10468" t="inlineStr">
        <is>
          <t>Delivery Area</t>
        </is>
      </c>
      <c r="F10468" t="inlineStr">
        <is>
          <t>2582|NSW</t>
        </is>
      </c>
      <c r="G10468" t="n">
        <v>5</v>
      </c>
      <c r="H10468" t="n">
        <v>0.884</v>
      </c>
      <c r="I10468" t="n">
        <v>2766.9479</v>
      </c>
      <c r="J10468" s="31" t="n">
        <v>3130.1184</v>
      </c>
      <c r="K10468" t="inlineStr">
        <is>
          <t>5:88.4%; 4:11.6%</t>
        </is>
      </c>
      <c r="L10468" t="inlineStr">
        <is>
          <t>MMM5 - Small rural town</t>
        </is>
      </c>
    </row>
    <row r="10469" ht="15" customHeight="1">
      <c r="A10469" t="inlineStr">
        <is>
          <t>Nankin</t>
        </is>
      </c>
      <c r="B10469" t="inlineStr">
        <is>
          <t>QLD</t>
        </is>
      </c>
      <c r="C10469" t="n">
        <v>4701</v>
      </c>
      <c r="D10469" t="inlineStr">
        <is>
          <t>Delivery Area</t>
        </is>
      </c>
      <c r="F10469" t="inlineStr">
        <is>
          <t>4701|QLD</t>
        </is>
      </c>
      <c r="G10469" t="n">
        <v>5</v>
      </c>
      <c r="H10469" t="n">
        <v>0.53</v>
      </c>
      <c r="I10469" t="n">
        <v>247.0911</v>
      </c>
      <c r="J10469" s="31" t="n">
        <v>466.2008</v>
      </c>
      <c r="K10469" t="inlineStr">
        <is>
          <t>5:53.0%; 2:47.0%</t>
        </is>
      </c>
      <c r="L10469" t="inlineStr">
        <is>
          <t>MMM5 - Small rural town</t>
        </is>
      </c>
    </row>
    <row r="10470" ht="15" customHeight="1">
      <c r="A10470" t="inlineStr">
        <is>
          <t>Nanneella</t>
        </is>
      </c>
      <c r="B10470" t="inlineStr">
        <is>
          <t>VIC</t>
        </is>
      </c>
      <c r="C10470" t="n">
        <v>3561</v>
      </c>
      <c r="D10470" t="inlineStr">
        <is>
          <t>Delivery Area</t>
        </is>
      </c>
      <c r="F10470" t="inlineStr">
        <is>
          <t>3561|VIC</t>
        </is>
      </c>
      <c r="G10470" t="n">
        <v>5</v>
      </c>
      <c r="H10470" t="n">
        <v>0.9587</v>
      </c>
      <c r="I10470" t="n">
        <v>618.5131</v>
      </c>
      <c r="J10470" s="31" t="n">
        <v>645.1897</v>
      </c>
      <c r="K10470" t="inlineStr">
        <is>
          <t>5:95.9%; 3:4.1%</t>
        </is>
      </c>
      <c r="L10470" t="inlineStr">
        <is>
          <t>MMM5 - Small rural town</t>
        </is>
      </c>
    </row>
    <row r="10471" ht="15" customHeight="1">
      <c r="A10471" t="inlineStr">
        <is>
          <t>Nannup</t>
        </is>
      </c>
      <c r="B10471" t="inlineStr">
        <is>
          <t>WA</t>
        </is>
      </c>
      <c r="C10471" t="n">
        <v>6275</v>
      </c>
      <c r="D10471" t="inlineStr">
        <is>
          <t>Delivery Area</t>
        </is>
      </c>
      <c r="F10471" t="inlineStr">
        <is>
          <t>6275|WA</t>
        </is>
      </c>
      <c r="G10471" t="n">
        <v>5</v>
      </c>
      <c r="H10471" t="n">
        <v>1</v>
      </c>
      <c r="I10471" t="n">
        <v>2607.6926</v>
      </c>
      <c r="J10471" s="31" t="n">
        <v>2607.692</v>
      </c>
      <c r="K10471" t="inlineStr">
        <is>
          <t>5:100.0%</t>
        </is>
      </c>
      <c r="L10471" t="inlineStr">
        <is>
          <t>MMM5 - Small rural town</t>
        </is>
      </c>
    </row>
    <row r="10472" ht="15" customHeight="1">
      <c r="A10472" t="inlineStr">
        <is>
          <t>Nanson</t>
        </is>
      </c>
      <c r="B10472" t="inlineStr">
        <is>
          <t>WA</t>
        </is>
      </c>
      <c r="C10472" t="n">
        <v>6532</v>
      </c>
      <c r="D10472" t="inlineStr">
        <is>
          <t>Delivery Area</t>
        </is>
      </c>
      <c r="F10472" t="inlineStr">
        <is>
          <t>6532|WA</t>
        </is>
      </c>
      <c r="G10472" t="n">
        <v>7</v>
      </c>
      <c r="H10472" t="n">
        <v>0.5004999999999999</v>
      </c>
      <c r="I10472" t="n">
        <v>11752.4521</v>
      </c>
      <c r="J10472" s="31" t="n">
        <v>23479.2952</v>
      </c>
      <c r="K10472" t="inlineStr">
        <is>
          <t>7:50.1%; 6:40.1%; 5:8.1%; 3:1.7%</t>
        </is>
      </c>
      <c r="L10472" t="inlineStr">
        <is>
          <t>MMM7 - Very remote community</t>
        </is>
      </c>
    </row>
    <row r="10473" ht="15" customHeight="1">
      <c r="A10473" t="inlineStr">
        <is>
          <t>Nantawarra</t>
        </is>
      </c>
      <c r="B10473" t="inlineStr">
        <is>
          <t>SA</t>
        </is>
      </c>
      <c r="C10473" t="n">
        <v>5550</v>
      </c>
      <c r="D10473" t="inlineStr">
        <is>
          <t>Delivery Area</t>
        </is>
      </c>
      <c r="F10473" t="inlineStr">
        <is>
          <t>5550|SA</t>
        </is>
      </c>
      <c r="G10473" t="n">
        <v>5</v>
      </c>
      <c r="H10473" t="n">
        <v>1</v>
      </c>
      <c r="I10473" t="n">
        <v>594.0302</v>
      </c>
      <c r="J10473" s="31" t="n">
        <v>594.0299</v>
      </c>
      <c r="K10473" t="inlineStr">
        <is>
          <t>5:100.0%</t>
        </is>
      </c>
      <c r="L10473" t="inlineStr">
        <is>
          <t>MMM5 - Small rural town</t>
        </is>
      </c>
    </row>
    <row r="10474" ht="15" customHeight="1">
      <c r="A10474" t="inlineStr">
        <is>
          <t>Nanum</t>
        </is>
      </c>
      <c r="B10474" t="inlineStr">
        <is>
          <t>QLD</t>
        </is>
      </c>
      <c r="C10474" t="n">
        <v>4874</v>
      </c>
      <c r="D10474" t="inlineStr">
        <is>
          <t>Delivery Area</t>
        </is>
      </c>
      <c r="F10474" t="inlineStr">
        <is>
          <t>4874|QLD</t>
        </is>
      </c>
      <c r="G10474" t="n">
        <v>7</v>
      </c>
      <c r="H10474" t="n">
        <v>1</v>
      </c>
      <c r="I10474" t="n">
        <v>24319.9499</v>
      </c>
      <c r="J10474" s="31" t="n">
        <v>24319.9506</v>
      </c>
      <c r="K10474" t="inlineStr">
        <is>
          <t>7:100.0%</t>
        </is>
      </c>
      <c r="L10474" t="inlineStr">
        <is>
          <t>MMM7 - Very remote community</t>
        </is>
      </c>
    </row>
    <row r="10475" ht="15" customHeight="1">
      <c r="A10475" t="inlineStr">
        <is>
          <t>Nanutarra</t>
        </is>
      </c>
      <c r="B10475" t="inlineStr">
        <is>
          <t>WA</t>
        </is>
      </c>
      <c r="C10475" t="n">
        <v>6751</v>
      </c>
      <c r="D10475" t="inlineStr">
        <is>
          <t>Delivery Area</t>
        </is>
      </c>
      <c r="F10475" t="inlineStr">
        <is>
          <t>6751|WA</t>
        </is>
      </c>
      <c r="G10475" t="n">
        <v>7</v>
      </c>
      <c r="H10475" t="n">
        <v>1</v>
      </c>
      <c r="I10475" t="n">
        <v>59183.612</v>
      </c>
      <c r="J10475" s="31" t="n">
        <v>59183.6116</v>
      </c>
      <c r="K10475" t="inlineStr">
        <is>
          <t>7:100.0%</t>
        </is>
      </c>
      <c r="L10475" t="inlineStr">
        <is>
          <t>MMM7 - Very remote community</t>
        </is>
      </c>
    </row>
    <row r="10476" ht="15" customHeight="1">
      <c r="A10476" t="inlineStr">
        <is>
          <t>Nap Nap Marra</t>
        </is>
      </c>
      <c r="B10476" t="inlineStr">
        <is>
          <t>VIC</t>
        </is>
      </c>
      <c r="C10476" t="n">
        <v>3860</v>
      </c>
      <c r="D10476" t="inlineStr">
        <is>
          <t>Delivery Area</t>
        </is>
      </c>
      <c r="F10476" t="inlineStr">
        <is>
          <t>3860|VIC</t>
        </is>
      </c>
      <c r="G10476" t="n">
        <v>5</v>
      </c>
      <c r="H10476" t="n">
        <v>1</v>
      </c>
      <c r="I10476" t="n">
        <v>1396.8375</v>
      </c>
      <c r="J10476" s="31" t="n">
        <v>1396.8374</v>
      </c>
      <c r="K10476" t="inlineStr">
        <is>
          <t>5:100.0%</t>
        </is>
      </c>
      <c r="L10476" t="inlineStr">
        <is>
          <t>MMM5 - Small rural town</t>
        </is>
      </c>
    </row>
    <row r="10477" ht="15" customHeight="1">
      <c r="A10477" t="inlineStr">
        <is>
          <t>Napier</t>
        </is>
      </c>
      <c r="B10477" t="inlineStr">
        <is>
          <t>WA</t>
        </is>
      </c>
      <c r="C10477" t="n">
        <v>6330</v>
      </c>
      <c r="D10477" t="inlineStr">
        <is>
          <t>Delivery Area</t>
        </is>
      </c>
      <c r="F10477" t="inlineStr">
        <is>
          <t>6330|WA</t>
        </is>
      </c>
      <c r="G10477" t="n">
        <v>5</v>
      </c>
      <c r="H10477" t="n">
        <v>0.5422</v>
      </c>
      <c r="I10477" t="n">
        <v>774.4293</v>
      </c>
      <c r="J10477" s="31" t="n">
        <v>1428.3566</v>
      </c>
      <c r="K10477" t="inlineStr">
        <is>
          <t>5:54.2%; 3:45.8%</t>
        </is>
      </c>
      <c r="L10477" t="inlineStr">
        <is>
          <t>MMM5 - Small rural town</t>
        </is>
      </c>
    </row>
    <row r="10478" ht="15" customHeight="1">
      <c r="A10478" t="inlineStr">
        <is>
          <t>Napier Lane</t>
        </is>
      </c>
      <c r="B10478" t="inlineStr">
        <is>
          <t>NSW</t>
        </is>
      </c>
      <c r="C10478" t="n">
        <v>2379</v>
      </c>
      <c r="D10478" t="inlineStr">
        <is>
          <t>Delivery Area</t>
        </is>
      </c>
      <c r="F10478" t="inlineStr">
        <is>
          <t>2379|NSW</t>
        </is>
      </c>
      <c r="G10478" t="n">
        <v>5</v>
      </c>
      <c r="H10478" t="n">
        <v>1</v>
      </c>
      <c r="I10478" t="n">
        <v>1114.41</v>
      </c>
      <c r="J10478" s="31" t="n">
        <v>1114.41</v>
      </c>
      <c r="K10478" t="inlineStr">
        <is>
          <t>5:100.0%</t>
        </is>
      </c>
      <c r="L10478" t="inlineStr">
        <is>
          <t>MMM5 - Small rural town</t>
        </is>
      </c>
    </row>
    <row r="10479" ht="15" customHeight="1">
      <c r="A10479" t="inlineStr">
        <is>
          <t>Napoleon Reef</t>
        </is>
      </c>
      <c r="B10479" t="inlineStr">
        <is>
          <t>NSW</t>
        </is>
      </c>
      <c r="C10479" t="n">
        <v>2795</v>
      </c>
      <c r="D10479" t="inlineStr">
        <is>
          <t>Delivery Area</t>
        </is>
      </c>
      <c r="F10479" t="inlineStr">
        <is>
          <t>2795|NSW</t>
        </is>
      </c>
      <c r="G10479" t="n">
        <v>5</v>
      </c>
      <c r="H10479" t="n">
        <v>0.8552</v>
      </c>
      <c r="I10479" t="n">
        <v>4539.0867</v>
      </c>
      <c r="J10479" s="31" t="n">
        <v>5307.5248</v>
      </c>
      <c r="K10479" t="inlineStr">
        <is>
          <t>5:85.5%; 3:14.5%</t>
        </is>
      </c>
      <c r="L10479" t="inlineStr">
        <is>
          <t>MMM5 - Small rural town</t>
        </is>
      </c>
    </row>
    <row r="10480" ht="15" customHeight="1">
      <c r="A10480" t="inlineStr">
        <is>
          <t>Napoleons</t>
        </is>
      </c>
      <c r="B10480" t="inlineStr">
        <is>
          <t>VIC</t>
        </is>
      </c>
      <c r="C10480" t="n">
        <v>3352</v>
      </c>
      <c r="D10480" t="inlineStr">
        <is>
          <t>Delivery Area</t>
        </is>
      </c>
      <c r="F10480" t="inlineStr">
        <is>
          <t>3352|VIC</t>
        </is>
      </c>
      <c r="G10480" t="n">
        <v>2</v>
      </c>
      <c r="H10480" t="n">
        <v>0.5508</v>
      </c>
      <c r="I10480" t="n">
        <v>1057.4463</v>
      </c>
      <c r="J10480" s="31" t="n">
        <v>1919.9313</v>
      </c>
      <c r="K10480" t="inlineStr">
        <is>
          <t>2:55.1%; 5:44.9%</t>
        </is>
      </c>
      <c r="L10480" t="inlineStr">
        <is>
          <t>MMM2 - Regional centre</t>
        </is>
      </c>
    </row>
    <row r="10481" ht="15" customHeight="1">
      <c r="A10481" t="inlineStr">
        <is>
          <t>Napperby</t>
        </is>
      </c>
      <c r="B10481" t="inlineStr">
        <is>
          <t>SA</t>
        </is>
      </c>
      <c r="C10481" t="n">
        <v>5540</v>
      </c>
      <c r="D10481" t="inlineStr">
        <is>
          <t>Delivery Area</t>
        </is>
      </c>
      <c r="F10481" t="inlineStr">
        <is>
          <t>5540|SA</t>
        </is>
      </c>
      <c r="G10481" t="n">
        <v>4</v>
      </c>
      <c r="H10481" t="n">
        <v>0.6369</v>
      </c>
      <c r="I10481" t="n">
        <v>475.62</v>
      </c>
      <c r="J10481" s="31" t="n">
        <v>746.8247</v>
      </c>
      <c r="K10481" t="inlineStr">
        <is>
          <t>4:63.7%; 5:36.3%</t>
        </is>
      </c>
      <c r="L10481" t="inlineStr">
        <is>
          <t>MMM4 - Medium rural town</t>
        </is>
      </c>
    </row>
    <row r="10482" ht="15" customHeight="1">
      <c r="A10482" t="inlineStr">
        <is>
          <t>Napperby Station</t>
        </is>
      </c>
      <c r="B10482" t="inlineStr">
        <is>
          <t>NT</t>
        </is>
      </c>
      <c r="C10482" t="n">
        <v>872</v>
      </c>
      <c r="D10482" t="inlineStr">
        <is>
          <t>Delivery Area</t>
        </is>
      </c>
      <c r="F10482" t="inlineStr">
        <is>
          <t>872|NT</t>
        </is>
      </c>
      <c r="G10482" t="n">
        <v>7</v>
      </c>
      <c r="H10482" t="n">
        <v>0.957</v>
      </c>
      <c r="I10482" t="n">
        <v>946539.8535</v>
      </c>
      <c r="J10482" s="31" t="n">
        <v>989085.5326</v>
      </c>
      <c r="K10482" t="inlineStr">
        <is>
          <t>7:95.7%; 6:4.3%</t>
        </is>
      </c>
      <c r="L10482" t="inlineStr">
        <is>
          <t>MMM7 - Very remote community</t>
        </is>
      </c>
    </row>
    <row r="10483" ht="15" customHeight="1">
      <c r="A10483" t="inlineStr">
        <is>
          <t>Napranum</t>
        </is>
      </c>
      <c r="B10483" t="inlineStr">
        <is>
          <t>QLD</t>
        </is>
      </c>
      <c r="C10483" t="n">
        <v>4874</v>
      </c>
      <c r="D10483" t="inlineStr">
        <is>
          <t>Delivery Area</t>
        </is>
      </c>
      <c r="E10483" t="inlineStr">
        <is>
          <t>CARE PO</t>
        </is>
      </c>
      <c r="F10483" t="inlineStr">
        <is>
          <t>4874|QLD</t>
        </is>
      </c>
      <c r="G10483" t="n">
        <v>7</v>
      </c>
      <c r="H10483" t="n">
        <v>1</v>
      </c>
      <c r="I10483" t="n">
        <v>24319.9499</v>
      </c>
      <c r="J10483" s="31" t="n">
        <v>24319.9506</v>
      </c>
      <c r="K10483" t="inlineStr">
        <is>
          <t>7:100.0%</t>
        </is>
      </c>
      <c r="L10483" t="inlineStr">
        <is>
          <t>MMM7 - Very remote community</t>
        </is>
      </c>
    </row>
    <row r="10484" ht="15" customHeight="1">
      <c r="A10484" t="inlineStr">
        <is>
          <t>Nar Nar Goon</t>
        </is>
      </c>
      <c r="B10484" t="inlineStr">
        <is>
          <t>VIC</t>
        </is>
      </c>
      <c r="C10484" t="n">
        <v>3812</v>
      </c>
      <c r="D10484" t="inlineStr">
        <is>
          <t>Delivery Area</t>
        </is>
      </c>
      <c r="F10484" t="inlineStr">
        <is>
          <t>3812|VIC</t>
        </is>
      </c>
      <c r="G10484" t="n">
        <v>2</v>
      </c>
      <c r="H10484" t="n">
        <v>0.9724</v>
      </c>
      <c r="I10484" t="n">
        <v>94.69159999999999</v>
      </c>
      <c r="J10484" s="31" t="n">
        <v>97.376</v>
      </c>
      <c r="K10484" t="inlineStr">
        <is>
          <t>2:97.2%; 1:2.8%</t>
        </is>
      </c>
      <c r="L10484" t="inlineStr">
        <is>
          <t>MMM2 - Regional centre</t>
        </is>
      </c>
    </row>
    <row r="10485" ht="15" customHeight="1">
      <c r="A10485" t="inlineStr">
        <is>
          <t>Nar Nar Goon North</t>
        </is>
      </c>
      <c r="B10485" t="inlineStr">
        <is>
          <t>VIC</t>
        </is>
      </c>
      <c r="C10485" t="n">
        <v>3812</v>
      </c>
      <c r="D10485" t="inlineStr">
        <is>
          <t>Delivery Area</t>
        </is>
      </c>
      <c r="F10485" t="inlineStr">
        <is>
          <t>3812|VIC</t>
        </is>
      </c>
      <c r="G10485" t="n">
        <v>2</v>
      </c>
      <c r="H10485" t="n">
        <v>0.9724</v>
      </c>
      <c r="I10485" t="n">
        <v>94.69159999999999</v>
      </c>
      <c r="J10485" s="31" t="n">
        <v>97.376</v>
      </c>
      <c r="K10485" t="inlineStr">
        <is>
          <t>2:97.2%; 1:2.8%</t>
        </is>
      </c>
      <c r="L10485" t="inlineStr">
        <is>
          <t>MMM2 - Regional centre</t>
        </is>
      </c>
    </row>
    <row r="10486" ht="15" customHeight="1">
      <c r="A10486" t="inlineStr">
        <is>
          <t>Naracoopa</t>
        </is>
      </c>
      <c r="B10486" t="inlineStr">
        <is>
          <t>TAS</t>
        </is>
      </c>
      <c r="C10486" t="n">
        <v>7256</v>
      </c>
      <c r="D10486" t="inlineStr">
        <is>
          <t>Delivery Area</t>
        </is>
      </c>
      <c r="E10486" t="inlineStr">
        <is>
          <t>KING ISLAND</t>
        </is>
      </c>
      <c r="F10486" t="inlineStr">
        <is>
          <t>7256|TAS</t>
        </is>
      </c>
      <c r="G10486" t="n">
        <v>7</v>
      </c>
      <c r="H10486" t="n">
        <v>1</v>
      </c>
      <c r="I10486" t="n">
        <v>1095.7409</v>
      </c>
      <c r="J10486" s="31" t="n">
        <v>1095.7407</v>
      </c>
      <c r="K10486" t="inlineStr">
        <is>
          <t>7:100.0%</t>
        </is>
      </c>
      <c r="L10486" t="inlineStr">
        <is>
          <t>MMM7 - Very remote community</t>
        </is>
      </c>
    </row>
    <row r="10487" ht="15" customHeight="1">
      <c r="A10487" t="inlineStr">
        <is>
          <t>Naracoorte</t>
        </is>
      </c>
      <c r="B10487" t="inlineStr">
        <is>
          <t>SA</t>
        </is>
      </c>
      <c r="C10487" t="n">
        <v>5271</v>
      </c>
      <c r="D10487" t="inlineStr">
        <is>
          <t>Delivery Area</t>
        </is>
      </c>
      <c r="F10487" t="inlineStr">
        <is>
          <t>5271|SA</t>
        </is>
      </c>
      <c r="G10487" t="n">
        <v>5</v>
      </c>
      <c r="H10487" t="n">
        <v>0.8089</v>
      </c>
      <c r="I10487" t="n">
        <v>2217.2843</v>
      </c>
      <c r="J10487" s="31" t="n">
        <v>2741.1321</v>
      </c>
      <c r="K10487" t="inlineStr">
        <is>
          <t>5:80.9%; 6:14.9%; 4:4.2%</t>
        </is>
      </c>
      <c r="L10487" t="inlineStr">
        <is>
          <t>MMM5 - Small rural town</t>
        </is>
      </c>
    </row>
    <row r="10488" ht="15" customHeight="1">
      <c r="A10488" t="inlineStr">
        <is>
          <t>Naradhan</t>
        </is>
      </c>
      <c r="B10488" t="inlineStr">
        <is>
          <t>NSW</t>
        </is>
      </c>
      <c r="C10488" t="n">
        <v>2669</v>
      </c>
      <c r="D10488" t="inlineStr">
        <is>
          <t>Delivery Area</t>
        </is>
      </c>
      <c r="F10488" t="inlineStr">
        <is>
          <t>2669|NSW</t>
        </is>
      </c>
      <c r="G10488" t="n">
        <v>5</v>
      </c>
      <c r="H10488" t="n">
        <v>0.5916</v>
      </c>
      <c r="I10488" t="n">
        <v>3724.3739</v>
      </c>
      <c r="J10488" s="31" t="n">
        <v>6295.346</v>
      </c>
      <c r="K10488" t="inlineStr">
        <is>
          <t>5:59.2%; 6:40.8%</t>
        </is>
      </c>
      <c r="L10488" t="inlineStr">
        <is>
          <t>MMM5 - Small rural town</t>
        </is>
      </c>
    </row>
    <row r="10489" ht="15" customHeight="1">
      <c r="A10489" t="inlineStr">
        <is>
          <t>Naraling</t>
        </is>
      </c>
      <c r="B10489" t="inlineStr">
        <is>
          <t>WA</t>
        </is>
      </c>
      <c r="C10489" t="n">
        <v>6532</v>
      </c>
      <c r="D10489" t="inlineStr">
        <is>
          <t>Delivery Area</t>
        </is>
      </c>
      <c r="F10489" t="inlineStr">
        <is>
          <t>6532|WA</t>
        </is>
      </c>
      <c r="G10489" t="n">
        <v>7</v>
      </c>
      <c r="H10489" t="n">
        <v>0.5004999999999999</v>
      </c>
      <c r="I10489" t="n">
        <v>11752.4521</v>
      </c>
      <c r="J10489" s="31" t="n">
        <v>23479.2952</v>
      </c>
      <c r="K10489" t="inlineStr">
        <is>
          <t>7:50.1%; 6:40.1%; 5:8.1%; 3:1.7%</t>
        </is>
      </c>
      <c r="L10489" t="inlineStr">
        <is>
          <t>MMM7 - Very remote community</t>
        </is>
      </c>
    </row>
    <row r="10490" ht="15" customHeight="1">
      <c r="A10490" t="inlineStr">
        <is>
          <t>Narangba</t>
        </is>
      </c>
      <c r="B10490" t="inlineStr">
        <is>
          <t>QLD</t>
        </is>
      </c>
      <c r="C10490" t="n">
        <v>4504</v>
      </c>
      <c r="D10490" t="inlineStr">
        <is>
          <t>Delivery Area</t>
        </is>
      </c>
      <c r="F10490" t="inlineStr">
        <is>
          <t>4504|QLD</t>
        </is>
      </c>
      <c r="G10490" t="n">
        <v>1</v>
      </c>
      <c r="H10490" t="n">
        <v>0.6012999999999999</v>
      </c>
      <c r="I10490" t="n">
        <v>25.0966</v>
      </c>
      <c r="J10490" s="31" t="n">
        <v>41.7369</v>
      </c>
      <c r="K10490" t="inlineStr">
        <is>
          <t>1:60.1%; 2:39.9%</t>
        </is>
      </c>
      <c r="L10490" t="inlineStr">
        <is>
          <t>MMM1 - Metropolitan area</t>
        </is>
      </c>
    </row>
    <row r="10491" ht="15" customHeight="1">
      <c r="A10491" t="inlineStr">
        <is>
          <t>Narara</t>
        </is>
      </c>
      <c r="B10491" t="inlineStr">
        <is>
          <t>NSW</t>
        </is>
      </c>
      <c r="C10491" t="n">
        <v>2250</v>
      </c>
      <c r="D10491" t="inlineStr">
        <is>
          <t>Delivery Area</t>
        </is>
      </c>
      <c r="F10491" t="inlineStr">
        <is>
          <t>2250|NSW</t>
        </is>
      </c>
      <c r="G10491" t="n">
        <v>5</v>
      </c>
      <c r="H10491" t="n">
        <v>0.4976</v>
      </c>
      <c r="I10491" t="n">
        <v>344.1836</v>
      </c>
      <c r="J10491" s="31" t="n">
        <v>691.6342</v>
      </c>
      <c r="K10491" t="inlineStr">
        <is>
          <t>5:49.8%; 2:31.5%; 1:18.7%</t>
        </is>
      </c>
      <c r="L10491" t="inlineStr">
        <is>
          <t>MMM5 - Small rural town</t>
        </is>
      </c>
    </row>
    <row r="10492" ht="15" customHeight="1">
      <c r="A10492" t="inlineStr">
        <is>
          <t>Narbethong</t>
        </is>
      </c>
      <c r="B10492" t="inlineStr">
        <is>
          <t>VIC</t>
        </is>
      </c>
      <c r="C10492" t="n">
        <v>3778</v>
      </c>
      <c r="D10492" t="inlineStr">
        <is>
          <t>Delivery Area</t>
        </is>
      </c>
      <c r="F10492" t="inlineStr">
        <is>
          <t>3778|VIC</t>
        </is>
      </c>
      <c r="G10492" t="n">
        <v>5</v>
      </c>
      <c r="H10492" t="n">
        <v>0.792</v>
      </c>
      <c r="I10492" t="n">
        <v>174.5803</v>
      </c>
      <c r="J10492" s="31" t="n">
        <v>220.4256</v>
      </c>
      <c r="K10492" t="inlineStr">
        <is>
          <t>5:79.2%; 4:20.8%</t>
        </is>
      </c>
      <c r="L10492" t="inlineStr">
        <is>
          <t>MMM5 - Small rural town</t>
        </is>
      </c>
    </row>
    <row r="10493" ht="15" customHeight="1">
      <c r="A10493" t="inlineStr">
        <is>
          <t>Nareeb</t>
        </is>
      </c>
      <c r="B10493" t="inlineStr">
        <is>
          <t>VIC</t>
        </is>
      </c>
      <c r="C10493" t="n">
        <v>3293</v>
      </c>
      <c r="D10493" t="inlineStr">
        <is>
          <t>Delivery Area</t>
        </is>
      </c>
      <c r="F10493" t="inlineStr">
        <is>
          <t>3293|VIC</t>
        </is>
      </c>
      <c r="G10493" t="n">
        <v>5</v>
      </c>
      <c r="H10493" t="n">
        <v>1</v>
      </c>
      <c r="I10493" t="n">
        <v>482.5043</v>
      </c>
      <c r="J10493" s="31" t="n">
        <v>482.5043</v>
      </c>
      <c r="K10493" t="inlineStr">
        <is>
          <t>5:100.0%</t>
        </is>
      </c>
      <c r="L10493" t="inlineStr">
        <is>
          <t>MMM5 - Small rural town</t>
        </is>
      </c>
    </row>
    <row r="10494" ht="15" customHeight="1">
      <c r="A10494" t="inlineStr">
        <is>
          <t>Nareen</t>
        </is>
      </c>
      <c r="B10494" t="inlineStr">
        <is>
          <t>VIC</t>
        </is>
      </c>
      <c r="C10494" t="n">
        <v>3315</v>
      </c>
      <c r="D10494" t="inlineStr">
        <is>
          <t>Delivery Area</t>
        </is>
      </c>
      <c r="F10494" t="inlineStr">
        <is>
          <t>3315|VIC</t>
        </is>
      </c>
      <c r="G10494" t="n">
        <v>5</v>
      </c>
      <c r="H10494" t="n">
        <v>1</v>
      </c>
      <c r="I10494" t="n">
        <v>1324.8193</v>
      </c>
      <c r="J10494" s="31" t="n">
        <v>1324.8193</v>
      </c>
      <c r="K10494" t="inlineStr">
        <is>
          <t>5:100.0%</t>
        </is>
      </c>
      <c r="L10494" t="inlineStr">
        <is>
          <t>MMM5 - Small rural town</t>
        </is>
      </c>
    </row>
    <row r="10495" ht="15" customHeight="1">
      <c r="A10495" t="inlineStr">
        <is>
          <t>Nareewillock</t>
        </is>
      </c>
      <c r="B10495" t="inlineStr">
        <is>
          <t>VIC</t>
        </is>
      </c>
      <c r="C10495" t="n">
        <v>3525</v>
      </c>
      <c r="D10495" t="inlineStr">
        <is>
          <t>Delivery Area</t>
        </is>
      </c>
      <c r="F10495" t="inlineStr">
        <is>
          <t>3525|VIC</t>
        </is>
      </c>
      <c r="G10495" t="n">
        <v>5</v>
      </c>
      <c r="H10495" t="n">
        <v>1</v>
      </c>
      <c r="I10495" t="n">
        <v>1065.8328</v>
      </c>
      <c r="J10495" s="31" t="n">
        <v>1065.8325</v>
      </c>
      <c r="K10495" t="inlineStr">
        <is>
          <t>5:100.0%</t>
        </is>
      </c>
      <c r="L10495" t="inlineStr">
        <is>
          <t>MMM5 - Small rural town</t>
        </is>
      </c>
    </row>
    <row r="10496" ht="15" customHeight="1">
      <c r="A10496" t="inlineStr">
        <is>
          <t>Narellan</t>
        </is>
      </c>
      <c r="B10496" t="inlineStr">
        <is>
          <t>NSW</t>
        </is>
      </c>
      <c r="C10496" t="n">
        <v>2567</v>
      </c>
      <c r="D10496" t="inlineStr">
        <is>
          <t>Delivery Area</t>
        </is>
      </c>
      <c r="F10496" t="inlineStr">
        <is>
          <t>2567|NSW</t>
        </is>
      </c>
      <c r="G10496" t="n">
        <v>1</v>
      </c>
      <c r="H10496" t="n">
        <v>1</v>
      </c>
      <c r="I10496" t="n">
        <v>31.1555</v>
      </c>
      <c r="J10496" s="31" t="n">
        <v>31.1557</v>
      </c>
      <c r="K10496" t="inlineStr">
        <is>
          <t>1:100.0%</t>
        </is>
      </c>
      <c r="L10496" t="inlineStr">
        <is>
          <t>MMM1 - Metropolitan area</t>
        </is>
      </c>
    </row>
    <row r="10497" ht="15" customHeight="1">
      <c r="A10497" t="inlineStr">
        <is>
          <t>Narellan Vale</t>
        </is>
      </c>
      <c r="B10497" t="inlineStr">
        <is>
          <t>NSW</t>
        </is>
      </c>
      <c r="C10497" t="n">
        <v>2567</v>
      </c>
      <c r="D10497" t="inlineStr">
        <is>
          <t>Delivery Area</t>
        </is>
      </c>
      <c r="F10497" t="inlineStr">
        <is>
          <t>2567|NSW</t>
        </is>
      </c>
      <c r="G10497" t="n">
        <v>1</v>
      </c>
      <c r="H10497" t="n">
        <v>1</v>
      </c>
      <c r="I10497" t="n">
        <v>31.1555</v>
      </c>
      <c r="J10497" s="31" t="n">
        <v>31.1557</v>
      </c>
      <c r="K10497" t="inlineStr">
        <is>
          <t>1:100.0%</t>
        </is>
      </c>
      <c r="L10497" t="inlineStr">
        <is>
          <t>MMM1 - Metropolitan area</t>
        </is>
      </c>
    </row>
    <row r="10498" ht="15" customHeight="1">
      <c r="A10498" t="inlineStr">
        <is>
          <t>Narembeen</t>
        </is>
      </c>
      <c r="B10498" t="inlineStr">
        <is>
          <t>WA</t>
        </is>
      </c>
      <c r="C10498" t="n">
        <v>6369</v>
      </c>
      <c r="D10498" t="inlineStr">
        <is>
          <t>Delivery Area</t>
        </is>
      </c>
      <c r="F10498" t="inlineStr">
        <is>
          <t>6369|WA</t>
        </is>
      </c>
      <c r="G10498" t="n">
        <v>6</v>
      </c>
      <c r="H10498" t="n">
        <v>1</v>
      </c>
      <c r="I10498" t="n">
        <v>2171.4936</v>
      </c>
      <c r="J10498" s="31" t="n">
        <v>2171.4935</v>
      </c>
      <c r="K10498" t="inlineStr">
        <is>
          <t>6:100.0%</t>
        </is>
      </c>
      <c r="L10498" t="inlineStr">
        <is>
          <t>MMM6 - Remote community</t>
        </is>
      </c>
    </row>
    <row r="10499" ht="15" customHeight="1">
      <c r="A10499" t="inlineStr">
        <is>
          <t>Naremburn</t>
        </is>
      </c>
      <c r="B10499" t="inlineStr">
        <is>
          <t>NSW</t>
        </is>
      </c>
      <c r="C10499" t="n">
        <v>2065</v>
      </c>
      <c r="D10499" t="inlineStr">
        <is>
          <t>Delivery Area</t>
        </is>
      </c>
      <c r="F10499" t="inlineStr">
        <is>
          <t>2065|NSW</t>
        </is>
      </c>
      <c r="G10499" t="n">
        <v>1</v>
      </c>
      <c r="H10499" t="n">
        <v>1</v>
      </c>
      <c r="I10499" t="n">
        <v>5.6784</v>
      </c>
      <c r="J10499" s="31" t="n">
        <v>5.6781</v>
      </c>
      <c r="K10499" t="inlineStr">
        <is>
          <t>1:100.0%</t>
        </is>
      </c>
      <c r="L10499" t="inlineStr">
        <is>
          <t>MMM1 - Metropolitan area</t>
        </is>
      </c>
    </row>
    <row r="10500" ht="15" customHeight="1">
      <c r="A10500" t="inlineStr">
        <is>
          <t>Nariel Valley</t>
        </is>
      </c>
      <c r="B10500" t="inlineStr">
        <is>
          <t>VIC</t>
        </is>
      </c>
      <c r="C10500" t="n">
        <v>3707</v>
      </c>
      <c r="D10500" t="inlineStr">
        <is>
          <t>Delivery Area</t>
        </is>
      </c>
      <c r="F10500" t="inlineStr">
        <is>
          <t>3707|VIC</t>
        </is>
      </c>
      <c r="G10500" t="n">
        <v>5</v>
      </c>
      <c r="H10500" t="n">
        <v>1</v>
      </c>
      <c r="I10500" t="n">
        <v>2318.0761</v>
      </c>
      <c r="J10500" s="31" t="n">
        <v>2318.0758</v>
      </c>
      <c r="K10500" t="inlineStr">
        <is>
          <t>5:100.0%</t>
        </is>
      </c>
      <c r="L10500" t="inlineStr">
        <is>
          <t>MMM5 - Small rural town</t>
        </is>
      </c>
    </row>
    <row r="10501" ht="15" customHeight="1">
      <c r="A10501" t="inlineStr">
        <is>
          <t>Naring</t>
        </is>
      </c>
      <c r="B10501" t="inlineStr">
        <is>
          <t>VIC</t>
        </is>
      </c>
      <c r="C10501" t="n">
        <v>3636</v>
      </c>
      <c r="D10501" t="inlineStr">
        <is>
          <t>Delivery Area</t>
        </is>
      </c>
      <c r="F10501" t="inlineStr">
        <is>
          <t>3636|VIC</t>
        </is>
      </c>
      <c r="G10501" t="n">
        <v>5</v>
      </c>
      <c r="H10501" t="n">
        <v>1</v>
      </c>
      <c r="I10501" t="n">
        <v>393.6825</v>
      </c>
      <c r="J10501" s="31" t="n">
        <v>393.6823</v>
      </c>
      <c r="K10501" t="inlineStr">
        <is>
          <t>5:100.0%</t>
        </is>
      </c>
      <c r="L10501" t="inlineStr">
        <is>
          <t>MMM5 - Small rural town</t>
        </is>
      </c>
    </row>
    <row r="10502" ht="15" customHeight="1">
      <c r="A10502" t="inlineStr">
        <is>
          <t>Naringal</t>
        </is>
      </c>
      <c r="B10502" t="inlineStr">
        <is>
          <t>VIC</t>
        </is>
      </c>
      <c r="C10502" t="n">
        <v>3277</v>
      </c>
      <c r="D10502" t="inlineStr">
        <is>
          <t>Delivery Area</t>
        </is>
      </c>
      <c r="F10502" t="inlineStr">
        <is>
          <t>3277|VIC</t>
        </is>
      </c>
      <c r="G10502" t="n">
        <v>5</v>
      </c>
      <c r="H10502" t="n">
        <v>0.5959</v>
      </c>
      <c r="I10502" t="n">
        <v>126.285</v>
      </c>
      <c r="J10502" s="31" t="n">
        <v>211.9207</v>
      </c>
      <c r="K10502" t="inlineStr">
        <is>
          <t>5:59.6%; 3:40.4%</t>
        </is>
      </c>
      <c r="L10502" t="inlineStr">
        <is>
          <t>MMM5 - Small rural town</t>
        </is>
      </c>
    </row>
    <row r="10503" ht="15" customHeight="1">
      <c r="A10503" t="inlineStr">
        <is>
          <t>Naringal East</t>
        </is>
      </c>
      <c r="B10503" t="inlineStr">
        <is>
          <t>VIC</t>
        </is>
      </c>
      <c r="C10503" t="n">
        <v>3277</v>
      </c>
      <c r="D10503" t="inlineStr">
        <is>
          <t>Delivery Area</t>
        </is>
      </c>
      <c r="F10503" t="inlineStr">
        <is>
          <t>3277|VIC</t>
        </is>
      </c>
      <c r="G10503" t="n">
        <v>5</v>
      </c>
      <c r="H10503" t="n">
        <v>0.5959</v>
      </c>
      <c r="I10503" t="n">
        <v>126.285</v>
      </c>
      <c r="J10503" s="31" t="n">
        <v>211.9207</v>
      </c>
      <c r="K10503" t="inlineStr">
        <is>
          <t>5:59.6%; 3:40.4%</t>
        </is>
      </c>
      <c r="L10503" t="inlineStr">
        <is>
          <t>MMM5 - Small rural town</t>
        </is>
      </c>
    </row>
    <row r="10504" ht="15" customHeight="1">
      <c r="A10504" t="inlineStr">
        <is>
          <t>Narko</t>
        </is>
      </c>
      <c r="B10504" t="inlineStr">
        <is>
          <t>QLD</t>
        </is>
      </c>
      <c r="C10504" t="n">
        <v>4352</v>
      </c>
      <c r="D10504" t="inlineStr">
        <is>
          <t>Delivery Area</t>
        </is>
      </c>
      <c r="F10504" t="inlineStr">
        <is>
          <t>4352|QLD</t>
        </is>
      </c>
      <c r="G10504" t="n">
        <v>5</v>
      </c>
      <c r="H10504" t="n">
        <v>0.8636</v>
      </c>
      <c r="I10504" t="n">
        <v>3350.2815</v>
      </c>
      <c r="J10504" s="31" t="n">
        <v>3879.2469</v>
      </c>
      <c r="K10504" t="inlineStr">
        <is>
          <t>5:86.4%; 2:13.6%</t>
        </is>
      </c>
      <c r="L10504" t="inlineStr">
        <is>
          <t>MMM5 - Small rural town</t>
        </is>
      </c>
    </row>
    <row r="10505" ht="15" customHeight="1">
      <c r="A10505" t="inlineStr">
        <is>
          <t>Narlaby</t>
        </is>
      </c>
      <c r="B10505" t="inlineStr">
        <is>
          <t>SA</t>
        </is>
      </c>
      <c r="C10505" t="n">
        <v>5655</v>
      </c>
      <c r="D10505" t="inlineStr">
        <is>
          <t>Delivery Area</t>
        </is>
      </c>
      <c r="F10505" t="inlineStr">
        <is>
          <t>5655|SA</t>
        </is>
      </c>
      <c r="G10505" t="n">
        <v>7</v>
      </c>
      <c r="H10505" t="n">
        <v>1</v>
      </c>
      <c r="I10505" t="n">
        <v>2572.3107</v>
      </c>
      <c r="J10505" s="31" t="n">
        <v>2572.3108</v>
      </c>
      <c r="K10505" t="inlineStr">
        <is>
          <t>7:100.0%</t>
        </is>
      </c>
      <c r="L10505" t="inlineStr">
        <is>
          <t>MMM7 - Very remote community</t>
        </is>
      </c>
    </row>
    <row r="10506" ht="15" customHeight="1">
      <c r="A10506" t="inlineStr">
        <is>
          <t>Narngulu</t>
        </is>
      </c>
      <c r="B10506" t="inlineStr">
        <is>
          <t>WA</t>
        </is>
      </c>
      <c r="C10506" t="n">
        <v>6532</v>
      </c>
      <c r="D10506" t="inlineStr">
        <is>
          <t>Delivery Area</t>
        </is>
      </c>
      <c r="F10506" t="inlineStr">
        <is>
          <t>6532|WA</t>
        </is>
      </c>
      <c r="G10506" t="n">
        <v>7</v>
      </c>
      <c r="H10506" t="n">
        <v>0.5004999999999999</v>
      </c>
      <c r="I10506" t="n">
        <v>11752.4521</v>
      </c>
      <c r="J10506" s="31" t="n">
        <v>23479.2952</v>
      </c>
      <c r="K10506" t="inlineStr">
        <is>
          <t>7:50.1%; 6:40.1%; 5:8.1%; 3:1.7%</t>
        </is>
      </c>
      <c r="L10506" t="inlineStr">
        <is>
          <t>MMM7 - Very remote community</t>
        </is>
      </c>
    </row>
    <row r="10507" ht="15" customHeight="1">
      <c r="A10507" t="inlineStr">
        <is>
          <t>Naroghid</t>
        </is>
      </c>
      <c r="B10507" t="inlineStr">
        <is>
          <t>VIC</t>
        </is>
      </c>
      <c r="C10507" t="n">
        <v>3266</v>
      </c>
      <c r="D10507" t="inlineStr">
        <is>
          <t>Delivery Area</t>
        </is>
      </c>
      <c r="F10507" t="inlineStr">
        <is>
          <t>3266|VIC</t>
        </is>
      </c>
      <c r="G10507" t="n">
        <v>5</v>
      </c>
      <c r="H10507" t="n">
        <v>1</v>
      </c>
      <c r="I10507" t="n">
        <v>568.1108</v>
      </c>
      <c r="J10507" s="31" t="n">
        <v>568.1108</v>
      </c>
      <c r="K10507" t="inlineStr">
        <is>
          <t>5:100.0%</t>
        </is>
      </c>
      <c r="L10507" t="inlineStr">
        <is>
          <t>MMM5 - Small rural town</t>
        </is>
      </c>
    </row>
    <row r="10508" ht="15" customHeight="1">
      <c r="A10508" t="inlineStr">
        <is>
          <t>Narone Creek</t>
        </is>
      </c>
      <c r="B10508" t="inlineStr">
        <is>
          <t>NSW</t>
        </is>
      </c>
      <c r="C10508" t="n">
        <v>2325</v>
      </c>
      <c r="D10508" t="inlineStr">
        <is>
          <t>Delivery Area</t>
        </is>
      </c>
      <c r="F10508" t="inlineStr">
        <is>
          <t>2325|NSW</t>
        </is>
      </c>
      <c r="G10508" t="n">
        <v>5</v>
      </c>
      <c r="H10508" t="n">
        <v>0.7745</v>
      </c>
      <c r="I10508" t="n">
        <v>1243.1615</v>
      </c>
      <c r="J10508" s="31" t="n">
        <v>1605.0648</v>
      </c>
      <c r="K10508" t="inlineStr">
        <is>
          <t>5:77.5%; 3:17.1%; 2:5.4%</t>
        </is>
      </c>
      <c r="L10508" t="inlineStr">
        <is>
          <t>MMM5 - Small rural town</t>
        </is>
      </c>
    </row>
    <row r="10509" ht="15" customHeight="1">
      <c r="A10509" t="inlineStr">
        <is>
          <t>Narooma</t>
        </is>
      </c>
      <c r="B10509" t="inlineStr">
        <is>
          <t>NSW</t>
        </is>
      </c>
      <c r="C10509" t="n">
        <v>2546</v>
      </c>
      <c r="D10509" t="inlineStr">
        <is>
          <t>Delivery Area</t>
        </is>
      </c>
      <c r="F10509" t="inlineStr">
        <is>
          <t>2546|NSW</t>
        </is>
      </c>
      <c r="G10509" t="n">
        <v>5</v>
      </c>
      <c r="H10509" t="n">
        <v>1</v>
      </c>
      <c r="I10509" t="n">
        <v>911.2679000000001</v>
      </c>
      <c r="J10509" s="31" t="n">
        <v>911.2673</v>
      </c>
      <c r="K10509" t="inlineStr">
        <is>
          <t>5:100.0%</t>
        </is>
      </c>
      <c r="L10509" t="inlineStr">
        <is>
          <t>MMM5 - Small rural town</t>
        </is>
      </c>
    </row>
    <row r="10510" ht="15" customHeight="1">
      <c r="A10510" t="inlineStr">
        <is>
          <t>Narra Tarra</t>
        </is>
      </c>
      <c r="B10510" t="inlineStr">
        <is>
          <t>WA</t>
        </is>
      </c>
      <c r="C10510" t="n">
        <v>6532</v>
      </c>
      <c r="D10510" t="inlineStr">
        <is>
          <t>Delivery Area</t>
        </is>
      </c>
      <c r="F10510" t="inlineStr">
        <is>
          <t>6532|WA</t>
        </is>
      </c>
      <c r="G10510" t="n">
        <v>7</v>
      </c>
      <c r="H10510" t="n">
        <v>0.5004999999999999</v>
      </c>
      <c r="I10510" t="n">
        <v>11752.4521</v>
      </c>
      <c r="J10510" s="31" t="n">
        <v>23479.2952</v>
      </c>
      <c r="K10510" t="inlineStr">
        <is>
          <t>7:50.1%; 6:40.1%; 5:8.1%; 3:1.7%</t>
        </is>
      </c>
      <c r="L10510" t="inlineStr">
        <is>
          <t>MMM7 - Very remote community</t>
        </is>
      </c>
    </row>
    <row r="10511" ht="15" customHeight="1">
      <c r="A10511" t="inlineStr">
        <is>
          <t>Narrabarba</t>
        </is>
      </c>
      <c r="B10511" t="inlineStr">
        <is>
          <t>NSW</t>
        </is>
      </c>
      <c r="C10511" t="n">
        <v>2551</v>
      </c>
      <c r="D10511" t="inlineStr">
        <is>
          <t>Delivery Area</t>
        </is>
      </c>
      <c r="F10511" t="inlineStr">
        <is>
          <t>2551|NSW</t>
        </is>
      </c>
      <c r="G10511" t="n">
        <v>5</v>
      </c>
      <c r="H10511" t="n">
        <v>1</v>
      </c>
      <c r="I10511" t="n">
        <v>1397.7681</v>
      </c>
      <c r="J10511" s="31" t="n">
        <v>1397.7681</v>
      </c>
      <c r="K10511" t="inlineStr">
        <is>
          <t>5:100.0%</t>
        </is>
      </c>
      <c r="L10511" t="inlineStr">
        <is>
          <t>MMM5 - Small rural town</t>
        </is>
      </c>
    </row>
    <row r="10512" ht="15" customHeight="1">
      <c r="A10512" t="inlineStr">
        <is>
          <t>Narrabeen</t>
        </is>
      </c>
      <c r="B10512" t="inlineStr">
        <is>
          <t>NSW</t>
        </is>
      </c>
      <c r="C10512" t="n">
        <v>2101</v>
      </c>
      <c r="D10512" t="inlineStr">
        <is>
          <t>Delivery Area</t>
        </is>
      </c>
      <c r="F10512" t="inlineStr">
        <is>
          <t>2101|NSW</t>
        </is>
      </c>
      <c r="G10512" t="n">
        <v>1</v>
      </c>
      <c r="H10512" t="n">
        <v>1</v>
      </c>
      <c r="I10512" t="n">
        <v>26.6695</v>
      </c>
      <c r="J10512" s="31" t="n">
        <v>26.6694</v>
      </c>
      <c r="K10512" t="inlineStr">
        <is>
          <t>1:100.0%</t>
        </is>
      </c>
      <c r="L10512" t="inlineStr">
        <is>
          <t>MMM1 - Metropolitan area</t>
        </is>
      </c>
    </row>
    <row r="10513" ht="15" customHeight="1">
      <c r="A10513" t="inlineStr">
        <is>
          <t>Narrabri</t>
        </is>
      </c>
      <c r="B10513" t="inlineStr">
        <is>
          <t>NSW</t>
        </is>
      </c>
      <c r="C10513" t="n">
        <v>2390</v>
      </c>
      <c r="D10513" t="inlineStr">
        <is>
          <t>Delivery Area</t>
        </is>
      </c>
      <c r="F10513" t="inlineStr">
        <is>
          <t>2390|NSW</t>
        </is>
      </c>
      <c r="G10513" t="n">
        <v>5</v>
      </c>
      <c r="H10513" t="n">
        <v>0.9572000000000001</v>
      </c>
      <c r="I10513" t="n">
        <v>4036.744</v>
      </c>
      <c r="J10513" s="31" t="n">
        <v>4217.1072</v>
      </c>
      <c r="K10513" t="inlineStr">
        <is>
          <t>5:95.7%; 4:4.3%</t>
        </is>
      </c>
      <c r="L10513" t="inlineStr">
        <is>
          <t>MMM5 - Small rural town</t>
        </is>
      </c>
    </row>
    <row r="10514" ht="15" customHeight="1">
      <c r="A10514" t="inlineStr">
        <is>
          <t>Narrabri West</t>
        </is>
      </c>
      <c r="B10514" t="inlineStr">
        <is>
          <t>NSW</t>
        </is>
      </c>
      <c r="C10514" t="n">
        <v>2390</v>
      </c>
      <c r="D10514" t="inlineStr">
        <is>
          <t>Delivery Area</t>
        </is>
      </c>
      <c r="F10514" t="inlineStr">
        <is>
          <t>2390|NSW</t>
        </is>
      </c>
      <c r="G10514" t="n">
        <v>5</v>
      </c>
      <c r="H10514" t="n">
        <v>0.9572000000000001</v>
      </c>
      <c r="I10514" t="n">
        <v>4036.744</v>
      </c>
      <c r="J10514" s="31" t="n">
        <v>4217.1072</v>
      </c>
      <c r="K10514" t="inlineStr">
        <is>
          <t>5:95.7%; 4:4.3%</t>
        </is>
      </c>
      <c r="L10514" t="inlineStr">
        <is>
          <t>MMM5 - Small rural town</t>
        </is>
      </c>
    </row>
    <row r="10515" ht="15" customHeight="1">
      <c r="A10515" t="inlineStr">
        <is>
          <t>Narrabundah</t>
        </is>
      </c>
      <c r="B10515" t="inlineStr">
        <is>
          <t>ACT</t>
        </is>
      </c>
      <c r="C10515" t="n">
        <v>2604</v>
      </c>
      <c r="D10515" t="inlineStr">
        <is>
          <t>Delivery Area</t>
        </is>
      </c>
      <c r="F10515" t="inlineStr">
        <is>
          <t>2604|ACT</t>
        </is>
      </c>
      <c r="G10515" t="n">
        <v>1</v>
      </c>
      <c r="H10515" t="n">
        <v>1</v>
      </c>
      <c r="I10515" t="n">
        <v>5.4941</v>
      </c>
      <c r="J10515" s="31" t="n">
        <v>5.4946</v>
      </c>
      <c r="K10515" t="inlineStr">
        <is>
          <t>1:100.0%</t>
        </is>
      </c>
      <c r="L10515" t="inlineStr">
        <is>
          <t>MMM1 - Metropolitan area</t>
        </is>
      </c>
    </row>
    <row r="10516" ht="15" customHeight="1">
      <c r="A10516" t="inlineStr">
        <is>
          <t>Narraburra</t>
        </is>
      </c>
      <c r="B10516" t="inlineStr">
        <is>
          <t>NSW</t>
        </is>
      </c>
      <c r="C10516" t="n">
        <v>2666</v>
      </c>
      <c r="D10516" t="inlineStr">
        <is>
          <t>Delivery Area</t>
        </is>
      </c>
      <c r="F10516" t="inlineStr">
        <is>
          <t>2666|NSW</t>
        </is>
      </c>
      <c r="G10516" t="n">
        <v>5</v>
      </c>
      <c r="H10516" t="n">
        <v>1</v>
      </c>
      <c r="I10516" t="n">
        <v>2462.5851</v>
      </c>
      <c r="J10516" s="31" t="n">
        <v>2462.5855</v>
      </c>
      <c r="K10516" t="inlineStr">
        <is>
          <t>5:100.0%</t>
        </is>
      </c>
      <c r="L10516" t="inlineStr">
        <is>
          <t>MMM5 - Small rural town</t>
        </is>
      </c>
    </row>
    <row r="10517" ht="15" customHeight="1">
      <c r="A10517" t="inlineStr">
        <is>
          <t>Narracan</t>
        </is>
      </c>
      <c r="B10517" t="inlineStr">
        <is>
          <t>VIC</t>
        </is>
      </c>
      <c r="C10517" t="n">
        <v>3824</v>
      </c>
      <c r="D10517" t="inlineStr">
        <is>
          <t>Delivery Area</t>
        </is>
      </c>
      <c r="F10517" t="inlineStr">
        <is>
          <t>3824|VIC</t>
        </is>
      </c>
      <c r="G10517" t="n">
        <v>3</v>
      </c>
      <c r="H10517" t="n">
        <v>0.8583</v>
      </c>
      <c r="I10517" t="n">
        <v>183.2329</v>
      </c>
      <c r="J10517" s="31" t="n">
        <v>213.4934</v>
      </c>
      <c r="K10517" t="inlineStr">
        <is>
          <t>3:85.8%; 5:14.2%</t>
        </is>
      </c>
      <c r="L10517" t="inlineStr">
        <is>
          <t>MMM3 - Large rural town</t>
        </is>
      </c>
    </row>
    <row r="10518" ht="15" customHeight="1">
      <c r="A10518" t="inlineStr">
        <is>
          <t>Narraloggan</t>
        </is>
      </c>
      <c r="B10518" t="inlineStr">
        <is>
          <t>WA</t>
        </is>
      </c>
      <c r="C10518" t="n">
        <v>6302</v>
      </c>
      <c r="D10518" t="inlineStr">
        <is>
          <t>Delivery Area</t>
        </is>
      </c>
      <c r="F10518" t="inlineStr">
        <is>
          <t>6302|WA</t>
        </is>
      </c>
      <c r="G10518" t="n">
        <v>5</v>
      </c>
      <c r="H10518" t="n">
        <v>1</v>
      </c>
      <c r="I10518" t="n">
        <v>2757.3968</v>
      </c>
      <c r="J10518" s="31" t="n">
        <v>2757.3969</v>
      </c>
      <c r="K10518" t="inlineStr">
        <is>
          <t>5:100.0%</t>
        </is>
      </c>
      <c r="L10518" t="inlineStr">
        <is>
          <t>MMM5 - Small rural town</t>
        </is>
      </c>
    </row>
    <row r="10519" ht="15" customHeight="1">
      <c r="A10519" t="inlineStr">
        <is>
          <t>Narran Lake</t>
        </is>
      </c>
      <c r="B10519" t="inlineStr">
        <is>
          <t>NSW</t>
        </is>
      </c>
      <c r="C10519" t="n">
        <v>2839</v>
      </c>
      <c r="D10519" t="inlineStr">
        <is>
          <t>Delivery Area</t>
        </is>
      </c>
      <c r="F10519" t="inlineStr">
        <is>
          <t>2839|NSW</t>
        </is>
      </c>
      <c r="G10519" t="n">
        <v>7</v>
      </c>
      <c r="H10519" t="n">
        <v>1</v>
      </c>
      <c r="I10519" t="n">
        <v>12282.839</v>
      </c>
      <c r="J10519" s="31" t="n">
        <v>12282.839</v>
      </c>
      <c r="K10519" t="inlineStr">
        <is>
          <t>7:100.0%</t>
        </is>
      </c>
      <c r="L10519" t="inlineStr">
        <is>
          <t>MMM7 - Very remote community</t>
        </is>
      </c>
    </row>
    <row r="10520" ht="15" customHeight="1">
      <c r="A10520" t="inlineStr">
        <is>
          <t>Narrandera</t>
        </is>
      </c>
      <c r="B10520" t="inlineStr">
        <is>
          <t>NSW</t>
        </is>
      </c>
      <c r="C10520" t="n">
        <v>2700</v>
      </c>
      <c r="D10520" t="inlineStr">
        <is>
          <t>Delivery Area</t>
        </is>
      </c>
      <c r="F10520" t="inlineStr">
        <is>
          <t>2700|NSW</t>
        </is>
      </c>
      <c r="G10520" t="n">
        <v>5</v>
      </c>
      <c r="H10520" t="n">
        <v>1</v>
      </c>
      <c r="I10520" t="n">
        <v>3016.2981</v>
      </c>
      <c r="J10520" s="31" t="n">
        <v>3016.2983</v>
      </c>
      <c r="K10520" t="inlineStr">
        <is>
          <t>5:100.0%</t>
        </is>
      </c>
      <c r="L10520" t="inlineStr">
        <is>
          <t>MMM5 - Small rural town</t>
        </is>
      </c>
    </row>
    <row r="10521" ht="15" customHeight="1">
      <c r="A10521" t="inlineStr">
        <is>
          <t>Narrangullen</t>
        </is>
      </c>
      <c r="B10521" t="inlineStr">
        <is>
          <t>NSW</t>
        </is>
      </c>
      <c r="C10521" t="n">
        <v>2582</v>
      </c>
      <c r="D10521" t="inlineStr">
        <is>
          <t>Delivery Area</t>
        </is>
      </c>
      <c r="F10521" t="inlineStr">
        <is>
          <t>2582|NSW</t>
        </is>
      </c>
      <c r="G10521" t="n">
        <v>5</v>
      </c>
      <c r="H10521" t="n">
        <v>0.884</v>
      </c>
      <c r="I10521" t="n">
        <v>2766.9479</v>
      </c>
      <c r="J10521" s="31" t="n">
        <v>3130.1184</v>
      </c>
      <c r="K10521" t="inlineStr">
        <is>
          <t>5:88.4%; 4:11.6%</t>
        </is>
      </c>
      <c r="L10521" t="inlineStr">
        <is>
          <t>MMM5 - Small rural town</t>
        </is>
      </c>
    </row>
    <row r="10522" ht="15" customHeight="1">
      <c r="A10522" t="inlineStr">
        <is>
          <t>Narraport</t>
        </is>
      </c>
      <c r="B10522" t="inlineStr">
        <is>
          <t>VIC</t>
        </is>
      </c>
      <c r="C10522" t="n">
        <v>3483</v>
      </c>
      <c r="D10522" t="inlineStr">
        <is>
          <t>Delivery Area</t>
        </is>
      </c>
      <c r="F10522" t="inlineStr">
        <is>
          <t>3483|VIC</t>
        </is>
      </c>
      <c r="G10522" t="n">
        <v>5</v>
      </c>
      <c r="H10522" t="n">
        <v>1</v>
      </c>
      <c r="I10522" t="n">
        <v>1177.4826</v>
      </c>
      <c r="J10522" s="31" t="n">
        <v>1177.4827</v>
      </c>
      <c r="K10522" t="inlineStr">
        <is>
          <t>5:100.0%</t>
        </is>
      </c>
      <c r="L10522" t="inlineStr">
        <is>
          <t>MMM5 - Small rural town</t>
        </is>
      </c>
    </row>
    <row r="10523" ht="15" customHeight="1">
      <c r="A10523" t="inlineStr">
        <is>
          <t>Narrapumelap South</t>
        </is>
      </c>
      <c r="B10523" t="inlineStr">
        <is>
          <t>VIC</t>
        </is>
      </c>
      <c r="C10523" t="n">
        <v>3293</v>
      </c>
      <c r="D10523" t="inlineStr">
        <is>
          <t>Delivery Area</t>
        </is>
      </c>
      <c r="F10523" t="inlineStr">
        <is>
          <t>3293|VIC</t>
        </is>
      </c>
      <c r="G10523" t="n">
        <v>5</v>
      </c>
      <c r="H10523" t="n">
        <v>1</v>
      </c>
      <c r="I10523" t="n">
        <v>482.5043</v>
      </c>
      <c r="J10523" s="31" t="n">
        <v>482.5043</v>
      </c>
      <c r="K10523" t="inlineStr">
        <is>
          <t>5:100.0%</t>
        </is>
      </c>
      <c r="L10523" t="inlineStr">
        <is>
          <t>MMM5 - Small rural town</t>
        </is>
      </c>
    </row>
    <row r="10524" ht="15" customHeight="1">
      <c r="A10524" t="inlineStr">
        <is>
          <t>Narrawa</t>
        </is>
      </c>
      <c r="B10524" t="inlineStr">
        <is>
          <t>NSW</t>
        </is>
      </c>
      <c r="C10524" t="n">
        <v>2583</v>
      </c>
      <c r="D10524" t="inlineStr">
        <is>
          <t>Delivery Area</t>
        </is>
      </c>
      <c r="F10524" t="inlineStr">
        <is>
          <t>2583|NSW</t>
        </is>
      </c>
      <c r="G10524" t="n">
        <v>5</v>
      </c>
      <c r="H10524" t="n">
        <v>1</v>
      </c>
      <c r="I10524" t="n">
        <v>3382.6892</v>
      </c>
      <c r="J10524" s="31" t="n">
        <v>3382.6891</v>
      </c>
      <c r="K10524" t="inlineStr">
        <is>
          <t>5:100.0%</t>
        </is>
      </c>
      <c r="L10524" t="inlineStr">
        <is>
          <t>MMM5 - Small rural town</t>
        </is>
      </c>
    </row>
    <row r="10525" ht="15" customHeight="1">
      <c r="A10525" t="inlineStr">
        <is>
          <t>Narrawallee</t>
        </is>
      </c>
      <c r="B10525" t="inlineStr">
        <is>
          <t>NSW</t>
        </is>
      </c>
      <c r="C10525" t="n">
        <v>2539</v>
      </c>
      <c r="D10525" t="inlineStr">
        <is>
          <t>Delivery Area</t>
        </is>
      </c>
      <c r="F10525" t="inlineStr">
        <is>
          <t>2539|NSW</t>
        </is>
      </c>
      <c r="G10525" t="n">
        <v>5</v>
      </c>
      <c r="H10525" t="n">
        <v>0.8831</v>
      </c>
      <c r="I10525" t="n">
        <v>605.8535000000001</v>
      </c>
      <c r="J10525" s="31" t="n">
        <v>686.0289</v>
      </c>
      <c r="K10525" t="inlineStr">
        <is>
          <t>5:88.3%; 4:11.7%</t>
        </is>
      </c>
      <c r="L10525" t="inlineStr">
        <is>
          <t>MMM5 - Small rural town</t>
        </is>
      </c>
    </row>
    <row r="10526" ht="15" customHeight="1">
      <c r="A10526" t="inlineStr">
        <is>
          <t>Narraweena</t>
        </is>
      </c>
      <c r="B10526" t="inlineStr">
        <is>
          <t>NSW</t>
        </is>
      </c>
      <c r="C10526" t="n">
        <v>2099</v>
      </c>
      <c r="D10526" t="inlineStr">
        <is>
          <t>Delivery Area</t>
        </is>
      </c>
      <c r="F10526" t="inlineStr">
        <is>
          <t>2099|NSW</t>
        </is>
      </c>
      <c r="G10526" t="n">
        <v>1</v>
      </c>
      <c r="H10526" t="n">
        <v>1</v>
      </c>
      <c r="I10526" t="n">
        <v>18.7153</v>
      </c>
      <c r="J10526" s="31" t="n">
        <v>18.7149</v>
      </c>
      <c r="K10526" t="inlineStr">
        <is>
          <t>1:100.0%</t>
        </is>
      </c>
      <c r="L10526" t="inlineStr">
        <is>
          <t>MMM1 - Metropolitan area</t>
        </is>
      </c>
    </row>
    <row r="10527" ht="15" customHeight="1">
      <c r="A10527" t="inlineStr">
        <is>
          <t>Narrawong</t>
        </is>
      </c>
      <c r="B10527" t="inlineStr">
        <is>
          <t>VIC</t>
        </is>
      </c>
      <c r="C10527" t="n">
        <v>3285</v>
      </c>
      <c r="D10527" t="inlineStr">
        <is>
          <t>Delivery Area</t>
        </is>
      </c>
      <c r="F10527" t="inlineStr">
        <is>
          <t>3285|VIC</t>
        </is>
      </c>
      <c r="G10527" t="n">
        <v>5</v>
      </c>
      <c r="H10527" t="n">
        <v>0.9782</v>
      </c>
      <c r="I10527" t="n">
        <v>402.2208</v>
      </c>
      <c r="J10527" s="31" t="n">
        <v>411.2</v>
      </c>
      <c r="K10527" t="inlineStr">
        <is>
          <t>5:97.8%; 3:2.2%</t>
        </is>
      </c>
      <c r="L10527" t="inlineStr">
        <is>
          <t>MMM5 - Small rural town</t>
        </is>
      </c>
    </row>
    <row r="10528" ht="15" customHeight="1">
      <c r="A10528" t="inlineStr">
        <is>
          <t>Narre Warren</t>
        </is>
      </c>
      <c r="B10528" t="inlineStr">
        <is>
          <t>VIC</t>
        </is>
      </c>
      <c r="C10528" t="n">
        <v>3805</v>
      </c>
      <c r="D10528" t="inlineStr">
        <is>
          <t>Delivery Area</t>
        </is>
      </c>
      <c r="F10528" t="inlineStr">
        <is>
          <t>3805|VIC</t>
        </is>
      </c>
      <c r="G10528" t="n">
        <v>1</v>
      </c>
      <c r="H10528" t="n">
        <v>1</v>
      </c>
      <c r="I10528" t="n">
        <v>27.5781</v>
      </c>
      <c r="J10528" s="31" t="n">
        <v>27.578</v>
      </c>
      <c r="K10528" t="inlineStr">
        <is>
          <t>1:100.0%</t>
        </is>
      </c>
      <c r="L10528" t="inlineStr">
        <is>
          <t>MMM1 - Metropolitan area</t>
        </is>
      </c>
    </row>
    <row r="10529" ht="15" customHeight="1">
      <c r="A10529" t="inlineStr">
        <is>
          <t>Narre Warren East</t>
        </is>
      </c>
      <c r="B10529" t="inlineStr">
        <is>
          <t>VIC</t>
        </is>
      </c>
      <c r="C10529" t="n">
        <v>3804</v>
      </c>
      <c r="D10529" t="inlineStr">
        <is>
          <t>Delivery Area</t>
        </is>
      </c>
      <c r="F10529" t="inlineStr">
        <is>
          <t>3804|VIC</t>
        </is>
      </c>
      <c r="G10529" t="n">
        <v>1</v>
      </c>
      <c r="H10529" t="n">
        <v>1</v>
      </c>
      <c r="I10529" t="n">
        <v>31.6452</v>
      </c>
      <c r="J10529" s="31" t="n">
        <v>31.6453</v>
      </c>
      <c r="K10529" t="inlineStr">
        <is>
          <t>1:100.0%</t>
        </is>
      </c>
      <c r="L10529" t="inlineStr">
        <is>
          <t>MMM1 - Metropolitan area</t>
        </is>
      </c>
    </row>
    <row r="10530" ht="15" customHeight="1">
      <c r="A10530" t="inlineStr">
        <is>
          <t>Narre Warren North</t>
        </is>
      </c>
      <c r="B10530" t="inlineStr">
        <is>
          <t>VIC</t>
        </is>
      </c>
      <c r="C10530" t="n">
        <v>3804</v>
      </c>
      <c r="D10530" t="inlineStr">
        <is>
          <t>Delivery Area</t>
        </is>
      </c>
      <c r="F10530" t="inlineStr">
        <is>
          <t>3804|VIC</t>
        </is>
      </c>
      <c r="G10530" t="n">
        <v>1</v>
      </c>
      <c r="H10530" t="n">
        <v>1</v>
      </c>
      <c r="I10530" t="n">
        <v>31.6452</v>
      </c>
      <c r="J10530" s="31" t="n">
        <v>31.6453</v>
      </c>
      <c r="K10530" t="inlineStr">
        <is>
          <t>1:100.0%</t>
        </is>
      </c>
      <c r="L10530" t="inlineStr">
        <is>
          <t>MMM1 - Metropolitan area</t>
        </is>
      </c>
    </row>
    <row r="10531" ht="15" customHeight="1">
      <c r="A10531" t="inlineStr">
        <is>
          <t>Narre Warren South</t>
        </is>
      </c>
      <c r="B10531" t="inlineStr">
        <is>
          <t>VIC</t>
        </is>
      </c>
      <c r="C10531" t="n">
        <v>3805</v>
      </c>
      <c r="D10531" t="inlineStr">
        <is>
          <t>Delivery Area</t>
        </is>
      </c>
      <c r="F10531" t="inlineStr">
        <is>
          <t>3805|VIC</t>
        </is>
      </c>
      <c r="G10531" t="n">
        <v>1</v>
      </c>
      <c r="H10531" t="n">
        <v>1</v>
      </c>
      <c r="I10531" t="n">
        <v>27.5781</v>
      </c>
      <c r="J10531" s="31" t="n">
        <v>27.578</v>
      </c>
      <c r="K10531" t="inlineStr">
        <is>
          <t>1:100.0%</t>
        </is>
      </c>
      <c r="L10531" t="inlineStr">
        <is>
          <t>MMM1 - Metropolitan area</t>
        </is>
      </c>
    </row>
    <row r="10532" ht="15" customHeight="1">
      <c r="A10532" t="inlineStr">
        <is>
          <t>Narridy</t>
        </is>
      </c>
      <c r="B10532" t="inlineStr">
        <is>
          <t>SA</t>
        </is>
      </c>
      <c r="C10532" t="n">
        <v>5523</v>
      </c>
      <c r="D10532" t="inlineStr">
        <is>
          <t>Delivery Area</t>
        </is>
      </c>
      <c r="F10532" t="inlineStr">
        <is>
          <t>5523|SA</t>
        </is>
      </c>
      <c r="G10532" t="n">
        <v>5</v>
      </c>
      <c r="H10532" t="n">
        <v>1</v>
      </c>
      <c r="I10532" t="n">
        <v>966.8187</v>
      </c>
      <c r="J10532" s="31" t="n">
        <v>966.8183</v>
      </c>
      <c r="K10532" t="inlineStr">
        <is>
          <t>5:100.0%</t>
        </is>
      </c>
      <c r="L10532" t="inlineStr">
        <is>
          <t>MMM5 - Small rural town</t>
        </is>
      </c>
    </row>
    <row r="10533" ht="15" customHeight="1">
      <c r="A10533" t="inlineStr">
        <is>
          <t>Narrikup</t>
        </is>
      </c>
      <c r="B10533" t="inlineStr">
        <is>
          <t>WA</t>
        </is>
      </c>
      <c r="C10533" t="n">
        <v>6326</v>
      </c>
      <c r="D10533" t="inlineStr">
        <is>
          <t>Delivery Area</t>
        </is>
      </c>
      <c r="F10533" t="inlineStr">
        <is>
          <t>6326|WA</t>
        </is>
      </c>
      <c r="G10533" t="n">
        <v>5</v>
      </c>
      <c r="H10533" t="n">
        <v>1</v>
      </c>
      <c r="I10533" t="n">
        <v>543.5276</v>
      </c>
      <c r="J10533" s="31" t="n">
        <v>543.5275</v>
      </c>
      <c r="K10533" t="inlineStr">
        <is>
          <t>5:100.0%</t>
        </is>
      </c>
      <c r="L10533" t="inlineStr">
        <is>
          <t>MMM5 - Small rural town</t>
        </is>
      </c>
    </row>
    <row r="10534" ht="15" customHeight="1">
      <c r="A10534" t="inlineStr">
        <is>
          <t>Narrina</t>
        </is>
      </c>
      <c r="B10534" t="inlineStr">
        <is>
          <t>SA</t>
        </is>
      </c>
      <c r="C10534" t="n">
        <v>5730</v>
      </c>
      <c r="D10534" t="inlineStr">
        <is>
          <t>Delivery Area</t>
        </is>
      </c>
      <c r="F10534" t="inlineStr">
        <is>
          <t>5730|SA</t>
        </is>
      </c>
      <c r="G10534" t="n">
        <v>6</v>
      </c>
      <c r="H10534" t="n">
        <v>0.5686</v>
      </c>
      <c r="I10534" t="n">
        <v>2982.6366</v>
      </c>
      <c r="J10534" s="31" t="n">
        <v>5245.9302</v>
      </c>
      <c r="K10534" t="inlineStr">
        <is>
          <t>6:56.9%; 7:43.1%</t>
        </is>
      </c>
      <c r="L10534" t="inlineStr">
        <is>
          <t>MMM6 - Remote community</t>
        </is>
      </c>
    </row>
    <row r="10535" ht="15" customHeight="1">
      <c r="A10535" t="inlineStr">
        <is>
          <t>Narrogin</t>
        </is>
      </c>
      <c r="B10535" t="inlineStr">
        <is>
          <t>WA</t>
        </is>
      </c>
      <c r="C10535" t="n">
        <v>6312</v>
      </c>
      <c r="D10535" t="inlineStr">
        <is>
          <t>Delivery Area</t>
        </is>
      </c>
      <c r="F10535" t="inlineStr">
        <is>
          <t>6312|WA</t>
        </is>
      </c>
      <c r="G10535" t="n">
        <v>5</v>
      </c>
      <c r="H10535" t="n">
        <v>0.838</v>
      </c>
      <c r="I10535" t="n">
        <v>1088.9114</v>
      </c>
      <c r="J10535" s="31" t="n">
        <v>1299.4421</v>
      </c>
      <c r="K10535" t="inlineStr">
        <is>
          <t>5:83.8%; 6:16.2%</t>
        </is>
      </c>
      <c r="L10535" t="inlineStr">
        <is>
          <t>MMM5 - Small rural town</t>
        </is>
      </c>
    </row>
    <row r="10536" ht="15" customHeight="1">
      <c r="A10536" t="inlineStr">
        <is>
          <t>Narrogin Valley</t>
        </is>
      </c>
      <c r="B10536" t="inlineStr">
        <is>
          <t>WA</t>
        </is>
      </c>
      <c r="C10536" t="n">
        <v>6312</v>
      </c>
      <c r="D10536" t="inlineStr">
        <is>
          <t>Delivery Area</t>
        </is>
      </c>
      <c r="F10536" t="inlineStr">
        <is>
          <t>6312|WA</t>
        </is>
      </c>
      <c r="G10536" t="n">
        <v>5</v>
      </c>
      <c r="H10536" t="n">
        <v>0.838</v>
      </c>
      <c r="I10536" t="n">
        <v>1088.9114</v>
      </c>
      <c r="J10536" s="31" t="n">
        <v>1299.4421</v>
      </c>
      <c r="K10536" t="inlineStr">
        <is>
          <t>5:83.8%; 6:16.2%</t>
        </is>
      </c>
      <c r="L10536" t="inlineStr">
        <is>
          <t>MMM5 - Small rural town</t>
        </is>
      </c>
    </row>
    <row r="10537" ht="15" customHeight="1">
      <c r="A10537" t="inlineStr">
        <is>
          <t>Narromine</t>
        </is>
      </c>
      <c r="B10537" t="inlineStr">
        <is>
          <t>NSW</t>
        </is>
      </c>
      <c r="C10537" t="n">
        <v>2821</v>
      </c>
      <c r="D10537" t="inlineStr">
        <is>
          <t>Delivery Area</t>
        </is>
      </c>
      <c r="F10537" t="inlineStr">
        <is>
          <t>2821|NSW</t>
        </is>
      </c>
      <c r="G10537" t="n">
        <v>5</v>
      </c>
      <c r="H10537" t="n">
        <v>1</v>
      </c>
      <c r="I10537" t="n">
        <v>2339.8602</v>
      </c>
      <c r="J10537" s="31" t="n">
        <v>2339.8603</v>
      </c>
      <c r="K10537" t="inlineStr">
        <is>
          <t>5:100.0%</t>
        </is>
      </c>
      <c r="L10537" t="inlineStr">
        <is>
          <t>MMM5 - Small rural town</t>
        </is>
      </c>
    </row>
    <row r="10538" ht="15" customHeight="1">
      <c r="A10538" t="inlineStr">
        <is>
          <t>Narrung</t>
        </is>
      </c>
      <c r="B10538" t="inlineStr">
        <is>
          <t>VIC</t>
        </is>
      </c>
      <c r="C10538" t="n">
        <v>3597</v>
      </c>
      <c r="D10538" t="inlineStr">
        <is>
          <t>Delivery Area</t>
        </is>
      </c>
      <c r="F10538" t="inlineStr">
        <is>
          <t>3597|VIC</t>
        </is>
      </c>
      <c r="G10538" t="n">
        <v>5</v>
      </c>
      <c r="H10538" t="n">
        <v>1</v>
      </c>
      <c r="I10538" t="n">
        <v>1149.0147</v>
      </c>
      <c r="J10538" s="31" t="n">
        <v>1149.0146</v>
      </c>
      <c r="K10538" t="inlineStr">
        <is>
          <t>5:100.0%</t>
        </is>
      </c>
      <c r="L10538" t="inlineStr">
        <is>
          <t>MMM5 - Small rural town</t>
        </is>
      </c>
    </row>
    <row r="10539" ht="15" customHeight="1">
      <c r="A10539" t="inlineStr">
        <is>
          <t>Narrung</t>
        </is>
      </c>
      <c r="B10539" t="inlineStr">
        <is>
          <t>SA</t>
        </is>
      </c>
      <c r="C10539" t="n">
        <v>5259</v>
      </c>
      <c r="D10539" t="inlineStr">
        <is>
          <t>Delivery Area</t>
        </is>
      </c>
      <c r="F10539" t="inlineStr">
        <is>
          <t>5259|SA</t>
        </is>
      </c>
      <c r="G10539" t="n">
        <v>5</v>
      </c>
      <c r="H10539" t="n">
        <v>1</v>
      </c>
      <c r="I10539" t="n">
        <v>1764.7895</v>
      </c>
      <c r="J10539" s="31" t="n">
        <v>1764.7897</v>
      </c>
      <c r="K10539" t="inlineStr">
        <is>
          <t>5:100.0%</t>
        </is>
      </c>
      <c r="L10539" t="inlineStr">
        <is>
          <t>MMM5 - Small rural town</t>
        </is>
      </c>
    </row>
    <row r="10540" ht="15" customHeight="1">
      <c r="A10540" t="inlineStr">
        <is>
          <t>Narwee</t>
        </is>
      </c>
      <c r="B10540" t="inlineStr">
        <is>
          <t>NSW</t>
        </is>
      </c>
      <c r="C10540" t="n">
        <v>2209</v>
      </c>
      <c r="D10540" t="inlineStr">
        <is>
          <t>Delivery Area</t>
        </is>
      </c>
      <c r="F10540" t="inlineStr">
        <is>
          <t>2209|NSW</t>
        </is>
      </c>
      <c r="G10540" t="n">
        <v>1</v>
      </c>
      <c r="H10540" t="n">
        <v>1</v>
      </c>
      <c r="I10540" t="n">
        <v>4.2507</v>
      </c>
      <c r="J10540" s="31" t="n">
        <v>4.2502</v>
      </c>
      <c r="K10540" t="inlineStr">
        <is>
          <t>1:100.0%</t>
        </is>
      </c>
      <c r="L10540" t="inlineStr">
        <is>
          <t>MMM1 - Metropolitan area</t>
        </is>
      </c>
    </row>
    <row r="10541" ht="15" customHeight="1">
      <c r="A10541" t="inlineStr">
        <is>
          <t>Nashdale</t>
        </is>
      </c>
      <c r="B10541" t="inlineStr">
        <is>
          <t>NSW</t>
        </is>
      </c>
      <c r="C10541" t="n">
        <v>2800</v>
      </c>
      <c r="D10541" t="inlineStr">
        <is>
          <t>Delivery Area</t>
        </is>
      </c>
      <c r="F10541" t="inlineStr">
        <is>
          <t>2800|NSW</t>
        </is>
      </c>
      <c r="G10541" t="n">
        <v>5</v>
      </c>
      <c r="H10541" t="n">
        <v>0.703</v>
      </c>
      <c r="I10541" t="n">
        <v>1401.6823</v>
      </c>
      <c r="J10541" s="31" t="n">
        <v>1993.9511</v>
      </c>
      <c r="K10541" t="inlineStr">
        <is>
          <t>5:70.3%; 3:29.7%</t>
        </is>
      </c>
      <c r="L10541" t="inlineStr">
        <is>
          <t>MMM5 - Small rural town</t>
        </is>
      </c>
    </row>
    <row r="10542" ht="15" customHeight="1">
      <c r="A10542" t="inlineStr">
        <is>
          <t>Nashua</t>
        </is>
      </c>
      <c r="B10542" t="inlineStr">
        <is>
          <t>NSW</t>
        </is>
      </c>
      <c r="C10542" t="n">
        <v>2479</v>
      </c>
      <c r="D10542" t="inlineStr">
        <is>
          <t>Delivery Area</t>
        </is>
      </c>
      <c r="F10542" t="inlineStr">
        <is>
          <t>2479|NSW</t>
        </is>
      </c>
      <c r="G10542" t="n">
        <v>4</v>
      </c>
      <c r="H10542" t="n">
        <v>0.5212</v>
      </c>
      <c r="I10542" t="n">
        <v>85.7786</v>
      </c>
      <c r="J10542" s="31" t="n">
        <v>164.5709</v>
      </c>
      <c r="K10542" t="inlineStr">
        <is>
          <t>4:52.1%; 5:32.9%; 3:14.9%</t>
        </is>
      </c>
      <c r="L10542" t="inlineStr">
        <is>
          <t>MMM4 - Medium rural town</t>
        </is>
      </c>
    </row>
    <row r="10543" ht="15" customHeight="1">
      <c r="A10543" t="inlineStr">
        <is>
          <t>Nathalia</t>
        </is>
      </c>
      <c r="B10543" t="inlineStr">
        <is>
          <t>VIC</t>
        </is>
      </c>
      <c r="C10543" t="n">
        <v>3638</v>
      </c>
      <c r="D10543" t="inlineStr">
        <is>
          <t>Delivery Area</t>
        </is>
      </c>
      <c r="F10543" t="inlineStr">
        <is>
          <t>3638|VIC</t>
        </is>
      </c>
      <c r="G10543" t="n">
        <v>5</v>
      </c>
      <c r="H10543" t="n">
        <v>1</v>
      </c>
      <c r="I10543" t="n">
        <v>445.6388</v>
      </c>
      <c r="J10543" s="31" t="n">
        <v>445.6388</v>
      </c>
      <c r="K10543" t="inlineStr">
        <is>
          <t>5:100.0%</t>
        </is>
      </c>
      <c r="L10543" t="inlineStr">
        <is>
          <t>MMM5 - Small rural town</t>
        </is>
      </c>
    </row>
    <row r="10544" ht="15" customHeight="1">
      <c r="A10544" t="inlineStr">
        <is>
          <t>Nathan</t>
        </is>
      </c>
      <c r="B10544" t="inlineStr">
        <is>
          <t>QLD</t>
        </is>
      </c>
      <c r="C10544" t="n">
        <v>4111</v>
      </c>
      <c r="D10544" t="inlineStr">
        <is>
          <t>Delivery Area</t>
        </is>
      </c>
      <c r="F10544" t="inlineStr">
        <is>
          <t>4111|QLD</t>
        </is>
      </c>
      <c r="G10544" t="n">
        <v>1</v>
      </c>
      <c r="H10544" t="n">
        <v>1</v>
      </c>
      <c r="I10544" t="n">
        <v>5.2662</v>
      </c>
      <c r="J10544" s="31" t="n">
        <v>5.266</v>
      </c>
      <c r="K10544" t="inlineStr">
        <is>
          <t>1:100.0%</t>
        </is>
      </c>
      <c r="L10544" t="inlineStr">
        <is>
          <t>MMM1 - Metropolitan area</t>
        </is>
      </c>
    </row>
    <row r="10545" ht="15" customHeight="1">
      <c r="A10545" t="inlineStr">
        <is>
          <t>Natimuk</t>
        </is>
      </c>
      <c r="B10545" t="inlineStr">
        <is>
          <t>VIC</t>
        </is>
      </c>
      <c r="C10545" t="n">
        <v>3409</v>
      </c>
      <c r="D10545" t="inlineStr">
        <is>
          <t>Delivery Area</t>
        </is>
      </c>
      <c r="F10545" t="inlineStr">
        <is>
          <t>3409|VIC</t>
        </is>
      </c>
      <c r="G10545" t="n">
        <v>5</v>
      </c>
      <c r="H10545" t="n">
        <v>1</v>
      </c>
      <c r="I10545" t="n">
        <v>1588.7819</v>
      </c>
      <c r="J10545" s="31" t="n">
        <v>1588.7818</v>
      </c>
      <c r="K10545" t="inlineStr">
        <is>
          <t>5:100.0%</t>
        </is>
      </c>
      <c r="L10545" t="inlineStr">
        <is>
          <t>MMM5 - Small rural town</t>
        </is>
      </c>
    </row>
    <row r="10546" ht="15" customHeight="1">
      <c r="A10546" t="inlineStr">
        <is>
          <t>National Park</t>
        </is>
      </c>
      <c r="B10546" t="inlineStr">
        <is>
          <t>TAS</t>
        </is>
      </c>
      <c r="C10546" t="n">
        <v>7140</v>
      </c>
      <c r="D10546" t="inlineStr">
        <is>
          <t>Delivery Area</t>
        </is>
      </c>
      <c r="F10546" t="inlineStr">
        <is>
          <t>7140|TAS</t>
        </is>
      </c>
      <c r="G10546" t="n">
        <v>5</v>
      </c>
      <c r="H10546" t="n">
        <v>0.5062</v>
      </c>
      <c r="I10546" t="n">
        <v>2648.9444</v>
      </c>
      <c r="J10546" s="31" t="n">
        <v>5233.2386</v>
      </c>
      <c r="K10546" t="inlineStr">
        <is>
          <t>5:50.6%; 6:44.6%; 4:3.4%; 2:1.4%</t>
        </is>
      </c>
      <c r="L10546" t="inlineStr">
        <is>
          <t>MMM5 - Small rural town</t>
        </is>
      </c>
    </row>
    <row r="10547" ht="15" customHeight="1">
      <c r="A10547" t="inlineStr">
        <is>
          <t>Natone</t>
        </is>
      </c>
      <c r="B10547" t="inlineStr">
        <is>
          <t>TAS</t>
        </is>
      </c>
      <c r="C10547" t="n">
        <v>7321</v>
      </c>
      <c r="D10547" t="inlineStr">
        <is>
          <t>Delivery Area</t>
        </is>
      </c>
      <c r="F10547" t="inlineStr">
        <is>
          <t>7321|TAS</t>
        </is>
      </c>
      <c r="G10547" t="n">
        <v>5</v>
      </c>
      <c r="H10547" t="n">
        <v>0.9350000000000001</v>
      </c>
      <c r="I10547" t="n">
        <v>2216.2817</v>
      </c>
      <c r="J10547" s="31" t="n">
        <v>2370.2862</v>
      </c>
      <c r="K10547" t="inlineStr">
        <is>
          <t>5:93.5%; 3:4.5%; 6:2.0%</t>
        </is>
      </c>
      <c r="L10547" t="inlineStr">
        <is>
          <t>MMM5 - Small rural town</t>
        </is>
      </c>
    </row>
    <row r="10548" ht="15" customHeight="1">
      <c r="A10548" t="inlineStr">
        <is>
          <t>Nattai</t>
        </is>
      </c>
      <c r="B10548" t="inlineStr">
        <is>
          <t>NSW</t>
        </is>
      </c>
      <c r="C10548" t="n">
        <v>2570</v>
      </c>
      <c r="D10548" t="inlineStr">
        <is>
          <t>Delivery Area</t>
        </is>
      </c>
      <c r="F10548" t="inlineStr">
        <is>
          <t>2570|NSW</t>
        </is>
      </c>
      <c r="G10548" t="n">
        <v>2</v>
      </c>
      <c r="H10548" t="n">
        <v>0.4304</v>
      </c>
      <c r="I10548" t="n">
        <v>201.8969</v>
      </c>
      <c r="J10548" s="31" t="n">
        <v>469.0775</v>
      </c>
      <c r="K10548" t="inlineStr">
        <is>
          <t>2:43.0%; 1:36.5%; 5:20.5%</t>
        </is>
      </c>
      <c r="L10548" t="inlineStr">
        <is>
          <t>MMM2 - Regional centre</t>
        </is>
      </c>
    </row>
    <row r="10549" ht="15" customHeight="1">
      <c r="A10549" t="inlineStr">
        <is>
          <t>Natte Yallock</t>
        </is>
      </c>
      <c r="B10549" t="inlineStr">
        <is>
          <t>VIC</t>
        </is>
      </c>
      <c r="C10549" t="n">
        <v>3465</v>
      </c>
      <c r="D10549" t="inlineStr">
        <is>
          <t>Delivery Area</t>
        </is>
      </c>
      <c r="F10549" t="inlineStr">
        <is>
          <t>3465|VIC</t>
        </is>
      </c>
      <c r="G10549" t="n">
        <v>5</v>
      </c>
      <c r="H10549" t="n">
        <v>0.8529</v>
      </c>
      <c r="I10549" t="n">
        <v>751.0357</v>
      </c>
      <c r="J10549" s="31" t="n">
        <v>880.5183</v>
      </c>
      <c r="K10549" t="inlineStr">
        <is>
          <t>5:85.3%; 4:14.7%</t>
        </is>
      </c>
      <c r="L10549" t="inlineStr">
        <is>
          <t>MMM5 - Small rural town</t>
        </is>
      </c>
    </row>
    <row r="10550" ht="15" customHeight="1">
      <c r="A10550" t="inlineStr">
        <is>
          <t>Natural Bridge</t>
        </is>
      </c>
      <c r="B10550" t="inlineStr">
        <is>
          <t>QLD</t>
        </is>
      </c>
      <c r="C10550" t="n">
        <v>4211</v>
      </c>
      <c r="D10550" t="inlineStr">
        <is>
          <t>Delivery Area</t>
        </is>
      </c>
      <c r="F10550" t="inlineStr">
        <is>
          <t>4211|QLD</t>
        </is>
      </c>
      <c r="G10550" t="n">
        <v>5</v>
      </c>
      <c r="H10550" t="n">
        <v>0.552</v>
      </c>
      <c r="I10550" t="n">
        <v>247.0018</v>
      </c>
      <c r="J10550" s="31" t="n">
        <v>447.4603</v>
      </c>
      <c r="K10550" t="inlineStr">
        <is>
          <t>5:55.2%; 1:29.3%; 2:15.5%</t>
        </is>
      </c>
      <c r="L10550" t="inlineStr">
        <is>
          <t>MMM5 - Small rural town</t>
        </is>
      </c>
    </row>
    <row r="10551" ht="15" customHeight="1">
      <c r="A10551" t="inlineStr">
        <is>
          <t>Naturaliste</t>
        </is>
      </c>
      <c r="B10551" t="inlineStr">
        <is>
          <t>WA</t>
        </is>
      </c>
      <c r="C10551" t="n">
        <v>6281</v>
      </c>
      <c r="D10551" t="inlineStr">
        <is>
          <t>Delivery Area</t>
        </is>
      </c>
      <c r="F10551" t="inlineStr">
        <is>
          <t>6281|WA</t>
        </is>
      </c>
      <c r="G10551" t="n">
        <v>3</v>
      </c>
      <c r="H10551" t="n">
        <v>0.5272</v>
      </c>
      <c r="I10551" t="n">
        <v>63.6087</v>
      </c>
      <c r="J10551" s="31" t="n">
        <v>120.6492</v>
      </c>
      <c r="K10551" t="inlineStr">
        <is>
          <t>3:52.7%; 4:47.3%</t>
        </is>
      </c>
      <c r="L10551" t="inlineStr">
        <is>
          <t>MMM3 - Large rural town</t>
        </is>
      </c>
    </row>
    <row r="10552" ht="15" customHeight="1">
      <c r="A10552" t="inlineStr">
        <is>
          <t>Naturi</t>
        </is>
      </c>
      <c r="B10552" t="inlineStr">
        <is>
          <t>SA</t>
        </is>
      </c>
      <c r="C10552" t="n">
        <v>5259</v>
      </c>
      <c r="D10552" t="inlineStr">
        <is>
          <t>Delivery Area</t>
        </is>
      </c>
      <c r="F10552" t="inlineStr">
        <is>
          <t>5259|SA</t>
        </is>
      </c>
      <c r="G10552" t="n">
        <v>5</v>
      </c>
      <c r="H10552" t="n">
        <v>1</v>
      </c>
      <c r="I10552" t="n">
        <v>1764.7895</v>
      </c>
      <c r="J10552" s="31" t="n">
        <v>1764.7897</v>
      </c>
      <c r="K10552" t="inlineStr">
        <is>
          <t>5:100.0%</t>
        </is>
      </c>
      <c r="L10552" t="inlineStr">
        <is>
          <t>MMM5 - Small rural town</t>
        </is>
      </c>
    </row>
    <row r="10553" ht="15" customHeight="1">
      <c r="A10553" t="inlineStr">
        <is>
          <t>Natya</t>
        </is>
      </c>
      <c r="B10553" t="inlineStr">
        <is>
          <t>VIC</t>
        </is>
      </c>
      <c r="C10553" t="n">
        <v>3597</v>
      </c>
      <c r="D10553" t="inlineStr">
        <is>
          <t>Delivery Area</t>
        </is>
      </c>
      <c r="F10553" t="inlineStr">
        <is>
          <t>3597|VIC</t>
        </is>
      </c>
      <c r="G10553" t="n">
        <v>5</v>
      </c>
      <c r="H10553" t="n">
        <v>1</v>
      </c>
      <c r="I10553" t="n">
        <v>1149.0147</v>
      </c>
      <c r="J10553" s="31" t="n">
        <v>1149.0146</v>
      </c>
      <c r="K10553" t="inlineStr">
        <is>
          <t>5:100.0%</t>
        </is>
      </c>
      <c r="L10553" t="inlineStr">
        <is>
          <t>MMM5 - Small rural town</t>
        </is>
      </c>
    </row>
    <row r="10554" ht="15" customHeight="1">
      <c r="A10554" t="inlineStr">
        <is>
          <t>Naughtons Gap</t>
        </is>
      </c>
      <c r="B10554" t="inlineStr">
        <is>
          <t>NSW</t>
        </is>
      </c>
      <c r="C10554" t="n">
        <v>2470</v>
      </c>
      <c r="D10554" t="inlineStr">
        <is>
          <t>Delivery Area</t>
        </is>
      </c>
      <c r="F10554" t="inlineStr">
        <is>
          <t>2470|NSW</t>
        </is>
      </c>
      <c r="G10554" t="n">
        <v>5</v>
      </c>
      <c r="H10554" t="n">
        <v>0.8418</v>
      </c>
      <c r="I10554" t="n">
        <v>1057.6735</v>
      </c>
      <c r="J10554" s="31" t="n">
        <v>1256.5159</v>
      </c>
      <c r="K10554" t="inlineStr">
        <is>
          <t>5:84.2%; 4:15.4%; 3:0.4%</t>
        </is>
      </c>
      <c r="L10554" t="inlineStr">
        <is>
          <t>MMM5 - Small rural town</t>
        </is>
      </c>
    </row>
    <row r="10555" ht="15" customHeight="1">
      <c r="A10555" t="inlineStr">
        <is>
          <t>Nauiyu</t>
        </is>
      </c>
      <c r="B10555" t="inlineStr">
        <is>
          <t>NT</t>
        </is>
      </c>
      <c r="C10555" t="n">
        <v>822</v>
      </c>
      <c r="D10555" t="inlineStr">
        <is>
          <t>Delivery Area</t>
        </is>
      </c>
      <c r="F10555" t="inlineStr">
        <is>
          <t>822|NT</t>
        </is>
      </c>
      <c r="G10555" t="n">
        <v>7</v>
      </c>
      <c r="H10555" t="n">
        <v>0.6977</v>
      </c>
      <c r="I10555" t="n">
        <v>105190.3322</v>
      </c>
      <c r="J10555" s="31" t="n">
        <v>150775.803</v>
      </c>
      <c r="K10555" t="inlineStr">
        <is>
          <t>7:69.8%; 6:28.8%; 5:1.2%; 2:0.2%</t>
        </is>
      </c>
      <c r="L10555" t="inlineStr">
        <is>
          <t>MMM7 - Very remote community</t>
        </is>
      </c>
    </row>
    <row r="10556" ht="15" customHeight="1">
      <c r="A10556" t="inlineStr">
        <is>
          <t>Naval Base</t>
        </is>
      </c>
      <c r="B10556" t="inlineStr">
        <is>
          <t>WA</t>
        </is>
      </c>
      <c r="C10556" t="n">
        <v>6165</v>
      </c>
      <c r="D10556" t="inlineStr">
        <is>
          <t>Delivery Area</t>
        </is>
      </c>
      <c r="F10556" t="inlineStr">
        <is>
          <t>6165|WA</t>
        </is>
      </c>
      <c r="G10556" t="n">
        <v>1</v>
      </c>
      <c r="H10556" t="n">
        <v>1</v>
      </c>
      <c r="I10556" t="n">
        <v>18.2523</v>
      </c>
      <c r="J10556" s="31" t="n">
        <v>18.2523</v>
      </c>
      <c r="K10556" t="inlineStr">
        <is>
          <t>1:100.0%</t>
        </is>
      </c>
      <c r="L10556" t="inlineStr">
        <is>
          <t>MMM1 - Metropolitan area</t>
        </is>
      </c>
    </row>
    <row r="10557" ht="15" customHeight="1">
      <c r="A10557" t="inlineStr">
        <is>
          <t>Navarre</t>
        </is>
      </c>
      <c r="B10557" t="inlineStr">
        <is>
          <t>VIC</t>
        </is>
      </c>
      <c r="C10557" t="n">
        <v>3384</v>
      </c>
      <c r="D10557" t="inlineStr">
        <is>
          <t>Delivery Area</t>
        </is>
      </c>
      <c r="F10557" t="inlineStr">
        <is>
          <t>3384|VIC</t>
        </is>
      </c>
      <c r="G10557" t="n">
        <v>5</v>
      </c>
      <c r="H10557" t="n">
        <v>1</v>
      </c>
      <c r="I10557" t="n">
        <v>625.3896</v>
      </c>
      <c r="J10557" s="31" t="n">
        <v>625.3895</v>
      </c>
      <c r="K10557" t="inlineStr">
        <is>
          <t>5:100.0%</t>
        </is>
      </c>
      <c r="L10557" t="inlineStr">
        <is>
          <t>MMM5 - Small rural town</t>
        </is>
      </c>
    </row>
    <row r="10558" ht="15" customHeight="1">
      <c r="A10558" t="inlineStr">
        <is>
          <t>Navigators</t>
        </is>
      </c>
      <c r="B10558" t="inlineStr">
        <is>
          <t>VIC</t>
        </is>
      </c>
      <c r="C10558" t="n">
        <v>3352</v>
      </c>
      <c r="D10558" t="inlineStr">
        <is>
          <t>Delivery Area</t>
        </is>
      </c>
      <c r="F10558" t="inlineStr">
        <is>
          <t>3352|VIC</t>
        </is>
      </c>
      <c r="G10558" t="n">
        <v>2</v>
      </c>
      <c r="H10558" t="n">
        <v>0.5508</v>
      </c>
      <c r="I10558" t="n">
        <v>1057.4463</v>
      </c>
      <c r="J10558" s="31" t="n">
        <v>1919.9313</v>
      </c>
      <c r="K10558" t="inlineStr">
        <is>
          <t>2:55.1%; 5:44.9%</t>
        </is>
      </c>
      <c r="L10558" t="inlineStr">
        <is>
          <t>MMM2 - Regional centre</t>
        </is>
      </c>
    </row>
    <row r="10559" ht="15" customHeight="1">
      <c r="A10559" t="inlineStr">
        <is>
          <t>Nayook</t>
        </is>
      </c>
      <c r="B10559" t="inlineStr">
        <is>
          <t>VIC</t>
        </is>
      </c>
      <c r="C10559" t="n">
        <v>3832</v>
      </c>
      <c r="D10559" t="inlineStr">
        <is>
          <t>Delivery Area</t>
        </is>
      </c>
      <c r="F10559" t="inlineStr">
        <is>
          <t>3832|VIC</t>
        </is>
      </c>
      <c r="G10559" t="n">
        <v>5</v>
      </c>
      <c r="H10559" t="n">
        <v>1</v>
      </c>
      <c r="I10559" t="n">
        <v>52.414</v>
      </c>
      <c r="J10559" s="31" t="n">
        <v>52.414</v>
      </c>
      <c r="K10559" t="inlineStr">
        <is>
          <t>5:100.0%</t>
        </is>
      </c>
      <c r="L10559" t="inlineStr">
        <is>
          <t>MMM5 - Small rural town</t>
        </is>
      </c>
    </row>
    <row r="10560" ht="15" customHeight="1">
      <c r="A10560" t="inlineStr">
        <is>
          <t>Neale</t>
        </is>
      </c>
      <c r="B10560" t="inlineStr">
        <is>
          <t>WA</t>
        </is>
      </c>
      <c r="C10560" t="n">
        <v>6440</v>
      </c>
      <c r="D10560" t="inlineStr">
        <is>
          <t>Delivery Area</t>
        </is>
      </c>
      <c r="F10560" t="inlineStr">
        <is>
          <t>6440|WA</t>
        </is>
      </c>
      <c r="G10560" t="n">
        <v>7</v>
      </c>
      <c r="H10560" t="n">
        <v>1</v>
      </c>
      <c r="I10560" t="n">
        <v>179993.9708</v>
      </c>
      <c r="J10560" s="31" t="n">
        <v>179993.971</v>
      </c>
      <c r="K10560" t="inlineStr">
        <is>
          <t>7:100.0%</t>
        </is>
      </c>
      <c r="L10560" t="inlineStr">
        <is>
          <t>MMM7 - Very remote community</t>
        </is>
      </c>
    </row>
    <row r="10561" ht="15" customHeight="1">
      <c r="A10561" t="inlineStr">
        <is>
          <t>Neales Flat</t>
        </is>
      </c>
      <c r="B10561" t="inlineStr">
        <is>
          <t>SA</t>
        </is>
      </c>
      <c r="C10561" t="n">
        <v>5374</v>
      </c>
      <c r="D10561" t="inlineStr">
        <is>
          <t>Delivery Area</t>
        </is>
      </c>
      <c r="F10561" t="inlineStr">
        <is>
          <t>5374|SA</t>
        </is>
      </c>
      <c r="G10561" t="n">
        <v>5</v>
      </c>
      <c r="H10561" t="n">
        <v>1</v>
      </c>
      <c r="I10561" t="n">
        <v>1373.3476</v>
      </c>
      <c r="J10561" s="31" t="n">
        <v>1373.3476</v>
      </c>
      <c r="K10561" t="inlineStr">
        <is>
          <t>5:100.0%</t>
        </is>
      </c>
      <c r="L10561" t="inlineStr">
        <is>
          <t>MMM5 - Small rural town</t>
        </is>
      </c>
    </row>
    <row r="10562" ht="15" customHeight="1">
      <c r="A10562" t="inlineStr">
        <is>
          <t>Nearum</t>
        </is>
      </c>
      <c r="B10562" t="inlineStr">
        <is>
          <t>QLD</t>
        </is>
      </c>
      <c r="C10562" t="n">
        <v>4671</v>
      </c>
      <c r="D10562" t="inlineStr">
        <is>
          <t>Delivery Area</t>
        </is>
      </c>
      <c r="F10562" t="inlineStr">
        <is>
          <t>4671|QLD</t>
        </is>
      </c>
      <c r="G10562" t="n">
        <v>5</v>
      </c>
      <c r="H10562" t="n">
        <v>1</v>
      </c>
      <c r="I10562" t="n">
        <v>3774.1674</v>
      </c>
      <c r="J10562" s="31" t="n">
        <v>3774.1675</v>
      </c>
      <c r="K10562" t="inlineStr">
        <is>
          <t>5:100.0%</t>
        </is>
      </c>
      <c r="L10562" t="inlineStr">
        <is>
          <t>MMM5 - Small rural town</t>
        </is>
      </c>
    </row>
    <row r="10563" ht="15" customHeight="1">
      <c r="A10563" t="inlineStr">
        <is>
          <t>Neath</t>
        </is>
      </c>
      <c r="B10563" t="inlineStr">
        <is>
          <t>NSW</t>
        </is>
      </c>
      <c r="C10563" t="n">
        <v>2326</v>
      </c>
      <c r="D10563" t="inlineStr">
        <is>
          <t>Delivery Area</t>
        </is>
      </c>
      <c r="F10563" t="inlineStr">
        <is>
          <t>2326|NSW</t>
        </is>
      </c>
      <c r="G10563" t="n">
        <v>2</v>
      </c>
      <c r="H10563" t="n">
        <v>0.701</v>
      </c>
      <c r="I10563" t="n">
        <v>56.7154</v>
      </c>
      <c r="J10563" s="31" t="n">
        <v>80.9068</v>
      </c>
      <c r="K10563" t="inlineStr">
        <is>
          <t>2:70.1%; 1:29.9%</t>
        </is>
      </c>
      <c r="L10563" t="inlineStr">
        <is>
          <t>MMM2 - Regional centre</t>
        </is>
      </c>
    </row>
    <row r="10564" ht="15" customHeight="1">
      <c r="A10564" t="inlineStr">
        <is>
          <t>Nebea</t>
        </is>
      </c>
      <c r="B10564" t="inlineStr">
        <is>
          <t>NSW</t>
        </is>
      </c>
      <c r="C10564" t="n">
        <v>2829</v>
      </c>
      <c r="D10564" t="inlineStr">
        <is>
          <t>Delivery Area</t>
        </is>
      </c>
      <c r="F10564" t="inlineStr">
        <is>
          <t>2829|NSW</t>
        </is>
      </c>
      <c r="G10564" t="n">
        <v>6</v>
      </c>
      <c r="H10564" t="n">
        <v>1</v>
      </c>
      <c r="I10564" t="n">
        <v>6318.8292</v>
      </c>
      <c r="J10564" s="31" t="n">
        <v>6318.8294</v>
      </c>
      <c r="K10564" t="inlineStr">
        <is>
          <t>6:100.0%</t>
        </is>
      </c>
      <c r="L10564" t="inlineStr">
        <is>
          <t>MMM6 - Remote community</t>
        </is>
      </c>
    </row>
    <row r="10565" ht="15" customHeight="1">
      <c r="A10565" t="inlineStr">
        <is>
          <t>Nebine</t>
        </is>
      </c>
      <c r="B10565" t="inlineStr">
        <is>
          <t>QLD</t>
        </is>
      </c>
      <c r="C10565" t="n">
        <v>4488</v>
      </c>
      <c r="D10565" t="inlineStr">
        <is>
          <t>Delivery Area</t>
        </is>
      </c>
      <c r="F10565" t="inlineStr">
        <is>
          <t>4488|QLD</t>
        </is>
      </c>
      <c r="G10565" t="n">
        <v>7</v>
      </c>
      <c r="H10565" t="n">
        <v>0.5194</v>
      </c>
      <c r="I10565" t="n">
        <v>7113.6058</v>
      </c>
      <c r="J10565" s="31" t="n">
        <v>13694.9059</v>
      </c>
      <c r="K10565" t="inlineStr">
        <is>
          <t>7:51.9%; 6:48.1%</t>
        </is>
      </c>
      <c r="L10565" t="inlineStr">
        <is>
          <t>MMM7 - Very remote community</t>
        </is>
      </c>
    </row>
    <row r="10566" ht="15" customHeight="1">
      <c r="A10566" t="inlineStr">
        <is>
          <t>Nebo</t>
        </is>
      </c>
      <c r="B10566" t="inlineStr">
        <is>
          <t>QLD</t>
        </is>
      </c>
      <c r="C10566" t="n">
        <v>4742</v>
      </c>
      <c r="D10566" t="inlineStr">
        <is>
          <t>Delivery Area</t>
        </is>
      </c>
      <c r="F10566" t="inlineStr">
        <is>
          <t>4742|QLD</t>
        </is>
      </c>
      <c r="G10566" t="n">
        <v>6</v>
      </c>
      <c r="H10566" t="n">
        <v>0.9005</v>
      </c>
      <c r="I10566" t="n">
        <v>7932.6558</v>
      </c>
      <c r="J10566" s="31" t="n">
        <v>8809.537</v>
      </c>
      <c r="K10566" t="inlineStr">
        <is>
          <t>6:90.0%; 5:10.0%</t>
        </is>
      </c>
      <c r="L10566" t="inlineStr">
        <is>
          <t>MMM6 - Remote community</t>
        </is>
      </c>
    </row>
    <row r="10567" ht="15" customHeight="1">
      <c r="A10567" t="inlineStr">
        <is>
          <t>Nectar Brook</t>
        </is>
      </c>
      <c r="B10567" t="inlineStr">
        <is>
          <t>SA</t>
        </is>
      </c>
      <c r="C10567" t="n">
        <v>5495</v>
      </c>
      <c r="D10567" t="inlineStr">
        <is>
          <t>Delivery Area</t>
        </is>
      </c>
      <c r="F10567" t="inlineStr">
        <is>
          <t>5495|SA</t>
        </is>
      </c>
      <c r="G10567" t="n">
        <v>5</v>
      </c>
      <c r="H10567" t="n">
        <v>0.959</v>
      </c>
      <c r="I10567" t="n">
        <v>526.4518</v>
      </c>
      <c r="J10567" s="31" t="n">
        <v>548.9596</v>
      </c>
      <c r="K10567" t="inlineStr">
        <is>
          <t>5:95.9%; 4:4.1%</t>
        </is>
      </c>
      <c r="L10567" t="inlineStr">
        <is>
          <t>MMM5 - Small rural town</t>
        </is>
      </c>
    </row>
    <row r="10568" ht="15" customHeight="1">
      <c r="A10568" t="inlineStr">
        <is>
          <t>Nedlands</t>
        </is>
      </c>
      <c r="B10568" t="inlineStr">
        <is>
          <t>WA</t>
        </is>
      </c>
      <c r="C10568" t="n">
        <v>6009</v>
      </c>
      <c r="D10568" t="inlineStr">
        <is>
          <t>Delivery Area</t>
        </is>
      </c>
      <c r="F10568" t="inlineStr">
        <is>
          <t>6009|WA</t>
        </is>
      </c>
      <c r="G10568" t="n">
        <v>1</v>
      </c>
      <c r="H10568" t="n">
        <v>1</v>
      </c>
      <c r="I10568" t="n">
        <v>9.750500000000001</v>
      </c>
      <c r="J10568" s="31" t="n">
        <v>9.7498</v>
      </c>
      <c r="K10568" t="inlineStr">
        <is>
          <t>1:100.0%</t>
        </is>
      </c>
      <c r="L10568" t="inlineStr">
        <is>
          <t>MMM1 - Metropolitan area</t>
        </is>
      </c>
    </row>
    <row r="10569" ht="15" customHeight="1">
      <c r="A10569" t="inlineStr">
        <is>
          <t>Nedlands</t>
        </is>
      </c>
      <c r="B10569" t="inlineStr">
        <is>
          <t>WA</t>
        </is>
      </c>
      <c r="C10569" t="n">
        <v>6907</v>
      </c>
      <c r="D10569" t="inlineStr">
        <is>
          <t>LVR</t>
        </is>
      </c>
      <c r="F10569" t="inlineStr">
        <is>
          <t>6907|WA</t>
        </is>
      </c>
      <c r="J10569" s="31" t="n"/>
    </row>
    <row r="10570" ht="15" customHeight="1">
      <c r="A10570" t="inlineStr">
        <is>
          <t>Nedlands</t>
        </is>
      </c>
      <c r="B10570" t="inlineStr">
        <is>
          <t>WA</t>
        </is>
      </c>
      <c r="C10570" t="n">
        <v>6909</v>
      </c>
      <c r="D10570" t="inlineStr">
        <is>
          <t>Post Office Boxes</t>
        </is>
      </c>
      <c r="E10570" t="inlineStr">
        <is>
          <t>PO BOXES &amp; BAGS</t>
        </is>
      </c>
      <c r="F10570" t="inlineStr">
        <is>
          <t>6909|WA</t>
        </is>
      </c>
      <c r="J10570" s="31" t="n"/>
    </row>
    <row r="10571" ht="15" customHeight="1">
      <c r="A10571" t="inlineStr">
        <is>
          <t>Nedlands Dc</t>
        </is>
      </c>
      <c r="B10571" t="inlineStr">
        <is>
          <t>WA</t>
        </is>
      </c>
      <c r="C10571" t="n">
        <v>6009</v>
      </c>
      <c r="D10571" t="inlineStr">
        <is>
          <t>Delivery Area</t>
        </is>
      </c>
      <c r="F10571" t="inlineStr">
        <is>
          <t>6009|WA</t>
        </is>
      </c>
      <c r="G10571" t="n">
        <v>1</v>
      </c>
      <c r="H10571" t="n">
        <v>1</v>
      </c>
      <c r="I10571" t="n">
        <v>9.750500000000001</v>
      </c>
      <c r="J10571" s="31" t="n">
        <v>9.7498</v>
      </c>
      <c r="K10571" t="inlineStr">
        <is>
          <t>1:100.0%</t>
        </is>
      </c>
      <c r="L10571" t="inlineStr">
        <is>
          <t>MMM1 - Metropolitan area</t>
        </is>
      </c>
    </row>
    <row r="10572" ht="15" customHeight="1">
      <c r="A10572" t="inlineStr">
        <is>
          <t>Neds Corner</t>
        </is>
      </c>
      <c r="B10572" t="inlineStr">
        <is>
          <t>VIC</t>
        </is>
      </c>
      <c r="C10572" t="n">
        <v>3496</v>
      </c>
      <c r="D10572" t="inlineStr">
        <is>
          <t>Delivery Area</t>
        </is>
      </c>
      <c r="F10572" t="inlineStr">
        <is>
          <t>3496|VIC</t>
        </is>
      </c>
      <c r="G10572" t="n">
        <v>5</v>
      </c>
      <c r="H10572" t="n">
        <v>0.9684</v>
      </c>
      <c r="I10572" t="n">
        <v>3274.0968</v>
      </c>
      <c r="J10572" s="31" t="n">
        <v>3380.7812</v>
      </c>
      <c r="K10572" t="inlineStr">
        <is>
          <t>5:96.8%; 3:3.2%</t>
        </is>
      </c>
      <c r="L10572" t="inlineStr">
        <is>
          <t>MMM5 - Small rural town</t>
        </is>
      </c>
    </row>
    <row r="10573" ht="15" customHeight="1">
      <c r="A10573" t="inlineStr">
        <is>
          <t>Needilup</t>
        </is>
      </c>
      <c r="B10573" t="inlineStr">
        <is>
          <t>WA</t>
        </is>
      </c>
      <c r="C10573" t="n">
        <v>6336</v>
      </c>
      <c r="D10573" t="inlineStr">
        <is>
          <t>Delivery Area</t>
        </is>
      </c>
      <c r="F10573" t="inlineStr">
        <is>
          <t>6336|WA</t>
        </is>
      </c>
      <c r="G10573" t="n">
        <v>6</v>
      </c>
      <c r="H10573" t="n">
        <v>1</v>
      </c>
      <c r="I10573" t="n">
        <v>2355.7586</v>
      </c>
      <c r="J10573" s="31" t="n">
        <v>2355.7587</v>
      </c>
      <c r="K10573" t="inlineStr">
        <is>
          <t>6:100.0%</t>
        </is>
      </c>
      <c r="L10573" t="inlineStr">
        <is>
          <t>MMM6 - Remote community</t>
        </is>
      </c>
    </row>
    <row r="10574" ht="15" customHeight="1">
      <c r="A10574" t="inlineStr">
        <is>
          <t>Needles</t>
        </is>
      </c>
      <c r="B10574" t="inlineStr">
        <is>
          <t>TAS</t>
        </is>
      </c>
      <c r="C10574" t="n">
        <v>7304</v>
      </c>
      <c r="D10574" t="inlineStr">
        <is>
          <t>Delivery Area</t>
        </is>
      </c>
      <c r="F10574" t="inlineStr">
        <is>
          <t>7304|TAS</t>
        </is>
      </c>
      <c r="G10574" t="n">
        <v>5</v>
      </c>
      <c r="H10574" t="n">
        <v>0.7447</v>
      </c>
      <c r="I10574" t="n">
        <v>2639.1127</v>
      </c>
      <c r="J10574" s="31" t="n">
        <v>3543.6698</v>
      </c>
      <c r="K10574" t="inlineStr">
        <is>
          <t>5:74.5%; 6:25.5%</t>
        </is>
      </c>
      <c r="L10574" t="inlineStr">
        <is>
          <t>MMM5 - Small rural town</t>
        </is>
      </c>
    </row>
    <row r="10575" ht="15" customHeight="1">
      <c r="A10575" t="inlineStr">
        <is>
          <t>Neendaling</t>
        </is>
      </c>
      <c r="B10575" t="inlineStr">
        <is>
          <t>WA</t>
        </is>
      </c>
      <c r="C10575" t="n">
        <v>6353</v>
      </c>
      <c r="D10575" t="inlineStr">
        <is>
          <t>Delivery Area</t>
        </is>
      </c>
      <c r="F10575" t="inlineStr">
        <is>
          <t>6353|WA</t>
        </is>
      </c>
      <c r="G10575" t="n">
        <v>6</v>
      </c>
      <c r="H10575" t="n">
        <v>1</v>
      </c>
      <c r="I10575" t="n">
        <v>3390.9955</v>
      </c>
      <c r="J10575" s="31" t="n">
        <v>3390.9953</v>
      </c>
      <c r="K10575" t="inlineStr">
        <is>
          <t>6:100.0%</t>
        </is>
      </c>
      <c r="L10575" t="inlineStr">
        <is>
          <t>MMM6 - Remote community</t>
        </is>
      </c>
    </row>
    <row r="10576" ht="15" customHeight="1">
      <c r="A10576" t="inlineStr">
        <is>
          <t>Neerabup</t>
        </is>
      </c>
      <c r="B10576" t="inlineStr">
        <is>
          <t>WA</t>
        </is>
      </c>
      <c r="C10576" t="n">
        <v>6031</v>
      </c>
      <c r="D10576" t="inlineStr">
        <is>
          <t>Delivery Area</t>
        </is>
      </c>
      <c r="F10576" t="inlineStr">
        <is>
          <t>6031|WA</t>
        </is>
      </c>
      <c r="G10576" t="n">
        <v>1</v>
      </c>
      <c r="H10576" t="n">
        <v>1</v>
      </c>
      <c r="I10576" t="n">
        <v>41.7395</v>
      </c>
      <c r="J10576" s="31" t="n">
        <v>41.7401</v>
      </c>
      <c r="K10576" t="inlineStr">
        <is>
          <t>1:100.0%</t>
        </is>
      </c>
      <c r="L10576" t="inlineStr">
        <is>
          <t>MMM1 - Metropolitan area</t>
        </is>
      </c>
    </row>
    <row r="10577" ht="15" customHeight="1">
      <c r="A10577" t="inlineStr">
        <is>
          <t>Neerdie</t>
        </is>
      </c>
      <c r="B10577" t="inlineStr">
        <is>
          <t>QLD</t>
        </is>
      </c>
      <c r="C10577" t="n">
        <v>4570</v>
      </c>
      <c r="D10577" t="inlineStr">
        <is>
          <t>Delivery Area</t>
        </is>
      </c>
      <c r="F10577" t="inlineStr">
        <is>
          <t>4570|QLD</t>
        </is>
      </c>
      <c r="G10577" t="n">
        <v>5</v>
      </c>
      <c r="H10577" t="n">
        <v>0.8166</v>
      </c>
      <c r="I10577" t="n">
        <v>3152.8384</v>
      </c>
      <c r="J10577" s="31" t="n">
        <v>3861.1389</v>
      </c>
      <c r="K10577" t="inlineStr">
        <is>
          <t>5:81.7%; 3:18.3%</t>
        </is>
      </c>
      <c r="L10577" t="inlineStr">
        <is>
          <t>MMM5 - Small rural town</t>
        </is>
      </c>
    </row>
    <row r="10578" ht="15" customHeight="1">
      <c r="A10578" t="inlineStr">
        <is>
          <t>Neereman</t>
        </is>
      </c>
      <c r="B10578" t="inlineStr">
        <is>
          <t>VIC</t>
        </is>
      </c>
      <c r="C10578" t="n">
        <v>3463</v>
      </c>
      <c r="D10578" t="inlineStr">
        <is>
          <t>Delivery Area</t>
        </is>
      </c>
      <c r="F10578" t="inlineStr">
        <is>
          <t>3463|VIC</t>
        </is>
      </c>
      <c r="G10578" t="n">
        <v>5</v>
      </c>
      <c r="H10578" t="n">
        <v>0.8622</v>
      </c>
      <c r="I10578" t="n">
        <v>457.5263</v>
      </c>
      <c r="J10578" s="31" t="n">
        <v>530.6538</v>
      </c>
      <c r="K10578" t="inlineStr">
        <is>
          <t>5:86.2%; 4:13.8%</t>
        </is>
      </c>
      <c r="L10578" t="inlineStr">
        <is>
          <t>MMM5 - Small rural town</t>
        </is>
      </c>
    </row>
    <row r="10579" ht="15" customHeight="1">
      <c r="A10579" t="inlineStr">
        <is>
          <t>Neergabby</t>
        </is>
      </c>
      <c r="B10579" t="inlineStr">
        <is>
          <t>WA</t>
        </is>
      </c>
      <c r="C10579" t="n">
        <v>6503</v>
      </c>
      <c r="D10579" t="inlineStr">
        <is>
          <t>Delivery Area</t>
        </is>
      </c>
      <c r="F10579" t="inlineStr">
        <is>
          <t>6503|WA</t>
        </is>
      </c>
      <c r="G10579" t="n">
        <v>5</v>
      </c>
      <c r="H10579" t="n">
        <v>1</v>
      </c>
      <c r="I10579" t="n">
        <v>2267.379</v>
      </c>
      <c r="J10579" s="31" t="n">
        <v>2267.3791</v>
      </c>
      <c r="K10579" t="inlineStr">
        <is>
          <t>5:100.0%</t>
        </is>
      </c>
      <c r="L10579" t="inlineStr">
        <is>
          <t>MMM5 - Small rural town</t>
        </is>
      </c>
    </row>
    <row r="10580" ht="15" customHeight="1">
      <c r="A10580" t="inlineStr">
        <is>
          <t>Neerim</t>
        </is>
      </c>
      <c r="B10580" t="inlineStr">
        <is>
          <t>VIC</t>
        </is>
      </c>
      <c r="C10580" t="n">
        <v>3831</v>
      </c>
      <c r="D10580" t="inlineStr">
        <is>
          <t>Delivery Area</t>
        </is>
      </c>
      <c r="F10580" t="inlineStr">
        <is>
          <t>3831|VIC</t>
        </is>
      </c>
      <c r="G10580" t="n">
        <v>5</v>
      </c>
      <c r="H10580" t="n">
        <v>1</v>
      </c>
      <c r="I10580" t="n">
        <v>176.2024</v>
      </c>
      <c r="J10580" s="31" t="n">
        <v>176.2022</v>
      </c>
      <c r="K10580" t="inlineStr">
        <is>
          <t>5:100.0%</t>
        </is>
      </c>
      <c r="L10580" t="inlineStr">
        <is>
          <t>MMM5 - Small rural town</t>
        </is>
      </c>
    </row>
    <row r="10581" ht="15" customHeight="1">
      <c r="A10581" t="inlineStr">
        <is>
          <t>Neerim East</t>
        </is>
      </c>
      <c r="B10581" t="inlineStr">
        <is>
          <t>VIC</t>
        </is>
      </c>
      <c r="C10581" t="n">
        <v>3831</v>
      </c>
      <c r="D10581" t="inlineStr">
        <is>
          <t>Delivery Area</t>
        </is>
      </c>
      <c r="F10581" t="inlineStr">
        <is>
          <t>3831|VIC</t>
        </is>
      </c>
      <c r="G10581" t="n">
        <v>5</v>
      </c>
      <c r="H10581" t="n">
        <v>1</v>
      </c>
      <c r="I10581" t="n">
        <v>176.2024</v>
      </c>
      <c r="J10581" s="31" t="n">
        <v>176.2022</v>
      </c>
      <c r="K10581" t="inlineStr">
        <is>
          <t>5:100.0%</t>
        </is>
      </c>
      <c r="L10581" t="inlineStr">
        <is>
          <t>MMM5 - Small rural town</t>
        </is>
      </c>
    </row>
    <row r="10582" ht="15" customHeight="1">
      <c r="A10582" t="inlineStr">
        <is>
          <t>Neerim Junction</t>
        </is>
      </c>
      <c r="B10582" t="inlineStr">
        <is>
          <t>VIC</t>
        </is>
      </c>
      <c r="C10582" t="n">
        <v>3832</v>
      </c>
      <c r="D10582" t="inlineStr">
        <is>
          <t>Delivery Area</t>
        </is>
      </c>
      <c r="F10582" t="inlineStr">
        <is>
          <t>3832|VIC</t>
        </is>
      </c>
      <c r="G10582" t="n">
        <v>5</v>
      </c>
      <c r="H10582" t="n">
        <v>1</v>
      </c>
      <c r="I10582" t="n">
        <v>52.414</v>
      </c>
      <c r="J10582" s="31" t="n">
        <v>52.414</v>
      </c>
      <c r="K10582" t="inlineStr">
        <is>
          <t>5:100.0%</t>
        </is>
      </c>
      <c r="L10582" t="inlineStr">
        <is>
          <t>MMM5 - Small rural town</t>
        </is>
      </c>
    </row>
    <row r="10583" ht="15" customHeight="1">
      <c r="A10583" t="inlineStr">
        <is>
          <t>Neerim North</t>
        </is>
      </c>
      <c r="B10583" t="inlineStr">
        <is>
          <t>VIC</t>
        </is>
      </c>
      <c r="C10583" t="n">
        <v>3832</v>
      </c>
      <c r="D10583" t="inlineStr">
        <is>
          <t>Delivery Area</t>
        </is>
      </c>
      <c r="F10583" t="inlineStr">
        <is>
          <t>3832|VIC</t>
        </is>
      </c>
      <c r="G10583" t="n">
        <v>5</v>
      </c>
      <c r="H10583" t="n">
        <v>1</v>
      </c>
      <c r="I10583" t="n">
        <v>52.414</v>
      </c>
      <c r="J10583" s="31" t="n">
        <v>52.414</v>
      </c>
      <c r="K10583" t="inlineStr">
        <is>
          <t>5:100.0%</t>
        </is>
      </c>
      <c r="L10583" t="inlineStr">
        <is>
          <t>MMM5 - Small rural town</t>
        </is>
      </c>
    </row>
    <row r="10584" ht="15" customHeight="1">
      <c r="A10584" t="inlineStr">
        <is>
          <t>Neerim South</t>
        </is>
      </c>
      <c r="B10584" t="inlineStr">
        <is>
          <t>VIC</t>
        </is>
      </c>
      <c r="C10584" t="n">
        <v>3831</v>
      </c>
      <c r="D10584" t="inlineStr">
        <is>
          <t>Delivery Area</t>
        </is>
      </c>
      <c r="F10584" t="inlineStr">
        <is>
          <t>3831|VIC</t>
        </is>
      </c>
      <c r="G10584" t="n">
        <v>5</v>
      </c>
      <c r="H10584" t="n">
        <v>1</v>
      </c>
      <c r="I10584" t="n">
        <v>176.2024</v>
      </c>
      <c r="J10584" s="31" t="n">
        <v>176.2022</v>
      </c>
      <c r="K10584" t="inlineStr">
        <is>
          <t>5:100.0%</t>
        </is>
      </c>
      <c r="L10584" t="inlineStr">
        <is>
          <t>MMM5 - Small rural town</t>
        </is>
      </c>
    </row>
    <row r="10585" ht="15" customHeight="1">
      <c r="A10585" t="inlineStr">
        <is>
          <t>Neika</t>
        </is>
      </c>
      <c r="B10585" t="inlineStr">
        <is>
          <t>TAS</t>
        </is>
      </c>
      <c r="C10585" t="n">
        <v>7054</v>
      </c>
      <c r="D10585" t="inlineStr">
        <is>
          <t>Delivery Area</t>
        </is>
      </c>
      <c r="F10585" t="inlineStr">
        <is>
          <t>7054|TAS</t>
        </is>
      </c>
      <c r="G10585" t="n">
        <v>2</v>
      </c>
      <c r="H10585" t="n">
        <v>0.7082000000000001</v>
      </c>
      <c r="I10585" t="n">
        <v>218.3073</v>
      </c>
      <c r="J10585" s="31" t="n">
        <v>308.276</v>
      </c>
      <c r="K10585" t="inlineStr">
        <is>
          <t>2:70.8%; 5:29.2%</t>
        </is>
      </c>
      <c r="L10585" t="inlineStr">
        <is>
          <t>MMM2 - Regional centre</t>
        </is>
      </c>
    </row>
    <row r="10586" ht="15" customHeight="1">
      <c r="A10586" t="inlineStr">
        <is>
          <t>Neilborough</t>
        </is>
      </c>
      <c r="B10586" t="inlineStr">
        <is>
          <t>VIC</t>
        </is>
      </c>
      <c r="C10586" t="n">
        <v>3570</v>
      </c>
      <c r="D10586" t="inlineStr">
        <is>
          <t>Delivery Area</t>
        </is>
      </c>
      <c r="F10586" t="inlineStr">
        <is>
          <t>3570|VIC</t>
        </is>
      </c>
      <c r="G10586" t="n">
        <v>5</v>
      </c>
      <c r="H10586" t="n">
        <v>0.8623</v>
      </c>
      <c r="I10586" t="n">
        <v>491.7464</v>
      </c>
      <c r="J10586" s="31" t="n">
        <v>570.2825</v>
      </c>
      <c r="K10586" t="inlineStr">
        <is>
          <t>5:86.2%; 2:13.8%</t>
        </is>
      </c>
      <c r="L10586" t="inlineStr">
        <is>
          <t>MMM5 - Small rural town</t>
        </is>
      </c>
    </row>
    <row r="10587" ht="15" customHeight="1">
      <c r="A10587" t="inlineStr">
        <is>
          <t>Neilrex</t>
        </is>
      </c>
      <c r="B10587" t="inlineStr">
        <is>
          <t>NSW</t>
        </is>
      </c>
      <c r="C10587" t="n">
        <v>2831</v>
      </c>
      <c r="D10587" t="inlineStr">
        <is>
          <t>Delivery Area</t>
        </is>
      </c>
      <c r="F10587" t="inlineStr">
        <is>
          <t>2831|NSW</t>
        </is>
      </c>
      <c r="G10587" t="n">
        <v>6</v>
      </c>
      <c r="H10587" t="n">
        <v>0.8070000000000001</v>
      </c>
      <c r="I10587" t="n">
        <v>18069.0191</v>
      </c>
      <c r="J10587" s="31" t="n">
        <v>22389.3649</v>
      </c>
      <c r="K10587" t="inlineStr">
        <is>
          <t>6:80.7%; 7:16.0%; 5:3.3%; 3:0.0%</t>
        </is>
      </c>
      <c r="L10587" t="inlineStr">
        <is>
          <t>MMM6 - Remote community</t>
        </is>
      </c>
    </row>
    <row r="10588" ht="15" customHeight="1">
      <c r="A10588" t="inlineStr">
        <is>
          <t>Nelligen</t>
        </is>
      </c>
      <c r="B10588" t="inlineStr">
        <is>
          <t>NSW</t>
        </is>
      </c>
      <c r="C10588" t="n">
        <v>2536</v>
      </c>
      <c r="D10588" t="inlineStr">
        <is>
          <t>Delivery Area</t>
        </is>
      </c>
      <c r="F10588" t="inlineStr">
        <is>
          <t>2536|NSW</t>
        </is>
      </c>
      <c r="G10588" t="n">
        <v>5</v>
      </c>
      <c r="H10588" t="n">
        <v>0.642</v>
      </c>
      <c r="I10588" t="n">
        <v>625.8801999999999</v>
      </c>
      <c r="J10588" s="31" t="n">
        <v>974.8377</v>
      </c>
      <c r="K10588" t="inlineStr">
        <is>
          <t>5:64.2%; 4:35.8%; 6:0.0%</t>
        </is>
      </c>
      <c r="L10588" t="inlineStr">
        <is>
          <t>MMM5 - Small rural town</t>
        </is>
      </c>
    </row>
    <row r="10589" ht="15" customHeight="1">
      <c r="A10589" t="inlineStr">
        <is>
          <t>Nelly Bay</t>
        </is>
      </c>
      <c r="B10589" t="inlineStr">
        <is>
          <t>QLD</t>
        </is>
      </c>
      <c r="C10589" t="n">
        <v>4819</v>
      </c>
      <c r="D10589" t="inlineStr">
        <is>
          <t>Delivery Area</t>
        </is>
      </c>
      <c r="F10589" t="inlineStr">
        <is>
          <t>4819|QLD</t>
        </is>
      </c>
      <c r="G10589" t="n">
        <v>5</v>
      </c>
      <c r="H10589" t="n">
        <v>1</v>
      </c>
      <c r="I10589" t="n">
        <v>51.1523</v>
      </c>
      <c r="J10589" s="31" t="n">
        <v>51.1523</v>
      </c>
      <c r="K10589" t="inlineStr">
        <is>
          <t>5:100.0%</t>
        </is>
      </c>
      <c r="L10589" t="inlineStr">
        <is>
          <t>MMM5 - Small rural town</t>
        </is>
      </c>
    </row>
    <row r="10590" ht="15" customHeight="1">
      <c r="A10590" t="inlineStr">
        <is>
          <t>Nelse</t>
        </is>
      </c>
      <c r="B10590" t="inlineStr">
        <is>
          <t>VIC</t>
        </is>
      </c>
      <c r="C10590" t="n">
        <v>3699</v>
      </c>
      <c r="D10590" t="inlineStr">
        <is>
          <t>Delivery Area</t>
        </is>
      </c>
      <c r="F10590" t="inlineStr">
        <is>
          <t>3699|VIC</t>
        </is>
      </c>
      <c r="G10590" t="n">
        <v>5</v>
      </c>
      <c r="H10590" t="n">
        <v>1</v>
      </c>
      <c r="I10590" t="n">
        <v>502.9751</v>
      </c>
      <c r="J10590" s="31" t="n">
        <v>502.9748</v>
      </c>
      <c r="K10590" t="inlineStr">
        <is>
          <t>5:100.0%</t>
        </is>
      </c>
      <c r="L10590" t="inlineStr">
        <is>
          <t>MMM5 - Small rural town</t>
        </is>
      </c>
    </row>
    <row r="10591" ht="15" customHeight="1">
      <c r="A10591" t="inlineStr">
        <is>
          <t>Nelshaby</t>
        </is>
      </c>
      <c r="B10591" t="inlineStr">
        <is>
          <t>SA</t>
        </is>
      </c>
      <c r="C10591" t="n">
        <v>5540</v>
      </c>
      <c r="D10591" t="inlineStr">
        <is>
          <t>Delivery Area</t>
        </is>
      </c>
      <c r="F10591" t="inlineStr">
        <is>
          <t>5540|SA</t>
        </is>
      </c>
      <c r="G10591" t="n">
        <v>4</v>
      </c>
      <c r="H10591" t="n">
        <v>0.6369</v>
      </c>
      <c r="I10591" t="n">
        <v>475.62</v>
      </c>
      <c r="J10591" s="31" t="n">
        <v>746.8247</v>
      </c>
      <c r="K10591" t="inlineStr">
        <is>
          <t>4:63.7%; 5:36.3%</t>
        </is>
      </c>
      <c r="L10591" t="inlineStr">
        <is>
          <t>MMM4 - Medium rural town</t>
        </is>
      </c>
    </row>
    <row r="10592" ht="15" customHeight="1">
      <c r="A10592" t="inlineStr">
        <is>
          <t>Nelson</t>
        </is>
      </c>
      <c r="B10592" t="inlineStr">
        <is>
          <t>NSW</t>
        </is>
      </c>
      <c r="C10592" t="n">
        <v>2550</v>
      </c>
      <c r="D10592" t="inlineStr">
        <is>
          <t>Delivery Area</t>
        </is>
      </c>
      <c r="E10592" t="inlineStr">
        <is>
          <t>BEGA VALLEY SHIRE COUNCIL</t>
        </is>
      </c>
      <c r="F10592" t="inlineStr">
        <is>
          <t>2550|NSW</t>
        </is>
      </c>
      <c r="G10592" t="n">
        <v>5</v>
      </c>
      <c r="H10592" t="n">
        <v>1</v>
      </c>
      <c r="I10592" t="n">
        <v>3966.6594</v>
      </c>
      <c r="J10592" s="31" t="n">
        <v>3966.6591</v>
      </c>
      <c r="K10592" t="inlineStr">
        <is>
          <t>5:100.0%</t>
        </is>
      </c>
      <c r="L10592" t="inlineStr">
        <is>
          <t>MMM5 - Small rural town</t>
        </is>
      </c>
    </row>
    <row r="10593" ht="15" customHeight="1">
      <c r="A10593" t="inlineStr">
        <is>
          <t>Nelson</t>
        </is>
      </c>
      <c r="B10593" t="inlineStr">
        <is>
          <t>NSW</t>
        </is>
      </c>
      <c r="C10593" t="n">
        <v>2765</v>
      </c>
      <c r="D10593" t="inlineStr">
        <is>
          <t>Delivery Area</t>
        </is>
      </c>
      <c r="E10593" t="inlineStr">
        <is>
          <t>THE HILLS SHIRE COUNCIL</t>
        </is>
      </c>
      <c r="F10593" t="inlineStr">
        <is>
          <t>2765|NSW</t>
        </is>
      </c>
      <c r="G10593" t="n">
        <v>1</v>
      </c>
      <c r="H10593" t="n">
        <v>0.8395</v>
      </c>
      <c r="I10593" t="n">
        <v>107.0625</v>
      </c>
      <c r="J10593" s="31" t="n">
        <v>127.5271</v>
      </c>
      <c r="K10593" t="inlineStr">
        <is>
          <t>1:84.0%; 2:16.0%</t>
        </is>
      </c>
      <c r="L10593" t="inlineStr">
        <is>
          <t>MMM1 - Metropolitan area</t>
        </is>
      </c>
    </row>
    <row r="10594" ht="15" customHeight="1">
      <c r="A10594" t="inlineStr">
        <is>
          <t>Nelson</t>
        </is>
      </c>
      <c r="B10594" t="inlineStr">
        <is>
          <t>VIC</t>
        </is>
      </c>
      <c r="C10594" t="n">
        <v>3292</v>
      </c>
      <c r="D10594" t="inlineStr">
        <is>
          <t>Delivery Area</t>
        </is>
      </c>
      <c r="F10594" t="inlineStr">
        <is>
          <t>3292|VIC</t>
        </is>
      </c>
      <c r="G10594" t="n">
        <v>5</v>
      </c>
      <c r="H10594" t="n">
        <v>1</v>
      </c>
      <c r="I10594" t="n">
        <v>225.2081</v>
      </c>
      <c r="J10594" s="31" t="n">
        <v>225.208</v>
      </c>
      <c r="K10594" t="inlineStr">
        <is>
          <t>5:100.0%</t>
        </is>
      </c>
      <c r="L10594" t="inlineStr">
        <is>
          <t>MMM5 - Small rural town</t>
        </is>
      </c>
    </row>
    <row r="10595" ht="15" customHeight="1">
      <c r="A10595" t="inlineStr">
        <is>
          <t>Nelson Bay</t>
        </is>
      </c>
      <c r="B10595" t="inlineStr">
        <is>
          <t>NSW</t>
        </is>
      </c>
      <c r="C10595" t="n">
        <v>2315</v>
      </c>
      <c r="D10595" t="inlineStr">
        <is>
          <t>Delivery Area</t>
        </is>
      </c>
      <c r="F10595" t="inlineStr">
        <is>
          <t>2315|NSW</t>
        </is>
      </c>
      <c r="G10595" t="n">
        <v>4</v>
      </c>
      <c r="H10595" t="n">
        <v>1</v>
      </c>
      <c r="I10595" t="n">
        <v>32.3442</v>
      </c>
      <c r="J10595" s="31" t="n">
        <v>32.3446</v>
      </c>
      <c r="K10595" t="inlineStr">
        <is>
          <t>4:100.0%</t>
        </is>
      </c>
      <c r="L10595" t="inlineStr">
        <is>
          <t>MMM4 - Medium rural town</t>
        </is>
      </c>
    </row>
    <row r="10596" ht="15" customHeight="1">
      <c r="A10596" t="inlineStr">
        <is>
          <t>Nelson Bay</t>
        </is>
      </c>
      <c r="B10596" t="inlineStr">
        <is>
          <t>TAS</t>
        </is>
      </c>
      <c r="C10596" t="n">
        <v>7330</v>
      </c>
      <c r="D10596" t="inlineStr">
        <is>
          <t>Delivery Area</t>
        </is>
      </c>
      <c r="F10596" t="inlineStr">
        <is>
          <t>7330|TAS</t>
        </is>
      </c>
      <c r="G10596" t="n">
        <v>6</v>
      </c>
      <c r="H10596" t="n">
        <v>0.5763</v>
      </c>
      <c r="I10596" t="n">
        <v>1323.2544</v>
      </c>
      <c r="J10596" s="31" t="n">
        <v>2296.0888</v>
      </c>
      <c r="K10596" t="inlineStr">
        <is>
          <t>6:57.6%; 5:42.4%</t>
        </is>
      </c>
      <c r="L10596" t="inlineStr">
        <is>
          <t>MMM6 - Remote community</t>
        </is>
      </c>
    </row>
    <row r="10597" ht="15" customHeight="1">
      <c r="A10597" t="inlineStr">
        <is>
          <t>Nelsons Plains</t>
        </is>
      </c>
      <c r="B10597" t="inlineStr">
        <is>
          <t>NSW</t>
        </is>
      </c>
      <c r="C10597" t="n">
        <v>2324</v>
      </c>
      <c r="D10597" t="inlineStr">
        <is>
          <t>Delivery Area</t>
        </is>
      </c>
      <c r="F10597" t="inlineStr">
        <is>
          <t>2324|NSW</t>
        </is>
      </c>
      <c r="G10597" t="n">
        <v>5</v>
      </c>
      <c r="H10597" t="n">
        <v>0.6822</v>
      </c>
      <c r="I10597" t="n">
        <v>427.8461</v>
      </c>
      <c r="J10597" s="31" t="n">
        <v>627.1611</v>
      </c>
      <c r="K10597" t="inlineStr">
        <is>
          <t>5:68.2%; 2:16.1%; 1:10.3%; 4:5.1%; 6:0.3%</t>
        </is>
      </c>
      <c r="L10597" t="inlineStr">
        <is>
          <t>MMM5 - Small rural town</t>
        </is>
      </c>
    </row>
    <row r="10598" ht="15" customHeight="1">
      <c r="A10598" t="inlineStr">
        <is>
          <t>Nelungaloo</t>
        </is>
      </c>
      <c r="B10598" t="inlineStr">
        <is>
          <t>NSW</t>
        </is>
      </c>
      <c r="C10598" t="n">
        <v>2876</v>
      </c>
      <c r="D10598" t="inlineStr">
        <is>
          <t>Delivery Area</t>
        </is>
      </c>
      <c r="F10598" t="inlineStr">
        <is>
          <t>2876|NSW</t>
        </is>
      </c>
      <c r="G10598" t="n">
        <v>5</v>
      </c>
      <c r="H10598" t="n">
        <v>1</v>
      </c>
      <c r="I10598" t="n">
        <v>935.4995</v>
      </c>
      <c r="J10598" s="31" t="n">
        <v>935.4992999999999</v>
      </c>
      <c r="K10598" t="inlineStr">
        <is>
          <t>5:100.0%</t>
        </is>
      </c>
      <c r="L10598" t="inlineStr">
        <is>
          <t>MMM5 - Small rural town</t>
        </is>
      </c>
    </row>
    <row r="10599" ht="15" customHeight="1">
      <c r="A10599" t="inlineStr">
        <is>
          <t>Nemarluk</t>
        </is>
      </c>
      <c r="B10599" t="inlineStr">
        <is>
          <t>NT</t>
        </is>
      </c>
      <c r="C10599" t="n">
        <v>822</v>
      </c>
      <c r="D10599" t="inlineStr">
        <is>
          <t>Delivery Area</t>
        </is>
      </c>
      <c r="F10599" t="inlineStr">
        <is>
          <t>822|NT</t>
        </is>
      </c>
      <c r="G10599" t="n">
        <v>7</v>
      </c>
      <c r="H10599" t="n">
        <v>0.6977</v>
      </c>
      <c r="I10599" t="n">
        <v>105190.3322</v>
      </c>
      <c r="J10599" s="31" t="n">
        <v>150775.803</v>
      </c>
      <c r="K10599" t="inlineStr">
        <is>
          <t>7:69.8%; 6:28.8%; 5:1.2%; 2:0.2%</t>
        </is>
      </c>
      <c r="L10599" t="inlineStr">
        <is>
          <t>MMM7 - Very remote community</t>
        </is>
      </c>
    </row>
    <row r="10600" ht="15" customHeight="1">
      <c r="A10600" t="inlineStr">
        <is>
          <t>Nembudding</t>
        </is>
      </c>
      <c r="B10600" t="inlineStr">
        <is>
          <t>WA</t>
        </is>
      </c>
      <c r="C10600" t="n">
        <v>6485</v>
      </c>
      <c r="D10600" t="inlineStr">
        <is>
          <t>Delivery Area</t>
        </is>
      </c>
      <c r="F10600" t="inlineStr">
        <is>
          <t>6485|WA</t>
        </is>
      </c>
      <c r="G10600" t="n">
        <v>5</v>
      </c>
      <c r="H10600" t="n">
        <v>1</v>
      </c>
      <c r="I10600" t="n">
        <v>1419.5613</v>
      </c>
      <c r="J10600" s="31" t="n">
        <v>1419.5614</v>
      </c>
      <c r="K10600" t="inlineStr">
        <is>
          <t>5:100.0%</t>
        </is>
      </c>
      <c r="L10600" t="inlineStr">
        <is>
          <t>MMM5 - Small rural town</t>
        </is>
      </c>
    </row>
    <row r="10601" ht="15" customHeight="1">
      <c r="A10601" t="inlineStr">
        <is>
          <t>Nemingha</t>
        </is>
      </c>
      <c r="B10601" t="inlineStr">
        <is>
          <t>NSW</t>
        </is>
      </c>
      <c r="C10601" t="n">
        <v>2340</v>
      </c>
      <c r="D10601" t="inlineStr">
        <is>
          <t>Delivery Area</t>
        </is>
      </c>
      <c r="F10601" t="inlineStr">
        <is>
          <t>2340|NSW</t>
        </is>
      </c>
      <c r="G10601" t="n">
        <v>5</v>
      </c>
      <c r="H10601" t="n">
        <v>0.8137</v>
      </c>
      <c r="I10601" t="n">
        <v>2728.2099</v>
      </c>
      <c r="J10601" s="31" t="n">
        <v>3352.9983</v>
      </c>
      <c r="K10601" t="inlineStr">
        <is>
          <t>5:81.4%; 3:18.6%</t>
        </is>
      </c>
      <c r="L10601" t="inlineStr">
        <is>
          <t>MMM5 - Small rural town</t>
        </is>
      </c>
    </row>
    <row r="10602" ht="15" customHeight="1">
      <c r="A10602" t="inlineStr">
        <is>
          <t>Nene Valley</t>
        </is>
      </c>
      <c r="B10602" t="inlineStr">
        <is>
          <t>SA</t>
        </is>
      </c>
      <c r="C10602" t="n">
        <v>5291</v>
      </c>
      <c r="D10602" t="inlineStr">
        <is>
          <t>Delivery Area</t>
        </is>
      </c>
      <c r="F10602" t="inlineStr">
        <is>
          <t>5291|SA</t>
        </is>
      </c>
      <c r="G10602" t="n">
        <v>5</v>
      </c>
      <c r="H10602" t="n">
        <v>0.5628</v>
      </c>
      <c r="I10602" t="n">
        <v>979.8984</v>
      </c>
      <c r="J10602" s="31" t="n">
        <v>1741.1815</v>
      </c>
      <c r="K10602" t="inlineStr">
        <is>
          <t>5:56.3%; 3:43.7%</t>
        </is>
      </c>
      <c r="L10602" t="inlineStr">
        <is>
          <t>MMM5 - Small rural town</t>
        </is>
      </c>
    </row>
    <row r="10603" ht="15" customHeight="1">
      <c r="A10603" t="inlineStr">
        <is>
          <t>Nepabunna</t>
        </is>
      </c>
      <c r="B10603" t="inlineStr">
        <is>
          <t>SA</t>
        </is>
      </c>
      <c r="C10603" t="n">
        <v>5732</v>
      </c>
      <c r="D10603" t="inlineStr">
        <is>
          <t>Delivery Area</t>
        </is>
      </c>
      <c r="F10603" t="inlineStr">
        <is>
          <t>5732|SA</t>
        </is>
      </c>
      <c r="G10603" t="n">
        <v>7</v>
      </c>
      <c r="H10603" t="n">
        <v>1</v>
      </c>
      <c r="I10603" t="n">
        <v>10976.0128</v>
      </c>
      <c r="J10603" s="31" t="n">
        <v>10976.0128</v>
      </c>
      <c r="K10603" t="inlineStr">
        <is>
          <t>7:100.0%</t>
        </is>
      </c>
      <c r="L10603" t="inlineStr">
        <is>
          <t>MMM7 - Very remote community</t>
        </is>
      </c>
    </row>
    <row r="10604" ht="15" customHeight="1">
      <c r="A10604" t="inlineStr">
        <is>
          <t>Nepean Bay</t>
        </is>
      </c>
      <c r="B10604" t="inlineStr">
        <is>
          <t>SA</t>
        </is>
      </c>
      <c r="C10604" t="n">
        <v>5223</v>
      </c>
      <c r="D10604" t="inlineStr">
        <is>
          <t>Delivery Area</t>
        </is>
      </c>
      <c r="F10604" t="inlineStr">
        <is>
          <t>5223|SA</t>
        </is>
      </c>
      <c r="G10604" t="n">
        <v>7</v>
      </c>
      <c r="H10604" t="n">
        <v>1</v>
      </c>
      <c r="I10604" t="n">
        <v>3973.7672</v>
      </c>
      <c r="J10604" s="31" t="n">
        <v>3973.767</v>
      </c>
      <c r="K10604" t="inlineStr">
        <is>
          <t>7:100.0%</t>
        </is>
      </c>
      <c r="L10604" t="inlineStr">
        <is>
          <t>MMM7 - Very remote community</t>
        </is>
      </c>
    </row>
    <row r="10605" ht="15" customHeight="1">
      <c r="A10605" t="inlineStr">
        <is>
          <t>Nerada</t>
        </is>
      </c>
      <c r="B10605" t="inlineStr">
        <is>
          <t>QLD</t>
        </is>
      </c>
      <c r="C10605" t="n">
        <v>4860</v>
      </c>
      <c r="D10605" t="inlineStr">
        <is>
          <t>Delivery Area</t>
        </is>
      </c>
      <c r="F10605" t="inlineStr">
        <is>
          <t>4860|QLD</t>
        </is>
      </c>
      <c r="G10605" t="n">
        <v>5</v>
      </c>
      <c r="H10605" t="n">
        <v>0.8914</v>
      </c>
      <c r="I10605" t="n">
        <v>1139.2881</v>
      </c>
      <c r="J10605" s="31" t="n">
        <v>1278.1364</v>
      </c>
      <c r="K10605" t="inlineStr">
        <is>
          <t>5:89.1%; 4:10.9%</t>
        </is>
      </c>
      <c r="L10605" t="inlineStr">
        <is>
          <t>MMM5 - Small rural town</t>
        </is>
      </c>
    </row>
    <row r="10606" ht="15" customHeight="1">
      <c r="A10606" t="inlineStr">
        <is>
          <t>Nerang</t>
        </is>
      </c>
      <c r="B10606" t="inlineStr">
        <is>
          <t>QLD</t>
        </is>
      </c>
      <c r="C10606" t="n">
        <v>4211</v>
      </c>
      <c r="D10606" t="inlineStr">
        <is>
          <t>Delivery Area</t>
        </is>
      </c>
      <c r="F10606" t="inlineStr">
        <is>
          <t>4211|QLD</t>
        </is>
      </c>
      <c r="G10606" t="n">
        <v>5</v>
      </c>
      <c r="H10606" t="n">
        <v>0.552</v>
      </c>
      <c r="I10606" t="n">
        <v>247.0018</v>
      </c>
      <c r="J10606" s="31" t="n">
        <v>447.4603</v>
      </c>
      <c r="K10606" t="inlineStr">
        <is>
          <t>5:55.2%; 1:29.3%; 2:15.5%</t>
        </is>
      </c>
      <c r="L10606" t="inlineStr">
        <is>
          <t>MMM5 - Small rural town</t>
        </is>
      </c>
    </row>
    <row r="10607" ht="15" customHeight="1">
      <c r="A10607" t="inlineStr">
        <is>
          <t>Nerang Dc</t>
        </is>
      </c>
      <c r="B10607" t="inlineStr">
        <is>
          <t>QLD</t>
        </is>
      </c>
      <c r="C10607" t="n">
        <v>4211</v>
      </c>
      <c r="D10607" t="inlineStr">
        <is>
          <t>Delivery Area</t>
        </is>
      </c>
      <c r="F10607" t="inlineStr">
        <is>
          <t>4211|QLD</t>
        </is>
      </c>
      <c r="G10607" t="n">
        <v>5</v>
      </c>
      <c r="H10607" t="n">
        <v>0.552</v>
      </c>
      <c r="I10607" t="n">
        <v>247.0018</v>
      </c>
      <c r="J10607" s="31" t="n">
        <v>447.4603</v>
      </c>
      <c r="K10607" t="inlineStr">
        <is>
          <t>5:55.2%; 1:29.3%; 2:15.5%</t>
        </is>
      </c>
      <c r="L10607" t="inlineStr">
        <is>
          <t>MMM5 - Small rural town</t>
        </is>
      </c>
    </row>
    <row r="10608" ht="15" customHeight="1">
      <c r="A10608" t="inlineStr">
        <is>
          <t>Neranwood</t>
        </is>
      </c>
      <c r="B10608" t="inlineStr">
        <is>
          <t>QLD</t>
        </is>
      </c>
      <c r="C10608" t="n">
        <v>4213</v>
      </c>
      <c r="D10608" t="inlineStr">
        <is>
          <t>Delivery Area</t>
        </is>
      </c>
      <c r="F10608" t="inlineStr">
        <is>
          <t>4213|QLD</t>
        </is>
      </c>
      <c r="G10608" t="n">
        <v>1</v>
      </c>
      <c r="H10608" t="n">
        <v>0.5548999999999999</v>
      </c>
      <c r="I10608" t="n">
        <v>93.64409999999999</v>
      </c>
      <c r="J10608" s="31" t="n">
        <v>168.7643</v>
      </c>
      <c r="K10608" t="inlineStr">
        <is>
          <t>1:55.5%; 5:31.2%; 2:13.3%</t>
        </is>
      </c>
      <c r="L10608" t="inlineStr">
        <is>
          <t>MMM1 - Metropolitan area</t>
        </is>
      </c>
    </row>
    <row r="10609" ht="15" customHeight="1">
      <c r="A10609" t="inlineStr">
        <is>
          <t>Nericon</t>
        </is>
      </c>
      <c r="B10609" t="inlineStr">
        <is>
          <t>NSW</t>
        </is>
      </c>
      <c r="C10609" t="n">
        <v>2680</v>
      </c>
      <c r="D10609" t="inlineStr">
        <is>
          <t>Delivery Area</t>
        </is>
      </c>
      <c r="F10609" t="inlineStr">
        <is>
          <t>2680|NSW</t>
        </is>
      </c>
      <c r="G10609" t="n">
        <v>5</v>
      </c>
      <c r="H10609" t="n">
        <v>0.7993</v>
      </c>
      <c r="I10609" t="n">
        <v>1514.2498</v>
      </c>
      <c r="J10609" s="31" t="n">
        <v>1894.4513</v>
      </c>
      <c r="K10609" t="inlineStr">
        <is>
          <t>5:79.9%; 3:20.1%</t>
        </is>
      </c>
      <c r="L10609" t="inlineStr">
        <is>
          <t>MMM5 - Small rural town</t>
        </is>
      </c>
    </row>
    <row r="10610" ht="15" customHeight="1">
      <c r="A10610" t="inlineStr">
        <is>
          <t>Neridup</t>
        </is>
      </c>
      <c r="B10610" t="inlineStr">
        <is>
          <t>WA</t>
        </is>
      </c>
      <c r="C10610" t="n">
        <v>6450</v>
      </c>
      <c r="D10610" t="inlineStr">
        <is>
          <t>Delivery Area</t>
        </is>
      </c>
      <c r="F10610" t="inlineStr">
        <is>
          <t>6450|WA</t>
        </is>
      </c>
      <c r="G10610" t="n">
        <v>7</v>
      </c>
      <c r="H10610" t="n">
        <v>0.5482</v>
      </c>
      <c r="I10610" t="n">
        <v>7593.0026</v>
      </c>
      <c r="J10610" s="31" t="n">
        <v>13851.5461</v>
      </c>
      <c r="K10610" t="inlineStr">
        <is>
          <t>7:54.8%; 6:45.2%</t>
        </is>
      </c>
      <c r="L10610" t="inlineStr">
        <is>
          <t>MMM7 - Very remote community</t>
        </is>
      </c>
    </row>
    <row r="10611" ht="15" customHeight="1">
      <c r="A10611" t="inlineStr">
        <is>
          <t>Nerimbera</t>
        </is>
      </c>
      <c r="B10611" t="inlineStr">
        <is>
          <t>QLD</t>
        </is>
      </c>
      <c r="C10611" t="n">
        <v>4701</v>
      </c>
      <c r="D10611" t="inlineStr">
        <is>
          <t>Delivery Area</t>
        </is>
      </c>
      <c r="F10611" t="inlineStr">
        <is>
          <t>4701|QLD</t>
        </is>
      </c>
      <c r="G10611" t="n">
        <v>5</v>
      </c>
      <c r="H10611" t="n">
        <v>0.53</v>
      </c>
      <c r="I10611" t="n">
        <v>247.0911</v>
      </c>
      <c r="J10611" s="31" t="n">
        <v>466.2008</v>
      </c>
      <c r="K10611" t="inlineStr">
        <is>
          <t>5:53.0%; 2:47.0%</t>
        </is>
      </c>
      <c r="L10611" t="inlineStr">
        <is>
          <t>MMM5 - Small rural town</t>
        </is>
      </c>
    </row>
    <row r="10612" ht="15" customHeight="1">
      <c r="A10612" t="inlineStr">
        <is>
          <t>Neringla</t>
        </is>
      </c>
      <c r="B10612" t="inlineStr">
        <is>
          <t>NSW</t>
        </is>
      </c>
      <c r="C10612" t="n">
        <v>2622</v>
      </c>
      <c r="D10612" t="inlineStr">
        <is>
          <t>Delivery Area</t>
        </is>
      </c>
      <c r="F10612" t="inlineStr">
        <is>
          <t>2622|NSW</t>
        </is>
      </c>
      <c r="G10612" t="n">
        <v>5</v>
      </c>
      <c r="H10612" t="n">
        <v>1</v>
      </c>
      <c r="I10612" t="n">
        <v>4256.1147</v>
      </c>
      <c r="J10612" s="31" t="n">
        <v>4256.1145</v>
      </c>
      <c r="K10612" t="inlineStr">
        <is>
          <t>5:100.0%</t>
        </is>
      </c>
      <c r="L10612" t="inlineStr">
        <is>
          <t>MMM5 - Small rural town</t>
        </is>
      </c>
    </row>
    <row r="10613" ht="15" customHeight="1">
      <c r="A10613" t="inlineStr">
        <is>
          <t>Nerong</t>
        </is>
      </c>
      <c r="B10613" t="inlineStr">
        <is>
          <t>NSW</t>
        </is>
      </c>
      <c r="C10613" t="n">
        <v>2423</v>
      </c>
      <c r="D10613" t="inlineStr">
        <is>
          <t>Delivery Area</t>
        </is>
      </c>
      <c r="F10613" t="inlineStr">
        <is>
          <t>2423|NSW</t>
        </is>
      </c>
      <c r="G10613" t="n">
        <v>5</v>
      </c>
      <c r="H10613" t="n">
        <v>1</v>
      </c>
      <c r="I10613" t="n">
        <v>1346.2283</v>
      </c>
      <c r="J10613" s="31" t="n">
        <v>1346.2284</v>
      </c>
      <c r="K10613" t="inlineStr">
        <is>
          <t>5:100.0%</t>
        </is>
      </c>
      <c r="L10613" t="inlineStr">
        <is>
          <t>MMM5 - Small rural town</t>
        </is>
      </c>
    </row>
    <row r="10614" ht="15" customHeight="1">
      <c r="A10614" t="inlineStr">
        <is>
          <t>Nerramyne</t>
        </is>
      </c>
      <c r="B10614" t="inlineStr">
        <is>
          <t>WA</t>
        </is>
      </c>
      <c r="C10614" t="n">
        <v>6630</v>
      </c>
      <c r="D10614" t="inlineStr">
        <is>
          <t>Delivery Area</t>
        </is>
      </c>
      <c r="F10614" t="inlineStr">
        <is>
          <t>6630|WA</t>
        </is>
      </c>
      <c r="G10614" t="n">
        <v>7</v>
      </c>
      <c r="H10614" t="n">
        <v>0.8602</v>
      </c>
      <c r="I10614" t="n">
        <v>26153.7419</v>
      </c>
      <c r="J10614" s="31" t="n">
        <v>30404.5646</v>
      </c>
      <c r="K10614" t="inlineStr">
        <is>
          <t>7:86.0%; 6:14.0%</t>
        </is>
      </c>
      <c r="L10614" t="inlineStr">
        <is>
          <t>MMM7 - Very remote community</t>
        </is>
      </c>
    </row>
    <row r="10615" ht="15" customHeight="1">
      <c r="A10615" t="inlineStr">
        <is>
          <t>Nerren Nerren</t>
        </is>
      </c>
      <c r="B10615" t="inlineStr">
        <is>
          <t>WA</t>
        </is>
      </c>
      <c r="C10615" t="n">
        <v>6532</v>
      </c>
      <c r="D10615" t="inlineStr">
        <is>
          <t>Delivery Area</t>
        </is>
      </c>
      <c r="F10615" t="inlineStr">
        <is>
          <t>6532|WA</t>
        </is>
      </c>
      <c r="G10615" t="n">
        <v>7</v>
      </c>
      <c r="H10615" t="n">
        <v>0.5004999999999999</v>
      </c>
      <c r="I10615" t="n">
        <v>11752.4521</v>
      </c>
      <c r="J10615" s="31" t="n">
        <v>23479.2952</v>
      </c>
      <c r="K10615" t="inlineStr">
        <is>
          <t>7:50.1%; 6:40.1%; 5:8.1%; 3:1.7%</t>
        </is>
      </c>
      <c r="L10615" t="inlineStr">
        <is>
          <t>MMM7 - Very remote community</t>
        </is>
      </c>
    </row>
    <row r="10616" ht="15" customHeight="1">
      <c r="A10616" t="inlineStr">
        <is>
          <t>Nerrena</t>
        </is>
      </c>
      <c r="B10616" t="inlineStr">
        <is>
          <t>VIC</t>
        </is>
      </c>
      <c r="C10616" t="n">
        <v>3953</v>
      </c>
      <c r="D10616" t="inlineStr">
        <is>
          <t>Delivery Area</t>
        </is>
      </c>
      <c r="F10616" t="inlineStr">
        <is>
          <t>3953|VIC</t>
        </is>
      </c>
      <c r="G10616" t="n">
        <v>4</v>
      </c>
      <c r="H10616" t="n">
        <v>0.6692</v>
      </c>
      <c r="I10616" t="n">
        <v>337.8118</v>
      </c>
      <c r="J10616" s="31" t="n">
        <v>504.8299</v>
      </c>
      <c r="K10616" t="inlineStr">
        <is>
          <t>4:66.9%; 5:33.1%</t>
        </is>
      </c>
      <c r="L10616" t="inlineStr">
        <is>
          <t>MMM4 - Medium rural town</t>
        </is>
      </c>
    </row>
    <row r="10617" ht="15" customHeight="1">
      <c r="A10617" t="inlineStr">
        <is>
          <t>Nerriga</t>
        </is>
      </c>
      <c r="B10617" t="inlineStr">
        <is>
          <t>NSW</t>
        </is>
      </c>
      <c r="C10617" t="n">
        <v>2622</v>
      </c>
      <c r="D10617" t="inlineStr">
        <is>
          <t>Delivery Area</t>
        </is>
      </c>
      <c r="F10617" t="inlineStr">
        <is>
          <t>2622|NSW</t>
        </is>
      </c>
      <c r="G10617" t="n">
        <v>5</v>
      </c>
      <c r="H10617" t="n">
        <v>1</v>
      </c>
      <c r="I10617" t="n">
        <v>4256.1147</v>
      </c>
      <c r="J10617" s="31" t="n">
        <v>4256.1145</v>
      </c>
      <c r="K10617" t="inlineStr">
        <is>
          <t>5:100.0%</t>
        </is>
      </c>
      <c r="L10617" t="inlineStr">
        <is>
          <t>MMM5 - Small rural town</t>
        </is>
      </c>
    </row>
    <row r="10618" ht="15" customHeight="1">
      <c r="A10618" t="inlineStr">
        <is>
          <t>Nerrigundah</t>
        </is>
      </c>
      <c r="B10618" t="inlineStr">
        <is>
          <t>NSW</t>
        </is>
      </c>
      <c r="C10618" t="n">
        <v>2545</v>
      </c>
      <c r="D10618" t="inlineStr">
        <is>
          <t>Delivery Area</t>
        </is>
      </c>
      <c r="F10618" t="inlineStr">
        <is>
          <t>2545|NSW</t>
        </is>
      </c>
      <c r="G10618" t="n">
        <v>5</v>
      </c>
      <c r="H10618" t="n">
        <v>1</v>
      </c>
      <c r="I10618" t="n">
        <v>876.5465</v>
      </c>
      <c r="J10618" s="31" t="n">
        <v>876.5468</v>
      </c>
      <c r="K10618" t="inlineStr">
        <is>
          <t>5:100.0%</t>
        </is>
      </c>
      <c r="L10618" t="inlineStr">
        <is>
          <t>MMM5 - Small rural town</t>
        </is>
      </c>
    </row>
    <row r="10619" ht="15" customHeight="1">
      <c r="A10619" t="inlineStr">
        <is>
          <t>Nerrin Nerrin</t>
        </is>
      </c>
      <c r="B10619" t="inlineStr">
        <is>
          <t>VIC</t>
        </is>
      </c>
      <c r="C10619" t="n">
        <v>3351</v>
      </c>
      <c r="D10619" t="inlineStr">
        <is>
          <t>Delivery Area</t>
        </is>
      </c>
      <c r="F10619" t="inlineStr">
        <is>
          <t>3351|VIC</t>
        </is>
      </c>
      <c r="G10619" t="n">
        <v>5</v>
      </c>
      <c r="H10619" t="n">
        <v>0.7732</v>
      </c>
      <c r="I10619" t="n">
        <v>1173.625</v>
      </c>
      <c r="J10619" s="31" t="n">
        <v>1517.8621</v>
      </c>
      <c r="K10619" t="inlineStr">
        <is>
          <t>5:77.3%; 2:22.7%</t>
        </is>
      </c>
      <c r="L10619" t="inlineStr">
        <is>
          <t>MMM5 - Small rural town</t>
        </is>
      </c>
    </row>
    <row r="10620" ht="15" customHeight="1">
      <c r="A10620" t="inlineStr">
        <is>
          <t>Nerrina</t>
        </is>
      </c>
      <c r="B10620" t="inlineStr">
        <is>
          <t>VIC</t>
        </is>
      </c>
      <c r="C10620" t="n">
        <v>3350</v>
      </c>
      <c r="D10620" t="inlineStr">
        <is>
          <t>Delivery Area</t>
        </is>
      </c>
      <c r="F10620" t="inlineStr">
        <is>
          <t>3350|VIC</t>
        </is>
      </c>
      <c r="G10620" t="n">
        <v>2</v>
      </c>
      <c r="H10620" t="n">
        <v>1</v>
      </c>
      <c r="I10620" t="n">
        <v>86.72620000000001</v>
      </c>
      <c r="J10620" s="31" t="n">
        <v>86.7261</v>
      </c>
      <c r="K10620" t="inlineStr">
        <is>
          <t>2:100.0%</t>
        </is>
      </c>
      <c r="L10620" t="inlineStr">
        <is>
          <t>MMM2 - Regional centre</t>
        </is>
      </c>
    </row>
    <row r="10621" ht="15" customHeight="1">
      <c r="A10621" t="inlineStr">
        <is>
          <t>Nerring</t>
        </is>
      </c>
      <c r="B10621" t="inlineStr">
        <is>
          <t>VIC</t>
        </is>
      </c>
      <c r="C10621" t="n">
        <v>3373</v>
      </c>
      <c r="D10621" t="inlineStr">
        <is>
          <t>Delivery Area</t>
        </is>
      </c>
      <c r="F10621" t="inlineStr">
        <is>
          <t>3373|VIC</t>
        </is>
      </c>
      <c r="G10621" t="n">
        <v>5</v>
      </c>
      <c r="H10621" t="n">
        <v>1</v>
      </c>
      <c r="I10621" t="n">
        <v>888.3971</v>
      </c>
      <c r="J10621" s="31" t="n">
        <v>888.3971</v>
      </c>
      <c r="K10621" t="inlineStr">
        <is>
          <t>5:100.0%</t>
        </is>
      </c>
      <c r="L10621" t="inlineStr">
        <is>
          <t>MMM5 - Small rural town</t>
        </is>
      </c>
    </row>
    <row r="10622" ht="15" customHeight="1">
      <c r="A10622" t="inlineStr">
        <is>
          <t>Netherby</t>
        </is>
      </c>
      <c r="B10622" t="inlineStr">
        <is>
          <t>VIC</t>
        </is>
      </c>
      <c r="C10622" t="n">
        <v>3418</v>
      </c>
      <c r="D10622" t="inlineStr">
        <is>
          <t>Delivery Area</t>
        </is>
      </c>
      <c r="F10622" t="inlineStr">
        <is>
          <t>3418|VIC</t>
        </is>
      </c>
      <c r="G10622" t="n">
        <v>5</v>
      </c>
      <c r="H10622" t="n">
        <v>1</v>
      </c>
      <c r="I10622" t="n">
        <v>2954.2892</v>
      </c>
      <c r="J10622" s="31" t="n">
        <v>2954.2891</v>
      </c>
      <c r="K10622" t="inlineStr">
        <is>
          <t>5:100.0%</t>
        </is>
      </c>
      <c r="L10622" t="inlineStr">
        <is>
          <t>MMM5 - Small rural town</t>
        </is>
      </c>
    </row>
    <row r="10623" ht="15" customHeight="1">
      <c r="A10623" t="inlineStr">
        <is>
          <t>Netherby</t>
        </is>
      </c>
      <c r="B10623" t="inlineStr">
        <is>
          <t>QLD</t>
        </is>
      </c>
      <c r="C10623" t="n">
        <v>4650</v>
      </c>
      <c r="D10623" t="inlineStr">
        <is>
          <t>Delivery Area</t>
        </is>
      </c>
      <c r="F10623" t="inlineStr">
        <is>
          <t>4650|QLD</t>
        </is>
      </c>
      <c r="G10623" t="n">
        <v>5</v>
      </c>
      <c r="H10623" t="n">
        <v>0.7605</v>
      </c>
      <c r="I10623" t="n">
        <v>2012.1265</v>
      </c>
      <c r="J10623" s="31" t="n">
        <v>2645.9161</v>
      </c>
      <c r="K10623" t="inlineStr">
        <is>
          <t>5:76.0%; 3:17.4%; 2:6.5%</t>
        </is>
      </c>
      <c r="L10623" t="inlineStr">
        <is>
          <t>MMM5 - Small rural town</t>
        </is>
      </c>
    </row>
    <row r="10624" ht="15" customHeight="1">
      <c r="A10624" t="inlineStr">
        <is>
          <t>Netherby</t>
        </is>
      </c>
      <c r="B10624" t="inlineStr">
        <is>
          <t>SA</t>
        </is>
      </c>
      <c r="C10624" t="n">
        <v>5062</v>
      </c>
      <c r="D10624" t="inlineStr">
        <is>
          <t>Delivery Area</t>
        </is>
      </c>
      <c r="F10624" t="inlineStr">
        <is>
          <t>5062|SA</t>
        </is>
      </c>
      <c r="G10624" t="n">
        <v>1</v>
      </c>
      <c r="H10624" t="n">
        <v>1</v>
      </c>
      <c r="I10624" t="n">
        <v>16.5079</v>
      </c>
      <c r="J10624" s="31" t="n">
        <v>16.5077</v>
      </c>
      <c r="K10624" t="inlineStr">
        <is>
          <t>1:100.0%</t>
        </is>
      </c>
      <c r="L10624" t="inlineStr">
        <is>
          <t>MMM1 - Metropolitan area</t>
        </is>
      </c>
    </row>
    <row r="10625" ht="15" customHeight="1">
      <c r="A10625" t="inlineStr">
        <is>
          <t>Nethercote</t>
        </is>
      </c>
      <c r="B10625" t="inlineStr">
        <is>
          <t>NSW</t>
        </is>
      </c>
      <c r="C10625" t="n">
        <v>2549</v>
      </c>
      <c r="D10625" t="inlineStr">
        <is>
          <t>Delivery Area</t>
        </is>
      </c>
      <c r="F10625" t="inlineStr">
        <is>
          <t>2549|NSW</t>
        </is>
      </c>
      <c r="G10625" t="n">
        <v>5</v>
      </c>
      <c r="H10625" t="n">
        <v>0.806</v>
      </c>
      <c r="I10625" t="n">
        <v>179.6951</v>
      </c>
      <c r="J10625" s="31" t="n">
        <v>222.9511</v>
      </c>
      <c r="K10625" t="inlineStr">
        <is>
          <t>5:80.6%; 4:19.4%</t>
        </is>
      </c>
      <c r="L10625" t="inlineStr">
        <is>
          <t>MMM5 - Small rural town</t>
        </is>
      </c>
    </row>
    <row r="10626" ht="15" customHeight="1">
      <c r="A10626" t="inlineStr">
        <is>
          <t>Netherdale</t>
        </is>
      </c>
      <c r="B10626" t="inlineStr">
        <is>
          <t>QLD</t>
        </is>
      </c>
      <c r="C10626" t="n">
        <v>4756</v>
      </c>
      <c r="D10626" t="inlineStr">
        <is>
          <t>Delivery Area</t>
        </is>
      </c>
      <c r="F10626" t="inlineStr">
        <is>
          <t>4756|QLD</t>
        </is>
      </c>
      <c r="G10626" t="n">
        <v>5</v>
      </c>
      <c r="H10626" t="n">
        <v>1</v>
      </c>
      <c r="I10626" t="n">
        <v>195.3173</v>
      </c>
      <c r="J10626" s="31" t="n">
        <v>195.3173</v>
      </c>
      <c r="K10626" t="inlineStr">
        <is>
          <t>5:100.0%</t>
        </is>
      </c>
      <c r="L10626" t="inlineStr">
        <is>
          <t>MMM5 - Small rural town</t>
        </is>
      </c>
    </row>
    <row r="10627" ht="15" customHeight="1">
      <c r="A10627" t="inlineStr">
        <is>
          <t>Netherton</t>
        </is>
      </c>
      <c r="B10627" t="inlineStr">
        <is>
          <t>SA</t>
        </is>
      </c>
      <c r="C10627" t="n">
        <v>5301</v>
      </c>
      <c r="D10627" t="inlineStr">
        <is>
          <t>Delivery Area</t>
        </is>
      </c>
      <c r="F10627" t="inlineStr">
        <is>
          <t>5301|SA</t>
        </is>
      </c>
      <c r="G10627" t="n">
        <v>5</v>
      </c>
      <c r="H10627" t="n">
        <v>1</v>
      </c>
      <c r="I10627" t="n">
        <v>1980.3561</v>
      </c>
      <c r="J10627" s="31" t="n">
        <v>1980.3561</v>
      </c>
      <c r="K10627" t="inlineStr">
        <is>
          <t>5:100.0%</t>
        </is>
      </c>
      <c r="L10627" t="inlineStr">
        <is>
          <t>MMM5 - Small rural town</t>
        </is>
      </c>
    </row>
    <row r="10628" ht="15" customHeight="1">
      <c r="A10628" t="inlineStr">
        <is>
          <t>Netley</t>
        </is>
      </c>
      <c r="B10628" t="inlineStr">
        <is>
          <t>SA</t>
        </is>
      </c>
      <c r="C10628" t="n">
        <v>5037</v>
      </c>
      <c r="D10628" t="inlineStr">
        <is>
          <t>Delivery Area</t>
        </is>
      </c>
      <c r="F10628" t="inlineStr">
        <is>
          <t>5037|SA</t>
        </is>
      </c>
      <c r="G10628" t="n">
        <v>1</v>
      </c>
      <c r="H10628" t="n">
        <v>1</v>
      </c>
      <c r="I10628" t="n">
        <v>4.3682</v>
      </c>
      <c r="J10628" s="31" t="n">
        <v>4.3684</v>
      </c>
      <c r="K10628" t="inlineStr">
        <is>
          <t>1:100.0%</t>
        </is>
      </c>
      <c r="L10628" t="inlineStr">
        <is>
          <t>MMM1 - Metropolitan area</t>
        </is>
      </c>
    </row>
    <row r="10629" ht="15" customHeight="1">
      <c r="A10629" t="inlineStr">
        <is>
          <t>Netley Gap</t>
        </is>
      </c>
      <c r="B10629" t="inlineStr">
        <is>
          <t>SA</t>
        </is>
      </c>
      <c r="C10629" t="n">
        <v>5440</v>
      </c>
      <c r="D10629" t="inlineStr">
        <is>
          <t>Delivery Area</t>
        </is>
      </c>
      <c r="F10629" t="inlineStr">
        <is>
          <t>5440|SA</t>
        </is>
      </c>
      <c r="G10629" t="n">
        <v>6</v>
      </c>
      <c r="H10629" t="n">
        <v>0.5760999999999999</v>
      </c>
      <c r="I10629" t="n">
        <v>28960.2144</v>
      </c>
      <c r="J10629" s="31" t="n">
        <v>50272.1189</v>
      </c>
      <c r="K10629" t="inlineStr">
        <is>
          <t>6:57.6%; 7:41.6%; 5:0.8%</t>
        </is>
      </c>
      <c r="L10629" t="inlineStr">
        <is>
          <t>MMM6 - Remote community</t>
        </is>
      </c>
    </row>
    <row r="10630" ht="15" customHeight="1">
      <c r="A10630" t="inlineStr">
        <is>
          <t>Neuarpurr</t>
        </is>
      </c>
      <c r="B10630" t="inlineStr">
        <is>
          <t>VIC</t>
        </is>
      </c>
      <c r="C10630" t="n">
        <v>3413</v>
      </c>
      <c r="D10630" t="inlineStr">
        <is>
          <t>Delivery Area</t>
        </is>
      </c>
      <c r="F10630" t="inlineStr">
        <is>
          <t>3413|VIC</t>
        </is>
      </c>
      <c r="G10630" t="n">
        <v>5</v>
      </c>
      <c r="H10630" t="n">
        <v>1</v>
      </c>
      <c r="I10630" t="n">
        <v>977.4021</v>
      </c>
      <c r="J10630" s="31" t="n">
        <v>977.4022</v>
      </c>
      <c r="K10630" t="inlineStr">
        <is>
          <t>5:100.0%</t>
        </is>
      </c>
      <c r="L10630" t="inlineStr">
        <is>
          <t>MMM5 - Small rural town</t>
        </is>
      </c>
    </row>
    <row r="10631" ht="15" customHeight="1">
      <c r="A10631" t="inlineStr">
        <is>
          <t>Neumgna</t>
        </is>
      </c>
      <c r="B10631" t="inlineStr">
        <is>
          <t>QLD</t>
        </is>
      </c>
      <c r="C10631" t="n">
        <v>4614</v>
      </c>
      <c r="D10631" t="inlineStr">
        <is>
          <t>Delivery Area</t>
        </is>
      </c>
      <c r="F10631" t="inlineStr">
        <is>
          <t>4614|QLD</t>
        </is>
      </c>
      <c r="G10631" t="n">
        <v>5</v>
      </c>
      <c r="H10631" t="n">
        <v>1</v>
      </c>
      <c r="I10631" t="n">
        <v>248.5346</v>
      </c>
      <c r="J10631" s="31" t="n">
        <v>248.5346</v>
      </c>
      <c r="K10631" t="inlineStr">
        <is>
          <t>5:100.0%</t>
        </is>
      </c>
      <c r="L10631" t="inlineStr">
        <is>
          <t>MMM5 - Small rural town</t>
        </is>
      </c>
    </row>
    <row r="10632" ht="15" customHeight="1">
      <c r="A10632" t="inlineStr">
        <is>
          <t>Neurea</t>
        </is>
      </c>
      <c r="B10632" t="inlineStr">
        <is>
          <t>NSW</t>
        </is>
      </c>
      <c r="C10632" t="n">
        <v>2820</v>
      </c>
      <c r="D10632" t="inlineStr">
        <is>
          <t>Delivery Area</t>
        </is>
      </c>
      <c r="F10632" t="inlineStr">
        <is>
          <t>2820|NSW</t>
        </is>
      </c>
      <c r="G10632" t="n">
        <v>5</v>
      </c>
      <c r="H10632" t="n">
        <v>1</v>
      </c>
      <c r="I10632" t="n">
        <v>2438.751</v>
      </c>
      <c r="J10632" s="31" t="n">
        <v>2438.751</v>
      </c>
      <c r="K10632" t="inlineStr">
        <is>
          <t>5:100.0%</t>
        </is>
      </c>
      <c r="L10632" t="inlineStr">
        <is>
          <t>MMM5 - Small rural town</t>
        </is>
      </c>
    </row>
    <row r="10633" ht="15" customHeight="1">
      <c r="A10633" t="inlineStr">
        <is>
          <t>Neurum</t>
        </is>
      </c>
      <c r="B10633" t="inlineStr">
        <is>
          <t>QLD</t>
        </is>
      </c>
      <c r="C10633" t="n">
        <v>4514</v>
      </c>
      <c r="D10633" t="inlineStr">
        <is>
          <t>Delivery Area</t>
        </is>
      </c>
      <c r="F10633" t="inlineStr">
        <is>
          <t>4514|QLD</t>
        </is>
      </c>
      <c r="G10633" t="n">
        <v>5</v>
      </c>
      <c r="H10633" t="n">
        <v>0.7235</v>
      </c>
      <c r="I10633" t="n">
        <v>370.404</v>
      </c>
      <c r="J10633" s="31" t="n">
        <v>511.9867</v>
      </c>
      <c r="K10633" t="inlineStr">
        <is>
          <t>5:72.3%; 2:27.7%</t>
        </is>
      </c>
      <c r="L10633" t="inlineStr">
        <is>
          <t>MMM5 - Small rural town</t>
        </is>
      </c>
    </row>
    <row r="10634" ht="15" customHeight="1">
      <c r="A10634" t="inlineStr">
        <is>
          <t>Neusa Vale</t>
        </is>
      </c>
      <c r="B10634" t="inlineStr">
        <is>
          <t>QLD</t>
        </is>
      </c>
      <c r="C10634" t="n">
        <v>4570</v>
      </c>
      <c r="D10634" t="inlineStr">
        <is>
          <t>Delivery Area</t>
        </is>
      </c>
      <c r="F10634" t="inlineStr">
        <is>
          <t>4570|QLD</t>
        </is>
      </c>
      <c r="G10634" t="n">
        <v>5</v>
      </c>
      <c r="H10634" t="n">
        <v>0.8166</v>
      </c>
      <c r="I10634" t="n">
        <v>3152.8384</v>
      </c>
      <c r="J10634" s="31" t="n">
        <v>3861.1389</v>
      </c>
      <c r="K10634" t="inlineStr">
        <is>
          <t>5:81.7%; 3:18.3%</t>
        </is>
      </c>
      <c r="L10634" t="inlineStr">
        <is>
          <t>MMM5 - Small rural town</t>
        </is>
      </c>
    </row>
    <row r="10635" ht="15" customHeight="1">
      <c r="A10635" t="inlineStr">
        <is>
          <t>Neutral Bay</t>
        </is>
      </c>
      <c r="B10635" t="inlineStr">
        <is>
          <t>NSW</t>
        </is>
      </c>
      <c r="C10635" t="n">
        <v>2089</v>
      </c>
      <c r="D10635" t="inlineStr">
        <is>
          <t>Delivery Area</t>
        </is>
      </c>
      <c r="F10635" t="inlineStr">
        <is>
          <t>2089|NSW</t>
        </is>
      </c>
      <c r="G10635" t="n">
        <v>1</v>
      </c>
      <c r="H10635" t="n">
        <v>1</v>
      </c>
      <c r="I10635" t="n">
        <v>1.5034</v>
      </c>
      <c r="J10635" s="31" t="n">
        <v>1.5036</v>
      </c>
      <c r="K10635" t="inlineStr">
        <is>
          <t>1:100.0%</t>
        </is>
      </c>
      <c r="L10635" t="inlineStr">
        <is>
          <t>MMM1 - Metropolitan area</t>
        </is>
      </c>
    </row>
    <row r="10636" ht="15" customHeight="1">
      <c r="A10636" t="inlineStr">
        <is>
          <t>Neutral Bay Junction</t>
        </is>
      </c>
      <c r="B10636" t="inlineStr">
        <is>
          <t>NSW</t>
        </is>
      </c>
      <c r="C10636" t="n">
        <v>2089</v>
      </c>
      <c r="D10636" t="inlineStr">
        <is>
          <t>Delivery Area</t>
        </is>
      </c>
      <c r="E10636" t="inlineStr">
        <is>
          <t>PO BOXES &amp; LOCKED BAGS</t>
        </is>
      </c>
      <c r="F10636" t="inlineStr">
        <is>
          <t>2089|NSW</t>
        </is>
      </c>
      <c r="G10636" t="n">
        <v>1</v>
      </c>
      <c r="H10636" t="n">
        <v>1</v>
      </c>
      <c r="I10636" t="n">
        <v>1.5034</v>
      </c>
      <c r="J10636" s="31" t="n">
        <v>1.5036</v>
      </c>
      <c r="K10636" t="inlineStr">
        <is>
          <t>1:100.0%</t>
        </is>
      </c>
      <c r="L10636" t="inlineStr">
        <is>
          <t>MMM1 - Metropolitan area</t>
        </is>
      </c>
    </row>
    <row r="10637" ht="15" customHeight="1">
      <c r="A10637" t="inlineStr">
        <is>
          <t>Never Never</t>
        </is>
      </c>
      <c r="B10637" t="inlineStr">
        <is>
          <t>NSW</t>
        </is>
      </c>
      <c r="C10637" t="n">
        <v>2453</v>
      </c>
      <c r="D10637" t="inlineStr">
        <is>
          <t>Delivery Area</t>
        </is>
      </c>
      <c r="F10637" t="inlineStr">
        <is>
          <t>2453|NSW</t>
        </is>
      </c>
      <c r="G10637" t="n">
        <v>5</v>
      </c>
      <c r="H10637" t="n">
        <v>1</v>
      </c>
      <c r="I10637" t="n">
        <v>2157.9954</v>
      </c>
      <c r="J10637" s="31" t="n">
        <v>2157.9951</v>
      </c>
      <c r="K10637" t="inlineStr">
        <is>
          <t>5:100.0%</t>
        </is>
      </c>
      <c r="L10637" t="inlineStr">
        <is>
          <t>MMM5 - Small rural town</t>
        </is>
      </c>
    </row>
    <row r="10638" ht="15" customHeight="1">
      <c r="A10638" t="inlineStr">
        <is>
          <t>Nevertire</t>
        </is>
      </c>
      <c r="B10638" t="inlineStr">
        <is>
          <t>NSW</t>
        </is>
      </c>
      <c r="C10638" t="n">
        <v>2826</v>
      </c>
      <c r="D10638" t="inlineStr">
        <is>
          <t>Delivery Area</t>
        </is>
      </c>
      <c r="F10638" t="inlineStr">
        <is>
          <t>2826|NSW</t>
        </is>
      </c>
      <c r="G10638" t="n">
        <v>6</v>
      </c>
      <c r="H10638" t="n">
        <v>1</v>
      </c>
      <c r="I10638" t="n">
        <v>1153.7892</v>
      </c>
      <c r="J10638" s="31" t="n">
        <v>1153.7892</v>
      </c>
      <c r="K10638" t="inlineStr">
        <is>
          <t>6:100.0%</t>
        </is>
      </c>
      <c r="L10638" t="inlineStr">
        <is>
          <t>MMM6 - Remote community</t>
        </is>
      </c>
    </row>
    <row r="10639" ht="15" customHeight="1">
      <c r="A10639" t="inlineStr">
        <is>
          <t>Neville</t>
        </is>
      </c>
      <c r="B10639" t="inlineStr">
        <is>
          <t>NSW</t>
        </is>
      </c>
      <c r="C10639" t="n">
        <v>2799</v>
      </c>
      <c r="D10639" t="inlineStr">
        <is>
          <t>Delivery Area</t>
        </is>
      </c>
      <c r="F10639" t="inlineStr">
        <is>
          <t>2799|NSW</t>
        </is>
      </c>
      <c r="G10639" t="n">
        <v>5</v>
      </c>
      <c r="H10639" t="n">
        <v>0.8667</v>
      </c>
      <c r="I10639" t="n">
        <v>546.6962</v>
      </c>
      <c r="J10639" s="31" t="n">
        <v>630.7998</v>
      </c>
      <c r="K10639" t="inlineStr">
        <is>
          <t>5:86.7%; 3:13.3%</t>
        </is>
      </c>
      <c r="L10639" t="inlineStr">
        <is>
          <t>MMM5 - Small rural town</t>
        </is>
      </c>
    </row>
    <row r="10640" ht="15" customHeight="1">
      <c r="A10640" t="inlineStr">
        <is>
          <t>Nevilton</t>
        </is>
      </c>
      <c r="B10640" t="inlineStr">
        <is>
          <t>QLD</t>
        </is>
      </c>
      <c r="C10640" t="n">
        <v>4361</v>
      </c>
      <c r="D10640" t="inlineStr">
        <is>
          <t>Delivery Area</t>
        </is>
      </c>
      <c r="F10640" t="inlineStr">
        <is>
          <t>4361|QLD</t>
        </is>
      </c>
      <c r="G10640" t="n">
        <v>5</v>
      </c>
      <c r="H10640" t="n">
        <v>1</v>
      </c>
      <c r="I10640" t="n">
        <v>717.4343</v>
      </c>
      <c r="J10640" s="31" t="n">
        <v>717.4344</v>
      </c>
      <c r="K10640" t="inlineStr">
        <is>
          <t>5:100.0%</t>
        </is>
      </c>
      <c r="L10640" t="inlineStr">
        <is>
          <t>MMM5 - Small rural town</t>
        </is>
      </c>
    </row>
    <row r="10641" ht="15" customHeight="1">
      <c r="A10641" t="inlineStr">
        <is>
          <t>New Auckland</t>
        </is>
      </c>
      <c r="B10641" t="inlineStr">
        <is>
          <t>QLD</t>
        </is>
      </c>
      <c r="C10641" t="n">
        <v>4680</v>
      </c>
      <c r="D10641" t="inlineStr">
        <is>
          <t>Delivery Area</t>
        </is>
      </c>
      <c r="F10641" t="inlineStr">
        <is>
          <t>4680|QLD</t>
        </is>
      </c>
      <c r="G10641" t="n">
        <v>5</v>
      </c>
      <c r="H10641" t="n">
        <v>0.782</v>
      </c>
      <c r="I10641" t="n">
        <v>3905.3441</v>
      </c>
      <c r="J10641" s="31" t="n">
        <v>4993.763</v>
      </c>
      <c r="K10641" t="inlineStr">
        <is>
          <t>5:78.2%; 6:12.3%; 3:8.1%; 4:1.4%</t>
        </is>
      </c>
      <c r="L10641" t="inlineStr">
        <is>
          <t>MMM5 - Small rural town</t>
        </is>
      </c>
    </row>
    <row r="10642" ht="15" customHeight="1">
      <c r="A10642" t="inlineStr">
        <is>
          <t>New Beith</t>
        </is>
      </c>
      <c r="B10642" t="inlineStr">
        <is>
          <t>QLD</t>
        </is>
      </c>
      <c r="C10642" t="n">
        <v>4124</v>
      </c>
      <c r="D10642" t="inlineStr">
        <is>
          <t>Delivery Area</t>
        </is>
      </c>
      <c r="F10642" t="inlineStr">
        <is>
          <t>4124|QLD</t>
        </is>
      </c>
      <c r="G10642" t="n">
        <v>1</v>
      </c>
      <c r="H10642" t="n">
        <v>0.5965</v>
      </c>
      <c r="I10642" t="n">
        <v>115.911</v>
      </c>
      <c r="J10642" s="31" t="n">
        <v>194.3117</v>
      </c>
      <c r="K10642" t="inlineStr">
        <is>
          <t>1:59.7%; 2:40.3%</t>
        </is>
      </c>
      <c r="L10642" t="inlineStr">
        <is>
          <t>MMM1 - Metropolitan area</t>
        </is>
      </c>
    </row>
    <row r="10643" ht="15" customHeight="1">
      <c r="A10643" t="inlineStr">
        <is>
          <t>New Berrima</t>
        </is>
      </c>
      <c r="B10643" t="inlineStr">
        <is>
          <t>NSW</t>
        </is>
      </c>
      <c r="C10643" t="n">
        <v>2577</v>
      </c>
      <c r="D10643" t="inlineStr">
        <is>
          <t>Delivery Area</t>
        </is>
      </c>
      <c r="F10643" t="inlineStr">
        <is>
          <t>2577|NSW</t>
        </is>
      </c>
      <c r="G10643" t="n">
        <v>5</v>
      </c>
      <c r="H10643" t="n">
        <v>0.6928</v>
      </c>
      <c r="I10643" t="n">
        <v>909.2479</v>
      </c>
      <c r="J10643" s="31" t="n">
        <v>1312.519</v>
      </c>
      <c r="K10643" t="inlineStr">
        <is>
          <t>5:69.3%; 3:28.7%; 2:2.1%</t>
        </is>
      </c>
      <c r="L10643" t="inlineStr">
        <is>
          <t>MMM5 - Small rural town</t>
        </is>
      </c>
    </row>
    <row r="10644" ht="15" customHeight="1">
      <c r="A10644" t="inlineStr">
        <is>
          <t>New Brighton</t>
        </is>
      </c>
      <c r="B10644" t="inlineStr">
        <is>
          <t>NSW</t>
        </is>
      </c>
      <c r="C10644" t="n">
        <v>2483</v>
      </c>
      <c r="D10644" t="inlineStr">
        <is>
          <t>Delivery Area</t>
        </is>
      </c>
      <c r="F10644" t="inlineStr">
        <is>
          <t>2483|NSW</t>
        </is>
      </c>
      <c r="G10644" t="n">
        <v>5</v>
      </c>
      <c r="H10644" t="n">
        <v>0.6962</v>
      </c>
      <c r="I10644" t="n">
        <v>127.2145</v>
      </c>
      <c r="J10644" s="31" t="n">
        <v>182.7314</v>
      </c>
      <c r="K10644" t="inlineStr">
        <is>
          <t>5:69.6%; 2:29.1%; 4:1.2%</t>
        </is>
      </c>
      <c r="L10644" t="inlineStr">
        <is>
          <t>MMM5 - Small rural town</t>
        </is>
      </c>
    </row>
    <row r="10645" ht="15" customHeight="1">
      <c r="A10645" t="inlineStr">
        <is>
          <t>New Buildings</t>
        </is>
      </c>
      <c r="B10645" t="inlineStr">
        <is>
          <t>NSW</t>
        </is>
      </c>
      <c r="C10645" t="n">
        <v>2550</v>
      </c>
      <c r="D10645" t="inlineStr">
        <is>
          <t>Delivery Area</t>
        </is>
      </c>
      <c r="F10645" t="inlineStr">
        <is>
          <t>2550|NSW</t>
        </is>
      </c>
      <c r="G10645" t="n">
        <v>5</v>
      </c>
      <c r="H10645" t="n">
        <v>1</v>
      </c>
      <c r="I10645" t="n">
        <v>3966.6594</v>
      </c>
      <c r="J10645" s="31" t="n">
        <v>3966.6591</v>
      </c>
      <c r="K10645" t="inlineStr">
        <is>
          <t>5:100.0%</t>
        </is>
      </c>
      <c r="L10645" t="inlineStr">
        <is>
          <t>MMM5 - Small rural town</t>
        </is>
      </c>
    </row>
    <row r="10646" ht="15" customHeight="1">
      <c r="A10646" t="inlineStr">
        <is>
          <t>New Chum</t>
        </is>
      </c>
      <c r="B10646" t="inlineStr">
        <is>
          <t>QLD</t>
        </is>
      </c>
      <c r="C10646" t="n">
        <v>4303</v>
      </c>
      <c r="D10646" t="inlineStr">
        <is>
          <t>Delivery Area</t>
        </is>
      </c>
      <c r="F10646" t="inlineStr">
        <is>
          <t>4303|QLD</t>
        </is>
      </c>
      <c r="G10646" t="n">
        <v>1</v>
      </c>
      <c r="H10646" t="n">
        <v>1</v>
      </c>
      <c r="I10646" t="n">
        <v>15.0712</v>
      </c>
      <c r="J10646" s="31" t="n">
        <v>15.0708</v>
      </c>
      <c r="K10646" t="inlineStr">
        <is>
          <t>1:100.0%</t>
        </is>
      </c>
      <c r="L10646" t="inlineStr">
        <is>
          <t>MMM1 - Metropolitan area</t>
        </is>
      </c>
    </row>
    <row r="10647" ht="15" customHeight="1">
      <c r="A10647" t="inlineStr">
        <is>
          <t>New England Mc</t>
        </is>
      </c>
      <c r="B10647" t="inlineStr">
        <is>
          <t>NSW</t>
        </is>
      </c>
      <c r="C10647" t="n">
        <v>2348</v>
      </c>
      <c r="D10647" t="inlineStr">
        <is>
          <t>Post Office Boxes</t>
        </is>
      </c>
      <c r="E10647" t="inlineStr">
        <is>
          <t>PO BOXES &amp; LOCKED BAGS</t>
        </is>
      </c>
      <c r="F10647" t="inlineStr">
        <is>
          <t>2348|NSW</t>
        </is>
      </c>
      <c r="J10647" s="31" t="n"/>
    </row>
    <row r="10648" ht="15" customHeight="1">
      <c r="A10648" t="inlineStr">
        <is>
          <t>New Farm</t>
        </is>
      </c>
      <c r="B10648" t="inlineStr">
        <is>
          <t>QLD</t>
        </is>
      </c>
      <c r="C10648" t="n">
        <v>4005</v>
      </c>
      <c r="D10648" t="inlineStr">
        <is>
          <t>Delivery Area</t>
        </is>
      </c>
      <c r="F10648" t="inlineStr">
        <is>
          <t>4005|QLD</t>
        </is>
      </c>
      <c r="G10648" t="n">
        <v>1</v>
      </c>
      <c r="H10648" t="n">
        <v>1</v>
      </c>
      <c r="I10648" t="n">
        <v>2.7042</v>
      </c>
      <c r="J10648" s="31" t="n">
        <v>2.7043</v>
      </c>
      <c r="K10648" t="inlineStr">
        <is>
          <t>1:100.0%</t>
        </is>
      </c>
      <c r="L10648" t="inlineStr">
        <is>
          <t>MMM1 - Metropolitan area</t>
        </is>
      </c>
    </row>
    <row r="10649" ht="15" customHeight="1">
      <c r="A10649" t="inlineStr">
        <is>
          <t>New Gisborne</t>
        </is>
      </c>
      <c r="B10649" t="inlineStr">
        <is>
          <t>VIC</t>
        </is>
      </c>
      <c r="C10649" t="n">
        <v>3438</v>
      </c>
      <c r="D10649" t="inlineStr">
        <is>
          <t>Delivery Area</t>
        </is>
      </c>
      <c r="F10649" t="inlineStr">
        <is>
          <t>3438|VIC</t>
        </is>
      </c>
      <c r="G10649" t="n">
        <v>4</v>
      </c>
      <c r="H10649" t="n">
        <v>0.709</v>
      </c>
      <c r="I10649" t="n">
        <v>18.5938</v>
      </c>
      <c r="J10649" s="31" t="n">
        <v>26.2249</v>
      </c>
      <c r="K10649" t="inlineStr">
        <is>
          <t>4:70.9%; 3:29.1%</t>
        </is>
      </c>
      <c r="L10649" t="inlineStr">
        <is>
          <t>MMM4 - Medium rural town</t>
        </is>
      </c>
    </row>
    <row r="10650" ht="15" customHeight="1">
      <c r="A10650" t="inlineStr">
        <is>
          <t>New Harbourline</t>
        </is>
      </c>
      <c r="B10650" t="inlineStr">
        <is>
          <t>QLD</t>
        </is>
      </c>
      <c r="C10650" t="n">
        <v>4858</v>
      </c>
      <c r="D10650" t="inlineStr">
        <is>
          <t>Delivery Area</t>
        </is>
      </c>
      <c r="F10650" t="inlineStr">
        <is>
          <t>4858|QLD</t>
        </is>
      </c>
      <c r="G10650" t="n">
        <v>4</v>
      </c>
      <c r="H10650" t="n">
        <v>0.5181</v>
      </c>
      <c r="I10650" t="n">
        <v>38.9376</v>
      </c>
      <c r="J10650" s="31" t="n">
        <v>75.1584</v>
      </c>
      <c r="K10650" t="inlineStr">
        <is>
          <t>4:51.8%; 5:48.2%</t>
        </is>
      </c>
      <c r="L10650" t="inlineStr">
        <is>
          <t>MMM4 - Medium rural town</t>
        </is>
      </c>
    </row>
    <row r="10651" ht="15" customHeight="1">
      <c r="A10651" t="inlineStr">
        <is>
          <t>New Italy</t>
        </is>
      </c>
      <c r="B10651" t="inlineStr">
        <is>
          <t>NSW</t>
        </is>
      </c>
      <c r="C10651" t="n">
        <v>2472</v>
      </c>
      <c r="D10651" t="inlineStr">
        <is>
          <t>Delivery Area</t>
        </is>
      </c>
      <c r="F10651" t="inlineStr">
        <is>
          <t>2472|NSW</t>
        </is>
      </c>
      <c r="G10651" t="n">
        <v>5</v>
      </c>
      <c r="H10651" t="n">
        <v>1</v>
      </c>
      <c r="I10651" t="n">
        <v>466.4077</v>
      </c>
      <c r="J10651" s="31" t="n">
        <v>466.4076</v>
      </c>
      <c r="K10651" t="inlineStr">
        <is>
          <t>5:100.0%</t>
        </is>
      </c>
      <c r="L10651" t="inlineStr">
        <is>
          <t>MMM5 - Small rural town</t>
        </is>
      </c>
    </row>
    <row r="10652" ht="15" customHeight="1">
      <c r="A10652" t="inlineStr">
        <is>
          <t>New Lambton</t>
        </is>
      </c>
      <c r="B10652" t="inlineStr">
        <is>
          <t>NSW</t>
        </is>
      </c>
      <c r="C10652" t="n">
        <v>2305</v>
      </c>
      <c r="D10652" t="inlineStr">
        <is>
          <t>Delivery Area</t>
        </is>
      </c>
      <c r="F10652" t="inlineStr">
        <is>
          <t>2305|NSW</t>
        </is>
      </c>
      <c r="G10652" t="n">
        <v>1</v>
      </c>
      <c r="H10652" t="n">
        <v>1</v>
      </c>
      <c r="I10652" t="n">
        <v>8.894299999999999</v>
      </c>
      <c r="J10652" s="31" t="n">
        <v>8.894</v>
      </c>
      <c r="K10652" t="inlineStr">
        <is>
          <t>1:100.0%</t>
        </is>
      </c>
      <c r="L10652" t="inlineStr">
        <is>
          <t>MMM1 - Metropolitan area</t>
        </is>
      </c>
    </row>
    <row r="10653" ht="15" customHeight="1">
      <c r="A10653" t="inlineStr">
        <is>
          <t>New Lambton Heights</t>
        </is>
      </c>
      <c r="B10653" t="inlineStr">
        <is>
          <t>NSW</t>
        </is>
      </c>
      <c r="C10653" t="n">
        <v>2305</v>
      </c>
      <c r="D10653" t="inlineStr">
        <is>
          <t>Delivery Area</t>
        </is>
      </c>
      <c r="F10653" t="inlineStr">
        <is>
          <t>2305|NSW</t>
        </is>
      </c>
      <c r="G10653" t="n">
        <v>1</v>
      </c>
      <c r="H10653" t="n">
        <v>1</v>
      </c>
      <c r="I10653" t="n">
        <v>8.894299999999999</v>
      </c>
      <c r="J10653" s="31" t="n">
        <v>8.894</v>
      </c>
      <c r="K10653" t="inlineStr">
        <is>
          <t>1:100.0%</t>
        </is>
      </c>
      <c r="L10653" t="inlineStr">
        <is>
          <t>MMM1 - Metropolitan area</t>
        </is>
      </c>
    </row>
    <row r="10654" ht="15" customHeight="1">
      <c r="A10654" t="inlineStr">
        <is>
          <t>New Mapoon</t>
        </is>
      </c>
      <c r="B10654" t="inlineStr">
        <is>
          <t>QLD</t>
        </is>
      </c>
      <c r="C10654" t="n">
        <v>4876</v>
      </c>
      <c r="D10654" t="inlineStr">
        <is>
          <t>Delivery Area</t>
        </is>
      </c>
      <c r="F10654" t="inlineStr">
        <is>
          <t>4876|QLD</t>
        </is>
      </c>
      <c r="G10654" t="n">
        <v>7</v>
      </c>
      <c r="H10654" t="n">
        <v>1</v>
      </c>
      <c r="I10654" t="n">
        <v>1340.1273</v>
      </c>
      <c r="J10654" s="31" t="n">
        <v>1340.127</v>
      </c>
      <c r="K10654" t="inlineStr">
        <is>
          <t>7:100.0%</t>
        </is>
      </c>
      <c r="L10654" t="inlineStr">
        <is>
          <t>MMM7 - Very remote community</t>
        </is>
      </c>
    </row>
    <row r="10655" ht="15" customHeight="1">
      <c r="A10655" t="inlineStr">
        <is>
          <t>New Mexico</t>
        </is>
      </c>
      <c r="B10655" t="inlineStr">
        <is>
          <t>NSW</t>
        </is>
      </c>
      <c r="C10655" t="n">
        <v>2346</v>
      </c>
      <c r="D10655" t="inlineStr">
        <is>
          <t>Delivery Area</t>
        </is>
      </c>
      <c r="F10655" t="inlineStr">
        <is>
          <t>2346|NSW</t>
        </is>
      </c>
      <c r="G10655" t="n">
        <v>5</v>
      </c>
      <c r="H10655" t="n">
        <v>1</v>
      </c>
      <c r="I10655" t="n">
        <v>1967.8027</v>
      </c>
      <c r="J10655" s="31" t="n">
        <v>1967.8028</v>
      </c>
      <c r="K10655" t="inlineStr">
        <is>
          <t>5:100.0%</t>
        </is>
      </c>
      <c r="L10655" t="inlineStr">
        <is>
          <t>MMM5 - Small rural town</t>
        </is>
      </c>
    </row>
    <row r="10656" ht="15" customHeight="1">
      <c r="A10656" t="inlineStr">
        <is>
          <t>New Moonta</t>
        </is>
      </c>
      <c r="B10656" t="inlineStr">
        <is>
          <t>QLD</t>
        </is>
      </c>
      <c r="C10656" t="n">
        <v>4671</v>
      </c>
      <c r="D10656" t="inlineStr">
        <is>
          <t>Delivery Area</t>
        </is>
      </c>
      <c r="F10656" t="inlineStr">
        <is>
          <t>4671|QLD</t>
        </is>
      </c>
      <c r="G10656" t="n">
        <v>5</v>
      </c>
      <c r="H10656" t="n">
        <v>1</v>
      </c>
      <c r="I10656" t="n">
        <v>3774.1674</v>
      </c>
      <c r="J10656" s="31" t="n">
        <v>3774.1675</v>
      </c>
      <c r="K10656" t="inlineStr">
        <is>
          <t>5:100.0%</t>
        </is>
      </c>
      <c r="L10656" t="inlineStr">
        <is>
          <t>MMM5 - Small rural town</t>
        </is>
      </c>
    </row>
    <row r="10657" ht="15" customHeight="1">
      <c r="A10657" t="inlineStr">
        <is>
          <t>New Norcia</t>
        </is>
      </c>
      <c r="B10657" t="inlineStr">
        <is>
          <t>WA</t>
        </is>
      </c>
      <c r="C10657" t="n">
        <v>6509</v>
      </c>
      <c r="D10657" t="inlineStr">
        <is>
          <t>Delivery Area</t>
        </is>
      </c>
      <c r="F10657" t="inlineStr">
        <is>
          <t>6509|WA</t>
        </is>
      </c>
      <c r="G10657" t="n">
        <v>5</v>
      </c>
      <c r="H10657" t="n">
        <v>1</v>
      </c>
      <c r="I10657" t="n">
        <v>691.506</v>
      </c>
      <c r="J10657" s="31" t="n">
        <v>691.506</v>
      </c>
      <c r="K10657" t="inlineStr">
        <is>
          <t>5:100.0%</t>
        </is>
      </c>
      <c r="L10657" t="inlineStr">
        <is>
          <t>MMM5 - Small rural town</t>
        </is>
      </c>
    </row>
    <row r="10658" ht="15" customHeight="1">
      <c r="A10658" t="inlineStr">
        <is>
          <t>New Norfolk</t>
        </is>
      </c>
      <c r="B10658" t="inlineStr">
        <is>
          <t>TAS</t>
        </is>
      </c>
      <c r="C10658" t="n">
        <v>7140</v>
      </c>
      <c r="D10658" t="inlineStr">
        <is>
          <t>Delivery Area</t>
        </is>
      </c>
      <c r="F10658" t="inlineStr">
        <is>
          <t>7140|TAS</t>
        </is>
      </c>
      <c r="G10658" t="n">
        <v>5</v>
      </c>
      <c r="H10658" t="n">
        <v>0.5062</v>
      </c>
      <c r="I10658" t="n">
        <v>2648.9444</v>
      </c>
      <c r="J10658" s="31" t="n">
        <v>5233.2386</v>
      </c>
      <c r="K10658" t="inlineStr">
        <is>
          <t>5:50.6%; 6:44.6%; 4:3.4%; 2:1.4%</t>
        </is>
      </c>
      <c r="L10658" t="inlineStr">
        <is>
          <t>MMM5 - Small rural town</t>
        </is>
      </c>
    </row>
    <row r="10659" ht="15" customHeight="1">
      <c r="A10659" t="inlineStr">
        <is>
          <t>New Park</t>
        </is>
      </c>
      <c r="B10659" t="inlineStr">
        <is>
          <t>NSW</t>
        </is>
      </c>
      <c r="C10659" t="n">
        <v>2474</v>
      </c>
      <c r="D10659" t="inlineStr">
        <is>
          <t>Delivery Area</t>
        </is>
      </c>
      <c r="F10659" t="inlineStr">
        <is>
          <t>2474|NSW</t>
        </is>
      </c>
      <c r="G10659" t="n">
        <v>5</v>
      </c>
      <c r="H10659" t="n">
        <v>1</v>
      </c>
      <c r="I10659" t="n">
        <v>1537.5941</v>
      </c>
      <c r="J10659" s="31" t="n">
        <v>1537.5939</v>
      </c>
      <c r="K10659" t="inlineStr">
        <is>
          <t>5:100.0%</t>
        </is>
      </c>
      <c r="L10659" t="inlineStr">
        <is>
          <t>MMM5 - Small rural town</t>
        </is>
      </c>
    </row>
    <row r="10660" ht="15" customHeight="1">
      <c r="A10660" t="inlineStr">
        <is>
          <t>New Port</t>
        </is>
      </c>
      <c r="B10660" t="inlineStr">
        <is>
          <t>SA</t>
        </is>
      </c>
      <c r="C10660" t="n">
        <v>5015</v>
      </c>
      <c r="D10660" t="inlineStr">
        <is>
          <t>Delivery Area</t>
        </is>
      </c>
      <c r="F10660" t="inlineStr">
        <is>
          <t>5015|SA</t>
        </is>
      </c>
      <c r="G10660" t="n">
        <v>1</v>
      </c>
      <c r="H10660" t="n">
        <v>1</v>
      </c>
      <c r="I10660" t="n">
        <v>15.5781</v>
      </c>
      <c r="J10660" s="31" t="n">
        <v>15.5784</v>
      </c>
      <c r="K10660" t="inlineStr">
        <is>
          <t>1:100.0%</t>
        </is>
      </c>
      <c r="L10660" t="inlineStr">
        <is>
          <t>MMM1 - Metropolitan area</t>
        </is>
      </c>
    </row>
    <row r="10661" ht="15" customHeight="1">
      <c r="A10661" t="inlineStr">
        <is>
          <t>New Residence</t>
        </is>
      </c>
      <c r="B10661" t="inlineStr">
        <is>
          <t>SA</t>
        </is>
      </c>
      <c r="C10661" t="n">
        <v>5333</v>
      </c>
      <c r="D10661" t="inlineStr">
        <is>
          <t>Delivery Area</t>
        </is>
      </c>
      <c r="F10661" t="inlineStr">
        <is>
          <t>5333|SA</t>
        </is>
      </c>
      <c r="G10661" t="n">
        <v>5</v>
      </c>
      <c r="H10661" t="n">
        <v>1</v>
      </c>
      <c r="I10661" t="n">
        <v>720.6354</v>
      </c>
      <c r="J10661" s="31" t="n">
        <v>720.6351</v>
      </c>
      <c r="K10661" t="inlineStr">
        <is>
          <t>5:100.0%</t>
        </is>
      </c>
      <c r="L10661" t="inlineStr">
        <is>
          <t>MMM5 - Small rural town</t>
        </is>
      </c>
    </row>
    <row r="10662" ht="15" customHeight="1">
      <c r="A10662" t="inlineStr">
        <is>
          <t>New Town</t>
        </is>
      </c>
      <c r="B10662" t="inlineStr">
        <is>
          <t>SA</t>
        </is>
      </c>
      <c r="C10662" t="n">
        <v>5554</v>
      </c>
      <c r="D10662" t="inlineStr">
        <is>
          <t>Delivery Area</t>
        </is>
      </c>
      <c r="F10662" t="inlineStr">
        <is>
          <t>5554|SA</t>
        </is>
      </c>
      <c r="G10662" t="n">
        <v>5</v>
      </c>
      <c r="H10662" t="n">
        <v>1</v>
      </c>
      <c r="I10662" t="n">
        <v>431.7851</v>
      </c>
      <c r="J10662" s="31" t="n">
        <v>431.7849</v>
      </c>
      <c r="K10662" t="inlineStr">
        <is>
          <t>5:100.0%</t>
        </is>
      </c>
      <c r="L10662" t="inlineStr">
        <is>
          <t>MMM5 - Small rural town</t>
        </is>
      </c>
    </row>
    <row r="10663" ht="15" customHeight="1">
      <c r="A10663" t="inlineStr">
        <is>
          <t>New Town</t>
        </is>
      </c>
      <c r="B10663" t="inlineStr">
        <is>
          <t>TAS</t>
        </is>
      </c>
      <c r="C10663" t="n">
        <v>7008</v>
      </c>
      <c r="D10663" t="inlineStr">
        <is>
          <t>Delivery Area</t>
        </is>
      </c>
      <c r="F10663" t="inlineStr">
        <is>
          <t>7008|TAS</t>
        </is>
      </c>
      <c r="G10663" t="n">
        <v>2</v>
      </c>
      <c r="H10663" t="n">
        <v>1</v>
      </c>
      <c r="I10663" t="n">
        <v>12.196</v>
      </c>
      <c r="J10663" s="31" t="n">
        <v>12.1958</v>
      </c>
      <c r="K10663" t="inlineStr">
        <is>
          <t>2:100.0%</t>
        </is>
      </c>
      <c r="L10663" t="inlineStr">
        <is>
          <t>MMM2 - Regional centre</t>
        </is>
      </c>
    </row>
    <row r="10664" ht="15" customHeight="1">
      <c r="A10664" t="inlineStr">
        <is>
          <t>New Valley</t>
        </is>
      </c>
      <c r="B10664" t="inlineStr">
        <is>
          <t>NSW</t>
        </is>
      </c>
      <c r="C10664" t="n">
        <v>2365</v>
      </c>
      <c r="D10664" t="inlineStr">
        <is>
          <t>Delivery Area</t>
        </is>
      </c>
      <c r="F10664" t="inlineStr">
        <is>
          <t>2365|NSW</t>
        </is>
      </c>
      <c r="G10664" t="n">
        <v>5</v>
      </c>
      <c r="H10664" t="n">
        <v>1</v>
      </c>
      <c r="I10664" t="n">
        <v>3804.6689</v>
      </c>
      <c r="J10664" s="31" t="n">
        <v>3804.6687</v>
      </c>
      <c r="K10664" t="inlineStr">
        <is>
          <t>5:100.0%</t>
        </is>
      </c>
      <c r="L10664" t="inlineStr">
        <is>
          <t>MMM5 - Small rural town</t>
        </is>
      </c>
    </row>
    <row r="10665" ht="15" customHeight="1">
      <c r="A10665" t="inlineStr">
        <is>
          <t>New Well</t>
        </is>
      </c>
      <c r="B10665" t="inlineStr">
        <is>
          <t>SA</t>
        </is>
      </c>
      <c r="C10665" t="n">
        <v>5357</v>
      </c>
      <c r="D10665" t="inlineStr">
        <is>
          <t>Delivery Area</t>
        </is>
      </c>
      <c r="F10665" t="inlineStr">
        <is>
          <t>5357|SA</t>
        </is>
      </c>
      <c r="G10665" t="n">
        <v>5</v>
      </c>
      <c r="H10665" t="n">
        <v>1</v>
      </c>
      <c r="I10665" t="n">
        <v>1117.9593</v>
      </c>
      <c r="J10665" s="31" t="n">
        <v>1117.9594</v>
      </c>
      <c r="K10665" t="inlineStr">
        <is>
          <t>5:100.0%</t>
        </is>
      </c>
      <c r="L10665" t="inlineStr">
        <is>
          <t>MMM5 - Small rural town</t>
        </is>
      </c>
    </row>
    <row r="10666" ht="15" customHeight="1">
      <c r="A10666" t="inlineStr">
        <is>
          <t>Newbold</t>
        </is>
      </c>
      <c r="B10666" t="inlineStr">
        <is>
          <t>NSW</t>
        </is>
      </c>
      <c r="C10666" t="n">
        <v>2460</v>
      </c>
      <c r="D10666" t="inlineStr">
        <is>
          <t>Delivery Area</t>
        </is>
      </c>
      <c r="F10666" t="inlineStr">
        <is>
          <t>2460|NSW</t>
        </is>
      </c>
      <c r="G10666" t="n">
        <v>5</v>
      </c>
      <c r="H10666" t="n">
        <v>0.8961</v>
      </c>
      <c r="I10666" t="n">
        <v>5941.1588</v>
      </c>
      <c r="J10666" s="31" t="n">
        <v>6630.3495</v>
      </c>
      <c r="K10666" t="inlineStr">
        <is>
          <t>5:89.6%; 3:10.4%; 7:0.0%</t>
        </is>
      </c>
      <c r="L10666" t="inlineStr">
        <is>
          <t>MMM5 - Small rural town</t>
        </is>
      </c>
    </row>
    <row r="10667" ht="15" customHeight="1">
      <c r="A10667" t="inlineStr">
        <is>
          <t>Newborough</t>
        </is>
      </c>
      <c r="B10667" t="inlineStr">
        <is>
          <t>VIC</t>
        </is>
      </c>
      <c r="C10667" t="n">
        <v>3825</v>
      </c>
      <c r="D10667" t="inlineStr">
        <is>
          <t>Delivery Area</t>
        </is>
      </c>
      <c r="F10667" t="inlineStr">
        <is>
          <t>3825|VIC</t>
        </is>
      </c>
      <c r="G10667" t="n">
        <v>5</v>
      </c>
      <c r="H10667" t="n">
        <v>0.8417</v>
      </c>
      <c r="I10667" t="n">
        <v>1575.6846</v>
      </c>
      <c r="J10667" s="31" t="n">
        <v>1871.9394</v>
      </c>
      <c r="K10667" t="inlineStr">
        <is>
          <t>5:84.2%; 3:15.8%</t>
        </is>
      </c>
      <c r="L10667" t="inlineStr">
        <is>
          <t>MMM5 - Small rural town</t>
        </is>
      </c>
    </row>
    <row r="10668" ht="15" customHeight="1">
      <c r="A10668" t="inlineStr">
        <is>
          <t>Newbridge</t>
        </is>
      </c>
      <c r="B10668" t="inlineStr">
        <is>
          <t>NSW</t>
        </is>
      </c>
      <c r="C10668" t="n">
        <v>2795</v>
      </c>
      <c r="D10668" t="inlineStr">
        <is>
          <t>Delivery Area</t>
        </is>
      </c>
      <c r="F10668" t="inlineStr">
        <is>
          <t>2795|NSW</t>
        </is>
      </c>
      <c r="G10668" t="n">
        <v>5</v>
      </c>
      <c r="H10668" t="n">
        <v>0.8552</v>
      </c>
      <c r="I10668" t="n">
        <v>4539.0867</v>
      </c>
      <c r="J10668" s="31" t="n">
        <v>5307.5248</v>
      </c>
      <c r="K10668" t="inlineStr">
        <is>
          <t>5:85.5%; 3:14.5%</t>
        </is>
      </c>
      <c r="L10668" t="inlineStr">
        <is>
          <t>MMM5 - Small rural town</t>
        </is>
      </c>
    </row>
    <row r="10669" ht="15" customHeight="1">
      <c r="A10669" t="inlineStr">
        <is>
          <t>Newbridge</t>
        </is>
      </c>
      <c r="B10669" t="inlineStr">
        <is>
          <t>VIC</t>
        </is>
      </c>
      <c r="C10669" t="n">
        <v>3551</v>
      </c>
      <c r="D10669" t="inlineStr">
        <is>
          <t>Delivery Area</t>
        </is>
      </c>
      <c r="F10669" t="inlineStr">
        <is>
          <t>3551|VIC</t>
        </is>
      </c>
      <c r="G10669" t="n">
        <v>2</v>
      </c>
      <c r="H10669" t="n">
        <v>0.5523</v>
      </c>
      <c r="I10669" t="n">
        <v>976.2044</v>
      </c>
      <c r="J10669" s="31" t="n">
        <v>1767.4856</v>
      </c>
      <c r="K10669" t="inlineStr">
        <is>
          <t>2:55.2%; 5:44.8%</t>
        </is>
      </c>
      <c r="L10669" t="inlineStr">
        <is>
          <t>MMM2 - Regional centre</t>
        </is>
      </c>
    </row>
    <row r="10670" ht="15" customHeight="1">
      <c r="A10670" t="inlineStr">
        <is>
          <t>Newbury</t>
        </is>
      </c>
      <c r="B10670" t="inlineStr">
        <is>
          <t>VIC</t>
        </is>
      </c>
      <c r="C10670" t="n">
        <v>3458</v>
      </c>
      <c r="D10670" t="inlineStr">
        <is>
          <t>Delivery Area</t>
        </is>
      </c>
      <c r="F10670" t="inlineStr">
        <is>
          <t>3458|VIC</t>
        </is>
      </c>
      <c r="G10670" t="n">
        <v>5</v>
      </c>
      <c r="H10670" t="n">
        <v>1</v>
      </c>
      <c r="I10670" t="n">
        <v>351.9542</v>
      </c>
      <c r="J10670" s="31" t="n">
        <v>351.9543</v>
      </c>
      <c r="K10670" t="inlineStr">
        <is>
          <t>5:100.0%</t>
        </is>
      </c>
      <c r="L10670" t="inlineStr">
        <is>
          <t>MMM5 - Small rural town</t>
        </is>
      </c>
    </row>
    <row r="10671" ht="15" customHeight="1">
      <c r="A10671" t="inlineStr">
        <is>
          <t>Newcarlbeon</t>
        </is>
      </c>
      <c r="B10671" t="inlineStr">
        <is>
          <t>WA</t>
        </is>
      </c>
      <c r="C10671" t="n">
        <v>6475</v>
      </c>
      <c r="D10671" t="inlineStr">
        <is>
          <t>Delivery Area</t>
        </is>
      </c>
      <c r="F10671" t="inlineStr">
        <is>
          <t>6475|WA</t>
        </is>
      </c>
      <c r="G10671" t="n">
        <v>6</v>
      </c>
      <c r="H10671" t="n">
        <v>1</v>
      </c>
      <c r="I10671" t="n">
        <v>2254.7231</v>
      </c>
      <c r="J10671" s="31" t="n">
        <v>2254.7227</v>
      </c>
      <c r="K10671" t="inlineStr">
        <is>
          <t>6:100.0%</t>
        </is>
      </c>
      <c r="L10671" t="inlineStr">
        <is>
          <t>MMM6 - Remote community</t>
        </is>
      </c>
    </row>
    <row r="10672" ht="15" customHeight="1">
      <c r="A10672" t="inlineStr">
        <is>
          <t>Newcastle</t>
        </is>
      </c>
      <c r="B10672" t="inlineStr">
        <is>
          <t>NSW</t>
        </is>
      </c>
      <c r="C10672" t="n">
        <v>2300</v>
      </c>
      <c r="D10672" t="inlineStr">
        <is>
          <t>Delivery Area</t>
        </is>
      </c>
      <c r="F10672" t="inlineStr">
        <is>
          <t>2300|NSW</t>
        </is>
      </c>
      <c r="G10672" t="n">
        <v>1</v>
      </c>
      <c r="H10672" t="n">
        <v>1</v>
      </c>
      <c r="I10672" t="n">
        <v>3.4558</v>
      </c>
      <c r="J10672" s="31" t="n">
        <v>3.4557</v>
      </c>
      <c r="K10672" t="inlineStr">
        <is>
          <t>1:100.0%</t>
        </is>
      </c>
      <c r="L10672" t="inlineStr">
        <is>
          <t>MMM1 - Metropolitan area</t>
        </is>
      </c>
    </row>
    <row r="10673" ht="15" customHeight="1">
      <c r="A10673" t="inlineStr">
        <is>
          <t>Newcastle East</t>
        </is>
      </c>
      <c r="B10673" t="inlineStr">
        <is>
          <t>NSW</t>
        </is>
      </c>
      <c r="C10673" t="n">
        <v>2300</v>
      </c>
      <c r="D10673" t="inlineStr">
        <is>
          <t>Delivery Area</t>
        </is>
      </c>
      <c r="F10673" t="inlineStr">
        <is>
          <t>2300|NSW</t>
        </is>
      </c>
      <c r="G10673" t="n">
        <v>1</v>
      </c>
      <c r="H10673" t="n">
        <v>1</v>
      </c>
      <c r="I10673" t="n">
        <v>3.4558</v>
      </c>
      <c r="J10673" s="31" t="n">
        <v>3.4557</v>
      </c>
      <c r="K10673" t="inlineStr">
        <is>
          <t>1:100.0%</t>
        </is>
      </c>
      <c r="L10673" t="inlineStr">
        <is>
          <t>MMM1 - Metropolitan area</t>
        </is>
      </c>
    </row>
    <row r="10674" ht="15" customHeight="1">
      <c r="A10674" t="inlineStr">
        <is>
          <t>Newcastle University</t>
        </is>
      </c>
      <c r="B10674" t="inlineStr">
        <is>
          <t>NSW</t>
        </is>
      </c>
      <c r="C10674" t="n">
        <v>2308</v>
      </c>
      <c r="D10674" t="inlineStr">
        <is>
          <t>Delivery Area</t>
        </is>
      </c>
      <c r="E10674" t="inlineStr">
        <is>
          <t>PO BOXES &amp; LOCKED BAGS</t>
        </is>
      </c>
      <c r="F10674" t="inlineStr">
        <is>
          <t>2308|NSW</t>
        </is>
      </c>
      <c r="G10674" t="n">
        <v>1</v>
      </c>
      <c r="H10674" t="n">
        <v>1</v>
      </c>
      <c r="I10674" t="n">
        <v>1.7907</v>
      </c>
      <c r="J10674" s="31" t="n">
        <v>1.7907</v>
      </c>
      <c r="K10674" t="inlineStr">
        <is>
          <t>1:100.0%</t>
        </is>
      </c>
      <c r="L10674" t="inlineStr">
        <is>
          <t>MMM1 - Metropolitan area</t>
        </is>
      </c>
    </row>
    <row r="10675" ht="15" customHeight="1">
      <c r="A10675" t="inlineStr">
        <is>
          <t>Newcastle Waters</t>
        </is>
      </c>
      <c r="B10675" t="inlineStr">
        <is>
          <t>NT</t>
        </is>
      </c>
      <c r="C10675" t="n">
        <v>862</v>
      </c>
      <c r="D10675" t="inlineStr">
        <is>
          <t>Delivery Area</t>
        </is>
      </c>
      <c r="F10675" t="inlineStr">
        <is>
          <t>862|NT</t>
        </is>
      </c>
      <c r="G10675" t="n">
        <v>7</v>
      </c>
      <c r="H10675" t="n">
        <v>1</v>
      </c>
      <c r="I10675" t="n">
        <v>117528.1519</v>
      </c>
      <c r="J10675" s="31" t="n">
        <v>117528.152</v>
      </c>
      <c r="K10675" t="inlineStr">
        <is>
          <t>7:100.0%</t>
        </is>
      </c>
      <c r="L10675" t="inlineStr">
        <is>
          <t>MMM7 - Very remote community</t>
        </is>
      </c>
    </row>
    <row r="10676" ht="15" customHeight="1">
      <c r="A10676" t="inlineStr">
        <is>
          <t>Newcastle West</t>
        </is>
      </c>
      <c r="B10676" t="inlineStr">
        <is>
          <t>NSW</t>
        </is>
      </c>
      <c r="C10676" t="n">
        <v>2302</v>
      </c>
      <c r="D10676" t="inlineStr">
        <is>
          <t>Delivery Area</t>
        </is>
      </c>
      <c r="F10676" t="inlineStr">
        <is>
          <t>2302|NSW</t>
        </is>
      </c>
      <c r="G10676" t="n">
        <v>1</v>
      </c>
      <c r="H10676" t="n">
        <v>1</v>
      </c>
      <c r="I10676" t="n">
        <v>0.8094</v>
      </c>
      <c r="J10676" s="31" t="n">
        <v>0.8095</v>
      </c>
      <c r="K10676" t="inlineStr">
        <is>
          <t>1:100.0%</t>
        </is>
      </c>
      <c r="L10676" t="inlineStr">
        <is>
          <t>MMM1 - Metropolitan area</t>
        </is>
      </c>
    </row>
    <row r="10677" ht="15" customHeight="1">
      <c r="A10677" t="inlineStr">
        <is>
          <t>Newcomb</t>
        </is>
      </c>
      <c r="B10677" t="inlineStr">
        <is>
          <t>VIC</t>
        </is>
      </c>
      <c r="C10677" t="n">
        <v>3219</v>
      </c>
      <c r="D10677" t="inlineStr">
        <is>
          <t>Delivery Area</t>
        </is>
      </c>
      <c r="F10677" t="inlineStr">
        <is>
          <t>3219|VIC</t>
        </is>
      </c>
      <c r="G10677" t="n">
        <v>1</v>
      </c>
      <c r="H10677" t="n">
        <v>1</v>
      </c>
      <c r="I10677" t="n">
        <v>15.7872</v>
      </c>
      <c r="J10677" s="31" t="n">
        <v>15.7874</v>
      </c>
      <c r="K10677" t="inlineStr">
        <is>
          <t>1:100.0%</t>
        </is>
      </c>
      <c r="L10677" t="inlineStr">
        <is>
          <t>MMM1 - Metropolitan area</t>
        </is>
      </c>
    </row>
    <row r="10678" ht="15" customHeight="1">
      <c r="A10678" t="inlineStr">
        <is>
          <t>Newdegate</t>
        </is>
      </c>
      <c r="B10678" t="inlineStr">
        <is>
          <t>WA</t>
        </is>
      </c>
      <c r="C10678" t="n">
        <v>6355</v>
      </c>
      <c r="D10678" t="inlineStr">
        <is>
          <t>Delivery Area</t>
        </is>
      </c>
      <c r="F10678" t="inlineStr">
        <is>
          <t>6355|WA</t>
        </is>
      </c>
      <c r="G10678" t="n">
        <v>7</v>
      </c>
      <c r="H10678" t="n">
        <v>0.628</v>
      </c>
      <c r="I10678" t="n">
        <v>3780.3637</v>
      </c>
      <c r="J10678" s="31" t="n">
        <v>6019.582</v>
      </c>
      <c r="K10678" t="inlineStr">
        <is>
          <t>7:62.8%; 6:37.2%</t>
        </is>
      </c>
      <c r="L10678" t="inlineStr">
        <is>
          <t>MMM7 - Very remote community</t>
        </is>
      </c>
    </row>
    <row r="10679" ht="15" customHeight="1">
      <c r="A10679" t="inlineStr">
        <is>
          <t>Newee Creek</t>
        </is>
      </c>
      <c r="B10679" t="inlineStr">
        <is>
          <t>NSW</t>
        </is>
      </c>
      <c r="C10679" t="n">
        <v>2447</v>
      </c>
      <c r="D10679" t="inlineStr">
        <is>
          <t>Delivery Area</t>
        </is>
      </c>
      <c r="F10679" t="inlineStr">
        <is>
          <t>2447|NSW</t>
        </is>
      </c>
      <c r="G10679" t="n">
        <v>5</v>
      </c>
      <c r="H10679" t="n">
        <v>0.885</v>
      </c>
      <c r="I10679" t="n">
        <v>501.453</v>
      </c>
      <c r="J10679" s="31" t="n">
        <v>566.6442</v>
      </c>
      <c r="K10679" t="inlineStr">
        <is>
          <t>5:88.5%; 4:11.5%</t>
        </is>
      </c>
      <c r="L10679" t="inlineStr">
        <is>
          <t>MMM5 - Small rural town</t>
        </is>
      </c>
    </row>
    <row r="10680" ht="15" customHeight="1">
      <c r="A10680" t="inlineStr">
        <is>
          <t>Newell</t>
        </is>
      </c>
      <c r="B10680" t="inlineStr">
        <is>
          <t>QLD</t>
        </is>
      </c>
      <c r="C10680" t="n">
        <v>4873</v>
      </c>
      <c r="D10680" t="inlineStr">
        <is>
          <t>Delivery Area</t>
        </is>
      </c>
      <c r="F10680" t="inlineStr">
        <is>
          <t>4873|QLD</t>
        </is>
      </c>
      <c r="G10680" t="n">
        <v>6</v>
      </c>
      <c r="H10680" t="n">
        <v>0.7092000000000001</v>
      </c>
      <c r="I10680" t="n">
        <v>1108.0548</v>
      </c>
      <c r="J10680" s="31" t="n">
        <v>1562.4059</v>
      </c>
      <c r="K10680" t="inlineStr">
        <is>
          <t>6:70.9%; 5:29.1%; 7:0.0%</t>
        </is>
      </c>
      <c r="L10680" t="inlineStr">
        <is>
          <t>MMM6 - Remote community</t>
        </is>
      </c>
    </row>
    <row r="10681" ht="15" customHeight="1">
      <c r="A10681" t="inlineStr">
        <is>
          <t>Newfield</t>
        </is>
      </c>
      <c r="B10681" t="inlineStr">
        <is>
          <t>VIC</t>
        </is>
      </c>
      <c r="C10681" t="n">
        <v>3268</v>
      </c>
      <c r="D10681" t="inlineStr">
        <is>
          <t>Delivery Area</t>
        </is>
      </c>
      <c r="F10681" t="inlineStr">
        <is>
          <t>3268|VIC</t>
        </is>
      </c>
      <c r="G10681" t="n">
        <v>5</v>
      </c>
      <c r="H10681" t="n">
        <v>1</v>
      </c>
      <c r="I10681" t="n">
        <v>585.1446</v>
      </c>
      <c r="J10681" s="31" t="n">
        <v>585.1451</v>
      </c>
      <c r="K10681" t="inlineStr">
        <is>
          <t>5:100.0%</t>
        </is>
      </c>
      <c r="L10681" t="inlineStr">
        <is>
          <t>MMM5 - Small rural town</t>
        </is>
      </c>
    </row>
    <row r="10682" ht="15" customHeight="1">
      <c r="A10682" t="inlineStr">
        <is>
          <t>Newham</t>
        </is>
      </c>
      <c r="B10682" t="inlineStr">
        <is>
          <t>VIC</t>
        </is>
      </c>
      <c r="C10682" t="n">
        <v>3442</v>
      </c>
      <c r="D10682" t="inlineStr">
        <is>
          <t>Delivery Area</t>
        </is>
      </c>
      <c r="F10682" t="inlineStr">
        <is>
          <t>3442|VIC</t>
        </is>
      </c>
      <c r="G10682" t="n">
        <v>5</v>
      </c>
      <c r="H10682" t="n">
        <v>0.979</v>
      </c>
      <c r="I10682" t="n">
        <v>269.9324</v>
      </c>
      <c r="J10682" s="31" t="n">
        <v>275.7369</v>
      </c>
      <c r="K10682" t="inlineStr">
        <is>
          <t>5:97.9%; 4:2.1%</t>
        </is>
      </c>
      <c r="L10682" t="inlineStr">
        <is>
          <t>MMM5 - Small rural town</t>
        </is>
      </c>
    </row>
    <row r="10683" ht="15" customHeight="1">
      <c r="A10683" t="inlineStr">
        <is>
          <t>Newhaven</t>
        </is>
      </c>
      <c r="B10683" t="inlineStr">
        <is>
          <t>VIC</t>
        </is>
      </c>
      <c r="C10683" t="n">
        <v>3925</v>
      </c>
      <c r="D10683" t="inlineStr">
        <is>
          <t>Delivery Area</t>
        </is>
      </c>
      <c r="F10683" t="inlineStr">
        <is>
          <t>3925|VIC</t>
        </is>
      </c>
      <c r="G10683" t="n">
        <v>5</v>
      </c>
      <c r="H10683" t="n">
        <v>0.732</v>
      </c>
      <c r="I10683" t="n">
        <v>22.5301</v>
      </c>
      <c r="J10683" s="31" t="n">
        <v>30.7786</v>
      </c>
      <c r="K10683" t="inlineStr">
        <is>
          <t>5:73.2%; 4:26.8%</t>
        </is>
      </c>
      <c r="L10683" t="inlineStr">
        <is>
          <t>MMM5 - Small rural town</t>
        </is>
      </c>
    </row>
    <row r="10684" ht="15" customHeight="1">
      <c r="A10684" t="inlineStr">
        <is>
          <t>Newington</t>
        </is>
      </c>
      <c r="B10684" t="inlineStr">
        <is>
          <t>NSW</t>
        </is>
      </c>
      <c r="C10684" t="n">
        <v>2127</v>
      </c>
      <c r="D10684" t="inlineStr">
        <is>
          <t>Delivery Area</t>
        </is>
      </c>
      <c r="F10684" t="inlineStr">
        <is>
          <t>2127|NSW</t>
        </is>
      </c>
      <c r="G10684" t="n">
        <v>1</v>
      </c>
      <c r="H10684" t="n">
        <v>1</v>
      </c>
      <c r="I10684" t="n">
        <v>8.140599999999999</v>
      </c>
      <c r="J10684" s="31" t="n">
        <v>8.1408</v>
      </c>
      <c r="K10684" t="inlineStr">
        <is>
          <t>1:100.0%</t>
        </is>
      </c>
      <c r="L10684" t="inlineStr">
        <is>
          <t>MMM1 - Metropolitan area</t>
        </is>
      </c>
    </row>
    <row r="10685" ht="15" customHeight="1">
      <c r="A10685" t="inlineStr">
        <is>
          <t>Newington</t>
        </is>
      </c>
      <c r="B10685" t="inlineStr">
        <is>
          <t>VIC</t>
        </is>
      </c>
      <c r="C10685" t="n">
        <v>3350</v>
      </c>
      <c r="D10685" t="inlineStr">
        <is>
          <t>Delivery Area</t>
        </is>
      </c>
      <c r="F10685" t="inlineStr">
        <is>
          <t>3350|VIC</t>
        </is>
      </c>
      <c r="G10685" t="n">
        <v>2</v>
      </c>
      <c r="H10685" t="n">
        <v>1</v>
      </c>
      <c r="I10685" t="n">
        <v>86.72620000000001</v>
      </c>
      <c r="J10685" s="31" t="n">
        <v>86.7261</v>
      </c>
      <c r="K10685" t="inlineStr">
        <is>
          <t>2:100.0%</t>
        </is>
      </c>
      <c r="L10685" t="inlineStr">
        <is>
          <t>MMM2 - Regional centre</t>
        </is>
      </c>
    </row>
    <row r="10686" ht="15" customHeight="1">
      <c r="A10686" t="inlineStr">
        <is>
          <t>Newland</t>
        </is>
      </c>
      <c r="B10686" t="inlineStr">
        <is>
          <t>SA</t>
        </is>
      </c>
      <c r="C10686" t="n">
        <v>5223</v>
      </c>
      <c r="D10686" t="inlineStr">
        <is>
          <t>Delivery Area</t>
        </is>
      </c>
      <c r="F10686" t="inlineStr">
        <is>
          <t>5223|SA</t>
        </is>
      </c>
      <c r="G10686" t="n">
        <v>7</v>
      </c>
      <c r="H10686" t="n">
        <v>1</v>
      </c>
      <c r="I10686" t="n">
        <v>3973.7672</v>
      </c>
      <c r="J10686" s="31" t="n">
        <v>3973.767</v>
      </c>
      <c r="K10686" t="inlineStr">
        <is>
          <t>7:100.0%</t>
        </is>
      </c>
      <c r="L10686" t="inlineStr">
        <is>
          <t>MMM7 - Very remote community</t>
        </is>
      </c>
    </row>
    <row r="10687" ht="15" customHeight="1">
      <c r="A10687" t="inlineStr">
        <is>
          <t>Newlands</t>
        </is>
      </c>
      <c r="B10687" t="inlineStr">
        <is>
          <t>QLD</t>
        </is>
      </c>
      <c r="C10687" t="n">
        <v>4804</v>
      </c>
      <c r="D10687" t="inlineStr">
        <is>
          <t>Delivery Area</t>
        </is>
      </c>
      <c r="F10687" t="inlineStr">
        <is>
          <t>4804|QLD</t>
        </is>
      </c>
      <c r="G10687" t="n">
        <v>6</v>
      </c>
      <c r="H10687" t="n">
        <v>1</v>
      </c>
      <c r="I10687" t="n">
        <v>14258.7346</v>
      </c>
      <c r="J10687" s="31" t="n">
        <v>14258.7347</v>
      </c>
      <c r="K10687" t="inlineStr">
        <is>
          <t>6:100.0%</t>
        </is>
      </c>
      <c r="L10687" t="inlineStr">
        <is>
          <t>MMM6 - Remote community</t>
        </is>
      </c>
    </row>
    <row r="10688" ht="15" customHeight="1">
      <c r="A10688" t="inlineStr">
        <is>
          <t>Newlands</t>
        </is>
      </c>
      <c r="B10688" t="inlineStr">
        <is>
          <t>WA</t>
        </is>
      </c>
      <c r="C10688" t="n">
        <v>6251</v>
      </c>
      <c r="D10688" t="inlineStr">
        <is>
          <t>Delivery Area</t>
        </is>
      </c>
      <c r="F10688" t="inlineStr">
        <is>
          <t>6251|WA</t>
        </is>
      </c>
      <c r="G10688" t="n">
        <v>5</v>
      </c>
      <c r="H10688" t="n">
        <v>1</v>
      </c>
      <c r="I10688" t="n">
        <v>174.2801</v>
      </c>
      <c r="J10688" s="31" t="n">
        <v>174.28</v>
      </c>
      <c r="K10688" t="inlineStr">
        <is>
          <t>5:100.0%</t>
        </is>
      </c>
      <c r="L10688" t="inlineStr">
        <is>
          <t>MMM5 - Small rural town</t>
        </is>
      </c>
    </row>
    <row r="10689" ht="15" customHeight="1">
      <c r="A10689" t="inlineStr">
        <is>
          <t>Newlands Arm</t>
        </is>
      </c>
      <c r="B10689" t="inlineStr">
        <is>
          <t>VIC</t>
        </is>
      </c>
      <c r="C10689" t="n">
        <v>3875</v>
      </c>
      <c r="D10689" t="inlineStr">
        <is>
          <t>Delivery Area</t>
        </is>
      </c>
      <c r="F10689" t="inlineStr">
        <is>
          <t>3875|VIC</t>
        </is>
      </c>
      <c r="G10689" t="n">
        <v>5</v>
      </c>
      <c r="H10689" t="n">
        <v>0.8751</v>
      </c>
      <c r="I10689" t="n">
        <v>2104.7381</v>
      </c>
      <c r="J10689" s="31" t="n">
        <v>2405.0453</v>
      </c>
      <c r="K10689" t="inlineStr">
        <is>
          <t>5:87.5%; 4:12.5%</t>
        </is>
      </c>
      <c r="L10689" t="inlineStr">
        <is>
          <t>MMM5 - Small rural town</t>
        </is>
      </c>
    </row>
    <row r="10690" ht="15" customHeight="1">
      <c r="A10690" t="inlineStr">
        <is>
          <t>Newlyn</t>
        </is>
      </c>
      <c r="B10690" t="inlineStr">
        <is>
          <t>VIC</t>
        </is>
      </c>
      <c r="C10690" t="n">
        <v>3364</v>
      </c>
      <c r="D10690" t="inlineStr">
        <is>
          <t>Delivery Area</t>
        </is>
      </c>
      <c r="F10690" t="inlineStr">
        <is>
          <t>3364|VIC</t>
        </is>
      </c>
      <c r="G10690" t="n">
        <v>5</v>
      </c>
      <c r="H10690" t="n">
        <v>0.6999</v>
      </c>
      <c r="I10690" t="n">
        <v>409.4197</v>
      </c>
      <c r="J10690" s="31" t="n">
        <v>584.9719</v>
      </c>
      <c r="K10690" t="inlineStr">
        <is>
          <t>5:70.0%; 2:30.0%</t>
        </is>
      </c>
      <c r="L10690" t="inlineStr">
        <is>
          <t>MMM5 - Small rural town</t>
        </is>
      </c>
    </row>
    <row r="10691" ht="15" customHeight="1">
      <c r="A10691" t="inlineStr">
        <is>
          <t>Newlyn North</t>
        </is>
      </c>
      <c r="B10691" t="inlineStr">
        <is>
          <t>VIC</t>
        </is>
      </c>
      <c r="C10691" t="n">
        <v>3364</v>
      </c>
      <c r="D10691" t="inlineStr">
        <is>
          <t>Delivery Area</t>
        </is>
      </c>
      <c r="F10691" t="inlineStr">
        <is>
          <t>3364|VIC</t>
        </is>
      </c>
      <c r="G10691" t="n">
        <v>5</v>
      </c>
      <c r="H10691" t="n">
        <v>0.6999</v>
      </c>
      <c r="I10691" t="n">
        <v>409.4197</v>
      </c>
      <c r="J10691" s="31" t="n">
        <v>584.9719</v>
      </c>
      <c r="K10691" t="inlineStr">
        <is>
          <t>5:70.0%; 2:30.0%</t>
        </is>
      </c>
      <c r="L10691" t="inlineStr">
        <is>
          <t>MMM5 - Small rural town</t>
        </is>
      </c>
    </row>
    <row r="10692" ht="15" customHeight="1">
      <c r="A10692" t="inlineStr">
        <is>
          <t>Newman</t>
        </is>
      </c>
      <c r="B10692" t="inlineStr">
        <is>
          <t>WA</t>
        </is>
      </c>
      <c r="C10692" t="n">
        <v>6753</v>
      </c>
      <c r="D10692" t="inlineStr">
        <is>
          <t>Delivery Area</t>
        </is>
      </c>
      <c r="F10692" t="inlineStr">
        <is>
          <t>6753|WA</t>
        </is>
      </c>
      <c r="G10692" t="n">
        <v>7</v>
      </c>
      <c r="H10692" t="n">
        <v>1</v>
      </c>
      <c r="I10692" t="n">
        <v>28095.4686</v>
      </c>
      <c r="J10692" s="31" t="n">
        <v>28095.4685</v>
      </c>
      <c r="K10692" t="inlineStr">
        <is>
          <t>7:100.0%</t>
        </is>
      </c>
      <c r="L10692" t="inlineStr">
        <is>
          <t>MMM7 - Very remote community</t>
        </is>
      </c>
    </row>
    <row r="10693" ht="15" customHeight="1">
      <c r="A10693" t="inlineStr">
        <is>
          <t>Newmarket</t>
        </is>
      </c>
      <c r="B10693" t="inlineStr">
        <is>
          <t>QLD</t>
        </is>
      </c>
      <c r="C10693" t="n">
        <v>4051</v>
      </c>
      <c r="D10693" t="inlineStr">
        <is>
          <t>Delivery Area</t>
        </is>
      </c>
      <c r="F10693" t="inlineStr">
        <is>
          <t>4051|QLD</t>
        </is>
      </c>
      <c r="G10693" t="n">
        <v>1</v>
      </c>
      <c r="H10693" t="n">
        <v>1</v>
      </c>
      <c r="I10693" t="n">
        <v>16.9415</v>
      </c>
      <c r="J10693" s="31" t="n">
        <v>16.941</v>
      </c>
      <c r="K10693" t="inlineStr">
        <is>
          <t>1:100.0%</t>
        </is>
      </c>
      <c r="L10693" t="inlineStr">
        <is>
          <t>MMM1 - Metropolitan area</t>
        </is>
      </c>
    </row>
    <row r="10694" ht="15" customHeight="1">
      <c r="A10694" t="inlineStr">
        <is>
          <t>Newmerella</t>
        </is>
      </c>
      <c r="B10694" t="inlineStr">
        <is>
          <t>VIC</t>
        </is>
      </c>
      <c r="C10694" t="n">
        <v>3886</v>
      </c>
      <c r="D10694" t="inlineStr">
        <is>
          <t>Delivery Area</t>
        </is>
      </c>
      <c r="F10694" t="inlineStr">
        <is>
          <t>3886|VIC</t>
        </is>
      </c>
      <c r="G10694" t="n">
        <v>5</v>
      </c>
      <c r="H10694" t="n">
        <v>1</v>
      </c>
      <c r="I10694" t="n">
        <v>55.281</v>
      </c>
      <c r="J10694" s="31" t="n">
        <v>55.2811</v>
      </c>
      <c r="K10694" t="inlineStr">
        <is>
          <t>5:100.0%</t>
        </is>
      </c>
      <c r="L10694" t="inlineStr">
        <is>
          <t>MMM5 - Small rural town</t>
        </is>
      </c>
    </row>
    <row r="10695" ht="15" customHeight="1">
      <c r="A10695" t="inlineStr">
        <is>
          <t>Newnes</t>
        </is>
      </c>
      <c r="B10695" t="inlineStr">
        <is>
          <t>NSW</t>
        </is>
      </c>
      <c r="C10695" t="n">
        <v>2790</v>
      </c>
      <c r="D10695" t="inlineStr">
        <is>
          <t>Delivery Area</t>
        </is>
      </c>
      <c r="F10695" t="inlineStr">
        <is>
          <t>2790|NSW</t>
        </is>
      </c>
      <c r="G10695" t="n">
        <v>5</v>
      </c>
      <c r="H10695" t="n">
        <v>0.8792</v>
      </c>
      <c r="I10695" t="n">
        <v>2181.6104</v>
      </c>
      <c r="J10695" s="31" t="n">
        <v>2481.3231</v>
      </c>
      <c r="K10695" t="inlineStr">
        <is>
          <t>5:87.9%; 4:12.1%</t>
        </is>
      </c>
      <c r="L10695" t="inlineStr">
        <is>
          <t>MMM5 - Small rural town</t>
        </is>
      </c>
    </row>
    <row r="10696" ht="15" customHeight="1">
      <c r="A10696" t="inlineStr">
        <is>
          <t>Newnes Plateau</t>
        </is>
      </c>
      <c r="B10696" t="inlineStr">
        <is>
          <t>NSW</t>
        </is>
      </c>
      <c r="C10696" t="n">
        <v>2790</v>
      </c>
      <c r="D10696" t="inlineStr">
        <is>
          <t>Delivery Area</t>
        </is>
      </c>
      <c r="F10696" t="inlineStr">
        <is>
          <t>2790|NSW</t>
        </is>
      </c>
      <c r="G10696" t="n">
        <v>5</v>
      </c>
      <c r="H10696" t="n">
        <v>0.8792</v>
      </c>
      <c r="I10696" t="n">
        <v>2181.6104</v>
      </c>
      <c r="J10696" s="31" t="n">
        <v>2481.3231</v>
      </c>
      <c r="K10696" t="inlineStr">
        <is>
          <t>5:87.9%; 4:12.1%</t>
        </is>
      </c>
      <c r="L10696" t="inlineStr">
        <is>
          <t>MMM5 - Small rural town</t>
        </is>
      </c>
    </row>
    <row r="10697" ht="15" customHeight="1">
      <c r="A10697" t="inlineStr">
        <is>
          <t>Newnham</t>
        </is>
      </c>
      <c r="B10697" t="inlineStr">
        <is>
          <t>TAS</t>
        </is>
      </c>
      <c r="C10697" t="n">
        <v>7248</v>
      </c>
      <c r="D10697" t="inlineStr">
        <is>
          <t>Delivery Area</t>
        </is>
      </c>
      <c r="F10697" t="inlineStr">
        <is>
          <t>7248|TAS</t>
        </is>
      </c>
      <c r="G10697" t="n">
        <v>2</v>
      </c>
      <c r="H10697" t="n">
        <v>1</v>
      </c>
      <c r="I10697" t="n">
        <v>36.9028</v>
      </c>
      <c r="J10697" s="31" t="n">
        <v>36.9022</v>
      </c>
      <c r="K10697" t="inlineStr">
        <is>
          <t>2:100.0%</t>
        </is>
      </c>
      <c r="L10697" t="inlineStr">
        <is>
          <t>MMM2 - Regional centre</t>
        </is>
      </c>
    </row>
    <row r="10698" ht="15" customHeight="1">
      <c r="A10698" t="inlineStr">
        <is>
          <t>Newport</t>
        </is>
      </c>
      <c r="B10698" t="inlineStr">
        <is>
          <t>NSW</t>
        </is>
      </c>
      <c r="C10698" t="n">
        <v>2106</v>
      </c>
      <c r="D10698" t="inlineStr">
        <is>
          <t>Delivery Area</t>
        </is>
      </c>
      <c r="F10698" t="inlineStr">
        <is>
          <t>2106|NSW</t>
        </is>
      </c>
      <c r="G10698" t="n">
        <v>1</v>
      </c>
      <c r="H10698" t="n">
        <v>1</v>
      </c>
      <c r="I10698" t="n">
        <v>3.812</v>
      </c>
      <c r="J10698" s="31" t="n">
        <v>3.8119</v>
      </c>
      <c r="K10698" t="inlineStr">
        <is>
          <t>1:100.0%</t>
        </is>
      </c>
      <c r="L10698" t="inlineStr">
        <is>
          <t>MMM1 - Metropolitan area</t>
        </is>
      </c>
    </row>
    <row r="10699" ht="15" customHeight="1">
      <c r="A10699" t="inlineStr">
        <is>
          <t>Newport</t>
        </is>
      </c>
      <c r="B10699" t="inlineStr">
        <is>
          <t>VIC</t>
        </is>
      </c>
      <c r="C10699" t="n">
        <v>3015</v>
      </c>
      <c r="D10699" t="inlineStr">
        <is>
          <t>Delivery Area</t>
        </is>
      </c>
      <c r="F10699" t="inlineStr">
        <is>
          <t>3015|VIC</t>
        </is>
      </c>
      <c r="G10699" t="n">
        <v>1</v>
      </c>
      <c r="H10699" t="n">
        <v>1</v>
      </c>
      <c r="I10699" t="n">
        <v>8.805099999999999</v>
      </c>
      <c r="J10699" s="31" t="n">
        <v>8.805899999999999</v>
      </c>
      <c r="K10699" t="inlineStr">
        <is>
          <t>1:100.0%</t>
        </is>
      </c>
      <c r="L10699" t="inlineStr">
        <is>
          <t>MMM1 - Metropolitan area</t>
        </is>
      </c>
    </row>
    <row r="10700" ht="15" customHeight="1">
      <c r="A10700" t="inlineStr">
        <is>
          <t>Newport</t>
        </is>
      </c>
      <c r="B10700" t="inlineStr">
        <is>
          <t>QLD</t>
        </is>
      </c>
      <c r="C10700" t="n">
        <v>4020</v>
      </c>
      <c r="D10700" t="inlineStr">
        <is>
          <t>Delivery Area</t>
        </is>
      </c>
      <c r="F10700" t="inlineStr">
        <is>
          <t>4020|QLD</t>
        </is>
      </c>
      <c r="G10700" t="n">
        <v>1</v>
      </c>
      <c r="H10700" t="n">
        <v>1</v>
      </c>
      <c r="I10700" t="n">
        <v>11.7017</v>
      </c>
      <c r="J10700" s="31" t="n">
        <v>11.7011</v>
      </c>
      <c r="K10700" t="inlineStr">
        <is>
          <t>1:100.0%</t>
        </is>
      </c>
      <c r="L10700" t="inlineStr">
        <is>
          <t>MMM1 - Metropolitan area</t>
        </is>
      </c>
    </row>
    <row r="10701" ht="15" customHeight="1">
      <c r="A10701" t="inlineStr">
        <is>
          <t>Newport Beach</t>
        </is>
      </c>
      <c r="B10701" t="inlineStr">
        <is>
          <t>NSW</t>
        </is>
      </c>
      <c r="C10701" t="n">
        <v>2106</v>
      </c>
      <c r="D10701" t="inlineStr">
        <is>
          <t>Delivery Area</t>
        </is>
      </c>
      <c r="E10701" t="inlineStr">
        <is>
          <t>PO BOXES</t>
        </is>
      </c>
      <c r="F10701" t="inlineStr">
        <is>
          <t>2106|NSW</t>
        </is>
      </c>
      <c r="G10701" t="n">
        <v>1</v>
      </c>
      <c r="H10701" t="n">
        <v>1</v>
      </c>
      <c r="I10701" t="n">
        <v>3.812</v>
      </c>
      <c r="J10701" s="31" t="n">
        <v>3.8119</v>
      </c>
      <c r="K10701" t="inlineStr">
        <is>
          <t>1:100.0%</t>
        </is>
      </c>
      <c r="L10701" t="inlineStr">
        <is>
          <t>MMM1 - Metropolitan area</t>
        </is>
      </c>
    </row>
    <row r="10702" ht="15" customHeight="1">
      <c r="A10702" t="inlineStr">
        <is>
          <t>Newry</t>
        </is>
      </c>
      <c r="B10702" t="inlineStr">
        <is>
          <t>VIC</t>
        </is>
      </c>
      <c r="C10702" t="n">
        <v>3859</v>
      </c>
      <c r="D10702" t="inlineStr">
        <is>
          <t>Delivery Area</t>
        </is>
      </c>
      <c r="F10702" t="inlineStr">
        <is>
          <t>3859|VIC</t>
        </is>
      </c>
      <c r="G10702" t="n">
        <v>5</v>
      </c>
      <c r="H10702" t="n">
        <v>1</v>
      </c>
      <c r="I10702" t="n">
        <v>193.1814</v>
      </c>
      <c r="J10702" s="31" t="n">
        <v>193.1815</v>
      </c>
      <c r="K10702" t="inlineStr">
        <is>
          <t>5:100.0%</t>
        </is>
      </c>
      <c r="L10702" t="inlineStr">
        <is>
          <t>MMM5 - Small rural town</t>
        </is>
      </c>
    </row>
    <row r="10703" ht="15" customHeight="1">
      <c r="A10703" t="inlineStr">
        <is>
          <t>Newrybar</t>
        </is>
      </c>
      <c r="B10703" t="inlineStr">
        <is>
          <t>NSW</t>
        </is>
      </c>
      <c r="C10703" t="n">
        <v>2479</v>
      </c>
      <c r="D10703" t="inlineStr">
        <is>
          <t>Delivery Area</t>
        </is>
      </c>
      <c r="F10703" t="inlineStr">
        <is>
          <t>2479|NSW</t>
        </is>
      </c>
      <c r="G10703" t="n">
        <v>4</v>
      </c>
      <c r="H10703" t="n">
        <v>0.5212</v>
      </c>
      <c r="I10703" t="n">
        <v>85.7786</v>
      </c>
      <c r="J10703" s="31" t="n">
        <v>164.5709</v>
      </c>
      <c r="K10703" t="inlineStr">
        <is>
          <t>4:52.1%; 5:32.9%; 3:14.9%</t>
        </is>
      </c>
      <c r="L10703" t="inlineStr">
        <is>
          <t>MMM4 - Medium rural town</t>
        </is>
      </c>
    </row>
    <row r="10704" ht="15" customHeight="1">
      <c r="A10704" t="inlineStr">
        <is>
          <t>Newstead</t>
        </is>
      </c>
      <c r="B10704" t="inlineStr">
        <is>
          <t>NSW</t>
        </is>
      </c>
      <c r="C10704" t="n">
        <v>2360</v>
      </c>
      <c r="D10704" t="inlineStr">
        <is>
          <t>Delivery Area</t>
        </is>
      </c>
      <c r="F10704" t="inlineStr">
        <is>
          <t>2360|NSW</t>
        </is>
      </c>
      <c r="G10704" t="n">
        <v>5</v>
      </c>
      <c r="H10704" t="n">
        <v>0.9373</v>
      </c>
      <c r="I10704" t="n">
        <v>3172.9255</v>
      </c>
      <c r="J10704" s="31" t="n">
        <v>3385.2978</v>
      </c>
      <c r="K10704" t="inlineStr">
        <is>
          <t>5:93.7%; 4:6.3%</t>
        </is>
      </c>
      <c r="L10704" t="inlineStr">
        <is>
          <t>MMM5 - Small rural town</t>
        </is>
      </c>
    </row>
    <row r="10705" ht="15" customHeight="1">
      <c r="A10705" t="inlineStr">
        <is>
          <t>Newstead</t>
        </is>
      </c>
      <c r="B10705" t="inlineStr">
        <is>
          <t>VIC</t>
        </is>
      </c>
      <c r="C10705" t="n">
        <v>3462</v>
      </c>
      <c r="D10705" t="inlineStr">
        <is>
          <t>Delivery Area</t>
        </is>
      </c>
      <c r="F10705" t="inlineStr">
        <is>
          <t>3462|VIC</t>
        </is>
      </c>
      <c r="G10705" t="n">
        <v>5</v>
      </c>
      <c r="H10705" t="n">
        <v>0.8627</v>
      </c>
      <c r="I10705" t="n">
        <v>120.4505</v>
      </c>
      <c r="J10705" s="31" t="n">
        <v>139.6158</v>
      </c>
      <c r="K10705" t="inlineStr">
        <is>
          <t>5:86.3%; 4:13.7%</t>
        </is>
      </c>
      <c r="L10705" t="inlineStr">
        <is>
          <t>MMM5 - Small rural town</t>
        </is>
      </c>
    </row>
    <row r="10706" ht="15" customHeight="1">
      <c r="A10706" t="inlineStr">
        <is>
          <t>Newstead</t>
        </is>
      </c>
      <c r="B10706" t="inlineStr">
        <is>
          <t>QLD</t>
        </is>
      </c>
      <c r="C10706" t="n">
        <v>4006</v>
      </c>
      <c r="D10706" t="inlineStr">
        <is>
          <t>Delivery Area</t>
        </is>
      </c>
      <c r="F10706" t="inlineStr">
        <is>
          <t>4006|QLD</t>
        </is>
      </c>
      <c r="G10706" t="n">
        <v>1</v>
      </c>
      <c r="H10706" t="n">
        <v>1</v>
      </c>
      <c r="I10706" t="n">
        <v>5.4175</v>
      </c>
      <c r="J10706" s="31" t="n">
        <v>5.4174</v>
      </c>
      <c r="K10706" t="inlineStr">
        <is>
          <t>1:100.0%</t>
        </is>
      </c>
      <c r="L10706" t="inlineStr">
        <is>
          <t>MMM1 - Metropolitan area</t>
        </is>
      </c>
    </row>
    <row r="10707" ht="15" customHeight="1">
      <c r="A10707" t="inlineStr">
        <is>
          <t>Newstead</t>
        </is>
      </c>
      <c r="B10707" t="inlineStr">
        <is>
          <t>TAS</t>
        </is>
      </c>
      <c r="C10707" t="n">
        <v>7250</v>
      </c>
      <c r="D10707" t="inlineStr">
        <is>
          <t>Delivery Area</t>
        </is>
      </c>
      <c r="F10707" t="inlineStr">
        <is>
          <t>7250|TAS</t>
        </is>
      </c>
      <c r="G10707" t="n">
        <v>2</v>
      </c>
      <c r="H10707" t="n">
        <v>1</v>
      </c>
      <c r="I10707" t="n">
        <v>174.1866</v>
      </c>
      <c r="J10707" s="31" t="n">
        <v>174.1852</v>
      </c>
      <c r="K10707" t="inlineStr">
        <is>
          <t>2:100.0%</t>
        </is>
      </c>
      <c r="L10707" t="inlineStr">
        <is>
          <t>MMM2 - Regional centre</t>
        </is>
      </c>
    </row>
    <row r="10708" ht="15" customHeight="1">
      <c r="A10708" t="inlineStr">
        <is>
          <t>Newton</t>
        </is>
      </c>
      <c r="B10708" t="inlineStr">
        <is>
          <t>SA</t>
        </is>
      </c>
      <c r="C10708" t="n">
        <v>5074</v>
      </c>
      <c r="D10708" t="inlineStr">
        <is>
          <t>Delivery Area</t>
        </is>
      </c>
      <c r="F10708" t="inlineStr">
        <is>
          <t>5074|SA</t>
        </is>
      </c>
      <c r="G10708" t="n">
        <v>1</v>
      </c>
      <c r="H10708" t="n">
        <v>1</v>
      </c>
      <c r="I10708" t="n">
        <v>5.6525</v>
      </c>
      <c r="J10708" s="31" t="n">
        <v>5.6525</v>
      </c>
      <c r="K10708" t="inlineStr">
        <is>
          <t>1:100.0%</t>
        </is>
      </c>
      <c r="L10708" t="inlineStr">
        <is>
          <t>MMM1 - Metropolitan area</t>
        </is>
      </c>
    </row>
    <row r="10709" ht="15" customHeight="1">
      <c r="A10709" t="inlineStr">
        <is>
          <t>Newton Boyd</t>
        </is>
      </c>
      <c r="B10709" t="inlineStr">
        <is>
          <t>NSW</t>
        </is>
      </c>
      <c r="C10709" t="n">
        <v>2370</v>
      </c>
      <c r="D10709" t="inlineStr">
        <is>
          <t>Delivery Area</t>
        </is>
      </c>
      <c r="F10709" t="inlineStr">
        <is>
          <t>2370|NSW</t>
        </is>
      </c>
      <c r="G10709" t="n">
        <v>5</v>
      </c>
      <c r="H10709" t="n">
        <v>0.9111</v>
      </c>
      <c r="I10709" t="n">
        <v>4345.3737</v>
      </c>
      <c r="J10709" s="31" t="n">
        <v>4769.4223</v>
      </c>
      <c r="K10709" t="inlineStr">
        <is>
          <t>5:91.1%; 4:8.9%</t>
        </is>
      </c>
      <c r="L10709" t="inlineStr">
        <is>
          <t>MMM5 - Small rural town</t>
        </is>
      </c>
    </row>
    <row r="10710" ht="15" customHeight="1">
      <c r="A10710" t="inlineStr">
        <is>
          <t>Newtown</t>
        </is>
      </c>
      <c r="B10710" t="inlineStr">
        <is>
          <t>NSW</t>
        </is>
      </c>
      <c r="C10710" t="n">
        <v>2042</v>
      </c>
      <c r="D10710" t="inlineStr">
        <is>
          <t>Delivery Area</t>
        </is>
      </c>
      <c r="F10710" t="inlineStr">
        <is>
          <t>2042|NSW</t>
        </is>
      </c>
      <c r="G10710" t="n">
        <v>1</v>
      </c>
      <c r="H10710" t="n">
        <v>1</v>
      </c>
      <c r="I10710" t="n">
        <v>2.0446</v>
      </c>
      <c r="J10710" s="31" t="n">
        <v>2.0446</v>
      </c>
      <c r="K10710" t="inlineStr">
        <is>
          <t>1:100.0%</t>
        </is>
      </c>
      <c r="L10710" t="inlineStr">
        <is>
          <t>MMM1 - Metropolitan area</t>
        </is>
      </c>
    </row>
    <row r="10711" ht="15" customHeight="1">
      <c r="A10711" t="inlineStr">
        <is>
          <t>Newtown</t>
        </is>
      </c>
      <c r="B10711" t="inlineStr">
        <is>
          <t>VIC</t>
        </is>
      </c>
      <c r="C10711" t="n">
        <v>3220</v>
      </c>
      <c r="D10711" t="inlineStr">
        <is>
          <t>Delivery Area</t>
        </is>
      </c>
      <c r="E10711" t="inlineStr">
        <is>
          <t>GREATER GEELONG</t>
        </is>
      </c>
      <c r="F10711" t="inlineStr">
        <is>
          <t>3220|VIC</t>
        </is>
      </c>
      <c r="G10711" t="n">
        <v>1</v>
      </c>
      <c r="H10711" t="n">
        <v>1</v>
      </c>
      <c r="I10711" t="n">
        <v>11.5408</v>
      </c>
      <c r="J10711" s="31" t="n">
        <v>11.5417</v>
      </c>
      <c r="K10711" t="inlineStr">
        <is>
          <t>1:100.0%</t>
        </is>
      </c>
      <c r="L10711" t="inlineStr">
        <is>
          <t>MMM1 - Metropolitan area</t>
        </is>
      </c>
    </row>
    <row r="10712" ht="15" customHeight="1">
      <c r="A10712" t="inlineStr">
        <is>
          <t>Newtown</t>
        </is>
      </c>
      <c r="B10712" t="inlineStr">
        <is>
          <t>VIC</t>
        </is>
      </c>
      <c r="C10712" t="n">
        <v>3351</v>
      </c>
      <c r="D10712" t="inlineStr">
        <is>
          <t>Delivery Area</t>
        </is>
      </c>
      <c r="E10712" t="inlineStr">
        <is>
          <t>GOLDEN PLAINS</t>
        </is>
      </c>
      <c r="F10712" t="inlineStr">
        <is>
          <t>3351|VIC</t>
        </is>
      </c>
      <c r="G10712" t="n">
        <v>5</v>
      </c>
      <c r="H10712" t="n">
        <v>0.7732</v>
      </c>
      <c r="I10712" t="n">
        <v>1173.625</v>
      </c>
      <c r="J10712" s="31" t="n">
        <v>1517.8621</v>
      </c>
      <c r="K10712" t="inlineStr">
        <is>
          <t>5:77.3%; 2:22.7%</t>
        </is>
      </c>
      <c r="L10712" t="inlineStr">
        <is>
          <t>MMM5 - Small rural town</t>
        </is>
      </c>
    </row>
    <row r="10713" ht="15" customHeight="1">
      <c r="A10713" t="inlineStr">
        <is>
          <t>Newtown</t>
        </is>
      </c>
      <c r="B10713" t="inlineStr">
        <is>
          <t>QLD</t>
        </is>
      </c>
      <c r="C10713" t="n">
        <v>4305</v>
      </c>
      <c r="D10713" t="inlineStr">
        <is>
          <t>Delivery Area</t>
        </is>
      </c>
      <c r="E10713" t="inlineStr">
        <is>
          <t>IPSWICH CITY COUNCIL</t>
        </is>
      </c>
      <c r="F10713" t="inlineStr">
        <is>
          <t>4305|QLD</t>
        </is>
      </c>
      <c r="G10713" t="n">
        <v>1</v>
      </c>
      <c r="H10713" t="n">
        <v>0.8138</v>
      </c>
      <c r="I10713" t="n">
        <v>60.3332</v>
      </c>
      <c r="J10713" s="31" t="n">
        <v>74.1366</v>
      </c>
      <c r="K10713" t="inlineStr">
        <is>
          <t>1:81.4%; 5:18.6%</t>
        </is>
      </c>
      <c r="L10713" t="inlineStr">
        <is>
          <t>MMM1 - Metropolitan area</t>
        </is>
      </c>
    </row>
    <row r="10714" ht="15" customHeight="1">
      <c r="A10714" t="inlineStr">
        <is>
          <t>Newtown</t>
        </is>
      </c>
      <c r="B10714" t="inlineStr">
        <is>
          <t>QLD</t>
        </is>
      </c>
      <c r="C10714" t="n">
        <v>4350</v>
      </c>
      <c r="D10714" t="inlineStr">
        <is>
          <t>Delivery Area</t>
        </is>
      </c>
      <c r="E10714" t="inlineStr">
        <is>
          <t>TOOWOOMBA REGIONAL COUNCIL</t>
        </is>
      </c>
      <c r="F10714" t="inlineStr">
        <is>
          <t>4350|QLD</t>
        </is>
      </c>
      <c r="G10714" t="n">
        <v>2</v>
      </c>
      <c r="H10714" t="n">
        <v>1</v>
      </c>
      <c r="I10714" t="n">
        <v>313.3991</v>
      </c>
      <c r="J10714" s="31" t="n">
        <v>313.3986</v>
      </c>
      <c r="K10714" t="inlineStr">
        <is>
          <t>2:100.0%</t>
        </is>
      </c>
      <c r="L10714" t="inlineStr">
        <is>
          <t>MMM2 - Regional centre</t>
        </is>
      </c>
    </row>
    <row r="10715" ht="15" customHeight="1">
      <c r="A10715" t="inlineStr">
        <is>
          <t>Ngaanyatjarra-Giles</t>
        </is>
      </c>
      <c r="B10715" t="inlineStr">
        <is>
          <t>WA</t>
        </is>
      </c>
      <c r="C10715" t="n">
        <v>872</v>
      </c>
      <c r="D10715" t="inlineStr">
        <is>
          <t>Delivery Area</t>
        </is>
      </c>
      <c r="F10715" t="inlineStr">
        <is>
          <t>872|WA</t>
        </is>
      </c>
      <c r="G10715" t="n">
        <v>7</v>
      </c>
      <c r="H10715" t="n">
        <v>0.957</v>
      </c>
      <c r="I10715" t="n">
        <v>946539.8535</v>
      </c>
      <c r="J10715" s="31" t="n">
        <v>989085.5326</v>
      </c>
      <c r="K10715" t="inlineStr">
        <is>
          <t>7:95.7%; 6:4.3%</t>
        </is>
      </c>
      <c r="L10715" t="inlineStr">
        <is>
          <t>MMM7 - Very remote community</t>
        </is>
      </c>
    </row>
    <row r="10716" ht="15" customHeight="1">
      <c r="A10716" t="inlineStr">
        <is>
          <t>Nganmarriyanga</t>
        </is>
      </c>
      <c r="B10716" t="inlineStr">
        <is>
          <t>NT</t>
        </is>
      </c>
      <c r="C10716" t="n">
        <v>822</v>
      </c>
      <c r="D10716" t="inlineStr">
        <is>
          <t>Delivery Area</t>
        </is>
      </c>
      <c r="F10716" t="inlineStr">
        <is>
          <t>822|NT</t>
        </is>
      </c>
      <c r="G10716" t="n">
        <v>7</v>
      </c>
      <c r="H10716" t="n">
        <v>0.6977</v>
      </c>
      <c r="I10716" t="n">
        <v>105190.3322</v>
      </c>
      <c r="J10716" s="31" t="n">
        <v>150775.803</v>
      </c>
      <c r="K10716" t="inlineStr">
        <is>
          <t>7:69.8%; 6:28.8%; 5:1.2%; 2:0.2%</t>
        </is>
      </c>
      <c r="L10716" t="inlineStr">
        <is>
          <t>MMM7 - Very remote community</t>
        </is>
      </c>
    </row>
    <row r="10717" ht="15" customHeight="1">
      <c r="A10717" t="inlineStr">
        <is>
          <t>Ngapala</t>
        </is>
      </c>
      <c r="B10717" t="inlineStr">
        <is>
          <t>SA</t>
        </is>
      </c>
      <c r="C10717" t="n">
        <v>5374</v>
      </c>
      <c r="D10717" t="inlineStr">
        <is>
          <t>Delivery Area</t>
        </is>
      </c>
      <c r="F10717" t="inlineStr">
        <is>
          <t>5374|SA</t>
        </is>
      </c>
      <c r="G10717" t="n">
        <v>5</v>
      </c>
      <c r="H10717" t="n">
        <v>1</v>
      </c>
      <c r="I10717" t="n">
        <v>1373.3476</v>
      </c>
      <c r="J10717" s="31" t="n">
        <v>1373.3476</v>
      </c>
      <c r="K10717" t="inlineStr">
        <is>
          <t>5:100.0%</t>
        </is>
      </c>
      <c r="L10717" t="inlineStr">
        <is>
          <t>MMM5 - Small rural town</t>
        </is>
      </c>
    </row>
    <row r="10718" ht="15" customHeight="1">
      <c r="A10718" t="inlineStr">
        <is>
          <t>Ngarigo</t>
        </is>
      </c>
      <c r="B10718" t="inlineStr">
        <is>
          <t>NSW</t>
        </is>
      </c>
      <c r="C10718" t="n">
        <v>2627</v>
      </c>
      <c r="D10718" t="inlineStr">
        <is>
          <t>Delivery Area</t>
        </is>
      </c>
      <c r="F10718" t="inlineStr">
        <is>
          <t>2627|NSW</t>
        </is>
      </c>
      <c r="G10718" t="n">
        <v>5</v>
      </c>
      <c r="H10718" t="n">
        <v>1</v>
      </c>
      <c r="I10718" t="n">
        <v>1994.6111</v>
      </c>
      <c r="J10718" s="31" t="n">
        <v>1994.6112</v>
      </c>
      <c r="K10718" t="inlineStr">
        <is>
          <t>5:100.0%</t>
        </is>
      </c>
      <c r="L10718" t="inlineStr">
        <is>
          <t>MMM5 - Small rural town</t>
        </is>
      </c>
    </row>
    <row r="10719" ht="15" customHeight="1">
      <c r="A10719" t="inlineStr">
        <is>
          <t>Ngarkat</t>
        </is>
      </c>
      <c r="B10719" t="inlineStr">
        <is>
          <t>SA</t>
        </is>
      </c>
      <c r="C10719" t="n">
        <v>5302</v>
      </c>
      <c r="D10719" t="inlineStr">
        <is>
          <t>Delivery Area</t>
        </is>
      </c>
      <c r="F10719" t="inlineStr">
        <is>
          <t>5302|SA</t>
        </is>
      </c>
      <c r="G10719" t="n">
        <v>6</v>
      </c>
      <c r="H10719" t="n">
        <v>1</v>
      </c>
      <c r="I10719" t="n">
        <v>4004.2752</v>
      </c>
      <c r="J10719" s="31" t="n">
        <v>4004.2753</v>
      </c>
      <c r="K10719" t="inlineStr">
        <is>
          <t>6:100.0%</t>
        </is>
      </c>
      <c r="L10719" t="inlineStr">
        <is>
          <t>MMM6 - Remote community</t>
        </is>
      </c>
    </row>
    <row r="10720" ht="15" customHeight="1">
      <c r="A10720" t="inlineStr">
        <is>
          <t>Ngatjan</t>
        </is>
      </c>
      <c r="B10720" t="inlineStr">
        <is>
          <t>QLD</t>
        </is>
      </c>
      <c r="C10720" t="n">
        <v>4860</v>
      </c>
      <c r="D10720" t="inlineStr">
        <is>
          <t>Delivery Area</t>
        </is>
      </c>
      <c r="F10720" t="inlineStr">
        <is>
          <t>4860|QLD</t>
        </is>
      </c>
      <c r="G10720" t="n">
        <v>5</v>
      </c>
      <c r="H10720" t="n">
        <v>0.8914</v>
      </c>
      <c r="I10720" t="n">
        <v>1139.2881</v>
      </c>
      <c r="J10720" s="31" t="n">
        <v>1278.1364</v>
      </c>
      <c r="K10720" t="inlineStr">
        <is>
          <t>5:89.1%; 4:10.9%</t>
        </is>
      </c>
      <c r="L10720" t="inlineStr">
        <is>
          <t>MMM5 - Small rural town</t>
        </is>
      </c>
    </row>
    <row r="10721" ht="15" customHeight="1">
      <c r="A10721" t="inlineStr">
        <is>
          <t>Ngukurr</t>
        </is>
      </c>
      <c r="B10721" t="inlineStr">
        <is>
          <t>NT</t>
        </is>
      </c>
      <c r="C10721" t="n">
        <v>852</v>
      </c>
      <c r="D10721" t="inlineStr">
        <is>
          <t>Delivery Area</t>
        </is>
      </c>
      <c r="F10721" t="inlineStr">
        <is>
          <t>852|NT</t>
        </is>
      </c>
      <c r="G10721" t="n">
        <v>7</v>
      </c>
      <c r="H10721" t="n">
        <v>0.9833</v>
      </c>
      <c r="I10721" t="n">
        <v>434278.6846</v>
      </c>
      <c r="J10721" s="31" t="n">
        <v>441673.3068</v>
      </c>
      <c r="K10721" t="inlineStr">
        <is>
          <t>7:98.3%; 6:1.7%</t>
        </is>
      </c>
      <c r="L10721" t="inlineStr">
        <is>
          <t>MMM7 - Very remote community</t>
        </is>
      </c>
    </row>
    <row r="10722" ht="15" customHeight="1">
      <c r="A10722" t="inlineStr">
        <is>
          <t>Ngunnawal</t>
        </is>
      </c>
      <c r="B10722" t="inlineStr">
        <is>
          <t>ACT</t>
        </is>
      </c>
      <c r="C10722" t="n">
        <v>2913</v>
      </c>
      <c r="D10722" t="inlineStr">
        <is>
          <t>Delivery Area</t>
        </is>
      </c>
      <c r="F10722" t="inlineStr">
        <is>
          <t>2913|ACT</t>
        </is>
      </c>
      <c r="G10722" t="n">
        <v>1</v>
      </c>
      <c r="H10722" t="n">
        <v>1</v>
      </c>
      <c r="I10722" t="n">
        <v>21.81</v>
      </c>
      <c r="J10722" s="31" t="n">
        <v>21.81</v>
      </c>
      <c r="K10722" t="inlineStr">
        <is>
          <t>1:100.0%</t>
        </is>
      </c>
      <c r="L10722" t="inlineStr">
        <is>
          <t>MMM1 - Metropolitan area</t>
        </is>
      </c>
    </row>
    <row r="10723" ht="15" customHeight="1">
      <c r="A10723" t="inlineStr">
        <is>
          <t>Nhill</t>
        </is>
      </c>
      <c r="B10723" t="inlineStr">
        <is>
          <t>VIC</t>
        </is>
      </c>
      <c r="C10723" t="n">
        <v>3418</v>
      </c>
      <c r="D10723" t="inlineStr">
        <is>
          <t>Delivery Area</t>
        </is>
      </c>
      <c r="F10723" t="inlineStr">
        <is>
          <t>3418|VIC</t>
        </is>
      </c>
      <c r="G10723" t="n">
        <v>5</v>
      </c>
      <c r="H10723" t="n">
        <v>1</v>
      </c>
      <c r="I10723" t="n">
        <v>2954.2892</v>
      </c>
      <c r="J10723" s="31" t="n">
        <v>2954.2891</v>
      </c>
      <c r="K10723" t="inlineStr">
        <is>
          <t>5:100.0%</t>
        </is>
      </c>
      <c r="L10723" t="inlineStr">
        <is>
          <t>MMM5 - Small rural town</t>
        </is>
      </c>
    </row>
    <row r="10724" ht="15" customHeight="1">
      <c r="A10724" t="inlineStr">
        <is>
          <t>Nhulunbuy</t>
        </is>
      </c>
      <c r="B10724" t="inlineStr">
        <is>
          <t>NT</t>
        </is>
      </c>
      <c r="C10724" t="n">
        <v>880</v>
      </c>
      <c r="D10724" t="inlineStr">
        <is>
          <t>Delivery Area</t>
        </is>
      </c>
      <c r="F10724" t="inlineStr">
        <is>
          <t>880|NT</t>
        </is>
      </c>
      <c r="G10724" t="n">
        <v>7</v>
      </c>
      <c r="H10724" t="n">
        <v>1</v>
      </c>
      <c r="I10724" t="n">
        <v>88.6673</v>
      </c>
      <c r="J10724" s="31" t="n">
        <v>88.66719999999999</v>
      </c>
      <c r="K10724" t="inlineStr">
        <is>
          <t>7:100.0%</t>
        </is>
      </c>
      <c r="L10724" t="inlineStr">
        <is>
          <t>MMM7 - Very remote community</t>
        </is>
      </c>
    </row>
    <row r="10725" ht="15" customHeight="1">
      <c r="A10725" t="inlineStr">
        <is>
          <t>Nhulunbuy</t>
        </is>
      </c>
      <c r="B10725" t="inlineStr">
        <is>
          <t>NT</t>
        </is>
      </c>
      <c r="C10725" t="n">
        <v>881</v>
      </c>
      <c r="D10725" t="inlineStr">
        <is>
          <t>Post Office Boxes</t>
        </is>
      </c>
      <c r="E10725" t="inlineStr">
        <is>
          <t>PO BOXES &amp; BAGS</t>
        </is>
      </c>
      <c r="F10725" t="inlineStr">
        <is>
          <t>881|NT</t>
        </is>
      </c>
      <c r="J10725" s="31" t="n"/>
    </row>
    <row r="10726" ht="15" customHeight="1">
      <c r="A10726" t="inlineStr">
        <is>
          <t>Niagara Park</t>
        </is>
      </c>
      <c r="B10726" t="inlineStr">
        <is>
          <t>NSW</t>
        </is>
      </c>
      <c r="C10726" t="n">
        <v>2250</v>
      </c>
      <c r="D10726" t="inlineStr">
        <is>
          <t>Delivery Area</t>
        </is>
      </c>
      <c r="F10726" t="inlineStr">
        <is>
          <t>2250|NSW</t>
        </is>
      </c>
      <c r="G10726" t="n">
        <v>5</v>
      </c>
      <c r="H10726" t="n">
        <v>0.4976</v>
      </c>
      <c r="I10726" t="n">
        <v>344.1836</v>
      </c>
      <c r="J10726" s="31" t="n">
        <v>691.6342</v>
      </c>
      <c r="K10726" t="inlineStr">
        <is>
          <t>5:49.8%; 2:31.5%; 1:18.7%</t>
        </is>
      </c>
      <c r="L10726" t="inlineStr">
        <is>
          <t>MMM5 - Small rural town</t>
        </is>
      </c>
    </row>
    <row r="10727" ht="15" customHeight="1">
      <c r="A10727" t="inlineStr">
        <is>
          <t>Niangala</t>
        </is>
      </c>
      <c r="B10727" t="inlineStr">
        <is>
          <t>NSW</t>
        </is>
      </c>
      <c r="C10727" t="n">
        <v>2354</v>
      </c>
      <c r="D10727" t="inlineStr">
        <is>
          <t>Delivery Area</t>
        </is>
      </c>
      <c r="F10727" t="inlineStr">
        <is>
          <t>2354|NSW</t>
        </is>
      </c>
      <c r="G10727" t="n">
        <v>5</v>
      </c>
      <c r="H10727" t="n">
        <v>1</v>
      </c>
      <c r="I10727" t="n">
        <v>7142.1489</v>
      </c>
      <c r="J10727" s="31" t="n">
        <v>7142.1491</v>
      </c>
      <c r="K10727" t="inlineStr">
        <is>
          <t>5:100.0%</t>
        </is>
      </c>
      <c r="L10727" t="inlineStr">
        <is>
          <t>MMM5 - Small rural town</t>
        </is>
      </c>
    </row>
    <row r="10728" ht="15" customHeight="1">
      <c r="A10728" t="inlineStr">
        <is>
          <t>Nicholls</t>
        </is>
      </c>
      <c r="B10728" t="inlineStr">
        <is>
          <t>ACT</t>
        </is>
      </c>
      <c r="C10728" t="n">
        <v>2913</v>
      </c>
      <c r="D10728" t="inlineStr">
        <is>
          <t>Delivery Area</t>
        </is>
      </c>
      <c r="F10728" t="inlineStr">
        <is>
          <t>2913|ACT</t>
        </is>
      </c>
      <c r="G10728" t="n">
        <v>1</v>
      </c>
      <c r="H10728" t="n">
        <v>1</v>
      </c>
      <c r="I10728" t="n">
        <v>21.81</v>
      </c>
      <c r="J10728" s="31" t="n">
        <v>21.81</v>
      </c>
      <c r="K10728" t="inlineStr">
        <is>
          <t>1:100.0%</t>
        </is>
      </c>
      <c r="L10728" t="inlineStr">
        <is>
          <t>MMM1 - Metropolitan area</t>
        </is>
      </c>
    </row>
    <row r="10729" ht="15" customHeight="1">
      <c r="A10729" t="inlineStr">
        <is>
          <t>Nicholls Rivulet</t>
        </is>
      </c>
      <c r="B10729" t="inlineStr">
        <is>
          <t>TAS</t>
        </is>
      </c>
      <c r="C10729" t="n">
        <v>7112</v>
      </c>
      <c r="D10729" t="inlineStr">
        <is>
          <t>Delivery Area</t>
        </is>
      </c>
      <c r="F10729" t="inlineStr">
        <is>
          <t>7112|TAS</t>
        </is>
      </c>
      <c r="G10729" t="n">
        <v>5</v>
      </c>
      <c r="H10729" t="n">
        <v>1</v>
      </c>
      <c r="I10729" t="n">
        <v>179.2621</v>
      </c>
      <c r="J10729" s="31" t="n">
        <v>179.2618</v>
      </c>
      <c r="K10729" t="inlineStr">
        <is>
          <t>5:100.0%</t>
        </is>
      </c>
      <c r="L10729" t="inlineStr">
        <is>
          <t>MMM5 - Small rural town</t>
        </is>
      </c>
    </row>
    <row r="10730" ht="15" customHeight="1">
      <c r="A10730" t="inlineStr">
        <is>
          <t>Nichols Point</t>
        </is>
      </c>
      <c r="B10730" t="inlineStr">
        <is>
          <t>VIC</t>
        </is>
      </c>
      <c r="C10730" t="n">
        <v>3501</v>
      </c>
      <c r="D10730" t="inlineStr">
        <is>
          <t>Delivery Area</t>
        </is>
      </c>
      <c r="F10730" t="inlineStr">
        <is>
          <t>3501|VIC</t>
        </is>
      </c>
      <c r="G10730" t="n">
        <v>5</v>
      </c>
      <c r="H10730" t="n">
        <v>0.9765</v>
      </c>
      <c r="I10730" t="n">
        <v>998.8266</v>
      </c>
      <c r="J10730" s="31" t="n">
        <v>1022.8815</v>
      </c>
      <c r="K10730" t="inlineStr">
        <is>
          <t>5:97.6%; 3:2.4%</t>
        </is>
      </c>
      <c r="L10730" t="inlineStr">
        <is>
          <t>MMM5 - Small rural town</t>
        </is>
      </c>
    </row>
    <row r="10731" ht="15" customHeight="1">
      <c r="A10731" t="inlineStr">
        <is>
          <t>Nicholson</t>
        </is>
      </c>
      <c r="B10731" t="inlineStr">
        <is>
          <t>NT</t>
        </is>
      </c>
      <c r="C10731" t="n">
        <v>862</v>
      </c>
      <c r="D10731" t="inlineStr">
        <is>
          <t>Delivery Area</t>
        </is>
      </c>
      <c r="F10731" t="inlineStr">
        <is>
          <t>862|NT</t>
        </is>
      </c>
      <c r="G10731" t="n">
        <v>7</v>
      </c>
      <c r="H10731" t="n">
        <v>1</v>
      </c>
      <c r="I10731" t="n">
        <v>117528.1519</v>
      </c>
      <c r="J10731" s="31" t="n">
        <v>117528.152</v>
      </c>
      <c r="K10731" t="inlineStr">
        <is>
          <t>7:100.0%</t>
        </is>
      </c>
      <c r="L10731" t="inlineStr">
        <is>
          <t>MMM7 - Very remote community</t>
        </is>
      </c>
    </row>
    <row r="10732" ht="15" customHeight="1">
      <c r="A10732" t="inlineStr">
        <is>
          <t>Nicholson</t>
        </is>
      </c>
      <c r="B10732" t="inlineStr">
        <is>
          <t>VIC</t>
        </is>
      </c>
      <c r="C10732" t="n">
        <v>3882</v>
      </c>
      <c r="D10732" t="inlineStr">
        <is>
          <t>Delivery Area</t>
        </is>
      </c>
      <c r="F10732" t="inlineStr">
        <is>
          <t>3882|VIC</t>
        </is>
      </c>
      <c r="G10732" t="n">
        <v>4</v>
      </c>
      <c r="H10732" t="n">
        <v>0.5497</v>
      </c>
      <c r="I10732" t="n">
        <v>37.5232</v>
      </c>
      <c r="J10732" s="31" t="n">
        <v>68.2582</v>
      </c>
      <c r="K10732" t="inlineStr">
        <is>
          <t>4:55.0%; 5:45.0%</t>
        </is>
      </c>
      <c r="L10732" t="inlineStr">
        <is>
          <t>MMM4 - Medium rural town</t>
        </is>
      </c>
    </row>
    <row r="10733" ht="15" customHeight="1">
      <c r="A10733" t="inlineStr">
        <is>
          <t>Nicholson</t>
        </is>
      </c>
      <c r="B10733" t="inlineStr">
        <is>
          <t>QLD</t>
        </is>
      </c>
      <c r="C10733" t="n">
        <v>4830</v>
      </c>
      <c r="D10733" t="inlineStr">
        <is>
          <t>Delivery Area</t>
        </is>
      </c>
      <c r="F10733" t="inlineStr">
        <is>
          <t>4830|QLD</t>
        </is>
      </c>
      <c r="G10733" t="n">
        <v>7</v>
      </c>
      <c r="H10733" t="n">
        <v>1</v>
      </c>
      <c r="I10733" t="n">
        <v>31652.2941</v>
      </c>
      <c r="J10733" s="31" t="n">
        <v>31652.2941</v>
      </c>
      <c r="K10733" t="inlineStr">
        <is>
          <t>7:100.0%</t>
        </is>
      </c>
      <c r="L10733" t="inlineStr">
        <is>
          <t>MMM7 - Very remote community</t>
        </is>
      </c>
    </row>
    <row r="10734" ht="15" customHeight="1">
      <c r="A10734" t="inlineStr">
        <is>
          <t>Nickol</t>
        </is>
      </c>
      <c r="B10734" t="inlineStr">
        <is>
          <t>WA</t>
        </is>
      </c>
      <c r="C10734" t="n">
        <v>6714</v>
      </c>
      <c r="D10734" t="inlineStr">
        <is>
          <t>Delivery Area</t>
        </is>
      </c>
      <c r="F10734" t="inlineStr">
        <is>
          <t>6714|WA</t>
        </is>
      </c>
      <c r="G10734" t="n">
        <v>7</v>
      </c>
      <c r="H10734" t="n">
        <v>0.9862</v>
      </c>
      <c r="I10734" t="n">
        <v>14618.7904</v>
      </c>
      <c r="J10734" s="31" t="n">
        <v>14823.7612</v>
      </c>
      <c r="K10734" t="inlineStr">
        <is>
          <t>7:98.6%; 6:1.4%</t>
        </is>
      </c>
      <c r="L10734" t="inlineStr">
        <is>
          <t>MMM7 - Very remote community</t>
        </is>
      </c>
    </row>
    <row r="10735" ht="15" customHeight="1">
      <c r="A10735" t="inlineStr">
        <is>
          <t>Niddrie</t>
        </is>
      </c>
      <c r="B10735" t="inlineStr">
        <is>
          <t>VIC</t>
        </is>
      </c>
      <c r="C10735" t="n">
        <v>3042</v>
      </c>
      <c r="D10735" t="inlineStr">
        <is>
          <t>Delivery Area</t>
        </is>
      </c>
      <c r="F10735" t="inlineStr">
        <is>
          <t>3042|VIC</t>
        </is>
      </c>
      <c r="G10735" t="n">
        <v>1</v>
      </c>
      <c r="H10735" t="n">
        <v>1</v>
      </c>
      <c r="I10735" t="n">
        <v>8.8894</v>
      </c>
      <c r="J10735" s="31" t="n">
        <v>8.8886</v>
      </c>
      <c r="K10735" t="inlineStr">
        <is>
          <t>1:100.0%</t>
        </is>
      </c>
      <c r="L10735" t="inlineStr">
        <is>
          <t>MMM1 - Metropolitan area</t>
        </is>
      </c>
    </row>
    <row r="10736" ht="15" customHeight="1">
      <c r="A10736" t="inlineStr">
        <is>
          <t>Niddrie North</t>
        </is>
      </c>
      <c r="B10736" t="inlineStr">
        <is>
          <t>VIC</t>
        </is>
      </c>
      <c r="C10736" t="n">
        <v>3042</v>
      </c>
      <c r="D10736" t="inlineStr">
        <is>
          <t>Delivery Area</t>
        </is>
      </c>
      <c r="E10736" t="inlineStr">
        <is>
          <t>CARE PO</t>
        </is>
      </c>
      <c r="F10736" t="inlineStr">
        <is>
          <t>3042|VIC</t>
        </is>
      </c>
      <c r="G10736" t="n">
        <v>1</v>
      </c>
      <c r="H10736" t="n">
        <v>1</v>
      </c>
      <c r="I10736" t="n">
        <v>8.8894</v>
      </c>
      <c r="J10736" s="31" t="n">
        <v>8.8886</v>
      </c>
      <c r="K10736" t="inlineStr">
        <is>
          <t>1:100.0%</t>
        </is>
      </c>
      <c r="L10736" t="inlineStr">
        <is>
          <t>MMM1 - Metropolitan area</t>
        </is>
      </c>
    </row>
    <row r="10737" ht="15" customHeight="1">
      <c r="A10737" t="inlineStr">
        <is>
          <t>Niemur</t>
        </is>
      </c>
      <c r="B10737" t="inlineStr">
        <is>
          <t>NSW</t>
        </is>
      </c>
      <c r="C10737" t="n">
        <v>2733</v>
      </c>
      <c r="D10737" t="inlineStr">
        <is>
          <t>Delivery Area</t>
        </is>
      </c>
      <c r="F10737" t="inlineStr">
        <is>
          <t>2733|NSW</t>
        </is>
      </c>
      <c r="G10737" t="n">
        <v>5</v>
      </c>
      <c r="H10737" t="n">
        <v>1</v>
      </c>
      <c r="I10737" t="n">
        <v>2279.3516</v>
      </c>
      <c r="J10737" s="31" t="n">
        <v>2279.3516</v>
      </c>
      <c r="K10737" t="inlineStr">
        <is>
          <t>5:100.0%</t>
        </is>
      </c>
      <c r="L10737" t="inlineStr">
        <is>
          <t>MMM5 - Small rural town</t>
        </is>
      </c>
    </row>
    <row r="10738" ht="15" customHeight="1">
      <c r="A10738" t="inlineStr">
        <is>
          <t>Nietta</t>
        </is>
      </c>
      <c r="B10738" t="inlineStr">
        <is>
          <t>TAS</t>
        </is>
      </c>
      <c r="C10738" t="n">
        <v>7315</v>
      </c>
      <c r="D10738" t="inlineStr">
        <is>
          <t>Delivery Area</t>
        </is>
      </c>
      <c r="F10738" t="inlineStr">
        <is>
          <t>7315|TAS</t>
        </is>
      </c>
      <c r="G10738" t="n">
        <v>5</v>
      </c>
      <c r="H10738" t="n">
        <v>0.7382</v>
      </c>
      <c r="I10738" t="n">
        <v>452.9299</v>
      </c>
      <c r="J10738" s="31" t="n">
        <v>613.5895</v>
      </c>
      <c r="K10738" t="inlineStr">
        <is>
          <t>5:73.8%; 4:20.6%; 3:5.6%</t>
        </is>
      </c>
      <c r="L10738" t="inlineStr">
        <is>
          <t>MMM5 - Small rural town</t>
        </is>
      </c>
    </row>
    <row r="10739" ht="15" customHeight="1">
      <c r="A10739" t="inlineStr">
        <is>
          <t>Nightcap</t>
        </is>
      </c>
      <c r="B10739" t="inlineStr">
        <is>
          <t>NSW</t>
        </is>
      </c>
      <c r="C10739" t="n">
        <v>2480</v>
      </c>
      <c r="D10739" t="inlineStr">
        <is>
          <t>Delivery Area</t>
        </is>
      </c>
      <c r="F10739" t="inlineStr">
        <is>
          <t>2480|NSW</t>
        </is>
      </c>
      <c r="G10739" t="n">
        <v>5</v>
      </c>
      <c r="H10739" t="n">
        <v>0.5003</v>
      </c>
      <c r="I10739" t="n">
        <v>685.158</v>
      </c>
      <c r="J10739" s="31" t="n">
        <v>1369.4565</v>
      </c>
      <c r="K10739" t="inlineStr">
        <is>
          <t>5:50.0%; 3:48.9%; 4:1.1%</t>
        </is>
      </c>
      <c r="L10739" t="inlineStr">
        <is>
          <t>MMM5 - Small rural town</t>
        </is>
      </c>
    </row>
    <row r="10740" ht="15" customHeight="1">
      <c r="A10740" t="inlineStr">
        <is>
          <t>Nightcliff</t>
        </is>
      </c>
      <c r="B10740" t="inlineStr">
        <is>
          <t>NT</t>
        </is>
      </c>
      <c r="C10740" t="n">
        <v>810</v>
      </c>
      <c r="D10740" t="inlineStr">
        <is>
          <t>Delivery Area</t>
        </is>
      </c>
      <c r="F10740" t="inlineStr">
        <is>
          <t>810|NT</t>
        </is>
      </c>
      <c r="G10740" t="n">
        <v>2</v>
      </c>
      <c r="H10740" t="n">
        <v>1</v>
      </c>
      <c r="I10740" t="n">
        <v>24.4286</v>
      </c>
      <c r="J10740" s="31" t="n">
        <v>24.4283</v>
      </c>
      <c r="K10740" t="inlineStr">
        <is>
          <t>2:100.0%</t>
        </is>
      </c>
      <c r="L10740" t="inlineStr">
        <is>
          <t>MMM2 - Regional centre</t>
        </is>
      </c>
    </row>
    <row r="10741" ht="15" customHeight="1">
      <c r="A10741" t="inlineStr">
        <is>
          <t>Nightcliff</t>
        </is>
      </c>
      <c r="B10741" t="inlineStr">
        <is>
          <t>NT</t>
        </is>
      </c>
      <c r="C10741" t="n">
        <v>814</v>
      </c>
      <c r="D10741" t="inlineStr">
        <is>
          <t>Post Office Boxes</t>
        </is>
      </c>
      <c r="E10741" t="inlineStr">
        <is>
          <t>PO BOXES</t>
        </is>
      </c>
      <c r="F10741" t="inlineStr">
        <is>
          <t>814|NT</t>
        </is>
      </c>
      <c r="J10741" s="31" t="n"/>
    </row>
    <row r="10742" ht="15" customHeight="1">
      <c r="A10742" t="inlineStr">
        <is>
          <t>Nikenbah</t>
        </is>
      </c>
      <c r="B10742" t="inlineStr">
        <is>
          <t>QLD</t>
        </is>
      </c>
      <c r="C10742" t="n">
        <v>4655</v>
      </c>
      <c r="D10742" t="inlineStr">
        <is>
          <t>Delivery Area</t>
        </is>
      </c>
      <c r="F10742" t="inlineStr">
        <is>
          <t>4655|QLD</t>
        </is>
      </c>
      <c r="G10742" t="n">
        <v>2</v>
      </c>
      <c r="H10742" t="n">
        <v>0.803</v>
      </c>
      <c r="I10742" t="n">
        <v>368.2374</v>
      </c>
      <c r="J10742" s="31" t="n">
        <v>458.5892</v>
      </c>
      <c r="K10742" t="inlineStr">
        <is>
          <t>2:80.3%; 5:17.6%; 6:2.1%</t>
        </is>
      </c>
      <c r="L10742" t="inlineStr">
        <is>
          <t>MMM2 - Regional centre</t>
        </is>
      </c>
    </row>
    <row r="10743" ht="15" customHeight="1">
      <c r="A10743" t="inlineStr">
        <is>
          <t>Nildottie</t>
        </is>
      </c>
      <c r="B10743" t="inlineStr">
        <is>
          <t>SA</t>
        </is>
      </c>
      <c r="C10743" t="n">
        <v>5238</v>
      </c>
      <c r="D10743" t="inlineStr">
        <is>
          <t>Delivery Area</t>
        </is>
      </c>
      <c r="F10743" t="inlineStr">
        <is>
          <t>5238|SA</t>
        </is>
      </c>
      <c r="G10743" t="n">
        <v>5</v>
      </c>
      <c r="H10743" t="n">
        <v>1</v>
      </c>
      <c r="I10743" t="n">
        <v>1487.5631</v>
      </c>
      <c r="J10743" s="31" t="n">
        <v>1487.5633</v>
      </c>
      <c r="K10743" t="inlineStr">
        <is>
          <t>5:100.0%</t>
        </is>
      </c>
      <c r="L10743" t="inlineStr">
        <is>
          <t>MMM5 - Small rural town</t>
        </is>
      </c>
    </row>
    <row r="10744" ht="15" customHeight="1">
      <c r="A10744" t="inlineStr">
        <is>
          <t>Nile</t>
        </is>
      </c>
      <c r="B10744" t="inlineStr">
        <is>
          <t>TAS</t>
        </is>
      </c>
      <c r="C10744" t="n">
        <v>7212</v>
      </c>
      <c r="D10744" t="inlineStr">
        <is>
          <t>Delivery Area</t>
        </is>
      </c>
      <c r="F10744" t="inlineStr">
        <is>
          <t>7212|TAS</t>
        </is>
      </c>
      <c r="G10744" t="n">
        <v>5</v>
      </c>
      <c r="H10744" t="n">
        <v>0.8864</v>
      </c>
      <c r="I10744" t="n">
        <v>959.706</v>
      </c>
      <c r="J10744" s="31" t="n">
        <v>1082.652</v>
      </c>
      <c r="K10744" t="inlineStr">
        <is>
          <t>5:88.6%; 2:11.4%</t>
        </is>
      </c>
      <c r="L10744" t="inlineStr">
        <is>
          <t>MMM5 - Small rural town</t>
        </is>
      </c>
    </row>
    <row r="10745" ht="15" customHeight="1">
      <c r="A10745" t="inlineStr">
        <is>
          <t>Nilgen</t>
        </is>
      </c>
      <c r="B10745" t="inlineStr">
        <is>
          <t>WA</t>
        </is>
      </c>
      <c r="C10745" t="n">
        <v>6044</v>
      </c>
      <c r="D10745" t="inlineStr">
        <is>
          <t>Delivery Area</t>
        </is>
      </c>
      <c r="F10745" t="inlineStr">
        <is>
          <t>6044|WA</t>
        </is>
      </c>
      <c r="G10745" t="n">
        <v>5</v>
      </c>
      <c r="H10745" t="n">
        <v>1</v>
      </c>
      <c r="I10745" t="n">
        <v>654.1429000000001</v>
      </c>
      <c r="J10745" s="31" t="n">
        <v>654.143</v>
      </c>
      <c r="K10745" t="inlineStr">
        <is>
          <t>5:100.0%</t>
        </is>
      </c>
      <c r="L10745" t="inlineStr">
        <is>
          <t>MMM5 - Small rural town</t>
        </is>
      </c>
    </row>
    <row r="10746" ht="15" customHeight="1">
      <c r="A10746" t="inlineStr">
        <is>
          <t>Nillup</t>
        </is>
      </c>
      <c r="B10746" t="inlineStr">
        <is>
          <t>WA</t>
        </is>
      </c>
      <c r="C10746" t="n">
        <v>6288</v>
      </c>
      <c r="D10746" t="inlineStr">
        <is>
          <t>Delivery Area</t>
        </is>
      </c>
      <c r="F10746" t="inlineStr">
        <is>
          <t>6288|WA</t>
        </is>
      </c>
      <c r="G10746" t="n">
        <v>5</v>
      </c>
      <c r="H10746" t="n">
        <v>1</v>
      </c>
      <c r="I10746" t="n">
        <v>388.0929</v>
      </c>
      <c r="J10746" s="31" t="n">
        <v>388.0929</v>
      </c>
      <c r="K10746" t="inlineStr">
        <is>
          <t>5:100.0%</t>
        </is>
      </c>
      <c r="L10746" t="inlineStr">
        <is>
          <t>MMM5 - Small rural town</t>
        </is>
      </c>
    </row>
    <row r="10747" ht="15" customHeight="1">
      <c r="A10747" t="inlineStr">
        <is>
          <t>Nilma</t>
        </is>
      </c>
      <c r="B10747" t="inlineStr">
        <is>
          <t>VIC</t>
        </is>
      </c>
      <c r="C10747" t="n">
        <v>3821</v>
      </c>
      <c r="D10747" t="inlineStr">
        <is>
          <t>Delivery Area</t>
        </is>
      </c>
      <c r="F10747" t="inlineStr">
        <is>
          <t>3821|VIC</t>
        </is>
      </c>
      <c r="G10747" t="n">
        <v>5</v>
      </c>
      <c r="H10747" t="n">
        <v>0.6331</v>
      </c>
      <c r="I10747" t="n">
        <v>189.0086</v>
      </c>
      <c r="J10747" s="31" t="n">
        <v>298.5327</v>
      </c>
      <c r="K10747" t="inlineStr">
        <is>
          <t>5:63.3%; 4:36.7%</t>
        </is>
      </c>
      <c r="L10747" t="inlineStr">
        <is>
          <t>MMM5 - Small rural town</t>
        </is>
      </c>
    </row>
    <row r="10748" ht="15" customHeight="1">
      <c r="A10748" t="inlineStr">
        <is>
          <t>Nilma North</t>
        </is>
      </c>
      <c r="B10748" t="inlineStr">
        <is>
          <t>VIC</t>
        </is>
      </c>
      <c r="C10748" t="n">
        <v>3821</v>
      </c>
      <c r="D10748" t="inlineStr">
        <is>
          <t>Delivery Area</t>
        </is>
      </c>
      <c r="F10748" t="inlineStr">
        <is>
          <t>3821|VIC</t>
        </is>
      </c>
      <c r="G10748" t="n">
        <v>5</v>
      </c>
      <c r="H10748" t="n">
        <v>0.6331</v>
      </c>
      <c r="I10748" t="n">
        <v>189.0086</v>
      </c>
      <c r="J10748" s="31" t="n">
        <v>298.5327</v>
      </c>
      <c r="K10748" t="inlineStr">
        <is>
          <t>5:63.3%; 4:36.7%</t>
        </is>
      </c>
      <c r="L10748" t="inlineStr">
        <is>
          <t>MMM5 - Small rural town</t>
        </is>
      </c>
    </row>
    <row r="10749" ht="15" customHeight="1">
      <c r="A10749" t="inlineStr">
        <is>
          <t>Nilpena</t>
        </is>
      </c>
      <c r="B10749" t="inlineStr">
        <is>
          <t>SA</t>
        </is>
      </c>
      <c r="C10749" t="n">
        <v>5730</v>
      </c>
      <c r="D10749" t="inlineStr">
        <is>
          <t>Delivery Area</t>
        </is>
      </c>
      <c r="F10749" t="inlineStr">
        <is>
          <t>5730|SA</t>
        </is>
      </c>
      <c r="G10749" t="n">
        <v>6</v>
      </c>
      <c r="H10749" t="n">
        <v>0.5686</v>
      </c>
      <c r="I10749" t="n">
        <v>2982.6366</v>
      </c>
      <c r="J10749" s="31" t="n">
        <v>5245.9302</v>
      </c>
      <c r="K10749" t="inlineStr">
        <is>
          <t>6:56.9%; 7:43.1%</t>
        </is>
      </c>
      <c r="L10749" t="inlineStr">
        <is>
          <t>MMM6 - Remote community</t>
        </is>
      </c>
    </row>
    <row r="10750" ht="15" customHeight="1">
      <c r="A10750" t="inlineStr">
        <is>
          <t>Nilpinna Station</t>
        </is>
      </c>
      <c r="B10750" t="inlineStr">
        <is>
          <t>SA</t>
        </is>
      </c>
      <c r="C10750" t="n">
        <v>5723</v>
      </c>
      <c r="D10750" t="inlineStr">
        <is>
          <t>Delivery Area</t>
        </is>
      </c>
      <c r="F10750" t="inlineStr">
        <is>
          <t>5723|SA</t>
        </is>
      </c>
      <c r="G10750" t="n">
        <v>7</v>
      </c>
      <c r="H10750" t="n">
        <v>1</v>
      </c>
      <c r="I10750" t="n">
        <v>78520.4526</v>
      </c>
      <c r="J10750" s="31" t="n">
        <v>78520.45209999999</v>
      </c>
      <c r="K10750" t="inlineStr">
        <is>
          <t>7:100.0%</t>
        </is>
      </c>
      <c r="L10750" t="inlineStr">
        <is>
          <t>MMM7 - Very remote community</t>
        </is>
      </c>
    </row>
    <row r="10751" ht="15" customHeight="1">
      <c r="A10751" t="inlineStr">
        <is>
          <t>Nimbin</t>
        </is>
      </c>
      <c r="B10751" t="inlineStr">
        <is>
          <t>NSW</t>
        </is>
      </c>
      <c r="C10751" t="n">
        <v>2480</v>
      </c>
      <c r="D10751" t="inlineStr">
        <is>
          <t>Delivery Area</t>
        </is>
      </c>
      <c r="F10751" t="inlineStr">
        <is>
          <t>2480|NSW</t>
        </is>
      </c>
      <c r="G10751" t="n">
        <v>5</v>
      </c>
      <c r="H10751" t="n">
        <v>0.5003</v>
      </c>
      <c r="I10751" t="n">
        <v>685.158</v>
      </c>
      <c r="J10751" s="31" t="n">
        <v>1369.4565</v>
      </c>
      <c r="K10751" t="inlineStr">
        <is>
          <t>5:50.0%; 3:48.9%; 4:1.1%</t>
        </is>
      </c>
      <c r="L10751" t="inlineStr">
        <is>
          <t>MMM5 - Small rural town</t>
        </is>
      </c>
    </row>
    <row r="10752" ht="15" customHeight="1">
      <c r="A10752" t="inlineStr">
        <is>
          <t>Nimmitabel</t>
        </is>
      </c>
      <c r="B10752" t="inlineStr">
        <is>
          <t>NSW</t>
        </is>
      </c>
      <c r="C10752" t="n">
        <v>2631</v>
      </c>
      <c r="D10752" t="inlineStr">
        <is>
          <t>Delivery Area</t>
        </is>
      </c>
      <c r="F10752" t="inlineStr">
        <is>
          <t>2631|NSW</t>
        </is>
      </c>
      <c r="G10752" t="n">
        <v>5</v>
      </c>
      <c r="H10752" t="n">
        <v>1</v>
      </c>
      <c r="I10752" t="n">
        <v>1199.4934</v>
      </c>
      <c r="J10752" s="31" t="n">
        <v>1199.4934</v>
      </c>
      <c r="K10752" t="inlineStr">
        <is>
          <t>5:100.0%</t>
        </is>
      </c>
      <c r="L10752" t="inlineStr">
        <is>
          <t>MMM5 - Small rural town</t>
        </is>
      </c>
    </row>
    <row r="10753" ht="15" customHeight="1">
      <c r="A10753" t="inlineStr">
        <is>
          <t>Nimmo</t>
        </is>
      </c>
      <c r="B10753" t="inlineStr">
        <is>
          <t>NSW</t>
        </is>
      </c>
      <c r="C10753" t="n">
        <v>2628</v>
      </c>
      <c r="D10753" t="inlineStr">
        <is>
          <t>Delivery Area</t>
        </is>
      </c>
      <c r="F10753" t="inlineStr">
        <is>
          <t>2628|NSW</t>
        </is>
      </c>
      <c r="G10753" t="n">
        <v>5</v>
      </c>
      <c r="H10753" t="n">
        <v>1</v>
      </c>
      <c r="I10753" t="n">
        <v>2337.0094</v>
      </c>
      <c r="J10753" s="31" t="n">
        <v>2337.0094</v>
      </c>
      <c r="K10753" t="inlineStr">
        <is>
          <t>5:100.0%</t>
        </is>
      </c>
      <c r="L10753" t="inlineStr">
        <is>
          <t>MMM5 - Small rural town</t>
        </is>
      </c>
    </row>
    <row r="10754" ht="15" customHeight="1">
      <c r="A10754" t="inlineStr">
        <is>
          <t>Ninda</t>
        </is>
      </c>
      <c r="B10754" t="inlineStr">
        <is>
          <t>VIC</t>
        </is>
      </c>
      <c r="C10754" t="n">
        <v>3533</v>
      </c>
      <c r="D10754" t="inlineStr">
        <is>
          <t>Delivery Area</t>
        </is>
      </c>
      <c r="F10754" t="inlineStr">
        <is>
          <t>3533|VIC</t>
        </is>
      </c>
      <c r="G10754" t="n">
        <v>5</v>
      </c>
      <c r="H10754" t="n">
        <v>1</v>
      </c>
      <c r="I10754" t="n">
        <v>1361.3989</v>
      </c>
      <c r="J10754" s="31" t="n">
        <v>1361.3987</v>
      </c>
      <c r="K10754" t="inlineStr">
        <is>
          <t>5:100.0%</t>
        </is>
      </c>
      <c r="L10754" t="inlineStr">
        <is>
          <t>MMM5 - Small rural town</t>
        </is>
      </c>
    </row>
    <row r="10755" ht="15" customHeight="1">
      <c r="A10755" t="inlineStr">
        <is>
          <t>Nindaroo</t>
        </is>
      </c>
      <c r="B10755" t="inlineStr">
        <is>
          <t>QLD</t>
        </is>
      </c>
      <c r="C10755" t="n">
        <v>4740</v>
      </c>
      <c r="D10755" t="inlineStr">
        <is>
          <t>Delivery Area</t>
        </is>
      </c>
      <c r="F10755" t="inlineStr">
        <is>
          <t>4740|QLD</t>
        </is>
      </c>
      <c r="G10755" t="n">
        <v>2</v>
      </c>
      <c r="H10755" t="n">
        <v>0.6778</v>
      </c>
      <c r="I10755" t="n">
        <v>595.8774</v>
      </c>
      <c r="J10755" s="31" t="n">
        <v>879.178</v>
      </c>
      <c r="K10755" t="inlineStr">
        <is>
          <t>2:67.8%; 5:28.9%; 7:3.2%; 6:0.1%</t>
        </is>
      </c>
      <c r="L10755" t="inlineStr">
        <is>
          <t>MMM2 - Regional centre</t>
        </is>
      </c>
    </row>
    <row r="10756" ht="15" customHeight="1">
      <c r="A10756" t="inlineStr">
        <is>
          <t>Ninderry</t>
        </is>
      </c>
      <c r="B10756" t="inlineStr">
        <is>
          <t>QLD</t>
        </is>
      </c>
      <c r="C10756" t="n">
        <v>4561</v>
      </c>
      <c r="D10756" t="inlineStr">
        <is>
          <t>Delivery Area</t>
        </is>
      </c>
      <c r="F10756" t="inlineStr">
        <is>
          <t>4561|QLD</t>
        </is>
      </c>
      <c r="G10756" t="n">
        <v>2</v>
      </c>
      <c r="H10756" t="n">
        <v>0.8774999999999999</v>
      </c>
      <c r="I10756" t="n">
        <v>103.0204</v>
      </c>
      <c r="J10756" s="31" t="n">
        <v>117.3999</v>
      </c>
      <c r="K10756" t="inlineStr">
        <is>
          <t>2:87.8%; 1:12.2%</t>
        </is>
      </c>
      <c r="L10756" t="inlineStr">
        <is>
          <t>MMM2 - Regional centre</t>
        </is>
      </c>
    </row>
    <row r="10757" ht="15" customHeight="1">
      <c r="A10757" t="inlineStr">
        <is>
          <t>Nindooinbah</t>
        </is>
      </c>
      <c r="B10757" t="inlineStr">
        <is>
          <t>QLD</t>
        </is>
      </c>
      <c r="C10757" t="n">
        <v>4285</v>
      </c>
      <c r="D10757" t="inlineStr">
        <is>
          <t>Delivery Area</t>
        </is>
      </c>
      <c r="F10757" t="inlineStr">
        <is>
          <t>4285|QLD</t>
        </is>
      </c>
      <c r="G10757" t="n">
        <v>5</v>
      </c>
      <c r="H10757" t="n">
        <v>0.7821</v>
      </c>
      <c r="I10757" t="n">
        <v>1103.707</v>
      </c>
      <c r="J10757" s="31" t="n">
        <v>1411.1309</v>
      </c>
      <c r="K10757" t="inlineStr">
        <is>
          <t>5:78.2%; 4:11.6%; 2:10.2%</t>
        </is>
      </c>
      <c r="L10757" t="inlineStr">
        <is>
          <t>MMM5 - Small rural town</t>
        </is>
      </c>
    </row>
    <row r="10758" ht="15" customHeight="1">
      <c r="A10758" t="inlineStr">
        <is>
          <t>Nine Mile</t>
        </is>
      </c>
      <c r="B10758" t="inlineStr">
        <is>
          <t>VIC</t>
        </is>
      </c>
      <c r="C10758" t="n">
        <v>3518</v>
      </c>
      <c r="D10758" t="inlineStr">
        <is>
          <t>Delivery Area</t>
        </is>
      </c>
      <c r="F10758" t="inlineStr">
        <is>
          <t>3518|VIC</t>
        </is>
      </c>
      <c r="G10758" t="n">
        <v>5</v>
      </c>
      <c r="H10758" t="n">
        <v>1</v>
      </c>
      <c r="I10758" t="n">
        <v>1130.4478</v>
      </c>
      <c r="J10758" s="31" t="n">
        <v>1130.4477</v>
      </c>
      <c r="K10758" t="inlineStr">
        <is>
          <t>5:100.0%</t>
        </is>
      </c>
      <c r="L10758" t="inlineStr">
        <is>
          <t>MMM5 - Small rural town</t>
        </is>
      </c>
    </row>
    <row r="10759" ht="15" customHeight="1">
      <c r="A10759" t="inlineStr">
        <is>
          <t>Nine Mile</t>
        </is>
      </c>
      <c r="B10759" t="inlineStr">
        <is>
          <t>QLD</t>
        </is>
      </c>
      <c r="C10759" t="n">
        <v>4702</v>
      </c>
      <c r="D10759" t="inlineStr">
        <is>
          <t>Delivery Area</t>
        </is>
      </c>
      <c r="F10759" t="inlineStr">
        <is>
          <t>4702|QLD</t>
        </is>
      </c>
      <c r="G10759" t="n">
        <v>5</v>
      </c>
      <c r="H10759" t="n">
        <v>0.4802</v>
      </c>
      <c r="I10759" t="n">
        <v>22921.6834</v>
      </c>
      <c r="J10759" s="31" t="n">
        <v>47733.5006</v>
      </c>
      <c r="K10759" t="inlineStr">
        <is>
          <t>5:48.0%; 6:45.9%; 7:4.0%; 2:2.0%; 3:0.1%</t>
        </is>
      </c>
      <c r="L10759" t="inlineStr">
        <is>
          <t>MMM5 - Small rural town</t>
        </is>
      </c>
    </row>
    <row r="10760" ht="15" customHeight="1">
      <c r="A10760" t="inlineStr">
        <is>
          <t>Nine Mile Creek</t>
        </is>
      </c>
      <c r="B10760" t="inlineStr">
        <is>
          <t>QLD</t>
        </is>
      </c>
      <c r="C10760" t="n">
        <v>4714</v>
      </c>
      <c r="D10760" t="inlineStr">
        <is>
          <t>Delivery Area</t>
        </is>
      </c>
      <c r="F10760" t="inlineStr">
        <is>
          <t>4714|QLD</t>
        </is>
      </c>
      <c r="G10760" t="n">
        <v>5</v>
      </c>
      <c r="H10760" t="n">
        <v>1</v>
      </c>
      <c r="I10760" t="n">
        <v>490.6656</v>
      </c>
      <c r="J10760" s="31" t="n">
        <v>490.6655</v>
      </c>
      <c r="K10760" t="inlineStr">
        <is>
          <t>5:100.0%</t>
        </is>
      </c>
      <c r="L10760" t="inlineStr">
        <is>
          <t>MMM5 - Small rural town</t>
        </is>
      </c>
    </row>
    <row r="10761" ht="15" customHeight="1">
      <c r="A10761" t="inlineStr">
        <is>
          <t>Ningaloo</t>
        </is>
      </c>
      <c r="B10761" t="inlineStr">
        <is>
          <t>WA</t>
        </is>
      </c>
      <c r="C10761" t="n">
        <v>6701</v>
      </c>
      <c r="D10761" t="inlineStr">
        <is>
          <t>Delivery Area</t>
        </is>
      </c>
      <c r="F10761" t="inlineStr">
        <is>
          <t>6701|WA</t>
        </is>
      </c>
      <c r="G10761" t="n">
        <v>7</v>
      </c>
      <c r="H10761" t="n">
        <v>1</v>
      </c>
      <c r="I10761" t="n">
        <v>55074.9344</v>
      </c>
      <c r="J10761" s="31" t="n">
        <v>55074.9342</v>
      </c>
      <c r="K10761" t="inlineStr">
        <is>
          <t>7:100.0%</t>
        </is>
      </c>
      <c r="L10761" t="inlineStr">
        <is>
          <t>MMM7 - Very remote community</t>
        </is>
      </c>
    </row>
    <row r="10762" ht="15" customHeight="1">
      <c r="A10762" t="inlineStr">
        <is>
          <t>Ningi</t>
        </is>
      </c>
      <c r="B10762" t="inlineStr">
        <is>
          <t>QLD</t>
        </is>
      </c>
      <c r="C10762" t="n">
        <v>4511</v>
      </c>
      <c r="D10762" t="inlineStr">
        <is>
          <t>Delivery Area</t>
        </is>
      </c>
      <c r="F10762" t="inlineStr">
        <is>
          <t>4511|QLD</t>
        </is>
      </c>
      <c r="G10762" t="n">
        <v>1</v>
      </c>
      <c r="H10762" t="n">
        <v>1</v>
      </c>
      <c r="I10762" t="n">
        <v>36.502</v>
      </c>
      <c r="J10762" s="31" t="n">
        <v>36.5017</v>
      </c>
      <c r="K10762" t="inlineStr">
        <is>
          <t>1:100.0%</t>
        </is>
      </c>
      <c r="L10762" t="inlineStr">
        <is>
          <t>MMM1 - Metropolitan area</t>
        </is>
      </c>
    </row>
    <row r="10763" ht="15" customHeight="1">
      <c r="A10763" t="inlineStr">
        <is>
          <t>Ninnes</t>
        </is>
      </c>
      <c r="B10763" t="inlineStr">
        <is>
          <t>SA</t>
        </is>
      </c>
      <c r="C10763" t="n">
        <v>5560</v>
      </c>
      <c r="D10763" t="inlineStr">
        <is>
          <t>Delivery Area</t>
        </is>
      </c>
      <c r="F10763" t="inlineStr">
        <is>
          <t>5560|SA</t>
        </is>
      </c>
      <c r="G10763" t="n">
        <v>5</v>
      </c>
      <c r="H10763" t="n">
        <v>1</v>
      </c>
      <c r="I10763" t="n">
        <v>363.8129</v>
      </c>
      <c r="J10763" s="31" t="n">
        <v>363.8128</v>
      </c>
      <c r="K10763" t="inlineStr">
        <is>
          <t>5:100.0%</t>
        </is>
      </c>
      <c r="L10763" t="inlineStr">
        <is>
          <t>MMM5 - Small rural town</t>
        </is>
      </c>
    </row>
    <row r="10764" ht="15" customHeight="1">
      <c r="A10764" t="inlineStr">
        <is>
          <t>Nintingbool</t>
        </is>
      </c>
      <c r="B10764" t="inlineStr">
        <is>
          <t>VIC</t>
        </is>
      </c>
      <c r="C10764" t="n">
        <v>3351</v>
      </c>
      <c r="D10764" t="inlineStr">
        <is>
          <t>Delivery Area</t>
        </is>
      </c>
      <c r="F10764" t="inlineStr">
        <is>
          <t>3351|VIC</t>
        </is>
      </c>
      <c r="G10764" t="n">
        <v>5</v>
      </c>
      <c r="H10764" t="n">
        <v>0.7732</v>
      </c>
      <c r="I10764" t="n">
        <v>1173.625</v>
      </c>
      <c r="J10764" s="31" t="n">
        <v>1517.8621</v>
      </c>
      <c r="K10764" t="inlineStr">
        <is>
          <t>5:77.3%; 2:22.7%</t>
        </is>
      </c>
      <c r="L10764" t="inlineStr">
        <is>
          <t>MMM5 - Small rural town</t>
        </is>
      </c>
    </row>
    <row r="10765" ht="15" customHeight="1">
      <c r="A10765" t="inlineStr">
        <is>
          <t>Ninyeunook</t>
        </is>
      </c>
      <c r="B10765" t="inlineStr">
        <is>
          <t>VIC</t>
        </is>
      </c>
      <c r="C10765" t="n">
        <v>3527</v>
      </c>
      <c r="D10765" t="inlineStr">
        <is>
          <t>Delivery Area</t>
        </is>
      </c>
      <c r="F10765" t="inlineStr">
        <is>
          <t>3527|VIC</t>
        </is>
      </c>
      <c r="G10765" t="n">
        <v>5</v>
      </c>
      <c r="H10765" t="n">
        <v>1</v>
      </c>
      <c r="I10765" t="n">
        <v>1187.3064</v>
      </c>
      <c r="J10765" s="31" t="n">
        <v>1187.3064</v>
      </c>
      <c r="K10765" t="inlineStr">
        <is>
          <t>5:100.0%</t>
        </is>
      </c>
      <c r="L10765" t="inlineStr">
        <is>
          <t>MMM5 - Small rural town</t>
        </is>
      </c>
    </row>
    <row r="10766" ht="15" customHeight="1">
      <c r="A10766" t="inlineStr">
        <is>
          <t>Nippering</t>
        </is>
      </c>
      <c r="B10766" t="inlineStr">
        <is>
          <t>WA</t>
        </is>
      </c>
      <c r="C10766" t="n">
        <v>6350</v>
      </c>
      <c r="D10766" t="inlineStr">
        <is>
          <t>Delivery Area</t>
        </is>
      </c>
      <c r="F10766" t="inlineStr">
        <is>
          <t>6350|WA</t>
        </is>
      </c>
      <c r="G10766" t="n">
        <v>6</v>
      </c>
      <c r="H10766" t="n">
        <v>1</v>
      </c>
      <c r="I10766" t="n">
        <v>485.7632</v>
      </c>
      <c r="J10766" s="31" t="n">
        <v>485.7632</v>
      </c>
      <c r="K10766" t="inlineStr">
        <is>
          <t>6:100.0%</t>
        </is>
      </c>
      <c r="L10766" t="inlineStr">
        <is>
          <t>MMM6 - Remote community</t>
        </is>
      </c>
    </row>
    <row r="10767" ht="15" customHeight="1">
      <c r="A10767" t="inlineStr">
        <is>
          <t>Nirimba</t>
        </is>
      </c>
      <c r="B10767" t="inlineStr">
        <is>
          <t>QLD</t>
        </is>
      </c>
      <c r="C10767" t="n">
        <v>4551</v>
      </c>
      <c r="D10767" t="inlineStr">
        <is>
          <t>Delivery Area</t>
        </is>
      </c>
      <c r="F10767" t="inlineStr">
        <is>
          <t>4551|QLD</t>
        </is>
      </c>
      <c r="G10767" t="n">
        <v>1</v>
      </c>
      <c r="H10767" t="n">
        <v>1</v>
      </c>
      <c r="I10767" t="n">
        <v>95.2807</v>
      </c>
      <c r="J10767" s="31" t="n">
        <v>95.279</v>
      </c>
      <c r="K10767" t="inlineStr">
        <is>
          <t>1:100.0%</t>
        </is>
      </c>
      <c r="L10767" t="inlineStr">
        <is>
          <t>MMM1 - Metropolitan area</t>
        </is>
      </c>
    </row>
    <row r="10768" ht="15" customHeight="1">
      <c r="A10768" t="inlineStr">
        <is>
          <t>Nirimba</t>
        </is>
      </c>
      <c r="B10768" t="inlineStr">
        <is>
          <t>WA</t>
        </is>
      </c>
      <c r="C10768" t="n">
        <v>6208</v>
      </c>
      <c r="D10768" t="inlineStr">
        <is>
          <t>Delivery Area</t>
        </is>
      </c>
      <c r="F10768" t="inlineStr">
        <is>
          <t>6208|WA</t>
        </is>
      </c>
      <c r="G10768" t="n">
        <v>2</v>
      </c>
      <c r="H10768" t="n">
        <v>0.661</v>
      </c>
      <c r="I10768" t="n">
        <v>321.0004</v>
      </c>
      <c r="J10768" s="31" t="n">
        <v>485.6095</v>
      </c>
      <c r="K10768" t="inlineStr">
        <is>
          <t>2:66.1%; 5:19.3%; 1:14.6%</t>
        </is>
      </c>
      <c r="L10768" t="inlineStr">
        <is>
          <t>MMM2 - Regional centre</t>
        </is>
      </c>
    </row>
    <row r="10769" ht="15" customHeight="1">
      <c r="A10769" t="inlineStr">
        <is>
          <t>Nirimba Fields</t>
        </is>
      </c>
      <c r="B10769" t="inlineStr">
        <is>
          <t>NSW</t>
        </is>
      </c>
      <c r="C10769" t="n">
        <v>2763</v>
      </c>
      <c r="D10769" t="inlineStr">
        <is>
          <t>Delivery Area</t>
        </is>
      </c>
      <c r="F10769" t="inlineStr">
        <is>
          <t>2763|NSW</t>
        </is>
      </c>
      <c r="G10769" t="n">
        <v>1</v>
      </c>
      <c r="H10769" t="n">
        <v>1</v>
      </c>
      <c r="I10769" t="n">
        <v>13.016</v>
      </c>
      <c r="J10769" s="31" t="n">
        <v>13.0157</v>
      </c>
      <c r="K10769" t="inlineStr">
        <is>
          <t>1:100.0%</t>
        </is>
      </c>
      <c r="L10769" t="inlineStr">
        <is>
          <t>MMM1 - Metropolitan area</t>
        </is>
      </c>
    </row>
    <row r="10770" ht="15" customHeight="1">
      <c r="A10770" t="inlineStr">
        <is>
          <t>Nirranda</t>
        </is>
      </c>
      <c r="B10770" t="inlineStr">
        <is>
          <t>VIC</t>
        </is>
      </c>
      <c r="C10770" t="n">
        <v>3268</v>
      </c>
      <c r="D10770" t="inlineStr">
        <is>
          <t>Delivery Area</t>
        </is>
      </c>
      <c r="F10770" t="inlineStr">
        <is>
          <t>3268|VIC</t>
        </is>
      </c>
      <c r="G10770" t="n">
        <v>5</v>
      </c>
      <c r="H10770" t="n">
        <v>1</v>
      </c>
      <c r="I10770" t="n">
        <v>585.1446</v>
      </c>
      <c r="J10770" s="31" t="n">
        <v>585.1451</v>
      </c>
      <c r="K10770" t="inlineStr">
        <is>
          <t>5:100.0%</t>
        </is>
      </c>
      <c r="L10770" t="inlineStr">
        <is>
          <t>MMM5 - Small rural town</t>
        </is>
      </c>
    </row>
    <row r="10771" ht="15" customHeight="1">
      <c r="A10771" t="inlineStr">
        <is>
          <t>Nirranda East</t>
        </is>
      </c>
      <c r="B10771" t="inlineStr">
        <is>
          <t>VIC</t>
        </is>
      </c>
      <c r="C10771" t="n">
        <v>3268</v>
      </c>
      <c r="D10771" t="inlineStr">
        <is>
          <t>Delivery Area</t>
        </is>
      </c>
      <c r="F10771" t="inlineStr">
        <is>
          <t>3268|VIC</t>
        </is>
      </c>
      <c r="G10771" t="n">
        <v>5</v>
      </c>
      <c r="H10771" t="n">
        <v>1</v>
      </c>
      <c r="I10771" t="n">
        <v>585.1446</v>
      </c>
      <c r="J10771" s="31" t="n">
        <v>585.1451</v>
      </c>
      <c r="K10771" t="inlineStr">
        <is>
          <t>5:100.0%</t>
        </is>
      </c>
      <c r="L10771" t="inlineStr">
        <is>
          <t>MMM5 - Small rural town</t>
        </is>
      </c>
    </row>
    <row r="10772" ht="15" customHeight="1">
      <c r="A10772" t="inlineStr">
        <is>
          <t>Nirranda South</t>
        </is>
      </c>
      <c r="B10772" t="inlineStr">
        <is>
          <t>VIC</t>
        </is>
      </c>
      <c r="C10772" t="n">
        <v>3268</v>
      </c>
      <c r="D10772" t="inlineStr">
        <is>
          <t>Delivery Area</t>
        </is>
      </c>
      <c r="F10772" t="inlineStr">
        <is>
          <t>3268|VIC</t>
        </is>
      </c>
      <c r="G10772" t="n">
        <v>5</v>
      </c>
      <c r="H10772" t="n">
        <v>1</v>
      </c>
      <c r="I10772" t="n">
        <v>585.1446</v>
      </c>
      <c r="J10772" s="31" t="n">
        <v>585.1451</v>
      </c>
      <c r="K10772" t="inlineStr">
        <is>
          <t>5:100.0%</t>
        </is>
      </c>
      <c r="L10772" t="inlineStr">
        <is>
          <t>MMM5 - Small rural town</t>
        </is>
      </c>
    </row>
    <row r="10773" ht="15" customHeight="1">
      <c r="A10773" t="inlineStr">
        <is>
          <t>Nitjpurru</t>
        </is>
      </c>
      <c r="B10773" t="inlineStr">
        <is>
          <t>NT</t>
        </is>
      </c>
      <c r="C10773" t="n">
        <v>852</v>
      </c>
      <c r="D10773" t="inlineStr">
        <is>
          <t>Delivery Area</t>
        </is>
      </c>
      <c r="F10773" t="inlineStr">
        <is>
          <t>852|NT</t>
        </is>
      </c>
      <c r="G10773" t="n">
        <v>7</v>
      </c>
      <c r="H10773" t="n">
        <v>0.9833</v>
      </c>
      <c r="I10773" t="n">
        <v>434278.6846</v>
      </c>
      <c r="J10773" s="31" t="n">
        <v>441673.3068</v>
      </c>
      <c r="K10773" t="inlineStr">
        <is>
          <t>7:98.3%; 6:1.7%</t>
        </is>
      </c>
      <c r="L10773" t="inlineStr">
        <is>
          <t>MMM7 - Very remote community</t>
        </is>
      </c>
    </row>
    <row r="10774" ht="15" customHeight="1">
      <c r="A10774" t="inlineStr">
        <is>
          <t>Nitmiluk</t>
        </is>
      </c>
      <c r="B10774" t="inlineStr">
        <is>
          <t>NT</t>
        </is>
      </c>
      <c r="C10774" t="n">
        <v>852</v>
      </c>
      <c r="D10774" t="inlineStr">
        <is>
          <t>Delivery Area</t>
        </is>
      </c>
      <c r="F10774" t="inlineStr">
        <is>
          <t>852|NT</t>
        </is>
      </c>
      <c r="G10774" t="n">
        <v>7</v>
      </c>
      <c r="H10774" t="n">
        <v>0.9833</v>
      </c>
      <c r="I10774" t="n">
        <v>434278.6846</v>
      </c>
      <c r="J10774" s="31" t="n">
        <v>441673.3068</v>
      </c>
      <c r="K10774" t="inlineStr">
        <is>
          <t>7:98.3%; 6:1.7%</t>
        </is>
      </c>
      <c r="L10774" t="inlineStr">
        <is>
          <t>MMM7 - Very remote community</t>
        </is>
      </c>
    </row>
    <row r="10775" ht="15" customHeight="1">
      <c r="A10775" t="inlineStr">
        <is>
          <t>Nive</t>
        </is>
      </c>
      <c r="B10775" t="inlineStr">
        <is>
          <t>QLD</t>
        </is>
      </c>
      <c r="C10775" t="n">
        <v>4477</v>
      </c>
      <c r="D10775" t="inlineStr">
        <is>
          <t>Delivery Area</t>
        </is>
      </c>
      <c r="F10775" t="inlineStr">
        <is>
          <t>4477|QLD</t>
        </is>
      </c>
      <c r="G10775" t="n">
        <v>7</v>
      </c>
      <c r="H10775" t="n">
        <v>1</v>
      </c>
      <c r="I10775" t="n">
        <v>12307.4334</v>
      </c>
      <c r="J10775" s="31" t="n">
        <v>12307.4336</v>
      </c>
      <c r="K10775" t="inlineStr">
        <is>
          <t>7:100.0%</t>
        </is>
      </c>
      <c r="L10775" t="inlineStr">
        <is>
          <t>MMM7 - Very remote community</t>
        </is>
      </c>
    </row>
    <row r="10776" ht="15" customHeight="1">
      <c r="A10776" t="inlineStr">
        <is>
          <t>No 4 Branch</t>
        </is>
      </c>
      <c r="B10776" t="inlineStr">
        <is>
          <t>QLD</t>
        </is>
      </c>
      <c r="C10776" t="n">
        <v>4856</v>
      </c>
      <c r="D10776" t="inlineStr">
        <is>
          <t>Delivery Area</t>
        </is>
      </c>
      <c r="F10776" t="inlineStr">
        <is>
          <t>4856|QLD</t>
        </is>
      </c>
      <c r="G10776" t="n">
        <v>5</v>
      </c>
      <c r="H10776" t="n">
        <v>1</v>
      </c>
      <c r="I10776" t="n">
        <v>117.0089</v>
      </c>
      <c r="J10776" s="31" t="n">
        <v>117.0087</v>
      </c>
      <c r="K10776" t="inlineStr">
        <is>
          <t>5:100.0%</t>
        </is>
      </c>
      <c r="L10776" t="inlineStr">
        <is>
          <t>MMM5 - Small rural town</t>
        </is>
      </c>
    </row>
    <row r="10777" ht="15" customHeight="1">
      <c r="A10777" t="inlineStr">
        <is>
          <t>No 5 Branch</t>
        </is>
      </c>
      <c r="B10777" t="inlineStr">
        <is>
          <t>QLD</t>
        </is>
      </c>
      <c r="C10777" t="n">
        <v>4856</v>
      </c>
      <c r="D10777" t="inlineStr">
        <is>
          <t>Delivery Area</t>
        </is>
      </c>
      <c r="F10777" t="inlineStr">
        <is>
          <t>4856|QLD</t>
        </is>
      </c>
      <c r="G10777" t="n">
        <v>5</v>
      </c>
      <c r="H10777" t="n">
        <v>1</v>
      </c>
      <c r="I10777" t="n">
        <v>117.0089</v>
      </c>
      <c r="J10777" s="31" t="n">
        <v>117.0087</v>
      </c>
      <c r="K10777" t="inlineStr">
        <is>
          <t>5:100.0%</t>
        </is>
      </c>
      <c r="L10777" t="inlineStr">
        <is>
          <t>MMM5 - Small rural town</t>
        </is>
      </c>
    </row>
    <row r="10778" ht="15" customHeight="1">
      <c r="A10778" t="inlineStr">
        <is>
          <t>No 6 Branch</t>
        </is>
      </c>
      <c r="B10778" t="inlineStr">
        <is>
          <t>QLD</t>
        </is>
      </c>
      <c r="C10778" t="n">
        <v>4859</v>
      </c>
      <c r="D10778" t="inlineStr">
        <is>
          <t>Delivery Area</t>
        </is>
      </c>
      <c r="F10778" t="inlineStr">
        <is>
          <t>4859|QLD</t>
        </is>
      </c>
      <c r="G10778" t="n">
        <v>5</v>
      </c>
      <c r="H10778" t="n">
        <v>0.9312</v>
      </c>
      <c r="I10778" t="n">
        <v>17.9682</v>
      </c>
      <c r="J10778" s="31" t="n">
        <v>19.2955</v>
      </c>
      <c r="K10778" t="inlineStr">
        <is>
          <t>5:93.1%; 4:6.9%</t>
        </is>
      </c>
      <c r="L10778" t="inlineStr">
        <is>
          <t>MMM5 - Small rural town</t>
        </is>
      </c>
    </row>
    <row r="10779" ht="15" customHeight="1">
      <c r="A10779" t="inlineStr">
        <is>
          <t>Noah</t>
        </is>
      </c>
      <c r="B10779" t="inlineStr">
        <is>
          <t>QLD</t>
        </is>
      </c>
      <c r="C10779" t="n">
        <v>4873</v>
      </c>
      <c r="D10779" t="inlineStr">
        <is>
          <t>Delivery Area</t>
        </is>
      </c>
      <c r="F10779" t="inlineStr">
        <is>
          <t>4873|QLD</t>
        </is>
      </c>
      <c r="G10779" t="n">
        <v>6</v>
      </c>
      <c r="H10779" t="n">
        <v>0.7092000000000001</v>
      </c>
      <c r="I10779" t="n">
        <v>1108.0548</v>
      </c>
      <c r="J10779" s="31" t="n">
        <v>1562.4059</v>
      </c>
      <c r="K10779" t="inlineStr">
        <is>
          <t>6:70.9%; 5:29.1%; 7:0.0%</t>
        </is>
      </c>
      <c r="L10779" t="inlineStr">
        <is>
          <t>MMM6 - Remote community</t>
        </is>
      </c>
    </row>
    <row r="10780" ht="15" customHeight="1">
      <c r="A10780" t="inlineStr">
        <is>
          <t>Noarlunga Centre</t>
        </is>
      </c>
      <c r="B10780" t="inlineStr">
        <is>
          <t>SA</t>
        </is>
      </c>
      <c r="C10780" t="n">
        <v>5168</v>
      </c>
      <c r="D10780" t="inlineStr">
        <is>
          <t>Delivery Area</t>
        </is>
      </c>
      <c r="F10780" t="inlineStr">
        <is>
          <t>5168|SA</t>
        </is>
      </c>
      <c r="G10780" t="n">
        <v>1</v>
      </c>
      <c r="H10780" t="n">
        <v>1</v>
      </c>
      <c r="I10780" t="n">
        <v>9.028700000000001</v>
      </c>
      <c r="J10780" s="31" t="n">
        <v>9.028700000000001</v>
      </c>
      <c r="K10780" t="inlineStr">
        <is>
          <t>1:100.0%</t>
        </is>
      </c>
      <c r="L10780" t="inlineStr">
        <is>
          <t>MMM1 - Metropolitan area</t>
        </is>
      </c>
    </row>
    <row r="10781" ht="15" customHeight="1">
      <c r="A10781" t="inlineStr">
        <is>
          <t>Noarlunga Downs</t>
        </is>
      </c>
      <c r="B10781" t="inlineStr">
        <is>
          <t>SA</t>
        </is>
      </c>
      <c r="C10781" t="n">
        <v>5168</v>
      </c>
      <c r="D10781" t="inlineStr">
        <is>
          <t>Delivery Area</t>
        </is>
      </c>
      <c r="F10781" t="inlineStr">
        <is>
          <t>5168|SA</t>
        </is>
      </c>
      <c r="G10781" t="n">
        <v>1</v>
      </c>
      <c r="H10781" t="n">
        <v>1</v>
      </c>
      <c r="I10781" t="n">
        <v>9.028700000000001</v>
      </c>
      <c r="J10781" s="31" t="n">
        <v>9.028700000000001</v>
      </c>
      <c r="K10781" t="inlineStr">
        <is>
          <t>1:100.0%</t>
        </is>
      </c>
      <c r="L10781" t="inlineStr">
        <is>
          <t>MMM1 - Metropolitan area</t>
        </is>
      </c>
    </row>
    <row r="10782" ht="15" customHeight="1">
      <c r="A10782" t="inlineStr">
        <is>
          <t>Nobby</t>
        </is>
      </c>
      <c r="B10782" t="inlineStr">
        <is>
          <t>QLD</t>
        </is>
      </c>
      <c r="C10782" t="n">
        <v>4360</v>
      </c>
      <c r="D10782" t="inlineStr">
        <is>
          <t>Delivery Area</t>
        </is>
      </c>
      <c r="F10782" t="inlineStr">
        <is>
          <t>4360|QLD</t>
        </is>
      </c>
      <c r="G10782" t="n">
        <v>5</v>
      </c>
      <c r="H10782" t="n">
        <v>1</v>
      </c>
      <c r="I10782" t="n">
        <v>88.15179999999999</v>
      </c>
      <c r="J10782" s="31" t="n">
        <v>88.15179999999999</v>
      </c>
      <c r="K10782" t="inlineStr">
        <is>
          <t>5:100.0%</t>
        </is>
      </c>
      <c r="L10782" t="inlineStr">
        <is>
          <t>MMM5 - Small rural town</t>
        </is>
      </c>
    </row>
    <row r="10783" ht="15" customHeight="1">
      <c r="A10783" t="inlineStr">
        <is>
          <t>Nobby Beach</t>
        </is>
      </c>
      <c r="B10783" t="inlineStr">
        <is>
          <t>QLD</t>
        </is>
      </c>
      <c r="C10783" t="n">
        <v>4218</v>
      </c>
      <c r="D10783" t="inlineStr">
        <is>
          <t>Delivery Area</t>
        </is>
      </c>
      <c r="E10783" t="inlineStr">
        <is>
          <t>PO BOXES</t>
        </is>
      </c>
      <c r="F10783" t="inlineStr">
        <is>
          <t>4218|QLD</t>
        </is>
      </c>
      <c r="G10783" t="n">
        <v>1</v>
      </c>
      <c r="H10783" t="n">
        <v>1</v>
      </c>
      <c r="I10783" t="n">
        <v>15.3978</v>
      </c>
      <c r="J10783" s="31" t="n">
        <v>15.3976</v>
      </c>
      <c r="K10783" t="inlineStr">
        <is>
          <t>1:100.0%</t>
        </is>
      </c>
      <c r="L10783" t="inlineStr">
        <is>
          <t>MMM1 - Metropolitan area</t>
        </is>
      </c>
    </row>
    <row r="10784" ht="15" customHeight="1">
      <c r="A10784" t="inlineStr">
        <is>
          <t>Nobbys Creek</t>
        </is>
      </c>
      <c r="B10784" t="inlineStr">
        <is>
          <t>NSW</t>
        </is>
      </c>
      <c r="C10784" t="n">
        <v>2484</v>
      </c>
      <c r="D10784" t="inlineStr">
        <is>
          <t>Delivery Area</t>
        </is>
      </c>
      <c r="F10784" t="inlineStr">
        <is>
          <t>2484|NSW</t>
        </is>
      </c>
      <c r="G10784" t="n">
        <v>5</v>
      </c>
      <c r="H10784" t="n">
        <v>0.6498</v>
      </c>
      <c r="I10784" t="n">
        <v>631.7695</v>
      </c>
      <c r="J10784" s="31" t="n">
        <v>972.2983</v>
      </c>
      <c r="K10784" t="inlineStr">
        <is>
          <t>5:65.0%; 2:22.1%; 4:11.8%; 1:1.1%</t>
        </is>
      </c>
      <c r="L10784" t="inlineStr">
        <is>
          <t>MMM5 - Small rural town</t>
        </is>
      </c>
    </row>
    <row r="10785" ht="15" customHeight="1">
      <c r="A10785" t="inlineStr">
        <is>
          <t>Noble Park</t>
        </is>
      </c>
      <c r="B10785" t="inlineStr">
        <is>
          <t>VIC</t>
        </is>
      </c>
      <c r="C10785" t="n">
        <v>3174</v>
      </c>
      <c r="D10785" t="inlineStr">
        <is>
          <t>Delivery Area</t>
        </is>
      </c>
      <c r="F10785" t="inlineStr">
        <is>
          <t>3174|VIC</t>
        </is>
      </c>
      <c r="G10785" t="n">
        <v>1</v>
      </c>
      <c r="H10785" t="n">
        <v>1</v>
      </c>
      <c r="I10785" t="n">
        <v>12.3028</v>
      </c>
      <c r="J10785" s="31" t="n">
        <v>12.3027</v>
      </c>
      <c r="K10785" t="inlineStr">
        <is>
          <t>1:100.0%</t>
        </is>
      </c>
      <c r="L10785" t="inlineStr">
        <is>
          <t>MMM1 - Metropolitan area</t>
        </is>
      </c>
    </row>
    <row r="10786" ht="15" customHeight="1">
      <c r="A10786" t="inlineStr">
        <is>
          <t>Noble Park North</t>
        </is>
      </c>
      <c r="B10786" t="inlineStr">
        <is>
          <t>VIC</t>
        </is>
      </c>
      <c r="C10786" t="n">
        <v>3174</v>
      </c>
      <c r="D10786" t="inlineStr">
        <is>
          <t>Delivery Area</t>
        </is>
      </c>
      <c r="F10786" t="inlineStr">
        <is>
          <t>3174|VIC</t>
        </is>
      </c>
      <c r="G10786" t="n">
        <v>1</v>
      </c>
      <c r="H10786" t="n">
        <v>1</v>
      </c>
      <c r="I10786" t="n">
        <v>12.3028</v>
      </c>
      <c r="J10786" s="31" t="n">
        <v>12.3027</v>
      </c>
      <c r="K10786" t="inlineStr">
        <is>
          <t>1:100.0%</t>
        </is>
      </c>
      <c r="L10786" t="inlineStr">
        <is>
          <t>MMM1 - Metropolitan area</t>
        </is>
      </c>
    </row>
    <row r="10787" ht="15" customHeight="1">
      <c r="A10787" t="inlineStr">
        <is>
          <t>Noccundra</t>
        </is>
      </c>
      <c r="B10787" t="inlineStr">
        <is>
          <t>QLD</t>
        </is>
      </c>
      <c r="C10787" t="n">
        <v>4492</v>
      </c>
      <c r="D10787" t="inlineStr">
        <is>
          <t>Delivery Area</t>
        </is>
      </c>
      <c r="F10787" t="inlineStr">
        <is>
          <t>4492|QLD</t>
        </is>
      </c>
      <c r="G10787" t="n">
        <v>7</v>
      </c>
      <c r="H10787" t="n">
        <v>1</v>
      </c>
      <c r="I10787" t="n">
        <v>69372.08839999999</v>
      </c>
      <c r="J10787" s="31" t="n">
        <v>69372.0885</v>
      </c>
      <c r="K10787" t="inlineStr">
        <is>
          <t>7:100.0%</t>
        </is>
      </c>
      <c r="L10787" t="inlineStr">
        <is>
          <t>MMM7 - Very remote community</t>
        </is>
      </c>
    </row>
    <row r="10788" ht="15" customHeight="1">
      <c r="A10788" t="inlineStr">
        <is>
          <t>Noggerup</t>
        </is>
      </c>
      <c r="B10788" t="inlineStr">
        <is>
          <t>WA</t>
        </is>
      </c>
      <c r="C10788" t="n">
        <v>6225</v>
      </c>
      <c r="D10788" t="inlineStr">
        <is>
          <t>Delivery Area</t>
        </is>
      </c>
      <c r="F10788" t="inlineStr">
        <is>
          <t>6225|WA</t>
        </is>
      </c>
      <c r="G10788" t="n">
        <v>5</v>
      </c>
      <c r="H10788" t="n">
        <v>0.7517</v>
      </c>
      <c r="I10788" t="n">
        <v>2195.679</v>
      </c>
      <c r="J10788" s="31" t="n">
        <v>2920.936</v>
      </c>
      <c r="K10788" t="inlineStr">
        <is>
          <t>5:75.2%; 4:24.8%</t>
        </is>
      </c>
      <c r="L10788" t="inlineStr">
        <is>
          <t>MMM5 - Small rural town</t>
        </is>
      </c>
    </row>
    <row r="10789" ht="15" customHeight="1">
      <c r="A10789" t="inlineStr">
        <is>
          <t>Nokaning</t>
        </is>
      </c>
      <c r="B10789" t="inlineStr">
        <is>
          <t>WA</t>
        </is>
      </c>
      <c r="C10789" t="n">
        <v>6415</v>
      </c>
      <c r="D10789" t="inlineStr">
        <is>
          <t>Delivery Area</t>
        </is>
      </c>
      <c r="F10789" t="inlineStr">
        <is>
          <t>6415|WA</t>
        </is>
      </c>
      <c r="G10789" t="n">
        <v>6</v>
      </c>
      <c r="H10789" t="n">
        <v>0.7901</v>
      </c>
      <c r="I10789" t="n">
        <v>1333.5426</v>
      </c>
      <c r="J10789" s="31" t="n">
        <v>1687.8161</v>
      </c>
      <c r="K10789" t="inlineStr">
        <is>
          <t>6:79.0%; 5:21.0%</t>
        </is>
      </c>
      <c r="L10789" t="inlineStr">
        <is>
          <t>MMM6 - Remote community</t>
        </is>
      </c>
    </row>
    <row r="10790" ht="15" customHeight="1">
      <c r="A10790" t="inlineStr">
        <is>
          <t>Nolba</t>
        </is>
      </c>
      <c r="B10790" t="inlineStr">
        <is>
          <t>WA</t>
        </is>
      </c>
      <c r="C10790" t="n">
        <v>6532</v>
      </c>
      <c r="D10790" t="inlineStr">
        <is>
          <t>Delivery Area</t>
        </is>
      </c>
      <c r="F10790" t="inlineStr">
        <is>
          <t>6532|WA</t>
        </is>
      </c>
      <c r="G10790" t="n">
        <v>7</v>
      </c>
      <c r="H10790" t="n">
        <v>0.5004999999999999</v>
      </c>
      <c r="I10790" t="n">
        <v>11752.4521</v>
      </c>
      <c r="J10790" s="31" t="n">
        <v>23479.2952</v>
      </c>
      <c r="K10790" t="inlineStr">
        <is>
          <t>7:50.1%; 6:40.1%; 5:8.1%; 3:1.7%</t>
        </is>
      </c>
      <c r="L10790" t="inlineStr">
        <is>
          <t>MMM7 - Very remote community</t>
        </is>
      </c>
    </row>
    <row r="10791" ht="15" customHeight="1">
      <c r="A10791" t="inlineStr">
        <is>
          <t>Nollamara</t>
        </is>
      </c>
      <c r="B10791" t="inlineStr">
        <is>
          <t>WA</t>
        </is>
      </c>
      <c r="C10791" t="n">
        <v>6061</v>
      </c>
      <c r="D10791" t="inlineStr">
        <is>
          <t>Delivery Area</t>
        </is>
      </c>
      <c r="F10791" t="inlineStr">
        <is>
          <t>6061|WA</t>
        </is>
      </c>
      <c r="G10791" t="n">
        <v>1</v>
      </c>
      <c r="H10791" t="n">
        <v>1</v>
      </c>
      <c r="I10791" t="n">
        <v>16.2745</v>
      </c>
      <c r="J10791" s="31" t="n">
        <v>16.2744</v>
      </c>
      <c r="K10791" t="inlineStr">
        <is>
          <t>1:100.0%</t>
        </is>
      </c>
      <c r="L10791" t="inlineStr">
        <is>
          <t>MMM1 - Metropolitan area</t>
        </is>
      </c>
    </row>
    <row r="10792" ht="15" customHeight="1">
      <c r="A10792" t="inlineStr">
        <is>
          <t>Nomans Lake</t>
        </is>
      </c>
      <c r="B10792" t="inlineStr">
        <is>
          <t>WA</t>
        </is>
      </c>
      <c r="C10792" t="n">
        <v>6312</v>
      </c>
      <c r="D10792" t="inlineStr">
        <is>
          <t>Delivery Area</t>
        </is>
      </c>
      <c r="F10792" t="inlineStr">
        <is>
          <t>6312|WA</t>
        </is>
      </c>
      <c r="G10792" t="n">
        <v>5</v>
      </c>
      <c r="H10792" t="n">
        <v>0.838</v>
      </c>
      <c r="I10792" t="n">
        <v>1088.9114</v>
      </c>
      <c r="J10792" s="31" t="n">
        <v>1299.4421</v>
      </c>
      <c r="K10792" t="inlineStr">
        <is>
          <t>5:83.8%; 6:16.2%</t>
        </is>
      </c>
      <c r="L10792" t="inlineStr">
        <is>
          <t>MMM5 - Small rural town</t>
        </is>
      </c>
    </row>
    <row r="10793" ht="15" customHeight="1">
      <c r="A10793" t="inlineStr">
        <is>
          <t>Nombi</t>
        </is>
      </c>
      <c r="B10793" t="inlineStr">
        <is>
          <t>NSW</t>
        </is>
      </c>
      <c r="C10793" t="n">
        <v>2379</v>
      </c>
      <c r="D10793" t="inlineStr">
        <is>
          <t>Delivery Area</t>
        </is>
      </c>
      <c r="F10793" t="inlineStr">
        <is>
          <t>2379|NSW</t>
        </is>
      </c>
      <c r="G10793" t="n">
        <v>5</v>
      </c>
      <c r="H10793" t="n">
        <v>1</v>
      </c>
      <c r="I10793" t="n">
        <v>1114.41</v>
      </c>
      <c r="J10793" s="31" t="n">
        <v>1114.41</v>
      </c>
      <c r="K10793" t="inlineStr">
        <is>
          <t>5:100.0%</t>
        </is>
      </c>
      <c r="L10793" t="inlineStr">
        <is>
          <t>MMM5 - Small rural town</t>
        </is>
      </c>
    </row>
    <row r="10794" ht="15" customHeight="1">
      <c r="A10794" t="inlineStr">
        <is>
          <t>Nome</t>
        </is>
      </c>
      <c r="B10794" t="inlineStr">
        <is>
          <t>QLD</t>
        </is>
      </c>
      <c r="C10794" t="n">
        <v>4816</v>
      </c>
      <c r="D10794" t="inlineStr">
        <is>
          <t>Delivery Area</t>
        </is>
      </c>
      <c r="F10794" t="inlineStr">
        <is>
          <t>4816|QLD</t>
        </is>
      </c>
      <c r="G10794" t="n">
        <v>7</v>
      </c>
      <c r="H10794" t="n">
        <v>0.7026</v>
      </c>
      <c r="I10794" t="n">
        <v>33050.619</v>
      </c>
      <c r="J10794" s="31" t="n">
        <v>47039.5339</v>
      </c>
      <c r="K10794" t="inlineStr">
        <is>
          <t>7:70.3%; 6:25.9%; 5:3.2%; 2:0.7%</t>
        </is>
      </c>
      <c r="L10794" t="inlineStr">
        <is>
          <t>MMM7 - Very remote community</t>
        </is>
      </c>
    </row>
    <row r="10795" ht="15" customHeight="1">
      <c r="A10795" t="inlineStr">
        <is>
          <t>Nonning</t>
        </is>
      </c>
      <c r="B10795" t="inlineStr">
        <is>
          <t>SA</t>
        </is>
      </c>
      <c r="C10795" t="n">
        <v>5717</v>
      </c>
      <c r="D10795" t="inlineStr">
        <is>
          <t>Delivery Area</t>
        </is>
      </c>
      <c r="F10795" t="inlineStr">
        <is>
          <t>5717|SA</t>
        </is>
      </c>
      <c r="G10795" t="n">
        <v>7</v>
      </c>
      <c r="H10795" t="n">
        <v>0.7858000000000001</v>
      </c>
      <c r="I10795" t="n">
        <v>21294.5971</v>
      </c>
      <c r="J10795" s="31" t="n">
        <v>27097.7527</v>
      </c>
      <c r="K10795" t="inlineStr">
        <is>
          <t>7:78.6%; 6:21.4%</t>
        </is>
      </c>
      <c r="L10795" t="inlineStr">
        <is>
          <t>MMM7 - Very remote community</t>
        </is>
      </c>
    </row>
    <row r="10796" ht="15" customHeight="1">
      <c r="A10796" t="inlineStr">
        <is>
          <t>Noojee</t>
        </is>
      </c>
      <c r="B10796" t="inlineStr">
        <is>
          <t>VIC</t>
        </is>
      </c>
      <c r="C10796" t="n">
        <v>3833</v>
      </c>
      <c r="D10796" t="inlineStr">
        <is>
          <t>Delivery Area</t>
        </is>
      </c>
      <c r="F10796" t="inlineStr">
        <is>
          <t>3833|VIC</t>
        </is>
      </c>
      <c r="G10796" t="n">
        <v>5</v>
      </c>
      <c r="H10796" t="n">
        <v>1</v>
      </c>
      <c r="I10796" t="n">
        <v>931.5573000000001</v>
      </c>
      <c r="J10796" s="31" t="n">
        <v>931.5574</v>
      </c>
      <c r="K10796" t="inlineStr">
        <is>
          <t>5:100.0%</t>
        </is>
      </c>
      <c r="L10796" t="inlineStr">
        <is>
          <t>MMM5 - Small rural town</t>
        </is>
      </c>
    </row>
    <row r="10797" ht="15" customHeight="1">
      <c r="A10797" t="inlineStr">
        <is>
          <t>Nook</t>
        </is>
      </c>
      <c r="B10797" t="inlineStr">
        <is>
          <t>TAS</t>
        </is>
      </c>
      <c r="C10797" t="n">
        <v>7306</v>
      </c>
      <c r="D10797" t="inlineStr">
        <is>
          <t>Delivery Area</t>
        </is>
      </c>
      <c r="F10797" t="inlineStr">
        <is>
          <t>7306|TAS</t>
        </is>
      </c>
      <c r="G10797" t="n">
        <v>5</v>
      </c>
      <c r="H10797" t="n">
        <v>0.6974</v>
      </c>
      <c r="I10797" t="n">
        <v>1076.3682</v>
      </c>
      <c r="J10797" s="31" t="n">
        <v>1543.5003</v>
      </c>
      <c r="K10797" t="inlineStr">
        <is>
          <t>5:69.7%; 6:24.7%; 3:5.5%</t>
        </is>
      </c>
      <c r="L10797" t="inlineStr">
        <is>
          <t>MMM5 - Small rural town</t>
        </is>
      </c>
    </row>
    <row r="10798" ht="15" customHeight="1">
      <c r="A10798" t="inlineStr">
        <is>
          <t>Noona</t>
        </is>
      </c>
      <c r="B10798" t="inlineStr">
        <is>
          <t>NSW</t>
        </is>
      </c>
      <c r="C10798" t="n">
        <v>2835</v>
      </c>
      <c r="D10798" t="inlineStr">
        <is>
          <t>Delivery Area</t>
        </is>
      </c>
      <c r="F10798" t="inlineStr">
        <is>
          <t>2835|NSW</t>
        </is>
      </c>
      <c r="G10798" t="n">
        <v>7</v>
      </c>
      <c r="H10798" t="n">
        <v>0.9246</v>
      </c>
      <c r="I10798" t="n">
        <v>27716.4622</v>
      </c>
      <c r="J10798" s="31" t="n">
        <v>29975.1826</v>
      </c>
      <c r="K10798" t="inlineStr">
        <is>
          <t>7:92.5%; 6:7.5%</t>
        </is>
      </c>
      <c r="L10798" t="inlineStr">
        <is>
          <t>MMM7 - Very remote community</t>
        </is>
      </c>
    </row>
    <row r="10799" ht="15" customHeight="1">
      <c r="A10799" t="inlineStr">
        <is>
          <t>Noonamah</t>
        </is>
      </c>
      <c r="B10799" t="inlineStr">
        <is>
          <t>NT</t>
        </is>
      </c>
      <c r="C10799" t="n">
        <v>837</v>
      </c>
      <c r="D10799" t="inlineStr">
        <is>
          <t>Delivery Area</t>
        </is>
      </c>
      <c r="F10799" t="inlineStr">
        <is>
          <t>837|NT</t>
        </is>
      </c>
      <c r="G10799" t="n">
        <v>5</v>
      </c>
      <c r="H10799" t="n">
        <v>0.6401</v>
      </c>
      <c r="I10799" t="n">
        <v>83.70829999999999</v>
      </c>
      <c r="J10799" s="31" t="n">
        <v>130.7766</v>
      </c>
      <c r="K10799" t="inlineStr">
        <is>
          <t>5:64.0%; 2:36.0%</t>
        </is>
      </c>
      <c r="L10799" t="inlineStr">
        <is>
          <t>MMM5 - Small rural town</t>
        </is>
      </c>
    </row>
    <row r="10800" ht="15" customHeight="1">
      <c r="A10800" t="inlineStr">
        <is>
          <t>Noorama</t>
        </is>
      </c>
      <c r="B10800" t="inlineStr">
        <is>
          <t>QLD</t>
        </is>
      </c>
      <c r="C10800" t="n">
        <v>4490</v>
      </c>
      <c r="D10800" t="inlineStr">
        <is>
          <t>Delivery Area</t>
        </is>
      </c>
      <c r="F10800" t="inlineStr">
        <is>
          <t>4490|QLD</t>
        </is>
      </c>
      <c r="G10800" t="n">
        <v>7</v>
      </c>
      <c r="H10800" t="n">
        <v>1</v>
      </c>
      <c r="I10800" t="n">
        <v>34671.8255</v>
      </c>
      <c r="J10800" s="31" t="n">
        <v>34671.8256</v>
      </c>
      <c r="K10800" t="inlineStr">
        <is>
          <t>7:100.0%</t>
        </is>
      </c>
      <c r="L10800" t="inlineStr">
        <is>
          <t>MMM7 - Very remote community</t>
        </is>
      </c>
    </row>
    <row r="10801" ht="15" customHeight="1">
      <c r="A10801" t="inlineStr">
        <is>
          <t>Noorat</t>
        </is>
      </c>
      <c r="B10801" t="inlineStr">
        <is>
          <t>VIC</t>
        </is>
      </c>
      <c r="C10801" t="n">
        <v>3265</v>
      </c>
      <c r="D10801" t="inlineStr">
        <is>
          <t>Delivery Area</t>
        </is>
      </c>
      <c r="F10801" t="inlineStr">
        <is>
          <t>3265|VIC</t>
        </is>
      </c>
      <c r="G10801" t="n">
        <v>5</v>
      </c>
      <c r="H10801" t="n">
        <v>0.9966</v>
      </c>
      <c r="I10801" t="n">
        <v>892.8142</v>
      </c>
      <c r="J10801" s="31" t="n">
        <v>895.864</v>
      </c>
      <c r="K10801" t="inlineStr">
        <is>
          <t>5:99.7%; 3:0.3%</t>
        </is>
      </c>
      <c r="L10801" t="inlineStr">
        <is>
          <t>MMM5 - Small rural town</t>
        </is>
      </c>
    </row>
    <row r="10802" ht="15" customHeight="1">
      <c r="A10802" t="inlineStr">
        <is>
          <t>Noorat East</t>
        </is>
      </c>
      <c r="B10802" t="inlineStr">
        <is>
          <t>VIC</t>
        </is>
      </c>
      <c r="C10802" t="n">
        <v>3265</v>
      </c>
      <c r="D10802" t="inlineStr">
        <is>
          <t>Delivery Area</t>
        </is>
      </c>
      <c r="F10802" t="inlineStr">
        <is>
          <t>3265|VIC</t>
        </is>
      </c>
      <c r="G10802" t="n">
        <v>5</v>
      </c>
      <c r="H10802" t="n">
        <v>0.9966</v>
      </c>
      <c r="I10802" t="n">
        <v>892.8142</v>
      </c>
      <c r="J10802" s="31" t="n">
        <v>895.864</v>
      </c>
      <c r="K10802" t="inlineStr">
        <is>
          <t>5:99.7%; 3:0.3%</t>
        </is>
      </c>
      <c r="L10802" t="inlineStr">
        <is>
          <t>MMM5 - Small rural town</t>
        </is>
      </c>
    </row>
    <row r="10803" ht="15" customHeight="1">
      <c r="A10803" t="inlineStr">
        <is>
          <t>Noorinbee</t>
        </is>
      </c>
      <c r="B10803" t="inlineStr">
        <is>
          <t>VIC</t>
        </is>
      </c>
      <c r="C10803" t="n">
        <v>3890</v>
      </c>
      <c r="D10803" t="inlineStr">
        <is>
          <t>Delivery Area</t>
        </is>
      </c>
      <c r="F10803" t="inlineStr">
        <is>
          <t>3890|VIC</t>
        </is>
      </c>
      <c r="G10803" t="n">
        <v>6</v>
      </c>
      <c r="H10803" t="n">
        <v>1</v>
      </c>
      <c r="I10803" t="n">
        <v>1717.202</v>
      </c>
      <c r="J10803" s="31" t="n">
        <v>1717.2022</v>
      </c>
      <c r="K10803" t="inlineStr">
        <is>
          <t>6:100.0%</t>
        </is>
      </c>
      <c r="L10803" t="inlineStr">
        <is>
          <t>MMM6 - Remote community</t>
        </is>
      </c>
    </row>
    <row r="10804" ht="15" customHeight="1">
      <c r="A10804" t="inlineStr">
        <is>
          <t>Noorinbee North</t>
        </is>
      </c>
      <c r="B10804" t="inlineStr">
        <is>
          <t>VIC</t>
        </is>
      </c>
      <c r="C10804" t="n">
        <v>3890</v>
      </c>
      <c r="D10804" t="inlineStr">
        <is>
          <t>Delivery Area</t>
        </is>
      </c>
      <c r="F10804" t="inlineStr">
        <is>
          <t>3890|VIC</t>
        </is>
      </c>
      <c r="G10804" t="n">
        <v>6</v>
      </c>
      <c r="H10804" t="n">
        <v>1</v>
      </c>
      <c r="I10804" t="n">
        <v>1717.202</v>
      </c>
      <c r="J10804" s="31" t="n">
        <v>1717.2022</v>
      </c>
      <c r="K10804" t="inlineStr">
        <is>
          <t>6:100.0%</t>
        </is>
      </c>
      <c r="L10804" t="inlineStr">
        <is>
          <t>MMM6 - Remote community</t>
        </is>
      </c>
    </row>
    <row r="10805" ht="15" customHeight="1">
      <c r="A10805" t="inlineStr">
        <is>
          <t>Noorindoo</t>
        </is>
      </c>
      <c r="B10805" t="inlineStr">
        <is>
          <t>QLD</t>
        </is>
      </c>
      <c r="C10805" t="n">
        <v>4417</v>
      </c>
      <c r="D10805" t="inlineStr">
        <is>
          <t>Delivery Area</t>
        </is>
      </c>
      <c r="F10805" t="inlineStr">
        <is>
          <t>4417|QLD</t>
        </is>
      </c>
      <c r="G10805" t="n">
        <v>6</v>
      </c>
      <c r="H10805" t="n">
        <v>1</v>
      </c>
      <c r="I10805" t="n">
        <v>5069.142</v>
      </c>
      <c r="J10805" s="31" t="n">
        <v>5069.1419</v>
      </c>
      <c r="K10805" t="inlineStr">
        <is>
          <t>6:100.0%</t>
        </is>
      </c>
      <c r="L10805" t="inlineStr">
        <is>
          <t>MMM6 - Remote community</t>
        </is>
      </c>
    </row>
    <row r="10806" ht="15" customHeight="1">
      <c r="A10806" t="inlineStr">
        <is>
          <t>Noorong</t>
        </is>
      </c>
      <c r="B10806" t="inlineStr">
        <is>
          <t>NSW</t>
        </is>
      </c>
      <c r="C10806" t="n">
        <v>2732</v>
      </c>
      <c r="D10806" t="inlineStr">
        <is>
          <t>Delivery Area</t>
        </is>
      </c>
      <c r="F10806" t="inlineStr">
        <is>
          <t>2732|NSW</t>
        </is>
      </c>
      <c r="G10806" t="n">
        <v>5</v>
      </c>
      <c r="H10806" t="n">
        <v>1</v>
      </c>
      <c r="I10806" t="n">
        <v>1849.8263</v>
      </c>
      <c r="J10806" s="31" t="n">
        <v>1849.8263</v>
      </c>
      <c r="K10806" t="inlineStr">
        <is>
          <t>5:100.0%</t>
        </is>
      </c>
      <c r="L10806" t="inlineStr">
        <is>
          <t>MMM5 - Small rural town</t>
        </is>
      </c>
    </row>
    <row r="10807" ht="15" customHeight="1">
      <c r="A10807" t="inlineStr">
        <is>
          <t>Nooroo</t>
        </is>
      </c>
      <c r="B10807" t="inlineStr">
        <is>
          <t>NSW</t>
        </is>
      </c>
      <c r="C10807" t="n">
        <v>2415</v>
      </c>
      <c r="D10807" t="inlineStr">
        <is>
          <t>Delivery Area</t>
        </is>
      </c>
      <c r="F10807" t="inlineStr">
        <is>
          <t>2415|NSW</t>
        </is>
      </c>
      <c r="G10807" t="n">
        <v>5</v>
      </c>
      <c r="H10807" t="n">
        <v>1</v>
      </c>
      <c r="I10807" t="n">
        <v>451.8325</v>
      </c>
      <c r="J10807" s="31" t="n">
        <v>451.8325</v>
      </c>
      <c r="K10807" t="inlineStr">
        <is>
          <t>5:100.0%</t>
        </is>
      </c>
      <c r="L10807" t="inlineStr">
        <is>
          <t>MMM5 - Small rural town</t>
        </is>
      </c>
    </row>
    <row r="10808" ht="15" customHeight="1">
      <c r="A10808" t="inlineStr">
        <is>
          <t>Noosa Heads</t>
        </is>
      </c>
      <c r="B10808" t="inlineStr">
        <is>
          <t>QLD</t>
        </is>
      </c>
      <c r="C10808" t="n">
        <v>4567</v>
      </c>
      <c r="D10808" t="inlineStr">
        <is>
          <t>Delivery Area</t>
        </is>
      </c>
      <c r="F10808" t="inlineStr">
        <is>
          <t>4567|QLD</t>
        </is>
      </c>
      <c r="G10808" t="n">
        <v>1</v>
      </c>
      <c r="H10808" t="n">
        <v>1</v>
      </c>
      <c r="I10808" t="n">
        <v>20.1622</v>
      </c>
      <c r="J10808" s="31" t="n">
        <v>20.1623</v>
      </c>
      <c r="K10808" t="inlineStr">
        <is>
          <t>1:100.0%</t>
        </is>
      </c>
      <c r="L10808" t="inlineStr">
        <is>
          <t>MMM1 - Metropolitan area</t>
        </is>
      </c>
    </row>
    <row r="10809" ht="15" customHeight="1">
      <c r="A10809" t="inlineStr">
        <is>
          <t>Noosa North Shore</t>
        </is>
      </c>
      <c r="B10809" t="inlineStr">
        <is>
          <t>QLD</t>
        </is>
      </c>
      <c r="C10809" t="n">
        <v>4565</v>
      </c>
      <c r="D10809" t="inlineStr">
        <is>
          <t>Delivery Area</t>
        </is>
      </c>
      <c r="F10809" t="inlineStr">
        <is>
          <t>4565|QLD</t>
        </is>
      </c>
      <c r="G10809" t="n">
        <v>5</v>
      </c>
      <c r="H10809" t="n">
        <v>0.64</v>
      </c>
      <c r="I10809" t="n">
        <v>194.7777</v>
      </c>
      <c r="J10809" s="31" t="n">
        <v>304.3316</v>
      </c>
      <c r="K10809" t="inlineStr">
        <is>
          <t>5:64.0%; 2:27.4%; 1:8.6%</t>
        </is>
      </c>
      <c r="L10809" t="inlineStr">
        <is>
          <t>MMM5 - Small rural town</t>
        </is>
      </c>
    </row>
    <row r="10810" ht="15" customHeight="1">
      <c r="A10810" t="inlineStr">
        <is>
          <t>Noosaville</t>
        </is>
      </c>
      <c r="B10810" t="inlineStr">
        <is>
          <t>QLD</t>
        </is>
      </c>
      <c r="C10810" t="n">
        <v>4566</v>
      </c>
      <c r="D10810" t="inlineStr">
        <is>
          <t>Delivery Area</t>
        </is>
      </c>
      <c r="F10810" t="inlineStr">
        <is>
          <t>4566|QLD</t>
        </is>
      </c>
      <c r="G10810" t="n">
        <v>1</v>
      </c>
      <c r="H10810" t="n">
        <v>1</v>
      </c>
      <c r="I10810" t="n">
        <v>26.0545</v>
      </c>
      <c r="J10810" s="31" t="n">
        <v>26.0543</v>
      </c>
      <c r="K10810" t="inlineStr">
        <is>
          <t>1:100.0%</t>
        </is>
      </c>
      <c r="L10810" t="inlineStr">
        <is>
          <t>MMM1 - Metropolitan area</t>
        </is>
      </c>
    </row>
    <row r="10811" ht="15" customHeight="1">
      <c r="A10811" t="inlineStr">
        <is>
          <t>Noosaville Dc</t>
        </is>
      </c>
      <c r="B10811" t="inlineStr">
        <is>
          <t>QLD</t>
        </is>
      </c>
      <c r="C10811" t="n">
        <v>4566</v>
      </c>
      <c r="D10811" t="inlineStr">
        <is>
          <t>Delivery Area</t>
        </is>
      </c>
      <c r="F10811" t="inlineStr">
        <is>
          <t>4566|QLD</t>
        </is>
      </c>
      <c r="G10811" t="n">
        <v>1</v>
      </c>
      <c r="H10811" t="n">
        <v>1</v>
      </c>
      <c r="I10811" t="n">
        <v>26.0545</v>
      </c>
      <c r="J10811" s="31" t="n">
        <v>26.0543</v>
      </c>
      <c r="K10811" t="inlineStr">
        <is>
          <t>1:100.0%</t>
        </is>
      </c>
      <c r="L10811" t="inlineStr">
        <is>
          <t>MMM1 - Metropolitan area</t>
        </is>
      </c>
    </row>
    <row r="10812" ht="15" customHeight="1">
      <c r="A10812" t="inlineStr">
        <is>
          <t>Nora Creina</t>
        </is>
      </c>
      <c r="B10812" t="inlineStr">
        <is>
          <t>SA</t>
        </is>
      </c>
      <c r="C10812" t="n">
        <v>5276</v>
      </c>
      <c r="D10812" t="inlineStr">
        <is>
          <t>Delivery Area</t>
        </is>
      </c>
      <c r="F10812" t="inlineStr">
        <is>
          <t>5276|SA</t>
        </is>
      </c>
      <c r="G10812" t="n">
        <v>5</v>
      </c>
      <c r="H10812" t="n">
        <v>1</v>
      </c>
      <c r="I10812" t="n">
        <v>543.925</v>
      </c>
      <c r="J10812" s="31" t="n">
        <v>543.9247</v>
      </c>
      <c r="K10812" t="inlineStr">
        <is>
          <t>5:100.0%</t>
        </is>
      </c>
      <c r="L10812" t="inlineStr">
        <is>
          <t>MMM5 - Small rural town</t>
        </is>
      </c>
    </row>
    <row r="10813" ht="15" customHeight="1">
      <c r="A10813" t="inlineStr">
        <is>
          <t>Noradjuha</t>
        </is>
      </c>
      <c r="B10813" t="inlineStr">
        <is>
          <t>VIC</t>
        </is>
      </c>
      <c r="C10813" t="n">
        <v>3409</v>
      </c>
      <c r="D10813" t="inlineStr">
        <is>
          <t>Delivery Area</t>
        </is>
      </c>
      <c r="F10813" t="inlineStr">
        <is>
          <t>3409|VIC</t>
        </is>
      </c>
      <c r="G10813" t="n">
        <v>5</v>
      </c>
      <c r="H10813" t="n">
        <v>1</v>
      </c>
      <c r="I10813" t="n">
        <v>1588.7819</v>
      </c>
      <c r="J10813" s="31" t="n">
        <v>1588.7818</v>
      </c>
      <c r="K10813" t="inlineStr">
        <is>
          <t>5:100.0%</t>
        </is>
      </c>
      <c r="L10813" t="inlineStr">
        <is>
          <t>MMM5 - Small rural town</t>
        </is>
      </c>
    </row>
    <row r="10814" ht="15" customHeight="1">
      <c r="A10814" t="inlineStr">
        <is>
          <t>Norah Head</t>
        </is>
      </c>
      <c r="B10814" t="inlineStr">
        <is>
          <t>NSW</t>
        </is>
      </c>
      <c r="C10814" t="n">
        <v>2263</v>
      </c>
      <c r="D10814" t="inlineStr">
        <is>
          <t>Delivery Area</t>
        </is>
      </c>
      <c r="F10814" t="inlineStr">
        <is>
          <t>2263|NSW</t>
        </is>
      </c>
      <c r="G10814" t="n">
        <v>1</v>
      </c>
      <c r="H10814" t="n">
        <v>1</v>
      </c>
      <c r="I10814" t="n">
        <v>22.3944</v>
      </c>
      <c r="J10814" s="31" t="n">
        <v>22.3942</v>
      </c>
      <c r="K10814" t="inlineStr">
        <is>
          <t>1:100.0%</t>
        </is>
      </c>
      <c r="L10814" t="inlineStr">
        <is>
          <t>MMM1 - Metropolitan area</t>
        </is>
      </c>
    </row>
    <row r="10815" ht="15" customHeight="1">
      <c r="A10815" t="inlineStr">
        <is>
          <t>Noranda</t>
        </is>
      </c>
      <c r="B10815" t="inlineStr">
        <is>
          <t>WA</t>
        </is>
      </c>
      <c r="C10815" t="n">
        <v>6062</v>
      </c>
      <c r="D10815" t="inlineStr">
        <is>
          <t>Delivery Area</t>
        </is>
      </c>
      <c r="F10815" t="inlineStr">
        <is>
          <t>6062|WA</t>
        </is>
      </c>
      <c r="G10815" t="n">
        <v>1</v>
      </c>
      <c r="H10815" t="n">
        <v>1</v>
      </c>
      <c r="I10815" t="n">
        <v>17.188</v>
      </c>
      <c r="J10815" s="31" t="n">
        <v>17.1885</v>
      </c>
      <c r="K10815" t="inlineStr">
        <is>
          <t>1:100.0%</t>
        </is>
      </c>
      <c r="L10815" t="inlineStr">
        <is>
          <t>MMM1 - Metropolitan area</t>
        </is>
      </c>
    </row>
    <row r="10816" ht="15" customHeight="1">
      <c r="A10816" t="inlineStr">
        <is>
          <t>Noraville</t>
        </is>
      </c>
      <c r="B10816" t="inlineStr">
        <is>
          <t>NSW</t>
        </is>
      </c>
      <c r="C10816" t="n">
        <v>2263</v>
      </c>
      <c r="D10816" t="inlineStr">
        <is>
          <t>Delivery Area</t>
        </is>
      </c>
      <c r="F10816" t="inlineStr">
        <is>
          <t>2263|NSW</t>
        </is>
      </c>
      <c r="G10816" t="n">
        <v>1</v>
      </c>
      <c r="H10816" t="n">
        <v>1</v>
      </c>
      <c r="I10816" t="n">
        <v>22.3944</v>
      </c>
      <c r="J10816" s="31" t="n">
        <v>22.3942</v>
      </c>
      <c r="K10816" t="inlineStr">
        <is>
          <t>1:100.0%</t>
        </is>
      </c>
      <c r="L10816" t="inlineStr">
        <is>
          <t>MMM1 - Metropolitan area</t>
        </is>
      </c>
    </row>
    <row r="10817" ht="15" customHeight="1">
      <c r="A10817" t="inlineStr">
        <is>
          <t>Nords Wharf</t>
        </is>
      </c>
      <c r="B10817" t="inlineStr">
        <is>
          <t>NSW</t>
        </is>
      </c>
      <c r="C10817" t="n">
        <v>2281</v>
      </c>
      <c r="D10817" t="inlineStr">
        <is>
          <t>Delivery Area</t>
        </is>
      </c>
      <c r="F10817" t="inlineStr">
        <is>
          <t>2281|NSW</t>
        </is>
      </c>
      <c r="G10817" t="n">
        <v>2</v>
      </c>
      <c r="H10817" t="n">
        <v>0.6355</v>
      </c>
      <c r="I10817" t="n">
        <v>19.6426</v>
      </c>
      <c r="J10817" s="31" t="n">
        <v>30.9078</v>
      </c>
      <c r="K10817" t="inlineStr">
        <is>
          <t>2:63.6%; 1:36.4%</t>
        </is>
      </c>
      <c r="L10817" t="inlineStr">
        <is>
          <t>MMM2 - Regional centre</t>
        </is>
      </c>
    </row>
    <row r="10818" ht="15" customHeight="1">
      <c r="A10818" t="inlineStr">
        <is>
          <t>Norfolk Island</t>
        </is>
      </c>
      <c r="B10818" t="inlineStr">
        <is>
          <t>NSW</t>
        </is>
      </c>
      <c r="C10818" t="n">
        <v>2899</v>
      </c>
      <c r="D10818" t="inlineStr">
        <is>
          <t>Delivery Area</t>
        </is>
      </c>
      <c r="F10818" t="inlineStr">
        <is>
          <t>2899|NSW</t>
        </is>
      </c>
      <c r="G10818" t="n">
        <v>7</v>
      </c>
      <c r="H10818" t="n">
        <v>1</v>
      </c>
      <c r="I10818" t="n">
        <v>38.651</v>
      </c>
      <c r="J10818" s="31" t="n">
        <v>38.651</v>
      </c>
      <c r="K10818" t="inlineStr">
        <is>
          <t>7:100.0%</t>
        </is>
      </c>
      <c r="L10818" t="inlineStr">
        <is>
          <t>MMM7 - Very remote community</t>
        </is>
      </c>
    </row>
    <row r="10819" ht="15" customHeight="1">
      <c r="A10819" t="inlineStr">
        <is>
          <t>Norlane</t>
        </is>
      </c>
      <c r="B10819" t="inlineStr">
        <is>
          <t>VIC</t>
        </is>
      </c>
      <c r="C10819" t="n">
        <v>3214</v>
      </c>
      <c r="D10819" t="inlineStr">
        <is>
          <t>Delivery Area</t>
        </is>
      </c>
      <c r="F10819" t="inlineStr">
        <is>
          <t>3214|VIC</t>
        </is>
      </c>
      <c r="G10819" t="n">
        <v>1</v>
      </c>
      <c r="H10819" t="n">
        <v>1</v>
      </c>
      <c r="I10819" t="n">
        <v>27.2182</v>
      </c>
      <c r="J10819" s="31" t="n">
        <v>27.2177</v>
      </c>
      <c r="K10819" t="inlineStr">
        <is>
          <t>1:100.0%</t>
        </is>
      </c>
      <c r="L10819" t="inlineStr">
        <is>
          <t>MMM1 - Metropolitan area</t>
        </is>
      </c>
    </row>
    <row r="10820" ht="15" customHeight="1">
      <c r="A10820" t="inlineStr">
        <is>
          <t>Norman Gardens</t>
        </is>
      </c>
      <c r="B10820" t="inlineStr">
        <is>
          <t>QLD</t>
        </is>
      </c>
      <c r="C10820" t="n">
        <v>4701</v>
      </c>
      <c r="D10820" t="inlineStr">
        <is>
          <t>Delivery Area</t>
        </is>
      </c>
      <c r="F10820" t="inlineStr">
        <is>
          <t>4701|QLD</t>
        </is>
      </c>
      <c r="G10820" t="n">
        <v>5</v>
      </c>
      <c r="H10820" t="n">
        <v>0.53</v>
      </c>
      <c r="I10820" t="n">
        <v>247.0911</v>
      </c>
      <c r="J10820" s="31" t="n">
        <v>466.2008</v>
      </c>
      <c r="K10820" t="inlineStr">
        <is>
          <t>5:53.0%; 2:47.0%</t>
        </is>
      </c>
      <c r="L10820" t="inlineStr">
        <is>
          <t>MMM5 - Small rural town</t>
        </is>
      </c>
    </row>
    <row r="10821" ht="15" customHeight="1">
      <c r="A10821" t="inlineStr">
        <is>
          <t>Norman Park</t>
        </is>
      </c>
      <c r="B10821" t="inlineStr">
        <is>
          <t>QLD</t>
        </is>
      </c>
      <c r="C10821" t="n">
        <v>4170</v>
      </c>
      <c r="D10821" t="inlineStr">
        <is>
          <t>Delivery Area</t>
        </is>
      </c>
      <c r="F10821" t="inlineStr">
        <is>
          <t>4170|QLD</t>
        </is>
      </c>
      <c r="G10821" t="n">
        <v>1</v>
      </c>
      <c r="H10821" t="n">
        <v>1</v>
      </c>
      <c r="I10821" t="n">
        <v>12.8213</v>
      </c>
      <c r="J10821" s="31" t="n">
        <v>12.8212</v>
      </c>
      <c r="K10821" t="inlineStr">
        <is>
          <t>1:100.0%</t>
        </is>
      </c>
      <c r="L10821" t="inlineStr">
        <is>
          <t>MMM1 - Metropolitan area</t>
        </is>
      </c>
    </row>
    <row r="10822" ht="15" customHeight="1">
      <c r="A10822" t="inlineStr">
        <is>
          <t>Normanhurst</t>
        </is>
      </c>
      <c r="B10822" t="inlineStr">
        <is>
          <t>NSW</t>
        </is>
      </c>
      <c r="C10822" t="n">
        <v>2076</v>
      </c>
      <c r="D10822" t="inlineStr">
        <is>
          <t>Delivery Area</t>
        </is>
      </c>
      <c r="F10822" t="inlineStr">
        <is>
          <t>2076|NSW</t>
        </is>
      </c>
      <c r="G10822" t="n">
        <v>1</v>
      </c>
      <c r="H10822" t="n">
        <v>1</v>
      </c>
      <c r="I10822" t="n">
        <v>15.8483</v>
      </c>
      <c r="J10822" s="31" t="n">
        <v>15.8484</v>
      </c>
      <c r="K10822" t="inlineStr">
        <is>
          <t>1:100.0%</t>
        </is>
      </c>
      <c r="L10822" t="inlineStr">
        <is>
          <t>MMM1 - Metropolitan area</t>
        </is>
      </c>
    </row>
    <row r="10823" ht="15" customHeight="1">
      <c r="A10823" t="inlineStr">
        <is>
          <t>Normanton</t>
        </is>
      </c>
      <c r="B10823" t="inlineStr">
        <is>
          <t>QLD</t>
        </is>
      </c>
      <c r="C10823" t="n">
        <v>4890</v>
      </c>
      <c r="D10823" t="inlineStr">
        <is>
          <t>Delivery Area</t>
        </is>
      </c>
      <c r="F10823" t="inlineStr">
        <is>
          <t>4890|QLD</t>
        </is>
      </c>
      <c r="G10823" t="n">
        <v>7</v>
      </c>
      <c r="H10823" t="n">
        <v>1</v>
      </c>
      <c r="I10823" t="n">
        <v>15793.1977</v>
      </c>
      <c r="J10823" s="31" t="n">
        <v>15793.1977</v>
      </c>
      <c r="K10823" t="inlineStr">
        <is>
          <t>7:100.0%</t>
        </is>
      </c>
      <c r="L10823" t="inlineStr">
        <is>
          <t>MMM7 - Very remote community</t>
        </is>
      </c>
    </row>
    <row r="10824" ht="15" customHeight="1">
      <c r="A10824" t="inlineStr">
        <is>
          <t>Normanville</t>
        </is>
      </c>
      <c r="B10824" t="inlineStr">
        <is>
          <t>VIC</t>
        </is>
      </c>
      <c r="C10824" t="n">
        <v>3579</v>
      </c>
      <c r="D10824" t="inlineStr">
        <is>
          <t>Delivery Area</t>
        </is>
      </c>
      <c r="F10824" t="inlineStr">
        <is>
          <t>3579|VIC</t>
        </is>
      </c>
      <c r="G10824" t="n">
        <v>5</v>
      </c>
      <c r="H10824" t="n">
        <v>1</v>
      </c>
      <c r="I10824" t="n">
        <v>1943.5648</v>
      </c>
      <c r="J10824" s="31" t="n">
        <v>1943.5644</v>
      </c>
      <c r="K10824" t="inlineStr">
        <is>
          <t>5:100.0%</t>
        </is>
      </c>
      <c r="L10824" t="inlineStr">
        <is>
          <t>MMM5 - Small rural town</t>
        </is>
      </c>
    </row>
    <row r="10825" ht="15" customHeight="1">
      <c r="A10825" t="inlineStr">
        <is>
          <t>Normanville</t>
        </is>
      </c>
      <c r="B10825" t="inlineStr">
        <is>
          <t>SA</t>
        </is>
      </c>
      <c r="C10825" t="n">
        <v>5204</v>
      </c>
      <c r="D10825" t="inlineStr">
        <is>
          <t>Delivery Area</t>
        </is>
      </c>
      <c r="F10825" t="inlineStr">
        <is>
          <t>5204|SA</t>
        </is>
      </c>
      <c r="G10825" t="n">
        <v>5</v>
      </c>
      <c r="H10825" t="n">
        <v>1</v>
      </c>
      <c r="I10825" t="n">
        <v>296.6791</v>
      </c>
      <c r="J10825" s="31" t="n">
        <v>296.6796</v>
      </c>
      <c r="K10825" t="inlineStr">
        <is>
          <t>5:100.0%</t>
        </is>
      </c>
      <c r="L10825" t="inlineStr">
        <is>
          <t>MMM5 - Small rural town</t>
        </is>
      </c>
    </row>
    <row r="10826" ht="15" customHeight="1">
      <c r="A10826" t="inlineStr">
        <is>
          <t>Nornalup</t>
        </is>
      </c>
      <c r="B10826" t="inlineStr">
        <is>
          <t>WA</t>
        </is>
      </c>
      <c r="C10826" t="n">
        <v>6333</v>
      </c>
      <c r="D10826" t="inlineStr">
        <is>
          <t>Delivery Area</t>
        </is>
      </c>
      <c r="F10826" t="inlineStr">
        <is>
          <t>6333|WA</t>
        </is>
      </c>
      <c r="G10826" t="n">
        <v>5</v>
      </c>
      <c r="H10826" t="n">
        <v>1</v>
      </c>
      <c r="I10826" t="n">
        <v>1859.8498</v>
      </c>
      <c r="J10826" s="31" t="n">
        <v>1859.8487</v>
      </c>
      <c r="K10826" t="inlineStr">
        <is>
          <t>5:100.0%</t>
        </is>
      </c>
      <c r="L10826" t="inlineStr">
        <is>
          <t>MMM5 - Small rural town</t>
        </is>
      </c>
    </row>
    <row r="10827" ht="15" customHeight="1">
      <c r="A10827" t="inlineStr">
        <is>
          <t>Norong</t>
        </is>
      </c>
      <c r="B10827" t="inlineStr">
        <is>
          <t>VIC</t>
        </is>
      </c>
      <c r="C10827" t="n">
        <v>3682</v>
      </c>
      <c r="D10827" t="inlineStr">
        <is>
          <t>Delivery Area</t>
        </is>
      </c>
      <c r="F10827" t="inlineStr">
        <is>
          <t>3682|VIC</t>
        </is>
      </c>
      <c r="G10827" t="n">
        <v>5</v>
      </c>
      <c r="H10827" t="n">
        <v>0.8892</v>
      </c>
      <c r="I10827" t="n">
        <v>302.9231</v>
      </c>
      <c r="J10827" s="31" t="n">
        <v>340.659</v>
      </c>
      <c r="K10827" t="inlineStr">
        <is>
          <t>5:88.9%; 3:11.1%</t>
        </is>
      </c>
      <c r="L10827" t="inlineStr">
        <is>
          <t>MMM5 - Small rural town</t>
        </is>
      </c>
    </row>
    <row r="10828" ht="15" customHeight="1">
      <c r="A10828" t="inlineStr">
        <is>
          <t>Norpa</t>
        </is>
      </c>
      <c r="B10828" t="inlineStr">
        <is>
          <t>WA</t>
        </is>
      </c>
      <c r="C10828" t="n">
        <v>6415</v>
      </c>
      <c r="D10828" t="inlineStr">
        <is>
          <t>Delivery Area</t>
        </is>
      </c>
      <c r="F10828" t="inlineStr">
        <is>
          <t>6415|WA</t>
        </is>
      </c>
      <c r="G10828" t="n">
        <v>6</v>
      </c>
      <c r="H10828" t="n">
        <v>0.7901</v>
      </c>
      <c r="I10828" t="n">
        <v>1333.5426</v>
      </c>
      <c r="J10828" s="31" t="n">
        <v>1687.8161</v>
      </c>
      <c r="K10828" t="inlineStr">
        <is>
          <t>6:79.0%; 5:21.0%</t>
        </is>
      </c>
      <c r="L10828" t="inlineStr">
        <is>
          <t>MMM6 - Remote community</t>
        </is>
      </c>
    </row>
    <row r="10829" ht="15" customHeight="1">
      <c r="A10829" t="inlineStr">
        <is>
          <t>Norseman</t>
        </is>
      </c>
      <c r="B10829" t="inlineStr">
        <is>
          <t>WA</t>
        </is>
      </c>
      <c r="C10829" t="n">
        <v>6443</v>
      </c>
      <c r="D10829" t="inlineStr">
        <is>
          <t>Delivery Area</t>
        </is>
      </c>
      <c r="F10829" t="inlineStr">
        <is>
          <t>6443|WA</t>
        </is>
      </c>
      <c r="G10829" t="n">
        <v>7</v>
      </c>
      <c r="H10829" t="n">
        <v>1</v>
      </c>
      <c r="I10829" t="n">
        <v>99857.08590000001</v>
      </c>
      <c r="J10829" s="31" t="n">
        <v>99857.0855</v>
      </c>
      <c r="K10829" t="inlineStr">
        <is>
          <t>7:100.0%</t>
        </is>
      </c>
      <c r="L10829" t="inlineStr">
        <is>
          <t>MMM7 - Very remote community</t>
        </is>
      </c>
    </row>
    <row r="10830" ht="15" customHeight="1">
      <c r="A10830" t="inlineStr">
        <is>
          <t>North Adelaide</t>
        </is>
      </c>
      <c r="B10830" t="inlineStr">
        <is>
          <t>SA</t>
        </is>
      </c>
      <c r="C10830" t="n">
        <v>5006</v>
      </c>
      <c r="D10830" t="inlineStr">
        <is>
          <t>Delivery Area</t>
        </is>
      </c>
      <c r="F10830" t="inlineStr">
        <is>
          <t>5006|SA</t>
        </is>
      </c>
      <c r="G10830" t="n">
        <v>1</v>
      </c>
      <c r="H10830" t="n">
        <v>1</v>
      </c>
      <c r="I10830" t="n">
        <v>5.0905</v>
      </c>
      <c r="J10830" s="31" t="n">
        <v>5.0909</v>
      </c>
      <c r="K10830" t="inlineStr">
        <is>
          <t>1:100.0%</t>
        </is>
      </c>
      <c r="L10830" t="inlineStr">
        <is>
          <t>MMM1 - Metropolitan area</t>
        </is>
      </c>
    </row>
    <row r="10831" ht="15" customHeight="1">
      <c r="A10831" t="inlineStr">
        <is>
          <t>North Adelaide Melbourne St</t>
        </is>
      </c>
      <c r="B10831" t="inlineStr">
        <is>
          <t>SA</t>
        </is>
      </c>
      <c r="C10831" t="n">
        <v>5006</v>
      </c>
      <c r="D10831" t="inlineStr">
        <is>
          <t>Delivery Area</t>
        </is>
      </c>
      <c r="E10831" t="inlineStr">
        <is>
          <t>PO BOXES</t>
        </is>
      </c>
      <c r="F10831" t="inlineStr">
        <is>
          <t>5006|SA</t>
        </is>
      </c>
      <c r="G10831" t="n">
        <v>1</v>
      </c>
      <c r="H10831" t="n">
        <v>1</v>
      </c>
      <c r="I10831" t="n">
        <v>5.0905</v>
      </c>
      <c r="J10831" s="31" t="n">
        <v>5.0909</v>
      </c>
      <c r="K10831" t="inlineStr">
        <is>
          <t>1:100.0%</t>
        </is>
      </c>
      <c r="L10831" t="inlineStr">
        <is>
          <t>MMM1 - Metropolitan area</t>
        </is>
      </c>
    </row>
    <row r="10832" ht="15" customHeight="1">
      <c r="A10832" t="inlineStr">
        <is>
          <t>North Albury</t>
        </is>
      </c>
      <c r="B10832" t="inlineStr">
        <is>
          <t>NSW</t>
        </is>
      </c>
      <c r="C10832" t="n">
        <v>2640</v>
      </c>
      <c r="D10832" t="inlineStr">
        <is>
          <t>Delivery Area</t>
        </is>
      </c>
      <c r="F10832" t="inlineStr">
        <is>
          <t>2640|NSW</t>
        </is>
      </c>
      <c r="G10832" t="n">
        <v>5</v>
      </c>
      <c r="H10832" t="n">
        <v>0.5459000000000001</v>
      </c>
      <c r="I10832" t="n">
        <v>561.9442</v>
      </c>
      <c r="J10832" s="31" t="n">
        <v>1029.4042</v>
      </c>
      <c r="K10832" t="inlineStr">
        <is>
          <t>5:54.6%; 2:45.4%</t>
        </is>
      </c>
      <c r="L10832" t="inlineStr">
        <is>
          <t>MMM5 - Small rural town</t>
        </is>
      </c>
    </row>
    <row r="10833" ht="15" customHeight="1">
      <c r="A10833" t="inlineStr">
        <is>
          <t>North Aramara</t>
        </is>
      </c>
      <c r="B10833" t="inlineStr">
        <is>
          <t>QLD</t>
        </is>
      </c>
      <c r="C10833" t="n">
        <v>4620</v>
      </c>
      <c r="D10833" t="inlineStr">
        <is>
          <t>Delivery Area</t>
        </is>
      </c>
      <c r="F10833" t="inlineStr">
        <is>
          <t>4620|QLD</t>
        </is>
      </c>
      <c r="G10833" t="n">
        <v>5</v>
      </c>
      <c r="H10833" t="n">
        <v>1</v>
      </c>
      <c r="I10833" t="n">
        <v>1180.9332</v>
      </c>
      <c r="J10833" s="31" t="n">
        <v>1180.9337</v>
      </c>
      <c r="K10833" t="inlineStr">
        <is>
          <t>5:100.0%</t>
        </is>
      </c>
      <c r="L10833" t="inlineStr">
        <is>
          <t>MMM5 - Small rural town</t>
        </is>
      </c>
    </row>
    <row r="10834" ht="15" customHeight="1">
      <c r="A10834" t="inlineStr">
        <is>
          <t>North Arm</t>
        </is>
      </c>
      <c r="B10834" t="inlineStr">
        <is>
          <t>NSW</t>
        </is>
      </c>
      <c r="C10834" t="n">
        <v>2484</v>
      </c>
      <c r="D10834" t="inlineStr">
        <is>
          <t>Delivery Area</t>
        </is>
      </c>
      <c r="F10834" t="inlineStr">
        <is>
          <t>2484|NSW</t>
        </is>
      </c>
      <c r="G10834" t="n">
        <v>5</v>
      </c>
      <c r="H10834" t="n">
        <v>0.6498</v>
      </c>
      <c r="I10834" t="n">
        <v>631.7695</v>
      </c>
      <c r="J10834" s="31" t="n">
        <v>972.2983</v>
      </c>
      <c r="K10834" t="inlineStr">
        <is>
          <t>5:65.0%; 2:22.1%; 4:11.8%; 1:1.1%</t>
        </is>
      </c>
      <c r="L10834" t="inlineStr">
        <is>
          <t>MMM5 - Small rural town</t>
        </is>
      </c>
    </row>
    <row r="10835" ht="15" customHeight="1">
      <c r="A10835" t="inlineStr">
        <is>
          <t>North Arm</t>
        </is>
      </c>
      <c r="B10835" t="inlineStr">
        <is>
          <t>QLD</t>
        </is>
      </c>
      <c r="C10835" t="n">
        <v>4561</v>
      </c>
      <c r="D10835" t="inlineStr">
        <is>
          <t>Delivery Area</t>
        </is>
      </c>
      <c r="F10835" t="inlineStr">
        <is>
          <t>4561|QLD</t>
        </is>
      </c>
      <c r="G10835" t="n">
        <v>2</v>
      </c>
      <c r="H10835" t="n">
        <v>0.8774999999999999</v>
      </c>
      <c r="I10835" t="n">
        <v>103.0204</v>
      </c>
      <c r="J10835" s="31" t="n">
        <v>117.3999</v>
      </c>
      <c r="K10835" t="inlineStr">
        <is>
          <t>2:87.8%; 1:12.2%</t>
        </is>
      </c>
      <c r="L10835" t="inlineStr">
        <is>
          <t>MMM2 - Regional centre</t>
        </is>
      </c>
    </row>
    <row r="10836" ht="15" customHeight="1">
      <c r="A10836" t="inlineStr">
        <is>
          <t>North Arm Cove</t>
        </is>
      </c>
      <c r="B10836" t="inlineStr">
        <is>
          <t>NSW</t>
        </is>
      </c>
      <c r="C10836" t="n">
        <v>2324</v>
      </c>
      <c r="D10836" t="inlineStr">
        <is>
          <t>Delivery Area</t>
        </is>
      </c>
      <c r="F10836" t="inlineStr">
        <is>
          <t>2324|NSW</t>
        </is>
      </c>
      <c r="G10836" t="n">
        <v>5</v>
      </c>
      <c r="H10836" t="n">
        <v>0.6822</v>
      </c>
      <c r="I10836" t="n">
        <v>427.8461</v>
      </c>
      <c r="J10836" s="31" t="n">
        <v>627.1611</v>
      </c>
      <c r="K10836" t="inlineStr">
        <is>
          <t>5:68.2%; 2:16.1%; 1:10.3%; 4:5.1%; 6:0.3%</t>
        </is>
      </c>
      <c r="L10836" t="inlineStr">
        <is>
          <t>MMM5 - Small rural town</t>
        </is>
      </c>
    </row>
    <row r="10837" ht="15" customHeight="1">
      <c r="A10837" t="inlineStr">
        <is>
          <t>North Avoca</t>
        </is>
      </c>
      <c r="B10837" t="inlineStr">
        <is>
          <t>NSW</t>
        </is>
      </c>
      <c r="C10837" t="n">
        <v>2260</v>
      </c>
      <c r="D10837" t="inlineStr">
        <is>
          <t>Delivery Area</t>
        </is>
      </c>
      <c r="F10837" t="inlineStr">
        <is>
          <t>2260|NSW</t>
        </is>
      </c>
      <c r="G10837" t="n">
        <v>1</v>
      </c>
      <c r="H10837" t="n">
        <v>1</v>
      </c>
      <c r="I10837" t="n">
        <v>23.6211</v>
      </c>
      <c r="J10837" s="31" t="n">
        <v>23.6207</v>
      </c>
      <c r="K10837" t="inlineStr">
        <is>
          <t>1:100.0%</t>
        </is>
      </c>
      <c r="L10837" t="inlineStr">
        <is>
          <t>MMM1 - Metropolitan area</t>
        </is>
      </c>
    </row>
    <row r="10838" ht="15" customHeight="1">
      <c r="A10838" t="inlineStr">
        <is>
          <t>North Baandee</t>
        </is>
      </c>
      <c r="B10838" t="inlineStr">
        <is>
          <t>WA</t>
        </is>
      </c>
      <c r="C10838" t="n">
        <v>6412</v>
      </c>
      <c r="D10838" t="inlineStr">
        <is>
          <t>Delivery Area</t>
        </is>
      </c>
      <c r="F10838" t="inlineStr">
        <is>
          <t>6412|WA</t>
        </is>
      </c>
      <c r="G10838" t="n">
        <v>5</v>
      </c>
      <c r="H10838" t="n">
        <v>1</v>
      </c>
      <c r="I10838" t="n">
        <v>444.7782</v>
      </c>
      <c r="J10838" s="31" t="n">
        <v>444.7781</v>
      </c>
      <c r="K10838" t="inlineStr">
        <is>
          <t>5:100.0%</t>
        </is>
      </c>
      <c r="L10838" t="inlineStr">
        <is>
          <t>MMM5 - Small rural town</t>
        </is>
      </c>
    </row>
    <row r="10839" ht="15" customHeight="1">
      <c r="A10839" t="inlineStr">
        <is>
          <t>North Balgowlah</t>
        </is>
      </c>
      <c r="B10839" t="inlineStr">
        <is>
          <t>NSW</t>
        </is>
      </c>
      <c r="C10839" t="n">
        <v>2093</v>
      </c>
      <c r="D10839" t="inlineStr">
        <is>
          <t>Delivery Area</t>
        </is>
      </c>
      <c r="F10839" t="inlineStr">
        <is>
          <t>2093|NSW</t>
        </is>
      </c>
      <c r="G10839" t="n">
        <v>1</v>
      </c>
      <c r="H10839" t="n">
        <v>1</v>
      </c>
      <c r="I10839" t="n">
        <v>7.529</v>
      </c>
      <c r="J10839" s="31" t="n">
        <v>7.529</v>
      </c>
      <c r="K10839" t="inlineStr">
        <is>
          <t>1:100.0%</t>
        </is>
      </c>
      <c r="L10839" t="inlineStr">
        <is>
          <t>MMM1 - Metropolitan area</t>
        </is>
      </c>
    </row>
    <row r="10840" ht="15" customHeight="1">
      <c r="A10840" t="inlineStr">
        <is>
          <t>North Bannister</t>
        </is>
      </c>
      <c r="B10840" t="inlineStr">
        <is>
          <t>WA</t>
        </is>
      </c>
      <c r="C10840" t="n">
        <v>6390</v>
      </c>
      <c r="D10840" t="inlineStr">
        <is>
          <t>Delivery Area</t>
        </is>
      </c>
      <c r="F10840" t="inlineStr">
        <is>
          <t>6390|WA</t>
        </is>
      </c>
      <c r="G10840" t="n">
        <v>5</v>
      </c>
      <c r="H10840" t="n">
        <v>1</v>
      </c>
      <c r="I10840" t="n">
        <v>2687.8871</v>
      </c>
      <c r="J10840" s="31" t="n">
        <v>2687.8869</v>
      </c>
      <c r="K10840" t="inlineStr">
        <is>
          <t>5:100.0%</t>
        </is>
      </c>
      <c r="L10840" t="inlineStr">
        <is>
          <t>MMM5 - Small rural town</t>
        </is>
      </c>
    </row>
    <row r="10841" ht="15" customHeight="1">
      <c r="A10841" t="inlineStr">
        <is>
          <t>North Batemans Bay</t>
        </is>
      </c>
      <c r="B10841" t="inlineStr">
        <is>
          <t>NSW</t>
        </is>
      </c>
      <c r="C10841" t="n">
        <v>2536</v>
      </c>
      <c r="D10841" t="inlineStr">
        <is>
          <t>Delivery Area</t>
        </is>
      </c>
      <c r="F10841" t="inlineStr">
        <is>
          <t>2536|NSW</t>
        </is>
      </c>
      <c r="G10841" t="n">
        <v>5</v>
      </c>
      <c r="H10841" t="n">
        <v>0.642</v>
      </c>
      <c r="I10841" t="n">
        <v>625.8801999999999</v>
      </c>
      <c r="J10841" s="31" t="n">
        <v>974.8377</v>
      </c>
      <c r="K10841" t="inlineStr">
        <is>
          <t>5:64.2%; 4:35.8%; 6:0.0%</t>
        </is>
      </c>
      <c r="L10841" t="inlineStr">
        <is>
          <t>MMM5 - Small rural town</t>
        </is>
      </c>
    </row>
    <row r="10842" ht="15" customHeight="1">
      <c r="A10842" t="inlineStr">
        <is>
          <t>North Beach</t>
        </is>
      </c>
      <c r="B10842" t="inlineStr">
        <is>
          <t>SA</t>
        </is>
      </c>
      <c r="C10842" t="n">
        <v>5556</v>
      </c>
      <c r="D10842" t="inlineStr">
        <is>
          <t>Delivery Area</t>
        </is>
      </c>
      <c r="F10842" t="inlineStr">
        <is>
          <t>5556|SA</t>
        </is>
      </c>
      <c r="G10842" t="n">
        <v>5</v>
      </c>
      <c r="H10842" t="n">
        <v>1</v>
      </c>
      <c r="I10842" t="n">
        <v>146.5309</v>
      </c>
      <c r="J10842" s="31" t="n">
        <v>146.5314</v>
      </c>
      <c r="K10842" t="inlineStr">
        <is>
          <t>5:100.0%</t>
        </is>
      </c>
      <c r="L10842" t="inlineStr">
        <is>
          <t>MMM5 - Small rural town</t>
        </is>
      </c>
    </row>
    <row r="10843" ht="15" customHeight="1">
      <c r="A10843" t="inlineStr">
        <is>
          <t>North Beach</t>
        </is>
      </c>
      <c r="B10843" t="inlineStr">
        <is>
          <t>WA</t>
        </is>
      </c>
      <c r="C10843" t="n">
        <v>6020</v>
      </c>
      <c r="D10843" t="inlineStr">
        <is>
          <t>Delivery Area</t>
        </is>
      </c>
      <c r="F10843" t="inlineStr">
        <is>
          <t>6020|WA</t>
        </is>
      </c>
      <c r="G10843" t="n">
        <v>1</v>
      </c>
      <c r="H10843" t="n">
        <v>1</v>
      </c>
      <c r="I10843" t="n">
        <v>12.8352</v>
      </c>
      <c r="J10843" s="31" t="n">
        <v>12.8372</v>
      </c>
      <c r="K10843" t="inlineStr">
        <is>
          <t>1:100.0%</t>
        </is>
      </c>
      <c r="L10843" t="inlineStr">
        <is>
          <t>MMM1 - Metropolitan area</t>
        </is>
      </c>
    </row>
    <row r="10844" ht="15" customHeight="1">
      <c r="A10844" t="inlineStr">
        <is>
          <t>North Beach</t>
        </is>
      </c>
      <c r="B10844" t="inlineStr">
        <is>
          <t>WA</t>
        </is>
      </c>
      <c r="C10844" t="n">
        <v>6920</v>
      </c>
      <c r="D10844" t="inlineStr">
        <is>
          <t>Post Office Boxes</t>
        </is>
      </c>
      <c r="E10844" t="inlineStr">
        <is>
          <t>PO BOXES</t>
        </is>
      </c>
      <c r="F10844" t="inlineStr">
        <is>
          <t>6920|WA</t>
        </is>
      </c>
      <c r="J10844" s="31" t="n"/>
    </row>
    <row r="10845" ht="15" customHeight="1">
      <c r="A10845" t="inlineStr">
        <is>
          <t>North Bendigo</t>
        </is>
      </c>
      <c r="B10845" t="inlineStr">
        <is>
          <t>VIC</t>
        </is>
      </c>
      <c r="C10845" t="n">
        <v>3550</v>
      </c>
      <c r="D10845" t="inlineStr">
        <is>
          <t>Delivery Area</t>
        </is>
      </c>
      <c r="F10845" t="inlineStr">
        <is>
          <t>3550|VIC</t>
        </is>
      </c>
      <c r="G10845" t="n">
        <v>2</v>
      </c>
      <c r="H10845" t="n">
        <v>1</v>
      </c>
      <c r="I10845" t="n">
        <v>52.7328</v>
      </c>
      <c r="J10845" s="31" t="n">
        <v>52.7325</v>
      </c>
      <c r="K10845" t="inlineStr">
        <is>
          <t>2:100.0%</t>
        </is>
      </c>
      <c r="L10845" t="inlineStr">
        <is>
          <t>MMM2 - Regional centre</t>
        </is>
      </c>
    </row>
    <row r="10846" ht="15" customHeight="1">
      <c r="A10846" t="inlineStr">
        <is>
          <t>North Blackwood</t>
        </is>
      </c>
      <c r="B10846" t="inlineStr">
        <is>
          <t>VIC</t>
        </is>
      </c>
      <c r="C10846" t="n">
        <v>3458</v>
      </c>
      <c r="D10846" t="inlineStr">
        <is>
          <t>Delivery Area</t>
        </is>
      </c>
      <c r="F10846" t="inlineStr">
        <is>
          <t>3458|VIC</t>
        </is>
      </c>
      <c r="G10846" t="n">
        <v>5</v>
      </c>
      <c r="H10846" t="n">
        <v>1</v>
      </c>
      <c r="I10846" t="n">
        <v>351.9542</v>
      </c>
      <c r="J10846" s="31" t="n">
        <v>351.9543</v>
      </c>
      <c r="K10846" t="inlineStr">
        <is>
          <t>5:100.0%</t>
        </is>
      </c>
      <c r="L10846" t="inlineStr">
        <is>
          <t>MMM5 - Small rural town</t>
        </is>
      </c>
    </row>
    <row r="10847" ht="15" customHeight="1">
      <c r="A10847" t="inlineStr">
        <is>
          <t>North Boambee Valley</t>
        </is>
      </c>
      <c r="B10847" t="inlineStr">
        <is>
          <t>NSW</t>
        </is>
      </c>
      <c r="C10847" t="n">
        <v>2450</v>
      </c>
      <c r="D10847" t="inlineStr">
        <is>
          <t>Delivery Area</t>
        </is>
      </c>
      <c r="F10847" t="inlineStr">
        <is>
          <t>2450|NSW</t>
        </is>
      </c>
      <c r="G10847" t="n">
        <v>5</v>
      </c>
      <c r="H10847" t="n">
        <v>0.5266</v>
      </c>
      <c r="I10847" t="n">
        <v>536.9918</v>
      </c>
      <c r="J10847" s="31" t="n">
        <v>1019.718</v>
      </c>
      <c r="K10847" t="inlineStr">
        <is>
          <t>5:52.7%; 3:47.3%; 6:0.0%</t>
        </is>
      </c>
      <c r="L10847" t="inlineStr">
        <is>
          <t>MMM5 - Small rural town</t>
        </is>
      </c>
    </row>
    <row r="10848" ht="15" customHeight="1">
      <c r="A10848" t="inlineStr">
        <is>
          <t>North Bodallin</t>
        </is>
      </c>
      <c r="B10848" t="inlineStr">
        <is>
          <t>WA</t>
        </is>
      </c>
      <c r="C10848" t="n">
        <v>6424</v>
      </c>
      <c r="D10848" t="inlineStr">
        <is>
          <t>Delivery Area</t>
        </is>
      </c>
      <c r="F10848" t="inlineStr">
        <is>
          <t>6424|WA</t>
        </is>
      </c>
      <c r="G10848" t="n">
        <v>6</v>
      </c>
      <c r="H10848" t="n">
        <v>1</v>
      </c>
      <c r="I10848" t="n">
        <v>1623.2244</v>
      </c>
      <c r="J10848" s="31" t="n">
        <v>1623.2244</v>
      </c>
      <c r="K10848" t="inlineStr">
        <is>
          <t>6:100.0%</t>
        </is>
      </c>
      <c r="L10848" t="inlineStr">
        <is>
          <t>MMM6 - Remote community</t>
        </is>
      </c>
    </row>
    <row r="10849" ht="15" customHeight="1">
      <c r="A10849" t="inlineStr">
        <is>
          <t>North Bondi</t>
        </is>
      </c>
      <c r="B10849" t="inlineStr">
        <is>
          <t>NSW</t>
        </is>
      </c>
      <c r="C10849" t="n">
        <v>2026</v>
      </c>
      <c r="D10849" t="inlineStr">
        <is>
          <t>Delivery Area</t>
        </is>
      </c>
      <c r="F10849" t="inlineStr">
        <is>
          <t>2026|NSW</t>
        </is>
      </c>
      <c r="G10849" t="n">
        <v>1</v>
      </c>
      <c r="H10849" t="n">
        <v>1</v>
      </c>
      <c r="I10849" t="n">
        <v>3.6485</v>
      </c>
      <c r="J10849" s="31" t="n">
        <v>3.6477</v>
      </c>
      <c r="K10849" t="inlineStr">
        <is>
          <t>1:100.0%</t>
        </is>
      </c>
      <c r="L10849" t="inlineStr">
        <is>
          <t>MMM1 - Metropolitan area</t>
        </is>
      </c>
    </row>
    <row r="10850" ht="15" customHeight="1">
      <c r="A10850" t="inlineStr">
        <is>
          <t>North Booborowie</t>
        </is>
      </c>
      <c r="B10850" t="inlineStr">
        <is>
          <t>SA</t>
        </is>
      </c>
      <c r="C10850" t="n">
        <v>5417</v>
      </c>
      <c r="D10850" t="inlineStr">
        <is>
          <t>Delivery Area</t>
        </is>
      </c>
      <c r="F10850" t="inlineStr">
        <is>
          <t>5417|SA</t>
        </is>
      </c>
      <c r="G10850" t="n">
        <v>6</v>
      </c>
      <c r="H10850" t="n">
        <v>0.9014</v>
      </c>
      <c r="I10850" t="n">
        <v>17351.3277</v>
      </c>
      <c r="J10850" s="31" t="n">
        <v>19250.0739</v>
      </c>
      <c r="K10850" t="inlineStr">
        <is>
          <t>6:90.1%; 5:9.9%</t>
        </is>
      </c>
      <c r="L10850" t="inlineStr">
        <is>
          <t>MMM6 - Remote community</t>
        </is>
      </c>
    </row>
    <row r="10851" ht="15" customHeight="1">
      <c r="A10851" t="inlineStr">
        <is>
          <t>North Booval</t>
        </is>
      </c>
      <c r="B10851" t="inlineStr">
        <is>
          <t>QLD</t>
        </is>
      </c>
      <c r="C10851" t="n">
        <v>4304</v>
      </c>
      <c r="D10851" t="inlineStr">
        <is>
          <t>Delivery Area</t>
        </is>
      </c>
      <c r="F10851" t="inlineStr">
        <is>
          <t>4304|QLD</t>
        </is>
      </c>
      <c r="G10851" t="n">
        <v>1</v>
      </c>
      <c r="H10851" t="n">
        <v>1</v>
      </c>
      <c r="I10851" t="n">
        <v>22.6955</v>
      </c>
      <c r="J10851" s="31" t="n">
        <v>22.6958</v>
      </c>
      <c r="K10851" t="inlineStr">
        <is>
          <t>1:100.0%</t>
        </is>
      </c>
      <c r="L10851" t="inlineStr">
        <is>
          <t>MMM1 - Metropolitan area</t>
        </is>
      </c>
    </row>
    <row r="10852" ht="15" customHeight="1">
      <c r="A10852" t="inlineStr">
        <is>
          <t>North Bourke</t>
        </is>
      </c>
      <c r="B10852" t="inlineStr">
        <is>
          <t>NSW</t>
        </is>
      </c>
      <c r="C10852" t="n">
        <v>2840</v>
      </c>
      <c r="D10852" t="inlineStr">
        <is>
          <t>Delivery Area</t>
        </is>
      </c>
      <c r="F10852" t="inlineStr">
        <is>
          <t>2840|NSW</t>
        </is>
      </c>
      <c r="G10852" t="n">
        <v>7</v>
      </c>
      <c r="H10852" t="n">
        <v>1</v>
      </c>
      <c r="I10852" t="n">
        <v>62474.6026</v>
      </c>
      <c r="J10852" s="31" t="n">
        <v>62474.6022</v>
      </c>
      <c r="K10852" t="inlineStr">
        <is>
          <t>7:100.0%</t>
        </is>
      </c>
      <c r="L10852" t="inlineStr">
        <is>
          <t>MMM7 - Very remote community</t>
        </is>
      </c>
    </row>
    <row r="10853" ht="15" customHeight="1">
      <c r="A10853" t="inlineStr">
        <is>
          <t>North Boyanup</t>
        </is>
      </c>
      <c r="B10853" t="inlineStr">
        <is>
          <t>WA</t>
        </is>
      </c>
      <c r="C10853" t="n">
        <v>6237</v>
      </c>
      <c r="D10853" t="inlineStr">
        <is>
          <t>Delivery Area</t>
        </is>
      </c>
      <c r="F10853" t="inlineStr">
        <is>
          <t>6237|WA</t>
        </is>
      </c>
      <c r="G10853" t="n">
        <v>2</v>
      </c>
      <c r="H10853" t="n">
        <v>0.792</v>
      </c>
      <c r="I10853" t="n">
        <v>229.365</v>
      </c>
      <c r="J10853" s="31" t="n">
        <v>289.5948</v>
      </c>
      <c r="K10853" t="inlineStr">
        <is>
          <t>2:79.2%; 5:20.8%</t>
        </is>
      </c>
      <c r="L10853" t="inlineStr">
        <is>
          <t>MMM2 - Regional centre</t>
        </is>
      </c>
    </row>
    <row r="10854" ht="15" customHeight="1">
      <c r="A10854" t="inlineStr">
        <is>
          <t>North Branch</t>
        </is>
      </c>
      <c r="B10854" t="inlineStr">
        <is>
          <t>QLD</t>
        </is>
      </c>
      <c r="C10854" t="n">
        <v>4356</v>
      </c>
      <c r="D10854" t="inlineStr">
        <is>
          <t>Delivery Area</t>
        </is>
      </c>
      <c r="E10854" t="inlineStr">
        <is>
          <t>TOOWOOMBA REGIONAL COUNCIL</t>
        </is>
      </c>
      <c r="F10854" t="inlineStr">
        <is>
          <t>4356|QLD</t>
        </is>
      </c>
      <c r="G10854" t="n">
        <v>5</v>
      </c>
      <c r="H10854" t="n">
        <v>1</v>
      </c>
      <c r="I10854" t="n">
        <v>1046.9676</v>
      </c>
      <c r="J10854" s="31" t="n">
        <v>1046.9675</v>
      </c>
      <c r="K10854" t="inlineStr">
        <is>
          <t>5:100.0%</t>
        </is>
      </c>
      <c r="L10854" t="inlineStr">
        <is>
          <t>MMM5 - Small rural town</t>
        </is>
      </c>
    </row>
    <row r="10855" ht="15" customHeight="1">
      <c r="A10855" t="inlineStr">
        <is>
          <t>North Branch</t>
        </is>
      </c>
      <c r="B10855" t="inlineStr">
        <is>
          <t>QLD</t>
        </is>
      </c>
      <c r="C10855" t="n">
        <v>4370</v>
      </c>
      <c r="D10855" t="inlineStr">
        <is>
          <t>Delivery Area</t>
        </is>
      </c>
      <c r="E10855" t="inlineStr">
        <is>
          <t>SOUTHERN DOWNS REGIONAL COUNCIL</t>
        </is>
      </c>
      <c r="F10855" t="inlineStr">
        <is>
          <t>4370|QLD</t>
        </is>
      </c>
      <c r="G10855" t="n">
        <v>5</v>
      </c>
      <c r="H10855" t="n">
        <v>0.8042</v>
      </c>
      <c r="I10855" t="n">
        <v>1799.081</v>
      </c>
      <c r="J10855" s="31" t="n">
        <v>2237.0641</v>
      </c>
      <c r="K10855" t="inlineStr">
        <is>
          <t>5:80.4%; 4:19.6%</t>
        </is>
      </c>
      <c r="L10855" t="inlineStr">
        <is>
          <t>MMM5 - Small rural town</t>
        </is>
      </c>
    </row>
    <row r="10856" ht="15" customHeight="1">
      <c r="A10856" t="inlineStr">
        <is>
          <t>North Brighton</t>
        </is>
      </c>
      <c r="B10856" t="inlineStr">
        <is>
          <t>SA</t>
        </is>
      </c>
      <c r="C10856" t="n">
        <v>5048</v>
      </c>
      <c r="D10856" t="inlineStr">
        <is>
          <t>Delivery Area</t>
        </is>
      </c>
      <c r="F10856" t="inlineStr">
        <is>
          <t>5048|SA</t>
        </is>
      </c>
      <c r="G10856" t="n">
        <v>1</v>
      </c>
      <c r="H10856" t="n">
        <v>1</v>
      </c>
      <c r="I10856" t="n">
        <v>5.8085</v>
      </c>
      <c r="J10856" s="31" t="n">
        <v>5.8082</v>
      </c>
      <c r="K10856" t="inlineStr">
        <is>
          <t>1:100.0%</t>
        </is>
      </c>
      <c r="L10856" t="inlineStr">
        <is>
          <t>MMM1 - Metropolitan area</t>
        </is>
      </c>
    </row>
    <row r="10857" ht="15" customHeight="1">
      <c r="A10857" t="inlineStr">
        <is>
          <t>North Brother</t>
        </is>
      </c>
      <c r="B10857" t="inlineStr">
        <is>
          <t>NSW</t>
        </is>
      </c>
      <c r="C10857" t="n">
        <v>2443</v>
      </c>
      <c r="D10857" t="inlineStr">
        <is>
          <t>Delivery Area</t>
        </is>
      </c>
      <c r="F10857" t="inlineStr">
        <is>
          <t>2443|NSW</t>
        </is>
      </c>
      <c r="G10857" t="n">
        <v>5</v>
      </c>
      <c r="H10857" t="n">
        <v>0.7899</v>
      </c>
      <c r="I10857" t="n">
        <v>246.8677</v>
      </c>
      <c r="J10857" s="31" t="n">
        <v>312.5374</v>
      </c>
      <c r="K10857" t="inlineStr">
        <is>
          <t>5:79.0%; 4:21.0%</t>
        </is>
      </c>
      <c r="L10857" t="inlineStr">
        <is>
          <t>MMM5 - Small rural town</t>
        </is>
      </c>
    </row>
    <row r="10858" ht="15" customHeight="1">
      <c r="A10858" t="inlineStr">
        <is>
          <t>North Bruny</t>
        </is>
      </c>
      <c r="B10858" t="inlineStr">
        <is>
          <t>TAS</t>
        </is>
      </c>
      <c r="C10858" t="n">
        <v>7150</v>
      </c>
      <c r="D10858" t="inlineStr">
        <is>
          <t>Delivery Area</t>
        </is>
      </c>
      <c r="F10858" t="inlineStr">
        <is>
          <t>7150|TAS</t>
        </is>
      </c>
      <c r="G10858" t="n">
        <v>6</v>
      </c>
      <c r="H10858" t="n">
        <v>0.7050999999999999</v>
      </c>
      <c r="I10858" t="n">
        <v>355.1328</v>
      </c>
      <c r="J10858" s="31" t="n">
        <v>503.6592</v>
      </c>
      <c r="K10858" t="inlineStr">
        <is>
          <t>6:70.5%; 5:16.3%; 2:13.1%</t>
        </is>
      </c>
      <c r="L10858" t="inlineStr">
        <is>
          <t>MMM6 - Remote community</t>
        </is>
      </c>
    </row>
    <row r="10859" ht="15" customHeight="1">
      <c r="A10859" t="inlineStr">
        <is>
          <t>North Bungunya</t>
        </is>
      </c>
      <c r="B10859" t="inlineStr">
        <is>
          <t>QLD</t>
        </is>
      </c>
      <c r="C10859" t="n">
        <v>4494</v>
      </c>
      <c r="D10859" t="inlineStr">
        <is>
          <t>Delivery Area</t>
        </is>
      </c>
      <c r="F10859" t="inlineStr">
        <is>
          <t>4494|QLD</t>
        </is>
      </c>
      <c r="G10859" t="n">
        <v>6</v>
      </c>
      <c r="H10859" t="n">
        <v>1</v>
      </c>
      <c r="I10859" t="n">
        <v>1677.1953</v>
      </c>
      <c r="J10859" s="31" t="n">
        <v>1677.1953</v>
      </c>
      <c r="K10859" t="inlineStr">
        <is>
          <t>6:100.0%</t>
        </is>
      </c>
      <c r="L10859" t="inlineStr">
        <is>
          <t>MMM6 - Remote community</t>
        </is>
      </c>
    </row>
    <row r="10860" ht="15" customHeight="1">
      <c r="A10860" t="inlineStr">
        <is>
          <t>North Burngup</t>
        </is>
      </c>
      <c r="B10860" t="inlineStr">
        <is>
          <t>WA</t>
        </is>
      </c>
      <c r="C10860" t="n">
        <v>6353</v>
      </c>
      <c r="D10860" t="inlineStr">
        <is>
          <t>Delivery Area</t>
        </is>
      </c>
      <c r="F10860" t="inlineStr">
        <is>
          <t>6353|WA</t>
        </is>
      </c>
      <c r="G10860" t="n">
        <v>6</v>
      </c>
      <c r="H10860" t="n">
        <v>1</v>
      </c>
      <c r="I10860" t="n">
        <v>3390.9955</v>
      </c>
      <c r="J10860" s="31" t="n">
        <v>3390.9953</v>
      </c>
      <c r="K10860" t="inlineStr">
        <is>
          <t>6:100.0%</t>
        </is>
      </c>
      <c r="L10860" t="inlineStr">
        <is>
          <t>MMM6 - Remote community</t>
        </is>
      </c>
    </row>
    <row r="10861" ht="15" customHeight="1">
      <c r="A10861" t="inlineStr">
        <is>
          <t>North Cape</t>
        </is>
      </c>
      <c r="B10861" t="inlineStr">
        <is>
          <t>SA</t>
        </is>
      </c>
      <c r="C10861" t="n">
        <v>5223</v>
      </c>
      <c r="D10861" t="inlineStr">
        <is>
          <t>Delivery Area</t>
        </is>
      </c>
      <c r="F10861" t="inlineStr">
        <is>
          <t>5223|SA</t>
        </is>
      </c>
      <c r="G10861" t="n">
        <v>7</v>
      </c>
      <c r="H10861" t="n">
        <v>1</v>
      </c>
      <c r="I10861" t="n">
        <v>3973.7672</v>
      </c>
      <c r="J10861" s="31" t="n">
        <v>3973.767</v>
      </c>
      <c r="K10861" t="inlineStr">
        <is>
          <t>7:100.0%</t>
        </is>
      </c>
      <c r="L10861" t="inlineStr">
        <is>
          <t>MMM7 - Very remote community</t>
        </is>
      </c>
    </row>
    <row r="10862" ht="15" customHeight="1">
      <c r="A10862" t="inlineStr">
        <is>
          <t>North Cascade</t>
        </is>
      </c>
      <c r="B10862" t="inlineStr">
        <is>
          <t>WA</t>
        </is>
      </c>
      <c r="C10862" t="n">
        <v>6445</v>
      </c>
      <c r="D10862" t="inlineStr">
        <is>
          <t>Delivery Area</t>
        </is>
      </c>
      <c r="F10862" t="inlineStr">
        <is>
          <t>6445|WA</t>
        </is>
      </c>
      <c r="G10862" t="n">
        <v>7</v>
      </c>
      <c r="H10862" t="n">
        <v>1</v>
      </c>
      <c r="I10862" t="n">
        <v>9695.4812</v>
      </c>
      <c r="J10862" s="31" t="n">
        <v>9695.481400000001</v>
      </c>
      <c r="K10862" t="inlineStr">
        <is>
          <t>7:100.0%</t>
        </is>
      </c>
      <c r="L10862" t="inlineStr">
        <is>
          <t>MMM7 - Very remote community</t>
        </is>
      </c>
    </row>
    <row r="10863" ht="15" customHeight="1">
      <c r="A10863" t="inlineStr">
        <is>
          <t>North Casino</t>
        </is>
      </c>
      <c r="B10863" t="inlineStr">
        <is>
          <t>NSW</t>
        </is>
      </c>
      <c r="C10863" t="n">
        <v>2470</v>
      </c>
      <c r="D10863" t="inlineStr">
        <is>
          <t>Delivery Area</t>
        </is>
      </c>
      <c r="F10863" t="inlineStr">
        <is>
          <t>2470|NSW</t>
        </is>
      </c>
      <c r="G10863" t="n">
        <v>5</v>
      </c>
      <c r="H10863" t="n">
        <v>0.8418</v>
      </c>
      <c r="I10863" t="n">
        <v>1057.6735</v>
      </c>
      <c r="J10863" s="31" t="n">
        <v>1256.5159</v>
      </c>
      <c r="K10863" t="inlineStr">
        <is>
          <t>5:84.2%; 4:15.4%; 3:0.4%</t>
        </is>
      </c>
      <c r="L10863" t="inlineStr">
        <is>
          <t>MMM5 - Small rural town</t>
        </is>
      </c>
    </row>
    <row r="10864" ht="15" customHeight="1">
      <c r="A10864" t="inlineStr">
        <is>
          <t>North Coogee</t>
        </is>
      </c>
      <c r="B10864" t="inlineStr">
        <is>
          <t>WA</t>
        </is>
      </c>
      <c r="C10864" t="n">
        <v>6163</v>
      </c>
      <c r="D10864" t="inlineStr">
        <is>
          <t>Delivery Area</t>
        </is>
      </c>
      <c r="F10864" t="inlineStr">
        <is>
          <t>6163|WA</t>
        </is>
      </c>
      <c r="G10864" t="n">
        <v>1</v>
      </c>
      <c r="H10864" t="n">
        <v>1</v>
      </c>
      <c r="I10864" t="n">
        <v>42.7293</v>
      </c>
      <c r="J10864" s="31" t="n">
        <v>42.731</v>
      </c>
      <c r="K10864" t="inlineStr">
        <is>
          <t>1:100.0%</t>
        </is>
      </c>
      <c r="L10864" t="inlineStr">
        <is>
          <t>MMM1 - Metropolitan area</t>
        </is>
      </c>
    </row>
    <row r="10865" ht="15" customHeight="1">
      <c r="A10865" t="inlineStr">
        <is>
          <t>North Curl Curl</t>
        </is>
      </c>
      <c r="B10865" t="inlineStr">
        <is>
          <t>NSW</t>
        </is>
      </c>
      <c r="C10865" t="n">
        <v>2099</v>
      </c>
      <c r="D10865" t="inlineStr">
        <is>
          <t>Delivery Area</t>
        </is>
      </c>
      <c r="F10865" t="inlineStr">
        <is>
          <t>2099|NSW</t>
        </is>
      </c>
      <c r="G10865" t="n">
        <v>1</v>
      </c>
      <c r="H10865" t="n">
        <v>1</v>
      </c>
      <c r="I10865" t="n">
        <v>18.7153</v>
      </c>
      <c r="J10865" s="31" t="n">
        <v>18.7149</v>
      </c>
      <c r="K10865" t="inlineStr">
        <is>
          <t>1:100.0%</t>
        </is>
      </c>
      <c r="L10865" t="inlineStr">
        <is>
          <t>MMM1 - Metropolitan area</t>
        </is>
      </c>
    </row>
    <row r="10866" ht="15" customHeight="1">
      <c r="A10866" t="inlineStr">
        <is>
          <t>North Dandalup</t>
        </is>
      </c>
      <c r="B10866" t="inlineStr">
        <is>
          <t>WA</t>
        </is>
      </c>
      <c r="C10866" t="n">
        <v>6207</v>
      </c>
      <c r="D10866" t="inlineStr">
        <is>
          <t>Delivery Area</t>
        </is>
      </c>
      <c r="F10866" t="inlineStr">
        <is>
          <t>6207|WA</t>
        </is>
      </c>
      <c r="G10866" t="n">
        <v>5</v>
      </c>
      <c r="H10866" t="n">
        <v>0.6363</v>
      </c>
      <c r="I10866" t="n">
        <v>343.7496</v>
      </c>
      <c r="J10866" s="31" t="n">
        <v>540.2147</v>
      </c>
      <c r="K10866" t="inlineStr">
        <is>
          <t>5:63.6%; 2:36.4%</t>
        </is>
      </c>
      <c r="L10866" t="inlineStr">
        <is>
          <t>MMM5 - Small rural town</t>
        </is>
      </c>
    </row>
    <row r="10867" ht="15" customHeight="1">
      <c r="A10867" t="inlineStr">
        <is>
          <t>North Deep Creek</t>
        </is>
      </c>
      <c r="B10867" t="inlineStr">
        <is>
          <t>QLD</t>
        </is>
      </c>
      <c r="C10867" t="n">
        <v>4570</v>
      </c>
      <c r="D10867" t="inlineStr">
        <is>
          <t>Delivery Area</t>
        </is>
      </c>
      <c r="F10867" t="inlineStr">
        <is>
          <t>4570|QLD</t>
        </is>
      </c>
      <c r="G10867" t="n">
        <v>5</v>
      </c>
      <c r="H10867" t="n">
        <v>0.8166</v>
      </c>
      <c r="I10867" t="n">
        <v>3152.8384</v>
      </c>
      <c r="J10867" s="31" t="n">
        <v>3861.1389</v>
      </c>
      <c r="K10867" t="inlineStr">
        <is>
          <t>5:81.7%; 3:18.3%</t>
        </is>
      </c>
      <c r="L10867" t="inlineStr">
        <is>
          <t>MMM5 - Small rural town</t>
        </is>
      </c>
    </row>
    <row r="10868" ht="15" customHeight="1">
      <c r="A10868" t="inlineStr">
        <is>
          <t>North Dorrigo</t>
        </is>
      </c>
      <c r="B10868" t="inlineStr">
        <is>
          <t>NSW</t>
        </is>
      </c>
      <c r="C10868" t="n">
        <v>2453</v>
      </c>
      <c r="D10868" t="inlineStr">
        <is>
          <t>Delivery Area</t>
        </is>
      </c>
      <c r="F10868" t="inlineStr">
        <is>
          <t>2453|NSW</t>
        </is>
      </c>
      <c r="G10868" t="n">
        <v>5</v>
      </c>
      <c r="H10868" t="n">
        <v>1</v>
      </c>
      <c r="I10868" t="n">
        <v>2157.9954</v>
      </c>
      <c r="J10868" s="31" t="n">
        <v>2157.9951</v>
      </c>
      <c r="K10868" t="inlineStr">
        <is>
          <t>5:100.0%</t>
        </is>
      </c>
      <c r="L10868" t="inlineStr">
        <is>
          <t>MMM5 - Small rural town</t>
        </is>
      </c>
    </row>
    <row r="10869" ht="15" customHeight="1">
      <c r="A10869" t="inlineStr">
        <is>
          <t>North Epping</t>
        </is>
      </c>
      <c r="B10869" t="inlineStr">
        <is>
          <t>NSW</t>
        </is>
      </c>
      <c r="C10869" t="n">
        <v>2121</v>
      </c>
      <c r="D10869" t="inlineStr">
        <is>
          <t>Delivery Area</t>
        </is>
      </c>
      <c r="F10869" t="inlineStr">
        <is>
          <t>2121|NSW</t>
        </is>
      </c>
      <c r="G10869" t="n">
        <v>1</v>
      </c>
      <c r="H10869" t="n">
        <v>1</v>
      </c>
      <c r="I10869" t="n">
        <v>9.200699999999999</v>
      </c>
      <c r="J10869" s="31" t="n">
        <v>9.201499999999999</v>
      </c>
      <c r="K10869" t="inlineStr">
        <is>
          <t>1:100.0%</t>
        </is>
      </c>
      <c r="L10869" t="inlineStr">
        <is>
          <t>MMM1 - Metropolitan area</t>
        </is>
      </c>
    </row>
    <row r="10870" ht="15" customHeight="1">
      <c r="A10870" t="inlineStr">
        <is>
          <t>North Eradu</t>
        </is>
      </c>
      <c r="B10870" t="inlineStr">
        <is>
          <t>WA</t>
        </is>
      </c>
      <c r="C10870" t="n">
        <v>6532</v>
      </c>
      <c r="D10870" t="inlineStr">
        <is>
          <t>Delivery Area</t>
        </is>
      </c>
      <c r="F10870" t="inlineStr">
        <is>
          <t>6532|WA</t>
        </is>
      </c>
      <c r="G10870" t="n">
        <v>7</v>
      </c>
      <c r="H10870" t="n">
        <v>0.5004999999999999</v>
      </c>
      <c r="I10870" t="n">
        <v>11752.4521</v>
      </c>
      <c r="J10870" s="31" t="n">
        <v>23479.2952</v>
      </c>
      <c r="K10870" t="inlineStr">
        <is>
          <t>7:50.1%; 6:40.1%; 5:8.1%; 3:1.7%</t>
        </is>
      </c>
      <c r="L10870" t="inlineStr">
        <is>
          <t>MMM7 - Very remote community</t>
        </is>
      </c>
    </row>
    <row r="10871" ht="15" customHeight="1">
      <c r="A10871" t="inlineStr">
        <is>
          <t>North Eton</t>
        </is>
      </c>
      <c r="B10871" t="inlineStr">
        <is>
          <t>QLD</t>
        </is>
      </c>
      <c r="C10871" t="n">
        <v>4741</v>
      </c>
      <c r="D10871" t="inlineStr">
        <is>
          <t>Delivery Area</t>
        </is>
      </c>
      <c r="F10871" t="inlineStr">
        <is>
          <t>4741|QLD</t>
        </is>
      </c>
      <c r="G10871" t="n">
        <v>5</v>
      </c>
      <c r="H10871" t="n">
        <v>0.928</v>
      </c>
      <c r="I10871" t="n">
        <v>3875.5322</v>
      </c>
      <c r="J10871" s="31" t="n">
        <v>4176.032</v>
      </c>
      <c r="K10871" t="inlineStr">
        <is>
          <t>5:92.8%; 6:4.4%; 7:1.6%; 2:1.2%</t>
        </is>
      </c>
      <c r="L10871" t="inlineStr">
        <is>
          <t>MMM5 - Small rural town</t>
        </is>
      </c>
    </row>
    <row r="10872" ht="15" customHeight="1">
      <c r="A10872" t="inlineStr">
        <is>
          <t>North Fremantle</t>
        </is>
      </c>
      <c r="B10872" t="inlineStr">
        <is>
          <t>WA</t>
        </is>
      </c>
      <c r="C10872" t="n">
        <v>6159</v>
      </c>
      <c r="D10872" t="inlineStr">
        <is>
          <t>Delivery Area</t>
        </is>
      </c>
      <c r="F10872" t="inlineStr">
        <is>
          <t>6159|WA</t>
        </is>
      </c>
      <c r="G10872" t="n">
        <v>1</v>
      </c>
      <c r="H10872" t="n">
        <v>1</v>
      </c>
      <c r="I10872" t="n">
        <v>3.6113</v>
      </c>
      <c r="J10872" s="31" t="n">
        <v>3.6116</v>
      </c>
      <c r="K10872" t="inlineStr">
        <is>
          <t>1:100.0%</t>
        </is>
      </c>
      <c r="L10872" t="inlineStr">
        <is>
          <t>MMM1 - Metropolitan area</t>
        </is>
      </c>
    </row>
    <row r="10873" ht="15" customHeight="1">
      <c r="A10873" t="inlineStr">
        <is>
          <t>North Geelong</t>
        </is>
      </c>
      <c r="B10873" t="inlineStr">
        <is>
          <t>VIC</t>
        </is>
      </c>
      <c r="C10873" t="n">
        <v>3215</v>
      </c>
      <c r="D10873" t="inlineStr">
        <is>
          <t>Delivery Area</t>
        </is>
      </c>
      <c r="F10873" t="inlineStr">
        <is>
          <t>3215|VIC</t>
        </is>
      </c>
      <c r="G10873" t="n">
        <v>1</v>
      </c>
      <c r="H10873" t="n">
        <v>1</v>
      </c>
      <c r="I10873" t="n">
        <v>17.083</v>
      </c>
      <c r="J10873" s="31" t="n">
        <v>17.082</v>
      </c>
      <c r="K10873" t="inlineStr">
        <is>
          <t>1:100.0%</t>
        </is>
      </c>
      <c r="L10873" t="inlineStr">
        <is>
          <t>MMM1 - Metropolitan area</t>
        </is>
      </c>
    </row>
    <row r="10874" ht="15" customHeight="1">
      <c r="A10874" t="inlineStr">
        <is>
          <t>North Gosford</t>
        </is>
      </c>
      <c r="B10874" t="inlineStr">
        <is>
          <t>NSW</t>
        </is>
      </c>
      <c r="C10874" t="n">
        <v>2250</v>
      </c>
      <c r="D10874" t="inlineStr">
        <is>
          <t>Delivery Area</t>
        </is>
      </c>
      <c r="F10874" t="inlineStr">
        <is>
          <t>2250|NSW</t>
        </is>
      </c>
      <c r="G10874" t="n">
        <v>5</v>
      </c>
      <c r="H10874" t="n">
        <v>0.4976</v>
      </c>
      <c r="I10874" t="n">
        <v>344.1836</v>
      </c>
      <c r="J10874" s="31" t="n">
        <v>691.6342</v>
      </c>
      <c r="K10874" t="inlineStr">
        <is>
          <t>5:49.8%; 2:31.5%; 1:18.7%</t>
        </is>
      </c>
      <c r="L10874" t="inlineStr">
        <is>
          <t>MMM5 - Small rural town</t>
        </is>
      </c>
    </row>
    <row r="10875" ht="15" customHeight="1">
      <c r="A10875" t="inlineStr">
        <is>
          <t>North Greenbushes</t>
        </is>
      </c>
      <c r="B10875" t="inlineStr">
        <is>
          <t>WA</t>
        </is>
      </c>
      <c r="C10875" t="n">
        <v>6254</v>
      </c>
      <c r="D10875" t="inlineStr">
        <is>
          <t>Delivery Area</t>
        </is>
      </c>
      <c r="F10875" t="inlineStr">
        <is>
          <t>6254|WA</t>
        </is>
      </c>
      <c r="G10875" t="n">
        <v>5</v>
      </c>
      <c r="H10875" t="n">
        <v>1</v>
      </c>
      <c r="I10875" t="n">
        <v>71.8219</v>
      </c>
      <c r="J10875" s="31" t="n">
        <v>71.8219</v>
      </c>
      <c r="K10875" t="inlineStr">
        <is>
          <t>5:100.0%</t>
        </is>
      </c>
      <c r="L10875" t="inlineStr">
        <is>
          <t>MMM5 - Small rural town</t>
        </is>
      </c>
    </row>
    <row r="10876" ht="15" customHeight="1">
      <c r="A10876" t="inlineStr">
        <is>
          <t>North Gregory</t>
        </is>
      </c>
      <c r="B10876" t="inlineStr">
        <is>
          <t>QLD</t>
        </is>
      </c>
      <c r="C10876" t="n">
        <v>4660</v>
      </c>
      <c r="D10876" t="inlineStr">
        <is>
          <t>Delivery Area</t>
        </is>
      </c>
      <c r="E10876" t="inlineStr">
        <is>
          <t>BUNDABERG REGIONAL COUNCIL</t>
        </is>
      </c>
      <c r="F10876" t="inlineStr">
        <is>
          <t>4660|QLD</t>
        </is>
      </c>
      <c r="G10876" t="n">
        <v>5</v>
      </c>
      <c r="H10876" t="n">
        <v>1</v>
      </c>
      <c r="I10876" t="n">
        <v>1489.8302</v>
      </c>
      <c r="J10876" s="31" t="n">
        <v>1489.8297</v>
      </c>
      <c r="K10876" t="inlineStr">
        <is>
          <t>5:100.0%</t>
        </is>
      </c>
      <c r="L10876" t="inlineStr">
        <is>
          <t>MMM5 - Small rural town</t>
        </is>
      </c>
    </row>
    <row r="10877" ht="15" customHeight="1">
      <c r="A10877" t="inlineStr">
        <is>
          <t>North Haven</t>
        </is>
      </c>
      <c r="B10877" t="inlineStr">
        <is>
          <t>NSW</t>
        </is>
      </c>
      <c r="C10877" t="n">
        <v>2443</v>
      </c>
      <c r="D10877" t="inlineStr">
        <is>
          <t>Delivery Area</t>
        </is>
      </c>
      <c r="F10877" t="inlineStr">
        <is>
          <t>2443|NSW</t>
        </is>
      </c>
      <c r="G10877" t="n">
        <v>5</v>
      </c>
      <c r="H10877" t="n">
        <v>0.7899</v>
      </c>
      <c r="I10877" t="n">
        <v>246.8677</v>
      </c>
      <c r="J10877" s="31" t="n">
        <v>312.5374</v>
      </c>
      <c r="K10877" t="inlineStr">
        <is>
          <t>5:79.0%; 4:21.0%</t>
        </is>
      </c>
      <c r="L10877" t="inlineStr">
        <is>
          <t>MMM5 - Small rural town</t>
        </is>
      </c>
    </row>
    <row r="10878" ht="15" customHeight="1">
      <c r="A10878" t="inlineStr">
        <is>
          <t>North Haven</t>
        </is>
      </c>
      <c r="B10878" t="inlineStr">
        <is>
          <t>SA</t>
        </is>
      </c>
      <c r="C10878" t="n">
        <v>5018</v>
      </c>
      <c r="D10878" t="inlineStr">
        <is>
          <t>Delivery Area</t>
        </is>
      </c>
      <c r="F10878" t="inlineStr">
        <is>
          <t>5018|SA</t>
        </is>
      </c>
      <c r="G10878" t="n">
        <v>1</v>
      </c>
      <c r="H10878" t="n">
        <v>1</v>
      </c>
      <c r="I10878" t="n">
        <v>8.909700000000001</v>
      </c>
      <c r="J10878" s="31" t="n">
        <v>8.9095</v>
      </c>
      <c r="K10878" t="inlineStr">
        <is>
          <t>1:100.0%</t>
        </is>
      </c>
      <c r="L10878" t="inlineStr">
        <is>
          <t>MMM1 - Metropolitan area</t>
        </is>
      </c>
    </row>
    <row r="10879" ht="15" customHeight="1">
      <c r="A10879" t="inlineStr">
        <is>
          <t>North Hills</t>
        </is>
      </c>
      <c r="B10879" t="inlineStr">
        <is>
          <t>SA</t>
        </is>
      </c>
      <c r="C10879" t="n">
        <v>5431</v>
      </c>
      <c r="D10879" t="inlineStr">
        <is>
          <t>Delivery Area</t>
        </is>
      </c>
      <c r="F10879" t="inlineStr">
        <is>
          <t>5431|SA</t>
        </is>
      </c>
      <c r="G10879" t="n">
        <v>5</v>
      </c>
      <c r="H10879" t="n">
        <v>1</v>
      </c>
      <c r="I10879" t="n">
        <v>2402.9503</v>
      </c>
      <c r="J10879" s="31" t="n">
        <v>2402.9504</v>
      </c>
      <c r="K10879" t="inlineStr">
        <is>
          <t>5:100.0%</t>
        </is>
      </c>
      <c r="L10879" t="inlineStr">
        <is>
          <t>MMM5 - Small rural town</t>
        </is>
      </c>
    </row>
    <row r="10880" ht="15" customHeight="1">
      <c r="A10880" t="inlineStr">
        <is>
          <t>North Hobart</t>
        </is>
      </c>
      <c r="B10880" t="inlineStr">
        <is>
          <t>TAS</t>
        </is>
      </c>
      <c r="C10880" t="n">
        <v>7000</v>
      </c>
      <c r="D10880" t="inlineStr">
        <is>
          <t>Delivery Area</t>
        </is>
      </c>
      <c r="F10880" t="inlineStr">
        <is>
          <t>7000|TAS</t>
        </is>
      </c>
      <c r="G10880" t="n">
        <v>2</v>
      </c>
      <c r="H10880" t="n">
        <v>1</v>
      </c>
      <c r="I10880" t="n">
        <v>10.9484</v>
      </c>
      <c r="J10880" s="31" t="n">
        <v>10.948</v>
      </c>
      <c r="K10880" t="inlineStr">
        <is>
          <t>2:100.0%</t>
        </is>
      </c>
      <c r="L10880" t="inlineStr">
        <is>
          <t>MMM2 - Regional centre</t>
        </is>
      </c>
    </row>
    <row r="10881" ht="15" customHeight="1">
      <c r="A10881" t="inlineStr">
        <is>
          <t>North Hobart</t>
        </is>
      </c>
      <c r="B10881" t="inlineStr">
        <is>
          <t>TAS</t>
        </is>
      </c>
      <c r="C10881" t="n">
        <v>7002</v>
      </c>
      <c r="D10881" t="inlineStr">
        <is>
          <t>Post Office Boxes</t>
        </is>
      </c>
      <c r="E10881" t="inlineStr">
        <is>
          <t>PO BOXES</t>
        </is>
      </c>
      <c r="F10881" t="inlineStr">
        <is>
          <t>7002|TAS</t>
        </is>
      </c>
      <c r="J10881" s="31" t="n"/>
    </row>
    <row r="10882" ht="15" customHeight="1">
      <c r="A10882" t="inlineStr">
        <is>
          <t>North Ipswich</t>
        </is>
      </c>
      <c r="B10882" t="inlineStr">
        <is>
          <t>QLD</t>
        </is>
      </c>
      <c r="C10882" t="n">
        <v>4305</v>
      </c>
      <c r="D10882" t="inlineStr">
        <is>
          <t>Delivery Area</t>
        </is>
      </c>
      <c r="F10882" t="inlineStr">
        <is>
          <t>4305|QLD</t>
        </is>
      </c>
      <c r="G10882" t="n">
        <v>1</v>
      </c>
      <c r="H10882" t="n">
        <v>0.8138</v>
      </c>
      <c r="I10882" t="n">
        <v>60.3332</v>
      </c>
      <c r="J10882" s="31" t="n">
        <v>74.1366</v>
      </c>
      <c r="K10882" t="inlineStr">
        <is>
          <t>1:81.4%; 5:18.6%</t>
        </is>
      </c>
      <c r="L10882" t="inlineStr">
        <is>
          <t>MMM1 - Metropolitan area</t>
        </is>
      </c>
    </row>
    <row r="10883" ht="15" customHeight="1">
      <c r="A10883" t="inlineStr">
        <is>
          <t>North Isis</t>
        </is>
      </c>
      <c r="B10883" t="inlineStr">
        <is>
          <t>QLD</t>
        </is>
      </c>
      <c r="C10883" t="n">
        <v>4660</v>
      </c>
      <c r="D10883" t="inlineStr">
        <is>
          <t>Delivery Area</t>
        </is>
      </c>
      <c r="F10883" t="inlineStr">
        <is>
          <t>4660|QLD</t>
        </is>
      </c>
      <c r="G10883" t="n">
        <v>5</v>
      </c>
      <c r="H10883" t="n">
        <v>1</v>
      </c>
      <c r="I10883" t="n">
        <v>1489.8302</v>
      </c>
      <c r="J10883" s="31" t="n">
        <v>1489.8297</v>
      </c>
      <c r="K10883" t="inlineStr">
        <is>
          <t>5:100.0%</t>
        </is>
      </c>
      <c r="L10883" t="inlineStr">
        <is>
          <t>MMM5 - Small rural town</t>
        </is>
      </c>
    </row>
    <row r="10884" ht="15" customHeight="1">
      <c r="A10884" t="inlineStr">
        <is>
          <t>North Jindong</t>
        </is>
      </c>
      <c r="B10884" t="inlineStr">
        <is>
          <t>WA</t>
        </is>
      </c>
      <c r="C10884" t="n">
        <v>6280</v>
      </c>
      <c r="D10884" t="inlineStr">
        <is>
          <t>Delivery Area</t>
        </is>
      </c>
      <c r="F10884" t="inlineStr">
        <is>
          <t>6280|WA</t>
        </is>
      </c>
      <c r="G10884" t="n">
        <v>3</v>
      </c>
      <c r="H10884" t="n">
        <v>0.5894</v>
      </c>
      <c r="I10884" t="n">
        <v>513.8312</v>
      </c>
      <c r="J10884" s="31" t="n">
        <v>871.7295</v>
      </c>
      <c r="K10884" t="inlineStr">
        <is>
          <t>3:58.9%; 5:35.4%; 2:5.6%</t>
        </is>
      </c>
      <c r="L10884" t="inlineStr">
        <is>
          <t>MMM3 - Large rural town</t>
        </is>
      </c>
    </row>
    <row r="10885" ht="15" customHeight="1">
      <c r="A10885" t="inlineStr">
        <is>
          <t>North Johnstone</t>
        </is>
      </c>
      <c r="B10885" t="inlineStr">
        <is>
          <t>QLD</t>
        </is>
      </c>
      <c r="C10885" t="n">
        <v>4885</v>
      </c>
      <c r="D10885" t="inlineStr">
        <is>
          <t>Delivery Area</t>
        </is>
      </c>
      <c r="F10885" t="inlineStr">
        <is>
          <t>4885|QLD</t>
        </is>
      </c>
      <c r="G10885" t="n">
        <v>5</v>
      </c>
      <c r="H10885" t="n">
        <v>1</v>
      </c>
      <c r="I10885" t="n">
        <v>319.4622</v>
      </c>
      <c r="J10885" s="31" t="n">
        <v>319.4621</v>
      </c>
      <c r="K10885" t="inlineStr">
        <is>
          <t>5:100.0%</t>
        </is>
      </c>
      <c r="L10885" t="inlineStr">
        <is>
          <t>MMM5 - Small rural town</t>
        </is>
      </c>
    </row>
    <row r="10886" ht="15" customHeight="1">
      <c r="A10886" t="inlineStr">
        <is>
          <t>North Kellerberrin</t>
        </is>
      </c>
      <c r="B10886" t="inlineStr">
        <is>
          <t>WA</t>
        </is>
      </c>
      <c r="C10886" t="n">
        <v>6410</v>
      </c>
      <c r="D10886" t="inlineStr">
        <is>
          <t>Delivery Area</t>
        </is>
      </c>
      <c r="F10886" t="inlineStr">
        <is>
          <t>6410|WA</t>
        </is>
      </c>
      <c r="G10886" t="n">
        <v>5</v>
      </c>
      <c r="H10886" t="n">
        <v>1</v>
      </c>
      <c r="I10886" t="n">
        <v>982.8493</v>
      </c>
      <c r="J10886" s="31" t="n">
        <v>982.8496</v>
      </c>
      <c r="K10886" t="inlineStr">
        <is>
          <t>5:100.0%</t>
        </is>
      </c>
      <c r="L10886" t="inlineStr">
        <is>
          <t>MMM5 - Small rural town</t>
        </is>
      </c>
    </row>
    <row r="10887" ht="15" customHeight="1">
      <c r="A10887" t="inlineStr">
        <is>
          <t>North Kellyville</t>
        </is>
      </c>
      <c r="B10887" t="inlineStr">
        <is>
          <t>NSW</t>
        </is>
      </c>
      <c r="C10887" t="n">
        <v>2155</v>
      </c>
      <c r="D10887" t="inlineStr">
        <is>
          <t>Delivery Area</t>
        </is>
      </c>
      <c r="F10887" t="inlineStr">
        <is>
          <t>2155|NSW</t>
        </is>
      </c>
      <c r="G10887" t="n">
        <v>1</v>
      </c>
      <c r="H10887" t="n">
        <v>1</v>
      </c>
      <c r="I10887" t="n">
        <v>36.3886</v>
      </c>
      <c r="J10887" s="31" t="n">
        <v>36.388</v>
      </c>
      <c r="K10887" t="inlineStr">
        <is>
          <t>1:100.0%</t>
        </is>
      </c>
      <c r="L10887" t="inlineStr">
        <is>
          <t>MMM1 - Metropolitan area</t>
        </is>
      </c>
    </row>
    <row r="10888" ht="15" customHeight="1">
      <c r="A10888" t="inlineStr">
        <is>
          <t>North Kukerin</t>
        </is>
      </c>
      <c r="B10888" t="inlineStr">
        <is>
          <t>WA</t>
        </is>
      </c>
      <c r="C10888" t="n">
        <v>6352</v>
      </c>
      <c r="D10888" t="inlineStr">
        <is>
          <t>Delivery Area</t>
        </is>
      </c>
      <c r="F10888" t="inlineStr">
        <is>
          <t>6352|WA</t>
        </is>
      </c>
      <c r="G10888" t="n">
        <v>6</v>
      </c>
      <c r="H10888" t="n">
        <v>1</v>
      </c>
      <c r="I10888" t="n">
        <v>769.5013</v>
      </c>
      <c r="J10888" s="31" t="n">
        <v>769.5016000000001</v>
      </c>
      <c r="K10888" t="inlineStr">
        <is>
          <t>6:100.0%</t>
        </is>
      </c>
      <c r="L10888" t="inlineStr">
        <is>
          <t>MMM6 - Remote community</t>
        </is>
      </c>
    </row>
    <row r="10889" ht="15" customHeight="1">
      <c r="A10889" t="inlineStr">
        <is>
          <t>North Kununoppin</t>
        </is>
      </c>
      <c r="B10889" t="inlineStr">
        <is>
          <t>WA</t>
        </is>
      </c>
      <c r="C10889" t="n">
        <v>6489</v>
      </c>
      <c r="D10889" t="inlineStr">
        <is>
          <t>Delivery Area</t>
        </is>
      </c>
      <c r="F10889" t="inlineStr">
        <is>
          <t>6489|WA</t>
        </is>
      </c>
      <c r="G10889" t="n">
        <v>6</v>
      </c>
      <c r="H10889" t="n">
        <v>1</v>
      </c>
      <c r="I10889" t="n">
        <v>572.7822</v>
      </c>
      <c r="J10889" s="31" t="n">
        <v>572.7821</v>
      </c>
      <c r="K10889" t="inlineStr">
        <is>
          <t>6:100.0%</t>
        </is>
      </c>
      <c r="L10889" t="inlineStr">
        <is>
          <t>MMM6 - Remote community</t>
        </is>
      </c>
    </row>
    <row r="10890" ht="15" customHeight="1">
      <c r="A10890" t="inlineStr">
        <is>
          <t>North Lake</t>
        </is>
      </c>
      <c r="B10890" t="inlineStr">
        <is>
          <t>WA</t>
        </is>
      </c>
      <c r="C10890" t="n">
        <v>6163</v>
      </c>
      <c r="D10890" t="inlineStr">
        <is>
          <t>Delivery Area</t>
        </is>
      </c>
      <c r="F10890" t="inlineStr">
        <is>
          <t>6163|WA</t>
        </is>
      </c>
      <c r="G10890" t="n">
        <v>1</v>
      </c>
      <c r="H10890" t="n">
        <v>1</v>
      </c>
      <c r="I10890" t="n">
        <v>42.7293</v>
      </c>
      <c r="J10890" s="31" t="n">
        <v>42.731</v>
      </c>
      <c r="K10890" t="inlineStr">
        <is>
          <t>1:100.0%</t>
        </is>
      </c>
      <c r="L10890" t="inlineStr">
        <is>
          <t>MMM1 - Metropolitan area</t>
        </is>
      </c>
    </row>
    <row r="10891" ht="15" customHeight="1">
      <c r="A10891" t="inlineStr">
        <is>
          <t>North Lake Grace</t>
        </is>
      </c>
      <c r="B10891" t="inlineStr">
        <is>
          <t>WA</t>
        </is>
      </c>
      <c r="C10891" t="n">
        <v>6353</v>
      </c>
      <c r="D10891" t="inlineStr">
        <is>
          <t>Delivery Area</t>
        </is>
      </c>
      <c r="F10891" t="inlineStr">
        <is>
          <t>6353|WA</t>
        </is>
      </c>
      <c r="G10891" t="n">
        <v>6</v>
      </c>
      <c r="H10891" t="n">
        <v>1</v>
      </c>
      <c r="I10891" t="n">
        <v>3390.9955</v>
      </c>
      <c r="J10891" s="31" t="n">
        <v>3390.9953</v>
      </c>
      <c r="K10891" t="inlineStr">
        <is>
          <t>6:100.0%</t>
        </is>
      </c>
      <c r="L10891" t="inlineStr">
        <is>
          <t>MMM6 - Remote community</t>
        </is>
      </c>
    </row>
    <row r="10892" ht="15" customHeight="1">
      <c r="A10892" t="inlineStr">
        <is>
          <t>North Lakes</t>
        </is>
      </c>
      <c r="B10892" t="inlineStr">
        <is>
          <t>QLD</t>
        </is>
      </c>
      <c r="C10892" t="n">
        <v>4509</v>
      </c>
      <c r="D10892" t="inlineStr">
        <is>
          <t>Delivery Area</t>
        </is>
      </c>
      <c r="F10892" t="inlineStr">
        <is>
          <t>4509|QLD</t>
        </is>
      </c>
      <c r="G10892" t="n">
        <v>1</v>
      </c>
      <c r="H10892" t="n">
        <v>1</v>
      </c>
      <c r="I10892" t="n">
        <v>26.2558</v>
      </c>
      <c r="J10892" s="31" t="n">
        <v>26.2563</v>
      </c>
      <c r="K10892" t="inlineStr">
        <is>
          <t>1:100.0%</t>
        </is>
      </c>
      <c r="L10892" t="inlineStr">
        <is>
          <t>MMM1 - Metropolitan area</t>
        </is>
      </c>
    </row>
    <row r="10893" ht="15" customHeight="1">
      <c r="A10893" t="inlineStr">
        <is>
          <t>North Lambton</t>
        </is>
      </c>
      <c r="B10893" t="inlineStr">
        <is>
          <t>NSW</t>
        </is>
      </c>
      <c r="C10893" t="n">
        <v>2299</v>
      </c>
      <c r="D10893" t="inlineStr">
        <is>
          <t>Delivery Area</t>
        </is>
      </c>
      <c r="F10893" t="inlineStr">
        <is>
          <t>2299|NSW</t>
        </is>
      </c>
      <c r="G10893" t="n">
        <v>1</v>
      </c>
      <c r="H10893" t="n">
        <v>1</v>
      </c>
      <c r="I10893" t="n">
        <v>5.2322</v>
      </c>
      <c r="J10893" s="31" t="n">
        <v>5.2319</v>
      </c>
      <c r="K10893" t="inlineStr">
        <is>
          <t>1:100.0%</t>
        </is>
      </c>
      <c r="L10893" t="inlineStr">
        <is>
          <t>MMM1 - Metropolitan area</t>
        </is>
      </c>
    </row>
    <row r="10894" ht="15" customHeight="1">
      <c r="A10894" t="inlineStr">
        <is>
          <t>North Lilydale</t>
        </is>
      </c>
      <c r="B10894" t="inlineStr">
        <is>
          <t>TAS</t>
        </is>
      </c>
      <c r="C10894" t="n">
        <v>7268</v>
      </c>
      <c r="D10894" t="inlineStr">
        <is>
          <t>Delivery Area</t>
        </is>
      </c>
      <c r="F10894" t="inlineStr">
        <is>
          <t>7268|TAS</t>
        </is>
      </c>
      <c r="G10894" t="n">
        <v>2</v>
      </c>
      <c r="H10894" t="n">
        <v>0.6477000000000001</v>
      </c>
      <c r="I10894" t="n">
        <v>105.1912</v>
      </c>
      <c r="J10894" s="31" t="n">
        <v>162.4062</v>
      </c>
      <c r="K10894" t="inlineStr">
        <is>
          <t>2:64.8%; 5:35.2%</t>
        </is>
      </c>
      <c r="L10894" t="inlineStr">
        <is>
          <t>MMM2 - Regional centre</t>
        </is>
      </c>
    </row>
    <row r="10895" ht="15" customHeight="1">
      <c r="A10895" t="inlineStr">
        <is>
          <t>North Lismore</t>
        </is>
      </c>
      <c r="B10895" t="inlineStr">
        <is>
          <t>NSW</t>
        </is>
      </c>
      <c r="C10895" t="n">
        <v>2480</v>
      </c>
      <c r="D10895" t="inlineStr">
        <is>
          <t>Delivery Area</t>
        </is>
      </c>
      <c r="F10895" t="inlineStr">
        <is>
          <t>2480|NSW</t>
        </is>
      </c>
      <c r="G10895" t="n">
        <v>5</v>
      </c>
      <c r="H10895" t="n">
        <v>0.5003</v>
      </c>
      <c r="I10895" t="n">
        <v>685.158</v>
      </c>
      <c r="J10895" s="31" t="n">
        <v>1369.4565</v>
      </c>
      <c r="K10895" t="inlineStr">
        <is>
          <t>5:50.0%; 3:48.9%; 4:1.1%</t>
        </is>
      </c>
      <c r="L10895" t="inlineStr">
        <is>
          <t>MMM5 - Small rural town</t>
        </is>
      </c>
    </row>
    <row r="10896" ht="15" customHeight="1">
      <c r="A10896" t="inlineStr">
        <is>
          <t>North Mackay</t>
        </is>
      </c>
      <c r="B10896" t="inlineStr">
        <is>
          <t>QLD</t>
        </is>
      </c>
      <c r="C10896" t="n">
        <v>4740</v>
      </c>
      <c r="D10896" t="inlineStr">
        <is>
          <t>Delivery Area</t>
        </is>
      </c>
      <c r="F10896" t="inlineStr">
        <is>
          <t>4740|QLD</t>
        </is>
      </c>
      <c r="G10896" t="n">
        <v>2</v>
      </c>
      <c r="H10896" t="n">
        <v>0.6778</v>
      </c>
      <c r="I10896" t="n">
        <v>595.8774</v>
      </c>
      <c r="J10896" s="31" t="n">
        <v>879.178</v>
      </c>
      <c r="K10896" t="inlineStr">
        <is>
          <t>2:67.8%; 5:28.9%; 7:3.2%; 6:0.1%</t>
        </is>
      </c>
      <c r="L10896" t="inlineStr">
        <is>
          <t>MMM2 - Regional centre</t>
        </is>
      </c>
    </row>
    <row r="10897" ht="15" customHeight="1">
      <c r="A10897" t="inlineStr">
        <is>
          <t>North Macksville</t>
        </is>
      </c>
      <c r="B10897" t="inlineStr">
        <is>
          <t>NSW</t>
        </is>
      </c>
      <c r="C10897" t="n">
        <v>2447</v>
      </c>
      <c r="D10897" t="inlineStr">
        <is>
          <t>Delivery Area</t>
        </is>
      </c>
      <c r="F10897" t="inlineStr">
        <is>
          <t>2447|NSW</t>
        </is>
      </c>
      <c r="G10897" t="n">
        <v>5</v>
      </c>
      <c r="H10897" t="n">
        <v>0.885</v>
      </c>
      <c r="I10897" t="n">
        <v>501.453</v>
      </c>
      <c r="J10897" s="31" t="n">
        <v>566.6442</v>
      </c>
      <c r="K10897" t="inlineStr">
        <is>
          <t>5:88.5%; 4:11.5%</t>
        </is>
      </c>
      <c r="L10897" t="inlineStr">
        <is>
          <t>MMM5 - Small rural town</t>
        </is>
      </c>
    </row>
    <row r="10898" ht="15" customHeight="1">
      <c r="A10898" t="inlineStr">
        <is>
          <t>North Maclagan</t>
        </is>
      </c>
      <c r="B10898" t="inlineStr">
        <is>
          <t>QLD</t>
        </is>
      </c>
      <c r="C10898" t="n">
        <v>4352</v>
      </c>
      <c r="D10898" t="inlineStr">
        <is>
          <t>Delivery Area</t>
        </is>
      </c>
      <c r="F10898" t="inlineStr">
        <is>
          <t>4352|QLD</t>
        </is>
      </c>
      <c r="G10898" t="n">
        <v>5</v>
      </c>
      <c r="H10898" t="n">
        <v>0.8636</v>
      </c>
      <c r="I10898" t="n">
        <v>3350.2815</v>
      </c>
      <c r="J10898" s="31" t="n">
        <v>3879.2469</v>
      </c>
      <c r="K10898" t="inlineStr">
        <is>
          <t>5:86.4%; 2:13.6%</t>
        </is>
      </c>
      <c r="L10898" t="inlineStr">
        <is>
          <t>MMM5 - Small rural town</t>
        </is>
      </c>
    </row>
    <row r="10899" ht="15" customHeight="1">
      <c r="A10899" t="inlineStr">
        <is>
          <t>North Maclean</t>
        </is>
      </c>
      <c r="B10899" t="inlineStr">
        <is>
          <t>QLD</t>
        </is>
      </c>
      <c r="C10899" t="n">
        <v>4280</v>
      </c>
      <c r="D10899" t="inlineStr">
        <is>
          <t>Delivery Area</t>
        </is>
      </c>
      <c r="F10899" t="inlineStr">
        <is>
          <t>4280|QLD</t>
        </is>
      </c>
      <c r="G10899" t="n">
        <v>2</v>
      </c>
      <c r="H10899" t="n">
        <v>0.6641</v>
      </c>
      <c r="I10899" t="n">
        <v>97.8432</v>
      </c>
      <c r="J10899" s="31" t="n">
        <v>147.3208</v>
      </c>
      <c r="K10899" t="inlineStr">
        <is>
          <t>2:66.4%; 1:33.6%</t>
        </is>
      </c>
      <c r="L10899" t="inlineStr">
        <is>
          <t>MMM2 - Regional centre</t>
        </is>
      </c>
    </row>
    <row r="10900" ht="15" customHeight="1">
      <c r="A10900" t="inlineStr">
        <is>
          <t>North Maleny</t>
        </is>
      </c>
      <c r="B10900" t="inlineStr">
        <is>
          <t>QLD</t>
        </is>
      </c>
      <c r="C10900" t="n">
        <v>4552</v>
      </c>
      <c r="D10900" t="inlineStr">
        <is>
          <t>Delivery Area</t>
        </is>
      </c>
      <c r="F10900" t="inlineStr">
        <is>
          <t>4552|QLD</t>
        </is>
      </c>
      <c r="G10900" t="n">
        <v>5</v>
      </c>
      <c r="H10900" t="n">
        <v>0.9550999999999999</v>
      </c>
      <c r="I10900" t="n">
        <v>435.3456</v>
      </c>
      <c r="J10900" s="31" t="n">
        <v>455.8262</v>
      </c>
      <c r="K10900" t="inlineStr">
        <is>
          <t>5:95.5%; 2:4.5%</t>
        </is>
      </c>
      <c r="L10900" t="inlineStr">
        <is>
          <t>MMM5 - Small rural town</t>
        </is>
      </c>
    </row>
    <row r="10901" ht="15" customHeight="1">
      <c r="A10901" t="inlineStr">
        <is>
          <t>North Manly</t>
        </is>
      </c>
      <c r="B10901" t="inlineStr">
        <is>
          <t>NSW</t>
        </is>
      </c>
      <c r="C10901" t="n">
        <v>2100</v>
      </c>
      <c r="D10901" t="inlineStr">
        <is>
          <t>Delivery Area</t>
        </is>
      </c>
      <c r="F10901" t="inlineStr">
        <is>
          <t>2100|NSW</t>
        </is>
      </c>
      <c r="G10901" t="n">
        <v>1</v>
      </c>
      <c r="H10901" t="n">
        <v>1</v>
      </c>
      <c r="I10901" t="n">
        <v>13.4695</v>
      </c>
      <c r="J10901" s="31" t="n">
        <v>13.4698</v>
      </c>
      <c r="K10901" t="inlineStr">
        <is>
          <t>1:100.0%</t>
        </is>
      </c>
      <c r="L10901" t="inlineStr">
        <is>
          <t>MMM1 - Metropolitan area</t>
        </is>
      </c>
    </row>
    <row r="10902" ht="15" customHeight="1">
      <c r="A10902" t="inlineStr">
        <is>
          <t>North Melbourne</t>
        </is>
      </c>
      <c r="B10902" t="inlineStr">
        <is>
          <t>VIC</t>
        </is>
      </c>
      <c r="C10902" t="n">
        <v>3051</v>
      </c>
      <c r="D10902" t="inlineStr">
        <is>
          <t>Delivery Area</t>
        </is>
      </c>
      <c r="F10902" t="inlineStr">
        <is>
          <t>3051|VIC</t>
        </is>
      </c>
      <c r="G10902" t="n">
        <v>1</v>
      </c>
      <c r="H10902" t="n">
        <v>1</v>
      </c>
      <c r="I10902" t="n">
        <v>2.3461</v>
      </c>
      <c r="J10902" s="31" t="n">
        <v>2.3457</v>
      </c>
      <c r="K10902" t="inlineStr">
        <is>
          <t>1:100.0%</t>
        </is>
      </c>
      <c r="L10902" t="inlineStr">
        <is>
          <t>MMM1 - Metropolitan area</t>
        </is>
      </c>
    </row>
    <row r="10903" ht="15" customHeight="1">
      <c r="A10903" t="inlineStr">
        <is>
          <t>North Moolooloo</t>
        </is>
      </c>
      <c r="B10903" t="inlineStr">
        <is>
          <t>SA</t>
        </is>
      </c>
      <c r="C10903" t="n">
        <v>5732</v>
      </c>
      <c r="D10903" t="inlineStr">
        <is>
          <t>Delivery Area</t>
        </is>
      </c>
      <c r="F10903" t="inlineStr">
        <is>
          <t>5732|SA</t>
        </is>
      </c>
      <c r="G10903" t="n">
        <v>7</v>
      </c>
      <c r="H10903" t="n">
        <v>1</v>
      </c>
      <c r="I10903" t="n">
        <v>10976.0128</v>
      </c>
      <c r="J10903" s="31" t="n">
        <v>10976.0128</v>
      </c>
      <c r="K10903" t="inlineStr">
        <is>
          <t>7:100.0%</t>
        </is>
      </c>
      <c r="L10903" t="inlineStr">
        <is>
          <t>MMM7 - Very remote community</t>
        </is>
      </c>
    </row>
    <row r="10904" ht="15" customHeight="1">
      <c r="A10904" t="inlineStr">
        <is>
          <t>North Moonta</t>
        </is>
      </c>
      <c r="B10904" t="inlineStr">
        <is>
          <t>SA</t>
        </is>
      </c>
      <c r="C10904" t="n">
        <v>5558</v>
      </c>
      <c r="D10904" t="inlineStr">
        <is>
          <t>Delivery Area</t>
        </is>
      </c>
      <c r="F10904" t="inlineStr">
        <is>
          <t>5558|SA</t>
        </is>
      </c>
      <c r="G10904" t="n">
        <v>5</v>
      </c>
      <c r="H10904" t="n">
        <v>1</v>
      </c>
      <c r="I10904" t="n">
        <v>429.9849</v>
      </c>
      <c r="J10904" s="31" t="n">
        <v>429.9849</v>
      </c>
      <c r="K10904" t="inlineStr">
        <is>
          <t>5:100.0%</t>
        </is>
      </c>
      <c r="L10904" t="inlineStr">
        <is>
          <t>MMM5 - Small rural town</t>
        </is>
      </c>
    </row>
    <row r="10905" ht="15" customHeight="1">
      <c r="A10905" t="inlineStr">
        <is>
          <t>North Motton</t>
        </is>
      </c>
      <c r="B10905" t="inlineStr">
        <is>
          <t>TAS</t>
        </is>
      </c>
      <c r="C10905" t="n">
        <v>7315</v>
      </c>
      <c r="D10905" t="inlineStr">
        <is>
          <t>Delivery Area</t>
        </is>
      </c>
      <c r="F10905" t="inlineStr">
        <is>
          <t>7315|TAS</t>
        </is>
      </c>
      <c r="G10905" t="n">
        <v>5</v>
      </c>
      <c r="H10905" t="n">
        <v>0.7382</v>
      </c>
      <c r="I10905" t="n">
        <v>452.9299</v>
      </c>
      <c r="J10905" s="31" t="n">
        <v>613.5895</v>
      </c>
      <c r="K10905" t="inlineStr">
        <is>
          <t>5:73.8%; 4:20.6%; 3:5.6%</t>
        </is>
      </c>
      <c r="L10905" t="inlineStr">
        <is>
          <t>MMM5 - Small rural town</t>
        </is>
      </c>
    </row>
    <row r="10906" ht="15" customHeight="1">
      <c r="A10906" t="inlineStr">
        <is>
          <t>North Moulyinning</t>
        </is>
      </c>
      <c r="B10906" t="inlineStr">
        <is>
          <t>WA</t>
        </is>
      </c>
      <c r="C10906" t="n">
        <v>6351</v>
      </c>
      <c r="D10906" t="inlineStr">
        <is>
          <t>Delivery Area</t>
        </is>
      </c>
      <c r="F10906" t="inlineStr">
        <is>
          <t>6351|WA</t>
        </is>
      </c>
      <c r="G10906" t="n">
        <v>6</v>
      </c>
      <c r="H10906" t="n">
        <v>1</v>
      </c>
      <c r="I10906" t="n">
        <v>394.237</v>
      </c>
      <c r="J10906" s="31" t="n">
        <v>394.237</v>
      </c>
      <c r="K10906" t="inlineStr">
        <is>
          <t>6:100.0%</t>
        </is>
      </c>
      <c r="L10906" t="inlineStr">
        <is>
          <t>MMM6 - Remote community</t>
        </is>
      </c>
    </row>
    <row r="10907" ht="15" customHeight="1">
      <c r="A10907" t="inlineStr">
        <is>
          <t>North Narooma</t>
        </is>
      </c>
      <c r="B10907" t="inlineStr">
        <is>
          <t>NSW</t>
        </is>
      </c>
      <c r="C10907" t="n">
        <v>2546</v>
      </c>
      <c r="D10907" t="inlineStr">
        <is>
          <t>Delivery Area</t>
        </is>
      </c>
      <c r="F10907" t="inlineStr">
        <is>
          <t>2546|NSW</t>
        </is>
      </c>
      <c r="G10907" t="n">
        <v>5</v>
      </c>
      <c r="H10907" t="n">
        <v>1</v>
      </c>
      <c r="I10907" t="n">
        <v>911.2679000000001</v>
      </c>
      <c r="J10907" s="31" t="n">
        <v>911.2673</v>
      </c>
      <c r="K10907" t="inlineStr">
        <is>
          <t>5:100.0%</t>
        </is>
      </c>
      <c r="L10907" t="inlineStr">
        <is>
          <t>MMM5 - Small rural town</t>
        </is>
      </c>
    </row>
    <row r="10908" ht="15" customHeight="1">
      <c r="A10908" t="inlineStr">
        <is>
          <t>North Narrabeen</t>
        </is>
      </c>
      <c r="B10908" t="inlineStr">
        <is>
          <t>NSW</t>
        </is>
      </c>
      <c r="C10908" t="n">
        <v>2101</v>
      </c>
      <c r="D10908" t="inlineStr">
        <is>
          <t>Delivery Area</t>
        </is>
      </c>
      <c r="F10908" t="inlineStr">
        <is>
          <t>2101|NSW</t>
        </is>
      </c>
      <c r="G10908" t="n">
        <v>1</v>
      </c>
      <c r="H10908" t="n">
        <v>1</v>
      </c>
      <c r="I10908" t="n">
        <v>26.6695</v>
      </c>
      <c r="J10908" s="31" t="n">
        <v>26.6694</v>
      </c>
      <c r="K10908" t="inlineStr">
        <is>
          <t>1:100.0%</t>
        </is>
      </c>
      <c r="L10908" t="inlineStr">
        <is>
          <t>MMM1 - Metropolitan area</t>
        </is>
      </c>
    </row>
    <row r="10909" ht="15" customHeight="1">
      <c r="A10909" t="inlineStr">
        <is>
          <t>North Nowra</t>
        </is>
      </c>
      <c r="B10909" t="inlineStr">
        <is>
          <t>NSW</t>
        </is>
      </c>
      <c r="C10909" t="n">
        <v>2541</v>
      </c>
      <c r="D10909" t="inlineStr">
        <is>
          <t>Delivery Area</t>
        </is>
      </c>
      <c r="F10909" t="inlineStr">
        <is>
          <t>2541|NSW</t>
        </is>
      </c>
      <c r="G10909" t="n">
        <v>3</v>
      </c>
      <c r="H10909" t="n">
        <v>1</v>
      </c>
      <c r="I10909" t="n">
        <v>45.4321</v>
      </c>
      <c r="J10909" s="31" t="n">
        <v>45.432</v>
      </c>
      <c r="K10909" t="inlineStr">
        <is>
          <t>3:100.0%</t>
        </is>
      </c>
      <c r="L10909" t="inlineStr">
        <is>
          <t>MMM3 - Large rural town</t>
        </is>
      </c>
    </row>
    <row r="10910" ht="15" customHeight="1">
      <c r="A10910" t="inlineStr">
        <is>
          <t>North Parramatta</t>
        </is>
      </c>
      <c r="B10910" t="inlineStr">
        <is>
          <t>NSW</t>
        </is>
      </c>
      <c r="C10910" t="n">
        <v>1750</v>
      </c>
      <c r="D10910" t="inlineStr">
        <is>
          <t>Post Office Boxes</t>
        </is>
      </c>
      <c r="E10910" t="inlineStr">
        <is>
          <t>PO BOXES &amp; LOCKED BAGS</t>
        </is>
      </c>
      <c r="F10910" t="inlineStr">
        <is>
          <t>1750|NSW</t>
        </is>
      </c>
      <c r="J10910" s="31" t="n"/>
    </row>
    <row r="10911" ht="15" customHeight="1">
      <c r="A10911" t="inlineStr">
        <is>
          <t>North Parramatta</t>
        </is>
      </c>
      <c r="B10911" t="inlineStr">
        <is>
          <t>NSW</t>
        </is>
      </c>
      <c r="C10911" t="n">
        <v>2151</v>
      </c>
      <c r="D10911" t="inlineStr">
        <is>
          <t>Delivery Area</t>
        </is>
      </c>
      <c r="F10911" t="inlineStr">
        <is>
          <t>2151|NSW</t>
        </is>
      </c>
      <c r="G10911" t="n">
        <v>1</v>
      </c>
      <c r="H10911" t="n">
        <v>1</v>
      </c>
      <c r="I10911" t="n">
        <v>10.7336</v>
      </c>
      <c r="J10911" s="31" t="n">
        <v>10.7334</v>
      </c>
      <c r="K10911" t="inlineStr">
        <is>
          <t>1:100.0%</t>
        </is>
      </c>
      <c r="L10911" t="inlineStr">
        <is>
          <t>MMM1 - Metropolitan area</t>
        </is>
      </c>
    </row>
    <row r="10912" ht="15" customHeight="1">
      <c r="A10912" t="inlineStr">
        <is>
          <t>North Perth</t>
        </is>
      </c>
      <c r="B10912" t="inlineStr">
        <is>
          <t>WA</t>
        </is>
      </c>
      <c r="C10912" t="n">
        <v>6006</v>
      </c>
      <c r="D10912" t="inlineStr">
        <is>
          <t>Delivery Area</t>
        </is>
      </c>
      <c r="F10912" t="inlineStr">
        <is>
          <t>6006|WA</t>
        </is>
      </c>
      <c r="G10912" t="n">
        <v>1</v>
      </c>
      <c r="H10912" t="n">
        <v>1</v>
      </c>
      <c r="I10912" t="n">
        <v>3.0665</v>
      </c>
      <c r="J10912" s="31" t="n">
        <v>3.0669</v>
      </c>
      <c r="K10912" t="inlineStr">
        <is>
          <t>1:100.0%</t>
        </is>
      </c>
      <c r="L10912" t="inlineStr">
        <is>
          <t>MMM1 - Metropolitan area</t>
        </is>
      </c>
    </row>
    <row r="10913" ht="15" customHeight="1">
      <c r="A10913" t="inlineStr">
        <is>
          <t>North Perth</t>
        </is>
      </c>
      <c r="B10913" t="inlineStr">
        <is>
          <t>WA</t>
        </is>
      </c>
      <c r="C10913" t="n">
        <v>6906</v>
      </c>
      <c r="D10913" t="inlineStr">
        <is>
          <t>Post Office Boxes</t>
        </is>
      </c>
      <c r="E10913" t="inlineStr">
        <is>
          <t>PO BOXES</t>
        </is>
      </c>
      <c r="F10913" t="inlineStr">
        <is>
          <t>6906|WA</t>
        </is>
      </c>
      <c r="J10913" s="31" t="n"/>
    </row>
    <row r="10914" ht="15" customHeight="1">
      <c r="A10914" t="inlineStr">
        <is>
          <t>North Plantations</t>
        </is>
      </c>
      <c r="B10914" t="inlineStr">
        <is>
          <t>WA</t>
        </is>
      </c>
      <c r="C10914" t="n">
        <v>6701</v>
      </c>
      <c r="D10914" t="inlineStr">
        <is>
          <t>Delivery Area</t>
        </is>
      </c>
      <c r="F10914" t="inlineStr">
        <is>
          <t>6701|WA</t>
        </is>
      </c>
      <c r="G10914" t="n">
        <v>7</v>
      </c>
      <c r="H10914" t="n">
        <v>1</v>
      </c>
      <c r="I10914" t="n">
        <v>55074.9344</v>
      </c>
      <c r="J10914" s="31" t="n">
        <v>55074.9342</v>
      </c>
      <c r="K10914" t="inlineStr">
        <is>
          <t>7:100.0%</t>
        </is>
      </c>
      <c r="L10914" t="inlineStr">
        <is>
          <t>MMM7 - Very remote community</t>
        </is>
      </c>
    </row>
    <row r="10915" ht="15" customHeight="1">
      <c r="A10915" t="inlineStr">
        <is>
          <t>North Plympton</t>
        </is>
      </c>
      <c r="B10915" t="inlineStr">
        <is>
          <t>SA</t>
        </is>
      </c>
      <c r="C10915" t="n">
        <v>5037</v>
      </c>
      <c r="D10915" t="inlineStr">
        <is>
          <t>Delivery Area</t>
        </is>
      </c>
      <c r="F10915" t="inlineStr">
        <is>
          <t>5037|SA</t>
        </is>
      </c>
      <c r="G10915" t="n">
        <v>1</v>
      </c>
      <c r="H10915" t="n">
        <v>1</v>
      </c>
      <c r="I10915" t="n">
        <v>4.3682</v>
      </c>
      <c r="J10915" s="31" t="n">
        <v>4.3684</v>
      </c>
      <c r="K10915" t="inlineStr">
        <is>
          <t>1:100.0%</t>
        </is>
      </c>
      <c r="L10915" t="inlineStr">
        <is>
          <t>MMM1 - Metropolitan area</t>
        </is>
      </c>
    </row>
    <row r="10916" ht="15" customHeight="1">
      <c r="A10916" t="inlineStr">
        <is>
          <t>North Pole</t>
        </is>
      </c>
      <c r="B10916" t="inlineStr">
        <is>
          <t>VIC</t>
        </is>
      </c>
      <c r="C10916" t="n">
        <v>9999</v>
      </c>
      <c r="D10916" t="inlineStr">
        <is>
          <t>Delivery Area</t>
        </is>
      </c>
      <c r="E10916" t="inlineStr">
        <is>
          <t>SANTA</t>
        </is>
      </c>
      <c r="F10916" t="inlineStr">
        <is>
          <t>9999|VIC</t>
        </is>
      </c>
      <c r="J10916" s="31" t="n"/>
    </row>
    <row r="10917" ht="15" customHeight="1">
      <c r="A10917" t="inlineStr">
        <is>
          <t>North Richmond</t>
        </is>
      </c>
      <c r="B10917" t="inlineStr">
        <is>
          <t>NSW</t>
        </is>
      </c>
      <c r="C10917" t="n">
        <v>2754</v>
      </c>
      <c r="D10917" t="inlineStr">
        <is>
          <t>Delivery Area</t>
        </is>
      </c>
      <c r="F10917" t="inlineStr">
        <is>
          <t>2754|NSW</t>
        </is>
      </c>
      <c r="G10917" t="n">
        <v>1</v>
      </c>
      <c r="H10917" t="n">
        <v>0.6444</v>
      </c>
      <c r="I10917" t="n">
        <v>22.1179</v>
      </c>
      <c r="J10917" s="31" t="n">
        <v>34.3251</v>
      </c>
      <c r="K10917" t="inlineStr">
        <is>
          <t>1:64.4%; 2:35.6%</t>
        </is>
      </c>
      <c r="L10917" t="inlineStr">
        <is>
          <t>MMM1 - Metropolitan area</t>
        </is>
      </c>
    </row>
    <row r="10918" ht="15" customHeight="1">
      <c r="A10918" t="inlineStr">
        <is>
          <t>North Road</t>
        </is>
      </c>
      <c r="B10918" t="inlineStr">
        <is>
          <t>VIC</t>
        </is>
      </c>
      <c r="C10918" t="n">
        <v>3187</v>
      </c>
      <c r="D10918" t="inlineStr">
        <is>
          <t>Delivery Area</t>
        </is>
      </c>
      <c r="F10918" t="inlineStr">
        <is>
          <t>3187|VIC</t>
        </is>
      </c>
      <c r="G10918" t="n">
        <v>1</v>
      </c>
      <c r="H10918" t="n">
        <v>1</v>
      </c>
      <c r="I10918" t="n">
        <v>5.6193</v>
      </c>
      <c r="J10918" s="31" t="n">
        <v>5.6196</v>
      </c>
      <c r="K10918" t="inlineStr">
        <is>
          <t>1:100.0%</t>
        </is>
      </c>
      <c r="L10918" t="inlineStr">
        <is>
          <t>MMM1 - Metropolitan area</t>
        </is>
      </c>
    </row>
    <row r="10919" ht="15" customHeight="1">
      <c r="A10919" t="inlineStr">
        <is>
          <t>North Rocks</t>
        </is>
      </c>
      <c r="B10919" t="inlineStr">
        <is>
          <t>NSW</t>
        </is>
      </c>
      <c r="C10919" t="n">
        <v>2151</v>
      </c>
      <c r="D10919" t="inlineStr">
        <is>
          <t>Delivery Area</t>
        </is>
      </c>
      <c r="F10919" t="inlineStr">
        <is>
          <t>2151|NSW</t>
        </is>
      </c>
      <c r="G10919" t="n">
        <v>1</v>
      </c>
      <c r="H10919" t="n">
        <v>1</v>
      </c>
      <c r="I10919" t="n">
        <v>10.7336</v>
      </c>
      <c r="J10919" s="31" t="n">
        <v>10.7334</v>
      </c>
      <c r="K10919" t="inlineStr">
        <is>
          <t>1:100.0%</t>
        </is>
      </c>
      <c r="L10919" t="inlineStr">
        <is>
          <t>MMM1 - Metropolitan area</t>
        </is>
      </c>
    </row>
    <row r="10920" ht="15" customHeight="1">
      <c r="A10920" t="inlineStr">
        <is>
          <t>North Rothbury</t>
        </is>
      </c>
      <c r="B10920" t="inlineStr">
        <is>
          <t>NSW</t>
        </is>
      </c>
      <c r="C10920" t="n">
        <v>2335</v>
      </c>
      <c r="D10920" t="inlineStr">
        <is>
          <t>Delivery Area</t>
        </is>
      </c>
      <c r="F10920" t="inlineStr">
        <is>
          <t>2335|NSW</t>
        </is>
      </c>
      <c r="G10920" t="n">
        <v>5</v>
      </c>
      <c r="H10920" t="n">
        <v>0.7127</v>
      </c>
      <c r="I10920" t="n">
        <v>191.3145</v>
      </c>
      <c r="J10920" s="31" t="n">
        <v>268.4372</v>
      </c>
      <c r="K10920" t="inlineStr">
        <is>
          <t>5:71.3%; 2:28.7%</t>
        </is>
      </c>
      <c r="L10920" t="inlineStr">
        <is>
          <t>MMM5 - Small rural town</t>
        </is>
      </c>
    </row>
    <row r="10921" ht="15" customHeight="1">
      <c r="A10921" t="inlineStr">
        <is>
          <t>North Ryde</t>
        </is>
      </c>
      <c r="B10921" t="inlineStr">
        <is>
          <t>NSW</t>
        </is>
      </c>
      <c r="C10921" t="n">
        <v>1670</v>
      </c>
      <c r="D10921" t="inlineStr">
        <is>
          <t>Post Office Boxes</t>
        </is>
      </c>
      <c r="E10921" t="inlineStr">
        <is>
          <t>LOCKED BAGS</t>
        </is>
      </c>
      <c r="F10921" t="inlineStr">
        <is>
          <t>1670|NSW</t>
        </is>
      </c>
      <c r="J10921" s="31" t="n"/>
    </row>
    <row r="10922" ht="15" customHeight="1">
      <c r="A10922" t="inlineStr">
        <is>
          <t>North Ryde</t>
        </is>
      </c>
      <c r="B10922" t="inlineStr">
        <is>
          <t>NSW</t>
        </is>
      </c>
      <c r="C10922" t="n">
        <v>2113</v>
      </c>
      <c r="D10922" t="inlineStr">
        <is>
          <t>Delivery Area</t>
        </is>
      </c>
      <c r="F10922" t="inlineStr">
        <is>
          <t>2113|NSW</t>
        </is>
      </c>
      <c r="G10922" t="n">
        <v>1</v>
      </c>
      <c r="H10922" t="n">
        <v>1</v>
      </c>
      <c r="I10922" t="n">
        <v>13.2157</v>
      </c>
      <c r="J10922" s="31" t="n">
        <v>13.2159</v>
      </c>
      <c r="K10922" t="inlineStr">
        <is>
          <t>1:100.0%</t>
        </is>
      </c>
      <c r="L10922" t="inlineStr">
        <is>
          <t>MMM1 - Metropolitan area</t>
        </is>
      </c>
    </row>
    <row r="10923" ht="15" customHeight="1">
      <c r="A10923" t="inlineStr">
        <is>
          <t>North Ryde Bc</t>
        </is>
      </c>
      <c r="B10923" t="inlineStr">
        <is>
          <t>NSW</t>
        </is>
      </c>
      <c r="C10923" t="n">
        <v>1670</v>
      </c>
      <c r="D10923" t="inlineStr">
        <is>
          <t>Post Office Boxes</t>
        </is>
      </c>
      <c r="E10923" t="inlineStr">
        <is>
          <t>PO BOXES</t>
        </is>
      </c>
      <c r="F10923" t="inlineStr">
        <is>
          <t>1670|NSW</t>
        </is>
      </c>
      <c r="J10923" s="31" t="n"/>
    </row>
    <row r="10924" ht="15" customHeight="1">
      <c r="A10924" t="inlineStr">
        <is>
          <t>North Scottsdale</t>
        </is>
      </c>
      <c r="B10924" t="inlineStr">
        <is>
          <t>TAS</t>
        </is>
      </c>
      <c r="C10924" t="n">
        <v>7260</v>
      </c>
      <c r="D10924" t="inlineStr">
        <is>
          <t>Delivery Area</t>
        </is>
      </c>
      <c r="F10924" t="inlineStr">
        <is>
          <t>7260|TAS</t>
        </is>
      </c>
      <c r="G10924" t="n">
        <v>5</v>
      </c>
      <c r="H10924" t="n">
        <v>1</v>
      </c>
      <c r="I10924" t="n">
        <v>760.4293</v>
      </c>
      <c r="J10924" s="31" t="n">
        <v>760.429</v>
      </c>
      <c r="K10924" t="inlineStr">
        <is>
          <t>5:100.0%</t>
        </is>
      </c>
      <c r="L10924" t="inlineStr">
        <is>
          <t>MMM5 - Small rural town</t>
        </is>
      </c>
    </row>
    <row r="10925" ht="15" customHeight="1">
      <c r="A10925" t="inlineStr">
        <is>
          <t>North Shields</t>
        </is>
      </c>
      <c r="B10925" t="inlineStr">
        <is>
          <t>SA</t>
        </is>
      </c>
      <c r="C10925" t="n">
        <v>5607</v>
      </c>
      <c r="D10925" t="inlineStr">
        <is>
          <t>Delivery Area</t>
        </is>
      </c>
      <c r="F10925" t="inlineStr">
        <is>
          <t>5607|SA</t>
        </is>
      </c>
      <c r="G10925" t="n">
        <v>6</v>
      </c>
      <c r="H10925" t="n">
        <v>0.9042</v>
      </c>
      <c r="I10925" t="n">
        <v>5809.96</v>
      </c>
      <c r="J10925" s="31" t="n">
        <v>6425.4928</v>
      </c>
      <c r="K10925" t="inlineStr">
        <is>
          <t>6:90.4%; 7:9.6%</t>
        </is>
      </c>
      <c r="L10925" t="inlineStr">
        <is>
          <t>MMM6 - Remote community</t>
        </is>
      </c>
    </row>
    <row r="10926" ht="15" customHeight="1">
      <c r="A10926" t="inlineStr">
        <is>
          <t>North Shore</t>
        </is>
      </c>
      <c r="B10926" t="inlineStr">
        <is>
          <t>NSW</t>
        </is>
      </c>
      <c r="C10926" t="n">
        <v>2444</v>
      </c>
      <c r="D10926" t="inlineStr">
        <is>
          <t>Delivery Area</t>
        </is>
      </c>
      <c r="F10926" t="inlineStr">
        <is>
          <t>2444|NSW</t>
        </is>
      </c>
      <c r="G10926" t="n">
        <v>5</v>
      </c>
      <c r="H10926" t="n">
        <v>0.6237</v>
      </c>
      <c r="I10926" t="n">
        <v>138.7412</v>
      </c>
      <c r="J10926" s="31" t="n">
        <v>222.4491</v>
      </c>
      <c r="K10926" t="inlineStr">
        <is>
          <t>5:62.4%; 3:37.6%</t>
        </is>
      </c>
      <c r="L10926" t="inlineStr">
        <is>
          <t>MMM5 - Small rural town</t>
        </is>
      </c>
    </row>
    <row r="10927" ht="15" customHeight="1">
      <c r="A10927" t="inlineStr">
        <is>
          <t>North Shore</t>
        </is>
      </c>
      <c r="B10927" t="inlineStr">
        <is>
          <t>VIC</t>
        </is>
      </c>
      <c r="C10927" t="n">
        <v>3214</v>
      </c>
      <c r="D10927" t="inlineStr">
        <is>
          <t>Delivery Area</t>
        </is>
      </c>
      <c r="F10927" t="inlineStr">
        <is>
          <t>3214|VIC</t>
        </is>
      </c>
      <c r="G10927" t="n">
        <v>1</v>
      </c>
      <c r="H10927" t="n">
        <v>1</v>
      </c>
      <c r="I10927" t="n">
        <v>27.2182</v>
      </c>
      <c r="J10927" s="31" t="n">
        <v>27.2177</v>
      </c>
      <c r="K10927" t="inlineStr">
        <is>
          <t>1:100.0%</t>
        </is>
      </c>
      <c r="L10927" t="inlineStr">
        <is>
          <t>MMM1 - Metropolitan area</t>
        </is>
      </c>
    </row>
    <row r="10928" ht="15" customHeight="1">
      <c r="A10928" t="inlineStr">
        <is>
          <t>North St Marys</t>
        </is>
      </c>
      <c r="B10928" t="inlineStr">
        <is>
          <t>NSW</t>
        </is>
      </c>
      <c r="C10928" t="n">
        <v>2760</v>
      </c>
      <c r="D10928" t="inlineStr">
        <is>
          <t>Delivery Area</t>
        </is>
      </c>
      <c r="F10928" t="inlineStr">
        <is>
          <t>2760|NSW</t>
        </is>
      </c>
      <c r="G10928" t="n">
        <v>1</v>
      </c>
      <c r="H10928" t="n">
        <v>1</v>
      </c>
      <c r="I10928" t="n">
        <v>19.9308</v>
      </c>
      <c r="J10928" s="31" t="n">
        <v>19.9308</v>
      </c>
      <c r="K10928" t="inlineStr">
        <is>
          <t>1:100.0%</t>
        </is>
      </c>
      <c r="L10928" t="inlineStr">
        <is>
          <t>MMM1 - Metropolitan area</t>
        </is>
      </c>
    </row>
    <row r="10929" ht="15" customHeight="1">
      <c r="A10929" t="inlineStr">
        <is>
          <t>North Star</t>
        </is>
      </c>
      <c r="B10929" t="inlineStr">
        <is>
          <t>NSW</t>
        </is>
      </c>
      <c r="C10929" t="n">
        <v>2408</v>
      </c>
      <c r="D10929" t="inlineStr">
        <is>
          <t>Delivery Area</t>
        </is>
      </c>
      <c r="F10929" t="inlineStr">
        <is>
          <t>2408|NSW</t>
        </is>
      </c>
      <c r="G10929" t="n">
        <v>5</v>
      </c>
      <c r="H10929" t="n">
        <v>1</v>
      </c>
      <c r="I10929" t="n">
        <v>1561.154</v>
      </c>
      <c r="J10929" s="31" t="n">
        <v>1561.154</v>
      </c>
      <c r="K10929" t="inlineStr">
        <is>
          <t>5:100.0%</t>
        </is>
      </c>
      <c r="L10929" t="inlineStr">
        <is>
          <t>MMM5 - Small rural town</t>
        </is>
      </c>
    </row>
    <row r="10930" ht="15" customHeight="1">
      <c r="A10930" t="inlineStr">
        <is>
          <t>North Stirlings</t>
        </is>
      </c>
      <c r="B10930" t="inlineStr">
        <is>
          <t>WA</t>
        </is>
      </c>
      <c r="C10930" t="n">
        <v>6338</v>
      </c>
      <c r="D10930" t="inlineStr">
        <is>
          <t>Delivery Area</t>
        </is>
      </c>
      <c r="F10930" t="inlineStr">
        <is>
          <t>6338|WA</t>
        </is>
      </c>
      <c r="G10930" t="n">
        <v>6</v>
      </c>
      <c r="H10930" t="n">
        <v>0.6997</v>
      </c>
      <c r="I10930" t="n">
        <v>2613.0281</v>
      </c>
      <c r="J10930" s="31" t="n">
        <v>3734.6507</v>
      </c>
      <c r="K10930" t="inlineStr">
        <is>
          <t>6:70.0%; 5:30.0%</t>
        </is>
      </c>
      <c r="L10930" t="inlineStr">
        <is>
          <t>MMM6 - Remote community</t>
        </is>
      </c>
    </row>
    <row r="10931" ht="15" customHeight="1">
      <c r="A10931" t="inlineStr">
        <is>
          <t>North Stradbroke Island</t>
        </is>
      </c>
      <c r="B10931" t="inlineStr">
        <is>
          <t>QLD</t>
        </is>
      </c>
      <c r="C10931" t="n">
        <v>4183</v>
      </c>
      <c r="D10931" t="inlineStr">
        <is>
          <t>Delivery Area</t>
        </is>
      </c>
      <c r="F10931" t="inlineStr">
        <is>
          <t>4183|QLD</t>
        </is>
      </c>
      <c r="G10931" t="n">
        <v>6</v>
      </c>
      <c r="H10931" t="n">
        <v>1</v>
      </c>
      <c r="I10931" t="n">
        <v>272.0177</v>
      </c>
      <c r="J10931" s="31" t="n">
        <v>272.0174</v>
      </c>
      <c r="K10931" t="inlineStr">
        <is>
          <t>6:100.0%</t>
        </is>
      </c>
      <c r="L10931" t="inlineStr">
        <is>
          <t>MMM6 - Remote community</t>
        </is>
      </c>
    </row>
    <row r="10932" ht="15" customHeight="1">
      <c r="A10932" t="inlineStr">
        <is>
          <t>North Strathfield</t>
        </is>
      </c>
      <c r="B10932" t="inlineStr">
        <is>
          <t>NSW</t>
        </is>
      </c>
      <c r="C10932" t="n">
        <v>2137</v>
      </c>
      <c r="D10932" t="inlineStr">
        <is>
          <t>Delivery Area</t>
        </is>
      </c>
      <c r="F10932" t="inlineStr">
        <is>
          <t>2137|NSW</t>
        </is>
      </c>
      <c r="G10932" t="n">
        <v>1</v>
      </c>
      <c r="H10932" t="n">
        <v>1</v>
      </c>
      <c r="I10932" t="n">
        <v>7.3556</v>
      </c>
      <c r="J10932" s="31" t="n">
        <v>7.3557</v>
      </c>
      <c r="K10932" t="inlineStr">
        <is>
          <t>1:100.0%</t>
        </is>
      </c>
      <c r="L10932" t="inlineStr">
        <is>
          <t>MMM1 - Metropolitan area</t>
        </is>
      </c>
    </row>
    <row r="10933" ht="15" customHeight="1">
      <c r="A10933" t="inlineStr">
        <is>
          <t>North Sydney</t>
        </is>
      </c>
      <c r="B10933" t="inlineStr">
        <is>
          <t>NSW</t>
        </is>
      </c>
      <c r="C10933" t="n">
        <v>2055</v>
      </c>
      <c r="D10933" t="inlineStr">
        <is>
          <t>Post Office Boxes</t>
        </is>
      </c>
      <c r="E10933" t="inlineStr">
        <is>
          <t>LOCKED BAGS</t>
        </is>
      </c>
      <c r="F10933" t="inlineStr">
        <is>
          <t>2055|NSW</t>
        </is>
      </c>
      <c r="J10933" s="31" t="n"/>
    </row>
    <row r="10934" ht="15" customHeight="1">
      <c r="A10934" t="inlineStr">
        <is>
          <t>North Sydney</t>
        </is>
      </c>
      <c r="B10934" t="inlineStr">
        <is>
          <t>NSW</t>
        </is>
      </c>
      <c r="C10934" t="n">
        <v>2059</v>
      </c>
      <c r="D10934" t="inlineStr">
        <is>
          <t>Post Office Boxes</t>
        </is>
      </c>
      <c r="E10934" t="inlineStr">
        <is>
          <t>PO BOXES &amp; LOCKED BAGS</t>
        </is>
      </c>
      <c r="F10934" t="inlineStr">
        <is>
          <t>2059|NSW</t>
        </is>
      </c>
      <c r="J10934" s="31" t="n"/>
    </row>
    <row r="10935" ht="15" customHeight="1">
      <c r="A10935" t="inlineStr">
        <is>
          <t>North Sydney</t>
        </is>
      </c>
      <c r="B10935" t="inlineStr">
        <is>
          <t>NSW</t>
        </is>
      </c>
      <c r="C10935" t="n">
        <v>2060</v>
      </c>
      <c r="D10935" t="inlineStr">
        <is>
          <t>Delivery Area</t>
        </is>
      </c>
      <c r="F10935" t="inlineStr">
        <is>
          <t>2060|NSW</t>
        </is>
      </c>
      <c r="G10935" t="n">
        <v>1</v>
      </c>
      <c r="H10935" t="n">
        <v>1</v>
      </c>
      <c r="I10935" t="n">
        <v>2.6908</v>
      </c>
      <c r="J10935" s="31" t="n">
        <v>2.6912</v>
      </c>
      <c r="K10935" t="inlineStr">
        <is>
          <t>1:100.0%</t>
        </is>
      </c>
      <c r="L10935" t="inlineStr">
        <is>
          <t>MMM1 - Metropolitan area</t>
        </is>
      </c>
    </row>
    <row r="10936" ht="15" customHeight="1">
      <c r="A10936" t="inlineStr">
        <is>
          <t>North Sydney Shoppingworld</t>
        </is>
      </c>
      <c r="B10936" t="inlineStr">
        <is>
          <t>NSW</t>
        </is>
      </c>
      <c r="C10936" t="n">
        <v>2060</v>
      </c>
      <c r="D10936" t="inlineStr">
        <is>
          <t>Delivery Area</t>
        </is>
      </c>
      <c r="E10936" t="inlineStr">
        <is>
          <t>PO BOXES</t>
        </is>
      </c>
      <c r="F10936" t="inlineStr">
        <is>
          <t>2060|NSW</t>
        </is>
      </c>
      <c r="G10936" t="n">
        <v>1</v>
      </c>
      <c r="H10936" t="n">
        <v>1</v>
      </c>
      <c r="I10936" t="n">
        <v>2.6908</v>
      </c>
      <c r="J10936" s="31" t="n">
        <v>2.6912</v>
      </c>
      <c r="K10936" t="inlineStr">
        <is>
          <t>1:100.0%</t>
        </is>
      </c>
      <c r="L10936" t="inlineStr">
        <is>
          <t>MMM1 - Metropolitan area</t>
        </is>
      </c>
    </row>
    <row r="10937" ht="15" customHeight="1">
      <c r="A10937" t="inlineStr">
        <is>
          <t>North Tamborine</t>
        </is>
      </c>
      <c r="B10937" t="inlineStr">
        <is>
          <t>QLD</t>
        </is>
      </c>
      <c r="C10937" t="n">
        <v>4272</v>
      </c>
      <c r="D10937" t="inlineStr">
        <is>
          <t>Delivery Area</t>
        </is>
      </c>
      <c r="F10937" t="inlineStr">
        <is>
          <t>4272|QLD</t>
        </is>
      </c>
      <c r="G10937" t="n">
        <v>1</v>
      </c>
      <c r="H10937" t="n">
        <v>0.8473000000000001</v>
      </c>
      <c r="I10937" t="n">
        <v>35.9689</v>
      </c>
      <c r="J10937" s="31" t="n">
        <v>42.4519</v>
      </c>
      <c r="K10937" t="inlineStr">
        <is>
          <t>1:84.7%; 2:15.3%</t>
        </is>
      </c>
      <c r="L10937" t="inlineStr">
        <is>
          <t>MMM1 - Metropolitan area</t>
        </is>
      </c>
    </row>
    <row r="10938" ht="15" customHeight="1">
      <c r="A10938" t="inlineStr">
        <is>
          <t>North Tammin</t>
        </is>
      </c>
      <c r="B10938" t="inlineStr">
        <is>
          <t>WA</t>
        </is>
      </c>
      <c r="C10938" t="n">
        <v>6409</v>
      </c>
      <c r="D10938" t="inlineStr">
        <is>
          <t>Delivery Area</t>
        </is>
      </c>
      <c r="F10938" t="inlineStr">
        <is>
          <t>6409|WA</t>
        </is>
      </c>
      <c r="G10938" t="n">
        <v>5</v>
      </c>
      <c r="H10938" t="n">
        <v>1</v>
      </c>
      <c r="I10938" t="n">
        <v>1101.6919</v>
      </c>
      <c r="J10938" s="31" t="n">
        <v>1101.692</v>
      </c>
      <c r="K10938" t="inlineStr">
        <is>
          <t>5:100.0%</t>
        </is>
      </c>
      <c r="L10938" t="inlineStr">
        <is>
          <t>MMM5 - Small rural town</t>
        </is>
      </c>
    </row>
    <row r="10939" ht="15" customHeight="1">
      <c r="A10939" t="inlineStr">
        <is>
          <t>North Tamworth</t>
        </is>
      </c>
      <c r="B10939" t="inlineStr">
        <is>
          <t>NSW</t>
        </is>
      </c>
      <c r="C10939" t="n">
        <v>2340</v>
      </c>
      <c r="D10939" t="inlineStr">
        <is>
          <t>Delivery Area</t>
        </is>
      </c>
      <c r="F10939" t="inlineStr">
        <is>
          <t>2340|NSW</t>
        </is>
      </c>
      <c r="G10939" t="n">
        <v>5</v>
      </c>
      <c r="H10939" t="n">
        <v>0.8137</v>
      </c>
      <c r="I10939" t="n">
        <v>2728.2099</v>
      </c>
      <c r="J10939" s="31" t="n">
        <v>3352.9983</v>
      </c>
      <c r="K10939" t="inlineStr">
        <is>
          <t>5:81.4%; 3:18.6%</t>
        </is>
      </c>
      <c r="L10939" t="inlineStr">
        <is>
          <t>MMM5 - Small rural town</t>
        </is>
      </c>
    </row>
    <row r="10940" ht="15" customHeight="1">
      <c r="A10940" t="inlineStr">
        <is>
          <t>North Tivoli</t>
        </is>
      </c>
      <c r="B10940" t="inlineStr">
        <is>
          <t>QLD</t>
        </is>
      </c>
      <c r="C10940" t="n">
        <v>4305</v>
      </c>
      <c r="D10940" t="inlineStr">
        <is>
          <t>Delivery Area</t>
        </is>
      </c>
      <c r="F10940" t="inlineStr">
        <is>
          <t>4305|QLD</t>
        </is>
      </c>
      <c r="G10940" t="n">
        <v>1</v>
      </c>
      <c r="H10940" t="n">
        <v>0.8138</v>
      </c>
      <c r="I10940" t="n">
        <v>60.3332</v>
      </c>
      <c r="J10940" s="31" t="n">
        <v>74.1366</v>
      </c>
      <c r="K10940" t="inlineStr">
        <is>
          <t>1:81.4%; 5:18.6%</t>
        </is>
      </c>
      <c r="L10940" t="inlineStr">
        <is>
          <t>MMM1 - Metropolitan area</t>
        </is>
      </c>
    </row>
    <row r="10941" ht="15" customHeight="1">
      <c r="A10941" t="inlineStr">
        <is>
          <t>North Toowoomba</t>
        </is>
      </c>
      <c r="B10941" t="inlineStr">
        <is>
          <t>QLD</t>
        </is>
      </c>
      <c r="C10941" t="n">
        <v>4350</v>
      </c>
      <c r="D10941" t="inlineStr">
        <is>
          <t>Delivery Area</t>
        </is>
      </c>
      <c r="F10941" t="inlineStr">
        <is>
          <t>4350|QLD</t>
        </is>
      </c>
      <c r="G10941" t="n">
        <v>2</v>
      </c>
      <c r="H10941" t="n">
        <v>1</v>
      </c>
      <c r="I10941" t="n">
        <v>313.3991</v>
      </c>
      <c r="J10941" s="31" t="n">
        <v>313.3986</v>
      </c>
      <c r="K10941" t="inlineStr">
        <is>
          <t>2:100.0%</t>
        </is>
      </c>
      <c r="L10941" t="inlineStr">
        <is>
          <t>MMM2 - Regional centre</t>
        </is>
      </c>
    </row>
    <row r="10942" ht="15" customHeight="1">
      <c r="A10942" t="inlineStr">
        <is>
          <t>North Trayning</t>
        </is>
      </c>
      <c r="B10942" t="inlineStr">
        <is>
          <t>WA</t>
        </is>
      </c>
      <c r="C10942" t="n">
        <v>6488</v>
      </c>
      <c r="D10942" t="inlineStr">
        <is>
          <t>Delivery Area</t>
        </is>
      </c>
      <c r="F10942" t="inlineStr">
        <is>
          <t>6488|WA</t>
        </is>
      </c>
      <c r="G10942" t="n">
        <v>6</v>
      </c>
      <c r="H10942" t="n">
        <v>1</v>
      </c>
      <c r="I10942" t="n">
        <v>615.3739</v>
      </c>
      <c r="J10942" s="31" t="n">
        <v>615.3741</v>
      </c>
      <c r="K10942" t="inlineStr">
        <is>
          <t>6:100.0%</t>
        </is>
      </c>
      <c r="L10942" t="inlineStr">
        <is>
          <t>MMM6 - Remote community</t>
        </is>
      </c>
    </row>
    <row r="10943" ht="15" customHeight="1">
      <c r="A10943" t="inlineStr">
        <is>
          <t>North Tumbulgum</t>
        </is>
      </c>
      <c r="B10943" t="inlineStr">
        <is>
          <t>NSW</t>
        </is>
      </c>
      <c r="C10943" t="n">
        <v>2490</v>
      </c>
      <c r="D10943" t="inlineStr">
        <is>
          <t>Delivery Area</t>
        </is>
      </c>
      <c r="F10943" t="inlineStr">
        <is>
          <t>2490|NSW</t>
        </is>
      </c>
      <c r="G10943" t="n">
        <v>1</v>
      </c>
      <c r="H10943" t="n">
        <v>0.6339</v>
      </c>
      <c r="I10943" t="n">
        <v>14.2235</v>
      </c>
      <c r="J10943" s="31" t="n">
        <v>22.4375</v>
      </c>
      <c r="K10943" t="inlineStr">
        <is>
          <t>1:63.4%; 2:36.6%</t>
        </is>
      </c>
      <c r="L10943" t="inlineStr">
        <is>
          <t>MMM1 - Metropolitan area</t>
        </is>
      </c>
    </row>
    <row r="10944" ht="15" customHeight="1">
      <c r="A10944" t="inlineStr">
        <is>
          <t>North Turramurra</t>
        </is>
      </c>
      <c r="B10944" t="inlineStr">
        <is>
          <t>NSW</t>
        </is>
      </c>
      <c r="C10944" t="n">
        <v>2074</v>
      </c>
      <c r="D10944" t="inlineStr">
        <is>
          <t>Delivery Area</t>
        </is>
      </c>
      <c r="F10944" t="inlineStr">
        <is>
          <t>2074|NSW</t>
        </is>
      </c>
      <c r="G10944" t="n">
        <v>1</v>
      </c>
      <c r="H10944" t="n">
        <v>1</v>
      </c>
      <c r="I10944" t="n">
        <v>22.0156</v>
      </c>
      <c r="J10944" s="31" t="n">
        <v>22.0151</v>
      </c>
      <c r="K10944" t="inlineStr">
        <is>
          <t>1:100.0%</t>
        </is>
      </c>
      <c r="L10944" t="inlineStr">
        <is>
          <t>MMM1 - Metropolitan area</t>
        </is>
      </c>
    </row>
    <row r="10945" ht="15" customHeight="1">
      <c r="A10945" t="inlineStr">
        <is>
          <t>North Wagga Wagga</t>
        </is>
      </c>
      <c r="B10945" t="inlineStr">
        <is>
          <t>NSW</t>
        </is>
      </c>
      <c r="C10945" t="n">
        <v>2650</v>
      </c>
      <c r="D10945" t="inlineStr">
        <is>
          <t>Delivery Area</t>
        </is>
      </c>
      <c r="F10945" t="inlineStr">
        <is>
          <t>2650|NSW</t>
        </is>
      </c>
      <c r="G10945" t="n">
        <v>5</v>
      </c>
      <c r="H10945" t="n">
        <v>0.9329</v>
      </c>
      <c r="I10945" t="n">
        <v>3788.8446</v>
      </c>
      <c r="J10945" s="31" t="n">
        <v>4061.238</v>
      </c>
      <c r="K10945" t="inlineStr">
        <is>
          <t>5:93.3%; 3:6.7%</t>
        </is>
      </c>
      <c r="L10945" t="inlineStr">
        <is>
          <t>MMM5 - Small rural town</t>
        </is>
      </c>
    </row>
    <row r="10946" ht="15" customHeight="1">
      <c r="A10946" t="inlineStr">
        <is>
          <t>North Wahroonga</t>
        </is>
      </c>
      <c r="B10946" t="inlineStr">
        <is>
          <t>NSW</t>
        </is>
      </c>
      <c r="C10946" t="n">
        <v>2076</v>
      </c>
      <c r="D10946" t="inlineStr">
        <is>
          <t>Delivery Area</t>
        </is>
      </c>
      <c r="F10946" t="inlineStr">
        <is>
          <t>2076|NSW</t>
        </is>
      </c>
      <c r="G10946" t="n">
        <v>1</v>
      </c>
      <c r="H10946" t="n">
        <v>1</v>
      </c>
      <c r="I10946" t="n">
        <v>15.8483</v>
      </c>
      <c r="J10946" s="31" t="n">
        <v>15.8484</v>
      </c>
      <c r="K10946" t="inlineStr">
        <is>
          <t>1:100.0%</t>
        </is>
      </c>
      <c r="L10946" t="inlineStr">
        <is>
          <t>MMM1 - Metropolitan area</t>
        </is>
      </c>
    </row>
    <row r="10947" ht="15" customHeight="1">
      <c r="A10947" t="inlineStr">
        <is>
          <t>North Walpole</t>
        </is>
      </c>
      <c r="B10947" t="inlineStr">
        <is>
          <t>WA</t>
        </is>
      </c>
      <c r="C10947" t="n">
        <v>6398</v>
      </c>
      <c r="D10947" t="inlineStr">
        <is>
          <t>Delivery Area</t>
        </is>
      </c>
      <c r="F10947" t="inlineStr">
        <is>
          <t>6398|WA</t>
        </is>
      </c>
      <c r="G10947" t="n">
        <v>5</v>
      </c>
      <c r="H10947" t="n">
        <v>0.7044</v>
      </c>
      <c r="I10947" t="n">
        <v>1159.667</v>
      </c>
      <c r="J10947" s="31" t="n">
        <v>1646.3684</v>
      </c>
      <c r="K10947" t="inlineStr">
        <is>
          <t>5:70.4%; 6:29.6%</t>
        </is>
      </c>
      <c r="L10947" t="inlineStr">
        <is>
          <t>MMM5 - Small rural town</t>
        </is>
      </c>
    </row>
    <row r="10948" ht="15" customHeight="1">
      <c r="A10948" t="inlineStr">
        <is>
          <t>North Wangaratta</t>
        </is>
      </c>
      <c r="B10948" t="inlineStr">
        <is>
          <t>VIC</t>
        </is>
      </c>
      <c r="C10948" t="n">
        <v>3678</v>
      </c>
      <c r="D10948" t="inlineStr">
        <is>
          <t>Delivery Area</t>
        </is>
      </c>
      <c r="F10948" t="inlineStr">
        <is>
          <t>3678|VIC</t>
        </is>
      </c>
      <c r="G10948" t="n">
        <v>5</v>
      </c>
      <c r="H10948" t="n">
        <v>0.7339</v>
      </c>
      <c r="I10948" t="n">
        <v>1801.8275</v>
      </c>
      <c r="J10948" s="31" t="n">
        <v>2455.1901</v>
      </c>
      <c r="K10948" t="inlineStr">
        <is>
          <t>5:73.4%; 3:26.6%</t>
        </is>
      </c>
      <c r="L10948" t="inlineStr">
        <is>
          <t>MMM5 - Small rural town</t>
        </is>
      </c>
    </row>
    <row r="10949" ht="15" customHeight="1">
      <c r="A10949" t="inlineStr">
        <is>
          <t>North Ward</t>
        </is>
      </c>
      <c r="B10949" t="inlineStr">
        <is>
          <t>QLD</t>
        </is>
      </c>
      <c r="C10949" t="n">
        <v>4810</v>
      </c>
      <c r="D10949" t="inlineStr">
        <is>
          <t>Delivery Area</t>
        </is>
      </c>
      <c r="F10949" t="inlineStr">
        <is>
          <t>4810|QLD</t>
        </is>
      </c>
      <c r="G10949" t="n">
        <v>5</v>
      </c>
      <c r="H10949" t="n">
        <v>0.776</v>
      </c>
      <c r="I10949" t="n">
        <v>224.7827</v>
      </c>
      <c r="J10949" s="31" t="n">
        <v>289.6701</v>
      </c>
      <c r="K10949" t="inlineStr">
        <is>
          <t>5:77.6%; 2:22.4%</t>
        </is>
      </c>
      <c r="L10949" t="inlineStr">
        <is>
          <t>MMM5 - Small rural town</t>
        </is>
      </c>
    </row>
    <row r="10950" ht="15" customHeight="1">
      <c r="A10950" t="inlineStr">
        <is>
          <t>North Warrandyte</t>
        </is>
      </c>
      <c r="B10950" t="inlineStr">
        <is>
          <t>VIC</t>
        </is>
      </c>
      <c r="C10950" t="n">
        <v>3113</v>
      </c>
      <c r="D10950" t="inlineStr">
        <is>
          <t>Delivery Area</t>
        </is>
      </c>
      <c r="F10950" t="inlineStr">
        <is>
          <t>3113|VIC</t>
        </is>
      </c>
      <c r="G10950" t="n">
        <v>1</v>
      </c>
      <c r="H10950" t="n">
        <v>1</v>
      </c>
      <c r="I10950" t="n">
        <v>26.1089</v>
      </c>
      <c r="J10950" s="31" t="n">
        <v>26.1086</v>
      </c>
      <c r="K10950" t="inlineStr">
        <is>
          <t>1:100.0%</t>
        </is>
      </c>
      <c r="L10950" t="inlineStr">
        <is>
          <t>MMM1 - Metropolitan area</t>
        </is>
      </c>
    </row>
    <row r="10951" ht="15" customHeight="1">
      <c r="A10951" t="inlineStr">
        <is>
          <t>North West Bend</t>
        </is>
      </c>
      <c r="B10951" t="inlineStr">
        <is>
          <t>SA</t>
        </is>
      </c>
      <c r="C10951" t="n">
        <v>5320</v>
      </c>
      <c r="D10951" t="inlineStr">
        <is>
          <t>Delivery Area</t>
        </is>
      </c>
      <c r="F10951" t="inlineStr">
        <is>
          <t>5320|SA</t>
        </is>
      </c>
      <c r="G10951" t="n">
        <v>5</v>
      </c>
      <c r="H10951" t="n">
        <v>1</v>
      </c>
      <c r="I10951" t="n">
        <v>1820.4801</v>
      </c>
      <c r="J10951" s="31" t="n">
        <v>1820.4801</v>
      </c>
      <c r="K10951" t="inlineStr">
        <is>
          <t>5:100.0%</t>
        </is>
      </c>
      <c r="L10951" t="inlineStr">
        <is>
          <t>MMM5 - Small rural town</t>
        </is>
      </c>
    </row>
    <row r="10952" ht="15" customHeight="1">
      <c r="A10952" t="inlineStr">
        <is>
          <t>North West Cape</t>
        </is>
      </c>
      <c r="B10952" t="inlineStr">
        <is>
          <t>WA</t>
        </is>
      </c>
      <c r="C10952" t="n">
        <v>6707</v>
      </c>
      <c r="D10952" t="inlineStr">
        <is>
          <t>Delivery Area</t>
        </is>
      </c>
      <c r="F10952" t="inlineStr">
        <is>
          <t>6707|WA</t>
        </is>
      </c>
      <c r="G10952" t="n">
        <v>7</v>
      </c>
      <c r="H10952" t="n">
        <v>1</v>
      </c>
      <c r="I10952" t="n">
        <v>5978.9677</v>
      </c>
      <c r="J10952" s="31" t="n">
        <v>5978.968</v>
      </c>
      <c r="K10952" t="inlineStr">
        <is>
          <t>7:100.0%</t>
        </is>
      </c>
      <c r="L10952" t="inlineStr">
        <is>
          <t>MMM7 - Very remote community</t>
        </is>
      </c>
    </row>
    <row r="10953" ht="15" customHeight="1">
      <c r="A10953" t="inlineStr">
        <is>
          <t>North Wialki</t>
        </is>
      </c>
      <c r="B10953" t="inlineStr">
        <is>
          <t>WA</t>
        </is>
      </c>
      <c r="C10953" t="n">
        <v>6473</v>
      </c>
      <c r="D10953" t="inlineStr">
        <is>
          <t>Delivery Area</t>
        </is>
      </c>
      <c r="F10953" t="inlineStr">
        <is>
          <t>6473|WA</t>
        </is>
      </c>
      <c r="G10953" t="n">
        <v>6</v>
      </c>
      <c r="H10953" t="n">
        <v>1</v>
      </c>
      <c r="I10953" t="n">
        <v>1180.0273</v>
      </c>
      <c r="J10953" s="31" t="n">
        <v>1180.0273</v>
      </c>
      <c r="K10953" t="inlineStr">
        <is>
          <t>6:100.0%</t>
        </is>
      </c>
      <c r="L10953" t="inlineStr">
        <is>
          <t>MMM6 - Remote community</t>
        </is>
      </c>
    </row>
    <row r="10954" ht="15" customHeight="1">
      <c r="A10954" t="inlineStr">
        <is>
          <t>North Willoughby</t>
        </is>
      </c>
      <c r="B10954" t="inlineStr">
        <is>
          <t>NSW</t>
        </is>
      </c>
      <c r="C10954" t="n">
        <v>2068</v>
      </c>
      <c r="D10954" t="inlineStr">
        <is>
          <t>Delivery Area</t>
        </is>
      </c>
      <c r="F10954" t="inlineStr">
        <is>
          <t>2068|NSW</t>
        </is>
      </c>
      <c r="G10954" t="n">
        <v>1</v>
      </c>
      <c r="H10954" t="n">
        <v>1</v>
      </c>
      <c r="I10954" t="n">
        <v>5.6652</v>
      </c>
      <c r="J10954" s="31" t="n">
        <v>5.6655</v>
      </c>
      <c r="K10954" t="inlineStr">
        <is>
          <t>1:100.0%</t>
        </is>
      </c>
      <c r="L10954" t="inlineStr">
        <is>
          <t>MMM1 - Metropolitan area</t>
        </is>
      </c>
    </row>
    <row r="10955" ht="15" customHeight="1">
      <c r="A10955" t="inlineStr">
        <is>
          <t>North Wollongong</t>
        </is>
      </c>
      <c r="B10955" t="inlineStr">
        <is>
          <t>NSW</t>
        </is>
      </c>
      <c r="C10955" t="n">
        <v>2500</v>
      </c>
      <c r="D10955" t="inlineStr">
        <is>
          <t>Delivery Area</t>
        </is>
      </c>
      <c r="F10955" t="inlineStr">
        <is>
          <t>2500|NSW</t>
        </is>
      </c>
      <c r="G10955" t="n">
        <v>1</v>
      </c>
      <c r="H10955" t="n">
        <v>0.9631</v>
      </c>
      <c r="I10955" t="n">
        <v>26.1559</v>
      </c>
      <c r="J10955" s="31" t="n">
        <v>27.1582</v>
      </c>
      <c r="K10955" t="inlineStr">
        <is>
          <t>1:96.3%; 2:3.7%</t>
        </is>
      </c>
      <c r="L10955" t="inlineStr">
        <is>
          <t>MMM1 - Metropolitan area</t>
        </is>
      </c>
    </row>
    <row r="10956" ht="15" customHeight="1">
      <c r="A10956" t="inlineStr">
        <is>
          <t>North Wonthaggi</t>
        </is>
      </c>
      <c r="B10956" t="inlineStr">
        <is>
          <t>VIC</t>
        </is>
      </c>
      <c r="C10956" t="n">
        <v>3995</v>
      </c>
      <c r="D10956" t="inlineStr">
        <is>
          <t>Delivery Area</t>
        </is>
      </c>
      <c r="F10956" t="inlineStr">
        <is>
          <t>3995|VIC</t>
        </is>
      </c>
      <c r="G10956" t="n">
        <v>4</v>
      </c>
      <c r="H10956" t="n">
        <v>0.7748</v>
      </c>
      <c r="I10956" t="n">
        <v>154.1017</v>
      </c>
      <c r="J10956" s="31" t="n">
        <v>198.9026</v>
      </c>
      <c r="K10956" t="inlineStr">
        <is>
          <t>4:77.5%; 5:22.5%</t>
        </is>
      </c>
      <c r="L10956" t="inlineStr">
        <is>
          <t>MMM4 - Medium rural town</t>
        </is>
      </c>
    </row>
    <row r="10957" ht="15" customHeight="1">
      <c r="A10957" t="inlineStr">
        <is>
          <t>North Woodburn</t>
        </is>
      </c>
      <c r="B10957" t="inlineStr">
        <is>
          <t>NSW</t>
        </is>
      </c>
      <c r="C10957" t="n">
        <v>2471</v>
      </c>
      <c r="D10957" t="inlineStr">
        <is>
          <t>Delivery Area</t>
        </is>
      </c>
      <c r="F10957" t="inlineStr">
        <is>
          <t>2471|NSW</t>
        </is>
      </c>
      <c r="G10957" t="n">
        <v>5</v>
      </c>
      <c r="H10957" t="n">
        <v>0.9091</v>
      </c>
      <c r="I10957" t="n">
        <v>401.9592</v>
      </c>
      <c r="J10957" s="31" t="n">
        <v>442.1506</v>
      </c>
      <c r="K10957" t="inlineStr">
        <is>
          <t>5:90.9%; 4:5.6%; 3:3.5%</t>
        </is>
      </c>
      <c r="L10957" t="inlineStr">
        <is>
          <t>MMM5 - Small rural town</t>
        </is>
      </c>
    </row>
    <row r="10958" ht="15" customHeight="1">
      <c r="A10958" t="inlineStr">
        <is>
          <t>North Yalgogrin</t>
        </is>
      </c>
      <c r="B10958" t="inlineStr">
        <is>
          <t>NSW</t>
        </is>
      </c>
      <c r="C10958" t="n">
        <v>2671</v>
      </c>
      <c r="D10958" t="inlineStr">
        <is>
          <t>Delivery Area</t>
        </is>
      </c>
      <c r="F10958" t="inlineStr">
        <is>
          <t>2671|NSW</t>
        </is>
      </c>
      <c r="G10958" t="n">
        <v>5</v>
      </c>
      <c r="H10958" t="n">
        <v>1</v>
      </c>
      <c r="I10958" t="n">
        <v>3297.7347</v>
      </c>
      <c r="J10958" s="31" t="n">
        <v>3297.7351</v>
      </c>
      <c r="K10958" t="inlineStr">
        <is>
          <t>5:100.0%</t>
        </is>
      </c>
      <c r="L10958" t="inlineStr">
        <is>
          <t>MMM5 - Small rural town</t>
        </is>
      </c>
    </row>
    <row r="10959" ht="15" customHeight="1">
      <c r="A10959" t="inlineStr">
        <is>
          <t>North Yelbeni</t>
        </is>
      </c>
      <c r="B10959" t="inlineStr">
        <is>
          <t>WA</t>
        </is>
      </c>
      <c r="C10959" t="n">
        <v>6487</v>
      </c>
      <c r="D10959" t="inlineStr">
        <is>
          <t>Delivery Area</t>
        </is>
      </c>
      <c r="F10959" t="inlineStr">
        <is>
          <t>6487|WA</t>
        </is>
      </c>
      <c r="G10959" t="n">
        <v>6</v>
      </c>
      <c r="H10959" t="n">
        <v>1</v>
      </c>
      <c r="I10959" t="n">
        <v>463.048</v>
      </c>
      <c r="J10959" s="31" t="n">
        <v>463.0481</v>
      </c>
      <c r="K10959" t="inlineStr">
        <is>
          <t>6:100.0%</t>
        </is>
      </c>
      <c r="L10959" t="inlineStr">
        <is>
          <t>MMM6 - Remote community</t>
        </is>
      </c>
    </row>
    <row r="10960" ht="15" customHeight="1">
      <c r="A10960" t="inlineStr">
        <is>
          <t>North Yelta</t>
        </is>
      </c>
      <c r="B10960" t="inlineStr">
        <is>
          <t>SA</t>
        </is>
      </c>
      <c r="C10960" t="n">
        <v>5558</v>
      </c>
      <c r="D10960" t="inlineStr">
        <is>
          <t>Delivery Area</t>
        </is>
      </c>
      <c r="F10960" t="inlineStr">
        <is>
          <t>5558|SA</t>
        </is>
      </c>
      <c r="G10960" t="n">
        <v>5</v>
      </c>
      <c r="H10960" t="n">
        <v>1</v>
      </c>
      <c r="I10960" t="n">
        <v>429.9849</v>
      </c>
      <c r="J10960" s="31" t="n">
        <v>429.9849</v>
      </c>
      <c r="K10960" t="inlineStr">
        <is>
          <t>5:100.0%</t>
        </is>
      </c>
      <c r="L10960" t="inlineStr">
        <is>
          <t>MMM5 - Small rural town</t>
        </is>
      </c>
    </row>
    <row r="10961" ht="15" customHeight="1">
      <c r="A10961" t="inlineStr">
        <is>
          <t>North Yeoval</t>
        </is>
      </c>
      <c r="B10961" t="inlineStr">
        <is>
          <t>NSW</t>
        </is>
      </c>
      <c r="C10961" t="n">
        <v>2868</v>
      </c>
      <c r="D10961" t="inlineStr">
        <is>
          <t>Delivery Area</t>
        </is>
      </c>
      <c r="F10961" t="inlineStr">
        <is>
          <t>2868|NSW</t>
        </is>
      </c>
      <c r="G10961" t="n">
        <v>5</v>
      </c>
      <c r="H10961" t="n">
        <v>1</v>
      </c>
      <c r="I10961" t="n">
        <v>777.9814</v>
      </c>
      <c r="J10961" s="31" t="n">
        <v>777.9814</v>
      </c>
      <c r="K10961" t="inlineStr">
        <is>
          <t>5:100.0%</t>
        </is>
      </c>
      <c r="L10961" t="inlineStr">
        <is>
          <t>MMM5 - Small rural town</t>
        </is>
      </c>
    </row>
    <row r="10962" ht="15" customHeight="1">
      <c r="A10962" t="inlineStr">
        <is>
          <t>North Yunderup</t>
        </is>
      </c>
      <c r="B10962" t="inlineStr">
        <is>
          <t>WA</t>
        </is>
      </c>
      <c r="C10962" t="n">
        <v>6208</v>
      </c>
      <c r="D10962" t="inlineStr">
        <is>
          <t>Delivery Area</t>
        </is>
      </c>
      <c r="F10962" t="inlineStr">
        <is>
          <t>6208|WA</t>
        </is>
      </c>
      <c r="G10962" t="n">
        <v>2</v>
      </c>
      <c r="H10962" t="n">
        <v>0.661</v>
      </c>
      <c r="I10962" t="n">
        <v>321.0004</v>
      </c>
      <c r="J10962" s="31" t="n">
        <v>485.6095</v>
      </c>
      <c r="K10962" t="inlineStr">
        <is>
          <t>2:66.1%; 5:19.3%; 1:14.6%</t>
        </is>
      </c>
      <c r="L10962" t="inlineStr">
        <is>
          <t>MMM2 - Regional centre</t>
        </is>
      </c>
    </row>
    <row r="10963" ht="15" customHeight="1">
      <c r="A10963" t="inlineStr">
        <is>
          <t>Northam</t>
        </is>
      </c>
      <c r="B10963" t="inlineStr">
        <is>
          <t>WA</t>
        </is>
      </c>
      <c r="C10963" t="n">
        <v>6401</v>
      </c>
      <c r="D10963" t="inlineStr">
        <is>
          <t>Delivery Area</t>
        </is>
      </c>
      <c r="F10963" t="inlineStr">
        <is>
          <t>6401|WA</t>
        </is>
      </c>
      <c r="G10963" t="n">
        <v>5</v>
      </c>
      <c r="H10963" t="n">
        <v>0.8074</v>
      </c>
      <c r="I10963" t="n">
        <v>1105.8267</v>
      </c>
      <c r="J10963" s="31" t="n">
        <v>1369.5302</v>
      </c>
      <c r="K10963" t="inlineStr">
        <is>
          <t>5:80.7%; 4:19.3%</t>
        </is>
      </c>
      <c r="L10963" t="inlineStr">
        <is>
          <t>MMM5 - Small rural town</t>
        </is>
      </c>
    </row>
    <row r="10964" ht="15" customHeight="1">
      <c r="A10964" t="inlineStr">
        <is>
          <t>Northampton</t>
        </is>
      </c>
      <c r="B10964" t="inlineStr">
        <is>
          <t>WA</t>
        </is>
      </c>
      <c r="C10964" t="n">
        <v>6535</v>
      </c>
      <c r="D10964" t="inlineStr">
        <is>
          <t>Delivery Area</t>
        </is>
      </c>
      <c r="F10964" t="inlineStr">
        <is>
          <t>6535|WA</t>
        </is>
      </c>
      <c r="G10964" t="n">
        <v>6</v>
      </c>
      <c r="H10964" t="n">
        <v>0.7151999999999999</v>
      </c>
      <c r="I10964" t="n">
        <v>1857.0604</v>
      </c>
      <c r="J10964" s="31" t="n">
        <v>2596.627</v>
      </c>
      <c r="K10964" t="inlineStr">
        <is>
          <t>6:71.5%; 5:28.5%</t>
        </is>
      </c>
      <c r="L10964" t="inlineStr">
        <is>
          <t>MMM6 - Remote community</t>
        </is>
      </c>
    </row>
    <row r="10965" ht="15" customHeight="1">
      <c r="A10965" t="inlineStr">
        <is>
          <t>Northangera</t>
        </is>
      </c>
      <c r="B10965" t="inlineStr">
        <is>
          <t>NSW</t>
        </is>
      </c>
      <c r="C10965" t="n">
        <v>2622</v>
      </c>
      <c r="D10965" t="inlineStr">
        <is>
          <t>Delivery Area</t>
        </is>
      </c>
      <c r="F10965" t="inlineStr">
        <is>
          <t>2622|NSW</t>
        </is>
      </c>
      <c r="G10965" t="n">
        <v>5</v>
      </c>
      <c r="H10965" t="n">
        <v>1</v>
      </c>
      <c r="I10965" t="n">
        <v>4256.1147</v>
      </c>
      <c r="J10965" s="31" t="n">
        <v>4256.1145</v>
      </c>
      <c r="K10965" t="inlineStr">
        <is>
          <t>5:100.0%</t>
        </is>
      </c>
      <c r="L10965" t="inlineStr">
        <is>
          <t>MMM5 - Small rural town</t>
        </is>
      </c>
    </row>
    <row r="10966" ht="15" customHeight="1">
      <c r="A10966" t="inlineStr">
        <is>
          <t>Northbridge</t>
        </is>
      </c>
      <c r="B10966" t="inlineStr">
        <is>
          <t>NSW</t>
        </is>
      </c>
      <c r="C10966" t="n">
        <v>1560</v>
      </c>
      <c r="D10966" t="inlineStr">
        <is>
          <t>Post Office Boxes</t>
        </is>
      </c>
      <c r="E10966" t="inlineStr">
        <is>
          <t>PO BOXES &amp; LOCKED BAGS</t>
        </is>
      </c>
      <c r="F10966" t="inlineStr">
        <is>
          <t>1560|NSW</t>
        </is>
      </c>
      <c r="J10966" s="31" t="n"/>
    </row>
    <row r="10967" ht="15" customHeight="1">
      <c r="A10967" t="inlineStr">
        <is>
          <t>Northbridge</t>
        </is>
      </c>
      <c r="B10967" t="inlineStr">
        <is>
          <t>NSW</t>
        </is>
      </c>
      <c r="C10967" t="n">
        <v>2063</v>
      </c>
      <c r="D10967" t="inlineStr">
        <is>
          <t>Delivery Area</t>
        </is>
      </c>
      <c r="F10967" t="inlineStr">
        <is>
          <t>2063|NSW</t>
        </is>
      </c>
      <c r="G10967" t="n">
        <v>1</v>
      </c>
      <c r="H10967" t="n">
        <v>1</v>
      </c>
      <c r="I10967" t="n">
        <v>2.7281</v>
      </c>
      <c r="J10967" s="31" t="n">
        <v>2.7281</v>
      </c>
      <c r="K10967" t="inlineStr">
        <is>
          <t>1:100.0%</t>
        </is>
      </c>
      <c r="L10967" t="inlineStr">
        <is>
          <t>MMM1 - Metropolitan area</t>
        </is>
      </c>
    </row>
    <row r="10968" ht="15" customHeight="1">
      <c r="A10968" t="inlineStr">
        <is>
          <t>Northbridge</t>
        </is>
      </c>
      <c r="B10968" t="inlineStr">
        <is>
          <t>WA</t>
        </is>
      </c>
      <c r="C10968" t="n">
        <v>6003</v>
      </c>
      <c r="D10968" t="inlineStr">
        <is>
          <t>Delivery Area</t>
        </is>
      </c>
      <c r="F10968" t="inlineStr">
        <is>
          <t>6003|WA</t>
        </is>
      </c>
      <c r="G10968" t="n">
        <v>1</v>
      </c>
      <c r="H10968" t="n">
        <v>1</v>
      </c>
      <c r="I10968" t="n">
        <v>0.8385</v>
      </c>
      <c r="J10968" s="31" t="n">
        <v>0.8384</v>
      </c>
      <c r="K10968" t="inlineStr">
        <is>
          <t>1:100.0%</t>
        </is>
      </c>
      <c r="L10968" t="inlineStr">
        <is>
          <t>MMM1 - Metropolitan area</t>
        </is>
      </c>
    </row>
    <row r="10969" ht="15" customHeight="1">
      <c r="A10969" t="inlineStr">
        <is>
          <t>Northbridge</t>
        </is>
      </c>
      <c r="B10969" t="inlineStr">
        <is>
          <t>WA</t>
        </is>
      </c>
      <c r="C10969" t="n">
        <v>6865</v>
      </c>
      <c r="D10969" t="inlineStr">
        <is>
          <t>Post Office Boxes</t>
        </is>
      </c>
      <c r="E10969" t="inlineStr">
        <is>
          <t>PO BOXES &amp; BAGS</t>
        </is>
      </c>
      <c r="F10969" t="inlineStr">
        <is>
          <t>6865|WA</t>
        </is>
      </c>
      <c r="J10969" s="31" t="n"/>
    </row>
    <row r="10970" ht="15" customHeight="1">
      <c r="A10970" t="inlineStr">
        <is>
          <t>Northcliffe</t>
        </is>
      </c>
      <c r="B10970" t="inlineStr">
        <is>
          <t>WA</t>
        </is>
      </c>
      <c r="C10970" t="n">
        <v>6262</v>
      </c>
      <c r="D10970" t="inlineStr">
        <is>
          <t>Delivery Area</t>
        </is>
      </c>
      <c r="F10970" t="inlineStr">
        <is>
          <t>6262|WA</t>
        </is>
      </c>
      <c r="G10970" t="n">
        <v>6</v>
      </c>
      <c r="H10970" t="n">
        <v>1</v>
      </c>
      <c r="I10970" t="n">
        <v>1708.5687</v>
      </c>
      <c r="J10970" s="31" t="n">
        <v>1708.5685</v>
      </c>
      <c r="K10970" t="inlineStr">
        <is>
          <t>6:100.0%</t>
        </is>
      </c>
      <c r="L10970" t="inlineStr">
        <is>
          <t>MMM6 - Remote community</t>
        </is>
      </c>
    </row>
    <row r="10971" ht="15" customHeight="1">
      <c r="A10971" t="inlineStr">
        <is>
          <t>Northcote</t>
        </is>
      </c>
      <c r="B10971" t="inlineStr">
        <is>
          <t>VIC</t>
        </is>
      </c>
      <c r="C10971" t="n">
        <v>3070</v>
      </c>
      <c r="D10971" t="inlineStr">
        <is>
          <t>Delivery Area</t>
        </is>
      </c>
      <c r="F10971" t="inlineStr">
        <is>
          <t>3070|VIC</t>
        </is>
      </c>
      <c r="G10971" t="n">
        <v>1</v>
      </c>
      <c r="H10971" t="n">
        <v>1</v>
      </c>
      <c r="I10971" t="n">
        <v>6.0094</v>
      </c>
      <c r="J10971" s="31" t="n">
        <v>6.0094</v>
      </c>
      <c r="K10971" t="inlineStr">
        <is>
          <t>1:100.0%</t>
        </is>
      </c>
      <c r="L10971" t="inlineStr">
        <is>
          <t>MMM1 - Metropolitan area</t>
        </is>
      </c>
    </row>
    <row r="10972" ht="15" customHeight="1">
      <c r="A10972" t="inlineStr">
        <is>
          <t>Northcote South</t>
        </is>
      </c>
      <c r="B10972" t="inlineStr">
        <is>
          <t>VIC</t>
        </is>
      </c>
      <c r="C10972" t="n">
        <v>3070</v>
      </c>
      <c r="D10972" t="inlineStr">
        <is>
          <t>Delivery Area</t>
        </is>
      </c>
      <c r="F10972" t="inlineStr">
        <is>
          <t>3070|VIC</t>
        </is>
      </c>
      <c r="G10972" t="n">
        <v>1</v>
      </c>
      <c r="H10972" t="n">
        <v>1</v>
      </c>
      <c r="I10972" t="n">
        <v>6.0094</v>
      </c>
      <c r="J10972" s="31" t="n">
        <v>6.0094</v>
      </c>
      <c r="K10972" t="inlineStr">
        <is>
          <t>1:100.0%</t>
        </is>
      </c>
      <c r="L10972" t="inlineStr">
        <is>
          <t>MMM1 - Metropolitan area</t>
        </is>
      </c>
    </row>
    <row r="10973" ht="15" customHeight="1">
      <c r="A10973" t="inlineStr">
        <is>
          <t>Northdown</t>
        </is>
      </c>
      <c r="B10973" t="inlineStr">
        <is>
          <t>TAS</t>
        </is>
      </c>
      <c r="C10973" t="n">
        <v>7307</v>
      </c>
      <c r="D10973" t="inlineStr">
        <is>
          <t>Delivery Area</t>
        </is>
      </c>
      <c r="F10973" t="inlineStr">
        <is>
          <t>7307|TAS</t>
        </is>
      </c>
      <c r="G10973" t="n">
        <v>5</v>
      </c>
      <c r="H10973" t="n">
        <v>0.7252</v>
      </c>
      <c r="I10973" t="n">
        <v>366.6174</v>
      </c>
      <c r="J10973" s="31" t="n">
        <v>505.5675</v>
      </c>
      <c r="K10973" t="inlineStr">
        <is>
          <t>5:72.5%; 3:27.5%</t>
        </is>
      </c>
      <c r="L10973" t="inlineStr">
        <is>
          <t>MMM5 - Small rural town</t>
        </is>
      </c>
    </row>
    <row r="10974" ht="15" customHeight="1">
      <c r="A10974" t="inlineStr">
        <is>
          <t>Northern Gully</t>
        </is>
      </c>
      <c r="B10974" t="inlineStr">
        <is>
          <t>WA</t>
        </is>
      </c>
      <c r="C10974" t="n">
        <v>6532</v>
      </c>
      <c r="D10974" t="inlineStr">
        <is>
          <t>Delivery Area</t>
        </is>
      </c>
      <c r="F10974" t="inlineStr">
        <is>
          <t>6532|WA</t>
        </is>
      </c>
      <c r="G10974" t="n">
        <v>7</v>
      </c>
      <c r="H10974" t="n">
        <v>0.5004999999999999</v>
      </c>
      <c r="I10974" t="n">
        <v>11752.4521</v>
      </c>
      <c r="J10974" s="31" t="n">
        <v>23479.2952</v>
      </c>
      <c r="K10974" t="inlineStr">
        <is>
          <t>7:50.1%; 6:40.1%; 5:8.1%; 3:1.7%</t>
        </is>
      </c>
      <c r="L10974" t="inlineStr">
        <is>
          <t>MMM7 - Very remote community</t>
        </is>
      </c>
    </row>
    <row r="10975" ht="15" customHeight="1">
      <c r="A10975" t="inlineStr">
        <is>
          <t>Northern Heights</t>
        </is>
      </c>
      <c r="B10975" t="inlineStr">
        <is>
          <t>SA</t>
        </is>
      </c>
      <c r="C10975" t="n">
        <v>5253</v>
      </c>
      <c r="D10975" t="inlineStr">
        <is>
          <t>Delivery Area</t>
        </is>
      </c>
      <c r="F10975" t="inlineStr">
        <is>
          <t>5253|SA</t>
        </is>
      </c>
      <c r="G10975" t="n">
        <v>5</v>
      </c>
      <c r="H10975" t="n">
        <v>0.8877</v>
      </c>
      <c r="I10975" t="n">
        <v>776.6575</v>
      </c>
      <c r="J10975" s="31" t="n">
        <v>874.8933</v>
      </c>
      <c r="K10975" t="inlineStr">
        <is>
          <t>5:88.8%; 3:11.2%</t>
        </is>
      </c>
      <c r="L10975" t="inlineStr">
        <is>
          <t>MMM5 - Small rural town</t>
        </is>
      </c>
    </row>
    <row r="10976" ht="15" customHeight="1">
      <c r="A10976" t="inlineStr">
        <is>
          <t>Northfield</t>
        </is>
      </c>
      <c r="B10976" t="inlineStr">
        <is>
          <t>SA</t>
        </is>
      </c>
      <c r="C10976" t="n">
        <v>5085</v>
      </c>
      <c r="D10976" t="inlineStr">
        <is>
          <t>Delivery Area</t>
        </is>
      </c>
      <c r="F10976" t="inlineStr">
        <is>
          <t>5085|SA</t>
        </is>
      </c>
      <c r="G10976" t="n">
        <v>1</v>
      </c>
      <c r="H10976" t="n">
        <v>1</v>
      </c>
      <c r="I10976" t="n">
        <v>8.526199999999999</v>
      </c>
      <c r="J10976" s="31" t="n">
        <v>8.5266</v>
      </c>
      <c r="K10976" t="inlineStr">
        <is>
          <t>1:100.0%</t>
        </is>
      </c>
      <c r="L10976" t="inlineStr">
        <is>
          <t>MMM1 - Metropolitan area</t>
        </is>
      </c>
    </row>
    <row r="10977" ht="15" customHeight="1">
      <c r="A10977" t="inlineStr">
        <is>
          <t>Northgate</t>
        </is>
      </c>
      <c r="B10977" t="inlineStr">
        <is>
          <t>QLD</t>
        </is>
      </c>
      <c r="C10977" t="n">
        <v>4013</v>
      </c>
      <c r="D10977" t="inlineStr">
        <is>
          <t>Delivery Area</t>
        </is>
      </c>
      <c r="F10977" t="inlineStr">
        <is>
          <t>4013|QLD</t>
        </is>
      </c>
      <c r="G10977" t="n">
        <v>1</v>
      </c>
      <c r="H10977" t="n">
        <v>1</v>
      </c>
      <c r="I10977" t="n">
        <v>3.2519</v>
      </c>
      <c r="J10977" s="31" t="n">
        <v>3.252</v>
      </c>
      <c r="K10977" t="inlineStr">
        <is>
          <t>1:100.0%</t>
        </is>
      </c>
      <c r="L10977" t="inlineStr">
        <is>
          <t>MMM1 - Metropolitan area</t>
        </is>
      </c>
    </row>
    <row r="10978" ht="15" customHeight="1">
      <c r="A10978" t="inlineStr">
        <is>
          <t>Northgate</t>
        </is>
      </c>
      <c r="B10978" t="inlineStr">
        <is>
          <t>SA</t>
        </is>
      </c>
      <c r="C10978" t="n">
        <v>5085</v>
      </c>
      <c r="D10978" t="inlineStr">
        <is>
          <t>Delivery Area</t>
        </is>
      </c>
      <c r="F10978" t="inlineStr">
        <is>
          <t>5085|SA</t>
        </is>
      </c>
      <c r="G10978" t="n">
        <v>1</v>
      </c>
      <c r="H10978" t="n">
        <v>1</v>
      </c>
      <c r="I10978" t="n">
        <v>8.526199999999999</v>
      </c>
      <c r="J10978" s="31" t="n">
        <v>8.5266</v>
      </c>
      <c r="K10978" t="inlineStr">
        <is>
          <t>1:100.0%</t>
        </is>
      </c>
      <c r="L10978" t="inlineStr">
        <is>
          <t>MMM1 - Metropolitan area</t>
        </is>
      </c>
    </row>
    <row r="10979" ht="15" customHeight="1">
      <c r="A10979" t="inlineStr">
        <is>
          <t>Northgate Mc</t>
        </is>
      </c>
      <c r="B10979" t="inlineStr">
        <is>
          <t>QLD</t>
        </is>
      </c>
      <c r="C10979" t="n">
        <v>9464</v>
      </c>
      <c r="D10979" t="inlineStr">
        <is>
          <t>LVR</t>
        </is>
      </c>
      <c r="F10979" t="inlineStr">
        <is>
          <t>9464|QLD</t>
        </is>
      </c>
      <c r="J10979" s="31" t="n"/>
    </row>
    <row r="10980" ht="15" customHeight="1">
      <c r="A10980" t="inlineStr">
        <is>
          <t>Northhead</t>
        </is>
      </c>
      <c r="B10980" t="inlineStr">
        <is>
          <t>QLD</t>
        </is>
      </c>
      <c r="C10980" t="n">
        <v>4871</v>
      </c>
      <c r="D10980" t="inlineStr">
        <is>
          <t>Delivery Area</t>
        </is>
      </c>
      <c r="F10980" t="inlineStr">
        <is>
          <t>4871|QLD</t>
        </is>
      </c>
      <c r="G10980" t="n">
        <v>7</v>
      </c>
      <c r="H10980" t="n">
        <v>0.9038</v>
      </c>
      <c r="I10980" t="n">
        <v>78502.94779999999</v>
      </c>
      <c r="J10980" s="31" t="n">
        <v>86859.0254</v>
      </c>
      <c r="K10980" t="inlineStr">
        <is>
          <t>7:90.4%; 6:6.8%; 5:2.6%; 2:0.1%; 4:0.0%</t>
        </is>
      </c>
      <c r="L10980" t="inlineStr">
        <is>
          <t>MMM7 - Very remote community</t>
        </is>
      </c>
    </row>
    <row r="10981" ht="15" customHeight="1">
      <c r="A10981" t="inlineStr">
        <is>
          <t>Northland Centre</t>
        </is>
      </c>
      <c r="B10981" t="inlineStr">
        <is>
          <t>VIC</t>
        </is>
      </c>
      <c r="C10981" t="n">
        <v>3072</v>
      </c>
      <c r="D10981" t="inlineStr">
        <is>
          <t>Delivery Area</t>
        </is>
      </c>
      <c r="F10981" t="inlineStr">
        <is>
          <t>3072|VIC</t>
        </is>
      </c>
      <c r="G10981" t="n">
        <v>1</v>
      </c>
      <c r="H10981" t="n">
        <v>1</v>
      </c>
      <c r="I10981" t="n">
        <v>11.4056</v>
      </c>
      <c r="J10981" s="31" t="n">
        <v>11.4069</v>
      </c>
      <c r="K10981" t="inlineStr">
        <is>
          <t>1:100.0%</t>
        </is>
      </c>
      <c r="L10981" t="inlineStr">
        <is>
          <t>MMM1 - Metropolitan area</t>
        </is>
      </c>
    </row>
    <row r="10982" ht="15" customHeight="1">
      <c r="A10982" t="inlineStr">
        <is>
          <t>Northlands</t>
        </is>
      </c>
      <c r="B10982" t="inlineStr">
        <is>
          <t>QLD</t>
        </is>
      </c>
      <c r="C10982" t="n">
        <v>4350</v>
      </c>
      <c r="D10982" t="inlineStr">
        <is>
          <t>Delivery Area</t>
        </is>
      </c>
      <c r="F10982" t="inlineStr">
        <is>
          <t>4350|QLD</t>
        </is>
      </c>
      <c r="G10982" t="n">
        <v>2</v>
      </c>
      <c r="H10982" t="n">
        <v>1</v>
      </c>
      <c r="I10982" t="n">
        <v>313.3991</v>
      </c>
      <c r="J10982" s="31" t="n">
        <v>313.3986</v>
      </c>
      <c r="K10982" t="inlineStr">
        <is>
          <t>2:100.0%</t>
        </is>
      </c>
      <c r="L10982" t="inlineStr">
        <is>
          <t>MMM2 - Regional centre</t>
        </is>
      </c>
    </row>
    <row r="10983" ht="15" customHeight="1">
      <c r="A10983" t="inlineStr">
        <is>
          <t>Northlands Po</t>
        </is>
      </c>
      <c r="B10983" t="inlineStr">
        <is>
          <t>WA</t>
        </is>
      </c>
      <c r="C10983" t="n">
        <v>6905</v>
      </c>
      <c r="D10983" t="inlineStr">
        <is>
          <t>Post Office Boxes</t>
        </is>
      </c>
      <c r="E10983" t="inlineStr">
        <is>
          <t>PO BOXES</t>
        </is>
      </c>
      <c r="F10983" t="inlineStr">
        <is>
          <t>6905|WA</t>
        </is>
      </c>
      <c r="J10983" s="31" t="n"/>
    </row>
    <row r="10984" ht="15" customHeight="1">
      <c r="A10984" t="inlineStr">
        <is>
          <t>Northmead</t>
        </is>
      </c>
      <c r="B10984" t="inlineStr">
        <is>
          <t>NSW</t>
        </is>
      </c>
      <c r="C10984" t="n">
        <v>2152</v>
      </c>
      <c r="D10984" t="inlineStr">
        <is>
          <t>Delivery Area</t>
        </is>
      </c>
      <c r="F10984" t="inlineStr">
        <is>
          <t>2152|NSW</t>
        </is>
      </c>
      <c r="G10984" t="n">
        <v>1</v>
      </c>
      <c r="H10984" t="n">
        <v>1</v>
      </c>
      <c r="I10984" t="n">
        <v>4.2852</v>
      </c>
      <c r="J10984" s="31" t="n">
        <v>4.2857</v>
      </c>
      <c r="K10984" t="inlineStr">
        <is>
          <t>1:100.0%</t>
        </is>
      </c>
      <c r="L10984" t="inlineStr">
        <is>
          <t>MMM1 - Metropolitan area</t>
        </is>
      </c>
    </row>
    <row r="10985" ht="15" customHeight="1">
      <c r="A10985" t="inlineStr">
        <is>
          <t>Northwood</t>
        </is>
      </c>
      <c r="B10985" t="inlineStr">
        <is>
          <t>NSW</t>
        </is>
      </c>
      <c r="C10985" t="n">
        <v>2066</v>
      </c>
      <c r="D10985" t="inlineStr">
        <is>
          <t>Delivery Area</t>
        </is>
      </c>
      <c r="F10985" t="inlineStr">
        <is>
          <t>2066|NSW</t>
        </is>
      </c>
      <c r="G10985" t="n">
        <v>1</v>
      </c>
      <c r="H10985" t="n">
        <v>1</v>
      </c>
      <c r="I10985" t="n">
        <v>9.5794</v>
      </c>
      <c r="J10985" s="31" t="n">
        <v>9.5786</v>
      </c>
      <c r="K10985" t="inlineStr">
        <is>
          <t>1:100.0%</t>
        </is>
      </c>
      <c r="L10985" t="inlineStr">
        <is>
          <t>MMM1 - Metropolitan area</t>
        </is>
      </c>
    </row>
    <row r="10986" ht="15" customHeight="1">
      <c r="A10986" t="inlineStr">
        <is>
          <t>Northwood</t>
        </is>
      </c>
      <c r="B10986" t="inlineStr">
        <is>
          <t>VIC</t>
        </is>
      </c>
      <c r="C10986" t="n">
        <v>3660</v>
      </c>
      <c r="D10986" t="inlineStr">
        <is>
          <t>Delivery Area</t>
        </is>
      </c>
      <c r="F10986" t="inlineStr">
        <is>
          <t>3660|VIC</t>
        </is>
      </c>
      <c r="G10986" t="n">
        <v>5</v>
      </c>
      <c r="H10986" t="n">
        <v>0.661</v>
      </c>
      <c r="I10986" t="n">
        <v>415.9582</v>
      </c>
      <c r="J10986" s="31" t="n">
        <v>629.2936</v>
      </c>
      <c r="K10986" t="inlineStr">
        <is>
          <t>5:66.1%; 4:33.9%</t>
        </is>
      </c>
      <c r="L10986" t="inlineStr">
        <is>
          <t>MMM5 - Small rural town</t>
        </is>
      </c>
    </row>
    <row r="10987" ht="15" customHeight="1">
      <c r="A10987" t="inlineStr">
        <is>
          <t>Norton Summit</t>
        </is>
      </c>
      <c r="B10987" t="inlineStr">
        <is>
          <t>SA</t>
        </is>
      </c>
      <c r="C10987" t="n">
        <v>5136</v>
      </c>
      <c r="D10987" t="inlineStr">
        <is>
          <t>Delivery Area</t>
        </is>
      </c>
      <c r="F10987" t="inlineStr">
        <is>
          <t>5136|SA</t>
        </is>
      </c>
      <c r="G10987" t="n">
        <v>1</v>
      </c>
      <c r="H10987" t="n">
        <v>1</v>
      </c>
      <c r="I10987" t="n">
        <v>7.7715</v>
      </c>
      <c r="J10987" s="31" t="n">
        <v>7.7715</v>
      </c>
      <c r="K10987" t="inlineStr">
        <is>
          <t>1:100.0%</t>
        </is>
      </c>
      <c r="L10987" t="inlineStr">
        <is>
          <t>MMM1 - Metropolitan area</t>
        </is>
      </c>
    </row>
    <row r="10988" ht="15" customHeight="1">
      <c r="A10988" t="inlineStr">
        <is>
          <t>Norval</t>
        </is>
      </c>
      <c r="B10988" t="inlineStr">
        <is>
          <t>VIC</t>
        </is>
      </c>
      <c r="C10988" t="n">
        <v>3377</v>
      </c>
      <c r="D10988" t="inlineStr">
        <is>
          <t>Delivery Area</t>
        </is>
      </c>
      <c r="F10988" t="inlineStr">
        <is>
          <t>3377|VIC</t>
        </is>
      </c>
      <c r="G10988" t="n">
        <v>5</v>
      </c>
      <c r="H10988" t="n">
        <v>0.787</v>
      </c>
      <c r="I10988" t="n">
        <v>1042.5507</v>
      </c>
      <c r="J10988" s="31" t="n">
        <v>1324.6382</v>
      </c>
      <c r="K10988" t="inlineStr">
        <is>
          <t>5:78.7%; 4:21.3%</t>
        </is>
      </c>
      <c r="L10988" t="inlineStr">
        <is>
          <t>MMM5 - Small rural town</t>
        </is>
      </c>
    </row>
    <row r="10989" ht="15" customHeight="1">
      <c r="A10989" t="inlineStr">
        <is>
          <t>Norville</t>
        </is>
      </c>
      <c r="B10989" t="inlineStr">
        <is>
          <t>QLD</t>
        </is>
      </c>
      <c r="C10989" t="n">
        <v>4670</v>
      </c>
      <c r="D10989" t="inlineStr">
        <is>
          <t>Delivery Area</t>
        </is>
      </c>
      <c r="F10989" t="inlineStr">
        <is>
          <t>4670|QLD</t>
        </is>
      </c>
      <c r="G10989" t="n">
        <v>2</v>
      </c>
      <c r="H10989" t="n">
        <v>0.6059</v>
      </c>
      <c r="I10989" t="n">
        <v>1079.6197</v>
      </c>
      <c r="J10989" s="31" t="n">
        <v>1781.8725</v>
      </c>
      <c r="K10989" t="inlineStr">
        <is>
          <t>2:60.6%; 5:39.4%</t>
        </is>
      </c>
      <c r="L10989" t="inlineStr">
        <is>
          <t>MMM2 - Regional centre</t>
        </is>
      </c>
    </row>
    <row r="10990" ht="15" customHeight="1">
      <c r="A10990" t="inlineStr">
        <is>
          <t>Norway</t>
        </is>
      </c>
      <c r="B10990" t="inlineStr">
        <is>
          <t>NSW</t>
        </is>
      </c>
      <c r="C10990" t="n">
        <v>2787</v>
      </c>
      <c r="D10990" t="inlineStr">
        <is>
          <t>Delivery Area</t>
        </is>
      </c>
      <c r="F10990" t="inlineStr">
        <is>
          <t>2787|NSW</t>
        </is>
      </c>
      <c r="G10990" t="n">
        <v>5</v>
      </c>
      <c r="H10990" t="n">
        <v>0.9994</v>
      </c>
      <c r="I10990" t="n">
        <v>4629.9473</v>
      </c>
      <c r="J10990" s="31" t="n">
        <v>4632.7818</v>
      </c>
      <c r="K10990" t="inlineStr">
        <is>
          <t>5:99.9%; 3:0.1%; 1:0.0%</t>
        </is>
      </c>
      <c r="L10990" t="inlineStr">
        <is>
          <t>MMM5 - Small rural town</t>
        </is>
      </c>
    </row>
    <row r="10991" ht="15" customHeight="1">
      <c r="A10991" t="inlineStr">
        <is>
          <t>Norwell</t>
        </is>
      </c>
      <c r="B10991" t="inlineStr">
        <is>
          <t>QLD</t>
        </is>
      </c>
      <c r="C10991" t="n">
        <v>4208</v>
      </c>
      <c r="D10991" t="inlineStr">
        <is>
          <t>Delivery Area</t>
        </is>
      </c>
      <c r="F10991" t="inlineStr">
        <is>
          <t>4208|QLD</t>
        </is>
      </c>
      <c r="G10991" t="n">
        <v>1</v>
      </c>
      <c r="H10991" t="n">
        <v>0.6107</v>
      </c>
      <c r="I10991" t="n">
        <v>86.4683</v>
      </c>
      <c r="J10991" s="31" t="n">
        <v>141.5988</v>
      </c>
      <c r="K10991" t="inlineStr">
        <is>
          <t>1:61.1%; 5:34.5%; 2:4.4%</t>
        </is>
      </c>
      <c r="L10991" t="inlineStr">
        <is>
          <t>MMM1 - Metropolitan area</t>
        </is>
      </c>
    </row>
    <row r="10992" ht="15" customHeight="1">
      <c r="A10992" t="inlineStr">
        <is>
          <t>Norwest</t>
        </is>
      </c>
      <c r="B10992" t="inlineStr">
        <is>
          <t>NSW</t>
        </is>
      </c>
      <c r="C10992" t="n">
        <v>2153</v>
      </c>
      <c r="D10992" t="inlineStr">
        <is>
          <t>Delivery Area</t>
        </is>
      </c>
      <c r="F10992" t="inlineStr">
        <is>
          <t>2153|NSW</t>
        </is>
      </c>
      <c r="G10992" t="n">
        <v>1</v>
      </c>
      <c r="H10992" t="n">
        <v>1</v>
      </c>
      <c r="I10992" t="n">
        <v>25.586</v>
      </c>
      <c r="J10992" s="31" t="n">
        <v>25.5852</v>
      </c>
      <c r="K10992" t="inlineStr">
        <is>
          <t>1:100.0%</t>
        </is>
      </c>
      <c r="L10992" t="inlineStr">
        <is>
          <t>MMM1 - Metropolitan area</t>
        </is>
      </c>
    </row>
    <row r="10993" ht="15" customHeight="1">
      <c r="A10993" t="inlineStr">
        <is>
          <t>Norwin</t>
        </is>
      </c>
      <c r="B10993" t="inlineStr">
        <is>
          <t>QLD</t>
        </is>
      </c>
      <c r="C10993" t="n">
        <v>4356</v>
      </c>
      <c r="D10993" t="inlineStr">
        <is>
          <t>Delivery Area</t>
        </is>
      </c>
      <c r="F10993" t="inlineStr">
        <is>
          <t>4356|QLD</t>
        </is>
      </c>
      <c r="G10993" t="n">
        <v>5</v>
      </c>
      <c r="H10993" t="n">
        <v>1</v>
      </c>
      <c r="I10993" t="n">
        <v>1046.9676</v>
      </c>
      <c r="J10993" s="31" t="n">
        <v>1046.9675</v>
      </c>
      <c r="K10993" t="inlineStr">
        <is>
          <t>5:100.0%</t>
        </is>
      </c>
      <c r="L10993" t="inlineStr">
        <is>
          <t>MMM5 - Small rural town</t>
        </is>
      </c>
    </row>
    <row r="10994" ht="15" customHeight="1">
      <c r="A10994" t="inlineStr">
        <is>
          <t>Norwood</t>
        </is>
      </c>
      <c r="B10994" t="inlineStr">
        <is>
          <t>SA</t>
        </is>
      </c>
      <c r="C10994" t="n">
        <v>5067</v>
      </c>
      <c r="D10994" t="inlineStr">
        <is>
          <t>Delivery Area</t>
        </is>
      </c>
      <c r="F10994" t="inlineStr">
        <is>
          <t>5067|SA</t>
        </is>
      </c>
      <c r="G10994" t="n">
        <v>1</v>
      </c>
      <c r="H10994" t="n">
        <v>1</v>
      </c>
      <c r="I10994" t="n">
        <v>3.9255</v>
      </c>
      <c r="J10994" s="31" t="n">
        <v>3.9255</v>
      </c>
      <c r="K10994" t="inlineStr">
        <is>
          <t>1:100.0%</t>
        </is>
      </c>
      <c r="L10994" t="inlineStr">
        <is>
          <t>MMM1 - Metropolitan area</t>
        </is>
      </c>
    </row>
    <row r="10995" ht="15" customHeight="1">
      <c r="A10995" t="inlineStr">
        <is>
          <t>Norwood</t>
        </is>
      </c>
      <c r="B10995" t="inlineStr">
        <is>
          <t>TAS</t>
        </is>
      </c>
      <c r="C10995" t="n">
        <v>7250</v>
      </c>
      <c r="D10995" t="inlineStr">
        <is>
          <t>Delivery Area</t>
        </is>
      </c>
      <c r="F10995" t="inlineStr">
        <is>
          <t>7250|TAS</t>
        </is>
      </c>
      <c r="G10995" t="n">
        <v>2</v>
      </c>
      <c r="H10995" t="n">
        <v>1</v>
      </c>
      <c r="I10995" t="n">
        <v>174.1866</v>
      </c>
      <c r="J10995" s="31" t="n">
        <v>174.1852</v>
      </c>
      <c r="K10995" t="inlineStr">
        <is>
          <t>2:100.0%</t>
        </is>
      </c>
      <c r="L10995" t="inlineStr">
        <is>
          <t>MMM2 - Regional centre</t>
        </is>
      </c>
    </row>
    <row r="10996" ht="15" customHeight="1">
      <c r="A10996" t="inlineStr">
        <is>
          <t>Norwood South</t>
        </is>
      </c>
      <c r="B10996" t="inlineStr">
        <is>
          <t>SA</t>
        </is>
      </c>
      <c r="C10996" t="n">
        <v>5067</v>
      </c>
      <c r="D10996" t="inlineStr">
        <is>
          <t>Delivery Area</t>
        </is>
      </c>
      <c r="E10996" t="inlineStr">
        <is>
          <t>PO BOXES</t>
        </is>
      </c>
      <c r="F10996" t="inlineStr">
        <is>
          <t>5067|SA</t>
        </is>
      </c>
      <c r="G10996" t="n">
        <v>1</v>
      </c>
      <c r="H10996" t="n">
        <v>1</v>
      </c>
      <c r="I10996" t="n">
        <v>3.9255</v>
      </c>
      <c r="J10996" s="31" t="n">
        <v>3.9255</v>
      </c>
      <c r="K10996" t="inlineStr">
        <is>
          <t>1:100.0%</t>
        </is>
      </c>
      <c r="L10996" t="inlineStr">
        <is>
          <t>MMM1 - Metropolitan area</t>
        </is>
      </c>
    </row>
    <row r="10997" ht="15" customHeight="1">
      <c r="A10997" t="inlineStr">
        <is>
          <t>Notley Hills</t>
        </is>
      </c>
      <c r="B10997" t="inlineStr">
        <is>
          <t>TAS</t>
        </is>
      </c>
      <c r="C10997" t="n">
        <v>7275</v>
      </c>
      <c r="D10997" t="inlineStr">
        <is>
          <t>Delivery Area</t>
        </is>
      </c>
      <c r="F10997" t="inlineStr">
        <is>
          <t>7275|TAS</t>
        </is>
      </c>
      <c r="G10997" t="n">
        <v>5</v>
      </c>
      <c r="H10997" t="n">
        <v>0.9445</v>
      </c>
      <c r="I10997" t="n">
        <v>321.4246</v>
      </c>
      <c r="J10997" s="31" t="n">
        <v>340.3103</v>
      </c>
      <c r="K10997" t="inlineStr">
        <is>
          <t>5:94.5%; 2:5.5%</t>
        </is>
      </c>
      <c r="L10997" t="inlineStr">
        <is>
          <t>MMM5 - Small rural town</t>
        </is>
      </c>
    </row>
    <row r="10998" ht="15" customHeight="1">
      <c r="A10998" t="inlineStr">
        <is>
          <t>Notting Hill</t>
        </is>
      </c>
      <c r="B10998" t="inlineStr">
        <is>
          <t>VIC</t>
        </is>
      </c>
      <c r="C10998" t="n">
        <v>3168</v>
      </c>
      <c r="D10998" t="inlineStr">
        <is>
          <t>Delivery Area</t>
        </is>
      </c>
      <c r="F10998" t="inlineStr">
        <is>
          <t>3168|VIC</t>
        </is>
      </c>
      <c r="G10998" t="n">
        <v>1</v>
      </c>
      <c r="H10998" t="n">
        <v>1</v>
      </c>
      <c r="I10998" t="n">
        <v>9.411199999999999</v>
      </c>
      <c r="J10998" s="31" t="n">
        <v>9.411199999999999</v>
      </c>
      <c r="K10998" t="inlineStr">
        <is>
          <t>1:100.0%</t>
        </is>
      </c>
      <c r="L10998" t="inlineStr">
        <is>
          <t>MMM1 - Metropolitan area</t>
        </is>
      </c>
    </row>
    <row r="10999" ht="15" customHeight="1">
      <c r="A10999" t="inlineStr">
        <is>
          <t>Notts Well</t>
        </is>
      </c>
      <c r="B10999" t="inlineStr">
        <is>
          <t>SA</t>
        </is>
      </c>
      <c r="C10999" t="n">
        <v>5357</v>
      </c>
      <c r="D10999" t="inlineStr">
        <is>
          <t>Delivery Area</t>
        </is>
      </c>
      <c r="F10999" t="inlineStr">
        <is>
          <t>5357|SA</t>
        </is>
      </c>
      <c r="G10999" t="n">
        <v>5</v>
      </c>
      <c r="H10999" t="n">
        <v>1</v>
      </c>
      <c r="I10999" t="n">
        <v>1117.9593</v>
      </c>
      <c r="J10999" s="31" t="n">
        <v>1117.9594</v>
      </c>
      <c r="K10999" t="inlineStr">
        <is>
          <t>5:100.0%</t>
        </is>
      </c>
      <c r="L10999" t="inlineStr">
        <is>
          <t>MMM5 - Small rural town</t>
        </is>
      </c>
    </row>
    <row r="11000" ht="15" customHeight="1">
      <c r="A11000" t="inlineStr">
        <is>
          <t>Novar Gardens</t>
        </is>
      </c>
      <c r="B11000" t="inlineStr">
        <is>
          <t>SA</t>
        </is>
      </c>
      <c r="C11000" t="n">
        <v>5040</v>
      </c>
      <c r="D11000" t="inlineStr">
        <is>
          <t>Delivery Area</t>
        </is>
      </c>
      <c r="F11000" t="inlineStr">
        <is>
          <t>5040|SA</t>
        </is>
      </c>
      <c r="G11000" t="n">
        <v>1</v>
      </c>
      <c r="H11000" t="n">
        <v>1</v>
      </c>
      <c r="I11000" t="n">
        <v>1.7647</v>
      </c>
      <c r="J11000" s="31" t="n">
        <v>1.7647</v>
      </c>
      <c r="K11000" t="inlineStr">
        <is>
          <t>1:100.0%</t>
        </is>
      </c>
      <c r="L11000" t="inlineStr">
        <is>
          <t>MMM1 - Metropolitan area</t>
        </is>
      </c>
    </row>
    <row r="11001" ht="15" customHeight="1">
      <c r="A11001" t="inlineStr">
        <is>
          <t>Nowa Nowa</t>
        </is>
      </c>
      <c r="B11001" t="inlineStr">
        <is>
          <t>VIC</t>
        </is>
      </c>
      <c r="C11001" t="n">
        <v>3887</v>
      </c>
      <c r="D11001" t="inlineStr">
        <is>
          <t>Delivery Area</t>
        </is>
      </c>
      <c r="F11001" t="inlineStr">
        <is>
          <t>3887|VIC</t>
        </is>
      </c>
      <c r="G11001" t="n">
        <v>5</v>
      </c>
      <c r="H11001" t="n">
        <v>1</v>
      </c>
      <c r="I11001" t="n">
        <v>318.8286</v>
      </c>
      <c r="J11001" s="31" t="n">
        <v>318.8285</v>
      </c>
      <c r="K11001" t="inlineStr">
        <is>
          <t>5:100.0%</t>
        </is>
      </c>
      <c r="L11001" t="inlineStr">
        <is>
          <t>MMM5 - Small rural town</t>
        </is>
      </c>
    </row>
    <row r="11002" ht="15" customHeight="1">
      <c r="A11002" t="inlineStr">
        <is>
          <t>Nowendoc</t>
        </is>
      </c>
      <c r="B11002" t="inlineStr">
        <is>
          <t>NSW</t>
        </is>
      </c>
      <c r="C11002" t="n">
        <v>2354</v>
      </c>
      <c r="D11002" t="inlineStr">
        <is>
          <t>Delivery Area</t>
        </is>
      </c>
      <c r="F11002" t="inlineStr">
        <is>
          <t>2354|NSW</t>
        </is>
      </c>
      <c r="G11002" t="n">
        <v>5</v>
      </c>
      <c r="H11002" t="n">
        <v>1</v>
      </c>
      <c r="I11002" t="n">
        <v>7142.1489</v>
      </c>
      <c r="J11002" s="31" t="n">
        <v>7142.1491</v>
      </c>
      <c r="K11002" t="inlineStr">
        <is>
          <t>5:100.0%</t>
        </is>
      </c>
      <c r="L11002" t="inlineStr">
        <is>
          <t>MMM5 - Small rural town</t>
        </is>
      </c>
    </row>
    <row r="11003" ht="15" customHeight="1">
      <c r="A11003" t="inlineStr">
        <is>
          <t>Nowergup</t>
        </is>
      </c>
      <c r="B11003" t="inlineStr">
        <is>
          <t>WA</t>
        </is>
      </c>
      <c r="C11003" t="n">
        <v>6032</v>
      </c>
      <c r="D11003" t="inlineStr">
        <is>
          <t>Delivery Area</t>
        </is>
      </c>
      <c r="F11003" t="inlineStr">
        <is>
          <t>6032|WA</t>
        </is>
      </c>
      <c r="G11003" t="n">
        <v>1</v>
      </c>
      <c r="H11003" t="n">
        <v>1</v>
      </c>
      <c r="I11003" t="n">
        <v>40.0541</v>
      </c>
      <c r="J11003" s="31" t="n">
        <v>40.0541</v>
      </c>
      <c r="K11003" t="inlineStr">
        <is>
          <t>1:100.0%</t>
        </is>
      </c>
      <c r="L11003" t="inlineStr">
        <is>
          <t>MMM1 - Metropolitan area</t>
        </is>
      </c>
    </row>
    <row r="11004" ht="15" customHeight="1">
      <c r="A11004" t="inlineStr">
        <is>
          <t>Nowhere Creek</t>
        </is>
      </c>
      <c r="B11004" t="inlineStr">
        <is>
          <t>VIC</t>
        </is>
      </c>
      <c r="C11004" t="n">
        <v>3469</v>
      </c>
      <c r="D11004" t="inlineStr">
        <is>
          <t>Delivery Area</t>
        </is>
      </c>
      <c r="F11004" t="inlineStr">
        <is>
          <t>3469|VIC</t>
        </is>
      </c>
      <c r="G11004" t="n">
        <v>5</v>
      </c>
      <c r="H11004" t="n">
        <v>1</v>
      </c>
      <c r="I11004" t="n">
        <v>228.742</v>
      </c>
      <c r="J11004" s="31" t="n">
        <v>228.7419</v>
      </c>
      <c r="K11004" t="inlineStr">
        <is>
          <t>5:100.0%</t>
        </is>
      </c>
      <c r="L11004" t="inlineStr">
        <is>
          <t>MMM5 - Small rural town</t>
        </is>
      </c>
    </row>
    <row r="11005" ht="15" customHeight="1">
      <c r="A11005" t="inlineStr">
        <is>
          <t>Nowhere Else</t>
        </is>
      </c>
      <c r="B11005" t="inlineStr">
        <is>
          <t>TAS</t>
        </is>
      </c>
      <c r="C11005" t="n">
        <v>7306</v>
      </c>
      <c r="D11005" t="inlineStr">
        <is>
          <t>Delivery Area</t>
        </is>
      </c>
      <c r="F11005" t="inlineStr">
        <is>
          <t>7306|TAS</t>
        </is>
      </c>
      <c r="G11005" t="n">
        <v>5</v>
      </c>
      <c r="H11005" t="n">
        <v>0.6974</v>
      </c>
      <c r="I11005" t="n">
        <v>1076.3682</v>
      </c>
      <c r="J11005" s="31" t="n">
        <v>1543.5003</v>
      </c>
      <c r="K11005" t="inlineStr">
        <is>
          <t>5:69.7%; 6:24.7%; 3:5.5%</t>
        </is>
      </c>
      <c r="L11005" t="inlineStr">
        <is>
          <t>MMM5 - Small rural town</t>
        </is>
      </c>
    </row>
    <row r="11006" ht="15" customHeight="1">
      <c r="A11006" t="inlineStr">
        <is>
          <t>Nowie</t>
        </is>
      </c>
      <c r="B11006" t="inlineStr">
        <is>
          <t>VIC</t>
        </is>
      </c>
      <c r="C11006" t="n">
        <v>3585</v>
      </c>
      <c r="D11006" t="inlineStr">
        <is>
          <t>Delivery Area</t>
        </is>
      </c>
      <c r="F11006" t="inlineStr">
        <is>
          <t>3585|VIC</t>
        </is>
      </c>
      <c r="G11006" t="n">
        <v>5</v>
      </c>
      <c r="H11006" t="n">
        <v>0.8821</v>
      </c>
      <c r="I11006" t="n">
        <v>946.9694</v>
      </c>
      <c r="J11006" s="31" t="n">
        <v>1073.5597</v>
      </c>
      <c r="K11006" t="inlineStr">
        <is>
          <t>5:88.2%; 4:11.8%</t>
        </is>
      </c>
      <c r="L11006" t="inlineStr">
        <is>
          <t>MMM5 - Small rural town</t>
        </is>
      </c>
    </row>
    <row r="11007" ht="15" customHeight="1">
      <c r="A11007" t="inlineStr">
        <is>
          <t>Nowley</t>
        </is>
      </c>
      <c r="B11007" t="inlineStr">
        <is>
          <t>NSW</t>
        </is>
      </c>
      <c r="C11007" t="n">
        <v>2386</v>
      </c>
      <c r="D11007" t="inlineStr">
        <is>
          <t>Delivery Area</t>
        </is>
      </c>
      <c r="F11007" t="inlineStr">
        <is>
          <t>2386|NSW</t>
        </is>
      </c>
      <c r="G11007" t="n">
        <v>6</v>
      </c>
      <c r="H11007" t="n">
        <v>1</v>
      </c>
      <c r="I11007" t="n">
        <v>1979.4029</v>
      </c>
      <c r="J11007" s="31" t="n">
        <v>1979.4029</v>
      </c>
      <c r="K11007" t="inlineStr">
        <is>
          <t>6:100.0%</t>
        </is>
      </c>
      <c r="L11007" t="inlineStr">
        <is>
          <t>MMM6 - Remote community</t>
        </is>
      </c>
    </row>
    <row r="11008" ht="15" customHeight="1">
      <c r="A11008" t="inlineStr">
        <is>
          <t>Nowra</t>
        </is>
      </c>
      <c r="B11008" t="inlineStr">
        <is>
          <t>NSW</t>
        </is>
      </c>
      <c r="C11008" t="n">
        <v>2541</v>
      </c>
      <c r="D11008" t="inlineStr">
        <is>
          <t>Delivery Area</t>
        </is>
      </c>
      <c r="F11008" t="inlineStr">
        <is>
          <t>2541|NSW</t>
        </is>
      </c>
      <c r="G11008" t="n">
        <v>3</v>
      </c>
      <c r="H11008" t="n">
        <v>1</v>
      </c>
      <c r="I11008" t="n">
        <v>45.4321</v>
      </c>
      <c r="J11008" s="31" t="n">
        <v>45.432</v>
      </c>
      <c r="K11008" t="inlineStr">
        <is>
          <t>3:100.0%</t>
        </is>
      </c>
      <c r="L11008" t="inlineStr">
        <is>
          <t>MMM3 - Large rural town</t>
        </is>
      </c>
    </row>
    <row r="11009" ht="15" customHeight="1">
      <c r="A11009" t="inlineStr">
        <is>
          <t>Nowra Dc</t>
        </is>
      </c>
      <c r="B11009" t="inlineStr">
        <is>
          <t>NSW</t>
        </is>
      </c>
      <c r="C11009" t="n">
        <v>2541</v>
      </c>
      <c r="D11009" t="inlineStr">
        <is>
          <t>Delivery Area</t>
        </is>
      </c>
      <c r="E11009" t="inlineStr">
        <is>
          <t>PO BOXES</t>
        </is>
      </c>
      <c r="F11009" t="inlineStr">
        <is>
          <t>2541|NSW</t>
        </is>
      </c>
      <c r="G11009" t="n">
        <v>3</v>
      </c>
      <c r="H11009" t="n">
        <v>1</v>
      </c>
      <c r="I11009" t="n">
        <v>45.4321</v>
      </c>
      <c r="J11009" s="31" t="n">
        <v>45.432</v>
      </c>
      <c r="K11009" t="inlineStr">
        <is>
          <t>3:100.0%</t>
        </is>
      </c>
      <c r="L11009" t="inlineStr">
        <is>
          <t>MMM3 - Large rural town</t>
        </is>
      </c>
    </row>
    <row r="11010" ht="15" customHeight="1">
      <c r="A11010" t="inlineStr">
        <is>
          <t>Nowra East</t>
        </is>
      </c>
      <c r="B11010" t="inlineStr">
        <is>
          <t>NSW</t>
        </is>
      </c>
      <c r="C11010" t="n">
        <v>2541</v>
      </c>
      <c r="D11010" t="inlineStr">
        <is>
          <t>Delivery Area</t>
        </is>
      </c>
      <c r="E11010" t="inlineStr">
        <is>
          <t>PO BOXES</t>
        </is>
      </c>
      <c r="F11010" t="inlineStr">
        <is>
          <t>2541|NSW</t>
        </is>
      </c>
      <c r="G11010" t="n">
        <v>3</v>
      </c>
      <c r="H11010" t="n">
        <v>1</v>
      </c>
      <c r="I11010" t="n">
        <v>45.4321</v>
      </c>
      <c r="J11010" s="31" t="n">
        <v>45.432</v>
      </c>
      <c r="K11010" t="inlineStr">
        <is>
          <t>3:100.0%</t>
        </is>
      </c>
      <c r="L11010" t="inlineStr">
        <is>
          <t>MMM3 - Large rural town</t>
        </is>
      </c>
    </row>
    <row r="11011" ht="15" customHeight="1">
      <c r="A11011" t="inlineStr">
        <is>
          <t>Nowra Hill</t>
        </is>
      </c>
      <c r="B11011" t="inlineStr">
        <is>
          <t>NSW</t>
        </is>
      </c>
      <c r="C11011" t="n">
        <v>2540</v>
      </c>
      <c r="D11011" t="inlineStr">
        <is>
          <t>Delivery Area</t>
        </is>
      </c>
      <c r="F11011" t="inlineStr">
        <is>
          <t>2540|NSW</t>
        </is>
      </c>
      <c r="G11011" t="n">
        <v>5</v>
      </c>
      <c r="H11011" t="n">
        <v>0.5427999999999999</v>
      </c>
      <c r="I11011" t="n">
        <v>1031.7447</v>
      </c>
      <c r="J11011" s="31" t="n">
        <v>1900.6655</v>
      </c>
      <c r="K11011" t="inlineStr">
        <is>
          <t>5:54.3%; 3:34.2%; 4:11.5%</t>
        </is>
      </c>
      <c r="L11011" t="inlineStr">
        <is>
          <t>MMM5 - Small rural town</t>
        </is>
      </c>
    </row>
    <row r="11012" ht="15" customHeight="1">
      <c r="A11012" t="inlineStr">
        <is>
          <t>Nowra Naval Po</t>
        </is>
      </c>
      <c r="B11012" t="inlineStr">
        <is>
          <t>NSW</t>
        </is>
      </c>
      <c r="C11012" t="n">
        <v>2540</v>
      </c>
      <c r="D11012" t="inlineStr">
        <is>
          <t>Delivery Area</t>
        </is>
      </c>
      <c r="E11012" t="inlineStr">
        <is>
          <t>PO BOXES</t>
        </is>
      </c>
      <c r="F11012" t="inlineStr">
        <is>
          <t>2540|NSW</t>
        </is>
      </c>
      <c r="G11012" t="n">
        <v>5</v>
      </c>
      <c r="H11012" t="n">
        <v>0.5427999999999999</v>
      </c>
      <c r="I11012" t="n">
        <v>1031.7447</v>
      </c>
      <c r="J11012" s="31" t="n">
        <v>1900.6655</v>
      </c>
      <c r="K11012" t="inlineStr">
        <is>
          <t>5:54.3%; 3:34.2%; 4:11.5%</t>
        </is>
      </c>
      <c r="L11012" t="inlineStr">
        <is>
          <t>MMM5 - Small rural town</t>
        </is>
      </c>
    </row>
    <row r="11013" ht="15" customHeight="1">
      <c r="A11013" t="inlineStr">
        <is>
          <t>Nubba</t>
        </is>
      </c>
      <c r="B11013" t="inlineStr">
        <is>
          <t>NSW</t>
        </is>
      </c>
      <c r="C11013" t="n">
        <v>2587</v>
      </c>
      <c r="D11013" t="inlineStr">
        <is>
          <t>Delivery Area</t>
        </is>
      </c>
      <c r="F11013" t="inlineStr">
        <is>
          <t>2587|NSW</t>
        </is>
      </c>
      <c r="G11013" t="n">
        <v>5</v>
      </c>
      <c r="H11013" t="n">
        <v>0.9785</v>
      </c>
      <c r="I11013" t="n">
        <v>902.0793</v>
      </c>
      <c r="J11013" s="31" t="n">
        <v>921.8587</v>
      </c>
      <c r="K11013" t="inlineStr">
        <is>
          <t>5:97.9%; 4:2.1%</t>
        </is>
      </c>
      <c r="L11013" t="inlineStr">
        <is>
          <t>MMM5 - Small rural town</t>
        </is>
      </c>
    </row>
    <row r="11014" ht="15" customHeight="1">
      <c r="A11014" t="inlineStr">
        <is>
          <t>Nubeena</t>
        </is>
      </c>
      <c r="B11014" t="inlineStr">
        <is>
          <t>TAS</t>
        </is>
      </c>
      <c r="C11014" t="n">
        <v>7184</v>
      </c>
      <c r="D11014" t="inlineStr">
        <is>
          <t>Delivery Area</t>
        </is>
      </c>
      <c r="F11014" t="inlineStr">
        <is>
          <t>7184|TAS</t>
        </is>
      </c>
      <c r="G11014" t="n">
        <v>5</v>
      </c>
      <c r="H11014" t="n">
        <v>1</v>
      </c>
      <c r="I11014" t="n">
        <v>123.9959</v>
      </c>
      <c r="J11014" s="31" t="n">
        <v>123.9962</v>
      </c>
      <c r="K11014" t="inlineStr">
        <is>
          <t>5:100.0%</t>
        </is>
      </c>
      <c r="L11014" t="inlineStr">
        <is>
          <t>MMM5 - Small rural town</t>
        </is>
      </c>
    </row>
    <row r="11015" ht="15" customHeight="1">
      <c r="A11015" t="inlineStr">
        <is>
          <t>Nudgee</t>
        </is>
      </c>
      <c r="B11015" t="inlineStr">
        <is>
          <t>QLD</t>
        </is>
      </c>
      <c r="C11015" t="n">
        <v>4014</v>
      </c>
      <c r="D11015" t="inlineStr">
        <is>
          <t>Delivery Area</t>
        </is>
      </c>
      <c r="F11015" t="inlineStr">
        <is>
          <t>4014|QLD</t>
        </is>
      </c>
      <c r="G11015" t="n">
        <v>1</v>
      </c>
      <c r="H11015" t="n">
        <v>1</v>
      </c>
      <c r="I11015" t="n">
        <v>16.6495</v>
      </c>
      <c r="J11015" s="31" t="n">
        <v>16.6493</v>
      </c>
      <c r="K11015" t="inlineStr">
        <is>
          <t>1:100.0%</t>
        </is>
      </c>
      <c r="L11015" t="inlineStr">
        <is>
          <t>MMM1 - Metropolitan area</t>
        </is>
      </c>
    </row>
    <row r="11016" ht="15" customHeight="1">
      <c r="A11016" t="inlineStr">
        <is>
          <t>Nudgee Beach</t>
        </is>
      </c>
      <c r="B11016" t="inlineStr">
        <is>
          <t>QLD</t>
        </is>
      </c>
      <c r="C11016" t="n">
        <v>4014</v>
      </c>
      <c r="D11016" t="inlineStr">
        <is>
          <t>Delivery Area</t>
        </is>
      </c>
      <c r="F11016" t="inlineStr">
        <is>
          <t>4014|QLD</t>
        </is>
      </c>
      <c r="G11016" t="n">
        <v>1</v>
      </c>
      <c r="H11016" t="n">
        <v>1</v>
      </c>
      <c r="I11016" t="n">
        <v>16.6495</v>
      </c>
      <c r="J11016" s="31" t="n">
        <v>16.6493</v>
      </c>
      <c r="K11016" t="inlineStr">
        <is>
          <t>1:100.0%</t>
        </is>
      </c>
      <c r="L11016" t="inlineStr">
        <is>
          <t>MMM1 - Metropolitan area</t>
        </is>
      </c>
    </row>
    <row r="11017" ht="15" customHeight="1">
      <c r="A11017" t="inlineStr">
        <is>
          <t>Nug Nug</t>
        </is>
      </c>
      <c r="B11017" t="inlineStr">
        <is>
          <t>VIC</t>
        </is>
      </c>
      <c r="C11017" t="n">
        <v>3737</v>
      </c>
      <c r="D11017" t="inlineStr">
        <is>
          <t>Delivery Area</t>
        </is>
      </c>
      <c r="F11017" t="inlineStr">
        <is>
          <t>3737|VIC</t>
        </is>
      </c>
      <c r="G11017" t="n">
        <v>5</v>
      </c>
      <c r="H11017" t="n">
        <v>1</v>
      </c>
      <c r="I11017" t="n">
        <v>1740.7367</v>
      </c>
      <c r="J11017" s="31" t="n">
        <v>1740.7366</v>
      </c>
      <c r="K11017" t="inlineStr">
        <is>
          <t>5:100.0%</t>
        </is>
      </c>
      <c r="L11017" t="inlineStr">
        <is>
          <t>MMM5 - Small rural town</t>
        </is>
      </c>
    </row>
    <row r="11018" ht="15" customHeight="1">
      <c r="A11018" t="inlineStr">
        <is>
          <t>Nugadong</t>
        </is>
      </c>
      <c r="B11018" t="inlineStr">
        <is>
          <t>WA</t>
        </is>
      </c>
      <c r="C11018" t="n">
        <v>6609</v>
      </c>
      <c r="D11018" t="inlineStr">
        <is>
          <t>Delivery Area</t>
        </is>
      </c>
      <c r="F11018" t="inlineStr">
        <is>
          <t>6609|WA</t>
        </is>
      </c>
      <c r="G11018" t="n">
        <v>6</v>
      </c>
      <c r="H11018" t="n">
        <v>1</v>
      </c>
      <c r="I11018" t="n">
        <v>1134.1822</v>
      </c>
      <c r="J11018" s="31" t="n">
        <v>1134.1823</v>
      </c>
      <c r="K11018" t="inlineStr">
        <is>
          <t>6:100.0%</t>
        </is>
      </c>
      <c r="L11018" t="inlineStr">
        <is>
          <t>MMM6 - Remote community</t>
        </is>
      </c>
    </row>
    <row r="11019" ht="15" customHeight="1">
      <c r="A11019" t="inlineStr">
        <is>
          <t>Nugara</t>
        </is>
      </c>
      <c r="B11019" t="inlineStr">
        <is>
          <t>TAS</t>
        </is>
      </c>
      <c r="C11019" t="n">
        <v>7256</v>
      </c>
      <c r="D11019" t="inlineStr">
        <is>
          <t>Delivery Area</t>
        </is>
      </c>
      <c r="E11019" t="inlineStr">
        <is>
          <t>KING ISLAND</t>
        </is>
      </c>
      <c r="F11019" t="inlineStr">
        <is>
          <t>7256|TAS</t>
        </is>
      </c>
      <c r="G11019" t="n">
        <v>7</v>
      </c>
      <c r="H11019" t="n">
        <v>1</v>
      </c>
      <c r="I11019" t="n">
        <v>1095.7409</v>
      </c>
      <c r="J11019" s="31" t="n">
        <v>1095.7407</v>
      </c>
      <c r="K11019" t="inlineStr">
        <is>
          <t>7:100.0%</t>
        </is>
      </c>
      <c r="L11019" t="inlineStr">
        <is>
          <t>MMM7 - Very remote community</t>
        </is>
      </c>
    </row>
    <row r="11020" ht="15" customHeight="1">
      <c r="A11020" t="inlineStr">
        <is>
          <t>Nugent</t>
        </is>
      </c>
      <c r="B11020" t="inlineStr">
        <is>
          <t>TAS</t>
        </is>
      </c>
      <c r="C11020" t="n">
        <v>7172</v>
      </c>
      <c r="D11020" t="inlineStr">
        <is>
          <t>Delivery Area</t>
        </is>
      </c>
      <c r="F11020" t="inlineStr">
        <is>
          <t>7172|TAS</t>
        </is>
      </c>
      <c r="G11020" t="n">
        <v>5</v>
      </c>
      <c r="H11020" t="n">
        <v>0.7144</v>
      </c>
      <c r="I11020" t="n">
        <v>172.8262</v>
      </c>
      <c r="J11020" s="31" t="n">
        <v>241.9126</v>
      </c>
      <c r="K11020" t="inlineStr">
        <is>
          <t>5:71.4%; 2:28.6%</t>
        </is>
      </c>
      <c r="L11020" t="inlineStr">
        <is>
          <t>MMM5 - Small rural town</t>
        </is>
      </c>
    </row>
    <row r="11021" ht="15" customHeight="1">
      <c r="A11021" t="inlineStr">
        <is>
          <t>Nuggetty</t>
        </is>
      </c>
      <c r="B11021" t="inlineStr">
        <is>
          <t>VIC</t>
        </is>
      </c>
      <c r="C11021" t="n">
        <v>3463</v>
      </c>
      <c r="D11021" t="inlineStr">
        <is>
          <t>Delivery Area</t>
        </is>
      </c>
      <c r="F11021" t="inlineStr">
        <is>
          <t>3463|VIC</t>
        </is>
      </c>
      <c r="G11021" t="n">
        <v>5</v>
      </c>
      <c r="H11021" t="n">
        <v>0.8622</v>
      </c>
      <c r="I11021" t="n">
        <v>457.5263</v>
      </c>
      <c r="J11021" s="31" t="n">
        <v>530.6538</v>
      </c>
      <c r="K11021" t="inlineStr">
        <is>
          <t>5:86.2%; 4:13.8%</t>
        </is>
      </c>
      <c r="L11021" t="inlineStr">
        <is>
          <t>MMM5 - Small rural town</t>
        </is>
      </c>
    </row>
    <row r="11022" ht="15" customHeight="1">
      <c r="A11022" t="inlineStr">
        <is>
          <t>Nukarni</t>
        </is>
      </c>
      <c r="B11022" t="inlineStr">
        <is>
          <t>WA</t>
        </is>
      </c>
      <c r="C11022" t="n">
        <v>6480</v>
      </c>
      <c r="D11022" t="inlineStr">
        <is>
          <t>Delivery Area</t>
        </is>
      </c>
      <c r="F11022" t="inlineStr">
        <is>
          <t>6480|WA</t>
        </is>
      </c>
      <c r="G11022" t="n">
        <v>6</v>
      </c>
      <c r="H11022" t="n">
        <v>1</v>
      </c>
      <c r="I11022" t="n">
        <v>242.0521</v>
      </c>
      <c r="J11022" s="31" t="n">
        <v>242.0522</v>
      </c>
      <c r="K11022" t="inlineStr">
        <is>
          <t>6:100.0%</t>
        </is>
      </c>
      <c r="L11022" t="inlineStr">
        <is>
          <t>MMM6 - Remote community</t>
        </is>
      </c>
    </row>
    <row r="11023" ht="15" customHeight="1">
      <c r="A11023" t="inlineStr">
        <is>
          <t>Nukku</t>
        </is>
      </c>
      <c r="B11023" t="inlineStr">
        <is>
          <t>QLD</t>
        </is>
      </c>
      <c r="C11023" t="n">
        <v>4314</v>
      </c>
      <c r="D11023" t="inlineStr">
        <is>
          <t>Delivery Area</t>
        </is>
      </c>
      <c r="F11023" t="inlineStr">
        <is>
          <t>4314|QLD</t>
        </is>
      </c>
      <c r="G11023" t="n">
        <v>5</v>
      </c>
      <c r="H11023" t="n">
        <v>1</v>
      </c>
      <c r="I11023" t="n">
        <v>1788.6891</v>
      </c>
      <c r="J11023" s="31" t="n">
        <v>1788.6895</v>
      </c>
      <c r="K11023" t="inlineStr">
        <is>
          <t>5:100.0%</t>
        </is>
      </c>
      <c r="L11023" t="inlineStr">
        <is>
          <t>MMM5 - Small rural town</t>
        </is>
      </c>
    </row>
    <row r="11024" ht="15" customHeight="1">
      <c r="A11024" t="inlineStr">
        <is>
          <t>Nulkaba</t>
        </is>
      </c>
      <c r="B11024" t="inlineStr">
        <is>
          <t>NSW</t>
        </is>
      </c>
      <c r="C11024" t="n">
        <v>2325</v>
      </c>
      <c r="D11024" t="inlineStr">
        <is>
          <t>Delivery Area</t>
        </is>
      </c>
      <c r="F11024" t="inlineStr">
        <is>
          <t>2325|NSW</t>
        </is>
      </c>
      <c r="G11024" t="n">
        <v>5</v>
      </c>
      <c r="H11024" t="n">
        <v>0.7745</v>
      </c>
      <c r="I11024" t="n">
        <v>1243.1615</v>
      </c>
      <c r="J11024" s="31" t="n">
        <v>1605.0648</v>
      </c>
      <c r="K11024" t="inlineStr">
        <is>
          <t>5:77.5%; 3:17.1%; 2:5.4%</t>
        </is>
      </c>
      <c r="L11024" t="inlineStr">
        <is>
          <t>MMM5 - Small rural town</t>
        </is>
      </c>
    </row>
    <row r="11025" ht="15" customHeight="1">
      <c r="A11025" t="inlineStr">
        <is>
          <t>Nulla Vale</t>
        </is>
      </c>
      <c r="B11025" t="inlineStr">
        <is>
          <t>VIC</t>
        </is>
      </c>
      <c r="C11025" t="n">
        <v>3435</v>
      </c>
      <c r="D11025" t="inlineStr">
        <is>
          <t>Delivery Area</t>
        </is>
      </c>
      <c r="F11025" t="inlineStr">
        <is>
          <t>3435|VIC</t>
        </is>
      </c>
      <c r="G11025" t="n">
        <v>5</v>
      </c>
      <c r="H11025" t="n">
        <v>1</v>
      </c>
      <c r="I11025" t="n">
        <v>263.3536</v>
      </c>
      <c r="J11025" s="31" t="n">
        <v>263.3536</v>
      </c>
      <c r="K11025" t="inlineStr">
        <is>
          <t>5:100.0%</t>
        </is>
      </c>
      <c r="L11025" t="inlineStr">
        <is>
          <t>MMM5 - Small rural town</t>
        </is>
      </c>
    </row>
    <row r="11026" ht="15" customHeight="1">
      <c r="A11026" t="inlineStr">
        <is>
          <t>Nullagine</t>
        </is>
      </c>
      <c r="B11026" t="inlineStr">
        <is>
          <t>WA</t>
        </is>
      </c>
      <c r="C11026" t="n">
        <v>6758</v>
      </c>
      <c r="D11026" t="inlineStr">
        <is>
          <t>Delivery Area</t>
        </is>
      </c>
      <c r="F11026" t="inlineStr">
        <is>
          <t>6758|WA</t>
        </is>
      </c>
      <c r="G11026" t="n">
        <v>7</v>
      </c>
      <c r="H11026" t="n">
        <v>1</v>
      </c>
      <c r="I11026" t="n">
        <v>21883.0498</v>
      </c>
      <c r="J11026" s="31" t="n">
        <v>21883.0496</v>
      </c>
      <c r="K11026" t="inlineStr">
        <is>
          <t>7:100.0%</t>
        </is>
      </c>
      <c r="L11026" t="inlineStr">
        <is>
          <t>MMM7 - Very remote community</t>
        </is>
      </c>
    </row>
    <row r="11027" ht="15" customHeight="1">
      <c r="A11027" t="inlineStr">
        <is>
          <t>Nullaki</t>
        </is>
      </c>
      <c r="B11027" t="inlineStr">
        <is>
          <t>WA</t>
        </is>
      </c>
      <c r="C11027" t="n">
        <v>6330</v>
      </c>
      <c r="D11027" t="inlineStr">
        <is>
          <t>Delivery Area</t>
        </is>
      </c>
      <c r="F11027" t="inlineStr">
        <is>
          <t>6330|WA</t>
        </is>
      </c>
      <c r="G11027" t="n">
        <v>5</v>
      </c>
      <c r="H11027" t="n">
        <v>0.5422</v>
      </c>
      <c r="I11027" t="n">
        <v>774.4293</v>
      </c>
      <c r="J11027" s="31" t="n">
        <v>1428.3566</v>
      </c>
      <c r="K11027" t="inlineStr">
        <is>
          <t>5:54.2%; 3:45.8%</t>
        </is>
      </c>
      <c r="L11027" t="inlineStr">
        <is>
          <t>MMM5 - Small rural town</t>
        </is>
      </c>
    </row>
    <row r="11028" ht="15" customHeight="1">
      <c r="A11028" t="inlineStr">
        <is>
          <t>Nullamanna</t>
        </is>
      </c>
      <c r="B11028" t="inlineStr">
        <is>
          <t>NSW</t>
        </is>
      </c>
      <c r="C11028" t="n">
        <v>2360</v>
      </c>
      <c r="D11028" t="inlineStr">
        <is>
          <t>Delivery Area</t>
        </is>
      </c>
      <c r="F11028" t="inlineStr">
        <is>
          <t>2360|NSW</t>
        </is>
      </c>
      <c r="G11028" t="n">
        <v>5</v>
      </c>
      <c r="H11028" t="n">
        <v>0.9373</v>
      </c>
      <c r="I11028" t="n">
        <v>3172.9255</v>
      </c>
      <c r="J11028" s="31" t="n">
        <v>3385.2978</v>
      </c>
      <c r="K11028" t="inlineStr">
        <is>
          <t>5:93.7%; 4:6.3%</t>
        </is>
      </c>
      <c r="L11028" t="inlineStr">
        <is>
          <t>MMM5 - Small rural town</t>
        </is>
      </c>
    </row>
    <row r="11029" ht="15" customHeight="1">
      <c r="A11029" t="inlineStr">
        <is>
          <t>Nullarbor</t>
        </is>
      </c>
      <c r="B11029" t="inlineStr">
        <is>
          <t>SA</t>
        </is>
      </c>
      <c r="C11029" t="n">
        <v>5690</v>
      </c>
      <c r="D11029" t="inlineStr">
        <is>
          <t>Delivery Area</t>
        </is>
      </c>
      <c r="F11029" t="inlineStr">
        <is>
          <t>5690|SA</t>
        </is>
      </c>
      <c r="G11029" t="n">
        <v>7</v>
      </c>
      <c r="H11029" t="n">
        <v>1</v>
      </c>
      <c r="I11029" t="n">
        <v>191146.9977</v>
      </c>
      <c r="J11029" s="31" t="n">
        <v>191146.9986</v>
      </c>
      <c r="K11029" t="inlineStr">
        <is>
          <t>7:100.0%</t>
        </is>
      </c>
      <c r="L11029" t="inlineStr">
        <is>
          <t>MMM7 - Very remote community</t>
        </is>
      </c>
    </row>
    <row r="11030" ht="15" customHeight="1">
      <c r="A11030" t="inlineStr">
        <is>
          <t>Nullawarre</t>
        </is>
      </c>
      <c r="B11030" t="inlineStr">
        <is>
          <t>VIC</t>
        </is>
      </c>
      <c r="C11030" t="n">
        <v>3268</v>
      </c>
      <c r="D11030" t="inlineStr">
        <is>
          <t>Delivery Area</t>
        </is>
      </c>
      <c r="F11030" t="inlineStr">
        <is>
          <t>3268|VIC</t>
        </is>
      </c>
      <c r="G11030" t="n">
        <v>5</v>
      </c>
      <c r="H11030" t="n">
        <v>1</v>
      </c>
      <c r="I11030" t="n">
        <v>585.1446</v>
      </c>
      <c r="J11030" s="31" t="n">
        <v>585.1451</v>
      </c>
      <c r="K11030" t="inlineStr">
        <is>
          <t>5:100.0%</t>
        </is>
      </c>
      <c r="L11030" t="inlineStr">
        <is>
          <t>MMM5 - Small rural town</t>
        </is>
      </c>
    </row>
    <row r="11031" ht="15" customHeight="1">
      <c r="A11031" t="inlineStr">
        <is>
          <t>Nullawarre North</t>
        </is>
      </c>
      <c r="B11031" t="inlineStr">
        <is>
          <t>VIC</t>
        </is>
      </c>
      <c r="C11031" t="n">
        <v>3268</v>
      </c>
      <c r="D11031" t="inlineStr">
        <is>
          <t>Delivery Area</t>
        </is>
      </c>
      <c r="F11031" t="inlineStr">
        <is>
          <t>3268|VIC</t>
        </is>
      </c>
      <c r="G11031" t="n">
        <v>5</v>
      </c>
      <c r="H11031" t="n">
        <v>1</v>
      </c>
      <c r="I11031" t="n">
        <v>585.1446</v>
      </c>
      <c r="J11031" s="31" t="n">
        <v>585.1451</v>
      </c>
      <c r="K11031" t="inlineStr">
        <is>
          <t>5:100.0%</t>
        </is>
      </c>
      <c r="L11031" t="inlineStr">
        <is>
          <t>MMM5 - Small rural town</t>
        </is>
      </c>
    </row>
    <row r="11032" ht="15" customHeight="1">
      <c r="A11032" t="inlineStr">
        <is>
          <t>Nullawil</t>
        </is>
      </c>
      <c r="B11032" t="inlineStr">
        <is>
          <t>VIC</t>
        </is>
      </c>
      <c r="C11032" t="n">
        <v>3529</v>
      </c>
      <c r="D11032" t="inlineStr">
        <is>
          <t>Delivery Area</t>
        </is>
      </c>
      <c r="F11032" t="inlineStr">
        <is>
          <t>3529|VIC</t>
        </is>
      </c>
      <c r="G11032" t="n">
        <v>5</v>
      </c>
      <c r="H11032" t="n">
        <v>1</v>
      </c>
      <c r="I11032" t="n">
        <v>291.6864</v>
      </c>
      <c r="J11032" s="31" t="n">
        <v>291.6863</v>
      </c>
      <c r="K11032" t="inlineStr">
        <is>
          <t>5:100.0%</t>
        </is>
      </c>
      <c r="L11032" t="inlineStr">
        <is>
          <t>MMM5 - Small rural town</t>
        </is>
      </c>
    </row>
    <row r="11033" ht="15" customHeight="1">
      <c r="A11033" t="inlineStr">
        <is>
          <t>Nullica</t>
        </is>
      </c>
      <c r="B11033" t="inlineStr">
        <is>
          <t>NSW</t>
        </is>
      </c>
      <c r="C11033" t="n">
        <v>2551</v>
      </c>
      <c r="D11033" t="inlineStr">
        <is>
          <t>Delivery Area</t>
        </is>
      </c>
      <c r="F11033" t="inlineStr">
        <is>
          <t>2551|NSW</t>
        </is>
      </c>
      <c r="G11033" t="n">
        <v>5</v>
      </c>
      <c r="H11033" t="n">
        <v>1</v>
      </c>
      <c r="I11033" t="n">
        <v>1397.7681</v>
      </c>
      <c r="J11033" s="31" t="n">
        <v>1397.7681</v>
      </c>
      <c r="K11033" t="inlineStr">
        <is>
          <t>5:100.0%</t>
        </is>
      </c>
      <c r="L11033" t="inlineStr">
        <is>
          <t>MMM5 - Small rural town</t>
        </is>
      </c>
    </row>
    <row r="11034" ht="15" customHeight="1">
      <c r="A11034" t="inlineStr">
        <is>
          <t>Nullo Mountain</t>
        </is>
      </c>
      <c r="B11034" t="inlineStr">
        <is>
          <t>NSW</t>
        </is>
      </c>
      <c r="C11034" t="n">
        <v>2849</v>
      </c>
      <c r="D11034" t="inlineStr">
        <is>
          <t>Delivery Area</t>
        </is>
      </c>
      <c r="F11034" t="inlineStr">
        <is>
          <t>2849|NSW</t>
        </is>
      </c>
      <c r="G11034" t="n">
        <v>5</v>
      </c>
      <c r="H11034" t="n">
        <v>1</v>
      </c>
      <c r="I11034" t="n">
        <v>2801.0406</v>
      </c>
      <c r="J11034" s="31" t="n">
        <v>2801.0405</v>
      </c>
      <c r="K11034" t="inlineStr">
        <is>
          <t>5:100.0%</t>
        </is>
      </c>
      <c r="L11034" t="inlineStr">
        <is>
          <t>MMM5 - Small rural town</t>
        </is>
      </c>
    </row>
    <row r="11035" ht="15" customHeight="1">
      <c r="A11035" t="inlineStr">
        <is>
          <t>Nulsen</t>
        </is>
      </c>
      <c r="B11035" t="inlineStr">
        <is>
          <t>WA</t>
        </is>
      </c>
      <c r="C11035" t="n">
        <v>6450</v>
      </c>
      <c r="D11035" t="inlineStr">
        <is>
          <t>Delivery Area</t>
        </is>
      </c>
      <c r="F11035" t="inlineStr">
        <is>
          <t>6450|WA</t>
        </is>
      </c>
      <c r="G11035" t="n">
        <v>7</v>
      </c>
      <c r="H11035" t="n">
        <v>0.5482</v>
      </c>
      <c r="I11035" t="n">
        <v>7593.0026</v>
      </c>
      <c r="J11035" s="31" t="n">
        <v>13851.5461</v>
      </c>
      <c r="K11035" t="inlineStr">
        <is>
          <t>7:54.8%; 6:45.2%</t>
        </is>
      </c>
      <c r="L11035" t="inlineStr">
        <is>
          <t>MMM7 - Very remote community</t>
        </is>
      </c>
    </row>
    <row r="11036" ht="15" customHeight="1">
      <c r="A11036" t="inlineStr">
        <is>
          <t>Numbaa</t>
        </is>
      </c>
      <c r="B11036" t="inlineStr">
        <is>
          <t>NSW</t>
        </is>
      </c>
      <c r="C11036" t="n">
        <v>2540</v>
      </c>
      <c r="D11036" t="inlineStr">
        <is>
          <t>Delivery Area</t>
        </is>
      </c>
      <c r="F11036" t="inlineStr">
        <is>
          <t>2540|NSW</t>
        </is>
      </c>
      <c r="G11036" t="n">
        <v>5</v>
      </c>
      <c r="H11036" t="n">
        <v>0.5427999999999999</v>
      </c>
      <c r="I11036" t="n">
        <v>1031.7447</v>
      </c>
      <c r="J11036" s="31" t="n">
        <v>1900.6655</v>
      </c>
      <c r="K11036" t="inlineStr">
        <is>
          <t>5:54.3%; 3:34.2%; 4:11.5%</t>
        </is>
      </c>
      <c r="L11036" t="inlineStr">
        <is>
          <t>MMM5 - Small rural town</t>
        </is>
      </c>
    </row>
    <row r="11037" ht="15" customHeight="1">
      <c r="A11037" t="inlineStr">
        <is>
          <t>Number One</t>
        </is>
      </c>
      <c r="B11037" t="inlineStr">
        <is>
          <t>NSW</t>
        </is>
      </c>
      <c r="C11037" t="n">
        <v>2424</v>
      </c>
      <c r="D11037" t="inlineStr">
        <is>
          <t>Delivery Area</t>
        </is>
      </c>
      <c r="F11037" t="inlineStr">
        <is>
          <t>2424|NSW</t>
        </is>
      </c>
      <c r="G11037" t="n">
        <v>5</v>
      </c>
      <c r="H11037" t="n">
        <v>1</v>
      </c>
      <c r="I11037" t="n">
        <v>881.6888</v>
      </c>
      <c r="J11037" s="31" t="n">
        <v>881.6889</v>
      </c>
      <c r="K11037" t="inlineStr">
        <is>
          <t>5:100.0%</t>
        </is>
      </c>
      <c r="L11037" t="inlineStr">
        <is>
          <t>MMM5 - Small rural town</t>
        </is>
      </c>
    </row>
    <row r="11038" ht="15" customHeight="1">
      <c r="A11038" t="inlineStr">
        <is>
          <t>Numbla Vale</t>
        </is>
      </c>
      <c r="B11038" t="inlineStr">
        <is>
          <t>NSW</t>
        </is>
      </c>
      <c r="C11038" t="n">
        <v>2628</v>
      </c>
      <c r="D11038" t="inlineStr">
        <is>
          <t>Delivery Area</t>
        </is>
      </c>
      <c r="F11038" t="inlineStr">
        <is>
          <t>2628|NSW</t>
        </is>
      </c>
      <c r="G11038" t="n">
        <v>5</v>
      </c>
      <c r="H11038" t="n">
        <v>1</v>
      </c>
      <c r="I11038" t="n">
        <v>2337.0094</v>
      </c>
      <c r="J11038" s="31" t="n">
        <v>2337.0094</v>
      </c>
      <c r="K11038" t="inlineStr">
        <is>
          <t>5:100.0%</t>
        </is>
      </c>
      <c r="L11038" t="inlineStr">
        <is>
          <t>MMM5 - Small rural town</t>
        </is>
      </c>
    </row>
    <row r="11039" ht="15" customHeight="1">
      <c r="A11039" t="inlineStr">
        <is>
          <t>Numbugga</t>
        </is>
      </c>
      <c r="B11039" t="inlineStr">
        <is>
          <t>NSW</t>
        </is>
      </c>
      <c r="C11039" t="n">
        <v>2550</v>
      </c>
      <c r="D11039" t="inlineStr">
        <is>
          <t>Delivery Area</t>
        </is>
      </c>
      <c r="F11039" t="inlineStr">
        <is>
          <t>2550|NSW</t>
        </is>
      </c>
      <c r="G11039" t="n">
        <v>5</v>
      </c>
      <c r="H11039" t="n">
        <v>1</v>
      </c>
      <c r="I11039" t="n">
        <v>3966.6594</v>
      </c>
      <c r="J11039" s="31" t="n">
        <v>3966.6591</v>
      </c>
      <c r="K11039" t="inlineStr">
        <is>
          <t>5:100.0%</t>
        </is>
      </c>
      <c r="L11039" t="inlineStr">
        <is>
          <t>MMM5 - Small rural town</t>
        </is>
      </c>
    </row>
    <row r="11040" ht="15" customHeight="1">
      <c r="A11040" t="inlineStr">
        <is>
          <t>Numbulwar</t>
        </is>
      </c>
      <c r="B11040" t="inlineStr">
        <is>
          <t>NT</t>
        </is>
      </c>
      <c r="C11040" t="n">
        <v>822</v>
      </c>
      <c r="D11040" t="inlineStr">
        <is>
          <t>Delivery Area</t>
        </is>
      </c>
      <c r="F11040" t="inlineStr">
        <is>
          <t>822|NT</t>
        </is>
      </c>
      <c r="G11040" t="n">
        <v>7</v>
      </c>
      <c r="H11040" t="n">
        <v>0.6977</v>
      </c>
      <c r="I11040" t="n">
        <v>105190.3322</v>
      </c>
      <c r="J11040" s="31" t="n">
        <v>150775.803</v>
      </c>
      <c r="K11040" t="inlineStr">
        <is>
          <t>7:69.8%; 6:28.8%; 5:1.2%; 2:0.2%</t>
        </is>
      </c>
      <c r="L11040" t="inlineStr">
        <is>
          <t>MMM7 - Very remote community</t>
        </is>
      </c>
    </row>
    <row r="11041" ht="15" customHeight="1">
      <c r="A11041" t="inlineStr">
        <is>
          <t>Numburindi</t>
        </is>
      </c>
      <c r="B11041" t="inlineStr">
        <is>
          <t>NT</t>
        </is>
      </c>
      <c r="C11041" t="n">
        <v>822</v>
      </c>
      <c r="D11041" t="inlineStr">
        <is>
          <t>Delivery Area</t>
        </is>
      </c>
      <c r="F11041" t="inlineStr">
        <is>
          <t>822|NT</t>
        </is>
      </c>
      <c r="G11041" t="n">
        <v>7</v>
      </c>
      <c r="H11041" t="n">
        <v>0.6977</v>
      </c>
      <c r="I11041" t="n">
        <v>105190.3322</v>
      </c>
      <c r="J11041" s="31" t="n">
        <v>150775.803</v>
      </c>
      <c r="K11041" t="inlineStr">
        <is>
          <t>7:69.8%; 6:28.8%; 5:1.2%; 2:0.2%</t>
        </is>
      </c>
      <c r="L11041" t="inlineStr">
        <is>
          <t>MMM7 - Very remote community</t>
        </is>
      </c>
    </row>
    <row r="11042" ht="15" customHeight="1">
      <c r="A11042" t="inlineStr">
        <is>
          <t>Numeralla</t>
        </is>
      </c>
      <c r="B11042" t="inlineStr">
        <is>
          <t>NSW</t>
        </is>
      </c>
      <c r="C11042" t="n">
        <v>2630</v>
      </c>
      <c r="D11042" t="inlineStr">
        <is>
          <t>Delivery Area</t>
        </is>
      </c>
      <c r="F11042" t="inlineStr">
        <is>
          <t>2630|NSW</t>
        </is>
      </c>
      <c r="G11042" t="n">
        <v>5</v>
      </c>
      <c r="H11042" t="n">
        <v>0.9697</v>
      </c>
      <c r="I11042" t="n">
        <v>4079.0687</v>
      </c>
      <c r="J11042" s="31" t="n">
        <v>4206.3548</v>
      </c>
      <c r="K11042" t="inlineStr">
        <is>
          <t>5:97.0%; 4:3.0%</t>
        </is>
      </c>
      <c r="L11042" t="inlineStr">
        <is>
          <t>MMM5 - Small rural town</t>
        </is>
      </c>
    </row>
    <row r="11043" ht="15" customHeight="1">
      <c r="A11043" t="inlineStr">
        <is>
          <t>Numinbah</t>
        </is>
      </c>
      <c r="B11043" t="inlineStr">
        <is>
          <t>NSW</t>
        </is>
      </c>
      <c r="C11043" t="n">
        <v>2484</v>
      </c>
      <c r="D11043" t="inlineStr">
        <is>
          <t>Delivery Area</t>
        </is>
      </c>
      <c r="F11043" t="inlineStr">
        <is>
          <t>2484|NSW</t>
        </is>
      </c>
      <c r="G11043" t="n">
        <v>5</v>
      </c>
      <c r="H11043" t="n">
        <v>0.6498</v>
      </c>
      <c r="I11043" t="n">
        <v>631.7695</v>
      </c>
      <c r="J11043" s="31" t="n">
        <v>972.2983</v>
      </c>
      <c r="K11043" t="inlineStr">
        <is>
          <t>5:65.0%; 2:22.1%; 4:11.8%; 1:1.1%</t>
        </is>
      </c>
      <c r="L11043" t="inlineStr">
        <is>
          <t>MMM5 - Small rural town</t>
        </is>
      </c>
    </row>
    <row r="11044" ht="15" customHeight="1">
      <c r="A11044" t="inlineStr">
        <is>
          <t>Numinbah Valley</t>
        </is>
      </c>
      <c r="B11044" t="inlineStr">
        <is>
          <t>QLD</t>
        </is>
      </c>
      <c r="C11044" t="n">
        <v>4211</v>
      </c>
      <c r="D11044" t="inlineStr">
        <is>
          <t>Delivery Area</t>
        </is>
      </c>
      <c r="F11044" t="inlineStr">
        <is>
          <t>4211|QLD</t>
        </is>
      </c>
      <c r="G11044" t="n">
        <v>5</v>
      </c>
      <c r="H11044" t="n">
        <v>0.552</v>
      </c>
      <c r="I11044" t="n">
        <v>247.0018</v>
      </c>
      <c r="J11044" s="31" t="n">
        <v>447.4603</v>
      </c>
      <c r="K11044" t="inlineStr">
        <is>
          <t>5:55.2%; 1:29.3%; 2:15.5%</t>
        </is>
      </c>
      <c r="L11044" t="inlineStr">
        <is>
          <t>MMM5 - Small rural town</t>
        </is>
      </c>
    </row>
    <row r="11045" ht="15" customHeight="1">
      <c r="A11045" t="inlineStr">
        <is>
          <t>Numulgi</t>
        </is>
      </c>
      <c r="B11045" t="inlineStr">
        <is>
          <t>NSW</t>
        </is>
      </c>
      <c r="C11045" t="n">
        <v>2480</v>
      </c>
      <c r="D11045" t="inlineStr">
        <is>
          <t>Delivery Area</t>
        </is>
      </c>
      <c r="F11045" t="inlineStr">
        <is>
          <t>2480|NSW</t>
        </is>
      </c>
      <c r="G11045" t="n">
        <v>5</v>
      </c>
      <c r="H11045" t="n">
        <v>0.5003</v>
      </c>
      <c r="I11045" t="n">
        <v>685.158</v>
      </c>
      <c r="J11045" s="31" t="n">
        <v>1369.4565</v>
      </c>
      <c r="K11045" t="inlineStr">
        <is>
          <t>5:50.0%; 3:48.9%; 4:1.1%</t>
        </is>
      </c>
      <c r="L11045" t="inlineStr">
        <is>
          <t>MMM5 - Small rural town</t>
        </is>
      </c>
    </row>
    <row r="11046" ht="15" customHeight="1">
      <c r="A11046" t="inlineStr">
        <is>
          <t>Numurkah</t>
        </is>
      </c>
      <c r="B11046" t="inlineStr">
        <is>
          <t>VIC</t>
        </is>
      </c>
      <c r="C11046" t="n">
        <v>3636</v>
      </c>
      <c r="D11046" t="inlineStr">
        <is>
          <t>Delivery Area</t>
        </is>
      </c>
      <c r="F11046" t="inlineStr">
        <is>
          <t>3636|VIC</t>
        </is>
      </c>
      <c r="G11046" t="n">
        <v>5</v>
      </c>
      <c r="H11046" t="n">
        <v>1</v>
      </c>
      <c r="I11046" t="n">
        <v>393.6825</v>
      </c>
      <c r="J11046" s="31" t="n">
        <v>393.6823</v>
      </c>
      <c r="K11046" t="inlineStr">
        <is>
          <t>5:100.0%</t>
        </is>
      </c>
      <c r="L11046" t="inlineStr">
        <is>
          <t>MMM5 - Small rural town</t>
        </is>
      </c>
    </row>
    <row r="11047" ht="15" customHeight="1">
      <c r="A11047" t="inlineStr">
        <is>
          <t>Nunamara</t>
        </is>
      </c>
      <c r="B11047" t="inlineStr">
        <is>
          <t>TAS</t>
        </is>
      </c>
      <c r="C11047" t="n">
        <v>7259</v>
      </c>
      <c r="D11047" t="inlineStr">
        <is>
          <t>Delivery Area</t>
        </is>
      </c>
      <c r="F11047" t="inlineStr">
        <is>
          <t>7259|TAS</t>
        </is>
      </c>
      <c r="G11047" t="n">
        <v>5</v>
      </c>
      <c r="H11047" t="n">
        <v>0.5379</v>
      </c>
      <c r="I11047" t="n">
        <v>261.2731</v>
      </c>
      <c r="J11047" s="31" t="n">
        <v>485.6861</v>
      </c>
      <c r="K11047" t="inlineStr">
        <is>
          <t>5:53.8%; 2:46.2%</t>
        </is>
      </c>
      <c r="L11047" t="inlineStr">
        <is>
          <t>MMM5 - Small rural town</t>
        </is>
      </c>
    </row>
    <row r="11048" ht="15" customHeight="1">
      <c r="A11048" t="inlineStr">
        <is>
          <t>Nunawading</t>
        </is>
      </c>
      <c r="B11048" t="inlineStr">
        <is>
          <t>VIC</t>
        </is>
      </c>
      <c r="C11048" t="n">
        <v>3131</v>
      </c>
      <c r="D11048" t="inlineStr">
        <is>
          <t>Delivery Area</t>
        </is>
      </c>
      <c r="F11048" t="inlineStr">
        <is>
          <t>3131|VIC</t>
        </is>
      </c>
      <c r="G11048" t="n">
        <v>1</v>
      </c>
      <c r="H11048" t="n">
        <v>1</v>
      </c>
      <c r="I11048" t="n">
        <v>9.1487</v>
      </c>
      <c r="J11048" s="31" t="n">
        <v>9.1487</v>
      </c>
      <c r="K11048" t="inlineStr">
        <is>
          <t>1:100.0%</t>
        </is>
      </c>
      <c r="L11048" t="inlineStr">
        <is>
          <t>MMM1 - Metropolitan area</t>
        </is>
      </c>
    </row>
    <row r="11049" ht="15" customHeight="1">
      <c r="A11049" t="inlineStr">
        <is>
          <t>Nundah</t>
        </is>
      </c>
      <c r="B11049" t="inlineStr">
        <is>
          <t>QLD</t>
        </is>
      </c>
      <c r="C11049" t="n">
        <v>4012</v>
      </c>
      <c r="D11049" t="inlineStr">
        <is>
          <t>Delivery Area</t>
        </is>
      </c>
      <c r="F11049" t="inlineStr">
        <is>
          <t>4012|QLD</t>
        </is>
      </c>
      <c r="G11049" t="n">
        <v>1</v>
      </c>
      <c r="H11049" t="n">
        <v>1</v>
      </c>
      <c r="I11049" t="n">
        <v>7.845</v>
      </c>
      <c r="J11049" s="31" t="n">
        <v>7.8452</v>
      </c>
      <c r="K11049" t="inlineStr">
        <is>
          <t>1:100.0%</t>
        </is>
      </c>
      <c r="L11049" t="inlineStr">
        <is>
          <t>MMM1 - Metropolitan area</t>
        </is>
      </c>
    </row>
    <row r="11050" ht="15" customHeight="1">
      <c r="A11050" t="inlineStr">
        <is>
          <t>Nunderi</t>
        </is>
      </c>
      <c r="B11050" t="inlineStr">
        <is>
          <t>NSW</t>
        </is>
      </c>
      <c r="C11050" t="n">
        <v>2484</v>
      </c>
      <c r="D11050" t="inlineStr">
        <is>
          <t>Delivery Area</t>
        </is>
      </c>
      <c r="F11050" t="inlineStr">
        <is>
          <t>2484|NSW</t>
        </is>
      </c>
      <c r="G11050" t="n">
        <v>5</v>
      </c>
      <c r="H11050" t="n">
        <v>0.6498</v>
      </c>
      <c r="I11050" t="n">
        <v>631.7695</v>
      </c>
      <c r="J11050" s="31" t="n">
        <v>972.2983</v>
      </c>
      <c r="K11050" t="inlineStr">
        <is>
          <t>5:65.0%; 2:22.1%; 4:11.8%; 1:1.1%</t>
        </is>
      </c>
      <c r="L11050" t="inlineStr">
        <is>
          <t>MMM5 - Small rural town</t>
        </is>
      </c>
    </row>
    <row r="11051" ht="15" customHeight="1">
      <c r="A11051" t="inlineStr">
        <is>
          <t>Nundle</t>
        </is>
      </c>
      <c r="B11051" t="inlineStr">
        <is>
          <t>NSW</t>
        </is>
      </c>
      <c r="C11051" t="n">
        <v>2340</v>
      </c>
      <c r="D11051" t="inlineStr">
        <is>
          <t>Delivery Area</t>
        </is>
      </c>
      <c r="F11051" t="inlineStr">
        <is>
          <t>2340|NSW</t>
        </is>
      </c>
      <c r="G11051" t="n">
        <v>5</v>
      </c>
      <c r="H11051" t="n">
        <v>0.8137</v>
      </c>
      <c r="I11051" t="n">
        <v>2728.2099</v>
      </c>
      <c r="J11051" s="31" t="n">
        <v>3352.9983</v>
      </c>
      <c r="K11051" t="inlineStr">
        <is>
          <t>5:81.4%; 3:18.6%</t>
        </is>
      </c>
      <c r="L11051" t="inlineStr">
        <is>
          <t>MMM5 - Small rural town</t>
        </is>
      </c>
    </row>
    <row r="11052" ht="15" customHeight="1">
      <c r="A11052" t="inlineStr">
        <is>
          <t>Nundubbermere</t>
        </is>
      </c>
      <c r="B11052" t="inlineStr">
        <is>
          <t>QLD</t>
        </is>
      </c>
      <c r="C11052" t="n">
        <v>4380</v>
      </c>
      <c r="D11052" t="inlineStr">
        <is>
          <t>Delivery Area</t>
        </is>
      </c>
      <c r="F11052" t="inlineStr">
        <is>
          <t>4380|QLD</t>
        </is>
      </c>
      <c r="G11052" t="n">
        <v>5</v>
      </c>
      <c r="H11052" t="n">
        <v>1</v>
      </c>
      <c r="I11052" t="n">
        <v>2068.6995</v>
      </c>
      <c r="J11052" s="31" t="n">
        <v>2068.6995</v>
      </c>
      <c r="K11052" t="inlineStr">
        <is>
          <t>5:100.0%</t>
        </is>
      </c>
      <c r="L11052" t="inlineStr">
        <is>
          <t>MMM5 - Small rural town</t>
        </is>
      </c>
    </row>
    <row r="11053" ht="15" customHeight="1">
      <c r="A11053" t="inlineStr">
        <is>
          <t>Nungar</t>
        </is>
      </c>
      <c r="B11053" t="inlineStr">
        <is>
          <t>NSW</t>
        </is>
      </c>
      <c r="C11053" t="n">
        <v>2629</v>
      </c>
      <c r="D11053" t="inlineStr">
        <is>
          <t>Delivery Area</t>
        </is>
      </c>
      <c r="F11053" t="inlineStr">
        <is>
          <t>2629|NSW</t>
        </is>
      </c>
      <c r="G11053" t="n">
        <v>5</v>
      </c>
      <c r="H11053" t="n">
        <v>1</v>
      </c>
      <c r="I11053" t="n">
        <v>2054.5143</v>
      </c>
      <c r="J11053" s="31" t="n">
        <v>2054.5144</v>
      </c>
      <c r="K11053" t="inlineStr">
        <is>
          <t>5:100.0%</t>
        </is>
      </c>
      <c r="L11053" t="inlineStr">
        <is>
          <t>MMM5 - Small rural town</t>
        </is>
      </c>
    </row>
    <row r="11054" ht="15" customHeight="1">
      <c r="A11054" t="inlineStr">
        <is>
          <t>Nungarin</t>
        </is>
      </c>
      <c r="B11054" t="inlineStr">
        <is>
          <t>WA</t>
        </is>
      </c>
      <c r="C11054" t="n">
        <v>6490</v>
      </c>
      <c r="D11054" t="inlineStr">
        <is>
          <t>Delivery Area</t>
        </is>
      </c>
      <c r="F11054" t="inlineStr">
        <is>
          <t>6490|WA</t>
        </is>
      </c>
      <c r="G11054" t="n">
        <v>6</v>
      </c>
      <c r="H11054" t="n">
        <v>1</v>
      </c>
      <c r="I11054" t="n">
        <v>1166.0243</v>
      </c>
      <c r="J11054" s="31" t="n">
        <v>1166.0245</v>
      </c>
      <c r="K11054" t="inlineStr">
        <is>
          <t>6:100.0%</t>
        </is>
      </c>
      <c r="L11054" t="inlineStr">
        <is>
          <t>MMM6 - Remote community</t>
        </is>
      </c>
    </row>
    <row r="11055" ht="15" customHeight="1">
      <c r="A11055" t="inlineStr">
        <is>
          <t>Nungatta</t>
        </is>
      </c>
      <c r="B11055" t="inlineStr">
        <is>
          <t>NSW</t>
        </is>
      </c>
      <c r="C11055" t="n">
        <v>2551</v>
      </c>
      <c r="D11055" t="inlineStr">
        <is>
          <t>Delivery Area</t>
        </is>
      </c>
      <c r="F11055" t="inlineStr">
        <is>
          <t>2551|NSW</t>
        </is>
      </c>
      <c r="G11055" t="n">
        <v>5</v>
      </c>
      <c r="H11055" t="n">
        <v>1</v>
      </c>
      <c r="I11055" t="n">
        <v>1397.7681</v>
      </c>
      <c r="J11055" s="31" t="n">
        <v>1397.7681</v>
      </c>
      <c r="K11055" t="inlineStr">
        <is>
          <t>5:100.0%</t>
        </is>
      </c>
      <c r="L11055" t="inlineStr">
        <is>
          <t>MMM5 - Small rural town</t>
        </is>
      </c>
    </row>
    <row r="11056" ht="15" customHeight="1">
      <c r="A11056" t="inlineStr">
        <is>
          <t>Nungatta South</t>
        </is>
      </c>
      <c r="B11056" t="inlineStr">
        <is>
          <t>NSW</t>
        </is>
      </c>
      <c r="C11056" t="n">
        <v>2551</v>
      </c>
      <c r="D11056" t="inlineStr">
        <is>
          <t>Delivery Area</t>
        </is>
      </c>
      <c r="F11056" t="inlineStr">
        <is>
          <t>2551|NSW</t>
        </is>
      </c>
      <c r="G11056" t="n">
        <v>5</v>
      </c>
      <c r="H11056" t="n">
        <v>1</v>
      </c>
      <c r="I11056" t="n">
        <v>1397.7681</v>
      </c>
      <c r="J11056" s="31" t="n">
        <v>1397.7681</v>
      </c>
      <c r="K11056" t="inlineStr">
        <is>
          <t>5:100.0%</t>
        </is>
      </c>
      <c r="L11056" t="inlineStr">
        <is>
          <t>MMM5 - Small rural town</t>
        </is>
      </c>
    </row>
    <row r="11057" ht="15" customHeight="1">
      <c r="A11057" t="inlineStr">
        <is>
          <t>Nungurner</t>
        </is>
      </c>
      <c r="B11057" t="inlineStr">
        <is>
          <t>VIC</t>
        </is>
      </c>
      <c r="C11057" t="n">
        <v>3909</v>
      </c>
      <c r="D11057" t="inlineStr">
        <is>
          <t>Delivery Area</t>
        </is>
      </c>
      <c r="F11057" t="inlineStr">
        <is>
          <t>3909|VIC</t>
        </is>
      </c>
      <c r="G11057" t="n">
        <v>5</v>
      </c>
      <c r="H11057" t="n">
        <v>0.5508999999999999</v>
      </c>
      <c r="I11057" t="n">
        <v>180.2652</v>
      </c>
      <c r="J11057" s="31" t="n">
        <v>327.2096</v>
      </c>
      <c r="K11057" t="inlineStr">
        <is>
          <t>5:55.1%; 4:44.9%</t>
        </is>
      </c>
      <c r="L11057" t="inlineStr">
        <is>
          <t>MMM5 - Small rural town</t>
        </is>
      </c>
    </row>
    <row r="11058" ht="15" customHeight="1">
      <c r="A11058" t="inlineStr">
        <is>
          <t>Nunierra</t>
        </is>
      </c>
      <c r="B11058" t="inlineStr">
        <is>
          <t>WA</t>
        </is>
      </c>
      <c r="C11058" t="n">
        <v>6630</v>
      </c>
      <c r="D11058" t="inlineStr">
        <is>
          <t>Delivery Area</t>
        </is>
      </c>
      <c r="F11058" t="inlineStr">
        <is>
          <t>6630|WA</t>
        </is>
      </c>
      <c r="G11058" t="n">
        <v>7</v>
      </c>
      <c r="H11058" t="n">
        <v>0.8602</v>
      </c>
      <c r="I11058" t="n">
        <v>26153.7419</v>
      </c>
      <c r="J11058" s="31" t="n">
        <v>30404.5646</v>
      </c>
      <c r="K11058" t="inlineStr">
        <is>
          <t>7:86.0%; 6:14.0%</t>
        </is>
      </c>
      <c r="L11058" t="inlineStr">
        <is>
          <t>MMM7 - Very remote community</t>
        </is>
      </c>
    </row>
    <row r="11059" ht="15" customHeight="1">
      <c r="A11059" t="inlineStr">
        <is>
          <t>Nunile</t>
        </is>
      </c>
      <c r="B11059" t="inlineStr">
        <is>
          <t>WA</t>
        </is>
      </c>
      <c r="C11059" t="n">
        <v>6566</v>
      </c>
      <c r="D11059" t="inlineStr">
        <is>
          <t>Delivery Area</t>
        </is>
      </c>
      <c r="F11059" t="inlineStr">
        <is>
          <t>6566|WA</t>
        </is>
      </c>
      <c r="G11059" t="n">
        <v>5</v>
      </c>
      <c r="H11059" t="n">
        <v>1</v>
      </c>
      <c r="I11059" t="n">
        <v>637.144</v>
      </c>
      <c r="J11059" s="31" t="n">
        <v>637.1436</v>
      </c>
      <c r="K11059" t="inlineStr">
        <is>
          <t>5:100.0%</t>
        </is>
      </c>
      <c r="L11059" t="inlineStr">
        <is>
          <t>MMM5 - Small rural town</t>
        </is>
      </c>
    </row>
    <row r="11060" ht="15" customHeight="1">
      <c r="A11060" t="inlineStr">
        <is>
          <t>Nunjikompita</t>
        </is>
      </c>
      <c r="B11060" t="inlineStr">
        <is>
          <t>SA</t>
        </is>
      </c>
      <c r="C11060" t="n">
        <v>5680</v>
      </c>
      <c r="D11060" t="inlineStr">
        <is>
          <t>Delivery Area</t>
        </is>
      </c>
      <c r="F11060" t="inlineStr">
        <is>
          <t>5680|SA</t>
        </is>
      </c>
      <c r="G11060" t="n">
        <v>7</v>
      </c>
      <c r="H11060" t="n">
        <v>1</v>
      </c>
      <c r="I11060" t="n">
        <v>6743.648</v>
      </c>
      <c r="J11060" s="31" t="n">
        <v>6743.6481</v>
      </c>
      <c r="K11060" t="inlineStr">
        <is>
          <t>7:100.0%</t>
        </is>
      </c>
      <c r="L11060" t="inlineStr">
        <is>
          <t>MMM7 - Very remote community</t>
        </is>
      </c>
    </row>
    <row r="11061" ht="15" customHeight="1">
      <c r="A11061" t="inlineStr">
        <is>
          <t>Nunniong</t>
        </is>
      </c>
      <c r="B11061" t="inlineStr">
        <is>
          <t>VIC</t>
        </is>
      </c>
      <c r="C11061" t="n">
        <v>3896</v>
      </c>
      <c r="D11061" t="inlineStr">
        <is>
          <t>Delivery Area</t>
        </is>
      </c>
      <c r="F11061" t="inlineStr">
        <is>
          <t>3896|VIC</t>
        </is>
      </c>
      <c r="G11061" t="n">
        <v>5</v>
      </c>
      <c r="H11061" t="n">
        <v>1</v>
      </c>
      <c r="I11061" t="n">
        <v>1097.7094</v>
      </c>
      <c r="J11061" s="31" t="n">
        <v>1097.7093</v>
      </c>
      <c r="K11061" t="inlineStr">
        <is>
          <t>5:100.0%</t>
        </is>
      </c>
      <c r="L11061" t="inlineStr">
        <is>
          <t>MMM5 - Small rural town</t>
        </is>
      </c>
    </row>
    <row r="11062" ht="15" customHeight="1">
      <c r="A11062" t="inlineStr">
        <is>
          <t>Nurcoung</t>
        </is>
      </c>
      <c r="B11062" t="inlineStr">
        <is>
          <t>VIC</t>
        </is>
      </c>
      <c r="C11062" t="n">
        <v>3401</v>
      </c>
      <c r="D11062" t="inlineStr">
        <is>
          <t>Delivery Area</t>
        </is>
      </c>
      <c r="F11062" t="inlineStr">
        <is>
          <t>3401|VIC</t>
        </is>
      </c>
      <c r="G11062" t="n">
        <v>5</v>
      </c>
      <c r="H11062" t="n">
        <v>0.8483000000000001</v>
      </c>
      <c r="I11062" t="n">
        <v>3911.7789</v>
      </c>
      <c r="J11062" s="31" t="n">
        <v>4611.4465</v>
      </c>
      <c r="K11062" t="inlineStr">
        <is>
          <t>5:84.8%; 3:15.2%</t>
        </is>
      </c>
      <c r="L11062" t="inlineStr">
        <is>
          <t>MMM5 - Small rural town</t>
        </is>
      </c>
    </row>
    <row r="11063" ht="15" customHeight="1">
      <c r="A11063" t="inlineStr">
        <is>
          <t>Nurenmerenmong</t>
        </is>
      </c>
      <c r="B11063" t="inlineStr">
        <is>
          <t>NSW</t>
        </is>
      </c>
      <c r="C11063" t="n">
        <v>2649</v>
      </c>
      <c r="D11063" t="inlineStr">
        <is>
          <t>Delivery Area</t>
        </is>
      </c>
      <c r="F11063" t="inlineStr">
        <is>
          <t>2649|NSW</t>
        </is>
      </c>
      <c r="G11063" t="n">
        <v>5</v>
      </c>
      <c r="H11063" t="n">
        <v>1</v>
      </c>
      <c r="I11063" t="n">
        <v>247.113</v>
      </c>
      <c r="J11063" s="31" t="n">
        <v>247.113</v>
      </c>
      <c r="K11063" t="inlineStr">
        <is>
          <t>5:100.0%</t>
        </is>
      </c>
      <c r="L11063" t="inlineStr">
        <is>
          <t>MMM5 - Small rural town</t>
        </is>
      </c>
    </row>
    <row r="11064" ht="15" customHeight="1">
      <c r="A11064" t="inlineStr">
        <is>
          <t>Nuriootpa</t>
        </is>
      </c>
      <c r="B11064" t="inlineStr">
        <is>
          <t>SA</t>
        </is>
      </c>
      <c r="C11064" t="n">
        <v>5355</v>
      </c>
      <c r="D11064" t="inlineStr">
        <is>
          <t>Delivery Area</t>
        </is>
      </c>
      <c r="F11064" t="inlineStr">
        <is>
          <t>5355|SA</t>
        </is>
      </c>
      <c r="G11064" t="n">
        <v>4</v>
      </c>
      <c r="H11064" t="n">
        <v>0.8158</v>
      </c>
      <c r="I11064" t="n">
        <v>129.0169</v>
      </c>
      <c r="J11064" s="31" t="n">
        <v>158.1546</v>
      </c>
      <c r="K11064" t="inlineStr">
        <is>
          <t>4:81.6%; 5:18.4%</t>
        </is>
      </c>
      <c r="L11064" t="inlineStr">
        <is>
          <t>MMM4 - Medium rural town</t>
        </is>
      </c>
    </row>
    <row r="11065" ht="15" customHeight="1">
      <c r="A11065" t="inlineStr">
        <is>
          <t>Nurom</t>
        </is>
      </c>
      <c r="B11065" t="inlineStr">
        <is>
          <t>SA</t>
        </is>
      </c>
      <c r="C11065" t="n">
        <v>5523</v>
      </c>
      <c r="D11065" t="inlineStr">
        <is>
          <t>Delivery Area</t>
        </is>
      </c>
      <c r="F11065" t="inlineStr">
        <is>
          <t>5523|SA</t>
        </is>
      </c>
      <c r="G11065" t="n">
        <v>5</v>
      </c>
      <c r="H11065" t="n">
        <v>1</v>
      </c>
      <c r="I11065" t="n">
        <v>966.8187</v>
      </c>
      <c r="J11065" s="31" t="n">
        <v>966.8183</v>
      </c>
      <c r="K11065" t="inlineStr">
        <is>
          <t>5:100.0%</t>
        </is>
      </c>
      <c r="L11065" t="inlineStr">
        <is>
          <t>MMM5 - Small rural town</t>
        </is>
      </c>
    </row>
    <row r="11066" ht="15" customHeight="1">
      <c r="A11066" t="inlineStr">
        <is>
          <t>Nurrabiel</t>
        </is>
      </c>
      <c r="B11066" t="inlineStr">
        <is>
          <t>VIC</t>
        </is>
      </c>
      <c r="C11066" t="n">
        <v>3401</v>
      </c>
      <c r="D11066" t="inlineStr">
        <is>
          <t>Delivery Area</t>
        </is>
      </c>
      <c r="F11066" t="inlineStr">
        <is>
          <t>3401|VIC</t>
        </is>
      </c>
      <c r="G11066" t="n">
        <v>5</v>
      </c>
      <c r="H11066" t="n">
        <v>0.8483000000000001</v>
      </c>
      <c r="I11066" t="n">
        <v>3911.7789</v>
      </c>
      <c r="J11066" s="31" t="n">
        <v>4611.4465</v>
      </c>
      <c r="K11066" t="inlineStr">
        <is>
          <t>5:84.8%; 3:15.2%</t>
        </is>
      </c>
      <c r="L11066" t="inlineStr">
        <is>
          <t>MMM5 - Small rural town</t>
        </is>
      </c>
    </row>
    <row r="11067" ht="15" customHeight="1">
      <c r="A11067" t="inlineStr">
        <is>
          <t>Nurragi</t>
        </is>
      </c>
      <c r="B11067" t="inlineStr">
        <is>
          <t>SA</t>
        </is>
      </c>
      <c r="C11067" t="n">
        <v>5256</v>
      </c>
      <c r="D11067" t="inlineStr">
        <is>
          <t>Delivery Area</t>
        </is>
      </c>
      <c r="F11067" t="inlineStr">
        <is>
          <t>5256|SA</t>
        </is>
      </c>
      <c r="G11067" t="n">
        <v>5</v>
      </c>
      <c r="H11067" t="n">
        <v>1</v>
      </c>
      <c r="I11067" t="n">
        <v>180.1728</v>
      </c>
      <c r="J11067" s="31" t="n">
        <v>180.1728</v>
      </c>
      <c r="K11067" t="inlineStr">
        <is>
          <t>5:100.0%</t>
        </is>
      </c>
      <c r="L11067" t="inlineStr">
        <is>
          <t>MMM5 - Small rural town</t>
        </is>
      </c>
    </row>
    <row r="11068" ht="15" customHeight="1">
      <c r="A11068" t="inlineStr">
        <is>
          <t>Nurran</t>
        </is>
      </c>
      <c r="B11068" t="inlineStr">
        <is>
          <t>VIC</t>
        </is>
      </c>
      <c r="C11068" t="n">
        <v>3888</v>
      </c>
      <c r="D11068" t="inlineStr">
        <is>
          <t>Delivery Area</t>
        </is>
      </c>
      <c r="F11068" t="inlineStr">
        <is>
          <t>3888|VIC</t>
        </is>
      </c>
      <c r="G11068" t="n">
        <v>6</v>
      </c>
      <c r="H11068" t="n">
        <v>0.7441</v>
      </c>
      <c r="I11068" t="n">
        <v>2509.7612</v>
      </c>
      <c r="J11068" s="31" t="n">
        <v>3372.9732</v>
      </c>
      <c r="K11068" t="inlineStr">
        <is>
          <t>6:74.4%; 5:25.6%</t>
        </is>
      </c>
      <c r="L11068" t="inlineStr">
        <is>
          <t>MMM6 - Remote community</t>
        </is>
      </c>
    </row>
    <row r="11069" ht="15" customHeight="1">
      <c r="A11069" t="inlineStr">
        <is>
          <t>Nutfield</t>
        </is>
      </c>
      <c r="B11069" t="inlineStr">
        <is>
          <t>VIC</t>
        </is>
      </c>
      <c r="C11069" t="n">
        <v>3099</v>
      </c>
      <c r="D11069" t="inlineStr">
        <is>
          <t>Delivery Area</t>
        </is>
      </c>
      <c r="F11069" t="inlineStr">
        <is>
          <t>3099|VIC</t>
        </is>
      </c>
      <c r="G11069" t="n">
        <v>2</v>
      </c>
      <c r="H11069" t="n">
        <v>0.7097</v>
      </c>
      <c r="I11069" t="n">
        <v>70.9723</v>
      </c>
      <c r="J11069" s="31" t="n">
        <v>99.9978</v>
      </c>
      <c r="K11069" t="inlineStr">
        <is>
          <t>2:71.0%; 1:29.0%</t>
        </is>
      </c>
      <c r="L11069" t="inlineStr">
        <is>
          <t>MMM2 - Regional centre</t>
        </is>
      </c>
    </row>
    <row r="11070" ht="15" customHeight="1">
      <c r="A11070" t="inlineStr">
        <is>
          <t>Nutgrove</t>
        </is>
      </c>
      <c r="B11070" t="inlineStr">
        <is>
          <t>QLD</t>
        </is>
      </c>
      <c r="C11070" t="n">
        <v>4352</v>
      </c>
      <c r="D11070" t="inlineStr">
        <is>
          <t>Delivery Area</t>
        </is>
      </c>
      <c r="F11070" t="inlineStr">
        <is>
          <t>4352|QLD</t>
        </is>
      </c>
      <c r="G11070" t="n">
        <v>5</v>
      </c>
      <c r="H11070" t="n">
        <v>0.8636</v>
      </c>
      <c r="I11070" t="n">
        <v>3350.2815</v>
      </c>
      <c r="J11070" s="31" t="n">
        <v>3879.2469</v>
      </c>
      <c r="K11070" t="inlineStr">
        <is>
          <t>5:86.4%; 2:13.6%</t>
        </is>
      </c>
      <c r="L11070" t="inlineStr">
        <is>
          <t>MMM5 - Small rural town</t>
        </is>
      </c>
    </row>
    <row r="11071" ht="15" customHeight="1">
      <c r="A11071" t="inlineStr">
        <is>
          <t>Nutwood Downs</t>
        </is>
      </c>
      <c r="B11071" t="inlineStr">
        <is>
          <t>NT</t>
        </is>
      </c>
      <c r="C11071" t="n">
        <v>852</v>
      </c>
      <c r="D11071" t="inlineStr">
        <is>
          <t>Delivery Area</t>
        </is>
      </c>
      <c r="F11071" t="inlineStr">
        <is>
          <t>852|NT</t>
        </is>
      </c>
      <c r="G11071" t="n">
        <v>7</v>
      </c>
      <c r="H11071" t="n">
        <v>0.9833</v>
      </c>
      <c r="I11071" t="n">
        <v>434278.6846</v>
      </c>
      <c r="J11071" s="31" t="n">
        <v>441673.3068</v>
      </c>
      <c r="K11071" t="inlineStr">
        <is>
          <t>7:98.3%; 6:1.7%</t>
        </is>
      </c>
      <c r="L11071" t="inlineStr">
        <is>
          <t>MMM7 - Very remote community</t>
        </is>
      </c>
    </row>
    <row r="11072" ht="15" customHeight="1">
      <c r="A11072" t="inlineStr">
        <is>
          <t>Nyabing</t>
        </is>
      </c>
      <c r="B11072" t="inlineStr">
        <is>
          <t>WA</t>
        </is>
      </c>
      <c r="C11072" t="n">
        <v>6341</v>
      </c>
      <c r="D11072" t="inlineStr">
        <is>
          <t>Delivery Area</t>
        </is>
      </c>
      <c r="F11072" t="inlineStr">
        <is>
          <t>6341|WA</t>
        </is>
      </c>
      <c r="G11072" t="n">
        <v>6</v>
      </c>
      <c r="H11072" t="n">
        <v>1</v>
      </c>
      <c r="I11072" t="n">
        <v>1963.9221</v>
      </c>
      <c r="J11072" s="31" t="n">
        <v>1963.9221</v>
      </c>
      <c r="K11072" t="inlineStr">
        <is>
          <t>6:100.0%</t>
        </is>
      </c>
      <c r="L11072" t="inlineStr">
        <is>
          <t>MMM6 - Remote community</t>
        </is>
      </c>
    </row>
    <row r="11073" ht="15" customHeight="1">
      <c r="A11073" t="inlineStr">
        <is>
          <t>Nyah</t>
        </is>
      </c>
      <c r="B11073" t="inlineStr">
        <is>
          <t>VIC</t>
        </is>
      </c>
      <c r="C11073" t="n">
        <v>3594</v>
      </c>
      <c r="D11073" t="inlineStr">
        <is>
          <t>Delivery Area</t>
        </is>
      </c>
      <c r="F11073" t="inlineStr">
        <is>
          <t>3594|VIC</t>
        </is>
      </c>
      <c r="G11073" t="n">
        <v>5</v>
      </c>
      <c r="H11073" t="n">
        <v>1</v>
      </c>
      <c r="I11073" t="n">
        <v>29.0317</v>
      </c>
      <c r="J11073" s="31" t="n">
        <v>29.0315</v>
      </c>
      <c r="K11073" t="inlineStr">
        <is>
          <t>5:100.0%</t>
        </is>
      </c>
      <c r="L11073" t="inlineStr">
        <is>
          <t>MMM5 - Small rural town</t>
        </is>
      </c>
    </row>
    <row r="11074" ht="15" customHeight="1">
      <c r="A11074" t="inlineStr">
        <is>
          <t>Nyah West</t>
        </is>
      </c>
      <c r="B11074" t="inlineStr">
        <is>
          <t>VIC</t>
        </is>
      </c>
      <c r="C11074" t="n">
        <v>3595</v>
      </c>
      <c r="D11074" t="inlineStr">
        <is>
          <t>Delivery Area</t>
        </is>
      </c>
      <c r="F11074" t="inlineStr">
        <is>
          <t>3595|VIC</t>
        </is>
      </c>
      <c r="G11074" t="n">
        <v>5</v>
      </c>
      <c r="H11074" t="n">
        <v>1</v>
      </c>
      <c r="I11074" t="n">
        <v>36.5774</v>
      </c>
      <c r="J11074" s="31" t="n">
        <v>36.5777</v>
      </c>
      <c r="K11074" t="inlineStr">
        <is>
          <t>5:100.0%</t>
        </is>
      </c>
      <c r="L11074" t="inlineStr">
        <is>
          <t>MMM5 - Small rural town</t>
        </is>
      </c>
    </row>
    <row r="11075" ht="15" customHeight="1">
      <c r="A11075" t="inlineStr">
        <is>
          <t>Nyapari</t>
        </is>
      </c>
      <c r="B11075" t="inlineStr">
        <is>
          <t>SA</t>
        </is>
      </c>
      <c r="C11075" t="n">
        <v>872</v>
      </c>
      <c r="D11075" t="inlineStr">
        <is>
          <t>Delivery Area</t>
        </is>
      </c>
      <c r="F11075" t="inlineStr">
        <is>
          <t>872|SA</t>
        </is>
      </c>
      <c r="G11075" t="n">
        <v>7</v>
      </c>
      <c r="H11075" t="n">
        <v>0.957</v>
      </c>
      <c r="I11075" t="n">
        <v>946539.8535</v>
      </c>
      <c r="J11075" s="31" t="n">
        <v>989085.5326</v>
      </c>
      <c r="K11075" t="inlineStr">
        <is>
          <t>7:95.7%; 6:4.3%</t>
        </is>
      </c>
      <c r="L11075" t="inlineStr">
        <is>
          <t>MMM7 - Very remote community</t>
        </is>
      </c>
    </row>
    <row r="11076" ht="15" customHeight="1">
      <c r="A11076" t="inlineStr">
        <is>
          <t>Nyarrin</t>
        </is>
      </c>
      <c r="B11076" t="inlineStr">
        <is>
          <t>VIC</t>
        </is>
      </c>
      <c r="C11076" t="n">
        <v>3533</v>
      </c>
      <c r="D11076" t="inlineStr">
        <is>
          <t>Delivery Area</t>
        </is>
      </c>
      <c r="F11076" t="inlineStr">
        <is>
          <t>3533|VIC</t>
        </is>
      </c>
      <c r="G11076" t="n">
        <v>5</v>
      </c>
      <c r="H11076" t="n">
        <v>1</v>
      </c>
      <c r="I11076" t="n">
        <v>1361.3989</v>
      </c>
      <c r="J11076" s="31" t="n">
        <v>1361.3987</v>
      </c>
      <c r="K11076" t="inlineStr">
        <is>
          <t>5:100.0%</t>
        </is>
      </c>
      <c r="L11076" t="inlineStr">
        <is>
          <t>MMM5 - Small rural town</t>
        </is>
      </c>
    </row>
    <row r="11077" ht="15" customHeight="1">
      <c r="A11077" t="inlineStr">
        <is>
          <t>Nychum</t>
        </is>
      </c>
      <c r="B11077" t="inlineStr">
        <is>
          <t>QLD</t>
        </is>
      </c>
      <c r="C11077" t="n">
        <v>4871</v>
      </c>
      <c r="D11077" t="inlineStr">
        <is>
          <t>Delivery Area</t>
        </is>
      </c>
      <c r="F11077" t="inlineStr">
        <is>
          <t>4871|QLD</t>
        </is>
      </c>
      <c r="G11077" t="n">
        <v>7</v>
      </c>
      <c r="H11077" t="n">
        <v>0.9038</v>
      </c>
      <c r="I11077" t="n">
        <v>78502.94779999999</v>
      </c>
      <c r="J11077" s="31" t="n">
        <v>86859.0254</v>
      </c>
      <c r="K11077" t="inlineStr">
        <is>
          <t>7:90.4%; 6:6.8%; 5:2.6%; 2:0.1%; 4:0.0%</t>
        </is>
      </c>
      <c r="L11077" t="inlineStr">
        <is>
          <t>MMM7 - Very remote community</t>
        </is>
      </c>
    </row>
    <row r="11078" ht="15" customHeight="1">
      <c r="A11078" t="inlineStr">
        <is>
          <t>Nyerimilang</t>
        </is>
      </c>
      <c r="B11078" t="inlineStr">
        <is>
          <t>VIC</t>
        </is>
      </c>
      <c r="C11078" t="n">
        <v>3909</v>
      </c>
      <c r="D11078" t="inlineStr">
        <is>
          <t>Delivery Area</t>
        </is>
      </c>
      <c r="F11078" t="inlineStr">
        <is>
          <t>3909|VIC</t>
        </is>
      </c>
      <c r="G11078" t="n">
        <v>5</v>
      </c>
      <c r="H11078" t="n">
        <v>0.5508999999999999</v>
      </c>
      <c r="I11078" t="n">
        <v>180.2652</v>
      </c>
      <c r="J11078" s="31" t="n">
        <v>327.2096</v>
      </c>
      <c r="K11078" t="inlineStr">
        <is>
          <t>5:55.1%; 4:44.9%</t>
        </is>
      </c>
      <c r="L11078" t="inlineStr">
        <is>
          <t>MMM5 - Small rural town</t>
        </is>
      </c>
    </row>
    <row r="11079" ht="15" customHeight="1">
      <c r="A11079" t="inlineStr">
        <is>
          <t>Nyirripi</t>
        </is>
      </c>
      <c r="B11079" t="inlineStr">
        <is>
          <t>NT</t>
        </is>
      </c>
      <c r="C11079" t="n">
        <v>872</v>
      </c>
      <c r="D11079" t="inlineStr">
        <is>
          <t>Delivery Area</t>
        </is>
      </c>
      <c r="F11079" t="inlineStr">
        <is>
          <t>872|NT</t>
        </is>
      </c>
      <c r="G11079" t="n">
        <v>7</v>
      </c>
      <c r="H11079" t="n">
        <v>0.957</v>
      </c>
      <c r="I11079" t="n">
        <v>946539.8535</v>
      </c>
      <c r="J11079" s="31" t="n">
        <v>989085.5326</v>
      </c>
      <c r="K11079" t="inlineStr">
        <is>
          <t>7:95.7%; 6:4.3%</t>
        </is>
      </c>
      <c r="L11079" t="inlineStr">
        <is>
          <t>MMM7 - Very remote community</t>
        </is>
      </c>
    </row>
    <row r="11080" ht="15" customHeight="1">
      <c r="A11080" t="inlineStr">
        <is>
          <t>Nymagee</t>
        </is>
      </c>
      <c r="B11080" t="inlineStr">
        <is>
          <t>NSW</t>
        </is>
      </c>
      <c r="C11080" t="n">
        <v>2831</v>
      </c>
      <c r="D11080" t="inlineStr">
        <is>
          <t>Delivery Area</t>
        </is>
      </c>
      <c r="F11080" t="inlineStr">
        <is>
          <t>2831|NSW</t>
        </is>
      </c>
      <c r="G11080" t="n">
        <v>6</v>
      </c>
      <c r="H11080" t="n">
        <v>0.8070000000000001</v>
      </c>
      <c r="I11080" t="n">
        <v>18069.0191</v>
      </c>
      <c r="J11080" s="31" t="n">
        <v>22389.3649</v>
      </c>
      <c r="K11080" t="inlineStr">
        <is>
          <t>6:80.7%; 7:16.0%; 5:3.3%; 3:0.0%</t>
        </is>
      </c>
      <c r="L11080" t="inlineStr">
        <is>
          <t>MMM6 - Remote community</t>
        </is>
      </c>
    </row>
    <row r="11081" ht="15" customHeight="1">
      <c r="A11081" t="inlineStr">
        <is>
          <t>Nymboida</t>
        </is>
      </c>
      <c r="B11081" t="inlineStr">
        <is>
          <t>NSW</t>
        </is>
      </c>
      <c r="C11081" t="n">
        <v>2460</v>
      </c>
      <c r="D11081" t="inlineStr">
        <is>
          <t>Delivery Area</t>
        </is>
      </c>
      <c r="F11081" t="inlineStr">
        <is>
          <t>2460|NSW</t>
        </is>
      </c>
      <c r="G11081" t="n">
        <v>5</v>
      </c>
      <c r="H11081" t="n">
        <v>0.8961</v>
      </c>
      <c r="I11081" t="n">
        <v>5941.1588</v>
      </c>
      <c r="J11081" s="31" t="n">
        <v>6630.3495</v>
      </c>
      <c r="K11081" t="inlineStr">
        <is>
          <t>5:89.6%; 3:10.4%; 7:0.0%</t>
        </is>
      </c>
      <c r="L11081" t="inlineStr">
        <is>
          <t>MMM5 - Small rural town</t>
        </is>
      </c>
    </row>
    <row r="11082" ht="15" customHeight="1">
      <c r="A11082" t="inlineStr">
        <is>
          <t>Nyngan</t>
        </is>
      </c>
      <c r="B11082" t="inlineStr">
        <is>
          <t>NSW</t>
        </is>
      </c>
      <c r="C11082" t="n">
        <v>2825</v>
      </c>
      <c r="D11082" t="inlineStr">
        <is>
          <t>Delivery Area</t>
        </is>
      </c>
      <c r="F11082" t="inlineStr">
        <is>
          <t>2825|NSW</t>
        </is>
      </c>
      <c r="G11082" t="n">
        <v>6</v>
      </c>
      <c r="H11082" t="n">
        <v>1</v>
      </c>
      <c r="I11082" t="n">
        <v>7188.4069</v>
      </c>
      <c r="J11082" s="31" t="n">
        <v>7188.4073</v>
      </c>
      <c r="K11082" t="inlineStr">
        <is>
          <t>6:100.0%</t>
        </is>
      </c>
      <c r="L11082" t="inlineStr">
        <is>
          <t>MMM6 - Remote community</t>
        </is>
      </c>
    </row>
    <row r="11083" ht="15" customHeight="1">
      <c r="A11083" t="inlineStr">
        <is>
          <t>Nyora</t>
        </is>
      </c>
      <c r="B11083" t="inlineStr">
        <is>
          <t>NSW</t>
        </is>
      </c>
      <c r="C11083" t="n">
        <v>2646</v>
      </c>
      <c r="D11083" t="inlineStr">
        <is>
          <t>Delivery Area</t>
        </is>
      </c>
      <c r="F11083" t="inlineStr">
        <is>
          <t>2646|NSW</t>
        </is>
      </c>
      <c r="G11083" t="n">
        <v>5</v>
      </c>
      <c r="H11083" t="n">
        <v>0.9734</v>
      </c>
      <c r="I11083" t="n">
        <v>2818.3265</v>
      </c>
      <c r="J11083" s="31" t="n">
        <v>2895.4549</v>
      </c>
      <c r="K11083" t="inlineStr">
        <is>
          <t>5:97.3%; 4:2.7%</t>
        </is>
      </c>
      <c r="L11083" t="inlineStr">
        <is>
          <t>MMM5 - Small rural town</t>
        </is>
      </c>
    </row>
    <row r="11084" ht="15" customHeight="1">
      <c r="A11084" t="inlineStr">
        <is>
          <t>Nyora</t>
        </is>
      </c>
      <c r="B11084" t="inlineStr">
        <is>
          <t>VIC</t>
        </is>
      </c>
      <c r="C11084" t="n">
        <v>3987</v>
      </c>
      <c r="D11084" t="inlineStr">
        <is>
          <t>Delivery Area</t>
        </is>
      </c>
      <c r="F11084" t="inlineStr">
        <is>
          <t>3987|VIC</t>
        </is>
      </c>
      <c r="G11084" t="n">
        <v>5</v>
      </c>
      <c r="H11084" t="n">
        <v>1</v>
      </c>
      <c r="I11084" t="n">
        <v>79.5518</v>
      </c>
      <c r="J11084" s="31" t="n">
        <v>79.5517</v>
      </c>
      <c r="K11084" t="inlineStr">
        <is>
          <t>5:100.0%</t>
        </is>
      </c>
      <c r="L11084" t="inlineStr">
        <is>
          <t>MMM5 - Small rural town</t>
        </is>
      </c>
    </row>
    <row r="11085" ht="15" customHeight="1">
      <c r="A11085" t="inlineStr">
        <is>
          <t>Nyrang Creek</t>
        </is>
      </c>
      <c r="B11085" t="inlineStr">
        <is>
          <t>NSW</t>
        </is>
      </c>
      <c r="C11085" t="n">
        <v>2804</v>
      </c>
      <c r="D11085" t="inlineStr">
        <is>
          <t>Delivery Area</t>
        </is>
      </c>
      <c r="F11085" t="inlineStr">
        <is>
          <t>2804|NSW</t>
        </is>
      </c>
      <c r="G11085" t="n">
        <v>5</v>
      </c>
      <c r="H11085" t="n">
        <v>1</v>
      </c>
      <c r="I11085" t="n">
        <v>878.0497</v>
      </c>
      <c r="J11085" s="31" t="n">
        <v>878.0498</v>
      </c>
      <c r="K11085" t="inlineStr">
        <is>
          <t>5:100.0%</t>
        </is>
      </c>
      <c r="L11085" t="inlineStr">
        <is>
          <t>MMM5 - Small rural town</t>
        </is>
      </c>
    </row>
    <row r="11086" ht="15" customHeight="1">
      <c r="A11086" t="inlineStr">
        <is>
          <t>Nyrraby</t>
        </is>
      </c>
      <c r="B11086" t="inlineStr">
        <is>
          <t>VIC</t>
        </is>
      </c>
      <c r="C11086" t="n">
        <v>3585</v>
      </c>
      <c r="D11086" t="inlineStr">
        <is>
          <t>Delivery Area</t>
        </is>
      </c>
      <c r="F11086" t="inlineStr">
        <is>
          <t>3585|VIC</t>
        </is>
      </c>
      <c r="G11086" t="n">
        <v>5</v>
      </c>
      <c r="H11086" t="n">
        <v>0.8821</v>
      </c>
      <c r="I11086" t="n">
        <v>946.9694</v>
      </c>
      <c r="J11086" s="31" t="n">
        <v>1073.5597</v>
      </c>
      <c r="K11086" t="inlineStr">
        <is>
          <t>5:88.2%; 4:11.8%</t>
        </is>
      </c>
      <c r="L11086" t="inlineStr">
        <is>
          <t>MMM5 - Small rural town</t>
        </is>
      </c>
    </row>
    <row r="11087" ht="15" customHeight="1">
      <c r="A11087" t="inlineStr">
        <is>
          <t>O'Bil Bil</t>
        </is>
      </c>
      <c r="B11087" t="inlineStr">
        <is>
          <t>QLD</t>
        </is>
      </c>
      <c r="C11087" t="n">
        <v>4626</v>
      </c>
      <c r="D11087" t="inlineStr">
        <is>
          <t>Delivery Area</t>
        </is>
      </c>
      <c r="F11087" t="inlineStr">
        <is>
          <t>4626|QLD</t>
        </is>
      </c>
      <c r="G11087" t="n">
        <v>5</v>
      </c>
      <c r="H11087" t="n">
        <v>1</v>
      </c>
      <c r="I11087" t="n">
        <v>3954.0833</v>
      </c>
      <c r="J11087" s="31" t="n">
        <v>3954.0831</v>
      </c>
      <c r="K11087" t="inlineStr">
        <is>
          <t>5:100.0%</t>
        </is>
      </c>
      <c r="L11087" t="inlineStr">
        <is>
          <t>MMM5 - Small rural town</t>
        </is>
      </c>
    </row>
    <row r="11088" ht="15" customHeight="1">
      <c r="A11088" t="inlineStr">
        <is>
          <t>O'Briens Hill</t>
        </is>
      </c>
      <c r="B11088" t="inlineStr">
        <is>
          <t>QLD</t>
        </is>
      </c>
      <c r="C11088" t="n">
        <v>4860</v>
      </c>
      <c r="D11088" t="inlineStr">
        <is>
          <t>Delivery Area</t>
        </is>
      </c>
      <c r="F11088" t="inlineStr">
        <is>
          <t>4860|QLD</t>
        </is>
      </c>
      <c r="G11088" t="n">
        <v>5</v>
      </c>
      <c r="H11088" t="n">
        <v>0.8914</v>
      </c>
      <c r="I11088" t="n">
        <v>1139.2881</v>
      </c>
      <c r="J11088" s="31" t="n">
        <v>1278.1364</v>
      </c>
      <c r="K11088" t="inlineStr">
        <is>
          <t>5:89.1%; 4:10.9%</t>
        </is>
      </c>
      <c r="L11088" t="inlineStr">
        <is>
          <t>MMM5 - Small rural town</t>
        </is>
      </c>
    </row>
    <row r="11089" ht="15" customHeight="1">
      <c r="A11089" t="inlineStr">
        <is>
          <t>O'Connell</t>
        </is>
      </c>
      <c r="B11089" t="inlineStr">
        <is>
          <t>NSW</t>
        </is>
      </c>
      <c r="C11089" t="n">
        <v>2795</v>
      </c>
      <c r="D11089" t="inlineStr">
        <is>
          <t>Delivery Area</t>
        </is>
      </c>
      <c r="F11089" t="inlineStr">
        <is>
          <t>2795|NSW</t>
        </is>
      </c>
      <c r="G11089" t="n">
        <v>5</v>
      </c>
      <c r="H11089" t="n">
        <v>0.8552</v>
      </c>
      <c r="I11089" t="n">
        <v>4539.0867</v>
      </c>
      <c r="J11089" s="31" t="n">
        <v>5307.5248</v>
      </c>
      <c r="K11089" t="inlineStr">
        <is>
          <t>5:85.5%; 3:14.5%</t>
        </is>
      </c>
      <c r="L11089" t="inlineStr">
        <is>
          <t>MMM5 - Small rural town</t>
        </is>
      </c>
    </row>
    <row r="11090" ht="15" customHeight="1">
      <c r="A11090" t="inlineStr">
        <is>
          <t>O'Connell</t>
        </is>
      </c>
      <c r="B11090" t="inlineStr">
        <is>
          <t>QLD</t>
        </is>
      </c>
      <c r="C11090" t="n">
        <v>4680</v>
      </c>
      <c r="D11090" t="inlineStr">
        <is>
          <t>Delivery Area</t>
        </is>
      </c>
      <c r="F11090" t="inlineStr">
        <is>
          <t>4680|QLD</t>
        </is>
      </c>
      <c r="G11090" t="n">
        <v>5</v>
      </c>
      <c r="H11090" t="n">
        <v>0.782</v>
      </c>
      <c r="I11090" t="n">
        <v>3905.3441</v>
      </c>
      <c r="J11090" s="31" t="n">
        <v>4993.763</v>
      </c>
      <c r="K11090" t="inlineStr">
        <is>
          <t>5:78.2%; 6:12.3%; 3:8.1%; 4:1.4%</t>
        </is>
      </c>
      <c r="L11090" t="inlineStr">
        <is>
          <t>MMM5 - Small rural town</t>
        </is>
      </c>
    </row>
    <row r="11091" ht="15" customHeight="1">
      <c r="A11091" t="inlineStr">
        <is>
          <t>O'Connor</t>
        </is>
      </c>
      <c r="B11091" t="inlineStr">
        <is>
          <t>ACT</t>
        </is>
      </c>
      <c r="C11091" t="n">
        <v>2602</v>
      </c>
      <c r="D11091" t="inlineStr">
        <is>
          <t>Delivery Area</t>
        </is>
      </c>
      <c r="F11091" t="inlineStr">
        <is>
          <t>2602|ACT</t>
        </is>
      </c>
      <c r="G11091" t="n">
        <v>1</v>
      </c>
      <c r="H11091" t="n">
        <v>1</v>
      </c>
      <c r="I11091" t="n">
        <v>21.9724</v>
      </c>
      <c r="J11091" s="31" t="n">
        <v>21.9723</v>
      </c>
      <c r="K11091" t="inlineStr">
        <is>
          <t>1:100.0%</t>
        </is>
      </c>
      <c r="L11091" t="inlineStr">
        <is>
          <t>MMM1 - Metropolitan area</t>
        </is>
      </c>
    </row>
    <row r="11092" ht="15" customHeight="1">
      <c r="A11092" t="inlineStr">
        <is>
          <t>O'Connor</t>
        </is>
      </c>
      <c r="B11092" t="inlineStr">
        <is>
          <t>WA</t>
        </is>
      </c>
      <c r="C11092" t="n">
        <v>6163</v>
      </c>
      <c r="D11092" t="inlineStr">
        <is>
          <t>Delivery Area</t>
        </is>
      </c>
      <c r="F11092" t="inlineStr">
        <is>
          <t>6163|WA</t>
        </is>
      </c>
      <c r="G11092" t="n">
        <v>1</v>
      </c>
      <c r="H11092" t="n">
        <v>1</v>
      </c>
      <c r="I11092" t="n">
        <v>42.7293</v>
      </c>
      <c r="J11092" s="31" t="n">
        <v>42.731</v>
      </c>
      <c r="K11092" t="inlineStr">
        <is>
          <t>1:100.0%</t>
        </is>
      </c>
      <c r="L11092" t="inlineStr">
        <is>
          <t>MMM1 - Metropolitan area</t>
        </is>
      </c>
    </row>
    <row r="11093" ht="15" customHeight="1">
      <c r="A11093" t="inlineStr">
        <is>
          <t>O'Halloran Hill</t>
        </is>
      </c>
      <c r="B11093" t="inlineStr">
        <is>
          <t>SA</t>
        </is>
      </c>
      <c r="C11093" t="n">
        <v>5158</v>
      </c>
      <c r="D11093" t="inlineStr">
        <is>
          <t>Delivery Area</t>
        </is>
      </c>
      <c r="F11093" t="inlineStr">
        <is>
          <t>5158|SA</t>
        </is>
      </c>
      <c r="G11093" t="n">
        <v>1</v>
      </c>
      <c r="H11093" t="n">
        <v>1</v>
      </c>
      <c r="I11093" t="n">
        <v>23.5009</v>
      </c>
      <c r="J11093" s="31" t="n">
        <v>23.5018</v>
      </c>
      <c r="K11093" t="inlineStr">
        <is>
          <t>1:100.0%</t>
        </is>
      </c>
      <c r="L11093" t="inlineStr">
        <is>
          <t>MMM1 - Metropolitan area</t>
        </is>
      </c>
    </row>
    <row r="11094" ht="15" customHeight="1">
      <c r="A11094" t="inlineStr">
        <is>
          <t>O'Malley</t>
        </is>
      </c>
      <c r="B11094" t="inlineStr">
        <is>
          <t>ACT</t>
        </is>
      </c>
      <c r="C11094" t="n">
        <v>2606</v>
      </c>
      <c r="D11094" t="inlineStr">
        <is>
          <t>Delivery Area</t>
        </is>
      </c>
      <c r="F11094" t="inlineStr">
        <is>
          <t>2606|ACT</t>
        </is>
      </c>
      <c r="G11094" t="n">
        <v>1</v>
      </c>
      <c r="H11094" t="n">
        <v>1</v>
      </c>
      <c r="I11094" t="n">
        <v>9.032400000000001</v>
      </c>
      <c r="J11094" s="31" t="n">
        <v>9.032500000000001</v>
      </c>
      <c r="K11094" t="inlineStr">
        <is>
          <t>1:100.0%</t>
        </is>
      </c>
      <c r="L11094" t="inlineStr">
        <is>
          <t>MMM1 - Metropolitan area</t>
        </is>
      </c>
    </row>
    <row r="11095" ht="15" customHeight="1">
      <c r="A11095" t="inlineStr">
        <is>
          <t>O'Reilly</t>
        </is>
      </c>
      <c r="B11095" t="inlineStr">
        <is>
          <t>QLD</t>
        </is>
      </c>
      <c r="C11095" t="n">
        <v>4275</v>
      </c>
      <c r="D11095" t="inlineStr">
        <is>
          <t>Delivery Area</t>
        </is>
      </c>
      <c r="F11095" t="inlineStr">
        <is>
          <t>4275|QLD</t>
        </is>
      </c>
      <c r="G11095" t="n">
        <v>5</v>
      </c>
      <c r="H11095" t="n">
        <v>0.4179</v>
      </c>
      <c r="I11095" t="n">
        <v>137.5617</v>
      </c>
      <c r="J11095" s="31" t="n">
        <v>329.1873</v>
      </c>
      <c r="K11095" t="inlineStr">
        <is>
          <t>5:41.8%; 2:33.3%; 4:24.9%</t>
        </is>
      </c>
      <c r="L11095" t="inlineStr">
        <is>
          <t>MMM5 - Small rural town</t>
        </is>
      </c>
    </row>
    <row r="11096" ht="15" customHeight="1">
      <c r="A11096" t="inlineStr">
        <is>
          <t>O'Sullivan Beach</t>
        </is>
      </c>
      <c r="B11096" t="inlineStr">
        <is>
          <t>SA</t>
        </is>
      </c>
      <c r="C11096" t="n">
        <v>5166</v>
      </c>
      <c r="D11096" t="inlineStr">
        <is>
          <t>Delivery Area</t>
        </is>
      </c>
      <c r="F11096" t="inlineStr">
        <is>
          <t>5166|SA</t>
        </is>
      </c>
      <c r="G11096" t="n">
        <v>1</v>
      </c>
      <c r="H11096" t="n">
        <v>1</v>
      </c>
      <c r="I11096" t="n">
        <v>1.8616</v>
      </c>
      <c r="J11096" s="31" t="n">
        <v>1.8617</v>
      </c>
      <c r="K11096" t="inlineStr">
        <is>
          <t>1:100.0%</t>
        </is>
      </c>
      <c r="L11096" t="inlineStr">
        <is>
          <t>MMM1 - Metropolitan area</t>
        </is>
      </c>
    </row>
    <row r="11097" ht="15" customHeight="1">
      <c r="A11097" t="inlineStr">
        <is>
          <t>Oak Beach</t>
        </is>
      </c>
      <c r="B11097" t="inlineStr">
        <is>
          <t>QLD</t>
        </is>
      </c>
      <c r="C11097" t="n">
        <v>4877</v>
      </c>
      <c r="D11097" t="inlineStr">
        <is>
          <t>Delivery Area</t>
        </is>
      </c>
      <c r="F11097" t="inlineStr">
        <is>
          <t>4877|QLD</t>
        </is>
      </c>
      <c r="G11097" t="n">
        <v>5</v>
      </c>
      <c r="H11097" t="n">
        <v>1</v>
      </c>
      <c r="I11097" t="n">
        <v>164.8739</v>
      </c>
      <c r="J11097" s="31" t="n">
        <v>164.874</v>
      </c>
      <c r="K11097" t="inlineStr">
        <is>
          <t>5:100.0%</t>
        </is>
      </c>
      <c r="L11097" t="inlineStr">
        <is>
          <t>MMM5 - Small rural town</t>
        </is>
      </c>
    </row>
    <row r="11098" ht="15" customHeight="1">
      <c r="A11098" t="inlineStr">
        <is>
          <t>Oak Flats</t>
        </is>
      </c>
      <c r="B11098" t="inlineStr">
        <is>
          <t>NSW</t>
        </is>
      </c>
      <c r="C11098" t="n">
        <v>2529</v>
      </c>
      <c r="D11098" t="inlineStr">
        <is>
          <t>Delivery Area</t>
        </is>
      </c>
      <c r="F11098" t="inlineStr">
        <is>
          <t>2529|NSW</t>
        </is>
      </c>
      <c r="G11098" t="n">
        <v>1</v>
      </c>
      <c r="H11098" t="n">
        <v>0.5813</v>
      </c>
      <c r="I11098" t="n">
        <v>23.5164</v>
      </c>
      <c r="J11098" s="31" t="n">
        <v>40.4513</v>
      </c>
      <c r="K11098" t="inlineStr">
        <is>
          <t>1:58.1%; 2:41.9%</t>
        </is>
      </c>
      <c r="L11098" t="inlineStr">
        <is>
          <t>MMM1 - Metropolitan area</t>
        </is>
      </c>
    </row>
    <row r="11099" ht="15" customHeight="1">
      <c r="A11099" t="inlineStr">
        <is>
          <t>Oak Park</t>
        </is>
      </c>
      <c r="B11099" t="inlineStr">
        <is>
          <t>VIC</t>
        </is>
      </c>
      <c r="C11099" t="n">
        <v>3046</v>
      </c>
      <c r="D11099" t="inlineStr">
        <is>
          <t>Delivery Area</t>
        </is>
      </c>
      <c r="F11099" t="inlineStr">
        <is>
          <t>3046|VIC</t>
        </is>
      </c>
      <c r="G11099" t="n">
        <v>1</v>
      </c>
      <c r="H11099" t="n">
        <v>1</v>
      </c>
      <c r="I11099" t="n">
        <v>14.2993</v>
      </c>
      <c r="J11099" s="31" t="n">
        <v>14.2984</v>
      </c>
      <c r="K11099" t="inlineStr">
        <is>
          <t>1:100.0%</t>
        </is>
      </c>
      <c r="L11099" t="inlineStr">
        <is>
          <t>MMM1 - Metropolitan area</t>
        </is>
      </c>
    </row>
    <row r="11100" ht="15" customHeight="1">
      <c r="A11100" t="inlineStr">
        <is>
          <t>Oak Valley</t>
        </is>
      </c>
      <c r="B11100" t="inlineStr">
        <is>
          <t>QLD</t>
        </is>
      </c>
      <c r="C11100" t="n">
        <v>4811</v>
      </c>
      <c r="D11100" t="inlineStr">
        <is>
          <t>Delivery Area</t>
        </is>
      </c>
      <c r="F11100" t="inlineStr">
        <is>
          <t>4811|QLD</t>
        </is>
      </c>
      <c r="G11100" t="n">
        <v>2</v>
      </c>
      <c r="H11100" t="n">
        <v>1</v>
      </c>
      <c r="I11100" t="n">
        <v>166.3357</v>
      </c>
      <c r="J11100" s="31" t="n">
        <v>166.3359</v>
      </c>
      <c r="K11100" t="inlineStr">
        <is>
          <t>2:100.0%</t>
        </is>
      </c>
      <c r="L11100" t="inlineStr">
        <is>
          <t>MMM2 - Regional centre</t>
        </is>
      </c>
    </row>
    <row r="11101" ht="15" customHeight="1">
      <c r="A11101" t="inlineStr">
        <is>
          <t>Oak Valley</t>
        </is>
      </c>
      <c r="B11101" t="inlineStr">
        <is>
          <t>SA</t>
        </is>
      </c>
      <c r="C11101" t="n">
        <v>5690</v>
      </c>
      <c r="D11101" t="inlineStr">
        <is>
          <t>Delivery Area</t>
        </is>
      </c>
      <c r="F11101" t="inlineStr">
        <is>
          <t>5690|SA</t>
        </is>
      </c>
      <c r="G11101" t="n">
        <v>7</v>
      </c>
      <c r="H11101" t="n">
        <v>1</v>
      </c>
      <c r="I11101" t="n">
        <v>191146.9977</v>
      </c>
      <c r="J11101" s="31" t="n">
        <v>191146.9986</v>
      </c>
      <c r="K11101" t="inlineStr">
        <is>
          <t>7:100.0%</t>
        </is>
      </c>
      <c r="L11101" t="inlineStr">
        <is>
          <t>MMM7 - Very remote community</t>
        </is>
      </c>
    </row>
    <row r="11102" ht="15" customHeight="1">
      <c r="A11102" t="inlineStr">
        <is>
          <t>Oakajee</t>
        </is>
      </c>
      <c r="B11102" t="inlineStr">
        <is>
          <t>WA</t>
        </is>
      </c>
      <c r="C11102" t="n">
        <v>6532</v>
      </c>
      <c r="D11102" t="inlineStr">
        <is>
          <t>Delivery Area</t>
        </is>
      </c>
      <c r="F11102" t="inlineStr">
        <is>
          <t>6532|WA</t>
        </is>
      </c>
      <c r="G11102" t="n">
        <v>7</v>
      </c>
      <c r="H11102" t="n">
        <v>0.5004999999999999</v>
      </c>
      <c r="I11102" t="n">
        <v>11752.4521</v>
      </c>
      <c r="J11102" s="31" t="n">
        <v>23479.2952</v>
      </c>
      <c r="K11102" t="inlineStr">
        <is>
          <t>7:50.1%; 6:40.1%; 5:8.1%; 3:1.7%</t>
        </is>
      </c>
      <c r="L11102" t="inlineStr">
        <is>
          <t>MMM7 - Very remote community</t>
        </is>
      </c>
    </row>
    <row r="11103" ht="15" customHeight="1">
      <c r="A11103" t="inlineStr">
        <is>
          <t>Oakbank</t>
        </is>
      </c>
      <c r="B11103" t="inlineStr">
        <is>
          <t>SA</t>
        </is>
      </c>
      <c r="C11103" t="n">
        <v>5243</v>
      </c>
      <c r="D11103" t="inlineStr">
        <is>
          <t>Delivery Area</t>
        </is>
      </c>
      <c r="F11103" t="inlineStr">
        <is>
          <t>5243|SA</t>
        </is>
      </c>
      <c r="G11103" t="n">
        <v>2</v>
      </c>
      <c r="H11103" t="n">
        <v>1</v>
      </c>
      <c r="I11103" t="n">
        <v>26.981</v>
      </c>
      <c r="J11103" s="31" t="n">
        <v>26.981</v>
      </c>
      <c r="K11103" t="inlineStr">
        <is>
          <t>2:100.0%</t>
        </is>
      </c>
      <c r="L11103" t="inlineStr">
        <is>
          <t>MMM2 - Regional centre</t>
        </is>
      </c>
    </row>
    <row r="11104" ht="15" customHeight="1">
      <c r="A11104" t="inlineStr">
        <is>
          <t>Oakdale</t>
        </is>
      </c>
      <c r="B11104" t="inlineStr">
        <is>
          <t>NSW</t>
        </is>
      </c>
      <c r="C11104" t="n">
        <v>2570</v>
      </c>
      <c r="D11104" t="inlineStr">
        <is>
          <t>Delivery Area</t>
        </is>
      </c>
      <c r="F11104" t="inlineStr">
        <is>
          <t>2570|NSW</t>
        </is>
      </c>
      <c r="G11104" t="n">
        <v>2</v>
      </c>
      <c r="H11104" t="n">
        <v>0.4304</v>
      </c>
      <c r="I11104" t="n">
        <v>201.8969</v>
      </c>
      <c r="J11104" s="31" t="n">
        <v>469.0775</v>
      </c>
      <c r="K11104" t="inlineStr">
        <is>
          <t>2:43.0%; 1:36.5%; 5:20.5%</t>
        </is>
      </c>
      <c r="L11104" t="inlineStr">
        <is>
          <t>MMM2 - Regional centre</t>
        </is>
      </c>
    </row>
    <row r="11105" ht="15" customHeight="1">
      <c r="A11105" t="inlineStr">
        <is>
          <t>Oakdale</t>
        </is>
      </c>
      <c r="B11105" t="inlineStr">
        <is>
          <t>QLD</t>
        </is>
      </c>
      <c r="C11105" t="n">
        <v>4605</v>
      </c>
      <c r="D11105" t="inlineStr">
        <is>
          <t>Delivery Area</t>
        </is>
      </c>
      <c r="F11105" t="inlineStr">
        <is>
          <t>4605|QLD</t>
        </is>
      </c>
      <c r="G11105" t="n">
        <v>5</v>
      </c>
      <c r="H11105" t="n">
        <v>1</v>
      </c>
      <c r="I11105" t="n">
        <v>771.777</v>
      </c>
      <c r="J11105" s="31" t="n">
        <v>771.7766</v>
      </c>
      <c r="K11105" t="inlineStr">
        <is>
          <t>5:100.0%</t>
        </is>
      </c>
      <c r="L11105" t="inlineStr">
        <is>
          <t>MMM5 - Small rural town</t>
        </is>
      </c>
    </row>
    <row r="11106" ht="15" customHeight="1">
      <c r="A11106" t="inlineStr">
        <is>
          <t>Oakden</t>
        </is>
      </c>
      <c r="B11106" t="inlineStr">
        <is>
          <t>SA</t>
        </is>
      </c>
      <c r="C11106" t="n">
        <v>5086</v>
      </c>
      <c r="D11106" t="inlineStr">
        <is>
          <t>Delivery Area</t>
        </is>
      </c>
      <c r="F11106" t="inlineStr">
        <is>
          <t>5086|SA</t>
        </is>
      </c>
      <c r="G11106" t="n">
        <v>1</v>
      </c>
      <c r="H11106" t="n">
        <v>1</v>
      </c>
      <c r="I11106" t="n">
        <v>7.0029</v>
      </c>
      <c r="J11106" s="31" t="n">
        <v>7.0027</v>
      </c>
      <c r="K11106" t="inlineStr">
        <is>
          <t>1:100.0%</t>
        </is>
      </c>
      <c r="L11106" t="inlineStr">
        <is>
          <t>MMM1 - Metropolitan area</t>
        </is>
      </c>
    </row>
    <row r="11107" ht="15" customHeight="1">
      <c r="A11107" t="inlineStr">
        <is>
          <t>Oakden Hills</t>
        </is>
      </c>
      <c r="B11107" t="inlineStr">
        <is>
          <t>SA</t>
        </is>
      </c>
      <c r="C11107" t="n">
        <v>5713</v>
      </c>
      <c r="D11107" t="inlineStr">
        <is>
          <t>Delivery Area</t>
        </is>
      </c>
      <c r="F11107" t="inlineStr">
        <is>
          <t>5713|SA</t>
        </is>
      </c>
      <c r="G11107" t="n">
        <v>7</v>
      </c>
      <c r="H11107" t="n">
        <v>0.7389</v>
      </c>
      <c r="I11107" t="n">
        <v>10360.3346</v>
      </c>
      <c r="J11107" s="31" t="n">
        <v>14020.4814</v>
      </c>
      <c r="K11107" t="inlineStr">
        <is>
          <t>7:73.9%; 6:26.1%</t>
        </is>
      </c>
      <c r="L11107" t="inlineStr">
        <is>
          <t>MMM7 - Very remote community</t>
        </is>
      </c>
    </row>
    <row r="11108" ht="15" customHeight="1">
      <c r="A11108" t="inlineStr">
        <is>
          <t>Oakdowns</t>
        </is>
      </c>
      <c r="B11108" t="inlineStr">
        <is>
          <t>TAS</t>
        </is>
      </c>
      <c r="C11108" t="n">
        <v>7019</v>
      </c>
      <c r="D11108" t="inlineStr">
        <is>
          <t>Delivery Area</t>
        </is>
      </c>
      <c r="F11108" t="inlineStr">
        <is>
          <t>7019|TAS</t>
        </is>
      </c>
      <c r="G11108" t="n">
        <v>2</v>
      </c>
      <c r="H11108" t="n">
        <v>1</v>
      </c>
      <c r="I11108" t="n">
        <v>14.6757</v>
      </c>
      <c r="J11108" s="31" t="n">
        <v>14.6762</v>
      </c>
      <c r="K11108" t="inlineStr">
        <is>
          <t>2:100.0%</t>
        </is>
      </c>
      <c r="L11108" t="inlineStr">
        <is>
          <t>MMM2 - Regional centre</t>
        </is>
      </c>
    </row>
    <row r="11109" ht="15" customHeight="1">
      <c r="A11109" t="inlineStr">
        <is>
          <t>Oakenden</t>
        </is>
      </c>
      <c r="B11109" t="inlineStr">
        <is>
          <t>QLD</t>
        </is>
      </c>
      <c r="C11109" t="n">
        <v>4741</v>
      </c>
      <c r="D11109" t="inlineStr">
        <is>
          <t>Delivery Area</t>
        </is>
      </c>
      <c r="F11109" t="inlineStr">
        <is>
          <t>4741|QLD</t>
        </is>
      </c>
      <c r="G11109" t="n">
        <v>5</v>
      </c>
      <c r="H11109" t="n">
        <v>0.928</v>
      </c>
      <c r="I11109" t="n">
        <v>3875.5322</v>
      </c>
      <c r="J11109" s="31" t="n">
        <v>4176.032</v>
      </c>
      <c r="K11109" t="inlineStr">
        <is>
          <t>5:92.8%; 6:4.4%; 7:1.6%; 2:1.2%</t>
        </is>
      </c>
      <c r="L11109" t="inlineStr">
        <is>
          <t>MMM5 - Small rural town</t>
        </is>
      </c>
    </row>
    <row r="11110" ht="15" customHeight="1">
      <c r="A11110" t="inlineStr">
        <is>
          <t>Oakey</t>
        </is>
      </c>
      <c r="B11110" t="inlineStr">
        <is>
          <t>QLD</t>
        </is>
      </c>
      <c r="C11110" t="n">
        <v>4401</v>
      </c>
      <c r="D11110" t="inlineStr">
        <is>
          <t>Delivery Area</t>
        </is>
      </c>
      <c r="F11110" t="inlineStr">
        <is>
          <t>4401|QLD</t>
        </is>
      </c>
      <c r="G11110" t="n">
        <v>5</v>
      </c>
      <c r="H11110" t="n">
        <v>0.8789</v>
      </c>
      <c r="I11110" t="n">
        <v>577.7043</v>
      </c>
      <c r="J11110" s="31" t="n">
        <v>657.2754</v>
      </c>
      <c r="K11110" t="inlineStr">
        <is>
          <t>5:87.9%; 2:12.1%</t>
        </is>
      </c>
      <c r="L11110" t="inlineStr">
        <is>
          <t>MMM5 - Small rural town</t>
        </is>
      </c>
    </row>
    <row r="11111" ht="15" customHeight="1">
      <c r="A11111" t="inlineStr">
        <is>
          <t>Oakey Creek</t>
        </is>
      </c>
      <c r="B11111" t="inlineStr">
        <is>
          <t>QLD</t>
        </is>
      </c>
      <c r="C11111" t="n">
        <v>4714</v>
      </c>
      <c r="D11111" t="inlineStr">
        <is>
          <t>Delivery Area</t>
        </is>
      </c>
      <c r="F11111" t="inlineStr">
        <is>
          <t>4714|QLD</t>
        </is>
      </c>
      <c r="G11111" t="n">
        <v>5</v>
      </c>
      <c r="H11111" t="n">
        <v>1</v>
      </c>
      <c r="I11111" t="n">
        <v>490.6656</v>
      </c>
      <c r="J11111" s="31" t="n">
        <v>490.6655</v>
      </c>
      <c r="K11111" t="inlineStr">
        <is>
          <t>5:100.0%</t>
        </is>
      </c>
      <c r="L11111" t="inlineStr">
        <is>
          <t>MMM5 - Small rural town</t>
        </is>
      </c>
    </row>
    <row r="11112" ht="15" customHeight="1">
      <c r="A11112" t="inlineStr">
        <is>
          <t>Oakey Park</t>
        </is>
      </c>
      <c r="B11112" t="inlineStr">
        <is>
          <t>NSW</t>
        </is>
      </c>
      <c r="C11112" t="n">
        <v>2790</v>
      </c>
      <c r="D11112" t="inlineStr">
        <is>
          <t>Delivery Area</t>
        </is>
      </c>
      <c r="F11112" t="inlineStr">
        <is>
          <t>2790|NSW</t>
        </is>
      </c>
      <c r="G11112" t="n">
        <v>5</v>
      </c>
      <c r="H11112" t="n">
        <v>0.8792</v>
      </c>
      <c r="I11112" t="n">
        <v>2181.6104</v>
      </c>
      <c r="J11112" s="31" t="n">
        <v>2481.3231</v>
      </c>
      <c r="K11112" t="inlineStr">
        <is>
          <t>5:87.9%; 4:12.1%</t>
        </is>
      </c>
      <c r="L11112" t="inlineStr">
        <is>
          <t>MMM5 - Small rural town</t>
        </is>
      </c>
    </row>
    <row r="11113" ht="15" customHeight="1">
      <c r="A11113" t="inlineStr">
        <is>
          <t>Oakford</t>
        </is>
      </c>
      <c r="B11113" t="inlineStr">
        <is>
          <t>WA</t>
        </is>
      </c>
      <c r="C11113" t="n">
        <v>6121</v>
      </c>
      <c r="D11113" t="inlineStr">
        <is>
          <t>Delivery Area</t>
        </is>
      </c>
      <c r="F11113" t="inlineStr">
        <is>
          <t>6121|WA</t>
        </is>
      </c>
      <c r="G11113" t="n">
        <v>1</v>
      </c>
      <c r="H11113" t="n">
        <v>1</v>
      </c>
      <c r="I11113" t="n">
        <v>88.0008</v>
      </c>
      <c r="J11113" s="31" t="n">
        <v>88.0008</v>
      </c>
      <c r="K11113" t="inlineStr">
        <is>
          <t>1:100.0%</t>
        </is>
      </c>
      <c r="L11113" t="inlineStr">
        <is>
          <t>MMM1 - Metropolitan area</t>
        </is>
      </c>
    </row>
    <row r="11114" ht="15" customHeight="1">
      <c r="A11114" t="inlineStr">
        <is>
          <t>Oakhampton</t>
        </is>
      </c>
      <c r="B11114" t="inlineStr">
        <is>
          <t>NSW</t>
        </is>
      </c>
      <c r="C11114" t="n">
        <v>2320</v>
      </c>
      <c r="D11114" t="inlineStr">
        <is>
          <t>Delivery Area</t>
        </is>
      </c>
      <c r="F11114" t="inlineStr">
        <is>
          <t>2320|NSW</t>
        </is>
      </c>
      <c r="G11114" t="n">
        <v>2</v>
      </c>
      <c r="H11114" t="n">
        <v>0.4051</v>
      </c>
      <c r="I11114" t="n">
        <v>163.6091</v>
      </c>
      <c r="J11114" s="31" t="n">
        <v>403.8742</v>
      </c>
      <c r="K11114" t="inlineStr">
        <is>
          <t>2:40.5%; 3:28.4%; 1:21.1%; 5:10.0%</t>
        </is>
      </c>
      <c r="L11114" t="inlineStr">
        <is>
          <t>MMM2 - Regional centre</t>
        </is>
      </c>
    </row>
    <row r="11115" ht="15" customHeight="1">
      <c r="A11115" t="inlineStr">
        <is>
          <t>Oakhampton Heights</t>
        </is>
      </c>
      <c r="B11115" t="inlineStr">
        <is>
          <t>NSW</t>
        </is>
      </c>
      <c r="C11115" t="n">
        <v>2320</v>
      </c>
      <c r="D11115" t="inlineStr">
        <is>
          <t>Delivery Area</t>
        </is>
      </c>
      <c r="F11115" t="inlineStr">
        <is>
          <t>2320|NSW</t>
        </is>
      </c>
      <c r="G11115" t="n">
        <v>2</v>
      </c>
      <c r="H11115" t="n">
        <v>0.4051</v>
      </c>
      <c r="I11115" t="n">
        <v>163.6091</v>
      </c>
      <c r="J11115" s="31" t="n">
        <v>403.8742</v>
      </c>
      <c r="K11115" t="inlineStr">
        <is>
          <t>2:40.5%; 3:28.4%; 1:21.1%; 5:10.0%</t>
        </is>
      </c>
      <c r="L11115" t="inlineStr">
        <is>
          <t>MMM2 - Regional centre</t>
        </is>
      </c>
    </row>
    <row r="11116" ht="15" customHeight="1">
      <c r="A11116" t="inlineStr">
        <is>
          <t>Oakhurst</t>
        </is>
      </c>
      <c r="B11116" t="inlineStr">
        <is>
          <t>NSW</t>
        </is>
      </c>
      <c r="C11116" t="n">
        <v>2761</v>
      </c>
      <c r="D11116" t="inlineStr">
        <is>
          <t>Delivery Area</t>
        </is>
      </c>
      <c r="F11116" t="inlineStr">
        <is>
          <t>2761|NSW</t>
        </is>
      </c>
      <c r="G11116" t="n">
        <v>1</v>
      </c>
      <c r="H11116" t="n">
        <v>1</v>
      </c>
      <c r="I11116" t="n">
        <v>14.7654</v>
      </c>
      <c r="J11116" s="31" t="n">
        <v>14.7648</v>
      </c>
      <c r="K11116" t="inlineStr">
        <is>
          <t>1:100.0%</t>
        </is>
      </c>
      <c r="L11116" t="inlineStr">
        <is>
          <t>MMM1 - Metropolitan area</t>
        </is>
      </c>
    </row>
    <row r="11117" ht="15" customHeight="1">
      <c r="A11117" t="inlineStr">
        <is>
          <t>Oakhurst</t>
        </is>
      </c>
      <c r="B11117" t="inlineStr">
        <is>
          <t>QLD</t>
        </is>
      </c>
      <c r="C11117" t="n">
        <v>4650</v>
      </c>
      <c r="D11117" t="inlineStr">
        <is>
          <t>Delivery Area</t>
        </is>
      </c>
      <c r="F11117" t="inlineStr">
        <is>
          <t>4650|QLD</t>
        </is>
      </c>
      <c r="G11117" t="n">
        <v>5</v>
      </c>
      <c r="H11117" t="n">
        <v>0.7605</v>
      </c>
      <c r="I11117" t="n">
        <v>2012.1265</v>
      </c>
      <c r="J11117" s="31" t="n">
        <v>2645.9161</v>
      </c>
      <c r="K11117" t="inlineStr">
        <is>
          <t>5:76.0%; 3:17.4%; 2:6.5%</t>
        </is>
      </c>
      <c r="L11117" t="inlineStr">
        <is>
          <t>MMM5 - Small rural town</t>
        </is>
      </c>
    </row>
    <row r="11118" ht="15" customHeight="1">
      <c r="A11118" t="inlineStr">
        <is>
          <t>Oaklands</t>
        </is>
      </c>
      <c r="B11118" t="inlineStr">
        <is>
          <t>NSW</t>
        </is>
      </c>
      <c r="C11118" t="n">
        <v>2646</v>
      </c>
      <c r="D11118" t="inlineStr">
        <is>
          <t>Delivery Area</t>
        </is>
      </c>
      <c r="F11118" t="inlineStr">
        <is>
          <t>2646|NSW</t>
        </is>
      </c>
      <c r="G11118" t="n">
        <v>5</v>
      </c>
      <c r="H11118" t="n">
        <v>0.9734</v>
      </c>
      <c r="I11118" t="n">
        <v>2818.3265</v>
      </c>
      <c r="J11118" s="31" t="n">
        <v>2895.4549</v>
      </c>
      <c r="K11118" t="inlineStr">
        <is>
          <t>5:97.3%; 4:2.7%</t>
        </is>
      </c>
      <c r="L11118" t="inlineStr">
        <is>
          <t>MMM5 - Small rural town</t>
        </is>
      </c>
    </row>
    <row r="11119" ht="15" customHeight="1">
      <c r="A11119" t="inlineStr">
        <is>
          <t>Oaklands Junction</t>
        </is>
      </c>
      <c r="B11119" t="inlineStr">
        <is>
          <t>VIC</t>
        </is>
      </c>
      <c r="C11119" t="n">
        <v>3063</v>
      </c>
      <c r="D11119" t="inlineStr">
        <is>
          <t>Delivery Area</t>
        </is>
      </c>
      <c r="F11119" t="inlineStr">
        <is>
          <t>3063|VIC</t>
        </is>
      </c>
      <c r="G11119" t="n">
        <v>1</v>
      </c>
      <c r="H11119" t="n">
        <v>1</v>
      </c>
      <c r="I11119" t="n">
        <v>45.039</v>
      </c>
      <c r="J11119" s="31" t="n">
        <v>45.0391</v>
      </c>
      <c r="K11119" t="inlineStr">
        <is>
          <t>1:100.0%</t>
        </is>
      </c>
      <c r="L11119" t="inlineStr">
        <is>
          <t>MMM1 - Metropolitan area</t>
        </is>
      </c>
    </row>
    <row r="11120" ht="15" customHeight="1">
      <c r="A11120" t="inlineStr">
        <is>
          <t>Oaklands Park</t>
        </is>
      </c>
      <c r="B11120" t="inlineStr">
        <is>
          <t>SA</t>
        </is>
      </c>
      <c r="C11120" t="n">
        <v>5046</v>
      </c>
      <c r="D11120" t="inlineStr">
        <is>
          <t>Delivery Area</t>
        </is>
      </c>
      <c r="F11120" t="inlineStr">
        <is>
          <t>5046|SA</t>
        </is>
      </c>
      <c r="G11120" t="n">
        <v>1</v>
      </c>
      <c r="H11120" t="n">
        <v>1</v>
      </c>
      <c r="I11120" t="n">
        <v>4.0231</v>
      </c>
      <c r="J11120" s="31" t="n">
        <v>4.0234</v>
      </c>
      <c r="K11120" t="inlineStr">
        <is>
          <t>1:100.0%</t>
        </is>
      </c>
      <c r="L11120" t="inlineStr">
        <is>
          <t>MMM1 - Metropolitan area</t>
        </is>
      </c>
    </row>
    <row r="11121" ht="15" customHeight="1">
      <c r="A11121" t="inlineStr">
        <is>
          <t>Oakleigh</t>
        </is>
      </c>
      <c r="B11121" t="inlineStr">
        <is>
          <t>VIC</t>
        </is>
      </c>
      <c r="C11121" t="n">
        <v>3166</v>
      </c>
      <c r="D11121" t="inlineStr">
        <is>
          <t>Delivery Area</t>
        </is>
      </c>
      <c r="F11121" t="inlineStr">
        <is>
          <t>3166|VIC</t>
        </is>
      </c>
      <c r="G11121" t="n">
        <v>1</v>
      </c>
      <c r="H11121" t="n">
        <v>1</v>
      </c>
      <c r="I11121" t="n">
        <v>8.465199999999999</v>
      </c>
      <c r="J11121" s="31" t="n">
        <v>8.4651</v>
      </c>
      <c r="K11121" t="inlineStr">
        <is>
          <t>1:100.0%</t>
        </is>
      </c>
      <c r="L11121" t="inlineStr">
        <is>
          <t>MMM1 - Metropolitan area</t>
        </is>
      </c>
    </row>
    <row r="11122" ht="15" customHeight="1">
      <c r="A11122" t="inlineStr">
        <is>
          <t>Oakleigh East</t>
        </is>
      </c>
      <c r="B11122" t="inlineStr">
        <is>
          <t>VIC</t>
        </is>
      </c>
      <c r="C11122" t="n">
        <v>3166</v>
      </c>
      <c r="D11122" t="inlineStr">
        <is>
          <t>Delivery Area</t>
        </is>
      </c>
      <c r="F11122" t="inlineStr">
        <is>
          <t>3166|VIC</t>
        </is>
      </c>
      <c r="G11122" t="n">
        <v>1</v>
      </c>
      <c r="H11122" t="n">
        <v>1</v>
      </c>
      <c r="I11122" t="n">
        <v>8.465199999999999</v>
      </c>
      <c r="J11122" s="31" t="n">
        <v>8.4651</v>
      </c>
      <c r="K11122" t="inlineStr">
        <is>
          <t>1:100.0%</t>
        </is>
      </c>
      <c r="L11122" t="inlineStr">
        <is>
          <t>MMM1 - Metropolitan area</t>
        </is>
      </c>
    </row>
    <row r="11123" ht="15" customHeight="1">
      <c r="A11123" t="inlineStr">
        <is>
          <t>Oakleigh South</t>
        </is>
      </c>
      <c r="B11123" t="inlineStr">
        <is>
          <t>VIC</t>
        </is>
      </c>
      <c r="C11123" t="n">
        <v>3167</v>
      </c>
      <c r="D11123" t="inlineStr">
        <is>
          <t>Delivery Area</t>
        </is>
      </c>
      <c r="F11123" t="inlineStr">
        <is>
          <t>3167|VIC</t>
        </is>
      </c>
      <c r="G11123" t="n">
        <v>1</v>
      </c>
      <c r="H11123" t="n">
        <v>1</v>
      </c>
      <c r="I11123" t="n">
        <v>6.6514</v>
      </c>
      <c r="J11123" s="31" t="n">
        <v>6.6515</v>
      </c>
      <c r="K11123" t="inlineStr">
        <is>
          <t>1:100.0%</t>
        </is>
      </c>
      <c r="L11123" t="inlineStr">
        <is>
          <t>MMM1 - Metropolitan area</t>
        </is>
      </c>
    </row>
    <row r="11124" ht="15" customHeight="1">
      <c r="A11124" t="inlineStr">
        <is>
          <t>Oakley</t>
        </is>
      </c>
      <c r="B11124" t="inlineStr">
        <is>
          <t>WA</t>
        </is>
      </c>
      <c r="C11124" t="n">
        <v>6208</v>
      </c>
      <c r="D11124" t="inlineStr">
        <is>
          <t>Delivery Area</t>
        </is>
      </c>
      <c r="F11124" t="inlineStr">
        <is>
          <t>6208|WA</t>
        </is>
      </c>
      <c r="G11124" t="n">
        <v>2</v>
      </c>
      <c r="H11124" t="n">
        <v>0.661</v>
      </c>
      <c r="I11124" t="n">
        <v>321.0004</v>
      </c>
      <c r="J11124" s="31" t="n">
        <v>485.6095</v>
      </c>
      <c r="K11124" t="inlineStr">
        <is>
          <t>2:66.1%; 5:19.3%; 1:14.6%</t>
        </is>
      </c>
      <c r="L11124" t="inlineStr">
        <is>
          <t>MMM2 - Regional centre</t>
        </is>
      </c>
    </row>
    <row r="11125" ht="15" customHeight="1">
      <c r="A11125" t="inlineStr">
        <is>
          <t>Oaks</t>
        </is>
      </c>
      <c r="B11125" t="inlineStr">
        <is>
          <t>TAS</t>
        </is>
      </c>
      <c r="C11125" t="n">
        <v>7303</v>
      </c>
      <c r="D11125" t="inlineStr">
        <is>
          <t>Delivery Area</t>
        </is>
      </c>
      <c r="F11125" t="inlineStr">
        <is>
          <t>7303|TAS</t>
        </is>
      </c>
      <c r="G11125" t="n">
        <v>5</v>
      </c>
      <c r="H11125" t="n">
        <v>0.9542</v>
      </c>
      <c r="I11125" t="n">
        <v>282.1781</v>
      </c>
      <c r="J11125" s="31" t="n">
        <v>295.7173</v>
      </c>
      <c r="K11125" t="inlineStr">
        <is>
          <t>5:95.4%; 2:4.6%</t>
        </is>
      </c>
      <c r="L11125" t="inlineStr">
        <is>
          <t>MMM5 - Small rural town</t>
        </is>
      </c>
    </row>
    <row r="11126" ht="15" customHeight="1">
      <c r="A11126" t="inlineStr">
        <is>
          <t>Oaks Estate</t>
        </is>
      </c>
      <c r="B11126" t="inlineStr">
        <is>
          <t>ACT</t>
        </is>
      </c>
      <c r="C11126" t="n">
        <v>2620</v>
      </c>
      <c r="D11126" t="inlineStr">
        <is>
          <t>Delivery Area</t>
        </is>
      </c>
      <c r="F11126" t="inlineStr">
        <is>
          <t>2620|ACT</t>
        </is>
      </c>
      <c r="G11126" t="n">
        <v>5</v>
      </c>
      <c r="H11126" t="n">
        <v>0.6414</v>
      </c>
      <c r="I11126" t="n">
        <v>1840.8458</v>
      </c>
      <c r="J11126" s="31" t="n">
        <v>2869.8201</v>
      </c>
      <c r="K11126" t="inlineStr">
        <is>
          <t>5:64.1%; 2:32.5%; 1:3.4%</t>
        </is>
      </c>
      <c r="L11126" t="inlineStr">
        <is>
          <t>MMM5 - Small rural town</t>
        </is>
      </c>
    </row>
    <row r="11127" ht="15" customHeight="1">
      <c r="A11127" t="inlineStr">
        <is>
          <t>Oakvale</t>
        </is>
      </c>
      <c r="B11127" t="inlineStr">
        <is>
          <t>VIC</t>
        </is>
      </c>
      <c r="C11127" t="n">
        <v>3540</v>
      </c>
      <c r="D11127" t="inlineStr">
        <is>
          <t>Delivery Area</t>
        </is>
      </c>
      <c r="F11127" t="inlineStr">
        <is>
          <t>3540|VIC</t>
        </is>
      </c>
      <c r="G11127" t="n">
        <v>5</v>
      </c>
      <c r="H11127" t="n">
        <v>1</v>
      </c>
      <c r="I11127" t="n">
        <v>521.4986</v>
      </c>
      <c r="J11127" s="31" t="n">
        <v>521.4988</v>
      </c>
      <c r="K11127" t="inlineStr">
        <is>
          <t>5:100.0%</t>
        </is>
      </c>
      <c r="L11127" t="inlineStr">
        <is>
          <t>MMM5 - Small rural town</t>
        </is>
      </c>
    </row>
    <row r="11128" ht="15" customHeight="1">
      <c r="A11128" t="inlineStr">
        <is>
          <t>Oakvale Station</t>
        </is>
      </c>
      <c r="B11128" t="inlineStr">
        <is>
          <t>SA</t>
        </is>
      </c>
      <c r="C11128" t="n">
        <v>5417</v>
      </c>
      <c r="D11128" t="inlineStr">
        <is>
          <t>Delivery Area</t>
        </is>
      </c>
      <c r="F11128" t="inlineStr">
        <is>
          <t>5417|SA</t>
        </is>
      </c>
      <c r="G11128" t="n">
        <v>6</v>
      </c>
      <c r="H11128" t="n">
        <v>0.9014</v>
      </c>
      <c r="I11128" t="n">
        <v>17351.3277</v>
      </c>
      <c r="J11128" s="31" t="n">
        <v>19250.0739</v>
      </c>
      <c r="K11128" t="inlineStr">
        <is>
          <t>6:90.1%; 5:9.9%</t>
        </is>
      </c>
      <c r="L11128" t="inlineStr">
        <is>
          <t>MMM6 - Remote community</t>
        </is>
      </c>
    </row>
    <row r="11129" ht="15" customHeight="1">
      <c r="A11129" t="inlineStr">
        <is>
          <t>Oakview</t>
        </is>
      </c>
      <c r="B11129" t="inlineStr">
        <is>
          <t>QLD</t>
        </is>
      </c>
      <c r="C11129" t="n">
        <v>4600</v>
      </c>
      <c r="D11129" t="inlineStr">
        <is>
          <t>Delivery Area</t>
        </is>
      </c>
      <c r="F11129" t="inlineStr">
        <is>
          <t>4600|QLD</t>
        </is>
      </c>
      <c r="G11129" t="n">
        <v>5</v>
      </c>
      <c r="H11129" t="n">
        <v>1</v>
      </c>
      <c r="I11129" t="n">
        <v>623.0265000000001</v>
      </c>
      <c r="J11129" s="31" t="n">
        <v>623.0268</v>
      </c>
      <c r="K11129" t="inlineStr">
        <is>
          <t>5:100.0%</t>
        </is>
      </c>
      <c r="L11129" t="inlineStr">
        <is>
          <t>MMM5 - Small rural town</t>
        </is>
      </c>
    </row>
    <row r="11130" ht="15" customHeight="1">
      <c r="A11130" t="inlineStr">
        <is>
          <t>Oakville</t>
        </is>
      </c>
      <c r="B11130" t="inlineStr">
        <is>
          <t>NSW</t>
        </is>
      </c>
      <c r="C11130" t="n">
        <v>2765</v>
      </c>
      <c r="D11130" t="inlineStr">
        <is>
          <t>Delivery Area</t>
        </is>
      </c>
      <c r="F11130" t="inlineStr">
        <is>
          <t>2765|NSW</t>
        </is>
      </c>
      <c r="G11130" t="n">
        <v>1</v>
      </c>
      <c r="H11130" t="n">
        <v>0.8395</v>
      </c>
      <c r="I11130" t="n">
        <v>107.0625</v>
      </c>
      <c r="J11130" s="31" t="n">
        <v>127.5271</v>
      </c>
      <c r="K11130" t="inlineStr">
        <is>
          <t>1:84.0%; 2:16.0%</t>
        </is>
      </c>
      <c r="L11130" t="inlineStr">
        <is>
          <t>MMM1 - Metropolitan area</t>
        </is>
      </c>
    </row>
    <row r="11131" ht="15" customHeight="1">
      <c r="A11131" t="inlineStr">
        <is>
          <t>Oakwood</t>
        </is>
      </c>
      <c r="B11131" t="inlineStr">
        <is>
          <t>NSW</t>
        </is>
      </c>
      <c r="C11131" t="n">
        <v>2360</v>
      </c>
      <c r="D11131" t="inlineStr">
        <is>
          <t>Delivery Area</t>
        </is>
      </c>
      <c r="F11131" t="inlineStr">
        <is>
          <t>2360|NSW</t>
        </is>
      </c>
      <c r="G11131" t="n">
        <v>5</v>
      </c>
      <c r="H11131" t="n">
        <v>0.9373</v>
      </c>
      <c r="I11131" t="n">
        <v>3172.9255</v>
      </c>
      <c r="J11131" s="31" t="n">
        <v>3385.2978</v>
      </c>
      <c r="K11131" t="inlineStr">
        <is>
          <t>5:93.7%; 4:6.3%</t>
        </is>
      </c>
      <c r="L11131" t="inlineStr">
        <is>
          <t>MMM5 - Small rural town</t>
        </is>
      </c>
    </row>
    <row r="11132" ht="15" customHeight="1">
      <c r="A11132" t="inlineStr">
        <is>
          <t>Oakwood</t>
        </is>
      </c>
      <c r="B11132" t="inlineStr">
        <is>
          <t>QLD</t>
        </is>
      </c>
      <c r="C11132" t="n">
        <v>4670</v>
      </c>
      <c r="D11132" t="inlineStr">
        <is>
          <t>Delivery Area</t>
        </is>
      </c>
      <c r="F11132" t="inlineStr">
        <is>
          <t>4670|QLD</t>
        </is>
      </c>
      <c r="G11132" t="n">
        <v>2</v>
      </c>
      <c r="H11132" t="n">
        <v>0.6059</v>
      </c>
      <c r="I11132" t="n">
        <v>1079.6197</v>
      </c>
      <c r="J11132" s="31" t="n">
        <v>1781.8725</v>
      </c>
      <c r="K11132" t="inlineStr">
        <is>
          <t>2:60.6%; 5:39.4%</t>
        </is>
      </c>
      <c r="L11132" t="inlineStr">
        <is>
          <t>MMM2 - Regional centre</t>
        </is>
      </c>
    </row>
    <row r="11133" ht="15" customHeight="1">
      <c r="A11133" t="inlineStr">
        <is>
          <t>Oaky Creek</t>
        </is>
      </c>
      <c r="B11133" t="inlineStr">
        <is>
          <t>QLD</t>
        </is>
      </c>
      <c r="C11133" t="n">
        <v>4285</v>
      </c>
      <c r="D11133" t="inlineStr">
        <is>
          <t>Delivery Area</t>
        </is>
      </c>
      <c r="F11133" t="inlineStr">
        <is>
          <t>4285|QLD</t>
        </is>
      </c>
      <c r="G11133" t="n">
        <v>5</v>
      </c>
      <c r="H11133" t="n">
        <v>0.7821</v>
      </c>
      <c r="I11133" t="n">
        <v>1103.707</v>
      </c>
      <c r="J11133" s="31" t="n">
        <v>1411.1309</v>
      </c>
      <c r="K11133" t="inlineStr">
        <is>
          <t>5:78.2%; 4:11.6%; 2:10.2%</t>
        </is>
      </c>
      <c r="L11133" t="inlineStr">
        <is>
          <t>MMM5 - Small rural town</t>
        </is>
      </c>
    </row>
    <row r="11134" ht="15" customHeight="1">
      <c r="A11134" t="inlineStr">
        <is>
          <t>Oallen</t>
        </is>
      </c>
      <c r="B11134" t="inlineStr">
        <is>
          <t>NSW</t>
        </is>
      </c>
      <c r="C11134" t="n">
        <v>2622</v>
      </c>
      <c r="D11134" t="inlineStr">
        <is>
          <t>Delivery Area</t>
        </is>
      </c>
      <c r="F11134" t="inlineStr">
        <is>
          <t>2622|NSW</t>
        </is>
      </c>
      <c r="G11134" t="n">
        <v>5</v>
      </c>
      <c r="H11134" t="n">
        <v>1</v>
      </c>
      <c r="I11134" t="n">
        <v>4256.1147</v>
      </c>
      <c r="J11134" s="31" t="n">
        <v>4256.1145</v>
      </c>
      <c r="K11134" t="inlineStr">
        <is>
          <t>5:100.0%</t>
        </is>
      </c>
      <c r="L11134" t="inlineStr">
        <is>
          <t>MMM5 - Small rural town</t>
        </is>
      </c>
    </row>
    <row r="11135" ht="15" customHeight="1">
      <c r="A11135" t="inlineStr">
        <is>
          <t>Oatlands</t>
        </is>
      </c>
      <c r="B11135" t="inlineStr">
        <is>
          <t>NSW</t>
        </is>
      </c>
      <c r="C11135" t="n">
        <v>2117</v>
      </c>
      <c r="D11135" t="inlineStr">
        <is>
          <t>Delivery Area</t>
        </is>
      </c>
      <c r="F11135" t="inlineStr">
        <is>
          <t>2117|NSW</t>
        </is>
      </c>
      <c r="G11135" t="n">
        <v>1</v>
      </c>
      <c r="H11135" t="n">
        <v>1</v>
      </c>
      <c r="I11135" t="n">
        <v>7.1268</v>
      </c>
      <c r="J11135" s="31" t="n">
        <v>7.1268</v>
      </c>
      <c r="K11135" t="inlineStr">
        <is>
          <t>1:100.0%</t>
        </is>
      </c>
      <c r="L11135" t="inlineStr">
        <is>
          <t>MMM1 - Metropolitan area</t>
        </is>
      </c>
    </row>
    <row r="11136" ht="15" customHeight="1">
      <c r="A11136" t="inlineStr">
        <is>
          <t>Oatlands</t>
        </is>
      </c>
      <c r="B11136" t="inlineStr">
        <is>
          <t>TAS</t>
        </is>
      </c>
      <c r="C11136" t="n">
        <v>7120</v>
      </c>
      <c r="D11136" t="inlineStr">
        <is>
          <t>Delivery Area</t>
        </is>
      </c>
      <c r="F11136" t="inlineStr">
        <is>
          <t>7120|TAS</t>
        </is>
      </c>
      <c r="G11136" t="n">
        <v>5</v>
      </c>
      <c r="H11136" t="n">
        <v>1</v>
      </c>
      <c r="I11136" t="n">
        <v>1512.6642</v>
      </c>
      <c r="J11136" s="31" t="n">
        <v>1512.6641</v>
      </c>
      <c r="K11136" t="inlineStr">
        <is>
          <t>5:100.0%</t>
        </is>
      </c>
      <c r="L11136" t="inlineStr">
        <is>
          <t>MMM5 - Small rural town</t>
        </is>
      </c>
    </row>
    <row r="11137" ht="15" customHeight="1">
      <c r="A11137" t="inlineStr">
        <is>
          <t>Oatley</t>
        </is>
      </c>
      <c r="B11137" t="inlineStr">
        <is>
          <t>NSW</t>
        </is>
      </c>
      <c r="C11137" t="n">
        <v>2223</v>
      </c>
      <c r="D11137" t="inlineStr">
        <is>
          <t>Delivery Area</t>
        </is>
      </c>
      <c r="F11137" t="inlineStr">
        <is>
          <t>2223|NSW</t>
        </is>
      </c>
      <c r="G11137" t="n">
        <v>1</v>
      </c>
      <c r="H11137" t="n">
        <v>1</v>
      </c>
      <c r="I11137" t="n">
        <v>7.2523</v>
      </c>
      <c r="J11137" s="31" t="n">
        <v>7.253</v>
      </c>
      <c r="K11137" t="inlineStr">
        <is>
          <t>1:100.0%</t>
        </is>
      </c>
      <c r="L11137" t="inlineStr">
        <is>
          <t>MMM1 - Metropolitan area</t>
        </is>
      </c>
    </row>
    <row r="11138" ht="15" customHeight="1">
      <c r="A11138" t="inlineStr">
        <is>
          <t>Ob Flat</t>
        </is>
      </c>
      <c r="B11138" t="inlineStr">
        <is>
          <t>SA</t>
        </is>
      </c>
      <c r="C11138" t="n">
        <v>5291</v>
      </c>
      <c r="D11138" t="inlineStr">
        <is>
          <t>Delivery Area</t>
        </is>
      </c>
      <c r="F11138" t="inlineStr">
        <is>
          <t>5291|SA</t>
        </is>
      </c>
      <c r="G11138" t="n">
        <v>5</v>
      </c>
      <c r="H11138" t="n">
        <v>0.5628</v>
      </c>
      <c r="I11138" t="n">
        <v>979.8984</v>
      </c>
      <c r="J11138" s="31" t="n">
        <v>1741.1815</v>
      </c>
      <c r="K11138" t="inlineStr">
        <is>
          <t>5:56.3%; 3:43.7%</t>
        </is>
      </c>
      <c r="L11138" t="inlineStr">
        <is>
          <t>MMM5 - Small rural town</t>
        </is>
      </c>
    </row>
    <row r="11139" ht="15" customHeight="1">
      <c r="A11139" t="inlineStr">
        <is>
          <t>Oban</t>
        </is>
      </c>
      <c r="B11139" t="inlineStr">
        <is>
          <t>NSW</t>
        </is>
      </c>
      <c r="C11139" t="n">
        <v>2365</v>
      </c>
      <c r="D11139" t="inlineStr">
        <is>
          <t>Delivery Area</t>
        </is>
      </c>
      <c r="F11139" t="inlineStr">
        <is>
          <t>2365|NSW</t>
        </is>
      </c>
      <c r="G11139" t="n">
        <v>5</v>
      </c>
      <c r="H11139" t="n">
        <v>1</v>
      </c>
      <c r="I11139" t="n">
        <v>3804.6689</v>
      </c>
      <c r="J11139" s="31" t="n">
        <v>3804.6687</v>
      </c>
      <c r="K11139" t="inlineStr">
        <is>
          <t>5:100.0%</t>
        </is>
      </c>
      <c r="L11139" t="inlineStr">
        <is>
          <t>MMM5 - Small rural town</t>
        </is>
      </c>
    </row>
    <row r="11140" ht="15" customHeight="1">
      <c r="A11140" t="inlineStr">
        <is>
          <t>Obanvale</t>
        </is>
      </c>
      <c r="B11140" t="inlineStr">
        <is>
          <t>NSW</t>
        </is>
      </c>
      <c r="C11140" t="n">
        <v>2330</v>
      </c>
      <c r="D11140" t="inlineStr">
        <is>
          <t>Delivery Area</t>
        </is>
      </c>
      <c r="F11140" t="inlineStr">
        <is>
          <t>2330|NSW</t>
        </is>
      </c>
      <c r="G11140" t="n">
        <v>5</v>
      </c>
      <c r="H11140" t="n">
        <v>0.9528</v>
      </c>
      <c r="I11140" t="n">
        <v>4507.692</v>
      </c>
      <c r="J11140" s="31" t="n">
        <v>4730.8949</v>
      </c>
      <c r="K11140" t="inlineStr">
        <is>
          <t>5:95.3%; 4:4.7%</t>
        </is>
      </c>
      <c r="L11140" t="inlineStr">
        <is>
          <t>MMM5 - Small rural town</t>
        </is>
      </c>
    </row>
    <row r="11141" ht="15" customHeight="1">
      <c r="A11141" t="inlineStr">
        <is>
          <t>Oberina</t>
        </is>
      </c>
      <c r="B11141" t="inlineStr">
        <is>
          <t>QLD</t>
        </is>
      </c>
      <c r="C11141" t="n">
        <v>4417</v>
      </c>
      <c r="D11141" t="inlineStr">
        <is>
          <t>Delivery Area</t>
        </is>
      </c>
      <c r="F11141" t="inlineStr">
        <is>
          <t>4417|QLD</t>
        </is>
      </c>
      <c r="G11141" t="n">
        <v>6</v>
      </c>
      <c r="H11141" t="n">
        <v>1</v>
      </c>
      <c r="I11141" t="n">
        <v>5069.142</v>
      </c>
      <c r="J11141" s="31" t="n">
        <v>5069.1419</v>
      </c>
      <c r="K11141" t="inlineStr">
        <is>
          <t>6:100.0%</t>
        </is>
      </c>
      <c r="L11141" t="inlineStr">
        <is>
          <t>MMM6 - Remote community</t>
        </is>
      </c>
    </row>
    <row r="11142" ht="15" customHeight="1">
      <c r="A11142" t="inlineStr">
        <is>
          <t>Oberne Creek</t>
        </is>
      </c>
      <c r="B11142" t="inlineStr">
        <is>
          <t>NSW</t>
        </is>
      </c>
      <c r="C11142" t="n">
        <v>2650</v>
      </c>
      <c r="D11142" t="inlineStr">
        <is>
          <t>Delivery Area</t>
        </is>
      </c>
      <c r="F11142" t="inlineStr">
        <is>
          <t>2650|NSW</t>
        </is>
      </c>
      <c r="G11142" t="n">
        <v>5</v>
      </c>
      <c r="H11142" t="n">
        <v>0.9329</v>
      </c>
      <c r="I11142" t="n">
        <v>3788.8446</v>
      </c>
      <c r="J11142" s="31" t="n">
        <v>4061.238</v>
      </c>
      <c r="K11142" t="inlineStr">
        <is>
          <t>5:93.3%; 3:6.7%</t>
        </is>
      </c>
      <c r="L11142" t="inlineStr">
        <is>
          <t>MMM5 - Small rural town</t>
        </is>
      </c>
    </row>
    <row r="11143" ht="15" customHeight="1">
      <c r="A11143" t="inlineStr">
        <is>
          <t>Oberon</t>
        </is>
      </c>
      <c r="B11143" t="inlineStr">
        <is>
          <t>NSW</t>
        </is>
      </c>
      <c r="C11143" t="n">
        <v>2787</v>
      </c>
      <c r="D11143" t="inlineStr">
        <is>
          <t>Delivery Area</t>
        </is>
      </c>
      <c r="F11143" t="inlineStr">
        <is>
          <t>2787|NSW</t>
        </is>
      </c>
      <c r="G11143" t="n">
        <v>5</v>
      </c>
      <c r="H11143" t="n">
        <v>0.9994</v>
      </c>
      <c r="I11143" t="n">
        <v>4629.9473</v>
      </c>
      <c r="J11143" s="31" t="n">
        <v>4632.7818</v>
      </c>
      <c r="K11143" t="inlineStr">
        <is>
          <t>5:99.9%; 3:0.1%; 1:0.0%</t>
        </is>
      </c>
      <c r="L11143" t="inlineStr">
        <is>
          <t>MMM5 - Small rural town</t>
        </is>
      </c>
    </row>
    <row r="11144" ht="15" customHeight="1">
      <c r="A11144" t="inlineStr">
        <is>
          <t>Obi Obi</t>
        </is>
      </c>
      <c r="B11144" t="inlineStr">
        <is>
          <t>QLD</t>
        </is>
      </c>
      <c r="C11144" t="n">
        <v>4574</v>
      </c>
      <c r="D11144" t="inlineStr">
        <is>
          <t>Delivery Area</t>
        </is>
      </c>
      <c r="F11144" t="inlineStr">
        <is>
          <t>4574|QLD</t>
        </is>
      </c>
      <c r="G11144" t="n">
        <v>5</v>
      </c>
      <c r="H11144" t="n">
        <v>0.9987</v>
      </c>
      <c r="I11144" t="n">
        <v>359.93</v>
      </c>
      <c r="J11144" s="31" t="n">
        <v>360.3842</v>
      </c>
      <c r="K11144" t="inlineStr">
        <is>
          <t>5:99.9%; 2:0.1%</t>
        </is>
      </c>
      <c r="L11144" t="inlineStr">
        <is>
          <t>MMM5 - Small rural town</t>
        </is>
      </c>
    </row>
    <row r="11145" ht="15" customHeight="1">
      <c r="A11145" t="inlineStr">
        <is>
          <t>Obley</t>
        </is>
      </c>
      <c r="B11145" t="inlineStr">
        <is>
          <t>NSW</t>
        </is>
      </c>
      <c r="C11145" t="n">
        <v>2868</v>
      </c>
      <c r="D11145" t="inlineStr">
        <is>
          <t>Delivery Area</t>
        </is>
      </c>
      <c r="F11145" t="inlineStr">
        <is>
          <t>2868|NSW</t>
        </is>
      </c>
      <c r="G11145" t="n">
        <v>5</v>
      </c>
      <c r="H11145" t="n">
        <v>1</v>
      </c>
      <c r="I11145" t="n">
        <v>777.9814</v>
      </c>
      <c r="J11145" s="31" t="n">
        <v>777.9814</v>
      </c>
      <c r="K11145" t="inlineStr">
        <is>
          <t>5:100.0%</t>
        </is>
      </c>
      <c r="L11145" t="inlineStr">
        <is>
          <t>MMM5 - Small rural town</t>
        </is>
      </c>
    </row>
    <row r="11146" ht="15" customHeight="1">
      <c r="A11146" t="inlineStr">
        <is>
          <t>Obum Obum</t>
        </is>
      </c>
      <c r="B11146" t="inlineStr">
        <is>
          <t>QLD</t>
        </is>
      </c>
      <c r="C11146" t="n">
        <v>4309</v>
      </c>
      <c r="D11146" t="inlineStr">
        <is>
          <t>Delivery Area</t>
        </is>
      </c>
      <c r="F11146" t="inlineStr">
        <is>
          <t>4309|QLD</t>
        </is>
      </c>
      <c r="G11146" t="n">
        <v>5</v>
      </c>
      <c r="H11146" t="n">
        <v>1</v>
      </c>
      <c r="I11146" t="n">
        <v>542.8090999999999</v>
      </c>
      <c r="J11146" s="31" t="n">
        <v>542.809</v>
      </c>
      <c r="K11146" t="inlineStr">
        <is>
          <t>5:100.0%</t>
        </is>
      </c>
      <c r="L11146" t="inlineStr">
        <is>
          <t>MMM5 - Small rural town</t>
        </is>
      </c>
    </row>
    <row r="11147" ht="15" customHeight="1">
      <c r="A11147" t="inlineStr">
        <is>
          <t>Ocean Beach</t>
        </is>
      </c>
      <c r="B11147" t="inlineStr">
        <is>
          <t>WA</t>
        </is>
      </c>
      <c r="C11147" t="n">
        <v>6333</v>
      </c>
      <c r="D11147" t="inlineStr">
        <is>
          <t>Delivery Area</t>
        </is>
      </c>
      <c r="F11147" t="inlineStr">
        <is>
          <t>6333|WA</t>
        </is>
      </c>
      <c r="G11147" t="n">
        <v>5</v>
      </c>
      <c r="H11147" t="n">
        <v>1</v>
      </c>
      <c r="I11147" t="n">
        <v>1859.8498</v>
      </c>
      <c r="J11147" s="31" t="n">
        <v>1859.8487</v>
      </c>
      <c r="K11147" t="inlineStr">
        <is>
          <t>5:100.0%</t>
        </is>
      </c>
      <c r="L11147" t="inlineStr">
        <is>
          <t>MMM5 - Small rural town</t>
        </is>
      </c>
    </row>
    <row r="11148" ht="15" customHeight="1">
      <c r="A11148" t="inlineStr">
        <is>
          <t>Ocean Grange</t>
        </is>
      </c>
      <c r="B11148" t="inlineStr">
        <is>
          <t>VIC</t>
        </is>
      </c>
      <c r="C11148" t="n">
        <v>3880</v>
      </c>
      <c r="D11148" t="inlineStr">
        <is>
          <t>Delivery Area</t>
        </is>
      </c>
      <c r="F11148" t="inlineStr">
        <is>
          <t>3880|VIC</t>
        </is>
      </c>
      <c r="G11148" t="n">
        <v>5</v>
      </c>
      <c r="H11148" t="n">
        <v>1</v>
      </c>
      <c r="I11148" t="n">
        <v>167.6982</v>
      </c>
      <c r="J11148" s="31" t="n">
        <v>167.6982</v>
      </c>
      <c r="K11148" t="inlineStr">
        <is>
          <t>5:100.0%</t>
        </is>
      </c>
      <c r="L11148" t="inlineStr">
        <is>
          <t>MMM5 - Small rural town</t>
        </is>
      </c>
    </row>
    <row r="11149" ht="15" customHeight="1">
      <c r="A11149" t="inlineStr">
        <is>
          <t>Ocean Grove</t>
        </is>
      </c>
      <c r="B11149" t="inlineStr">
        <is>
          <t>VIC</t>
        </is>
      </c>
      <c r="C11149" t="n">
        <v>3226</v>
      </c>
      <c r="D11149" t="inlineStr">
        <is>
          <t>Delivery Area</t>
        </is>
      </c>
      <c r="F11149" t="inlineStr">
        <is>
          <t>3226|VIC</t>
        </is>
      </c>
      <c r="G11149" t="n">
        <v>2</v>
      </c>
      <c r="H11149" t="n">
        <v>1</v>
      </c>
      <c r="I11149" t="n">
        <v>18.5057</v>
      </c>
      <c r="J11149" s="31" t="n">
        <v>18.5052</v>
      </c>
      <c r="K11149" t="inlineStr">
        <is>
          <t>2:100.0%</t>
        </is>
      </c>
      <c r="L11149" t="inlineStr">
        <is>
          <t>MMM2 - Regional centre</t>
        </is>
      </c>
    </row>
    <row r="11150" ht="15" customHeight="1">
      <c r="A11150" t="inlineStr">
        <is>
          <t>Ocean Reef</t>
        </is>
      </c>
      <c r="B11150" t="inlineStr">
        <is>
          <t>WA</t>
        </is>
      </c>
      <c r="C11150" t="n">
        <v>6027</v>
      </c>
      <c r="D11150" t="inlineStr">
        <is>
          <t>Delivery Area</t>
        </is>
      </c>
      <c r="F11150" t="inlineStr">
        <is>
          <t>6027|WA</t>
        </is>
      </c>
      <c r="G11150" t="n">
        <v>1</v>
      </c>
      <c r="H11150" t="n">
        <v>1</v>
      </c>
      <c r="I11150" t="n">
        <v>32.6884</v>
      </c>
      <c r="J11150" s="31" t="n">
        <v>32.6881</v>
      </c>
      <c r="K11150" t="inlineStr">
        <is>
          <t>1:100.0%</t>
        </is>
      </c>
      <c r="L11150" t="inlineStr">
        <is>
          <t>MMM1 - Metropolitan area</t>
        </is>
      </c>
    </row>
    <row r="11151" ht="15" customHeight="1">
      <c r="A11151" t="inlineStr">
        <is>
          <t>Ocean Shores</t>
        </is>
      </c>
      <c r="B11151" t="inlineStr">
        <is>
          <t>NSW</t>
        </is>
      </c>
      <c r="C11151" t="n">
        <v>2483</v>
      </c>
      <c r="D11151" t="inlineStr">
        <is>
          <t>Delivery Area</t>
        </is>
      </c>
      <c r="F11151" t="inlineStr">
        <is>
          <t>2483|NSW</t>
        </is>
      </c>
      <c r="G11151" t="n">
        <v>5</v>
      </c>
      <c r="H11151" t="n">
        <v>0.6962</v>
      </c>
      <c r="I11151" t="n">
        <v>127.2145</v>
      </c>
      <c r="J11151" s="31" t="n">
        <v>182.7314</v>
      </c>
      <c r="K11151" t="inlineStr">
        <is>
          <t>5:69.6%; 2:29.1%; 4:1.2%</t>
        </is>
      </c>
      <c r="L11151" t="inlineStr">
        <is>
          <t>MMM5 - Small rural town</t>
        </is>
      </c>
    </row>
    <row r="11152" ht="15" customHeight="1">
      <c r="A11152" t="inlineStr">
        <is>
          <t>Ocean View</t>
        </is>
      </c>
      <c r="B11152" t="inlineStr">
        <is>
          <t>QLD</t>
        </is>
      </c>
      <c r="C11152" t="n">
        <v>4521</v>
      </c>
      <c r="D11152" t="inlineStr">
        <is>
          <t>Delivery Area</t>
        </is>
      </c>
      <c r="F11152" t="inlineStr">
        <is>
          <t>4521|QLD</t>
        </is>
      </c>
      <c r="G11152" t="n">
        <v>5</v>
      </c>
      <c r="H11152" t="n">
        <v>0.5489000000000001</v>
      </c>
      <c r="I11152" t="n">
        <v>158.1944</v>
      </c>
      <c r="J11152" s="31" t="n">
        <v>288.2282</v>
      </c>
      <c r="K11152" t="inlineStr">
        <is>
          <t>5:54.9%; 2:45.1%</t>
        </is>
      </c>
      <c r="L11152" t="inlineStr">
        <is>
          <t>MMM5 - Small rural town</t>
        </is>
      </c>
    </row>
    <row r="11153" ht="15" customHeight="1">
      <c r="A11153" t="inlineStr">
        <is>
          <t>Ocean Vista</t>
        </is>
      </c>
      <c r="B11153" t="inlineStr">
        <is>
          <t>TAS</t>
        </is>
      </c>
      <c r="C11153" t="n">
        <v>7320</v>
      </c>
      <c r="D11153" t="inlineStr">
        <is>
          <t>Delivery Area</t>
        </is>
      </c>
      <c r="F11153" t="inlineStr">
        <is>
          <t>7320|TAS</t>
        </is>
      </c>
      <c r="G11153" t="n">
        <v>3</v>
      </c>
      <c r="H11153" t="n">
        <v>1</v>
      </c>
      <c r="I11153" t="n">
        <v>32.293</v>
      </c>
      <c r="J11153" s="31" t="n">
        <v>32.2926</v>
      </c>
      <c r="K11153" t="inlineStr">
        <is>
          <t>3:100.0%</t>
        </is>
      </c>
      <c r="L11153" t="inlineStr">
        <is>
          <t>MMM3 - Large rural town</t>
        </is>
      </c>
    </row>
    <row r="11154" ht="15" customHeight="1">
      <c r="A11154" t="inlineStr">
        <is>
          <t>Oenpelli</t>
        </is>
      </c>
      <c r="B11154" t="inlineStr">
        <is>
          <t>NT</t>
        </is>
      </c>
      <c r="C11154" t="n">
        <v>822</v>
      </c>
      <c r="D11154" t="inlineStr">
        <is>
          <t>Delivery Area</t>
        </is>
      </c>
      <c r="F11154" t="inlineStr">
        <is>
          <t>822|NT</t>
        </is>
      </c>
      <c r="G11154" t="n">
        <v>7</v>
      </c>
      <c r="H11154" t="n">
        <v>0.6977</v>
      </c>
      <c r="I11154" t="n">
        <v>105190.3322</v>
      </c>
      <c r="J11154" s="31" t="n">
        <v>150775.803</v>
      </c>
      <c r="K11154" t="inlineStr">
        <is>
          <t>7:69.8%; 6:28.8%; 5:1.2%; 2:0.2%</t>
        </is>
      </c>
      <c r="L11154" t="inlineStr">
        <is>
          <t>MMM7 - Very remote community</t>
        </is>
      </c>
    </row>
    <row r="11155" ht="15" customHeight="1">
      <c r="A11155" t="inlineStr">
        <is>
          <t>Officer</t>
        </is>
      </c>
      <c r="B11155" t="inlineStr">
        <is>
          <t>VIC</t>
        </is>
      </c>
      <c r="C11155" t="n">
        <v>3809</v>
      </c>
      <c r="D11155" t="inlineStr">
        <is>
          <t>Delivery Area</t>
        </is>
      </c>
      <c r="F11155" t="inlineStr">
        <is>
          <t>3809|VIC</t>
        </is>
      </c>
      <c r="G11155" t="n">
        <v>2</v>
      </c>
      <c r="H11155" t="n">
        <v>0.5043</v>
      </c>
      <c r="I11155" t="n">
        <v>24.2391</v>
      </c>
      <c r="J11155" s="31" t="n">
        <v>48.0637</v>
      </c>
      <c r="K11155" t="inlineStr">
        <is>
          <t>2:50.4%; 1:49.6%</t>
        </is>
      </c>
      <c r="L11155" t="inlineStr">
        <is>
          <t>MMM2 - Regional centre</t>
        </is>
      </c>
    </row>
    <row r="11156" ht="15" customHeight="1">
      <c r="A11156" t="inlineStr">
        <is>
          <t>Officer South</t>
        </is>
      </c>
      <c r="B11156" t="inlineStr">
        <is>
          <t>VIC</t>
        </is>
      </c>
      <c r="C11156" t="n">
        <v>3809</v>
      </c>
      <c r="D11156" t="inlineStr">
        <is>
          <t>Delivery Area</t>
        </is>
      </c>
      <c r="F11156" t="inlineStr">
        <is>
          <t>3809|VIC</t>
        </is>
      </c>
      <c r="G11156" t="n">
        <v>2</v>
      </c>
      <c r="H11156" t="n">
        <v>0.5043</v>
      </c>
      <c r="I11156" t="n">
        <v>24.2391</v>
      </c>
      <c r="J11156" s="31" t="n">
        <v>48.0637</v>
      </c>
      <c r="K11156" t="inlineStr">
        <is>
          <t>2:50.4%; 1:49.6%</t>
        </is>
      </c>
      <c r="L11156" t="inlineStr">
        <is>
          <t>MMM2 - Regional centre</t>
        </is>
      </c>
    </row>
    <row r="11157" ht="15" customHeight="1">
      <c r="A11157" t="inlineStr">
        <is>
          <t>Ogilvie</t>
        </is>
      </c>
      <c r="B11157" t="inlineStr">
        <is>
          <t>WA</t>
        </is>
      </c>
      <c r="C11157" t="n">
        <v>6535</v>
      </c>
      <c r="D11157" t="inlineStr">
        <is>
          <t>Delivery Area</t>
        </is>
      </c>
      <c r="F11157" t="inlineStr">
        <is>
          <t>6535|WA</t>
        </is>
      </c>
      <c r="G11157" t="n">
        <v>6</v>
      </c>
      <c r="H11157" t="n">
        <v>0.7151999999999999</v>
      </c>
      <c r="I11157" t="n">
        <v>1857.0604</v>
      </c>
      <c r="J11157" s="31" t="n">
        <v>2596.627</v>
      </c>
      <c r="K11157" t="inlineStr">
        <is>
          <t>6:71.5%; 5:28.5%</t>
        </is>
      </c>
      <c r="L11157" t="inlineStr">
        <is>
          <t>MMM6 - Remote community</t>
        </is>
      </c>
    </row>
    <row r="11158" ht="15" customHeight="1">
      <c r="A11158" t="inlineStr">
        <is>
          <t>Ogmore</t>
        </is>
      </c>
      <c r="B11158" t="inlineStr">
        <is>
          <t>QLD</t>
        </is>
      </c>
      <c r="C11158" t="n">
        <v>4706</v>
      </c>
      <c r="D11158" t="inlineStr">
        <is>
          <t>Delivery Area</t>
        </is>
      </c>
      <c r="F11158" t="inlineStr">
        <is>
          <t>4706|QLD</t>
        </is>
      </c>
      <c r="G11158" t="n">
        <v>6</v>
      </c>
      <c r="H11158" t="n">
        <v>1</v>
      </c>
      <c r="I11158" t="n">
        <v>1440.7934</v>
      </c>
      <c r="J11158" s="31" t="n">
        <v>1440.7934</v>
      </c>
      <c r="K11158" t="inlineStr">
        <is>
          <t>6:100.0%</t>
        </is>
      </c>
      <c r="L11158" t="inlineStr">
        <is>
          <t>MMM6 - Remote community</t>
        </is>
      </c>
    </row>
    <row r="11159" ht="15" customHeight="1">
      <c r="A11159" t="inlineStr">
        <is>
          <t>Ogunbil</t>
        </is>
      </c>
      <c r="B11159" t="inlineStr">
        <is>
          <t>NSW</t>
        </is>
      </c>
      <c r="C11159" t="n">
        <v>2340</v>
      </c>
      <c r="D11159" t="inlineStr">
        <is>
          <t>Delivery Area</t>
        </is>
      </c>
      <c r="F11159" t="inlineStr">
        <is>
          <t>2340|NSW</t>
        </is>
      </c>
      <c r="G11159" t="n">
        <v>5</v>
      </c>
      <c r="H11159" t="n">
        <v>0.8137</v>
      </c>
      <c r="I11159" t="n">
        <v>2728.2099</v>
      </c>
      <c r="J11159" s="31" t="n">
        <v>3352.9983</v>
      </c>
      <c r="K11159" t="inlineStr">
        <is>
          <t>5:81.4%; 3:18.6%</t>
        </is>
      </c>
      <c r="L11159" t="inlineStr">
        <is>
          <t>MMM5 - Small rural town</t>
        </is>
      </c>
    </row>
    <row r="11160" ht="15" customHeight="1">
      <c r="A11160" t="inlineStr">
        <is>
          <t>Okeden</t>
        </is>
      </c>
      <c r="B11160" t="inlineStr">
        <is>
          <t>QLD</t>
        </is>
      </c>
      <c r="C11160" t="n">
        <v>4613</v>
      </c>
      <c r="D11160" t="inlineStr">
        <is>
          <t>Delivery Area</t>
        </is>
      </c>
      <c r="F11160" t="inlineStr">
        <is>
          <t>4613|QLD</t>
        </is>
      </c>
      <c r="G11160" t="n">
        <v>5</v>
      </c>
      <c r="H11160" t="n">
        <v>1</v>
      </c>
      <c r="I11160" t="n">
        <v>1749.9359</v>
      </c>
      <c r="J11160" s="31" t="n">
        <v>1749.936</v>
      </c>
      <c r="K11160" t="inlineStr">
        <is>
          <t>5:100.0%</t>
        </is>
      </c>
      <c r="L11160" t="inlineStr">
        <is>
          <t>MMM5 - Small rural town</t>
        </is>
      </c>
    </row>
    <row r="11161" ht="15" customHeight="1">
      <c r="A11161" t="inlineStr">
        <is>
          <t>Olary</t>
        </is>
      </c>
      <c r="B11161" t="inlineStr">
        <is>
          <t>SA</t>
        </is>
      </c>
      <c r="C11161" t="n">
        <v>5440</v>
      </c>
      <c r="D11161" t="inlineStr">
        <is>
          <t>Delivery Area</t>
        </is>
      </c>
      <c r="F11161" t="inlineStr">
        <is>
          <t>5440|SA</t>
        </is>
      </c>
      <c r="G11161" t="n">
        <v>6</v>
      </c>
      <c r="H11161" t="n">
        <v>0.5760999999999999</v>
      </c>
      <c r="I11161" t="n">
        <v>28960.2144</v>
      </c>
      <c r="J11161" s="31" t="n">
        <v>50272.1189</v>
      </c>
      <c r="K11161" t="inlineStr">
        <is>
          <t>6:57.6%; 7:41.6%; 5:0.8%</t>
        </is>
      </c>
      <c r="L11161" t="inlineStr">
        <is>
          <t>MMM6 - Remote community</t>
        </is>
      </c>
    </row>
    <row r="11162" ht="15" customHeight="1">
      <c r="A11162" t="inlineStr">
        <is>
          <t>Old Adaminaby</t>
        </is>
      </c>
      <c r="B11162" t="inlineStr">
        <is>
          <t>NSW</t>
        </is>
      </c>
      <c r="C11162" t="n">
        <v>2629</v>
      </c>
      <c r="D11162" t="inlineStr">
        <is>
          <t>Delivery Area</t>
        </is>
      </c>
      <c r="F11162" t="inlineStr">
        <is>
          <t>2629|NSW</t>
        </is>
      </c>
      <c r="G11162" t="n">
        <v>5</v>
      </c>
      <c r="H11162" t="n">
        <v>1</v>
      </c>
      <c r="I11162" t="n">
        <v>2054.5143</v>
      </c>
      <c r="J11162" s="31" t="n">
        <v>2054.5144</v>
      </c>
      <c r="K11162" t="inlineStr">
        <is>
          <t>5:100.0%</t>
        </is>
      </c>
      <c r="L11162" t="inlineStr">
        <is>
          <t>MMM5 - Small rural town</t>
        </is>
      </c>
    </row>
    <row r="11163" ht="15" customHeight="1">
      <c r="A11163" t="inlineStr">
        <is>
          <t>Old Bar</t>
        </is>
      </c>
      <c r="B11163" t="inlineStr">
        <is>
          <t>NSW</t>
        </is>
      </c>
      <c r="C11163" t="n">
        <v>2430</v>
      </c>
      <c r="D11163" t="inlineStr">
        <is>
          <t>Delivery Area</t>
        </is>
      </c>
      <c r="F11163" t="inlineStr">
        <is>
          <t>2430|NSW</t>
        </is>
      </c>
      <c r="G11163" t="n">
        <v>3</v>
      </c>
      <c r="H11163" t="n">
        <v>0.609</v>
      </c>
      <c r="I11163" t="n">
        <v>513.6991</v>
      </c>
      <c r="J11163" s="31" t="n">
        <v>843.4816</v>
      </c>
      <c r="K11163" t="inlineStr">
        <is>
          <t>3:60.9%; 5:39.1%</t>
        </is>
      </c>
      <c r="L11163" t="inlineStr">
        <is>
          <t>MMM3 - Large rural town</t>
        </is>
      </c>
    </row>
    <row r="11164" ht="15" customHeight="1">
      <c r="A11164" t="inlineStr">
        <is>
          <t>Old Beach</t>
        </is>
      </c>
      <c r="B11164" t="inlineStr">
        <is>
          <t>TAS</t>
        </is>
      </c>
      <c r="C11164" t="n">
        <v>7017</v>
      </c>
      <c r="D11164" t="inlineStr">
        <is>
          <t>Delivery Area</t>
        </is>
      </c>
      <c r="F11164" t="inlineStr">
        <is>
          <t>7017|TAS</t>
        </is>
      </c>
      <c r="G11164" t="n">
        <v>2</v>
      </c>
      <c r="H11164" t="n">
        <v>0.8048999999999999</v>
      </c>
      <c r="I11164" t="n">
        <v>110.9367</v>
      </c>
      <c r="J11164" s="31" t="n">
        <v>137.8192</v>
      </c>
      <c r="K11164" t="inlineStr">
        <is>
          <t>2:80.5%; 5:19.5%</t>
        </is>
      </c>
      <c r="L11164" t="inlineStr">
        <is>
          <t>MMM2 - Regional centre</t>
        </is>
      </c>
    </row>
    <row r="11165" ht="15" customHeight="1">
      <c r="A11165" t="inlineStr">
        <is>
          <t>Old Bonalbo</t>
        </is>
      </c>
      <c r="B11165" t="inlineStr">
        <is>
          <t>NSW</t>
        </is>
      </c>
      <c r="C11165" t="n">
        <v>2469</v>
      </c>
      <c r="D11165" t="inlineStr">
        <is>
          <t>Delivery Area</t>
        </is>
      </c>
      <c r="F11165" t="inlineStr">
        <is>
          <t>2469|NSW</t>
        </is>
      </c>
      <c r="G11165" t="n">
        <v>5</v>
      </c>
      <c r="H11165" t="n">
        <v>1</v>
      </c>
      <c r="I11165" t="n">
        <v>3813.3747</v>
      </c>
      <c r="J11165" s="31" t="n">
        <v>3813.3747</v>
      </c>
      <c r="K11165" t="inlineStr">
        <is>
          <t>5:100.0%</t>
        </is>
      </c>
      <c r="L11165" t="inlineStr">
        <is>
          <t>MMM5 - Small rural town</t>
        </is>
      </c>
    </row>
    <row r="11166" ht="15" customHeight="1">
      <c r="A11166" t="inlineStr">
        <is>
          <t>Old Calperum</t>
        </is>
      </c>
      <c r="B11166" t="inlineStr">
        <is>
          <t>SA</t>
        </is>
      </c>
      <c r="C11166" t="n">
        <v>5341</v>
      </c>
      <c r="D11166" t="inlineStr">
        <is>
          <t>Delivery Area</t>
        </is>
      </c>
      <c r="F11166" t="inlineStr">
        <is>
          <t>5341|SA</t>
        </is>
      </c>
      <c r="G11166" t="n">
        <v>6</v>
      </c>
      <c r="H11166" t="n">
        <v>0.6334</v>
      </c>
      <c r="I11166" t="n">
        <v>303.9972</v>
      </c>
      <c r="J11166" s="31" t="n">
        <v>479.9619</v>
      </c>
      <c r="K11166" t="inlineStr">
        <is>
          <t>6:63.3%; 5:36.7%</t>
        </is>
      </c>
      <c r="L11166" t="inlineStr">
        <is>
          <t>MMM6 - Remote community</t>
        </is>
      </c>
    </row>
    <row r="11167" ht="15" customHeight="1">
      <c r="A11167" t="inlineStr">
        <is>
          <t>Old Cooranga</t>
        </is>
      </c>
      <c r="B11167" t="inlineStr">
        <is>
          <t>QLD</t>
        </is>
      </c>
      <c r="C11167" t="n">
        <v>4626</v>
      </c>
      <c r="D11167" t="inlineStr">
        <is>
          <t>Delivery Area</t>
        </is>
      </c>
      <c r="F11167" t="inlineStr">
        <is>
          <t>4626|QLD</t>
        </is>
      </c>
      <c r="G11167" t="n">
        <v>5</v>
      </c>
      <c r="H11167" t="n">
        <v>1</v>
      </c>
      <c r="I11167" t="n">
        <v>3954.0833</v>
      </c>
      <c r="J11167" s="31" t="n">
        <v>3954.0831</v>
      </c>
      <c r="K11167" t="inlineStr">
        <is>
          <t>5:100.0%</t>
        </is>
      </c>
      <c r="L11167" t="inlineStr">
        <is>
          <t>MMM5 - Small rural town</t>
        </is>
      </c>
    </row>
    <row r="11168" ht="15" customHeight="1">
      <c r="A11168" t="inlineStr">
        <is>
          <t>Old Erowal Bay</t>
        </is>
      </c>
      <c r="B11168" t="inlineStr">
        <is>
          <t>NSW</t>
        </is>
      </c>
      <c r="C11168" t="n">
        <v>2540</v>
      </c>
      <c r="D11168" t="inlineStr">
        <is>
          <t>Delivery Area</t>
        </is>
      </c>
      <c r="F11168" t="inlineStr">
        <is>
          <t>2540|NSW</t>
        </is>
      </c>
      <c r="G11168" t="n">
        <v>5</v>
      </c>
      <c r="H11168" t="n">
        <v>0.5427999999999999</v>
      </c>
      <c r="I11168" t="n">
        <v>1031.7447</v>
      </c>
      <c r="J11168" s="31" t="n">
        <v>1900.6655</v>
      </c>
      <c r="K11168" t="inlineStr">
        <is>
          <t>5:54.3%; 3:34.2%; 4:11.5%</t>
        </is>
      </c>
      <c r="L11168" t="inlineStr">
        <is>
          <t>MMM5 - Small rural town</t>
        </is>
      </c>
    </row>
    <row r="11169" ht="15" customHeight="1">
      <c r="A11169" t="inlineStr">
        <is>
          <t>Old Grevillia</t>
        </is>
      </c>
      <c r="B11169" t="inlineStr">
        <is>
          <t>NSW</t>
        </is>
      </c>
      <c r="C11169" t="n">
        <v>2474</v>
      </c>
      <c r="D11169" t="inlineStr">
        <is>
          <t>Delivery Area</t>
        </is>
      </c>
      <c r="F11169" t="inlineStr">
        <is>
          <t>2474|NSW</t>
        </is>
      </c>
      <c r="G11169" t="n">
        <v>5</v>
      </c>
      <c r="H11169" t="n">
        <v>1</v>
      </c>
      <c r="I11169" t="n">
        <v>1537.5941</v>
      </c>
      <c r="J11169" s="31" t="n">
        <v>1537.5939</v>
      </c>
      <c r="K11169" t="inlineStr">
        <is>
          <t>5:100.0%</t>
        </is>
      </c>
      <c r="L11169" t="inlineStr">
        <is>
          <t>MMM5 - Small rural town</t>
        </is>
      </c>
    </row>
    <row r="11170" ht="15" customHeight="1">
      <c r="A11170" t="inlineStr">
        <is>
          <t>Old Guildford</t>
        </is>
      </c>
      <c r="B11170" t="inlineStr">
        <is>
          <t>NSW</t>
        </is>
      </c>
      <c r="C11170" t="n">
        <v>2161</v>
      </c>
      <c r="D11170" t="inlineStr">
        <is>
          <t>Delivery Area</t>
        </is>
      </c>
      <c r="F11170" t="inlineStr">
        <is>
          <t>2161|NSW</t>
        </is>
      </c>
      <c r="G11170" t="n">
        <v>1</v>
      </c>
      <c r="H11170" t="n">
        <v>1</v>
      </c>
      <c r="I11170" t="n">
        <v>11.2128</v>
      </c>
      <c r="J11170" s="31" t="n">
        <v>11.2122</v>
      </c>
      <c r="K11170" t="inlineStr">
        <is>
          <t>1:100.0%</t>
        </is>
      </c>
      <c r="L11170" t="inlineStr">
        <is>
          <t>MMM1 - Metropolitan area</t>
        </is>
      </c>
    </row>
    <row r="11171" ht="15" customHeight="1">
      <c r="A11171" t="inlineStr">
        <is>
          <t>Old Junee</t>
        </is>
      </c>
      <c r="B11171" t="inlineStr">
        <is>
          <t>NSW</t>
        </is>
      </c>
      <c r="C11171" t="n">
        <v>2652</v>
      </c>
      <c r="D11171" t="inlineStr">
        <is>
          <t>Delivery Area</t>
        </is>
      </c>
      <c r="F11171" t="inlineStr">
        <is>
          <t>2652|NSW</t>
        </is>
      </c>
      <c r="G11171" t="n">
        <v>5</v>
      </c>
      <c r="H11171" t="n">
        <v>0.7989000000000001</v>
      </c>
      <c r="I11171" t="n">
        <v>4886.2796</v>
      </c>
      <c r="J11171" s="31" t="n">
        <v>6116.1137</v>
      </c>
      <c r="K11171" t="inlineStr">
        <is>
          <t>5:79.9%; 6:17.7%; 3:2.4%</t>
        </is>
      </c>
      <c r="L11171" t="inlineStr">
        <is>
          <t>MMM5 - Small rural town</t>
        </is>
      </c>
    </row>
    <row r="11172" ht="15" customHeight="1">
      <c r="A11172" t="inlineStr">
        <is>
          <t>Old Koomooloo</t>
        </is>
      </c>
      <c r="B11172" t="inlineStr">
        <is>
          <t>SA</t>
        </is>
      </c>
      <c r="C11172" t="n">
        <v>5417</v>
      </c>
      <c r="D11172" t="inlineStr">
        <is>
          <t>Delivery Area</t>
        </is>
      </c>
      <c r="F11172" t="inlineStr">
        <is>
          <t>5417|SA</t>
        </is>
      </c>
      <c r="G11172" t="n">
        <v>6</v>
      </c>
      <c r="H11172" t="n">
        <v>0.9014</v>
      </c>
      <c r="I11172" t="n">
        <v>17351.3277</v>
      </c>
      <c r="J11172" s="31" t="n">
        <v>19250.0739</v>
      </c>
      <c r="K11172" t="inlineStr">
        <is>
          <t>6:90.1%; 5:9.9%</t>
        </is>
      </c>
      <c r="L11172" t="inlineStr">
        <is>
          <t>MMM6 - Remote community</t>
        </is>
      </c>
    </row>
    <row r="11173" ht="15" customHeight="1">
      <c r="A11173" t="inlineStr">
        <is>
          <t>Old Mill</t>
        </is>
      </c>
      <c r="B11173" t="inlineStr">
        <is>
          <t>NSW</t>
        </is>
      </c>
      <c r="C11173" t="n">
        <v>2369</v>
      </c>
      <c r="D11173" t="inlineStr">
        <is>
          <t>Delivery Area</t>
        </is>
      </c>
      <c r="F11173" t="inlineStr">
        <is>
          <t>2369|NSW</t>
        </is>
      </c>
      <c r="G11173" t="n">
        <v>5</v>
      </c>
      <c r="H11173" t="n">
        <v>1</v>
      </c>
      <c r="I11173" t="n">
        <v>347.5059</v>
      </c>
      <c r="J11173" s="31" t="n">
        <v>347.5058</v>
      </c>
      <c r="K11173" t="inlineStr">
        <is>
          <t>5:100.0%</t>
        </is>
      </c>
      <c r="L11173" t="inlineStr">
        <is>
          <t>MMM5 - Small rural town</t>
        </is>
      </c>
    </row>
    <row r="11174" ht="15" customHeight="1">
      <c r="A11174" t="inlineStr">
        <is>
          <t>Old Noarlunga</t>
        </is>
      </c>
      <c r="B11174" t="inlineStr">
        <is>
          <t>SA</t>
        </is>
      </c>
      <c r="C11174" t="n">
        <v>5168</v>
      </c>
      <c r="D11174" t="inlineStr">
        <is>
          <t>Delivery Area</t>
        </is>
      </c>
      <c r="F11174" t="inlineStr">
        <is>
          <t>5168|SA</t>
        </is>
      </c>
      <c r="G11174" t="n">
        <v>1</v>
      </c>
      <c r="H11174" t="n">
        <v>1</v>
      </c>
      <c r="I11174" t="n">
        <v>9.028700000000001</v>
      </c>
      <c r="J11174" s="31" t="n">
        <v>9.028700000000001</v>
      </c>
      <c r="K11174" t="inlineStr">
        <is>
          <t>1:100.0%</t>
        </is>
      </c>
      <c r="L11174" t="inlineStr">
        <is>
          <t>MMM1 - Metropolitan area</t>
        </is>
      </c>
    </row>
    <row r="11175" ht="15" customHeight="1">
      <c r="A11175" t="inlineStr">
        <is>
          <t>Old Plains</t>
        </is>
      </c>
      <c r="B11175" t="inlineStr">
        <is>
          <t>WA</t>
        </is>
      </c>
      <c r="C11175" t="n">
        <v>6569</v>
      </c>
      <c r="D11175" t="inlineStr">
        <is>
          <t>Delivery Area</t>
        </is>
      </c>
      <c r="F11175" t="inlineStr">
        <is>
          <t>6569|WA</t>
        </is>
      </c>
      <c r="G11175" t="n">
        <v>5</v>
      </c>
      <c r="H11175" t="n">
        <v>1</v>
      </c>
      <c r="I11175" t="n">
        <v>653.1599</v>
      </c>
      <c r="J11175" s="31" t="n">
        <v>653.1601000000001</v>
      </c>
      <c r="K11175" t="inlineStr">
        <is>
          <t>5:100.0%</t>
        </is>
      </c>
      <c r="L11175" t="inlineStr">
        <is>
          <t>MMM5 - Small rural town</t>
        </is>
      </c>
    </row>
    <row r="11176" ht="15" customHeight="1">
      <c r="A11176" t="inlineStr">
        <is>
          <t>Old Reynella</t>
        </is>
      </c>
      <c r="B11176" t="inlineStr">
        <is>
          <t>SA</t>
        </is>
      </c>
      <c r="C11176" t="n">
        <v>5161</v>
      </c>
      <c r="D11176" t="inlineStr">
        <is>
          <t>Delivery Area</t>
        </is>
      </c>
      <c r="F11176" t="inlineStr">
        <is>
          <t>5161|SA</t>
        </is>
      </c>
      <c r="G11176" t="n">
        <v>1</v>
      </c>
      <c r="H11176" t="n">
        <v>1</v>
      </c>
      <c r="I11176" t="n">
        <v>7.7048</v>
      </c>
      <c r="J11176" s="31" t="n">
        <v>7.7053</v>
      </c>
      <c r="K11176" t="inlineStr">
        <is>
          <t>1:100.0%</t>
        </is>
      </c>
      <c r="L11176" t="inlineStr">
        <is>
          <t>MMM1 - Metropolitan area</t>
        </is>
      </c>
    </row>
    <row r="11177" ht="15" customHeight="1">
      <c r="A11177" t="inlineStr">
        <is>
          <t>Old Station</t>
        </is>
      </c>
      <c r="B11177" t="inlineStr">
        <is>
          <t>NSW</t>
        </is>
      </c>
      <c r="C11177" t="n">
        <v>2440</v>
      </c>
      <c r="D11177" t="inlineStr">
        <is>
          <t>Delivery Area</t>
        </is>
      </c>
      <c r="F11177" t="inlineStr">
        <is>
          <t>2440|NSW</t>
        </is>
      </c>
      <c r="G11177" t="n">
        <v>5</v>
      </c>
      <c r="H11177" t="n">
        <v>0.927</v>
      </c>
      <c r="I11177" t="n">
        <v>3340.9692</v>
      </c>
      <c r="J11177" s="31" t="n">
        <v>3604.2396</v>
      </c>
      <c r="K11177" t="inlineStr">
        <is>
          <t>5:92.7%; 4:7.3%</t>
        </is>
      </c>
      <c r="L11177" t="inlineStr">
        <is>
          <t>MMM5 - Small rural town</t>
        </is>
      </c>
    </row>
    <row r="11178" ht="15" customHeight="1">
      <c r="A11178" t="inlineStr">
        <is>
          <t>Old Talgai</t>
        </is>
      </c>
      <c r="B11178" t="inlineStr">
        <is>
          <t>QLD</t>
        </is>
      </c>
      <c r="C11178" t="n">
        <v>4362</v>
      </c>
      <c r="D11178" t="inlineStr">
        <is>
          <t>Delivery Area</t>
        </is>
      </c>
      <c r="F11178" t="inlineStr">
        <is>
          <t>4362|QLD</t>
        </is>
      </c>
      <c r="G11178" t="n">
        <v>5</v>
      </c>
      <c r="H11178" t="n">
        <v>1</v>
      </c>
      <c r="I11178" t="n">
        <v>513.8107</v>
      </c>
      <c r="J11178" s="31" t="n">
        <v>513.8108</v>
      </c>
      <c r="K11178" t="inlineStr">
        <is>
          <t>5:100.0%</t>
        </is>
      </c>
      <c r="L11178" t="inlineStr">
        <is>
          <t>MMM5 - Small rural town</t>
        </is>
      </c>
    </row>
    <row r="11179" ht="15" customHeight="1">
      <c r="A11179" t="inlineStr">
        <is>
          <t>Old Tallangatta</t>
        </is>
      </c>
      <c r="B11179" t="inlineStr">
        <is>
          <t>VIC</t>
        </is>
      </c>
      <c r="C11179" t="n">
        <v>3701</v>
      </c>
      <c r="D11179" t="inlineStr">
        <is>
          <t>Delivery Area</t>
        </is>
      </c>
      <c r="F11179" t="inlineStr">
        <is>
          <t>3701|VIC</t>
        </is>
      </c>
      <c r="G11179" t="n">
        <v>5</v>
      </c>
      <c r="H11179" t="n">
        <v>1</v>
      </c>
      <c r="I11179" t="n">
        <v>3023.1182</v>
      </c>
      <c r="J11179" s="31" t="n">
        <v>3023.1179</v>
      </c>
      <c r="K11179" t="inlineStr">
        <is>
          <t>5:100.0%</t>
        </is>
      </c>
      <c r="L11179" t="inlineStr">
        <is>
          <t>MMM5 - Small rural town</t>
        </is>
      </c>
    </row>
    <row r="11180" ht="15" customHeight="1">
      <c r="A11180" t="inlineStr">
        <is>
          <t>Old Teal Flat</t>
        </is>
      </c>
      <c r="B11180" t="inlineStr">
        <is>
          <t>SA</t>
        </is>
      </c>
      <c r="C11180" t="n">
        <v>5238</v>
      </c>
      <c r="D11180" t="inlineStr">
        <is>
          <t>Delivery Area</t>
        </is>
      </c>
      <c r="F11180" t="inlineStr">
        <is>
          <t>5238|SA</t>
        </is>
      </c>
      <c r="G11180" t="n">
        <v>5</v>
      </c>
      <c r="H11180" t="n">
        <v>1</v>
      </c>
      <c r="I11180" t="n">
        <v>1487.5631</v>
      </c>
      <c r="J11180" s="31" t="n">
        <v>1487.5633</v>
      </c>
      <c r="K11180" t="inlineStr">
        <is>
          <t>5:100.0%</t>
        </is>
      </c>
      <c r="L11180" t="inlineStr">
        <is>
          <t>MMM5 - Small rural town</t>
        </is>
      </c>
    </row>
    <row r="11181" ht="15" customHeight="1">
      <c r="A11181" t="inlineStr">
        <is>
          <t>Old Toongabbie</t>
        </is>
      </c>
      <c r="B11181" t="inlineStr">
        <is>
          <t>NSW</t>
        </is>
      </c>
      <c r="C11181" t="n">
        <v>2146</v>
      </c>
      <c r="D11181" t="inlineStr">
        <is>
          <t>Delivery Area</t>
        </is>
      </c>
      <c r="F11181" t="inlineStr">
        <is>
          <t>2146|NSW</t>
        </is>
      </c>
      <c r="G11181" t="n">
        <v>1</v>
      </c>
      <c r="H11181" t="n">
        <v>1</v>
      </c>
      <c r="I11181" t="n">
        <v>6.0075</v>
      </c>
      <c r="J11181" s="31" t="n">
        <v>6.0077</v>
      </c>
      <c r="K11181" t="inlineStr">
        <is>
          <t>1:100.0%</t>
        </is>
      </c>
      <c r="L11181" t="inlineStr">
        <is>
          <t>MMM1 - Metropolitan area</t>
        </is>
      </c>
    </row>
    <row r="11182" ht="15" customHeight="1">
      <c r="A11182" t="inlineStr">
        <is>
          <t>Oldbury</t>
        </is>
      </c>
      <c r="B11182" t="inlineStr">
        <is>
          <t>WA</t>
        </is>
      </c>
      <c r="C11182" t="n">
        <v>6121</v>
      </c>
      <c r="D11182" t="inlineStr">
        <is>
          <t>Delivery Area</t>
        </is>
      </c>
      <c r="F11182" t="inlineStr">
        <is>
          <t>6121|WA</t>
        </is>
      </c>
      <c r="G11182" t="n">
        <v>1</v>
      </c>
      <c r="H11182" t="n">
        <v>1</v>
      </c>
      <c r="I11182" t="n">
        <v>88.0008</v>
      </c>
      <c r="J11182" s="31" t="n">
        <v>88.0008</v>
      </c>
      <c r="K11182" t="inlineStr">
        <is>
          <t>1:100.0%</t>
        </is>
      </c>
      <c r="L11182" t="inlineStr">
        <is>
          <t>MMM1 - Metropolitan area</t>
        </is>
      </c>
    </row>
    <row r="11183" ht="15" customHeight="1">
      <c r="A11183" t="inlineStr">
        <is>
          <t>Oldina</t>
        </is>
      </c>
      <c r="B11183" t="inlineStr">
        <is>
          <t>TAS</t>
        </is>
      </c>
      <c r="C11183" t="n">
        <v>7325</v>
      </c>
      <c r="D11183" t="inlineStr">
        <is>
          <t>Delivery Area</t>
        </is>
      </c>
      <c r="F11183" t="inlineStr">
        <is>
          <t>7325|TAS</t>
        </is>
      </c>
      <c r="G11183" t="n">
        <v>5</v>
      </c>
      <c r="H11183" t="n">
        <v>0.7502</v>
      </c>
      <c r="I11183" t="n">
        <v>600.1348</v>
      </c>
      <c r="J11183" s="31" t="n">
        <v>799.9329</v>
      </c>
      <c r="K11183" t="inlineStr">
        <is>
          <t>5:75.0%; 3:19.3%; 4:5.7%</t>
        </is>
      </c>
      <c r="L11183" t="inlineStr">
        <is>
          <t>MMM5 - Small rural town</t>
        </is>
      </c>
    </row>
    <row r="11184" ht="15" customHeight="1">
      <c r="A11184" t="inlineStr">
        <is>
          <t>Olinda</t>
        </is>
      </c>
      <c r="B11184" t="inlineStr">
        <is>
          <t>NSW</t>
        </is>
      </c>
      <c r="C11184" t="n">
        <v>2849</v>
      </c>
      <c r="D11184" t="inlineStr">
        <is>
          <t>Delivery Area</t>
        </is>
      </c>
      <c r="F11184" t="inlineStr">
        <is>
          <t>2849|NSW</t>
        </is>
      </c>
      <c r="G11184" t="n">
        <v>5</v>
      </c>
      <c r="H11184" t="n">
        <v>1</v>
      </c>
      <c r="I11184" t="n">
        <v>2801.0406</v>
      </c>
      <c r="J11184" s="31" t="n">
        <v>2801.0405</v>
      </c>
      <c r="K11184" t="inlineStr">
        <is>
          <t>5:100.0%</t>
        </is>
      </c>
      <c r="L11184" t="inlineStr">
        <is>
          <t>MMM5 - Small rural town</t>
        </is>
      </c>
    </row>
    <row r="11185" ht="15" customHeight="1">
      <c r="A11185" t="inlineStr">
        <is>
          <t>Olinda</t>
        </is>
      </c>
      <c r="B11185" t="inlineStr">
        <is>
          <t>VIC</t>
        </is>
      </c>
      <c r="C11185" t="n">
        <v>3788</v>
      </c>
      <c r="D11185" t="inlineStr">
        <is>
          <t>Delivery Area</t>
        </is>
      </c>
      <c r="F11185" t="inlineStr">
        <is>
          <t>3788|VIC</t>
        </is>
      </c>
      <c r="G11185" t="n">
        <v>1</v>
      </c>
      <c r="H11185" t="n">
        <v>1</v>
      </c>
      <c r="I11185" t="n">
        <v>17.7528</v>
      </c>
      <c r="J11185" s="31" t="n">
        <v>17.7524</v>
      </c>
      <c r="K11185" t="inlineStr">
        <is>
          <t>1:100.0%</t>
        </is>
      </c>
      <c r="L11185" t="inlineStr">
        <is>
          <t>MMM1 - Metropolitan area</t>
        </is>
      </c>
    </row>
    <row r="11186" ht="15" customHeight="1">
      <c r="A11186" t="inlineStr">
        <is>
          <t>Olney</t>
        </is>
      </c>
      <c r="B11186" t="inlineStr">
        <is>
          <t>NSW</t>
        </is>
      </c>
      <c r="C11186" t="n">
        <v>2325</v>
      </c>
      <c r="D11186" t="inlineStr">
        <is>
          <t>Delivery Area</t>
        </is>
      </c>
      <c r="F11186" t="inlineStr">
        <is>
          <t>2325|NSW</t>
        </is>
      </c>
      <c r="G11186" t="n">
        <v>5</v>
      </c>
      <c r="H11186" t="n">
        <v>0.7745</v>
      </c>
      <c r="I11186" t="n">
        <v>1243.1615</v>
      </c>
      <c r="J11186" s="31" t="n">
        <v>1605.0648</v>
      </c>
      <c r="K11186" t="inlineStr">
        <is>
          <t>5:77.5%; 3:17.1%; 2:5.4%</t>
        </is>
      </c>
      <c r="L11186" t="inlineStr">
        <is>
          <t>MMM5 - Small rural town</t>
        </is>
      </c>
    </row>
    <row r="11187" ht="15" customHeight="1">
      <c r="A11187" t="inlineStr">
        <is>
          <t>Olympic Dam</t>
        </is>
      </c>
      <c r="B11187" t="inlineStr">
        <is>
          <t>SA</t>
        </is>
      </c>
      <c r="C11187" t="n">
        <v>5725</v>
      </c>
      <c r="D11187" t="inlineStr">
        <is>
          <t>Delivery Area</t>
        </is>
      </c>
      <c r="F11187" t="inlineStr">
        <is>
          <t>5725|SA</t>
        </is>
      </c>
      <c r="G11187" t="n">
        <v>6</v>
      </c>
      <c r="H11187" t="n">
        <v>1</v>
      </c>
      <c r="I11187" t="n">
        <v>288.3621</v>
      </c>
      <c r="J11187" s="31" t="n">
        <v>288.3624</v>
      </c>
      <c r="K11187" t="inlineStr">
        <is>
          <t>6:100.0%</t>
        </is>
      </c>
      <c r="L11187" t="inlineStr">
        <is>
          <t>MMM6 - Remote community</t>
        </is>
      </c>
    </row>
    <row r="11188" ht="15" customHeight="1">
      <c r="A11188" t="inlineStr">
        <is>
          <t>Omadale</t>
        </is>
      </c>
      <c r="B11188" t="inlineStr">
        <is>
          <t>NSW</t>
        </is>
      </c>
      <c r="C11188" t="n">
        <v>2337</v>
      </c>
      <c r="D11188" t="inlineStr">
        <is>
          <t>Delivery Area</t>
        </is>
      </c>
      <c r="F11188" t="inlineStr">
        <is>
          <t>2337|NSW</t>
        </is>
      </c>
      <c r="G11188" t="n">
        <v>5</v>
      </c>
      <c r="H11188" t="n">
        <v>0.9644</v>
      </c>
      <c r="I11188" t="n">
        <v>3213.153</v>
      </c>
      <c r="J11188" s="31" t="n">
        <v>3331.7268</v>
      </c>
      <c r="K11188" t="inlineStr">
        <is>
          <t>5:96.4%; 4:3.6%</t>
        </is>
      </c>
      <c r="L11188" t="inlineStr">
        <is>
          <t>MMM5 - Small rural town</t>
        </is>
      </c>
    </row>
    <row r="11189" ht="15" customHeight="1">
      <c r="A11189" t="inlineStr">
        <is>
          <t>Oman Ama</t>
        </is>
      </c>
      <c r="B11189" t="inlineStr">
        <is>
          <t>QLD</t>
        </is>
      </c>
      <c r="C11189" t="n">
        <v>4352</v>
      </c>
      <c r="D11189" t="inlineStr">
        <is>
          <t>Delivery Area</t>
        </is>
      </c>
      <c r="F11189" t="inlineStr">
        <is>
          <t>4352|QLD</t>
        </is>
      </c>
      <c r="G11189" t="n">
        <v>5</v>
      </c>
      <c r="H11189" t="n">
        <v>0.8636</v>
      </c>
      <c r="I11189" t="n">
        <v>3350.2815</v>
      </c>
      <c r="J11189" s="31" t="n">
        <v>3879.2469</v>
      </c>
      <c r="K11189" t="inlineStr">
        <is>
          <t>5:86.4%; 2:13.6%</t>
        </is>
      </c>
      <c r="L11189" t="inlineStr">
        <is>
          <t>MMM5 - Small rural town</t>
        </is>
      </c>
    </row>
    <row r="11190" ht="15" customHeight="1">
      <c r="A11190" t="inlineStr">
        <is>
          <t>Ombersley</t>
        </is>
      </c>
      <c r="B11190" t="inlineStr">
        <is>
          <t>VIC</t>
        </is>
      </c>
      <c r="C11190" t="n">
        <v>3241</v>
      </c>
      <c r="D11190" t="inlineStr">
        <is>
          <t>Delivery Area</t>
        </is>
      </c>
      <c r="F11190" t="inlineStr">
        <is>
          <t>3241|VIC</t>
        </is>
      </c>
      <c r="G11190" t="n">
        <v>5</v>
      </c>
      <c r="H11190" t="n">
        <v>1</v>
      </c>
      <c r="I11190" t="n">
        <v>620.1284000000001</v>
      </c>
      <c r="J11190" s="31" t="n">
        <v>620.1286</v>
      </c>
      <c r="K11190" t="inlineStr">
        <is>
          <t>5:100.0%</t>
        </is>
      </c>
      <c r="L11190" t="inlineStr">
        <is>
          <t>MMM5 - Small rural town</t>
        </is>
      </c>
    </row>
    <row r="11191" ht="15" customHeight="1">
      <c r="A11191" t="inlineStr">
        <is>
          <t>Omeo</t>
        </is>
      </c>
      <c r="B11191" t="inlineStr">
        <is>
          <t>VIC</t>
        </is>
      </c>
      <c r="C11191" t="n">
        <v>3898</v>
      </c>
      <c r="D11191" t="inlineStr">
        <is>
          <t>Delivery Area</t>
        </is>
      </c>
      <c r="F11191" t="inlineStr">
        <is>
          <t>3898|VIC</t>
        </is>
      </c>
      <c r="G11191" t="n">
        <v>5</v>
      </c>
      <c r="H11191" t="n">
        <v>1</v>
      </c>
      <c r="I11191" t="n">
        <v>1392.347</v>
      </c>
      <c r="J11191" s="31" t="n">
        <v>1392.3469</v>
      </c>
      <c r="K11191" t="inlineStr">
        <is>
          <t>5:100.0%</t>
        </is>
      </c>
      <c r="L11191" t="inlineStr">
        <is>
          <t>MMM5 - Small rural town</t>
        </is>
      </c>
    </row>
    <row r="11192" ht="15" customHeight="1">
      <c r="A11192" t="inlineStr">
        <is>
          <t>Omeo Valley</t>
        </is>
      </c>
      <c r="B11192" t="inlineStr">
        <is>
          <t>VIC</t>
        </is>
      </c>
      <c r="C11192" t="n">
        <v>3898</v>
      </c>
      <c r="D11192" t="inlineStr">
        <is>
          <t>Delivery Area</t>
        </is>
      </c>
      <c r="F11192" t="inlineStr">
        <is>
          <t>3898|VIC</t>
        </is>
      </c>
      <c r="G11192" t="n">
        <v>5</v>
      </c>
      <c r="H11192" t="n">
        <v>1</v>
      </c>
      <c r="I11192" t="n">
        <v>1392.347</v>
      </c>
      <c r="J11192" s="31" t="n">
        <v>1392.3469</v>
      </c>
      <c r="K11192" t="inlineStr">
        <is>
          <t>5:100.0%</t>
        </is>
      </c>
      <c r="L11192" t="inlineStr">
        <is>
          <t>MMM5 - Small rural town</t>
        </is>
      </c>
    </row>
    <row r="11193" ht="15" customHeight="1">
      <c r="A11193" t="inlineStr">
        <is>
          <t>Ondit</t>
        </is>
      </c>
      <c r="B11193" t="inlineStr">
        <is>
          <t>VIC</t>
        </is>
      </c>
      <c r="C11193" t="n">
        <v>3249</v>
      </c>
      <c r="D11193" t="inlineStr">
        <is>
          <t>Delivery Area</t>
        </is>
      </c>
      <c r="F11193" t="inlineStr">
        <is>
          <t>3249|VIC</t>
        </is>
      </c>
      <c r="G11193" t="n">
        <v>5</v>
      </c>
      <c r="H11193" t="n">
        <v>0.7222</v>
      </c>
      <c r="I11193" t="n">
        <v>898.604</v>
      </c>
      <c r="J11193" s="31" t="n">
        <v>1244.1821</v>
      </c>
      <c r="K11193" t="inlineStr">
        <is>
          <t>5:72.2%; 4:27.8%</t>
        </is>
      </c>
      <c r="L11193" t="inlineStr">
        <is>
          <t>MMM5 - Small rural town</t>
        </is>
      </c>
    </row>
    <row r="11194" ht="15" customHeight="1">
      <c r="A11194" t="inlineStr">
        <is>
          <t>One Mile</t>
        </is>
      </c>
      <c r="B11194" t="inlineStr">
        <is>
          <t>NSW</t>
        </is>
      </c>
      <c r="C11194" t="n">
        <v>2316</v>
      </c>
      <c r="D11194" t="inlineStr">
        <is>
          <t>Delivery Area</t>
        </is>
      </c>
      <c r="F11194" t="inlineStr">
        <is>
          <t>2316|NSW</t>
        </is>
      </c>
      <c r="G11194" t="n">
        <v>4</v>
      </c>
      <c r="H11194" t="n">
        <v>0.5514</v>
      </c>
      <c r="I11194" t="n">
        <v>40.7635</v>
      </c>
      <c r="J11194" s="31" t="n">
        <v>73.9271</v>
      </c>
      <c r="K11194" t="inlineStr">
        <is>
          <t>4:55.1%; 5:44.9%</t>
        </is>
      </c>
      <c r="L11194" t="inlineStr">
        <is>
          <t>MMM4 - Medium rural town</t>
        </is>
      </c>
    </row>
    <row r="11195" ht="15" customHeight="1">
      <c r="A11195" t="inlineStr">
        <is>
          <t>One Mile</t>
        </is>
      </c>
      <c r="B11195" t="inlineStr">
        <is>
          <t>QLD</t>
        </is>
      </c>
      <c r="C11195" t="n">
        <v>4305</v>
      </c>
      <c r="D11195" t="inlineStr">
        <is>
          <t>Delivery Area</t>
        </is>
      </c>
      <c r="F11195" t="inlineStr">
        <is>
          <t>4305|QLD</t>
        </is>
      </c>
      <c r="G11195" t="n">
        <v>1</v>
      </c>
      <c r="H11195" t="n">
        <v>0.8138</v>
      </c>
      <c r="I11195" t="n">
        <v>60.3332</v>
      </c>
      <c r="J11195" s="31" t="n">
        <v>74.1366</v>
      </c>
      <c r="K11195" t="inlineStr">
        <is>
          <t>1:81.4%; 5:18.6%</t>
        </is>
      </c>
      <c r="L11195" t="inlineStr">
        <is>
          <t>MMM1 - Metropolitan area</t>
        </is>
      </c>
    </row>
    <row r="11196" ht="15" customHeight="1">
      <c r="A11196" t="inlineStr">
        <is>
          <t>One Tree</t>
        </is>
      </c>
      <c r="B11196" t="inlineStr">
        <is>
          <t>NSW</t>
        </is>
      </c>
      <c r="C11196" t="n">
        <v>2711</v>
      </c>
      <c r="D11196" t="inlineStr">
        <is>
          <t>Delivery Area</t>
        </is>
      </c>
      <c r="F11196" t="inlineStr">
        <is>
          <t>2711|NSW</t>
        </is>
      </c>
      <c r="G11196" t="n">
        <v>6</v>
      </c>
      <c r="H11196" t="n">
        <v>0.8769</v>
      </c>
      <c r="I11196" t="n">
        <v>21202.4695</v>
      </c>
      <c r="J11196" s="31" t="n">
        <v>24180.255</v>
      </c>
      <c r="K11196" t="inlineStr">
        <is>
          <t>6:87.7%; 5:12.3%</t>
        </is>
      </c>
      <c r="L11196" t="inlineStr">
        <is>
          <t>MMM6 - Remote community</t>
        </is>
      </c>
    </row>
    <row r="11197" ht="15" customHeight="1">
      <c r="A11197" t="inlineStr">
        <is>
          <t>One Tree Hill</t>
        </is>
      </c>
      <c r="B11197" t="inlineStr">
        <is>
          <t>SA</t>
        </is>
      </c>
      <c r="C11197" t="n">
        <v>5114</v>
      </c>
      <c r="D11197" t="inlineStr">
        <is>
          <t>Delivery Area</t>
        </is>
      </c>
      <c r="F11197" t="inlineStr">
        <is>
          <t>5114|SA</t>
        </is>
      </c>
      <c r="G11197" t="n">
        <v>2</v>
      </c>
      <c r="H11197" t="n">
        <v>0.5493</v>
      </c>
      <c r="I11197" t="n">
        <v>83.9477</v>
      </c>
      <c r="J11197" s="31" t="n">
        <v>152.8286</v>
      </c>
      <c r="K11197" t="inlineStr">
        <is>
          <t>2:54.9%; 1:45.1%</t>
        </is>
      </c>
      <c r="L11197" t="inlineStr">
        <is>
          <t>MMM2 - Regional centre</t>
        </is>
      </c>
    </row>
    <row r="11198" ht="15" customHeight="1">
      <c r="A11198" t="inlineStr">
        <is>
          <t>Ongerup</t>
        </is>
      </c>
      <c r="B11198" t="inlineStr">
        <is>
          <t>WA</t>
        </is>
      </c>
      <c r="C11198" t="n">
        <v>6336</v>
      </c>
      <c r="D11198" t="inlineStr">
        <is>
          <t>Delivery Area</t>
        </is>
      </c>
      <c r="F11198" t="inlineStr">
        <is>
          <t>6336|WA</t>
        </is>
      </c>
      <c r="G11198" t="n">
        <v>6</v>
      </c>
      <c r="H11198" t="n">
        <v>1</v>
      </c>
      <c r="I11198" t="n">
        <v>2355.7586</v>
      </c>
      <c r="J11198" s="31" t="n">
        <v>2355.7587</v>
      </c>
      <c r="K11198" t="inlineStr">
        <is>
          <t>6:100.0%</t>
        </is>
      </c>
      <c r="L11198" t="inlineStr">
        <is>
          <t>MMM6 - Remote community</t>
        </is>
      </c>
    </row>
    <row r="11199" ht="15" customHeight="1">
      <c r="A11199" t="inlineStr">
        <is>
          <t>Onkaparinga Heights</t>
        </is>
      </c>
      <c r="B11199" t="inlineStr">
        <is>
          <t>SA</t>
        </is>
      </c>
      <c r="C11199" t="n">
        <v>5163</v>
      </c>
      <c r="D11199" t="inlineStr">
        <is>
          <t>Delivery Area</t>
        </is>
      </c>
      <c r="F11199" t="inlineStr">
        <is>
          <t>5163|SA</t>
        </is>
      </c>
      <c r="G11199" t="n">
        <v>1</v>
      </c>
      <c r="H11199" t="n">
        <v>1</v>
      </c>
      <c r="I11199" t="n">
        <v>34.6191</v>
      </c>
      <c r="J11199" s="31" t="n">
        <v>34.62</v>
      </c>
      <c r="K11199" t="inlineStr">
        <is>
          <t>1:100.0%</t>
        </is>
      </c>
      <c r="L11199" t="inlineStr">
        <is>
          <t>MMM1 - Metropolitan area</t>
        </is>
      </c>
    </row>
    <row r="11200" ht="15" customHeight="1">
      <c r="A11200" t="inlineStr">
        <is>
          <t>Onkaparinga Hills</t>
        </is>
      </c>
      <c r="B11200" t="inlineStr">
        <is>
          <t>SA</t>
        </is>
      </c>
      <c r="C11200" t="n">
        <v>5163</v>
      </c>
      <c r="D11200" t="inlineStr">
        <is>
          <t>Delivery Area</t>
        </is>
      </c>
      <c r="F11200" t="inlineStr">
        <is>
          <t>5163|SA</t>
        </is>
      </c>
      <c r="G11200" t="n">
        <v>1</v>
      </c>
      <c r="H11200" t="n">
        <v>1</v>
      </c>
      <c r="I11200" t="n">
        <v>34.6191</v>
      </c>
      <c r="J11200" s="31" t="n">
        <v>34.62</v>
      </c>
      <c r="K11200" t="inlineStr">
        <is>
          <t>1:100.0%</t>
        </is>
      </c>
      <c r="L11200" t="inlineStr">
        <is>
          <t>MMM1 - Metropolitan area</t>
        </is>
      </c>
    </row>
    <row r="11201" ht="15" customHeight="1">
      <c r="A11201" t="inlineStr">
        <is>
          <t>Onslow</t>
        </is>
      </c>
      <c r="B11201" t="inlineStr">
        <is>
          <t>WA</t>
        </is>
      </c>
      <c r="C11201" t="n">
        <v>6710</v>
      </c>
      <c r="D11201" t="inlineStr">
        <is>
          <t>Delivery Area</t>
        </is>
      </c>
      <c r="F11201" t="inlineStr">
        <is>
          <t>6710|WA</t>
        </is>
      </c>
      <c r="G11201" t="n">
        <v>7</v>
      </c>
      <c r="H11201" t="n">
        <v>1</v>
      </c>
      <c r="I11201" t="n">
        <v>21755.6411</v>
      </c>
      <c r="J11201" s="31" t="n">
        <v>21755.6413</v>
      </c>
      <c r="K11201" t="inlineStr">
        <is>
          <t>7:100.0%</t>
        </is>
      </c>
      <c r="L11201" t="inlineStr">
        <is>
          <t>MMM7 - Very remote community</t>
        </is>
      </c>
    </row>
    <row r="11202" ht="15" customHeight="1">
      <c r="A11202" t="inlineStr">
        <is>
          <t>Oodla Wirra</t>
        </is>
      </c>
      <c r="B11202" t="inlineStr">
        <is>
          <t>SA</t>
        </is>
      </c>
      <c r="C11202" t="n">
        <v>5422</v>
      </c>
      <c r="D11202" t="inlineStr">
        <is>
          <t>Delivery Area</t>
        </is>
      </c>
      <c r="F11202" t="inlineStr">
        <is>
          <t>5422|SA</t>
        </is>
      </c>
      <c r="G11202" t="n">
        <v>5</v>
      </c>
      <c r="H11202" t="n">
        <v>1</v>
      </c>
      <c r="I11202" t="n">
        <v>3115.844</v>
      </c>
      <c r="J11202" s="31" t="n">
        <v>3115.844</v>
      </c>
      <c r="K11202" t="inlineStr">
        <is>
          <t>5:100.0%</t>
        </is>
      </c>
      <c r="L11202" t="inlineStr">
        <is>
          <t>MMM5 - Small rural town</t>
        </is>
      </c>
    </row>
    <row r="11203" ht="15" customHeight="1">
      <c r="A11203" t="inlineStr">
        <is>
          <t>Oodnadatta</t>
        </is>
      </c>
      <c r="B11203" t="inlineStr">
        <is>
          <t>SA</t>
        </is>
      </c>
      <c r="C11203" t="n">
        <v>5734</v>
      </c>
      <c r="D11203" t="inlineStr">
        <is>
          <t>Delivery Area</t>
        </is>
      </c>
      <c r="F11203" t="inlineStr">
        <is>
          <t>5734|SA</t>
        </is>
      </c>
      <c r="G11203" t="n">
        <v>7</v>
      </c>
      <c r="H11203" t="n">
        <v>1</v>
      </c>
      <c r="I11203" t="n">
        <v>65518.593</v>
      </c>
      <c r="J11203" s="31" t="n">
        <v>65518.5933</v>
      </c>
      <c r="K11203" t="inlineStr">
        <is>
          <t>7:100.0%</t>
        </is>
      </c>
      <c r="L11203" t="inlineStr">
        <is>
          <t>MMM7 - Very remote community</t>
        </is>
      </c>
    </row>
    <row r="11204" ht="15" customHeight="1">
      <c r="A11204" t="inlineStr">
        <is>
          <t>Oolong</t>
        </is>
      </c>
      <c r="B11204" t="inlineStr">
        <is>
          <t>NSW</t>
        </is>
      </c>
      <c r="C11204" t="n">
        <v>2581</v>
      </c>
      <c r="D11204" t="inlineStr">
        <is>
          <t>Delivery Area</t>
        </is>
      </c>
      <c r="F11204" t="inlineStr">
        <is>
          <t>2581|NSW</t>
        </is>
      </c>
      <c r="G11204" t="n">
        <v>5</v>
      </c>
      <c r="H11204" t="n">
        <v>1</v>
      </c>
      <c r="I11204" t="n">
        <v>2106.6074</v>
      </c>
      <c r="J11204" s="31" t="n">
        <v>2106.6075</v>
      </c>
      <c r="K11204" t="inlineStr">
        <is>
          <t>5:100.0%</t>
        </is>
      </c>
      <c r="L11204" t="inlineStr">
        <is>
          <t>MMM5 - Small rural town</t>
        </is>
      </c>
    </row>
    <row r="11205" ht="15" customHeight="1">
      <c r="A11205" t="inlineStr">
        <is>
          <t>Ooma</t>
        </is>
      </c>
      <c r="B11205" t="inlineStr">
        <is>
          <t>NSW</t>
        </is>
      </c>
      <c r="C11205" t="n">
        <v>2871</v>
      </c>
      <c r="D11205" t="inlineStr">
        <is>
          <t>Delivery Area</t>
        </is>
      </c>
      <c r="F11205" t="inlineStr">
        <is>
          <t>2871|NSW</t>
        </is>
      </c>
      <c r="G11205" t="n">
        <v>5</v>
      </c>
      <c r="H11205" t="n">
        <v>0.9372</v>
      </c>
      <c r="I11205" t="n">
        <v>3596.6832</v>
      </c>
      <c r="J11205" s="31" t="n">
        <v>3837.8532</v>
      </c>
      <c r="K11205" t="inlineStr">
        <is>
          <t>5:93.7%; 4:6.3%</t>
        </is>
      </c>
      <c r="L11205" t="inlineStr">
        <is>
          <t>MMM5 - Small rural town</t>
        </is>
      </c>
    </row>
    <row r="11206" ht="15" customHeight="1">
      <c r="A11206" t="inlineStr">
        <is>
          <t>Oombabeer</t>
        </is>
      </c>
      <c r="B11206" t="inlineStr">
        <is>
          <t>QLD</t>
        </is>
      </c>
      <c r="C11206" t="n">
        <v>4718</v>
      </c>
      <c r="D11206" t="inlineStr">
        <is>
          <t>Delivery Area</t>
        </is>
      </c>
      <c r="F11206" t="inlineStr">
        <is>
          <t>4718|QLD</t>
        </is>
      </c>
      <c r="G11206" t="n">
        <v>6</v>
      </c>
      <c r="H11206" t="n">
        <v>0.6466</v>
      </c>
      <c r="I11206" t="n">
        <v>3792.9731</v>
      </c>
      <c r="J11206" s="31" t="n">
        <v>5866.149</v>
      </c>
      <c r="K11206" t="inlineStr">
        <is>
          <t>6:64.7%; 5:35.3%</t>
        </is>
      </c>
      <c r="L11206" t="inlineStr">
        <is>
          <t>MMM6 - Remote community</t>
        </is>
      </c>
    </row>
    <row r="11207" ht="15" customHeight="1">
      <c r="A11207" t="inlineStr">
        <is>
          <t>Oombulgurri</t>
        </is>
      </c>
      <c r="B11207" t="inlineStr">
        <is>
          <t>WA</t>
        </is>
      </c>
      <c r="C11207" t="n">
        <v>6740</v>
      </c>
      <c r="D11207" t="inlineStr">
        <is>
          <t>Delivery Area</t>
        </is>
      </c>
      <c r="F11207" t="inlineStr">
        <is>
          <t>6740|WA</t>
        </is>
      </c>
      <c r="G11207" t="n">
        <v>7</v>
      </c>
      <c r="H11207" t="n">
        <v>1</v>
      </c>
      <c r="I11207" t="n">
        <v>58423.1398</v>
      </c>
      <c r="J11207" s="31" t="n">
        <v>58423.1396</v>
      </c>
      <c r="K11207" t="inlineStr">
        <is>
          <t>7:100.0%</t>
        </is>
      </c>
      <c r="L11207" t="inlineStr">
        <is>
          <t>MMM7 - Very remote community</t>
        </is>
      </c>
    </row>
    <row r="11208" ht="15" customHeight="1">
      <c r="A11208" t="inlineStr">
        <is>
          <t>Oonah</t>
        </is>
      </c>
      <c r="B11208" t="inlineStr">
        <is>
          <t>TAS</t>
        </is>
      </c>
      <c r="C11208" t="n">
        <v>7325</v>
      </c>
      <c r="D11208" t="inlineStr">
        <is>
          <t>Delivery Area</t>
        </is>
      </c>
      <c r="F11208" t="inlineStr">
        <is>
          <t>7325|TAS</t>
        </is>
      </c>
      <c r="G11208" t="n">
        <v>5</v>
      </c>
      <c r="H11208" t="n">
        <v>0.7502</v>
      </c>
      <c r="I11208" t="n">
        <v>600.1348</v>
      </c>
      <c r="J11208" s="31" t="n">
        <v>799.9329</v>
      </c>
      <c r="K11208" t="inlineStr">
        <is>
          <t>5:75.0%; 3:19.3%; 4:5.7%</t>
        </is>
      </c>
      <c r="L11208" t="inlineStr">
        <is>
          <t>MMM5 - Small rural town</t>
        </is>
      </c>
    </row>
    <row r="11209" ht="15" customHeight="1">
      <c r="A11209" t="inlineStr">
        <is>
          <t>Oonoonba</t>
        </is>
      </c>
      <c r="B11209" t="inlineStr">
        <is>
          <t>QLD</t>
        </is>
      </c>
      <c r="C11209" t="n">
        <v>4811</v>
      </c>
      <c r="D11209" t="inlineStr">
        <is>
          <t>Delivery Area</t>
        </is>
      </c>
      <c r="F11209" t="inlineStr">
        <is>
          <t>4811|QLD</t>
        </is>
      </c>
      <c r="G11209" t="n">
        <v>2</v>
      </c>
      <c r="H11209" t="n">
        <v>1</v>
      </c>
      <c r="I11209" t="n">
        <v>166.3357</v>
      </c>
      <c r="J11209" s="31" t="n">
        <v>166.3359</v>
      </c>
      <c r="K11209" t="inlineStr">
        <is>
          <t>2:100.0%</t>
        </is>
      </c>
      <c r="L11209" t="inlineStr">
        <is>
          <t>MMM2 - Regional centre</t>
        </is>
      </c>
    </row>
    <row r="11210" ht="15" customHeight="1">
      <c r="A11210" t="inlineStr">
        <is>
          <t>Ooralea</t>
        </is>
      </c>
      <c r="B11210" t="inlineStr">
        <is>
          <t>QLD</t>
        </is>
      </c>
      <c r="C11210" t="n">
        <v>4740</v>
      </c>
      <c r="D11210" t="inlineStr">
        <is>
          <t>Delivery Area</t>
        </is>
      </c>
      <c r="F11210" t="inlineStr">
        <is>
          <t>4740|QLD</t>
        </is>
      </c>
      <c r="G11210" t="n">
        <v>2</v>
      </c>
      <c r="H11210" t="n">
        <v>0.6778</v>
      </c>
      <c r="I11210" t="n">
        <v>595.8774</v>
      </c>
      <c r="J11210" s="31" t="n">
        <v>879.178</v>
      </c>
      <c r="K11210" t="inlineStr">
        <is>
          <t>2:67.8%; 5:28.9%; 7:3.2%; 6:0.1%</t>
        </is>
      </c>
      <c r="L11210" t="inlineStr">
        <is>
          <t>MMM2 - Regional centre</t>
        </is>
      </c>
    </row>
    <row r="11211" ht="15" customHeight="1">
      <c r="A11211" t="inlineStr">
        <is>
          <t>Ootha</t>
        </is>
      </c>
      <c r="B11211" t="inlineStr">
        <is>
          <t>NSW</t>
        </is>
      </c>
      <c r="C11211" t="n">
        <v>2875</v>
      </c>
      <c r="D11211" t="inlineStr">
        <is>
          <t>Delivery Area</t>
        </is>
      </c>
      <c r="F11211" t="inlineStr">
        <is>
          <t>2875|NSW</t>
        </is>
      </c>
      <c r="G11211" t="n">
        <v>5</v>
      </c>
      <c r="H11211" t="n">
        <v>0.7122000000000001</v>
      </c>
      <c r="I11211" t="n">
        <v>1645.9579</v>
      </c>
      <c r="J11211" s="31" t="n">
        <v>2311.0022</v>
      </c>
      <c r="K11211" t="inlineStr">
        <is>
          <t>5:71.2%; 6:28.8%</t>
        </is>
      </c>
      <c r="L11211" t="inlineStr">
        <is>
          <t>MMM5 - Small rural town</t>
        </is>
      </c>
    </row>
    <row r="11212" ht="15" customHeight="1">
      <c r="A11212" t="inlineStr">
        <is>
          <t>Opalton</t>
        </is>
      </c>
      <c r="B11212" t="inlineStr">
        <is>
          <t>QLD</t>
        </is>
      </c>
      <c r="C11212" t="n">
        <v>4735</v>
      </c>
      <c r="D11212" t="inlineStr">
        <is>
          <t>Delivery Area</t>
        </is>
      </c>
      <c r="F11212" t="inlineStr">
        <is>
          <t>4735|QLD</t>
        </is>
      </c>
      <c r="G11212" t="n">
        <v>7</v>
      </c>
      <c r="H11212" t="n">
        <v>1</v>
      </c>
      <c r="I11212" t="n">
        <v>57394.3694</v>
      </c>
      <c r="J11212" s="31" t="n">
        <v>57394.3694</v>
      </c>
      <c r="K11212" t="inlineStr">
        <is>
          <t>7:100.0%</t>
        </is>
      </c>
      <c r="L11212" t="inlineStr">
        <is>
          <t>MMM7 - Very remote community</t>
        </is>
      </c>
    </row>
    <row r="11213" ht="15" customHeight="1">
      <c r="A11213" t="inlineStr">
        <is>
          <t>Ophir</t>
        </is>
      </c>
      <c r="B11213" t="inlineStr">
        <is>
          <t>NSW</t>
        </is>
      </c>
      <c r="C11213" t="n">
        <v>2800</v>
      </c>
      <c r="D11213" t="inlineStr">
        <is>
          <t>Delivery Area</t>
        </is>
      </c>
      <c r="F11213" t="inlineStr">
        <is>
          <t>2800|NSW</t>
        </is>
      </c>
      <c r="G11213" t="n">
        <v>5</v>
      </c>
      <c r="H11213" t="n">
        <v>0.703</v>
      </c>
      <c r="I11213" t="n">
        <v>1401.6823</v>
      </c>
      <c r="J11213" s="31" t="n">
        <v>1993.9511</v>
      </c>
      <c r="K11213" t="inlineStr">
        <is>
          <t>5:70.3%; 3:29.7%</t>
        </is>
      </c>
      <c r="L11213" t="inlineStr">
        <is>
          <t>MMM5 - Small rural town</t>
        </is>
      </c>
    </row>
    <row r="11214" ht="15" customHeight="1">
      <c r="A11214" t="inlineStr">
        <is>
          <t>Opossum Bay</t>
        </is>
      </c>
      <c r="B11214" t="inlineStr">
        <is>
          <t>TAS</t>
        </is>
      </c>
      <c r="C11214" t="n">
        <v>7023</v>
      </c>
      <c r="D11214" t="inlineStr">
        <is>
          <t>Delivery Area</t>
        </is>
      </c>
      <c r="F11214" t="inlineStr">
        <is>
          <t>7023|TAS</t>
        </is>
      </c>
      <c r="G11214" t="n">
        <v>5</v>
      </c>
      <c r="H11214" t="n">
        <v>1</v>
      </c>
      <c r="I11214" t="n">
        <v>4.6426</v>
      </c>
      <c r="J11214" s="31" t="n">
        <v>4.6425</v>
      </c>
      <c r="K11214" t="inlineStr">
        <is>
          <t>5:100.0%</t>
        </is>
      </c>
      <c r="L11214" t="inlineStr">
        <is>
          <t>MMM5 - Small rural town</t>
        </is>
      </c>
    </row>
    <row r="11215" ht="15" customHeight="1">
      <c r="A11215" t="inlineStr">
        <is>
          <t>Ora Banda</t>
        </is>
      </c>
      <c r="B11215" t="inlineStr">
        <is>
          <t>WA</t>
        </is>
      </c>
      <c r="C11215" t="n">
        <v>6431</v>
      </c>
      <c r="D11215" t="inlineStr">
        <is>
          <t>Delivery Area</t>
        </is>
      </c>
      <c r="F11215" t="inlineStr">
        <is>
          <t>6431|WA</t>
        </is>
      </c>
      <c r="G11215" t="n">
        <v>7</v>
      </c>
      <c r="H11215" t="n">
        <v>0.9998</v>
      </c>
      <c r="I11215" t="n">
        <v>107173.9108</v>
      </c>
      <c r="J11215" s="31" t="n">
        <v>107197.5149</v>
      </c>
      <c r="K11215" t="inlineStr">
        <is>
          <t>7:100.0%; 3:0.0%</t>
        </is>
      </c>
      <c r="L11215" t="inlineStr">
        <is>
          <t>MMM7 - Very remote community</t>
        </is>
      </c>
    </row>
    <row r="11216" ht="15" customHeight="1">
      <c r="A11216" t="inlineStr">
        <is>
          <t>Orallo</t>
        </is>
      </c>
      <c r="B11216" t="inlineStr">
        <is>
          <t>QLD</t>
        </is>
      </c>
      <c r="C11216" t="n">
        <v>4455</v>
      </c>
      <c r="D11216" t="inlineStr">
        <is>
          <t>Delivery Area</t>
        </is>
      </c>
      <c r="F11216" t="inlineStr">
        <is>
          <t>4455|QLD</t>
        </is>
      </c>
      <c r="G11216" t="n">
        <v>6</v>
      </c>
      <c r="H11216" t="n">
        <v>0.9925</v>
      </c>
      <c r="I11216" t="n">
        <v>10271.0025</v>
      </c>
      <c r="J11216" s="31" t="n">
        <v>10349.0301</v>
      </c>
      <c r="K11216" t="inlineStr">
        <is>
          <t>6:99.2%; 4:0.8%</t>
        </is>
      </c>
      <c r="L11216" t="inlineStr">
        <is>
          <t>MMM6 - Remote community</t>
        </is>
      </c>
    </row>
    <row r="11217" ht="15" customHeight="1">
      <c r="A11217" t="inlineStr">
        <is>
          <t>Oran Park</t>
        </is>
      </c>
      <c r="B11217" t="inlineStr">
        <is>
          <t>NSW</t>
        </is>
      </c>
      <c r="C11217" t="n">
        <v>2570</v>
      </c>
      <c r="D11217" t="inlineStr">
        <is>
          <t>Delivery Area</t>
        </is>
      </c>
      <c r="F11217" t="inlineStr">
        <is>
          <t>2570|NSW</t>
        </is>
      </c>
      <c r="G11217" t="n">
        <v>2</v>
      </c>
      <c r="H11217" t="n">
        <v>0.4304</v>
      </c>
      <c r="I11217" t="n">
        <v>201.8969</v>
      </c>
      <c r="J11217" s="31" t="n">
        <v>469.0775</v>
      </c>
      <c r="K11217" t="inlineStr">
        <is>
          <t>2:43.0%; 1:36.5%; 5:20.5%</t>
        </is>
      </c>
      <c r="L11217" t="inlineStr">
        <is>
          <t>MMM2 - Regional centre</t>
        </is>
      </c>
    </row>
    <row r="11218" ht="15" customHeight="1">
      <c r="A11218" t="inlineStr">
        <is>
          <t>Orana</t>
        </is>
      </c>
      <c r="B11218" t="inlineStr">
        <is>
          <t>WA</t>
        </is>
      </c>
      <c r="C11218" t="n">
        <v>6330</v>
      </c>
      <c r="D11218" t="inlineStr">
        <is>
          <t>Delivery Area</t>
        </is>
      </c>
      <c r="F11218" t="inlineStr">
        <is>
          <t>6330|WA</t>
        </is>
      </c>
      <c r="G11218" t="n">
        <v>5</v>
      </c>
      <c r="H11218" t="n">
        <v>0.5422</v>
      </c>
      <c r="I11218" t="n">
        <v>774.4293</v>
      </c>
      <c r="J11218" s="31" t="n">
        <v>1428.3566</v>
      </c>
      <c r="K11218" t="inlineStr">
        <is>
          <t>5:54.2%; 3:45.8%</t>
        </is>
      </c>
      <c r="L11218" t="inlineStr">
        <is>
          <t>MMM5 - Small rural town</t>
        </is>
      </c>
    </row>
    <row r="11219" ht="15" customHeight="1">
      <c r="A11219" t="inlineStr">
        <is>
          <t>Orange</t>
        </is>
      </c>
      <c r="B11219" t="inlineStr">
        <is>
          <t>NSW</t>
        </is>
      </c>
      <c r="C11219" t="n">
        <v>2800</v>
      </c>
      <c r="D11219" t="inlineStr">
        <is>
          <t>Delivery Area</t>
        </is>
      </c>
      <c r="F11219" t="inlineStr">
        <is>
          <t>2800|NSW</t>
        </is>
      </c>
      <c r="G11219" t="n">
        <v>5</v>
      </c>
      <c r="H11219" t="n">
        <v>0.703</v>
      </c>
      <c r="I11219" t="n">
        <v>1401.6823</v>
      </c>
      <c r="J11219" s="31" t="n">
        <v>1993.9511</v>
      </c>
      <c r="K11219" t="inlineStr">
        <is>
          <t>5:70.3%; 3:29.7%</t>
        </is>
      </c>
      <c r="L11219" t="inlineStr">
        <is>
          <t>MMM5 - Small rural town</t>
        </is>
      </c>
    </row>
    <row r="11220" ht="15" customHeight="1">
      <c r="A11220" t="inlineStr">
        <is>
          <t>Orange Creek</t>
        </is>
      </c>
      <c r="B11220" t="inlineStr">
        <is>
          <t>QLD</t>
        </is>
      </c>
      <c r="C11220" t="n">
        <v>4715</v>
      </c>
      <c r="D11220" t="inlineStr">
        <is>
          <t>Delivery Area</t>
        </is>
      </c>
      <c r="F11220" t="inlineStr">
        <is>
          <t>4715|QLD</t>
        </is>
      </c>
      <c r="G11220" t="n">
        <v>5</v>
      </c>
      <c r="H11220" t="n">
        <v>0.947</v>
      </c>
      <c r="I11220" t="n">
        <v>2625.4315</v>
      </c>
      <c r="J11220" s="31" t="n">
        <v>2772.4575</v>
      </c>
      <c r="K11220" t="inlineStr">
        <is>
          <t>5:94.7%; 4:5.3%</t>
        </is>
      </c>
      <c r="L11220" t="inlineStr">
        <is>
          <t>MMM5 - Small rural town</t>
        </is>
      </c>
    </row>
    <row r="11221" ht="15" customHeight="1">
      <c r="A11221" t="inlineStr">
        <is>
          <t>Orange Dc</t>
        </is>
      </c>
      <c r="B11221" t="inlineStr">
        <is>
          <t>NSW</t>
        </is>
      </c>
      <c r="C11221" t="n">
        <v>2800</v>
      </c>
      <c r="D11221" t="inlineStr">
        <is>
          <t>Delivery Area</t>
        </is>
      </c>
      <c r="E11221" t="inlineStr">
        <is>
          <t>PO BOXES &amp; LOCKED BAGS</t>
        </is>
      </c>
      <c r="F11221" t="inlineStr">
        <is>
          <t>2800|NSW</t>
        </is>
      </c>
      <c r="G11221" t="n">
        <v>5</v>
      </c>
      <c r="H11221" t="n">
        <v>0.703</v>
      </c>
      <c r="I11221" t="n">
        <v>1401.6823</v>
      </c>
      <c r="J11221" s="31" t="n">
        <v>1993.9511</v>
      </c>
      <c r="K11221" t="inlineStr">
        <is>
          <t>5:70.3%; 3:29.7%</t>
        </is>
      </c>
      <c r="L11221" t="inlineStr">
        <is>
          <t>MMM5 - Small rural town</t>
        </is>
      </c>
    </row>
    <row r="11222" ht="15" customHeight="1">
      <c r="A11222" t="inlineStr">
        <is>
          <t>Orange East</t>
        </is>
      </c>
      <c r="B11222" t="inlineStr">
        <is>
          <t>NSW</t>
        </is>
      </c>
      <c r="C11222" t="n">
        <v>2800</v>
      </c>
      <c r="D11222" t="inlineStr">
        <is>
          <t>Delivery Area</t>
        </is>
      </c>
      <c r="E11222" t="inlineStr">
        <is>
          <t>PO BOXES</t>
        </is>
      </c>
      <c r="F11222" t="inlineStr">
        <is>
          <t>2800|NSW</t>
        </is>
      </c>
      <c r="G11222" t="n">
        <v>5</v>
      </c>
      <c r="H11222" t="n">
        <v>0.703</v>
      </c>
      <c r="I11222" t="n">
        <v>1401.6823</v>
      </c>
      <c r="J11222" s="31" t="n">
        <v>1993.9511</v>
      </c>
      <c r="K11222" t="inlineStr">
        <is>
          <t>5:70.3%; 3:29.7%</t>
        </is>
      </c>
      <c r="L11222" t="inlineStr">
        <is>
          <t>MMM5 - Small rural town</t>
        </is>
      </c>
    </row>
    <row r="11223" ht="15" customHeight="1">
      <c r="A11223" t="inlineStr">
        <is>
          <t>Orange Grove</t>
        </is>
      </c>
      <c r="B11223" t="inlineStr">
        <is>
          <t>NSW</t>
        </is>
      </c>
      <c r="C11223" t="n">
        <v>2380</v>
      </c>
      <c r="D11223" t="inlineStr">
        <is>
          <t>Delivery Area</t>
        </is>
      </c>
      <c r="F11223" t="inlineStr">
        <is>
          <t>2380|NSW</t>
        </is>
      </c>
      <c r="G11223" t="n">
        <v>5</v>
      </c>
      <c r="H11223" t="n">
        <v>0.752</v>
      </c>
      <c r="I11223" t="n">
        <v>1571.1348</v>
      </c>
      <c r="J11223" s="31" t="n">
        <v>2089.1897</v>
      </c>
      <c r="K11223" t="inlineStr">
        <is>
          <t>5:75.2%; 4:24.8%</t>
        </is>
      </c>
      <c r="L11223" t="inlineStr">
        <is>
          <t>MMM5 - Small rural town</t>
        </is>
      </c>
    </row>
    <row r="11224" ht="15" customHeight="1">
      <c r="A11224" t="inlineStr">
        <is>
          <t>Orange Grove</t>
        </is>
      </c>
      <c r="B11224" t="inlineStr">
        <is>
          <t>WA</t>
        </is>
      </c>
      <c r="C11224" t="n">
        <v>6109</v>
      </c>
      <c r="D11224" t="inlineStr">
        <is>
          <t>Delivery Area</t>
        </is>
      </c>
      <c r="F11224" t="inlineStr">
        <is>
          <t>6109|WA</t>
        </is>
      </c>
      <c r="G11224" t="n">
        <v>1</v>
      </c>
      <c r="H11224" t="n">
        <v>1</v>
      </c>
      <c r="I11224" t="n">
        <v>24.7844</v>
      </c>
      <c r="J11224" s="31" t="n">
        <v>24.7843</v>
      </c>
      <c r="K11224" t="inlineStr">
        <is>
          <t>1:100.0%</t>
        </is>
      </c>
      <c r="L11224" t="inlineStr">
        <is>
          <t>MMM1 - Metropolitan area</t>
        </is>
      </c>
    </row>
    <row r="11225" ht="15" customHeight="1">
      <c r="A11225" t="inlineStr">
        <is>
          <t>Orange Hill</t>
        </is>
      </c>
      <c r="B11225" t="inlineStr">
        <is>
          <t>QLD</t>
        </is>
      </c>
      <c r="C11225" t="n">
        <v>4455</v>
      </c>
      <c r="D11225" t="inlineStr">
        <is>
          <t>Delivery Area</t>
        </is>
      </c>
      <c r="F11225" t="inlineStr">
        <is>
          <t>4455|QLD</t>
        </is>
      </c>
      <c r="G11225" t="n">
        <v>6</v>
      </c>
      <c r="H11225" t="n">
        <v>0.9925</v>
      </c>
      <c r="I11225" t="n">
        <v>10271.0025</v>
      </c>
      <c r="J11225" s="31" t="n">
        <v>10349.0301</v>
      </c>
      <c r="K11225" t="inlineStr">
        <is>
          <t>6:99.2%; 4:0.8%</t>
        </is>
      </c>
      <c r="L11225" t="inlineStr">
        <is>
          <t>MMM6 - Remote community</t>
        </is>
      </c>
    </row>
    <row r="11226" ht="15" customHeight="1">
      <c r="A11226" t="inlineStr">
        <is>
          <t>Orange Moulder Street</t>
        </is>
      </c>
      <c r="B11226" t="inlineStr">
        <is>
          <t>NSW</t>
        </is>
      </c>
      <c r="C11226" t="n">
        <v>2800</v>
      </c>
      <c r="D11226" t="inlineStr">
        <is>
          <t>Delivery Area</t>
        </is>
      </c>
      <c r="F11226" t="inlineStr">
        <is>
          <t>2800|NSW</t>
        </is>
      </c>
      <c r="G11226" t="n">
        <v>5</v>
      </c>
      <c r="H11226" t="n">
        <v>0.703</v>
      </c>
      <c r="I11226" t="n">
        <v>1401.6823</v>
      </c>
      <c r="J11226" s="31" t="n">
        <v>1993.9511</v>
      </c>
      <c r="K11226" t="inlineStr">
        <is>
          <t>5:70.3%; 3:29.7%</t>
        </is>
      </c>
      <c r="L11226" t="inlineStr">
        <is>
          <t>MMM5 - Small rural town</t>
        </is>
      </c>
    </row>
    <row r="11227" ht="15" customHeight="1">
      <c r="A11227" t="inlineStr">
        <is>
          <t>Orange Springs</t>
        </is>
      </c>
      <c r="B11227" t="inlineStr">
        <is>
          <t>WA</t>
        </is>
      </c>
      <c r="C11227" t="n">
        <v>6503</v>
      </c>
      <c r="D11227" t="inlineStr">
        <is>
          <t>Delivery Area</t>
        </is>
      </c>
      <c r="F11227" t="inlineStr">
        <is>
          <t>6503|WA</t>
        </is>
      </c>
      <c r="G11227" t="n">
        <v>5</v>
      </c>
      <c r="H11227" t="n">
        <v>1</v>
      </c>
      <c r="I11227" t="n">
        <v>2267.379</v>
      </c>
      <c r="J11227" s="31" t="n">
        <v>2267.3791</v>
      </c>
      <c r="K11227" t="inlineStr">
        <is>
          <t>5:100.0%</t>
        </is>
      </c>
      <c r="L11227" t="inlineStr">
        <is>
          <t>MMM5 - Small rural town</t>
        </is>
      </c>
    </row>
    <row r="11228" ht="15" customHeight="1">
      <c r="A11228" t="inlineStr">
        <is>
          <t>Orangeville</t>
        </is>
      </c>
      <c r="B11228" t="inlineStr">
        <is>
          <t>NSW</t>
        </is>
      </c>
      <c r="C11228" t="n">
        <v>2570</v>
      </c>
      <c r="D11228" t="inlineStr">
        <is>
          <t>Delivery Area</t>
        </is>
      </c>
      <c r="F11228" t="inlineStr">
        <is>
          <t>2570|NSW</t>
        </is>
      </c>
      <c r="G11228" t="n">
        <v>2</v>
      </c>
      <c r="H11228" t="n">
        <v>0.4304</v>
      </c>
      <c r="I11228" t="n">
        <v>201.8969</v>
      </c>
      <c r="J11228" s="31" t="n">
        <v>469.0775</v>
      </c>
      <c r="K11228" t="inlineStr">
        <is>
          <t>2:43.0%; 1:36.5%; 5:20.5%</t>
        </is>
      </c>
      <c r="L11228" t="inlineStr">
        <is>
          <t>MMM2 - Regional centre</t>
        </is>
      </c>
    </row>
    <row r="11229" ht="15" customHeight="1">
      <c r="A11229" t="inlineStr">
        <is>
          <t>Oratunga Station</t>
        </is>
      </c>
      <c r="B11229" t="inlineStr">
        <is>
          <t>SA</t>
        </is>
      </c>
      <c r="C11229" t="n">
        <v>5730</v>
      </c>
      <c r="D11229" t="inlineStr">
        <is>
          <t>Delivery Area</t>
        </is>
      </c>
      <c r="F11229" t="inlineStr">
        <is>
          <t>5730|SA</t>
        </is>
      </c>
      <c r="G11229" t="n">
        <v>6</v>
      </c>
      <c r="H11229" t="n">
        <v>0.5686</v>
      </c>
      <c r="I11229" t="n">
        <v>2982.6366</v>
      </c>
      <c r="J11229" s="31" t="n">
        <v>5245.9302</v>
      </c>
      <c r="K11229" t="inlineStr">
        <is>
          <t>6:56.9%; 7:43.1%</t>
        </is>
      </c>
      <c r="L11229" t="inlineStr">
        <is>
          <t>MMM6 - Remote community</t>
        </is>
      </c>
    </row>
    <row r="11230" ht="15" customHeight="1">
      <c r="A11230" t="inlineStr">
        <is>
          <t>Orbost</t>
        </is>
      </c>
      <c r="B11230" t="inlineStr">
        <is>
          <t>VIC</t>
        </is>
      </c>
      <c r="C11230" t="n">
        <v>3888</v>
      </c>
      <c r="D11230" t="inlineStr">
        <is>
          <t>Delivery Area</t>
        </is>
      </c>
      <c r="F11230" t="inlineStr">
        <is>
          <t>3888|VIC</t>
        </is>
      </c>
      <c r="G11230" t="n">
        <v>6</v>
      </c>
      <c r="H11230" t="n">
        <v>0.7441</v>
      </c>
      <c r="I11230" t="n">
        <v>2509.7612</v>
      </c>
      <c r="J11230" s="31" t="n">
        <v>3372.9732</v>
      </c>
      <c r="K11230" t="inlineStr">
        <is>
          <t>6:74.4%; 5:25.6%</t>
        </is>
      </c>
      <c r="L11230" t="inlineStr">
        <is>
          <t>MMM6 - Remote community</t>
        </is>
      </c>
    </row>
    <row r="11231" ht="15" customHeight="1">
      <c r="A11231" t="inlineStr">
        <is>
          <t>Orchard Hills</t>
        </is>
      </c>
      <c r="B11231" t="inlineStr">
        <is>
          <t>NSW</t>
        </is>
      </c>
      <c r="C11231" t="n">
        <v>2748</v>
      </c>
      <c r="D11231" t="inlineStr">
        <is>
          <t>Delivery Area</t>
        </is>
      </c>
      <c r="F11231" t="inlineStr">
        <is>
          <t>2748|NSW</t>
        </is>
      </c>
      <c r="G11231" t="n">
        <v>1</v>
      </c>
      <c r="H11231" t="n">
        <v>1</v>
      </c>
      <c r="I11231" t="n">
        <v>43.0734</v>
      </c>
      <c r="J11231" s="31" t="n">
        <v>43.0734</v>
      </c>
      <c r="K11231" t="inlineStr">
        <is>
          <t>1:100.0%</t>
        </is>
      </c>
      <c r="L11231" t="inlineStr">
        <is>
          <t>MMM1 - Metropolitan area</t>
        </is>
      </c>
    </row>
    <row r="11232" ht="15" customHeight="1">
      <c r="A11232" t="inlineStr">
        <is>
          <t>Orchid Beach</t>
        </is>
      </c>
      <c r="B11232" t="inlineStr">
        <is>
          <t>QLD</t>
        </is>
      </c>
      <c r="C11232" t="n">
        <v>4581</v>
      </c>
      <c r="D11232" t="inlineStr">
        <is>
          <t>Delivery Area</t>
        </is>
      </c>
      <c r="F11232" t="inlineStr">
        <is>
          <t>4581|QLD</t>
        </is>
      </c>
      <c r="G11232" t="n">
        <v>6</v>
      </c>
      <c r="H11232" t="n">
        <v>0.9814000000000001</v>
      </c>
      <c r="I11232" t="n">
        <v>1662.2146</v>
      </c>
      <c r="J11232" s="31" t="n">
        <v>1693.7315</v>
      </c>
      <c r="K11232" t="inlineStr">
        <is>
          <t>6:98.1%; 5:1.9%</t>
        </is>
      </c>
      <c r="L11232" t="inlineStr">
        <is>
          <t>MMM6 - Remote community</t>
        </is>
      </c>
    </row>
    <row r="11233" ht="15" customHeight="1">
      <c r="A11233" t="inlineStr">
        <is>
          <t>Orchid Valley</t>
        </is>
      </c>
      <c r="B11233" t="inlineStr">
        <is>
          <t>WA</t>
        </is>
      </c>
      <c r="C11233" t="n">
        <v>6394</v>
      </c>
      <c r="D11233" t="inlineStr">
        <is>
          <t>Delivery Area</t>
        </is>
      </c>
      <c r="F11233" t="inlineStr">
        <is>
          <t>6394|WA</t>
        </is>
      </c>
      <c r="G11233" t="n">
        <v>5</v>
      </c>
      <c r="H11233" t="n">
        <v>1</v>
      </c>
      <c r="I11233" t="n">
        <v>1568.5912</v>
      </c>
      <c r="J11233" s="31" t="n">
        <v>1568.5913</v>
      </c>
      <c r="K11233" t="inlineStr">
        <is>
          <t>5:100.0%</t>
        </is>
      </c>
      <c r="L11233" t="inlineStr">
        <is>
          <t>MMM5 - Small rural town</t>
        </is>
      </c>
    </row>
    <row r="11234" ht="15" customHeight="1">
      <c r="A11234" t="inlineStr">
        <is>
          <t>Ord River</t>
        </is>
      </c>
      <c r="B11234" t="inlineStr">
        <is>
          <t>WA</t>
        </is>
      </c>
      <c r="C11234" t="n">
        <v>6770</v>
      </c>
      <c r="D11234" t="inlineStr">
        <is>
          <t>Delivery Area</t>
        </is>
      </c>
      <c r="F11234" t="inlineStr">
        <is>
          <t>6770|WA</t>
        </is>
      </c>
      <c r="G11234" t="n">
        <v>7</v>
      </c>
      <c r="H11234" t="n">
        <v>1</v>
      </c>
      <c r="I11234" t="n">
        <v>135325.0742</v>
      </c>
      <c r="J11234" s="31" t="n">
        <v>135325.0744</v>
      </c>
      <c r="K11234" t="inlineStr">
        <is>
          <t>7:100.0%</t>
        </is>
      </c>
      <c r="L11234" t="inlineStr">
        <is>
          <t>MMM7 - Very remote community</t>
        </is>
      </c>
    </row>
    <row r="11235" ht="15" customHeight="1">
      <c r="A11235" t="inlineStr">
        <is>
          <t>Orelia</t>
        </is>
      </c>
      <c r="B11235" t="inlineStr">
        <is>
          <t>WA</t>
        </is>
      </c>
      <c r="C11235" t="n">
        <v>6167</v>
      </c>
      <c r="D11235" t="inlineStr">
        <is>
          <t>Delivery Area</t>
        </is>
      </c>
      <c r="F11235" t="inlineStr">
        <is>
          <t>6167|WA</t>
        </is>
      </c>
      <c r="G11235" t="n">
        <v>1</v>
      </c>
      <c r="H11235" t="n">
        <v>1</v>
      </c>
      <c r="I11235" t="n">
        <v>76.63979999999999</v>
      </c>
      <c r="J11235" s="31" t="n">
        <v>76.6403</v>
      </c>
      <c r="K11235" t="inlineStr">
        <is>
          <t>1:100.0%</t>
        </is>
      </c>
      <c r="L11235" t="inlineStr">
        <is>
          <t>MMM1 - Metropolitan area</t>
        </is>
      </c>
    </row>
    <row r="11236" ht="15" customHeight="1">
      <c r="A11236" t="inlineStr">
        <is>
          <t>Orford</t>
        </is>
      </c>
      <c r="B11236" t="inlineStr">
        <is>
          <t>VIC</t>
        </is>
      </c>
      <c r="C11236" t="n">
        <v>3284</v>
      </c>
      <c r="D11236" t="inlineStr">
        <is>
          <t>Delivery Area</t>
        </is>
      </c>
      <c r="F11236" t="inlineStr">
        <is>
          <t>3284|VIC</t>
        </is>
      </c>
      <c r="G11236" t="n">
        <v>5</v>
      </c>
      <c r="H11236" t="n">
        <v>0.9877</v>
      </c>
      <c r="I11236" t="n">
        <v>218.7573</v>
      </c>
      <c r="J11236" s="31" t="n">
        <v>221.4754</v>
      </c>
      <c r="K11236" t="inlineStr">
        <is>
          <t>5:98.8%; 3:1.2%</t>
        </is>
      </c>
      <c r="L11236" t="inlineStr">
        <is>
          <t>MMM5 - Small rural town</t>
        </is>
      </c>
    </row>
    <row r="11237" ht="15" customHeight="1">
      <c r="A11237" t="inlineStr">
        <is>
          <t>Orford</t>
        </is>
      </c>
      <c r="B11237" t="inlineStr">
        <is>
          <t>TAS</t>
        </is>
      </c>
      <c r="C11237" t="n">
        <v>7190</v>
      </c>
      <c r="D11237" t="inlineStr">
        <is>
          <t>Delivery Area</t>
        </is>
      </c>
      <c r="F11237" t="inlineStr">
        <is>
          <t>7190|TAS</t>
        </is>
      </c>
      <c r="G11237" t="n">
        <v>5</v>
      </c>
      <c r="H11237" t="n">
        <v>0.6494</v>
      </c>
      <c r="I11237" t="n">
        <v>1163.959</v>
      </c>
      <c r="J11237" s="31" t="n">
        <v>1792.4606</v>
      </c>
      <c r="K11237" t="inlineStr">
        <is>
          <t>5:64.9%; 6:35.1%</t>
        </is>
      </c>
      <c r="L11237" t="inlineStr">
        <is>
          <t>MMM5 - Small rural town</t>
        </is>
      </c>
    </row>
    <row r="11238" ht="15" customHeight="1">
      <c r="A11238" t="inlineStr">
        <is>
          <t>Orielton</t>
        </is>
      </c>
      <c r="B11238" t="inlineStr">
        <is>
          <t>TAS</t>
        </is>
      </c>
      <c r="C11238" t="n">
        <v>7172</v>
      </c>
      <c r="D11238" t="inlineStr">
        <is>
          <t>Delivery Area</t>
        </is>
      </c>
      <c r="F11238" t="inlineStr">
        <is>
          <t>7172|TAS</t>
        </is>
      </c>
      <c r="G11238" t="n">
        <v>5</v>
      </c>
      <c r="H11238" t="n">
        <v>0.7144</v>
      </c>
      <c r="I11238" t="n">
        <v>172.8262</v>
      </c>
      <c r="J11238" s="31" t="n">
        <v>241.9126</v>
      </c>
      <c r="K11238" t="inlineStr">
        <is>
          <t>5:71.4%; 2:28.6%</t>
        </is>
      </c>
      <c r="L11238" t="inlineStr">
        <is>
          <t>MMM5 - Small rural town</t>
        </is>
      </c>
    </row>
    <row r="11239" ht="15" customHeight="1">
      <c r="A11239" t="inlineStr">
        <is>
          <t>Orient</t>
        </is>
      </c>
      <c r="B11239" t="inlineStr">
        <is>
          <t>QLD</t>
        </is>
      </c>
      <c r="C11239" t="n">
        <v>4850</v>
      </c>
      <c r="D11239" t="inlineStr">
        <is>
          <t>Delivery Area</t>
        </is>
      </c>
      <c r="F11239" t="inlineStr">
        <is>
          <t>4850|QLD</t>
        </is>
      </c>
      <c r="G11239" t="n">
        <v>6</v>
      </c>
      <c r="H11239" t="n">
        <v>0.8757</v>
      </c>
      <c r="I11239" t="n">
        <v>6466.0433</v>
      </c>
      <c r="J11239" s="31" t="n">
        <v>7383.9733</v>
      </c>
      <c r="K11239" t="inlineStr">
        <is>
          <t>6:87.6%; 5:12.4%</t>
        </is>
      </c>
      <c r="L11239" t="inlineStr">
        <is>
          <t>MMM6 - Remote community</t>
        </is>
      </c>
    </row>
    <row r="11240" ht="15" customHeight="1">
      <c r="A11240" t="inlineStr">
        <is>
          <t>Orient Point</t>
        </is>
      </c>
      <c r="B11240" t="inlineStr">
        <is>
          <t>NSW</t>
        </is>
      </c>
      <c r="C11240" t="n">
        <v>2540</v>
      </c>
      <c r="D11240" t="inlineStr">
        <is>
          <t>Delivery Area</t>
        </is>
      </c>
      <c r="F11240" t="inlineStr">
        <is>
          <t>2540|NSW</t>
        </is>
      </c>
      <c r="G11240" t="n">
        <v>5</v>
      </c>
      <c r="H11240" t="n">
        <v>0.5427999999999999</v>
      </c>
      <c r="I11240" t="n">
        <v>1031.7447</v>
      </c>
      <c r="J11240" s="31" t="n">
        <v>1900.6655</v>
      </c>
      <c r="K11240" t="inlineStr">
        <is>
          <t>5:54.3%; 3:34.2%; 4:11.5%</t>
        </is>
      </c>
      <c r="L11240" t="inlineStr">
        <is>
          <t>MMM5 - Small rural town</t>
        </is>
      </c>
    </row>
    <row r="11241" ht="15" customHeight="1">
      <c r="A11241" t="inlineStr">
        <is>
          <t>Orion</t>
        </is>
      </c>
      <c r="B11241" t="inlineStr">
        <is>
          <t>QLD</t>
        </is>
      </c>
      <c r="C11241" t="n">
        <v>4722</v>
      </c>
      <c r="D11241" t="inlineStr">
        <is>
          <t>Delivery Area</t>
        </is>
      </c>
      <c r="F11241" t="inlineStr">
        <is>
          <t>4722|QLD</t>
        </is>
      </c>
      <c r="G11241" t="n">
        <v>7</v>
      </c>
      <c r="H11241" t="n">
        <v>0.6011</v>
      </c>
      <c r="I11241" t="n">
        <v>6776.457</v>
      </c>
      <c r="J11241" s="31" t="n">
        <v>11273.0478</v>
      </c>
      <c r="K11241" t="inlineStr">
        <is>
          <t>7:60.1%; 6:39.9%</t>
        </is>
      </c>
      <c r="L11241" t="inlineStr">
        <is>
          <t>MMM7 - Very remote community</t>
        </is>
      </c>
    </row>
    <row r="11242" ht="15" customHeight="1">
      <c r="A11242" t="inlineStr">
        <is>
          <t>Orkabie</t>
        </is>
      </c>
      <c r="B11242" t="inlineStr">
        <is>
          <t>QLD</t>
        </is>
      </c>
      <c r="C11242" t="n">
        <v>4741</v>
      </c>
      <c r="D11242" t="inlineStr">
        <is>
          <t>Delivery Area</t>
        </is>
      </c>
      <c r="F11242" t="inlineStr">
        <is>
          <t>4741|QLD</t>
        </is>
      </c>
      <c r="G11242" t="n">
        <v>5</v>
      </c>
      <c r="H11242" t="n">
        <v>0.928</v>
      </c>
      <c r="I11242" t="n">
        <v>3875.5322</v>
      </c>
      <c r="J11242" s="31" t="n">
        <v>4176.032</v>
      </c>
      <c r="K11242" t="inlineStr">
        <is>
          <t>5:92.8%; 6:4.4%; 7:1.6%; 2:1.2%</t>
        </is>
      </c>
      <c r="L11242" t="inlineStr">
        <is>
          <t>MMM5 - Small rural town</t>
        </is>
      </c>
    </row>
    <row r="11243" ht="15" customHeight="1">
      <c r="A11243" t="inlineStr">
        <is>
          <t>Ormeau</t>
        </is>
      </c>
      <c r="B11243" t="inlineStr">
        <is>
          <t>QLD</t>
        </is>
      </c>
      <c r="C11243" t="n">
        <v>4208</v>
      </c>
      <c r="D11243" t="inlineStr">
        <is>
          <t>Delivery Area</t>
        </is>
      </c>
      <c r="F11243" t="inlineStr">
        <is>
          <t>4208|QLD</t>
        </is>
      </c>
      <c r="G11243" t="n">
        <v>1</v>
      </c>
      <c r="H11243" t="n">
        <v>0.6107</v>
      </c>
      <c r="I11243" t="n">
        <v>86.4683</v>
      </c>
      <c r="J11243" s="31" t="n">
        <v>141.5988</v>
      </c>
      <c r="K11243" t="inlineStr">
        <is>
          <t>1:61.1%; 5:34.5%; 2:4.4%</t>
        </is>
      </c>
      <c r="L11243" t="inlineStr">
        <is>
          <t>MMM1 - Metropolitan area</t>
        </is>
      </c>
    </row>
    <row r="11244" ht="15" customHeight="1">
      <c r="A11244" t="inlineStr">
        <is>
          <t>Ormeau Hills</t>
        </is>
      </c>
      <c r="B11244" t="inlineStr">
        <is>
          <t>QLD</t>
        </is>
      </c>
      <c r="C11244" t="n">
        <v>4208</v>
      </c>
      <c r="D11244" t="inlineStr">
        <is>
          <t>Delivery Area</t>
        </is>
      </c>
      <c r="F11244" t="inlineStr">
        <is>
          <t>4208|QLD</t>
        </is>
      </c>
      <c r="G11244" t="n">
        <v>1</v>
      </c>
      <c r="H11244" t="n">
        <v>0.6107</v>
      </c>
      <c r="I11244" t="n">
        <v>86.4683</v>
      </c>
      <c r="J11244" s="31" t="n">
        <v>141.5988</v>
      </c>
      <c r="K11244" t="inlineStr">
        <is>
          <t>1:61.1%; 5:34.5%; 2:4.4%</t>
        </is>
      </c>
      <c r="L11244" t="inlineStr">
        <is>
          <t>MMM1 - Metropolitan area</t>
        </is>
      </c>
    </row>
    <row r="11245" ht="15" customHeight="1">
      <c r="A11245" t="inlineStr">
        <is>
          <t>Ormiston</t>
        </is>
      </c>
      <c r="B11245" t="inlineStr">
        <is>
          <t>QLD</t>
        </is>
      </c>
      <c r="C11245" t="n">
        <v>4160</v>
      </c>
      <c r="D11245" t="inlineStr">
        <is>
          <t>Delivery Area</t>
        </is>
      </c>
      <c r="F11245" t="inlineStr">
        <is>
          <t>4160|QLD</t>
        </is>
      </c>
      <c r="G11245" t="n">
        <v>1</v>
      </c>
      <c r="H11245" t="n">
        <v>1</v>
      </c>
      <c r="I11245" t="n">
        <v>14.7691</v>
      </c>
      <c r="J11245" s="31" t="n">
        <v>14.7691</v>
      </c>
      <c r="K11245" t="inlineStr">
        <is>
          <t>1:100.0%</t>
        </is>
      </c>
      <c r="L11245" t="inlineStr">
        <is>
          <t>MMM1 - Metropolitan area</t>
        </is>
      </c>
    </row>
    <row r="11246" ht="15" customHeight="1">
      <c r="A11246" t="inlineStr">
        <is>
          <t>Ormond</t>
        </is>
      </c>
      <c r="B11246" t="inlineStr">
        <is>
          <t>VIC</t>
        </is>
      </c>
      <c r="C11246" t="n">
        <v>3204</v>
      </c>
      <c r="D11246" t="inlineStr">
        <is>
          <t>Delivery Area</t>
        </is>
      </c>
      <c r="F11246" t="inlineStr">
        <is>
          <t>3204|VIC</t>
        </is>
      </c>
      <c r="G11246" t="n">
        <v>1</v>
      </c>
      <c r="H11246" t="n">
        <v>1</v>
      </c>
      <c r="I11246" t="n">
        <v>8.363099999999999</v>
      </c>
      <c r="J11246" s="31" t="n">
        <v>8.3629</v>
      </c>
      <c r="K11246" t="inlineStr">
        <is>
          <t>1:100.0%</t>
        </is>
      </c>
      <c r="L11246" t="inlineStr">
        <is>
          <t>MMM1 - Metropolitan area</t>
        </is>
      </c>
    </row>
    <row r="11247" ht="15" customHeight="1">
      <c r="A11247" t="inlineStr">
        <is>
          <t>Orroroo</t>
        </is>
      </c>
      <c r="B11247" t="inlineStr">
        <is>
          <t>SA</t>
        </is>
      </c>
      <c r="C11247" t="n">
        <v>5431</v>
      </c>
      <c r="D11247" t="inlineStr">
        <is>
          <t>Delivery Area</t>
        </is>
      </c>
      <c r="F11247" t="inlineStr">
        <is>
          <t>5431|SA</t>
        </is>
      </c>
      <c r="G11247" t="n">
        <v>5</v>
      </c>
      <c r="H11247" t="n">
        <v>1</v>
      </c>
      <c r="I11247" t="n">
        <v>2402.9503</v>
      </c>
      <c r="J11247" s="31" t="n">
        <v>2402.9504</v>
      </c>
      <c r="K11247" t="inlineStr">
        <is>
          <t>5:100.0%</t>
        </is>
      </c>
      <c r="L11247" t="inlineStr">
        <is>
          <t>MMM5 - Small rural town</t>
        </is>
      </c>
    </row>
    <row r="11248" ht="15" customHeight="1">
      <c r="A11248" t="inlineStr">
        <is>
          <t>Orrvale</t>
        </is>
      </c>
      <c r="B11248" t="inlineStr">
        <is>
          <t>VIC</t>
        </is>
      </c>
      <c r="C11248" t="n">
        <v>3631</v>
      </c>
      <c r="D11248" t="inlineStr">
        <is>
          <t>Delivery Area</t>
        </is>
      </c>
      <c r="F11248" t="inlineStr">
        <is>
          <t>3631|VIC</t>
        </is>
      </c>
      <c r="G11248" t="n">
        <v>3</v>
      </c>
      <c r="H11248" t="n">
        <v>0.6513</v>
      </c>
      <c r="I11248" t="n">
        <v>418.1858</v>
      </c>
      <c r="J11248" s="31" t="n">
        <v>642.0731</v>
      </c>
      <c r="K11248" t="inlineStr">
        <is>
          <t>3:65.1%; 5:34.9%</t>
        </is>
      </c>
      <c r="L11248" t="inlineStr">
        <is>
          <t>MMM3 - Large rural town</t>
        </is>
      </c>
    </row>
    <row r="11249" ht="15" customHeight="1">
      <c r="A11249" t="inlineStr">
        <is>
          <t>Orton Park</t>
        </is>
      </c>
      <c r="B11249" t="inlineStr">
        <is>
          <t>NSW</t>
        </is>
      </c>
      <c r="C11249" t="n">
        <v>2795</v>
      </c>
      <c r="D11249" t="inlineStr">
        <is>
          <t>Delivery Area</t>
        </is>
      </c>
      <c r="F11249" t="inlineStr">
        <is>
          <t>2795|NSW</t>
        </is>
      </c>
      <c r="G11249" t="n">
        <v>5</v>
      </c>
      <c r="H11249" t="n">
        <v>0.8552</v>
      </c>
      <c r="I11249" t="n">
        <v>4539.0867</v>
      </c>
      <c r="J11249" s="31" t="n">
        <v>5307.5248</v>
      </c>
      <c r="K11249" t="inlineStr">
        <is>
          <t>5:85.5%; 3:14.5%</t>
        </is>
      </c>
      <c r="L11249" t="inlineStr">
        <is>
          <t>MMM5 - Small rural town</t>
        </is>
      </c>
    </row>
    <row r="11250" ht="15" customHeight="1">
      <c r="A11250" t="inlineStr">
        <is>
          <t>Osborne</t>
        </is>
      </c>
      <c r="B11250" t="inlineStr">
        <is>
          <t>NSW</t>
        </is>
      </c>
      <c r="C11250" t="n">
        <v>2656</v>
      </c>
      <c r="D11250" t="inlineStr">
        <is>
          <t>Delivery Area</t>
        </is>
      </c>
      <c r="F11250" t="inlineStr">
        <is>
          <t>2656|NSW</t>
        </is>
      </c>
      <c r="G11250" t="n">
        <v>5</v>
      </c>
      <c r="H11250" t="n">
        <v>1</v>
      </c>
      <c r="I11250" t="n">
        <v>1497.137</v>
      </c>
      <c r="J11250" s="31" t="n">
        <v>1497.1368</v>
      </c>
      <c r="K11250" t="inlineStr">
        <is>
          <t>5:100.0%</t>
        </is>
      </c>
      <c r="L11250" t="inlineStr">
        <is>
          <t>MMM5 - Small rural town</t>
        </is>
      </c>
    </row>
    <row r="11251" ht="15" customHeight="1">
      <c r="A11251" t="inlineStr">
        <is>
          <t>Osborne</t>
        </is>
      </c>
      <c r="B11251" t="inlineStr">
        <is>
          <t>QLD</t>
        </is>
      </c>
      <c r="C11251" t="n">
        <v>4806</v>
      </c>
      <c r="D11251" t="inlineStr">
        <is>
          <t>Delivery Area</t>
        </is>
      </c>
      <c r="F11251" t="inlineStr">
        <is>
          <t>4806|QLD</t>
        </is>
      </c>
      <c r="G11251" t="n">
        <v>5</v>
      </c>
      <c r="H11251" t="n">
        <v>0.9847</v>
      </c>
      <c r="I11251" t="n">
        <v>1295.6018</v>
      </c>
      <c r="J11251" s="31" t="n">
        <v>1315.7679</v>
      </c>
      <c r="K11251" t="inlineStr">
        <is>
          <t>5:98.5%; 4:1.5%</t>
        </is>
      </c>
      <c r="L11251" t="inlineStr">
        <is>
          <t>MMM5 - Small rural town</t>
        </is>
      </c>
    </row>
    <row r="11252" ht="15" customHeight="1">
      <c r="A11252" t="inlineStr">
        <is>
          <t>Osborne</t>
        </is>
      </c>
      <c r="B11252" t="inlineStr">
        <is>
          <t>SA</t>
        </is>
      </c>
      <c r="C11252" t="n">
        <v>5017</v>
      </c>
      <c r="D11252" t="inlineStr">
        <is>
          <t>Delivery Area</t>
        </is>
      </c>
      <c r="F11252" t="inlineStr">
        <is>
          <t>5017|SA</t>
        </is>
      </c>
      <c r="G11252" t="n">
        <v>1</v>
      </c>
      <c r="H11252" t="n">
        <v>1</v>
      </c>
      <c r="I11252" t="n">
        <v>3.7179</v>
      </c>
      <c r="J11252" s="31" t="n">
        <v>3.718</v>
      </c>
      <c r="K11252" t="inlineStr">
        <is>
          <t>1:100.0%</t>
        </is>
      </c>
      <c r="L11252" t="inlineStr">
        <is>
          <t>MMM1 - Metropolitan area</t>
        </is>
      </c>
    </row>
    <row r="11253" ht="15" customHeight="1">
      <c r="A11253" t="inlineStr">
        <is>
          <t>Osborne Park</t>
        </is>
      </c>
      <c r="B11253" t="inlineStr">
        <is>
          <t>WA</t>
        </is>
      </c>
      <c r="C11253" t="n">
        <v>6017</v>
      </c>
      <c r="D11253" t="inlineStr">
        <is>
          <t>Delivery Area</t>
        </is>
      </c>
      <c r="F11253" t="inlineStr">
        <is>
          <t>6017|WA</t>
        </is>
      </c>
      <c r="G11253" t="n">
        <v>1</v>
      </c>
      <c r="H11253" t="n">
        <v>1</v>
      </c>
      <c r="I11253" t="n">
        <v>8.1</v>
      </c>
      <c r="J11253" s="31" t="n">
        <v>8.099500000000001</v>
      </c>
      <c r="K11253" t="inlineStr">
        <is>
          <t>1:100.0%</t>
        </is>
      </c>
      <c r="L11253" t="inlineStr">
        <is>
          <t>MMM1 - Metropolitan area</t>
        </is>
      </c>
    </row>
    <row r="11254" ht="15" customHeight="1">
      <c r="A11254" t="inlineStr">
        <is>
          <t>Osborne Park</t>
        </is>
      </c>
      <c r="B11254" t="inlineStr">
        <is>
          <t>WA</t>
        </is>
      </c>
      <c r="C11254" t="n">
        <v>6916</v>
      </c>
      <c r="D11254" t="inlineStr">
        <is>
          <t>Post Office Boxes</t>
        </is>
      </c>
      <c r="E11254" t="inlineStr">
        <is>
          <t>GARDEN PARK PO BOXES</t>
        </is>
      </c>
      <c r="F11254" t="inlineStr">
        <is>
          <t>6916|WA</t>
        </is>
      </c>
      <c r="J11254" s="31" t="n"/>
    </row>
    <row r="11255" ht="15" customHeight="1">
      <c r="A11255" t="inlineStr">
        <is>
          <t>Osborne Park</t>
        </is>
      </c>
      <c r="B11255" t="inlineStr">
        <is>
          <t>WA</t>
        </is>
      </c>
      <c r="C11255" t="n">
        <v>6917</v>
      </c>
      <c r="D11255" t="inlineStr">
        <is>
          <t>Post Office Boxes</t>
        </is>
      </c>
      <c r="E11255" t="inlineStr">
        <is>
          <t>PO BOXES &amp; BAGS</t>
        </is>
      </c>
      <c r="F11255" t="inlineStr">
        <is>
          <t>6917|WA</t>
        </is>
      </c>
      <c r="J11255" s="31" t="n"/>
    </row>
    <row r="11256" ht="15" customHeight="1">
      <c r="A11256" t="inlineStr">
        <is>
          <t>Osborne Park Dc</t>
        </is>
      </c>
      <c r="B11256" t="inlineStr">
        <is>
          <t>WA</t>
        </is>
      </c>
      <c r="C11256" t="n">
        <v>6017</v>
      </c>
      <c r="D11256" t="inlineStr">
        <is>
          <t>Delivery Area</t>
        </is>
      </c>
      <c r="F11256" t="inlineStr">
        <is>
          <t>6017|WA</t>
        </is>
      </c>
      <c r="G11256" t="n">
        <v>1</v>
      </c>
      <c r="H11256" t="n">
        <v>1</v>
      </c>
      <c r="I11256" t="n">
        <v>8.1</v>
      </c>
      <c r="J11256" s="31" t="n">
        <v>8.099500000000001</v>
      </c>
      <c r="K11256" t="inlineStr">
        <is>
          <t>1:100.0%</t>
        </is>
      </c>
      <c r="L11256" t="inlineStr">
        <is>
          <t>MMM1 - Metropolitan area</t>
        </is>
      </c>
    </row>
    <row r="11257" ht="15" customHeight="1">
      <c r="A11257" t="inlineStr">
        <is>
          <t>Osborne Park Dc</t>
        </is>
      </c>
      <c r="B11257" t="inlineStr">
        <is>
          <t>WA</t>
        </is>
      </c>
      <c r="C11257" t="n">
        <v>6916</v>
      </c>
      <c r="D11257" t="inlineStr">
        <is>
          <t>Post Office Boxes</t>
        </is>
      </c>
      <c r="E11257" t="inlineStr">
        <is>
          <t>PO BOXES &amp; BAGS</t>
        </is>
      </c>
      <c r="F11257" t="inlineStr">
        <is>
          <t>6916|WA</t>
        </is>
      </c>
      <c r="J11257" s="31" t="n"/>
    </row>
    <row r="11258" ht="15" customHeight="1">
      <c r="A11258" t="inlineStr">
        <is>
          <t>Osbornes Flat</t>
        </is>
      </c>
      <c r="B11258" t="inlineStr">
        <is>
          <t>VIC</t>
        </is>
      </c>
      <c r="C11258" t="n">
        <v>3691</v>
      </c>
      <c r="D11258" t="inlineStr">
        <is>
          <t>Delivery Area</t>
        </is>
      </c>
      <c r="F11258" t="inlineStr">
        <is>
          <t>3691|VIC</t>
        </is>
      </c>
      <c r="G11258" t="n">
        <v>5</v>
      </c>
      <c r="H11258" t="n">
        <v>0.7355</v>
      </c>
      <c r="I11258" t="n">
        <v>1350.4175</v>
      </c>
      <c r="J11258" s="31" t="n">
        <v>1836.0219</v>
      </c>
      <c r="K11258" t="inlineStr">
        <is>
          <t>5:73.6%; 2:26.4%</t>
        </is>
      </c>
      <c r="L11258" t="inlineStr">
        <is>
          <t>MMM5 - Small rural town</t>
        </is>
      </c>
    </row>
    <row r="11259" ht="15" customHeight="1">
      <c r="A11259" t="inlineStr">
        <is>
          <t>Osmaston</t>
        </is>
      </c>
      <c r="B11259" t="inlineStr">
        <is>
          <t>TAS</t>
        </is>
      </c>
      <c r="C11259" t="n">
        <v>7303</v>
      </c>
      <c r="D11259" t="inlineStr">
        <is>
          <t>Delivery Area</t>
        </is>
      </c>
      <c r="F11259" t="inlineStr">
        <is>
          <t>7303|TAS</t>
        </is>
      </c>
      <c r="G11259" t="n">
        <v>5</v>
      </c>
      <c r="H11259" t="n">
        <v>0.9542</v>
      </c>
      <c r="I11259" t="n">
        <v>282.1781</v>
      </c>
      <c r="J11259" s="31" t="n">
        <v>295.7173</v>
      </c>
      <c r="K11259" t="inlineStr">
        <is>
          <t>5:95.4%; 2:4.6%</t>
        </is>
      </c>
      <c r="L11259" t="inlineStr">
        <is>
          <t>MMM5 - Small rural town</t>
        </is>
      </c>
    </row>
    <row r="11260" ht="15" customHeight="1">
      <c r="A11260" t="inlineStr">
        <is>
          <t>Osmington</t>
        </is>
      </c>
      <c r="B11260" t="inlineStr">
        <is>
          <t>WA</t>
        </is>
      </c>
      <c r="C11260" t="n">
        <v>6285</v>
      </c>
      <c r="D11260" t="inlineStr">
        <is>
          <t>Delivery Area</t>
        </is>
      </c>
      <c r="F11260" t="inlineStr">
        <is>
          <t>6285|WA</t>
        </is>
      </c>
      <c r="G11260" t="n">
        <v>5</v>
      </c>
      <c r="H11260" t="n">
        <v>0.9274</v>
      </c>
      <c r="I11260" t="n">
        <v>781.9147</v>
      </c>
      <c r="J11260" s="31" t="n">
        <v>843.1065</v>
      </c>
      <c r="K11260" t="inlineStr">
        <is>
          <t>5:92.7%; 4:7.3%</t>
        </is>
      </c>
      <c r="L11260" t="inlineStr">
        <is>
          <t>MMM5 - Small rural town</t>
        </is>
      </c>
    </row>
    <row r="11261" ht="15" customHeight="1">
      <c r="A11261" t="inlineStr">
        <is>
          <t>Osterley</t>
        </is>
      </c>
      <c r="B11261" t="inlineStr">
        <is>
          <t>NSW</t>
        </is>
      </c>
      <c r="C11261" t="n">
        <v>2324</v>
      </c>
      <c r="D11261" t="inlineStr">
        <is>
          <t>Delivery Area</t>
        </is>
      </c>
      <c r="F11261" t="inlineStr">
        <is>
          <t>2324|NSW</t>
        </is>
      </c>
      <c r="G11261" t="n">
        <v>5</v>
      </c>
      <c r="H11261" t="n">
        <v>0.6822</v>
      </c>
      <c r="I11261" t="n">
        <v>427.8461</v>
      </c>
      <c r="J11261" s="31" t="n">
        <v>627.1611</v>
      </c>
      <c r="K11261" t="inlineStr">
        <is>
          <t>5:68.2%; 2:16.1%; 1:10.3%; 4:5.1%; 6:0.3%</t>
        </is>
      </c>
      <c r="L11261" t="inlineStr">
        <is>
          <t>MMM5 - Small rural town</t>
        </is>
      </c>
    </row>
    <row r="11262" ht="15" customHeight="1">
      <c r="A11262" t="inlineStr">
        <is>
          <t>Osterley</t>
        </is>
      </c>
      <c r="B11262" t="inlineStr">
        <is>
          <t>TAS</t>
        </is>
      </c>
      <c r="C11262" t="n">
        <v>7140</v>
      </c>
      <c r="D11262" t="inlineStr">
        <is>
          <t>Delivery Area</t>
        </is>
      </c>
      <c r="F11262" t="inlineStr">
        <is>
          <t>7140|TAS</t>
        </is>
      </c>
      <c r="G11262" t="n">
        <v>5</v>
      </c>
      <c r="H11262" t="n">
        <v>0.5062</v>
      </c>
      <c r="I11262" t="n">
        <v>2648.9444</v>
      </c>
      <c r="J11262" s="31" t="n">
        <v>5233.2386</v>
      </c>
      <c r="K11262" t="inlineStr">
        <is>
          <t>5:50.6%; 6:44.6%; 4:3.4%; 2:1.4%</t>
        </is>
      </c>
      <c r="L11262" t="inlineStr">
        <is>
          <t>MMM5 - Small rural town</t>
        </is>
      </c>
    </row>
    <row r="11263" ht="15" customHeight="1">
      <c r="A11263" t="inlineStr">
        <is>
          <t>Oswald</t>
        </is>
      </c>
      <c r="B11263" t="inlineStr">
        <is>
          <t>NSW</t>
        </is>
      </c>
      <c r="C11263" t="n">
        <v>2321</v>
      </c>
      <c r="D11263" t="inlineStr">
        <is>
          <t>Delivery Area</t>
        </is>
      </c>
      <c r="F11263" t="inlineStr">
        <is>
          <t>2321|NSW</t>
        </is>
      </c>
      <c r="G11263" t="n">
        <v>5</v>
      </c>
      <c r="H11263" t="n">
        <v>0.5179</v>
      </c>
      <c r="I11263" t="n">
        <v>187.2956</v>
      </c>
      <c r="J11263" s="31" t="n">
        <v>361.6288</v>
      </c>
      <c r="K11263" t="inlineStr">
        <is>
          <t>5:51.8%; 2:34.9%; 1:13.3%</t>
        </is>
      </c>
      <c r="L11263" t="inlineStr">
        <is>
          <t>MMM5 - Small rural town</t>
        </is>
      </c>
    </row>
    <row r="11264" ht="15" customHeight="1">
      <c r="A11264" t="inlineStr">
        <is>
          <t>Otago</t>
        </is>
      </c>
      <c r="B11264" t="inlineStr">
        <is>
          <t>TAS</t>
        </is>
      </c>
      <c r="C11264" t="n">
        <v>7017</v>
      </c>
      <c r="D11264" t="inlineStr">
        <is>
          <t>Delivery Area</t>
        </is>
      </c>
      <c r="F11264" t="inlineStr">
        <is>
          <t>7017|TAS</t>
        </is>
      </c>
      <c r="G11264" t="n">
        <v>2</v>
      </c>
      <c r="H11264" t="n">
        <v>0.8048999999999999</v>
      </c>
      <c r="I11264" t="n">
        <v>110.9367</v>
      </c>
      <c r="J11264" s="31" t="n">
        <v>137.8192</v>
      </c>
      <c r="K11264" t="inlineStr">
        <is>
          <t>2:80.5%; 5:19.5%</t>
        </is>
      </c>
      <c r="L11264" t="inlineStr">
        <is>
          <t>MMM2 - Regional centre</t>
        </is>
      </c>
    </row>
    <row r="11265" ht="15" customHeight="1">
      <c r="A11265" t="inlineStr">
        <is>
          <t>Otford</t>
        </is>
      </c>
      <c r="B11265" t="inlineStr">
        <is>
          <t>NSW</t>
        </is>
      </c>
      <c r="C11265" t="n">
        <v>2508</v>
      </c>
      <c r="D11265" t="inlineStr">
        <is>
          <t>Delivery Area</t>
        </is>
      </c>
      <c r="F11265" t="inlineStr">
        <is>
          <t>2508|NSW</t>
        </is>
      </c>
      <c r="G11265" t="n">
        <v>2</v>
      </c>
      <c r="H11265" t="n">
        <v>0.8902</v>
      </c>
      <c r="I11265" t="n">
        <v>144.4331</v>
      </c>
      <c r="J11265" s="31" t="n">
        <v>162.241</v>
      </c>
      <c r="K11265" t="inlineStr">
        <is>
          <t>2:89.0%; 1:11.0%</t>
        </is>
      </c>
      <c r="L11265" t="inlineStr">
        <is>
          <t>MMM2 - Regional centre</t>
        </is>
      </c>
    </row>
    <row r="11266" ht="15" customHeight="1">
      <c r="A11266" t="inlineStr">
        <is>
          <t>Ottaba</t>
        </is>
      </c>
      <c r="B11266" t="inlineStr">
        <is>
          <t>QLD</t>
        </is>
      </c>
      <c r="C11266" t="n">
        <v>4313</v>
      </c>
      <c r="D11266" t="inlineStr">
        <is>
          <t>Delivery Area</t>
        </is>
      </c>
      <c r="F11266" t="inlineStr">
        <is>
          <t>4313|QLD</t>
        </is>
      </c>
      <c r="G11266" t="n">
        <v>5</v>
      </c>
      <c r="H11266" t="n">
        <v>1</v>
      </c>
      <c r="I11266" t="n">
        <v>610.9467</v>
      </c>
      <c r="J11266" s="31" t="n">
        <v>610.9469</v>
      </c>
      <c r="K11266" t="inlineStr">
        <is>
          <t>5:100.0%</t>
        </is>
      </c>
      <c r="L11266" t="inlineStr">
        <is>
          <t>MMM5 - Small rural town</t>
        </is>
      </c>
    </row>
    <row r="11267" ht="15" customHeight="1">
      <c r="A11267" t="inlineStr">
        <is>
          <t>Ottoway</t>
        </is>
      </c>
      <c r="B11267" t="inlineStr">
        <is>
          <t>SA</t>
        </is>
      </c>
      <c r="C11267" t="n">
        <v>5013</v>
      </c>
      <c r="D11267" t="inlineStr">
        <is>
          <t>Delivery Area</t>
        </is>
      </c>
      <c r="F11267" t="inlineStr">
        <is>
          <t>5013|SA</t>
        </is>
      </c>
      <c r="G11267" t="n">
        <v>1</v>
      </c>
      <c r="H11267" t="n">
        <v>1</v>
      </c>
      <c r="I11267" t="n">
        <v>15.0909</v>
      </c>
      <c r="J11267" s="31" t="n">
        <v>15.0913</v>
      </c>
      <c r="K11267" t="inlineStr">
        <is>
          <t>1:100.0%</t>
        </is>
      </c>
      <c r="L11267" t="inlineStr">
        <is>
          <t>MMM1 - Metropolitan area</t>
        </is>
      </c>
    </row>
    <row r="11268" ht="15" customHeight="1">
      <c r="A11268" t="inlineStr">
        <is>
          <t>Oulnina</t>
        </is>
      </c>
      <c r="B11268" t="inlineStr">
        <is>
          <t>SA</t>
        </is>
      </c>
      <c r="C11268" t="n">
        <v>5440</v>
      </c>
      <c r="D11268" t="inlineStr">
        <is>
          <t>Delivery Area</t>
        </is>
      </c>
      <c r="F11268" t="inlineStr">
        <is>
          <t>5440|SA</t>
        </is>
      </c>
      <c r="G11268" t="n">
        <v>6</v>
      </c>
      <c r="H11268" t="n">
        <v>0.5760999999999999</v>
      </c>
      <c r="I11268" t="n">
        <v>28960.2144</v>
      </c>
      <c r="J11268" s="31" t="n">
        <v>50272.1189</v>
      </c>
      <c r="K11268" t="inlineStr">
        <is>
          <t>6:57.6%; 7:41.6%; 5:0.8%</t>
        </is>
      </c>
      <c r="L11268" t="inlineStr">
        <is>
          <t>MMM6 - Remote community</t>
        </is>
      </c>
    </row>
    <row r="11269" ht="15" customHeight="1">
      <c r="A11269" t="inlineStr">
        <is>
          <t>Oulnina Park</t>
        </is>
      </c>
      <c r="B11269" t="inlineStr">
        <is>
          <t>SA</t>
        </is>
      </c>
      <c r="C11269" t="n">
        <v>5440</v>
      </c>
      <c r="D11269" t="inlineStr">
        <is>
          <t>Delivery Area</t>
        </is>
      </c>
      <c r="F11269" t="inlineStr">
        <is>
          <t>5440|SA</t>
        </is>
      </c>
      <c r="G11269" t="n">
        <v>6</v>
      </c>
      <c r="H11269" t="n">
        <v>0.5760999999999999</v>
      </c>
      <c r="I11269" t="n">
        <v>28960.2144</v>
      </c>
      <c r="J11269" s="31" t="n">
        <v>50272.1189</v>
      </c>
      <c r="K11269" t="inlineStr">
        <is>
          <t>6:57.6%; 7:41.6%; 5:0.8%</t>
        </is>
      </c>
      <c r="L11269" t="inlineStr">
        <is>
          <t>MMM6 - Remote community</t>
        </is>
      </c>
    </row>
    <row r="11270" ht="15" customHeight="1">
      <c r="A11270" t="inlineStr">
        <is>
          <t>Oura</t>
        </is>
      </c>
      <c r="B11270" t="inlineStr">
        <is>
          <t>NSW</t>
        </is>
      </c>
      <c r="C11270" t="n">
        <v>2650</v>
      </c>
      <c r="D11270" t="inlineStr">
        <is>
          <t>Delivery Area</t>
        </is>
      </c>
      <c r="F11270" t="inlineStr">
        <is>
          <t>2650|NSW</t>
        </is>
      </c>
      <c r="G11270" t="n">
        <v>5</v>
      </c>
      <c r="H11270" t="n">
        <v>0.9329</v>
      </c>
      <c r="I11270" t="n">
        <v>3788.8446</v>
      </c>
      <c r="J11270" s="31" t="n">
        <v>4061.238</v>
      </c>
      <c r="K11270" t="inlineStr">
        <is>
          <t>5:93.3%; 3:6.7%</t>
        </is>
      </c>
      <c r="L11270" t="inlineStr">
        <is>
          <t>MMM5 - Small rural town</t>
        </is>
      </c>
    </row>
    <row r="11271" ht="15" customHeight="1">
      <c r="A11271" t="inlineStr">
        <is>
          <t>Ourimbah</t>
        </is>
      </c>
      <c r="B11271" t="inlineStr">
        <is>
          <t>NSW</t>
        </is>
      </c>
      <c r="C11271" t="n">
        <v>2258</v>
      </c>
      <c r="D11271" t="inlineStr">
        <is>
          <t>Delivery Area</t>
        </is>
      </c>
      <c r="F11271" t="inlineStr">
        <is>
          <t>2258|NSW</t>
        </is>
      </c>
      <c r="G11271" t="n">
        <v>2</v>
      </c>
      <c r="H11271" t="n">
        <v>0.7592</v>
      </c>
      <c r="I11271" t="n">
        <v>92.05540000000001</v>
      </c>
      <c r="J11271" s="31" t="n">
        <v>121.2568</v>
      </c>
      <c r="K11271" t="inlineStr">
        <is>
          <t>2:75.9%; 1:24.1%</t>
        </is>
      </c>
      <c r="L11271" t="inlineStr">
        <is>
          <t>MMM2 - Regional centre</t>
        </is>
      </c>
    </row>
    <row r="11272" ht="15" customHeight="1">
      <c r="A11272" t="inlineStr">
        <is>
          <t>Ournie</t>
        </is>
      </c>
      <c r="B11272" t="inlineStr">
        <is>
          <t>NSW</t>
        </is>
      </c>
      <c r="C11272" t="n">
        <v>2640</v>
      </c>
      <c r="D11272" t="inlineStr">
        <is>
          <t>Delivery Area</t>
        </is>
      </c>
      <c r="F11272" t="inlineStr">
        <is>
          <t>2640|NSW</t>
        </is>
      </c>
      <c r="G11272" t="n">
        <v>5</v>
      </c>
      <c r="H11272" t="n">
        <v>0.5459000000000001</v>
      </c>
      <c r="I11272" t="n">
        <v>561.9442</v>
      </c>
      <c r="J11272" s="31" t="n">
        <v>1029.4042</v>
      </c>
      <c r="K11272" t="inlineStr">
        <is>
          <t>5:54.6%; 2:45.4%</t>
        </is>
      </c>
      <c r="L11272" t="inlineStr">
        <is>
          <t>MMM5 - Small rural town</t>
        </is>
      </c>
    </row>
    <row r="11273" ht="15" customHeight="1">
      <c r="A11273" t="inlineStr">
        <is>
          <t>Ouse</t>
        </is>
      </c>
      <c r="B11273" t="inlineStr">
        <is>
          <t>TAS</t>
        </is>
      </c>
      <c r="C11273" t="n">
        <v>7140</v>
      </c>
      <c r="D11273" t="inlineStr">
        <is>
          <t>Delivery Area</t>
        </is>
      </c>
      <c r="F11273" t="inlineStr">
        <is>
          <t>7140|TAS</t>
        </is>
      </c>
      <c r="G11273" t="n">
        <v>5</v>
      </c>
      <c r="H11273" t="n">
        <v>0.5062</v>
      </c>
      <c r="I11273" t="n">
        <v>2648.9444</v>
      </c>
      <c r="J11273" s="31" t="n">
        <v>5233.2386</v>
      </c>
      <c r="K11273" t="inlineStr">
        <is>
          <t>5:50.6%; 6:44.6%; 4:3.4%; 2:1.4%</t>
        </is>
      </c>
      <c r="L11273" t="inlineStr">
        <is>
          <t>MMM5 - Small rural town</t>
        </is>
      </c>
    </row>
    <row r="11274" ht="15" customHeight="1">
      <c r="A11274" t="inlineStr">
        <is>
          <t>Outalpa</t>
        </is>
      </c>
      <c r="B11274" t="inlineStr">
        <is>
          <t>SA</t>
        </is>
      </c>
      <c r="C11274" t="n">
        <v>5440</v>
      </c>
      <c r="D11274" t="inlineStr">
        <is>
          <t>Delivery Area</t>
        </is>
      </c>
      <c r="F11274" t="inlineStr">
        <is>
          <t>5440|SA</t>
        </is>
      </c>
      <c r="G11274" t="n">
        <v>6</v>
      </c>
      <c r="H11274" t="n">
        <v>0.5760999999999999</v>
      </c>
      <c r="I11274" t="n">
        <v>28960.2144</v>
      </c>
      <c r="J11274" s="31" t="n">
        <v>50272.1189</v>
      </c>
      <c r="K11274" t="inlineStr">
        <is>
          <t>6:57.6%; 7:41.6%; 5:0.8%</t>
        </is>
      </c>
      <c r="L11274" t="inlineStr">
        <is>
          <t>MMM6 - Remote community</t>
        </is>
      </c>
    </row>
    <row r="11275" ht="15" customHeight="1">
      <c r="A11275" t="inlineStr">
        <is>
          <t>Outer Harbor</t>
        </is>
      </c>
      <c r="B11275" t="inlineStr">
        <is>
          <t>SA</t>
        </is>
      </c>
      <c r="C11275" t="n">
        <v>5018</v>
      </c>
      <c r="D11275" t="inlineStr">
        <is>
          <t>Delivery Area</t>
        </is>
      </c>
      <c r="F11275" t="inlineStr">
        <is>
          <t>5018|SA</t>
        </is>
      </c>
      <c r="G11275" t="n">
        <v>1</v>
      </c>
      <c r="H11275" t="n">
        <v>1</v>
      </c>
      <c r="I11275" t="n">
        <v>8.909700000000001</v>
      </c>
      <c r="J11275" s="31" t="n">
        <v>8.9095</v>
      </c>
      <c r="K11275" t="inlineStr">
        <is>
          <t>1:100.0%</t>
        </is>
      </c>
      <c r="L11275" t="inlineStr">
        <is>
          <t>MMM1 - Metropolitan area</t>
        </is>
      </c>
    </row>
    <row r="11276" ht="15" customHeight="1">
      <c r="A11276" t="inlineStr">
        <is>
          <t>Outtrim</t>
        </is>
      </c>
      <c r="B11276" t="inlineStr">
        <is>
          <t>VIC</t>
        </is>
      </c>
      <c r="C11276" t="n">
        <v>3951</v>
      </c>
      <c r="D11276" t="inlineStr">
        <is>
          <t>Delivery Area</t>
        </is>
      </c>
      <c r="F11276" t="inlineStr">
        <is>
          <t>3951|VIC</t>
        </is>
      </c>
      <c r="G11276" t="n">
        <v>5</v>
      </c>
      <c r="H11276" t="n">
        <v>0.9426</v>
      </c>
      <c r="I11276" t="n">
        <v>157.4982</v>
      </c>
      <c r="J11276" s="31" t="n">
        <v>167.0977</v>
      </c>
      <c r="K11276" t="inlineStr">
        <is>
          <t>5:94.3%; 4:5.7%</t>
        </is>
      </c>
      <c r="L11276" t="inlineStr">
        <is>
          <t>MMM5 - Small rural town</t>
        </is>
      </c>
    </row>
    <row r="11277" ht="15" customHeight="1">
      <c r="A11277" t="inlineStr">
        <is>
          <t>Ouyen</t>
        </is>
      </c>
      <c r="B11277" t="inlineStr">
        <is>
          <t>VIC</t>
        </is>
      </c>
      <c r="C11277" t="n">
        <v>3490</v>
      </c>
      <c r="D11277" t="inlineStr">
        <is>
          <t>Delivery Area</t>
        </is>
      </c>
      <c r="F11277" t="inlineStr">
        <is>
          <t>3490|VIC</t>
        </is>
      </c>
      <c r="G11277" t="n">
        <v>5</v>
      </c>
      <c r="H11277" t="n">
        <v>0.5566</v>
      </c>
      <c r="I11277" t="n">
        <v>8593.418</v>
      </c>
      <c r="J11277" s="31" t="n">
        <v>15437.9491</v>
      </c>
      <c r="K11277" t="inlineStr">
        <is>
          <t>5:55.7%; 6:44.3%</t>
        </is>
      </c>
      <c r="L11277" t="inlineStr">
        <is>
          <t>MMM5 - Small rural town</t>
        </is>
      </c>
    </row>
    <row r="11278" ht="15" customHeight="1">
      <c r="A11278" t="inlineStr">
        <is>
          <t>Ovens</t>
        </is>
      </c>
      <c r="B11278" t="inlineStr">
        <is>
          <t>VIC</t>
        </is>
      </c>
      <c r="C11278" t="n">
        <v>3738</v>
      </c>
      <c r="D11278" t="inlineStr">
        <is>
          <t>Delivery Area</t>
        </is>
      </c>
      <c r="F11278" t="inlineStr">
        <is>
          <t>3738|VIC</t>
        </is>
      </c>
      <c r="G11278" t="n">
        <v>5</v>
      </c>
      <c r="H11278" t="n">
        <v>1</v>
      </c>
      <c r="I11278" t="n">
        <v>27.746</v>
      </c>
      <c r="J11278" s="31" t="n">
        <v>27.746</v>
      </c>
      <c r="K11278" t="inlineStr">
        <is>
          <t>5:100.0%</t>
        </is>
      </c>
      <c r="L11278" t="inlineStr">
        <is>
          <t>MMM5 - Small rural town</t>
        </is>
      </c>
    </row>
    <row r="11279" ht="15" customHeight="1">
      <c r="A11279" t="inlineStr">
        <is>
          <t>Overland Corner</t>
        </is>
      </c>
      <c r="B11279" t="inlineStr">
        <is>
          <t>SA</t>
        </is>
      </c>
      <c r="C11279" t="n">
        <v>5330</v>
      </c>
      <c r="D11279" t="inlineStr">
        <is>
          <t>Delivery Area</t>
        </is>
      </c>
      <c r="F11279" t="inlineStr">
        <is>
          <t>5330|SA</t>
        </is>
      </c>
      <c r="G11279" t="n">
        <v>5</v>
      </c>
      <c r="H11279" t="n">
        <v>1</v>
      </c>
      <c r="I11279" t="n">
        <v>1842.389</v>
      </c>
      <c r="J11279" s="31" t="n">
        <v>1842.389</v>
      </c>
      <c r="K11279" t="inlineStr">
        <is>
          <t>5:100.0%</t>
        </is>
      </c>
      <c r="L11279" t="inlineStr">
        <is>
          <t>MMM5 - Small rural town</t>
        </is>
      </c>
    </row>
    <row r="11280" ht="15" customHeight="1">
      <c r="A11280" t="inlineStr">
        <is>
          <t>Ovingham</t>
        </is>
      </c>
      <c r="B11280" t="inlineStr">
        <is>
          <t>SA</t>
        </is>
      </c>
      <c r="C11280" t="n">
        <v>5082</v>
      </c>
      <c r="D11280" t="inlineStr">
        <is>
          <t>Delivery Area</t>
        </is>
      </c>
      <c r="F11280" t="inlineStr">
        <is>
          <t>5082|SA</t>
        </is>
      </c>
      <c r="G11280" t="n">
        <v>1</v>
      </c>
      <c r="H11280" t="n">
        <v>1</v>
      </c>
      <c r="I11280" t="n">
        <v>5.6361</v>
      </c>
      <c r="J11280" s="31" t="n">
        <v>5.6358</v>
      </c>
      <c r="K11280" t="inlineStr">
        <is>
          <t>1:100.0%</t>
        </is>
      </c>
      <c r="L11280" t="inlineStr">
        <is>
          <t>MMM1 - Metropolitan area</t>
        </is>
      </c>
    </row>
    <row r="11281" ht="15" customHeight="1">
      <c r="A11281" t="inlineStr">
        <is>
          <t>Owanyilla</t>
        </is>
      </c>
      <c r="B11281" t="inlineStr">
        <is>
          <t>QLD</t>
        </is>
      </c>
      <c r="C11281" t="n">
        <v>4650</v>
      </c>
      <c r="D11281" t="inlineStr">
        <is>
          <t>Delivery Area</t>
        </is>
      </c>
      <c r="F11281" t="inlineStr">
        <is>
          <t>4650|QLD</t>
        </is>
      </c>
      <c r="G11281" t="n">
        <v>5</v>
      </c>
      <c r="H11281" t="n">
        <v>0.7605</v>
      </c>
      <c r="I11281" t="n">
        <v>2012.1265</v>
      </c>
      <c r="J11281" s="31" t="n">
        <v>2645.9161</v>
      </c>
      <c r="K11281" t="inlineStr">
        <is>
          <t>5:76.0%; 3:17.4%; 2:6.5%</t>
        </is>
      </c>
      <c r="L11281" t="inlineStr">
        <is>
          <t>MMM5 - Small rural town</t>
        </is>
      </c>
    </row>
    <row r="11282" ht="15" customHeight="1">
      <c r="A11282" t="inlineStr">
        <is>
          <t>Owen</t>
        </is>
      </c>
      <c r="B11282" t="inlineStr">
        <is>
          <t>SA</t>
        </is>
      </c>
      <c r="C11282" t="n">
        <v>5460</v>
      </c>
      <c r="D11282" t="inlineStr">
        <is>
          <t>Delivery Area</t>
        </is>
      </c>
      <c r="F11282" t="inlineStr">
        <is>
          <t>5460|SA</t>
        </is>
      </c>
      <c r="G11282" t="n">
        <v>5</v>
      </c>
      <c r="H11282" t="n">
        <v>1</v>
      </c>
      <c r="I11282" t="n">
        <v>313.4522</v>
      </c>
      <c r="J11282" s="31" t="n">
        <v>313.4522</v>
      </c>
      <c r="K11282" t="inlineStr">
        <is>
          <t>5:100.0%</t>
        </is>
      </c>
      <c r="L11282" t="inlineStr">
        <is>
          <t>MMM5 - Small rural town</t>
        </is>
      </c>
    </row>
    <row r="11283" ht="15" customHeight="1">
      <c r="A11283" t="inlineStr">
        <is>
          <t>Owens Creek</t>
        </is>
      </c>
      <c r="B11283" t="inlineStr">
        <is>
          <t>QLD</t>
        </is>
      </c>
      <c r="C11283" t="n">
        <v>4741</v>
      </c>
      <c r="D11283" t="inlineStr">
        <is>
          <t>Delivery Area</t>
        </is>
      </c>
      <c r="F11283" t="inlineStr">
        <is>
          <t>4741|QLD</t>
        </is>
      </c>
      <c r="G11283" t="n">
        <v>5</v>
      </c>
      <c r="H11283" t="n">
        <v>0.928</v>
      </c>
      <c r="I11283" t="n">
        <v>3875.5322</v>
      </c>
      <c r="J11283" s="31" t="n">
        <v>4176.032</v>
      </c>
      <c r="K11283" t="inlineStr">
        <is>
          <t>5:92.8%; 6:4.4%; 7:1.6%; 2:1.2%</t>
        </is>
      </c>
      <c r="L11283" t="inlineStr">
        <is>
          <t>MMM5 - Small rural town</t>
        </is>
      </c>
    </row>
    <row r="11284" ht="15" customHeight="1">
      <c r="A11284" t="inlineStr">
        <is>
          <t>Owens Gap</t>
        </is>
      </c>
      <c r="B11284" t="inlineStr">
        <is>
          <t>NSW</t>
        </is>
      </c>
      <c r="C11284" t="n">
        <v>2337</v>
      </c>
      <c r="D11284" t="inlineStr">
        <is>
          <t>Delivery Area</t>
        </is>
      </c>
      <c r="F11284" t="inlineStr">
        <is>
          <t>2337|NSW</t>
        </is>
      </c>
      <c r="G11284" t="n">
        <v>5</v>
      </c>
      <c r="H11284" t="n">
        <v>0.9644</v>
      </c>
      <c r="I11284" t="n">
        <v>3213.153</v>
      </c>
      <c r="J11284" s="31" t="n">
        <v>3331.7268</v>
      </c>
      <c r="K11284" t="inlineStr">
        <is>
          <t>5:96.4%; 4:3.6%</t>
        </is>
      </c>
      <c r="L11284" t="inlineStr">
        <is>
          <t>MMM5 - Small rural town</t>
        </is>
      </c>
    </row>
    <row r="11285" ht="15" customHeight="1">
      <c r="A11285" t="inlineStr">
        <is>
          <t>Oxenford</t>
        </is>
      </c>
      <c r="B11285" t="inlineStr">
        <is>
          <t>QLD</t>
        </is>
      </c>
      <c r="C11285" t="n">
        <v>4210</v>
      </c>
      <c r="D11285" t="inlineStr">
        <is>
          <t>Delivery Area</t>
        </is>
      </c>
      <c r="F11285" t="inlineStr">
        <is>
          <t>4210|QLD</t>
        </is>
      </c>
      <c r="G11285" t="n">
        <v>1</v>
      </c>
      <c r="H11285" t="n">
        <v>1</v>
      </c>
      <c r="I11285" t="n">
        <v>83.7657</v>
      </c>
      <c r="J11285" s="31" t="n">
        <v>83.765</v>
      </c>
      <c r="K11285" t="inlineStr">
        <is>
          <t>1:100.0%</t>
        </is>
      </c>
      <c r="L11285" t="inlineStr">
        <is>
          <t>MMM1 - Metropolitan area</t>
        </is>
      </c>
    </row>
    <row r="11286" ht="15" customHeight="1">
      <c r="A11286" t="inlineStr">
        <is>
          <t>Oxford</t>
        </is>
      </c>
      <c r="B11286" t="inlineStr">
        <is>
          <t>QLD</t>
        </is>
      </c>
      <c r="C11286" t="n">
        <v>4742</v>
      </c>
      <c r="D11286" t="inlineStr">
        <is>
          <t>Delivery Area</t>
        </is>
      </c>
      <c r="F11286" t="inlineStr">
        <is>
          <t>4742|QLD</t>
        </is>
      </c>
      <c r="G11286" t="n">
        <v>6</v>
      </c>
      <c r="H11286" t="n">
        <v>0.9005</v>
      </c>
      <c r="I11286" t="n">
        <v>7932.6558</v>
      </c>
      <c r="J11286" s="31" t="n">
        <v>8809.537</v>
      </c>
      <c r="K11286" t="inlineStr">
        <is>
          <t>6:90.0%; 5:10.0%</t>
        </is>
      </c>
      <c r="L11286" t="inlineStr">
        <is>
          <t>MMM6 - Remote community</t>
        </is>
      </c>
    </row>
    <row r="11287" ht="15" customHeight="1">
      <c r="A11287" t="inlineStr">
        <is>
          <t>Oxford Falls</t>
        </is>
      </c>
      <c r="B11287" t="inlineStr">
        <is>
          <t>NSW</t>
        </is>
      </c>
      <c r="C11287" t="n">
        <v>2100</v>
      </c>
      <c r="D11287" t="inlineStr">
        <is>
          <t>Delivery Area</t>
        </is>
      </c>
      <c r="F11287" t="inlineStr">
        <is>
          <t>2100|NSW</t>
        </is>
      </c>
      <c r="G11287" t="n">
        <v>1</v>
      </c>
      <c r="H11287" t="n">
        <v>1</v>
      </c>
      <c r="I11287" t="n">
        <v>13.4695</v>
      </c>
      <c r="J11287" s="31" t="n">
        <v>13.4698</v>
      </c>
      <c r="K11287" t="inlineStr">
        <is>
          <t>1:100.0%</t>
        </is>
      </c>
      <c r="L11287" t="inlineStr">
        <is>
          <t>MMM1 - Metropolitan area</t>
        </is>
      </c>
    </row>
    <row r="11288" ht="15" customHeight="1">
      <c r="A11288" t="inlineStr">
        <is>
          <t>Oxley</t>
        </is>
      </c>
      <c r="B11288" t="inlineStr">
        <is>
          <t>NSW</t>
        </is>
      </c>
      <c r="C11288" t="n">
        <v>2711</v>
      </c>
      <c r="D11288" t="inlineStr">
        <is>
          <t>Delivery Area</t>
        </is>
      </c>
      <c r="E11288" t="inlineStr">
        <is>
          <t>BALRANALD SHIRE COUNCIL</t>
        </is>
      </c>
      <c r="F11288" t="inlineStr">
        <is>
          <t>2711|NSW</t>
        </is>
      </c>
      <c r="G11288" t="n">
        <v>6</v>
      </c>
      <c r="H11288" t="n">
        <v>0.8769</v>
      </c>
      <c r="I11288" t="n">
        <v>21202.4695</v>
      </c>
      <c r="J11288" s="31" t="n">
        <v>24180.255</v>
      </c>
      <c r="K11288" t="inlineStr">
        <is>
          <t>6:87.7%; 5:12.3%</t>
        </is>
      </c>
      <c r="L11288" t="inlineStr">
        <is>
          <t>MMM6 - Remote community</t>
        </is>
      </c>
    </row>
    <row r="11289" ht="15" customHeight="1">
      <c r="A11289" t="inlineStr">
        <is>
          <t>Oxley</t>
        </is>
      </c>
      <c r="B11289" t="inlineStr">
        <is>
          <t>NSW</t>
        </is>
      </c>
      <c r="C11289" t="n">
        <v>2824</v>
      </c>
      <c r="D11289" t="inlineStr">
        <is>
          <t>Delivery Area</t>
        </is>
      </c>
      <c r="E11289" t="inlineStr">
        <is>
          <t>WARREN SHIRE COUNCIL</t>
        </is>
      </c>
      <c r="F11289" t="inlineStr">
        <is>
          <t>2824|NSW</t>
        </is>
      </c>
      <c r="G11289" t="n">
        <v>6</v>
      </c>
      <c r="H11289" t="n">
        <v>0.9994</v>
      </c>
      <c r="I11289" t="n">
        <v>4840.6188</v>
      </c>
      <c r="J11289" s="31" t="n">
        <v>4843.6</v>
      </c>
      <c r="K11289" t="inlineStr">
        <is>
          <t>6:99.9%; 5:0.1%</t>
        </is>
      </c>
      <c r="L11289" t="inlineStr">
        <is>
          <t>MMM6 - Remote community</t>
        </is>
      </c>
    </row>
    <row r="11290" ht="15" customHeight="1">
      <c r="A11290" t="inlineStr">
        <is>
          <t>Oxley</t>
        </is>
      </c>
      <c r="B11290" t="inlineStr">
        <is>
          <t>ACT</t>
        </is>
      </c>
      <c r="C11290" t="n">
        <v>2903</v>
      </c>
      <c r="D11290" t="inlineStr">
        <is>
          <t>Delivery Area</t>
        </is>
      </c>
      <c r="F11290" t="inlineStr">
        <is>
          <t>2903|ACT</t>
        </is>
      </c>
      <c r="G11290" t="n">
        <v>1</v>
      </c>
      <c r="H11290" t="n">
        <v>1</v>
      </c>
      <c r="I11290" t="n">
        <v>6.4843</v>
      </c>
      <c r="J11290" s="31" t="n">
        <v>6.484</v>
      </c>
      <c r="K11290" t="inlineStr">
        <is>
          <t>1:100.0%</t>
        </is>
      </c>
      <c r="L11290" t="inlineStr">
        <is>
          <t>MMM1 - Metropolitan area</t>
        </is>
      </c>
    </row>
    <row r="11291" ht="15" customHeight="1">
      <c r="A11291" t="inlineStr">
        <is>
          <t>Oxley</t>
        </is>
      </c>
      <c r="B11291" t="inlineStr">
        <is>
          <t>VIC</t>
        </is>
      </c>
      <c r="C11291" t="n">
        <v>3678</v>
      </c>
      <c r="D11291" t="inlineStr">
        <is>
          <t>Delivery Area</t>
        </is>
      </c>
      <c r="F11291" t="inlineStr">
        <is>
          <t>3678|VIC</t>
        </is>
      </c>
      <c r="G11291" t="n">
        <v>5</v>
      </c>
      <c r="H11291" t="n">
        <v>0.7339</v>
      </c>
      <c r="I11291" t="n">
        <v>1801.8275</v>
      </c>
      <c r="J11291" s="31" t="n">
        <v>2455.1901</v>
      </c>
      <c r="K11291" t="inlineStr">
        <is>
          <t>5:73.4%; 3:26.6%</t>
        </is>
      </c>
      <c r="L11291" t="inlineStr">
        <is>
          <t>MMM5 - Small rural town</t>
        </is>
      </c>
    </row>
    <row r="11292" ht="15" customHeight="1">
      <c r="A11292" t="inlineStr">
        <is>
          <t>Oxley</t>
        </is>
      </c>
      <c r="B11292" t="inlineStr">
        <is>
          <t>QLD</t>
        </is>
      </c>
      <c r="C11292" t="n">
        <v>4075</v>
      </c>
      <c r="D11292" t="inlineStr">
        <is>
          <t>Delivery Area</t>
        </is>
      </c>
      <c r="F11292" t="inlineStr">
        <is>
          <t>4075|QLD</t>
        </is>
      </c>
      <c r="G11292" t="n">
        <v>1</v>
      </c>
      <c r="H11292" t="n">
        <v>1</v>
      </c>
      <c r="I11292" t="n">
        <v>14.1818</v>
      </c>
      <c r="J11292" s="31" t="n">
        <v>14.182</v>
      </c>
      <c r="K11292" t="inlineStr">
        <is>
          <t>1:100.0%</t>
        </is>
      </c>
      <c r="L11292" t="inlineStr">
        <is>
          <t>MMM1 - Metropolitan area</t>
        </is>
      </c>
    </row>
    <row r="11293" ht="15" customHeight="1">
      <c r="A11293" t="inlineStr">
        <is>
          <t>Oxley Flats</t>
        </is>
      </c>
      <c r="B11293" t="inlineStr">
        <is>
          <t>VIC</t>
        </is>
      </c>
      <c r="C11293" t="n">
        <v>3678</v>
      </c>
      <c r="D11293" t="inlineStr">
        <is>
          <t>Delivery Area</t>
        </is>
      </c>
      <c r="F11293" t="inlineStr">
        <is>
          <t>3678|VIC</t>
        </is>
      </c>
      <c r="G11293" t="n">
        <v>5</v>
      </c>
      <c r="H11293" t="n">
        <v>0.7339</v>
      </c>
      <c r="I11293" t="n">
        <v>1801.8275</v>
      </c>
      <c r="J11293" s="31" t="n">
        <v>2455.1901</v>
      </c>
      <c r="K11293" t="inlineStr">
        <is>
          <t>5:73.4%; 3:26.6%</t>
        </is>
      </c>
      <c r="L11293" t="inlineStr">
        <is>
          <t>MMM5 - Small rural town</t>
        </is>
      </c>
    </row>
    <row r="11294" ht="15" customHeight="1">
      <c r="A11294" t="inlineStr">
        <is>
          <t>Oxley Island</t>
        </is>
      </c>
      <c r="B11294" t="inlineStr">
        <is>
          <t>NSW</t>
        </is>
      </c>
      <c r="C11294" t="n">
        <v>2430</v>
      </c>
      <c r="D11294" t="inlineStr">
        <is>
          <t>Delivery Area</t>
        </is>
      </c>
      <c r="F11294" t="inlineStr">
        <is>
          <t>2430|NSW</t>
        </is>
      </c>
      <c r="G11294" t="n">
        <v>3</v>
      </c>
      <c r="H11294" t="n">
        <v>0.609</v>
      </c>
      <c r="I11294" t="n">
        <v>513.6991</v>
      </c>
      <c r="J11294" s="31" t="n">
        <v>843.4816</v>
      </c>
      <c r="K11294" t="inlineStr">
        <is>
          <t>3:60.9%; 5:39.1%</t>
        </is>
      </c>
      <c r="L11294" t="inlineStr">
        <is>
          <t>MMM3 - Large rural town</t>
        </is>
      </c>
    </row>
    <row r="11295" ht="15" customHeight="1">
      <c r="A11295" t="inlineStr">
        <is>
          <t>Oxley Park</t>
        </is>
      </c>
      <c r="B11295" t="inlineStr">
        <is>
          <t>NSW</t>
        </is>
      </c>
      <c r="C11295" t="n">
        <v>2760</v>
      </c>
      <c r="D11295" t="inlineStr">
        <is>
          <t>Delivery Area</t>
        </is>
      </c>
      <c r="F11295" t="inlineStr">
        <is>
          <t>2760|NSW</t>
        </is>
      </c>
      <c r="G11295" t="n">
        <v>1</v>
      </c>
      <c r="H11295" t="n">
        <v>1</v>
      </c>
      <c r="I11295" t="n">
        <v>19.9308</v>
      </c>
      <c r="J11295" s="31" t="n">
        <v>19.9308</v>
      </c>
      <c r="K11295" t="inlineStr">
        <is>
          <t>1:100.0%</t>
        </is>
      </c>
      <c r="L11295" t="inlineStr">
        <is>
          <t>MMM1 - Metropolitan area</t>
        </is>
      </c>
    </row>
    <row r="11296" ht="15" customHeight="1">
      <c r="A11296" t="inlineStr">
        <is>
          <t>Oxley Vale</t>
        </is>
      </c>
      <c r="B11296" t="inlineStr">
        <is>
          <t>NSW</t>
        </is>
      </c>
      <c r="C11296" t="n">
        <v>2340</v>
      </c>
      <c r="D11296" t="inlineStr">
        <is>
          <t>Delivery Area</t>
        </is>
      </c>
      <c r="F11296" t="inlineStr">
        <is>
          <t>2340|NSW</t>
        </is>
      </c>
      <c r="G11296" t="n">
        <v>5</v>
      </c>
      <c r="H11296" t="n">
        <v>0.8137</v>
      </c>
      <c r="I11296" t="n">
        <v>2728.2099</v>
      </c>
      <c r="J11296" s="31" t="n">
        <v>3352.9983</v>
      </c>
      <c r="K11296" t="inlineStr">
        <is>
          <t>5:81.4%; 3:18.6%</t>
        </is>
      </c>
      <c r="L11296" t="inlineStr">
        <is>
          <t>MMM5 - Small rural town</t>
        </is>
      </c>
    </row>
    <row r="11297" ht="15" customHeight="1">
      <c r="A11297" t="inlineStr">
        <is>
          <t>Oyster Bay</t>
        </is>
      </c>
      <c r="B11297" t="inlineStr">
        <is>
          <t>NSW</t>
        </is>
      </c>
      <c r="C11297" t="n">
        <v>2225</v>
      </c>
      <c r="D11297" t="inlineStr">
        <is>
          <t>Delivery Area</t>
        </is>
      </c>
      <c r="F11297" t="inlineStr">
        <is>
          <t>2225|NSW</t>
        </is>
      </c>
      <c r="G11297" t="n">
        <v>1</v>
      </c>
      <c r="H11297" t="n">
        <v>1</v>
      </c>
      <c r="I11297" t="n">
        <v>2.1024</v>
      </c>
      <c r="J11297" s="31" t="n">
        <v>2.1022</v>
      </c>
      <c r="K11297" t="inlineStr">
        <is>
          <t>1:100.0%</t>
        </is>
      </c>
      <c r="L11297" t="inlineStr">
        <is>
          <t>MMM1 - Metropolitan area</t>
        </is>
      </c>
    </row>
    <row r="11298" ht="15" customHeight="1">
      <c r="A11298" t="inlineStr">
        <is>
          <t>Oyster Cove</t>
        </is>
      </c>
      <c r="B11298" t="inlineStr">
        <is>
          <t>NSW</t>
        </is>
      </c>
      <c r="C11298" t="n">
        <v>2318</v>
      </c>
      <c r="D11298" t="inlineStr">
        <is>
          <t>Delivery Area</t>
        </is>
      </c>
      <c r="F11298" t="inlineStr">
        <is>
          <t>2318|NSW</t>
        </is>
      </c>
      <c r="G11298" t="n">
        <v>2</v>
      </c>
      <c r="H11298" t="n">
        <v>0.8542999999999999</v>
      </c>
      <c r="I11298" t="n">
        <v>221.7078</v>
      </c>
      <c r="J11298" s="31" t="n">
        <v>259.5244</v>
      </c>
      <c r="K11298" t="inlineStr">
        <is>
          <t>2:85.4%; 1:14.6%</t>
        </is>
      </c>
      <c r="L11298" t="inlineStr">
        <is>
          <t>MMM2 - Regional centre</t>
        </is>
      </c>
    </row>
    <row r="11299" ht="15" customHeight="1">
      <c r="A11299" t="inlineStr">
        <is>
          <t>Oyster Cove</t>
        </is>
      </c>
      <c r="B11299" t="inlineStr">
        <is>
          <t>TAS</t>
        </is>
      </c>
      <c r="C11299" t="n">
        <v>7150</v>
      </c>
      <c r="D11299" t="inlineStr">
        <is>
          <t>Delivery Area</t>
        </is>
      </c>
      <c r="F11299" t="inlineStr">
        <is>
          <t>7150|TAS</t>
        </is>
      </c>
      <c r="G11299" t="n">
        <v>6</v>
      </c>
      <c r="H11299" t="n">
        <v>0.7050999999999999</v>
      </c>
      <c r="I11299" t="n">
        <v>355.1328</v>
      </c>
      <c r="J11299" s="31" t="n">
        <v>503.6592</v>
      </c>
      <c r="K11299" t="inlineStr">
        <is>
          <t>6:70.5%; 5:16.3%; 2:13.1%</t>
        </is>
      </c>
      <c r="L11299" t="inlineStr">
        <is>
          <t>MMM6 - Remote community</t>
        </is>
      </c>
    </row>
    <row r="11300" ht="15" customHeight="1">
      <c r="A11300" t="inlineStr">
        <is>
          <t>Oyster Creek</t>
        </is>
      </c>
      <c r="B11300" t="inlineStr">
        <is>
          <t>QLD</t>
        </is>
      </c>
      <c r="C11300" t="n">
        <v>4674</v>
      </c>
      <c r="D11300" t="inlineStr">
        <is>
          <t>Delivery Area</t>
        </is>
      </c>
      <c r="F11300" t="inlineStr">
        <is>
          <t>4674|QLD</t>
        </is>
      </c>
      <c r="G11300" t="n">
        <v>5</v>
      </c>
      <c r="H11300" t="n">
        <v>1</v>
      </c>
      <c r="I11300" t="n">
        <v>1078.1464</v>
      </c>
      <c r="J11300" s="31" t="n">
        <v>1078.1463</v>
      </c>
      <c r="K11300" t="inlineStr">
        <is>
          <t>5:100.0%</t>
        </is>
      </c>
      <c r="L11300" t="inlineStr">
        <is>
          <t>MMM5 - Small rural town</t>
        </is>
      </c>
    </row>
    <row r="11301" ht="15" customHeight="1">
      <c r="A11301" t="inlineStr">
        <is>
          <t>Ozenkadnook</t>
        </is>
      </c>
      <c r="B11301" t="inlineStr">
        <is>
          <t>VIC</t>
        </is>
      </c>
      <c r="C11301" t="n">
        <v>3413</v>
      </c>
      <c r="D11301" t="inlineStr">
        <is>
          <t>Delivery Area</t>
        </is>
      </c>
      <c r="F11301" t="inlineStr">
        <is>
          <t>3413|VIC</t>
        </is>
      </c>
      <c r="G11301" t="n">
        <v>5</v>
      </c>
      <c r="H11301" t="n">
        <v>1</v>
      </c>
      <c r="I11301" t="n">
        <v>977.4021</v>
      </c>
      <c r="J11301" s="31" t="n">
        <v>977.4022</v>
      </c>
      <c r="K11301" t="inlineStr">
        <is>
          <t>5:100.0%</t>
        </is>
      </c>
      <c r="L11301" t="inlineStr">
        <is>
          <t>MMM5 - Small rural town</t>
        </is>
      </c>
    </row>
    <row r="11302" ht="15" customHeight="1">
      <c r="A11302" t="inlineStr">
        <is>
          <t>Paaratte</t>
        </is>
      </c>
      <c r="B11302" t="inlineStr">
        <is>
          <t>VIC</t>
        </is>
      </c>
      <c r="C11302" t="n">
        <v>3268</v>
      </c>
      <c r="D11302" t="inlineStr">
        <is>
          <t>Delivery Area</t>
        </is>
      </c>
      <c r="F11302" t="inlineStr">
        <is>
          <t>3268|VIC</t>
        </is>
      </c>
      <c r="G11302" t="n">
        <v>5</v>
      </c>
      <c r="H11302" t="n">
        <v>1</v>
      </c>
      <c r="I11302" t="n">
        <v>585.1446</v>
      </c>
      <c r="J11302" s="31" t="n">
        <v>585.1451</v>
      </c>
      <c r="K11302" t="inlineStr">
        <is>
          <t>5:100.0%</t>
        </is>
      </c>
      <c r="L11302" t="inlineStr">
        <is>
          <t>MMM5 - Small rural town</t>
        </is>
      </c>
    </row>
    <row r="11303" ht="15" customHeight="1">
      <c r="A11303" t="inlineStr">
        <is>
          <t>Pacific Fair</t>
        </is>
      </c>
      <c r="B11303" t="inlineStr">
        <is>
          <t>QLD</t>
        </is>
      </c>
      <c r="C11303" t="n">
        <v>4218</v>
      </c>
      <c r="D11303" t="inlineStr">
        <is>
          <t>Delivery Area</t>
        </is>
      </c>
      <c r="E11303" t="inlineStr">
        <is>
          <t>PO BOXES</t>
        </is>
      </c>
      <c r="F11303" t="inlineStr">
        <is>
          <t>4218|QLD</t>
        </is>
      </c>
      <c r="G11303" t="n">
        <v>1</v>
      </c>
      <c r="H11303" t="n">
        <v>1</v>
      </c>
      <c r="I11303" t="n">
        <v>15.3978</v>
      </c>
      <c r="J11303" s="31" t="n">
        <v>15.3976</v>
      </c>
      <c r="K11303" t="inlineStr">
        <is>
          <t>1:100.0%</t>
        </is>
      </c>
      <c r="L11303" t="inlineStr">
        <is>
          <t>MMM1 - Metropolitan area</t>
        </is>
      </c>
    </row>
    <row r="11304" ht="15" customHeight="1">
      <c r="A11304" t="inlineStr">
        <is>
          <t>Pacific Haven</t>
        </is>
      </c>
      <c r="B11304" t="inlineStr">
        <is>
          <t>QLD</t>
        </is>
      </c>
      <c r="C11304" t="n">
        <v>4659</v>
      </c>
      <c r="D11304" t="inlineStr">
        <is>
          <t>Delivery Area</t>
        </is>
      </c>
      <c r="F11304" t="inlineStr">
        <is>
          <t>4659|QLD</t>
        </is>
      </c>
      <c r="G11304" t="n">
        <v>2</v>
      </c>
      <c r="H11304" t="n">
        <v>0.7708</v>
      </c>
      <c r="I11304" t="n">
        <v>232.2161</v>
      </c>
      <c r="J11304" s="31" t="n">
        <v>301.2547</v>
      </c>
      <c r="K11304" t="inlineStr">
        <is>
          <t>2:77.1%; 5:22.9%</t>
        </is>
      </c>
      <c r="L11304" t="inlineStr">
        <is>
          <t>MMM2 - Regional centre</t>
        </is>
      </c>
    </row>
    <row r="11305" ht="15" customHeight="1">
      <c r="A11305" t="inlineStr">
        <is>
          <t>Pacific Heights</t>
        </is>
      </c>
      <c r="B11305" t="inlineStr">
        <is>
          <t>QLD</t>
        </is>
      </c>
      <c r="C11305" t="n">
        <v>4703</v>
      </c>
      <c r="D11305" t="inlineStr">
        <is>
          <t>Delivery Area</t>
        </is>
      </c>
      <c r="F11305" t="inlineStr">
        <is>
          <t>4703|QLD</t>
        </is>
      </c>
      <c r="G11305" t="n">
        <v>5</v>
      </c>
      <c r="H11305" t="n">
        <v>0.6837</v>
      </c>
      <c r="I11305" t="n">
        <v>839.3064000000001</v>
      </c>
      <c r="J11305" s="31" t="n">
        <v>1227.6685</v>
      </c>
      <c r="K11305" t="inlineStr">
        <is>
          <t>5:68.4%; 3:31.6%</t>
        </is>
      </c>
      <c r="L11305" t="inlineStr">
        <is>
          <t>MMM5 - Small rural town</t>
        </is>
      </c>
    </row>
    <row r="11306" ht="15" customHeight="1">
      <c r="A11306" t="inlineStr">
        <is>
          <t>Pacific Palms</t>
        </is>
      </c>
      <c r="B11306" t="inlineStr">
        <is>
          <t>NSW</t>
        </is>
      </c>
      <c r="C11306" t="n">
        <v>2428</v>
      </c>
      <c r="D11306" t="inlineStr">
        <is>
          <t>Delivery Area</t>
        </is>
      </c>
      <c r="E11306" t="inlineStr">
        <is>
          <t>PO BOXES</t>
        </is>
      </c>
      <c r="F11306" t="inlineStr">
        <is>
          <t>2428|NSW</t>
        </is>
      </c>
      <c r="G11306" t="n">
        <v>5</v>
      </c>
      <c r="H11306" t="n">
        <v>0.729</v>
      </c>
      <c r="I11306" t="n">
        <v>233.9596</v>
      </c>
      <c r="J11306" s="31" t="n">
        <v>320.9401</v>
      </c>
      <c r="K11306" t="inlineStr">
        <is>
          <t>5:72.9%; 3:27.1%</t>
        </is>
      </c>
      <c r="L11306" t="inlineStr">
        <is>
          <t>MMM5 - Small rural town</t>
        </is>
      </c>
    </row>
    <row r="11307" ht="15" customHeight="1">
      <c r="A11307" t="inlineStr">
        <is>
          <t>Pacific Paradise</t>
        </is>
      </c>
      <c r="B11307" t="inlineStr">
        <is>
          <t>QLD</t>
        </is>
      </c>
      <c r="C11307" t="n">
        <v>4564</v>
      </c>
      <c r="D11307" t="inlineStr">
        <is>
          <t>Delivery Area</t>
        </is>
      </c>
      <c r="F11307" t="inlineStr">
        <is>
          <t>4564|QLD</t>
        </is>
      </c>
      <c r="G11307" t="n">
        <v>1</v>
      </c>
      <c r="H11307" t="n">
        <v>1</v>
      </c>
      <c r="I11307" t="n">
        <v>24.5516</v>
      </c>
      <c r="J11307" s="31" t="n">
        <v>24.551</v>
      </c>
      <c r="K11307" t="inlineStr">
        <is>
          <t>1:100.0%</t>
        </is>
      </c>
      <c r="L11307" t="inlineStr">
        <is>
          <t>MMM1 - Metropolitan area</t>
        </is>
      </c>
    </row>
    <row r="11308" ht="15" customHeight="1">
      <c r="A11308" t="inlineStr">
        <is>
          <t>Pacific Pines</t>
        </is>
      </c>
      <c r="B11308" t="inlineStr">
        <is>
          <t>QLD</t>
        </is>
      </c>
      <c r="C11308" t="n">
        <v>4211</v>
      </c>
      <c r="D11308" t="inlineStr">
        <is>
          <t>Delivery Area</t>
        </is>
      </c>
      <c r="F11308" t="inlineStr">
        <is>
          <t>4211|QLD</t>
        </is>
      </c>
      <c r="G11308" t="n">
        <v>5</v>
      </c>
      <c r="H11308" t="n">
        <v>0.552</v>
      </c>
      <c r="I11308" t="n">
        <v>247.0018</v>
      </c>
      <c r="J11308" s="31" t="n">
        <v>447.4603</v>
      </c>
      <c r="K11308" t="inlineStr">
        <is>
          <t>5:55.2%; 1:29.3%; 2:15.5%</t>
        </is>
      </c>
      <c r="L11308" t="inlineStr">
        <is>
          <t>MMM5 - Small rural town</t>
        </is>
      </c>
    </row>
    <row r="11309" ht="15" customHeight="1">
      <c r="A11309" t="inlineStr">
        <is>
          <t>Packers Camp</t>
        </is>
      </c>
      <c r="B11309" t="inlineStr">
        <is>
          <t>QLD</t>
        </is>
      </c>
      <c r="C11309" t="n">
        <v>4865</v>
      </c>
      <c r="D11309" t="inlineStr">
        <is>
          <t>Delivery Area</t>
        </is>
      </c>
      <c r="F11309" t="inlineStr">
        <is>
          <t>4865|QLD</t>
        </is>
      </c>
      <c r="G11309" t="n">
        <v>2</v>
      </c>
      <c r="H11309" t="n">
        <v>0.6294999999999999</v>
      </c>
      <c r="I11309" t="n">
        <v>120.8078</v>
      </c>
      <c r="J11309" s="31" t="n">
        <v>191.8984</v>
      </c>
      <c r="K11309" t="inlineStr">
        <is>
          <t>2:63.0%; 4:37.0%</t>
        </is>
      </c>
      <c r="L11309" t="inlineStr">
        <is>
          <t>MMM2 - Regional centre</t>
        </is>
      </c>
    </row>
    <row r="11310" ht="15" customHeight="1">
      <c r="A11310" t="inlineStr">
        <is>
          <t>Packsaddle</t>
        </is>
      </c>
      <c r="B11310" t="inlineStr">
        <is>
          <t>NSW</t>
        </is>
      </c>
      <c r="C11310" t="n">
        <v>2880</v>
      </c>
      <c r="D11310" t="inlineStr">
        <is>
          <t>Delivery Area</t>
        </is>
      </c>
      <c r="F11310" t="inlineStr">
        <is>
          <t>2880|NSW</t>
        </is>
      </c>
      <c r="G11310" t="n">
        <v>6</v>
      </c>
      <c r="H11310" t="n">
        <v>0.6749000000000001</v>
      </c>
      <c r="I11310" t="n">
        <v>44674.6915</v>
      </c>
      <c r="J11310" s="31" t="n">
        <v>66191.4077</v>
      </c>
      <c r="K11310" t="inlineStr">
        <is>
          <t>6:67.5%; 7:32.2%; 3:0.3%</t>
        </is>
      </c>
      <c r="L11310" t="inlineStr">
        <is>
          <t>MMM6 - Remote community</t>
        </is>
      </c>
    </row>
    <row r="11311" ht="15" customHeight="1">
      <c r="A11311" t="inlineStr">
        <is>
          <t>Padbury</t>
        </is>
      </c>
      <c r="B11311" t="inlineStr">
        <is>
          <t>WA</t>
        </is>
      </c>
      <c r="C11311" t="n">
        <v>6025</v>
      </c>
      <c r="D11311" t="inlineStr">
        <is>
          <t>Delivery Area</t>
        </is>
      </c>
      <c r="F11311" t="inlineStr">
        <is>
          <t>6025|WA</t>
        </is>
      </c>
      <c r="G11311" t="n">
        <v>1</v>
      </c>
      <c r="H11311" t="n">
        <v>1</v>
      </c>
      <c r="I11311" t="n">
        <v>19.6965</v>
      </c>
      <c r="J11311" s="31" t="n">
        <v>19.6966</v>
      </c>
      <c r="K11311" t="inlineStr">
        <is>
          <t>1:100.0%</t>
        </is>
      </c>
      <c r="L11311" t="inlineStr">
        <is>
          <t>MMM1 - Metropolitan area</t>
        </is>
      </c>
    </row>
    <row r="11312" ht="15" customHeight="1">
      <c r="A11312" t="inlineStr">
        <is>
          <t>Paddington</t>
        </is>
      </c>
      <c r="B11312" t="inlineStr">
        <is>
          <t>NSW</t>
        </is>
      </c>
      <c r="C11312" t="n">
        <v>2021</v>
      </c>
      <c r="D11312" t="inlineStr">
        <is>
          <t>Delivery Area</t>
        </is>
      </c>
      <c r="F11312" t="inlineStr">
        <is>
          <t>2021|NSW</t>
        </is>
      </c>
      <c r="G11312" t="n">
        <v>1</v>
      </c>
      <c r="H11312" t="n">
        <v>1</v>
      </c>
      <c r="I11312" t="n">
        <v>5.7181</v>
      </c>
      <c r="J11312" s="31" t="n">
        <v>5.7186</v>
      </c>
      <c r="K11312" t="inlineStr">
        <is>
          <t>1:100.0%</t>
        </is>
      </c>
      <c r="L11312" t="inlineStr">
        <is>
          <t>MMM1 - Metropolitan area</t>
        </is>
      </c>
    </row>
    <row r="11313" ht="15" customHeight="1">
      <c r="A11313" t="inlineStr">
        <is>
          <t>Paddington</t>
        </is>
      </c>
      <c r="B11313" t="inlineStr">
        <is>
          <t>QLD</t>
        </is>
      </c>
      <c r="C11313" t="n">
        <v>4064</v>
      </c>
      <c r="D11313" t="inlineStr">
        <is>
          <t>Delivery Area</t>
        </is>
      </c>
      <c r="F11313" t="inlineStr">
        <is>
          <t>4064|QLD</t>
        </is>
      </c>
      <c r="G11313" t="n">
        <v>1</v>
      </c>
      <c r="H11313" t="n">
        <v>1</v>
      </c>
      <c r="I11313" t="n">
        <v>3.5911</v>
      </c>
      <c r="J11313" s="31" t="n">
        <v>3.5905</v>
      </c>
      <c r="K11313" t="inlineStr">
        <is>
          <t>1:100.0%</t>
        </is>
      </c>
      <c r="L11313" t="inlineStr">
        <is>
          <t>MMM1 - Metropolitan area</t>
        </is>
      </c>
    </row>
    <row r="11314" ht="15" customHeight="1">
      <c r="A11314" t="inlineStr">
        <is>
          <t>Paddys Flat</t>
        </is>
      </c>
      <c r="B11314" t="inlineStr">
        <is>
          <t>NSW</t>
        </is>
      </c>
      <c r="C11314" t="n">
        <v>2469</v>
      </c>
      <c r="D11314" t="inlineStr">
        <is>
          <t>Delivery Area</t>
        </is>
      </c>
      <c r="E11314" t="inlineStr">
        <is>
          <t>KYOGLE COUNCIL</t>
        </is>
      </c>
      <c r="F11314" t="inlineStr">
        <is>
          <t>2469|NSW</t>
        </is>
      </c>
      <c r="G11314" t="n">
        <v>5</v>
      </c>
      <c r="H11314" t="n">
        <v>1</v>
      </c>
      <c r="I11314" t="n">
        <v>3813.3747</v>
      </c>
      <c r="J11314" s="31" t="n">
        <v>3813.3747</v>
      </c>
      <c r="K11314" t="inlineStr">
        <is>
          <t>5:100.0%</t>
        </is>
      </c>
      <c r="L11314" t="inlineStr">
        <is>
          <t>MMM5 - Small rural town</t>
        </is>
      </c>
    </row>
    <row r="11315" ht="15" customHeight="1">
      <c r="A11315" t="inlineStr">
        <is>
          <t>Paddys Flat</t>
        </is>
      </c>
      <c r="B11315" t="inlineStr">
        <is>
          <t>NSW</t>
        </is>
      </c>
      <c r="C11315" t="n">
        <v>2632</v>
      </c>
      <c r="D11315" t="inlineStr">
        <is>
          <t>Delivery Area</t>
        </is>
      </c>
      <c r="E11315" t="inlineStr">
        <is>
          <t>SNOWY MONARO REGIONAL COUNCIL</t>
        </is>
      </c>
      <c r="F11315" t="inlineStr">
        <is>
          <t>2632|NSW</t>
        </is>
      </c>
      <c r="G11315" t="n">
        <v>5</v>
      </c>
      <c r="H11315" t="n">
        <v>1</v>
      </c>
      <c r="I11315" t="n">
        <v>1824.9877</v>
      </c>
      <c r="J11315" s="31" t="n">
        <v>1824.9879</v>
      </c>
      <c r="K11315" t="inlineStr">
        <is>
          <t>5:100.0%</t>
        </is>
      </c>
      <c r="L11315" t="inlineStr">
        <is>
          <t>MMM5 - Small rural town</t>
        </is>
      </c>
    </row>
    <row r="11316" ht="15" customHeight="1">
      <c r="A11316" t="inlineStr">
        <is>
          <t>Paddys Green</t>
        </is>
      </c>
      <c r="B11316" t="inlineStr">
        <is>
          <t>QLD</t>
        </is>
      </c>
      <c r="C11316" t="n">
        <v>4880</v>
      </c>
      <c r="D11316" t="inlineStr">
        <is>
          <t>Delivery Area</t>
        </is>
      </c>
      <c r="F11316" t="inlineStr">
        <is>
          <t>4880|QLD</t>
        </is>
      </c>
      <c r="G11316" t="n">
        <v>5</v>
      </c>
      <c r="H11316" t="n">
        <v>0.8838</v>
      </c>
      <c r="I11316" t="n">
        <v>1167.6052</v>
      </c>
      <c r="J11316" s="31" t="n">
        <v>1321.1451</v>
      </c>
      <c r="K11316" t="inlineStr">
        <is>
          <t>5:88.4%; 4:11.6%</t>
        </is>
      </c>
      <c r="L11316" t="inlineStr">
        <is>
          <t>MMM5 - Small rural town</t>
        </is>
      </c>
    </row>
    <row r="11317" ht="15" customHeight="1">
      <c r="A11317" t="inlineStr">
        <is>
          <t>Paddys River</t>
        </is>
      </c>
      <c r="B11317" t="inlineStr">
        <is>
          <t>NSW</t>
        </is>
      </c>
      <c r="C11317" t="n">
        <v>2577</v>
      </c>
      <c r="D11317" t="inlineStr">
        <is>
          <t>Delivery Area</t>
        </is>
      </c>
      <c r="E11317" t="inlineStr">
        <is>
          <t>WINGECARRIBEE SHIRE COUNCIL</t>
        </is>
      </c>
      <c r="F11317" t="inlineStr">
        <is>
          <t>2577|NSW</t>
        </is>
      </c>
      <c r="G11317" t="n">
        <v>5</v>
      </c>
      <c r="H11317" t="n">
        <v>0.6928</v>
      </c>
      <c r="I11317" t="n">
        <v>909.2479</v>
      </c>
      <c r="J11317" s="31" t="n">
        <v>1312.519</v>
      </c>
      <c r="K11317" t="inlineStr">
        <is>
          <t>5:69.3%; 3:28.7%; 2:2.1%</t>
        </is>
      </c>
      <c r="L11317" t="inlineStr">
        <is>
          <t>MMM5 - Small rural town</t>
        </is>
      </c>
    </row>
    <row r="11318" ht="15" customHeight="1">
      <c r="A11318" t="inlineStr">
        <is>
          <t>Paddys River</t>
        </is>
      </c>
      <c r="B11318" t="inlineStr">
        <is>
          <t>ACT</t>
        </is>
      </c>
      <c r="C11318" t="n">
        <v>2620</v>
      </c>
      <c r="D11318" t="inlineStr">
        <is>
          <t>Delivery Area</t>
        </is>
      </c>
      <c r="F11318" t="inlineStr">
        <is>
          <t>2620|ACT</t>
        </is>
      </c>
      <c r="G11318" t="n">
        <v>5</v>
      </c>
      <c r="H11318" t="n">
        <v>0.6414</v>
      </c>
      <c r="I11318" t="n">
        <v>1840.8458</v>
      </c>
      <c r="J11318" s="31" t="n">
        <v>2869.8201</v>
      </c>
      <c r="K11318" t="inlineStr">
        <is>
          <t>5:64.1%; 2:32.5%; 1:3.4%</t>
        </is>
      </c>
      <c r="L11318" t="inlineStr">
        <is>
          <t>MMM5 - Small rural town</t>
        </is>
      </c>
    </row>
    <row r="11319" ht="15" customHeight="1">
      <c r="A11319" t="inlineStr">
        <is>
          <t>Paddys River</t>
        </is>
      </c>
      <c r="B11319" t="inlineStr">
        <is>
          <t>NSW</t>
        </is>
      </c>
      <c r="C11319" t="n">
        <v>2653</v>
      </c>
      <c r="D11319" t="inlineStr">
        <is>
          <t>Delivery Area</t>
        </is>
      </c>
      <c r="E11319" t="inlineStr">
        <is>
          <t>SNOWY VALLEYS COUNCIL</t>
        </is>
      </c>
      <c r="F11319" t="inlineStr">
        <is>
          <t>2653|NSW</t>
        </is>
      </c>
      <c r="G11319" t="n">
        <v>5</v>
      </c>
      <c r="H11319" t="n">
        <v>1</v>
      </c>
      <c r="I11319" t="n">
        <v>1228.8204</v>
      </c>
      <c r="J11319" s="31" t="n">
        <v>1228.8205</v>
      </c>
      <c r="K11319" t="inlineStr">
        <is>
          <t>5:100.0%</t>
        </is>
      </c>
      <c r="L11319" t="inlineStr">
        <is>
          <t>MMM5 - Small rural town</t>
        </is>
      </c>
    </row>
    <row r="11320" ht="15" customHeight="1">
      <c r="A11320" t="inlineStr">
        <is>
          <t>Padstow</t>
        </is>
      </c>
      <c r="B11320" t="inlineStr">
        <is>
          <t>NSW</t>
        </is>
      </c>
      <c r="C11320" t="n">
        <v>2211</v>
      </c>
      <c r="D11320" t="inlineStr">
        <is>
          <t>Delivery Area</t>
        </is>
      </c>
      <c r="F11320" t="inlineStr">
        <is>
          <t>2211|NSW</t>
        </is>
      </c>
      <c r="G11320" t="n">
        <v>1</v>
      </c>
      <c r="H11320" t="n">
        <v>1</v>
      </c>
      <c r="I11320" t="n">
        <v>7.3318</v>
      </c>
      <c r="J11320" s="31" t="n">
        <v>7.3323</v>
      </c>
      <c r="K11320" t="inlineStr">
        <is>
          <t>1:100.0%</t>
        </is>
      </c>
      <c r="L11320" t="inlineStr">
        <is>
          <t>MMM1 - Metropolitan area</t>
        </is>
      </c>
    </row>
    <row r="11321" ht="15" customHeight="1">
      <c r="A11321" t="inlineStr">
        <is>
          <t>Padstow Heights</t>
        </is>
      </c>
      <c r="B11321" t="inlineStr">
        <is>
          <t>NSW</t>
        </is>
      </c>
      <c r="C11321" t="n">
        <v>2211</v>
      </c>
      <c r="D11321" t="inlineStr">
        <is>
          <t>Delivery Area</t>
        </is>
      </c>
      <c r="F11321" t="inlineStr">
        <is>
          <t>2211|NSW</t>
        </is>
      </c>
      <c r="G11321" t="n">
        <v>1</v>
      </c>
      <c r="H11321" t="n">
        <v>1</v>
      </c>
      <c r="I11321" t="n">
        <v>7.3318</v>
      </c>
      <c r="J11321" s="31" t="n">
        <v>7.3323</v>
      </c>
      <c r="K11321" t="inlineStr">
        <is>
          <t>1:100.0%</t>
        </is>
      </c>
      <c r="L11321" t="inlineStr">
        <is>
          <t>MMM1 - Metropolitan area</t>
        </is>
      </c>
    </row>
    <row r="11322" ht="15" customHeight="1">
      <c r="A11322" t="inlineStr">
        <is>
          <t>Padthaway</t>
        </is>
      </c>
      <c r="B11322" t="inlineStr">
        <is>
          <t>SA</t>
        </is>
      </c>
      <c r="C11322" t="n">
        <v>5271</v>
      </c>
      <c r="D11322" t="inlineStr">
        <is>
          <t>Delivery Area</t>
        </is>
      </c>
      <c r="F11322" t="inlineStr">
        <is>
          <t>5271|SA</t>
        </is>
      </c>
      <c r="G11322" t="n">
        <v>5</v>
      </c>
      <c r="H11322" t="n">
        <v>0.8089</v>
      </c>
      <c r="I11322" t="n">
        <v>2217.2843</v>
      </c>
      <c r="J11322" s="31" t="n">
        <v>2741.1321</v>
      </c>
      <c r="K11322" t="inlineStr">
        <is>
          <t>5:80.9%; 6:14.9%; 4:4.2%</t>
        </is>
      </c>
      <c r="L11322" t="inlineStr">
        <is>
          <t>MMM5 - Small rural town</t>
        </is>
      </c>
    </row>
    <row r="11323" ht="15" customHeight="1">
      <c r="A11323" t="inlineStr">
        <is>
          <t>Paechtown</t>
        </is>
      </c>
      <c r="B11323" t="inlineStr">
        <is>
          <t>SA</t>
        </is>
      </c>
      <c r="C11323" t="n">
        <v>5245</v>
      </c>
      <c r="D11323" t="inlineStr">
        <is>
          <t>Delivery Area</t>
        </is>
      </c>
      <c r="F11323" t="inlineStr">
        <is>
          <t>5245|SA</t>
        </is>
      </c>
      <c r="G11323" t="n">
        <v>2</v>
      </c>
      <c r="H11323" t="n">
        <v>1</v>
      </c>
      <c r="I11323" t="n">
        <v>31.6551</v>
      </c>
      <c r="J11323" s="31" t="n">
        <v>31.6551</v>
      </c>
      <c r="K11323" t="inlineStr">
        <is>
          <t>2:100.0%</t>
        </is>
      </c>
      <c r="L11323" t="inlineStr">
        <is>
          <t>MMM2 - Regional centre</t>
        </is>
      </c>
    </row>
    <row r="11324" ht="15" customHeight="1">
      <c r="A11324" t="inlineStr">
        <is>
          <t>Pagans Flat</t>
        </is>
      </c>
      <c r="B11324" t="inlineStr">
        <is>
          <t>NSW</t>
        </is>
      </c>
      <c r="C11324" t="n">
        <v>2469</v>
      </c>
      <c r="D11324" t="inlineStr">
        <is>
          <t>Delivery Area</t>
        </is>
      </c>
      <c r="F11324" t="inlineStr">
        <is>
          <t>2469|NSW</t>
        </is>
      </c>
      <c r="G11324" t="n">
        <v>5</v>
      </c>
      <c r="H11324" t="n">
        <v>1</v>
      </c>
      <c r="I11324" t="n">
        <v>3813.3747</v>
      </c>
      <c r="J11324" s="31" t="n">
        <v>3813.3747</v>
      </c>
      <c r="K11324" t="inlineStr">
        <is>
          <t>5:100.0%</t>
        </is>
      </c>
      <c r="L11324" t="inlineStr">
        <is>
          <t>MMM5 - Small rural town</t>
        </is>
      </c>
    </row>
    <row r="11325" ht="15" customHeight="1">
      <c r="A11325" t="inlineStr">
        <is>
          <t>Page</t>
        </is>
      </c>
      <c r="B11325" t="inlineStr">
        <is>
          <t>ACT</t>
        </is>
      </c>
      <c r="C11325" t="n">
        <v>2614</v>
      </c>
      <c r="D11325" t="inlineStr">
        <is>
          <t>Delivery Area</t>
        </is>
      </c>
      <c r="F11325" t="inlineStr">
        <is>
          <t>2614|ACT</t>
        </is>
      </c>
      <c r="G11325" t="n">
        <v>1</v>
      </c>
      <c r="H11325" t="n">
        <v>1</v>
      </c>
      <c r="I11325" t="n">
        <v>11.1355</v>
      </c>
      <c r="J11325" s="31" t="n">
        <v>11.1345</v>
      </c>
      <c r="K11325" t="inlineStr">
        <is>
          <t>1:100.0%</t>
        </is>
      </c>
      <c r="L11325" t="inlineStr">
        <is>
          <t>MMM1 - Metropolitan area</t>
        </is>
      </c>
    </row>
    <row r="11326" ht="15" customHeight="1">
      <c r="A11326" t="inlineStr">
        <is>
          <t>Pages Creek</t>
        </is>
      </c>
      <c r="B11326" t="inlineStr">
        <is>
          <t>NSW</t>
        </is>
      </c>
      <c r="C11326" t="n">
        <v>2337</v>
      </c>
      <c r="D11326" t="inlineStr">
        <is>
          <t>Delivery Area</t>
        </is>
      </c>
      <c r="F11326" t="inlineStr">
        <is>
          <t>2337|NSW</t>
        </is>
      </c>
      <c r="G11326" t="n">
        <v>5</v>
      </c>
      <c r="H11326" t="n">
        <v>0.9644</v>
      </c>
      <c r="I11326" t="n">
        <v>3213.153</v>
      </c>
      <c r="J11326" s="31" t="n">
        <v>3331.7268</v>
      </c>
      <c r="K11326" t="inlineStr">
        <is>
          <t>5:96.4%; 4:3.6%</t>
        </is>
      </c>
      <c r="L11326" t="inlineStr">
        <is>
          <t>MMM5 - Small rural town</t>
        </is>
      </c>
    </row>
    <row r="11327" ht="15" customHeight="1">
      <c r="A11327" t="inlineStr">
        <is>
          <t>Pages Flat</t>
        </is>
      </c>
      <c r="B11327" t="inlineStr">
        <is>
          <t>SA</t>
        </is>
      </c>
      <c r="C11327" t="n">
        <v>5172</v>
      </c>
      <c r="D11327" t="inlineStr">
        <is>
          <t>Delivery Area</t>
        </is>
      </c>
      <c r="F11327" t="inlineStr">
        <is>
          <t>5172|SA</t>
        </is>
      </c>
      <c r="G11327" t="n">
        <v>2</v>
      </c>
      <c r="H11327" t="n">
        <v>0.5589</v>
      </c>
      <c r="I11327" t="n">
        <v>95.4984</v>
      </c>
      <c r="J11327" s="31" t="n">
        <v>170.8568</v>
      </c>
      <c r="K11327" t="inlineStr">
        <is>
          <t>2:55.9%; 5:34.9%; 1:9.2%</t>
        </is>
      </c>
      <c r="L11327" t="inlineStr">
        <is>
          <t>MMM2 - Regional centre</t>
        </is>
      </c>
    </row>
    <row r="11328" ht="15" customHeight="1">
      <c r="A11328" t="inlineStr">
        <is>
          <t>Pages River</t>
        </is>
      </c>
      <c r="B11328" t="inlineStr">
        <is>
          <t>NSW</t>
        </is>
      </c>
      <c r="C11328" t="n">
        <v>2338</v>
      </c>
      <c r="D11328" t="inlineStr">
        <is>
          <t>Delivery Area</t>
        </is>
      </c>
      <c r="F11328" t="inlineStr">
        <is>
          <t>2338|NSW</t>
        </is>
      </c>
      <c r="G11328" t="n">
        <v>5</v>
      </c>
      <c r="H11328" t="n">
        <v>1</v>
      </c>
      <c r="I11328" t="n">
        <v>989.4779</v>
      </c>
      <c r="J11328" s="31" t="n">
        <v>989.4776000000001</v>
      </c>
      <c r="K11328" t="inlineStr">
        <is>
          <t>5:100.0%</t>
        </is>
      </c>
      <c r="L11328" t="inlineStr">
        <is>
          <t>MMM5 - Small rural town</t>
        </is>
      </c>
    </row>
    <row r="11329" ht="15" customHeight="1">
      <c r="A11329" t="inlineStr">
        <is>
          <t>Paget</t>
        </is>
      </c>
      <c r="B11329" t="inlineStr">
        <is>
          <t>QLD</t>
        </is>
      </c>
      <c r="C11329" t="n">
        <v>4740</v>
      </c>
      <c r="D11329" t="inlineStr">
        <is>
          <t>Delivery Area</t>
        </is>
      </c>
      <c r="F11329" t="inlineStr">
        <is>
          <t>4740|QLD</t>
        </is>
      </c>
      <c r="G11329" t="n">
        <v>2</v>
      </c>
      <c r="H11329" t="n">
        <v>0.6778</v>
      </c>
      <c r="I11329" t="n">
        <v>595.8774</v>
      </c>
      <c r="J11329" s="31" t="n">
        <v>879.178</v>
      </c>
      <c r="K11329" t="inlineStr">
        <is>
          <t>2:67.8%; 5:28.9%; 7:3.2%; 6:0.1%</t>
        </is>
      </c>
      <c r="L11329" t="inlineStr">
        <is>
          <t>MMM2 - Regional centre</t>
        </is>
      </c>
    </row>
    <row r="11330" ht="15" customHeight="1">
      <c r="A11330" t="inlineStr">
        <is>
          <t>Pagewood</t>
        </is>
      </c>
      <c r="B11330" t="inlineStr">
        <is>
          <t>NSW</t>
        </is>
      </c>
      <c r="C11330" t="n">
        <v>2035</v>
      </c>
      <c r="D11330" t="inlineStr">
        <is>
          <t>Delivery Area</t>
        </is>
      </c>
      <c r="F11330" t="inlineStr">
        <is>
          <t>2035|NSW</t>
        </is>
      </c>
      <c r="G11330" t="n">
        <v>1</v>
      </c>
      <c r="H11330" t="n">
        <v>1</v>
      </c>
      <c r="I11330" t="n">
        <v>8.121600000000001</v>
      </c>
      <c r="J11330" s="31" t="n">
        <v>8.120699999999999</v>
      </c>
      <c r="K11330" t="inlineStr">
        <is>
          <t>1:100.0%</t>
        </is>
      </c>
      <c r="L11330" t="inlineStr">
        <is>
          <t>MMM1 - Metropolitan area</t>
        </is>
      </c>
    </row>
    <row r="11331" ht="15" customHeight="1">
      <c r="A11331" t="inlineStr">
        <is>
          <t>Painswick</t>
        </is>
      </c>
      <c r="B11331" t="inlineStr">
        <is>
          <t>VIC</t>
        </is>
      </c>
      <c r="C11331" t="n">
        <v>3551</v>
      </c>
      <c r="D11331" t="inlineStr">
        <is>
          <t>Delivery Area</t>
        </is>
      </c>
      <c r="F11331" t="inlineStr">
        <is>
          <t>3551|VIC</t>
        </is>
      </c>
      <c r="G11331" t="n">
        <v>2</v>
      </c>
      <c r="H11331" t="n">
        <v>0.5523</v>
      </c>
      <c r="I11331" t="n">
        <v>976.2044</v>
      </c>
      <c r="J11331" s="31" t="n">
        <v>1767.4856</v>
      </c>
      <c r="K11331" t="inlineStr">
        <is>
          <t>2:55.2%; 5:44.8%</t>
        </is>
      </c>
      <c r="L11331" t="inlineStr">
        <is>
          <t>MMM2 - Regional centre</t>
        </is>
      </c>
    </row>
    <row r="11332" ht="15" customHeight="1">
      <c r="A11332" t="inlineStr">
        <is>
          <t>Paisley</t>
        </is>
      </c>
      <c r="B11332" t="inlineStr">
        <is>
          <t>SA</t>
        </is>
      </c>
      <c r="C11332" t="n">
        <v>5357</v>
      </c>
      <c r="D11332" t="inlineStr">
        <is>
          <t>Delivery Area</t>
        </is>
      </c>
      <c r="F11332" t="inlineStr">
        <is>
          <t>5357|SA</t>
        </is>
      </c>
      <c r="G11332" t="n">
        <v>5</v>
      </c>
      <c r="H11332" t="n">
        <v>1</v>
      </c>
      <c r="I11332" t="n">
        <v>1117.9593</v>
      </c>
      <c r="J11332" s="31" t="n">
        <v>1117.9594</v>
      </c>
      <c r="K11332" t="inlineStr">
        <is>
          <t>5:100.0%</t>
        </is>
      </c>
      <c r="L11332" t="inlineStr">
        <is>
          <t>MMM5 - Small rural town</t>
        </is>
      </c>
    </row>
    <row r="11333" ht="15" customHeight="1">
      <c r="A11333" t="inlineStr">
        <is>
          <t>Pakenham</t>
        </is>
      </c>
      <c r="B11333" t="inlineStr">
        <is>
          <t>VIC</t>
        </is>
      </c>
      <c r="C11333" t="n">
        <v>3810</v>
      </c>
      <c r="D11333" t="inlineStr">
        <is>
          <t>Delivery Area</t>
        </is>
      </c>
      <c r="F11333" t="inlineStr">
        <is>
          <t>3810|VIC</t>
        </is>
      </c>
      <c r="G11333" t="n">
        <v>2</v>
      </c>
      <c r="H11333" t="n">
        <v>0.5306999999999999</v>
      </c>
      <c r="I11333" t="n">
        <v>75.7323</v>
      </c>
      <c r="J11333" s="31" t="n">
        <v>142.7164</v>
      </c>
      <c r="K11333" t="inlineStr">
        <is>
          <t>2:53.1%; 1:46.9%</t>
        </is>
      </c>
      <c r="L11333" t="inlineStr">
        <is>
          <t>MMM2 - Regional centre</t>
        </is>
      </c>
    </row>
    <row r="11334" ht="15" customHeight="1">
      <c r="A11334" t="inlineStr">
        <is>
          <t>Pakenham South</t>
        </is>
      </c>
      <c r="B11334" t="inlineStr">
        <is>
          <t>VIC</t>
        </is>
      </c>
      <c r="C11334" t="n">
        <v>3810</v>
      </c>
      <c r="D11334" t="inlineStr">
        <is>
          <t>Delivery Area</t>
        </is>
      </c>
      <c r="F11334" t="inlineStr">
        <is>
          <t>3810|VIC</t>
        </is>
      </c>
      <c r="G11334" t="n">
        <v>2</v>
      </c>
      <c r="H11334" t="n">
        <v>0.5306999999999999</v>
      </c>
      <c r="I11334" t="n">
        <v>75.7323</v>
      </c>
      <c r="J11334" s="31" t="n">
        <v>142.7164</v>
      </c>
      <c r="K11334" t="inlineStr">
        <is>
          <t>2:53.1%; 1:46.9%</t>
        </is>
      </c>
      <c r="L11334" t="inlineStr">
        <is>
          <t>MMM2 - Regional centre</t>
        </is>
      </c>
    </row>
    <row r="11335" ht="15" customHeight="1">
      <c r="A11335" t="inlineStr">
        <is>
          <t>Pakenham Upper</t>
        </is>
      </c>
      <c r="B11335" t="inlineStr">
        <is>
          <t>VIC</t>
        </is>
      </c>
      <c r="C11335" t="n">
        <v>3810</v>
      </c>
      <c r="D11335" t="inlineStr">
        <is>
          <t>Delivery Area</t>
        </is>
      </c>
      <c r="F11335" t="inlineStr">
        <is>
          <t>3810|VIC</t>
        </is>
      </c>
      <c r="G11335" t="n">
        <v>2</v>
      </c>
      <c r="H11335" t="n">
        <v>0.5306999999999999</v>
      </c>
      <c r="I11335" t="n">
        <v>75.7323</v>
      </c>
      <c r="J11335" s="31" t="n">
        <v>142.7164</v>
      </c>
      <c r="K11335" t="inlineStr">
        <is>
          <t>2:53.1%; 1:46.9%</t>
        </is>
      </c>
      <c r="L11335" t="inlineStr">
        <is>
          <t>MMM2 - Regional centre</t>
        </is>
      </c>
    </row>
    <row r="11336" ht="15" customHeight="1">
      <c r="A11336" t="inlineStr">
        <is>
          <t>Palana</t>
        </is>
      </c>
      <c r="B11336" t="inlineStr">
        <is>
          <t>TAS</t>
        </is>
      </c>
      <c r="C11336" t="n">
        <v>7255</v>
      </c>
      <c r="D11336" t="inlineStr">
        <is>
          <t>Delivery Area</t>
        </is>
      </c>
      <c r="F11336" t="inlineStr">
        <is>
          <t>7255|TAS</t>
        </is>
      </c>
      <c r="G11336" t="n">
        <v>7</v>
      </c>
      <c r="H11336" t="n">
        <v>1</v>
      </c>
      <c r="I11336" t="n">
        <v>1416.2189</v>
      </c>
      <c r="J11336" s="31" t="n">
        <v>1416.2192</v>
      </c>
      <c r="K11336" t="inlineStr">
        <is>
          <t>7:100.0%</t>
        </is>
      </c>
      <c r="L11336" t="inlineStr">
        <is>
          <t>MMM7 - Very remote community</t>
        </is>
      </c>
    </row>
    <row r="11337" ht="15" customHeight="1">
      <c r="A11337" t="inlineStr">
        <is>
          <t>Palarang</t>
        </is>
      </c>
      <c r="B11337" t="inlineStr">
        <is>
          <t>NSW</t>
        </is>
      </c>
      <c r="C11337" t="n">
        <v>2632</v>
      </c>
      <c r="D11337" t="inlineStr">
        <is>
          <t>Delivery Area</t>
        </is>
      </c>
      <c r="F11337" t="inlineStr">
        <is>
          <t>2632|NSW</t>
        </is>
      </c>
      <c r="G11337" t="n">
        <v>5</v>
      </c>
      <c r="H11337" t="n">
        <v>1</v>
      </c>
      <c r="I11337" t="n">
        <v>1824.9877</v>
      </c>
      <c r="J11337" s="31" t="n">
        <v>1824.9879</v>
      </c>
      <c r="K11337" t="inlineStr">
        <is>
          <t>5:100.0%</t>
        </is>
      </c>
      <c r="L11337" t="inlineStr">
        <is>
          <t>MMM5 - Small rural town</t>
        </is>
      </c>
    </row>
    <row r="11338" ht="15" customHeight="1">
      <c r="A11338" t="inlineStr">
        <is>
          <t>Palen Creek</t>
        </is>
      </c>
      <c r="B11338" t="inlineStr">
        <is>
          <t>QLD</t>
        </is>
      </c>
      <c r="C11338" t="n">
        <v>4287</v>
      </c>
      <c r="D11338" t="inlineStr">
        <is>
          <t>Delivery Area</t>
        </is>
      </c>
      <c r="F11338" t="inlineStr">
        <is>
          <t>4287|QLD</t>
        </is>
      </c>
      <c r="G11338" t="n">
        <v>5</v>
      </c>
      <c r="H11338" t="n">
        <v>1</v>
      </c>
      <c r="I11338" t="n">
        <v>421.0655</v>
      </c>
      <c r="J11338" s="31" t="n">
        <v>421.0655</v>
      </c>
      <c r="K11338" t="inlineStr">
        <is>
          <t>5:100.0%</t>
        </is>
      </c>
      <c r="L11338" t="inlineStr">
        <is>
          <t>MMM5 - Small rural town</t>
        </is>
      </c>
    </row>
    <row r="11339" ht="15" customHeight="1">
      <c r="A11339" t="inlineStr">
        <is>
          <t>Palerang</t>
        </is>
      </c>
      <c r="B11339" t="inlineStr">
        <is>
          <t>NSW</t>
        </is>
      </c>
      <c r="C11339" t="n">
        <v>2622</v>
      </c>
      <c r="D11339" t="inlineStr">
        <is>
          <t>Delivery Area</t>
        </is>
      </c>
      <c r="F11339" t="inlineStr">
        <is>
          <t>2622|NSW</t>
        </is>
      </c>
      <c r="G11339" t="n">
        <v>5</v>
      </c>
      <c r="H11339" t="n">
        <v>1</v>
      </c>
      <c r="I11339" t="n">
        <v>4256.1147</v>
      </c>
      <c r="J11339" s="31" t="n">
        <v>4256.1145</v>
      </c>
      <c r="K11339" t="inlineStr">
        <is>
          <t>5:100.0%</t>
        </is>
      </c>
      <c r="L11339" t="inlineStr">
        <is>
          <t>MMM5 - Small rural town</t>
        </is>
      </c>
    </row>
    <row r="11340" ht="15" customHeight="1">
      <c r="A11340" t="inlineStr">
        <is>
          <t>Palgarup</t>
        </is>
      </c>
      <c r="B11340" t="inlineStr">
        <is>
          <t>WA</t>
        </is>
      </c>
      <c r="C11340" t="n">
        <v>6258</v>
      </c>
      <c r="D11340" t="inlineStr">
        <is>
          <t>Delivery Area</t>
        </is>
      </c>
      <c r="F11340" t="inlineStr">
        <is>
          <t>6258|WA</t>
        </is>
      </c>
      <c r="G11340" t="n">
        <v>5</v>
      </c>
      <c r="H11340" t="n">
        <v>0.9883999999999999</v>
      </c>
      <c r="I11340" t="n">
        <v>2734.2264</v>
      </c>
      <c r="J11340" s="31" t="n">
        <v>2766.2331</v>
      </c>
      <c r="K11340" t="inlineStr">
        <is>
          <t>5:98.8%; 6:1.2%</t>
        </is>
      </c>
      <c r="L11340" t="inlineStr">
        <is>
          <t>MMM5 - Small rural town</t>
        </is>
      </c>
    </row>
    <row r="11341" ht="15" customHeight="1">
      <c r="A11341" t="inlineStr">
        <is>
          <t>Palgrave</t>
        </is>
      </c>
      <c r="B11341" t="inlineStr">
        <is>
          <t>QLD</t>
        </is>
      </c>
      <c r="C11341" t="n">
        <v>4374</v>
      </c>
      <c r="D11341" t="inlineStr">
        <is>
          <t>Delivery Area</t>
        </is>
      </c>
      <c r="F11341" t="inlineStr">
        <is>
          <t>4374|QLD</t>
        </is>
      </c>
      <c r="G11341" t="n">
        <v>5</v>
      </c>
      <c r="H11341" t="n">
        <v>1</v>
      </c>
      <c r="I11341" t="n">
        <v>476.1009</v>
      </c>
      <c r="J11341" s="31" t="n">
        <v>476.1009</v>
      </c>
      <c r="K11341" t="inlineStr">
        <is>
          <t>5:100.0%</t>
        </is>
      </c>
      <c r="L11341" t="inlineStr">
        <is>
          <t>MMM5 - Small rural town</t>
        </is>
      </c>
    </row>
    <row r="11342" ht="15" customHeight="1">
      <c r="A11342" t="inlineStr">
        <is>
          <t>Paling Yards</t>
        </is>
      </c>
      <c r="B11342" t="inlineStr">
        <is>
          <t>NSW</t>
        </is>
      </c>
      <c r="C11342" t="n">
        <v>2580</v>
      </c>
      <c r="D11342" t="inlineStr">
        <is>
          <t>Delivery Area</t>
        </is>
      </c>
      <c r="E11342" t="inlineStr">
        <is>
          <t>OBERON COUNCIL</t>
        </is>
      </c>
      <c r="F11342" t="inlineStr">
        <is>
          <t>2580|NSW</t>
        </is>
      </c>
      <c r="G11342" t="n">
        <v>5</v>
      </c>
      <c r="H11342" t="n">
        <v>0.8587</v>
      </c>
      <c r="I11342" t="n">
        <v>4733.8601</v>
      </c>
      <c r="J11342" s="31" t="n">
        <v>5512.6655</v>
      </c>
      <c r="K11342" t="inlineStr">
        <is>
          <t>5:85.9%; 3:14.1%</t>
        </is>
      </c>
      <c r="L11342" t="inlineStr">
        <is>
          <t>MMM5 - Small rural town</t>
        </is>
      </c>
    </row>
    <row r="11343" ht="15" customHeight="1">
      <c r="A11343" t="inlineStr">
        <is>
          <t>Paling Yards</t>
        </is>
      </c>
      <c r="B11343" t="inlineStr">
        <is>
          <t>NSW</t>
        </is>
      </c>
      <c r="C11343" t="n">
        <v>2795</v>
      </c>
      <c r="D11343" t="inlineStr">
        <is>
          <t>Delivery Area</t>
        </is>
      </c>
      <c r="E11343" t="inlineStr">
        <is>
          <t>BATHURST REGIONAL COUNCIL</t>
        </is>
      </c>
      <c r="F11343" t="inlineStr">
        <is>
          <t>2795|NSW</t>
        </is>
      </c>
      <c r="G11343" t="n">
        <v>5</v>
      </c>
      <c r="H11343" t="n">
        <v>0.8552</v>
      </c>
      <c r="I11343" t="n">
        <v>4539.0867</v>
      </c>
      <c r="J11343" s="31" t="n">
        <v>5307.5248</v>
      </c>
      <c r="K11343" t="inlineStr">
        <is>
          <t>5:85.5%; 3:14.5%</t>
        </is>
      </c>
      <c r="L11343" t="inlineStr">
        <is>
          <t>MMM5 - Small rural town</t>
        </is>
      </c>
    </row>
    <row r="11344" ht="15" customHeight="1">
      <c r="A11344" t="inlineStr">
        <is>
          <t>Palkagee</t>
        </is>
      </c>
      <c r="B11344" t="inlineStr">
        <is>
          <t>SA</t>
        </is>
      </c>
      <c r="C11344" t="n">
        <v>5670</v>
      </c>
      <c r="D11344" t="inlineStr">
        <is>
          <t>Delivery Area</t>
        </is>
      </c>
      <c r="F11344" t="inlineStr">
        <is>
          <t>5670|SA</t>
        </is>
      </c>
      <c r="G11344" t="n">
        <v>7</v>
      </c>
      <c r="H11344" t="n">
        <v>1</v>
      </c>
      <c r="I11344" t="n">
        <v>3448.4146</v>
      </c>
      <c r="J11344" s="31" t="n">
        <v>3448.4145</v>
      </c>
      <c r="K11344" t="inlineStr">
        <is>
          <t>7:100.0%</t>
        </is>
      </c>
      <c r="L11344" t="inlineStr">
        <is>
          <t>MMM7 - Very remote community</t>
        </is>
      </c>
    </row>
    <row r="11345" ht="15" customHeight="1">
      <c r="A11345" t="inlineStr">
        <is>
          <t>Pallal</t>
        </is>
      </c>
      <c r="B11345" t="inlineStr">
        <is>
          <t>NSW</t>
        </is>
      </c>
      <c r="C11345" t="n">
        <v>2404</v>
      </c>
      <c r="D11345" t="inlineStr">
        <is>
          <t>Delivery Area</t>
        </is>
      </c>
      <c r="F11345" t="inlineStr">
        <is>
          <t>2404|NSW</t>
        </is>
      </c>
      <c r="G11345" t="n">
        <v>5</v>
      </c>
      <c r="H11345" t="n">
        <v>1</v>
      </c>
      <c r="I11345" t="n">
        <v>1992.4546</v>
      </c>
      <c r="J11345" s="31" t="n">
        <v>1992.4546</v>
      </c>
      <c r="K11345" t="inlineStr">
        <is>
          <t>5:100.0%</t>
        </is>
      </c>
      <c r="L11345" t="inlineStr">
        <is>
          <t>MMM5 - Small rural town</t>
        </is>
      </c>
    </row>
    <row r="11346" ht="15" customHeight="1">
      <c r="A11346" t="inlineStr">
        <is>
          <t>Pallamallawa</t>
        </is>
      </c>
      <c r="B11346" t="inlineStr">
        <is>
          <t>NSW</t>
        </is>
      </c>
      <c r="C11346" t="n">
        <v>2399</v>
      </c>
      <c r="D11346" t="inlineStr">
        <is>
          <t>Delivery Area</t>
        </is>
      </c>
      <c r="F11346" t="inlineStr">
        <is>
          <t>2399|NSW</t>
        </is>
      </c>
      <c r="G11346" t="n">
        <v>5</v>
      </c>
      <c r="H11346" t="n">
        <v>1</v>
      </c>
      <c r="I11346" t="n">
        <v>806.3753</v>
      </c>
      <c r="J11346" s="31" t="n">
        <v>806.3754</v>
      </c>
      <c r="K11346" t="inlineStr">
        <is>
          <t>5:100.0%</t>
        </is>
      </c>
      <c r="L11346" t="inlineStr">
        <is>
          <t>MMM5 - Small rural town</t>
        </is>
      </c>
    </row>
    <row r="11347" ht="15" customHeight="1">
      <c r="A11347" t="inlineStr">
        <is>
          <t>Pallamana</t>
        </is>
      </c>
      <c r="B11347" t="inlineStr">
        <is>
          <t>SA</t>
        </is>
      </c>
      <c r="C11347" t="n">
        <v>5254</v>
      </c>
      <c r="D11347" t="inlineStr">
        <is>
          <t>Delivery Area</t>
        </is>
      </c>
      <c r="F11347" t="inlineStr">
        <is>
          <t>5254|SA</t>
        </is>
      </c>
      <c r="G11347" t="n">
        <v>5</v>
      </c>
      <c r="H11347" t="n">
        <v>0.6860000000000001</v>
      </c>
      <c r="I11347" t="n">
        <v>457.0315</v>
      </c>
      <c r="J11347" s="31" t="n">
        <v>666.2306</v>
      </c>
      <c r="K11347" t="inlineStr">
        <is>
          <t>5:68.6%; 3:31.4%</t>
        </is>
      </c>
      <c r="L11347" t="inlineStr">
        <is>
          <t>MMM5 - Small rural town</t>
        </is>
      </c>
    </row>
    <row r="11348" ht="15" customHeight="1">
      <c r="A11348" t="inlineStr">
        <is>
          <t>Pallara</t>
        </is>
      </c>
      <c r="B11348" t="inlineStr">
        <is>
          <t>QLD</t>
        </is>
      </c>
      <c r="C11348" t="n">
        <v>4110</v>
      </c>
      <c r="D11348" t="inlineStr">
        <is>
          <t>Delivery Area</t>
        </is>
      </c>
      <c r="F11348" t="inlineStr">
        <is>
          <t>4110|QLD</t>
        </is>
      </c>
      <c r="G11348" t="n">
        <v>1</v>
      </c>
      <c r="H11348" t="n">
        <v>1</v>
      </c>
      <c r="I11348" t="n">
        <v>34.8171</v>
      </c>
      <c r="J11348" s="31" t="n">
        <v>34.8175</v>
      </c>
      <c r="K11348" t="inlineStr">
        <is>
          <t>1:100.0%</t>
        </is>
      </c>
      <c r="L11348" t="inlineStr">
        <is>
          <t>MMM1 - Metropolitan area</t>
        </is>
      </c>
    </row>
    <row r="11349" ht="15" customHeight="1">
      <c r="A11349" t="inlineStr">
        <is>
          <t>Pallarenda</t>
        </is>
      </c>
      <c r="B11349" t="inlineStr">
        <is>
          <t>QLD</t>
        </is>
      </c>
      <c r="C11349" t="n">
        <v>4810</v>
      </c>
      <c r="D11349" t="inlineStr">
        <is>
          <t>Delivery Area</t>
        </is>
      </c>
      <c r="F11349" t="inlineStr">
        <is>
          <t>4810|QLD</t>
        </is>
      </c>
      <c r="G11349" t="n">
        <v>5</v>
      </c>
      <c r="H11349" t="n">
        <v>0.776</v>
      </c>
      <c r="I11349" t="n">
        <v>224.7827</v>
      </c>
      <c r="J11349" s="31" t="n">
        <v>289.6701</v>
      </c>
      <c r="K11349" t="inlineStr">
        <is>
          <t>5:77.6%; 2:22.4%</t>
        </is>
      </c>
      <c r="L11349" t="inlineStr">
        <is>
          <t>MMM5 - Small rural town</t>
        </is>
      </c>
    </row>
    <row r="11350" ht="15" customHeight="1">
      <c r="A11350" t="inlineStr">
        <is>
          <t>Pallas Street Maryborough</t>
        </is>
      </c>
      <c r="B11350" t="inlineStr">
        <is>
          <t>QLD</t>
        </is>
      </c>
      <c r="C11350" t="n">
        <v>4650</v>
      </c>
      <c r="D11350" t="inlineStr">
        <is>
          <t>Delivery Area</t>
        </is>
      </c>
      <c r="E11350" t="inlineStr">
        <is>
          <t>PO BOXES</t>
        </is>
      </c>
      <c r="F11350" t="inlineStr">
        <is>
          <t>4650|QLD</t>
        </is>
      </c>
      <c r="G11350" t="n">
        <v>5</v>
      </c>
      <c r="H11350" t="n">
        <v>0.7605</v>
      </c>
      <c r="I11350" t="n">
        <v>2012.1265</v>
      </c>
      <c r="J11350" s="31" t="n">
        <v>2645.9161</v>
      </c>
      <c r="K11350" t="inlineStr">
        <is>
          <t>5:76.0%; 3:17.4%; 2:6.5%</t>
        </is>
      </c>
      <c r="L11350" t="inlineStr">
        <is>
          <t>MMM5 - Small rural town</t>
        </is>
      </c>
    </row>
    <row r="11351" ht="15" customHeight="1">
      <c r="A11351" t="inlineStr">
        <is>
          <t>Pallinup</t>
        </is>
      </c>
      <c r="B11351" t="inlineStr">
        <is>
          <t>WA</t>
        </is>
      </c>
      <c r="C11351" t="n">
        <v>6335</v>
      </c>
      <c r="D11351" t="inlineStr">
        <is>
          <t>Delivery Area</t>
        </is>
      </c>
      <c r="F11351" t="inlineStr">
        <is>
          <t>6335|WA</t>
        </is>
      </c>
      <c r="G11351" t="n">
        <v>6</v>
      </c>
      <c r="H11351" t="n">
        <v>1</v>
      </c>
      <c r="I11351" t="n">
        <v>1018.5858</v>
      </c>
      <c r="J11351" s="31" t="n">
        <v>1018.5857</v>
      </c>
      <c r="K11351" t="inlineStr">
        <is>
          <t>6:100.0%</t>
        </is>
      </c>
      <c r="L11351" t="inlineStr">
        <is>
          <t>MMM6 - Remote community</t>
        </is>
      </c>
    </row>
    <row r="11352" ht="15" customHeight="1">
      <c r="A11352" t="inlineStr">
        <is>
          <t>Palm Beach</t>
        </is>
      </c>
      <c r="B11352" t="inlineStr">
        <is>
          <t>NSW</t>
        </is>
      </c>
      <c r="C11352" t="n">
        <v>2108</v>
      </c>
      <c r="D11352" t="inlineStr">
        <is>
          <t>Delivery Area</t>
        </is>
      </c>
      <c r="F11352" t="inlineStr">
        <is>
          <t>2108|NSW</t>
        </is>
      </c>
      <c r="G11352" t="n">
        <v>1</v>
      </c>
      <c r="H11352" t="n">
        <v>0.9194</v>
      </c>
      <c r="I11352" t="n">
        <v>2.716</v>
      </c>
      <c r="J11352" s="31" t="n">
        <v>2.9542</v>
      </c>
      <c r="K11352" t="inlineStr">
        <is>
          <t>1:91.9%; 2:8.1%</t>
        </is>
      </c>
      <c r="L11352" t="inlineStr">
        <is>
          <t>MMM1 - Metropolitan area</t>
        </is>
      </c>
    </row>
    <row r="11353" ht="15" customHeight="1">
      <c r="A11353" t="inlineStr">
        <is>
          <t>Palm Beach</t>
        </is>
      </c>
      <c r="B11353" t="inlineStr">
        <is>
          <t>QLD</t>
        </is>
      </c>
      <c r="C11353" t="n">
        <v>4221</v>
      </c>
      <c r="D11353" t="inlineStr">
        <is>
          <t>Delivery Area</t>
        </is>
      </c>
      <c r="F11353" t="inlineStr">
        <is>
          <t>4221|QLD</t>
        </is>
      </c>
      <c r="G11353" t="n">
        <v>1</v>
      </c>
      <c r="H11353" t="n">
        <v>1</v>
      </c>
      <c r="I11353" t="n">
        <v>15.2245</v>
      </c>
      <c r="J11353" s="31" t="n">
        <v>15.2251</v>
      </c>
      <c r="K11353" t="inlineStr">
        <is>
          <t>1:100.0%</t>
        </is>
      </c>
      <c r="L11353" t="inlineStr">
        <is>
          <t>MMM1 - Metropolitan area</t>
        </is>
      </c>
    </row>
    <row r="11354" ht="15" customHeight="1">
      <c r="A11354" t="inlineStr">
        <is>
          <t>Palm Cove</t>
        </is>
      </c>
      <c r="B11354" t="inlineStr">
        <is>
          <t>QLD</t>
        </is>
      </c>
      <c r="C11354" t="n">
        <v>4879</v>
      </c>
      <c r="D11354" t="inlineStr">
        <is>
          <t>Delivery Area</t>
        </is>
      </c>
      <c r="F11354" t="inlineStr">
        <is>
          <t>4879|QLD</t>
        </is>
      </c>
      <c r="G11354" t="n">
        <v>2</v>
      </c>
      <c r="H11354" t="n">
        <v>1</v>
      </c>
      <c r="I11354" t="n">
        <v>24.5181</v>
      </c>
      <c r="J11354" s="31" t="n">
        <v>24.5179</v>
      </c>
      <c r="K11354" t="inlineStr">
        <is>
          <t>2:100.0%</t>
        </is>
      </c>
      <c r="L11354" t="inlineStr">
        <is>
          <t>MMM2 - Regional centre</t>
        </is>
      </c>
    </row>
    <row r="11355" ht="15" customHeight="1">
      <c r="A11355" t="inlineStr">
        <is>
          <t>Palm Grove</t>
        </is>
      </c>
      <c r="B11355" t="inlineStr">
        <is>
          <t>NSW</t>
        </is>
      </c>
      <c r="C11355" t="n">
        <v>2258</v>
      </c>
      <c r="D11355" t="inlineStr">
        <is>
          <t>Delivery Area</t>
        </is>
      </c>
      <c r="F11355" t="inlineStr">
        <is>
          <t>2258|NSW</t>
        </is>
      </c>
      <c r="G11355" t="n">
        <v>2</v>
      </c>
      <c r="H11355" t="n">
        <v>0.7592</v>
      </c>
      <c r="I11355" t="n">
        <v>92.05540000000001</v>
      </c>
      <c r="J11355" s="31" t="n">
        <v>121.2568</v>
      </c>
      <c r="K11355" t="inlineStr">
        <is>
          <t>2:75.9%; 1:24.1%</t>
        </is>
      </c>
      <c r="L11355" t="inlineStr">
        <is>
          <t>MMM2 - Regional centre</t>
        </is>
      </c>
    </row>
    <row r="11356" ht="15" customHeight="1">
      <c r="A11356" t="inlineStr">
        <is>
          <t>Palm Grove</t>
        </is>
      </c>
      <c r="B11356" t="inlineStr">
        <is>
          <t>QLD</t>
        </is>
      </c>
      <c r="C11356" t="n">
        <v>4800</v>
      </c>
      <c r="D11356" t="inlineStr">
        <is>
          <t>Delivery Area</t>
        </is>
      </c>
      <c r="F11356" t="inlineStr">
        <is>
          <t>4800|QLD</t>
        </is>
      </c>
      <c r="G11356" t="n">
        <v>5</v>
      </c>
      <c r="H11356" t="n">
        <v>0.9743000000000001</v>
      </c>
      <c r="I11356" t="n">
        <v>2373.4927</v>
      </c>
      <c r="J11356" s="31" t="n">
        <v>2435.9895</v>
      </c>
      <c r="K11356" t="inlineStr">
        <is>
          <t>5:97.4%; 4:1.5%; 6:1.1%</t>
        </is>
      </c>
      <c r="L11356" t="inlineStr">
        <is>
          <t>MMM5 - Small rural town</t>
        </is>
      </c>
    </row>
    <row r="11357" ht="15" customHeight="1">
      <c r="A11357" t="inlineStr">
        <is>
          <t>Palm Island</t>
        </is>
      </c>
      <c r="B11357" t="inlineStr">
        <is>
          <t>QLD</t>
        </is>
      </c>
      <c r="C11357" t="n">
        <v>4816</v>
      </c>
      <c r="D11357" t="inlineStr">
        <is>
          <t>Delivery Area</t>
        </is>
      </c>
      <c r="F11357" t="inlineStr">
        <is>
          <t>4816|QLD</t>
        </is>
      </c>
      <c r="G11357" t="n">
        <v>7</v>
      </c>
      <c r="H11357" t="n">
        <v>0.7026</v>
      </c>
      <c r="I11357" t="n">
        <v>33050.619</v>
      </c>
      <c r="J11357" s="31" t="n">
        <v>47039.5339</v>
      </c>
      <c r="K11357" t="inlineStr">
        <is>
          <t>7:70.3%; 6:25.9%; 5:3.2%; 2:0.7%</t>
        </is>
      </c>
      <c r="L11357" t="inlineStr">
        <is>
          <t>MMM7 - Very remote community</t>
        </is>
      </c>
    </row>
    <row r="11358" ht="15" customHeight="1">
      <c r="A11358" t="inlineStr">
        <is>
          <t>Palmdale</t>
        </is>
      </c>
      <c r="B11358" t="inlineStr">
        <is>
          <t>NSW</t>
        </is>
      </c>
      <c r="C11358" t="n">
        <v>2258</v>
      </c>
      <c r="D11358" t="inlineStr">
        <is>
          <t>Delivery Area</t>
        </is>
      </c>
      <c r="F11358" t="inlineStr">
        <is>
          <t>2258|NSW</t>
        </is>
      </c>
      <c r="G11358" t="n">
        <v>2</v>
      </c>
      <c r="H11358" t="n">
        <v>0.7592</v>
      </c>
      <c r="I11358" t="n">
        <v>92.05540000000001</v>
      </c>
      <c r="J11358" s="31" t="n">
        <v>121.2568</v>
      </c>
      <c r="K11358" t="inlineStr">
        <is>
          <t>2:75.9%; 1:24.1%</t>
        </is>
      </c>
      <c r="L11358" t="inlineStr">
        <is>
          <t>MMM2 - Regional centre</t>
        </is>
      </c>
    </row>
    <row r="11359" ht="15" customHeight="1">
      <c r="A11359" t="inlineStr">
        <is>
          <t>Palmdale</t>
        </is>
      </c>
      <c r="B11359" t="inlineStr">
        <is>
          <t>WA</t>
        </is>
      </c>
      <c r="C11359" t="n">
        <v>6328</v>
      </c>
      <c r="D11359" t="inlineStr">
        <is>
          <t>Delivery Area</t>
        </is>
      </c>
      <c r="F11359" t="inlineStr">
        <is>
          <t>6328|WA</t>
        </is>
      </c>
      <c r="G11359" t="n">
        <v>6</v>
      </c>
      <c r="H11359" t="n">
        <v>0.5493</v>
      </c>
      <c r="I11359" t="n">
        <v>1352.3503</v>
      </c>
      <c r="J11359" s="31" t="n">
        <v>2461.7753</v>
      </c>
      <c r="K11359" t="inlineStr">
        <is>
          <t>6:54.9%; 5:45.1%</t>
        </is>
      </c>
      <c r="L11359" t="inlineStr">
        <is>
          <t>MMM6 - Remote community</t>
        </is>
      </c>
    </row>
    <row r="11360" ht="15" customHeight="1">
      <c r="A11360" t="inlineStr">
        <is>
          <t>Palmer</t>
        </is>
      </c>
      <c r="B11360" t="inlineStr">
        <is>
          <t>QLD</t>
        </is>
      </c>
      <c r="C11360" t="n">
        <v>4892</v>
      </c>
      <c r="D11360" t="inlineStr">
        <is>
          <t>Delivery Area</t>
        </is>
      </c>
      <c r="F11360" t="inlineStr">
        <is>
          <t>4892|QLD</t>
        </is>
      </c>
      <c r="G11360" t="n">
        <v>7</v>
      </c>
      <c r="H11360" t="n">
        <v>1</v>
      </c>
      <c r="I11360" t="n">
        <v>143377.1253</v>
      </c>
      <c r="J11360" s="31" t="n">
        <v>143377.1258</v>
      </c>
      <c r="K11360" t="inlineStr">
        <is>
          <t>7:100.0%</t>
        </is>
      </c>
      <c r="L11360" t="inlineStr">
        <is>
          <t>MMM7 - Very remote community</t>
        </is>
      </c>
    </row>
    <row r="11361" ht="15" customHeight="1">
      <c r="A11361" t="inlineStr">
        <is>
          <t>Palmer</t>
        </is>
      </c>
      <c r="B11361" t="inlineStr">
        <is>
          <t>SA</t>
        </is>
      </c>
      <c r="C11361" t="n">
        <v>5237</v>
      </c>
      <c r="D11361" t="inlineStr">
        <is>
          <t>Delivery Area</t>
        </is>
      </c>
      <c r="F11361" t="inlineStr">
        <is>
          <t>5237|SA</t>
        </is>
      </c>
      <c r="G11361" t="n">
        <v>5</v>
      </c>
      <c r="H11361" t="n">
        <v>1</v>
      </c>
      <c r="I11361" t="n">
        <v>198.1079</v>
      </c>
      <c r="J11361" s="31" t="n">
        <v>198.108</v>
      </c>
      <c r="K11361" t="inlineStr">
        <is>
          <t>5:100.0%</t>
        </is>
      </c>
      <c r="L11361" t="inlineStr">
        <is>
          <t>MMM5 - Small rural town</t>
        </is>
      </c>
    </row>
    <row r="11362" ht="15" customHeight="1">
      <c r="A11362" t="inlineStr">
        <is>
          <t>Palmer</t>
        </is>
      </c>
      <c r="B11362" t="inlineStr">
        <is>
          <t>WA</t>
        </is>
      </c>
      <c r="C11362" t="n">
        <v>6225</v>
      </c>
      <c r="D11362" t="inlineStr">
        <is>
          <t>Delivery Area</t>
        </is>
      </c>
      <c r="F11362" t="inlineStr">
        <is>
          <t>6225|WA</t>
        </is>
      </c>
      <c r="G11362" t="n">
        <v>5</v>
      </c>
      <c r="H11362" t="n">
        <v>0.7517</v>
      </c>
      <c r="I11362" t="n">
        <v>2195.679</v>
      </c>
      <c r="J11362" s="31" t="n">
        <v>2920.936</v>
      </c>
      <c r="K11362" t="inlineStr">
        <is>
          <t>5:75.2%; 4:24.8%</t>
        </is>
      </c>
      <c r="L11362" t="inlineStr">
        <is>
          <t>MMM5 - Small rural town</t>
        </is>
      </c>
    </row>
    <row r="11363" ht="15" customHeight="1">
      <c r="A11363" t="inlineStr">
        <is>
          <t>Palmers Channel</t>
        </is>
      </c>
      <c r="B11363" t="inlineStr">
        <is>
          <t>NSW</t>
        </is>
      </c>
      <c r="C11363" t="n">
        <v>2463</v>
      </c>
      <c r="D11363" t="inlineStr">
        <is>
          <t>Delivery Area</t>
        </is>
      </c>
      <c r="F11363" t="inlineStr">
        <is>
          <t>2463|NSW</t>
        </is>
      </c>
      <c r="G11363" t="n">
        <v>5</v>
      </c>
      <c r="H11363" t="n">
        <v>0.9366</v>
      </c>
      <c r="I11363" t="n">
        <v>514.4711</v>
      </c>
      <c r="J11363" s="31" t="n">
        <v>549.2925</v>
      </c>
      <c r="K11363" t="inlineStr">
        <is>
          <t>5:93.7%; 4:6.3%</t>
        </is>
      </c>
      <c r="L11363" t="inlineStr">
        <is>
          <t>MMM5 - Small rural town</t>
        </is>
      </c>
    </row>
    <row r="11364" ht="15" customHeight="1">
      <c r="A11364" t="inlineStr">
        <is>
          <t>Palmers Island</t>
        </is>
      </c>
      <c r="B11364" t="inlineStr">
        <is>
          <t>NSW</t>
        </is>
      </c>
      <c r="C11364" t="n">
        <v>2463</v>
      </c>
      <c r="D11364" t="inlineStr">
        <is>
          <t>Delivery Area</t>
        </is>
      </c>
      <c r="F11364" t="inlineStr">
        <is>
          <t>2463|NSW</t>
        </is>
      </c>
      <c r="G11364" t="n">
        <v>5</v>
      </c>
      <c r="H11364" t="n">
        <v>0.9366</v>
      </c>
      <c r="I11364" t="n">
        <v>514.4711</v>
      </c>
      <c r="J11364" s="31" t="n">
        <v>549.2925</v>
      </c>
      <c r="K11364" t="inlineStr">
        <is>
          <t>5:93.7%; 4:6.3%</t>
        </is>
      </c>
      <c r="L11364" t="inlineStr">
        <is>
          <t>MMM5 - Small rural town</t>
        </is>
      </c>
    </row>
    <row r="11365" ht="15" customHeight="1">
      <c r="A11365" t="inlineStr">
        <is>
          <t>Palmers Oaky</t>
        </is>
      </c>
      <c r="B11365" t="inlineStr">
        <is>
          <t>NSW</t>
        </is>
      </c>
      <c r="C11365" t="n">
        <v>2795</v>
      </c>
      <c r="D11365" t="inlineStr">
        <is>
          <t>Delivery Area</t>
        </is>
      </c>
      <c r="F11365" t="inlineStr">
        <is>
          <t>2795|NSW</t>
        </is>
      </c>
      <c r="G11365" t="n">
        <v>5</v>
      </c>
      <c r="H11365" t="n">
        <v>0.8552</v>
      </c>
      <c r="I11365" t="n">
        <v>4539.0867</v>
      </c>
      <c r="J11365" s="31" t="n">
        <v>5307.5248</v>
      </c>
      <c r="K11365" t="inlineStr">
        <is>
          <t>5:85.5%; 3:14.5%</t>
        </is>
      </c>
      <c r="L11365" t="inlineStr">
        <is>
          <t>MMM5 - Small rural town</t>
        </is>
      </c>
    </row>
    <row r="11366" ht="15" customHeight="1">
      <c r="A11366" t="inlineStr">
        <is>
          <t>Palmerston</t>
        </is>
      </c>
      <c r="B11366" t="inlineStr">
        <is>
          <t>NT</t>
        </is>
      </c>
      <c r="C11366" t="n">
        <v>830</v>
      </c>
      <c r="D11366" t="inlineStr">
        <is>
          <t>Delivery Area</t>
        </is>
      </c>
      <c r="F11366" t="inlineStr">
        <is>
          <t>830|NT</t>
        </is>
      </c>
      <c r="G11366" t="n">
        <v>5</v>
      </c>
      <c r="H11366" t="n">
        <v>0.8754</v>
      </c>
      <c r="I11366" t="n">
        <v>205.717</v>
      </c>
      <c r="J11366" s="31" t="n">
        <v>235.004</v>
      </c>
      <c r="K11366" t="inlineStr">
        <is>
          <t>5:87.5%; 2:12.5%</t>
        </is>
      </c>
      <c r="L11366" t="inlineStr">
        <is>
          <t>MMM5 - Small rural town</t>
        </is>
      </c>
    </row>
    <row r="11367" ht="15" customHeight="1">
      <c r="A11367" t="inlineStr">
        <is>
          <t>Palmerston</t>
        </is>
      </c>
      <c r="B11367" t="inlineStr">
        <is>
          <t>NT</t>
        </is>
      </c>
      <c r="C11367" t="n">
        <v>831</v>
      </c>
      <c r="D11367" t="inlineStr">
        <is>
          <t>Post Office Boxes</t>
        </is>
      </c>
      <c r="E11367" t="inlineStr">
        <is>
          <t>PO BOXES</t>
        </is>
      </c>
      <c r="F11367" t="inlineStr">
        <is>
          <t>831|NT</t>
        </is>
      </c>
      <c r="J11367" s="31" t="n"/>
    </row>
    <row r="11368" ht="15" customHeight="1">
      <c r="A11368" t="inlineStr">
        <is>
          <t>Palmerston</t>
        </is>
      </c>
      <c r="B11368" t="inlineStr">
        <is>
          <t>ACT</t>
        </is>
      </c>
      <c r="C11368" t="n">
        <v>2913</v>
      </c>
      <c r="D11368" t="inlineStr">
        <is>
          <t>Delivery Area</t>
        </is>
      </c>
      <c r="F11368" t="inlineStr">
        <is>
          <t>2913|ACT</t>
        </is>
      </c>
      <c r="G11368" t="n">
        <v>1</v>
      </c>
      <c r="H11368" t="n">
        <v>1</v>
      </c>
      <c r="I11368" t="n">
        <v>21.81</v>
      </c>
      <c r="J11368" s="31" t="n">
        <v>21.81</v>
      </c>
      <c r="K11368" t="inlineStr">
        <is>
          <t>1:100.0%</t>
        </is>
      </c>
      <c r="L11368" t="inlineStr">
        <is>
          <t>MMM1 - Metropolitan area</t>
        </is>
      </c>
    </row>
    <row r="11369" ht="15" customHeight="1">
      <c r="A11369" t="inlineStr">
        <is>
          <t>Palmerston</t>
        </is>
      </c>
      <c r="B11369" t="inlineStr">
        <is>
          <t>QLD</t>
        </is>
      </c>
      <c r="C11369" t="n">
        <v>4860</v>
      </c>
      <c r="D11369" t="inlineStr">
        <is>
          <t>Delivery Area</t>
        </is>
      </c>
      <c r="F11369" t="inlineStr">
        <is>
          <t>4860|QLD</t>
        </is>
      </c>
      <c r="G11369" t="n">
        <v>5</v>
      </c>
      <c r="H11369" t="n">
        <v>0.8914</v>
      </c>
      <c r="I11369" t="n">
        <v>1139.2881</v>
      </c>
      <c r="J11369" s="31" t="n">
        <v>1278.1364</v>
      </c>
      <c r="K11369" t="inlineStr">
        <is>
          <t>5:89.1%; 4:10.9%</t>
        </is>
      </c>
      <c r="L11369" t="inlineStr">
        <is>
          <t>MMM5 - Small rural town</t>
        </is>
      </c>
    </row>
    <row r="11370" ht="15" customHeight="1">
      <c r="A11370" t="inlineStr">
        <is>
          <t>Palmtree</t>
        </is>
      </c>
      <c r="B11370" t="inlineStr">
        <is>
          <t>QLD</t>
        </is>
      </c>
      <c r="C11370" t="n">
        <v>4352</v>
      </c>
      <c r="D11370" t="inlineStr">
        <is>
          <t>Delivery Area</t>
        </is>
      </c>
      <c r="F11370" t="inlineStr">
        <is>
          <t>4352|QLD</t>
        </is>
      </c>
      <c r="G11370" t="n">
        <v>5</v>
      </c>
      <c r="H11370" t="n">
        <v>0.8636</v>
      </c>
      <c r="I11370" t="n">
        <v>3350.2815</v>
      </c>
      <c r="J11370" s="31" t="n">
        <v>3879.2469</v>
      </c>
      <c r="K11370" t="inlineStr">
        <is>
          <t>5:86.4%; 2:13.6%</t>
        </is>
      </c>
      <c r="L11370" t="inlineStr">
        <is>
          <t>MMM5 - Small rural town</t>
        </is>
      </c>
    </row>
    <row r="11371" ht="15" customHeight="1">
      <c r="A11371" t="inlineStr">
        <is>
          <t>Palmvale</t>
        </is>
      </c>
      <c r="B11371" t="inlineStr">
        <is>
          <t>NSW</t>
        </is>
      </c>
      <c r="C11371" t="n">
        <v>2484</v>
      </c>
      <c r="D11371" t="inlineStr">
        <is>
          <t>Delivery Area</t>
        </is>
      </c>
      <c r="F11371" t="inlineStr">
        <is>
          <t>2484|NSW</t>
        </is>
      </c>
      <c r="G11371" t="n">
        <v>5</v>
      </c>
      <c r="H11371" t="n">
        <v>0.6498</v>
      </c>
      <c r="I11371" t="n">
        <v>631.7695</v>
      </c>
      <c r="J11371" s="31" t="n">
        <v>972.2983</v>
      </c>
      <c r="K11371" t="inlineStr">
        <is>
          <t>5:65.0%; 2:22.1%; 4:11.8%; 1:1.1%</t>
        </is>
      </c>
      <c r="L11371" t="inlineStr">
        <is>
          <t>MMM5 - Small rural town</t>
        </is>
      </c>
    </row>
    <row r="11372" ht="15" customHeight="1">
      <c r="A11372" t="inlineStr">
        <is>
          <t>Palmview</t>
        </is>
      </c>
      <c r="B11372" t="inlineStr">
        <is>
          <t>QLD</t>
        </is>
      </c>
      <c r="C11372" t="n">
        <v>4553</v>
      </c>
      <c r="D11372" t="inlineStr">
        <is>
          <t>Delivery Area</t>
        </is>
      </c>
      <c r="F11372" t="inlineStr">
        <is>
          <t>4553|QLD</t>
        </is>
      </c>
      <c r="G11372" t="n">
        <v>2</v>
      </c>
      <c r="H11372" t="n">
        <v>0.7956</v>
      </c>
      <c r="I11372" t="n">
        <v>52.004</v>
      </c>
      <c r="J11372" s="31" t="n">
        <v>65.364</v>
      </c>
      <c r="K11372" t="inlineStr">
        <is>
          <t>2:79.6%; 1:20.4%</t>
        </is>
      </c>
      <c r="L11372" t="inlineStr">
        <is>
          <t>MMM2 - Regional centre</t>
        </is>
      </c>
    </row>
    <row r="11373" ht="15" customHeight="1">
      <c r="A11373" t="inlineStr">
        <is>
          <t>Palmwoods</t>
        </is>
      </c>
      <c r="B11373" t="inlineStr">
        <is>
          <t>NSW</t>
        </is>
      </c>
      <c r="C11373" t="n">
        <v>2482</v>
      </c>
      <c r="D11373" t="inlineStr">
        <is>
          <t>Delivery Area</t>
        </is>
      </c>
      <c r="F11373" t="inlineStr">
        <is>
          <t>2482|NSW</t>
        </is>
      </c>
      <c r="G11373" t="n">
        <v>5</v>
      </c>
      <c r="H11373" t="n">
        <v>1</v>
      </c>
      <c r="I11373" t="n">
        <v>180.2682</v>
      </c>
      <c r="J11373" s="31" t="n">
        <v>180.2681</v>
      </c>
      <c r="K11373" t="inlineStr">
        <is>
          <t>5:100.0%</t>
        </is>
      </c>
      <c r="L11373" t="inlineStr">
        <is>
          <t>MMM5 - Small rural town</t>
        </is>
      </c>
    </row>
    <row r="11374" ht="15" customHeight="1">
      <c r="A11374" t="inlineStr">
        <is>
          <t>Palmwoods</t>
        </is>
      </c>
      <c r="B11374" t="inlineStr">
        <is>
          <t>QLD</t>
        </is>
      </c>
      <c r="C11374" t="n">
        <v>4555</v>
      </c>
      <c r="D11374" t="inlineStr">
        <is>
          <t>Delivery Area</t>
        </is>
      </c>
      <c r="F11374" t="inlineStr">
        <is>
          <t>4555|QLD</t>
        </is>
      </c>
      <c r="G11374" t="n">
        <v>2</v>
      </c>
      <c r="H11374" t="n">
        <v>0.8438</v>
      </c>
      <c r="I11374" t="n">
        <v>41.5903</v>
      </c>
      <c r="J11374" s="31" t="n">
        <v>49.2911</v>
      </c>
      <c r="K11374" t="inlineStr">
        <is>
          <t>2:84.4%; 1:15.6%</t>
        </is>
      </c>
      <c r="L11374" t="inlineStr">
        <is>
          <t>MMM2 - Regional centre</t>
        </is>
      </c>
    </row>
    <row r="11375" ht="15" customHeight="1">
      <c r="A11375" t="inlineStr">
        <is>
          <t>Palmyra</t>
        </is>
      </c>
      <c r="B11375" t="inlineStr">
        <is>
          <t>QLD</t>
        </is>
      </c>
      <c r="C11375" t="n">
        <v>4751</v>
      </c>
      <c r="D11375" t="inlineStr">
        <is>
          <t>Delivery Area</t>
        </is>
      </c>
      <c r="F11375" t="inlineStr">
        <is>
          <t>4751|QLD</t>
        </is>
      </c>
      <c r="G11375" t="n">
        <v>2</v>
      </c>
      <c r="H11375" t="n">
        <v>1</v>
      </c>
      <c r="I11375" t="n">
        <v>109.2036</v>
      </c>
      <c r="J11375" s="31" t="n">
        <v>109.2039</v>
      </c>
      <c r="K11375" t="inlineStr">
        <is>
          <t>2:100.0%</t>
        </is>
      </c>
      <c r="L11375" t="inlineStr">
        <is>
          <t>MMM2 - Regional centre</t>
        </is>
      </c>
    </row>
    <row r="11376" ht="15" customHeight="1">
      <c r="A11376" t="inlineStr">
        <is>
          <t>Palmyra</t>
        </is>
      </c>
      <c r="B11376" t="inlineStr">
        <is>
          <t>WA</t>
        </is>
      </c>
      <c r="C11376" t="n">
        <v>6157</v>
      </c>
      <c r="D11376" t="inlineStr">
        <is>
          <t>Delivery Area</t>
        </is>
      </c>
      <c r="F11376" t="inlineStr">
        <is>
          <t>6157|WA</t>
        </is>
      </c>
      <c r="G11376" t="n">
        <v>1</v>
      </c>
      <c r="H11376" t="n">
        <v>1</v>
      </c>
      <c r="I11376" t="n">
        <v>6.2645</v>
      </c>
      <c r="J11376" s="31" t="n">
        <v>6.2651</v>
      </c>
      <c r="K11376" t="inlineStr">
        <is>
          <t>1:100.0%</t>
        </is>
      </c>
      <c r="L11376" t="inlineStr">
        <is>
          <t>MMM1 - Metropolitan area</t>
        </is>
      </c>
    </row>
    <row r="11377" ht="15" customHeight="1">
      <c r="A11377" t="inlineStr">
        <is>
          <t>Palmyra</t>
        </is>
      </c>
      <c r="B11377" t="inlineStr">
        <is>
          <t>WA</t>
        </is>
      </c>
      <c r="C11377" t="n">
        <v>6957</v>
      </c>
      <c r="D11377" t="inlineStr">
        <is>
          <t>Post Office Boxes</t>
        </is>
      </c>
      <c r="E11377" t="inlineStr">
        <is>
          <t>PO BOXES</t>
        </is>
      </c>
      <c r="F11377" t="inlineStr">
        <is>
          <t>6957|WA</t>
        </is>
      </c>
      <c r="J11377" s="31" t="n"/>
    </row>
    <row r="11378" ht="15" customHeight="1">
      <c r="A11378" t="inlineStr">
        <is>
          <t>Palmyra Dc</t>
        </is>
      </c>
      <c r="B11378" t="inlineStr">
        <is>
          <t>WA</t>
        </is>
      </c>
      <c r="C11378" t="n">
        <v>6157</v>
      </c>
      <c r="D11378" t="inlineStr">
        <is>
          <t>Delivery Area</t>
        </is>
      </c>
      <c r="F11378" t="inlineStr">
        <is>
          <t>6157|WA</t>
        </is>
      </c>
      <c r="G11378" t="n">
        <v>1</v>
      </c>
      <c r="H11378" t="n">
        <v>1</v>
      </c>
      <c r="I11378" t="n">
        <v>6.2645</v>
      </c>
      <c r="J11378" s="31" t="n">
        <v>6.2651</v>
      </c>
      <c r="K11378" t="inlineStr">
        <is>
          <t>1:100.0%</t>
        </is>
      </c>
      <c r="L11378" t="inlineStr">
        <is>
          <t>MMM1 - Metropolitan area</t>
        </is>
      </c>
    </row>
    <row r="11379" ht="15" customHeight="1">
      <c r="A11379" t="inlineStr">
        <is>
          <t>Palmyra Dc</t>
        </is>
      </c>
      <c r="B11379" t="inlineStr">
        <is>
          <t>WA</t>
        </is>
      </c>
      <c r="C11379" t="n">
        <v>6961</v>
      </c>
      <c r="D11379" t="inlineStr">
        <is>
          <t>Post Office Boxes</t>
        </is>
      </c>
      <c r="E11379" t="inlineStr">
        <is>
          <t>PO BOXES &amp; BAGS</t>
        </is>
      </c>
      <c r="F11379" t="inlineStr">
        <is>
          <t>6961|WA</t>
        </is>
      </c>
      <c r="J11379" s="31" t="n"/>
    </row>
    <row r="11380" ht="15" customHeight="1">
      <c r="A11380" t="inlineStr">
        <is>
          <t>Palona</t>
        </is>
      </c>
      <c r="B11380" t="inlineStr">
        <is>
          <t>NSW</t>
        </is>
      </c>
      <c r="C11380" t="n">
        <v>2232</v>
      </c>
      <c r="D11380" t="inlineStr">
        <is>
          <t>Delivery Area</t>
        </is>
      </c>
      <c r="F11380" t="inlineStr">
        <is>
          <t>2232|NSW</t>
        </is>
      </c>
      <c r="G11380" t="n">
        <v>2</v>
      </c>
      <c r="H11380" t="n">
        <v>0.9064</v>
      </c>
      <c r="I11380" t="n">
        <v>139.1946</v>
      </c>
      <c r="J11380" s="31" t="n">
        <v>153.5693</v>
      </c>
      <c r="K11380" t="inlineStr">
        <is>
          <t>2:90.6%; 1:9.4%</t>
        </is>
      </c>
      <c r="L11380" t="inlineStr">
        <is>
          <t>MMM2 - Regional centre</t>
        </is>
      </c>
    </row>
    <row r="11381" ht="15" customHeight="1">
      <c r="A11381" t="inlineStr">
        <is>
          <t>Paloona</t>
        </is>
      </c>
      <c r="B11381" t="inlineStr">
        <is>
          <t>TAS</t>
        </is>
      </c>
      <c r="C11381" t="n">
        <v>7310</v>
      </c>
      <c r="D11381" t="inlineStr">
        <is>
          <t>Delivery Area</t>
        </is>
      </c>
      <c r="F11381" t="inlineStr">
        <is>
          <t>7310|TAS</t>
        </is>
      </c>
      <c r="G11381" t="n">
        <v>5</v>
      </c>
      <c r="H11381" t="n">
        <v>0.5953000000000001</v>
      </c>
      <c r="I11381" t="n">
        <v>222.4577</v>
      </c>
      <c r="J11381" s="31" t="n">
        <v>373.7057</v>
      </c>
      <c r="K11381" t="inlineStr">
        <is>
          <t>5:59.5%; 3:40.5%</t>
        </is>
      </c>
      <c r="L11381" t="inlineStr">
        <is>
          <t>MMM5 - Small rural town</t>
        </is>
      </c>
    </row>
    <row r="11382" ht="15" customHeight="1">
      <c r="A11382" t="inlineStr">
        <is>
          <t>Paluma</t>
        </is>
      </c>
      <c r="B11382" t="inlineStr">
        <is>
          <t>QLD</t>
        </is>
      </c>
      <c r="C11382" t="n">
        <v>4816</v>
      </c>
      <c r="D11382" t="inlineStr">
        <is>
          <t>Delivery Area</t>
        </is>
      </c>
      <c r="F11382" t="inlineStr">
        <is>
          <t>4816|QLD</t>
        </is>
      </c>
      <c r="G11382" t="n">
        <v>7</v>
      </c>
      <c r="H11382" t="n">
        <v>0.7026</v>
      </c>
      <c r="I11382" t="n">
        <v>33050.619</v>
      </c>
      <c r="J11382" s="31" t="n">
        <v>47039.5339</v>
      </c>
      <c r="K11382" t="inlineStr">
        <is>
          <t>7:70.3%; 6:25.9%; 5:3.2%; 2:0.7%</t>
        </is>
      </c>
      <c r="L11382" t="inlineStr">
        <is>
          <t>MMM7 - Very remote community</t>
        </is>
      </c>
    </row>
    <row r="11383" ht="15" customHeight="1">
      <c r="A11383" t="inlineStr">
        <is>
          <t>Pamayu</t>
        </is>
      </c>
      <c r="B11383" t="inlineStr">
        <is>
          <t>NT</t>
        </is>
      </c>
      <c r="C11383" t="n">
        <v>862</v>
      </c>
      <c r="D11383" t="inlineStr">
        <is>
          <t>Delivery Area</t>
        </is>
      </c>
      <c r="F11383" t="inlineStr">
        <is>
          <t>862|NT</t>
        </is>
      </c>
      <c r="G11383" t="n">
        <v>7</v>
      </c>
      <c r="H11383" t="n">
        <v>1</v>
      </c>
      <c r="I11383" t="n">
        <v>117528.1519</v>
      </c>
      <c r="J11383" s="31" t="n">
        <v>117528.152</v>
      </c>
      <c r="K11383" t="inlineStr">
        <is>
          <t>7:100.0%</t>
        </is>
      </c>
      <c r="L11383" t="inlineStr">
        <is>
          <t>MMM7 - Very remote community</t>
        </is>
      </c>
    </row>
    <row r="11384" ht="15" customHeight="1">
      <c r="A11384" t="inlineStr">
        <is>
          <t>Pambula</t>
        </is>
      </c>
      <c r="B11384" t="inlineStr">
        <is>
          <t>NSW</t>
        </is>
      </c>
      <c r="C11384" t="n">
        <v>2549</v>
      </c>
      <c r="D11384" t="inlineStr">
        <is>
          <t>Delivery Area</t>
        </is>
      </c>
      <c r="F11384" t="inlineStr">
        <is>
          <t>2549|NSW</t>
        </is>
      </c>
      <c r="G11384" t="n">
        <v>5</v>
      </c>
      <c r="H11384" t="n">
        <v>0.806</v>
      </c>
      <c r="I11384" t="n">
        <v>179.6951</v>
      </c>
      <c r="J11384" s="31" t="n">
        <v>222.9511</v>
      </c>
      <c r="K11384" t="inlineStr">
        <is>
          <t>5:80.6%; 4:19.4%</t>
        </is>
      </c>
      <c r="L11384" t="inlineStr">
        <is>
          <t>MMM5 - Small rural town</t>
        </is>
      </c>
    </row>
    <row r="11385" ht="15" customHeight="1">
      <c r="A11385" t="inlineStr">
        <is>
          <t>Pambula Beach</t>
        </is>
      </c>
      <c r="B11385" t="inlineStr">
        <is>
          <t>NSW</t>
        </is>
      </c>
      <c r="C11385" t="n">
        <v>2549</v>
      </c>
      <c r="D11385" t="inlineStr">
        <is>
          <t>Delivery Area</t>
        </is>
      </c>
      <c r="F11385" t="inlineStr">
        <is>
          <t>2549|NSW</t>
        </is>
      </c>
      <c r="G11385" t="n">
        <v>5</v>
      </c>
      <c r="H11385" t="n">
        <v>0.806</v>
      </c>
      <c r="I11385" t="n">
        <v>179.6951</v>
      </c>
      <c r="J11385" s="31" t="n">
        <v>222.9511</v>
      </c>
      <c r="K11385" t="inlineStr">
        <is>
          <t>5:80.6%; 4:19.4%</t>
        </is>
      </c>
      <c r="L11385" t="inlineStr">
        <is>
          <t>MMM5 - Small rural town</t>
        </is>
      </c>
    </row>
    <row r="11386" ht="15" customHeight="1">
      <c r="A11386" t="inlineStr">
        <is>
          <t>Pampas</t>
        </is>
      </c>
      <c r="B11386" t="inlineStr">
        <is>
          <t>QLD</t>
        </is>
      </c>
      <c r="C11386" t="n">
        <v>4352</v>
      </c>
      <c r="D11386" t="inlineStr">
        <is>
          <t>Delivery Area</t>
        </is>
      </c>
      <c r="F11386" t="inlineStr">
        <is>
          <t>4352|QLD</t>
        </is>
      </c>
      <c r="G11386" t="n">
        <v>5</v>
      </c>
      <c r="H11386" t="n">
        <v>0.8636</v>
      </c>
      <c r="I11386" t="n">
        <v>3350.2815</v>
      </c>
      <c r="J11386" s="31" t="n">
        <v>3879.2469</v>
      </c>
      <c r="K11386" t="inlineStr">
        <is>
          <t>5:86.4%; 2:13.6%</t>
        </is>
      </c>
      <c r="L11386" t="inlineStr">
        <is>
          <t>MMM5 - Small rural town</t>
        </is>
      </c>
    </row>
    <row r="11387" ht="15" customHeight="1">
      <c r="A11387" t="inlineStr">
        <is>
          <t>Pampoolah</t>
        </is>
      </c>
      <c r="B11387" t="inlineStr">
        <is>
          <t>NSW</t>
        </is>
      </c>
      <c r="C11387" t="n">
        <v>2430</v>
      </c>
      <c r="D11387" t="inlineStr">
        <is>
          <t>Delivery Area</t>
        </is>
      </c>
      <c r="F11387" t="inlineStr">
        <is>
          <t>2430|NSW</t>
        </is>
      </c>
      <c r="G11387" t="n">
        <v>3</v>
      </c>
      <c r="H11387" t="n">
        <v>0.609</v>
      </c>
      <c r="I11387" t="n">
        <v>513.6991</v>
      </c>
      <c r="J11387" s="31" t="n">
        <v>843.4816</v>
      </c>
      <c r="K11387" t="inlineStr">
        <is>
          <t>3:60.9%; 5:39.1%</t>
        </is>
      </c>
      <c r="L11387" t="inlineStr">
        <is>
          <t>MMM3 - Large rural town</t>
        </is>
      </c>
    </row>
    <row r="11388" ht="15" customHeight="1">
      <c r="A11388" t="inlineStr">
        <is>
          <t>Pan Ban</t>
        </is>
      </c>
      <c r="B11388" t="inlineStr">
        <is>
          <t>NSW</t>
        </is>
      </c>
      <c r="C11388" t="n">
        <v>2648</v>
      </c>
      <c r="D11388" t="inlineStr">
        <is>
          <t>Delivery Area</t>
        </is>
      </c>
      <c r="F11388" t="inlineStr">
        <is>
          <t>2648|NSW</t>
        </is>
      </c>
      <c r="G11388" t="n">
        <v>6</v>
      </c>
      <c r="H11388" t="n">
        <v>0.9951</v>
      </c>
      <c r="I11388" t="n">
        <v>23792.231</v>
      </c>
      <c r="J11388" s="31" t="n">
        <v>23909.7281</v>
      </c>
      <c r="K11388" t="inlineStr">
        <is>
          <t>6:99.5%; 5:0.5%</t>
        </is>
      </c>
      <c r="L11388" t="inlineStr">
        <is>
          <t>MMM6 - Remote community</t>
        </is>
      </c>
    </row>
    <row r="11389" ht="15" customHeight="1">
      <c r="A11389" t="inlineStr">
        <is>
          <t>Panania</t>
        </is>
      </c>
      <c r="B11389" t="inlineStr">
        <is>
          <t>NSW</t>
        </is>
      </c>
      <c r="C11389" t="n">
        <v>2213</v>
      </c>
      <c r="D11389" t="inlineStr">
        <is>
          <t>Delivery Area</t>
        </is>
      </c>
      <c r="F11389" t="inlineStr">
        <is>
          <t>2213|NSW</t>
        </is>
      </c>
      <c r="G11389" t="n">
        <v>1</v>
      </c>
      <c r="H11389" t="n">
        <v>1</v>
      </c>
      <c r="I11389" t="n">
        <v>10.0368</v>
      </c>
      <c r="J11389" s="31" t="n">
        <v>10.0369</v>
      </c>
      <c r="K11389" t="inlineStr">
        <is>
          <t>1:100.0%</t>
        </is>
      </c>
      <c r="L11389" t="inlineStr">
        <is>
          <t>MMM1 - Metropolitan area</t>
        </is>
      </c>
    </row>
    <row r="11390" ht="15" customHeight="1">
      <c r="A11390" t="inlineStr">
        <is>
          <t>Pandie Pandie</t>
        </is>
      </c>
      <c r="B11390" t="inlineStr">
        <is>
          <t>SA</t>
        </is>
      </c>
      <c r="C11390" t="n">
        <v>5733</v>
      </c>
      <c r="D11390" t="inlineStr">
        <is>
          <t>Delivery Area</t>
        </is>
      </c>
      <c r="F11390" t="inlineStr">
        <is>
          <t>5733|SA</t>
        </is>
      </c>
      <c r="G11390" t="n">
        <v>7</v>
      </c>
      <c r="H11390" t="n">
        <v>1</v>
      </c>
      <c r="I11390" t="n">
        <v>70087.4896</v>
      </c>
      <c r="J11390" s="31" t="n">
        <v>70087.48970000001</v>
      </c>
      <c r="K11390" t="inlineStr">
        <is>
          <t>7:100.0%</t>
        </is>
      </c>
      <c r="L11390" t="inlineStr">
        <is>
          <t>MMM7 - Very remote community</t>
        </is>
      </c>
    </row>
    <row r="11391" ht="15" customHeight="1">
      <c r="A11391" t="inlineStr">
        <is>
          <t>Pandurra</t>
        </is>
      </c>
      <c r="B11391" t="inlineStr">
        <is>
          <t>SA</t>
        </is>
      </c>
      <c r="C11391" t="n">
        <v>5715</v>
      </c>
      <c r="D11391" t="inlineStr">
        <is>
          <t>Delivery Area</t>
        </is>
      </c>
      <c r="F11391" t="inlineStr">
        <is>
          <t>5715|SA</t>
        </is>
      </c>
      <c r="G11391" t="n">
        <v>6</v>
      </c>
      <c r="H11391" t="n">
        <v>1</v>
      </c>
      <c r="I11391" t="n">
        <v>7238.676</v>
      </c>
      <c r="J11391" s="31" t="n">
        <v>7238.6761</v>
      </c>
      <c r="K11391" t="inlineStr">
        <is>
          <t>6:100.0%</t>
        </is>
      </c>
      <c r="L11391" t="inlineStr">
        <is>
          <t>MMM6 - Remote community</t>
        </is>
      </c>
    </row>
    <row r="11392" ht="15" customHeight="1">
      <c r="A11392" t="inlineStr">
        <is>
          <t>Paney</t>
        </is>
      </c>
      <c r="B11392" t="inlineStr">
        <is>
          <t>SA</t>
        </is>
      </c>
      <c r="C11392" t="n">
        <v>5652</v>
      </c>
      <c r="D11392" t="inlineStr">
        <is>
          <t>Delivery Area</t>
        </is>
      </c>
      <c r="F11392" t="inlineStr">
        <is>
          <t>5652|SA</t>
        </is>
      </c>
      <c r="G11392" t="n">
        <v>7</v>
      </c>
      <c r="H11392" t="n">
        <v>1</v>
      </c>
      <c r="I11392" t="n">
        <v>844.3886</v>
      </c>
      <c r="J11392" s="31" t="n">
        <v>844.3886</v>
      </c>
      <c r="K11392" t="inlineStr">
        <is>
          <t>7:100.0%</t>
        </is>
      </c>
      <c r="L11392" t="inlineStr">
        <is>
          <t>MMM7 - Very remote community</t>
        </is>
      </c>
    </row>
    <row r="11393" ht="15" customHeight="1">
      <c r="A11393" t="inlineStr">
        <is>
          <t>Pangee</t>
        </is>
      </c>
      <c r="B11393" t="inlineStr">
        <is>
          <t>NSW</t>
        </is>
      </c>
      <c r="C11393" t="n">
        <v>2825</v>
      </c>
      <c r="D11393" t="inlineStr">
        <is>
          <t>Delivery Area</t>
        </is>
      </c>
      <c r="F11393" t="inlineStr">
        <is>
          <t>2825|NSW</t>
        </is>
      </c>
      <c r="G11393" t="n">
        <v>6</v>
      </c>
      <c r="H11393" t="n">
        <v>1</v>
      </c>
      <c r="I11393" t="n">
        <v>7188.4069</v>
      </c>
      <c r="J11393" s="31" t="n">
        <v>7188.4073</v>
      </c>
      <c r="K11393" t="inlineStr">
        <is>
          <t>6:100.0%</t>
        </is>
      </c>
      <c r="L11393" t="inlineStr">
        <is>
          <t>MMM6 - Remote community</t>
        </is>
      </c>
    </row>
    <row r="11394" ht="15" customHeight="1">
      <c r="A11394" t="inlineStr">
        <is>
          <t>Panitya</t>
        </is>
      </c>
      <c r="B11394" t="inlineStr">
        <is>
          <t>VIC</t>
        </is>
      </c>
      <c r="C11394" t="n">
        <v>3512</v>
      </c>
      <c r="D11394" t="inlineStr">
        <is>
          <t>Delivery Area</t>
        </is>
      </c>
      <c r="F11394" t="inlineStr">
        <is>
          <t>3512|VIC</t>
        </is>
      </c>
      <c r="G11394" t="n">
        <v>6</v>
      </c>
      <c r="H11394" t="n">
        <v>1</v>
      </c>
      <c r="I11394" t="n">
        <v>1290.4311</v>
      </c>
      <c r="J11394" s="31" t="n">
        <v>1290.4311</v>
      </c>
      <c r="K11394" t="inlineStr">
        <is>
          <t>6:100.0%</t>
        </is>
      </c>
      <c r="L11394" t="inlineStr">
        <is>
          <t>MMM6 - Remote community</t>
        </is>
      </c>
    </row>
    <row r="11395" ht="15" customHeight="1">
      <c r="A11395" t="inlineStr">
        <is>
          <t>Panitya</t>
        </is>
      </c>
      <c r="B11395" t="inlineStr">
        <is>
          <t>SA</t>
        </is>
      </c>
      <c r="C11395" t="n">
        <v>5641</v>
      </c>
      <c r="D11395" t="inlineStr">
        <is>
          <t>Delivery Area</t>
        </is>
      </c>
      <c r="F11395" t="inlineStr">
        <is>
          <t>5641|SA</t>
        </is>
      </c>
      <c r="G11395" t="n">
        <v>6</v>
      </c>
      <c r="H11395" t="n">
        <v>1</v>
      </c>
      <c r="I11395" t="n">
        <v>5586.1412</v>
      </c>
      <c r="J11395" s="31" t="n">
        <v>5586.1412</v>
      </c>
      <c r="K11395" t="inlineStr">
        <is>
          <t>6:100.0%</t>
        </is>
      </c>
      <c r="L11395" t="inlineStr">
        <is>
          <t>MMM6 - Remote community</t>
        </is>
      </c>
    </row>
    <row r="11396" ht="15" customHeight="1">
      <c r="A11396" t="inlineStr">
        <is>
          <t>Panmure</t>
        </is>
      </c>
      <c r="B11396" t="inlineStr">
        <is>
          <t>VIC</t>
        </is>
      </c>
      <c r="C11396" t="n">
        <v>3265</v>
      </c>
      <c r="D11396" t="inlineStr">
        <is>
          <t>Delivery Area</t>
        </is>
      </c>
      <c r="F11396" t="inlineStr">
        <is>
          <t>3265|VIC</t>
        </is>
      </c>
      <c r="G11396" t="n">
        <v>5</v>
      </c>
      <c r="H11396" t="n">
        <v>0.9966</v>
      </c>
      <c r="I11396" t="n">
        <v>892.8142</v>
      </c>
      <c r="J11396" s="31" t="n">
        <v>895.864</v>
      </c>
      <c r="K11396" t="inlineStr">
        <is>
          <t>5:99.7%; 3:0.3%</t>
        </is>
      </c>
      <c r="L11396" t="inlineStr">
        <is>
          <t>MMM5 - Small rural town</t>
        </is>
      </c>
    </row>
    <row r="11397" ht="15" customHeight="1">
      <c r="A11397" t="inlineStr">
        <is>
          <t>Pannawonica</t>
        </is>
      </c>
      <c r="B11397" t="inlineStr">
        <is>
          <t>WA</t>
        </is>
      </c>
      <c r="C11397" t="n">
        <v>6716</v>
      </c>
      <c r="D11397" t="inlineStr">
        <is>
          <t>Delivery Area</t>
        </is>
      </c>
      <c r="F11397" t="inlineStr">
        <is>
          <t>6716|WA</t>
        </is>
      </c>
      <c r="G11397" t="n">
        <v>7</v>
      </c>
      <c r="H11397" t="n">
        <v>1</v>
      </c>
      <c r="I11397" t="n">
        <v>19482.5508</v>
      </c>
      <c r="J11397" s="31" t="n">
        <v>19482.5511</v>
      </c>
      <c r="K11397" t="inlineStr">
        <is>
          <t>7:100.0%</t>
        </is>
      </c>
      <c r="L11397" t="inlineStr">
        <is>
          <t>MMM7 - Very remote community</t>
        </is>
      </c>
    </row>
    <row r="11398" ht="15" customHeight="1">
      <c r="A11398" t="inlineStr">
        <is>
          <t>Panorama</t>
        </is>
      </c>
      <c r="B11398" t="inlineStr">
        <is>
          <t>SA</t>
        </is>
      </c>
      <c r="C11398" t="n">
        <v>5041</v>
      </c>
      <c r="D11398" t="inlineStr">
        <is>
          <t>Delivery Area</t>
        </is>
      </c>
      <c r="F11398" t="inlineStr">
        <is>
          <t>5041|SA</t>
        </is>
      </c>
      <c r="G11398" t="n">
        <v>1</v>
      </c>
      <c r="H11398" t="n">
        <v>1</v>
      </c>
      <c r="I11398" t="n">
        <v>6.2111</v>
      </c>
      <c r="J11398" s="31" t="n">
        <v>6.2103</v>
      </c>
      <c r="K11398" t="inlineStr">
        <is>
          <t>1:100.0%</t>
        </is>
      </c>
      <c r="L11398" t="inlineStr">
        <is>
          <t>MMM1 - Metropolitan area</t>
        </is>
      </c>
    </row>
    <row r="11399" ht="15" customHeight="1">
      <c r="A11399" t="inlineStr">
        <is>
          <t>Pantapin</t>
        </is>
      </c>
      <c r="B11399" t="inlineStr">
        <is>
          <t>WA</t>
        </is>
      </c>
      <c r="C11399" t="n">
        <v>6384</v>
      </c>
      <c r="D11399" t="inlineStr">
        <is>
          <t>Delivery Area</t>
        </is>
      </c>
      <c r="F11399" t="inlineStr">
        <is>
          <t>6384|WA</t>
        </is>
      </c>
      <c r="G11399" t="n">
        <v>5</v>
      </c>
      <c r="H11399" t="n">
        <v>1</v>
      </c>
      <c r="I11399" t="n">
        <v>219.6783</v>
      </c>
      <c r="J11399" s="31" t="n">
        <v>219.6783</v>
      </c>
      <c r="K11399" t="inlineStr">
        <is>
          <t>5:100.0%</t>
        </is>
      </c>
      <c r="L11399" t="inlineStr">
        <is>
          <t>MMM5 - Small rural town</t>
        </is>
      </c>
    </row>
    <row r="11400" ht="15" customHeight="1">
      <c r="A11400" t="inlineStr">
        <is>
          <t>Panton Hill</t>
        </is>
      </c>
      <c r="B11400" t="inlineStr">
        <is>
          <t>VIC</t>
        </is>
      </c>
      <c r="C11400" t="n">
        <v>3759</v>
      </c>
      <c r="D11400" t="inlineStr">
        <is>
          <t>Delivery Area</t>
        </is>
      </c>
      <c r="F11400" t="inlineStr">
        <is>
          <t>3759|VIC</t>
        </is>
      </c>
      <c r="G11400" t="n">
        <v>1</v>
      </c>
      <c r="H11400" t="n">
        <v>0.5661</v>
      </c>
      <c r="I11400" t="n">
        <v>11.9383</v>
      </c>
      <c r="J11400" s="31" t="n">
        <v>21.0901</v>
      </c>
      <c r="K11400" t="inlineStr">
        <is>
          <t>1:56.6%; 2:43.4%</t>
        </is>
      </c>
      <c r="L11400" t="inlineStr">
        <is>
          <t>MMM1 - Metropolitan area</t>
        </is>
      </c>
    </row>
    <row r="11401" ht="15" customHeight="1">
      <c r="A11401" t="inlineStr">
        <is>
          <t>Panuara</t>
        </is>
      </c>
      <c r="B11401" t="inlineStr">
        <is>
          <t>NSW</t>
        </is>
      </c>
      <c r="C11401" t="n">
        <v>2800</v>
      </c>
      <c r="D11401" t="inlineStr">
        <is>
          <t>Delivery Area</t>
        </is>
      </c>
      <c r="F11401" t="inlineStr">
        <is>
          <t>2800|NSW</t>
        </is>
      </c>
      <c r="G11401" t="n">
        <v>5</v>
      </c>
      <c r="H11401" t="n">
        <v>0.703</v>
      </c>
      <c r="I11401" t="n">
        <v>1401.6823</v>
      </c>
      <c r="J11401" s="31" t="n">
        <v>1993.9511</v>
      </c>
      <c r="K11401" t="inlineStr">
        <is>
          <t>5:70.3%; 3:29.7%</t>
        </is>
      </c>
      <c r="L11401" t="inlineStr">
        <is>
          <t>MMM5 - Small rural town</t>
        </is>
      </c>
    </row>
    <row r="11402" ht="15" customHeight="1">
      <c r="A11402" t="inlineStr">
        <is>
          <t>Pappinbarra</t>
        </is>
      </c>
      <c r="B11402" t="inlineStr">
        <is>
          <t>NSW</t>
        </is>
      </c>
      <c r="C11402" t="n">
        <v>2446</v>
      </c>
      <c r="D11402" t="inlineStr">
        <is>
          <t>Delivery Area</t>
        </is>
      </c>
      <c r="F11402" t="inlineStr">
        <is>
          <t>2446|NSW</t>
        </is>
      </c>
      <c r="G11402" t="n">
        <v>5</v>
      </c>
      <c r="H11402" t="n">
        <v>0.9083</v>
      </c>
      <c r="I11402" t="n">
        <v>2028.2987</v>
      </c>
      <c r="J11402" s="31" t="n">
        <v>2233.1607</v>
      </c>
      <c r="K11402" t="inlineStr">
        <is>
          <t>5:90.8%; 3:6.7%; 4:2.4%</t>
        </is>
      </c>
      <c r="L11402" t="inlineStr">
        <is>
          <t>MMM5 - Small rural town</t>
        </is>
      </c>
    </row>
    <row r="11403" ht="15" customHeight="1">
      <c r="A11403" t="inlineStr">
        <is>
          <t>Papulankutja</t>
        </is>
      </c>
      <c r="B11403" t="inlineStr">
        <is>
          <t>WA</t>
        </is>
      </c>
      <c r="C11403" t="n">
        <v>872</v>
      </c>
      <c r="D11403" t="inlineStr">
        <is>
          <t>Delivery Area</t>
        </is>
      </c>
      <c r="F11403" t="inlineStr">
        <is>
          <t>872|WA</t>
        </is>
      </c>
      <c r="G11403" t="n">
        <v>7</v>
      </c>
      <c r="H11403" t="n">
        <v>0.957</v>
      </c>
      <c r="I11403" t="n">
        <v>946539.8535</v>
      </c>
      <c r="J11403" s="31" t="n">
        <v>989085.5326</v>
      </c>
      <c r="K11403" t="inlineStr">
        <is>
          <t>7:95.7%; 6:4.3%</t>
        </is>
      </c>
      <c r="L11403" t="inlineStr">
        <is>
          <t>MMM7 - Very remote community</t>
        </is>
      </c>
    </row>
    <row r="11404" ht="15" customHeight="1">
      <c r="A11404" t="inlineStr">
        <is>
          <t>Papunya</t>
        </is>
      </c>
      <c r="B11404" t="inlineStr">
        <is>
          <t>NT</t>
        </is>
      </c>
      <c r="C11404" t="n">
        <v>872</v>
      </c>
      <c r="D11404" t="inlineStr">
        <is>
          <t>Delivery Area</t>
        </is>
      </c>
      <c r="F11404" t="inlineStr">
        <is>
          <t>872|NT</t>
        </is>
      </c>
      <c r="G11404" t="n">
        <v>7</v>
      </c>
      <c r="H11404" t="n">
        <v>0.957</v>
      </c>
      <c r="I11404" t="n">
        <v>946539.8535</v>
      </c>
      <c r="J11404" s="31" t="n">
        <v>989085.5326</v>
      </c>
      <c r="K11404" t="inlineStr">
        <is>
          <t>7:95.7%; 6:4.3%</t>
        </is>
      </c>
      <c r="L11404" t="inlineStr">
        <is>
          <t>MMM7 - Very remote community</t>
        </is>
      </c>
    </row>
    <row r="11405" ht="15" customHeight="1">
      <c r="A11405" t="inlineStr">
        <is>
          <t>Para</t>
        </is>
      </c>
      <c r="B11405" t="inlineStr">
        <is>
          <t>NSW</t>
        </is>
      </c>
      <c r="C11405" t="n">
        <v>2648</v>
      </c>
      <c r="D11405" t="inlineStr">
        <is>
          <t>Delivery Area</t>
        </is>
      </c>
      <c r="F11405" t="inlineStr">
        <is>
          <t>2648|NSW</t>
        </is>
      </c>
      <c r="G11405" t="n">
        <v>6</v>
      </c>
      <c r="H11405" t="n">
        <v>0.9951</v>
      </c>
      <c r="I11405" t="n">
        <v>23792.231</v>
      </c>
      <c r="J11405" s="31" t="n">
        <v>23909.7281</v>
      </c>
      <c r="K11405" t="inlineStr">
        <is>
          <t>6:99.5%; 5:0.5%</t>
        </is>
      </c>
      <c r="L11405" t="inlineStr">
        <is>
          <t>MMM6 - Remote community</t>
        </is>
      </c>
    </row>
    <row r="11406" ht="15" customHeight="1">
      <c r="A11406" t="inlineStr">
        <is>
          <t>Para Hills</t>
        </is>
      </c>
      <c r="B11406" t="inlineStr">
        <is>
          <t>SA</t>
        </is>
      </c>
      <c r="C11406" t="n">
        <v>5096</v>
      </c>
      <c r="D11406" t="inlineStr">
        <is>
          <t>Delivery Area</t>
        </is>
      </c>
      <c r="F11406" t="inlineStr">
        <is>
          <t>5096|SA</t>
        </is>
      </c>
      <c r="G11406" t="n">
        <v>1</v>
      </c>
      <c r="H11406" t="n">
        <v>1</v>
      </c>
      <c r="I11406" t="n">
        <v>9.525399999999999</v>
      </c>
      <c r="J11406" s="31" t="n">
        <v>9.5243</v>
      </c>
      <c r="K11406" t="inlineStr">
        <is>
          <t>1:100.0%</t>
        </is>
      </c>
      <c r="L11406" t="inlineStr">
        <is>
          <t>MMM1 - Metropolitan area</t>
        </is>
      </c>
    </row>
    <row r="11407" ht="15" customHeight="1">
      <c r="A11407" t="inlineStr">
        <is>
          <t>Para Hills West</t>
        </is>
      </c>
      <c r="B11407" t="inlineStr">
        <is>
          <t>SA</t>
        </is>
      </c>
      <c r="C11407" t="n">
        <v>5096</v>
      </c>
      <c r="D11407" t="inlineStr">
        <is>
          <t>Delivery Area</t>
        </is>
      </c>
      <c r="F11407" t="inlineStr">
        <is>
          <t>5096|SA</t>
        </is>
      </c>
      <c r="G11407" t="n">
        <v>1</v>
      </c>
      <c r="H11407" t="n">
        <v>1</v>
      </c>
      <c r="I11407" t="n">
        <v>9.525399999999999</v>
      </c>
      <c r="J11407" s="31" t="n">
        <v>9.5243</v>
      </c>
      <c r="K11407" t="inlineStr">
        <is>
          <t>1:100.0%</t>
        </is>
      </c>
      <c r="L11407" t="inlineStr">
        <is>
          <t>MMM1 - Metropolitan area</t>
        </is>
      </c>
    </row>
    <row r="11408" ht="15" customHeight="1">
      <c r="A11408" t="inlineStr">
        <is>
          <t>Para Vista</t>
        </is>
      </c>
      <c r="B11408" t="inlineStr">
        <is>
          <t>SA</t>
        </is>
      </c>
      <c r="C11408" t="n">
        <v>5093</v>
      </c>
      <c r="D11408" t="inlineStr">
        <is>
          <t>Delivery Area</t>
        </is>
      </c>
      <c r="F11408" t="inlineStr">
        <is>
          <t>5093|SA</t>
        </is>
      </c>
      <c r="G11408" t="n">
        <v>1</v>
      </c>
      <c r="H11408" t="n">
        <v>1</v>
      </c>
      <c r="I11408" t="n">
        <v>4.3882</v>
      </c>
      <c r="J11408" s="31" t="n">
        <v>4.3878</v>
      </c>
      <c r="K11408" t="inlineStr">
        <is>
          <t>1:100.0%</t>
        </is>
      </c>
      <c r="L11408" t="inlineStr">
        <is>
          <t>MMM1 - Metropolitan area</t>
        </is>
      </c>
    </row>
    <row r="11409" ht="15" customHeight="1">
      <c r="A11409" t="inlineStr">
        <is>
          <t>Paraburdoo</t>
        </is>
      </c>
      <c r="B11409" t="inlineStr">
        <is>
          <t>WA</t>
        </is>
      </c>
      <c r="C11409" t="n">
        <v>6754</v>
      </c>
      <c r="D11409" t="inlineStr">
        <is>
          <t>Delivery Area</t>
        </is>
      </c>
      <c r="F11409" t="inlineStr">
        <is>
          <t>6754|WA</t>
        </is>
      </c>
      <c r="G11409" t="n">
        <v>7</v>
      </c>
      <c r="H11409" t="n">
        <v>1</v>
      </c>
      <c r="I11409" t="n">
        <v>153.1272</v>
      </c>
      <c r="J11409" s="31" t="n">
        <v>153.1272</v>
      </c>
      <c r="K11409" t="inlineStr">
        <is>
          <t>7:100.0%</t>
        </is>
      </c>
      <c r="L11409" t="inlineStr">
        <is>
          <t>MMM7 - Very remote community</t>
        </is>
      </c>
    </row>
    <row r="11410" ht="15" customHeight="1">
      <c r="A11410" t="inlineStr">
        <is>
          <t>Parachilna</t>
        </is>
      </c>
      <c r="B11410" t="inlineStr">
        <is>
          <t>SA</t>
        </is>
      </c>
      <c r="C11410" t="n">
        <v>5730</v>
      </c>
      <c r="D11410" t="inlineStr">
        <is>
          <t>Delivery Area</t>
        </is>
      </c>
      <c r="F11410" t="inlineStr">
        <is>
          <t>5730|SA</t>
        </is>
      </c>
      <c r="G11410" t="n">
        <v>6</v>
      </c>
      <c r="H11410" t="n">
        <v>0.5686</v>
      </c>
      <c r="I11410" t="n">
        <v>2982.6366</v>
      </c>
      <c r="J11410" s="31" t="n">
        <v>5245.9302</v>
      </c>
      <c r="K11410" t="inlineStr">
        <is>
          <t>6:56.9%; 7:43.1%</t>
        </is>
      </c>
      <c r="L11410" t="inlineStr">
        <is>
          <t>MMM6 - Remote community</t>
        </is>
      </c>
    </row>
    <row r="11411" ht="15" customHeight="1">
      <c r="A11411" t="inlineStr">
        <is>
          <t>Paracombe</t>
        </is>
      </c>
      <c r="B11411" t="inlineStr">
        <is>
          <t>SA</t>
        </is>
      </c>
      <c r="C11411" t="n">
        <v>5132</v>
      </c>
      <c r="D11411" t="inlineStr">
        <is>
          <t>Delivery Area</t>
        </is>
      </c>
      <c r="F11411" t="inlineStr">
        <is>
          <t>5132|SA</t>
        </is>
      </c>
      <c r="G11411" t="n">
        <v>2</v>
      </c>
      <c r="H11411" t="n">
        <v>0.6762</v>
      </c>
      <c r="I11411" t="n">
        <v>13.3596</v>
      </c>
      <c r="J11411" s="31" t="n">
        <v>19.7554</v>
      </c>
      <c r="K11411" t="inlineStr">
        <is>
          <t>2:67.6%; 1:32.4%</t>
        </is>
      </c>
      <c r="L11411" t="inlineStr">
        <is>
          <t>MMM2 - Regional centre</t>
        </is>
      </c>
    </row>
    <row r="11412" ht="15" customHeight="1">
      <c r="A11412" t="inlineStr">
        <is>
          <t>Paradise</t>
        </is>
      </c>
      <c r="B11412" t="inlineStr">
        <is>
          <t>NSW</t>
        </is>
      </c>
      <c r="C11412" t="n">
        <v>2360</v>
      </c>
      <c r="D11412" t="inlineStr">
        <is>
          <t>Delivery Area</t>
        </is>
      </c>
      <c r="F11412" t="inlineStr">
        <is>
          <t>2360|NSW</t>
        </is>
      </c>
      <c r="G11412" t="n">
        <v>5</v>
      </c>
      <c r="H11412" t="n">
        <v>0.9373</v>
      </c>
      <c r="I11412" t="n">
        <v>3172.9255</v>
      </c>
      <c r="J11412" s="31" t="n">
        <v>3385.2978</v>
      </c>
      <c r="K11412" t="inlineStr">
        <is>
          <t>5:93.7%; 4:6.3%</t>
        </is>
      </c>
      <c r="L11412" t="inlineStr">
        <is>
          <t>MMM5 - Small rural town</t>
        </is>
      </c>
    </row>
    <row r="11413" ht="15" customHeight="1">
      <c r="A11413" t="inlineStr">
        <is>
          <t>Paradise</t>
        </is>
      </c>
      <c r="B11413" t="inlineStr">
        <is>
          <t>VIC</t>
        </is>
      </c>
      <c r="C11413" t="n">
        <v>3477</v>
      </c>
      <c r="D11413" t="inlineStr">
        <is>
          <t>Delivery Area</t>
        </is>
      </c>
      <c r="F11413" t="inlineStr">
        <is>
          <t>3477|VIC</t>
        </is>
      </c>
      <c r="G11413" t="n">
        <v>5</v>
      </c>
      <c r="H11413" t="n">
        <v>1</v>
      </c>
      <c r="I11413" t="n">
        <v>2037.7765</v>
      </c>
      <c r="J11413" s="31" t="n">
        <v>2037.7764</v>
      </c>
      <c r="K11413" t="inlineStr">
        <is>
          <t>5:100.0%</t>
        </is>
      </c>
      <c r="L11413" t="inlineStr">
        <is>
          <t>MMM5 - Small rural town</t>
        </is>
      </c>
    </row>
    <row r="11414" ht="15" customHeight="1">
      <c r="A11414" t="inlineStr">
        <is>
          <t>Paradise</t>
        </is>
      </c>
      <c r="B11414" t="inlineStr">
        <is>
          <t>SA</t>
        </is>
      </c>
      <c r="C11414" t="n">
        <v>5075</v>
      </c>
      <c r="D11414" t="inlineStr">
        <is>
          <t>Delivery Area</t>
        </is>
      </c>
      <c r="F11414" t="inlineStr">
        <is>
          <t>5075|SA</t>
        </is>
      </c>
      <c r="G11414" t="n">
        <v>1</v>
      </c>
      <c r="H11414" t="n">
        <v>1</v>
      </c>
      <c r="I11414" t="n">
        <v>5.6067</v>
      </c>
      <c r="J11414" s="31" t="n">
        <v>5.6065</v>
      </c>
      <c r="K11414" t="inlineStr">
        <is>
          <t>1:100.0%</t>
        </is>
      </c>
      <c r="L11414" t="inlineStr">
        <is>
          <t>MMM1 - Metropolitan area</t>
        </is>
      </c>
    </row>
    <row r="11415" ht="15" customHeight="1">
      <c r="A11415" t="inlineStr">
        <is>
          <t>Paradise</t>
        </is>
      </c>
      <c r="B11415" t="inlineStr">
        <is>
          <t>WA</t>
        </is>
      </c>
      <c r="C11415" t="n">
        <v>6236</v>
      </c>
      <c r="D11415" t="inlineStr">
        <is>
          <t>Delivery Area</t>
        </is>
      </c>
      <c r="F11415" t="inlineStr">
        <is>
          <t>6236|WA</t>
        </is>
      </c>
      <c r="G11415" t="n">
        <v>5</v>
      </c>
      <c r="H11415" t="n">
        <v>0.7941</v>
      </c>
      <c r="I11415" t="n">
        <v>343.3341</v>
      </c>
      <c r="J11415" s="31" t="n">
        <v>432.335</v>
      </c>
      <c r="K11415" t="inlineStr">
        <is>
          <t>5:79.4%; 2:20.6%</t>
        </is>
      </c>
      <c r="L11415" t="inlineStr">
        <is>
          <t>MMM5 - Small rural town</t>
        </is>
      </c>
    </row>
    <row r="11416" ht="15" customHeight="1">
      <c r="A11416" t="inlineStr">
        <is>
          <t>Paradise</t>
        </is>
      </c>
      <c r="B11416" t="inlineStr">
        <is>
          <t>TAS</t>
        </is>
      </c>
      <c r="C11416" t="n">
        <v>7306</v>
      </c>
      <c r="D11416" t="inlineStr">
        <is>
          <t>Delivery Area</t>
        </is>
      </c>
      <c r="F11416" t="inlineStr">
        <is>
          <t>7306|TAS</t>
        </is>
      </c>
      <c r="G11416" t="n">
        <v>5</v>
      </c>
      <c r="H11416" t="n">
        <v>0.6974</v>
      </c>
      <c r="I11416" t="n">
        <v>1076.3682</v>
      </c>
      <c r="J11416" s="31" t="n">
        <v>1543.5003</v>
      </c>
      <c r="K11416" t="inlineStr">
        <is>
          <t>5:69.7%; 6:24.7%; 3:5.5%</t>
        </is>
      </c>
      <c r="L11416" t="inlineStr">
        <is>
          <t>MMM5 - Small rural town</t>
        </is>
      </c>
    </row>
    <row r="11417" ht="15" customHeight="1">
      <c r="A11417" t="inlineStr">
        <is>
          <t>Paradise Beach</t>
        </is>
      </c>
      <c r="B11417" t="inlineStr">
        <is>
          <t>VIC</t>
        </is>
      </c>
      <c r="C11417" t="n">
        <v>3851</v>
      </c>
      <c r="D11417" t="inlineStr">
        <is>
          <t>Delivery Area</t>
        </is>
      </c>
      <c r="F11417" t="inlineStr">
        <is>
          <t>3851|VIC</t>
        </is>
      </c>
      <c r="G11417" t="n">
        <v>5</v>
      </c>
      <c r="H11417" t="n">
        <v>0.8199</v>
      </c>
      <c r="I11417" t="n">
        <v>1544.194</v>
      </c>
      <c r="J11417" s="31" t="n">
        <v>1883.4399</v>
      </c>
      <c r="K11417" t="inlineStr">
        <is>
          <t>5:82.0%; 4:18.0%</t>
        </is>
      </c>
      <c r="L11417" t="inlineStr">
        <is>
          <t>MMM5 - Small rural town</t>
        </is>
      </c>
    </row>
    <row r="11418" ht="15" customHeight="1">
      <c r="A11418" t="inlineStr">
        <is>
          <t>Paradise Point</t>
        </is>
      </c>
      <c r="B11418" t="inlineStr">
        <is>
          <t>QLD</t>
        </is>
      </c>
      <c r="C11418" t="n">
        <v>4216</v>
      </c>
      <c r="D11418" t="inlineStr">
        <is>
          <t>Delivery Area</t>
        </is>
      </c>
      <c r="F11418" t="inlineStr">
        <is>
          <t>4216|QLD</t>
        </is>
      </c>
      <c r="G11418" t="n">
        <v>1</v>
      </c>
      <c r="H11418" t="n">
        <v>0.5458</v>
      </c>
      <c r="I11418" t="n">
        <v>25.9351</v>
      </c>
      <c r="J11418" s="31" t="n">
        <v>47.5149</v>
      </c>
      <c r="K11418" t="inlineStr">
        <is>
          <t>1:54.6%; 6:45.4%</t>
        </is>
      </c>
      <c r="L11418" t="inlineStr">
        <is>
          <t>MMM1 - Metropolitan area</t>
        </is>
      </c>
    </row>
    <row r="11419" ht="15" customHeight="1">
      <c r="A11419" t="inlineStr">
        <is>
          <t>Parafield</t>
        </is>
      </c>
      <c r="B11419" t="inlineStr">
        <is>
          <t>SA</t>
        </is>
      </c>
      <c r="C11419" t="n">
        <v>5106</v>
      </c>
      <c r="D11419" t="inlineStr">
        <is>
          <t>Delivery Area</t>
        </is>
      </c>
      <c r="F11419" t="inlineStr">
        <is>
          <t>5106|SA</t>
        </is>
      </c>
      <c r="G11419" t="n">
        <v>1</v>
      </c>
      <c r="H11419" t="n">
        <v>1</v>
      </c>
      <c r="I11419" t="n">
        <v>6.6877</v>
      </c>
      <c r="J11419" s="31" t="n">
        <v>6.6876</v>
      </c>
      <c r="K11419" t="inlineStr">
        <is>
          <t>1:100.0%</t>
        </is>
      </c>
      <c r="L11419" t="inlineStr">
        <is>
          <t>MMM1 - Metropolitan area</t>
        </is>
      </c>
    </row>
    <row r="11420" ht="15" customHeight="1">
      <c r="A11420" t="inlineStr">
        <is>
          <t>Parafield Gardens</t>
        </is>
      </c>
      <c r="B11420" t="inlineStr">
        <is>
          <t>SA</t>
        </is>
      </c>
      <c r="C11420" t="n">
        <v>5107</v>
      </c>
      <c r="D11420" t="inlineStr">
        <is>
          <t>Delivery Area</t>
        </is>
      </c>
      <c r="F11420" t="inlineStr">
        <is>
          <t>5107|SA</t>
        </is>
      </c>
      <c r="G11420" t="n">
        <v>1</v>
      </c>
      <c r="H11420" t="n">
        <v>1</v>
      </c>
      <c r="I11420" t="n">
        <v>7.9212</v>
      </c>
      <c r="J11420" s="31" t="n">
        <v>7.921</v>
      </c>
      <c r="K11420" t="inlineStr">
        <is>
          <t>1:100.0%</t>
        </is>
      </c>
      <c r="L11420" t="inlineStr">
        <is>
          <t>MMM1 - Metropolitan area</t>
        </is>
      </c>
    </row>
    <row r="11421" ht="15" customHeight="1">
      <c r="A11421" t="inlineStr">
        <is>
          <t>Parakylia</t>
        </is>
      </c>
      <c r="B11421" t="inlineStr">
        <is>
          <t>SA</t>
        </is>
      </c>
      <c r="C11421" t="n">
        <v>5720</v>
      </c>
      <c r="D11421" t="inlineStr">
        <is>
          <t>Delivery Area</t>
        </is>
      </c>
      <c r="F11421" t="inlineStr">
        <is>
          <t>5720|SA</t>
        </is>
      </c>
      <c r="G11421" t="n">
        <v>7</v>
      </c>
      <c r="H11421" t="n">
        <v>1</v>
      </c>
      <c r="I11421" t="n">
        <v>28341.647</v>
      </c>
      <c r="J11421" s="31" t="n">
        <v>28341.6471</v>
      </c>
      <c r="K11421" t="inlineStr">
        <is>
          <t>7:100.0%</t>
        </is>
      </c>
      <c r="L11421" t="inlineStr">
        <is>
          <t>MMM7 - Very remote community</t>
        </is>
      </c>
    </row>
    <row r="11422" ht="15" customHeight="1">
      <c r="A11422" t="inlineStr">
        <is>
          <t>Paralowie</t>
        </is>
      </c>
      <c r="B11422" t="inlineStr">
        <is>
          <t>SA</t>
        </is>
      </c>
      <c r="C11422" t="n">
        <v>5108</v>
      </c>
      <c r="D11422" t="inlineStr">
        <is>
          <t>Delivery Area</t>
        </is>
      </c>
      <c r="F11422" t="inlineStr">
        <is>
          <t>5108|SA</t>
        </is>
      </c>
      <c r="G11422" t="n">
        <v>1</v>
      </c>
      <c r="H11422" t="n">
        <v>1</v>
      </c>
      <c r="I11422" t="n">
        <v>18.3572</v>
      </c>
      <c r="J11422" s="31" t="n">
        <v>18.3572</v>
      </c>
      <c r="K11422" t="inlineStr">
        <is>
          <t>1:100.0%</t>
        </is>
      </c>
      <c r="L11422" t="inlineStr">
        <is>
          <t>MMM1 - Metropolitan area</t>
        </is>
      </c>
    </row>
    <row r="11423" ht="15" customHeight="1">
      <c r="A11423" t="inlineStr">
        <is>
          <t>Paramatta</t>
        </is>
      </c>
      <c r="B11423" t="inlineStr">
        <is>
          <t>SA</t>
        </is>
      </c>
      <c r="C11423" t="n">
        <v>5558</v>
      </c>
      <c r="D11423" t="inlineStr">
        <is>
          <t>Delivery Area</t>
        </is>
      </c>
      <c r="F11423" t="inlineStr">
        <is>
          <t>5558|SA</t>
        </is>
      </c>
      <c r="G11423" t="n">
        <v>5</v>
      </c>
      <c r="H11423" t="n">
        <v>1</v>
      </c>
      <c r="I11423" t="n">
        <v>429.9849</v>
      </c>
      <c r="J11423" s="31" t="n">
        <v>429.9849</v>
      </c>
      <c r="K11423" t="inlineStr">
        <is>
          <t>5:100.0%</t>
        </is>
      </c>
      <c r="L11423" t="inlineStr">
        <is>
          <t>MMM5 - Small rural town</t>
        </is>
      </c>
    </row>
    <row r="11424" ht="15" customHeight="1">
      <c r="A11424" t="inlineStr">
        <is>
          <t>Parap</t>
        </is>
      </c>
      <c r="B11424" t="inlineStr">
        <is>
          <t>NT</t>
        </is>
      </c>
      <c r="C11424" t="n">
        <v>804</v>
      </c>
      <c r="D11424" t="inlineStr">
        <is>
          <t>Post Office Boxes</t>
        </is>
      </c>
      <c r="E11424" t="inlineStr">
        <is>
          <t>PO BOXES</t>
        </is>
      </c>
      <c r="F11424" t="inlineStr">
        <is>
          <t>804|NT</t>
        </is>
      </c>
      <c r="J11424" s="31" t="n"/>
    </row>
    <row r="11425" ht="15" customHeight="1">
      <c r="A11425" t="inlineStr">
        <is>
          <t>Parap</t>
        </is>
      </c>
      <c r="B11425" t="inlineStr">
        <is>
          <t>NT</t>
        </is>
      </c>
      <c r="C11425" t="n">
        <v>820</v>
      </c>
      <c r="D11425" t="inlineStr">
        <is>
          <t>Delivery Area</t>
        </is>
      </c>
      <c r="F11425" t="inlineStr">
        <is>
          <t>820|NT</t>
        </is>
      </c>
      <c r="G11425" t="n">
        <v>2</v>
      </c>
      <c r="H11425" t="n">
        <v>1</v>
      </c>
      <c r="I11425" t="n">
        <v>39.064</v>
      </c>
      <c r="J11425" s="31" t="n">
        <v>39.0642</v>
      </c>
      <c r="K11425" t="inlineStr">
        <is>
          <t>2:100.0%</t>
        </is>
      </c>
      <c r="L11425" t="inlineStr">
        <is>
          <t>MMM2 - Regional centre</t>
        </is>
      </c>
    </row>
    <row r="11426" ht="15" customHeight="1">
      <c r="A11426" t="inlineStr">
        <is>
          <t>Paraparap</t>
        </is>
      </c>
      <c r="B11426" t="inlineStr">
        <is>
          <t>VIC</t>
        </is>
      </c>
      <c r="C11426" t="n">
        <v>3240</v>
      </c>
      <c r="D11426" t="inlineStr">
        <is>
          <t>Delivery Area</t>
        </is>
      </c>
      <c r="F11426" t="inlineStr">
        <is>
          <t>3240|VIC</t>
        </is>
      </c>
      <c r="G11426" t="n">
        <v>5</v>
      </c>
      <c r="H11426" t="n">
        <v>0.5648</v>
      </c>
      <c r="I11426" t="n">
        <v>123.1774</v>
      </c>
      <c r="J11426" s="31" t="n">
        <v>218.0904</v>
      </c>
      <c r="K11426" t="inlineStr">
        <is>
          <t>5:56.5%; 2:43.5%</t>
        </is>
      </c>
      <c r="L11426" t="inlineStr">
        <is>
          <t>MMM5 - Small rural town</t>
        </is>
      </c>
    </row>
    <row r="11427" ht="15" customHeight="1">
      <c r="A11427" t="inlineStr">
        <is>
          <t>Paratoo</t>
        </is>
      </c>
      <c r="B11427" t="inlineStr">
        <is>
          <t>SA</t>
        </is>
      </c>
      <c r="C11427" t="n">
        <v>5422</v>
      </c>
      <c r="D11427" t="inlineStr">
        <is>
          <t>Delivery Area</t>
        </is>
      </c>
      <c r="F11427" t="inlineStr">
        <is>
          <t>5422|SA</t>
        </is>
      </c>
      <c r="G11427" t="n">
        <v>5</v>
      </c>
      <c r="H11427" t="n">
        <v>1</v>
      </c>
      <c r="I11427" t="n">
        <v>3115.844</v>
      </c>
      <c r="J11427" s="31" t="n">
        <v>3115.844</v>
      </c>
      <c r="K11427" t="inlineStr">
        <is>
          <t>5:100.0%</t>
        </is>
      </c>
      <c r="L11427" t="inlineStr">
        <is>
          <t>MMM5 - Small rural town</t>
        </is>
      </c>
    </row>
    <row r="11428" ht="15" customHeight="1">
      <c r="A11428" t="inlineStr">
        <is>
          <t>Parattah</t>
        </is>
      </c>
      <c r="B11428" t="inlineStr">
        <is>
          <t>TAS</t>
        </is>
      </c>
      <c r="C11428" t="n">
        <v>7120</v>
      </c>
      <c r="D11428" t="inlineStr">
        <is>
          <t>Delivery Area</t>
        </is>
      </c>
      <c r="F11428" t="inlineStr">
        <is>
          <t>7120|TAS</t>
        </is>
      </c>
      <c r="G11428" t="n">
        <v>5</v>
      </c>
      <c r="H11428" t="n">
        <v>1</v>
      </c>
      <c r="I11428" t="n">
        <v>1512.6642</v>
      </c>
      <c r="J11428" s="31" t="n">
        <v>1512.6641</v>
      </c>
      <c r="K11428" t="inlineStr">
        <is>
          <t>5:100.0%</t>
        </is>
      </c>
      <c r="L11428" t="inlineStr">
        <is>
          <t>MMM5 - Small rural town</t>
        </is>
      </c>
    </row>
    <row r="11429" ht="15" customHeight="1">
      <c r="A11429" t="inlineStr">
        <is>
          <t>Parawa</t>
        </is>
      </c>
      <c r="B11429" t="inlineStr">
        <is>
          <t>SA</t>
        </is>
      </c>
      <c r="C11429" t="n">
        <v>5203</v>
      </c>
      <c r="D11429" t="inlineStr">
        <is>
          <t>Delivery Area</t>
        </is>
      </c>
      <c r="F11429" t="inlineStr">
        <is>
          <t>5203|SA</t>
        </is>
      </c>
      <c r="G11429" t="n">
        <v>5</v>
      </c>
      <c r="H11429" t="n">
        <v>1</v>
      </c>
      <c r="I11429" t="n">
        <v>211.4117</v>
      </c>
      <c r="J11429" s="31" t="n">
        <v>211.4116</v>
      </c>
      <c r="K11429" t="inlineStr">
        <is>
          <t>5:100.0%</t>
        </is>
      </c>
      <c r="L11429" t="inlineStr">
        <is>
          <t>MMM5 - Small rural town</t>
        </is>
      </c>
    </row>
    <row r="11430" ht="15" customHeight="1">
      <c r="A11430" t="inlineStr">
        <is>
          <t>Parcoola</t>
        </is>
      </c>
      <c r="B11430" t="inlineStr">
        <is>
          <t>SA</t>
        </is>
      </c>
      <c r="C11430" t="n">
        <v>5417</v>
      </c>
      <c r="D11430" t="inlineStr">
        <is>
          <t>Delivery Area</t>
        </is>
      </c>
      <c r="F11430" t="inlineStr">
        <is>
          <t>5417|SA</t>
        </is>
      </c>
      <c r="G11430" t="n">
        <v>6</v>
      </c>
      <c r="H11430" t="n">
        <v>0.9014</v>
      </c>
      <c r="I11430" t="n">
        <v>17351.3277</v>
      </c>
      <c r="J11430" s="31" t="n">
        <v>19250.0739</v>
      </c>
      <c r="K11430" t="inlineStr">
        <is>
          <t>6:90.1%; 5:9.9%</t>
        </is>
      </c>
      <c r="L11430" t="inlineStr">
        <is>
          <t>MMM6 - Remote community</t>
        </is>
      </c>
    </row>
    <row r="11431" ht="15" customHeight="1">
      <c r="A11431" t="inlineStr">
        <is>
          <t>Pardoo</t>
        </is>
      </c>
      <c r="B11431" t="inlineStr">
        <is>
          <t>WA</t>
        </is>
      </c>
      <c r="C11431" t="n">
        <v>6721</v>
      </c>
      <c r="D11431" t="inlineStr">
        <is>
          <t>Delivery Area</t>
        </is>
      </c>
      <c r="F11431" t="inlineStr">
        <is>
          <t>6721|WA</t>
        </is>
      </c>
      <c r="G11431" t="n">
        <v>7</v>
      </c>
      <c r="H11431" t="n">
        <v>0.9883</v>
      </c>
      <c r="I11431" t="n">
        <v>7798.5733</v>
      </c>
      <c r="J11431" s="31" t="n">
        <v>7890.6644</v>
      </c>
      <c r="K11431" t="inlineStr">
        <is>
          <t>7:98.8%; 6:1.2%</t>
        </is>
      </c>
      <c r="L11431" t="inlineStr">
        <is>
          <t>MMM7 - Very remote community</t>
        </is>
      </c>
    </row>
    <row r="11432" ht="15" customHeight="1">
      <c r="A11432" t="inlineStr">
        <is>
          <t>Parham</t>
        </is>
      </c>
      <c r="B11432" t="inlineStr">
        <is>
          <t>SA</t>
        </is>
      </c>
      <c r="C11432" t="n">
        <v>5501</v>
      </c>
      <c r="D11432" t="inlineStr">
        <is>
          <t>Delivery Area</t>
        </is>
      </c>
      <c r="F11432" t="inlineStr">
        <is>
          <t>5501|SA</t>
        </is>
      </c>
      <c r="G11432" t="n">
        <v>5</v>
      </c>
      <c r="H11432" t="n">
        <v>0.8709</v>
      </c>
      <c r="I11432" t="n">
        <v>571.0852</v>
      </c>
      <c r="J11432" s="31" t="n">
        <v>655.7071</v>
      </c>
      <c r="K11432" t="inlineStr">
        <is>
          <t>5:87.1%; 2:12.9%</t>
        </is>
      </c>
      <c r="L11432" t="inlineStr">
        <is>
          <t>MMM5 - Small rural town</t>
        </is>
      </c>
    </row>
    <row r="11433" ht="15" customHeight="1">
      <c r="A11433" t="inlineStr">
        <is>
          <t>Parilla</t>
        </is>
      </c>
      <c r="B11433" t="inlineStr">
        <is>
          <t>SA</t>
        </is>
      </c>
      <c r="C11433" t="n">
        <v>5303</v>
      </c>
      <c r="D11433" t="inlineStr">
        <is>
          <t>Delivery Area</t>
        </is>
      </c>
      <c r="F11433" t="inlineStr">
        <is>
          <t>5303|SA</t>
        </is>
      </c>
      <c r="G11433" t="n">
        <v>6</v>
      </c>
      <c r="H11433" t="n">
        <v>1</v>
      </c>
      <c r="I11433" t="n">
        <v>739.8952</v>
      </c>
      <c r="J11433" s="31" t="n">
        <v>739.8952</v>
      </c>
      <c r="K11433" t="inlineStr">
        <is>
          <t>6:100.0%</t>
        </is>
      </c>
      <c r="L11433" t="inlineStr">
        <is>
          <t>MMM6 - Remote community</t>
        </is>
      </c>
    </row>
    <row r="11434" ht="15" customHeight="1">
      <c r="A11434" t="inlineStr">
        <is>
          <t>Paringa</t>
        </is>
      </c>
      <c r="B11434" t="inlineStr">
        <is>
          <t>SA</t>
        </is>
      </c>
      <c r="C11434" t="n">
        <v>5340</v>
      </c>
      <c r="D11434" t="inlineStr">
        <is>
          <t>Delivery Area</t>
        </is>
      </c>
      <c r="F11434" t="inlineStr">
        <is>
          <t>5340|SA</t>
        </is>
      </c>
      <c r="G11434" t="n">
        <v>5</v>
      </c>
      <c r="H11434" t="n">
        <v>1</v>
      </c>
      <c r="I11434" t="n">
        <v>679.6897</v>
      </c>
      <c r="J11434" s="31" t="n">
        <v>679.6897</v>
      </c>
      <c r="K11434" t="inlineStr">
        <is>
          <t>5:100.0%</t>
        </is>
      </c>
      <c r="L11434" t="inlineStr">
        <is>
          <t>MMM5 - Small rural town</t>
        </is>
      </c>
    </row>
    <row r="11435" ht="15" customHeight="1">
      <c r="A11435" t="inlineStr">
        <is>
          <t>Paringi</t>
        </is>
      </c>
      <c r="B11435" t="inlineStr">
        <is>
          <t>NSW</t>
        </is>
      </c>
      <c r="C11435" t="n">
        <v>2738</v>
      </c>
      <c r="D11435" t="inlineStr">
        <is>
          <t>Delivery Area</t>
        </is>
      </c>
      <c r="F11435" t="inlineStr">
        <is>
          <t>2738|NSW</t>
        </is>
      </c>
      <c r="G11435" t="n">
        <v>6</v>
      </c>
      <c r="H11435" t="n">
        <v>0.9836</v>
      </c>
      <c r="I11435" t="n">
        <v>2032.8553</v>
      </c>
      <c r="J11435" s="31" t="n">
        <v>2066.851</v>
      </c>
      <c r="K11435" t="inlineStr">
        <is>
          <t>6:98.4%; 3:1.6%</t>
        </is>
      </c>
      <c r="L11435" t="inlineStr">
        <is>
          <t>MMM6 - Remote community</t>
        </is>
      </c>
    </row>
    <row r="11436" ht="15" customHeight="1">
      <c r="A11436" t="inlineStr">
        <is>
          <t>Paris Creek</t>
        </is>
      </c>
      <c r="B11436" t="inlineStr">
        <is>
          <t>SA</t>
        </is>
      </c>
      <c r="C11436" t="n">
        <v>5201</v>
      </c>
      <c r="D11436" t="inlineStr">
        <is>
          <t>Delivery Area</t>
        </is>
      </c>
      <c r="F11436" t="inlineStr">
        <is>
          <t>5201|SA</t>
        </is>
      </c>
      <c r="G11436" t="n">
        <v>5</v>
      </c>
      <c r="H11436" t="n">
        <v>0.4854</v>
      </c>
      <c r="I11436" t="n">
        <v>67.73269999999999</v>
      </c>
      <c r="J11436" s="31" t="n">
        <v>139.5274</v>
      </c>
      <c r="K11436" t="inlineStr">
        <is>
          <t>5:48.5%; 2:19.9%; 3:18.9%; 4:12.7%</t>
        </is>
      </c>
      <c r="L11436" t="inlineStr">
        <is>
          <t>MMM5 - Small rural town</t>
        </is>
      </c>
    </row>
    <row r="11437" ht="15" customHeight="1">
      <c r="A11437" t="inlineStr">
        <is>
          <t>Park Avenue</t>
        </is>
      </c>
      <c r="B11437" t="inlineStr">
        <is>
          <t>QLD</t>
        </is>
      </c>
      <c r="C11437" t="n">
        <v>4701</v>
      </c>
      <c r="D11437" t="inlineStr">
        <is>
          <t>Delivery Area</t>
        </is>
      </c>
      <c r="F11437" t="inlineStr">
        <is>
          <t>4701|QLD</t>
        </is>
      </c>
      <c r="G11437" t="n">
        <v>5</v>
      </c>
      <c r="H11437" t="n">
        <v>0.53</v>
      </c>
      <c r="I11437" t="n">
        <v>247.0911</v>
      </c>
      <c r="J11437" s="31" t="n">
        <v>466.2008</v>
      </c>
      <c r="K11437" t="inlineStr">
        <is>
          <t>5:53.0%; 2:47.0%</t>
        </is>
      </c>
      <c r="L11437" t="inlineStr">
        <is>
          <t>MMM5 - Small rural town</t>
        </is>
      </c>
    </row>
    <row r="11438" ht="15" customHeight="1">
      <c r="A11438" t="inlineStr">
        <is>
          <t>Park Grove</t>
        </is>
      </c>
      <c r="B11438" t="inlineStr">
        <is>
          <t>TAS</t>
        </is>
      </c>
      <c r="C11438" t="n">
        <v>7320</v>
      </c>
      <c r="D11438" t="inlineStr">
        <is>
          <t>Delivery Area</t>
        </is>
      </c>
      <c r="F11438" t="inlineStr">
        <is>
          <t>7320|TAS</t>
        </is>
      </c>
      <c r="G11438" t="n">
        <v>3</v>
      </c>
      <c r="H11438" t="n">
        <v>1</v>
      </c>
      <c r="I11438" t="n">
        <v>32.293</v>
      </c>
      <c r="J11438" s="31" t="n">
        <v>32.2926</v>
      </c>
      <c r="K11438" t="inlineStr">
        <is>
          <t>3:100.0%</t>
        </is>
      </c>
      <c r="L11438" t="inlineStr">
        <is>
          <t>MMM3 - Large rural town</t>
        </is>
      </c>
    </row>
    <row r="11439" ht="15" customHeight="1">
      <c r="A11439" t="inlineStr">
        <is>
          <t>Park Holme</t>
        </is>
      </c>
      <c r="B11439" t="inlineStr">
        <is>
          <t>SA</t>
        </is>
      </c>
      <c r="C11439" t="n">
        <v>5043</v>
      </c>
      <c r="D11439" t="inlineStr">
        <is>
          <t>Delivery Area</t>
        </is>
      </c>
      <c r="F11439" t="inlineStr">
        <is>
          <t>5043|SA</t>
        </is>
      </c>
      <c r="G11439" t="n">
        <v>1</v>
      </c>
      <c r="H11439" t="n">
        <v>1</v>
      </c>
      <c r="I11439" t="n">
        <v>8.218500000000001</v>
      </c>
      <c r="J11439" s="31" t="n">
        <v>8.218400000000001</v>
      </c>
      <c r="K11439" t="inlineStr">
        <is>
          <t>1:100.0%</t>
        </is>
      </c>
      <c r="L11439" t="inlineStr">
        <is>
          <t>MMM1 - Metropolitan area</t>
        </is>
      </c>
    </row>
    <row r="11440" ht="15" customHeight="1">
      <c r="A11440" t="inlineStr">
        <is>
          <t>Park Orchards</t>
        </is>
      </c>
      <c r="B11440" t="inlineStr">
        <is>
          <t>VIC</t>
        </is>
      </c>
      <c r="C11440" t="n">
        <v>3114</v>
      </c>
      <c r="D11440" t="inlineStr">
        <is>
          <t>Delivery Area</t>
        </is>
      </c>
      <c r="F11440" t="inlineStr">
        <is>
          <t>3114|VIC</t>
        </is>
      </c>
      <c r="G11440" t="n">
        <v>1</v>
      </c>
      <c r="H11440" t="n">
        <v>1</v>
      </c>
      <c r="I11440" t="n">
        <v>9.4749</v>
      </c>
      <c r="J11440" s="31" t="n">
        <v>9.475099999999999</v>
      </c>
      <c r="K11440" t="inlineStr">
        <is>
          <t>1:100.0%</t>
        </is>
      </c>
      <c r="L11440" t="inlineStr">
        <is>
          <t>MMM1 - Metropolitan area</t>
        </is>
      </c>
    </row>
    <row r="11441" ht="15" customHeight="1">
      <c r="A11441" t="inlineStr">
        <is>
          <t>Park Ridge</t>
        </is>
      </c>
      <c r="B11441" t="inlineStr">
        <is>
          <t>QLD</t>
        </is>
      </c>
      <c r="C11441" t="n">
        <v>4125</v>
      </c>
      <c r="D11441" t="inlineStr">
        <is>
          <t>Delivery Area</t>
        </is>
      </c>
      <c r="F11441" t="inlineStr">
        <is>
          <t>4125|QLD</t>
        </is>
      </c>
      <c r="G11441" t="n">
        <v>1</v>
      </c>
      <c r="H11441" t="n">
        <v>0.9696</v>
      </c>
      <c r="I11441" t="n">
        <v>37.6017</v>
      </c>
      <c r="J11441" s="31" t="n">
        <v>38.7807</v>
      </c>
      <c r="K11441" t="inlineStr">
        <is>
          <t>1:97.0%; 2:3.0%</t>
        </is>
      </c>
      <c r="L11441" t="inlineStr">
        <is>
          <t>MMM1 - Metropolitan area</t>
        </is>
      </c>
    </row>
    <row r="11442" ht="15" customHeight="1">
      <c r="A11442" t="inlineStr">
        <is>
          <t>Park Ridge South</t>
        </is>
      </c>
      <c r="B11442" t="inlineStr">
        <is>
          <t>QLD</t>
        </is>
      </c>
      <c r="C11442" t="n">
        <v>4125</v>
      </c>
      <c r="D11442" t="inlineStr">
        <is>
          <t>Delivery Area</t>
        </is>
      </c>
      <c r="F11442" t="inlineStr">
        <is>
          <t>4125|QLD</t>
        </is>
      </c>
      <c r="G11442" t="n">
        <v>1</v>
      </c>
      <c r="H11442" t="n">
        <v>0.9696</v>
      </c>
      <c r="I11442" t="n">
        <v>37.6017</v>
      </c>
      <c r="J11442" s="31" t="n">
        <v>38.7807</v>
      </c>
      <c r="K11442" t="inlineStr">
        <is>
          <t>1:97.0%; 2:3.0%</t>
        </is>
      </c>
      <c r="L11442" t="inlineStr">
        <is>
          <t>MMM1 - Metropolitan area</t>
        </is>
      </c>
    </row>
    <row r="11443" ht="15" customHeight="1">
      <c r="A11443" t="inlineStr">
        <is>
          <t>Parkdale</t>
        </is>
      </c>
      <c r="B11443" t="inlineStr">
        <is>
          <t>VIC</t>
        </is>
      </c>
      <c r="C11443" t="n">
        <v>3195</v>
      </c>
      <c r="D11443" t="inlineStr">
        <is>
          <t>Delivery Area</t>
        </is>
      </c>
      <c r="F11443" t="inlineStr">
        <is>
          <t>3195|VIC</t>
        </is>
      </c>
      <c r="G11443" t="n">
        <v>1</v>
      </c>
      <c r="H11443" t="n">
        <v>1</v>
      </c>
      <c r="I11443" t="n">
        <v>24.4763</v>
      </c>
      <c r="J11443" s="31" t="n">
        <v>24.4768</v>
      </c>
      <c r="K11443" t="inlineStr">
        <is>
          <t>1:100.0%</t>
        </is>
      </c>
      <c r="L11443" t="inlineStr">
        <is>
          <t>MMM1 - Metropolitan area</t>
        </is>
      </c>
    </row>
    <row r="11444" ht="15" customHeight="1">
      <c r="A11444" t="inlineStr">
        <is>
          <t>Parker Range</t>
        </is>
      </c>
      <c r="B11444" t="inlineStr">
        <is>
          <t>WA</t>
        </is>
      </c>
      <c r="C11444" t="n">
        <v>6426</v>
      </c>
      <c r="D11444" t="inlineStr">
        <is>
          <t>Delivery Area</t>
        </is>
      </c>
      <c r="F11444" t="inlineStr">
        <is>
          <t>6426|WA</t>
        </is>
      </c>
      <c r="G11444" t="n">
        <v>6</v>
      </c>
      <c r="H11444" t="n">
        <v>1</v>
      </c>
      <c r="I11444" t="n">
        <v>19004.668</v>
      </c>
      <c r="J11444" s="31" t="n">
        <v>19004.6679</v>
      </c>
      <c r="K11444" t="inlineStr">
        <is>
          <t>6:100.0%</t>
        </is>
      </c>
      <c r="L11444" t="inlineStr">
        <is>
          <t>MMM6 - Remote community</t>
        </is>
      </c>
    </row>
    <row r="11445" ht="15" customHeight="1">
      <c r="A11445" t="inlineStr">
        <is>
          <t>Parkerville</t>
        </is>
      </c>
      <c r="B11445" t="inlineStr">
        <is>
          <t>WA</t>
        </is>
      </c>
      <c r="C11445" t="n">
        <v>6081</v>
      </c>
      <c r="D11445" t="inlineStr">
        <is>
          <t>Delivery Area</t>
        </is>
      </c>
      <c r="F11445" t="inlineStr">
        <is>
          <t>6081|WA</t>
        </is>
      </c>
      <c r="G11445" t="n">
        <v>1</v>
      </c>
      <c r="H11445" t="n">
        <v>1</v>
      </c>
      <c r="I11445" t="n">
        <v>37.4577</v>
      </c>
      <c r="J11445" s="31" t="n">
        <v>37.4572</v>
      </c>
      <c r="K11445" t="inlineStr">
        <is>
          <t>1:100.0%</t>
        </is>
      </c>
      <c r="L11445" t="inlineStr">
        <is>
          <t>MMM1 - Metropolitan area</t>
        </is>
      </c>
    </row>
    <row r="11446" ht="15" customHeight="1">
      <c r="A11446" t="inlineStr">
        <is>
          <t>Parkes</t>
        </is>
      </c>
      <c r="B11446" t="inlineStr">
        <is>
          <t>ACT</t>
        </is>
      </c>
      <c r="C11446" t="n">
        <v>2600</v>
      </c>
      <c r="D11446" t="inlineStr">
        <is>
          <t>Delivery Area</t>
        </is>
      </c>
      <c r="F11446" t="inlineStr">
        <is>
          <t>2600|ACT</t>
        </is>
      </c>
      <c r="G11446" t="n">
        <v>1</v>
      </c>
      <c r="H11446" t="n">
        <v>1</v>
      </c>
      <c r="I11446" t="n">
        <v>23.3443</v>
      </c>
      <c r="J11446" s="31" t="n">
        <v>23.345</v>
      </c>
      <c r="K11446" t="inlineStr">
        <is>
          <t>1:100.0%</t>
        </is>
      </c>
      <c r="L11446" t="inlineStr">
        <is>
          <t>MMM1 - Metropolitan area</t>
        </is>
      </c>
    </row>
    <row r="11447" ht="15" customHeight="1">
      <c r="A11447" t="inlineStr">
        <is>
          <t>Parkes</t>
        </is>
      </c>
      <c r="B11447" t="inlineStr">
        <is>
          <t>NSW</t>
        </is>
      </c>
      <c r="C11447" t="n">
        <v>2870</v>
      </c>
      <c r="D11447" t="inlineStr">
        <is>
          <t>Delivery Area</t>
        </is>
      </c>
      <c r="F11447" t="inlineStr">
        <is>
          <t>2870|NSW</t>
        </is>
      </c>
      <c r="G11447" t="n">
        <v>5</v>
      </c>
      <c r="H11447" t="n">
        <v>0.9043</v>
      </c>
      <c r="I11447" t="n">
        <v>2219.2438</v>
      </c>
      <c r="J11447" s="31" t="n">
        <v>2453.9995</v>
      </c>
      <c r="K11447" t="inlineStr">
        <is>
          <t>5:90.4%; 4:9.6%</t>
        </is>
      </c>
      <c r="L11447" t="inlineStr">
        <is>
          <t>MMM5 - Small rural town</t>
        </is>
      </c>
    </row>
    <row r="11448" ht="15" customHeight="1">
      <c r="A11448" t="inlineStr">
        <is>
          <t>Parkesbourne</t>
        </is>
      </c>
      <c r="B11448" t="inlineStr">
        <is>
          <t>NSW</t>
        </is>
      </c>
      <c r="C11448" t="n">
        <v>2580</v>
      </c>
      <c r="D11448" t="inlineStr">
        <is>
          <t>Delivery Area</t>
        </is>
      </c>
      <c r="F11448" t="inlineStr">
        <is>
          <t>2580|NSW</t>
        </is>
      </c>
      <c r="G11448" t="n">
        <v>5</v>
      </c>
      <c r="H11448" t="n">
        <v>0.8587</v>
      </c>
      <c r="I11448" t="n">
        <v>4733.8601</v>
      </c>
      <c r="J11448" s="31" t="n">
        <v>5512.6655</v>
      </c>
      <c r="K11448" t="inlineStr">
        <is>
          <t>5:85.9%; 3:14.1%</t>
        </is>
      </c>
      <c r="L11448" t="inlineStr">
        <is>
          <t>MMM5 - Small rural town</t>
        </is>
      </c>
    </row>
    <row r="11449" ht="15" customHeight="1">
      <c r="A11449" t="inlineStr">
        <is>
          <t>Parkeston</t>
        </is>
      </c>
      <c r="B11449" t="inlineStr">
        <is>
          <t>WA</t>
        </is>
      </c>
      <c r="C11449" t="n">
        <v>6434</v>
      </c>
      <c r="D11449" t="inlineStr">
        <is>
          <t>Delivery Area</t>
        </is>
      </c>
      <c r="F11449" t="inlineStr">
        <is>
          <t>6434|WA</t>
        </is>
      </c>
      <c r="G11449" t="n">
        <v>7</v>
      </c>
      <c r="H11449" t="n">
        <v>1</v>
      </c>
      <c r="I11449" t="n">
        <v>80287.79150000001</v>
      </c>
      <c r="J11449" s="31" t="n">
        <v>80290.70630000001</v>
      </c>
      <c r="K11449" t="inlineStr">
        <is>
          <t>7:100.0%; 3:0.0%</t>
        </is>
      </c>
      <c r="L11449" t="inlineStr">
        <is>
          <t>MMM7 - Very remote community</t>
        </is>
      </c>
    </row>
    <row r="11450" ht="15" customHeight="1">
      <c r="A11450" t="inlineStr">
        <is>
          <t>Parkfield</t>
        </is>
      </c>
      <c r="B11450" t="inlineStr">
        <is>
          <t>WA</t>
        </is>
      </c>
      <c r="C11450" t="n">
        <v>6233</v>
      </c>
      <c r="D11450" t="inlineStr">
        <is>
          <t>Delivery Area</t>
        </is>
      </c>
      <c r="F11450" t="inlineStr">
        <is>
          <t>6233|WA</t>
        </is>
      </c>
      <c r="G11450" t="n">
        <v>2</v>
      </c>
      <c r="H11450" t="n">
        <v>1</v>
      </c>
      <c r="I11450" t="n">
        <v>170.8183</v>
      </c>
      <c r="J11450" s="31" t="n">
        <v>170.8181</v>
      </c>
      <c r="K11450" t="inlineStr">
        <is>
          <t>2:100.0%</t>
        </is>
      </c>
      <c r="L11450" t="inlineStr">
        <is>
          <t>MMM2 - Regional centre</t>
        </is>
      </c>
    </row>
    <row r="11451" ht="15" customHeight="1">
      <c r="A11451" t="inlineStr">
        <is>
          <t>Parkham</t>
        </is>
      </c>
      <c r="B11451" t="inlineStr">
        <is>
          <t>TAS</t>
        </is>
      </c>
      <c r="C11451" t="n">
        <v>7304</v>
      </c>
      <c r="D11451" t="inlineStr">
        <is>
          <t>Delivery Area</t>
        </is>
      </c>
      <c r="F11451" t="inlineStr">
        <is>
          <t>7304|TAS</t>
        </is>
      </c>
      <c r="G11451" t="n">
        <v>5</v>
      </c>
      <c r="H11451" t="n">
        <v>0.7447</v>
      </c>
      <c r="I11451" t="n">
        <v>2639.1127</v>
      </c>
      <c r="J11451" s="31" t="n">
        <v>3543.6698</v>
      </c>
      <c r="K11451" t="inlineStr">
        <is>
          <t>5:74.5%; 6:25.5%</t>
        </is>
      </c>
      <c r="L11451" t="inlineStr">
        <is>
          <t>MMM5 - Small rural town</t>
        </is>
      </c>
    </row>
    <row r="11452" ht="15" customHeight="1">
      <c r="A11452" t="inlineStr">
        <is>
          <t>Parkhurst</t>
        </is>
      </c>
      <c r="B11452" t="inlineStr">
        <is>
          <t>QLD</t>
        </is>
      </c>
      <c r="C11452" t="n">
        <v>4702</v>
      </c>
      <c r="D11452" t="inlineStr">
        <is>
          <t>Delivery Area</t>
        </is>
      </c>
      <c r="F11452" t="inlineStr">
        <is>
          <t>4702|QLD</t>
        </is>
      </c>
      <c r="G11452" t="n">
        <v>5</v>
      </c>
      <c r="H11452" t="n">
        <v>0.4802</v>
      </c>
      <c r="I11452" t="n">
        <v>22921.6834</v>
      </c>
      <c r="J11452" s="31" t="n">
        <v>47733.5006</v>
      </c>
      <c r="K11452" t="inlineStr">
        <is>
          <t>5:48.0%; 6:45.9%; 7:4.0%; 2:2.0%; 3:0.1%</t>
        </is>
      </c>
      <c r="L11452" t="inlineStr">
        <is>
          <t>MMM5 - Small rural town</t>
        </is>
      </c>
    </row>
    <row r="11453" ht="15" customHeight="1">
      <c r="A11453" t="inlineStr">
        <is>
          <t>Parkinson</t>
        </is>
      </c>
      <c r="B11453" t="inlineStr">
        <is>
          <t>QLD</t>
        </is>
      </c>
      <c r="C11453" t="n">
        <v>4115</v>
      </c>
      <c r="D11453" t="inlineStr">
        <is>
          <t>Delivery Area</t>
        </is>
      </c>
      <c r="F11453" t="inlineStr">
        <is>
          <t>4115|QLD</t>
        </is>
      </c>
      <c r="G11453" t="n">
        <v>1</v>
      </c>
      <c r="H11453" t="n">
        <v>1</v>
      </c>
      <c r="I11453" t="n">
        <v>11.9238</v>
      </c>
      <c r="J11453" s="31" t="n">
        <v>11.9235</v>
      </c>
      <c r="K11453" t="inlineStr">
        <is>
          <t>1:100.0%</t>
        </is>
      </c>
      <c r="L11453" t="inlineStr">
        <is>
          <t>MMM1 - Metropolitan area</t>
        </is>
      </c>
    </row>
    <row r="11454" ht="15" customHeight="1">
      <c r="A11454" t="inlineStr">
        <is>
          <t>Parklands</t>
        </is>
      </c>
      <c r="B11454" t="inlineStr">
        <is>
          <t>QLD</t>
        </is>
      </c>
      <c r="C11454" t="n">
        <v>4560</v>
      </c>
      <c r="D11454" t="inlineStr">
        <is>
          <t>Delivery Area</t>
        </is>
      </c>
      <c r="F11454" t="inlineStr">
        <is>
          <t>4560|QLD</t>
        </is>
      </c>
      <c r="G11454" t="n">
        <v>2</v>
      </c>
      <c r="H11454" t="n">
        <v>0.7181999999999999</v>
      </c>
      <c r="I11454" t="n">
        <v>156.6752</v>
      </c>
      <c r="J11454" s="31" t="n">
        <v>218.163</v>
      </c>
      <c r="K11454" t="inlineStr">
        <is>
          <t>2:71.8%; 1:28.2%</t>
        </is>
      </c>
      <c r="L11454" t="inlineStr">
        <is>
          <t>MMM2 - Regional centre</t>
        </is>
      </c>
    </row>
    <row r="11455" ht="15" customHeight="1">
      <c r="A11455" t="inlineStr">
        <is>
          <t>Parklands</t>
        </is>
      </c>
      <c r="B11455" t="inlineStr">
        <is>
          <t>WA</t>
        </is>
      </c>
      <c r="C11455" t="n">
        <v>6180</v>
      </c>
      <c r="D11455" t="inlineStr">
        <is>
          <t>Delivery Area</t>
        </is>
      </c>
      <c r="F11455" t="inlineStr">
        <is>
          <t>6180|WA</t>
        </is>
      </c>
      <c r="G11455" t="n">
        <v>1</v>
      </c>
      <c r="H11455" t="n">
        <v>1</v>
      </c>
      <c r="I11455" t="n">
        <v>13.571</v>
      </c>
      <c r="J11455" s="31" t="n">
        <v>13.5708</v>
      </c>
      <c r="K11455" t="inlineStr">
        <is>
          <t>1:100.0%</t>
        </is>
      </c>
      <c r="L11455" t="inlineStr">
        <is>
          <t>MMM1 - Metropolitan area</t>
        </is>
      </c>
    </row>
    <row r="11456" ht="15" customHeight="1">
      <c r="A11456" t="inlineStr">
        <is>
          <t>Parklands</t>
        </is>
      </c>
      <c r="B11456" t="inlineStr">
        <is>
          <t>TAS</t>
        </is>
      </c>
      <c r="C11456" t="n">
        <v>7320</v>
      </c>
      <c r="D11456" t="inlineStr">
        <is>
          <t>Delivery Area</t>
        </is>
      </c>
      <c r="F11456" t="inlineStr">
        <is>
          <t>7320|TAS</t>
        </is>
      </c>
      <c r="G11456" t="n">
        <v>3</v>
      </c>
      <c r="H11456" t="n">
        <v>1</v>
      </c>
      <c r="I11456" t="n">
        <v>32.293</v>
      </c>
      <c r="J11456" s="31" t="n">
        <v>32.2926</v>
      </c>
      <c r="K11456" t="inlineStr">
        <is>
          <t>3:100.0%</t>
        </is>
      </c>
      <c r="L11456" t="inlineStr">
        <is>
          <t>MMM3 - Large rural town</t>
        </is>
      </c>
    </row>
    <row r="11457" ht="15" customHeight="1">
      <c r="A11457" t="inlineStr">
        <is>
          <t>Parklea</t>
        </is>
      </c>
      <c r="B11457" t="inlineStr">
        <is>
          <t>NSW</t>
        </is>
      </c>
      <c r="C11457" t="n">
        <v>2768</v>
      </c>
      <c r="D11457" t="inlineStr">
        <is>
          <t>Delivery Area</t>
        </is>
      </c>
      <c r="F11457" t="inlineStr">
        <is>
          <t>2768|NSW</t>
        </is>
      </c>
      <c r="G11457" t="n">
        <v>1</v>
      </c>
      <c r="H11457" t="n">
        <v>1</v>
      </c>
      <c r="I11457" t="n">
        <v>9.0197</v>
      </c>
      <c r="J11457" s="31" t="n">
        <v>9.019399999999999</v>
      </c>
      <c r="K11457" t="inlineStr">
        <is>
          <t>1:100.0%</t>
        </is>
      </c>
      <c r="L11457" t="inlineStr">
        <is>
          <t>MMM1 - Metropolitan area</t>
        </is>
      </c>
    </row>
    <row r="11458" ht="15" customHeight="1">
      <c r="A11458" t="inlineStr">
        <is>
          <t>Parknook</t>
        </is>
      </c>
      <c r="B11458" t="inlineStr">
        <is>
          <t>QLD</t>
        </is>
      </c>
      <c r="C11458" t="n">
        <v>4417</v>
      </c>
      <c r="D11458" t="inlineStr">
        <is>
          <t>Delivery Area</t>
        </is>
      </c>
      <c r="F11458" t="inlineStr">
        <is>
          <t>4417|QLD</t>
        </is>
      </c>
      <c r="G11458" t="n">
        <v>6</v>
      </c>
      <c r="H11458" t="n">
        <v>1</v>
      </c>
      <c r="I11458" t="n">
        <v>5069.142</v>
      </c>
      <c r="J11458" s="31" t="n">
        <v>5069.1419</v>
      </c>
      <c r="K11458" t="inlineStr">
        <is>
          <t>6:100.0%</t>
        </is>
      </c>
      <c r="L11458" t="inlineStr">
        <is>
          <t>MMM6 - Remote community</t>
        </is>
      </c>
    </row>
    <row r="11459" ht="15" customHeight="1">
      <c r="A11459" t="inlineStr">
        <is>
          <t>Parkside</t>
        </is>
      </c>
      <c r="B11459" t="inlineStr">
        <is>
          <t>QLD</t>
        </is>
      </c>
      <c r="C11459" t="n">
        <v>4825</v>
      </c>
      <c r="D11459" t="inlineStr">
        <is>
          <t>Delivery Area</t>
        </is>
      </c>
      <c r="E11459" t="inlineStr">
        <is>
          <t>MOUNT ISA CITY COUNCIL</t>
        </is>
      </c>
      <c r="F11459" t="inlineStr">
        <is>
          <t>4825|QLD</t>
        </is>
      </c>
      <c r="G11459" t="n">
        <v>7</v>
      </c>
      <c r="H11459" t="n">
        <v>0.9994</v>
      </c>
      <c r="I11459" t="n">
        <v>99719.2751</v>
      </c>
      <c r="J11459" s="31" t="n">
        <v>99782.1361</v>
      </c>
      <c r="K11459" t="inlineStr">
        <is>
          <t>7:99.9%; 6:0.1%</t>
        </is>
      </c>
      <c r="L11459" t="inlineStr">
        <is>
          <t>MMM7 - Very remote community</t>
        </is>
      </c>
    </row>
    <row r="11460" ht="15" customHeight="1">
      <c r="A11460" t="inlineStr">
        <is>
          <t>Parkside</t>
        </is>
      </c>
      <c r="B11460" t="inlineStr">
        <is>
          <t>SA</t>
        </is>
      </c>
      <c r="C11460" t="n">
        <v>5063</v>
      </c>
      <c r="D11460" t="inlineStr">
        <is>
          <t>Delivery Area</t>
        </is>
      </c>
      <c r="F11460" t="inlineStr">
        <is>
          <t>5063|SA</t>
        </is>
      </c>
      <c r="G11460" t="n">
        <v>1</v>
      </c>
      <c r="H11460" t="n">
        <v>1</v>
      </c>
      <c r="I11460" t="n">
        <v>3.8582</v>
      </c>
      <c r="J11460" s="31" t="n">
        <v>3.8585</v>
      </c>
      <c r="K11460" t="inlineStr">
        <is>
          <t>1:100.0%</t>
        </is>
      </c>
      <c r="L11460" t="inlineStr">
        <is>
          <t>MMM1 - Metropolitan area</t>
        </is>
      </c>
    </row>
    <row r="11461" ht="15" customHeight="1">
      <c r="A11461" t="inlineStr">
        <is>
          <t>Parkville</t>
        </is>
      </c>
      <c r="B11461" t="inlineStr">
        <is>
          <t>NSW</t>
        </is>
      </c>
      <c r="C11461" t="n">
        <v>2337</v>
      </c>
      <c r="D11461" t="inlineStr">
        <is>
          <t>Delivery Area</t>
        </is>
      </c>
      <c r="F11461" t="inlineStr">
        <is>
          <t>2337|NSW</t>
        </is>
      </c>
      <c r="G11461" t="n">
        <v>5</v>
      </c>
      <c r="H11461" t="n">
        <v>0.9644</v>
      </c>
      <c r="I11461" t="n">
        <v>3213.153</v>
      </c>
      <c r="J11461" s="31" t="n">
        <v>3331.7268</v>
      </c>
      <c r="K11461" t="inlineStr">
        <is>
          <t>5:96.4%; 4:3.6%</t>
        </is>
      </c>
      <c r="L11461" t="inlineStr">
        <is>
          <t>MMM5 - Small rural town</t>
        </is>
      </c>
    </row>
    <row r="11462" ht="15" customHeight="1">
      <c r="A11462" t="inlineStr">
        <is>
          <t>Parkville</t>
        </is>
      </c>
      <c r="B11462" t="inlineStr">
        <is>
          <t>VIC</t>
        </is>
      </c>
      <c r="C11462" t="n">
        <v>3052</v>
      </c>
      <c r="D11462" t="inlineStr">
        <is>
          <t>Delivery Area</t>
        </is>
      </c>
      <c r="F11462" t="inlineStr">
        <is>
          <t>3052|VIC</t>
        </is>
      </c>
      <c r="G11462" t="n">
        <v>1</v>
      </c>
      <c r="H11462" t="n">
        <v>1</v>
      </c>
      <c r="I11462" t="n">
        <v>4.0645</v>
      </c>
      <c r="J11462" s="31" t="n">
        <v>4.0649</v>
      </c>
      <c r="K11462" t="inlineStr">
        <is>
          <t>1:100.0%</t>
        </is>
      </c>
      <c r="L11462" t="inlineStr">
        <is>
          <t>MMM1 - Metropolitan area</t>
        </is>
      </c>
    </row>
    <row r="11463" ht="15" customHeight="1">
      <c r="A11463" t="inlineStr">
        <is>
          <t>Parkwood</t>
        </is>
      </c>
      <c r="B11463" t="inlineStr">
        <is>
          <t>QLD</t>
        </is>
      </c>
      <c r="C11463" t="n">
        <v>4214</v>
      </c>
      <c r="D11463" t="inlineStr">
        <is>
          <t>Delivery Area</t>
        </is>
      </c>
      <c r="F11463" t="inlineStr">
        <is>
          <t>4214|QLD</t>
        </is>
      </c>
      <c r="G11463" t="n">
        <v>1</v>
      </c>
      <c r="H11463" t="n">
        <v>1</v>
      </c>
      <c r="I11463" t="n">
        <v>30.4284</v>
      </c>
      <c r="J11463" s="31" t="n">
        <v>30.4289</v>
      </c>
      <c r="K11463" t="inlineStr">
        <is>
          <t>1:100.0%</t>
        </is>
      </c>
      <c r="L11463" t="inlineStr">
        <is>
          <t>MMM1 - Metropolitan area</t>
        </is>
      </c>
    </row>
    <row r="11464" ht="15" customHeight="1">
      <c r="A11464" t="inlineStr">
        <is>
          <t>Parkwood</t>
        </is>
      </c>
      <c r="B11464" t="inlineStr">
        <is>
          <t>WA</t>
        </is>
      </c>
      <c r="C11464" t="n">
        <v>6147</v>
      </c>
      <c r="D11464" t="inlineStr">
        <is>
          <t>Delivery Area</t>
        </is>
      </c>
      <c r="F11464" t="inlineStr">
        <is>
          <t>6147|WA</t>
        </is>
      </c>
      <c r="G11464" t="n">
        <v>1</v>
      </c>
      <c r="H11464" t="n">
        <v>1</v>
      </c>
      <c r="I11464" t="n">
        <v>8.6851</v>
      </c>
      <c r="J11464" s="31" t="n">
        <v>8.685</v>
      </c>
      <c r="K11464" t="inlineStr">
        <is>
          <t>1:100.0%</t>
        </is>
      </c>
      <c r="L11464" t="inlineStr">
        <is>
          <t>MMM1 - Metropolitan area</t>
        </is>
      </c>
    </row>
    <row r="11465" ht="15" customHeight="1">
      <c r="A11465" t="inlineStr">
        <is>
          <t>Parliament House</t>
        </is>
      </c>
      <c r="B11465" t="inlineStr">
        <is>
          <t>NSW</t>
        </is>
      </c>
      <c r="C11465" t="n">
        <v>2000</v>
      </c>
      <c r="D11465" t="inlineStr">
        <is>
          <t>Delivery Area</t>
        </is>
      </c>
      <c r="E11465" t="inlineStr">
        <is>
          <t>CITY OF SYDNEY COUNCIL</t>
        </is>
      </c>
      <c r="F11465" t="inlineStr">
        <is>
          <t>2000|NSW</t>
        </is>
      </c>
      <c r="G11465" t="n">
        <v>1</v>
      </c>
      <c r="H11465" t="n">
        <v>1</v>
      </c>
      <c r="I11465" t="n">
        <v>4.2874</v>
      </c>
      <c r="J11465" s="31" t="n">
        <v>4.2871</v>
      </c>
      <c r="K11465" t="inlineStr">
        <is>
          <t>1:100.0%</t>
        </is>
      </c>
      <c r="L11465" t="inlineStr">
        <is>
          <t>MMM1 - Metropolitan area</t>
        </is>
      </c>
    </row>
    <row r="11466" ht="15" customHeight="1">
      <c r="A11466" t="inlineStr">
        <is>
          <t>Parma</t>
        </is>
      </c>
      <c r="B11466" t="inlineStr">
        <is>
          <t>NSW</t>
        </is>
      </c>
      <c r="C11466" t="n">
        <v>2540</v>
      </c>
      <c r="D11466" t="inlineStr">
        <is>
          <t>Delivery Area</t>
        </is>
      </c>
      <c r="F11466" t="inlineStr">
        <is>
          <t>2540|NSW</t>
        </is>
      </c>
      <c r="G11466" t="n">
        <v>5</v>
      </c>
      <c r="H11466" t="n">
        <v>0.5427999999999999</v>
      </c>
      <c r="I11466" t="n">
        <v>1031.7447</v>
      </c>
      <c r="J11466" s="31" t="n">
        <v>1900.6655</v>
      </c>
      <c r="K11466" t="inlineStr">
        <is>
          <t>5:54.3%; 3:34.2%; 4:11.5%</t>
        </is>
      </c>
      <c r="L11466" t="inlineStr">
        <is>
          <t>MMM5 - Small rural town</t>
        </is>
      </c>
    </row>
    <row r="11467" ht="15" customHeight="1">
      <c r="A11467" t="inlineStr">
        <is>
          <t>Parmelia</t>
        </is>
      </c>
      <c r="B11467" t="inlineStr">
        <is>
          <t>WA</t>
        </is>
      </c>
      <c r="C11467" t="n">
        <v>6167</v>
      </c>
      <c r="D11467" t="inlineStr">
        <is>
          <t>Delivery Area</t>
        </is>
      </c>
      <c r="F11467" t="inlineStr">
        <is>
          <t>6167|WA</t>
        </is>
      </c>
      <c r="G11467" t="n">
        <v>1</v>
      </c>
      <c r="H11467" t="n">
        <v>1</v>
      </c>
      <c r="I11467" t="n">
        <v>76.63979999999999</v>
      </c>
      <c r="J11467" s="31" t="n">
        <v>76.6403</v>
      </c>
      <c r="K11467" t="inlineStr">
        <is>
          <t>1:100.0%</t>
        </is>
      </c>
      <c r="L11467" t="inlineStr">
        <is>
          <t>MMM1 - Metropolitan area</t>
        </is>
      </c>
    </row>
    <row r="11468" ht="15" customHeight="1">
      <c r="A11468" t="inlineStr">
        <is>
          <t>Parnaroo</t>
        </is>
      </c>
      <c r="B11468" t="inlineStr">
        <is>
          <t>SA</t>
        </is>
      </c>
      <c r="C11468" t="n">
        <v>5422</v>
      </c>
      <c r="D11468" t="inlineStr">
        <is>
          <t>Delivery Area</t>
        </is>
      </c>
      <c r="F11468" t="inlineStr">
        <is>
          <t>5422|SA</t>
        </is>
      </c>
      <c r="G11468" t="n">
        <v>5</v>
      </c>
      <c r="H11468" t="n">
        <v>1</v>
      </c>
      <c r="I11468" t="n">
        <v>3115.844</v>
      </c>
      <c r="J11468" s="31" t="n">
        <v>3115.844</v>
      </c>
      <c r="K11468" t="inlineStr">
        <is>
          <t>5:100.0%</t>
        </is>
      </c>
      <c r="L11468" t="inlineStr">
        <is>
          <t>MMM5 - Small rural town</t>
        </is>
      </c>
    </row>
    <row r="11469" ht="15" customHeight="1">
      <c r="A11469" t="inlineStr">
        <is>
          <t>Parndana</t>
        </is>
      </c>
      <c r="B11469" t="inlineStr">
        <is>
          <t>SA</t>
        </is>
      </c>
      <c r="C11469" t="n">
        <v>5220</v>
      </c>
      <c r="D11469" t="inlineStr">
        <is>
          <t>Delivery Area</t>
        </is>
      </c>
      <c r="F11469" t="inlineStr">
        <is>
          <t>5220|SA</t>
        </is>
      </c>
      <c r="G11469" t="n">
        <v>7</v>
      </c>
      <c r="H11469" t="n">
        <v>1</v>
      </c>
      <c r="I11469" t="n">
        <v>2.8044</v>
      </c>
      <c r="J11469" s="31" t="n">
        <v>2.8044</v>
      </c>
      <c r="K11469" t="inlineStr">
        <is>
          <t>7:100.0%</t>
        </is>
      </c>
      <c r="L11469" t="inlineStr">
        <is>
          <t>MMM7 - Very remote community</t>
        </is>
      </c>
    </row>
    <row r="11470" ht="15" customHeight="1">
      <c r="A11470" t="inlineStr">
        <is>
          <t>Parrakie</t>
        </is>
      </c>
      <c r="B11470" t="inlineStr">
        <is>
          <t>SA</t>
        </is>
      </c>
      <c r="C11470" t="n">
        <v>5301</v>
      </c>
      <c r="D11470" t="inlineStr">
        <is>
          <t>Delivery Area</t>
        </is>
      </c>
      <c r="F11470" t="inlineStr">
        <is>
          <t>5301|SA</t>
        </is>
      </c>
      <c r="G11470" t="n">
        <v>5</v>
      </c>
      <c r="H11470" t="n">
        <v>1</v>
      </c>
      <c r="I11470" t="n">
        <v>1980.3561</v>
      </c>
      <c r="J11470" s="31" t="n">
        <v>1980.3561</v>
      </c>
      <c r="K11470" t="inlineStr">
        <is>
          <t>5:100.0%</t>
        </is>
      </c>
      <c r="L11470" t="inlineStr">
        <is>
          <t>MMM5 - Small rural town</t>
        </is>
      </c>
    </row>
    <row r="11471" ht="15" customHeight="1">
      <c r="A11471" t="inlineStr">
        <is>
          <t>Parramatta</t>
        </is>
      </c>
      <c r="B11471" t="inlineStr">
        <is>
          <t>NSW</t>
        </is>
      </c>
      <c r="C11471" t="n">
        <v>2123</v>
      </c>
      <c r="D11471" t="inlineStr">
        <is>
          <t>LVR</t>
        </is>
      </c>
      <c r="E11471" t="inlineStr">
        <is>
          <t>PO BOXES &amp; LOCKED BAGS</t>
        </is>
      </c>
      <c r="F11471" t="inlineStr">
        <is>
          <t>2123|NSW</t>
        </is>
      </c>
      <c r="J11471" s="31" t="n"/>
    </row>
    <row r="11472" ht="15" customHeight="1">
      <c r="A11472" t="inlineStr">
        <is>
          <t>Parramatta</t>
        </is>
      </c>
      <c r="B11472" t="inlineStr">
        <is>
          <t>NSW</t>
        </is>
      </c>
      <c r="C11472" t="n">
        <v>2124</v>
      </c>
      <c r="D11472" t="inlineStr">
        <is>
          <t>Post Office Boxes</t>
        </is>
      </c>
      <c r="E11472" t="inlineStr">
        <is>
          <t>PO BOXES &amp; LOCKED BAGS</t>
        </is>
      </c>
      <c r="F11472" t="inlineStr">
        <is>
          <t>2124|NSW</t>
        </is>
      </c>
      <c r="J11472" s="31" t="n"/>
    </row>
    <row r="11473" ht="15" customHeight="1">
      <c r="A11473" t="inlineStr">
        <is>
          <t>Parramatta</t>
        </is>
      </c>
      <c r="B11473" t="inlineStr">
        <is>
          <t>NSW</t>
        </is>
      </c>
      <c r="C11473" t="n">
        <v>2150</v>
      </c>
      <c r="D11473" t="inlineStr">
        <is>
          <t>Delivery Area</t>
        </is>
      </c>
      <c r="F11473" t="inlineStr">
        <is>
          <t>2150|NSW</t>
        </is>
      </c>
      <c r="G11473" t="n">
        <v>1</v>
      </c>
      <c r="H11473" t="n">
        <v>1</v>
      </c>
      <c r="I11473" t="n">
        <v>5.869</v>
      </c>
      <c r="J11473" s="31" t="n">
        <v>5.8687</v>
      </c>
      <c r="K11473" t="inlineStr">
        <is>
          <t>1:100.0%</t>
        </is>
      </c>
      <c r="L11473" t="inlineStr">
        <is>
          <t>MMM1 - Metropolitan area</t>
        </is>
      </c>
    </row>
    <row r="11474" ht="15" customHeight="1">
      <c r="A11474" t="inlineStr">
        <is>
          <t>Parramatta Park</t>
        </is>
      </c>
      <c r="B11474" t="inlineStr">
        <is>
          <t>QLD</t>
        </is>
      </c>
      <c r="C11474" t="n">
        <v>4870</v>
      </c>
      <c r="D11474" t="inlineStr">
        <is>
          <t>Delivery Area</t>
        </is>
      </c>
      <c r="F11474" t="inlineStr">
        <is>
          <t>4870|QLD</t>
        </is>
      </c>
      <c r="G11474" t="n">
        <v>5</v>
      </c>
      <c r="H11474" t="n">
        <v>0.6415999999999999</v>
      </c>
      <c r="I11474" t="n">
        <v>212.6429</v>
      </c>
      <c r="J11474" s="31" t="n">
        <v>331.4112</v>
      </c>
      <c r="K11474" t="inlineStr">
        <is>
          <t>5:64.2%; 2:34.2%; 4:1.7%</t>
        </is>
      </c>
      <c r="L11474" t="inlineStr">
        <is>
          <t>MMM5 - Small rural town</t>
        </is>
      </c>
    </row>
    <row r="11475" ht="15" customHeight="1">
      <c r="A11475" t="inlineStr">
        <is>
          <t>Parramatta Westfield</t>
        </is>
      </c>
      <c r="B11475" t="inlineStr">
        <is>
          <t>NSW</t>
        </is>
      </c>
      <c r="C11475" t="n">
        <v>2150</v>
      </c>
      <c r="D11475" t="inlineStr">
        <is>
          <t>Delivery Area</t>
        </is>
      </c>
      <c r="E11475" t="inlineStr">
        <is>
          <t>PO BOXES</t>
        </is>
      </c>
      <c r="F11475" t="inlineStr">
        <is>
          <t>2150|NSW</t>
        </is>
      </c>
      <c r="G11475" t="n">
        <v>1</v>
      </c>
      <c r="H11475" t="n">
        <v>1</v>
      </c>
      <c r="I11475" t="n">
        <v>5.869</v>
      </c>
      <c r="J11475" s="31" t="n">
        <v>5.8687</v>
      </c>
      <c r="K11475" t="inlineStr">
        <is>
          <t>1:100.0%</t>
        </is>
      </c>
      <c r="L11475" t="inlineStr">
        <is>
          <t>MMM1 - Metropolitan area</t>
        </is>
      </c>
    </row>
    <row r="11476" ht="15" customHeight="1">
      <c r="A11476" t="inlineStr">
        <is>
          <t>Parrawe</t>
        </is>
      </c>
      <c r="B11476" t="inlineStr">
        <is>
          <t>TAS</t>
        </is>
      </c>
      <c r="C11476" t="n">
        <v>7321</v>
      </c>
      <c r="D11476" t="inlineStr">
        <is>
          <t>Delivery Area</t>
        </is>
      </c>
      <c r="F11476" t="inlineStr">
        <is>
          <t>7321|TAS</t>
        </is>
      </c>
      <c r="G11476" t="n">
        <v>5</v>
      </c>
      <c r="H11476" t="n">
        <v>0.9350000000000001</v>
      </c>
      <c r="I11476" t="n">
        <v>2216.2817</v>
      </c>
      <c r="J11476" s="31" t="n">
        <v>2370.2862</v>
      </c>
      <c r="K11476" t="inlineStr">
        <is>
          <t>5:93.5%; 3:4.5%; 6:2.0%</t>
        </is>
      </c>
      <c r="L11476" t="inlineStr">
        <is>
          <t>MMM5 - Small rural town</t>
        </is>
      </c>
    </row>
    <row r="11477" ht="15" customHeight="1">
      <c r="A11477" t="inlineStr">
        <is>
          <t>Parraweena</t>
        </is>
      </c>
      <c r="B11477" t="inlineStr">
        <is>
          <t>NSW</t>
        </is>
      </c>
      <c r="C11477" t="n">
        <v>2339</v>
      </c>
      <c r="D11477" t="inlineStr">
        <is>
          <t>Delivery Area</t>
        </is>
      </c>
      <c r="F11477" t="inlineStr">
        <is>
          <t>2339|NSW</t>
        </is>
      </c>
      <c r="G11477" t="n">
        <v>5</v>
      </c>
      <c r="H11477" t="n">
        <v>1</v>
      </c>
      <c r="I11477" t="n">
        <v>1120.8458</v>
      </c>
      <c r="J11477" s="31" t="n">
        <v>1120.8458</v>
      </c>
      <c r="K11477" t="inlineStr">
        <is>
          <t>5:100.0%</t>
        </is>
      </c>
      <c r="L11477" t="inlineStr">
        <is>
          <t>MMM5 - Small rural town</t>
        </is>
      </c>
    </row>
    <row r="11478" ht="15" customHeight="1">
      <c r="A11478" t="inlineStr">
        <is>
          <t>Parrearra</t>
        </is>
      </c>
      <c r="B11478" t="inlineStr">
        <is>
          <t>QLD</t>
        </is>
      </c>
      <c r="C11478" t="n">
        <v>4575</v>
      </c>
      <c r="D11478" t="inlineStr">
        <is>
          <t>Delivery Area</t>
        </is>
      </c>
      <c r="F11478" t="inlineStr">
        <is>
          <t>4575|QLD</t>
        </is>
      </c>
      <c r="G11478" t="n">
        <v>1</v>
      </c>
      <c r="H11478" t="n">
        <v>1</v>
      </c>
      <c r="I11478" t="n">
        <v>17.8272</v>
      </c>
      <c r="J11478" s="31" t="n">
        <v>17.8273</v>
      </c>
      <c r="K11478" t="inlineStr">
        <is>
          <t>1:100.0%</t>
        </is>
      </c>
      <c r="L11478" t="inlineStr">
        <is>
          <t>MMM1 - Metropolitan area</t>
        </is>
      </c>
    </row>
    <row r="11479" ht="15" customHeight="1">
      <c r="A11479" t="inlineStr">
        <is>
          <t>Parryville</t>
        </is>
      </c>
      <c r="B11479" t="inlineStr">
        <is>
          <t>WA</t>
        </is>
      </c>
      <c r="C11479" t="n">
        <v>6333</v>
      </c>
      <c r="D11479" t="inlineStr">
        <is>
          <t>Delivery Area</t>
        </is>
      </c>
      <c r="F11479" t="inlineStr">
        <is>
          <t>6333|WA</t>
        </is>
      </c>
      <c r="G11479" t="n">
        <v>5</v>
      </c>
      <c r="H11479" t="n">
        <v>1</v>
      </c>
      <c r="I11479" t="n">
        <v>1859.8498</v>
      </c>
      <c r="J11479" s="31" t="n">
        <v>1859.8487</v>
      </c>
      <c r="K11479" t="inlineStr">
        <is>
          <t>5:100.0%</t>
        </is>
      </c>
      <c r="L11479" t="inlineStr">
        <is>
          <t>MMM5 - Small rural town</t>
        </is>
      </c>
    </row>
    <row r="11480" ht="15" customHeight="1">
      <c r="A11480" t="inlineStr">
        <is>
          <t>Parsons Beach</t>
        </is>
      </c>
      <c r="B11480" t="inlineStr">
        <is>
          <t>SA</t>
        </is>
      </c>
      <c r="C11480" t="n">
        <v>5575</v>
      </c>
      <c r="D11480" t="inlineStr">
        <is>
          <t>Delivery Area</t>
        </is>
      </c>
      <c r="F11480" t="inlineStr">
        <is>
          <t>5575|SA</t>
        </is>
      </c>
      <c r="G11480" t="n">
        <v>6</v>
      </c>
      <c r="H11480" t="n">
        <v>0.5087</v>
      </c>
      <c r="I11480" t="n">
        <v>695.5417</v>
      </c>
      <c r="J11480" s="31" t="n">
        <v>1367.3234</v>
      </c>
      <c r="K11480" t="inlineStr">
        <is>
          <t>6:50.9%; 5:49.1%</t>
        </is>
      </c>
      <c r="L11480" t="inlineStr">
        <is>
          <t>MMM6 - Remote community</t>
        </is>
      </c>
    </row>
    <row r="11481" ht="15" customHeight="1">
      <c r="A11481" t="inlineStr">
        <is>
          <t>Paruna</t>
        </is>
      </c>
      <c r="B11481" t="inlineStr">
        <is>
          <t>SA</t>
        </is>
      </c>
      <c r="C11481" t="n">
        <v>5311</v>
      </c>
      <c r="D11481" t="inlineStr">
        <is>
          <t>Delivery Area</t>
        </is>
      </c>
      <c r="F11481" t="inlineStr">
        <is>
          <t>5311|SA</t>
        </is>
      </c>
      <c r="G11481" t="n">
        <v>5</v>
      </c>
      <c r="H11481" t="n">
        <v>1</v>
      </c>
      <c r="I11481" t="n">
        <v>3234.6056</v>
      </c>
      <c r="J11481" s="31" t="n">
        <v>3234.6057</v>
      </c>
      <c r="K11481" t="inlineStr">
        <is>
          <t>5:100.0%</t>
        </is>
      </c>
      <c r="L11481" t="inlineStr">
        <is>
          <t>MMM5 - Small rural town</t>
        </is>
      </c>
    </row>
    <row r="11482" ht="15" customHeight="1">
      <c r="A11482" t="inlineStr">
        <is>
          <t>Parwan</t>
        </is>
      </c>
      <c r="B11482" t="inlineStr">
        <is>
          <t>VIC</t>
        </is>
      </c>
      <c r="C11482" t="n">
        <v>3340</v>
      </c>
      <c r="D11482" t="inlineStr">
        <is>
          <t>Delivery Area</t>
        </is>
      </c>
      <c r="F11482" t="inlineStr">
        <is>
          <t>3340|VIC</t>
        </is>
      </c>
      <c r="G11482" t="n">
        <v>2</v>
      </c>
      <c r="H11482" t="n">
        <v>0.4608</v>
      </c>
      <c r="I11482" t="n">
        <v>276.6543</v>
      </c>
      <c r="J11482" s="31" t="n">
        <v>600.3246</v>
      </c>
      <c r="K11482" t="inlineStr">
        <is>
          <t>2:46.1%; 5:27.1%; 3:23.9%; 1:3.0%</t>
        </is>
      </c>
      <c r="L11482" t="inlineStr">
        <is>
          <t>MMM2 - Regional centre</t>
        </is>
      </c>
    </row>
    <row r="11483" ht="15" customHeight="1">
      <c r="A11483" t="inlineStr">
        <is>
          <t>Pasadena</t>
        </is>
      </c>
      <c r="B11483" t="inlineStr">
        <is>
          <t>SA</t>
        </is>
      </c>
      <c r="C11483" t="n">
        <v>5042</v>
      </c>
      <c r="D11483" t="inlineStr">
        <is>
          <t>Delivery Area</t>
        </is>
      </c>
      <c r="F11483" t="inlineStr">
        <is>
          <t>5042|SA</t>
        </is>
      </c>
      <c r="G11483" t="n">
        <v>1</v>
      </c>
      <c r="H11483" t="n">
        <v>1</v>
      </c>
      <c r="I11483" t="n">
        <v>8.6531</v>
      </c>
      <c r="J11483" s="31" t="n">
        <v>8.653499999999999</v>
      </c>
      <c r="K11483" t="inlineStr">
        <is>
          <t>1:100.0%</t>
        </is>
      </c>
      <c r="L11483" t="inlineStr">
        <is>
          <t>MMM1 - Metropolitan area</t>
        </is>
      </c>
    </row>
    <row r="11484" ht="15" customHeight="1">
      <c r="A11484" t="inlineStr">
        <is>
          <t>Paschendale</t>
        </is>
      </c>
      <c r="B11484" t="inlineStr">
        <is>
          <t>VIC</t>
        </is>
      </c>
      <c r="C11484" t="n">
        <v>3315</v>
      </c>
      <c r="D11484" t="inlineStr">
        <is>
          <t>Delivery Area</t>
        </is>
      </c>
      <c r="F11484" t="inlineStr">
        <is>
          <t>3315|VIC</t>
        </is>
      </c>
      <c r="G11484" t="n">
        <v>5</v>
      </c>
      <c r="H11484" t="n">
        <v>1</v>
      </c>
      <c r="I11484" t="n">
        <v>1324.8193</v>
      </c>
      <c r="J11484" s="31" t="n">
        <v>1324.8193</v>
      </c>
      <c r="K11484" t="inlineStr">
        <is>
          <t>5:100.0%</t>
        </is>
      </c>
      <c r="L11484" t="inlineStr">
        <is>
          <t>MMM5 - Small rural town</t>
        </is>
      </c>
    </row>
    <row r="11485" ht="15" customHeight="1">
      <c r="A11485" t="inlineStr">
        <is>
          <t>Pascoe Vale</t>
        </is>
      </c>
      <c r="B11485" t="inlineStr">
        <is>
          <t>VIC</t>
        </is>
      </c>
      <c r="C11485" t="n">
        <v>3044</v>
      </c>
      <c r="D11485" t="inlineStr">
        <is>
          <t>Delivery Area</t>
        </is>
      </c>
      <c r="F11485" t="inlineStr">
        <is>
          <t>3044|VIC</t>
        </is>
      </c>
      <c r="G11485" t="n">
        <v>1</v>
      </c>
      <c r="H11485" t="n">
        <v>1</v>
      </c>
      <c r="I11485" t="n">
        <v>8.0227</v>
      </c>
      <c r="J11485" s="31" t="n">
        <v>8.023099999999999</v>
      </c>
      <c r="K11485" t="inlineStr">
        <is>
          <t>1:100.0%</t>
        </is>
      </c>
      <c r="L11485" t="inlineStr">
        <is>
          <t>MMM1 - Metropolitan area</t>
        </is>
      </c>
    </row>
    <row r="11486" ht="15" customHeight="1">
      <c r="A11486" t="inlineStr">
        <is>
          <t>Pascoe Vale South</t>
        </is>
      </c>
      <c r="B11486" t="inlineStr">
        <is>
          <t>VIC</t>
        </is>
      </c>
      <c r="C11486" t="n">
        <v>3044</v>
      </c>
      <c r="D11486" t="inlineStr">
        <is>
          <t>Delivery Area</t>
        </is>
      </c>
      <c r="F11486" t="inlineStr">
        <is>
          <t>3044|VIC</t>
        </is>
      </c>
      <c r="G11486" t="n">
        <v>1</v>
      </c>
      <c r="H11486" t="n">
        <v>1</v>
      </c>
      <c r="I11486" t="n">
        <v>8.0227</v>
      </c>
      <c r="J11486" s="31" t="n">
        <v>8.023099999999999</v>
      </c>
      <c r="K11486" t="inlineStr">
        <is>
          <t>1:100.0%</t>
        </is>
      </c>
      <c r="L11486" t="inlineStr">
        <is>
          <t>MMM1 - Metropolitan area</t>
        </is>
      </c>
    </row>
    <row r="11487" ht="15" customHeight="1">
      <c r="A11487" t="inlineStr">
        <is>
          <t>Pasha</t>
        </is>
      </c>
      <c r="B11487" t="inlineStr">
        <is>
          <t>QLD</t>
        </is>
      </c>
      <c r="C11487" t="n">
        <v>4721</v>
      </c>
      <c r="D11487" t="inlineStr">
        <is>
          <t>Delivery Area</t>
        </is>
      </c>
      <c r="F11487" t="inlineStr">
        <is>
          <t>4721|QLD</t>
        </is>
      </c>
      <c r="G11487" t="n">
        <v>7</v>
      </c>
      <c r="H11487" t="n">
        <v>0.525</v>
      </c>
      <c r="I11487" t="n">
        <v>15508.0598</v>
      </c>
      <c r="J11487" s="31" t="n">
        <v>29539.1184</v>
      </c>
      <c r="K11487" t="inlineStr">
        <is>
          <t>7:52.5%; 6:47.5%</t>
        </is>
      </c>
      <c r="L11487" t="inlineStr">
        <is>
          <t>MMM7 - Very remote community</t>
        </is>
      </c>
    </row>
    <row r="11488" ht="15" customHeight="1">
      <c r="A11488" t="inlineStr">
        <is>
          <t>Paskeville</t>
        </is>
      </c>
      <c r="B11488" t="inlineStr">
        <is>
          <t>SA</t>
        </is>
      </c>
      <c r="C11488" t="n">
        <v>5552</v>
      </c>
      <c r="D11488" t="inlineStr">
        <is>
          <t>Delivery Area</t>
        </is>
      </c>
      <c r="F11488" t="inlineStr">
        <is>
          <t>5552|SA</t>
        </is>
      </c>
      <c r="G11488" t="n">
        <v>5</v>
      </c>
      <c r="H11488" t="n">
        <v>1</v>
      </c>
      <c r="I11488" t="n">
        <v>585.505</v>
      </c>
      <c r="J11488" s="31" t="n">
        <v>585.505</v>
      </c>
      <c r="K11488" t="inlineStr">
        <is>
          <t>5:100.0%</t>
        </is>
      </c>
      <c r="L11488" t="inlineStr">
        <is>
          <t>MMM5 - Small rural town</t>
        </is>
      </c>
    </row>
    <row r="11489" ht="15" customHeight="1">
      <c r="A11489" t="inlineStr">
        <is>
          <t>Passchendaele</t>
        </is>
      </c>
      <c r="B11489" t="inlineStr">
        <is>
          <t>QLD</t>
        </is>
      </c>
      <c r="C11489" t="n">
        <v>4380</v>
      </c>
      <c r="D11489" t="inlineStr">
        <is>
          <t>Delivery Area</t>
        </is>
      </c>
      <c r="F11489" t="inlineStr">
        <is>
          <t>4380|QLD</t>
        </is>
      </c>
      <c r="G11489" t="n">
        <v>5</v>
      </c>
      <c r="H11489" t="n">
        <v>1</v>
      </c>
      <c r="I11489" t="n">
        <v>2068.6995</v>
      </c>
      <c r="J11489" s="31" t="n">
        <v>2068.6995</v>
      </c>
      <c r="K11489" t="inlineStr">
        <is>
          <t>5:100.0%</t>
        </is>
      </c>
      <c r="L11489" t="inlineStr">
        <is>
          <t>MMM5 - Small rural town</t>
        </is>
      </c>
    </row>
    <row r="11490" ht="15" customHeight="1">
      <c r="A11490" t="inlineStr">
        <is>
          <t>Pastoria</t>
        </is>
      </c>
      <c r="B11490" t="inlineStr">
        <is>
          <t>VIC</t>
        </is>
      </c>
      <c r="C11490" t="n">
        <v>3444</v>
      </c>
      <c r="D11490" t="inlineStr">
        <is>
          <t>Delivery Area</t>
        </is>
      </c>
      <c r="F11490" t="inlineStr">
        <is>
          <t>3444|VIC</t>
        </is>
      </c>
      <c r="G11490" t="n">
        <v>5</v>
      </c>
      <c r="H11490" t="n">
        <v>1</v>
      </c>
      <c r="I11490" t="n">
        <v>935.7376</v>
      </c>
      <c r="J11490" s="31" t="n">
        <v>935.7371000000001</v>
      </c>
      <c r="K11490" t="inlineStr">
        <is>
          <t>5:100.0%</t>
        </is>
      </c>
      <c r="L11490" t="inlineStr">
        <is>
          <t>MMM5 - Small rural town</t>
        </is>
      </c>
    </row>
    <row r="11491" ht="15" customHeight="1">
      <c r="A11491" t="inlineStr">
        <is>
          <t>Pastoria East</t>
        </is>
      </c>
      <c r="B11491" t="inlineStr">
        <is>
          <t>VIC</t>
        </is>
      </c>
      <c r="C11491" t="n">
        <v>3444</v>
      </c>
      <c r="D11491" t="inlineStr">
        <is>
          <t>Delivery Area</t>
        </is>
      </c>
      <c r="F11491" t="inlineStr">
        <is>
          <t>3444|VIC</t>
        </is>
      </c>
      <c r="G11491" t="n">
        <v>5</v>
      </c>
      <c r="H11491" t="n">
        <v>1</v>
      </c>
      <c r="I11491" t="n">
        <v>935.7376</v>
      </c>
      <c r="J11491" s="31" t="n">
        <v>935.7371000000001</v>
      </c>
      <c r="K11491" t="inlineStr">
        <is>
          <t>5:100.0%</t>
        </is>
      </c>
      <c r="L11491" t="inlineStr">
        <is>
          <t>MMM5 - Small rural town</t>
        </is>
      </c>
    </row>
    <row r="11492" ht="15" customHeight="1">
      <c r="A11492" t="inlineStr">
        <is>
          <t>Pata</t>
        </is>
      </c>
      <c r="B11492" t="inlineStr">
        <is>
          <t>SA</t>
        </is>
      </c>
      <c r="C11492" t="n">
        <v>5333</v>
      </c>
      <c r="D11492" t="inlineStr">
        <is>
          <t>Delivery Area</t>
        </is>
      </c>
      <c r="F11492" t="inlineStr">
        <is>
          <t>5333|SA</t>
        </is>
      </c>
      <c r="G11492" t="n">
        <v>5</v>
      </c>
      <c r="H11492" t="n">
        <v>1</v>
      </c>
      <c r="I11492" t="n">
        <v>720.6354</v>
      </c>
      <c r="J11492" s="31" t="n">
        <v>720.6351</v>
      </c>
      <c r="K11492" t="inlineStr">
        <is>
          <t>5:100.0%</t>
        </is>
      </c>
      <c r="L11492" t="inlineStr">
        <is>
          <t>MMM5 - Small rural town</t>
        </is>
      </c>
    </row>
    <row r="11493" ht="15" customHeight="1">
      <c r="A11493" t="inlineStr">
        <is>
          <t>Patchewollock</t>
        </is>
      </c>
      <c r="B11493" t="inlineStr">
        <is>
          <t>VIC</t>
        </is>
      </c>
      <c r="C11493" t="n">
        <v>3491</v>
      </c>
      <c r="D11493" t="inlineStr">
        <is>
          <t>Delivery Area</t>
        </is>
      </c>
      <c r="F11493" t="inlineStr">
        <is>
          <t>3491|VIC</t>
        </is>
      </c>
      <c r="G11493" t="n">
        <v>5</v>
      </c>
      <c r="H11493" t="n">
        <v>1</v>
      </c>
      <c r="I11493" t="n">
        <v>1143.6906</v>
      </c>
      <c r="J11493" s="31" t="n">
        <v>1143.6908</v>
      </c>
      <c r="K11493" t="inlineStr">
        <is>
          <t>5:100.0%</t>
        </is>
      </c>
      <c r="L11493" t="inlineStr">
        <is>
          <t>MMM5 - Small rural town</t>
        </is>
      </c>
    </row>
    <row r="11494" ht="15" customHeight="1">
      <c r="A11494" t="inlineStr">
        <is>
          <t>Patchs Beach</t>
        </is>
      </c>
      <c r="B11494" t="inlineStr">
        <is>
          <t>NSW</t>
        </is>
      </c>
      <c r="C11494" t="n">
        <v>2478</v>
      </c>
      <c r="D11494" t="inlineStr">
        <is>
          <t>Delivery Area</t>
        </is>
      </c>
      <c r="F11494" t="inlineStr">
        <is>
          <t>2478|NSW</t>
        </is>
      </c>
      <c r="G11494" t="n">
        <v>3</v>
      </c>
      <c r="H11494" t="n">
        <v>0.8426</v>
      </c>
      <c r="I11494" t="n">
        <v>156.4517</v>
      </c>
      <c r="J11494" s="31" t="n">
        <v>185.6804</v>
      </c>
      <c r="K11494" t="inlineStr">
        <is>
          <t>3:84.3%; 5:15.7%</t>
        </is>
      </c>
      <c r="L11494" t="inlineStr">
        <is>
          <t>MMM3 - Large rural town</t>
        </is>
      </c>
    </row>
    <row r="11495" ht="15" customHeight="1">
      <c r="A11495" t="inlineStr">
        <is>
          <t>Paterson</t>
        </is>
      </c>
      <c r="B11495" t="inlineStr">
        <is>
          <t>NSW</t>
        </is>
      </c>
      <c r="C11495" t="n">
        <v>2421</v>
      </c>
      <c r="D11495" t="inlineStr">
        <is>
          <t>Delivery Area</t>
        </is>
      </c>
      <c r="F11495" t="inlineStr">
        <is>
          <t>2421|NSW</t>
        </is>
      </c>
      <c r="G11495" t="n">
        <v>5</v>
      </c>
      <c r="H11495" t="n">
        <v>0.6014</v>
      </c>
      <c r="I11495" t="n">
        <v>147.1917</v>
      </c>
      <c r="J11495" s="31" t="n">
        <v>244.7457</v>
      </c>
      <c r="K11495" t="inlineStr">
        <is>
          <t>5:60.1%; 2:39.9%</t>
        </is>
      </c>
      <c r="L11495" t="inlineStr">
        <is>
          <t>MMM5 - Small rural town</t>
        </is>
      </c>
    </row>
    <row r="11496" ht="15" customHeight="1">
      <c r="A11496" t="inlineStr">
        <is>
          <t>Paterson</t>
        </is>
      </c>
      <c r="B11496" t="inlineStr">
        <is>
          <t>QLD</t>
        </is>
      </c>
      <c r="C11496" t="n">
        <v>4570</v>
      </c>
      <c r="D11496" t="inlineStr">
        <is>
          <t>Delivery Area</t>
        </is>
      </c>
      <c r="F11496" t="inlineStr">
        <is>
          <t>4570|QLD</t>
        </is>
      </c>
      <c r="G11496" t="n">
        <v>5</v>
      </c>
      <c r="H11496" t="n">
        <v>0.8166</v>
      </c>
      <c r="I11496" t="n">
        <v>3152.8384</v>
      </c>
      <c r="J11496" s="31" t="n">
        <v>3861.1389</v>
      </c>
      <c r="K11496" t="inlineStr">
        <is>
          <t>5:81.7%; 3:18.3%</t>
        </is>
      </c>
      <c r="L11496" t="inlineStr">
        <is>
          <t>MMM5 - Small rural town</t>
        </is>
      </c>
    </row>
    <row r="11497" ht="15" customHeight="1">
      <c r="A11497" t="inlineStr">
        <is>
          <t>Patersonia</t>
        </is>
      </c>
      <c r="B11497" t="inlineStr">
        <is>
          <t>TAS</t>
        </is>
      </c>
      <c r="C11497" t="n">
        <v>7259</v>
      </c>
      <c r="D11497" t="inlineStr">
        <is>
          <t>Delivery Area</t>
        </is>
      </c>
      <c r="F11497" t="inlineStr">
        <is>
          <t>7259|TAS</t>
        </is>
      </c>
      <c r="G11497" t="n">
        <v>5</v>
      </c>
      <c r="H11497" t="n">
        <v>0.5379</v>
      </c>
      <c r="I11497" t="n">
        <v>261.2731</v>
      </c>
      <c r="J11497" s="31" t="n">
        <v>485.6861</v>
      </c>
      <c r="K11497" t="inlineStr">
        <is>
          <t>5:53.8%; 2:46.2%</t>
        </is>
      </c>
      <c r="L11497" t="inlineStr">
        <is>
          <t>MMM5 - Small rural town</t>
        </is>
      </c>
    </row>
    <row r="11498" ht="15" customHeight="1">
      <c r="A11498" t="inlineStr">
        <is>
          <t>Patho</t>
        </is>
      </c>
      <c r="B11498" t="inlineStr">
        <is>
          <t>VIC</t>
        </is>
      </c>
      <c r="C11498" t="n">
        <v>3564</v>
      </c>
      <c r="D11498" t="inlineStr">
        <is>
          <t>Delivery Area</t>
        </is>
      </c>
      <c r="F11498" t="inlineStr">
        <is>
          <t>3564|VIC</t>
        </is>
      </c>
      <c r="G11498" t="n">
        <v>3</v>
      </c>
      <c r="H11498" t="n">
        <v>0.5876</v>
      </c>
      <c r="I11498" t="n">
        <v>376.3973</v>
      </c>
      <c r="J11498" s="31" t="n">
        <v>640.5675</v>
      </c>
      <c r="K11498" t="inlineStr">
        <is>
          <t>3:58.8%; 5:41.2%</t>
        </is>
      </c>
      <c r="L11498" t="inlineStr">
        <is>
          <t>MMM3 - Large rural town</t>
        </is>
      </c>
    </row>
    <row r="11499" ht="15" customHeight="1">
      <c r="A11499" t="inlineStr">
        <is>
          <t>Patjarr</t>
        </is>
      </c>
      <c r="B11499" t="inlineStr">
        <is>
          <t>WA</t>
        </is>
      </c>
      <c r="C11499" t="n">
        <v>872</v>
      </c>
      <c r="D11499" t="inlineStr">
        <is>
          <t>Delivery Area</t>
        </is>
      </c>
      <c r="F11499" t="inlineStr">
        <is>
          <t>872|WA</t>
        </is>
      </c>
      <c r="G11499" t="n">
        <v>7</v>
      </c>
      <c r="H11499" t="n">
        <v>0.957</v>
      </c>
      <c r="I11499" t="n">
        <v>946539.8535</v>
      </c>
      <c r="J11499" s="31" t="n">
        <v>989085.5326</v>
      </c>
      <c r="K11499" t="inlineStr">
        <is>
          <t>7:95.7%; 6:4.3%</t>
        </is>
      </c>
      <c r="L11499" t="inlineStr">
        <is>
          <t>MMM7 - Very remote community</t>
        </is>
      </c>
    </row>
    <row r="11500" ht="15" customHeight="1">
      <c r="A11500" t="inlineStr">
        <is>
          <t>Patonga</t>
        </is>
      </c>
      <c r="B11500" t="inlineStr">
        <is>
          <t>NSW</t>
        </is>
      </c>
      <c r="C11500" t="n">
        <v>2256</v>
      </c>
      <c r="D11500" t="inlineStr">
        <is>
          <t>Delivery Area</t>
        </is>
      </c>
      <c r="F11500" t="inlineStr">
        <is>
          <t>2256|NSW</t>
        </is>
      </c>
      <c r="G11500" t="n">
        <v>2</v>
      </c>
      <c r="H11500" t="n">
        <v>0.525</v>
      </c>
      <c r="I11500" t="n">
        <v>38.2029</v>
      </c>
      <c r="J11500" s="31" t="n">
        <v>72.76479999999999</v>
      </c>
      <c r="K11500" t="inlineStr">
        <is>
          <t>2:52.5%; 1:47.5%</t>
        </is>
      </c>
      <c r="L11500" t="inlineStr">
        <is>
          <t>MMM2 - Regional centre</t>
        </is>
      </c>
    </row>
    <row r="11501" ht="15" customHeight="1">
      <c r="A11501" t="inlineStr">
        <is>
          <t>Patrick Estate</t>
        </is>
      </c>
      <c r="B11501" t="inlineStr">
        <is>
          <t>QLD</t>
        </is>
      </c>
      <c r="C11501" t="n">
        <v>4311</v>
      </c>
      <c r="D11501" t="inlineStr">
        <is>
          <t>Delivery Area</t>
        </is>
      </c>
      <c r="F11501" t="inlineStr">
        <is>
          <t>4311|QLD</t>
        </is>
      </c>
      <c r="G11501" t="n">
        <v>5</v>
      </c>
      <c r="H11501" t="n">
        <v>0.9448</v>
      </c>
      <c r="I11501" t="n">
        <v>738.1953999999999</v>
      </c>
      <c r="J11501" s="31" t="n">
        <v>781.3652</v>
      </c>
      <c r="K11501" t="inlineStr">
        <is>
          <t>5:94.5%; 2:5.5%</t>
        </is>
      </c>
      <c r="L11501" t="inlineStr">
        <is>
          <t>MMM5 - Small rural town</t>
        </is>
      </c>
    </row>
    <row r="11502" ht="15" customHeight="1">
      <c r="A11502" t="inlineStr">
        <is>
          <t>Patterson</t>
        </is>
      </c>
      <c r="B11502" t="inlineStr">
        <is>
          <t>VIC</t>
        </is>
      </c>
      <c r="C11502" t="n">
        <v>3204</v>
      </c>
      <c r="D11502" t="inlineStr">
        <is>
          <t>Delivery Area</t>
        </is>
      </c>
      <c r="E11502" t="inlineStr">
        <is>
          <t>PO BOXES</t>
        </is>
      </c>
      <c r="F11502" t="inlineStr">
        <is>
          <t>3204|VIC</t>
        </is>
      </c>
      <c r="G11502" t="n">
        <v>1</v>
      </c>
      <c r="H11502" t="n">
        <v>1</v>
      </c>
      <c r="I11502" t="n">
        <v>8.363099999999999</v>
      </c>
      <c r="J11502" s="31" t="n">
        <v>8.3629</v>
      </c>
      <c r="K11502" t="inlineStr">
        <is>
          <t>1:100.0%</t>
        </is>
      </c>
      <c r="L11502" t="inlineStr">
        <is>
          <t>MMM1 - Metropolitan area</t>
        </is>
      </c>
    </row>
    <row r="11503" ht="15" customHeight="1">
      <c r="A11503" t="inlineStr">
        <is>
          <t>Patterson Lakes</t>
        </is>
      </c>
      <c r="B11503" t="inlineStr">
        <is>
          <t>VIC</t>
        </is>
      </c>
      <c r="C11503" t="n">
        <v>3197</v>
      </c>
      <c r="D11503" t="inlineStr">
        <is>
          <t>Delivery Area</t>
        </is>
      </c>
      <c r="F11503" t="inlineStr">
        <is>
          <t>3197|VIC</t>
        </is>
      </c>
      <c r="G11503" t="n">
        <v>1</v>
      </c>
      <c r="H11503" t="n">
        <v>1</v>
      </c>
      <c r="I11503" t="n">
        <v>5.8249</v>
      </c>
      <c r="J11503" s="31" t="n">
        <v>5.8242</v>
      </c>
      <c r="K11503" t="inlineStr">
        <is>
          <t>1:100.0%</t>
        </is>
      </c>
      <c r="L11503" t="inlineStr">
        <is>
          <t>MMM1 - Metropolitan area</t>
        </is>
      </c>
    </row>
    <row r="11504" ht="15" customHeight="1">
      <c r="A11504" t="inlineStr">
        <is>
          <t>Patyah</t>
        </is>
      </c>
      <c r="B11504" t="inlineStr">
        <is>
          <t>VIC</t>
        </is>
      </c>
      <c r="C11504" t="n">
        <v>3318</v>
      </c>
      <c r="D11504" t="inlineStr">
        <is>
          <t>Delivery Area</t>
        </is>
      </c>
      <c r="F11504" t="inlineStr">
        <is>
          <t>3318|VIC</t>
        </is>
      </c>
      <c r="G11504" t="n">
        <v>5</v>
      </c>
      <c r="H11504" t="n">
        <v>1</v>
      </c>
      <c r="I11504" t="n">
        <v>1302.0621</v>
      </c>
      <c r="J11504" s="31" t="n">
        <v>1302.0623</v>
      </c>
      <c r="K11504" t="inlineStr">
        <is>
          <t>5:100.0%</t>
        </is>
      </c>
      <c r="L11504" t="inlineStr">
        <is>
          <t>MMM5 - Small rural town</t>
        </is>
      </c>
    </row>
    <row r="11505" ht="15" customHeight="1">
      <c r="A11505" t="inlineStr">
        <is>
          <t>Paulls Valley</t>
        </is>
      </c>
      <c r="B11505" t="inlineStr">
        <is>
          <t>WA</t>
        </is>
      </c>
      <c r="C11505" t="n">
        <v>6076</v>
      </c>
      <c r="D11505" t="inlineStr">
        <is>
          <t>Delivery Area</t>
        </is>
      </c>
      <c r="F11505" t="inlineStr">
        <is>
          <t>6076|WA</t>
        </is>
      </c>
      <c r="G11505" t="n">
        <v>2</v>
      </c>
      <c r="H11505" t="n">
        <v>0.5879</v>
      </c>
      <c r="I11505" t="n">
        <v>144.2388</v>
      </c>
      <c r="J11505" s="31" t="n">
        <v>245.3351</v>
      </c>
      <c r="K11505" t="inlineStr">
        <is>
          <t>2:58.8%; 1:41.2%</t>
        </is>
      </c>
      <c r="L11505" t="inlineStr">
        <is>
          <t>MMM2 - Regional centre</t>
        </is>
      </c>
    </row>
    <row r="11506" ht="15" customHeight="1">
      <c r="A11506" t="inlineStr">
        <is>
          <t>Pauls Pocket</t>
        </is>
      </c>
      <c r="B11506" t="inlineStr">
        <is>
          <t>QLD</t>
        </is>
      </c>
      <c r="C11506" t="n">
        <v>4800</v>
      </c>
      <c r="D11506" t="inlineStr">
        <is>
          <t>Delivery Area</t>
        </is>
      </c>
      <c r="F11506" t="inlineStr">
        <is>
          <t>4800|QLD</t>
        </is>
      </c>
      <c r="G11506" t="n">
        <v>5</v>
      </c>
      <c r="H11506" t="n">
        <v>0.9743000000000001</v>
      </c>
      <c r="I11506" t="n">
        <v>2373.4927</v>
      </c>
      <c r="J11506" s="31" t="n">
        <v>2435.9895</v>
      </c>
      <c r="K11506" t="inlineStr">
        <is>
          <t>5:97.4%; 4:1.5%; 6:1.1%</t>
        </is>
      </c>
      <c r="L11506" t="inlineStr">
        <is>
          <t>MMM5 - Small rural town</t>
        </is>
      </c>
    </row>
    <row r="11507" ht="15" customHeight="1">
      <c r="A11507" t="inlineStr">
        <is>
          <t>Paupong</t>
        </is>
      </c>
      <c r="B11507" t="inlineStr">
        <is>
          <t>NSW</t>
        </is>
      </c>
      <c r="C11507" t="n">
        <v>2628</v>
      </c>
      <c r="D11507" t="inlineStr">
        <is>
          <t>Delivery Area</t>
        </is>
      </c>
      <c r="F11507" t="inlineStr">
        <is>
          <t>2628|NSW</t>
        </is>
      </c>
      <c r="G11507" t="n">
        <v>5</v>
      </c>
      <c r="H11507" t="n">
        <v>1</v>
      </c>
      <c r="I11507" t="n">
        <v>2337.0094</v>
      </c>
      <c r="J11507" s="31" t="n">
        <v>2337.0094</v>
      </c>
      <c r="K11507" t="inlineStr">
        <is>
          <t>5:100.0%</t>
        </is>
      </c>
      <c r="L11507" t="inlineStr">
        <is>
          <t>MMM5 - Small rural town</t>
        </is>
      </c>
    </row>
    <row r="11508" ht="15" customHeight="1">
      <c r="A11508" t="inlineStr">
        <is>
          <t>Pawleena</t>
        </is>
      </c>
      <c r="B11508" t="inlineStr">
        <is>
          <t>TAS</t>
        </is>
      </c>
      <c r="C11508" t="n">
        <v>7172</v>
      </c>
      <c r="D11508" t="inlineStr">
        <is>
          <t>Delivery Area</t>
        </is>
      </c>
      <c r="F11508" t="inlineStr">
        <is>
          <t>7172|TAS</t>
        </is>
      </c>
      <c r="G11508" t="n">
        <v>5</v>
      </c>
      <c r="H11508" t="n">
        <v>0.7144</v>
      </c>
      <c r="I11508" t="n">
        <v>172.8262</v>
      </c>
      <c r="J11508" s="31" t="n">
        <v>241.9126</v>
      </c>
      <c r="K11508" t="inlineStr">
        <is>
          <t>5:71.4%; 2:28.6%</t>
        </is>
      </c>
      <c r="L11508" t="inlineStr">
        <is>
          <t>MMM5 - Small rural town</t>
        </is>
      </c>
    </row>
    <row r="11509" ht="15" customHeight="1">
      <c r="A11509" t="inlineStr">
        <is>
          <t>Pawtella</t>
        </is>
      </c>
      <c r="B11509" t="inlineStr">
        <is>
          <t>TAS</t>
        </is>
      </c>
      <c r="C11509" t="n">
        <v>7120</v>
      </c>
      <c r="D11509" t="inlineStr">
        <is>
          <t>Delivery Area</t>
        </is>
      </c>
      <c r="F11509" t="inlineStr">
        <is>
          <t>7120|TAS</t>
        </is>
      </c>
      <c r="G11509" t="n">
        <v>5</v>
      </c>
      <c r="H11509" t="n">
        <v>1</v>
      </c>
      <c r="I11509" t="n">
        <v>1512.6642</v>
      </c>
      <c r="J11509" s="31" t="n">
        <v>1512.6641</v>
      </c>
      <c r="K11509" t="inlineStr">
        <is>
          <t>5:100.0%</t>
        </is>
      </c>
      <c r="L11509" t="inlineStr">
        <is>
          <t>MMM5 - Small rural town</t>
        </is>
      </c>
    </row>
    <row r="11510" ht="15" customHeight="1">
      <c r="A11510" t="inlineStr">
        <is>
          <t>Paxton</t>
        </is>
      </c>
      <c r="B11510" t="inlineStr">
        <is>
          <t>NSW</t>
        </is>
      </c>
      <c r="C11510" t="n">
        <v>2325</v>
      </c>
      <c r="D11510" t="inlineStr">
        <is>
          <t>Delivery Area</t>
        </is>
      </c>
      <c r="F11510" t="inlineStr">
        <is>
          <t>2325|NSW</t>
        </is>
      </c>
      <c r="G11510" t="n">
        <v>5</v>
      </c>
      <c r="H11510" t="n">
        <v>0.7745</v>
      </c>
      <c r="I11510" t="n">
        <v>1243.1615</v>
      </c>
      <c r="J11510" s="31" t="n">
        <v>1605.0648</v>
      </c>
      <c r="K11510" t="inlineStr">
        <is>
          <t>5:77.5%; 3:17.1%; 2:5.4%</t>
        </is>
      </c>
      <c r="L11510" t="inlineStr">
        <is>
          <t>MMM5 - Small rural town</t>
        </is>
      </c>
    </row>
    <row r="11511" ht="15" customHeight="1">
      <c r="A11511" t="inlineStr">
        <is>
          <t>Paynedale</t>
        </is>
      </c>
      <c r="B11511" t="inlineStr">
        <is>
          <t>WA</t>
        </is>
      </c>
      <c r="C11511" t="n">
        <v>6239</v>
      </c>
      <c r="D11511" t="inlineStr">
        <is>
          <t>Delivery Area</t>
        </is>
      </c>
      <c r="F11511" t="inlineStr">
        <is>
          <t>6239|WA</t>
        </is>
      </c>
      <c r="G11511" t="n">
        <v>5</v>
      </c>
      <c r="H11511" t="n">
        <v>0.9751</v>
      </c>
      <c r="I11511" t="n">
        <v>539.4589999999999</v>
      </c>
      <c r="J11511" s="31" t="n">
        <v>553.2522</v>
      </c>
      <c r="K11511" t="inlineStr">
        <is>
          <t>5:97.5%; 2:2.5%</t>
        </is>
      </c>
      <c r="L11511" t="inlineStr">
        <is>
          <t>MMM5 - Small rural town</t>
        </is>
      </c>
    </row>
    <row r="11512" ht="15" customHeight="1">
      <c r="A11512" t="inlineStr">
        <is>
          <t>Payneham</t>
        </is>
      </c>
      <c r="B11512" t="inlineStr">
        <is>
          <t>SA</t>
        </is>
      </c>
      <c r="C11512" t="n">
        <v>5070</v>
      </c>
      <c r="D11512" t="inlineStr">
        <is>
          <t>Delivery Area</t>
        </is>
      </c>
      <c r="F11512" t="inlineStr">
        <is>
          <t>5070|SA</t>
        </is>
      </c>
      <c r="G11512" t="n">
        <v>1</v>
      </c>
      <c r="H11512" t="n">
        <v>1</v>
      </c>
      <c r="I11512" t="n">
        <v>6.2145</v>
      </c>
      <c r="J11512" s="31" t="n">
        <v>6.2151</v>
      </c>
      <c r="K11512" t="inlineStr">
        <is>
          <t>1:100.0%</t>
        </is>
      </c>
      <c r="L11512" t="inlineStr">
        <is>
          <t>MMM1 - Metropolitan area</t>
        </is>
      </c>
    </row>
    <row r="11513" ht="15" customHeight="1">
      <c r="A11513" t="inlineStr">
        <is>
          <t>Payneham South</t>
        </is>
      </c>
      <c r="B11513" t="inlineStr">
        <is>
          <t>SA</t>
        </is>
      </c>
      <c r="C11513" t="n">
        <v>5070</v>
      </c>
      <c r="D11513" t="inlineStr">
        <is>
          <t>Delivery Area</t>
        </is>
      </c>
      <c r="F11513" t="inlineStr">
        <is>
          <t>5070|SA</t>
        </is>
      </c>
      <c r="G11513" t="n">
        <v>1</v>
      </c>
      <c r="H11513" t="n">
        <v>1</v>
      </c>
      <c r="I11513" t="n">
        <v>6.2145</v>
      </c>
      <c r="J11513" s="31" t="n">
        <v>6.2151</v>
      </c>
      <c r="K11513" t="inlineStr">
        <is>
          <t>1:100.0%</t>
        </is>
      </c>
      <c r="L11513" t="inlineStr">
        <is>
          <t>MMM1 - Metropolitan area</t>
        </is>
      </c>
    </row>
    <row r="11514" ht="15" customHeight="1">
      <c r="A11514" t="inlineStr">
        <is>
          <t>Paynes Crossing</t>
        </is>
      </c>
      <c r="B11514" t="inlineStr">
        <is>
          <t>NSW</t>
        </is>
      </c>
      <c r="C11514" t="n">
        <v>2325</v>
      </c>
      <c r="D11514" t="inlineStr">
        <is>
          <t>Delivery Area</t>
        </is>
      </c>
      <c r="F11514" t="inlineStr">
        <is>
          <t>2325|NSW</t>
        </is>
      </c>
      <c r="G11514" t="n">
        <v>5</v>
      </c>
      <c r="H11514" t="n">
        <v>0.7745</v>
      </c>
      <c r="I11514" t="n">
        <v>1243.1615</v>
      </c>
      <c r="J11514" s="31" t="n">
        <v>1605.0648</v>
      </c>
      <c r="K11514" t="inlineStr">
        <is>
          <t>5:77.5%; 3:17.1%; 2:5.4%</t>
        </is>
      </c>
      <c r="L11514" t="inlineStr">
        <is>
          <t>MMM5 - Small rural town</t>
        </is>
      </c>
    </row>
    <row r="11515" ht="15" customHeight="1">
      <c r="A11515" t="inlineStr">
        <is>
          <t>Paynes Find</t>
        </is>
      </c>
      <c r="B11515" t="inlineStr">
        <is>
          <t>WA</t>
        </is>
      </c>
      <c r="C11515" t="n">
        <v>6612</v>
      </c>
      <c r="D11515" t="inlineStr">
        <is>
          <t>Delivery Area</t>
        </is>
      </c>
      <c r="F11515" t="inlineStr">
        <is>
          <t>6612|WA</t>
        </is>
      </c>
      <c r="G11515" t="n">
        <v>7</v>
      </c>
      <c r="H11515" t="n">
        <v>0.8686</v>
      </c>
      <c r="I11515" t="n">
        <v>10953.8436</v>
      </c>
      <c r="J11515" s="31" t="n">
        <v>12610.7729</v>
      </c>
      <c r="K11515" t="inlineStr">
        <is>
          <t>7:86.9%; 6:13.1%</t>
        </is>
      </c>
      <c r="L11515" t="inlineStr">
        <is>
          <t>MMM7 - Very remote community</t>
        </is>
      </c>
    </row>
    <row r="11516" ht="15" customHeight="1">
      <c r="A11516" t="inlineStr">
        <is>
          <t>Paynesville</t>
        </is>
      </c>
      <c r="B11516" t="inlineStr">
        <is>
          <t>VIC</t>
        </is>
      </c>
      <c r="C11516" t="n">
        <v>3880</v>
      </c>
      <c r="D11516" t="inlineStr">
        <is>
          <t>Delivery Area</t>
        </is>
      </c>
      <c r="F11516" t="inlineStr">
        <is>
          <t>3880|VIC</t>
        </is>
      </c>
      <c r="G11516" t="n">
        <v>5</v>
      </c>
      <c r="H11516" t="n">
        <v>1</v>
      </c>
      <c r="I11516" t="n">
        <v>167.6982</v>
      </c>
      <c r="J11516" s="31" t="n">
        <v>167.6982</v>
      </c>
      <c r="K11516" t="inlineStr">
        <is>
          <t>5:100.0%</t>
        </is>
      </c>
      <c r="L11516" t="inlineStr">
        <is>
          <t>MMM5 - Small rural town</t>
        </is>
      </c>
    </row>
    <row r="11517" ht="15" customHeight="1">
      <c r="A11517" t="inlineStr">
        <is>
          <t>Paynesville</t>
        </is>
      </c>
      <c r="B11517" t="inlineStr">
        <is>
          <t>WA</t>
        </is>
      </c>
      <c r="C11517" t="n">
        <v>6638</v>
      </c>
      <c r="D11517" t="inlineStr">
        <is>
          <t>Delivery Area</t>
        </is>
      </c>
      <c r="F11517" t="inlineStr">
        <is>
          <t>6638|WA</t>
        </is>
      </c>
      <c r="G11517" t="n">
        <v>7</v>
      </c>
      <c r="H11517" t="n">
        <v>1</v>
      </c>
      <c r="I11517" t="n">
        <v>13858.1183</v>
      </c>
      <c r="J11517" s="31" t="n">
        <v>13858.1182</v>
      </c>
      <c r="K11517" t="inlineStr">
        <is>
          <t>7:100.0%</t>
        </is>
      </c>
      <c r="L11517" t="inlineStr">
        <is>
          <t>MMM7 - Very remote community</t>
        </is>
      </c>
    </row>
    <row r="11518" ht="15" customHeight="1">
      <c r="A11518" t="inlineStr">
        <is>
          <t>Paytens Bridge</t>
        </is>
      </c>
      <c r="B11518" t="inlineStr">
        <is>
          <t>NSW</t>
        </is>
      </c>
      <c r="C11518" t="n">
        <v>2871</v>
      </c>
      <c r="D11518" t="inlineStr">
        <is>
          <t>Delivery Area</t>
        </is>
      </c>
      <c r="F11518" t="inlineStr">
        <is>
          <t>2871|NSW</t>
        </is>
      </c>
      <c r="G11518" t="n">
        <v>5</v>
      </c>
      <c r="H11518" t="n">
        <v>0.9372</v>
      </c>
      <c r="I11518" t="n">
        <v>3596.6832</v>
      </c>
      <c r="J11518" s="31" t="n">
        <v>3837.8532</v>
      </c>
      <c r="K11518" t="inlineStr">
        <is>
          <t>5:93.7%; 4:6.3%</t>
        </is>
      </c>
      <c r="L11518" t="inlineStr">
        <is>
          <t>MMM5 - Small rural town</t>
        </is>
      </c>
    </row>
    <row r="11519" ht="15" customHeight="1">
      <c r="A11519" t="inlineStr">
        <is>
          <t>Peaceful Bay</t>
        </is>
      </c>
      <c r="B11519" t="inlineStr">
        <is>
          <t>WA</t>
        </is>
      </c>
      <c r="C11519" t="n">
        <v>6333</v>
      </c>
      <c r="D11519" t="inlineStr">
        <is>
          <t>Delivery Area</t>
        </is>
      </c>
      <c r="F11519" t="inlineStr">
        <is>
          <t>6333|WA</t>
        </is>
      </c>
      <c r="G11519" t="n">
        <v>5</v>
      </c>
      <c r="H11519" t="n">
        <v>1</v>
      </c>
      <c r="I11519" t="n">
        <v>1859.8498</v>
      </c>
      <c r="J11519" s="31" t="n">
        <v>1859.8487</v>
      </c>
      <c r="K11519" t="inlineStr">
        <is>
          <t>5:100.0%</t>
        </is>
      </c>
      <c r="L11519" t="inlineStr">
        <is>
          <t>MMM5 - Small rural town</t>
        </is>
      </c>
    </row>
    <row r="11520" ht="15" customHeight="1">
      <c r="A11520" t="inlineStr">
        <is>
          <t>Peachester</t>
        </is>
      </c>
      <c r="B11520" t="inlineStr">
        <is>
          <t>QLD</t>
        </is>
      </c>
      <c r="C11520" t="n">
        <v>4519</v>
      </c>
      <c r="D11520" t="inlineStr">
        <is>
          <t>Delivery Area</t>
        </is>
      </c>
      <c r="F11520" t="inlineStr">
        <is>
          <t>4519|QLD</t>
        </is>
      </c>
      <c r="G11520" t="n">
        <v>2</v>
      </c>
      <c r="H11520" t="n">
        <v>0.6593</v>
      </c>
      <c r="I11520" t="n">
        <v>133.1909</v>
      </c>
      <c r="J11520" s="31" t="n">
        <v>202.0281</v>
      </c>
      <c r="K11520" t="inlineStr">
        <is>
          <t>2:65.9%; 4:22.8%; 5:11.3%</t>
        </is>
      </c>
      <c r="L11520" t="inlineStr">
        <is>
          <t>MMM2 - Regional centre</t>
        </is>
      </c>
    </row>
    <row r="11521" ht="15" customHeight="1">
      <c r="A11521" t="inlineStr">
        <is>
          <t>Peacock Creek</t>
        </is>
      </c>
      <c r="B11521" t="inlineStr">
        <is>
          <t>NSW</t>
        </is>
      </c>
      <c r="C11521" t="n">
        <v>2469</v>
      </c>
      <c r="D11521" t="inlineStr">
        <is>
          <t>Delivery Area</t>
        </is>
      </c>
      <c r="F11521" t="inlineStr">
        <is>
          <t>2469|NSW</t>
        </is>
      </c>
      <c r="G11521" t="n">
        <v>5</v>
      </c>
      <c r="H11521" t="n">
        <v>1</v>
      </c>
      <c r="I11521" t="n">
        <v>3813.3747</v>
      </c>
      <c r="J11521" s="31" t="n">
        <v>3813.3747</v>
      </c>
      <c r="K11521" t="inlineStr">
        <is>
          <t>5:100.0%</t>
        </is>
      </c>
      <c r="L11521" t="inlineStr">
        <is>
          <t>MMM5 - Small rural town</t>
        </is>
      </c>
    </row>
    <row r="11522" ht="15" customHeight="1">
      <c r="A11522" t="inlineStr">
        <is>
          <t>Peacock Siding</t>
        </is>
      </c>
      <c r="B11522" t="inlineStr">
        <is>
          <t>QLD</t>
        </is>
      </c>
      <c r="C11522" t="n">
        <v>4850</v>
      </c>
      <c r="D11522" t="inlineStr">
        <is>
          <t>Delivery Area</t>
        </is>
      </c>
      <c r="F11522" t="inlineStr">
        <is>
          <t>4850|QLD</t>
        </is>
      </c>
      <c r="G11522" t="n">
        <v>6</v>
      </c>
      <c r="H11522" t="n">
        <v>0.8757</v>
      </c>
      <c r="I11522" t="n">
        <v>6466.0433</v>
      </c>
      <c r="J11522" s="31" t="n">
        <v>7383.9733</v>
      </c>
      <c r="K11522" t="inlineStr">
        <is>
          <t>6:87.6%; 5:12.4%</t>
        </is>
      </c>
      <c r="L11522" t="inlineStr">
        <is>
          <t>MMM6 - Remote community</t>
        </is>
      </c>
    </row>
    <row r="11523" ht="15" customHeight="1">
      <c r="A11523" t="inlineStr">
        <is>
          <t>Peak Crossing</t>
        </is>
      </c>
      <c r="B11523" t="inlineStr">
        <is>
          <t>QLD</t>
        </is>
      </c>
      <c r="C11523" t="n">
        <v>4306</v>
      </c>
      <c r="D11523" t="inlineStr">
        <is>
          <t>Delivery Area</t>
        </is>
      </c>
      <c r="F11523" t="inlineStr">
        <is>
          <t>4306|QLD</t>
        </is>
      </c>
      <c r="G11523" t="n">
        <v>2</v>
      </c>
      <c r="H11523" t="n">
        <v>0.3686</v>
      </c>
      <c r="I11523" t="n">
        <v>393.6379</v>
      </c>
      <c r="J11523" s="31" t="n">
        <v>1067.9892</v>
      </c>
      <c r="K11523" t="inlineStr">
        <is>
          <t>2:36.9%; 5:36.8%; 1:26.3%</t>
        </is>
      </c>
      <c r="L11523" t="inlineStr">
        <is>
          <t>MMM2 - Regional centre</t>
        </is>
      </c>
    </row>
    <row r="11524" ht="15" customHeight="1">
      <c r="A11524" t="inlineStr">
        <is>
          <t>Peak Hill</t>
        </is>
      </c>
      <c r="B11524" t="inlineStr">
        <is>
          <t>NSW</t>
        </is>
      </c>
      <c r="C11524" t="n">
        <v>2869</v>
      </c>
      <c r="D11524" t="inlineStr">
        <is>
          <t>Delivery Area</t>
        </is>
      </c>
      <c r="F11524" t="inlineStr">
        <is>
          <t>2869|NSW</t>
        </is>
      </c>
      <c r="G11524" t="n">
        <v>5</v>
      </c>
      <c r="H11524" t="n">
        <v>1</v>
      </c>
      <c r="I11524" t="n">
        <v>2103.7977</v>
      </c>
      <c r="J11524" s="31" t="n">
        <v>2103.7978</v>
      </c>
      <c r="K11524" t="inlineStr">
        <is>
          <t>5:100.0%</t>
        </is>
      </c>
      <c r="L11524" t="inlineStr">
        <is>
          <t>MMM5 - Small rural town</t>
        </is>
      </c>
    </row>
    <row r="11525" ht="15" customHeight="1">
      <c r="A11525" t="inlineStr">
        <is>
          <t>Peak Hill</t>
        </is>
      </c>
      <c r="B11525" t="inlineStr">
        <is>
          <t>WA</t>
        </is>
      </c>
      <c r="C11525" t="n">
        <v>6642</v>
      </c>
      <c r="D11525" t="inlineStr">
        <is>
          <t>Delivery Area</t>
        </is>
      </c>
      <c r="F11525" t="inlineStr">
        <is>
          <t>6642|WA</t>
        </is>
      </c>
      <c r="G11525" t="n">
        <v>7</v>
      </c>
      <c r="H11525" t="n">
        <v>1</v>
      </c>
      <c r="I11525" t="n">
        <v>100188.5478</v>
      </c>
      <c r="J11525" s="31" t="n">
        <v>100188.5478</v>
      </c>
      <c r="K11525" t="inlineStr">
        <is>
          <t>7:100.0%</t>
        </is>
      </c>
      <c r="L11525" t="inlineStr">
        <is>
          <t>MMM7 - Very remote community</t>
        </is>
      </c>
    </row>
    <row r="11526" ht="15" customHeight="1">
      <c r="A11526" t="inlineStr">
        <is>
          <t>Peak Vale</t>
        </is>
      </c>
      <c r="B11526" t="inlineStr">
        <is>
          <t>QLD</t>
        </is>
      </c>
      <c r="C11526" t="n">
        <v>4721</v>
      </c>
      <c r="D11526" t="inlineStr">
        <is>
          <t>Delivery Area</t>
        </is>
      </c>
      <c r="F11526" t="inlineStr">
        <is>
          <t>4721|QLD</t>
        </is>
      </c>
      <c r="G11526" t="n">
        <v>7</v>
      </c>
      <c r="H11526" t="n">
        <v>0.525</v>
      </c>
      <c r="I11526" t="n">
        <v>15508.0598</v>
      </c>
      <c r="J11526" s="31" t="n">
        <v>29539.1184</v>
      </c>
      <c r="K11526" t="inlineStr">
        <is>
          <t>7:52.5%; 6:47.5%</t>
        </is>
      </c>
      <c r="L11526" t="inlineStr">
        <is>
          <t>MMM7 - Very remote community</t>
        </is>
      </c>
    </row>
    <row r="11527" ht="15" customHeight="1">
      <c r="A11527" t="inlineStr">
        <is>
          <t>Peak View</t>
        </is>
      </c>
      <c r="B11527" t="inlineStr">
        <is>
          <t>NSW</t>
        </is>
      </c>
      <c r="C11527" t="n">
        <v>2630</v>
      </c>
      <c r="D11527" t="inlineStr">
        <is>
          <t>Delivery Area</t>
        </is>
      </c>
      <c r="F11527" t="inlineStr">
        <is>
          <t>2630|NSW</t>
        </is>
      </c>
      <c r="G11527" t="n">
        <v>5</v>
      </c>
      <c r="H11527" t="n">
        <v>0.9697</v>
      </c>
      <c r="I11527" t="n">
        <v>4079.0687</v>
      </c>
      <c r="J11527" s="31" t="n">
        <v>4206.3548</v>
      </c>
      <c r="K11527" t="inlineStr">
        <is>
          <t>5:97.0%; 4:3.0%</t>
        </is>
      </c>
      <c r="L11527" t="inlineStr">
        <is>
          <t>MMM5 - Small rural town</t>
        </is>
      </c>
    </row>
    <row r="11528" ht="15" customHeight="1">
      <c r="A11528" t="inlineStr">
        <is>
          <t>Peake</t>
        </is>
      </c>
      <c r="B11528" t="inlineStr">
        <is>
          <t>SA</t>
        </is>
      </c>
      <c r="C11528" t="n">
        <v>5301</v>
      </c>
      <c r="D11528" t="inlineStr">
        <is>
          <t>Delivery Area</t>
        </is>
      </c>
      <c r="F11528" t="inlineStr">
        <is>
          <t>5301|SA</t>
        </is>
      </c>
      <c r="G11528" t="n">
        <v>5</v>
      </c>
      <c r="H11528" t="n">
        <v>1</v>
      </c>
      <c r="I11528" t="n">
        <v>1980.3561</v>
      </c>
      <c r="J11528" s="31" t="n">
        <v>1980.3561</v>
      </c>
      <c r="K11528" t="inlineStr">
        <is>
          <t>5:100.0%</t>
        </is>
      </c>
      <c r="L11528" t="inlineStr">
        <is>
          <t>MMM5 - Small rural town</t>
        </is>
      </c>
    </row>
    <row r="11529" ht="15" customHeight="1">
      <c r="A11529" t="inlineStr">
        <is>
          <t>Peakhurst</t>
        </is>
      </c>
      <c r="B11529" t="inlineStr">
        <is>
          <t>NSW</t>
        </is>
      </c>
      <c r="C11529" t="n">
        <v>2210</v>
      </c>
      <c r="D11529" t="inlineStr">
        <is>
          <t>Delivery Area</t>
        </is>
      </c>
      <c r="F11529" t="inlineStr">
        <is>
          <t>2210|NSW</t>
        </is>
      </c>
      <c r="G11529" t="n">
        <v>1</v>
      </c>
      <c r="H11529" t="n">
        <v>1</v>
      </c>
      <c r="I11529" t="n">
        <v>11.0954</v>
      </c>
      <c r="J11529" s="31" t="n">
        <v>11.0963</v>
      </c>
      <c r="K11529" t="inlineStr">
        <is>
          <t>1:100.0%</t>
        </is>
      </c>
      <c r="L11529" t="inlineStr">
        <is>
          <t>MMM1 - Metropolitan area</t>
        </is>
      </c>
    </row>
    <row r="11530" ht="15" customHeight="1">
      <c r="A11530" t="inlineStr">
        <is>
          <t>Peakhurst Dc</t>
        </is>
      </c>
      <c r="B11530" t="inlineStr">
        <is>
          <t>NSW</t>
        </is>
      </c>
      <c r="C11530" t="n">
        <v>2210</v>
      </c>
      <c r="D11530" t="inlineStr">
        <is>
          <t>Delivery Area</t>
        </is>
      </c>
      <c r="E11530" t="inlineStr">
        <is>
          <t>LOCKED BAGS</t>
        </is>
      </c>
      <c r="F11530" t="inlineStr">
        <is>
          <t>2210|NSW</t>
        </is>
      </c>
      <c r="G11530" t="n">
        <v>1</v>
      </c>
      <c r="H11530" t="n">
        <v>1</v>
      </c>
      <c r="I11530" t="n">
        <v>11.0954</v>
      </c>
      <c r="J11530" s="31" t="n">
        <v>11.0963</v>
      </c>
      <c r="K11530" t="inlineStr">
        <is>
          <t>1:100.0%</t>
        </is>
      </c>
      <c r="L11530" t="inlineStr">
        <is>
          <t>MMM1 - Metropolitan area</t>
        </is>
      </c>
    </row>
    <row r="11531" ht="15" customHeight="1">
      <c r="A11531" t="inlineStr">
        <is>
          <t>Peakhurst Heights</t>
        </is>
      </c>
      <c r="B11531" t="inlineStr">
        <is>
          <t>NSW</t>
        </is>
      </c>
      <c r="C11531" t="n">
        <v>2210</v>
      </c>
      <c r="D11531" t="inlineStr">
        <is>
          <t>Delivery Area</t>
        </is>
      </c>
      <c r="F11531" t="inlineStr">
        <is>
          <t>2210|NSW</t>
        </is>
      </c>
      <c r="G11531" t="n">
        <v>1</v>
      </c>
      <c r="H11531" t="n">
        <v>1</v>
      </c>
      <c r="I11531" t="n">
        <v>11.0954</v>
      </c>
      <c r="J11531" s="31" t="n">
        <v>11.0963</v>
      </c>
      <c r="K11531" t="inlineStr">
        <is>
          <t>1:100.0%</t>
        </is>
      </c>
      <c r="L11531" t="inlineStr">
        <is>
          <t>MMM1 - Metropolitan area</t>
        </is>
      </c>
    </row>
    <row r="11532" ht="15" customHeight="1">
      <c r="A11532" t="inlineStr">
        <is>
          <t>Pearce</t>
        </is>
      </c>
      <c r="B11532" t="inlineStr">
        <is>
          <t>ACT</t>
        </is>
      </c>
      <c r="C11532" t="n">
        <v>2607</v>
      </c>
      <c r="D11532" t="inlineStr">
        <is>
          <t>Delivery Area</t>
        </is>
      </c>
      <c r="F11532" t="inlineStr">
        <is>
          <t>2607|ACT</t>
        </is>
      </c>
      <c r="G11532" t="n">
        <v>1</v>
      </c>
      <c r="H11532" t="n">
        <v>1</v>
      </c>
      <c r="I11532" t="n">
        <v>10.2742</v>
      </c>
      <c r="J11532" s="31" t="n">
        <v>10.2741</v>
      </c>
      <c r="K11532" t="inlineStr">
        <is>
          <t>1:100.0%</t>
        </is>
      </c>
      <c r="L11532" t="inlineStr">
        <is>
          <t>MMM1 - Metropolitan area</t>
        </is>
      </c>
    </row>
    <row r="11533" ht="15" customHeight="1">
      <c r="A11533" t="inlineStr">
        <is>
          <t>Pearcedale</t>
        </is>
      </c>
      <c r="B11533" t="inlineStr">
        <is>
          <t>VIC</t>
        </is>
      </c>
      <c r="C11533" t="n">
        <v>3912</v>
      </c>
      <c r="D11533" t="inlineStr">
        <is>
          <t>Delivery Area</t>
        </is>
      </c>
      <c r="F11533" t="inlineStr">
        <is>
          <t>3912|VIC</t>
        </is>
      </c>
      <c r="G11533" t="n">
        <v>1</v>
      </c>
      <c r="H11533" t="n">
        <v>1</v>
      </c>
      <c r="I11533" t="n">
        <v>72.32769999999999</v>
      </c>
      <c r="J11533" s="31" t="n">
        <v>72.3275</v>
      </c>
      <c r="K11533" t="inlineStr">
        <is>
          <t>1:100.0%</t>
        </is>
      </c>
      <c r="L11533" t="inlineStr">
        <is>
          <t>MMM1 - Metropolitan area</t>
        </is>
      </c>
    </row>
    <row r="11534" ht="15" customHeight="1">
      <c r="A11534" t="inlineStr">
        <is>
          <t>Pearces Creek</t>
        </is>
      </c>
      <c r="B11534" t="inlineStr">
        <is>
          <t>NSW</t>
        </is>
      </c>
      <c r="C11534" t="n">
        <v>2477</v>
      </c>
      <c r="D11534" t="inlineStr">
        <is>
          <t>Delivery Area</t>
        </is>
      </c>
      <c r="F11534" t="inlineStr">
        <is>
          <t>2477|NSW</t>
        </is>
      </c>
      <c r="G11534" t="n">
        <v>3</v>
      </c>
      <c r="H11534" t="n">
        <v>0.5659</v>
      </c>
      <c r="I11534" t="n">
        <v>128.8212</v>
      </c>
      <c r="J11534" s="31" t="n">
        <v>227.642</v>
      </c>
      <c r="K11534" t="inlineStr">
        <is>
          <t>3:56.6%; 5:43.4%</t>
        </is>
      </c>
      <c r="L11534" t="inlineStr">
        <is>
          <t>MMM3 - Large rural town</t>
        </is>
      </c>
    </row>
    <row r="11535" ht="15" customHeight="1">
      <c r="A11535" t="inlineStr">
        <is>
          <t>Pearl Beach</t>
        </is>
      </c>
      <c r="B11535" t="inlineStr">
        <is>
          <t>NSW</t>
        </is>
      </c>
      <c r="C11535" t="n">
        <v>2256</v>
      </c>
      <c r="D11535" t="inlineStr">
        <is>
          <t>Delivery Area</t>
        </is>
      </c>
      <c r="F11535" t="inlineStr">
        <is>
          <t>2256|NSW</t>
        </is>
      </c>
      <c r="G11535" t="n">
        <v>2</v>
      </c>
      <c r="H11535" t="n">
        <v>0.525</v>
      </c>
      <c r="I11535" t="n">
        <v>38.2029</v>
      </c>
      <c r="J11535" s="31" t="n">
        <v>72.76479999999999</v>
      </c>
      <c r="K11535" t="inlineStr">
        <is>
          <t>2:52.5%; 1:47.5%</t>
        </is>
      </c>
      <c r="L11535" t="inlineStr">
        <is>
          <t>MMM2 - Regional centre</t>
        </is>
      </c>
    </row>
    <row r="11536" ht="15" customHeight="1">
      <c r="A11536" t="inlineStr">
        <is>
          <t>Pearlah</t>
        </is>
      </c>
      <c r="B11536" t="inlineStr">
        <is>
          <t>SA</t>
        </is>
      </c>
      <c r="C11536" t="n">
        <v>5607</v>
      </c>
      <c r="D11536" t="inlineStr">
        <is>
          <t>Delivery Area</t>
        </is>
      </c>
      <c r="F11536" t="inlineStr">
        <is>
          <t>5607|SA</t>
        </is>
      </c>
      <c r="G11536" t="n">
        <v>6</v>
      </c>
      <c r="H11536" t="n">
        <v>0.9042</v>
      </c>
      <c r="I11536" t="n">
        <v>5809.96</v>
      </c>
      <c r="J11536" s="31" t="n">
        <v>6425.4928</v>
      </c>
      <c r="K11536" t="inlineStr">
        <is>
          <t>6:90.4%; 7:9.6%</t>
        </is>
      </c>
      <c r="L11536" t="inlineStr">
        <is>
          <t>MMM6 - Remote community</t>
        </is>
      </c>
    </row>
    <row r="11537" ht="15" customHeight="1">
      <c r="A11537" t="inlineStr">
        <is>
          <t>Pearsall</t>
        </is>
      </c>
      <c r="B11537" t="inlineStr">
        <is>
          <t>WA</t>
        </is>
      </c>
      <c r="C11537" t="n">
        <v>6065</v>
      </c>
      <c r="D11537" t="inlineStr">
        <is>
          <t>Delivery Area</t>
        </is>
      </c>
      <c r="F11537" t="inlineStr">
        <is>
          <t>6065|WA</t>
        </is>
      </c>
      <c r="G11537" t="n">
        <v>1</v>
      </c>
      <c r="H11537" t="n">
        <v>1</v>
      </c>
      <c r="I11537" t="n">
        <v>49.6909</v>
      </c>
      <c r="J11537" s="31" t="n">
        <v>49.6903</v>
      </c>
      <c r="K11537" t="inlineStr">
        <is>
          <t>1:100.0%</t>
        </is>
      </c>
      <c r="L11537" t="inlineStr">
        <is>
          <t>MMM1 - Metropolitan area</t>
        </is>
      </c>
    </row>
    <row r="11538" ht="15" customHeight="1">
      <c r="A11538" t="inlineStr">
        <is>
          <t>Pearshape</t>
        </is>
      </c>
      <c r="B11538" t="inlineStr">
        <is>
          <t>TAS</t>
        </is>
      </c>
      <c r="C11538" t="n">
        <v>7256</v>
      </c>
      <c r="D11538" t="inlineStr">
        <is>
          <t>Delivery Area</t>
        </is>
      </c>
      <c r="E11538" t="inlineStr">
        <is>
          <t>KING ISLAND</t>
        </is>
      </c>
      <c r="F11538" t="inlineStr">
        <is>
          <t>7256|TAS</t>
        </is>
      </c>
      <c r="G11538" t="n">
        <v>7</v>
      </c>
      <c r="H11538" t="n">
        <v>1</v>
      </c>
      <c r="I11538" t="n">
        <v>1095.7409</v>
      </c>
      <c r="J11538" s="31" t="n">
        <v>1095.7407</v>
      </c>
      <c r="K11538" t="inlineStr">
        <is>
          <t>7:100.0%</t>
        </is>
      </c>
      <c r="L11538" t="inlineStr">
        <is>
          <t>MMM7 - Very remote community</t>
        </is>
      </c>
    </row>
    <row r="11539" ht="15" customHeight="1">
      <c r="A11539" t="inlineStr">
        <is>
          <t>Pearsondale</t>
        </is>
      </c>
      <c r="B11539" t="inlineStr">
        <is>
          <t>VIC</t>
        </is>
      </c>
      <c r="C11539" t="n">
        <v>3851</v>
      </c>
      <c r="D11539" t="inlineStr">
        <is>
          <t>Delivery Area</t>
        </is>
      </c>
      <c r="F11539" t="inlineStr">
        <is>
          <t>3851|VIC</t>
        </is>
      </c>
      <c r="G11539" t="n">
        <v>5</v>
      </c>
      <c r="H11539" t="n">
        <v>0.8199</v>
      </c>
      <c r="I11539" t="n">
        <v>1544.194</v>
      </c>
      <c r="J11539" s="31" t="n">
        <v>1883.4399</v>
      </c>
      <c r="K11539" t="inlineStr">
        <is>
          <t>5:82.0%; 4:18.0%</t>
        </is>
      </c>
      <c r="L11539" t="inlineStr">
        <is>
          <t>MMM5 - Small rural town</t>
        </is>
      </c>
    </row>
    <row r="11540" ht="15" customHeight="1">
      <c r="A11540" t="inlineStr">
        <is>
          <t>Peats Ridge</t>
        </is>
      </c>
      <c r="B11540" t="inlineStr">
        <is>
          <t>NSW</t>
        </is>
      </c>
      <c r="C11540" t="n">
        <v>2250</v>
      </c>
      <c r="D11540" t="inlineStr">
        <is>
          <t>Delivery Area</t>
        </is>
      </c>
      <c r="F11540" t="inlineStr">
        <is>
          <t>2250|NSW</t>
        </is>
      </c>
      <c r="G11540" t="n">
        <v>5</v>
      </c>
      <c r="H11540" t="n">
        <v>0.4976</v>
      </c>
      <c r="I11540" t="n">
        <v>344.1836</v>
      </c>
      <c r="J11540" s="31" t="n">
        <v>691.6342</v>
      </c>
      <c r="K11540" t="inlineStr">
        <is>
          <t>5:49.8%; 2:31.5%; 1:18.7%</t>
        </is>
      </c>
      <c r="L11540" t="inlineStr">
        <is>
          <t>MMM5 - Small rural town</t>
        </is>
      </c>
    </row>
    <row r="11541" ht="15" customHeight="1">
      <c r="A11541" t="inlineStr">
        <is>
          <t>Pebbly Beach</t>
        </is>
      </c>
      <c r="B11541" t="inlineStr">
        <is>
          <t>NSW</t>
        </is>
      </c>
      <c r="C11541" t="n">
        <v>2536</v>
      </c>
      <c r="D11541" t="inlineStr">
        <is>
          <t>Delivery Area</t>
        </is>
      </c>
      <c r="F11541" t="inlineStr">
        <is>
          <t>2536|NSW</t>
        </is>
      </c>
      <c r="G11541" t="n">
        <v>5</v>
      </c>
      <c r="H11541" t="n">
        <v>0.642</v>
      </c>
      <c r="I11541" t="n">
        <v>625.8801999999999</v>
      </c>
      <c r="J11541" s="31" t="n">
        <v>974.8377</v>
      </c>
      <c r="K11541" t="inlineStr">
        <is>
          <t>5:64.2%; 4:35.8%; 6:0.0%</t>
        </is>
      </c>
      <c r="L11541" t="inlineStr">
        <is>
          <t>MMM5 - Small rural town</t>
        </is>
      </c>
    </row>
    <row r="11542" ht="15" customHeight="1">
      <c r="A11542" t="inlineStr">
        <is>
          <t>Pechey</t>
        </is>
      </c>
      <c r="B11542" t="inlineStr">
        <is>
          <t>QLD</t>
        </is>
      </c>
      <c r="C11542" t="n">
        <v>4352</v>
      </c>
      <c r="D11542" t="inlineStr">
        <is>
          <t>Delivery Area</t>
        </is>
      </c>
      <c r="F11542" t="inlineStr">
        <is>
          <t>4352|QLD</t>
        </is>
      </c>
      <c r="G11542" t="n">
        <v>5</v>
      </c>
      <c r="H11542" t="n">
        <v>0.8636</v>
      </c>
      <c r="I11542" t="n">
        <v>3350.2815</v>
      </c>
      <c r="J11542" s="31" t="n">
        <v>3879.2469</v>
      </c>
      <c r="K11542" t="inlineStr">
        <is>
          <t>5:86.4%; 2:13.6%</t>
        </is>
      </c>
      <c r="L11542" t="inlineStr">
        <is>
          <t>MMM5 - Small rural town</t>
        </is>
      </c>
    </row>
    <row r="11543" ht="15" customHeight="1">
      <c r="A11543" t="inlineStr">
        <is>
          <t>Peebinga</t>
        </is>
      </c>
      <c r="B11543" t="inlineStr">
        <is>
          <t>SA</t>
        </is>
      </c>
      <c r="C11543" t="n">
        <v>5304</v>
      </c>
      <c r="D11543" t="inlineStr">
        <is>
          <t>Delivery Area</t>
        </is>
      </c>
      <c r="F11543" t="inlineStr">
        <is>
          <t>5304|SA</t>
        </is>
      </c>
      <c r="G11543" t="n">
        <v>6</v>
      </c>
      <c r="H11543" t="n">
        <v>0.7083</v>
      </c>
      <c r="I11543" t="n">
        <v>1191.732</v>
      </c>
      <c r="J11543" s="31" t="n">
        <v>1682.471</v>
      </c>
      <c r="K11543" t="inlineStr">
        <is>
          <t>6:70.8%; 5:29.2%</t>
        </is>
      </c>
      <c r="L11543" t="inlineStr">
        <is>
          <t>MMM6 - Remote community</t>
        </is>
      </c>
    </row>
    <row r="11544" ht="15" customHeight="1">
      <c r="A11544" t="inlineStr">
        <is>
          <t>Peechelba</t>
        </is>
      </c>
      <c r="B11544" t="inlineStr">
        <is>
          <t>VIC</t>
        </is>
      </c>
      <c r="C11544" t="n">
        <v>3678</v>
      </c>
      <c r="D11544" t="inlineStr">
        <is>
          <t>Delivery Area</t>
        </is>
      </c>
      <c r="F11544" t="inlineStr">
        <is>
          <t>3678|VIC</t>
        </is>
      </c>
      <c r="G11544" t="n">
        <v>5</v>
      </c>
      <c r="H11544" t="n">
        <v>0.7339</v>
      </c>
      <c r="I11544" t="n">
        <v>1801.8275</v>
      </c>
      <c r="J11544" s="31" t="n">
        <v>2455.1901</v>
      </c>
      <c r="K11544" t="inlineStr">
        <is>
          <t>5:73.4%; 3:26.6%</t>
        </is>
      </c>
      <c r="L11544" t="inlineStr">
        <is>
          <t>MMM5 - Small rural town</t>
        </is>
      </c>
    </row>
    <row r="11545" ht="15" customHeight="1">
      <c r="A11545" t="inlineStr">
        <is>
          <t>Peechelba East</t>
        </is>
      </c>
      <c r="B11545" t="inlineStr">
        <is>
          <t>VIC</t>
        </is>
      </c>
      <c r="C11545" t="n">
        <v>3678</v>
      </c>
      <c r="D11545" t="inlineStr">
        <is>
          <t>Delivery Area</t>
        </is>
      </c>
      <c r="F11545" t="inlineStr">
        <is>
          <t>3678|VIC</t>
        </is>
      </c>
      <c r="G11545" t="n">
        <v>5</v>
      </c>
      <c r="H11545" t="n">
        <v>0.7339</v>
      </c>
      <c r="I11545" t="n">
        <v>1801.8275</v>
      </c>
      <c r="J11545" s="31" t="n">
        <v>2455.1901</v>
      </c>
      <c r="K11545" t="inlineStr">
        <is>
          <t>5:73.4%; 3:26.6%</t>
        </is>
      </c>
      <c r="L11545" t="inlineStr">
        <is>
          <t>MMM5 - Small rural town</t>
        </is>
      </c>
    </row>
    <row r="11546" ht="15" customHeight="1">
      <c r="A11546" t="inlineStr">
        <is>
          <t>Peedamulla</t>
        </is>
      </c>
      <c r="B11546" t="inlineStr">
        <is>
          <t>WA</t>
        </is>
      </c>
      <c r="C11546" t="n">
        <v>6710</v>
      </c>
      <c r="D11546" t="inlineStr">
        <is>
          <t>Delivery Area</t>
        </is>
      </c>
      <c r="F11546" t="inlineStr">
        <is>
          <t>6710|WA</t>
        </is>
      </c>
      <c r="G11546" t="n">
        <v>7</v>
      </c>
      <c r="H11546" t="n">
        <v>1</v>
      </c>
      <c r="I11546" t="n">
        <v>21755.6411</v>
      </c>
      <c r="J11546" s="31" t="n">
        <v>21755.6413</v>
      </c>
      <c r="K11546" t="inlineStr">
        <is>
          <t>7:100.0%</t>
        </is>
      </c>
      <c r="L11546" t="inlineStr">
        <is>
          <t>MMM7 - Very remote community</t>
        </is>
      </c>
    </row>
    <row r="11547" ht="15" customHeight="1">
      <c r="A11547" t="inlineStr">
        <is>
          <t>Peel</t>
        </is>
      </c>
      <c r="B11547" t="inlineStr">
        <is>
          <t>NSW</t>
        </is>
      </c>
      <c r="C11547" t="n">
        <v>2795</v>
      </c>
      <c r="D11547" t="inlineStr">
        <is>
          <t>Delivery Area</t>
        </is>
      </c>
      <c r="F11547" t="inlineStr">
        <is>
          <t>2795|NSW</t>
        </is>
      </c>
      <c r="G11547" t="n">
        <v>5</v>
      </c>
      <c r="H11547" t="n">
        <v>0.8552</v>
      </c>
      <c r="I11547" t="n">
        <v>4539.0867</v>
      </c>
      <c r="J11547" s="31" t="n">
        <v>5307.5248</v>
      </c>
      <c r="K11547" t="inlineStr">
        <is>
          <t>5:85.5%; 3:14.5%</t>
        </is>
      </c>
      <c r="L11547" t="inlineStr">
        <is>
          <t>MMM5 - Small rural town</t>
        </is>
      </c>
    </row>
    <row r="11548" ht="15" customHeight="1">
      <c r="A11548" t="inlineStr">
        <is>
          <t>Peel Island</t>
        </is>
      </c>
      <c r="B11548" t="inlineStr">
        <is>
          <t>QLD</t>
        </is>
      </c>
      <c r="C11548" t="n">
        <v>4184</v>
      </c>
      <c r="D11548" t="inlineStr">
        <is>
          <t>Delivery Area</t>
        </is>
      </c>
      <c r="F11548" t="inlineStr">
        <is>
          <t>4184|QLD</t>
        </is>
      </c>
      <c r="G11548" t="n">
        <v>5</v>
      </c>
      <c r="H11548" t="n">
        <v>0.7309</v>
      </c>
      <c r="I11548" t="n">
        <v>24.7406</v>
      </c>
      <c r="J11548" s="31" t="n">
        <v>33.8483</v>
      </c>
      <c r="K11548" t="inlineStr">
        <is>
          <t>5:73.1%; 6:22.8%; 7:4.1%</t>
        </is>
      </c>
      <c r="L11548" t="inlineStr">
        <is>
          <t>MMM5 - Small rural town</t>
        </is>
      </c>
    </row>
    <row r="11549" ht="15" customHeight="1">
      <c r="A11549" t="inlineStr">
        <is>
          <t>Peelwood</t>
        </is>
      </c>
      <c r="B11549" t="inlineStr">
        <is>
          <t>NSW</t>
        </is>
      </c>
      <c r="C11549" t="n">
        <v>2583</v>
      </c>
      <c r="D11549" t="inlineStr">
        <is>
          <t>Delivery Area</t>
        </is>
      </c>
      <c r="F11549" t="inlineStr">
        <is>
          <t>2583|NSW</t>
        </is>
      </c>
      <c r="G11549" t="n">
        <v>5</v>
      </c>
      <c r="H11549" t="n">
        <v>1</v>
      </c>
      <c r="I11549" t="n">
        <v>3382.6892</v>
      </c>
      <c r="J11549" s="31" t="n">
        <v>3382.6891</v>
      </c>
      <c r="K11549" t="inlineStr">
        <is>
          <t>5:100.0%</t>
        </is>
      </c>
      <c r="L11549" t="inlineStr">
        <is>
          <t>MMM5 - Small rural town</t>
        </is>
      </c>
    </row>
    <row r="11550" ht="15" customHeight="1">
      <c r="A11550" t="inlineStr">
        <is>
          <t>Peep Hill</t>
        </is>
      </c>
      <c r="B11550" t="inlineStr">
        <is>
          <t>SA</t>
        </is>
      </c>
      <c r="C11550" t="n">
        <v>5374</v>
      </c>
      <c r="D11550" t="inlineStr">
        <is>
          <t>Delivery Area</t>
        </is>
      </c>
      <c r="F11550" t="inlineStr">
        <is>
          <t>5374|SA</t>
        </is>
      </c>
      <c r="G11550" t="n">
        <v>5</v>
      </c>
      <c r="H11550" t="n">
        <v>1</v>
      </c>
      <c r="I11550" t="n">
        <v>1373.3476</v>
      </c>
      <c r="J11550" s="31" t="n">
        <v>1373.3476</v>
      </c>
      <c r="K11550" t="inlineStr">
        <is>
          <t>5:100.0%</t>
        </is>
      </c>
      <c r="L11550" t="inlineStr">
        <is>
          <t>MMM5 - Small rural town</t>
        </is>
      </c>
    </row>
    <row r="11551" ht="15" customHeight="1">
      <c r="A11551" t="inlineStr">
        <is>
          <t>Peerabeelup</t>
        </is>
      </c>
      <c r="B11551" t="inlineStr">
        <is>
          <t>WA</t>
        </is>
      </c>
      <c r="C11551" t="n">
        <v>6260</v>
      </c>
      <c r="D11551" t="inlineStr">
        <is>
          <t>Delivery Area</t>
        </is>
      </c>
      <c r="F11551" t="inlineStr">
        <is>
          <t>6260|WA</t>
        </is>
      </c>
      <c r="G11551" t="n">
        <v>5</v>
      </c>
      <c r="H11551" t="n">
        <v>0.9074</v>
      </c>
      <c r="I11551" t="n">
        <v>1443.6927</v>
      </c>
      <c r="J11551" s="31" t="n">
        <v>1590.9792</v>
      </c>
      <c r="K11551" t="inlineStr">
        <is>
          <t>5:90.7%; 6:9.3%</t>
        </is>
      </c>
      <c r="L11551" t="inlineStr">
        <is>
          <t>MMM5 - Small rural town</t>
        </is>
      </c>
    </row>
    <row r="11552" ht="15" customHeight="1">
      <c r="A11552" t="inlineStr">
        <is>
          <t>Peeramon</t>
        </is>
      </c>
      <c r="B11552" t="inlineStr">
        <is>
          <t>QLD</t>
        </is>
      </c>
      <c r="C11552" t="n">
        <v>4885</v>
      </c>
      <c r="D11552" t="inlineStr">
        <is>
          <t>Delivery Area</t>
        </is>
      </c>
      <c r="F11552" t="inlineStr">
        <is>
          <t>4885|QLD</t>
        </is>
      </c>
      <c r="G11552" t="n">
        <v>5</v>
      </c>
      <c r="H11552" t="n">
        <v>1</v>
      </c>
      <c r="I11552" t="n">
        <v>319.4622</v>
      </c>
      <c r="J11552" s="31" t="n">
        <v>319.4621</v>
      </c>
      <c r="K11552" t="inlineStr">
        <is>
          <t>5:100.0%</t>
        </is>
      </c>
      <c r="L11552" t="inlineStr">
        <is>
          <t>MMM5 - Small rural town</t>
        </is>
      </c>
    </row>
    <row r="11553" ht="15" customHeight="1">
      <c r="A11553" t="inlineStr">
        <is>
          <t>Pegarah</t>
        </is>
      </c>
      <c r="B11553" t="inlineStr">
        <is>
          <t>TAS</t>
        </is>
      </c>
      <c r="C11553" t="n">
        <v>7256</v>
      </c>
      <c r="D11553" t="inlineStr">
        <is>
          <t>Delivery Area</t>
        </is>
      </c>
      <c r="E11553" t="inlineStr">
        <is>
          <t>KING ISLAND</t>
        </is>
      </c>
      <c r="F11553" t="inlineStr">
        <is>
          <t>7256|TAS</t>
        </is>
      </c>
      <c r="G11553" t="n">
        <v>7</v>
      </c>
      <c r="H11553" t="n">
        <v>1</v>
      </c>
      <c r="I11553" t="n">
        <v>1095.7409</v>
      </c>
      <c r="J11553" s="31" t="n">
        <v>1095.7407</v>
      </c>
      <c r="K11553" t="inlineStr">
        <is>
          <t>7:100.0%</t>
        </is>
      </c>
      <c r="L11553" t="inlineStr">
        <is>
          <t>MMM7 - Very remote community</t>
        </is>
      </c>
    </row>
    <row r="11554" ht="15" customHeight="1">
      <c r="A11554" t="inlineStr">
        <is>
          <t>Pegs Creek</t>
        </is>
      </c>
      <c r="B11554" t="inlineStr">
        <is>
          <t>WA</t>
        </is>
      </c>
      <c r="C11554" t="n">
        <v>6714</v>
      </c>
      <c r="D11554" t="inlineStr">
        <is>
          <t>Delivery Area</t>
        </is>
      </c>
      <c r="F11554" t="inlineStr">
        <is>
          <t>6714|WA</t>
        </is>
      </c>
      <c r="G11554" t="n">
        <v>7</v>
      </c>
      <c r="H11554" t="n">
        <v>0.9862</v>
      </c>
      <c r="I11554" t="n">
        <v>14618.7904</v>
      </c>
      <c r="J11554" s="31" t="n">
        <v>14823.7612</v>
      </c>
      <c r="K11554" t="inlineStr">
        <is>
          <t>7:98.6%; 6:1.4%</t>
        </is>
      </c>
      <c r="L11554" t="inlineStr">
        <is>
          <t>MMM7 - Very remote community</t>
        </is>
      </c>
    </row>
    <row r="11555" ht="15" customHeight="1">
      <c r="A11555" t="inlineStr">
        <is>
          <t>Pejar</t>
        </is>
      </c>
      <c r="B11555" t="inlineStr">
        <is>
          <t>NSW</t>
        </is>
      </c>
      <c r="C11555" t="n">
        <v>2583</v>
      </c>
      <c r="D11555" t="inlineStr">
        <is>
          <t>Delivery Area</t>
        </is>
      </c>
      <c r="F11555" t="inlineStr">
        <is>
          <t>2583|NSW</t>
        </is>
      </c>
      <c r="G11555" t="n">
        <v>5</v>
      </c>
      <c r="H11555" t="n">
        <v>1</v>
      </c>
      <c r="I11555" t="n">
        <v>3382.6892</v>
      </c>
      <c r="J11555" s="31" t="n">
        <v>3382.6891</v>
      </c>
      <c r="K11555" t="inlineStr">
        <is>
          <t>5:100.0%</t>
        </is>
      </c>
      <c r="L11555" t="inlineStr">
        <is>
          <t>MMM5 - Small rural town</t>
        </is>
      </c>
    </row>
    <row r="11556" ht="15" customHeight="1">
      <c r="A11556" t="inlineStr">
        <is>
          <t>Pekina</t>
        </is>
      </c>
      <c r="B11556" t="inlineStr">
        <is>
          <t>SA</t>
        </is>
      </c>
      <c r="C11556" t="n">
        <v>5431</v>
      </c>
      <c r="D11556" t="inlineStr">
        <is>
          <t>Delivery Area</t>
        </is>
      </c>
      <c r="F11556" t="inlineStr">
        <is>
          <t>5431|SA</t>
        </is>
      </c>
      <c r="G11556" t="n">
        <v>5</v>
      </c>
      <c r="H11556" t="n">
        <v>1</v>
      </c>
      <c r="I11556" t="n">
        <v>2402.9503</v>
      </c>
      <c r="J11556" s="31" t="n">
        <v>2402.9504</v>
      </c>
      <c r="K11556" t="inlineStr">
        <is>
          <t>5:100.0%</t>
        </is>
      </c>
      <c r="L11556" t="inlineStr">
        <is>
          <t>MMM5 - Small rural town</t>
        </is>
      </c>
    </row>
    <row r="11557" ht="15" customHeight="1">
      <c r="A11557" t="inlineStr">
        <is>
          <t>Pelaw Main</t>
        </is>
      </c>
      <c r="B11557" t="inlineStr">
        <is>
          <t>NSW</t>
        </is>
      </c>
      <c r="C11557" t="n">
        <v>2327</v>
      </c>
      <c r="D11557" t="inlineStr">
        <is>
          <t>Delivery Area</t>
        </is>
      </c>
      <c r="F11557" t="inlineStr">
        <is>
          <t>2327|NSW</t>
        </is>
      </c>
      <c r="G11557" t="n">
        <v>1</v>
      </c>
      <c r="H11557" t="n">
        <v>1</v>
      </c>
      <c r="I11557" t="n">
        <v>15.0688</v>
      </c>
      <c r="J11557" s="31" t="n">
        <v>15.0694</v>
      </c>
      <c r="K11557" t="inlineStr">
        <is>
          <t>1:100.0%</t>
        </is>
      </c>
      <c r="L11557" t="inlineStr">
        <is>
          <t>MMM1 - Metropolitan area</t>
        </is>
      </c>
    </row>
    <row r="11558" ht="15" customHeight="1">
      <c r="A11558" t="inlineStr">
        <is>
          <t>Pelham</t>
        </is>
      </c>
      <c r="B11558" t="inlineStr">
        <is>
          <t>QLD</t>
        </is>
      </c>
      <c r="C11558" t="n">
        <v>4415</v>
      </c>
      <c r="D11558" t="inlineStr">
        <is>
          <t>Delivery Area</t>
        </is>
      </c>
      <c r="F11558" t="inlineStr">
        <is>
          <t>4415|QLD</t>
        </is>
      </c>
      <c r="G11558" t="n">
        <v>5</v>
      </c>
      <c r="H11558" t="n">
        <v>0.7514999999999999</v>
      </c>
      <c r="I11558" t="n">
        <v>1732.5937</v>
      </c>
      <c r="J11558" s="31" t="n">
        <v>2305.4641</v>
      </c>
      <c r="K11558" t="inlineStr">
        <is>
          <t>5:75.2%; 6:24.8%</t>
        </is>
      </c>
      <c r="L11558" t="inlineStr">
        <is>
          <t>MMM5 - Small rural town</t>
        </is>
      </c>
    </row>
    <row r="11559" ht="15" customHeight="1">
      <c r="A11559" t="inlineStr">
        <is>
          <t>Pelham</t>
        </is>
      </c>
      <c r="B11559" t="inlineStr">
        <is>
          <t>TAS</t>
        </is>
      </c>
      <c r="C11559" t="n">
        <v>7030</v>
      </c>
      <c r="D11559" t="inlineStr">
        <is>
          <t>Delivery Area</t>
        </is>
      </c>
      <c r="F11559" t="inlineStr">
        <is>
          <t>7030|TAS</t>
        </is>
      </c>
      <c r="G11559" t="n">
        <v>5</v>
      </c>
      <c r="H11559" t="n">
        <v>0.7402</v>
      </c>
      <c r="I11559" t="n">
        <v>2450.0824</v>
      </c>
      <c r="J11559" s="31" t="n">
        <v>3309.9717</v>
      </c>
      <c r="K11559" t="inlineStr">
        <is>
          <t>5:74.0%; 6:13.4%; 2:12.5%; 4:0.0%</t>
        </is>
      </c>
      <c r="L11559" t="inlineStr">
        <is>
          <t>MMM5 - Small rural town</t>
        </is>
      </c>
    </row>
    <row r="11560" ht="15" customHeight="1">
      <c r="A11560" t="inlineStr">
        <is>
          <t>Pelican</t>
        </is>
      </c>
      <c r="B11560" t="inlineStr">
        <is>
          <t>NSW</t>
        </is>
      </c>
      <c r="C11560" t="n">
        <v>2281</v>
      </c>
      <c r="D11560" t="inlineStr">
        <is>
          <t>Delivery Area</t>
        </is>
      </c>
      <c r="F11560" t="inlineStr">
        <is>
          <t>2281|NSW</t>
        </is>
      </c>
      <c r="G11560" t="n">
        <v>2</v>
      </c>
      <c r="H11560" t="n">
        <v>0.6355</v>
      </c>
      <c r="I11560" t="n">
        <v>19.6426</v>
      </c>
      <c r="J11560" s="31" t="n">
        <v>30.9078</v>
      </c>
      <c r="K11560" t="inlineStr">
        <is>
          <t>2:63.6%; 1:36.4%</t>
        </is>
      </c>
      <c r="L11560" t="inlineStr">
        <is>
          <t>MMM2 - Regional centre</t>
        </is>
      </c>
    </row>
    <row r="11561" ht="15" customHeight="1">
      <c r="A11561" t="inlineStr">
        <is>
          <t>Pelican</t>
        </is>
      </c>
      <c r="B11561" t="inlineStr">
        <is>
          <t>QLD</t>
        </is>
      </c>
      <c r="C11561" t="n">
        <v>4413</v>
      </c>
      <c r="D11561" t="inlineStr">
        <is>
          <t>Delivery Area</t>
        </is>
      </c>
      <c r="F11561" t="inlineStr">
        <is>
          <t>4413|QLD</t>
        </is>
      </c>
      <c r="G11561" t="n">
        <v>5</v>
      </c>
      <c r="H11561" t="n">
        <v>0.991</v>
      </c>
      <c r="I11561" t="n">
        <v>7958.6736</v>
      </c>
      <c r="J11561" s="31" t="n">
        <v>8030.7476</v>
      </c>
      <c r="K11561" t="inlineStr">
        <is>
          <t>5:99.1%; 4:0.9%</t>
        </is>
      </c>
      <c r="L11561" t="inlineStr">
        <is>
          <t>MMM5 - Small rural town</t>
        </is>
      </c>
    </row>
    <row r="11562" ht="15" customHeight="1">
      <c r="A11562" t="inlineStr">
        <is>
          <t>Pelican Lagoon</t>
        </is>
      </c>
      <c r="B11562" t="inlineStr">
        <is>
          <t>SA</t>
        </is>
      </c>
      <c r="C11562" t="n">
        <v>5222</v>
      </c>
      <c r="D11562" t="inlineStr">
        <is>
          <t>Delivery Area</t>
        </is>
      </c>
      <c r="F11562" t="inlineStr">
        <is>
          <t>5222|SA</t>
        </is>
      </c>
      <c r="G11562" t="n">
        <v>7</v>
      </c>
      <c r="H11562" t="n">
        <v>1</v>
      </c>
      <c r="I11562" t="n">
        <v>385.7742</v>
      </c>
      <c r="J11562" s="31" t="n">
        <v>385.7746</v>
      </c>
      <c r="K11562" t="inlineStr">
        <is>
          <t>7:100.0%</t>
        </is>
      </c>
      <c r="L11562" t="inlineStr">
        <is>
          <t>MMM7 - Very remote community</t>
        </is>
      </c>
    </row>
    <row r="11563" ht="15" customHeight="1">
      <c r="A11563" t="inlineStr">
        <is>
          <t>Pelican Point</t>
        </is>
      </c>
      <c r="B11563" t="inlineStr">
        <is>
          <t>SA</t>
        </is>
      </c>
      <c r="C11563" t="n">
        <v>5291</v>
      </c>
      <c r="D11563" t="inlineStr">
        <is>
          <t>Delivery Area</t>
        </is>
      </c>
      <c r="F11563" t="inlineStr">
        <is>
          <t>5291|SA</t>
        </is>
      </c>
      <c r="G11563" t="n">
        <v>5</v>
      </c>
      <c r="H11563" t="n">
        <v>0.5628</v>
      </c>
      <c r="I11563" t="n">
        <v>979.8984</v>
      </c>
      <c r="J11563" s="31" t="n">
        <v>1741.1815</v>
      </c>
      <c r="K11563" t="inlineStr">
        <is>
          <t>5:56.3%; 3:43.7%</t>
        </is>
      </c>
      <c r="L11563" t="inlineStr">
        <is>
          <t>MMM5 - Small rural town</t>
        </is>
      </c>
    </row>
    <row r="11564" ht="15" customHeight="1">
      <c r="A11564" t="inlineStr">
        <is>
          <t>Pelican Point</t>
        </is>
      </c>
      <c r="B11564" t="inlineStr">
        <is>
          <t>WA</t>
        </is>
      </c>
      <c r="C11564" t="n">
        <v>6230</v>
      </c>
      <c r="D11564" t="inlineStr">
        <is>
          <t>Delivery Area</t>
        </is>
      </c>
      <c r="F11564" t="inlineStr">
        <is>
          <t>6230|WA</t>
        </is>
      </c>
      <c r="G11564" t="n">
        <v>2</v>
      </c>
      <c r="H11564" t="n">
        <v>1</v>
      </c>
      <c r="I11564" t="n">
        <v>100.5373</v>
      </c>
      <c r="J11564" s="31" t="n">
        <v>100.5368</v>
      </c>
      <c r="K11564" t="inlineStr">
        <is>
          <t>2:100.0%</t>
        </is>
      </c>
      <c r="L11564" t="inlineStr">
        <is>
          <t>MMM2 - Regional centre</t>
        </is>
      </c>
    </row>
    <row r="11565" ht="15" customHeight="1">
      <c r="A11565" t="inlineStr">
        <is>
          <t>Pelican Waters</t>
        </is>
      </c>
      <c r="B11565" t="inlineStr">
        <is>
          <t>QLD</t>
        </is>
      </c>
      <c r="C11565" t="n">
        <v>4551</v>
      </c>
      <c r="D11565" t="inlineStr">
        <is>
          <t>Delivery Area</t>
        </is>
      </c>
      <c r="F11565" t="inlineStr">
        <is>
          <t>4551|QLD</t>
        </is>
      </c>
      <c r="G11565" t="n">
        <v>1</v>
      </c>
      <c r="H11565" t="n">
        <v>1</v>
      </c>
      <c r="I11565" t="n">
        <v>95.2807</v>
      </c>
      <c r="J11565" s="31" t="n">
        <v>95.279</v>
      </c>
      <c r="K11565" t="inlineStr">
        <is>
          <t>1:100.0%</t>
        </is>
      </c>
      <c r="L11565" t="inlineStr">
        <is>
          <t>MMM1 - Metropolitan area</t>
        </is>
      </c>
    </row>
    <row r="11566" ht="15" customHeight="1">
      <c r="A11566" t="inlineStr">
        <is>
          <t>Pellaring Flat</t>
        </is>
      </c>
      <c r="B11566" t="inlineStr">
        <is>
          <t>SA</t>
        </is>
      </c>
      <c r="C11566" t="n">
        <v>5238</v>
      </c>
      <c r="D11566" t="inlineStr">
        <is>
          <t>Delivery Area</t>
        </is>
      </c>
      <c r="F11566" t="inlineStr">
        <is>
          <t>5238|SA</t>
        </is>
      </c>
      <c r="G11566" t="n">
        <v>5</v>
      </c>
      <c r="H11566" t="n">
        <v>1</v>
      </c>
      <c r="I11566" t="n">
        <v>1487.5631</v>
      </c>
      <c r="J11566" s="31" t="n">
        <v>1487.5633</v>
      </c>
      <c r="K11566" t="inlineStr">
        <is>
          <t>5:100.0%</t>
        </is>
      </c>
      <c r="L11566" t="inlineStr">
        <is>
          <t>MMM5 - Small rural town</t>
        </is>
      </c>
    </row>
    <row r="11567" ht="15" customHeight="1">
      <c r="A11567" t="inlineStr">
        <is>
          <t>Pellew Islands</t>
        </is>
      </c>
      <c r="B11567" t="inlineStr">
        <is>
          <t>NT</t>
        </is>
      </c>
      <c r="C11567" t="n">
        <v>852</v>
      </c>
      <c r="D11567" t="inlineStr">
        <is>
          <t>Delivery Area</t>
        </is>
      </c>
      <c r="F11567" t="inlineStr">
        <is>
          <t>852|NT</t>
        </is>
      </c>
      <c r="G11567" t="n">
        <v>7</v>
      </c>
      <c r="H11567" t="n">
        <v>0.9833</v>
      </c>
      <c r="I11567" t="n">
        <v>434278.6846</v>
      </c>
      <c r="J11567" s="31" t="n">
        <v>441673.3068</v>
      </c>
      <c r="K11567" t="inlineStr">
        <is>
          <t>7:98.3%; 6:1.7%</t>
        </is>
      </c>
      <c r="L11567" t="inlineStr">
        <is>
          <t>MMM7 - Very remote community</t>
        </is>
      </c>
    </row>
    <row r="11568" ht="15" customHeight="1">
      <c r="A11568" t="inlineStr">
        <is>
          <t>Pelluebla</t>
        </is>
      </c>
      <c r="B11568" t="inlineStr">
        <is>
          <t>VIC</t>
        </is>
      </c>
      <c r="C11568" t="n">
        <v>3727</v>
      </c>
      <c r="D11568" t="inlineStr">
        <is>
          <t>Delivery Area</t>
        </is>
      </c>
      <c r="F11568" t="inlineStr">
        <is>
          <t>3727|VIC</t>
        </is>
      </c>
      <c r="G11568" t="n">
        <v>5</v>
      </c>
      <c r="H11568" t="n">
        <v>1</v>
      </c>
      <c r="I11568" t="n">
        <v>246.6493</v>
      </c>
      <c r="J11568" s="31" t="n">
        <v>246.6493</v>
      </c>
      <c r="K11568" t="inlineStr">
        <is>
          <t>5:100.0%</t>
        </is>
      </c>
      <c r="L11568" t="inlineStr">
        <is>
          <t>MMM5 - Small rural town</t>
        </is>
      </c>
    </row>
    <row r="11569" ht="15" customHeight="1">
      <c r="A11569" t="inlineStr">
        <is>
          <t>Pelton</t>
        </is>
      </c>
      <c r="B11569" t="inlineStr">
        <is>
          <t>NSW</t>
        </is>
      </c>
      <c r="C11569" t="n">
        <v>2325</v>
      </c>
      <c r="D11569" t="inlineStr">
        <is>
          <t>Delivery Area</t>
        </is>
      </c>
      <c r="F11569" t="inlineStr">
        <is>
          <t>2325|NSW</t>
        </is>
      </c>
      <c r="G11569" t="n">
        <v>5</v>
      </c>
      <c r="H11569" t="n">
        <v>0.7745</v>
      </c>
      <c r="I11569" t="n">
        <v>1243.1615</v>
      </c>
      <c r="J11569" s="31" t="n">
        <v>1605.0648</v>
      </c>
      <c r="K11569" t="inlineStr">
        <is>
          <t>5:77.5%; 3:17.1%; 2:5.4%</t>
        </is>
      </c>
      <c r="L11569" t="inlineStr">
        <is>
          <t>MMM5 - Small rural town</t>
        </is>
      </c>
    </row>
    <row r="11570" ht="15" customHeight="1">
      <c r="A11570" t="inlineStr">
        <is>
          <t>Pelverata</t>
        </is>
      </c>
      <c r="B11570" t="inlineStr">
        <is>
          <t>TAS</t>
        </is>
      </c>
      <c r="C11570" t="n">
        <v>7150</v>
      </c>
      <c r="D11570" t="inlineStr">
        <is>
          <t>Delivery Area</t>
        </is>
      </c>
      <c r="F11570" t="inlineStr">
        <is>
          <t>7150|TAS</t>
        </is>
      </c>
      <c r="G11570" t="n">
        <v>6</v>
      </c>
      <c r="H11570" t="n">
        <v>0.7050999999999999</v>
      </c>
      <c r="I11570" t="n">
        <v>355.1328</v>
      </c>
      <c r="J11570" s="31" t="n">
        <v>503.6592</v>
      </c>
      <c r="K11570" t="inlineStr">
        <is>
          <t>6:70.5%; 5:16.3%; 2:13.1%</t>
        </is>
      </c>
      <c r="L11570" t="inlineStr">
        <is>
          <t>MMM6 - Remote community</t>
        </is>
      </c>
    </row>
    <row r="11571" ht="15" customHeight="1">
      <c r="A11571" t="inlineStr">
        <is>
          <t>Pemberton</t>
        </is>
      </c>
      <c r="B11571" t="inlineStr">
        <is>
          <t>WA</t>
        </is>
      </c>
      <c r="C11571" t="n">
        <v>6260</v>
      </c>
      <c r="D11571" t="inlineStr">
        <is>
          <t>Delivery Area</t>
        </is>
      </c>
      <c r="F11571" t="inlineStr">
        <is>
          <t>6260|WA</t>
        </is>
      </c>
      <c r="G11571" t="n">
        <v>5</v>
      </c>
      <c r="H11571" t="n">
        <v>0.9074</v>
      </c>
      <c r="I11571" t="n">
        <v>1443.6927</v>
      </c>
      <c r="J11571" s="31" t="n">
        <v>1590.9792</v>
      </c>
      <c r="K11571" t="inlineStr">
        <is>
          <t>5:90.7%; 6:9.3%</t>
        </is>
      </c>
      <c r="L11571" t="inlineStr">
        <is>
          <t>MMM5 - Small rural town</t>
        </is>
      </c>
    </row>
    <row r="11572" ht="15" customHeight="1">
      <c r="A11572" t="inlineStr">
        <is>
          <t>Pembrooke</t>
        </is>
      </c>
      <c r="B11572" t="inlineStr">
        <is>
          <t>NSW</t>
        </is>
      </c>
      <c r="C11572" t="n">
        <v>2446</v>
      </c>
      <c r="D11572" t="inlineStr">
        <is>
          <t>Delivery Area</t>
        </is>
      </c>
      <c r="F11572" t="inlineStr">
        <is>
          <t>2446|NSW</t>
        </is>
      </c>
      <c r="G11572" t="n">
        <v>5</v>
      </c>
      <c r="H11572" t="n">
        <v>0.9083</v>
      </c>
      <c r="I11572" t="n">
        <v>2028.2987</v>
      </c>
      <c r="J11572" s="31" t="n">
        <v>2233.1607</v>
      </c>
      <c r="K11572" t="inlineStr">
        <is>
          <t>5:90.8%; 3:6.7%; 4:2.4%</t>
        </is>
      </c>
      <c r="L11572" t="inlineStr">
        <is>
          <t>MMM5 - Small rural town</t>
        </is>
      </c>
    </row>
    <row r="11573" ht="15" customHeight="1">
      <c r="A11573" t="inlineStr">
        <is>
          <t>Pemulwuy</t>
        </is>
      </c>
      <c r="B11573" t="inlineStr">
        <is>
          <t>NSW</t>
        </is>
      </c>
      <c r="C11573" t="n">
        <v>2145</v>
      </c>
      <c r="D11573" t="inlineStr">
        <is>
          <t>Delivery Area</t>
        </is>
      </c>
      <c r="F11573" t="inlineStr">
        <is>
          <t>2145|NSW</t>
        </is>
      </c>
      <c r="G11573" t="n">
        <v>1</v>
      </c>
      <c r="H11573" t="n">
        <v>1</v>
      </c>
      <c r="I11573" t="n">
        <v>27.5683</v>
      </c>
      <c r="J11573" s="31" t="n">
        <v>27.5671</v>
      </c>
      <c r="K11573" t="inlineStr">
        <is>
          <t>1:100.0%</t>
        </is>
      </c>
      <c r="L11573" t="inlineStr">
        <is>
          <t>MMM1 - Metropolitan area</t>
        </is>
      </c>
    </row>
    <row r="11574" ht="15" customHeight="1">
      <c r="A11574" t="inlineStr">
        <is>
          <t>Pendle Hill</t>
        </is>
      </c>
      <c r="B11574" t="inlineStr">
        <is>
          <t>NSW</t>
        </is>
      </c>
      <c r="C11574" t="n">
        <v>2145</v>
      </c>
      <c r="D11574" t="inlineStr">
        <is>
          <t>Delivery Area</t>
        </is>
      </c>
      <c r="F11574" t="inlineStr">
        <is>
          <t>2145|NSW</t>
        </is>
      </c>
      <c r="G11574" t="n">
        <v>1</v>
      </c>
      <c r="H11574" t="n">
        <v>1</v>
      </c>
      <c r="I11574" t="n">
        <v>27.5683</v>
      </c>
      <c r="J11574" s="31" t="n">
        <v>27.5671</v>
      </c>
      <c r="K11574" t="inlineStr">
        <is>
          <t>1:100.0%</t>
        </is>
      </c>
      <c r="L11574" t="inlineStr">
        <is>
          <t>MMM1 - Metropolitan area</t>
        </is>
      </c>
    </row>
    <row r="11575" ht="15" customHeight="1">
      <c r="A11575" t="inlineStr">
        <is>
          <t>Penfield</t>
        </is>
      </c>
      <c r="B11575" t="inlineStr">
        <is>
          <t>SA</t>
        </is>
      </c>
      <c r="C11575" t="n">
        <v>5121</v>
      </c>
      <c r="D11575" t="inlineStr">
        <is>
          <t>Delivery Area</t>
        </is>
      </c>
      <c r="F11575" t="inlineStr">
        <is>
          <t>5121|SA</t>
        </is>
      </c>
      <c r="G11575" t="n">
        <v>1</v>
      </c>
      <c r="H11575" t="n">
        <v>1</v>
      </c>
      <c r="I11575" t="n">
        <v>32.9719</v>
      </c>
      <c r="J11575" s="31" t="n">
        <v>32.9719</v>
      </c>
      <c r="K11575" t="inlineStr">
        <is>
          <t>1:100.0%</t>
        </is>
      </c>
      <c r="L11575" t="inlineStr">
        <is>
          <t>MMM1 - Metropolitan area</t>
        </is>
      </c>
    </row>
    <row r="11576" ht="15" customHeight="1">
      <c r="A11576" t="inlineStr">
        <is>
          <t>Penfield Gardens</t>
        </is>
      </c>
      <c r="B11576" t="inlineStr">
        <is>
          <t>SA</t>
        </is>
      </c>
      <c r="C11576" t="n">
        <v>5121</v>
      </c>
      <c r="D11576" t="inlineStr">
        <is>
          <t>Delivery Area</t>
        </is>
      </c>
      <c r="F11576" t="inlineStr">
        <is>
          <t>5121|SA</t>
        </is>
      </c>
      <c r="G11576" t="n">
        <v>1</v>
      </c>
      <c r="H11576" t="n">
        <v>1</v>
      </c>
      <c r="I11576" t="n">
        <v>32.9719</v>
      </c>
      <c r="J11576" s="31" t="n">
        <v>32.9719</v>
      </c>
      <c r="K11576" t="inlineStr">
        <is>
          <t>1:100.0%</t>
        </is>
      </c>
      <c r="L11576" t="inlineStr">
        <is>
          <t>MMM1 - Metropolitan area</t>
        </is>
      </c>
    </row>
    <row r="11577" ht="15" customHeight="1">
      <c r="A11577" t="inlineStr">
        <is>
          <t>Penguin</t>
        </is>
      </c>
      <c r="B11577" t="inlineStr">
        <is>
          <t>TAS</t>
        </is>
      </c>
      <c r="C11577" t="n">
        <v>7316</v>
      </c>
      <c r="D11577" t="inlineStr">
        <is>
          <t>Delivery Area</t>
        </is>
      </c>
      <c r="F11577" t="inlineStr">
        <is>
          <t>7316|TAS</t>
        </is>
      </c>
      <c r="G11577" t="n">
        <v>5</v>
      </c>
      <c r="H11577" t="n">
        <v>0.634</v>
      </c>
      <c r="I11577" t="n">
        <v>175.7595</v>
      </c>
      <c r="J11577" s="31" t="n">
        <v>277.204</v>
      </c>
      <c r="K11577" t="inlineStr">
        <is>
          <t>5:63.4%; 3:29.0%; 4:7.6%</t>
        </is>
      </c>
      <c r="L11577" t="inlineStr">
        <is>
          <t>MMM5 - Small rural town</t>
        </is>
      </c>
    </row>
    <row r="11578" ht="15" customHeight="1">
      <c r="A11578" t="inlineStr">
        <is>
          <t>Penna</t>
        </is>
      </c>
      <c r="B11578" t="inlineStr">
        <is>
          <t>TAS</t>
        </is>
      </c>
      <c r="C11578" t="n">
        <v>7171</v>
      </c>
      <c r="D11578" t="inlineStr">
        <is>
          <t>Delivery Area</t>
        </is>
      </c>
      <c r="F11578" t="inlineStr">
        <is>
          <t>7171|TAS</t>
        </is>
      </c>
      <c r="G11578" t="n">
        <v>2</v>
      </c>
      <c r="H11578" t="n">
        <v>1</v>
      </c>
      <c r="I11578" t="n">
        <v>31.5554</v>
      </c>
      <c r="J11578" s="31" t="n">
        <v>31.5554</v>
      </c>
      <c r="K11578" t="inlineStr">
        <is>
          <t>2:100.0%</t>
        </is>
      </c>
      <c r="L11578" t="inlineStr">
        <is>
          <t>MMM2 - Regional centre</t>
        </is>
      </c>
    </row>
    <row r="11579" ht="15" customHeight="1">
      <c r="A11579" t="inlineStr">
        <is>
          <t>Pennant Hills</t>
        </is>
      </c>
      <c r="B11579" t="inlineStr">
        <is>
          <t>NSW</t>
        </is>
      </c>
      <c r="C11579" t="n">
        <v>1715</v>
      </c>
      <c r="D11579" t="inlineStr">
        <is>
          <t>Post Office Boxes</t>
        </is>
      </c>
      <c r="E11579" t="inlineStr">
        <is>
          <t>PO BOXES &amp; LOCKED BAGS</t>
        </is>
      </c>
      <c r="F11579" t="inlineStr">
        <is>
          <t>1715|NSW</t>
        </is>
      </c>
      <c r="J11579" s="31" t="n"/>
    </row>
    <row r="11580" ht="15" customHeight="1">
      <c r="A11580" t="inlineStr">
        <is>
          <t>Pennant Hills</t>
        </is>
      </c>
      <c r="B11580" t="inlineStr">
        <is>
          <t>NSW</t>
        </is>
      </c>
      <c r="C11580" t="n">
        <v>2120</v>
      </c>
      <c r="D11580" t="inlineStr">
        <is>
          <t>Delivery Area</t>
        </is>
      </c>
      <c r="F11580" t="inlineStr">
        <is>
          <t>2120|NSW</t>
        </is>
      </c>
      <c r="G11580" t="n">
        <v>1</v>
      </c>
      <c r="H11580" t="n">
        <v>1</v>
      </c>
      <c r="I11580" t="n">
        <v>13.8139</v>
      </c>
      <c r="J11580" s="31" t="n">
        <v>13.8137</v>
      </c>
      <c r="K11580" t="inlineStr">
        <is>
          <t>1:100.0%</t>
        </is>
      </c>
      <c r="L11580" t="inlineStr">
        <is>
          <t>MMM1 - Metropolitan area</t>
        </is>
      </c>
    </row>
    <row r="11581" ht="15" customHeight="1">
      <c r="A11581" t="inlineStr">
        <is>
          <t>Penneshaw</t>
        </is>
      </c>
      <c r="B11581" t="inlineStr">
        <is>
          <t>SA</t>
        </is>
      </c>
      <c r="C11581" t="n">
        <v>5222</v>
      </c>
      <c r="D11581" t="inlineStr">
        <is>
          <t>Delivery Area</t>
        </is>
      </c>
      <c r="F11581" t="inlineStr">
        <is>
          <t>5222|SA</t>
        </is>
      </c>
      <c r="G11581" t="n">
        <v>7</v>
      </c>
      <c r="H11581" t="n">
        <v>1</v>
      </c>
      <c r="I11581" t="n">
        <v>385.7742</v>
      </c>
      <c r="J11581" s="31" t="n">
        <v>385.7746</v>
      </c>
      <c r="K11581" t="inlineStr">
        <is>
          <t>7:100.0%</t>
        </is>
      </c>
      <c r="L11581" t="inlineStr">
        <is>
          <t>MMM7 - Very remote community</t>
        </is>
      </c>
    </row>
    <row r="11582" ht="15" customHeight="1">
      <c r="A11582" t="inlineStr">
        <is>
          <t>Pennington</t>
        </is>
      </c>
      <c r="B11582" t="inlineStr">
        <is>
          <t>SA</t>
        </is>
      </c>
      <c r="C11582" t="n">
        <v>5013</v>
      </c>
      <c r="D11582" t="inlineStr">
        <is>
          <t>Delivery Area</t>
        </is>
      </c>
      <c r="F11582" t="inlineStr">
        <is>
          <t>5013|SA</t>
        </is>
      </c>
      <c r="G11582" t="n">
        <v>1</v>
      </c>
      <c r="H11582" t="n">
        <v>1</v>
      </c>
      <c r="I11582" t="n">
        <v>15.0909</v>
      </c>
      <c r="J11582" s="31" t="n">
        <v>15.0913</v>
      </c>
      <c r="K11582" t="inlineStr">
        <is>
          <t>1:100.0%</t>
        </is>
      </c>
      <c r="L11582" t="inlineStr">
        <is>
          <t>MMM1 - Metropolitan area</t>
        </is>
      </c>
    </row>
    <row r="11583" ht="15" customHeight="1">
      <c r="A11583" t="inlineStr">
        <is>
          <t>Pennyroyal</t>
        </is>
      </c>
      <c r="B11583" t="inlineStr">
        <is>
          <t>VIC</t>
        </is>
      </c>
      <c r="C11583" t="n">
        <v>3235</v>
      </c>
      <c r="D11583" t="inlineStr">
        <is>
          <t>Delivery Area</t>
        </is>
      </c>
      <c r="F11583" t="inlineStr">
        <is>
          <t>3235|VIC</t>
        </is>
      </c>
      <c r="G11583" t="n">
        <v>5</v>
      </c>
      <c r="H11583" t="n">
        <v>1</v>
      </c>
      <c r="I11583" t="n">
        <v>190.3813</v>
      </c>
      <c r="J11583" s="31" t="n">
        <v>190.3812</v>
      </c>
      <c r="K11583" t="inlineStr">
        <is>
          <t>5:100.0%</t>
        </is>
      </c>
      <c r="L11583" t="inlineStr">
        <is>
          <t>MMM5 - Small rural town</t>
        </is>
      </c>
    </row>
    <row r="11584" ht="15" customHeight="1">
      <c r="A11584" t="inlineStr">
        <is>
          <t>Penola</t>
        </is>
      </c>
      <c r="B11584" t="inlineStr">
        <is>
          <t>SA</t>
        </is>
      </c>
      <c r="C11584" t="n">
        <v>5277</v>
      </c>
      <c r="D11584" t="inlineStr">
        <is>
          <t>Delivery Area</t>
        </is>
      </c>
      <c r="F11584" t="inlineStr">
        <is>
          <t>5277|SA</t>
        </is>
      </c>
      <c r="G11584" t="n">
        <v>5</v>
      </c>
      <c r="H11584" t="n">
        <v>1</v>
      </c>
      <c r="I11584" t="n">
        <v>1201.5859</v>
      </c>
      <c r="J11584" s="31" t="n">
        <v>1201.5858</v>
      </c>
      <c r="K11584" t="inlineStr">
        <is>
          <t>5:100.0%</t>
        </is>
      </c>
      <c r="L11584" t="inlineStr">
        <is>
          <t>MMM5 - Small rural town</t>
        </is>
      </c>
    </row>
    <row r="11585" ht="15" customHeight="1">
      <c r="A11585" t="inlineStr">
        <is>
          <t>Penong</t>
        </is>
      </c>
      <c r="B11585" t="inlineStr">
        <is>
          <t>SA</t>
        </is>
      </c>
      <c r="C11585" t="n">
        <v>5690</v>
      </c>
      <c r="D11585" t="inlineStr">
        <is>
          <t>Delivery Area</t>
        </is>
      </c>
      <c r="F11585" t="inlineStr">
        <is>
          <t>5690|SA</t>
        </is>
      </c>
      <c r="G11585" t="n">
        <v>7</v>
      </c>
      <c r="H11585" t="n">
        <v>1</v>
      </c>
      <c r="I11585" t="n">
        <v>191146.9977</v>
      </c>
      <c r="J11585" s="31" t="n">
        <v>191146.9986</v>
      </c>
      <c r="K11585" t="inlineStr">
        <is>
          <t>7:100.0%</t>
        </is>
      </c>
      <c r="L11585" t="inlineStr">
        <is>
          <t>MMM7 - Very remote community</t>
        </is>
      </c>
    </row>
    <row r="11586" ht="15" customHeight="1">
      <c r="A11586" t="inlineStr">
        <is>
          <t>Penrice</t>
        </is>
      </c>
      <c r="B11586" t="inlineStr">
        <is>
          <t>SA</t>
        </is>
      </c>
      <c r="C11586" t="n">
        <v>5353</v>
      </c>
      <c r="D11586" t="inlineStr">
        <is>
          <t>Delivery Area</t>
        </is>
      </c>
      <c r="F11586" t="inlineStr">
        <is>
          <t>5353|SA</t>
        </is>
      </c>
      <c r="G11586" t="n">
        <v>5</v>
      </c>
      <c r="H11586" t="n">
        <v>0.9286</v>
      </c>
      <c r="I11586" t="n">
        <v>954.379</v>
      </c>
      <c r="J11586" s="31" t="n">
        <v>1027.7626</v>
      </c>
      <c r="K11586" t="inlineStr">
        <is>
          <t>5:92.9%; 4:7.1%</t>
        </is>
      </c>
      <c r="L11586" t="inlineStr">
        <is>
          <t>MMM5 - Small rural town</t>
        </is>
      </c>
    </row>
    <row r="11587" ht="15" customHeight="1">
      <c r="A11587" t="inlineStr">
        <is>
          <t>Penrith</t>
        </is>
      </c>
      <c r="B11587" t="inlineStr">
        <is>
          <t>NSW</t>
        </is>
      </c>
      <c r="C11587" t="n">
        <v>2750</v>
      </c>
      <c r="D11587" t="inlineStr">
        <is>
          <t>Delivery Area</t>
        </is>
      </c>
      <c r="F11587" t="inlineStr">
        <is>
          <t>2750|NSW</t>
        </is>
      </c>
      <c r="G11587" t="n">
        <v>1</v>
      </c>
      <c r="H11587" t="n">
        <v>1</v>
      </c>
      <c r="I11587" t="n">
        <v>35.3699</v>
      </c>
      <c r="J11587" s="31" t="n">
        <v>35.3705</v>
      </c>
      <c r="K11587" t="inlineStr">
        <is>
          <t>1:100.0%</t>
        </is>
      </c>
      <c r="L11587" t="inlineStr">
        <is>
          <t>MMM1 - Metropolitan area</t>
        </is>
      </c>
    </row>
    <row r="11588" ht="15" customHeight="1">
      <c r="A11588" t="inlineStr">
        <is>
          <t>Penrith</t>
        </is>
      </c>
      <c r="B11588" t="inlineStr">
        <is>
          <t>NSW</t>
        </is>
      </c>
      <c r="C11588" t="n">
        <v>2751</v>
      </c>
      <c r="D11588" t="inlineStr">
        <is>
          <t>Post Office Boxes</t>
        </is>
      </c>
      <c r="E11588" t="inlineStr">
        <is>
          <t>PO BOXES &amp; LOCKED BAGS</t>
        </is>
      </c>
      <c r="F11588" t="inlineStr">
        <is>
          <t>2751|NSW</t>
        </is>
      </c>
      <c r="J11588" s="31" t="n"/>
    </row>
    <row r="11589" ht="15" customHeight="1">
      <c r="A11589" t="inlineStr">
        <is>
          <t>Penrith Plaza</t>
        </is>
      </c>
      <c r="B11589" t="inlineStr">
        <is>
          <t>NSW</t>
        </is>
      </c>
      <c r="C11589" t="n">
        <v>2750</v>
      </c>
      <c r="D11589" t="inlineStr">
        <is>
          <t>Delivery Area</t>
        </is>
      </c>
      <c r="E11589" t="inlineStr">
        <is>
          <t>PO BOXES</t>
        </is>
      </c>
      <c r="F11589" t="inlineStr">
        <is>
          <t>2750|NSW</t>
        </is>
      </c>
      <c r="G11589" t="n">
        <v>1</v>
      </c>
      <c r="H11589" t="n">
        <v>1</v>
      </c>
      <c r="I11589" t="n">
        <v>35.3699</v>
      </c>
      <c r="J11589" s="31" t="n">
        <v>35.3705</v>
      </c>
      <c r="K11589" t="inlineStr">
        <is>
          <t>1:100.0%</t>
        </is>
      </c>
      <c r="L11589" t="inlineStr">
        <is>
          <t>MMM1 - Metropolitan area</t>
        </is>
      </c>
    </row>
    <row r="11590" ht="15" customHeight="1">
      <c r="A11590" t="inlineStr">
        <is>
          <t>Penrith South</t>
        </is>
      </c>
      <c r="B11590" t="inlineStr">
        <is>
          <t>NSW</t>
        </is>
      </c>
      <c r="C11590" t="n">
        <v>2750</v>
      </c>
      <c r="D11590" t="inlineStr">
        <is>
          <t>Delivery Area</t>
        </is>
      </c>
      <c r="E11590" t="inlineStr">
        <is>
          <t>PO BOXES</t>
        </is>
      </c>
      <c r="F11590" t="inlineStr">
        <is>
          <t>2750|NSW</t>
        </is>
      </c>
      <c r="G11590" t="n">
        <v>1</v>
      </c>
      <c r="H11590" t="n">
        <v>1</v>
      </c>
      <c r="I11590" t="n">
        <v>35.3699</v>
      </c>
      <c r="J11590" s="31" t="n">
        <v>35.3705</v>
      </c>
      <c r="K11590" t="inlineStr">
        <is>
          <t>1:100.0%</t>
        </is>
      </c>
      <c r="L11590" t="inlineStr">
        <is>
          <t>MMM1 - Metropolitan area</t>
        </is>
      </c>
    </row>
    <row r="11591" ht="15" customHeight="1">
      <c r="A11591" t="inlineStr">
        <is>
          <t>Penrose</t>
        </is>
      </c>
      <c r="B11591" t="inlineStr">
        <is>
          <t>NSW</t>
        </is>
      </c>
      <c r="C11591" t="n">
        <v>2579</v>
      </c>
      <c r="D11591" t="inlineStr">
        <is>
          <t>Delivery Area</t>
        </is>
      </c>
      <c r="F11591" t="inlineStr">
        <is>
          <t>2579|NSW</t>
        </is>
      </c>
      <c r="G11591" t="n">
        <v>5</v>
      </c>
      <c r="H11591" t="n">
        <v>0.9707</v>
      </c>
      <c r="I11591" t="n">
        <v>834.927</v>
      </c>
      <c r="J11591" s="31" t="n">
        <v>860.117</v>
      </c>
      <c r="K11591" t="inlineStr">
        <is>
          <t>5:97.1%; 3:2.9%</t>
        </is>
      </c>
      <c r="L11591" t="inlineStr">
        <is>
          <t>MMM5 - Small rural town</t>
        </is>
      </c>
    </row>
    <row r="11592" ht="15" customHeight="1">
      <c r="A11592" t="inlineStr">
        <is>
          <t>Penshurst</t>
        </is>
      </c>
      <c r="B11592" t="inlineStr">
        <is>
          <t>NSW</t>
        </is>
      </c>
      <c r="C11592" t="n">
        <v>2222</v>
      </c>
      <c r="D11592" t="inlineStr">
        <is>
          <t>Delivery Area</t>
        </is>
      </c>
      <c r="F11592" t="inlineStr">
        <is>
          <t>2222|NSW</t>
        </is>
      </c>
      <c r="G11592" t="n">
        <v>1</v>
      </c>
      <c r="H11592" t="n">
        <v>1</v>
      </c>
      <c r="I11592" t="n">
        <v>2.5458</v>
      </c>
      <c r="J11592" s="31" t="n">
        <v>2.5457</v>
      </c>
      <c r="K11592" t="inlineStr">
        <is>
          <t>1:100.0%</t>
        </is>
      </c>
      <c r="L11592" t="inlineStr">
        <is>
          <t>MMM1 - Metropolitan area</t>
        </is>
      </c>
    </row>
    <row r="11593" ht="15" customHeight="1">
      <c r="A11593" t="inlineStr">
        <is>
          <t>Penshurst</t>
        </is>
      </c>
      <c r="B11593" t="inlineStr">
        <is>
          <t>VIC</t>
        </is>
      </c>
      <c r="C11593" t="n">
        <v>3289</v>
      </c>
      <c r="D11593" t="inlineStr">
        <is>
          <t>Delivery Area</t>
        </is>
      </c>
      <c r="F11593" t="inlineStr">
        <is>
          <t>3289|VIC</t>
        </is>
      </c>
      <c r="G11593" t="n">
        <v>5</v>
      </c>
      <c r="H11593" t="n">
        <v>1</v>
      </c>
      <c r="I11593" t="n">
        <v>567.1775</v>
      </c>
      <c r="J11593" s="31" t="n">
        <v>567.1775</v>
      </c>
      <c r="K11593" t="inlineStr">
        <is>
          <t>5:100.0%</t>
        </is>
      </c>
      <c r="L11593" t="inlineStr">
        <is>
          <t>MMM5 - Small rural town</t>
        </is>
      </c>
    </row>
    <row r="11594" ht="15" customHeight="1">
      <c r="A11594" t="inlineStr">
        <is>
          <t>Pental Island</t>
        </is>
      </c>
      <c r="B11594" t="inlineStr">
        <is>
          <t>VIC</t>
        </is>
      </c>
      <c r="C11594" t="n">
        <v>3586</v>
      </c>
      <c r="D11594" t="inlineStr">
        <is>
          <t>Delivery Area</t>
        </is>
      </c>
      <c r="F11594" t="inlineStr">
        <is>
          <t>3586|VIC</t>
        </is>
      </c>
      <c r="G11594" t="n">
        <v>5</v>
      </c>
      <c r="H11594" t="n">
        <v>0.6731</v>
      </c>
      <c r="I11594" t="n">
        <v>141.9681</v>
      </c>
      <c r="J11594" s="31" t="n">
        <v>210.9292</v>
      </c>
      <c r="K11594" t="inlineStr">
        <is>
          <t>5:67.3%; 4:32.7%</t>
        </is>
      </c>
      <c r="L11594" t="inlineStr">
        <is>
          <t>MMM5 - Small rural town</t>
        </is>
      </c>
    </row>
    <row r="11595" ht="15" customHeight="1">
      <c r="A11595" t="inlineStr">
        <is>
          <t>Pentland</t>
        </is>
      </c>
      <c r="B11595" t="inlineStr">
        <is>
          <t>QLD</t>
        </is>
      </c>
      <c r="C11595" t="n">
        <v>4816</v>
      </c>
      <c r="D11595" t="inlineStr">
        <is>
          <t>Delivery Area</t>
        </is>
      </c>
      <c r="F11595" t="inlineStr">
        <is>
          <t>4816|QLD</t>
        </is>
      </c>
      <c r="G11595" t="n">
        <v>7</v>
      </c>
      <c r="H11595" t="n">
        <v>0.7026</v>
      </c>
      <c r="I11595" t="n">
        <v>33050.619</v>
      </c>
      <c r="J11595" s="31" t="n">
        <v>47039.5339</v>
      </c>
      <c r="K11595" t="inlineStr">
        <is>
          <t>7:70.3%; 6:25.9%; 5:3.2%; 2:0.7%</t>
        </is>
      </c>
      <c r="L11595" t="inlineStr">
        <is>
          <t>MMM7 - Very remote community</t>
        </is>
      </c>
    </row>
    <row r="11596" ht="15" customHeight="1">
      <c r="A11596" t="inlineStr">
        <is>
          <t>Pentland Hills</t>
        </is>
      </c>
      <c r="B11596" t="inlineStr">
        <is>
          <t>VIC</t>
        </is>
      </c>
      <c r="C11596" t="n">
        <v>3341</v>
      </c>
      <c r="D11596" t="inlineStr">
        <is>
          <t>Delivery Area</t>
        </is>
      </c>
      <c r="F11596" t="inlineStr">
        <is>
          <t>3341|VIC</t>
        </is>
      </c>
      <c r="G11596" t="n">
        <v>5</v>
      </c>
      <c r="H11596" t="n">
        <v>0.8379</v>
      </c>
      <c r="I11596" t="n">
        <v>131.0717</v>
      </c>
      <c r="J11596" s="31" t="n">
        <v>156.4306</v>
      </c>
      <c r="K11596" t="inlineStr">
        <is>
          <t>5:83.8%; 2:15.6%; 3:0.6%</t>
        </is>
      </c>
      <c r="L11596" t="inlineStr">
        <is>
          <t>MMM5 - Small rural town</t>
        </is>
      </c>
    </row>
    <row r="11597" ht="15" customHeight="1">
      <c r="A11597" t="inlineStr">
        <is>
          <t>Penwhaupell</t>
        </is>
      </c>
      <c r="B11597" t="inlineStr">
        <is>
          <t>QLD</t>
        </is>
      </c>
      <c r="C11597" t="n">
        <v>4625</v>
      </c>
      <c r="D11597" t="inlineStr">
        <is>
          <t>Delivery Area</t>
        </is>
      </c>
      <c r="F11597" t="inlineStr">
        <is>
          <t>4625|QLD</t>
        </is>
      </c>
      <c r="G11597" t="n">
        <v>5</v>
      </c>
      <c r="H11597" t="n">
        <v>1</v>
      </c>
      <c r="I11597" t="n">
        <v>3244.3292</v>
      </c>
      <c r="J11597" s="31" t="n">
        <v>3244.3289</v>
      </c>
      <c r="K11597" t="inlineStr">
        <is>
          <t>5:100.0%</t>
        </is>
      </c>
      <c r="L11597" t="inlineStr">
        <is>
          <t>MMM5 - Small rural town</t>
        </is>
      </c>
    </row>
    <row r="11598" ht="15" customHeight="1">
      <c r="A11598" t="inlineStr">
        <is>
          <t>Penwortham</t>
        </is>
      </c>
      <c r="B11598" t="inlineStr">
        <is>
          <t>SA</t>
        </is>
      </c>
      <c r="C11598" t="n">
        <v>5453</v>
      </c>
      <c r="D11598" t="inlineStr">
        <is>
          <t>Delivery Area</t>
        </is>
      </c>
      <c r="F11598" t="inlineStr">
        <is>
          <t>5453|SA</t>
        </is>
      </c>
      <c r="G11598" t="n">
        <v>5</v>
      </c>
      <c r="H11598" t="n">
        <v>1</v>
      </c>
      <c r="I11598" t="n">
        <v>544.4625</v>
      </c>
      <c r="J11598" s="31" t="n">
        <v>544.4627</v>
      </c>
      <c r="K11598" t="inlineStr">
        <is>
          <t>5:100.0%</t>
        </is>
      </c>
      <c r="L11598" t="inlineStr">
        <is>
          <t>MMM5 - Small rural town</t>
        </is>
      </c>
    </row>
    <row r="11599" ht="15" customHeight="1">
      <c r="A11599" t="inlineStr">
        <is>
          <t>Peppermint Grove</t>
        </is>
      </c>
      <c r="B11599" t="inlineStr">
        <is>
          <t>WA</t>
        </is>
      </c>
      <c r="C11599" t="n">
        <v>6011</v>
      </c>
      <c r="D11599" t="inlineStr">
        <is>
          <t>Delivery Area</t>
        </is>
      </c>
      <c r="F11599" t="inlineStr">
        <is>
          <t>6011|WA</t>
        </is>
      </c>
      <c r="G11599" t="n">
        <v>1</v>
      </c>
      <c r="H11599" t="n">
        <v>1</v>
      </c>
      <c r="I11599" t="n">
        <v>4.8184</v>
      </c>
      <c r="J11599" s="31" t="n">
        <v>4.8188</v>
      </c>
      <c r="K11599" t="inlineStr">
        <is>
          <t>1:100.0%</t>
        </is>
      </c>
      <c r="L11599" t="inlineStr">
        <is>
          <t>MMM1 - Metropolitan area</t>
        </is>
      </c>
    </row>
    <row r="11600" ht="15" customHeight="1">
      <c r="A11600" t="inlineStr">
        <is>
          <t>Peppermint Grove Beach</t>
        </is>
      </c>
      <c r="B11600" t="inlineStr">
        <is>
          <t>WA</t>
        </is>
      </c>
      <c r="C11600" t="n">
        <v>6271</v>
      </c>
      <c r="D11600" t="inlineStr">
        <is>
          <t>Delivery Area</t>
        </is>
      </c>
      <c r="F11600" t="inlineStr">
        <is>
          <t>6271|WA</t>
        </is>
      </c>
      <c r="G11600" t="n">
        <v>2</v>
      </c>
      <c r="H11600" t="n">
        <v>0.5444</v>
      </c>
      <c r="I11600" t="n">
        <v>113.6762</v>
      </c>
      <c r="J11600" s="31" t="n">
        <v>208.8099</v>
      </c>
      <c r="K11600" t="inlineStr">
        <is>
          <t>2:54.4%; 5:45.6%</t>
        </is>
      </c>
      <c r="L11600" t="inlineStr">
        <is>
          <t>MMM2 - Regional centre</t>
        </is>
      </c>
    </row>
    <row r="11601" ht="15" customHeight="1">
      <c r="A11601" t="inlineStr">
        <is>
          <t>Peppimenarti</t>
        </is>
      </c>
      <c r="B11601" t="inlineStr">
        <is>
          <t>NT</t>
        </is>
      </c>
      <c r="C11601" t="n">
        <v>822</v>
      </c>
      <c r="D11601" t="inlineStr">
        <is>
          <t>Delivery Area</t>
        </is>
      </c>
      <c r="F11601" t="inlineStr">
        <is>
          <t>822|NT</t>
        </is>
      </c>
      <c r="G11601" t="n">
        <v>7</v>
      </c>
      <c r="H11601" t="n">
        <v>0.6977</v>
      </c>
      <c r="I11601" t="n">
        <v>105190.3322</v>
      </c>
      <c r="J11601" s="31" t="n">
        <v>150775.803</v>
      </c>
      <c r="K11601" t="inlineStr">
        <is>
          <t>7:69.8%; 6:28.8%; 5:1.2%; 2:0.2%</t>
        </is>
      </c>
      <c r="L11601" t="inlineStr">
        <is>
          <t>MMM7 - Very remote community</t>
        </is>
      </c>
    </row>
    <row r="11602" ht="15" customHeight="1">
      <c r="A11602" t="inlineStr">
        <is>
          <t>Peranga</t>
        </is>
      </c>
      <c r="B11602" t="inlineStr">
        <is>
          <t>QLD</t>
        </is>
      </c>
      <c r="C11602" t="n">
        <v>4352</v>
      </c>
      <c r="D11602" t="inlineStr">
        <is>
          <t>Delivery Area</t>
        </is>
      </c>
      <c r="F11602" t="inlineStr">
        <is>
          <t>4352|QLD</t>
        </is>
      </c>
      <c r="G11602" t="n">
        <v>5</v>
      </c>
      <c r="H11602" t="n">
        <v>0.8636</v>
      </c>
      <c r="I11602" t="n">
        <v>3350.2815</v>
      </c>
      <c r="J11602" s="31" t="n">
        <v>3879.2469</v>
      </c>
      <c r="K11602" t="inlineStr">
        <is>
          <t>5:86.4%; 2:13.6%</t>
        </is>
      </c>
      <c r="L11602" t="inlineStr">
        <is>
          <t>MMM5 - Small rural town</t>
        </is>
      </c>
    </row>
    <row r="11603" ht="15" customHeight="1">
      <c r="A11603" t="inlineStr">
        <is>
          <t>Percydale</t>
        </is>
      </c>
      <c r="B11603" t="inlineStr">
        <is>
          <t>VIC</t>
        </is>
      </c>
      <c r="C11603" t="n">
        <v>3478</v>
      </c>
      <c r="D11603" t="inlineStr">
        <is>
          <t>Delivery Area</t>
        </is>
      </c>
      <c r="F11603" t="inlineStr">
        <is>
          <t>3478|VIC</t>
        </is>
      </c>
      <c r="G11603" t="n">
        <v>5</v>
      </c>
      <c r="H11603" t="n">
        <v>1</v>
      </c>
      <c r="I11603" t="n">
        <v>488.863</v>
      </c>
      <c r="J11603" s="31" t="n">
        <v>488.8625</v>
      </c>
      <c r="K11603" t="inlineStr">
        <is>
          <t>5:100.0%</t>
        </is>
      </c>
      <c r="L11603" t="inlineStr">
        <is>
          <t>MMM5 - Small rural town</t>
        </is>
      </c>
    </row>
    <row r="11604" ht="15" customHeight="1">
      <c r="A11604" t="inlineStr">
        <is>
          <t>Peregian Beach</t>
        </is>
      </c>
      <c r="B11604" t="inlineStr">
        <is>
          <t>QLD</t>
        </is>
      </c>
      <c r="C11604" t="n">
        <v>4573</v>
      </c>
      <c r="D11604" t="inlineStr">
        <is>
          <t>Delivery Area</t>
        </is>
      </c>
      <c r="F11604" t="inlineStr">
        <is>
          <t>4573|QLD</t>
        </is>
      </c>
      <c r="G11604" t="n">
        <v>1</v>
      </c>
      <c r="H11604" t="n">
        <v>0.7195</v>
      </c>
      <c r="I11604" t="n">
        <v>44.0552</v>
      </c>
      <c r="J11604" s="31" t="n">
        <v>61.2348</v>
      </c>
      <c r="K11604" t="inlineStr">
        <is>
          <t>1:71.9%; 2:28.1%</t>
        </is>
      </c>
      <c r="L11604" t="inlineStr">
        <is>
          <t>MMM1 - Metropolitan area</t>
        </is>
      </c>
    </row>
    <row r="11605" ht="15" customHeight="1">
      <c r="A11605" t="inlineStr">
        <is>
          <t>Peregian Springs</t>
        </is>
      </c>
      <c r="B11605" t="inlineStr">
        <is>
          <t>QLD</t>
        </is>
      </c>
      <c r="C11605" t="n">
        <v>4573</v>
      </c>
      <c r="D11605" t="inlineStr">
        <is>
          <t>Delivery Area</t>
        </is>
      </c>
      <c r="F11605" t="inlineStr">
        <is>
          <t>4573|QLD</t>
        </is>
      </c>
      <c r="G11605" t="n">
        <v>1</v>
      </c>
      <c r="H11605" t="n">
        <v>0.7195</v>
      </c>
      <c r="I11605" t="n">
        <v>44.0552</v>
      </c>
      <c r="J11605" s="31" t="n">
        <v>61.2348</v>
      </c>
      <c r="K11605" t="inlineStr">
        <is>
          <t>1:71.9%; 2:28.1%</t>
        </is>
      </c>
      <c r="L11605" t="inlineStr">
        <is>
          <t>MMM1 - Metropolitan area</t>
        </is>
      </c>
    </row>
    <row r="11606" ht="15" customHeight="1">
      <c r="A11606" t="inlineStr">
        <is>
          <t>Perenjori</t>
        </is>
      </c>
      <c r="B11606" t="inlineStr">
        <is>
          <t>WA</t>
        </is>
      </c>
      <c r="C11606" t="n">
        <v>6620</v>
      </c>
      <c r="D11606" t="inlineStr">
        <is>
          <t>Delivery Area</t>
        </is>
      </c>
      <c r="F11606" t="inlineStr">
        <is>
          <t>6620|WA</t>
        </is>
      </c>
      <c r="G11606" t="n">
        <v>6</v>
      </c>
      <c r="H11606" t="n">
        <v>1</v>
      </c>
      <c r="I11606" t="n">
        <v>6297.7335</v>
      </c>
      <c r="J11606" s="31" t="n">
        <v>6297.7335</v>
      </c>
      <c r="K11606" t="inlineStr">
        <is>
          <t>6:100.0%</t>
        </is>
      </c>
      <c r="L11606" t="inlineStr">
        <is>
          <t>MMM6 - Remote community</t>
        </is>
      </c>
    </row>
    <row r="11607" ht="15" customHeight="1">
      <c r="A11607" t="inlineStr">
        <is>
          <t>Pericoe</t>
        </is>
      </c>
      <c r="B11607" t="inlineStr">
        <is>
          <t>NSW</t>
        </is>
      </c>
      <c r="C11607" t="n">
        <v>2550</v>
      </c>
      <c r="D11607" t="inlineStr">
        <is>
          <t>Delivery Area</t>
        </is>
      </c>
      <c r="F11607" t="inlineStr">
        <is>
          <t>2550|NSW</t>
        </is>
      </c>
      <c r="G11607" t="n">
        <v>5</v>
      </c>
      <c r="H11607" t="n">
        <v>1</v>
      </c>
      <c r="I11607" t="n">
        <v>3966.6594</v>
      </c>
      <c r="J11607" s="31" t="n">
        <v>3966.6591</v>
      </c>
      <c r="K11607" t="inlineStr">
        <is>
          <t>5:100.0%</t>
        </is>
      </c>
      <c r="L11607" t="inlineStr">
        <is>
          <t>MMM5 - Small rural town</t>
        </is>
      </c>
    </row>
    <row r="11608" ht="15" customHeight="1">
      <c r="A11608" t="inlineStr">
        <is>
          <t>Perillup</t>
        </is>
      </c>
      <c r="B11608" t="inlineStr">
        <is>
          <t>WA</t>
        </is>
      </c>
      <c r="C11608" t="n">
        <v>6324</v>
      </c>
      <c r="D11608" t="inlineStr">
        <is>
          <t>Delivery Area</t>
        </is>
      </c>
      <c r="F11608" t="inlineStr">
        <is>
          <t>6324|WA</t>
        </is>
      </c>
      <c r="G11608" t="n">
        <v>5</v>
      </c>
      <c r="H11608" t="n">
        <v>1</v>
      </c>
      <c r="I11608" t="n">
        <v>2719.1387</v>
      </c>
      <c r="J11608" s="31" t="n">
        <v>2719.1385</v>
      </c>
      <c r="K11608" t="inlineStr">
        <is>
          <t>5:100.0%</t>
        </is>
      </c>
      <c r="L11608" t="inlineStr">
        <is>
          <t>MMM5 - Small rural town</t>
        </is>
      </c>
    </row>
    <row r="11609" ht="15" customHeight="1">
      <c r="A11609" t="inlineStr">
        <is>
          <t>Perisher Valley</t>
        </is>
      </c>
      <c r="B11609" t="inlineStr">
        <is>
          <t>NSW</t>
        </is>
      </c>
      <c r="C11609" t="n">
        <v>2624</v>
      </c>
      <c r="D11609" t="inlineStr">
        <is>
          <t>Delivery Area</t>
        </is>
      </c>
      <c r="F11609" t="inlineStr">
        <is>
          <t>2624|NSW</t>
        </is>
      </c>
      <c r="G11609" t="n">
        <v>5</v>
      </c>
      <c r="H11609" t="n">
        <v>1</v>
      </c>
      <c r="I11609" t="n">
        <v>348.5648</v>
      </c>
      <c r="J11609" s="31" t="n">
        <v>348.5647</v>
      </c>
      <c r="K11609" t="inlineStr">
        <is>
          <t>5:100.0%</t>
        </is>
      </c>
      <c r="L11609" t="inlineStr">
        <is>
          <t>MMM5 - Small rural town</t>
        </is>
      </c>
    </row>
    <row r="11610" ht="15" customHeight="1">
      <c r="A11610" t="inlineStr">
        <is>
          <t>Perlubie</t>
        </is>
      </c>
      <c r="B11610" t="inlineStr">
        <is>
          <t>SA</t>
        </is>
      </c>
      <c r="C11610" t="n">
        <v>5680</v>
      </c>
      <c r="D11610" t="inlineStr">
        <is>
          <t>Delivery Area</t>
        </is>
      </c>
      <c r="F11610" t="inlineStr">
        <is>
          <t>5680|SA</t>
        </is>
      </c>
      <c r="G11610" t="n">
        <v>7</v>
      </c>
      <c r="H11610" t="n">
        <v>1</v>
      </c>
      <c r="I11610" t="n">
        <v>6743.648</v>
      </c>
      <c r="J11610" s="31" t="n">
        <v>6743.6481</v>
      </c>
      <c r="K11610" t="inlineStr">
        <is>
          <t>7:100.0%</t>
        </is>
      </c>
      <c r="L11610" t="inlineStr">
        <is>
          <t>MMM7 - Very remote community</t>
        </is>
      </c>
    </row>
    <row r="11611" ht="15" customHeight="1">
      <c r="A11611" t="inlineStr">
        <is>
          <t>Pernatty</t>
        </is>
      </c>
      <c r="B11611" t="inlineStr">
        <is>
          <t>SA</t>
        </is>
      </c>
      <c r="C11611" t="n">
        <v>5713</v>
      </c>
      <c r="D11611" t="inlineStr">
        <is>
          <t>Delivery Area</t>
        </is>
      </c>
      <c r="F11611" t="inlineStr">
        <is>
          <t>5713|SA</t>
        </is>
      </c>
      <c r="G11611" t="n">
        <v>7</v>
      </c>
      <c r="H11611" t="n">
        <v>0.7389</v>
      </c>
      <c r="I11611" t="n">
        <v>10360.3346</v>
      </c>
      <c r="J11611" s="31" t="n">
        <v>14020.4814</v>
      </c>
      <c r="K11611" t="inlineStr">
        <is>
          <t>7:73.9%; 6:26.1%</t>
        </is>
      </c>
      <c r="L11611" t="inlineStr">
        <is>
          <t>MMM7 - Very remote community</t>
        </is>
      </c>
    </row>
    <row r="11612" ht="15" customHeight="1">
      <c r="A11612" t="inlineStr">
        <is>
          <t>Peron</t>
        </is>
      </c>
      <c r="B11612" t="inlineStr">
        <is>
          <t>WA</t>
        </is>
      </c>
      <c r="C11612" t="n">
        <v>6168</v>
      </c>
      <c r="D11612" t="inlineStr">
        <is>
          <t>Delivery Area</t>
        </is>
      </c>
      <c r="F11612" t="inlineStr">
        <is>
          <t>6168|WA</t>
        </is>
      </c>
      <c r="G11612" t="n">
        <v>1</v>
      </c>
      <c r="H11612" t="n">
        <v>0.7468</v>
      </c>
      <c r="I11612" t="n">
        <v>36.6076</v>
      </c>
      <c r="J11612" s="31" t="n">
        <v>49.0226</v>
      </c>
      <c r="K11612" t="inlineStr">
        <is>
          <t>1:74.7%; 6:25.3%</t>
        </is>
      </c>
      <c r="L11612" t="inlineStr">
        <is>
          <t>MMM1 - Metropolitan area</t>
        </is>
      </c>
    </row>
    <row r="11613" ht="15" customHeight="1">
      <c r="A11613" t="inlineStr">
        <is>
          <t>Peronne</t>
        </is>
      </c>
      <c r="B11613" t="inlineStr">
        <is>
          <t>VIC</t>
        </is>
      </c>
      <c r="C11613" t="n">
        <v>3413</v>
      </c>
      <c r="D11613" t="inlineStr">
        <is>
          <t>Delivery Area</t>
        </is>
      </c>
      <c r="F11613" t="inlineStr">
        <is>
          <t>3413|VIC</t>
        </is>
      </c>
      <c r="G11613" t="n">
        <v>5</v>
      </c>
      <c r="H11613" t="n">
        <v>1</v>
      </c>
      <c r="I11613" t="n">
        <v>977.4021</v>
      </c>
      <c r="J11613" s="31" t="n">
        <v>977.4022</v>
      </c>
      <c r="K11613" t="inlineStr">
        <is>
          <t>5:100.0%</t>
        </is>
      </c>
      <c r="L11613" t="inlineStr">
        <is>
          <t>MMM5 - Small rural town</t>
        </is>
      </c>
    </row>
    <row r="11614" ht="15" customHeight="1">
      <c r="A11614" t="inlineStr">
        <is>
          <t>Perponda</t>
        </is>
      </c>
      <c r="B11614" t="inlineStr">
        <is>
          <t>SA</t>
        </is>
      </c>
      <c r="C11614" t="n">
        <v>5308</v>
      </c>
      <c r="D11614" t="inlineStr">
        <is>
          <t>Delivery Area</t>
        </is>
      </c>
      <c r="F11614" t="inlineStr">
        <is>
          <t>5308|SA</t>
        </is>
      </c>
      <c r="G11614" t="n">
        <v>5</v>
      </c>
      <c r="H11614" t="n">
        <v>1</v>
      </c>
      <c r="I11614" t="n">
        <v>1286.2451</v>
      </c>
      <c r="J11614" s="31" t="n">
        <v>1286.2452</v>
      </c>
      <c r="K11614" t="inlineStr">
        <is>
          <t>5:100.0%</t>
        </is>
      </c>
      <c r="L11614" t="inlineStr">
        <is>
          <t>MMM5 - Small rural town</t>
        </is>
      </c>
    </row>
    <row r="11615" ht="15" customHeight="1">
      <c r="A11615" t="inlineStr">
        <is>
          <t>Perry Bridge</t>
        </is>
      </c>
      <c r="B11615" t="inlineStr">
        <is>
          <t>VIC</t>
        </is>
      </c>
      <c r="C11615" t="n">
        <v>3862</v>
      </c>
      <c r="D11615" t="inlineStr">
        <is>
          <t>Delivery Area</t>
        </is>
      </c>
      <c r="F11615" t="inlineStr">
        <is>
          <t>3862|VIC</t>
        </is>
      </c>
      <c r="G11615" t="n">
        <v>5</v>
      </c>
      <c r="H11615" t="n">
        <v>0.9888</v>
      </c>
      <c r="I11615" t="n">
        <v>3021.0255</v>
      </c>
      <c r="J11615" s="31" t="n">
        <v>3055.3476</v>
      </c>
      <c r="K11615" t="inlineStr">
        <is>
          <t>5:98.9%; 4:1.1%</t>
        </is>
      </c>
      <c r="L11615" t="inlineStr">
        <is>
          <t>MMM5 - Small rural town</t>
        </is>
      </c>
    </row>
    <row r="11616" ht="15" customHeight="1">
      <c r="A11616" t="inlineStr">
        <is>
          <t>Perrys Crossing</t>
        </is>
      </c>
      <c r="B11616" t="inlineStr">
        <is>
          <t>NSW</t>
        </is>
      </c>
      <c r="C11616" t="n">
        <v>2775</v>
      </c>
      <c r="D11616" t="inlineStr">
        <is>
          <t>Delivery Area</t>
        </is>
      </c>
      <c r="F11616" t="inlineStr">
        <is>
          <t>2775|NSW</t>
        </is>
      </c>
      <c r="G11616" t="n">
        <v>5</v>
      </c>
      <c r="H11616" t="n">
        <v>0.9986</v>
      </c>
      <c r="I11616" t="n">
        <v>831.9631000000001</v>
      </c>
      <c r="J11616" s="31" t="n">
        <v>833.1402</v>
      </c>
      <c r="K11616" t="inlineStr">
        <is>
          <t>5:99.9%; 2:0.1%</t>
        </is>
      </c>
      <c r="L11616" t="inlineStr">
        <is>
          <t>MMM5 - Small rural town</t>
        </is>
      </c>
    </row>
    <row r="11617" ht="15" customHeight="1">
      <c r="A11617" t="inlineStr">
        <is>
          <t>Perseverance</t>
        </is>
      </c>
      <c r="B11617" t="inlineStr">
        <is>
          <t>QLD</t>
        </is>
      </c>
      <c r="C11617" t="n">
        <v>4352</v>
      </c>
      <c r="D11617" t="inlineStr">
        <is>
          <t>Delivery Area</t>
        </is>
      </c>
      <c r="F11617" t="inlineStr">
        <is>
          <t>4352|QLD</t>
        </is>
      </c>
      <c r="G11617" t="n">
        <v>5</v>
      </c>
      <c r="H11617" t="n">
        <v>0.8636</v>
      </c>
      <c r="I11617" t="n">
        <v>3350.2815</v>
      </c>
      <c r="J11617" s="31" t="n">
        <v>3879.2469</v>
      </c>
      <c r="K11617" t="inlineStr">
        <is>
          <t>5:86.4%; 2:13.6%</t>
        </is>
      </c>
      <c r="L11617" t="inlineStr">
        <is>
          <t>MMM5 - Small rural town</t>
        </is>
      </c>
    </row>
    <row r="11618" ht="15" customHeight="1">
      <c r="A11618" t="inlineStr">
        <is>
          <t>Perth</t>
        </is>
      </c>
      <c r="B11618" t="inlineStr">
        <is>
          <t>WA</t>
        </is>
      </c>
      <c r="C11618" t="n">
        <v>6000</v>
      </c>
      <c r="D11618" t="inlineStr">
        <is>
          <t>Delivery Area</t>
        </is>
      </c>
      <c r="F11618" t="inlineStr">
        <is>
          <t>6000|WA</t>
        </is>
      </c>
      <c r="G11618" t="n">
        <v>1</v>
      </c>
      <c r="H11618" t="n">
        <v>1</v>
      </c>
      <c r="I11618" t="n">
        <v>4.6082</v>
      </c>
      <c r="J11618" s="31" t="n">
        <v>4.6082</v>
      </c>
      <c r="K11618" t="inlineStr">
        <is>
          <t>1:100.0%</t>
        </is>
      </c>
      <c r="L11618" t="inlineStr">
        <is>
          <t>MMM1 - Metropolitan area</t>
        </is>
      </c>
    </row>
    <row r="11619" ht="15" customHeight="1">
      <c r="A11619" t="inlineStr">
        <is>
          <t>Perth</t>
        </is>
      </c>
      <c r="B11619" t="inlineStr">
        <is>
          <t>WA</t>
        </is>
      </c>
      <c r="C11619" t="n">
        <v>6001</v>
      </c>
      <c r="D11619" t="inlineStr">
        <is>
          <t>Post Office Boxes</t>
        </is>
      </c>
      <c r="E11619" t="inlineStr">
        <is>
          <t>GPO BOXES &amp; BAGS</t>
        </is>
      </c>
      <c r="F11619" t="inlineStr">
        <is>
          <t>6001|WA</t>
        </is>
      </c>
      <c r="J11619" s="31" t="n"/>
    </row>
    <row r="11620" ht="15" customHeight="1">
      <c r="A11620" t="inlineStr">
        <is>
          <t>Perth</t>
        </is>
      </c>
      <c r="B11620" t="inlineStr">
        <is>
          <t>WA</t>
        </is>
      </c>
      <c r="C11620" t="n">
        <v>6800</v>
      </c>
      <c r="D11620" t="inlineStr">
        <is>
          <t>Post Office Boxes</t>
        </is>
      </c>
      <c r="F11620" t="inlineStr">
        <is>
          <t>6800|WA</t>
        </is>
      </c>
      <c r="J11620" s="31" t="n"/>
    </row>
    <row r="11621" ht="15" customHeight="1">
      <c r="A11621" t="inlineStr">
        <is>
          <t>Perth</t>
        </is>
      </c>
      <c r="B11621" t="inlineStr">
        <is>
          <t>WA</t>
        </is>
      </c>
      <c r="C11621" t="n">
        <v>6809</v>
      </c>
      <c r="D11621" t="inlineStr">
        <is>
          <t>LVR</t>
        </is>
      </c>
      <c r="F11621" t="inlineStr">
        <is>
          <t>6809|WA</t>
        </is>
      </c>
      <c r="J11621" s="31" t="n"/>
    </row>
    <row r="11622" ht="15" customHeight="1">
      <c r="A11622" t="inlineStr">
        <is>
          <t>Perth</t>
        </is>
      </c>
      <c r="B11622" t="inlineStr">
        <is>
          <t>WA</t>
        </is>
      </c>
      <c r="C11622" t="n">
        <v>6827</v>
      </c>
      <c r="D11622" t="inlineStr">
        <is>
          <t>LVR</t>
        </is>
      </c>
      <c r="F11622" t="inlineStr">
        <is>
          <t>6827|WA</t>
        </is>
      </c>
      <c r="J11622" s="31" t="n"/>
    </row>
    <row r="11623" ht="15" customHeight="1">
      <c r="A11623" t="inlineStr">
        <is>
          <t>Perth</t>
        </is>
      </c>
      <c r="B11623" t="inlineStr">
        <is>
          <t>WA</t>
        </is>
      </c>
      <c r="C11623" t="n">
        <v>6830</v>
      </c>
      <c r="D11623" t="inlineStr">
        <is>
          <t>LVR</t>
        </is>
      </c>
      <c r="F11623" t="inlineStr">
        <is>
          <t>6830|WA</t>
        </is>
      </c>
      <c r="J11623" s="31" t="n"/>
    </row>
    <row r="11624" ht="15" customHeight="1">
      <c r="A11624" t="inlineStr">
        <is>
          <t>Perth</t>
        </is>
      </c>
      <c r="B11624" t="inlineStr">
        <is>
          <t>WA</t>
        </is>
      </c>
      <c r="C11624" t="n">
        <v>6837</v>
      </c>
      <c r="D11624" t="inlineStr">
        <is>
          <t>Post Office Boxes</t>
        </is>
      </c>
      <c r="E11624" t="inlineStr">
        <is>
          <t>GPO BOXES</t>
        </is>
      </c>
      <c r="F11624" t="inlineStr">
        <is>
          <t>6837|WA</t>
        </is>
      </c>
      <c r="J11624" s="31" t="n"/>
    </row>
    <row r="11625" ht="15" customHeight="1">
      <c r="A11625" t="inlineStr">
        <is>
          <t>Perth</t>
        </is>
      </c>
      <c r="B11625" t="inlineStr">
        <is>
          <t>WA</t>
        </is>
      </c>
      <c r="C11625" t="n">
        <v>6838</v>
      </c>
      <c r="D11625" t="inlineStr">
        <is>
          <t>Post Office Boxes</t>
        </is>
      </c>
      <c r="E11625" t="inlineStr">
        <is>
          <t>GPO BOXES</t>
        </is>
      </c>
      <c r="F11625" t="inlineStr">
        <is>
          <t>6838|WA</t>
        </is>
      </c>
      <c r="J11625" s="31" t="n"/>
    </row>
    <row r="11626" ht="15" customHeight="1">
      <c r="A11626" t="inlineStr">
        <is>
          <t>Perth</t>
        </is>
      </c>
      <c r="B11626" t="inlineStr">
        <is>
          <t>WA</t>
        </is>
      </c>
      <c r="C11626" t="n">
        <v>6839</v>
      </c>
      <c r="D11626" t="inlineStr">
        <is>
          <t>Post Office Boxes</t>
        </is>
      </c>
      <c r="E11626" t="inlineStr">
        <is>
          <t>GPO BOXES</t>
        </is>
      </c>
      <c r="F11626" t="inlineStr">
        <is>
          <t>6839|WA</t>
        </is>
      </c>
      <c r="J11626" s="31" t="n"/>
    </row>
    <row r="11627" ht="15" customHeight="1">
      <c r="A11627" t="inlineStr">
        <is>
          <t>Perth</t>
        </is>
      </c>
      <c r="B11627" t="inlineStr">
        <is>
          <t>WA</t>
        </is>
      </c>
      <c r="C11627" t="n">
        <v>6840</v>
      </c>
      <c r="D11627" t="inlineStr">
        <is>
          <t>Post Office Boxes</t>
        </is>
      </c>
      <c r="E11627" t="inlineStr">
        <is>
          <t>GPO BOXES</t>
        </is>
      </c>
      <c r="F11627" t="inlineStr">
        <is>
          <t>6840|WA</t>
        </is>
      </c>
      <c r="J11627" s="31" t="n"/>
    </row>
    <row r="11628" ht="15" customHeight="1">
      <c r="A11628" t="inlineStr">
        <is>
          <t>Perth</t>
        </is>
      </c>
      <c r="B11628" t="inlineStr">
        <is>
          <t>WA</t>
        </is>
      </c>
      <c r="C11628" t="n">
        <v>6841</v>
      </c>
      <c r="D11628" t="inlineStr">
        <is>
          <t>Post Office Boxes</t>
        </is>
      </c>
      <c r="E11628" t="inlineStr">
        <is>
          <t>GPO BOXES</t>
        </is>
      </c>
      <c r="F11628" t="inlineStr">
        <is>
          <t>6841|WA</t>
        </is>
      </c>
      <c r="J11628" s="31" t="n"/>
    </row>
    <row r="11629" ht="15" customHeight="1">
      <c r="A11629" t="inlineStr">
        <is>
          <t>Perth</t>
        </is>
      </c>
      <c r="B11629" t="inlineStr">
        <is>
          <t>WA</t>
        </is>
      </c>
      <c r="C11629" t="n">
        <v>6842</v>
      </c>
      <c r="D11629" t="inlineStr">
        <is>
          <t>Post Office Boxes</t>
        </is>
      </c>
      <c r="E11629" t="inlineStr">
        <is>
          <t>GPO BOXES</t>
        </is>
      </c>
      <c r="F11629" t="inlineStr">
        <is>
          <t>6842|WA</t>
        </is>
      </c>
      <c r="J11629" s="31" t="n"/>
    </row>
    <row r="11630" ht="15" customHeight="1">
      <c r="A11630" t="inlineStr">
        <is>
          <t>Perth</t>
        </is>
      </c>
      <c r="B11630" t="inlineStr">
        <is>
          <t>WA</t>
        </is>
      </c>
      <c r="C11630" t="n">
        <v>6843</v>
      </c>
      <c r="D11630" t="inlineStr">
        <is>
          <t>Post Office Boxes</t>
        </is>
      </c>
      <c r="E11630" t="inlineStr">
        <is>
          <t>GPO BOXES</t>
        </is>
      </c>
      <c r="F11630" t="inlineStr">
        <is>
          <t>6843|WA</t>
        </is>
      </c>
      <c r="J11630" s="31" t="n"/>
    </row>
    <row r="11631" ht="15" customHeight="1">
      <c r="A11631" t="inlineStr">
        <is>
          <t>Perth</t>
        </is>
      </c>
      <c r="B11631" t="inlineStr">
        <is>
          <t>WA</t>
        </is>
      </c>
      <c r="C11631" t="n">
        <v>6844</v>
      </c>
      <c r="D11631" t="inlineStr">
        <is>
          <t>Post Office Boxes</t>
        </is>
      </c>
      <c r="E11631" t="inlineStr">
        <is>
          <t>GPO BOXES</t>
        </is>
      </c>
      <c r="F11631" t="inlineStr">
        <is>
          <t>6844|WA</t>
        </is>
      </c>
      <c r="J11631" s="31" t="n"/>
    </row>
    <row r="11632" ht="15" customHeight="1">
      <c r="A11632" t="inlineStr">
        <is>
          <t>Perth</t>
        </is>
      </c>
      <c r="B11632" t="inlineStr">
        <is>
          <t>WA</t>
        </is>
      </c>
      <c r="C11632" t="n">
        <v>6845</v>
      </c>
      <c r="D11632" t="inlineStr">
        <is>
          <t>Post Office Boxes</t>
        </is>
      </c>
      <c r="E11632" t="inlineStr">
        <is>
          <t>GPO BOXES</t>
        </is>
      </c>
      <c r="F11632" t="inlineStr">
        <is>
          <t>6845|WA</t>
        </is>
      </c>
      <c r="J11632" s="31" t="n"/>
    </row>
    <row r="11633" ht="15" customHeight="1">
      <c r="A11633" t="inlineStr">
        <is>
          <t>Perth</t>
        </is>
      </c>
      <c r="B11633" t="inlineStr">
        <is>
          <t>WA</t>
        </is>
      </c>
      <c r="C11633" t="n">
        <v>6846</v>
      </c>
      <c r="D11633" t="inlineStr">
        <is>
          <t>Post Office Boxes</t>
        </is>
      </c>
      <c r="E11633" t="inlineStr">
        <is>
          <t>GPO BOXES</t>
        </is>
      </c>
      <c r="F11633" t="inlineStr">
        <is>
          <t>6846|WA</t>
        </is>
      </c>
      <c r="J11633" s="31" t="n"/>
    </row>
    <row r="11634" ht="15" customHeight="1">
      <c r="A11634" t="inlineStr">
        <is>
          <t>Perth</t>
        </is>
      </c>
      <c r="B11634" t="inlineStr">
        <is>
          <t>WA</t>
        </is>
      </c>
      <c r="C11634" t="n">
        <v>6847</v>
      </c>
      <c r="D11634" t="inlineStr">
        <is>
          <t>Post Office Boxes</t>
        </is>
      </c>
      <c r="E11634" t="inlineStr">
        <is>
          <t>GPO BOXES</t>
        </is>
      </c>
      <c r="F11634" t="inlineStr">
        <is>
          <t>6847|WA</t>
        </is>
      </c>
      <c r="J11634" s="31" t="n"/>
    </row>
    <row r="11635" ht="15" customHeight="1">
      <c r="A11635" t="inlineStr">
        <is>
          <t>Perth</t>
        </is>
      </c>
      <c r="B11635" t="inlineStr">
        <is>
          <t>WA</t>
        </is>
      </c>
      <c r="C11635" t="n">
        <v>6848</v>
      </c>
      <c r="D11635" t="inlineStr">
        <is>
          <t>Post Office Boxes</t>
        </is>
      </c>
      <c r="E11635" t="inlineStr">
        <is>
          <t>GPO BOXES</t>
        </is>
      </c>
      <c r="F11635" t="inlineStr">
        <is>
          <t>6848|WA</t>
        </is>
      </c>
      <c r="J11635" s="31" t="n"/>
    </row>
    <row r="11636" ht="15" customHeight="1">
      <c r="A11636" t="inlineStr">
        <is>
          <t>Perth</t>
        </is>
      </c>
      <c r="B11636" t="inlineStr">
        <is>
          <t>TAS</t>
        </is>
      </c>
      <c r="C11636" t="n">
        <v>7300</v>
      </c>
      <c r="D11636" t="inlineStr">
        <is>
          <t>Delivery Area</t>
        </is>
      </c>
      <c r="F11636" t="inlineStr">
        <is>
          <t>7300|TAS</t>
        </is>
      </c>
      <c r="G11636" t="n">
        <v>2</v>
      </c>
      <c r="H11636" t="n">
        <v>0.6925</v>
      </c>
      <c r="I11636" t="n">
        <v>76.667</v>
      </c>
      <c r="J11636" s="31" t="n">
        <v>110.7076</v>
      </c>
      <c r="K11636" t="inlineStr">
        <is>
          <t>2:69.3%; 5:30.7%</t>
        </is>
      </c>
      <c r="L11636" t="inlineStr">
        <is>
          <t>MMM2 - Regional centre</t>
        </is>
      </c>
    </row>
    <row r="11637" ht="15" customHeight="1">
      <c r="A11637" t="inlineStr">
        <is>
          <t>Perth Airport</t>
        </is>
      </c>
      <c r="B11637" t="inlineStr">
        <is>
          <t>WA</t>
        </is>
      </c>
      <c r="C11637" t="n">
        <v>6105</v>
      </c>
      <c r="D11637" t="inlineStr">
        <is>
          <t>Delivery Area</t>
        </is>
      </c>
      <c r="F11637" t="inlineStr">
        <is>
          <t>6105|WA</t>
        </is>
      </c>
      <c r="G11637" t="n">
        <v>1</v>
      </c>
      <c r="H11637" t="n">
        <v>1</v>
      </c>
      <c r="I11637" t="n">
        <v>32.8386</v>
      </c>
      <c r="J11637" s="31" t="n">
        <v>32.8387</v>
      </c>
      <c r="K11637" t="inlineStr">
        <is>
          <t>1:100.0%</t>
        </is>
      </c>
      <c r="L11637" t="inlineStr">
        <is>
          <t>MMM1 - Metropolitan area</t>
        </is>
      </c>
    </row>
    <row r="11638" ht="15" customHeight="1">
      <c r="A11638" t="inlineStr">
        <is>
          <t>Perth Bc</t>
        </is>
      </c>
      <c r="B11638" t="inlineStr">
        <is>
          <t>WA</t>
        </is>
      </c>
      <c r="C11638" t="n">
        <v>6849</v>
      </c>
      <c r="D11638" t="inlineStr">
        <is>
          <t>Post Office Boxes</t>
        </is>
      </c>
      <c r="E11638" t="inlineStr">
        <is>
          <t>PO BOXES &amp; BAGS</t>
        </is>
      </c>
      <c r="F11638" t="inlineStr">
        <is>
          <t>6849|WA</t>
        </is>
      </c>
      <c r="J11638" s="31" t="n"/>
    </row>
    <row r="11639" ht="15" customHeight="1">
      <c r="A11639" t="inlineStr">
        <is>
          <t>Perth Gpo</t>
        </is>
      </c>
      <c r="B11639" t="inlineStr">
        <is>
          <t>WA</t>
        </is>
      </c>
      <c r="C11639" t="n">
        <v>6000</v>
      </c>
      <c r="D11639" t="inlineStr">
        <is>
          <t>Delivery Area</t>
        </is>
      </c>
      <c r="F11639" t="inlineStr">
        <is>
          <t>6000|WA</t>
        </is>
      </c>
      <c r="G11639" t="n">
        <v>1</v>
      </c>
      <c r="H11639" t="n">
        <v>1</v>
      </c>
      <c r="I11639" t="n">
        <v>4.6082</v>
      </c>
      <c r="J11639" s="31" t="n">
        <v>4.6082</v>
      </c>
      <c r="K11639" t="inlineStr">
        <is>
          <t>1:100.0%</t>
        </is>
      </c>
      <c r="L11639" t="inlineStr">
        <is>
          <t>MMM1 - Metropolitan area</t>
        </is>
      </c>
    </row>
    <row r="11640" ht="15" customHeight="1">
      <c r="A11640" t="inlineStr">
        <is>
          <t>Perth St Georges Tce</t>
        </is>
      </c>
      <c r="B11640" t="inlineStr">
        <is>
          <t>WA</t>
        </is>
      </c>
      <c r="C11640" t="n">
        <v>6831</v>
      </c>
      <c r="D11640" t="inlineStr">
        <is>
          <t>Post Office Boxes</t>
        </is>
      </c>
      <c r="E11640" t="inlineStr">
        <is>
          <t>PO BOXES &amp; BAGS</t>
        </is>
      </c>
      <c r="F11640" t="inlineStr">
        <is>
          <t>6831|WA</t>
        </is>
      </c>
      <c r="J11640" s="31" t="n"/>
    </row>
    <row r="11641" ht="15" customHeight="1">
      <c r="A11641" t="inlineStr">
        <is>
          <t>Perthville</t>
        </is>
      </c>
      <c r="B11641" t="inlineStr">
        <is>
          <t>NSW</t>
        </is>
      </c>
      <c r="C11641" t="n">
        <v>2795</v>
      </c>
      <c r="D11641" t="inlineStr">
        <is>
          <t>Delivery Area</t>
        </is>
      </c>
      <c r="F11641" t="inlineStr">
        <is>
          <t>2795|NSW</t>
        </is>
      </c>
      <c r="G11641" t="n">
        <v>5</v>
      </c>
      <c r="H11641" t="n">
        <v>0.8552</v>
      </c>
      <c r="I11641" t="n">
        <v>4539.0867</v>
      </c>
      <c r="J11641" s="31" t="n">
        <v>5307.5248</v>
      </c>
      <c r="K11641" t="inlineStr">
        <is>
          <t>5:85.5%; 3:14.5%</t>
        </is>
      </c>
      <c r="L11641" t="inlineStr">
        <is>
          <t>MMM5 - Small rural town</t>
        </is>
      </c>
    </row>
    <row r="11642" ht="15" customHeight="1">
      <c r="A11642" t="inlineStr">
        <is>
          <t>Perup</t>
        </is>
      </c>
      <c r="B11642" t="inlineStr">
        <is>
          <t>WA</t>
        </is>
      </c>
      <c r="C11642" t="n">
        <v>6258</v>
      </c>
      <c r="D11642" t="inlineStr">
        <is>
          <t>Delivery Area</t>
        </is>
      </c>
      <c r="F11642" t="inlineStr">
        <is>
          <t>6258|WA</t>
        </is>
      </c>
      <c r="G11642" t="n">
        <v>5</v>
      </c>
      <c r="H11642" t="n">
        <v>0.9883999999999999</v>
      </c>
      <c r="I11642" t="n">
        <v>2734.2264</v>
      </c>
      <c r="J11642" s="31" t="n">
        <v>2766.2331</v>
      </c>
      <c r="K11642" t="inlineStr">
        <is>
          <t>5:98.8%; 6:1.2%</t>
        </is>
      </c>
      <c r="L11642" t="inlineStr">
        <is>
          <t>MMM5 - Small rural town</t>
        </is>
      </c>
    </row>
    <row r="11643" ht="15" customHeight="1">
      <c r="A11643" t="inlineStr">
        <is>
          <t>Perwillowen</t>
        </is>
      </c>
      <c r="B11643" t="inlineStr">
        <is>
          <t>QLD</t>
        </is>
      </c>
      <c r="C11643" t="n">
        <v>4560</v>
      </c>
      <c r="D11643" t="inlineStr">
        <is>
          <t>Delivery Area</t>
        </is>
      </c>
      <c r="F11643" t="inlineStr">
        <is>
          <t>4560|QLD</t>
        </is>
      </c>
      <c r="G11643" t="n">
        <v>2</v>
      </c>
      <c r="H11643" t="n">
        <v>0.7181999999999999</v>
      </c>
      <c r="I11643" t="n">
        <v>156.6752</v>
      </c>
      <c r="J11643" s="31" t="n">
        <v>218.163</v>
      </c>
      <c r="K11643" t="inlineStr">
        <is>
          <t>2:71.8%; 1:28.2%</t>
        </is>
      </c>
      <c r="L11643" t="inlineStr">
        <is>
          <t>MMM2 - Regional centre</t>
        </is>
      </c>
    </row>
    <row r="11644" ht="15" customHeight="1">
      <c r="A11644" t="inlineStr">
        <is>
          <t>Petcheys Bay</t>
        </is>
      </c>
      <c r="B11644" t="inlineStr">
        <is>
          <t>TAS</t>
        </is>
      </c>
      <c r="C11644" t="n">
        <v>7109</v>
      </c>
      <c r="D11644" t="inlineStr">
        <is>
          <t>Delivery Area</t>
        </is>
      </c>
      <c r="F11644" t="inlineStr">
        <is>
          <t>7109|TAS</t>
        </is>
      </c>
      <c r="G11644" t="n">
        <v>5</v>
      </c>
      <c r="H11644" t="n">
        <v>0.9728</v>
      </c>
      <c r="I11644" t="n">
        <v>1102.6324</v>
      </c>
      <c r="J11644" s="31" t="n">
        <v>1133.4356</v>
      </c>
      <c r="K11644" t="inlineStr">
        <is>
          <t>5:97.3%; 2:2.7%</t>
        </is>
      </c>
      <c r="L11644" t="inlineStr">
        <is>
          <t>MMM5 - Small rural town</t>
        </is>
      </c>
    </row>
    <row r="11645" ht="15" customHeight="1">
      <c r="A11645" t="inlineStr">
        <is>
          <t>Peterborough</t>
        </is>
      </c>
      <c r="B11645" t="inlineStr">
        <is>
          <t>VIC</t>
        </is>
      </c>
      <c r="C11645" t="n">
        <v>3270</v>
      </c>
      <c r="D11645" t="inlineStr">
        <is>
          <t>Delivery Area</t>
        </is>
      </c>
      <c r="F11645" t="inlineStr">
        <is>
          <t>3270|VIC</t>
        </is>
      </c>
      <c r="G11645" t="n">
        <v>5</v>
      </c>
      <c r="H11645" t="n">
        <v>1</v>
      </c>
      <c r="I11645" t="n">
        <v>40.1269</v>
      </c>
      <c r="J11645" s="31" t="n">
        <v>40.1269</v>
      </c>
      <c r="K11645" t="inlineStr">
        <is>
          <t>5:100.0%</t>
        </is>
      </c>
      <c r="L11645" t="inlineStr">
        <is>
          <t>MMM5 - Small rural town</t>
        </is>
      </c>
    </row>
    <row r="11646" ht="15" customHeight="1">
      <c r="A11646" t="inlineStr">
        <is>
          <t>Peterborough</t>
        </is>
      </c>
      <c r="B11646" t="inlineStr">
        <is>
          <t>SA</t>
        </is>
      </c>
      <c r="C11646" t="n">
        <v>5422</v>
      </c>
      <c r="D11646" t="inlineStr">
        <is>
          <t>Delivery Area</t>
        </is>
      </c>
      <c r="F11646" t="inlineStr">
        <is>
          <t>5422|SA</t>
        </is>
      </c>
      <c r="G11646" t="n">
        <v>5</v>
      </c>
      <c r="H11646" t="n">
        <v>1</v>
      </c>
      <c r="I11646" t="n">
        <v>3115.844</v>
      </c>
      <c r="J11646" s="31" t="n">
        <v>3115.844</v>
      </c>
      <c r="K11646" t="inlineStr">
        <is>
          <t>5:100.0%</t>
        </is>
      </c>
      <c r="L11646" t="inlineStr">
        <is>
          <t>MMM5 - Small rural town</t>
        </is>
      </c>
    </row>
    <row r="11647" ht="15" customHeight="1">
      <c r="A11647" t="inlineStr">
        <is>
          <t>Peterhead</t>
        </is>
      </c>
      <c r="B11647" t="inlineStr">
        <is>
          <t>SA</t>
        </is>
      </c>
      <c r="C11647" t="n">
        <v>5016</v>
      </c>
      <c r="D11647" t="inlineStr">
        <is>
          <t>Delivery Area</t>
        </is>
      </c>
      <c r="F11647" t="inlineStr">
        <is>
          <t>5016|SA</t>
        </is>
      </c>
      <c r="G11647" t="n">
        <v>1</v>
      </c>
      <c r="H11647" t="n">
        <v>1</v>
      </c>
      <c r="I11647" t="n">
        <v>4.8975</v>
      </c>
      <c r="J11647" s="31" t="n">
        <v>4.8979</v>
      </c>
      <c r="K11647" t="inlineStr">
        <is>
          <t>1:100.0%</t>
        </is>
      </c>
      <c r="L11647" t="inlineStr">
        <is>
          <t>MMM1 - Metropolitan area</t>
        </is>
      </c>
    </row>
    <row r="11648" ht="15" customHeight="1">
      <c r="A11648" t="inlineStr">
        <is>
          <t>Petermann</t>
        </is>
      </c>
      <c r="B11648" t="inlineStr">
        <is>
          <t>NT</t>
        </is>
      </c>
      <c r="C11648" t="n">
        <v>872</v>
      </c>
      <c r="D11648" t="inlineStr">
        <is>
          <t>Delivery Area</t>
        </is>
      </c>
      <c r="F11648" t="inlineStr">
        <is>
          <t>872|NT</t>
        </is>
      </c>
      <c r="G11648" t="n">
        <v>7</v>
      </c>
      <c r="H11648" t="n">
        <v>0.957</v>
      </c>
      <c r="I11648" t="n">
        <v>946539.8535</v>
      </c>
      <c r="J11648" s="31" t="n">
        <v>989085.5326</v>
      </c>
      <c r="K11648" t="inlineStr">
        <is>
          <t>7:95.7%; 6:4.3%</t>
        </is>
      </c>
      <c r="L11648" t="inlineStr">
        <is>
          <t>MMM7 - Very remote community</t>
        </is>
      </c>
    </row>
    <row r="11649" ht="15" customHeight="1">
      <c r="A11649" t="inlineStr">
        <is>
          <t>Petersham</t>
        </is>
      </c>
      <c r="B11649" t="inlineStr">
        <is>
          <t>NSW</t>
        </is>
      </c>
      <c r="C11649" t="n">
        <v>2049</v>
      </c>
      <c r="D11649" t="inlineStr">
        <is>
          <t>Delivery Area</t>
        </is>
      </c>
      <c r="F11649" t="inlineStr">
        <is>
          <t>2049|NSW</t>
        </is>
      </c>
      <c r="G11649" t="n">
        <v>1</v>
      </c>
      <c r="H11649" t="n">
        <v>1</v>
      </c>
      <c r="I11649" t="n">
        <v>1.9289</v>
      </c>
      <c r="J11649" s="31" t="n">
        <v>1.929</v>
      </c>
      <c r="K11649" t="inlineStr">
        <is>
          <t>1:100.0%</t>
        </is>
      </c>
      <c r="L11649" t="inlineStr">
        <is>
          <t>MMM1 - Metropolitan area</t>
        </is>
      </c>
    </row>
    <row r="11650" ht="15" customHeight="1">
      <c r="A11650" t="inlineStr">
        <is>
          <t>Petersville</t>
        </is>
      </c>
      <c r="B11650" t="inlineStr">
        <is>
          <t>SA</t>
        </is>
      </c>
      <c r="C11650" t="n">
        <v>5571</v>
      </c>
      <c r="D11650" t="inlineStr">
        <is>
          <t>Delivery Area</t>
        </is>
      </c>
      <c r="F11650" t="inlineStr">
        <is>
          <t>5571|SA</t>
        </is>
      </c>
      <c r="G11650" t="n">
        <v>5</v>
      </c>
      <c r="H11650" t="n">
        <v>1</v>
      </c>
      <c r="I11650" t="n">
        <v>523.3893</v>
      </c>
      <c r="J11650" s="31" t="n">
        <v>523.3894</v>
      </c>
      <c r="K11650" t="inlineStr">
        <is>
          <t>5:100.0%</t>
        </is>
      </c>
      <c r="L11650" t="inlineStr">
        <is>
          <t>MMM5 - Small rural town</t>
        </is>
      </c>
    </row>
    <row r="11651" ht="15" customHeight="1">
      <c r="A11651" t="inlineStr">
        <is>
          <t>Petford</t>
        </is>
      </c>
      <c r="B11651" t="inlineStr">
        <is>
          <t>QLD</t>
        </is>
      </c>
      <c r="C11651" t="n">
        <v>4871</v>
      </c>
      <c r="D11651" t="inlineStr">
        <is>
          <t>Delivery Area</t>
        </is>
      </c>
      <c r="F11651" t="inlineStr">
        <is>
          <t>4871|QLD</t>
        </is>
      </c>
      <c r="G11651" t="n">
        <v>7</v>
      </c>
      <c r="H11651" t="n">
        <v>0.9038</v>
      </c>
      <c r="I11651" t="n">
        <v>78502.94779999999</v>
      </c>
      <c r="J11651" s="31" t="n">
        <v>86859.0254</v>
      </c>
      <c r="K11651" t="inlineStr">
        <is>
          <t>7:90.4%; 6:6.8%; 5:2.6%; 2:0.1%; 4:0.0%</t>
        </is>
      </c>
      <c r="L11651" t="inlineStr">
        <is>
          <t>MMM7 - Very remote community</t>
        </is>
      </c>
    </row>
    <row r="11652" ht="15" customHeight="1">
      <c r="A11652" t="inlineStr">
        <is>
          <t>Petherick</t>
        </is>
      </c>
      <c r="B11652" t="inlineStr">
        <is>
          <t>SA</t>
        </is>
      </c>
      <c r="C11652" t="n">
        <v>5267</v>
      </c>
      <c r="D11652" t="inlineStr">
        <is>
          <t>Delivery Area</t>
        </is>
      </c>
      <c r="F11652" t="inlineStr">
        <is>
          <t>5267|SA</t>
        </is>
      </c>
      <c r="G11652" t="n">
        <v>5</v>
      </c>
      <c r="H11652" t="n">
        <v>0.6099</v>
      </c>
      <c r="I11652" t="n">
        <v>1987.0099</v>
      </c>
      <c r="J11652" s="31" t="n">
        <v>3257.9964</v>
      </c>
      <c r="K11652" t="inlineStr">
        <is>
          <t>5:61.0%; 6:39.0%</t>
        </is>
      </c>
      <c r="L11652" t="inlineStr">
        <is>
          <t>MMM5 - Small rural town</t>
        </is>
      </c>
    </row>
    <row r="11653" ht="15" customHeight="1">
      <c r="A11653" t="inlineStr">
        <is>
          <t>Petina</t>
        </is>
      </c>
      <c r="B11653" t="inlineStr">
        <is>
          <t>SA</t>
        </is>
      </c>
      <c r="C11653" t="n">
        <v>5680</v>
      </c>
      <c r="D11653" t="inlineStr">
        <is>
          <t>Delivery Area</t>
        </is>
      </c>
      <c r="F11653" t="inlineStr">
        <is>
          <t>5680|SA</t>
        </is>
      </c>
      <c r="G11653" t="n">
        <v>7</v>
      </c>
      <c r="H11653" t="n">
        <v>1</v>
      </c>
      <c r="I11653" t="n">
        <v>6743.648</v>
      </c>
      <c r="J11653" s="31" t="n">
        <v>6743.6481</v>
      </c>
      <c r="K11653" t="inlineStr">
        <is>
          <t>7:100.0%</t>
        </is>
      </c>
      <c r="L11653" t="inlineStr">
        <is>
          <t>MMM7 - Very remote community</t>
        </is>
      </c>
    </row>
    <row r="11654" ht="15" customHeight="1">
      <c r="A11654" t="inlineStr">
        <is>
          <t>Petrie</t>
        </is>
      </c>
      <c r="B11654" t="inlineStr">
        <is>
          <t>QLD</t>
        </is>
      </c>
      <c r="C11654" t="n">
        <v>4502</v>
      </c>
      <c r="D11654" t="inlineStr">
        <is>
          <t>Delivery Area</t>
        </is>
      </c>
      <c r="F11654" t="inlineStr">
        <is>
          <t>4502|QLD</t>
        </is>
      </c>
      <c r="G11654" t="n">
        <v>1</v>
      </c>
      <c r="H11654" t="n">
        <v>1</v>
      </c>
      <c r="I11654" t="n">
        <v>6.6036</v>
      </c>
      <c r="J11654" s="31" t="n">
        <v>6.6035</v>
      </c>
      <c r="K11654" t="inlineStr">
        <is>
          <t>1:100.0%</t>
        </is>
      </c>
      <c r="L11654" t="inlineStr">
        <is>
          <t>MMM1 - Metropolitan area</t>
        </is>
      </c>
    </row>
    <row r="11655" ht="15" customHeight="1">
      <c r="A11655" t="inlineStr">
        <is>
          <t>Petrie Terrace</t>
        </is>
      </c>
      <c r="B11655" t="inlineStr">
        <is>
          <t>QLD</t>
        </is>
      </c>
      <c r="C11655" t="n">
        <v>4000</v>
      </c>
      <c r="D11655" t="inlineStr">
        <is>
          <t>Delivery Area</t>
        </is>
      </c>
      <c r="F11655" t="inlineStr">
        <is>
          <t>4000|QLD</t>
        </is>
      </c>
      <c r="G11655" t="n">
        <v>1</v>
      </c>
      <c r="H11655" t="n">
        <v>1</v>
      </c>
      <c r="I11655" t="n">
        <v>3.6483</v>
      </c>
      <c r="J11655" s="31" t="n">
        <v>3.6483</v>
      </c>
      <c r="K11655" t="inlineStr">
        <is>
          <t>1:100.0%</t>
        </is>
      </c>
      <c r="L11655" t="inlineStr">
        <is>
          <t>MMM1 - Metropolitan area</t>
        </is>
      </c>
    </row>
    <row r="11656" ht="15" customHeight="1">
      <c r="A11656" t="inlineStr">
        <is>
          <t>Petrudor</t>
        </is>
      </c>
      <c r="B11656" t="inlineStr">
        <is>
          <t>WA</t>
        </is>
      </c>
      <c r="C11656" t="n">
        <v>6468</v>
      </c>
      <c r="D11656" t="inlineStr">
        <is>
          <t>Delivery Area</t>
        </is>
      </c>
      <c r="F11656" t="inlineStr">
        <is>
          <t>6468|WA</t>
        </is>
      </c>
      <c r="G11656" t="n">
        <v>6</v>
      </c>
      <c r="H11656" t="n">
        <v>1</v>
      </c>
      <c r="I11656" t="n">
        <v>3111.7785</v>
      </c>
      <c r="J11656" s="31" t="n">
        <v>3111.7785</v>
      </c>
      <c r="K11656" t="inlineStr">
        <is>
          <t>6:100.0%</t>
        </is>
      </c>
      <c r="L11656" t="inlineStr">
        <is>
          <t>MMM6 - Remote community</t>
        </is>
      </c>
    </row>
    <row r="11657" ht="15" customHeight="1">
      <c r="A11657" t="inlineStr">
        <is>
          <t>Petticoat Creek</t>
        </is>
      </c>
      <c r="B11657" t="inlineStr">
        <is>
          <t>VIC</t>
        </is>
      </c>
      <c r="C11657" t="n">
        <v>3233</v>
      </c>
      <c r="D11657" t="inlineStr">
        <is>
          <t>Delivery Area</t>
        </is>
      </c>
      <c r="F11657" t="inlineStr">
        <is>
          <t>3233|VIC</t>
        </is>
      </c>
      <c r="G11657" t="n">
        <v>5</v>
      </c>
      <c r="H11657" t="n">
        <v>1</v>
      </c>
      <c r="I11657" t="n">
        <v>186.9825</v>
      </c>
      <c r="J11657" s="31" t="n">
        <v>186.9825</v>
      </c>
      <c r="K11657" t="inlineStr">
        <is>
          <t>5:100.0%</t>
        </is>
      </c>
      <c r="L11657" t="inlineStr">
        <is>
          <t>MMM5 - Small rural town</t>
        </is>
      </c>
    </row>
    <row r="11658" ht="15" customHeight="1">
      <c r="A11658" t="inlineStr">
        <is>
          <t>Petwood</t>
        </is>
      </c>
      <c r="B11658" t="inlineStr">
        <is>
          <t>SA</t>
        </is>
      </c>
      <c r="C11658" t="n">
        <v>5252</v>
      </c>
      <c r="D11658" t="inlineStr">
        <is>
          <t>Delivery Area</t>
        </is>
      </c>
      <c r="F11658" t="inlineStr">
        <is>
          <t>5252|SA</t>
        </is>
      </c>
      <c r="G11658" t="n">
        <v>3</v>
      </c>
      <c r="H11658" t="n">
        <v>0.6177</v>
      </c>
      <c r="I11658" t="n">
        <v>71.27800000000001</v>
      </c>
      <c r="J11658" s="31" t="n">
        <v>115.3918</v>
      </c>
      <c r="K11658" t="inlineStr">
        <is>
          <t>3:61.8%; 5:38.2%</t>
        </is>
      </c>
      <c r="L11658" t="inlineStr">
        <is>
          <t>MMM3 - Large rural town</t>
        </is>
      </c>
    </row>
    <row r="11659" ht="15" customHeight="1">
      <c r="A11659" t="inlineStr">
        <is>
          <t>Pewsey Vale</t>
        </is>
      </c>
      <c r="B11659" t="inlineStr">
        <is>
          <t>SA</t>
        </is>
      </c>
      <c r="C11659" t="n">
        <v>5351</v>
      </c>
      <c r="D11659" t="inlineStr">
        <is>
          <t>Delivery Area</t>
        </is>
      </c>
      <c r="F11659" t="inlineStr">
        <is>
          <t>5351|SA</t>
        </is>
      </c>
      <c r="G11659" t="n">
        <v>5</v>
      </c>
      <c r="H11659" t="n">
        <v>0.5044</v>
      </c>
      <c r="I11659" t="n">
        <v>143.2775</v>
      </c>
      <c r="J11659" s="31" t="n">
        <v>284.0785</v>
      </c>
      <c r="K11659" t="inlineStr">
        <is>
          <t>5:50.4%; 3:40.7%; 2:8.8%</t>
        </is>
      </c>
      <c r="L11659" t="inlineStr">
        <is>
          <t>MMM5 - Small rural town</t>
        </is>
      </c>
    </row>
    <row r="11660" ht="15" customHeight="1">
      <c r="A11660" t="inlineStr">
        <is>
          <t>Pheasant Creek</t>
        </is>
      </c>
      <c r="B11660" t="inlineStr">
        <is>
          <t>VIC</t>
        </is>
      </c>
      <c r="C11660" t="n">
        <v>3757</v>
      </c>
      <c r="D11660" t="inlineStr">
        <is>
          <t>Delivery Area</t>
        </is>
      </c>
      <c r="F11660" t="inlineStr">
        <is>
          <t>3757|VIC</t>
        </is>
      </c>
      <c r="G11660" t="n">
        <v>2</v>
      </c>
      <c r="H11660" t="n">
        <v>0.4938</v>
      </c>
      <c r="I11660" t="n">
        <v>140.9695</v>
      </c>
      <c r="J11660" s="31" t="n">
        <v>285.4996</v>
      </c>
      <c r="K11660" t="inlineStr">
        <is>
          <t>2:49.4%; 5:48.7%; 1:1.9%</t>
        </is>
      </c>
      <c r="L11660" t="inlineStr">
        <is>
          <t>MMM2 - Regional centre</t>
        </is>
      </c>
    </row>
    <row r="11661" ht="15" customHeight="1">
      <c r="A11661" t="inlineStr">
        <is>
          <t>Pheasant Creek</t>
        </is>
      </c>
      <c r="B11661" t="inlineStr">
        <is>
          <t>QLD</t>
        </is>
      </c>
      <c r="C11661" t="n">
        <v>4702</v>
      </c>
      <c r="D11661" t="inlineStr">
        <is>
          <t>Delivery Area</t>
        </is>
      </c>
      <c r="F11661" t="inlineStr">
        <is>
          <t>4702|QLD</t>
        </is>
      </c>
      <c r="G11661" t="n">
        <v>5</v>
      </c>
      <c r="H11661" t="n">
        <v>0.4802</v>
      </c>
      <c r="I11661" t="n">
        <v>22921.6834</v>
      </c>
      <c r="J11661" s="31" t="n">
        <v>47733.5006</v>
      </c>
      <c r="K11661" t="inlineStr">
        <is>
          <t>5:48.0%; 6:45.9%; 7:4.0%; 2:2.0%; 3:0.1%</t>
        </is>
      </c>
      <c r="L11661" t="inlineStr">
        <is>
          <t>MMM5 - Small rural town</t>
        </is>
      </c>
    </row>
    <row r="11662" ht="15" customHeight="1">
      <c r="A11662" t="inlineStr">
        <is>
          <t>Pheasants Nest</t>
        </is>
      </c>
      <c r="B11662" t="inlineStr">
        <is>
          <t>NSW</t>
        </is>
      </c>
      <c r="C11662" t="n">
        <v>2574</v>
      </c>
      <c r="D11662" t="inlineStr">
        <is>
          <t>Delivery Area</t>
        </is>
      </c>
      <c r="F11662" t="inlineStr">
        <is>
          <t>2574|NSW</t>
        </is>
      </c>
      <c r="G11662" t="n">
        <v>2</v>
      </c>
      <c r="H11662" t="n">
        <v>0.8065</v>
      </c>
      <c r="I11662" t="n">
        <v>282.4596</v>
      </c>
      <c r="J11662" s="31" t="n">
        <v>350.23</v>
      </c>
      <c r="K11662" t="inlineStr">
        <is>
          <t>2:80.6%; 5:18.6%; 3:0.8%</t>
        </is>
      </c>
      <c r="L11662" t="inlineStr">
        <is>
          <t>MMM2 - Regional centre</t>
        </is>
      </c>
    </row>
    <row r="11663" ht="15" customHeight="1">
      <c r="A11663" t="inlineStr">
        <is>
          <t>Phegans Bay</t>
        </is>
      </c>
      <c r="B11663" t="inlineStr">
        <is>
          <t>NSW</t>
        </is>
      </c>
      <c r="C11663" t="n">
        <v>2256</v>
      </c>
      <c r="D11663" t="inlineStr">
        <is>
          <t>Delivery Area</t>
        </is>
      </c>
      <c r="F11663" t="inlineStr">
        <is>
          <t>2256|NSW</t>
        </is>
      </c>
      <c r="G11663" t="n">
        <v>2</v>
      </c>
      <c r="H11663" t="n">
        <v>0.525</v>
      </c>
      <c r="I11663" t="n">
        <v>38.2029</v>
      </c>
      <c r="J11663" s="31" t="n">
        <v>72.76479999999999</v>
      </c>
      <c r="K11663" t="inlineStr">
        <is>
          <t>2:52.5%; 1:47.5%</t>
        </is>
      </c>
      <c r="L11663" t="inlineStr">
        <is>
          <t>MMM2 - Regional centre</t>
        </is>
      </c>
    </row>
    <row r="11664" ht="15" customHeight="1">
      <c r="A11664" t="inlineStr">
        <is>
          <t>Phillip</t>
        </is>
      </c>
      <c r="B11664" t="inlineStr">
        <is>
          <t>ACT</t>
        </is>
      </c>
      <c r="C11664" t="n">
        <v>2606</v>
      </c>
      <c r="D11664" t="inlineStr">
        <is>
          <t>Delivery Area</t>
        </is>
      </c>
      <c r="F11664" t="inlineStr">
        <is>
          <t>2606|ACT</t>
        </is>
      </c>
      <c r="G11664" t="n">
        <v>1</v>
      </c>
      <c r="H11664" t="n">
        <v>1</v>
      </c>
      <c r="I11664" t="n">
        <v>9.032400000000001</v>
      </c>
      <c r="J11664" s="31" t="n">
        <v>9.032500000000001</v>
      </c>
      <c r="K11664" t="inlineStr">
        <is>
          <t>1:100.0%</t>
        </is>
      </c>
      <c r="L11664" t="inlineStr">
        <is>
          <t>MMM1 - Metropolitan area</t>
        </is>
      </c>
    </row>
    <row r="11665" ht="15" customHeight="1">
      <c r="A11665" t="inlineStr">
        <is>
          <t>Phillip Bay</t>
        </is>
      </c>
      <c r="B11665" t="inlineStr">
        <is>
          <t>NSW</t>
        </is>
      </c>
      <c r="C11665" t="n">
        <v>2036</v>
      </c>
      <c r="D11665" t="inlineStr">
        <is>
          <t>Delivery Area</t>
        </is>
      </c>
      <c r="F11665" t="inlineStr">
        <is>
          <t>2036|NSW</t>
        </is>
      </c>
      <c r="G11665" t="n">
        <v>1</v>
      </c>
      <c r="H11665" t="n">
        <v>1</v>
      </c>
      <c r="I11665" t="n">
        <v>15.7136</v>
      </c>
      <c r="J11665" s="31" t="n">
        <v>15.7131</v>
      </c>
      <c r="K11665" t="inlineStr">
        <is>
          <t>1:100.0%</t>
        </is>
      </c>
      <c r="L11665" t="inlineStr">
        <is>
          <t>MMM1 - Metropolitan area</t>
        </is>
      </c>
    </row>
    <row r="11666" ht="15" customHeight="1">
      <c r="A11666" t="inlineStr">
        <is>
          <t>Philpott</t>
        </is>
      </c>
      <c r="B11666" t="inlineStr">
        <is>
          <t>QLD</t>
        </is>
      </c>
      <c r="C11666" t="n">
        <v>4626</v>
      </c>
      <c r="D11666" t="inlineStr">
        <is>
          <t>Delivery Area</t>
        </is>
      </c>
      <c r="F11666" t="inlineStr">
        <is>
          <t>4626|QLD</t>
        </is>
      </c>
      <c r="G11666" t="n">
        <v>5</v>
      </c>
      <c r="H11666" t="n">
        <v>1</v>
      </c>
      <c r="I11666" t="n">
        <v>3954.0833</v>
      </c>
      <c r="J11666" s="31" t="n">
        <v>3954.0831</v>
      </c>
      <c r="K11666" t="inlineStr">
        <is>
          <t>5:100.0%</t>
        </is>
      </c>
      <c r="L11666" t="inlineStr">
        <is>
          <t>MMM5 - Small rural town</t>
        </is>
      </c>
    </row>
    <row r="11667" ht="15" customHeight="1">
      <c r="A11667" t="inlineStr">
        <is>
          <t>Phoenix Park</t>
        </is>
      </c>
      <c r="B11667" t="inlineStr">
        <is>
          <t>NSW</t>
        </is>
      </c>
      <c r="C11667" t="n">
        <v>2321</v>
      </c>
      <c r="D11667" t="inlineStr">
        <is>
          <t>Delivery Area</t>
        </is>
      </c>
      <c r="F11667" t="inlineStr">
        <is>
          <t>2321|NSW</t>
        </is>
      </c>
      <c r="G11667" t="n">
        <v>5</v>
      </c>
      <c r="H11667" t="n">
        <v>0.5179</v>
      </c>
      <c r="I11667" t="n">
        <v>187.2956</v>
      </c>
      <c r="J11667" s="31" t="n">
        <v>361.6288</v>
      </c>
      <c r="K11667" t="inlineStr">
        <is>
          <t>5:51.8%; 2:34.9%; 1:13.3%</t>
        </is>
      </c>
      <c r="L11667" t="inlineStr">
        <is>
          <t>MMM5 - Small rural town</t>
        </is>
      </c>
    </row>
    <row r="11668" ht="15" customHeight="1">
      <c r="A11668" t="inlineStr">
        <is>
          <t>Pialba</t>
        </is>
      </c>
      <c r="B11668" t="inlineStr">
        <is>
          <t>QLD</t>
        </is>
      </c>
      <c r="C11668" t="n">
        <v>4655</v>
      </c>
      <c r="D11668" t="inlineStr">
        <is>
          <t>Delivery Area</t>
        </is>
      </c>
      <c r="F11668" t="inlineStr">
        <is>
          <t>4655|QLD</t>
        </is>
      </c>
      <c r="G11668" t="n">
        <v>2</v>
      </c>
      <c r="H11668" t="n">
        <v>0.803</v>
      </c>
      <c r="I11668" t="n">
        <v>368.2374</v>
      </c>
      <c r="J11668" s="31" t="n">
        <v>458.5892</v>
      </c>
      <c r="K11668" t="inlineStr">
        <is>
          <t>2:80.3%; 5:17.6%; 6:2.1%</t>
        </is>
      </c>
      <c r="L11668" t="inlineStr">
        <is>
          <t>MMM2 - Regional centre</t>
        </is>
      </c>
    </row>
    <row r="11669" ht="15" customHeight="1">
      <c r="A11669" t="inlineStr">
        <is>
          <t>Piallamore</t>
        </is>
      </c>
      <c r="B11669" t="inlineStr">
        <is>
          <t>NSW</t>
        </is>
      </c>
      <c r="C11669" t="n">
        <v>2340</v>
      </c>
      <c r="D11669" t="inlineStr">
        <is>
          <t>Delivery Area</t>
        </is>
      </c>
      <c r="F11669" t="inlineStr">
        <is>
          <t>2340|NSW</t>
        </is>
      </c>
      <c r="G11669" t="n">
        <v>5</v>
      </c>
      <c r="H11669" t="n">
        <v>0.8137</v>
      </c>
      <c r="I11669" t="n">
        <v>2728.2099</v>
      </c>
      <c r="J11669" s="31" t="n">
        <v>3352.9983</v>
      </c>
      <c r="K11669" t="inlineStr">
        <is>
          <t>5:81.4%; 3:18.6%</t>
        </is>
      </c>
      <c r="L11669" t="inlineStr">
        <is>
          <t>MMM5 - Small rural town</t>
        </is>
      </c>
    </row>
    <row r="11670" ht="15" customHeight="1">
      <c r="A11670" t="inlineStr">
        <is>
          <t>Piallaway</t>
        </is>
      </c>
      <c r="B11670" t="inlineStr">
        <is>
          <t>NSW</t>
        </is>
      </c>
      <c r="C11670" t="n">
        <v>2342</v>
      </c>
      <c r="D11670" t="inlineStr">
        <is>
          <t>Delivery Area</t>
        </is>
      </c>
      <c r="F11670" t="inlineStr">
        <is>
          <t>2342|NSW</t>
        </is>
      </c>
      <c r="G11670" t="n">
        <v>5</v>
      </c>
      <c r="H11670" t="n">
        <v>1</v>
      </c>
      <c r="I11670" t="n">
        <v>561.0816</v>
      </c>
      <c r="J11670" s="31" t="n">
        <v>561.0816</v>
      </c>
      <c r="K11670" t="inlineStr">
        <is>
          <t>5:100.0%</t>
        </is>
      </c>
      <c r="L11670" t="inlineStr">
        <is>
          <t>MMM5 - Small rural town</t>
        </is>
      </c>
    </row>
    <row r="11671" ht="15" customHeight="1">
      <c r="A11671" t="inlineStr">
        <is>
          <t>Pialligo</t>
        </is>
      </c>
      <c r="B11671" t="inlineStr">
        <is>
          <t>ACT</t>
        </is>
      </c>
      <c r="C11671" t="n">
        <v>2609</v>
      </c>
      <c r="D11671" t="inlineStr">
        <is>
          <t>Delivery Area</t>
        </is>
      </c>
      <c r="F11671" t="inlineStr">
        <is>
          <t>2609|ACT</t>
        </is>
      </c>
      <c r="G11671" t="n">
        <v>1</v>
      </c>
      <c r="H11671" t="n">
        <v>1</v>
      </c>
      <c r="I11671" t="n">
        <v>127.795</v>
      </c>
      <c r="J11671" s="31" t="n">
        <v>127.7951</v>
      </c>
      <c r="K11671" t="inlineStr">
        <is>
          <t>1:100.0%</t>
        </is>
      </c>
      <c r="L11671" t="inlineStr">
        <is>
          <t>MMM1 - Metropolitan area</t>
        </is>
      </c>
    </row>
    <row r="11672" ht="15" customHeight="1">
      <c r="A11672" t="inlineStr">
        <is>
          <t>Piambong</t>
        </is>
      </c>
      <c r="B11672" t="inlineStr">
        <is>
          <t>NSW</t>
        </is>
      </c>
      <c r="C11672" t="n">
        <v>2850</v>
      </c>
      <c r="D11672" t="inlineStr">
        <is>
          <t>Delivery Area</t>
        </is>
      </c>
      <c r="F11672" t="inlineStr">
        <is>
          <t>2850|NSW</t>
        </is>
      </c>
      <c r="G11672" t="n">
        <v>5</v>
      </c>
      <c r="H11672" t="n">
        <v>0.9548</v>
      </c>
      <c r="I11672" t="n">
        <v>5733.8279</v>
      </c>
      <c r="J11672" s="31" t="n">
        <v>6005.3758</v>
      </c>
      <c r="K11672" t="inlineStr">
        <is>
          <t>5:95.5%; 4:4.5%</t>
        </is>
      </c>
      <c r="L11672" t="inlineStr">
        <is>
          <t>MMM5 - Small rural town</t>
        </is>
      </c>
    </row>
    <row r="11673" ht="15" customHeight="1">
      <c r="A11673" t="inlineStr">
        <is>
          <t>Piangil</t>
        </is>
      </c>
      <c r="B11673" t="inlineStr">
        <is>
          <t>VIC</t>
        </is>
      </c>
      <c r="C11673" t="n">
        <v>3597</v>
      </c>
      <c r="D11673" t="inlineStr">
        <is>
          <t>Delivery Area</t>
        </is>
      </c>
      <c r="F11673" t="inlineStr">
        <is>
          <t>3597|VIC</t>
        </is>
      </c>
      <c r="G11673" t="n">
        <v>5</v>
      </c>
      <c r="H11673" t="n">
        <v>1</v>
      </c>
      <c r="I11673" t="n">
        <v>1149.0147</v>
      </c>
      <c r="J11673" s="31" t="n">
        <v>1149.0146</v>
      </c>
      <c r="K11673" t="inlineStr">
        <is>
          <t>5:100.0%</t>
        </is>
      </c>
      <c r="L11673" t="inlineStr">
        <is>
          <t>MMM5 - Small rural town</t>
        </is>
      </c>
    </row>
    <row r="11674" ht="15" customHeight="1">
      <c r="A11674" t="inlineStr">
        <is>
          <t>Piara Waters</t>
        </is>
      </c>
      <c r="B11674" t="inlineStr">
        <is>
          <t>WA</t>
        </is>
      </c>
      <c r="C11674" t="n">
        <v>6112</v>
      </c>
      <c r="D11674" t="inlineStr">
        <is>
          <t>Delivery Area</t>
        </is>
      </c>
      <c r="F11674" t="inlineStr">
        <is>
          <t>6112|WA</t>
        </is>
      </c>
      <c r="G11674" t="n">
        <v>1</v>
      </c>
      <c r="H11674" t="n">
        <v>1</v>
      </c>
      <c r="I11674" t="n">
        <v>135.26</v>
      </c>
      <c r="J11674" s="31" t="n">
        <v>135.2598</v>
      </c>
      <c r="K11674" t="inlineStr">
        <is>
          <t>1:100.0%</t>
        </is>
      </c>
      <c r="L11674" t="inlineStr">
        <is>
          <t>MMM1 - Metropolitan area</t>
        </is>
      </c>
    </row>
    <row r="11675" ht="15" customHeight="1">
      <c r="A11675" t="inlineStr">
        <is>
          <t>Piavella</t>
        </is>
      </c>
      <c r="B11675" t="inlineStr">
        <is>
          <t>VIC</t>
        </is>
      </c>
      <c r="C11675" t="n">
        <v>3572</v>
      </c>
      <c r="D11675" t="inlineStr">
        <is>
          <t>Delivery Area</t>
        </is>
      </c>
      <c r="F11675" t="inlineStr">
        <is>
          <t>3572|VIC</t>
        </is>
      </c>
      <c r="G11675" t="n">
        <v>5</v>
      </c>
      <c r="H11675" t="n">
        <v>1</v>
      </c>
      <c r="I11675" t="n">
        <v>274.0718</v>
      </c>
      <c r="J11675" s="31" t="n">
        <v>274.0718</v>
      </c>
      <c r="K11675" t="inlineStr">
        <is>
          <t>5:100.0%</t>
        </is>
      </c>
      <c r="L11675" t="inlineStr">
        <is>
          <t>MMM5 - Small rural town</t>
        </is>
      </c>
    </row>
    <row r="11676" ht="15" customHeight="1">
      <c r="A11676" t="inlineStr">
        <is>
          <t>Piawaning</t>
        </is>
      </c>
      <c r="B11676" t="inlineStr">
        <is>
          <t>WA</t>
        </is>
      </c>
      <c r="C11676" t="n">
        <v>6572</v>
      </c>
      <c r="D11676" t="inlineStr">
        <is>
          <t>Delivery Area</t>
        </is>
      </c>
      <c r="F11676" t="inlineStr">
        <is>
          <t>6572|WA</t>
        </is>
      </c>
      <c r="G11676" t="n">
        <v>5</v>
      </c>
      <c r="H11676" t="n">
        <v>1</v>
      </c>
      <c r="I11676" t="n">
        <v>173.4526</v>
      </c>
      <c r="J11676" s="31" t="n">
        <v>173.4525</v>
      </c>
      <c r="K11676" t="inlineStr">
        <is>
          <t>5:100.0%</t>
        </is>
      </c>
      <c r="L11676" t="inlineStr">
        <is>
          <t>MMM5 - Small rural town</t>
        </is>
      </c>
    </row>
    <row r="11677" ht="15" customHeight="1">
      <c r="A11677" t="inlineStr">
        <is>
          <t>Piccadilly</t>
        </is>
      </c>
      <c r="B11677" t="inlineStr">
        <is>
          <t>SA</t>
        </is>
      </c>
      <c r="C11677" t="n">
        <v>5151</v>
      </c>
      <c r="D11677" t="inlineStr">
        <is>
          <t>Delivery Area</t>
        </is>
      </c>
      <c r="F11677" t="inlineStr">
        <is>
          <t>5151|SA</t>
        </is>
      </c>
      <c r="G11677" t="n">
        <v>1</v>
      </c>
      <c r="H11677" t="n">
        <v>1</v>
      </c>
      <c r="I11677" t="n">
        <v>4.0978</v>
      </c>
      <c r="J11677" s="31" t="n">
        <v>4.0978</v>
      </c>
      <c r="K11677" t="inlineStr">
        <is>
          <t>1:100.0%</t>
        </is>
      </c>
      <c r="L11677" t="inlineStr">
        <is>
          <t>MMM1 - Metropolitan area</t>
        </is>
      </c>
    </row>
    <row r="11678" ht="15" customHeight="1">
      <c r="A11678" t="inlineStr">
        <is>
          <t>Piccadilly</t>
        </is>
      </c>
      <c r="B11678" t="inlineStr">
        <is>
          <t>WA</t>
        </is>
      </c>
      <c r="C11678" t="n">
        <v>6430</v>
      </c>
      <c r="D11678" t="inlineStr">
        <is>
          <t>Delivery Area</t>
        </is>
      </c>
      <c r="F11678" t="inlineStr">
        <is>
          <t>6430|WA</t>
        </is>
      </c>
      <c r="G11678" t="n">
        <v>7</v>
      </c>
      <c r="H11678" t="n">
        <v>0.5931999999999999</v>
      </c>
      <c r="I11678" t="n">
        <v>86.17529999999999</v>
      </c>
      <c r="J11678" s="31" t="n">
        <v>145.2704</v>
      </c>
      <c r="K11678" t="inlineStr">
        <is>
          <t>7:59.3%; 3:40.7%</t>
        </is>
      </c>
      <c r="L11678" t="inlineStr">
        <is>
          <t>MMM7 - Very remote community</t>
        </is>
      </c>
    </row>
    <row r="11679" ht="15" customHeight="1">
      <c r="A11679" t="inlineStr">
        <is>
          <t>Pickanjinnie</t>
        </is>
      </c>
      <c r="B11679" t="inlineStr">
        <is>
          <t>QLD</t>
        </is>
      </c>
      <c r="C11679" t="n">
        <v>4428</v>
      </c>
      <c r="D11679" t="inlineStr">
        <is>
          <t>Delivery Area</t>
        </is>
      </c>
      <c r="F11679" t="inlineStr">
        <is>
          <t>4428|QLD</t>
        </is>
      </c>
      <c r="G11679" t="n">
        <v>6</v>
      </c>
      <c r="H11679" t="n">
        <v>1</v>
      </c>
      <c r="I11679" t="n">
        <v>2349.129</v>
      </c>
      <c r="J11679" s="31" t="n">
        <v>2349.1292</v>
      </c>
      <c r="K11679" t="inlineStr">
        <is>
          <t>6:100.0%</t>
        </is>
      </c>
      <c r="L11679" t="inlineStr">
        <is>
          <t>MMM6 - Remote community</t>
        </is>
      </c>
    </row>
    <row r="11680" ht="15" customHeight="1">
      <c r="A11680" t="inlineStr">
        <is>
          <t>Pickering Brook</t>
        </is>
      </c>
      <c r="B11680" t="inlineStr">
        <is>
          <t>WA</t>
        </is>
      </c>
      <c r="C11680" t="n">
        <v>6076</v>
      </c>
      <c r="D11680" t="inlineStr">
        <is>
          <t>Delivery Area</t>
        </is>
      </c>
      <c r="F11680" t="inlineStr">
        <is>
          <t>6076|WA</t>
        </is>
      </c>
      <c r="G11680" t="n">
        <v>2</v>
      </c>
      <c r="H11680" t="n">
        <v>0.5879</v>
      </c>
      <c r="I11680" t="n">
        <v>144.2388</v>
      </c>
      <c r="J11680" s="31" t="n">
        <v>245.3351</v>
      </c>
      <c r="K11680" t="inlineStr">
        <is>
          <t>2:58.8%; 1:41.2%</t>
        </is>
      </c>
      <c r="L11680" t="inlineStr">
        <is>
          <t>MMM2 - Regional centre</t>
        </is>
      </c>
    </row>
    <row r="11681" ht="15" customHeight="1">
      <c r="A11681" t="inlineStr">
        <is>
          <t>Picketts Valley</t>
        </is>
      </c>
      <c r="B11681" t="inlineStr">
        <is>
          <t>NSW</t>
        </is>
      </c>
      <c r="C11681" t="n">
        <v>2251</v>
      </c>
      <c r="D11681" t="inlineStr">
        <is>
          <t>Delivery Area</t>
        </is>
      </c>
      <c r="F11681" t="inlineStr">
        <is>
          <t>2251|NSW</t>
        </is>
      </c>
      <c r="G11681" t="n">
        <v>1</v>
      </c>
      <c r="H11681" t="n">
        <v>1</v>
      </c>
      <c r="I11681" t="n">
        <v>43.5444</v>
      </c>
      <c r="J11681" s="31" t="n">
        <v>43.5444</v>
      </c>
      <c r="K11681" t="inlineStr">
        <is>
          <t>1:100.0%</t>
        </is>
      </c>
      <c r="L11681" t="inlineStr">
        <is>
          <t>MMM1 - Metropolitan area</t>
        </is>
      </c>
    </row>
    <row r="11682" ht="15" customHeight="1">
      <c r="A11682" t="inlineStr">
        <is>
          <t>Picnic Bay</t>
        </is>
      </c>
      <c r="B11682" t="inlineStr">
        <is>
          <t>QLD</t>
        </is>
      </c>
      <c r="C11682" t="n">
        <v>4819</v>
      </c>
      <c r="D11682" t="inlineStr">
        <is>
          <t>Delivery Area</t>
        </is>
      </c>
      <c r="F11682" t="inlineStr">
        <is>
          <t>4819|QLD</t>
        </is>
      </c>
      <c r="G11682" t="n">
        <v>5</v>
      </c>
      <c r="H11682" t="n">
        <v>1</v>
      </c>
      <c r="I11682" t="n">
        <v>51.1523</v>
      </c>
      <c r="J11682" s="31" t="n">
        <v>51.1523</v>
      </c>
      <c r="K11682" t="inlineStr">
        <is>
          <t>5:100.0%</t>
        </is>
      </c>
      <c r="L11682" t="inlineStr">
        <is>
          <t>MMM5 - Small rural town</t>
        </is>
      </c>
    </row>
    <row r="11683" ht="15" customHeight="1">
      <c r="A11683" t="inlineStr">
        <is>
          <t>Picnic Point</t>
        </is>
      </c>
      <c r="B11683" t="inlineStr">
        <is>
          <t>NSW</t>
        </is>
      </c>
      <c r="C11683" t="n">
        <v>2213</v>
      </c>
      <c r="D11683" t="inlineStr">
        <is>
          <t>Delivery Area</t>
        </is>
      </c>
      <c r="F11683" t="inlineStr">
        <is>
          <t>2213|NSW</t>
        </is>
      </c>
      <c r="G11683" t="n">
        <v>1</v>
      </c>
      <c r="H11683" t="n">
        <v>1</v>
      </c>
      <c r="I11683" t="n">
        <v>10.0368</v>
      </c>
      <c r="J11683" s="31" t="n">
        <v>10.0369</v>
      </c>
      <c r="K11683" t="inlineStr">
        <is>
          <t>1:100.0%</t>
        </is>
      </c>
      <c r="L11683" t="inlineStr">
        <is>
          <t>MMM1 - Metropolitan area</t>
        </is>
      </c>
    </row>
    <row r="11684" ht="15" customHeight="1">
      <c r="A11684" t="inlineStr">
        <is>
          <t>Picola</t>
        </is>
      </c>
      <c r="B11684" t="inlineStr">
        <is>
          <t>VIC</t>
        </is>
      </c>
      <c r="C11684" t="n">
        <v>3639</v>
      </c>
      <c r="D11684" t="inlineStr">
        <is>
          <t>Delivery Area</t>
        </is>
      </c>
      <c r="F11684" t="inlineStr">
        <is>
          <t>3639|VIC</t>
        </is>
      </c>
      <c r="G11684" t="n">
        <v>5</v>
      </c>
      <c r="H11684" t="n">
        <v>1</v>
      </c>
      <c r="I11684" t="n">
        <v>500.3661</v>
      </c>
      <c r="J11684" s="31" t="n">
        <v>500.3659</v>
      </c>
      <c r="K11684" t="inlineStr">
        <is>
          <t>5:100.0%</t>
        </is>
      </c>
      <c r="L11684" t="inlineStr">
        <is>
          <t>MMM5 - Small rural town</t>
        </is>
      </c>
    </row>
    <row r="11685" ht="15" customHeight="1">
      <c r="A11685" t="inlineStr">
        <is>
          <t>Picola West</t>
        </is>
      </c>
      <c r="B11685" t="inlineStr">
        <is>
          <t>VIC</t>
        </is>
      </c>
      <c r="C11685" t="n">
        <v>3639</v>
      </c>
      <c r="D11685" t="inlineStr">
        <is>
          <t>Delivery Area</t>
        </is>
      </c>
      <c r="F11685" t="inlineStr">
        <is>
          <t>3639|VIC</t>
        </is>
      </c>
      <c r="G11685" t="n">
        <v>5</v>
      </c>
      <c r="H11685" t="n">
        <v>1</v>
      </c>
      <c r="I11685" t="n">
        <v>500.3661</v>
      </c>
      <c r="J11685" s="31" t="n">
        <v>500.3659</v>
      </c>
      <c r="K11685" t="inlineStr">
        <is>
          <t>5:100.0%</t>
        </is>
      </c>
      <c r="L11685" t="inlineStr">
        <is>
          <t>MMM5 - Small rural town</t>
        </is>
      </c>
    </row>
    <row r="11686" ht="15" customHeight="1">
      <c r="A11686" t="inlineStr">
        <is>
          <t>Picton</t>
        </is>
      </c>
      <c r="B11686" t="inlineStr">
        <is>
          <t>NSW</t>
        </is>
      </c>
      <c r="C11686" t="n">
        <v>2571</v>
      </c>
      <c r="D11686" t="inlineStr">
        <is>
          <t>Delivery Area</t>
        </is>
      </c>
      <c r="F11686" t="inlineStr">
        <is>
          <t>2571|NSW</t>
        </is>
      </c>
      <c r="G11686" t="n">
        <v>2</v>
      </c>
      <c r="H11686" t="n">
        <v>0.7544999999999999</v>
      </c>
      <c r="I11686" t="n">
        <v>188.8384</v>
      </c>
      <c r="J11686" s="31" t="n">
        <v>250.2842</v>
      </c>
      <c r="K11686" t="inlineStr">
        <is>
          <t>2:75.4%; 5:24.6%</t>
        </is>
      </c>
      <c r="L11686" t="inlineStr">
        <is>
          <t>MMM2 - Regional centre</t>
        </is>
      </c>
    </row>
    <row r="11687" ht="15" customHeight="1">
      <c r="A11687" t="inlineStr">
        <is>
          <t>Picton</t>
        </is>
      </c>
      <c r="B11687" t="inlineStr">
        <is>
          <t>WA</t>
        </is>
      </c>
      <c r="C11687" t="n">
        <v>6229</v>
      </c>
      <c r="D11687" t="inlineStr">
        <is>
          <t>Delivery Area</t>
        </is>
      </c>
      <c r="F11687" t="inlineStr">
        <is>
          <t>6229|WA</t>
        </is>
      </c>
      <c r="G11687" t="n">
        <v>2</v>
      </c>
      <c r="H11687" t="n">
        <v>1</v>
      </c>
      <c r="I11687" t="n">
        <v>18.6645</v>
      </c>
      <c r="J11687" s="31" t="n">
        <v>18.6645</v>
      </c>
      <c r="K11687" t="inlineStr">
        <is>
          <t>2:100.0%</t>
        </is>
      </c>
      <c r="L11687" t="inlineStr">
        <is>
          <t>MMM2 - Regional centre</t>
        </is>
      </c>
    </row>
    <row r="11688" ht="15" customHeight="1">
      <c r="A11688" t="inlineStr">
        <is>
          <t>Picton East</t>
        </is>
      </c>
      <c r="B11688" t="inlineStr">
        <is>
          <t>WA</t>
        </is>
      </c>
      <c r="C11688" t="n">
        <v>6229</v>
      </c>
      <c r="D11688" t="inlineStr">
        <is>
          <t>Delivery Area</t>
        </is>
      </c>
      <c r="F11688" t="inlineStr">
        <is>
          <t>6229|WA</t>
        </is>
      </c>
      <c r="G11688" t="n">
        <v>2</v>
      </c>
      <c r="H11688" t="n">
        <v>1</v>
      </c>
      <c r="I11688" t="n">
        <v>18.6645</v>
      </c>
      <c r="J11688" s="31" t="n">
        <v>18.6645</v>
      </c>
      <c r="K11688" t="inlineStr">
        <is>
          <t>2:100.0%</t>
        </is>
      </c>
      <c r="L11688" t="inlineStr">
        <is>
          <t>MMM2 - Regional centre</t>
        </is>
      </c>
    </row>
    <row r="11689" ht="15" customHeight="1">
      <c r="A11689" t="inlineStr">
        <is>
          <t>Pie Creek</t>
        </is>
      </c>
      <c r="B11689" t="inlineStr">
        <is>
          <t>QLD</t>
        </is>
      </c>
      <c r="C11689" t="n">
        <v>4570</v>
      </c>
      <c r="D11689" t="inlineStr">
        <is>
          <t>Delivery Area</t>
        </is>
      </c>
      <c r="F11689" t="inlineStr">
        <is>
          <t>4570|QLD</t>
        </is>
      </c>
      <c r="G11689" t="n">
        <v>5</v>
      </c>
      <c r="H11689" t="n">
        <v>0.8166</v>
      </c>
      <c r="I11689" t="n">
        <v>3152.8384</v>
      </c>
      <c r="J11689" s="31" t="n">
        <v>3861.1389</v>
      </c>
      <c r="K11689" t="inlineStr">
        <is>
          <t>5:81.7%; 3:18.3%</t>
        </is>
      </c>
      <c r="L11689" t="inlineStr">
        <is>
          <t>MMM5 - Small rural town</t>
        </is>
      </c>
    </row>
    <row r="11690" ht="15" customHeight="1">
      <c r="A11690" t="inlineStr">
        <is>
          <t>Piedmont</t>
        </is>
      </c>
      <c r="B11690" t="inlineStr">
        <is>
          <t>VIC</t>
        </is>
      </c>
      <c r="C11690" t="n">
        <v>3833</v>
      </c>
      <c r="D11690" t="inlineStr">
        <is>
          <t>Delivery Area</t>
        </is>
      </c>
      <c r="F11690" t="inlineStr">
        <is>
          <t>3833|VIC</t>
        </is>
      </c>
      <c r="G11690" t="n">
        <v>5</v>
      </c>
      <c r="H11690" t="n">
        <v>1</v>
      </c>
      <c r="I11690" t="n">
        <v>931.5573000000001</v>
      </c>
      <c r="J11690" s="31" t="n">
        <v>931.5574</v>
      </c>
      <c r="K11690" t="inlineStr">
        <is>
          <t>5:100.0%</t>
        </is>
      </c>
      <c r="L11690" t="inlineStr">
        <is>
          <t>MMM5 - Small rural town</t>
        </is>
      </c>
    </row>
    <row r="11691" ht="15" customHeight="1">
      <c r="A11691" t="inlineStr">
        <is>
          <t>Piednippie</t>
        </is>
      </c>
      <c r="B11691" t="inlineStr">
        <is>
          <t>SA</t>
        </is>
      </c>
      <c r="C11691" t="n">
        <v>5680</v>
      </c>
      <c r="D11691" t="inlineStr">
        <is>
          <t>Delivery Area</t>
        </is>
      </c>
      <c r="F11691" t="inlineStr">
        <is>
          <t>5680|SA</t>
        </is>
      </c>
      <c r="G11691" t="n">
        <v>7</v>
      </c>
      <c r="H11691" t="n">
        <v>1</v>
      </c>
      <c r="I11691" t="n">
        <v>6743.648</v>
      </c>
      <c r="J11691" s="31" t="n">
        <v>6743.6481</v>
      </c>
      <c r="K11691" t="inlineStr">
        <is>
          <t>7:100.0%</t>
        </is>
      </c>
      <c r="L11691" t="inlineStr">
        <is>
          <t>MMM7 - Very remote community</t>
        </is>
      </c>
    </row>
    <row r="11692" ht="15" customHeight="1">
      <c r="A11692" t="inlineStr">
        <is>
          <t>Pier Milan</t>
        </is>
      </c>
      <c r="B11692" t="inlineStr">
        <is>
          <t>VIC</t>
        </is>
      </c>
      <c r="C11692" t="n">
        <v>3533</v>
      </c>
      <c r="D11692" t="inlineStr">
        <is>
          <t>Delivery Area</t>
        </is>
      </c>
      <c r="F11692" t="inlineStr">
        <is>
          <t>3533|VIC</t>
        </is>
      </c>
      <c r="G11692" t="n">
        <v>5</v>
      </c>
      <c r="H11692" t="n">
        <v>1</v>
      </c>
      <c r="I11692" t="n">
        <v>1361.3989</v>
      </c>
      <c r="J11692" s="31" t="n">
        <v>1361.3987</v>
      </c>
      <c r="K11692" t="inlineStr">
        <is>
          <t>5:100.0%</t>
        </is>
      </c>
      <c r="L11692" t="inlineStr">
        <is>
          <t>MMM5 - Small rural town</t>
        </is>
      </c>
    </row>
    <row r="11693" ht="15" customHeight="1">
      <c r="A11693" t="inlineStr">
        <is>
          <t>Pierces Creek</t>
        </is>
      </c>
      <c r="B11693" t="inlineStr">
        <is>
          <t>QLD</t>
        </is>
      </c>
      <c r="C11693" t="n">
        <v>4355</v>
      </c>
      <c r="D11693" t="inlineStr">
        <is>
          <t>Delivery Area</t>
        </is>
      </c>
      <c r="F11693" t="inlineStr">
        <is>
          <t>4355|QLD</t>
        </is>
      </c>
      <c r="G11693" t="n">
        <v>5</v>
      </c>
      <c r="H11693" t="n">
        <v>1</v>
      </c>
      <c r="I11693" t="n">
        <v>800.0814</v>
      </c>
      <c r="J11693" s="31" t="n">
        <v>800.0815</v>
      </c>
      <c r="K11693" t="inlineStr">
        <is>
          <t>5:100.0%</t>
        </is>
      </c>
      <c r="L11693" t="inlineStr">
        <is>
          <t>MMM5 - Small rural town</t>
        </is>
      </c>
    </row>
    <row r="11694" ht="15" customHeight="1">
      <c r="A11694" t="inlineStr">
        <is>
          <t>Piesse Brook</t>
        </is>
      </c>
      <c r="B11694" t="inlineStr">
        <is>
          <t>WA</t>
        </is>
      </c>
      <c r="C11694" t="n">
        <v>6076</v>
      </c>
      <c r="D11694" t="inlineStr">
        <is>
          <t>Delivery Area</t>
        </is>
      </c>
      <c r="F11694" t="inlineStr">
        <is>
          <t>6076|WA</t>
        </is>
      </c>
      <c r="G11694" t="n">
        <v>2</v>
      </c>
      <c r="H11694" t="n">
        <v>0.5879</v>
      </c>
      <c r="I11694" t="n">
        <v>144.2388</v>
      </c>
      <c r="J11694" s="31" t="n">
        <v>245.3351</v>
      </c>
      <c r="K11694" t="inlineStr">
        <is>
          <t>2:58.8%; 1:41.2%</t>
        </is>
      </c>
      <c r="L11694" t="inlineStr">
        <is>
          <t>MMM2 - Regional centre</t>
        </is>
      </c>
    </row>
    <row r="11695" ht="15" customHeight="1">
      <c r="A11695" t="inlineStr">
        <is>
          <t>Piesseville</t>
        </is>
      </c>
      <c r="B11695" t="inlineStr">
        <is>
          <t>WA</t>
        </is>
      </c>
      <c r="C11695" t="n">
        <v>6315</v>
      </c>
      <c r="D11695" t="inlineStr">
        <is>
          <t>Delivery Area</t>
        </is>
      </c>
      <c r="F11695" t="inlineStr">
        <is>
          <t>6315|WA</t>
        </is>
      </c>
      <c r="G11695" t="n">
        <v>5</v>
      </c>
      <c r="H11695" t="n">
        <v>0.8976</v>
      </c>
      <c r="I11695" t="n">
        <v>2423.4324</v>
      </c>
      <c r="J11695" s="31" t="n">
        <v>2699.8651</v>
      </c>
      <c r="K11695" t="inlineStr">
        <is>
          <t>5:89.8%; 6:10.2%</t>
        </is>
      </c>
      <c r="L11695" t="inlineStr">
        <is>
          <t>MMM5 - Small rural town</t>
        </is>
      </c>
    </row>
    <row r="11696" ht="15" customHeight="1">
      <c r="A11696" t="inlineStr">
        <is>
          <t>Pigeon Ponds</t>
        </is>
      </c>
      <c r="B11696" t="inlineStr">
        <is>
          <t>VIC</t>
        </is>
      </c>
      <c r="C11696" t="n">
        <v>3407</v>
      </c>
      <c r="D11696" t="inlineStr">
        <is>
          <t>Delivery Area</t>
        </is>
      </c>
      <c r="F11696" t="inlineStr">
        <is>
          <t>3407|VIC</t>
        </is>
      </c>
      <c r="G11696" t="n">
        <v>5</v>
      </c>
      <c r="H11696" t="n">
        <v>1</v>
      </c>
      <c r="I11696" t="n">
        <v>581.2879</v>
      </c>
      <c r="J11696" s="31" t="n">
        <v>581.2877999999999</v>
      </c>
      <c r="K11696" t="inlineStr">
        <is>
          <t>5:100.0%</t>
        </is>
      </c>
      <c r="L11696" t="inlineStr">
        <is>
          <t>MMM5 - Small rural town</t>
        </is>
      </c>
    </row>
    <row r="11697" ht="15" customHeight="1">
      <c r="A11697" t="inlineStr">
        <is>
          <t>Pigeonbah</t>
        </is>
      </c>
      <c r="B11697" t="inlineStr">
        <is>
          <t>NSW</t>
        </is>
      </c>
      <c r="C11697" t="n">
        <v>2824</v>
      </c>
      <c r="D11697" t="inlineStr">
        <is>
          <t>Delivery Area</t>
        </is>
      </c>
      <c r="F11697" t="inlineStr">
        <is>
          <t>2824|NSW</t>
        </is>
      </c>
      <c r="G11697" t="n">
        <v>6</v>
      </c>
      <c r="H11697" t="n">
        <v>0.9994</v>
      </c>
      <c r="I11697" t="n">
        <v>4840.6188</v>
      </c>
      <c r="J11697" s="31" t="n">
        <v>4843.6</v>
      </c>
      <c r="K11697" t="inlineStr">
        <is>
          <t>6:99.9%; 5:0.1%</t>
        </is>
      </c>
      <c r="L11697" t="inlineStr">
        <is>
          <t>MMM6 - Remote community</t>
        </is>
      </c>
    </row>
    <row r="11698" ht="15" customHeight="1">
      <c r="A11698" t="inlineStr">
        <is>
          <t>Piggabeen</t>
        </is>
      </c>
      <c r="B11698" t="inlineStr">
        <is>
          <t>NSW</t>
        </is>
      </c>
      <c r="C11698" t="n">
        <v>2486</v>
      </c>
      <c r="D11698" t="inlineStr">
        <is>
          <t>Delivery Area</t>
        </is>
      </c>
      <c r="F11698" t="inlineStr">
        <is>
          <t>2486|NSW</t>
        </is>
      </c>
      <c r="G11698" t="n">
        <v>1</v>
      </c>
      <c r="H11698" t="n">
        <v>0.7417</v>
      </c>
      <c r="I11698" t="n">
        <v>74.44459999999999</v>
      </c>
      <c r="J11698" s="31" t="n">
        <v>100.3781</v>
      </c>
      <c r="K11698" t="inlineStr">
        <is>
          <t>1:74.2%; 2:25.8%</t>
        </is>
      </c>
      <c r="L11698" t="inlineStr">
        <is>
          <t>MMM1 - Metropolitan area</t>
        </is>
      </c>
    </row>
    <row r="11699" ht="15" customHeight="1">
      <c r="A11699" t="inlineStr">
        <is>
          <t>Piggoreet</t>
        </is>
      </c>
      <c r="B11699" t="inlineStr">
        <is>
          <t>VIC</t>
        </is>
      </c>
      <c r="C11699" t="n">
        <v>3351</v>
      </c>
      <c r="D11699" t="inlineStr">
        <is>
          <t>Delivery Area</t>
        </is>
      </c>
      <c r="F11699" t="inlineStr">
        <is>
          <t>3351|VIC</t>
        </is>
      </c>
      <c r="G11699" t="n">
        <v>5</v>
      </c>
      <c r="H11699" t="n">
        <v>0.7732</v>
      </c>
      <c r="I11699" t="n">
        <v>1173.625</v>
      </c>
      <c r="J11699" s="31" t="n">
        <v>1517.8621</v>
      </c>
      <c r="K11699" t="inlineStr">
        <is>
          <t>5:77.3%; 2:22.7%</t>
        </is>
      </c>
      <c r="L11699" t="inlineStr">
        <is>
          <t>MMM5 - Small rural town</t>
        </is>
      </c>
    </row>
    <row r="11700" ht="15" customHeight="1">
      <c r="A11700" t="inlineStr">
        <is>
          <t>Pikapene</t>
        </is>
      </c>
      <c r="B11700" t="inlineStr">
        <is>
          <t>NSW</t>
        </is>
      </c>
      <c r="C11700" t="n">
        <v>2469</v>
      </c>
      <c r="D11700" t="inlineStr">
        <is>
          <t>Delivery Area</t>
        </is>
      </c>
      <c r="F11700" t="inlineStr">
        <is>
          <t>2469|NSW</t>
        </is>
      </c>
      <c r="G11700" t="n">
        <v>5</v>
      </c>
      <c r="H11700" t="n">
        <v>1</v>
      </c>
      <c r="I11700" t="n">
        <v>3813.3747</v>
      </c>
      <c r="J11700" s="31" t="n">
        <v>3813.3747</v>
      </c>
      <c r="K11700" t="inlineStr">
        <is>
          <t>5:100.0%</t>
        </is>
      </c>
      <c r="L11700" t="inlineStr">
        <is>
          <t>MMM5 - Small rural town</t>
        </is>
      </c>
    </row>
    <row r="11701" ht="15" customHeight="1">
      <c r="A11701" t="inlineStr">
        <is>
          <t>Pike River</t>
        </is>
      </c>
      <c r="B11701" t="inlineStr">
        <is>
          <t>SA</t>
        </is>
      </c>
      <c r="C11701" t="n">
        <v>5340</v>
      </c>
      <c r="D11701" t="inlineStr">
        <is>
          <t>Delivery Area</t>
        </is>
      </c>
      <c r="F11701" t="inlineStr">
        <is>
          <t>5340|SA</t>
        </is>
      </c>
      <c r="G11701" t="n">
        <v>5</v>
      </c>
      <c r="H11701" t="n">
        <v>1</v>
      </c>
      <c r="I11701" t="n">
        <v>679.6897</v>
      </c>
      <c r="J11701" s="31" t="n">
        <v>679.6897</v>
      </c>
      <c r="K11701" t="inlineStr">
        <is>
          <t>5:100.0%</t>
        </is>
      </c>
      <c r="L11701" t="inlineStr">
        <is>
          <t>MMM5 - Small rural town</t>
        </is>
      </c>
    </row>
    <row r="11702" ht="15" customHeight="1">
      <c r="A11702" t="inlineStr">
        <is>
          <t>Pikedale</t>
        </is>
      </c>
      <c r="B11702" t="inlineStr">
        <is>
          <t>QLD</t>
        </is>
      </c>
      <c r="C11702" t="n">
        <v>4380</v>
      </c>
      <c r="D11702" t="inlineStr">
        <is>
          <t>Delivery Area</t>
        </is>
      </c>
      <c r="F11702" t="inlineStr">
        <is>
          <t>4380|QLD</t>
        </is>
      </c>
      <c r="G11702" t="n">
        <v>5</v>
      </c>
      <c r="H11702" t="n">
        <v>1</v>
      </c>
      <c r="I11702" t="n">
        <v>2068.6995</v>
      </c>
      <c r="J11702" s="31" t="n">
        <v>2068.6995</v>
      </c>
      <c r="K11702" t="inlineStr">
        <is>
          <t>5:100.0%</t>
        </is>
      </c>
      <c r="L11702" t="inlineStr">
        <is>
          <t>MMM5 - Small rural town</t>
        </is>
      </c>
    </row>
    <row r="11703" ht="15" customHeight="1">
      <c r="A11703" t="inlineStr">
        <is>
          <t>Pikes Creek</t>
        </is>
      </c>
      <c r="B11703" t="inlineStr">
        <is>
          <t>QLD</t>
        </is>
      </c>
      <c r="C11703" t="n">
        <v>4380</v>
      </c>
      <c r="D11703" t="inlineStr">
        <is>
          <t>Delivery Area</t>
        </is>
      </c>
      <c r="F11703" t="inlineStr">
        <is>
          <t>4380|QLD</t>
        </is>
      </c>
      <c r="G11703" t="n">
        <v>5</v>
      </c>
      <c r="H11703" t="n">
        <v>1</v>
      </c>
      <c r="I11703" t="n">
        <v>2068.6995</v>
      </c>
      <c r="J11703" s="31" t="n">
        <v>2068.6995</v>
      </c>
      <c r="K11703" t="inlineStr">
        <is>
          <t>5:100.0%</t>
        </is>
      </c>
      <c r="L11703" t="inlineStr">
        <is>
          <t>MMM5 - Small rural town</t>
        </is>
      </c>
    </row>
    <row r="11704" ht="15" customHeight="1">
      <c r="A11704" t="inlineStr">
        <is>
          <t>Pile Gully</t>
        </is>
      </c>
      <c r="B11704" t="inlineStr">
        <is>
          <t>QLD</t>
        </is>
      </c>
      <c r="C11704" t="n">
        <v>4625</v>
      </c>
      <c r="D11704" t="inlineStr">
        <is>
          <t>Delivery Area</t>
        </is>
      </c>
      <c r="F11704" t="inlineStr">
        <is>
          <t>4625|QLD</t>
        </is>
      </c>
      <c r="G11704" t="n">
        <v>5</v>
      </c>
      <c r="H11704" t="n">
        <v>1</v>
      </c>
      <c r="I11704" t="n">
        <v>3244.3292</v>
      </c>
      <c r="J11704" s="31" t="n">
        <v>3244.3289</v>
      </c>
      <c r="K11704" t="inlineStr">
        <is>
          <t>5:100.0%</t>
        </is>
      </c>
      <c r="L11704" t="inlineStr">
        <is>
          <t>MMM5 - Small rural town</t>
        </is>
      </c>
    </row>
    <row r="11705" ht="15" customHeight="1">
      <c r="A11705" t="inlineStr">
        <is>
          <t>Pilerwa</t>
        </is>
      </c>
      <c r="B11705" t="inlineStr">
        <is>
          <t>QLD</t>
        </is>
      </c>
      <c r="C11705" t="n">
        <v>4650</v>
      </c>
      <c r="D11705" t="inlineStr">
        <is>
          <t>Delivery Area</t>
        </is>
      </c>
      <c r="F11705" t="inlineStr">
        <is>
          <t>4650|QLD</t>
        </is>
      </c>
      <c r="G11705" t="n">
        <v>5</v>
      </c>
      <c r="H11705" t="n">
        <v>0.7605</v>
      </c>
      <c r="I11705" t="n">
        <v>2012.1265</v>
      </c>
      <c r="J11705" s="31" t="n">
        <v>2645.9161</v>
      </c>
      <c r="K11705" t="inlineStr">
        <is>
          <t>5:76.0%; 3:17.4%; 2:6.5%</t>
        </is>
      </c>
      <c r="L11705" t="inlineStr">
        <is>
          <t>MMM5 - Small rural town</t>
        </is>
      </c>
    </row>
    <row r="11706" ht="15" customHeight="1">
      <c r="A11706" t="inlineStr">
        <is>
          <t>Pillar Valley</t>
        </is>
      </c>
      <c r="B11706" t="inlineStr">
        <is>
          <t>NSW</t>
        </is>
      </c>
      <c r="C11706" t="n">
        <v>2462</v>
      </c>
      <c r="D11706" t="inlineStr">
        <is>
          <t>Delivery Area</t>
        </is>
      </c>
      <c r="F11706" t="inlineStr">
        <is>
          <t>2462|NSW</t>
        </is>
      </c>
      <c r="G11706" t="n">
        <v>5</v>
      </c>
      <c r="H11706" t="n">
        <v>0.9972</v>
      </c>
      <c r="I11706" t="n">
        <v>469.235</v>
      </c>
      <c r="J11706" s="31" t="n">
        <v>470.532</v>
      </c>
      <c r="K11706" t="inlineStr">
        <is>
          <t>5:99.7%; 3:0.3%</t>
        </is>
      </c>
      <c r="L11706" t="inlineStr">
        <is>
          <t>MMM5 - Small rural town</t>
        </is>
      </c>
    </row>
    <row r="11707" ht="15" customHeight="1">
      <c r="A11707" t="inlineStr">
        <is>
          <t>Pilliga</t>
        </is>
      </c>
      <c r="B11707" t="inlineStr">
        <is>
          <t>NSW</t>
        </is>
      </c>
      <c r="C11707" t="n">
        <v>2388</v>
      </c>
      <c r="D11707" t="inlineStr">
        <is>
          <t>Delivery Area</t>
        </is>
      </c>
      <c r="F11707" t="inlineStr">
        <is>
          <t>2388|NSW</t>
        </is>
      </c>
      <c r="G11707" t="n">
        <v>5</v>
      </c>
      <c r="H11707" t="n">
        <v>0.5763</v>
      </c>
      <c r="I11707" t="n">
        <v>3860.9479</v>
      </c>
      <c r="J11707" s="31" t="n">
        <v>6699.0871</v>
      </c>
      <c r="K11707" t="inlineStr">
        <is>
          <t>5:57.6%; 6:42.4%</t>
        </is>
      </c>
      <c r="L11707" t="inlineStr">
        <is>
          <t>MMM5 - Small rural town</t>
        </is>
      </c>
    </row>
    <row r="11708" ht="15" customHeight="1">
      <c r="A11708" t="inlineStr">
        <is>
          <t>Pilot Wilderness</t>
        </is>
      </c>
      <c r="B11708" t="inlineStr">
        <is>
          <t>NSW</t>
        </is>
      </c>
      <c r="C11708" t="n">
        <v>2627</v>
      </c>
      <c r="D11708" t="inlineStr">
        <is>
          <t>Delivery Area</t>
        </is>
      </c>
      <c r="F11708" t="inlineStr">
        <is>
          <t>2627|NSW</t>
        </is>
      </c>
      <c r="G11708" t="n">
        <v>5</v>
      </c>
      <c r="H11708" t="n">
        <v>1</v>
      </c>
      <c r="I11708" t="n">
        <v>1994.6111</v>
      </c>
      <c r="J11708" s="31" t="n">
        <v>1994.6112</v>
      </c>
      <c r="K11708" t="inlineStr">
        <is>
          <t>5:100.0%</t>
        </is>
      </c>
      <c r="L11708" t="inlineStr">
        <is>
          <t>MMM5 - Small rural town</t>
        </is>
      </c>
    </row>
    <row r="11709" ht="15" customHeight="1">
      <c r="A11709" t="inlineStr">
        <is>
          <t>Pilton</t>
        </is>
      </c>
      <c r="B11709" t="inlineStr">
        <is>
          <t>QLD</t>
        </is>
      </c>
      <c r="C11709" t="n">
        <v>4361</v>
      </c>
      <c r="D11709" t="inlineStr">
        <is>
          <t>Delivery Area</t>
        </is>
      </c>
      <c r="F11709" t="inlineStr">
        <is>
          <t>4361|QLD</t>
        </is>
      </c>
      <c r="G11709" t="n">
        <v>5</v>
      </c>
      <c r="H11709" t="n">
        <v>1</v>
      </c>
      <c r="I11709" t="n">
        <v>717.4343</v>
      </c>
      <c r="J11709" s="31" t="n">
        <v>717.4344</v>
      </c>
      <c r="K11709" t="inlineStr">
        <is>
          <t>5:100.0%</t>
        </is>
      </c>
      <c r="L11709" t="inlineStr">
        <is>
          <t>MMM5 - Small rural town</t>
        </is>
      </c>
    </row>
    <row r="11710" ht="15" customHeight="1">
      <c r="A11710" t="inlineStr">
        <is>
          <t>Pimba</t>
        </is>
      </c>
      <c r="B11710" t="inlineStr">
        <is>
          <t>SA</t>
        </is>
      </c>
      <c r="C11710" t="n">
        <v>5720</v>
      </c>
      <c r="D11710" t="inlineStr">
        <is>
          <t>Delivery Area</t>
        </is>
      </c>
      <c r="F11710" t="inlineStr">
        <is>
          <t>5720|SA</t>
        </is>
      </c>
      <c r="G11710" t="n">
        <v>7</v>
      </c>
      <c r="H11710" t="n">
        <v>1</v>
      </c>
      <c r="I11710" t="n">
        <v>28341.647</v>
      </c>
      <c r="J11710" s="31" t="n">
        <v>28341.6471</v>
      </c>
      <c r="K11710" t="inlineStr">
        <is>
          <t>7:100.0%</t>
        </is>
      </c>
      <c r="L11710" t="inlineStr">
        <is>
          <t>MMM7 - Very remote community</t>
        </is>
      </c>
    </row>
    <row r="11711" ht="15" customHeight="1">
      <c r="A11711" t="inlineStr">
        <is>
          <t>Pimbaacla</t>
        </is>
      </c>
      <c r="B11711" t="inlineStr">
        <is>
          <t>SA</t>
        </is>
      </c>
      <c r="C11711" t="n">
        <v>5661</v>
      </c>
      <c r="D11711" t="inlineStr">
        <is>
          <t>Delivery Area</t>
        </is>
      </c>
      <c r="F11711" t="inlineStr">
        <is>
          <t>5661|SA</t>
        </is>
      </c>
      <c r="G11711" t="n">
        <v>7</v>
      </c>
      <c r="H11711" t="n">
        <v>1</v>
      </c>
      <c r="I11711" t="n">
        <v>1186.1577</v>
      </c>
      <c r="J11711" s="31" t="n">
        <v>1186.1577</v>
      </c>
      <c r="K11711" t="inlineStr">
        <is>
          <t>7:100.0%</t>
        </is>
      </c>
      <c r="L11711" t="inlineStr">
        <is>
          <t>MMM7 - Very remote community</t>
        </is>
      </c>
    </row>
    <row r="11712" ht="15" customHeight="1">
      <c r="A11712" t="inlineStr">
        <is>
          <t>Pimlico</t>
        </is>
      </c>
      <c r="B11712" t="inlineStr">
        <is>
          <t>NSW</t>
        </is>
      </c>
      <c r="C11712" t="n">
        <v>2478</v>
      </c>
      <c r="D11712" t="inlineStr">
        <is>
          <t>Delivery Area</t>
        </is>
      </c>
      <c r="F11712" t="inlineStr">
        <is>
          <t>2478|NSW</t>
        </is>
      </c>
      <c r="G11712" t="n">
        <v>3</v>
      </c>
      <c r="H11712" t="n">
        <v>0.8426</v>
      </c>
      <c r="I11712" t="n">
        <v>156.4517</v>
      </c>
      <c r="J11712" s="31" t="n">
        <v>185.6804</v>
      </c>
      <c r="K11712" t="inlineStr">
        <is>
          <t>3:84.3%; 5:15.7%</t>
        </is>
      </c>
      <c r="L11712" t="inlineStr">
        <is>
          <t>MMM3 - Large rural town</t>
        </is>
      </c>
    </row>
    <row r="11713" ht="15" customHeight="1">
      <c r="A11713" t="inlineStr">
        <is>
          <t>Pimlico</t>
        </is>
      </c>
      <c r="B11713" t="inlineStr">
        <is>
          <t>QLD</t>
        </is>
      </c>
      <c r="C11713" t="n">
        <v>4812</v>
      </c>
      <c r="D11713" t="inlineStr">
        <is>
          <t>Delivery Area</t>
        </is>
      </c>
      <c r="F11713" t="inlineStr">
        <is>
          <t>4812|QLD</t>
        </is>
      </c>
      <c r="G11713" t="n">
        <v>2</v>
      </c>
      <c r="H11713" t="n">
        <v>1</v>
      </c>
      <c r="I11713" t="n">
        <v>13.2721</v>
      </c>
      <c r="J11713" s="31" t="n">
        <v>13.2728</v>
      </c>
      <c r="K11713" t="inlineStr">
        <is>
          <t>2:100.0%</t>
        </is>
      </c>
      <c r="L11713" t="inlineStr">
        <is>
          <t>MMM2 - Regional centre</t>
        </is>
      </c>
    </row>
    <row r="11714" ht="15" customHeight="1">
      <c r="A11714" t="inlineStr">
        <is>
          <t>Pimlico Island</t>
        </is>
      </c>
      <c r="B11714" t="inlineStr">
        <is>
          <t>NSW</t>
        </is>
      </c>
      <c r="C11714" t="n">
        <v>2478</v>
      </c>
      <c r="D11714" t="inlineStr">
        <is>
          <t>Delivery Area</t>
        </is>
      </c>
      <c r="F11714" t="inlineStr">
        <is>
          <t>2478|NSW</t>
        </is>
      </c>
      <c r="G11714" t="n">
        <v>3</v>
      </c>
      <c r="H11714" t="n">
        <v>0.8426</v>
      </c>
      <c r="I11714" t="n">
        <v>156.4517</v>
      </c>
      <c r="J11714" s="31" t="n">
        <v>185.6804</v>
      </c>
      <c r="K11714" t="inlineStr">
        <is>
          <t>3:84.3%; 5:15.7%</t>
        </is>
      </c>
      <c r="L11714" t="inlineStr">
        <is>
          <t>MMM3 - Large rural town</t>
        </is>
      </c>
    </row>
    <row r="11715" ht="15" customHeight="1">
      <c r="A11715" t="inlineStr">
        <is>
          <t>Pimpama</t>
        </is>
      </c>
      <c r="B11715" t="inlineStr">
        <is>
          <t>QLD</t>
        </is>
      </c>
      <c r="C11715" t="n">
        <v>4209</v>
      </c>
      <c r="D11715" t="inlineStr">
        <is>
          <t>Delivery Area</t>
        </is>
      </c>
      <c r="F11715" t="inlineStr">
        <is>
          <t>4209|QLD</t>
        </is>
      </c>
      <c r="G11715" t="n">
        <v>1</v>
      </c>
      <c r="H11715" t="n">
        <v>0.8454</v>
      </c>
      <c r="I11715" t="n">
        <v>110.9399</v>
      </c>
      <c r="J11715" s="31" t="n">
        <v>131.2186</v>
      </c>
      <c r="K11715" t="inlineStr">
        <is>
          <t>1:84.5%; 5:15.4%; 2:0.1%</t>
        </is>
      </c>
      <c r="L11715" t="inlineStr">
        <is>
          <t>MMM1 - Metropolitan area</t>
        </is>
      </c>
    </row>
    <row r="11716" ht="15" customHeight="1">
      <c r="A11716" t="inlineStr">
        <is>
          <t>Pimpimbudgee</t>
        </is>
      </c>
      <c r="B11716" t="inlineStr">
        <is>
          <t>QLD</t>
        </is>
      </c>
      <c r="C11716" t="n">
        <v>4615</v>
      </c>
      <c r="D11716" t="inlineStr">
        <is>
          <t>Delivery Area</t>
        </is>
      </c>
      <c r="F11716" t="inlineStr">
        <is>
          <t>4615|QLD</t>
        </is>
      </c>
      <c r="G11716" t="n">
        <v>5</v>
      </c>
      <c r="H11716" t="n">
        <v>1</v>
      </c>
      <c r="I11716" t="n">
        <v>1360.852</v>
      </c>
      <c r="J11716" s="31" t="n">
        <v>1360.8524</v>
      </c>
      <c r="K11716" t="inlineStr">
        <is>
          <t>5:100.0%</t>
        </is>
      </c>
      <c r="L11716" t="inlineStr">
        <is>
          <t>MMM5 - Small rural town</t>
        </is>
      </c>
    </row>
    <row r="11717" ht="15" customHeight="1">
      <c r="A11717" t="inlineStr">
        <is>
          <t>Pimpinio</t>
        </is>
      </c>
      <c r="B11717" t="inlineStr">
        <is>
          <t>VIC</t>
        </is>
      </c>
      <c r="C11717" t="n">
        <v>3401</v>
      </c>
      <c r="D11717" t="inlineStr">
        <is>
          <t>Delivery Area</t>
        </is>
      </c>
      <c r="F11717" t="inlineStr">
        <is>
          <t>3401|VIC</t>
        </is>
      </c>
      <c r="G11717" t="n">
        <v>5</v>
      </c>
      <c r="H11717" t="n">
        <v>0.8483000000000001</v>
      </c>
      <c r="I11717" t="n">
        <v>3911.7789</v>
      </c>
      <c r="J11717" s="31" t="n">
        <v>4611.4465</v>
      </c>
      <c r="K11717" t="inlineStr">
        <is>
          <t>5:84.8%; 3:15.2%</t>
        </is>
      </c>
      <c r="L11717" t="inlineStr">
        <is>
          <t>MMM5 - Small rural town</t>
        </is>
      </c>
    </row>
    <row r="11718" ht="15" customHeight="1">
      <c r="A11718" t="inlineStr">
        <is>
          <t>Pin Gin Hill</t>
        </is>
      </c>
      <c r="B11718" t="inlineStr">
        <is>
          <t>QLD</t>
        </is>
      </c>
      <c r="C11718" t="n">
        <v>4860</v>
      </c>
      <c r="D11718" t="inlineStr">
        <is>
          <t>Delivery Area</t>
        </is>
      </c>
      <c r="F11718" t="inlineStr">
        <is>
          <t>4860|QLD</t>
        </is>
      </c>
      <c r="G11718" t="n">
        <v>5</v>
      </c>
      <c r="H11718" t="n">
        <v>0.8914</v>
      </c>
      <c r="I11718" t="n">
        <v>1139.2881</v>
      </c>
      <c r="J11718" s="31" t="n">
        <v>1278.1364</v>
      </c>
      <c r="K11718" t="inlineStr">
        <is>
          <t>5:89.1%; 4:10.9%</t>
        </is>
      </c>
      <c r="L11718" t="inlineStr">
        <is>
          <t>MMM5 - Small rural town</t>
        </is>
      </c>
    </row>
    <row r="11719" ht="15" customHeight="1">
      <c r="A11719" t="inlineStr">
        <is>
          <t>Pinbarren</t>
        </is>
      </c>
      <c r="B11719" t="inlineStr">
        <is>
          <t>QLD</t>
        </is>
      </c>
      <c r="C11719" t="n">
        <v>4568</v>
      </c>
      <c r="D11719" t="inlineStr">
        <is>
          <t>Delivery Area</t>
        </is>
      </c>
      <c r="F11719" t="inlineStr">
        <is>
          <t>4568|QLD</t>
        </is>
      </c>
      <c r="G11719" t="n">
        <v>2</v>
      </c>
      <c r="H11719" t="n">
        <v>0.529</v>
      </c>
      <c r="I11719" t="n">
        <v>50.7933</v>
      </c>
      <c r="J11719" s="31" t="n">
        <v>96.0095</v>
      </c>
      <c r="K11719" t="inlineStr">
        <is>
          <t>2:52.9%; 5:47.1%</t>
        </is>
      </c>
      <c r="L11719" t="inlineStr">
        <is>
          <t>MMM2 - Regional centre</t>
        </is>
      </c>
    </row>
    <row r="11720" ht="15" customHeight="1">
      <c r="A11720" t="inlineStr">
        <is>
          <t>Pinbeyan</t>
        </is>
      </c>
      <c r="B11720" t="inlineStr">
        <is>
          <t>NSW</t>
        </is>
      </c>
      <c r="C11720" t="n">
        <v>2720</v>
      </c>
      <c r="D11720" t="inlineStr">
        <is>
          <t>Delivery Area</t>
        </is>
      </c>
      <c r="F11720" t="inlineStr">
        <is>
          <t>2720|NSW</t>
        </is>
      </c>
      <c r="G11720" t="n">
        <v>5</v>
      </c>
      <c r="H11720" t="n">
        <v>0.9336</v>
      </c>
      <c r="I11720" t="n">
        <v>2320.6099</v>
      </c>
      <c r="J11720" s="31" t="n">
        <v>2485.6548</v>
      </c>
      <c r="K11720" t="inlineStr">
        <is>
          <t>5:93.4%; 4:6.6%</t>
        </is>
      </c>
      <c r="L11720" t="inlineStr">
        <is>
          <t>MMM5 - Small rural town</t>
        </is>
      </c>
    </row>
    <row r="11721" ht="15" customHeight="1">
      <c r="A11721" t="inlineStr">
        <is>
          <t>Pinda Springs</t>
        </is>
      </c>
      <c r="B11721" t="inlineStr">
        <is>
          <t>SA</t>
        </is>
      </c>
      <c r="C11721" t="n">
        <v>5732</v>
      </c>
      <c r="D11721" t="inlineStr">
        <is>
          <t>Delivery Area</t>
        </is>
      </c>
      <c r="F11721" t="inlineStr">
        <is>
          <t>5732|SA</t>
        </is>
      </c>
      <c r="G11721" t="n">
        <v>7</v>
      </c>
      <c r="H11721" t="n">
        <v>1</v>
      </c>
      <c r="I11721" t="n">
        <v>10976.0128</v>
      </c>
      <c r="J11721" s="31" t="n">
        <v>10976.0128</v>
      </c>
      <c r="K11721" t="inlineStr">
        <is>
          <t>7:100.0%</t>
        </is>
      </c>
      <c r="L11721" t="inlineStr">
        <is>
          <t>MMM7 - Very remote community</t>
        </is>
      </c>
    </row>
    <row r="11722" ht="15" customHeight="1">
      <c r="A11722" t="inlineStr">
        <is>
          <t>Pindar</t>
        </is>
      </c>
      <c r="B11722" t="inlineStr">
        <is>
          <t>WA</t>
        </is>
      </c>
      <c r="C11722" t="n">
        <v>6631</v>
      </c>
      <c r="D11722" t="inlineStr">
        <is>
          <t>Delivery Area</t>
        </is>
      </c>
      <c r="F11722" t="inlineStr">
        <is>
          <t>6631|WA</t>
        </is>
      </c>
      <c r="G11722" t="n">
        <v>6</v>
      </c>
      <c r="H11722" t="n">
        <v>1</v>
      </c>
      <c r="I11722" t="n">
        <v>2175.8133</v>
      </c>
      <c r="J11722" s="31" t="n">
        <v>2175.8133</v>
      </c>
      <c r="K11722" t="inlineStr">
        <is>
          <t>6:100.0%</t>
        </is>
      </c>
      <c r="L11722" t="inlineStr">
        <is>
          <t>MMM6 - Remote community</t>
        </is>
      </c>
    </row>
    <row r="11723" ht="15" customHeight="1">
      <c r="A11723" t="inlineStr">
        <is>
          <t>Pindaroi</t>
        </is>
      </c>
      <c r="B11723" t="inlineStr">
        <is>
          <t>NSW</t>
        </is>
      </c>
      <c r="C11723" t="n">
        <v>2361</v>
      </c>
      <c r="D11723" t="inlineStr">
        <is>
          <t>Delivery Area</t>
        </is>
      </c>
      <c r="F11723" t="inlineStr">
        <is>
          <t>2361|NSW</t>
        </is>
      </c>
      <c r="G11723" t="n">
        <v>5</v>
      </c>
      <c r="H11723" t="n">
        <v>1</v>
      </c>
      <c r="I11723" t="n">
        <v>1963.1504</v>
      </c>
      <c r="J11723" s="31" t="n">
        <v>1963.1502</v>
      </c>
      <c r="K11723" t="inlineStr">
        <is>
          <t>5:100.0%</t>
        </is>
      </c>
      <c r="L11723" t="inlineStr">
        <is>
          <t>MMM5 - Small rural town</t>
        </is>
      </c>
    </row>
    <row r="11724" ht="15" customHeight="1">
      <c r="A11724" t="inlineStr">
        <is>
          <t>Pindi Pindi</t>
        </is>
      </c>
      <c r="B11724" t="inlineStr">
        <is>
          <t>QLD</t>
        </is>
      </c>
      <c r="C11724" t="n">
        <v>4798</v>
      </c>
      <c r="D11724" t="inlineStr">
        <is>
          <t>Delivery Area</t>
        </is>
      </c>
      <c r="F11724" t="inlineStr">
        <is>
          <t>4798|QLD</t>
        </is>
      </c>
      <c r="G11724" t="n">
        <v>5</v>
      </c>
      <c r="H11724" t="n">
        <v>1</v>
      </c>
      <c r="I11724" t="n">
        <v>294.4334</v>
      </c>
      <c r="J11724" s="31" t="n">
        <v>294.4336</v>
      </c>
      <c r="K11724" t="inlineStr">
        <is>
          <t>5:100.0%</t>
        </is>
      </c>
      <c r="L11724" t="inlineStr">
        <is>
          <t>MMM5 - Small rural town</t>
        </is>
      </c>
    </row>
    <row r="11725" ht="15" customHeight="1">
      <c r="A11725" t="inlineStr">
        <is>
          <t>Pindimar</t>
        </is>
      </c>
      <c r="B11725" t="inlineStr">
        <is>
          <t>NSW</t>
        </is>
      </c>
      <c r="C11725" t="n">
        <v>2324</v>
      </c>
      <c r="D11725" t="inlineStr">
        <is>
          <t>Delivery Area</t>
        </is>
      </c>
      <c r="F11725" t="inlineStr">
        <is>
          <t>2324|NSW</t>
        </is>
      </c>
      <c r="G11725" t="n">
        <v>5</v>
      </c>
      <c r="H11725" t="n">
        <v>0.6822</v>
      </c>
      <c r="I11725" t="n">
        <v>427.8461</v>
      </c>
      <c r="J11725" s="31" t="n">
        <v>627.1611</v>
      </c>
      <c r="K11725" t="inlineStr">
        <is>
          <t>5:68.2%; 2:16.1%; 1:10.3%; 4:5.1%; 6:0.3%</t>
        </is>
      </c>
      <c r="L11725" t="inlineStr">
        <is>
          <t>MMM5 - Small rural town</t>
        </is>
      </c>
    </row>
    <row r="11726" ht="15" customHeight="1">
      <c r="A11726" t="inlineStr">
        <is>
          <t>Pine Camp</t>
        </is>
      </c>
      <c r="B11726" t="inlineStr">
        <is>
          <t>NSW</t>
        </is>
      </c>
      <c r="C11726" t="n">
        <v>2648</v>
      </c>
      <c r="D11726" t="inlineStr">
        <is>
          <t>Delivery Area</t>
        </is>
      </c>
      <c r="F11726" t="inlineStr">
        <is>
          <t>2648|NSW</t>
        </is>
      </c>
      <c r="G11726" t="n">
        <v>6</v>
      </c>
      <c r="H11726" t="n">
        <v>0.9951</v>
      </c>
      <c r="I11726" t="n">
        <v>23792.231</v>
      </c>
      <c r="J11726" s="31" t="n">
        <v>23909.7281</v>
      </c>
      <c r="K11726" t="inlineStr">
        <is>
          <t>6:99.5%; 5:0.5%</t>
        </is>
      </c>
      <c r="L11726" t="inlineStr">
        <is>
          <t>MMM6 - Remote community</t>
        </is>
      </c>
    </row>
    <row r="11727" ht="15" customHeight="1">
      <c r="A11727" t="inlineStr">
        <is>
          <t>Pine Clump</t>
        </is>
      </c>
      <c r="B11727" t="inlineStr">
        <is>
          <t>NSW</t>
        </is>
      </c>
      <c r="C11727" t="n">
        <v>2824</v>
      </c>
      <c r="D11727" t="inlineStr">
        <is>
          <t>Delivery Area</t>
        </is>
      </c>
      <c r="F11727" t="inlineStr">
        <is>
          <t>2824|NSW</t>
        </is>
      </c>
      <c r="G11727" t="n">
        <v>6</v>
      </c>
      <c r="H11727" t="n">
        <v>0.9994</v>
      </c>
      <c r="I11727" t="n">
        <v>4840.6188</v>
      </c>
      <c r="J11727" s="31" t="n">
        <v>4843.6</v>
      </c>
      <c r="K11727" t="inlineStr">
        <is>
          <t>6:99.9%; 5:0.1%</t>
        </is>
      </c>
      <c r="L11727" t="inlineStr">
        <is>
          <t>MMM6 - Remote community</t>
        </is>
      </c>
    </row>
    <row r="11728" ht="15" customHeight="1">
      <c r="A11728" t="inlineStr">
        <is>
          <t>Pine Creek</t>
        </is>
      </c>
      <c r="B11728" t="inlineStr">
        <is>
          <t>NT</t>
        </is>
      </c>
      <c r="C11728" t="n">
        <v>847</v>
      </c>
      <c r="D11728" t="inlineStr">
        <is>
          <t>Delivery Area</t>
        </is>
      </c>
      <c r="F11728" t="inlineStr">
        <is>
          <t>847|NT</t>
        </is>
      </c>
      <c r="G11728" t="n">
        <v>6</v>
      </c>
      <c r="H11728" t="n">
        <v>1</v>
      </c>
      <c r="I11728" t="n">
        <v>402.0522</v>
      </c>
      <c r="J11728" s="31" t="n">
        <v>402.0523</v>
      </c>
      <c r="K11728" t="inlineStr">
        <is>
          <t>6:100.0%</t>
        </is>
      </c>
      <c r="L11728" t="inlineStr">
        <is>
          <t>MMM6 - Remote community</t>
        </is>
      </c>
    </row>
    <row r="11729" ht="15" customHeight="1">
      <c r="A11729" t="inlineStr">
        <is>
          <t>Pine Creek</t>
        </is>
      </c>
      <c r="B11729" t="inlineStr">
        <is>
          <t>QLD</t>
        </is>
      </c>
      <c r="C11729" t="n">
        <v>4670</v>
      </c>
      <c r="D11729" t="inlineStr">
        <is>
          <t>Delivery Area</t>
        </is>
      </c>
      <c r="F11729" t="inlineStr">
        <is>
          <t>4670|QLD</t>
        </is>
      </c>
      <c r="G11729" t="n">
        <v>2</v>
      </c>
      <c r="H11729" t="n">
        <v>0.6059</v>
      </c>
      <c r="I11729" t="n">
        <v>1079.6197</v>
      </c>
      <c r="J11729" s="31" t="n">
        <v>1781.8725</v>
      </c>
      <c r="K11729" t="inlineStr">
        <is>
          <t>2:60.6%; 5:39.4%</t>
        </is>
      </c>
      <c r="L11729" t="inlineStr">
        <is>
          <t>MMM2 - Regional centre</t>
        </is>
      </c>
    </row>
    <row r="11730" ht="15" customHeight="1">
      <c r="A11730" t="inlineStr">
        <is>
          <t>Pine Creek</t>
        </is>
      </c>
      <c r="B11730" t="inlineStr">
        <is>
          <t>SA</t>
        </is>
      </c>
      <c r="C11730" t="n">
        <v>5419</v>
      </c>
      <c r="D11730" t="inlineStr">
        <is>
          <t>Delivery Area</t>
        </is>
      </c>
      <c r="F11730" t="inlineStr">
        <is>
          <t>5419|SA</t>
        </is>
      </c>
      <c r="G11730" t="n">
        <v>5</v>
      </c>
      <c r="H11730" t="n">
        <v>1</v>
      </c>
      <c r="I11730" t="n">
        <v>1432.8203</v>
      </c>
      <c r="J11730" s="31" t="n">
        <v>1432.8203</v>
      </c>
      <c r="K11730" t="inlineStr">
        <is>
          <t>5:100.0%</t>
        </is>
      </c>
      <c r="L11730" t="inlineStr">
        <is>
          <t>MMM5 - Small rural town</t>
        </is>
      </c>
    </row>
    <row r="11731" ht="15" customHeight="1">
      <c r="A11731" t="inlineStr">
        <is>
          <t>Pine Creek Station</t>
        </is>
      </c>
      <c r="B11731" t="inlineStr">
        <is>
          <t>SA</t>
        </is>
      </c>
      <c r="C11731" t="n">
        <v>5440</v>
      </c>
      <c r="D11731" t="inlineStr">
        <is>
          <t>Delivery Area</t>
        </is>
      </c>
      <c r="F11731" t="inlineStr">
        <is>
          <t>5440|SA</t>
        </is>
      </c>
      <c r="G11731" t="n">
        <v>6</v>
      </c>
      <c r="H11731" t="n">
        <v>0.5760999999999999</v>
      </c>
      <c r="I11731" t="n">
        <v>28960.2144</v>
      </c>
      <c r="J11731" s="31" t="n">
        <v>50272.1189</v>
      </c>
      <c r="K11731" t="inlineStr">
        <is>
          <t>6:57.6%; 7:41.6%; 5:0.8%</t>
        </is>
      </c>
      <c r="L11731" t="inlineStr">
        <is>
          <t>MMM6 - Remote community</t>
        </is>
      </c>
    </row>
    <row r="11732" ht="15" customHeight="1">
      <c r="A11732" t="inlineStr">
        <is>
          <t>Pine Grove</t>
        </is>
      </c>
      <c r="B11732" t="inlineStr">
        <is>
          <t>NSW</t>
        </is>
      </c>
      <c r="C11732" t="n">
        <v>2829</v>
      </c>
      <c r="D11732" t="inlineStr">
        <is>
          <t>Delivery Area</t>
        </is>
      </c>
      <c r="F11732" t="inlineStr">
        <is>
          <t>2829|NSW</t>
        </is>
      </c>
      <c r="G11732" t="n">
        <v>6</v>
      </c>
      <c r="H11732" t="n">
        <v>1</v>
      </c>
      <c r="I11732" t="n">
        <v>6318.8292</v>
      </c>
      <c r="J11732" s="31" t="n">
        <v>6318.8294</v>
      </c>
      <c r="K11732" t="inlineStr">
        <is>
          <t>6:100.0%</t>
        </is>
      </c>
      <c r="L11732" t="inlineStr">
        <is>
          <t>MMM6 - Remote community</t>
        </is>
      </c>
    </row>
    <row r="11733" ht="15" customHeight="1">
      <c r="A11733" t="inlineStr">
        <is>
          <t>Pine Grove</t>
        </is>
      </c>
      <c r="B11733" t="inlineStr">
        <is>
          <t>VIC</t>
        </is>
      </c>
      <c r="C11733" t="n">
        <v>3573</v>
      </c>
      <c r="D11733" t="inlineStr">
        <is>
          <t>Delivery Area</t>
        </is>
      </c>
      <c r="F11733" t="inlineStr">
        <is>
          <t>3573|VIC</t>
        </is>
      </c>
      <c r="G11733" t="n">
        <v>5</v>
      </c>
      <c r="H11733" t="n">
        <v>1</v>
      </c>
      <c r="I11733" t="n">
        <v>630.2313</v>
      </c>
      <c r="J11733" s="31" t="n">
        <v>630.2311999999999</v>
      </c>
      <c r="K11733" t="inlineStr">
        <is>
          <t>5:100.0%</t>
        </is>
      </c>
      <c r="L11733" t="inlineStr">
        <is>
          <t>MMM5 - Small rural town</t>
        </is>
      </c>
    </row>
    <row r="11734" ht="15" customHeight="1">
      <c r="A11734" t="inlineStr">
        <is>
          <t>Pine Hill</t>
        </is>
      </c>
      <c r="B11734" t="inlineStr">
        <is>
          <t>SA</t>
        </is>
      </c>
      <c r="C11734" t="n">
        <v>5269</v>
      </c>
      <c r="D11734" t="inlineStr">
        <is>
          <t>Delivery Area</t>
        </is>
      </c>
      <c r="F11734" t="inlineStr">
        <is>
          <t>5269|SA</t>
        </is>
      </c>
      <c r="G11734" t="n">
        <v>5</v>
      </c>
      <c r="H11734" t="n">
        <v>1</v>
      </c>
      <c r="I11734" t="n">
        <v>286.9415</v>
      </c>
      <c r="J11734" s="31" t="n">
        <v>286.9416</v>
      </c>
      <c r="K11734" t="inlineStr">
        <is>
          <t>5:100.0%</t>
        </is>
      </c>
      <c r="L11734" t="inlineStr">
        <is>
          <t>MMM5 - Small rural town</t>
        </is>
      </c>
    </row>
    <row r="11735" ht="15" customHeight="1">
      <c r="A11735" t="inlineStr">
        <is>
          <t>Pine Hills</t>
        </is>
      </c>
      <c r="B11735" t="inlineStr">
        <is>
          <t>QLD</t>
        </is>
      </c>
      <c r="C11735" t="n">
        <v>4416</v>
      </c>
      <c r="D11735" t="inlineStr">
        <is>
          <t>Delivery Area</t>
        </is>
      </c>
      <c r="F11735" t="inlineStr">
        <is>
          <t>4416|QLD</t>
        </is>
      </c>
      <c r="G11735" t="n">
        <v>5</v>
      </c>
      <c r="H11735" t="n">
        <v>1</v>
      </c>
      <c r="I11735" t="n">
        <v>2010.6534</v>
      </c>
      <c r="J11735" s="31" t="n">
        <v>2010.6533</v>
      </c>
      <c r="K11735" t="inlineStr">
        <is>
          <t>5:100.0%</t>
        </is>
      </c>
      <c r="L11735" t="inlineStr">
        <is>
          <t>MMM5 - Small rural town</t>
        </is>
      </c>
    </row>
    <row r="11736" ht="15" customHeight="1">
      <c r="A11736" t="inlineStr">
        <is>
          <t>Pine Lodge</t>
        </is>
      </c>
      <c r="B11736" t="inlineStr">
        <is>
          <t>NSW</t>
        </is>
      </c>
      <c r="C11736" t="n">
        <v>2714</v>
      </c>
      <c r="D11736" t="inlineStr">
        <is>
          <t>Delivery Area</t>
        </is>
      </c>
      <c r="F11736" t="inlineStr">
        <is>
          <t>2714|NSW</t>
        </is>
      </c>
      <c r="G11736" t="n">
        <v>5</v>
      </c>
      <c r="H11736" t="n">
        <v>1</v>
      </c>
      <c r="I11736" t="n">
        <v>708.9706</v>
      </c>
      <c r="J11736" s="31" t="n">
        <v>708.9706</v>
      </c>
      <c r="K11736" t="inlineStr">
        <is>
          <t>5:100.0%</t>
        </is>
      </c>
      <c r="L11736" t="inlineStr">
        <is>
          <t>MMM5 - Small rural town</t>
        </is>
      </c>
    </row>
    <row r="11737" ht="15" customHeight="1">
      <c r="A11737" t="inlineStr">
        <is>
          <t>Pine Lodge</t>
        </is>
      </c>
      <c r="B11737" t="inlineStr">
        <is>
          <t>VIC</t>
        </is>
      </c>
      <c r="C11737" t="n">
        <v>3631</v>
      </c>
      <c r="D11737" t="inlineStr">
        <is>
          <t>Delivery Area</t>
        </is>
      </c>
      <c r="F11737" t="inlineStr">
        <is>
          <t>3631|VIC</t>
        </is>
      </c>
      <c r="G11737" t="n">
        <v>3</v>
      </c>
      <c r="H11737" t="n">
        <v>0.6513</v>
      </c>
      <c r="I11737" t="n">
        <v>418.1858</v>
      </c>
      <c r="J11737" s="31" t="n">
        <v>642.0731</v>
      </c>
      <c r="K11737" t="inlineStr">
        <is>
          <t>3:65.1%; 5:34.9%</t>
        </is>
      </c>
      <c r="L11737" t="inlineStr">
        <is>
          <t>MMM3 - Large rural town</t>
        </is>
      </c>
    </row>
    <row r="11738" ht="15" customHeight="1">
      <c r="A11738" t="inlineStr">
        <is>
          <t>Pine Mountain</t>
        </is>
      </c>
      <c r="B11738" t="inlineStr">
        <is>
          <t>VIC</t>
        </is>
      </c>
      <c r="C11738" t="n">
        <v>3709</v>
      </c>
      <c r="D11738" t="inlineStr">
        <is>
          <t>Delivery Area</t>
        </is>
      </c>
      <c r="F11738" t="inlineStr">
        <is>
          <t>3709|VIC</t>
        </is>
      </c>
      <c r="G11738" t="n">
        <v>5</v>
      </c>
      <c r="H11738" t="n">
        <v>1</v>
      </c>
      <c r="I11738" t="n">
        <v>542.5544</v>
      </c>
      <c r="J11738" s="31" t="n">
        <v>542.5545</v>
      </c>
      <c r="K11738" t="inlineStr">
        <is>
          <t>5:100.0%</t>
        </is>
      </c>
      <c r="L11738" t="inlineStr">
        <is>
          <t>MMM5 - Small rural town</t>
        </is>
      </c>
    </row>
    <row r="11739" ht="15" customHeight="1">
      <c r="A11739" t="inlineStr">
        <is>
          <t>Pine Mountain</t>
        </is>
      </c>
      <c r="B11739" t="inlineStr">
        <is>
          <t>QLD</t>
        </is>
      </c>
      <c r="C11739" t="n">
        <v>4306</v>
      </c>
      <c r="D11739" t="inlineStr">
        <is>
          <t>Delivery Area</t>
        </is>
      </c>
      <c r="F11739" t="inlineStr">
        <is>
          <t>4306|QLD</t>
        </is>
      </c>
      <c r="G11739" t="n">
        <v>2</v>
      </c>
      <c r="H11739" t="n">
        <v>0.3686</v>
      </c>
      <c r="I11739" t="n">
        <v>393.6379</v>
      </c>
      <c r="J11739" s="31" t="n">
        <v>1067.9892</v>
      </c>
      <c r="K11739" t="inlineStr">
        <is>
          <t>2:36.9%; 5:36.8%; 1:26.3%</t>
        </is>
      </c>
      <c r="L11739" t="inlineStr">
        <is>
          <t>MMM2 - Regional centre</t>
        </is>
      </c>
    </row>
    <row r="11740" ht="15" customHeight="1">
      <c r="A11740" t="inlineStr">
        <is>
          <t>Pine Point</t>
        </is>
      </c>
      <c r="B11740" t="inlineStr">
        <is>
          <t>SA</t>
        </is>
      </c>
      <c r="C11740" t="n">
        <v>5571</v>
      </c>
      <c r="D11740" t="inlineStr">
        <is>
          <t>Delivery Area</t>
        </is>
      </c>
      <c r="F11740" t="inlineStr">
        <is>
          <t>5571|SA</t>
        </is>
      </c>
      <c r="G11740" t="n">
        <v>5</v>
      </c>
      <c r="H11740" t="n">
        <v>1</v>
      </c>
      <c r="I11740" t="n">
        <v>523.3893</v>
      </c>
      <c r="J11740" s="31" t="n">
        <v>523.3894</v>
      </c>
      <c r="K11740" t="inlineStr">
        <is>
          <t>5:100.0%</t>
        </is>
      </c>
      <c r="L11740" t="inlineStr">
        <is>
          <t>MMM5 - Small rural town</t>
        </is>
      </c>
    </row>
    <row r="11741" ht="15" customHeight="1">
      <c r="A11741" t="inlineStr">
        <is>
          <t>Pine Ridge</t>
        </is>
      </c>
      <c r="B11741" t="inlineStr">
        <is>
          <t>NSW</t>
        </is>
      </c>
      <c r="C11741" t="n">
        <v>2343</v>
      </c>
      <c r="D11741" t="inlineStr">
        <is>
          <t>Delivery Area</t>
        </is>
      </c>
      <c r="F11741" t="inlineStr">
        <is>
          <t>2343|NSW</t>
        </is>
      </c>
      <c r="G11741" t="n">
        <v>5</v>
      </c>
      <c r="H11741" t="n">
        <v>1</v>
      </c>
      <c r="I11741" t="n">
        <v>3352.8925</v>
      </c>
      <c r="J11741" s="31" t="n">
        <v>3352.8926</v>
      </c>
      <c r="K11741" t="inlineStr">
        <is>
          <t>5:100.0%</t>
        </is>
      </c>
      <c r="L11741" t="inlineStr">
        <is>
          <t>MMM5 - Small rural town</t>
        </is>
      </c>
    </row>
    <row r="11742" ht="15" customHeight="1">
      <c r="A11742" t="inlineStr">
        <is>
          <t>Pine Valley</t>
        </is>
      </c>
      <c r="B11742" t="inlineStr">
        <is>
          <t>NSW</t>
        </is>
      </c>
      <c r="C11742" t="n">
        <v>2630</v>
      </c>
      <c r="D11742" t="inlineStr">
        <is>
          <t>Delivery Area</t>
        </is>
      </c>
      <c r="F11742" t="inlineStr">
        <is>
          <t>2630|NSW</t>
        </is>
      </c>
      <c r="G11742" t="n">
        <v>5</v>
      </c>
      <c r="H11742" t="n">
        <v>0.9697</v>
      </c>
      <c r="I11742" t="n">
        <v>4079.0687</v>
      </c>
      <c r="J11742" s="31" t="n">
        <v>4206.3548</v>
      </c>
      <c r="K11742" t="inlineStr">
        <is>
          <t>5:97.0%; 4:3.0%</t>
        </is>
      </c>
      <c r="L11742" t="inlineStr">
        <is>
          <t>MMM5 - Small rural town</t>
        </is>
      </c>
    </row>
    <row r="11743" ht="15" customHeight="1">
      <c r="A11743" t="inlineStr">
        <is>
          <t>Pine Valley Station</t>
        </is>
      </c>
      <c r="B11743" t="inlineStr">
        <is>
          <t>SA</t>
        </is>
      </c>
      <c r="C11743" t="n">
        <v>5417</v>
      </c>
      <c r="D11743" t="inlineStr">
        <is>
          <t>Delivery Area</t>
        </is>
      </c>
      <c r="F11743" t="inlineStr">
        <is>
          <t>5417|SA</t>
        </is>
      </c>
      <c r="G11743" t="n">
        <v>6</v>
      </c>
      <c r="H11743" t="n">
        <v>0.9014</v>
      </c>
      <c r="I11743" t="n">
        <v>17351.3277</v>
      </c>
      <c r="J11743" s="31" t="n">
        <v>19250.0739</v>
      </c>
      <c r="K11743" t="inlineStr">
        <is>
          <t>6:90.1%; 5:9.9%</t>
        </is>
      </c>
      <c r="L11743" t="inlineStr">
        <is>
          <t>MMM6 - Remote community</t>
        </is>
      </c>
    </row>
    <row r="11744" ht="15" customHeight="1">
      <c r="A11744" t="inlineStr">
        <is>
          <t>Pine View</t>
        </is>
      </c>
      <c r="B11744" t="inlineStr">
        <is>
          <t>VIC</t>
        </is>
      </c>
      <c r="C11744" t="n">
        <v>3579</v>
      </c>
      <c r="D11744" t="inlineStr">
        <is>
          <t>Delivery Area</t>
        </is>
      </c>
      <c r="F11744" t="inlineStr">
        <is>
          <t>3579|VIC</t>
        </is>
      </c>
      <c r="G11744" t="n">
        <v>5</v>
      </c>
      <c r="H11744" t="n">
        <v>1</v>
      </c>
      <c r="I11744" t="n">
        <v>1943.5648</v>
      </c>
      <c r="J11744" s="31" t="n">
        <v>1943.5644</v>
      </c>
      <c r="K11744" t="inlineStr">
        <is>
          <t>5:100.0%</t>
        </is>
      </c>
      <c r="L11744" t="inlineStr">
        <is>
          <t>MMM5 - Small rural town</t>
        </is>
      </c>
    </row>
    <row r="11745" ht="15" customHeight="1">
      <c r="A11745" t="inlineStr">
        <is>
          <t>Pinelands</t>
        </is>
      </c>
      <c r="B11745" t="inlineStr">
        <is>
          <t>NT</t>
        </is>
      </c>
      <c r="C11745" t="n">
        <v>829</v>
      </c>
      <c r="D11745" t="inlineStr">
        <is>
          <t>Delivery Area</t>
        </is>
      </c>
      <c r="F11745" t="inlineStr">
        <is>
          <t>829|NT</t>
        </is>
      </c>
      <c r="G11745" t="n">
        <v>2</v>
      </c>
      <c r="H11745" t="n">
        <v>1</v>
      </c>
      <c r="I11745" t="n">
        <v>44.8404</v>
      </c>
      <c r="J11745" s="31" t="n">
        <v>44.8402</v>
      </c>
      <c r="K11745" t="inlineStr">
        <is>
          <t>2:100.0%</t>
        </is>
      </c>
      <c r="L11745" t="inlineStr">
        <is>
          <t>MMM2 - Regional centre</t>
        </is>
      </c>
    </row>
    <row r="11746" ht="15" customHeight="1">
      <c r="A11746" t="inlineStr">
        <is>
          <t>Pinelands</t>
        </is>
      </c>
      <c r="B11746" t="inlineStr">
        <is>
          <t>QLD</t>
        </is>
      </c>
      <c r="C11746" t="n">
        <v>4355</v>
      </c>
      <c r="D11746" t="inlineStr">
        <is>
          <t>Delivery Area</t>
        </is>
      </c>
      <c r="F11746" t="inlineStr">
        <is>
          <t>4355|QLD</t>
        </is>
      </c>
      <c r="G11746" t="n">
        <v>5</v>
      </c>
      <c r="H11746" t="n">
        <v>1</v>
      </c>
      <c r="I11746" t="n">
        <v>800.0814</v>
      </c>
      <c r="J11746" s="31" t="n">
        <v>800.0815</v>
      </c>
      <c r="K11746" t="inlineStr">
        <is>
          <t>5:100.0%</t>
        </is>
      </c>
      <c r="L11746" t="inlineStr">
        <is>
          <t>MMM5 - Small rural town</t>
        </is>
      </c>
    </row>
    <row r="11747" ht="15" customHeight="1">
      <c r="A11747" t="inlineStr">
        <is>
          <t>Pinery</t>
        </is>
      </c>
      <c r="B11747" t="inlineStr">
        <is>
          <t>SA</t>
        </is>
      </c>
      <c r="C11747" t="n">
        <v>5460</v>
      </c>
      <c r="D11747" t="inlineStr">
        <is>
          <t>Delivery Area</t>
        </is>
      </c>
      <c r="F11747" t="inlineStr">
        <is>
          <t>5460|SA</t>
        </is>
      </c>
      <c r="G11747" t="n">
        <v>5</v>
      </c>
      <c r="H11747" t="n">
        <v>1</v>
      </c>
      <c r="I11747" t="n">
        <v>313.4522</v>
      </c>
      <c r="J11747" s="31" t="n">
        <v>313.4522</v>
      </c>
      <c r="K11747" t="inlineStr">
        <is>
          <t>5:100.0%</t>
        </is>
      </c>
      <c r="L11747" t="inlineStr">
        <is>
          <t>MMM5 - Small rural town</t>
        </is>
      </c>
    </row>
    <row r="11748" ht="15" customHeight="1">
      <c r="A11748" t="inlineStr">
        <is>
          <t>Pines Forest</t>
        </is>
      </c>
      <c r="B11748" t="inlineStr">
        <is>
          <t>VIC</t>
        </is>
      </c>
      <c r="C11748" t="n">
        <v>3200</v>
      </c>
      <c r="D11748" t="inlineStr">
        <is>
          <t>Delivery Area</t>
        </is>
      </c>
      <c r="F11748" t="inlineStr">
        <is>
          <t>3200|VIC</t>
        </is>
      </c>
      <c r="G11748" t="n">
        <v>1</v>
      </c>
      <c r="H11748" t="n">
        <v>1</v>
      </c>
      <c r="I11748" t="n">
        <v>5.1183</v>
      </c>
      <c r="J11748" s="31" t="n">
        <v>5.1183</v>
      </c>
      <c r="K11748" t="inlineStr">
        <is>
          <t>1:100.0%</t>
        </is>
      </c>
      <c r="L11748" t="inlineStr">
        <is>
          <t>MMM1 - Metropolitan area</t>
        </is>
      </c>
    </row>
    <row r="11749" ht="15" customHeight="1">
      <c r="A11749" t="inlineStr">
        <is>
          <t>Pinevale</t>
        </is>
      </c>
      <c r="B11749" t="inlineStr">
        <is>
          <t>QLD</t>
        </is>
      </c>
      <c r="C11749" t="n">
        <v>4754</v>
      </c>
      <c r="D11749" t="inlineStr">
        <is>
          <t>Delivery Area</t>
        </is>
      </c>
      <c r="F11749" t="inlineStr">
        <is>
          <t>4754|QLD</t>
        </is>
      </c>
      <c r="G11749" t="n">
        <v>5</v>
      </c>
      <c r="H11749" t="n">
        <v>1</v>
      </c>
      <c r="I11749" t="n">
        <v>547.864</v>
      </c>
      <c r="J11749" s="31" t="n">
        <v>547.8642</v>
      </c>
      <c r="K11749" t="inlineStr">
        <is>
          <t>5:100.0%</t>
        </is>
      </c>
      <c r="L11749" t="inlineStr">
        <is>
          <t>MMM5 - Small rural town</t>
        </is>
      </c>
    </row>
    <row r="11750" ht="15" customHeight="1">
      <c r="A11750" t="inlineStr">
        <is>
          <t>Pinewood</t>
        </is>
      </c>
      <c r="B11750" t="inlineStr">
        <is>
          <t>VIC</t>
        </is>
      </c>
      <c r="C11750" t="n">
        <v>3149</v>
      </c>
      <c r="D11750" t="inlineStr">
        <is>
          <t>Delivery Area</t>
        </is>
      </c>
      <c r="F11750" t="inlineStr">
        <is>
          <t>3149|VIC</t>
        </is>
      </c>
      <c r="G11750" t="n">
        <v>1</v>
      </c>
      <c r="H11750" t="n">
        <v>1</v>
      </c>
      <c r="I11750" t="n">
        <v>15.1849</v>
      </c>
      <c r="J11750" s="31" t="n">
        <v>15.1846</v>
      </c>
      <c r="K11750" t="inlineStr">
        <is>
          <t>1:100.0%</t>
        </is>
      </c>
      <c r="L11750" t="inlineStr">
        <is>
          <t>MMM1 - Metropolitan area</t>
        </is>
      </c>
    </row>
    <row r="11751" ht="15" customHeight="1">
      <c r="A11751" t="inlineStr">
        <is>
          <t>Piney Range</t>
        </is>
      </c>
      <c r="B11751" t="inlineStr">
        <is>
          <t>NSW</t>
        </is>
      </c>
      <c r="C11751" t="n">
        <v>2810</v>
      </c>
      <c r="D11751" t="inlineStr">
        <is>
          <t>Delivery Area</t>
        </is>
      </c>
      <c r="F11751" t="inlineStr">
        <is>
          <t>2810|NSW</t>
        </is>
      </c>
      <c r="G11751" t="n">
        <v>5</v>
      </c>
      <c r="H11751" t="n">
        <v>1</v>
      </c>
      <c r="I11751" t="n">
        <v>2658.9708</v>
      </c>
      <c r="J11751" s="31" t="n">
        <v>2658.971</v>
      </c>
      <c r="K11751" t="inlineStr">
        <is>
          <t>5:100.0%</t>
        </is>
      </c>
      <c r="L11751" t="inlineStr">
        <is>
          <t>MMM5 - Small rural town</t>
        </is>
      </c>
    </row>
    <row r="11752" ht="15" customHeight="1">
      <c r="A11752" t="inlineStr">
        <is>
          <t>Pingaring</t>
        </is>
      </c>
      <c r="B11752" t="inlineStr">
        <is>
          <t>WA</t>
        </is>
      </c>
      <c r="C11752" t="n">
        <v>6357</v>
      </c>
      <c r="D11752" t="inlineStr">
        <is>
          <t>Delivery Area</t>
        </is>
      </c>
      <c r="F11752" t="inlineStr">
        <is>
          <t>6357|WA</t>
        </is>
      </c>
      <c r="G11752" t="n">
        <v>6</v>
      </c>
      <c r="H11752" t="n">
        <v>1</v>
      </c>
      <c r="I11752" t="n">
        <v>877.6261</v>
      </c>
      <c r="J11752" s="31" t="n">
        <v>877.6261</v>
      </c>
      <c r="K11752" t="inlineStr">
        <is>
          <t>6:100.0%</t>
        </is>
      </c>
      <c r="L11752" t="inlineStr">
        <is>
          <t>MMM6 - Remote community</t>
        </is>
      </c>
    </row>
    <row r="11753" ht="15" customHeight="1">
      <c r="A11753" t="inlineStr">
        <is>
          <t>Pingelly</t>
        </is>
      </c>
      <c r="B11753" t="inlineStr">
        <is>
          <t>WA</t>
        </is>
      </c>
      <c r="C11753" t="n">
        <v>6308</v>
      </c>
      <c r="D11753" t="inlineStr">
        <is>
          <t>Delivery Area</t>
        </is>
      </c>
      <c r="F11753" t="inlineStr">
        <is>
          <t>6308|WA</t>
        </is>
      </c>
      <c r="G11753" t="n">
        <v>5</v>
      </c>
      <c r="H11753" t="n">
        <v>1</v>
      </c>
      <c r="I11753" t="n">
        <v>2262.25</v>
      </c>
      <c r="J11753" s="31" t="n">
        <v>2262.2507</v>
      </c>
      <c r="K11753" t="inlineStr">
        <is>
          <t>5:100.0%</t>
        </is>
      </c>
      <c r="L11753" t="inlineStr">
        <is>
          <t>MMM5 - Small rural town</t>
        </is>
      </c>
    </row>
    <row r="11754" ht="15" customHeight="1">
      <c r="A11754" t="inlineStr">
        <is>
          <t>Pingrup</t>
        </is>
      </c>
      <c r="B11754" t="inlineStr">
        <is>
          <t>WA</t>
        </is>
      </c>
      <c r="C11754" t="n">
        <v>6343</v>
      </c>
      <c r="D11754" t="inlineStr">
        <is>
          <t>Delivery Area</t>
        </is>
      </c>
      <c r="F11754" t="inlineStr">
        <is>
          <t>6343|WA</t>
        </is>
      </c>
      <c r="G11754" t="n">
        <v>6</v>
      </c>
      <c r="H11754" t="n">
        <v>1</v>
      </c>
      <c r="I11754" t="n">
        <v>3660.6595</v>
      </c>
      <c r="J11754" s="31" t="n">
        <v>3660.6597</v>
      </c>
      <c r="K11754" t="inlineStr">
        <is>
          <t>6:100.0%</t>
        </is>
      </c>
      <c r="L11754" t="inlineStr">
        <is>
          <t>MMM6 - Remote community</t>
        </is>
      </c>
    </row>
    <row r="11755" ht="15" customHeight="1">
      <c r="A11755" t="inlineStr">
        <is>
          <t>Pinjar</t>
        </is>
      </c>
      <c r="B11755" t="inlineStr">
        <is>
          <t>WA</t>
        </is>
      </c>
      <c r="C11755" t="n">
        <v>6078</v>
      </c>
      <c r="D11755" t="inlineStr">
        <is>
          <t>Delivery Area</t>
        </is>
      </c>
      <c r="F11755" t="inlineStr">
        <is>
          <t>6078|WA</t>
        </is>
      </c>
      <c r="G11755" t="n">
        <v>2</v>
      </c>
      <c r="H11755" t="n">
        <v>0.834</v>
      </c>
      <c r="I11755" t="n">
        <v>122.0838</v>
      </c>
      <c r="J11755" s="31" t="n">
        <v>146.3766</v>
      </c>
      <c r="K11755" t="inlineStr">
        <is>
          <t>2:83.4%; 1:16.6%</t>
        </is>
      </c>
      <c r="L11755" t="inlineStr">
        <is>
          <t>MMM2 - Regional centre</t>
        </is>
      </c>
    </row>
    <row r="11756" ht="15" customHeight="1">
      <c r="A11756" t="inlineStr">
        <is>
          <t>Pinjarra</t>
        </is>
      </c>
      <c r="B11756" t="inlineStr">
        <is>
          <t>WA</t>
        </is>
      </c>
      <c r="C11756" t="n">
        <v>6208</v>
      </c>
      <c r="D11756" t="inlineStr">
        <is>
          <t>Delivery Area</t>
        </is>
      </c>
      <c r="F11756" t="inlineStr">
        <is>
          <t>6208|WA</t>
        </is>
      </c>
      <c r="G11756" t="n">
        <v>2</v>
      </c>
      <c r="H11756" t="n">
        <v>0.661</v>
      </c>
      <c r="I11756" t="n">
        <v>321.0004</v>
      </c>
      <c r="J11756" s="31" t="n">
        <v>485.6095</v>
      </c>
      <c r="K11756" t="inlineStr">
        <is>
          <t>2:66.1%; 5:19.3%; 1:14.6%</t>
        </is>
      </c>
      <c r="L11756" t="inlineStr">
        <is>
          <t>MMM2 - Regional centre</t>
        </is>
      </c>
    </row>
    <row r="11757" ht="15" customHeight="1">
      <c r="A11757" t="inlineStr">
        <is>
          <t>Pinjarra Hills</t>
        </is>
      </c>
      <c r="B11757" t="inlineStr">
        <is>
          <t>QLD</t>
        </is>
      </c>
      <c r="C11757" t="n">
        <v>4069</v>
      </c>
      <c r="D11757" t="inlineStr">
        <is>
          <t>Delivery Area</t>
        </is>
      </c>
      <c r="F11757" t="inlineStr">
        <is>
          <t>4069|QLD</t>
        </is>
      </c>
      <c r="G11757" t="n">
        <v>1</v>
      </c>
      <c r="H11757" t="n">
        <v>0.7762</v>
      </c>
      <c r="I11757" t="n">
        <v>80.1429</v>
      </c>
      <c r="J11757" s="31" t="n">
        <v>103.2441</v>
      </c>
      <c r="K11757" t="inlineStr">
        <is>
          <t>1:77.6%; 2:22.4%</t>
        </is>
      </c>
      <c r="L11757" t="inlineStr">
        <is>
          <t>MMM1 - Metropolitan area</t>
        </is>
      </c>
    </row>
    <row r="11758" ht="15" customHeight="1">
      <c r="A11758" t="inlineStr">
        <is>
          <t>Pinjarra Station</t>
        </is>
      </c>
      <c r="B11758" t="inlineStr">
        <is>
          <t>SA</t>
        </is>
      </c>
      <c r="C11758" t="n">
        <v>5680</v>
      </c>
      <c r="D11758" t="inlineStr">
        <is>
          <t>Delivery Area</t>
        </is>
      </c>
      <c r="F11758" t="inlineStr">
        <is>
          <t>5680|SA</t>
        </is>
      </c>
      <c r="G11758" t="n">
        <v>7</v>
      </c>
      <c r="H11758" t="n">
        <v>1</v>
      </c>
      <c r="I11758" t="n">
        <v>6743.648</v>
      </c>
      <c r="J11758" s="31" t="n">
        <v>6743.6481</v>
      </c>
      <c r="K11758" t="inlineStr">
        <is>
          <t>7:100.0%</t>
        </is>
      </c>
      <c r="L11758" t="inlineStr">
        <is>
          <t>MMM7 - Very remote community</t>
        </is>
      </c>
    </row>
    <row r="11759" ht="15" customHeight="1">
      <c r="A11759" t="inlineStr">
        <is>
          <t>Pink Lake</t>
        </is>
      </c>
      <c r="B11759" t="inlineStr">
        <is>
          <t>WA</t>
        </is>
      </c>
      <c r="C11759" t="n">
        <v>6450</v>
      </c>
      <c r="D11759" t="inlineStr">
        <is>
          <t>Delivery Area</t>
        </is>
      </c>
      <c r="F11759" t="inlineStr">
        <is>
          <t>6450|WA</t>
        </is>
      </c>
      <c r="G11759" t="n">
        <v>7</v>
      </c>
      <c r="H11759" t="n">
        <v>0.5482</v>
      </c>
      <c r="I11759" t="n">
        <v>7593.0026</v>
      </c>
      <c r="J11759" s="31" t="n">
        <v>13851.5461</v>
      </c>
      <c r="K11759" t="inlineStr">
        <is>
          <t>7:54.8%; 6:45.2%</t>
        </is>
      </c>
      <c r="L11759" t="inlineStr">
        <is>
          <t>MMM7 - Very remote community</t>
        </is>
      </c>
    </row>
    <row r="11760" ht="15" customHeight="1">
      <c r="A11760" t="inlineStr">
        <is>
          <t>Pink Lily</t>
        </is>
      </c>
      <c r="B11760" t="inlineStr">
        <is>
          <t>QLD</t>
        </is>
      </c>
      <c r="C11760" t="n">
        <v>4702</v>
      </c>
      <c r="D11760" t="inlineStr">
        <is>
          <t>Delivery Area</t>
        </is>
      </c>
      <c r="F11760" t="inlineStr">
        <is>
          <t>4702|QLD</t>
        </is>
      </c>
      <c r="G11760" t="n">
        <v>5</v>
      </c>
      <c r="H11760" t="n">
        <v>0.4802</v>
      </c>
      <c r="I11760" t="n">
        <v>22921.6834</v>
      </c>
      <c r="J11760" s="31" t="n">
        <v>47733.5006</v>
      </c>
      <c r="K11760" t="inlineStr">
        <is>
          <t>5:48.0%; 6:45.9%; 7:4.0%; 2:2.0%; 3:0.1%</t>
        </is>
      </c>
      <c r="L11760" t="inlineStr">
        <is>
          <t>MMM5 - Small rural town</t>
        </is>
      </c>
    </row>
    <row r="11761" ht="15" customHeight="1">
      <c r="A11761" t="inlineStr">
        <is>
          <t>Pinkawillinie</t>
        </is>
      </c>
      <c r="B11761" t="inlineStr">
        <is>
          <t>SA</t>
        </is>
      </c>
      <c r="C11761" t="n">
        <v>5641</v>
      </c>
      <c r="D11761" t="inlineStr">
        <is>
          <t>Delivery Area</t>
        </is>
      </c>
      <c r="F11761" t="inlineStr">
        <is>
          <t>5641|SA</t>
        </is>
      </c>
      <c r="G11761" t="n">
        <v>6</v>
      </c>
      <c r="H11761" t="n">
        <v>1</v>
      </c>
      <c r="I11761" t="n">
        <v>5586.1412</v>
      </c>
      <c r="J11761" s="31" t="n">
        <v>5586.1412</v>
      </c>
      <c r="K11761" t="inlineStr">
        <is>
          <t>6:100.0%</t>
        </is>
      </c>
      <c r="L11761" t="inlineStr">
        <is>
          <t>MMM6 - Remote community</t>
        </is>
      </c>
    </row>
    <row r="11762" ht="15" customHeight="1">
      <c r="A11762" t="inlineStr">
        <is>
          <t>Pinkenba</t>
        </is>
      </c>
      <c r="B11762" t="inlineStr">
        <is>
          <t>QLD</t>
        </is>
      </c>
      <c r="C11762" t="n">
        <v>4008</v>
      </c>
      <c r="D11762" t="inlineStr">
        <is>
          <t>Delivery Area</t>
        </is>
      </c>
      <c r="F11762" t="inlineStr">
        <is>
          <t>4008|QLD</t>
        </is>
      </c>
      <c r="G11762" t="n">
        <v>1</v>
      </c>
      <c r="H11762" t="n">
        <v>1</v>
      </c>
      <c r="I11762" t="n">
        <v>46.0441</v>
      </c>
      <c r="J11762" s="31" t="n">
        <v>46.0443</v>
      </c>
      <c r="K11762" t="inlineStr">
        <is>
          <t>1:100.0%</t>
        </is>
      </c>
      <c r="L11762" t="inlineStr">
        <is>
          <t>MMM1 - Metropolitan area</t>
        </is>
      </c>
    </row>
    <row r="11763" ht="15" customHeight="1">
      <c r="A11763" t="inlineStr">
        <is>
          <t>Pinkerton Plains</t>
        </is>
      </c>
      <c r="B11763" t="inlineStr">
        <is>
          <t>SA</t>
        </is>
      </c>
      <c r="C11763" t="n">
        <v>5400</v>
      </c>
      <c r="D11763" t="inlineStr">
        <is>
          <t>Delivery Area</t>
        </is>
      </c>
      <c r="F11763" t="inlineStr">
        <is>
          <t>5400|SA</t>
        </is>
      </c>
      <c r="G11763" t="n">
        <v>3</v>
      </c>
      <c r="H11763" t="n">
        <v>0.9464</v>
      </c>
      <c r="I11763" t="n">
        <v>162.2742</v>
      </c>
      <c r="J11763" s="31" t="n">
        <v>171.4652</v>
      </c>
      <c r="K11763" t="inlineStr">
        <is>
          <t>3:94.6%; 2:5.4%</t>
        </is>
      </c>
      <c r="L11763" t="inlineStr">
        <is>
          <t>MMM3 - Large rural town</t>
        </is>
      </c>
    </row>
    <row r="11764" ht="15" customHeight="1">
      <c r="A11764" t="inlineStr">
        <is>
          <t>Pinkett</t>
        </is>
      </c>
      <c r="B11764" t="inlineStr">
        <is>
          <t>NSW</t>
        </is>
      </c>
      <c r="C11764" t="n">
        <v>2370</v>
      </c>
      <c r="D11764" t="inlineStr">
        <is>
          <t>Delivery Area</t>
        </is>
      </c>
      <c r="F11764" t="inlineStr">
        <is>
          <t>2370|NSW</t>
        </is>
      </c>
      <c r="G11764" t="n">
        <v>5</v>
      </c>
      <c r="H11764" t="n">
        <v>0.9111</v>
      </c>
      <c r="I11764" t="n">
        <v>4345.3737</v>
      </c>
      <c r="J11764" s="31" t="n">
        <v>4769.4223</v>
      </c>
      <c r="K11764" t="inlineStr">
        <is>
          <t>5:91.1%; 4:8.9%</t>
        </is>
      </c>
      <c r="L11764" t="inlineStr">
        <is>
          <t>MMM5 - Small rural town</t>
        </is>
      </c>
    </row>
    <row r="11765" ht="15" customHeight="1">
      <c r="A11765" t="inlineStr">
        <is>
          <t>Pinks Beach</t>
        </is>
      </c>
      <c r="B11765" t="inlineStr">
        <is>
          <t>SA</t>
        </is>
      </c>
      <c r="C11765" t="n">
        <v>5275</v>
      </c>
      <c r="D11765" t="inlineStr">
        <is>
          <t>Delivery Area</t>
        </is>
      </c>
      <c r="F11765" t="inlineStr">
        <is>
          <t>5275|SA</t>
        </is>
      </c>
      <c r="G11765" t="n">
        <v>6</v>
      </c>
      <c r="H11765" t="n">
        <v>0.5335</v>
      </c>
      <c r="I11765" t="n">
        <v>1666.6331</v>
      </c>
      <c r="J11765" s="31" t="n">
        <v>3123.7224</v>
      </c>
      <c r="K11765" t="inlineStr">
        <is>
          <t>6:53.4%; 5:46.6%</t>
        </is>
      </c>
      <c r="L11765" t="inlineStr">
        <is>
          <t>MMM6 - Remote community</t>
        </is>
      </c>
    </row>
    <row r="11766" ht="15" customHeight="1">
      <c r="A11766" t="inlineStr">
        <is>
          <t>Pinnacle</t>
        </is>
      </c>
      <c r="B11766" t="inlineStr">
        <is>
          <t>NSW</t>
        </is>
      </c>
      <c r="C11766" t="n">
        <v>2810</v>
      </c>
      <c r="D11766" t="inlineStr">
        <is>
          <t>Delivery Area</t>
        </is>
      </c>
      <c r="F11766" t="inlineStr">
        <is>
          <t>2810|NSW</t>
        </is>
      </c>
      <c r="G11766" t="n">
        <v>5</v>
      </c>
      <c r="H11766" t="n">
        <v>1</v>
      </c>
      <c r="I11766" t="n">
        <v>2658.9708</v>
      </c>
      <c r="J11766" s="31" t="n">
        <v>2658.971</v>
      </c>
      <c r="K11766" t="inlineStr">
        <is>
          <t>5:100.0%</t>
        </is>
      </c>
      <c r="L11766" t="inlineStr">
        <is>
          <t>MMM5 - Small rural town</t>
        </is>
      </c>
    </row>
    <row r="11767" ht="15" customHeight="1">
      <c r="A11767" t="inlineStr">
        <is>
          <t>Pinnacle</t>
        </is>
      </c>
      <c r="B11767" t="inlineStr">
        <is>
          <t>QLD</t>
        </is>
      </c>
      <c r="C11767" t="n">
        <v>4741</v>
      </c>
      <c r="D11767" t="inlineStr">
        <is>
          <t>Delivery Area</t>
        </is>
      </c>
      <c r="F11767" t="inlineStr">
        <is>
          <t>4741|QLD</t>
        </is>
      </c>
      <c r="G11767" t="n">
        <v>5</v>
      </c>
      <c r="H11767" t="n">
        <v>0.928</v>
      </c>
      <c r="I11767" t="n">
        <v>3875.5322</v>
      </c>
      <c r="J11767" s="31" t="n">
        <v>4176.032</v>
      </c>
      <c r="K11767" t="inlineStr">
        <is>
          <t>5:92.8%; 6:4.4%; 7:1.6%; 2:1.2%</t>
        </is>
      </c>
      <c r="L11767" t="inlineStr">
        <is>
          <t>MMM5 - Small rural town</t>
        </is>
      </c>
    </row>
    <row r="11768" ht="15" customHeight="1">
      <c r="A11768" t="inlineStr">
        <is>
          <t>Pinnacle Swamp</t>
        </is>
      </c>
      <c r="B11768" t="inlineStr">
        <is>
          <t>NSW</t>
        </is>
      </c>
      <c r="C11768" t="n">
        <v>2849</v>
      </c>
      <c r="D11768" t="inlineStr">
        <is>
          <t>Delivery Area</t>
        </is>
      </c>
      <c r="F11768" t="inlineStr">
        <is>
          <t>2849|NSW</t>
        </is>
      </c>
      <c r="G11768" t="n">
        <v>5</v>
      </c>
      <c r="H11768" t="n">
        <v>1</v>
      </c>
      <c r="I11768" t="n">
        <v>2801.0406</v>
      </c>
      <c r="J11768" s="31" t="n">
        <v>2801.0405</v>
      </c>
      <c r="K11768" t="inlineStr">
        <is>
          <t>5:100.0%</t>
        </is>
      </c>
      <c r="L11768" t="inlineStr">
        <is>
          <t>MMM5 - Small rural town</t>
        </is>
      </c>
    </row>
    <row r="11769" ht="15" customHeight="1">
      <c r="A11769" t="inlineStr">
        <is>
          <t>Pinnacles</t>
        </is>
      </c>
      <c r="B11769" t="inlineStr">
        <is>
          <t>QLD</t>
        </is>
      </c>
      <c r="C11769" t="n">
        <v>4815</v>
      </c>
      <c r="D11769" t="inlineStr">
        <is>
          <t>Delivery Area</t>
        </is>
      </c>
      <c r="F11769" t="inlineStr">
        <is>
          <t>4815|QLD</t>
        </is>
      </c>
      <c r="G11769" t="n">
        <v>5</v>
      </c>
      <c r="H11769" t="n">
        <v>0.6798999999999999</v>
      </c>
      <c r="I11769" t="n">
        <v>458.2719</v>
      </c>
      <c r="J11769" s="31" t="n">
        <v>674.0533</v>
      </c>
      <c r="K11769" t="inlineStr">
        <is>
          <t>5:68.0%; 2:32.0%</t>
        </is>
      </c>
      <c r="L11769" t="inlineStr">
        <is>
          <t>MMM5 - Small rural town</t>
        </is>
      </c>
    </row>
    <row r="11770" ht="15" customHeight="1">
      <c r="A11770" t="inlineStr">
        <is>
          <t>Pinnaroo</t>
        </is>
      </c>
      <c r="B11770" t="inlineStr">
        <is>
          <t>SA</t>
        </is>
      </c>
      <c r="C11770" t="n">
        <v>5304</v>
      </c>
      <c r="D11770" t="inlineStr">
        <is>
          <t>Delivery Area</t>
        </is>
      </c>
      <c r="F11770" t="inlineStr">
        <is>
          <t>5304|SA</t>
        </is>
      </c>
      <c r="G11770" t="n">
        <v>6</v>
      </c>
      <c r="H11770" t="n">
        <v>0.7083</v>
      </c>
      <c r="I11770" t="n">
        <v>1191.732</v>
      </c>
      <c r="J11770" s="31" t="n">
        <v>1682.471</v>
      </c>
      <c r="K11770" t="inlineStr">
        <is>
          <t>6:70.8%; 5:29.2%</t>
        </is>
      </c>
      <c r="L11770" t="inlineStr">
        <is>
          <t>MMM6 - Remote community</t>
        </is>
      </c>
    </row>
    <row r="11771" ht="15" customHeight="1">
      <c r="A11771" t="inlineStr">
        <is>
          <t>Pinny Beach</t>
        </is>
      </c>
      <c r="B11771" t="inlineStr">
        <is>
          <t>NSW</t>
        </is>
      </c>
      <c r="C11771" t="n">
        <v>2281</v>
      </c>
      <c r="D11771" t="inlineStr">
        <is>
          <t>Delivery Area</t>
        </is>
      </c>
      <c r="F11771" t="inlineStr">
        <is>
          <t>2281|NSW</t>
        </is>
      </c>
      <c r="G11771" t="n">
        <v>2</v>
      </c>
      <c r="H11771" t="n">
        <v>0.6355</v>
      </c>
      <c r="I11771" t="n">
        <v>19.6426</v>
      </c>
      <c r="J11771" s="31" t="n">
        <v>30.9078</v>
      </c>
      <c r="K11771" t="inlineStr">
        <is>
          <t>2:63.6%; 1:36.4%</t>
        </is>
      </c>
      <c r="L11771" t="inlineStr">
        <is>
          <t>MMM2 - Regional centre</t>
        </is>
      </c>
    </row>
    <row r="11772" ht="15" customHeight="1">
      <c r="A11772" t="inlineStr">
        <is>
          <t>Pintharuka</t>
        </is>
      </c>
      <c r="B11772" t="inlineStr">
        <is>
          <t>WA</t>
        </is>
      </c>
      <c r="C11772" t="n">
        <v>6623</v>
      </c>
      <c r="D11772" t="inlineStr">
        <is>
          <t>Delivery Area</t>
        </is>
      </c>
      <c r="F11772" t="inlineStr">
        <is>
          <t>6623|WA</t>
        </is>
      </c>
      <c r="G11772" t="n">
        <v>6</v>
      </c>
      <c r="H11772" t="n">
        <v>1</v>
      </c>
      <c r="I11772" t="n">
        <v>2853.6479</v>
      </c>
      <c r="J11772" s="31" t="n">
        <v>2853.6478</v>
      </c>
      <c r="K11772" t="inlineStr">
        <is>
          <t>6:100.0%</t>
        </is>
      </c>
      <c r="L11772" t="inlineStr">
        <is>
          <t>MMM6 - Remote community</t>
        </is>
      </c>
    </row>
    <row r="11773" ht="15" customHeight="1">
      <c r="A11773" t="inlineStr">
        <is>
          <t>Pinwernying</t>
        </is>
      </c>
      <c r="B11773" t="inlineStr">
        <is>
          <t>WA</t>
        </is>
      </c>
      <c r="C11773" t="n">
        <v>6317</v>
      </c>
      <c r="D11773" t="inlineStr">
        <is>
          <t>Delivery Area</t>
        </is>
      </c>
      <c r="F11773" t="inlineStr">
        <is>
          <t>6317|WA</t>
        </is>
      </c>
      <c r="G11773" t="n">
        <v>5</v>
      </c>
      <c r="H11773" t="n">
        <v>0.8328</v>
      </c>
      <c r="I11773" t="n">
        <v>1518.1854</v>
      </c>
      <c r="J11773" s="31" t="n">
        <v>1822.974</v>
      </c>
      <c r="K11773" t="inlineStr">
        <is>
          <t>5:83.3%; 6:16.7%</t>
        </is>
      </c>
      <c r="L11773" t="inlineStr">
        <is>
          <t>MMM5 - Small rural town</t>
        </is>
      </c>
    </row>
    <row r="11774" ht="15" customHeight="1">
      <c r="A11774" t="inlineStr">
        <is>
          <t>Pioneer</t>
        </is>
      </c>
      <c r="B11774" t="inlineStr">
        <is>
          <t>QLD</t>
        </is>
      </c>
      <c r="C11774" t="n">
        <v>4825</v>
      </c>
      <c r="D11774" t="inlineStr">
        <is>
          <t>Delivery Area</t>
        </is>
      </c>
      <c r="E11774" t="inlineStr">
        <is>
          <t>MOUNT ISA CITY COUNCIL</t>
        </is>
      </c>
      <c r="F11774" t="inlineStr">
        <is>
          <t>4825|QLD</t>
        </is>
      </c>
      <c r="G11774" t="n">
        <v>7</v>
      </c>
      <c r="H11774" t="n">
        <v>0.9994</v>
      </c>
      <c r="I11774" t="n">
        <v>99719.2751</v>
      </c>
      <c r="J11774" s="31" t="n">
        <v>99782.1361</v>
      </c>
      <c r="K11774" t="inlineStr">
        <is>
          <t>7:99.9%; 6:0.1%</t>
        </is>
      </c>
      <c r="L11774" t="inlineStr">
        <is>
          <t>MMM7 - Very remote community</t>
        </is>
      </c>
    </row>
    <row r="11775" ht="15" customHeight="1">
      <c r="A11775" t="inlineStr">
        <is>
          <t>Pioneer</t>
        </is>
      </c>
      <c r="B11775" t="inlineStr">
        <is>
          <t>TAS</t>
        </is>
      </c>
      <c r="C11775" t="n">
        <v>7264</v>
      </c>
      <c r="D11775" t="inlineStr">
        <is>
          <t>Delivery Area</t>
        </is>
      </c>
      <c r="F11775" t="inlineStr">
        <is>
          <t>7264|TAS</t>
        </is>
      </c>
      <c r="G11775" t="n">
        <v>5</v>
      </c>
      <c r="H11775" t="n">
        <v>0.9085</v>
      </c>
      <c r="I11775" t="n">
        <v>1368.2299</v>
      </c>
      <c r="J11775" s="31" t="n">
        <v>1505.9856</v>
      </c>
      <c r="K11775" t="inlineStr">
        <is>
          <t>5:90.9%; 6:9.1%</t>
        </is>
      </c>
      <c r="L11775" t="inlineStr">
        <is>
          <t>MMM5 - Small rural town</t>
        </is>
      </c>
    </row>
    <row r="11776" ht="15" customHeight="1">
      <c r="A11776" t="inlineStr">
        <is>
          <t>Pioneer Bay</t>
        </is>
      </c>
      <c r="B11776" t="inlineStr">
        <is>
          <t>VIC</t>
        </is>
      </c>
      <c r="C11776" t="n">
        <v>3984</v>
      </c>
      <c r="D11776" t="inlineStr">
        <is>
          <t>Delivery Area</t>
        </is>
      </c>
      <c r="F11776" t="inlineStr">
        <is>
          <t>3984|VIC</t>
        </is>
      </c>
      <c r="G11776" t="n">
        <v>5</v>
      </c>
      <c r="H11776" t="n">
        <v>1</v>
      </c>
      <c r="I11776" t="n">
        <v>235.0487</v>
      </c>
      <c r="J11776" s="31" t="n">
        <v>235.0488</v>
      </c>
      <c r="K11776" t="inlineStr">
        <is>
          <t>5:100.0%</t>
        </is>
      </c>
      <c r="L11776" t="inlineStr">
        <is>
          <t>MMM5 - Small rural town</t>
        </is>
      </c>
    </row>
    <row r="11777" ht="15" customHeight="1">
      <c r="A11777" t="inlineStr">
        <is>
          <t>Pioneers Rest</t>
        </is>
      </c>
      <c r="B11777" t="inlineStr">
        <is>
          <t>QLD</t>
        </is>
      </c>
      <c r="C11777" t="n">
        <v>4650</v>
      </c>
      <c r="D11777" t="inlineStr">
        <is>
          <t>Delivery Area</t>
        </is>
      </c>
      <c r="F11777" t="inlineStr">
        <is>
          <t>4650|QLD</t>
        </is>
      </c>
      <c r="G11777" t="n">
        <v>5</v>
      </c>
      <c r="H11777" t="n">
        <v>0.7605</v>
      </c>
      <c r="I11777" t="n">
        <v>2012.1265</v>
      </c>
      <c r="J11777" s="31" t="n">
        <v>2645.9161</v>
      </c>
      <c r="K11777" t="inlineStr">
        <is>
          <t>5:76.0%; 3:17.4%; 2:6.5%</t>
        </is>
      </c>
      <c r="L11777" t="inlineStr">
        <is>
          <t>MMM5 - Small rural town</t>
        </is>
      </c>
    </row>
    <row r="11778" ht="15" customHeight="1">
      <c r="A11778" t="inlineStr">
        <is>
          <t>Piora</t>
        </is>
      </c>
      <c r="B11778" t="inlineStr">
        <is>
          <t>NSW</t>
        </is>
      </c>
      <c r="C11778" t="n">
        <v>2470</v>
      </c>
      <c r="D11778" t="inlineStr">
        <is>
          <t>Delivery Area</t>
        </is>
      </c>
      <c r="F11778" t="inlineStr">
        <is>
          <t>2470|NSW</t>
        </is>
      </c>
      <c r="G11778" t="n">
        <v>5</v>
      </c>
      <c r="H11778" t="n">
        <v>0.8418</v>
      </c>
      <c r="I11778" t="n">
        <v>1057.6735</v>
      </c>
      <c r="J11778" s="31" t="n">
        <v>1256.5159</v>
      </c>
      <c r="K11778" t="inlineStr">
        <is>
          <t>5:84.2%; 4:15.4%; 3:0.4%</t>
        </is>
      </c>
      <c r="L11778" t="inlineStr">
        <is>
          <t>MMM5 - Small rural town</t>
        </is>
      </c>
    </row>
    <row r="11779" ht="15" customHeight="1">
      <c r="A11779" t="inlineStr">
        <is>
          <t>Pipalyatjara</t>
        </is>
      </c>
      <c r="B11779" t="inlineStr">
        <is>
          <t>SA</t>
        </is>
      </c>
      <c r="C11779" t="n">
        <v>872</v>
      </c>
      <c r="D11779" t="inlineStr">
        <is>
          <t>Delivery Area</t>
        </is>
      </c>
      <c r="F11779" t="inlineStr">
        <is>
          <t>872|SA</t>
        </is>
      </c>
      <c r="G11779" t="n">
        <v>7</v>
      </c>
      <c r="H11779" t="n">
        <v>0.957</v>
      </c>
      <c r="I11779" t="n">
        <v>946539.8535</v>
      </c>
      <c r="J11779" s="31" t="n">
        <v>989085.5326</v>
      </c>
      <c r="K11779" t="inlineStr">
        <is>
          <t>7:95.7%; 6:4.3%</t>
        </is>
      </c>
      <c r="L11779" t="inlineStr">
        <is>
          <t>MMM7 - Very remote community</t>
        </is>
      </c>
    </row>
    <row r="11780" ht="15" customHeight="1">
      <c r="A11780" t="inlineStr">
        <is>
          <t>Pipeclay</t>
        </is>
      </c>
      <c r="B11780" t="inlineStr">
        <is>
          <t>NSW</t>
        </is>
      </c>
      <c r="C11780" t="n">
        <v>2446</v>
      </c>
      <c r="D11780" t="inlineStr">
        <is>
          <t>Delivery Area</t>
        </is>
      </c>
      <c r="F11780" t="inlineStr">
        <is>
          <t>2446|NSW</t>
        </is>
      </c>
      <c r="G11780" t="n">
        <v>5</v>
      </c>
      <c r="H11780" t="n">
        <v>0.9083</v>
      </c>
      <c r="I11780" t="n">
        <v>2028.2987</v>
      </c>
      <c r="J11780" s="31" t="n">
        <v>2233.1607</v>
      </c>
      <c r="K11780" t="inlineStr">
        <is>
          <t>5:90.8%; 3:6.7%; 4:2.4%</t>
        </is>
      </c>
      <c r="L11780" t="inlineStr">
        <is>
          <t>MMM5 - Small rural town</t>
        </is>
      </c>
    </row>
    <row r="11781" ht="15" customHeight="1">
      <c r="A11781" t="inlineStr">
        <is>
          <t>Pipers Brook</t>
        </is>
      </c>
      <c r="B11781" t="inlineStr">
        <is>
          <t>TAS</t>
        </is>
      </c>
      <c r="C11781" t="n">
        <v>7254</v>
      </c>
      <c r="D11781" t="inlineStr">
        <is>
          <t>Delivery Area</t>
        </is>
      </c>
      <c r="F11781" t="inlineStr">
        <is>
          <t>7254|TAS</t>
        </is>
      </c>
      <c r="G11781" t="n">
        <v>5</v>
      </c>
      <c r="H11781" t="n">
        <v>1</v>
      </c>
      <c r="I11781" t="n">
        <v>278.9998</v>
      </c>
      <c r="J11781" s="31" t="n">
        <v>278.9994</v>
      </c>
      <c r="K11781" t="inlineStr">
        <is>
          <t>5:100.0%</t>
        </is>
      </c>
      <c r="L11781" t="inlineStr">
        <is>
          <t>MMM5 - Small rural town</t>
        </is>
      </c>
    </row>
    <row r="11782" ht="15" customHeight="1">
      <c r="A11782" t="inlineStr">
        <is>
          <t>Pipers Creek</t>
        </is>
      </c>
      <c r="B11782" t="inlineStr">
        <is>
          <t>VIC</t>
        </is>
      </c>
      <c r="C11782" t="n">
        <v>3444</v>
      </c>
      <c r="D11782" t="inlineStr">
        <is>
          <t>Delivery Area</t>
        </is>
      </c>
      <c r="F11782" t="inlineStr">
        <is>
          <t>3444|VIC</t>
        </is>
      </c>
      <c r="G11782" t="n">
        <v>5</v>
      </c>
      <c r="H11782" t="n">
        <v>1</v>
      </c>
      <c r="I11782" t="n">
        <v>935.7376</v>
      </c>
      <c r="J11782" s="31" t="n">
        <v>935.7371000000001</v>
      </c>
      <c r="K11782" t="inlineStr">
        <is>
          <t>5:100.0%</t>
        </is>
      </c>
      <c r="L11782" t="inlineStr">
        <is>
          <t>MMM5 - Small rural town</t>
        </is>
      </c>
    </row>
    <row r="11783" ht="15" customHeight="1">
      <c r="A11783" t="inlineStr">
        <is>
          <t>Pipers River</t>
        </is>
      </c>
      <c r="B11783" t="inlineStr">
        <is>
          <t>TAS</t>
        </is>
      </c>
      <c r="C11783" t="n">
        <v>7252</v>
      </c>
      <c r="D11783" t="inlineStr">
        <is>
          <t>Delivery Area</t>
        </is>
      </c>
      <c r="F11783" t="inlineStr">
        <is>
          <t>7252|TAS</t>
        </is>
      </c>
      <c r="G11783" t="n">
        <v>5</v>
      </c>
      <c r="H11783" t="n">
        <v>0.8612</v>
      </c>
      <c r="I11783" t="n">
        <v>427.6482</v>
      </c>
      <c r="J11783" s="31" t="n">
        <v>496.59</v>
      </c>
      <c r="K11783" t="inlineStr">
        <is>
          <t>5:86.1%; 2:13.9%</t>
        </is>
      </c>
      <c r="L11783" t="inlineStr">
        <is>
          <t>MMM5 - Small rural town</t>
        </is>
      </c>
    </row>
    <row r="11784" ht="15" customHeight="1">
      <c r="A11784" t="inlineStr">
        <is>
          <t>Pippingarra</t>
        </is>
      </c>
      <c r="B11784" t="inlineStr">
        <is>
          <t>WA</t>
        </is>
      </c>
      <c r="C11784" t="n">
        <v>6722</v>
      </c>
      <c r="D11784" t="inlineStr">
        <is>
          <t>Delivery Area</t>
        </is>
      </c>
      <c r="F11784" t="inlineStr">
        <is>
          <t>6722|WA</t>
        </is>
      </c>
      <c r="G11784" t="n">
        <v>7</v>
      </c>
      <c r="H11784" t="n">
        <v>0.9954</v>
      </c>
      <c r="I11784" t="n">
        <v>4849.8142</v>
      </c>
      <c r="J11784" s="31" t="n">
        <v>4872.0708</v>
      </c>
      <c r="K11784" t="inlineStr">
        <is>
          <t>7:99.5%; 6:0.5%</t>
        </is>
      </c>
      <c r="L11784" t="inlineStr">
        <is>
          <t>MMM7 - Very remote community</t>
        </is>
      </c>
    </row>
    <row r="11785" ht="15" customHeight="1">
      <c r="A11785" t="inlineStr">
        <is>
          <t>Pira</t>
        </is>
      </c>
      <c r="B11785" t="inlineStr">
        <is>
          <t>VIC</t>
        </is>
      </c>
      <c r="C11785" t="n">
        <v>3585</v>
      </c>
      <c r="D11785" t="inlineStr">
        <is>
          <t>Delivery Area</t>
        </is>
      </c>
      <c r="F11785" t="inlineStr">
        <is>
          <t>3585|VIC</t>
        </is>
      </c>
      <c r="G11785" t="n">
        <v>5</v>
      </c>
      <c r="H11785" t="n">
        <v>0.8821</v>
      </c>
      <c r="I11785" t="n">
        <v>946.9694</v>
      </c>
      <c r="J11785" s="31" t="n">
        <v>1073.5597</v>
      </c>
      <c r="K11785" t="inlineStr">
        <is>
          <t>5:88.2%; 4:11.8%</t>
        </is>
      </c>
      <c r="L11785" t="inlineStr">
        <is>
          <t>MMM5 - Small rural town</t>
        </is>
      </c>
    </row>
    <row r="11786" ht="15" customHeight="1">
      <c r="A11786" t="inlineStr">
        <is>
          <t>Pirie East</t>
        </is>
      </c>
      <c r="B11786" t="inlineStr">
        <is>
          <t>SA</t>
        </is>
      </c>
      <c r="C11786" t="n">
        <v>5540</v>
      </c>
      <c r="D11786" t="inlineStr">
        <is>
          <t>Delivery Area</t>
        </is>
      </c>
      <c r="F11786" t="inlineStr">
        <is>
          <t>5540|SA</t>
        </is>
      </c>
      <c r="G11786" t="n">
        <v>4</v>
      </c>
      <c r="H11786" t="n">
        <v>0.6369</v>
      </c>
      <c r="I11786" t="n">
        <v>475.62</v>
      </c>
      <c r="J11786" s="31" t="n">
        <v>746.8247</v>
      </c>
      <c r="K11786" t="inlineStr">
        <is>
          <t>4:63.7%; 5:36.3%</t>
        </is>
      </c>
      <c r="L11786" t="inlineStr">
        <is>
          <t>MMM4 - Medium rural town</t>
        </is>
      </c>
    </row>
    <row r="11787" ht="15" customHeight="1">
      <c r="A11787" t="inlineStr">
        <is>
          <t>Piries</t>
        </is>
      </c>
      <c r="B11787" t="inlineStr">
        <is>
          <t>VIC</t>
        </is>
      </c>
      <c r="C11787" t="n">
        <v>3723</v>
      </c>
      <c r="D11787" t="inlineStr">
        <is>
          <t>Delivery Area</t>
        </is>
      </c>
      <c r="F11787" t="inlineStr">
        <is>
          <t>3723|VIC</t>
        </is>
      </c>
      <c r="G11787" t="n">
        <v>5</v>
      </c>
      <c r="H11787" t="n">
        <v>1</v>
      </c>
      <c r="I11787" t="n">
        <v>3119.7245</v>
      </c>
      <c r="J11787" s="31" t="n">
        <v>3119.7244</v>
      </c>
      <c r="K11787" t="inlineStr">
        <is>
          <t>5:100.0%</t>
        </is>
      </c>
      <c r="L11787" t="inlineStr">
        <is>
          <t>MMM5 - Small rural town</t>
        </is>
      </c>
    </row>
    <row r="11788" ht="15" customHeight="1">
      <c r="A11788" t="inlineStr">
        <is>
          <t>Pirlangimpi</t>
        </is>
      </c>
      <c r="B11788" t="inlineStr">
        <is>
          <t>NT</t>
        </is>
      </c>
      <c r="C11788" t="n">
        <v>822</v>
      </c>
      <c r="D11788" t="inlineStr">
        <is>
          <t>Delivery Area</t>
        </is>
      </c>
      <c r="F11788" t="inlineStr">
        <is>
          <t>822|NT</t>
        </is>
      </c>
      <c r="G11788" t="n">
        <v>7</v>
      </c>
      <c r="H11788" t="n">
        <v>0.6977</v>
      </c>
      <c r="I11788" t="n">
        <v>105190.3322</v>
      </c>
      <c r="J11788" s="31" t="n">
        <v>150775.803</v>
      </c>
      <c r="K11788" t="inlineStr">
        <is>
          <t>7:69.8%; 6:28.8%; 5:1.2%; 2:0.2%</t>
        </is>
      </c>
      <c r="L11788" t="inlineStr">
        <is>
          <t>MMM7 - Very remote community</t>
        </is>
      </c>
    </row>
    <row r="11789" ht="15" customHeight="1">
      <c r="A11789" t="inlineStr">
        <is>
          <t>Pirrinuan</t>
        </is>
      </c>
      <c r="B11789" t="inlineStr">
        <is>
          <t>QLD</t>
        </is>
      </c>
      <c r="C11789" t="n">
        <v>4405</v>
      </c>
      <c r="D11789" t="inlineStr">
        <is>
          <t>Delivery Area</t>
        </is>
      </c>
      <c r="F11789" t="inlineStr">
        <is>
          <t>4405|QLD</t>
        </is>
      </c>
      <c r="G11789" t="n">
        <v>5</v>
      </c>
      <c r="H11789" t="n">
        <v>0.8438</v>
      </c>
      <c r="I11789" t="n">
        <v>2471.9832</v>
      </c>
      <c r="J11789" s="31" t="n">
        <v>2929.5915</v>
      </c>
      <c r="K11789" t="inlineStr">
        <is>
          <t>5:84.4%; 4:15.6%</t>
        </is>
      </c>
      <c r="L11789" t="inlineStr">
        <is>
          <t>MMM5 - Small rural town</t>
        </is>
      </c>
    </row>
    <row r="11790" ht="15" customHeight="1">
      <c r="A11790" t="inlineStr">
        <is>
          <t>Pirron Yallock</t>
        </is>
      </c>
      <c r="B11790" t="inlineStr">
        <is>
          <t>VIC</t>
        </is>
      </c>
      <c r="C11790" t="n">
        <v>3249</v>
      </c>
      <c r="D11790" t="inlineStr">
        <is>
          <t>Delivery Area</t>
        </is>
      </c>
      <c r="F11790" t="inlineStr">
        <is>
          <t>3249|VIC</t>
        </is>
      </c>
      <c r="G11790" t="n">
        <v>5</v>
      </c>
      <c r="H11790" t="n">
        <v>0.7222</v>
      </c>
      <c r="I11790" t="n">
        <v>898.604</v>
      </c>
      <c r="J11790" s="31" t="n">
        <v>1244.1821</v>
      </c>
      <c r="K11790" t="inlineStr">
        <is>
          <t>5:72.2%; 4:27.8%</t>
        </is>
      </c>
      <c r="L11790" t="inlineStr">
        <is>
          <t>MMM5 - Small rural town</t>
        </is>
      </c>
    </row>
    <row r="11791" ht="15" customHeight="1">
      <c r="A11791" t="inlineStr">
        <is>
          <t>Pitfield</t>
        </is>
      </c>
      <c r="B11791" t="inlineStr">
        <is>
          <t>VIC</t>
        </is>
      </c>
      <c r="C11791" t="n">
        <v>3351</v>
      </c>
      <c r="D11791" t="inlineStr">
        <is>
          <t>Delivery Area</t>
        </is>
      </c>
      <c r="F11791" t="inlineStr">
        <is>
          <t>3351|VIC</t>
        </is>
      </c>
      <c r="G11791" t="n">
        <v>5</v>
      </c>
      <c r="H11791" t="n">
        <v>0.7732</v>
      </c>
      <c r="I11791" t="n">
        <v>1173.625</v>
      </c>
      <c r="J11791" s="31" t="n">
        <v>1517.8621</v>
      </c>
      <c r="K11791" t="inlineStr">
        <is>
          <t>5:77.3%; 2:22.7%</t>
        </is>
      </c>
      <c r="L11791" t="inlineStr">
        <is>
          <t>MMM5 - Small rural town</t>
        </is>
      </c>
    </row>
    <row r="11792" ht="15" customHeight="1">
      <c r="A11792" t="inlineStr">
        <is>
          <t>Pithara</t>
        </is>
      </c>
      <c r="B11792" t="inlineStr">
        <is>
          <t>WA</t>
        </is>
      </c>
      <c r="C11792" t="n">
        <v>6608</v>
      </c>
      <c r="D11792" t="inlineStr">
        <is>
          <t>Delivery Area</t>
        </is>
      </c>
      <c r="F11792" t="inlineStr">
        <is>
          <t>6608|WA</t>
        </is>
      </c>
      <c r="G11792" t="n">
        <v>6</v>
      </c>
      <c r="H11792" t="n">
        <v>1</v>
      </c>
      <c r="I11792" t="n">
        <v>749.9266</v>
      </c>
      <c r="J11792" s="31" t="n">
        <v>749.9267</v>
      </c>
      <c r="K11792" t="inlineStr">
        <is>
          <t>6:100.0%</t>
        </is>
      </c>
      <c r="L11792" t="inlineStr">
        <is>
          <t>MMM6 - Remote community</t>
        </is>
      </c>
    </row>
    <row r="11793" ht="15" customHeight="1">
      <c r="A11793" t="inlineStr">
        <is>
          <t>Pitnacree</t>
        </is>
      </c>
      <c r="B11793" t="inlineStr">
        <is>
          <t>NSW</t>
        </is>
      </c>
      <c r="C11793" t="n">
        <v>2323</v>
      </c>
      <c r="D11793" t="inlineStr">
        <is>
          <t>Delivery Area</t>
        </is>
      </c>
      <c r="F11793" t="inlineStr">
        <is>
          <t>2323|NSW</t>
        </is>
      </c>
      <c r="G11793" t="n">
        <v>2</v>
      </c>
      <c r="H11793" t="n">
        <v>0.6941000000000001</v>
      </c>
      <c r="I11793" t="n">
        <v>144.3256</v>
      </c>
      <c r="J11793" s="31" t="n">
        <v>207.9467</v>
      </c>
      <c r="K11793" t="inlineStr">
        <is>
          <t>2:69.4%; 1:25.9%; 5:4.7%</t>
        </is>
      </c>
      <c r="L11793" t="inlineStr">
        <is>
          <t>MMM2 - Regional centre</t>
        </is>
      </c>
    </row>
    <row r="11794" ht="15" customHeight="1">
      <c r="A11794" t="inlineStr">
        <is>
          <t>Pitt Town</t>
        </is>
      </c>
      <c r="B11794" t="inlineStr">
        <is>
          <t>NSW</t>
        </is>
      </c>
      <c r="C11794" t="n">
        <v>2756</v>
      </c>
      <c r="D11794" t="inlineStr">
        <is>
          <t>Delivery Area</t>
        </is>
      </c>
      <c r="F11794" t="inlineStr">
        <is>
          <t>2756|NSW</t>
        </is>
      </c>
      <c r="G11794" t="n">
        <v>5</v>
      </c>
      <c r="H11794" t="n">
        <v>0.8652</v>
      </c>
      <c r="I11794" t="n">
        <v>1286.5048</v>
      </c>
      <c r="J11794" s="31" t="n">
        <v>1486.8709</v>
      </c>
      <c r="K11794" t="inlineStr">
        <is>
          <t>5:86.5%; 2:7.5%; 1:6.0%</t>
        </is>
      </c>
      <c r="L11794" t="inlineStr">
        <is>
          <t>MMM5 - Small rural town</t>
        </is>
      </c>
    </row>
    <row r="11795" ht="15" customHeight="1">
      <c r="A11795" t="inlineStr">
        <is>
          <t>Pitt Town Bottoms</t>
        </is>
      </c>
      <c r="B11795" t="inlineStr">
        <is>
          <t>NSW</t>
        </is>
      </c>
      <c r="C11795" t="n">
        <v>2756</v>
      </c>
      <c r="D11795" t="inlineStr">
        <is>
          <t>Delivery Area</t>
        </is>
      </c>
      <c r="F11795" t="inlineStr">
        <is>
          <t>2756|NSW</t>
        </is>
      </c>
      <c r="G11795" t="n">
        <v>5</v>
      </c>
      <c r="H11795" t="n">
        <v>0.8652</v>
      </c>
      <c r="I11795" t="n">
        <v>1286.5048</v>
      </c>
      <c r="J11795" s="31" t="n">
        <v>1486.8709</v>
      </c>
      <c r="K11795" t="inlineStr">
        <is>
          <t>5:86.5%; 2:7.5%; 1:6.0%</t>
        </is>
      </c>
      <c r="L11795" t="inlineStr">
        <is>
          <t>MMM5 - Small rural town</t>
        </is>
      </c>
    </row>
    <row r="11796" ht="15" customHeight="1">
      <c r="A11796" t="inlineStr">
        <is>
          <t>Pittong</t>
        </is>
      </c>
      <c r="B11796" t="inlineStr">
        <is>
          <t>VIC</t>
        </is>
      </c>
      <c r="C11796" t="n">
        <v>3360</v>
      </c>
      <c r="D11796" t="inlineStr">
        <is>
          <t>Delivery Area</t>
        </is>
      </c>
      <c r="F11796" t="inlineStr">
        <is>
          <t>3360|VIC</t>
        </is>
      </c>
      <c r="G11796" t="n">
        <v>5</v>
      </c>
      <c r="H11796" t="n">
        <v>1</v>
      </c>
      <c r="I11796" t="n">
        <v>287.3113</v>
      </c>
      <c r="J11796" s="31" t="n">
        <v>287.3113</v>
      </c>
      <c r="K11796" t="inlineStr">
        <is>
          <t>5:100.0%</t>
        </is>
      </c>
      <c r="L11796" t="inlineStr">
        <is>
          <t>MMM5 - Small rural town</t>
        </is>
      </c>
    </row>
    <row r="11797" ht="15" customHeight="1">
      <c r="A11797" t="inlineStr">
        <is>
          <t>Pittsworth</t>
        </is>
      </c>
      <c r="B11797" t="inlineStr">
        <is>
          <t>QLD</t>
        </is>
      </c>
      <c r="C11797" t="n">
        <v>4356</v>
      </c>
      <c r="D11797" t="inlineStr">
        <is>
          <t>Delivery Area</t>
        </is>
      </c>
      <c r="F11797" t="inlineStr">
        <is>
          <t>4356|QLD</t>
        </is>
      </c>
      <c r="G11797" t="n">
        <v>5</v>
      </c>
      <c r="H11797" t="n">
        <v>1</v>
      </c>
      <c r="I11797" t="n">
        <v>1046.9676</v>
      </c>
      <c r="J11797" s="31" t="n">
        <v>1046.9675</v>
      </c>
      <c r="K11797" t="inlineStr">
        <is>
          <t>5:100.0%</t>
        </is>
      </c>
      <c r="L11797" t="inlineStr">
        <is>
          <t>MMM5 - Small rural town</t>
        </is>
      </c>
    </row>
    <row r="11798" ht="15" customHeight="1">
      <c r="A11798" t="inlineStr">
        <is>
          <t>Piturie</t>
        </is>
      </c>
      <c r="B11798" t="inlineStr">
        <is>
          <t>QLD</t>
        </is>
      </c>
      <c r="C11798" t="n">
        <v>4825</v>
      </c>
      <c r="D11798" t="inlineStr">
        <is>
          <t>Delivery Area</t>
        </is>
      </c>
      <c r="F11798" t="inlineStr">
        <is>
          <t>4825|QLD</t>
        </is>
      </c>
      <c r="G11798" t="n">
        <v>7</v>
      </c>
      <c r="H11798" t="n">
        <v>0.9994</v>
      </c>
      <c r="I11798" t="n">
        <v>99719.2751</v>
      </c>
      <c r="J11798" s="31" t="n">
        <v>99782.1361</v>
      </c>
      <c r="K11798" t="inlineStr">
        <is>
          <t>7:99.9%; 6:0.1%</t>
        </is>
      </c>
      <c r="L11798" t="inlineStr">
        <is>
          <t>MMM7 - Very remote community</t>
        </is>
      </c>
    </row>
    <row r="11799" ht="15" customHeight="1">
      <c r="A11799" t="inlineStr">
        <is>
          <t>Placid Hills</t>
        </is>
      </c>
      <c r="B11799" t="inlineStr">
        <is>
          <t>QLD</t>
        </is>
      </c>
      <c r="C11799" t="n">
        <v>4343</v>
      </c>
      <c r="D11799" t="inlineStr">
        <is>
          <t>Delivery Area</t>
        </is>
      </c>
      <c r="F11799" t="inlineStr">
        <is>
          <t>4343|QLD</t>
        </is>
      </c>
      <c r="G11799" t="n">
        <v>5</v>
      </c>
      <c r="H11799" t="n">
        <v>0.8033</v>
      </c>
      <c r="I11799" t="n">
        <v>690.4192</v>
      </c>
      <c r="J11799" s="31" t="n">
        <v>859.436</v>
      </c>
      <c r="K11799" t="inlineStr">
        <is>
          <t>5:80.3%; 4:19.7%</t>
        </is>
      </c>
      <c r="L11799" t="inlineStr">
        <is>
          <t>MMM5 - Small rural town</t>
        </is>
      </c>
    </row>
    <row r="11800" ht="15" customHeight="1">
      <c r="A11800" t="inlineStr">
        <is>
          <t>Plainby</t>
        </is>
      </c>
      <c r="B11800" t="inlineStr">
        <is>
          <t>QLD</t>
        </is>
      </c>
      <c r="C11800" t="n">
        <v>4355</v>
      </c>
      <c r="D11800" t="inlineStr">
        <is>
          <t>Delivery Area</t>
        </is>
      </c>
      <c r="F11800" t="inlineStr">
        <is>
          <t>4355|QLD</t>
        </is>
      </c>
      <c r="G11800" t="n">
        <v>5</v>
      </c>
      <c r="H11800" t="n">
        <v>1</v>
      </c>
      <c r="I11800" t="n">
        <v>800.0814</v>
      </c>
      <c r="J11800" s="31" t="n">
        <v>800.0815</v>
      </c>
      <c r="K11800" t="inlineStr">
        <is>
          <t>5:100.0%</t>
        </is>
      </c>
      <c r="L11800" t="inlineStr">
        <is>
          <t>MMM5 - Small rural town</t>
        </is>
      </c>
    </row>
    <row r="11801" ht="15" customHeight="1">
      <c r="A11801" t="inlineStr">
        <is>
          <t>Plainland</t>
        </is>
      </c>
      <c r="B11801" t="inlineStr">
        <is>
          <t>QLD</t>
        </is>
      </c>
      <c r="C11801" t="n">
        <v>4341</v>
      </c>
      <c r="D11801" t="inlineStr">
        <is>
          <t>Delivery Area</t>
        </is>
      </c>
      <c r="F11801" t="inlineStr">
        <is>
          <t>4341|QLD</t>
        </is>
      </c>
      <c r="G11801" t="n">
        <v>5</v>
      </c>
      <c r="H11801" t="n">
        <v>0.9899</v>
      </c>
      <c r="I11801" t="n">
        <v>488.2123</v>
      </c>
      <c r="J11801" s="31" t="n">
        <v>493.1726</v>
      </c>
      <c r="K11801" t="inlineStr">
        <is>
          <t>5:99.0%; 4:1.0%</t>
        </is>
      </c>
      <c r="L11801" t="inlineStr">
        <is>
          <t>MMM5 - Small rural town</t>
        </is>
      </c>
    </row>
    <row r="11802" ht="15" customHeight="1">
      <c r="A11802" t="inlineStr">
        <is>
          <t>Pleasant Hills</t>
        </is>
      </c>
      <c r="B11802" t="inlineStr">
        <is>
          <t>NSW</t>
        </is>
      </c>
      <c r="C11802" t="n">
        <v>2658</v>
      </c>
      <c r="D11802" t="inlineStr">
        <is>
          <t>Delivery Area</t>
        </is>
      </c>
      <c r="F11802" t="inlineStr">
        <is>
          <t>2658|NSW</t>
        </is>
      </c>
      <c r="G11802" t="n">
        <v>5</v>
      </c>
      <c r="H11802" t="n">
        <v>1</v>
      </c>
      <c r="I11802" t="n">
        <v>748.0546000000001</v>
      </c>
      <c r="J11802" s="31" t="n">
        <v>748.0545</v>
      </c>
      <c r="K11802" t="inlineStr">
        <is>
          <t>5:100.0%</t>
        </is>
      </c>
      <c r="L11802" t="inlineStr">
        <is>
          <t>MMM5 - Small rural town</t>
        </is>
      </c>
    </row>
    <row r="11803" ht="15" customHeight="1">
      <c r="A11803" t="inlineStr">
        <is>
          <t>Pleasant Park</t>
        </is>
      </c>
      <c r="B11803" t="inlineStr">
        <is>
          <t>SA</t>
        </is>
      </c>
      <c r="C11803" t="n">
        <v>5277</v>
      </c>
      <c r="D11803" t="inlineStr">
        <is>
          <t>Delivery Area</t>
        </is>
      </c>
      <c r="F11803" t="inlineStr">
        <is>
          <t>5277|SA</t>
        </is>
      </c>
      <c r="G11803" t="n">
        <v>5</v>
      </c>
      <c r="H11803" t="n">
        <v>1</v>
      </c>
      <c r="I11803" t="n">
        <v>1201.5859</v>
      </c>
      <c r="J11803" s="31" t="n">
        <v>1201.5858</v>
      </c>
      <c r="K11803" t="inlineStr">
        <is>
          <t>5:100.0%</t>
        </is>
      </c>
      <c r="L11803" t="inlineStr">
        <is>
          <t>MMM5 - Small rural town</t>
        </is>
      </c>
    </row>
    <row r="11804" ht="15" customHeight="1">
      <c r="A11804" t="inlineStr">
        <is>
          <t>Pleasure Point</t>
        </is>
      </c>
      <c r="B11804" t="inlineStr">
        <is>
          <t>NSW</t>
        </is>
      </c>
      <c r="C11804" t="n">
        <v>2172</v>
      </c>
      <c r="D11804" t="inlineStr">
        <is>
          <t>Delivery Area</t>
        </is>
      </c>
      <c r="F11804" t="inlineStr">
        <is>
          <t>2172|NSW</t>
        </is>
      </c>
      <c r="G11804" t="n">
        <v>1</v>
      </c>
      <c r="H11804" t="n">
        <v>1</v>
      </c>
      <c r="I11804" t="n">
        <v>3.6786</v>
      </c>
      <c r="J11804" s="31" t="n">
        <v>3.6787</v>
      </c>
      <c r="K11804" t="inlineStr">
        <is>
          <t>1:100.0%</t>
        </is>
      </c>
      <c r="L11804" t="inlineStr">
        <is>
          <t>MMM1 - Metropolitan area</t>
        </is>
      </c>
    </row>
    <row r="11805" ht="15" customHeight="1">
      <c r="A11805" t="inlineStr">
        <is>
          <t>Plenty</t>
        </is>
      </c>
      <c r="B11805" t="inlineStr">
        <is>
          <t>VIC</t>
        </is>
      </c>
      <c r="C11805" t="n">
        <v>3090</v>
      </c>
      <c r="D11805" t="inlineStr">
        <is>
          <t>Delivery Area</t>
        </is>
      </c>
      <c r="F11805" t="inlineStr">
        <is>
          <t>3090|VIC</t>
        </is>
      </c>
      <c r="G11805" t="n">
        <v>1</v>
      </c>
      <c r="H11805" t="n">
        <v>1</v>
      </c>
      <c r="I11805" t="n">
        <v>10.9751</v>
      </c>
      <c r="J11805" s="31" t="n">
        <v>10.9752</v>
      </c>
      <c r="K11805" t="inlineStr">
        <is>
          <t>1:100.0%</t>
        </is>
      </c>
      <c r="L11805" t="inlineStr">
        <is>
          <t>MMM1 - Metropolitan area</t>
        </is>
      </c>
    </row>
    <row r="11806" ht="15" customHeight="1">
      <c r="A11806" t="inlineStr">
        <is>
          <t>Plenty</t>
        </is>
      </c>
      <c r="B11806" t="inlineStr">
        <is>
          <t>TAS</t>
        </is>
      </c>
      <c r="C11806" t="n">
        <v>7140</v>
      </c>
      <c r="D11806" t="inlineStr">
        <is>
          <t>Delivery Area</t>
        </is>
      </c>
      <c r="F11806" t="inlineStr">
        <is>
          <t>7140|TAS</t>
        </is>
      </c>
      <c r="G11806" t="n">
        <v>5</v>
      </c>
      <c r="H11806" t="n">
        <v>0.5062</v>
      </c>
      <c r="I11806" t="n">
        <v>2648.9444</v>
      </c>
      <c r="J11806" s="31" t="n">
        <v>5233.2386</v>
      </c>
      <c r="K11806" t="inlineStr">
        <is>
          <t>5:50.6%; 6:44.6%; 4:3.4%; 2:1.4%</t>
        </is>
      </c>
      <c r="L11806" t="inlineStr">
        <is>
          <t>MMM5 - Small rural town</t>
        </is>
      </c>
    </row>
    <row r="11807" ht="15" customHeight="1">
      <c r="A11807" t="inlineStr">
        <is>
          <t>Pleystowe</t>
        </is>
      </c>
      <c r="B11807" t="inlineStr">
        <is>
          <t>QLD</t>
        </is>
      </c>
      <c r="C11807" t="n">
        <v>4741</v>
      </c>
      <c r="D11807" t="inlineStr">
        <is>
          <t>Delivery Area</t>
        </is>
      </c>
      <c r="F11807" t="inlineStr">
        <is>
          <t>4741|QLD</t>
        </is>
      </c>
      <c r="G11807" t="n">
        <v>5</v>
      </c>
      <c r="H11807" t="n">
        <v>0.928</v>
      </c>
      <c r="I11807" t="n">
        <v>3875.5322</v>
      </c>
      <c r="J11807" s="31" t="n">
        <v>4176.032</v>
      </c>
      <c r="K11807" t="inlineStr">
        <is>
          <t>5:92.8%; 6:4.4%; 7:1.6%; 2:1.2%</t>
        </is>
      </c>
      <c r="L11807" t="inlineStr">
        <is>
          <t>MMM5 - Small rural town</t>
        </is>
      </c>
    </row>
    <row r="11808" ht="15" customHeight="1">
      <c r="A11808" t="inlineStr">
        <is>
          <t>Plum Tree</t>
        </is>
      </c>
      <c r="B11808" t="inlineStr">
        <is>
          <t>QLD</t>
        </is>
      </c>
      <c r="C11808" t="n">
        <v>4702</v>
      </c>
      <c r="D11808" t="inlineStr">
        <is>
          <t>Delivery Area</t>
        </is>
      </c>
      <c r="E11808" t="inlineStr">
        <is>
          <t>CARE PO</t>
        </is>
      </c>
      <c r="F11808" t="inlineStr">
        <is>
          <t>4702|QLD</t>
        </is>
      </c>
      <c r="G11808" t="n">
        <v>5</v>
      </c>
      <c r="H11808" t="n">
        <v>0.4802</v>
      </c>
      <c r="I11808" t="n">
        <v>22921.6834</v>
      </c>
      <c r="J11808" s="31" t="n">
        <v>47733.5006</v>
      </c>
      <c r="K11808" t="inlineStr">
        <is>
          <t>5:48.0%; 6:45.9%; 7:4.0%; 2:2.0%; 3:0.1%</t>
        </is>
      </c>
      <c r="L11808" t="inlineStr">
        <is>
          <t>MMM5 - Small rural town</t>
        </is>
      </c>
    </row>
    <row r="11809" ht="15" customHeight="1">
      <c r="A11809" t="inlineStr">
        <is>
          <t>Plumbago</t>
        </is>
      </c>
      <c r="B11809" t="inlineStr">
        <is>
          <t>SA</t>
        </is>
      </c>
      <c r="C11809" t="n">
        <v>5440</v>
      </c>
      <c r="D11809" t="inlineStr">
        <is>
          <t>Delivery Area</t>
        </is>
      </c>
      <c r="F11809" t="inlineStr">
        <is>
          <t>5440|SA</t>
        </is>
      </c>
      <c r="G11809" t="n">
        <v>6</v>
      </c>
      <c r="H11809" t="n">
        <v>0.5760999999999999</v>
      </c>
      <c r="I11809" t="n">
        <v>28960.2144</v>
      </c>
      <c r="J11809" s="31" t="n">
        <v>50272.1189</v>
      </c>
      <c r="K11809" t="inlineStr">
        <is>
          <t>6:57.6%; 7:41.6%; 5:0.8%</t>
        </is>
      </c>
      <c r="L11809" t="inlineStr">
        <is>
          <t>MMM6 - Remote community</t>
        </is>
      </c>
    </row>
    <row r="11810" ht="15" customHeight="1">
      <c r="A11810" t="inlineStr">
        <is>
          <t>Plumpton</t>
        </is>
      </c>
      <c r="B11810" t="inlineStr">
        <is>
          <t>NSW</t>
        </is>
      </c>
      <c r="C11810" t="n">
        <v>2761</v>
      </c>
      <c r="D11810" t="inlineStr">
        <is>
          <t>Delivery Area</t>
        </is>
      </c>
      <c r="F11810" t="inlineStr">
        <is>
          <t>2761|NSW</t>
        </is>
      </c>
      <c r="G11810" t="n">
        <v>1</v>
      </c>
      <c r="H11810" t="n">
        <v>1</v>
      </c>
      <c r="I11810" t="n">
        <v>14.7654</v>
      </c>
      <c r="J11810" s="31" t="n">
        <v>14.7648</v>
      </c>
      <c r="K11810" t="inlineStr">
        <is>
          <t>1:100.0%</t>
        </is>
      </c>
      <c r="L11810" t="inlineStr">
        <is>
          <t>MMM1 - Metropolitan area</t>
        </is>
      </c>
    </row>
    <row r="11811" ht="15" customHeight="1">
      <c r="A11811" t="inlineStr">
        <is>
          <t>Plumpton</t>
        </is>
      </c>
      <c r="B11811" t="inlineStr">
        <is>
          <t>VIC</t>
        </is>
      </c>
      <c r="C11811" t="n">
        <v>3335</v>
      </c>
      <c r="D11811" t="inlineStr">
        <is>
          <t>Delivery Area</t>
        </is>
      </c>
      <c r="E11811" t="inlineStr">
        <is>
          <t>MELTON</t>
        </is>
      </c>
      <c r="F11811" t="inlineStr">
        <is>
          <t>3335|VIC</t>
        </is>
      </c>
      <c r="G11811" t="n">
        <v>1</v>
      </c>
      <c r="H11811" t="n">
        <v>1</v>
      </c>
      <c r="I11811" t="n">
        <v>55.0872</v>
      </c>
      <c r="J11811" s="31" t="n">
        <v>55.0875</v>
      </c>
      <c r="K11811" t="inlineStr">
        <is>
          <t>1:100.0%</t>
        </is>
      </c>
      <c r="L11811" t="inlineStr">
        <is>
          <t>MMM1 - Metropolitan area</t>
        </is>
      </c>
    </row>
    <row r="11812" ht="15" customHeight="1">
      <c r="A11812" t="inlineStr">
        <is>
          <t>Plumridge Lakes</t>
        </is>
      </c>
      <c r="B11812" t="inlineStr">
        <is>
          <t>WA</t>
        </is>
      </c>
      <c r="C11812" t="n">
        <v>6431</v>
      </c>
      <c r="D11812" t="inlineStr">
        <is>
          <t>Delivery Area</t>
        </is>
      </c>
      <c r="F11812" t="inlineStr">
        <is>
          <t>6431|WA</t>
        </is>
      </c>
      <c r="G11812" t="n">
        <v>7</v>
      </c>
      <c r="H11812" t="n">
        <v>0.9998</v>
      </c>
      <c r="I11812" t="n">
        <v>107173.9108</v>
      </c>
      <c r="J11812" s="31" t="n">
        <v>107197.5149</v>
      </c>
      <c r="K11812" t="inlineStr">
        <is>
          <t>7:100.0%; 3:0.0%</t>
        </is>
      </c>
      <c r="L11812" t="inlineStr">
        <is>
          <t>MMM7 - Very remote community</t>
        </is>
      </c>
    </row>
    <row r="11813" ht="15" customHeight="1">
      <c r="A11813" t="inlineStr">
        <is>
          <t>Plympton</t>
        </is>
      </c>
      <c r="B11813" t="inlineStr">
        <is>
          <t>SA</t>
        </is>
      </c>
      <c r="C11813" t="n">
        <v>5038</v>
      </c>
      <c r="D11813" t="inlineStr">
        <is>
          <t>Delivery Area</t>
        </is>
      </c>
      <c r="F11813" t="inlineStr">
        <is>
          <t>5038|SA</t>
        </is>
      </c>
      <c r="G11813" t="n">
        <v>1</v>
      </c>
      <c r="H11813" t="n">
        <v>1</v>
      </c>
      <c r="I11813" t="n">
        <v>5.7538</v>
      </c>
      <c r="J11813" s="31" t="n">
        <v>5.7538</v>
      </c>
      <c r="K11813" t="inlineStr">
        <is>
          <t>1:100.0%</t>
        </is>
      </c>
      <c r="L11813" t="inlineStr">
        <is>
          <t>MMM1 - Metropolitan area</t>
        </is>
      </c>
    </row>
    <row r="11814" ht="15" customHeight="1">
      <c r="A11814" t="inlineStr">
        <is>
          <t>Plympton Park</t>
        </is>
      </c>
      <c r="B11814" t="inlineStr">
        <is>
          <t>SA</t>
        </is>
      </c>
      <c r="C11814" t="n">
        <v>5038</v>
      </c>
      <c r="D11814" t="inlineStr">
        <is>
          <t>Delivery Area</t>
        </is>
      </c>
      <c r="F11814" t="inlineStr">
        <is>
          <t>5038|SA</t>
        </is>
      </c>
      <c r="G11814" t="n">
        <v>1</v>
      </c>
      <c r="H11814" t="n">
        <v>1</v>
      </c>
      <c r="I11814" t="n">
        <v>5.7538</v>
      </c>
      <c r="J11814" s="31" t="n">
        <v>5.7538</v>
      </c>
      <c r="K11814" t="inlineStr">
        <is>
          <t>1:100.0%</t>
        </is>
      </c>
      <c r="L11814" t="inlineStr">
        <is>
          <t>MMM1 - Metropolitan area</t>
        </is>
      </c>
    </row>
    <row r="11815" ht="15" customHeight="1">
      <c r="A11815" t="inlineStr">
        <is>
          <t>Poatina</t>
        </is>
      </c>
      <c r="B11815" t="inlineStr">
        <is>
          <t>TAS</t>
        </is>
      </c>
      <c r="C11815" t="n">
        <v>7302</v>
      </c>
      <c r="D11815" t="inlineStr">
        <is>
          <t>Delivery Area</t>
        </is>
      </c>
      <c r="F11815" t="inlineStr">
        <is>
          <t>7302|TAS</t>
        </is>
      </c>
      <c r="G11815" t="n">
        <v>5</v>
      </c>
      <c r="H11815" t="n">
        <v>1</v>
      </c>
      <c r="I11815" t="n">
        <v>676.5486</v>
      </c>
      <c r="J11815" s="31" t="n">
        <v>676.5484</v>
      </c>
      <c r="K11815" t="inlineStr">
        <is>
          <t>5:100.0%</t>
        </is>
      </c>
      <c r="L11815" t="inlineStr">
        <is>
          <t>MMM5 - Small rural town</t>
        </is>
      </c>
    </row>
    <row r="11816" ht="15" customHeight="1">
      <c r="A11816" t="inlineStr">
        <is>
          <t>Point Arkwright</t>
        </is>
      </c>
      <c r="B11816" t="inlineStr">
        <is>
          <t>QLD</t>
        </is>
      </c>
      <c r="C11816" t="n">
        <v>4573</v>
      </c>
      <c r="D11816" t="inlineStr">
        <is>
          <t>Delivery Area</t>
        </is>
      </c>
      <c r="F11816" t="inlineStr">
        <is>
          <t>4573|QLD</t>
        </is>
      </c>
      <c r="G11816" t="n">
        <v>1</v>
      </c>
      <c r="H11816" t="n">
        <v>0.7195</v>
      </c>
      <c r="I11816" t="n">
        <v>44.0552</v>
      </c>
      <c r="J11816" s="31" t="n">
        <v>61.2348</v>
      </c>
      <c r="K11816" t="inlineStr">
        <is>
          <t>1:71.9%; 2:28.1%</t>
        </is>
      </c>
      <c r="L11816" t="inlineStr">
        <is>
          <t>MMM1 - Metropolitan area</t>
        </is>
      </c>
    </row>
    <row r="11817" ht="15" customHeight="1">
      <c r="A11817" t="inlineStr">
        <is>
          <t>Point Boston</t>
        </is>
      </c>
      <c r="B11817" t="inlineStr">
        <is>
          <t>SA</t>
        </is>
      </c>
      <c r="C11817" t="n">
        <v>5607</v>
      </c>
      <c r="D11817" t="inlineStr">
        <is>
          <t>Delivery Area</t>
        </is>
      </c>
      <c r="F11817" t="inlineStr">
        <is>
          <t>5607|SA</t>
        </is>
      </c>
      <c r="G11817" t="n">
        <v>6</v>
      </c>
      <c r="H11817" t="n">
        <v>0.9042</v>
      </c>
      <c r="I11817" t="n">
        <v>5809.96</v>
      </c>
      <c r="J11817" s="31" t="n">
        <v>6425.4928</v>
      </c>
      <c r="K11817" t="inlineStr">
        <is>
          <t>6:90.4%; 7:9.6%</t>
        </is>
      </c>
      <c r="L11817" t="inlineStr">
        <is>
          <t>MMM6 - Remote community</t>
        </is>
      </c>
    </row>
    <row r="11818" ht="15" customHeight="1">
      <c r="A11818" t="inlineStr">
        <is>
          <t>Point Clare</t>
        </is>
      </c>
      <c r="B11818" t="inlineStr">
        <is>
          <t>NSW</t>
        </is>
      </c>
      <c r="C11818" t="n">
        <v>2250</v>
      </c>
      <c r="D11818" t="inlineStr">
        <is>
          <t>Delivery Area</t>
        </is>
      </c>
      <c r="F11818" t="inlineStr">
        <is>
          <t>2250|NSW</t>
        </is>
      </c>
      <c r="G11818" t="n">
        <v>5</v>
      </c>
      <c r="H11818" t="n">
        <v>0.4976</v>
      </c>
      <c r="I11818" t="n">
        <v>344.1836</v>
      </c>
      <c r="J11818" s="31" t="n">
        <v>691.6342</v>
      </c>
      <c r="K11818" t="inlineStr">
        <is>
          <t>5:49.8%; 2:31.5%; 1:18.7%</t>
        </is>
      </c>
      <c r="L11818" t="inlineStr">
        <is>
          <t>MMM5 - Small rural town</t>
        </is>
      </c>
    </row>
    <row r="11819" ht="15" customHeight="1">
      <c r="A11819" t="inlineStr">
        <is>
          <t>Point Cook</t>
        </is>
      </c>
      <c r="B11819" t="inlineStr">
        <is>
          <t>VIC</t>
        </is>
      </c>
      <c r="C11819" t="n">
        <v>3030</v>
      </c>
      <c r="D11819" t="inlineStr">
        <is>
          <t>Delivery Area</t>
        </is>
      </c>
      <c r="F11819" t="inlineStr">
        <is>
          <t>3030|VIC</t>
        </is>
      </c>
      <c r="G11819" t="n">
        <v>2</v>
      </c>
      <c r="H11819" t="n">
        <v>0.6292</v>
      </c>
      <c r="I11819" t="n">
        <v>151.1028</v>
      </c>
      <c r="J11819" s="31" t="n">
        <v>240.1449</v>
      </c>
      <c r="K11819" t="inlineStr">
        <is>
          <t>2:62.9%; 1:37.1%</t>
        </is>
      </c>
      <c r="L11819" t="inlineStr">
        <is>
          <t>MMM2 - Regional centre</t>
        </is>
      </c>
    </row>
    <row r="11820" ht="15" customHeight="1">
      <c r="A11820" t="inlineStr">
        <is>
          <t>Point Frederick</t>
        </is>
      </c>
      <c r="B11820" t="inlineStr">
        <is>
          <t>NSW</t>
        </is>
      </c>
      <c r="C11820" t="n">
        <v>2250</v>
      </c>
      <c r="D11820" t="inlineStr">
        <is>
          <t>Delivery Area</t>
        </is>
      </c>
      <c r="F11820" t="inlineStr">
        <is>
          <t>2250|NSW</t>
        </is>
      </c>
      <c r="G11820" t="n">
        <v>5</v>
      </c>
      <c r="H11820" t="n">
        <v>0.4976</v>
      </c>
      <c r="I11820" t="n">
        <v>344.1836</v>
      </c>
      <c r="J11820" s="31" t="n">
        <v>691.6342</v>
      </c>
      <c r="K11820" t="inlineStr">
        <is>
          <t>5:49.8%; 2:31.5%; 1:18.7%</t>
        </is>
      </c>
      <c r="L11820" t="inlineStr">
        <is>
          <t>MMM5 - Small rural town</t>
        </is>
      </c>
    </row>
    <row r="11821" ht="15" customHeight="1">
      <c r="A11821" t="inlineStr">
        <is>
          <t>Point Grey</t>
        </is>
      </c>
      <c r="B11821" t="inlineStr">
        <is>
          <t>WA</t>
        </is>
      </c>
      <c r="C11821" t="n">
        <v>6208</v>
      </c>
      <c r="D11821" t="inlineStr">
        <is>
          <t>Delivery Area</t>
        </is>
      </c>
      <c r="F11821" t="inlineStr">
        <is>
          <t>6208|WA</t>
        </is>
      </c>
      <c r="G11821" t="n">
        <v>2</v>
      </c>
      <c r="H11821" t="n">
        <v>0.661</v>
      </c>
      <c r="I11821" t="n">
        <v>321.0004</v>
      </c>
      <c r="J11821" s="31" t="n">
        <v>485.6095</v>
      </c>
      <c r="K11821" t="inlineStr">
        <is>
          <t>2:66.1%; 5:19.3%; 1:14.6%</t>
        </is>
      </c>
      <c r="L11821" t="inlineStr">
        <is>
          <t>MMM2 - Regional centre</t>
        </is>
      </c>
    </row>
    <row r="11822" ht="15" customHeight="1">
      <c r="A11822" t="inlineStr">
        <is>
          <t>Point Leo</t>
        </is>
      </c>
      <c r="B11822" t="inlineStr">
        <is>
          <t>VIC</t>
        </is>
      </c>
      <c r="C11822" t="n">
        <v>3916</v>
      </c>
      <c r="D11822" t="inlineStr">
        <is>
          <t>Delivery Area</t>
        </is>
      </c>
      <c r="F11822" t="inlineStr">
        <is>
          <t>3916|VIC</t>
        </is>
      </c>
      <c r="G11822" t="n">
        <v>2</v>
      </c>
      <c r="H11822" t="n">
        <v>1</v>
      </c>
      <c r="I11822" t="n">
        <v>35.1777</v>
      </c>
      <c r="J11822" s="31" t="n">
        <v>35.1777</v>
      </c>
      <c r="K11822" t="inlineStr">
        <is>
          <t>2:100.0%</t>
        </is>
      </c>
      <c r="L11822" t="inlineStr">
        <is>
          <t>MMM2 - Regional centre</t>
        </is>
      </c>
    </row>
    <row r="11823" ht="15" customHeight="1">
      <c r="A11823" t="inlineStr">
        <is>
          <t>Point Lonsdale</t>
        </is>
      </c>
      <c r="B11823" t="inlineStr">
        <is>
          <t>VIC</t>
        </is>
      </c>
      <c r="C11823" t="n">
        <v>3225</v>
      </c>
      <c r="D11823" t="inlineStr">
        <is>
          <t>Delivery Area</t>
        </is>
      </c>
      <c r="F11823" t="inlineStr">
        <is>
          <t>3225|VIC</t>
        </is>
      </c>
      <c r="G11823" t="n">
        <v>2</v>
      </c>
      <c r="H11823" t="n">
        <v>0.6939</v>
      </c>
      <c r="I11823" t="n">
        <v>22.0118</v>
      </c>
      <c r="J11823" s="31" t="n">
        <v>31.7232</v>
      </c>
      <c r="K11823" t="inlineStr">
        <is>
          <t>2:69.4%; 3:30.6%</t>
        </is>
      </c>
      <c r="L11823" t="inlineStr">
        <is>
          <t>MMM2 - Regional centre</t>
        </is>
      </c>
    </row>
    <row r="11824" ht="15" customHeight="1">
      <c r="A11824" t="inlineStr">
        <is>
          <t>Point Lookout</t>
        </is>
      </c>
      <c r="B11824" t="inlineStr">
        <is>
          <t>QLD</t>
        </is>
      </c>
      <c r="C11824" t="n">
        <v>4183</v>
      </c>
      <c r="D11824" t="inlineStr">
        <is>
          <t>Delivery Area</t>
        </is>
      </c>
      <c r="F11824" t="inlineStr">
        <is>
          <t>4183|QLD</t>
        </is>
      </c>
      <c r="G11824" t="n">
        <v>6</v>
      </c>
      <c r="H11824" t="n">
        <v>1</v>
      </c>
      <c r="I11824" t="n">
        <v>272.0177</v>
      </c>
      <c r="J11824" s="31" t="n">
        <v>272.0174</v>
      </c>
      <c r="K11824" t="inlineStr">
        <is>
          <t>6:100.0%</t>
        </is>
      </c>
      <c r="L11824" t="inlineStr">
        <is>
          <t>MMM6 - Remote community</t>
        </is>
      </c>
    </row>
    <row r="11825" ht="15" customHeight="1">
      <c r="A11825" t="inlineStr">
        <is>
          <t>Point Lowly</t>
        </is>
      </c>
      <c r="B11825" t="inlineStr">
        <is>
          <t>SA</t>
        </is>
      </c>
      <c r="C11825" t="n">
        <v>5601</v>
      </c>
      <c r="D11825" t="inlineStr">
        <is>
          <t>Delivery Area</t>
        </is>
      </c>
      <c r="F11825" t="inlineStr">
        <is>
          <t>5601|SA</t>
        </is>
      </c>
      <c r="G11825" t="n">
        <v>5</v>
      </c>
      <c r="H11825" t="n">
        <v>0.9253</v>
      </c>
      <c r="I11825" t="n">
        <v>996.9786</v>
      </c>
      <c r="J11825" s="31" t="n">
        <v>1077.4276</v>
      </c>
      <c r="K11825" t="inlineStr">
        <is>
          <t>5:92.5%; 3:7.5%</t>
        </is>
      </c>
      <c r="L11825" t="inlineStr">
        <is>
          <t>MMM5 - Small rural town</t>
        </is>
      </c>
    </row>
    <row r="11826" ht="15" customHeight="1">
      <c r="A11826" t="inlineStr">
        <is>
          <t>Point Lowly North</t>
        </is>
      </c>
      <c r="B11826" t="inlineStr">
        <is>
          <t>SA</t>
        </is>
      </c>
      <c r="C11826" t="n">
        <v>5601</v>
      </c>
      <c r="D11826" t="inlineStr">
        <is>
          <t>Delivery Area</t>
        </is>
      </c>
      <c r="F11826" t="inlineStr">
        <is>
          <t>5601|SA</t>
        </is>
      </c>
      <c r="G11826" t="n">
        <v>5</v>
      </c>
      <c r="H11826" t="n">
        <v>0.9253</v>
      </c>
      <c r="I11826" t="n">
        <v>996.9786</v>
      </c>
      <c r="J11826" s="31" t="n">
        <v>1077.4276</v>
      </c>
      <c r="K11826" t="inlineStr">
        <is>
          <t>5:92.5%; 3:7.5%</t>
        </is>
      </c>
      <c r="L11826" t="inlineStr">
        <is>
          <t>MMM5 - Small rural town</t>
        </is>
      </c>
    </row>
    <row r="11827" ht="15" customHeight="1">
      <c r="A11827" t="inlineStr">
        <is>
          <t>Point Mcleay</t>
        </is>
      </c>
      <c r="B11827" t="inlineStr">
        <is>
          <t>SA</t>
        </is>
      </c>
      <c r="C11827" t="n">
        <v>5259</v>
      </c>
      <c r="D11827" t="inlineStr">
        <is>
          <t>Delivery Area</t>
        </is>
      </c>
      <c r="E11827" t="inlineStr">
        <is>
          <t>PO BAGS</t>
        </is>
      </c>
      <c r="F11827" t="inlineStr">
        <is>
          <t>5259|SA</t>
        </is>
      </c>
      <c r="G11827" t="n">
        <v>5</v>
      </c>
      <c r="H11827" t="n">
        <v>1</v>
      </c>
      <c r="I11827" t="n">
        <v>1764.7895</v>
      </c>
      <c r="J11827" s="31" t="n">
        <v>1764.7897</v>
      </c>
      <c r="K11827" t="inlineStr">
        <is>
          <t>5:100.0%</t>
        </is>
      </c>
      <c r="L11827" t="inlineStr">
        <is>
          <t>MMM5 - Small rural town</t>
        </is>
      </c>
    </row>
    <row r="11828" ht="15" customHeight="1">
      <c r="A11828" t="inlineStr">
        <is>
          <t>Point Pass</t>
        </is>
      </c>
      <c r="B11828" t="inlineStr">
        <is>
          <t>SA</t>
        </is>
      </c>
      <c r="C11828" t="n">
        <v>5374</v>
      </c>
      <c r="D11828" t="inlineStr">
        <is>
          <t>Delivery Area</t>
        </is>
      </c>
      <c r="F11828" t="inlineStr">
        <is>
          <t>5374|SA</t>
        </is>
      </c>
      <c r="G11828" t="n">
        <v>5</v>
      </c>
      <c r="H11828" t="n">
        <v>1</v>
      </c>
      <c r="I11828" t="n">
        <v>1373.3476</v>
      </c>
      <c r="J11828" s="31" t="n">
        <v>1373.3476</v>
      </c>
      <c r="K11828" t="inlineStr">
        <is>
          <t>5:100.0%</t>
        </is>
      </c>
      <c r="L11828" t="inlineStr">
        <is>
          <t>MMM5 - Small rural town</t>
        </is>
      </c>
    </row>
    <row r="11829" ht="15" customHeight="1">
      <c r="A11829" t="inlineStr">
        <is>
          <t>Point Pearce</t>
        </is>
      </c>
      <c r="B11829" t="inlineStr">
        <is>
          <t>SA</t>
        </is>
      </c>
      <c r="C11829" t="n">
        <v>5573</v>
      </c>
      <c r="D11829" t="inlineStr">
        <is>
          <t>Delivery Area</t>
        </is>
      </c>
      <c r="F11829" t="inlineStr">
        <is>
          <t>5573|SA</t>
        </is>
      </c>
      <c r="G11829" t="n">
        <v>5</v>
      </c>
      <c r="H11829" t="n">
        <v>1</v>
      </c>
      <c r="I11829" t="n">
        <v>1116.7127</v>
      </c>
      <c r="J11829" s="31" t="n">
        <v>1116.713</v>
      </c>
      <c r="K11829" t="inlineStr">
        <is>
          <t>5:100.0%</t>
        </is>
      </c>
      <c r="L11829" t="inlineStr">
        <is>
          <t>MMM5 - Small rural town</t>
        </is>
      </c>
    </row>
    <row r="11830" ht="15" customHeight="1">
      <c r="A11830" t="inlineStr">
        <is>
          <t>Point Piper</t>
        </is>
      </c>
      <c r="B11830" t="inlineStr">
        <is>
          <t>NSW</t>
        </is>
      </c>
      <c r="C11830" t="n">
        <v>2027</v>
      </c>
      <c r="D11830" t="inlineStr">
        <is>
          <t>Delivery Area</t>
        </is>
      </c>
      <c r="F11830" t="inlineStr">
        <is>
          <t>2027|NSW</t>
        </is>
      </c>
      <c r="G11830" t="n">
        <v>1</v>
      </c>
      <c r="H11830" t="n">
        <v>1</v>
      </c>
      <c r="I11830" t="n">
        <v>1.3758</v>
      </c>
      <c r="J11830" s="31" t="n">
        <v>1.3761</v>
      </c>
      <c r="K11830" t="inlineStr">
        <is>
          <t>1:100.0%</t>
        </is>
      </c>
      <c r="L11830" t="inlineStr">
        <is>
          <t>MMM1 - Metropolitan area</t>
        </is>
      </c>
    </row>
    <row r="11831" ht="15" customHeight="1">
      <c r="A11831" t="inlineStr">
        <is>
          <t>Point Samson</t>
        </is>
      </c>
      <c r="B11831" t="inlineStr">
        <is>
          <t>WA</t>
        </is>
      </c>
      <c r="C11831" t="n">
        <v>6720</v>
      </c>
      <c r="D11831" t="inlineStr">
        <is>
          <t>Delivery Area</t>
        </is>
      </c>
      <c r="F11831" t="inlineStr">
        <is>
          <t>6720|WA</t>
        </is>
      </c>
      <c r="G11831" t="n">
        <v>6</v>
      </c>
      <c r="H11831" t="n">
        <v>1</v>
      </c>
      <c r="I11831" t="n">
        <v>67.23860000000001</v>
      </c>
      <c r="J11831" s="31" t="n">
        <v>67.23869999999999</v>
      </c>
      <c r="K11831" t="inlineStr">
        <is>
          <t>6:100.0%</t>
        </is>
      </c>
      <c r="L11831" t="inlineStr">
        <is>
          <t>MMM6 - Remote community</t>
        </is>
      </c>
    </row>
    <row r="11832" ht="15" customHeight="1">
      <c r="A11832" t="inlineStr">
        <is>
          <t>Point Souttar</t>
        </is>
      </c>
      <c r="B11832" t="inlineStr">
        <is>
          <t>SA</t>
        </is>
      </c>
      <c r="C11832" t="n">
        <v>5577</v>
      </c>
      <c r="D11832" t="inlineStr">
        <is>
          <t>Delivery Area</t>
        </is>
      </c>
      <c r="F11832" t="inlineStr">
        <is>
          <t>5577|SA</t>
        </is>
      </c>
      <c r="G11832" t="n">
        <v>6</v>
      </c>
      <c r="H11832" t="n">
        <v>1</v>
      </c>
      <c r="I11832" t="n">
        <v>958.497</v>
      </c>
      <c r="J11832" s="31" t="n">
        <v>958.4969</v>
      </c>
      <c r="K11832" t="inlineStr">
        <is>
          <t>6:100.0%</t>
        </is>
      </c>
      <c r="L11832" t="inlineStr">
        <is>
          <t>MMM6 - Remote community</t>
        </is>
      </c>
    </row>
    <row r="11833" ht="15" customHeight="1">
      <c r="A11833" t="inlineStr">
        <is>
          <t>Point Stuart</t>
        </is>
      </c>
      <c r="B11833" t="inlineStr">
        <is>
          <t>NT</t>
        </is>
      </c>
      <c r="C11833" t="n">
        <v>822</v>
      </c>
      <c r="D11833" t="inlineStr">
        <is>
          <t>Delivery Area</t>
        </is>
      </c>
      <c r="F11833" t="inlineStr">
        <is>
          <t>822|NT</t>
        </is>
      </c>
      <c r="G11833" t="n">
        <v>7</v>
      </c>
      <c r="H11833" t="n">
        <v>0.6977</v>
      </c>
      <c r="I11833" t="n">
        <v>105190.3322</v>
      </c>
      <c r="J11833" s="31" t="n">
        <v>150775.803</v>
      </c>
      <c r="K11833" t="inlineStr">
        <is>
          <t>7:69.8%; 6:28.8%; 5:1.2%; 2:0.2%</t>
        </is>
      </c>
      <c r="L11833" t="inlineStr">
        <is>
          <t>MMM7 - Very remote community</t>
        </is>
      </c>
    </row>
    <row r="11834" ht="15" customHeight="1">
      <c r="A11834" t="inlineStr">
        <is>
          <t>Point Sturt</t>
        </is>
      </c>
      <c r="B11834" t="inlineStr">
        <is>
          <t>SA</t>
        </is>
      </c>
      <c r="C11834" t="n">
        <v>5256</v>
      </c>
      <c r="D11834" t="inlineStr">
        <is>
          <t>Delivery Area</t>
        </is>
      </c>
      <c r="F11834" t="inlineStr">
        <is>
          <t>5256|SA</t>
        </is>
      </c>
      <c r="G11834" t="n">
        <v>5</v>
      </c>
      <c r="H11834" t="n">
        <v>1</v>
      </c>
      <c r="I11834" t="n">
        <v>180.1728</v>
      </c>
      <c r="J11834" s="31" t="n">
        <v>180.1728</v>
      </c>
      <c r="K11834" t="inlineStr">
        <is>
          <t>5:100.0%</t>
        </is>
      </c>
      <c r="L11834" t="inlineStr">
        <is>
          <t>MMM5 - Small rural town</t>
        </is>
      </c>
    </row>
    <row r="11835" ht="15" customHeight="1">
      <c r="A11835" t="inlineStr">
        <is>
          <t>Point Turton</t>
        </is>
      </c>
      <c r="B11835" t="inlineStr">
        <is>
          <t>SA</t>
        </is>
      </c>
      <c r="C11835" t="n">
        <v>5575</v>
      </c>
      <c r="D11835" t="inlineStr">
        <is>
          <t>Delivery Area</t>
        </is>
      </c>
      <c r="F11835" t="inlineStr">
        <is>
          <t>5575|SA</t>
        </is>
      </c>
      <c r="G11835" t="n">
        <v>6</v>
      </c>
      <c r="H11835" t="n">
        <v>0.5087</v>
      </c>
      <c r="I11835" t="n">
        <v>695.5417</v>
      </c>
      <c r="J11835" s="31" t="n">
        <v>1367.3234</v>
      </c>
      <c r="K11835" t="inlineStr">
        <is>
          <t>6:50.9%; 5:49.1%</t>
        </is>
      </c>
      <c r="L11835" t="inlineStr">
        <is>
          <t>MMM6 - Remote community</t>
        </is>
      </c>
    </row>
    <row r="11836" ht="15" customHeight="1">
      <c r="A11836" t="inlineStr">
        <is>
          <t>Point Vernon</t>
        </is>
      </c>
      <c r="B11836" t="inlineStr">
        <is>
          <t>QLD</t>
        </is>
      </c>
      <c r="C11836" t="n">
        <v>4655</v>
      </c>
      <c r="D11836" t="inlineStr">
        <is>
          <t>Delivery Area</t>
        </is>
      </c>
      <c r="F11836" t="inlineStr">
        <is>
          <t>4655|QLD</t>
        </is>
      </c>
      <c r="G11836" t="n">
        <v>2</v>
      </c>
      <c r="H11836" t="n">
        <v>0.803</v>
      </c>
      <c r="I11836" t="n">
        <v>368.2374</v>
      </c>
      <c r="J11836" s="31" t="n">
        <v>458.5892</v>
      </c>
      <c r="K11836" t="inlineStr">
        <is>
          <t>2:80.3%; 5:17.6%; 6:2.1%</t>
        </is>
      </c>
      <c r="L11836" t="inlineStr">
        <is>
          <t>MMM2 - Regional centre</t>
        </is>
      </c>
    </row>
    <row r="11837" ht="15" customHeight="1">
      <c r="A11837" t="inlineStr">
        <is>
          <t>Point Wilson</t>
        </is>
      </c>
      <c r="B11837" t="inlineStr">
        <is>
          <t>VIC</t>
        </is>
      </c>
      <c r="C11837" t="n">
        <v>3212</v>
      </c>
      <c r="D11837" t="inlineStr">
        <is>
          <t>Delivery Area</t>
        </is>
      </c>
      <c r="F11837" t="inlineStr">
        <is>
          <t>3212|VIC</t>
        </is>
      </c>
      <c r="G11837" t="n">
        <v>2</v>
      </c>
      <c r="H11837" t="n">
        <v>0.7252999999999999</v>
      </c>
      <c r="I11837" t="n">
        <v>137.5008</v>
      </c>
      <c r="J11837" s="31" t="n">
        <v>189.5698</v>
      </c>
      <c r="K11837" t="inlineStr">
        <is>
          <t>2:72.5%; 1:27.5%</t>
        </is>
      </c>
      <c r="L11837" t="inlineStr">
        <is>
          <t>MMM2 - Regional centre</t>
        </is>
      </c>
    </row>
    <row r="11838" ht="15" customHeight="1">
      <c r="A11838" t="inlineStr">
        <is>
          <t>Point Wolstoncroft</t>
        </is>
      </c>
      <c r="B11838" t="inlineStr">
        <is>
          <t>NSW</t>
        </is>
      </c>
      <c r="C11838" t="n">
        <v>2259</v>
      </c>
      <c r="D11838" t="inlineStr">
        <is>
          <t>Delivery Area</t>
        </is>
      </c>
      <c r="F11838" t="inlineStr">
        <is>
          <t>2259|NSW</t>
        </is>
      </c>
      <c r="G11838" t="n">
        <v>5</v>
      </c>
      <c r="H11838" t="n">
        <v>0.4373</v>
      </c>
      <c r="I11838" t="n">
        <v>229.4614</v>
      </c>
      <c r="J11838" s="31" t="n">
        <v>524.7348</v>
      </c>
      <c r="K11838" t="inlineStr">
        <is>
          <t>5:43.7%; 1:36.9%; 2:19.4%</t>
        </is>
      </c>
      <c r="L11838" t="inlineStr">
        <is>
          <t>MMM5 - Small rural town</t>
        </is>
      </c>
    </row>
    <row r="11839" ht="15" customHeight="1">
      <c r="A11839" t="inlineStr">
        <is>
          <t>Pointer Mountain</t>
        </is>
      </c>
      <c r="B11839" t="inlineStr">
        <is>
          <t>NSW</t>
        </is>
      </c>
      <c r="C11839" t="n">
        <v>2539</v>
      </c>
      <c r="D11839" t="inlineStr">
        <is>
          <t>Delivery Area</t>
        </is>
      </c>
      <c r="F11839" t="inlineStr">
        <is>
          <t>2539|NSW</t>
        </is>
      </c>
      <c r="G11839" t="n">
        <v>5</v>
      </c>
      <c r="H11839" t="n">
        <v>0.8831</v>
      </c>
      <c r="I11839" t="n">
        <v>605.8535000000001</v>
      </c>
      <c r="J11839" s="31" t="n">
        <v>686.0289</v>
      </c>
      <c r="K11839" t="inlineStr">
        <is>
          <t>5:88.3%; 4:11.7%</t>
        </is>
      </c>
      <c r="L11839" t="inlineStr">
        <is>
          <t>MMM5 - Small rural town</t>
        </is>
      </c>
    </row>
    <row r="11840" ht="15" customHeight="1">
      <c r="A11840" t="inlineStr">
        <is>
          <t>Pokolbin</t>
        </is>
      </c>
      <c r="B11840" t="inlineStr">
        <is>
          <t>NSW</t>
        </is>
      </c>
      <c r="C11840" t="n">
        <v>2320</v>
      </c>
      <c r="D11840" t="inlineStr">
        <is>
          <t>Delivery Area</t>
        </is>
      </c>
      <c r="F11840" t="inlineStr">
        <is>
          <t>2320|NSW</t>
        </is>
      </c>
      <c r="G11840" t="n">
        <v>2</v>
      </c>
      <c r="H11840" t="n">
        <v>0.4051</v>
      </c>
      <c r="I11840" t="n">
        <v>163.6091</v>
      </c>
      <c r="J11840" s="31" t="n">
        <v>403.8742</v>
      </c>
      <c r="K11840" t="inlineStr">
        <is>
          <t>2:40.5%; 3:28.4%; 1:21.1%; 5:10.0%</t>
        </is>
      </c>
      <c r="L11840" t="inlineStr">
        <is>
          <t>MMM2 - Regional centre</t>
        </is>
      </c>
    </row>
    <row r="11841" ht="15" customHeight="1">
      <c r="A11841" t="inlineStr">
        <is>
          <t>Pola Creek</t>
        </is>
      </c>
      <c r="B11841" t="inlineStr">
        <is>
          <t>NSW</t>
        </is>
      </c>
      <c r="C11841" t="n">
        <v>2440</v>
      </c>
      <c r="D11841" t="inlineStr">
        <is>
          <t>Delivery Area</t>
        </is>
      </c>
      <c r="F11841" t="inlineStr">
        <is>
          <t>2440|NSW</t>
        </is>
      </c>
      <c r="G11841" t="n">
        <v>5</v>
      </c>
      <c r="H11841" t="n">
        <v>0.927</v>
      </c>
      <c r="I11841" t="n">
        <v>3340.9692</v>
      </c>
      <c r="J11841" s="31" t="n">
        <v>3604.2396</v>
      </c>
      <c r="K11841" t="inlineStr">
        <is>
          <t>5:92.7%; 4:7.3%</t>
        </is>
      </c>
      <c r="L11841" t="inlineStr">
        <is>
          <t>MMM5 - Small rural town</t>
        </is>
      </c>
    </row>
    <row r="11842" ht="15" customHeight="1">
      <c r="A11842" t="inlineStr">
        <is>
          <t>Polda</t>
        </is>
      </c>
      <c r="B11842" t="inlineStr">
        <is>
          <t>SA</t>
        </is>
      </c>
      <c r="C11842" t="n">
        <v>5670</v>
      </c>
      <c r="D11842" t="inlineStr">
        <is>
          <t>Delivery Area</t>
        </is>
      </c>
      <c r="F11842" t="inlineStr">
        <is>
          <t>5670|SA</t>
        </is>
      </c>
      <c r="G11842" t="n">
        <v>7</v>
      </c>
      <c r="H11842" t="n">
        <v>1</v>
      </c>
      <c r="I11842" t="n">
        <v>3448.4146</v>
      </c>
      <c r="J11842" s="31" t="n">
        <v>3448.4145</v>
      </c>
      <c r="K11842" t="inlineStr">
        <is>
          <t>7:100.0%</t>
        </is>
      </c>
      <c r="L11842" t="inlineStr">
        <is>
          <t>MMM7 - Very remote community</t>
        </is>
      </c>
    </row>
    <row r="11843" ht="15" customHeight="1">
      <c r="A11843" t="inlineStr">
        <is>
          <t>Police Point</t>
        </is>
      </c>
      <c r="B11843" t="inlineStr">
        <is>
          <t>TAS</t>
        </is>
      </c>
      <c r="C11843" t="n">
        <v>7116</v>
      </c>
      <c r="D11843" t="inlineStr">
        <is>
          <t>Delivery Area</t>
        </is>
      </c>
      <c r="F11843" t="inlineStr">
        <is>
          <t>7116|TAS</t>
        </is>
      </c>
      <c r="G11843" t="n">
        <v>6</v>
      </c>
      <c r="H11843" t="n">
        <v>0.9779</v>
      </c>
      <c r="I11843" t="n">
        <v>12930.9656</v>
      </c>
      <c r="J11843" s="31" t="n">
        <v>13222.5661</v>
      </c>
      <c r="K11843" t="inlineStr">
        <is>
          <t>6:97.8%; 5:2.2%</t>
        </is>
      </c>
      <c r="L11843" t="inlineStr">
        <is>
          <t>MMM6 - Remote community</t>
        </is>
      </c>
    </row>
    <row r="11844" ht="15" customHeight="1">
      <c r="A11844" t="inlineStr">
        <is>
          <t>Polisbet</t>
        </is>
      </c>
      <c r="B11844" t="inlineStr">
        <is>
          <t>VIC</t>
        </is>
      </c>
      <c r="C11844" t="n">
        <v>3585</v>
      </c>
      <c r="D11844" t="inlineStr">
        <is>
          <t>Delivery Area</t>
        </is>
      </c>
      <c r="F11844" t="inlineStr">
        <is>
          <t>3585|VIC</t>
        </is>
      </c>
      <c r="G11844" t="n">
        <v>5</v>
      </c>
      <c r="H11844" t="n">
        <v>0.8821</v>
      </c>
      <c r="I11844" t="n">
        <v>946.9694</v>
      </c>
      <c r="J11844" s="31" t="n">
        <v>1073.5597</v>
      </c>
      <c r="K11844" t="inlineStr">
        <is>
          <t>5:88.2%; 4:11.8%</t>
        </is>
      </c>
      <c r="L11844" t="inlineStr">
        <is>
          <t>MMM5 - Small rural town</t>
        </is>
      </c>
    </row>
    <row r="11845" ht="15" customHeight="1">
      <c r="A11845" t="inlineStr">
        <is>
          <t>Polish Hill River</t>
        </is>
      </c>
      <c r="B11845" t="inlineStr">
        <is>
          <t>SA</t>
        </is>
      </c>
      <c r="C11845" t="n">
        <v>5453</v>
      </c>
      <c r="D11845" t="inlineStr">
        <is>
          <t>Delivery Area</t>
        </is>
      </c>
      <c r="F11845" t="inlineStr">
        <is>
          <t>5453|SA</t>
        </is>
      </c>
      <c r="G11845" t="n">
        <v>5</v>
      </c>
      <c r="H11845" t="n">
        <v>1</v>
      </c>
      <c r="I11845" t="n">
        <v>544.4625</v>
      </c>
      <c r="J11845" s="31" t="n">
        <v>544.4627</v>
      </c>
      <c r="K11845" t="inlineStr">
        <is>
          <t>5:100.0%</t>
        </is>
      </c>
      <c r="L11845" t="inlineStr">
        <is>
          <t>MMM5 - Small rural town</t>
        </is>
      </c>
    </row>
    <row r="11846" ht="15" customHeight="1">
      <c r="A11846" t="inlineStr">
        <is>
          <t>Polo Flat</t>
        </is>
      </c>
      <c r="B11846" t="inlineStr">
        <is>
          <t>NSW</t>
        </is>
      </c>
      <c r="C11846" t="n">
        <v>2630</v>
      </c>
      <c r="D11846" t="inlineStr">
        <is>
          <t>Delivery Area</t>
        </is>
      </c>
      <c r="F11846" t="inlineStr">
        <is>
          <t>2630|NSW</t>
        </is>
      </c>
      <c r="G11846" t="n">
        <v>5</v>
      </c>
      <c r="H11846" t="n">
        <v>0.9697</v>
      </c>
      <c r="I11846" t="n">
        <v>4079.0687</v>
      </c>
      <c r="J11846" s="31" t="n">
        <v>4206.3548</v>
      </c>
      <c r="K11846" t="inlineStr">
        <is>
          <t>5:97.0%; 4:3.0%</t>
        </is>
      </c>
      <c r="L11846" t="inlineStr">
        <is>
          <t>MMM5 - Small rural town</t>
        </is>
      </c>
    </row>
    <row r="11847" ht="15" customHeight="1">
      <c r="A11847" t="inlineStr">
        <is>
          <t>Poltalloch</t>
        </is>
      </c>
      <c r="B11847" t="inlineStr">
        <is>
          <t>SA</t>
        </is>
      </c>
      <c r="C11847" t="n">
        <v>5259</v>
      </c>
      <c r="D11847" t="inlineStr">
        <is>
          <t>Delivery Area</t>
        </is>
      </c>
      <c r="F11847" t="inlineStr">
        <is>
          <t>5259|SA</t>
        </is>
      </c>
      <c r="G11847" t="n">
        <v>5</v>
      </c>
      <c r="H11847" t="n">
        <v>1</v>
      </c>
      <c r="I11847" t="n">
        <v>1764.7895</v>
      </c>
      <c r="J11847" s="31" t="n">
        <v>1764.7897</v>
      </c>
      <c r="K11847" t="inlineStr">
        <is>
          <t>5:100.0%</t>
        </is>
      </c>
      <c r="L11847" t="inlineStr">
        <is>
          <t>MMM5 - Small rural town</t>
        </is>
      </c>
    </row>
    <row r="11848" ht="15" customHeight="1">
      <c r="A11848" t="inlineStr">
        <is>
          <t>Pomborneit</t>
        </is>
      </c>
      <c r="B11848" t="inlineStr">
        <is>
          <t>VIC</t>
        </is>
      </c>
      <c r="C11848" t="n">
        <v>3260</v>
      </c>
      <c r="D11848" t="inlineStr">
        <is>
          <t>Delivery Area</t>
        </is>
      </c>
      <c r="F11848" t="inlineStr">
        <is>
          <t>3260|VIC</t>
        </is>
      </c>
      <c r="G11848" t="n">
        <v>5</v>
      </c>
      <c r="H11848" t="n">
        <v>1</v>
      </c>
      <c r="I11848" t="n">
        <v>1107.7262</v>
      </c>
      <c r="J11848" s="31" t="n">
        <v>1107.7264</v>
      </c>
      <c r="K11848" t="inlineStr">
        <is>
          <t>5:100.0%</t>
        </is>
      </c>
      <c r="L11848" t="inlineStr">
        <is>
          <t>MMM5 - Small rural town</t>
        </is>
      </c>
    </row>
    <row r="11849" ht="15" customHeight="1">
      <c r="A11849" t="inlineStr">
        <is>
          <t>Pomborneit East</t>
        </is>
      </c>
      <c r="B11849" t="inlineStr">
        <is>
          <t>VIC</t>
        </is>
      </c>
      <c r="C11849" t="n">
        <v>3249</v>
      </c>
      <c r="D11849" t="inlineStr">
        <is>
          <t>Delivery Area</t>
        </is>
      </c>
      <c r="F11849" t="inlineStr">
        <is>
          <t>3249|VIC</t>
        </is>
      </c>
      <c r="G11849" t="n">
        <v>5</v>
      </c>
      <c r="H11849" t="n">
        <v>0.7222</v>
      </c>
      <c r="I11849" t="n">
        <v>898.604</v>
      </c>
      <c r="J11849" s="31" t="n">
        <v>1244.1821</v>
      </c>
      <c r="K11849" t="inlineStr">
        <is>
          <t>5:72.2%; 4:27.8%</t>
        </is>
      </c>
      <c r="L11849" t="inlineStr">
        <is>
          <t>MMM5 - Small rural town</t>
        </is>
      </c>
    </row>
    <row r="11850" ht="15" customHeight="1">
      <c r="A11850" t="inlineStr">
        <is>
          <t>Pomborneit North</t>
        </is>
      </c>
      <c r="B11850" t="inlineStr">
        <is>
          <t>VIC</t>
        </is>
      </c>
      <c r="C11850" t="n">
        <v>3260</v>
      </c>
      <c r="D11850" t="inlineStr">
        <is>
          <t>Delivery Area</t>
        </is>
      </c>
      <c r="F11850" t="inlineStr">
        <is>
          <t>3260|VIC</t>
        </is>
      </c>
      <c r="G11850" t="n">
        <v>5</v>
      </c>
      <c r="H11850" t="n">
        <v>1</v>
      </c>
      <c r="I11850" t="n">
        <v>1107.7262</v>
      </c>
      <c r="J11850" s="31" t="n">
        <v>1107.7264</v>
      </c>
      <c r="K11850" t="inlineStr">
        <is>
          <t>5:100.0%</t>
        </is>
      </c>
      <c r="L11850" t="inlineStr">
        <is>
          <t>MMM5 - Small rural town</t>
        </is>
      </c>
    </row>
    <row r="11851" ht="15" customHeight="1">
      <c r="A11851" t="inlineStr">
        <is>
          <t>Pomeroy</t>
        </is>
      </c>
      <c r="B11851" t="inlineStr">
        <is>
          <t>NSW</t>
        </is>
      </c>
      <c r="C11851" t="n">
        <v>2580</v>
      </c>
      <c r="D11851" t="inlineStr">
        <is>
          <t>Delivery Area</t>
        </is>
      </c>
      <c r="F11851" t="inlineStr">
        <is>
          <t>2580|NSW</t>
        </is>
      </c>
      <c r="G11851" t="n">
        <v>5</v>
      </c>
      <c r="H11851" t="n">
        <v>0.8587</v>
      </c>
      <c r="I11851" t="n">
        <v>4733.8601</v>
      </c>
      <c r="J11851" s="31" t="n">
        <v>5512.6655</v>
      </c>
      <c r="K11851" t="inlineStr">
        <is>
          <t>5:85.9%; 3:14.1%</t>
        </is>
      </c>
      <c r="L11851" t="inlineStr">
        <is>
          <t>MMM5 - Small rural town</t>
        </is>
      </c>
    </row>
    <row r="11852" ht="15" customHeight="1">
      <c r="A11852" t="inlineStr">
        <is>
          <t>Pomona</t>
        </is>
      </c>
      <c r="B11852" t="inlineStr">
        <is>
          <t>NSW</t>
        </is>
      </c>
      <c r="C11852" t="n">
        <v>2648</v>
      </c>
      <c r="D11852" t="inlineStr">
        <is>
          <t>Delivery Area</t>
        </is>
      </c>
      <c r="F11852" t="inlineStr">
        <is>
          <t>2648|NSW</t>
        </is>
      </c>
      <c r="G11852" t="n">
        <v>6</v>
      </c>
      <c r="H11852" t="n">
        <v>0.9951</v>
      </c>
      <c r="I11852" t="n">
        <v>23792.231</v>
      </c>
      <c r="J11852" s="31" t="n">
        <v>23909.7281</v>
      </c>
      <c r="K11852" t="inlineStr">
        <is>
          <t>6:99.5%; 5:0.5%</t>
        </is>
      </c>
      <c r="L11852" t="inlineStr">
        <is>
          <t>MMM6 - Remote community</t>
        </is>
      </c>
    </row>
    <row r="11853" ht="15" customHeight="1">
      <c r="A11853" t="inlineStr">
        <is>
          <t>Pomona</t>
        </is>
      </c>
      <c r="B11853" t="inlineStr">
        <is>
          <t>QLD</t>
        </is>
      </c>
      <c r="C11853" t="n">
        <v>4568</v>
      </c>
      <c r="D11853" t="inlineStr">
        <is>
          <t>Delivery Area</t>
        </is>
      </c>
      <c r="F11853" t="inlineStr">
        <is>
          <t>4568|QLD</t>
        </is>
      </c>
      <c r="G11853" t="n">
        <v>2</v>
      </c>
      <c r="H11853" t="n">
        <v>0.529</v>
      </c>
      <c r="I11853" t="n">
        <v>50.7933</v>
      </c>
      <c r="J11853" s="31" t="n">
        <v>96.0095</v>
      </c>
      <c r="K11853" t="inlineStr">
        <is>
          <t>2:52.9%; 5:47.1%</t>
        </is>
      </c>
      <c r="L11853" t="inlineStr">
        <is>
          <t>MMM2 - Regional centre</t>
        </is>
      </c>
    </row>
    <row r="11854" ht="15" customHeight="1">
      <c r="A11854" t="inlineStr">
        <is>
          <t>Pomonal</t>
        </is>
      </c>
      <c r="B11854" t="inlineStr">
        <is>
          <t>VIC</t>
        </is>
      </c>
      <c r="C11854" t="n">
        <v>3381</v>
      </c>
      <c r="D11854" t="inlineStr">
        <is>
          <t>Delivery Area</t>
        </is>
      </c>
      <c r="F11854" t="inlineStr">
        <is>
          <t>3381|VIC</t>
        </is>
      </c>
      <c r="G11854" t="n">
        <v>5</v>
      </c>
      <c r="H11854" t="n">
        <v>0.9651</v>
      </c>
      <c r="I11854" t="n">
        <v>756.4829999999999</v>
      </c>
      <c r="J11854" s="31" t="n">
        <v>783.8126</v>
      </c>
      <c r="K11854" t="inlineStr">
        <is>
          <t>5:96.5%; 4:3.5%</t>
        </is>
      </c>
      <c r="L11854" t="inlineStr">
        <is>
          <t>MMM5 - Small rural town</t>
        </is>
      </c>
    </row>
    <row r="11855" ht="15" customHeight="1">
      <c r="A11855" t="inlineStr">
        <is>
          <t>Pompapiel</t>
        </is>
      </c>
      <c r="B11855" t="inlineStr">
        <is>
          <t>VIC</t>
        </is>
      </c>
      <c r="C11855" t="n">
        <v>3571</v>
      </c>
      <c r="D11855" t="inlineStr">
        <is>
          <t>Delivery Area</t>
        </is>
      </c>
      <c r="F11855" t="inlineStr">
        <is>
          <t>3571|VIC</t>
        </is>
      </c>
      <c r="G11855" t="n">
        <v>5</v>
      </c>
      <c r="H11855" t="n">
        <v>1</v>
      </c>
      <c r="I11855" t="n">
        <v>348.6153</v>
      </c>
      <c r="J11855" s="31" t="n">
        <v>348.6153</v>
      </c>
      <c r="K11855" t="inlineStr">
        <is>
          <t>5:100.0%</t>
        </is>
      </c>
      <c r="L11855" t="inlineStr">
        <is>
          <t>MMM5 - Small rural town</t>
        </is>
      </c>
    </row>
    <row r="11856" ht="15" customHeight="1">
      <c r="A11856" t="inlineStr">
        <is>
          <t>Pompoota</t>
        </is>
      </c>
      <c r="B11856" t="inlineStr">
        <is>
          <t>SA</t>
        </is>
      </c>
      <c r="C11856" t="n">
        <v>5238</v>
      </c>
      <c r="D11856" t="inlineStr">
        <is>
          <t>Delivery Area</t>
        </is>
      </c>
      <c r="F11856" t="inlineStr">
        <is>
          <t>5238|SA</t>
        </is>
      </c>
      <c r="G11856" t="n">
        <v>5</v>
      </c>
      <c r="H11856" t="n">
        <v>1</v>
      </c>
      <c r="I11856" t="n">
        <v>1487.5631</v>
      </c>
      <c r="J11856" s="31" t="n">
        <v>1487.5633</v>
      </c>
      <c r="K11856" t="inlineStr">
        <is>
          <t>5:100.0%</t>
        </is>
      </c>
      <c r="L11856" t="inlineStr">
        <is>
          <t>MMM5 - Small rural town</t>
        </is>
      </c>
    </row>
    <row r="11857" ht="15" customHeight="1">
      <c r="A11857" t="inlineStr">
        <is>
          <t>Ponde</t>
        </is>
      </c>
      <c r="B11857" t="inlineStr">
        <is>
          <t>SA</t>
        </is>
      </c>
      <c r="C11857" t="n">
        <v>5238</v>
      </c>
      <c r="D11857" t="inlineStr">
        <is>
          <t>Delivery Area</t>
        </is>
      </c>
      <c r="F11857" t="inlineStr">
        <is>
          <t>5238|SA</t>
        </is>
      </c>
      <c r="G11857" t="n">
        <v>5</v>
      </c>
      <c r="H11857" t="n">
        <v>1</v>
      </c>
      <c r="I11857" t="n">
        <v>1487.5631</v>
      </c>
      <c r="J11857" s="31" t="n">
        <v>1487.5633</v>
      </c>
      <c r="K11857" t="inlineStr">
        <is>
          <t>5:100.0%</t>
        </is>
      </c>
      <c r="L11857" t="inlineStr">
        <is>
          <t>MMM5 - Small rural town</t>
        </is>
      </c>
    </row>
    <row r="11858" ht="15" customHeight="1">
      <c r="A11858" t="inlineStr">
        <is>
          <t>Ponto</t>
        </is>
      </c>
      <c r="B11858" t="inlineStr">
        <is>
          <t>NSW</t>
        </is>
      </c>
      <c r="C11858" t="n">
        <v>2818</v>
      </c>
      <c r="D11858" t="inlineStr">
        <is>
          <t>Delivery Area</t>
        </is>
      </c>
      <c r="F11858" t="inlineStr">
        <is>
          <t>2818|NSW</t>
        </is>
      </c>
      <c r="G11858" t="n">
        <v>5</v>
      </c>
      <c r="H11858" t="n">
        <v>1</v>
      </c>
      <c r="I11858" t="n">
        <v>471.7656</v>
      </c>
      <c r="J11858" s="31" t="n">
        <v>471.7655</v>
      </c>
      <c r="K11858" t="inlineStr">
        <is>
          <t>5:100.0%</t>
        </is>
      </c>
      <c r="L11858" t="inlineStr">
        <is>
          <t>MMM5 - Small rural town</t>
        </is>
      </c>
    </row>
    <row r="11859" ht="15" customHeight="1">
      <c r="A11859" t="inlineStr">
        <is>
          <t>Pontville</t>
        </is>
      </c>
      <c r="B11859" t="inlineStr">
        <is>
          <t>TAS</t>
        </is>
      </c>
      <c r="C11859" t="n">
        <v>7030</v>
      </c>
      <c r="D11859" t="inlineStr">
        <is>
          <t>Delivery Area</t>
        </is>
      </c>
      <c r="F11859" t="inlineStr">
        <is>
          <t>7030|TAS</t>
        </is>
      </c>
      <c r="G11859" t="n">
        <v>5</v>
      </c>
      <c r="H11859" t="n">
        <v>0.7402</v>
      </c>
      <c r="I11859" t="n">
        <v>2450.0824</v>
      </c>
      <c r="J11859" s="31" t="n">
        <v>3309.9717</v>
      </c>
      <c r="K11859" t="inlineStr">
        <is>
          <t>5:74.0%; 6:13.4%; 2:12.5%; 4:0.0%</t>
        </is>
      </c>
      <c r="L11859" t="inlineStr">
        <is>
          <t>MMM5 - Small rural town</t>
        </is>
      </c>
    </row>
    <row r="11860" ht="15" customHeight="1">
      <c r="A11860" t="inlineStr">
        <is>
          <t>Pontypool</t>
        </is>
      </c>
      <c r="B11860" t="inlineStr">
        <is>
          <t>TAS</t>
        </is>
      </c>
      <c r="C11860" t="n">
        <v>7190</v>
      </c>
      <c r="D11860" t="inlineStr">
        <is>
          <t>Delivery Area</t>
        </is>
      </c>
      <c r="F11860" t="inlineStr">
        <is>
          <t>7190|TAS</t>
        </is>
      </c>
      <c r="G11860" t="n">
        <v>5</v>
      </c>
      <c r="H11860" t="n">
        <v>0.6494</v>
      </c>
      <c r="I11860" t="n">
        <v>1163.959</v>
      </c>
      <c r="J11860" s="31" t="n">
        <v>1792.4606</v>
      </c>
      <c r="K11860" t="inlineStr">
        <is>
          <t>5:64.9%; 6:35.1%</t>
        </is>
      </c>
      <c r="L11860" t="inlineStr">
        <is>
          <t>MMM5 - Small rural town</t>
        </is>
      </c>
    </row>
    <row r="11861" ht="15" customHeight="1">
      <c r="A11861" t="inlineStr">
        <is>
          <t>Pony Hills</t>
        </is>
      </c>
      <c r="B11861" t="inlineStr">
        <is>
          <t>QLD</t>
        </is>
      </c>
      <c r="C11861" t="n">
        <v>4454</v>
      </c>
      <c r="D11861" t="inlineStr">
        <is>
          <t>Delivery Area</t>
        </is>
      </c>
      <c r="F11861" t="inlineStr">
        <is>
          <t>4454|QLD</t>
        </is>
      </c>
      <c r="G11861" t="n">
        <v>6</v>
      </c>
      <c r="H11861" t="n">
        <v>0.8714</v>
      </c>
      <c r="I11861" t="n">
        <v>6908.7674</v>
      </c>
      <c r="J11861" s="31" t="n">
        <v>7928.7214</v>
      </c>
      <c r="K11861" t="inlineStr">
        <is>
          <t>6:87.1%; 7:12.9%</t>
        </is>
      </c>
      <c r="L11861" t="inlineStr">
        <is>
          <t>MMM6 - Remote community</t>
        </is>
      </c>
    </row>
    <row r="11862" ht="15" customHeight="1">
      <c r="A11862" t="inlineStr">
        <is>
          <t>Poochera</t>
        </is>
      </c>
      <c r="B11862" t="inlineStr">
        <is>
          <t>SA</t>
        </is>
      </c>
      <c r="C11862" t="n">
        <v>5655</v>
      </c>
      <c r="D11862" t="inlineStr">
        <is>
          <t>Delivery Area</t>
        </is>
      </c>
      <c r="F11862" t="inlineStr">
        <is>
          <t>5655|SA</t>
        </is>
      </c>
      <c r="G11862" t="n">
        <v>7</v>
      </c>
      <c r="H11862" t="n">
        <v>1</v>
      </c>
      <c r="I11862" t="n">
        <v>2572.3107</v>
      </c>
      <c r="J11862" s="31" t="n">
        <v>2572.3108</v>
      </c>
      <c r="K11862" t="inlineStr">
        <is>
          <t>7:100.0%</t>
        </is>
      </c>
      <c r="L11862" t="inlineStr">
        <is>
          <t>MMM7 - Very remote community</t>
        </is>
      </c>
    </row>
    <row r="11863" ht="15" customHeight="1">
      <c r="A11863" t="inlineStr">
        <is>
          <t>Pooginagoric</t>
        </is>
      </c>
      <c r="B11863" t="inlineStr">
        <is>
          <t>SA</t>
        </is>
      </c>
      <c r="C11863" t="n">
        <v>5268</v>
      </c>
      <c r="D11863" t="inlineStr">
        <is>
          <t>Delivery Area</t>
        </is>
      </c>
      <c r="F11863" t="inlineStr">
        <is>
          <t>5268|SA</t>
        </is>
      </c>
      <c r="G11863" t="n">
        <v>5</v>
      </c>
      <c r="H11863" t="n">
        <v>0.5557</v>
      </c>
      <c r="I11863" t="n">
        <v>974.3943</v>
      </c>
      <c r="J11863" s="31" t="n">
        <v>1753.5089</v>
      </c>
      <c r="K11863" t="inlineStr">
        <is>
          <t>5:55.6%; 6:44.4%</t>
        </is>
      </c>
      <c r="L11863" t="inlineStr">
        <is>
          <t>MMM5 - Small rural town</t>
        </is>
      </c>
    </row>
    <row r="11864" ht="15" customHeight="1">
      <c r="A11864" t="inlineStr">
        <is>
          <t>Pooginook</t>
        </is>
      </c>
      <c r="B11864" t="inlineStr">
        <is>
          <t>SA</t>
        </is>
      </c>
      <c r="C11864" t="n">
        <v>5330</v>
      </c>
      <c r="D11864" t="inlineStr">
        <is>
          <t>Delivery Area</t>
        </is>
      </c>
      <c r="F11864" t="inlineStr">
        <is>
          <t>5330|SA</t>
        </is>
      </c>
      <c r="G11864" t="n">
        <v>5</v>
      </c>
      <c r="H11864" t="n">
        <v>1</v>
      </c>
      <c r="I11864" t="n">
        <v>1842.389</v>
      </c>
      <c r="J11864" s="31" t="n">
        <v>1842.389</v>
      </c>
      <c r="K11864" t="inlineStr">
        <is>
          <t>5:100.0%</t>
        </is>
      </c>
      <c r="L11864" t="inlineStr">
        <is>
          <t>MMM5 - Small rural town</t>
        </is>
      </c>
    </row>
    <row r="11865" ht="15" customHeight="1">
      <c r="A11865" t="inlineStr">
        <is>
          <t>Poolaijelo</t>
        </is>
      </c>
      <c r="B11865" t="inlineStr">
        <is>
          <t>VIC</t>
        </is>
      </c>
      <c r="C11865" t="n">
        <v>3312</v>
      </c>
      <c r="D11865" t="inlineStr">
        <is>
          <t>Delivery Area</t>
        </is>
      </c>
      <c r="F11865" t="inlineStr">
        <is>
          <t>3312|VIC</t>
        </is>
      </c>
      <c r="G11865" t="n">
        <v>5</v>
      </c>
      <c r="H11865" t="n">
        <v>1</v>
      </c>
      <c r="I11865" t="n">
        <v>2976.5811</v>
      </c>
      <c r="J11865" s="31" t="n">
        <v>2976.5808</v>
      </c>
      <c r="K11865" t="inlineStr">
        <is>
          <t>5:100.0%</t>
        </is>
      </c>
      <c r="L11865" t="inlineStr">
        <is>
          <t>MMM5 - Small rural town</t>
        </is>
      </c>
    </row>
    <row r="11866" ht="15" customHeight="1">
      <c r="A11866" t="inlineStr">
        <is>
          <t>Poona</t>
        </is>
      </c>
      <c r="B11866" t="inlineStr">
        <is>
          <t>QLD</t>
        </is>
      </c>
      <c r="C11866" t="n">
        <v>4650</v>
      </c>
      <c r="D11866" t="inlineStr">
        <is>
          <t>Delivery Area</t>
        </is>
      </c>
      <c r="F11866" t="inlineStr">
        <is>
          <t>4650|QLD</t>
        </is>
      </c>
      <c r="G11866" t="n">
        <v>5</v>
      </c>
      <c r="H11866" t="n">
        <v>0.7605</v>
      </c>
      <c r="I11866" t="n">
        <v>2012.1265</v>
      </c>
      <c r="J11866" s="31" t="n">
        <v>2645.9161</v>
      </c>
      <c r="K11866" t="inlineStr">
        <is>
          <t>5:76.0%; 3:17.4%; 2:6.5%</t>
        </is>
      </c>
      <c r="L11866" t="inlineStr">
        <is>
          <t>MMM5 - Small rural town</t>
        </is>
      </c>
    </row>
    <row r="11867" ht="15" customHeight="1">
      <c r="A11867" t="inlineStr">
        <is>
          <t>Pooncarie</t>
        </is>
      </c>
      <c r="B11867" t="inlineStr">
        <is>
          <t>NSW</t>
        </is>
      </c>
      <c r="C11867" t="n">
        <v>2648</v>
      </c>
      <c r="D11867" t="inlineStr">
        <is>
          <t>Delivery Area</t>
        </is>
      </c>
      <c r="F11867" t="inlineStr">
        <is>
          <t>2648|NSW</t>
        </is>
      </c>
      <c r="G11867" t="n">
        <v>6</v>
      </c>
      <c r="H11867" t="n">
        <v>0.9951</v>
      </c>
      <c r="I11867" t="n">
        <v>23792.231</v>
      </c>
      <c r="J11867" s="31" t="n">
        <v>23909.7281</v>
      </c>
      <c r="K11867" t="inlineStr">
        <is>
          <t>6:99.5%; 5:0.5%</t>
        </is>
      </c>
      <c r="L11867" t="inlineStr">
        <is>
          <t>MMM6 - Remote community</t>
        </is>
      </c>
    </row>
    <row r="11868" ht="15" customHeight="1">
      <c r="A11868" t="inlineStr">
        <is>
          <t>Poonindie</t>
        </is>
      </c>
      <c r="B11868" t="inlineStr">
        <is>
          <t>SA</t>
        </is>
      </c>
      <c r="C11868" t="n">
        <v>5607</v>
      </c>
      <c r="D11868" t="inlineStr">
        <is>
          <t>Delivery Area</t>
        </is>
      </c>
      <c r="F11868" t="inlineStr">
        <is>
          <t>5607|SA</t>
        </is>
      </c>
      <c r="G11868" t="n">
        <v>6</v>
      </c>
      <c r="H11868" t="n">
        <v>0.9042</v>
      </c>
      <c r="I11868" t="n">
        <v>5809.96</v>
      </c>
      <c r="J11868" s="31" t="n">
        <v>6425.4928</v>
      </c>
      <c r="K11868" t="inlineStr">
        <is>
          <t>6:90.4%; 7:9.6%</t>
        </is>
      </c>
      <c r="L11868" t="inlineStr">
        <is>
          <t>MMM6 - Remote community</t>
        </is>
      </c>
    </row>
    <row r="11869" ht="15" customHeight="1">
      <c r="A11869" t="inlineStr">
        <is>
          <t>Pooraka</t>
        </is>
      </c>
      <c r="B11869" t="inlineStr">
        <is>
          <t>SA</t>
        </is>
      </c>
      <c r="C11869" t="n">
        <v>5095</v>
      </c>
      <c r="D11869" t="inlineStr">
        <is>
          <t>Delivery Area</t>
        </is>
      </c>
      <c r="F11869" t="inlineStr">
        <is>
          <t>5095|SA</t>
        </is>
      </c>
      <c r="G11869" t="n">
        <v>1</v>
      </c>
      <c r="H11869" t="n">
        <v>1</v>
      </c>
      <c r="I11869" t="n">
        <v>11.5083</v>
      </c>
      <c r="J11869" s="31" t="n">
        <v>11.5079</v>
      </c>
      <c r="K11869" t="inlineStr">
        <is>
          <t>1:100.0%</t>
        </is>
      </c>
      <c r="L11869" t="inlineStr">
        <is>
          <t>MMM1 - Metropolitan area</t>
        </is>
      </c>
    </row>
    <row r="11870" ht="15" customHeight="1">
      <c r="A11870" t="inlineStr">
        <is>
          <t>Pootilla</t>
        </is>
      </c>
      <c r="B11870" t="inlineStr">
        <is>
          <t>VIC</t>
        </is>
      </c>
      <c r="C11870" t="n">
        <v>3352</v>
      </c>
      <c r="D11870" t="inlineStr">
        <is>
          <t>Delivery Area</t>
        </is>
      </c>
      <c r="F11870" t="inlineStr">
        <is>
          <t>3352|VIC</t>
        </is>
      </c>
      <c r="G11870" t="n">
        <v>2</v>
      </c>
      <c r="H11870" t="n">
        <v>0.5508</v>
      </c>
      <c r="I11870" t="n">
        <v>1057.4463</v>
      </c>
      <c r="J11870" s="31" t="n">
        <v>1919.9313</v>
      </c>
      <c r="K11870" t="inlineStr">
        <is>
          <t>2:55.1%; 5:44.9%</t>
        </is>
      </c>
      <c r="L11870" t="inlineStr">
        <is>
          <t>MMM2 - Regional centre</t>
        </is>
      </c>
    </row>
    <row r="11871" ht="15" customHeight="1">
      <c r="A11871" t="inlineStr">
        <is>
          <t>Poowong</t>
        </is>
      </c>
      <c r="B11871" t="inlineStr">
        <is>
          <t>VIC</t>
        </is>
      </c>
      <c r="C11871" t="n">
        <v>3988</v>
      </c>
      <c r="D11871" t="inlineStr">
        <is>
          <t>Delivery Area</t>
        </is>
      </c>
      <c r="F11871" t="inlineStr">
        <is>
          <t>3988|VIC</t>
        </is>
      </c>
      <c r="G11871" t="n">
        <v>5</v>
      </c>
      <c r="H11871" t="n">
        <v>1</v>
      </c>
      <c r="I11871" t="n">
        <v>126.6839</v>
      </c>
      <c r="J11871" s="31" t="n">
        <v>126.6841</v>
      </c>
      <c r="K11871" t="inlineStr">
        <is>
          <t>5:100.0%</t>
        </is>
      </c>
      <c r="L11871" t="inlineStr">
        <is>
          <t>MMM5 - Small rural town</t>
        </is>
      </c>
    </row>
    <row r="11872" ht="15" customHeight="1">
      <c r="A11872" t="inlineStr">
        <is>
          <t>Poowong East</t>
        </is>
      </c>
      <c r="B11872" t="inlineStr">
        <is>
          <t>VIC</t>
        </is>
      </c>
      <c r="C11872" t="n">
        <v>3988</v>
      </c>
      <c r="D11872" t="inlineStr">
        <is>
          <t>Delivery Area</t>
        </is>
      </c>
      <c r="F11872" t="inlineStr">
        <is>
          <t>3988|VIC</t>
        </is>
      </c>
      <c r="G11872" t="n">
        <v>5</v>
      </c>
      <c r="H11872" t="n">
        <v>1</v>
      </c>
      <c r="I11872" t="n">
        <v>126.6839</v>
      </c>
      <c r="J11872" s="31" t="n">
        <v>126.6841</v>
      </c>
      <c r="K11872" t="inlineStr">
        <is>
          <t>5:100.0%</t>
        </is>
      </c>
      <c r="L11872" t="inlineStr">
        <is>
          <t>MMM5 - Small rural town</t>
        </is>
      </c>
    </row>
    <row r="11873" ht="15" customHeight="1">
      <c r="A11873" t="inlineStr">
        <is>
          <t>Poowong North</t>
        </is>
      </c>
      <c r="B11873" t="inlineStr">
        <is>
          <t>VIC</t>
        </is>
      </c>
      <c r="C11873" t="n">
        <v>3988</v>
      </c>
      <c r="D11873" t="inlineStr">
        <is>
          <t>Delivery Area</t>
        </is>
      </c>
      <c r="F11873" t="inlineStr">
        <is>
          <t>3988|VIC</t>
        </is>
      </c>
      <c r="G11873" t="n">
        <v>5</v>
      </c>
      <c r="H11873" t="n">
        <v>1</v>
      </c>
      <c r="I11873" t="n">
        <v>126.6839</v>
      </c>
      <c r="J11873" s="31" t="n">
        <v>126.6841</v>
      </c>
      <c r="K11873" t="inlineStr">
        <is>
          <t>5:100.0%</t>
        </is>
      </c>
      <c r="L11873" t="inlineStr">
        <is>
          <t>MMM5 - Small rural town</t>
        </is>
      </c>
    </row>
    <row r="11874" ht="15" customHeight="1">
      <c r="A11874" t="inlineStr">
        <is>
          <t>Popanyinning</t>
        </is>
      </c>
      <c r="B11874" t="inlineStr">
        <is>
          <t>WA</t>
        </is>
      </c>
      <c r="C11874" t="n">
        <v>6309</v>
      </c>
      <c r="D11874" t="inlineStr">
        <is>
          <t>Delivery Area</t>
        </is>
      </c>
      <c r="F11874" t="inlineStr">
        <is>
          <t>6309|WA</t>
        </is>
      </c>
      <c r="G11874" t="n">
        <v>5</v>
      </c>
      <c r="H11874" t="n">
        <v>1</v>
      </c>
      <c r="I11874" t="n">
        <v>444.0203</v>
      </c>
      <c r="J11874" s="31" t="n">
        <v>444.0201</v>
      </c>
      <c r="K11874" t="inlineStr">
        <is>
          <t>5:100.0%</t>
        </is>
      </c>
      <c r="L11874" t="inlineStr">
        <is>
          <t>MMM5 - Small rural town</t>
        </is>
      </c>
    </row>
    <row r="11875" ht="15" customHeight="1">
      <c r="A11875" t="inlineStr">
        <is>
          <t>Porcupine</t>
        </is>
      </c>
      <c r="B11875" t="inlineStr">
        <is>
          <t>QLD</t>
        </is>
      </c>
      <c r="C11875" t="n">
        <v>4821</v>
      </c>
      <c r="D11875" t="inlineStr">
        <is>
          <t>Delivery Area</t>
        </is>
      </c>
      <c r="F11875" t="inlineStr">
        <is>
          <t>4821|QLD</t>
        </is>
      </c>
      <c r="G11875" t="n">
        <v>7</v>
      </c>
      <c r="H11875" t="n">
        <v>1</v>
      </c>
      <c r="I11875" t="n">
        <v>35113.9375</v>
      </c>
      <c r="J11875" s="31" t="n">
        <v>35113.9374</v>
      </c>
      <c r="K11875" t="inlineStr">
        <is>
          <t>7:100.0%</t>
        </is>
      </c>
      <c r="L11875" t="inlineStr">
        <is>
          <t>MMM7 - Very remote community</t>
        </is>
      </c>
    </row>
    <row r="11876" ht="15" customHeight="1">
      <c r="A11876" t="inlineStr">
        <is>
          <t>Porcupine Ridge</t>
        </is>
      </c>
      <c r="B11876" t="inlineStr">
        <is>
          <t>VIC</t>
        </is>
      </c>
      <c r="C11876" t="n">
        <v>3461</v>
      </c>
      <c r="D11876" t="inlineStr">
        <is>
          <t>Delivery Area</t>
        </is>
      </c>
      <c r="F11876" t="inlineStr">
        <is>
          <t>3461|VIC</t>
        </is>
      </c>
      <c r="G11876" t="n">
        <v>5</v>
      </c>
      <c r="H11876" t="n">
        <v>1</v>
      </c>
      <c r="I11876" t="n">
        <v>551.8478</v>
      </c>
      <c r="J11876" s="31" t="n">
        <v>551.8473</v>
      </c>
      <c r="K11876" t="inlineStr">
        <is>
          <t>5:100.0%</t>
        </is>
      </c>
      <c r="L11876" t="inlineStr">
        <is>
          <t>MMM5 - Small rural town</t>
        </is>
      </c>
    </row>
    <row r="11877" ht="15" customHeight="1">
      <c r="A11877" t="inlineStr">
        <is>
          <t>Porepunkah</t>
        </is>
      </c>
      <c r="B11877" t="inlineStr">
        <is>
          <t>VIC</t>
        </is>
      </c>
      <c r="C11877" t="n">
        <v>3740</v>
      </c>
      <c r="D11877" t="inlineStr">
        <is>
          <t>Delivery Area</t>
        </is>
      </c>
      <c r="F11877" t="inlineStr">
        <is>
          <t>3740|VIC</t>
        </is>
      </c>
      <c r="G11877" t="n">
        <v>5</v>
      </c>
      <c r="H11877" t="n">
        <v>1</v>
      </c>
      <c r="I11877" t="n">
        <v>679.6769</v>
      </c>
      <c r="J11877" s="31" t="n">
        <v>679.6769</v>
      </c>
      <c r="K11877" t="inlineStr">
        <is>
          <t>5:100.0%</t>
        </is>
      </c>
      <c r="L11877" t="inlineStr">
        <is>
          <t>MMM5 - Small rural town</t>
        </is>
      </c>
    </row>
    <row r="11878" ht="15" customHeight="1">
      <c r="A11878" t="inlineStr">
        <is>
          <t>Porky Flat</t>
        </is>
      </c>
      <c r="B11878" t="inlineStr">
        <is>
          <t>SA</t>
        </is>
      </c>
      <c r="C11878" t="n">
        <v>5222</v>
      </c>
      <c r="D11878" t="inlineStr">
        <is>
          <t>Delivery Area</t>
        </is>
      </c>
      <c r="F11878" t="inlineStr">
        <is>
          <t>5222|SA</t>
        </is>
      </c>
      <c r="G11878" t="n">
        <v>7</v>
      </c>
      <c r="H11878" t="n">
        <v>1</v>
      </c>
      <c r="I11878" t="n">
        <v>385.7742</v>
      </c>
      <c r="J11878" s="31" t="n">
        <v>385.7746</v>
      </c>
      <c r="K11878" t="inlineStr">
        <is>
          <t>7:100.0%</t>
        </is>
      </c>
      <c r="L11878" t="inlineStr">
        <is>
          <t>MMM7 - Very remote community</t>
        </is>
      </c>
    </row>
    <row r="11879" ht="15" customHeight="1">
      <c r="A11879" t="inlineStr">
        <is>
          <t>Pormpuraaw</t>
        </is>
      </c>
      <c r="B11879" t="inlineStr">
        <is>
          <t>QLD</t>
        </is>
      </c>
      <c r="C11879" t="n">
        <v>4892</v>
      </c>
      <c r="D11879" t="inlineStr">
        <is>
          <t>Delivery Area</t>
        </is>
      </c>
      <c r="F11879" t="inlineStr">
        <is>
          <t>4892|QLD</t>
        </is>
      </c>
      <c r="G11879" t="n">
        <v>7</v>
      </c>
      <c r="H11879" t="n">
        <v>1</v>
      </c>
      <c r="I11879" t="n">
        <v>143377.1253</v>
      </c>
      <c r="J11879" s="31" t="n">
        <v>143377.1258</v>
      </c>
      <c r="K11879" t="inlineStr">
        <is>
          <t>7:100.0%</t>
        </is>
      </c>
      <c r="L11879" t="inlineStr">
        <is>
          <t>MMM7 - Very remote community</t>
        </is>
      </c>
    </row>
    <row r="11880" ht="15" customHeight="1">
      <c r="A11880" t="inlineStr">
        <is>
          <t>Porongurup</t>
        </is>
      </c>
      <c r="B11880" t="inlineStr">
        <is>
          <t>WA</t>
        </is>
      </c>
      <c r="C11880" t="n">
        <v>6324</v>
      </c>
      <c r="D11880" t="inlineStr">
        <is>
          <t>Delivery Area</t>
        </is>
      </c>
      <c r="F11880" t="inlineStr">
        <is>
          <t>6324|WA</t>
        </is>
      </c>
      <c r="G11880" t="n">
        <v>5</v>
      </c>
      <c r="H11880" t="n">
        <v>1</v>
      </c>
      <c r="I11880" t="n">
        <v>2719.1387</v>
      </c>
      <c r="J11880" s="31" t="n">
        <v>2719.1385</v>
      </c>
      <c r="K11880" t="inlineStr">
        <is>
          <t>5:100.0%</t>
        </is>
      </c>
      <c r="L11880" t="inlineStr">
        <is>
          <t>MMM5 - Small rural town</t>
        </is>
      </c>
    </row>
    <row r="11881" ht="15" customHeight="1">
      <c r="A11881" t="inlineStr">
        <is>
          <t>Port Adelaide</t>
        </is>
      </c>
      <c r="B11881" t="inlineStr">
        <is>
          <t>SA</t>
        </is>
      </c>
      <c r="C11881" t="n">
        <v>5015</v>
      </c>
      <c r="D11881" t="inlineStr">
        <is>
          <t>Delivery Area</t>
        </is>
      </c>
      <c r="F11881" t="inlineStr">
        <is>
          <t>5015|SA</t>
        </is>
      </c>
      <c r="G11881" t="n">
        <v>1</v>
      </c>
      <c r="H11881" t="n">
        <v>1</v>
      </c>
      <c r="I11881" t="n">
        <v>15.5781</v>
      </c>
      <c r="J11881" s="31" t="n">
        <v>15.5784</v>
      </c>
      <c r="K11881" t="inlineStr">
        <is>
          <t>1:100.0%</t>
        </is>
      </c>
      <c r="L11881" t="inlineStr">
        <is>
          <t>MMM1 - Metropolitan area</t>
        </is>
      </c>
    </row>
    <row r="11882" ht="15" customHeight="1">
      <c r="A11882" t="inlineStr">
        <is>
          <t>Port Albany</t>
        </is>
      </c>
      <c r="B11882" t="inlineStr">
        <is>
          <t>WA</t>
        </is>
      </c>
      <c r="C11882" t="n">
        <v>6330</v>
      </c>
      <c r="D11882" t="inlineStr">
        <is>
          <t>Delivery Area</t>
        </is>
      </c>
      <c r="F11882" t="inlineStr">
        <is>
          <t>6330|WA</t>
        </is>
      </c>
      <c r="G11882" t="n">
        <v>5</v>
      </c>
      <c r="H11882" t="n">
        <v>0.5422</v>
      </c>
      <c r="I11882" t="n">
        <v>774.4293</v>
      </c>
      <c r="J11882" s="31" t="n">
        <v>1428.3566</v>
      </c>
      <c r="K11882" t="inlineStr">
        <is>
          <t>5:54.2%; 3:45.8%</t>
        </is>
      </c>
      <c r="L11882" t="inlineStr">
        <is>
          <t>MMM5 - Small rural town</t>
        </is>
      </c>
    </row>
    <row r="11883" ht="15" customHeight="1">
      <c r="A11883" t="inlineStr">
        <is>
          <t>Port Albert</t>
        </is>
      </c>
      <c r="B11883" t="inlineStr">
        <is>
          <t>VIC</t>
        </is>
      </c>
      <c r="C11883" t="n">
        <v>3971</v>
      </c>
      <c r="D11883" t="inlineStr">
        <is>
          <t>Delivery Area</t>
        </is>
      </c>
      <c r="F11883" t="inlineStr">
        <is>
          <t>3971|VIC</t>
        </is>
      </c>
      <c r="G11883" t="n">
        <v>5</v>
      </c>
      <c r="H11883" t="n">
        <v>0.8874</v>
      </c>
      <c r="I11883" t="n">
        <v>741.8299</v>
      </c>
      <c r="J11883" s="31" t="n">
        <v>835.9349999999999</v>
      </c>
      <c r="K11883" t="inlineStr">
        <is>
          <t>5:88.7%; 6:11.3%</t>
        </is>
      </c>
      <c r="L11883" t="inlineStr">
        <is>
          <t>MMM5 - Small rural town</t>
        </is>
      </c>
    </row>
    <row r="11884" ht="15" customHeight="1">
      <c r="A11884" t="inlineStr">
        <is>
          <t>Port Alma</t>
        </is>
      </c>
      <c r="B11884" t="inlineStr">
        <is>
          <t>QLD</t>
        </is>
      </c>
      <c r="C11884" t="n">
        <v>4699</v>
      </c>
      <c r="D11884" t="inlineStr">
        <is>
          <t>Delivery Area</t>
        </is>
      </c>
      <c r="F11884" t="inlineStr">
        <is>
          <t>4699|QLD</t>
        </is>
      </c>
      <c r="G11884" t="n">
        <v>5</v>
      </c>
      <c r="H11884" t="n">
        <v>1</v>
      </c>
      <c r="I11884" t="n">
        <v>895.1947</v>
      </c>
      <c r="J11884" s="31" t="n">
        <v>895.1947</v>
      </c>
      <c r="K11884" t="inlineStr">
        <is>
          <t>5:100.0%</t>
        </is>
      </c>
      <c r="L11884" t="inlineStr">
        <is>
          <t>MMM5 - Small rural town</t>
        </is>
      </c>
    </row>
    <row r="11885" ht="15" customHeight="1">
      <c r="A11885" t="inlineStr">
        <is>
          <t>Port Arthur</t>
        </is>
      </c>
      <c r="B11885" t="inlineStr">
        <is>
          <t>SA</t>
        </is>
      </c>
      <c r="C11885" t="n">
        <v>5552</v>
      </c>
      <c r="D11885" t="inlineStr">
        <is>
          <t>Delivery Area</t>
        </is>
      </c>
      <c r="F11885" t="inlineStr">
        <is>
          <t>5552|SA</t>
        </is>
      </c>
      <c r="G11885" t="n">
        <v>5</v>
      </c>
      <c r="H11885" t="n">
        <v>1</v>
      </c>
      <c r="I11885" t="n">
        <v>585.505</v>
      </c>
      <c r="J11885" s="31" t="n">
        <v>585.505</v>
      </c>
      <c r="K11885" t="inlineStr">
        <is>
          <t>5:100.0%</t>
        </is>
      </c>
      <c r="L11885" t="inlineStr">
        <is>
          <t>MMM5 - Small rural town</t>
        </is>
      </c>
    </row>
    <row r="11886" ht="15" customHeight="1">
      <c r="A11886" t="inlineStr">
        <is>
          <t>Port Arthur</t>
        </is>
      </c>
      <c r="B11886" t="inlineStr">
        <is>
          <t>TAS</t>
        </is>
      </c>
      <c r="C11886" t="n">
        <v>7182</v>
      </c>
      <c r="D11886" t="inlineStr">
        <is>
          <t>Delivery Area</t>
        </is>
      </c>
      <c r="F11886" t="inlineStr">
        <is>
          <t>7182|TAS</t>
        </is>
      </c>
      <c r="G11886" t="n">
        <v>5</v>
      </c>
      <c r="H11886" t="n">
        <v>1</v>
      </c>
      <c r="I11886" t="n">
        <v>175.4641</v>
      </c>
      <c r="J11886" s="31" t="n">
        <v>175.4638</v>
      </c>
      <c r="K11886" t="inlineStr">
        <is>
          <t>5:100.0%</t>
        </is>
      </c>
      <c r="L11886" t="inlineStr">
        <is>
          <t>MMM5 - Small rural town</t>
        </is>
      </c>
    </row>
    <row r="11887" ht="15" customHeight="1">
      <c r="A11887" t="inlineStr">
        <is>
          <t>Port Augusta</t>
        </is>
      </c>
      <c r="B11887" t="inlineStr">
        <is>
          <t>SA</t>
        </is>
      </c>
      <c r="C11887" t="n">
        <v>5700</v>
      </c>
      <c r="D11887" t="inlineStr">
        <is>
          <t>Delivery Area</t>
        </is>
      </c>
      <c r="F11887" t="inlineStr">
        <is>
          <t>5700|SA</t>
        </is>
      </c>
      <c r="G11887" t="n">
        <v>5</v>
      </c>
      <c r="H11887" t="n">
        <v>0.8308</v>
      </c>
      <c r="I11887" t="n">
        <v>912.4788</v>
      </c>
      <c r="J11887" s="31" t="n">
        <v>1098.2879</v>
      </c>
      <c r="K11887" t="inlineStr">
        <is>
          <t>5:83.1%; 4:16.9%</t>
        </is>
      </c>
      <c r="L11887" t="inlineStr">
        <is>
          <t>MMM5 - Small rural town</t>
        </is>
      </c>
    </row>
    <row r="11888" ht="15" customHeight="1">
      <c r="A11888" t="inlineStr">
        <is>
          <t>Port Augusta</t>
        </is>
      </c>
      <c r="B11888" t="inlineStr">
        <is>
          <t>SA</t>
        </is>
      </c>
      <c r="C11888" t="n">
        <v>5701</v>
      </c>
      <c r="D11888" t="inlineStr">
        <is>
          <t>Delivery Area</t>
        </is>
      </c>
      <c r="E11888" t="inlineStr">
        <is>
          <t>PO BAGS</t>
        </is>
      </c>
      <c r="F11888" t="inlineStr">
        <is>
          <t>5701|SA</t>
        </is>
      </c>
      <c r="G11888" t="n">
        <v>5</v>
      </c>
      <c r="H11888" t="n">
        <v>0.8509</v>
      </c>
      <c r="I11888" t="n">
        <v>152.4207</v>
      </c>
      <c r="J11888" s="31" t="n">
        <v>179.1206</v>
      </c>
      <c r="K11888" t="inlineStr">
        <is>
          <t>5:85.1%; 7:14.9%</t>
        </is>
      </c>
      <c r="L11888" t="inlineStr">
        <is>
          <t>MMM5 - Small rural town</t>
        </is>
      </c>
    </row>
    <row r="11889" ht="15" customHeight="1">
      <c r="A11889" t="inlineStr">
        <is>
          <t>Port Augusta North</t>
        </is>
      </c>
      <c r="B11889" t="inlineStr">
        <is>
          <t>SA</t>
        </is>
      </c>
      <c r="C11889" t="n">
        <v>5700</v>
      </c>
      <c r="D11889" t="inlineStr">
        <is>
          <t>Delivery Area</t>
        </is>
      </c>
      <c r="E11889" t="inlineStr">
        <is>
          <t>PO BOXES</t>
        </is>
      </c>
      <c r="F11889" t="inlineStr">
        <is>
          <t>5700|SA</t>
        </is>
      </c>
      <c r="G11889" t="n">
        <v>5</v>
      </c>
      <c r="H11889" t="n">
        <v>0.8308</v>
      </c>
      <c r="I11889" t="n">
        <v>912.4788</v>
      </c>
      <c r="J11889" s="31" t="n">
        <v>1098.2879</v>
      </c>
      <c r="K11889" t="inlineStr">
        <is>
          <t>5:83.1%; 4:16.9%</t>
        </is>
      </c>
      <c r="L11889" t="inlineStr">
        <is>
          <t>MMM5 - Small rural town</t>
        </is>
      </c>
    </row>
    <row r="11890" ht="15" customHeight="1">
      <c r="A11890" t="inlineStr">
        <is>
          <t>Port Augusta West</t>
        </is>
      </c>
      <c r="B11890" t="inlineStr">
        <is>
          <t>SA</t>
        </is>
      </c>
      <c r="C11890" t="n">
        <v>5700</v>
      </c>
      <c r="D11890" t="inlineStr">
        <is>
          <t>Delivery Area</t>
        </is>
      </c>
      <c r="F11890" t="inlineStr">
        <is>
          <t>5700|SA</t>
        </is>
      </c>
      <c r="G11890" t="n">
        <v>5</v>
      </c>
      <c r="H11890" t="n">
        <v>0.8308</v>
      </c>
      <c r="I11890" t="n">
        <v>912.4788</v>
      </c>
      <c r="J11890" s="31" t="n">
        <v>1098.2879</v>
      </c>
      <c r="K11890" t="inlineStr">
        <is>
          <t>5:83.1%; 4:16.9%</t>
        </is>
      </c>
      <c r="L11890" t="inlineStr">
        <is>
          <t>MMM5 - Small rural town</t>
        </is>
      </c>
    </row>
    <row r="11891" ht="15" customHeight="1">
      <c r="A11891" t="inlineStr">
        <is>
          <t>Port Bonython</t>
        </is>
      </c>
      <c r="B11891" t="inlineStr">
        <is>
          <t>SA</t>
        </is>
      </c>
      <c r="C11891" t="n">
        <v>5601</v>
      </c>
      <c r="D11891" t="inlineStr">
        <is>
          <t>Delivery Area</t>
        </is>
      </c>
      <c r="F11891" t="inlineStr">
        <is>
          <t>5601|SA</t>
        </is>
      </c>
      <c r="G11891" t="n">
        <v>5</v>
      </c>
      <c r="H11891" t="n">
        <v>0.9253</v>
      </c>
      <c r="I11891" t="n">
        <v>996.9786</v>
      </c>
      <c r="J11891" s="31" t="n">
        <v>1077.4276</v>
      </c>
      <c r="K11891" t="inlineStr">
        <is>
          <t>5:92.5%; 3:7.5%</t>
        </is>
      </c>
      <c r="L11891" t="inlineStr">
        <is>
          <t>MMM5 - Small rural town</t>
        </is>
      </c>
    </row>
    <row r="11892" ht="15" customHeight="1">
      <c r="A11892" t="inlineStr">
        <is>
          <t>Port Botany</t>
        </is>
      </c>
      <c r="B11892" t="inlineStr">
        <is>
          <t>NSW</t>
        </is>
      </c>
      <c r="C11892" t="n">
        <v>2036</v>
      </c>
      <c r="D11892" t="inlineStr">
        <is>
          <t>Delivery Area</t>
        </is>
      </c>
      <c r="F11892" t="inlineStr">
        <is>
          <t>2036|NSW</t>
        </is>
      </c>
      <c r="G11892" t="n">
        <v>1</v>
      </c>
      <c r="H11892" t="n">
        <v>1</v>
      </c>
      <c r="I11892" t="n">
        <v>15.7136</v>
      </c>
      <c r="J11892" s="31" t="n">
        <v>15.7131</v>
      </c>
      <c r="K11892" t="inlineStr">
        <is>
          <t>1:100.0%</t>
        </is>
      </c>
      <c r="L11892" t="inlineStr">
        <is>
          <t>MMM1 - Metropolitan area</t>
        </is>
      </c>
    </row>
    <row r="11893" ht="15" customHeight="1">
      <c r="A11893" t="inlineStr">
        <is>
          <t>Port Broughton</t>
        </is>
      </c>
      <c r="B11893" t="inlineStr">
        <is>
          <t>SA</t>
        </is>
      </c>
      <c r="C11893" t="n">
        <v>5522</v>
      </c>
      <c r="D11893" t="inlineStr">
        <is>
          <t>Delivery Area</t>
        </is>
      </c>
      <c r="F11893" t="inlineStr">
        <is>
          <t>5522|SA</t>
        </is>
      </c>
      <c r="G11893" t="n">
        <v>5</v>
      </c>
      <c r="H11893" t="n">
        <v>1</v>
      </c>
      <c r="I11893" t="n">
        <v>378.4738</v>
      </c>
      <c r="J11893" s="31" t="n">
        <v>378.4738</v>
      </c>
      <c r="K11893" t="inlineStr">
        <is>
          <t>5:100.0%</t>
        </is>
      </c>
      <c r="L11893" t="inlineStr">
        <is>
          <t>MMM5 - Small rural town</t>
        </is>
      </c>
    </row>
    <row r="11894" ht="15" customHeight="1">
      <c r="A11894" t="inlineStr">
        <is>
          <t>Port Campbell</t>
        </is>
      </c>
      <c r="B11894" t="inlineStr">
        <is>
          <t>VIC</t>
        </is>
      </c>
      <c r="C11894" t="n">
        <v>3269</v>
      </c>
      <c r="D11894" t="inlineStr">
        <is>
          <t>Delivery Area</t>
        </is>
      </c>
      <c r="F11894" t="inlineStr">
        <is>
          <t>3269|VIC</t>
        </is>
      </c>
      <c r="G11894" t="n">
        <v>5</v>
      </c>
      <c r="H11894" t="n">
        <v>1</v>
      </c>
      <c r="I11894" t="n">
        <v>201.1355</v>
      </c>
      <c r="J11894" s="31" t="n">
        <v>201.1353</v>
      </c>
      <c r="K11894" t="inlineStr">
        <is>
          <t>5:100.0%</t>
        </is>
      </c>
      <c r="L11894" t="inlineStr">
        <is>
          <t>MMM5 - Small rural town</t>
        </is>
      </c>
    </row>
    <row r="11895" ht="15" customHeight="1">
      <c r="A11895" t="inlineStr">
        <is>
          <t>Port Curtis</t>
        </is>
      </c>
      <c r="B11895" t="inlineStr">
        <is>
          <t>QLD</t>
        </is>
      </c>
      <c r="C11895" t="n">
        <v>4700</v>
      </c>
      <c r="D11895" t="inlineStr">
        <is>
          <t>Delivery Area</t>
        </is>
      </c>
      <c r="F11895" t="inlineStr">
        <is>
          <t>4700|QLD</t>
        </is>
      </c>
      <c r="G11895" t="n">
        <v>2</v>
      </c>
      <c r="H11895" t="n">
        <v>0.8021</v>
      </c>
      <c r="I11895" t="n">
        <v>91.9632</v>
      </c>
      <c r="J11895" s="31" t="n">
        <v>114.6558</v>
      </c>
      <c r="K11895" t="inlineStr">
        <is>
          <t>2:80.2%; 7:19.8%</t>
        </is>
      </c>
      <c r="L11895" t="inlineStr">
        <is>
          <t>MMM2 - Regional centre</t>
        </is>
      </c>
    </row>
    <row r="11896" ht="15" customHeight="1">
      <c r="A11896" t="inlineStr">
        <is>
          <t>Port Davis</t>
        </is>
      </c>
      <c r="B11896" t="inlineStr">
        <is>
          <t>SA</t>
        </is>
      </c>
      <c r="C11896" t="n">
        <v>5540</v>
      </c>
      <c r="D11896" t="inlineStr">
        <is>
          <t>Delivery Area</t>
        </is>
      </c>
      <c r="F11896" t="inlineStr">
        <is>
          <t>5540|SA</t>
        </is>
      </c>
      <c r="G11896" t="n">
        <v>4</v>
      </c>
      <c r="H11896" t="n">
        <v>0.6369</v>
      </c>
      <c r="I11896" t="n">
        <v>475.62</v>
      </c>
      <c r="J11896" s="31" t="n">
        <v>746.8247</v>
      </c>
      <c r="K11896" t="inlineStr">
        <is>
          <t>4:63.7%; 5:36.3%</t>
        </is>
      </c>
      <c r="L11896" t="inlineStr">
        <is>
          <t>MMM4 - Medium rural town</t>
        </is>
      </c>
    </row>
    <row r="11897" ht="15" customHeight="1">
      <c r="A11897" t="inlineStr">
        <is>
          <t>Port Denison</t>
        </is>
      </c>
      <c r="B11897" t="inlineStr">
        <is>
          <t>WA</t>
        </is>
      </c>
      <c r="C11897" t="n">
        <v>6525</v>
      </c>
      <c r="D11897" t="inlineStr">
        <is>
          <t>Delivery Area</t>
        </is>
      </c>
      <c r="F11897" t="inlineStr">
        <is>
          <t>6525|WA</t>
        </is>
      </c>
      <c r="G11897" t="n">
        <v>5</v>
      </c>
      <c r="H11897" t="n">
        <v>1</v>
      </c>
      <c r="I11897" t="n">
        <v>2369.3301</v>
      </c>
      <c r="J11897" s="31" t="n">
        <v>2369.3298</v>
      </c>
      <c r="K11897" t="inlineStr">
        <is>
          <t>5:100.0%</t>
        </is>
      </c>
      <c r="L11897" t="inlineStr">
        <is>
          <t>MMM5 - Small rural town</t>
        </is>
      </c>
    </row>
    <row r="11898" ht="15" customHeight="1">
      <c r="A11898" t="inlineStr">
        <is>
          <t>Port Douglas</t>
        </is>
      </c>
      <c r="B11898" t="inlineStr">
        <is>
          <t>QLD</t>
        </is>
      </c>
      <c r="C11898" t="n">
        <v>4877</v>
      </c>
      <c r="D11898" t="inlineStr">
        <is>
          <t>Delivery Area</t>
        </is>
      </c>
      <c r="F11898" t="inlineStr">
        <is>
          <t>4877|QLD</t>
        </is>
      </c>
      <c r="G11898" t="n">
        <v>5</v>
      </c>
      <c r="H11898" t="n">
        <v>1</v>
      </c>
      <c r="I11898" t="n">
        <v>164.8739</v>
      </c>
      <c r="J11898" s="31" t="n">
        <v>164.874</v>
      </c>
      <c r="K11898" t="inlineStr">
        <is>
          <t>5:100.0%</t>
        </is>
      </c>
      <c r="L11898" t="inlineStr">
        <is>
          <t>MMM5 - Small rural town</t>
        </is>
      </c>
    </row>
    <row r="11899" ht="15" customHeight="1">
      <c r="A11899" t="inlineStr">
        <is>
          <t>Port Elliot</t>
        </is>
      </c>
      <c r="B11899" t="inlineStr">
        <is>
          <t>SA</t>
        </is>
      </c>
      <c r="C11899" t="n">
        <v>5212</v>
      </c>
      <c r="D11899" t="inlineStr">
        <is>
          <t>Delivery Area</t>
        </is>
      </c>
      <c r="F11899" t="inlineStr">
        <is>
          <t>5212|SA</t>
        </is>
      </c>
      <c r="G11899" t="n">
        <v>3</v>
      </c>
      <c r="H11899" t="n">
        <v>1</v>
      </c>
      <c r="I11899" t="n">
        <v>21.2676</v>
      </c>
      <c r="J11899" s="31" t="n">
        <v>21.2672</v>
      </c>
      <c r="K11899" t="inlineStr">
        <is>
          <t>3:100.0%</t>
        </is>
      </c>
      <c r="L11899" t="inlineStr">
        <is>
          <t>MMM3 - Large rural town</t>
        </is>
      </c>
    </row>
    <row r="11900" ht="15" customHeight="1">
      <c r="A11900" t="inlineStr">
        <is>
          <t>Port Fairy</t>
        </is>
      </c>
      <c r="B11900" t="inlineStr">
        <is>
          <t>VIC</t>
        </is>
      </c>
      <c r="C11900" t="n">
        <v>3284</v>
      </c>
      <c r="D11900" t="inlineStr">
        <is>
          <t>Delivery Area</t>
        </is>
      </c>
      <c r="F11900" t="inlineStr">
        <is>
          <t>3284|VIC</t>
        </is>
      </c>
      <c r="G11900" t="n">
        <v>5</v>
      </c>
      <c r="H11900" t="n">
        <v>0.9877</v>
      </c>
      <c r="I11900" t="n">
        <v>218.7573</v>
      </c>
      <c r="J11900" s="31" t="n">
        <v>221.4754</v>
      </c>
      <c r="K11900" t="inlineStr">
        <is>
          <t>5:98.8%; 3:1.2%</t>
        </is>
      </c>
      <c r="L11900" t="inlineStr">
        <is>
          <t>MMM5 - Small rural town</t>
        </is>
      </c>
    </row>
    <row r="11901" ht="15" customHeight="1">
      <c r="A11901" t="inlineStr">
        <is>
          <t>Port Franklin</t>
        </is>
      </c>
      <c r="B11901" t="inlineStr">
        <is>
          <t>VIC</t>
        </is>
      </c>
      <c r="C11901" t="n">
        <v>3964</v>
      </c>
      <c r="D11901" t="inlineStr">
        <is>
          <t>Delivery Area</t>
        </is>
      </c>
      <c r="F11901" t="inlineStr">
        <is>
          <t>3964|VIC</t>
        </is>
      </c>
      <c r="G11901" t="n">
        <v>5</v>
      </c>
      <c r="H11901" t="n">
        <v>1</v>
      </c>
      <c r="I11901" t="n">
        <v>2.8934</v>
      </c>
      <c r="J11901" s="31" t="n">
        <v>2.8934</v>
      </c>
      <c r="K11901" t="inlineStr">
        <is>
          <t>5:100.0%</t>
        </is>
      </c>
      <c r="L11901" t="inlineStr">
        <is>
          <t>MMM5 - Small rural town</t>
        </is>
      </c>
    </row>
    <row r="11902" ht="15" customHeight="1">
      <c r="A11902" t="inlineStr">
        <is>
          <t>Port Gawler</t>
        </is>
      </c>
      <c r="B11902" t="inlineStr">
        <is>
          <t>SA</t>
        </is>
      </c>
      <c r="C11902" t="n">
        <v>5501</v>
      </c>
      <c r="D11902" t="inlineStr">
        <is>
          <t>Delivery Area</t>
        </is>
      </c>
      <c r="F11902" t="inlineStr">
        <is>
          <t>5501|SA</t>
        </is>
      </c>
      <c r="G11902" t="n">
        <v>5</v>
      </c>
      <c r="H11902" t="n">
        <v>0.8709</v>
      </c>
      <c r="I11902" t="n">
        <v>571.0852</v>
      </c>
      <c r="J11902" s="31" t="n">
        <v>655.7071</v>
      </c>
      <c r="K11902" t="inlineStr">
        <is>
          <t>5:87.1%; 2:12.9%</t>
        </is>
      </c>
      <c r="L11902" t="inlineStr">
        <is>
          <t>MMM5 - Small rural town</t>
        </is>
      </c>
    </row>
    <row r="11903" ht="15" customHeight="1">
      <c r="A11903" t="inlineStr">
        <is>
          <t>Port Germein</t>
        </is>
      </c>
      <c r="B11903" t="inlineStr">
        <is>
          <t>SA</t>
        </is>
      </c>
      <c r="C11903" t="n">
        <v>5495</v>
      </c>
      <c r="D11903" t="inlineStr">
        <is>
          <t>Delivery Area</t>
        </is>
      </c>
      <c r="F11903" t="inlineStr">
        <is>
          <t>5495|SA</t>
        </is>
      </c>
      <c r="G11903" t="n">
        <v>5</v>
      </c>
      <c r="H11903" t="n">
        <v>0.959</v>
      </c>
      <c r="I11903" t="n">
        <v>526.4518</v>
      </c>
      <c r="J11903" s="31" t="n">
        <v>548.9596</v>
      </c>
      <c r="K11903" t="inlineStr">
        <is>
          <t>5:95.9%; 4:4.1%</t>
        </is>
      </c>
      <c r="L11903" t="inlineStr">
        <is>
          <t>MMM5 - Small rural town</t>
        </is>
      </c>
    </row>
    <row r="11904" ht="15" customHeight="1">
      <c r="A11904" t="inlineStr">
        <is>
          <t>Port Gibbon</t>
        </is>
      </c>
      <c r="B11904" t="inlineStr">
        <is>
          <t>SA</t>
        </is>
      </c>
      <c r="C11904" t="n">
        <v>5602</v>
      </c>
      <c r="D11904" t="inlineStr">
        <is>
          <t>Delivery Area</t>
        </is>
      </c>
      <c r="F11904" t="inlineStr">
        <is>
          <t>5602|SA</t>
        </is>
      </c>
      <c r="G11904" t="n">
        <v>5</v>
      </c>
      <c r="H11904" t="n">
        <v>0.8035</v>
      </c>
      <c r="I11904" t="n">
        <v>2626.416</v>
      </c>
      <c r="J11904" s="31" t="n">
        <v>3268.8785</v>
      </c>
      <c r="K11904" t="inlineStr">
        <is>
          <t>5:80.3%; 6:19.7%</t>
        </is>
      </c>
      <c r="L11904" t="inlineStr">
        <is>
          <t>MMM5 - Small rural town</t>
        </is>
      </c>
    </row>
    <row r="11905" ht="15" customHeight="1">
      <c r="A11905" t="inlineStr">
        <is>
          <t>Port Hacking</t>
        </is>
      </c>
      <c r="B11905" t="inlineStr">
        <is>
          <t>NSW</t>
        </is>
      </c>
      <c r="C11905" t="n">
        <v>2229</v>
      </c>
      <c r="D11905" t="inlineStr">
        <is>
          <t>Delivery Area</t>
        </is>
      </c>
      <c r="F11905" t="inlineStr">
        <is>
          <t>2229|NSW</t>
        </is>
      </c>
      <c r="G11905" t="n">
        <v>1</v>
      </c>
      <c r="H11905" t="n">
        <v>1</v>
      </c>
      <c r="I11905" t="n">
        <v>10.7791</v>
      </c>
      <c r="J11905" s="31" t="n">
        <v>10.7805</v>
      </c>
      <c r="K11905" t="inlineStr">
        <is>
          <t>1:100.0%</t>
        </is>
      </c>
      <c r="L11905" t="inlineStr">
        <is>
          <t>MMM1 - Metropolitan area</t>
        </is>
      </c>
    </row>
    <row r="11906" ht="15" customHeight="1">
      <c r="A11906" t="inlineStr">
        <is>
          <t>Port Hedland</t>
        </is>
      </c>
      <c r="B11906" t="inlineStr">
        <is>
          <t>WA</t>
        </is>
      </c>
      <c r="C11906" t="n">
        <v>6721</v>
      </c>
      <c r="D11906" t="inlineStr">
        <is>
          <t>Delivery Area</t>
        </is>
      </c>
      <c r="F11906" t="inlineStr">
        <is>
          <t>6721|WA</t>
        </is>
      </c>
      <c r="G11906" t="n">
        <v>7</v>
      </c>
      <c r="H11906" t="n">
        <v>0.9883</v>
      </c>
      <c r="I11906" t="n">
        <v>7798.5733</v>
      </c>
      <c r="J11906" s="31" t="n">
        <v>7890.6644</v>
      </c>
      <c r="K11906" t="inlineStr">
        <is>
          <t>7:98.8%; 6:1.2%</t>
        </is>
      </c>
      <c r="L11906" t="inlineStr">
        <is>
          <t>MMM7 - Very remote community</t>
        </is>
      </c>
    </row>
    <row r="11907" ht="15" customHeight="1">
      <c r="A11907" t="inlineStr">
        <is>
          <t>Port Hughes</t>
        </is>
      </c>
      <c r="B11907" t="inlineStr">
        <is>
          <t>SA</t>
        </is>
      </c>
      <c r="C11907" t="n">
        <v>5558</v>
      </c>
      <c r="D11907" t="inlineStr">
        <is>
          <t>Delivery Area</t>
        </is>
      </c>
      <c r="F11907" t="inlineStr">
        <is>
          <t>5558|SA</t>
        </is>
      </c>
      <c r="G11907" t="n">
        <v>5</v>
      </c>
      <c r="H11907" t="n">
        <v>1</v>
      </c>
      <c r="I11907" t="n">
        <v>429.9849</v>
      </c>
      <c r="J11907" s="31" t="n">
        <v>429.9849</v>
      </c>
      <c r="K11907" t="inlineStr">
        <is>
          <t>5:100.0%</t>
        </is>
      </c>
      <c r="L11907" t="inlineStr">
        <is>
          <t>MMM5 - Small rural town</t>
        </is>
      </c>
    </row>
    <row r="11908" ht="15" customHeight="1">
      <c r="A11908" t="inlineStr">
        <is>
          <t>Port Huon</t>
        </is>
      </c>
      <c r="B11908" t="inlineStr">
        <is>
          <t>TAS</t>
        </is>
      </c>
      <c r="C11908" t="n">
        <v>7116</v>
      </c>
      <c r="D11908" t="inlineStr">
        <is>
          <t>Delivery Area</t>
        </is>
      </c>
      <c r="F11908" t="inlineStr">
        <is>
          <t>7116|TAS</t>
        </is>
      </c>
      <c r="G11908" t="n">
        <v>6</v>
      </c>
      <c r="H11908" t="n">
        <v>0.9779</v>
      </c>
      <c r="I11908" t="n">
        <v>12930.9656</v>
      </c>
      <c r="J11908" s="31" t="n">
        <v>13222.5661</v>
      </c>
      <c r="K11908" t="inlineStr">
        <is>
          <t>6:97.8%; 5:2.2%</t>
        </is>
      </c>
      <c r="L11908" t="inlineStr">
        <is>
          <t>MMM6 - Remote community</t>
        </is>
      </c>
    </row>
    <row r="11909" ht="15" customHeight="1">
      <c r="A11909" t="inlineStr">
        <is>
          <t>Port Julia</t>
        </is>
      </c>
      <c r="B11909" t="inlineStr">
        <is>
          <t>SA</t>
        </is>
      </c>
      <c r="C11909" t="n">
        <v>5580</v>
      </c>
      <c r="D11909" t="inlineStr">
        <is>
          <t>Delivery Area</t>
        </is>
      </c>
      <c r="F11909" t="inlineStr">
        <is>
          <t>5580|SA</t>
        </is>
      </c>
      <c r="G11909" t="n">
        <v>5</v>
      </c>
      <c r="H11909" t="n">
        <v>1</v>
      </c>
      <c r="I11909" t="n">
        <v>303.4678</v>
      </c>
      <c r="J11909" s="31" t="n">
        <v>303.4677</v>
      </c>
      <c r="K11909" t="inlineStr">
        <is>
          <t>5:100.0%</t>
        </is>
      </c>
      <c r="L11909" t="inlineStr">
        <is>
          <t>MMM5 - Small rural town</t>
        </is>
      </c>
    </row>
    <row r="11910" ht="15" customHeight="1">
      <c r="A11910" t="inlineStr">
        <is>
          <t>Port Kembla</t>
        </is>
      </c>
      <c r="B11910" t="inlineStr">
        <is>
          <t>NSW</t>
        </is>
      </c>
      <c r="C11910" t="n">
        <v>2505</v>
      </c>
      <c r="D11910" t="inlineStr">
        <is>
          <t>Delivery Area</t>
        </is>
      </c>
      <c r="F11910" t="inlineStr">
        <is>
          <t>2505|NSW</t>
        </is>
      </c>
      <c r="G11910" t="n">
        <v>1</v>
      </c>
      <c r="H11910" t="n">
        <v>1</v>
      </c>
      <c r="I11910" t="n">
        <v>13.8264</v>
      </c>
      <c r="J11910" s="31" t="n">
        <v>13.8266</v>
      </c>
      <c r="K11910" t="inlineStr">
        <is>
          <t>1:100.0%</t>
        </is>
      </c>
      <c r="L11910" t="inlineStr">
        <is>
          <t>MMM1 - Metropolitan area</t>
        </is>
      </c>
    </row>
    <row r="11911" ht="15" customHeight="1">
      <c r="A11911" t="inlineStr">
        <is>
          <t>Port Kennedy</t>
        </is>
      </c>
      <c r="B11911" t="inlineStr">
        <is>
          <t>WA</t>
        </is>
      </c>
      <c r="C11911" t="n">
        <v>6172</v>
      </c>
      <c r="D11911" t="inlineStr">
        <is>
          <t>Delivery Area</t>
        </is>
      </c>
      <c r="F11911" t="inlineStr">
        <is>
          <t>6172|WA</t>
        </is>
      </c>
      <c r="G11911" t="n">
        <v>1</v>
      </c>
      <c r="H11911" t="n">
        <v>1</v>
      </c>
      <c r="I11911" t="n">
        <v>21.2102</v>
      </c>
      <c r="J11911" s="31" t="n">
        <v>21.2107</v>
      </c>
      <c r="K11911" t="inlineStr">
        <is>
          <t>1:100.0%</t>
        </is>
      </c>
      <c r="L11911" t="inlineStr">
        <is>
          <t>MMM1 - Metropolitan area</t>
        </is>
      </c>
    </row>
    <row r="11912" ht="15" customHeight="1">
      <c r="A11912" t="inlineStr">
        <is>
          <t>Port Kenny</t>
        </is>
      </c>
      <c r="B11912" t="inlineStr">
        <is>
          <t>SA</t>
        </is>
      </c>
      <c r="C11912" t="n">
        <v>5671</v>
      </c>
      <c r="D11912" t="inlineStr">
        <is>
          <t>Delivery Area</t>
        </is>
      </c>
      <c r="F11912" t="inlineStr">
        <is>
          <t>5671|SA</t>
        </is>
      </c>
      <c r="G11912" t="n">
        <v>7</v>
      </c>
      <c r="H11912" t="n">
        <v>1</v>
      </c>
      <c r="I11912" t="n">
        <v>1024.5238</v>
      </c>
      <c r="J11912" s="31" t="n">
        <v>1024.5239</v>
      </c>
      <c r="K11912" t="inlineStr">
        <is>
          <t>7:100.0%</t>
        </is>
      </c>
      <c r="L11912" t="inlineStr">
        <is>
          <t>MMM7 - Very remote community</t>
        </is>
      </c>
    </row>
    <row r="11913" ht="15" customHeight="1">
      <c r="A11913" t="inlineStr">
        <is>
          <t>Port Latta</t>
        </is>
      </c>
      <c r="B11913" t="inlineStr">
        <is>
          <t>TAS</t>
        </is>
      </c>
      <c r="C11913" t="n">
        <v>7321</v>
      </c>
      <c r="D11913" t="inlineStr">
        <is>
          <t>Delivery Area</t>
        </is>
      </c>
      <c r="F11913" t="inlineStr">
        <is>
          <t>7321|TAS</t>
        </is>
      </c>
      <c r="G11913" t="n">
        <v>5</v>
      </c>
      <c r="H11913" t="n">
        <v>0.9350000000000001</v>
      </c>
      <c r="I11913" t="n">
        <v>2216.2817</v>
      </c>
      <c r="J11913" s="31" t="n">
        <v>2370.2862</v>
      </c>
      <c r="K11913" t="inlineStr">
        <is>
          <t>5:93.5%; 3:4.5%; 6:2.0%</t>
        </is>
      </c>
      <c r="L11913" t="inlineStr">
        <is>
          <t>MMM5 - Small rural town</t>
        </is>
      </c>
    </row>
    <row r="11914" ht="15" customHeight="1">
      <c r="A11914" t="inlineStr">
        <is>
          <t>Port Lincoln</t>
        </is>
      </c>
      <c r="B11914" t="inlineStr">
        <is>
          <t>SA</t>
        </is>
      </c>
      <c r="C11914" t="n">
        <v>5606</v>
      </c>
      <c r="D11914" t="inlineStr">
        <is>
          <t>Delivery Area</t>
        </is>
      </c>
      <c r="F11914" t="inlineStr">
        <is>
          <t>5606|SA</t>
        </is>
      </c>
      <c r="G11914" t="n">
        <v>6</v>
      </c>
      <c r="H11914" t="n">
        <v>1</v>
      </c>
      <c r="I11914" t="n">
        <v>43.1102</v>
      </c>
      <c r="J11914" s="31" t="n">
        <v>43.1102</v>
      </c>
      <c r="K11914" t="inlineStr">
        <is>
          <t>6:100.0%</t>
        </is>
      </c>
      <c r="L11914" t="inlineStr">
        <is>
          <t>MMM6 - Remote community</t>
        </is>
      </c>
    </row>
    <row r="11915" ht="15" customHeight="1">
      <c r="A11915" t="inlineStr">
        <is>
          <t>Port Lincoln</t>
        </is>
      </c>
      <c r="B11915" t="inlineStr">
        <is>
          <t>SA</t>
        </is>
      </c>
      <c r="C11915" t="n">
        <v>5607</v>
      </c>
      <c r="D11915" t="inlineStr">
        <is>
          <t>Delivery Area</t>
        </is>
      </c>
      <c r="E11915" t="inlineStr">
        <is>
          <t>PO BAGS</t>
        </is>
      </c>
      <c r="F11915" t="inlineStr">
        <is>
          <t>5607|SA</t>
        </is>
      </c>
      <c r="G11915" t="n">
        <v>6</v>
      </c>
      <c r="H11915" t="n">
        <v>0.9042</v>
      </c>
      <c r="I11915" t="n">
        <v>5809.96</v>
      </c>
      <c r="J11915" s="31" t="n">
        <v>6425.4928</v>
      </c>
      <c r="K11915" t="inlineStr">
        <is>
          <t>6:90.4%; 7:9.6%</t>
        </is>
      </c>
      <c r="L11915" t="inlineStr">
        <is>
          <t>MMM6 - Remote community</t>
        </is>
      </c>
    </row>
    <row r="11916" ht="15" customHeight="1">
      <c r="A11916" t="inlineStr">
        <is>
          <t>Port Lincoln South</t>
        </is>
      </c>
      <c r="B11916" t="inlineStr">
        <is>
          <t>SA</t>
        </is>
      </c>
      <c r="C11916" t="n">
        <v>5606</v>
      </c>
      <c r="D11916" t="inlineStr">
        <is>
          <t>Delivery Area</t>
        </is>
      </c>
      <c r="E11916" t="inlineStr">
        <is>
          <t>PO BOXES</t>
        </is>
      </c>
      <c r="F11916" t="inlineStr">
        <is>
          <t>5606|SA</t>
        </is>
      </c>
      <c r="G11916" t="n">
        <v>6</v>
      </c>
      <c r="H11916" t="n">
        <v>1</v>
      </c>
      <c r="I11916" t="n">
        <v>43.1102</v>
      </c>
      <c r="J11916" s="31" t="n">
        <v>43.1102</v>
      </c>
      <c r="K11916" t="inlineStr">
        <is>
          <t>6:100.0%</t>
        </is>
      </c>
      <c r="L11916" t="inlineStr">
        <is>
          <t>MMM6 - Remote community</t>
        </is>
      </c>
    </row>
    <row r="11917" ht="15" customHeight="1">
      <c r="A11917" t="inlineStr">
        <is>
          <t>Port Macdonnell</t>
        </is>
      </c>
      <c r="B11917" t="inlineStr">
        <is>
          <t>SA</t>
        </is>
      </c>
      <c r="C11917" t="n">
        <v>5291</v>
      </c>
      <c r="D11917" t="inlineStr">
        <is>
          <t>Delivery Area</t>
        </is>
      </c>
      <c r="F11917" t="inlineStr">
        <is>
          <t>5291|SA</t>
        </is>
      </c>
      <c r="G11917" t="n">
        <v>5</v>
      </c>
      <c r="H11917" t="n">
        <v>0.5628</v>
      </c>
      <c r="I11917" t="n">
        <v>979.8984</v>
      </c>
      <c r="J11917" s="31" t="n">
        <v>1741.1815</v>
      </c>
      <c r="K11917" t="inlineStr">
        <is>
          <t>5:56.3%; 3:43.7%</t>
        </is>
      </c>
      <c r="L11917" t="inlineStr">
        <is>
          <t>MMM5 - Small rural town</t>
        </is>
      </c>
    </row>
    <row r="11918" ht="15" customHeight="1">
      <c r="A11918" t="inlineStr">
        <is>
          <t>Port Macquarie</t>
        </is>
      </c>
      <c r="B11918" t="inlineStr">
        <is>
          <t>NSW</t>
        </is>
      </c>
      <c r="C11918" t="n">
        <v>2444</v>
      </c>
      <c r="D11918" t="inlineStr">
        <is>
          <t>Delivery Area</t>
        </is>
      </c>
      <c r="F11918" t="inlineStr">
        <is>
          <t>2444|NSW</t>
        </is>
      </c>
      <c r="G11918" t="n">
        <v>5</v>
      </c>
      <c r="H11918" t="n">
        <v>0.6237</v>
      </c>
      <c r="I11918" t="n">
        <v>138.7412</v>
      </c>
      <c r="J11918" s="31" t="n">
        <v>222.4491</v>
      </c>
      <c r="K11918" t="inlineStr">
        <is>
          <t>5:62.4%; 3:37.6%</t>
        </is>
      </c>
      <c r="L11918" t="inlineStr">
        <is>
          <t>MMM5 - Small rural town</t>
        </is>
      </c>
    </row>
    <row r="11919" ht="15" customHeight="1">
      <c r="A11919" t="inlineStr">
        <is>
          <t>Port Macquarie Bc</t>
        </is>
      </c>
      <c r="B11919" t="inlineStr">
        <is>
          <t>NSW</t>
        </is>
      </c>
      <c r="C11919" t="n">
        <v>2444</v>
      </c>
      <c r="D11919" t="inlineStr">
        <is>
          <t>Delivery Area</t>
        </is>
      </c>
      <c r="E11919" t="inlineStr">
        <is>
          <t>PO BOXES &amp; LOCKED BAGS</t>
        </is>
      </c>
      <c r="F11919" t="inlineStr">
        <is>
          <t>2444|NSW</t>
        </is>
      </c>
      <c r="G11919" t="n">
        <v>5</v>
      </c>
      <c r="H11919" t="n">
        <v>0.6237</v>
      </c>
      <c r="I11919" t="n">
        <v>138.7412</v>
      </c>
      <c r="J11919" s="31" t="n">
        <v>222.4491</v>
      </c>
      <c r="K11919" t="inlineStr">
        <is>
          <t>5:62.4%; 3:37.6%</t>
        </is>
      </c>
      <c r="L11919" t="inlineStr">
        <is>
          <t>MMM5 - Small rural town</t>
        </is>
      </c>
    </row>
    <row r="11920" ht="15" customHeight="1">
      <c r="A11920" t="inlineStr">
        <is>
          <t>Port Mannum</t>
        </is>
      </c>
      <c r="B11920" t="inlineStr">
        <is>
          <t>SA</t>
        </is>
      </c>
      <c r="C11920" t="n">
        <v>5238</v>
      </c>
      <c r="D11920" t="inlineStr">
        <is>
          <t>Delivery Area</t>
        </is>
      </c>
      <c r="F11920" t="inlineStr">
        <is>
          <t>5238|SA</t>
        </is>
      </c>
      <c r="G11920" t="n">
        <v>5</v>
      </c>
      <c r="H11920" t="n">
        <v>1</v>
      </c>
      <c r="I11920" t="n">
        <v>1487.5631</v>
      </c>
      <c r="J11920" s="31" t="n">
        <v>1487.5633</v>
      </c>
      <c r="K11920" t="inlineStr">
        <is>
          <t>5:100.0%</t>
        </is>
      </c>
      <c r="L11920" t="inlineStr">
        <is>
          <t>MMM5 - Small rural town</t>
        </is>
      </c>
    </row>
    <row r="11921" ht="15" customHeight="1">
      <c r="A11921" t="inlineStr">
        <is>
          <t>Port Melbourne</t>
        </is>
      </c>
      <c r="B11921" t="inlineStr">
        <is>
          <t>VIC</t>
        </is>
      </c>
      <c r="C11921" t="n">
        <v>3207</v>
      </c>
      <c r="D11921" t="inlineStr">
        <is>
          <t>Delivery Area</t>
        </is>
      </c>
      <c r="F11921" t="inlineStr">
        <is>
          <t>3207|VIC</t>
        </is>
      </c>
      <c r="G11921" t="n">
        <v>1</v>
      </c>
      <c r="H11921" t="n">
        <v>1</v>
      </c>
      <c r="I11921" t="n">
        <v>9.6683</v>
      </c>
      <c r="J11921" s="31" t="n">
        <v>9.668699999999999</v>
      </c>
      <c r="K11921" t="inlineStr">
        <is>
          <t>1:100.0%</t>
        </is>
      </c>
      <c r="L11921" t="inlineStr">
        <is>
          <t>MMM1 - Metropolitan area</t>
        </is>
      </c>
    </row>
    <row r="11922" ht="15" customHeight="1">
      <c r="A11922" t="inlineStr">
        <is>
          <t>Port Moorowie</t>
        </is>
      </c>
      <c r="B11922" t="inlineStr">
        <is>
          <t>SA</t>
        </is>
      </c>
      <c r="C11922" t="n">
        <v>5576</v>
      </c>
      <c r="D11922" t="inlineStr">
        <is>
          <t>Delivery Area</t>
        </is>
      </c>
      <c r="F11922" t="inlineStr">
        <is>
          <t>5576|SA</t>
        </is>
      </c>
      <c r="G11922" t="n">
        <v>6</v>
      </c>
      <c r="H11922" t="n">
        <v>1</v>
      </c>
      <c r="I11922" t="n">
        <v>474.9033</v>
      </c>
      <c r="J11922" s="31" t="n">
        <v>474.9031</v>
      </c>
      <c r="K11922" t="inlineStr">
        <is>
          <t>6:100.0%</t>
        </is>
      </c>
      <c r="L11922" t="inlineStr">
        <is>
          <t>MMM6 - Remote community</t>
        </is>
      </c>
    </row>
    <row r="11923" ht="15" customHeight="1">
      <c r="A11923" t="inlineStr">
        <is>
          <t>Port Neill</t>
        </is>
      </c>
      <c r="B11923" t="inlineStr">
        <is>
          <t>SA</t>
        </is>
      </c>
      <c r="C11923" t="n">
        <v>5604</v>
      </c>
      <c r="D11923" t="inlineStr">
        <is>
          <t>Delivery Area</t>
        </is>
      </c>
      <c r="F11923" t="inlineStr">
        <is>
          <t>5604|SA</t>
        </is>
      </c>
      <c r="G11923" t="n">
        <v>6</v>
      </c>
      <c r="H11923" t="n">
        <v>1</v>
      </c>
      <c r="I11923" t="n">
        <v>268.3584</v>
      </c>
      <c r="J11923" s="31" t="n">
        <v>268.3582</v>
      </c>
      <c r="K11923" t="inlineStr">
        <is>
          <t>6:100.0%</t>
        </is>
      </c>
      <c r="L11923" t="inlineStr">
        <is>
          <t>MMM6 - Remote community</t>
        </is>
      </c>
    </row>
    <row r="11924" ht="15" customHeight="1">
      <c r="A11924" t="inlineStr">
        <is>
          <t>Port Noarlunga</t>
        </is>
      </c>
      <c r="B11924" t="inlineStr">
        <is>
          <t>SA</t>
        </is>
      </c>
      <c r="C11924" t="n">
        <v>5167</v>
      </c>
      <c r="D11924" t="inlineStr">
        <is>
          <t>Delivery Area</t>
        </is>
      </c>
      <c r="F11924" t="inlineStr">
        <is>
          <t>5167|SA</t>
        </is>
      </c>
      <c r="G11924" t="n">
        <v>1</v>
      </c>
      <c r="H11924" t="n">
        <v>1</v>
      </c>
      <c r="I11924" t="n">
        <v>5.7074</v>
      </c>
      <c r="J11924" s="31" t="n">
        <v>5.7077</v>
      </c>
      <c r="K11924" t="inlineStr">
        <is>
          <t>1:100.0%</t>
        </is>
      </c>
      <c r="L11924" t="inlineStr">
        <is>
          <t>MMM1 - Metropolitan area</t>
        </is>
      </c>
    </row>
    <row r="11925" ht="15" customHeight="1">
      <c r="A11925" t="inlineStr">
        <is>
          <t>Port Noarlunga South</t>
        </is>
      </c>
      <c r="B11925" t="inlineStr">
        <is>
          <t>SA</t>
        </is>
      </c>
      <c r="C11925" t="n">
        <v>5167</v>
      </c>
      <c r="D11925" t="inlineStr">
        <is>
          <t>Delivery Area</t>
        </is>
      </c>
      <c r="F11925" t="inlineStr">
        <is>
          <t>5167|SA</t>
        </is>
      </c>
      <c r="G11925" t="n">
        <v>1</v>
      </c>
      <c r="H11925" t="n">
        <v>1</v>
      </c>
      <c r="I11925" t="n">
        <v>5.7074</v>
      </c>
      <c r="J11925" s="31" t="n">
        <v>5.7077</v>
      </c>
      <c r="K11925" t="inlineStr">
        <is>
          <t>1:100.0%</t>
        </is>
      </c>
      <c r="L11925" t="inlineStr">
        <is>
          <t>MMM1 - Metropolitan area</t>
        </is>
      </c>
    </row>
    <row r="11926" ht="15" customHeight="1">
      <c r="A11926" t="inlineStr">
        <is>
          <t>Port Of Brisbane</t>
        </is>
      </c>
      <c r="B11926" t="inlineStr">
        <is>
          <t>QLD</t>
        </is>
      </c>
      <c r="C11926" t="n">
        <v>4178</v>
      </c>
      <c r="D11926" t="inlineStr">
        <is>
          <t>Delivery Area</t>
        </is>
      </c>
      <c r="F11926" t="inlineStr">
        <is>
          <t>4178|QLD</t>
        </is>
      </c>
      <c r="G11926" t="n">
        <v>1</v>
      </c>
      <c r="H11926" t="n">
        <v>0.5506</v>
      </c>
      <c r="I11926" t="n">
        <v>31.5595</v>
      </c>
      <c r="J11926" s="31" t="n">
        <v>57.322</v>
      </c>
      <c r="K11926" t="inlineStr">
        <is>
          <t>1:55.1%; 6:41.9%; 7:3.0%</t>
        </is>
      </c>
      <c r="L11926" t="inlineStr">
        <is>
          <t>MMM1 - Metropolitan area</t>
        </is>
      </c>
    </row>
    <row r="11927" ht="15" customHeight="1">
      <c r="A11927" t="inlineStr">
        <is>
          <t>Port Paterson</t>
        </is>
      </c>
      <c r="B11927" t="inlineStr">
        <is>
          <t>SA</t>
        </is>
      </c>
      <c r="C11927" t="n">
        <v>5700</v>
      </c>
      <c r="D11927" t="inlineStr">
        <is>
          <t>Delivery Area</t>
        </is>
      </c>
      <c r="F11927" t="inlineStr">
        <is>
          <t>5700|SA</t>
        </is>
      </c>
      <c r="G11927" t="n">
        <v>5</v>
      </c>
      <c r="H11927" t="n">
        <v>0.8308</v>
      </c>
      <c r="I11927" t="n">
        <v>912.4788</v>
      </c>
      <c r="J11927" s="31" t="n">
        <v>1098.2879</v>
      </c>
      <c r="K11927" t="inlineStr">
        <is>
          <t>5:83.1%; 4:16.9%</t>
        </is>
      </c>
      <c r="L11927" t="inlineStr">
        <is>
          <t>MMM5 - Small rural town</t>
        </is>
      </c>
    </row>
    <row r="11928" ht="15" customHeight="1">
      <c r="A11928" t="inlineStr">
        <is>
          <t>Port Pirie</t>
        </is>
      </c>
      <c r="B11928" t="inlineStr">
        <is>
          <t>SA</t>
        </is>
      </c>
      <c r="C11928" t="n">
        <v>5540</v>
      </c>
      <c r="D11928" t="inlineStr">
        <is>
          <t>Delivery Area</t>
        </is>
      </c>
      <c r="F11928" t="inlineStr">
        <is>
          <t>5540|SA</t>
        </is>
      </c>
      <c r="G11928" t="n">
        <v>4</v>
      </c>
      <c r="H11928" t="n">
        <v>0.6369</v>
      </c>
      <c r="I11928" t="n">
        <v>475.62</v>
      </c>
      <c r="J11928" s="31" t="n">
        <v>746.8247</v>
      </c>
      <c r="K11928" t="inlineStr">
        <is>
          <t>4:63.7%; 5:36.3%</t>
        </is>
      </c>
      <c r="L11928" t="inlineStr">
        <is>
          <t>MMM4 - Medium rural town</t>
        </is>
      </c>
    </row>
    <row r="11929" ht="15" customHeight="1">
      <c r="A11929" t="inlineStr">
        <is>
          <t>Port Pirie South</t>
        </is>
      </c>
      <c r="B11929" t="inlineStr">
        <is>
          <t>SA</t>
        </is>
      </c>
      <c r="C11929" t="n">
        <v>5540</v>
      </c>
      <c r="D11929" t="inlineStr">
        <is>
          <t>Delivery Area</t>
        </is>
      </c>
      <c r="F11929" t="inlineStr">
        <is>
          <t>5540|SA</t>
        </is>
      </c>
      <c r="G11929" t="n">
        <v>4</v>
      </c>
      <c r="H11929" t="n">
        <v>0.6369</v>
      </c>
      <c r="I11929" t="n">
        <v>475.62</v>
      </c>
      <c r="J11929" s="31" t="n">
        <v>746.8247</v>
      </c>
      <c r="K11929" t="inlineStr">
        <is>
          <t>4:63.7%; 5:36.3%</t>
        </is>
      </c>
      <c r="L11929" t="inlineStr">
        <is>
          <t>MMM4 - Medium rural town</t>
        </is>
      </c>
    </row>
    <row r="11930" ht="15" customHeight="1">
      <c r="A11930" t="inlineStr">
        <is>
          <t>Port Pirie West</t>
        </is>
      </c>
      <c r="B11930" t="inlineStr">
        <is>
          <t>SA</t>
        </is>
      </c>
      <c r="C11930" t="n">
        <v>5540</v>
      </c>
      <c r="D11930" t="inlineStr">
        <is>
          <t>Delivery Area</t>
        </is>
      </c>
      <c r="F11930" t="inlineStr">
        <is>
          <t>5540|SA</t>
        </is>
      </c>
      <c r="G11930" t="n">
        <v>4</v>
      </c>
      <c r="H11930" t="n">
        <v>0.6369</v>
      </c>
      <c r="I11930" t="n">
        <v>475.62</v>
      </c>
      <c r="J11930" s="31" t="n">
        <v>746.8247</v>
      </c>
      <c r="K11930" t="inlineStr">
        <is>
          <t>4:63.7%; 5:36.3%</t>
        </is>
      </c>
      <c r="L11930" t="inlineStr">
        <is>
          <t>MMM4 - Medium rural town</t>
        </is>
      </c>
    </row>
    <row r="11931" ht="15" customHeight="1">
      <c r="A11931" t="inlineStr">
        <is>
          <t>Port Rickaby</t>
        </is>
      </c>
      <c r="B11931" t="inlineStr">
        <is>
          <t>SA</t>
        </is>
      </c>
      <c r="C11931" t="n">
        <v>5575</v>
      </c>
      <c r="D11931" t="inlineStr">
        <is>
          <t>Delivery Area</t>
        </is>
      </c>
      <c r="F11931" t="inlineStr">
        <is>
          <t>5575|SA</t>
        </is>
      </c>
      <c r="G11931" t="n">
        <v>6</v>
      </c>
      <c r="H11931" t="n">
        <v>0.5087</v>
      </c>
      <c r="I11931" t="n">
        <v>695.5417</v>
      </c>
      <c r="J11931" s="31" t="n">
        <v>1367.3234</v>
      </c>
      <c r="K11931" t="inlineStr">
        <is>
          <t>6:50.9%; 5:49.1%</t>
        </is>
      </c>
      <c r="L11931" t="inlineStr">
        <is>
          <t>MMM6 - Remote community</t>
        </is>
      </c>
    </row>
    <row r="11932" ht="15" customHeight="1">
      <c r="A11932" t="inlineStr">
        <is>
          <t>Port Sorell</t>
        </is>
      </c>
      <c r="B11932" t="inlineStr">
        <is>
          <t>TAS</t>
        </is>
      </c>
      <c r="C11932" t="n">
        <v>7307</v>
      </c>
      <c r="D11932" t="inlineStr">
        <is>
          <t>Delivery Area</t>
        </is>
      </c>
      <c r="F11932" t="inlineStr">
        <is>
          <t>7307|TAS</t>
        </is>
      </c>
      <c r="G11932" t="n">
        <v>5</v>
      </c>
      <c r="H11932" t="n">
        <v>0.7252</v>
      </c>
      <c r="I11932" t="n">
        <v>366.6174</v>
      </c>
      <c r="J11932" s="31" t="n">
        <v>505.5675</v>
      </c>
      <c r="K11932" t="inlineStr">
        <is>
          <t>5:72.5%; 3:27.5%</t>
        </is>
      </c>
      <c r="L11932" t="inlineStr">
        <is>
          <t>MMM5 - Small rural town</t>
        </is>
      </c>
    </row>
    <row r="11933" ht="15" customHeight="1">
      <c r="A11933" t="inlineStr">
        <is>
          <t>Port Victoria</t>
        </is>
      </c>
      <c r="B11933" t="inlineStr">
        <is>
          <t>SA</t>
        </is>
      </c>
      <c r="C11933" t="n">
        <v>5573</v>
      </c>
      <c r="D11933" t="inlineStr">
        <is>
          <t>Delivery Area</t>
        </is>
      </c>
      <c r="F11933" t="inlineStr">
        <is>
          <t>5573|SA</t>
        </is>
      </c>
      <c r="G11933" t="n">
        <v>5</v>
      </c>
      <c r="H11933" t="n">
        <v>1</v>
      </c>
      <c r="I11933" t="n">
        <v>1116.7127</v>
      </c>
      <c r="J11933" s="31" t="n">
        <v>1116.713</v>
      </c>
      <c r="K11933" t="inlineStr">
        <is>
          <t>5:100.0%</t>
        </is>
      </c>
      <c r="L11933" t="inlineStr">
        <is>
          <t>MMM5 - Small rural town</t>
        </is>
      </c>
    </row>
    <row r="11934" ht="15" customHeight="1">
      <c r="A11934" t="inlineStr">
        <is>
          <t>Port Vincent</t>
        </is>
      </c>
      <c r="B11934" t="inlineStr">
        <is>
          <t>SA</t>
        </is>
      </c>
      <c r="C11934" t="n">
        <v>5581</v>
      </c>
      <c r="D11934" t="inlineStr">
        <is>
          <t>Delivery Area</t>
        </is>
      </c>
      <c r="F11934" t="inlineStr">
        <is>
          <t>5581|SA</t>
        </is>
      </c>
      <c r="G11934" t="n">
        <v>5</v>
      </c>
      <c r="H11934" t="n">
        <v>1</v>
      </c>
      <c r="I11934" t="n">
        <v>78.0891</v>
      </c>
      <c r="J11934" s="31" t="n">
        <v>78.0889</v>
      </c>
      <c r="K11934" t="inlineStr">
        <is>
          <t>5:100.0%</t>
        </is>
      </c>
      <c r="L11934" t="inlineStr">
        <is>
          <t>MMM5 - Small rural town</t>
        </is>
      </c>
    </row>
    <row r="11935" ht="15" customHeight="1">
      <c r="A11935" t="inlineStr">
        <is>
          <t>Port Wakefield</t>
        </is>
      </c>
      <c r="B11935" t="inlineStr">
        <is>
          <t>SA</t>
        </is>
      </c>
      <c r="C11935" t="n">
        <v>5550</v>
      </c>
      <c r="D11935" t="inlineStr">
        <is>
          <t>Delivery Area</t>
        </is>
      </c>
      <c r="F11935" t="inlineStr">
        <is>
          <t>5550|SA</t>
        </is>
      </c>
      <c r="G11935" t="n">
        <v>5</v>
      </c>
      <c r="H11935" t="n">
        <v>1</v>
      </c>
      <c r="I11935" t="n">
        <v>594.0302</v>
      </c>
      <c r="J11935" s="31" t="n">
        <v>594.0299</v>
      </c>
      <c r="K11935" t="inlineStr">
        <is>
          <t>5:100.0%</t>
        </is>
      </c>
      <c r="L11935" t="inlineStr">
        <is>
          <t>MMM5 - Small rural town</t>
        </is>
      </c>
    </row>
    <row r="11936" ht="15" customHeight="1">
      <c r="A11936" t="inlineStr">
        <is>
          <t>Port Welshpool</t>
        </is>
      </c>
      <c r="B11936" t="inlineStr">
        <is>
          <t>VIC</t>
        </is>
      </c>
      <c r="C11936" t="n">
        <v>3965</v>
      </c>
      <c r="D11936" t="inlineStr">
        <is>
          <t>Delivery Area</t>
        </is>
      </c>
      <c r="F11936" t="inlineStr">
        <is>
          <t>3965|VIC</t>
        </is>
      </c>
      <c r="G11936" t="n">
        <v>5</v>
      </c>
      <c r="H11936" t="n">
        <v>1</v>
      </c>
      <c r="I11936" t="n">
        <v>8.866</v>
      </c>
      <c r="J11936" s="31" t="n">
        <v>8.866199999999999</v>
      </c>
      <c r="K11936" t="inlineStr">
        <is>
          <t>5:100.0%</t>
        </is>
      </c>
      <c r="L11936" t="inlineStr">
        <is>
          <t>MMM5 - Small rural town</t>
        </is>
      </c>
    </row>
    <row r="11937" ht="15" customHeight="1">
      <c r="A11937" t="inlineStr">
        <is>
          <t>Port Willunga</t>
        </is>
      </c>
      <c r="B11937" t="inlineStr">
        <is>
          <t>SA</t>
        </is>
      </c>
      <c r="C11937" t="n">
        <v>5173</v>
      </c>
      <c r="D11937" t="inlineStr">
        <is>
          <t>Delivery Area</t>
        </is>
      </c>
      <c r="F11937" t="inlineStr">
        <is>
          <t>5173|SA</t>
        </is>
      </c>
      <c r="G11937" t="n">
        <v>1</v>
      </c>
      <c r="H11937" t="n">
        <v>1</v>
      </c>
      <c r="I11937" t="n">
        <v>29.1292</v>
      </c>
      <c r="J11937" s="31" t="n">
        <v>29.1294</v>
      </c>
      <c r="K11937" t="inlineStr">
        <is>
          <t>1:100.0%</t>
        </is>
      </c>
      <c r="L11937" t="inlineStr">
        <is>
          <t>MMM1 - Metropolitan area</t>
        </is>
      </c>
    </row>
    <row r="11938" ht="15" customHeight="1">
      <c r="A11938" t="inlineStr">
        <is>
          <t>Portarlington</t>
        </is>
      </c>
      <c r="B11938" t="inlineStr">
        <is>
          <t>VIC</t>
        </is>
      </c>
      <c r="C11938" t="n">
        <v>3223</v>
      </c>
      <c r="D11938" t="inlineStr">
        <is>
          <t>Delivery Area</t>
        </is>
      </c>
      <c r="F11938" t="inlineStr">
        <is>
          <t>3223|VIC</t>
        </is>
      </c>
      <c r="G11938" t="n">
        <v>3</v>
      </c>
      <c r="H11938" t="n">
        <v>0.7839</v>
      </c>
      <c r="I11938" t="n">
        <v>56.3267</v>
      </c>
      <c r="J11938" s="31" t="n">
        <v>71.85550000000001</v>
      </c>
      <c r="K11938" t="inlineStr">
        <is>
          <t>3:78.4%; 4:21.6%</t>
        </is>
      </c>
      <c r="L11938" t="inlineStr">
        <is>
          <t>MMM3 - Large rural town</t>
        </is>
      </c>
    </row>
    <row r="11939" ht="15" customHeight="1">
      <c r="A11939" t="inlineStr">
        <is>
          <t>Porter Lagoon</t>
        </is>
      </c>
      <c r="B11939" t="inlineStr">
        <is>
          <t>SA</t>
        </is>
      </c>
      <c r="C11939" t="n">
        <v>5416</v>
      </c>
      <c r="D11939" t="inlineStr">
        <is>
          <t>Delivery Area</t>
        </is>
      </c>
      <c r="F11939" t="inlineStr">
        <is>
          <t>5416|SA</t>
        </is>
      </c>
      <c r="G11939" t="n">
        <v>5</v>
      </c>
      <c r="H11939" t="n">
        <v>1</v>
      </c>
      <c r="I11939" t="n">
        <v>167.949</v>
      </c>
      <c r="J11939" s="31" t="n">
        <v>167.9489</v>
      </c>
      <c r="K11939" t="inlineStr">
        <is>
          <t>5:100.0%</t>
        </is>
      </c>
      <c r="L11939" t="inlineStr">
        <is>
          <t>MMM5 - Small rural town</t>
        </is>
      </c>
    </row>
    <row r="11940" ht="15" customHeight="1">
      <c r="A11940" t="inlineStr">
        <is>
          <t>Porters Creek</t>
        </is>
      </c>
      <c r="B11940" t="inlineStr">
        <is>
          <t>NSW</t>
        </is>
      </c>
      <c r="C11940" t="n">
        <v>2538</v>
      </c>
      <c r="D11940" t="inlineStr">
        <is>
          <t>Delivery Area</t>
        </is>
      </c>
      <c r="F11940" t="inlineStr">
        <is>
          <t>2538|NSW</t>
        </is>
      </c>
      <c r="G11940" t="n">
        <v>5</v>
      </c>
      <c r="H11940" t="n">
        <v>0.8181</v>
      </c>
      <c r="I11940" t="n">
        <v>319.468</v>
      </c>
      <c r="J11940" s="31" t="n">
        <v>390.494</v>
      </c>
      <c r="K11940" t="inlineStr">
        <is>
          <t>5:81.8%; 4:18.2%</t>
        </is>
      </c>
      <c r="L11940" t="inlineStr">
        <is>
          <t>MMM5 - Small rural town</t>
        </is>
      </c>
    </row>
    <row r="11941" ht="15" customHeight="1">
      <c r="A11941" t="inlineStr">
        <is>
          <t>Porters Retreat</t>
        </is>
      </c>
      <c r="B11941" t="inlineStr">
        <is>
          <t>NSW</t>
        </is>
      </c>
      <c r="C11941" t="n">
        <v>2787</v>
      </c>
      <c r="D11941" t="inlineStr">
        <is>
          <t>Delivery Area</t>
        </is>
      </c>
      <c r="F11941" t="inlineStr">
        <is>
          <t>2787|NSW</t>
        </is>
      </c>
      <c r="G11941" t="n">
        <v>5</v>
      </c>
      <c r="H11941" t="n">
        <v>0.9994</v>
      </c>
      <c r="I11941" t="n">
        <v>4629.9473</v>
      </c>
      <c r="J11941" s="31" t="n">
        <v>4632.7818</v>
      </c>
      <c r="K11941" t="inlineStr">
        <is>
          <t>5:99.9%; 3:0.1%; 1:0.0%</t>
        </is>
      </c>
      <c r="L11941" t="inlineStr">
        <is>
          <t>MMM5 - Small rural town</t>
        </is>
      </c>
    </row>
    <row r="11942" ht="15" customHeight="1">
      <c r="A11942" t="inlineStr">
        <is>
          <t>Portland</t>
        </is>
      </c>
      <c r="B11942" t="inlineStr">
        <is>
          <t>NSW</t>
        </is>
      </c>
      <c r="C11942" t="n">
        <v>2847</v>
      </c>
      <c r="D11942" t="inlineStr">
        <is>
          <t>Delivery Area</t>
        </is>
      </c>
      <c r="F11942" t="inlineStr">
        <is>
          <t>2847|NSW</t>
        </is>
      </c>
      <c r="G11942" t="n">
        <v>5</v>
      </c>
      <c r="H11942" t="n">
        <v>1</v>
      </c>
      <c r="I11942" t="n">
        <v>98.89709999999999</v>
      </c>
      <c r="J11942" s="31" t="n">
        <v>98.89700000000001</v>
      </c>
      <c r="K11942" t="inlineStr">
        <is>
          <t>5:100.0%</t>
        </is>
      </c>
      <c r="L11942" t="inlineStr">
        <is>
          <t>MMM5 - Small rural town</t>
        </is>
      </c>
    </row>
    <row r="11943" ht="15" customHeight="1">
      <c r="A11943" t="inlineStr">
        <is>
          <t>Portland</t>
        </is>
      </c>
      <c r="B11943" t="inlineStr">
        <is>
          <t>VIC</t>
        </is>
      </c>
      <c r="C11943" t="n">
        <v>3305</v>
      </c>
      <c r="D11943" t="inlineStr">
        <is>
          <t>Delivery Area</t>
        </is>
      </c>
      <c r="F11943" t="inlineStr">
        <is>
          <t>3305|VIC</t>
        </is>
      </c>
      <c r="G11943" t="n">
        <v>5</v>
      </c>
      <c r="H11943" t="n">
        <v>0.8034</v>
      </c>
      <c r="I11943" t="n">
        <v>644.1905</v>
      </c>
      <c r="J11943" s="31" t="n">
        <v>801.8053</v>
      </c>
      <c r="K11943" t="inlineStr">
        <is>
          <t>5:80.3%; 4:19.7%</t>
        </is>
      </c>
      <c r="L11943" t="inlineStr">
        <is>
          <t>MMM5 - Small rural town</t>
        </is>
      </c>
    </row>
    <row r="11944" ht="15" customHeight="1">
      <c r="A11944" t="inlineStr">
        <is>
          <t>Portland North</t>
        </is>
      </c>
      <c r="B11944" t="inlineStr">
        <is>
          <t>VIC</t>
        </is>
      </c>
      <c r="C11944" t="n">
        <v>3305</v>
      </c>
      <c r="D11944" t="inlineStr">
        <is>
          <t>Delivery Area</t>
        </is>
      </c>
      <c r="F11944" t="inlineStr">
        <is>
          <t>3305|VIC</t>
        </is>
      </c>
      <c r="G11944" t="n">
        <v>5</v>
      </c>
      <c r="H11944" t="n">
        <v>0.8034</v>
      </c>
      <c r="I11944" t="n">
        <v>644.1905</v>
      </c>
      <c r="J11944" s="31" t="n">
        <v>801.8053</v>
      </c>
      <c r="K11944" t="inlineStr">
        <is>
          <t>5:80.3%; 4:19.7%</t>
        </is>
      </c>
      <c r="L11944" t="inlineStr">
        <is>
          <t>MMM5 - Small rural town</t>
        </is>
      </c>
    </row>
    <row r="11945" ht="15" customHeight="1">
      <c r="A11945" t="inlineStr">
        <is>
          <t>Portland Roads</t>
        </is>
      </c>
      <c r="B11945" t="inlineStr">
        <is>
          <t>QLD</t>
        </is>
      </c>
      <c r="C11945" t="n">
        <v>4871</v>
      </c>
      <c r="D11945" t="inlineStr">
        <is>
          <t>Delivery Area</t>
        </is>
      </c>
      <c r="E11945" t="inlineStr">
        <is>
          <t>CARE PO</t>
        </is>
      </c>
      <c r="F11945" t="inlineStr">
        <is>
          <t>4871|QLD</t>
        </is>
      </c>
      <c r="G11945" t="n">
        <v>7</v>
      </c>
      <c r="H11945" t="n">
        <v>0.9038</v>
      </c>
      <c r="I11945" t="n">
        <v>78502.94779999999</v>
      </c>
      <c r="J11945" s="31" t="n">
        <v>86859.0254</v>
      </c>
      <c r="K11945" t="inlineStr">
        <is>
          <t>7:90.4%; 6:6.8%; 5:2.6%; 2:0.1%; 4:0.0%</t>
        </is>
      </c>
      <c r="L11945" t="inlineStr">
        <is>
          <t>MMM7 - Very remote community</t>
        </is>
      </c>
    </row>
    <row r="11946" ht="15" customHeight="1">
      <c r="A11946" t="inlineStr">
        <is>
          <t>Portland West</t>
        </is>
      </c>
      <c r="B11946" t="inlineStr">
        <is>
          <t>VIC</t>
        </is>
      </c>
      <c r="C11946" t="n">
        <v>3305</v>
      </c>
      <c r="D11946" t="inlineStr">
        <is>
          <t>Delivery Area</t>
        </is>
      </c>
      <c r="F11946" t="inlineStr">
        <is>
          <t>3305|VIC</t>
        </is>
      </c>
      <c r="G11946" t="n">
        <v>5</v>
      </c>
      <c r="H11946" t="n">
        <v>0.8034</v>
      </c>
      <c r="I11946" t="n">
        <v>644.1905</v>
      </c>
      <c r="J11946" s="31" t="n">
        <v>801.8053</v>
      </c>
      <c r="K11946" t="inlineStr">
        <is>
          <t>5:80.3%; 4:19.7%</t>
        </is>
      </c>
      <c r="L11946" t="inlineStr">
        <is>
          <t>MMM5 - Small rural town</t>
        </is>
      </c>
    </row>
    <row r="11947" ht="15" customHeight="1">
      <c r="A11947" t="inlineStr">
        <is>
          <t>Portsea</t>
        </is>
      </c>
      <c r="B11947" t="inlineStr">
        <is>
          <t>VIC</t>
        </is>
      </c>
      <c r="C11947" t="n">
        <v>3944</v>
      </c>
      <c r="D11947" t="inlineStr">
        <is>
          <t>Delivery Area</t>
        </is>
      </c>
      <c r="F11947" t="inlineStr">
        <is>
          <t>3944|VIC</t>
        </is>
      </c>
      <c r="G11947" t="n">
        <v>1</v>
      </c>
      <c r="H11947" t="n">
        <v>1</v>
      </c>
      <c r="I11947" t="n">
        <v>11.3279</v>
      </c>
      <c r="J11947" s="31" t="n">
        <v>11.3277</v>
      </c>
      <c r="K11947" t="inlineStr">
        <is>
          <t>1:100.0%</t>
        </is>
      </c>
      <c r="L11947" t="inlineStr">
        <is>
          <t>MMM1 - Metropolitan area</t>
        </is>
      </c>
    </row>
    <row r="11948" ht="15" customHeight="1">
      <c r="A11948" t="inlineStr">
        <is>
          <t>Portsmith</t>
        </is>
      </c>
      <c r="B11948" t="inlineStr">
        <is>
          <t>QLD</t>
        </is>
      </c>
      <c r="C11948" t="n">
        <v>4870</v>
      </c>
      <c r="D11948" t="inlineStr">
        <is>
          <t>Delivery Area</t>
        </is>
      </c>
      <c r="F11948" t="inlineStr">
        <is>
          <t>4870|QLD</t>
        </is>
      </c>
      <c r="G11948" t="n">
        <v>5</v>
      </c>
      <c r="H11948" t="n">
        <v>0.6415999999999999</v>
      </c>
      <c r="I11948" t="n">
        <v>212.6429</v>
      </c>
      <c r="J11948" s="31" t="n">
        <v>331.4112</v>
      </c>
      <c r="K11948" t="inlineStr">
        <is>
          <t>5:64.2%; 2:34.2%; 4:1.7%</t>
        </is>
      </c>
      <c r="L11948" t="inlineStr">
        <is>
          <t>MMM5 - Small rural town</t>
        </is>
      </c>
    </row>
    <row r="11949" ht="15" customHeight="1">
      <c r="A11949" t="inlineStr">
        <is>
          <t>Poruma Island</t>
        </is>
      </c>
      <c r="B11949" t="inlineStr">
        <is>
          <t>QLD</t>
        </is>
      </c>
      <c r="C11949" t="n">
        <v>4875</v>
      </c>
      <c r="D11949" t="inlineStr">
        <is>
          <t>Delivery Area</t>
        </is>
      </c>
      <c r="F11949" t="inlineStr">
        <is>
          <t>4875|QLD</t>
        </is>
      </c>
      <c r="G11949" t="n">
        <v>7</v>
      </c>
      <c r="H11949" t="n">
        <v>1</v>
      </c>
      <c r="I11949" t="n">
        <v>851.0940000000001</v>
      </c>
      <c r="J11949" s="31" t="n">
        <v>851.0942</v>
      </c>
      <c r="K11949" t="inlineStr">
        <is>
          <t>7:100.0%</t>
        </is>
      </c>
      <c r="L11949" t="inlineStr">
        <is>
          <t>MMM7 - Very remote community</t>
        </is>
      </c>
    </row>
    <row r="11950" ht="15" customHeight="1">
      <c r="A11950" t="inlineStr">
        <is>
          <t>Possum Brush</t>
        </is>
      </c>
      <c r="B11950" t="inlineStr">
        <is>
          <t>NSW</t>
        </is>
      </c>
      <c r="C11950" t="n">
        <v>2430</v>
      </c>
      <c r="D11950" t="inlineStr">
        <is>
          <t>Delivery Area</t>
        </is>
      </c>
      <c r="F11950" t="inlineStr">
        <is>
          <t>2430|NSW</t>
        </is>
      </c>
      <c r="G11950" t="n">
        <v>3</v>
      </c>
      <c r="H11950" t="n">
        <v>0.609</v>
      </c>
      <c r="I11950" t="n">
        <v>513.6991</v>
      </c>
      <c r="J11950" s="31" t="n">
        <v>843.4816</v>
      </c>
      <c r="K11950" t="inlineStr">
        <is>
          <t>3:60.9%; 5:39.1%</t>
        </is>
      </c>
      <c r="L11950" t="inlineStr">
        <is>
          <t>MMM3 - Large rural town</t>
        </is>
      </c>
    </row>
    <row r="11951" ht="15" customHeight="1">
      <c r="A11951" t="inlineStr">
        <is>
          <t>Possum Creek</t>
        </is>
      </c>
      <c r="B11951" t="inlineStr">
        <is>
          <t>NSW</t>
        </is>
      </c>
      <c r="C11951" t="n">
        <v>2479</v>
      </c>
      <c r="D11951" t="inlineStr">
        <is>
          <t>Delivery Area</t>
        </is>
      </c>
      <c r="F11951" t="inlineStr">
        <is>
          <t>2479|NSW</t>
        </is>
      </c>
      <c r="G11951" t="n">
        <v>4</v>
      </c>
      <c r="H11951" t="n">
        <v>0.5212</v>
      </c>
      <c r="I11951" t="n">
        <v>85.7786</v>
      </c>
      <c r="J11951" s="31" t="n">
        <v>164.5709</v>
      </c>
      <c r="K11951" t="inlineStr">
        <is>
          <t>4:52.1%; 5:32.9%; 3:14.9%</t>
        </is>
      </c>
      <c r="L11951" t="inlineStr">
        <is>
          <t>MMM4 - Medium rural town</t>
        </is>
      </c>
    </row>
    <row r="11952" ht="15" customHeight="1">
      <c r="A11952" t="inlineStr">
        <is>
          <t>Postans</t>
        </is>
      </c>
      <c r="B11952" t="inlineStr">
        <is>
          <t>WA</t>
        </is>
      </c>
      <c r="C11952" t="n">
        <v>6167</v>
      </c>
      <c r="D11952" t="inlineStr">
        <is>
          <t>Delivery Area</t>
        </is>
      </c>
      <c r="F11952" t="inlineStr">
        <is>
          <t>6167|WA</t>
        </is>
      </c>
      <c r="G11952" t="n">
        <v>1</v>
      </c>
      <c r="H11952" t="n">
        <v>1</v>
      </c>
      <c r="I11952" t="n">
        <v>76.63979999999999</v>
      </c>
      <c r="J11952" s="31" t="n">
        <v>76.6403</v>
      </c>
      <c r="K11952" t="inlineStr">
        <is>
          <t>1:100.0%</t>
        </is>
      </c>
      <c r="L11952" t="inlineStr">
        <is>
          <t>MMM1 - Metropolitan area</t>
        </is>
      </c>
    </row>
    <row r="11953" ht="15" customHeight="1">
      <c r="A11953" t="inlineStr">
        <is>
          <t>Postmans Ridge</t>
        </is>
      </c>
      <c r="B11953" t="inlineStr">
        <is>
          <t>QLD</t>
        </is>
      </c>
      <c r="C11953" t="n">
        <v>4352</v>
      </c>
      <c r="D11953" t="inlineStr">
        <is>
          <t>Delivery Area</t>
        </is>
      </c>
      <c r="F11953" t="inlineStr">
        <is>
          <t>4352|QLD</t>
        </is>
      </c>
      <c r="G11953" t="n">
        <v>5</v>
      </c>
      <c r="H11953" t="n">
        <v>0.8636</v>
      </c>
      <c r="I11953" t="n">
        <v>3350.2815</v>
      </c>
      <c r="J11953" s="31" t="n">
        <v>3879.2469</v>
      </c>
      <c r="K11953" t="inlineStr">
        <is>
          <t>5:86.4%; 2:13.6%</t>
        </is>
      </c>
      <c r="L11953" t="inlineStr">
        <is>
          <t>MMM5 - Small rural town</t>
        </is>
      </c>
    </row>
    <row r="11954" ht="15" customHeight="1">
      <c r="A11954" t="inlineStr">
        <is>
          <t>Potato Point</t>
        </is>
      </c>
      <c r="B11954" t="inlineStr">
        <is>
          <t>NSW</t>
        </is>
      </c>
      <c r="C11954" t="n">
        <v>2545</v>
      </c>
      <c r="D11954" t="inlineStr">
        <is>
          <t>Delivery Area</t>
        </is>
      </c>
      <c r="F11954" t="inlineStr">
        <is>
          <t>2545|NSW</t>
        </is>
      </c>
      <c r="G11954" t="n">
        <v>5</v>
      </c>
      <c r="H11954" t="n">
        <v>1</v>
      </c>
      <c r="I11954" t="n">
        <v>876.5465</v>
      </c>
      <c r="J11954" s="31" t="n">
        <v>876.5468</v>
      </c>
      <c r="K11954" t="inlineStr">
        <is>
          <t>5:100.0%</t>
        </is>
      </c>
      <c r="L11954" t="inlineStr">
        <is>
          <t>MMM5 - Small rural town</t>
        </is>
      </c>
    </row>
    <row r="11955" ht="15" customHeight="1">
      <c r="A11955" t="inlineStr">
        <is>
          <t>Pottery Estate</t>
        </is>
      </c>
      <c r="B11955" t="inlineStr">
        <is>
          <t>NSW</t>
        </is>
      </c>
      <c r="C11955" t="n">
        <v>2790</v>
      </c>
      <c r="D11955" t="inlineStr">
        <is>
          <t>Delivery Area</t>
        </is>
      </c>
      <c r="F11955" t="inlineStr">
        <is>
          <t>2790|NSW</t>
        </is>
      </c>
      <c r="G11955" t="n">
        <v>5</v>
      </c>
      <c r="H11955" t="n">
        <v>0.8792</v>
      </c>
      <c r="I11955" t="n">
        <v>2181.6104</v>
      </c>
      <c r="J11955" s="31" t="n">
        <v>2481.3231</v>
      </c>
      <c r="K11955" t="inlineStr">
        <is>
          <t>5:87.9%; 4:12.1%</t>
        </is>
      </c>
      <c r="L11955" t="inlineStr">
        <is>
          <t>MMM5 - Small rural town</t>
        </is>
      </c>
    </row>
    <row r="11956" ht="15" customHeight="1">
      <c r="A11956" t="inlineStr">
        <is>
          <t>Potts Hill</t>
        </is>
      </c>
      <c r="B11956" t="inlineStr">
        <is>
          <t>NSW</t>
        </is>
      </c>
      <c r="C11956" t="n">
        <v>2143</v>
      </c>
      <c r="D11956" t="inlineStr">
        <is>
          <t>Delivery Area</t>
        </is>
      </c>
      <c r="F11956" t="inlineStr">
        <is>
          <t>2143|NSW</t>
        </is>
      </c>
      <c r="G11956" t="n">
        <v>1</v>
      </c>
      <c r="H11956" t="n">
        <v>1</v>
      </c>
      <c r="I11956" t="n">
        <v>4.3104</v>
      </c>
      <c r="J11956" s="31" t="n">
        <v>4.3104</v>
      </c>
      <c r="K11956" t="inlineStr">
        <is>
          <t>1:100.0%</t>
        </is>
      </c>
      <c r="L11956" t="inlineStr">
        <is>
          <t>MMM1 - Metropolitan area</t>
        </is>
      </c>
    </row>
    <row r="11957" ht="15" customHeight="1">
      <c r="A11957" t="inlineStr">
        <is>
          <t>Potts Point</t>
        </is>
      </c>
      <c r="B11957" t="inlineStr">
        <is>
          <t>NSW</t>
        </is>
      </c>
      <c r="C11957" t="n">
        <v>1335</v>
      </c>
      <c r="D11957" t="inlineStr">
        <is>
          <t>Post Office Boxes</t>
        </is>
      </c>
      <c r="E11957" t="inlineStr">
        <is>
          <t>PO BOXES &amp; LOCKED BAGS</t>
        </is>
      </c>
      <c r="F11957" t="inlineStr">
        <is>
          <t>1335|NSW</t>
        </is>
      </c>
      <c r="J11957" s="31" t="n"/>
    </row>
    <row r="11958" ht="15" customHeight="1">
      <c r="A11958" t="inlineStr">
        <is>
          <t>Potts Point</t>
        </is>
      </c>
      <c r="B11958" t="inlineStr">
        <is>
          <t>NSW</t>
        </is>
      </c>
      <c r="C11958" t="n">
        <v>2011</v>
      </c>
      <c r="D11958" t="inlineStr">
        <is>
          <t>Delivery Area</t>
        </is>
      </c>
      <c r="F11958" t="inlineStr">
        <is>
          <t>2011|NSW</t>
        </is>
      </c>
      <c r="G11958" t="n">
        <v>1</v>
      </c>
      <c r="H11958" t="n">
        <v>1</v>
      </c>
      <c r="I11958" t="n">
        <v>1.4058</v>
      </c>
      <c r="J11958" s="31" t="n">
        <v>1.4054</v>
      </c>
      <c r="K11958" t="inlineStr">
        <is>
          <t>1:100.0%</t>
        </is>
      </c>
      <c r="L11958" t="inlineStr">
        <is>
          <t>MMM1 - Metropolitan area</t>
        </is>
      </c>
    </row>
    <row r="11959" ht="15" customHeight="1">
      <c r="A11959" t="inlineStr">
        <is>
          <t>Pottsville</t>
        </is>
      </c>
      <c r="B11959" t="inlineStr">
        <is>
          <t>NSW</t>
        </is>
      </c>
      <c r="C11959" t="n">
        <v>2489</v>
      </c>
      <c r="D11959" t="inlineStr">
        <is>
          <t>Delivery Area</t>
        </is>
      </c>
      <c r="F11959" t="inlineStr">
        <is>
          <t>2489|NSW</t>
        </is>
      </c>
      <c r="G11959" t="n">
        <v>1</v>
      </c>
      <c r="H11959" t="n">
        <v>0.7452</v>
      </c>
      <c r="I11959" t="n">
        <v>10.8362</v>
      </c>
      <c r="J11959" s="31" t="n">
        <v>14.5419</v>
      </c>
      <c r="K11959" t="inlineStr">
        <is>
          <t>1:74.5%; 2:25.5%</t>
        </is>
      </c>
      <c r="L11959" t="inlineStr">
        <is>
          <t>MMM1 - Metropolitan area</t>
        </is>
      </c>
    </row>
    <row r="11960" ht="15" customHeight="1">
      <c r="A11960" t="inlineStr">
        <is>
          <t>Pottsville Beach</t>
        </is>
      </c>
      <c r="B11960" t="inlineStr">
        <is>
          <t>NSW</t>
        </is>
      </c>
      <c r="C11960" t="n">
        <v>2489</v>
      </c>
      <c r="D11960" t="inlineStr">
        <is>
          <t>Delivery Area</t>
        </is>
      </c>
      <c r="E11960" t="inlineStr">
        <is>
          <t>PO BOXES</t>
        </is>
      </c>
      <c r="F11960" t="inlineStr">
        <is>
          <t>2489|NSW</t>
        </is>
      </c>
      <c r="G11960" t="n">
        <v>1</v>
      </c>
      <c r="H11960" t="n">
        <v>0.7452</v>
      </c>
      <c r="I11960" t="n">
        <v>10.8362</v>
      </c>
      <c r="J11960" s="31" t="n">
        <v>14.5419</v>
      </c>
      <c r="K11960" t="inlineStr">
        <is>
          <t>1:74.5%; 2:25.5%</t>
        </is>
      </c>
      <c r="L11960" t="inlineStr">
        <is>
          <t>MMM1 - Metropolitan area</t>
        </is>
      </c>
    </row>
    <row r="11961" ht="15" customHeight="1">
      <c r="A11961" t="inlineStr">
        <is>
          <t>Pound Creek</t>
        </is>
      </c>
      <c r="B11961" t="inlineStr">
        <is>
          <t>VIC</t>
        </is>
      </c>
      <c r="C11961" t="n">
        <v>3996</v>
      </c>
      <c r="D11961" t="inlineStr">
        <is>
          <t>Delivery Area</t>
        </is>
      </c>
      <c r="F11961" t="inlineStr">
        <is>
          <t>3996|VIC</t>
        </is>
      </c>
      <c r="G11961" t="n">
        <v>4</v>
      </c>
      <c r="H11961" t="n">
        <v>0.7965</v>
      </c>
      <c r="I11961" t="n">
        <v>120.9207</v>
      </c>
      <c r="J11961" s="31" t="n">
        <v>151.8139</v>
      </c>
      <c r="K11961" t="inlineStr">
        <is>
          <t>4:79.7%; 5:20.3%</t>
        </is>
      </c>
      <c r="L11961" t="inlineStr">
        <is>
          <t>MMM4 - Medium rural town</t>
        </is>
      </c>
    </row>
    <row r="11962" ht="15" customHeight="1">
      <c r="A11962" t="inlineStr">
        <is>
          <t>Powelltown</t>
        </is>
      </c>
      <c r="B11962" t="inlineStr">
        <is>
          <t>VIC</t>
        </is>
      </c>
      <c r="C11962" t="n">
        <v>3797</v>
      </c>
      <c r="D11962" t="inlineStr">
        <is>
          <t>Delivery Area</t>
        </is>
      </c>
      <c r="F11962" t="inlineStr">
        <is>
          <t>3797|VIC</t>
        </is>
      </c>
      <c r="G11962" t="n">
        <v>5</v>
      </c>
      <c r="H11962" t="n">
        <v>0.9563</v>
      </c>
      <c r="I11962" t="n">
        <v>136.3878</v>
      </c>
      <c r="J11962" s="31" t="n">
        <v>142.6249</v>
      </c>
      <c r="K11962" t="inlineStr">
        <is>
          <t>5:95.6%; 2:4.4%</t>
        </is>
      </c>
      <c r="L11962" t="inlineStr">
        <is>
          <t>MMM5 - Small rural town</t>
        </is>
      </c>
    </row>
    <row r="11963" ht="15" customHeight="1">
      <c r="A11963" t="inlineStr">
        <is>
          <t>Powers Creek</t>
        </is>
      </c>
      <c r="B11963" t="inlineStr">
        <is>
          <t>VIC</t>
        </is>
      </c>
      <c r="C11963" t="n">
        <v>3312</v>
      </c>
      <c r="D11963" t="inlineStr">
        <is>
          <t>Delivery Area</t>
        </is>
      </c>
      <c r="F11963" t="inlineStr">
        <is>
          <t>3312|VIC</t>
        </is>
      </c>
      <c r="G11963" t="n">
        <v>5</v>
      </c>
      <c r="H11963" t="n">
        <v>1</v>
      </c>
      <c r="I11963" t="n">
        <v>2976.5811</v>
      </c>
      <c r="J11963" s="31" t="n">
        <v>2976.5808</v>
      </c>
      <c r="K11963" t="inlineStr">
        <is>
          <t>5:100.0%</t>
        </is>
      </c>
      <c r="L11963" t="inlineStr">
        <is>
          <t>MMM5 - Small rural town</t>
        </is>
      </c>
    </row>
    <row r="11964" ht="15" customHeight="1">
      <c r="A11964" t="inlineStr">
        <is>
          <t>Powlett Plains</t>
        </is>
      </c>
      <c r="B11964" t="inlineStr">
        <is>
          <t>VIC</t>
        </is>
      </c>
      <c r="C11964" t="n">
        <v>3517</v>
      </c>
      <c r="D11964" t="inlineStr">
        <is>
          <t>Delivery Area</t>
        </is>
      </c>
      <c r="F11964" t="inlineStr">
        <is>
          <t>3517|VIC</t>
        </is>
      </c>
      <c r="G11964" t="n">
        <v>5</v>
      </c>
      <c r="H11964" t="n">
        <v>1</v>
      </c>
      <c r="I11964" t="n">
        <v>999.1274</v>
      </c>
      <c r="J11964" s="31" t="n">
        <v>999.1275000000001</v>
      </c>
      <c r="K11964" t="inlineStr">
        <is>
          <t>5:100.0%</t>
        </is>
      </c>
      <c r="L11964" t="inlineStr">
        <is>
          <t>MMM5 - Small rural town</t>
        </is>
      </c>
    </row>
    <row r="11965" ht="15" customHeight="1">
      <c r="A11965" t="inlineStr">
        <is>
          <t>Powranna</t>
        </is>
      </c>
      <c r="B11965" t="inlineStr">
        <is>
          <t>TAS</t>
        </is>
      </c>
      <c r="C11965" t="n">
        <v>7300</v>
      </c>
      <c r="D11965" t="inlineStr">
        <is>
          <t>Delivery Area</t>
        </is>
      </c>
      <c r="F11965" t="inlineStr">
        <is>
          <t>7300|TAS</t>
        </is>
      </c>
      <c r="G11965" t="n">
        <v>2</v>
      </c>
      <c r="H11965" t="n">
        <v>0.6925</v>
      </c>
      <c r="I11965" t="n">
        <v>76.667</v>
      </c>
      <c r="J11965" s="31" t="n">
        <v>110.7076</v>
      </c>
      <c r="K11965" t="inlineStr">
        <is>
          <t>2:69.3%; 5:30.7%</t>
        </is>
      </c>
      <c r="L11965" t="inlineStr">
        <is>
          <t>MMM2 - Regional centre</t>
        </is>
      </c>
    </row>
    <row r="11966" ht="15" customHeight="1">
      <c r="A11966" t="inlineStr">
        <is>
          <t>Pozieres</t>
        </is>
      </c>
      <c r="B11966" t="inlineStr">
        <is>
          <t>QLD</t>
        </is>
      </c>
      <c r="C11966" t="n">
        <v>4352</v>
      </c>
      <c r="D11966" t="inlineStr">
        <is>
          <t>Delivery Area</t>
        </is>
      </c>
      <c r="F11966" t="inlineStr">
        <is>
          <t>4352|QLD</t>
        </is>
      </c>
      <c r="G11966" t="n">
        <v>5</v>
      </c>
      <c r="H11966" t="n">
        <v>0.8636</v>
      </c>
      <c r="I11966" t="n">
        <v>3350.2815</v>
      </c>
      <c r="J11966" s="31" t="n">
        <v>3879.2469</v>
      </c>
      <c r="K11966" t="inlineStr">
        <is>
          <t>5:86.4%; 2:13.6%</t>
        </is>
      </c>
      <c r="L11966" t="inlineStr">
        <is>
          <t>MMM5 - Small rural town</t>
        </is>
      </c>
    </row>
    <row r="11967" ht="15" customHeight="1">
      <c r="A11967" t="inlineStr">
        <is>
          <t>Prahran</t>
        </is>
      </c>
      <c r="B11967" t="inlineStr">
        <is>
          <t>VIC</t>
        </is>
      </c>
      <c r="C11967" t="n">
        <v>3181</v>
      </c>
      <c r="D11967" t="inlineStr">
        <is>
          <t>Delivery Area</t>
        </is>
      </c>
      <c r="F11967" t="inlineStr">
        <is>
          <t>3181|VIC</t>
        </is>
      </c>
      <c r="G11967" t="n">
        <v>1</v>
      </c>
      <c r="H11967" t="n">
        <v>1</v>
      </c>
      <c r="I11967" t="n">
        <v>2.9134</v>
      </c>
      <c r="J11967" s="31" t="n">
        <v>2.914</v>
      </c>
      <c r="K11967" t="inlineStr">
        <is>
          <t>1:100.0%</t>
        </is>
      </c>
      <c r="L11967" t="inlineStr">
        <is>
          <t>MMM1 - Metropolitan area</t>
        </is>
      </c>
    </row>
    <row r="11968" ht="15" customHeight="1">
      <c r="A11968" t="inlineStr">
        <is>
          <t>Prahran East</t>
        </is>
      </c>
      <c r="B11968" t="inlineStr">
        <is>
          <t>VIC</t>
        </is>
      </c>
      <c r="C11968" t="n">
        <v>3181</v>
      </c>
      <c r="D11968" t="inlineStr">
        <is>
          <t>Delivery Area</t>
        </is>
      </c>
      <c r="E11968" t="inlineStr">
        <is>
          <t>PO BOXES</t>
        </is>
      </c>
      <c r="F11968" t="inlineStr">
        <is>
          <t>3181|VIC</t>
        </is>
      </c>
      <c r="G11968" t="n">
        <v>1</v>
      </c>
      <c r="H11968" t="n">
        <v>1</v>
      </c>
      <c r="I11968" t="n">
        <v>2.9134</v>
      </c>
      <c r="J11968" s="31" t="n">
        <v>2.914</v>
      </c>
      <c r="K11968" t="inlineStr">
        <is>
          <t>1:100.0%</t>
        </is>
      </c>
      <c r="L11968" t="inlineStr">
        <is>
          <t>MMM1 - Metropolitan area</t>
        </is>
      </c>
    </row>
    <row r="11969" ht="15" customHeight="1">
      <c r="A11969" t="inlineStr">
        <is>
          <t>Prairie</t>
        </is>
      </c>
      <c r="B11969" t="inlineStr">
        <is>
          <t>VIC</t>
        </is>
      </c>
      <c r="C11969" t="n">
        <v>3572</v>
      </c>
      <c r="D11969" t="inlineStr">
        <is>
          <t>Delivery Area</t>
        </is>
      </c>
      <c r="F11969" t="inlineStr">
        <is>
          <t>3572|VIC</t>
        </is>
      </c>
      <c r="G11969" t="n">
        <v>5</v>
      </c>
      <c r="H11969" t="n">
        <v>1</v>
      </c>
      <c r="I11969" t="n">
        <v>274.0718</v>
      </c>
      <c r="J11969" s="31" t="n">
        <v>274.0718</v>
      </c>
      <c r="K11969" t="inlineStr">
        <is>
          <t>5:100.0%</t>
        </is>
      </c>
      <c r="L11969" t="inlineStr">
        <is>
          <t>MMM5 - Small rural town</t>
        </is>
      </c>
    </row>
    <row r="11970" ht="15" customHeight="1">
      <c r="A11970" t="inlineStr">
        <is>
          <t>Prairie</t>
        </is>
      </c>
      <c r="B11970" t="inlineStr">
        <is>
          <t>QLD</t>
        </is>
      </c>
      <c r="C11970" t="n">
        <v>4821</v>
      </c>
      <c r="D11970" t="inlineStr">
        <is>
          <t>Delivery Area</t>
        </is>
      </c>
      <c r="F11970" t="inlineStr">
        <is>
          <t>4821|QLD</t>
        </is>
      </c>
      <c r="G11970" t="n">
        <v>7</v>
      </c>
      <c r="H11970" t="n">
        <v>1</v>
      </c>
      <c r="I11970" t="n">
        <v>35113.9375</v>
      </c>
      <c r="J11970" s="31" t="n">
        <v>35113.9374</v>
      </c>
      <c r="K11970" t="inlineStr">
        <is>
          <t>7:100.0%</t>
        </is>
      </c>
      <c r="L11970" t="inlineStr">
        <is>
          <t>MMM7 - Very remote community</t>
        </is>
      </c>
    </row>
    <row r="11971" ht="15" customHeight="1">
      <c r="A11971" t="inlineStr">
        <is>
          <t>Prairiewood</t>
        </is>
      </c>
      <c r="B11971" t="inlineStr">
        <is>
          <t>NSW</t>
        </is>
      </c>
      <c r="C11971" t="n">
        <v>2176</v>
      </c>
      <c r="D11971" t="inlineStr">
        <is>
          <t>Delivery Area</t>
        </is>
      </c>
      <c r="F11971" t="inlineStr">
        <is>
          <t>2176|NSW</t>
        </is>
      </c>
      <c r="G11971" t="n">
        <v>1</v>
      </c>
      <c r="H11971" t="n">
        <v>1</v>
      </c>
      <c r="I11971" t="n">
        <v>19.8455</v>
      </c>
      <c r="J11971" s="31" t="n">
        <v>19.8468</v>
      </c>
      <c r="K11971" t="inlineStr">
        <is>
          <t>1:100.0%</t>
        </is>
      </c>
      <c r="L11971" t="inlineStr">
        <is>
          <t>MMM1 - Metropolitan area</t>
        </is>
      </c>
    </row>
    <row r="11972" ht="15" customHeight="1">
      <c r="A11972" t="inlineStr">
        <is>
          <t>Pranjip</t>
        </is>
      </c>
      <c r="B11972" t="inlineStr">
        <is>
          <t>VIC</t>
        </is>
      </c>
      <c r="C11972" t="n">
        <v>3666</v>
      </c>
      <c r="D11972" t="inlineStr">
        <is>
          <t>Delivery Area</t>
        </is>
      </c>
      <c r="F11972" t="inlineStr">
        <is>
          <t>3666|VIC</t>
        </is>
      </c>
      <c r="G11972" t="n">
        <v>5</v>
      </c>
      <c r="H11972" t="n">
        <v>1</v>
      </c>
      <c r="I11972" t="n">
        <v>1367.6298</v>
      </c>
      <c r="J11972" s="31" t="n">
        <v>1367.6298</v>
      </c>
      <c r="K11972" t="inlineStr">
        <is>
          <t>5:100.0%</t>
        </is>
      </c>
      <c r="L11972" t="inlineStr">
        <is>
          <t>MMM5 - Small rural town</t>
        </is>
      </c>
    </row>
    <row r="11973" ht="15" customHeight="1">
      <c r="A11973" t="inlineStr">
        <is>
          <t>Pratten</t>
        </is>
      </c>
      <c r="B11973" t="inlineStr">
        <is>
          <t>QLD</t>
        </is>
      </c>
      <c r="C11973" t="n">
        <v>4370</v>
      </c>
      <c r="D11973" t="inlineStr">
        <is>
          <t>Delivery Area</t>
        </is>
      </c>
      <c r="F11973" t="inlineStr">
        <is>
          <t>4370|QLD</t>
        </is>
      </c>
      <c r="G11973" t="n">
        <v>5</v>
      </c>
      <c r="H11973" t="n">
        <v>0.8042</v>
      </c>
      <c r="I11973" t="n">
        <v>1799.081</v>
      </c>
      <c r="J11973" s="31" t="n">
        <v>2237.0641</v>
      </c>
      <c r="K11973" t="inlineStr">
        <is>
          <t>5:80.4%; 4:19.6%</t>
        </is>
      </c>
      <c r="L11973" t="inlineStr">
        <is>
          <t>MMM5 - Small rural town</t>
        </is>
      </c>
    </row>
    <row r="11974" ht="15" customHeight="1">
      <c r="A11974" t="inlineStr">
        <is>
          <t>Prawle</t>
        </is>
      </c>
      <c r="B11974" t="inlineStr">
        <is>
          <t>QLD</t>
        </is>
      </c>
      <c r="C11974" t="n">
        <v>4650</v>
      </c>
      <c r="D11974" t="inlineStr">
        <is>
          <t>Delivery Area</t>
        </is>
      </c>
      <c r="F11974" t="inlineStr">
        <is>
          <t>4650|QLD</t>
        </is>
      </c>
      <c r="G11974" t="n">
        <v>5</v>
      </c>
      <c r="H11974" t="n">
        <v>0.7605</v>
      </c>
      <c r="I11974" t="n">
        <v>2012.1265</v>
      </c>
      <c r="J11974" s="31" t="n">
        <v>2645.9161</v>
      </c>
      <c r="K11974" t="inlineStr">
        <is>
          <t>5:76.0%; 3:17.4%; 2:6.5%</t>
        </is>
      </c>
      <c r="L11974" t="inlineStr">
        <is>
          <t>MMM5 - Small rural town</t>
        </is>
      </c>
    </row>
    <row r="11975" ht="15" customHeight="1">
      <c r="A11975" t="inlineStr">
        <is>
          <t>Prelinna</t>
        </is>
      </c>
      <c r="B11975" t="inlineStr">
        <is>
          <t>SA</t>
        </is>
      </c>
      <c r="C11975" t="n">
        <v>5434</v>
      </c>
      <c r="D11975" t="inlineStr">
        <is>
          <t>Delivery Area</t>
        </is>
      </c>
      <c r="F11975" t="inlineStr">
        <is>
          <t>5434|SA</t>
        </is>
      </c>
      <c r="G11975" t="n">
        <v>6</v>
      </c>
      <c r="H11975" t="n">
        <v>0.7833</v>
      </c>
      <c r="I11975" t="n">
        <v>7338.0277</v>
      </c>
      <c r="J11975" s="31" t="n">
        <v>9367.799199999999</v>
      </c>
      <c r="K11975" t="inlineStr">
        <is>
          <t>6:78.3%; 5:21.7%</t>
        </is>
      </c>
      <c r="L11975" t="inlineStr">
        <is>
          <t>MMM6 - Remote community</t>
        </is>
      </c>
    </row>
    <row r="11976" ht="15" customHeight="1">
      <c r="A11976" t="inlineStr">
        <is>
          <t>Premaydena</t>
        </is>
      </c>
      <c r="B11976" t="inlineStr">
        <is>
          <t>TAS</t>
        </is>
      </c>
      <c r="C11976" t="n">
        <v>7185</v>
      </c>
      <c r="D11976" t="inlineStr">
        <is>
          <t>Delivery Area</t>
        </is>
      </c>
      <c r="F11976" t="inlineStr">
        <is>
          <t>7185|TAS</t>
        </is>
      </c>
      <c r="G11976" t="n">
        <v>5</v>
      </c>
      <c r="H11976" t="n">
        <v>1</v>
      </c>
      <c r="I11976" t="n">
        <v>18.1584</v>
      </c>
      <c r="J11976" s="31" t="n">
        <v>18.1584</v>
      </c>
      <c r="K11976" t="inlineStr">
        <is>
          <t>5:100.0%</t>
        </is>
      </c>
      <c r="L11976" t="inlineStr">
        <is>
          <t>MMM5 - Small rural town</t>
        </is>
      </c>
    </row>
    <row r="11977" ht="15" customHeight="1">
      <c r="A11977" t="inlineStr">
        <is>
          <t>Premer</t>
        </is>
      </c>
      <c r="B11977" t="inlineStr">
        <is>
          <t>NSW</t>
        </is>
      </c>
      <c r="C11977" t="n">
        <v>2381</v>
      </c>
      <c r="D11977" t="inlineStr">
        <is>
          <t>Delivery Area</t>
        </is>
      </c>
      <c r="F11977" t="inlineStr">
        <is>
          <t>2381|NSW</t>
        </is>
      </c>
      <c r="G11977" t="n">
        <v>5</v>
      </c>
      <c r="H11977" t="n">
        <v>1</v>
      </c>
      <c r="I11977" t="n">
        <v>2052.3174</v>
      </c>
      <c r="J11977" s="31" t="n">
        <v>2052.3174</v>
      </c>
      <c r="K11977" t="inlineStr">
        <is>
          <t>5:100.0%</t>
        </is>
      </c>
      <c r="L11977" t="inlineStr">
        <is>
          <t>MMM5 - Small rural town</t>
        </is>
      </c>
    </row>
    <row r="11978" ht="15" customHeight="1">
      <c r="A11978" t="inlineStr">
        <is>
          <t>Prentice North</t>
        </is>
      </c>
      <c r="B11978" t="inlineStr">
        <is>
          <t>VIC</t>
        </is>
      </c>
      <c r="C11978" t="n">
        <v>3685</v>
      </c>
      <c r="D11978" t="inlineStr">
        <is>
          <t>Delivery Area</t>
        </is>
      </c>
      <c r="F11978" t="inlineStr">
        <is>
          <t>3685|VIC</t>
        </is>
      </c>
      <c r="G11978" t="n">
        <v>5</v>
      </c>
      <c r="H11978" t="n">
        <v>0.5376</v>
      </c>
      <c r="I11978" t="n">
        <v>188.8758</v>
      </c>
      <c r="J11978" s="31" t="n">
        <v>351.3304</v>
      </c>
      <c r="K11978" t="inlineStr">
        <is>
          <t>5:53.8%; 4:46.2%</t>
        </is>
      </c>
      <c r="L11978" t="inlineStr">
        <is>
          <t>MMM5 - Small rural town</t>
        </is>
      </c>
    </row>
    <row r="11979" ht="15" customHeight="1">
      <c r="A11979" t="inlineStr">
        <is>
          <t>Prenzlau</t>
        </is>
      </c>
      <c r="B11979" t="inlineStr">
        <is>
          <t>QLD</t>
        </is>
      </c>
      <c r="C11979" t="n">
        <v>4311</v>
      </c>
      <c r="D11979" t="inlineStr">
        <is>
          <t>Delivery Area</t>
        </is>
      </c>
      <c r="F11979" t="inlineStr">
        <is>
          <t>4311|QLD</t>
        </is>
      </c>
      <c r="G11979" t="n">
        <v>5</v>
      </c>
      <c r="H11979" t="n">
        <v>0.9448</v>
      </c>
      <c r="I11979" t="n">
        <v>738.1953999999999</v>
      </c>
      <c r="J11979" s="31" t="n">
        <v>781.3652</v>
      </c>
      <c r="K11979" t="inlineStr">
        <is>
          <t>5:94.5%; 2:5.5%</t>
        </is>
      </c>
      <c r="L11979" t="inlineStr">
        <is>
          <t>MMM5 - Small rural town</t>
        </is>
      </c>
    </row>
    <row r="11980" ht="15" customHeight="1">
      <c r="A11980" t="inlineStr">
        <is>
          <t>Preolenna</t>
        </is>
      </c>
      <c r="B11980" t="inlineStr">
        <is>
          <t>TAS</t>
        </is>
      </c>
      <c r="C11980" t="n">
        <v>7325</v>
      </c>
      <c r="D11980" t="inlineStr">
        <is>
          <t>Delivery Area</t>
        </is>
      </c>
      <c r="F11980" t="inlineStr">
        <is>
          <t>7325|TAS</t>
        </is>
      </c>
      <c r="G11980" t="n">
        <v>5</v>
      </c>
      <c r="H11980" t="n">
        <v>0.7502</v>
      </c>
      <c r="I11980" t="n">
        <v>600.1348</v>
      </c>
      <c r="J11980" s="31" t="n">
        <v>799.9329</v>
      </c>
      <c r="K11980" t="inlineStr">
        <is>
          <t>5:75.0%; 3:19.3%; 4:5.7%</t>
        </is>
      </c>
      <c r="L11980" t="inlineStr">
        <is>
          <t>MMM5 - Small rural town</t>
        </is>
      </c>
    </row>
    <row r="11981" ht="15" customHeight="1">
      <c r="A11981" t="inlineStr">
        <is>
          <t>Preservation Bay</t>
        </is>
      </c>
      <c r="B11981" t="inlineStr">
        <is>
          <t>TAS</t>
        </is>
      </c>
      <c r="C11981" t="n">
        <v>7316</v>
      </c>
      <c r="D11981" t="inlineStr">
        <is>
          <t>Delivery Area</t>
        </is>
      </c>
      <c r="F11981" t="inlineStr">
        <is>
          <t>7316|TAS</t>
        </is>
      </c>
      <c r="G11981" t="n">
        <v>5</v>
      </c>
      <c r="H11981" t="n">
        <v>0.634</v>
      </c>
      <c r="I11981" t="n">
        <v>175.7595</v>
      </c>
      <c r="J11981" s="31" t="n">
        <v>277.204</v>
      </c>
      <c r="K11981" t="inlineStr">
        <is>
          <t>5:63.4%; 3:29.0%; 4:7.6%</t>
        </is>
      </c>
      <c r="L11981" t="inlineStr">
        <is>
          <t>MMM5 - Small rural town</t>
        </is>
      </c>
    </row>
    <row r="11982" ht="15" customHeight="1">
      <c r="A11982" t="inlineStr">
        <is>
          <t>Preston</t>
        </is>
      </c>
      <c r="B11982" t="inlineStr">
        <is>
          <t>VIC</t>
        </is>
      </c>
      <c r="C11982" t="n">
        <v>3072</v>
      </c>
      <c r="D11982" t="inlineStr">
        <is>
          <t>Delivery Area</t>
        </is>
      </c>
      <c r="F11982" t="inlineStr">
        <is>
          <t>3072|VIC</t>
        </is>
      </c>
      <c r="G11982" t="n">
        <v>1</v>
      </c>
      <c r="H11982" t="n">
        <v>1</v>
      </c>
      <c r="I11982" t="n">
        <v>11.4056</v>
      </c>
      <c r="J11982" s="31" t="n">
        <v>11.4069</v>
      </c>
      <c r="K11982" t="inlineStr">
        <is>
          <t>1:100.0%</t>
        </is>
      </c>
      <c r="L11982" t="inlineStr">
        <is>
          <t>MMM1 - Metropolitan area</t>
        </is>
      </c>
    </row>
    <row r="11983" ht="15" customHeight="1">
      <c r="A11983" t="inlineStr">
        <is>
          <t>Preston</t>
        </is>
      </c>
      <c r="B11983" t="inlineStr">
        <is>
          <t>QLD</t>
        </is>
      </c>
      <c r="C11983" t="n">
        <v>4352</v>
      </c>
      <c r="D11983" t="inlineStr">
        <is>
          <t>Delivery Area</t>
        </is>
      </c>
      <c r="E11983" t="inlineStr">
        <is>
          <t>TOOWOOMBA REGIONAL/LOCKYER VALLEY REGIONAL COUNCIL</t>
        </is>
      </c>
      <c r="F11983" t="inlineStr">
        <is>
          <t>4352|QLD</t>
        </is>
      </c>
      <c r="G11983" t="n">
        <v>5</v>
      </c>
      <c r="H11983" t="n">
        <v>0.8636</v>
      </c>
      <c r="I11983" t="n">
        <v>3350.2815</v>
      </c>
      <c r="J11983" s="31" t="n">
        <v>3879.2469</v>
      </c>
      <c r="K11983" t="inlineStr">
        <is>
          <t>5:86.4%; 2:13.6%</t>
        </is>
      </c>
      <c r="L11983" t="inlineStr">
        <is>
          <t>MMM5 - Small rural town</t>
        </is>
      </c>
    </row>
    <row r="11984" ht="15" customHeight="1">
      <c r="A11984" t="inlineStr">
        <is>
          <t>Preston</t>
        </is>
      </c>
      <c r="B11984" t="inlineStr">
        <is>
          <t>QLD</t>
        </is>
      </c>
      <c r="C11984" t="n">
        <v>4800</v>
      </c>
      <c r="D11984" t="inlineStr">
        <is>
          <t>Delivery Area</t>
        </is>
      </c>
      <c r="E11984" t="inlineStr">
        <is>
          <t>WHITSUNDAY REGIONAL COUNCIL</t>
        </is>
      </c>
      <c r="F11984" t="inlineStr">
        <is>
          <t>4800|QLD</t>
        </is>
      </c>
      <c r="G11984" t="n">
        <v>5</v>
      </c>
      <c r="H11984" t="n">
        <v>0.9743000000000001</v>
      </c>
      <c r="I11984" t="n">
        <v>2373.4927</v>
      </c>
      <c r="J11984" s="31" t="n">
        <v>2435.9895</v>
      </c>
      <c r="K11984" t="inlineStr">
        <is>
          <t>5:97.4%; 4:1.5%; 6:1.1%</t>
        </is>
      </c>
      <c r="L11984" t="inlineStr">
        <is>
          <t>MMM5 - Small rural town</t>
        </is>
      </c>
    </row>
    <row r="11985" ht="15" customHeight="1">
      <c r="A11985" t="inlineStr">
        <is>
          <t>Preston</t>
        </is>
      </c>
      <c r="B11985" t="inlineStr">
        <is>
          <t>TAS</t>
        </is>
      </c>
      <c r="C11985" t="n">
        <v>7315</v>
      </c>
      <c r="D11985" t="inlineStr">
        <is>
          <t>Delivery Area</t>
        </is>
      </c>
      <c r="F11985" t="inlineStr">
        <is>
          <t>7315|TAS</t>
        </is>
      </c>
      <c r="G11985" t="n">
        <v>5</v>
      </c>
      <c r="H11985" t="n">
        <v>0.7382</v>
      </c>
      <c r="I11985" t="n">
        <v>452.9299</v>
      </c>
      <c r="J11985" s="31" t="n">
        <v>613.5895</v>
      </c>
      <c r="K11985" t="inlineStr">
        <is>
          <t>5:73.8%; 4:20.6%; 3:5.6%</t>
        </is>
      </c>
      <c r="L11985" t="inlineStr">
        <is>
          <t>MMM5 - Small rural town</t>
        </is>
      </c>
    </row>
    <row r="11986" ht="15" customHeight="1">
      <c r="A11986" t="inlineStr">
        <is>
          <t>Preston Beach</t>
        </is>
      </c>
      <c r="B11986" t="inlineStr">
        <is>
          <t>WA</t>
        </is>
      </c>
      <c r="C11986" t="n">
        <v>6215</v>
      </c>
      <c r="D11986" t="inlineStr">
        <is>
          <t>Delivery Area</t>
        </is>
      </c>
      <c r="F11986" t="inlineStr">
        <is>
          <t>6215|WA</t>
        </is>
      </c>
      <c r="G11986" t="n">
        <v>5</v>
      </c>
      <c r="H11986" t="n">
        <v>0.9837</v>
      </c>
      <c r="I11986" t="n">
        <v>818.2549</v>
      </c>
      <c r="J11986" s="31" t="n">
        <v>831.8534</v>
      </c>
      <c r="K11986" t="inlineStr">
        <is>
          <t>5:98.4%; 2:1.6%</t>
        </is>
      </c>
      <c r="L11986" t="inlineStr">
        <is>
          <t>MMM5 - Small rural town</t>
        </is>
      </c>
    </row>
    <row r="11987" ht="15" customHeight="1">
      <c r="A11987" t="inlineStr">
        <is>
          <t>Preston Lower</t>
        </is>
      </c>
      <c r="B11987" t="inlineStr">
        <is>
          <t>VIC</t>
        </is>
      </c>
      <c r="C11987" t="n">
        <v>3072</v>
      </c>
      <c r="D11987" t="inlineStr">
        <is>
          <t>Delivery Area</t>
        </is>
      </c>
      <c r="F11987" t="inlineStr">
        <is>
          <t>3072|VIC</t>
        </is>
      </c>
      <c r="G11987" t="n">
        <v>1</v>
      </c>
      <c r="H11987" t="n">
        <v>1</v>
      </c>
      <c r="I11987" t="n">
        <v>11.4056</v>
      </c>
      <c r="J11987" s="31" t="n">
        <v>11.4069</v>
      </c>
      <c r="K11987" t="inlineStr">
        <is>
          <t>1:100.0%</t>
        </is>
      </c>
      <c r="L11987" t="inlineStr">
        <is>
          <t>MMM1 - Metropolitan area</t>
        </is>
      </c>
    </row>
    <row r="11988" ht="15" customHeight="1">
      <c r="A11988" t="inlineStr">
        <is>
          <t>Preston Settlement</t>
        </is>
      </c>
      <c r="B11988" t="inlineStr">
        <is>
          <t>WA</t>
        </is>
      </c>
      <c r="C11988" t="n">
        <v>6225</v>
      </c>
      <c r="D11988" t="inlineStr">
        <is>
          <t>Delivery Area</t>
        </is>
      </c>
      <c r="F11988" t="inlineStr">
        <is>
          <t>6225|WA</t>
        </is>
      </c>
      <c r="G11988" t="n">
        <v>5</v>
      </c>
      <c r="H11988" t="n">
        <v>0.7517</v>
      </c>
      <c r="I11988" t="n">
        <v>2195.679</v>
      </c>
      <c r="J11988" s="31" t="n">
        <v>2920.936</v>
      </c>
      <c r="K11988" t="inlineStr">
        <is>
          <t>5:75.2%; 4:24.8%</t>
        </is>
      </c>
      <c r="L11988" t="inlineStr">
        <is>
          <t>MMM5 - Small rural town</t>
        </is>
      </c>
    </row>
    <row r="11989" ht="15" customHeight="1">
      <c r="A11989" t="inlineStr">
        <is>
          <t>Preston South</t>
        </is>
      </c>
      <c r="B11989" t="inlineStr">
        <is>
          <t>VIC</t>
        </is>
      </c>
      <c r="C11989" t="n">
        <v>3072</v>
      </c>
      <c r="D11989" t="inlineStr">
        <is>
          <t>Delivery Area</t>
        </is>
      </c>
      <c r="F11989" t="inlineStr">
        <is>
          <t>3072|VIC</t>
        </is>
      </c>
      <c r="G11989" t="n">
        <v>1</v>
      </c>
      <c r="H11989" t="n">
        <v>1</v>
      </c>
      <c r="I11989" t="n">
        <v>11.4056</v>
      </c>
      <c r="J11989" s="31" t="n">
        <v>11.4069</v>
      </c>
      <c r="K11989" t="inlineStr">
        <is>
          <t>1:100.0%</t>
        </is>
      </c>
      <c r="L11989" t="inlineStr">
        <is>
          <t>MMM1 - Metropolitan area</t>
        </is>
      </c>
    </row>
    <row r="11990" ht="15" customHeight="1">
      <c r="A11990" t="inlineStr">
        <is>
          <t>Preston West</t>
        </is>
      </c>
      <c r="B11990" t="inlineStr">
        <is>
          <t>VIC</t>
        </is>
      </c>
      <c r="C11990" t="n">
        <v>3072</v>
      </c>
      <c r="D11990" t="inlineStr">
        <is>
          <t>Delivery Area</t>
        </is>
      </c>
      <c r="F11990" t="inlineStr">
        <is>
          <t>3072|VIC</t>
        </is>
      </c>
      <c r="G11990" t="n">
        <v>1</v>
      </c>
      <c r="H11990" t="n">
        <v>1</v>
      </c>
      <c r="I11990" t="n">
        <v>11.4056</v>
      </c>
      <c r="J11990" s="31" t="n">
        <v>11.4069</v>
      </c>
      <c r="K11990" t="inlineStr">
        <is>
          <t>1:100.0%</t>
        </is>
      </c>
      <c r="L11990" t="inlineStr">
        <is>
          <t>MMM1 - Metropolitan area</t>
        </is>
      </c>
    </row>
    <row r="11991" ht="15" customHeight="1">
      <c r="A11991" t="inlineStr">
        <is>
          <t>Prestons</t>
        </is>
      </c>
      <c r="B11991" t="inlineStr">
        <is>
          <t>NSW</t>
        </is>
      </c>
      <c r="C11991" t="n">
        <v>2170</v>
      </c>
      <c r="D11991" t="inlineStr">
        <is>
          <t>Delivery Area</t>
        </is>
      </c>
      <c r="F11991" t="inlineStr">
        <is>
          <t>2170|NSW</t>
        </is>
      </c>
      <c r="G11991" t="n">
        <v>1</v>
      </c>
      <c r="H11991" t="n">
        <v>1</v>
      </c>
      <c r="I11991" t="n">
        <v>54.3194</v>
      </c>
      <c r="J11991" s="31" t="n">
        <v>54.319</v>
      </c>
      <c r="K11991" t="inlineStr">
        <is>
          <t>1:100.0%</t>
        </is>
      </c>
      <c r="L11991" t="inlineStr">
        <is>
          <t>MMM1 - Metropolitan area</t>
        </is>
      </c>
    </row>
    <row r="11992" ht="15" customHeight="1">
      <c r="A11992" t="inlineStr">
        <is>
          <t>Pretty Beach</t>
        </is>
      </c>
      <c r="B11992" t="inlineStr">
        <is>
          <t>NSW</t>
        </is>
      </c>
      <c r="C11992" t="n">
        <v>2257</v>
      </c>
      <c r="D11992" t="inlineStr">
        <is>
          <t>Delivery Area</t>
        </is>
      </c>
      <c r="E11992" t="inlineStr">
        <is>
          <t>CENTRAL COAST COUNCIL</t>
        </is>
      </c>
      <c r="F11992" t="inlineStr">
        <is>
          <t>2257|NSW</t>
        </is>
      </c>
      <c r="G11992" t="n">
        <v>1</v>
      </c>
      <c r="H11992" t="n">
        <v>1</v>
      </c>
      <c r="I11992" t="n">
        <v>29.3796</v>
      </c>
      <c r="J11992" s="31" t="n">
        <v>29.3795</v>
      </c>
      <c r="K11992" t="inlineStr">
        <is>
          <t>1:100.0%</t>
        </is>
      </c>
      <c r="L11992" t="inlineStr">
        <is>
          <t>MMM1 - Metropolitan area</t>
        </is>
      </c>
    </row>
    <row r="11993" ht="15" customHeight="1">
      <c r="A11993" t="inlineStr">
        <is>
          <t>Pretty Beach</t>
        </is>
      </c>
      <c r="B11993" t="inlineStr">
        <is>
          <t>NSW</t>
        </is>
      </c>
      <c r="C11993" t="n">
        <v>2539</v>
      </c>
      <c r="D11993" t="inlineStr">
        <is>
          <t>Delivery Area</t>
        </is>
      </c>
      <c r="E11993" t="inlineStr">
        <is>
          <t>SHOALHAVEN CITY COUNCIL</t>
        </is>
      </c>
      <c r="F11993" t="inlineStr">
        <is>
          <t>2539|NSW</t>
        </is>
      </c>
      <c r="G11993" t="n">
        <v>5</v>
      </c>
      <c r="H11993" t="n">
        <v>0.8831</v>
      </c>
      <c r="I11993" t="n">
        <v>605.8535000000001</v>
      </c>
      <c r="J11993" s="31" t="n">
        <v>686.0289</v>
      </c>
      <c r="K11993" t="inlineStr">
        <is>
          <t>5:88.3%; 4:11.7%</t>
        </is>
      </c>
      <c r="L11993" t="inlineStr">
        <is>
          <t>MMM5 - Small rural town</t>
        </is>
      </c>
    </row>
    <row r="11994" ht="15" customHeight="1">
      <c r="A11994" t="inlineStr">
        <is>
          <t>Pretty Pine</t>
        </is>
      </c>
      <c r="B11994" t="inlineStr">
        <is>
          <t>NSW</t>
        </is>
      </c>
      <c r="C11994" t="n">
        <v>2710</v>
      </c>
      <c r="D11994" t="inlineStr">
        <is>
          <t>Delivery Area</t>
        </is>
      </c>
      <c r="F11994" t="inlineStr">
        <is>
          <t>2710|NSW</t>
        </is>
      </c>
      <c r="G11994" t="n">
        <v>5</v>
      </c>
      <c r="H11994" t="n">
        <v>0.9379</v>
      </c>
      <c r="I11994" t="n">
        <v>9816.7268</v>
      </c>
      <c r="J11994" s="31" t="n">
        <v>10466.1631</v>
      </c>
      <c r="K11994" t="inlineStr">
        <is>
          <t>5:93.8%; 6:4.8%; 4:1.4%</t>
        </is>
      </c>
      <c r="L11994" t="inlineStr">
        <is>
          <t>MMM5 - Small rural town</t>
        </is>
      </c>
    </row>
    <row r="11995" ht="15" customHeight="1">
      <c r="A11995" t="inlineStr">
        <is>
          <t>Prevelly</t>
        </is>
      </c>
      <c r="B11995" t="inlineStr">
        <is>
          <t>WA</t>
        </is>
      </c>
      <c r="C11995" t="n">
        <v>6285</v>
      </c>
      <c r="D11995" t="inlineStr">
        <is>
          <t>Delivery Area</t>
        </is>
      </c>
      <c r="F11995" t="inlineStr">
        <is>
          <t>6285|WA</t>
        </is>
      </c>
      <c r="G11995" t="n">
        <v>5</v>
      </c>
      <c r="H11995" t="n">
        <v>0.9274</v>
      </c>
      <c r="I11995" t="n">
        <v>781.9147</v>
      </c>
      <c r="J11995" s="31" t="n">
        <v>843.1065</v>
      </c>
      <c r="K11995" t="inlineStr">
        <is>
          <t>5:92.7%; 4:7.3%</t>
        </is>
      </c>
      <c r="L11995" t="inlineStr">
        <is>
          <t>MMM5 - Small rural town</t>
        </is>
      </c>
    </row>
    <row r="11996" ht="15" customHeight="1">
      <c r="A11996" t="inlineStr">
        <is>
          <t>Price</t>
        </is>
      </c>
      <c r="B11996" t="inlineStr">
        <is>
          <t>SA</t>
        </is>
      </c>
      <c r="C11996" t="n">
        <v>5570</v>
      </c>
      <c r="D11996" t="inlineStr">
        <is>
          <t>Delivery Area</t>
        </is>
      </c>
      <c r="F11996" t="inlineStr">
        <is>
          <t>5570|SA</t>
        </is>
      </c>
      <c r="G11996" t="n">
        <v>5</v>
      </c>
      <c r="H11996" t="n">
        <v>1</v>
      </c>
      <c r="I11996" t="n">
        <v>199.1416</v>
      </c>
      <c r="J11996" s="31" t="n">
        <v>199.1415</v>
      </c>
      <c r="K11996" t="inlineStr">
        <is>
          <t>5:100.0%</t>
        </is>
      </c>
      <c r="L11996" t="inlineStr">
        <is>
          <t>MMM5 - Small rural town</t>
        </is>
      </c>
    </row>
    <row r="11997" ht="15" customHeight="1">
      <c r="A11997" t="inlineStr">
        <is>
          <t>Priestdale</t>
        </is>
      </c>
      <c r="B11997" t="inlineStr">
        <is>
          <t>QLD</t>
        </is>
      </c>
      <c r="C11997" t="n">
        <v>4127</v>
      </c>
      <c r="D11997" t="inlineStr">
        <is>
          <t>Delivery Area</t>
        </is>
      </c>
      <c r="F11997" t="inlineStr">
        <is>
          <t>4127|QLD</t>
        </is>
      </c>
      <c r="G11997" t="n">
        <v>1</v>
      </c>
      <c r="H11997" t="n">
        <v>1</v>
      </c>
      <c r="I11997" t="n">
        <v>30.3408</v>
      </c>
      <c r="J11997" s="31" t="n">
        <v>30.3412</v>
      </c>
      <c r="K11997" t="inlineStr">
        <is>
          <t>1:100.0%</t>
        </is>
      </c>
      <c r="L11997" t="inlineStr">
        <is>
          <t>MMM1 - Metropolitan area</t>
        </is>
      </c>
    </row>
    <row r="11998" ht="15" customHeight="1">
      <c r="A11998" t="inlineStr">
        <is>
          <t>Primbee</t>
        </is>
      </c>
      <c r="B11998" t="inlineStr">
        <is>
          <t>NSW</t>
        </is>
      </c>
      <c r="C11998" t="n">
        <v>2502</v>
      </c>
      <c r="D11998" t="inlineStr">
        <is>
          <t>Delivery Area</t>
        </is>
      </c>
      <c r="F11998" t="inlineStr">
        <is>
          <t>2502|NSW</t>
        </is>
      </c>
      <c r="G11998" t="n">
        <v>1</v>
      </c>
      <c r="H11998" t="n">
        <v>1</v>
      </c>
      <c r="I11998" t="n">
        <v>9.160399999999999</v>
      </c>
      <c r="J11998" s="31" t="n">
        <v>9.1601</v>
      </c>
      <c r="K11998" t="inlineStr">
        <is>
          <t>1:100.0%</t>
        </is>
      </c>
      <c r="L11998" t="inlineStr">
        <is>
          <t>MMM1 - Metropolitan area</t>
        </is>
      </c>
    </row>
    <row r="11999" ht="15" customHeight="1">
      <c r="A11999" t="inlineStr">
        <is>
          <t>Primrose Sands</t>
        </is>
      </c>
      <c r="B11999" t="inlineStr">
        <is>
          <t>TAS</t>
        </is>
      </c>
      <c r="C11999" t="n">
        <v>7173</v>
      </c>
      <c r="D11999" t="inlineStr">
        <is>
          <t>Delivery Area</t>
        </is>
      </c>
      <c r="F11999" t="inlineStr">
        <is>
          <t>7173|TAS</t>
        </is>
      </c>
      <c r="G11999" t="n">
        <v>2</v>
      </c>
      <c r="H11999" t="n">
        <v>0.6058</v>
      </c>
      <c r="I11999" t="n">
        <v>69.5891</v>
      </c>
      <c r="J11999" s="31" t="n">
        <v>114.874</v>
      </c>
      <c r="K11999" t="inlineStr">
        <is>
          <t>2:60.6%; 5:39.4%</t>
        </is>
      </c>
      <c r="L11999" t="inlineStr">
        <is>
          <t>MMM2 - Regional centre</t>
        </is>
      </c>
    </row>
    <row r="12000" ht="15" customHeight="1">
      <c r="A12000" t="inlineStr">
        <is>
          <t>Primrose Valley</t>
        </is>
      </c>
      <c r="B12000" t="inlineStr">
        <is>
          <t>NSW</t>
        </is>
      </c>
      <c r="C12000" t="n">
        <v>2621</v>
      </c>
      <c r="D12000" t="inlineStr">
        <is>
          <t>Delivery Area</t>
        </is>
      </c>
      <c r="F12000" t="inlineStr">
        <is>
          <t>2621|NSW</t>
        </is>
      </c>
      <c r="G12000" t="n">
        <v>5</v>
      </c>
      <c r="H12000" t="n">
        <v>0.9302</v>
      </c>
      <c r="I12000" t="n">
        <v>793.6753</v>
      </c>
      <c r="J12000" s="31" t="n">
        <v>853.2512</v>
      </c>
      <c r="K12000" t="inlineStr">
        <is>
          <t>5:93.0%; 2:7.0%</t>
        </is>
      </c>
      <c r="L12000" t="inlineStr">
        <is>
          <t>MMM5 - Small rural town</t>
        </is>
      </c>
    </row>
    <row r="12001" ht="15" customHeight="1">
      <c r="A12001" t="inlineStr">
        <is>
          <t>Prince Henry Heights</t>
        </is>
      </c>
      <c r="B12001" t="inlineStr">
        <is>
          <t>QLD</t>
        </is>
      </c>
      <c r="C12001" t="n">
        <v>4350</v>
      </c>
      <c r="D12001" t="inlineStr">
        <is>
          <t>Delivery Area</t>
        </is>
      </c>
      <c r="F12001" t="inlineStr">
        <is>
          <t>4350|QLD</t>
        </is>
      </c>
      <c r="G12001" t="n">
        <v>2</v>
      </c>
      <c r="H12001" t="n">
        <v>1</v>
      </c>
      <c r="I12001" t="n">
        <v>313.3991</v>
      </c>
      <c r="J12001" s="31" t="n">
        <v>313.3986</v>
      </c>
      <c r="K12001" t="inlineStr">
        <is>
          <t>2:100.0%</t>
        </is>
      </c>
      <c r="L12001" t="inlineStr">
        <is>
          <t>MMM2 - Regional centre</t>
        </is>
      </c>
    </row>
    <row r="12002" ht="15" customHeight="1">
      <c r="A12002" t="inlineStr">
        <is>
          <t>Prince Of Wales</t>
        </is>
      </c>
      <c r="B12002" t="inlineStr">
        <is>
          <t>QLD</t>
        </is>
      </c>
      <c r="C12002" t="n">
        <v>4875</v>
      </c>
      <c r="D12002" t="inlineStr">
        <is>
          <t>Delivery Area</t>
        </is>
      </c>
      <c r="F12002" t="inlineStr">
        <is>
          <t>4875|QLD</t>
        </is>
      </c>
      <c r="G12002" t="n">
        <v>7</v>
      </c>
      <c r="H12002" t="n">
        <v>1</v>
      </c>
      <c r="I12002" t="n">
        <v>851.0940000000001</v>
      </c>
      <c r="J12002" s="31" t="n">
        <v>851.0942</v>
      </c>
      <c r="K12002" t="inlineStr">
        <is>
          <t>7:100.0%</t>
        </is>
      </c>
      <c r="L12002" t="inlineStr">
        <is>
          <t>MMM7 - Very remote community</t>
        </is>
      </c>
    </row>
    <row r="12003" ht="15" customHeight="1">
      <c r="A12003" t="inlineStr">
        <is>
          <t>Prince Regent River</t>
        </is>
      </c>
      <c r="B12003" t="inlineStr">
        <is>
          <t>WA</t>
        </is>
      </c>
      <c r="C12003" t="n">
        <v>6740</v>
      </c>
      <c r="D12003" t="inlineStr">
        <is>
          <t>Delivery Area</t>
        </is>
      </c>
      <c r="F12003" t="inlineStr">
        <is>
          <t>6740|WA</t>
        </is>
      </c>
      <c r="G12003" t="n">
        <v>7</v>
      </c>
      <c r="H12003" t="n">
        <v>1</v>
      </c>
      <c r="I12003" t="n">
        <v>58423.1398</v>
      </c>
      <c r="J12003" s="31" t="n">
        <v>58423.1396</v>
      </c>
      <c r="K12003" t="inlineStr">
        <is>
          <t>7:100.0%</t>
        </is>
      </c>
      <c r="L12003" t="inlineStr">
        <is>
          <t>MMM7 - Very remote community</t>
        </is>
      </c>
    </row>
    <row r="12004" ht="15" customHeight="1">
      <c r="A12004" t="inlineStr">
        <is>
          <t>Princes Hill</t>
        </is>
      </c>
      <c r="B12004" t="inlineStr">
        <is>
          <t>VIC</t>
        </is>
      </c>
      <c r="C12004" t="n">
        <v>3054</v>
      </c>
      <c r="D12004" t="inlineStr">
        <is>
          <t>Delivery Area</t>
        </is>
      </c>
      <c r="F12004" t="inlineStr">
        <is>
          <t>3054|VIC</t>
        </is>
      </c>
      <c r="G12004" t="n">
        <v>1</v>
      </c>
      <c r="H12004" t="n">
        <v>1</v>
      </c>
      <c r="I12004" t="n">
        <v>2.3041</v>
      </c>
      <c r="J12004" s="31" t="n">
        <v>2.3042</v>
      </c>
      <c r="K12004" t="inlineStr">
        <is>
          <t>1:100.0%</t>
        </is>
      </c>
      <c r="L12004" t="inlineStr">
        <is>
          <t>MMM1 - Metropolitan area</t>
        </is>
      </c>
    </row>
    <row r="12005" ht="15" customHeight="1">
      <c r="A12005" t="inlineStr">
        <is>
          <t>Princetown</t>
        </is>
      </c>
      <c r="B12005" t="inlineStr">
        <is>
          <t>VIC</t>
        </is>
      </c>
      <c r="C12005" t="n">
        <v>3269</v>
      </c>
      <c r="D12005" t="inlineStr">
        <is>
          <t>Delivery Area</t>
        </is>
      </c>
      <c r="F12005" t="inlineStr">
        <is>
          <t>3269|VIC</t>
        </is>
      </c>
      <c r="G12005" t="n">
        <v>5</v>
      </c>
      <c r="H12005" t="n">
        <v>1</v>
      </c>
      <c r="I12005" t="n">
        <v>201.1355</v>
      </c>
      <c r="J12005" s="31" t="n">
        <v>201.1353</v>
      </c>
      <c r="K12005" t="inlineStr">
        <is>
          <t>5:100.0%</t>
        </is>
      </c>
      <c r="L12005" t="inlineStr">
        <is>
          <t>MMM5 - Small rural town</t>
        </is>
      </c>
    </row>
    <row r="12006" ht="15" customHeight="1">
      <c r="A12006" t="inlineStr">
        <is>
          <t>Promised Land</t>
        </is>
      </c>
      <c r="B12006" t="inlineStr">
        <is>
          <t>TAS</t>
        </is>
      </c>
      <c r="C12006" t="n">
        <v>7306</v>
      </c>
      <c r="D12006" t="inlineStr">
        <is>
          <t>Delivery Area</t>
        </is>
      </c>
      <c r="F12006" t="inlineStr">
        <is>
          <t>7306|TAS</t>
        </is>
      </c>
      <c r="G12006" t="n">
        <v>5</v>
      </c>
      <c r="H12006" t="n">
        <v>0.6974</v>
      </c>
      <c r="I12006" t="n">
        <v>1076.3682</v>
      </c>
      <c r="J12006" s="31" t="n">
        <v>1543.5003</v>
      </c>
      <c r="K12006" t="inlineStr">
        <is>
          <t>5:69.7%; 6:24.7%; 3:5.5%</t>
        </is>
      </c>
      <c r="L12006" t="inlineStr">
        <is>
          <t>MMM5 - Small rural town</t>
        </is>
      </c>
    </row>
    <row r="12007" ht="15" customHeight="1">
      <c r="A12007" t="inlineStr">
        <is>
          <t>Promisedland</t>
        </is>
      </c>
      <c r="B12007" t="inlineStr">
        <is>
          <t>QLD</t>
        </is>
      </c>
      <c r="C12007" t="n">
        <v>4660</v>
      </c>
      <c r="D12007" t="inlineStr">
        <is>
          <t>Delivery Area</t>
        </is>
      </c>
      <c r="F12007" t="inlineStr">
        <is>
          <t>4660|QLD</t>
        </is>
      </c>
      <c r="G12007" t="n">
        <v>5</v>
      </c>
      <c r="H12007" t="n">
        <v>1</v>
      </c>
      <c r="I12007" t="n">
        <v>1489.8302</v>
      </c>
      <c r="J12007" s="31" t="n">
        <v>1489.8297</v>
      </c>
      <c r="K12007" t="inlineStr">
        <is>
          <t>5:100.0%</t>
        </is>
      </c>
      <c r="L12007" t="inlineStr">
        <is>
          <t>MMM5 - Small rural town</t>
        </is>
      </c>
    </row>
    <row r="12008" ht="15" customHeight="1">
      <c r="A12008" t="inlineStr">
        <is>
          <t>Proof Range</t>
        </is>
      </c>
      <c r="B12008" t="inlineStr">
        <is>
          <t>SA</t>
        </is>
      </c>
      <c r="C12008" t="n">
        <v>5550</v>
      </c>
      <c r="D12008" t="inlineStr">
        <is>
          <t>Delivery Area</t>
        </is>
      </c>
      <c r="F12008" t="inlineStr">
        <is>
          <t>5550|SA</t>
        </is>
      </c>
      <c r="G12008" t="n">
        <v>5</v>
      </c>
      <c r="H12008" t="n">
        <v>1</v>
      </c>
      <c r="I12008" t="n">
        <v>594.0302</v>
      </c>
      <c r="J12008" s="31" t="n">
        <v>594.0299</v>
      </c>
      <c r="K12008" t="inlineStr">
        <is>
          <t>5:100.0%</t>
        </is>
      </c>
      <c r="L12008" t="inlineStr">
        <is>
          <t>MMM5 - Small rural town</t>
        </is>
      </c>
    </row>
    <row r="12009" ht="15" customHeight="1">
      <c r="A12009" t="inlineStr">
        <is>
          <t>Proserpine</t>
        </is>
      </c>
      <c r="B12009" t="inlineStr">
        <is>
          <t>QLD</t>
        </is>
      </c>
      <c r="C12009" t="n">
        <v>4800</v>
      </c>
      <c r="D12009" t="inlineStr">
        <is>
          <t>Delivery Area</t>
        </is>
      </c>
      <c r="F12009" t="inlineStr">
        <is>
          <t>4800|QLD</t>
        </is>
      </c>
      <c r="G12009" t="n">
        <v>5</v>
      </c>
      <c r="H12009" t="n">
        <v>0.9743000000000001</v>
      </c>
      <c r="I12009" t="n">
        <v>2373.4927</v>
      </c>
      <c r="J12009" s="31" t="n">
        <v>2435.9895</v>
      </c>
      <c r="K12009" t="inlineStr">
        <is>
          <t>5:97.4%; 4:1.5%; 6:1.1%</t>
        </is>
      </c>
      <c r="L12009" t="inlineStr">
        <is>
          <t>MMM5 - Small rural town</t>
        </is>
      </c>
    </row>
    <row r="12010" ht="15" customHeight="1">
      <c r="A12010" t="inlineStr">
        <is>
          <t>Prospect</t>
        </is>
      </c>
      <c r="B12010" t="inlineStr">
        <is>
          <t>NSW</t>
        </is>
      </c>
      <c r="C12010" t="n">
        <v>2148</v>
      </c>
      <c r="D12010" t="inlineStr">
        <is>
          <t>Delivery Area</t>
        </is>
      </c>
      <c r="F12010" t="inlineStr">
        <is>
          <t>2148|NSW</t>
        </is>
      </c>
      <c r="G12010" t="n">
        <v>1</v>
      </c>
      <c r="H12010" t="n">
        <v>1</v>
      </c>
      <c r="I12010" t="n">
        <v>37.6824</v>
      </c>
      <c r="J12010" s="31" t="n">
        <v>37.6817</v>
      </c>
      <c r="K12010" t="inlineStr">
        <is>
          <t>1:100.0%</t>
        </is>
      </c>
      <c r="L12010" t="inlineStr">
        <is>
          <t>MMM1 - Metropolitan area</t>
        </is>
      </c>
    </row>
    <row r="12011" ht="15" customHeight="1">
      <c r="A12011" t="inlineStr">
        <is>
          <t>Prospect</t>
        </is>
      </c>
      <c r="B12011" t="inlineStr">
        <is>
          <t>QLD</t>
        </is>
      </c>
      <c r="C12011" t="n">
        <v>4715</v>
      </c>
      <c r="D12011" t="inlineStr">
        <is>
          <t>Delivery Area</t>
        </is>
      </c>
      <c r="F12011" t="inlineStr">
        <is>
          <t>4715|QLD</t>
        </is>
      </c>
      <c r="G12011" t="n">
        <v>5</v>
      </c>
      <c r="H12011" t="n">
        <v>0.947</v>
      </c>
      <c r="I12011" t="n">
        <v>2625.4315</v>
      </c>
      <c r="J12011" s="31" t="n">
        <v>2772.4575</v>
      </c>
      <c r="K12011" t="inlineStr">
        <is>
          <t>5:94.7%; 4:5.3%</t>
        </is>
      </c>
      <c r="L12011" t="inlineStr">
        <is>
          <t>MMM5 - Small rural town</t>
        </is>
      </c>
    </row>
    <row r="12012" ht="15" customHeight="1">
      <c r="A12012" t="inlineStr">
        <is>
          <t>Prospect</t>
        </is>
      </c>
      <c r="B12012" t="inlineStr">
        <is>
          <t>SA</t>
        </is>
      </c>
      <c r="C12012" t="n">
        <v>5082</v>
      </c>
      <c r="D12012" t="inlineStr">
        <is>
          <t>Delivery Area</t>
        </is>
      </c>
      <c r="F12012" t="inlineStr">
        <is>
          <t>5082|SA</t>
        </is>
      </c>
      <c r="G12012" t="n">
        <v>1</v>
      </c>
      <c r="H12012" t="n">
        <v>1</v>
      </c>
      <c r="I12012" t="n">
        <v>5.6361</v>
      </c>
      <c r="J12012" s="31" t="n">
        <v>5.6358</v>
      </c>
      <c r="K12012" t="inlineStr">
        <is>
          <t>1:100.0%</t>
        </is>
      </c>
      <c r="L12012" t="inlineStr">
        <is>
          <t>MMM1 - Metropolitan area</t>
        </is>
      </c>
    </row>
    <row r="12013" ht="15" customHeight="1">
      <c r="A12013" t="inlineStr">
        <is>
          <t>Prospect</t>
        </is>
      </c>
      <c r="B12013" t="inlineStr">
        <is>
          <t>TAS</t>
        </is>
      </c>
      <c r="C12013" t="n">
        <v>7250</v>
      </c>
      <c r="D12013" t="inlineStr">
        <is>
          <t>Delivery Area</t>
        </is>
      </c>
      <c r="F12013" t="inlineStr">
        <is>
          <t>7250|TAS</t>
        </is>
      </c>
      <c r="G12013" t="n">
        <v>2</v>
      </c>
      <c r="H12013" t="n">
        <v>1</v>
      </c>
      <c r="I12013" t="n">
        <v>174.1866</v>
      </c>
      <c r="J12013" s="31" t="n">
        <v>174.1852</v>
      </c>
      <c r="K12013" t="inlineStr">
        <is>
          <t>2:100.0%</t>
        </is>
      </c>
      <c r="L12013" t="inlineStr">
        <is>
          <t>MMM2 - Regional centre</t>
        </is>
      </c>
    </row>
    <row r="12014" ht="15" customHeight="1">
      <c r="A12014" t="inlineStr">
        <is>
          <t>Prospect East</t>
        </is>
      </c>
      <c r="B12014" t="inlineStr">
        <is>
          <t>SA</t>
        </is>
      </c>
      <c r="C12014" t="n">
        <v>5082</v>
      </c>
      <c r="D12014" t="inlineStr">
        <is>
          <t>Delivery Area</t>
        </is>
      </c>
      <c r="E12014" t="inlineStr">
        <is>
          <t>PO BOXES</t>
        </is>
      </c>
      <c r="F12014" t="inlineStr">
        <is>
          <t>5082|SA</t>
        </is>
      </c>
      <c r="G12014" t="n">
        <v>1</v>
      </c>
      <c r="H12014" t="n">
        <v>1</v>
      </c>
      <c r="I12014" t="n">
        <v>5.6361</v>
      </c>
      <c r="J12014" s="31" t="n">
        <v>5.6358</v>
      </c>
      <c r="K12014" t="inlineStr">
        <is>
          <t>1:100.0%</t>
        </is>
      </c>
      <c r="L12014" t="inlineStr">
        <is>
          <t>MMM1 - Metropolitan area</t>
        </is>
      </c>
    </row>
    <row r="12015" ht="15" customHeight="1">
      <c r="A12015" t="inlineStr">
        <is>
          <t>Prospect Hill</t>
        </is>
      </c>
      <c r="B12015" t="inlineStr">
        <is>
          <t>SA</t>
        </is>
      </c>
      <c r="C12015" t="n">
        <v>5201</v>
      </c>
      <c r="D12015" t="inlineStr">
        <is>
          <t>Delivery Area</t>
        </is>
      </c>
      <c r="F12015" t="inlineStr">
        <is>
          <t>5201|SA</t>
        </is>
      </c>
      <c r="G12015" t="n">
        <v>5</v>
      </c>
      <c r="H12015" t="n">
        <v>0.4854</v>
      </c>
      <c r="I12015" t="n">
        <v>67.73269999999999</v>
      </c>
      <c r="J12015" s="31" t="n">
        <v>139.5274</v>
      </c>
      <c r="K12015" t="inlineStr">
        <is>
          <t>5:48.5%; 2:19.9%; 3:18.9%; 4:12.7%</t>
        </is>
      </c>
      <c r="L12015" t="inlineStr">
        <is>
          <t>MMM5 - Small rural town</t>
        </is>
      </c>
    </row>
    <row r="12016" ht="15" customHeight="1">
      <c r="A12016" t="inlineStr">
        <is>
          <t>Prospect Vale</t>
        </is>
      </c>
      <c r="B12016" t="inlineStr">
        <is>
          <t>TAS</t>
        </is>
      </c>
      <c r="C12016" t="n">
        <v>7250</v>
      </c>
      <c r="D12016" t="inlineStr">
        <is>
          <t>Delivery Area</t>
        </is>
      </c>
      <c r="F12016" t="inlineStr">
        <is>
          <t>7250|TAS</t>
        </is>
      </c>
      <c r="G12016" t="n">
        <v>2</v>
      </c>
      <c r="H12016" t="n">
        <v>1</v>
      </c>
      <c r="I12016" t="n">
        <v>174.1866</v>
      </c>
      <c r="J12016" s="31" t="n">
        <v>174.1852</v>
      </c>
      <c r="K12016" t="inlineStr">
        <is>
          <t>2:100.0%</t>
        </is>
      </c>
      <c r="L12016" t="inlineStr">
        <is>
          <t>MMM2 - Regional centre</t>
        </is>
      </c>
    </row>
    <row r="12017" ht="15" customHeight="1">
      <c r="A12017" t="inlineStr">
        <is>
          <t>Proston</t>
        </is>
      </c>
      <c r="B12017" t="inlineStr">
        <is>
          <t>QLD</t>
        </is>
      </c>
      <c r="C12017" t="n">
        <v>4613</v>
      </c>
      <c r="D12017" t="inlineStr">
        <is>
          <t>Delivery Area</t>
        </is>
      </c>
      <c r="F12017" t="inlineStr">
        <is>
          <t>4613|QLD</t>
        </is>
      </c>
      <c r="G12017" t="n">
        <v>5</v>
      </c>
      <c r="H12017" t="n">
        <v>1</v>
      </c>
      <c r="I12017" t="n">
        <v>1749.9359</v>
      </c>
      <c r="J12017" s="31" t="n">
        <v>1749.936</v>
      </c>
      <c r="K12017" t="inlineStr">
        <is>
          <t>5:100.0%</t>
        </is>
      </c>
      <c r="L12017" t="inlineStr">
        <is>
          <t>MMM5 - Small rural town</t>
        </is>
      </c>
    </row>
    <row r="12018" ht="15" customHeight="1">
      <c r="A12018" t="inlineStr">
        <is>
          <t>Providence Portal</t>
        </is>
      </c>
      <c r="B12018" t="inlineStr">
        <is>
          <t>NSW</t>
        </is>
      </c>
      <c r="C12018" t="n">
        <v>2629</v>
      </c>
      <c r="D12018" t="inlineStr">
        <is>
          <t>Delivery Area</t>
        </is>
      </c>
      <c r="F12018" t="inlineStr">
        <is>
          <t>2629|NSW</t>
        </is>
      </c>
      <c r="G12018" t="n">
        <v>5</v>
      </c>
      <c r="H12018" t="n">
        <v>1</v>
      </c>
      <c r="I12018" t="n">
        <v>2054.5143</v>
      </c>
      <c r="J12018" s="31" t="n">
        <v>2054.5144</v>
      </c>
      <c r="K12018" t="inlineStr">
        <is>
          <t>5:100.0%</t>
        </is>
      </c>
      <c r="L12018" t="inlineStr">
        <is>
          <t>MMM5 - Small rural town</t>
        </is>
      </c>
    </row>
    <row r="12019" ht="15" customHeight="1">
      <c r="A12019" t="inlineStr">
        <is>
          <t>Pualco Range</t>
        </is>
      </c>
      <c r="B12019" t="inlineStr">
        <is>
          <t>SA</t>
        </is>
      </c>
      <c r="C12019" t="n">
        <v>5440</v>
      </c>
      <c r="D12019" t="inlineStr">
        <is>
          <t>Delivery Area</t>
        </is>
      </c>
      <c r="F12019" t="inlineStr">
        <is>
          <t>5440|SA</t>
        </is>
      </c>
      <c r="G12019" t="n">
        <v>6</v>
      </c>
      <c r="H12019" t="n">
        <v>0.5760999999999999</v>
      </c>
      <c r="I12019" t="n">
        <v>28960.2144</v>
      </c>
      <c r="J12019" s="31" t="n">
        <v>50272.1189</v>
      </c>
      <c r="K12019" t="inlineStr">
        <is>
          <t>6:57.6%; 7:41.6%; 5:0.8%</t>
        </is>
      </c>
      <c r="L12019" t="inlineStr">
        <is>
          <t>MMM6 - Remote community</t>
        </is>
      </c>
    </row>
    <row r="12020" ht="15" customHeight="1">
      <c r="A12020" t="inlineStr">
        <is>
          <t>Pucawan</t>
        </is>
      </c>
      <c r="B12020" t="inlineStr">
        <is>
          <t>NSW</t>
        </is>
      </c>
      <c r="C12020" t="n">
        <v>2666</v>
      </c>
      <c r="D12020" t="inlineStr">
        <is>
          <t>Delivery Area</t>
        </is>
      </c>
      <c r="F12020" t="inlineStr">
        <is>
          <t>2666|NSW</t>
        </is>
      </c>
      <c r="G12020" t="n">
        <v>5</v>
      </c>
      <c r="H12020" t="n">
        <v>1</v>
      </c>
      <c r="I12020" t="n">
        <v>2462.5851</v>
      </c>
      <c r="J12020" s="31" t="n">
        <v>2462.5855</v>
      </c>
      <c r="K12020" t="inlineStr">
        <is>
          <t>5:100.0%</t>
        </is>
      </c>
      <c r="L12020" t="inlineStr">
        <is>
          <t>MMM5 - Small rural town</t>
        </is>
      </c>
    </row>
    <row r="12021" ht="15" customHeight="1">
      <c r="A12021" t="inlineStr">
        <is>
          <t>Puckapunyal</t>
        </is>
      </c>
      <c r="B12021" t="inlineStr">
        <is>
          <t>VIC</t>
        </is>
      </c>
      <c r="C12021" t="n">
        <v>3662</v>
      </c>
      <c r="D12021" t="inlineStr">
        <is>
          <t>Delivery Area</t>
        </is>
      </c>
      <c r="F12021" t="inlineStr">
        <is>
          <t>3662|VIC</t>
        </is>
      </c>
      <c r="G12021" t="n">
        <v>5</v>
      </c>
      <c r="H12021" t="n">
        <v>1</v>
      </c>
      <c r="I12021" t="n">
        <v>412.6574</v>
      </c>
      <c r="J12021" s="31" t="n">
        <v>412.6574</v>
      </c>
      <c r="K12021" t="inlineStr">
        <is>
          <t>5:100.0%</t>
        </is>
      </c>
      <c r="L12021" t="inlineStr">
        <is>
          <t>MMM5 - Small rural town</t>
        </is>
      </c>
    </row>
    <row r="12022" ht="15" customHeight="1">
      <c r="A12022" t="inlineStr">
        <is>
          <t>Puddledock</t>
        </is>
      </c>
      <c r="B12022" t="inlineStr">
        <is>
          <t>NSW</t>
        </is>
      </c>
      <c r="C12022" t="n">
        <v>2350</v>
      </c>
      <c r="D12022" t="inlineStr">
        <is>
          <t>Delivery Area</t>
        </is>
      </c>
      <c r="F12022" t="inlineStr">
        <is>
          <t>2350|NSW</t>
        </is>
      </c>
      <c r="G12022" t="n">
        <v>5</v>
      </c>
      <c r="H12022" t="n">
        <v>0.8826000000000001</v>
      </c>
      <c r="I12022" t="n">
        <v>4009.7148</v>
      </c>
      <c r="J12022" s="31" t="n">
        <v>4543.2274</v>
      </c>
      <c r="K12022" t="inlineStr">
        <is>
          <t>5:88.3%; 3:11.7%</t>
        </is>
      </c>
      <c r="L12022" t="inlineStr">
        <is>
          <t>MMM5 - Small rural town</t>
        </is>
      </c>
    </row>
    <row r="12023" ht="15" customHeight="1">
      <c r="A12023" t="inlineStr">
        <is>
          <t>Pukatja</t>
        </is>
      </c>
      <c r="B12023" t="inlineStr">
        <is>
          <t>SA</t>
        </is>
      </c>
      <c r="C12023" t="n">
        <v>872</v>
      </c>
      <c r="D12023" t="inlineStr">
        <is>
          <t>Delivery Area</t>
        </is>
      </c>
      <c r="F12023" t="inlineStr">
        <is>
          <t>872|SA</t>
        </is>
      </c>
      <c r="G12023" t="n">
        <v>7</v>
      </c>
      <c r="H12023" t="n">
        <v>0.957</v>
      </c>
      <c r="I12023" t="n">
        <v>946539.8535</v>
      </c>
      <c r="J12023" s="31" t="n">
        <v>989085.5326</v>
      </c>
      <c r="K12023" t="inlineStr">
        <is>
          <t>7:95.7%; 6:4.3%</t>
        </is>
      </c>
      <c r="L12023" t="inlineStr">
        <is>
          <t>MMM7 - Very remote community</t>
        </is>
      </c>
    </row>
    <row r="12024" ht="15" customHeight="1">
      <c r="A12024" t="inlineStr">
        <is>
          <t>Pularumpi</t>
        </is>
      </c>
      <c r="B12024" t="inlineStr">
        <is>
          <t>NT</t>
        </is>
      </c>
      <c r="C12024" t="n">
        <v>822</v>
      </c>
      <c r="D12024" t="inlineStr">
        <is>
          <t>Delivery Area</t>
        </is>
      </c>
      <c r="F12024" t="inlineStr">
        <is>
          <t>822|NT</t>
        </is>
      </c>
      <c r="G12024" t="n">
        <v>7</v>
      </c>
      <c r="H12024" t="n">
        <v>0.6977</v>
      </c>
      <c r="I12024" t="n">
        <v>105190.3322</v>
      </c>
      <c r="J12024" s="31" t="n">
        <v>150775.803</v>
      </c>
      <c r="K12024" t="inlineStr">
        <is>
          <t>7:69.8%; 6:28.8%; 5:1.2%; 2:0.2%</t>
        </is>
      </c>
      <c r="L12024" t="inlineStr">
        <is>
          <t>MMM7 - Very remote community</t>
        </is>
      </c>
    </row>
    <row r="12025" ht="15" customHeight="1">
      <c r="A12025" t="inlineStr">
        <is>
          <t>Pulganbar</t>
        </is>
      </c>
      <c r="B12025" t="inlineStr">
        <is>
          <t>NSW</t>
        </is>
      </c>
      <c r="C12025" t="n">
        <v>2460</v>
      </c>
      <c r="D12025" t="inlineStr">
        <is>
          <t>Delivery Area</t>
        </is>
      </c>
      <c r="F12025" t="inlineStr">
        <is>
          <t>2460|NSW</t>
        </is>
      </c>
      <c r="G12025" t="n">
        <v>5</v>
      </c>
      <c r="H12025" t="n">
        <v>0.8961</v>
      </c>
      <c r="I12025" t="n">
        <v>5941.1588</v>
      </c>
      <c r="J12025" s="31" t="n">
        <v>6630.3495</v>
      </c>
      <c r="K12025" t="inlineStr">
        <is>
          <t>5:89.6%; 3:10.4%; 7:0.0%</t>
        </is>
      </c>
      <c r="L12025" t="inlineStr">
        <is>
          <t>MMM5 - Small rural town</t>
        </is>
      </c>
    </row>
    <row r="12026" ht="15" customHeight="1">
      <c r="A12026" t="inlineStr">
        <is>
          <t>Pullabooka</t>
        </is>
      </c>
      <c r="B12026" t="inlineStr">
        <is>
          <t>NSW</t>
        </is>
      </c>
      <c r="C12026" t="n">
        <v>2810</v>
      </c>
      <c r="D12026" t="inlineStr">
        <is>
          <t>Delivery Area</t>
        </is>
      </c>
      <c r="F12026" t="inlineStr">
        <is>
          <t>2810|NSW</t>
        </is>
      </c>
      <c r="G12026" t="n">
        <v>5</v>
      </c>
      <c r="H12026" t="n">
        <v>1</v>
      </c>
      <c r="I12026" t="n">
        <v>2658.9708</v>
      </c>
      <c r="J12026" s="31" t="n">
        <v>2658.971</v>
      </c>
      <c r="K12026" t="inlineStr">
        <is>
          <t>5:100.0%</t>
        </is>
      </c>
      <c r="L12026" t="inlineStr">
        <is>
          <t>MMM5 - Small rural town</t>
        </is>
      </c>
    </row>
    <row r="12027" ht="15" customHeight="1">
      <c r="A12027" t="inlineStr">
        <is>
          <t>Pullenvale</t>
        </is>
      </c>
      <c r="B12027" t="inlineStr">
        <is>
          <t>QLD</t>
        </is>
      </c>
      <c r="C12027" t="n">
        <v>4069</v>
      </c>
      <c r="D12027" t="inlineStr">
        <is>
          <t>Delivery Area</t>
        </is>
      </c>
      <c r="F12027" t="inlineStr">
        <is>
          <t>4069|QLD</t>
        </is>
      </c>
      <c r="G12027" t="n">
        <v>1</v>
      </c>
      <c r="H12027" t="n">
        <v>0.7762</v>
      </c>
      <c r="I12027" t="n">
        <v>80.1429</v>
      </c>
      <c r="J12027" s="31" t="n">
        <v>103.2441</v>
      </c>
      <c r="K12027" t="inlineStr">
        <is>
          <t>1:77.6%; 2:22.4%</t>
        </is>
      </c>
      <c r="L12027" t="inlineStr">
        <is>
          <t>MMM1 - Metropolitan area</t>
        </is>
      </c>
    </row>
    <row r="12028" ht="15" customHeight="1">
      <c r="A12028" t="inlineStr">
        <is>
          <t>Pulletop</t>
        </is>
      </c>
      <c r="B12028" t="inlineStr">
        <is>
          <t>NSW</t>
        </is>
      </c>
      <c r="C12028" t="n">
        <v>2650</v>
      </c>
      <c r="D12028" t="inlineStr">
        <is>
          <t>Delivery Area</t>
        </is>
      </c>
      <c r="F12028" t="inlineStr">
        <is>
          <t>2650|NSW</t>
        </is>
      </c>
      <c r="G12028" t="n">
        <v>5</v>
      </c>
      <c r="H12028" t="n">
        <v>0.9329</v>
      </c>
      <c r="I12028" t="n">
        <v>3788.8446</v>
      </c>
      <c r="J12028" s="31" t="n">
        <v>4061.238</v>
      </c>
      <c r="K12028" t="inlineStr">
        <is>
          <t>5:93.3%; 3:6.7%</t>
        </is>
      </c>
      <c r="L12028" t="inlineStr">
        <is>
          <t>MMM5 - Small rural town</t>
        </is>
      </c>
    </row>
    <row r="12029" ht="15" customHeight="1">
      <c r="A12029" t="inlineStr">
        <is>
          <t>Pumpenbil</t>
        </is>
      </c>
      <c r="B12029" t="inlineStr">
        <is>
          <t>NSW</t>
        </is>
      </c>
      <c r="C12029" t="n">
        <v>2484</v>
      </c>
      <c r="D12029" t="inlineStr">
        <is>
          <t>Delivery Area</t>
        </is>
      </c>
      <c r="F12029" t="inlineStr">
        <is>
          <t>2484|NSW</t>
        </is>
      </c>
      <c r="G12029" t="n">
        <v>5</v>
      </c>
      <c r="H12029" t="n">
        <v>0.6498</v>
      </c>
      <c r="I12029" t="n">
        <v>631.7695</v>
      </c>
      <c r="J12029" s="31" t="n">
        <v>972.2983</v>
      </c>
      <c r="K12029" t="inlineStr">
        <is>
          <t>5:65.0%; 2:22.1%; 4:11.8%; 1:1.1%</t>
        </is>
      </c>
      <c r="L12029" t="inlineStr">
        <is>
          <t>MMM5 - Small rural town</t>
        </is>
      </c>
    </row>
    <row r="12030" ht="15" customHeight="1">
      <c r="A12030" t="inlineStr">
        <is>
          <t>Pumphreys Bridge</t>
        </is>
      </c>
      <c r="B12030" t="inlineStr">
        <is>
          <t>WA</t>
        </is>
      </c>
      <c r="C12030" t="n">
        <v>6308</v>
      </c>
      <c r="D12030" t="inlineStr">
        <is>
          <t>Delivery Area</t>
        </is>
      </c>
      <c r="F12030" t="inlineStr">
        <is>
          <t>6308|WA</t>
        </is>
      </c>
      <c r="G12030" t="n">
        <v>5</v>
      </c>
      <c r="H12030" t="n">
        <v>1</v>
      </c>
      <c r="I12030" t="n">
        <v>2262.25</v>
      </c>
      <c r="J12030" s="31" t="n">
        <v>2262.2507</v>
      </c>
      <c r="K12030" t="inlineStr">
        <is>
          <t>5:100.0%</t>
        </is>
      </c>
      <c r="L12030" t="inlineStr">
        <is>
          <t>MMM5 - Small rural town</t>
        </is>
      </c>
    </row>
    <row r="12031" ht="15" customHeight="1">
      <c r="A12031" t="inlineStr">
        <is>
          <t>Punchbowl</t>
        </is>
      </c>
      <c r="B12031" t="inlineStr">
        <is>
          <t>NSW</t>
        </is>
      </c>
      <c r="C12031" t="n">
        <v>2196</v>
      </c>
      <c r="D12031" t="inlineStr">
        <is>
          <t>Delivery Area</t>
        </is>
      </c>
      <c r="E12031" t="inlineStr">
        <is>
          <t>CITY OF CANTERBURY BANKSTOWN COUNCIL</t>
        </is>
      </c>
      <c r="F12031" t="inlineStr">
        <is>
          <t>2196|NSW</t>
        </is>
      </c>
      <c r="G12031" t="n">
        <v>1</v>
      </c>
      <c r="H12031" t="n">
        <v>1</v>
      </c>
      <c r="I12031" t="n">
        <v>7.0662</v>
      </c>
      <c r="J12031" s="31" t="n">
        <v>7.0679</v>
      </c>
      <c r="K12031" t="inlineStr">
        <is>
          <t>1:100.0%</t>
        </is>
      </c>
      <c r="L12031" t="inlineStr">
        <is>
          <t>MMM1 - Metropolitan area</t>
        </is>
      </c>
    </row>
    <row r="12032" ht="15" customHeight="1">
      <c r="A12032" t="inlineStr">
        <is>
          <t>Punchbowl</t>
        </is>
      </c>
      <c r="B12032" t="inlineStr">
        <is>
          <t>NSW</t>
        </is>
      </c>
      <c r="C12032" t="n">
        <v>2460</v>
      </c>
      <c r="D12032" t="inlineStr">
        <is>
          <t>Delivery Area</t>
        </is>
      </c>
      <c r="E12032" t="inlineStr">
        <is>
          <t>CLARENCE VALLEY COUNCIL</t>
        </is>
      </c>
      <c r="F12032" t="inlineStr">
        <is>
          <t>2460|NSW</t>
        </is>
      </c>
      <c r="G12032" t="n">
        <v>5</v>
      </c>
      <c r="H12032" t="n">
        <v>0.8961</v>
      </c>
      <c r="I12032" t="n">
        <v>5941.1588</v>
      </c>
      <c r="J12032" s="31" t="n">
        <v>6630.3495</v>
      </c>
      <c r="K12032" t="inlineStr">
        <is>
          <t>5:89.6%; 3:10.4%; 7:0.0%</t>
        </is>
      </c>
      <c r="L12032" t="inlineStr">
        <is>
          <t>MMM5 - Small rural town</t>
        </is>
      </c>
    </row>
    <row r="12033" ht="15" customHeight="1">
      <c r="A12033" t="inlineStr">
        <is>
          <t>Punchbowl</t>
        </is>
      </c>
      <c r="B12033" t="inlineStr">
        <is>
          <t>TAS</t>
        </is>
      </c>
      <c r="C12033" t="n">
        <v>7249</v>
      </c>
      <c r="D12033" t="inlineStr">
        <is>
          <t>Delivery Area</t>
        </is>
      </c>
      <c r="F12033" t="inlineStr">
        <is>
          <t>7249|TAS</t>
        </is>
      </c>
      <c r="G12033" t="n">
        <v>2</v>
      </c>
      <c r="H12033" t="n">
        <v>1</v>
      </c>
      <c r="I12033" t="n">
        <v>12.6097</v>
      </c>
      <c r="J12033" s="31" t="n">
        <v>12.61</v>
      </c>
      <c r="K12033" t="inlineStr">
        <is>
          <t>2:100.0%</t>
        </is>
      </c>
      <c r="L12033" t="inlineStr">
        <is>
          <t>MMM2 - Regional centre</t>
        </is>
      </c>
    </row>
    <row r="12034" ht="15" customHeight="1">
      <c r="A12034" t="inlineStr">
        <is>
          <t>Punchs Creek</t>
        </is>
      </c>
      <c r="B12034" t="inlineStr">
        <is>
          <t>QLD</t>
        </is>
      </c>
      <c r="C12034" t="n">
        <v>4357</v>
      </c>
      <c r="D12034" t="inlineStr">
        <is>
          <t>Delivery Area</t>
        </is>
      </c>
      <c r="F12034" t="inlineStr">
        <is>
          <t>4357|QLD</t>
        </is>
      </c>
      <c r="G12034" t="n">
        <v>5</v>
      </c>
      <c r="H12034" t="n">
        <v>1</v>
      </c>
      <c r="I12034" t="n">
        <v>2814.8804</v>
      </c>
      <c r="J12034" s="31" t="n">
        <v>2814.8804</v>
      </c>
      <c r="K12034" t="inlineStr">
        <is>
          <t>5:100.0%</t>
        </is>
      </c>
      <c r="L12034" t="inlineStr">
        <is>
          <t>MMM5 - Small rural town</t>
        </is>
      </c>
    </row>
    <row r="12035" ht="15" customHeight="1">
      <c r="A12035" t="inlineStr">
        <is>
          <t>Punsand</t>
        </is>
      </c>
      <c r="B12035" t="inlineStr">
        <is>
          <t>QLD</t>
        </is>
      </c>
      <c r="C12035" t="n">
        <v>4876</v>
      </c>
      <c r="D12035" t="inlineStr">
        <is>
          <t>Delivery Area</t>
        </is>
      </c>
      <c r="F12035" t="inlineStr">
        <is>
          <t>4876|QLD</t>
        </is>
      </c>
      <c r="G12035" t="n">
        <v>7</v>
      </c>
      <c r="H12035" t="n">
        <v>1</v>
      </c>
      <c r="I12035" t="n">
        <v>1340.1273</v>
      </c>
      <c r="J12035" s="31" t="n">
        <v>1340.127</v>
      </c>
      <c r="K12035" t="inlineStr">
        <is>
          <t>7:100.0%</t>
        </is>
      </c>
      <c r="L12035" t="inlineStr">
        <is>
          <t>MMM7 - Very remote community</t>
        </is>
      </c>
    </row>
    <row r="12036" ht="15" customHeight="1">
      <c r="A12036" t="inlineStr">
        <is>
          <t>Puntabie</t>
        </is>
      </c>
      <c r="B12036" t="inlineStr">
        <is>
          <t>SA</t>
        </is>
      </c>
      <c r="C12036" t="n">
        <v>5680</v>
      </c>
      <c r="D12036" t="inlineStr">
        <is>
          <t>Delivery Area</t>
        </is>
      </c>
      <c r="F12036" t="inlineStr">
        <is>
          <t>5680|SA</t>
        </is>
      </c>
      <c r="G12036" t="n">
        <v>7</v>
      </c>
      <c r="H12036" t="n">
        <v>1</v>
      </c>
      <c r="I12036" t="n">
        <v>6743.648</v>
      </c>
      <c r="J12036" s="31" t="n">
        <v>6743.6481</v>
      </c>
      <c r="K12036" t="inlineStr">
        <is>
          <t>7:100.0%</t>
        </is>
      </c>
      <c r="L12036" t="inlineStr">
        <is>
          <t>MMM7 - Very remote community</t>
        </is>
      </c>
    </row>
    <row r="12037" ht="15" customHeight="1">
      <c r="A12037" t="inlineStr">
        <is>
          <t>Punthari</t>
        </is>
      </c>
      <c r="B12037" t="inlineStr">
        <is>
          <t>SA</t>
        </is>
      </c>
      <c r="C12037" t="n">
        <v>5238</v>
      </c>
      <c r="D12037" t="inlineStr">
        <is>
          <t>Delivery Area</t>
        </is>
      </c>
      <c r="F12037" t="inlineStr">
        <is>
          <t>5238|SA</t>
        </is>
      </c>
      <c r="G12037" t="n">
        <v>5</v>
      </c>
      <c r="H12037" t="n">
        <v>1</v>
      </c>
      <c r="I12037" t="n">
        <v>1487.5631</v>
      </c>
      <c r="J12037" s="31" t="n">
        <v>1487.5633</v>
      </c>
      <c r="K12037" t="inlineStr">
        <is>
          <t>5:100.0%</t>
        </is>
      </c>
      <c r="L12037" t="inlineStr">
        <is>
          <t>MMM5 - Small rural town</t>
        </is>
      </c>
    </row>
    <row r="12038" ht="15" customHeight="1">
      <c r="A12038" t="inlineStr">
        <is>
          <t>Punyelroo</t>
        </is>
      </c>
      <c r="B12038" t="inlineStr">
        <is>
          <t>SA</t>
        </is>
      </c>
      <c r="C12038" t="n">
        <v>5353</v>
      </c>
      <c r="D12038" t="inlineStr">
        <is>
          <t>Delivery Area</t>
        </is>
      </c>
      <c r="F12038" t="inlineStr">
        <is>
          <t>5353|SA</t>
        </is>
      </c>
      <c r="G12038" t="n">
        <v>5</v>
      </c>
      <c r="H12038" t="n">
        <v>0.9286</v>
      </c>
      <c r="I12038" t="n">
        <v>954.379</v>
      </c>
      <c r="J12038" s="31" t="n">
        <v>1027.7626</v>
      </c>
      <c r="K12038" t="inlineStr">
        <is>
          <t>5:92.9%; 4:7.1%</t>
        </is>
      </c>
      <c r="L12038" t="inlineStr">
        <is>
          <t>MMM5 - Small rural town</t>
        </is>
      </c>
    </row>
    <row r="12039" ht="15" customHeight="1">
      <c r="A12039" t="inlineStr">
        <is>
          <t>Pura Pura</t>
        </is>
      </c>
      <c r="B12039" t="inlineStr">
        <is>
          <t>VIC</t>
        </is>
      </c>
      <c r="C12039" t="n">
        <v>3271</v>
      </c>
      <c r="D12039" t="inlineStr">
        <is>
          <t>Delivery Area</t>
        </is>
      </c>
      <c r="F12039" t="inlineStr">
        <is>
          <t>3271|VIC</t>
        </is>
      </c>
      <c r="G12039" t="n">
        <v>5</v>
      </c>
      <c r="H12039" t="n">
        <v>1</v>
      </c>
      <c r="I12039" t="n">
        <v>436.6506</v>
      </c>
      <c r="J12039" s="31" t="n">
        <v>436.6505</v>
      </c>
      <c r="K12039" t="inlineStr">
        <is>
          <t>5:100.0%</t>
        </is>
      </c>
      <c r="L12039" t="inlineStr">
        <is>
          <t>MMM5 - Small rural town</t>
        </is>
      </c>
    </row>
    <row r="12040" ht="15" customHeight="1">
      <c r="A12040" t="inlineStr">
        <is>
          <t>Purdeet</t>
        </is>
      </c>
      <c r="B12040" t="inlineStr">
        <is>
          <t>VIC</t>
        </is>
      </c>
      <c r="C12040" t="n">
        <v>3289</v>
      </c>
      <c r="D12040" t="inlineStr">
        <is>
          <t>Delivery Area</t>
        </is>
      </c>
      <c r="F12040" t="inlineStr">
        <is>
          <t>3289|VIC</t>
        </is>
      </c>
      <c r="G12040" t="n">
        <v>5</v>
      </c>
      <c r="H12040" t="n">
        <v>1</v>
      </c>
      <c r="I12040" t="n">
        <v>567.1775</v>
      </c>
      <c r="J12040" s="31" t="n">
        <v>567.1775</v>
      </c>
      <c r="K12040" t="inlineStr">
        <is>
          <t>5:100.0%</t>
        </is>
      </c>
      <c r="L12040" t="inlineStr">
        <is>
          <t>MMM5 - Small rural town</t>
        </is>
      </c>
    </row>
    <row r="12041" ht="15" customHeight="1">
      <c r="A12041" t="inlineStr">
        <is>
          <t>Pureba</t>
        </is>
      </c>
      <c r="B12041" t="inlineStr">
        <is>
          <t>SA</t>
        </is>
      </c>
      <c r="C12041" t="n">
        <v>5680</v>
      </c>
      <c r="D12041" t="inlineStr">
        <is>
          <t>Delivery Area</t>
        </is>
      </c>
      <c r="F12041" t="inlineStr">
        <is>
          <t>5680|SA</t>
        </is>
      </c>
      <c r="G12041" t="n">
        <v>7</v>
      </c>
      <c r="H12041" t="n">
        <v>1</v>
      </c>
      <c r="I12041" t="n">
        <v>6743.648</v>
      </c>
      <c r="J12041" s="31" t="n">
        <v>6743.6481</v>
      </c>
      <c r="K12041" t="inlineStr">
        <is>
          <t>7:100.0%</t>
        </is>
      </c>
      <c r="L12041" t="inlineStr">
        <is>
          <t>MMM7 - Very remote community</t>
        </is>
      </c>
    </row>
    <row r="12042" ht="15" customHeight="1">
      <c r="A12042" t="inlineStr">
        <is>
          <t>Purfleet</t>
        </is>
      </c>
      <c r="B12042" t="inlineStr">
        <is>
          <t>NSW</t>
        </is>
      </c>
      <c r="C12042" t="n">
        <v>2430</v>
      </c>
      <c r="D12042" t="inlineStr">
        <is>
          <t>Delivery Area</t>
        </is>
      </c>
      <c r="F12042" t="inlineStr">
        <is>
          <t>2430|NSW</t>
        </is>
      </c>
      <c r="G12042" t="n">
        <v>3</v>
      </c>
      <c r="H12042" t="n">
        <v>0.609</v>
      </c>
      <c r="I12042" t="n">
        <v>513.6991</v>
      </c>
      <c r="J12042" s="31" t="n">
        <v>843.4816</v>
      </c>
      <c r="K12042" t="inlineStr">
        <is>
          <t>3:60.9%; 5:39.1%</t>
        </is>
      </c>
      <c r="L12042" t="inlineStr">
        <is>
          <t>MMM3 - Large rural town</t>
        </is>
      </c>
    </row>
    <row r="12043" ht="15" customHeight="1">
      <c r="A12043" t="inlineStr">
        <is>
          <t>Purga</t>
        </is>
      </c>
      <c r="B12043" t="inlineStr">
        <is>
          <t>QLD</t>
        </is>
      </c>
      <c r="C12043" t="n">
        <v>4306</v>
      </c>
      <c r="D12043" t="inlineStr">
        <is>
          <t>Delivery Area</t>
        </is>
      </c>
      <c r="F12043" t="inlineStr">
        <is>
          <t>4306|QLD</t>
        </is>
      </c>
      <c r="G12043" t="n">
        <v>2</v>
      </c>
      <c r="H12043" t="n">
        <v>0.3686</v>
      </c>
      <c r="I12043" t="n">
        <v>393.6379</v>
      </c>
      <c r="J12043" s="31" t="n">
        <v>1067.9892</v>
      </c>
      <c r="K12043" t="inlineStr">
        <is>
          <t>2:36.9%; 5:36.8%; 1:26.3%</t>
        </is>
      </c>
      <c r="L12043" t="inlineStr">
        <is>
          <t>MMM2 - Regional centre</t>
        </is>
      </c>
    </row>
    <row r="12044" ht="15" customHeight="1">
      <c r="A12044" t="inlineStr">
        <is>
          <t>Purlewaugh</t>
        </is>
      </c>
      <c r="B12044" t="inlineStr">
        <is>
          <t>NSW</t>
        </is>
      </c>
      <c r="C12044" t="n">
        <v>2357</v>
      </c>
      <c r="D12044" t="inlineStr">
        <is>
          <t>Delivery Area</t>
        </is>
      </c>
      <c r="F12044" t="inlineStr">
        <is>
          <t>2357|NSW</t>
        </is>
      </c>
      <c r="G12044" t="n">
        <v>5</v>
      </c>
      <c r="H12044" t="n">
        <v>1</v>
      </c>
      <c r="I12044" t="n">
        <v>3305.5417</v>
      </c>
      <c r="J12044" s="31" t="n">
        <v>3305.5418</v>
      </c>
      <c r="K12044" t="inlineStr">
        <is>
          <t>5:100.0%</t>
        </is>
      </c>
      <c r="L12044" t="inlineStr">
        <is>
          <t>MMM5 - Small rural town</t>
        </is>
      </c>
    </row>
    <row r="12045" ht="15" customHeight="1">
      <c r="A12045" t="inlineStr">
        <is>
          <t>Purnim</t>
        </is>
      </c>
      <c r="B12045" t="inlineStr">
        <is>
          <t>VIC</t>
        </is>
      </c>
      <c r="C12045" t="n">
        <v>3278</v>
      </c>
      <c r="D12045" t="inlineStr">
        <is>
          <t>Delivery Area</t>
        </is>
      </c>
      <c r="F12045" t="inlineStr">
        <is>
          <t>3278|VIC</t>
        </is>
      </c>
      <c r="G12045" t="n">
        <v>3</v>
      </c>
      <c r="H12045" t="n">
        <v>1</v>
      </c>
      <c r="I12045" t="n">
        <v>61.077</v>
      </c>
      <c r="J12045" s="31" t="n">
        <v>61.077</v>
      </c>
      <c r="K12045" t="inlineStr">
        <is>
          <t>3:100.0%</t>
        </is>
      </c>
      <c r="L12045" t="inlineStr">
        <is>
          <t>MMM3 - Large rural town</t>
        </is>
      </c>
    </row>
    <row r="12046" ht="15" customHeight="1">
      <c r="A12046" t="inlineStr">
        <is>
          <t>Purnim West</t>
        </is>
      </c>
      <c r="B12046" t="inlineStr">
        <is>
          <t>VIC</t>
        </is>
      </c>
      <c r="C12046" t="n">
        <v>3278</v>
      </c>
      <c r="D12046" t="inlineStr">
        <is>
          <t>Delivery Area</t>
        </is>
      </c>
      <c r="F12046" t="inlineStr">
        <is>
          <t>3278|VIC</t>
        </is>
      </c>
      <c r="G12046" t="n">
        <v>3</v>
      </c>
      <c r="H12046" t="n">
        <v>1</v>
      </c>
      <c r="I12046" t="n">
        <v>61.077</v>
      </c>
      <c r="J12046" s="31" t="n">
        <v>61.077</v>
      </c>
      <c r="K12046" t="inlineStr">
        <is>
          <t>3:100.0%</t>
        </is>
      </c>
      <c r="L12046" t="inlineStr">
        <is>
          <t>MMM3 - Large rural town</t>
        </is>
      </c>
    </row>
    <row r="12047" ht="15" customHeight="1">
      <c r="A12047" t="inlineStr">
        <is>
          <t>Purnong</t>
        </is>
      </c>
      <c r="B12047" t="inlineStr">
        <is>
          <t>SA</t>
        </is>
      </c>
      <c r="C12047" t="n">
        <v>5238</v>
      </c>
      <c r="D12047" t="inlineStr">
        <is>
          <t>Delivery Area</t>
        </is>
      </c>
      <c r="F12047" t="inlineStr">
        <is>
          <t>5238|SA</t>
        </is>
      </c>
      <c r="G12047" t="n">
        <v>5</v>
      </c>
      <c r="H12047" t="n">
        <v>1</v>
      </c>
      <c r="I12047" t="n">
        <v>1487.5631</v>
      </c>
      <c r="J12047" s="31" t="n">
        <v>1487.5633</v>
      </c>
      <c r="K12047" t="inlineStr">
        <is>
          <t>5:100.0%</t>
        </is>
      </c>
      <c r="L12047" t="inlineStr">
        <is>
          <t>MMM5 - Small rural town</t>
        </is>
      </c>
    </row>
    <row r="12048" ht="15" customHeight="1">
      <c r="A12048" t="inlineStr">
        <is>
          <t>Purnululu</t>
        </is>
      </c>
      <c r="B12048" t="inlineStr">
        <is>
          <t>WA</t>
        </is>
      </c>
      <c r="C12048" t="n">
        <v>6770</v>
      </c>
      <c r="D12048" t="inlineStr">
        <is>
          <t>Delivery Area</t>
        </is>
      </c>
      <c r="F12048" t="inlineStr">
        <is>
          <t>6770|WA</t>
        </is>
      </c>
      <c r="G12048" t="n">
        <v>7</v>
      </c>
      <c r="H12048" t="n">
        <v>1</v>
      </c>
      <c r="I12048" t="n">
        <v>135325.0742</v>
      </c>
      <c r="J12048" s="31" t="n">
        <v>135325.0744</v>
      </c>
      <c r="K12048" t="inlineStr">
        <is>
          <t>7:100.0%</t>
        </is>
      </c>
      <c r="L12048" t="inlineStr">
        <is>
          <t>MMM7 - Very remote community</t>
        </is>
      </c>
    </row>
    <row r="12049" ht="15" customHeight="1">
      <c r="A12049" t="inlineStr">
        <is>
          <t>Purple Downs</t>
        </is>
      </c>
      <c r="B12049" t="inlineStr">
        <is>
          <t>SA</t>
        </is>
      </c>
      <c r="C12049" t="n">
        <v>5720</v>
      </c>
      <c r="D12049" t="inlineStr">
        <is>
          <t>Delivery Area</t>
        </is>
      </c>
      <c r="F12049" t="inlineStr">
        <is>
          <t>5720|SA</t>
        </is>
      </c>
      <c r="G12049" t="n">
        <v>7</v>
      </c>
      <c r="H12049" t="n">
        <v>1</v>
      </c>
      <c r="I12049" t="n">
        <v>28341.647</v>
      </c>
      <c r="J12049" s="31" t="n">
        <v>28341.6471</v>
      </c>
      <c r="K12049" t="inlineStr">
        <is>
          <t>7:100.0%</t>
        </is>
      </c>
      <c r="L12049" t="inlineStr">
        <is>
          <t>MMM7 - Very remote community</t>
        </is>
      </c>
    </row>
    <row r="12050" ht="15" customHeight="1">
      <c r="A12050" t="inlineStr">
        <is>
          <t>Purrawunda</t>
        </is>
      </c>
      <c r="B12050" t="inlineStr">
        <is>
          <t>QLD</t>
        </is>
      </c>
      <c r="C12050" t="n">
        <v>4356</v>
      </c>
      <c r="D12050" t="inlineStr">
        <is>
          <t>Delivery Area</t>
        </is>
      </c>
      <c r="F12050" t="inlineStr">
        <is>
          <t>4356|QLD</t>
        </is>
      </c>
      <c r="G12050" t="n">
        <v>5</v>
      </c>
      <c r="H12050" t="n">
        <v>1</v>
      </c>
      <c r="I12050" t="n">
        <v>1046.9676</v>
      </c>
      <c r="J12050" s="31" t="n">
        <v>1046.9675</v>
      </c>
      <c r="K12050" t="inlineStr">
        <is>
          <t>5:100.0%</t>
        </is>
      </c>
      <c r="L12050" t="inlineStr">
        <is>
          <t>MMM5 - Small rural town</t>
        </is>
      </c>
    </row>
    <row r="12051" ht="15" customHeight="1">
      <c r="A12051" t="inlineStr">
        <is>
          <t>Putney</t>
        </is>
      </c>
      <c r="B12051" t="inlineStr">
        <is>
          <t>NSW</t>
        </is>
      </c>
      <c r="C12051" t="n">
        <v>2112</v>
      </c>
      <c r="D12051" t="inlineStr">
        <is>
          <t>Delivery Area</t>
        </is>
      </c>
      <c r="F12051" t="inlineStr">
        <is>
          <t>2112|NSW</t>
        </is>
      </c>
      <c r="G12051" t="n">
        <v>1</v>
      </c>
      <c r="H12051" t="n">
        <v>1</v>
      </c>
      <c r="I12051" t="n">
        <v>9.301600000000001</v>
      </c>
      <c r="J12051" s="31" t="n">
        <v>9.3018</v>
      </c>
      <c r="K12051" t="inlineStr">
        <is>
          <t>1:100.0%</t>
        </is>
      </c>
      <c r="L12051" t="inlineStr">
        <is>
          <t>MMM1 - Metropolitan area</t>
        </is>
      </c>
    </row>
    <row r="12052" ht="15" customHeight="1">
      <c r="A12052" t="inlineStr">
        <is>
          <t>Putta Bucca</t>
        </is>
      </c>
      <c r="B12052" t="inlineStr">
        <is>
          <t>NSW</t>
        </is>
      </c>
      <c r="C12052" t="n">
        <v>2850</v>
      </c>
      <c r="D12052" t="inlineStr">
        <is>
          <t>Delivery Area</t>
        </is>
      </c>
      <c r="F12052" t="inlineStr">
        <is>
          <t>2850|NSW</t>
        </is>
      </c>
      <c r="G12052" t="n">
        <v>5</v>
      </c>
      <c r="H12052" t="n">
        <v>0.9548</v>
      </c>
      <c r="I12052" t="n">
        <v>5733.8279</v>
      </c>
      <c r="J12052" s="31" t="n">
        <v>6005.3758</v>
      </c>
      <c r="K12052" t="inlineStr">
        <is>
          <t>5:95.5%; 4:4.5%</t>
        </is>
      </c>
      <c r="L12052" t="inlineStr">
        <is>
          <t>MMM5 - Small rural town</t>
        </is>
      </c>
    </row>
    <row r="12053" ht="15" customHeight="1">
      <c r="A12053" t="inlineStr">
        <is>
          <t>Puttapa</t>
        </is>
      </c>
      <c r="B12053" t="inlineStr">
        <is>
          <t>SA</t>
        </is>
      </c>
      <c r="C12053" t="n">
        <v>5730</v>
      </c>
      <c r="D12053" t="inlineStr">
        <is>
          <t>Delivery Area</t>
        </is>
      </c>
      <c r="F12053" t="inlineStr">
        <is>
          <t>5730|SA</t>
        </is>
      </c>
      <c r="G12053" t="n">
        <v>6</v>
      </c>
      <c r="H12053" t="n">
        <v>0.5686</v>
      </c>
      <c r="I12053" t="n">
        <v>2982.6366</v>
      </c>
      <c r="J12053" s="31" t="n">
        <v>5245.9302</v>
      </c>
      <c r="K12053" t="inlineStr">
        <is>
          <t>6:56.9%; 7:43.1%</t>
        </is>
      </c>
      <c r="L12053" t="inlineStr">
        <is>
          <t>MMM6 - Remote community</t>
        </is>
      </c>
    </row>
    <row r="12054" ht="15" customHeight="1">
      <c r="A12054" t="inlineStr">
        <is>
          <t>Putty</t>
        </is>
      </c>
      <c r="B12054" t="inlineStr">
        <is>
          <t>NSW</t>
        </is>
      </c>
      <c r="C12054" t="n">
        <v>2330</v>
      </c>
      <c r="D12054" t="inlineStr">
        <is>
          <t>Delivery Area</t>
        </is>
      </c>
      <c r="F12054" t="inlineStr">
        <is>
          <t>2330|NSW</t>
        </is>
      </c>
      <c r="G12054" t="n">
        <v>5</v>
      </c>
      <c r="H12054" t="n">
        <v>0.9528</v>
      </c>
      <c r="I12054" t="n">
        <v>4507.692</v>
      </c>
      <c r="J12054" s="31" t="n">
        <v>4730.8949</v>
      </c>
      <c r="K12054" t="inlineStr">
        <is>
          <t>5:95.3%; 4:4.7%</t>
        </is>
      </c>
      <c r="L12054" t="inlineStr">
        <is>
          <t>MMM5 - Small rural town</t>
        </is>
      </c>
    </row>
    <row r="12055" ht="15" customHeight="1">
      <c r="A12055" t="inlineStr">
        <is>
          <t>Pyalong</t>
        </is>
      </c>
      <c r="B12055" t="inlineStr">
        <is>
          <t>VIC</t>
        </is>
      </c>
      <c r="C12055" t="n">
        <v>3521</v>
      </c>
      <c r="D12055" t="inlineStr">
        <is>
          <t>Delivery Area</t>
        </is>
      </c>
      <c r="F12055" t="inlineStr">
        <is>
          <t>3521|VIC</t>
        </is>
      </c>
      <c r="G12055" t="n">
        <v>5</v>
      </c>
      <c r="H12055" t="n">
        <v>1</v>
      </c>
      <c r="I12055" t="n">
        <v>115.8073</v>
      </c>
      <c r="J12055" s="31" t="n">
        <v>115.8073</v>
      </c>
      <c r="K12055" t="inlineStr">
        <is>
          <t>5:100.0%</t>
        </is>
      </c>
      <c r="L12055" t="inlineStr">
        <is>
          <t>MMM5 - Small rural town</t>
        </is>
      </c>
    </row>
    <row r="12056" ht="15" customHeight="1">
      <c r="A12056" t="inlineStr">
        <is>
          <t>Pyangle</t>
        </is>
      </c>
      <c r="B12056" t="inlineStr">
        <is>
          <t>NSW</t>
        </is>
      </c>
      <c r="C12056" t="n">
        <v>2849</v>
      </c>
      <c r="D12056" t="inlineStr">
        <is>
          <t>Delivery Area</t>
        </is>
      </c>
      <c r="F12056" t="inlineStr">
        <is>
          <t>2849|NSW</t>
        </is>
      </c>
      <c r="G12056" t="n">
        <v>5</v>
      </c>
      <c r="H12056" t="n">
        <v>1</v>
      </c>
      <c r="I12056" t="n">
        <v>2801.0406</v>
      </c>
      <c r="J12056" s="31" t="n">
        <v>2801.0405</v>
      </c>
      <c r="K12056" t="inlineStr">
        <is>
          <t>5:100.0%</t>
        </is>
      </c>
      <c r="L12056" t="inlineStr">
        <is>
          <t>MMM5 - Small rural town</t>
        </is>
      </c>
    </row>
    <row r="12057" ht="15" customHeight="1">
      <c r="A12057" t="inlineStr">
        <is>
          <t>Pyap</t>
        </is>
      </c>
      <c r="B12057" t="inlineStr">
        <is>
          <t>SA</t>
        </is>
      </c>
      <c r="C12057" t="n">
        <v>5333</v>
      </c>
      <c r="D12057" t="inlineStr">
        <is>
          <t>Delivery Area</t>
        </is>
      </c>
      <c r="F12057" t="inlineStr">
        <is>
          <t>5333|SA</t>
        </is>
      </c>
      <c r="G12057" t="n">
        <v>5</v>
      </c>
      <c r="H12057" t="n">
        <v>1</v>
      </c>
      <c r="I12057" t="n">
        <v>720.6354</v>
      </c>
      <c r="J12057" s="31" t="n">
        <v>720.6351</v>
      </c>
      <c r="K12057" t="inlineStr">
        <is>
          <t>5:100.0%</t>
        </is>
      </c>
      <c r="L12057" t="inlineStr">
        <is>
          <t>MMM5 - Small rural town</t>
        </is>
      </c>
    </row>
    <row r="12058" ht="15" customHeight="1">
      <c r="A12058" t="inlineStr">
        <is>
          <t>Pyap West</t>
        </is>
      </c>
      <c r="B12058" t="inlineStr">
        <is>
          <t>SA</t>
        </is>
      </c>
      <c r="C12058" t="n">
        <v>5333</v>
      </c>
      <c r="D12058" t="inlineStr">
        <is>
          <t>Delivery Area</t>
        </is>
      </c>
      <c r="F12058" t="inlineStr">
        <is>
          <t>5333|SA</t>
        </is>
      </c>
      <c r="G12058" t="n">
        <v>5</v>
      </c>
      <c r="H12058" t="n">
        <v>1</v>
      </c>
      <c r="I12058" t="n">
        <v>720.6354</v>
      </c>
      <c r="J12058" s="31" t="n">
        <v>720.6351</v>
      </c>
      <c r="K12058" t="inlineStr">
        <is>
          <t>5:100.0%</t>
        </is>
      </c>
      <c r="L12058" t="inlineStr">
        <is>
          <t>MMM5 - Small rural town</t>
        </is>
      </c>
    </row>
    <row r="12059" ht="15" customHeight="1">
      <c r="A12059" t="inlineStr">
        <is>
          <t>Pyengana</t>
        </is>
      </c>
      <c r="B12059" t="inlineStr">
        <is>
          <t>TAS</t>
        </is>
      </c>
      <c r="C12059" t="n">
        <v>7216</v>
      </c>
      <c r="D12059" t="inlineStr">
        <is>
          <t>Delivery Area</t>
        </is>
      </c>
      <c r="F12059" t="inlineStr">
        <is>
          <t>7216|TAS</t>
        </is>
      </c>
      <c r="G12059" t="n">
        <v>5</v>
      </c>
      <c r="H12059" t="n">
        <v>1</v>
      </c>
      <c r="I12059" t="n">
        <v>791.9212</v>
      </c>
      <c r="J12059" s="31" t="n">
        <v>791.9211</v>
      </c>
      <c r="K12059" t="inlineStr">
        <is>
          <t>5:100.0%</t>
        </is>
      </c>
      <c r="L12059" t="inlineStr">
        <is>
          <t>MMM5 - Small rural town</t>
        </is>
      </c>
    </row>
    <row r="12060" ht="15" customHeight="1">
      <c r="A12060" t="inlineStr">
        <is>
          <t>Pygery</t>
        </is>
      </c>
      <c r="B12060" t="inlineStr">
        <is>
          <t>SA</t>
        </is>
      </c>
      <c r="C12060" t="n">
        <v>5652</v>
      </c>
      <c r="D12060" t="inlineStr">
        <is>
          <t>Delivery Area</t>
        </is>
      </c>
      <c r="F12060" t="inlineStr">
        <is>
          <t>5652|SA</t>
        </is>
      </c>
      <c r="G12060" t="n">
        <v>7</v>
      </c>
      <c r="H12060" t="n">
        <v>1</v>
      </c>
      <c r="I12060" t="n">
        <v>844.3886</v>
      </c>
      <c r="J12060" s="31" t="n">
        <v>844.3886</v>
      </c>
      <c r="K12060" t="inlineStr">
        <is>
          <t>7:100.0%</t>
        </is>
      </c>
      <c r="L12060" t="inlineStr">
        <is>
          <t>MMM7 - Very remote community</t>
        </is>
      </c>
    </row>
    <row r="12061" ht="15" customHeight="1">
      <c r="A12061" t="inlineStr">
        <is>
          <t>Pymble</t>
        </is>
      </c>
      <c r="B12061" t="inlineStr">
        <is>
          <t>NSW</t>
        </is>
      </c>
      <c r="C12061" t="n">
        <v>2073</v>
      </c>
      <c r="D12061" t="inlineStr">
        <is>
          <t>Delivery Area</t>
        </is>
      </c>
      <c r="F12061" t="inlineStr">
        <is>
          <t>2073|NSW</t>
        </is>
      </c>
      <c r="G12061" t="n">
        <v>1</v>
      </c>
      <c r="H12061" t="n">
        <v>1</v>
      </c>
      <c r="I12061" t="n">
        <v>10.2515</v>
      </c>
      <c r="J12061" s="31" t="n">
        <v>10.2515</v>
      </c>
      <c r="K12061" t="inlineStr">
        <is>
          <t>1:100.0%</t>
        </is>
      </c>
      <c r="L12061" t="inlineStr">
        <is>
          <t>MMM1 - Metropolitan area</t>
        </is>
      </c>
    </row>
    <row r="12062" ht="15" customHeight="1">
      <c r="A12062" t="inlineStr">
        <is>
          <t>Pyramid Hill</t>
        </is>
      </c>
      <c r="B12062" t="inlineStr">
        <is>
          <t>VIC</t>
        </is>
      </c>
      <c r="C12062" t="n">
        <v>3575</v>
      </c>
      <c r="D12062" t="inlineStr">
        <is>
          <t>Delivery Area</t>
        </is>
      </c>
      <c r="F12062" t="inlineStr">
        <is>
          <t>3575|VIC</t>
        </is>
      </c>
      <c r="G12062" t="n">
        <v>5</v>
      </c>
      <c r="H12062" t="n">
        <v>1</v>
      </c>
      <c r="I12062" t="n">
        <v>782.5248</v>
      </c>
      <c r="J12062" s="31" t="n">
        <v>782.5248</v>
      </c>
      <c r="K12062" t="inlineStr">
        <is>
          <t>5:100.0%</t>
        </is>
      </c>
      <c r="L12062" t="inlineStr">
        <is>
          <t>MMM5 - Small rural town</t>
        </is>
      </c>
    </row>
    <row r="12063" ht="15" customHeight="1">
      <c r="A12063" t="inlineStr">
        <is>
          <t>Pyramul</t>
        </is>
      </c>
      <c r="B12063" t="inlineStr">
        <is>
          <t>NSW</t>
        </is>
      </c>
      <c r="C12063" t="n">
        <v>2850</v>
      </c>
      <c r="D12063" t="inlineStr">
        <is>
          <t>Delivery Area</t>
        </is>
      </c>
      <c r="F12063" t="inlineStr">
        <is>
          <t>2850|NSW</t>
        </is>
      </c>
      <c r="G12063" t="n">
        <v>5</v>
      </c>
      <c r="H12063" t="n">
        <v>0.9548</v>
      </c>
      <c r="I12063" t="n">
        <v>5733.8279</v>
      </c>
      <c r="J12063" s="31" t="n">
        <v>6005.3758</v>
      </c>
      <c r="K12063" t="inlineStr">
        <is>
          <t>5:95.5%; 4:4.5%</t>
        </is>
      </c>
      <c r="L12063" t="inlineStr">
        <is>
          <t>MMM5 - Small rural town</t>
        </is>
      </c>
    </row>
    <row r="12064" ht="15" customHeight="1">
      <c r="A12064" t="inlineStr">
        <is>
          <t>Pyree</t>
        </is>
      </c>
      <c r="B12064" t="inlineStr">
        <is>
          <t>NSW</t>
        </is>
      </c>
      <c r="C12064" t="n">
        <v>2540</v>
      </c>
      <c r="D12064" t="inlineStr">
        <is>
          <t>Delivery Area</t>
        </is>
      </c>
      <c r="F12064" t="inlineStr">
        <is>
          <t>2540|NSW</t>
        </is>
      </c>
      <c r="G12064" t="n">
        <v>5</v>
      </c>
      <c r="H12064" t="n">
        <v>0.5427999999999999</v>
      </c>
      <c r="I12064" t="n">
        <v>1031.7447</v>
      </c>
      <c r="J12064" s="31" t="n">
        <v>1900.6655</v>
      </c>
      <c r="K12064" t="inlineStr">
        <is>
          <t>5:54.3%; 3:34.2%; 4:11.5%</t>
        </is>
      </c>
      <c r="L12064" t="inlineStr">
        <is>
          <t>MMM5 - Small rural town</t>
        </is>
      </c>
    </row>
    <row r="12065" ht="15" customHeight="1">
      <c r="A12065" t="inlineStr">
        <is>
          <t>Pyrmont</t>
        </is>
      </c>
      <c r="B12065" t="inlineStr">
        <is>
          <t>NSW</t>
        </is>
      </c>
      <c r="C12065" t="n">
        <v>2009</v>
      </c>
      <c r="D12065" t="inlineStr">
        <is>
          <t>Delivery Area</t>
        </is>
      </c>
      <c r="F12065" t="inlineStr">
        <is>
          <t>2009|NSW</t>
        </is>
      </c>
      <c r="G12065" t="n">
        <v>1</v>
      </c>
      <c r="H12065" t="n">
        <v>1</v>
      </c>
      <c r="I12065" t="n">
        <v>0.9301</v>
      </c>
      <c r="J12065" s="31" t="n">
        <v>0.9298999999999999</v>
      </c>
      <c r="K12065" t="inlineStr">
        <is>
          <t>1:100.0%</t>
        </is>
      </c>
      <c r="L12065" t="inlineStr">
        <is>
          <t>MMM1 - Metropolitan area</t>
        </is>
      </c>
    </row>
    <row r="12066" ht="15" customHeight="1">
      <c r="A12066" t="inlineStr">
        <is>
          <t>Q Supercentre</t>
        </is>
      </c>
      <c r="B12066" t="inlineStr">
        <is>
          <t>QLD</t>
        </is>
      </c>
      <c r="C12066" t="n">
        <v>4218</v>
      </c>
      <c r="D12066" t="inlineStr">
        <is>
          <t>Delivery Area</t>
        </is>
      </c>
      <c r="E12066" t="inlineStr">
        <is>
          <t>PO BOXES</t>
        </is>
      </c>
      <c r="F12066" t="inlineStr">
        <is>
          <t>4218|QLD</t>
        </is>
      </c>
      <c r="G12066" t="n">
        <v>1</v>
      </c>
      <c r="H12066" t="n">
        <v>1</v>
      </c>
      <c r="I12066" t="n">
        <v>15.3978</v>
      </c>
      <c r="J12066" s="31" t="n">
        <v>15.3976</v>
      </c>
      <c r="K12066" t="inlineStr">
        <is>
          <t>1:100.0%</t>
        </is>
      </c>
      <c r="L12066" t="inlineStr">
        <is>
          <t>MMM1 - Metropolitan area</t>
        </is>
      </c>
    </row>
    <row r="12067" ht="15" customHeight="1">
      <c r="A12067" t="inlineStr">
        <is>
          <t>Quaama</t>
        </is>
      </c>
      <c r="B12067" t="inlineStr">
        <is>
          <t>NSW</t>
        </is>
      </c>
      <c r="C12067" t="n">
        <v>2550</v>
      </c>
      <c r="D12067" t="inlineStr">
        <is>
          <t>Delivery Area</t>
        </is>
      </c>
      <c r="F12067" t="inlineStr">
        <is>
          <t>2550|NSW</t>
        </is>
      </c>
      <c r="G12067" t="n">
        <v>5</v>
      </c>
      <c r="H12067" t="n">
        <v>1</v>
      </c>
      <c r="I12067" t="n">
        <v>3966.6594</v>
      </c>
      <c r="J12067" s="31" t="n">
        <v>3966.6591</v>
      </c>
      <c r="K12067" t="inlineStr">
        <is>
          <t>5:100.0%</t>
        </is>
      </c>
      <c r="L12067" t="inlineStr">
        <is>
          <t>MMM5 - Small rural town</t>
        </is>
      </c>
    </row>
    <row r="12068" ht="15" customHeight="1">
      <c r="A12068" t="inlineStr">
        <is>
          <t>Quairading</t>
        </is>
      </c>
      <c r="B12068" t="inlineStr">
        <is>
          <t>WA</t>
        </is>
      </c>
      <c r="C12068" t="n">
        <v>6383</v>
      </c>
      <c r="D12068" t="inlineStr">
        <is>
          <t>Delivery Area</t>
        </is>
      </c>
      <c r="F12068" t="inlineStr">
        <is>
          <t>6383|WA</t>
        </is>
      </c>
      <c r="G12068" t="n">
        <v>5</v>
      </c>
      <c r="H12068" t="n">
        <v>1</v>
      </c>
      <c r="I12068" t="n">
        <v>1797.2486</v>
      </c>
      <c r="J12068" s="31" t="n">
        <v>1797.2485</v>
      </c>
      <c r="K12068" t="inlineStr">
        <is>
          <t>5:100.0%</t>
        </is>
      </c>
      <c r="L12068" t="inlineStr">
        <is>
          <t>MMM5 - Small rural town</t>
        </is>
      </c>
    </row>
    <row r="12069" ht="15" customHeight="1">
      <c r="A12069" t="inlineStr">
        <is>
          <t>Quakers Hill</t>
        </is>
      </c>
      <c r="B12069" t="inlineStr">
        <is>
          <t>NSW</t>
        </is>
      </c>
      <c r="C12069" t="n">
        <v>2763</v>
      </c>
      <c r="D12069" t="inlineStr">
        <is>
          <t>Delivery Area</t>
        </is>
      </c>
      <c r="F12069" t="inlineStr">
        <is>
          <t>2763|NSW</t>
        </is>
      </c>
      <c r="G12069" t="n">
        <v>1</v>
      </c>
      <c r="H12069" t="n">
        <v>1</v>
      </c>
      <c r="I12069" t="n">
        <v>13.016</v>
      </c>
      <c r="J12069" s="31" t="n">
        <v>13.0157</v>
      </c>
      <c r="K12069" t="inlineStr">
        <is>
          <t>1:100.0%</t>
        </is>
      </c>
      <c r="L12069" t="inlineStr">
        <is>
          <t>MMM1 - Metropolitan area</t>
        </is>
      </c>
    </row>
    <row r="12070" ht="15" customHeight="1">
      <c r="A12070" t="inlineStr">
        <is>
          <t>Qualco</t>
        </is>
      </c>
      <c r="B12070" t="inlineStr">
        <is>
          <t>SA</t>
        </is>
      </c>
      <c r="C12070" t="n">
        <v>5322</v>
      </c>
      <c r="D12070" t="inlineStr">
        <is>
          <t>Delivery Area</t>
        </is>
      </c>
      <c r="F12070" t="inlineStr">
        <is>
          <t>5322|SA</t>
        </is>
      </c>
      <c r="G12070" t="n">
        <v>5</v>
      </c>
      <c r="H12070" t="n">
        <v>1</v>
      </c>
      <c r="I12070" t="n">
        <v>91.681</v>
      </c>
      <c r="J12070" s="31" t="n">
        <v>91.681</v>
      </c>
      <c r="K12070" t="inlineStr">
        <is>
          <t>5:100.0%</t>
        </is>
      </c>
      <c r="L12070" t="inlineStr">
        <is>
          <t>MMM5 - Small rural town</t>
        </is>
      </c>
    </row>
    <row r="12071" ht="15" customHeight="1">
      <c r="A12071" t="inlineStr">
        <is>
          <t>Qualeup</t>
        </is>
      </c>
      <c r="B12071" t="inlineStr">
        <is>
          <t>WA</t>
        </is>
      </c>
      <c r="C12071" t="n">
        <v>6394</v>
      </c>
      <c r="D12071" t="inlineStr">
        <is>
          <t>Delivery Area</t>
        </is>
      </c>
      <c r="F12071" t="inlineStr">
        <is>
          <t>6394|WA</t>
        </is>
      </c>
      <c r="G12071" t="n">
        <v>5</v>
      </c>
      <c r="H12071" t="n">
        <v>1</v>
      </c>
      <c r="I12071" t="n">
        <v>1568.5912</v>
      </c>
      <c r="J12071" s="31" t="n">
        <v>1568.5913</v>
      </c>
      <c r="K12071" t="inlineStr">
        <is>
          <t>5:100.0%</t>
        </is>
      </c>
      <c r="L12071" t="inlineStr">
        <is>
          <t>MMM5 - Small rural town</t>
        </is>
      </c>
    </row>
    <row r="12072" ht="15" customHeight="1">
      <c r="A12072" t="inlineStr">
        <is>
          <t>Quambatook</t>
        </is>
      </c>
      <c r="B12072" t="inlineStr">
        <is>
          <t>VIC</t>
        </is>
      </c>
      <c r="C12072" t="n">
        <v>3540</v>
      </c>
      <c r="D12072" t="inlineStr">
        <is>
          <t>Delivery Area</t>
        </is>
      </c>
      <c r="F12072" t="inlineStr">
        <is>
          <t>3540|VIC</t>
        </is>
      </c>
      <c r="G12072" t="n">
        <v>5</v>
      </c>
      <c r="H12072" t="n">
        <v>1</v>
      </c>
      <c r="I12072" t="n">
        <v>521.4986</v>
      </c>
      <c r="J12072" s="31" t="n">
        <v>521.4988</v>
      </c>
      <c r="K12072" t="inlineStr">
        <is>
          <t>5:100.0%</t>
        </is>
      </c>
      <c r="L12072" t="inlineStr">
        <is>
          <t>MMM5 - Small rural town</t>
        </is>
      </c>
    </row>
    <row r="12073" ht="15" customHeight="1">
      <c r="A12073" t="inlineStr">
        <is>
          <t>Quambone</t>
        </is>
      </c>
      <c r="B12073" t="inlineStr">
        <is>
          <t>NSW</t>
        </is>
      </c>
      <c r="C12073" t="n">
        <v>2831</v>
      </c>
      <c r="D12073" t="inlineStr">
        <is>
          <t>Delivery Area</t>
        </is>
      </c>
      <c r="F12073" t="inlineStr">
        <is>
          <t>2831|NSW</t>
        </is>
      </c>
      <c r="G12073" t="n">
        <v>6</v>
      </c>
      <c r="H12073" t="n">
        <v>0.8070000000000001</v>
      </c>
      <c r="I12073" t="n">
        <v>18069.0191</v>
      </c>
      <c r="J12073" s="31" t="n">
        <v>22389.3649</v>
      </c>
      <c r="K12073" t="inlineStr">
        <is>
          <t>6:80.7%; 7:16.0%; 5:3.3%; 3:0.0%</t>
        </is>
      </c>
      <c r="L12073" t="inlineStr">
        <is>
          <t>MMM6 - Remote community</t>
        </is>
      </c>
    </row>
    <row r="12074" ht="15" customHeight="1">
      <c r="A12074" t="inlineStr">
        <is>
          <t>Quamby Bend</t>
        </is>
      </c>
      <c r="B12074" t="inlineStr">
        <is>
          <t>TAS</t>
        </is>
      </c>
      <c r="C12074" t="n">
        <v>7292</v>
      </c>
      <c r="D12074" t="inlineStr">
        <is>
          <t>Delivery Area</t>
        </is>
      </c>
      <c r="F12074" t="inlineStr">
        <is>
          <t>7292|TAS</t>
        </is>
      </c>
      <c r="G12074" t="n">
        <v>2</v>
      </c>
      <c r="H12074" t="n">
        <v>0.6119</v>
      </c>
      <c r="I12074" t="n">
        <v>149.4765</v>
      </c>
      <c r="J12074" s="31" t="n">
        <v>244.3005</v>
      </c>
      <c r="K12074" t="inlineStr">
        <is>
          <t>2:61.2%; 5:38.8%</t>
        </is>
      </c>
      <c r="L12074" t="inlineStr">
        <is>
          <t>MMM2 - Regional centre</t>
        </is>
      </c>
    </row>
    <row r="12075" ht="15" customHeight="1">
      <c r="A12075" t="inlineStr">
        <is>
          <t>Quamby Brook</t>
        </is>
      </c>
      <c r="B12075" t="inlineStr">
        <is>
          <t>TAS</t>
        </is>
      </c>
      <c r="C12075" t="n">
        <v>7304</v>
      </c>
      <c r="D12075" t="inlineStr">
        <is>
          <t>Delivery Area</t>
        </is>
      </c>
      <c r="F12075" t="inlineStr">
        <is>
          <t>7304|TAS</t>
        </is>
      </c>
      <c r="G12075" t="n">
        <v>5</v>
      </c>
      <c r="H12075" t="n">
        <v>0.7447</v>
      </c>
      <c r="I12075" t="n">
        <v>2639.1127</v>
      </c>
      <c r="J12075" s="31" t="n">
        <v>3543.6698</v>
      </c>
      <c r="K12075" t="inlineStr">
        <is>
          <t>5:74.5%; 6:25.5%</t>
        </is>
      </c>
      <c r="L12075" t="inlineStr">
        <is>
          <t>MMM5 - Small rural town</t>
        </is>
      </c>
    </row>
    <row r="12076" ht="15" customHeight="1">
      <c r="A12076" t="inlineStr">
        <is>
          <t>Quanda</t>
        </is>
      </c>
      <c r="B12076" t="inlineStr">
        <is>
          <t>NSW</t>
        </is>
      </c>
      <c r="C12076" t="n">
        <v>2828</v>
      </c>
      <c r="D12076" t="inlineStr">
        <is>
          <t>Delivery Area</t>
        </is>
      </c>
      <c r="F12076" t="inlineStr">
        <is>
          <t>2828|NSW</t>
        </is>
      </c>
      <c r="G12076" t="n">
        <v>6</v>
      </c>
      <c r="H12076" t="n">
        <v>0.7227</v>
      </c>
      <c r="I12076" t="n">
        <v>1716.8427</v>
      </c>
      <c r="J12076" s="31" t="n">
        <v>2375.64</v>
      </c>
      <c r="K12076" t="inlineStr">
        <is>
          <t>6:72.3%; 5:27.7%</t>
        </is>
      </c>
      <c r="L12076" t="inlineStr">
        <is>
          <t>MMM6 - Remote community</t>
        </is>
      </c>
    </row>
    <row r="12077" ht="15" customHeight="1">
      <c r="A12077" t="inlineStr">
        <is>
          <t>Quandary</t>
        </is>
      </c>
      <c r="B12077" t="inlineStr">
        <is>
          <t>NSW</t>
        </is>
      </c>
      <c r="C12077" t="n">
        <v>2665</v>
      </c>
      <c r="D12077" t="inlineStr">
        <is>
          <t>Delivery Area</t>
        </is>
      </c>
      <c r="F12077" t="inlineStr">
        <is>
          <t>2665|NSW</t>
        </is>
      </c>
      <c r="G12077" t="n">
        <v>5</v>
      </c>
      <c r="H12077" t="n">
        <v>1</v>
      </c>
      <c r="I12077" t="n">
        <v>4109.6279</v>
      </c>
      <c r="J12077" s="31" t="n">
        <v>4109.6274</v>
      </c>
      <c r="K12077" t="inlineStr">
        <is>
          <t>5:100.0%</t>
        </is>
      </c>
      <c r="L12077" t="inlineStr">
        <is>
          <t>MMM5 - Small rural town</t>
        </is>
      </c>
    </row>
    <row r="12078" ht="15" customHeight="1">
      <c r="A12078" t="inlineStr">
        <is>
          <t>Quandialla</t>
        </is>
      </c>
      <c r="B12078" t="inlineStr">
        <is>
          <t>NSW</t>
        </is>
      </c>
      <c r="C12078" t="n">
        <v>2721</v>
      </c>
      <c r="D12078" t="inlineStr">
        <is>
          <t>Delivery Area</t>
        </is>
      </c>
      <c r="F12078" t="inlineStr">
        <is>
          <t>2721|NSW</t>
        </is>
      </c>
      <c r="G12078" t="n">
        <v>5</v>
      </c>
      <c r="H12078" t="n">
        <v>1</v>
      </c>
      <c r="I12078" t="n">
        <v>539.5029</v>
      </c>
      <c r="J12078" s="31" t="n">
        <v>539.5029</v>
      </c>
      <c r="K12078" t="inlineStr">
        <is>
          <t>5:100.0%</t>
        </is>
      </c>
      <c r="L12078" t="inlineStr">
        <is>
          <t>MMM5 - Small rural town</t>
        </is>
      </c>
    </row>
    <row r="12079" ht="15" customHeight="1">
      <c r="A12079" t="inlineStr">
        <is>
          <t>Quandong</t>
        </is>
      </c>
      <c r="B12079" t="inlineStr">
        <is>
          <t>VIC</t>
        </is>
      </c>
      <c r="C12079" t="n">
        <v>3030</v>
      </c>
      <c r="D12079" t="inlineStr">
        <is>
          <t>Delivery Area</t>
        </is>
      </c>
      <c r="F12079" t="inlineStr">
        <is>
          <t>3030|VIC</t>
        </is>
      </c>
      <c r="G12079" t="n">
        <v>2</v>
      </c>
      <c r="H12079" t="n">
        <v>0.6292</v>
      </c>
      <c r="I12079" t="n">
        <v>151.1028</v>
      </c>
      <c r="J12079" s="31" t="n">
        <v>240.1449</v>
      </c>
      <c r="K12079" t="inlineStr">
        <is>
          <t>2:62.9%; 1:37.1%</t>
        </is>
      </c>
      <c r="L12079" t="inlineStr">
        <is>
          <t>MMM2 - Regional centre</t>
        </is>
      </c>
    </row>
    <row r="12080" ht="15" customHeight="1">
      <c r="A12080" t="inlineStr">
        <is>
          <t>Quantong</t>
        </is>
      </c>
      <c r="B12080" t="inlineStr">
        <is>
          <t>VIC</t>
        </is>
      </c>
      <c r="C12080" t="n">
        <v>3401</v>
      </c>
      <c r="D12080" t="inlineStr">
        <is>
          <t>Delivery Area</t>
        </is>
      </c>
      <c r="F12080" t="inlineStr">
        <is>
          <t>3401|VIC</t>
        </is>
      </c>
      <c r="G12080" t="n">
        <v>5</v>
      </c>
      <c r="H12080" t="n">
        <v>0.8483000000000001</v>
      </c>
      <c r="I12080" t="n">
        <v>3911.7789</v>
      </c>
      <c r="J12080" s="31" t="n">
        <v>4611.4465</v>
      </c>
      <c r="K12080" t="inlineStr">
        <is>
          <t>5:84.8%; 3:15.2%</t>
        </is>
      </c>
      <c r="L12080" t="inlineStr">
        <is>
          <t>MMM5 - Small rural town</t>
        </is>
      </c>
    </row>
    <row r="12081" ht="15" customHeight="1">
      <c r="A12081" t="inlineStr">
        <is>
          <t>Quarry Hill</t>
        </is>
      </c>
      <c r="B12081" t="inlineStr">
        <is>
          <t>VIC</t>
        </is>
      </c>
      <c r="C12081" t="n">
        <v>3550</v>
      </c>
      <c r="D12081" t="inlineStr">
        <is>
          <t>Delivery Area</t>
        </is>
      </c>
      <c r="F12081" t="inlineStr">
        <is>
          <t>3550|VIC</t>
        </is>
      </c>
      <c r="G12081" t="n">
        <v>2</v>
      </c>
      <c r="H12081" t="n">
        <v>1</v>
      </c>
      <c r="I12081" t="n">
        <v>52.7328</v>
      </c>
      <c r="J12081" s="31" t="n">
        <v>52.7325</v>
      </c>
      <c r="K12081" t="inlineStr">
        <is>
          <t>2:100.0%</t>
        </is>
      </c>
      <c r="L12081" t="inlineStr">
        <is>
          <t>MMM2 - Regional centre</t>
        </is>
      </c>
    </row>
    <row r="12082" ht="15" customHeight="1">
      <c r="A12082" t="inlineStr">
        <is>
          <t>Queanbeyan</t>
        </is>
      </c>
      <c r="B12082" t="inlineStr">
        <is>
          <t>NSW</t>
        </is>
      </c>
      <c r="C12082" t="n">
        <v>2620</v>
      </c>
      <c r="D12082" t="inlineStr">
        <is>
          <t>Delivery Area</t>
        </is>
      </c>
      <c r="F12082" t="inlineStr">
        <is>
          <t>2620|NSW</t>
        </is>
      </c>
      <c r="G12082" t="n">
        <v>5</v>
      </c>
      <c r="H12082" t="n">
        <v>0.6414</v>
      </c>
      <c r="I12082" t="n">
        <v>1840.8458</v>
      </c>
      <c r="J12082" s="31" t="n">
        <v>2869.8201</v>
      </c>
      <c r="K12082" t="inlineStr">
        <is>
          <t>5:64.1%; 2:32.5%; 1:3.4%</t>
        </is>
      </c>
      <c r="L12082" t="inlineStr">
        <is>
          <t>MMM5 - Small rural town</t>
        </is>
      </c>
    </row>
    <row r="12083" ht="15" customHeight="1">
      <c r="A12083" t="inlineStr">
        <is>
          <t>Queanbeyan Dc</t>
        </is>
      </c>
      <c r="B12083" t="inlineStr">
        <is>
          <t>NSW</t>
        </is>
      </c>
      <c r="C12083" t="n">
        <v>2620</v>
      </c>
      <c r="D12083" t="inlineStr">
        <is>
          <t>Delivery Area</t>
        </is>
      </c>
      <c r="F12083" t="inlineStr">
        <is>
          <t>2620|NSW</t>
        </is>
      </c>
      <c r="G12083" t="n">
        <v>5</v>
      </c>
      <c r="H12083" t="n">
        <v>0.6414</v>
      </c>
      <c r="I12083" t="n">
        <v>1840.8458</v>
      </c>
      <c r="J12083" s="31" t="n">
        <v>2869.8201</v>
      </c>
      <c r="K12083" t="inlineStr">
        <is>
          <t>5:64.1%; 2:32.5%; 1:3.4%</t>
        </is>
      </c>
      <c r="L12083" t="inlineStr">
        <is>
          <t>MMM5 - Small rural town</t>
        </is>
      </c>
    </row>
    <row r="12084" ht="15" customHeight="1">
      <c r="A12084" t="inlineStr">
        <is>
          <t>Queanbeyan East</t>
        </is>
      </c>
      <c r="B12084" t="inlineStr">
        <is>
          <t>NSW</t>
        </is>
      </c>
      <c r="C12084" t="n">
        <v>2620</v>
      </c>
      <c r="D12084" t="inlineStr">
        <is>
          <t>Delivery Area</t>
        </is>
      </c>
      <c r="F12084" t="inlineStr">
        <is>
          <t>2620|NSW</t>
        </is>
      </c>
      <c r="G12084" t="n">
        <v>5</v>
      </c>
      <c r="H12084" t="n">
        <v>0.6414</v>
      </c>
      <c r="I12084" t="n">
        <v>1840.8458</v>
      </c>
      <c r="J12084" s="31" t="n">
        <v>2869.8201</v>
      </c>
      <c r="K12084" t="inlineStr">
        <is>
          <t>5:64.1%; 2:32.5%; 1:3.4%</t>
        </is>
      </c>
      <c r="L12084" t="inlineStr">
        <is>
          <t>MMM5 - Small rural town</t>
        </is>
      </c>
    </row>
    <row r="12085" ht="15" customHeight="1">
      <c r="A12085" t="inlineStr">
        <is>
          <t>Queanbeyan West</t>
        </is>
      </c>
      <c r="B12085" t="inlineStr">
        <is>
          <t>NSW</t>
        </is>
      </c>
      <c r="C12085" t="n">
        <v>2620</v>
      </c>
      <c r="D12085" t="inlineStr">
        <is>
          <t>Delivery Area</t>
        </is>
      </c>
      <c r="F12085" t="inlineStr">
        <is>
          <t>2620|NSW</t>
        </is>
      </c>
      <c r="G12085" t="n">
        <v>5</v>
      </c>
      <c r="H12085" t="n">
        <v>0.6414</v>
      </c>
      <c r="I12085" t="n">
        <v>1840.8458</v>
      </c>
      <c r="J12085" s="31" t="n">
        <v>2869.8201</v>
      </c>
      <c r="K12085" t="inlineStr">
        <is>
          <t>5:64.1%; 2:32.5%; 1:3.4%</t>
        </is>
      </c>
      <c r="L12085" t="inlineStr">
        <is>
          <t>MMM5 - Small rural town</t>
        </is>
      </c>
    </row>
    <row r="12086" ht="15" customHeight="1">
      <c r="A12086" t="inlineStr">
        <is>
          <t>Quedjinup</t>
        </is>
      </c>
      <c r="B12086" t="inlineStr">
        <is>
          <t>WA</t>
        </is>
      </c>
      <c r="C12086" t="n">
        <v>6281</v>
      </c>
      <c r="D12086" t="inlineStr">
        <is>
          <t>Delivery Area</t>
        </is>
      </c>
      <c r="F12086" t="inlineStr">
        <is>
          <t>6281|WA</t>
        </is>
      </c>
      <c r="G12086" t="n">
        <v>3</v>
      </c>
      <c r="H12086" t="n">
        <v>0.5272</v>
      </c>
      <c r="I12086" t="n">
        <v>63.6087</v>
      </c>
      <c r="J12086" s="31" t="n">
        <v>120.6492</v>
      </c>
      <c r="K12086" t="inlineStr">
        <is>
          <t>3:52.7%; 4:47.3%</t>
        </is>
      </c>
      <c r="L12086" t="inlineStr">
        <is>
          <t>MMM3 - Large rural town</t>
        </is>
      </c>
    </row>
    <row r="12087" ht="15" customHeight="1">
      <c r="A12087" t="inlineStr">
        <is>
          <t>Queen Victoria Building</t>
        </is>
      </c>
      <c r="B12087" t="inlineStr">
        <is>
          <t>NSW</t>
        </is>
      </c>
      <c r="C12087" t="n">
        <v>1230</v>
      </c>
      <c r="D12087" t="inlineStr">
        <is>
          <t>Post Office Boxes</t>
        </is>
      </c>
      <c r="E12087" t="inlineStr">
        <is>
          <t>PO BOXES &amp; LOCKED BAGS</t>
        </is>
      </c>
      <c r="F12087" t="inlineStr">
        <is>
          <t>1230|NSW</t>
        </is>
      </c>
      <c r="J12087" s="31" t="n"/>
    </row>
    <row r="12088" ht="15" customHeight="1">
      <c r="A12088" t="inlineStr">
        <is>
          <t>Queens Domain</t>
        </is>
      </c>
      <c r="B12088" t="inlineStr">
        <is>
          <t>TAS</t>
        </is>
      </c>
      <c r="C12088" t="n">
        <v>7000</v>
      </c>
      <c r="D12088" t="inlineStr">
        <is>
          <t>Delivery Area</t>
        </is>
      </c>
      <c r="F12088" t="inlineStr">
        <is>
          <t>7000|TAS</t>
        </is>
      </c>
      <c r="G12088" t="n">
        <v>2</v>
      </c>
      <c r="H12088" t="n">
        <v>1</v>
      </c>
      <c r="I12088" t="n">
        <v>10.9484</v>
      </c>
      <c r="J12088" s="31" t="n">
        <v>10.948</v>
      </c>
      <c r="K12088" t="inlineStr">
        <is>
          <t>2:100.0%</t>
        </is>
      </c>
      <c r="L12088" t="inlineStr">
        <is>
          <t>MMM2 - Regional centre</t>
        </is>
      </c>
    </row>
    <row r="12089" ht="15" customHeight="1">
      <c r="A12089" t="inlineStr">
        <is>
          <t>Queens Park</t>
        </is>
      </c>
      <c r="B12089" t="inlineStr">
        <is>
          <t>NSW</t>
        </is>
      </c>
      <c r="C12089" t="n">
        <v>2022</v>
      </c>
      <c r="D12089" t="inlineStr">
        <is>
          <t>Delivery Area</t>
        </is>
      </c>
      <c r="F12089" t="inlineStr">
        <is>
          <t>2022|NSW</t>
        </is>
      </c>
      <c r="G12089" t="n">
        <v>1</v>
      </c>
      <c r="H12089" t="n">
        <v>1</v>
      </c>
      <c r="I12089" t="n">
        <v>1.9226</v>
      </c>
      <c r="J12089" s="31" t="n">
        <v>1.9228</v>
      </c>
      <c r="K12089" t="inlineStr">
        <is>
          <t>1:100.0%</t>
        </is>
      </c>
      <c r="L12089" t="inlineStr">
        <is>
          <t>MMM1 - Metropolitan area</t>
        </is>
      </c>
    </row>
    <row r="12090" ht="15" customHeight="1">
      <c r="A12090" t="inlineStr">
        <is>
          <t>Queens Park</t>
        </is>
      </c>
      <c r="B12090" t="inlineStr">
        <is>
          <t>WA</t>
        </is>
      </c>
      <c r="C12090" t="n">
        <v>6107</v>
      </c>
      <c r="D12090" t="inlineStr">
        <is>
          <t>Delivery Area</t>
        </is>
      </c>
      <c r="F12090" t="inlineStr">
        <is>
          <t>6107|WA</t>
        </is>
      </c>
      <c r="G12090" t="n">
        <v>1</v>
      </c>
      <c r="H12090" t="n">
        <v>1</v>
      </c>
      <c r="I12090" t="n">
        <v>37.5346</v>
      </c>
      <c r="J12090" s="31" t="n">
        <v>37.5339</v>
      </c>
      <c r="K12090" t="inlineStr">
        <is>
          <t>1:100.0%</t>
        </is>
      </c>
      <c r="L12090" t="inlineStr">
        <is>
          <t>MMM1 - Metropolitan area</t>
        </is>
      </c>
    </row>
    <row r="12091" ht="15" customHeight="1">
      <c r="A12091" t="inlineStr">
        <is>
          <t>Queens Pinch</t>
        </is>
      </c>
      <c r="B12091" t="inlineStr">
        <is>
          <t>NSW</t>
        </is>
      </c>
      <c r="C12091" t="n">
        <v>2850</v>
      </c>
      <c r="D12091" t="inlineStr">
        <is>
          <t>Delivery Area</t>
        </is>
      </c>
      <c r="F12091" t="inlineStr">
        <is>
          <t>2850|NSW</t>
        </is>
      </c>
      <c r="G12091" t="n">
        <v>5</v>
      </c>
      <c r="H12091" t="n">
        <v>0.9548</v>
      </c>
      <c r="I12091" t="n">
        <v>5733.8279</v>
      </c>
      <c r="J12091" s="31" t="n">
        <v>6005.3758</v>
      </c>
      <c r="K12091" t="inlineStr">
        <is>
          <t>5:95.5%; 4:4.5%</t>
        </is>
      </c>
      <c r="L12091" t="inlineStr">
        <is>
          <t>MMM5 - Small rural town</t>
        </is>
      </c>
    </row>
    <row r="12092" ht="15" customHeight="1">
      <c r="A12092" t="inlineStr">
        <is>
          <t>Queenscliff</t>
        </is>
      </c>
      <c r="B12092" t="inlineStr">
        <is>
          <t>NSW</t>
        </is>
      </c>
      <c r="C12092" t="n">
        <v>2096</v>
      </c>
      <c r="D12092" t="inlineStr">
        <is>
          <t>Delivery Area</t>
        </is>
      </c>
      <c r="F12092" t="inlineStr">
        <is>
          <t>2096|NSW</t>
        </is>
      </c>
      <c r="G12092" t="n">
        <v>1</v>
      </c>
      <c r="H12092" t="n">
        <v>1</v>
      </c>
      <c r="I12092" t="n">
        <v>3.4528</v>
      </c>
      <c r="J12092" s="31" t="n">
        <v>3.4532</v>
      </c>
      <c r="K12092" t="inlineStr">
        <is>
          <t>1:100.0%</t>
        </is>
      </c>
      <c r="L12092" t="inlineStr">
        <is>
          <t>MMM1 - Metropolitan area</t>
        </is>
      </c>
    </row>
    <row r="12093" ht="15" customHeight="1">
      <c r="A12093" t="inlineStr">
        <is>
          <t>Queenscliff</t>
        </is>
      </c>
      <c r="B12093" t="inlineStr">
        <is>
          <t>VIC</t>
        </is>
      </c>
      <c r="C12093" t="n">
        <v>3225</v>
      </c>
      <c r="D12093" t="inlineStr">
        <is>
          <t>Delivery Area</t>
        </is>
      </c>
      <c r="F12093" t="inlineStr">
        <is>
          <t>3225|VIC</t>
        </is>
      </c>
      <c r="G12093" t="n">
        <v>2</v>
      </c>
      <c r="H12093" t="n">
        <v>0.6939</v>
      </c>
      <c r="I12093" t="n">
        <v>22.0118</v>
      </c>
      <c r="J12093" s="31" t="n">
        <v>31.7232</v>
      </c>
      <c r="K12093" t="inlineStr">
        <is>
          <t>2:69.4%; 3:30.6%</t>
        </is>
      </c>
      <c r="L12093" t="inlineStr">
        <is>
          <t>MMM2 - Regional centre</t>
        </is>
      </c>
    </row>
    <row r="12094" ht="15" customHeight="1">
      <c r="A12094" t="inlineStr">
        <is>
          <t>Queensferry</t>
        </is>
      </c>
      <c r="B12094" t="inlineStr">
        <is>
          <t>VIC</t>
        </is>
      </c>
      <c r="C12094" t="n">
        <v>3984</v>
      </c>
      <c r="D12094" t="inlineStr">
        <is>
          <t>Delivery Area</t>
        </is>
      </c>
      <c r="F12094" t="inlineStr">
        <is>
          <t>3984|VIC</t>
        </is>
      </c>
      <c r="G12094" t="n">
        <v>5</v>
      </c>
      <c r="H12094" t="n">
        <v>1</v>
      </c>
      <c r="I12094" t="n">
        <v>235.0487</v>
      </c>
      <c r="J12094" s="31" t="n">
        <v>235.0488</v>
      </c>
      <c r="K12094" t="inlineStr">
        <is>
          <t>5:100.0%</t>
        </is>
      </c>
      <c r="L12094" t="inlineStr">
        <is>
          <t>MMM5 - Small rural town</t>
        </is>
      </c>
    </row>
    <row r="12095" ht="15" customHeight="1">
      <c r="A12095" t="inlineStr">
        <is>
          <t>Queenstown</t>
        </is>
      </c>
      <c r="B12095" t="inlineStr">
        <is>
          <t>SA</t>
        </is>
      </c>
      <c r="C12095" t="n">
        <v>5014</v>
      </c>
      <c r="D12095" t="inlineStr">
        <is>
          <t>Delivery Area</t>
        </is>
      </c>
      <c r="F12095" t="inlineStr">
        <is>
          <t>5014|SA</t>
        </is>
      </c>
      <c r="G12095" t="n">
        <v>1</v>
      </c>
      <c r="H12095" t="n">
        <v>1</v>
      </c>
      <c r="I12095" t="n">
        <v>6.1187</v>
      </c>
      <c r="J12095" s="31" t="n">
        <v>6.1186</v>
      </c>
      <c r="K12095" t="inlineStr">
        <is>
          <t>1:100.0%</t>
        </is>
      </c>
      <c r="L12095" t="inlineStr">
        <is>
          <t>MMM1 - Metropolitan area</t>
        </is>
      </c>
    </row>
    <row r="12096" ht="15" customHeight="1">
      <c r="A12096" t="inlineStr">
        <is>
          <t>Queenstown</t>
        </is>
      </c>
      <c r="B12096" t="inlineStr">
        <is>
          <t>TAS</t>
        </is>
      </c>
      <c r="C12096" t="n">
        <v>7467</v>
      </c>
      <c r="D12096" t="inlineStr">
        <is>
          <t>Delivery Area</t>
        </is>
      </c>
      <c r="F12096" t="inlineStr">
        <is>
          <t>7467|TAS</t>
        </is>
      </c>
      <c r="G12096" t="n">
        <v>6</v>
      </c>
      <c r="H12096" t="n">
        <v>1</v>
      </c>
      <c r="I12096" t="n">
        <v>144.097</v>
      </c>
      <c r="J12096" s="31" t="n">
        <v>144.0971</v>
      </c>
      <c r="K12096" t="inlineStr">
        <is>
          <t>6:100.0%</t>
        </is>
      </c>
      <c r="L12096" t="inlineStr">
        <is>
          <t>MMM6 - Remote community</t>
        </is>
      </c>
    </row>
    <row r="12097" ht="15" customHeight="1">
      <c r="A12097" t="inlineStr">
        <is>
          <t>Queenton</t>
        </is>
      </c>
      <c r="B12097" t="inlineStr">
        <is>
          <t>QLD</t>
        </is>
      </c>
      <c r="C12097" t="n">
        <v>4820</v>
      </c>
      <c r="D12097" t="inlineStr">
        <is>
          <t>Delivery Area</t>
        </is>
      </c>
      <c r="F12097" t="inlineStr">
        <is>
          <t>4820|QLD</t>
        </is>
      </c>
      <c r="G12097" t="n">
        <v>6</v>
      </c>
      <c r="H12097" t="n">
        <v>0.6795</v>
      </c>
      <c r="I12097" t="n">
        <v>24579.0596</v>
      </c>
      <c r="J12097" s="31" t="n">
        <v>36171.38</v>
      </c>
      <c r="K12097" t="inlineStr">
        <is>
          <t>6:68.0%; 7:30.0%; 4:1.6%; 5:0.5%</t>
        </is>
      </c>
      <c r="L12097" t="inlineStr">
        <is>
          <t>MMM6 - Remote community</t>
        </is>
      </c>
    </row>
    <row r="12098" ht="15" customHeight="1">
      <c r="A12098" t="inlineStr">
        <is>
          <t>Queenwood</t>
        </is>
      </c>
      <c r="B12098" t="inlineStr">
        <is>
          <t>WA</t>
        </is>
      </c>
      <c r="C12098" t="n">
        <v>6239</v>
      </c>
      <c r="D12098" t="inlineStr">
        <is>
          <t>Delivery Area</t>
        </is>
      </c>
      <c r="F12098" t="inlineStr">
        <is>
          <t>6239|WA</t>
        </is>
      </c>
      <c r="G12098" t="n">
        <v>5</v>
      </c>
      <c r="H12098" t="n">
        <v>0.9751</v>
      </c>
      <c r="I12098" t="n">
        <v>539.4589999999999</v>
      </c>
      <c r="J12098" s="31" t="n">
        <v>553.2522</v>
      </c>
      <c r="K12098" t="inlineStr">
        <is>
          <t>5:97.5%; 2:2.5%</t>
        </is>
      </c>
      <c r="L12098" t="inlineStr">
        <is>
          <t>MMM5 - Small rural town</t>
        </is>
      </c>
    </row>
    <row r="12099" ht="15" customHeight="1">
      <c r="A12099" t="inlineStr">
        <is>
          <t>Quelagetting</t>
        </is>
      </c>
      <c r="B12099" t="inlineStr">
        <is>
          <t>WA</t>
        </is>
      </c>
      <c r="C12099" t="n">
        <v>6405</v>
      </c>
      <c r="D12099" t="inlineStr">
        <is>
          <t>Delivery Area</t>
        </is>
      </c>
      <c r="F12099" t="inlineStr">
        <is>
          <t>6405|WA</t>
        </is>
      </c>
      <c r="G12099" t="n">
        <v>5</v>
      </c>
      <c r="H12099" t="n">
        <v>1</v>
      </c>
      <c r="I12099" t="n">
        <v>750.1064</v>
      </c>
      <c r="J12099" s="31" t="n">
        <v>750.1065</v>
      </c>
      <c r="K12099" t="inlineStr">
        <is>
          <t>5:100.0%</t>
        </is>
      </c>
      <c r="L12099" t="inlineStr">
        <is>
          <t>MMM5 - Small rural town</t>
        </is>
      </c>
    </row>
    <row r="12100" ht="15" customHeight="1">
      <c r="A12100" t="inlineStr">
        <is>
          <t>Quellington</t>
        </is>
      </c>
      <c r="B12100" t="inlineStr">
        <is>
          <t>WA</t>
        </is>
      </c>
      <c r="C12100" t="n">
        <v>6302</v>
      </c>
      <c r="D12100" t="inlineStr">
        <is>
          <t>Delivery Area</t>
        </is>
      </c>
      <c r="F12100" t="inlineStr">
        <is>
          <t>6302|WA</t>
        </is>
      </c>
      <c r="G12100" t="n">
        <v>5</v>
      </c>
      <c r="H12100" t="n">
        <v>1</v>
      </c>
      <c r="I12100" t="n">
        <v>2757.3968</v>
      </c>
      <c r="J12100" s="31" t="n">
        <v>2757.3969</v>
      </c>
      <c r="K12100" t="inlineStr">
        <is>
          <t>5:100.0%</t>
        </is>
      </c>
      <c r="L12100" t="inlineStr">
        <is>
          <t>MMM5 - Small rural town</t>
        </is>
      </c>
    </row>
    <row r="12101" ht="15" customHeight="1">
      <c r="A12101" t="inlineStr">
        <is>
          <t>Quetta</t>
        </is>
      </c>
      <c r="B12101" t="inlineStr">
        <is>
          <t>QLD</t>
        </is>
      </c>
      <c r="C12101" t="n">
        <v>4724</v>
      </c>
      <c r="D12101" t="inlineStr">
        <is>
          <t>Delivery Area</t>
        </is>
      </c>
      <c r="F12101" t="inlineStr">
        <is>
          <t>4724|QLD</t>
        </is>
      </c>
      <c r="G12101" t="n">
        <v>7</v>
      </c>
      <c r="H12101" t="n">
        <v>1</v>
      </c>
      <c r="I12101" t="n">
        <v>12669.4365</v>
      </c>
      <c r="J12101" s="31" t="n">
        <v>12669.4364</v>
      </c>
      <c r="K12101" t="inlineStr">
        <is>
          <t>7:100.0%</t>
        </is>
      </c>
      <c r="L12101" t="inlineStr">
        <is>
          <t>MMM7 - Very remote community</t>
        </is>
      </c>
    </row>
    <row r="12102" ht="15" customHeight="1">
      <c r="A12102" t="inlineStr">
        <is>
          <t>Quialigo</t>
        </is>
      </c>
      <c r="B12102" t="inlineStr">
        <is>
          <t>NSW</t>
        </is>
      </c>
      <c r="C12102" t="n">
        <v>2580</v>
      </c>
      <c r="D12102" t="inlineStr">
        <is>
          <t>Delivery Area</t>
        </is>
      </c>
      <c r="F12102" t="inlineStr">
        <is>
          <t>2580|NSW</t>
        </is>
      </c>
      <c r="G12102" t="n">
        <v>5</v>
      </c>
      <c r="H12102" t="n">
        <v>0.8587</v>
      </c>
      <c r="I12102" t="n">
        <v>4733.8601</v>
      </c>
      <c r="J12102" s="31" t="n">
        <v>5512.6655</v>
      </c>
      <c r="K12102" t="inlineStr">
        <is>
          <t>5:85.9%; 3:14.1%</t>
        </is>
      </c>
      <c r="L12102" t="inlineStr">
        <is>
          <t>MMM5 - Small rural town</t>
        </is>
      </c>
    </row>
    <row r="12103" ht="15" customHeight="1">
      <c r="A12103" t="inlineStr">
        <is>
          <t>Quidong</t>
        </is>
      </c>
      <c r="B12103" t="inlineStr">
        <is>
          <t>NSW</t>
        </is>
      </c>
      <c r="C12103" t="n">
        <v>2632</v>
      </c>
      <c r="D12103" t="inlineStr">
        <is>
          <t>Delivery Area</t>
        </is>
      </c>
      <c r="F12103" t="inlineStr">
        <is>
          <t>2632|NSW</t>
        </is>
      </c>
      <c r="G12103" t="n">
        <v>5</v>
      </c>
      <c r="H12103" t="n">
        <v>1</v>
      </c>
      <c r="I12103" t="n">
        <v>1824.9877</v>
      </c>
      <c r="J12103" s="31" t="n">
        <v>1824.9879</v>
      </c>
      <c r="K12103" t="inlineStr">
        <is>
          <t>5:100.0%</t>
        </is>
      </c>
      <c r="L12103" t="inlineStr">
        <is>
          <t>MMM5 - Small rural town</t>
        </is>
      </c>
    </row>
    <row r="12104" ht="15" customHeight="1">
      <c r="A12104" t="inlineStr">
        <is>
          <t>Quiera</t>
        </is>
      </c>
      <c r="B12104" t="inlineStr">
        <is>
          <t>NSW</t>
        </is>
      </c>
      <c r="C12104" t="n">
        <v>2622</v>
      </c>
      <c r="D12104" t="inlineStr">
        <is>
          <t>Delivery Area</t>
        </is>
      </c>
      <c r="F12104" t="inlineStr">
        <is>
          <t>2622|NSW</t>
        </is>
      </c>
      <c r="G12104" t="n">
        <v>5</v>
      </c>
      <c r="H12104" t="n">
        <v>1</v>
      </c>
      <c r="I12104" t="n">
        <v>4256.1147</v>
      </c>
      <c r="J12104" s="31" t="n">
        <v>4256.1145</v>
      </c>
      <c r="K12104" t="inlineStr">
        <is>
          <t>5:100.0%</t>
        </is>
      </c>
      <c r="L12104" t="inlineStr">
        <is>
          <t>MMM5 - Small rural town</t>
        </is>
      </c>
    </row>
    <row r="12105" ht="15" customHeight="1">
      <c r="A12105" t="inlineStr">
        <is>
          <t>Quilpie</t>
        </is>
      </c>
      <c r="B12105" t="inlineStr">
        <is>
          <t>QLD</t>
        </is>
      </c>
      <c r="C12105" t="n">
        <v>4480</v>
      </c>
      <c r="D12105" t="inlineStr">
        <is>
          <t>Delivery Area</t>
        </is>
      </c>
      <c r="F12105" t="inlineStr">
        <is>
          <t>4480|QLD</t>
        </is>
      </c>
      <c r="G12105" t="n">
        <v>7</v>
      </c>
      <c r="H12105" t="n">
        <v>1</v>
      </c>
      <c r="I12105" t="n">
        <v>46059.8992</v>
      </c>
      <c r="J12105" s="31" t="n">
        <v>46059.8992</v>
      </c>
      <c r="K12105" t="inlineStr">
        <is>
          <t>7:100.0%</t>
        </is>
      </c>
      <c r="L12105" t="inlineStr">
        <is>
          <t>MMM7 - Very remote community</t>
        </is>
      </c>
    </row>
    <row r="12106" ht="15" customHeight="1">
      <c r="A12106" t="inlineStr">
        <is>
          <t>Quinalow</t>
        </is>
      </c>
      <c r="B12106" t="inlineStr">
        <is>
          <t>QLD</t>
        </is>
      </c>
      <c r="C12106" t="n">
        <v>4403</v>
      </c>
      <c r="D12106" t="inlineStr">
        <is>
          <t>Delivery Area</t>
        </is>
      </c>
      <c r="F12106" t="inlineStr">
        <is>
          <t>4403|QLD</t>
        </is>
      </c>
      <c r="G12106" t="n">
        <v>5</v>
      </c>
      <c r="H12106" t="n">
        <v>1</v>
      </c>
      <c r="I12106" t="n">
        <v>591.6034</v>
      </c>
      <c r="J12106" s="31" t="n">
        <v>591.6033</v>
      </c>
      <c r="K12106" t="inlineStr">
        <is>
          <t>5:100.0%</t>
        </is>
      </c>
      <c r="L12106" t="inlineStr">
        <is>
          <t>MMM5 - Small rural town</t>
        </is>
      </c>
    </row>
    <row r="12107" ht="15" customHeight="1">
      <c r="A12107" t="inlineStr">
        <is>
          <t>Quindalup</t>
        </is>
      </c>
      <c r="B12107" t="inlineStr">
        <is>
          <t>WA</t>
        </is>
      </c>
      <c r="C12107" t="n">
        <v>6281</v>
      </c>
      <c r="D12107" t="inlineStr">
        <is>
          <t>Delivery Area</t>
        </is>
      </c>
      <c r="F12107" t="inlineStr">
        <is>
          <t>6281|WA</t>
        </is>
      </c>
      <c r="G12107" t="n">
        <v>3</v>
      </c>
      <c r="H12107" t="n">
        <v>0.5272</v>
      </c>
      <c r="I12107" t="n">
        <v>63.6087</v>
      </c>
      <c r="J12107" s="31" t="n">
        <v>120.6492</v>
      </c>
      <c r="K12107" t="inlineStr">
        <is>
          <t>3:52.7%; 4:47.3%</t>
        </is>
      </c>
      <c r="L12107" t="inlineStr">
        <is>
          <t>MMM3 - Large rural town</t>
        </is>
      </c>
    </row>
    <row r="12108" ht="15" customHeight="1">
      <c r="A12108" t="inlineStr">
        <is>
          <t>Quindanning</t>
        </is>
      </c>
      <c r="B12108" t="inlineStr">
        <is>
          <t>WA</t>
        </is>
      </c>
      <c r="C12108" t="n">
        <v>6391</v>
      </c>
      <c r="D12108" t="inlineStr">
        <is>
          <t>Delivery Area</t>
        </is>
      </c>
      <c r="F12108" t="inlineStr">
        <is>
          <t>6391|WA</t>
        </is>
      </c>
      <c r="G12108" t="n">
        <v>5</v>
      </c>
      <c r="H12108" t="n">
        <v>1</v>
      </c>
      <c r="I12108" t="n">
        <v>2290.0974</v>
      </c>
      <c r="J12108" s="31" t="n">
        <v>2290.0975</v>
      </c>
      <c r="K12108" t="inlineStr">
        <is>
          <t>5:100.0%</t>
        </is>
      </c>
      <c r="L12108" t="inlineStr">
        <is>
          <t>MMM5 - Small rural town</t>
        </is>
      </c>
    </row>
    <row r="12109" ht="15" customHeight="1">
      <c r="A12109" t="inlineStr">
        <is>
          <t>Quinninup</t>
        </is>
      </c>
      <c r="B12109" t="inlineStr">
        <is>
          <t>WA</t>
        </is>
      </c>
      <c r="C12109" t="n">
        <v>6258</v>
      </c>
      <c r="D12109" t="inlineStr">
        <is>
          <t>Delivery Area</t>
        </is>
      </c>
      <c r="F12109" t="inlineStr">
        <is>
          <t>6258|WA</t>
        </is>
      </c>
      <c r="G12109" t="n">
        <v>5</v>
      </c>
      <c r="H12109" t="n">
        <v>0.9883999999999999</v>
      </c>
      <c r="I12109" t="n">
        <v>2734.2264</v>
      </c>
      <c r="J12109" s="31" t="n">
        <v>2766.2331</v>
      </c>
      <c r="K12109" t="inlineStr">
        <is>
          <t>5:98.8%; 6:1.2%</t>
        </is>
      </c>
      <c r="L12109" t="inlineStr">
        <is>
          <t>MMM5 - Small rural town</t>
        </is>
      </c>
    </row>
    <row r="12110" ht="15" customHeight="1">
      <c r="A12110" t="inlineStr">
        <is>
          <t>Quinns Rocks</t>
        </is>
      </c>
      <c r="B12110" t="inlineStr">
        <is>
          <t>WA</t>
        </is>
      </c>
      <c r="C12110" t="n">
        <v>6030</v>
      </c>
      <c r="D12110" t="inlineStr">
        <is>
          <t>Delivery Area</t>
        </is>
      </c>
      <c r="F12110" t="inlineStr">
        <is>
          <t>6030|WA</t>
        </is>
      </c>
      <c r="G12110" t="n">
        <v>1</v>
      </c>
      <c r="H12110" t="n">
        <v>1</v>
      </c>
      <c r="I12110" t="n">
        <v>24.0075</v>
      </c>
      <c r="J12110" s="31" t="n">
        <v>24.0067</v>
      </c>
      <c r="K12110" t="inlineStr">
        <is>
          <t>1:100.0%</t>
        </is>
      </c>
      <c r="L12110" t="inlineStr">
        <is>
          <t>MMM1 - Metropolitan area</t>
        </is>
      </c>
    </row>
    <row r="12111" ht="15" customHeight="1">
      <c r="A12111" t="inlineStr">
        <is>
          <t>Quinyambie</t>
        </is>
      </c>
      <c r="B12111" t="inlineStr">
        <is>
          <t>SA</t>
        </is>
      </c>
      <c r="C12111" t="n">
        <v>5440</v>
      </c>
      <c r="D12111" t="inlineStr">
        <is>
          <t>Delivery Area</t>
        </is>
      </c>
      <c r="F12111" t="inlineStr">
        <is>
          <t>5440|SA</t>
        </is>
      </c>
      <c r="G12111" t="n">
        <v>6</v>
      </c>
      <c r="H12111" t="n">
        <v>0.5760999999999999</v>
      </c>
      <c r="I12111" t="n">
        <v>28960.2144</v>
      </c>
      <c r="J12111" s="31" t="n">
        <v>50272.1189</v>
      </c>
      <c r="K12111" t="inlineStr">
        <is>
          <t>6:57.6%; 7:41.6%; 5:0.8%</t>
        </is>
      </c>
      <c r="L12111" t="inlineStr">
        <is>
          <t>MMM6 - Remote community</t>
        </is>
      </c>
    </row>
    <row r="12112" ht="15" customHeight="1">
      <c r="A12112" t="inlineStr">
        <is>
          <t>Quipolly</t>
        </is>
      </c>
      <c r="B12112" t="inlineStr">
        <is>
          <t>NSW</t>
        </is>
      </c>
      <c r="C12112" t="n">
        <v>2343</v>
      </c>
      <c r="D12112" t="inlineStr">
        <is>
          <t>Delivery Area</t>
        </is>
      </c>
      <c r="F12112" t="inlineStr">
        <is>
          <t>2343|NSW</t>
        </is>
      </c>
      <c r="G12112" t="n">
        <v>5</v>
      </c>
      <c r="H12112" t="n">
        <v>1</v>
      </c>
      <c r="I12112" t="n">
        <v>3352.8925</v>
      </c>
      <c r="J12112" s="31" t="n">
        <v>3352.8926</v>
      </c>
      <c r="K12112" t="inlineStr">
        <is>
          <t>5:100.0%</t>
        </is>
      </c>
      <c r="L12112" t="inlineStr">
        <is>
          <t>MMM5 - Small rural town</t>
        </is>
      </c>
    </row>
    <row r="12113" ht="15" customHeight="1">
      <c r="A12113" t="inlineStr">
        <is>
          <t>Quirindi</t>
        </is>
      </c>
      <c r="B12113" t="inlineStr">
        <is>
          <t>NSW</t>
        </is>
      </c>
      <c r="C12113" t="n">
        <v>2343</v>
      </c>
      <c r="D12113" t="inlineStr">
        <is>
          <t>Delivery Area</t>
        </is>
      </c>
      <c r="F12113" t="inlineStr">
        <is>
          <t>2343|NSW</t>
        </is>
      </c>
      <c r="G12113" t="n">
        <v>5</v>
      </c>
      <c r="H12113" t="n">
        <v>1</v>
      </c>
      <c r="I12113" t="n">
        <v>3352.8925</v>
      </c>
      <c r="J12113" s="31" t="n">
        <v>3352.8926</v>
      </c>
      <c r="K12113" t="inlineStr">
        <is>
          <t>5:100.0%</t>
        </is>
      </c>
      <c r="L12113" t="inlineStr">
        <is>
          <t>MMM5 - Small rural town</t>
        </is>
      </c>
    </row>
    <row r="12114" ht="15" customHeight="1">
      <c r="A12114" t="inlineStr">
        <is>
          <t>Qunaba</t>
        </is>
      </c>
      <c r="B12114" t="inlineStr">
        <is>
          <t>QLD</t>
        </is>
      </c>
      <c r="C12114" t="n">
        <v>4670</v>
      </c>
      <c r="D12114" t="inlineStr">
        <is>
          <t>Delivery Area</t>
        </is>
      </c>
      <c r="F12114" t="inlineStr">
        <is>
          <t>4670|QLD</t>
        </is>
      </c>
      <c r="G12114" t="n">
        <v>2</v>
      </c>
      <c r="H12114" t="n">
        <v>0.6059</v>
      </c>
      <c r="I12114" t="n">
        <v>1079.6197</v>
      </c>
      <c r="J12114" s="31" t="n">
        <v>1781.8725</v>
      </c>
      <c r="K12114" t="inlineStr">
        <is>
          <t>2:60.6%; 5:39.4%</t>
        </is>
      </c>
      <c r="L12114" t="inlineStr">
        <is>
          <t>MMM2 - Regional centre</t>
        </is>
      </c>
    </row>
    <row r="12115" ht="15" customHeight="1">
      <c r="A12115" t="inlineStr">
        <is>
          <t>Quoiba</t>
        </is>
      </c>
      <c r="B12115" t="inlineStr">
        <is>
          <t>TAS</t>
        </is>
      </c>
      <c r="C12115" t="n">
        <v>7310</v>
      </c>
      <c r="D12115" t="inlineStr">
        <is>
          <t>Delivery Area</t>
        </is>
      </c>
      <c r="F12115" t="inlineStr">
        <is>
          <t>7310|TAS</t>
        </is>
      </c>
      <c r="G12115" t="n">
        <v>5</v>
      </c>
      <c r="H12115" t="n">
        <v>0.5953000000000001</v>
      </c>
      <c r="I12115" t="n">
        <v>222.4577</v>
      </c>
      <c r="J12115" s="31" t="n">
        <v>373.7057</v>
      </c>
      <c r="K12115" t="inlineStr">
        <is>
          <t>5:59.5%; 3:40.5%</t>
        </is>
      </c>
      <c r="L12115" t="inlineStr">
        <is>
          <t>MMM5 - Small rural town</t>
        </is>
      </c>
    </row>
    <row r="12116" ht="15" customHeight="1">
      <c r="A12116" t="inlineStr">
        <is>
          <t>Quondong</t>
        </is>
      </c>
      <c r="B12116" t="inlineStr">
        <is>
          <t>SA</t>
        </is>
      </c>
      <c r="C12116" t="n">
        <v>5417</v>
      </c>
      <c r="D12116" t="inlineStr">
        <is>
          <t>Delivery Area</t>
        </is>
      </c>
      <c r="F12116" t="inlineStr">
        <is>
          <t>5417|SA</t>
        </is>
      </c>
      <c r="G12116" t="n">
        <v>6</v>
      </c>
      <c r="H12116" t="n">
        <v>0.9014</v>
      </c>
      <c r="I12116" t="n">
        <v>17351.3277</v>
      </c>
      <c r="J12116" s="31" t="n">
        <v>19250.0739</v>
      </c>
      <c r="K12116" t="inlineStr">
        <is>
          <t>6:90.1%; 5:9.9%</t>
        </is>
      </c>
      <c r="L12116" t="inlineStr">
        <is>
          <t>MMM6 - Remote community</t>
        </is>
      </c>
    </row>
    <row r="12117" ht="15" customHeight="1">
      <c r="A12117" t="inlineStr">
        <is>
          <t>Quorn</t>
        </is>
      </c>
      <c r="B12117" t="inlineStr">
        <is>
          <t>SA</t>
        </is>
      </c>
      <c r="C12117" t="n">
        <v>5433</v>
      </c>
      <c r="D12117" t="inlineStr">
        <is>
          <t>Delivery Area</t>
        </is>
      </c>
      <c r="F12117" t="inlineStr">
        <is>
          <t>5433|SA</t>
        </is>
      </c>
      <c r="G12117" t="n">
        <v>5</v>
      </c>
      <c r="H12117" t="n">
        <v>1</v>
      </c>
      <c r="I12117" t="n">
        <v>1490.1464</v>
      </c>
      <c r="J12117" s="31" t="n">
        <v>1490.1463</v>
      </c>
      <c r="K12117" t="inlineStr">
        <is>
          <t>5:100.0%</t>
        </is>
      </c>
      <c r="L12117" t="inlineStr">
        <is>
          <t>MMM5 - Small rural town</t>
        </is>
      </c>
    </row>
    <row r="12118" ht="15" customHeight="1">
      <c r="A12118" t="inlineStr">
        <is>
          <t>Quorrobolong</t>
        </is>
      </c>
      <c r="B12118" t="inlineStr">
        <is>
          <t>NSW</t>
        </is>
      </c>
      <c r="C12118" t="n">
        <v>2325</v>
      </c>
      <c r="D12118" t="inlineStr">
        <is>
          <t>Delivery Area</t>
        </is>
      </c>
      <c r="F12118" t="inlineStr">
        <is>
          <t>2325|NSW</t>
        </is>
      </c>
      <c r="G12118" t="n">
        <v>5</v>
      </c>
      <c r="H12118" t="n">
        <v>0.7745</v>
      </c>
      <c r="I12118" t="n">
        <v>1243.1615</v>
      </c>
      <c r="J12118" s="31" t="n">
        <v>1605.0648</v>
      </c>
      <c r="K12118" t="inlineStr">
        <is>
          <t>5:77.5%; 3:17.1%; 2:5.4%</t>
        </is>
      </c>
      <c r="L12118" t="inlineStr">
        <is>
          <t>MMM5 - Small rural town</t>
        </is>
      </c>
    </row>
    <row r="12119" ht="15" customHeight="1">
      <c r="A12119" t="inlineStr">
        <is>
          <t>Raby</t>
        </is>
      </c>
      <c r="B12119" t="inlineStr">
        <is>
          <t>NSW</t>
        </is>
      </c>
      <c r="C12119" t="n">
        <v>2566</v>
      </c>
      <c r="D12119" t="inlineStr">
        <is>
          <t>Delivery Area</t>
        </is>
      </c>
      <c r="F12119" t="inlineStr">
        <is>
          <t>2566|NSW</t>
        </is>
      </c>
      <c r="G12119" t="n">
        <v>1</v>
      </c>
      <c r="H12119" t="n">
        <v>1</v>
      </c>
      <c r="I12119" t="n">
        <v>28.3029</v>
      </c>
      <c r="J12119" s="31" t="n">
        <v>28.3019</v>
      </c>
      <c r="K12119" t="inlineStr">
        <is>
          <t>1:100.0%</t>
        </is>
      </c>
      <c r="L12119" t="inlineStr">
        <is>
          <t>MMM1 - Metropolitan area</t>
        </is>
      </c>
    </row>
    <row r="12120" ht="15" customHeight="1">
      <c r="A12120" t="inlineStr">
        <is>
          <t>Racecourse</t>
        </is>
      </c>
      <c r="B12120" t="inlineStr">
        <is>
          <t>QLD</t>
        </is>
      </c>
      <c r="C12120" t="n">
        <v>4740</v>
      </c>
      <c r="D12120" t="inlineStr">
        <is>
          <t>Delivery Area</t>
        </is>
      </c>
      <c r="F12120" t="inlineStr">
        <is>
          <t>4740|QLD</t>
        </is>
      </c>
      <c r="G12120" t="n">
        <v>2</v>
      </c>
      <c r="H12120" t="n">
        <v>0.6778</v>
      </c>
      <c r="I12120" t="n">
        <v>595.8774</v>
      </c>
      <c r="J12120" s="31" t="n">
        <v>879.178</v>
      </c>
      <c r="K12120" t="inlineStr">
        <is>
          <t>2:67.8%; 5:28.9%; 7:3.2%; 6:0.1%</t>
        </is>
      </c>
      <c r="L12120" t="inlineStr">
        <is>
          <t>MMM2 - Regional centre</t>
        </is>
      </c>
    </row>
    <row r="12121" ht="15" customHeight="1">
      <c r="A12121" t="inlineStr">
        <is>
          <t>Racecourse Bay</t>
        </is>
      </c>
      <c r="B12121" t="inlineStr">
        <is>
          <t>SA</t>
        </is>
      </c>
      <c r="C12121" t="n">
        <v>5291</v>
      </c>
      <c r="D12121" t="inlineStr">
        <is>
          <t>Delivery Area</t>
        </is>
      </c>
      <c r="F12121" t="inlineStr">
        <is>
          <t>5291|SA</t>
        </is>
      </c>
      <c r="G12121" t="n">
        <v>5</v>
      </c>
      <c r="H12121" t="n">
        <v>0.5628</v>
      </c>
      <c r="I12121" t="n">
        <v>979.8984</v>
      </c>
      <c r="J12121" s="31" t="n">
        <v>1741.1815</v>
      </c>
      <c r="K12121" t="inlineStr">
        <is>
          <t>5:56.3%; 3:43.7%</t>
        </is>
      </c>
      <c r="L12121" t="inlineStr">
        <is>
          <t>MMM5 - Small rural town</t>
        </is>
      </c>
    </row>
    <row r="12122" ht="15" customHeight="1">
      <c r="A12122" t="inlineStr">
        <is>
          <t>Raceview</t>
        </is>
      </c>
      <c r="B12122" t="inlineStr">
        <is>
          <t>QLD</t>
        </is>
      </c>
      <c r="C12122" t="n">
        <v>4305</v>
      </c>
      <c r="D12122" t="inlineStr">
        <is>
          <t>Delivery Area</t>
        </is>
      </c>
      <c r="F12122" t="inlineStr">
        <is>
          <t>4305|QLD</t>
        </is>
      </c>
      <c r="G12122" t="n">
        <v>1</v>
      </c>
      <c r="H12122" t="n">
        <v>0.8138</v>
      </c>
      <c r="I12122" t="n">
        <v>60.3332</v>
      </c>
      <c r="J12122" s="31" t="n">
        <v>74.1366</v>
      </c>
      <c r="K12122" t="inlineStr">
        <is>
          <t>1:81.4%; 5:18.6%</t>
        </is>
      </c>
      <c r="L12122" t="inlineStr">
        <is>
          <t>MMM1 - Metropolitan area</t>
        </is>
      </c>
    </row>
    <row r="12123" ht="15" customHeight="1">
      <c r="A12123" t="inlineStr">
        <is>
          <t>Radford</t>
        </is>
      </c>
      <c r="B12123" t="inlineStr">
        <is>
          <t>QLD</t>
        </is>
      </c>
      <c r="C12123" t="n">
        <v>4307</v>
      </c>
      <c r="D12123" t="inlineStr">
        <is>
          <t>Delivery Area</t>
        </is>
      </c>
      <c r="F12123" t="inlineStr">
        <is>
          <t>4307|QLD</t>
        </is>
      </c>
      <c r="G12123" t="n">
        <v>5</v>
      </c>
      <c r="H12123" t="n">
        <v>0.6395999999999999</v>
      </c>
      <c r="I12123" t="n">
        <v>131.3744</v>
      </c>
      <c r="J12123" s="31" t="n">
        <v>205.3988</v>
      </c>
      <c r="K12123" t="inlineStr">
        <is>
          <t>5:64.0%; 2:36.0%</t>
        </is>
      </c>
      <c r="L12123" t="inlineStr">
        <is>
          <t>MMM5 - Small rural town</t>
        </is>
      </c>
    </row>
    <row r="12124" ht="15" customHeight="1">
      <c r="A12124" t="inlineStr">
        <is>
          <t>Raglan</t>
        </is>
      </c>
      <c r="B12124" t="inlineStr">
        <is>
          <t>NSW</t>
        </is>
      </c>
      <c r="C12124" t="n">
        <v>2795</v>
      </c>
      <c r="D12124" t="inlineStr">
        <is>
          <t>Delivery Area</t>
        </is>
      </c>
      <c r="F12124" t="inlineStr">
        <is>
          <t>2795|NSW</t>
        </is>
      </c>
      <c r="G12124" t="n">
        <v>5</v>
      </c>
      <c r="H12124" t="n">
        <v>0.8552</v>
      </c>
      <c r="I12124" t="n">
        <v>4539.0867</v>
      </c>
      <c r="J12124" s="31" t="n">
        <v>5307.5248</v>
      </c>
      <c r="K12124" t="inlineStr">
        <is>
          <t>5:85.5%; 3:14.5%</t>
        </is>
      </c>
      <c r="L12124" t="inlineStr">
        <is>
          <t>MMM5 - Small rural town</t>
        </is>
      </c>
    </row>
    <row r="12125" ht="15" customHeight="1">
      <c r="A12125" t="inlineStr">
        <is>
          <t>Raglan</t>
        </is>
      </c>
      <c r="B12125" t="inlineStr">
        <is>
          <t>VIC</t>
        </is>
      </c>
      <c r="C12125" t="n">
        <v>3373</v>
      </c>
      <c r="D12125" t="inlineStr">
        <is>
          <t>Delivery Area</t>
        </is>
      </c>
      <c r="F12125" t="inlineStr">
        <is>
          <t>3373|VIC</t>
        </is>
      </c>
      <c r="G12125" t="n">
        <v>5</v>
      </c>
      <c r="H12125" t="n">
        <v>1</v>
      </c>
      <c r="I12125" t="n">
        <v>888.3971</v>
      </c>
      <c r="J12125" s="31" t="n">
        <v>888.3971</v>
      </c>
      <c r="K12125" t="inlineStr">
        <is>
          <t>5:100.0%</t>
        </is>
      </c>
      <c r="L12125" t="inlineStr">
        <is>
          <t>MMM5 - Small rural town</t>
        </is>
      </c>
    </row>
    <row r="12126" ht="15" customHeight="1">
      <c r="A12126" t="inlineStr">
        <is>
          <t>Raglan</t>
        </is>
      </c>
      <c r="B12126" t="inlineStr">
        <is>
          <t>QLD</t>
        </is>
      </c>
      <c r="C12126" t="n">
        <v>4697</v>
      </c>
      <c r="D12126" t="inlineStr">
        <is>
          <t>Delivery Area</t>
        </is>
      </c>
      <c r="F12126" t="inlineStr">
        <is>
          <t>4697|QLD</t>
        </is>
      </c>
      <c r="G12126" t="n">
        <v>5</v>
      </c>
      <c r="H12126" t="n">
        <v>1</v>
      </c>
      <c r="I12126" t="n">
        <v>596.5488</v>
      </c>
      <c r="J12126" s="31" t="n">
        <v>596.5489</v>
      </c>
      <c r="K12126" t="inlineStr">
        <is>
          <t>5:100.0%</t>
        </is>
      </c>
      <c r="L12126" t="inlineStr">
        <is>
          <t>MMM5 - Small rural town</t>
        </is>
      </c>
    </row>
    <row r="12127" ht="15" customHeight="1">
      <c r="A12127" t="inlineStr">
        <is>
          <t>Railton</t>
        </is>
      </c>
      <c r="B12127" t="inlineStr">
        <is>
          <t>TAS</t>
        </is>
      </c>
      <c r="C12127" t="n">
        <v>7305</v>
      </c>
      <c r="D12127" t="inlineStr">
        <is>
          <t>Delivery Area</t>
        </is>
      </c>
      <c r="F12127" t="inlineStr">
        <is>
          <t>7305|TAS</t>
        </is>
      </c>
      <c r="G12127" t="n">
        <v>5</v>
      </c>
      <c r="H12127" t="n">
        <v>1</v>
      </c>
      <c r="I12127" t="n">
        <v>124.6911</v>
      </c>
      <c r="J12127" s="31" t="n">
        <v>124.691</v>
      </c>
      <c r="K12127" t="inlineStr">
        <is>
          <t>5:100.0%</t>
        </is>
      </c>
      <c r="L12127" t="inlineStr">
        <is>
          <t>MMM5 - Small rural town</t>
        </is>
      </c>
    </row>
    <row r="12128" ht="15" customHeight="1">
      <c r="A12128" t="inlineStr">
        <is>
          <t>Railway Estate</t>
        </is>
      </c>
      <c r="B12128" t="inlineStr">
        <is>
          <t>QLD</t>
        </is>
      </c>
      <c r="C12128" t="n">
        <v>4810</v>
      </c>
      <c r="D12128" t="inlineStr">
        <is>
          <t>Delivery Area</t>
        </is>
      </c>
      <c r="F12128" t="inlineStr">
        <is>
          <t>4810|QLD</t>
        </is>
      </c>
      <c r="G12128" t="n">
        <v>5</v>
      </c>
      <c r="H12128" t="n">
        <v>0.776</v>
      </c>
      <c r="I12128" t="n">
        <v>224.7827</v>
      </c>
      <c r="J12128" s="31" t="n">
        <v>289.6701</v>
      </c>
      <c r="K12128" t="inlineStr">
        <is>
          <t>5:77.6%; 2:22.4%</t>
        </is>
      </c>
      <c r="L12128" t="inlineStr">
        <is>
          <t>MMM5 - Small rural town</t>
        </is>
      </c>
    </row>
    <row r="12129" ht="15" customHeight="1">
      <c r="A12129" t="inlineStr">
        <is>
          <t>Rainbow</t>
        </is>
      </c>
      <c r="B12129" t="inlineStr">
        <is>
          <t>VIC</t>
        </is>
      </c>
      <c r="C12129" t="n">
        <v>3424</v>
      </c>
      <c r="D12129" t="inlineStr">
        <is>
          <t>Delivery Area</t>
        </is>
      </c>
      <c r="F12129" t="inlineStr">
        <is>
          <t>3424|VIC</t>
        </is>
      </c>
      <c r="G12129" t="n">
        <v>6</v>
      </c>
      <c r="H12129" t="n">
        <v>1</v>
      </c>
      <c r="I12129" t="n">
        <v>1363.5155</v>
      </c>
      <c r="J12129" s="31" t="n">
        <v>1363.5154</v>
      </c>
      <c r="K12129" t="inlineStr">
        <is>
          <t>6:100.0%</t>
        </is>
      </c>
      <c r="L12129" t="inlineStr">
        <is>
          <t>MMM6 - Remote community</t>
        </is>
      </c>
    </row>
    <row r="12130" ht="15" customHeight="1">
      <c r="A12130" t="inlineStr">
        <is>
          <t>Rainbow Beach</t>
        </is>
      </c>
      <c r="B12130" t="inlineStr">
        <is>
          <t>QLD</t>
        </is>
      </c>
      <c r="C12130" t="n">
        <v>4581</v>
      </c>
      <c r="D12130" t="inlineStr">
        <is>
          <t>Delivery Area</t>
        </is>
      </c>
      <c r="F12130" t="inlineStr">
        <is>
          <t>4581|QLD</t>
        </is>
      </c>
      <c r="G12130" t="n">
        <v>6</v>
      </c>
      <c r="H12130" t="n">
        <v>0.9814000000000001</v>
      </c>
      <c r="I12130" t="n">
        <v>1662.2146</v>
      </c>
      <c r="J12130" s="31" t="n">
        <v>1693.7315</v>
      </c>
      <c r="K12130" t="inlineStr">
        <is>
          <t>6:98.1%; 5:1.9%</t>
        </is>
      </c>
      <c r="L12130" t="inlineStr">
        <is>
          <t>MMM6 - Remote community</t>
        </is>
      </c>
    </row>
    <row r="12131" ht="15" customHeight="1">
      <c r="A12131" t="inlineStr">
        <is>
          <t>Rainbow Flat</t>
        </is>
      </c>
      <c r="B12131" t="inlineStr">
        <is>
          <t>NSW</t>
        </is>
      </c>
      <c r="C12131" t="n">
        <v>2430</v>
      </c>
      <c r="D12131" t="inlineStr">
        <is>
          <t>Delivery Area</t>
        </is>
      </c>
      <c r="F12131" t="inlineStr">
        <is>
          <t>2430|NSW</t>
        </is>
      </c>
      <c r="G12131" t="n">
        <v>3</v>
      </c>
      <c r="H12131" t="n">
        <v>0.609</v>
      </c>
      <c r="I12131" t="n">
        <v>513.6991</v>
      </c>
      <c r="J12131" s="31" t="n">
        <v>843.4816</v>
      </c>
      <c r="K12131" t="inlineStr">
        <is>
          <t>3:60.9%; 5:39.1%</t>
        </is>
      </c>
      <c r="L12131" t="inlineStr">
        <is>
          <t>MMM3 - Large rural town</t>
        </is>
      </c>
    </row>
    <row r="12132" ht="15" customHeight="1">
      <c r="A12132" t="inlineStr">
        <is>
          <t>Rainbow Reach</t>
        </is>
      </c>
      <c r="B12132" t="inlineStr">
        <is>
          <t>NSW</t>
        </is>
      </c>
      <c r="C12132" t="n">
        <v>2440</v>
      </c>
      <c r="D12132" t="inlineStr">
        <is>
          <t>Delivery Area</t>
        </is>
      </c>
      <c r="F12132" t="inlineStr">
        <is>
          <t>2440|NSW</t>
        </is>
      </c>
      <c r="G12132" t="n">
        <v>5</v>
      </c>
      <c r="H12132" t="n">
        <v>0.927</v>
      </c>
      <c r="I12132" t="n">
        <v>3340.9692</v>
      </c>
      <c r="J12132" s="31" t="n">
        <v>3604.2396</v>
      </c>
      <c r="K12132" t="inlineStr">
        <is>
          <t>5:92.7%; 4:7.3%</t>
        </is>
      </c>
      <c r="L12132" t="inlineStr">
        <is>
          <t>MMM5 - Small rural town</t>
        </is>
      </c>
    </row>
    <row r="12133" ht="15" customHeight="1">
      <c r="A12133" t="inlineStr">
        <is>
          <t>Rakula</t>
        </is>
      </c>
      <c r="B12133" t="inlineStr">
        <is>
          <t>NT</t>
        </is>
      </c>
      <c r="C12133" t="n">
        <v>822</v>
      </c>
      <c r="D12133" t="inlineStr">
        <is>
          <t>Delivery Area</t>
        </is>
      </c>
      <c r="F12133" t="inlineStr">
        <is>
          <t>822|NT</t>
        </is>
      </c>
      <c r="G12133" t="n">
        <v>7</v>
      </c>
      <c r="H12133" t="n">
        <v>0.6977</v>
      </c>
      <c r="I12133" t="n">
        <v>105190.3322</v>
      </c>
      <c r="J12133" s="31" t="n">
        <v>150775.803</v>
      </c>
      <c r="K12133" t="inlineStr">
        <is>
          <t>7:69.8%; 6:28.8%; 5:1.2%; 2:0.2%</t>
        </is>
      </c>
      <c r="L12133" t="inlineStr">
        <is>
          <t>MMM7 - Very remote community</t>
        </is>
      </c>
    </row>
    <row r="12134" ht="15" customHeight="1">
      <c r="A12134" t="inlineStr">
        <is>
          <t>Raleigh</t>
        </is>
      </c>
      <c r="B12134" t="inlineStr">
        <is>
          <t>NSW</t>
        </is>
      </c>
      <c r="C12134" t="n">
        <v>2454</v>
      </c>
      <c r="D12134" t="inlineStr">
        <is>
          <t>Delivery Area</t>
        </is>
      </c>
      <c r="F12134" t="inlineStr">
        <is>
          <t>2454|NSW</t>
        </is>
      </c>
      <c r="G12134" t="n">
        <v>5</v>
      </c>
      <c r="H12134" t="n">
        <v>0.9271</v>
      </c>
      <c r="I12134" t="n">
        <v>904.4512</v>
      </c>
      <c r="J12134" s="31" t="n">
        <v>975.6046</v>
      </c>
      <c r="K12134" t="inlineStr">
        <is>
          <t>5:92.7%; 3:7.3%</t>
        </is>
      </c>
      <c r="L12134" t="inlineStr">
        <is>
          <t>MMM5 - Small rural town</t>
        </is>
      </c>
    </row>
    <row r="12135" ht="15" customHeight="1">
      <c r="A12135" t="inlineStr">
        <is>
          <t>Ramco</t>
        </is>
      </c>
      <c r="B12135" t="inlineStr">
        <is>
          <t>SA</t>
        </is>
      </c>
      <c r="C12135" t="n">
        <v>5322</v>
      </c>
      <c r="D12135" t="inlineStr">
        <is>
          <t>Delivery Area</t>
        </is>
      </c>
      <c r="F12135" t="inlineStr">
        <is>
          <t>5322|SA</t>
        </is>
      </c>
      <c r="G12135" t="n">
        <v>5</v>
      </c>
      <c r="H12135" t="n">
        <v>1</v>
      </c>
      <c r="I12135" t="n">
        <v>91.681</v>
      </c>
      <c r="J12135" s="31" t="n">
        <v>91.681</v>
      </c>
      <c r="K12135" t="inlineStr">
        <is>
          <t>5:100.0%</t>
        </is>
      </c>
      <c r="L12135" t="inlineStr">
        <is>
          <t>MMM5 - Small rural town</t>
        </is>
      </c>
    </row>
    <row r="12136" ht="15" customHeight="1">
      <c r="A12136" t="inlineStr">
        <is>
          <t>Ramco Heights</t>
        </is>
      </c>
      <c r="B12136" t="inlineStr">
        <is>
          <t>SA</t>
        </is>
      </c>
      <c r="C12136" t="n">
        <v>5322</v>
      </c>
      <c r="D12136" t="inlineStr">
        <is>
          <t>Delivery Area</t>
        </is>
      </c>
      <c r="F12136" t="inlineStr">
        <is>
          <t>5322|SA</t>
        </is>
      </c>
      <c r="G12136" t="n">
        <v>5</v>
      </c>
      <c r="H12136" t="n">
        <v>1</v>
      </c>
      <c r="I12136" t="n">
        <v>91.681</v>
      </c>
      <c r="J12136" s="31" t="n">
        <v>91.681</v>
      </c>
      <c r="K12136" t="inlineStr">
        <is>
          <t>5:100.0%</t>
        </is>
      </c>
      <c r="L12136" t="inlineStr">
        <is>
          <t>MMM5 - Small rural town</t>
        </is>
      </c>
    </row>
    <row r="12137" ht="15" customHeight="1">
      <c r="A12137" t="inlineStr">
        <is>
          <t>Raminea</t>
        </is>
      </c>
      <c r="B12137" t="inlineStr">
        <is>
          <t>TAS</t>
        </is>
      </c>
      <c r="C12137" t="n">
        <v>7109</v>
      </c>
      <c r="D12137" t="inlineStr">
        <is>
          <t>Delivery Area</t>
        </is>
      </c>
      <c r="F12137" t="inlineStr">
        <is>
          <t>7109|TAS</t>
        </is>
      </c>
      <c r="G12137" t="n">
        <v>5</v>
      </c>
      <c r="H12137" t="n">
        <v>0.9728</v>
      </c>
      <c r="I12137" t="n">
        <v>1102.6324</v>
      </c>
      <c r="J12137" s="31" t="n">
        <v>1133.4356</v>
      </c>
      <c r="K12137" t="inlineStr">
        <is>
          <t>5:97.3%; 2:2.7%</t>
        </is>
      </c>
      <c r="L12137" t="inlineStr">
        <is>
          <t>MMM5 - Small rural town</t>
        </is>
      </c>
    </row>
    <row r="12138" ht="15" customHeight="1">
      <c r="A12138" t="inlineStr">
        <is>
          <t>Ramingining</t>
        </is>
      </c>
      <c r="B12138" t="inlineStr">
        <is>
          <t>NT</t>
        </is>
      </c>
      <c r="C12138" t="n">
        <v>822</v>
      </c>
      <c r="D12138" t="inlineStr">
        <is>
          <t>Delivery Area</t>
        </is>
      </c>
      <c r="F12138" t="inlineStr">
        <is>
          <t>822|NT</t>
        </is>
      </c>
      <c r="G12138" t="n">
        <v>7</v>
      </c>
      <c r="H12138" t="n">
        <v>0.6977</v>
      </c>
      <c r="I12138" t="n">
        <v>105190.3322</v>
      </c>
      <c r="J12138" s="31" t="n">
        <v>150775.803</v>
      </c>
      <c r="K12138" t="inlineStr">
        <is>
          <t>7:69.8%; 6:28.8%; 5:1.2%; 2:0.2%</t>
        </is>
      </c>
      <c r="L12138" t="inlineStr">
        <is>
          <t>MMM7 - Very remote community</t>
        </is>
      </c>
    </row>
    <row r="12139" ht="15" customHeight="1">
      <c r="A12139" t="inlineStr">
        <is>
          <t>Ramornie</t>
        </is>
      </c>
      <c r="B12139" t="inlineStr">
        <is>
          <t>NSW</t>
        </is>
      </c>
      <c r="C12139" t="n">
        <v>2460</v>
      </c>
      <c r="D12139" t="inlineStr">
        <is>
          <t>Delivery Area</t>
        </is>
      </c>
      <c r="F12139" t="inlineStr">
        <is>
          <t>2460|NSW</t>
        </is>
      </c>
      <c r="G12139" t="n">
        <v>5</v>
      </c>
      <c r="H12139" t="n">
        <v>0.8961</v>
      </c>
      <c r="I12139" t="n">
        <v>5941.1588</v>
      </c>
      <c r="J12139" s="31" t="n">
        <v>6630.3495</v>
      </c>
      <c r="K12139" t="inlineStr">
        <is>
          <t>5:89.6%; 3:10.4%; 7:0.0%</t>
        </is>
      </c>
      <c r="L12139" t="inlineStr">
        <is>
          <t>MMM5 - Small rural town</t>
        </is>
      </c>
    </row>
    <row r="12140" ht="15" customHeight="1">
      <c r="A12140" t="inlineStr">
        <is>
          <t>Ramsay</t>
        </is>
      </c>
      <c r="B12140" t="inlineStr">
        <is>
          <t>QLD</t>
        </is>
      </c>
      <c r="C12140" t="n">
        <v>4358</v>
      </c>
      <c r="D12140" t="inlineStr">
        <is>
          <t>Delivery Area</t>
        </is>
      </c>
      <c r="F12140" t="inlineStr">
        <is>
          <t>4358|QLD</t>
        </is>
      </c>
      <c r="G12140" t="n">
        <v>5</v>
      </c>
      <c r="H12140" t="n">
        <v>0.5659999999999999</v>
      </c>
      <c r="I12140" t="n">
        <v>240.8513</v>
      </c>
      <c r="J12140" s="31" t="n">
        <v>425.5437</v>
      </c>
      <c r="K12140" t="inlineStr">
        <is>
          <t>5:56.6%; 2:43.4%</t>
        </is>
      </c>
      <c r="L12140" t="inlineStr">
        <is>
          <t>MMM5 - Small rural town</t>
        </is>
      </c>
    </row>
    <row r="12141" ht="15" customHeight="1">
      <c r="A12141" t="inlineStr">
        <is>
          <t>Ramsay</t>
        </is>
      </c>
      <c r="B12141" t="inlineStr">
        <is>
          <t>SA</t>
        </is>
      </c>
      <c r="C12141" t="n">
        <v>5575</v>
      </c>
      <c r="D12141" t="inlineStr">
        <is>
          <t>Delivery Area</t>
        </is>
      </c>
      <c r="F12141" t="inlineStr">
        <is>
          <t>5575|SA</t>
        </is>
      </c>
      <c r="G12141" t="n">
        <v>6</v>
      </c>
      <c r="H12141" t="n">
        <v>0.5087</v>
      </c>
      <c r="I12141" t="n">
        <v>695.5417</v>
      </c>
      <c r="J12141" s="31" t="n">
        <v>1367.3234</v>
      </c>
      <c r="K12141" t="inlineStr">
        <is>
          <t>6:50.9%; 5:49.1%</t>
        </is>
      </c>
      <c r="L12141" t="inlineStr">
        <is>
          <t>MMM6 - Remote community</t>
        </is>
      </c>
    </row>
    <row r="12142" ht="15" customHeight="1">
      <c r="A12142" t="inlineStr">
        <is>
          <t>Ramsgate</t>
        </is>
      </c>
      <c r="B12142" t="inlineStr">
        <is>
          <t>NSW</t>
        </is>
      </c>
      <c r="C12142" t="n">
        <v>2217</v>
      </c>
      <c r="D12142" t="inlineStr">
        <is>
          <t>Delivery Area</t>
        </is>
      </c>
      <c r="F12142" t="inlineStr">
        <is>
          <t>2217|NSW</t>
        </is>
      </c>
      <c r="G12142" t="n">
        <v>1</v>
      </c>
      <c r="H12142" t="n">
        <v>1</v>
      </c>
      <c r="I12142" t="n">
        <v>6.2489</v>
      </c>
      <c r="J12142" s="31" t="n">
        <v>6.2487</v>
      </c>
      <c r="K12142" t="inlineStr">
        <is>
          <t>1:100.0%</t>
        </is>
      </c>
      <c r="L12142" t="inlineStr">
        <is>
          <t>MMM1 - Metropolitan area</t>
        </is>
      </c>
    </row>
    <row r="12143" ht="15" customHeight="1">
      <c r="A12143" t="inlineStr">
        <is>
          <t>Ramsgate Beach</t>
        </is>
      </c>
      <c r="B12143" t="inlineStr">
        <is>
          <t>NSW</t>
        </is>
      </c>
      <c r="C12143" t="n">
        <v>2217</v>
      </c>
      <c r="D12143" t="inlineStr">
        <is>
          <t>Delivery Area</t>
        </is>
      </c>
      <c r="F12143" t="inlineStr">
        <is>
          <t>2217|NSW</t>
        </is>
      </c>
      <c r="G12143" t="n">
        <v>1</v>
      </c>
      <c r="H12143" t="n">
        <v>1</v>
      </c>
      <c r="I12143" t="n">
        <v>6.2489</v>
      </c>
      <c r="J12143" s="31" t="n">
        <v>6.2487</v>
      </c>
      <c r="K12143" t="inlineStr">
        <is>
          <t>1:100.0%</t>
        </is>
      </c>
      <c r="L12143" t="inlineStr">
        <is>
          <t>MMM1 - Metropolitan area</t>
        </is>
      </c>
    </row>
    <row r="12144" ht="15" customHeight="1">
      <c r="A12144" t="inlineStr">
        <is>
          <t>Ranceby</t>
        </is>
      </c>
      <c r="B12144" t="inlineStr">
        <is>
          <t>VIC</t>
        </is>
      </c>
      <c r="C12144" t="n">
        <v>3951</v>
      </c>
      <c r="D12144" t="inlineStr">
        <is>
          <t>Delivery Area</t>
        </is>
      </c>
      <c r="F12144" t="inlineStr">
        <is>
          <t>3951|VIC</t>
        </is>
      </c>
      <c r="G12144" t="n">
        <v>5</v>
      </c>
      <c r="H12144" t="n">
        <v>0.9426</v>
      </c>
      <c r="I12144" t="n">
        <v>157.4982</v>
      </c>
      <c r="J12144" s="31" t="n">
        <v>167.0977</v>
      </c>
      <c r="K12144" t="inlineStr">
        <is>
          <t>5:94.3%; 4:5.7%</t>
        </is>
      </c>
      <c r="L12144" t="inlineStr">
        <is>
          <t>MMM5 - Small rural town</t>
        </is>
      </c>
    </row>
    <row r="12145" ht="15" customHeight="1">
      <c r="A12145" t="inlineStr">
        <is>
          <t>Rand</t>
        </is>
      </c>
      <c r="B12145" t="inlineStr">
        <is>
          <t>NSW</t>
        </is>
      </c>
      <c r="C12145" t="n">
        <v>2642</v>
      </c>
      <c r="D12145" t="inlineStr">
        <is>
          <t>Delivery Area</t>
        </is>
      </c>
      <c r="F12145" t="inlineStr">
        <is>
          <t>2642|NSW</t>
        </is>
      </c>
      <c r="G12145" t="n">
        <v>5</v>
      </c>
      <c r="H12145" t="n">
        <v>0.9661</v>
      </c>
      <c r="I12145" t="n">
        <v>3938.4102</v>
      </c>
      <c r="J12145" s="31" t="n">
        <v>4076.8</v>
      </c>
      <c r="K12145" t="inlineStr">
        <is>
          <t>5:96.6%; 2:3.4%</t>
        </is>
      </c>
      <c r="L12145" t="inlineStr">
        <is>
          <t>MMM5 - Small rural town</t>
        </is>
      </c>
    </row>
    <row r="12146" ht="15" customHeight="1">
      <c r="A12146" t="inlineStr">
        <is>
          <t>Randalls Bay</t>
        </is>
      </c>
      <c r="B12146" t="inlineStr">
        <is>
          <t>TAS</t>
        </is>
      </c>
      <c r="C12146" t="n">
        <v>7112</v>
      </c>
      <c r="D12146" t="inlineStr">
        <is>
          <t>Delivery Area</t>
        </is>
      </c>
      <c r="F12146" t="inlineStr">
        <is>
          <t>7112|TAS</t>
        </is>
      </c>
      <c r="G12146" t="n">
        <v>5</v>
      </c>
      <c r="H12146" t="n">
        <v>1</v>
      </c>
      <c r="I12146" t="n">
        <v>179.2621</v>
      </c>
      <c r="J12146" s="31" t="n">
        <v>179.2618</v>
      </c>
      <c r="K12146" t="inlineStr">
        <is>
          <t>5:100.0%</t>
        </is>
      </c>
      <c r="L12146" t="inlineStr">
        <is>
          <t>MMM5 - Small rural town</t>
        </is>
      </c>
    </row>
    <row r="12147" ht="15" customHeight="1">
      <c r="A12147" t="inlineStr">
        <is>
          <t>Randwick</t>
        </is>
      </c>
      <c r="B12147" t="inlineStr">
        <is>
          <t>NSW</t>
        </is>
      </c>
      <c r="C12147" t="n">
        <v>2031</v>
      </c>
      <c r="D12147" t="inlineStr">
        <is>
          <t>Delivery Area</t>
        </is>
      </c>
      <c r="F12147" t="inlineStr">
        <is>
          <t>2031|NSW</t>
        </is>
      </c>
      <c r="G12147" t="n">
        <v>1</v>
      </c>
      <c r="H12147" t="n">
        <v>1</v>
      </c>
      <c r="I12147" t="n">
        <v>6.0952</v>
      </c>
      <c r="J12147" s="31" t="n">
        <v>6.094</v>
      </c>
      <c r="K12147" t="inlineStr">
        <is>
          <t>1:100.0%</t>
        </is>
      </c>
      <c r="L12147" t="inlineStr">
        <is>
          <t>MMM1 - Metropolitan area</t>
        </is>
      </c>
    </row>
    <row r="12148" ht="15" customHeight="1">
      <c r="A12148" t="inlineStr">
        <is>
          <t>Randwick Dc</t>
        </is>
      </c>
      <c r="B12148" t="inlineStr">
        <is>
          <t>NSW</t>
        </is>
      </c>
      <c r="C12148" t="n">
        <v>2031</v>
      </c>
      <c r="D12148" t="inlineStr">
        <is>
          <t>Delivery Area</t>
        </is>
      </c>
      <c r="E12148" t="inlineStr">
        <is>
          <t>LOCKED BAGS</t>
        </is>
      </c>
      <c r="F12148" t="inlineStr">
        <is>
          <t>2031|NSW</t>
        </is>
      </c>
      <c r="G12148" t="n">
        <v>1</v>
      </c>
      <c r="H12148" t="n">
        <v>1</v>
      </c>
      <c r="I12148" t="n">
        <v>6.0952</v>
      </c>
      <c r="J12148" s="31" t="n">
        <v>6.094</v>
      </c>
      <c r="K12148" t="inlineStr">
        <is>
          <t>1:100.0%</t>
        </is>
      </c>
      <c r="L12148" t="inlineStr">
        <is>
          <t>MMM1 - Metropolitan area</t>
        </is>
      </c>
    </row>
    <row r="12149" ht="15" customHeight="1">
      <c r="A12149" t="inlineStr">
        <is>
          <t>Ranelagh</t>
        </is>
      </c>
      <c r="B12149" t="inlineStr">
        <is>
          <t>TAS</t>
        </is>
      </c>
      <c r="C12149" t="n">
        <v>7109</v>
      </c>
      <c r="D12149" t="inlineStr">
        <is>
          <t>Delivery Area</t>
        </is>
      </c>
      <c r="F12149" t="inlineStr">
        <is>
          <t>7109|TAS</t>
        </is>
      </c>
      <c r="G12149" t="n">
        <v>5</v>
      </c>
      <c r="H12149" t="n">
        <v>0.9728</v>
      </c>
      <c r="I12149" t="n">
        <v>1102.6324</v>
      </c>
      <c r="J12149" s="31" t="n">
        <v>1133.4356</v>
      </c>
      <c r="K12149" t="inlineStr">
        <is>
          <t>5:97.3%; 2:2.7%</t>
        </is>
      </c>
      <c r="L12149" t="inlineStr">
        <is>
          <t>MMM5 - Small rural town</t>
        </is>
      </c>
    </row>
    <row r="12150" ht="15" customHeight="1">
      <c r="A12150" t="inlineStr">
        <is>
          <t>Ranford</t>
        </is>
      </c>
      <c r="B12150" t="inlineStr">
        <is>
          <t>WA</t>
        </is>
      </c>
      <c r="C12150" t="n">
        <v>6390</v>
      </c>
      <c r="D12150" t="inlineStr">
        <is>
          <t>Delivery Area</t>
        </is>
      </c>
      <c r="F12150" t="inlineStr">
        <is>
          <t>6390|WA</t>
        </is>
      </c>
      <c r="G12150" t="n">
        <v>5</v>
      </c>
      <c r="H12150" t="n">
        <v>1</v>
      </c>
      <c r="I12150" t="n">
        <v>2687.8871</v>
      </c>
      <c r="J12150" s="31" t="n">
        <v>2687.8869</v>
      </c>
      <c r="K12150" t="inlineStr">
        <is>
          <t>5:100.0%</t>
        </is>
      </c>
      <c r="L12150" t="inlineStr">
        <is>
          <t>MMM5 - Small rural town</t>
        </is>
      </c>
    </row>
    <row r="12151" ht="15" customHeight="1">
      <c r="A12151" t="inlineStr">
        <is>
          <t>Ranga</t>
        </is>
      </c>
      <c r="B12151" t="inlineStr">
        <is>
          <t>TAS</t>
        </is>
      </c>
      <c r="C12151" t="n">
        <v>7255</v>
      </c>
      <c r="D12151" t="inlineStr">
        <is>
          <t>Delivery Area</t>
        </is>
      </c>
      <c r="F12151" t="inlineStr">
        <is>
          <t>7255|TAS</t>
        </is>
      </c>
      <c r="G12151" t="n">
        <v>7</v>
      </c>
      <c r="H12151" t="n">
        <v>1</v>
      </c>
      <c r="I12151" t="n">
        <v>1416.2189</v>
      </c>
      <c r="J12151" s="31" t="n">
        <v>1416.2192</v>
      </c>
      <c r="K12151" t="inlineStr">
        <is>
          <t>7:100.0%</t>
        </is>
      </c>
      <c r="L12151" t="inlineStr">
        <is>
          <t>MMM7 - Very remote community</t>
        </is>
      </c>
    </row>
    <row r="12152" ht="15" customHeight="1">
      <c r="A12152" t="inlineStr">
        <is>
          <t>Rangari</t>
        </is>
      </c>
      <c r="B12152" t="inlineStr">
        <is>
          <t>NSW</t>
        </is>
      </c>
      <c r="C12152" t="n">
        <v>2380</v>
      </c>
      <c r="D12152" t="inlineStr">
        <is>
          <t>Delivery Area</t>
        </is>
      </c>
      <c r="F12152" t="inlineStr">
        <is>
          <t>2380|NSW</t>
        </is>
      </c>
      <c r="G12152" t="n">
        <v>5</v>
      </c>
      <c r="H12152" t="n">
        <v>0.752</v>
      </c>
      <c r="I12152" t="n">
        <v>1571.1348</v>
      </c>
      <c r="J12152" s="31" t="n">
        <v>2089.1897</v>
      </c>
      <c r="K12152" t="inlineStr">
        <is>
          <t>5:75.2%; 4:24.8%</t>
        </is>
      </c>
      <c r="L12152" t="inlineStr">
        <is>
          <t>MMM5 - Small rural town</t>
        </is>
      </c>
    </row>
    <row r="12153" ht="15" customHeight="1">
      <c r="A12153" t="inlineStr">
        <is>
          <t>Rangemore</t>
        </is>
      </c>
      <c r="B12153" t="inlineStr">
        <is>
          <t>QLD</t>
        </is>
      </c>
      <c r="C12153" t="n">
        <v>4352</v>
      </c>
      <c r="D12153" t="inlineStr">
        <is>
          <t>Delivery Area</t>
        </is>
      </c>
      <c r="E12153" t="inlineStr">
        <is>
          <t>TOOWOOMBA REGIONAL COUNCIL</t>
        </is>
      </c>
      <c r="F12153" t="inlineStr">
        <is>
          <t>4352|QLD</t>
        </is>
      </c>
      <c r="G12153" t="n">
        <v>5</v>
      </c>
      <c r="H12153" t="n">
        <v>0.8636</v>
      </c>
      <c r="I12153" t="n">
        <v>3350.2815</v>
      </c>
      <c r="J12153" s="31" t="n">
        <v>3879.2469</v>
      </c>
      <c r="K12153" t="inlineStr">
        <is>
          <t>5:86.4%; 2:13.6%</t>
        </is>
      </c>
      <c r="L12153" t="inlineStr">
        <is>
          <t>MMM5 - Small rural town</t>
        </is>
      </c>
    </row>
    <row r="12154" ht="15" customHeight="1">
      <c r="A12154" t="inlineStr">
        <is>
          <t>Rangemore</t>
        </is>
      </c>
      <c r="B12154" t="inlineStr">
        <is>
          <t>QLD</t>
        </is>
      </c>
      <c r="C12154" t="n">
        <v>4806</v>
      </c>
      <c r="D12154" t="inlineStr">
        <is>
          <t>Delivery Area</t>
        </is>
      </c>
      <c r="E12154" t="inlineStr">
        <is>
          <t>BURDEKIN SHIRE COUNCIL</t>
        </is>
      </c>
      <c r="F12154" t="inlineStr">
        <is>
          <t>4806|QLD</t>
        </is>
      </c>
      <c r="G12154" t="n">
        <v>5</v>
      </c>
      <c r="H12154" t="n">
        <v>0.9847</v>
      </c>
      <c r="I12154" t="n">
        <v>1295.6018</v>
      </c>
      <c r="J12154" s="31" t="n">
        <v>1315.7679</v>
      </c>
      <c r="K12154" t="inlineStr">
        <is>
          <t>5:98.5%; 4:1.5%</t>
        </is>
      </c>
      <c r="L12154" t="inlineStr">
        <is>
          <t>MMM5 - Small rural town</t>
        </is>
      </c>
    </row>
    <row r="12155" ht="15" customHeight="1">
      <c r="A12155" t="inlineStr">
        <is>
          <t>Rangers Valley</t>
        </is>
      </c>
      <c r="B12155" t="inlineStr">
        <is>
          <t>NSW</t>
        </is>
      </c>
      <c r="C12155" t="n">
        <v>2370</v>
      </c>
      <c r="D12155" t="inlineStr">
        <is>
          <t>Delivery Area</t>
        </is>
      </c>
      <c r="F12155" t="inlineStr">
        <is>
          <t>2370|NSW</t>
        </is>
      </c>
      <c r="G12155" t="n">
        <v>5</v>
      </c>
      <c r="H12155" t="n">
        <v>0.9111</v>
      </c>
      <c r="I12155" t="n">
        <v>4345.3737</v>
      </c>
      <c r="J12155" s="31" t="n">
        <v>4769.4223</v>
      </c>
      <c r="K12155" t="inlineStr">
        <is>
          <t>5:91.1%; 4:8.9%</t>
        </is>
      </c>
      <c r="L12155" t="inlineStr">
        <is>
          <t>MMM5 - Small rural town</t>
        </is>
      </c>
    </row>
    <row r="12156" ht="15" customHeight="1">
      <c r="A12156" t="inlineStr">
        <is>
          <t>Ranges Bridge</t>
        </is>
      </c>
      <c r="B12156" t="inlineStr">
        <is>
          <t>QLD</t>
        </is>
      </c>
      <c r="C12156" t="n">
        <v>4405</v>
      </c>
      <c r="D12156" t="inlineStr">
        <is>
          <t>Delivery Area</t>
        </is>
      </c>
      <c r="F12156" t="inlineStr">
        <is>
          <t>4405|QLD</t>
        </is>
      </c>
      <c r="G12156" t="n">
        <v>5</v>
      </c>
      <c r="H12156" t="n">
        <v>0.8438</v>
      </c>
      <c r="I12156" t="n">
        <v>2471.9832</v>
      </c>
      <c r="J12156" s="31" t="n">
        <v>2929.5915</v>
      </c>
      <c r="K12156" t="inlineStr">
        <is>
          <t>5:84.4%; 4:15.6%</t>
        </is>
      </c>
      <c r="L12156" t="inlineStr">
        <is>
          <t>MMM5 - Small rural town</t>
        </is>
      </c>
    </row>
    <row r="12157" ht="15" customHeight="1">
      <c r="A12157" t="inlineStr">
        <is>
          <t>Rangeview</t>
        </is>
      </c>
      <c r="B12157" t="inlineStr">
        <is>
          <t>VIC</t>
        </is>
      </c>
      <c r="C12157" t="n">
        <v>3132</v>
      </c>
      <c r="D12157" t="inlineStr">
        <is>
          <t>Delivery Area</t>
        </is>
      </c>
      <c r="F12157" t="inlineStr">
        <is>
          <t>3132|VIC</t>
        </is>
      </c>
      <c r="G12157" t="n">
        <v>1</v>
      </c>
      <c r="H12157" t="n">
        <v>1</v>
      </c>
      <c r="I12157" t="n">
        <v>6.6271</v>
      </c>
      <c r="J12157" s="31" t="n">
        <v>6.6271</v>
      </c>
      <c r="K12157" t="inlineStr">
        <is>
          <t>1:100.0%</t>
        </is>
      </c>
      <c r="L12157" t="inlineStr">
        <is>
          <t>MMM1 - Metropolitan area</t>
        </is>
      </c>
    </row>
    <row r="12158" ht="15" customHeight="1">
      <c r="A12158" t="inlineStr">
        <is>
          <t>Rangeville</t>
        </is>
      </c>
      <c r="B12158" t="inlineStr">
        <is>
          <t>QLD</t>
        </is>
      </c>
      <c r="C12158" t="n">
        <v>4350</v>
      </c>
      <c r="D12158" t="inlineStr">
        <is>
          <t>Delivery Area</t>
        </is>
      </c>
      <c r="F12158" t="inlineStr">
        <is>
          <t>4350|QLD</t>
        </is>
      </c>
      <c r="G12158" t="n">
        <v>2</v>
      </c>
      <c r="H12158" t="n">
        <v>1</v>
      </c>
      <c r="I12158" t="n">
        <v>313.3991</v>
      </c>
      <c r="J12158" s="31" t="n">
        <v>313.3986</v>
      </c>
      <c r="K12158" t="inlineStr">
        <is>
          <t>2:100.0%</t>
        </is>
      </c>
      <c r="L12158" t="inlineStr">
        <is>
          <t>MMM2 - Regional centre</t>
        </is>
      </c>
    </row>
    <row r="12159" ht="15" customHeight="1">
      <c r="A12159" t="inlineStr">
        <is>
          <t>Rangeway</t>
        </is>
      </c>
      <c r="B12159" t="inlineStr">
        <is>
          <t>WA</t>
        </is>
      </c>
      <c r="C12159" t="n">
        <v>6530</v>
      </c>
      <c r="D12159" t="inlineStr">
        <is>
          <t>Delivery Area</t>
        </is>
      </c>
      <c r="F12159" t="inlineStr">
        <is>
          <t>6530|WA</t>
        </is>
      </c>
      <c r="G12159" t="n">
        <v>3</v>
      </c>
      <c r="H12159" t="n">
        <v>0.8632</v>
      </c>
      <c r="I12159" t="n">
        <v>109.8648</v>
      </c>
      <c r="J12159" s="31" t="n">
        <v>127.2789</v>
      </c>
      <c r="K12159" t="inlineStr">
        <is>
          <t>3:86.3%; 7:13.7%</t>
        </is>
      </c>
      <c r="L12159" t="inlineStr">
        <is>
          <t>MMM3 - Large rural town</t>
        </is>
      </c>
    </row>
    <row r="12160" ht="15" customHeight="1">
      <c r="A12160" t="inlineStr">
        <is>
          <t>Rangewood</t>
        </is>
      </c>
      <c r="B12160" t="inlineStr">
        <is>
          <t>QLD</t>
        </is>
      </c>
      <c r="C12160" t="n">
        <v>4817</v>
      </c>
      <c r="D12160" t="inlineStr">
        <is>
          <t>Delivery Area</t>
        </is>
      </c>
      <c r="F12160" t="inlineStr">
        <is>
          <t>4817|QLD</t>
        </is>
      </c>
      <c r="G12160" t="n">
        <v>6</v>
      </c>
      <c r="H12160" t="n">
        <v>0.7106</v>
      </c>
      <c r="I12160" t="n">
        <v>526.365</v>
      </c>
      <c r="J12160" s="31" t="n">
        <v>740.7452</v>
      </c>
      <c r="K12160" t="inlineStr">
        <is>
          <t>6:71.1%; 2:28.9%</t>
        </is>
      </c>
      <c r="L12160" t="inlineStr">
        <is>
          <t>MMM6 - Remote community</t>
        </is>
      </c>
    </row>
    <row r="12161" ht="15" customHeight="1">
      <c r="A12161" t="inlineStr">
        <is>
          <t>Ranken</t>
        </is>
      </c>
      <c r="B12161" t="inlineStr">
        <is>
          <t>NT</t>
        </is>
      </c>
      <c r="C12161" t="n">
        <v>4825</v>
      </c>
      <c r="D12161" t="inlineStr">
        <is>
          <t>Delivery Area</t>
        </is>
      </c>
      <c r="F12161" t="inlineStr">
        <is>
          <t>4825|NT</t>
        </is>
      </c>
      <c r="G12161" t="n">
        <v>7</v>
      </c>
      <c r="H12161" t="n">
        <v>0.9994</v>
      </c>
      <c r="I12161" t="n">
        <v>99719.2751</v>
      </c>
      <c r="J12161" s="31" t="n">
        <v>99782.1361</v>
      </c>
      <c r="K12161" t="inlineStr">
        <is>
          <t>7:99.9%; 6:0.1%</t>
        </is>
      </c>
      <c r="L12161" t="inlineStr">
        <is>
          <t>MMM7 - Very remote community</t>
        </is>
      </c>
    </row>
    <row r="12162" ht="15" customHeight="1">
      <c r="A12162" t="inlineStr">
        <is>
          <t>Rankin Park</t>
        </is>
      </c>
      <c r="B12162" t="inlineStr">
        <is>
          <t>NSW</t>
        </is>
      </c>
      <c r="C12162" t="n">
        <v>2287</v>
      </c>
      <c r="D12162" t="inlineStr">
        <is>
          <t>Delivery Area</t>
        </is>
      </c>
      <c r="F12162" t="inlineStr">
        <is>
          <t>2287|NSW</t>
        </is>
      </c>
      <c r="G12162" t="n">
        <v>1</v>
      </c>
      <c r="H12162" t="n">
        <v>1</v>
      </c>
      <c r="I12162" t="n">
        <v>38.0725</v>
      </c>
      <c r="J12162" s="31" t="n">
        <v>38.0741</v>
      </c>
      <c r="K12162" t="inlineStr">
        <is>
          <t>1:100.0%</t>
        </is>
      </c>
      <c r="L12162" t="inlineStr">
        <is>
          <t>MMM1 - Metropolitan area</t>
        </is>
      </c>
    </row>
    <row r="12163" ht="15" customHeight="1">
      <c r="A12163" t="inlineStr">
        <is>
          <t>Rankins Springs</t>
        </is>
      </c>
      <c r="B12163" t="inlineStr">
        <is>
          <t>NSW</t>
        </is>
      </c>
      <c r="C12163" t="n">
        <v>2669</v>
      </c>
      <c r="D12163" t="inlineStr">
        <is>
          <t>Delivery Area</t>
        </is>
      </c>
      <c r="F12163" t="inlineStr">
        <is>
          <t>2669|NSW</t>
        </is>
      </c>
      <c r="G12163" t="n">
        <v>5</v>
      </c>
      <c r="H12163" t="n">
        <v>0.5916</v>
      </c>
      <c r="I12163" t="n">
        <v>3724.3739</v>
      </c>
      <c r="J12163" s="31" t="n">
        <v>6295.346</v>
      </c>
      <c r="K12163" t="inlineStr">
        <is>
          <t>5:59.2%; 6:40.8%</t>
        </is>
      </c>
      <c r="L12163" t="inlineStr">
        <is>
          <t>MMM5 - Small rural town</t>
        </is>
      </c>
    </row>
    <row r="12164" ht="15" customHeight="1">
      <c r="A12164" t="inlineStr">
        <is>
          <t>Rannock</t>
        </is>
      </c>
      <c r="B12164" t="inlineStr">
        <is>
          <t>NSW</t>
        </is>
      </c>
      <c r="C12164" t="n">
        <v>2701</v>
      </c>
      <c r="D12164" t="inlineStr">
        <is>
          <t>Delivery Area</t>
        </is>
      </c>
      <c r="F12164" t="inlineStr">
        <is>
          <t>2701|NSW</t>
        </is>
      </c>
      <c r="G12164" t="n">
        <v>5</v>
      </c>
      <c r="H12164" t="n">
        <v>1</v>
      </c>
      <c r="I12164" t="n">
        <v>852.1159</v>
      </c>
      <c r="J12164" s="31" t="n">
        <v>852.1158</v>
      </c>
      <c r="K12164" t="inlineStr">
        <is>
          <t>5:100.0%</t>
        </is>
      </c>
      <c r="L12164" t="inlineStr">
        <is>
          <t>MMM5 - Small rural town</t>
        </is>
      </c>
    </row>
    <row r="12165" ht="15" customHeight="1">
      <c r="A12165" t="inlineStr">
        <is>
          <t>Ransome</t>
        </is>
      </c>
      <c r="B12165" t="inlineStr">
        <is>
          <t>QLD</t>
        </is>
      </c>
      <c r="C12165" t="n">
        <v>4154</v>
      </c>
      <c r="D12165" t="inlineStr">
        <is>
          <t>Delivery Area</t>
        </is>
      </c>
      <c r="F12165" t="inlineStr">
        <is>
          <t>4154|QLD</t>
        </is>
      </c>
      <c r="G12165" t="n">
        <v>1</v>
      </c>
      <c r="H12165" t="n">
        <v>1</v>
      </c>
      <c r="I12165" t="n">
        <v>15.0369</v>
      </c>
      <c r="J12165" s="31" t="n">
        <v>15.0372</v>
      </c>
      <c r="K12165" t="inlineStr">
        <is>
          <t>1:100.0%</t>
        </is>
      </c>
      <c r="L12165" t="inlineStr">
        <is>
          <t>MMM1 - Metropolitan area</t>
        </is>
      </c>
    </row>
    <row r="12166" ht="15" customHeight="1">
      <c r="A12166" t="inlineStr">
        <is>
          <t>Rapid Bay</t>
        </is>
      </c>
      <c r="B12166" t="inlineStr">
        <is>
          <t>SA</t>
        </is>
      </c>
      <c r="C12166" t="n">
        <v>5204</v>
      </c>
      <c r="D12166" t="inlineStr">
        <is>
          <t>Delivery Area</t>
        </is>
      </c>
      <c r="F12166" t="inlineStr">
        <is>
          <t>5204|SA</t>
        </is>
      </c>
      <c r="G12166" t="n">
        <v>5</v>
      </c>
      <c r="H12166" t="n">
        <v>1</v>
      </c>
      <c r="I12166" t="n">
        <v>296.6791</v>
      </c>
      <c r="J12166" s="31" t="n">
        <v>296.6796</v>
      </c>
      <c r="K12166" t="inlineStr">
        <is>
          <t>5:100.0%</t>
        </is>
      </c>
      <c r="L12166" t="inlineStr">
        <is>
          <t>MMM5 - Small rural town</t>
        </is>
      </c>
    </row>
    <row r="12167" ht="15" customHeight="1">
      <c r="A12167" t="inlineStr">
        <is>
          <t>Rapid Creek</t>
        </is>
      </c>
      <c r="B12167" t="inlineStr">
        <is>
          <t>NT</t>
        </is>
      </c>
      <c r="C12167" t="n">
        <v>810</v>
      </c>
      <c r="D12167" t="inlineStr">
        <is>
          <t>Delivery Area</t>
        </is>
      </c>
      <c r="F12167" t="inlineStr">
        <is>
          <t>810|NT</t>
        </is>
      </c>
      <c r="G12167" t="n">
        <v>2</v>
      </c>
      <c r="H12167" t="n">
        <v>1</v>
      </c>
      <c r="I12167" t="n">
        <v>24.4286</v>
      </c>
      <c r="J12167" s="31" t="n">
        <v>24.4283</v>
      </c>
      <c r="K12167" t="inlineStr">
        <is>
          <t>2:100.0%</t>
        </is>
      </c>
      <c r="L12167" t="inlineStr">
        <is>
          <t>MMM2 - Regional centre</t>
        </is>
      </c>
    </row>
    <row r="12168" ht="15" customHeight="1">
      <c r="A12168" t="inlineStr">
        <is>
          <t>Rappville</t>
        </is>
      </c>
      <c r="B12168" t="inlineStr">
        <is>
          <t>NSW</t>
        </is>
      </c>
      <c r="C12168" t="n">
        <v>2469</v>
      </c>
      <c r="D12168" t="inlineStr">
        <is>
          <t>Delivery Area</t>
        </is>
      </c>
      <c r="F12168" t="inlineStr">
        <is>
          <t>2469|NSW</t>
        </is>
      </c>
      <c r="G12168" t="n">
        <v>5</v>
      </c>
      <c r="H12168" t="n">
        <v>1</v>
      </c>
      <c r="I12168" t="n">
        <v>3813.3747</v>
      </c>
      <c r="J12168" s="31" t="n">
        <v>3813.3747</v>
      </c>
      <c r="K12168" t="inlineStr">
        <is>
          <t>5:100.0%</t>
        </is>
      </c>
      <c r="L12168" t="inlineStr">
        <is>
          <t>MMM5 - Small rural town</t>
        </is>
      </c>
    </row>
    <row r="12169" ht="15" customHeight="1">
      <c r="A12169" t="inlineStr">
        <is>
          <t>Rasmussen</t>
        </is>
      </c>
      <c r="B12169" t="inlineStr">
        <is>
          <t>QLD</t>
        </is>
      </c>
      <c r="C12169" t="n">
        <v>4815</v>
      </c>
      <c r="D12169" t="inlineStr">
        <is>
          <t>Delivery Area</t>
        </is>
      </c>
      <c r="F12169" t="inlineStr">
        <is>
          <t>4815|QLD</t>
        </is>
      </c>
      <c r="G12169" t="n">
        <v>5</v>
      </c>
      <c r="H12169" t="n">
        <v>0.6798999999999999</v>
      </c>
      <c r="I12169" t="n">
        <v>458.2719</v>
      </c>
      <c r="J12169" s="31" t="n">
        <v>674.0533</v>
      </c>
      <c r="K12169" t="inlineStr">
        <is>
          <t>5:68.0%; 2:32.0%</t>
        </is>
      </c>
      <c r="L12169" t="inlineStr">
        <is>
          <t>MMM5 - Small rural town</t>
        </is>
      </c>
    </row>
    <row r="12170" ht="15" customHeight="1">
      <c r="A12170" t="inlineStr">
        <is>
          <t>Rathdowney</t>
        </is>
      </c>
      <c r="B12170" t="inlineStr">
        <is>
          <t>QLD</t>
        </is>
      </c>
      <c r="C12170" t="n">
        <v>4287</v>
      </c>
      <c r="D12170" t="inlineStr">
        <is>
          <t>Delivery Area</t>
        </is>
      </c>
      <c r="F12170" t="inlineStr">
        <is>
          <t>4287|QLD</t>
        </is>
      </c>
      <c r="G12170" t="n">
        <v>5</v>
      </c>
      <c r="H12170" t="n">
        <v>1</v>
      </c>
      <c r="I12170" t="n">
        <v>421.0655</v>
      </c>
      <c r="J12170" s="31" t="n">
        <v>421.0655</v>
      </c>
      <c r="K12170" t="inlineStr">
        <is>
          <t>5:100.0%</t>
        </is>
      </c>
      <c r="L12170" t="inlineStr">
        <is>
          <t>MMM5 - Small rural town</t>
        </is>
      </c>
    </row>
    <row r="12171" ht="15" customHeight="1">
      <c r="A12171" t="inlineStr">
        <is>
          <t>Rathmines</t>
        </is>
      </c>
      <c r="B12171" t="inlineStr">
        <is>
          <t>NSW</t>
        </is>
      </c>
      <c r="C12171" t="n">
        <v>2283</v>
      </c>
      <c r="D12171" t="inlineStr">
        <is>
          <t>Delivery Area</t>
        </is>
      </c>
      <c r="F12171" t="inlineStr">
        <is>
          <t>2283|NSW</t>
        </is>
      </c>
      <c r="G12171" t="n">
        <v>1</v>
      </c>
      <c r="H12171" t="n">
        <v>1</v>
      </c>
      <c r="I12171" t="n">
        <v>59.2502</v>
      </c>
      <c r="J12171" s="31" t="n">
        <v>59.2496</v>
      </c>
      <c r="K12171" t="inlineStr">
        <is>
          <t>1:100.0%</t>
        </is>
      </c>
      <c r="L12171" t="inlineStr">
        <is>
          <t>MMM1 - Metropolitan area</t>
        </is>
      </c>
    </row>
    <row r="12172" ht="15" customHeight="1">
      <c r="A12172" t="inlineStr">
        <is>
          <t>Rathscar</t>
        </is>
      </c>
      <c r="B12172" t="inlineStr">
        <is>
          <t>VIC</t>
        </is>
      </c>
      <c r="C12172" t="n">
        <v>3465</v>
      </c>
      <c r="D12172" t="inlineStr">
        <is>
          <t>Delivery Area</t>
        </is>
      </c>
      <c r="F12172" t="inlineStr">
        <is>
          <t>3465|VIC</t>
        </is>
      </c>
      <c r="G12172" t="n">
        <v>5</v>
      </c>
      <c r="H12172" t="n">
        <v>0.8529</v>
      </c>
      <c r="I12172" t="n">
        <v>751.0357</v>
      </c>
      <c r="J12172" s="31" t="n">
        <v>880.5183</v>
      </c>
      <c r="K12172" t="inlineStr">
        <is>
          <t>5:85.3%; 4:14.7%</t>
        </is>
      </c>
      <c r="L12172" t="inlineStr">
        <is>
          <t>MMM5 - Small rural town</t>
        </is>
      </c>
    </row>
    <row r="12173" ht="15" customHeight="1">
      <c r="A12173" t="inlineStr">
        <is>
          <t>Rathscar West</t>
        </is>
      </c>
      <c r="B12173" t="inlineStr">
        <is>
          <t>VIC</t>
        </is>
      </c>
      <c r="C12173" t="n">
        <v>3465</v>
      </c>
      <c r="D12173" t="inlineStr">
        <is>
          <t>Delivery Area</t>
        </is>
      </c>
      <c r="F12173" t="inlineStr">
        <is>
          <t>3465|VIC</t>
        </is>
      </c>
      <c r="G12173" t="n">
        <v>5</v>
      </c>
      <c r="H12173" t="n">
        <v>0.8529</v>
      </c>
      <c r="I12173" t="n">
        <v>751.0357</v>
      </c>
      <c r="J12173" s="31" t="n">
        <v>880.5183</v>
      </c>
      <c r="K12173" t="inlineStr">
        <is>
          <t>5:85.3%; 4:14.7%</t>
        </is>
      </c>
      <c r="L12173" t="inlineStr">
        <is>
          <t>MMM5 - Small rural town</t>
        </is>
      </c>
    </row>
    <row r="12174" ht="15" customHeight="1">
      <c r="A12174" t="inlineStr">
        <is>
          <t>Ravenhall</t>
        </is>
      </c>
      <c r="B12174" t="inlineStr">
        <is>
          <t>VIC</t>
        </is>
      </c>
      <c r="C12174" t="n">
        <v>3023</v>
      </c>
      <c r="D12174" t="inlineStr">
        <is>
          <t>Delivery Area</t>
        </is>
      </c>
      <c r="F12174" t="inlineStr">
        <is>
          <t>3023|VIC</t>
        </is>
      </c>
      <c r="G12174" t="n">
        <v>1</v>
      </c>
      <c r="H12174" t="n">
        <v>1</v>
      </c>
      <c r="I12174" t="n">
        <v>39.5144</v>
      </c>
      <c r="J12174" s="31" t="n">
        <v>39.5156</v>
      </c>
      <c r="K12174" t="inlineStr">
        <is>
          <t>1:100.0%</t>
        </is>
      </c>
      <c r="L12174" t="inlineStr">
        <is>
          <t>MMM1 - Metropolitan area</t>
        </is>
      </c>
    </row>
    <row r="12175" ht="15" customHeight="1">
      <c r="A12175" t="inlineStr">
        <is>
          <t>Ravensbourne</t>
        </is>
      </c>
      <c r="B12175" t="inlineStr">
        <is>
          <t>QLD</t>
        </is>
      </c>
      <c r="C12175" t="n">
        <v>4352</v>
      </c>
      <c r="D12175" t="inlineStr">
        <is>
          <t>Delivery Area</t>
        </is>
      </c>
      <c r="F12175" t="inlineStr">
        <is>
          <t>4352|QLD</t>
        </is>
      </c>
      <c r="G12175" t="n">
        <v>5</v>
      </c>
      <c r="H12175" t="n">
        <v>0.8636</v>
      </c>
      <c r="I12175" t="n">
        <v>3350.2815</v>
      </c>
      <c r="J12175" s="31" t="n">
        <v>3879.2469</v>
      </c>
      <c r="K12175" t="inlineStr">
        <is>
          <t>5:86.4%; 2:13.6%</t>
        </is>
      </c>
      <c r="L12175" t="inlineStr">
        <is>
          <t>MMM5 - Small rural town</t>
        </is>
      </c>
    </row>
    <row r="12176" ht="15" customHeight="1">
      <c r="A12176" t="inlineStr">
        <is>
          <t>Ravensdale</t>
        </is>
      </c>
      <c r="B12176" t="inlineStr">
        <is>
          <t>NSW</t>
        </is>
      </c>
      <c r="C12176" t="n">
        <v>2259</v>
      </c>
      <c r="D12176" t="inlineStr">
        <is>
          <t>Delivery Area</t>
        </is>
      </c>
      <c r="F12176" t="inlineStr">
        <is>
          <t>2259|NSW</t>
        </is>
      </c>
      <c r="G12176" t="n">
        <v>5</v>
      </c>
      <c r="H12176" t="n">
        <v>0.4373</v>
      </c>
      <c r="I12176" t="n">
        <v>229.4614</v>
      </c>
      <c r="J12176" s="31" t="n">
        <v>524.7348</v>
      </c>
      <c r="K12176" t="inlineStr">
        <is>
          <t>5:43.7%; 1:36.9%; 2:19.4%</t>
        </is>
      </c>
      <c r="L12176" t="inlineStr">
        <is>
          <t>MMM5 - Small rural town</t>
        </is>
      </c>
    </row>
    <row r="12177" ht="15" customHeight="1">
      <c r="A12177" t="inlineStr">
        <is>
          <t>Ravenshoe</t>
        </is>
      </c>
      <c r="B12177" t="inlineStr">
        <is>
          <t>QLD</t>
        </is>
      </c>
      <c r="C12177" t="n">
        <v>4888</v>
      </c>
      <c r="D12177" t="inlineStr">
        <is>
          <t>Delivery Area</t>
        </is>
      </c>
      <c r="F12177" t="inlineStr">
        <is>
          <t>4888|QLD</t>
        </is>
      </c>
      <c r="G12177" t="n">
        <v>5</v>
      </c>
      <c r="H12177" t="n">
        <v>0.9167999999999999</v>
      </c>
      <c r="I12177" t="n">
        <v>512.6804</v>
      </c>
      <c r="J12177" s="31" t="n">
        <v>559.1771</v>
      </c>
      <c r="K12177" t="inlineStr">
        <is>
          <t>5:91.7%; 6:8.3%</t>
        </is>
      </c>
      <c r="L12177" t="inlineStr">
        <is>
          <t>MMM5 - Small rural town</t>
        </is>
      </c>
    </row>
    <row r="12178" ht="15" customHeight="1">
      <c r="A12178" t="inlineStr">
        <is>
          <t>Ravensthorpe</t>
        </is>
      </c>
      <c r="B12178" t="inlineStr">
        <is>
          <t>WA</t>
        </is>
      </c>
      <c r="C12178" t="n">
        <v>6346</v>
      </c>
      <c r="D12178" t="inlineStr">
        <is>
          <t>Delivery Area</t>
        </is>
      </c>
      <c r="F12178" t="inlineStr">
        <is>
          <t>6346|WA</t>
        </is>
      </c>
      <c r="G12178" t="n">
        <v>7</v>
      </c>
      <c r="H12178" t="n">
        <v>0.6684</v>
      </c>
      <c r="I12178" t="n">
        <v>4861.2768</v>
      </c>
      <c r="J12178" s="31" t="n">
        <v>7273.0478</v>
      </c>
      <c r="K12178" t="inlineStr">
        <is>
          <t>7:66.8%; 6:33.2%</t>
        </is>
      </c>
      <c r="L12178" t="inlineStr">
        <is>
          <t>MMM7 - Very remote community</t>
        </is>
      </c>
    </row>
    <row r="12179" ht="15" customHeight="1">
      <c r="A12179" t="inlineStr">
        <is>
          <t>Ravenswood</t>
        </is>
      </c>
      <c r="B12179" t="inlineStr">
        <is>
          <t>NSW</t>
        </is>
      </c>
      <c r="C12179" t="n">
        <v>2824</v>
      </c>
      <c r="D12179" t="inlineStr">
        <is>
          <t>Delivery Area</t>
        </is>
      </c>
      <c r="F12179" t="inlineStr">
        <is>
          <t>2824|NSW</t>
        </is>
      </c>
      <c r="G12179" t="n">
        <v>6</v>
      </c>
      <c r="H12179" t="n">
        <v>0.9994</v>
      </c>
      <c r="I12179" t="n">
        <v>4840.6188</v>
      </c>
      <c r="J12179" s="31" t="n">
        <v>4843.6</v>
      </c>
      <c r="K12179" t="inlineStr">
        <is>
          <t>6:99.9%; 5:0.1%</t>
        </is>
      </c>
      <c r="L12179" t="inlineStr">
        <is>
          <t>MMM6 - Remote community</t>
        </is>
      </c>
    </row>
    <row r="12180" ht="15" customHeight="1">
      <c r="A12180" t="inlineStr">
        <is>
          <t>Ravenswood</t>
        </is>
      </c>
      <c r="B12180" t="inlineStr">
        <is>
          <t>VIC</t>
        </is>
      </c>
      <c r="C12180" t="n">
        <v>3453</v>
      </c>
      <c r="D12180" t="inlineStr">
        <is>
          <t>Delivery Area</t>
        </is>
      </c>
      <c r="F12180" t="inlineStr">
        <is>
          <t>3453|VIC</t>
        </is>
      </c>
      <c r="G12180" t="n">
        <v>2</v>
      </c>
      <c r="H12180" t="n">
        <v>1</v>
      </c>
      <c r="I12180" t="n">
        <v>171.696</v>
      </c>
      <c r="J12180" s="31" t="n">
        <v>171.696</v>
      </c>
      <c r="K12180" t="inlineStr">
        <is>
          <t>2:100.0%</t>
        </is>
      </c>
      <c r="L12180" t="inlineStr">
        <is>
          <t>MMM2 - Regional centre</t>
        </is>
      </c>
    </row>
    <row r="12181" ht="15" customHeight="1">
      <c r="A12181" t="inlineStr">
        <is>
          <t>Ravenswood</t>
        </is>
      </c>
      <c r="B12181" t="inlineStr">
        <is>
          <t>QLD</t>
        </is>
      </c>
      <c r="C12181" t="n">
        <v>4816</v>
      </c>
      <c r="D12181" t="inlineStr">
        <is>
          <t>Delivery Area</t>
        </is>
      </c>
      <c r="F12181" t="inlineStr">
        <is>
          <t>4816|QLD</t>
        </is>
      </c>
      <c r="G12181" t="n">
        <v>7</v>
      </c>
      <c r="H12181" t="n">
        <v>0.7026</v>
      </c>
      <c r="I12181" t="n">
        <v>33050.619</v>
      </c>
      <c r="J12181" s="31" t="n">
        <v>47039.5339</v>
      </c>
      <c r="K12181" t="inlineStr">
        <is>
          <t>7:70.3%; 6:25.9%; 5:3.2%; 2:0.7%</t>
        </is>
      </c>
      <c r="L12181" t="inlineStr">
        <is>
          <t>MMM7 - Very remote community</t>
        </is>
      </c>
    </row>
    <row r="12182" ht="15" customHeight="1">
      <c r="A12182" t="inlineStr">
        <is>
          <t>Ravenswood</t>
        </is>
      </c>
      <c r="B12182" t="inlineStr">
        <is>
          <t>WA</t>
        </is>
      </c>
      <c r="C12182" t="n">
        <v>6208</v>
      </c>
      <c r="D12182" t="inlineStr">
        <is>
          <t>Delivery Area</t>
        </is>
      </c>
      <c r="F12182" t="inlineStr">
        <is>
          <t>6208|WA</t>
        </is>
      </c>
      <c r="G12182" t="n">
        <v>2</v>
      </c>
      <c r="H12182" t="n">
        <v>0.661</v>
      </c>
      <c r="I12182" t="n">
        <v>321.0004</v>
      </c>
      <c r="J12182" s="31" t="n">
        <v>485.6095</v>
      </c>
      <c r="K12182" t="inlineStr">
        <is>
          <t>2:66.1%; 5:19.3%; 1:14.6%</t>
        </is>
      </c>
      <c r="L12182" t="inlineStr">
        <is>
          <t>MMM2 - Regional centre</t>
        </is>
      </c>
    </row>
    <row r="12183" ht="15" customHeight="1">
      <c r="A12183" t="inlineStr">
        <is>
          <t>Ravenswood</t>
        </is>
      </c>
      <c r="B12183" t="inlineStr">
        <is>
          <t>TAS</t>
        </is>
      </c>
      <c r="C12183" t="n">
        <v>7250</v>
      </c>
      <c r="D12183" t="inlineStr">
        <is>
          <t>Delivery Area</t>
        </is>
      </c>
      <c r="F12183" t="inlineStr">
        <is>
          <t>7250|TAS</t>
        </is>
      </c>
      <c r="G12183" t="n">
        <v>2</v>
      </c>
      <c r="H12183" t="n">
        <v>1</v>
      </c>
      <c r="I12183" t="n">
        <v>174.1866</v>
      </c>
      <c r="J12183" s="31" t="n">
        <v>174.1852</v>
      </c>
      <c r="K12183" t="inlineStr">
        <is>
          <t>2:100.0%</t>
        </is>
      </c>
      <c r="L12183" t="inlineStr">
        <is>
          <t>MMM2 - Regional centre</t>
        </is>
      </c>
    </row>
    <row r="12184" ht="15" customHeight="1">
      <c r="A12184" t="inlineStr">
        <is>
          <t>Ravenswood South</t>
        </is>
      </c>
      <c r="B12184" t="inlineStr">
        <is>
          <t>VIC</t>
        </is>
      </c>
      <c r="C12184" t="n">
        <v>3453</v>
      </c>
      <c r="D12184" t="inlineStr">
        <is>
          <t>Delivery Area</t>
        </is>
      </c>
      <c r="F12184" t="inlineStr">
        <is>
          <t>3453|VIC</t>
        </is>
      </c>
      <c r="G12184" t="n">
        <v>2</v>
      </c>
      <c r="H12184" t="n">
        <v>1</v>
      </c>
      <c r="I12184" t="n">
        <v>171.696</v>
      </c>
      <c r="J12184" s="31" t="n">
        <v>171.696</v>
      </c>
      <c r="K12184" t="inlineStr">
        <is>
          <t>2:100.0%</t>
        </is>
      </c>
      <c r="L12184" t="inlineStr">
        <is>
          <t>MMM2 - Regional centre</t>
        </is>
      </c>
    </row>
    <row r="12185" ht="15" customHeight="1">
      <c r="A12185" t="inlineStr">
        <is>
          <t>Ravensworth</t>
        </is>
      </c>
      <c r="B12185" t="inlineStr">
        <is>
          <t>NSW</t>
        </is>
      </c>
      <c r="C12185" t="n">
        <v>2330</v>
      </c>
      <c r="D12185" t="inlineStr">
        <is>
          <t>Delivery Area</t>
        </is>
      </c>
      <c r="F12185" t="inlineStr">
        <is>
          <t>2330|NSW</t>
        </is>
      </c>
      <c r="G12185" t="n">
        <v>5</v>
      </c>
      <c r="H12185" t="n">
        <v>0.9528</v>
      </c>
      <c r="I12185" t="n">
        <v>4507.692</v>
      </c>
      <c r="J12185" s="31" t="n">
        <v>4730.8949</v>
      </c>
      <c r="K12185" t="inlineStr">
        <is>
          <t>5:95.3%; 4:4.7%</t>
        </is>
      </c>
      <c r="L12185" t="inlineStr">
        <is>
          <t>MMM5 - Small rural town</t>
        </is>
      </c>
    </row>
    <row r="12186" ht="15" customHeight="1">
      <c r="A12186" t="inlineStr">
        <is>
          <t>Ravensworth</t>
        </is>
      </c>
      <c r="B12186" t="inlineStr">
        <is>
          <t>QLD</t>
        </is>
      </c>
      <c r="C12186" t="n">
        <v>4892</v>
      </c>
      <c r="D12186" t="inlineStr">
        <is>
          <t>Delivery Area</t>
        </is>
      </c>
      <c r="F12186" t="inlineStr">
        <is>
          <t>4892|QLD</t>
        </is>
      </c>
      <c r="G12186" t="n">
        <v>7</v>
      </c>
      <c r="H12186" t="n">
        <v>1</v>
      </c>
      <c r="I12186" t="n">
        <v>143377.1253</v>
      </c>
      <c r="J12186" s="31" t="n">
        <v>143377.1258</v>
      </c>
      <c r="K12186" t="inlineStr">
        <is>
          <t>7:100.0%</t>
        </is>
      </c>
      <c r="L12186" t="inlineStr">
        <is>
          <t>MMM7 - Very remote community</t>
        </is>
      </c>
    </row>
    <row r="12187" ht="15" customHeight="1">
      <c r="A12187" t="inlineStr">
        <is>
          <t>Rawbelle</t>
        </is>
      </c>
      <c r="B12187" t="inlineStr">
        <is>
          <t>QLD</t>
        </is>
      </c>
      <c r="C12187" t="n">
        <v>4630</v>
      </c>
      <c r="D12187" t="inlineStr">
        <is>
          <t>Delivery Area</t>
        </is>
      </c>
      <c r="F12187" t="inlineStr">
        <is>
          <t>4630|QLD</t>
        </is>
      </c>
      <c r="G12187" t="n">
        <v>5</v>
      </c>
      <c r="H12187" t="n">
        <v>0.7337</v>
      </c>
      <c r="I12187" t="n">
        <v>4080.4854</v>
      </c>
      <c r="J12187" s="31" t="n">
        <v>5561.7434</v>
      </c>
      <c r="K12187" t="inlineStr">
        <is>
          <t>5:73.4%; 6:26.6%</t>
        </is>
      </c>
      <c r="L12187" t="inlineStr">
        <is>
          <t>MMM5 - Small rural town</t>
        </is>
      </c>
    </row>
    <row r="12188" ht="15" customHeight="1">
      <c r="A12188" t="inlineStr">
        <is>
          <t>Rawdon Island</t>
        </is>
      </c>
      <c r="B12188" t="inlineStr">
        <is>
          <t>NSW</t>
        </is>
      </c>
      <c r="C12188" t="n">
        <v>2446</v>
      </c>
      <c r="D12188" t="inlineStr">
        <is>
          <t>Delivery Area</t>
        </is>
      </c>
      <c r="F12188" t="inlineStr">
        <is>
          <t>2446|NSW</t>
        </is>
      </c>
      <c r="G12188" t="n">
        <v>5</v>
      </c>
      <c r="H12188" t="n">
        <v>0.9083</v>
      </c>
      <c r="I12188" t="n">
        <v>2028.2987</v>
      </c>
      <c r="J12188" s="31" t="n">
        <v>2233.1607</v>
      </c>
      <c r="K12188" t="inlineStr">
        <is>
          <t>5:90.8%; 3:6.7%; 4:2.4%</t>
        </is>
      </c>
      <c r="L12188" t="inlineStr">
        <is>
          <t>MMM5 - Small rural town</t>
        </is>
      </c>
    </row>
    <row r="12189" ht="15" customHeight="1">
      <c r="A12189" t="inlineStr">
        <is>
          <t>Rawdon Vale</t>
        </is>
      </c>
      <c r="B12189" t="inlineStr">
        <is>
          <t>NSW</t>
        </is>
      </c>
      <c r="C12189" t="n">
        <v>2422</v>
      </c>
      <c r="D12189" t="inlineStr">
        <is>
          <t>Delivery Area</t>
        </is>
      </c>
      <c r="F12189" t="inlineStr">
        <is>
          <t>2422|NSW</t>
        </is>
      </c>
      <c r="G12189" t="n">
        <v>5</v>
      </c>
      <c r="H12189" t="n">
        <v>1</v>
      </c>
      <c r="I12189" t="n">
        <v>3212.5921</v>
      </c>
      <c r="J12189" s="31" t="n">
        <v>3212.5916</v>
      </c>
      <c r="K12189" t="inlineStr">
        <is>
          <t>5:100.0%</t>
        </is>
      </c>
      <c r="L12189" t="inlineStr">
        <is>
          <t>MMM5 - Small rural town</t>
        </is>
      </c>
    </row>
    <row r="12190" ht="15" customHeight="1">
      <c r="A12190" t="inlineStr">
        <is>
          <t>Rawlinna</t>
        </is>
      </c>
      <c r="B12190" t="inlineStr">
        <is>
          <t>WA</t>
        </is>
      </c>
      <c r="C12190" t="n">
        <v>6434</v>
      </c>
      <c r="D12190" t="inlineStr">
        <is>
          <t>Delivery Area</t>
        </is>
      </c>
      <c r="F12190" t="inlineStr">
        <is>
          <t>6434|WA</t>
        </is>
      </c>
      <c r="G12190" t="n">
        <v>7</v>
      </c>
      <c r="H12190" t="n">
        <v>1</v>
      </c>
      <c r="I12190" t="n">
        <v>80287.79150000001</v>
      </c>
      <c r="J12190" s="31" t="n">
        <v>80290.70630000001</v>
      </c>
      <c r="K12190" t="inlineStr">
        <is>
          <t>7:100.0%; 3:0.0%</t>
        </is>
      </c>
      <c r="L12190" t="inlineStr">
        <is>
          <t>MMM7 - Very remote community</t>
        </is>
      </c>
    </row>
    <row r="12191" ht="15" customHeight="1">
      <c r="A12191" t="inlineStr">
        <is>
          <t>Raworth</t>
        </is>
      </c>
      <c r="B12191" t="inlineStr">
        <is>
          <t>NSW</t>
        </is>
      </c>
      <c r="C12191" t="n">
        <v>2321</v>
      </c>
      <c r="D12191" t="inlineStr">
        <is>
          <t>Delivery Area</t>
        </is>
      </c>
      <c r="F12191" t="inlineStr">
        <is>
          <t>2321|NSW</t>
        </is>
      </c>
      <c r="G12191" t="n">
        <v>5</v>
      </c>
      <c r="H12191" t="n">
        <v>0.5179</v>
      </c>
      <c r="I12191" t="n">
        <v>187.2956</v>
      </c>
      <c r="J12191" s="31" t="n">
        <v>361.6288</v>
      </c>
      <c r="K12191" t="inlineStr">
        <is>
          <t>5:51.8%; 2:34.9%; 1:13.3%</t>
        </is>
      </c>
      <c r="L12191" t="inlineStr">
        <is>
          <t>MMM5 - Small rural town</t>
        </is>
      </c>
    </row>
    <row r="12192" ht="15" customHeight="1">
      <c r="A12192" t="inlineStr">
        <is>
          <t>Rawson</t>
        </is>
      </c>
      <c r="B12192" t="inlineStr">
        <is>
          <t>VIC</t>
        </is>
      </c>
      <c r="C12192" t="n">
        <v>3825</v>
      </c>
      <c r="D12192" t="inlineStr">
        <is>
          <t>Delivery Area</t>
        </is>
      </c>
      <c r="F12192" t="inlineStr">
        <is>
          <t>3825|VIC</t>
        </is>
      </c>
      <c r="G12192" t="n">
        <v>5</v>
      </c>
      <c r="H12192" t="n">
        <v>0.8417</v>
      </c>
      <c r="I12192" t="n">
        <v>1575.6846</v>
      </c>
      <c r="J12192" s="31" t="n">
        <v>1871.9394</v>
      </c>
      <c r="K12192" t="inlineStr">
        <is>
          <t>5:84.2%; 3:15.8%</t>
        </is>
      </c>
      <c r="L12192" t="inlineStr">
        <is>
          <t>MMM5 - Small rural town</t>
        </is>
      </c>
    </row>
    <row r="12193" ht="15" customHeight="1">
      <c r="A12193" t="inlineStr">
        <is>
          <t>Rawsonville</t>
        </is>
      </c>
      <c r="B12193" t="inlineStr">
        <is>
          <t>NSW</t>
        </is>
      </c>
      <c r="C12193" t="n">
        <v>2830</v>
      </c>
      <c r="D12193" t="inlineStr">
        <is>
          <t>Delivery Area</t>
        </is>
      </c>
      <c r="F12193" t="inlineStr">
        <is>
          <t>2830|NSW</t>
        </is>
      </c>
      <c r="G12193" t="n">
        <v>5</v>
      </c>
      <c r="H12193" t="n">
        <v>0.7971</v>
      </c>
      <c r="I12193" t="n">
        <v>2405.1282</v>
      </c>
      <c r="J12193" s="31" t="n">
        <v>3017.4938</v>
      </c>
      <c r="K12193" t="inlineStr">
        <is>
          <t>5:79.7%; 3:20.3%</t>
        </is>
      </c>
      <c r="L12193" t="inlineStr">
        <is>
          <t>MMM5 - Small rural town</t>
        </is>
      </c>
    </row>
    <row r="12194" ht="15" customHeight="1">
      <c r="A12194" t="inlineStr">
        <is>
          <t>Raymond Island</t>
        </is>
      </c>
      <c r="B12194" t="inlineStr">
        <is>
          <t>VIC</t>
        </is>
      </c>
      <c r="C12194" t="n">
        <v>3880</v>
      </c>
      <c r="D12194" t="inlineStr">
        <is>
          <t>Delivery Area</t>
        </is>
      </c>
      <c r="F12194" t="inlineStr">
        <is>
          <t>3880|VIC</t>
        </is>
      </c>
      <c r="G12194" t="n">
        <v>5</v>
      </c>
      <c r="H12194" t="n">
        <v>1</v>
      </c>
      <c r="I12194" t="n">
        <v>167.6982</v>
      </c>
      <c r="J12194" s="31" t="n">
        <v>167.6982</v>
      </c>
      <c r="K12194" t="inlineStr">
        <is>
          <t>5:100.0%</t>
        </is>
      </c>
      <c r="L12194" t="inlineStr">
        <is>
          <t>MMM5 - Small rural town</t>
        </is>
      </c>
    </row>
    <row r="12195" ht="15" customHeight="1">
      <c r="A12195" t="inlineStr">
        <is>
          <t>Raymond Terrace</t>
        </is>
      </c>
      <c r="B12195" t="inlineStr">
        <is>
          <t>NSW</t>
        </is>
      </c>
      <c r="C12195" t="n">
        <v>2324</v>
      </c>
      <c r="D12195" t="inlineStr">
        <is>
          <t>Delivery Area</t>
        </is>
      </c>
      <c r="F12195" t="inlineStr">
        <is>
          <t>2324|NSW</t>
        </is>
      </c>
      <c r="G12195" t="n">
        <v>5</v>
      </c>
      <c r="H12195" t="n">
        <v>0.6822</v>
      </c>
      <c r="I12195" t="n">
        <v>427.8461</v>
      </c>
      <c r="J12195" s="31" t="n">
        <v>627.1611</v>
      </c>
      <c r="K12195" t="inlineStr">
        <is>
          <t>5:68.2%; 2:16.1%; 1:10.3%; 4:5.1%; 6:0.3%</t>
        </is>
      </c>
      <c r="L12195" t="inlineStr">
        <is>
          <t>MMM5 - Small rural town</t>
        </is>
      </c>
    </row>
    <row r="12196" ht="15" customHeight="1">
      <c r="A12196" t="inlineStr">
        <is>
          <t>Raymond Terrace East</t>
        </is>
      </c>
      <c r="B12196" t="inlineStr">
        <is>
          <t>NSW</t>
        </is>
      </c>
      <c r="C12196" t="n">
        <v>2324</v>
      </c>
      <c r="D12196" t="inlineStr">
        <is>
          <t>Delivery Area</t>
        </is>
      </c>
      <c r="E12196" t="inlineStr">
        <is>
          <t>PO BOXES</t>
        </is>
      </c>
      <c r="F12196" t="inlineStr">
        <is>
          <t>2324|NSW</t>
        </is>
      </c>
      <c r="G12196" t="n">
        <v>5</v>
      </c>
      <c r="H12196" t="n">
        <v>0.6822</v>
      </c>
      <c r="I12196" t="n">
        <v>427.8461</v>
      </c>
      <c r="J12196" s="31" t="n">
        <v>627.1611</v>
      </c>
      <c r="K12196" t="inlineStr">
        <is>
          <t>5:68.2%; 2:16.1%; 1:10.3%; 4:5.1%; 6:0.3%</t>
        </is>
      </c>
      <c r="L12196" t="inlineStr">
        <is>
          <t>MMM5 - Small rural town</t>
        </is>
      </c>
    </row>
    <row r="12197" ht="15" customHeight="1">
      <c r="A12197" t="inlineStr">
        <is>
          <t>Raywood</t>
        </is>
      </c>
      <c r="B12197" t="inlineStr">
        <is>
          <t>VIC</t>
        </is>
      </c>
      <c r="C12197" t="n">
        <v>3570</v>
      </c>
      <c r="D12197" t="inlineStr">
        <is>
          <t>Delivery Area</t>
        </is>
      </c>
      <c r="F12197" t="inlineStr">
        <is>
          <t>3570|VIC</t>
        </is>
      </c>
      <c r="G12197" t="n">
        <v>5</v>
      </c>
      <c r="H12197" t="n">
        <v>0.8623</v>
      </c>
      <c r="I12197" t="n">
        <v>491.7464</v>
      </c>
      <c r="J12197" s="31" t="n">
        <v>570.2825</v>
      </c>
      <c r="K12197" t="inlineStr">
        <is>
          <t>5:86.2%; 2:13.8%</t>
        </is>
      </c>
      <c r="L12197" t="inlineStr">
        <is>
          <t>MMM5 - Small rural town</t>
        </is>
      </c>
    </row>
    <row r="12198" ht="15" customHeight="1">
      <c r="A12198" t="inlineStr">
        <is>
          <t>Razorback</t>
        </is>
      </c>
      <c r="B12198" t="inlineStr">
        <is>
          <t>NSW</t>
        </is>
      </c>
      <c r="C12198" t="n">
        <v>2571</v>
      </c>
      <c r="D12198" t="inlineStr">
        <is>
          <t>Delivery Area</t>
        </is>
      </c>
      <c r="F12198" t="inlineStr">
        <is>
          <t>2571|NSW</t>
        </is>
      </c>
      <c r="G12198" t="n">
        <v>2</v>
      </c>
      <c r="H12198" t="n">
        <v>0.7544999999999999</v>
      </c>
      <c r="I12198" t="n">
        <v>188.8384</v>
      </c>
      <c r="J12198" s="31" t="n">
        <v>250.2842</v>
      </c>
      <c r="K12198" t="inlineStr">
        <is>
          <t>2:75.4%; 5:24.6%</t>
        </is>
      </c>
      <c r="L12198" t="inlineStr">
        <is>
          <t>MMM2 - Regional centre</t>
        </is>
      </c>
    </row>
    <row r="12199" ht="15" customHeight="1">
      <c r="A12199" t="inlineStr">
        <is>
          <t>Recherche</t>
        </is>
      </c>
      <c r="B12199" t="inlineStr">
        <is>
          <t>TAS</t>
        </is>
      </c>
      <c r="C12199" t="n">
        <v>7109</v>
      </c>
      <c r="D12199" t="inlineStr">
        <is>
          <t>Delivery Area</t>
        </is>
      </c>
      <c r="F12199" t="inlineStr">
        <is>
          <t>7109|TAS</t>
        </is>
      </c>
      <c r="G12199" t="n">
        <v>5</v>
      </c>
      <c r="H12199" t="n">
        <v>0.9728</v>
      </c>
      <c r="I12199" t="n">
        <v>1102.6324</v>
      </c>
      <c r="J12199" s="31" t="n">
        <v>1133.4356</v>
      </c>
      <c r="K12199" t="inlineStr">
        <is>
          <t>5:97.3%; 2:2.7%</t>
        </is>
      </c>
      <c r="L12199" t="inlineStr">
        <is>
          <t>MMM5 - Small rural town</t>
        </is>
      </c>
    </row>
    <row r="12200" ht="15" customHeight="1">
      <c r="A12200" t="inlineStr">
        <is>
          <t>Red Cliffs</t>
        </is>
      </c>
      <c r="B12200" t="inlineStr">
        <is>
          <t>VIC</t>
        </is>
      </c>
      <c r="C12200" t="n">
        <v>3496</v>
      </c>
      <c r="D12200" t="inlineStr">
        <is>
          <t>Delivery Area</t>
        </is>
      </c>
      <c r="F12200" t="inlineStr">
        <is>
          <t>3496|VIC</t>
        </is>
      </c>
      <c r="G12200" t="n">
        <v>5</v>
      </c>
      <c r="H12200" t="n">
        <v>0.9684</v>
      </c>
      <c r="I12200" t="n">
        <v>3274.0968</v>
      </c>
      <c r="J12200" s="31" t="n">
        <v>3380.7812</v>
      </c>
      <c r="K12200" t="inlineStr">
        <is>
          <t>5:96.8%; 3:3.2%</t>
        </is>
      </c>
      <c r="L12200" t="inlineStr">
        <is>
          <t>MMM5 - Small rural town</t>
        </is>
      </c>
    </row>
    <row r="12201" ht="15" customHeight="1">
      <c r="A12201" t="inlineStr">
        <is>
          <t>Red Creek</t>
        </is>
      </c>
      <c r="B12201" t="inlineStr">
        <is>
          <t>SA</t>
        </is>
      </c>
      <c r="C12201" t="n">
        <v>5255</v>
      </c>
      <c r="D12201" t="inlineStr">
        <is>
          <t>Delivery Area</t>
        </is>
      </c>
      <c r="F12201" t="inlineStr">
        <is>
          <t>5255|SA</t>
        </is>
      </c>
      <c r="G12201" t="n">
        <v>5</v>
      </c>
      <c r="H12201" t="n">
        <v>0.7578</v>
      </c>
      <c r="I12201" t="n">
        <v>620.2227</v>
      </c>
      <c r="J12201" s="31" t="n">
        <v>818.4968</v>
      </c>
      <c r="K12201" t="inlineStr">
        <is>
          <t>5:75.8%; 4:16.3%; 3:7.9%</t>
        </is>
      </c>
      <c r="L12201" t="inlineStr">
        <is>
          <t>MMM5 - Small rural town</t>
        </is>
      </c>
    </row>
    <row r="12202" ht="15" customHeight="1">
      <c r="A12202" t="inlineStr">
        <is>
          <t>Red Gully</t>
        </is>
      </c>
      <c r="B12202" t="inlineStr">
        <is>
          <t>WA</t>
        </is>
      </c>
      <c r="C12202" t="n">
        <v>6503</v>
      </c>
      <c r="D12202" t="inlineStr">
        <is>
          <t>Delivery Area</t>
        </is>
      </c>
      <c r="F12202" t="inlineStr">
        <is>
          <t>6503|WA</t>
        </is>
      </c>
      <c r="G12202" t="n">
        <v>5</v>
      </c>
      <c r="H12202" t="n">
        <v>1</v>
      </c>
      <c r="I12202" t="n">
        <v>2267.379</v>
      </c>
      <c r="J12202" s="31" t="n">
        <v>2267.3791</v>
      </c>
      <c r="K12202" t="inlineStr">
        <is>
          <t>5:100.0%</t>
        </is>
      </c>
      <c r="L12202" t="inlineStr">
        <is>
          <t>MMM5 - Small rural town</t>
        </is>
      </c>
    </row>
    <row r="12203" ht="15" customHeight="1">
      <c r="A12203" t="inlineStr">
        <is>
          <t>Red Head</t>
        </is>
      </c>
      <c r="B12203" t="inlineStr">
        <is>
          <t>NSW</t>
        </is>
      </c>
      <c r="C12203" t="n">
        <v>2430</v>
      </c>
      <c r="D12203" t="inlineStr">
        <is>
          <t>Delivery Area</t>
        </is>
      </c>
      <c r="F12203" t="inlineStr">
        <is>
          <t>2430|NSW</t>
        </is>
      </c>
      <c r="G12203" t="n">
        <v>3</v>
      </c>
      <c r="H12203" t="n">
        <v>0.609</v>
      </c>
      <c r="I12203" t="n">
        <v>513.6991</v>
      </c>
      <c r="J12203" s="31" t="n">
        <v>843.4816</v>
      </c>
      <c r="K12203" t="inlineStr">
        <is>
          <t>3:60.9%; 5:39.1%</t>
        </is>
      </c>
      <c r="L12203" t="inlineStr">
        <is>
          <t>MMM3 - Large rural town</t>
        </is>
      </c>
    </row>
    <row r="12204" ht="15" customHeight="1">
      <c r="A12204" t="inlineStr">
        <is>
          <t>Red Hill</t>
        </is>
      </c>
      <c r="B12204" t="inlineStr">
        <is>
          <t>NSW</t>
        </is>
      </c>
      <c r="C12204" t="n">
        <v>2347</v>
      </c>
      <c r="D12204" t="inlineStr">
        <is>
          <t>Delivery Area</t>
        </is>
      </c>
      <c r="E12204" t="inlineStr">
        <is>
          <t>TAMWORTH REGIONAL COUNCIL</t>
        </is>
      </c>
      <c r="F12204" t="inlineStr">
        <is>
          <t>2347|NSW</t>
        </is>
      </c>
      <c r="G12204" t="n">
        <v>5</v>
      </c>
      <c r="H12204" t="n">
        <v>1</v>
      </c>
      <c r="I12204" t="n">
        <v>3035.4852</v>
      </c>
      <c r="J12204" s="31" t="n">
        <v>3035.4851</v>
      </c>
      <c r="K12204" t="inlineStr">
        <is>
          <t>5:100.0%</t>
        </is>
      </c>
      <c r="L12204" t="inlineStr">
        <is>
          <t>MMM5 - Small rural town</t>
        </is>
      </c>
    </row>
    <row r="12205" ht="15" customHeight="1">
      <c r="A12205" t="inlineStr">
        <is>
          <t>Red Hill</t>
        </is>
      </c>
      <c r="B12205" t="inlineStr">
        <is>
          <t>ACT</t>
        </is>
      </c>
      <c r="C12205" t="n">
        <v>2603</v>
      </c>
      <c r="D12205" t="inlineStr">
        <is>
          <t>Delivery Area</t>
        </is>
      </c>
      <c r="F12205" t="inlineStr">
        <is>
          <t>2603|ACT</t>
        </is>
      </c>
      <c r="G12205" t="n">
        <v>1</v>
      </c>
      <c r="H12205" t="n">
        <v>1</v>
      </c>
      <c r="I12205" t="n">
        <v>9.206899999999999</v>
      </c>
      <c r="J12205" s="31" t="n">
        <v>9.2066</v>
      </c>
      <c r="K12205" t="inlineStr">
        <is>
          <t>1:100.0%</t>
        </is>
      </c>
      <c r="L12205" t="inlineStr">
        <is>
          <t>MMM1 - Metropolitan area</t>
        </is>
      </c>
    </row>
    <row r="12206" ht="15" customHeight="1">
      <c r="A12206" t="inlineStr">
        <is>
          <t>Red Hill</t>
        </is>
      </c>
      <c r="B12206" t="inlineStr">
        <is>
          <t>NSW</t>
        </is>
      </c>
      <c r="C12206" t="n">
        <v>2720</v>
      </c>
      <c r="D12206" t="inlineStr">
        <is>
          <t>Delivery Area</t>
        </is>
      </c>
      <c r="E12206" t="inlineStr">
        <is>
          <t>SNOWY VALLEYS COUNCIL</t>
        </is>
      </c>
      <c r="F12206" t="inlineStr">
        <is>
          <t>2720|NSW</t>
        </is>
      </c>
      <c r="G12206" t="n">
        <v>5</v>
      </c>
      <c r="H12206" t="n">
        <v>0.9336</v>
      </c>
      <c r="I12206" t="n">
        <v>2320.6099</v>
      </c>
      <c r="J12206" s="31" t="n">
        <v>2485.6548</v>
      </c>
      <c r="K12206" t="inlineStr">
        <is>
          <t>5:93.4%; 4:6.6%</t>
        </is>
      </c>
      <c r="L12206" t="inlineStr">
        <is>
          <t>MMM5 - Small rural town</t>
        </is>
      </c>
    </row>
    <row r="12207" ht="15" customHeight="1">
      <c r="A12207" t="inlineStr">
        <is>
          <t>Red Hill</t>
        </is>
      </c>
      <c r="B12207" t="inlineStr">
        <is>
          <t>NSW</t>
        </is>
      </c>
      <c r="C12207" t="n">
        <v>2824</v>
      </c>
      <c r="D12207" t="inlineStr">
        <is>
          <t>Delivery Area</t>
        </is>
      </c>
      <c r="E12207" t="inlineStr">
        <is>
          <t>WARREN SHIRE COUNCIL</t>
        </is>
      </c>
      <c r="F12207" t="inlineStr">
        <is>
          <t>2824|NSW</t>
        </is>
      </c>
      <c r="G12207" t="n">
        <v>6</v>
      </c>
      <c r="H12207" t="n">
        <v>0.9994</v>
      </c>
      <c r="I12207" t="n">
        <v>4840.6188</v>
      </c>
      <c r="J12207" s="31" t="n">
        <v>4843.6</v>
      </c>
      <c r="K12207" t="inlineStr">
        <is>
          <t>6:99.9%; 5:0.1%</t>
        </is>
      </c>
      <c r="L12207" t="inlineStr">
        <is>
          <t>MMM6 - Remote community</t>
        </is>
      </c>
    </row>
    <row r="12208" ht="15" customHeight="1">
      <c r="A12208" t="inlineStr">
        <is>
          <t>Red Hill</t>
        </is>
      </c>
      <c r="B12208" t="inlineStr">
        <is>
          <t>VIC</t>
        </is>
      </c>
      <c r="C12208" t="n">
        <v>3937</v>
      </c>
      <c r="D12208" t="inlineStr">
        <is>
          <t>Delivery Area</t>
        </is>
      </c>
      <c r="F12208" t="inlineStr">
        <is>
          <t>3937|VIC</t>
        </is>
      </c>
      <c r="G12208" t="n">
        <v>2</v>
      </c>
      <c r="H12208" t="n">
        <v>1</v>
      </c>
      <c r="I12208" t="n">
        <v>38.6916</v>
      </c>
      <c r="J12208" s="31" t="n">
        <v>38.6917</v>
      </c>
      <c r="K12208" t="inlineStr">
        <is>
          <t>2:100.0%</t>
        </is>
      </c>
      <c r="L12208" t="inlineStr">
        <is>
          <t>MMM2 - Regional centre</t>
        </is>
      </c>
    </row>
    <row r="12209" ht="15" customHeight="1">
      <c r="A12209" t="inlineStr">
        <is>
          <t>Red Hill</t>
        </is>
      </c>
      <c r="B12209" t="inlineStr">
        <is>
          <t>QLD</t>
        </is>
      </c>
      <c r="C12209" t="n">
        <v>4059</v>
      </c>
      <c r="D12209" t="inlineStr">
        <is>
          <t>Delivery Area</t>
        </is>
      </c>
      <c r="E12209" t="inlineStr">
        <is>
          <t>BRISBANE CITY COUNCIL</t>
        </is>
      </c>
      <c r="F12209" t="inlineStr">
        <is>
          <t>4059|QLD</t>
        </is>
      </c>
      <c r="G12209" t="n">
        <v>1</v>
      </c>
      <c r="H12209" t="n">
        <v>1</v>
      </c>
      <c r="I12209" t="n">
        <v>3.3039</v>
      </c>
      <c r="J12209" s="31" t="n">
        <v>3.3042</v>
      </c>
      <c r="K12209" t="inlineStr">
        <is>
          <t>1:100.0%</t>
        </is>
      </c>
      <c r="L12209" t="inlineStr">
        <is>
          <t>MMM1 - Metropolitan area</t>
        </is>
      </c>
    </row>
    <row r="12210" ht="15" customHeight="1">
      <c r="A12210" t="inlineStr">
        <is>
          <t>Red Hill</t>
        </is>
      </c>
      <c r="B12210" t="inlineStr">
        <is>
          <t>QLD</t>
        </is>
      </c>
      <c r="C12210" t="n">
        <v>4413</v>
      </c>
      <c r="D12210" t="inlineStr">
        <is>
          <t>Delivery Area</t>
        </is>
      </c>
      <c r="E12210" t="inlineStr">
        <is>
          <t>WESTERN DOWNS REGIONAL COUNCIL</t>
        </is>
      </c>
      <c r="F12210" t="inlineStr">
        <is>
          <t>4413|QLD</t>
        </is>
      </c>
      <c r="G12210" t="n">
        <v>5</v>
      </c>
      <c r="H12210" t="n">
        <v>0.991</v>
      </c>
      <c r="I12210" t="n">
        <v>7958.6736</v>
      </c>
      <c r="J12210" s="31" t="n">
        <v>8030.7476</v>
      </c>
      <c r="K12210" t="inlineStr">
        <is>
          <t>5:99.1%; 4:0.9%</t>
        </is>
      </c>
      <c r="L12210" t="inlineStr">
        <is>
          <t>MMM5 - Small rural town</t>
        </is>
      </c>
    </row>
    <row r="12211" ht="15" customHeight="1">
      <c r="A12211" t="inlineStr">
        <is>
          <t>Red Hill</t>
        </is>
      </c>
      <c r="B12211" t="inlineStr">
        <is>
          <t>WA</t>
        </is>
      </c>
      <c r="C12211" t="n">
        <v>6056</v>
      </c>
      <c r="D12211" t="inlineStr">
        <is>
          <t>Delivery Area</t>
        </is>
      </c>
      <c r="F12211" t="inlineStr">
        <is>
          <t>6056|WA</t>
        </is>
      </c>
      <c r="G12211" t="n">
        <v>1</v>
      </c>
      <c r="H12211" t="n">
        <v>1</v>
      </c>
      <c r="I12211" t="n">
        <v>102.5394</v>
      </c>
      <c r="J12211" s="31" t="n">
        <v>102.5404</v>
      </c>
      <c r="K12211" t="inlineStr">
        <is>
          <t>1:100.0%</t>
        </is>
      </c>
      <c r="L12211" t="inlineStr">
        <is>
          <t>MMM1 - Metropolitan area</t>
        </is>
      </c>
    </row>
    <row r="12212" ht="15" customHeight="1">
      <c r="A12212" t="inlineStr">
        <is>
          <t>Red Hill Rockhampton</t>
        </is>
      </c>
      <c r="B12212" t="inlineStr">
        <is>
          <t>QLD</t>
        </is>
      </c>
      <c r="C12212" t="n">
        <v>4701</v>
      </c>
      <c r="D12212" t="inlineStr">
        <is>
          <t>Delivery Area</t>
        </is>
      </c>
      <c r="E12212" t="inlineStr">
        <is>
          <t>PO BOXES &amp; LOCKED BAGS</t>
        </is>
      </c>
      <c r="F12212" t="inlineStr">
        <is>
          <t>4701|QLD</t>
        </is>
      </c>
      <c r="G12212" t="n">
        <v>5</v>
      </c>
      <c r="H12212" t="n">
        <v>0.53</v>
      </c>
      <c r="I12212" t="n">
        <v>247.0911</v>
      </c>
      <c r="J12212" s="31" t="n">
        <v>466.2008</v>
      </c>
      <c r="K12212" t="inlineStr">
        <is>
          <t>5:53.0%; 2:47.0%</t>
        </is>
      </c>
      <c r="L12212" t="inlineStr">
        <is>
          <t>MMM5 - Small rural town</t>
        </is>
      </c>
    </row>
    <row r="12213" ht="15" customHeight="1">
      <c r="A12213" t="inlineStr">
        <is>
          <t>Red Hill South</t>
        </is>
      </c>
      <c r="B12213" t="inlineStr">
        <is>
          <t>VIC</t>
        </is>
      </c>
      <c r="C12213" t="n">
        <v>3937</v>
      </c>
      <c r="D12213" t="inlineStr">
        <is>
          <t>Delivery Area</t>
        </is>
      </c>
      <c r="F12213" t="inlineStr">
        <is>
          <t>3937|VIC</t>
        </is>
      </c>
      <c r="G12213" t="n">
        <v>2</v>
      </c>
      <c r="H12213" t="n">
        <v>1</v>
      </c>
      <c r="I12213" t="n">
        <v>38.6916</v>
      </c>
      <c r="J12213" s="31" t="n">
        <v>38.6917</v>
      </c>
      <c r="K12213" t="inlineStr">
        <is>
          <t>2:100.0%</t>
        </is>
      </c>
      <c r="L12213" t="inlineStr">
        <is>
          <t>MMM2 - Regional centre</t>
        </is>
      </c>
    </row>
    <row r="12214" ht="15" customHeight="1">
      <c r="A12214" t="inlineStr">
        <is>
          <t>Red Hills</t>
        </is>
      </c>
      <c r="B12214" t="inlineStr">
        <is>
          <t>TAS</t>
        </is>
      </c>
      <c r="C12214" t="n">
        <v>7304</v>
      </c>
      <c r="D12214" t="inlineStr">
        <is>
          <t>Delivery Area</t>
        </is>
      </c>
      <c r="F12214" t="inlineStr">
        <is>
          <t>7304|TAS</t>
        </is>
      </c>
      <c r="G12214" t="n">
        <v>5</v>
      </c>
      <c r="H12214" t="n">
        <v>0.7447</v>
      </c>
      <c r="I12214" t="n">
        <v>2639.1127</v>
      </c>
      <c r="J12214" s="31" t="n">
        <v>3543.6698</v>
      </c>
      <c r="K12214" t="inlineStr">
        <is>
          <t>5:74.5%; 6:25.5%</t>
        </is>
      </c>
      <c r="L12214" t="inlineStr">
        <is>
          <t>MMM5 - Small rural town</t>
        </is>
      </c>
    </row>
    <row r="12215" ht="15" customHeight="1">
      <c r="A12215" t="inlineStr">
        <is>
          <t>Red Lion</t>
        </is>
      </c>
      <c r="B12215" t="inlineStr">
        <is>
          <t>VIC</t>
        </is>
      </c>
      <c r="C12215" t="n">
        <v>3371</v>
      </c>
      <c r="D12215" t="inlineStr">
        <is>
          <t>Delivery Area</t>
        </is>
      </c>
      <c r="F12215" t="inlineStr">
        <is>
          <t>3371|VIC</t>
        </is>
      </c>
      <c r="G12215" t="n">
        <v>5</v>
      </c>
      <c r="H12215" t="n">
        <v>1</v>
      </c>
      <c r="I12215" t="n">
        <v>311.63</v>
      </c>
      <c r="J12215" s="31" t="n">
        <v>311.63</v>
      </c>
      <c r="K12215" t="inlineStr">
        <is>
          <t>5:100.0%</t>
        </is>
      </c>
      <c r="L12215" t="inlineStr">
        <is>
          <t>MMM5 - Small rural town</t>
        </is>
      </c>
    </row>
    <row r="12216" ht="15" customHeight="1">
      <c r="A12216" t="inlineStr">
        <is>
          <t>Red Range</t>
        </is>
      </c>
      <c r="B12216" t="inlineStr">
        <is>
          <t>NSW</t>
        </is>
      </c>
      <c r="C12216" t="n">
        <v>2370</v>
      </c>
      <c r="D12216" t="inlineStr">
        <is>
          <t>Delivery Area</t>
        </is>
      </c>
      <c r="F12216" t="inlineStr">
        <is>
          <t>2370|NSW</t>
        </is>
      </c>
      <c r="G12216" t="n">
        <v>5</v>
      </c>
      <c r="H12216" t="n">
        <v>0.9111</v>
      </c>
      <c r="I12216" t="n">
        <v>4345.3737</v>
      </c>
      <c r="J12216" s="31" t="n">
        <v>4769.4223</v>
      </c>
      <c r="K12216" t="inlineStr">
        <is>
          <t>5:91.1%; 4:8.9%</t>
        </is>
      </c>
      <c r="L12216" t="inlineStr">
        <is>
          <t>MMM5 - Small rural town</t>
        </is>
      </c>
    </row>
    <row r="12217" ht="15" customHeight="1">
      <c r="A12217" t="inlineStr">
        <is>
          <t>Red River</t>
        </is>
      </c>
      <c r="B12217" t="inlineStr">
        <is>
          <t>QLD</t>
        </is>
      </c>
      <c r="C12217" t="n">
        <v>4892</v>
      </c>
      <c r="D12217" t="inlineStr">
        <is>
          <t>Delivery Area</t>
        </is>
      </c>
      <c r="F12217" t="inlineStr">
        <is>
          <t>4892|QLD</t>
        </is>
      </c>
      <c r="G12217" t="n">
        <v>7</v>
      </c>
      <c r="H12217" t="n">
        <v>1</v>
      </c>
      <c r="I12217" t="n">
        <v>143377.1253</v>
      </c>
      <c r="J12217" s="31" t="n">
        <v>143377.1258</v>
      </c>
      <c r="K12217" t="inlineStr">
        <is>
          <t>7:100.0%</t>
        </is>
      </c>
      <c r="L12217" t="inlineStr">
        <is>
          <t>MMM7 - Very remote community</t>
        </is>
      </c>
    </row>
    <row r="12218" ht="15" customHeight="1">
      <c r="A12218" t="inlineStr">
        <is>
          <t>Red Rock</t>
        </is>
      </c>
      <c r="B12218" t="inlineStr">
        <is>
          <t>NSW</t>
        </is>
      </c>
      <c r="C12218" t="n">
        <v>2456</v>
      </c>
      <c r="D12218" t="inlineStr">
        <is>
          <t>Delivery Area</t>
        </is>
      </c>
      <c r="F12218" t="inlineStr">
        <is>
          <t>2456|NSW</t>
        </is>
      </c>
      <c r="G12218" t="n">
        <v>5</v>
      </c>
      <c r="H12218" t="n">
        <v>0.5397</v>
      </c>
      <c r="I12218" t="n">
        <v>110.8845</v>
      </c>
      <c r="J12218" s="31" t="n">
        <v>205.4443</v>
      </c>
      <c r="K12218" t="inlineStr">
        <is>
          <t>5:54.0%; 4:27.7%; 3:18.2%; 6:0.1%</t>
        </is>
      </c>
      <c r="L12218" t="inlineStr">
        <is>
          <t>MMM5 - Small rural town</t>
        </is>
      </c>
    </row>
    <row r="12219" ht="15" customHeight="1">
      <c r="A12219" t="inlineStr">
        <is>
          <t>Red Rocks</t>
        </is>
      </c>
      <c r="B12219" t="inlineStr">
        <is>
          <t>NSW</t>
        </is>
      </c>
      <c r="C12219" t="n">
        <v>2577</v>
      </c>
      <c r="D12219" t="inlineStr">
        <is>
          <t>Delivery Area</t>
        </is>
      </c>
      <c r="F12219" t="inlineStr">
        <is>
          <t>2577|NSW</t>
        </is>
      </c>
      <c r="G12219" t="n">
        <v>5</v>
      </c>
      <c r="H12219" t="n">
        <v>0.6928</v>
      </c>
      <c r="I12219" t="n">
        <v>909.2479</v>
      </c>
      <c r="J12219" s="31" t="n">
        <v>1312.519</v>
      </c>
      <c r="K12219" t="inlineStr">
        <is>
          <t>5:69.3%; 3:28.7%; 2:2.1%</t>
        </is>
      </c>
      <c r="L12219" t="inlineStr">
        <is>
          <t>MMM5 - Small rural town</t>
        </is>
      </c>
    </row>
    <row r="12220" ht="15" customHeight="1">
      <c r="A12220" t="inlineStr">
        <is>
          <t>Redan</t>
        </is>
      </c>
      <c r="B12220" t="inlineStr">
        <is>
          <t>VIC</t>
        </is>
      </c>
      <c r="C12220" t="n">
        <v>3350</v>
      </c>
      <c r="D12220" t="inlineStr">
        <is>
          <t>Delivery Area</t>
        </is>
      </c>
      <c r="F12220" t="inlineStr">
        <is>
          <t>3350|VIC</t>
        </is>
      </c>
      <c r="G12220" t="n">
        <v>2</v>
      </c>
      <c r="H12220" t="n">
        <v>1</v>
      </c>
      <c r="I12220" t="n">
        <v>86.72620000000001</v>
      </c>
      <c r="J12220" s="31" t="n">
        <v>86.7261</v>
      </c>
      <c r="K12220" t="inlineStr">
        <is>
          <t>2:100.0%</t>
        </is>
      </c>
      <c r="L12220" t="inlineStr">
        <is>
          <t>MMM2 - Regional centre</t>
        </is>
      </c>
    </row>
    <row r="12221" ht="15" customHeight="1">
      <c r="A12221" t="inlineStr">
        <is>
          <t>Redbank</t>
        </is>
      </c>
      <c r="B12221" t="inlineStr">
        <is>
          <t>NSW</t>
        </is>
      </c>
      <c r="C12221" t="n">
        <v>2446</v>
      </c>
      <c r="D12221" t="inlineStr">
        <is>
          <t>Delivery Area</t>
        </is>
      </c>
      <c r="F12221" t="inlineStr">
        <is>
          <t>2446|NSW</t>
        </is>
      </c>
      <c r="G12221" t="n">
        <v>5</v>
      </c>
      <c r="H12221" t="n">
        <v>0.9083</v>
      </c>
      <c r="I12221" t="n">
        <v>2028.2987</v>
      </c>
      <c r="J12221" s="31" t="n">
        <v>2233.1607</v>
      </c>
      <c r="K12221" t="inlineStr">
        <is>
          <t>5:90.8%; 3:6.7%; 4:2.4%</t>
        </is>
      </c>
      <c r="L12221" t="inlineStr">
        <is>
          <t>MMM5 - Small rural town</t>
        </is>
      </c>
    </row>
    <row r="12222" ht="15" customHeight="1">
      <c r="A12222" t="inlineStr">
        <is>
          <t>Redbank</t>
        </is>
      </c>
      <c r="B12222" t="inlineStr">
        <is>
          <t>VIC</t>
        </is>
      </c>
      <c r="C12222" t="n">
        <v>3477</v>
      </c>
      <c r="D12222" t="inlineStr">
        <is>
          <t>Delivery Area</t>
        </is>
      </c>
      <c r="F12222" t="inlineStr">
        <is>
          <t>3477|VIC</t>
        </is>
      </c>
      <c r="G12222" t="n">
        <v>5</v>
      </c>
      <c r="H12222" t="n">
        <v>1</v>
      </c>
      <c r="I12222" t="n">
        <v>2037.7765</v>
      </c>
      <c r="J12222" s="31" t="n">
        <v>2037.7764</v>
      </c>
      <c r="K12222" t="inlineStr">
        <is>
          <t>5:100.0%</t>
        </is>
      </c>
      <c r="L12222" t="inlineStr">
        <is>
          <t>MMM5 - Small rural town</t>
        </is>
      </c>
    </row>
    <row r="12223" ht="15" customHeight="1">
      <c r="A12223" t="inlineStr">
        <is>
          <t>Redbank</t>
        </is>
      </c>
      <c r="B12223" t="inlineStr">
        <is>
          <t>QLD</t>
        </is>
      </c>
      <c r="C12223" t="n">
        <v>4301</v>
      </c>
      <c r="D12223" t="inlineStr">
        <is>
          <t>Delivery Area</t>
        </is>
      </c>
      <c r="F12223" t="inlineStr">
        <is>
          <t>4301|QLD</t>
        </is>
      </c>
      <c r="G12223" t="n">
        <v>1</v>
      </c>
      <c r="H12223" t="n">
        <v>1</v>
      </c>
      <c r="I12223" t="n">
        <v>35.3041</v>
      </c>
      <c r="J12223" s="31" t="n">
        <v>35.3028</v>
      </c>
      <c r="K12223" t="inlineStr">
        <is>
          <t>1:100.0%</t>
        </is>
      </c>
      <c r="L12223" t="inlineStr">
        <is>
          <t>MMM1 - Metropolitan area</t>
        </is>
      </c>
    </row>
    <row r="12224" ht="15" customHeight="1">
      <c r="A12224" t="inlineStr">
        <is>
          <t>Redbank</t>
        </is>
      </c>
      <c r="B12224" t="inlineStr">
        <is>
          <t>WA</t>
        </is>
      </c>
      <c r="C12224" t="n">
        <v>6721</v>
      </c>
      <c r="D12224" t="inlineStr">
        <is>
          <t>Delivery Area</t>
        </is>
      </c>
      <c r="F12224" t="inlineStr">
        <is>
          <t>6721|WA</t>
        </is>
      </c>
      <c r="G12224" t="n">
        <v>7</v>
      </c>
      <c r="H12224" t="n">
        <v>0.9883</v>
      </c>
      <c r="I12224" t="n">
        <v>7798.5733</v>
      </c>
      <c r="J12224" s="31" t="n">
        <v>7890.6644</v>
      </c>
      <c r="K12224" t="inlineStr">
        <is>
          <t>7:98.8%; 6:1.2%</t>
        </is>
      </c>
      <c r="L12224" t="inlineStr">
        <is>
          <t>MMM7 - Very remote community</t>
        </is>
      </c>
    </row>
    <row r="12225" ht="15" customHeight="1">
      <c r="A12225" t="inlineStr">
        <is>
          <t>Redbank Creek</t>
        </is>
      </c>
      <c r="B12225" t="inlineStr">
        <is>
          <t>QLD</t>
        </is>
      </c>
      <c r="C12225" t="n">
        <v>4312</v>
      </c>
      <c r="D12225" t="inlineStr">
        <is>
          <t>Delivery Area</t>
        </is>
      </c>
      <c r="F12225" t="inlineStr">
        <is>
          <t>4312|QLD</t>
        </is>
      </c>
      <c r="G12225" t="n">
        <v>5</v>
      </c>
      <c r="H12225" t="n">
        <v>1</v>
      </c>
      <c r="I12225" t="n">
        <v>868.7387</v>
      </c>
      <c r="J12225" s="31" t="n">
        <v>868.739</v>
      </c>
      <c r="K12225" t="inlineStr">
        <is>
          <t>5:100.0%</t>
        </is>
      </c>
      <c r="L12225" t="inlineStr">
        <is>
          <t>MMM5 - Small rural town</t>
        </is>
      </c>
    </row>
    <row r="12226" ht="15" customHeight="1">
      <c r="A12226" t="inlineStr">
        <is>
          <t>Redbank Plains</t>
        </is>
      </c>
      <c r="B12226" t="inlineStr">
        <is>
          <t>QLD</t>
        </is>
      </c>
      <c r="C12226" t="n">
        <v>4301</v>
      </c>
      <c r="D12226" t="inlineStr">
        <is>
          <t>Delivery Area</t>
        </is>
      </c>
      <c r="F12226" t="inlineStr">
        <is>
          <t>4301|QLD</t>
        </is>
      </c>
      <c r="G12226" t="n">
        <v>1</v>
      </c>
      <c r="H12226" t="n">
        <v>1</v>
      </c>
      <c r="I12226" t="n">
        <v>35.3041</v>
      </c>
      <c r="J12226" s="31" t="n">
        <v>35.3028</v>
      </c>
      <c r="K12226" t="inlineStr">
        <is>
          <t>1:100.0%</t>
        </is>
      </c>
      <c r="L12226" t="inlineStr">
        <is>
          <t>MMM1 - Metropolitan area</t>
        </is>
      </c>
    </row>
    <row r="12227" ht="15" customHeight="1">
      <c r="A12227" t="inlineStr">
        <is>
          <t>Redbanks</t>
        </is>
      </c>
      <c r="B12227" t="inlineStr">
        <is>
          <t>SA</t>
        </is>
      </c>
      <c r="C12227" t="n">
        <v>5502</v>
      </c>
      <c r="D12227" t="inlineStr">
        <is>
          <t>Delivery Area</t>
        </is>
      </c>
      <c r="F12227" t="inlineStr">
        <is>
          <t>5502|SA</t>
        </is>
      </c>
      <c r="G12227" t="n">
        <v>5</v>
      </c>
      <c r="H12227" t="n">
        <v>0.6921</v>
      </c>
      <c r="I12227" t="n">
        <v>246.7512</v>
      </c>
      <c r="J12227" s="31" t="n">
        <v>356.5446</v>
      </c>
      <c r="K12227" t="inlineStr">
        <is>
          <t>5:69.2%; 3:30.8%</t>
        </is>
      </c>
      <c r="L12227" t="inlineStr">
        <is>
          <t>MMM5 - Small rural town</t>
        </is>
      </c>
    </row>
    <row r="12228" ht="15" customHeight="1">
      <c r="A12228" t="inlineStr">
        <is>
          <t>Redbournberry</t>
        </is>
      </c>
      <c r="B12228" t="inlineStr">
        <is>
          <t>NSW</t>
        </is>
      </c>
      <c r="C12228" t="n">
        <v>2330</v>
      </c>
      <c r="D12228" t="inlineStr">
        <is>
          <t>Delivery Area</t>
        </is>
      </c>
      <c r="F12228" t="inlineStr">
        <is>
          <t>2330|NSW</t>
        </is>
      </c>
      <c r="G12228" t="n">
        <v>5</v>
      </c>
      <c r="H12228" t="n">
        <v>0.9528</v>
      </c>
      <c r="I12228" t="n">
        <v>4507.692</v>
      </c>
      <c r="J12228" s="31" t="n">
        <v>4730.8949</v>
      </c>
      <c r="K12228" t="inlineStr">
        <is>
          <t>5:95.3%; 4:4.7%</t>
        </is>
      </c>
      <c r="L12228" t="inlineStr">
        <is>
          <t>MMM5 - Small rural town</t>
        </is>
      </c>
    </row>
    <row r="12229" ht="15" customHeight="1">
      <c r="A12229" t="inlineStr">
        <is>
          <t>Redcastle</t>
        </is>
      </c>
      <c r="B12229" t="inlineStr">
        <is>
          <t>VIC</t>
        </is>
      </c>
      <c r="C12229" t="n">
        <v>3523</v>
      </c>
      <c r="D12229" t="inlineStr">
        <is>
          <t>Delivery Area</t>
        </is>
      </c>
      <c r="F12229" t="inlineStr">
        <is>
          <t>3523|VIC</t>
        </is>
      </c>
      <c r="G12229" t="n">
        <v>5</v>
      </c>
      <c r="H12229" t="n">
        <v>1</v>
      </c>
      <c r="I12229" t="n">
        <v>680.5264</v>
      </c>
      <c r="J12229" s="31" t="n">
        <v>680.5253</v>
      </c>
      <c r="K12229" t="inlineStr">
        <is>
          <t>5:100.0%</t>
        </is>
      </c>
      <c r="L12229" t="inlineStr">
        <is>
          <t>MMM5 - Small rural town</t>
        </is>
      </c>
    </row>
    <row r="12230" ht="15" customHeight="1">
      <c r="A12230" t="inlineStr">
        <is>
          <t>Redcliffe</t>
        </is>
      </c>
      <c r="B12230" t="inlineStr">
        <is>
          <t>QLD</t>
        </is>
      </c>
      <c r="C12230" t="n">
        <v>4020</v>
      </c>
      <c r="D12230" t="inlineStr">
        <is>
          <t>Delivery Area</t>
        </is>
      </c>
      <c r="F12230" t="inlineStr">
        <is>
          <t>4020|QLD</t>
        </is>
      </c>
      <c r="G12230" t="n">
        <v>1</v>
      </c>
      <c r="H12230" t="n">
        <v>1</v>
      </c>
      <c r="I12230" t="n">
        <v>11.7017</v>
      </c>
      <c r="J12230" s="31" t="n">
        <v>11.7011</v>
      </c>
      <c r="K12230" t="inlineStr">
        <is>
          <t>1:100.0%</t>
        </is>
      </c>
      <c r="L12230" t="inlineStr">
        <is>
          <t>MMM1 - Metropolitan area</t>
        </is>
      </c>
    </row>
    <row r="12231" ht="15" customHeight="1">
      <c r="A12231" t="inlineStr">
        <is>
          <t>Redcliffe</t>
        </is>
      </c>
      <c r="B12231" t="inlineStr">
        <is>
          <t>WA</t>
        </is>
      </c>
      <c r="C12231" t="n">
        <v>6104</v>
      </c>
      <c r="D12231" t="inlineStr">
        <is>
          <t>Delivery Area</t>
        </is>
      </c>
      <c r="F12231" t="inlineStr">
        <is>
          <t>6104|WA</t>
        </is>
      </c>
      <c r="G12231" t="n">
        <v>1</v>
      </c>
      <c r="H12231" t="n">
        <v>1</v>
      </c>
      <c r="I12231" t="n">
        <v>10.7954</v>
      </c>
      <c r="J12231" s="31" t="n">
        <v>10.7948</v>
      </c>
      <c r="K12231" t="inlineStr">
        <is>
          <t>1:100.0%</t>
        </is>
      </c>
      <c r="L12231" t="inlineStr">
        <is>
          <t>MMM1 - Metropolitan area</t>
        </is>
      </c>
    </row>
    <row r="12232" ht="15" customHeight="1">
      <c r="A12232" t="inlineStr">
        <is>
          <t>Redcliffe North</t>
        </is>
      </c>
      <c r="B12232" t="inlineStr">
        <is>
          <t>QLD</t>
        </is>
      </c>
      <c r="C12232" t="n">
        <v>4020</v>
      </c>
      <c r="D12232" t="inlineStr">
        <is>
          <t>Delivery Area</t>
        </is>
      </c>
      <c r="E12232" t="inlineStr">
        <is>
          <t>PO BOXES</t>
        </is>
      </c>
      <c r="F12232" t="inlineStr">
        <is>
          <t>4020|QLD</t>
        </is>
      </c>
      <c r="G12232" t="n">
        <v>1</v>
      </c>
      <c r="H12232" t="n">
        <v>1</v>
      </c>
      <c r="I12232" t="n">
        <v>11.7017</v>
      </c>
      <c r="J12232" s="31" t="n">
        <v>11.7011</v>
      </c>
      <c r="K12232" t="inlineStr">
        <is>
          <t>1:100.0%</t>
        </is>
      </c>
      <c r="L12232" t="inlineStr">
        <is>
          <t>MMM1 - Metropolitan area</t>
        </is>
      </c>
    </row>
    <row r="12233" ht="15" customHeight="1">
      <c r="A12233" t="inlineStr">
        <is>
          <t>Reddestone</t>
        </is>
      </c>
      <c r="B12233" t="inlineStr">
        <is>
          <t>NSW</t>
        </is>
      </c>
      <c r="C12233" t="n">
        <v>2370</v>
      </c>
      <c r="D12233" t="inlineStr">
        <is>
          <t>Delivery Area</t>
        </is>
      </c>
      <c r="F12233" t="inlineStr">
        <is>
          <t>2370|NSW</t>
        </is>
      </c>
      <c r="G12233" t="n">
        <v>5</v>
      </c>
      <c r="H12233" t="n">
        <v>0.9111</v>
      </c>
      <c r="I12233" t="n">
        <v>4345.3737</v>
      </c>
      <c r="J12233" s="31" t="n">
        <v>4769.4223</v>
      </c>
      <c r="K12233" t="inlineStr">
        <is>
          <t>5:91.1%; 4:8.9%</t>
        </is>
      </c>
      <c r="L12233" t="inlineStr">
        <is>
          <t>MMM5 - Small rural town</t>
        </is>
      </c>
    </row>
    <row r="12234" ht="15" customHeight="1">
      <c r="A12234" t="inlineStr">
        <is>
          <t>Redesdale</t>
        </is>
      </c>
      <c r="B12234" t="inlineStr">
        <is>
          <t>VIC</t>
        </is>
      </c>
      <c r="C12234" t="n">
        <v>3444</v>
      </c>
      <c r="D12234" t="inlineStr">
        <is>
          <t>Delivery Area</t>
        </is>
      </c>
      <c r="F12234" t="inlineStr">
        <is>
          <t>3444|VIC</t>
        </is>
      </c>
      <c r="G12234" t="n">
        <v>5</v>
      </c>
      <c r="H12234" t="n">
        <v>1</v>
      </c>
      <c r="I12234" t="n">
        <v>935.7376</v>
      </c>
      <c r="J12234" s="31" t="n">
        <v>935.7371000000001</v>
      </c>
      <c r="K12234" t="inlineStr">
        <is>
          <t>5:100.0%</t>
        </is>
      </c>
      <c r="L12234" t="inlineStr">
        <is>
          <t>MMM5 - Small rural town</t>
        </is>
      </c>
    </row>
    <row r="12235" ht="15" customHeight="1">
      <c r="A12235" t="inlineStr">
        <is>
          <t>Redfern</t>
        </is>
      </c>
      <c r="B12235" t="inlineStr">
        <is>
          <t>NSW</t>
        </is>
      </c>
      <c r="C12235" t="n">
        <v>2016</v>
      </c>
      <c r="D12235" t="inlineStr">
        <is>
          <t>Delivery Area</t>
        </is>
      </c>
      <c r="F12235" t="inlineStr">
        <is>
          <t>2016|NSW</t>
        </is>
      </c>
      <c r="G12235" t="n">
        <v>1</v>
      </c>
      <c r="H12235" t="n">
        <v>1</v>
      </c>
      <c r="I12235" t="n">
        <v>1.1717</v>
      </c>
      <c r="J12235" s="31" t="n">
        <v>1.1717</v>
      </c>
      <c r="K12235" t="inlineStr">
        <is>
          <t>1:100.0%</t>
        </is>
      </c>
      <c r="L12235" t="inlineStr">
        <is>
          <t>MMM1 - Metropolitan area</t>
        </is>
      </c>
    </row>
    <row r="12236" ht="15" customHeight="1">
      <c r="A12236" t="inlineStr">
        <is>
          <t>Redford</t>
        </is>
      </c>
      <c r="B12236" t="inlineStr">
        <is>
          <t>QLD</t>
        </is>
      </c>
      <c r="C12236" t="n">
        <v>4467</v>
      </c>
      <c r="D12236" t="inlineStr">
        <is>
          <t>Delivery Area</t>
        </is>
      </c>
      <c r="F12236" t="inlineStr">
        <is>
          <t>4467|QLD</t>
        </is>
      </c>
      <c r="G12236" t="n">
        <v>7</v>
      </c>
      <c r="H12236" t="n">
        <v>1</v>
      </c>
      <c r="I12236" t="n">
        <v>6344.4821</v>
      </c>
      <c r="J12236" s="31" t="n">
        <v>6344.4821</v>
      </c>
      <c r="K12236" t="inlineStr">
        <is>
          <t>7:100.0%</t>
        </is>
      </c>
      <c r="L12236" t="inlineStr">
        <is>
          <t>MMM7 - Very remote community</t>
        </is>
      </c>
    </row>
    <row r="12237" ht="15" customHeight="1">
      <c r="A12237" t="inlineStr">
        <is>
          <t>Redgate</t>
        </is>
      </c>
      <c r="B12237" t="inlineStr">
        <is>
          <t>QLD</t>
        </is>
      </c>
      <c r="C12237" t="n">
        <v>4605</v>
      </c>
      <c r="D12237" t="inlineStr">
        <is>
          <t>Delivery Area</t>
        </is>
      </c>
      <c r="F12237" t="inlineStr">
        <is>
          <t>4605|QLD</t>
        </is>
      </c>
      <c r="G12237" t="n">
        <v>5</v>
      </c>
      <c r="H12237" t="n">
        <v>1</v>
      </c>
      <c r="I12237" t="n">
        <v>771.777</v>
      </c>
      <c r="J12237" s="31" t="n">
        <v>771.7766</v>
      </c>
      <c r="K12237" t="inlineStr">
        <is>
          <t>5:100.0%</t>
        </is>
      </c>
      <c r="L12237" t="inlineStr">
        <is>
          <t>MMM5 - Small rural town</t>
        </is>
      </c>
    </row>
    <row r="12238" ht="15" customHeight="1">
      <c r="A12238" t="inlineStr">
        <is>
          <t>Redgate</t>
        </is>
      </c>
      <c r="B12238" t="inlineStr">
        <is>
          <t>WA</t>
        </is>
      </c>
      <c r="C12238" t="n">
        <v>6286</v>
      </c>
      <c r="D12238" t="inlineStr">
        <is>
          <t>Delivery Area</t>
        </is>
      </c>
      <c r="F12238" t="inlineStr">
        <is>
          <t>6286|WA</t>
        </is>
      </c>
      <c r="G12238" t="n">
        <v>5</v>
      </c>
      <c r="H12238" t="n">
        <v>0.7492</v>
      </c>
      <c r="I12238" t="n">
        <v>233.4653</v>
      </c>
      <c r="J12238" s="31" t="n">
        <v>311.6193</v>
      </c>
      <c r="K12238" t="inlineStr">
        <is>
          <t>5:74.9%; 4:25.1%</t>
        </is>
      </c>
      <c r="L12238" t="inlineStr">
        <is>
          <t>MMM5 - Small rural town</t>
        </is>
      </c>
    </row>
    <row r="12239" ht="15" customHeight="1">
      <c r="A12239" t="inlineStr">
        <is>
          <t>Redhead</t>
        </is>
      </c>
      <c r="B12239" t="inlineStr">
        <is>
          <t>NSW</t>
        </is>
      </c>
      <c r="C12239" t="n">
        <v>2290</v>
      </c>
      <c r="D12239" t="inlineStr">
        <is>
          <t>Delivery Area</t>
        </is>
      </c>
      <c r="F12239" t="inlineStr">
        <is>
          <t>2290|NSW</t>
        </is>
      </c>
      <c r="G12239" t="n">
        <v>1</v>
      </c>
      <c r="H12239" t="n">
        <v>1</v>
      </c>
      <c r="I12239" t="n">
        <v>35.7</v>
      </c>
      <c r="J12239" s="31" t="n">
        <v>35.6998</v>
      </c>
      <c r="K12239" t="inlineStr">
        <is>
          <t>1:100.0%</t>
        </is>
      </c>
      <c r="L12239" t="inlineStr">
        <is>
          <t>MMM1 - Metropolitan area</t>
        </is>
      </c>
    </row>
    <row r="12240" ht="15" customHeight="1">
      <c r="A12240" t="inlineStr">
        <is>
          <t>Redhill</t>
        </is>
      </c>
      <c r="B12240" t="inlineStr">
        <is>
          <t>SA</t>
        </is>
      </c>
      <c r="C12240" t="n">
        <v>5521</v>
      </c>
      <c r="D12240" t="inlineStr">
        <is>
          <t>Delivery Area</t>
        </is>
      </c>
      <c r="F12240" t="inlineStr">
        <is>
          <t>5521|SA</t>
        </is>
      </c>
      <c r="G12240" t="n">
        <v>5</v>
      </c>
      <c r="H12240" t="n">
        <v>1</v>
      </c>
      <c r="I12240" t="n">
        <v>157.8364</v>
      </c>
      <c r="J12240" s="31" t="n">
        <v>157.8364</v>
      </c>
      <c r="K12240" t="inlineStr">
        <is>
          <t>5:100.0%</t>
        </is>
      </c>
      <c r="L12240" t="inlineStr">
        <is>
          <t>MMM5 - Small rural town</t>
        </is>
      </c>
    </row>
    <row r="12241" ht="15" customHeight="1">
      <c r="A12241" t="inlineStr">
        <is>
          <t>Redhill Farms</t>
        </is>
      </c>
      <c r="B12241" t="inlineStr">
        <is>
          <t>QLD</t>
        </is>
      </c>
      <c r="C12241" t="n">
        <v>4671</v>
      </c>
      <c r="D12241" t="inlineStr">
        <is>
          <t>Delivery Area</t>
        </is>
      </c>
      <c r="F12241" t="inlineStr">
        <is>
          <t>4671|QLD</t>
        </is>
      </c>
      <c r="G12241" t="n">
        <v>5</v>
      </c>
      <c r="H12241" t="n">
        <v>1</v>
      </c>
      <c r="I12241" t="n">
        <v>3774.1674</v>
      </c>
      <c r="J12241" s="31" t="n">
        <v>3774.1675</v>
      </c>
      <c r="K12241" t="inlineStr">
        <is>
          <t>5:100.0%</t>
        </is>
      </c>
      <c r="L12241" t="inlineStr">
        <is>
          <t>MMM5 - Small rural town</t>
        </is>
      </c>
    </row>
    <row r="12242" ht="15" customHeight="1">
      <c r="A12242" t="inlineStr">
        <is>
          <t>Redland Bay</t>
        </is>
      </c>
      <c r="B12242" t="inlineStr">
        <is>
          <t>QLD</t>
        </is>
      </c>
      <c r="C12242" t="n">
        <v>4165</v>
      </c>
      <c r="D12242" t="inlineStr">
        <is>
          <t>Delivery Area</t>
        </is>
      </c>
      <c r="F12242" t="inlineStr">
        <is>
          <t>4165|QLD</t>
        </is>
      </c>
      <c r="G12242" t="n">
        <v>1</v>
      </c>
      <c r="H12242" t="n">
        <v>0.9357</v>
      </c>
      <c r="I12242" t="n">
        <v>96.1365</v>
      </c>
      <c r="J12242" s="31" t="n">
        <v>102.7458</v>
      </c>
      <c r="K12242" t="inlineStr">
        <is>
          <t>1:93.6%; 2:6.4%</t>
        </is>
      </c>
      <c r="L12242" t="inlineStr">
        <is>
          <t>MMM1 - Metropolitan area</t>
        </is>
      </c>
    </row>
    <row r="12243" ht="15" customHeight="1">
      <c r="A12243" t="inlineStr">
        <is>
          <t>Redlands</t>
        </is>
      </c>
      <c r="B12243" t="inlineStr">
        <is>
          <t>NSW</t>
        </is>
      </c>
      <c r="C12243" t="n">
        <v>2646</v>
      </c>
      <c r="D12243" t="inlineStr">
        <is>
          <t>Delivery Area</t>
        </is>
      </c>
      <c r="F12243" t="inlineStr">
        <is>
          <t>2646|NSW</t>
        </is>
      </c>
      <c r="G12243" t="n">
        <v>5</v>
      </c>
      <c r="H12243" t="n">
        <v>0.9734</v>
      </c>
      <c r="I12243" t="n">
        <v>2818.3265</v>
      </c>
      <c r="J12243" s="31" t="n">
        <v>2895.4549</v>
      </c>
      <c r="K12243" t="inlineStr">
        <is>
          <t>5:97.3%; 4:2.7%</t>
        </is>
      </c>
      <c r="L12243" t="inlineStr">
        <is>
          <t>MMM5 - Small rural town</t>
        </is>
      </c>
    </row>
    <row r="12244" ht="15" customHeight="1">
      <c r="A12244" t="inlineStr">
        <is>
          <t>Redlynch</t>
        </is>
      </c>
      <c r="B12244" t="inlineStr">
        <is>
          <t>QLD</t>
        </is>
      </c>
      <c r="C12244" t="n">
        <v>4870</v>
      </c>
      <c r="D12244" t="inlineStr">
        <is>
          <t>Delivery Area</t>
        </is>
      </c>
      <c r="F12244" t="inlineStr">
        <is>
          <t>4870|QLD</t>
        </is>
      </c>
      <c r="G12244" t="n">
        <v>5</v>
      </c>
      <c r="H12244" t="n">
        <v>0.6415999999999999</v>
      </c>
      <c r="I12244" t="n">
        <v>212.6429</v>
      </c>
      <c r="J12244" s="31" t="n">
        <v>331.4112</v>
      </c>
      <c r="K12244" t="inlineStr">
        <is>
          <t>5:64.2%; 2:34.2%; 4:1.7%</t>
        </is>
      </c>
      <c r="L12244" t="inlineStr">
        <is>
          <t>MMM5 - Small rural town</t>
        </is>
      </c>
    </row>
    <row r="12245" ht="15" customHeight="1">
      <c r="A12245" t="inlineStr">
        <is>
          <t>Redmond</t>
        </is>
      </c>
      <c r="B12245" t="inlineStr">
        <is>
          <t>WA</t>
        </is>
      </c>
      <c r="C12245" t="n">
        <v>6327</v>
      </c>
      <c r="D12245" t="inlineStr">
        <is>
          <t>Delivery Area</t>
        </is>
      </c>
      <c r="F12245" t="inlineStr">
        <is>
          <t>6327|WA</t>
        </is>
      </c>
      <c r="G12245" t="n">
        <v>5</v>
      </c>
      <c r="H12245" t="n">
        <v>1</v>
      </c>
      <c r="I12245" t="n">
        <v>270.2801</v>
      </c>
      <c r="J12245" s="31" t="n">
        <v>270.28</v>
      </c>
      <c r="K12245" t="inlineStr">
        <is>
          <t>5:100.0%</t>
        </is>
      </c>
      <c r="L12245" t="inlineStr">
        <is>
          <t>MMM5 - Small rural town</t>
        </is>
      </c>
    </row>
    <row r="12246" ht="15" customHeight="1">
      <c r="A12246" t="inlineStr">
        <is>
          <t>Redmond West</t>
        </is>
      </c>
      <c r="B12246" t="inlineStr">
        <is>
          <t>WA</t>
        </is>
      </c>
      <c r="C12246" t="n">
        <v>6327</v>
      </c>
      <c r="D12246" t="inlineStr">
        <is>
          <t>Delivery Area</t>
        </is>
      </c>
      <c r="F12246" t="inlineStr">
        <is>
          <t>6327|WA</t>
        </is>
      </c>
      <c r="G12246" t="n">
        <v>5</v>
      </c>
      <c r="H12246" t="n">
        <v>1</v>
      </c>
      <c r="I12246" t="n">
        <v>270.2801</v>
      </c>
      <c r="J12246" s="31" t="n">
        <v>270.28</v>
      </c>
      <c r="K12246" t="inlineStr">
        <is>
          <t>5:100.0%</t>
        </is>
      </c>
      <c r="L12246" t="inlineStr">
        <is>
          <t>MMM5 - Small rural town</t>
        </is>
      </c>
    </row>
    <row r="12247" ht="15" customHeight="1">
      <c r="A12247" t="inlineStr">
        <is>
          <t>Redpa</t>
        </is>
      </c>
      <c r="B12247" t="inlineStr">
        <is>
          <t>TAS</t>
        </is>
      </c>
      <c r="C12247" t="n">
        <v>7330</v>
      </c>
      <c r="D12247" t="inlineStr">
        <is>
          <t>Delivery Area</t>
        </is>
      </c>
      <c r="F12247" t="inlineStr">
        <is>
          <t>7330|TAS</t>
        </is>
      </c>
      <c r="G12247" t="n">
        <v>6</v>
      </c>
      <c r="H12247" t="n">
        <v>0.5763</v>
      </c>
      <c r="I12247" t="n">
        <v>1323.2544</v>
      </c>
      <c r="J12247" s="31" t="n">
        <v>2296.0888</v>
      </c>
      <c r="K12247" t="inlineStr">
        <is>
          <t>6:57.6%; 5:42.4%</t>
        </is>
      </c>
      <c r="L12247" t="inlineStr">
        <is>
          <t>MMM6 - Remote community</t>
        </is>
      </c>
    </row>
    <row r="12248" ht="15" customHeight="1">
      <c r="A12248" t="inlineStr">
        <is>
          <t>Redridge</t>
        </is>
      </c>
      <c r="B12248" t="inlineStr">
        <is>
          <t>QLD</t>
        </is>
      </c>
      <c r="C12248" t="n">
        <v>4660</v>
      </c>
      <c r="D12248" t="inlineStr">
        <is>
          <t>Delivery Area</t>
        </is>
      </c>
      <c r="F12248" t="inlineStr">
        <is>
          <t>4660|QLD</t>
        </is>
      </c>
      <c r="G12248" t="n">
        <v>5</v>
      </c>
      <c r="H12248" t="n">
        <v>1</v>
      </c>
      <c r="I12248" t="n">
        <v>1489.8302</v>
      </c>
      <c r="J12248" s="31" t="n">
        <v>1489.8297</v>
      </c>
      <c r="K12248" t="inlineStr">
        <is>
          <t>5:100.0%</t>
        </is>
      </c>
      <c r="L12248" t="inlineStr">
        <is>
          <t>MMM5 - Small rural town</t>
        </is>
      </c>
    </row>
    <row r="12249" ht="15" customHeight="1">
      <c r="A12249" t="inlineStr">
        <is>
          <t>Redwood</t>
        </is>
      </c>
      <c r="B12249" t="inlineStr">
        <is>
          <t>QLD</t>
        </is>
      </c>
      <c r="C12249" t="n">
        <v>4350</v>
      </c>
      <c r="D12249" t="inlineStr">
        <is>
          <t>Delivery Area</t>
        </is>
      </c>
      <c r="F12249" t="inlineStr">
        <is>
          <t>4350|QLD</t>
        </is>
      </c>
      <c r="G12249" t="n">
        <v>2</v>
      </c>
      <c r="H12249" t="n">
        <v>1</v>
      </c>
      <c r="I12249" t="n">
        <v>313.3991</v>
      </c>
      <c r="J12249" s="31" t="n">
        <v>313.3986</v>
      </c>
      <c r="K12249" t="inlineStr">
        <is>
          <t>2:100.0%</t>
        </is>
      </c>
      <c r="L12249" t="inlineStr">
        <is>
          <t>MMM2 - Regional centre</t>
        </is>
      </c>
    </row>
    <row r="12250" ht="15" customHeight="1">
      <c r="A12250" t="inlineStr">
        <is>
          <t>Redwood Park</t>
        </is>
      </c>
      <c r="B12250" t="inlineStr">
        <is>
          <t>SA</t>
        </is>
      </c>
      <c r="C12250" t="n">
        <v>5097</v>
      </c>
      <c r="D12250" t="inlineStr">
        <is>
          <t>Delivery Area</t>
        </is>
      </c>
      <c r="F12250" t="inlineStr">
        <is>
          <t>5097|SA</t>
        </is>
      </c>
      <c r="G12250" t="n">
        <v>1</v>
      </c>
      <c r="H12250" t="n">
        <v>1</v>
      </c>
      <c r="I12250" t="n">
        <v>6.99</v>
      </c>
      <c r="J12250" s="31" t="n">
        <v>6.991</v>
      </c>
      <c r="K12250" t="inlineStr">
        <is>
          <t>1:100.0%</t>
        </is>
      </c>
      <c r="L12250" t="inlineStr">
        <is>
          <t>MMM1 - Metropolitan area</t>
        </is>
      </c>
    </row>
    <row r="12251" ht="15" customHeight="1">
      <c r="A12251" t="inlineStr">
        <is>
          <t>Reedy</t>
        </is>
      </c>
      <c r="B12251" t="inlineStr">
        <is>
          <t>WA</t>
        </is>
      </c>
      <c r="C12251" t="n">
        <v>6640</v>
      </c>
      <c r="D12251" t="inlineStr">
        <is>
          <t>Delivery Area</t>
        </is>
      </c>
      <c r="F12251" t="inlineStr">
        <is>
          <t>6640|WA</t>
        </is>
      </c>
      <c r="G12251" t="n">
        <v>7</v>
      </c>
      <c r="H12251" t="n">
        <v>1</v>
      </c>
      <c r="I12251" t="n">
        <v>20882.7937</v>
      </c>
      <c r="J12251" s="31" t="n">
        <v>20882.7935</v>
      </c>
      <c r="K12251" t="inlineStr">
        <is>
          <t>7:100.0%</t>
        </is>
      </c>
      <c r="L12251" t="inlineStr">
        <is>
          <t>MMM7 - Very remote community</t>
        </is>
      </c>
    </row>
    <row r="12252" ht="15" customHeight="1">
      <c r="A12252" t="inlineStr">
        <is>
          <t>Reedy Creek</t>
        </is>
      </c>
      <c r="B12252" t="inlineStr">
        <is>
          <t>NSW</t>
        </is>
      </c>
      <c r="C12252" t="n">
        <v>2330</v>
      </c>
      <c r="D12252" t="inlineStr">
        <is>
          <t>Delivery Area</t>
        </is>
      </c>
      <c r="E12252" t="inlineStr">
        <is>
          <t>SINGLETON SHIRE COUNCIL</t>
        </is>
      </c>
      <c r="F12252" t="inlineStr">
        <is>
          <t>2330|NSW</t>
        </is>
      </c>
      <c r="G12252" t="n">
        <v>5</v>
      </c>
      <c r="H12252" t="n">
        <v>0.9528</v>
      </c>
      <c r="I12252" t="n">
        <v>4507.692</v>
      </c>
      <c r="J12252" s="31" t="n">
        <v>4730.8949</v>
      </c>
      <c r="K12252" t="inlineStr">
        <is>
          <t>5:95.3%; 4:4.7%</t>
        </is>
      </c>
      <c r="L12252" t="inlineStr">
        <is>
          <t>MMM5 - Small rural town</t>
        </is>
      </c>
    </row>
    <row r="12253" ht="15" customHeight="1">
      <c r="A12253" t="inlineStr">
        <is>
          <t>Reedy Creek</t>
        </is>
      </c>
      <c r="B12253" t="inlineStr">
        <is>
          <t>VIC</t>
        </is>
      </c>
      <c r="C12253" t="n">
        <v>3658</v>
      </c>
      <c r="D12253" t="inlineStr">
        <is>
          <t>Delivery Area</t>
        </is>
      </c>
      <c r="F12253" t="inlineStr">
        <is>
          <t>3658|VIC</t>
        </is>
      </c>
      <c r="G12253" t="n">
        <v>5</v>
      </c>
      <c r="H12253" t="n">
        <v>0.9052</v>
      </c>
      <c r="I12253" t="n">
        <v>511.9754</v>
      </c>
      <c r="J12253" s="31" t="n">
        <v>565.5683</v>
      </c>
      <c r="K12253" t="inlineStr">
        <is>
          <t>5:90.5%; 4:9.5%</t>
        </is>
      </c>
      <c r="L12253" t="inlineStr">
        <is>
          <t>MMM5 - Small rural town</t>
        </is>
      </c>
    </row>
    <row r="12254" ht="15" customHeight="1">
      <c r="A12254" t="inlineStr">
        <is>
          <t>Reedy Creek</t>
        </is>
      </c>
      <c r="B12254" t="inlineStr">
        <is>
          <t>QLD</t>
        </is>
      </c>
      <c r="C12254" t="n">
        <v>4227</v>
      </c>
      <c r="D12254" t="inlineStr">
        <is>
          <t>Delivery Area</t>
        </is>
      </c>
      <c r="F12254" t="inlineStr">
        <is>
          <t>4227|QLD</t>
        </is>
      </c>
      <c r="G12254" t="n">
        <v>1</v>
      </c>
      <c r="H12254" t="n">
        <v>1</v>
      </c>
      <c r="I12254" t="n">
        <v>12.3253</v>
      </c>
      <c r="J12254" s="31" t="n">
        <v>12.325</v>
      </c>
      <c r="K12254" t="inlineStr">
        <is>
          <t>1:100.0%</t>
        </is>
      </c>
      <c r="L12254" t="inlineStr">
        <is>
          <t>MMM1 - Metropolitan area</t>
        </is>
      </c>
    </row>
    <row r="12255" ht="15" customHeight="1">
      <c r="A12255" t="inlineStr">
        <is>
          <t>Reedy Creek</t>
        </is>
      </c>
      <c r="B12255" t="inlineStr">
        <is>
          <t>SA</t>
        </is>
      </c>
      <c r="C12255" t="n">
        <v>5275</v>
      </c>
      <c r="D12255" t="inlineStr">
        <is>
          <t>Delivery Area</t>
        </is>
      </c>
      <c r="F12255" t="inlineStr">
        <is>
          <t>5275|SA</t>
        </is>
      </c>
      <c r="G12255" t="n">
        <v>6</v>
      </c>
      <c r="H12255" t="n">
        <v>0.5335</v>
      </c>
      <c r="I12255" t="n">
        <v>1666.6331</v>
      </c>
      <c r="J12255" s="31" t="n">
        <v>3123.7224</v>
      </c>
      <c r="K12255" t="inlineStr">
        <is>
          <t>6:53.4%; 5:46.6%</t>
        </is>
      </c>
      <c r="L12255" t="inlineStr">
        <is>
          <t>MMM6 - Remote community</t>
        </is>
      </c>
    </row>
    <row r="12256" ht="15" customHeight="1">
      <c r="A12256" t="inlineStr">
        <is>
          <t>Reedy Dam</t>
        </is>
      </c>
      <c r="B12256" t="inlineStr">
        <is>
          <t>VIC</t>
        </is>
      </c>
      <c r="C12256" t="n">
        <v>3395</v>
      </c>
      <c r="D12256" t="inlineStr">
        <is>
          <t>Delivery Area</t>
        </is>
      </c>
      <c r="F12256" t="inlineStr">
        <is>
          <t>3395|VIC</t>
        </is>
      </c>
      <c r="G12256" t="n">
        <v>6</v>
      </c>
      <c r="H12256" t="n">
        <v>0.9118000000000001</v>
      </c>
      <c r="I12256" t="n">
        <v>760.1084</v>
      </c>
      <c r="J12256" s="31" t="n">
        <v>833.6486</v>
      </c>
      <c r="K12256" t="inlineStr">
        <is>
          <t>6:91.2%; 5:8.8%</t>
        </is>
      </c>
      <c r="L12256" t="inlineStr">
        <is>
          <t>MMM6 - Remote community</t>
        </is>
      </c>
    </row>
    <row r="12257" ht="15" customHeight="1">
      <c r="A12257" t="inlineStr">
        <is>
          <t>Reedy Flat</t>
        </is>
      </c>
      <c r="B12257" t="inlineStr">
        <is>
          <t>VIC</t>
        </is>
      </c>
      <c r="C12257" t="n">
        <v>3895</v>
      </c>
      <c r="D12257" t="inlineStr">
        <is>
          <t>Delivery Area</t>
        </is>
      </c>
      <c r="F12257" t="inlineStr">
        <is>
          <t>3895|VIC</t>
        </is>
      </c>
      <c r="G12257" t="n">
        <v>5</v>
      </c>
      <c r="H12257" t="n">
        <v>1</v>
      </c>
      <c r="I12257" t="n">
        <v>286.7582</v>
      </c>
      <c r="J12257" s="31" t="n">
        <v>286.7583</v>
      </c>
      <c r="K12257" t="inlineStr">
        <is>
          <t>5:100.0%</t>
        </is>
      </c>
      <c r="L12257" t="inlineStr">
        <is>
          <t>MMM5 - Small rural town</t>
        </is>
      </c>
    </row>
    <row r="12258" ht="15" customHeight="1">
      <c r="A12258" t="inlineStr">
        <is>
          <t>Reedy Lake</t>
        </is>
      </c>
      <c r="B12258" t="inlineStr">
        <is>
          <t>VIC</t>
        </is>
      </c>
      <c r="C12258" t="n">
        <v>3579</v>
      </c>
      <c r="D12258" t="inlineStr">
        <is>
          <t>Delivery Area</t>
        </is>
      </c>
      <c r="F12258" t="inlineStr">
        <is>
          <t>3579|VIC</t>
        </is>
      </c>
      <c r="G12258" t="n">
        <v>5</v>
      </c>
      <c r="H12258" t="n">
        <v>1</v>
      </c>
      <c r="I12258" t="n">
        <v>1943.5648</v>
      </c>
      <c r="J12258" s="31" t="n">
        <v>1943.5644</v>
      </c>
      <c r="K12258" t="inlineStr">
        <is>
          <t>5:100.0%</t>
        </is>
      </c>
      <c r="L12258" t="inlineStr">
        <is>
          <t>MMM5 - Small rural town</t>
        </is>
      </c>
    </row>
    <row r="12259" ht="15" customHeight="1">
      <c r="A12259" t="inlineStr">
        <is>
          <t>Reedy Marsh</t>
        </is>
      </c>
      <c r="B12259" t="inlineStr">
        <is>
          <t>TAS</t>
        </is>
      </c>
      <c r="C12259" t="n">
        <v>7304</v>
      </c>
      <c r="D12259" t="inlineStr">
        <is>
          <t>Delivery Area</t>
        </is>
      </c>
      <c r="F12259" t="inlineStr">
        <is>
          <t>7304|TAS</t>
        </is>
      </c>
      <c r="G12259" t="n">
        <v>5</v>
      </c>
      <c r="H12259" t="n">
        <v>0.7447</v>
      </c>
      <c r="I12259" t="n">
        <v>2639.1127</v>
      </c>
      <c r="J12259" s="31" t="n">
        <v>3543.6698</v>
      </c>
      <c r="K12259" t="inlineStr">
        <is>
          <t>5:74.5%; 6:25.5%</t>
        </is>
      </c>
      <c r="L12259" t="inlineStr">
        <is>
          <t>MMM5 - Small rural town</t>
        </is>
      </c>
    </row>
    <row r="12260" ht="15" customHeight="1">
      <c r="A12260" t="inlineStr">
        <is>
          <t>Reedy Swamp</t>
        </is>
      </c>
      <c r="B12260" t="inlineStr">
        <is>
          <t>NSW</t>
        </is>
      </c>
      <c r="C12260" t="n">
        <v>2550</v>
      </c>
      <c r="D12260" t="inlineStr">
        <is>
          <t>Delivery Area</t>
        </is>
      </c>
      <c r="F12260" t="inlineStr">
        <is>
          <t>2550|NSW</t>
        </is>
      </c>
      <c r="G12260" t="n">
        <v>5</v>
      </c>
      <c r="H12260" t="n">
        <v>1</v>
      </c>
      <c r="I12260" t="n">
        <v>3966.6594</v>
      </c>
      <c r="J12260" s="31" t="n">
        <v>3966.6591</v>
      </c>
      <c r="K12260" t="inlineStr">
        <is>
          <t>5:100.0%</t>
        </is>
      </c>
      <c r="L12260" t="inlineStr">
        <is>
          <t>MMM5 - Small rural town</t>
        </is>
      </c>
    </row>
    <row r="12261" ht="15" customHeight="1">
      <c r="A12261" t="inlineStr">
        <is>
          <t>Reefton</t>
        </is>
      </c>
      <c r="B12261" t="inlineStr">
        <is>
          <t>NSW</t>
        </is>
      </c>
      <c r="C12261" t="n">
        <v>2666</v>
      </c>
      <c r="D12261" t="inlineStr">
        <is>
          <t>Delivery Area</t>
        </is>
      </c>
      <c r="F12261" t="inlineStr">
        <is>
          <t>2666|NSW</t>
        </is>
      </c>
      <c r="G12261" t="n">
        <v>5</v>
      </c>
      <c r="H12261" t="n">
        <v>1</v>
      </c>
      <c r="I12261" t="n">
        <v>2462.5851</v>
      </c>
      <c r="J12261" s="31" t="n">
        <v>2462.5855</v>
      </c>
      <c r="K12261" t="inlineStr">
        <is>
          <t>5:100.0%</t>
        </is>
      </c>
      <c r="L12261" t="inlineStr">
        <is>
          <t>MMM5 - Small rural town</t>
        </is>
      </c>
    </row>
    <row r="12262" ht="15" customHeight="1">
      <c r="A12262" t="inlineStr">
        <is>
          <t>Reefton</t>
        </is>
      </c>
      <c r="B12262" t="inlineStr">
        <is>
          <t>VIC</t>
        </is>
      </c>
      <c r="C12262" t="n">
        <v>3799</v>
      </c>
      <c r="D12262" t="inlineStr">
        <is>
          <t>Delivery Area</t>
        </is>
      </c>
      <c r="F12262" t="inlineStr">
        <is>
          <t>3799|VIC</t>
        </is>
      </c>
      <c r="G12262" t="n">
        <v>5</v>
      </c>
      <c r="H12262" t="n">
        <v>0.9961</v>
      </c>
      <c r="I12262" t="n">
        <v>703.4409000000001</v>
      </c>
      <c r="J12262" s="31" t="n">
        <v>706.2156</v>
      </c>
      <c r="K12262" t="inlineStr">
        <is>
          <t>5:99.6%; 2:0.4%</t>
        </is>
      </c>
      <c r="L12262" t="inlineStr">
        <is>
          <t>MMM5 - Small rural town</t>
        </is>
      </c>
    </row>
    <row r="12263" ht="15" customHeight="1">
      <c r="A12263" t="inlineStr">
        <is>
          <t>Reekara</t>
        </is>
      </c>
      <c r="B12263" t="inlineStr">
        <is>
          <t>TAS</t>
        </is>
      </c>
      <c r="C12263" t="n">
        <v>7256</v>
      </c>
      <c r="D12263" t="inlineStr">
        <is>
          <t>Delivery Area</t>
        </is>
      </c>
      <c r="E12263" t="inlineStr">
        <is>
          <t>KING ISLAND</t>
        </is>
      </c>
      <c r="F12263" t="inlineStr">
        <is>
          <t>7256|TAS</t>
        </is>
      </c>
      <c r="G12263" t="n">
        <v>7</v>
      </c>
      <c r="H12263" t="n">
        <v>1</v>
      </c>
      <c r="I12263" t="n">
        <v>1095.7409</v>
      </c>
      <c r="J12263" s="31" t="n">
        <v>1095.7407</v>
      </c>
      <c r="K12263" t="inlineStr">
        <is>
          <t>7:100.0%</t>
        </is>
      </c>
      <c r="L12263" t="inlineStr">
        <is>
          <t>MMM7 - Very remote community</t>
        </is>
      </c>
    </row>
    <row r="12264" ht="15" customHeight="1">
      <c r="A12264" t="inlineStr">
        <is>
          <t>Reesville</t>
        </is>
      </c>
      <c r="B12264" t="inlineStr">
        <is>
          <t>QLD</t>
        </is>
      </c>
      <c r="C12264" t="n">
        <v>4552</v>
      </c>
      <c r="D12264" t="inlineStr">
        <is>
          <t>Delivery Area</t>
        </is>
      </c>
      <c r="F12264" t="inlineStr">
        <is>
          <t>4552|QLD</t>
        </is>
      </c>
      <c r="G12264" t="n">
        <v>5</v>
      </c>
      <c r="H12264" t="n">
        <v>0.9550999999999999</v>
      </c>
      <c r="I12264" t="n">
        <v>435.3456</v>
      </c>
      <c r="J12264" s="31" t="n">
        <v>455.8262</v>
      </c>
      <c r="K12264" t="inlineStr">
        <is>
          <t>5:95.5%; 2:4.5%</t>
        </is>
      </c>
      <c r="L12264" t="inlineStr">
        <is>
          <t>MMM5 - Small rural town</t>
        </is>
      </c>
    </row>
    <row r="12265" ht="15" customHeight="1">
      <c r="A12265" t="inlineStr">
        <is>
          <t>Reeves Plains</t>
        </is>
      </c>
      <c r="B12265" t="inlineStr">
        <is>
          <t>SA</t>
        </is>
      </c>
      <c r="C12265" t="n">
        <v>5502</v>
      </c>
      <c r="D12265" t="inlineStr">
        <is>
          <t>Delivery Area</t>
        </is>
      </c>
      <c r="F12265" t="inlineStr">
        <is>
          <t>5502|SA</t>
        </is>
      </c>
      <c r="G12265" t="n">
        <v>5</v>
      </c>
      <c r="H12265" t="n">
        <v>0.6921</v>
      </c>
      <c r="I12265" t="n">
        <v>246.7512</v>
      </c>
      <c r="J12265" s="31" t="n">
        <v>356.5446</v>
      </c>
      <c r="K12265" t="inlineStr">
        <is>
          <t>5:69.2%; 3:30.8%</t>
        </is>
      </c>
      <c r="L12265" t="inlineStr">
        <is>
          <t>MMM5 - Small rural town</t>
        </is>
      </c>
    </row>
    <row r="12266" ht="15" customHeight="1">
      <c r="A12266" t="inlineStr">
        <is>
          <t>Regans Ford</t>
        </is>
      </c>
      <c r="B12266" t="inlineStr">
        <is>
          <t>WA</t>
        </is>
      </c>
      <c r="C12266" t="n">
        <v>6507</v>
      </c>
      <c r="D12266" t="inlineStr">
        <is>
          <t>Delivery Area</t>
        </is>
      </c>
      <c r="F12266" t="inlineStr">
        <is>
          <t>6507|WA</t>
        </is>
      </c>
      <c r="G12266" t="n">
        <v>5</v>
      </c>
      <c r="H12266" t="n">
        <v>1</v>
      </c>
      <c r="I12266" t="n">
        <v>3002.0164</v>
      </c>
      <c r="J12266" s="31" t="n">
        <v>3002.0165</v>
      </c>
      <c r="K12266" t="inlineStr">
        <is>
          <t>5:100.0%</t>
        </is>
      </c>
      <c r="L12266" t="inlineStr">
        <is>
          <t>MMM5 - Small rural town</t>
        </is>
      </c>
    </row>
    <row r="12267" ht="15" customHeight="1">
      <c r="A12267" t="inlineStr">
        <is>
          <t>Regency Downs</t>
        </is>
      </c>
      <c r="B12267" t="inlineStr">
        <is>
          <t>QLD</t>
        </is>
      </c>
      <c r="C12267" t="n">
        <v>4341</v>
      </c>
      <c r="D12267" t="inlineStr">
        <is>
          <t>Delivery Area</t>
        </is>
      </c>
      <c r="F12267" t="inlineStr">
        <is>
          <t>4341|QLD</t>
        </is>
      </c>
      <c r="G12267" t="n">
        <v>5</v>
      </c>
      <c r="H12267" t="n">
        <v>0.9899</v>
      </c>
      <c r="I12267" t="n">
        <v>488.2123</v>
      </c>
      <c r="J12267" s="31" t="n">
        <v>493.1726</v>
      </c>
      <c r="K12267" t="inlineStr">
        <is>
          <t>5:99.0%; 4:1.0%</t>
        </is>
      </c>
      <c r="L12267" t="inlineStr">
        <is>
          <t>MMM5 - Small rural town</t>
        </is>
      </c>
    </row>
    <row r="12268" ht="15" customHeight="1">
      <c r="A12268" t="inlineStr">
        <is>
          <t>Regency Park</t>
        </is>
      </c>
      <c r="B12268" t="inlineStr">
        <is>
          <t>SA</t>
        </is>
      </c>
      <c r="C12268" t="n">
        <v>5010</v>
      </c>
      <c r="D12268" t="inlineStr">
        <is>
          <t>Delivery Area</t>
        </is>
      </c>
      <c r="F12268" t="inlineStr">
        <is>
          <t>5010|SA</t>
        </is>
      </c>
      <c r="G12268" t="n">
        <v>1</v>
      </c>
      <c r="H12268" t="n">
        <v>1</v>
      </c>
      <c r="I12268" t="n">
        <v>5.8508</v>
      </c>
      <c r="J12268" s="31" t="n">
        <v>5.8507</v>
      </c>
      <c r="K12268" t="inlineStr">
        <is>
          <t>1:100.0%</t>
        </is>
      </c>
      <c r="L12268" t="inlineStr">
        <is>
          <t>MMM1 - Metropolitan area</t>
        </is>
      </c>
    </row>
    <row r="12269" ht="15" customHeight="1">
      <c r="A12269" t="inlineStr">
        <is>
          <t>Regency Park</t>
        </is>
      </c>
      <c r="B12269" t="inlineStr">
        <is>
          <t>SA</t>
        </is>
      </c>
      <c r="C12269" t="n">
        <v>5942</v>
      </c>
      <c r="D12269" t="inlineStr">
        <is>
          <t>Post Office Boxes</t>
        </is>
      </c>
      <c r="E12269" t="inlineStr">
        <is>
          <t>PO BOXES</t>
        </is>
      </c>
      <c r="F12269" t="inlineStr">
        <is>
          <t>5942|SA</t>
        </is>
      </c>
      <c r="J12269" s="31" t="n"/>
    </row>
    <row r="12270" ht="15" customHeight="1">
      <c r="A12270" t="inlineStr">
        <is>
          <t>Regent West</t>
        </is>
      </c>
      <c r="B12270" t="inlineStr">
        <is>
          <t>VIC</t>
        </is>
      </c>
      <c r="C12270" t="n">
        <v>3072</v>
      </c>
      <c r="D12270" t="inlineStr">
        <is>
          <t>Delivery Area</t>
        </is>
      </c>
      <c r="F12270" t="inlineStr">
        <is>
          <t>3072|VIC</t>
        </is>
      </c>
      <c r="G12270" t="n">
        <v>1</v>
      </c>
      <c r="H12270" t="n">
        <v>1</v>
      </c>
      <c r="I12270" t="n">
        <v>11.4056</v>
      </c>
      <c r="J12270" s="31" t="n">
        <v>11.4069</v>
      </c>
      <c r="K12270" t="inlineStr">
        <is>
          <t>1:100.0%</t>
        </is>
      </c>
      <c r="L12270" t="inlineStr">
        <is>
          <t>MMM1 - Metropolitan area</t>
        </is>
      </c>
    </row>
    <row r="12271" ht="15" customHeight="1">
      <c r="A12271" t="inlineStr">
        <is>
          <t>Regents Park</t>
        </is>
      </c>
      <c r="B12271" t="inlineStr">
        <is>
          <t>NSW</t>
        </is>
      </c>
      <c r="C12271" t="n">
        <v>2143</v>
      </c>
      <c r="D12271" t="inlineStr">
        <is>
          <t>Delivery Area</t>
        </is>
      </c>
      <c r="F12271" t="inlineStr">
        <is>
          <t>2143|NSW</t>
        </is>
      </c>
      <c r="G12271" t="n">
        <v>1</v>
      </c>
      <c r="H12271" t="n">
        <v>1</v>
      </c>
      <c r="I12271" t="n">
        <v>4.3104</v>
      </c>
      <c r="J12271" s="31" t="n">
        <v>4.3104</v>
      </c>
      <c r="K12271" t="inlineStr">
        <is>
          <t>1:100.0%</t>
        </is>
      </c>
      <c r="L12271" t="inlineStr">
        <is>
          <t>MMM1 - Metropolitan area</t>
        </is>
      </c>
    </row>
    <row r="12272" ht="15" customHeight="1">
      <c r="A12272" t="inlineStr">
        <is>
          <t>Regents Park</t>
        </is>
      </c>
      <c r="B12272" t="inlineStr">
        <is>
          <t>QLD</t>
        </is>
      </c>
      <c r="C12272" t="n">
        <v>4118</v>
      </c>
      <c r="D12272" t="inlineStr">
        <is>
          <t>Delivery Area</t>
        </is>
      </c>
      <c r="F12272" t="inlineStr">
        <is>
          <t>4118|QLD</t>
        </is>
      </c>
      <c r="G12272" t="n">
        <v>1</v>
      </c>
      <c r="H12272" t="n">
        <v>1</v>
      </c>
      <c r="I12272" t="n">
        <v>24.1344</v>
      </c>
      <c r="J12272" s="31" t="n">
        <v>24.1339</v>
      </c>
      <c r="K12272" t="inlineStr">
        <is>
          <t>1:100.0%</t>
        </is>
      </c>
      <c r="L12272" t="inlineStr">
        <is>
          <t>MMM1 - Metropolitan area</t>
        </is>
      </c>
    </row>
    <row r="12273" ht="15" customHeight="1">
      <c r="A12273" t="inlineStr">
        <is>
          <t>Regentville</t>
        </is>
      </c>
      <c r="B12273" t="inlineStr">
        <is>
          <t>NSW</t>
        </is>
      </c>
      <c r="C12273" t="n">
        <v>2745</v>
      </c>
      <c r="D12273" t="inlineStr">
        <is>
          <t>Delivery Area</t>
        </is>
      </c>
      <c r="F12273" t="inlineStr">
        <is>
          <t>2745|NSW</t>
        </is>
      </c>
      <c r="G12273" t="n">
        <v>2</v>
      </c>
      <c r="H12273" t="n">
        <v>0.7538</v>
      </c>
      <c r="I12273" t="n">
        <v>127.2153</v>
      </c>
      <c r="J12273" s="31" t="n">
        <v>168.7608</v>
      </c>
      <c r="K12273" t="inlineStr">
        <is>
          <t>2:75.4%; 1:24.6%</t>
        </is>
      </c>
      <c r="L12273" t="inlineStr">
        <is>
          <t>MMM2 - Regional centre</t>
        </is>
      </c>
    </row>
    <row r="12274" ht="15" customHeight="1">
      <c r="A12274" t="inlineStr">
        <is>
          <t>Reid</t>
        </is>
      </c>
      <c r="B12274" t="inlineStr">
        <is>
          <t>ACT</t>
        </is>
      </c>
      <c r="C12274" t="n">
        <v>2612</v>
      </c>
      <c r="D12274" t="inlineStr">
        <is>
          <t>Delivery Area</t>
        </is>
      </c>
      <c r="F12274" t="inlineStr">
        <is>
          <t>2612|ACT</t>
        </is>
      </c>
      <c r="G12274" t="n">
        <v>1</v>
      </c>
      <c r="H12274" t="n">
        <v>1</v>
      </c>
      <c r="I12274" t="n">
        <v>9.4529</v>
      </c>
      <c r="J12274" s="31" t="n">
        <v>9.453200000000001</v>
      </c>
      <c r="K12274" t="inlineStr">
        <is>
          <t>1:100.0%</t>
        </is>
      </c>
      <c r="L12274" t="inlineStr">
        <is>
          <t>MMM1 - Metropolitan area</t>
        </is>
      </c>
    </row>
    <row r="12275" ht="15" customHeight="1">
      <c r="A12275" t="inlineStr">
        <is>
          <t>Reid</t>
        </is>
      </c>
      <c r="B12275" t="inlineStr">
        <is>
          <t>SA</t>
        </is>
      </c>
      <c r="C12275" t="n">
        <v>5118</v>
      </c>
      <c r="D12275" t="inlineStr">
        <is>
          <t>Delivery Area</t>
        </is>
      </c>
      <c r="F12275" t="inlineStr">
        <is>
          <t>5118|SA</t>
        </is>
      </c>
      <c r="G12275" t="n">
        <v>1</v>
      </c>
      <c r="H12275" t="n">
        <v>0.7731</v>
      </c>
      <c r="I12275" t="n">
        <v>129.0594</v>
      </c>
      <c r="J12275" s="31" t="n">
        <v>166.9373</v>
      </c>
      <c r="K12275" t="inlineStr">
        <is>
          <t>1:77.3%; 2:22.7%</t>
        </is>
      </c>
      <c r="L12275" t="inlineStr">
        <is>
          <t>MMM1 - Metropolitan area</t>
        </is>
      </c>
    </row>
    <row r="12276" ht="15" customHeight="1">
      <c r="A12276" t="inlineStr">
        <is>
          <t>Reid River</t>
        </is>
      </c>
      <c r="B12276" t="inlineStr">
        <is>
          <t>QLD</t>
        </is>
      </c>
      <c r="C12276" t="n">
        <v>4816</v>
      </c>
      <c r="D12276" t="inlineStr">
        <is>
          <t>Delivery Area</t>
        </is>
      </c>
      <c r="F12276" t="inlineStr">
        <is>
          <t>4816|QLD</t>
        </is>
      </c>
      <c r="G12276" t="n">
        <v>7</v>
      </c>
      <c r="H12276" t="n">
        <v>0.7026</v>
      </c>
      <c r="I12276" t="n">
        <v>33050.619</v>
      </c>
      <c r="J12276" s="31" t="n">
        <v>47039.5339</v>
      </c>
      <c r="K12276" t="inlineStr">
        <is>
          <t>7:70.3%; 6:25.9%; 5:3.2%; 2:0.7%</t>
        </is>
      </c>
      <c r="L12276" t="inlineStr">
        <is>
          <t>MMM7 - Very remote community</t>
        </is>
      </c>
    </row>
    <row r="12277" ht="15" customHeight="1">
      <c r="A12277" t="inlineStr">
        <is>
          <t>Reids Creek</t>
        </is>
      </c>
      <c r="B12277" t="inlineStr">
        <is>
          <t>QLD</t>
        </is>
      </c>
      <c r="C12277" t="n">
        <v>4625</v>
      </c>
      <c r="D12277" t="inlineStr">
        <is>
          <t>Delivery Area</t>
        </is>
      </c>
      <c r="F12277" t="inlineStr">
        <is>
          <t>4625|QLD</t>
        </is>
      </c>
      <c r="G12277" t="n">
        <v>5</v>
      </c>
      <c r="H12277" t="n">
        <v>1</v>
      </c>
      <c r="I12277" t="n">
        <v>3244.3292</v>
      </c>
      <c r="J12277" s="31" t="n">
        <v>3244.3289</v>
      </c>
      <c r="K12277" t="inlineStr">
        <is>
          <t>5:100.0%</t>
        </is>
      </c>
      <c r="L12277" t="inlineStr">
        <is>
          <t>MMM5 - Small rural town</t>
        </is>
      </c>
    </row>
    <row r="12278" ht="15" customHeight="1">
      <c r="A12278" t="inlineStr">
        <is>
          <t>Reids Flat</t>
        </is>
      </c>
      <c r="B12278" t="inlineStr">
        <is>
          <t>NSW</t>
        </is>
      </c>
      <c r="C12278" t="n">
        <v>2586</v>
      </c>
      <c r="D12278" t="inlineStr">
        <is>
          <t>Delivery Area</t>
        </is>
      </c>
      <c r="F12278" t="inlineStr">
        <is>
          <t>2586|NSW</t>
        </is>
      </c>
      <c r="G12278" t="n">
        <v>5</v>
      </c>
      <c r="H12278" t="n">
        <v>1</v>
      </c>
      <c r="I12278" t="n">
        <v>2323.2501</v>
      </c>
      <c r="J12278" s="31" t="n">
        <v>2323.2503</v>
      </c>
      <c r="K12278" t="inlineStr">
        <is>
          <t>5:100.0%</t>
        </is>
      </c>
      <c r="L12278" t="inlineStr">
        <is>
          <t>MMM5 - Small rural town</t>
        </is>
      </c>
    </row>
    <row r="12279" ht="15" customHeight="1">
      <c r="A12279" t="inlineStr">
        <is>
          <t>Reidsdale</t>
        </is>
      </c>
      <c r="B12279" t="inlineStr">
        <is>
          <t>NSW</t>
        </is>
      </c>
      <c r="C12279" t="n">
        <v>2622</v>
      </c>
      <c r="D12279" t="inlineStr">
        <is>
          <t>Delivery Area</t>
        </is>
      </c>
      <c r="F12279" t="inlineStr">
        <is>
          <t>2622|NSW</t>
        </is>
      </c>
      <c r="G12279" t="n">
        <v>5</v>
      </c>
      <c r="H12279" t="n">
        <v>1</v>
      </c>
      <c r="I12279" t="n">
        <v>4256.1147</v>
      </c>
      <c r="J12279" s="31" t="n">
        <v>4256.1145</v>
      </c>
      <c r="K12279" t="inlineStr">
        <is>
          <t>5:100.0%</t>
        </is>
      </c>
      <c r="L12279" t="inlineStr">
        <is>
          <t>MMM5 - Small rural town</t>
        </is>
      </c>
    </row>
    <row r="12280" ht="15" customHeight="1">
      <c r="A12280" t="inlineStr">
        <is>
          <t>Reinscourt</t>
        </is>
      </c>
      <c r="B12280" t="inlineStr">
        <is>
          <t>WA</t>
        </is>
      </c>
      <c r="C12280" t="n">
        <v>6280</v>
      </c>
      <c r="D12280" t="inlineStr">
        <is>
          <t>Delivery Area</t>
        </is>
      </c>
      <c r="F12280" t="inlineStr">
        <is>
          <t>6280|WA</t>
        </is>
      </c>
      <c r="G12280" t="n">
        <v>3</v>
      </c>
      <c r="H12280" t="n">
        <v>0.5894</v>
      </c>
      <c r="I12280" t="n">
        <v>513.8312</v>
      </c>
      <c r="J12280" s="31" t="n">
        <v>871.7295</v>
      </c>
      <c r="K12280" t="inlineStr">
        <is>
          <t>3:58.9%; 5:35.4%; 2:5.6%</t>
        </is>
      </c>
      <c r="L12280" t="inlineStr">
        <is>
          <t>MMM3 - Large rural town</t>
        </is>
      </c>
    </row>
    <row r="12281" ht="15" customHeight="1">
      <c r="A12281" t="inlineStr">
        <is>
          <t>Relbia</t>
        </is>
      </c>
      <c r="B12281" t="inlineStr">
        <is>
          <t>TAS</t>
        </is>
      </c>
      <c r="C12281" t="n">
        <v>7258</v>
      </c>
      <c r="D12281" t="inlineStr">
        <is>
          <t>Delivery Area</t>
        </is>
      </c>
      <c r="F12281" t="inlineStr">
        <is>
          <t>7258|TAS</t>
        </is>
      </c>
      <c r="G12281" t="n">
        <v>5</v>
      </c>
      <c r="H12281" t="n">
        <v>0.615</v>
      </c>
      <c r="I12281" t="n">
        <v>60.25</v>
      </c>
      <c r="J12281" s="31" t="n">
        <v>97.9701</v>
      </c>
      <c r="K12281" t="inlineStr">
        <is>
          <t>5:61.5%; 2:38.5%</t>
        </is>
      </c>
      <c r="L12281" t="inlineStr">
        <is>
          <t>MMM5 - Small rural town</t>
        </is>
      </c>
    </row>
    <row r="12282" ht="15" customHeight="1">
      <c r="A12282" t="inlineStr">
        <is>
          <t>Remlap</t>
        </is>
      </c>
      <c r="B12282" t="inlineStr">
        <is>
          <t>WA</t>
        </is>
      </c>
      <c r="C12282" t="n">
        <v>6472</v>
      </c>
      <c r="D12282" t="inlineStr">
        <is>
          <t>Delivery Area</t>
        </is>
      </c>
      <c r="F12282" t="inlineStr">
        <is>
          <t>6472|WA</t>
        </is>
      </c>
      <c r="G12282" t="n">
        <v>6</v>
      </c>
      <c r="H12282" t="n">
        <v>1</v>
      </c>
      <c r="I12282" t="n">
        <v>7400.6899</v>
      </c>
      <c r="J12282" s="31" t="n">
        <v>7400.6898</v>
      </c>
      <c r="K12282" t="inlineStr">
        <is>
          <t>6:100.0%</t>
        </is>
      </c>
      <c r="L12282" t="inlineStr">
        <is>
          <t>MMM6 - Remote community</t>
        </is>
      </c>
    </row>
    <row r="12283" ht="15" customHeight="1">
      <c r="A12283" t="inlineStr">
        <is>
          <t>Rendelsham</t>
        </is>
      </c>
      <c r="B12283" t="inlineStr">
        <is>
          <t>SA</t>
        </is>
      </c>
      <c r="C12283" t="n">
        <v>5280</v>
      </c>
      <c r="D12283" t="inlineStr">
        <is>
          <t>Delivery Area</t>
        </is>
      </c>
      <c r="F12283" t="inlineStr">
        <is>
          <t>5280|SA</t>
        </is>
      </c>
      <c r="G12283" t="n">
        <v>5</v>
      </c>
      <c r="H12283" t="n">
        <v>1</v>
      </c>
      <c r="I12283" t="n">
        <v>1958.3233</v>
      </c>
      <c r="J12283" s="31" t="n">
        <v>1958.323</v>
      </c>
      <c r="K12283" t="inlineStr">
        <is>
          <t>5:100.0%</t>
        </is>
      </c>
      <c r="L12283" t="inlineStr">
        <is>
          <t>MMM5 - Small rural town</t>
        </is>
      </c>
    </row>
    <row r="12284" ht="15" customHeight="1">
      <c r="A12284" t="inlineStr">
        <is>
          <t>Renison Bell</t>
        </is>
      </c>
      <c r="B12284" t="inlineStr">
        <is>
          <t>TAS</t>
        </is>
      </c>
      <c r="C12284" t="n">
        <v>7469</v>
      </c>
      <c r="D12284" t="inlineStr">
        <is>
          <t>Delivery Area</t>
        </is>
      </c>
      <c r="F12284" t="inlineStr">
        <is>
          <t>7469|TAS</t>
        </is>
      </c>
      <c r="G12284" t="n">
        <v>6</v>
      </c>
      <c r="H12284" t="n">
        <v>0.7476</v>
      </c>
      <c r="I12284" t="n">
        <v>4406.1242</v>
      </c>
      <c r="J12284" s="31" t="n">
        <v>5893.5125</v>
      </c>
      <c r="K12284" t="inlineStr">
        <is>
          <t>6:74.8%; 5:25.2%</t>
        </is>
      </c>
      <c r="L12284" t="inlineStr">
        <is>
          <t>MMM6 - Remote community</t>
        </is>
      </c>
    </row>
    <row r="12285" ht="15" customHeight="1">
      <c r="A12285" t="inlineStr">
        <is>
          <t>Renmark</t>
        </is>
      </c>
      <c r="B12285" t="inlineStr">
        <is>
          <t>SA</t>
        </is>
      </c>
      <c r="C12285" t="n">
        <v>5341</v>
      </c>
      <c r="D12285" t="inlineStr">
        <is>
          <t>Delivery Area</t>
        </is>
      </c>
      <c r="F12285" t="inlineStr">
        <is>
          <t>5341|SA</t>
        </is>
      </c>
      <c r="G12285" t="n">
        <v>6</v>
      </c>
      <c r="H12285" t="n">
        <v>0.6334</v>
      </c>
      <c r="I12285" t="n">
        <v>303.9972</v>
      </c>
      <c r="J12285" s="31" t="n">
        <v>479.9619</v>
      </c>
      <c r="K12285" t="inlineStr">
        <is>
          <t>6:63.3%; 5:36.7%</t>
        </is>
      </c>
      <c r="L12285" t="inlineStr">
        <is>
          <t>MMM6 - Remote community</t>
        </is>
      </c>
    </row>
    <row r="12286" ht="15" customHeight="1">
      <c r="A12286" t="inlineStr">
        <is>
          <t>Renmark North</t>
        </is>
      </c>
      <c r="B12286" t="inlineStr">
        <is>
          <t>SA</t>
        </is>
      </c>
      <c r="C12286" t="n">
        <v>5341</v>
      </c>
      <c r="D12286" t="inlineStr">
        <is>
          <t>Delivery Area</t>
        </is>
      </c>
      <c r="F12286" t="inlineStr">
        <is>
          <t>5341|SA</t>
        </is>
      </c>
      <c r="G12286" t="n">
        <v>6</v>
      </c>
      <c r="H12286" t="n">
        <v>0.6334</v>
      </c>
      <c r="I12286" t="n">
        <v>303.9972</v>
      </c>
      <c r="J12286" s="31" t="n">
        <v>479.9619</v>
      </c>
      <c r="K12286" t="inlineStr">
        <is>
          <t>6:63.3%; 5:36.7%</t>
        </is>
      </c>
      <c r="L12286" t="inlineStr">
        <is>
          <t>MMM6 - Remote community</t>
        </is>
      </c>
    </row>
    <row r="12287" ht="15" customHeight="1">
      <c r="A12287" t="inlineStr">
        <is>
          <t>Renmark South</t>
        </is>
      </c>
      <c r="B12287" t="inlineStr">
        <is>
          <t>SA</t>
        </is>
      </c>
      <c r="C12287" t="n">
        <v>5341</v>
      </c>
      <c r="D12287" t="inlineStr">
        <is>
          <t>Delivery Area</t>
        </is>
      </c>
      <c r="F12287" t="inlineStr">
        <is>
          <t>5341|SA</t>
        </is>
      </c>
      <c r="G12287" t="n">
        <v>6</v>
      </c>
      <c r="H12287" t="n">
        <v>0.6334</v>
      </c>
      <c r="I12287" t="n">
        <v>303.9972</v>
      </c>
      <c r="J12287" s="31" t="n">
        <v>479.9619</v>
      </c>
      <c r="K12287" t="inlineStr">
        <is>
          <t>6:63.3%; 5:36.7%</t>
        </is>
      </c>
      <c r="L12287" t="inlineStr">
        <is>
          <t>MMM6 - Remote community</t>
        </is>
      </c>
    </row>
    <row r="12288" ht="15" customHeight="1">
      <c r="A12288" t="inlineStr">
        <is>
          <t>Renmark West</t>
        </is>
      </c>
      <c r="B12288" t="inlineStr">
        <is>
          <t>SA</t>
        </is>
      </c>
      <c r="C12288" t="n">
        <v>5341</v>
      </c>
      <c r="D12288" t="inlineStr">
        <is>
          <t>Delivery Area</t>
        </is>
      </c>
      <c r="F12288" t="inlineStr">
        <is>
          <t>5341|SA</t>
        </is>
      </c>
      <c r="G12288" t="n">
        <v>6</v>
      </c>
      <c r="H12288" t="n">
        <v>0.6334</v>
      </c>
      <c r="I12288" t="n">
        <v>303.9972</v>
      </c>
      <c r="J12288" s="31" t="n">
        <v>479.9619</v>
      </c>
      <c r="K12288" t="inlineStr">
        <is>
          <t>6:63.3%; 5:36.7%</t>
        </is>
      </c>
      <c r="L12288" t="inlineStr">
        <is>
          <t>MMM6 - Remote community</t>
        </is>
      </c>
    </row>
    <row r="12289" ht="15" customHeight="1">
      <c r="A12289" t="inlineStr">
        <is>
          <t>Rennie</t>
        </is>
      </c>
      <c r="B12289" t="inlineStr">
        <is>
          <t>NSW</t>
        </is>
      </c>
      <c r="C12289" t="n">
        <v>2646</v>
      </c>
      <c r="D12289" t="inlineStr">
        <is>
          <t>Delivery Area</t>
        </is>
      </c>
      <c r="F12289" t="inlineStr">
        <is>
          <t>2646|NSW</t>
        </is>
      </c>
      <c r="G12289" t="n">
        <v>5</v>
      </c>
      <c r="H12289" t="n">
        <v>0.9734</v>
      </c>
      <c r="I12289" t="n">
        <v>2818.3265</v>
      </c>
      <c r="J12289" s="31" t="n">
        <v>2895.4549</v>
      </c>
      <c r="K12289" t="inlineStr">
        <is>
          <t>5:97.3%; 4:2.7%</t>
        </is>
      </c>
      <c r="L12289" t="inlineStr">
        <is>
          <t>MMM5 - Small rural town</t>
        </is>
      </c>
    </row>
    <row r="12290" ht="15" customHeight="1">
      <c r="A12290" t="inlineStr">
        <is>
          <t>Reno</t>
        </is>
      </c>
      <c r="B12290" t="inlineStr">
        <is>
          <t>NSW</t>
        </is>
      </c>
      <c r="C12290" t="n">
        <v>2722</v>
      </c>
      <c r="D12290" t="inlineStr">
        <is>
          <t>Delivery Area</t>
        </is>
      </c>
      <c r="F12290" t="inlineStr">
        <is>
          <t>2722|NSW</t>
        </is>
      </c>
      <c r="G12290" t="n">
        <v>5</v>
      </c>
      <c r="H12290" t="n">
        <v>1</v>
      </c>
      <c r="I12290" t="n">
        <v>1576.1372</v>
      </c>
      <c r="J12290" s="31" t="n">
        <v>1576.1373</v>
      </c>
      <c r="K12290" t="inlineStr">
        <is>
          <t>5:100.0%</t>
        </is>
      </c>
      <c r="L12290" t="inlineStr">
        <is>
          <t>MMM5 - Small rural town</t>
        </is>
      </c>
    </row>
    <row r="12291" ht="15" customHeight="1">
      <c r="A12291" t="inlineStr">
        <is>
          <t>Renown Park</t>
        </is>
      </c>
      <c r="B12291" t="inlineStr">
        <is>
          <t>SA</t>
        </is>
      </c>
      <c r="C12291" t="n">
        <v>5008</v>
      </c>
      <c r="D12291" t="inlineStr">
        <is>
          <t>Delivery Area</t>
        </is>
      </c>
      <c r="F12291" t="inlineStr">
        <is>
          <t>5008|SA</t>
        </is>
      </c>
      <c r="G12291" t="n">
        <v>1</v>
      </c>
      <c r="H12291" t="n">
        <v>1</v>
      </c>
      <c r="I12291" t="n">
        <v>6.1856</v>
      </c>
      <c r="J12291" s="31" t="n">
        <v>6.1854</v>
      </c>
      <c r="K12291" t="inlineStr">
        <is>
          <t>1:100.0%</t>
        </is>
      </c>
      <c r="L12291" t="inlineStr">
        <is>
          <t>MMM1 - Metropolitan area</t>
        </is>
      </c>
    </row>
    <row r="12292" ht="15" customHeight="1">
      <c r="A12292" t="inlineStr">
        <is>
          <t>Renwick</t>
        </is>
      </c>
      <c r="B12292" t="inlineStr">
        <is>
          <t>NSW</t>
        </is>
      </c>
      <c r="C12292" t="n">
        <v>2575</v>
      </c>
      <c r="D12292" t="inlineStr">
        <is>
          <t>Delivery Area</t>
        </is>
      </c>
      <c r="F12292" t="inlineStr">
        <is>
          <t>2575|NSW</t>
        </is>
      </c>
      <c r="G12292" t="n">
        <v>5</v>
      </c>
      <c r="H12292" t="n">
        <v>0.65</v>
      </c>
      <c r="I12292" t="n">
        <v>637.9796</v>
      </c>
      <c r="J12292" s="31" t="n">
        <v>981.4743</v>
      </c>
      <c r="K12292" t="inlineStr">
        <is>
          <t>5:65.0%; 3:25.3%; 2:9.7%</t>
        </is>
      </c>
      <c r="L12292" t="inlineStr">
        <is>
          <t>MMM5 - Small rural town</t>
        </is>
      </c>
    </row>
    <row r="12293" ht="15" customHeight="1">
      <c r="A12293" t="inlineStr">
        <is>
          <t>Repentance Creek</t>
        </is>
      </c>
      <c r="B12293" t="inlineStr">
        <is>
          <t>NSW</t>
        </is>
      </c>
      <c r="C12293" t="n">
        <v>2480</v>
      </c>
      <c r="D12293" t="inlineStr">
        <is>
          <t>Delivery Area</t>
        </is>
      </c>
      <c r="F12293" t="inlineStr">
        <is>
          <t>2480|NSW</t>
        </is>
      </c>
      <c r="G12293" t="n">
        <v>5</v>
      </c>
      <c r="H12293" t="n">
        <v>0.5003</v>
      </c>
      <c r="I12293" t="n">
        <v>685.158</v>
      </c>
      <c r="J12293" s="31" t="n">
        <v>1369.4565</v>
      </c>
      <c r="K12293" t="inlineStr">
        <is>
          <t>5:50.0%; 3:48.9%; 4:1.1%</t>
        </is>
      </c>
      <c r="L12293" t="inlineStr">
        <is>
          <t>MMM5 - Small rural town</t>
        </is>
      </c>
    </row>
    <row r="12294" ht="15" customHeight="1">
      <c r="A12294" t="inlineStr">
        <is>
          <t>Repton</t>
        </is>
      </c>
      <c r="B12294" t="inlineStr">
        <is>
          <t>NSW</t>
        </is>
      </c>
      <c r="C12294" t="n">
        <v>2454</v>
      </c>
      <c r="D12294" t="inlineStr">
        <is>
          <t>Delivery Area</t>
        </is>
      </c>
      <c r="F12294" t="inlineStr">
        <is>
          <t>2454|NSW</t>
        </is>
      </c>
      <c r="G12294" t="n">
        <v>5</v>
      </c>
      <c r="H12294" t="n">
        <v>0.9271</v>
      </c>
      <c r="I12294" t="n">
        <v>904.4512</v>
      </c>
      <c r="J12294" s="31" t="n">
        <v>975.6046</v>
      </c>
      <c r="K12294" t="inlineStr">
        <is>
          <t>5:92.7%; 3:7.3%</t>
        </is>
      </c>
      <c r="L12294" t="inlineStr">
        <is>
          <t>MMM5 - Small rural town</t>
        </is>
      </c>
    </row>
    <row r="12295" ht="15" customHeight="1">
      <c r="A12295" t="inlineStr">
        <is>
          <t>Research</t>
        </is>
      </c>
      <c r="B12295" t="inlineStr">
        <is>
          <t>VIC</t>
        </is>
      </c>
      <c r="C12295" t="n">
        <v>3095</v>
      </c>
      <c r="D12295" t="inlineStr">
        <is>
          <t>Delivery Area</t>
        </is>
      </c>
      <c r="F12295" t="inlineStr">
        <is>
          <t>3095|VIC</t>
        </is>
      </c>
      <c r="G12295" t="n">
        <v>1</v>
      </c>
      <c r="H12295" t="n">
        <v>1</v>
      </c>
      <c r="I12295" t="n">
        <v>30.2139</v>
      </c>
      <c r="J12295" s="31" t="n">
        <v>30.2143</v>
      </c>
      <c r="K12295" t="inlineStr">
        <is>
          <t>1:100.0%</t>
        </is>
      </c>
      <c r="L12295" t="inlineStr">
        <is>
          <t>MMM1 - Metropolitan area</t>
        </is>
      </c>
    </row>
    <row r="12296" ht="15" customHeight="1">
      <c r="A12296" t="inlineStr">
        <is>
          <t>Reserve Creek</t>
        </is>
      </c>
      <c r="B12296" t="inlineStr">
        <is>
          <t>NSW</t>
        </is>
      </c>
      <c r="C12296" t="n">
        <v>2484</v>
      </c>
      <c r="D12296" t="inlineStr">
        <is>
          <t>Delivery Area</t>
        </is>
      </c>
      <c r="F12296" t="inlineStr">
        <is>
          <t>2484|NSW</t>
        </is>
      </c>
      <c r="G12296" t="n">
        <v>5</v>
      </c>
      <c r="H12296" t="n">
        <v>0.6498</v>
      </c>
      <c r="I12296" t="n">
        <v>631.7695</v>
      </c>
      <c r="J12296" s="31" t="n">
        <v>972.2983</v>
      </c>
      <c r="K12296" t="inlineStr">
        <is>
          <t>5:65.0%; 2:22.1%; 4:11.8%; 1:1.1%</t>
        </is>
      </c>
      <c r="L12296" t="inlineStr">
        <is>
          <t>MMM5 - Small rural town</t>
        </is>
      </c>
    </row>
    <row r="12297" ht="15" customHeight="1">
      <c r="A12297" t="inlineStr">
        <is>
          <t>Reservoir</t>
        </is>
      </c>
      <c r="B12297" t="inlineStr">
        <is>
          <t>VIC</t>
        </is>
      </c>
      <c r="C12297" t="n">
        <v>3073</v>
      </c>
      <c r="D12297" t="inlineStr">
        <is>
          <t>Delivery Area</t>
        </is>
      </c>
      <c r="F12297" t="inlineStr">
        <is>
          <t>3073|VIC</t>
        </is>
      </c>
      <c r="G12297" t="n">
        <v>1</v>
      </c>
      <c r="H12297" t="n">
        <v>1</v>
      </c>
      <c r="I12297" t="n">
        <v>19.0287</v>
      </c>
      <c r="J12297" s="31" t="n">
        <v>19.0274</v>
      </c>
      <c r="K12297" t="inlineStr">
        <is>
          <t>1:100.0%</t>
        </is>
      </c>
      <c r="L12297" t="inlineStr">
        <is>
          <t>MMM1 - Metropolitan area</t>
        </is>
      </c>
    </row>
    <row r="12298" ht="15" customHeight="1">
      <c r="A12298" t="inlineStr">
        <is>
          <t>Reservoir</t>
        </is>
      </c>
      <c r="B12298" t="inlineStr">
        <is>
          <t>WA</t>
        </is>
      </c>
      <c r="C12298" t="n">
        <v>6076</v>
      </c>
      <c r="D12298" t="inlineStr">
        <is>
          <t>Delivery Area</t>
        </is>
      </c>
      <c r="F12298" t="inlineStr">
        <is>
          <t>6076|WA</t>
        </is>
      </c>
      <c r="G12298" t="n">
        <v>2</v>
      </c>
      <c r="H12298" t="n">
        <v>0.5879</v>
      </c>
      <c r="I12298" t="n">
        <v>144.2388</v>
      </c>
      <c r="J12298" s="31" t="n">
        <v>245.3351</v>
      </c>
      <c r="K12298" t="inlineStr">
        <is>
          <t>2:58.8%; 1:41.2%</t>
        </is>
      </c>
      <c r="L12298" t="inlineStr">
        <is>
          <t>MMM2 - Regional centre</t>
        </is>
      </c>
    </row>
    <row r="12299" ht="15" customHeight="1">
      <c r="A12299" t="inlineStr">
        <is>
          <t>Retreat</t>
        </is>
      </c>
      <c r="B12299" t="inlineStr">
        <is>
          <t>NSW</t>
        </is>
      </c>
      <c r="C12299" t="n">
        <v>2355</v>
      </c>
      <c r="D12299" t="inlineStr">
        <is>
          <t>Delivery Area</t>
        </is>
      </c>
      <c r="F12299" t="inlineStr">
        <is>
          <t>2355|NSW</t>
        </is>
      </c>
      <c r="G12299" t="n">
        <v>5</v>
      </c>
      <c r="H12299" t="n">
        <v>1</v>
      </c>
      <c r="I12299" t="n">
        <v>918.5516</v>
      </c>
      <c r="J12299" s="31" t="n">
        <v>918.5516</v>
      </c>
      <c r="K12299" t="inlineStr">
        <is>
          <t>5:100.0%</t>
        </is>
      </c>
      <c r="L12299" t="inlineStr">
        <is>
          <t>MMM5 - Small rural town</t>
        </is>
      </c>
    </row>
    <row r="12300" ht="15" customHeight="1">
      <c r="A12300" t="inlineStr">
        <is>
          <t>Retreat</t>
        </is>
      </c>
      <c r="B12300" t="inlineStr">
        <is>
          <t>TAS</t>
        </is>
      </c>
      <c r="C12300" t="n">
        <v>7254</v>
      </c>
      <c r="D12300" t="inlineStr">
        <is>
          <t>Delivery Area</t>
        </is>
      </c>
      <c r="F12300" t="inlineStr">
        <is>
          <t>7254|TAS</t>
        </is>
      </c>
      <c r="G12300" t="n">
        <v>5</v>
      </c>
      <c r="H12300" t="n">
        <v>1</v>
      </c>
      <c r="I12300" t="n">
        <v>278.9998</v>
      </c>
      <c r="J12300" s="31" t="n">
        <v>278.9994</v>
      </c>
      <c r="K12300" t="inlineStr">
        <is>
          <t>5:100.0%</t>
        </is>
      </c>
      <c r="L12300" t="inlineStr">
        <is>
          <t>MMM5 - Small rural town</t>
        </is>
      </c>
    </row>
    <row r="12301" ht="15" customHeight="1">
      <c r="A12301" t="inlineStr">
        <is>
          <t>Retro</t>
        </is>
      </c>
      <c r="B12301" t="inlineStr">
        <is>
          <t>QLD</t>
        </is>
      </c>
      <c r="C12301" t="n">
        <v>4723</v>
      </c>
      <c r="D12301" t="inlineStr">
        <is>
          <t>Delivery Area</t>
        </is>
      </c>
      <c r="F12301" t="inlineStr">
        <is>
          <t>4723|QLD</t>
        </is>
      </c>
      <c r="G12301" t="n">
        <v>6</v>
      </c>
      <c r="H12301" t="n">
        <v>1</v>
      </c>
      <c r="I12301" t="n">
        <v>5650.5293</v>
      </c>
      <c r="J12301" s="31" t="n">
        <v>5650.529</v>
      </c>
      <c r="K12301" t="inlineStr">
        <is>
          <t>6:100.0%</t>
        </is>
      </c>
      <c r="L12301" t="inlineStr">
        <is>
          <t>MMM6 - Remote community</t>
        </is>
      </c>
    </row>
    <row r="12302" ht="15" customHeight="1">
      <c r="A12302" t="inlineStr">
        <is>
          <t>Revesby</t>
        </is>
      </c>
      <c r="B12302" t="inlineStr">
        <is>
          <t>NSW</t>
        </is>
      </c>
      <c r="C12302" t="n">
        <v>2212</v>
      </c>
      <c r="D12302" t="inlineStr">
        <is>
          <t>Delivery Area</t>
        </is>
      </c>
      <c r="F12302" t="inlineStr">
        <is>
          <t>2212|NSW</t>
        </is>
      </c>
      <c r="G12302" t="n">
        <v>1</v>
      </c>
      <c r="H12302" t="n">
        <v>1</v>
      </c>
      <c r="I12302" t="n">
        <v>6.4092</v>
      </c>
      <c r="J12302" s="31" t="n">
        <v>6.4088</v>
      </c>
      <c r="K12302" t="inlineStr">
        <is>
          <t>1:100.0%</t>
        </is>
      </c>
      <c r="L12302" t="inlineStr">
        <is>
          <t>MMM1 - Metropolitan area</t>
        </is>
      </c>
    </row>
    <row r="12303" ht="15" customHeight="1">
      <c r="A12303" t="inlineStr">
        <is>
          <t>Revesby Heights</t>
        </is>
      </c>
      <c r="B12303" t="inlineStr">
        <is>
          <t>NSW</t>
        </is>
      </c>
      <c r="C12303" t="n">
        <v>2212</v>
      </c>
      <c r="D12303" t="inlineStr">
        <is>
          <t>Delivery Area</t>
        </is>
      </c>
      <c r="F12303" t="inlineStr">
        <is>
          <t>2212|NSW</t>
        </is>
      </c>
      <c r="G12303" t="n">
        <v>1</v>
      </c>
      <c r="H12303" t="n">
        <v>1</v>
      </c>
      <c r="I12303" t="n">
        <v>6.4092</v>
      </c>
      <c r="J12303" s="31" t="n">
        <v>6.4088</v>
      </c>
      <c r="K12303" t="inlineStr">
        <is>
          <t>1:100.0%</t>
        </is>
      </c>
      <c r="L12303" t="inlineStr">
        <is>
          <t>MMM1 - Metropolitan area</t>
        </is>
      </c>
    </row>
    <row r="12304" ht="15" customHeight="1">
      <c r="A12304" t="inlineStr">
        <is>
          <t>Revesby North</t>
        </is>
      </c>
      <c r="B12304" t="inlineStr">
        <is>
          <t>NSW</t>
        </is>
      </c>
      <c r="C12304" t="n">
        <v>2212</v>
      </c>
      <c r="D12304" t="inlineStr">
        <is>
          <t>Delivery Area</t>
        </is>
      </c>
      <c r="E12304" t="inlineStr">
        <is>
          <t>PO BOXES</t>
        </is>
      </c>
      <c r="F12304" t="inlineStr">
        <is>
          <t>2212|NSW</t>
        </is>
      </c>
      <c r="G12304" t="n">
        <v>1</v>
      </c>
      <c r="H12304" t="n">
        <v>1</v>
      </c>
      <c r="I12304" t="n">
        <v>6.4092</v>
      </c>
      <c r="J12304" s="31" t="n">
        <v>6.4088</v>
      </c>
      <c r="K12304" t="inlineStr">
        <is>
          <t>1:100.0%</t>
        </is>
      </c>
      <c r="L12304" t="inlineStr">
        <is>
          <t>MMM1 - Metropolitan area</t>
        </is>
      </c>
    </row>
    <row r="12305" ht="15" customHeight="1">
      <c r="A12305" t="inlineStr">
        <is>
          <t>Rewan</t>
        </is>
      </c>
      <c r="B12305" t="inlineStr">
        <is>
          <t>QLD</t>
        </is>
      </c>
      <c r="C12305" t="n">
        <v>4702</v>
      </c>
      <c r="D12305" t="inlineStr">
        <is>
          <t>Delivery Area</t>
        </is>
      </c>
      <c r="F12305" t="inlineStr">
        <is>
          <t>4702|QLD</t>
        </is>
      </c>
      <c r="G12305" t="n">
        <v>5</v>
      </c>
      <c r="H12305" t="n">
        <v>0.4802</v>
      </c>
      <c r="I12305" t="n">
        <v>22921.6834</v>
      </c>
      <c r="J12305" s="31" t="n">
        <v>47733.5006</v>
      </c>
      <c r="K12305" t="inlineStr">
        <is>
          <t>5:48.0%; 6:45.9%; 7:4.0%; 2:2.0%; 3:0.1%</t>
        </is>
      </c>
      <c r="L12305" t="inlineStr">
        <is>
          <t>MMM5 - Small rural town</t>
        </is>
      </c>
    </row>
    <row r="12306" ht="15" customHeight="1">
      <c r="A12306" t="inlineStr">
        <is>
          <t>Reynard</t>
        </is>
      </c>
      <c r="B12306" t="inlineStr">
        <is>
          <t>VIC</t>
        </is>
      </c>
      <c r="C12306" t="n">
        <v>3858</v>
      </c>
      <c r="D12306" t="inlineStr">
        <is>
          <t>Delivery Area</t>
        </is>
      </c>
      <c r="F12306" t="inlineStr">
        <is>
          <t>3858|VIC</t>
        </is>
      </c>
      <c r="G12306" t="n">
        <v>5</v>
      </c>
      <c r="H12306" t="n">
        <v>1</v>
      </c>
      <c r="I12306" t="n">
        <v>2574.7704</v>
      </c>
      <c r="J12306" s="31" t="n">
        <v>2574.771</v>
      </c>
      <c r="K12306" t="inlineStr">
        <is>
          <t>5:100.0%</t>
        </is>
      </c>
      <c r="L12306" t="inlineStr">
        <is>
          <t>MMM5 - Small rural town</t>
        </is>
      </c>
    </row>
    <row r="12307" ht="15" customHeight="1">
      <c r="A12307" t="inlineStr">
        <is>
          <t>Reynella</t>
        </is>
      </c>
      <c r="B12307" t="inlineStr">
        <is>
          <t>SA</t>
        </is>
      </c>
      <c r="C12307" t="n">
        <v>5161</v>
      </c>
      <c r="D12307" t="inlineStr">
        <is>
          <t>Delivery Area</t>
        </is>
      </c>
      <c r="F12307" t="inlineStr">
        <is>
          <t>5161|SA</t>
        </is>
      </c>
      <c r="G12307" t="n">
        <v>1</v>
      </c>
      <c r="H12307" t="n">
        <v>1</v>
      </c>
      <c r="I12307" t="n">
        <v>7.7048</v>
      </c>
      <c r="J12307" s="31" t="n">
        <v>7.7053</v>
      </c>
      <c r="K12307" t="inlineStr">
        <is>
          <t>1:100.0%</t>
        </is>
      </c>
      <c r="L12307" t="inlineStr">
        <is>
          <t>MMM1 - Metropolitan area</t>
        </is>
      </c>
    </row>
    <row r="12308" ht="15" customHeight="1">
      <c r="A12308" t="inlineStr">
        <is>
          <t>Reynella East</t>
        </is>
      </c>
      <c r="B12308" t="inlineStr">
        <is>
          <t>SA</t>
        </is>
      </c>
      <c r="C12308" t="n">
        <v>5161</v>
      </c>
      <c r="D12308" t="inlineStr">
        <is>
          <t>Delivery Area</t>
        </is>
      </c>
      <c r="F12308" t="inlineStr">
        <is>
          <t>5161|SA</t>
        </is>
      </c>
      <c r="G12308" t="n">
        <v>1</v>
      </c>
      <c r="H12308" t="n">
        <v>1</v>
      </c>
      <c r="I12308" t="n">
        <v>7.7048</v>
      </c>
      <c r="J12308" s="31" t="n">
        <v>7.7053</v>
      </c>
      <c r="K12308" t="inlineStr">
        <is>
          <t>1:100.0%</t>
        </is>
      </c>
      <c r="L12308" t="inlineStr">
        <is>
          <t>MMM1 - Metropolitan area</t>
        </is>
      </c>
    </row>
    <row r="12309" ht="15" customHeight="1">
      <c r="A12309" t="inlineStr">
        <is>
          <t>Reynolds Neck</t>
        </is>
      </c>
      <c r="B12309" t="inlineStr">
        <is>
          <t>TAS</t>
        </is>
      </c>
      <c r="C12309" t="n">
        <v>7304</v>
      </c>
      <c r="D12309" t="inlineStr">
        <is>
          <t>Delivery Area</t>
        </is>
      </c>
      <c r="F12309" t="inlineStr">
        <is>
          <t>7304|TAS</t>
        </is>
      </c>
      <c r="G12309" t="n">
        <v>5</v>
      </c>
      <c r="H12309" t="n">
        <v>0.7447</v>
      </c>
      <c r="I12309" t="n">
        <v>2639.1127</v>
      </c>
      <c r="J12309" s="31" t="n">
        <v>3543.6698</v>
      </c>
      <c r="K12309" t="inlineStr">
        <is>
          <t>5:74.5%; 6:25.5%</t>
        </is>
      </c>
      <c r="L12309" t="inlineStr">
        <is>
          <t>MMM5 - Small rural town</t>
        </is>
      </c>
    </row>
    <row r="12310" ht="15" customHeight="1">
      <c r="A12310" t="inlineStr">
        <is>
          <t>Rheban</t>
        </is>
      </c>
      <c r="B12310" t="inlineStr">
        <is>
          <t>TAS</t>
        </is>
      </c>
      <c r="C12310" t="n">
        <v>7190</v>
      </c>
      <c r="D12310" t="inlineStr">
        <is>
          <t>Delivery Area</t>
        </is>
      </c>
      <c r="F12310" t="inlineStr">
        <is>
          <t>7190|TAS</t>
        </is>
      </c>
      <c r="G12310" t="n">
        <v>5</v>
      </c>
      <c r="H12310" t="n">
        <v>0.6494</v>
      </c>
      <c r="I12310" t="n">
        <v>1163.959</v>
      </c>
      <c r="J12310" s="31" t="n">
        <v>1792.4606</v>
      </c>
      <c r="K12310" t="inlineStr">
        <is>
          <t>5:64.9%; 6:35.1%</t>
        </is>
      </c>
      <c r="L12310" t="inlineStr">
        <is>
          <t>MMM5 - Small rural town</t>
        </is>
      </c>
    </row>
    <row r="12311" ht="15" customHeight="1">
      <c r="A12311" t="inlineStr">
        <is>
          <t>Rheola</t>
        </is>
      </c>
      <c r="B12311" t="inlineStr">
        <is>
          <t>VIC</t>
        </is>
      </c>
      <c r="C12311" t="n">
        <v>3517</v>
      </c>
      <c r="D12311" t="inlineStr">
        <is>
          <t>Delivery Area</t>
        </is>
      </c>
      <c r="F12311" t="inlineStr">
        <is>
          <t>3517|VIC</t>
        </is>
      </c>
      <c r="G12311" t="n">
        <v>5</v>
      </c>
      <c r="H12311" t="n">
        <v>1</v>
      </c>
      <c r="I12311" t="n">
        <v>999.1274</v>
      </c>
      <c r="J12311" s="31" t="n">
        <v>999.1275000000001</v>
      </c>
      <c r="K12311" t="inlineStr">
        <is>
          <t>5:100.0%</t>
        </is>
      </c>
      <c r="L12311" t="inlineStr">
        <is>
          <t>MMM5 - Small rural town</t>
        </is>
      </c>
    </row>
    <row r="12312" ht="15" customHeight="1">
      <c r="A12312" t="inlineStr">
        <is>
          <t>Rhine Falls</t>
        </is>
      </c>
      <c r="B12312" t="inlineStr">
        <is>
          <t>NSW</t>
        </is>
      </c>
      <c r="C12312" t="n">
        <v>2630</v>
      </c>
      <c r="D12312" t="inlineStr">
        <is>
          <t>Delivery Area</t>
        </is>
      </c>
      <c r="F12312" t="inlineStr">
        <is>
          <t>2630|NSW</t>
        </is>
      </c>
      <c r="G12312" t="n">
        <v>5</v>
      </c>
      <c r="H12312" t="n">
        <v>0.9697</v>
      </c>
      <c r="I12312" t="n">
        <v>4079.0687</v>
      </c>
      <c r="J12312" s="31" t="n">
        <v>4206.3548</v>
      </c>
      <c r="K12312" t="inlineStr">
        <is>
          <t>5:97.0%; 4:3.0%</t>
        </is>
      </c>
      <c r="L12312" t="inlineStr">
        <is>
          <t>MMM5 - Small rural town</t>
        </is>
      </c>
    </row>
    <row r="12313" ht="15" customHeight="1">
      <c r="A12313" t="inlineStr">
        <is>
          <t>Rhodes</t>
        </is>
      </c>
      <c r="B12313" t="inlineStr">
        <is>
          <t>NSW</t>
        </is>
      </c>
      <c r="C12313" t="n">
        <v>2138</v>
      </c>
      <c r="D12313" t="inlineStr">
        <is>
          <t>Delivery Area</t>
        </is>
      </c>
      <c r="F12313" t="inlineStr">
        <is>
          <t>2138|NSW</t>
        </is>
      </c>
      <c r="G12313" t="n">
        <v>1</v>
      </c>
      <c r="H12313" t="n">
        <v>1</v>
      </c>
      <c r="I12313" t="n">
        <v>3.7811</v>
      </c>
      <c r="J12313" s="31" t="n">
        <v>3.7811</v>
      </c>
      <c r="K12313" t="inlineStr">
        <is>
          <t>1:100.0%</t>
        </is>
      </c>
      <c r="L12313" t="inlineStr">
        <is>
          <t>MMM1 - Metropolitan area</t>
        </is>
      </c>
    </row>
    <row r="12314" ht="15" customHeight="1">
      <c r="A12314" t="inlineStr">
        <is>
          <t>Rhydding</t>
        </is>
      </c>
      <c r="B12314" t="inlineStr">
        <is>
          <t>QLD</t>
        </is>
      </c>
      <c r="C12314" t="n">
        <v>4718</v>
      </c>
      <c r="D12314" t="inlineStr">
        <is>
          <t>Delivery Area</t>
        </is>
      </c>
      <c r="F12314" t="inlineStr">
        <is>
          <t>4718|QLD</t>
        </is>
      </c>
      <c r="G12314" t="n">
        <v>6</v>
      </c>
      <c r="H12314" t="n">
        <v>0.6466</v>
      </c>
      <c r="I12314" t="n">
        <v>3792.9731</v>
      </c>
      <c r="J12314" s="31" t="n">
        <v>5866.149</v>
      </c>
      <c r="K12314" t="inlineStr">
        <is>
          <t>6:64.7%; 5:35.3%</t>
        </is>
      </c>
      <c r="L12314" t="inlineStr">
        <is>
          <t>MMM6 - Remote community</t>
        </is>
      </c>
    </row>
    <row r="12315" ht="15" customHeight="1">
      <c r="A12315" t="inlineStr">
        <is>
          <t>Rhyll</t>
        </is>
      </c>
      <c r="B12315" t="inlineStr">
        <is>
          <t>VIC</t>
        </is>
      </c>
      <c r="C12315" t="n">
        <v>3923</v>
      </c>
      <c r="D12315" t="inlineStr">
        <is>
          <t>Delivery Area</t>
        </is>
      </c>
      <c r="F12315" t="inlineStr">
        <is>
          <t>3923|VIC</t>
        </is>
      </c>
      <c r="G12315" t="n">
        <v>4</v>
      </c>
      <c r="H12315" t="n">
        <v>1</v>
      </c>
      <c r="I12315" t="n">
        <v>17.4336</v>
      </c>
      <c r="J12315" s="31" t="n">
        <v>17.4334</v>
      </c>
      <c r="K12315" t="inlineStr">
        <is>
          <t>4:100.0%</t>
        </is>
      </c>
      <c r="L12315" t="inlineStr">
        <is>
          <t>MMM4 - Medium rural town</t>
        </is>
      </c>
    </row>
    <row r="12316" ht="15" customHeight="1">
      <c r="A12316" t="inlineStr">
        <is>
          <t>Rhymney</t>
        </is>
      </c>
      <c r="B12316" t="inlineStr">
        <is>
          <t>VIC</t>
        </is>
      </c>
      <c r="C12316" t="n">
        <v>3377</v>
      </c>
      <c r="D12316" t="inlineStr">
        <is>
          <t>Delivery Area</t>
        </is>
      </c>
      <c r="F12316" t="inlineStr">
        <is>
          <t>3377|VIC</t>
        </is>
      </c>
      <c r="G12316" t="n">
        <v>5</v>
      </c>
      <c r="H12316" t="n">
        <v>0.787</v>
      </c>
      <c r="I12316" t="n">
        <v>1042.5507</v>
      </c>
      <c r="J12316" s="31" t="n">
        <v>1324.6382</v>
      </c>
      <c r="K12316" t="inlineStr">
        <is>
          <t>5:78.7%; 4:21.3%</t>
        </is>
      </c>
      <c r="L12316" t="inlineStr">
        <is>
          <t>MMM5 - Small rural town</t>
        </is>
      </c>
    </row>
    <row r="12317" ht="15" customHeight="1">
      <c r="A12317" t="inlineStr">
        <is>
          <t>Rhyndaston</t>
        </is>
      </c>
      <c r="B12317" t="inlineStr">
        <is>
          <t>TAS</t>
        </is>
      </c>
      <c r="C12317" t="n">
        <v>7120</v>
      </c>
      <c r="D12317" t="inlineStr">
        <is>
          <t>Delivery Area</t>
        </is>
      </c>
      <c r="F12317" t="inlineStr">
        <is>
          <t>7120|TAS</t>
        </is>
      </c>
      <c r="G12317" t="n">
        <v>5</v>
      </c>
      <c r="H12317" t="n">
        <v>1</v>
      </c>
      <c r="I12317" t="n">
        <v>1512.6642</v>
      </c>
      <c r="J12317" s="31" t="n">
        <v>1512.6641</v>
      </c>
      <c r="K12317" t="inlineStr">
        <is>
          <t>5:100.0%</t>
        </is>
      </c>
      <c r="L12317" t="inlineStr">
        <is>
          <t>MMM5 - Small rural town</t>
        </is>
      </c>
    </row>
    <row r="12318" ht="15" customHeight="1">
      <c r="A12318" t="inlineStr">
        <is>
          <t>Rhynie</t>
        </is>
      </c>
      <c r="B12318" t="inlineStr">
        <is>
          <t>SA</t>
        </is>
      </c>
      <c r="C12318" t="n">
        <v>5412</v>
      </c>
      <c r="D12318" t="inlineStr">
        <is>
          <t>Delivery Area</t>
        </is>
      </c>
      <c r="F12318" t="inlineStr">
        <is>
          <t>5412|SA</t>
        </is>
      </c>
      <c r="G12318" t="n">
        <v>5</v>
      </c>
      <c r="H12318" t="n">
        <v>1</v>
      </c>
      <c r="I12318" t="n">
        <v>218.3206</v>
      </c>
      <c r="J12318" s="31" t="n">
        <v>218.3209</v>
      </c>
      <c r="K12318" t="inlineStr">
        <is>
          <t>5:100.0%</t>
        </is>
      </c>
      <c r="L12318" t="inlineStr">
        <is>
          <t>MMM5 - Small rural town</t>
        </is>
      </c>
    </row>
    <row r="12319" ht="15" customHeight="1">
      <c r="A12319" t="inlineStr">
        <is>
          <t>Riachella</t>
        </is>
      </c>
      <c r="B12319" t="inlineStr">
        <is>
          <t>VIC</t>
        </is>
      </c>
      <c r="C12319" t="n">
        <v>3385</v>
      </c>
      <c r="D12319" t="inlineStr">
        <is>
          <t>Delivery Area</t>
        </is>
      </c>
      <c r="F12319" t="inlineStr">
        <is>
          <t>3385|VIC</t>
        </is>
      </c>
      <c r="G12319" t="n">
        <v>5</v>
      </c>
      <c r="H12319" t="n">
        <v>0.9122</v>
      </c>
      <c r="I12319" t="n">
        <v>762.9906</v>
      </c>
      <c r="J12319" s="31" t="n">
        <v>836.426</v>
      </c>
      <c r="K12319" t="inlineStr">
        <is>
          <t>5:91.2%; 4:8.8%</t>
        </is>
      </c>
      <c r="L12319" t="inlineStr">
        <is>
          <t>MMM5 - Small rural town</t>
        </is>
      </c>
    </row>
    <row r="12320" ht="15" customHeight="1">
      <c r="A12320" t="inlineStr">
        <is>
          <t>Riana</t>
        </is>
      </c>
      <c r="B12320" t="inlineStr">
        <is>
          <t>TAS</t>
        </is>
      </c>
      <c r="C12320" t="n">
        <v>7316</v>
      </c>
      <c r="D12320" t="inlineStr">
        <is>
          <t>Delivery Area</t>
        </is>
      </c>
      <c r="F12320" t="inlineStr">
        <is>
          <t>7316|TAS</t>
        </is>
      </c>
      <c r="G12320" t="n">
        <v>5</v>
      </c>
      <c r="H12320" t="n">
        <v>0.634</v>
      </c>
      <c r="I12320" t="n">
        <v>175.7595</v>
      </c>
      <c r="J12320" s="31" t="n">
        <v>277.204</v>
      </c>
      <c r="K12320" t="inlineStr">
        <is>
          <t>5:63.4%; 3:29.0%; 4:7.6%</t>
        </is>
      </c>
      <c r="L12320" t="inlineStr">
        <is>
          <t>MMM5 - Small rural town</t>
        </is>
      </c>
    </row>
    <row r="12321" ht="15" customHeight="1">
      <c r="A12321" t="inlineStr">
        <is>
          <t>Rich Avon</t>
        </is>
      </c>
      <c r="B12321" t="inlineStr">
        <is>
          <t>VIC</t>
        </is>
      </c>
      <c r="C12321" t="n">
        <v>3480</v>
      </c>
      <c r="D12321" t="inlineStr">
        <is>
          <t>Delivery Area</t>
        </is>
      </c>
      <c r="F12321" t="inlineStr">
        <is>
          <t>3480|VIC</t>
        </is>
      </c>
      <c r="G12321" t="n">
        <v>5</v>
      </c>
      <c r="H12321" t="n">
        <v>1</v>
      </c>
      <c r="I12321" t="n">
        <v>1438.5685</v>
      </c>
      <c r="J12321" s="31" t="n">
        <v>1438.5685</v>
      </c>
      <c r="K12321" t="inlineStr">
        <is>
          <t>5:100.0%</t>
        </is>
      </c>
      <c r="L12321" t="inlineStr">
        <is>
          <t>MMM5 - Small rural town</t>
        </is>
      </c>
    </row>
    <row r="12322" ht="15" customHeight="1">
      <c r="A12322" t="inlineStr">
        <is>
          <t>Rich Avon East</t>
        </is>
      </c>
      <c r="B12322" t="inlineStr">
        <is>
          <t>VIC</t>
        </is>
      </c>
      <c r="C12322" t="n">
        <v>3480</v>
      </c>
      <c r="D12322" t="inlineStr">
        <is>
          <t>Delivery Area</t>
        </is>
      </c>
      <c r="F12322" t="inlineStr">
        <is>
          <t>3480|VIC</t>
        </is>
      </c>
      <c r="G12322" t="n">
        <v>5</v>
      </c>
      <c r="H12322" t="n">
        <v>1</v>
      </c>
      <c r="I12322" t="n">
        <v>1438.5685</v>
      </c>
      <c r="J12322" s="31" t="n">
        <v>1438.5685</v>
      </c>
      <c r="K12322" t="inlineStr">
        <is>
          <t>5:100.0%</t>
        </is>
      </c>
      <c r="L12322" t="inlineStr">
        <is>
          <t>MMM5 - Small rural town</t>
        </is>
      </c>
    </row>
    <row r="12323" ht="15" customHeight="1">
      <c r="A12323" t="inlineStr">
        <is>
          <t>Rich Avon West</t>
        </is>
      </c>
      <c r="B12323" t="inlineStr">
        <is>
          <t>VIC</t>
        </is>
      </c>
      <c r="C12323" t="n">
        <v>3480</v>
      </c>
      <c r="D12323" t="inlineStr">
        <is>
          <t>Delivery Area</t>
        </is>
      </c>
      <c r="F12323" t="inlineStr">
        <is>
          <t>3480|VIC</t>
        </is>
      </c>
      <c r="G12323" t="n">
        <v>5</v>
      </c>
      <c r="H12323" t="n">
        <v>1</v>
      </c>
      <c r="I12323" t="n">
        <v>1438.5685</v>
      </c>
      <c r="J12323" s="31" t="n">
        <v>1438.5685</v>
      </c>
      <c r="K12323" t="inlineStr">
        <is>
          <t>5:100.0%</t>
        </is>
      </c>
      <c r="L12323" t="inlineStr">
        <is>
          <t>MMM5 - Small rural town</t>
        </is>
      </c>
    </row>
    <row r="12324" ht="15" customHeight="1">
      <c r="A12324" t="inlineStr">
        <is>
          <t>Richards</t>
        </is>
      </c>
      <c r="B12324" t="inlineStr">
        <is>
          <t>NSW</t>
        </is>
      </c>
      <c r="C12324" t="n">
        <v>2765</v>
      </c>
      <c r="D12324" t="inlineStr">
        <is>
          <t>Delivery Area</t>
        </is>
      </c>
      <c r="F12324" t="inlineStr">
        <is>
          <t>2765|NSW</t>
        </is>
      </c>
      <c r="G12324" t="n">
        <v>1</v>
      </c>
      <c r="H12324" t="n">
        <v>0.8395</v>
      </c>
      <c r="I12324" t="n">
        <v>107.0625</v>
      </c>
      <c r="J12324" s="31" t="n">
        <v>127.5271</v>
      </c>
      <c r="K12324" t="inlineStr">
        <is>
          <t>1:84.0%; 2:16.0%</t>
        </is>
      </c>
      <c r="L12324" t="inlineStr">
        <is>
          <t>MMM1 - Metropolitan area</t>
        </is>
      </c>
    </row>
    <row r="12325" ht="15" customHeight="1">
      <c r="A12325" t="inlineStr">
        <is>
          <t>Richardson</t>
        </is>
      </c>
      <c r="B12325" t="inlineStr">
        <is>
          <t>ACT</t>
        </is>
      </c>
      <c r="C12325" t="n">
        <v>2905</v>
      </c>
      <c r="D12325" t="inlineStr">
        <is>
          <t>Delivery Area</t>
        </is>
      </c>
      <c r="F12325" t="inlineStr">
        <is>
          <t>2905|ACT</t>
        </is>
      </c>
      <c r="G12325" t="n">
        <v>1</v>
      </c>
      <c r="H12325" t="n">
        <v>1</v>
      </c>
      <c r="I12325" t="n">
        <v>19.8137</v>
      </c>
      <c r="J12325" s="31" t="n">
        <v>19.8141</v>
      </c>
      <c r="K12325" t="inlineStr">
        <is>
          <t>1:100.0%</t>
        </is>
      </c>
      <c r="L12325" t="inlineStr">
        <is>
          <t>MMM1 - Metropolitan area</t>
        </is>
      </c>
    </row>
    <row r="12326" ht="15" customHeight="1">
      <c r="A12326" t="inlineStr">
        <is>
          <t>Richlands</t>
        </is>
      </c>
      <c r="B12326" t="inlineStr">
        <is>
          <t>NSW</t>
        </is>
      </c>
      <c r="C12326" t="n">
        <v>2580</v>
      </c>
      <c r="D12326" t="inlineStr">
        <is>
          <t>Delivery Area</t>
        </is>
      </c>
      <c r="F12326" t="inlineStr">
        <is>
          <t>2580|NSW</t>
        </is>
      </c>
      <c r="G12326" t="n">
        <v>5</v>
      </c>
      <c r="H12326" t="n">
        <v>0.8587</v>
      </c>
      <c r="I12326" t="n">
        <v>4733.8601</v>
      </c>
      <c r="J12326" s="31" t="n">
        <v>5512.6655</v>
      </c>
      <c r="K12326" t="inlineStr">
        <is>
          <t>5:85.9%; 3:14.1%</t>
        </is>
      </c>
      <c r="L12326" t="inlineStr">
        <is>
          <t>MMM5 - Small rural town</t>
        </is>
      </c>
    </row>
    <row r="12327" ht="15" customHeight="1">
      <c r="A12327" t="inlineStr">
        <is>
          <t>Richlands</t>
        </is>
      </c>
      <c r="B12327" t="inlineStr">
        <is>
          <t>QLD</t>
        </is>
      </c>
      <c r="C12327" t="n">
        <v>4077</v>
      </c>
      <c r="D12327" t="inlineStr">
        <is>
          <t>Delivery Area</t>
        </is>
      </c>
      <c r="F12327" t="inlineStr">
        <is>
          <t>4077|QLD</t>
        </is>
      </c>
      <c r="G12327" t="n">
        <v>1</v>
      </c>
      <c r="H12327" t="n">
        <v>1</v>
      </c>
      <c r="I12327" t="n">
        <v>18.9842</v>
      </c>
      <c r="J12327" s="31" t="n">
        <v>18.9841</v>
      </c>
      <c r="K12327" t="inlineStr">
        <is>
          <t>1:100.0%</t>
        </is>
      </c>
      <c r="L12327" t="inlineStr">
        <is>
          <t>MMM1 - Metropolitan area</t>
        </is>
      </c>
    </row>
    <row r="12328" ht="15" customHeight="1">
      <c r="A12328" t="inlineStr">
        <is>
          <t>Richmond</t>
        </is>
      </c>
      <c r="B12328" t="inlineStr">
        <is>
          <t>NSW</t>
        </is>
      </c>
      <c r="C12328" t="n">
        <v>2753</v>
      </c>
      <c r="D12328" t="inlineStr">
        <is>
          <t>Delivery Area</t>
        </is>
      </c>
      <c r="F12328" t="inlineStr">
        <is>
          <t>2753|NSW</t>
        </is>
      </c>
      <c r="G12328" t="n">
        <v>1</v>
      </c>
      <c r="H12328" t="n">
        <v>0.6048</v>
      </c>
      <c r="I12328" t="n">
        <v>102.4847</v>
      </c>
      <c r="J12328" s="31" t="n">
        <v>169.4419</v>
      </c>
      <c r="K12328" t="inlineStr">
        <is>
          <t>1:60.5%; 2:29.4%; 5:10.1%</t>
        </is>
      </c>
      <c r="L12328" t="inlineStr">
        <is>
          <t>MMM1 - Metropolitan area</t>
        </is>
      </c>
    </row>
    <row r="12329" ht="15" customHeight="1">
      <c r="A12329" t="inlineStr">
        <is>
          <t>Richmond</t>
        </is>
      </c>
      <c r="B12329" t="inlineStr">
        <is>
          <t>VIC</t>
        </is>
      </c>
      <c r="C12329" t="n">
        <v>3121</v>
      </c>
      <c r="D12329" t="inlineStr">
        <is>
          <t>Delivery Area</t>
        </is>
      </c>
      <c r="F12329" t="inlineStr">
        <is>
          <t>3121|VIC</t>
        </is>
      </c>
      <c r="G12329" t="n">
        <v>1</v>
      </c>
      <c r="H12329" t="n">
        <v>1</v>
      </c>
      <c r="I12329" t="n">
        <v>6.2126</v>
      </c>
      <c r="J12329" s="31" t="n">
        <v>6.2124</v>
      </c>
      <c r="K12329" t="inlineStr">
        <is>
          <t>1:100.0%</t>
        </is>
      </c>
      <c r="L12329" t="inlineStr">
        <is>
          <t>MMM1 - Metropolitan area</t>
        </is>
      </c>
    </row>
    <row r="12330" ht="15" customHeight="1">
      <c r="A12330" t="inlineStr">
        <is>
          <t>Richmond</t>
        </is>
      </c>
      <c r="B12330" t="inlineStr">
        <is>
          <t>QLD</t>
        </is>
      </c>
      <c r="C12330" t="n">
        <v>4740</v>
      </c>
      <c r="D12330" t="inlineStr">
        <is>
          <t>Delivery Area</t>
        </is>
      </c>
      <c r="E12330" t="inlineStr">
        <is>
          <t>MACKAY REGIONAL COUNCIL</t>
        </is>
      </c>
      <c r="F12330" t="inlineStr">
        <is>
          <t>4740|QLD</t>
        </is>
      </c>
      <c r="G12330" t="n">
        <v>2</v>
      </c>
      <c r="H12330" t="n">
        <v>0.6778</v>
      </c>
      <c r="I12330" t="n">
        <v>595.8774</v>
      </c>
      <c r="J12330" s="31" t="n">
        <v>879.178</v>
      </c>
      <c r="K12330" t="inlineStr">
        <is>
          <t>2:67.8%; 5:28.9%; 7:3.2%; 6:0.1%</t>
        </is>
      </c>
      <c r="L12330" t="inlineStr">
        <is>
          <t>MMM2 - Regional centre</t>
        </is>
      </c>
    </row>
    <row r="12331" ht="15" customHeight="1">
      <c r="A12331" t="inlineStr">
        <is>
          <t>Richmond</t>
        </is>
      </c>
      <c r="B12331" t="inlineStr">
        <is>
          <t>QLD</t>
        </is>
      </c>
      <c r="C12331" t="n">
        <v>4822</v>
      </c>
      <c r="D12331" t="inlineStr">
        <is>
          <t>Delivery Area</t>
        </is>
      </c>
      <c r="E12331" t="inlineStr">
        <is>
          <t>RICHMOND SHIRE COUNCIL</t>
        </is>
      </c>
      <c r="F12331" t="inlineStr">
        <is>
          <t>4822|QLD</t>
        </is>
      </c>
      <c r="G12331" t="n">
        <v>7</v>
      </c>
      <c r="H12331" t="n">
        <v>1</v>
      </c>
      <c r="I12331" t="n">
        <v>32122.5539</v>
      </c>
      <c r="J12331" s="31" t="n">
        <v>32122.5539</v>
      </c>
      <c r="K12331" t="inlineStr">
        <is>
          <t>7:100.0%</t>
        </is>
      </c>
      <c r="L12331" t="inlineStr">
        <is>
          <t>MMM7 - Very remote community</t>
        </is>
      </c>
    </row>
    <row r="12332" ht="15" customHeight="1">
      <c r="A12332" t="inlineStr">
        <is>
          <t>Richmond</t>
        </is>
      </c>
      <c r="B12332" t="inlineStr">
        <is>
          <t>SA</t>
        </is>
      </c>
      <c r="C12332" t="n">
        <v>5033</v>
      </c>
      <c r="D12332" t="inlineStr">
        <is>
          <t>Delivery Area</t>
        </is>
      </c>
      <c r="F12332" t="inlineStr">
        <is>
          <t>5033|SA</t>
        </is>
      </c>
      <c r="G12332" t="n">
        <v>1</v>
      </c>
      <c r="H12332" t="n">
        <v>1</v>
      </c>
      <c r="I12332" t="n">
        <v>3.6513</v>
      </c>
      <c r="J12332" s="31" t="n">
        <v>3.651</v>
      </c>
      <c r="K12332" t="inlineStr">
        <is>
          <t>1:100.0%</t>
        </is>
      </c>
      <c r="L12332" t="inlineStr">
        <is>
          <t>MMM1 - Metropolitan area</t>
        </is>
      </c>
    </row>
    <row r="12333" ht="15" customHeight="1">
      <c r="A12333" t="inlineStr">
        <is>
          <t>Richmond</t>
        </is>
      </c>
      <c r="B12333" t="inlineStr">
        <is>
          <t>TAS</t>
        </is>
      </c>
      <c r="C12333" t="n">
        <v>7025</v>
      </c>
      <c r="D12333" t="inlineStr">
        <is>
          <t>Delivery Area</t>
        </is>
      </c>
      <c r="F12333" t="inlineStr">
        <is>
          <t>7025|TAS</t>
        </is>
      </c>
      <c r="G12333" t="n">
        <v>2</v>
      </c>
      <c r="H12333" t="n">
        <v>1</v>
      </c>
      <c r="I12333" t="n">
        <v>93.90649999999999</v>
      </c>
      <c r="J12333" s="31" t="n">
        <v>93.9067</v>
      </c>
      <c r="K12333" t="inlineStr">
        <is>
          <t>2:100.0%</t>
        </is>
      </c>
      <c r="L12333" t="inlineStr">
        <is>
          <t>MMM2 - Regional centre</t>
        </is>
      </c>
    </row>
    <row r="12334" ht="15" customHeight="1">
      <c r="A12334" t="inlineStr">
        <is>
          <t>Richmond East</t>
        </is>
      </c>
      <c r="B12334" t="inlineStr">
        <is>
          <t>VIC</t>
        </is>
      </c>
      <c r="C12334" t="n">
        <v>3121</v>
      </c>
      <c r="D12334" t="inlineStr">
        <is>
          <t>Delivery Area</t>
        </is>
      </c>
      <c r="F12334" t="inlineStr">
        <is>
          <t>3121|VIC</t>
        </is>
      </c>
      <c r="G12334" t="n">
        <v>1</v>
      </c>
      <c r="H12334" t="n">
        <v>1</v>
      </c>
      <c r="I12334" t="n">
        <v>6.2126</v>
      </c>
      <c r="J12334" s="31" t="n">
        <v>6.2124</v>
      </c>
      <c r="K12334" t="inlineStr">
        <is>
          <t>1:100.0%</t>
        </is>
      </c>
      <c r="L12334" t="inlineStr">
        <is>
          <t>MMM1 - Metropolitan area</t>
        </is>
      </c>
    </row>
    <row r="12335" ht="15" customHeight="1">
      <c r="A12335" t="inlineStr">
        <is>
          <t>Richmond Hill</t>
        </is>
      </c>
      <c r="B12335" t="inlineStr">
        <is>
          <t>NSW</t>
        </is>
      </c>
      <c r="C12335" t="n">
        <v>2480</v>
      </c>
      <c r="D12335" t="inlineStr">
        <is>
          <t>Delivery Area</t>
        </is>
      </c>
      <c r="F12335" t="inlineStr">
        <is>
          <t>2480|NSW</t>
        </is>
      </c>
      <c r="G12335" t="n">
        <v>5</v>
      </c>
      <c r="H12335" t="n">
        <v>0.5003</v>
      </c>
      <c r="I12335" t="n">
        <v>685.158</v>
      </c>
      <c r="J12335" s="31" t="n">
        <v>1369.4565</v>
      </c>
      <c r="K12335" t="inlineStr">
        <is>
          <t>5:50.0%; 3:48.9%; 4:1.1%</t>
        </is>
      </c>
      <c r="L12335" t="inlineStr">
        <is>
          <t>MMM5 - Small rural town</t>
        </is>
      </c>
    </row>
    <row r="12336" ht="15" customHeight="1">
      <c r="A12336" t="inlineStr">
        <is>
          <t>Richmond Hill</t>
        </is>
      </c>
      <c r="B12336" t="inlineStr">
        <is>
          <t>QLD</t>
        </is>
      </c>
      <c r="C12336" t="n">
        <v>4820</v>
      </c>
      <c r="D12336" t="inlineStr">
        <is>
          <t>Delivery Area</t>
        </is>
      </c>
      <c r="F12336" t="inlineStr">
        <is>
          <t>4820|QLD</t>
        </is>
      </c>
      <c r="G12336" t="n">
        <v>6</v>
      </c>
      <c r="H12336" t="n">
        <v>0.6795</v>
      </c>
      <c r="I12336" t="n">
        <v>24579.0596</v>
      </c>
      <c r="J12336" s="31" t="n">
        <v>36171.38</v>
      </c>
      <c r="K12336" t="inlineStr">
        <is>
          <t>6:68.0%; 7:30.0%; 4:1.6%; 5:0.5%</t>
        </is>
      </c>
      <c r="L12336" t="inlineStr">
        <is>
          <t>MMM6 - Remote community</t>
        </is>
      </c>
    </row>
    <row r="12337" ht="15" customHeight="1">
      <c r="A12337" t="inlineStr">
        <is>
          <t>Richmond Lowlands</t>
        </is>
      </c>
      <c r="B12337" t="inlineStr">
        <is>
          <t>NSW</t>
        </is>
      </c>
      <c r="C12337" t="n">
        <v>2753</v>
      </c>
      <c r="D12337" t="inlineStr">
        <is>
          <t>Delivery Area</t>
        </is>
      </c>
      <c r="F12337" t="inlineStr">
        <is>
          <t>2753|NSW</t>
        </is>
      </c>
      <c r="G12337" t="n">
        <v>1</v>
      </c>
      <c r="H12337" t="n">
        <v>0.6048</v>
      </c>
      <c r="I12337" t="n">
        <v>102.4847</v>
      </c>
      <c r="J12337" s="31" t="n">
        <v>169.4419</v>
      </c>
      <c r="K12337" t="inlineStr">
        <is>
          <t>1:60.5%; 2:29.4%; 5:10.1%</t>
        </is>
      </c>
      <c r="L12337" t="inlineStr">
        <is>
          <t>MMM1 - Metropolitan area</t>
        </is>
      </c>
    </row>
    <row r="12338" ht="15" customHeight="1">
      <c r="A12338" t="inlineStr">
        <is>
          <t>Richmond North</t>
        </is>
      </c>
      <c r="B12338" t="inlineStr">
        <is>
          <t>VIC</t>
        </is>
      </c>
      <c r="C12338" t="n">
        <v>3121</v>
      </c>
      <c r="D12338" t="inlineStr">
        <is>
          <t>Delivery Area</t>
        </is>
      </c>
      <c r="F12338" t="inlineStr">
        <is>
          <t>3121|VIC</t>
        </is>
      </c>
      <c r="G12338" t="n">
        <v>1</v>
      </c>
      <c r="H12338" t="n">
        <v>1</v>
      </c>
      <c r="I12338" t="n">
        <v>6.2126</v>
      </c>
      <c r="J12338" s="31" t="n">
        <v>6.2124</v>
      </c>
      <c r="K12338" t="inlineStr">
        <is>
          <t>1:100.0%</t>
        </is>
      </c>
      <c r="L12338" t="inlineStr">
        <is>
          <t>MMM1 - Metropolitan area</t>
        </is>
      </c>
    </row>
    <row r="12339" ht="15" customHeight="1">
      <c r="A12339" t="inlineStr">
        <is>
          <t>Richmond Plains</t>
        </is>
      </c>
      <c r="B12339" t="inlineStr">
        <is>
          <t>VIC</t>
        </is>
      </c>
      <c r="C12339" t="n">
        <v>3518</v>
      </c>
      <c r="D12339" t="inlineStr">
        <is>
          <t>Delivery Area</t>
        </is>
      </c>
      <c r="F12339" t="inlineStr">
        <is>
          <t>3518|VIC</t>
        </is>
      </c>
      <c r="G12339" t="n">
        <v>5</v>
      </c>
      <c r="H12339" t="n">
        <v>1</v>
      </c>
      <c r="I12339" t="n">
        <v>1130.4478</v>
      </c>
      <c r="J12339" s="31" t="n">
        <v>1130.4477</v>
      </c>
      <c r="K12339" t="inlineStr">
        <is>
          <t>5:100.0%</t>
        </is>
      </c>
      <c r="L12339" t="inlineStr">
        <is>
          <t>MMM5 - Small rural town</t>
        </is>
      </c>
    </row>
    <row r="12340" ht="15" customHeight="1">
      <c r="A12340" t="inlineStr">
        <is>
          <t>Richmond South</t>
        </is>
      </c>
      <c r="B12340" t="inlineStr">
        <is>
          <t>VIC</t>
        </is>
      </c>
      <c r="C12340" t="n">
        <v>3121</v>
      </c>
      <c r="D12340" t="inlineStr">
        <is>
          <t>Delivery Area</t>
        </is>
      </c>
      <c r="F12340" t="inlineStr">
        <is>
          <t>3121|VIC</t>
        </is>
      </c>
      <c r="G12340" t="n">
        <v>1</v>
      </c>
      <c r="H12340" t="n">
        <v>1</v>
      </c>
      <c r="I12340" t="n">
        <v>6.2126</v>
      </c>
      <c r="J12340" s="31" t="n">
        <v>6.2124</v>
      </c>
      <c r="K12340" t="inlineStr">
        <is>
          <t>1:100.0%</t>
        </is>
      </c>
      <c r="L12340" t="inlineStr">
        <is>
          <t>MMM1 - Metropolitan area</t>
        </is>
      </c>
    </row>
    <row r="12341" ht="15" customHeight="1">
      <c r="A12341" t="inlineStr">
        <is>
          <t>Richmond Vale</t>
        </is>
      </c>
      <c r="B12341" t="inlineStr">
        <is>
          <t>NSW</t>
        </is>
      </c>
      <c r="C12341" t="n">
        <v>2323</v>
      </c>
      <c r="D12341" t="inlineStr">
        <is>
          <t>Delivery Area</t>
        </is>
      </c>
      <c r="F12341" t="inlineStr">
        <is>
          <t>2323|NSW</t>
        </is>
      </c>
      <c r="G12341" t="n">
        <v>2</v>
      </c>
      <c r="H12341" t="n">
        <v>0.6941000000000001</v>
      </c>
      <c r="I12341" t="n">
        <v>144.3256</v>
      </c>
      <c r="J12341" s="31" t="n">
        <v>207.9467</v>
      </c>
      <c r="K12341" t="inlineStr">
        <is>
          <t>2:69.4%; 1:25.9%; 5:4.7%</t>
        </is>
      </c>
      <c r="L12341" t="inlineStr">
        <is>
          <t>MMM2 - Regional centre</t>
        </is>
      </c>
    </row>
    <row r="12342" ht="15" customHeight="1">
      <c r="A12342" t="inlineStr">
        <is>
          <t>Riddells Creek</t>
        </is>
      </c>
      <c r="B12342" t="inlineStr">
        <is>
          <t>VIC</t>
        </is>
      </c>
      <c r="C12342" t="n">
        <v>3431</v>
      </c>
      <c r="D12342" t="inlineStr">
        <is>
          <t>Delivery Area</t>
        </is>
      </c>
      <c r="F12342" t="inlineStr">
        <is>
          <t>3431|VIC</t>
        </is>
      </c>
      <c r="G12342" t="n">
        <v>5</v>
      </c>
      <c r="H12342" t="n">
        <v>0.5829</v>
      </c>
      <c r="I12342" t="n">
        <v>42.3151</v>
      </c>
      <c r="J12342" s="31" t="n">
        <v>72.5941</v>
      </c>
      <c r="K12342" t="inlineStr">
        <is>
          <t>5:58.3%; 3:41.7%</t>
        </is>
      </c>
      <c r="L12342" t="inlineStr">
        <is>
          <t>MMM5 - Small rural town</t>
        </is>
      </c>
    </row>
    <row r="12343" ht="15" customHeight="1">
      <c r="A12343" t="inlineStr">
        <is>
          <t>Ridgehaven</t>
        </is>
      </c>
      <c r="B12343" t="inlineStr">
        <is>
          <t>SA</t>
        </is>
      </c>
      <c r="C12343" t="n">
        <v>5097</v>
      </c>
      <c r="D12343" t="inlineStr">
        <is>
          <t>Delivery Area</t>
        </is>
      </c>
      <c r="F12343" t="inlineStr">
        <is>
          <t>5097|SA</t>
        </is>
      </c>
      <c r="G12343" t="n">
        <v>1</v>
      </c>
      <c r="H12343" t="n">
        <v>1</v>
      </c>
      <c r="I12343" t="n">
        <v>6.99</v>
      </c>
      <c r="J12343" s="31" t="n">
        <v>6.991</v>
      </c>
      <c r="K12343" t="inlineStr">
        <is>
          <t>1:100.0%</t>
        </is>
      </c>
      <c r="L12343" t="inlineStr">
        <is>
          <t>MMM1 - Metropolitan area</t>
        </is>
      </c>
    </row>
    <row r="12344" ht="15" customHeight="1">
      <c r="A12344" t="inlineStr">
        <is>
          <t>Ridgelands</t>
        </is>
      </c>
      <c r="B12344" t="inlineStr">
        <is>
          <t>QLD</t>
        </is>
      </c>
      <c r="C12344" t="n">
        <v>4702</v>
      </c>
      <c r="D12344" t="inlineStr">
        <is>
          <t>Delivery Area</t>
        </is>
      </c>
      <c r="F12344" t="inlineStr">
        <is>
          <t>4702|QLD</t>
        </is>
      </c>
      <c r="G12344" t="n">
        <v>5</v>
      </c>
      <c r="H12344" t="n">
        <v>0.4802</v>
      </c>
      <c r="I12344" t="n">
        <v>22921.6834</v>
      </c>
      <c r="J12344" s="31" t="n">
        <v>47733.5006</v>
      </c>
      <c r="K12344" t="inlineStr">
        <is>
          <t>5:48.0%; 6:45.9%; 7:4.0%; 2:2.0%; 3:0.1%</t>
        </is>
      </c>
      <c r="L12344" t="inlineStr">
        <is>
          <t>MMM5 - Small rural town</t>
        </is>
      </c>
    </row>
    <row r="12345" ht="15" customHeight="1">
      <c r="A12345" t="inlineStr">
        <is>
          <t>Ridgeway</t>
        </is>
      </c>
      <c r="B12345" t="inlineStr">
        <is>
          <t>TAS</t>
        </is>
      </c>
      <c r="C12345" t="n">
        <v>7054</v>
      </c>
      <c r="D12345" t="inlineStr">
        <is>
          <t>Delivery Area</t>
        </is>
      </c>
      <c r="F12345" t="inlineStr">
        <is>
          <t>7054|TAS</t>
        </is>
      </c>
      <c r="G12345" t="n">
        <v>2</v>
      </c>
      <c r="H12345" t="n">
        <v>0.7082000000000001</v>
      </c>
      <c r="I12345" t="n">
        <v>218.3073</v>
      </c>
      <c r="J12345" s="31" t="n">
        <v>308.276</v>
      </c>
      <c r="K12345" t="inlineStr">
        <is>
          <t>2:70.8%; 5:29.2%</t>
        </is>
      </c>
      <c r="L12345" t="inlineStr">
        <is>
          <t>MMM2 - Regional centre</t>
        </is>
      </c>
    </row>
    <row r="12346" ht="15" customHeight="1">
      <c r="A12346" t="inlineStr">
        <is>
          <t>Ridgewood</t>
        </is>
      </c>
      <c r="B12346" t="inlineStr">
        <is>
          <t>QLD</t>
        </is>
      </c>
      <c r="C12346" t="n">
        <v>4563</v>
      </c>
      <c r="D12346" t="inlineStr">
        <is>
          <t>Delivery Area</t>
        </is>
      </c>
      <c r="F12346" t="inlineStr">
        <is>
          <t>4563|QLD</t>
        </is>
      </c>
      <c r="G12346" t="n">
        <v>2</v>
      </c>
      <c r="H12346" t="n">
        <v>0.8905</v>
      </c>
      <c r="I12346" t="n">
        <v>156.9453</v>
      </c>
      <c r="J12346" s="31" t="n">
        <v>176.2523</v>
      </c>
      <c r="K12346" t="inlineStr">
        <is>
          <t>2:89.0%; 5:8.4%; 1:2.5%</t>
        </is>
      </c>
      <c r="L12346" t="inlineStr">
        <is>
          <t>MMM2 - Regional centre</t>
        </is>
      </c>
    </row>
    <row r="12347" ht="15" customHeight="1">
      <c r="A12347" t="inlineStr">
        <is>
          <t>Ridgewood</t>
        </is>
      </c>
      <c r="B12347" t="inlineStr">
        <is>
          <t>WA</t>
        </is>
      </c>
      <c r="C12347" t="n">
        <v>6030</v>
      </c>
      <c r="D12347" t="inlineStr">
        <is>
          <t>Delivery Area</t>
        </is>
      </c>
      <c r="F12347" t="inlineStr">
        <is>
          <t>6030|WA</t>
        </is>
      </c>
      <c r="G12347" t="n">
        <v>1</v>
      </c>
      <c r="H12347" t="n">
        <v>1</v>
      </c>
      <c r="I12347" t="n">
        <v>24.0075</v>
      </c>
      <c r="J12347" s="31" t="n">
        <v>24.0067</v>
      </c>
      <c r="K12347" t="inlineStr">
        <is>
          <t>1:100.0%</t>
        </is>
      </c>
      <c r="L12347" t="inlineStr">
        <is>
          <t>MMM1 - Metropolitan area</t>
        </is>
      </c>
    </row>
    <row r="12348" ht="15" customHeight="1">
      <c r="A12348" t="inlineStr">
        <is>
          <t>Ridgley</t>
        </is>
      </c>
      <c r="B12348" t="inlineStr">
        <is>
          <t>TAS</t>
        </is>
      </c>
      <c r="C12348" t="n">
        <v>7321</v>
      </c>
      <c r="D12348" t="inlineStr">
        <is>
          <t>Delivery Area</t>
        </is>
      </c>
      <c r="F12348" t="inlineStr">
        <is>
          <t>7321|TAS</t>
        </is>
      </c>
      <c r="G12348" t="n">
        <v>5</v>
      </c>
      <c r="H12348" t="n">
        <v>0.9350000000000001</v>
      </c>
      <c r="I12348" t="n">
        <v>2216.2817</v>
      </c>
      <c r="J12348" s="31" t="n">
        <v>2370.2862</v>
      </c>
      <c r="K12348" t="inlineStr">
        <is>
          <t>5:93.5%; 3:4.5%; 6:2.0%</t>
        </is>
      </c>
      <c r="L12348" t="inlineStr">
        <is>
          <t>MMM5 - Small rural town</t>
        </is>
      </c>
    </row>
    <row r="12349" ht="15" customHeight="1">
      <c r="A12349" t="inlineStr">
        <is>
          <t>Ridleyton</t>
        </is>
      </c>
      <c r="B12349" t="inlineStr">
        <is>
          <t>SA</t>
        </is>
      </c>
      <c r="C12349" t="n">
        <v>5008</v>
      </c>
      <c r="D12349" t="inlineStr">
        <is>
          <t>Delivery Area</t>
        </is>
      </c>
      <c r="F12349" t="inlineStr">
        <is>
          <t>5008|SA</t>
        </is>
      </c>
      <c r="G12349" t="n">
        <v>1</v>
      </c>
      <c r="H12349" t="n">
        <v>1</v>
      </c>
      <c r="I12349" t="n">
        <v>6.1856</v>
      </c>
      <c r="J12349" s="31" t="n">
        <v>6.1854</v>
      </c>
      <c r="K12349" t="inlineStr">
        <is>
          <t>1:100.0%</t>
        </is>
      </c>
      <c r="L12349" t="inlineStr">
        <is>
          <t>MMM1 - Metropolitan area</t>
        </is>
      </c>
    </row>
    <row r="12350" ht="15" customHeight="1">
      <c r="A12350" t="inlineStr">
        <is>
          <t>Rifle Range</t>
        </is>
      </c>
      <c r="B12350" t="inlineStr">
        <is>
          <t>QLD</t>
        </is>
      </c>
      <c r="C12350" t="n">
        <v>4311</v>
      </c>
      <c r="D12350" t="inlineStr">
        <is>
          <t>Delivery Area</t>
        </is>
      </c>
      <c r="F12350" t="inlineStr">
        <is>
          <t>4311|QLD</t>
        </is>
      </c>
      <c r="G12350" t="n">
        <v>5</v>
      </c>
      <c r="H12350" t="n">
        <v>0.9448</v>
      </c>
      <c r="I12350" t="n">
        <v>738.1953999999999</v>
      </c>
      <c r="J12350" s="31" t="n">
        <v>781.3652</v>
      </c>
      <c r="K12350" t="inlineStr">
        <is>
          <t>5:94.5%; 2:5.5%</t>
        </is>
      </c>
      <c r="L12350" t="inlineStr">
        <is>
          <t>MMM5 - Small rural town</t>
        </is>
      </c>
    </row>
    <row r="12351" ht="15" customHeight="1">
      <c r="A12351" t="inlineStr">
        <is>
          <t>Riggs Creek</t>
        </is>
      </c>
      <c r="B12351" t="inlineStr">
        <is>
          <t>VIC</t>
        </is>
      </c>
      <c r="C12351" t="n">
        <v>3666</v>
      </c>
      <c r="D12351" t="inlineStr">
        <is>
          <t>Delivery Area</t>
        </is>
      </c>
      <c r="F12351" t="inlineStr">
        <is>
          <t>3666|VIC</t>
        </is>
      </c>
      <c r="G12351" t="n">
        <v>5</v>
      </c>
      <c r="H12351" t="n">
        <v>1</v>
      </c>
      <c r="I12351" t="n">
        <v>1367.6298</v>
      </c>
      <c r="J12351" s="31" t="n">
        <v>1367.6298</v>
      </c>
      <c r="K12351" t="inlineStr">
        <is>
          <t>5:100.0%</t>
        </is>
      </c>
      <c r="L12351" t="inlineStr">
        <is>
          <t>MMM5 - Small rural town</t>
        </is>
      </c>
    </row>
    <row r="12352" ht="15" customHeight="1">
      <c r="A12352" t="inlineStr">
        <is>
          <t>Rileys Hill</t>
        </is>
      </c>
      <c r="B12352" t="inlineStr">
        <is>
          <t>NSW</t>
        </is>
      </c>
      <c r="C12352" t="n">
        <v>2472</v>
      </c>
      <c r="D12352" t="inlineStr">
        <is>
          <t>Delivery Area</t>
        </is>
      </c>
      <c r="F12352" t="inlineStr">
        <is>
          <t>2472|NSW</t>
        </is>
      </c>
      <c r="G12352" t="n">
        <v>5</v>
      </c>
      <c r="H12352" t="n">
        <v>1</v>
      </c>
      <c r="I12352" t="n">
        <v>466.4077</v>
      </c>
      <c r="J12352" s="31" t="n">
        <v>466.4076</v>
      </c>
      <c r="K12352" t="inlineStr">
        <is>
          <t>5:100.0%</t>
        </is>
      </c>
      <c r="L12352" t="inlineStr">
        <is>
          <t>MMM5 - Small rural town</t>
        </is>
      </c>
    </row>
    <row r="12353" ht="15" customHeight="1">
      <c r="A12353" t="inlineStr">
        <is>
          <t>Ringarooma</t>
        </is>
      </c>
      <c r="B12353" t="inlineStr">
        <is>
          <t>TAS</t>
        </is>
      </c>
      <c r="C12353" t="n">
        <v>7263</v>
      </c>
      <c r="D12353" t="inlineStr">
        <is>
          <t>Delivery Area</t>
        </is>
      </c>
      <c r="F12353" t="inlineStr">
        <is>
          <t>7263|TAS</t>
        </is>
      </c>
      <c r="G12353" t="n">
        <v>5</v>
      </c>
      <c r="H12353" t="n">
        <v>1</v>
      </c>
      <c r="I12353" t="n">
        <v>352.3636</v>
      </c>
      <c r="J12353" s="31" t="n">
        <v>352.3637</v>
      </c>
      <c r="K12353" t="inlineStr">
        <is>
          <t>5:100.0%</t>
        </is>
      </c>
      <c r="L12353" t="inlineStr">
        <is>
          <t>MMM5 - Small rural town</t>
        </is>
      </c>
    </row>
    <row r="12354" ht="15" customHeight="1">
      <c r="A12354" t="inlineStr">
        <is>
          <t>Ringbark</t>
        </is>
      </c>
      <c r="B12354" t="inlineStr">
        <is>
          <t>WA</t>
        </is>
      </c>
      <c r="C12354" t="n">
        <v>6258</v>
      </c>
      <c r="D12354" t="inlineStr">
        <is>
          <t>Delivery Area</t>
        </is>
      </c>
      <c r="F12354" t="inlineStr">
        <is>
          <t>6258|WA</t>
        </is>
      </c>
      <c r="G12354" t="n">
        <v>5</v>
      </c>
      <c r="H12354" t="n">
        <v>0.9883999999999999</v>
      </c>
      <c r="I12354" t="n">
        <v>2734.2264</v>
      </c>
      <c r="J12354" s="31" t="n">
        <v>2766.2331</v>
      </c>
      <c r="K12354" t="inlineStr">
        <is>
          <t>5:98.8%; 6:1.2%</t>
        </is>
      </c>
      <c r="L12354" t="inlineStr">
        <is>
          <t>MMM5 - Small rural town</t>
        </is>
      </c>
    </row>
    <row r="12355" ht="15" customHeight="1">
      <c r="A12355" t="inlineStr">
        <is>
          <t>Ringtail Creek</t>
        </is>
      </c>
      <c r="B12355" t="inlineStr">
        <is>
          <t>QLD</t>
        </is>
      </c>
      <c r="C12355" t="n">
        <v>4565</v>
      </c>
      <c r="D12355" t="inlineStr">
        <is>
          <t>Delivery Area</t>
        </is>
      </c>
      <c r="F12355" t="inlineStr">
        <is>
          <t>4565|QLD</t>
        </is>
      </c>
      <c r="G12355" t="n">
        <v>5</v>
      </c>
      <c r="H12355" t="n">
        <v>0.64</v>
      </c>
      <c r="I12355" t="n">
        <v>194.7777</v>
      </c>
      <c r="J12355" s="31" t="n">
        <v>304.3316</v>
      </c>
      <c r="K12355" t="inlineStr">
        <is>
          <t>5:64.0%; 2:27.4%; 1:8.6%</t>
        </is>
      </c>
      <c r="L12355" t="inlineStr">
        <is>
          <t>MMM5 - Small rural town</t>
        </is>
      </c>
    </row>
    <row r="12356" ht="15" customHeight="1">
      <c r="A12356" t="inlineStr">
        <is>
          <t>Ringwood</t>
        </is>
      </c>
      <c r="B12356" t="inlineStr">
        <is>
          <t>NSW</t>
        </is>
      </c>
      <c r="C12356" t="n">
        <v>2646</v>
      </c>
      <c r="D12356" t="inlineStr">
        <is>
          <t>Delivery Area</t>
        </is>
      </c>
      <c r="F12356" t="inlineStr">
        <is>
          <t>2646|NSW</t>
        </is>
      </c>
      <c r="G12356" t="n">
        <v>5</v>
      </c>
      <c r="H12356" t="n">
        <v>0.9734</v>
      </c>
      <c r="I12356" t="n">
        <v>2818.3265</v>
      </c>
      <c r="J12356" s="31" t="n">
        <v>2895.4549</v>
      </c>
      <c r="K12356" t="inlineStr">
        <is>
          <t>5:97.3%; 4:2.7%</t>
        </is>
      </c>
      <c r="L12356" t="inlineStr">
        <is>
          <t>MMM5 - Small rural town</t>
        </is>
      </c>
    </row>
    <row r="12357" ht="15" customHeight="1">
      <c r="A12357" t="inlineStr">
        <is>
          <t>Ringwood</t>
        </is>
      </c>
      <c r="B12357" t="inlineStr">
        <is>
          <t>VIC</t>
        </is>
      </c>
      <c r="C12357" t="n">
        <v>3134</v>
      </c>
      <c r="D12357" t="inlineStr">
        <is>
          <t>Delivery Area</t>
        </is>
      </c>
      <c r="F12357" t="inlineStr">
        <is>
          <t>3134|VIC</t>
        </is>
      </c>
      <c r="G12357" t="n">
        <v>1</v>
      </c>
      <c r="H12357" t="n">
        <v>1</v>
      </c>
      <c r="I12357" t="n">
        <v>22.8766</v>
      </c>
      <c r="J12357" s="31" t="n">
        <v>22.8758</v>
      </c>
      <c r="K12357" t="inlineStr">
        <is>
          <t>1:100.0%</t>
        </is>
      </c>
      <c r="L12357" t="inlineStr">
        <is>
          <t>MMM1 - Metropolitan area</t>
        </is>
      </c>
    </row>
    <row r="12358" ht="15" customHeight="1">
      <c r="A12358" t="inlineStr">
        <is>
          <t>Ringwood</t>
        </is>
      </c>
      <c r="B12358" t="inlineStr">
        <is>
          <t>QLD</t>
        </is>
      </c>
      <c r="C12358" t="n">
        <v>4343</v>
      </c>
      <c r="D12358" t="inlineStr">
        <is>
          <t>Delivery Area</t>
        </is>
      </c>
      <c r="F12358" t="inlineStr">
        <is>
          <t>4343|QLD</t>
        </is>
      </c>
      <c r="G12358" t="n">
        <v>5</v>
      </c>
      <c r="H12358" t="n">
        <v>0.8033</v>
      </c>
      <c r="I12358" t="n">
        <v>690.4192</v>
      </c>
      <c r="J12358" s="31" t="n">
        <v>859.436</v>
      </c>
      <c r="K12358" t="inlineStr">
        <is>
          <t>5:80.3%; 4:19.7%</t>
        </is>
      </c>
      <c r="L12358" t="inlineStr">
        <is>
          <t>MMM5 - Small rural town</t>
        </is>
      </c>
    </row>
    <row r="12359" ht="15" customHeight="1">
      <c r="A12359" t="inlineStr">
        <is>
          <t>Ringwood East</t>
        </is>
      </c>
      <c r="B12359" t="inlineStr">
        <is>
          <t>VIC</t>
        </is>
      </c>
      <c r="C12359" t="n">
        <v>3135</v>
      </c>
      <c r="D12359" t="inlineStr">
        <is>
          <t>Delivery Area</t>
        </is>
      </c>
      <c r="F12359" t="inlineStr">
        <is>
          <t>3135|VIC</t>
        </is>
      </c>
      <c r="G12359" t="n">
        <v>1</v>
      </c>
      <c r="H12359" t="n">
        <v>1</v>
      </c>
      <c r="I12359" t="n">
        <v>9.183299999999999</v>
      </c>
      <c r="J12359" s="31" t="n">
        <v>9.183</v>
      </c>
      <c r="K12359" t="inlineStr">
        <is>
          <t>1:100.0%</t>
        </is>
      </c>
      <c r="L12359" t="inlineStr">
        <is>
          <t>MMM1 - Metropolitan area</t>
        </is>
      </c>
    </row>
    <row r="12360" ht="15" customHeight="1">
      <c r="A12360" t="inlineStr">
        <is>
          <t>Ringwood North</t>
        </is>
      </c>
      <c r="B12360" t="inlineStr">
        <is>
          <t>VIC</t>
        </is>
      </c>
      <c r="C12360" t="n">
        <v>3134</v>
      </c>
      <c r="D12360" t="inlineStr">
        <is>
          <t>Delivery Area</t>
        </is>
      </c>
      <c r="F12360" t="inlineStr">
        <is>
          <t>3134|VIC</t>
        </is>
      </c>
      <c r="G12360" t="n">
        <v>1</v>
      </c>
      <c r="H12360" t="n">
        <v>1</v>
      </c>
      <c r="I12360" t="n">
        <v>22.8766</v>
      </c>
      <c r="J12360" s="31" t="n">
        <v>22.8758</v>
      </c>
      <c r="K12360" t="inlineStr">
        <is>
          <t>1:100.0%</t>
        </is>
      </c>
      <c r="L12360" t="inlineStr">
        <is>
          <t>MMM1 - Metropolitan area</t>
        </is>
      </c>
    </row>
    <row r="12361" ht="15" customHeight="1">
      <c r="A12361" t="inlineStr">
        <is>
          <t>Riordanvale</t>
        </is>
      </c>
      <c r="B12361" t="inlineStr">
        <is>
          <t>QLD</t>
        </is>
      </c>
      <c r="C12361" t="n">
        <v>4800</v>
      </c>
      <c r="D12361" t="inlineStr">
        <is>
          <t>Delivery Area</t>
        </is>
      </c>
      <c r="F12361" t="inlineStr">
        <is>
          <t>4800|QLD</t>
        </is>
      </c>
      <c r="G12361" t="n">
        <v>5</v>
      </c>
      <c r="H12361" t="n">
        <v>0.9743000000000001</v>
      </c>
      <c r="I12361" t="n">
        <v>2373.4927</v>
      </c>
      <c r="J12361" s="31" t="n">
        <v>2435.9895</v>
      </c>
      <c r="K12361" t="inlineStr">
        <is>
          <t>5:97.4%; 4:1.5%; 6:1.1%</t>
        </is>
      </c>
      <c r="L12361" t="inlineStr">
        <is>
          <t>MMM5 - Small rural town</t>
        </is>
      </c>
    </row>
    <row r="12362" ht="15" customHeight="1">
      <c r="A12362" t="inlineStr">
        <is>
          <t>Ripley</t>
        </is>
      </c>
      <c r="B12362" t="inlineStr">
        <is>
          <t>QLD</t>
        </is>
      </c>
      <c r="C12362" t="n">
        <v>4306</v>
      </c>
      <c r="D12362" t="inlineStr">
        <is>
          <t>Delivery Area</t>
        </is>
      </c>
      <c r="F12362" t="inlineStr">
        <is>
          <t>4306|QLD</t>
        </is>
      </c>
      <c r="G12362" t="n">
        <v>2</v>
      </c>
      <c r="H12362" t="n">
        <v>0.3686</v>
      </c>
      <c r="I12362" t="n">
        <v>393.6379</v>
      </c>
      <c r="J12362" s="31" t="n">
        <v>1067.9892</v>
      </c>
      <c r="K12362" t="inlineStr">
        <is>
          <t>2:36.9%; 5:36.8%; 1:26.3%</t>
        </is>
      </c>
      <c r="L12362" t="inlineStr">
        <is>
          <t>MMM2 - Regional centre</t>
        </is>
      </c>
    </row>
    <row r="12363" ht="15" customHeight="1">
      <c r="A12363" t="inlineStr">
        <is>
          <t>Ripplebrook</t>
        </is>
      </c>
      <c r="B12363" t="inlineStr">
        <is>
          <t>VIC</t>
        </is>
      </c>
      <c r="C12363" t="n">
        <v>3818</v>
      </c>
      <c r="D12363" t="inlineStr">
        <is>
          <t>Delivery Area</t>
        </is>
      </c>
      <c r="F12363" t="inlineStr">
        <is>
          <t>3818|VIC</t>
        </is>
      </c>
      <c r="G12363" t="n">
        <v>5</v>
      </c>
      <c r="H12363" t="n">
        <v>0.5548</v>
      </c>
      <c r="I12363" t="n">
        <v>155.1344</v>
      </c>
      <c r="J12363" s="31" t="n">
        <v>279.626</v>
      </c>
      <c r="K12363" t="inlineStr">
        <is>
          <t>5:55.5%; 4:44.5%</t>
        </is>
      </c>
      <c r="L12363" t="inlineStr">
        <is>
          <t>MMM5 - Small rural town</t>
        </is>
      </c>
    </row>
    <row r="12364" ht="15" customHeight="1">
      <c r="A12364" t="inlineStr">
        <is>
          <t>Rippleside</t>
        </is>
      </c>
      <c r="B12364" t="inlineStr">
        <is>
          <t>VIC</t>
        </is>
      </c>
      <c r="C12364" t="n">
        <v>3215</v>
      </c>
      <c r="D12364" t="inlineStr">
        <is>
          <t>Delivery Area</t>
        </is>
      </c>
      <c r="F12364" t="inlineStr">
        <is>
          <t>3215|VIC</t>
        </is>
      </c>
      <c r="G12364" t="n">
        <v>1</v>
      </c>
      <c r="H12364" t="n">
        <v>1</v>
      </c>
      <c r="I12364" t="n">
        <v>17.083</v>
      </c>
      <c r="J12364" s="31" t="n">
        <v>17.082</v>
      </c>
      <c r="K12364" t="inlineStr">
        <is>
          <t>1:100.0%</t>
        </is>
      </c>
      <c r="L12364" t="inlineStr">
        <is>
          <t>MMM1 - Metropolitan area</t>
        </is>
      </c>
    </row>
    <row r="12365" ht="15" customHeight="1">
      <c r="A12365" t="inlineStr">
        <is>
          <t>Ripponlea</t>
        </is>
      </c>
      <c r="B12365" t="inlineStr">
        <is>
          <t>VIC</t>
        </is>
      </c>
      <c r="C12365" t="n">
        <v>3185</v>
      </c>
      <c r="D12365" t="inlineStr">
        <is>
          <t>Delivery Area</t>
        </is>
      </c>
      <c r="F12365" t="inlineStr">
        <is>
          <t>3185|VIC</t>
        </is>
      </c>
      <c r="G12365" t="n">
        <v>1</v>
      </c>
      <c r="H12365" t="n">
        <v>1</v>
      </c>
      <c r="I12365" t="n">
        <v>3.1477</v>
      </c>
      <c r="J12365" s="31" t="n">
        <v>3.1474</v>
      </c>
      <c r="K12365" t="inlineStr">
        <is>
          <t>1:100.0%</t>
        </is>
      </c>
      <c r="L12365" t="inlineStr">
        <is>
          <t>MMM1 - Metropolitan area</t>
        </is>
      </c>
    </row>
    <row r="12366" ht="15" customHeight="1">
      <c r="A12366" t="inlineStr">
        <is>
          <t>Risdon</t>
        </is>
      </c>
      <c r="B12366" t="inlineStr">
        <is>
          <t>TAS</t>
        </is>
      </c>
      <c r="C12366" t="n">
        <v>7017</v>
      </c>
      <c r="D12366" t="inlineStr">
        <is>
          <t>Delivery Area</t>
        </is>
      </c>
      <c r="F12366" t="inlineStr">
        <is>
          <t>7017|TAS</t>
        </is>
      </c>
      <c r="G12366" t="n">
        <v>2</v>
      </c>
      <c r="H12366" t="n">
        <v>0.8048999999999999</v>
      </c>
      <c r="I12366" t="n">
        <v>110.9367</v>
      </c>
      <c r="J12366" s="31" t="n">
        <v>137.8192</v>
      </c>
      <c r="K12366" t="inlineStr">
        <is>
          <t>2:80.5%; 5:19.5%</t>
        </is>
      </c>
      <c r="L12366" t="inlineStr">
        <is>
          <t>MMM2 - Regional centre</t>
        </is>
      </c>
    </row>
    <row r="12367" ht="15" customHeight="1">
      <c r="A12367" t="inlineStr">
        <is>
          <t>Risdon Park</t>
        </is>
      </c>
      <c r="B12367" t="inlineStr">
        <is>
          <t>SA</t>
        </is>
      </c>
      <c r="C12367" t="n">
        <v>5540</v>
      </c>
      <c r="D12367" t="inlineStr">
        <is>
          <t>Delivery Area</t>
        </is>
      </c>
      <c r="F12367" t="inlineStr">
        <is>
          <t>5540|SA</t>
        </is>
      </c>
      <c r="G12367" t="n">
        <v>4</v>
      </c>
      <c r="H12367" t="n">
        <v>0.6369</v>
      </c>
      <c r="I12367" t="n">
        <v>475.62</v>
      </c>
      <c r="J12367" s="31" t="n">
        <v>746.8247</v>
      </c>
      <c r="K12367" t="inlineStr">
        <is>
          <t>4:63.7%; 5:36.3%</t>
        </is>
      </c>
      <c r="L12367" t="inlineStr">
        <is>
          <t>MMM4 - Medium rural town</t>
        </is>
      </c>
    </row>
    <row r="12368" ht="15" customHeight="1">
      <c r="A12368" t="inlineStr">
        <is>
          <t>Risdon Park South</t>
        </is>
      </c>
      <c r="B12368" t="inlineStr">
        <is>
          <t>SA</t>
        </is>
      </c>
      <c r="C12368" t="n">
        <v>5540</v>
      </c>
      <c r="D12368" t="inlineStr">
        <is>
          <t>Delivery Area</t>
        </is>
      </c>
      <c r="F12368" t="inlineStr">
        <is>
          <t>5540|SA</t>
        </is>
      </c>
      <c r="G12368" t="n">
        <v>4</v>
      </c>
      <c r="H12368" t="n">
        <v>0.6369</v>
      </c>
      <c r="I12368" t="n">
        <v>475.62</v>
      </c>
      <c r="J12368" s="31" t="n">
        <v>746.8247</v>
      </c>
      <c r="K12368" t="inlineStr">
        <is>
          <t>4:63.7%; 5:36.3%</t>
        </is>
      </c>
      <c r="L12368" t="inlineStr">
        <is>
          <t>MMM4 - Medium rural town</t>
        </is>
      </c>
    </row>
    <row r="12369" ht="15" customHeight="1">
      <c r="A12369" t="inlineStr">
        <is>
          <t>Risdon Vale</t>
        </is>
      </c>
      <c r="B12369" t="inlineStr">
        <is>
          <t>TAS</t>
        </is>
      </c>
      <c r="C12369" t="n">
        <v>7016</v>
      </c>
      <c r="D12369" t="inlineStr">
        <is>
          <t>Delivery Area</t>
        </is>
      </c>
      <c r="F12369" t="inlineStr">
        <is>
          <t>7016|TAS</t>
        </is>
      </c>
      <c r="G12369" t="n">
        <v>2</v>
      </c>
      <c r="H12369" t="n">
        <v>1</v>
      </c>
      <c r="I12369" t="n">
        <v>13.2051</v>
      </c>
      <c r="J12369" s="31" t="n">
        <v>13.2052</v>
      </c>
      <c r="K12369" t="inlineStr">
        <is>
          <t>2:100.0%</t>
        </is>
      </c>
      <c r="L12369" t="inlineStr">
        <is>
          <t>MMM2 - Regional centre</t>
        </is>
      </c>
    </row>
    <row r="12370" ht="15" customHeight="1">
      <c r="A12370" t="inlineStr">
        <is>
          <t>Rita Island</t>
        </is>
      </c>
      <c r="B12370" t="inlineStr">
        <is>
          <t>QLD</t>
        </is>
      </c>
      <c r="C12370" t="n">
        <v>4807</v>
      </c>
      <c r="D12370" t="inlineStr">
        <is>
          <t>Delivery Area</t>
        </is>
      </c>
      <c r="F12370" t="inlineStr">
        <is>
          <t>4807|QLD</t>
        </is>
      </c>
      <c r="G12370" t="n">
        <v>6</v>
      </c>
      <c r="H12370" t="n">
        <v>0.7037</v>
      </c>
      <c r="I12370" t="n">
        <v>1706.399</v>
      </c>
      <c r="J12370" s="31" t="n">
        <v>2424.9567</v>
      </c>
      <c r="K12370" t="inlineStr">
        <is>
          <t>6:70.4%; 5:24.9%; 4:4.7%</t>
        </is>
      </c>
      <c r="L12370" t="inlineStr">
        <is>
          <t>MMM6 - Remote community</t>
        </is>
      </c>
    </row>
    <row r="12371" ht="15" customHeight="1">
      <c r="A12371" t="inlineStr">
        <is>
          <t>River Heads</t>
        </is>
      </c>
      <c r="B12371" t="inlineStr">
        <is>
          <t>QLD</t>
        </is>
      </c>
      <c r="C12371" t="n">
        <v>4655</v>
      </c>
      <c r="D12371" t="inlineStr">
        <is>
          <t>Delivery Area</t>
        </is>
      </c>
      <c r="F12371" t="inlineStr">
        <is>
          <t>4655|QLD</t>
        </is>
      </c>
      <c r="G12371" t="n">
        <v>2</v>
      </c>
      <c r="H12371" t="n">
        <v>0.803</v>
      </c>
      <c r="I12371" t="n">
        <v>368.2374</v>
      </c>
      <c r="J12371" s="31" t="n">
        <v>458.5892</v>
      </c>
      <c r="K12371" t="inlineStr">
        <is>
          <t>2:80.3%; 5:17.6%; 6:2.1%</t>
        </is>
      </c>
      <c r="L12371" t="inlineStr">
        <is>
          <t>MMM2 - Regional centre</t>
        </is>
      </c>
    </row>
    <row r="12372" ht="15" customHeight="1">
      <c r="A12372" t="inlineStr">
        <is>
          <t>River Ranch</t>
        </is>
      </c>
      <c r="B12372" t="inlineStr">
        <is>
          <t>QLD</t>
        </is>
      </c>
      <c r="C12372" t="n">
        <v>4680</v>
      </c>
      <c r="D12372" t="inlineStr">
        <is>
          <t>Delivery Area</t>
        </is>
      </c>
      <c r="F12372" t="inlineStr">
        <is>
          <t>4680|QLD</t>
        </is>
      </c>
      <c r="G12372" t="n">
        <v>5</v>
      </c>
      <c r="H12372" t="n">
        <v>0.782</v>
      </c>
      <c r="I12372" t="n">
        <v>3905.3441</v>
      </c>
      <c r="J12372" s="31" t="n">
        <v>4993.763</v>
      </c>
      <c r="K12372" t="inlineStr">
        <is>
          <t>5:78.2%; 6:12.3%; 3:8.1%; 4:1.4%</t>
        </is>
      </c>
      <c r="L12372" t="inlineStr">
        <is>
          <t>MMM5 - Small rural town</t>
        </is>
      </c>
    </row>
    <row r="12373" ht="15" customHeight="1">
      <c r="A12373" t="inlineStr">
        <is>
          <t>Riverbend</t>
        </is>
      </c>
      <c r="B12373" t="inlineStr">
        <is>
          <t>QLD</t>
        </is>
      </c>
      <c r="C12373" t="n">
        <v>4280</v>
      </c>
      <c r="D12373" t="inlineStr">
        <is>
          <t>Delivery Area</t>
        </is>
      </c>
      <c r="F12373" t="inlineStr">
        <is>
          <t>4280|QLD</t>
        </is>
      </c>
      <c r="G12373" t="n">
        <v>2</v>
      </c>
      <c r="H12373" t="n">
        <v>0.6641</v>
      </c>
      <c r="I12373" t="n">
        <v>97.8432</v>
      </c>
      <c r="J12373" s="31" t="n">
        <v>147.3208</v>
      </c>
      <c r="K12373" t="inlineStr">
        <is>
          <t>2:66.4%; 1:33.6%</t>
        </is>
      </c>
      <c r="L12373" t="inlineStr">
        <is>
          <t>MMM2 - Regional centre</t>
        </is>
      </c>
    </row>
    <row r="12374" ht="15" customHeight="1">
      <c r="A12374" t="inlineStr">
        <is>
          <t>Riverglades</t>
        </is>
      </c>
      <c r="B12374" t="inlineStr">
        <is>
          <t>SA</t>
        </is>
      </c>
      <c r="C12374" t="n">
        <v>5253</v>
      </c>
      <c r="D12374" t="inlineStr">
        <is>
          <t>Delivery Area</t>
        </is>
      </c>
      <c r="F12374" t="inlineStr">
        <is>
          <t>5253|SA</t>
        </is>
      </c>
      <c r="G12374" t="n">
        <v>5</v>
      </c>
      <c r="H12374" t="n">
        <v>0.8877</v>
      </c>
      <c r="I12374" t="n">
        <v>776.6575</v>
      </c>
      <c r="J12374" s="31" t="n">
        <v>874.8933</v>
      </c>
      <c r="K12374" t="inlineStr">
        <is>
          <t>5:88.8%; 3:11.2%</t>
        </is>
      </c>
      <c r="L12374" t="inlineStr">
        <is>
          <t>MMM5 - Small rural town</t>
        </is>
      </c>
    </row>
    <row r="12375" ht="15" customHeight="1">
      <c r="A12375" t="inlineStr">
        <is>
          <t>Riverglen</t>
        </is>
      </c>
      <c r="B12375" t="inlineStr">
        <is>
          <t>SA</t>
        </is>
      </c>
      <c r="C12375" t="n">
        <v>5253</v>
      </c>
      <c r="D12375" t="inlineStr">
        <is>
          <t>Delivery Area</t>
        </is>
      </c>
      <c r="F12375" t="inlineStr">
        <is>
          <t>5253|SA</t>
        </is>
      </c>
      <c r="G12375" t="n">
        <v>5</v>
      </c>
      <c r="H12375" t="n">
        <v>0.8877</v>
      </c>
      <c r="I12375" t="n">
        <v>776.6575</v>
      </c>
      <c r="J12375" s="31" t="n">
        <v>874.8933</v>
      </c>
      <c r="K12375" t="inlineStr">
        <is>
          <t>5:88.8%; 3:11.2%</t>
        </is>
      </c>
      <c r="L12375" t="inlineStr">
        <is>
          <t>MMM5 - Small rural town</t>
        </is>
      </c>
    </row>
    <row r="12376" ht="15" customHeight="1">
      <c r="A12376" t="inlineStr">
        <is>
          <t>Riverhills</t>
        </is>
      </c>
      <c r="B12376" t="inlineStr">
        <is>
          <t>QLD</t>
        </is>
      </c>
      <c r="C12376" t="n">
        <v>4074</v>
      </c>
      <c r="D12376" t="inlineStr">
        <is>
          <t>Delivery Area</t>
        </is>
      </c>
      <c r="F12376" t="inlineStr">
        <is>
          <t>4074|QLD</t>
        </is>
      </c>
      <c r="G12376" t="n">
        <v>1</v>
      </c>
      <c r="H12376" t="n">
        <v>1</v>
      </c>
      <c r="I12376" t="n">
        <v>13.6906</v>
      </c>
      <c r="J12376" s="31" t="n">
        <v>13.6903</v>
      </c>
      <c r="K12376" t="inlineStr">
        <is>
          <t>1:100.0%</t>
        </is>
      </c>
      <c r="L12376" t="inlineStr">
        <is>
          <t>MMM1 - Metropolitan area</t>
        </is>
      </c>
    </row>
    <row r="12377" ht="15" customHeight="1">
      <c r="A12377" t="inlineStr">
        <is>
          <t>Riverina Mc</t>
        </is>
      </c>
      <c r="B12377" t="inlineStr">
        <is>
          <t>NSW</t>
        </is>
      </c>
      <c r="C12377" t="n">
        <v>2678</v>
      </c>
      <c r="D12377" t="inlineStr">
        <is>
          <t>Delivery Area</t>
        </is>
      </c>
      <c r="E12377" t="inlineStr">
        <is>
          <t>LOCKED BAGS</t>
        </is>
      </c>
      <c r="F12377" t="inlineStr">
        <is>
          <t>2678|NSW</t>
        </is>
      </c>
      <c r="G12377" t="n">
        <v>3</v>
      </c>
      <c r="H12377" t="n">
        <v>1</v>
      </c>
      <c r="I12377" t="n">
        <v>3.5098</v>
      </c>
      <c r="J12377" s="31" t="n">
        <v>3.5099</v>
      </c>
      <c r="K12377" t="inlineStr">
        <is>
          <t>3:100.0%</t>
        </is>
      </c>
      <c r="L12377" t="inlineStr">
        <is>
          <t>MMM3 - Large rural town</t>
        </is>
      </c>
    </row>
    <row r="12378" ht="15" customHeight="1">
      <c r="A12378" t="inlineStr">
        <is>
          <t>Riverlea</t>
        </is>
      </c>
      <c r="B12378" t="inlineStr">
        <is>
          <t>NSW</t>
        </is>
      </c>
      <c r="C12378" t="n">
        <v>2850</v>
      </c>
      <c r="D12378" t="inlineStr">
        <is>
          <t>Delivery Area</t>
        </is>
      </c>
      <c r="F12378" t="inlineStr">
        <is>
          <t>2850|NSW</t>
        </is>
      </c>
      <c r="G12378" t="n">
        <v>5</v>
      </c>
      <c r="H12378" t="n">
        <v>0.9548</v>
      </c>
      <c r="I12378" t="n">
        <v>5733.8279</v>
      </c>
      <c r="J12378" s="31" t="n">
        <v>6005.3758</v>
      </c>
      <c r="K12378" t="inlineStr">
        <is>
          <t>5:95.5%; 4:4.5%</t>
        </is>
      </c>
      <c r="L12378" t="inlineStr">
        <is>
          <t>MMM5 - Small rural town</t>
        </is>
      </c>
    </row>
    <row r="12379" ht="15" customHeight="1">
      <c r="A12379" t="inlineStr">
        <is>
          <t>Riverlea Park</t>
        </is>
      </c>
      <c r="B12379" t="inlineStr">
        <is>
          <t>SA</t>
        </is>
      </c>
      <c r="C12379" t="n">
        <v>5120</v>
      </c>
      <c r="D12379" t="inlineStr">
        <is>
          <t>Delivery Area</t>
        </is>
      </c>
      <c r="F12379" t="inlineStr">
        <is>
          <t>5120|SA</t>
        </is>
      </c>
      <c r="G12379" t="n">
        <v>2</v>
      </c>
      <c r="H12379" t="n">
        <v>0.8864</v>
      </c>
      <c r="I12379" t="n">
        <v>76.4061</v>
      </c>
      <c r="J12379" s="31" t="n">
        <v>86.1986</v>
      </c>
      <c r="K12379" t="inlineStr">
        <is>
          <t>2:88.6%; 1:11.4%</t>
        </is>
      </c>
      <c r="L12379" t="inlineStr">
        <is>
          <t>MMM2 - Regional centre</t>
        </is>
      </c>
    </row>
    <row r="12380" ht="15" customHeight="1">
      <c r="A12380" t="inlineStr">
        <is>
          <t>Riverleigh</t>
        </is>
      </c>
      <c r="B12380" t="inlineStr">
        <is>
          <t>QLD</t>
        </is>
      </c>
      <c r="C12380" t="n">
        <v>4626</v>
      </c>
      <c r="D12380" t="inlineStr">
        <is>
          <t>Delivery Area</t>
        </is>
      </c>
      <c r="F12380" t="inlineStr">
        <is>
          <t>4626|QLD</t>
        </is>
      </c>
      <c r="G12380" t="n">
        <v>5</v>
      </c>
      <c r="H12380" t="n">
        <v>1</v>
      </c>
      <c r="I12380" t="n">
        <v>3954.0833</v>
      </c>
      <c r="J12380" s="31" t="n">
        <v>3954.0831</v>
      </c>
      <c r="K12380" t="inlineStr">
        <is>
          <t>5:100.0%</t>
        </is>
      </c>
      <c r="L12380" t="inlineStr">
        <is>
          <t>MMM5 - Small rural town</t>
        </is>
      </c>
    </row>
    <row r="12381" ht="15" customHeight="1">
      <c r="A12381" t="inlineStr">
        <is>
          <t>Riverside</t>
        </is>
      </c>
      <c r="B12381" t="inlineStr">
        <is>
          <t>NSW</t>
        </is>
      </c>
      <c r="C12381" t="n">
        <v>2444</v>
      </c>
      <c r="D12381" t="inlineStr">
        <is>
          <t>Delivery Area</t>
        </is>
      </c>
      <c r="F12381" t="inlineStr">
        <is>
          <t>2444|NSW</t>
        </is>
      </c>
      <c r="G12381" t="n">
        <v>5</v>
      </c>
      <c r="H12381" t="n">
        <v>0.6237</v>
      </c>
      <c r="I12381" t="n">
        <v>138.7412</v>
      </c>
      <c r="J12381" s="31" t="n">
        <v>222.4491</v>
      </c>
      <c r="K12381" t="inlineStr">
        <is>
          <t>5:62.4%; 3:37.6%</t>
        </is>
      </c>
      <c r="L12381" t="inlineStr">
        <is>
          <t>MMM5 - Small rural town</t>
        </is>
      </c>
    </row>
    <row r="12382" ht="15" customHeight="1">
      <c r="A12382" t="inlineStr">
        <is>
          <t>Riverside</t>
        </is>
      </c>
      <c r="B12382" t="inlineStr">
        <is>
          <t>VIC</t>
        </is>
      </c>
      <c r="C12382" t="n">
        <v>3401</v>
      </c>
      <c r="D12382" t="inlineStr">
        <is>
          <t>Delivery Area</t>
        </is>
      </c>
      <c r="F12382" t="inlineStr">
        <is>
          <t>3401|VIC</t>
        </is>
      </c>
      <c r="G12382" t="n">
        <v>5</v>
      </c>
      <c r="H12382" t="n">
        <v>0.8483000000000001</v>
      </c>
      <c r="I12382" t="n">
        <v>3911.7789</v>
      </c>
      <c r="J12382" s="31" t="n">
        <v>4611.4465</v>
      </c>
      <c r="K12382" t="inlineStr">
        <is>
          <t>5:84.8%; 3:15.2%</t>
        </is>
      </c>
      <c r="L12382" t="inlineStr">
        <is>
          <t>MMM5 - Small rural town</t>
        </is>
      </c>
    </row>
    <row r="12383" ht="15" customHeight="1">
      <c r="A12383" t="inlineStr">
        <is>
          <t>Riverside</t>
        </is>
      </c>
      <c r="B12383" t="inlineStr">
        <is>
          <t>TAS</t>
        </is>
      </c>
      <c r="C12383" t="n">
        <v>7250</v>
      </c>
      <c r="D12383" t="inlineStr">
        <is>
          <t>Delivery Area</t>
        </is>
      </c>
      <c r="F12383" t="inlineStr">
        <is>
          <t>7250|TAS</t>
        </is>
      </c>
      <c r="G12383" t="n">
        <v>2</v>
      </c>
      <c r="H12383" t="n">
        <v>1</v>
      </c>
      <c r="I12383" t="n">
        <v>174.1866</v>
      </c>
      <c r="J12383" s="31" t="n">
        <v>174.1852</v>
      </c>
      <c r="K12383" t="inlineStr">
        <is>
          <t>2:100.0%</t>
        </is>
      </c>
      <c r="L12383" t="inlineStr">
        <is>
          <t>MMM2 - Regional centre</t>
        </is>
      </c>
    </row>
    <row r="12384" ht="15" customHeight="1">
      <c r="A12384" t="inlineStr">
        <is>
          <t>Riverslea</t>
        </is>
      </c>
      <c r="B12384" t="inlineStr">
        <is>
          <t>VIC</t>
        </is>
      </c>
      <c r="C12384" t="n">
        <v>3860</v>
      </c>
      <c r="D12384" t="inlineStr">
        <is>
          <t>Delivery Area</t>
        </is>
      </c>
      <c r="F12384" t="inlineStr">
        <is>
          <t>3860|VIC</t>
        </is>
      </c>
      <c r="G12384" t="n">
        <v>5</v>
      </c>
      <c r="H12384" t="n">
        <v>1</v>
      </c>
      <c r="I12384" t="n">
        <v>1396.8375</v>
      </c>
      <c r="J12384" s="31" t="n">
        <v>1396.8374</v>
      </c>
      <c r="K12384" t="inlineStr">
        <is>
          <t>5:100.0%</t>
        </is>
      </c>
      <c r="L12384" t="inlineStr">
        <is>
          <t>MMM5 - Small rural town</t>
        </is>
      </c>
    </row>
    <row r="12385" ht="15" customHeight="1">
      <c r="A12385" t="inlineStr">
        <is>
          <t>Riversleigh</t>
        </is>
      </c>
      <c r="B12385" t="inlineStr">
        <is>
          <t>QLD</t>
        </is>
      </c>
      <c r="C12385" t="n">
        <v>4470</v>
      </c>
      <c r="D12385" t="inlineStr">
        <is>
          <t>Delivery Area</t>
        </is>
      </c>
      <c r="F12385" t="inlineStr">
        <is>
          <t>4470|QLD</t>
        </is>
      </c>
      <c r="G12385" t="n">
        <v>7</v>
      </c>
      <c r="H12385" t="n">
        <v>1</v>
      </c>
      <c r="I12385" t="n">
        <v>17483.3835</v>
      </c>
      <c r="J12385" s="31" t="n">
        <v>17483.3832</v>
      </c>
      <c r="K12385" t="inlineStr">
        <is>
          <t>7:100.0%</t>
        </is>
      </c>
      <c r="L12385" t="inlineStr">
        <is>
          <t>MMM7 - Very remote community</t>
        </is>
      </c>
    </row>
    <row r="12386" ht="15" customHeight="1">
      <c r="A12386" t="inlineStr">
        <is>
          <t>Riverstone</t>
        </is>
      </c>
      <c r="B12386" t="inlineStr">
        <is>
          <t>NSW</t>
        </is>
      </c>
      <c r="C12386" t="n">
        <v>2765</v>
      </c>
      <c r="D12386" t="inlineStr">
        <is>
          <t>Delivery Area</t>
        </is>
      </c>
      <c r="F12386" t="inlineStr">
        <is>
          <t>2765|NSW</t>
        </is>
      </c>
      <c r="G12386" t="n">
        <v>1</v>
      </c>
      <c r="H12386" t="n">
        <v>0.8395</v>
      </c>
      <c r="I12386" t="n">
        <v>107.0625</v>
      </c>
      <c r="J12386" s="31" t="n">
        <v>127.5271</v>
      </c>
      <c r="K12386" t="inlineStr">
        <is>
          <t>1:84.0%; 2:16.0%</t>
        </is>
      </c>
      <c r="L12386" t="inlineStr">
        <is>
          <t>MMM1 - Metropolitan area</t>
        </is>
      </c>
    </row>
    <row r="12387" ht="15" customHeight="1">
      <c r="A12387" t="inlineStr">
        <is>
          <t>Riverton</t>
        </is>
      </c>
      <c r="B12387" t="inlineStr">
        <is>
          <t>QLD</t>
        </is>
      </c>
      <c r="C12387" t="n">
        <v>4385</v>
      </c>
      <c r="D12387" t="inlineStr">
        <is>
          <t>Delivery Area</t>
        </is>
      </c>
      <c r="F12387" t="inlineStr">
        <is>
          <t>4385|QLD</t>
        </is>
      </c>
      <c r="G12387" t="n">
        <v>5</v>
      </c>
      <c r="H12387" t="n">
        <v>1</v>
      </c>
      <c r="I12387" t="n">
        <v>1996.8538</v>
      </c>
      <c r="J12387" s="31" t="n">
        <v>1996.8539</v>
      </c>
      <c r="K12387" t="inlineStr">
        <is>
          <t>5:100.0%</t>
        </is>
      </c>
      <c r="L12387" t="inlineStr">
        <is>
          <t>MMM5 - Small rural town</t>
        </is>
      </c>
    </row>
    <row r="12388" ht="15" customHeight="1">
      <c r="A12388" t="inlineStr">
        <is>
          <t>Riverton</t>
        </is>
      </c>
      <c r="B12388" t="inlineStr">
        <is>
          <t>SA</t>
        </is>
      </c>
      <c r="C12388" t="n">
        <v>5412</v>
      </c>
      <c r="D12388" t="inlineStr">
        <is>
          <t>Delivery Area</t>
        </is>
      </c>
      <c r="F12388" t="inlineStr">
        <is>
          <t>5412|SA</t>
        </is>
      </c>
      <c r="G12388" t="n">
        <v>5</v>
      </c>
      <c r="H12388" t="n">
        <v>1</v>
      </c>
      <c r="I12388" t="n">
        <v>218.3206</v>
      </c>
      <c r="J12388" s="31" t="n">
        <v>218.3209</v>
      </c>
      <c r="K12388" t="inlineStr">
        <is>
          <t>5:100.0%</t>
        </is>
      </c>
      <c r="L12388" t="inlineStr">
        <is>
          <t>MMM5 - Small rural town</t>
        </is>
      </c>
    </row>
    <row r="12389" ht="15" customHeight="1">
      <c r="A12389" t="inlineStr">
        <is>
          <t>Riverton</t>
        </is>
      </c>
      <c r="B12389" t="inlineStr">
        <is>
          <t>WA</t>
        </is>
      </c>
      <c r="C12389" t="n">
        <v>6148</v>
      </c>
      <c r="D12389" t="inlineStr">
        <is>
          <t>Delivery Area</t>
        </is>
      </c>
      <c r="F12389" t="inlineStr">
        <is>
          <t>6148|WA</t>
        </is>
      </c>
      <c r="G12389" t="n">
        <v>1</v>
      </c>
      <c r="H12389" t="n">
        <v>1</v>
      </c>
      <c r="I12389" t="n">
        <v>9.6122</v>
      </c>
      <c r="J12389" s="31" t="n">
        <v>9.611599999999999</v>
      </c>
      <c r="K12389" t="inlineStr">
        <is>
          <t>1:100.0%</t>
        </is>
      </c>
      <c r="L12389" t="inlineStr">
        <is>
          <t>MMM1 - Metropolitan area</t>
        </is>
      </c>
    </row>
    <row r="12390" ht="15" customHeight="1">
      <c r="A12390" t="inlineStr">
        <is>
          <t>Rivertree</t>
        </is>
      </c>
      <c r="B12390" t="inlineStr">
        <is>
          <t>NSW</t>
        </is>
      </c>
      <c r="C12390" t="n">
        <v>2372</v>
      </c>
      <c r="D12390" t="inlineStr">
        <is>
          <t>Delivery Area</t>
        </is>
      </c>
      <c r="F12390" t="inlineStr">
        <is>
          <t>2372|NSW</t>
        </is>
      </c>
      <c r="G12390" t="n">
        <v>5</v>
      </c>
      <c r="H12390" t="n">
        <v>1</v>
      </c>
      <c r="I12390" t="n">
        <v>4894.7866</v>
      </c>
      <c r="J12390" s="31" t="n">
        <v>4894.7861</v>
      </c>
      <c r="K12390" t="inlineStr">
        <is>
          <t>5:100.0%</t>
        </is>
      </c>
      <c r="L12390" t="inlineStr">
        <is>
          <t>MMM5 - Small rural town</t>
        </is>
      </c>
    </row>
    <row r="12391" ht="15" customHeight="1">
      <c r="A12391" t="inlineStr">
        <is>
          <t>Rivervale</t>
        </is>
      </c>
      <c r="B12391" t="inlineStr">
        <is>
          <t>WA</t>
        </is>
      </c>
      <c r="C12391" t="n">
        <v>6103</v>
      </c>
      <c r="D12391" t="inlineStr">
        <is>
          <t>Delivery Area</t>
        </is>
      </c>
      <c r="F12391" t="inlineStr">
        <is>
          <t>6103|WA</t>
        </is>
      </c>
      <c r="G12391" t="n">
        <v>1</v>
      </c>
      <c r="H12391" t="n">
        <v>1</v>
      </c>
      <c r="I12391" t="n">
        <v>3.3404</v>
      </c>
      <c r="J12391" s="31" t="n">
        <v>3.3407</v>
      </c>
      <c r="K12391" t="inlineStr">
        <is>
          <t>1:100.0%</t>
        </is>
      </c>
      <c r="L12391" t="inlineStr">
        <is>
          <t>MMM1 - Metropolitan area</t>
        </is>
      </c>
    </row>
    <row r="12392" ht="15" customHeight="1">
      <c r="A12392" t="inlineStr">
        <is>
          <t>Riverview</t>
        </is>
      </c>
      <c r="B12392" t="inlineStr">
        <is>
          <t>NSW</t>
        </is>
      </c>
      <c r="C12392" t="n">
        <v>2066</v>
      </c>
      <c r="D12392" t="inlineStr">
        <is>
          <t>Delivery Area</t>
        </is>
      </c>
      <c r="E12392" t="inlineStr">
        <is>
          <t>LANE COVE COUNCIL</t>
        </is>
      </c>
      <c r="F12392" t="inlineStr">
        <is>
          <t>2066|NSW</t>
        </is>
      </c>
      <c r="G12392" t="n">
        <v>1</v>
      </c>
      <c r="H12392" t="n">
        <v>1</v>
      </c>
      <c r="I12392" t="n">
        <v>9.5794</v>
      </c>
      <c r="J12392" s="31" t="n">
        <v>9.5786</v>
      </c>
      <c r="K12392" t="inlineStr">
        <is>
          <t>1:100.0%</t>
        </is>
      </c>
      <c r="L12392" t="inlineStr">
        <is>
          <t>MMM1 - Metropolitan area</t>
        </is>
      </c>
    </row>
    <row r="12393" ht="15" customHeight="1">
      <c r="A12393" t="inlineStr">
        <is>
          <t>Riverview</t>
        </is>
      </c>
      <c r="B12393" t="inlineStr">
        <is>
          <t>QLD</t>
        </is>
      </c>
      <c r="C12393" t="n">
        <v>4303</v>
      </c>
      <c r="D12393" t="inlineStr">
        <is>
          <t>Delivery Area</t>
        </is>
      </c>
      <c r="F12393" t="inlineStr">
        <is>
          <t>4303|QLD</t>
        </is>
      </c>
      <c r="G12393" t="n">
        <v>1</v>
      </c>
      <c r="H12393" t="n">
        <v>1</v>
      </c>
      <c r="I12393" t="n">
        <v>15.0712</v>
      </c>
      <c r="J12393" s="31" t="n">
        <v>15.0708</v>
      </c>
      <c r="K12393" t="inlineStr">
        <is>
          <t>1:100.0%</t>
        </is>
      </c>
      <c r="L12393" t="inlineStr">
        <is>
          <t>MMM1 - Metropolitan area</t>
        </is>
      </c>
    </row>
    <row r="12394" ht="15" customHeight="1">
      <c r="A12394" t="inlineStr">
        <is>
          <t>Riverwood</t>
        </is>
      </c>
      <c r="B12394" t="inlineStr">
        <is>
          <t>NSW</t>
        </is>
      </c>
      <c r="C12394" t="n">
        <v>2210</v>
      </c>
      <c r="D12394" t="inlineStr">
        <is>
          <t>Delivery Area</t>
        </is>
      </c>
      <c r="F12394" t="inlineStr">
        <is>
          <t>2210|NSW</t>
        </is>
      </c>
      <c r="G12394" t="n">
        <v>1</v>
      </c>
      <c r="H12394" t="n">
        <v>1</v>
      </c>
      <c r="I12394" t="n">
        <v>11.0954</v>
      </c>
      <c r="J12394" s="31" t="n">
        <v>11.0963</v>
      </c>
      <c r="K12394" t="inlineStr">
        <is>
          <t>1:100.0%</t>
        </is>
      </c>
      <c r="L12394" t="inlineStr">
        <is>
          <t>MMM1 - Metropolitan area</t>
        </is>
      </c>
    </row>
    <row r="12395" ht="15" customHeight="1">
      <c r="A12395" t="inlineStr">
        <is>
          <t>Rivett</t>
        </is>
      </c>
      <c r="B12395" t="inlineStr">
        <is>
          <t>ACT</t>
        </is>
      </c>
      <c r="C12395" t="n">
        <v>2611</v>
      </c>
      <c r="D12395" t="inlineStr">
        <is>
          <t>Delivery Area</t>
        </is>
      </c>
      <c r="F12395" t="inlineStr">
        <is>
          <t>2611|ACT</t>
        </is>
      </c>
      <c r="G12395" t="n">
        <v>5</v>
      </c>
      <c r="H12395" t="n">
        <v>0.8545</v>
      </c>
      <c r="I12395" t="n">
        <v>1331.7827</v>
      </c>
      <c r="J12395" s="31" t="n">
        <v>1558.6312</v>
      </c>
      <c r="K12395" t="inlineStr">
        <is>
          <t>5:85.4%; 2:10.0%; 1:4.5%</t>
        </is>
      </c>
      <c r="L12395" t="inlineStr">
        <is>
          <t>MMM5 - Small rural town</t>
        </is>
      </c>
    </row>
    <row r="12396" ht="15" customHeight="1">
      <c r="A12396" t="inlineStr">
        <is>
          <t>Rixs Creek</t>
        </is>
      </c>
      <c r="B12396" t="inlineStr">
        <is>
          <t>NSW</t>
        </is>
      </c>
      <c r="C12396" t="n">
        <v>2330</v>
      </c>
      <c r="D12396" t="inlineStr">
        <is>
          <t>Delivery Area</t>
        </is>
      </c>
      <c r="F12396" t="inlineStr">
        <is>
          <t>2330|NSW</t>
        </is>
      </c>
      <c r="G12396" t="n">
        <v>5</v>
      </c>
      <c r="H12396" t="n">
        <v>0.9528</v>
      </c>
      <c r="I12396" t="n">
        <v>4507.692</v>
      </c>
      <c r="J12396" s="31" t="n">
        <v>4730.8949</v>
      </c>
      <c r="K12396" t="inlineStr">
        <is>
          <t>5:95.3%; 4:4.7%</t>
        </is>
      </c>
      <c r="L12396" t="inlineStr">
        <is>
          <t>MMM5 - Small rural town</t>
        </is>
      </c>
    </row>
    <row r="12397" ht="15" customHeight="1">
      <c r="A12397" t="inlineStr">
        <is>
          <t>Roadvale</t>
        </is>
      </c>
      <c r="B12397" t="inlineStr">
        <is>
          <t>QLD</t>
        </is>
      </c>
      <c r="C12397" t="n">
        <v>4310</v>
      </c>
      <c r="D12397" t="inlineStr">
        <is>
          <t>Delivery Area</t>
        </is>
      </c>
      <c r="F12397" t="inlineStr">
        <is>
          <t>4310|QLD</t>
        </is>
      </c>
      <c r="G12397" t="n">
        <v>5</v>
      </c>
      <c r="H12397" t="n">
        <v>1</v>
      </c>
      <c r="I12397" t="n">
        <v>925.1749</v>
      </c>
      <c r="J12397" s="31" t="n">
        <v>925.1749</v>
      </c>
      <c r="K12397" t="inlineStr">
        <is>
          <t>5:100.0%</t>
        </is>
      </c>
      <c r="L12397" t="inlineStr">
        <is>
          <t>MMM5 - Small rural town</t>
        </is>
      </c>
    </row>
    <row r="12398" ht="15" customHeight="1">
      <c r="A12398" t="inlineStr">
        <is>
          <t>Rob Roy</t>
        </is>
      </c>
      <c r="B12398" t="inlineStr">
        <is>
          <t>NSW</t>
        </is>
      </c>
      <c r="C12398" t="n">
        <v>2360</v>
      </c>
      <c r="D12398" t="inlineStr">
        <is>
          <t>Delivery Area</t>
        </is>
      </c>
      <c r="F12398" t="inlineStr">
        <is>
          <t>2360|NSW</t>
        </is>
      </c>
      <c r="G12398" t="n">
        <v>5</v>
      </c>
      <c r="H12398" t="n">
        <v>0.9373</v>
      </c>
      <c r="I12398" t="n">
        <v>3172.9255</v>
      </c>
      <c r="J12398" s="31" t="n">
        <v>3385.2978</v>
      </c>
      <c r="K12398" t="inlineStr">
        <is>
          <t>5:93.7%; 4:6.3%</t>
        </is>
      </c>
      <c r="L12398" t="inlineStr">
        <is>
          <t>MMM5 - Small rural town</t>
        </is>
      </c>
    </row>
    <row r="12399" ht="15" customHeight="1">
      <c r="A12399" t="inlineStr">
        <is>
          <t>Robe</t>
        </is>
      </c>
      <c r="B12399" t="inlineStr">
        <is>
          <t>SA</t>
        </is>
      </c>
      <c r="C12399" t="n">
        <v>5276</v>
      </c>
      <c r="D12399" t="inlineStr">
        <is>
          <t>Delivery Area</t>
        </is>
      </c>
      <c r="F12399" t="inlineStr">
        <is>
          <t>5276|SA</t>
        </is>
      </c>
      <c r="G12399" t="n">
        <v>5</v>
      </c>
      <c r="H12399" t="n">
        <v>1</v>
      </c>
      <c r="I12399" t="n">
        <v>543.925</v>
      </c>
      <c r="J12399" s="31" t="n">
        <v>543.9247</v>
      </c>
      <c r="K12399" t="inlineStr">
        <is>
          <t>5:100.0%</t>
        </is>
      </c>
      <c r="L12399" t="inlineStr">
        <is>
          <t>MMM5 - Small rural town</t>
        </is>
      </c>
    </row>
    <row r="12400" ht="15" customHeight="1">
      <c r="A12400" t="inlineStr">
        <is>
          <t>Robertson</t>
        </is>
      </c>
      <c r="B12400" t="inlineStr">
        <is>
          <t>NSW</t>
        </is>
      </c>
      <c r="C12400" t="n">
        <v>2577</v>
      </c>
      <c r="D12400" t="inlineStr">
        <is>
          <t>Delivery Area</t>
        </is>
      </c>
      <c r="F12400" t="inlineStr">
        <is>
          <t>2577|NSW</t>
        </is>
      </c>
      <c r="G12400" t="n">
        <v>5</v>
      </c>
      <c r="H12400" t="n">
        <v>0.6928</v>
      </c>
      <c r="I12400" t="n">
        <v>909.2479</v>
      </c>
      <c r="J12400" s="31" t="n">
        <v>1312.519</v>
      </c>
      <c r="K12400" t="inlineStr">
        <is>
          <t>5:69.3%; 3:28.7%; 2:2.1%</t>
        </is>
      </c>
      <c r="L12400" t="inlineStr">
        <is>
          <t>MMM5 - Small rural town</t>
        </is>
      </c>
    </row>
    <row r="12401" ht="15" customHeight="1">
      <c r="A12401" t="inlineStr">
        <is>
          <t>Robertson</t>
        </is>
      </c>
      <c r="B12401" t="inlineStr">
        <is>
          <t>QLD</t>
        </is>
      </c>
      <c r="C12401" t="n">
        <v>4109</v>
      </c>
      <c r="D12401" t="inlineStr">
        <is>
          <t>Delivery Area</t>
        </is>
      </c>
      <c r="F12401" t="inlineStr">
        <is>
          <t>4109|QLD</t>
        </is>
      </c>
      <c r="G12401" t="n">
        <v>1</v>
      </c>
      <c r="H12401" t="n">
        <v>1</v>
      </c>
      <c r="I12401" t="n">
        <v>15.442</v>
      </c>
      <c r="J12401" s="31" t="n">
        <v>15.4409</v>
      </c>
      <c r="K12401" t="inlineStr">
        <is>
          <t>1:100.0%</t>
        </is>
      </c>
      <c r="L12401" t="inlineStr">
        <is>
          <t>MMM1 - Metropolitan area</t>
        </is>
      </c>
    </row>
    <row r="12402" ht="15" customHeight="1">
      <c r="A12402" t="inlineStr">
        <is>
          <t>Robertsons Beach</t>
        </is>
      </c>
      <c r="B12402" t="inlineStr">
        <is>
          <t>VIC</t>
        </is>
      </c>
      <c r="C12402" t="n">
        <v>3971</v>
      </c>
      <c r="D12402" t="inlineStr">
        <is>
          <t>Delivery Area</t>
        </is>
      </c>
      <c r="F12402" t="inlineStr">
        <is>
          <t>3971|VIC</t>
        </is>
      </c>
      <c r="G12402" t="n">
        <v>5</v>
      </c>
      <c r="H12402" t="n">
        <v>0.8874</v>
      </c>
      <c r="I12402" t="n">
        <v>741.8299</v>
      </c>
      <c r="J12402" s="31" t="n">
        <v>835.9349999999999</v>
      </c>
      <c r="K12402" t="inlineStr">
        <is>
          <t>5:88.7%; 6:11.3%</t>
        </is>
      </c>
      <c r="L12402" t="inlineStr">
        <is>
          <t>MMM5 - Small rural town</t>
        </is>
      </c>
    </row>
    <row r="12403" ht="15" customHeight="1">
      <c r="A12403" t="inlineStr">
        <is>
          <t>Robertstown</t>
        </is>
      </c>
      <c r="B12403" t="inlineStr">
        <is>
          <t>SA</t>
        </is>
      </c>
      <c r="C12403" t="n">
        <v>5381</v>
      </c>
      <c r="D12403" t="inlineStr">
        <is>
          <t>Delivery Area</t>
        </is>
      </c>
      <c r="F12403" t="inlineStr">
        <is>
          <t>5381|SA</t>
        </is>
      </c>
      <c r="G12403" t="n">
        <v>5</v>
      </c>
      <c r="H12403" t="n">
        <v>1</v>
      </c>
      <c r="I12403" t="n">
        <v>652.6147</v>
      </c>
      <c r="J12403" s="31" t="n">
        <v>652.6147</v>
      </c>
      <c r="K12403" t="inlineStr">
        <is>
          <t>5:100.0%</t>
        </is>
      </c>
      <c r="L12403" t="inlineStr">
        <is>
          <t>MMM5 - Small rural town</t>
        </is>
      </c>
    </row>
    <row r="12404" ht="15" customHeight="1">
      <c r="A12404" t="inlineStr">
        <is>
          <t>Robigana</t>
        </is>
      </c>
      <c r="B12404" t="inlineStr">
        <is>
          <t>TAS</t>
        </is>
      </c>
      <c r="C12404" t="n">
        <v>7275</v>
      </c>
      <c r="D12404" t="inlineStr">
        <is>
          <t>Delivery Area</t>
        </is>
      </c>
      <c r="F12404" t="inlineStr">
        <is>
          <t>7275|TAS</t>
        </is>
      </c>
      <c r="G12404" t="n">
        <v>5</v>
      </c>
      <c r="H12404" t="n">
        <v>0.9445</v>
      </c>
      <c r="I12404" t="n">
        <v>321.4246</v>
      </c>
      <c r="J12404" s="31" t="n">
        <v>340.3103</v>
      </c>
      <c r="K12404" t="inlineStr">
        <is>
          <t>5:94.5%; 2:5.5%</t>
        </is>
      </c>
      <c r="L12404" t="inlineStr">
        <is>
          <t>MMM5 - Small rural town</t>
        </is>
      </c>
    </row>
    <row r="12405" ht="15" customHeight="1">
      <c r="A12405" t="inlineStr">
        <is>
          <t>Robin Falls</t>
        </is>
      </c>
      <c r="B12405" t="inlineStr">
        <is>
          <t>NT</t>
        </is>
      </c>
      <c r="C12405" t="n">
        <v>822</v>
      </c>
      <c r="D12405" t="inlineStr">
        <is>
          <t>Delivery Area</t>
        </is>
      </c>
      <c r="F12405" t="inlineStr">
        <is>
          <t>822|NT</t>
        </is>
      </c>
      <c r="G12405" t="n">
        <v>7</v>
      </c>
      <c r="H12405" t="n">
        <v>0.6977</v>
      </c>
      <c r="I12405" t="n">
        <v>105190.3322</v>
      </c>
      <c r="J12405" s="31" t="n">
        <v>150775.803</v>
      </c>
      <c r="K12405" t="inlineStr">
        <is>
          <t>7:69.8%; 6:28.8%; 5:1.2%; 2:0.2%</t>
        </is>
      </c>
      <c r="L12405" t="inlineStr">
        <is>
          <t>MMM7 - Very remote community</t>
        </is>
      </c>
    </row>
    <row r="12406" ht="15" customHeight="1">
      <c r="A12406" t="inlineStr">
        <is>
          <t>Robin Hill</t>
        </is>
      </c>
      <c r="B12406" t="inlineStr">
        <is>
          <t>NSW</t>
        </is>
      </c>
      <c r="C12406" t="n">
        <v>2795</v>
      </c>
      <c r="D12406" t="inlineStr">
        <is>
          <t>Delivery Area</t>
        </is>
      </c>
      <c r="F12406" t="inlineStr">
        <is>
          <t>2795|NSW</t>
        </is>
      </c>
      <c r="G12406" t="n">
        <v>5</v>
      </c>
      <c r="H12406" t="n">
        <v>0.8552</v>
      </c>
      <c r="I12406" t="n">
        <v>4539.0867</v>
      </c>
      <c r="J12406" s="31" t="n">
        <v>5307.5248</v>
      </c>
      <c r="K12406" t="inlineStr">
        <is>
          <t>5:85.5%; 3:14.5%</t>
        </is>
      </c>
      <c r="L12406" t="inlineStr">
        <is>
          <t>MMM5 - Small rural town</t>
        </is>
      </c>
    </row>
    <row r="12407" ht="15" customHeight="1">
      <c r="A12407" t="inlineStr">
        <is>
          <t>Robina</t>
        </is>
      </c>
      <c r="B12407" t="inlineStr">
        <is>
          <t>QLD</t>
        </is>
      </c>
      <c r="C12407" t="n">
        <v>4226</v>
      </c>
      <c r="D12407" t="inlineStr">
        <is>
          <t>Delivery Area</t>
        </is>
      </c>
      <c r="F12407" t="inlineStr">
        <is>
          <t>4226|QLD</t>
        </is>
      </c>
      <c r="G12407" t="n">
        <v>1</v>
      </c>
      <c r="H12407" t="n">
        <v>1</v>
      </c>
      <c r="I12407" t="n">
        <v>29.0214</v>
      </c>
      <c r="J12407" s="31" t="n">
        <v>29.0211</v>
      </c>
      <c r="K12407" t="inlineStr">
        <is>
          <t>1:100.0%</t>
        </is>
      </c>
      <c r="L12407" t="inlineStr">
        <is>
          <t>MMM1 - Metropolitan area</t>
        </is>
      </c>
    </row>
    <row r="12408" ht="15" customHeight="1">
      <c r="A12408" t="inlineStr">
        <is>
          <t>Robina Dc</t>
        </is>
      </c>
      <c r="B12408" t="inlineStr">
        <is>
          <t>QLD</t>
        </is>
      </c>
      <c r="C12408" t="n">
        <v>4226</v>
      </c>
      <c r="D12408" t="inlineStr">
        <is>
          <t>Delivery Area</t>
        </is>
      </c>
      <c r="F12408" t="inlineStr">
        <is>
          <t>4226|QLD</t>
        </is>
      </c>
      <c r="G12408" t="n">
        <v>1</v>
      </c>
      <c r="H12408" t="n">
        <v>1</v>
      </c>
      <c r="I12408" t="n">
        <v>29.0214</v>
      </c>
      <c r="J12408" s="31" t="n">
        <v>29.0211</v>
      </c>
      <c r="K12408" t="inlineStr">
        <is>
          <t>1:100.0%</t>
        </is>
      </c>
      <c r="L12408" t="inlineStr">
        <is>
          <t>MMM1 - Metropolitan area</t>
        </is>
      </c>
    </row>
    <row r="12409" ht="15" customHeight="1">
      <c r="A12409" t="inlineStr">
        <is>
          <t>Robina Town Centre</t>
        </is>
      </c>
      <c r="B12409" t="inlineStr">
        <is>
          <t>QLD</t>
        </is>
      </c>
      <c r="C12409" t="n">
        <v>4230</v>
      </c>
      <c r="D12409" t="inlineStr">
        <is>
          <t>Post Office Boxes</t>
        </is>
      </c>
      <c r="E12409" t="inlineStr">
        <is>
          <t>PO BOXES &amp; LOCKED BAGS</t>
        </is>
      </c>
      <c r="F12409" t="inlineStr">
        <is>
          <t>4230|QLD</t>
        </is>
      </c>
      <c r="J12409" s="31" t="n"/>
    </row>
    <row r="12410" ht="15" customHeight="1">
      <c r="A12410" t="inlineStr">
        <is>
          <t>Robinson</t>
        </is>
      </c>
      <c r="B12410" t="inlineStr">
        <is>
          <t>VIC</t>
        </is>
      </c>
      <c r="C12410" t="n">
        <v>3019</v>
      </c>
      <c r="D12410" t="inlineStr">
        <is>
          <t>Delivery Area</t>
        </is>
      </c>
      <c r="F12410" t="inlineStr">
        <is>
          <t>3019|VIC</t>
        </is>
      </c>
      <c r="G12410" t="n">
        <v>1</v>
      </c>
      <c r="H12410" t="n">
        <v>1</v>
      </c>
      <c r="I12410" t="n">
        <v>4.3254</v>
      </c>
      <c r="J12410" s="31" t="n">
        <v>4.3246</v>
      </c>
      <c r="K12410" t="inlineStr">
        <is>
          <t>1:100.0%</t>
        </is>
      </c>
      <c r="L12410" t="inlineStr">
        <is>
          <t>MMM1 - Metropolitan area</t>
        </is>
      </c>
    </row>
    <row r="12411" ht="15" customHeight="1">
      <c r="A12411" t="inlineStr">
        <is>
          <t>Robinson</t>
        </is>
      </c>
      <c r="B12411" t="inlineStr">
        <is>
          <t>WA</t>
        </is>
      </c>
      <c r="C12411" t="n">
        <v>6330</v>
      </c>
      <c r="D12411" t="inlineStr">
        <is>
          <t>Delivery Area</t>
        </is>
      </c>
      <c r="F12411" t="inlineStr">
        <is>
          <t>6330|WA</t>
        </is>
      </c>
      <c r="G12411" t="n">
        <v>5</v>
      </c>
      <c r="H12411" t="n">
        <v>0.5422</v>
      </c>
      <c r="I12411" t="n">
        <v>774.4293</v>
      </c>
      <c r="J12411" s="31" t="n">
        <v>1428.3566</v>
      </c>
      <c r="K12411" t="inlineStr">
        <is>
          <t>5:54.2%; 3:45.8%</t>
        </is>
      </c>
      <c r="L12411" t="inlineStr">
        <is>
          <t>MMM5 - Small rural town</t>
        </is>
      </c>
    </row>
    <row r="12412" ht="15" customHeight="1">
      <c r="A12412" t="inlineStr">
        <is>
          <t>Robinson River</t>
        </is>
      </c>
      <c r="B12412" t="inlineStr">
        <is>
          <t>NT</t>
        </is>
      </c>
      <c r="C12412" t="n">
        <v>852</v>
      </c>
      <c r="D12412" t="inlineStr">
        <is>
          <t>Delivery Area</t>
        </is>
      </c>
      <c r="F12412" t="inlineStr">
        <is>
          <t>852|NT</t>
        </is>
      </c>
      <c r="G12412" t="n">
        <v>7</v>
      </c>
      <c r="H12412" t="n">
        <v>0.9833</v>
      </c>
      <c r="I12412" t="n">
        <v>434278.6846</v>
      </c>
      <c r="J12412" s="31" t="n">
        <v>441673.3068</v>
      </c>
      <c r="K12412" t="inlineStr">
        <is>
          <t>7:98.3%; 6:1.7%</t>
        </is>
      </c>
      <c r="L12412" t="inlineStr">
        <is>
          <t>MMM7 - Very remote community</t>
        </is>
      </c>
    </row>
    <row r="12413" ht="15" customHeight="1">
      <c r="A12413" t="inlineStr">
        <is>
          <t>Robinvale</t>
        </is>
      </c>
      <c r="B12413" t="inlineStr">
        <is>
          <t>VIC</t>
        </is>
      </c>
      <c r="C12413" t="n">
        <v>3549</v>
      </c>
      <c r="D12413" t="inlineStr">
        <is>
          <t>Delivery Area</t>
        </is>
      </c>
      <c r="F12413" t="inlineStr">
        <is>
          <t>3549|VIC</t>
        </is>
      </c>
      <c r="G12413" t="n">
        <v>5</v>
      </c>
      <c r="H12413" t="n">
        <v>1</v>
      </c>
      <c r="I12413" t="n">
        <v>980.3668</v>
      </c>
      <c r="J12413" s="31" t="n">
        <v>980.3663</v>
      </c>
      <c r="K12413" t="inlineStr">
        <is>
          <t>5:100.0%</t>
        </is>
      </c>
      <c r="L12413" t="inlineStr">
        <is>
          <t>MMM5 - Small rural town</t>
        </is>
      </c>
    </row>
    <row r="12414" ht="15" customHeight="1">
      <c r="A12414" t="inlineStr">
        <is>
          <t>Robinvale Irrigation District Section B</t>
        </is>
      </c>
      <c r="B12414" t="inlineStr">
        <is>
          <t>VIC</t>
        </is>
      </c>
      <c r="C12414" t="n">
        <v>3549</v>
      </c>
      <c r="D12414" t="inlineStr">
        <is>
          <t>Delivery Area</t>
        </is>
      </c>
      <c r="F12414" t="inlineStr">
        <is>
          <t>3549|VIC</t>
        </is>
      </c>
      <c r="G12414" t="n">
        <v>5</v>
      </c>
      <c r="H12414" t="n">
        <v>1</v>
      </c>
      <c r="I12414" t="n">
        <v>980.3668</v>
      </c>
      <c r="J12414" s="31" t="n">
        <v>980.3663</v>
      </c>
      <c r="K12414" t="inlineStr">
        <is>
          <t>5:100.0%</t>
        </is>
      </c>
      <c r="L12414" t="inlineStr">
        <is>
          <t>MMM5 - Small rural town</t>
        </is>
      </c>
    </row>
    <row r="12415" ht="15" customHeight="1">
      <c r="A12415" t="inlineStr">
        <is>
          <t>Robinvale Irrigation District Section C</t>
        </is>
      </c>
      <c r="B12415" t="inlineStr">
        <is>
          <t>VIC</t>
        </is>
      </c>
      <c r="C12415" t="n">
        <v>3549</v>
      </c>
      <c r="D12415" t="inlineStr">
        <is>
          <t>Delivery Area</t>
        </is>
      </c>
      <c r="F12415" t="inlineStr">
        <is>
          <t>3549|VIC</t>
        </is>
      </c>
      <c r="G12415" t="n">
        <v>5</v>
      </c>
      <c r="H12415" t="n">
        <v>1</v>
      </c>
      <c r="I12415" t="n">
        <v>980.3668</v>
      </c>
      <c r="J12415" s="31" t="n">
        <v>980.3663</v>
      </c>
      <c r="K12415" t="inlineStr">
        <is>
          <t>5:100.0%</t>
        </is>
      </c>
      <c r="L12415" t="inlineStr">
        <is>
          <t>MMM5 - Small rural town</t>
        </is>
      </c>
    </row>
    <row r="12416" ht="15" customHeight="1">
      <c r="A12416" t="inlineStr">
        <is>
          <t>Robinvale Irrigation District Section D</t>
        </is>
      </c>
      <c r="B12416" t="inlineStr">
        <is>
          <t>VIC</t>
        </is>
      </c>
      <c r="C12416" t="n">
        <v>3549</v>
      </c>
      <c r="D12416" t="inlineStr">
        <is>
          <t>Delivery Area</t>
        </is>
      </c>
      <c r="F12416" t="inlineStr">
        <is>
          <t>3549|VIC</t>
        </is>
      </c>
      <c r="G12416" t="n">
        <v>5</v>
      </c>
      <c r="H12416" t="n">
        <v>1</v>
      </c>
      <c r="I12416" t="n">
        <v>980.3668</v>
      </c>
      <c r="J12416" s="31" t="n">
        <v>980.3663</v>
      </c>
      <c r="K12416" t="inlineStr">
        <is>
          <t>5:100.0%</t>
        </is>
      </c>
      <c r="L12416" t="inlineStr">
        <is>
          <t>MMM5 - Small rural town</t>
        </is>
      </c>
    </row>
    <row r="12417" ht="15" customHeight="1">
      <c r="A12417" t="inlineStr">
        <is>
          <t>Robinvale Irrigation District Section E</t>
        </is>
      </c>
      <c r="B12417" t="inlineStr">
        <is>
          <t>VIC</t>
        </is>
      </c>
      <c r="C12417" t="n">
        <v>3549</v>
      </c>
      <c r="D12417" t="inlineStr">
        <is>
          <t>Delivery Area</t>
        </is>
      </c>
      <c r="F12417" t="inlineStr">
        <is>
          <t>3549|VIC</t>
        </is>
      </c>
      <c r="G12417" t="n">
        <v>5</v>
      </c>
      <c r="H12417" t="n">
        <v>1</v>
      </c>
      <c r="I12417" t="n">
        <v>980.3668</v>
      </c>
      <c r="J12417" s="31" t="n">
        <v>980.3663</v>
      </c>
      <c r="K12417" t="inlineStr">
        <is>
          <t>5:100.0%</t>
        </is>
      </c>
      <c r="L12417" t="inlineStr">
        <is>
          <t>MMM5 - Small rural town</t>
        </is>
      </c>
    </row>
    <row r="12418" ht="15" customHeight="1">
      <c r="A12418" t="inlineStr">
        <is>
          <t>Roche Creek</t>
        </is>
      </c>
      <c r="B12418" t="inlineStr">
        <is>
          <t>QLD</t>
        </is>
      </c>
      <c r="C12418" t="n">
        <v>4419</v>
      </c>
      <c r="D12418" t="inlineStr">
        <is>
          <t>Delivery Area</t>
        </is>
      </c>
      <c r="F12418" t="inlineStr">
        <is>
          <t>4419|QLD</t>
        </is>
      </c>
      <c r="G12418" t="n">
        <v>6</v>
      </c>
      <c r="H12418" t="n">
        <v>1</v>
      </c>
      <c r="I12418" t="n">
        <v>5587.0921</v>
      </c>
      <c r="J12418" s="31" t="n">
        <v>5587.0923</v>
      </c>
      <c r="K12418" t="inlineStr">
        <is>
          <t>6:100.0%</t>
        </is>
      </c>
      <c r="L12418" t="inlineStr">
        <is>
          <t>MMM6 - Remote community</t>
        </is>
      </c>
    </row>
    <row r="12419" ht="15" customHeight="1">
      <c r="A12419" t="inlineStr">
        <is>
          <t>Rochedale</t>
        </is>
      </c>
      <c r="B12419" t="inlineStr">
        <is>
          <t>QLD</t>
        </is>
      </c>
      <c r="C12419" t="n">
        <v>4123</v>
      </c>
      <c r="D12419" t="inlineStr">
        <is>
          <t>Delivery Area</t>
        </is>
      </c>
      <c r="F12419" t="inlineStr">
        <is>
          <t>4123|QLD</t>
        </is>
      </c>
      <c r="G12419" t="n">
        <v>1</v>
      </c>
      <c r="H12419" t="n">
        <v>1</v>
      </c>
      <c r="I12419" t="n">
        <v>21.5664</v>
      </c>
      <c r="J12419" s="31" t="n">
        <v>21.5665</v>
      </c>
      <c r="K12419" t="inlineStr">
        <is>
          <t>1:100.0%</t>
        </is>
      </c>
      <c r="L12419" t="inlineStr">
        <is>
          <t>MMM1 - Metropolitan area</t>
        </is>
      </c>
    </row>
    <row r="12420" ht="15" customHeight="1">
      <c r="A12420" t="inlineStr">
        <is>
          <t>Rochedale South</t>
        </is>
      </c>
      <c r="B12420" t="inlineStr">
        <is>
          <t>QLD</t>
        </is>
      </c>
      <c r="C12420" t="n">
        <v>4123</v>
      </c>
      <c r="D12420" t="inlineStr">
        <is>
          <t>Delivery Area</t>
        </is>
      </c>
      <c r="F12420" t="inlineStr">
        <is>
          <t>4123|QLD</t>
        </is>
      </c>
      <c r="G12420" t="n">
        <v>1</v>
      </c>
      <c r="H12420" t="n">
        <v>1</v>
      </c>
      <c r="I12420" t="n">
        <v>21.5664</v>
      </c>
      <c r="J12420" s="31" t="n">
        <v>21.5665</v>
      </c>
      <c r="K12420" t="inlineStr">
        <is>
          <t>1:100.0%</t>
        </is>
      </c>
      <c r="L12420" t="inlineStr">
        <is>
          <t>MMM1 - Metropolitan area</t>
        </is>
      </c>
    </row>
    <row r="12421" ht="15" customHeight="1">
      <c r="A12421" t="inlineStr">
        <is>
          <t>Rocherlea</t>
        </is>
      </c>
      <c r="B12421" t="inlineStr">
        <is>
          <t>TAS</t>
        </is>
      </c>
      <c r="C12421" t="n">
        <v>7248</v>
      </c>
      <c r="D12421" t="inlineStr">
        <is>
          <t>Delivery Area</t>
        </is>
      </c>
      <c r="F12421" t="inlineStr">
        <is>
          <t>7248|TAS</t>
        </is>
      </c>
      <c r="G12421" t="n">
        <v>2</v>
      </c>
      <c r="H12421" t="n">
        <v>1</v>
      </c>
      <c r="I12421" t="n">
        <v>36.9028</v>
      </c>
      <c r="J12421" s="31" t="n">
        <v>36.9022</v>
      </c>
      <c r="K12421" t="inlineStr">
        <is>
          <t>2:100.0%</t>
        </is>
      </c>
      <c r="L12421" t="inlineStr">
        <is>
          <t>MMM2 - Regional centre</t>
        </is>
      </c>
    </row>
    <row r="12422" ht="15" customHeight="1">
      <c r="A12422" t="inlineStr">
        <is>
          <t>Roches Beach</t>
        </is>
      </c>
      <c r="B12422" t="inlineStr">
        <is>
          <t>TAS</t>
        </is>
      </c>
      <c r="C12422" t="n">
        <v>7170</v>
      </c>
      <c r="D12422" t="inlineStr">
        <is>
          <t>Delivery Area</t>
        </is>
      </c>
      <c r="F12422" t="inlineStr">
        <is>
          <t>7170|TAS</t>
        </is>
      </c>
      <c r="G12422" t="n">
        <v>2</v>
      </c>
      <c r="H12422" t="n">
        <v>1</v>
      </c>
      <c r="I12422" t="n">
        <v>93.1651</v>
      </c>
      <c r="J12422" s="31" t="n">
        <v>93.1647</v>
      </c>
      <c r="K12422" t="inlineStr">
        <is>
          <t>2:100.0%</t>
        </is>
      </c>
      <c r="L12422" t="inlineStr">
        <is>
          <t>MMM2 - Regional centre</t>
        </is>
      </c>
    </row>
    <row r="12423" ht="15" customHeight="1">
      <c r="A12423" t="inlineStr">
        <is>
          <t>Rochester</t>
        </is>
      </c>
      <c r="B12423" t="inlineStr">
        <is>
          <t>VIC</t>
        </is>
      </c>
      <c r="C12423" t="n">
        <v>3561</v>
      </c>
      <c r="D12423" t="inlineStr">
        <is>
          <t>Delivery Area</t>
        </is>
      </c>
      <c r="F12423" t="inlineStr">
        <is>
          <t>3561|VIC</t>
        </is>
      </c>
      <c r="G12423" t="n">
        <v>5</v>
      </c>
      <c r="H12423" t="n">
        <v>0.9587</v>
      </c>
      <c r="I12423" t="n">
        <v>618.5131</v>
      </c>
      <c r="J12423" s="31" t="n">
        <v>645.1897</v>
      </c>
      <c r="K12423" t="inlineStr">
        <is>
          <t>5:95.9%; 3:4.1%</t>
        </is>
      </c>
      <c r="L12423" t="inlineStr">
        <is>
          <t>MMM5 - Small rural town</t>
        </is>
      </c>
    </row>
    <row r="12424" ht="15" customHeight="1">
      <c r="A12424" t="inlineStr">
        <is>
          <t>Rochester</t>
        </is>
      </c>
      <c r="B12424" t="inlineStr">
        <is>
          <t>SA</t>
        </is>
      </c>
      <c r="C12424" t="n">
        <v>5464</v>
      </c>
      <c r="D12424" t="inlineStr">
        <is>
          <t>Delivery Area</t>
        </is>
      </c>
      <c r="F12424" t="inlineStr">
        <is>
          <t>5464|SA</t>
        </is>
      </c>
      <c r="G12424" t="n">
        <v>5</v>
      </c>
      <c r="H12424" t="n">
        <v>1</v>
      </c>
      <c r="I12424" t="n">
        <v>812.8318</v>
      </c>
      <c r="J12424" s="31" t="n">
        <v>812.8317</v>
      </c>
      <c r="K12424" t="inlineStr">
        <is>
          <t>5:100.0%</t>
        </is>
      </c>
      <c r="L12424" t="inlineStr">
        <is>
          <t>MMM5 - Small rural town</t>
        </is>
      </c>
    </row>
    <row r="12425" ht="15" customHeight="1">
      <c r="A12425" t="inlineStr">
        <is>
          <t>Rochford</t>
        </is>
      </c>
      <c r="B12425" t="inlineStr">
        <is>
          <t>VIC</t>
        </is>
      </c>
      <c r="C12425" t="n">
        <v>3442</v>
      </c>
      <c r="D12425" t="inlineStr">
        <is>
          <t>Delivery Area</t>
        </is>
      </c>
      <c r="F12425" t="inlineStr">
        <is>
          <t>3442|VIC</t>
        </is>
      </c>
      <c r="G12425" t="n">
        <v>5</v>
      </c>
      <c r="H12425" t="n">
        <v>0.979</v>
      </c>
      <c r="I12425" t="n">
        <v>269.9324</v>
      </c>
      <c r="J12425" s="31" t="n">
        <v>275.7369</v>
      </c>
      <c r="K12425" t="inlineStr">
        <is>
          <t>5:97.9%; 4:2.1%</t>
        </is>
      </c>
      <c r="L12425" t="inlineStr">
        <is>
          <t>MMM5 - Small rural town</t>
        </is>
      </c>
    </row>
    <row r="12426" ht="15" customHeight="1">
      <c r="A12426" t="inlineStr">
        <is>
          <t>Rock Flat</t>
        </is>
      </c>
      <c r="B12426" t="inlineStr">
        <is>
          <t>NSW</t>
        </is>
      </c>
      <c r="C12426" t="n">
        <v>2630</v>
      </c>
      <c r="D12426" t="inlineStr">
        <is>
          <t>Delivery Area</t>
        </is>
      </c>
      <c r="F12426" t="inlineStr">
        <is>
          <t>2630|NSW</t>
        </is>
      </c>
      <c r="G12426" t="n">
        <v>5</v>
      </c>
      <c r="H12426" t="n">
        <v>0.9697</v>
      </c>
      <c r="I12426" t="n">
        <v>4079.0687</v>
      </c>
      <c r="J12426" s="31" t="n">
        <v>4206.3548</v>
      </c>
      <c r="K12426" t="inlineStr">
        <is>
          <t>5:97.0%; 4:3.0%</t>
        </is>
      </c>
      <c r="L12426" t="inlineStr">
        <is>
          <t>MMM5 - Small rural town</t>
        </is>
      </c>
    </row>
    <row r="12427" ht="15" customHeight="1">
      <c r="A12427" t="inlineStr">
        <is>
          <t>Rock Forest</t>
        </is>
      </c>
      <c r="B12427" t="inlineStr">
        <is>
          <t>NSW</t>
        </is>
      </c>
      <c r="C12427" t="n">
        <v>2795</v>
      </c>
      <c r="D12427" t="inlineStr">
        <is>
          <t>Delivery Area</t>
        </is>
      </c>
      <c r="F12427" t="inlineStr">
        <is>
          <t>2795|NSW</t>
        </is>
      </c>
      <c r="G12427" t="n">
        <v>5</v>
      </c>
      <c r="H12427" t="n">
        <v>0.8552</v>
      </c>
      <c r="I12427" t="n">
        <v>4539.0867</v>
      </c>
      <c r="J12427" s="31" t="n">
        <v>5307.5248</v>
      </c>
      <c r="K12427" t="inlineStr">
        <is>
          <t>5:85.5%; 3:14.5%</t>
        </is>
      </c>
      <c r="L12427" t="inlineStr">
        <is>
          <t>MMM5 - Small rural town</t>
        </is>
      </c>
    </row>
    <row r="12428" ht="15" customHeight="1">
      <c r="A12428" t="inlineStr">
        <is>
          <t>Rock Valley</t>
        </is>
      </c>
      <c r="B12428" t="inlineStr">
        <is>
          <t>NSW</t>
        </is>
      </c>
      <c r="C12428" t="n">
        <v>2480</v>
      </c>
      <c r="D12428" t="inlineStr">
        <is>
          <t>Delivery Area</t>
        </is>
      </c>
      <c r="F12428" t="inlineStr">
        <is>
          <t>2480|NSW</t>
        </is>
      </c>
      <c r="G12428" t="n">
        <v>5</v>
      </c>
      <c r="H12428" t="n">
        <v>0.5003</v>
      </c>
      <c r="I12428" t="n">
        <v>685.158</v>
      </c>
      <c r="J12428" s="31" t="n">
        <v>1369.4565</v>
      </c>
      <c r="K12428" t="inlineStr">
        <is>
          <t>5:50.0%; 3:48.9%; 4:1.1%</t>
        </is>
      </c>
      <c r="L12428" t="inlineStr">
        <is>
          <t>MMM5 - Small rural town</t>
        </is>
      </c>
    </row>
    <row r="12429" ht="15" customHeight="1">
      <c r="A12429" t="inlineStr">
        <is>
          <t>Rockbank</t>
        </is>
      </c>
      <c r="B12429" t="inlineStr">
        <is>
          <t>VIC</t>
        </is>
      </c>
      <c r="C12429" t="n">
        <v>3335</v>
      </c>
      <c r="D12429" t="inlineStr">
        <is>
          <t>Delivery Area</t>
        </is>
      </c>
      <c r="F12429" t="inlineStr">
        <is>
          <t>3335|VIC</t>
        </is>
      </c>
      <c r="G12429" t="n">
        <v>1</v>
      </c>
      <c r="H12429" t="n">
        <v>1</v>
      </c>
      <c r="I12429" t="n">
        <v>55.0872</v>
      </c>
      <c r="J12429" s="31" t="n">
        <v>55.0875</v>
      </c>
      <c r="K12429" t="inlineStr">
        <is>
          <t>1:100.0%</t>
        </is>
      </c>
      <c r="L12429" t="inlineStr">
        <is>
          <t>MMM1 - Metropolitan area</t>
        </is>
      </c>
    </row>
    <row r="12430" ht="15" customHeight="1">
      <c r="A12430" t="inlineStr">
        <is>
          <t>Rockdale</t>
        </is>
      </c>
      <c r="B12430" t="inlineStr">
        <is>
          <t>NSW</t>
        </is>
      </c>
      <c r="C12430" t="n">
        <v>2216</v>
      </c>
      <c r="D12430" t="inlineStr">
        <is>
          <t>Delivery Area</t>
        </is>
      </c>
      <c r="F12430" t="inlineStr">
        <is>
          <t>2216|NSW</t>
        </is>
      </c>
      <c r="G12430" t="n">
        <v>1</v>
      </c>
      <c r="H12430" t="n">
        <v>1</v>
      </c>
      <c r="I12430" t="n">
        <v>5.5968</v>
      </c>
      <c r="J12430" s="31" t="n">
        <v>5.5962</v>
      </c>
      <c r="K12430" t="inlineStr">
        <is>
          <t>1:100.0%</t>
        </is>
      </c>
      <c r="L12430" t="inlineStr">
        <is>
          <t>MMM1 - Metropolitan area</t>
        </is>
      </c>
    </row>
    <row r="12431" ht="15" customHeight="1">
      <c r="A12431" t="inlineStr">
        <is>
          <t>Rockdale Dc</t>
        </is>
      </c>
      <c r="B12431" t="inlineStr">
        <is>
          <t>NSW</t>
        </is>
      </c>
      <c r="C12431" t="n">
        <v>2216</v>
      </c>
      <c r="D12431" t="inlineStr">
        <is>
          <t>Delivery Area</t>
        </is>
      </c>
      <c r="E12431" t="inlineStr">
        <is>
          <t>LOCKED BAGS</t>
        </is>
      </c>
      <c r="F12431" t="inlineStr">
        <is>
          <t>2216|NSW</t>
        </is>
      </c>
      <c r="G12431" t="n">
        <v>1</v>
      </c>
      <c r="H12431" t="n">
        <v>1</v>
      </c>
      <c r="I12431" t="n">
        <v>5.5968</v>
      </c>
      <c r="J12431" s="31" t="n">
        <v>5.5962</v>
      </c>
      <c r="K12431" t="inlineStr">
        <is>
          <t>1:100.0%</t>
        </is>
      </c>
      <c r="L12431" t="inlineStr">
        <is>
          <t>MMM1 - Metropolitan area</t>
        </is>
      </c>
    </row>
    <row r="12432" ht="15" customHeight="1">
      <c r="A12432" t="inlineStr">
        <is>
          <t>Rockhampton</t>
        </is>
      </c>
      <c r="B12432" t="inlineStr">
        <is>
          <t>QLD</t>
        </is>
      </c>
      <c r="C12432" t="n">
        <v>4700</v>
      </c>
      <c r="D12432" t="inlineStr">
        <is>
          <t>Delivery Area</t>
        </is>
      </c>
      <c r="F12432" t="inlineStr">
        <is>
          <t>4700|QLD</t>
        </is>
      </c>
      <c r="G12432" t="n">
        <v>2</v>
      </c>
      <c r="H12432" t="n">
        <v>0.8021</v>
      </c>
      <c r="I12432" t="n">
        <v>91.9632</v>
      </c>
      <c r="J12432" s="31" t="n">
        <v>114.6558</v>
      </c>
      <c r="K12432" t="inlineStr">
        <is>
          <t>2:80.2%; 7:19.8%</t>
        </is>
      </c>
      <c r="L12432" t="inlineStr">
        <is>
          <t>MMM2 - Regional centre</t>
        </is>
      </c>
    </row>
    <row r="12433" ht="15" customHeight="1">
      <c r="A12433" t="inlineStr">
        <is>
          <t>Rockhampton City</t>
        </is>
      </c>
      <c r="B12433" t="inlineStr">
        <is>
          <t>QLD</t>
        </is>
      </c>
      <c r="C12433" t="n">
        <v>4700</v>
      </c>
      <c r="D12433" t="inlineStr">
        <is>
          <t>Delivery Area</t>
        </is>
      </c>
      <c r="F12433" t="inlineStr">
        <is>
          <t>4700|QLD</t>
        </is>
      </c>
      <c r="G12433" t="n">
        <v>2</v>
      </c>
      <c r="H12433" t="n">
        <v>0.8021</v>
      </c>
      <c r="I12433" t="n">
        <v>91.9632</v>
      </c>
      <c r="J12433" s="31" t="n">
        <v>114.6558</v>
      </c>
      <c r="K12433" t="inlineStr">
        <is>
          <t>2:80.2%; 7:19.8%</t>
        </is>
      </c>
      <c r="L12433" t="inlineStr">
        <is>
          <t>MMM2 - Regional centre</t>
        </is>
      </c>
    </row>
    <row r="12434" ht="15" customHeight="1">
      <c r="A12434" t="inlineStr">
        <is>
          <t>Rockhampton Dc</t>
        </is>
      </c>
      <c r="B12434" t="inlineStr">
        <is>
          <t>QLD</t>
        </is>
      </c>
      <c r="C12434" t="n">
        <v>4701</v>
      </c>
      <c r="D12434" t="inlineStr">
        <is>
          <t>Delivery Area</t>
        </is>
      </c>
      <c r="F12434" t="inlineStr">
        <is>
          <t>4701|QLD</t>
        </is>
      </c>
      <c r="G12434" t="n">
        <v>5</v>
      </c>
      <c r="H12434" t="n">
        <v>0.53</v>
      </c>
      <c r="I12434" t="n">
        <v>247.0911</v>
      </c>
      <c r="J12434" s="31" t="n">
        <v>466.2008</v>
      </c>
      <c r="K12434" t="inlineStr">
        <is>
          <t>5:53.0%; 2:47.0%</t>
        </is>
      </c>
      <c r="L12434" t="inlineStr">
        <is>
          <t>MMM5 - Small rural town</t>
        </is>
      </c>
    </row>
    <row r="12435" ht="15" customHeight="1">
      <c r="A12435" t="inlineStr">
        <is>
          <t>Rockhampton Hospital</t>
        </is>
      </c>
      <c r="B12435" t="inlineStr">
        <is>
          <t>QLD</t>
        </is>
      </c>
      <c r="C12435" t="n">
        <v>4700</v>
      </c>
      <c r="D12435" t="inlineStr">
        <is>
          <t>Delivery Area</t>
        </is>
      </c>
      <c r="E12435" t="inlineStr">
        <is>
          <t>PO BOXES</t>
        </is>
      </c>
      <c r="F12435" t="inlineStr">
        <is>
          <t>4700|QLD</t>
        </is>
      </c>
      <c r="G12435" t="n">
        <v>2</v>
      </c>
      <c r="H12435" t="n">
        <v>0.8021</v>
      </c>
      <c r="I12435" t="n">
        <v>91.9632</v>
      </c>
      <c r="J12435" s="31" t="n">
        <v>114.6558</v>
      </c>
      <c r="K12435" t="inlineStr">
        <is>
          <t>2:80.2%; 7:19.8%</t>
        </is>
      </c>
      <c r="L12435" t="inlineStr">
        <is>
          <t>MMM2 - Regional centre</t>
        </is>
      </c>
    </row>
    <row r="12436" ht="15" customHeight="1">
      <c r="A12436" t="inlineStr">
        <is>
          <t>Rockingham</t>
        </is>
      </c>
      <c r="B12436" t="inlineStr">
        <is>
          <t>QLD</t>
        </is>
      </c>
      <c r="C12436" t="n">
        <v>4854</v>
      </c>
      <c r="D12436" t="inlineStr">
        <is>
          <t>Delivery Area</t>
        </is>
      </c>
      <c r="F12436" t="inlineStr">
        <is>
          <t>4854|QLD</t>
        </is>
      </c>
      <c r="G12436" t="n">
        <v>6</v>
      </c>
      <c r="H12436" t="n">
        <v>0.634</v>
      </c>
      <c r="I12436" t="n">
        <v>1092.3778</v>
      </c>
      <c r="J12436" s="31" t="n">
        <v>1722.9976</v>
      </c>
      <c r="K12436" t="inlineStr">
        <is>
          <t>6:63.4%; 5:36.6%</t>
        </is>
      </c>
      <c r="L12436" t="inlineStr">
        <is>
          <t>MMM6 - Remote community</t>
        </is>
      </c>
    </row>
    <row r="12437" ht="15" customHeight="1">
      <c r="A12437" t="inlineStr">
        <is>
          <t>Rockingham</t>
        </is>
      </c>
      <c r="B12437" t="inlineStr">
        <is>
          <t>WA</t>
        </is>
      </c>
      <c r="C12437" t="n">
        <v>6168</v>
      </c>
      <c r="D12437" t="inlineStr">
        <is>
          <t>Delivery Area</t>
        </is>
      </c>
      <c r="F12437" t="inlineStr">
        <is>
          <t>6168|WA</t>
        </is>
      </c>
      <c r="G12437" t="n">
        <v>1</v>
      </c>
      <c r="H12437" t="n">
        <v>0.7468</v>
      </c>
      <c r="I12437" t="n">
        <v>36.6076</v>
      </c>
      <c r="J12437" s="31" t="n">
        <v>49.0226</v>
      </c>
      <c r="K12437" t="inlineStr">
        <is>
          <t>1:74.7%; 6:25.3%</t>
        </is>
      </c>
      <c r="L12437" t="inlineStr">
        <is>
          <t>MMM1 - Metropolitan area</t>
        </is>
      </c>
    </row>
    <row r="12438" ht="15" customHeight="1">
      <c r="A12438" t="inlineStr">
        <is>
          <t>Rockingham</t>
        </is>
      </c>
      <c r="B12438" t="inlineStr">
        <is>
          <t>WA</t>
        </is>
      </c>
      <c r="C12438" t="n">
        <v>6968</v>
      </c>
      <c r="D12438" t="inlineStr">
        <is>
          <t>Post Office Boxes</t>
        </is>
      </c>
      <c r="E12438" t="inlineStr">
        <is>
          <t>PO BOXES</t>
        </is>
      </c>
      <c r="F12438" t="inlineStr">
        <is>
          <t>6968|WA</t>
        </is>
      </c>
      <c r="J12438" s="31" t="n"/>
    </row>
    <row r="12439" ht="15" customHeight="1">
      <c r="A12439" t="inlineStr">
        <is>
          <t>Rockingham Beach</t>
        </is>
      </c>
      <c r="B12439" t="inlineStr">
        <is>
          <t>WA</t>
        </is>
      </c>
      <c r="C12439" t="n">
        <v>6168</v>
      </c>
      <c r="D12439" t="inlineStr">
        <is>
          <t>Delivery Area</t>
        </is>
      </c>
      <c r="F12439" t="inlineStr">
        <is>
          <t>6168|WA</t>
        </is>
      </c>
      <c r="G12439" t="n">
        <v>1</v>
      </c>
      <c r="H12439" t="n">
        <v>0.7468</v>
      </c>
      <c r="I12439" t="n">
        <v>36.6076</v>
      </c>
      <c r="J12439" s="31" t="n">
        <v>49.0226</v>
      </c>
      <c r="K12439" t="inlineStr">
        <is>
          <t>1:74.7%; 6:25.3%</t>
        </is>
      </c>
      <c r="L12439" t="inlineStr">
        <is>
          <t>MMM1 - Metropolitan area</t>
        </is>
      </c>
    </row>
    <row r="12440" ht="15" customHeight="1">
      <c r="A12440" t="inlineStr">
        <is>
          <t>Rockingham Beach</t>
        </is>
      </c>
      <c r="B12440" t="inlineStr">
        <is>
          <t>WA</t>
        </is>
      </c>
      <c r="C12440" t="n">
        <v>6969</v>
      </c>
      <c r="D12440" t="inlineStr">
        <is>
          <t>Post Office Boxes</t>
        </is>
      </c>
      <c r="E12440" t="inlineStr">
        <is>
          <t>PO BOXES</t>
        </is>
      </c>
      <c r="F12440" t="inlineStr">
        <is>
          <t>6969|WA</t>
        </is>
      </c>
      <c r="J12440" s="31" t="n"/>
    </row>
    <row r="12441" ht="15" customHeight="1">
      <c r="A12441" t="inlineStr">
        <is>
          <t>Rockingham Dc</t>
        </is>
      </c>
      <c r="B12441" t="inlineStr">
        <is>
          <t>WA</t>
        </is>
      </c>
      <c r="C12441" t="n">
        <v>6168</v>
      </c>
      <c r="D12441" t="inlineStr">
        <is>
          <t>Delivery Area</t>
        </is>
      </c>
      <c r="F12441" t="inlineStr">
        <is>
          <t>6168|WA</t>
        </is>
      </c>
      <c r="G12441" t="n">
        <v>1</v>
      </c>
      <c r="H12441" t="n">
        <v>0.7468</v>
      </c>
      <c r="I12441" t="n">
        <v>36.6076</v>
      </c>
      <c r="J12441" s="31" t="n">
        <v>49.0226</v>
      </c>
      <c r="K12441" t="inlineStr">
        <is>
          <t>1:74.7%; 6:25.3%</t>
        </is>
      </c>
      <c r="L12441" t="inlineStr">
        <is>
          <t>MMM1 - Metropolitan area</t>
        </is>
      </c>
    </row>
    <row r="12442" ht="15" customHeight="1">
      <c r="A12442" t="inlineStr">
        <is>
          <t>Rockingham Dc</t>
        </is>
      </c>
      <c r="B12442" t="inlineStr">
        <is>
          <t>WA</t>
        </is>
      </c>
      <c r="C12442" t="n">
        <v>6967</v>
      </c>
      <c r="D12442" t="inlineStr">
        <is>
          <t>Post Office Boxes</t>
        </is>
      </c>
      <c r="E12442" t="inlineStr">
        <is>
          <t>PO BOXES</t>
        </is>
      </c>
      <c r="F12442" t="inlineStr">
        <is>
          <t>6967|WA</t>
        </is>
      </c>
      <c r="J12442" s="31" t="n"/>
    </row>
    <row r="12443" ht="15" customHeight="1">
      <c r="A12443" t="inlineStr">
        <is>
          <t>Rocklands</t>
        </is>
      </c>
      <c r="B12443" t="inlineStr">
        <is>
          <t>VIC</t>
        </is>
      </c>
      <c r="C12443" t="n">
        <v>3401</v>
      </c>
      <c r="D12443" t="inlineStr">
        <is>
          <t>Delivery Area</t>
        </is>
      </c>
      <c r="F12443" t="inlineStr">
        <is>
          <t>3401|VIC</t>
        </is>
      </c>
      <c r="G12443" t="n">
        <v>5</v>
      </c>
      <c r="H12443" t="n">
        <v>0.8483000000000001</v>
      </c>
      <c r="I12443" t="n">
        <v>3911.7789</v>
      </c>
      <c r="J12443" s="31" t="n">
        <v>4611.4465</v>
      </c>
      <c r="K12443" t="inlineStr">
        <is>
          <t>5:84.8%; 3:15.2%</t>
        </is>
      </c>
      <c r="L12443" t="inlineStr">
        <is>
          <t>MMM5 - Small rural town</t>
        </is>
      </c>
    </row>
    <row r="12444" ht="15" customHeight="1">
      <c r="A12444" t="inlineStr">
        <is>
          <t>Rocklea</t>
        </is>
      </c>
      <c r="B12444" t="inlineStr">
        <is>
          <t>QLD</t>
        </is>
      </c>
      <c r="C12444" t="n">
        <v>4106</v>
      </c>
      <c r="D12444" t="inlineStr">
        <is>
          <t>Delivery Area</t>
        </is>
      </c>
      <c r="F12444" t="inlineStr">
        <is>
          <t>4106|QLD</t>
        </is>
      </c>
      <c r="G12444" t="n">
        <v>1</v>
      </c>
      <c r="H12444" t="n">
        <v>1</v>
      </c>
      <c r="I12444" t="n">
        <v>9.222799999999999</v>
      </c>
      <c r="J12444" s="31" t="n">
        <v>9.223000000000001</v>
      </c>
      <c r="K12444" t="inlineStr">
        <is>
          <t>1:100.0%</t>
        </is>
      </c>
      <c r="L12444" t="inlineStr">
        <is>
          <t>MMM1 - Metropolitan area</t>
        </is>
      </c>
    </row>
    <row r="12445" ht="15" customHeight="1">
      <c r="A12445" t="inlineStr">
        <is>
          <t>Rocklea</t>
        </is>
      </c>
      <c r="B12445" t="inlineStr">
        <is>
          <t>WA</t>
        </is>
      </c>
      <c r="C12445" t="n">
        <v>6751</v>
      </c>
      <c r="D12445" t="inlineStr">
        <is>
          <t>Delivery Area</t>
        </is>
      </c>
      <c r="F12445" t="inlineStr">
        <is>
          <t>6751|WA</t>
        </is>
      </c>
      <c r="G12445" t="n">
        <v>7</v>
      </c>
      <c r="H12445" t="n">
        <v>1</v>
      </c>
      <c r="I12445" t="n">
        <v>59183.612</v>
      </c>
      <c r="J12445" s="31" t="n">
        <v>59183.6116</v>
      </c>
      <c r="K12445" t="inlineStr">
        <is>
          <t>7:100.0%</t>
        </is>
      </c>
      <c r="L12445" t="inlineStr">
        <is>
          <t>MMM7 - Very remote community</t>
        </is>
      </c>
    </row>
    <row r="12446" ht="15" customHeight="1">
      <c r="A12446" t="inlineStr">
        <is>
          <t>Rocklea Dc</t>
        </is>
      </c>
      <c r="B12446" t="inlineStr">
        <is>
          <t>QLD</t>
        </is>
      </c>
      <c r="C12446" t="n">
        <v>4106</v>
      </c>
      <c r="D12446" t="inlineStr">
        <is>
          <t>Delivery Area</t>
        </is>
      </c>
      <c r="F12446" t="inlineStr">
        <is>
          <t>4106|QLD</t>
        </is>
      </c>
      <c r="G12446" t="n">
        <v>1</v>
      </c>
      <c r="H12446" t="n">
        <v>1</v>
      </c>
      <c r="I12446" t="n">
        <v>9.222799999999999</v>
      </c>
      <c r="J12446" s="31" t="n">
        <v>9.223000000000001</v>
      </c>
      <c r="K12446" t="inlineStr">
        <is>
          <t>1:100.0%</t>
        </is>
      </c>
      <c r="L12446" t="inlineStr">
        <is>
          <t>MMM1 - Metropolitan area</t>
        </is>
      </c>
    </row>
    <row r="12447" ht="15" customHeight="1">
      <c r="A12447" t="inlineStr">
        <is>
          <t>Rockleigh</t>
        </is>
      </c>
      <c r="B12447" t="inlineStr">
        <is>
          <t>SA</t>
        </is>
      </c>
      <c r="C12447" t="n">
        <v>5254</v>
      </c>
      <c r="D12447" t="inlineStr">
        <is>
          <t>Delivery Area</t>
        </is>
      </c>
      <c r="F12447" t="inlineStr">
        <is>
          <t>5254|SA</t>
        </is>
      </c>
      <c r="G12447" t="n">
        <v>5</v>
      </c>
      <c r="H12447" t="n">
        <v>0.6860000000000001</v>
      </c>
      <c r="I12447" t="n">
        <v>457.0315</v>
      </c>
      <c r="J12447" s="31" t="n">
        <v>666.2306</v>
      </c>
      <c r="K12447" t="inlineStr">
        <is>
          <t>5:68.6%; 3:31.4%</t>
        </is>
      </c>
      <c r="L12447" t="inlineStr">
        <is>
          <t>MMM5 - Small rural town</t>
        </is>
      </c>
    </row>
    <row r="12448" ht="15" customHeight="1">
      <c r="A12448" t="inlineStr">
        <is>
          <t>Rockley</t>
        </is>
      </c>
      <c r="B12448" t="inlineStr">
        <is>
          <t>NSW</t>
        </is>
      </c>
      <c r="C12448" t="n">
        <v>2795</v>
      </c>
      <c r="D12448" t="inlineStr">
        <is>
          <t>Delivery Area</t>
        </is>
      </c>
      <c r="F12448" t="inlineStr">
        <is>
          <t>2795|NSW</t>
        </is>
      </c>
      <c r="G12448" t="n">
        <v>5</v>
      </c>
      <c r="H12448" t="n">
        <v>0.8552</v>
      </c>
      <c r="I12448" t="n">
        <v>4539.0867</v>
      </c>
      <c r="J12448" s="31" t="n">
        <v>5307.5248</v>
      </c>
      <c r="K12448" t="inlineStr">
        <is>
          <t>5:85.5%; 3:14.5%</t>
        </is>
      </c>
      <c r="L12448" t="inlineStr">
        <is>
          <t>MMM5 - Small rural town</t>
        </is>
      </c>
    </row>
    <row r="12449" ht="15" customHeight="1">
      <c r="A12449" t="inlineStr">
        <is>
          <t>Rockley Mount</t>
        </is>
      </c>
      <c r="B12449" t="inlineStr">
        <is>
          <t>NSW</t>
        </is>
      </c>
      <c r="C12449" t="n">
        <v>2795</v>
      </c>
      <c r="D12449" t="inlineStr">
        <is>
          <t>Delivery Area</t>
        </is>
      </c>
      <c r="F12449" t="inlineStr">
        <is>
          <t>2795|NSW</t>
        </is>
      </c>
      <c r="G12449" t="n">
        <v>5</v>
      </c>
      <c r="H12449" t="n">
        <v>0.8552</v>
      </c>
      <c r="I12449" t="n">
        <v>4539.0867</v>
      </c>
      <c r="J12449" s="31" t="n">
        <v>5307.5248</v>
      </c>
      <c r="K12449" t="inlineStr">
        <is>
          <t>5:85.5%; 3:14.5%</t>
        </is>
      </c>
      <c r="L12449" t="inlineStr">
        <is>
          <t>MMM5 - Small rural town</t>
        </is>
      </c>
    </row>
    <row r="12450" ht="15" customHeight="1">
      <c r="A12450" t="inlineStr">
        <is>
          <t>Rocklyn</t>
        </is>
      </c>
      <c r="B12450" t="inlineStr">
        <is>
          <t>VIC</t>
        </is>
      </c>
      <c r="C12450" t="n">
        <v>3364</v>
      </c>
      <c r="D12450" t="inlineStr">
        <is>
          <t>Delivery Area</t>
        </is>
      </c>
      <c r="F12450" t="inlineStr">
        <is>
          <t>3364|VIC</t>
        </is>
      </c>
      <c r="G12450" t="n">
        <v>5</v>
      </c>
      <c r="H12450" t="n">
        <v>0.6999</v>
      </c>
      <c r="I12450" t="n">
        <v>409.4197</v>
      </c>
      <c r="J12450" s="31" t="n">
        <v>584.9719</v>
      </c>
      <c r="K12450" t="inlineStr">
        <is>
          <t>5:70.0%; 2:30.0%</t>
        </is>
      </c>
      <c r="L12450" t="inlineStr">
        <is>
          <t>MMM5 - Small rural town</t>
        </is>
      </c>
    </row>
    <row r="12451" ht="15" customHeight="1">
      <c r="A12451" t="inlineStr">
        <is>
          <t>Rockmount</t>
        </is>
      </c>
      <c r="B12451" t="inlineStr">
        <is>
          <t>QLD</t>
        </is>
      </c>
      <c r="C12451" t="n">
        <v>4344</v>
      </c>
      <c r="D12451" t="inlineStr">
        <is>
          <t>Delivery Area</t>
        </is>
      </c>
      <c r="F12451" t="inlineStr">
        <is>
          <t>4344|QLD</t>
        </is>
      </c>
      <c r="G12451" t="n">
        <v>2</v>
      </c>
      <c r="H12451" t="n">
        <v>0.7191</v>
      </c>
      <c r="I12451" t="n">
        <v>228.9318</v>
      </c>
      <c r="J12451" s="31" t="n">
        <v>318.3502</v>
      </c>
      <c r="K12451" t="inlineStr">
        <is>
          <t>2:71.9%; 5:28.1%</t>
        </is>
      </c>
      <c r="L12451" t="inlineStr">
        <is>
          <t>MMM2 - Regional centre</t>
        </is>
      </c>
    </row>
    <row r="12452" ht="15" customHeight="1">
      <c r="A12452" t="inlineStr">
        <is>
          <t>Rocksberg</t>
        </is>
      </c>
      <c r="B12452" t="inlineStr">
        <is>
          <t>QLD</t>
        </is>
      </c>
      <c r="C12452" t="n">
        <v>4510</v>
      </c>
      <c r="D12452" t="inlineStr">
        <is>
          <t>Delivery Area</t>
        </is>
      </c>
      <c r="F12452" t="inlineStr">
        <is>
          <t>4510|QLD</t>
        </is>
      </c>
      <c r="G12452" t="n">
        <v>1</v>
      </c>
      <c r="H12452" t="n">
        <v>0.6829</v>
      </c>
      <c r="I12452" t="n">
        <v>149.1767</v>
      </c>
      <c r="J12452" s="31" t="n">
        <v>218.4311</v>
      </c>
      <c r="K12452" t="inlineStr">
        <is>
          <t>1:68.3%; 2:31.7%</t>
        </is>
      </c>
      <c r="L12452" t="inlineStr">
        <is>
          <t>MMM1 - Metropolitan area</t>
        </is>
      </c>
    </row>
    <row r="12453" ht="15" customHeight="1">
      <c r="A12453" t="inlineStr">
        <is>
          <t>Rockside</t>
        </is>
      </c>
      <c r="B12453" t="inlineStr">
        <is>
          <t>QLD</t>
        </is>
      </c>
      <c r="C12453" t="n">
        <v>4343</v>
      </c>
      <c r="D12453" t="inlineStr">
        <is>
          <t>Delivery Area</t>
        </is>
      </c>
      <c r="F12453" t="inlineStr">
        <is>
          <t>4343|QLD</t>
        </is>
      </c>
      <c r="G12453" t="n">
        <v>5</v>
      </c>
      <c r="H12453" t="n">
        <v>0.8033</v>
      </c>
      <c r="I12453" t="n">
        <v>690.4192</v>
      </c>
      <c r="J12453" s="31" t="n">
        <v>859.436</v>
      </c>
      <c r="K12453" t="inlineStr">
        <is>
          <t>5:80.3%; 4:19.7%</t>
        </is>
      </c>
      <c r="L12453" t="inlineStr">
        <is>
          <t>MMM5 - Small rural town</t>
        </is>
      </c>
    </row>
    <row r="12454" ht="15" customHeight="1">
      <c r="A12454" t="inlineStr">
        <is>
          <t>Rockton</t>
        </is>
      </c>
      <c r="B12454" t="inlineStr">
        <is>
          <t>NSW</t>
        </is>
      </c>
      <c r="C12454" t="n">
        <v>2632</v>
      </c>
      <c r="D12454" t="inlineStr">
        <is>
          <t>Delivery Area</t>
        </is>
      </c>
      <c r="F12454" t="inlineStr">
        <is>
          <t>2632|NSW</t>
        </is>
      </c>
      <c r="G12454" t="n">
        <v>5</v>
      </c>
      <c r="H12454" t="n">
        <v>1</v>
      </c>
      <c r="I12454" t="n">
        <v>1824.9877</v>
      </c>
      <c r="J12454" s="31" t="n">
        <v>1824.9879</v>
      </c>
      <c r="K12454" t="inlineStr">
        <is>
          <t>5:100.0%</t>
        </is>
      </c>
      <c r="L12454" t="inlineStr">
        <is>
          <t>MMM5 - Small rural town</t>
        </is>
      </c>
    </row>
    <row r="12455" ht="15" customHeight="1">
      <c r="A12455" t="inlineStr">
        <is>
          <t>Rockville</t>
        </is>
      </c>
      <c r="B12455" t="inlineStr">
        <is>
          <t>QLD</t>
        </is>
      </c>
      <c r="C12455" t="n">
        <v>4350</v>
      </c>
      <c r="D12455" t="inlineStr">
        <is>
          <t>Delivery Area</t>
        </is>
      </c>
      <c r="F12455" t="inlineStr">
        <is>
          <t>4350|QLD</t>
        </is>
      </c>
      <c r="G12455" t="n">
        <v>2</v>
      </c>
      <c r="H12455" t="n">
        <v>1</v>
      </c>
      <c r="I12455" t="n">
        <v>313.3991</v>
      </c>
      <c r="J12455" s="31" t="n">
        <v>313.3986</v>
      </c>
      <c r="K12455" t="inlineStr">
        <is>
          <t>2:100.0%</t>
        </is>
      </c>
      <c r="L12455" t="inlineStr">
        <is>
          <t>MMM2 - Regional centre</t>
        </is>
      </c>
    </row>
    <row r="12456" ht="15" customHeight="1">
      <c r="A12456" t="inlineStr">
        <is>
          <t>Rockwell</t>
        </is>
      </c>
      <c r="B12456" t="inlineStr">
        <is>
          <t>WA</t>
        </is>
      </c>
      <c r="C12456" t="n">
        <v>6532</v>
      </c>
      <c r="D12456" t="inlineStr">
        <is>
          <t>Delivery Area</t>
        </is>
      </c>
      <c r="F12456" t="inlineStr">
        <is>
          <t>6532|WA</t>
        </is>
      </c>
      <c r="G12456" t="n">
        <v>7</v>
      </c>
      <c r="H12456" t="n">
        <v>0.5004999999999999</v>
      </c>
      <c r="I12456" t="n">
        <v>11752.4521</v>
      </c>
      <c r="J12456" s="31" t="n">
        <v>23479.2952</v>
      </c>
      <c r="K12456" t="inlineStr">
        <is>
          <t>7:50.1%; 6:40.1%; 5:8.1%; 3:1.7%</t>
        </is>
      </c>
      <c r="L12456" t="inlineStr">
        <is>
          <t>MMM7 - Very remote community</t>
        </is>
      </c>
    </row>
    <row r="12457" ht="15" customHeight="1">
      <c r="A12457" t="inlineStr">
        <is>
          <t>Rocky Camp</t>
        </is>
      </c>
      <c r="B12457" t="inlineStr">
        <is>
          <t>SA</t>
        </is>
      </c>
      <c r="C12457" t="n">
        <v>5280</v>
      </c>
      <c r="D12457" t="inlineStr">
        <is>
          <t>Delivery Area</t>
        </is>
      </c>
      <c r="F12457" t="inlineStr">
        <is>
          <t>5280|SA</t>
        </is>
      </c>
      <c r="G12457" t="n">
        <v>5</v>
      </c>
      <c r="H12457" t="n">
        <v>1</v>
      </c>
      <c r="I12457" t="n">
        <v>1958.3233</v>
      </c>
      <c r="J12457" s="31" t="n">
        <v>1958.323</v>
      </c>
      <c r="K12457" t="inlineStr">
        <is>
          <t>5:100.0%</t>
        </is>
      </c>
      <c r="L12457" t="inlineStr">
        <is>
          <t>MMM5 - Small rural town</t>
        </is>
      </c>
    </row>
    <row r="12458" ht="15" customHeight="1">
      <c r="A12458" t="inlineStr">
        <is>
          <t>Rocky Cape</t>
        </is>
      </c>
      <c r="B12458" t="inlineStr">
        <is>
          <t>TAS</t>
        </is>
      </c>
      <c r="C12458" t="n">
        <v>7321</v>
      </c>
      <c r="D12458" t="inlineStr">
        <is>
          <t>Delivery Area</t>
        </is>
      </c>
      <c r="F12458" t="inlineStr">
        <is>
          <t>7321|TAS</t>
        </is>
      </c>
      <c r="G12458" t="n">
        <v>5</v>
      </c>
      <c r="H12458" t="n">
        <v>0.9350000000000001</v>
      </c>
      <c r="I12458" t="n">
        <v>2216.2817</v>
      </c>
      <c r="J12458" s="31" t="n">
        <v>2370.2862</v>
      </c>
      <c r="K12458" t="inlineStr">
        <is>
          <t>5:93.5%; 3:4.5%; 6:2.0%</t>
        </is>
      </c>
      <c r="L12458" t="inlineStr">
        <is>
          <t>MMM5 - Small rural town</t>
        </is>
      </c>
    </row>
    <row r="12459" ht="15" customHeight="1">
      <c r="A12459" t="inlineStr">
        <is>
          <t>Rocky Creek</t>
        </is>
      </c>
      <c r="B12459" t="inlineStr">
        <is>
          <t>NSW</t>
        </is>
      </c>
      <c r="C12459" t="n">
        <v>2371</v>
      </c>
      <c r="D12459" t="inlineStr">
        <is>
          <t>Delivery Area</t>
        </is>
      </c>
      <c r="E12459" t="inlineStr">
        <is>
          <t>INVERELL SHIRE COUNCIL</t>
        </is>
      </c>
      <c r="F12459" t="inlineStr">
        <is>
          <t>2371|NSW</t>
        </is>
      </c>
      <c r="G12459" t="n">
        <v>5</v>
      </c>
      <c r="H12459" t="n">
        <v>1</v>
      </c>
      <c r="I12459" t="n">
        <v>1900.603</v>
      </c>
      <c r="J12459" s="31" t="n">
        <v>1900.6028</v>
      </c>
      <c r="K12459" t="inlineStr">
        <is>
          <t>5:100.0%</t>
        </is>
      </c>
      <c r="L12459" t="inlineStr">
        <is>
          <t>MMM5 - Small rural town</t>
        </is>
      </c>
    </row>
    <row r="12460" ht="15" customHeight="1">
      <c r="A12460" t="inlineStr">
        <is>
          <t>Rocky Creek</t>
        </is>
      </c>
      <c r="B12460" t="inlineStr">
        <is>
          <t>NSW</t>
        </is>
      </c>
      <c r="C12460" t="n">
        <v>2390</v>
      </c>
      <c r="D12460" t="inlineStr">
        <is>
          <t>Delivery Area</t>
        </is>
      </c>
      <c r="E12460" t="inlineStr">
        <is>
          <t>GWYDER SHIRE COUNCIL</t>
        </is>
      </c>
      <c r="F12460" t="inlineStr">
        <is>
          <t>2390|NSW</t>
        </is>
      </c>
      <c r="G12460" t="n">
        <v>5</v>
      </c>
      <c r="H12460" t="n">
        <v>0.9572000000000001</v>
      </c>
      <c r="I12460" t="n">
        <v>4036.744</v>
      </c>
      <c r="J12460" s="31" t="n">
        <v>4217.1072</v>
      </c>
      <c r="K12460" t="inlineStr">
        <is>
          <t>5:95.7%; 4:4.3%</t>
        </is>
      </c>
      <c r="L12460" t="inlineStr">
        <is>
          <t>MMM5 - Small rural town</t>
        </is>
      </c>
    </row>
    <row r="12461" ht="15" customHeight="1">
      <c r="A12461" t="inlineStr">
        <is>
          <t>Rocky Creek</t>
        </is>
      </c>
      <c r="B12461" t="inlineStr">
        <is>
          <t>QLD</t>
        </is>
      </c>
      <c r="C12461" t="n">
        <v>4357</v>
      </c>
      <c r="D12461" t="inlineStr">
        <is>
          <t>Delivery Area</t>
        </is>
      </c>
      <c r="F12461" t="inlineStr">
        <is>
          <t>4357|QLD</t>
        </is>
      </c>
      <c r="G12461" t="n">
        <v>5</v>
      </c>
      <c r="H12461" t="n">
        <v>1</v>
      </c>
      <c r="I12461" t="n">
        <v>2814.8804</v>
      </c>
      <c r="J12461" s="31" t="n">
        <v>2814.8804</v>
      </c>
      <c r="K12461" t="inlineStr">
        <is>
          <t>5:100.0%</t>
        </is>
      </c>
      <c r="L12461" t="inlineStr">
        <is>
          <t>MMM5 - Small rural town</t>
        </is>
      </c>
    </row>
    <row r="12462" ht="15" customHeight="1">
      <c r="A12462" t="inlineStr">
        <is>
          <t>Rocky Glen</t>
        </is>
      </c>
      <c r="B12462" t="inlineStr">
        <is>
          <t>NSW</t>
        </is>
      </c>
      <c r="C12462" t="n">
        <v>2357</v>
      </c>
      <c r="D12462" t="inlineStr">
        <is>
          <t>Delivery Area</t>
        </is>
      </c>
      <c r="F12462" t="inlineStr">
        <is>
          <t>2357|NSW</t>
        </is>
      </c>
      <c r="G12462" t="n">
        <v>5</v>
      </c>
      <c r="H12462" t="n">
        <v>1</v>
      </c>
      <c r="I12462" t="n">
        <v>3305.5417</v>
      </c>
      <c r="J12462" s="31" t="n">
        <v>3305.5418</v>
      </c>
      <c r="K12462" t="inlineStr">
        <is>
          <t>5:100.0%</t>
        </is>
      </c>
      <c r="L12462" t="inlineStr">
        <is>
          <t>MMM5 - Small rural town</t>
        </is>
      </c>
    </row>
    <row r="12463" ht="15" customHeight="1">
      <c r="A12463" t="inlineStr">
        <is>
          <t>Rocky Gully</t>
        </is>
      </c>
      <c r="B12463" t="inlineStr">
        <is>
          <t>SA</t>
        </is>
      </c>
      <c r="C12463" t="n">
        <v>5254</v>
      </c>
      <c r="D12463" t="inlineStr">
        <is>
          <t>Delivery Area</t>
        </is>
      </c>
      <c r="F12463" t="inlineStr">
        <is>
          <t>5254|SA</t>
        </is>
      </c>
      <c r="G12463" t="n">
        <v>5</v>
      </c>
      <c r="H12463" t="n">
        <v>0.6860000000000001</v>
      </c>
      <c r="I12463" t="n">
        <v>457.0315</v>
      </c>
      <c r="J12463" s="31" t="n">
        <v>666.2306</v>
      </c>
      <c r="K12463" t="inlineStr">
        <is>
          <t>5:68.6%; 3:31.4%</t>
        </is>
      </c>
      <c r="L12463" t="inlineStr">
        <is>
          <t>MMM5 - Small rural town</t>
        </is>
      </c>
    </row>
    <row r="12464" ht="15" customHeight="1">
      <c r="A12464" t="inlineStr">
        <is>
          <t>Rocky Gully</t>
        </is>
      </c>
      <c r="B12464" t="inlineStr">
        <is>
          <t>WA</t>
        </is>
      </c>
      <c r="C12464" t="n">
        <v>6397</v>
      </c>
      <c r="D12464" t="inlineStr">
        <is>
          <t>Delivery Area</t>
        </is>
      </c>
      <c r="F12464" t="inlineStr">
        <is>
          <t>6397|WA</t>
        </is>
      </c>
      <c r="G12464" t="n">
        <v>5</v>
      </c>
      <c r="H12464" t="n">
        <v>1</v>
      </c>
      <c r="I12464" t="n">
        <v>882.6377</v>
      </c>
      <c r="J12464" s="31" t="n">
        <v>882.6376</v>
      </c>
      <c r="K12464" t="inlineStr">
        <is>
          <t>5:100.0%</t>
        </is>
      </c>
      <c r="L12464" t="inlineStr">
        <is>
          <t>MMM5 - Small rural town</t>
        </is>
      </c>
    </row>
    <row r="12465" ht="15" customHeight="1">
      <c r="A12465" t="inlineStr">
        <is>
          <t>Rocky Hall</t>
        </is>
      </c>
      <c r="B12465" t="inlineStr">
        <is>
          <t>NSW</t>
        </is>
      </c>
      <c r="C12465" t="n">
        <v>2550</v>
      </c>
      <c r="D12465" t="inlineStr">
        <is>
          <t>Delivery Area</t>
        </is>
      </c>
      <c r="F12465" t="inlineStr">
        <is>
          <t>2550|NSW</t>
        </is>
      </c>
      <c r="G12465" t="n">
        <v>5</v>
      </c>
      <c r="H12465" t="n">
        <v>1</v>
      </c>
      <c r="I12465" t="n">
        <v>3966.6594</v>
      </c>
      <c r="J12465" s="31" t="n">
        <v>3966.6591</v>
      </c>
      <c r="K12465" t="inlineStr">
        <is>
          <t>5:100.0%</t>
        </is>
      </c>
      <c r="L12465" t="inlineStr">
        <is>
          <t>MMM5 - Small rural town</t>
        </is>
      </c>
    </row>
    <row r="12466" ht="15" customHeight="1">
      <c r="A12466" t="inlineStr">
        <is>
          <t>Rocky Hills</t>
        </is>
      </c>
      <c r="B12466" t="inlineStr">
        <is>
          <t>TAS</t>
        </is>
      </c>
      <c r="C12466" t="n">
        <v>7190</v>
      </c>
      <c r="D12466" t="inlineStr">
        <is>
          <t>Delivery Area</t>
        </is>
      </c>
      <c r="F12466" t="inlineStr">
        <is>
          <t>7190|TAS</t>
        </is>
      </c>
      <c r="G12466" t="n">
        <v>5</v>
      </c>
      <c r="H12466" t="n">
        <v>0.6494</v>
      </c>
      <c r="I12466" t="n">
        <v>1163.959</v>
      </c>
      <c r="J12466" s="31" t="n">
        <v>1792.4606</v>
      </c>
      <c r="K12466" t="inlineStr">
        <is>
          <t>5:64.9%; 6:35.1%</t>
        </is>
      </c>
      <c r="L12466" t="inlineStr">
        <is>
          <t>MMM5 - Small rural town</t>
        </is>
      </c>
    </row>
    <row r="12467" ht="15" customHeight="1">
      <c r="A12467" t="inlineStr">
        <is>
          <t>Rocky Plain</t>
        </is>
      </c>
      <c r="B12467" t="inlineStr">
        <is>
          <t>NSW</t>
        </is>
      </c>
      <c r="C12467" t="n">
        <v>2628</v>
      </c>
      <c r="D12467" t="inlineStr">
        <is>
          <t>Delivery Area</t>
        </is>
      </c>
      <c r="F12467" t="inlineStr">
        <is>
          <t>2628|NSW</t>
        </is>
      </c>
      <c r="G12467" t="n">
        <v>5</v>
      </c>
      <c r="H12467" t="n">
        <v>1</v>
      </c>
      <c r="I12467" t="n">
        <v>2337.0094</v>
      </c>
      <c r="J12467" s="31" t="n">
        <v>2337.0094</v>
      </c>
      <c r="K12467" t="inlineStr">
        <is>
          <t>5:100.0%</t>
        </is>
      </c>
      <c r="L12467" t="inlineStr">
        <is>
          <t>MMM5 - Small rural town</t>
        </is>
      </c>
    </row>
    <row r="12468" ht="15" customHeight="1">
      <c r="A12468" t="inlineStr">
        <is>
          <t>Rocky Plain</t>
        </is>
      </c>
      <c r="B12468" t="inlineStr">
        <is>
          <t>SA</t>
        </is>
      </c>
      <c r="C12468" t="n">
        <v>5381</v>
      </c>
      <c r="D12468" t="inlineStr">
        <is>
          <t>Delivery Area</t>
        </is>
      </c>
      <c r="F12468" t="inlineStr">
        <is>
          <t>5381|SA</t>
        </is>
      </c>
      <c r="G12468" t="n">
        <v>5</v>
      </c>
      <c r="H12468" t="n">
        <v>1</v>
      </c>
      <c r="I12468" t="n">
        <v>652.6147</v>
      </c>
      <c r="J12468" s="31" t="n">
        <v>652.6147</v>
      </c>
      <c r="K12468" t="inlineStr">
        <is>
          <t>5:100.0%</t>
        </is>
      </c>
      <c r="L12468" t="inlineStr">
        <is>
          <t>MMM5 - Small rural town</t>
        </is>
      </c>
    </row>
    <row r="12469" ht="15" customHeight="1">
      <c r="A12469" t="inlineStr">
        <is>
          <t>Rocky Point</t>
        </is>
      </c>
      <c r="B12469" t="inlineStr">
        <is>
          <t>NSW</t>
        </is>
      </c>
      <c r="C12469" t="n">
        <v>2259</v>
      </c>
      <c r="D12469" t="inlineStr">
        <is>
          <t>Delivery Area</t>
        </is>
      </c>
      <c r="F12469" t="inlineStr">
        <is>
          <t>2259|NSW</t>
        </is>
      </c>
      <c r="G12469" t="n">
        <v>5</v>
      </c>
      <c r="H12469" t="n">
        <v>0.4373</v>
      </c>
      <c r="I12469" t="n">
        <v>229.4614</v>
      </c>
      <c r="J12469" s="31" t="n">
        <v>524.7348</v>
      </c>
      <c r="K12469" t="inlineStr">
        <is>
          <t>5:43.7%; 1:36.9%; 2:19.4%</t>
        </is>
      </c>
      <c r="L12469" t="inlineStr">
        <is>
          <t>MMM5 - Small rural town</t>
        </is>
      </c>
    </row>
    <row r="12470" ht="15" customHeight="1">
      <c r="A12470" t="inlineStr">
        <is>
          <t>Rocky Point</t>
        </is>
      </c>
      <c r="B12470" t="inlineStr">
        <is>
          <t>VIC</t>
        </is>
      </c>
      <c r="C12470" t="n">
        <v>3377</v>
      </c>
      <c r="D12470" t="inlineStr">
        <is>
          <t>Delivery Area</t>
        </is>
      </c>
      <c r="F12470" t="inlineStr">
        <is>
          <t>3377|VIC</t>
        </is>
      </c>
      <c r="G12470" t="n">
        <v>5</v>
      </c>
      <c r="H12470" t="n">
        <v>0.787</v>
      </c>
      <c r="I12470" t="n">
        <v>1042.5507</v>
      </c>
      <c r="J12470" s="31" t="n">
        <v>1324.6382</v>
      </c>
      <c r="K12470" t="inlineStr">
        <is>
          <t>5:78.7%; 4:21.3%</t>
        </is>
      </c>
      <c r="L12470" t="inlineStr">
        <is>
          <t>MMM5 - Small rural town</t>
        </is>
      </c>
    </row>
    <row r="12471" ht="15" customHeight="1">
      <c r="A12471" t="inlineStr">
        <is>
          <t>Rocky Point</t>
        </is>
      </c>
      <c r="B12471" t="inlineStr">
        <is>
          <t>QLD</t>
        </is>
      </c>
      <c r="C12471" t="n">
        <v>4873</v>
      </c>
      <c r="D12471" t="inlineStr">
        <is>
          <t>Delivery Area</t>
        </is>
      </c>
      <c r="E12471" t="inlineStr">
        <is>
          <t>DOUGLAS SHIRE COUNCIL</t>
        </is>
      </c>
      <c r="F12471" t="inlineStr">
        <is>
          <t>4873|QLD</t>
        </is>
      </c>
      <c r="G12471" t="n">
        <v>6</v>
      </c>
      <c r="H12471" t="n">
        <v>0.7092000000000001</v>
      </c>
      <c r="I12471" t="n">
        <v>1108.0548</v>
      </c>
      <c r="J12471" s="31" t="n">
        <v>1562.4059</v>
      </c>
      <c r="K12471" t="inlineStr">
        <is>
          <t>6:70.9%; 5:29.1%; 7:0.0%</t>
        </is>
      </c>
      <c r="L12471" t="inlineStr">
        <is>
          <t>MMM6 - Remote community</t>
        </is>
      </c>
    </row>
    <row r="12472" ht="15" customHeight="1">
      <c r="A12472" t="inlineStr">
        <is>
          <t>Rocky Point</t>
        </is>
      </c>
      <c r="B12472" t="inlineStr">
        <is>
          <t>QLD</t>
        </is>
      </c>
      <c r="C12472" t="n">
        <v>4874</v>
      </c>
      <c r="D12472" t="inlineStr">
        <is>
          <t>Delivery Area</t>
        </is>
      </c>
      <c r="E12472" t="inlineStr">
        <is>
          <t>WEIPA TOWN AUTHORITY</t>
        </is>
      </c>
      <c r="F12472" t="inlineStr">
        <is>
          <t>4874|QLD</t>
        </is>
      </c>
      <c r="G12472" t="n">
        <v>7</v>
      </c>
      <c r="H12472" t="n">
        <v>1</v>
      </c>
      <c r="I12472" t="n">
        <v>24319.9499</v>
      </c>
      <c r="J12472" s="31" t="n">
        <v>24319.9506</v>
      </c>
      <c r="K12472" t="inlineStr">
        <is>
          <t>7:100.0%</t>
        </is>
      </c>
      <c r="L12472" t="inlineStr">
        <is>
          <t>MMM7 - Very remote community</t>
        </is>
      </c>
    </row>
    <row r="12473" ht="15" customHeight="1">
      <c r="A12473" t="inlineStr">
        <is>
          <t>Rocky Point</t>
        </is>
      </c>
      <c r="B12473" t="inlineStr">
        <is>
          <t>SA</t>
        </is>
      </c>
      <c r="C12473" t="n">
        <v>5238</v>
      </c>
      <c r="D12473" t="inlineStr">
        <is>
          <t>Delivery Area</t>
        </is>
      </c>
      <c r="F12473" t="inlineStr">
        <is>
          <t>5238|SA</t>
        </is>
      </c>
      <c r="G12473" t="n">
        <v>5</v>
      </c>
      <c r="H12473" t="n">
        <v>1</v>
      </c>
      <c r="I12473" t="n">
        <v>1487.5631</v>
      </c>
      <c r="J12473" s="31" t="n">
        <v>1487.5633</v>
      </c>
      <c r="K12473" t="inlineStr">
        <is>
          <t>5:100.0%</t>
        </is>
      </c>
      <c r="L12473" t="inlineStr">
        <is>
          <t>MMM5 - Small rural town</t>
        </is>
      </c>
    </row>
    <row r="12474" ht="15" customHeight="1">
      <c r="A12474" t="inlineStr">
        <is>
          <t>Rocky River</t>
        </is>
      </c>
      <c r="B12474" t="inlineStr">
        <is>
          <t>NSW</t>
        </is>
      </c>
      <c r="C12474" t="n">
        <v>2358</v>
      </c>
      <c r="D12474" t="inlineStr">
        <is>
          <t>Delivery Area</t>
        </is>
      </c>
      <c r="E12474" t="inlineStr">
        <is>
          <t>URALLA SHIRE COUNCIL</t>
        </is>
      </c>
      <c r="F12474" t="inlineStr">
        <is>
          <t>2358|NSW</t>
        </is>
      </c>
      <c r="G12474" t="n">
        <v>5</v>
      </c>
      <c r="H12474" t="n">
        <v>0.9713000000000001</v>
      </c>
      <c r="I12474" t="n">
        <v>1850.7725</v>
      </c>
      <c r="J12474" s="31" t="n">
        <v>1905.5433</v>
      </c>
      <c r="K12474" t="inlineStr">
        <is>
          <t>5:97.1%; 3:2.9%</t>
        </is>
      </c>
      <c r="L12474" t="inlineStr">
        <is>
          <t>MMM5 - Small rural town</t>
        </is>
      </c>
    </row>
    <row r="12475" ht="15" customHeight="1">
      <c r="A12475" t="inlineStr">
        <is>
          <t>Rocky River</t>
        </is>
      </c>
      <c r="B12475" t="inlineStr">
        <is>
          <t>NSW</t>
        </is>
      </c>
      <c r="C12475" t="n">
        <v>2372</v>
      </c>
      <c r="D12475" t="inlineStr">
        <is>
          <t>Delivery Area</t>
        </is>
      </c>
      <c r="E12475" t="inlineStr">
        <is>
          <t>TENTERFIELD SHIRE COUNCIL</t>
        </is>
      </c>
      <c r="F12475" t="inlineStr">
        <is>
          <t>2372|NSW</t>
        </is>
      </c>
      <c r="G12475" t="n">
        <v>5</v>
      </c>
      <c r="H12475" t="n">
        <v>1</v>
      </c>
      <c r="I12475" t="n">
        <v>4894.7866</v>
      </c>
      <c r="J12475" s="31" t="n">
        <v>4894.7861</v>
      </c>
      <c r="K12475" t="inlineStr">
        <is>
          <t>5:100.0%</t>
        </is>
      </c>
      <c r="L12475" t="inlineStr">
        <is>
          <t>MMM5 - Small rural town</t>
        </is>
      </c>
    </row>
    <row r="12476" ht="15" customHeight="1">
      <c r="A12476" t="inlineStr">
        <is>
          <t>Rockyview</t>
        </is>
      </c>
      <c r="B12476" t="inlineStr">
        <is>
          <t>QLD</t>
        </is>
      </c>
      <c r="C12476" t="n">
        <v>4701</v>
      </c>
      <c r="D12476" t="inlineStr">
        <is>
          <t>Delivery Area</t>
        </is>
      </c>
      <c r="F12476" t="inlineStr">
        <is>
          <t>4701|QLD</t>
        </is>
      </c>
      <c r="G12476" t="n">
        <v>5</v>
      </c>
      <c r="H12476" t="n">
        <v>0.53</v>
      </c>
      <c r="I12476" t="n">
        <v>247.0911</v>
      </c>
      <c r="J12476" s="31" t="n">
        <v>466.2008</v>
      </c>
      <c r="K12476" t="inlineStr">
        <is>
          <t>5:53.0%; 2:47.0%</t>
        </is>
      </c>
      <c r="L12476" t="inlineStr">
        <is>
          <t>MMM5 - Small rural town</t>
        </is>
      </c>
    </row>
    <row r="12477" ht="15" customHeight="1">
      <c r="A12477" t="inlineStr">
        <is>
          <t>Rodd Point</t>
        </is>
      </c>
      <c r="B12477" t="inlineStr">
        <is>
          <t>NSW</t>
        </is>
      </c>
      <c r="C12477" t="n">
        <v>2046</v>
      </c>
      <c r="D12477" t="inlineStr">
        <is>
          <t>Delivery Area</t>
        </is>
      </c>
      <c r="F12477" t="inlineStr">
        <is>
          <t>2046|NSW</t>
        </is>
      </c>
      <c r="G12477" t="n">
        <v>1</v>
      </c>
      <c r="H12477" t="n">
        <v>1</v>
      </c>
      <c r="I12477" t="n">
        <v>6.0136</v>
      </c>
      <c r="J12477" s="31" t="n">
        <v>6.0148</v>
      </c>
      <c r="K12477" t="inlineStr">
        <is>
          <t>1:100.0%</t>
        </is>
      </c>
      <c r="L12477" t="inlineStr">
        <is>
          <t>MMM1 - Metropolitan area</t>
        </is>
      </c>
    </row>
    <row r="12478" ht="15" customHeight="1">
      <c r="A12478" t="inlineStr">
        <is>
          <t>Rodds Bay</t>
        </is>
      </c>
      <c r="B12478" t="inlineStr">
        <is>
          <t>QLD</t>
        </is>
      </c>
      <c r="C12478" t="n">
        <v>4678</v>
      </c>
      <c r="D12478" t="inlineStr">
        <is>
          <t>Delivery Area</t>
        </is>
      </c>
      <c r="F12478" t="inlineStr">
        <is>
          <t>4678|QLD</t>
        </is>
      </c>
      <c r="G12478" t="n">
        <v>5</v>
      </c>
      <c r="H12478" t="n">
        <v>1</v>
      </c>
      <c r="I12478" t="n">
        <v>642.7087</v>
      </c>
      <c r="J12478" s="31" t="n">
        <v>642.7085</v>
      </c>
      <c r="K12478" t="inlineStr">
        <is>
          <t>5:100.0%</t>
        </is>
      </c>
      <c r="L12478" t="inlineStr">
        <is>
          <t>MMM5 - Small rural town</t>
        </is>
      </c>
    </row>
    <row r="12479" ht="15" customHeight="1">
      <c r="A12479" t="inlineStr">
        <is>
          <t>Rodgers Creek</t>
        </is>
      </c>
      <c r="B12479" t="inlineStr">
        <is>
          <t>QLD</t>
        </is>
      </c>
      <c r="C12479" t="n">
        <v>4370</v>
      </c>
      <c r="D12479" t="inlineStr">
        <is>
          <t>Delivery Area</t>
        </is>
      </c>
      <c r="F12479" t="inlineStr">
        <is>
          <t>4370|QLD</t>
        </is>
      </c>
      <c r="G12479" t="n">
        <v>5</v>
      </c>
      <c r="H12479" t="n">
        <v>0.8042</v>
      </c>
      <c r="I12479" t="n">
        <v>1799.081</v>
      </c>
      <c r="J12479" s="31" t="n">
        <v>2237.0641</v>
      </c>
      <c r="K12479" t="inlineStr">
        <is>
          <t>5:80.4%; 4:19.6%</t>
        </is>
      </c>
      <c r="L12479" t="inlineStr">
        <is>
          <t>MMM5 - Small rural town</t>
        </is>
      </c>
    </row>
    <row r="12480" ht="15" customHeight="1">
      <c r="A12480" t="inlineStr">
        <is>
          <t>Roebourne</t>
        </is>
      </c>
      <c r="B12480" t="inlineStr">
        <is>
          <t>WA</t>
        </is>
      </c>
      <c r="C12480" t="n">
        <v>6718</v>
      </c>
      <c r="D12480" t="inlineStr">
        <is>
          <t>Delivery Area</t>
        </is>
      </c>
      <c r="F12480" t="inlineStr">
        <is>
          <t>6718|WA</t>
        </is>
      </c>
      <c r="G12480" t="n">
        <v>6</v>
      </c>
      <c r="H12480" t="n">
        <v>0.8421999999999999</v>
      </c>
      <c r="I12480" t="n">
        <v>161.8352</v>
      </c>
      <c r="J12480" s="31" t="n">
        <v>192.1505</v>
      </c>
      <c r="K12480" t="inlineStr">
        <is>
          <t>6:84.2%; 7:15.8%</t>
        </is>
      </c>
      <c r="L12480" t="inlineStr">
        <is>
          <t>MMM6 - Remote community</t>
        </is>
      </c>
    </row>
    <row r="12481" ht="15" customHeight="1">
      <c r="A12481" t="inlineStr">
        <is>
          <t>Roebuck</t>
        </is>
      </c>
      <c r="B12481" t="inlineStr">
        <is>
          <t>WA</t>
        </is>
      </c>
      <c r="C12481" t="n">
        <v>6725</v>
      </c>
      <c r="D12481" t="inlineStr">
        <is>
          <t>Delivery Area</t>
        </is>
      </c>
      <c r="F12481" t="inlineStr">
        <is>
          <t>6725|WA</t>
        </is>
      </c>
      <c r="G12481" t="n">
        <v>7</v>
      </c>
      <c r="H12481" t="n">
        <v>0.9955000000000001</v>
      </c>
      <c r="I12481" t="n">
        <v>55132.8628</v>
      </c>
      <c r="J12481" s="31" t="n">
        <v>55384.2032</v>
      </c>
      <c r="K12481" t="inlineStr">
        <is>
          <t>7:99.5%; 6:0.5%</t>
        </is>
      </c>
      <c r="L12481" t="inlineStr">
        <is>
          <t>MMM7 - Very remote community</t>
        </is>
      </c>
    </row>
    <row r="12482" ht="15" customHeight="1">
      <c r="A12482" t="inlineStr">
        <is>
          <t>Roelands</t>
        </is>
      </c>
      <c r="B12482" t="inlineStr">
        <is>
          <t>WA</t>
        </is>
      </c>
      <c r="C12482" t="n">
        <v>6226</v>
      </c>
      <c r="D12482" t="inlineStr">
        <is>
          <t>Delivery Area</t>
        </is>
      </c>
      <c r="F12482" t="inlineStr">
        <is>
          <t>6226|WA</t>
        </is>
      </c>
      <c r="G12482" t="n">
        <v>2</v>
      </c>
      <c r="H12482" t="n">
        <v>1</v>
      </c>
      <c r="I12482" t="n">
        <v>95.0651</v>
      </c>
      <c r="J12482" s="31" t="n">
        <v>95.065</v>
      </c>
      <c r="K12482" t="inlineStr">
        <is>
          <t>2:100.0%</t>
        </is>
      </c>
      <c r="L12482" t="inlineStr">
        <is>
          <t>MMM2 - Regional centre</t>
        </is>
      </c>
    </row>
    <row r="12483" ht="15" customHeight="1">
      <c r="A12483" t="inlineStr">
        <is>
          <t>Roger River</t>
        </is>
      </c>
      <c r="B12483" t="inlineStr">
        <is>
          <t>TAS</t>
        </is>
      </c>
      <c r="C12483" t="n">
        <v>7330</v>
      </c>
      <c r="D12483" t="inlineStr">
        <is>
          <t>Delivery Area</t>
        </is>
      </c>
      <c r="F12483" t="inlineStr">
        <is>
          <t>7330|TAS</t>
        </is>
      </c>
      <c r="G12483" t="n">
        <v>6</v>
      </c>
      <c r="H12483" t="n">
        <v>0.5763</v>
      </c>
      <c r="I12483" t="n">
        <v>1323.2544</v>
      </c>
      <c r="J12483" s="31" t="n">
        <v>2296.0888</v>
      </c>
      <c r="K12483" t="inlineStr">
        <is>
          <t>6:57.6%; 5:42.4%</t>
        </is>
      </c>
      <c r="L12483" t="inlineStr">
        <is>
          <t>MMM6 - Remote community</t>
        </is>
      </c>
    </row>
    <row r="12484" ht="15" customHeight="1">
      <c r="A12484" t="inlineStr">
        <is>
          <t>Rogues Point</t>
        </is>
      </c>
      <c r="B12484" t="inlineStr">
        <is>
          <t>SA</t>
        </is>
      </c>
      <c r="C12484" t="n">
        <v>5571</v>
      </c>
      <c r="D12484" t="inlineStr">
        <is>
          <t>Delivery Area</t>
        </is>
      </c>
      <c r="F12484" t="inlineStr">
        <is>
          <t>5571|SA</t>
        </is>
      </c>
      <c r="G12484" t="n">
        <v>5</v>
      </c>
      <c r="H12484" t="n">
        <v>1</v>
      </c>
      <c r="I12484" t="n">
        <v>523.3893</v>
      </c>
      <c r="J12484" s="31" t="n">
        <v>523.3894</v>
      </c>
      <c r="K12484" t="inlineStr">
        <is>
          <t>5:100.0%</t>
        </is>
      </c>
      <c r="L12484" t="inlineStr">
        <is>
          <t>MMM5 - Small rural town</t>
        </is>
      </c>
    </row>
    <row r="12485" ht="15" customHeight="1">
      <c r="A12485" t="inlineStr">
        <is>
          <t>Rokeby</t>
        </is>
      </c>
      <c r="B12485" t="inlineStr">
        <is>
          <t>VIC</t>
        </is>
      </c>
      <c r="C12485" t="n">
        <v>3821</v>
      </c>
      <c r="D12485" t="inlineStr">
        <is>
          <t>Delivery Area</t>
        </is>
      </c>
      <c r="F12485" t="inlineStr">
        <is>
          <t>3821|VIC</t>
        </is>
      </c>
      <c r="G12485" t="n">
        <v>5</v>
      </c>
      <c r="H12485" t="n">
        <v>0.6331</v>
      </c>
      <c r="I12485" t="n">
        <v>189.0086</v>
      </c>
      <c r="J12485" s="31" t="n">
        <v>298.5327</v>
      </c>
      <c r="K12485" t="inlineStr">
        <is>
          <t>5:63.3%; 4:36.7%</t>
        </is>
      </c>
      <c r="L12485" t="inlineStr">
        <is>
          <t>MMM5 - Small rural town</t>
        </is>
      </c>
    </row>
    <row r="12486" ht="15" customHeight="1">
      <c r="A12486" t="inlineStr">
        <is>
          <t>Rokeby</t>
        </is>
      </c>
      <c r="B12486" t="inlineStr">
        <is>
          <t>TAS</t>
        </is>
      </c>
      <c r="C12486" t="n">
        <v>7019</v>
      </c>
      <c r="D12486" t="inlineStr">
        <is>
          <t>Delivery Area</t>
        </is>
      </c>
      <c r="F12486" t="inlineStr">
        <is>
          <t>7019|TAS</t>
        </is>
      </c>
      <c r="G12486" t="n">
        <v>2</v>
      </c>
      <c r="H12486" t="n">
        <v>1</v>
      </c>
      <c r="I12486" t="n">
        <v>14.6757</v>
      </c>
      <c r="J12486" s="31" t="n">
        <v>14.6762</v>
      </c>
      <c r="K12486" t="inlineStr">
        <is>
          <t>2:100.0%</t>
        </is>
      </c>
      <c r="L12486" t="inlineStr">
        <is>
          <t>MMM2 - Regional centre</t>
        </is>
      </c>
    </row>
    <row r="12487" ht="15" customHeight="1">
      <c r="A12487" t="inlineStr">
        <is>
          <t>Rokewood</t>
        </is>
      </c>
      <c r="B12487" t="inlineStr">
        <is>
          <t>VIC</t>
        </is>
      </c>
      <c r="C12487" t="n">
        <v>3330</v>
      </c>
      <c r="D12487" t="inlineStr">
        <is>
          <t>Delivery Area</t>
        </is>
      </c>
      <c r="F12487" t="inlineStr">
        <is>
          <t>3330|VIC</t>
        </is>
      </c>
      <c r="G12487" t="n">
        <v>5</v>
      </c>
      <c r="H12487" t="n">
        <v>1</v>
      </c>
      <c r="I12487" t="n">
        <v>186.7437</v>
      </c>
      <c r="J12487" s="31" t="n">
        <v>186.7436</v>
      </c>
      <c r="K12487" t="inlineStr">
        <is>
          <t>5:100.0%</t>
        </is>
      </c>
      <c r="L12487" t="inlineStr">
        <is>
          <t>MMM5 - Small rural town</t>
        </is>
      </c>
    </row>
    <row r="12488" ht="15" customHeight="1">
      <c r="A12488" t="inlineStr">
        <is>
          <t>Rokewood Junction</t>
        </is>
      </c>
      <c r="B12488" t="inlineStr">
        <is>
          <t>VIC</t>
        </is>
      </c>
      <c r="C12488" t="n">
        <v>3351</v>
      </c>
      <c r="D12488" t="inlineStr">
        <is>
          <t>Delivery Area</t>
        </is>
      </c>
      <c r="F12488" t="inlineStr">
        <is>
          <t>3351|VIC</t>
        </is>
      </c>
      <c r="G12488" t="n">
        <v>5</v>
      </c>
      <c r="H12488" t="n">
        <v>0.7732</v>
      </c>
      <c r="I12488" t="n">
        <v>1173.625</v>
      </c>
      <c r="J12488" s="31" t="n">
        <v>1517.8621</v>
      </c>
      <c r="K12488" t="inlineStr">
        <is>
          <t>5:77.3%; 2:22.7%</t>
        </is>
      </c>
      <c r="L12488" t="inlineStr">
        <is>
          <t>MMM5 - Small rural town</t>
        </is>
      </c>
    </row>
    <row r="12489" ht="15" customHeight="1">
      <c r="A12489" t="inlineStr">
        <is>
          <t>Roland</t>
        </is>
      </c>
      <c r="B12489" t="inlineStr">
        <is>
          <t>TAS</t>
        </is>
      </c>
      <c r="C12489" t="n">
        <v>7306</v>
      </c>
      <c r="D12489" t="inlineStr">
        <is>
          <t>Delivery Area</t>
        </is>
      </c>
      <c r="F12489" t="inlineStr">
        <is>
          <t>7306|TAS</t>
        </is>
      </c>
      <c r="G12489" t="n">
        <v>5</v>
      </c>
      <c r="H12489" t="n">
        <v>0.6974</v>
      </c>
      <c r="I12489" t="n">
        <v>1076.3682</v>
      </c>
      <c r="J12489" s="31" t="n">
        <v>1543.5003</v>
      </c>
      <c r="K12489" t="inlineStr">
        <is>
          <t>5:69.7%; 6:24.7%; 3:5.5%</t>
        </is>
      </c>
      <c r="L12489" t="inlineStr">
        <is>
          <t>MMM5 - Small rural town</t>
        </is>
      </c>
    </row>
    <row r="12490" ht="15" customHeight="1">
      <c r="A12490" t="inlineStr">
        <is>
          <t>Roleystone</t>
        </is>
      </c>
      <c r="B12490" t="inlineStr">
        <is>
          <t>WA</t>
        </is>
      </c>
      <c r="C12490" t="n">
        <v>6111</v>
      </c>
      <c r="D12490" t="inlineStr">
        <is>
          <t>Delivery Area</t>
        </is>
      </c>
      <c r="F12490" t="inlineStr">
        <is>
          <t>6111|WA</t>
        </is>
      </c>
      <c r="G12490" t="n">
        <v>2</v>
      </c>
      <c r="H12490" t="n">
        <v>0.8512999999999999</v>
      </c>
      <c r="I12490" t="n">
        <v>389.7177</v>
      </c>
      <c r="J12490" s="31" t="n">
        <v>457.7821</v>
      </c>
      <c r="K12490" t="inlineStr">
        <is>
          <t>2:85.1%; 1:14.9%</t>
        </is>
      </c>
      <c r="L12490" t="inlineStr">
        <is>
          <t>MMM2 - Regional centre</t>
        </is>
      </c>
    </row>
    <row r="12491" ht="15" customHeight="1">
      <c r="A12491" t="inlineStr">
        <is>
          <t>Rollands Plains</t>
        </is>
      </c>
      <c r="B12491" t="inlineStr">
        <is>
          <t>NSW</t>
        </is>
      </c>
      <c r="C12491" t="n">
        <v>2441</v>
      </c>
      <c r="D12491" t="inlineStr">
        <is>
          <t>Delivery Area</t>
        </is>
      </c>
      <c r="F12491" t="inlineStr">
        <is>
          <t>2441|NSW</t>
        </is>
      </c>
      <c r="G12491" t="n">
        <v>5</v>
      </c>
      <c r="H12491" t="n">
        <v>0.8722</v>
      </c>
      <c r="I12491" t="n">
        <v>865.9295</v>
      </c>
      <c r="J12491" s="31" t="n">
        <v>992.7849</v>
      </c>
      <c r="K12491" t="inlineStr">
        <is>
          <t>5:87.2%; 4:12.8%</t>
        </is>
      </c>
      <c r="L12491" t="inlineStr">
        <is>
          <t>MMM5 - Small rural town</t>
        </is>
      </c>
    </row>
    <row r="12492" ht="15" customHeight="1">
      <c r="A12492" t="inlineStr">
        <is>
          <t>Rolleston</t>
        </is>
      </c>
      <c r="B12492" t="inlineStr">
        <is>
          <t>QLD</t>
        </is>
      </c>
      <c r="C12492" t="n">
        <v>4702</v>
      </c>
      <c r="D12492" t="inlineStr">
        <is>
          <t>Delivery Area</t>
        </is>
      </c>
      <c r="F12492" t="inlineStr">
        <is>
          <t>4702|QLD</t>
        </is>
      </c>
      <c r="G12492" t="n">
        <v>5</v>
      </c>
      <c r="H12492" t="n">
        <v>0.4802</v>
      </c>
      <c r="I12492" t="n">
        <v>22921.6834</v>
      </c>
      <c r="J12492" s="31" t="n">
        <v>47733.5006</v>
      </c>
      <c r="K12492" t="inlineStr">
        <is>
          <t>5:48.0%; 6:45.9%; 7:4.0%; 2:2.0%; 3:0.1%</t>
        </is>
      </c>
      <c r="L12492" t="inlineStr">
        <is>
          <t>MMM5 - Small rural town</t>
        </is>
      </c>
    </row>
    <row r="12493" ht="15" customHeight="1">
      <c r="A12493" t="inlineStr">
        <is>
          <t>Rollingstone</t>
        </is>
      </c>
      <c r="B12493" t="inlineStr">
        <is>
          <t>QLD</t>
        </is>
      </c>
      <c r="C12493" t="n">
        <v>4816</v>
      </c>
      <c r="D12493" t="inlineStr">
        <is>
          <t>Delivery Area</t>
        </is>
      </c>
      <c r="F12493" t="inlineStr">
        <is>
          <t>4816|QLD</t>
        </is>
      </c>
      <c r="G12493" t="n">
        <v>7</v>
      </c>
      <c r="H12493" t="n">
        <v>0.7026</v>
      </c>
      <c r="I12493" t="n">
        <v>33050.619</v>
      </c>
      <c r="J12493" s="31" t="n">
        <v>47039.5339</v>
      </c>
      <c r="K12493" t="inlineStr">
        <is>
          <t>7:70.3%; 6:25.9%; 5:3.2%; 2:0.7%</t>
        </is>
      </c>
      <c r="L12493" t="inlineStr">
        <is>
          <t>MMM7 - Very remote community</t>
        </is>
      </c>
    </row>
    <row r="12494" ht="15" customHeight="1">
      <c r="A12494" t="inlineStr">
        <is>
          <t>Roma</t>
        </is>
      </c>
      <c r="B12494" t="inlineStr">
        <is>
          <t>QLD</t>
        </is>
      </c>
      <c r="C12494" t="n">
        <v>4455</v>
      </c>
      <c r="D12494" t="inlineStr">
        <is>
          <t>Delivery Area</t>
        </is>
      </c>
      <c r="F12494" t="inlineStr">
        <is>
          <t>4455|QLD</t>
        </is>
      </c>
      <c r="G12494" t="n">
        <v>6</v>
      </c>
      <c r="H12494" t="n">
        <v>0.9925</v>
      </c>
      <c r="I12494" t="n">
        <v>10271.0025</v>
      </c>
      <c r="J12494" s="31" t="n">
        <v>10349.0301</v>
      </c>
      <c r="K12494" t="inlineStr">
        <is>
          <t>6:99.2%; 4:0.8%</t>
        </is>
      </c>
      <c r="L12494" t="inlineStr">
        <is>
          <t>MMM6 - Remote community</t>
        </is>
      </c>
    </row>
    <row r="12495" ht="15" customHeight="1">
      <c r="A12495" t="inlineStr">
        <is>
          <t>Romaine</t>
        </is>
      </c>
      <c r="B12495" t="inlineStr">
        <is>
          <t>TAS</t>
        </is>
      </c>
      <c r="C12495" t="n">
        <v>7320</v>
      </c>
      <c r="D12495" t="inlineStr">
        <is>
          <t>Delivery Area</t>
        </is>
      </c>
      <c r="F12495" t="inlineStr">
        <is>
          <t>7320|TAS</t>
        </is>
      </c>
      <c r="G12495" t="n">
        <v>3</v>
      </c>
      <c r="H12495" t="n">
        <v>1</v>
      </c>
      <c r="I12495" t="n">
        <v>32.293</v>
      </c>
      <c r="J12495" s="31" t="n">
        <v>32.2926</v>
      </c>
      <c r="K12495" t="inlineStr">
        <is>
          <t>3:100.0%</t>
        </is>
      </c>
      <c r="L12495" t="inlineStr">
        <is>
          <t>MMM3 - Large rural town</t>
        </is>
      </c>
    </row>
    <row r="12496" ht="15" customHeight="1">
      <c r="A12496" t="inlineStr">
        <is>
          <t>Romsey</t>
        </is>
      </c>
      <c r="B12496" t="inlineStr">
        <is>
          <t>VIC</t>
        </is>
      </c>
      <c r="C12496" t="n">
        <v>3434</v>
      </c>
      <c r="D12496" t="inlineStr">
        <is>
          <t>Delivery Area</t>
        </is>
      </c>
      <c r="F12496" t="inlineStr">
        <is>
          <t>3434|VIC</t>
        </is>
      </c>
      <c r="G12496" t="n">
        <v>5</v>
      </c>
      <c r="H12496" t="n">
        <v>1</v>
      </c>
      <c r="I12496" t="n">
        <v>167.1147</v>
      </c>
      <c r="J12496" s="31" t="n">
        <v>167.1149</v>
      </c>
      <c r="K12496" t="inlineStr">
        <is>
          <t>5:100.0%</t>
        </is>
      </c>
      <c r="L12496" t="inlineStr">
        <is>
          <t>MMM5 - Small rural town</t>
        </is>
      </c>
    </row>
    <row r="12497" ht="15" customHeight="1">
      <c r="A12497" t="inlineStr">
        <is>
          <t>Rookhurst</t>
        </is>
      </c>
      <c r="B12497" t="inlineStr">
        <is>
          <t>NSW</t>
        </is>
      </c>
      <c r="C12497" t="n">
        <v>2422</v>
      </c>
      <c r="D12497" t="inlineStr">
        <is>
          <t>Delivery Area</t>
        </is>
      </c>
      <c r="F12497" t="inlineStr">
        <is>
          <t>2422|NSW</t>
        </is>
      </c>
      <c r="G12497" t="n">
        <v>5</v>
      </c>
      <c r="H12497" t="n">
        <v>1</v>
      </c>
      <c r="I12497" t="n">
        <v>3212.5921</v>
      </c>
      <c r="J12497" s="31" t="n">
        <v>3212.5916</v>
      </c>
      <c r="K12497" t="inlineStr">
        <is>
          <t>5:100.0%</t>
        </is>
      </c>
      <c r="L12497" t="inlineStr">
        <is>
          <t>MMM5 - Small rural town</t>
        </is>
      </c>
    </row>
    <row r="12498" ht="15" customHeight="1">
      <c r="A12498" t="inlineStr">
        <is>
          <t>Rookwood</t>
        </is>
      </c>
      <c r="B12498" t="inlineStr">
        <is>
          <t>NSW</t>
        </is>
      </c>
      <c r="C12498" t="n">
        <v>2141</v>
      </c>
      <c r="D12498" t="inlineStr">
        <is>
          <t>Delivery Area</t>
        </is>
      </c>
      <c r="F12498" t="inlineStr">
        <is>
          <t>2141|NSW</t>
        </is>
      </c>
      <c r="G12498" t="n">
        <v>1</v>
      </c>
      <c r="H12498" t="n">
        <v>1</v>
      </c>
      <c r="I12498" t="n">
        <v>11.9362</v>
      </c>
      <c r="J12498" s="31" t="n">
        <v>11.9359</v>
      </c>
      <c r="K12498" t="inlineStr">
        <is>
          <t>1:100.0%</t>
        </is>
      </c>
      <c r="L12498" t="inlineStr">
        <is>
          <t>MMM1 - Metropolitan area</t>
        </is>
      </c>
    </row>
    <row r="12499" ht="15" customHeight="1">
      <c r="A12499" t="inlineStr">
        <is>
          <t>Rookwood</t>
        </is>
      </c>
      <c r="B12499" t="inlineStr">
        <is>
          <t>QLD</t>
        </is>
      </c>
      <c r="C12499" t="n">
        <v>4871</v>
      </c>
      <c r="D12499" t="inlineStr">
        <is>
          <t>Delivery Area</t>
        </is>
      </c>
      <c r="F12499" t="inlineStr">
        <is>
          <t>4871|QLD</t>
        </is>
      </c>
      <c r="G12499" t="n">
        <v>7</v>
      </c>
      <c r="H12499" t="n">
        <v>0.9038</v>
      </c>
      <c r="I12499" t="n">
        <v>78502.94779999999</v>
      </c>
      <c r="J12499" s="31" t="n">
        <v>86859.0254</v>
      </c>
      <c r="K12499" t="inlineStr">
        <is>
          <t>7:90.4%; 6:6.8%; 5:2.6%; 2:0.1%; 4:0.0%</t>
        </is>
      </c>
      <c r="L12499" t="inlineStr">
        <is>
          <t>MMM7 - Very remote community</t>
        </is>
      </c>
    </row>
    <row r="12500" ht="15" customHeight="1">
      <c r="A12500" t="inlineStr">
        <is>
          <t>Rooty Hill</t>
        </is>
      </c>
      <c r="B12500" t="inlineStr">
        <is>
          <t>NSW</t>
        </is>
      </c>
      <c r="C12500" t="n">
        <v>2766</v>
      </c>
      <c r="D12500" t="inlineStr">
        <is>
          <t>Delivery Area</t>
        </is>
      </c>
      <c r="F12500" t="inlineStr">
        <is>
          <t>2766|NSW</t>
        </is>
      </c>
      <c r="G12500" t="n">
        <v>1</v>
      </c>
      <c r="H12500" t="n">
        <v>1</v>
      </c>
      <c r="I12500" t="n">
        <v>27.2384</v>
      </c>
      <c r="J12500" s="31" t="n">
        <v>27.2383</v>
      </c>
      <c r="K12500" t="inlineStr">
        <is>
          <t>1:100.0%</t>
        </is>
      </c>
      <c r="L12500" t="inlineStr">
        <is>
          <t>MMM1 - Metropolitan area</t>
        </is>
      </c>
    </row>
    <row r="12501" ht="15" customHeight="1">
      <c r="A12501" t="inlineStr">
        <is>
          <t>Ropeley</t>
        </is>
      </c>
      <c r="B12501" t="inlineStr">
        <is>
          <t>QLD</t>
        </is>
      </c>
      <c r="C12501" t="n">
        <v>4343</v>
      </c>
      <c r="D12501" t="inlineStr">
        <is>
          <t>Delivery Area</t>
        </is>
      </c>
      <c r="F12501" t="inlineStr">
        <is>
          <t>4343|QLD</t>
        </is>
      </c>
      <c r="G12501" t="n">
        <v>5</v>
      </c>
      <c r="H12501" t="n">
        <v>0.8033</v>
      </c>
      <c r="I12501" t="n">
        <v>690.4192</v>
      </c>
      <c r="J12501" s="31" t="n">
        <v>859.436</v>
      </c>
      <c r="K12501" t="inlineStr">
        <is>
          <t>5:80.3%; 4:19.7%</t>
        </is>
      </c>
      <c r="L12501" t="inlineStr">
        <is>
          <t>MMM5 - Small rural town</t>
        </is>
      </c>
    </row>
    <row r="12502" ht="15" customHeight="1">
      <c r="A12502" t="inlineStr">
        <is>
          <t>Ropers Road</t>
        </is>
      </c>
      <c r="B12502" t="inlineStr">
        <is>
          <t>NSW</t>
        </is>
      </c>
      <c r="C12502" t="n">
        <v>2395</v>
      </c>
      <c r="D12502" t="inlineStr">
        <is>
          <t>Delivery Area</t>
        </is>
      </c>
      <c r="F12502" t="inlineStr">
        <is>
          <t>2395|NSW</t>
        </is>
      </c>
      <c r="G12502" t="n">
        <v>5</v>
      </c>
      <c r="H12502" t="n">
        <v>1</v>
      </c>
      <c r="I12502" t="n">
        <v>1113.5694</v>
      </c>
      <c r="J12502" s="31" t="n">
        <v>1113.5695</v>
      </c>
      <c r="K12502" t="inlineStr">
        <is>
          <t>5:100.0%</t>
        </is>
      </c>
      <c r="L12502" t="inlineStr">
        <is>
          <t>MMM5 - Small rural town</t>
        </is>
      </c>
    </row>
    <row r="12503" ht="15" customHeight="1">
      <c r="A12503" t="inlineStr">
        <is>
          <t>Ropes Crossing</t>
        </is>
      </c>
      <c r="B12503" t="inlineStr">
        <is>
          <t>NSW</t>
        </is>
      </c>
      <c r="C12503" t="n">
        <v>2760</v>
      </c>
      <c r="D12503" t="inlineStr">
        <is>
          <t>Delivery Area</t>
        </is>
      </c>
      <c r="F12503" t="inlineStr">
        <is>
          <t>2760|NSW</t>
        </is>
      </c>
      <c r="G12503" t="n">
        <v>1</v>
      </c>
      <c r="H12503" t="n">
        <v>1</v>
      </c>
      <c r="I12503" t="n">
        <v>19.9308</v>
      </c>
      <c r="J12503" s="31" t="n">
        <v>19.9308</v>
      </c>
      <c r="K12503" t="inlineStr">
        <is>
          <t>1:100.0%</t>
        </is>
      </c>
      <c r="L12503" t="inlineStr">
        <is>
          <t>MMM1 - Metropolitan area</t>
        </is>
      </c>
    </row>
    <row r="12504" ht="15" customHeight="1">
      <c r="A12504" t="inlineStr">
        <is>
          <t>Rosa Brook</t>
        </is>
      </c>
      <c r="B12504" t="inlineStr">
        <is>
          <t>WA</t>
        </is>
      </c>
      <c r="C12504" t="n">
        <v>6285</v>
      </c>
      <c r="D12504" t="inlineStr">
        <is>
          <t>Delivery Area</t>
        </is>
      </c>
      <c r="F12504" t="inlineStr">
        <is>
          <t>6285|WA</t>
        </is>
      </c>
      <c r="G12504" t="n">
        <v>5</v>
      </c>
      <c r="H12504" t="n">
        <v>0.9274</v>
      </c>
      <c r="I12504" t="n">
        <v>781.9147</v>
      </c>
      <c r="J12504" s="31" t="n">
        <v>843.1065</v>
      </c>
      <c r="K12504" t="inlineStr">
        <is>
          <t>5:92.7%; 4:7.3%</t>
        </is>
      </c>
      <c r="L12504" t="inlineStr">
        <is>
          <t>MMM5 - Small rural town</t>
        </is>
      </c>
    </row>
    <row r="12505" ht="15" customHeight="1">
      <c r="A12505" t="inlineStr">
        <is>
          <t>Rosa Glen</t>
        </is>
      </c>
      <c r="B12505" t="inlineStr">
        <is>
          <t>WA</t>
        </is>
      </c>
      <c r="C12505" t="n">
        <v>6285</v>
      </c>
      <c r="D12505" t="inlineStr">
        <is>
          <t>Delivery Area</t>
        </is>
      </c>
      <c r="F12505" t="inlineStr">
        <is>
          <t>6285|WA</t>
        </is>
      </c>
      <c r="G12505" t="n">
        <v>5</v>
      </c>
      <c r="H12505" t="n">
        <v>0.9274</v>
      </c>
      <c r="I12505" t="n">
        <v>781.9147</v>
      </c>
      <c r="J12505" s="31" t="n">
        <v>843.1065</v>
      </c>
      <c r="K12505" t="inlineStr">
        <is>
          <t>5:92.7%; 4:7.3%</t>
        </is>
      </c>
      <c r="L12505" t="inlineStr">
        <is>
          <t>MMM5 - Small rural town</t>
        </is>
      </c>
    </row>
    <row r="12506" ht="15" customHeight="1">
      <c r="A12506" t="inlineStr">
        <is>
          <t>Rosalie Plains</t>
        </is>
      </c>
      <c r="B12506" t="inlineStr">
        <is>
          <t>QLD</t>
        </is>
      </c>
      <c r="C12506" t="n">
        <v>4401</v>
      </c>
      <c r="D12506" t="inlineStr">
        <is>
          <t>Delivery Area</t>
        </is>
      </c>
      <c r="F12506" t="inlineStr">
        <is>
          <t>4401|QLD</t>
        </is>
      </c>
      <c r="G12506" t="n">
        <v>5</v>
      </c>
      <c r="H12506" t="n">
        <v>0.8789</v>
      </c>
      <c r="I12506" t="n">
        <v>577.7043</v>
      </c>
      <c r="J12506" s="31" t="n">
        <v>657.2754</v>
      </c>
      <c r="K12506" t="inlineStr">
        <is>
          <t>5:87.9%; 2:12.1%</t>
        </is>
      </c>
      <c r="L12506" t="inlineStr">
        <is>
          <t>MMM5 - Small rural town</t>
        </is>
      </c>
    </row>
    <row r="12507" ht="15" customHeight="1">
      <c r="A12507" t="inlineStr">
        <is>
          <t>Rosanna</t>
        </is>
      </c>
      <c r="B12507" t="inlineStr">
        <is>
          <t>VIC</t>
        </is>
      </c>
      <c r="C12507" t="n">
        <v>3084</v>
      </c>
      <c r="D12507" t="inlineStr">
        <is>
          <t>Delivery Area</t>
        </is>
      </c>
      <c r="F12507" t="inlineStr">
        <is>
          <t>3084|VIC</t>
        </is>
      </c>
      <c r="G12507" t="n">
        <v>1</v>
      </c>
      <c r="H12507" t="n">
        <v>1</v>
      </c>
      <c r="I12507" t="n">
        <v>13.1111</v>
      </c>
      <c r="J12507" s="31" t="n">
        <v>13.1099</v>
      </c>
      <c r="K12507" t="inlineStr">
        <is>
          <t>1:100.0%</t>
        </is>
      </c>
      <c r="L12507" t="inlineStr">
        <is>
          <t>MMM1 - Metropolitan area</t>
        </is>
      </c>
    </row>
    <row r="12508" ht="15" customHeight="1">
      <c r="A12508" t="inlineStr">
        <is>
          <t>Rose Bay</t>
        </is>
      </c>
      <c r="B12508" t="inlineStr">
        <is>
          <t>NSW</t>
        </is>
      </c>
      <c r="C12508" t="n">
        <v>2029</v>
      </c>
      <c r="D12508" t="inlineStr">
        <is>
          <t>Delivery Area</t>
        </is>
      </c>
      <c r="F12508" t="inlineStr">
        <is>
          <t>2029|NSW</t>
        </is>
      </c>
      <c r="G12508" t="n">
        <v>1</v>
      </c>
      <c r="H12508" t="n">
        <v>1</v>
      </c>
      <c r="I12508" t="n">
        <v>2.5281</v>
      </c>
      <c r="J12508" s="31" t="n">
        <v>2.5286</v>
      </c>
      <c r="K12508" t="inlineStr">
        <is>
          <t>1:100.0%</t>
        </is>
      </c>
      <c r="L12508" t="inlineStr">
        <is>
          <t>MMM1 - Metropolitan area</t>
        </is>
      </c>
    </row>
    <row r="12509" ht="15" customHeight="1">
      <c r="A12509" t="inlineStr">
        <is>
          <t>Rose Bay</t>
        </is>
      </c>
      <c r="B12509" t="inlineStr">
        <is>
          <t>TAS</t>
        </is>
      </c>
      <c r="C12509" t="n">
        <v>7015</v>
      </c>
      <c r="D12509" t="inlineStr">
        <is>
          <t>Delivery Area</t>
        </is>
      </c>
      <c r="F12509" t="inlineStr">
        <is>
          <t>7015|TAS</t>
        </is>
      </c>
      <c r="G12509" t="n">
        <v>2</v>
      </c>
      <c r="H12509" t="n">
        <v>1</v>
      </c>
      <c r="I12509" t="n">
        <v>15.3124</v>
      </c>
      <c r="J12509" s="31" t="n">
        <v>15.3124</v>
      </c>
      <c r="K12509" t="inlineStr">
        <is>
          <t>2:100.0%</t>
        </is>
      </c>
      <c r="L12509" t="inlineStr">
        <is>
          <t>MMM2 - Regional centre</t>
        </is>
      </c>
    </row>
    <row r="12510" ht="15" customHeight="1">
      <c r="A12510" t="inlineStr">
        <is>
          <t>Rose Bay North</t>
        </is>
      </c>
      <c r="B12510" t="inlineStr">
        <is>
          <t>NSW</t>
        </is>
      </c>
      <c r="C12510" t="n">
        <v>2030</v>
      </c>
      <c r="D12510" t="inlineStr">
        <is>
          <t>Delivery Area</t>
        </is>
      </c>
      <c r="E12510" t="inlineStr">
        <is>
          <t>PO BOXES</t>
        </is>
      </c>
      <c r="F12510" t="inlineStr">
        <is>
          <t>2030|NSW</t>
        </is>
      </c>
      <c r="G12510" t="n">
        <v>1</v>
      </c>
      <c r="H12510" t="n">
        <v>1</v>
      </c>
      <c r="I12510" t="n">
        <v>4.6633</v>
      </c>
      <c r="J12510" s="31" t="n">
        <v>4.6636</v>
      </c>
      <c r="K12510" t="inlineStr">
        <is>
          <t>1:100.0%</t>
        </is>
      </c>
      <c r="L12510" t="inlineStr">
        <is>
          <t>MMM1 - Metropolitan area</t>
        </is>
      </c>
    </row>
    <row r="12511" ht="15" customHeight="1">
      <c r="A12511" t="inlineStr">
        <is>
          <t>Rose Park</t>
        </is>
      </c>
      <c r="B12511" t="inlineStr">
        <is>
          <t>SA</t>
        </is>
      </c>
      <c r="C12511" t="n">
        <v>5067</v>
      </c>
      <c r="D12511" t="inlineStr">
        <is>
          <t>Delivery Area</t>
        </is>
      </c>
      <c r="F12511" t="inlineStr">
        <is>
          <t>5067|SA</t>
        </is>
      </c>
      <c r="G12511" t="n">
        <v>1</v>
      </c>
      <c r="H12511" t="n">
        <v>1</v>
      </c>
      <c r="I12511" t="n">
        <v>3.9255</v>
      </c>
      <c r="J12511" s="31" t="n">
        <v>3.9255</v>
      </c>
      <c r="K12511" t="inlineStr">
        <is>
          <t>1:100.0%</t>
        </is>
      </c>
      <c r="L12511" t="inlineStr">
        <is>
          <t>MMM1 - Metropolitan area</t>
        </is>
      </c>
    </row>
    <row r="12512" ht="15" customHeight="1">
      <c r="A12512" t="inlineStr">
        <is>
          <t>Rose River</t>
        </is>
      </c>
      <c r="B12512" t="inlineStr">
        <is>
          <t>VIC</t>
        </is>
      </c>
      <c r="C12512" t="n">
        <v>3678</v>
      </c>
      <c r="D12512" t="inlineStr">
        <is>
          <t>Delivery Area</t>
        </is>
      </c>
      <c r="F12512" t="inlineStr">
        <is>
          <t>3678|VIC</t>
        </is>
      </c>
      <c r="G12512" t="n">
        <v>5</v>
      </c>
      <c r="H12512" t="n">
        <v>0.7339</v>
      </c>
      <c r="I12512" t="n">
        <v>1801.8275</v>
      </c>
      <c r="J12512" s="31" t="n">
        <v>2455.1901</v>
      </c>
      <c r="K12512" t="inlineStr">
        <is>
          <t>5:73.4%; 3:26.6%</t>
        </is>
      </c>
      <c r="L12512" t="inlineStr">
        <is>
          <t>MMM5 - Small rural town</t>
        </is>
      </c>
    </row>
    <row r="12513" ht="15" customHeight="1">
      <c r="A12513" t="inlineStr">
        <is>
          <t>Rose Valley</t>
        </is>
      </c>
      <c r="B12513" t="inlineStr">
        <is>
          <t>NSW</t>
        </is>
      </c>
      <c r="C12513" t="n">
        <v>2534</v>
      </c>
      <c r="D12513" t="inlineStr">
        <is>
          <t>Delivery Area</t>
        </is>
      </c>
      <c r="E12513" t="inlineStr">
        <is>
          <t>KIAMA MUNICIPAL COUNCIL</t>
        </is>
      </c>
      <c r="F12513" t="inlineStr">
        <is>
          <t>2534|NSW</t>
        </is>
      </c>
      <c r="G12513" t="n">
        <v>5</v>
      </c>
      <c r="H12513" t="n">
        <v>0.768</v>
      </c>
      <c r="I12513" t="n">
        <v>58.5401</v>
      </c>
      <c r="J12513" s="31" t="n">
        <v>76.2287</v>
      </c>
      <c r="K12513" t="inlineStr">
        <is>
          <t>5:76.8%; 2:23.2%</t>
        </is>
      </c>
      <c r="L12513" t="inlineStr">
        <is>
          <t>MMM5 - Small rural town</t>
        </is>
      </c>
    </row>
    <row r="12514" ht="15" customHeight="1">
      <c r="A12514" t="inlineStr">
        <is>
          <t>Rose Valley</t>
        </is>
      </c>
      <c r="B12514" t="inlineStr">
        <is>
          <t>NSW</t>
        </is>
      </c>
      <c r="C12514" t="n">
        <v>2630</v>
      </c>
      <c r="D12514" t="inlineStr">
        <is>
          <t>Delivery Area</t>
        </is>
      </c>
      <c r="E12514" t="inlineStr">
        <is>
          <t>SNOWY MONARO REGIONAL COUNCIL</t>
        </is>
      </c>
      <c r="F12514" t="inlineStr">
        <is>
          <t>2630|NSW</t>
        </is>
      </c>
      <c r="G12514" t="n">
        <v>5</v>
      </c>
      <c r="H12514" t="n">
        <v>0.9697</v>
      </c>
      <c r="I12514" t="n">
        <v>4079.0687</v>
      </c>
      <c r="J12514" s="31" t="n">
        <v>4206.3548</v>
      </c>
      <c r="K12514" t="inlineStr">
        <is>
          <t>5:97.0%; 4:3.0%</t>
        </is>
      </c>
      <c r="L12514" t="inlineStr">
        <is>
          <t>MMM5 - Small rural town</t>
        </is>
      </c>
    </row>
    <row r="12515" ht="15" customHeight="1">
      <c r="A12515" t="inlineStr">
        <is>
          <t>Rosebank</t>
        </is>
      </c>
      <c r="B12515" t="inlineStr">
        <is>
          <t>NSW</t>
        </is>
      </c>
      <c r="C12515" t="n">
        <v>2480</v>
      </c>
      <c r="D12515" t="inlineStr">
        <is>
          <t>Delivery Area</t>
        </is>
      </c>
      <c r="F12515" t="inlineStr">
        <is>
          <t>2480|NSW</t>
        </is>
      </c>
      <c r="G12515" t="n">
        <v>5</v>
      </c>
      <c r="H12515" t="n">
        <v>0.5003</v>
      </c>
      <c r="I12515" t="n">
        <v>685.158</v>
      </c>
      <c r="J12515" s="31" t="n">
        <v>1369.4565</v>
      </c>
      <c r="K12515" t="inlineStr">
        <is>
          <t>5:50.0%; 3:48.9%; 4:1.1%</t>
        </is>
      </c>
      <c r="L12515" t="inlineStr">
        <is>
          <t>MMM5 - Small rural town</t>
        </is>
      </c>
    </row>
    <row r="12516" ht="15" customHeight="1">
      <c r="A12516" t="inlineStr">
        <is>
          <t>Roseberg</t>
        </is>
      </c>
      <c r="B12516" t="inlineStr">
        <is>
          <t>NSW</t>
        </is>
      </c>
      <c r="C12516" t="n">
        <v>2793</v>
      </c>
      <c r="D12516" t="inlineStr">
        <is>
          <t>Delivery Area</t>
        </is>
      </c>
      <c r="F12516" t="inlineStr">
        <is>
          <t>2793|NSW</t>
        </is>
      </c>
      <c r="G12516" t="n">
        <v>5</v>
      </c>
      <c r="H12516" t="n">
        <v>1</v>
      </c>
      <c r="I12516" t="n">
        <v>648.0054</v>
      </c>
      <c r="J12516" s="31" t="n">
        <v>648.0055</v>
      </c>
      <c r="K12516" t="inlineStr">
        <is>
          <t>5:100.0%</t>
        </is>
      </c>
      <c r="L12516" t="inlineStr">
        <is>
          <t>MMM5 - Small rural town</t>
        </is>
      </c>
    </row>
    <row r="12517" ht="15" customHeight="1">
      <c r="A12517" t="inlineStr">
        <is>
          <t>Roseberry</t>
        </is>
      </c>
      <c r="B12517" t="inlineStr">
        <is>
          <t>NSW</t>
        </is>
      </c>
      <c r="C12517" t="n">
        <v>2474</v>
      </c>
      <c r="D12517" t="inlineStr">
        <is>
          <t>Delivery Area</t>
        </is>
      </c>
      <c r="F12517" t="inlineStr">
        <is>
          <t>2474|NSW</t>
        </is>
      </c>
      <c r="G12517" t="n">
        <v>5</v>
      </c>
      <c r="H12517" t="n">
        <v>1</v>
      </c>
      <c r="I12517" t="n">
        <v>1537.5941</v>
      </c>
      <c r="J12517" s="31" t="n">
        <v>1537.5939</v>
      </c>
      <c r="K12517" t="inlineStr">
        <is>
          <t>5:100.0%</t>
        </is>
      </c>
      <c r="L12517" t="inlineStr">
        <is>
          <t>MMM5 - Small rural town</t>
        </is>
      </c>
    </row>
    <row r="12518" ht="15" customHeight="1">
      <c r="A12518" t="inlineStr">
        <is>
          <t>Roseberry Creek</t>
        </is>
      </c>
      <c r="B12518" t="inlineStr">
        <is>
          <t>NSW</t>
        </is>
      </c>
      <c r="C12518" t="n">
        <v>2474</v>
      </c>
      <c r="D12518" t="inlineStr">
        <is>
          <t>Delivery Area</t>
        </is>
      </c>
      <c r="F12518" t="inlineStr">
        <is>
          <t>2474|NSW</t>
        </is>
      </c>
      <c r="G12518" t="n">
        <v>5</v>
      </c>
      <c r="H12518" t="n">
        <v>1</v>
      </c>
      <c r="I12518" t="n">
        <v>1537.5941</v>
      </c>
      <c r="J12518" s="31" t="n">
        <v>1537.5939</v>
      </c>
      <c r="K12518" t="inlineStr">
        <is>
          <t>5:100.0%</t>
        </is>
      </c>
      <c r="L12518" t="inlineStr">
        <is>
          <t>MMM5 - Small rural town</t>
        </is>
      </c>
    </row>
    <row r="12519" ht="15" customHeight="1">
      <c r="A12519" t="inlineStr">
        <is>
          <t>Rosebery</t>
        </is>
      </c>
      <c r="B12519" t="inlineStr">
        <is>
          <t>NT</t>
        </is>
      </c>
      <c r="C12519" t="n">
        <v>832</v>
      </c>
      <c r="D12519" t="inlineStr">
        <is>
          <t>Delivery Area</t>
        </is>
      </c>
      <c r="F12519" t="inlineStr">
        <is>
          <t>832|NT</t>
        </is>
      </c>
      <c r="G12519" t="n">
        <v>2</v>
      </c>
      <c r="H12519" t="n">
        <v>1</v>
      </c>
      <c r="I12519" t="n">
        <v>19.7264</v>
      </c>
      <c r="J12519" s="31" t="n">
        <v>19.7272</v>
      </c>
      <c r="K12519" t="inlineStr">
        <is>
          <t>2:100.0%</t>
        </is>
      </c>
      <c r="L12519" t="inlineStr">
        <is>
          <t>MMM2 - Regional centre</t>
        </is>
      </c>
    </row>
    <row r="12520" ht="15" customHeight="1">
      <c r="A12520" t="inlineStr">
        <is>
          <t>Rosebery</t>
        </is>
      </c>
      <c r="B12520" t="inlineStr">
        <is>
          <t>NSW</t>
        </is>
      </c>
      <c r="C12520" t="n">
        <v>1445</v>
      </c>
      <c r="D12520" t="inlineStr">
        <is>
          <t>Post Office Boxes</t>
        </is>
      </c>
      <c r="E12520" t="inlineStr">
        <is>
          <t>PO BOXES &amp; LOCKED BAGS</t>
        </is>
      </c>
      <c r="F12520" t="inlineStr">
        <is>
          <t>1445|NSW</t>
        </is>
      </c>
      <c r="J12520" s="31" t="n"/>
    </row>
    <row r="12521" ht="15" customHeight="1">
      <c r="A12521" t="inlineStr">
        <is>
          <t>Rosebery</t>
        </is>
      </c>
      <c r="B12521" t="inlineStr">
        <is>
          <t>NSW</t>
        </is>
      </c>
      <c r="C12521" t="n">
        <v>2018</v>
      </c>
      <c r="D12521" t="inlineStr">
        <is>
          <t>Delivery Area</t>
        </is>
      </c>
      <c r="F12521" t="inlineStr">
        <is>
          <t>2018|NSW</t>
        </is>
      </c>
      <c r="G12521" t="n">
        <v>1</v>
      </c>
      <c r="H12521" t="n">
        <v>1</v>
      </c>
      <c r="I12521" t="n">
        <v>3.931</v>
      </c>
      <c r="J12521" s="31" t="n">
        <v>3.9305</v>
      </c>
      <c r="K12521" t="inlineStr">
        <is>
          <t>1:100.0%</t>
        </is>
      </c>
      <c r="L12521" t="inlineStr">
        <is>
          <t>MMM1 - Metropolitan area</t>
        </is>
      </c>
    </row>
    <row r="12522" ht="15" customHeight="1">
      <c r="A12522" t="inlineStr">
        <is>
          <t>Rosebery</t>
        </is>
      </c>
      <c r="B12522" t="inlineStr">
        <is>
          <t>VIC</t>
        </is>
      </c>
      <c r="C12522" t="n">
        <v>3395</v>
      </c>
      <c r="D12522" t="inlineStr">
        <is>
          <t>Delivery Area</t>
        </is>
      </c>
      <c r="F12522" t="inlineStr">
        <is>
          <t>3395|VIC</t>
        </is>
      </c>
      <c r="G12522" t="n">
        <v>6</v>
      </c>
      <c r="H12522" t="n">
        <v>0.9118000000000001</v>
      </c>
      <c r="I12522" t="n">
        <v>760.1084</v>
      </c>
      <c r="J12522" s="31" t="n">
        <v>833.6486</v>
      </c>
      <c r="K12522" t="inlineStr">
        <is>
          <t>6:91.2%; 5:8.8%</t>
        </is>
      </c>
      <c r="L12522" t="inlineStr">
        <is>
          <t>MMM6 - Remote community</t>
        </is>
      </c>
    </row>
    <row r="12523" ht="15" customHeight="1">
      <c r="A12523" t="inlineStr">
        <is>
          <t>Rosebery</t>
        </is>
      </c>
      <c r="B12523" t="inlineStr">
        <is>
          <t>TAS</t>
        </is>
      </c>
      <c r="C12523" t="n">
        <v>7470</v>
      </c>
      <c r="D12523" t="inlineStr">
        <is>
          <t>Delivery Area</t>
        </is>
      </c>
      <c r="F12523" t="inlineStr">
        <is>
          <t>7470|TAS</t>
        </is>
      </c>
      <c r="G12523" t="n">
        <v>6</v>
      </c>
      <c r="H12523" t="n">
        <v>1</v>
      </c>
      <c r="I12523" t="n">
        <v>108.2444</v>
      </c>
      <c r="J12523" s="31" t="n">
        <v>108.2441</v>
      </c>
      <c r="K12523" t="inlineStr">
        <is>
          <t>6:100.0%</t>
        </is>
      </c>
      <c r="L12523" t="inlineStr">
        <is>
          <t>MMM6 - Remote community</t>
        </is>
      </c>
    </row>
    <row r="12524" ht="15" customHeight="1">
      <c r="A12524" t="inlineStr">
        <is>
          <t>Rosebrook</t>
        </is>
      </c>
      <c r="B12524" t="inlineStr">
        <is>
          <t>NSW</t>
        </is>
      </c>
      <c r="C12524" t="n">
        <v>2320</v>
      </c>
      <c r="D12524" t="inlineStr">
        <is>
          <t>Delivery Area</t>
        </is>
      </c>
      <c r="F12524" t="inlineStr">
        <is>
          <t>2320|NSW</t>
        </is>
      </c>
      <c r="G12524" t="n">
        <v>2</v>
      </c>
      <c r="H12524" t="n">
        <v>0.4051</v>
      </c>
      <c r="I12524" t="n">
        <v>163.6091</v>
      </c>
      <c r="J12524" s="31" t="n">
        <v>403.8742</v>
      </c>
      <c r="K12524" t="inlineStr">
        <is>
          <t>2:40.5%; 3:28.4%; 1:21.1%; 5:10.0%</t>
        </is>
      </c>
      <c r="L12524" t="inlineStr">
        <is>
          <t>MMM2 - Regional centre</t>
        </is>
      </c>
    </row>
    <row r="12525" ht="15" customHeight="1">
      <c r="A12525" t="inlineStr">
        <is>
          <t>Rosebrook</t>
        </is>
      </c>
      <c r="B12525" t="inlineStr">
        <is>
          <t>VIC</t>
        </is>
      </c>
      <c r="C12525" t="n">
        <v>3285</v>
      </c>
      <c r="D12525" t="inlineStr">
        <is>
          <t>Delivery Area</t>
        </is>
      </c>
      <c r="F12525" t="inlineStr">
        <is>
          <t>3285|VIC</t>
        </is>
      </c>
      <c r="G12525" t="n">
        <v>5</v>
      </c>
      <c r="H12525" t="n">
        <v>0.9782</v>
      </c>
      <c r="I12525" t="n">
        <v>402.2208</v>
      </c>
      <c r="J12525" s="31" t="n">
        <v>411.2</v>
      </c>
      <c r="K12525" t="inlineStr">
        <is>
          <t>5:97.8%; 3:2.2%</t>
        </is>
      </c>
      <c r="L12525" t="inlineStr">
        <is>
          <t>MMM5 - Small rural town</t>
        </is>
      </c>
    </row>
    <row r="12526" ht="15" customHeight="1">
      <c r="A12526" t="inlineStr">
        <is>
          <t>Rosebud</t>
        </is>
      </c>
      <c r="B12526" t="inlineStr">
        <is>
          <t>VIC</t>
        </is>
      </c>
      <c r="C12526" t="n">
        <v>3939</v>
      </c>
      <c r="D12526" t="inlineStr">
        <is>
          <t>Delivery Area</t>
        </is>
      </c>
      <c r="F12526" t="inlineStr">
        <is>
          <t>3939|VIC</t>
        </is>
      </c>
      <c r="G12526" t="n">
        <v>2</v>
      </c>
      <c r="H12526" t="n">
        <v>0.6647</v>
      </c>
      <c r="I12526" t="n">
        <v>65.4751</v>
      </c>
      <c r="J12526" s="31" t="n">
        <v>98.5117</v>
      </c>
      <c r="K12526" t="inlineStr">
        <is>
          <t>2:66.5%; 1:33.5%</t>
        </is>
      </c>
      <c r="L12526" t="inlineStr">
        <is>
          <t>MMM2 - Regional centre</t>
        </is>
      </c>
    </row>
    <row r="12527" ht="15" customHeight="1">
      <c r="A12527" t="inlineStr">
        <is>
          <t>Rosebud Plaza</t>
        </is>
      </c>
      <c r="B12527" t="inlineStr">
        <is>
          <t>VIC</t>
        </is>
      </c>
      <c r="C12527" t="n">
        <v>3939</v>
      </c>
      <c r="D12527" t="inlineStr">
        <is>
          <t>Delivery Area</t>
        </is>
      </c>
      <c r="E12527" t="inlineStr">
        <is>
          <t>PO BOXES</t>
        </is>
      </c>
      <c r="F12527" t="inlineStr">
        <is>
          <t>3939|VIC</t>
        </is>
      </c>
      <c r="G12527" t="n">
        <v>2</v>
      </c>
      <c r="H12527" t="n">
        <v>0.6647</v>
      </c>
      <c r="I12527" t="n">
        <v>65.4751</v>
      </c>
      <c r="J12527" s="31" t="n">
        <v>98.5117</v>
      </c>
      <c r="K12527" t="inlineStr">
        <is>
          <t>2:66.5%; 1:33.5%</t>
        </is>
      </c>
      <c r="L12527" t="inlineStr">
        <is>
          <t>MMM2 - Regional centre</t>
        </is>
      </c>
    </row>
    <row r="12528" ht="15" customHeight="1">
      <c r="A12528" t="inlineStr">
        <is>
          <t>Rosedale</t>
        </is>
      </c>
      <c r="B12528" t="inlineStr">
        <is>
          <t>NSW</t>
        </is>
      </c>
      <c r="C12528" t="n">
        <v>2536</v>
      </c>
      <c r="D12528" t="inlineStr">
        <is>
          <t>Delivery Area</t>
        </is>
      </c>
      <c r="F12528" t="inlineStr">
        <is>
          <t>2536|NSW</t>
        </is>
      </c>
      <c r="G12528" t="n">
        <v>5</v>
      </c>
      <c r="H12528" t="n">
        <v>0.642</v>
      </c>
      <c r="I12528" t="n">
        <v>625.8801999999999</v>
      </c>
      <c r="J12528" s="31" t="n">
        <v>974.8377</v>
      </c>
      <c r="K12528" t="inlineStr">
        <is>
          <t>5:64.2%; 4:35.8%; 6:0.0%</t>
        </is>
      </c>
      <c r="L12528" t="inlineStr">
        <is>
          <t>MMM5 - Small rural town</t>
        </is>
      </c>
    </row>
    <row r="12529" ht="15" customHeight="1">
      <c r="A12529" t="inlineStr">
        <is>
          <t>Rosedale</t>
        </is>
      </c>
      <c r="B12529" t="inlineStr">
        <is>
          <t>VIC</t>
        </is>
      </c>
      <c r="C12529" t="n">
        <v>3847</v>
      </c>
      <c r="D12529" t="inlineStr">
        <is>
          <t>Delivery Area</t>
        </is>
      </c>
      <c r="F12529" t="inlineStr">
        <is>
          <t>3847|VIC</t>
        </is>
      </c>
      <c r="G12529" t="n">
        <v>5</v>
      </c>
      <c r="H12529" t="n">
        <v>1</v>
      </c>
      <c r="I12529" t="n">
        <v>485.7598</v>
      </c>
      <c r="J12529" s="31" t="n">
        <v>485.7597</v>
      </c>
      <c r="K12529" t="inlineStr">
        <is>
          <t>5:100.0%</t>
        </is>
      </c>
      <c r="L12529" t="inlineStr">
        <is>
          <t>MMM5 - Small rural town</t>
        </is>
      </c>
    </row>
    <row r="12530" ht="15" customHeight="1">
      <c r="A12530" t="inlineStr">
        <is>
          <t>Rosedale</t>
        </is>
      </c>
      <c r="B12530" t="inlineStr">
        <is>
          <t>QLD</t>
        </is>
      </c>
      <c r="C12530" t="n">
        <v>4674</v>
      </c>
      <c r="D12530" t="inlineStr">
        <is>
          <t>Delivery Area</t>
        </is>
      </c>
      <c r="F12530" t="inlineStr">
        <is>
          <t>4674|QLD</t>
        </is>
      </c>
      <c r="G12530" t="n">
        <v>5</v>
      </c>
      <c r="H12530" t="n">
        <v>1</v>
      </c>
      <c r="I12530" t="n">
        <v>1078.1464</v>
      </c>
      <c r="J12530" s="31" t="n">
        <v>1078.1463</v>
      </c>
      <c r="K12530" t="inlineStr">
        <is>
          <t>5:100.0%</t>
        </is>
      </c>
      <c r="L12530" t="inlineStr">
        <is>
          <t>MMM5 - Small rural town</t>
        </is>
      </c>
    </row>
    <row r="12531" ht="15" customHeight="1">
      <c r="A12531" t="inlineStr">
        <is>
          <t>Rosedale</t>
        </is>
      </c>
      <c r="B12531" t="inlineStr">
        <is>
          <t>SA</t>
        </is>
      </c>
      <c r="C12531" t="n">
        <v>5350</v>
      </c>
      <c r="D12531" t="inlineStr">
        <is>
          <t>Delivery Area</t>
        </is>
      </c>
      <c r="F12531" t="inlineStr">
        <is>
          <t>5350|SA</t>
        </is>
      </c>
      <c r="G12531" t="n">
        <v>2</v>
      </c>
      <c r="H12531" t="n">
        <v>0.672</v>
      </c>
      <c r="I12531" t="n">
        <v>21.6058</v>
      </c>
      <c r="J12531" s="31" t="n">
        <v>32.1523</v>
      </c>
      <c r="K12531" t="inlineStr">
        <is>
          <t>2:67.2%; 3:32.8%</t>
        </is>
      </c>
      <c r="L12531" t="inlineStr">
        <is>
          <t>MMM2 - Regional centre</t>
        </is>
      </c>
    </row>
    <row r="12532" ht="15" customHeight="1">
      <c r="A12532" t="inlineStr">
        <is>
          <t>Rosegarland</t>
        </is>
      </c>
      <c r="B12532" t="inlineStr">
        <is>
          <t>TAS</t>
        </is>
      </c>
      <c r="C12532" t="n">
        <v>7140</v>
      </c>
      <c r="D12532" t="inlineStr">
        <is>
          <t>Delivery Area</t>
        </is>
      </c>
      <c r="F12532" t="inlineStr">
        <is>
          <t>7140|TAS</t>
        </is>
      </c>
      <c r="G12532" t="n">
        <v>5</v>
      </c>
      <c r="H12532" t="n">
        <v>0.5062</v>
      </c>
      <c r="I12532" t="n">
        <v>2648.9444</v>
      </c>
      <c r="J12532" s="31" t="n">
        <v>5233.2386</v>
      </c>
      <c r="K12532" t="inlineStr">
        <is>
          <t>5:50.6%; 6:44.6%; 4:3.4%; 2:1.4%</t>
        </is>
      </c>
      <c r="L12532" t="inlineStr">
        <is>
          <t>MMM5 - Small rural town</t>
        </is>
      </c>
    </row>
    <row r="12533" ht="15" customHeight="1">
      <c r="A12533" t="inlineStr">
        <is>
          <t>Rosehill</t>
        </is>
      </c>
      <c r="B12533" t="inlineStr">
        <is>
          <t>NSW</t>
        </is>
      </c>
      <c r="C12533" t="n">
        <v>2142</v>
      </c>
      <c r="D12533" t="inlineStr">
        <is>
          <t>Delivery Area</t>
        </is>
      </c>
      <c r="F12533" t="inlineStr">
        <is>
          <t>2142|NSW</t>
        </is>
      </c>
      <c r="G12533" t="n">
        <v>1</v>
      </c>
      <c r="H12533" t="n">
        <v>1</v>
      </c>
      <c r="I12533" t="n">
        <v>10.9841</v>
      </c>
      <c r="J12533" s="31" t="n">
        <v>10.9833</v>
      </c>
      <c r="K12533" t="inlineStr">
        <is>
          <t>1:100.0%</t>
        </is>
      </c>
      <c r="L12533" t="inlineStr">
        <is>
          <t>MMM1 - Metropolitan area</t>
        </is>
      </c>
    </row>
    <row r="12534" ht="15" customHeight="1">
      <c r="A12534" t="inlineStr">
        <is>
          <t>Rosehill</t>
        </is>
      </c>
      <c r="B12534" t="inlineStr">
        <is>
          <t>QLD</t>
        </is>
      </c>
      <c r="C12534" t="n">
        <v>4370</v>
      </c>
      <c r="D12534" t="inlineStr">
        <is>
          <t>Delivery Area</t>
        </is>
      </c>
      <c r="F12534" t="inlineStr">
        <is>
          <t>4370|QLD</t>
        </is>
      </c>
      <c r="G12534" t="n">
        <v>5</v>
      </c>
      <c r="H12534" t="n">
        <v>0.8042</v>
      </c>
      <c r="I12534" t="n">
        <v>1799.081</v>
      </c>
      <c r="J12534" s="31" t="n">
        <v>2237.0641</v>
      </c>
      <c r="K12534" t="inlineStr">
        <is>
          <t>5:80.4%; 4:19.6%</t>
        </is>
      </c>
      <c r="L12534" t="inlineStr">
        <is>
          <t>MMM5 - Small rural town</t>
        </is>
      </c>
    </row>
    <row r="12535" ht="15" customHeight="1">
      <c r="A12535" t="inlineStr">
        <is>
          <t>Roselands</t>
        </is>
      </c>
      <c r="B12535" t="inlineStr">
        <is>
          <t>NSW</t>
        </is>
      </c>
      <c r="C12535" t="n">
        <v>2196</v>
      </c>
      <c r="D12535" t="inlineStr">
        <is>
          <t>Delivery Area</t>
        </is>
      </c>
      <c r="F12535" t="inlineStr">
        <is>
          <t>2196|NSW</t>
        </is>
      </c>
      <c r="G12535" t="n">
        <v>1</v>
      </c>
      <c r="H12535" t="n">
        <v>1</v>
      </c>
      <c r="I12535" t="n">
        <v>7.0662</v>
      </c>
      <c r="J12535" s="31" t="n">
        <v>7.0679</v>
      </c>
      <c r="K12535" t="inlineStr">
        <is>
          <t>1:100.0%</t>
        </is>
      </c>
      <c r="L12535" t="inlineStr">
        <is>
          <t>MMM1 - Metropolitan area</t>
        </is>
      </c>
    </row>
    <row r="12536" ht="15" customHeight="1">
      <c r="A12536" t="inlineStr">
        <is>
          <t>Rosella</t>
        </is>
      </c>
      <c r="B12536" t="inlineStr">
        <is>
          <t>QLD</t>
        </is>
      </c>
      <c r="C12536" t="n">
        <v>4740</v>
      </c>
      <c r="D12536" t="inlineStr">
        <is>
          <t>Delivery Area</t>
        </is>
      </c>
      <c r="F12536" t="inlineStr">
        <is>
          <t>4740|QLD</t>
        </is>
      </c>
      <c r="G12536" t="n">
        <v>2</v>
      </c>
      <c r="H12536" t="n">
        <v>0.6778</v>
      </c>
      <c r="I12536" t="n">
        <v>595.8774</v>
      </c>
      <c r="J12536" s="31" t="n">
        <v>879.178</v>
      </c>
      <c r="K12536" t="inlineStr">
        <is>
          <t>2:67.8%; 5:28.9%; 7:3.2%; 6:0.1%</t>
        </is>
      </c>
      <c r="L12536" t="inlineStr">
        <is>
          <t>MMM2 - Regional centre</t>
        </is>
      </c>
    </row>
    <row r="12537" ht="15" customHeight="1">
      <c r="A12537" t="inlineStr">
        <is>
          <t>Rosemeadow</t>
        </is>
      </c>
      <c r="B12537" t="inlineStr">
        <is>
          <t>NSW</t>
        </is>
      </c>
      <c r="C12537" t="n">
        <v>2560</v>
      </c>
      <c r="D12537" t="inlineStr">
        <is>
          <t>Delivery Area</t>
        </is>
      </c>
      <c r="F12537" t="inlineStr">
        <is>
          <t>2560|NSW</t>
        </is>
      </c>
      <c r="G12537" t="n">
        <v>2</v>
      </c>
      <c r="H12537" t="n">
        <v>0.749</v>
      </c>
      <c r="I12537" t="n">
        <v>308.0621</v>
      </c>
      <c r="J12537" s="31" t="n">
        <v>411.3136</v>
      </c>
      <c r="K12537" t="inlineStr">
        <is>
          <t>2:74.9%; 1:25.1%</t>
        </is>
      </c>
      <c r="L12537" t="inlineStr">
        <is>
          <t>MMM2 - Regional centre</t>
        </is>
      </c>
    </row>
    <row r="12538" ht="15" customHeight="1">
      <c r="A12538" t="inlineStr">
        <is>
          <t>Rosemeath</t>
        </is>
      </c>
      <c r="B12538" t="inlineStr">
        <is>
          <t>NSW</t>
        </is>
      </c>
      <c r="C12538" t="n">
        <v>2632</v>
      </c>
      <c r="D12538" t="inlineStr">
        <is>
          <t>Delivery Area</t>
        </is>
      </c>
      <c r="F12538" t="inlineStr">
        <is>
          <t>2632|NSW</t>
        </is>
      </c>
      <c r="G12538" t="n">
        <v>5</v>
      </c>
      <c r="H12538" t="n">
        <v>1</v>
      </c>
      <c r="I12538" t="n">
        <v>1824.9877</v>
      </c>
      <c r="J12538" s="31" t="n">
        <v>1824.9879</v>
      </c>
      <c r="K12538" t="inlineStr">
        <is>
          <t>5:100.0%</t>
        </is>
      </c>
      <c r="L12538" t="inlineStr">
        <is>
          <t>MMM5 - Small rural town</t>
        </is>
      </c>
    </row>
    <row r="12539" ht="15" customHeight="1">
      <c r="A12539" t="inlineStr">
        <is>
          <t>Rosemount</t>
        </is>
      </c>
      <c r="B12539" t="inlineStr">
        <is>
          <t>QLD</t>
        </is>
      </c>
      <c r="C12539" t="n">
        <v>4560</v>
      </c>
      <c r="D12539" t="inlineStr">
        <is>
          <t>Delivery Area</t>
        </is>
      </c>
      <c r="F12539" t="inlineStr">
        <is>
          <t>4560|QLD</t>
        </is>
      </c>
      <c r="G12539" t="n">
        <v>2</v>
      </c>
      <c r="H12539" t="n">
        <v>0.7181999999999999</v>
      </c>
      <c r="I12539" t="n">
        <v>156.6752</v>
      </c>
      <c r="J12539" s="31" t="n">
        <v>218.163</v>
      </c>
      <c r="K12539" t="inlineStr">
        <is>
          <t>2:71.8%; 1:28.2%</t>
        </is>
      </c>
      <c r="L12539" t="inlineStr">
        <is>
          <t>MMM2 - Regional centre</t>
        </is>
      </c>
    </row>
    <row r="12540" ht="15" customHeight="1">
      <c r="A12540" t="inlineStr">
        <is>
          <t>Roseneath</t>
        </is>
      </c>
      <c r="B12540" t="inlineStr">
        <is>
          <t>QLD</t>
        </is>
      </c>
      <c r="C12540" t="n">
        <v>4811</v>
      </c>
      <c r="D12540" t="inlineStr">
        <is>
          <t>Delivery Area</t>
        </is>
      </c>
      <c r="F12540" t="inlineStr">
        <is>
          <t>4811|QLD</t>
        </is>
      </c>
      <c r="G12540" t="n">
        <v>2</v>
      </c>
      <c r="H12540" t="n">
        <v>1</v>
      </c>
      <c r="I12540" t="n">
        <v>166.3357</v>
      </c>
      <c r="J12540" s="31" t="n">
        <v>166.3359</v>
      </c>
      <c r="K12540" t="inlineStr">
        <is>
          <t>2:100.0%</t>
        </is>
      </c>
      <c r="L12540" t="inlineStr">
        <is>
          <t>MMM2 - Regional centre</t>
        </is>
      </c>
    </row>
    <row r="12541" ht="15" customHeight="1">
      <c r="A12541" t="inlineStr">
        <is>
          <t>Rosenthal Heights</t>
        </is>
      </c>
      <c r="B12541" t="inlineStr">
        <is>
          <t>QLD</t>
        </is>
      </c>
      <c r="C12541" t="n">
        <v>4370</v>
      </c>
      <c r="D12541" t="inlineStr">
        <is>
          <t>Delivery Area</t>
        </is>
      </c>
      <c r="F12541" t="inlineStr">
        <is>
          <t>4370|QLD</t>
        </is>
      </c>
      <c r="G12541" t="n">
        <v>5</v>
      </c>
      <c r="H12541" t="n">
        <v>0.8042</v>
      </c>
      <c r="I12541" t="n">
        <v>1799.081</v>
      </c>
      <c r="J12541" s="31" t="n">
        <v>2237.0641</v>
      </c>
      <c r="K12541" t="inlineStr">
        <is>
          <t>5:80.4%; 4:19.6%</t>
        </is>
      </c>
      <c r="L12541" t="inlineStr">
        <is>
          <t>MMM5 - Small rural town</t>
        </is>
      </c>
    </row>
    <row r="12542" ht="15" customHeight="1">
      <c r="A12542" t="inlineStr">
        <is>
          <t>Roses Gap</t>
        </is>
      </c>
      <c r="B12542" t="inlineStr">
        <is>
          <t>VIC</t>
        </is>
      </c>
      <c r="C12542" t="n">
        <v>3385</v>
      </c>
      <c r="D12542" t="inlineStr">
        <is>
          <t>Delivery Area</t>
        </is>
      </c>
      <c r="F12542" t="inlineStr">
        <is>
          <t>3385|VIC</t>
        </is>
      </c>
      <c r="G12542" t="n">
        <v>5</v>
      </c>
      <c r="H12542" t="n">
        <v>0.9122</v>
      </c>
      <c r="I12542" t="n">
        <v>762.9906</v>
      </c>
      <c r="J12542" s="31" t="n">
        <v>836.426</v>
      </c>
      <c r="K12542" t="inlineStr">
        <is>
          <t>5:91.2%; 4:8.8%</t>
        </is>
      </c>
      <c r="L12542" t="inlineStr">
        <is>
          <t>MMM5 - Small rural town</t>
        </is>
      </c>
    </row>
    <row r="12543" ht="15" customHeight="1">
      <c r="A12543" t="inlineStr">
        <is>
          <t>Rosetown</t>
        </is>
      </c>
      <c r="B12543" t="inlineStr">
        <is>
          <t>SA</t>
        </is>
      </c>
      <c r="C12543" t="n">
        <v>5275</v>
      </c>
      <c r="D12543" t="inlineStr">
        <is>
          <t>Delivery Area</t>
        </is>
      </c>
      <c r="F12543" t="inlineStr">
        <is>
          <t>5275|SA</t>
        </is>
      </c>
      <c r="G12543" t="n">
        <v>6</v>
      </c>
      <c r="H12543" t="n">
        <v>0.5335</v>
      </c>
      <c r="I12543" t="n">
        <v>1666.6331</v>
      </c>
      <c r="J12543" s="31" t="n">
        <v>3123.7224</v>
      </c>
      <c r="K12543" t="inlineStr">
        <is>
          <t>6:53.4%; 5:46.6%</t>
        </is>
      </c>
      <c r="L12543" t="inlineStr">
        <is>
          <t>MMM6 - Remote community</t>
        </is>
      </c>
    </row>
    <row r="12544" ht="15" customHeight="1">
      <c r="A12544" t="inlineStr">
        <is>
          <t>Rosetta</t>
        </is>
      </c>
      <c r="B12544" t="inlineStr">
        <is>
          <t>TAS</t>
        </is>
      </c>
      <c r="C12544" t="n">
        <v>7010</v>
      </c>
      <c r="D12544" t="inlineStr">
        <is>
          <t>Delivery Area</t>
        </is>
      </c>
      <c r="F12544" t="inlineStr">
        <is>
          <t>7010|TAS</t>
        </is>
      </c>
      <c r="G12544" t="n">
        <v>2</v>
      </c>
      <c r="H12544" t="n">
        <v>1</v>
      </c>
      <c r="I12544" t="n">
        <v>17.2278</v>
      </c>
      <c r="J12544" s="31" t="n">
        <v>17.2278</v>
      </c>
      <c r="K12544" t="inlineStr">
        <is>
          <t>2:100.0%</t>
        </is>
      </c>
      <c r="L12544" t="inlineStr">
        <is>
          <t>MMM2 - Regional centre</t>
        </is>
      </c>
    </row>
    <row r="12545" ht="15" customHeight="1">
      <c r="A12545" t="inlineStr">
        <is>
          <t>Rosevale</t>
        </is>
      </c>
      <c r="B12545" t="inlineStr">
        <is>
          <t>QLD</t>
        </is>
      </c>
      <c r="C12545" t="n">
        <v>4340</v>
      </c>
      <c r="D12545" t="inlineStr">
        <is>
          <t>Delivery Area</t>
        </is>
      </c>
      <c r="F12545" t="inlineStr">
        <is>
          <t>4340|QLD</t>
        </is>
      </c>
      <c r="G12545" t="n">
        <v>5</v>
      </c>
      <c r="H12545" t="n">
        <v>0.7586000000000001</v>
      </c>
      <c r="I12545" t="n">
        <v>530.1497000000001</v>
      </c>
      <c r="J12545" s="31" t="n">
        <v>698.8554</v>
      </c>
      <c r="K12545" t="inlineStr">
        <is>
          <t>5:75.9%; 2:24.1%</t>
        </is>
      </c>
      <c r="L12545" t="inlineStr">
        <is>
          <t>MMM5 - Small rural town</t>
        </is>
      </c>
    </row>
    <row r="12546" ht="15" customHeight="1">
      <c r="A12546" t="inlineStr">
        <is>
          <t>Rosevale</t>
        </is>
      </c>
      <c r="B12546" t="inlineStr">
        <is>
          <t>TAS</t>
        </is>
      </c>
      <c r="C12546" t="n">
        <v>7292</v>
      </c>
      <c r="D12546" t="inlineStr">
        <is>
          <t>Delivery Area</t>
        </is>
      </c>
      <c r="F12546" t="inlineStr">
        <is>
          <t>7292|TAS</t>
        </is>
      </c>
      <c r="G12546" t="n">
        <v>2</v>
      </c>
      <c r="H12546" t="n">
        <v>0.6119</v>
      </c>
      <c r="I12546" t="n">
        <v>149.4765</v>
      </c>
      <c r="J12546" s="31" t="n">
        <v>244.3005</v>
      </c>
      <c r="K12546" t="inlineStr">
        <is>
          <t>2:61.2%; 5:38.8%</t>
        </is>
      </c>
      <c r="L12546" t="inlineStr">
        <is>
          <t>MMM2 - Regional centre</t>
        </is>
      </c>
    </row>
    <row r="12547" ht="15" customHeight="1">
      <c r="A12547" t="inlineStr">
        <is>
          <t>Rosevears</t>
        </is>
      </c>
      <c r="B12547" t="inlineStr">
        <is>
          <t>TAS</t>
        </is>
      </c>
      <c r="C12547" t="n">
        <v>7277</v>
      </c>
      <c r="D12547" t="inlineStr">
        <is>
          <t>Delivery Area</t>
        </is>
      </c>
      <c r="F12547" t="inlineStr">
        <is>
          <t>7277|TAS</t>
        </is>
      </c>
      <c r="G12547" t="n">
        <v>2</v>
      </c>
      <c r="H12547" t="n">
        <v>1</v>
      </c>
      <c r="I12547" t="n">
        <v>98.065</v>
      </c>
      <c r="J12547" s="31" t="n">
        <v>98.0652</v>
      </c>
      <c r="K12547" t="inlineStr">
        <is>
          <t>2:100.0%</t>
        </is>
      </c>
      <c r="L12547" t="inlineStr">
        <is>
          <t>MMM2 - Regional centre</t>
        </is>
      </c>
    </row>
    <row r="12548" ht="15" customHeight="1">
      <c r="A12548" t="inlineStr">
        <is>
          <t>Roseville</t>
        </is>
      </c>
      <c r="B12548" t="inlineStr">
        <is>
          <t>NSW</t>
        </is>
      </c>
      <c r="C12548" t="n">
        <v>2069</v>
      </c>
      <c r="D12548" t="inlineStr">
        <is>
          <t>Delivery Area</t>
        </is>
      </c>
      <c r="F12548" t="inlineStr">
        <is>
          <t>2069|NSW</t>
        </is>
      </c>
      <c r="G12548" t="n">
        <v>1</v>
      </c>
      <c r="H12548" t="n">
        <v>1</v>
      </c>
      <c r="I12548" t="n">
        <v>7.5303</v>
      </c>
      <c r="J12548" s="31" t="n">
        <v>7.5302</v>
      </c>
      <c r="K12548" t="inlineStr">
        <is>
          <t>1:100.0%</t>
        </is>
      </c>
      <c r="L12548" t="inlineStr">
        <is>
          <t>MMM1 - Metropolitan area</t>
        </is>
      </c>
    </row>
    <row r="12549" ht="15" customHeight="1">
      <c r="A12549" t="inlineStr">
        <is>
          <t>Roseville Chase</t>
        </is>
      </c>
      <c r="B12549" t="inlineStr">
        <is>
          <t>NSW</t>
        </is>
      </c>
      <c r="C12549" t="n">
        <v>2069</v>
      </c>
      <c r="D12549" t="inlineStr">
        <is>
          <t>Delivery Area</t>
        </is>
      </c>
      <c r="F12549" t="inlineStr">
        <is>
          <t>2069|NSW</t>
        </is>
      </c>
      <c r="G12549" t="n">
        <v>1</v>
      </c>
      <c r="H12549" t="n">
        <v>1</v>
      </c>
      <c r="I12549" t="n">
        <v>7.5303</v>
      </c>
      <c r="J12549" s="31" t="n">
        <v>7.5302</v>
      </c>
      <c r="K12549" t="inlineStr">
        <is>
          <t>1:100.0%</t>
        </is>
      </c>
      <c r="L12549" t="inlineStr">
        <is>
          <t>MMM1 - Metropolitan area</t>
        </is>
      </c>
    </row>
    <row r="12550" ht="15" customHeight="1">
      <c r="A12550" t="inlineStr">
        <is>
          <t>Rosewater</t>
        </is>
      </c>
      <c r="B12550" t="inlineStr">
        <is>
          <t>SA</t>
        </is>
      </c>
      <c r="C12550" t="n">
        <v>5013</v>
      </c>
      <c r="D12550" t="inlineStr">
        <is>
          <t>Delivery Area</t>
        </is>
      </c>
      <c r="F12550" t="inlineStr">
        <is>
          <t>5013|SA</t>
        </is>
      </c>
      <c r="G12550" t="n">
        <v>1</v>
      </c>
      <c r="H12550" t="n">
        <v>1</v>
      </c>
      <c r="I12550" t="n">
        <v>15.0909</v>
      </c>
      <c r="J12550" s="31" t="n">
        <v>15.0913</v>
      </c>
      <c r="K12550" t="inlineStr">
        <is>
          <t>1:100.0%</t>
        </is>
      </c>
      <c r="L12550" t="inlineStr">
        <is>
          <t>MMM1 - Metropolitan area</t>
        </is>
      </c>
    </row>
    <row r="12551" ht="15" customHeight="1">
      <c r="A12551" t="inlineStr">
        <is>
          <t>Rosewater East</t>
        </is>
      </c>
      <c r="B12551" t="inlineStr">
        <is>
          <t>SA</t>
        </is>
      </c>
      <c r="C12551" t="n">
        <v>5013</v>
      </c>
      <c r="D12551" t="inlineStr">
        <is>
          <t>Delivery Area</t>
        </is>
      </c>
      <c r="E12551" t="inlineStr">
        <is>
          <t>PO BOXES</t>
        </is>
      </c>
      <c r="F12551" t="inlineStr">
        <is>
          <t>5013|SA</t>
        </is>
      </c>
      <c r="G12551" t="n">
        <v>1</v>
      </c>
      <c r="H12551" t="n">
        <v>1</v>
      </c>
      <c r="I12551" t="n">
        <v>15.0909</v>
      </c>
      <c r="J12551" s="31" t="n">
        <v>15.0913</v>
      </c>
      <c r="K12551" t="inlineStr">
        <is>
          <t>1:100.0%</t>
        </is>
      </c>
      <c r="L12551" t="inlineStr">
        <is>
          <t>MMM1 - Metropolitan area</t>
        </is>
      </c>
    </row>
    <row r="12552" ht="15" customHeight="1">
      <c r="A12552" t="inlineStr">
        <is>
          <t>Rosewhite</t>
        </is>
      </c>
      <c r="B12552" t="inlineStr">
        <is>
          <t>VIC</t>
        </is>
      </c>
      <c r="C12552" t="n">
        <v>3737</v>
      </c>
      <c r="D12552" t="inlineStr">
        <is>
          <t>Delivery Area</t>
        </is>
      </c>
      <c r="F12552" t="inlineStr">
        <is>
          <t>3737|VIC</t>
        </is>
      </c>
      <c r="G12552" t="n">
        <v>5</v>
      </c>
      <c r="H12552" t="n">
        <v>1</v>
      </c>
      <c r="I12552" t="n">
        <v>1740.7367</v>
      </c>
      <c r="J12552" s="31" t="n">
        <v>1740.7366</v>
      </c>
      <c r="K12552" t="inlineStr">
        <is>
          <t>5:100.0%</t>
        </is>
      </c>
      <c r="L12552" t="inlineStr">
        <is>
          <t>MMM5 - Small rural town</t>
        </is>
      </c>
    </row>
    <row r="12553" ht="15" customHeight="1">
      <c r="A12553" t="inlineStr">
        <is>
          <t>Rosewood</t>
        </is>
      </c>
      <c r="B12553" t="inlineStr">
        <is>
          <t>NSW</t>
        </is>
      </c>
      <c r="C12553" t="n">
        <v>2446</v>
      </c>
      <c r="D12553" t="inlineStr">
        <is>
          <t>Delivery Area</t>
        </is>
      </c>
      <c r="E12553" t="inlineStr">
        <is>
          <t>PORT MACQUARIE-HASTINGS COUNCIL</t>
        </is>
      </c>
      <c r="F12553" t="inlineStr">
        <is>
          <t>2446|NSW</t>
        </is>
      </c>
      <c r="G12553" t="n">
        <v>5</v>
      </c>
      <c r="H12553" t="n">
        <v>0.9083</v>
      </c>
      <c r="I12553" t="n">
        <v>2028.2987</v>
      </c>
      <c r="J12553" s="31" t="n">
        <v>2233.1607</v>
      </c>
      <c r="K12553" t="inlineStr">
        <is>
          <t>5:90.8%; 3:6.7%; 4:2.4%</t>
        </is>
      </c>
      <c r="L12553" t="inlineStr">
        <is>
          <t>MMM5 - Small rural town</t>
        </is>
      </c>
    </row>
    <row r="12554" ht="15" customHeight="1">
      <c r="A12554" t="inlineStr">
        <is>
          <t>Rosewood</t>
        </is>
      </c>
      <c r="B12554" t="inlineStr">
        <is>
          <t>NSW</t>
        </is>
      </c>
      <c r="C12554" t="n">
        <v>2652</v>
      </c>
      <c r="D12554" t="inlineStr">
        <is>
          <t>Delivery Area</t>
        </is>
      </c>
      <c r="E12554" t="inlineStr">
        <is>
          <t>SNOWY VALLEYS COUNCIL</t>
        </is>
      </c>
      <c r="F12554" t="inlineStr">
        <is>
          <t>2652|NSW</t>
        </is>
      </c>
      <c r="G12554" t="n">
        <v>5</v>
      </c>
      <c r="H12554" t="n">
        <v>0.7989000000000001</v>
      </c>
      <c r="I12554" t="n">
        <v>4886.2796</v>
      </c>
      <c r="J12554" s="31" t="n">
        <v>6116.1137</v>
      </c>
      <c r="K12554" t="inlineStr">
        <is>
          <t>5:79.9%; 6:17.7%; 3:2.4%</t>
        </is>
      </c>
      <c r="L12554" t="inlineStr">
        <is>
          <t>MMM5 - Small rural town</t>
        </is>
      </c>
    </row>
    <row r="12555" ht="15" customHeight="1">
      <c r="A12555" t="inlineStr">
        <is>
          <t>Rosewood</t>
        </is>
      </c>
      <c r="B12555" t="inlineStr">
        <is>
          <t>QLD</t>
        </is>
      </c>
      <c r="C12555" t="n">
        <v>4340</v>
      </c>
      <c r="D12555" t="inlineStr">
        <is>
          <t>Delivery Area</t>
        </is>
      </c>
      <c r="F12555" t="inlineStr">
        <is>
          <t>4340|QLD</t>
        </is>
      </c>
      <c r="G12555" t="n">
        <v>5</v>
      </c>
      <c r="H12555" t="n">
        <v>0.7586000000000001</v>
      </c>
      <c r="I12555" t="n">
        <v>530.1497000000001</v>
      </c>
      <c r="J12555" s="31" t="n">
        <v>698.8554</v>
      </c>
      <c r="K12555" t="inlineStr">
        <is>
          <t>5:75.9%; 2:24.1%</t>
        </is>
      </c>
      <c r="L12555" t="inlineStr">
        <is>
          <t>MMM5 - Small rural town</t>
        </is>
      </c>
    </row>
    <row r="12556" ht="15" customHeight="1">
      <c r="A12556" t="inlineStr">
        <is>
          <t>Roseworthy</t>
        </is>
      </c>
      <c r="B12556" t="inlineStr">
        <is>
          <t>SA</t>
        </is>
      </c>
      <c r="C12556" t="n">
        <v>5371</v>
      </c>
      <c r="D12556" t="inlineStr">
        <is>
          <t>Delivery Area</t>
        </is>
      </c>
      <c r="F12556" t="inlineStr">
        <is>
          <t>5371|SA</t>
        </is>
      </c>
      <c r="G12556" t="n">
        <v>3</v>
      </c>
      <c r="H12556" t="n">
        <v>0.627</v>
      </c>
      <c r="I12556" t="n">
        <v>70.634</v>
      </c>
      <c r="J12556" s="31" t="n">
        <v>112.6509</v>
      </c>
      <c r="K12556" t="inlineStr">
        <is>
          <t>3:62.7%; 2:25.7%; 5:11.6%</t>
        </is>
      </c>
      <c r="L12556" t="inlineStr">
        <is>
          <t>MMM3 - Large rural town</t>
        </is>
      </c>
    </row>
    <row r="12557" ht="15" customHeight="1">
      <c r="A12557" t="inlineStr">
        <is>
          <t>Roslyn</t>
        </is>
      </c>
      <c r="B12557" t="inlineStr">
        <is>
          <t>NSW</t>
        </is>
      </c>
      <c r="C12557" t="n">
        <v>2580</v>
      </c>
      <c r="D12557" t="inlineStr">
        <is>
          <t>Delivery Area</t>
        </is>
      </c>
      <c r="F12557" t="inlineStr">
        <is>
          <t>2580|NSW</t>
        </is>
      </c>
      <c r="G12557" t="n">
        <v>5</v>
      </c>
      <c r="H12557" t="n">
        <v>0.8587</v>
      </c>
      <c r="I12557" t="n">
        <v>4733.8601</v>
      </c>
      <c r="J12557" s="31" t="n">
        <v>5512.6655</v>
      </c>
      <c r="K12557" t="inlineStr">
        <is>
          <t>5:85.9%; 3:14.1%</t>
        </is>
      </c>
      <c r="L12557" t="inlineStr">
        <is>
          <t>MMM5 - Small rural town</t>
        </is>
      </c>
    </row>
    <row r="12558" ht="15" customHeight="1">
      <c r="A12558" t="inlineStr">
        <is>
          <t>Roslynmead</t>
        </is>
      </c>
      <c r="B12558" t="inlineStr">
        <is>
          <t>VIC</t>
        </is>
      </c>
      <c r="C12558" t="n">
        <v>3564</v>
      </c>
      <c r="D12558" t="inlineStr">
        <is>
          <t>Delivery Area</t>
        </is>
      </c>
      <c r="F12558" t="inlineStr">
        <is>
          <t>3564|VIC</t>
        </is>
      </c>
      <c r="G12558" t="n">
        <v>3</v>
      </c>
      <c r="H12558" t="n">
        <v>0.5876</v>
      </c>
      <c r="I12558" t="n">
        <v>376.3973</v>
      </c>
      <c r="J12558" s="31" t="n">
        <v>640.5675</v>
      </c>
      <c r="K12558" t="inlineStr">
        <is>
          <t>3:58.8%; 5:41.2%</t>
        </is>
      </c>
      <c r="L12558" t="inlineStr">
        <is>
          <t>MMM3 - Large rural town</t>
        </is>
      </c>
    </row>
    <row r="12559" ht="15" customHeight="1">
      <c r="A12559" t="inlineStr">
        <is>
          <t>Rosny</t>
        </is>
      </c>
      <c r="B12559" t="inlineStr">
        <is>
          <t>TAS</t>
        </is>
      </c>
      <c r="C12559" t="n">
        <v>7018</v>
      </c>
      <c r="D12559" t="inlineStr">
        <is>
          <t>Delivery Area</t>
        </is>
      </c>
      <c r="F12559" t="inlineStr">
        <is>
          <t>7018|TAS</t>
        </is>
      </c>
      <c r="G12559" t="n">
        <v>2</v>
      </c>
      <c r="H12559" t="n">
        <v>1</v>
      </c>
      <c r="I12559" t="n">
        <v>23.0909</v>
      </c>
      <c r="J12559" s="31" t="n">
        <v>23.0912</v>
      </c>
      <c r="K12559" t="inlineStr">
        <is>
          <t>2:100.0%</t>
        </is>
      </c>
      <c r="L12559" t="inlineStr">
        <is>
          <t>MMM2 - Regional centre</t>
        </is>
      </c>
    </row>
    <row r="12560" ht="15" customHeight="1">
      <c r="A12560" t="inlineStr">
        <is>
          <t>Rosny Park</t>
        </is>
      </c>
      <c r="B12560" t="inlineStr">
        <is>
          <t>TAS</t>
        </is>
      </c>
      <c r="C12560" t="n">
        <v>7018</v>
      </c>
      <c r="D12560" t="inlineStr">
        <is>
          <t>Delivery Area</t>
        </is>
      </c>
      <c r="F12560" t="inlineStr">
        <is>
          <t>7018|TAS</t>
        </is>
      </c>
      <c r="G12560" t="n">
        <v>2</v>
      </c>
      <c r="H12560" t="n">
        <v>1</v>
      </c>
      <c r="I12560" t="n">
        <v>23.0909</v>
      </c>
      <c r="J12560" s="31" t="n">
        <v>23.0912</v>
      </c>
      <c r="K12560" t="inlineStr">
        <is>
          <t>2:100.0%</t>
        </is>
      </c>
      <c r="L12560" t="inlineStr">
        <is>
          <t>MMM2 - Regional centre</t>
        </is>
      </c>
    </row>
    <row r="12561" ht="15" customHeight="1">
      <c r="A12561" t="inlineStr">
        <is>
          <t>Ross</t>
        </is>
      </c>
      <c r="B12561" t="inlineStr">
        <is>
          <t>NT</t>
        </is>
      </c>
      <c r="C12561" t="n">
        <v>873</v>
      </c>
      <c r="D12561" t="inlineStr">
        <is>
          <t>Delivery Area</t>
        </is>
      </c>
      <c r="F12561" t="inlineStr">
        <is>
          <t>873|NT</t>
        </is>
      </c>
      <c r="G12561" t="n">
        <v>6</v>
      </c>
      <c r="H12561" t="n">
        <v>1</v>
      </c>
      <c r="I12561" t="n">
        <v>172.5251</v>
      </c>
      <c r="J12561" s="31" t="n">
        <v>172.5253</v>
      </c>
      <c r="K12561" t="inlineStr">
        <is>
          <t>6:100.0%</t>
        </is>
      </c>
      <c r="L12561" t="inlineStr">
        <is>
          <t>MMM6 - Remote community</t>
        </is>
      </c>
    </row>
    <row r="12562" ht="15" customHeight="1">
      <c r="A12562" t="inlineStr">
        <is>
          <t>Ross</t>
        </is>
      </c>
      <c r="B12562" t="inlineStr">
        <is>
          <t>TAS</t>
        </is>
      </c>
      <c r="C12562" t="n">
        <v>7209</v>
      </c>
      <c r="D12562" t="inlineStr">
        <is>
          <t>Delivery Area</t>
        </is>
      </c>
      <c r="F12562" t="inlineStr">
        <is>
          <t>7209|TAS</t>
        </is>
      </c>
      <c r="G12562" t="n">
        <v>5</v>
      </c>
      <c r="H12562" t="n">
        <v>0.8683</v>
      </c>
      <c r="I12562" t="n">
        <v>931.7248</v>
      </c>
      <c r="J12562" s="31" t="n">
        <v>1072.9981</v>
      </c>
      <c r="K12562" t="inlineStr">
        <is>
          <t>5:86.8%; 6:13.2%</t>
        </is>
      </c>
      <c r="L12562" t="inlineStr">
        <is>
          <t>MMM5 - Small rural town</t>
        </is>
      </c>
    </row>
    <row r="12563" ht="15" customHeight="1">
      <c r="A12563" t="inlineStr">
        <is>
          <t>Ross Creek</t>
        </is>
      </c>
      <c r="B12563" t="inlineStr">
        <is>
          <t>VIC</t>
        </is>
      </c>
      <c r="C12563" t="n">
        <v>3351</v>
      </c>
      <c r="D12563" t="inlineStr">
        <is>
          <t>Delivery Area</t>
        </is>
      </c>
      <c r="F12563" t="inlineStr">
        <is>
          <t>3351|VIC</t>
        </is>
      </c>
      <c r="G12563" t="n">
        <v>5</v>
      </c>
      <c r="H12563" t="n">
        <v>0.7732</v>
      </c>
      <c r="I12563" t="n">
        <v>1173.625</v>
      </c>
      <c r="J12563" s="31" t="n">
        <v>1517.8621</v>
      </c>
      <c r="K12563" t="inlineStr">
        <is>
          <t>5:77.3%; 2:22.7%</t>
        </is>
      </c>
      <c r="L12563" t="inlineStr">
        <is>
          <t>MMM5 - Small rural town</t>
        </is>
      </c>
    </row>
    <row r="12564" ht="15" customHeight="1">
      <c r="A12564" t="inlineStr">
        <is>
          <t>Ross Creek</t>
        </is>
      </c>
      <c r="B12564" t="inlineStr">
        <is>
          <t>QLD</t>
        </is>
      </c>
      <c r="C12564" t="n">
        <v>4570</v>
      </c>
      <c r="D12564" t="inlineStr">
        <is>
          <t>Delivery Area</t>
        </is>
      </c>
      <c r="F12564" t="inlineStr">
        <is>
          <t>4570|QLD</t>
        </is>
      </c>
      <c r="G12564" t="n">
        <v>5</v>
      </c>
      <c r="H12564" t="n">
        <v>0.8166</v>
      </c>
      <c r="I12564" t="n">
        <v>3152.8384</v>
      </c>
      <c r="J12564" s="31" t="n">
        <v>3861.1389</v>
      </c>
      <c r="K12564" t="inlineStr">
        <is>
          <t>5:81.7%; 3:18.3%</t>
        </is>
      </c>
      <c r="L12564" t="inlineStr">
        <is>
          <t>MMM5 - Small rural town</t>
        </is>
      </c>
    </row>
    <row r="12565" ht="15" customHeight="1">
      <c r="A12565" t="inlineStr">
        <is>
          <t>Ross River</t>
        </is>
      </c>
      <c r="B12565" t="inlineStr">
        <is>
          <t>QLD</t>
        </is>
      </c>
      <c r="C12565" t="n">
        <v>4816</v>
      </c>
      <c r="D12565" t="inlineStr">
        <is>
          <t>Delivery Area</t>
        </is>
      </c>
      <c r="F12565" t="inlineStr">
        <is>
          <t>4816|QLD</t>
        </is>
      </c>
      <c r="G12565" t="n">
        <v>7</v>
      </c>
      <c r="H12565" t="n">
        <v>0.7026</v>
      </c>
      <c r="I12565" t="n">
        <v>33050.619</v>
      </c>
      <c r="J12565" s="31" t="n">
        <v>47039.5339</v>
      </c>
      <c r="K12565" t="inlineStr">
        <is>
          <t>7:70.3%; 6:25.9%; 5:3.2%; 2:0.7%</t>
        </is>
      </c>
      <c r="L12565" t="inlineStr">
        <is>
          <t>MMM7 - Very remote community</t>
        </is>
      </c>
    </row>
    <row r="12566" ht="15" customHeight="1">
      <c r="A12566" t="inlineStr">
        <is>
          <t>Rossarden</t>
        </is>
      </c>
      <c r="B12566" t="inlineStr">
        <is>
          <t>TAS</t>
        </is>
      </c>
      <c r="C12566" t="n">
        <v>7213</v>
      </c>
      <c r="D12566" t="inlineStr">
        <is>
          <t>Delivery Area</t>
        </is>
      </c>
      <c r="F12566" t="inlineStr">
        <is>
          <t>7213|TAS</t>
        </is>
      </c>
      <c r="G12566" t="n">
        <v>5</v>
      </c>
      <c r="H12566" t="n">
        <v>0.8527</v>
      </c>
      <c r="I12566" t="n">
        <v>904.7355</v>
      </c>
      <c r="J12566" s="31" t="n">
        <v>1061.0291</v>
      </c>
      <c r="K12566" t="inlineStr">
        <is>
          <t>5:85.3%; 6:14.7%</t>
        </is>
      </c>
      <c r="L12566" t="inlineStr">
        <is>
          <t>MMM5 - Small rural town</t>
        </is>
      </c>
    </row>
    <row r="12567" ht="15" customHeight="1">
      <c r="A12567" t="inlineStr">
        <is>
          <t>Rossbridge</t>
        </is>
      </c>
      <c r="B12567" t="inlineStr">
        <is>
          <t>VIC</t>
        </is>
      </c>
      <c r="C12567" t="n">
        <v>3377</v>
      </c>
      <c r="D12567" t="inlineStr">
        <is>
          <t>Delivery Area</t>
        </is>
      </c>
      <c r="F12567" t="inlineStr">
        <is>
          <t>3377|VIC</t>
        </is>
      </c>
      <c r="G12567" t="n">
        <v>5</v>
      </c>
      <c r="H12567" t="n">
        <v>0.787</v>
      </c>
      <c r="I12567" t="n">
        <v>1042.5507</v>
      </c>
      <c r="J12567" s="31" t="n">
        <v>1324.6382</v>
      </c>
      <c r="K12567" t="inlineStr">
        <is>
          <t>5:78.7%; 4:21.3%</t>
        </is>
      </c>
      <c r="L12567" t="inlineStr">
        <is>
          <t>MMM5 - Small rural town</t>
        </is>
      </c>
    </row>
    <row r="12568" ht="15" customHeight="1">
      <c r="A12568" t="inlineStr">
        <is>
          <t>Rossglen</t>
        </is>
      </c>
      <c r="B12568" t="inlineStr">
        <is>
          <t>NSW</t>
        </is>
      </c>
      <c r="C12568" t="n">
        <v>2439</v>
      </c>
      <c r="D12568" t="inlineStr">
        <is>
          <t>Delivery Area</t>
        </is>
      </c>
      <c r="F12568" t="inlineStr">
        <is>
          <t>2439|NSW</t>
        </is>
      </c>
      <c r="G12568" t="n">
        <v>5</v>
      </c>
      <c r="H12568" t="n">
        <v>0.6688</v>
      </c>
      <c r="I12568" t="n">
        <v>242.3965</v>
      </c>
      <c r="J12568" s="31" t="n">
        <v>362.4229</v>
      </c>
      <c r="K12568" t="inlineStr">
        <is>
          <t>5:66.9%; 4:33.1%</t>
        </is>
      </c>
      <c r="L12568" t="inlineStr">
        <is>
          <t>MMM5 - Small rural town</t>
        </is>
      </c>
    </row>
    <row r="12569" ht="15" customHeight="1">
      <c r="A12569" t="inlineStr">
        <is>
          <t>Rossgole</t>
        </is>
      </c>
      <c r="B12569" t="inlineStr">
        <is>
          <t>NSW</t>
        </is>
      </c>
      <c r="C12569" t="n">
        <v>2336</v>
      </c>
      <c r="D12569" t="inlineStr">
        <is>
          <t>Delivery Area</t>
        </is>
      </c>
      <c r="F12569" t="inlineStr">
        <is>
          <t>2336|NSW</t>
        </is>
      </c>
      <c r="G12569" t="n">
        <v>5</v>
      </c>
      <c r="H12569" t="n">
        <v>0.9947</v>
      </c>
      <c r="I12569" t="n">
        <v>884.2886999999999</v>
      </c>
      <c r="J12569" s="31" t="n">
        <v>888.9717000000001</v>
      </c>
      <c r="K12569" t="inlineStr">
        <is>
          <t>5:99.5%; 4:0.5%</t>
        </is>
      </c>
      <c r="L12569" t="inlineStr">
        <is>
          <t>MMM5 - Small rural town</t>
        </is>
      </c>
    </row>
    <row r="12570" ht="15" customHeight="1">
      <c r="A12570" t="inlineStr">
        <is>
          <t>Rossi</t>
        </is>
      </c>
      <c r="B12570" t="inlineStr">
        <is>
          <t>NSW</t>
        </is>
      </c>
      <c r="C12570" t="n">
        <v>2621</v>
      </c>
      <c r="D12570" t="inlineStr">
        <is>
          <t>Delivery Area</t>
        </is>
      </c>
      <c r="F12570" t="inlineStr">
        <is>
          <t>2621|NSW</t>
        </is>
      </c>
      <c r="G12570" t="n">
        <v>5</v>
      </c>
      <c r="H12570" t="n">
        <v>0.9302</v>
      </c>
      <c r="I12570" t="n">
        <v>793.6753</v>
      </c>
      <c r="J12570" s="31" t="n">
        <v>853.2512</v>
      </c>
      <c r="K12570" t="inlineStr">
        <is>
          <t>5:93.0%; 2:7.0%</t>
        </is>
      </c>
      <c r="L12570" t="inlineStr">
        <is>
          <t>MMM5 - Small rural town</t>
        </is>
      </c>
    </row>
    <row r="12571" ht="15" customHeight="1">
      <c r="A12571" t="inlineStr">
        <is>
          <t>Rosslea</t>
        </is>
      </c>
      <c r="B12571" t="inlineStr">
        <is>
          <t>QLD</t>
        </is>
      </c>
      <c r="C12571" t="n">
        <v>4812</v>
      </c>
      <c r="D12571" t="inlineStr">
        <is>
          <t>Delivery Area</t>
        </is>
      </c>
      <c r="F12571" t="inlineStr">
        <is>
          <t>4812|QLD</t>
        </is>
      </c>
      <c r="G12571" t="n">
        <v>2</v>
      </c>
      <c r="H12571" t="n">
        <v>1</v>
      </c>
      <c r="I12571" t="n">
        <v>13.2721</v>
      </c>
      <c r="J12571" s="31" t="n">
        <v>13.2728</v>
      </c>
      <c r="K12571" t="inlineStr">
        <is>
          <t>2:100.0%</t>
        </is>
      </c>
      <c r="L12571" t="inlineStr">
        <is>
          <t>MMM2 - Regional centre</t>
        </is>
      </c>
    </row>
    <row r="12572" ht="15" customHeight="1">
      <c r="A12572" t="inlineStr">
        <is>
          <t>Rosslyn</t>
        </is>
      </c>
      <c r="B12572" t="inlineStr">
        <is>
          <t>QLD</t>
        </is>
      </c>
      <c r="C12572" t="n">
        <v>4703</v>
      </c>
      <c r="D12572" t="inlineStr">
        <is>
          <t>Delivery Area</t>
        </is>
      </c>
      <c r="F12572" t="inlineStr">
        <is>
          <t>4703|QLD</t>
        </is>
      </c>
      <c r="G12572" t="n">
        <v>5</v>
      </c>
      <c r="H12572" t="n">
        <v>0.6837</v>
      </c>
      <c r="I12572" t="n">
        <v>839.3064000000001</v>
      </c>
      <c r="J12572" s="31" t="n">
        <v>1227.6685</v>
      </c>
      <c r="K12572" t="inlineStr">
        <is>
          <t>5:68.4%; 3:31.6%</t>
        </is>
      </c>
      <c r="L12572" t="inlineStr">
        <is>
          <t>MMM5 - Small rural town</t>
        </is>
      </c>
    </row>
    <row r="12573" ht="15" customHeight="1">
      <c r="A12573" t="inlineStr">
        <is>
          <t>Rosslyn Park</t>
        </is>
      </c>
      <c r="B12573" t="inlineStr">
        <is>
          <t>SA</t>
        </is>
      </c>
      <c r="C12573" t="n">
        <v>5072</v>
      </c>
      <c r="D12573" t="inlineStr">
        <is>
          <t>Delivery Area</t>
        </is>
      </c>
      <c r="F12573" t="inlineStr">
        <is>
          <t>5072|SA</t>
        </is>
      </c>
      <c r="G12573" t="n">
        <v>1</v>
      </c>
      <c r="H12573" t="n">
        <v>1</v>
      </c>
      <c r="I12573" t="n">
        <v>14.2129</v>
      </c>
      <c r="J12573" s="31" t="n">
        <v>14.2129</v>
      </c>
      <c r="K12573" t="inlineStr">
        <is>
          <t>1:100.0%</t>
        </is>
      </c>
      <c r="L12573" t="inlineStr">
        <is>
          <t>MMM1 - Metropolitan area</t>
        </is>
      </c>
    </row>
    <row r="12574" ht="15" customHeight="1">
      <c r="A12574" t="inlineStr">
        <is>
          <t>Rossmore</t>
        </is>
      </c>
      <c r="B12574" t="inlineStr">
        <is>
          <t>NSW</t>
        </is>
      </c>
      <c r="C12574" t="n">
        <v>2557</v>
      </c>
      <c r="D12574" t="inlineStr">
        <is>
          <t>Delivery Area</t>
        </is>
      </c>
      <c r="F12574" t="inlineStr">
        <is>
          <t>2557|NSW</t>
        </is>
      </c>
      <c r="G12574" t="n">
        <v>1</v>
      </c>
      <c r="H12574" t="n">
        <v>1</v>
      </c>
      <c r="I12574" t="n">
        <v>37.1209</v>
      </c>
      <c r="J12574" s="31" t="n">
        <v>37.1205</v>
      </c>
      <c r="K12574" t="inlineStr">
        <is>
          <t>1:100.0%</t>
        </is>
      </c>
      <c r="L12574" t="inlineStr">
        <is>
          <t>MMM1 - Metropolitan area</t>
        </is>
      </c>
    </row>
    <row r="12575" ht="15" customHeight="1">
      <c r="A12575" t="inlineStr">
        <is>
          <t>Rossmore</t>
        </is>
      </c>
      <c r="B12575" t="inlineStr">
        <is>
          <t>WA</t>
        </is>
      </c>
      <c r="C12575" t="n">
        <v>6401</v>
      </c>
      <c r="D12575" t="inlineStr">
        <is>
          <t>Delivery Area</t>
        </is>
      </c>
      <c r="F12575" t="inlineStr">
        <is>
          <t>6401|WA</t>
        </is>
      </c>
      <c r="G12575" t="n">
        <v>5</v>
      </c>
      <c r="H12575" t="n">
        <v>0.8074</v>
      </c>
      <c r="I12575" t="n">
        <v>1105.8267</v>
      </c>
      <c r="J12575" s="31" t="n">
        <v>1369.5302</v>
      </c>
      <c r="K12575" t="inlineStr">
        <is>
          <t>5:80.7%; 4:19.3%</t>
        </is>
      </c>
      <c r="L12575" t="inlineStr">
        <is>
          <t>MMM5 - Small rural town</t>
        </is>
      </c>
    </row>
    <row r="12576" ht="15" customHeight="1">
      <c r="A12576" t="inlineStr">
        <is>
          <t>Rossmoya</t>
        </is>
      </c>
      <c r="B12576" t="inlineStr">
        <is>
          <t>QLD</t>
        </is>
      </c>
      <c r="C12576" t="n">
        <v>4702</v>
      </c>
      <c r="D12576" t="inlineStr">
        <is>
          <t>Delivery Area</t>
        </is>
      </c>
      <c r="F12576" t="inlineStr">
        <is>
          <t>4702|QLD</t>
        </is>
      </c>
      <c r="G12576" t="n">
        <v>5</v>
      </c>
      <c r="H12576" t="n">
        <v>0.4802</v>
      </c>
      <c r="I12576" t="n">
        <v>22921.6834</v>
      </c>
      <c r="J12576" s="31" t="n">
        <v>47733.5006</v>
      </c>
      <c r="K12576" t="inlineStr">
        <is>
          <t>5:48.0%; 6:45.9%; 7:4.0%; 2:2.0%; 3:0.1%</t>
        </is>
      </c>
      <c r="L12576" t="inlineStr">
        <is>
          <t>MMM5 - Small rural town</t>
        </is>
      </c>
    </row>
    <row r="12577" ht="15" customHeight="1">
      <c r="A12577" t="inlineStr">
        <is>
          <t>Rossmoyne</t>
        </is>
      </c>
      <c r="B12577" t="inlineStr">
        <is>
          <t>WA</t>
        </is>
      </c>
      <c r="C12577" t="n">
        <v>6148</v>
      </c>
      <c r="D12577" t="inlineStr">
        <is>
          <t>Delivery Area</t>
        </is>
      </c>
      <c r="F12577" t="inlineStr">
        <is>
          <t>6148|WA</t>
        </is>
      </c>
      <c r="G12577" t="n">
        <v>1</v>
      </c>
      <c r="H12577" t="n">
        <v>1</v>
      </c>
      <c r="I12577" t="n">
        <v>9.6122</v>
      </c>
      <c r="J12577" s="31" t="n">
        <v>9.611599999999999</v>
      </c>
      <c r="K12577" t="inlineStr">
        <is>
          <t>1:100.0%</t>
        </is>
      </c>
      <c r="L12577" t="inlineStr">
        <is>
          <t>MMM1 - Metropolitan area</t>
        </is>
      </c>
    </row>
    <row r="12578" ht="15" customHeight="1">
      <c r="A12578" t="inlineStr">
        <is>
          <t>Rossvale</t>
        </is>
      </c>
      <c r="B12578" t="inlineStr">
        <is>
          <t>QLD</t>
        </is>
      </c>
      <c r="C12578" t="n">
        <v>4356</v>
      </c>
      <c r="D12578" t="inlineStr">
        <is>
          <t>Delivery Area</t>
        </is>
      </c>
      <c r="F12578" t="inlineStr">
        <is>
          <t>4356|QLD</t>
        </is>
      </c>
      <c r="G12578" t="n">
        <v>5</v>
      </c>
      <c r="H12578" t="n">
        <v>1</v>
      </c>
      <c r="I12578" t="n">
        <v>1046.9676</v>
      </c>
      <c r="J12578" s="31" t="n">
        <v>1046.9675</v>
      </c>
      <c r="K12578" t="inlineStr">
        <is>
          <t>5:100.0%</t>
        </is>
      </c>
      <c r="L12578" t="inlineStr">
        <is>
          <t>MMM5 - Small rural town</t>
        </is>
      </c>
    </row>
    <row r="12579" ht="15" customHeight="1">
      <c r="A12579" t="inlineStr">
        <is>
          <t>Rossville</t>
        </is>
      </c>
      <c r="B12579" t="inlineStr">
        <is>
          <t>QLD</t>
        </is>
      </c>
      <c r="C12579" t="n">
        <v>4895</v>
      </c>
      <c r="D12579" t="inlineStr">
        <is>
          <t>Delivery Area</t>
        </is>
      </c>
      <c r="F12579" t="inlineStr">
        <is>
          <t>4895|QLD</t>
        </is>
      </c>
      <c r="G12579" t="n">
        <v>6</v>
      </c>
      <c r="H12579" t="n">
        <v>0.5265</v>
      </c>
      <c r="I12579" t="n">
        <v>4884.6321</v>
      </c>
      <c r="J12579" s="31" t="n">
        <v>9277.2547</v>
      </c>
      <c r="K12579" t="inlineStr">
        <is>
          <t>6:52.7%; 7:47.3%</t>
        </is>
      </c>
      <c r="L12579" t="inlineStr">
        <is>
          <t>MMM6 - Remote community</t>
        </is>
      </c>
    </row>
    <row r="12580" ht="15" customHeight="1">
      <c r="A12580" t="inlineStr">
        <is>
          <t>Rostrevor</t>
        </is>
      </c>
      <c r="B12580" t="inlineStr">
        <is>
          <t>SA</t>
        </is>
      </c>
      <c r="C12580" t="n">
        <v>5073</v>
      </c>
      <c r="D12580" t="inlineStr">
        <is>
          <t>Delivery Area</t>
        </is>
      </c>
      <c r="F12580" t="inlineStr">
        <is>
          <t>5073|SA</t>
        </is>
      </c>
      <c r="G12580" t="n">
        <v>1</v>
      </c>
      <c r="H12580" t="n">
        <v>1</v>
      </c>
      <c r="I12580" t="n">
        <v>7.505</v>
      </c>
      <c r="J12580" s="31" t="n">
        <v>7.5046</v>
      </c>
      <c r="K12580" t="inlineStr">
        <is>
          <t>1:100.0%</t>
        </is>
      </c>
      <c r="L12580" t="inlineStr">
        <is>
          <t>MMM1 - Metropolitan area</t>
        </is>
      </c>
    </row>
    <row r="12581" ht="15" customHeight="1">
      <c r="A12581" t="inlineStr">
        <is>
          <t>Rostron</t>
        </is>
      </c>
      <c r="B12581" t="inlineStr">
        <is>
          <t>VIC</t>
        </is>
      </c>
      <c r="C12581" t="n">
        <v>3477</v>
      </c>
      <c r="D12581" t="inlineStr">
        <is>
          <t>Delivery Area</t>
        </is>
      </c>
      <c r="F12581" t="inlineStr">
        <is>
          <t>3477|VIC</t>
        </is>
      </c>
      <c r="G12581" t="n">
        <v>5</v>
      </c>
      <c r="H12581" t="n">
        <v>1</v>
      </c>
      <c r="I12581" t="n">
        <v>2037.7765</v>
      </c>
      <c r="J12581" s="31" t="n">
        <v>2037.7764</v>
      </c>
      <c r="K12581" t="inlineStr">
        <is>
          <t>5:100.0%</t>
        </is>
      </c>
      <c r="L12581" t="inlineStr">
        <is>
          <t>MMM5 - Small rural town</t>
        </is>
      </c>
    </row>
    <row r="12582" ht="15" customHeight="1">
      <c r="A12582" t="inlineStr">
        <is>
          <t>Rothbury</t>
        </is>
      </c>
      <c r="B12582" t="inlineStr">
        <is>
          <t>NSW</t>
        </is>
      </c>
      <c r="C12582" t="n">
        <v>2320</v>
      </c>
      <c r="D12582" t="inlineStr">
        <is>
          <t>Delivery Area</t>
        </is>
      </c>
      <c r="F12582" t="inlineStr">
        <is>
          <t>2320|NSW</t>
        </is>
      </c>
      <c r="G12582" t="n">
        <v>2</v>
      </c>
      <c r="H12582" t="n">
        <v>0.4051</v>
      </c>
      <c r="I12582" t="n">
        <v>163.6091</v>
      </c>
      <c r="J12582" s="31" t="n">
        <v>403.8742</v>
      </c>
      <c r="K12582" t="inlineStr">
        <is>
          <t>2:40.5%; 3:28.4%; 1:21.1%; 5:10.0%</t>
        </is>
      </c>
      <c r="L12582" t="inlineStr">
        <is>
          <t>MMM2 - Regional centre</t>
        </is>
      </c>
    </row>
    <row r="12583" ht="15" customHeight="1">
      <c r="A12583" t="inlineStr">
        <is>
          <t>Rothsay</t>
        </is>
      </c>
      <c r="B12583" t="inlineStr">
        <is>
          <t>WA</t>
        </is>
      </c>
      <c r="C12583" t="n">
        <v>6620</v>
      </c>
      <c r="D12583" t="inlineStr">
        <is>
          <t>Delivery Area</t>
        </is>
      </c>
      <c r="F12583" t="inlineStr">
        <is>
          <t>6620|WA</t>
        </is>
      </c>
      <c r="G12583" t="n">
        <v>6</v>
      </c>
      <c r="H12583" t="n">
        <v>1</v>
      </c>
      <c r="I12583" t="n">
        <v>6297.7335</v>
      </c>
      <c r="J12583" s="31" t="n">
        <v>6297.7335</v>
      </c>
      <c r="K12583" t="inlineStr">
        <is>
          <t>6:100.0%</t>
        </is>
      </c>
      <c r="L12583" t="inlineStr">
        <is>
          <t>MMM6 - Remote community</t>
        </is>
      </c>
    </row>
    <row r="12584" ht="15" customHeight="1">
      <c r="A12584" t="inlineStr">
        <is>
          <t>Rothwell</t>
        </is>
      </c>
      <c r="B12584" t="inlineStr">
        <is>
          <t>QLD</t>
        </is>
      </c>
      <c r="C12584" t="n">
        <v>4022</v>
      </c>
      <c r="D12584" t="inlineStr">
        <is>
          <t>Delivery Area</t>
        </is>
      </c>
      <c r="F12584" t="inlineStr">
        <is>
          <t>4022|QLD</t>
        </is>
      </c>
      <c r="G12584" t="n">
        <v>1</v>
      </c>
      <c r="H12584" t="n">
        <v>1</v>
      </c>
      <c r="I12584" t="n">
        <v>10.3403</v>
      </c>
      <c r="J12584" s="31" t="n">
        <v>10.34</v>
      </c>
      <c r="K12584" t="inlineStr">
        <is>
          <t>1:100.0%</t>
        </is>
      </c>
      <c r="L12584" t="inlineStr">
        <is>
          <t>MMM1 - Metropolitan area</t>
        </is>
      </c>
    </row>
    <row r="12585" ht="15" customHeight="1">
      <c r="A12585" t="inlineStr">
        <is>
          <t>Roto</t>
        </is>
      </c>
      <c r="B12585" t="inlineStr">
        <is>
          <t>NSW</t>
        </is>
      </c>
      <c r="C12585" t="n">
        <v>2675</v>
      </c>
      <c r="D12585" t="inlineStr">
        <is>
          <t>Delivery Area</t>
        </is>
      </c>
      <c r="F12585" t="inlineStr">
        <is>
          <t>2675|NSW</t>
        </is>
      </c>
      <c r="G12585" t="n">
        <v>6</v>
      </c>
      <c r="H12585" t="n">
        <v>1</v>
      </c>
      <c r="I12585" t="n">
        <v>8518.5586</v>
      </c>
      <c r="J12585" s="31" t="n">
        <v>8518.558300000001</v>
      </c>
      <c r="K12585" t="inlineStr">
        <is>
          <t>6:100.0%</t>
        </is>
      </c>
      <c r="L12585" t="inlineStr">
        <is>
          <t>MMM6 - Remote community</t>
        </is>
      </c>
    </row>
    <row r="12586" ht="15" customHeight="1">
      <c r="A12586" t="inlineStr">
        <is>
          <t>Rottnest Island</t>
        </is>
      </c>
      <c r="B12586" t="inlineStr">
        <is>
          <t>WA</t>
        </is>
      </c>
      <c r="C12586" t="n">
        <v>6161</v>
      </c>
      <c r="D12586" t="inlineStr">
        <is>
          <t>Delivery Area</t>
        </is>
      </c>
      <c r="E12586" t="inlineStr">
        <is>
          <t>PO BOXES</t>
        </is>
      </c>
      <c r="F12586" t="inlineStr">
        <is>
          <t>6161|WA</t>
        </is>
      </c>
      <c r="G12586" t="n">
        <v>7</v>
      </c>
      <c r="H12586" t="n">
        <v>1</v>
      </c>
      <c r="I12586" t="n">
        <v>19.2239</v>
      </c>
      <c r="J12586" s="31" t="n">
        <v>19.2239</v>
      </c>
      <c r="K12586" t="inlineStr">
        <is>
          <t>7:100.0%</t>
        </is>
      </c>
      <c r="L12586" t="inlineStr">
        <is>
          <t>MMM7 - Very remote community</t>
        </is>
      </c>
    </row>
    <row r="12587" ht="15" customHeight="1">
      <c r="A12587" t="inlineStr">
        <is>
          <t>Rouchel</t>
        </is>
      </c>
      <c r="B12587" t="inlineStr">
        <is>
          <t>NSW</t>
        </is>
      </c>
      <c r="C12587" t="n">
        <v>2336</v>
      </c>
      <c r="D12587" t="inlineStr">
        <is>
          <t>Delivery Area</t>
        </is>
      </c>
      <c r="F12587" t="inlineStr">
        <is>
          <t>2336|NSW</t>
        </is>
      </c>
      <c r="G12587" t="n">
        <v>5</v>
      </c>
      <c r="H12587" t="n">
        <v>0.9947</v>
      </c>
      <c r="I12587" t="n">
        <v>884.2886999999999</v>
      </c>
      <c r="J12587" s="31" t="n">
        <v>888.9717000000001</v>
      </c>
      <c r="K12587" t="inlineStr">
        <is>
          <t>5:99.5%; 4:0.5%</t>
        </is>
      </c>
      <c r="L12587" t="inlineStr">
        <is>
          <t>MMM5 - Small rural town</t>
        </is>
      </c>
    </row>
    <row r="12588" ht="15" customHeight="1">
      <c r="A12588" t="inlineStr">
        <is>
          <t>Rouchel Brook</t>
        </is>
      </c>
      <c r="B12588" t="inlineStr">
        <is>
          <t>NSW</t>
        </is>
      </c>
      <c r="C12588" t="n">
        <v>2336</v>
      </c>
      <c r="D12588" t="inlineStr">
        <is>
          <t>Delivery Area</t>
        </is>
      </c>
      <c r="F12588" t="inlineStr">
        <is>
          <t>2336|NSW</t>
        </is>
      </c>
      <c r="G12588" t="n">
        <v>5</v>
      </c>
      <c r="H12588" t="n">
        <v>0.9947</v>
      </c>
      <c r="I12588" t="n">
        <v>884.2886999999999</v>
      </c>
      <c r="J12588" s="31" t="n">
        <v>888.9717000000001</v>
      </c>
      <c r="K12588" t="inlineStr">
        <is>
          <t>5:99.5%; 4:0.5%</t>
        </is>
      </c>
      <c r="L12588" t="inlineStr">
        <is>
          <t>MMM5 - Small rural town</t>
        </is>
      </c>
    </row>
    <row r="12589" ht="15" customHeight="1">
      <c r="A12589" t="inlineStr">
        <is>
          <t>Roughit</t>
        </is>
      </c>
      <c r="B12589" t="inlineStr">
        <is>
          <t>NSW</t>
        </is>
      </c>
      <c r="C12589" t="n">
        <v>2330</v>
      </c>
      <c r="D12589" t="inlineStr">
        <is>
          <t>Delivery Area</t>
        </is>
      </c>
      <c r="F12589" t="inlineStr">
        <is>
          <t>2330|NSW</t>
        </is>
      </c>
      <c r="G12589" t="n">
        <v>5</v>
      </c>
      <c r="H12589" t="n">
        <v>0.9528</v>
      </c>
      <c r="I12589" t="n">
        <v>4507.692</v>
      </c>
      <c r="J12589" s="31" t="n">
        <v>4730.8949</v>
      </c>
      <c r="K12589" t="inlineStr">
        <is>
          <t>5:95.3%; 4:4.7%</t>
        </is>
      </c>
      <c r="L12589" t="inlineStr">
        <is>
          <t>MMM5 - Small rural town</t>
        </is>
      </c>
    </row>
    <row r="12590" ht="15" customHeight="1">
      <c r="A12590" t="inlineStr">
        <is>
          <t>Round Corner</t>
        </is>
      </c>
      <c r="B12590" t="inlineStr">
        <is>
          <t>NSW</t>
        </is>
      </c>
      <c r="C12590" t="n">
        <v>2158</v>
      </c>
      <c r="D12590" t="inlineStr">
        <is>
          <t>Delivery Area</t>
        </is>
      </c>
      <c r="E12590" t="inlineStr">
        <is>
          <t>PO BOXES &amp; LOCKED BAGS</t>
        </is>
      </c>
      <c r="F12590" t="inlineStr">
        <is>
          <t>2158|NSW</t>
        </is>
      </c>
      <c r="G12590" t="n">
        <v>1</v>
      </c>
      <c r="H12590" t="n">
        <v>0.9212</v>
      </c>
      <c r="I12590" t="n">
        <v>38.5032</v>
      </c>
      <c r="J12590" s="31" t="n">
        <v>41.7948</v>
      </c>
      <c r="K12590" t="inlineStr">
        <is>
          <t>1:92.1%; 2:7.9%</t>
        </is>
      </c>
      <c r="L12590" t="inlineStr">
        <is>
          <t>MMM1 - Metropolitan area</t>
        </is>
      </c>
    </row>
    <row r="12591" ht="15" customHeight="1">
      <c r="A12591" t="inlineStr">
        <is>
          <t>Round Hill</t>
        </is>
      </c>
      <c r="B12591" t="inlineStr">
        <is>
          <t>QLD</t>
        </is>
      </c>
      <c r="C12591" t="n">
        <v>4677</v>
      </c>
      <c r="D12591" t="inlineStr">
        <is>
          <t>Delivery Area</t>
        </is>
      </c>
      <c r="F12591" t="inlineStr">
        <is>
          <t>4677|QLD</t>
        </is>
      </c>
      <c r="G12591" t="n">
        <v>5</v>
      </c>
      <c r="H12591" t="n">
        <v>1</v>
      </c>
      <c r="I12591" t="n">
        <v>1423.5283</v>
      </c>
      <c r="J12591" s="31" t="n">
        <v>1423.5285</v>
      </c>
      <c r="K12591" t="inlineStr">
        <is>
          <t>5:100.0%</t>
        </is>
      </c>
      <c r="L12591" t="inlineStr">
        <is>
          <t>MMM5 - Small rural town</t>
        </is>
      </c>
    </row>
    <row r="12592" ht="15" customHeight="1">
      <c r="A12592" t="inlineStr">
        <is>
          <t>Round Hill</t>
        </is>
      </c>
      <c r="B12592" t="inlineStr">
        <is>
          <t>TAS</t>
        </is>
      </c>
      <c r="C12592" t="n">
        <v>7320</v>
      </c>
      <c r="D12592" t="inlineStr">
        <is>
          <t>Delivery Area</t>
        </is>
      </c>
      <c r="F12592" t="inlineStr">
        <is>
          <t>7320|TAS</t>
        </is>
      </c>
      <c r="G12592" t="n">
        <v>3</v>
      </c>
      <c r="H12592" t="n">
        <v>1</v>
      </c>
      <c r="I12592" t="n">
        <v>32.293</v>
      </c>
      <c r="J12592" s="31" t="n">
        <v>32.2926</v>
      </c>
      <c r="K12592" t="inlineStr">
        <is>
          <t>3:100.0%</t>
        </is>
      </c>
      <c r="L12592" t="inlineStr">
        <is>
          <t>MMM3 - Large rural town</t>
        </is>
      </c>
    </row>
    <row r="12593" ht="15" customHeight="1">
      <c r="A12593" t="inlineStr">
        <is>
          <t>Round Mountain</t>
        </is>
      </c>
      <c r="B12593" t="inlineStr">
        <is>
          <t>NSW</t>
        </is>
      </c>
      <c r="C12593" t="n">
        <v>2484</v>
      </c>
      <c r="D12593" t="inlineStr">
        <is>
          <t>Delivery Area</t>
        </is>
      </c>
      <c r="F12593" t="inlineStr">
        <is>
          <t>2484|NSW</t>
        </is>
      </c>
      <c r="G12593" t="n">
        <v>5</v>
      </c>
      <c r="H12593" t="n">
        <v>0.6498</v>
      </c>
      <c r="I12593" t="n">
        <v>631.7695</v>
      </c>
      <c r="J12593" s="31" t="n">
        <v>972.2983</v>
      </c>
      <c r="K12593" t="inlineStr">
        <is>
          <t>5:65.0%; 2:22.1%; 4:11.8%; 1:1.1%</t>
        </is>
      </c>
      <c r="L12593" t="inlineStr">
        <is>
          <t>MMM5 - Small rural town</t>
        </is>
      </c>
    </row>
    <row r="12594" ht="15" customHeight="1">
      <c r="A12594" t="inlineStr">
        <is>
          <t>Round Swamp</t>
        </is>
      </c>
      <c r="B12594" t="inlineStr">
        <is>
          <t>NSW</t>
        </is>
      </c>
      <c r="C12594" t="n">
        <v>2846</v>
      </c>
      <c r="D12594" t="inlineStr">
        <is>
          <t>Delivery Area</t>
        </is>
      </c>
      <c r="F12594" t="inlineStr">
        <is>
          <t>2846|NSW</t>
        </is>
      </c>
      <c r="G12594" t="n">
        <v>5</v>
      </c>
      <c r="H12594" t="n">
        <v>1</v>
      </c>
      <c r="I12594" t="n">
        <v>591.8498</v>
      </c>
      <c r="J12594" s="31" t="n">
        <v>591.8498</v>
      </c>
      <c r="K12594" t="inlineStr">
        <is>
          <t>5:100.0%</t>
        </is>
      </c>
      <c r="L12594" t="inlineStr">
        <is>
          <t>MMM5 - Small rural town</t>
        </is>
      </c>
    </row>
    <row r="12595" ht="15" customHeight="1">
      <c r="A12595" t="inlineStr">
        <is>
          <t>Roundstone</t>
        </is>
      </c>
      <c r="B12595" t="inlineStr">
        <is>
          <t>QLD</t>
        </is>
      </c>
      <c r="C12595" t="n">
        <v>4718</v>
      </c>
      <c r="D12595" t="inlineStr">
        <is>
          <t>Delivery Area</t>
        </is>
      </c>
      <c r="F12595" t="inlineStr">
        <is>
          <t>4718|QLD</t>
        </is>
      </c>
      <c r="G12595" t="n">
        <v>6</v>
      </c>
      <c r="H12595" t="n">
        <v>0.6466</v>
      </c>
      <c r="I12595" t="n">
        <v>3792.9731</v>
      </c>
      <c r="J12595" s="31" t="n">
        <v>5866.149</v>
      </c>
      <c r="K12595" t="inlineStr">
        <is>
          <t>6:64.7%; 5:35.3%</t>
        </is>
      </c>
      <c r="L12595" t="inlineStr">
        <is>
          <t>MMM6 - Remote community</t>
        </is>
      </c>
    </row>
    <row r="12596" ht="15" customHeight="1">
      <c r="A12596" t="inlineStr">
        <is>
          <t>Rous</t>
        </is>
      </c>
      <c r="B12596" t="inlineStr">
        <is>
          <t>NSW</t>
        </is>
      </c>
      <c r="C12596" t="n">
        <v>2477</v>
      </c>
      <c r="D12596" t="inlineStr">
        <is>
          <t>Delivery Area</t>
        </is>
      </c>
      <c r="F12596" t="inlineStr">
        <is>
          <t>2477|NSW</t>
        </is>
      </c>
      <c r="G12596" t="n">
        <v>3</v>
      </c>
      <c r="H12596" t="n">
        <v>0.5659</v>
      </c>
      <c r="I12596" t="n">
        <v>128.8212</v>
      </c>
      <c r="J12596" s="31" t="n">
        <v>227.642</v>
      </c>
      <c r="K12596" t="inlineStr">
        <is>
          <t>3:56.6%; 5:43.4%</t>
        </is>
      </c>
      <c r="L12596" t="inlineStr">
        <is>
          <t>MMM3 - Large rural town</t>
        </is>
      </c>
    </row>
    <row r="12597" ht="15" customHeight="1">
      <c r="A12597" t="inlineStr">
        <is>
          <t>Rous Mill</t>
        </is>
      </c>
      <c r="B12597" t="inlineStr">
        <is>
          <t>NSW</t>
        </is>
      </c>
      <c r="C12597" t="n">
        <v>2477</v>
      </c>
      <c r="D12597" t="inlineStr">
        <is>
          <t>Delivery Area</t>
        </is>
      </c>
      <c r="F12597" t="inlineStr">
        <is>
          <t>2477|NSW</t>
        </is>
      </c>
      <c r="G12597" t="n">
        <v>3</v>
      </c>
      <c r="H12597" t="n">
        <v>0.5659</v>
      </c>
      <c r="I12597" t="n">
        <v>128.8212</v>
      </c>
      <c r="J12597" s="31" t="n">
        <v>227.642</v>
      </c>
      <c r="K12597" t="inlineStr">
        <is>
          <t>3:56.6%; 5:43.4%</t>
        </is>
      </c>
      <c r="L12597" t="inlineStr">
        <is>
          <t>MMM3 - Large rural town</t>
        </is>
      </c>
    </row>
    <row r="12598" ht="15" customHeight="1">
      <c r="A12598" t="inlineStr">
        <is>
          <t>Rouse Hill</t>
        </is>
      </c>
      <c r="B12598" t="inlineStr">
        <is>
          <t>NSW</t>
        </is>
      </c>
      <c r="C12598" t="n">
        <v>2155</v>
      </c>
      <c r="D12598" t="inlineStr">
        <is>
          <t>Delivery Area</t>
        </is>
      </c>
      <c r="F12598" t="inlineStr">
        <is>
          <t>2155|NSW</t>
        </is>
      </c>
      <c r="G12598" t="n">
        <v>1</v>
      </c>
      <c r="H12598" t="n">
        <v>1</v>
      </c>
      <c r="I12598" t="n">
        <v>36.3886</v>
      </c>
      <c r="J12598" s="31" t="n">
        <v>36.388</v>
      </c>
      <c r="K12598" t="inlineStr">
        <is>
          <t>1:100.0%</t>
        </is>
      </c>
      <c r="L12598" t="inlineStr">
        <is>
          <t>MMM1 - Metropolitan area</t>
        </is>
      </c>
    </row>
    <row r="12599" ht="15" customHeight="1">
      <c r="A12599" t="inlineStr">
        <is>
          <t>Rowan</t>
        </is>
      </c>
      <c r="B12599" t="inlineStr">
        <is>
          <t>NSW</t>
        </is>
      </c>
      <c r="C12599" t="n">
        <v>2650</v>
      </c>
      <c r="D12599" t="inlineStr">
        <is>
          <t>Delivery Area</t>
        </is>
      </c>
      <c r="F12599" t="inlineStr">
        <is>
          <t>2650|NSW</t>
        </is>
      </c>
      <c r="G12599" t="n">
        <v>5</v>
      </c>
      <c r="H12599" t="n">
        <v>0.9329</v>
      </c>
      <c r="I12599" t="n">
        <v>3788.8446</v>
      </c>
      <c r="J12599" s="31" t="n">
        <v>4061.238</v>
      </c>
      <c r="K12599" t="inlineStr">
        <is>
          <t>5:93.3%; 3:6.7%</t>
        </is>
      </c>
      <c r="L12599" t="inlineStr">
        <is>
          <t>MMM5 - Small rural town</t>
        </is>
      </c>
    </row>
    <row r="12600" ht="15" customHeight="1">
      <c r="A12600" t="inlineStr">
        <is>
          <t>Rowella</t>
        </is>
      </c>
      <c r="B12600" t="inlineStr">
        <is>
          <t>TAS</t>
        </is>
      </c>
      <c r="C12600" t="n">
        <v>7270</v>
      </c>
      <c r="D12600" t="inlineStr">
        <is>
          <t>Delivery Area</t>
        </is>
      </c>
      <c r="F12600" t="inlineStr">
        <is>
          <t>7270|TAS</t>
        </is>
      </c>
      <c r="G12600" t="n">
        <v>5</v>
      </c>
      <c r="H12600" t="n">
        <v>1</v>
      </c>
      <c r="I12600" t="n">
        <v>265.1616</v>
      </c>
      <c r="J12600" s="31" t="n">
        <v>265.1619</v>
      </c>
      <c r="K12600" t="inlineStr">
        <is>
          <t>5:100.0%</t>
        </is>
      </c>
      <c r="L12600" t="inlineStr">
        <is>
          <t>MMM5 - Small rural town</t>
        </is>
      </c>
    </row>
    <row r="12601" ht="15" customHeight="1">
      <c r="A12601" t="inlineStr">
        <is>
          <t>Rowena</t>
        </is>
      </c>
      <c r="B12601" t="inlineStr">
        <is>
          <t>NSW</t>
        </is>
      </c>
      <c r="C12601" t="n">
        <v>2387</v>
      </c>
      <c r="D12601" t="inlineStr">
        <is>
          <t>Delivery Area</t>
        </is>
      </c>
      <c r="F12601" t="inlineStr">
        <is>
          <t>2387|NSW</t>
        </is>
      </c>
      <c r="G12601" t="n">
        <v>6</v>
      </c>
      <c r="H12601" t="n">
        <v>1</v>
      </c>
      <c r="I12601" t="n">
        <v>1388.5196</v>
      </c>
      <c r="J12601" s="31" t="n">
        <v>1388.5196</v>
      </c>
      <c r="K12601" t="inlineStr">
        <is>
          <t>6:100.0%</t>
        </is>
      </c>
      <c r="L12601" t="inlineStr">
        <is>
          <t>MMM6 - Remote community</t>
        </is>
      </c>
    </row>
    <row r="12602" ht="15" customHeight="1">
      <c r="A12602" t="inlineStr">
        <is>
          <t>Rowes Bay</t>
        </is>
      </c>
      <c r="B12602" t="inlineStr">
        <is>
          <t>QLD</t>
        </is>
      </c>
      <c r="C12602" t="n">
        <v>4810</v>
      </c>
      <c r="D12602" t="inlineStr">
        <is>
          <t>Delivery Area</t>
        </is>
      </c>
      <c r="F12602" t="inlineStr">
        <is>
          <t>4810|QLD</t>
        </is>
      </c>
      <c r="G12602" t="n">
        <v>5</v>
      </c>
      <c r="H12602" t="n">
        <v>0.776</v>
      </c>
      <c r="I12602" t="n">
        <v>224.7827</v>
      </c>
      <c r="J12602" s="31" t="n">
        <v>289.6701</v>
      </c>
      <c r="K12602" t="inlineStr">
        <is>
          <t>5:77.6%; 2:22.4%</t>
        </is>
      </c>
      <c r="L12602" t="inlineStr">
        <is>
          <t>MMM5 - Small rural town</t>
        </is>
      </c>
    </row>
    <row r="12603" ht="15" customHeight="1">
      <c r="A12603" t="inlineStr">
        <is>
          <t>Rowland Flat</t>
        </is>
      </c>
      <c r="B12603" t="inlineStr">
        <is>
          <t>SA</t>
        </is>
      </c>
      <c r="C12603" t="n">
        <v>5352</v>
      </c>
      <c r="D12603" t="inlineStr">
        <is>
          <t>Delivery Area</t>
        </is>
      </c>
      <c r="F12603" t="inlineStr">
        <is>
          <t>5352|SA</t>
        </is>
      </c>
      <c r="G12603" t="n">
        <v>5</v>
      </c>
      <c r="H12603" t="n">
        <v>0.4686</v>
      </c>
      <c r="I12603" t="n">
        <v>50.8845</v>
      </c>
      <c r="J12603" s="31" t="n">
        <v>108.5768</v>
      </c>
      <c r="K12603" t="inlineStr">
        <is>
          <t>5:46.9%; 4:40.8%; 3:12.3%</t>
        </is>
      </c>
      <c r="L12603" t="inlineStr">
        <is>
          <t>MMM5 - Small rural town</t>
        </is>
      </c>
    </row>
    <row r="12604" ht="15" customHeight="1">
      <c r="A12604" t="inlineStr">
        <is>
          <t>Rowlands Creek</t>
        </is>
      </c>
      <c r="B12604" t="inlineStr">
        <is>
          <t>NSW</t>
        </is>
      </c>
      <c r="C12604" t="n">
        <v>2484</v>
      </c>
      <c r="D12604" t="inlineStr">
        <is>
          <t>Delivery Area</t>
        </is>
      </c>
      <c r="F12604" t="inlineStr">
        <is>
          <t>2484|NSW</t>
        </is>
      </c>
      <c r="G12604" t="n">
        <v>5</v>
      </c>
      <c r="H12604" t="n">
        <v>0.6498</v>
      </c>
      <c r="I12604" t="n">
        <v>631.7695</v>
      </c>
      <c r="J12604" s="31" t="n">
        <v>972.2983</v>
      </c>
      <c r="K12604" t="inlineStr">
        <is>
          <t>5:65.0%; 2:22.1%; 4:11.8%; 1:1.1%</t>
        </is>
      </c>
      <c r="L12604" t="inlineStr">
        <is>
          <t>MMM5 - Small rural town</t>
        </is>
      </c>
    </row>
    <row r="12605" ht="15" customHeight="1">
      <c r="A12605" t="inlineStr">
        <is>
          <t>Rowsley</t>
        </is>
      </c>
      <c r="B12605" t="inlineStr">
        <is>
          <t>VIC</t>
        </is>
      </c>
      <c r="C12605" t="n">
        <v>3340</v>
      </c>
      <c r="D12605" t="inlineStr">
        <is>
          <t>Delivery Area</t>
        </is>
      </c>
      <c r="F12605" t="inlineStr">
        <is>
          <t>3340|VIC</t>
        </is>
      </c>
      <c r="G12605" t="n">
        <v>2</v>
      </c>
      <c r="H12605" t="n">
        <v>0.4608</v>
      </c>
      <c r="I12605" t="n">
        <v>276.6543</v>
      </c>
      <c r="J12605" s="31" t="n">
        <v>600.3246</v>
      </c>
      <c r="K12605" t="inlineStr">
        <is>
          <t>2:46.1%; 5:27.1%; 3:23.9%; 1:3.0%</t>
        </is>
      </c>
      <c r="L12605" t="inlineStr">
        <is>
          <t>MMM2 - Regional centre</t>
        </is>
      </c>
    </row>
    <row r="12606" ht="15" customHeight="1">
      <c r="A12606" t="inlineStr">
        <is>
          <t>Rowville</t>
        </is>
      </c>
      <c r="B12606" t="inlineStr">
        <is>
          <t>VIC</t>
        </is>
      </c>
      <c r="C12606" t="n">
        <v>3178</v>
      </c>
      <c r="D12606" t="inlineStr">
        <is>
          <t>Delivery Area</t>
        </is>
      </c>
      <c r="F12606" t="inlineStr">
        <is>
          <t>3178|VIC</t>
        </is>
      </c>
      <c r="G12606" t="n">
        <v>1</v>
      </c>
      <c r="H12606" t="n">
        <v>1</v>
      </c>
      <c r="I12606" t="n">
        <v>21.7654</v>
      </c>
      <c r="J12606" s="31" t="n">
        <v>21.7653</v>
      </c>
      <c r="K12606" t="inlineStr">
        <is>
          <t>1:100.0%</t>
        </is>
      </c>
      <c r="L12606" t="inlineStr">
        <is>
          <t>MMM1 - Metropolitan area</t>
        </is>
      </c>
    </row>
    <row r="12607" ht="15" customHeight="1">
      <c r="A12607" t="inlineStr">
        <is>
          <t>Roxburgh Park</t>
        </is>
      </c>
      <c r="B12607" t="inlineStr">
        <is>
          <t>VIC</t>
        </is>
      </c>
      <c r="C12607" t="n">
        <v>3064</v>
      </c>
      <c r="D12607" t="inlineStr">
        <is>
          <t>Delivery Area</t>
        </is>
      </c>
      <c r="F12607" t="inlineStr">
        <is>
          <t>3064|VIC</t>
        </is>
      </c>
      <c r="G12607" t="n">
        <v>1</v>
      </c>
      <c r="H12607" t="n">
        <v>1</v>
      </c>
      <c r="I12607" t="n">
        <v>132.2183</v>
      </c>
      <c r="J12607" s="31" t="n">
        <v>132.217</v>
      </c>
      <c r="K12607" t="inlineStr">
        <is>
          <t>1:100.0%</t>
        </is>
      </c>
      <c r="L12607" t="inlineStr">
        <is>
          <t>MMM1 - Metropolitan area</t>
        </is>
      </c>
    </row>
    <row r="12608" ht="15" customHeight="1">
      <c r="A12608" t="inlineStr">
        <is>
          <t>Roxby Downs</t>
        </is>
      </c>
      <c r="B12608" t="inlineStr">
        <is>
          <t>SA</t>
        </is>
      </c>
      <c r="C12608" t="n">
        <v>5725</v>
      </c>
      <c r="D12608" t="inlineStr">
        <is>
          <t>Delivery Area</t>
        </is>
      </c>
      <c r="F12608" t="inlineStr">
        <is>
          <t>5725|SA</t>
        </is>
      </c>
      <c r="G12608" t="n">
        <v>6</v>
      </c>
      <c r="H12608" t="n">
        <v>1</v>
      </c>
      <c r="I12608" t="n">
        <v>288.3621</v>
      </c>
      <c r="J12608" s="31" t="n">
        <v>288.3624</v>
      </c>
      <c r="K12608" t="inlineStr">
        <is>
          <t>6:100.0%</t>
        </is>
      </c>
      <c r="L12608" t="inlineStr">
        <is>
          <t>MMM6 - Remote community</t>
        </is>
      </c>
    </row>
    <row r="12609" ht="15" customHeight="1">
      <c r="A12609" t="inlineStr">
        <is>
          <t>Roxby Downs Station</t>
        </is>
      </c>
      <c r="B12609" t="inlineStr">
        <is>
          <t>SA</t>
        </is>
      </c>
      <c r="C12609" t="n">
        <v>5725</v>
      </c>
      <c r="D12609" t="inlineStr">
        <is>
          <t>Delivery Area</t>
        </is>
      </c>
      <c r="F12609" t="inlineStr">
        <is>
          <t>5725|SA</t>
        </is>
      </c>
      <c r="G12609" t="n">
        <v>6</v>
      </c>
      <c r="H12609" t="n">
        <v>1</v>
      </c>
      <c r="I12609" t="n">
        <v>288.3621</v>
      </c>
      <c r="J12609" s="31" t="n">
        <v>288.3624</v>
      </c>
      <c r="K12609" t="inlineStr">
        <is>
          <t>6:100.0%</t>
        </is>
      </c>
      <c r="L12609" t="inlineStr">
        <is>
          <t>MMM6 - Remote community</t>
        </is>
      </c>
    </row>
    <row r="12610" ht="15" customHeight="1">
      <c r="A12610" t="inlineStr">
        <is>
          <t>Royal Australian Navy Warships</t>
        </is>
      </c>
      <c r="B12610" t="inlineStr">
        <is>
          <t>WA</t>
        </is>
      </c>
      <c r="C12610" t="n">
        <v>6958</v>
      </c>
      <c r="D12610" t="inlineStr">
        <is>
          <t>LVR</t>
        </is>
      </c>
      <c r="F12610" t="inlineStr">
        <is>
          <t>6958|WA</t>
        </is>
      </c>
      <c r="J12610" s="31" t="n"/>
    </row>
    <row r="12611" ht="15" customHeight="1">
      <c r="A12611" t="inlineStr">
        <is>
          <t>Royal Brisbane Hospital</t>
        </is>
      </c>
      <c r="B12611" t="inlineStr">
        <is>
          <t>QLD</t>
        </is>
      </c>
      <c r="C12611" t="n">
        <v>4029</v>
      </c>
      <c r="D12611" t="inlineStr">
        <is>
          <t>Post Office Boxes</t>
        </is>
      </c>
      <c r="E12611" t="inlineStr">
        <is>
          <t>PO BOXES &amp; LOCKED BAGS</t>
        </is>
      </c>
      <c r="F12611" t="inlineStr">
        <is>
          <t>4029|QLD</t>
        </is>
      </c>
      <c r="J12611" s="31" t="n"/>
    </row>
    <row r="12612" ht="15" customHeight="1">
      <c r="A12612" t="inlineStr">
        <is>
          <t>Royal Exchange</t>
        </is>
      </c>
      <c r="B12612" t="inlineStr">
        <is>
          <t>NSW</t>
        </is>
      </c>
      <c r="C12612" t="n">
        <v>1225</v>
      </c>
      <c r="D12612" t="inlineStr">
        <is>
          <t>Post Office Boxes</t>
        </is>
      </c>
      <c r="E12612" t="inlineStr">
        <is>
          <t>PO BOXES &amp; LOCKED BAGS</t>
        </is>
      </c>
      <c r="F12612" t="inlineStr">
        <is>
          <t>1225|NSW</t>
        </is>
      </c>
      <c r="J12612" s="31" t="n"/>
    </row>
    <row r="12613" ht="15" customHeight="1">
      <c r="A12613" t="inlineStr">
        <is>
          <t>Royal George</t>
        </is>
      </c>
      <c r="B12613" t="inlineStr">
        <is>
          <t>TAS</t>
        </is>
      </c>
      <c r="C12613" t="n">
        <v>7213</v>
      </c>
      <c r="D12613" t="inlineStr">
        <is>
          <t>Delivery Area</t>
        </is>
      </c>
      <c r="F12613" t="inlineStr">
        <is>
          <t>7213|TAS</t>
        </is>
      </c>
      <c r="G12613" t="n">
        <v>5</v>
      </c>
      <c r="H12613" t="n">
        <v>0.8527</v>
      </c>
      <c r="I12613" t="n">
        <v>904.7355</v>
      </c>
      <c r="J12613" s="31" t="n">
        <v>1061.0291</v>
      </c>
      <c r="K12613" t="inlineStr">
        <is>
          <t>5:85.3%; 6:14.7%</t>
        </is>
      </c>
      <c r="L12613" t="inlineStr">
        <is>
          <t>MMM5 - Small rural town</t>
        </is>
      </c>
    </row>
    <row r="12614" ht="15" customHeight="1">
      <c r="A12614" t="inlineStr">
        <is>
          <t>Royal Melbourne Hospital</t>
        </is>
      </c>
      <c r="B12614" t="inlineStr">
        <is>
          <t>VIC</t>
        </is>
      </c>
      <c r="C12614" t="n">
        <v>3050</v>
      </c>
      <c r="D12614" t="inlineStr">
        <is>
          <t>Post Office Boxes</t>
        </is>
      </c>
      <c r="F12614" t="inlineStr">
        <is>
          <t>3050|VIC</t>
        </is>
      </c>
      <c r="J12614" s="31" t="n"/>
    </row>
    <row r="12615" ht="15" customHeight="1">
      <c r="A12615" t="inlineStr">
        <is>
          <t>Royal North Shore Hospital</t>
        </is>
      </c>
      <c r="B12615" t="inlineStr">
        <is>
          <t>NSW</t>
        </is>
      </c>
      <c r="C12615" t="n">
        <v>2065</v>
      </c>
      <c r="D12615" t="inlineStr">
        <is>
          <t>Delivery Area</t>
        </is>
      </c>
      <c r="E12615" t="inlineStr">
        <is>
          <t>PO BOXES</t>
        </is>
      </c>
      <c r="F12615" t="inlineStr">
        <is>
          <t>2065|NSW</t>
        </is>
      </c>
      <c r="G12615" t="n">
        <v>1</v>
      </c>
      <c r="H12615" t="n">
        <v>1</v>
      </c>
      <c r="I12615" t="n">
        <v>5.6784</v>
      </c>
      <c r="J12615" s="31" t="n">
        <v>5.6781</v>
      </c>
      <c r="K12615" t="inlineStr">
        <is>
          <t>1:100.0%</t>
        </is>
      </c>
      <c r="L12615" t="inlineStr">
        <is>
          <t>MMM1 - Metropolitan area</t>
        </is>
      </c>
    </row>
    <row r="12616" ht="15" customHeight="1">
      <c r="A12616" t="inlineStr">
        <is>
          <t>Royal Park</t>
        </is>
      </c>
      <c r="B12616" t="inlineStr">
        <is>
          <t>SA</t>
        </is>
      </c>
      <c r="C12616" t="n">
        <v>5014</v>
      </c>
      <c r="D12616" t="inlineStr">
        <is>
          <t>Delivery Area</t>
        </is>
      </c>
      <c r="F12616" t="inlineStr">
        <is>
          <t>5014|SA</t>
        </is>
      </c>
      <c r="G12616" t="n">
        <v>1</v>
      </c>
      <c r="H12616" t="n">
        <v>1</v>
      </c>
      <c r="I12616" t="n">
        <v>6.1187</v>
      </c>
      <c r="J12616" s="31" t="n">
        <v>6.1186</v>
      </c>
      <c r="K12616" t="inlineStr">
        <is>
          <t>1:100.0%</t>
        </is>
      </c>
      <c r="L12616" t="inlineStr">
        <is>
          <t>MMM1 - Metropolitan area</t>
        </is>
      </c>
    </row>
    <row r="12617" ht="15" customHeight="1">
      <c r="A12617" t="inlineStr">
        <is>
          <t>Royalla</t>
        </is>
      </c>
      <c r="B12617" t="inlineStr">
        <is>
          <t>NSW</t>
        </is>
      </c>
      <c r="C12617" t="n">
        <v>2620</v>
      </c>
      <c r="D12617" t="inlineStr">
        <is>
          <t>Delivery Area</t>
        </is>
      </c>
      <c r="F12617" t="inlineStr">
        <is>
          <t>2620|NSW</t>
        </is>
      </c>
      <c r="G12617" t="n">
        <v>5</v>
      </c>
      <c r="H12617" t="n">
        <v>0.6414</v>
      </c>
      <c r="I12617" t="n">
        <v>1840.8458</v>
      </c>
      <c r="J12617" s="31" t="n">
        <v>2869.8201</v>
      </c>
      <c r="K12617" t="inlineStr">
        <is>
          <t>5:64.1%; 2:32.5%; 1:3.4%</t>
        </is>
      </c>
      <c r="L12617" t="inlineStr">
        <is>
          <t>MMM5 - Small rural town</t>
        </is>
      </c>
    </row>
    <row r="12618" ht="15" customHeight="1">
      <c r="A12618" t="inlineStr">
        <is>
          <t>Royston</t>
        </is>
      </c>
      <c r="B12618" t="inlineStr">
        <is>
          <t>QLD</t>
        </is>
      </c>
      <c r="C12618" t="n">
        <v>4515</v>
      </c>
      <c r="D12618" t="inlineStr">
        <is>
          <t>Delivery Area</t>
        </is>
      </c>
      <c r="F12618" t="inlineStr">
        <is>
          <t>4515|QLD</t>
        </is>
      </c>
      <c r="G12618" t="n">
        <v>5</v>
      </c>
      <c r="H12618" t="n">
        <v>1</v>
      </c>
      <c r="I12618" t="n">
        <v>1384.4757</v>
      </c>
      <c r="J12618" s="31" t="n">
        <v>1384.4755</v>
      </c>
      <c r="K12618" t="inlineStr">
        <is>
          <t>5:100.0%</t>
        </is>
      </c>
      <c r="L12618" t="inlineStr">
        <is>
          <t>MMM5 - Small rural town</t>
        </is>
      </c>
    </row>
    <row r="12619" ht="15" customHeight="1">
      <c r="A12619" t="inlineStr">
        <is>
          <t>Royston Park</t>
        </is>
      </c>
      <c r="B12619" t="inlineStr">
        <is>
          <t>SA</t>
        </is>
      </c>
      <c r="C12619" t="n">
        <v>5070</v>
      </c>
      <c r="D12619" t="inlineStr">
        <is>
          <t>Delivery Area</t>
        </is>
      </c>
      <c r="F12619" t="inlineStr">
        <is>
          <t>5070|SA</t>
        </is>
      </c>
      <c r="G12619" t="n">
        <v>1</v>
      </c>
      <c r="H12619" t="n">
        <v>1</v>
      </c>
      <c r="I12619" t="n">
        <v>6.2145</v>
      </c>
      <c r="J12619" s="31" t="n">
        <v>6.2151</v>
      </c>
      <c r="K12619" t="inlineStr">
        <is>
          <t>1:100.0%</t>
        </is>
      </c>
      <c r="L12619" t="inlineStr">
        <is>
          <t>MMM1 - Metropolitan area</t>
        </is>
      </c>
    </row>
    <row r="12620" ht="15" customHeight="1">
      <c r="A12620" t="inlineStr">
        <is>
          <t>Rozelle</t>
        </is>
      </c>
      <c r="B12620" t="inlineStr">
        <is>
          <t>NSW</t>
        </is>
      </c>
      <c r="C12620" t="n">
        <v>2039</v>
      </c>
      <c r="D12620" t="inlineStr">
        <is>
          <t>Delivery Area</t>
        </is>
      </c>
      <c r="F12620" t="inlineStr">
        <is>
          <t>2039|NSW</t>
        </is>
      </c>
      <c r="G12620" t="n">
        <v>1</v>
      </c>
      <c r="H12620" t="n">
        <v>1</v>
      </c>
      <c r="I12620" t="n">
        <v>1.8339</v>
      </c>
      <c r="J12620" s="31" t="n">
        <v>1.8337</v>
      </c>
      <c r="K12620" t="inlineStr">
        <is>
          <t>1:100.0%</t>
        </is>
      </c>
      <c r="L12620" t="inlineStr">
        <is>
          <t>MMM1 - Metropolitan area</t>
        </is>
      </c>
    </row>
    <row r="12621" ht="15" customHeight="1">
      <c r="A12621" t="inlineStr">
        <is>
          <t>Ruabon</t>
        </is>
      </c>
      <c r="B12621" t="inlineStr">
        <is>
          <t>WA</t>
        </is>
      </c>
      <c r="C12621" t="n">
        <v>6280</v>
      </c>
      <c r="D12621" t="inlineStr">
        <is>
          <t>Delivery Area</t>
        </is>
      </c>
      <c r="F12621" t="inlineStr">
        <is>
          <t>6280|WA</t>
        </is>
      </c>
      <c r="G12621" t="n">
        <v>3</v>
      </c>
      <c r="H12621" t="n">
        <v>0.5894</v>
      </c>
      <c r="I12621" t="n">
        <v>513.8312</v>
      </c>
      <c r="J12621" s="31" t="n">
        <v>871.7295</v>
      </c>
      <c r="K12621" t="inlineStr">
        <is>
          <t>3:58.9%; 5:35.4%; 2:5.6%</t>
        </is>
      </c>
      <c r="L12621" t="inlineStr">
        <is>
          <t>MMM3 - Large rural town</t>
        </is>
      </c>
    </row>
    <row r="12622" ht="15" customHeight="1">
      <c r="A12622" t="inlineStr">
        <is>
          <t>Rubicon</t>
        </is>
      </c>
      <c r="B12622" t="inlineStr">
        <is>
          <t>VIC</t>
        </is>
      </c>
      <c r="C12622" t="n">
        <v>3712</v>
      </c>
      <c r="D12622" t="inlineStr">
        <is>
          <t>Delivery Area</t>
        </is>
      </c>
      <c r="F12622" t="inlineStr">
        <is>
          <t>3712|VIC</t>
        </is>
      </c>
      <c r="G12622" t="n">
        <v>5</v>
      </c>
      <c r="H12622" t="n">
        <v>1</v>
      </c>
      <c r="I12622" t="n">
        <v>328.129</v>
      </c>
      <c r="J12622" s="31" t="n">
        <v>328.1289</v>
      </c>
      <c r="K12622" t="inlineStr">
        <is>
          <t>5:100.0%</t>
        </is>
      </c>
      <c r="L12622" t="inlineStr">
        <is>
          <t>MMM5 - Small rural town</t>
        </is>
      </c>
    </row>
    <row r="12623" ht="15" customHeight="1">
      <c r="A12623" t="inlineStr">
        <is>
          <t>Ruby</t>
        </is>
      </c>
      <c r="B12623" t="inlineStr">
        <is>
          <t>VIC</t>
        </is>
      </c>
      <c r="C12623" t="n">
        <v>3953</v>
      </c>
      <c r="D12623" t="inlineStr">
        <is>
          <t>Delivery Area</t>
        </is>
      </c>
      <c r="F12623" t="inlineStr">
        <is>
          <t>3953|VIC</t>
        </is>
      </c>
      <c r="G12623" t="n">
        <v>4</v>
      </c>
      <c r="H12623" t="n">
        <v>0.6692</v>
      </c>
      <c r="I12623" t="n">
        <v>337.8118</v>
      </c>
      <c r="J12623" s="31" t="n">
        <v>504.8299</v>
      </c>
      <c r="K12623" t="inlineStr">
        <is>
          <t>4:66.9%; 5:33.1%</t>
        </is>
      </c>
      <c r="L12623" t="inlineStr">
        <is>
          <t>MMM4 - Medium rural town</t>
        </is>
      </c>
    </row>
    <row r="12624" ht="15" customHeight="1">
      <c r="A12624" t="inlineStr">
        <is>
          <t>Ruby Creek</t>
        </is>
      </c>
      <c r="B12624" t="inlineStr">
        <is>
          <t>NSW</t>
        </is>
      </c>
      <c r="C12624" t="n">
        <v>4380</v>
      </c>
      <c r="D12624" t="inlineStr">
        <is>
          <t>Delivery Area</t>
        </is>
      </c>
      <c r="F12624" t="inlineStr">
        <is>
          <t>4380|NSW</t>
        </is>
      </c>
      <c r="G12624" t="n">
        <v>5</v>
      </c>
      <c r="H12624" t="n">
        <v>1</v>
      </c>
      <c r="I12624" t="n">
        <v>2068.6995</v>
      </c>
      <c r="J12624" s="31" t="n">
        <v>2068.6995</v>
      </c>
      <c r="K12624" t="inlineStr">
        <is>
          <t>5:100.0%</t>
        </is>
      </c>
      <c r="L12624" t="inlineStr">
        <is>
          <t>MMM5 - Small rural town</t>
        </is>
      </c>
    </row>
    <row r="12625" ht="15" customHeight="1">
      <c r="A12625" t="inlineStr">
        <is>
          <t>Rubyanna</t>
        </is>
      </c>
      <c r="B12625" t="inlineStr">
        <is>
          <t>QLD</t>
        </is>
      </c>
      <c r="C12625" t="n">
        <v>4670</v>
      </c>
      <c r="D12625" t="inlineStr">
        <is>
          <t>Delivery Area</t>
        </is>
      </c>
      <c r="F12625" t="inlineStr">
        <is>
          <t>4670|QLD</t>
        </is>
      </c>
      <c r="G12625" t="n">
        <v>2</v>
      </c>
      <c r="H12625" t="n">
        <v>0.6059</v>
      </c>
      <c r="I12625" t="n">
        <v>1079.6197</v>
      </c>
      <c r="J12625" s="31" t="n">
        <v>1781.8725</v>
      </c>
      <c r="K12625" t="inlineStr">
        <is>
          <t>2:60.6%; 5:39.4%</t>
        </is>
      </c>
      <c r="L12625" t="inlineStr">
        <is>
          <t>MMM2 - Regional centre</t>
        </is>
      </c>
    </row>
    <row r="12626" ht="15" customHeight="1">
      <c r="A12626" t="inlineStr">
        <is>
          <t>Rubyvale</t>
        </is>
      </c>
      <c r="B12626" t="inlineStr">
        <is>
          <t>QLD</t>
        </is>
      </c>
      <c r="C12626" t="n">
        <v>4702</v>
      </c>
      <c r="D12626" t="inlineStr">
        <is>
          <t>Delivery Area</t>
        </is>
      </c>
      <c r="F12626" t="inlineStr">
        <is>
          <t>4702|QLD</t>
        </is>
      </c>
      <c r="G12626" t="n">
        <v>5</v>
      </c>
      <c r="H12626" t="n">
        <v>0.4802</v>
      </c>
      <c r="I12626" t="n">
        <v>22921.6834</v>
      </c>
      <c r="J12626" s="31" t="n">
        <v>47733.5006</v>
      </c>
      <c r="K12626" t="inlineStr">
        <is>
          <t>5:48.0%; 6:45.9%; 7:4.0%; 2:2.0%; 3:0.1%</t>
        </is>
      </c>
      <c r="L12626" t="inlineStr">
        <is>
          <t>MMM5 - Small rural town</t>
        </is>
      </c>
    </row>
    <row r="12627" ht="15" customHeight="1">
      <c r="A12627" t="inlineStr">
        <is>
          <t>Rudall</t>
        </is>
      </c>
      <c r="B12627" t="inlineStr">
        <is>
          <t>SA</t>
        </is>
      </c>
      <c r="C12627" t="n">
        <v>5642</v>
      </c>
      <c r="D12627" t="inlineStr">
        <is>
          <t>Delivery Area</t>
        </is>
      </c>
      <c r="F12627" t="inlineStr">
        <is>
          <t>5642|SA</t>
        </is>
      </c>
      <c r="G12627" t="n">
        <v>6</v>
      </c>
      <c r="H12627" t="n">
        <v>1</v>
      </c>
      <c r="I12627" t="n">
        <v>1840.0654</v>
      </c>
      <c r="J12627" s="31" t="n">
        <v>1840.0653</v>
      </c>
      <c r="K12627" t="inlineStr">
        <is>
          <t>6:100.0%</t>
        </is>
      </c>
      <c r="L12627" t="inlineStr">
        <is>
          <t>MMM6 - Remote community</t>
        </is>
      </c>
    </row>
    <row r="12628" ht="15" customHeight="1">
      <c r="A12628" t="inlineStr">
        <is>
          <t>Rudds Gully</t>
        </is>
      </c>
      <c r="B12628" t="inlineStr">
        <is>
          <t>WA</t>
        </is>
      </c>
      <c r="C12628" t="n">
        <v>6532</v>
      </c>
      <c r="D12628" t="inlineStr">
        <is>
          <t>Delivery Area</t>
        </is>
      </c>
      <c r="F12628" t="inlineStr">
        <is>
          <t>6532|WA</t>
        </is>
      </c>
      <c r="G12628" t="n">
        <v>7</v>
      </c>
      <c r="H12628" t="n">
        <v>0.5004999999999999</v>
      </c>
      <c r="I12628" t="n">
        <v>11752.4521</v>
      </c>
      <c r="J12628" s="31" t="n">
        <v>23479.2952</v>
      </c>
      <c r="K12628" t="inlineStr">
        <is>
          <t>7:50.1%; 6:40.1%; 5:8.1%; 3:1.7%</t>
        </is>
      </c>
      <c r="L12628" t="inlineStr">
        <is>
          <t>MMM7 - Very remote community</t>
        </is>
      </c>
    </row>
    <row r="12629" ht="15" customHeight="1">
      <c r="A12629" t="inlineStr">
        <is>
          <t>Ruffy</t>
        </is>
      </c>
      <c r="B12629" t="inlineStr">
        <is>
          <t>VIC</t>
        </is>
      </c>
      <c r="C12629" t="n">
        <v>3666</v>
      </c>
      <c r="D12629" t="inlineStr">
        <is>
          <t>Delivery Area</t>
        </is>
      </c>
      <c r="F12629" t="inlineStr">
        <is>
          <t>3666|VIC</t>
        </is>
      </c>
      <c r="G12629" t="n">
        <v>5</v>
      </c>
      <c r="H12629" t="n">
        <v>1</v>
      </c>
      <c r="I12629" t="n">
        <v>1367.6298</v>
      </c>
      <c r="J12629" s="31" t="n">
        <v>1367.6298</v>
      </c>
      <c r="K12629" t="inlineStr">
        <is>
          <t>5:100.0%</t>
        </is>
      </c>
      <c r="L12629" t="inlineStr">
        <is>
          <t>MMM5 - Small rural town</t>
        </is>
      </c>
    </row>
    <row r="12630" ht="15" customHeight="1">
      <c r="A12630" t="inlineStr">
        <is>
          <t>Rufus</t>
        </is>
      </c>
      <c r="B12630" t="inlineStr">
        <is>
          <t>NSW</t>
        </is>
      </c>
      <c r="C12630" t="n">
        <v>2648</v>
      </c>
      <c r="D12630" t="inlineStr">
        <is>
          <t>Delivery Area</t>
        </is>
      </c>
      <c r="F12630" t="inlineStr">
        <is>
          <t>2648|NSW</t>
        </is>
      </c>
      <c r="G12630" t="n">
        <v>6</v>
      </c>
      <c r="H12630" t="n">
        <v>0.9951</v>
      </c>
      <c r="I12630" t="n">
        <v>23792.231</v>
      </c>
      <c r="J12630" s="31" t="n">
        <v>23909.7281</v>
      </c>
      <c r="K12630" t="inlineStr">
        <is>
          <t>6:99.5%; 5:0.5%</t>
        </is>
      </c>
      <c r="L12630" t="inlineStr">
        <is>
          <t>MMM6 - Remote community</t>
        </is>
      </c>
    </row>
    <row r="12631" ht="15" customHeight="1">
      <c r="A12631" t="inlineStr">
        <is>
          <t>Rugby</t>
        </is>
      </c>
      <c r="B12631" t="inlineStr">
        <is>
          <t>NSW</t>
        </is>
      </c>
      <c r="C12631" t="n">
        <v>2583</v>
      </c>
      <c r="D12631" t="inlineStr">
        <is>
          <t>Delivery Area</t>
        </is>
      </c>
      <c r="F12631" t="inlineStr">
        <is>
          <t>2583|NSW</t>
        </is>
      </c>
      <c r="G12631" t="n">
        <v>5</v>
      </c>
      <c r="H12631" t="n">
        <v>1</v>
      </c>
      <c r="I12631" t="n">
        <v>3382.6892</v>
      </c>
      <c r="J12631" s="31" t="n">
        <v>3382.6891</v>
      </c>
      <c r="K12631" t="inlineStr">
        <is>
          <t>5:100.0%</t>
        </is>
      </c>
      <c r="L12631" t="inlineStr">
        <is>
          <t>MMM5 - Small rural town</t>
        </is>
      </c>
    </row>
    <row r="12632" ht="15" customHeight="1">
      <c r="A12632" t="inlineStr">
        <is>
          <t>Rukenvale</t>
        </is>
      </c>
      <c r="B12632" t="inlineStr">
        <is>
          <t>NSW</t>
        </is>
      </c>
      <c r="C12632" t="n">
        <v>2474</v>
      </c>
      <c r="D12632" t="inlineStr">
        <is>
          <t>Delivery Area</t>
        </is>
      </c>
      <c r="F12632" t="inlineStr">
        <is>
          <t>2474|NSW</t>
        </is>
      </c>
      <c r="G12632" t="n">
        <v>5</v>
      </c>
      <c r="H12632" t="n">
        <v>1</v>
      </c>
      <c r="I12632" t="n">
        <v>1537.5941</v>
      </c>
      <c r="J12632" s="31" t="n">
        <v>1537.5939</v>
      </c>
      <c r="K12632" t="inlineStr">
        <is>
          <t>5:100.0%</t>
        </is>
      </c>
      <c r="L12632" t="inlineStr">
        <is>
          <t>MMM5 - Small rural town</t>
        </is>
      </c>
    </row>
    <row r="12633" ht="15" customHeight="1">
      <c r="A12633" t="inlineStr">
        <is>
          <t>Rules Beach</t>
        </is>
      </c>
      <c r="B12633" t="inlineStr">
        <is>
          <t>QLD</t>
        </is>
      </c>
      <c r="C12633" t="n">
        <v>4674</v>
      </c>
      <c r="D12633" t="inlineStr">
        <is>
          <t>Delivery Area</t>
        </is>
      </c>
      <c r="F12633" t="inlineStr">
        <is>
          <t>4674|QLD</t>
        </is>
      </c>
      <c r="G12633" t="n">
        <v>5</v>
      </c>
      <c r="H12633" t="n">
        <v>1</v>
      </c>
      <c r="I12633" t="n">
        <v>1078.1464</v>
      </c>
      <c r="J12633" s="31" t="n">
        <v>1078.1463</v>
      </c>
      <c r="K12633" t="inlineStr">
        <is>
          <t>5:100.0%</t>
        </is>
      </c>
      <c r="L12633" t="inlineStr">
        <is>
          <t>MMM5 - Small rural town</t>
        </is>
      </c>
    </row>
    <row r="12634" ht="15" customHeight="1">
      <c r="A12634" t="inlineStr">
        <is>
          <t>Rum Jungle</t>
        </is>
      </c>
      <c r="B12634" t="inlineStr">
        <is>
          <t>NT</t>
        </is>
      </c>
      <c r="C12634" t="n">
        <v>822</v>
      </c>
      <c r="D12634" t="inlineStr">
        <is>
          <t>Delivery Area</t>
        </is>
      </c>
      <c r="F12634" t="inlineStr">
        <is>
          <t>822|NT</t>
        </is>
      </c>
      <c r="G12634" t="n">
        <v>7</v>
      </c>
      <c r="H12634" t="n">
        <v>0.6977</v>
      </c>
      <c r="I12634" t="n">
        <v>105190.3322</v>
      </c>
      <c r="J12634" s="31" t="n">
        <v>150775.803</v>
      </c>
      <c r="K12634" t="inlineStr">
        <is>
          <t>7:69.8%; 6:28.8%; 5:1.2%; 2:0.2%</t>
        </is>
      </c>
      <c r="L12634" t="inlineStr">
        <is>
          <t>MMM7 - Very remote community</t>
        </is>
      </c>
    </row>
    <row r="12635" ht="15" customHeight="1">
      <c r="A12635" t="inlineStr">
        <is>
          <t>Run-O-Waters</t>
        </is>
      </c>
      <c r="B12635" t="inlineStr">
        <is>
          <t>NSW</t>
        </is>
      </c>
      <c r="C12635" t="n">
        <v>2580</v>
      </c>
      <c r="D12635" t="inlineStr">
        <is>
          <t>Delivery Area</t>
        </is>
      </c>
      <c r="F12635" t="inlineStr">
        <is>
          <t>2580|NSW</t>
        </is>
      </c>
      <c r="G12635" t="n">
        <v>5</v>
      </c>
      <c r="H12635" t="n">
        <v>0.8587</v>
      </c>
      <c r="I12635" t="n">
        <v>4733.8601</v>
      </c>
      <c r="J12635" s="31" t="n">
        <v>5512.6655</v>
      </c>
      <c r="K12635" t="inlineStr">
        <is>
          <t>5:85.9%; 3:14.1%</t>
        </is>
      </c>
      <c r="L12635" t="inlineStr">
        <is>
          <t>MMM5 - Small rural town</t>
        </is>
      </c>
    </row>
    <row r="12636" ht="15" customHeight="1">
      <c r="A12636" t="inlineStr">
        <is>
          <t>Runaway Bay</t>
        </is>
      </c>
      <c r="B12636" t="inlineStr">
        <is>
          <t>QLD</t>
        </is>
      </c>
      <c r="C12636" t="n">
        <v>4216</v>
      </c>
      <c r="D12636" t="inlineStr">
        <is>
          <t>Delivery Area</t>
        </is>
      </c>
      <c r="F12636" t="inlineStr">
        <is>
          <t>4216|QLD</t>
        </is>
      </c>
      <c r="G12636" t="n">
        <v>1</v>
      </c>
      <c r="H12636" t="n">
        <v>0.5458</v>
      </c>
      <c r="I12636" t="n">
        <v>25.9351</v>
      </c>
      <c r="J12636" s="31" t="n">
        <v>47.5149</v>
      </c>
      <c r="K12636" t="inlineStr">
        <is>
          <t>1:54.6%; 6:45.4%</t>
        </is>
      </c>
      <c r="L12636" t="inlineStr">
        <is>
          <t>MMM1 - Metropolitan area</t>
        </is>
      </c>
    </row>
    <row r="12637" ht="15" customHeight="1">
      <c r="A12637" t="inlineStr">
        <is>
          <t>Runcorn</t>
        </is>
      </c>
      <c r="B12637" t="inlineStr">
        <is>
          <t>QLD</t>
        </is>
      </c>
      <c r="C12637" t="n">
        <v>4113</v>
      </c>
      <c r="D12637" t="inlineStr">
        <is>
          <t>Delivery Area</t>
        </is>
      </c>
      <c r="F12637" t="inlineStr">
        <is>
          <t>4113|QLD</t>
        </is>
      </c>
      <c r="G12637" t="n">
        <v>1</v>
      </c>
      <c r="H12637" t="n">
        <v>1</v>
      </c>
      <c r="I12637" t="n">
        <v>14.2564</v>
      </c>
      <c r="J12637" s="31" t="n">
        <v>14.2559</v>
      </c>
      <c r="K12637" t="inlineStr">
        <is>
          <t>1:100.0%</t>
        </is>
      </c>
      <c r="L12637" t="inlineStr">
        <is>
          <t>MMM1 - Metropolitan area</t>
        </is>
      </c>
    </row>
    <row r="12638" ht="15" customHeight="1">
      <c r="A12638" t="inlineStr">
        <is>
          <t>Rundle Mall</t>
        </is>
      </c>
      <c r="B12638" t="inlineStr">
        <is>
          <t>SA</t>
        </is>
      </c>
      <c r="C12638" t="n">
        <v>5000</v>
      </c>
      <c r="D12638" t="inlineStr">
        <is>
          <t>Delivery Area</t>
        </is>
      </c>
      <c r="E12638" t="inlineStr">
        <is>
          <t>PO BOXES</t>
        </is>
      </c>
      <c r="F12638" t="inlineStr">
        <is>
          <t>5000|SA</t>
        </is>
      </c>
      <c r="G12638" t="n">
        <v>1</v>
      </c>
      <c r="H12638" t="n">
        <v>1</v>
      </c>
      <c r="I12638" t="n">
        <v>10.4818</v>
      </c>
      <c r="J12638" s="31" t="n">
        <v>10.4824</v>
      </c>
      <c r="K12638" t="inlineStr">
        <is>
          <t>1:100.0%</t>
        </is>
      </c>
      <c r="L12638" t="inlineStr">
        <is>
          <t>MMM1 - Metropolitan area</t>
        </is>
      </c>
    </row>
    <row r="12639" ht="15" customHeight="1">
      <c r="A12639" t="inlineStr">
        <is>
          <t>Rungoo</t>
        </is>
      </c>
      <c r="B12639" t="inlineStr">
        <is>
          <t>QLD</t>
        </is>
      </c>
      <c r="C12639" t="n">
        <v>4849</v>
      </c>
      <c r="D12639" t="inlineStr">
        <is>
          <t>Delivery Area</t>
        </is>
      </c>
      <c r="F12639" t="inlineStr">
        <is>
          <t>4849|QLD</t>
        </is>
      </c>
      <c r="G12639" t="n">
        <v>6</v>
      </c>
      <c r="H12639" t="n">
        <v>0.6228</v>
      </c>
      <c r="I12639" t="n">
        <v>681.7782</v>
      </c>
      <c r="J12639" s="31" t="n">
        <v>1094.6869</v>
      </c>
      <c r="K12639" t="inlineStr">
        <is>
          <t>6:62.3%; 7:37.3%; 5:0.4%</t>
        </is>
      </c>
      <c r="L12639" t="inlineStr">
        <is>
          <t>MMM6 - Remote community</t>
        </is>
      </c>
    </row>
    <row r="12640" ht="15" customHeight="1">
      <c r="A12640" t="inlineStr">
        <is>
          <t>Running Creek</t>
        </is>
      </c>
      <c r="B12640" t="inlineStr">
        <is>
          <t>VIC</t>
        </is>
      </c>
      <c r="C12640" t="n">
        <v>3691</v>
      </c>
      <c r="D12640" t="inlineStr">
        <is>
          <t>Delivery Area</t>
        </is>
      </c>
      <c r="F12640" t="inlineStr">
        <is>
          <t>3691|VIC</t>
        </is>
      </c>
      <c r="G12640" t="n">
        <v>5</v>
      </c>
      <c r="H12640" t="n">
        <v>0.7355</v>
      </c>
      <c r="I12640" t="n">
        <v>1350.4175</v>
      </c>
      <c r="J12640" s="31" t="n">
        <v>1836.0219</v>
      </c>
      <c r="K12640" t="inlineStr">
        <is>
          <t>5:73.6%; 2:26.4%</t>
        </is>
      </c>
      <c r="L12640" t="inlineStr">
        <is>
          <t>MMM5 - Small rural town</t>
        </is>
      </c>
    </row>
    <row r="12641" ht="15" customHeight="1">
      <c r="A12641" t="inlineStr">
        <is>
          <t>Running Creek</t>
        </is>
      </c>
      <c r="B12641" t="inlineStr">
        <is>
          <t>QLD</t>
        </is>
      </c>
      <c r="C12641" t="n">
        <v>4287</v>
      </c>
      <c r="D12641" t="inlineStr">
        <is>
          <t>Delivery Area</t>
        </is>
      </c>
      <c r="F12641" t="inlineStr">
        <is>
          <t>4287|QLD</t>
        </is>
      </c>
      <c r="G12641" t="n">
        <v>5</v>
      </c>
      <c r="H12641" t="n">
        <v>1</v>
      </c>
      <c r="I12641" t="n">
        <v>421.0655</v>
      </c>
      <c r="J12641" s="31" t="n">
        <v>421.0655</v>
      </c>
      <c r="K12641" t="inlineStr">
        <is>
          <t>5:100.0%</t>
        </is>
      </c>
      <c r="L12641" t="inlineStr">
        <is>
          <t>MMM5 - Small rural town</t>
        </is>
      </c>
    </row>
    <row r="12642" ht="15" customHeight="1">
      <c r="A12642" t="inlineStr">
        <is>
          <t>Running Stream</t>
        </is>
      </c>
      <c r="B12642" t="inlineStr">
        <is>
          <t>NSW</t>
        </is>
      </c>
      <c r="C12642" t="n">
        <v>2850</v>
      </c>
      <c r="D12642" t="inlineStr">
        <is>
          <t>Delivery Area</t>
        </is>
      </c>
      <c r="F12642" t="inlineStr">
        <is>
          <t>2850|NSW</t>
        </is>
      </c>
      <c r="G12642" t="n">
        <v>5</v>
      </c>
      <c r="H12642" t="n">
        <v>0.9548</v>
      </c>
      <c r="I12642" t="n">
        <v>5733.8279</v>
      </c>
      <c r="J12642" s="31" t="n">
        <v>6005.3758</v>
      </c>
      <c r="K12642" t="inlineStr">
        <is>
          <t>5:95.5%; 4:4.5%</t>
        </is>
      </c>
      <c r="L12642" t="inlineStr">
        <is>
          <t>MMM5 - Small rural town</t>
        </is>
      </c>
    </row>
    <row r="12643" ht="15" customHeight="1">
      <c r="A12643" t="inlineStr">
        <is>
          <t>Runnyford</t>
        </is>
      </c>
      <c r="B12643" t="inlineStr">
        <is>
          <t>NSW</t>
        </is>
      </c>
      <c r="C12643" t="n">
        <v>2536</v>
      </c>
      <c r="D12643" t="inlineStr">
        <is>
          <t>Delivery Area</t>
        </is>
      </c>
      <c r="F12643" t="inlineStr">
        <is>
          <t>2536|NSW</t>
        </is>
      </c>
      <c r="G12643" t="n">
        <v>5</v>
      </c>
      <c r="H12643" t="n">
        <v>0.642</v>
      </c>
      <c r="I12643" t="n">
        <v>625.8801999999999</v>
      </c>
      <c r="J12643" s="31" t="n">
        <v>974.8377</v>
      </c>
      <c r="K12643" t="inlineStr">
        <is>
          <t>5:64.2%; 4:35.8%; 6:0.0%</t>
        </is>
      </c>
      <c r="L12643" t="inlineStr">
        <is>
          <t>MMM5 - Small rural town</t>
        </is>
      </c>
    </row>
    <row r="12644" ht="15" customHeight="1">
      <c r="A12644" t="inlineStr">
        <is>
          <t>Runnymede</t>
        </is>
      </c>
      <c r="B12644" t="inlineStr">
        <is>
          <t>VIC</t>
        </is>
      </c>
      <c r="C12644" t="n">
        <v>3558</v>
      </c>
      <c r="D12644" t="inlineStr">
        <is>
          <t>Delivery Area</t>
        </is>
      </c>
      <c r="F12644" t="inlineStr">
        <is>
          <t>3558|VIC</t>
        </is>
      </c>
      <c r="G12644" t="n">
        <v>5</v>
      </c>
      <c r="H12644" t="n">
        <v>1</v>
      </c>
      <c r="I12644" t="n">
        <v>345.8442</v>
      </c>
      <c r="J12644" s="31" t="n">
        <v>345.8443</v>
      </c>
      <c r="K12644" t="inlineStr">
        <is>
          <t>5:100.0%</t>
        </is>
      </c>
      <c r="L12644" t="inlineStr">
        <is>
          <t>MMM5 - Small rural town</t>
        </is>
      </c>
    </row>
    <row r="12645" ht="15" customHeight="1">
      <c r="A12645" t="inlineStr">
        <is>
          <t>Runnymede</t>
        </is>
      </c>
      <c r="B12645" t="inlineStr">
        <is>
          <t>QLD</t>
        </is>
      </c>
      <c r="C12645" t="n">
        <v>4615</v>
      </c>
      <c r="D12645" t="inlineStr">
        <is>
          <t>Delivery Area</t>
        </is>
      </c>
      <c r="F12645" t="inlineStr">
        <is>
          <t>4615|QLD</t>
        </is>
      </c>
      <c r="G12645" t="n">
        <v>5</v>
      </c>
      <c r="H12645" t="n">
        <v>1</v>
      </c>
      <c r="I12645" t="n">
        <v>1360.852</v>
      </c>
      <c r="J12645" s="31" t="n">
        <v>1360.8524</v>
      </c>
      <c r="K12645" t="inlineStr">
        <is>
          <t>5:100.0%</t>
        </is>
      </c>
      <c r="L12645" t="inlineStr">
        <is>
          <t>MMM5 - Small rural town</t>
        </is>
      </c>
    </row>
    <row r="12646" ht="15" customHeight="1">
      <c r="A12646" t="inlineStr">
        <is>
          <t>Runnymede</t>
        </is>
      </c>
      <c r="B12646" t="inlineStr">
        <is>
          <t>TAS</t>
        </is>
      </c>
      <c r="C12646" t="n">
        <v>7190</v>
      </c>
      <c r="D12646" t="inlineStr">
        <is>
          <t>Delivery Area</t>
        </is>
      </c>
      <c r="F12646" t="inlineStr">
        <is>
          <t>7190|TAS</t>
        </is>
      </c>
      <c r="G12646" t="n">
        <v>5</v>
      </c>
      <c r="H12646" t="n">
        <v>0.6494</v>
      </c>
      <c r="I12646" t="n">
        <v>1163.959</v>
      </c>
      <c r="J12646" s="31" t="n">
        <v>1792.4606</v>
      </c>
      <c r="K12646" t="inlineStr">
        <is>
          <t>5:64.9%; 6:35.1%</t>
        </is>
      </c>
      <c r="L12646" t="inlineStr">
        <is>
          <t>MMM5 - Small rural town</t>
        </is>
      </c>
    </row>
    <row r="12647" ht="15" customHeight="1">
      <c r="A12647" t="inlineStr">
        <is>
          <t>Rupanyup</t>
        </is>
      </c>
      <c r="B12647" t="inlineStr">
        <is>
          <t>VIC</t>
        </is>
      </c>
      <c r="C12647" t="n">
        <v>3388</v>
      </c>
      <c r="D12647" t="inlineStr">
        <is>
          <t>Delivery Area</t>
        </is>
      </c>
      <c r="F12647" t="inlineStr">
        <is>
          <t>3388|VIC</t>
        </is>
      </c>
      <c r="G12647" t="n">
        <v>5</v>
      </c>
      <c r="H12647" t="n">
        <v>1</v>
      </c>
      <c r="I12647" t="n">
        <v>494.636</v>
      </c>
      <c r="J12647" s="31" t="n">
        <v>494.6358</v>
      </c>
      <c r="K12647" t="inlineStr">
        <is>
          <t>5:100.0%</t>
        </is>
      </c>
      <c r="L12647" t="inlineStr">
        <is>
          <t>MMM5 - Small rural town</t>
        </is>
      </c>
    </row>
    <row r="12648" ht="15" customHeight="1">
      <c r="A12648" t="inlineStr">
        <is>
          <t>Rural View</t>
        </is>
      </c>
      <c r="B12648" t="inlineStr">
        <is>
          <t>QLD</t>
        </is>
      </c>
      <c r="C12648" t="n">
        <v>4740</v>
      </c>
      <c r="D12648" t="inlineStr">
        <is>
          <t>Delivery Area</t>
        </is>
      </c>
      <c r="F12648" t="inlineStr">
        <is>
          <t>4740|QLD</t>
        </is>
      </c>
      <c r="G12648" t="n">
        <v>2</v>
      </c>
      <c r="H12648" t="n">
        <v>0.6778</v>
      </c>
      <c r="I12648" t="n">
        <v>595.8774</v>
      </c>
      <c r="J12648" s="31" t="n">
        <v>879.178</v>
      </c>
      <c r="K12648" t="inlineStr">
        <is>
          <t>2:67.8%; 5:28.9%; 7:3.2%; 6:0.1%</t>
        </is>
      </c>
      <c r="L12648" t="inlineStr">
        <is>
          <t>MMM2 - Regional centre</t>
        </is>
      </c>
    </row>
    <row r="12649" ht="15" customHeight="1">
      <c r="A12649" t="inlineStr">
        <is>
          <t>Ruse</t>
        </is>
      </c>
      <c r="B12649" t="inlineStr">
        <is>
          <t>NSW</t>
        </is>
      </c>
      <c r="C12649" t="n">
        <v>2560</v>
      </c>
      <c r="D12649" t="inlineStr">
        <is>
          <t>Delivery Area</t>
        </is>
      </c>
      <c r="F12649" t="inlineStr">
        <is>
          <t>2560|NSW</t>
        </is>
      </c>
      <c r="G12649" t="n">
        <v>2</v>
      </c>
      <c r="H12649" t="n">
        <v>0.749</v>
      </c>
      <c r="I12649" t="n">
        <v>308.0621</v>
      </c>
      <c r="J12649" s="31" t="n">
        <v>411.3136</v>
      </c>
      <c r="K12649" t="inlineStr">
        <is>
          <t>2:74.9%; 1:25.1%</t>
        </is>
      </c>
      <c r="L12649" t="inlineStr">
        <is>
          <t>MMM2 - Regional centre</t>
        </is>
      </c>
    </row>
    <row r="12650" ht="15" customHeight="1">
      <c r="A12650" t="inlineStr">
        <is>
          <t>Rush Creek</t>
        </is>
      </c>
      <c r="B12650" t="inlineStr">
        <is>
          <t>QLD</t>
        </is>
      </c>
      <c r="C12650" t="n">
        <v>4521</v>
      </c>
      <c r="D12650" t="inlineStr">
        <is>
          <t>Delivery Area</t>
        </is>
      </c>
      <c r="F12650" t="inlineStr">
        <is>
          <t>4521|QLD</t>
        </is>
      </c>
      <c r="G12650" t="n">
        <v>5</v>
      </c>
      <c r="H12650" t="n">
        <v>0.5489000000000001</v>
      </c>
      <c r="I12650" t="n">
        <v>158.1944</v>
      </c>
      <c r="J12650" s="31" t="n">
        <v>288.2282</v>
      </c>
      <c r="K12650" t="inlineStr">
        <is>
          <t>5:54.9%; 2:45.1%</t>
        </is>
      </c>
      <c r="L12650" t="inlineStr">
        <is>
          <t>MMM5 - Small rural town</t>
        </is>
      </c>
    </row>
    <row r="12651" ht="15" customHeight="1">
      <c r="A12651" t="inlineStr">
        <is>
          <t>Rushcutters Bay</t>
        </is>
      </c>
      <c r="B12651" t="inlineStr">
        <is>
          <t>NSW</t>
        </is>
      </c>
      <c r="C12651" t="n">
        <v>2011</v>
      </c>
      <c r="D12651" t="inlineStr">
        <is>
          <t>Delivery Area</t>
        </is>
      </c>
      <c r="F12651" t="inlineStr">
        <is>
          <t>2011|NSW</t>
        </is>
      </c>
      <c r="G12651" t="n">
        <v>1</v>
      </c>
      <c r="H12651" t="n">
        <v>1</v>
      </c>
      <c r="I12651" t="n">
        <v>1.4058</v>
      </c>
      <c r="J12651" s="31" t="n">
        <v>1.4054</v>
      </c>
      <c r="K12651" t="inlineStr">
        <is>
          <t>1:100.0%</t>
        </is>
      </c>
      <c r="L12651" t="inlineStr">
        <is>
          <t>MMM1 - Metropolitan area</t>
        </is>
      </c>
    </row>
    <row r="12652" ht="15" customHeight="1">
      <c r="A12652" t="inlineStr">
        <is>
          <t>Rushes Creek</t>
        </is>
      </c>
      <c r="B12652" t="inlineStr">
        <is>
          <t>NSW</t>
        </is>
      </c>
      <c r="C12652" t="n">
        <v>2346</v>
      </c>
      <c r="D12652" t="inlineStr">
        <is>
          <t>Delivery Area</t>
        </is>
      </c>
      <c r="F12652" t="inlineStr">
        <is>
          <t>2346|NSW</t>
        </is>
      </c>
      <c r="G12652" t="n">
        <v>5</v>
      </c>
      <c r="H12652" t="n">
        <v>1</v>
      </c>
      <c r="I12652" t="n">
        <v>1967.8027</v>
      </c>
      <c r="J12652" s="31" t="n">
        <v>1967.8028</v>
      </c>
      <c r="K12652" t="inlineStr">
        <is>
          <t>5:100.0%</t>
        </is>
      </c>
      <c r="L12652" t="inlineStr">
        <is>
          <t>MMM5 - Small rural town</t>
        </is>
      </c>
    </row>
    <row r="12653" ht="15" customHeight="1">
      <c r="A12653" t="inlineStr">
        <is>
          <t>Rushforth</t>
        </is>
      </c>
      <c r="B12653" t="inlineStr">
        <is>
          <t>NSW</t>
        </is>
      </c>
      <c r="C12653" t="n">
        <v>2460</v>
      </c>
      <c r="D12653" t="inlineStr">
        <is>
          <t>Delivery Area</t>
        </is>
      </c>
      <c r="F12653" t="inlineStr">
        <is>
          <t>2460|NSW</t>
        </is>
      </c>
      <c r="G12653" t="n">
        <v>5</v>
      </c>
      <c r="H12653" t="n">
        <v>0.8961</v>
      </c>
      <c r="I12653" t="n">
        <v>5941.1588</v>
      </c>
      <c r="J12653" s="31" t="n">
        <v>6630.3495</v>
      </c>
      <c r="K12653" t="inlineStr">
        <is>
          <t>5:89.6%; 3:10.4%; 7:0.0%</t>
        </is>
      </c>
      <c r="L12653" t="inlineStr">
        <is>
          <t>MMM5 - Small rural town</t>
        </is>
      </c>
    </row>
    <row r="12654" ht="15" customHeight="1">
      <c r="A12654" t="inlineStr">
        <is>
          <t>Rushworth</t>
        </is>
      </c>
      <c r="B12654" t="inlineStr">
        <is>
          <t>VIC</t>
        </is>
      </c>
      <c r="C12654" t="n">
        <v>3612</v>
      </c>
      <c r="D12654" t="inlineStr">
        <is>
          <t>Delivery Area</t>
        </is>
      </c>
      <c r="F12654" t="inlineStr">
        <is>
          <t>3612|VIC</t>
        </is>
      </c>
      <c r="G12654" t="n">
        <v>5</v>
      </c>
      <c r="H12654" t="n">
        <v>1</v>
      </c>
      <c r="I12654" t="n">
        <v>469.4715</v>
      </c>
      <c r="J12654" s="31" t="n">
        <v>469.4716</v>
      </c>
      <c r="K12654" t="inlineStr">
        <is>
          <t>5:100.0%</t>
        </is>
      </c>
      <c r="L12654" t="inlineStr">
        <is>
          <t>MMM5 - Small rural town</t>
        </is>
      </c>
    </row>
    <row r="12655" ht="15" customHeight="1">
      <c r="A12655" t="inlineStr">
        <is>
          <t>Rushy Lagoon</t>
        </is>
      </c>
      <c r="B12655" t="inlineStr">
        <is>
          <t>TAS</t>
        </is>
      </c>
      <c r="C12655" t="n">
        <v>7264</v>
      </c>
      <c r="D12655" t="inlineStr">
        <is>
          <t>Delivery Area</t>
        </is>
      </c>
      <c r="F12655" t="inlineStr">
        <is>
          <t>7264|TAS</t>
        </is>
      </c>
      <c r="G12655" t="n">
        <v>5</v>
      </c>
      <c r="H12655" t="n">
        <v>0.9085</v>
      </c>
      <c r="I12655" t="n">
        <v>1368.2299</v>
      </c>
      <c r="J12655" s="31" t="n">
        <v>1505.9856</v>
      </c>
      <c r="K12655" t="inlineStr">
        <is>
          <t>5:90.9%; 6:9.1%</t>
        </is>
      </c>
      <c r="L12655" t="inlineStr">
        <is>
          <t>MMM5 - Small rural town</t>
        </is>
      </c>
    </row>
    <row r="12656" ht="15" customHeight="1">
      <c r="A12656" t="inlineStr">
        <is>
          <t>Russell</t>
        </is>
      </c>
      <c r="B12656" t="inlineStr">
        <is>
          <t>ACT</t>
        </is>
      </c>
      <c r="C12656" t="n">
        <v>2600</v>
      </c>
      <c r="D12656" t="inlineStr">
        <is>
          <t>Delivery Area</t>
        </is>
      </c>
      <c r="F12656" t="inlineStr">
        <is>
          <t>2600|ACT</t>
        </is>
      </c>
      <c r="G12656" t="n">
        <v>1</v>
      </c>
      <c r="H12656" t="n">
        <v>1</v>
      </c>
      <c r="I12656" t="n">
        <v>23.3443</v>
      </c>
      <c r="J12656" s="31" t="n">
        <v>23.345</v>
      </c>
      <c r="K12656" t="inlineStr">
        <is>
          <t>1:100.0%</t>
        </is>
      </c>
      <c r="L12656" t="inlineStr">
        <is>
          <t>MMM1 - Metropolitan area</t>
        </is>
      </c>
    </row>
    <row r="12657" ht="15" customHeight="1">
      <c r="A12657" t="inlineStr">
        <is>
          <t>Russell Island</t>
        </is>
      </c>
      <c r="B12657" t="inlineStr">
        <is>
          <t>QLD</t>
        </is>
      </c>
      <c r="C12657" t="n">
        <v>4184</v>
      </c>
      <c r="D12657" t="inlineStr">
        <is>
          <t>Delivery Area</t>
        </is>
      </c>
      <c r="F12657" t="inlineStr">
        <is>
          <t>4184|QLD</t>
        </is>
      </c>
      <c r="G12657" t="n">
        <v>5</v>
      </c>
      <c r="H12657" t="n">
        <v>0.7309</v>
      </c>
      <c r="I12657" t="n">
        <v>24.7406</v>
      </c>
      <c r="J12657" s="31" t="n">
        <v>33.8483</v>
      </c>
      <c r="K12657" t="inlineStr">
        <is>
          <t>5:73.1%; 6:22.8%; 7:4.1%</t>
        </is>
      </c>
      <c r="L12657" t="inlineStr">
        <is>
          <t>MMM5 - Small rural town</t>
        </is>
      </c>
    </row>
    <row r="12658" ht="15" customHeight="1">
      <c r="A12658" t="inlineStr">
        <is>
          <t>Russell Lea</t>
        </is>
      </c>
      <c r="B12658" t="inlineStr">
        <is>
          <t>NSW</t>
        </is>
      </c>
      <c r="C12658" t="n">
        <v>2046</v>
      </c>
      <c r="D12658" t="inlineStr">
        <is>
          <t>Delivery Area</t>
        </is>
      </c>
      <c r="F12658" t="inlineStr">
        <is>
          <t>2046|NSW</t>
        </is>
      </c>
      <c r="G12658" t="n">
        <v>1</v>
      </c>
      <c r="H12658" t="n">
        <v>1</v>
      </c>
      <c r="I12658" t="n">
        <v>6.0136</v>
      </c>
      <c r="J12658" s="31" t="n">
        <v>6.0148</v>
      </c>
      <c r="K12658" t="inlineStr">
        <is>
          <t>1:100.0%</t>
        </is>
      </c>
      <c r="L12658" t="inlineStr">
        <is>
          <t>MMM1 - Metropolitan area</t>
        </is>
      </c>
    </row>
    <row r="12659" ht="15" customHeight="1">
      <c r="A12659" t="inlineStr">
        <is>
          <t>Russell Vale</t>
        </is>
      </c>
      <c r="B12659" t="inlineStr">
        <is>
          <t>NSW</t>
        </is>
      </c>
      <c r="C12659" t="n">
        <v>2517</v>
      </c>
      <c r="D12659" t="inlineStr">
        <is>
          <t>Delivery Area</t>
        </is>
      </c>
      <c r="F12659" t="inlineStr">
        <is>
          <t>2517|NSW</t>
        </is>
      </c>
      <c r="G12659" t="n">
        <v>1</v>
      </c>
      <c r="H12659" t="n">
        <v>1</v>
      </c>
      <c r="I12659" t="n">
        <v>9.0098</v>
      </c>
      <c r="J12659" s="31" t="n">
        <v>9.0099</v>
      </c>
      <c r="K12659" t="inlineStr">
        <is>
          <t>1:100.0%</t>
        </is>
      </c>
      <c r="L12659" t="inlineStr">
        <is>
          <t>MMM1 - Metropolitan area</t>
        </is>
      </c>
    </row>
    <row r="12660" ht="15" customHeight="1">
      <c r="A12660" t="inlineStr">
        <is>
          <t>Russells Bridge</t>
        </is>
      </c>
      <c r="B12660" t="inlineStr">
        <is>
          <t>VIC</t>
        </is>
      </c>
      <c r="C12660" t="n">
        <v>3331</v>
      </c>
      <c r="D12660" t="inlineStr">
        <is>
          <t>Delivery Area</t>
        </is>
      </c>
      <c r="F12660" t="inlineStr">
        <is>
          <t>3331|VIC</t>
        </is>
      </c>
      <c r="G12660" t="n">
        <v>2</v>
      </c>
      <c r="H12660" t="n">
        <v>0.5322</v>
      </c>
      <c r="I12660" t="n">
        <v>140.5355</v>
      </c>
      <c r="J12660" s="31" t="n">
        <v>264.0579</v>
      </c>
      <c r="K12660" t="inlineStr">
        <is>
          <t>2:53.2%; 5:24.6%; 4:22.2%</t>
        </is>
      </c>
      <c r="L12660" t="inlineStr">
        <is>
          <t>MMM2 - Regional centre</t>
        </is>
      </c>
    </row>
    <row r="12661" ht="15" customHeight="1">
      <c r="A12661" t="inlineStr">
        <is>
          <t>Rutherford</t>
        </is>
      </c>
      <c r="B12661" t="inlineStr">
        <is>
          <t>NSW</t>
        </is>
      </c>
      <c r="C12661" t="n">
        <v>2320</v>
      </c>
      <c r="D12661" t="inlineStr">
        <is>
          <t>Delivery Area</t>
        </is>
      </c>
      <c r="F12661" t="inlineStr">
        <is>
          <t>2320|NSW</t>
        </is>
      </c>
      <c r="G12661" t="n">
        <v>2</v>
      </c>
      <c r="H12661" t="n">
        <v>0.4051</v>
      </c>
      <c r="I12661" t="n">
        <v>163.6091</v>
      </c>
      <c r="J12661" s="31" t="n">
        <v>403.8742</v>
      </c>
      <c r="K12661" t="inlineStr">
        <is>
          <t>2:40.5%; 3:28.4%; 1:21.1%; 5:10.0%</t>
        </is>
      </c>
      <c r="L12661" t="inlineStr">
        <is>
          <t>MMM2 - Regional centre</t>
        </is>
      </c>
    </row>
    <row r="12662" ht="15" customHeight="1">
      <c r="A12662" t="inlineStr">
        <is>
          <t>Rutherglen</t>
        </is>
      </c>
      <c r="B12662" t="inlineStr">
        <is>
          <t>VIC</t>
        </is>
      </c>
      <c r="C12662" t="n">
        <v>3685</v>
      </c>
      <c r="D12662" t="inlineStr">
        <is>
          <t>Delivery Area</t>
        </is>
      </c>
      <c r="F12662" t="inlineStr">
        <is>
          <t>3685|VIC</t>
        </is>
      </c>
      <c r="G12662" t="n">
        <v>5</v>
      </c>
      <c r="H12662" t="n">
        <v>0.5376</v>
      </c>
      <c r="I12662" t="n">
        <v>188.8758</v>
      </c>
      <c r="J12662" s="31" t="n">
        <v>351.3304</v>
      </c>
      <c r="K12662" t="inlineStr">
        <is>
          <t>5:53.8%; 4:46.2%</t>
        </is>
      </c>
      <c r="L12662" t="inlineStr">
        <is>
          <t>MMM5 - Small rural town</t>
        </is>
      </c>
    </row>
    <row r="12663" ht="15" customHeight="1">
      <c r="A12663" t="inlineStr">
        <is>
          <t>Ruthven</t>
        </is>
      </c>
      <c r="B12663" t="inlineStr">
        <is>
          <t>NSW</t>
        </is>
      </c>
      <c r="C12663" t="n">
        <v>2480</v>
      </c>
      <c r="D12663" t="inlineStr">
        <is>
          <t>Delivery Area</t>
        </is>
      </c>
      <c r="F12663" t="inlineStr">
        <is>
          <t>2480|NSW</t>
        </is>
      </c>
      <c r="G12663" t="n">
        <v>5</v>
      </c>
      <c r="H12663" t="n">
        <v>0.5003</v>
      </c>
      <c r="I12663" t="n">
        <v>685.158</v>
      </c>
      <c r="J12663" s="31" t="n">
        <v>1369.4565</v>
      </c>
      <c r="K12663" t="inlineStr">
        <is>
          <t>5:50.0%; 3:48.9%; 4:1.1%</t>
        </is>
      </c>
      <c r="L12663" t="inlineStr">
        <is>
          <t>MMM5 - Small rural town</t>
        </is>
      </c>
    </row>
    <row r="12664" ht="15" customHeight="1">
      <c r="A12664" t="inlineStr">
        <is>
          <t>Ryan</t>
        </is>
      </c>
      <c r="B12664" t="inlineStr">
        <is>
          <t>NSW</t>
        </is>
      </c>
      <c r="C12664" t="n">
        <v>2658</v>
      </c>
      <c r="D12664" t="inlineStr">
        <is>
          <t>Delivery Area</t>
        </is>
      </c>
      <c r="F12664" t="inlineStr">
        <is>
          <t>2658|NSW</t>
        </is>
      </c>
      <c r="G12664" t="n">
        <v>5</v>
      </c>
      <c r="H12664" t="n">
        <v>1</v>
      </c>
      <c r="I12664" t="n">
        <v>748.0546000000001</v>
      </c>
      <c r="J12664" s="31" t="n">
        <v>748.0545</v>
      </c>
      <c r="K12664" t="inlineStr">
        <is>
          <t>5:100.0%</t>
        </is>
      </c>
      <c r="L12664" t="inlineStr">
        <is>
          <t>MMM5 - Small rural town</t>
        </is>
      </c>
    </row>
    <row r="12665" ht="15" customHeight="1">
      <c r="A12665" t="inlineStr">
        <is>
          <t>Ryan</t>
        </is>
      </c>
      <c r="B12665" t="inlineStr">
        <is>
          <t>QLD</t>
        </is>
      </c>
      <c r="C12665" t="n">
        <v>4825</v>
      </c>
      <c r="D12665" t="inlineStr">
        <is>
          <t>Delivery Area</t>
        </is>
      </c>
      <c r="F12665" t="inlineStr">
        <is>
          <t>4825|QLD</t>
        </is>
      </c>
      <c r="G12665" t="n">
        <v>7</v>
      </c>
      <c r="H12665" t="n">
        <v>0.9994</v>
      </c>
      <c r="I12665" t="n">
        <v>99719.2751</v>
      </c>
      <c r="J12665" s="31" t="n">
        <v>99782.1361</v>
      </c>
      <c r="K12665" t="inlineStr">
        <is>
          <t>7:99.9%; 6:0.1%</t>
        </is>
      </c>
      <c r="L12665" t="inlineStr">
        <is>
          <t>MMM7 - Very remote community</t>
        </is>
      </c>
    </row>
    <row r="12666" ht="15" customHeight="1">
      <c r="A12666" t="inlineStr">
        <is>
          <t>Ryans</t>
        </is>
      </c>
      <c r="B12666" t="inlineStr">
        <is>
          <t>VIC</t>
        </is>
      </c>
      <c r="C12666" t="n">
        <v>3875</v>
      </c>
      <c r="D12666" t="inlineStr">
        <is>
          <t>Delivery Area</t>
        </is>
      </c>
      <c r="F12666" t="inlineStr">
        <is>
          <t>3875|VIC</t>
        </is>
      </c>
      <c r="G12666" t="n">
        <v>5</v>
      </c>
      <c r="H12666" t="n">
        <v>0.8751</v>
      </c>
      <c r="I12666" t="n">
        <v>2104.7381</v>
      </c>
      <c r="J12666" s="31" t="n">
        <v>2405.0453</v>
      </c>
      <c r="K12666" t="inlineStr">
        <is>
          <t>5:87.5%; 4:12.5%</t>
        </is>
      </c>
      <c r="L12666" t="inlineStr">
        <is>
          <t>MMM5 - Small rural town</t>
        </is>
      </c>
    </row>
    <row r="12667" ht="15" customHeight="1">
      <c r="A12667" t="inlineStr">
        <is>
          <t>Ryansbrook</t>
        </is>
      </c>
      <c r="B12667" t="inlineStr">
        <is>
          <t>WA</t>
        </is>
      </c>
      <c r="C12667" t="n">
        <v>6395</v>
      </c>
      <c r="D12667" t="inlineStr">
        <is>
          <t>Delivery Area</t>
        </is>
      </c>
      <c r="F12667" t="inlineStr">
        <is>
          <t>6395|WA</t>
        </is>
      </c>
      <c r="G12667" t="n">
        <v>5</v>
      </c>
      <c r="H12667" t="n">
        <v>1</v>
      </c>
      <c r="I12667" t="n">
        <v>1816.9028</v>
      </c>
      <c r="J12667" s="31" t="n">
        <v>1816.903</v>
      </c>
      <c r="K12667" t="inlineStr">
        <is>
          <t>5:100.0%</t>
        </is>
      </c>
      <c r="L12667" t="inlineStr">
        <is>
          <t>MMM5 - Small rural town</t>
        </is>
      </c>
    </row>
    <row r="12668" ht="15" customHeight="1">
      <c r="A12668" t="inlineStr">
        <is>
          <t>Ryanston</t>
        </is>
      </c>
      <c r="B12668" t="inlineStr">
        <is>
          <t>VIC</t>
        </is>
      </c>
      <c r="C12668" t="n">
        <v>3992</v>
      </c>
      <c r="D12668" t="inlineStr">
        <is>
          <t>Delivery Area</t>
        </is>
      </c>
      <c r="F12668" t="inlineStr">
        <is>
          <t>3992|VIC</t>
        </is>
      </c>
      <c r="G12668" t="n">
        <v>5</v>
      </c>
      <c r="H12668" t="n">
        <v>0.5465</v>
      </c>
      <c r="I12668" t="n">
        <v>54.1322</v>
      </c>
      <c r="J12668" s="31" t="n">
        <v>99.05419999999999</v>
      </c>
      <c r="K12668" t="inlineStr">
        <is>
          <t>5:54.6%; 4:45.4%</t>
        </is>
      </c>
      <c r="L12668" t="inlineStr">
        <is>
          <t>MMM5 - Small rural town</t>
        </is>
      </c>
    </row>
    <row r="12669" ht="15" customHeight="1">
      <c r="A12669" t="inlineStr">
        <is>
          <t>Rydal</t>
        </is>
      </c>
      <c r="B12669" t="inlineStr">
        <is>
          <t>NSW</t>
        </is>
      </c>
      <c r="C12669" t="n">
        <v>2790</v>
      </c>
      <c r="D12669" t="inlineStr">
        <is>
          <t>Delivery Area</t>
        </is>
      </c>
      <c r="F12669" t="inlineStr">
        <is>
          <t>2790|NSW</t>
        </is>
      </c>
      <c r="G12669" t="n">
        <v>5</v>
      </c>
      <c r="H12669" t="n">
        <v>0.8792</v>
      </c>
      <c r="I12669" t="n">
        <v>2181.6104</v>
      </c>
      <c r="J12669" s="31" t="n">
        <v>2481.3231</v>
      </c>
      <c r="K12669" t="inlineStr">
        <is>
          <t>5:87.9%; 4:12.1%</t>
        </is>
      </c>
      <c r="L12669" t="inlineStr">
        <is>
          <t>MMM5 - Small rural town</t>
        </is>
      </c>
    </row>
    <row r="12670" ht="15" customHeight="1">
      <c r="A12670" t="inlineStr">
        <is>
          <t>Rydalmere</t>
        </is>
      </c>
      <c r="B12670" t="inlineStr">
        <is>
          <t>NSW</t>
        </is>
      </c>
      <c r="C12670" t="n">
        <v>2116</v>
      </c>
      <c r="D12670" t="inlineStr">
        <is>
          <t>Delivery Area</t>
        </is>
      </c>
      <c r="F12670" t="inlineStr">
        <is>
          <t>2116|NSW</t>
        </is>
      </c>
      <c r="G12670" t="n">
        <v>1</v>
      </c>
      <c r="H12670" t="n">
        <v>1</v>
      </c>
      <c r="I12670" t="n">
        <v>3.7978</v>
      </c>
      <c r="J12670" s="31" t="n">
        <v>3.7975</v>
      </c>
      <c r="K12670" t="inlineStr">
        <is>
          <t>1:100.0%</t>
        </is>
      </c>
      <c r="L12670" t="inlineStr">
        <is>
          <t>MMM1 - Metropolitan area</t>
        </is>
      </c>
    </row>
    <row r="12671" ht="15" customHeight="1">
      <c r="A12671" t="inlineStr">
        <is>
          <t>Ryde</t>
        </is>
      </c>
      <c r="B12671" t="inlineStr">
        <is>
          <t>NSW</t>
        </is>
      </c>
      <c r="C12671" t="n">
        <v>1680</v>
      </c>
      <c r="D12671" t="inlineStr">
        <is>
          <t>Post Office Boxes</t>
        </is>
      </c>
      <c r="E12671" t="inlineStr">
        <is>
          <t>PO BOXES &amp; LOCKED BAGS</t>
        </is>
      </c>
      <c r="F12671" t="inlineStr">
        <is>
          <t>1680|NSW</t>
        </is>
      </c>
      <c r="J12671" s="31" t="n"/>
    </row>
    <row r="12672" ht="15" customHeight="1">
      <c r="A12672" t="inlineStr">
        <is>
          <t>Ryde</t>
        </is>
      </c>
      <c r="B12672" t="inlineStr">
        <is>
          <t>NSW</t>
        </is>
      </c>
      <c r="C12672" t="n">
        <v>2112</v>
      </c>
      <c r="D12672" t="inlineStr">
        <is>
          <t>Delivery Area</t>
        </is>
      </c>
      <c r="F12672" t="inlineStr">
        <is>
          <t>2112|NSW</t>
        </is>
      </c>
      <c r="G12672" t="n">
        <v>1</v>
      </c>
      <c r="H12672" t="n">
        <v>1</v>
      </c>
      <c r="I12672" t="n">
        <v>9.301600000000001</v>
      </c>
      <c r="J12672" s="31" t="n">
        <v>9.3018</v>
      </c>
      <c r="K12672" t="inlineStr">
        <is>
          <t>1:100.0%</t>
        </is>
      </c>
      <c r="L12672" t="inlineStr">
        <is>
          <t>MMM1 - Metropolitan area</t>
        </is>
      </c>
    </row>
    <row r="12673" ht="15" customHeight="1">
      <c r="A12673" t="inlineStr">
        <is>
          <t>Rye</t>
        </is>
      </c>
      <c r="B12673" t="inlineStr">
        <is>
          <t>VIC</t>
        </is>
      </c>
      <c r="C12673" t="n">
        <v>3941</v>
      </c>
      <c r="D12673" t="inlineStr">
        <is>
          <t>Delivery Area</t>
        </is>
      </c>
      <c r="F12673" t="inlineStr">
        <is>
          <t>3941|VIC</t>
        </is>
      </c>
      <c r="G12673" t="n">
        <v>1</v>
      </c>
      <c r="H12673" t="n">
        <v>1</v>
      </c>
      <c r="I12673" t="n">
        <v>24.3905</v>
      </c>
      <c r="J12673" s="31" t="n">
        <v>24.3906</v>
      </c>
      <c r="K12673" t="inlineStr">
        <is>
          <t>1:100.0%</t>
        </is>
      </c>
      <c r="L12673" t="inlineStr">
        <is>
          <t>MMM1 - Metropolitan area</t>
        </is>
      </c>
    </row>
    <row r="12674" ht="15" customHeight="1">
      <c r="A12674" t="inlineStr">
        <is>
          <t>Rye Park</t>
        </is>
      </c>
      <c r="B12674" t="inlineStr">
        <is>
          <t>NSW</t>
        </is>
      </c>
      <c r="C12674" t="n">
        <v>2586</v>
      </c>
      <c r="D12674" t="inlineStr">
        <is>
          <t>Delivery Area</t>
        </is>
      </c>
      <c r="F12674" t="inlineStr">
        <is>
          <t>2586|NSW</t>
        </is>
      </c>
      <c r="G12674" t="n">
        <v>5</v>
      </c>
      <c r="H12674" t="n">
        <v>1</v>
      </c>
      <c r="I12674" t="n">
        <v>2323.2501</v>
      </c>
      <c r="J12674" s="31" t="n">
        <v>2323.2503</v>
      </c>
      <c r="K12674" t="inlineStr">
        <is>
          <t>5:100.0%</t>
        </is>
      </c>
      <c r="L12674" t="inlineStr">
        <is>
          <t>MMM5 - Small rural town</t>
        </is>
      </c>
    </row>
    <row r="12675" ht="15" customHeight="1">
      <c r="A12675" t="inlineStr">
        <is>
          <t>Ryeford</t>
        </is>
      </c>
      <c r="B12675" t="inlineStr">
        <is>
          <t>QLD</t>
        </is>
      </c>
      <c r="C12675" t="n">
        <v>4361</v>
      </c>
      <c r="D12675" t="inlineStr">
        <is>
          <t>Delivery Area</t>
        </is>
      </c>
      <c r="F12675" t="inlineStr">
        <is>
          <t>4361|QLD</t>
        </is>
      </c>
      <c r="G12675" t="n">
        <v>5</v>
      </c>
      <c r="H12675" t="n">
        <v>1</v>
      </c>
      <c r="I12675" t="n">
        <v>717.4343</v>
      </c>
      <c r="J12675" s="31" t="n">
        <v>717.4344</v>
      </c>
      <c r="K12675" t="inlineStr">
        <is>
          <t>5:100.0%</t>
        </is>
      </c>
      <c r="L12675" t="inlineStr">
        <is>
          <t>MMM5 - Small rural town</t>
        </is>
      </c>
    </row>
    <row r="12676" ht="15" customHeight="1">
      <c r="A12676" t="inlineStr">
        <is>
          <t>Ryhope</t>
        </is>
      </c>
      <c r="B12676" t="inlineStr">
        <is>
          <t>NSW</t>
        </is>
      </c>
      <c r="C12676" t="n">
        <v>2283</v>
      </c>
      <c r="D12676" t="inlineStr">
        <is>
          <t>Delivery Area</t>
        </is>
      </c>
      <c r="F12676" t="inlineStr">
        <is>
          <t>2283|NSW</t>
        </is>
      </c>
      <c r="G12676" t="n">
        <v>1</v>
      </c>
      <c r="H12676" t="n">
        <v>1</v>
      </c>
      <c r="I12676" t="n">
        <v>59.2502</v>
      </c>
      <c r="J12676" s="31" t="n">
        <v>59.2496</v>
      </c>
      <c r="K12676" t="inlineStr">
        <is>
          <t>1:100.0%</t>
        </is>
      </c>
      <c r="L12676" t="inlineStr">
        <is>
          <t>MMM1 - Metropolitan area</t>
        </is>
      </c>
    </row>
    <row r="12677" ht="15" customHeight="1">
      <c r="A12677" t="inlineStr">
        <is>
          <t>Rylstone</t>
        </is>
      </c>
      <c r="B12677" t="inlineStr">
        <is>
          <t>NSW</t>
        </is>
      </c>
      <c r="C12677" t="n">
        <v>2849</v>
      </c>
      <c r="D12677" t="inlineStr">
        <is>
          <t>Delivery Area</t>
        </is>
      </c>
      <c r="F12677" t="inlineStr">
        <is>
          <t>2849|NSW</t>
        </is>
      </c>
      <c r="G12677" t="n">
        <v>5</v>
      </c>
      <c r="H12677" t="n">
        <v>1</v>
      </c>
      <c r="I12677" t="n">
        <v>2801.0406</v>
      </c>
      <c r="J12677" s="31" t="n">
        <v>2801.0405</v>
      </c>
      <c r="K12677" t="inlineStr">
        <is>
          <t>5:100.0%</t>
        </is>
      </c>
      <c r="L12677" t="inlineStr">
        <is>
          <t>MMM5 - Small rural town</t>
        </is>
      </c>
    </row>
    <row r="12678" ht="15" customHeight="1">
      <c r="A12678" t="inlineStr">
        <is>
          <t>Rythdale</t>
        </is>
      </c>
      <c r="B12678" t="inlineStr">
        <is>
          <t>VIC</t>
        </is>
      </c>
      <c r="C12678" t="n">
        <v>3810</v>
      </c>
      <c r="D12678" t="inlineStr">
        <is>
          <t>Delivery Area</t>
        </is>
      </c>
      <c r="F12678" t="inlineStr">
        <is>
          <t>3810|VIC</t>
        </is>
      </c>
      <c r="G12678" t="n">
        <v>2</v>
      </c>
      <c r="H12678" t="n">
        <v>0.5306999999999999</v>
      </c>
      <c r="I12678" t="n">
        <v>75.7323</v>
      </c>
      <c r="J12678" s="31" t="n">
        <v>142.7164</v>
      </c>
      <c r="K12678" t="inlineStr">
        <is>
          <t>2:53.1%; 1:46.9%</t>
        </is>
      </c>
      <c r="L12678" t="inlineStr">
        <is>
          <t>MMM2 - Regional centre</t>
        </is>
      </c>
    </row>
    <row r="12679" ht="15" customHeight="1">
      <c r="A12679" t="inlineStr">
        <is>
          <t>Rywung</t>
        </is>
      </c>
      <c r="B12679" t="inlineStr">
        <is>
          <t>QLD</t>
        </is>
      </c>
      <c r="C12679" t="n">
        <v>4413</v>
      </c>
      <c r="D12679" t="inlineStr">
        <is>
          <t>Delivery Area</t>
        </is>
      </c>
      <c r="F12679" t="inlineStr">
        <is>
          <t>4413|QLD</t>
        </is>
      </c>
      <c r="G12679" t="n">
        <v>5</v>
      </c>
      <c r="H12679" t="n">
        <v>0.991</v>
      </c>
      <c r="I12679" t="n">
        <v>7958.6736</v>
      </c>
      <c r="J12679" s="31" t="n">
        <v>8030.7476</v>
      </c>
      <c r="K12679" t="inlineStr">
        <is>
          <t>5:99.1%; 4:0.9%</t>
        </is>
      </c>
      <c r="L12679" t="inlineStr">
        <is>
          <t>MMM5 - Small rural town</t>
        </is>
      </c>
    </row>
    <row r="12680" ht="15" customHeight="1">
      <c r="A12680" t="inlineStr">
        <is>
          <t>Sabina River</t>
        </is>
      </c>
      <c r="B12680" t="inlineStr">
        <is>
          <t>WA</t>
        </is>
      </c>
      <c r="C12680" t="n">
        <v>6280</v>
      </c>
      <c r="D12680" t="inlineStr">
        <is>
          <t>Delivery Area</t>
        </is>
      </c>
      <c r="F12680" t="inlineStr">
        <is>
          <t>6280|WA</t>
        </is>
      </c>
      <c r="G12680" t="n">
        <v>3</v>
      </c>
      <c r="H12680" t="n">
        <v>0.5894</v>
      </c>
      <c r="I12680" t="n">
        <v>513.8312</v>
      </c>
      <c r="J12680" s="31" t="n">
        <v>871.7295</v>
      </c>
      <c r="K12680" t="inlineStr">
        <is>
          <t>3:58.9%; 5:35.4%; 2:5.6%</t>
        </is>
      </c>
      <c r="L12680" t="inlineStr">
        <is>
          <t>MMM3 - Large rural town</t>
        </is>
      </c>
    </row>
    <row r="12681" ht="15" customHeight="1">
      <c r="A12681" t="inlineStr">
        <is>
          <t>Sabine</t>
        </is>
      </c>
      <c r="B12681" t="inlineStr">
        <is>
          <t>QLD</t>
        </is>
      </c>
      <c r="C12681" t="n">
        <v>4401</v>
      </c>
      <c r="D12681" t="inlineStr">
        <is>
          <t>Delivery Area</t>
        </is>
      </c>
      <c r="F12681" t="inlineStr">
        <is>
          <t>4401|QLD</t>
        </is>
      </c>
      <c r="G12681" t="n">
        <v>5</v>
      </c>
      <c r="H12681" t="n">
        <v>0.8789</v>
      </c>
      <c r="I12681" t="n">
        <v>577.7043</v>
      </c>
      <c r="J12681" s="31" t="n">
        <v>657.2754</v>
      </c>
      <c r="K12681" t="inlineStr">
        <is>
          <t>5:87.9%; 2:12.1%</t>
        </is>
      </c>
      <c r="L12681" t="inlineStr">
        <is>
          <t>MMM5 - Small rural town</t>
        </is>
      </c>
    </row>
    <row r="12682" ht="15" customHeight="1">
      <c r="A12682" t="inlineStr">
        <is>
          <t>Sackville</t>
        </is>
      </c>
      <c r="B12682" t="inlineStr">
        <is>
          <t>NSW</t>
        </is>
      </c>
      <c r="C12682" t="n">
        <v>2756</v>
      </c>
      <c r="D12682" t="inlineStr">
        <is>
          <t>Delivery Area</t>
        </is>
      </c>
      <c r="F12682" t="inlineStr">
        <is>
          <t>2756|NSW</t>
        </is>
      </c>
      <c r="G12682" t="n">
        <v>5</v>
      </c>
      <c r="H12682" t="n">
        <v>0.8652</v>
      </c>
      <c r="I12682" t="n">
        <v>1286.5048</v>
      </c>
      <c r="J12682" s="31" t="n">
        <v>1486.8709</v>
      </c>
      <c r="K12682" t="inlineStr">
        <is>
          <t>5:86.5%; 2:7.5%; 1:6.0%</t>
        </is>
      </c>
      <c r="L12682" t="inlineStr">
        <is>
          <t>MMM5 - Small rural town</t>
        </is>
      </c>
    </row>
    <row r="12683" ht="15" customHeight="1">
      <c r="A12683" t="inlineStr">
        <is>
          <t>Sackville North</t>
        </is>
      </c>
      <c r="B12683" t="inlineStr">
        <is>
          <t>NSW</t>
        </is>
      </c>
      <c r="C12683" t="n">
        <v>2756</v>
      </c>
      <c r="D12683" t="inlineStr">
        <is>
          <t>Delivery Area</t>
        </is>
      </c>
      <c r="F12683" t="inlineStr">
        <is>
          <t>2756|NSW</t>
        </is>
      </c>
      <c r="G12683" t="n">
        <v>5</v>
      </c>
      <c r="H12683" t="n">
        <v>0.8652</v>
      </c>
      <c r="I12683" t="n">
        <v>1286.5048</v>
      </c>
      <c r="J12683" s="31" t="n">
        <v>1486.8709</v>
      </c>
      <c r="K12683" t="inlineStr">
        <is>
          <t>5:86.5%; 2:7.5%; 1:6.0%</t>
        </is>
      </c>
      <c r="L12683" t="inlineStr">
        <is>
          <t>MMM5 - Small rural town</t>
        </is>
      </c>
    </row>
    <row r="12684" ht="15" customHeight="1">
      <c r="A12684" t="inlineStr">
        <is>
          <t>Sadadeen</t>
        </is>
      </c>
      <c r="B12684" t="inlineStr">
        <is>
          <t>NT</t>
        </is>
      </c>
      <c r="C12684" t="n">
        <v>870</v>
      </c>
      <c r="D12684" t="inlineStr">
        <is>
          <t>Delivery Area</t>
        </is>
      </c>
      <c r="F12684" t="inlineStr">
        <is>
          <t>870|NT</t>
        </is>
      </c>
      <c r="G12684" t="n">
        <v>6</v>
      </c>
      <c r="H12684" t="n">
        <v>1</v>
      </c>
      <c r="I12684" t="n">
        <v>59.6122</v>
      </c>
      <c r="J12684" s="31" t="n">
        <v>59.6121</v>
      </c>
      <c r="K12684" t="inlineStr">
        <is>
          <t>6:100.0%</t>
        </is>
      </c>
      <c r="L12684" t="inlineStr">
        <is>
          <t>MMM6 - Remote community</t>
        </is>
      </c>
    </row>
    <row r="12685" ht="15" customHeight="1">
      <c r="A12685" t="inlineStr">
        <is>
          <t>Saddleback Mountain</t>
        </is>
      </c>
      <c r="B12685" t="inlineStr">
        <is>
          <t>NSW</t>
        </is>
      </c>
      <c r="C12685" t="n">
        <v>2533</v>
      </c>
      <c r="D12685" t="inlineStr">
        <is>
          <t>Delivery Area</t>
        </is>
      </c>
      <c r="F12685" t="inlineStr">
        <is>
          <t>2533|NSW</t>
        </is>
      </c>
      <c r="G12685" t="n">
        <v>2</v>
      </c>
      <c r="H12685" t="n">
        <v>1</v>
      </c>
      <c r="I12685" t="n">
        <v>106.4039</v>
      </c>
      <c r="J12685" s="31" t="n">
        <v>106.4039</v>
      </c>
      <c r="K12685" t="inlineStr">
        <is>
          <t>2:100.0%</t>
        </is>
      </c>
      <c r="L12685" t="inlineStr">
        <is>
          <t>MMM2 - Regional centre</t>
        </is>
      </c>
    </row>
    <row r="12686" ht="15" customHeight="1">
      <c r="A12686" t="inlineStr">
        <is>
          <t>Saddleworth</t>
        </is>
      </c>
      <c r="B12686" t="inlineStr">
        <is>
          <t>SA</t>
        </is>
      </c>
      <c r="C12686" t="n">
        <v>5413</v>
      </c>
      <c r="D12686" t="inlineStr">
        <is>
          <t>Delivery Area</t>
        </is>
      </c>
      <c r="F12686" t="inlineStr">
        <is>
          <t>5413|SA</t>
        </is>
      </c>
      <c r="G12686" t="n">
        <v>5</v>
      </c>
      <c r="H12686" t="n">
        <v>1</v>
      </c>
      <c r="I12686" t="n">
        <v>502.8394</v>
      </c>
      <c r="J12686" s="31" t="n">
        <v>502.8396</v>
      </c>
      <c r="K12686" t="inlineStr">
        <is>
          <t>5:100.0%</t>
        </is>
      </c>
      <c r="L12686" t="inlineStr">
        <is>
          <t>MMM5 - Small rural town</t>
        </is>
      </c>
    </row>
    <row r="12687" ht="15" customHeight="1">
      <c r="A12687" t="inlineStr">
        <is>
          <t>Sadleir</t>
        </is>
      </c>
      <c r="B12687" t="inlineStr">
        <is>
          <t>NSW</t>
        </is>
      </c>
      <c r="C12687" t="n">
        <v>2168</v>
      </c>
      <c r="D12687" t="inlineStr">
        <is>
          <t>Delivery Area</t>
        </is>
      </c>
      <c r="F12687" t="inlineStr">
        <is>
          <t>2168|NSW</t>
        </is>
      </c>
      <c r="G12687" t="n">
        <v>1</v>
      </c>
      <c r="H12687" t="n">
        <v>1</v>
      </c>
      <c r="I12687" t="n">
        <v>12.868</v>
      </c>
      <c r="J12687" s="31" t="n">
        <v>12.8684</v>
      </c>
      <c r="K12687" t="inlineStr">
        <is>
          <t>1:100.0%</t>
        </is>
      </c>
      <c r="L12687" t="inlineStr">
        <is>
          <t>MMM1 - Metropolitan area</t>
        </is>
      </c>
    </row>
    <row r="12688" ht="15" customHeight="1">
      <c r="A12688" t="inlineStr">
        <is>
          <t>Sadliers Crossing</t>
        </is>
      </c>
      <c r="B12688" t="inlineStr">
        <is>
          <t>QLD</t>
        </is>
      </c>
      <c r="C12688" t="n">
        <v>4305</v>
      </c>
      <c r="D12688" t="inlineStr">
        <is>
          <t>Delivery Area</t>
        </is>
      </c>
      <c r="F12688" t="inlineStr">
        <is>
          <t>4305|QLD</t>
        </is>
      </c>
      <c r="G12688" t="n">
        <v>1</v>
      </c>
      <c r="H12688" t="n">
        <v>0.8138</v>
      </c>
      <c r="I12688" t="n">
        <v>60.3332</v>
      </c>
      <c r="J12688" s="31" t="n">
        <v>74.1366</v>
      </c>
      <c r="K12688" t="inlineStr">
        <is>
          <t>1:81.4%; 5:18.6%</t>
        </is>
      </c>
      <c r="L12688" t="inlineStr">
        <is>
          <t>MMM1 - Metropolitan area</t>
        </is>
      </c>
    </row>
    <row r="12689" ht="15" customHeight="1">
      <c r="A12689" t="inlineStr">
        <is>
          <t>Safety Bay</t>
        </is>
      </c>
      <c r="B12689" t="inlineStr">
        <is>
          <t>WA</t>
        </is>
      </c>
      <c r="C12689" t="n">
        <v>6169</v>
      </c>
      <c r="D12689" t="inlineStr">
        <is>
          <t>Delivery Area</t>
        </is>
      </c>
      <c r="F12689" t="inlineStr">
        <is>
          <t>6169|WA</t>
        </is>
      </c>
      <c r="G12689" t="n">
        <v>1</v>
      </c>
      <c r="H12689" t="n">
        <v>1</v>
      </c>
      <c r="I12689" t="n">
        <v>31.3413</v>
      </c>
      <c r="J12689" s="31" t="n">
        <v>31.3418</v>
      </c>
      <c r="K12689" t="inlineStr">
        <is>
          <t>1:100.0%</t>
        </is>
      </c>
      <c r="L12689" t="inlineStr">
        <is>
          <t>MMM1 - Metropolitan area</t>
        </is>
      </c>
    </row>
    <row r="12690" ht="15" customHeight="1">
      <c r="A12690" t="inlineStr">
        <is>
          <t>Safety Beach</t>
        </is>
      </c>
      <c r="B12690" t="inlineStr">
        <is>
          <t>NSW</t>
        </is>
      </c>
      <c r="C12690" t="n">
        <v>2456</v>
      </c>
      <c r="D12690" t="inlineStr">
        <is>
          <t>Delivery Area</t>
        </is>
      </c>
      <c r="F12690" t="inlineStr">
        <is>
          <t>2456|NSW</t>
        </is>
      </c>
      <c r="G12690" t="n">
        <v>5</v>
      </c>
      <c r="H12690" t="n">
        <v>0.5397</v>
      </c>
      <c r="I12690" t="n">
        <v>110.8845</v>
      </c>
      <c r="J12690" s="31" t="n">
        <v>205.4443</v>
      </c>
      <c r="K12690" t="inlineStr">
        <is>
          <t>5:54.0%; 4:27.7%; 3:18.2%; 6:0.1%</t>
        </is>
      </c>
      <c r="L12690" t="inlineStr">
        <is>
          <t>MMM5 - Small rural town</t>
        </is>
      </c>
    </row>
    <row r="12691" ht="15" customHeight="1">
      <c r="A12691" t="inlineStr">
        <is>
          <t>Safety Beach</t>
        </is>
      </c>
      <c r="B12691" t="inlineStr">
        <is>
          <t>VIC</t>
        </is>
      </c>
      <c r="C12691" t="n">
        <v>3936</v>
      </c>
      <c r="D12691" t="inlineStr">
        <is>
          <t>Delivery Area</t>
        </is>
      </c>
      <c r="F12691" t="inlineStr">
        <is>
          <t>3936|VIC</t>
        </is>
      </c>
      <c r="G12691" t="n">
        <v>1</v>
      </c>
      <c r="H12691" t="n">
        <v>1</v>
      </c>
      <c r="I12691" t="n">
        <v>45.0579</v>
      </c>
      <c r="J12691" s="31" t="n">
        <v>45.0575</v>
      </c>
      <c r="K12691" t="inlineStr">
        <is>
          <t>1:100.0%</t>
        </is>
      </c>
      <c r="L12691" t="inlineStr">
        <is>
          <t>MMM1 - Metropolitan area</t>
        </is>
      </c>
    </row>
    <row r="12692" ht="15" customHeight="1">
      <c r="A12692" t="inlineStr">
        <is>
          <t>Saibai Island</t>
        </is>
      </c>
      <c r="B12692" t="inlineStr">
        <is>
          <t>QLD</t>
        </is>
      </c>
      <c r="C12692" t="n">
        <v>4875</v>
      </c>
      <c r="D12692" t="inlineStr">
        <is>
          <t>Delivery Area</t>
        </is>
      </c>
      <c r="F12692" t="inlineStr">
        <is>
          <t>4875|QLD</t>
        </is>
      </c>
      <c r="G12692" t="n">
        <v>7</v>
      </c>
      <c r="H12692" t="n">
        <v>1</v>
      </c>
      <c r="I12692" t="n">
        <v>851.0940000000001</v>
      </c>
      <c r="J12692" s="31" t="n">
        <v>851.0942</v>
      </c>
      <c r="K12692" t="inlineStr">
        <is>
          <t>7:100.0%</t>
        </is>
      </c>
      <c r="L12692" t="inlineStr">
        <is>
          <t>MMM7 - Very remote community</t>
        </is>
      </c>
    </row>
    <row r="12693" ht="15" customHeight="1">
      <c r="A12693" t="inlineStr">
        <is>
          <t>Sailors Falls</t>
        </is>
      </c>
      <c r="B12693" t="inlineStr">
        <is>
          <t>VIC</t>
        </is>
      </c>
      <c r="C12693" t="n">
        <v>3461</v>
      </c>
      <c r="D12693" t="inlineStr">
        <is>
          <t>Delivery Area</t>
        </is>
      </c>
      <c r="F12693" t="inlineStr">
        <is>
          <t>3461|VIC</t>
        </is>
      </c>
      <c r="G12693" t="n">
        <v>5</v>
      </c>
      <c r="H12693" t="n">
        <v>1</v>
      </c>
      <c r="I12693" t="n">
        <v>551.8478</v>
      </c>
      <c r="J12693" s="31" t="n">
        <v>551.8473</v>
      </c>
      <c r="K12693" t="inlineStr">
        <is>
          <t>5:100.0%</t>
        </is>
      </c>
      <c r="L12693" t="inlineStr">
        <is>
          <t>MMM5 - Small rural town</t>
        </is>
      </c>
    </row>
    <row r="12694" ht="15" customHeight="1">
      <c r="A12694" t="inlineStr">
        <is>
          <t>Sailors Gully</t>
        </is>
      </c>
      <c r="B12694" t="inlineStr">
        <is>
          <t>VIC</t>
        </is>
      </c>
      <c r="C12694" t="n">
        <v>3556</v>
      </c>
      <c r="D12694" t="inlineStr">
        <is>
          <t>Delivery Area</t>
        </is>
      </c>
      <c r="F12694" t="inlineStr">
        <is>
          <t>3556|VIC</t>
        </is>
      </c>
      <c r="G12694" t="n">
        <v>2</v>
      </c>
      <c r="H12694" t="n">
        <v>1</v>
      </c>
      <c r="I12694" t="n">
        <v>253.3728</v>
      </c>
      <c r="J12694" s="31" t="n">
        <v>253.373</v>
      </c>
      <c r="K12694" t="inlineStr">
        <is>
          <t>2:100.0%</t>
        </is>
      </c>
      <c r="L12694" t="inlineStr">
        <is>
          <t>MMM2 - Regional centre</t>
        </is>
      </c>
    </row>
    <row r="12695" ht="15" customHeight="1">
      <c r="A12695" t="inlineStr">
        <is>
          <t>Sailors Hill</t>
        </is>
      </c>
      <c r="B12695" t="inlineStr">
        <is>
          <t>VIC</t>
        </is>
      </c>
      <c r="C12695" t="n">
        <v>3461</v>
      </c>
      <c r="D12695" t="inlineStr">
        <is>
          <t>Delivery Area</t>
        </is>
      </c>
      <c r="F12695" t="inlineStr">
        <is>
          <t>3461|VIC</t>
        </is>
      </c>
      <c r="G12695" t="n">
        <v>5</v>
      </c>
      <c r="H12695" t="n">
        <v>1</v>
      </c>
      <c r="I12695" t="n">
        <v>551.8478</v>
      </c>
      <c r="J12695" s="31" t="n">
        <v>551.8473</v>
      </c>
      <c r="K12695" t="inlineStr">
        <is>
          <t>5:100.0%</t>
        </is>
      </c>
      <c r="L12695" t="inlineStr">
        <is>
          <t>MMM5 - Small rural town</t>
        </is>
      </c>
    </row>
    <row r="12696" ht="15" customHeight="1">
      <c r="A12696" t="inlineStr">
        <is>
          <t>Saints</t>
        </is>
      </c>
      <c r="B12696" t="inlineStr">
        <is>
          <t>SA</t>
        </is>
      </c>
      <c r="C12696" t="n">
        <v>5461</v>
      </c>
      <c r="D12696" t="inlineStr">
        <is>
          <t>Delivery Area</t>
        </is>
      </c>
      <c r="F12696" t="inlineStr">
        <is>
          <t>5461|SA</t>
        </is>
      </c>
      <c r="G12696" t="n">
        <v>5</v>
      </c>
      <c r="H12696" t="n">
        <v>1</v>
      </c>
      <c r="I12696" t="n">
        <v>871.576</v>
      </c>
      <c r="J12696" s="31" t="n">
        <v>871.5762999999999</v>
      </c>
      <c r="K12696" t="inlineStr">
        <is>
          <t>5:100.0%</t>
        </is>
      </c>
      <c r="L12696" t="inlineStr">
        <is>
          <t>MMM5 - Small rural town</t>
        </is>
      </c>
    </row>
    <row r="12697" ht="15" customHeight="1">
      <c r="A12697" t="inlineStr">
        <is>
          <t>Salamander Bay</t>
        </is>
      </c>
      <c r="B12697" t="inlineStr">
        <is>
          <t>NSW</t>
        </is>
      </c>
      <c r="C12697" t="n">
        <v>2317</v>
      </c>
      <c r="D12697" t="inlineStr">
        <is>
          <t>Delivery Area</t>
        </is>
      </c>
      <c r="F12697" t="inlineStr">
        <is>
          <t>2317|NSW</t>
        </is>
      </c>
      <c r="G12697" t="n">
        <v>4</v>
      </c>
      <c r="H12697" t="n">
        <v>1</v>
      </c>
      <c r="I12697" t="n">
        <v>9.7339</v>
      </c>
      <c r="J12697" s="31" t="n">
        <v>9.734</v>
      </c>
      <c r="K12697" t="inlineStr">
        <is>
          <t>4:100.0%</t>
        </is>
      </c>
      <c r="L12697" t="inlineStr">
        <is>
          <t>MMM4 - Medium rural town</t>
        </is>
      </c>
    </row>
    <row r="12698" ht="15" customHeight="1">
      <c r="A12698" t="inlineStr">
        <is>
          <t>Sale</t>
        </is>
      </c>
      <c r="B12698" t="inlineStr">
        <is>
          <t>VIC</t>
        </is>
      </c>
      <c r="C12698" t="n">
        <v>3850</v>
      </c>
      <c r="D12698" t="inlineStr">
        <is>
          <t>Delivery Area</t>
        </is>
      </c>
      <c r="F12698" t="inlineStr">
        <is>
          <t>3850|VIC</t>
        </is>
      </c>
      <c r="G12698" t="n">
        <v>4</v>
      </c>
      <c r="H12698" t="n">
        <v>1</v>
      </c>
      <c r="I12698" t="n">
        <v>48.612</v>
      </c>
      <c r="J12698" s="31" t="n">
        <v>48.6122</v>
      </c>
      <c r="K12698" t="inlineStr">
        <is>
          <t>4:100.0%</t>
        </is>
      </c>
      <c r="L12698" t="inlineStr">
        <is>
          <t>MMM4 - Medium rural town</t>
        </is>
      </c>
    </row>
    <row r="12699" ht="15" customHeight="1">
      <c r="A12699" t="inlineStr">
        <is>
          <t>Sale</t>
        </is>
      </c>
      <c r="B12699" t="inlineStr">
        <is>
          <t>VIC</t>
        </is>
      </c>
      <c r="C12699" t="n">
        <v>3853</v>
      </c>
      <c r="D12699" t="inlineStr">
        <is>
          <t>Post Office Boxes</t>
        </is>
      </c>
      <c r="E12699" t="inlineStr">
        <is>
          <t>PO BOXES</t>
        </is>
      </c>
      <c r="F12699" t="inlineStr">
        <is>
          <t>3853|VIC</t>
        </is>
      </c>
      <c r="J12699" s="31" t="n"/>
    </row>
    <row r="12700" ht="15" customHeight="1">
      <c r="A12700" t="inlineStr">
        <is>
          <t>Sale East Raaf</t>
        </is>
      </c>
      <c r="B12700" t="inlineStr">
        <is>
          <t>VIC</t>
        </is>
      </c>
      <c r="C12700" t="n">
        <v>3852</v>
      </c>
      <c r="D12700" t="inlineStr">
        <is>
          <t>Delivery Area</t>
        </is>
      </c>
      <c r="F12700" t="inlineStr">
        <is>
          <t>3852|VIC</t>
        </is>
      </c>
      <c r="G12700" t="n">
        <v>4</v>
      </c>
      <c r="H12700" t="n">
        <v>1</v>
      </c>
      <c r="I12700" t="n">
        <v>8.650600000000001</v>
      </c>
      <c r="J12700" s="31" t="n">
        <v>8.650600000000001</v>
      </c>
      <c r="K12700" t="inlineStr">
        <is>
          <t>4:100.0%</t>
        </is>
      </c>
      <c r="L12700" t="inlineStr">
        <is>
          <t>MMM4 - Medium rural town</t>
        </is>
      </c>
    </row>
    <row r="12701" ht="15" customHeight="1">
      <c r="A12701" t="inlineStr">
        <is>
          <t>Salem</t>
        </is>
      </c>
      <c r="B12701" t="inlineStr">
        <is>
          <t>SA</t>
        </is>
      </c>
      <c r="C12701" t="n">
        <v>5255</v>
      </c>
      <c r="D12701" t="inlineStr">
        <is>
          <t>Delivery Area</t>
        </is>
      </c>
      <c r="F12701" t="inlineStr">
        <is>
          <t>5255|SA</t>
        </is>
      </c>
      <c r="G12701" t="n">
        <v>5</v>
      </c>
      <c r="H12701" t="n">
        <v>0.7578</v>
      </c>
      <c r="I12701" t="n">
        <v>620.2227</v>
      </c>
      <c r="J12701" s="31" t="n">
        <v>818.4968</v>
      </c>
      <c r="K12701" t="inlineStr">
        <is>
          <t>5:75.8%; 4:16.3%; 3:7.9%</t>
        </is>
      </c>
      <c r="L12701" t="inlineStr">
        <is>
          <t>MMM5 - Small rural town</t>
        </is>
      </c>
    </row>
    <row r="12702" ht="15" customHeight="1">
      <c r="A12702" t="inlineStr">
        <is>
          <t>Salisbury</t>
        </is>
      </c>
      <c r="B12702" t="inlineStr">
        <is>
          <t>NSW</t>
        </is>
      </c>
      <c r="C12702" t="n">
        <v>2420</v>
      </c>
      <c r="D12702" t="inlineStr">
        <is>
          <t>Delivery Area</t>
        </is>
      </c>
      <c r="F12702" t="inlineStr">
        <is>
          <t>2420|NSW</t>
        </is>
      </c>
      <c r="G12702" t="n">
        <v>5</v>
      </c>
      <c r="H12702" t="n">
        <v>0.967</v>
      </c>
      <c r="I12702" t="n">
        <v>989.7718</v>
      </c>
      <c r="J12702" s="31" t="n">
        <v>1023.5128</v>
      </c>
      <c r="K12702" t="inlineStr">
        <is>
          <t>5:96.7%; 2:3.3%</t>
        </is>
      </c>
      <c r="L12702" t="inlineStr">
        <is>
          <t>MMM5 - Small rural town</t>
        </is>
      </c>
    </row>
    <row r="12703" ht="15" customHeight="1">
      <c r="A12703" t="inlineStr">
        <is>
          <t>Salisbury</t>
        </is>
      </c>
      <c r="B12703" t="inlineStr">
        <is>
          <t>QLD</t>
        </is>
      </c>
      <c r="C12703" t="n">
        <v>4107</v>
      </c>
      <c r="D12703" t="inlineStr">
        <is>
          <t>Delivery Area</t>
        </is>
      </c>
      <c r="F12703" t="inlineStr">
        <is>
          <t>4107|QLD</t>
        </is>
      </c>
      <c r="G12703" t="n">
        <v>1</v>
      </c>
      <c r="H12703" t="n">
        <v>1</v>
      </c>
      <c r="I12703" t="n">
        <v>4.5665</v>
      </c>
      <c r="J12703" s="31" t="n">
        <v>4.5662</v>
      </c>
      <c r="K12703" t="inlineStr">
        <is>
          <t>1:100.0%</t>
        </is>
      </c>
      <c r="L12703" t="inlineStr">
        <is>
          <t>MMM1 - Metropolitan area</t>
        </is>
      </c>
    </row>
    <row r="12704" ht="15" customHeight="1">
      <c r="A12704" t="inlineStr">
        <is>
          <t>Salisbury</t>
        </is>
      </c>
      <c r="B12704" t="inlineStr">
        <is>
          <t>SA</t>
        </is>
      </c>
      <c r="C12704" t="n">
        <v>5108</v>
      </c>
      <c r="D12704" t="inlineStr">
        <is>
          <t>Delivery Area</t>
        </is>
      </c>
      <c r="F12704" t="inlineStr">
        <is>
          <t>5108|SA</t>
        </is>
      </c>
      <c r="G12704" t="n">
        <v>1</v>
      </c>
      <c r="H12704" t="n">
        <v>1</v>
      </c>
      <c r="I12704" t="n">
        <v>18.3572</v>
      </c>
      <c r="J12704" s="31" t="n">
        <v>18.3572</v>
      </c>
      <c r="K12704" t="inlineStr">
        <is>
          <t>1:100.0%</t>
        </is>
      </c>
      <c r="L12704" t="inlineStr">
        <is>
          <t>MMM1 - Metropolitan area</t>
        </is>
      </c>
    </row>
    <row r="12705" ht="15" customHeight="1">
      <c r="A12705" t="inlineStr">
        <is>
          <t>Salisbury Downs</t>
        </is>
      </c>
      <c r="B12705" t="inlineStr">
        <is>
          <t>SA</t>
        </is>
      </c>
      <c r="C12705" t="n">
        <v>5108</v>
      </c>
      <c r="D12705" t="inlineStr">
        <is>
          <t>Delivery Area</t>
        </is>
      </c>
      <c r="F12705" t="inlineStr">
        <is>
          <t>5108|SA</t>
        </is>
      </c>
      <c r="G12705" t="n">
        <v>1</v>
      </c>
      <c r="H12705" t="n">
        <v>1</v>
      </c>
      <c r="I12705" t="n">
        <v>18.3572</v>
      </c>
      <c r="J12705" s="31" t="n">
        <v>18.3572</v>
      </c>
      <c r="K12705" t="inlineStr">
        <is>
          <t>1:100.0%</t>
        </is>
      </c>
      <c r="L12705" t="inlineStr">
        <is>
          <t>MMM1 - Metropolitan area</t>
        </is>
      </c>
    </row>
    <row r="12706" ht="15" customHeight="1">
      <c r="A12706" t="inlineStr">
        <is>
          <t>Salisbury East</t>
        </is>
      </c>
      <c r="B12706" t="inlineStr">
        <is>
          <t>QLD</t>
        </is>
      </c>
      <c r="C12706" t="n">
        <v>4107</v>
      </c>
      <c r="D12706" t="inlineStr">
        <is>
          <t>Delivery Area</t>
        </is>
      </c>
      <c r="E12706" t="inlineStr">
        <is>
          <t>PO BOXES</t>
        </is>
      </c>
      <c r="F12706" t="inlineStr">
        <is>
          <t>4107|QLD</t>
        </is>
      </c>
      <c r="G12706" t="n">
        <v>1</v>
      </c>
      <c r="H12706" t="n">
        <v>1</v>
      </c>
      <c r="I12706" t="n">
        <v>4.5665</v>
      </c>
      <c r="J12706" s="31" t="n">
        <v>4.5662</v>
      </c>
      <c r="K12706" t="inlineStr">
        <is>
          <t>1:100.0%</t>
        </is>
      </c>
      <c r="L12706" t="inlineStr">
        <is>
          <t>MMM1 - Metropolitan area</t>
        </is>
      </c>
    </row>
    <row r="12707" ht="15" customHeight="1">
      <c r="A12707" t="inlineStr">
        <is>
          <t>Salisbury East</t>
        </is>
      </c>
      <c r="B12707" t="inlineStr">
        <is>
          <t>SA</t>
        </is>
      </c>
      <c r="C12707" t="n">
        <v>5109</v>
      </c>
      <c r="D12707" t="inlineStr">
        <is>
          <t>Delivery Area</t>
        </is>
      </c>
      <c r="F12707" t="inlineStr">
        <is>
          <t>5109|SA</t>
        </is>
      </c>
      <c r="G12707" t="n">
        <v>1</v>
      </c>
      <c r="H12707" t="n">
        <v>1</v>
      </c>
      <c r="I12707" t="n">
        <v>14.6037</v>
      </c>
      <c r="J12707" s="31" t="n">
        <v>14.6034</v>
      </c>
      <c r="K12707" t="inlineStr">
        <is>
          <t>1:100.0%</t>
        </is>
      </c>
      <c r="L12707" t="inlineStr">
        <is>
          <t>MMM1 - Metropolitan area</t>
        </is>
      </c>
    </row>
    <row r="12708" ht="15" customHeight="1">
      <c r="A12708" t="inlineStr">
        <is>
          <t>Salisbury East Northbri Ave</t>
        </is>
      </c>
      <c r="B12708" t="inlineStr">
        <is>
          <t>SA</t>
        </is>
      </c>
      <c r="C12708" t="n">
        <v>5109</v>
      </c>
      <c r="D12708" t="inlineStr">
        <is>
          <t>Delivery Area</t>
        </is>
      </c>
      <c r="E12708" t="inlineStr">
        <is>
          <t>PO BOXES</t>
        </is>
      </c>
      <c r="F12708" t="inlineStr">
        <is>
          <t>5109|SA</t>
        </is>
      </c>
      <c r="G12708" t="n">
        <v>1</v>
      </c>
      <c r="H12708" t="n">
        <v>1</v>
      </c>
      <c r="I12708" t="n">
        <v>14.6037</v>
      </c>
      <c r="J12708" s="31" t="n">
        <v>14.6034</v>
      </c>
      <c r="K12708" t="inlineStr">
        <is>
          <t>1:100.0%</t>
        </is>
      </c>
      <c r="L12708" t="inlineStr">
        <is>
          <t>MMM1 - Metropolitan area</t>
        </is>
      </c>
    </row>
    <row r="12709" ht="15" customHeight="1">
      <c r="A12709" t="inlineStr">
        <is>
          <t>Salisbury Heights</t>
        </is>
      </c>
      <c r="B12709" t="inlineStr">
        <is>
          <t>SA</t>
        </is>
      </c>
      <c r="C12709" t="n">
        <v>5109</v>
      </c>
      <c r="D12709" t="inlineStr">
        <is>
          <t>Delivery Area</t>
        </is>
      </c>
      <c r="F12709" t="inlineStr">
        <is>
          <t>5109|SA</t>
        </is>
      </c>
      <c r="G12709" t="n">
        <v>1</v>
      </c>
      <c r="H12709" t="n">
        <v>1</v>
      </c>
      <c r="I12709" t="n">
        <v>14.6037</v>
      </c>
      <c r="J12709" s="31" t="n">
        <v>14.6034</v>
      </c>
      <c r="K12709" t="inlineStr">
        <is>
          <t>1:100.0%</t>
        </is>
      </c>
      <c r="L12709" t="inlineStr">
        <is>
          <t>MMM1 - Metropolitan area</t>
        </is>
      </c>
    </row>
    <row r="12710" ht="15" customHeight="1">
      <c r="A12710" t="inlineStr">
        <is>
          <t>Salisbury North</t>
        </is>
      </c>
      <c r="B12710" t="inlineStr">
        <is>
          <t>SA</t>
        </is>
      </c>
      <c r="C12710" t="n">
        <v>5108</v>
      </c>
      <c r="D12710" t="inlineStr">
        <is>
          <t>Delivery Area</t>
        </is>
      </c>
      <c r="F12710" t="inlineStr">
        <is>
          <t>5108|SA</t>
        </is>
      </c>
      <c r="G12710" t="n">
        <v>1</v>
      </c>
      <c r="H12710" t="n">
        <v>1</v>
      </c>
      <c r="I12710" t="n">
        <v>18.3572</v>
      </c>
      <c r="J12710" s="31" t="n">
        <v>18.3572</v>
      </c>
      <c r="K12710" t="inlineStr">
        <is>
          <t>1:100.0%</t>
        </is>
      </c>
      <c r="L12710" t="inlineStr">
        <is>
          <t>MMM1 - Metropolitan area</t>
        </is>
      </c>
    </row>
    <row r="12711" ht="15" customHeight="1">
      <c r="A12711" t="inlineStr">
        <is>
          <t>Salisbury North Whites Road</t>
        </is>
      </c>
      <c r="B12711" t="inlineStr">
        <is>
          <t>SA</t>
        </is>
      </c>
      <c r="C12711" t="n">
        <v>5108</v>
      </c>
      <c r="D12711" t="inlineStr">
        <is>
          <t>Delivery Area</t>
        </is>
      </c>
      <c r="E12711" t="inlineStr">
        <is>
          <t>PO BOXES</t>
        </is>
      </c>
      <c r="F12711" t="inlineStr">
        <is>
          <t>5108|SA</t>
        </is>
      </c>
      <c r="G12711" t="n">
        <v>1</v>
      </c>
      <c r="H12711" t="n">
        <v>1</v>
      </c>
      <c r="I12711" t="n">
        <v>18.3572</v>
      </c>
      <c r="J12711" s="31" t="n">
        <v>18.3572</v>
      </c>
      <c r="K12711" t="inlineStr">
        <is>
          <t>1:100.0%</t>
        </is>
      </c>
      <c r="L12711" t="inlineStr">
        <is>
          <t>MMM1 - Metropolitan area</t>
        </is>
      </c>
    </row>
    <row r="12712" ht="15" customHeight="1">
      <c r="A12712" t="inlineStr">
        <is>
          <t>Salisbury Park</t>
        </is>
      </c>
      <c r="B12712" t="inlineStr">
        <is>
          <t>SA</t>
        </is>
      </c>
      <c r="C12712" t="n">
        <v>5109</v>
      </c>
      <c r="D12712" t="inlineStr">
        <is>
          <t>Delivery Area</t>
        </is>
      </c>
      <c r="F12712" t="inlineStr">
        <is>
          <t>5109|SA</t>
        </is>
      </c>
      <c r="G12712" t="n">
        <v>1</v>
      </c>
      <c r="H12712" t="n">
        <v>1</v>
      </c>
      <c r="I12712" t="n">
        <v>14.6037</v>
      </c>
      <c r="J12712" s="31" t="n">
        <v>14.6034</v>
      </c>
      <c r="K12712" t="inlineStr">
        <is>
          <t>1:100.0%</t>
        </is>
      </c>
      <c r="L12712" t="inlineStr">
        <is>
          <t>MMM1 - Metropolitan area</t>
        </is>
      </c>
    </row>
    <row r="12713" ht="15" customHeight="1">
      <c r="A12713" t="inlineStr">
        <is>
          <t>Salisbury Plain</t>
        </is>
      </c>
      <c r="B12713" t="inlineStr">
        <is>
          <t>SA</t>
        </is>
      </c>
      <c r="C12713" t="n">
        <v>5109</v>
      </c>
      <c r="D12713" t="inlineStr">
        <is>
          <t>Delivery Area</t>
        </is>
      </c>
      <c r="F12713" t="inlineStr">
        <is>
          <t>5109|SA</t>
        </is>
      </c>
      <c r="G12713" t="n">
        <v>1</v>
      </c>
      <c r="H12713" t="n">
        <v>1</v>
      </c>
      <c r="I12713" t="n">
        <v>14.6037</v>
      </c>
      <c r="J12713" s="31" t="n">
        <v>14.6034</v>
      </c>
      <c r="K12713" t="inlineStr">
        <is>
          <t>1:100.0%</t>
        </is>
      </c>
      <c r="L12713" t="inlineStr">
        <is>
          <t>MMM1 - Metropolitan area</t>
        </is>
      </c>
    </row>
    <row r="12714" ht="15" customHeight="1">
      <c r="A12714" t="inlineStr">
        <is>
          <t>Salisbury Plains</t>
        </is>
      </c>
      <c r="B12714" t="inlineStr">
        <is>
          <t>NSW</t>
        </is>
      </c>
      <c r="C12714" t="n">
        <v>2358</v>
      </c>
      <c r="D12714" t="inlineStr">
        <is>
          <t>Delivery Area</t>
        </is>
      </c>
      <c r="F12714" t="inlineStr">
        <is>
          <t>2358|NSW</t>
        </is>
      </c>
      <c r="G12714" t="n">
        <v>5</v>
      </c>
      <c r="H12714" t="n">
        <v>0.9713000000000001</v>
      </c>
      <c r="I12714" t="n">
        <v>1850.7725</v>
      </c>
      <c r="J12714" s="31" t="n">
        <v>1905.5433</v>
      </c>
      <c r="K12714" t="inlineStr">
        <is>
          <t>5:97.1%; 3:2.9%</t>
        </is>
      </c>
      <c r="L12714" t="inlineStr">
        <is>
          <t>MMM5 - Small rural town</t>
        </is>
      </c>
    </row>
    <row r="12715" ht="15" customHeight="1">
      <c r="A12715" t="inlineStr">
        <is>
          <t>Salisbury South</t>
        </is>
      </c>
      <c r="B12715" t="inlineStr">
        <is>
          <t>SA</t>
        </is>
      </c>
      <c r="C12715" t="n">
        <v>5106</v>
      </c>
      <c r="D12715" t="inlineStr">
        <is>
          <t>Delivery Area</t>
        </is>
      </c>
      <c r="F12715" t="inlineStr">
        <is>
          <t>5106|SA</t>
        </is>
      </c>
      <c r="G12715" t="n">
        <v>1</v>
      </c>
      <c r="H12715" t="n">
        <v>1</v>
      </c>
      <c r="I12715" t="n">
        <v>6.6877</v>
      </c>
      <c r="J12715" s="31" t="n">
        <v>6.6876</v>
      </c>
      <c r="K12715" t="inlineStr">
        <is>
          <t>1:100.0%</t>
        </is>
      </c>
      <c r="L12715" t="inlineStr">
        <is>
          <t>MMM1 - Metropolitan area</t>
        </is>
      </c>
    </row>
    <row r="12716" ht="15" customHeight="1">
      <c r="A12716" t="inlineStr">
        <is>
          <t>Salisbury South Dc</t>
        </is>
      </c>
      <c r="B12716" t="inlineStr">
        <is>
          <t>SA</t>
        </is>
      </c>
      <c r="C12716" t="n">
        <v>5106</v>
      </c>
      <c r="D12716" t="inlineStr">
        <is>
          <t>Delivery Area</t>
        </is>
      </c>
      <c r="E12716" t="inlineStr">
        <is>
          <t>PO BOXES &amp; BAGS</t>
        </is>
      </c>
      <c r="F12716" t="inlineStr">
        <is>
          <t>5106|SA</t>
        </is>
      </c>
      <c r="G12716" t="n">
        <v>1</v>
      </c>
      <c r="H12716" t="n">
        <v>1</v>
      </c>
      <c r="I12716" t="n">
        <v>6.6877</v>
      </c>
      <c r="J12716" s="31" t="n">
        <v>6.6876</v>
      </c>
      <c r="K12716" t="inlineStr">
        <is>
          <t>1:100.0%</t>
        </is>
      </c>
      <c r="L12716" t="inlineStr">
        <is>
          <t>MMM1 - Metropolitan area</t>
        </is>
      </c>
    </row>
    <row r="12717" ht="15" customHeight="1">
      <c r="A12717" t="inlineStr">
        <is>
          <t>Salisbury West</t>
        </is>
      </c>
      <c r="B12717" t="inlineStr">
        <is>
          <t>VIC</t>
        </is>
      </c>
      <c r="C12717" t="n">
        <v>3517</v>
      </c>
      <c r="D12717" t="inlineStr">
        <is>
          <t>Delivery Area</t>
        </is>
      </c>
      <c r="F12717" t="inlineStr">
        <is>
          <t>3517|VIC</t>
        </is>
      </c>
      <c r="G12717" t="n">
        <v>5</v>
      </c>
      <c r="H12717" t="n">
        <v>1</v>
      </c>
      <c r="I12717" t="n">
        <v>999.1274</v>
      </c>
      <c r="J12717" s="31" t="n">
        <v>999.1275000000001</v>
      </c>
      <c r="K12717" t="inlineStr">
        <is>
          <t>5:100.0%</t>
        </is>
      </c>
      <c r="L12717" t="inlineStr">
        <is>
          <t>MMM5 - Small rural town</t>
        </is>
      </c>
    </row>
    <row r="12718" ht="15" customHeight="1">
      <c r="A12718" t="inlineStr">
        <is>
          <t>Sallys Flat</t>
        </is>
      </c>
      <c r="B12718" t="inlineStr">
        <is>
          <t>NSW</t>
        </is>
      </c>
      <c r="C12718" t="n">
        <v>2850</v>
      </c>
      <c r="D12718" t="inlineStr">
        <is>
          <t>Delivery Area</t>
        </is>
      </c>
      <c r="F12718" t="inlineStr">
        <is>
          <t>2850|NSW</t>
        </is>
      </c>
      <c r="G12718" t="n">
        <v>5</v>
      </c>
      <c r="H12718" t="n">
        <v>0.9548</v>
      </c>
      <c r="I12718" t="n">
        <v>5733.8279</v>
      </c>
      <c r="J12718" s="31" t="n">
        <v>6005.3758</v>
      </c>
      <c r="K12718" t="inlineStr">
        <is>
          <t>5:95.5%; 4:4.5%</t>
        </is>
      </c>
      <c r="L12718" t="inlineStr">
        <is>
          <t>MMM5 - Small rural town</t>
        </is>
      </c>
    </row>
    <row r="12719" ht="15" customHeight="1">
      <c r="A12719" t="inlineStr">
        <is>
          <t>Salmon Gums</t>
        </is>
      </c>
      <c r="B12719" t="inlineStr">
        <is>
          <t>WA</t>
        </is>
      </c>
      <c r="C12719" t="n">
        <v>6445</v>
      </c>
      <c r="D12719" t="inlineStr">
        <is>
          <t>Delivery Area</t>
        </is>
      </c>
      <c r="F12719" t="inlineStr">
        <is>
          <t>6445|WA</t>
        </is>
      </c>
      <c r="G12719" t="n">
        <v>7</v>
      </c>
      <c r="H12719" t="n">
        <v>1</v>
      </c>
      <c r="I12719" t="n">
        <v>9695.4812</v>
      </c>
      <c r="J12719" s="31" t="n">
        <v>9695.481400000001</v>
      </c>
      <c r="K12719" t="inlineStr">
        <is>
          <t>7:100.0%</t>
        </is>
      </c>
      <c r="L12719" t="inlineStr">
        <is>
          <t>MMM7 - Very remote community</t>
        </is>
      </c>
    </row>
    <row r="12720" ht="15" customHeight="1">
      <c r="A12720" t="inlineStr">
        <is>
          <t>Salt Ash</t>
        </is>
      </c>
      <c r="B12720" t="inlineStr">
        <is>
          <t>NSW</t>
        </is>
      </c>
      <c r="C12720" t="n">
        <v>2318</v>
      </c>
      <c r="D12720" t="inlineStr">
        <is>
          <t>Delivery Area</t>
        </is>
      </c>
      <c r="F12720" t="inlineStr">
        <is>
          <t>2318|NSW</t>
        </is>
      </c>
      <c r="G12720" t="n">
        <v>2</v>
      </c>
      <c r="H12720" t="n">
        <v>0.8542999999999999</v>
      </c>
      <c r="I12720" t="n">
        <v>221.7078</v>
      </c>
      <c r="J12720" s="31" t="n">
        <v>259.5244</v>
      </c>
      <c r="K12720" t="inlineStr">
        <is>
          <t>2:85.4%; 1:14.6%</t>
        </is>
      </c>
      <c r="L12720" t="inlineStr">
        <is>
          <t>MMM2 - Regional centre</t>
        </is>
      </c>
    </row>
    <row r="12721" ht="15" customHeight="1">
      <c r="A12721" t="inlineStr">
        <is>
          <t>Salt Creek</t>
        </is>
      </c>
      <c r="B12721" t="inlineStr">
        <is>
          <t>SA</t>
        </is>
      </c>
      <c r="C12721" t="n">
        <v>5264</v>
      </c>
      <c r="D12721" t="inlineStr">
        <is>
          <t>Delivery Area</t>
        </is>
      </c>
      <c r="F12721" t="inlineStr">
        <is>
          <t>5264|SA</t>
        </is>
      </c>
      <c r="G12721" t="n">
        <v>5</v>
      </c>
      <c r="H12721" t="n">
        <v>0.9137</v>
      </c>
      <c r="I12721" t="n">
        <v>1514.0286</v>
      </c>
      <c r="J12721" s="31" t="n">
        <v>1656.9953</v>
      </c>
      <c r="K12721" t="inlineStr">
        <is>
          <t>5:91.4%; 6:8.6%</t>
        </is>
      </c>
      <c r="L12721" t="inlineStr">
        <is>
          <t>MMM5 - Small rural town</t>
        </is>
      </c>
    </row>
    <row r="12722" ht="15" customHeight="1">
      <c r="A12722" t="inlineStr">
        <is>
          <t>Salter Point</t>
        </is>
      </c>
      <c r="B12722" t="inlineStr">
        <is>
          <t>WA</t>
        </is>
      </c>
      <c r="C12722" t="n">
        <v>6152</v>
      </c>
      <c r="D12722" t="inlineStr">
        <is>
          <t>Delivery Area</t>
        </is>
      </c>
      <c r="F12722" t="inlineStr">
        <is>
          <t>6152|WA</t>
        </is>
      </c>
      <c r="G12722" t="n">
        <v>1</v>
      </c>
      <c r="H12722" t="n">
        <v>1</v>
      </c>
      <c r="I12722" t="n">
        <v>12.5501</v>
      </c>
      <c r="J12722" s="31" t="n">
        <v>12.5505</v>
      </c>
      <c r="K12722" t="inlineStr">
        <is>
          <t>1:100.0%</t>
        </is>
      </c>
      <c r="L12722" t="inlineStr">
        <is>
          <t>MMM1 - Metropolitan area</t>
        </is>
      </c>
    </row>
    <row r="12723" ht="15" customHeight="1">
      <c r="A12723" t="inlineStr">
        <is>
          <t>Salter Springs</t>
        </is>
      </c>
      <c r="B12723" t="inlineStr">
        <is>
          <t>SA</t>
        </is>
      </c>
      <c r="C12723" t="n">
        <v>5401</v>
      </c>
      <c r="D12723" t="inlineStr">
        <is>
          <t>Delivery Area</t>
        </is>
      </c>
      <c r="F12723" t="inlineStr">
        <is>
          <t>5401|SA</t>
        </is>
      </c>
      <c r="G12723" t="n">
        <v>5</v>
      </c>
      <c r="H12723" t="n">
        <v>0.9011</v>
      </c>
      <c r="I12723" t="n">
        <v>242.472</v>
      </c>
      <c r="J12723" s="31" t="n">
        <v>269.0932</v>
      </c>
      <c r="K12723" t="inlineStr">
        <is>
          <t>5:90.1%; 3:9.9%</t>
        </is>
      </c>
      <c r="L12723" t="inlineStr">
        <is>
          <t>MMM5 - Small rural town</t>
        </is>
      </c>
    </row>
    <row r="12724" ht="15" customHeight="1">
      <c r="A12724" t="inlineStr">
        <is>
          <t>Saltia</t>
        </is>
      </c>
      <c r="B12724" t="inlineStr">
        <is>
          <t>SA</t>
        </is>
      </c>
      <c r="C12724" t="n">
        <v>5433</v>
      </c>
      <c r="D12724" t="inlineStr">
        <is>
          <t>Delivery Area</t>
        </is>
      </c>
      <c r="F12724" t="inlineStr">
        <is>
          <t>5433|SA</t>
        </is>
      </c>
      <c r="G12724" t="n">
        <v>5</v>
      </c>
      <c r="H12724" t="n">
        <v>1</v>
      </c>
      <c r="I12724" t="n">
        <v>1490.1464</v>
      </c>
      <c r="J12724" s="31" t="n">
        <v>1490.1463</v>
      </c>
      <c r="K12724" t="inlineStr">
        <is>
          <t>5:100.0%</t>
        </is>
      </c>
      <c r="L12724" t="inlineStr">
        <is>
          <t>MMM5 - Small rural town</t>
        </is>
      </c>
    </row>
    <row r="12725" ht="15" customHeight="1">
      <c r="A12725" t="inlineStr">
        <is>
          <t>Saltwater</t>
        </is>
      </c>
      <c r="B12725" t="inlineStr">
        <is>
          <t>NSW</t>
        </is>
      </c>
      <c r="C12725" t="n">
        <v>2430</v>
      </c>
      <c r="D12725" t="inlineStr">
        <is>
          <t>Delivery Area</t>
        </is>
      </c>
      <c r="F12725" t="inlineStr">
        <is>
          <t>2430|NSW</t>
        </is>
      </c>
      <c r="G12725" t="n">
        <v>3</v>
      </c>
      <c r="H12725" t="n">
        <v>0.609</v>
      </c>
      <c r="I12725" t="n">
        <v>513.6991</v>
      </c>
      <c r="J12725" s="31" t="n">
        <v>843.4816</v>
      </c>
      <c r="K12725" t="inlineStr">
        <is>
          <t>3:60.9%; 5:39.1%</t>
        </is>
      </c>
      <c r="L12725" t="inlineStr">
        <is>
          <t>MMM3 - Large rural town</t>
        </is>
      </c>
    </row>
    <row r="12726" ht="15" customHeight="1">
      <c r="A12726" t="inlineStr">
        <is>
          <t>Saltwater River</t>
        </is>
      </c>
      <c r="B12726" t="inlineStr">
        <is>
          <t>TAS</t>
        </is>
      </c>
      <c r="C12726" t="n">
        <v>7186</v>
      </c>
      <c r="D12726" t="inlineStr">
        <is>
          <t>Delivery Area</t>
        </is>
      </c>
      <c r="F12726" t="inlineStr">
        <is>
          <t>7186|TAS</t>
        </is>
      </c>
      <c r="G12726" t="n">
        <v>5</v>
      </c>
      <c r="H12726" t="n">
        <v>1</v>
      </c>
      <c r="I12726" t="n">
        <v>82.7938</v>
      </c>
      <c r="J12726" s="31" t="n">
        <v>82.794</v>
      </c>
      <c r="K12726" t="inlineStr">
        <is>
          <t>5:100.0%</t>
        </is>
      </c>
      <c r="L12726" t="inlineStr">
        <is>
          <t>MMM5 - Small rural town</t>
        </is>
      </c>
    </row>
    <row r="12727" ht="15" customHeight="1">
      <c r="A12727" t="inlineStr">
        <is>
          <t>Samaria</t>
        </is>
      </c>
      <c r="B12727" t="inlineStr">
        <is>
          <t>VIC</t>
        </is>
      </c>
      <c r="C12727" t="n">
        <v>3673</v>
      </c>
      <c r="D12727" t="inlineStr">
        <is>
          <t>Delivery Area</t>
        </is>
      </c>
      <c r="F12727" t="inlineStr">
        <is>
          <t>3673|VIC</t>
        </is>
      </c>
      <c r="G12727" t="n">
        <v>5</v>
      </c>
      <c r="H12727" t="n">
        <v>1</v>
      </c>
      <c r="I12727" t="n">
        <v>897.1911</v>
      </c>
      <c r="J12727" s="31" t="n">
        <v>897.1911</v>
      </c>
      <c r="K12727" t="inlineStr">
        <is>
          <t>5:100.0%</t>
        </is>
      </c>
      <c r="L12727" t="inlineStr">
        <is>
          <t>MMM5 - Small rural town</t>
        </is>
      </c>
    </row>
    <row r="12728" ht="15" customHeight="1">
      <c r="A12728" t="inlineStr">
        <is>
          <t>Samford</t>
        </is>
      </c>
      <c r="B12728" t="inlineStr">
        <is>
          <t>QLD</t>
        </is>
      </c>
      <c r="C12728" t="n">
        <v>4520</v>
      </c>
      <c r="D12728" t="inlineStr">
        <is>
          <t>Delivery Area</t>
        </is>
      </c>
      <c r="F12728" t="inlineStr">
        <is>
          <t>4520|QLD</t>
        </is>
      </c>
      <c r="G12728" t="n">
        <v>2</v>
      </c>
      <c r="H12728" t="n">
        <v>0.7415</v>
      </c>
      <c r="I12728" t="n">
        <v>246.4044</v>
      </c>
      <c r="J12728" s="31" t="n">
        <v>332.3237</v>
      </c>
      <c r="K12728" t="inlineStr">
        <is>
          <t>2:74.1%; 5:15.3%; 1:10.6%</t>
        </is>
      </c>
      <c r="L12728" t="inlineStr">
        <is>
          <t>MMM2 - Regional centre</t>
        </is>
      </c>
    </row>
    <row r="12729" ht="15" customHeight="1">
      <c r="A12729" t="inlineStr">
        <is>
          <t>Samford Valley</t>
        </is>
      </c>
      <c r="B12729" t="inlineStr">
        <is>
          <t>QLD</t>
        </is>
      </c>
      <c r="C12729" t="n">
        <v>4520</v>
      </c>
      <c r="D12729" t="inlineStr">
        <is>
          <t>Delivery Area</t>
        </is>
      </c>
      <c r="F12729" t="inlineStr">
        <is>
          <t>4520|QLD</t>
        </is>
      </c>
      <c r="G12729" t="n">
        <v>2</v>
      </c>
      <c r="H12729" t="n">
        <v>0.7415</v>
      </c>
      <c r="I12729" t="n">
        <v>246.4044</v>
      </c>
      <c r="J12729" s="31" t="n">
        <v>332.3237</v>
      </c>
      <c r="K12729" t="inlineStr">
        <is>
          <t>2:74.1%; 5:15.3%; 1:10.6%</t>
        </is>
      </c>
      <c r="L12729" t="inlineStr">
        <is>
          <t>MMM2 - Regional centre</t>
        </is>
      </c>
    </row>
    <row r="12730" ht="15" customHeight="1">
      <c r="A12730" t="inlineStr">
        <is>
          <t>Samford Village</t>
        </is>
      </c>
      <c r="B12730" t="inlineStr">
        <is>
          <t>QLD</t>
        </is>
      </c>
      <c r="C12730" t="n">
        <v>4520</v>
      </c>
      <c r="D12730" t="inlineStr">
        <is>
          <t>Delivery Area</t>
        </is>
      </c>
      <c r="F12730" t="inlineStr">
        <is>
          <t>4520|QLD</t>
        </is>
      </c>
      <c r="G12730" t="n">
        <v>2</v>
      </c>
      <c r="H12730" t="n">
        <v>0.7415</v>
      </c>
      <c r="I12730" t="n">
        <v>246.4044</v>
      </c>
      <c r="J12730" s="31" t="n">
        <v>332.3237</v>
      </c>
      <c r="K12730" t="inlineStr">
        <is>
          <t>2:74.1%; 5:15.3%; 1:10.6%</t>
        </is>
      </c>
      <c r="L12730" t="inlineStr">
        <is>
          <t>MMM2 - Regional centre</t>
        </is>
      </c>
    </row>
    <row r="12731" ht="15" customHeight="1">
      <c r="A12731" t="inlineStr">
        <is>
          <t>Sampson Flat</t>
        </is>
      </c>
      <c r="B12731" t="inlineStr">
        <is>
          <t>SA</t>
        </is>
      </c>
      <c r="C12731" t="n">
        <v>5114</v>
      </c>
      <c r="D12731" t="inlineStr">
        <is>
          <t>Delivery Area</t>
        </is>
      </c>
      <c r="F12731" t="inlineStr">
        <is>
          <t>5114|SA</t>
        </is>
      </c>
      <c r="G12731" t="n">
        <v>2</v>
      </c>
      <c r="H12731" t="n">
        <v>0.5493</v>
      </c>
      <c r="I12731" t="n">
        <v>83.9477</v>
      </c>
      <c r="J12731" s="31" t="n">
        <v>152.8286</v>
      </c>
      <c r="K12731" t="inlineStr">
        <is>
          <t>2:54.9%; 1:45.1%</t>
        </is>
      </c>
      <c r="L12731" t="inlineStr">
        <is>
          <t>MMM2 - Regional centre</t>
        </is>
      </c>
    </row>
    <row r="12732" ht="15" customHeight="1">
      <c r="A12732" t="inlineStr">
        <is>
          <t>Samson</t>
        </is>
      </c>
      <c r="B12732" t="inlineStr">
        <is>
          <t>WA</t>
        </is>
      </c>
      <c r="C12732" t="n">
        <v>6163</v>
      </c>
      <c r="D12732" t="inlineStr">
        <is>
          <t>Delivery Area</t>
        </is>
      </c>
      <c r="F12732" t="inlineStr">
        <is>
          <t>6163|WA</t>
        </is>
      </c>
      <c r="G12732" t="n">
        <v>1</v>
      </c>
      <c r="H12732" t="n">
        <v>1</v>
      </c>
      <c r="I12732" t="n">
        <v>42.7293</v>
      </c>
      <c r="J12732" s="31" t="n">
        <v>42.731</v>
      </c>
      <c r="K12732" t="inlineStr">
        <is>
          <t>1:100.0%</t>
        </is>
      </c>
      <c r="L12732" t="inlineStr">
        <is>
          <t>MMM1 - Metropolitan area</t>
        </is>
      </c>
    </row>
    <row r="12733" ht="15" customHeight="1">
      <c r="A12733" t="inlineStr">
        <is>
          <t>Samsonvale</t>
        </is>
      </c>
      <c r="B12733" t="inlineStr">
        <is>
          <t>QLD</t>
        </is>
      </c>
      <c r="C12733" t="n">
        <v>4520</v>
      </c>
      <c r="D12733" t="inlineStr">
        <is>
          <t>Delivery Area</t>
        </is>
      </c>
      <c r="F12733" t="inlineStr">
        <is>
          <t>4520|QLD</t>
        </is>
      </c>
      <c r="G12733" t="n">
        <v>2</v>
      </c>
      <c r="H12733" t="n">
        <v>0.7415</v>
      </c>
      <c r="I12733" t="n">
        <v>246.4044</v>
      </c>
      <c r="J12733" s="31" t="n">
        <v>332.3237</v>
      </c>
      <c r="K12733" t="inlineStr">
        <is>
          <t>2:74.1%; 5:15.3%; 1:10.6%</t>
        </is>
      </c>
      <c r="L12733" t="inlineStr">
        <is>
          <t>MMM2 - Regional centre</t>
        </is>
      </c>
    </row>
    <row r="12734" ht="15" customHeight="1">
      <c r="A12734" t="inlineStr">
        <is>
          <t>San Isidore</t>
        </is>
      </c>
      <c r="B12734" t="inlineStr">
        <is>
          <t>NSW</t>
        </is>
      </c>
      <c r="C12734" t="n">
        <v>2650</v>
      </c>
      <c r="D12734" t="inlineStr">
        <is>
          <t>Delivery Area</t>
        </is>
      </c>
      <c r="F12734" t="inlineStr">
        <is>
          <t>2650|NSW</t>
        </is>
      </c>
      <c r="G12734" t="n">
        <v>5</v>
      </c>
      <c r="H12734" t="n">
        <v>0.9329</v>
      </c>
      <c r="I12734" t="n">
        <v>3788.8446</v>
      </c>
      <c r="J12734" s="31" t="n">
        <v>4061.238</v>
      </c>
      <c r="K12734" t="inlineStr">
        <is>
          <t>5:93.3%; 3:6.7%</t>
        </is>
      </c>
      <c r="L12734" t="inlineStr">
        <is>
          <t>MMM5 - Small rural town</t>
        </is>
      </c>
    </row>
    <row r="12735" ht="15" customHeight="1">
      <c r="A12735" t="inlineStr">
        <is>
          <t>San Remo</t>
        </is>
      </c>
      <c r="B12735" t="inlineStr">
        <is>
          <t>NSW</t>
        </is>
      </c>
      <c r="C12735" t="n">
        <v>2262</v>
      </c>
      <c r="D12735" t="inlineStr">
        <is>
          <t>Delivery Area</t>
        </is>
      </c>
      <c r="F12735" t="inlineStr">
        <is>
          <t>2262|NSW</t>
        </is>
      </c>
      <c r="G12735" t="n">
        <v>1</v>
      </c>
      <c r="H12735" t="n">
        <v>1</v>
      </c>
      <c r="I12735" t="n">
        <v>33.7721</v>
      </c>
      <c r="J12735" s="31" t="n">
        <v>33.7717</v>
      </c>
      <c r="K12735" t="inlineStr">
        <is>
          <t>1:100.0%</t>
        </is>
      </c>
      <c r="L12735" t="inlineStr">
        <is>
          <t>MMM1 - Metropolitan area</t>
        </is>
      </c>
    </row>
    <row r="12736" ht="15" customHeight="1">
      <c r="A12736" t="inlineStr">
        <is>
          <t>San Remo</t>
        </is>
      </c>
      <c r="B12736" t="inlineStr">
        <is>
          <t>VIC</t>
        </is>
      </c>
      <c r="C12736" t="n">
        <v>3925</v>
      </c>
      <c r="D12736" t="inlineStr">
        <is>
          <t>Delivery Area</t>
        </is>
      </c>
      <c r="F12736" t="inlineStr">
        <is>
          <t>3925|VIC</t>
        </is>
      </c>
      <c r="G12736" t="n">
        <v>5</v>
      </c>
      <c r="H12736" t="n">
        <v>0.732</v>
      </c>
      <c r="I12736" t="n">
        <v>22.5301</v>
      </c>
      <c r="J12736" s="31" t="n">
        <v>30.7786</v>
      </c>
      <c r="K12736" t="inlineStr">
        <is>
          <t>5:73.2%; 4:26.8%</t>
        </is>
      </c>
      <c r="L12736" t="inlineStr">
        <is>
          <t>MMM5 - Small rural town</t>
        </is>
      </c>
    </row>
    <row r="12737" ht="15" customHeight="1">
      <c r="A12737" t="inlineStr">
        <is>
          <t>San Remo</t>
        </is>
      </c>
      <c r="B12737" t="inlineStr">
        <is>
          <t>WA</t>
        </is>
      </c>
      <c r="C12737" t="n">
        <v>6210</v>
      </c>
      <c r="D12737" t="inlineStr">
        <is>
          <t>Delivery Area</t>
        </is>
      </c>
      <c r="F12737" t="inlineStr">
        <is>
          <t>6210|WA</t>
        </is>
      </c>
      <c r="G12737" t="n">
        <v>1</v>
      </c>
      <c r="H12737" t="n">
        <v>1</v>
      </c>
      <c r="I12737" t="n">
        <v>63.4005</v>
      </c>
      <c r="J12737" s="31" t="n">
        <v>63.4012</v>
      </c>
      <c r="K12737" t="inlineStr">
        <is>
          <t>1:100.0%</t>
        </is>
      </c>
      <c r="L12737" t="inlineStr">
        <is>
          <t>MMM1 - Metropolitan area</t>
        </is>
      </c>
    </row>
    <row r="12738" ht="15" customHeight="1">
      <c r="A12738" t="inlineStr">
        <is>
          <t>Sancrox</t>
        </is>
      </c>
      <c r="B12738" t="inlineStr">
        <is>
          <t>NSW</t>
        </is>
      </c>
      <c r="C12738" t="n">
        <v>2446</v>
      </c>
      <c r="D12738" t="inlineStr">
        <is>
          <t>Delivery Area</t>
        </is>
      </c>
      <c r="F12738" t="inlineStr">
        <is>
          <t>2446|NSW</t>
        </is>
      </c>
      <c r="G12738" t="n">
        <v>5</v>
      </c>
      <c r="H12738" t="n">
        <v>0.9083</v>
      </c>
      <c r="I12738" t="n">
        <v>2028.2987</v>
      </c>
      <c r="J12738" s="31" t="n">
        <v>2233.1607</v>
      </c>
      <c r="K12738" t="inlineStr">
        <is>
          <t>5:90.8%; 3:6.7%; 4:2.4%</t>
        </is>
      </c>
      <c r="L12738" t="inlineStr">
        <is>
          <t>MMM5 - Small rural town</t>
        </is>
      </c>
    </row>
    <row r="12739" ht="15" customHeight="1">
      <c r="A12739" t="inlineStr">
        <is>
          <t>Sanctuary Cove</t>
        </is>
      </c>
      <c r="B12739" t="inlineStr">
        <is>
          <t>QLD</t>
        </is>
      </c>
      <c r="C12739" t="n">
        <v>4212</v>
      </c>
      <c r="D12739" t="inlineStr">
        <is>
          <t>Delivery Area</t>
        </is>
      </c>
      <c r="E12739" t="inlineStr">
        <is>
          <t>PO BOXES &amp; LOCKED BAGS</t>
        </is>
      </c>
      <c r="F12739" t="inlineStr">
        <is>
          <t>4212|QLD</t>
        </is>
      </c>
      <c r="G12739" t="n">
        <v>1</v>
      </c>
      <c r="H12739" t="n">
        <v>1</v>
      </c>
      <c r="I12739" t="n">
        <v>34.1521</v>
      </c>
      <c r="J12739" s="31" t="n">
        <v>34.1514</v>
      </c>
      <c r="K12739" t="inlineStr">
        <is>
          <t>1:100.0%</t>
        </is>
      </c>
      <c r="L12739" t="inlineStr">
        <is>
          <t>MMM1 - Metropolitan area</t>
        </is>
      </c>
    </row>
    <row r="12740" ht="15" customHeight="1">
      <c r="A12740" t="inlineStr">
        <is>
          <t>Sanctuary Point</t>
        </is>
      </c>
      <c r="B12740" t="inlineStr">
        <is>
          <t>NSW</t>
        </is>
      </c>
      <c r="C12740" t="n">
        <v>2540</v>
      </c>
      <c r="D12740" t="inlineStr">
        <is>
          <t>Delivery Area</t>
        </is>
      </c>
      <c r="F12740" t="inlineStr">
        <is>
          <t>2540|NSW</t>
        </is>
      </c>
      <c r="G12740" t="n">
        <v>5</v>
      </c>
      <c r="H12740" t="n">
        <v>0.5427999999999999</v>
      </c>
      <c r="I12740" t="n">
        <v>1031.7447</v>
      </c>
      <c r="J12740" s="31" t="n">
        <v>1900.6655</v>
      </c>
      <c r="K12740" t="inlineStr">
        <is>
          <t>5:54.3%; 3:34.2%; 4:11.5%</t>
        </is>
      </c>
      <c r="L12740" t="inlineStr">
        <is>
          <t>MMM5 - Small rural town</t>
        </is>
      </c>
    </row>
    <row r="12741" ht="15" customHeight="1">
      <c r="A12741" t="inlineStr">
        <is>
          <t>Sandalwood</t>
        </is>
      </c>
      <c r="B12741" t="inlineStr">
        <is>
          <t>SA</t>
        </is>
      </c>
      <c r="C12741" t="n">
        <v>5309</v>
      </c>
      <c r="D12741" t="inlineStr">
        <is>
          <t>Delivery Area</t>
        </is>
      </c>
      <c r="F12741" t="inlineStr">
        <is>
          <t>5309|SA</t>
        </is>
      </c>
      <c r="G12741" t="n">
        <v>5</v>
      </c>
      <c r="H12741" t="n">
        <v>1</v>
      </c>
      <c r="I12741" t="n">
        <v>1288.1846</v>
      </c>
      <c r="J12741" s="31" t="n">
        <v>1288.1845</v>
      </c>
      <c r="K12741" t="inlineStr">
        <is>
          <t>5:100.0%</t>
        </is>
      </c>
      <c r="L12741" t="inlineStr">
        <is>
          <t>MMM5 - Small rural town</t>
        </is>
      </c>
    </row>
    <row r="12742" ht="15" customHeight="1">
      <c r="A12742" t="inlineStr">
        <is>
          <t>Sandbar</t>
        </is>
      </c>
      <c r="B12742" t="inlineStr">
        <is>
          <t>NSW</t>
        </is>
      </c>
      <c r="C12742" t="n">
        <v>2428</v>
      </c>
      <c r="D12742" t="inlineStr">
        <is>
          <t>Delivery Area</t>
        </is>
      </c>
      <c r="F12742" t="inlineStr">
        <is>
          <t>2428|NSW</t>
        </is>
      </c>
      <c r="G12742" t="n">
        <v>5</v>
      </c>
      <c r="H12742" t="n">
        <v>0.729</v>
      </c>
      <c r="I12742" t="n">
        <v>233.9596</v>
      </c>
      <c r="J12742" s="31" t="n">
        <v>320.9401</v>
      </c>
      <c r="K12742" t="inlineStr">
        <is>
          <t>5:72.9%; 3:27.1%</t>
        </is>
      </c>
      <c r="L12742" t="inlineStr">
        <is>
          <t>MMM5 - Small rural town</t>
        </is>
      </c>
    </row>
    <row r="12743" ht="15" customHeight="1">
      <c r="A12743" t="inlineStr">
        <is>
          <t>Sandergrove</t>
        </is>
      </c>
      <c r="B12743" t="inlineStr">
        <is>
          <t>SA</t>
        </is>
      </c>
      <c r="C12743" t="n">
        <v>5255</v>
      </c>
      <c r="D12743" t="inlineStr">
        <is>
          <t>Delivery Area</t>
        </is>
      </c>
      <c r="F12743" t="inlineStr">
        <is>
          <t>5255|SA</t>
        </is>
      </c>
      <c r="G12743" t="n">
        <v>5</v>
      </c>
      <c r="H12743" t="n">
        <v>0.7578</v>
      </c>
      <c r="I12743" t="n">
        <v>620.2227</v>
      </c>
      <c r="J12743" s="31" t="n">
        <v>818.4968</v>
      </c>
      <c r="K12743" t="inlineStr">
        <is>
          <t>5:75.8%; 4:16.3%; 3:7.9%</t>
        </is>
      </c>
      <c r="L12743" t="inlineStr">
        <is>
          <t>MMM5 - Small rural town</t>
        </is>
      </c>
    </row>
    <row r="12744" ht="15" customHeight="1">
      <c r="A12744" t="inlineStr">
        <is>
          <t>Sanderston</t>
        </is>
      </c>
      <c r="B12744" t="inlineStr">
        <is>
          <t>SA</t>
        </is>
      </c>
      <c r="C12744" t="n">
        <v>5237</v>
      </c>
      <c r="D12744" t="inlineStr">
        <is>
          <t>Delivery Area</t>
        </is>
      </c>
      <c r="F12744" t="inlineStr">
        <is>
          <t>5237|SA</t>
        </is>
      </c>
      <c r="G12744" t="n">
        <v>5</v>
      </c>
      <c r="H12744" t="n">
        <v>1</v>
      </c>
      <c r="I12744" t="n">
        <v>198.1079</v>
      </c>
      <c r="J12744" s="31" t="n">
        <v>198.108</v>
      </c>
      <c r="K12744" t="inlineStr">
        <is>
          <t>5:100.0%</t>
        </is>
      </c>
      <c r="L12744" t="inlineStr">
        <is>
          <t>MMM5 - Small rural town</t>
        </is>
      </c>
    </row>
    <row r="12745" ht="15" customHeight="1">
      <c r="A12745" t="inlineStr">
        <is>
          <t>Sandfly</t>
        </is>
      </c>
      <c r="B12745" t="inlineStr">
        <is>
          <t>TAS</t>
        </is>
      </c>
      <c r="C12745" t="n">
        <v>7150</v>
      </c>
      <c r="D12745" t="inlineStr">
        <is>
          <t>Delivery Area</t>
        </is>
      </c>
      <c r="F12745" t="inlineStr">
        <is>
          <t>7150|TAS</t>
        </is>
      </c>
      <c r="G12745" t="n">
        <v>6</v>
      </c>
      <c r="H12745" t="n">
        <v>0.7050999999999999</v>
      </c>
      <c r="I12745" t="n">
        <v>355.1328</v>
      </c>
      <c r="J12745" s="31" t="n">
        <v>503.6592</v>
      </c>
      <c r="K12745" t="inlineStr">
        <is>
          <t>6:70.5%; 5:16.3%; 2:13.1%</t>
        </is>
      </c>
      <c r="L12745" t="inlineStr">
        <is>
          <t>MMM6 - Remote community</t>
        </is>
      </c>
    </row>
    <row r="12746" ht="15" customHeight="1">
      <c r="A12746" t="inlineStr">
        <is>
          <t>Sandford</t>
        </is>
      </c>
      <c r="B12746" t="inlineStr">
        <is>
          <t>VIC</t>
        </is>
      </c>
      <c r="C12746" t="n">
        <v>3312</v>
      </c>
      <c r="D12746" t="inlineStr">
        <is>
          <t>Delivery Area</t>
        </is>
      </c>
      <c r="F12746" t="inlineStr">
        <is>
          <t>3312|VIC</t>
        </is>
      </c>
      <c r="G12746" t="n">
        <v>5</v>
      </c>
      <c r="H12746" t="n">
        <v>1</v>
      </c>
      <c r="I12746" t="n">
        <v>2976.5811</v>
      </c>
      <c r="J12746" s="31" t="n">
        <v>2976.5808</v>
      </c>
      <c r="K12746" t="inlineStr">
        <is>
          <t>5:100.0%</t>
        </is>
      </c>
      <c r="L12746" t="inlineStr">
        <is>
          <t>MMM5 - Small rural town</t>
        </is>
      </c>
    </row>
    <row r="12747" ht="15" customHeight="1">
      <c r="A12747" t="inlineStr">
        <is>
          <t>Sandford</t>
        </is>
      </c>
      <c r="B12747" t="inlineStr">
        <is>
          <t>TAS</t>
        </is>
      </c>
      <c r="C12747" t="n">
        <v>7020</v>
      </c>
      <c r="D12747" t="inlineStr">
        <is>
          <t>Delivery Area</t>
        </is>
      </c>
      <c r="F12747" t="inlineStr">
        <is>
          <t>7020|TAS</t>
        </is>
      </c>
      <c r="G12747" t="n">
        <v>2</v>
      </c>
      <c r="H12747" t="n">
        <v>1</v>
      </c>
      <c r="I12747" t="n">
        <v>56.4143</v>
      </c>
      <c r="J12747" s="31" t="n">
        <v>56.4144</v>
      </c>
      <c r="K12747" t="inlineStr">
        <is>
          <t>2:100.0%</t>
        </is>
      </c>
      <c r="L12747" t="inlineStr">
        <is>
          <t>MMM2 - Regional centre</t>
        </is>
      </c>
    </row>
    <row r="12748" ht="15" customHeight="1">
      <c r="A12748" t="inlineStr">
        <is>
          <t>Sandgate</t>
        </is>
      </c>
      <c r="B12748" t="inlineStr">
        <is>
          <t>NSW</t>
        </is>
      </c>
      <c r="C12748" t="n">
        <v>2304</v>
      </c>
      <c r="D12748" t="inlineStr">
        <is>
          <t>Delivery Area</t>
        </is>
      </c>
      <c r="F12748" t="inlineStr">
        <is>
          <t>2304|NSW</t>
        </is>
      </c>
      <c r="G12748" t="n">
        <v>1</v>
      </c>
      <c r="H12748" t="n">
        <v>1</v>
      </c>
      <c r="I12748" t="n">
        <v>39.3887</v>
      </c>
      <c r="J12748" s="31" t="n">
        <v>39.3891</v>
      </c>
      <c r="K12748" t="inlineStr">
        <is>
          <t>1:100.0%</t>
        </is>
      </c>
      <c r="L12748" t="inlineStr">
        <is>
          <t>MMM1 - Metropolitan area</t>
        </is>
      </c>
    </row>
    <row r="12749" ht="15" customHeight="1">
      <c r="A12749" t="inlineStr">
        <is>
          <t>Sandgate</t>
        </is>
      </c>
      <c r="B12749" t="inlineStr">
        <is>
          <t>QLD</t>
        </is>
      </c>
      <c r="C12749" t="n">
        <v>4017</v>
      </c>
      <c r="D12749" t="inlineStr">
        <is>
          <t>Delivery Area</t>
        </is>
      </c>
      <c r="F12749" t="inlineStr">
        <is>
          <t>4017|QLD</t>
        </is>
      </c>
      <c r="G12749" t="n">
        <v>1</v>
      </c>
      <c r="H12749" t="n">
        <v>1</v>
      </c>
      <c r="I12749" t="n">
        <v>21.7651</v>
      </c>
      <c r="J12749" s="31" t="n">
        <v>21.7655</v>
      </c>
      <c r="K12749" t="inlineStr">
        <is>
          <t>1:100.0%</t>
        </is>
      </c>
      <c r="L12749" t="inlineStr">
        <is>
          <t>MMM1 - Metropolitan area</t>
        </is>
      </c>
    </row>
    <row r="12750" ht="15" customHeight="1">
      <c r="A12750" t="inlineStr">
        <is>
          <t>Sandgate Dc</t>
        </is>
      </c>
      <c r="B12750" t="inlineStr">
        <is>
          <t>QLD</t>
        </is>
      </c>
      <c r="C12750" t="n">
        <v>4017</v>
      </c>
      <c r="D12750" t="inlineStr">
        <is>
          <t>Delivery Area</t>
        </is>
      </c>
      <c r="E12750" t="inlineStr">
        <is>
          <t>PO BOXES</t>
        </is>
      </c>
      <c r="F12750" t="inlineStr">
        <is>
          <t>4017|QLD</t>
        </is>
      </c>
      <c r="G12750" t="n">
        <v>1</v>
      </c>
      <c r="H12750" t="n">
        <v>1</v>
      </c>
      <c r="I12750" t="n">
        <v>21.7651</v>
      </c>
      <c r="J12750" s="31" t="n">
        <v>21.7655</v>
      </c>
      <c r="K12750" t="inlineStr">
        <is>
          <t>1:100.0%</t>
        </is>
      </c>
      <c r="L12750" t="inlineStr">
        <is>
          <t>MMM1 - Metropolitan area</t>
        </is>
      </c>
    </row>
    <row r="12751" ht="15" customHeight="1">
      <c r="A12751" t="inlineStr">
        <is>
          <t>Sandhill Lake</t>
        </is>
      </c>
      <c r="B12751" t="inlineStr">
        <is>
          <t>VIC</t>
        </is>
      </c>
      <c r="C12751" t="n">
        <v>3579</v>
      </c>
      <c r="D12751" t="inlineStr">
        <is>
          <t>Delivery Area</t>
        </is>
      </c>
      <c r="F12751" t="inlineStr">
        <is>
          <t>3579|VIC</t>
        </is>
      </c>
      <c r="G12751" t="n">
        <v>5</v>
      </c>
      <c r="H12751" t="n">
        <v>1</v>
      </c>
      <c r="I12751" t="n">
        <v>1943.5648</v>
      </c>
      <c r="J12751" s="31" t="n">
        <v>1943.5644</v>
      </c>
      <c r="K12751" t="inlineStr">
        <is>
          <t>5:100.0%</t>
        </is>
      </c>
      <c r="L12751" t="inlineStr">
        <is>
          <t>MMM5 - Small rural town</t>
        </is>
      </c>
    </row>
    <row r="12752" ht="15" customHeight="1">
      <c r="A12752" t="inlineStr">
        <is>
          <t>Sandhurst</t>
        </is>
      </c>
      <c r="B12752" t="inlineStr">
        <is>
          <t>VIC</t>
        </is>
      </c>
      <c r="C12752" t="n">
        <v>3977</v>
      </c>
      <c r="D12752" t="inlineStr">
        <is>
          <t>Delivery Area</t>
        </is>
      </c>
      <c r="F12752" t="inlineStr">
        <is>
          <t>3977|VIC</t>
        </is>
      </c>
      <c r="G12752" t="n">
        <v>1</v>
      </c>
      <c r="H12752" t="n">
        <v>0.781</v>
      </c>
      <c r="I12752" t="n">
        <v>111.0377</v>
      </c>
      <c r="J12752" s="31" t="n">
        <v>142.1782</v>
      </c>
      <c r="K12752" t="inlineStr">
        <is>
          <t>1:78.1%; 2:21.9%</t>
        </is>
      </c>
      <c r="L12752" t="inlineStr">
        <is>
          <t>MMM1 - Metropolitan area</t>
        </is>
      </c>
    </row>
    <row r="12753" ht="15" customHeight="1">
      <c r="A12753" t="inlineStr">
        <is>
          <t>Sandhurst East</t>
        </is>
      </c>
      <c r="B12753" t="inlineStr">
        <is>
          <t>VIC</t>
        </is>
      </c>
      <c r="C12753" t="n">
        <v>3550</v>
      </c>
      <c r="D12753" t="inlineStr">
        <is>
          <t>Delivery Area</t>
        </is>
      </c>
      <c r="F12753" t="inlineStr">
        <is>
          <t>3550|VIC</t>
        </is>
      </c>
      <c r="G12753" t="n">
        <v>2</v>
      </c>
      <c r="H12753" t="n">
        <v>1</v>
      </c>
      <c r="I12753" t="n">
        <v>52.7328</v>
      </c>
      <c r="J12753" s="31" t="n">
        <v>52.7325</v>
      </c>
      <c r="K12753" t="inlineStr">
        <is>
          <t>2:100.0%</t>
        </is>
      </c>
      <c r="L12753" t="inlineStr">
        <is>
          <t>MMM2 - Regional centre</t>
        </is>
      </c>
    </row>
    <row r="12754" ht="15" customHeight="1">
      <c r="A12754" t="inlineStr">
        <is>
          <t>Sandiford</t>
        </is>
      </c>
      <c r="B12754" t="inlineStr">
        <is>
          <t>QLD</t>
        </is>
      </c>
      <c r="C12754" t="n">
        <v>4740</v>
      </c>
      <c r="D12754" t="inlineStr">
        <is>
          <t>Delivery Area</t>
        </is>
      </c>
      <c r="F12754" t="inlineStr">
        <is>
          <t>4740|QLD</t>
        </is>
      </c>
      <c r="G12754" t="n">
        <v>2</v>
      </c>
      <c r="H12754" t="n">
        <v>0.6778</v>
      </c>
      <c r="I12754" t="n">
        <v>595.8774</v>
      </c>
      <c r="J12754" s="31" t="n">
        <v>879.178</v>
      </c>
      <c r="K12754" t="inlineStr">
        <is>
          <t>2:67.8%; 5:28.9%; 7:3.2%; 6:0.1%</t>
        </is>
      </c>
      <c r="L12754" t="inlineStr">
        <is>
          <t>MMM2 - Regional centre</t>
        </is>
      </c>
    </row>
    <row r="12755" ht="15" customHeight="1">
      <c r="A12755" t="inlineStr">
        <is>
          <t>Sandigo</t>
        </is>
      </c>
      <c r="B12755" t="inlineStr">
        <is>
          <t>NSW</t>
        </is>
      </c>
      <c r="C12755" t="n">
        <v>2700</v>
      </c>
      <c r="D12755" t="inlineStr">
        <is>
          <t>Delivery Area</t>
        </is>
      </c>
      <c r="F12755" t="inlineStr">
        <is>
          <t>2700|NSW</t>
        </is>
      </c>
      <c r="G12755" t="n">
        <v>5</v>
      </c>
      <c r="H12755" t="n">
        <v>1</v>
      </c>
      <c r="I12755" t="n">
        <v>3016.2981</v>
      </c>
      <c r="J12755" s="31" t="n">
        <v>3016.2983</v>
      </c>
      <c r="K12755" t="inlineStr">
        <is>
          <t>5:100.0%</t>
        </is>
      </c>
      <c r="L12755" t="inlineStr">
        <is>
          <t>MMM5 - Small rural town</t>
        </is>
      </c>
    </row>
    <row r="12756" ht="15" customHeight="1">
      <c r="A12756" t="inlineStr">
        <is>
          <t>Sandilands</t>
        </is>
      </c>
      <c r="B12756" t="inlineStr">
        <is>
          <t>NSW</t>
        </is>
      </c>
      <c r="C12756" t="n">
        <v>2469</v>
      </c>
      <c r="D12756" t="inlineStr">
        <is>
          <t>Delivery Area</t>
        </is>
      </c>
      <c r="F12756" t="inlineStr">
        <is>
          <t>2469|NSW</t>
        </is>
      </c>
      <c r="G12756" t="n">
        <v>5</v>
      </c>
      <c r="H12756" t="n">
        <v>1</v>
      </c>
      <c r="I12756" t="n">
        <v>3813.3747</v>
      </c>
      <c r="J12756" s="31" t="n">
        <v>3813.3747</v>
      </c>
      <c r="K12756" t="inlineStr">
        <is>
          <t>5:100.0%</t>
        </is>
      </c>
      <c r="L12756" t="inlineStr">
        <is>
          <t>MMM5 - Small rural town</t>
        </is>
      </c>
    </row>
    <row r="12757" ht="15" customHeight="1">
      <c r="A12757" t="inlineStr">
        <is>
          <t>Sandilands</t>
        </is>
      </c>
      <c r="B12757" t="inlineStr">
        <is>
          <t>SA</t>
        </is>
      </c>
      <c r="C12757" t="n">
        <v>5571</v>
      </c>
      <c r="D12757" t="inlineStr">
        <is>
          <t>Delivery Area</t>
        </is>
      </c>
      <c r="F12757" t="inlineStr">
        <is>
          <t>5571|SA</t>
        </is>
      </c>
      <c r="G12757" t="n">
        <v>5</v>
      </c>
      <c r="H12757" t="n">
        <v>1</v>
      </c>
      <c r="I12757" t="n">
        <v>523.3893</v>
      </c>
      <c r="J12757" s="31" t="n">
        <v>523.3894</v>
      </c>
      <c r="K12757" t="inlineStr">
        <is>
          <t>5:100.0%</t>
        </is>
      </c>
      <c r="L12757" t="inlineStr">
        <is>
          <t>MMM5 - Small rural town</t>
        </is>
      </c>
    </row>
    <row r="12758" ht="15" customHeight="1">
      <c r="A12758" t="inlineStr">
        <is>
          <t>Sandleton</t>
        </is>
      </c>
      <c r="B12758" t="inlineStr">
        <is>
          <t>SA</t>
        </is>
      </c>
      <c r="C12758" t="n">
        <v>5356</v>
      </c>
      <c r="D12758" t="inlineStr">
        <is>
          <t>Delivery Area</t>
        </is>
      </c>
      <c r="F12758" t="inlineStr">
        <is>
          <t>5356|SA</t>
        </is>
      </c>
      <c r="G12758" t="n">
        <v>5</v>
      </c>
      <c r="H12758" t="n">
        <v>1</v>
      </c>
      <c r="I12758" t="n">
        <v>666.061</v>
      </c>
      <c r="J12758" s="31" t="n">
        <v>666.0608</v>
      </c>
      <c r="K12758" t="inlineStr">
        <is>
          <t>5:100.0%</t>
        </is>
      </c>
      <c r="L12758" t="inlineStr">
        <is>
          <t>MMM5 - Small rural town</t>
        </is>
      </c>
    </row>
    <row r="12759" ht="15" customHeight="1">
      <c r="A12759" t="inlineStr">
        <is>
          <t>Sandon</t>
        </is>
      </c>
      <c r="B12759" t="inlineStr">
        <is>
          <t>NSW</t>
        </is>
      </c>
      <c r="C12759" t="n">
        <v>2463</v>
      </c>
      <c r="D12759" t="inlineStr">
        <is>
          <t>Delivery Area</t>
        </is>
      </c>
      <c r="F12759" t="inlineStr">
        <is>
          <t>2463|NSW</t>
        </is>
      </c>
      <c r="G12759" t="n">
        <v>5</v>
      </c>
      <c r="H12759" t="n">
        <v>0.9366</v>
      </c>
      <c r="I12759" t="n">
        <v>514.4711</v>
      </c>
      <c r="J12759" s="31" t="n">
        <v>549.2925</v>
      </c>
      <c r="K12759" t="inlineStr">
        <is>
          <t>5:93.7%; 4:6.3%</t>
        </is>
      </c>
      <c r="L12759" t="inlineStr">
        <is>
          <t>MMM5 - Small rural town</t>
        </is>
      </c>
    </row>
    <row r="12760" ht="15" customHeight="1">
      <c r="A12760" t="inlineStr">
        <is>
          <t>Sandon</t>
        </is>
      </c>
      <c r="B12760" t="inlineStr">
        <is>
          <t>VIC</t>
        </is>
      </c>
      <c r="C12760" t="n">
        <v>3462</v>
      </c>
      <c r="D12760" t="inlineStr">
        <is>
          <t>Delivery Area</t>
        </is>
      </c>
      <c r="F12760" t="inlineStr">
        <is>
          <t>3462|VIC</t>
        </is>
      </c>
      <c r="G12760" t="n">
        <v>5</v>
      </c>
      <c r="H12760" t="n">
        <v>0.8627</v>
      </c>
      <c r="I12760" t="n">
        <v>120.4505</v>
      </c>
      <c r="J12760" s="31" t="n">
        <v>139.6158</v>
      </c>
      <c r="K12760" t="inlineStr">
        <is>
          <t>5:86.3%; 4:13.7%</t>
        </is>
      </c>
      <c r="L12760" t="inlineStr">
        <is>
          <t>MMM5 - Small rural town</t>
        </is>
      </c>
    </row>
    <row r="12761" ht="15" customHeight="1">
      <c r="A12761" t="inlineStr">
        <is>
          <t>Sandover</t>
        </is>
      </c>
      <c r="B12761" t="inlineStr">
        <is>
          <t>NT</t>
        </is>
      </c>
      <c r="C12761" t="n">
        <v>872</v>
      </c>
      <c r="D12761" t="inlineStr">
        <is>
          <t>Delivery Area</t>
        </is>
      </c>
      <c r="F12761" t="inlineStr">
        <is>
          <t>872|NT</t>
        </is>
      </c>
      <c r="G12761" t="n">
        <v>7</v>
      </c>
      <c r="H12761" t="n">
        <v>0.957</v>
      </c>
      <c r="I12761" t="n">
        <v>946539.8535</v>
      </c>
      <c r="J12761" s="31" t="n">
        <v>989085.5326</v>
      </c>
      <c r="K12761" t="inlineStr">
        <is>
          <t>7:95.7%; 6:4.3%</t>
        </is>
      </c>
      <c r="L12761" t="inlineStr">
        <is>
          <t>MMM7 - Very remote community</t>
        </is>
      </c>
    </row>
    <row r="12762" ht="15" customHeight="1">
      <c r="A12762" t="inlineStr">
        <is>
          <t>Sandown Village</t>
        </is>
      </c>
      <c r="B12762" t="inlineStr">
        <is>
          <t>VIC</t>
        </is>
      </c>
      <c r="C12762" t="n">
        <v>3171</v>
      </c>
      <c r="D12762" t="inlineStr">
        <is>
          <t>Delivery Area</t>
        </is>
      </c>
      <c r="F12762" t="inlineStr">
        <is>
          <t>3171|VIC</t>
        </is>
      </c>
      <c r="G12762" t="n">
        <v>1</v>
      </c>
      <c r="H12762" t="n">
        <v>1</v>
      </c>
      <c r="I12762" t="n">
        <v>11.0867</v>
      </c>
      <c r="J12762" s="31" t="n">
        <v>11.0861</v>
      </c>
      <c r="K12762" t="inlineStr">
        <is>
          <t>1:100.0%</t>
        </is>
      </c>
      <c r="L12762" t="inlineStr">
        <is>
          <t>MMM1 - Metropolitan area</t>
        </is>
      </c>
    </row>
    <row r="12763" ht="15" customHeight="1">
      <c r="A12763" t="inlineStr">
        <is>
          <t>Sandpalms Roadhouse</t>
        </is>
      </c>
      <c r="B12763" t="inlineStr">
        <is>
          <t>NT</t>
        </is>
      </c>
      <c r="C12763" t="n">
        <v>822</v>
      </c>
      <c r="D12763" t="inlineStr">
        <is>
          <t>Delivery Area</t>
        </is>
      </c>
      <c r="F12763" t="inlineStr">
        <is>
          <t>822|NT</t>
        </is>
      </c>
      <c r="G12763" t="n">
        <v>7</v>
      </c>
      <c r="H12763" t="n">
        <v>0.6977</v>
      </c>
      <c r="I12763" t="n">
        <v>105190.3322</v>
      </c>
      <c r="J12763" s="31" t="n">
        <v>150775.803</v>
      </c>
      <c r="K12763" t="inlineStr">
        <is>
          <t>7:69.8%; 6:28.8%; 5:1.2%; 2:0.2%</t>
        </is>
      </c>
      <c r="L12763" t="inlineStr">
        <is>
          <t>MMM7 - Very remote community</t>
        </is>
      </c>
    </row>
    <row r="12764" ht="15" customHeight="1">
      <c r="A12764" t="inlineStr">
        <is>
          <t>Sandpatch</t>
        </is>
      </c>
      <c r="B12764" t="inlineStr">
        <is>
          <t>WA</t>
        </is>
      </c>
      <c r="C12764" t="n">
        <v>6330</v>
      </c>
      <c r="D12764" t="inlineStr">
        <is>
          <t>Delivery Area</t>
        </is>
      </c>
      <c r="F12764" t="inlineStr">
        <is>
          <t>6330|WA</t>
        </is>
      </c>
      <c r="G12764" t="n">
        <v>5</v>
      </c>
      <c r="H12764" t="n">
        <v>0.5422</v>
      </c>
      <c r="I12764" t="n">
        <v>774.4293</v>
      </c>
      <c r="J12764" s="31" t="n">
        <v>1428.3566</v>
      </c>
      <c r="K12764" t="inlineStr">
        <is>
          <t>5:54.2%; 3:45.8%</t>
        </is>
      </c>
      <c r="L12764" t="inlineStr">
        <is>
          <t>MMM5 - Small rural town</t>
        </is>
      </c>
    </row>
    <row r="12765" ht="15" customHeight="1">
      <c r="A12765" t="inlineStr">
        <is>
          <t>Sandringham</t>
        </is>
      </c>
      <c r="B12765" t="inlineStr">
        <is>
          <t>NSW</t>
        </is>
      </c>
      <c r="C12765" t="n">
        <v>2219</v>
      </c>
      <c r="D12765" t="inlineStr">
        <is>
          <t>Delivery Area</t>
        </is>
      </c>
      <c r="F12765" t="inlineStr">
        <is>
          <t>2219|NSW</t>
        </is>
      </c>
      <c r="G12765" t="n">
        <v>1</v>
      </c>
      <c r="H12765" t="n">
        <v>1</v>
      </c>
      <c r="I12765" t="n">
        <v>3.7806</v>
      </c>
      <c r="J12765" s="31" t="n">
        <v>3.7807</v>
      </c>
      <c r="K12765" t="inlineStr">
        <is>
          <t>1:100.0%</t>
        </is>
      </c>
      <c r="L12765" t="inlineStr">
        <is>
          <t>MMM1 - Metropolitan area</t>
        </is>
      </c>
    </row>
    <row r="12766" ht="15" customHeight="1">
      <c r="A12766" t="inlineStr">
        <is>
          <t>Sandringham</t>
        </is>
      </c>
      <c r="B12766" t="inlineStr">
        <is>
          <t>VIC</t>
        </is>
      </c>
      <c r="C12766" t="n">
        <v>3191</v>
      </c>
      <c r="D12766" t="inlineStr">
        <is>
          <t>Delivery Area</t>
        </is>
      </c>
      <c r="F12766" t="inlineStr">
        <is>
          <t>3191|VIC</t>
        </is>
      </c>
      <c r="G12766" t="n">
        <v>1</v>
      </c>
      <c r="H12766" t="n">
        <v>1</v>
      </c>
      <c r="I12766" t="n">
        <v>3.7124</v>
      </c>
      <c r="J12766" s="31" t="n">
        <v>3.7129</v>
      </c>
      <c r="K12766" t="inlineStr">
        <is>
          <t>1:100.0%</t>
        </is>
      </c>
      <c r="L12766" t="inlineStr">
        <is>
          <t>MMM1 - Metropolitan area</t>
        </is>
      </c>
    </row>
    <row r="12767" ht="15" customHeight="1">
      <c r="A12767" t="inlineStr">
        <is>
          <t>Sandringham</t>
        </is>
      </c>
      <c r="B12767" t="inlineStr">
        <is>
          <t>QLD</t>
        </is>
      </c>
      <c r="C12767" t="n">
        <v>4701</v>
      </c>
      <c r="D12767" t="inlineStr">
        <is>
          <t>Delivery Area</t>
        </is>
      </c>
      <c r="F12767" t="inlineStr">
        <is>
          <t>4701|QLD</t>
        </is>
      </c>
      <c r="G12767" t="n">
        <v>5</v>
      </c>
      <c r="H12767" t="n">
        <v>0.53</v>
      </c>
      <c r="I12767" t="n">
        <v>247.0911</v>
      </c>
      <c r="J12767" s="31" t="n">
        <v>466.2008</v>
      </c>
      <c r="K12767" t="inlineStr">
        <is>
          <t>5:53.0%; 2:47.0%</t>
        </is>
      </c>
      <c r="L12767" t="inlineStr">
        <is>
          <t>MMM5 - Small rural town</t>
        </is>
      </c>
    </row>
    <row r="12768" ht="15" customHeight="1">
      <c r="A12768" t="inlineStr">
        <is>
          <t>Sandsprings</t>
        </is>
      </c>
      <c r="B12768" t="inlineStr">
        <is>
          <t>WA</t>
        </is>
      </c>
      <c r="C12768" t="n">
        <v>6532</v>
      </c>
      <c r="D12768" t="inlineStr">
        <is>
          <t>Delivery Area</t>
        </is>
      </c>
      <c r="F12768" t="inlineStr">
        <is>
          <t>6532|WA</t>
        </is>
      </c>
      <c r="G12768" t="n">
        <v>7</v>
      </c>
      <c r="H12768" t="n">
        <v>0.5004999999999999</v>
      </c>
      <c r="I12768" t="n">
        <v>11752.4521</v>
      </c>
      <c r="J12768" s="31" t="n">
        <v>23479.2952</v>
      </c>
      <c r="K12768" t="inlineStr">
        <is>
          <t>7:50.1%; 6:40.1%; 5:8.1%; 3:1.7%</t>
        </is>
      </c>
      <c r="L12768" t="inlineStr">
        <is>
          <t>MMM7 - Very remote community</t>
        </is>
      </c>
    </row>
    <row r="12769" ht="15" customHeight="1">
      <c r="A12769" t="inlineStr">
        <is>
          <t>Sandstone</t>
        </is>
      </c>
      <c r="B12769" t="inlineStr">
        <is>
          <t>WA</t>
        </is>
      </c>
      <c r="C12769" t="n">
        <v>6639</v>
      </c>
      <c r="D12769" t="inlineStr">
        <is>
          <t>Delivery Area</t>
        </is>
      </c>
      <c r="F12769" t="inlineStr">
        <is>
          <t>6639|WA</t>
        </is>
      </c>
      <c r="G12769" t="n">
        <v>7</v>
      </c>
      <c r="H12769" t="n">
        <v>1</v>
      </c>
      <c r="I12769" t="n">
        <v>32605.2911</v>
      </c>
      <c r="J12769" s="31" t="n">
        <v>32605.2912</v>
      </c>
      <c r="K12769" t="inlineStr">
        <is>
          <t>7:100.0%</t>
        </is>
      </c>
      <c r="L12769" t="inlineStr">
        <is>
          <t>MMM7 - Very remote community</t>
        </is>
      </c>
    </row>
    <row r="12770" ht="15" customHeight="1">
      <c r="A12770" t="inlineStr">
        <is>
          <t>Sandstone Point</t>
        </is>
      </c>
      <c r="B12770" t="inlineStr">
        <is>
          <t>QLD</t>
        </is>
      </c>
      <c r="C12770" t="n">
        <v>4511</v>
      </c>
      <c r="D12770" t="inlineStr">
        <is>
          <t>Delivery Area</t>
        </is>
      </c>
      <c r="F12770" t="inlineStr">
        <is>
          <t>4511|QLD</t>
        </is>
      </c>
      <c r="G12770" t="n">
        <v>1</v>
      </c>
      <c r="H12770" t="n">
        <v>1</v>
      </c>
      <c r="I12770" t="n">
        <v>36.502</v>
      </c>
      <c r="J12770" s="31" t="n">
        <v>36.5017</v>
      </c>
      <c r="K12770" t="inlineStr">
        <is>
          <t>1:100.0%</t>
        </is>
      </c>
      <c r="L12770" t="inlineStr">
        <is>
          <t>MMM1 - Metropolitan area</t>
        </is>
      </c>
    </row>
    <row r="12771" ht="15" customHeight="1">
      <c r="A12771" t="inlineStr">
        <is>
          <t>Sandy Bay</t>
        </is>
      </c>
      <c r="B12771" t="inlineStr">
        <is>
          <t>TAS</t>
        </is>
      </c>
      <c r="C12771" t="n">
        <v>7005</v>
      </c>
      <c r="D12771" t="inlineStr">
        <is>
          <t>Delivery Area</t>
        </is>
      </c>
      <c r="F12771" t="inlineStr">
        <is>
          <t>7005|TAS</t>
        </is>
      </c>
      <c r="G12771" t="n">
        <v>2</v>
      </c>
      <c r="H12771" t="n">
        <v>1</v>
      </c>
      <c r="I12771" t="n">
        <v>8.3809</v>
      </c>
      <c r="J12771" s="31" t="n">
        <v>8.380699999999999</v>
      </c>
      <c r="K12771" t="inlineStr">
        <is>
          <t>2:100.0%</t>
        </is>
      </c>
      <c r="L12771" t="inlineStr">
        <is>
          <t>MMM2 - Regional centre</t>
        </is>
      </c>
    </row>
    <row r="12772" ht="15" customHeight="1">
      <c r="A12772" t="inlineStr">
        <is>
          <t>Sandy Bay</t>
        </is>
      </c>
      <c r="B12772" t="inlineStr">
        <is>
          <t>TAS</t>
        </is>
      </c>
      <c r="C12772" t="n">
        <v>7006</v>
      </c>
      <c r="D12772" t="inlineStr">
        <is>
          <t>Post Office Boxes</t>
        </is>
      </c>
      <c r="E12772" t="inlineStr">
        <is>
          <t>PO BOXES</t>
        </is>
      </c>
      <c r="F12772" t="inlineStr">
        <is>
          <t>7006|TAS</t>
        </is>
      </c>
      <c r="J12772" s="31" t="n"/>
    </row>
    <row r="12773" ht="15" customHeight="1">
      <c r="A12773" t="inlineStr">
        <is>
          <t>Sandy Beach</t>
        </is>
      </c>
      <c r="B12773" t="inlineStr">
        <is>
          <t>NSW</t>
        </is>
      </c>
      <c r="C12773" t="n">
        <v>2456</v>
      </c>
      <c r="D12773" t="inlineStr">
        <is>
          <t>Delivery Area</t>
        </is>
      </c>
      <c r="F12773" t="inlineStr">
        <is>
          <t>2456|NSW</t>
        </is>
      </c>
      <c r="G12773" t="n">
        <v>5</v>
      </c>
      <c r="H12773" t="n">
        <v>0.5397</v>
      </c>
      <c r="I12773" t="n">
        <v>110.8845</v>
      </c>
      <c r="J12773" s="31" t="n">
        <v>205.4443</v>
      </c>
      <c r="K12773" t="inlineStr">
        <is>
          <t>5:54.0%; 4:27.7%; 3:18.2%; 6:0.1%</t>
        </is>
      </c>
      <c r="L12773" t="inlineStr">
        <is>
          <t>MMM5 - Small rural town</t>
        </is>
      </c>
    </row>
    <row r="12774" ht="15" customHeight="1">
      <c r="A12774" t="inlineStr">
        <is>
          <t>Sandy Camp</t>
        </is>
      </c>
      <c r="B12774" t="inlineStr">
        <is>
          <t>QLD</t>
        </is>
      </c>
      <c r="C12774" t="n">
        <v>4361</v>
      </c>
      <c r="D12774" t="inlineStr">
        <is>
          <t>Delivery Area</t>
        </is>
      </c>
      <c r="F12774" t="inlineStr">
        <is>
          <t>4361|QLD</t>
        </is>
      </c>
      <c r="G12774" t="n">
        <v>5</v>
      </c>
      <c r="H12774" t="n">
        <v>1</v>
      </c>
      <c r="I12774" t="n">
        <v>717.4343</v>
      </c>
      <c r="J12774" s="31" t="n">
        <v>717.4344</v>
      </c>
      <c r="K12774" t="inlineStr">
        <is>
          <t>5:100.0%</t>
        </is>
      </c>
      <c r="L12774" t="inlineStr">
        <is>
          <t>MMM5 - Small rural town</t>
        </is>
      </c>
    </row>
    <row r="12775" ht="15" customHeight="1">
      <c r="A12775" t="inlineStr">
        <is>
          <t>Sandy Creek</t>
        </is>
      </c>
      <c r="B12775" t="inlineStr">
        <is>
          <t>NSW</t>
        </is>
      </c>
      <c r="C12775" t="n">
        <v>2338</v>
      </c>
      <c r="D12775" t="inlineStr">
        <is>
          <t>Delivery Area</t>
        </is>
      </c>
      <c r="E12775" t="inlineStr">
        <is>
          <t>UPPER HUNTER SHIRE COUNCIL</t>
        </is>
      </c>
      <c r="F12775" t="inlineStr">
        <is>
          <t>2338|NSW</t>
        </is>
      </c>
      <c r="G12775" t="n">
        <v>5</v>
      </c>
      <c r="H12775" t="n">
        <v>1</v>
      </c>
      <c r="I12775" t="n">
        <v>989.4779</v>
      </c>
      <c r="J12775" s="31" t="n">
        <v>989.4776000000001</v>
      </c>
      <c r="K12775" t="inlineStr">
        <is>
          <t>5:100.0%</t>
        </is>
      </c>
      <c r="L12775" t="inlineStr">
        <is>
          <t>MMM5 - Small rural town</t>
        </is>
      </c>
    </row>
    <row r="12776" ht="15" customHeight="1">
      <c r="A12776" t="inlineStr">
        <is>
          <t>Sandy Creek</t>
        </is>
      </c>
      <c r="B12776" t="inlineStr">
        <is>
          <t>NSW</t>
        </is>
      </c>
      <c r="C12776" t="n">
        <v>2835</v>
      </c>
      <c r="D12776" t="inlineStr">
        <is>
          <t>Delivery Area</t>
        </is>
      </c>
      <c r="E12776" t="inlineStr">
        <is>
          <t>COBAR SHIRE COUNCIL</t>
        </is>
      </c>
      <c r="F12776" t="inlineStr">
        <is>
          <t>2835|NSW</t>
        </is>
      </c>
      <c r="G12776" t="n">
        <v>7</v>
      </c>
      <c r="H12776" t="n">
        <v>0.9246</v>
      </c>
      <c r="I12776" t="n">
        <v>27716.4622</v>
      </c>
      <c r="J12776" s="31" t="n">
        <v>29975.1826</v>
      </c>
      <c r="K12776" t="inlineStr">
        <is>
          <t>7:92.5%; 6:7.5%</t>
        </is>
      </c>
      <c r="L12776" t="inlineStr">
        <is>
          <t>MMM7 - Very remote community</t>
        </is>
      </c>
    </row>
    <row r="12777" ht="15" customHeight="1">
      <c r="A12777" t="inlineStr">
        <is>
          <t>Sandy Creek</t>
        </is>
      </c>
      <c r="B12777" t="inlineStr">
        <is>
          <t>VIC</t>
        </is>
      </c>
      <c r="C12777" t="n">
        <v>3695</v>
      </c>
      <c r="D12777" t="inlineStr">
        <is>
          <t>Delivery Area</t>
        </is>
      </c>
      <c r="F12777" t="inlineStr">
        <is>
          <t>3695|VIC</t>
        </is>
      </c>
      <c r="G12777" t="n">
        <v>5</v>
      </c>
      <c r="H12777" t="n">
        <v>0.7504</v>
      </c>
      <c r="I12777" t="n">
        <v>136.4892</v>
      </c>
      <c r="J12777" s="31" t="n">
        <v>181.8809</v>
      </c>
      <c r="K12777" t="inlineStr">
        <is>
          <t>5:75.0%; 2:25.0%</t>
        </is>
      </c>
      <c r="L12777" t="inlineStr">
        <is>
          <t>MMM5 - Small rural town</t>
        </is>
      </c>
    </row>
    <row r="12778" ht="15" customHeight="1">
      <c r="A12778" t="inlineStr">
        <is>
          <t>Sandy Creek</t>
        </is>
      </c>
      <c r="B12778" t="inlineStr">
        <is>
          <t>QLD</t>
        </is>
      </c>
      <c r="C12778" t="n">
        <v>4515</v>
      </c>
      <c r="D12778" t="inlineStr">
        <is>
          <t>Delivery Area</t>
        </is>
      </c>
      <c r="F12778" t="inlineStr">
        <is>
          <t>4515|QLD</t>
        </is>
      </c>
      <c r="G12778" t="n">
        <v>5</v>
      </c>
      <c r="H12778" t="n">
        <v>1</v>
      </c>
      <c r="I12778" t="n">
        <v>1384.4757</v>
      </c>
      <c r="J12778" s="31" t="n">
        <v>1384.4755</v>
      </c>
      <c r="K12778" t="inlineStr">
        <is>
          <t>5:100.0%</t>
        </is>
      </c>
      <c r="L12778" t="inlineStr">
        <is>
          <t>MMM5 - Small rural town</t>
        </is>
      </c>
    </row>
    <row r="12779" ht="15" customHeight="1">
      <c r="A12779" t="inlineStr">
        <is>
          <t>Sandy Creek</t>
        </is>
      </c>
      <c r="B12779" t="inlineStr">
        <is>
          <t>SA</t>
        </is>
      </c>
      <c r="C12779" t="n">
        <v>5350</v>
      </c>
      <c r="D12779" t="inlineStr">
        <is>
          <t>Delivery Area</t>
        </is>
      </c>
      <c r="F12779" t="inlineStr">
        <is>
          <t>5350|SA</t>
        </is>
      </c>
      <c r="G12779" t="n">
        <v>2</v>
      </c>
      <c r="H12779" t="n">
        <v>0.672</v>
      </c>
      <c r="I12779" t="n">
        <v>21.6058</v>
      </c>
      <c r="J12779" s="31" t="n">
        <v>32.1523</v>
      </c>
      <c r="K12779" t="inlineStr">
        <is>
          <t>2:67.2%; 3:32.8%</t>
        </is>
      </c>
      <c r="L12779" t="inlineStr">
        <is>
          <t>MMM2 - Regional centre</t>
        </is>
      </c>
    </row>
    <row r="12780" ht="15" customHeight="1">
      <c r="A12780" t="inlineStr">
        <is>
          <t>Sandy Crossing</t>
        </is>
      </c>
      <c r="B12780" t="inlineStr">
        <is>
          <t>NSW</t>
        </is>
      </c>
      <c r="C12780" t="n">
        <v>2460</v>
      </c>
      <c r="D12780" t="inlineStr">
        <is>
          <t>Delivery Area</t>
        </is>
      </c>
      <c r="F12780" t="inlineStr">
        <is>
          <t>2460|NSW</t>
        </is>
      </c>
      <c r="G12780" t="n">
        <v>5</v>
      </c>
      <c r="H12780" t="n">
        <v>0.8961</v>
      </c>
      <c r="I12780" t="n">
        <v>5941.1588</v>
      </c>
      <c r="J12780" s="31" t="n">
        <v>6630.3495</v>
      </c>
      <c r="K12780" t="inlineStr">
        <is>
          <t>5:89.6%; 3:10.4%; 7:0.0%</t>
        </is>
      </c>
      <c r="L12780" t="inlineStr">
        <is>
          <t>MMM5 - Small rural town</t>
        </is>
      </c>
    </row>
    <row r="12781" ht="15" customHeight="1">
      <c r="A12781" t="inlineStr">
        <is>
          <t>Sandy Flat</t>
        </is>
      </c>
      <c r="B12781" t="inlineStr">
        <is>
          <t>NSW</t>
        </is>
      </c>
      <c r="C12781" t="n">
        <v>2372</v>
      </c>
      <c r="D12781" t="inlineStr">
        <is>
          <t>Delivery Area</t>
        </is>
      </c>
      <c r="F12781" t="inlineStr">
        <is>
          <t>2372|NSW</t>
        </is>
      </c>
      <c r="G12781" t="n">
        <v>5</v>
      </c>
      <c r="H12781" t="n">
        <v>1</v>
      </c>
      <c r="I12781" t="n">
        <v>4894.7866</v>
      </c>
      <c r="J12781" s="31" t="n">
        <v>4894.7861</v>
      </c>
      <c r="K12781" t="inlineStr">
        <is>
          <t>5:100.0%</t>
        </is>
      </c>
      <c r="L12781" t="inlineStr">
        <is>
          <t>MMM5 - Small rural town</t>
        </is>
      </c>
    </row>
    <row r="12782" ht="15" customHeight="1">
      <c r="A12782" t="inlineStr">
        <is>
          <t>Sandy Grove</t>
        </is>
      </c>
      <c r="B12782" t="inlineStr">
        <is>
          <t>SA</t>
        </is>
      </c>
      <c r="C12782" t="n">
        <v>5275</v>
      </c>
      <c r="D12782" t="inlineStr">
        <is>
          <t>Delivery Area</t>
        </is>
      </c>
      <c r="F12782" t="inlineStr">
        <is>
          <t>5275|SA</t>
        </is>
      </c>
      <c r="G12782" t="n">
        <v>6</v>
      </c>
      <c r="H12782" t="n">
        <v>0.5335</v>
      </c>
      <c r="I12782" t="n">
        <v>1666.6331</v>
      </c>
      <c r="J12782" s="31" t="n">
        <v>3123.7224</v>
      </c>
      <c r="K12782" t="inlineStr">
        <is>
          <t>6:53.4%; 5:46.6%</t>
        </is>
      </c>
      <c r="L12782" t="inlineStr">
        <is>
          <t>MMM6 - Remote community</t>
        </is>
      </c>
    </row>
    <row r="12783" ht="15" customHeight="1">
      <c r="A12783" t="inlineStr">
        <is>
          <t>Sandy Gully</t>
        </is>
      </c>
      <c r="B12783" t="inlineStr">
        <is>
          <t>NSW</t>
        </is>
      </c>
      <c r="C12783" t="n">
        <v>2729</v>
      </c>
      <c r="D12783" t="inlineStr">
        <is>
          <t>Delivery Area</t>
        </is>
      </c>
      <c r="F12783" t="inlineStr">
        <is>
          <t>2729|NSW</t>
        </is>
      </c>
      <c r="G12783" t="n">
        <v>5</v>
      </c>
      <c r="H12783" t="n">
        <v>1</v>
      </c>
      <c r="I12783" t="n">
        <v>933.1203</v>
      </c>
      <c r="J12783" s="31" t="n">
        <v>933.1202</v>
      </c>
      <c r="K12783" t="inlineStr">
        <is>
          <t>5:100.0%</t>
        </is>
      </c>
      <c r="L12783" t="inlineStr">
        <is>
          <t>MMM5 - Small rural town</t>
        </is>
      </c>
    </row>
    <row r="12784" ht="15" customHeight="1">
      <c r="A12784" t="inlineStr">
        <is>
          <t>Sandy Gully</t>
        </is>
      </c>
      <c r="B12784" t="inlineStr">
        <is>
          <t>WA</t>
        </is>
      </c>
      <c r="C12784" t="n">
        <v>6535</v>
      </c>
      <c r="D12784" t="inlineStr">
        <is>
          <t>Delivery Area</t>
        </is>
      </c>
      <c r="F12784" t="inlineStr">
        <is>
          <t>6535|WA</t>
        </is>
      </c>
      <c r="G12784" t="n">
        <v>6</v>
      </c>
      <c r="H12784" t="n">
        <v>0.7151999999999999</v>
      </c>
      <c r="I12784" t="n">
        <v>1857.0604</v>
      </c>
      <c r="J12784" s="31" t="n">
        <v>2596.627</v>
      </c>
      <c r="K12784" t="inlineStr">
        <is>
          <t>6:71.5%; 5:28.5%</t>
        </is>
      </c>
      <c r="L12784" t="inlineStr">
        <is>
          <t>MMM6 - Remote community</t>
        </is>
      </c>
    </row>
    <row r="12785" ht="15" customHeight="1">
      <c r="A12785" t="inlineStr">
        <is>
          <t>Sandy Hill</t>
        </is>
      </c>
      <c r="B12785" t="inlineStr">
        <is>
          <t>NSW</t>
        </is>
      </c>
      <c r="C12785" t="n">
        <v>2372</v>
      </c>
      <c r="D12785" t="inlineStr">
        <is>
          <t>Delivery Area</t>
        </is>
      </c>
      <c r="F12785" t="inlineStr">
        <is>
          <t>2372|NSW</t>
        </is>
      </c>
      <c r="G12785" t="n">
        <v>5</v>
      </c>
      <c r="H12785" t="n">
        <v>1</v>
      </c>
      <c r="I12785" t="n">
        <v>4894.7866</v>
      </c>
      <c r="J12785" s="31" t="n">
        <v>4894.7861</v>
      </c>
      <c r="K12785" t="inlineStr">
        <is>
          <t>5:100.0%</t>
        </is>
      </c>
      <c r="L12785" t="inlineStr">
        <is>
          <t>MMM5 - Small rural town</t>
        </is>
      </c>
    </row>
    <row r="12786" ht="15" customHeight="1">
      <c r="A12786" t="inlineStr">
        <is>
          <t>Sandy Hollow</t>
        </is>
      </c>
      <c r="B12786" t="inlineStr">
        <is>
          <t>NSW</t>
        </is>
      </c>
      <c r="C12786" t="n">
        <v>2333</v>
      </c>
      <c r="D12786" t="inlineStr">
        <is>
          <t>Delivery Area</t>
        </is>
      </c>
      <c r="F12786" t="inlineStr">
        <is>
          <t>2333|NSW</t>
        </is>
      </c>
      <c r="G12786" t="n">
        <v>5</v>
      </c>
      <c r="H12786" t="n">
        <v>0.9523</v>
      </c>
      <c r="I12786" t="n">
        <v>1610.6522</v>
      </c>
      <c r="J12786" s="31" t="n">
        <v>1691.3907</v>
      </c>
      <c r="K12786" t="inlineStr">
        <is>
          <t>5:95.2%; 4:4.8%</t>
        </is>
      </c>
      <c r="L12786" t="inlineStr">
        <is>
          <t>MMM5 - Small rural town</t>
        </is>
      </c>
    </row>
    <row r="12787" ht="15" customHeight="1">
      <c r="A12787" t="inlineStr">
        <is>
          <t>Sandy Pocket</t>
        </is>
      </c>
      <c r="B12787" t="inlineStr">
        <is>
          <t>QLD</t>
        </is>
      </c>
      <c r="C12787" t="n">
        <v>4871</v>
      </c>
      <c r="D12787" t="inlineStr">
        <is>
          <t>Delivery Area</t>
        </is>
      </c>
      <c r="F12787" t="inlineStr">
        <is>
          <t>4871|QLD</t>
        </is>
      </c>
      <c r="G12787" t="n">
        <v>7</v>
      </c>
      <c r="H12787" t="n">
        <v>0.9038</v>
      </c>
      <c r="I12787" t="n">
        <v>78502.94779999999</v>
      </c>
      <c r="J12787" s="31" t="n">
        <v>86859.0254</v>
      </c>
      <c r="K12787" t="inlineStr">
        <is>
          <t>7:90.4%; 6:6.8%; 5:2.6%; 2:0.1%; 4:0.0%</t>
        </is>
      </c>
      <c r="L12787" t="inlineStr">
        <is>
          <t>MMM7 - Very remote community</t>
        </is>
      </c>
    </row>
    <row r="12788" ht="15" customHeight="1">
      <c r="A12788" t="inlineStr">
        <is>
          <t>Sandy Point</t>
        </is>
      </c>
      <c r="B12788" t="inlineStr">
        <is>
          <t>NSW</t>
        </is>
      </c>
      <c r="C12788" t="n">
        <v>2172</v>
      </c>
      <c r="D12788" t="inlineStr">
        <is>
          <t>Delivery Area</t>
        </is>
      </c>
      <c r="F12788" t="inlineStr">
        <is>
          <t>2172|NSW</t>
        </is>
      </c>
      <c r="G12788" t="n">
        <v>1</v>
      </c>
      <c r="H12788" t="n">
        <v>1</v>
      </c>
      <c r="I12788" t="n">
        <v>3.6786</v>
      </c>
      <c r="J12788" s="31" t="n">
        <v>3.6787</v>
      </c>
      <c r="K12788" t="inlineStr">
        <is>
          <t>1:100.0%</t>
        </is>
      </c>
      <c r="L12788" t="inlineStr">
        <is>
          <t>MMM1 - Metropolitan area</t>
        </is>
      </c>
    </row>
    <row r="12789" ht="15" customHeight="1">
      <c r="A12789" t="inlineStr">
        <is>
          <t>Sandy Point</t>
        </is>
      </c>
      <c r="B12789" t="inlineStr">
        <is>
          <t>VIC</t>
        </is>
      </c>
      <c r="C12789" t="n">
        <v>3959</v>
      </c>
      <c r="D12789" t="inlineStr">
        <is>
          <t>Delivery Area</t>
        </is>
      </c>
      <c r="F12789" t="inlineStr">
        <is>
          <t>3959|VIC</t>
        </is>
      </c>
      <c r="G12789" t="n">
        <v>5</v>
      </c>
      <c r="H12789" t="n">
        <v>1</v>
      </c>
      <c r="I12789" t="n">
        <v>211.6177</v>
      </c>
      <c r="J12789" s="31" t="n">
        <v>211.6176</v>
      </c>
      <c r="K12789" t="inlineStr">
        <is>
          <t>5:100.0%</t>
        </is>
      </c>
      <c r="L12789" t="inlineStr">
        <is>
          <t>MMM5 - Small rural town</t>
        </is>
      </c>
    </row>
    <row r="12790" ht="15" customHeight="1">
      <c r="A12790" t="inlineStr">
        <is>
          <t>Sandy Ridges</t>
        </is>
      </c>
      <c r="B12790" t="inlineStr">
        <is>
          <t>QLD</t>
        </is>
      </c>
      <c r="C12790" t="n">
        <v>4615</v>
      </c>
      <c r="D12790" t="inlineStr">
        <is>
          <t>Delivery Area</t>
        </is>
      </c>
      <c r="F12790" t="inlineStr">
        <is>
          <t>4615|QLD</t>
        </is>
      </c>
      <c r="G12790" t="n">
        <v>5</v>
      </c>
      <c r="H12790" t="n">
        <v>1</v>
      </c>
      <c r="I12790" t="n">
        <v>1360.852</v>
      </c>
      <c r="J12790" s="31" t="n">
        <v>1360.8524</v>
      </c>
      <c r="K12790" t="inlineStr">
        <is>
          <t>5:100.0%</t>
        </is>
      </c>
      <c r="L12790" t="inlineStr">
        <is>
          <t>MMM5 - Small rural town</t>
        </is>
      </c>
    </row>
    <row r="12791" ht="15" customHeight="1">
      <c r="A12791" t="inlineStr">
        <is>
          <t>Sanger</t>
        </is>
      </c>
      <c r="B12791" t="inlineStr">
        <is>
          <t>NSW</t>
        </is>
      </c>
      <c r="C12791" t="n">
        <v>2646</v>
      </c>
      <c r="D12791" t="inlineStr">
        <is>
          <t>Delivery Area</t>
        </is>
      </c>
      <c r="F12791" t="inlineStr">
        <is>
          <t>2646|NSW</t>
        </is>
      </c>
      <c r="G12791" t="n">
        <v>5</v>
      </c>
      <c r="H12791" t="n">
        <v>0.9734</v>
      </c>
      <c r="I12791" t="n">
        <v>2818.3265</v>
      </c>
      <c r="J12791" s="31" t="n">
        <v>2895.4549</v>
      </c>
      <c r="K12791" t="inlineStr">
        <is>
          <t>5:97.3%; 4:2.7%</t>
        </is>
      </c>
      <c r="L12791" t="inlineStr">
        <is>
          <t>MMM5 - Small rural town</t>
        </is>
      </c>
    </row>
    <row r="12792" ht="15" customHeight="1">
      <c r="A12792" t="inlineStr">
        <is>
          <t>Sans Souci</t>
        </is>
      </c>
      <c r="B12792" t="inlineStr">
        <is>
          <t>NSW</t>
        </is>
      </c>
      <c r="C12792" t="n">
        <v>2219</v>
      </c>
      <c r="D12792" t="inlineStr">
        <is>
          <t>Delivery Area</t>
        </is>
      </c>
      <c r="F12792" t="inlineStr">
        <is>
          <t>2219|NSW</t>
        </is>
      </c>
      <c r="G12792" t="n">
        <v>1</v>
      </c>
      <c r="H12792" t="n">
        <v>1</v>
      </c>
      <c r="I12792" t="n">
        <v>3.7806</v>
      </c>
      <c r="J12792" s="31" t="n">
        <v>3.7807</v>
      </c>
      <c r="K12792" t="inlineStr">
        <is>
          <t>1:100.0%</t>
        </is>
      </c>
      <c r="L12792" t="inlineStr">
        <is>
          <t>MMM1 - Metropolitan area</t>
        </is>
      </c>
    </row>
    <row r="12793" ht="15" customHeight="1">
      <c r="A12793" t="inlineStr">
        <is>
          <t>Santa Teresa</t>
        </is>
      </c>
      <c r="B12793" t="inlineStr">
        <is>
          <t>NT</t>
        </is>
      </c>
      <c r="C12793" t="n">
        <v>872</v>
      </c>
      <c r="D12793" t="inlineStr">
        <is>
          <t>Delivery Area</t>
        </is>
      </c>
      <c r="F12793" t="inlineStr">
        <is>
          <t>872|NT</t>
        </is>
      </c>
      <c r="G12793" t="n">
        <v>7</v>
      </c>
      <c r="H12793" t="n">
        <v>0.957</v>
      </c>
      <c r="I12793" t="n">
        <v>946539.8535</v>
      </c>
      <c r="J12793" s="31" t="n">
        <v>989085.5326</v>
      </c>
      <c r="K12793" t="inlineStr">
        <is>
          <t>7:95.7%; 6:4.3%</t>
        </is>
      </c>
      <c r="L12793" t="inlineStr">
        <is>
          <t>MMM7 - Very remote community</t>
        </is>
      </c>
    </row>
    <row r="12794" ht="15" customHeight="1">
      <c r="A12794" t="inlineStr">
        <is>
          <t>Sapphire</t>
        </is>
      </c>
      <c r="B12794" t="inlineStr">
        <is>
          <t>NSW</t>
        </is>
      </c>
      <c r="C12794" t="n">
        <v>2360</v>
      </c>
      <c r="D12794" t="inlineStr">
        <is>
          <t>Delivery Area</t>
        </is>
      </c>
      <c r="F12794" t="inlineStr">
        <is>
          <t>2360|NSW</t>
        </is>
      </c>
      <c r="G12794" t="n">
        <v>5</v>
      </c>
      <c r="H12794" t="n">
        <v>0.9373</v>
      </c>
      <c r="I12794" t="n">
        <v>3172.9255</v>
      </c>
      <c r="J12794" s="31" t="n">
        <v>3385.2978</v>
      </c>
      <c r="K12794" t="inlineStr">
        <is>
          <t>5:93.7%; 4:6.3%</t>
        </is>
      </c>
      <c r="L12794" t="inlineStr">
        <is>
          <t>MMM5 - Small rural town</t>
        </is>
      </c>
    </row>
    <row r="12795" ht="15" customHeight="1">
      <c r="A12795" t="inlineStr">
        <is>
          <t>Sapphire Beach</t>
        </is>
      </c>
      <c r="B12795" t="inlineStr">
        <is>
          <t>NSW</t>
        </is>
      </c>
      <c r="C12795" t="n">
        <v>2450</v>
      </c>
      <c r="D12795" t="inlineStr">
        <is>
          <t>Delivery Area</t>
        </is>
      </c>
      <c r="F12795" t="inlineStr">
        <is>
          <t>2450|NSW</t>
        </is>
      </c>
      <c r="G12795" t="n">
        <v>5</v>
      </c>
      <c r="H12795" t="n">
        <v>0.5266</v>
      </c>
      <c r="I12795" t="n">
        <v>536.9918</v>
      </c>
      <c r="J12795" s="31" t="n">
        <v>1019.718</v>
      </c>
      <c r="K12795" t="inlineStr">
        <is>
          <t>5:52.7%; 3:47.3%; 6:0.0%</t>
        </is>
      </c>
      <c r="L12795" t="inlineStr">
        <is>
          <t>MMM5 - Small rural town</t>
        </is>
      </c>
    </row>
    <row r="12796" ht="15" customHeight="1">
      <c r="A12796" t="inlineStr">
        <is>
          <t>Sapphire Central</t>
        </is>
      </c>
      <c r="B12796" t="inlineStr">
        <is>
          <t>QLD</t>
        </is>
      </c>
      <c r="C12796" t="n">
        <v>4702</v>
      </c>
      <c r="D12796" t="inlineStr">
        <is>
          <t>Delivery Area</t>
        </is>
      </c>
      <c r="F12796" t="inlineStr">
        <is>
          <t>4702|QLD</t>
        </is>
      </c>
      <c r="G12796" t="n">
        <v>5</v>
      </c>
      <c r="H12796" t="n">
        <v>0.4802</v>
      </c>
      <c r="I12796" t="n">
        <v>22921.6834</v>
      </c>
      <c r="J12796" s="31" t="n">
        <v>47733.5006</v>
      </c>
      <c r="K12796" t="inlineStr">
        <is>
          <t>5:48.0%; 6:45.9%; 7:4.0%; 2:2.0%; 3:0.1%</t>
        </is>
      </c>
      <c r="L12796" t="inlineStr">
        <is>
          <t>MMM5 - Small rural town</t>
        </is>
      </c>
    </row>
    <row r="12797" ht="15" customHeight="1">
      <c r="A12797" t="inlineStr">
        <is>
          <t>Sapphiretown</t>
        </is>
      </c>
      <c r="B12797" t="inlineStr">
        <is>
          <t>SA</t>
        </is>
      </c>
      <c r="C12797" t="n">
        <v>5222</v>
      </c>
      <c r="D12797" t="inlineStr">
        <is>
          <t>Delivery Area</t>
        </is>
      </c>
      <c r="F12797" t="inlineStr">
        <is>
          <t>5222|SA</t>
        </is>
      </c>
      <c r="G12797" t="n">
        <v>7</v>
      </c>
      <c r="H12797" t="n">
        <v>1</v>
      </c>
      <c r="I12797" t="n">
        <v>385.7742</v>
      </c>
      <c r="J12797" s="31" t="n">
        <v>385.7746</v>
      </c>
      <c r="K12797" t="inlineStr">
        <is>
          <t>7:100.0%</t>
        </is>
      </c>
      <c r="L12797" t="inlineStr">
        <is>
          <t>MMM7 - Very remote community</t>
        </is>
      </c>
    </row>
    <row r="12798" ht="15" customHeight="1">
      <c r="A12798" t="inlineStr">
        <is>
          <t>Sarabah</t>
        </is>
      </c>
      <c r="B12798" t="inlineStr">
        <is>
          <t>QLD</t>
        </is>
      </c>
      <c r="C12798" t="n">
        <v>4275</v>
      </c>
      <c r="D12798" t="inlineStr">
        <is>
          <t>Delivery Area</t>
        </is>
      </c>
      <c r="F12798" t="inlineStr">
        <is>
          <t>4275|QLD</t>
        </is>
      </c>
      <c r="G12798" t="n">
        <v>5</v>
      </c>
      <c r="H12798" t="n">
        <v>0.4179</v>
      </c>
      <c r="I12798" t="n">
        <v>137.5617</v>
      </c>
      <c r="J12798" s="31" t="n">
        <v>329.1873</v>
      </c>
      <c r="K12798" t="inlineStr">
        <is>
          <t>5:41.8%; 2:33.3%; 4:24.9%</t>
        </is>
      </c>
      <c r="L12798" t="inlineStr">
        <is>
          <t>MMM5 - Small rural town</t>
        </is>
      </c>
    </row>
    <row r="12799" ht="15" customHeight="1">
      <c r="A12799" t="inlineStr">
        <is>
          <t>Saratoga</t>
        </is>
      </c>
      <c r="B12799" t="inlineStr">
        <is>
          <t>NSW</t>
        </is>
      </c>
      <c r="C12799" t="n">
        <v>2251</v>
      </c>
      <c r="D12799" t="inlineStr">
        <is>
          <t>Delivery Area</t>
        </is>
      </c>
      <c r="F12799" t="inlineStr">
        <is>
          <t>2251|NSW</t>
        </is>
      </c>
      <c r="G12799" t="n">
        <v>1</v>
      </c>
      <c r="H12799" t="n">
        <v>1</v>
      </c>
      <c r="I12799" t="n">
        <v>43.5444</v>
      </c>
      <c r="J12799" s="31" t="n">
        <v>43.5444</v>
      </c>
      <c r="K12799" t="inlineStr">
        <is>
          <t>1:100.0%</t>
        </is>
      </c>
      <c r="L12799" t="inlineStr">
        <is>
          <t>MMM1 - Metropolitan area</t>
        </is>
      </c>
    </row>
    <row r="12800" ht="15" customHeight="1">
      <c r="A12800" t="inlineStr">
        <is>
          <t>Sargood</t>
        </is>
      </c>
      <c r="B12800" t="inlineStr">
        <is>
          <t>VIC</t>
        </is>
      </c>
      <c r="C12800" t="n">
        <v>3858</v>
      </c>
      <c r="D12800" t="inlineStr">
        <is>
          <t>Delivery Area</t>
        </is>
      </c>
      <c r="F12800" t="inlineStr">
        <is>
          <t>3858|VIC</t>
        </is>
      </c>
      <c r="G12800" t="n">
        <v>5</v>
      </c>
      <c r="H12800" t="n">
        <v>1</v>
      </c>
      <c r="I12800" t="n">
        <v>2574.7704</v>
      </c>
      <c r="J12800" s="31" t="n">
        <v>2574.771</v>
      </c>
      <c r="K12800" t="inlineStr">
        <is>
          <t>5:100.0%</t>
        </is>
      </c>
      <c r="L12800" t="inlineStr">
        <is>
          <t>MMM5 - Small rural town</t>
        </is>
      </c>
    </row>
    <row r="12801" ht="15" customHeight="1">
      <c r="A12801" t="inlineStr">
        <is>
          <t>Sarina</t>
        </is>
      </c>
      <c r="B12801" t="inlineStr">
        <is>
          <t>QLD</t>
        </is>
      </c>
      <c r="C12801" t="n">
        <v>4737</v>
      </c>
      <c r="D12801" t="inlineStr">
        <is>
          <t>Delivery Area</t>
        </is>
      </c>
      <c r="F12801" t="inlineStr">
        <is>
          <t>4737|QLD</t>
        </is>
      </c>
      <c r="G12801" t="n">
        <v>5</v>
      </c>
      <c r="H12801" t="n">
        <v>1</v>
      </c>
      <c r="I12801" t="n">
        <v>940.532</v>
      </c>
      <c r="J12801" s="31" t="n">
        <v>940.5324000000001</v>
      </c>
      <c r="K12801" t="inlineStr">
        <is>
          <t>5:100.0%</t>
        </is>
      </c>
      <c r="L12801" t="inlineStr">
        <is>
          <t>MMM5 - Small rural town</t>
        </is>
      </c>
    </row>
    <row r="12802" ht="15" customHeight="1">
      <c r="A12802" t="inlineStr">
        <is>
          <t>Sarina Beach</t>
        </is>
      </c>
      <c r="B12802" t="inlineStr">
        <is>
          <t>QLD</t>
        </is>
      </c>
      <c r="C12802" t="n">
        <v>4737</v>
      </c>
      <c r="D12802" t="inlineStr">
        <is>
          <t>Delivery Area</t>
        </is>
      </c>
      <c r="F12802" t="inlineStr">
        <is>
          <t>4737|QLD</t>
        </is>
      </c>
      <c r="G12802" t="n">
        <v>5</v>
      </c>
      <c r="H12802" t="n">
        <v>1</v>
      </c>
      <c r="I12802" t="n">
        <v>940.532</v>
      </c>
      <c r="J12802" s="31" t="n">
        <v>940.5324000000001</v>
      </c>
      <c r="K12802" t="inlineStr">
        <is>
          <t>5:100.0%</t>
        </is>
      </c>
      <c r="L12802" t="inlineStr">
        <is>
          <t>MMM5 - Small rural town</t>
        </is>
      </c>
    </row>
    <row r="12803" ht="15" customHeight="1">
      <c r="A12803" t="inlineStr">
        <is>
          <t>Sarina Range</t>
        </is>
      </c>
      <c r="B12803" t="inlineStr">
        <is>
          <t>QLD</t>
        </is>
      </c>
      <c r="C12803" t="n">
        <v>4737</v>
      </c>
      <c r="D12803" t="inlineStr">
        <is>
          <t>Delivery Area</t>
        </is>
      </c>
      <c r="F12803" t="inlineStr">
        <is>
          <t>4737|QLD</t>
        </is>
      </c>
      <c r="G12803" t="n">
        <v>5</v>
      </c>
      <c r="H12803" t="n">
        <v>1</v>
      </c>
      <c r="I12803" t="n">
        <v>940.532</v>
      </c>
      <c r="J12803" s="31" t="n">
        <v>940.5324000000001</v>
      </c>
      <c r="K12803" t="inlineStr">
        <is>
          <t>5:100.0%</t>
        </is>
      </c>
      <c r="L12803" t="inlineStr">
        <is>
          <t>MMM5 - Small rural town</t>
        </is>
      </c>
    </row>
    <row r="12804" ht="15" customHeight="1">
      <c r="A12804" t="inlineStr">
        <is>
          <t>Sarsfield</t>
        </is>
      </c>
      <c r="B12804" t="inlineStr">
        <is>
          <t>VIC</t>
        </is>
      </c>
      <c r="C12804" t="n">
        <v>3875</v>
      </c>
      <c r="D12804" t="inlineStr">
        <is>
          <t>Delivery Area</t>
        </is>
      </c>
      <c r="F12804" t="inlineStr">
        <is>
          <t>3875|VIC</t>
        </is>
      </c>
      <c r="G12804" t="n">
        <v>5</v>
      </c>
      <c r="H12804" t="n">
        <v>0.8751</v>
      </c>
      <c r="I12804" t="n">
        <v>2104.7381</v>
      </c>
      <c r="J12804" s="31" t="n">
        <v>2405.0453</v>
      </c>
      <c r="K12804" t="inlineStr">
        <is>
          <t>5:87.5%; 4:12.5%</t>
        </is>
      </c>
      <c r="L12804" t="inlineStr">
        <is>
          <t>MMM5 - Small rural town</t>
        </is>
      </c>
    </row>
    <row r="12805" ht="15" customHeight="1">
      <c r="A12805" t="inlineStr">
        <is>
          <t>Sassafras</t>
        </is>
      </c>
      <c r="B12805" t="inlineStr">
        <is>
          <t>NSW</t>
        </is>
      </c>
      <c r="C12805" t="n">
        <v>2622</v>
      </c>
      <c r="D12805" t="inlineStr">
        <is>
          <t>Delivery Area</t>
        </is>
      </c>
      <c r="F12805" t="inlineStr">
        <is>
          <t>2622|NSW</t>
        </is>
      </c>
      <c r="G12805" t="n">
        <v>5</v>
      </c>
      <c r="H12805" t="n">
        <v>1</v>
      </c>
      <c r="I12805" t="n">
        <v>4256.1147</v>
      </c>
      <c r="J12805" s="31" t="n">
        <v>4256.1145</v>
      </c>
      <c r="K12805" t="inlineStr">
        <is>
          <t>5:100.0%</t>
        </is>
      </c>
      <c r="L12805" t="inlineStr">
        <is>
          <t>MMM5 - Small rural town</t>
        </is>
      </c>
    </row>
    <row r="12806" ht="15" customHeight="1">
      <c r="A12806" t="inlineStr">
        <is>
          <t>Sassafras</t>
        </is>
      </c>
      <c r="B12806" t="inlineStr">
        <is>
          <t>VIC</t>
        </is>
      </c>
      <c r="C12806" t="n">
        <v>3787</v>
      </c>
      <c r="D12806" t="inlineStr">
        <is>
          <t>Delivery Area</t>
        </is>
      </c>
      <c r="F12806" t="inlineStr">
        <is>
          <t>3787|VIC</t>
        </is>
      </c>
      <c r="G12806" t="n">
        <v>1</v>
      </c>
      <c r="H12806" t="n">
        <v>1</v>
      </c>
      <c r="I12806" t="n">
        <v>3.4167</v>
      </c>
      <c r="J12806" s="31" t="n">
        <v>3.4167</v>
      </c>
      <c r="K12806" t="inlineStr">
        <is>
          <t>1:100.0%</t>
        </is>
      </c>
      <c r="L12806" t="inlineStr">
        <is>
          <t>MMM1 - Metropolitan area</t>
        </is>
      </c>
    </row>
    <row r="12807" ht="15" customHeight="1">
      <c r="A12807" t="inlineStr">
        <is>
          <t>Sassafras</t>
        </is>
      </c>
      <c r="B12807" t="inlineStr">
        <is>
          <t>TAS</t>
        </is>
      </c>
      <c r="C12807" t="n">
        <v>7307</v>
      </c>
      <c r="D12807" t="inlineStr">
        <is>
          <t>Delivery Area</t>
        </is>
      </c>
      <c r="F12807" t="inlineStr">
        <is>
          <t>7307|TAS</t>
        </is>
      </c>
      <c r="G12807" t="n">
        <v>5</v>
      </c>
      <c r="H12807" t="n">
        <v>0.7252</v>
      </c>
      <c r="I12807" t="n">
        <v>366.6174</v>
      </c>
      <c r="J12807" s="31" t="n">
        <v>505.5675</v>
      </c>
      <c r="K12807" t="inlineStr">
        <is>
          <t>5:72.5%; 3:27.5%</t>
        </is>
      </c>
      <c r="L12807" t="inlineStr">
        <is>
          <t>MMM5 - Small rural town</t>
        </is>
      </c>
    </row>
    <row r="12808" ht="15" customHeight="1">
      <c r="A12808" t="inlineStr">
        <is>
          <t>Sassafras Gully</t>
        </is>
      </c>
      <c r="B12808" t="inlineStr">
        <is>
          <t>VIC</t>
        </is>
      </c>
      <c r="C12808" t="n">
        <v>3787</v>
      </c>
      <c r="D12808" t="inlineStr">
        <is>
          <t>Delivery Area</t>
        </is>
      </c>
      <c r="F12808" t="inlineStr">
        <is>
          <t>3787|VIC</t>
        </is>
      </c>
      <c r="G12808" t="n">
        <v>1</v>
      </c>
      <c r="H12808" t="n">
        <v>1</v>
      </c>
      <c r="I12808" t="n">
        <v>3.4167</v>
      </c>
      <c r="J12808" s="31" t="n">
        <v>3.4167</v>
      </c>
      <c r="K12808" t="inlineStr">
        <is>
          <t>1:100.0%</t>
        </is>
      </c>
      <c r="L12808" t="inlineStr">
        <is>
          <t>MMM1 - Metropolitan area</t>
        </is>
      </c>
    </row>
    <row r="12809" ht="15" customHeight="1">
      <c r="A12809" t="inlineStr">
        <is>
          <t>Saumarez</t>
        </is>
      </c>
      <c r="B12809" t="inlineStr">
        <is>
          <t>NSW</t>
        </is>
      </c>
      <c r="C12809" t="n">
        <v>2350</v>
      </c>
      <c r="D12809" t="inlineStr">
        <is>
          <t>Delivery Area</t>
        </is>
      </c>
      <c r="F12809" t="inlineStr">
        <is>
          <t>2350|NSW</t>
        </is>
      </c>
      <c r="G12809" t="n">
        <v>5</v>
      </c>
      <c r="H12809" t="n">
        <v>0.8826000000000001</v>
      </c>
      <c r="I12809" t="n">
        <v>4009.7148</v>
      </c>
      <c r="J12809" s="31" t="n">
        <v>4543.2274</v>
      </c>
      <c r="K12809" t="inlineStr">
        <is>
          <t>5:88.3%; 3:11.7%</t>
        </is>
      </c>
      <c r="L12809" t="inlineStr">
        <is>
          <t>MMM5 - Small rural town</t>
        </is>
      </c>
    </row>
    <row r="12810" ht="15" customHeight="1">
      <c r="A12810" t="inlineStr">
        <is>
          <t>Saumarez Ponds</t>
        </is>
      </c>
      <c r="B12810" t="inlineStr">
        <is>
          <t>NSW</t>
        </is>
      </c>
      <c r="C12810" t="n">
        <v>2350</v>
      </c>
      <c r="D12810" t="inlineStr">
        <is>
          <t>Delivery Area</t>
        </is>
      </c>
      <c r="F12810" t="inlineStr">
        <is>
          <t>2350|NSW</t>
        </is>
      </c>
      <c r="G12810" t="n">
        <v>5</v>
      </c>
      <c r="H12810" t="n">
        <v>0.8826000000000001</v>
      </c>
      <c r="I12810" t="n">
        <v>4009.7148</v>
      </c>
      <c r="J12810" s="31" t="n">
        <v>4543.2274</v>
      </c>
      <c r="K12810" t="inlineStr">
        <is>
          <t>5:88.3%; 3:11.7%</t>
        </is>
      </c>
      <c r="L12810" t="inlineStr">
        <is>
          <t>MMM5 - Small rural town</t>
        </is>
      </c>
    </row>
    <row r="12811" ht="15" customHeight="1">
      <c r="A12811" t="inlineStr">
        <is>
          <t>Saunders Beach</t>
        </is>
      </c>
      <c r="B12811" t="inlineStr">
        <is>
          <t>QLD</t>
        </is>
      </c>
      <c r="C12811" t="n">
        <v>4818</v>
      </c>
      <c r="D12811" t="inlineStr">
        <is>
          <t>Delivery Area</t>
        </is>
      </c>
      <c r="F12811" t="inlineStr">
        <is>
          <t>4818|QLD</t>
        </is>
      </c>
      <c r="G12811" t="n">
        <v>5</v>
      </c>
      <c r="H12811" t="n">
        <v>0.6205000000000001</v>
      </c>
      <c r="I12811" t="n">
        <v>333.4612</v>
      </c>
      <c r="J12811" s="31" t="n">
        <v>537.4411</v>
      </c>
      <c r="K12811" t="inlineStr">
        <is>
          <t>5:62.0%; 2:38.0%</t>
        </is>
      </c>
      <c r="L12811" t="inlineStr">
        <is>
          <t>MMM5 - Small rural town</t>
        </is>
      </c>
    </row>
    <row r="12812" ht="15" customHeight="1">
      <c r="A12812" t="inlineStr">
        <is>
          <t>Savage River</t>
        </is>
      </c>
      <c r="B12812" t="inlineStr">
        <is>
          <t>TAS</t>
        </is>
      </c>
      <c r="C12812" t="n">
        <v>7321</v>
      </c>
      <c r="D12812" t="inlineStr">
        <is>
          <t>Delivery Area</t>
        </is>
      </c>
      <c r="F12812" t="inlineStr">
        <is>
          <t>7321|TAS</t>
        </is>
      </c>
      <c r="G12812" t="n">
        <v>5</v>
      </c>
      <c r="H12812" t="n">
        <v>0.9350000000000001</v>
      </c>
      <c r="I12812" t="n">
        <v>2216.2817</v>
      </c>
      <c r="J12812" s="31" t="n">
        <v>2370.2862</v>
      </c>
      <c r="K12812" t="inlineStr">
        <is>
          <t>5:93.5%; 3:4.5%; 6:2.0%</t>
        </is>
      </c>
      <c r="L12812" t="inlineStr">
        <is>
          <t>MMM5 - Small rural town</t>
        </is>
      </c>
    </row>
    <row r="12813" ht="15" customHeight="1">
      <c r="A12813" t="inlineStr">
        <is>
          <t>Savannah</t>
        </is>
      </c>
      <c r="B12813" t="inlineStr">
        <is>
          <t>QLD</t>
        </is>
      </c>
      <c r="C12813" t="n">
        <v>4816</v>
      </c>
      <c r="D12813" t="inlineStr">
        <is>
          <t>Delivery Area</t>
        </is>
      </c>
      <c r="F12813" t="inlineStr">
        <is>
          <t>4816|QLD</t>
        </is>
      </c>
      <c r="G12813" t="n">
        <v>7</v>
      </c>
      <c r="H12813" t="n">
        <v>0.7026</v>
      </c>
      <c r="I12813" t="n">
        <v>33050.619</v>
      </c>
      <c r="J12813" s="31" t="n">
        <v>47039.5339</v>
      </c>
      <c r="K12813" t="inlineStr">
        <is>
          <t>7:70.3%; 6:25.9%; 5:3.2%; 2:0.7%</t>
        </is>
      </c>
      <c r="L12813" t="inlineStr">
        <is>
          <t>MMM7 - Very remote community</t>
        </is>
      </c>
    </row>
    <row r="12814" ht="15" customHeight="1">
      <c r="A12814" t="inlineStr">
        <is>
          <t>Savernake</t>
        </is>
      </c>
      <c r="B12814" t="inlineStr">
        <is>
          <t>NSW</t>
        </is>
      </c>
      <c r="C12814" t="n">
        <v>2646</v>
      </c>
      <c r="D12814" t="inlineStr">
        <is>
          <t>Delivery Area</t>
        </is>
      </c>
      <c r="F12814" t="inlineStr">
        <is>
          <t>2646|NSW</t>
        </is>
      </c>
      <c r="G12814" t="n">
        <v>5</v>
      </c>
      <c r="H12814" t="n">
        <v>0.9734</v>
      </c>
      <c r="I12814" t="n">
        <v>2818.3265</v>
      </c>
      <c r="J12814" s="31" t="n">
        <v>2895.4549</v>
      </c>
      <c r="K12814" t="inlineStr">
        <is>
          <t>5:97.3%; 4:2.7%</t>
        </is>
      </c>
      <c r="L12814" t="inlineStr">
        <is>
          <t>MMM5 - Small rural town</t>
        </is>
      </c>
    </row>
    <row r="12815" ht="15" customHeight="1">
      <c r="A12815" t="inlineStr">
        <is>
          <t>Sawmill Settlement</t>
        </is>
      </c>
      <c r="B12815" t="inlineStr">
        <is>
          <t>VIC</t>
        </is>
      </c>
      <c r="C12815" t="n">
        <v>3723</v>
      </c>
      <c r="D12815" t="inlineStr">
        <is>
          <t>Delivery Area</t>
        </is>
      </c>
      <c r="F12815" t="inlineStr">
        <is>
          <t>3723|VIC</t>
        </is>
      </c>
      <c r="G12815" t="n">
        <v>5</v>
      </c>
      <c r="H12815" t="n">
        <v>1</v>
      </c>
      <c r="I12815" t="n">
        <v>3119.7245</v>
      </c>
      <c r="J12815" s="31" t="n">
        <v>3119.7244</v>
      </c>
      <c r="K12815" t="inlineStr">
        <is>
          <t>5:100.0%</t>
        </is>
      </c>
      <c r="L12815" t="inlineStr">
        <is>
          <t>MMM5 - Small rural town</t>
        </is>
      </c>
    </row>
    <row r="12816" ht="15" customHeight="1">
      <c r="A12816" t="inlineStr">
        <is>
          <t>Sawpit Creek</t>
        </is>
      </c>
      <c r="B12816" t="inlineStr">
        <is>
          <t>NSW</t>
        </is>
      </c>
      <c r="C12816" t="n">
        <v>2474</v>
      </c>
      <c r="D12816" t="inlineStr">
        <is>
          <t>Delivery Area</t>
        </is>
      </c>
      <c r="F12816" t="inlineStr">
        <is>
          <t>2474|NSW</t>
        </is>
      </c>
      <c r="G12816" t="n">
        <v>5</v>
      </c>
      <c r="H12816" t="n">
        <v>1</v>
      </c>
      <c r="I12816" t="n">
        <v>1537.5941</v>
      </c>
      <c r="J12816" s="31" t="n">
        <v>1537.5939</v>
      </c>
      <c r="K12816" t="inlineStr">
        <is>
          <t>5:100.0%</t>
        </is>
      </c>
      <c r="L12816" t="inlineStr">
        <is>
          <t>MMM5 - Small rural town</t>
        </is>
      </c>
    </row>
    <row r="12817" ht="15" customHeight="1">
      <c r="A12817" t="inlineStr">
        <is>
          <t>Sawtell</t>
        </is>
      </c>
      <c r="B12817" t="inlineStr">
        <is>
          <t>NSW</t>
        </is>
      </c>
      <c r="C12817" t="n">
        <v>2452</v>
      </c>
      <c r="D12817" t="inlineStr">
        <is>
          <t>Delivery Area</t>
        </is>
      </c>
      <c r="F12817" t="inlineStr">
        <is>
          <t>2452|NSW</t>
        </is>
      </c>
      <c r="G12817" t="n">
        <v>3</v>
      </c>
      <c r="H12817" t="n">
        <v>1</v>
      </c>
      <c r="I12817" t="n">
        <v>12.7761</v>
      </c>
      <c r="J12817" s="31" t="n">
        <v>12.7764</v>
      </c>
      <c r="K12817" t="inlineStr">
        <is>
          <t>3:100.0%</t>
        </is>
      </c>
      <c r="L12817" t="inlineStr">
        <is>
          <t>MMM3 - Large rural town</t>
        </is>
      </c>
    </row>
    <row r="12818" ht="15" customHeight="1">
      <c r="A12818" t="inlineStr">
        <is>
          <t>Sawyers Gully</t>
        </is>
      </c>
      <c r="B12818" t="inlineStr">
        <is>
          <t>NSW</t>
        </is>
      </c>
      <c r="C12818" t="n">
        <v>2326</v>
      </c>
      <c r="D12818" t="inlineStr">
        <is>
          <t>Delivery Area</t>
        </is>
      </c>
      <c r="F12818" t="inlineStr">
        <is>
          <t>2326|NSW</t>
        </is>
      </c>
      <c r="G12818" t="n">
        <v>2</v>
      </c>
      <c r="H12818" t="n">
        <v>0.701</v>
      </c>
      <c r="I12818" t="n">
        <v>56.7154</v>
      </c>
      <c r="J12818" s="31" t="n">
        <v>80.9068</v>
      </c>
      <c r="K12818" t="inlineStr">
        <is>
          <t>2:70.1%; 1:29.9%</t>
        </is>
      </c>
      <c r="L12818" t="inlineStr">
        <is>
          <t>MMM2 - Regional centre</t>
        </is>
      </c>
    </row>
    <row r="12819" ht="15" customHeight="1">
      <c r="A12819" t="inlineStr">
        <is>
          <t>Sawyers Valley</t>
        </is>
      </c>
      <c r="B12819" t="inlineStr">
        <is>
          <t>WA</t>
        </is>
      </c>
      <c r="C12819" t="n">
        <v>6074</v>
      </c>
      <c r="D12819" t="inlineStr">
        <is>
          <t>Delivery Area</t>
        </is>
      </c>
      <c r="F12819" t="inlineStr">
        <is>
          <t>6074|WA</t>
        </is>
      </c>
      <c r="G12819" t="n">
        <v>2</v>
      </c>
      <c r="H12819" t="n">
        <v>0.9137</v>
      </c>
      <c r="I12819" t="n">
        <v>154.7902</v>
      </c>
      <c r="J12819" s="31" t="n">
        <v>169.4161</v>
      </c>
      <c r="K12819" t="inlineStr">
        <is>
          <t>2:91.4%; 1:8.6%</t>
        </is>
      </c>
      <c r="L12819" t="inlineStr">
        <is>
          <t>MMM2 - Regional centre</t>
        </is>
      </c>
    </row>
    <row r="12820" ht="15" customHeight="1">
      <c r="A12820" t="inlineStr">
        <is>
          <t>Saxby</t>
        </is>
      </c>
      <c r="B12820" t="inlineStr">
        <is>
          <t>QLD</t>
        </is>
      </c>
      <c r="C12820" t="n">
        <v>4822</v>
      </c>
      <c r="D12820" t="inlineStr">
        <is>
          <t>Delivery Area</t>
        </is>
      </c>
      <c r="F12820" t="inlineStr">
        <is>
          <t>4822|QLD</t>
        </is>
      </c>
      <c r="G12820" t="n">
        <v>7</v>
      </c>
      <c r="H12820" t="n">
        <v>1</v>
      </c>
      <c r="I12820" t="n">
        <v>32122.5539</v>
      </c>
      <c r="J12820" s="31" t="n">
        <v>32122.5539</v>
      </c>
      <c r="K12820" t="inlineStr">
        <is>
          <t>7:100.0%</t>
        </is>
      </c>
      <c r="L12820" t="inlineStr">
        <is>
          <t>MMM7 - Very remote community</t>
        </is>
      </c>
    </row>
    <row r="12821" ht="15" customHeight="1">
      <c r="A12821" t="inlineStr">
        <is>
          <t>Scaddan</t>
        </is>
      </c>
      <c r="B12821" t="inlineStr">
        <is>
          <t>WA</t>
        </is>
      </c>
      <c r="C12821" t="n">
        <v>6447</v>
      </c>
      <c r="D12821" t="inlineStr">
        <is>
          <t>Delivery Area</t>
        </is>
      </c>
      <c r="F12821" t="inlineStr">
        <is>
          <t>6447|WA</t>
        </is>
      </c>
      <c r="G12821" t="n">
        <v>6</v>
      </c>
      <c r="H12821" t="n">
        <v>0.5617</v>
      </c>
      <c r="I12821" t="n">
        <v>2010.1977</v>
      </c>
      <c r="J12821" s="31" t="n">
        <v>3578.9003</v>
      </c>
      <c r="K12821" t="inlineStr">
        <is>
          <t>6:56.2%; 7:43.8%</t>
        </is>
      </c>
      <c r="L12821" t="inlineStr">
        <is>
          <t>MMM6 - Remote community</t>
        </is>
      </c>
    </row>
    <row r="12822" ht="15" customHeight="1">
      <c r="A12822" t="inlineStr">
        <is>
          <t>Scamander</t>
        </is>
      </c>
      <c r="B12822" t="inlineStr">
        <is>
          <t>TAS</t>
        </is>
      </c>
      <c r="C12822" t="n">
        <v>7215</v>
      </c>
      <c r="D12822" t="inlineStr">
        <is>
          <t>Delivery Area</t>
        </is>
      </c>
      <c r="F12822" t="inlineStr">
        <is>
          <t>7215|TAS</t>
        </is>
      </c>
      <c r="G12822" t="n">
        <v>6</v>
      </c>
      <c r="H12822" t="n">
        <v>0.623</v>
      </c>
      <c r="I12822" t="n">
        <v>648.5513</v>
      </c>
      <c r="J12822" s="31" t="n">
        <v>1041.001</v>
      </c>
      <c r="K12822" t="inlineStr">
        <is>
          <t>6:62.3%; 5:37.7%</t>
        </is>
      </c>
      <c r="L12822" t="inlineStr">
        <is>
          <t>MMM6 - Remote community</t>
        </is>
      </c>
    </row>
    <row r="12823" ht="15" customHeight="1">
      <c r="A12823" t="inlineStr">
        <is>
          <t>Scarborough</t>
        </is>
      </c>
      <c r="B12823" t="inlineStr">
        <is>
          <t>NSW</t>
        </is>
      </c>
      <c r="C12823" t="n">
        <v>2515</v>
      </c>
      <c r="D12823" t="inlineStr">
        <is>
          <t>Delivery Area</t>
        </is>
      </c>
      <c r="F12823" t="inlineStr">
        <is>
          <t>2515|NSW</t>
        </is>
      </c>
      <c r="G12823" t="n">
        <v>1</v>
      </c>
      <c r="H12823" t="n">
        <v>1</v>
      </c>
      <c r="I12823" t="n">
        <v>14.2263</v>
      </c>
      <c r="J12823" s="31" t="n">
        <v>14.2268</v>
      </c>
      <c r="K12823" t="inlineStr">
        <is>
          <t>1:100.0%</t>
        </is>
      </c>
      <c r="L12823" t="inlineStr">
        <is>
          <t>MMM1 - Metropolitan area</t>
        </is>
      </c>
    </row>
    <row r="12824" ht="15" customHeight="1">
      <c r="A12824" t="inlineStr">
        <is>
          <t>Scarborough</t>
        </is>
      </c>
      <c r="B12824" t="inlineStr">
        <is>
          <t>QLD</t>
        </is>
      </c>
      <c r="C12824" t="n">
        <v>4020</v>
      </c>
      <c r="D12824" t="inlineStr">
        <is>
          <t>Delivery Area</t>
        </is>
      </c>
      <c r="F12824" t="inlineStr">
        <is>
          <t>4020|QLD</t>
        </is>
      </c>
      <c r="G12824" t="n">
        <v>1</v>
      </c>
      <c r="H12824" t="n">
        <v>1</v>
      </c>
      <c r="I12824" t="n">
        <v>11.7017</v>
      </c>
      <c r="J12824" s="31" t="n">
        <v>11.7011</v>
      </c>
      <c r="K12824" t="inlineStr">
        <is>
          <t>1:100.0%</t>
        </is>
      </c>
      <c r="L12824" t="inlineStr">
        <is>
          <t>MMM1 - Metropolitan area</t>
        </is>
      </c>
    </row>
    <row r="12825" ht="15" customHeight="1">
      <c r="A12825" t="inlineStr">
        <is>
          <t>Scarborough</t>
        </is>
      </c>
      <c r="B12825" t="inlineStr">
        <is>
          <t>WA</t>
        </is>
      </c>
      <c r="C12825" t="n">
        <v>6019</v>
      </c>
      <c r="D12825" t="inlineStr">
        <is>
          <t>Delivery Area</t>
        </is>
      </c>
      <c r="F12825" t="inlineStr">
        <is>
          <t>6019|WA</t>
        </is>
      </c>
      <c r="G12825" t="n">
        <v>1</v>
      </c>
      <c r="H12825" t="n">
        <v>1</v>
      </c>
      <c r="I12825" t="n">
        <v>9.3706</v>
      </c>
      <c r="J12825" s="31" t="n">
        <v>9.3713</v>
      </c>
      <c r="K12825" t="inlineStr">
        <is>
          <t>1:100.0%</t>
        </is>
      </c>
      <c r="L12825" t="inlineStr">
        <is>
          <t>MMM1 - Metropolitan area</t>
        </is>
      </c>
    </row>
    <row r="12826" ht="15" customHeight="1">
      <c r="A12826" t="inlineStr">
        <is>
          <t>Scarborough</t>
        </is>
      </c>
      <c r="B12826" t="inlineStr">
        <is>
          <t>WA</t>
        </is>
      </c>
      <c r="C12826" t="n">
        <v>6922</v>
      </c>
      <c r="D12826" t="inlineStr">
        <is>
          <t>Post Office Boxes</t>
        </is>
      </c>
      <c r="E12826" t="inlineStr">
        <is>
          <t>PO BOXES &amp; BAGS</t>
        </is>
      </c>
      <c r="F12826" t="inlineStr">
        <is>
          <t>6922|WA</t>
        </is>
      </c>
      <c r="J12826" s="31" t="n"/>
    </row>
    <row r="12827" ht="15" customHeight="1">
      <c r="A12827" t="inlineStr">
        <is>
          <t>Scarness</t>
        </is>
      </c>
      <c r="B12827" t="inlineStr">
        <is>
          <t>QLD</t>
        </is>
      </c>
      <c r="C12827" t="n">
        <v>4655</v>
      </c>
      <c r="D12827" t="inlineStr">
        <is>
          <t>Delivery Area</t>
        </is>
      </c>
      <c r="F12827" t="inlineStr">
        <is>
          <t>4655|QLD</t>
        </is>
      </c>
      <c r="G12827" t="n">
        <v>2</v>
      </c>
      <c r="H12827" t="n">
        <v>0.803</v>
      </c>
      <c r="I12827" t="n">
        <v>368.2374</v>
      </c>
      <c r="J12827" s="31" t="n">
        <v>458.5892</v>
      </c>
      <c r="K12827" t="inlineStr">
        <is>
          <t>2:80.3%; 5:17.6%; 6:2.1%</t>
        </is>
      </c>
      <c r="L12827" t="inlineStr">
        <is>
          <t>MMM2 - Regional centre</t>
        </is>
      </c>
    </row>
    <row r="12828" ht="15" customHeight="1">
      <c r="A12828" t="inlineStr">
        <is>
          <t>Scarsdale</t>
        </is>
      </c>
      <c r="B12828" t="inlineStr">
        <is>
          <t>VIC</t>
        </is>
      </c>
      <c r="C12828" t="n">
        <v>3351</v>
      </c>
      <c r="D12828" t="inlineStr">
        <is>
          <t>Delivery Area</t>
        </is>
      </c>
      <c r="F12828" t="inlineStr">
        <is>
          <t>3351|VIC</t>
        </is>
      </c>
      <c r="G12828" t="n">
        <v>5</v>
      </c>
      <c r="H12828" t="n">
        <v>0.7732</v>
      </c>
      <c r="I12828" t="n">
        <v>1173.625</v>
      </c>
      <c r="J12828" s="31" t="n">
        <v>1517.8621</v>
      </c>
      <c r="K12828" t="inlineStr">
        <is>
          <t>5:77.3%; 2:22.7%</t>
        </is>
      </c>
      <c r="L12828" t="inlineStr">
        <is>
          <t>MMM5 - Small rural town</t>
        </is>
      </c>
    </row>
    <row r="12829" ht="15" customHeight="1">
      <c r="A12829" t="inlineStr">
        <is>
          <t>Sceale Bay</t>
        </is>
      </c>
      <c r="B12829" t="inlineStr">
        <is>
          <t>SA</t>
        </is>
      </c>
      <c r="C12829" t="n">
        <v>5680</v>
      </c>
      <c r="D12829" t="inlineStr">
        <is>
          <t>Delivery Area</t>
        </is>
      </c>
      <c r="F12829" t="inlineStr">
        <is>
          <t>5680|SA</t>
        </is>
      </c>
      <c r="G12829" t="n">
        <v>7</v>
      </c>
      <c r="H12829" t="n">
        <v>1</v>
      </c>
      <c r="I12829" t="n">
        <v>6743.648</v>
      </c>
      <c r="J12829" s="31" t="n">
        <v>6743.6481</v>
      </c>
      <c r="K12829" t="inlineStr">
        <is>
          <t>7:100.0%</t>
        </is>
      </c>
      <c r="L12829" t="inlineStr">
        <is>
          <t>MMM7 - Very remote community</t>
        </is>
      </c>
    </row>
    <row r="12830" ht="15" customHeight="1">
      <c r="A12830" t="inlineStr">
        <is>
          <t>Schell Well</t>
        </is>
      </c>
      <c r="B12830" t="inlineStr">
        <is>
          <t>SA</t>
        </is>
      </c>
      <c r="C12830" t="n">
        <v>5311</v>
      </c>
      <c r="D12830" t="inlineStr">
        <is>
          <t>Delivery Area</t>
        </is>
      </c>
      <c r="F12830" t="inlineStr">
        <is>
          <t>5311|SA</t>
        </is>
      </c>
      <c r="G12830" t="n">
        <v>5</v>
      </c>
      <c r="H12830" t="n">
        <v>1</v>
      </c>
      <c r="I12830" t="n">
        <v>3234.6056</v>
      </c>
      <c r="J12830" s="31" t="n">
        <v>3234.6057</v>
      </c>
      <c r="K12830" t="inlineStr">
        <is>
          <t>5:100.0%</t>
        </is>
      </c>
      <c r="L12830" t="inlineStr">
        <is>
          <t>MMM5 - Small rural town</t>
        </is>
      </c>
    </row>
    <row r="12831" ht="15" customHeight="1">
      <c r="A12831" t="inlineStr">
        <is>
          <t>Scheyville</t>
        </is>
      </c>
      <c r="B12831" t="inlineStr">
        <is>
          <t>NSW</t>
        </is>
      </c>
      <c r="C12831" t="n">
        <v>2756</v>
      </c>
      <c r="D12831" t="inlineStr">
        <is>
          <t>Delivery Area</t>
        </is>
      </c>
      <c r="F12831" t="inlineStr">
        <is>
          <t>2756|NSW</t>
        </is>
      </c>
      <c r="G12831" t="n">
        <v>5</v>
      </c>
      <c r="H12831" t="n">
        <v>0.8652</v>
      </c>
      <c r="I12831" t="n">
        <v>1286.5048</v>
      </c>
      <c r="J12831" s="31" t="n">
        <v>1486.8709</v>
      </c>
      <c r="K12831" t="inlineStr">
        <is>
          <t>5:86.5%; 2:7.5%; 1:6.0%</t>
        </is>
      </c>
      <c r="L12831" t="inlineStr">
        <is>
          <t>MMM5 - Small rural town</t>
        </is>
      </c>
    </row>
    <row r="12832" ht="15" customHeight="1">
      <c r="A12832" t="inlineStr">
        <is>
          <t>Schofields</t>
        </is>
      </c>
      <c r="B12832" t="inlineStr">
        <is>
          <t>NSW</t>
        </is>
      </c>
      <c r="C12832" t="n">
        <v>2762</v>
      </c>
      <c r="D12832" t="inlineStr">
        <is>
          <t>Delivery Area</t>
        </is>
      </c>
      <c r="F12832" t="inlineStr">
        <is>
          <t>2762|NSW</t>
        </is>
      </c>
      <c r="G12832" t="n">
        <v>1</v>
      </c>
      <c r="H12832" t="n">
        <v>1</v>
      </c>
      <c r="I12832" t="n">
        <v>12.5171</v>
      </c>
      <c r="J12832" s="31" t="n">
        <v>12.5171</v>
      </c>
      <c r="K12832" t="inlineStr">
        <is>
          <t>1:100.0%</t>
        </is>
      </c>
      <c r="L12832" t="inlineStr">
        <is>
          <t>MMM1 - Metropolitan area</t>
        </is>
      </c>
    </row>
    <row r="12833" ht="15" customHeight="1">
      <c r="A12833" t="inlineStr">
        <is>
          <t>Schroeder</t>
        </is>
      </c>
      <c r="B12833" t="inlineStr">
        <is>
          <t>WA</t>
        </is>
      </c>
      <c r="C12833" t="n">
        <v>6285</v>
      </c>
      <c r="D12833" t="inlineStr">
        <is>
          <t>Delivery Area</t>
        </is>
      </c>
      <c r="F12833" t="inlineStr">
        <is>
          <t>6285|WA</t>
        </is>
      </c>
      <c r="G12833" t="n">
        <v>5</v>
      </c>
      <c r="H12833" t="n">
        <v>0.9274</v>
      </c>
      <c r="I12833" t="n">
        <v>781.9147</v>
      </c>
      <c r="J12833" s="31" t="n">
        <v>843.1065</v>
      </c>
      <c r="K12833" t="inlineStr">
        <is>
          <t>5:92.7%; 4:7.3%</t>
        </is>
      </c>
      <c r="L12833" t="inlineStr">
        <is>
          <t>MMM5 - Small rural town</t>
        </is>
      </c>
    </row>
    <row r="12834" ht="15" customHeight="1">
      <c r="A12834" t="inlineStr">
        <is>
          <t>Scone</t>
        </is>
      </c>
      <c r="B12834" t="inlineStr">
        <is>
          <t>NSW</t>
        </is>
      </c>
      <c r="C12834" t="n">
        <v>2337</v>
      </c>
      <c r="D12834" t="inlineStr">
        <is>
          <t>Delivery Area</t>
        </is>
      </c>
      <c r="F12834" t="inlineStr">
        <is>
          <t>2337|NSW</t>
        </is>
      </c>
      <c r="G12834" t="n">
        <v>5</v>
      </c>
      <c r="H12834" t="n">
        <v>0.9644</v>
      </c>
      <c r="I12834" t="n">
        <v>3213.153</v>
      </c>
      <c r="J12834" s="31" t="n">
        <v>3331.7268</v>
      </c>
      <c r="K12834" t="inlineStr">
        <is>
          <t>5:96.4%; 4:3.6%</t>
        </is>
      </c>
      <c r="L12834" t="inlineStr">
        <is>
          <t>MMM5 - Small rural town</t>
        </is>
      </c>
    </row>
    <row r="12835" ht="15" customHeight="1">
      <c r="A12835" t="inlineStr">
        <is>
          <t>Scopus</t>
        </is>
      </c>
      <c r="B12835" t="inlineStr">
        <is>
          <t>TAS</t>
        </is>
      </c>
      <c r="C12835" t="n">
        <v>7330</v>
      </c>
      <c r="D12835" t="inlineStr">
        <is>
          <t>Delivery Area</t>
        </is>
      </c>
      <c r="F12835" t="inlineStr">
        <is>
          <t>7330|TAS</t>
        </is>
      </c>
      <c r="G12835" t="n">
        <v>6</v>
      </c>
      <c r="H12835" t="n">
        <v>0.5763</v>
      </c>
      <c r="I12835" t="n">
        <v>1323.2544</v>
      </c>
      <c r="J12835" s="31" t="n">
        <v>2296.0888</v>
      </c>
      <c r="K12835" t="inlineStr">
        <is>
          <t>6:57.6%; 5:42.4%</t>
        </is>
      </c>
      <c r="L12835" t="inlineStr">
        <is>
          <t>MMM6 - Remote community</t>
        </is>
      </c>
    </row>
    <row r="12836" ht="15" customHeight="1">
      <c r="A12836" t="inlineStr">
        <is>
          <t>Scoresby</t>
        </is>
      </c>
      <c r="B12836" t="inlineStr">
        <is>
          <t>VIC</t>
        </is>
      </c>
      <c r="C12836" t="n">
        <v>3179</v>
      </c>
      <c r="D12836" t="inlineStr">
        <is>
          <t>Delivery Area</t>
        </is>
      </c>
      <c r="F12836" t="inlineStr">
        <is>
          <t>3179|VIC</t>
        </is>
      </c>
      <c r="G12836" t="n">
        <v>1</v>
      </c>
      <c r="H12836" t="n">
        <v>1</v>
      </c>
      <c r="I12836" t="n">
        <v>8.690099999999999</v>
      </c>
      <c r="J12836" s="31" t="n">
        <v>8.690200000000001</v>
      </c>
      <c r="K12836" t="inlineStr">
        <is>
          <t>1:100.0%</t>
        </is>
      </c>
      <c r="L12836" t="inlineStr">
        <is>
          <t>MMM1 - Metropolitan area</t>
        </is>
      </c>
    </row>
    <row r="12837" ht="15" customHeight="1">
      <c r="A12837" t="inlineStr">
        <is>
          <t>Scoresby Bc</t>
        </is>
      </c>
      <c r="B12837" t="inlineStr">
        <is>
          <t>VIC</t>
        </is>
      </c>
      <c r="C12837" t="n">
        <v>3176</v>
      </c>
      <c r="D12837" t="inlineStr">
        <is>
          <t>Post Office Boxes</t>
        </is>
      </c>
      <c r="E12837" t="inlineStr">
        <is>
          <t>PO BOXES</t>
        </is>
      </c>
      <c r="F12837" t="inlineStr">
        <is>
          <t>3176|VIC</t>
        </is>
      </c>
      <c r="J12837" s="31" t="n"/>
    </row>
    <row r="12838" ht="15" customHeight="1">
      <c r="A12838" t="inlineStr">
        <is>
          <t>Scotchmans Lead</t>
        </is>
      </c>
      <c r="B12838" t="inlineStr">
        <is>
          <t>VIC</t>
        </is>
      </c>
      <c r="C12838" t="n">
        <v>3352</v>
      </c>
      <c r="D12838" t="inlineStr">
        <is>
          <t>Delivery Area</t>
        </is>
      </c>
      <c r="F12838" t="inlineStr">
        <is>
          <t>3352|VIC</t>
        </is>
      </c>
      <c r="G12838" t="n">
        <v>2</v>
      </c>
      <c r="H12838" t="n">
        <v>0.5508</v>
      </c>
      <c r="I12838" t="n">
        <v>1057.4463</v>
      </c>
      <c r="J12838" s="31" t="n">
        <v>1919.9313</v>
      </c>
      <c r="K12838" t="inlineStr">
        <is>
          <t>2:55.1%; 5:44.9%</t>
        </is>
      </c>
      <c r="L12838" t="inlineStr">
        <is>
          <t>MMM2 - Regional centre</t>
        </is>
      </c>
    </row>
    <row r="12839" ht="15" customHeight="1">
      <c r="A12839" t="inlineStr">
        <is>
          <t>Scotchtown</t>
        </is>
      </c>
      <c r="B12839" t="inlineStr">
        <is>
          <t>TAS</t>
        </is>
      </c>
      <c r="C12839" t="n">
        <v>7330</v>
      </c>
      <c r="D12839" t="inlineStr">
        <is>
          <t>Delivery Area</t>
        </is>
      </c>
      <c r="F12839" t="inlineStr">
        <is>
          <t>7330|TAS</t>
        </is>
      </c>
      <c r="G12839" t="n">
        <v>6</v>
      </c>
      <c r="H12839" t="n">
        <v>0.5763</v>
      </c>
      <c r="I12839" t="n">
        <v>1323.2544</v>
      </c>
      <c r="J12839" s="31" t="n">
        <v>2296.0888</v>
      </c>
      <c r="K12839" t="inlineStr">
        <is>
          <t>6:57.6%; 5:42.4%</t>
        </is>
      </c>
      <c r="L12839" t="inlineStr">
        <is>
          <t>MMM6 - Remote community</t>
        </is>
      </c>
    </row>
    <row r="12840" ht="15" customHeight="1">
      <c r="A12840" t="inlineStr">
        <is>
          <t>Scotchy Pocket</t>
        </is>
      </c>
      <c r="B12840" t="inlineStr">
        <is>
          <t>QLD</t>
        </is>
      </c>
      <c r="C12840" t="n">
        <v>4570</v>
      </c>
      <c r="D12840" t="inlineStr">
        <is>
          <t>Delivery Area</t>
        </is>
      </c>
      <c r="F12840" t="inlineStr">
        <is>
          <t>4570|QLD</t>
        </is>
      </c>
      <c r="G12840" t="n">
        <v>5</v>
      </c>
      <c r="H12840" t="n">
        <v>0.8166</v>
      </c>
      <c r="I12840" t="n">
        <v>3152.8384</v>
      </c>
      <c r="J12840" s="31" t="n">
        <v>3861.1389</v>
      </c>
      <c r="K12840" t="inlineStr">
        <is>
          <t>5:81.7%; 3:18.3%</t>
        </is>
      </c>
      <c r="L12840" t="inlineStr">
        <is>
          <t>MMM5 - Small rural town</t>
        </is>
      </c>
    </row>
    <row r="12841" ht="15" customHeight="1">
      <c r="A12841" t="inlineStr">
        <is>
          <t>Scotia</t>
        </is>
      </c>
      <c r="B12841" t="inlineStr">
        <is>
          <t>NSW</t>
        </is>
      </c>
      <c r="C12841" t="n">
        <v>2648</v>
      </c>
      <c r="D12841" t="inlineStr">
        <is>
          <t>Delivery Area</t>
        </is>
      </c>
      <c r="F12841" t="inlineStr">
        <is>
          <t>2648|NSW</t>
        </is>
      </c>
      <c r="G12841" t="n">
        <v>6</v>
      </c>
      <c r="H12841" t="n">
        <v>0.9951</v>
      </c>
      <c r="I12841" t="n">
        <v>23792.231</v>
      </c>
      <c r="J12841" s="31" t="n">
        <v>23909.7281</v>
      </c>
      <c r="K12841" t="inlineStr">
        <is>
          <t>6:99.5%; 5:0.5%</t>
        </is>
      </c>
      <c r="L12841" t="inlineStr">
        <is>
          <t>MMM6 - Remote community</t>
        </is>
      </c>
    </row>
    <row r="12842" ht="15" customHeight="1">
      <c r="A12842" t="inlineStr">
        <is>
          <t>Scotland Island</t>
        </is>
      </c>
      <c r="B12842" t="inlineStr">
        <is>
          <t>NSW</t>
        </is>
      </c>
      <c r="C12842" t="n">
        <v>2105</v>
      </c>
      <c r="D12842" t="inlineStr">
        <is>
          <t>Delivery Area</t>
        </is>
      </c>
      <c r="F12842" t="inlineStr">
        <is>
          <t>2105|NSW</t>
        </is>
      </c>
      <c r="G12842" t="n">
        <v>1</v>
      </c>
      <c r="H12842" t="n">
        <v>0.579</v>
      </c>
      <c r="I12842" t="n">
        <v>1.2673</v>
      </c>
      <c r="J12842" s="31" t="n">
        <v>2.1888</v>
      </c>
      <c r="K12842" t="inlineStr">
        <is>
          <t>1:57.9%; 2:42.1%</t>
        </is>
      </c>
      <c r="L12842" t="inlineStr">
        <is>
          <t>MMM1 - Metropolitan area</t>
        </is>
      </c>
    </row>
    <row r="12843" ht="15" customHeight="1">
      <c r="A12843" t="inlineStr">
        <is>
          <t>Scotsburn</t>
        </is>
      </c>
      <c r="B12843" t="inlineStr">
        <is>
          <t>VIC</t>
        </is>
      </c>
      <c r="C12843" t="n">
        <v>3352</v>
      </c>
      <c r="D12843" t="inlineStr">
        <is>
          <t>Delivery Area</t>
        </is>
      </c>
      <c r="F12843" t="inlineStr">
        <is>
          <t>3352|VIC</t>
        </is>
      </c>
      <c r="G12843" t="n">
        <v>2</v>
      </c>
      <c r="H12843" t="n">
        <v>0.5508</v>
      </c>
      <c r="I12843" t="n">
        <v>1057.4463</v>
      </c>
      <c r="J12843" s="31" t="n">
        <v>1919.9313</v>
      </c>
      <c r="K12843" t="inlineStr">
        <is>
          <t>2:55.1%; 5:44.9%</t>
        </is>
      </c>
      <c r="L12843" t="inlineStr">
        <is>
          <t>MMM2 - Regional centre</t>
        </is>
      </c>
    </row>
    <row r="12844" ht="15" customHeight="1">
      <c r="A12844" t="inlineStr">
        <is>
          <t>Scotsdale</t>
        </is>
      </c>
      <c r="B12844" t="inlineStr">
        <is>
          <t>WA</t>
        </is>
      </c>
      <c r="C12844" t="n">
        <v>6333</v>
      </c>
      <c r="D12844" t="inlineStr">
        <is>
          <t>Delivery Area</t>
        </is>
      </c>
      <c r="F12844" t="inlineStr">
        <is>
          <t>6333|WA</t>
        </is>
      </c>
      <c r="G12844" t="n">
        <v>5</v>
      </c>
      <c r="H12844" t="n">
        <v>1</v>
      </c>
      <c r="I12844" t="n">
        <v>1859.8498</v>
      </c>
      <c r="J12844" s="31" t="n">
        <v>1859.8487</v>
      </c>
      <c r="K12844" t="inlineStr">
        <is>
          <t>5:100.0%</t>
        </is>
      </c>
      <c r="L12844" t="inlineStr">
        <is>
          <t>MMM5 - Small rural town</t>
        </is>
      </c>
    </row>
    <row r="12845" ht="15" customHeight="1">
      <c r="A12845" t="inlineStr">
        <is>
          <t>Scott Creek</t>
        </is>
      </c>
      <c r="B12845" t="inlineStr">
        <is>
          <t>SA</t>
        </is>
      </c>
      <c r="C12845" t="n">
        <v>5153</v>
      </c>
      <c r="D12845" t="inlineStr">
        <is>
          <t>Delivery Area</t>
        </is>
      </c>
      <c r="F12845" t="inlineStr">
        <is>
          <t>5153|SA</t>
        </is>
      </c>
      <c r="G12845" t="n">
        <v>3</v>
      </c>
      <c r="H12845" t="n">
        <v>0.5716</v>
      </c>
      <c r="I12845" t="n">
        <v>118.91</v>
      </c>
      <c r="J12845" s="31" t="n">
        <v>208.0124</v>
      </c>
      <c r="K12845" t="inlineStr">
        <is>
          <t>3:57.2%; 2:31.0%; 1:9.6%; 4:2.3%</t>
        </is>
      </c>
      <c r="L12845" t="inlineStr">
        <is>
          <t>MMM3 - Large rural town</t>
        </is>
      </c>
    </row>
    <row r="12846" ht="15" customHeight="1">
      <c r="A12846" t="inlineStr">
        <is>
          <t>Scott River</t>
        </is>
      </c>
      <c r="B12846" t="inlineStr">
        <is>
          <t>WA</t>
        </is>
      </c>
      <c r="C12846" t="n">
        <v>6288</v>
      </c>
      <c r="D12846" t="inlineStr">
        <is>
          <t>Delivery Area</t>
        </is>
      </c>
      <c r="F12846" t="inlineStr">
        <is>
          <t>6288|WA</t>
        </is>
      </c>
      <c r="G12846" t="n">
        <v>5</v>
      </c>
      <c r="H12846" t="n">
        <v>1</v>
      </c>
      <c r="I12846" t="n">
        <v>388.0929</v>
      </c>
      <c r="J12846" s="31" t="n">
        <v>388.0929</v>
      </c>
      <c r="K12846" t="inlineStr">
        <is>
          <t>5:100.0%</t>
        </is>
      </c>
      <c r="L12846" t="inlineStr">
        <is>
          <t>MMM5 - Small rural town</t>
        </is>
      </c>
    </row>
    <row r="12847" ht="15" customHeight="1">
      <c r="A12847" t="inlineStr">
        <is>
          <t>Scott River East</t>
        </is>
      </c>
      <c r="B12847" t="inlineStr">
        <is>
          <t>WA</t>
        </is>
      </c>
      <c r="C12847" t="n">
        <v>6275</v>
      </c>
      <c r="D12847" t="inlineStr">
        <is>
          <t>Delivery Area</t>
        </is>
      </c>
      <c r="F12847" t="inlineStr">
        <is>
          <t>6275|WA</t>
        </is>
      </c>
      <c r="G12847" t="n">
        <v>5</v>
      </c>
      <c r="H12847" t="n">
        <v>1</v>
      </c>
      <c r="I12847" t="n">
        <v>2607.6926</v>
      </c>
      <c r="J12847" s="31" t="n">
        <v>2607.692</v>
      </c>
      <c r="K12847" t="inlineStr">
        <is>
          <t>5:100.0%</t>
        </is>
      </c>
      <c r="L12847" t="inlineStr">
        <is>
          <t>MMM5 - Small rural town</t>
        </is>
      </c>
    </row>
    <row r="12848" ht="15" customHeight="1">
      <c r="A12848" t="inlineStr">
        <is>
          <t>Scotts Brook</t>
        </is>
      </c>
      <c r="B12848" t="inlineStr">
        <is>
          <t>WA</t>
        </is>
      </c>
      <c r="C12848" t="n">
        <v>6244</v>
      </c>
      <c r="D12848" t="inlineStr">
        <is>
          <t>Delivery Area</t>
        </is>
      </c>
      <c r="F12848" t="inlineStr">
        <is>
          <t>6244|WA</t>
        </is>
      </c>
      <c r="G12848" t="n">
        <v>5</v>
      </c>
      <c r="H12848" t="n">
        <v>1</v>
      </c>
      <c r="I12848" t="n">
        <v>2363.767</v>
      </c>
      <c r="J12848" s="31" t="n">
        <v>2363.7669</v>
      </c>
      <c r="K12848" t="inlineStr">
        <is>
          <t>5:100.0%</t>
        </is>
      </c>
      <c r="L12848" t="inlineStr">
        <is>
          <t>MMM5 - Small rural town</t>
        </is>
      </c>
    </row>
    <row r="12849" ht="15" customHeight="1">
      <c r="A12849" t="inlineStr">
        <is>
          <t>Scotts Creek</t>
        </is>
      </c>
      <c r="B12849" t="inlineStr">
        <is>
          <t>NSW</t>
        </is>
      </c>
      <c r="C12849" t="n">
        <v>2338</v>
      </c>
      <c r="D12849" t="inlineStr">
        <is>
          <t>Delivery Area</t>
        </is>
      </c>
      <c r="F12849" t="inlineStr">
        <is>
          <t>2338|NSW</t>
        </is>
      </c>
      <c r="G12849" t="n">
        <v>5</v>
      </c>
      <c r="H12849" t="n">
        <v>1</v>
      </c>
      <c r="I12849" t="n">
        <v>989.4779</v>
      </c>
      <c r="J12849" s="31" t="n">
        <v>989.4776000000001</v>
      </c>
      <c r="K12849" t="inlineStr">
        <is>
          <t>5:100.0%</t>
        </is>
      </c>
      <c r="L12849" t="inlineStr">
        <is>
          <t>MMM5 - Small rural town</t>
        </is>
      </c>
    </row>
    <row r="12850" ht="15" customHeight="1">
      <c r="A12850" t="inlineStr">
        <is>
          <t>Scotts Creek</t>
        </is>
      </c>
      <c r="B12850" t="inlineStr">
        <is>
          <t>VIC</t>
        </is>
      </c>
      <c r="C12850" t="n">
        <v>3267</v>
      </c>
      <c r="D12850" t="inlineStr">
        <is>
          <t>Delivery Area</t>
        </is>
      </c>
      <c r="F12850" t="inlineStr">
        <is>
          <t>3267|VIC</t>
        </is>
      </c>
      <c r="G12850" t="n">
        <v>5</v>
      </c>
      <c r="H12850" t="n">
        <v>1</v>
      </c>
      <c r="I12850" t="n">
        <v>93.4999</v>
      </c>
      <c r="J12850" s="31" t="n">
        <v>93.49979999999999</v>
      </c>
      <c r="K12850" t="inlineStr">
        <is>
          <t>5:100.0%</t>
        </is>
      </c>
      <c r="L12850" t="inlineStr">
        <is>
          <t>MMM5 - Small rural town</t>
        </is>
      </c>
    </row>
    <row r="12851" ht="15" customHeight="1">
      <c r="A12851" t="inlineStr">
        <is>
          <t>Scotts Flat</t>
        </is>
      </c>
      <c r="B12851" t="inlineStr">
        <is>
          <t>NSW</t>
        </is>
      </c>
      <c r="C12851" t="n">
        <v>2330</v>
      </c>
      <c r="D12851" t="inlineStr">
        <is>
          <t>Delivery Area</t>
        </is>
      </c>
      <c r="F12851" t="inlineStr">
        <is>
          <t>2330|NSW</t>
        </is>
      </c>
      <c r="G12851" t="n">
        <v>5</v>
      </c>
      <c r="H12851" t="n">
        <v>0.9528</v>
      </c>
      <c r="I12851" t="n">
        <v>4507.692</v>
      </c>
      <c r="J12851" s="31" t="n">
        <v>4730.8949</v>
      </c>
      <c r="K12851" t="inlineStr">
        <is>
          <t>5:95.3%; 4:4.7%</t>
        </is>
      </c>
      <c r="L12851" t="inlineStr">
        <is>
          <t>MMM5 - Small rural town</t>
        </is>
      </c>
    </row>
    <row r="12852" ht="15" customHeight="1">
      <c r="A12852" t="inlineStr">
        <is>
          <t>Scotts Head</t>
        </is>
      </c>
      <c r="B12852" t="inlineStr">
        <is>
          <t>NSW</t>
        </is>
      </c>
      <c r="C12852" t="n">
        <v>2447</v>
      </c>
      <c r="D12852" t="inlineStr">
        <is>
          <t>Delivery Area</t>
        </is>
      </c>
      <c r="F12852" t="inlineStr">
        <is>
          <t>2447|NSW</t>
        </is>
      </c>
      <c r="G12852" t="n">
        <v>5</v>
      </c>
      <c r="H12852" t="n">
        <v>0.885</v>
      </c>
      <c r="I12852" t="n">
        <v>501.453</v>
      </c>
      <c r="J12852" s="31" t="n">
        <v>566.6442</v>
      </c>
      <c r="K12852" t="inlineStr">
        <is>
          <t>5:88.5%; 4:11.5%</t>
        </is>
      </c>
      <c r="L12852" t="inlineStr">
        <is>
          <t>MMM5 - Small rural town</t>
        </is>
      </c>
    </row>
    <row r="12853" ht="15" customHeight="1">
      <c r="A12853" t="inlineStr">
        <is>
          <t>Scottsdale</t>
        </is>
      </c>
      <c r="B12853" t="inlineStr">
        <is>
          <t>TAS</t>
        </is>
      </c>
      <c r="C12853" t="n">
        <v>7260</v>
      </c>
      <c r="D12853" t="inlineStr">
        <is>
          <t>Delivery Area</t>
        </is>
      </c>
      <c r="F12853" t="inlineStr">
        <is>
          <t>7260|TAS</t>
        </is>
      </c>
      <c r="G12853" t="n">
        <v>5</v>
      </c>
      <c r="H12853" t="n">
        <v>1</v>
      </c>
      <c r="I12853" t="n">
        <v>760.4293</v>
      </c>
      <c r="J12853" s="31" t="n">
        <v>760.429</v>
      </c>
      <c r="K12853" t="inlineStr">
        <is>
          <t>5:100.0%</t>
        </is>
      </c>
      <c r="L12853" t="inlineStr">
        <is>
          <t>MMM5 - Small rural town</t>
        </is>
      </c>
    </row>
    <row r="12854" ht="15" customHeight="1">
      <c r="A12854" t="inlineStr">
        <is>
          <t>Scottville</t>
        </is>
      </c>
      <c r="B12854" t="inlineStr">
        <is>
          <t>QLD</t>
        </is>
      </c>
      <c r="C12854" t="n">
        <v>4804</v>
      </c>
      <c r="D12854" t="inlineStr">
        <is>
          <t>Delivery Area</t>
        </is>
      </c>
      <c r="F12854" t="inlineStr">
        <is>
          <t>4804|QLD</t>
        </is>
      </c>
      <c r="G12854" t="n">
        <v>6</v>
      </c>
      <c r="H12854" t="n">
        <v>1</v>
      </c>
      <c r="I12854" t="n">
        <v>14258.7346</v>
      </c>
      <c r="J12854" s="31" t="n">
        <v>14258.7347</v>
      </c>
      <c r="K12854" t="inlineStr">
        <is>
          <t>6:100.0%</t>
        </is>
      </c>
      <c r="L12854" t="inlineStr">
        <is>
          <t>MMM6 - Remote community</t>
        </is>
      </c>
    </row>
    <row r="12855" ht="15" customHeight="1">
      <c r="A12855" t="inlineStr">
        <is>
          <t>Scrub Creek</t>
        </is>
      </c>
      <c r="B12855" t="inlineStr">
        <is>
          <t>QLD</t>
        </is>
      </c>
      <c r="C12855" t="n">
        <v>4313</v>
      </c>
      <c r="D12855" t="inlineStr">
        <is>
          <t>Delivery Area</t>
        </is>
      </c>
      <c r="F12855" t="inlineStr">
        <is>
          <t>4313|QLD</t>
        </is>
      </c>
      <c r="G12855" t="n">
        <v>5</v>
      </c>
      <c r="H12855" t="n">
        <v>1</v>
      </c>
      <c r="I12855" t="n">
        <v>610.9467</v>
      </c>
      <c r="J12855" s="31" t="n">
        <v>610.9469</v>
      </c>
      <c r="K12855" t="inlineStr">
        <is>
          <t>5:100.0%</t>
        </is>
      </c>
      <c r="L12855" t="inlineStr">
        <is>
          <t>MMM5 - Small rural town</t>
        </is>
      </c>
    </row>
    <row r="12856" ht="15" customHeight="1">
      <c r="A12856" t="inlineStr">
        <is>
          <t>Scrubby Creek</t>
        </is>
      </c>
      <c r="B12856" t="inlineStr">
        <is>
          <t>QLD</t>
        </is>
      </c>
      <c r="C12856" t="n">
        <v>4478</v>
      </c>
      <c r="D12856" t="inlineStr">
        <is>
          <t>Delivery Area</t>
        </is>
      </c>
      <c r="E12856" t="inlineStr">
        <is>
          <t>BLACKALL TAMBO REGIONAL COUNCIL</t>
        </is>
      </c>
      <c r="F12856" t="inlineStr">
        <is>
          <t>4478|QLD</t>
        </is>
      </c>
      <c r="G12856" t="n">
        <v>7</v>
      </c>
      <c r="H12856" t="n">
        <v>1</v>
      </c>
      <c r="I12856" t="n">
        <v>12904.6962</v>
      </c>
      <c r="J12856" s="31" t="n">
        <v>12904.6964</v>
      </c>
      <c r="K12856" t="inlineStr">
        <is>
          <t>7:100.0%</t>
        </is>
      </c>
      <c r="L12856" t="inlineStr">
        <is>
          <t>MMM7 - Very remote community</t>
        </is>
      </c>
    </row>
    <row r="12857" ht="15" customHeight="1">
      <c r="A12857" t="inlineStr">
        <is>
          <t>Scrubby Creek</t>
        </is>
      </c>
      <c r="B12857" t="inlineStr">
        <is>
          <t>QLD</t>
        </is>
      </c>
      <c r="C12857" t="n">
        <v>4570</v>
      </c>
      <c r="D12857" t="inlineStr">
        <is>
          <t>Delivery Area</t>
        </is>
      </c>
      <c r="E12857" t="inlineStr">
        <is>
          <t>GYMPIE REGIONAL COUNCIL</t>
        </is>
      </c>
      <c r="F12857" t="inlineStr">
        <is>
          <t>4570|QLD</t>
        </is>
      </c>
      <c r="G12857" t="n">
        <v>5</v>
      </c>
      <c r="H12857" t="n">
        <v>0.8166</v>
      </c>
      <c r="I12857" t="n">
        <v>3152.8384</v>
      </c>
      <c r="J12857" s="31" t="n">
        <v>3861.1389</v>
      </c>
      <c r="K12857" t="inlineStr">
        <is>
          <t>5:81.7%; 3:18.3%</t>
        </is>
      </c>
      <c r="L12857" t="inlineStr">
        <is>
          <t>MMM5 - Small rural town</t>
        </is>
      </c>
    </row>
    <row r="12858" ht="15" customHeight="1">
      <c r="A12858" t="inlineStr">
        <is>
          <t>Scrubby Mountain</t>
        </is>
      </c>
      <c r="B12858" t="inlineStr">
        <is>
          <t>QLD</t>
        </is>
      </c>
      <c r="C12858" t="n">
        <v>4356</v>
      </c>
      <c r="D12858" t="inlineStr">
        <is>
          <t>Delivery Area</t>
        </is>
      </c>
      <c r="F12858" t="inlineStr">
        <is>
          <t>4356|QLD</t>
        </is>
      </c>
      <c r="G12858" t="n">
        <v>5</v>
      </c>
      <c r="H12858" t="n">
        <v>1</v>
      </c>
      <c r="I12858" t="n">
        <v>1046.9676</v>
      </c>
      <c r="J12858" s="31" t="n">
        <v>1046.9675</v>
      </c>
      <c r="K12858" t="inlineStr">
        <is>
          <t>5:100.0%</t>
        </is>
      </c>
      <c r="L12858" t="inlineStr">
        <is>
          <t>MMM5 - Small rural town</t>
        </is>
      </c>
    </row>
    <row r="12859" ht="15" customHeight="1">
      <c r="A12859" t="inlineStr">
        <is>
          <t>Scullin</t>
        </is>
      </c>
      <c r="B12859" t="inlineStr">
        <is>
          <t>ACT</t>
        </is>
      </c>
      <c r="C12859" t="n">
        <v>2614</v>
      </c>
      <c r="D12859" t="inlineStr">
        <is>
          <t>Delivery Area</t>
        </is>
      </c>
      <c r="F12859" t="inlineStr">
        <is>
          <t>2614|ACT</t>
        </is>
      </c>
      <c r="G12859" t="n">
        <v>1</v>
      </c>
      <c r="H12859" t="n">
        <v>1</v>
      </c>
      <c r="I12859" t="n">
        <v>11.1355</v>
      </c>
      <c r="J12859" s="31" t="n">
        <v>11.1345</v>
      </c>
      <c r="K12859" t="inlineStr">
        <is>
          <t>1:100.0%</t>
        </is>
      </c>
      <c r="L12859" t="inlineStr">
        <is>
          <t>MMM1 - Metropolitan area</t>
        </is>
      </c>
    </row>
    <row r="12860" ht="15" customHeight="1">
      <c r="A12860" t="inlineStr">
        <is>
          <t>Sea Elephant</t>
        </is>
      </c>
      <c r="B12860" t="inlineStr">
        <is>
          <t>TAS</t>
        </is>
      </c>
      <c r="C12860" t="n">
        <v>7256</v>
      </c>
      <c r="D12860" t="inlineStr">
        <is>
          <t>Delivery Area</t>
        </is>
      </c>
      <c r="E12860" t="inlineStr">
        <is>
          <t>KING ISLAND</t>
        </is>
      </c>
      <c r="F12860" t="inlineStr">
        <is>
          <t>7256|TAS</t>
        </is>
      </c>
      <c r="G12860" t="n">
        <v>7</v>
      </c>
      <c r="H12860" t="n">
        <v>1</v>
      </c>
      <c r="I12860" t="n">
        <v>1095.7409</v>
      </c>
      <c r="J12860" s="31" t="n">
        <v>1095.7407</v>
      </c>
      <c r="K12860" t="inlineStr">
        <is>
          <t>7:100.0%</t>
        </is>
      </c>
      <c r="L12860" t="inlineStr">
        <is>
          <t>MMM7 - Very remote community</t>
        </is>
      </c>
    </row>
    <row r="12861" ht="15" customHeight="1">
      <c r="A12861" t="inlineStr">
        <is>
          <t>Sea Lake</t>
        </is>
      </c>
      <c r="B12861" t="inlineStr">
        <is>
          <t>VIC</t>
        </is>
      </c>
      <c r="C12861" t="n">
        <v>3533</v>
      </c>
      <c r="D12861" t="inlineStr">
        <is>
          <t>Delivery Area</t>
        </is>
      </c>
      <c r="F12861" t="inlineStr">
        <is>
          <t>3533|VIC</t>
        </is>
      </c>
      <c r="G12861" t="n">
        <v>5</v>
      </c>
      <c r="H12861" t="n">
        <v>1</v>
      </c>
      <c r="I12861" t="n">
        <v>1361.3989</v>
      </c>
      <c r="J12861" s="31" t="n">
        <v>1361.3987</v>
      </c>
      <c r="K12861" t="inlineStr">
        <is>
          <t>5:100.0%</t>
        </is>
      </c>
      <c r="L12861" t="inlineStr">
        <is>
          <t>MMM5 - Small rural town</t>
        </is>
      </c>
    </row>
    <row r="12862" ht="15" customHeight="1">
      <c r="A12862" t="inlineStr">
        <is>
          <t>Seabird</t>
        </is>
      </c>
      <c r="B12862" t="inlineStr">
        <is>
          <t>WA</t>
        </is>
      </c>
      <c r="C12862" t="n">
        <v>6042</v>
      </c>
      <c r="D12862" t="inlineStr">
        <is>
          <t>Delivery Area</t>
        </is>
      </c>
      <c r="F12862" t="inlineStr">
        <is>
          <t>6042|WA</t>
        </is>
      </c>
      <c r="G12862" t="n">
        <v>5</v>
      </c>
      <c r="H12862" t="n">
        <v>1</v>
      </c>
      <c r="I12862" t="n">
        <v>12.8433</v>
      </c>
      <c r="J12862" s="31" t="n">
        <v>12.8435</v>
      </c>
      <c r="K12862" t="inlineStr">
        <is>
          <t>5:100.0%</t>
        </is>
      </c>
      <c r="L12862" t="inlineStr">
        <is>
          <t>MMM5 - Small rural town</t>
        </is>
      </c>
    </row>
    <row r="12863" ht="15" customHeight="1">
      <c r="A12863" t="inlineStr">
        <is>
          <t>Seabrook</t>
        </is>
      </c>
      <c r="B12863" t="inlineStr">
        <is>
          <t>VIC</t>
        </is>
      </c>
      <c r="C12863" t="n">
        <v>3028</v>
      </c>
      <c r="D12863" t="inlineStr">
        <is>
          <t>Delivery Area</t>
        </is>
      </c>
      <c r="F12863" t="inlineStr">
        <is>
          <t>3028|VIC</t>
        </is>
      </c>
      <c r="G12863" t="n">
        <v>1</v>
      </c>
      <c r="H12863" t="n">
        <v>1</v>
      </c>
      <c r="I12863" t="n">
        <v>15.9216</v>
      </c>
      <c r="J12863" s="31" t="n">
        <v>15.9215</v>
      </c>
      <c r="K12863" t="inlineStr">
        <is>
          <t>1:100.0%</t>
        </is>
      </c>
      <c r="L12863" t="inlineStr">
        <is>
          <t>MMM1 - Metropolitan area</t>
        </is>
      </c>
    </row>
    <row r="12864" ht="15" customHeight="1">
      <c r="A12864" t="inlineStr">
        <is>
          <t>Seacliff</t>
        </is>
      </c>
      <c r="B12864" t="inlineStr">
        <is>
          <t>SA</t>
        </is>
      </c>
      <c r="C12864" t="n">
        <v>5049</v>
      </c>
      <c r="D12864" t="inlineStr">
        <is>
          <t>Delivery Area</t>
        </is>
      </c>
      <c r="F12864" t="inlineStr">
        <is>
          <t>5049|SA</t>
        </is>
      </c>
      <c r="G12864" t="n">
        <v>1</v>
      </c>
      <c r="H12864" t="n">
        <v>1</v>
      </c>
      <c r="I12864" t="n">
        <v>9.154299999999999</v>
      </c>
      <c r="J12864" s="31" t="n">
        <v>9.154299999999999</v>
      </c>
      <c r="K12864" t="inlineStr">
        <is>
          <t>1:100.0%</t>
        </is>
      </c>
      <c r="L12864" t="inlineStr">
        <is>
          <t>MMM1 - Metropolitan area</t>
        </is>
      </c>
    </row>
    <row r="12865" ht="15" customHeight="1">
      <c r="A12865" t="inlineStr">
        <is>
          <t>Seacliff Park</t>
        </is>
      </c>
      <c r="B12865" t="inlineStr">
        <is>
          <t>SA</t>
        </is>
      </c>
      <c r="C12865" t="n">
        <v>5049</v>
      </c>
      <c r="D12865" t="inlineStr">
        <is>
          <t>Delivery Area</t>
        </is>
      </c>
      <c r="F12865" t="inlineStr">
        <is>
          <t>5049|SA</t>
        </is>
      </c>
      <c r="G12865" t="n">
        <v>1</v>
      </c>
      <c r="H12865" t="n">
        <v>1</v>
      </c>
      <c r="I12865" t="n">
        <v>9.154299999999999</v>
      </c>
      <c r="J12865" s="31" t="n">
        <v>9.154299999999999</v>
      </c>
      <c r="K12865" t="inlineStr">
        <is>
          <t>1:100.0%</t>
        </is>
      </c>
      <c r="L12865" t="inlineStr">
        <is>
          <t>MMM1 - Metropolitan area</t>
        </is>
      </c>
    </row>
    <row r="12866" ht="15" customHeight="1">
      <c r="A12866" t="inlineStr">
        <is>
          <t>Seacombe</t>
        </is>
      </c>
      <c r="B12866" t="inlineStr">
        <is>
          <t>VIC</t>
        </is>
      </c>
      <c r="C12866" t="n">
        <v>3851</v>
      </c>
      <c r="D12866" t="inlineStr">
        <is>
          <t>Delivery Area</t>
        </is>
      </c>
      <c r="F12866" t="inlineStr">
        <is>
          <t>3851|VIC</t>
        </is>
      </c>
      <c r="G12866" t="n">
        <v>5</v>
      </c>
      <c r="H12866" t="n">
        <v>0.8199</v>
      </c>
      <c r="I12866" t="n">
        <v>1544.194</v>
      </c>
      <c r="J12866" s="31" t="n">
        <v>1883.4399</v>
      </c>
      <c r="K12866" t="inlineStr">
        <is>
          <t>5:82.0%; 4:18.0%</t>
        </is>
      </c>
      <c r="L12866" t="inlineStr">
        <is>
          <t>MMM5 - Small rural town</t>
        </is>
      </c>
    </row>
    <row r="12867" ht="15" customHeight="1">
      <c r="A12867" t="inlineStr">
        <is>
          <t>Seacombe Gardens</t>
        </is>
      </c>
      <c r="B12867" t="inlineStr">
        <is>
          <t>SA</t>
        </is>
      </c>
      <c r="C12867" t="n">
        <v>5047</v>
      </c>
      <c r="D12867" t="inlineStr">
        <is>
          <t>Delivery Area</t>
        </is>
      </c>
      <c r="F12867" t="inlineStr">
        <is>
          <t>5047|SA</t>
        </is>
      </c>
      <c r="G12867" t="n">
        <v>1</v>
      </c>
      <c r="H12867" t="n">
        <v>1</v>
      </c>
      <c r="I12867" t="n">
        <v>4.1819</v>
      </c>
      <c r="J12867" s="31" t="n">
        <v>4.1823</v>
      </c>
      <c r="K12867" t="inlineStr">
        <is>
          <t>1:100.0%</t>
        </is>
      </c>
      <c r="L12867" t="inlineStr">
        <is>
          <t>MMM1 - Metropolitan area</t>
        </is>
      </c>
    </row>
    <row r="12868" ht="15" customHeight="1">
      <c r="A12868" t="inlineStr">
        <is>
          <t>Seacombe Heights</t>
        </is>
      </c>
      <c r="B12868" t="inlineStr">
        <is>
          <t>SA</t>
        </is>
      </c>
      <c r="C12868" t="n">
        <v>5047</v>
      </c>
      <c r="D12868" t="inlineStr">
        <is>
          <t>Delivery Area</t>
        </is>
      </c>
      <c r="F12868" t="inlineStr">
        <is>
          <t>5047|SA</t>
        </is>
      </c>
      <c r="G12868" t="n">
        <v>1</v>
      </c>
      <c r="H12868" t="n">
        <v>1</v>
      </c>
      <c r="I12868" t="n">
        <v>4.1819</v>
      </c>
      <c r="J12868" s="31" t="n">
        <v>4.1823</v>
      </c>
      <c r="K12868" t="inlineStr">
        <is>
          <t>1:100.0%</t>
        </is>
      </c>
      <c r="L12868" t="inlineStr">
        <is>
          <t>MMM1 - Metropolitan area</t>
        </is>
      </c>
    </row>
    <row r="12869" ht="15" customHeight="1">
      <c r="A12869" t="inlineStr">
        <is>
          <t>Seaford</t>
        </is>
      </c>
      <c r="B12869" t="inlineStr">
        <is>
          <t>VIC</t>
        </is>
      </c>
      <c r="C12869" t="n">
        <v>3198</v>
      </c>
      <c r="D12869" t="inlineStr">
        <is>
          <t>Delivery Area</t>
        </is>
      </c>
      <c r="F12869" t="inlineStr">
        <is>
          <t>3198|VIC</t>
        </is>
      </c>
      <c r="G12869" t="n">
        <v>1</v>
      </c>
      <c r="H12869" t="n">
        <v>1</v>
      </c>
      <c r="I12869" t="n">
        <v>12.397</v>
      </c>
      <c r="J12869" s="31" t="n">
        <v>12.3974</v>
      </c>
      <c r="K12869" t="inlineStr">
        <is>
          <t>1:100.0%</t>
        </is>
      </c>
      <c r="L12869" t="inlineStr">
        <is>
          <t>MMM1 - Metropolitan area</t>
        </is>
      </c>
    </row>
    <row r="12870" ht="15" customHeight="1">
      <c r="A12870" t="inlineStr">
        <is>
          <t>Seaford</t>
        </is>
      </c>
      <c r="B12870" t="inlineStr">
        <is>
          <t>SA</t>
        </is>
      </c>
      <c r="C12870" t="n">
        <v>5169</v>
      </c>
      <c r="D12870" t="inlineStr">
        <is>
          <t>Delivery Area</t>
        </is>
      </c>
      <c r="F12870" t="inlineStr">
        <is>
          <t>5169|SA</t>
        </is>
      </c>
      <c r="G12870" t="n">
        <v>1</v>
      </c>
      <c r="H12870" t="n">
        <v>1</v>
      </c>
      <c r="I12870" t="n">
        <v>13.8188</v>
      </c>
      <c r="J12870" s="31" t="n">
        <v>13.8186</v>
      </c>
      <c r="K12870" t="inlineStr">
        <is>
          <t>1:100.0%</t>
        </is>
      </c>
      <c r="L12870" t="inlineStr">
        <is>
          <t>MMM1 - Metropolitan area</t>
        </is>
      </c>
    </row>
    <row r="12871" ht="15" customHeight="1">
      <c r="A12871" t="inlineStr">
        <is>
          <t>Seaford Heights</t>
        </is>
      </c>
      <c r="B12871" t="inlineStr">
        <is>
          <t>SA</t>
        </is>
      </c>
      <c r="C12871" t="n">
        <v>5169</v>
      </c>
      <c r="D12871" t="inlineStr">
        <is>
          <t>Delivery Area</t>
        </is>
      </c>
      <c r="F12871" t="inlineStr">
        <is>
          <t>5169|SA</t>
        </is>
      </c>
      <c r="G12871" t="n">
        <v>1</v>
      </c>
      <c r="H12871" t="n">
        <v>1</v>
      </c>
      <c r="I12871" t="n">
        <v>13.8188</v>
      </c>
      <c r="J12871" s="31" t="n">
        <v>13.8186</v>
      </c>
      <c r="K12871" t="inlineStr">
        <is>
          <t>1:100.0%</t>
        </is>
      </c>
      <c r="L12871" t="inlineStr">
        <is>
          <t>MMM1 - Metropolitan area</t>
        </is>
      </c>
    </row>
    <row r="12872" ht="15" customHeight="1">
      <c r="A12872" t="inlineStr">
        <is>
          <t>Seaford Meadows</t>
        </is>
      </c>
      <c r="B12872" t="inlineStr">
        <is>
          <t>SA</t>
        </is>
      </c>
      <c r="C12872" t="n">
        <v>5169</v>
      </c>
      <c r="D12872" t="inlineStr">
        <is>
          <t>Delivery Area</t>
        </is>
      </c>
      <c r="F12872" t="inlineStr">
        <is>
          <t>5169|SA</t>
        </is>
      </c>
      <c r="G12872" t="n">
        <v>1</v>
      </c>
      <c r="H12872" t="n">
        <v>1</v>
      </c>
      <c r="I12872" t="n">
        <v>13.8188</v>
      </c>
      <c r="J12872" s="31" t="n">
        <v>13.8186</v>
      </c>
      <c r="K12872" t="inlineStr">
        <is>
          <t>1:100.0%</t>
        </is>
      </c>
      <c r="L12872" t="inlineStr">
        <is>
          <t>MMM1 - Metropolitan area</t>
        </is>
      </c>
    </row>
    <row r="12873" ht="15" customHeight="1">
      <c r="A12873" t="inlineStr">
        <is>
          <t>Seaford Rise</t>
        </is>
      </c>
      <c r="B12873" t="inlineStr">
        <is>
          <t>SA</t>
        </is>
      </c>
      <c r="C12873" t="n">
        <v>5169</v>
      </c>
      <c r="D12873" t="inlineStr">
        <is>
          <t>Delivery Area</t>
        </is>
      </c>
      <c r="F12873" t="inlineStr">
        <is>
          <t>5169|SA</t>
        </is>
      </c>
      <c r="G12873" t="n">
        <v>1</v>
      </c>
      <c r="H12873" t="n">
        <v>1</v>
      </c>
      <c r="I12873" t="n">
        <v>13.8188</v>
      </c>
      <c r="J12873" s="31" t="n">
        <v>13.8186</v>
      </c>
      <c r="K12873" t="inlineStr">
        <is>
          <t>1:100.0%</t>
        </is>
      </c>
      <c r="L12873" t="inlineStr">
        <is>
          <t>MMM1 - Metropolitan area</t>
        </is>
      </c>
    </row>
    <row r="12874" ht="15" customHeight="1">
      <c r="A12874" t="inlineStr">
        <is>
          <t>Seaforth</t>
        </is>
      </c>
      <c r="B12874" t="inlineStr">
        <is>
          <t>NSW</t>
        </is>
      </c>
      <c r="C12874" t="n">
        <v>2092</v>
      </c>
      <c r="D12874" t="inlineStr">
        <is>
          <t>Delivery Area</t>
        </is>
      </c>
      <c r="F12874" t="inlineStr">
        <is>
          <t>2092|NSW</t>
        </is>
      </c>
      <c r="G12874" t="n">
        <v>1</v>
      </c>
      <c r="H12874" t="n">
        <v>1</v>
      </c>
      <c r="I12874" t="n">
        <v>3.1077</v>
      </c>
      <c r="J12874" s="31" t="n">
        <v>3.1079</v>
      </c>
      <c r="K12874" t="inlineStr">
        <is>
          <t>1:100.0%</t>
        </is>
      </c>
      <c r="L12874" t="inlineStr">
        <is>
          <t>MMM1 - Metropolitan area</t>
        </is>
      </c>
    </row>
    <row r="12875" ht="15" customHeight="1">
      <c r="A12875" t="inlineStr">
        <is>
          <t>Seaforth</t>
        </is>
      </c>
      <c r="B12875" t="inlineStr">
        <is>
          <t>QLD</t>
        </is>
      </c>
      <c r="C12875" t="n">
        <v>4741</v>
      </c>
      <c r="D12875" t="inlineStr">
        <is>
          <t>Delivery Area</t>
        </is>
      </c>
      <c r="F12875" t="inlineStr">
        <is>
          <t>4741|QLD</t>
        </is>
      </c>
      <c r="G12875" t="n">
        <v>5</v>
      </c>
      <c r="H12875" t="n">
        <v>0.928</v>
      </c>
      <c r="I12875" t="n">
        <v>3875.5322</v>
      </c>
      <c r="J12875" s="31" t="n">
        <v>4176.032</v>
      </c>
      <c r="K12875" t="inlineStr">
        <is>
          <t>5:92.8%; 6:4.4%; 7:1.6%; 2:1.2%</t>
        </is>
      </c>
      <c r="L12875" t="inlineStr">
        <is>
          <t>MMM5 - Small rural town</t>
        </is>
      </c>
    </row>
    <row r="12876" ht="15" customHeight="1">
      <c r="A12876" t="inlineStr">
        <is>
          <t>Seaham</t>
        </is>
      </c>
      <c r="B12876" t="inlineStr">
        <is>
          <t>NSW</t>
        </is>
      </c>
      <c r="C12876" t="n">
        <v>2324</v>
      </c>
      <c r="D12876" t="inlineStr">
        <is>
          <t>Delivery Area</t>
        </is>
      </c>
      <c r="F12876" t="inlineStr">
        <is>
          <t>2324|NSW</t>
        </is>
      </c>
      <c r="G12876" t="n">
        <v>5</v>
      </c>
      <c r="H12876" t="n">
        <v>0.6822</v>
      </c>
      <c r="I12876" t="n">
        <v>427.8461</v>
      </c>
      <c r="J12876" s="31" t="n">
        <v>627.1611</v>
      </c>
      <c r="K12876" t="inlineStr">
        <is>
          <t>5:68.2%; 2:16.1%; 1:10.3%; 4:5.1%; 6:0.3%</t>
        </is>
      </c>
      <c r="L12876" t="inlineStr">
        <is>
          <t>MMM5 - Small rural town</t>
        </is>
      </c>
    </row>
    <row r="12877" ht="15" customHeight="1">
      <c r="A12877" t="inlineStr">
        <is>
          <t>Seahampton</t>
        </is>
      </c>
      <c r="B12877" t="inlineStr">
        <is>
          <t>NSW</t>
        </is>
      </c>
      <c r="C12877" t="n">
        <v>2286</v>
      </c>
      <c r="D12877" t="inlineStr">
        <is>
          <t>Delivery Area</t>
        </is>
      </c>
      <c r="F12877" t="inlineStr">
        <is>
          <t>2286|NSW</t>
        </is>
      </c>
      <c r="G12877" t="n">
        <v>1</v>
      </c>
      <c r="H12877" t="n">
        <v>1</v>
      </c>
      <c r="I12877" t="n">
        <v>25.235</v>
      </c>
      <c r="J12877" s="31" t="n">
        <v>25.2353</v>
      </c>
      <c r="K12877" t="inlineStr">
        <is>
          <t>1:100.0%</t>
        </is>
      </c>
      <c r="L12877" t="inlineStr">
        <is>
          <t>MMM1 - Metropolitan area</t>
        </is>
      </c>
    </row>
    <row r="12878" ht="15" customHeight="1">
      <c r="A12878" t="inlineStr">
        <is>
          <t>Seaholme</t>
        </is>
      </c>
      <c r="B12878" t="inlineStr">
        <is>
          <t>VIC</t>
        </is>
      </c>
      <c r="C12878" t="n">
        <v>3018</v>
      </c>
      <c r="D12878" t="inlineStr">
        <is>
          <t>Delivery Area</t>
        </is>
      </c>
      <c r="F12878" t="inlineStr">
        <is>
          <t>3018|VIC</t>
        </is>
      </c>
      <c r="G12878" t="n">
        <v>1</v>
      </c>
      <c r="H12878" t="n">
        <v>1</v>
      </c>
      <c r="I12878" t="n">
        <v>17.6829</v>
      </c>
      <c r="J12878" s="31" t="n">
        <v>17.6826</v>
      </c>
      <c r="K12878" t="inlineStr">
        <is>
          <t>1:100.0%</t>
        </is>
      </c>
      <c r="L12878" t="inlineStr">
        <is>
          <t>MMM1 - Metropolitan area</t>
        </is>
      </c>
    </row>
    <row r="12879" ht="15" customHeight="1">
      <c r="A12879" t="inlineStr">
        <is>
          <t>Seal Bay</t>
        </is>
      </c>
      <c r="B12879" t="inlineStr">
        <is>
          <t>SA</t>
        </is>
      </c>
      <c r="C12879" t="n">
        <v>5223</v>
      </c>
      <c r="D12879" t="inlineStr">
        <is>
          <t>Delivery Area</t>
        </is>
      </c>
      <c r="F12879" t="inlineStr">
        <is>
          <t>5223|SA</t>
        </is>
      </c>
      <c r="G12879" t="n">
        <v>7</v>
      </c>
      <c r="H12879" t="n">
        <v>1</v>
      </c>
      <c r="I12879" t="n">
        <v>3973.7672</v>
      </c>
      <c r="J12879" s="31" t="n">
        <v>3973.767</v>
      </c>
      <c r="K12879" t="inlineStr">
        <is>
          <t>7:100.0%</t>
        </is>
      </c>
      <c r="L12879" t="inlineStr">
        <is>
          <t>MMM7 - Very remote community</t>
        </is>
      </c>
    </row>
    <row r="12880" ht="15" customHeight="1">
      <c r="A12880" t="inlineStr">
        <is>
          <t>Seal Rocks</t>
        </is>
      </c>
      <c r="B12880" t="inlineStr">
        <is>
          <t>NSW</t>
        </is>
      </c>
      <c r="C12880" t="n">
        <v>2423</v>
      </c>
      <c r="D12880" t="inlineStr">
        <is>
          <t>Delivery Area</t>
        </is>
      </c>
      <c r="F12880" t="inlineStr">
        <is>
          <t>2423|NSW</t>
        </is>
      </c>
      <c r="G12880" t="n">
        <v>5</v>
      </c>
      <c r="H12880" t="n">
        <v>1</v>
      </c>
      <c r="I12880" t="n">
        <v>1346.2283</v>
      </c>
      <c r="J12880" s="31" t="n">
        <v>1346.2284</v>
      </c>
      <c r="K12880" t="inlineStr">
        <is>
          <t>5:100.0%</t>
        </is>
      </c>
      <c r="L12880" t="inlineStr">
        <is>
          <t>MMM5 - Small rural town</t>
        </is>
      </c>
    </row>
    <row r="12881" ht="15" customHeight="1">
      <c r="A12881" t="inlineStr">
        <is>
          <t>Seaspray</t>
        </is>
      </c>
      <c r="B12881" t="inlineStr">
        <is>
          <t>VIC</t>
        </is>
      </c>
      <c r="C12881" t="n">
        <v>3851</v>
      </c>
      <c r="D12881" t="inlineStr">
        <is>
          <t>Delivery Area</t>
        </is>
      </c>
      <c r="F12881" t="inlineStr">
        <is>
          <t>3851|VIC</t>
        </is>
      </c>
      <c r="G12881" t="n">
        <v>5</v>
      </c>
      <c r="H12881" t="n">
        <v>0.8199</v>
      </c>
      <c r="I12881" t="n">
        <v>1544.194</v>
      </c>
      <c r="J12881" s="31" t="n">
        <v>1883.4399</v>
      </c>
      <c r="K12881" t="inlineStr">
        <is>
          <t>5:82.0%; 4:18.0%</t>
        </is>
      </c>
      <c r="L12881" t="inlineStr">
        <is>
          <t>MMM5 - Small rural town</t>
        </is>
      </c>
    </row>
    <row r="12882" ht="15" customHeight="1">
      <c r="A12882" t="inlineStr">
        <is>
          <t>Seaton</t>
        </is>
      </c>
      <c r="B12882" t="inlineStr">
        <is>
          <t>VIC</t>
        </is>
      </c>
      <c r="C12882" t="n">
        <v>3858</v>
      </c>
      <c r="D12882" t="inlineStr">
        <is>
          <t>Delivery Area</t>
        </is>
      </c>
      <c r="F12882" t="inlineStr">
        <is>
          <t>3858|VIC</t>
        </is>
      </c>
      <c r="G12882" t="n">
        <v>5</v>
      </c>
      <c r="H12882" t="n">
        <v>1</v>
      </c>
      <c r="I12882" t="n">
        <v>2574.7704</v>
      </c>
      <c r="J12882" s="31" t="n">
        <v>2574.771</v>
      </c>
      <c r="K12882" t="inlineStr">
        <is>
          <t>5:100.0%</t>
        </is>
      </c>
      <c r="L12882" t="inlineStr">
        <is>
          <t>MMM5 - Small rural town</t>
        </is>
      </c>
    </row>
    <row r="12883" ht="15" customHeight="1">
      <c r="A12883" t="inlineStr">
        <is>
          <t>Seaton</t>
        </is>
      </c>
      <c r="B12883" t="inlineStr">
        <is>
          <t>SA</t>
        </is>
      </c>
      <c r="C12883" t="n">
        <v>5023</v>
      </c>
      <c r="D12883" t="inlineStr">
        <is>
          <t>Delivery Area</t>
        </is>
      </c>
      <c r="F12883" t="inlineStr">
        <is>
          <t>5023|SA</t>
        </is>
      </c>
      <c r="G12883" t="n">
        <v>1</v>
      </c>
      <c r="H12883" t="n">
        <v>1</v>
      </c>
      <c r="I12883" t="n">
        <v>7.0391</v>
      </c>
      <c r="J12883" s="31" t="n">
        <v>7.0392</v>
      </c>
      <c r="K12883" t="inlineStr">
        <is>
          <t>1:100.0%</t>
        </is>
      </c>
      <c r="L12883" t="inlineStr">
        <is>
          <t>MMM1 - Metropolitan area</t>
        </is>
      </c>
    </row>
    <row r="12884" ht="15" customHeight="1">
      <c r="A12884" t="inlineStr">
        <is>
          <t>Seaview</t>
        </is>
      </c>
      <c r="B12884" t="inlineStr">
        <is>
          <t>VIC</t>
        </is>
      </c>
      <c r="C12884" t="n">
        <v>3821</v>
      </c>
      <c r="D12884" t="inlineStr">
        <is>
          <t>Delivery Area</t>
        </is>
      </c>
      <c r="F12884" t="inlineStr">
        <is>
          <t>3821|VIC</t>
        </is>
      </c>
      <c r="G12884" t="n">
        <v>5</v>
      </c>
      <c r="H12884" t="n">
        <v>0.6331</v>
      </c>
      <c r="I12884" t="n">
        <v>189.0086</v>
      </c>
      <c r="J12884" s="31" t="n">
        <v>298.5327</v>
      </c>
      <c r="K12884" t="inlineStr">
        <is>
          <t>5:63.3%; 4:36.7%</t>
        </is>
      </c>
      <c r="L12884" t="inlineStr">
        <is>
          <t>MMM5 - Small rural town</t>
        </is>
      </c>
    </row>
    <row r="12885" ht="15" customHeight="1">
      <c r="A12885" t="inlineStr">
        <is>
          <t>Seaview Downs</t>
        </is>
      </c>
      <c r="B12885" t="inlineStr">
        <is>
          <t>SA</t>
        </is>
      </c>
      <c r="C12885" t="n">
        <v>5049</v>
      </c>
      <c r="D12885" t="inlineStr">
        <is>
          <t>Delivery Area</t>
        </is>
      </c>
      <c r="F12885" t="inlineStr">
        <is>
          <t>5049|SA</t>
        </is>
      </c>
      <c r="G12885" t="n">
        <v>1</v>
      </c>
      <c r="H12885" t="n">
        <v>1</v>
      </c>
      <c r="I12885" t="n">
        <v>9.154299999999999</v>
      </c>
      <c r="J12885" s="31" t="n">
        <v>9.154299999999999</v>
      </c>
      <c r="K12885" t="inlineStr">
        <is>
          <t>1:100.0%</t>
        </is>
      </c>
      <c r="L12885" t="inlineStr">
        <is>
          <t>MMM1 - Metropolitan area</t>
        </is>
      </c>
    </row>
    <row r="12886" ht="15" customHeight="1">
      <c r="A12886" t="inlineStr">
        <is>
          <t>Sebastian</t>
        </is>
      </c>
      <c r="B12886" t="inlineStr">
        <is>
          <t>VIC</t>
        </is>
      </c>
      <c r="C12886" t="n">
        <v>3556</v>
      </c>
      <c r="D12886" t="inlineStr">
        <is>
          <t>Delivery Area</t>
        </is>
      </c>
      <c r="F12886" t="inlineStr">
        <is>
          <t>3556|VIC</t>
        </is>
      </c>
      <c r="G12886" t="n">
        <v>2</v>
      </c>
      <c r="H12886" t="n">
        <v>1</v>
      </c>
      <c r="I12886" t="n">
        <v>253.3728</v>
      </c>
      <c r="J12886" s="31" t="n">
        <v>253.373</v>
      </c>
      <c r="K12886" t="inlineStr">
        <is>
          <t>2:100.0%</t>
        </is>
      </c>
      <c r="L12886" t="inlineStr">
        <is>
          <t>MMM2 - Regional centre</t>
        </is>
      </c>
    </row>
    <row r="12887" ht="15" customHeight="1">
      <c r="A12887" t="inlineStr">
        <is>
          <t>Sebastopol</t>
        </is>
      </c>
      <c r="B12887" t="inlineStr">
        <is>
          <t>NSW</t>
        </is>
      </c>
      <c r="C12887" t="n">
        <v>2666</v>
      </c>
      <c r="D12887" t="inlineStr">
        <is>
          <t>Delivery Area</t>
        </is>
      </c>
      <c r="F12887" t="inlineStr">
        <is>
          <t>2666|NSW</t>
        </is>
      </c>
      <c r="G12887" t="n">
        <v>5</v>
      </c>
      <c r="H12887" t="n">
        <v>1</v>
      </c>
      <c r="I12887" t="n">
        <v>2462.5851</v>
      </c>
      <c r="J12887" s="31" t="n">
        <v>2462.5855</v>
      </c>
      <c r="K12887" t="inlineStr">
        <is>
          <t>5:100.0%</t>
        </is>
      </c>
      <c r="L12887" t="inlineStr">
        <is>
          <t>MMM5 - Small rural town</t>
        </is>
      </c>
    </row>
    <row r="12888" ht="15" customHeight="1">
      <c r="A12888" t="inlineStr">
        <is>
          <t>Sebastopol</t>
        </is>
      </c>
      <c r="B12888" t="inlineStr">
        <is>
          <t>VIC</t>
        </is>
      </c>
      <c r="C12888" t="n">
        <v>3356</v>
      </c>
      <c r="D12888" t="inlineStr">
        <is>
          <t>Delivery Area</t>
        </is>
      </c>
      <c r="F12888" t="inlineStr">
        <is>
          <t>3356|VIC</t>
        </is>
      </c>
      <c r="G12888" t="n">
        <v>2</v>
      </c>
      <c r="H12888" t="n">
        <v>1</v>
      </c>
      <c r="I12888" t="n">
        <v>13.8418</v>
      </c>
      <c r="J12888" s="31" t="n">
        <v>13.8417</v>
      </c>
      <c r="K12888" t="inlineStr">
        <is>
          <t>2:100.0%</t>
        </is>
      </c>
      <c r="L12888" t="inlineStr">
        <is>
          <t>MMM2 - Regional centre</t>
        </is>
      </c>
    </row>
    <row r="12889" ht="15" customHeight="1">
      <c r="A12889" t="inlineStr">
        <is>
          <t>Sebastopol</t>
        </is>
      </c>
      <c r="B12889" t="inlineStr">
        <is>
          <t>SA</t>
        </is>
      </c>
      <c r="C12889" t="n">
        <v>5280</v>
      </c>
      <c r="D12889" t="inlineStr">
        <is>
          <t>Delivery Area</t>
        </is>
      </c>
      <c r="F12889" t="inlineStr">
        <is>
          <t>5280|SA</t>
        </is>
      </c>
      <c r="G12889" t="n">
        <v>5</v>
      </c>
      <c r="H12889" t="n">
        <v>1</v>
      </c>
      <c r="I12889" t="n">
        <v>1958.3233</v>
      </c>
      <c r="J12889" s="31" t="n">
        <v>1958.323</v>
      </c>
      <c r="K12889" t="inlineStr">
        <is>
          <t>5:100.0%</t>
        </is>
      </c>
      <c r="L12889" t="inlineStr">
        <is>
          <t>MMM5 - Small rural town</t>
        </is>
      </c>
    </row>
    <row r="12890" ht="15" customHeight="1">
      <c r="A12890" t="inlineStr">
        <is>
          <t>Second Valley</t>
        </is>
      </c>
      <c r="B12890" t="inlineStr">
        <is>
          <t>SA</t>
        </is>
      </c>
      <c r="C12890" t="n">
        <v>5204</v>
      </c>
      <c r="D12890" t="inlineStr">
        <is>
          <t>Delivery Area</t>
        </is>
      </c>
      <c r="F12890" t="inlineStr">
        <is>
          <t>5204|SA</t>
        </is>
      </c>
      <c r="G12890" t="n">
        <v>5</v>
      </c>
      <c r="H12890" t="n">
        <v>1</v>
      </c>
      <c r="I12890" t="n">
        <v>296.6791</v>
      </c>
      <c r="J12890" s="31" t="n">
        <v>296.6796</v>
      </c>
      <c r="K12890" t="inlineStr">
        <is>
          <t>5:100.0%</t>
        </is>
      </c>
      <c r="L12890" t="inlineStr">
        <is>
          <t>MMM5 - Small rural town</t>
        </is>
      </c>
    </row>
    <row r="12891" ht="15" customHeight="1">
      <c r="A12891" t="inlineStr">
        <is>
          <t>Secret Harbour</t>
        </is>
      </c>
      <c r="B12891" t="inlineStr">
        <is>
          <t>WA</t>
        </is>
      </c>
      <c r="C12891" t="n">
        <v>6173</v>
      </c>
      <c r="D12891" t="inlineStr">
        <is>
          <t>Delivery Area</t>
        </is>
      </c>
      <c r="F12891" t="inlineStr">
        <is>
          <t>6173|WA</t>
        </is>
      </c>
      <c r="G12891" t="n">
        <v>1</v>
      </c>
      <c r="H12891" t="n">
        <v>1</v>
      </c>
      <c r="I12891" t="n">
        <v>6.5451</v>
      </c>
      <c r="J12891" s="31" t="n">
        <v>6.5448</v>
      </c>
      <c r="K12891" t="inlineStr">
        <is>
          <t>1:100.0%</t>
        </is>
      </c>
      <c r="L12891" t="inlineStr">
        <is>
          <t>MMM1 - Metropolitan area</t>
        </is>
      </c>
    </row>
    <row r="12892" ht="15" customHeight="1">
      <c r="A12892" t="inlineStr">
        <is>
          <t>Secret Rocks</t>
        </is>
      </c>
      <c r="B12892" t="inlineStr">
        <is>
          <t>SA</t>
        </is>
      </c>
      <c r="C12892" t="n">
        <v>5611</v>
      </c>
      <c r="D12892" t="inlineStr">
        <is>
          <t>Delivery Area</t>
        </is>
      </c>
      <c r="F12892" t="inlineStr">
        <is>
          <t>5611|SA</t>
        </is>
      </c>
      <c r="G12892" t="n">
        <v>6</v>
      </c>
      <c r="H12892" t="n">
        <v>1</v>
      </c>
      <c r="I12892" t="n">
        <v>4441.1342</v>
      </c>
      <c r="J12892" s="31" t="n">
        <v>4441.1343</v>
      </c>
      <c r="K12892" t="inlineStr">
        <is>
          <t>6:100.0%</t>
        </is>
      </c>
      <c r="L12892" t="inlineStr">
        <is>
          <t>MMM6 - Remote community</t>
        </is>
      </c>
    </row>
    <row r="12893" ht="15" customHeight="1">
      <c r="A12893" t="inlineStr">
        <is>
          <t>Sedan</t>
        </is>
      </c>
      <c r="B12893" t="inlineStr">
        <is>
          <t>SA</t>
        </is>
      </c>
      <c r="C12893" t="n">
        <v>5353</v>
      </c>
      <c r="D12893" t="inlineStr">
        <is>
          <t>Delivery Area</t>
        </is>
      </c>
      <c r="F12893" t="inlineStr">
        <is>
          <t>5353|SA</t>
        </is>
      </c>
      <c r="G12893" t="n">
        <v>5</v>
      </c>
      <c r="H12893" t="n">
        <v>0.9286</v>
      </c>
      <c r="I12893" t="n">
        <v>954.379</v>
      </c>
      <c r="J12893" s="31" t="n">
        <v>1027.7626</v>
      </c>
      <c r="K12893" t="inlineStr">
        <is>
          <t>5:92.9%; 4:7.1%</t>
        </is>
      </c>
      <c r="L12893" t="inlineStr">
        <is>
          <t>MMM5 - Small rural town</t>
        </is>
      </c>
    </row>
    <row r="12894" ht="15" customHeight="1">
      <c r="A12894" t="inlineStr">
        <is>
          <t>Seddon</t>
        </is>
      </c>
      <c r="B12894" t="inlineStr">
        <is>
          <t>VIC</t>
        </is>
      </c>
      <c r="C12894" t="n">
        <v>3011</v>
      </c>
      <c r="D12894" t="inlineStr">
        <is>
          <t>Delivery Area</t>
        </is>
      </c>
      <c r="F12894" t="inlineStr">
        <is>
          <t>3011|VIC</t>
        </is>
      </c>
      <c r="G12894" t="n">
        <v>1</v>
      </c>
      <c r="H12894" t="n">
        <v>1</v>
      </c>
      <c r="I12894" t="n">
        <v>5.9664</v>
      </c>
      <c r="J12894" s="31" t="n">
        <v>5.9664</v>
      </c>
      <c r="K12894" t="inlineStr">
        <is>
          <t>1:100.0%</t>
        </is>
      </c>
      <c r="L12894" t="inlineStr">
        <is>
          <t>MMM1 - Metropolitan area</t>
        </is>
      </c>
    </row>
    <row r="12895" ht="15" customHeight="1">
      <c r="A12895" t="inlineStr">
        <is>
          <t>Seddon</t>
        </is>
      </c>
      <c r="B12895" t="inlineStr">
        <is>
          <t>SA</t>
        </is>
      </c>
      <c r="C12895" t="n">
        <v>5223</v>
      </c>
      <c r="D12895" t="inlineStr">
        <is>
          <t>Delivery Area</t>
        </is>
      </c>
      <c r="F12895" t="inlineStr">
        <is>
          <t>5223|SA</t>
        </is>
      </c>
      <c r="G12895" t="n">
        <v>7</v>
      </c>
      <c r="H12895" t="n">
        <v>1</v>
      </c>
      <c r="I12895" t="n">
        <v>3973.7672</v>
      </c>
      <c r="J12895" s="31" t="n">
        <v>3973.767</v>
      </c>
      <c r="K12895" t="inlineStr">
        <is>
          <t>7:100.0%</t>
        </is>
      </c>
      <c r="L12895" t="inlineStr">
        <is>
          <t>MMM7 - Very remote community</t>
        </is>
      </c>
    </row>
    <row r="12896" ht="15" customHeight="1">
      <c r="A12896" t="inlineStr">
        <is>
          <t>Seddon West</t>
        </is>
      </c>
      <c r="B12896" t="inlineStr">
        <is>
          <t>VIC</t>
        </is>
      </c>
      <c r="C12896" t="n">
        <v>3011</v>
      </c>
      <c r="D12896" t="inlineStr">
        <is>
          <t>Delivery Area</t>
        </is>
      </c>
      <c r="F12896" t="inlineStr">
        <is>
          <t>3011|VIC</t>
        </is>
      </c>
      <c r="G12896" t="n">
        <v>1</v>
      </c>
      <c r="H12896" t="n">
        <v>1</v>
      </c>
      <c r="I12896" t="n">
        <v>5.9664</v>
      </c>
      <c r="J12896" s="31" t="n">
        <v>5.9664</v>
      </c>
      <c r="K12896" t="inlineStr">
        <is>
          <t>1:100.0%</t>
        </is>
      </c>
      <c r="L12896" t="inlineStr">
        <is>
          <t>MMM1 - Metropolitan area</t>
        </is>
      </c>
    </row>
    <row r="12897" ht="15" customHeight="1">
      <c r="A12897" t="inlineStr">
        <is>
          <t>Sedgefield</t>
        </is>
      </c>
      <c r="B12897" t="inlineStr">
        <is>
          <t>NSW</t>
        </is>
      </c>
      <c r="C12897" t="n">
        <v>2330</v>
      </c>
      <c r="D12897" t="inlineStr">
        <is>
          <t>Delivery Area</t>
        </is>
      </c>
      <c r="F12897" t="inlineStr">
        <is>
          <t>2330|NSW</t>
        </is>
      </c>
      <c r="G12897" t="n">
        <v>5</v>
      </c>
      <c r="H12897" t="n">
        <v>0.9528</v>
      </c>
      <c r="I12897" t="n">
        <v>4507.692</v>
      </c>
      <c r="J12897" s="31" t="n">
        <v>4730.8949</v>
      </c>
      <c r="K12897" t="inlineStr">
        <is>
          <t>5:95.3%; 4:4.7%</t>
        </is>
      </c>
      <c r="L12897" t="inlineStr">
        <is>
          <t>MMM5 - Small rural town</t>
        </is>
      </c>
    </row>
    <row r="12898" ht="15" customHeight="1">
      <c r="A12898" t="inlineStr">
        <is>
          <t>Sedgwick</t>
        </is>
      </c>
      <c r="B12898" t="inlineStr">
        <is>
          <t>VIC</t>
        </is>
      </c>
      <c r="C12898" t="n">
        <v>3551</v>
      </c>
      <c r="D12898" t="inlineStr">
        <is>
          <t>Delivery Area</t>
        </is>
      </c>
      <c r="F12898" t="inlineStr">
        <is>
          <t>3551|VIC</t>
        </is>
      </c>
      <c r="G12898" t="n">
        <v>2</v>
      </c>
      <c r="H12898" t="n">
        <v>0.5523</v>
      </c>
      <c r="I12898" t="n">
        <v>976.2044</v>
      </c>
      <c r="J12898" s="31" t="n">
        <v>1767.4856</v>
      </c>
      <c r="K12898" t="inlineStr">
        <is>
          <t>2:55.2%; 5:44.8%</t>
        </is>
      </c>
      <c r="L12898" t="inlineStr">
        <is>
          <t>MMM2 - Regional centre</t>
        </is>
      </c>
    </row>
    <row r="12899" ht="15" customHeight="1">
      <c r="A12899" t="inlineStr">
        <is>
          <t>Seelands</t>
        </is>
      </c>
      <c r="B12899" t="inlineStr">
        <is>
          <t>NSW</t>
        </is>
      </c>
      <c r="C12899" t="n">
        <v>2460</v>
      </c>
      <c r="D12899" t="inlineStr">
        <is>
          <t>Delivery Area</t>
        </is>
      </c>
      <c r="F12899" t="inlineStr">
        <is>
          <t>2460|NSW</t>
        </is>
      </c>
      <c r="G12899" t="n">
        <v>5</v>
      </c>
      <c r="H12899" t="n">
        <v>0.8961</v>
      </c>
      <c r="I12899" t="n">
        <v>5941.1588</v>
      </c>
      <c r="J12899" s="31" t="n">
        <v>6630.3495</v>
      </c>
      <c r="K12899" t="inlineStr">
        <is>
          <t>5:89.6%; 3:10.4%; 7:0.0%</t>
        </is>
      </c>
      <c r="L12899" t="inlineStr">
        <is>
          <t>MMM5 - Small rural town</t>
        </is>
      </c>
    </row>
    <row r="12900" ht="15" customHeight="1">
      <c r="A12900" t="inlineStr">
        <is>
          <t>Sefton</t>
        </is>
      </c>
      <c r="B12900" t="inlineStr">
        <is>
          <t>NSW</t>
        </is>
      </c>
      <c r="C12900" t="n">
        <v>2162</v>
      </c>
      <c r="D12900" t="inlineStr">
        <is>
          <t>Delivery Area</t>
        </is>
      </c>
      <c r="F12900" t="inlineStr">
        <is>
          <t>2162|NSW</t>
        </is>
      </c>
      <c r="G12900" t="n">
        <v>1</v>
      </c>
      <c r="H12900" t="n">
        <v>1</v>
      </c>
      <c r="I12900" t="n">
        <v>5.7901</v>
      </c>
      <c r="J12900" s="31" t="n">
        <v>5.7908</v>
      </c>
      <c r="K12900" t="inlineStr">
        <is>
          <t>1:100.0%</t>
        </is>
      </c>
      <c r="L12900" t="inlineStr">
        <is>
          <t>MMM1 - Metropolitan area</t>
        </is>
      </c>
    </row>
    <row r="12901" ht="15" customHeight="1">
      <c r="A12901" t="inlineStr">
        <is>
          <t>Sefton Park</t>
        </is>
      </c>
      <c r="B12901" t="inlineStr">
        <is>
          <t>SA</t>
        </is>
      </c>
      <c r="C12901" t="n">
        <v>5083</v>
      </c>
      <c r="D12901" t="inlineStr">
        <is>
          <t>Delivery Area</t>
        </is>
      </c>
      <c r="F12901" t="inlineStr">
        <is>
          <t>5083|SA</t>
        </is>
      </c>
      <c r="G12901" t="n">
        <v>1</v>
      </c>
      <c r="H12901" t="n">
        <v>1</v>
      </c>
      <c r="I12901" t="n">
        <v>2.8234</v>
      </c>
      <c r="J12901" s="31" t="n">
        <v>2.8234</v>
      </c>
      <c r="K12901" t="inlineStr">
        <is>
          <t>1:100.0%</t>
        </is>
      </c>
      <c r="L12901" t="inlineStr">
        <is>
          <t>MMM1 - Metropolitan area</t>
        </is>
      </c>
    </row>
    <row r="12902" ht="15" customHeight="1">
      <c r="A12902" t="inlineStr">
        <is>
          <t>Segenhoe</t>
        </is>
      </c>
      <c r="B12902" t="inlineStr">
        <is>
          <t>NSW</t>
        </is>
      </c>
      <c r="C12902" t="n">
        <v>2337</v>
      </c>
      <c r="D12902" t="inlineStr">
        <is>
          <t>Delivery Area</t>
        </is>
      </c>
      <c r="F12902" t="inlineStr">
        <is>
          <t>2337|NSW</t>
        </is>
      </c>
      <c r="G12902" t="n">
        <v>5</v>
      </c>
      <c r="H12902" t="n">
        <v>0.9644</v>
      </c>
      <c r="I12902" t="n">
        <v>3213.153</v>
      </c>
      <c r="J12902" s="31" t="n">
        <v>3331.7268</v>
      </c>
      <c r="K12902" t="inlineStr">
        <is>
          <t>5:96.4%; 4:3.6%</t>
        </is>
      </c>
      <c r="L12902" t="inlineStr">
        <is>
          <t>MMM5 - Small rural town</t>
        </is>
      </c>
    </row>
    <row r="12903" ht="15" customHeight="1">
      <c r="A12903" t="inlineStr">
        <is>
          <t>Seisia</t>
        </is>
      </c>
      <c r="B12903" t="inlineStr">
        <is>
          <t>QLD</t>
        </is>
      </c>
      <c r="C12903" t="n">
        <v>4876</v>
      </c>
      <c r="D12903" t="inlineStr">
        <is>
          <t>Delivery Area</t>
        </is>
      </c>
      <c r="F12903" t="inlineStr">
        <is>
          <t>4876|QLD</t>
        </is>
      </c>
      <c r="G12903" t="n">
        <v>7</v>
      </c>
      <c r="H12903" t="n">
        <v>1</v>
      </c>
      <c r="I12903" t="n">
        <v>1340.1273</v>
      </c>
      <c r="J12903" s="31" t="n">
        <v>1340.127</v>
      </c>
      <c r="K12903" t="inlineStr">
        <is>
          <t>7:100.0%</t>
        </is>
      </c>
      <c r="L12903" t="inlineStr">
        <is>
          <t>MMM7 - Very remote community</t>
        </is>
      </c>
    </row>
    <row r="12904" ht="15" customHeight="1">
      <c r="A12904" t="inlineStr">
        <is>
          <t>Selbourne</t>
        </is>
      </c>
      <c r="B12904" t="inlineStr">
        <is>
          <t>TAS</t>
        </is>
      </c>
      <c r="C12904" t="n">
        <v>7292</v>
      </c>
      <c r="D12904" t="inlineStr">
        <is>
          <t>Delivery Area</t>
        </is>
      </c>
      <c r="F12904" t="inlineStr">
        <is>
          <t>7292|TAS</t>
        </is>
      </c>
      <c r="G12904" t="n">
        <v>2</v>
      </c>
      <c r="H12904" t="n">
        <v>0.6119</v>
      </c>
      <c r="I12904" t="n">
        <v>149.4765</v>
      </c>
      <c r="J12904" s="31" t="n">
        <v>244.3005</v>
      </c>
      <c r="K12904" t="inlineStr">
        <is>
          <t>2:61.2%; 5:38.8%</t>
        </is>
      </c>
      <c r="L12904" t="inlineStr">
        <is>
          <t>MMM2 - Regional centre</t>
        </is>
      </c>
    </row>
    <row r="12905" ht="15" customHeight="1">
      <c r="A12905" t="inlineStr">
        <is>
          <t>Selby</t>
        </is>
      </c>
      <c r="B12905" t="inlineStr">
        <is>
          <t>VIC</t>
        </is>
      </c>
      <c r="C12905" t="n">
        <v>3159</v>
      </c>
      <c r="D12905" t="inlineStr">
        <is>
          <t>Delivery Area</t>
        </is>
      </c>
      <c r="F12905" t="inlineStr">
        <is>
          <t>3159|VIC</t>
        </is>
      </c>
      <c r="G12905" t="n">
        <v>1</v>
      </c>
      <c r="H12905" t="n">
        <v>1</v>
      </c>
      <c r="I12905" t="n">
        <v>14.0263</v>
      </c>
      <c r="J12905" s="31" t="n">
        <v>14.0266</v>
      </c>
      <c r="K12905" t="inlineStr">
        <is>
          <t>1:100.0%</t>
        </is>
      </c>
      <c r="L12905" t="inlineStr">
        <is>
          <t>MMM1 - Metropolitan area</t>
        </is>
      </c>
    </row>
    <row r="12906" ht="15" customHeight="1">
      <c r="A12906" t="inlineStr">
        <is>
          <t>Selene</t>
        </is>
      </c>
      <c r="B12906" t="inlineStr">
        <is>
          <t>QLD</t>
        </is>
      </c>
      <c r="C12906" t="n">
        <v>4630</v>
      </c>
      <c r="D12906" t="inlineStr">
        <is>
          <t>Delivery Area</t>
        </is>
      </c>
      <c r="F12906" t="inlineStr">
        <is>
          <t>4630|QLD</t>
        </is>
      </c>
      <c r="G12906" t="n">
        <v>5</v>
      </c>
      <c r="H12906" t="n">
        <v>0.7337</v>
      </c>
      <c r="I12906" t="n">
        <v>4080.4854</v>
      </c>
      <c r="J12906" s="31" t="n">
        <v>5561.7434</v>
      </c>
      <c r="K12906" t="inlineStr">
        <is>
          <t>5:73.4%; 6:26.6%</t>
        </is>
      </c>
      <c r="L12906" t="inlineStr">
        <is>
          <t>MMM5 - Small rural town</t>
        </is>
      </c>
    </row>
    <row r="12907" ht="15" customHeight="1">
      <c r="A12907" t="inlineStr">
        <is>
          <t>Sellheim</t>
        </is>
      </c>
      <c r="B12907" t="inlineStr">
        <is>
          <t>QLD</t>
        </is>
      </c>
      <c r="C12907" t="n">
        <v>4816</v>
      </c>
      <c r="D12907" t="inlineStr">
        <is>
          <t>Delivery Area</t>
        </is>
      </c>
      <c r="F12907" t="inlineStr">
        <is>
          <t>4816|QLD</t>
        </is>
      </c>
      <c r="G12907" t="n">
        <v>7</v>
      </c>
      <c r="H12907" t="n">
        <v>0.7026</v>
      </c>
      <c r="I12907" t="n">
        <v>33050.619</v>
      </c>
      <c r="J12907" s="31" t="n">
        <v>47039.5339</v>
      </c>
      <c r="K12907" t="inlineStr">
        <is>
          <t>7:70.3%; 6:25.9%; 5:3.2%; 2:0.7%</t>
        </is>
      </c>
      <c r="L12907" t="inlineStr">
        <is>
          <t>MMM7 - Very remote community</t>
        </is>
      </c>
    </row>
    <row r="12908" ht="15" customHeight="1">
      <c r="A12908" t="inlineStr">
        <is>
          <t>Sellicks Beach</t>
        </is>
      </c>
      <c r="B12908" t="inlineStr">
        <is>
          <t>SA</t>
        </is>
      </c>
      <c r="C12908" t="n">
        <v>5174</v>
      </c>
      <c r="D12908" t="inlineStr">
        <is>
          <t>Delivery Area</t>
        </is>
      </c>
      <c r="F12908" t="inlineStr">
        <is>
          <t>5174|SA</t>
        </is>
      </c>
      <c r="G12908" t="n">
        <v>1</v>
      </c>
      <c r="H12908" t="n">
        <v>0.5805</v>
      </c>
      <c r="I12908" t="n">
        <v>30.387</v>
      </c>
      <c r="J12908" s="31" t="n">
        <v>52.345</v>
      </c>
      <c r="K12908" t="inlineStr">
        <is>
          <t>1:58.1%; 2:41.9%</t>
        </is>
      </c>
      <c r="L12908" t="inlineStr">
        <is>
          <t>MMM1 - Metropolitan area</t>
        </is>
      </c>
    </row>
    <row r="12909" ht="15" customHeight="1">
      <c r="A12909" t="inlineStr">
        <is>
          <t>Sellicks Hill</t>
        </is>
      </c>
      <c r="B12909" t="inlineStr">
        <is>
          <t>SA</t>
        </is>
      </c>
      <c r="C12909" t="n">
        <v>5174</v>
      </c>
      <c r="D12909" t="inlineStr">
        <is>
          <t>Delivery Area</t>
        </is>
      </c>
      <c r="F12909" t="inlineStr">
        <is>
          <t>5174|SA</t>
        </is>
      </c>
      <c r="G12909" t="n">
        <v>1</v>
      </c>
      <c r="H12909" t="n">
        <v>0.5805</v>
      </c>
      <c r="I12909" t="n">
        <v>30.387</v>
      </c>
      <c r="J12909" s="31" t="n">
        <v>52.345</v>
      </c>
      <c r="K12909" t="inlineStr">
        <is>
          <t>1:58.1%; 2:41.9%</t>
        </is>
      </c>
      <c r="L12909" t="inlineStr">
        <is>
          <t>MMM1 - Metropolitan area</t>
        </is>
      </c>
    </row>
    <row r="12910" ht="15" customHeight="1">
      <c r="A12910" t="inlineStr">
        <is>
          <t>Selwyn</t>
        </is>
      </c>
      <c r="B12910" t="inlineStr">
        <is>
          <t>VIC</t>
        </is>
      </c>
      <c r="C12910" t="n">
        <v>3737</v>
      </c>
      <c r="D12910" t="inlineStr">
        <is>
          <t>Delivery Area</t>
        </is>
      </c>
      <c r="F12910" t="inlineStr">
        <is>
          <t>3737|VIC</t>
        </is>
      </c>
      <c r="G12910" t="n">
        <v>5</v>
      </c>
      <c r="H12910" t="n">
        <v>1</v>
      </c>
      <c r="I12910" t="n">
        <v>1740.7367</v>
      </c>
      <c r="J12910" s="31" t="n">
        <v>1740.7366</v>
      </c>
      <c r="K12910" t="inlineStr">
        <is>
          <t>5:100.0%</t>
        </is>
      </c>
      <c r="L12910" t="inlineStr">
        <is>
          <t>MMM5 - Small rural town</t>
        </is>
      </c>
    </row>
    <row r="12911" ht="15" customHeight="1">
      <c r="A12911" t="inlineStr">
        <is>
          <t>Selwyn</t>
        </is>
      </c>
      <c r="B12911" t="inlineStr">
        <is>
          <t>QLD</t>
        </is>
      </c>
      <c r="C12911" t="n">
        <v>4824</v>
      </c>
      <c r="D12911" t="inlineStr">
        <is>
          <t>Delivery Area</t>
        </is>
      </c>
      <c r="F12911" t="inlineStr">
        <is>
          <t>4824|QLD</t>
        </is>
      </c>
      <c r="G12911" t="n">
        <v>7</v>
      </c>
      <c r="H12911" t="n">
        <v>0.9995000000000001</v>
      </c>
      <c r="I12911" t="n">
        <v>31673.3033</v>
      </c>
      <c r="J12911" s="31" t="n">
        <v>31688.0872</v>
      </c>
      <c r="K12911" t="inlineStr">
        <is>
          <t>7:100.0%; 6:0.0%</t>
        </is>
      </c>
      <c r="L12911" t="inlineStr">
        <is>
          <t>MMM7 - Very remote community</t>
        </is>
      </c>
    </row>
    <row r="12912" ht="15" customHeight="1">
      <c r="A12912" t="inlineStr">
        <is>
          <t>Semaphore</t>
        </is>
      </c>
      <c r="B12912" t="inlineStr">
        <is>
          <t>SA</t>
        </is>
      </c>
      <c r="C12912" t="n">
        <v>5019</v>
      </c>
      <c r="D12912" t="inlineStr">
        <is>
          <t>Delivery Area</t>
        </is>
      </c>
      <c r="F12912" t="inlineStr">
        <is>
          <t>5019|SA</t>
        </is>
      </c>
      <c r="G12912" t="n">
        <v>1</v>
      </c>
      <c r="H12912" t="n">
        <v>1</v>
      </c>
      <c r="I12912" t="n">
        <v>3.9315</v>
      </c>
      <c r="J12912" s="31" t="n">
        <v>3.9321</v>
      </c>
      <c r="K12912" t="inlineStr">
        <is>
          <t>1:100.0%</t>
        </is>
      </c>
      <c r="L12912" t="inlineStr">
        <is>
          <t>MMM1 - Metropolitan area</t>
        </is>
      </c>
    </row>
    <row r="12913" ht="15" customHeight="1">
      <c r="A12913" t="inlineStr">
        <is>
          <t>Semaphore Park</t>
        </is>
      </c>
      <c r="B12913" t="inlineStr">
        <is>
          <t>SA</t>
        </is>
      </c>
      <c r="C12913" t="n">
        <v>5019</v>
      </c>
      <c r="D12913" t="inlineStr">
        <is>
          <t>Delivery Area</t>
        </is>
      </c>
      <c r="F12913" t="inlineStr">
        <is>
          <t>5019|SA</t>
        </is>
      </c>
      <c r="G12913" t="n">
        <v>1</v>
      </c>
      <c r="H12913" t="n">
        <v>1</v>
      </c>
      <c r="I12913" t="n">
        <v>3.9315</v>
      </c>
      <c r="J12913" s="31" t="n">
        <v>3.9321</v>
      </c>
      <c r="K12913" t="inlineStr">
        <is>
          <t>1:100.0%</t>
        </is>
      </c>
      <c r="L12913" t="inlineStr">
        <is>
          <t>MMM1 - Metropolitan area</t>
        </is>
      </c>
    </row>
    <row r="12914" ht="15" customHeight="1">
      <c r="A12914" t="inlineStr">
        <is>
          <t>Semaphore South</t>
        </is>
      </c>
      <c r="B12914" t="inlineStr">
        <is>
          <t>SA</t>
        </is>
      </c>
      <c r="C12914" t="n">
        <v>5019</v>
      </c>
      <c r="D12914" t="inlineStr">
        <is>
          <t>Delivery Area</t>
        </is>
      </c>
      <c r="F12914" t="inlineStr">
        <is>
          <t>5019|SA</t>
        </is>
      </c>
      <c r="G12914" t="n">
        <v>1</v>
      </c>
      <c r="H12914" t="n">
        <v>1</v>
      </c>
      <c r="I12914" t="n">
        <v>3.9315</v>
      </c>
      <c r="J12914" s="31" t="n">
        <v>3.9321</v>
      </c>
      <c r="K12914" t="inlineStr">
        <is>
          <t>1:100.0%</t>
        </is>
      </c>
      <c r="L12914" t="inlineStr">
        <is>
          <t>MMM1 - Metropolitan area</t>
        </is>
      </c>
    </row>
    <row r="12915" ht="15" customHeight="1">
      <c r="A12915" t="inlineStr">
        <is>
          <t>Senior</t>
        </is>
      </c>
      <c r="B12915" t="inlineStr">
        <is>
          <t>SA</t>
        </is>
      </c>
      <c r="C12915" t="n">
        <v>5268</v>
      </c>
      <c r="D12915" t="inlineStr">
        <is>
          <t>Delivery Area</t>
        </is>
      </c>
      <c r="F12915" t="inlineStr">
        <is>
          <t>5268|SA</t>
        </is>
      </c>
      <c r="G12915" t="n">
        <v>5</v>
      </c>
      <c r="H12915" t="n">
        <v>0.5557</v>
      </c>
      <c r="I12915" t="n">
        <v>974.3943</v>
      </c>
      <c r="J12915" s="31" t="n">
        <v>1753.5089</v>
      </c>
      <c r="K12915" t="inlineStr">
        <is>
          <t>5:55.6%; 6:44.4%</t>
        </is>
      </c>
      <c r="L12915" t="inlineStr">
        <is>
          <t>MMM5 - Small rural town</t>
        </is>
      </c>
    </row>
    <row r="12916" ht="15" customHeight="1">
      <c r="A12916" t="inlineStr">
        <is>
          <t>Separation Creek</t>
        </is>
      </c>
      <c r="B12916" t="inlineStr">
        <is>
          <t>VIC</t>
        </is>
      </c>
      <c r="C12916" t="n">
        <v>3234</v>
      </c>
      <c r="D12916" t="inlineStr">
        <is>
          <t>Delivery Area</t>
        </is>
      </c>
      <c r="F12916" t="inlineStr">
        <is>
          <t>3234|VIC</t>
        </is>
      </c>
      <c r="G12916" t="n">
        <v>5</v>
      </c>
      <c r="H12916" t="n">
        <v>1</v>
      </c>
      <c r="I12916" t="n">
        <v>150.5726</v>
      </c>
      <c r="J12916" s="31" t="n">
        <v>150.5727</v>
      </c>
      <c r="K12916" t="inlineStr">
        <is>
          <t>5:100.0%</t>
        </is>
      </c>
      <c r="L12916" t="inlineStr">
        <is>
          <t>MMM5 - Small rural town</t>
        </is>
      </c>
    </row>
    <row r="12917" ht="15" customHeight="1">
      <c r="A12917" t="inlineStr">
        <is>
          <t>Seppeltsfield</t>
        </is>
      </c>
      <c r="B12917" t="inlineStr">
        <is>
          <t>SA</t>
        </is>
      </c>
      <c r="C12917" t="n">
        <v>5355</v>
      </c>
      <c r="D12917" t="inlineStr">
        <is>
          <t>Delivery Area</t>
        </is>
      </c>
      <c r="F12917" t="inlineStr">
        <is>
          <t>5355|SA</t>
        </is>
      </c>
      <c r="G12917" t="n">
        <v>4</v>
      </c>
      <c r="H12917" t="n">
        <v>0.8158</v>
      </c>
      <c r="I12917" t="n">
        <v>129.0169</v>
      </c>
      <c r="J12917" s="31" t="n">
        <v>158.1546</v>
      </c>
      <c r="K12917" t="inlineStr">
        <is>
          <t>4:81.6%; 5:18.4%</t>
        </is>
      </c>
      <c r="L12917" t="inlineStr">
        <is>
          <t>MMM4 - Medium rural town</t>
        </is>
      </c>
    </row>
    <row r="12918" ht="15" customHeight="1">
      <c r="A12918" t="inlineStr">
        <is>
          <t>Seppings</t>
        </is>
      </c>
      <c r="B12918" t="inlineStr">
        <is>
          <t>WA</t>
        </is>
      </c>
      <c r="C12918" t="n">
        <v>6330</v>
      </c>
      <c r="D12918" t="inlineStr">
        <is>
          <t>Delivery Area</t>
        </is>
      </c>
      <c r="F12918" t="inlineStr">
        <is>
          <t>6330|WA</t>
        </is>
      </c>
      <c r="G12918" t="n">
        <v>5</v>
      </c>
      <c r="H12918" t="n">
        <v>0.5422</v>
      </c>
      <c r="I12918" t="n">
        <v>774.4293</v>
      </c>
      <c r="J12918" s="31" t="n">
        <v>1428.3566</v>
      </c>
      <c r="K12918" t="inlineStr">
        <is>
          <t>5:54.2%; 3:45.8%</t>
        </is>
      </c>
      <c r="L12918" t="inlineStr">
        <is>
          <t>MMM5 - Small rural town</t>
        </is>
      </c>
    </row>
    <row r="12919" ht="15" customHeight="1">
      <c r="A12919" t="inlineStr">
        <is>
          <t>Septimus</t>
        </is>
      </c>
      <c r="B12919" t="inlineStr">
        <is>
          <t>QLD</t>
        </is>
      </c>
      <c r="C12919" t="n">
        <v>4754</v>
      </c>
      <c r="D12919" t="inlineStr">
        <is>
          <t>Delivery Area</t>
        </is>
      </c>
      <c r="F12919" t="inlineStr">
        <is>
          <t>4754|QLD</t>
        </is>
      </c>
      <c r="G12919" t="n">
        <v>5</v>
      </c>
      <c r="H12919" t="n">
        <v>1</v>
      </c>
      <c r="I12919" t="n">
        <v>547.864</v>
      </c>
      <c r="J12919" s="31" t="n">
        <v>547.8642</v>
      </c>
      <c r="K12919" t="inlineStr">
        <is>
          <t>5:100.0%</t>
        </is>
      </c>
      <c r="L12919" t="inlineStr">
        <is>
          <t>MMM5 - Small rural town</t>
        </is>
      </c>
    </row>
    <row r="12920" ht="15" customHeight="1">
      <c r="A12920" t="inlineStr">
        <is>
          <t>Serpentine</t>
        </is>
      </c>
      <c r="B12920" t="inlineStr">
        <is>
          <t>VIC</t>
        </is>
      </c>
      <c r="C12920" t="n">
        <v>3517</v>
      </c>
      <c r="D12920" t="inlineStr">
        <is>
          <t>Delivery Area</t>
        </is>
      </c>
      <c r="F12920" t="inlineStr">
        <is>
          <t>3517|VIC</t>
        </is>
      </c>
      <c r="G12920" t="n">
        <v>5</v>
      </c>
      <c r="H12920" t="n">
        <v>1</v>
      </c>
      <c r="I12920" t="n">
        <v>999.1274</v>
      </c>
      <c r="J12920" s="31" t="n">
        <v>999.1275000000001</v>
      </c>
      <c r="K12920" t="inlineStr">
        <is>
          <t>5:100.0%</t>
        </is>
      </c>
      <c r="L12920" t="inlineStr">
        <is>
          <t>MMM5 - Small rural town</t>
        </is>
      </c>
    </row>
    <row r="12921" ht="15" customHeight="1">
      <c r="A12921" t="inlineStr">
        <is>
          <t>Serpentine</t>
        </is>
      </c>
      <c r="B12921" t="inlineStr">
        <is>
          <t>WA</t>
        </is>
      </c>
      <c r="C12921" t="n">
        <v>6125</v>
      </c>
      <c r="D12921" t="inlineStr">
        <is>
          <t>Delivery Area</t>
        </is>
      </c>
      <c r="F12921" t="inlineStr">
        <is>
          <t>6125|WA</t>
        </is>
      </c>
      <c r="G12921" t="n">
        <v>2</v>
      </c>
      <c r="H12921" t="n">
        <v>0.9987</v>
      </c>
      <c r="I12921" t="n">
        <v>220.3277</v>
      </c>
      <c r="J12921" s="31" t="n">
        <v>220.6073</v>
      </c>
      <c r="K12921" t="inlineStr">
        <is>
          <t>2:99.9%; 1:0.1%</t>
        </is>
      </c>
      <c r="L12921" t="inlineStr">
        <is>
          <t>MMM2 - Regional centre</t>
        </is>
      </c>
    </row>
    <row r="12922" ht="15" customHeight="1">
      <c r="A12922" t="inlineStr">
        <is>
          <t>Serviceton</t>
        </is>
      </c>
      <c r="B12922" t="inlineStr">
        <is>
          <t>VIC</t>
        </is>
      </c>
      <c r="C12922" t="n">
        <v>3420</v>
      </c>
      <c r="D12922" t="inlineStr">
        <is>
          <t>Delivery Area</t>
        </is>
      </c>
      <c r="F12922" t="inlineStr">
        <is>
          <t>3420|VIC</t>
        </is>
      </c>
      <c r="G12922" t="n">
        <v>6</v>
      </c>
      <c r="H12922" t="n">
        <v>0.5268</v>
      </c>
      <c r="I12922" t="n">
        <v>881.9502</v>
      </c>
      <c r="J12922" s="31" t="n">
        <v>1674.1958</v>
      </c>
      <c r="K12922" t="inlineStr">
        <is>
          <t>6:52.7%; 5:47.3%</t>
        </is>
      </c>
      <c r="L12922" t="inlineStr">
        <is>
          <t>MMM6 - Remote community</t>
        </is>
      </c>
    </row>
    <row r="12923" ht="15" customHeight="1">
      <c r="A12923" t="inlineStr">
        <is>
          <t>Settlement City</t>
        </is>
      </c>
      <c r="B12923" t="inlineStr">
        <is>
          <t>NSW</t>
        </is>
      </c>
      <c r="C12923" t="n">
        <v>2444</v>
      </c>
      <c r="D12923" t="inlineStr">
        <is>
          <t>Delivery Area</t>
        </is>
      </c>
      <c r="E12923" t="inlineStr">
        <is>
          <t>CARE PO</t>
        </is>
      </c>
      <c r="F12923" t="inlineStr">
        <is>
          <t>2444|NSW</t>
        </is>
      </c>
      <c r="G12923" t="n">
        <v>5</v>
      </c>
      <c r="H12923" t="n">
        <v>0.6237</v>
      </c>
      <c r="I12923" t="n">
        <v>138.7412</v>
      </c>
      <c r="J12923" s="31" t="n">
        <v>222.4491</v>
      </c>
      <c r="K12923" t="inlineStr">
        <is>
          <t>5:62.4%; 3:37.6%</t>
        </is>
      </c>
      <c r="L12923" t="inlineStr">
        <is>
          <t>MMM5 - Small rural town</t>
        </is>
      </c>
    </row>
    <row r="12924" ht="15" customHeight="1">
      <c r="A12924" t="inlineStr">
        <is>
          <t>Seven Hills</t>
        </is>
      </c>
      <c r="B12924" t="inlineStr">
        <is>
          <t>NSW</t>
        </is>
      </c>
      <c r="C12924" t="n">
        <v>1730</v>
      </c>
      <c r="D12924" t="inlineStr">
        <is>
          <t>Post Office Boxes</t>
        </is>
      </c>
      <c r="E12924" t="inlineStr">
        <is>
          <t>PO BOXES &amp; LOCKED BAGS</t>
        </is>
      </c>
      <c r="F12924" t="inlineStr">
        <is>
          <t>1730|NSW</t>
        </is>
      </c>
      <c r="J12924" s="31" t="n"/>
    </row>
    <row r="12925" ht="15" customHeight="1">
      <c r="A12925" t="inlineStr">
        <is>
          <t>Seven Hills</t>
        </is>
      </c>
      <c r="B12925" t="inlineStr">
        <is>
          <t>NSW</t>
        </is>
      </c>
      <c r="C12925" t="n">
        <v>2147</v>
      </c>
      <c r="D12925" t="inlineStr">
        <is>
          <t>Delivery Area</t>
        </is>
      </c>
      <c r="F12925" t="inlineStr">
        <is>
          <t>2147|NSW</t>
        </is>
      </c>
      <c r="G12925" t="n">
        <v>1</v>
      </c>
      <c r="H12925" t="n">
        <v>1</v>
      </c>
      <c r="I12925" t="n">
        <v>15.9971</v>
      </c>
      <c r="J12925" s="31" t="n">
        <v>15.9973</v>
      </c>
      <c r="K12925" t="inlineStr">
        <is>
          <t>1:100.0%</t>
        </is>
      </c>
      <c r="L12925" t="inlineStr">
        <is>
          <t>MMM1 - Metropolitan area</t>
        </is>
      </c>
    </row>
    <row r="12926" ht="15" customHeight="1">
      <c r="A12926" t="inlineStr">
        <is>
          <t>Seven Hills</t>
        </is>
      </c>
      <c r="B12926" t="inlineStr">
        <is>
          <t>QLD</t>
        </is>
      </c>
      <c r="C12926" t="n">
        <v>4170</v>
      </c>
      <c r="D12926" t="inlineStr">
        <is>
          <t>Delivery Area</t>
        </is>
      </c>
      <c r="F12926" t="inlineStr">
        <is>
          <t>4170|QLD</t>
        </is>
      </c>
      <c r="G12926" t="n">
        <v>1</v>
      </c>
      <c r="H12926" t="n">
        <v>1</v>
      </c>
      <c r="I12926" t="n">
        <v>12.8213</v>
      </c>
      <c r="J12926" s="31" t="n">
        <v>12.8212</v>
      </c>
      <c r="K12926" t="inlineStr">
        <is>
          <t>1:100.0%</t>
        </is>
      </c>
      <c r="L12926" t="inlineStr">
        <is>
          <t>MMM1 - Metropolitan area</t>
        </is>
      </c>
    </row>
    <row r="12927" ht="15" customHeight="1">
      <c r="A12927" t="inlineStr">
        <is>
          <t>Seven Hills West</t>
        </is>
      </c>
      <c r="B12927" t="inlineStr">
        <is>
          <t>NSW</t>
        </is>
      </c>
      <c r="C12927" t="n">
        <v>2147</v>
      </c>
      <c r="D12927" t="inlineStr">
        <is>
          <t>Delivery Area</t>
        </is>
      </c>
      <c r="E12927" t="inlineStr">
        <is>
          <t>PO BOXES</t>
        </is>
      </c>
      <c r="F12927" t="inlineStr">
        <is>
          <t>2147|NSW</t>
        </is>
      </c>
      <c r="G12927" t="n">
        <v>1</v>
      </c>
      <c r="H12927" t="n">
        <v>1</v>
      </c>
      <c r="I12927" t="n">
        <v>15.9971</v>
      </c>
      <c r="J12927" s="31" t="n">
        <v>15.9973</v>
      </c>
      <c r="K12927" t="inlineStr">
        <is>
          <t>1:100.0%</t>
        </is>
      </c>
      <c r="L12927" t="inlineStr">
        <is>
          <t>MMM1 - Metropolitan area</t>
        </is>
      </c>
    </row>
    <row r="12928" ht="15" customHeight="1">
      <c r="A12928" t="inlineStr">
        <is>
          <t>Seven Mile Beach</t>
        </is>
      </c>
      <c r="B12928" t="inlineStr">
        <is>
          <t>TAS</t>
        </is>
      </c>
      <c r="C12928" t="n">
        <v>7170</v>
      </c>
      <c r="D12928" t="inlineStr">
        <is>
          <t>Delivery Area</t>
        </is>
      </c>
      <c r="F12928" t="inlineStr">
        <is>
          <t>7170|TAS</t>
        </is>
      </c>
      <c r="G12928" t="n">
        <v>2</v>
      </c>
      <c r="H12928" t="n">
        <v>1</v>
      </c>
      <c r="I12928" t="n">
        <v>93.1651</v>
      </c>
      <c r="J12928" s="31" t="n">
        <v>93.1647</v>
      </c>
      <c r="K12928" t="inlineStr">
        <is>
          <t>2:100.0%</t>
        </is>
      </c>
      <c r="L12928" t="inlineStr">
        <is>
          <t>MMM2 - Regional centre</t>
        </is>
      </c>
    </row>
    <row r="12929" ht="15" customHeight="1">
      <c r="A12929" t="inlineStr">
        <is>
          <t>Seven Oaks</t>
        </is>
      </c>
      <c r="B12929" t="inlineStr">
        <is>
          <t>NSW</t>
        </is>
      </c>
      <c r="C12929" t="n">
        <v>2440</v>
      </c>
      <c r="D12929" t="inlineStr">
        <is>
          <t>Delivery Area</t>
        </is>
      </c>
      <c r="F12929" t="inlineStr">
        <is>
          <t>2440|NSW</t>
        </is>
      </c>
      <c r="G12929" t="n">
        <v>5</v>
      </c>
      <c r="H12929" t="n">
        <v>0.927</v>
      </c>
      <c r="I12929" t="n">
        <v>3340.9692</v>
      </c>
      <c r="J12929" s="31" t="n">
        <v>3604.2396</v>
      </c>
      <c r="K12929" t="inlineStr">
        <is>
          <t>5:92.7%; 4:7.3%</t>
        </is>
      </c>
      <c r="L12929" t="inlineStr">
        <is>
          <t>MMM5 - Small rural town</t>
        </is>
      </c>
    </row>
    <row r="12930" ht="15" customHeight="1">
      <c r="A12930" t="inlineStr">
        <is>
          <t>Sevenhill</t>
        </is>
      </c>
      <c r="B12930" t="inlineStr">
        <is>
          <t>SA</t>
        </is>
      </c>
      <c r="C12930" t="n">
        <v>5453</v>
      </c>
      <c r="D12930" t="inlineStr">
        <is>
          <t>Delivery Area</t>
        </is>
      </c>
      <c r="F12930" t="inlineStr">
        <is>
          <t>5453|SA</t>
        </is>
      </c>
      <c r="G12930" t="n">
        <v>5</v>
      </c>
      <c r="H12930" t="n">
        <v>1</v>
      </c>
      <c r="I12930" t="n">
        <v>544.4625</v>
      </c>
      <c r="J12930" s="31" t="n">
        <v>544.4627</v>
      </c>
      <c r="K12930" t="inlineStr">
        <is>
          <t>5:100.0%</t>
        </is>
      </c>
      <c r="L12930" t="inlineStr">
        <is>
          <t>MMM5 - Small rural town</t>
        </is>
      </c>
    </row>
    <row r="12931" ht="15" customHeight="1">
      <c r="A12931" t="inlineStr">
        <is>
          <t>Seventeen Mile</t>
        </is>
      </c>
      <c r="B12931" t="inlineStr">
        <is>
          <t>QLD</t>
        </is>
      </c>
      <c r="C12931" t="n">
        <v>4344</v>
      </c>
      <c r="D12931" t="inlineStr">
        <is>
          <t>Delivery Area</t>
        </is>
      </c>
      <c r="F12931" t="inlineStr">
        <is>
          <t>4344|QLD</t>
        </is>
      </c>
      <c r="G12931" t="n">
        <v>2</v>
      </c>
      <c r="H12931" t="n">
        <v>0.7191</v>
      </c>
      <c r="I12931" t="n">
        <v>228.9318</v>
      </c>
      <c r="J12931" s="31" t="n">
        <v>318.3502</v>
      </c>
      <c r="K12931" t="inlineStr">
        <is>
          <t>2:71.9%; 5:28.1%</t>
        </is>
      </c>
      <c r="L12931" t="inlineStr">
        <is>
          <t>MMM2 - Regional centre</t>
        </is>
      </c>
    </row>
    <row r="12932" ht="15" customHeight="1">
      <c r="A12932" t="inlineStr">
        <is>
          <t>Seventeen Mile Rocks</t>
        </is>
      </c>
      <c r="B12932" t="inlineStr">
        <is>
          <t>QLD</t>
        </is>
      </c>
      <c r="C12932" t="n">
        <v>4073</v>
      </c>
      <c r="D12932" t="inlineStr">
        <is>
          <t>Delivery Area</t>
        </is>
      </c>
      <c r="F12932" t="inlineStr">
        <is>
          <t>4073|QLD</t>
        </is>
      </c>
      <c r="G12932" t="n">
        <v>1</v>
      </c>
      <c r="H12932" t="n">
        <v>1</v>
      </c>
      <c r="I12932" t="n">
        <v>4.972</v>
      </c>
      <c r="J12932" s="31" t="n">
        <v>4.9721</v>
      </c>
      <c r="K12932" t="inlineStr">
        <is>
          <t>1:100.0%</t>
        </is>
      </c>
      <c r="L12932" t="inlineStr">
        <is>
          <t>MMM1 - Metropolitan area</t>
        </is>
      </c>
    </row>
    <row r="12933" ht="15" customHeight="1">
      <c r="A12933" t="inlineStr">
        <is>
          <t>Seventeen Seventy</t>
        </is>
      </c>
      <c r="B12933" t="inlineStr">
        <is>
          <t>QLD</t>
        </is>
      </c>
      <c r="C12933" t="n">
        <v>4677</v>
      </c>
      <c r="D12933" t="inlineStr">
        <is>
          <t>Delivery Area</t>
        </is>
      </c>
      <c r="F12933" t="inlineStr">
        <is>
          <t>4677|QLD</t>
        </is>
      </c>
      <c r="G12933" t="n">
        <v>5</v>
      </c>
      <c r="H12933" t="n">
        <v>1</v>
      </c>
      <c r="I12933" t="n">
        <v>1423.5283</v>
      </c>
      <c r="J12933" s="31" t="n">
        <v>1423.5285</v>
      </c>
      <c r="K12933" t="inlineStr">
        <is>
          <t>5:100.0%</t>
        </is>
      </c>
      <c r="L12933" t="inlineStr">
        <is>
          <t>MMM5 - Small rural town</t>
        </is>
      </c>
    </row>
    <row r="12934" ht="15" customHeight="1">
      <c r="A12934" t="inlineStr">
        <is>
          <t>Seventy Mile</t>
        </is>
      </c>
      <c r="B12934" t="inlineStr">
        <is>
          <t>QLD</t>
        </is>
      </c>
      <c r="C12934" t="n">
        <v>4820</v>
      </c>
      <c r="D12934" t="inlineStr">
        <is>
          <t>Delivery Area</t>
        </is>
      </c>
      <c r="F12934" t="inlineStr">
        <is>
          <t>4820|QLD</t>
        </is>
      </c>
      <c r="G12934" t="n">
        <v>6</v>
      </c>
      <c r="H12934" t="n">
        <v>0.6795</v>
      </c>
      <c r="I12934" t="n">
        <v>24579.0596</v>
      </c>
      <c r="J12934" s="31" t="n">
        <v>36171.38</v>
      </c>
      <c r="K12934" t="inlineStr">
        <is>
          <t>6:68.0%; 7:30.0%; 4:1.6%; 5:0.5%</t>
        </is>
      </c>
      <c r="L12934" t="inlineStr">
        <is>
          <t>MMM6 - Remote community</t>
        </is>
      </c>
    </row>
    <row r="12935" ht="15" customHeight="1">
      <c r="A12935" t="inlineStr">
        <is>
          <t>Severnlea</t>
        </is>
      </c>
      <c r="B12935" t="inlineStr">
        <is>
          <t>QLD</t>
        </is>
      </c>
      <c r="C12935" t="n">
        <v>4380</v>
      </c>
      <c r="D12935" t="inlineStr">
        <is>
          <t>Delivery Area</t>
        </is>
      </c>
      <c r="F12935" t="inlineStr">
        <is>
          <t>4380|QLD</t>
        </is>
      </c>
      <c r="G12935" t="n">
        <v>5</v>
      </c>
      <c r="H12935" t="n">
        <v>1</v>
      </c>
      <c r="I12935" t="n">
        <v>2068.6995</v>
      </c>
      <c r="J12935" s="31" t="n">
        <v>2068.6995</v>
      </c>
      <c r="K12935" t="inlineStr">
        <is>
          <t>5:100.0%</t>
        </is>
      </c>
      <c r="L12935" t="inlineStr">
        <is>
          <t>MMM5 - Small rural town</t>
        </is>
      </c>
    </row>
    <row r="12936" ht="15" customHeight="1">
      <c r="A12936" t="inlineStr">
        <is>
          <t>Seville</t>
        </is>
      </c>
      <c r="B12936" t="inlineStr">
        <is>
          <t>VIC</t>
        </is>
      </c>
      <c r="C12936" t="n">
        <v>3139</v>
      </c>
      <c r="D12936" t="inlineStr">
        <is>
          <t>Delivery Area</t>
        </is>
      </c>
      <c r="F12936" t="inlineStr">
        <is>
          <t>3139|VIC</t>
        </is>
      </c>
      <c r="G12936" t="n">
        <v>2</v>
      </c>
      <c r="H12936" t="n">
        <v>0.8289</v>
      </c>
      <c r="I12936" t="n">
        <v>197.4289</v>
      </c>
      <c r="J12936" s="31" t="n">
        <v>238.1913</v>
      </c>
      <c r="K12936" t="inlineStr">
        <is>
          <t>2:82.9%; 1:16.3%; 5:0.8%</t>
        </is>
      </c>
      <c r="L12936" t="inlineStr">
        <is>
          <t>MMM2 - Regional centre</t>
        </is>
      </c>
    </row>
    <row r="12937" ht="15" customHeight="1">
      <c r="A12937" t="inlineStr">
        <is>
          <t>Seville East</t>
        </is>
      </c>
      <c r="B12937" t="inlineStr">
        <is>
          <t>VIC</t>
        </is>
      </c>
      <c r="C12937" t="n">
        <v>3139</v>
      </c>
      <c r="D12937" t="inlineStr">
        <is>
          <t>Delivery Area</t>
        </is>
      </c>
      <c r="F12937" t="inlineStr">
        <is>
          <t>3139|VIC</t>
        </is>
      </c>
      <c r="G12937" t="n">
        <v>2</v>
      </c>
      <c r="H12937" t="n">
        <v>0.8289</v>
      </c>
      <c r="I12937" t="n">
        <v>197.4289</v>
      </c>
      <c r="J12937" s="31" t="n">
        <v>238.1913</v>
      </c>
      <c r="K12937" t="inlineStr">
        <is>
          <t>2:82.9%; 1:16.3%; 5:0.8%</t>
        </is>
      </c>
      <c r="L12937" t="inlineStr">
        <is>
          <t>MMM2 - Regional centre</t>
        </is>
      </c>
    </row>
    <row r="12938" ht="15" customHeight="1">
      <c r="A12938" t="inlineStr">
        <is>
          <t>Seville Grove</t>
        </is>
      </c>
      <c r="B12938" t="inlineStr">
        <is>
          <t>WA</t>
        </is>
      </c>
      <c r="C12938" t="n">
        <v>6112</v>
      </c>
      <c r="D12938" t="inlineStr">
        <is>
          <t>Delivery Area</t>
        </is>
      </c>
      <c r="F12938" t="inlineStr">
        <is>
          <t>6112|WA</t>
        </is>
      </c>
      <c r="G12938" t="n">
        <v>1</v>
      </c>
      <c r="H12938" t="n">
        <v>1</v>
      </c>
      <c r="I12938" t="n">
        <v>135.26</v>
      </c>
      <c r="J12938" s="31" t="n">
        <v>135.2598</v>
      </c>
      <c r="K12938" t="inlineStr">
        <is>
          <t>1:100.0%</t>
        </is>
      </c>
      <c r="L12938" t="inlineStr">
        <is>
          <t>MMM1 - Metropolitan area</t>
        </is>
      </c>
    </row>
    <row r="12939" ht="15" customHeight="1">
      <c r="A12939" t="inlineStr">
        <is>
          <t>Sexton</t>
        </is>
      </c>
      <c r="B12939" t="inlineStr">
        <is>
          <t>QLD</t>
        </is>
      </c>
      <c r="C12939" t="n">
        <v>4570</v>
      </c>
      <c r="D12939" t="inlineStr">
        <is>
          <t>Delivery Area</t>
        </is>
      </c>
      <c r="F12939" t="inlineStr">
        <is>
          <t>4570|QLD</t>
        </is>
      </c>
      <c r="G12939" t="n">
        <v>5</v>
      </c>
      <c r="H12939" t="n">
        <v>0.8166</v>
      </c>
      <c r="I12939" t="n">
        <v>3152.8384</v>
      </c>
      <c r="J12939" s="31" t="n">
        <v>3861.1389</v>
      </c>
      <c r="K12939" t="inlineStr">
        <is>
          <t>5:81.7%; 3:18.3%</t>
        </is>
      </c>
      <c r="L12939" t="inlineStr">
        <is>
          <t>MMM5 - Small rural town</t>
        </is>
      </c>
    </row>
    <row r="12940" ht="15" customHeight="1">
      <c r="A12940" t="inlineStr">
        <is>
          <t>Sextonville</t>
        </is>
      </c>
      <c r="B12940" t="inlineStr">
        <is>
          <t>NSW</t>
        </is>
      </c>
      <c r="C12940" t="n">
        <v>2470</v>
      </c>
      <c r="D12940" t="inlineStr">
        <is>
          <t>Delivery Area</t>
        </is>
      </c>
      <c r="F12940" t="inlineStr">
        <is>
          <t>2470|NSW</t>
        </is>
      </c>
      <c r="G12940" t="n">
        <v>5</v>
      </c>
      <c r="H12940" t="n">
        <v>0.8418</v>
      </c>
      <c r="I12940" t="n">
        <v>1057.6735</v>
      </c>
      <c r="J12940" s="31" t="n">
        <v>1256.5159</v>
      </c>
      <c r="K12940" t="inlineStr">
        <is>
          <t>5:84.2%; 4:15.4%; 3:0.4%</t>
        </is>
      </c>
      <c r="L12940" t="inlineStr">
        <is>
          <t>MMM5 - Small rural town</t>
        </is>
      </c>
    </row>
    <row r="12941" ht="15" customHeight="1">
      <c r="A12941" t="inlineStr">
        <is>
          <t>Seymour</t>
        </is>
      </c>
      <c r="B12941" t="inlineStr">
        <is>
          <t>VIC</t>
        </is>
      </c>
      <c r="C12941" t="n">
        <v>3660</v>
      </c>
      <c r="D12941" t="inlineStr">
        <is>
          <t>Delivery Area</t>
        </is>
      </c>
      <c r="F12941" t="inlineStr">
        <is>
          <t>3660|VIC</t>
        </is>
      </c>
      <c r="G12941" t="n">
        <v>5</v>
      </c>
      <c r="H12941" t="n">
        <v>0.661</v>
      </c>
      <c r="I12941" t="n">
        <v>415.9582</v>
      </c>
      <c r="J12941" s="31" t="n">
        <v>629.2936</v>
      </c>
      <c r="K12941" t="inlineStr">
        <is>
          <t>5:66.1%; 4:33.9%</t>
        </is>
      </c>
      <c r="L12941" t="inlineStr">
        <is>
          <t>MMM5 - Small rural town</t>
        </is>
      </c>
    </row>
    <row r="12942" ht="15" customHeight="1">
      <c r="A12942" t="inlineStr">
        <is>
          <t>Seymour</t>
        </is>
      </c>
      <c r="B12942" t="inlineStr">
        <is>
          <t>VIC</t>
        </is>
      </c>
      <c r="C12942" t="n">
        <v>3661</v>
      </c>
      <c r="D12942" t="inlineStr">
        <is>
          <t>Post Office Boxes</t>
        </is>
      </c>
      <c r="E12942" t="inlineStr">
        <is>
          <t>PO BOXES</t>
        </is>
      </c>
      <c r="F12942" t="inlineStr">
        <is>
          <t>3661|VIC</t>
        </is>
      </c>
      <c r="J12942" s="31" t="n"/>
    </row>
    <row r="12943" ht="15" customHeight="1">
      <c r="A12943" t="inlineStr">
        <is>
          <t>Seymour</t>
        </is>
      </c>
      <c r="B12943" t="inlineStr">
        <is>
          <t>TAS</t>
        </is>
      </c>
      <c r="C12943" t="n">
        <v>7215</v>
      </c>
      <c r="D12943" t="inlineStr">
        <is>
          <t>Delivery Area</t>
        </is>
      </c>
      <c r="F12943" t="inlineStr">
        <is>
          <t>7215|TAS</t>
        </is>
      </c>
      <c r="G12943" t="n">
        <v>6</v>
      </c>
      <c r="H12943" t="n">
        <v>0.623</v>
      </c>
      <c r="I12943" t="n">
        <v>648.5513</v>
      </c>
      <c r="J12943" s="31" t="n">
        <v>1041.001</v>
      </c>
      <c r="K12943" t="inlineStr">
        <is>
          <t>6:62.3%; 5:37.7%</t>
        </is>
      </c>
      <c r="L12943" t="inlineStr">
        <is>
          <t>MMM6 - Remote community</t>
        </is>
      </c>
    </row>
    <row r="12944" ht="15" customHeight="1">
      <c r="A12944" t="inlineStr">
        <is>
          <t>Seymour South</t>
        </is>
      </c>
      <c r="B12944" t="inlineStr">
        <is>
          <t>VIC</t>
        </is>
      </c>
      <c r="C12944" t="n">
        <v>3660</v>
      </c>
      <c r="D12944" t="inlineStr">
        <is>
          <t>Delivery Area</t>
        </is>
      </c>
      <c r="F12944" t="inlineStr">
        <is>
          <t>3660|VIC</t>
        </is>
      </c>
      <c r="G12944" t="n">
        <v>5</v>
      </c>
      <c r="H12944" t="n">
        <v>0.661</v>
      </c>
      <c r="I12944" t="n">
        <v>415.9582</v>
      </c>
      <c r="J12944" s="31" t="n">
        <v>629.2936</v>
      </c>
      <c r="K12944" t="inlineStr">
        <is>
          <t>5:66.1%; 4:33.9%</t>
        </is>
      </c>
      <c r="L12944" t="inlineStr">
        <is>
          <t>MMM5 - Small rural town</t>
        </is>
      </c>
    </row>
    <row r="12945" ht="15" customHeight="1">
      <c r="A12945" t="inlineStr">
        <is>
          <t>Shackleton</t>
        </is>
      </c>
      <c r="B12945" t="inlineStr">
        <is>
          <t>WA</t>
        </is>
      </c>
      <c r="C12945" t="n">
        <v>6386</v>
      </c>
      <c r="D12945" t="inlineStr">
        <is>
          <t>Delivery Area</t>
        </is>
      </c>
      <c r="F12945" t="inlineStr">
        <is>
          <t>6386|WA</t>
        </is>
      </c>
      <c r="G12945" t="n">
        <v>6</v>
      </c>
      <c r="H12945" t="n">
        <v>1</v>
      </c>
      <c r="I12945" t="n">
        <v>534.7376</v>
      </c>
      <c r="J12945" s="31" t="n">
        <v>534.7377</v>
      </c>
      <c r="K12945" t="inlineStr">
        <is>
          <t>6:100.0%</t>
        </is>
      </c>
      <c r="L12945" t="inlineStr">
        <is>
          <t>MMM6 - Remote community</t>
        </is>
      </c>
    </row>
    <row r="12946" ht="15" customHeight="1">
      <c r="A12946" t="inlineStr">
        <is>
          <t>Shadforth</t>
        </is>
      </c>
      <c r="B12946" t="inlineStr">
        <is>
          <t>NSW</t>
        </is>
      </c>
      <c r="C12946" t="n">
        <v>2800</v>
      </c>
      <c r="D12946" t="inlineStr">
        <is>
          <t>Delivery Area</t>
        </is>
      </c>
      <c r="F12946" t="inlineStr">
        <is>
          <t>2800|NSW</t>
        </is>
      </c>
      <c r="G12946" t="n">
        <v>5</v>
      </c>
      <c r="H12946" t="n">
        <v>0.703</v>
      </c>
      <c r="I12946" t="n">
        <v>1401.6823</v>
      </c>
      <c r="J12946" s="31" t="n">
        <v>1993.9511</v>
      </c>
      <c r="K12946" t="inlineStr">
        <is>
          <t>5:70.3%; 3:29.7%</t>
        </is>
      </c>
      <c r="L12946" t="inlineStr">
        <is>
          <t>MMM5 - Small rural town</t>
        </is>
      </c>
    </row>
    <row r="12947" ht="15" customHeight="1">
      <c r="A12947" t="inlineStr">
        <is>
          <t>Shadforth</t>
        </is>
      </c>
      <c r="B12947" t="inlineStr">
        <is>
          <t>WA</t>
        </is>
      </c>
      <c r="C12947" t="n">
        <v>6333</v>
      </c>
      <c r="D12947" t="inlineStr">
        <is>
          <t>Delivery Area</t>
        </is>
      </c>
      <c r="F12947" t="inlineStr">
        <is>
          <t>6333|WA</t>
        </is>
      </c>
      <c r="G12947" t="n">
        <v>5</v>
      </c>
      <c r="H12947" t="n">
        <v>1</v>
      </c>
      <c r="I12947" t="n">
        <v>1859.8498</v>
      </c>
      <c r="J12947" s="31" t="n">
        <v>1859.8487</v>
      </c>
      <c r="K12947" t="inlineStr">
        <is>
          <t>5:100.0%</t>
        </is>
      </c>
      <c r="L12947" t="inlineStr">
        <is>
          <t>MMM5 - Small rural town</t>
        </is>
      </c>
    </row>
    <row r="12948" ht="15" customHeight="1">
      <c r="A12948" t="inlineStr">
        <is>
          <t>Shady Creek</t>
        </is>
      </c>
      <c r="B12948" t="inlineStr">
        <is>
          <t>VIC</t>
        </is>
      </c>
      <c r="C12948" t="n">
        <v>3821</v>
      </c>
      <c r="D12948" t="inlineStr">
        <is>
          <t>Delivery Area</t>
        </is>
      </c>
      <c r="F12948" t="inlineStr">
        <is>
          <t>3821|VIC</t>
        </is>
      </c>
      <c r="G12948" t="n">
        <v>5</v>
      </c>
      <c r="H12948" t="n">
        <v>0.6331</v>
      </c>
      <c r="I12948" t="n">
        <v>189.0086</v>
      </c>
      <c r="J12948" s="31" t="n">
        <v>298.5327</v>
      </c>
      <c r="K12948" t="inlineStr">
        <is>
          <t>5:63.3%; 4:36.7%</t>
        </is>
      </c>
      <c r="L12948" t="inlineStr">
        <is>
          <t>MMM5 - Small rural town</t>
        </is>
      </c>
    </row>
    <row r="12949" ht="15" customHeight="1">
      <c r="A12949" t="inlineStr">
        <is>
          <t>Shaggy Ridge</t>
        </is>
      </c>
      <c r="B12949" t="inlineStr">
        <is>
          <t>SA</t>
        </is>
      </c>
      <c r="C12949" t="n">
        <v>5434</v>
      </c>
      <c r="D12949" t="inlineStr">
        <is>
          <t>Delivery Area</t>
        </is>
      </c>
      <c r="F12949" t="inlineStr">
        <is>
          <t>5434|SA</t>
        </is>
      </c>
      <c r="G12949" t="n">
        <v>6</v>
      </c>
      <c r="H12949" t="n">
        <v>0.7833</v>
      </c>
      <c r="I12949" t="n">
        <v>7338.0277</v>
      </c>
      <c r="J12949" s="31" t="n">
        <v>9367.799199999999</v>
      </c>
      <c r="K12949" t="inlineStr">
        <is>
          <t>6:78.3%; 5:21.7%</t>
        </is>
      </c>
      <c r="L12949" t="inlineStr">
        <is>
          <t>MMM6 - Remote community</t>
        </is>
      </c>
    </row>
    <row r="12950" ht="15" customHeight="1">
      <c r="A12950" t="inlineStr">
        <is>
          <t>Shailer Park</t>
        </is>
      </c>
      <c r="B12950" t="inlineStr">
        <is>
          <t>QLD</t>
        </is>
      </c>
      <c r="C12950" t="n">
        <v>4128</v>
      </c>
      <c r="D12950" t="inlineStr">
        <is>
          <t>Delivery Area</t>
        </is>
      </c>
      <c r="F12950" t="inlineStr">
        <is>
          <t>4128|QLD</t>
        </is>
      </c>
      <c r="G12950" t="n">
        <v>1</v>
      </c>
      <c r="H12950" t="n">
        <v>1</v>
      </c>
      <c r="I12950" t="n">
        <v>12.1385</v>
      </c>
      <c r="J12950" s="31" t="n">
        <v>12.1387</v>
      </c>
      <c r="K12950" t="inlineStr">
        <is>
          <t>1:100.0%</t>
        </is>
      </c>
      <c r="L12950" t="inlineStr">
        <is>
          <t>MMM1 - Metropolitan area</t>
        </is>
      </c>
    </row>
    <row r="12951" ht="15" customHeight="1">
      <c r="A12951" t="inlineStr">
        <is>
          <t>Shallow Bay</t>
        </is>
      </c>
      <c r="B12951" t="inlineStr">
        <is>
          <t>NSW</t>
        </is>
      </c>
      <c r="C12951" t="n">
        <v>2428</v>
      </c>
      <c r="D12951" t="inlineStr">
        <is>
          <t>Delivery Area</t>
        </is>
      </c>
      <c r="F12951" t="inlineStr">
        <is>
          <t>2428|NSW</t>
        </is>
      </c>
      <c r="G12951" t="n">
        <v>5</v>
      </c>
      <c r="H12951" t="n">
        <v>0.729</v>
      </c>
      <c r="I12951" t="n">
        <v>233.9596</v>
      </c>
      <c r="J12951" s="31" t="n">
        <v>320.9401</v>
      </c>
      <c r="K12951" t="inlineStr">
        <is>
          <t>5:72.9%; 3:27.1%</t>
        </is>
      </c>
      <c r="L12951" t="inlineStr">
        <is>
          <t>MMM5 - Small rural town</t>
        </is>
      </c>
    </row>
    <row r="12952" ht="15" customHeight="1">
      <c r="A12952" t="inlineStr">
        <is>
          <t>Shallow Inlet</t>
        </is>
      </c>
      <c r="B12952" t="inlineStr">
        <is>
          <t>VIC</t>
        </is>
      </c>
      <c r="C12952" t="n">
        <v>3960</v>
      </c>
      <c r="D12952" t="inlineStr">
        <is>
          <t>Delivery Area</t>
        </is>
      </c>
      <c r="F12952" t="inlineStr">
        <is>
          <t>3960|VIC</t>
        </is>
      </c>
      <c r="G12952" t="n">
        <v>5</v>
      </c>
      <c r="H12952" t="n">
        <v>1</v>
      </c>
      <c r="I12952" t="n">
        <v>831.516</v>
      </c>
      <c r="J12952" s="31" t="n">
        <v>831.5162</v>
      </c>
      <c r="K12952" t="inlineStr">
        <is>
          <t>5:100.0%</t>
        </is>
      </c>
      <c r="L12952" t="inlineStr">
        <is>
          <t>MMM5 - Small rural town</t>
        </is>
      </c>
    </row>
    <row r="12953" ht="15" customHeight="1">
      <c r="A12953" t="inlineStr">
        <is>
          <t>Shalvey</t>
        </is>
      </c>
      <c r="B12953" t="inlineStr">
        <is>
          <t>NSW</t>
        </is>
      </c>
      <c r="C12953" t="n">
        <v>2770</v>
      </c>
      <c r="D12953" t="inlineStr">
        <is>
          <t>Delivery Area</t>
        </is>
      </c>
      <c r="F12953" t="inlineStr">
        <is>
          <t>2770|NSW</t>
        </is>
      </c>
      <c r="G12953" t="n">
        <v>1</v>
      </c>
      <c r="H12953" t="n">
        <v>1</v>
      </c>
      <c r="I12953" t="n">
        <v>24.7283</v>
      </c>
      <c r="J12953" s="31" t="n">
        <v>24.7303</v>
      </c>
      <c r="K12953" t="inlineStr">
        <is>
          <t>1:100.0%</t>
        </is>
      </c>
      <c r="L12953" t="inlineStr">
        <is>
          <t>MMM1 - Metropolitan area</t>
        </is>
      </c>
    </row>
    <row r="12954" ht="15" customHeight="1">
      <c r="A12954" t="inlineStr">
        <is>
          <t>Shane Park</t>
        </is>
      </c>
      <c r="B12954" t="inlineStr">
        <is>
          <t>NSW</t>
        </is>
      </c>
      <c r="C12954" t="n">
        <v>2747</v>
      </c>
      <c r="D12954" t="inlineStr">
        <is>
          <t>Delivery Area</t>
        </is>
      </c>
      <c r="F12954" t="inlineStr">
        <is>
          <t>2747|NSW</t>
        </is>
      </c>
      <c r="G12954" t="n">
        <v>1</v>
      </c>
      <c r="H12954" t="n">
        <v>1</v>
      </c>
      <c r="I12954" t="n">
        <v>55.0662</v>
      </c>
      <c r="J12954" s="31" t="n">
        <v>55.0667</v>
      </c>
      <c r="K12954" t="inlineStr">
        <is>
          <t>1:100.0%</t>
        </is>
      </c>
      <c r="L12954" t="inlineStr">
        <is>
          <t>MMM1 - Metropolitan area</t>
        </is>
      </c>
    </row>
    <row r="12955" ht="15" customHeight="1">
      <c r="A12955" t="inlineStr">
        <is>
          <t>Shanes Park</t>
        </is>
      </c>
      <c r="B12955" t="inlineStr">
        <is>
          <t>NSW</t>
        </is>
      </c>
      <c r="C12955" t="n">
        <v>2747</v>
      </c>
      <c r="D12955" t="inlineStr">
        <is>
          <t>Delivery Area</t>
        </is>
      </c>
      <c r="F12955" t="inlineStr">
        <is>
          <t>2747|NSW</t>
        </is>
      </c>
      <c r="G12955" t="n">
        <v>1</v>
      </c>
      <c r="H12955" t="n">
        <v>1</v>
      </c>
      <c r="I12955" t="n">
        <v>55.0662</v>
      </c>
      <c r="J12955" s="31" t="n">
        <v>55.0667</v>
      </c>
      <c r="K12955" t="inlineStr">
        <is>
          <t>1:100.0%</t>
        </is>
      </c>
      <c r="L12955" t="inlineStr">
        <is>
          <t>MMM1 - Metropolitan area</t>
        </is>
      </c>
    </row>
    <row r="12956" ht="15" customHeight="1">
      <c r="A12956" t="inlineStr">
        <is>
          <t>Shannon</t>
        </is>
      </c>
      <c r="B12956" t="inlineStr">
        <is>
          <t>WA</t>
        </is>
      </c>
      <c r="C12956" t="n">
        <v>6262</v>
      </c>
      <c r="D12956" t="inlineStr">
        <is>
          <t>Delivery Area</t>
        </is>
      </c>
      <c r="F12956" t="inlineStr">
        <is>
          <t>6262|WA</t>
        </is>
      </c>
      <c r="G12956" t="n">
        <v>6</v>
      </c>
      <c r="H12956" t="n">
        <v>1</v>
      </c>
      <c r="I12956" t="n">
        <v>1708.5687</v>
      </c>
      <c r="J12956" s="31" t="n">
        <v>1708.5685</v>
      </c>
      <c r="K12956" t="inlineStr">
        <is>
          <t>6:100.0%</t>
        </is>
      </c>
      <c r="L12956" t="inlineStr">
        <is>
          <t>MMM6 - Remote community</t>
        </is>
      </c>
    </row>
    <row r="12957" ht="15" customHeight="1">
      <c r="A12957" t="inlineStr">
        <is>
          <t>Shannon</t>
        </is>
      </c>
      <c r="B12957" t="inlineStr">
        <is>
          <t>TAS</t>
        </is>
      </c>
      <c r="C12957" t="n">
        <v>7030</v>
      </c>
      <c r="D12957" t="inlineStr">
        <is>
          <t>Delivery Area</t>
        </is>
      </c>
      <c r="F12957" t="inlineStr">
        <is>
          <t>7030|TAS</t>
        </is>
      </c>
      <c r="G12957" t="n">
        <v>5</v>
      </c>
      <c r="H12957" t="n">
        <v>0.7402</v>
      </c>
      <c r="I12957" t="n">
        <v>2450.0824</v>
      </c>
      <c r="J12957" s="31" t="n">
        <v>3309.9717</v>
      </c>
      <c r="K12957" t="inlineStr">
        <is>
          <t>5:74.0%; 6:13.4%; 2:12.5%; 4:0.0%</t>
        </is>
      </c>
      <c r="L12957" t="inlineStr">
        <is>
          <t>MMM5 - Small rural town</t>
        </is>
      </c>
    </row>
    <row r="12958" ht="15" customHeight="1">
      <c r="A12958" t="inlineStr">
        <is>
          <t>Shannon Brook</t>
        </is>
      </c>
      <c r="B12958" t="inlineStr">
        <is>
          <t>NSW</t>
        </is>
      </c>
      <c r="C12958" t="n">
        <v>2470</v>
      </c>
      <c r="D12958" t="inlineStr">
        <is>
          <t>Delivery Area</t>
        </is>
      </c>
      <c r="F12958" t="inlineStr">
        <is>
          <t>2470|NSW</t>
        </is>
      </c>
      <c r="G12958" t="n">
        <v>5</v>
      </c>
      <c r="H12958" t="n">
        <v>0.8418</v>
      </c>
      <c r="I12958" t="n">
        <v>1057.6735</v>
      </c>
      <c r="J12958" s="31" t="n">
        <v>1256.5159</v>
      </c>
      <c r="K12958" t="inlineStr">
        <is>
          <t>5:84.2%; 4:15.4%; 3:0.4%</t>
        </is>
      </c>
      <c r="L12958" t="inlineStr">
        <is>
          <t>MMM5 - Small rural town</t>
        </is>
      </c>
    </row>
    <row r="12959" ht="15" customHeight="1">
      <c r="A12959" t="inlineStr">
        <is>
          <t>Shannon Vale</t>
        </is>
      </c>
      <c r="B12959" t="inlineStr">
        <is>
          <t>NSW</t>
        </is>
      </c>
      <c r="C12959" t="n">
        <v>2370</v>
      </c>
      <c r="D12959" t="inlineStr">
        <is>
          <t>Delivery Area</t>
        </is>
      </c>
      <c r="F12959" t="inlineStr">
        <is>
          <t>2370|NSW</t>
        </is>
      </c>
      <c r="G12959" t="n">
        <v>5</v>
      </c>
      <c r="H12959" t="n">
        <v>0.9111</v>
      </c>
      <c r="I12959" t="n">
        <v>4345.3737</v>
      </c>
      <c r="J12959" s="31" t="n">
        <v>4769.4223</v>
      </c>
      <c r="K12959" t="inlineStr">
        <is>
          <t>5:91.1%; 4:8.9%</t>
        </is>
      </c>
      <c r="L12959" t="inlineStr">
        <is>
          <t>MMM5 - Small rural town</t>
        </is>
      </c>
    </row>
    <row r="12960" ht="15" customHeight="1">
      <c r="A12960" t="inlineStr">
        <is>
          <t>Shannondale</t>
        </is>
      </c>
      <c r="B12960" t="inlineStr">
        <is>
          <t>NSW</t>
        </is>
      </c>
      <c r="C12960" t="n">
        <v>2460</v>
      </c>
      <c r="D12960" t="inlineStr">
        <is>
          <t>Delivery Area</t>
        </is>
      </c>
      <c r="F12960" t="inlineStr">
        <is>
          <t>2460|NSW</t>
        </is>
      </c>
      <c r="G12960" t="n">
        <v>5</v>
      </c>
      <c r="H12960" t="n">
        <v>0.8961</v>
      </c>
      <c r="I12960" t="n">
        <v>5941.1588</v>
      </c>
      <c r="J12960" s="31" t="n">
        <v>6630.3495</v>
      </c>
      <c r="K12960" t="inlineStr">
        <is>
          <t>5:89.6%; 3:10.4%; 7:0.0%</t>
        </is>
      </c>
      <c r="L12960" t="inlineStr">
        <is>
          <t>MMM5 - Small rural town</t>
        </is>
      </c>
    </row>
    <row r="12961" ht="15" customHeight="1">
      <c r="A12961" t="inlineStr">
        <is>
          <t>Shannons Flat</t>
        </is>
      </c>
      <c r="B12961" t="inlineStr">
        <is>
          <t>NSW</t>
        </is>
      </c>
      <c r="C12961" t="n">
        <v>2630</v>
      </c>
      <c r="D12961" t="inlineStr">
        <is>
          <t>Delivery Area</t>
        </is>
      </c>
      <c r="F12961" t="inlineStr">
        <is>
          <t>2630|NSW</t>
        </is>
      </c>
      <c r="G12961" t="n">
        <v>5</v>
      </c>
      <c r="H12961" t="n">
        <v>0.9697</v>
      </c>
      <c r="I12961" t="n">
        <v>4079.0687</v>
      </c>
      <c r="J12961" s="31" t="n">
        <v>4206.3548</v>
      </c>
      <c r="K12961" t="inlineStr">
        <is>
          <t>5:97.0%; 4:3.0%</t>
        </is>
      </c>
      <c r="L12961" t="inlineStr">
        <is>
          <t>MMM5 - Small rural town</t>
        </is>
      </c>
    </row>
    <row r="12962" ht="15" customHeight="1">
      <c r="A12962" t="inlineStr">
        <is>
          <t>Shannonvale</t>
        </is>
      </c>
      <c r="B12962" t="inlineStr">
        <is>
          <t>VIC</t>
        </is>
      </c>
      <c r="C12962" t="n">
        <v>3898</v>
      </c>
      <c r="D12962" t="inlineStr">
        <is>
          <t>Delivery Area</t>
        </is>
      </c>
      <c r="F12962" t="inlineStr">
        <is>
          <t>3898|VIC</t>
        </is>
      </c>
      <c r="G12962" t="n">
        <v>5</v>
      </c>
      <c r="H12962" t="n">
        <v>1</v>
      </c>
      <c r="I12962" t="n">
        <v>1392.347</v>
      </c>
      <c r="J12962" s="31" t="n">
        <v>1392.3469</v>
      </c>
      <c r="K12962" t="inlineStr">
        <is>
          <t>5:100.0%</t>
        </is>
      </c>
      <c r="L12962" t="inlineStr">
        <is>
          <t>MMM5 - Small rural town</t>
        </is>
      </c>
    </row>
    <row r="12963" ht="15" customHeight="1">
      <c r="A12963" t="inlineStr">
        <is>
          <t>Shannonvale</t>
        </is>
      </c>
      <c r="B12963" t="inlineStr">
        <is>
          <t>QLD</t>
        </is>
      </c>
      <c r="C12963" t="n">
        <v>4873</v>
      </c>
      <c r="D12963" t="inlineStr">
        <is>
          <t>Delivery Area</t>
        </is>
      </c>
      <c r="F12963" t="inlineStr">
        <is>
          <t>4873|QLD</t>
        </is>
      </c>
      <c r="G12963" t="n">
        <v>6</v>
      </c>
      <c r="H12963" t="n">
        <v>0.7092000000000001</v>
      </c>
      <c r="I12963" t="n">
        <v>1108.0548</v>
      </c>
      <c r="J12963" s="31" t="n">
        <v>1562.4059</v>
      </c>
      <c r="K12963" t="inlineStr">
        <is>
          <t>6:70.9%; 5:29.1%; 7:0.0%</t>
        </is>
      </c>
      <c r="L12963" t="inlineStr">
        <is>
          <t>MMM6 - Remote community</t>
        </is>
      </c>
    </row>
    <row r="12964" ht="15" customHeight="1">
      <c r="A12964" t="inlineStr">
        <is>
          <t>Shark Bay</t>
        </is>
      </c>
      <c r="B12964" t="inlineStr">
        <is>
          <t>WA</t>
        </is>
      </c>
      <c r="C12964" t="n">
        <v>6537</v>
      </c>
      <c r="D12964" t="inlineStr">
        <is>
          <t>Delivery Area</t>
        </is>
      </c>
      <c r="F12964" t="inlineStr">
        <is>
          <t>6537|WA</t>
        </is>
      </c>
      <c r="G12964" t="n">
        <v>7</v>
      </c>
      <c r="H12964" t="n">
        <v>1</v>
      </c>
      <c r="I12964" t="n">
        <v>4458.1096</v>
      </c>
      <c r="J12964" s="31" t="n">
        <v>4458.1095</v>
      </c>
      <c r="K12964" t="inlineStr">
        <is>
          <t>7:100.0%</t>
        </is>
      </c>
      <c r="L12964" t="inlineStr">
        <is>
          <t>MMM7 - Very remote community</t>
        </is>
      </c>
    </row>
    <row r="12965" ht="15" customHeight="1">
      <c r="A12965" t="inlineStr">
        <is>
          <t>Shark Creek</t>
        </is>
      </c>
      <c r="B12965" t="inlineStr">
        <is>
          <t>NSW</t>
        </is>
      </c>
      <c r="C12965" t="n">
        <v>2463</v>
      </c>
      <c r="D12965" t="inlineStr">
        <is>
          <t>Delivery Area</t>
        </is>
      </c>
      <c r="F12965" t="inlineStr">
        <is>
          <t>2463|NSW</t>
        </is>
      </c>
      <c r="G12965" t="n">
        <v>5</v>
      </c>
      <c r="H12965" t="n">
        <v>0.9366</v>
      </c>
      <c r="I12965" t="n">
        <v>514.4711</v>
      </c>
      <c r="J12965" s="31" t="n">
        <v>549.2925</v>
      </c>
      <c r="K12965" t="inlineStr">
        <is>
          <t>5:93.7%; 4:6.3%</t>
        </is>
      </c>
      <c r="L12965" t="inlineStr">
        <is>
          <t>MMM5 - Small rural town</t>
        </is>
      </c>
    </row>
    <row r="12966" ht="15" customHeight="1">
      <c r="A12966" t="inlineStr">
        <is>
          <t>Sharon</t>
        </is>
      </c>
      <c r="B12966" t="inlineStr">
        <is>
          <t>QLD</t>
        </is>
      </c>
      <c r="C12966" t="n">
        <v>4670</v>
      </c>
      <c r="D12966" t="inlineStr">
        <is>
          <t>Delivery Area</t>
        </is>
      </c>
      <c r="F12966" t="inlineStr">
        <is>
          <t>4670|QLD</t>
        </is>
      </c>
      <c r="G12966" t="n">
        <v>2</v>
      </c>
      <c r="H12966" t="n">
        <v>0.6059</v>
      </c>
      <c r="I12966" t="n">
        <v>1079.6197</v>
      </c>
      <c r="J12966" s="31" t="n">
        <v>1781.8725</v>
      </c>
      <c r="K12966" t="inlineStr">
        <is>
          <t>2:60.6%; 5:39.4%</t>
        </is>
      </c>
      <c r="L12966" t="inlineStr">
        <is>
          <t>MMM2 - Regional centre</t>
        </is>
      </c>
    </row>
    <row r="12967" ht="15" customHeight="1">
      <c r="A12967" t="inlineStr">
        <is>
          <t>Sharps Creek</t>
        </is>
      </c>
      <c r="B12967" t="inlineStr">
        <is>
          <t>NSW</t>
        </is>
      </c>
      <c r="C12967" t="n">
        <v>2729</v>
      </c>
      <c r="D12967" t="inlineStr">
        <is>
          <t>Delivery Area</t>
        </is>
      </c>
      <c r="F12967" t="inlineStr">
        <is>
          <t>2729|NSW</t>
        </is>
      </c>
      <c r="G12967" t="n">
        <v>5</v>
      </c>
      <c r="H12967" t="n">
        <v>1</v>
      </c>
      <c r="I12967" t="n">
        <v>933.1203</v>
      </c>
      <c r="J12967" s="31" t="n">
        <v>933.1202</v>
      </c>
      <c r="K12967" t="inlineStr">
        <is>
          <t>5:100.0%</t>
        </is>
      </c>
      <c r="L12967" t="inlineStr">
        <is>
          <t>MMM5 - Small rural town</t>
        </is>
      </c>
    </row>
    <row r="12968" ht="15" customHeight="1">
      <c r="A12968" t="inlineStr">
        <is>
          <t>Shaugh</t>
        </is>
      </c>
      <c r="B12968" t="inlineStr">
        <is>
          <t>SA</t>
        </is>
      </c>
      <c r="C12968" t="n">
        <v>5267</v>
      </c>
      <c r="D12968" t="inlineStr">
        <is>
          <t>Delivery Area</t>
        </is>
      </c>
      <c r="F12968" t="inlineStr">
        <is>
          <t>5267|SA</t>
        </is>
      </c>
      <c r="G12968" t="n">
        <v>5</v>
      </c>
      <c r="H12968" t="n">
        <v>0.6099</v>
      </c>
      <c r="I12968" t="n">
        <v>1987.0099</v>
      </c>
      <c r="J12968" s="31" t="n">
        <v>3257.9964</v>
      </c>
      <c r="K12968" t="inlineStr">
        <is>
          <t>5:61.0%; 6:39.0%</t>
        </is>
      </c>
      <c r="L12968" t="inlineStr">
        <is>
          <t>MMM5 - Small rural town</t>
        </is>
      </c>
    </row>
    <row r="12969" ht="15" customHeight="1">
      <c r="A12969" t="inlineStr">
        <is>
          <t>Shaw</t>
        </is>
      </c>
      <c r="B12969" t="inlineStr">
        <is>
          <t>QLD</t>
        </is>
      </c>
      <c r="C12969" t="n">
        <v>4818</v>
      </c>
      <c r="D12969" t="inlineStr">
        <is>
          <t>Delivery Area</t>
        </is>
      </c>
      <c r="F12969" t="inlineStr">
        <is>
          <t>4818|QLD</t>
        </is>
      </c>
      <c r="G12969" t="n">
        <v>5</v>
      </c>
      <c r="H12969" t="n">
        <v>0.6205000000000001</v>
      </c>
      <c r="I12969" t="n">
        <v>333.4612</v>
      </c>
      <c r="J12969" s="31" t="n">
        <v>537.4411</v>
      </c>
      <c r="K12969" t="inlineStr">
        <is>
          <t>5:62.0%; 2:38.0%</t>
        </is>
      </c>
      <c r="L12969" t="inlineStr">
        <is>
          <t>MMM5 - Small rural town</t>
        </is>
      </c>
    </row>
    <row r="12970" ht="15" customHeight="1">
      <c r="A12970" t="inlineStr">
        <is>
          <t>Shays Flat</t>
        </is>
      </c>
      <c r="B12970" t="inlineStr">
        <is>
          <t>VIC</t>
        </is>
      </c>
      <c r="C12970" t="n">
        <v>3377</v>
      </c>
      <c r="D12970" t="inlineStr">
        <is>
          <t>Delivery Area</t>
        </is>
      </c>
      <c r="F12970" t="inlineStr">
        <is>
          <t>3377|VIC</t>
        </is>
      </c>
      <c r="G12970" t="n">
        <v>5</v>
      </c>
      <c r="H12970" t="n">
        <v>0.787</v>
      </c>
      <c r="I12970" t="n">
        <v>1042.5507</v>
      </c>
      <c r="J12970" s="31" t="n">
        <v>1324.6382</v>
      </c>
      <c r="K12970" t="inlineStr">
        <is>
          <t>5:78.7%; 4:21.3%</t>
        </is>
      </c>
      <c r="L12970" t="inlineStr">
        <is>
          <t>MMM5 - Small rural town</t>
        </is>
      </c>
    </row>
    <row r="12971" ht="15" customHeight="1">
      <c r="A12971" t="inlineStr">
        <is>
          <t>She Oaks</t>
        </is>
      </c>
      <c r="B12971" t="inlineStr">
        <is>
          <t>VIC</t>
        </is>
      </c>
      <c r="C12971" t="n">
        <v>3331</v>
      </c>
      <c r="D12971" t="inlineStr">
        <is>
          <t>Delivery Area</t>
        </is>
      </c>
      <c r="F12971" t="inlineStr">
        <is>
          <t>3331|VIC</t>
        </is>
      </c>
      <c r="G12971" t="n">
        <v>2</v>
      </c>
      <c r="H12971" t="n">
        <v>0.5322</v>
      </c>
      <c r="I12971" t="n">
        <v>140.5355</v>
      </c>
      <c r="J12971" s="31" t="n">
        <v>264.0579</v>
      </c>
      <c r="K12971" t="inlineStr">
        <is>
          <t>2:53.2%; 5:24.6%; 4:22.2%</t>
        </is>
      </c>
      <c r="L12971" t="inlineStr">
        <is>
          <t>MMM2 - Regional centre</t>
        </is>
      </c>
    </row>
    <row r="12972" ht="15" customHeight="1">
      <c r="A12972" t="inlineStr">
        <is>
          <t>Shea-Oak Log</t>
        </is>
      </c>
      <c r="B12972" t="inlineStr">
        <is>
          <t>SA</t>
        </is>
      </c>
      <c r="C12972" t="n">
        <v>5371</v>
      </c>
      <c r="D12972" t="inlineStr">
        <is>
          <t>Delivery Area</t>
        </is>
      </c>
      <c r="F12972" t="inlineStr">
        <is>
          <t>5371|SA</t>
        </is>
      </c>
      <c r="G12972" t="n">
        <v>3</v>
      </c>
      <c r="H12972" t="n">
        <v>0.627</v>
      </c>
      <c r="I12972" t="n">
        <v>70.634</v>
      </c>
      <c r="J12972" s="31" t="n">
        <v>112.6509</v>
      </c>
      <c r="K12972" t="inlineStr">
        <is>
          <t>3:62.7%; 2:25.7%; 5:11.6%</t>
        </is>
      </c>
      <c r="L12972" t="inlineStr">
        <is>
          <t>MMM3 - Large rural town</t>
        </is>
      </c>
    </row>
    <row r="12973" ht="15" customHeight="1">
      <c r="A12973" t="inlineStr">
        <is>
          <t>Sheans Creek</t>
        </is>
      </c>
      <c r="B12973" t="inlineStr">
        <is>
          <t>VIC</t>
        </is>
      </c>
      <c r="C12973" t="n">
        <v>3666</v>
      </c>
      <c r="D12973" t="inlineStr">
        <is>
          <t>Delivery Area</t>
        </is>
      </c>
      <c r="F12973" t="inlineStr">
        <is>
          <t>3666|VIC</t>
        </is>
      </c>
      <c r="G12973" t="n">
        <v>5</v>
      </c>
      <c r="H12973" t="n">
        <v>1</v>
      </c>
      <c r="I12973" t="n">
        <v>1367.6298</v>
      </c>
      <c r="J12973" s="31" t="n">
        <v>1367.6298</v>
      </c>
      <c r="K12973" t="inlineStr">
        <is>
          <t>5:100.0%</t>
        </is>
      </c>
      <c r="L12973" t="inlineStr">
        <is>
          <t>MMM5 - Small rural town</t>
        </is>
      </c>
    </row>
    <row r="12974" ht="15" customHeight="1">
      <c r="A12974" t="inlineStr">
        <is>
          <t>Sheaoak Flat</t>
        </is>
      </c>
      <c r="B12974" t="inlineStr">
        <is>
          <t>SA</t>
        </is>
      </c>
      <c r="C12974" t="n">
        <v>5581</v>
      </c>
      <c r="D12974" t="inlineStr">
        <is>
          <t>Delivery Area</t>
        </is>
      </c>
      <c r="F12974" t="inlineStr">
        <is>
          <t>5581|SA</t>
        </is>
      </c>
      <c r="G12974" t="n">
        <v>5</v>
      </c>
      <c r="H12974" t="n">
        <v>1</v>
      </c>
      <c r="I12974" t="n">
        <v>78.0891</v>
      </c>
      <c r="J12974" s="31" t="n">
        <v>78.0889</v>
      </c>
      <c r="K12974" t="inlineStr">
        <is>
          <t>5:100.0%</t>
        </is>
      </c>
      <c r="L12974" t="inlineStr">
        <is>
          <t>MMM5 - Small rural town</t>
        </is>
      </c>
    </row>
    <row r="12975" ht="15" customHeight="1">
      <c r="A12975" t="inlineStr">
        <is>
          <t>Shearwater</t>
        </is>
      </c>
      <c r="B12975" t="inlineStr">
        <is>
          <t>TAS</t>
        </is>
      </c>
      <c r="C12975" t="n">
        <v>7307</v>
      </c>
      <c r="D12975" t="inlineStr">
        <is>
          <t>Delivery Area</t>
        </is>
      </c>
      <c r="F12975" t="inlineStr">
        <is>
          <t>7307|TAS</t>
        </is>
      </c>
      <c r="G12975" t="n">
        <v>5</v>
      </c>
      <c r="H12975" t="n">
        <v>0.7252</v>
      </c>
      <c r="I12975" t="n">
        <v>366.6174</v>
      </c>
      <c r="J12975" s="31" t="n">
        <v>505.5675</v>
      </c>
      <c r="K12975" t="inlineStr">
        <is>
          <t>5:72.5%; 3:27.5%</t>
        </is>
      </c>
      <c r="L12975" t="inlineStr">
        <is>
          <t>MMM5 - Small rural town</t>
        </is>
      </c>
    </row>
    <row r="12976" ht="15" customHeight="1">
      <c r="A12976" t="inlineStr">
        <is>
          <t>Sheedys Gully</t>
        </is>
      </c>
      <c r="B12976" t="inlineStr">
        <is>
          <t>NSW</t>
        </is>
      </c>
      <c r="C12976" t="n">
        <v>2790</v>
      </c>
      <c r="D12976" t="inlineStr">
        <is>
          <t>Delivery Area</t>
        </is>
      </c>
      <c r="F12976" t="inlineStr">
        <is>
          <t>2790|NSW</t>
        </is>
      </c>
      <c r="G12976" t="n">
        <v>5</v>
      </c>
      <c r="H12976" t="n">
        <v>0.8792</v>
      </c>
      <c r="I12976" t="n">
        <v>2181.6104</v>
      </c>
      <c r="J12976" s="31" t="n">
        <v>2481.3231</v>
      </c>
      <c r="K12976" t="inlineStr">
        <is>
          <t>5:87.9%; 4:12.1%</t>
        </is>
      </c>
      <c r="L12976" t="inlineStr">
        <is>
          <t>MMM5 - Small rural town</t>
        </is>
      </c>
    </row>
    <row r="12977" ht="15" customHeight="1">
      <c r="A12977" t="inlineStr">
        <is>
          <t>Sheep Hills</t>
        </is>
      </c>
      <c r="B12977" t="inlineStr">
        <is>
          <t>VIC</t>
        </is>
      </c>
      <c r="C12977" t="n">
        <v>3392</v>
      </c>
      <c r="D12977" t="inlineStr">
        <is>
          <t>Delivery Area</t>
        </is>
      </c>
      <c r="F12977" t="inlineStr">
        <is>
          <t>3392|VIC</t>
        </is>
      </c>
      <c r="G12977" t="n">
        <v>5</v>
      </c>
      <c r="H12977" t="n">
        <v>1</v>
      </c>
      <c r="I12977" t="n">
        <v>609.7558</v>
      </c>
      <c r="J12977" s="31" t="n">
        <v>609.7559</v>
      </c>
      <c r="K12977" t="inlineStr">
        <is>
          <t>5:100.0%</t>
        </is>
      </c>
      <c r="L12977" t="inlineStr">
        <is>
          <t>MMM5 - Small rural town</t>
        </is>
      </c>
    </row>
    <row r="12978" ht="15" customHeight="1">
      <c r="A12978" t="inlineStr">
        <is>
          <t>Sheep Station Creek</t>
        </is>
      </c>
      <c r="B12978" t="inlineStr">
        <is>
          <t>QLD</t>
        </is>
      </c>
      <c r="C12978" t="n">
        <v>4515</v>
      </c>
      <c r="D12978" t="inlineStr">
        <is>
          <t>Delivery Area</t>
        </is>
      </c>
      <c r="F12978" t="inlineStr">
        <is>
          <t>4515|QLD</t>
        </is>
      </c>
      <c r="G12978" t="n">
        <v>5</v>
      </c>
      <c r="H12978" t="n">
        <v>1</v>
      </c>
      <c r="I12978" t="n">
        <v>1384.4757</v>
      </c>
      <c r="J12978" s="31" t="n">
        <v>1384.4755</v>
      </c>
      <c r="K12978" t="inlineStr">
        <is>
          <t>5:100.0%</t>
        </is>
      </c>
      <c r="L12978" t="inlineStr">
        <is>
          <t>MMM5 - Small rural town</t>
        </is>
      </c>
    </row>
    <row r="12979" ht="15" customHeight="1">
      <c r="A12979" t="inlineStr">
        <is>
          <t>Sheffield</t>
        </is>
      </c>
      <c r="B12979" t="inlineStr">
        <is>
          <t>TAS</t>
        </is>
      </c>
      <c r="C12979" t="n">
        <v>7306</v>
      </c>
      <c r="D12979" t="inlineStr">
        <is>
          <t>Delivery Area</t>
        </is>
      </c>
      <c r="F12979" t="inlineStr">
        <is>
          <t>7306|TAS</t>
        </is>
      </c>
      <c r="G12979" t="n">
        <v>5</v>
      </c>
      <c r="H12979" t="n">
        <v>0.6974</v>
      </c>
      <c r="I12979" t="n">
        <v>1076.3682</v>
      </c>
      <c r="J12979" s="31" t="n">
        <v>1543.5003</v>
      </c>
      <c r="K12979" t="inlineStr">
        <is>
          <t>5:69.7%; 6:24.7%; 3:5.5%</t>
        </is>
      </c>
      <c r="L12979" t="inlineStr">
        <is>
          <t>MMM5 - Small rural town</t>
        </is>
      </c>
    </row>
    <row r="12980" ht="15" customHeight="1">
      <c r="A12980" t="inlineStr">
        <is>
          <t>Sheidow Park</t>
        </is>
      </c>
      <c r="B12980" t="inlineStr">
        <is>
          <t>SA</t>
        </is>
      </c>
      <c r="C12980" t="n">
        <v>5158</v>
      </c>
      <c r="D12980" t="inlineStr">
        <is>
          <t>Delivery Area</t>
        </is>
      </c>
      <c r="F12980" t="inlineStr">
        <is>
          <t>5158|SA</t>
        </is>
      </c>
      <c r="G12980" t="n">
        <v>1</v>
      </c>
      <c r="H12980" t="n">
        <v>1</v>
      </c>
      <c r="I12980" t="n">
        <v>23.5009</v>
      </c>
      <c r="J12980" s="31" t="n">
        <v>23.5018</v>
      </c>
      <c r="K12980" t="inlineStr">
        <is>
          <t>1:100.0%</t>
        </is>
      </c>
      <c r="L12980" t="inlineStr">
        <is>
          <t>MMM1 - Metropolitan area</t>
        </is>
      </c>
    </row>
    <row r="12981" ht="15" customHeight="1">
      <c r="A12981" t="inlineStr">
        <is>
          <t>Shelbourne</t>
        </is>
      </c>
      <c r="B12981" t="inlineStr">
        <is>
          <t>VIC</t>
        </is>
      </c>
      <c r="C12981" t="n">
        <v>3515</v>
      </c>
      <c r="D12981" t="inlineStr">
        <is>
          <t>Delivery Area</t>
        </is>
      </c>
      <c r="F12981" t="inlineStr">
        <is>
          <t>3515|VIC</t>
        </is>
      </c>
      <c r="G12981" t="n">
        <v>2</v>
      </c>
      <c r="H12981" t="n">
        <v>0.8878</v>
      </c>
      <c r="I12981" t="n">
        <v>201.0423</v>
      </c>
      <c r="J12981" s="31" t="n">
        <v>226.4581</v>
      </c>
      <c r="K12981" t="inlineStr">
        <is>
          <t>2:88.8%; 5:11.2%</t>
        </is>
      </c>
      <c r="L12981" t="inlineStr">
        <is>
          <t>MMM2 - Regional centre</t>
        </is>
      </c>
    </row>
    <row r="12982" ht="15" customHeight="1">
      <c r="A12982" t="inlineStr">
        <is>
          <t>Shelburne</t>
        </is>
      </c>
      <c r="B12982" t="inlineStr">
        <is>
          <t>QLD</t>
        </is>
      </c>
      <c r="C12982" t="n">
        <v>4874</v>
      </c>
      <c r="D12982" t="inlineStr">
        <is>
          <t>Delivery Area</t>
        </is>
      </c>
      <c r="F12982" t="inlineStr">
        <is>
          <t>4874|QLD</t>
        </is>
      </c>
      <c r="G12982" t="n">
        <v>7</v>
      </c>
      <c r="H12982" t="n">
        <v>1</v>
      </c>
      <c r="I12982" t="n">
        <v>24319.9499</v>
      </c>
      <c r="J12982" s="31" t="n">
        <v>24319.9506</v>
      </c>
      <c r="K12982" t="inlineStr">
        <is>
          <t>7:100.0%</t>
        </is>
      </c>
      <c r="L12982" t="inlineStr">
        <is>
          <t>MMM7 - Very remote community</t>
        </is>
      </c>
    </row>
    <row r="12983" ht="15" customHeight="1">
      <c r="A12983" t="inlineStr">
        <is>
          <t>Sheldon</t>
        </is>
      </c>
      <c r="B12983" t="inlineStr">
        <is>
          <t>QLD</t>
        </is>
      </c>
      <c r="C12983" t="n">
        <v>4157</v>
      </c>
      <c r="D12983" t="inlineStr">
        <is>
          <t>Delivery Area</t>
        </is>
      </c>
      <c r="F12983" t="inlineStr">
        <is>
          <t>4157|QLD</t>
        </is>
      </c>
      <c r="G12983" t="n">
        <v>1</v>
      </c>
      <c r="H12983" t="n">
        <v>1</v>
      </c>
      <c r="I12983" t="n">
        <v>41.4603</v>
      </c>
      <c r="J12983" s="31" t="n">
        <v>41.4597</v>
      </c>
      <c r="K12983" t="inlineStr">
        <is>
          <t>1:100.0%</t>
        </is>
      </c>
      <c r="L12983" t="inlineStr">
        <is>
          <t>MMM1 - Metropolitan area</t>
        </is>
      </c>
    </row>
    <row r="12984" ht="15" customHeight="1">
      <c r="A12984" t="inlineStr">
        <is>
          <t>Shelford</t>
        </is>
      </c>
      <c r="B12984" t="inlineStr">
        <is>
          <t>VIC</t>
        </is>
      </c>
      <c r="C12984" t="n">
        <v>3329</v>
      </c>
      <c r="D12984" t="inlineStr">
        <is>
          <t>Delivery Area</t>
        </is>
      </c>
      <c r="F12984" t="inlineStr">
        <is>
          <t>3329|VIC</t>
        </is>
      </c>
      <c r="G12984" t="n">
        <v>5</v>
      </c>
      <c r="H12984" t="n">
        <v>1</v>
      </c>
      <c r="I12984" t="n">
        <v>296.2173</v>
      </c>
      <c r="J12984" s="31" t="n">
        <v>296.2173</v>
      </c>
      <c r="K12984" t="inlineStr">
        <is>
          <t>5:100.0%</t>
        </is>
      </c>
      <c r="L12984" t="inlineStr">
        <is>
          <t>MMM5 - Small rural town</t>
        </is>
      </c>
    </row>
    <row r="12985" ht="15" customHeight="1">
      <c r="A12985" t="inlineStr">
        <is>
          <t>Shell Cove</t>
        </is>
      </c>
      <c r="B12985" t="inlineStr">
        <is>
          <t>NSW</t>
        </is>
      </c>
      <c r="C12985" t="n">
        <v>2529</v>
      </c>
      <c r="D12985" t="inlineStr">
        <is>
          <t>Delivery Area</t>
        </is>
      </c>
      <c r="F12985" t="inlineStr">
        <is>
          <t>2529|NSW</t>
        </is>
      </c>
      <c r="G12985" t="n">
        <v>1</v>
      </c>
      <c r="H12985" t="n">
        <v>0.5813</v>
      </c>
      <c r="I12985" t="n">
        <v>23.5164</v>
      </c>
      <c r="J12985" s="31" t="n">
        <v>40.4513</v>
      </c>
      <c r="K12985" t="inlineStr">
        <is>
          <t>1:58.1%; 2:41.9%</t>
        </is>
      </c>
      <c r="L12985" t="inlineStr">
        <is>
          <t>MMM1 - Metropolitan area</t>
        </is>
      </c>
    </row>
    <row r="12986" ht="15" customHeight="1">
      <c r="A12986" t="inlineStr">
        <is>
          <t>Shell Pocket</t>
        </is>
      </c>
      <c r="B12986" t="inlineStr">
        <is>
          <t>QLD</t>
        </is>
      </c>
      <c r="C12986" t="n">
        <v>4855</v>
      </c>
      <c r="D12986" t="inlineStr">
        <is>
          <t>Delivery Area</t>
        </is>
      </c>
      <c r="F12986" t="inlineStr">
        <is>
          <t>4855|QLD</t>
        </is>
      </c>
      <c r="G12986" t="n">
        <v>5</v>
      </c>
      <c r="H12986" t="n">
        <v>1</v>
      </c>
      <c r="I12986" t="n">
        <v>376.0563</v>
      </c>
      <c r="J12986" s="31" t="n">
        <v>376.0562</v>
      </c>
      <c r="K12986" t="inlineStr">
        <is>
          <t>5:100.0%</t>
        </is>
      </c>
      <c r="L12986" t="inlineStr">
        <is>
          <t>MMM5 - Small rural town</t>
        </is>
      </c>
    </row>
    <row r="12987" ht="15" customHeight="1">
      <c r="A12987" t="inlineStr">
        <is>
          <t>Shelley</t>
        </is>
      </c>
      <c r="B12987" t="inlineStr">
        <is>
          <t>VIC</t>
        </is>
      </c>
      <c r="C12987" t="n">
        <v>3701</v>
      </c>
      <c r="D12987" t="inlineStr">
        <is>
          <t>Delivery Area</t>
        </is>
      </c>
      <c r="F12987" t="inlineStr">
        <is>
          <t>3701|VIC</t>
        </is>
      </c>
      <c r="G12987" t="n">
        <v>5</v>
      </c>
      <c r="H12987" t="n">
        <v>1</v>
      </c>
      <c r="I12987" t="n">
        <v>3023.1182</v>
      </c>
      <c r="J12987" s="31" t="n">
        <v>3023.1179</v>
      </c>
      <c r="K12987" t="inlineStr">
        <is>
          <t>5:100.0%</t>
        </is>
      </c>
      <c r="L12987" t="inlineStr">
        <is>
          <t>MMM5 - Small rural town</t>
        </is>
      </c>
    </row>
    <row r="12988" ht="15" customHeight="1">
      <c r="A12988" t="inlineStr">
        <is>
          <t>Shelley</t>
        </is>
      </c>
      <c r="B12988" t="inlineStr">
        <is>
          <t>WA</t>
        </is>
      </c>
      <c r="C12988" t="n">
        <v>6148</v>
      </c>
      <c r="D12988" t="inlineStr">
        <is>
          <t>Delivery Area</t>
        </is>
      </c>
      <c r="F12988" t="inlineStr">
        <is>
          <t>6148|WA</t>
        </is>
      </c>
      <c r="G12988" t="n">
        <v>1</v>
      </c>
      <c r="H12988" t="n">
        <v>1</v>
      </c>
      <c r="I12988" t="n">
        <v>9.6122</v>
      </c>
      <c r="J12988" s="31" t="n">
        <v>9.611599999999999</v>
      </c>
      <c r="K12988" t="inlineStr">
        <is>
          <t>1:100.0%</t>
        </is>
      </c>
      <c r="L12988" t="inlineStr">
        <is>
          <t>MMM1 - Metropolitan area</t>
        </is>
      </c>
    </row>
    <row r="12989" ht="15" customHeight="1">
      <c r="A12989" t="inlineStr">
        <is>
          <t>Shellharbour</t>
        </is>
      </c>
      <c r="B12989" t="inlineStr">
        <is>
          <t>NSW</t>
        </is>
      </c>
      <c r="C12989" t="n">
        <v>2529</v>
      </c>
      <c r="D12989" t="inlineStr">
        <is>
          <t>Delivery Area</t>
        </is>
      </c>
      <c r="F12989" t="inlineStr">
        <is>
          <t>2529|NSW</t>
        </is>
      </c>
      <c r="G12989" t="n">
        <v>1</v>
      </c>
      <c r="H12989" t="n">
        <v>0.5813</v>
      </c>
      <c r="I12989" t="n">
        <v>23.5164</v>
      </c>
      <c r="J12989" s="31" t="n">
        <v>40.4513</v>
      </c>
      <c r="K12989" t="inlineStr">
        <is>
          <t>1:58.1%; 2:41.9%</t>
        </is>
      </c>
      <c r="L12989" t="inlineStr">
        <is>
          <t>MMM1 - Metropolitan area</t>
        </is>
      </c>
    </row>
    <row r="12990" ht="15" customHeight="1">
      <c r="A12990" t="inlineStr">
        <is>
          <t>Shellharbour City Centre</t>
        </is>
      </c>
      <c r="B12990" t="inlineStr">
        <is>
          <t>NSW</t>
        </is>
      </c>
      <c r="C12990" t="n">
        <v>2529</v>
      </c>
      <c r="D12990" t="inlineStr">
        <is>
          <t>Delivery Area</t>
        </is>
      </c>
      <c r="F12990" t="inlineStr">
        <is>
          <t>2529|NSW</t>
        </is>
      </c>
      <c r="G12990" t="n">
        <v>1</v>
      </c>
      <c r="H12990" t="n">
        <v>0.5813</v>
      </c>
      <c r="I12990" t="n">
        <v>23.5164</v>
      </c>
      <c r="J12990" s="31" t="n">
        <v>40.4513</v>
      </c>
      <c r="K12990" t="inlineStr">
        <is>
          <t>1:58.1%; 2:41.9%</t>
        </is>
      </c>
      <c r="L12990" t="inlineStr">
        <is>
          <t>MMM1 - Metropolitan area</t>
        </is>
      </c>
    </row>
    <row r="12991" ht="15" customHeight="1">
      <c r="A12991" t="inlineStr">
        <is>
          <t>Shelly Beach</t>
        </is>
      </c>
      <c r="B12991" t="inlineStr">
        <is>
          <t>NSW</t>
        </is>
      </c>
      <c r="C12991" t="n">
        <v>2261</v>
      </c>
      <c r="D12991" t="inlineStr">
        <is>
          <t>Delivery Area</t>
        </is>
      </c>
      <c r="F12991" t="inlineStr">
        <is>
          <t>2261|NSW</t>
        </is>
      </c>
      <c r="G12991" t="n">
        <v>1</v>
      </c>
      <c r="H12991" t="n">
        <v>1</v>
      </c>
      <c r="I12991" t="n">
        <v>51.4598</v>
      </c>
      <c r="J12991" s="31" t="n">
        <v>51.4591</v>
      </c>
      <c r="K12991" t="inlineStr">
        <is>
          <t>1:100.0%</t>
        </is>
      </c>
      <c r="L12991" t="inlineStr">
        <is>
          <t>MMM1 - Metropolitan area</t>
        </is>
      </c>
    </row>
    <row r="12992" ht="15" customHeight="1">
      <c r="A12992" t="inlineStr">
        <is>
          <t>Shelly Beach</t>
        </is>
      </c>
      <c r="B12992" t="inlineStr">
        <is>
          <t>QLD</t>
        </is>
      </c>
      <c r="C12992" t="n">
        <v>4551</v>
      </c>
      <c r="D12992" t="inlineStr">
        <is>
          <t>Delivery Area</t>
        </is>
      </c>
      <c r="E12992" t="inlineStr">
        <is>
          <t>SUNSHINE COAST REGIONAL COUNCIL</t>
        </is>
      </c>
      <c r="F12992" t="inlineStr">
        <is>
          <t>4551|QLD</t>
        </is>
      </c>
      <c r="G12992" t="n">
        <v>1</v>
      </c>
      <c r="H12992" t="n">
        <v>1</v>
      </c>
      <c r="I12992" t="n">
        <v>95.2807</v>
      </c>
      <c r="J12992" s="31" t="n">
        <v>95.279</v>
      </c>
      <c r="K12992" t="inlineStr">
        <is>
          <t>1:100.0%</t>
        </is>
      </c>
      <c r="L12992" t="inlineStr">
        <is>
          <t>MMM1 - Metropolitan area</t>
        </is>
      </c>
    </row>
    <row r="12993" ht="15" customHeight="1">
      <c r="A12993" t="inlineStr">
        <is>
          <t>Shelly Beach</t>
        </is>
      </c>
      <c r="B12993" t="inlineStr">
        <is>
          <t>QLD</t>
        </is>
      </c>
      <c r="C12993" t="n">
        <v>4810</v>
      </c>
      <c r="D12993" t="inlineStr">
        <is>
          <t>Delivery Area</t>
        </is>
      </c>
      <c r="E12993" t="inlineStr">
        <is>
          <t>TOWNSVILLE CITY COUNCIL</t>
        </is>
      </c>
      <c r="F12993" t="inlineStr">
        <is>
          <t>4810|QLD</t>
        </is>
      </c>
      <c r="G12993" t="n">
        <v>5</v>
      </c>
      <c r="H12993" t="n">
        <v>0.776</v>
      </c>
      <c r="I12993" t="n">
        <v>224.7827</v>
      </c>
      <c r="J12993" s="31" t="n">
        <v>289.6701</v>
      </c>
      <c r="K12993" t="inlineStr">
        <is>
          <t>5:77.6%; 2:22.4%</t>
        </is>
      </c>
      <c r="L12993" t="inlineStr">
        <is>
          <t>MMM5 - Small rural town</t>
        </is>
      </c>
    </row>
    <row r="12994" ht="15" customHeight="1">
      <c r="A12994" t="inlineStr">
        <is>
          <t>Shenton Park</t>
        </is>
      </c>
      <c r="B12994" t="inlineStr">
        <is>
          <t>WA</t>
        </is>
      </c>
      <c r="C12994" t="n">
        <v>6008</v>
      </c>
      <c r="D12994" t="inlineStr">
        <is>
          <t>Delivery Area</t>
        </is>
      </c>
      <c r="F12994" t="inlineStr">
        <is>
          <t>6008|WA</t>
        </is>
      </c>
      <c r="G12994" t="n">
        <v>1</v>
      </c>
      <c r="H12994" t="n">
        <v>1</v>
      </c>
      <c r="I12994" t="n">
        <v>7.0898</v>
      </c>
      <c r="J12994" s="31" t="n">
        <v>7.0905</v>
      </c>
      <c r="K12994" t="inlineStr">
        <is>
          <t>1:100.0%</t>
        </is>
      </c>
      <c r="L12994" t="inlineStr">
        <is>
          <t>MMM1 - Metropolitan area</t>
        </is>
      </c>
    </row>
    <row r="12995" ht="15" customHeight="1">
      <c r="A12995" t="inlineStr">
        <is>
          <t>Shepherds Flat</t>
        </is>
      </c>
      <c r="B12995" t="inlineStr">
        <is>
          <t>VIC</t>
        </is>
      </c>
      <c r="C12995" t="n">
        <v>3461</v>
      </c>
      <c r="D12995" t="inlineStr">
        <is>
          <t>Delivery Area</t>
        </is>
      </c>
      <c r="F12995" t="inlineStr">
        <is>
          <t>3461|VIC</t>
        </is>
      </c>
      <c r="G12995" t="n">
        <v>5</v>
      </c>
      <c r="H12995" t="n">
        <v>1</v>
      </c>
      <c r="I12995" t="n">
        <v>551.8478</v>
      </c>
      <c r="J12995" s="31" t="n">
        <v>551.8473</v>
      </c>
      <c r="K12995" t="inlineStr">
        <is>
          <t>5:100.0%</t>
        </is>
      </c>
      <c r="L12995" t="inlineStr">
        <is>
          <t>MMM5 - Small rural town</t>
        </is>
      </c>
    </row>
    <row r="12996" ht="15" customHeight="1">
      <c r="A12996" t="inlineStr">
        <is>
          <t>Shepparton</t>
        </is>
      </c>
      <c r="B12996" t="inlineStr">
        <is>
          <t>VIC</t>
        </is>
      </c>
      <c r="C12996" t="n">
        <v>3630</v>
      </c>
      <c r="D12996" t="inlineStr">
        <is>
          <t>Delivery Area</t>
        </is>
      </c>
      <c r="F12996" t="inlineStr">
        <is>
          <t>3630|VIC</t>
        </is>
      </c>
      <c r="G12996" t="n">
        <v>5</v>
      </c>
      <c r="H12996" t="n">
        <v>0.6974</v>
      </c>
      <c r="I12996" t="n">
        <v>98.98609999999999</v>
      </c>
      <c r="J12996" s="31" t="n">
        <v>141.9294</v>
      </c>
      <c r="K12996" t="inlineStr">
        <is>
          <t>5:69.7%; 3:30.3%</t>
        </is>
      </c>
      <c r="L12996" t="inlineStr">
        <is>
          <t>MMM5 - Small rural town</t>
        </is>
      </c>
    </row>
    <row r="12997" ht="15" customHeight="1">
      <c r="A12997" t="inlineStr">
        <is>
          <t>Shepparton</t>
        </is>
      </c>
      <c r="B12997" t="inlineStr">
        <is>
          <t>VIC</t>
        </is>
      </c>
      <c r="C12997" t="n">
        <v>3632</v>
      </c>
      <c r="D12997" t="inlineStr">
        <is>
          <t>Post Office Boxes</t>
        </is>
      </c>
      <c r="E12997" t="inlineStr">
        <is>
          <t>PO BOXES</t>
        </is>
      </c>
      <c r="F12997" t="inlineStr">
        <is>
          <t>3632|VIC</t>
        </is>
      </c>
      <c r="J12997" s="31" t="n"/>
    </row>
    <row r="12998" ht="15" customHeight="1">
      <c r="A12998" t="inlineStr">
        <is>
          <t>Shepparton East</t>
        </is>
      </c>
      <c r="B12998" t="inlineStr">
        <is>
          <t>VIC</t>
        </is>
      </c>
      <c r="C12998" t="n">
        <v>3631</v>
      </c>
      <c r="D12998" t="inlineStr">
        <is>
          <t>Delivery Area</t>
        </is>
      </c>
      <c r="F12998" t="inlineStr">
        <is>
          <t>3631|VIC</t>
        </is>
      </c>
      <c r="G12998" t="n">
        <v>3</v>
      </c>
      <c r="H12998" t="n">
        <v>0.6513</v>
      </c>
      <c r="I12998" t="n">
        <v>418.1858</v>
      </c>
      <c r="J12998" s="31" t="n">
        <v>642.0731</v>
      </c>
      <c r="K12998" t="inlineStr">
        <is>
          <t>3:65.1%; 5:34.9%</t>
        </is>
      </c>
      <c r="L12998" t="inlineStr">
        <is>
          <t>MMM3 - Large rural town</t>
        </is>
      </c>
    </row>
    <row r="12999" ht="15" customHeight="1">
      <c r="A12999" t="inlineStr">
        <is>
          <t>Shepparton North</t>
        </is>
      </c>
      <c r="B12999" t="inlineStr">
        <is>
          <t>VIC</t>
        </is>
      </c>
      <c r="C12999" t="n">
        <v>3631</v>
      </c>
      <c r="D12999" t="inlineStr">
        <is>
          <t>Delivery Area</t>
        </is>
      </c>
      <c r="F12999" t="inlineStr">
        <is>
          <t>3631|VIC</t>
        </is>
      </c>
      <c r="G12999" t="n">
        <v>3</v>
      </c>
      <c r="H12999" t="n">
        <v>0.6513</v>
      </c>
      <c r="I12999" t="n">
        <v>418.1858</v>
      </c>
      <c r="J12999" s="31" t="n">
        <v>642.0731</v>
      </c>
      <c r="K12999" t="inlineStr">
        <is>
          <t>3:65.1%; 5:34.9%</t>
        </is>
      </c>
      <c r="L12999" t="inlineStr">
        <is>
          <t>MMM3 - Large rural town</t>
        </is>
      </c>
    </row>
    <row r="13000" ht="15" customHeight="1">
      <c r="A13000" t="inlineStr">
        <is>
          <t>Shepparton South</t>
        </is>
      </c>
      <c r="B13000" t="inlineStr">
        <is>
          <t>VIC</t>
        </is>
      </c>
      <c r="C13000" t="n">
        <v>3630</v>
      </c>
      <c r="D13000" t="inlineStr">
        <is>
          <t>Delivery Area</t>
        </is>
      </c>
      <c r="F13000" t="inlineStr">
        <is>
          <t>3630|VIC</t>
        </is>
      </c>
      <c r="G13000" t="n">
        <v>5</v>
      </c>
      <c r="H13000" t="n">
        <v>0.6974</v>
      </c>
      <c r="I13000" t="n">
        <v>98.98609999999999</v>
      </c>
      <c r="J13000" s="31" t="n">
        <v>141.9294</v>
      </c>
      <c r="K13000" t="inlineStr">
        <is>
          <t>5:69.7%; 3:30.3%</t>
        </is>
      </c>
      <c r="L13000" t="inlineStr">
        <is>
          <t>MMM5 - Small rural town</t>
        </is>
      </c>
    </row>
    <row r="13001" ht="15" customHeight="1">
      <c r="A13001" t="inlineStr">
        <is>
          <t>Sherbrooke</t>
        </is>
      </c>
      <c r="B13001" t="inlineStr">
        <is>
          <t>VIC</t>
        </is>
      </c>
      <c r="C13001" t="n">
        <v>3789</v>
      </c>
      <c r="D13001" t="inlineStr">
        <is>
          <t>Delivery Area</t>
        </is>
      </c>
      <c r="F13001" t="inlineStr">
        <is>
          <t>3789|VIC</t>
        </is>
      </c>
      <c r="G13001" t="n">
        <v>1</v>
      </c>
      <c r="H13001" t="n">
        <v>1</v>
      </c>
      <c r="I13001" t="n">
        <v>6.6594</v>
      </c>
      <c r="J13001" s="31" t="n">
        <v>6.6593</v>
      </c>
      <c r="K13001" t="inlineStr">
        <is>
          <t>1:100.0%</t>
        </is>
      </c>
      <c r="L13001" t="inlineStr">
        <is>
          <t>MMM1 - Metropolitan area</t>
        </is>
      </c>
    </row>
    <row r="13002" ht="15" customHeight="1">
      <c r="A13002" t="inlineStr">
        <is>
          <t>Sheringa</t>
        </is>
      </c>
      <c r="B13002" t="inlineStr">
        <is>
          <t>SA</t>
        </is>
      </c>
      <c r="C13002" t="n">
        <v>5607</v>
      </c>
      <c r="D13002" t="inlineStr">
        <is>
          <t>Delivery Area</t>
        </is>
      </c>
      <c r="F13002" t="inlineStr">
        <is>
          <t>5607|SA</t>
        </is>
      </c>
      <c r="G13002" t="n">
        <v>6</v>
      </c>
      <c r="H13002" t="n">
        <v>0.9042</v>
      </c>
      <c r="I13002" t="n">
        <v>5809.96</v>
      </c>
      <c r="J13002" s="31" t="n">
        <v>6425.4928</v>
      </c>
      <c r="K13002" t="inlineStr">
        <is>
          <t>6:90.4%; 7:9.6%</t>
        </is>
      </c>
      <c r="L13002" t="inlineStr">
        <is>
          <t>MMM6 - Remote community</t>
        </is>
      </c>
    </row>
    <row r="13003" ht="15" customHeight="1">
      <c r="A13003" t="inlineStr">
        <is>
          <t>Sherlock</t>
        </is>
      </c>
      <c r="B13003" t="inlineStr">
        <is>
          <t>SA</t>
        </is>
      </c>
      <c r="C13003" t="n">
        <v>5301</v>
      </c>
      <c r="D13003" t="inlineStr">
        <is>
          <t>Delivery Area</t>
        </is>
      </c>
      <c r="F13003" t="inlineStr">
        <is>
          <t>5301|SA</t>
        </is>
      </c>
      <c r="G13003" t="n">
        <v>5</v>
      </c>
      <c r="H13003" t="n">
        <v>1</v>
      </c>
      <c r="I13003" t="n">
        <v>1980.3561</v>
      </c>
      <c r="J13003" s="31" t="n">
        <v>1980.3561</v>
      </c>
      <c r="K13003" t="inlineStr">
        <is>
          <t>5:100.0%</t>
        </is>
      </c>
      <c r="L13003" t="inlineStr">
        <is>
          <t>MMM5 - Small rural town</t>
        </is>
      </c>
    </row>
    <row r="13004" ht="15" customHeight="1">
      <c r="A13004" t="inlineStr">
        <is>
          <t>Sherlock</t>
        </is>
      </c>
      <c r="B13004" t="inlineStr">
        <is>
          <t>WA</t>
        </is>
      </c>
      <c r="C13004" t="n">
        <v>6714</v>
      </c>
      <c r="D13004" t="inlineStr">
        <is>
          <t>Delivery Area</t>
        </is>
      </c>
      <c r="F13004" t="inlineStr">
        <is>
          <t>6714|WA</t>
        </is>
      </c>
      <c r="G13004" t="n">
        <v>7</v>
      </c>
      <c r="H13004" t="n">
        <v>0.9862</v>
      </c>
      <c r="I13004" t="n">
        <v>14618.7904</v>
      </c>
      <c r="J13004" s="31" t="n">
        <v>14823.7612</v>
      </c>
      <c r="K13004" t="inlineStr">
        <is>
          <t>7:98.6%; 6:1.4%</t>
        </is>
      </c>
      <c r="L13004" t="inlineStr">
        <is>
          <t>MMM7 - Very remote community</t>
        </is>
      </c>
    </row>
    <row r="13005" ht="15" customHeight="1">
      <c r="A13005" t="inlineStr">
        <is>
          <t>Sherwood</t>
        </is>
      </c>
      <c r="B13005" t="inlineStr">
        <is>
          <t>NSW</t>
        </is>
      </c>
      <c r="C13005" t="n">
        <v>2440</v>
      </c>
      <c r="D13005" t="inlineStr">
        <is>
          <t>Delivery Area</t>
        </is>
      </c>
      <c r="E13005" t="inlineStr">
        <is>
          <t>KEMPSEY SHIRE COUNCIL</t>
        </is>
      </c>
      <c r="F13005" t="inlineStr">
        <is>
          <t>2440|NSW</t>
        </is>
      </c>
      <c r="G13005" t="n">
        <v>5</v>
      </c>
      <c r="H13005" t="n">
        <v>0.927</v>
      </c>
      <c r="I13005" t="n">
        <v>3340.9692</v>
      </c>
      <c r="J13005" s="31" t="n">
        <v>3604.2396</v>
      </c>
      <c r="K13005" t="inlineStr">
        <is>
          <t>5:92.7%; 4:7.3%</t>
        </is>
      </c>
      <c r="L13005" t="inlineStr">
        <is>
          <t>MMM5 - Small rural town</t>
        </is>
      </c>
    </row>
    <row r="13006" ht="15" customHeight="1">
      <c r="A13006" t="inlineStr">
        <is>
          <t>Sherwood</t>
        </is>
      </c>
      <c r="B13006" t="inlineStr">
        <is>
          <t>NSW</t>
        </is>
      </c>
      <c r="C13006" t="n">
        <v>2450</v>
      </c>
      <c r="D13006" t="inlineStr">
        <is>
          <t>Delivery Area</t>
        </is>
      </c>
      <c r="E13006" t="inlineStr">
        <is>
          <t>COFFS HARBOUR CITY COUNCIL</t>
        </is>
      </c>
      <c r="F13006" t="inlineStr">
        <is>
          <t>2450|NSW</t>
        </is>
      </c>
      <c r="G13006" t="n">
        <v>5</v>
      </c>
      <c r="H13006" t="n">
        <v>0.5266</v>
      </c>
      <c r="I13006" t="n">
        <v>536.9918</v>
      </c>
      <c r="J13006" s="31" t="n">
        <v>1019.718</v>
      </c>
      <c r="K13006" t="inlineStr">
        <is>
          <t>5:52.7%; 3:47.3%; 6:0.0%</t>
        </is>
      </c>
      <c r="L13006" t="inlineStr">
        <is>
          <t>MMM5 - Small rural town</t>
        </is>
      </c>
    </row>
    <row r="13007" ht="15" customHeight="1">
      <c r="A13007" t="inlineStr">
        <is>
          <t>Sherwood</t>
        </is>
      </c>
      <c r="B13007" t="inlineStr">
        <is>
          <t>NSW</t>
        </is>
      </c>
      <c r="C13007" t="n">
        <v>2474</v>
      </c>
      <c r="D13007" t="inlineStr">
        <is>
          <t>Delivery Area</t>
        </is>
      </c>
      <c r="E13007" t="inlineStr">
        <is>
          <t>KYOGLE COUNCIL</t>
        </is>
      </c>
      <c r="F13007" t="inlineStr">
        <is>
          <t>2474|NSW</t>
        </is>
      </c>
      <c r="G13007" t="n">
        <v>5</v>
      </c>
      <c r="H13007" t="n">
        <v>1</v>
      </c>
      <c r="I13007" t="n">
        <v>1537.5941</v>
      </c>
      <c r="J13007" s="31" t="n">
        <v>1537.5939</v>
      </c>
      <c r="K13007" t="inlineStr">
        <is>
          <t>5:100.0%</t>
        </is>
      </c>
      <c r="L13007" t="inlineStr">
        <is>
          <t>MMM5 - Small rural town</t>
        </is>
      </c>
    </row>
    <row r="13008" ht="15" customHeight="1">
      <c r="A13008" t="inlineStr">
        <is>
          <t>Sherwood</t>
        </is>
      </c>
      <c r="B13008" t="inlineStr">
        <is>
          <t>QLD</t>
        </is>
      </c>
      <c r="C13008" t="n">
        <v>4075</v>
      </c>
      <c r="D13008" t="inlineStr">
        <is>
          <t>Delivery Area</t>
        </is>
      </c>
      <c r="F13008" t="inlineStr">
        <is>
          <t>4075|QLD</t>
        </is>
      </c>
      <c r="G13008" t="n">
        <v>1</v>
      </c>
      <c r="H13008" t="n">
        <v>1</v>
      </c>
      <c r="I13008" t="n">
        <v>14.1818</v>
      </c>
      <c r="J13008" s="31" t="n">
        <v>14.182</v>
      </c>
      <c r="K13008" t="inlineStr">
        <is>
          <t>1:100.0%</t>
        </is>
      </c>
      <c r="L13008" t="inlineStr">
        <is>
          <t>MMM1 - Metropolitan area</t>
        </is>
      </c>
    </row>
    <row r="13009" ht="15" customHeight="1">
      <c r="A13009" t="inlineStr">
        <is>
          <t>Sherwood</t>
        </is>
      </c>
      <c r="B13009" t="inlineStr">
        <is>
          <t>SA</t>
        </is>
      </c>
      <c r="C13009" t="n">
        <v>5267</v>
      </c>
      <c r="D13009" t="inlineStr">
        <is>
          <t>Delivery Area</t>
        </is>
      </c>
      <c r="F13009" t="inlineStr">
        <is>
          <t>5267|SA</t>
        </is>
      </c>
      <c r="G13009" t="n">
        <v>5</v>
      </c>
      <c r="H13009" t="n">
        <v>0.6099</v>
      </c>
      <c r="I13009" t="n">
        <v>1987.0099</v>
      </c>
      <c r="J13009" s="31" t="n">
        <v>3257.9964</v>
      </c>
      <c r="K13009" t="inlineStr">
        <is>
          <t>5:61.0%; 6:39.0%</t>
        </is>
      </c>
      <c r="L13009" t="inlineStr">
        <is>
          <t>MMM5 - Small rural town</t>
        </is>
      </c>
    </row>
    <row r="13010" ht="15" customHeight="1">
      <c r="A13010" t="inlineStr">
        <is>
          <t>Shirbourne</t>
        </is>
      </c>
      <c r="B13010" t="inlineStr">
        <is>
          <t>QLD</t>
        </is>
      </c>
      <c r="C13010" t="n">
        <v>4809</v>
      </c>
      <c r="D13010" t="inlineStr">
        <is>
          <t>Delivery Area</t>
        </is>
      </c>
      <c r="F13010" t="inlineStr">
        <is>
          <t>4809|QLD</t>
        </is>
      </c>
      <c r="G13010" t="n">
        <v>5</v>
      </c>
      <c r="H13010" t="n">
        <v>0.9892</v>
      </c>
      <c r="I13010" t="n">
        <v>1004.5192</v>
      </c>
      <c r="J13010" s="31" t="n">
        <v>1015.4554</v>
      </c>
      <c r="K13010" t="inlineStr">
        <is>
          <t>5:98.9%; 7:1.1%</t>
        </is>
      </c>
      <c r="L13010" t="inlineStr">
        <is>
          <t>MMM5 - Small rural town</t>
        </is>
      </c>
    </row>
    <row r="13011" ht="15" customHeight="1">
      <c r="A13011" t="inlineStr">
        <is>
          <t>Shoal Bay</t>
        </is>
      </c>
      <c r="B13011" t="inlineStr">
        <is>
          <t>NT</t>
        </is>
      </c>
      <c r="C13011" t="n">
        <v>830</v>
      </c>
      <c r="D13011" t="inlineStr">
        <is>
          <t>Delivery Area</t>
        </is>
      </c>
      <c r="F13011" t="inlineStr">
        <is>
          <t>830|NT</t>
        </is>
      </c>
      <c r="G13011" t="n">
        <v>5</v>
      </c>
      <c r="H13011" t="n">
        <v>0.8754</v>
      </c>
      <c r="I13011" t="n">
        <v>205.717</v>
      </c>
      <c r="J13011" s="31" t="n">
        <v>235.004</v>
      </c>
      <c r="K13011" t="inlineStr">
        <is>
          <t>5:87.5%; 2:12.5%</t>
        </is>
      </c>
      <c r="L13011" t="inlineStr">
        <is>
          <t>MMM5 - Small rural town</t>
        </is>
      </c>
    </row>
    <row r="13012" ht="15" customHeight="1">
      <c r="A13012" t="inlineStr">
        <is>
          <t>Shoal Bay</t>
        </is>
      </c>
      <c r="B13012" t="inlineStr">
        <is>
          <t>NSW</t>
        </is>
      </c>
      <c r="C13012" t="n">
        <v>2315</v>
      </c>
      <c r="D13012" t="inlineStr">
        <is>
          <t>Delivery Area</t>
        </is>
      </c>
      <c r="F13012" t="inlineStr">
        <is>
          <t>2315|NSW</t>
        </is>
      </c>
      <c r="G13012" t="n">
        <v>4</v>
      </c>
      <c r="H13012" t="n">
        <v>1</v>
      </c>
      <c r="I13012" t="n">
        <v>32.3442</v>
      </c>
      <c r="J13012" s="31" t="n">
        <v>32.3446</v>
      </c>
      <c r="K13012" t="inlineStr">
        <is>
          <t>4:100.0%</t>
        </is>
      </c>
      <c r="L13012" t="inlineStr">
        <is>
          <t>MMM4 - Medium rural town</t>
        </is>
      </c>
    </row>
    <row r="13013" ht="15" customHeight="1">
      <c r="A13013" t="inlineStr">
        <is>
          <t>Shoal Point</t>
        </is>
      </c>
      <c r="B13013" t="inlineStr">
        <is>
          <t>QLD</t>
        </is>
      </c>
      <c r="C13013" t="n">
        <v>4750</v>
      </c>
      <c r="D13013" t="inlineStr">
        <is>
          <t>Delivery Area</t>
        </is>
      </c>
      <c r="F13013" t="inlineStr">
        <is>
          <t>4750|QLD</t>
        </is>
      </c>
      <c r="G13013" t="n">
        <v>2</v>
      </c>
      <c r="H13013" t="n">
        <v>1</v>
      </c>
      <c r="I13013" t="n">
        <v>17.6775</v>
      </c>
      <c r="J13013" s="31" t="n">
        <v>17.6773</v>
      </c>
      <c r="K13013" t="inlineStr">
        <is>
          <t>2:100.0%</t>
        </is>
      </c>
      <c r="L13013" t="inlineStr">
        <is>
          <t>MMM2 - Regional centre</t>
        </is>
      </c>
    </row>
    <row r="13014" ht="15" customHeight="1">
      <c r="A13014" t="inlineStr">
        <is>
          <t>Shoalhaven Heads</t>
        </is>
      </c>
      <c r="B13014" t="inlineStr">
        <is>
          <t>NSW</t>
        </is>
      </c>
      <c r="C13014" t="n">
        <v>2535</v>
      </c>
      <c r="D13014" t="inlineStr">
        <is>
          <t>Delivery Area</t>
        </is>
      </c>
      <c r="F13014" t="inlineStr">
        <is>
          <t>2535|NSW</t>
        </is>
      </c>
      <c r="G13014" t="n">
        <v>5</v>
      </c>
      <c r="H13014" t="n">
        <v>0.5302</v>
      </c>
      <c r="I13014" t="n">
        <v>131.4818</v>
      </c>
      <c r="J13014" s="31" t="n">
        <v>247.9753</v>
      </c>
      <c r="K13014" t="inlineStr">
        <is>
          <t>5:53.0%; 3:30.6%; 2:16.3%</t>
        </is>
      </c>
      <c r="L13014" t="inlineStr">
        <is>
          <t>MMM5 - Small rural town</t>
        </is>
      </c>
    </row>
    <row r="13015" ht="15" customHeight="1">
      <c r="A13015" t="inlineStr">
        <is>
          <t>Shoalwater</t>
        </is>
      </c>
      <c r="B13015" t="inlineStr">
        <is>
          <t>QLD</t>
        </is>
      </c>
      <c r="C13015" t="n">
        <v>4702</v>
      </c>
      <c r="D13015" t="inlineStr">
        <is>
          <t>Delivery Area</t>
        </is>
      </c>
      <c r="F13015" t="inlineStr">
        <is>
          <t>4702|QLD</t>
        </is>
      </c>
      <c r="G13015" t="n">
        <v>5</v>
      </c>
      <c r="H13015" t="n">
        <v>0.4802</v>
      </c>
      <c r="I13015" t="n">
        <v>22921.6834</v>
      </c>
      <c r="J13015" s="31" t="n">
        <v>47733.5006</v>
      </c>
      <c r="K13015" t="inlineStr">
        <is>
          <t>5:48.0%; 6:45.9%; 7:4.0%; 2:2.0%; 3:0.1%</t>
        </is>
      </c>
      <c r="L13015" t="inlineStr">
        <is>
          <t>MMM5 - Small rural town</t>
        </is>
      </c>
    </row>
    <row r="13016" ht="15" customHeight="1">
      <c r="A13016" t="inlineStr">
        <is>
          <t>Shoalwater</t>
        </is>
      </c>
      <c r="B13016" t="inlineStr">
        <is>
          <t>WA</t>
        </is>
      </c>
      <c r="C13016" t="n">
        <v>6169</v>
      </c>
      <c r="D13016" t="inlineStr">
        <is>
          <t>Delivery Area</t>
        </is>
      </c>
      <c r="F13016" t="inlineStr">
        <is>
          <t>6169|WA</t>
        </is>
      </c>
      <c r="G13016" t="n">
        <v>1</v>
      </c>
      <c r="H13016" t="n">
        <v>1</v>
      </c>
      <c r="I13016" t="n">
        <v>31.3413</v>
      </c>
      <c r="J13016" s="31" t="n">
        <v>31.3418</v>
      </c>
      <c r="K13016" t="inlineStr">
        <is>
          <t>1:100.0%</t>
        </is>
      </c>
      <c r="L13016" t="inlineStr">
        <is>
          <t>MMM1 - Metropolitan area</t>
        </is>
      </c>
    </row>
    <row r="13017" ht="15" customHeight="1">
      <c r="A13017" t="inlineStr">
        <is>
          <t>Shooters Hill</t>
        </is>
      </c>
      <c r="B13017" t="inlineStr">
        <is>
          <t>NSW</t>
        </is>
      </c>
      <c r="C13017" t="n">
        <v>2787</v>
      </c>
      <c r="D13017" t="inlineStr">
        <is>
          <t>Delivery Area</t>
        </is>
      </c>
      <c r="F13017" t="inlineStr">
        <is>
          <t>2787|NSW</t>
        </is>
      </c>
      <c r="G13017" t="n">
        <v>5</v>
      </c>
      <c r="H13017" t="n">
        <v>0.9994</v>
      </c>
      <c r="I13017" t="n">
        <v>4629.9473</v>
      </c>
      <c r="J13017" s="31" t="n">
        <v>4632.7818</v>
      </c>
      <c r="K13017" t="inlineStr">
        <is>
          <t>5:99.9%; 3:0.1%; 1:0.0%</t>
        </is>
      </c>
      <c r="L13017" t="inlineStr">
        <is>
          <t>MMM5 - Small rural town</t>
        </is>
      </c>
    </row>
    <row r="13018" ht="15" customHeight="1">
      <c r="A13018" t="inlineStr">
        <is>
          <t>Shoreham</t>
        </is>
      </c>
      <c r="B13018" t="inlineStr">
        <is>
          <t>VIC</t>
        </is>
      </c>
      <c r="C13018" t="n">
        <v>3916</v>
      </c>
      <c r="D13018" t="inlineStr">
        <is>
          <t>Delivery Area</t>
        </is>
      </c>
      <c r="F13018" t="inlineStr">
        <is>
          <t>3916|VIC</t>
        </is>
      </c>
      <c r="G13018" t="n">
        <v>2</v>
      </c>
      <c r="H13018" t="n">
        <v>1</v>
      </c>
      <c r="I13018" t="n">
        <v>35.1777</v>
      </c>
      <c r="J13018" s="31" t="n">
        <v>35.1777</v>
      </c>
      <c r="K13018" t="inlineStr">
        <is>
          <t>2:100.0%</t>
        </is>
      </c>
      <c r="L13018" t="inlineStr">
        <is>
          <t>MMM2 - Regional centre</t>
        </is>
      </c>
    </row>
    <row r="13019" ht="15" customHeight="1">
      <c r="A13019" t="inlineStr">
        <is>
          <t>Shorewell Park</t>
        </is>
      </c>
      <c r="B13019" t="inlineStr">
        <is>
          <t>TAS</t>
        </is>
      </c>
      <c r="C13019" t="n">
        <v>7320</v>
      </c>
      <c r="D13019" t="inlineStr">
        <is>
          <t>Delivery Area</t>
        </is>
      </c>
      <c r="F13019" t="inlineStr">
        <is>
          <t>7320|TAS</t>
        </is>
      </c>
      <c r="G13019" t="n">
        <v>3</v>
      </c>
      <c r="H13019" t="n">
        <v>1</v>
      </c>
      <c r="I13019" t="n">
        <v>32.293</v>
      </c>
      <c r="J13019" s="31" t="n">
        <v>32.2926</v>
      </c>
      <c r="K13019" t="inlineStr">
        <is>
          <t>3:100.0%</t>
        </is>
      </c>
      <c r="L13019" t="inlineStr">
        <is>
          <t>MMM3 - Large rural town</t>
        </is>
      </c>
    </row>
    <row r="13020" ht="15" customHeight="1">
      <c r="A13020" t="inlineStr">
        <is>
          <t>Shorncliffe</t>
        </is>
      </c>
      <c r="B13020" t="inlineStr">
        <is>
          <t>QLD</t>
        </is>
      </c>
      <c r="C13020" t="n">
        <v>4017</v>
      </c>
      <c r="D13020" t="inlineStr">
        <is>
          <t>Delivery Area</t>
        </is>
      </c>
      <c r="F13020" t="inlineStr">
        <is>
          <t>4017|QLD</t>
        </is>
      </c>
      <c r="G13020" t="n">
        <v>1</v>
      </c>
      <c r="H13020" t="n">
        <v>1</v>
      </c>
      <c r="I13020" t="n">
        <v>21.7651</v>
      </c>
      <c r="J13020" s="31" t="n">
        <v>21.7655</v>
      </c>
      <c r="K13020" t="inlineStr">
        <is>
          <t>1:100.0%</t>
        </is>
      </c>
      <c r="L13020" t="inlineStr">
        <is>
          <t>MMM1 - Metropolitan area</t>
        </is>
      </c>
    </row>
    <row r="13021" ht="15" customHeight="1">
      <c r="A13021" t="inlineStr">
        <is>
          <t>Short</t>
        </is>
      </c>
      <c r="B13021" t="inlineStr">
        <is>
          <t>SA</t>
        </is>
      </c>
      <c r="C13021" t="n">
        <v>5279</v>
      </c>
      <c r="D13021" t="inlineStr">
        <is>
          <t>Delivery Area</t>
        </is>
      </c>
      <c r="F13021" t="inlineStr">
        <is>
          <t>5279|SA</t>
        </is>
      </c>
      <c r="G13021" t="n">
        <v>5</v>
      </c>
      <c r="H13021" t="n">
        <v>1</v>
      </c>
      <c r="I13021" t="n">
        <v>473.5083</v>
      </c>
      <c r="J13021" s="31" t="n">
        <v>473.5082</v>
      </c>
      <c r="K13021" t="inlineStr">
        <is>
          <t>5:100.0%</t>
        </is>
      </c>
      <c r="L13021" t="inlineStr">
        <is>
          <t>MMM5 - Small rural town</t>
        </is>
      </c>
    </row>
    <row r="13022" ht="15" customHeight="1">
      <c r="A13022" t="inlineStr">
        <is>
          <t>Shortland</t>
        </is>
      </c>
      <c r="B13022" t="inlineStr">
        <is>
          <t>NSW</t>
        </is>
      </c>
      <c r="C13022" t="n">
        <v>2307</v>
      </c>
      <c r="D13022" t="inlineStr">
        <is>
          <t>Delivery Area</t>
        </is>
      </c>
      <c r="F13022" t="inlineStr">
        <is>
          <t>2307|NSW</t>
        </is>
      </c>
      <c r="G13022" t="n">
        <v>1</v>
      </c>
      <c r="H13022" t="n">
        <v>1</v>
      </c>
      <c r="I13022" t="n">
        <v>6.5585</v>
      </c>
      <c r="J13022" s="31" t="n">
        <v>6.5582</v>
      </c>
      <c r="K13022" t="inlineStr">
        <is>
          <t>1:100.0%</t>
        </is>
      </c>
      <c r="L13022" t="inlineStr">
        <is>
          <t>MMM1 - Metropolitan area</t>
        </is>
      </c>
    </row>
    <row r="13023" ht="15" customHeight="1">
      <c r="A13023" t="inlineStr">
        <is>
          <t>Shotts</t>
        </is>
      </c>
      <c r="B13023" t="inlineStr">
        <is>
          <t>WA</t>
        </is>
      </c>
      <c r="C13023" t="n">
        <v>6225</v>
      </c>
      <c r="D13023" t="inlineStr">
        <is>
          <t>Delivery Area</t>
        </is>
      </c>
      <c r="F13023" t="inlineStr">
        <is>
          <t>6225|WA</t>
        </is>
      </c>
      <c r="G13023" t="n">
        <v>5</v>
      </c>
      <c r="H13023" t="n">
        <v>0.7517</v>
      </c>
      <c r="I13023" t="n">
        <v>2195.679</v>
      </c>
      <c r="J13023" s="31" t="n">
        <v>2920.936</v>
      </c>
      <c r="K13023" t="inlineStr">
        <is>
          <t>5:75.2%; 4:24.8%</t>
        </is>
      </c>
      <c r="L13023" t="inlineStr">
        <is>
          <t>MMM5 - Small rural town</t>
        </is>
      </c>
    </row>
    <row r="13024" ht="15" customHeight="1">
      <c r="A13024" t="inlineStr">
        <is>
          <t>Shute Harbour</t>
        </is>
      </c>
      <c r="B13024" t="inlineStr">
        <is>
          <t>QLD</t>
        </is>
      </c>
      <c r="C13024" t="n">
        <v>4802</v>
      </c>
      <c r="D13024" t="inlineStr">
        <is>
          <t>Delivery Area</t>
        </is>
      </c>
      <c r="F13024" t="inlineStr">
        <is>
          <t>4802|QLD</t>
        </is>
      </c>
      <c r="G13024" t="n">
        <v>7</v>
      </c>
      <c r="H13024" t="n">
        <v>0.7537</v>
      </c>
      <c r="I13024" t="n">
        <v>216.7634</v>
      </c>
      <c r="J13024" s="31" t="n">
        <v>287.6029</v>
      </c>
      <c r="K13024" t="inlineStr">
        <is>
          <t>7:75.4%; 5:17.5%; 4:7.1%</t>
        </is>
      </c>
      <c r="L13024" t="inlineStr">
        <is>
          <t>MMM7 - Very remote community</t>
        </is>
      </c>
    </row>
    <row r="13025" ht="15" customHeight="1">
      <c r="A13025" t="inlineStr">
        <is>
          <t>Siam</t>
        </is>
      </c>
      <c r="B13025" t="inlineStr">
        <is>
          <t>SA</t>
        </is>
      </c>
      <c r="C13025" t="n">
        <v>5717</v>
      </c>
      <c r="D13025" t="inlineStr">
        <is>
          <t>Delivery Area</t>
        </is>
      </c>
      <c r="F13025" t="inlineStr">
        <is>
          <t>5717|SA</t>
        </is>
      </c>
      <c r="G13025" t="n">
        <v>7</v>
      </c>
      <c r="H13025" t="n">
        <v>0.7858000000000001</v>
      </c>
      <c r="I13025" t="n">
        <v>21294.5971</v>
      </c>
      <c r="J13025" s="31" t="n">
        <v>27097.7527</v>
      </c>
      <c r="K13025" t="inlineStr">
        <is>
          <t>7:78.6%; 6:21.4%</t>
        </is>
      </c>
      <c r="L13025" t="inlineStr">
        <is>
          <t>MMM7 - Very remote community</t>
        </is>
      </c>
    </row>
    <row r="13026" ht="15" customHeight="1">
      <c r="A13026" t="inlineStr">
        <is>
          <t>Sidmouth</t>
        </is>
      </c>
      <c r="B13026" t="inlineStr">
        <is>
          <t>TAS</t>
        </is>
      </c>
      <c r="C13026" t="n">
        <v>7270</v>
      </c>
      <c r="D13026" t="inlineStr">
        <is>
          <t>Delivery Area</t>
        </is>
      </c>
      <c r="F13026" t="inlineStr">
        <is>
          <t>7270|TAS</t>
        </is>
      </c>
      <c r="G13026" t="n">
        <v>5</v>
      </c>
      <c r="H13026" t="n">
        <v>1</v>
      </c>
      <c r="I13026" t="n">
        <v>265.1616</v>
      </c>
      <c r="J13026" s="31" t="n">
        <v>265.1619</v>
      </c>
      <c r="K13026" t="inlineStr">
        <is>
          <t>5:100.0%</t>
        </is>
      </c>
      <c r="L13026" t="inlineStr">
        <is>
          <t>MMM5 - Small rural town</t>
        </is>
      </c>
    </row>
    <row r="13027" ht="15" customHeight="1">
      <c r="A13027" t="inlineStr">
        <is>
          <t>Sidonia</t>
        </is>
      </c>
      <c r="B13027" t="inlineStr">
        <is>
          <t>VIC</t>
        </is>
      </c>
      <c r="C13027" t="n">
        <v>3444</v>
      </c>
      <c r="D13027" t="inlineStr">
        <is>
          <t>Delivery Area</t>
        </is>
      </c>
      <c r="F13027" t="inlineStr">
        <is>
          <t>3444|VIC</t>
        </is>
      </c>
      <c r="G13027" t="n">
        <v>5</v>
      </c>
      <c r="H13027" t="n">
        <v>1</v>
      </c>
      <c r="I13027" t="n">
        <v>935.7376</v>
      </c>
      <c r="J13027" s="31" t="n">
        <v>935.7371000000001</v>
      </c>
      <c r="K13027" t="inlineStr">
        <is>
          <t>5:100.0%</t>
        </is>
      </c>
      <c r="L13027" t="inlineStr">
        <is>
          <t>MMM5 - Small rural town</t>
        </is>
      </c>
    </row>
    <row r="13028" ht="15" customHeight="1">
      <c r="A13028" t="inlineStr">
        <is>
          <t>Siesta Park</t>
        </is>
      </c>
      <c r="B13028" t="inlineStr">
        <is>
          <t>WA</t>
        </is>
      </c>
      <c r="C13028" t="n">
        <v>6280</v>
      </c>
      <c r="D13028" t="inlineStr">
        <is>
          <t>Delivery Area</t>
        </is>
      </c>
      <c r="F13028" t="inlineStr">
        <is>
          <t>6280|WA</t>
        </is>
      </c>
      <c r="G13028" t="n">
        <v>3</v>
      </c>
      <c r="H13028" t="n">
        <v>0.5894</v>
      </c>
      <c r="I13028" t="n">
        <v>513.8312</v>
      </c>
      <c r="J13028" s="31" t="n">
        <v>871.7295</v>
      </c>
      <c r="K13028" t="inlineStr">
        <is>
          <t>3:58.9%; 5:35.4%; 2:5.6%</t>
        </is>
      </c>
      <c r="L13028" t="inlineStr">
        <is>
          <t>MMM3 - Large rural town</t>
        </is>
      </c>
    </row>
    <row r="13029" ht="15" customHeight="1">
      <c r="A13029" t="inlineStr">
        <is>
          <t>Silent Grove</t>
        </is>
      </c>
      <c r="B13029" t="inlineStr">
        <is>
          <t>NSW</t>
        </is>
      </c>
      <c r="C13029" t="n">
        <v>2372</v>
      </c>
      <c r="D13029" t="inlineStr">
        <is>
          <t>Delivery Area</t>
        </is>
      </c>
      <c r="F13029" t="inlineStr">
        <is>
          <t>2372|NSW</t>
        </is>
      </c>
      <c r="G13029" t="n">
        <v>5</v>
      </c>
      <c r="H13029" t="n">
        <v>1</v>
      </c>
      <c r="I13029" t="n">
        <v>4894.7866</v>
      </c>
      <c r="J13029" s="31" t="n">
        <v>4894.7861</v>
      </c>
      <c r="K13029" t="inlineStr">
        <is>
          <t>5:100.0%</t>
        </is>
      </c>
      <c r="L13029" t="inlineStr">
        <is>
          <t>MMM5 - Small rural town</t>
        </is>
      </c>
    </row>
    <row r="13030" ht="15" customHeight="1">
      <c r="A13030" t="inlineStr">
        <is>
          <t>Silkstone</t>
        </is>
      </c>
      <c r="B13030" t="inlineStr">
        <is>
          <t>QLD</t>
        </is>
      </c>
      <c r="C13030" t="n">
        <v>4304</v>
      </c>
      <c r="D13030" t="inlineStr">
        <is>
          <t>Delivery Area</t>
        </is>
      </c>
      <c r="F13030" t="inlineStr">
        <is>
          <t>4304|QLD</t>
        </is>
      </c>
      <c r="G13030" t="n">
        <v>1</v>
      </c>
      <c r="H13030" t="n">
        <v>1</v>
      </c>
      <c r="I13030" t="n">
        <v>22.6955</v>
      </c>
      <c r="J13030" s="31" t="n">
        <v>22.6958</v>
      </c>
      <c r="K13030" t="inlineStr">
        <is>
          <t>1:100.0%</t>
        </is>
      </c>
      <c r="L13030" t="inlineStr">
        <is>
          <t>MMM1 - Metropolitan area</t>
        </is>
      </c>
    </row>
    <row r="13031" ht="15" customHeight="1">
      <c r="A13031" t="inlineStr">
        <is>
          <t>Silkwood</t>
        </is>
      </c>
      <c r="B13031" t="inlineStr">
        <is>
          <t>QLD</t>
        </is>
      </c>
      <c r="C13031" t="n">
        <v>4856</v>
      </c>
      <c r="D13031" t="inlineStr">
        <is>
          <t>Delivery Area</t>
        </is>
      </c>
      <c r="F13031" t="inlineStr">
        <is>
          <t>4856|QLD</t>
        </is>
      </c>
      <c r="G13031" t="n">
        <v>5</v>
      </c>
      <c r="H13031" t="n">
        <v>1</v>
      </c>
      <c r="I13031" t="n">
        <v>117.0089</v>
      </c>
      <c r="J13031" s="31" t="n">
        <v>117.0087</v>
      </c>
      <c r="K13031" t="inlineStr">
        <is>
          <t>5:100.0%</t>
        </is>
      </c>
      <c r="L13031" t="inlineStr">
        <is>
          <t>MMM5 - Small rural town</t>
        </is>
      </c>
    </row>
    <row r="13032" ht="15" customHeight="1">
      <c r="A13032" t="inlineStr">
        <is>
          <t>Silky Oak</t>
        </is>
      </c>
      <c r="B13032" t="inlineStr">
        <is>
          <t>QLD</t>
        </is>
      </c>
      <c r="C13032" t="n">
        <v>4854</v>
      </c>
      <c r="D13032" t="inlineStr">
        <is>
          <t>Delivery Area</t>
        </is>
      </c>
      <c r="F13032" t="inlineStr">
        <is>
          <t>4854|QLD</t>
        </is>
      </c>
      <c r="G13032" t="n">
        <v>6</v>
      </c>
      <c r="H13032" t="n">
        <v>0.634</v>
      </c>
      <c r="I13032" t="n">
        <v>1092.3778</v>
      </c>
      <c r="J13032" s="31" t="n">
        <v>1722.9976</v>
      </c>
      <c r="K13032" t="inlineStr">
        <is>
          <t>6:63.4%; 5:36.6%</t>
        </is>
      </c>
      <c r="L13032" t="inlineStr">
        <is>
          <t>MMM6 - Remote community</t>
        </is>
      </c>
    </row>
    <row r="13033" ht="15" customHeight="1">
      <c r="A13033" t="inlineStr">
        <is>
          <t>Silvan</t>
        </is>
      </c>
      <c r="B13033" t="inlineStr">
        <is>
          <t>VIC</t>
        </is>
      </c>
      <c r="C13033" t="n">
        <v>3795</v>
      </c>
      <c r="D13033" t="inlineStr">
        <is>
          <t>Delivery Area</t>
        </is>
      </c>
      <c r="F13033" t="inlineStr">
        <is>
          <t>3795|VIC</t>
        </is>
      </c>
      <c r="G13033" t="n">
        <v>1</v>
      </c>
      <c r="H13033" t="n">
        <v>1</v>
      </c>
      <c r="I13033" t="n">
        <v>30.1744</v>
      </c>
      <c r="J13033" s="31" t="n">
        <v>30.1745</v>
      </c>
      <c r="K13033" t="inlineStr">
        <is>
          <t>1:100.0%</t>
        </is>
      </c>
      <c r="L13033" t="inlineStr">
        <is>
          <t>MMM1 - Metropolitan area</t>
        </is>
      </c>
    </row>
    <row r="13034" ht="15" customHeight="1">
      <c r="A13034" t="inlineStr">
        <is>
          <t>Silver Creek</t>
        </is>
      </c>
      <c r="B13034" t="inlineStr">
        <is>
          <t>QLD</t>
        </is>
      </c>
      <c r="C13034" t="n">
        <v>4800</v>
      </c>
      <c r="D13034" t="inlineStr">
        <is>
          <t>Delivery Area</t>
        </is>
      </c>
      <c r="F13034" t="inlineStr">
        <is>
          <t>4800|QLD</t>
        </is>
      </c>
      <c r="G13034" t="n">
        <v>5</v>
      </c>
      <c r="H13034" t="n">
        <v>0.9743000000000001</v>
      </c>
      <c r="I13034" t="n">
        <v>2373.4927</v>
      </c>
      <c r="J13034" s="31" t="n">
        <v>2435.9895</v>
      </c>
      <c r="K13034" t="inlineStr">
        <is>
          <t>5:97.4%; 4:1.5%; 6:1.1%</t>
        </is>
      </c>
      <c r="L13034" t="inlineStr">
        <is>
          <t>MMM5 - Small rural town</t>
        </is>
      </c>
    </row>
    <row r="13035" ht="15" customHeight="1">
      <c r="A13035" t="inlineStr">
        <is>
          <t>Silver Ridge</t>
        </is>
      </c>
      <c r="B13035" t="inlineStr">
        <is>
          <t>QLD</t>
        </is>
      </c>
      <c r="C13035" t="n">
        <v>4352</v>
      </c>
      <c r="D13035" t="inlineStr">
        <is>
          <t>Delivery Area</t>
        </is>
      </c>
      <c r="F13035" t="inlineStr">
        <is>
          <t>4352|QLD</t>
        </is>
      </c>
      <c r="G13035" t="n">
        <v>5</v>
      </c>
      <c r="H13035" t="n">
        <v>0.8636</v>
      </c>
      <c r="I13035" t="n">
        <v>3350.2815</v>
      </c>
      <c r="J13035" s="31" t="n">
        <v>3879.2469</v>
      </c>
      <c r="K13035" t="inlineStr">
        <is>
          <t>5:86.4%; 2:13.6%</t>
        </is>
      </c>
      <c r="L13035" t="inlineStr">
        <is>
          <t>MMM5 - Small rural town</t>
        </is>
      </c>
    </row>
    <row r="13036" ht="15" customHeight="1">
      <c r="A13036" t="inlineStr">
        <is>
          <t>Silver Sands</t>
        </is>
      </c>
      <c r="B13036" t="inlineStr">
        <is>
          <t>WA</t>
        </is>
      </c>
      <c r="C13036" t="n">
        <v>6210</v>
      </c>
      <c r="D13036" t="inlineStr">
        <is>
          <t>Delivery Area</t>
        </is>
      </c>
      <c r="F13036" t="inlineStr">
        <is>
          <t>6210|WA</t>
        </is>
      </c>
      <c r="G13036" t="n">
        <v>1</v>
      </c>
      <c r="H13036" t="n">
        <v>1</v>
      </c>
      <c r="I13036" t="n">
        <v>63.4005</v>
      </c>
      <c r="J13036" s="31" t="n">
        <v>63.4012</v>
      </c>
      <c r="K13036" t="inlineStr">
        <is>
          <t>1:100.0%</t>
        </is>
      </c>
      <c r="L13036" t="inlineStr">
        <is>
          <t>MMM1 - Metropolitan area</t>
        </is>
      </c>
    </row>
    <row r="13037" ht="15" customHeight="1">
      <c r="A13037" t="inlineStr">
        <is>
          <t>Silver Spur</t>
        </is>
      </c>
      <c r="B13037" t="inlineStr">
        <is>
          <t>QLD</t>
        </is>
      </c>
      <c r="C13037" t="n">
        <v>4385</v>
      </c>
      <c r="D13037" t="inlineStr">
        <is>
          <t>Delivery Area</t>
        </is>
      </c>
      <c r="F13037" t="inlineStr">
        <is>
          <t>4385|QLD</t>
        </is>
      </c>
      <c r="G13037" t="n">
        <v>5</v>
      </c>
      <c r="H13037" t="n">
        <v>1</v>
      </c>
      <c r="I13037" t="n">
        <v>1996.8538</v>
      </c>
      <c r="J13037" s="31" t="n">
        <v>1996.8539</v>
      </c>
      <c r="K13037" t="inlineStr">
        <is>
          <t>5:100.0%</t>
        </is>
      </c>
      <c r="L13037" t="inlineStr">
        <is>
          <t>MMM5 - Small rural town</t>
        </is>
      </c>
    </row>
    <row r="13038" ht="15" customHeight="1">
      <c r="A13038" t="inlineStr">
        <is>
          <t>Silver Valley</t>
        </is>
      </c>
      <c r="B13038" t="inlineStr">
        <is>
          <t>QLD</t>
        </is>
      </c>
      <c r="C13038" t="n">
        <v>4872</v>
      </c>
      <c r="D13038" t="inlineStr">
        <is>
          <t>Delivery Area</t>
        </is>
      </c>
      <c r="F13038" t="inlineStr">
        <is>
          <t>4872|QLD</t>
        </is>
      </c>
      <c r="G13038" t="n">
        <v>6</v>
      </c>
      <c r="H13038" t="n">
        <v>0.7007</v>
      </c>
      <c r="I13038" t="n">
        <v>8905.7417</v>
      </c>
      <c r="J13038" s="31" t="n">
        <v>12709.6818</v>
      </c>
      <c r="K13038" t="inlineStr">
        <is>
          <t>6:70.1%; 7:19.2%; 5:10.4%; 4:0.3%</t>
        </is>
      </c>
      <c r="L13038" t="inlineStr">
        <is>
          <t>MMM6 - Remote community</t>
        </is>
      </c>
    </row>
    <row r="13039" ht="15" customHeight="1">
      <c r="A13039" t="inlineStr">
        <is>
          <t>Silverbark Ridge</t>
        </is>
      </c>
      <c r="B13039" t="inlineStr">
        <is>
          <t>QLD</t>
        </is>
      </c>
      <c r="C13039" t="n">
        <v>4124</v>
      </c>
      <c r="D13039" t="inlineStr">
        <is>
          <t>Delivery Area</t>
        </is>
      </c>
      <c r="F13039" t="inlineStr">
        <is>
          <t>4124|QLD</t>
        </is>
      </c>
      <c r="G13039" t="n">
        <v>1</v>
      </c>
      <c r="H13039" t="n">
        <v>0.5965</v>
      </c>
      <c r="I13039" t="n">
        <v>115.911</v>
      </c>
      <c r="J13039" s="31" t="n">
        <v>194.3117</v>
      </c>
      <c r="K13039" t="inlineStr">
        <is>
          <t>1:59.7%; 2:40.3%</t>
        </is>
      </c>
      <c r="L13039" t="inlineStr">
        <is>
          <t>MMM1 - Metropolitan area</t>
        </is>
      </c>
    </row>
    <row r="13040" ht="15" customHeight="1">
      <c r="A13040" t="inlineStr">
        <is>
          <t>Silverdale</t>
        </is>
      </c>
      <c r="B13040" t="inlineStr">
        <is>
          <t>NSW</t>
        </is>
      </c>
      <c r="C13040" t="n">
        <v>2752</v>
      </c>
      <c r="D13040" t="inlineStr">
        <is>
          <t>Delivery Area</t>
        </is>
      </c>
      <c r="F13040" t="inlineStr">
        <is>
          <t>2752|NSW</t>
        </is>
      </c>
      <c r="G13040" t="n">
        <v>2</v>
      </c>
      <c r="H13040" t="n">
        <v>1</v>
      </c>
      <c r="I13040" t="n">
        <v>53.5691</v>
      </c>
      <c r="J13040" s="31" t="n">
        <v>53.5688</v>
      </c>
      <c r="K13040" t="inlineStr">
        <is>
          <t>2:100.0%</t>
        </is>
      </c>
      <c r="L13040" t="inlineStr">
        <is>
          <t>MMM2 - Regional centre</t>
        </is>
      </c>
    </row>
    <row r="13041" ht="15" customHeight="1">
      <c r="A13041" t="inlineStr">
        <is>
          <t>Silverdale</t>
        </is>
      </c>
      <c r="B13041" t="inlineStr">
        <is>
          <t>QLD</t>
        </is>
      </c>
      <c r="C13041" t="n">
        <v>4307</v>
      </c>
      <c r="D13041" t="inlineStr">
        <is>
          <t>Delivery Area</t>
        </is>
      </c>
      <c r="F13041" t="inlineStr">
        <is>
          <t>4307|QLD</t>
        </is>
      </c>
      <c r="G13041" t="n">
        <v>5</v>
      </c>
      <c r="H13041" t="n">
        <v>0.6395999999999999</v>
      </c>
      <c r="I13041" t="n">
        <v>131.3744</v>
      </c>
      <c r="J13041" s="31" t="n">
        <v>205.3988</v>
      </c>
      <c r="K13041" t="inlineStr">
        <is>
          <t>5:64.0%; 2:36.0%</t>
        </is>
      </c>
      <c r="L13041" t="inlineStr">
        <is>
          <t>MMM5 - Small rural town</t>
        </is>
      </c>
    </row>
    <row r="13042" ht="15" customHeight="1">
      <c r="A13042" t="inlineStr">
        <is>
          <t>Silverleaf</t>
        </is>
      </c>
      <c r="B13042" t="inlineStr">
        <is>
          <t>QLD</t>
        </is>
      </c>
      <c r="C13042" t="n">
        <v>4605</v>
      </c>
      <c r="D13042" t="inlineStr">
        <is>
          <t>Delivery Area</t>
        </is>
      </c>
      <c r="F13042" t="inlineStr">
        <is>
          <t>4605|QLD</t>
        </is>
      </c>
      <c r="G13042" t="n">
        <v>5</v>
      </c>
      <c r="H13042" t="n">
        <v>1</v>
      </c>
      <c r="I13042" t="n">
        <v>771.777</v>
      </c>
      <c r="J13042" s="31" t="n">
        <v>771.7766</v>
      </c>
      <c r="K13042" t="inlineStr">
        <is>
          <t>5:100.0%</t>
        </is>
      </c>
      <c r="L13042" t="inlineStr">
        <is>
          <t>MMM5 - Small rural town</t>
        </is>
      </c>
    </row>
    <row r="13043" ht="15" customHeight="1">
      <c r="A13043" t="inlineStr">
        <is>
          <t>Silverleaves</t>
        </is>
      </c>
      <c r="B13043" t="inlineStr">
        <is>
          <t>VIC</t>
        </is>
      </c>
      <c r="C13043" t="n">
        <v>3922</v>
      </c>
      <c r="D13043" t="inlineStr">
        <is>
          <t>Delivery Area</t>
        </is>
      </c>
      <c r="F13043" t="inlineStr">
        <is>
          <t>3922|VIC</t>
        </is>
      </c>
      <c r="G13043" t="n">
        <v>4</v>
      </c>
      <c r="H13043" t="n">
        <v>1</v>
      </c>
      <c r="I13043" t="n">
        <v>67.95140000000001</v>
      </c>
      <c r="J13043" s="31" t="n">
        <v>67.95140000000001</v>
      </c>
      <c r="K13043" t="inlineStr">
        <is>
          <t>4:100.0%</t>
        </is>
      </c>
      <c r="L13043" t="inlineStr">
        <is>
          <t>MMM4 - Medium rural town</t>
        </is>
      </c>
    </row>
    <row r="13044" ht="15" customHeight="1">
      <c r="A13044" t="inlineStr">
        <is>
          <t>Silverleigh</t>
        </is>
      </c>
      <c r="B13044" t="inlineStr">
        <is>
          <t>QLD</t>
        </is>
      </c>
      <c r="C13044" t="n">
        <v>4401</v>
      </c>
      <c r="D13044" t="inlineStr">
        <is>
          <t>Delivery Area</t>
        </is>
      </c>
      <c r="F13044" t="inlineStr">
        <is>
          <t>4401|QLD</t>
        </is>
      </c>
      <c r="G13044" t="n">
        <v>5</v>
      </c>
      <c r="H13044" t="n">
        <v>0.8789</v>
      </c>
      <c r="I13044" t="n">
        <v>577.7043</v>
      </c>
      <c r="J13044" s="31" t="n">
        <v>657.2754</v>
      </c>
      <c r="K13044" t="inlineStr">
        <is>
          <t>5:87.9%; 2:12.1%</t>
        </is>
      </c>
      <c r="L13044" t="inlineStr">
        <is>
          <t>MMM5 - Small rural town</t>
        </is>
      </c>
    </row>
    <row r="13045" ht="15" customHeight="1">
      <c r="A13045" t="inlineStr">
        <is>
          <t>Silverton</t>
        </is>
      </c>
      <c r="B13045" t="inlineStr">
        <is>
          <t>NSW</t>
        </is>
      </c>
      <c r="C13045" t="n">
        <v>2880</v>
      </c>
      <c r="D13045" t="inlineStr">
        <is>
          <t>Delivery Area</t>
        </is>
      </c>
      <c r="F13045" t="inlineStr">
        <is>
          <t>2880|NSW</t>
        </is>
      </c>
      <c r="G13045" t="n">
        <v>6</v>
      </c>
      <c r="H13045" t="n">
        <v>0.6749000000000001</v>
      </c>
      <c r="I13045" t="n">
        <v>44674.6915</v>
      </c>
      <c r="J13045" s="31" t="n">
        <v>66191.4077</v>
      </c>
      <c r="K13045" t="inlineStr">
        <is>
          <t>6:67.5%; 7:32.2%; 3:0.3%</t>
        </is>
      </c>
      <c r="L13045" t="inlineStr">
        <is>
          <t>MMM6 - Remote community</t>
        </is>
      </c>
    </row>
    <row r="13046" ht="15" customHeight="1">
      <c r="A13046" t="inlineStr">
        <is>
          <t>Silverton</t>
        </is>
      </c>
      <c r="B13046" t="inlineStr">
        <is>
          <t>SA</t>
        </is>
      </c>
      <c r="C13046" t="n">
        <v>5204</v>
      </c>
      <c r="D13046" t="inlineStr">
        <is>
          <t>Delivery Area</t>
        </is>
      </c>
      <c r="F13046" t="inlineStr">
        <is>
          <t>5204|SA</t>
        </is>
      </c>
      <c r="G13046" t="n">
        <v>5</v>
      </c>
      <c r="H13046" t="n">
        <v>1</v>
      </c>
      <c r="I13046" t="n">
        <v>296.6791</v>
      </c>
      <c r="J13046" s="31" t="n">
        <v>296.6796</v>
      </c>
      <c r="K13046" t="inlineStr">
        <is>
          <t>5:100.0%</t>
        </is>
      </c>
      <c r="L13046" t="inlineStr">
        <is>
          <t>MMM5 - Small rural town</t>
        </is>
      </c>
    </row>
    <row r="13047" ht="15" customHeight="1">
      <c r="A13047" t="inlineStr">
        <is>
          <t>Silverwater</t>
        </is>
      </c>
      <c r="B13047" t="inlineStr">
        <is>
          <t>NSW</t>
        </is>
      </c>
      <c r="C13047" t="n">
        <v>2128</v>
      </c>
      <c r="D13047" t="inlineStr">
        <is>
          <t>Delivery Area</t>
        </is>
      </c>
      <c r="E13047" t="inlineStr">
        <is>
          <t>CITY OF PARRAMATTA COUNCIL</t>
        </is>
      </c>
      <c r="F13047" t="inlineStr">
        <is>
          <t>2128|NSW</t>
        </is>
      </c>
      <c r="G13047" t="n">
        <v>1</v>
      </c>
      <c r="H13047" t="n">
        <v>1</v>
      </c>
      <c r="I13047" t="n">
        <v>2.7001</v>
      </c>
      <c r="J13047" s="31" t="n">
        <v>2.7</v>
      </c>
      <c r="K13047" t="inlineStr">
        <is>
          <t>1:100.0%</t>
        </is>
      </c>
      <c r="L13047" t="inlineStr">
        <is>
          <t>MMM1 - Metropolitan area</t>
        </is>
      </c>
    </row>
    <row r="13048" ht="15" customHeight="1">
      <c r="A13048" t="inlineStr">
        <is>
          <t>Silverwater</t>
        </is>
      </c>
      <c r="B13048" t="inlineStr">
        <is>
          <t>NSW</t>
        </is>
      </c>
      <c r="C13048" t="n">
        <v>2264</v>
      </c>
      <c r="D13048" t="inlineStr">
        <is>
          <t>Delivery Area</t>
        </is>
      </c>
      <c r="E13048" t="inlineStr">
        <is>
          <t>LAKE MACQUARIE CITY COUNCIL</t>
        </is>
      </c>
      <c r="F13048" t="inlineStr">
        <is>
          <t>2264|NSW</t>
        </is>
      </c>
      <c r="G13048" t="n">
        <v>1</v>
      </c>
      <c r="H13048" t="n">
        <v>0.5463</v>
      </c>
      <c r="I13048" t="n">
        <v>62.9354</v>
      </c>
      <c r="J13048" s="31" t="n">
        <v>115.1942</v>
      </c>
      <c r="K13048" t="inlineStr">
        <is>
          <t>1:54.6%; 2:45.4%</t>
        </is>
      </c>
      <c r="L13048" t="inlineStr">
        <is>
          <t>MMM1 - Metropolitan area</t>
        </is>
      </c>
    </row>
    <row r="13049" ht="15" customHeight="1">
      <c r="A13049" t="inlineStr">
        <is>
          <t>Silverwood</t>
        </is>
      </c>
      <c r="B13049" t="inlineStr">
        <is>
          <t>QLD</t>
        </is>
      </c>
      <c r="C13049" t="n">
        <v>4370</v>
      </c>
      <c r="D13049" t="inlineStr">
        <is>
          <t>Delivery Area</t>
        </is>
      </c>
      <c r="F13049" t="inlineStr">
        <is>
          <t>4370|QLD</t>
        </is>
      </c>
      <c r="G13049" t="n">
        <v>5</v>
      </c>
      <c r="H13049" t="n">
        <v>0.8042</v>
      </c>
      <c r="I13049" t="n">
        <v>1799.081</v>
      </c>
      <c r="J13049" s="31" t="n">
        <v>2237.0641</v>
      </c>
      <c r="K13049" t="inlineStr">
        <is>
          <t>5:80.4%; 4:19.6%</t>
        </is>
      </c>
      <c r="L13049" t="inlineStr">
        <is>
          <t>MMM5 - Small rural town</t>
        </is>
      </c>
    </row>
    <row r="13050" ht="15" customHeight="1">
      <c r="A13050" t="inlineStr">
        <is>
          <t>Simmie</t>
        </is>
      </c>
      <c r="B13050" t="inlineStr">
        <is>
          <t>QLD</t>
        </is>
      </c>
      <c r="C13050" t="n">
        <v>4454</v>
      </c>
      <c r="D13050" t="inlineStr">
        <is>
          <t>Delivery Area</t>
        </is>
      </c>
      <c r="F13050" t="inlineStr">
        <is>
          <t>4454|QLD</t>
        </is>
      </c>
      <c r="G13050" t="n">
        <v>6</v>
      </c>
      <c r="H13050" t="n">
        <v>0.8714</v>
      </c>
      <c r="I13050" t="n">
        <v>6908.7674</v>
      </c>
      <c r="J13050" s="31" t="n">
        <v>7928.7214</v>
      </c>
      <c r="K13050" t="inlineStr">
        <is>
          <t>6:87.1%; 7:12.9%</t>
        </is>
      </c>
      <c r="L13050" t="inlineStr">
        <is>
          <t>MMM6 - Remote community</t>
        </is>
      </c>
    </row>
    <row r="13051" ht="15" customHeight="1">
      <c r="A13051" t="inlineStr">
        <is>
          <t>Simpkins Creek</t>
        </is>
      </c>
      <c r="B13051" t="inlineStr">
        <is>
          <t>NSW</t>
        </is>
      </c>
      <c r="C13051" t="n">
        <v>2469</v>
      </c>
      <c r="D13051" t="inlineStr">
        <is>
          <t>Delivery Area</t>
        </is>
      </c>
      <c r="F13051" t="inlineStr">
        <is>
          <t>2469|NSW</t>
        </is>
      </c>
      <c r="G13051" t="n">
        <v>5</v>
      </c>
      <c r="H13051" t="n">
        <v>1</v>
      </c>
      <c r="I13051" t="n">
        <v>3813.3747</v>
      </c>
      <c r="J13051" s="31" t="n">
        <v>3813.3747</v>
      </c>
      <c r="K13051" t="inlineStr">
        <is>
          <t>5:100.0%</t>
        </is>
      </c>
      <c r="L13051" t="inlineStr">
        <is>
          <t>MMM5 - Small rural town</t>
        </is>
      </c>
    </row>
    <row r="13052" ht="15" customHeight="1">
      <c r="A13052" t="inlineStr">
        <is>
          <t>Simpson</t>
        </is>
      </c>
      <c r="B13052" t="inlineStr">
        <is>
          <t>NT</t>
        </is>
      </c>
      <c r="C13052" t="n">
        <v>872</v>
      </c>
      <c r="D13052" t="inlineStr">
        <is>
          <t>Delivery Area</t>
        </is>
      </c>
      <c r="F13052" t="inlineStr">
        <is>
          <t>872|NT</t>
        </is>
      </c>
      <c r="G13052" t="n">
        <v>7</v>
      </c>
      <c r="H13052" t="n">
        <v>0.957</v>
      </c>
      <c r="I13052" t="n">
        <v>946539.8535</v>
      </c>
      <c r="J13052" s="31" t="n">
        <v>989085.5326</v>
      </c>
      <c r="K13052" t="inlineStr">
        <is>
          <t>7:95.7%; 6:4.3%</t>
        </is>
      </c>
      <c r="L13052" t="inlineStr">
        <is>
          <t>MMM7 - Very remote community</t>
        </is>
      </c>
    </row>
    <row r="13053" ht="15" customHeight="1">
      <c r="A13053" t="inlineStr">
        <is>
          <t>Simpson</t>
        </is>
      </c>
      <c r="B13053" t="inlineStr">
        <is>
          <t>VIC</t>
        </is>
      </c>
      <c r="C13053" t="n">
        <v>3266</v>
      </c>
      <c r="D13053" t="inlineStr">
        <is>
          <t>Delivery Area</t>
        </is>
      </c>
      <c r="F13053" t="inlineStr">
        <is>
          <t>3266|VIC</t>
        </is>
      </c>
      <c r="G13053" t="n">
        <v>5</v>
      </c>
      <c r="H13053" t="n">
        <v>1</v>
      </c>
      <c r="I13053" t="n">
        <v>568.1108</v>
      </c>
      <c r="J13053" s="31" t="n">
        <v>568.1108</v>
      </c>
      <c r="K13053" t="inlineStr">
        <is>
          <t>5:100.0%</t>
        </is>
      </c>
      <c r="L13053" t="inlineStr">
        <is>
          <t>MMM5 - Small rural town</t>
        </is>
      </c>
    </row>
    <row r="13054" ht="15" customHeight="1">
      <c r="A13054" t="inlineStr">
        <is>
          <t>Simpson Desert</t>
        </is>
      </c>
      <c r="B13054" t="inlineStr">
        <is>
          <t>SA</t>
        </is>
      </c>
      <c r="C13054" t="n">
        <v>5734</v>
      </c>
      <c r="D13054" t="inlineStr">
        <is>
          <t>Delivery Area</t>
        </is>
      </c>
      <c r="F13054" t="inlineStr">
        <is>
          <t>5734|SA</t>
        </is>
      </c>
      <c r="G13054" t="n">
        <v>7</v>
      </c>
      <c r="H13054" t="n">
        <v>1</v>
      </c>
      <c r="I13054" t="n">
        <v>65518.593</v>
      </c>
      <c r="J13054" s="31" t="n">
        <v>65518.5933</v>
      </c>
      <c r="K13054" t="inlineStr">
        <is>
          <t>7:100.0%</t>
        </is>
      </c>
      <c r="L13054" t="inlineStr">
        <is>
          <t>MMM7 - Very remote community</t>
        </is>
      </c>
    </row>
    <row r="13055" ht="15" customHeight="1">
      <c r="A13055" t="inlineStr">
        <is>
          <t>Simpsons Bay</t>
        </is>
      </c>
      <c r="B13055" t="inlineStr">
        <is>
          <t>TAS</t>
        </is>
      </c>
      <c r="C13055" t="n">
        <v>7150</v>
      </c>
      <c r="D13055" t="inlineStr">
        <is>
          <t>Delivery Area</t>
        </is>
      </c>
      <c r="F13055" t="inlineStr">
        <is>
          <t>7150|TAS</t>
        </is>
      </c>
      <c r="G13055" t="n">
        <v>6</v>
      </c>
      <c r="H13055" t="n">
        <v>0.7050999999999999</v>
      </c>
      <c r="I13055" t="n">
        <v>355.1328</v>
      </c>
      <c r="J13055" s="31" t="n">
        <v>503.6592</v>
      </c>
      <c r="K13055" t="inlineStr">
        <is>
          <t>6:70.5%; 5:16.3%; 2:13.1%</t>
        </is>
      </c>
      <c r="L13055" t="inlineStr">
        <is>
          <t>MMM6 - Remote community</t>
        </is>
      </c>
    </row>
    <row r="13056" ht="15" customHeight="1">
      <c r="A13056" t="inlineStr">
        <is>
          <t>Simpsons Creek</t>
        </is>
      </c>
      <c r="B13056" t="inlineStr">
        <is>
          <t>VIC</t>
        </is>
      </c>
      <c r="C13056" t="n">
        <v>3888</v>
      </c>
      <c r="D13056" t="inlineStr">
        <is>
          <t>Delivery Area</t>
        </is>
      </c>
      <c r="F13056" t="inlineStr">
        <is>
          <t>3888|VIC</t>
        </is>
      </c>
      <c r="G13056" t="n">
        <v>6</v>
      </c>
      <c r="H13056" t="n">
        <v>0.7441</v>
      </c>
      <c r="I13056" t="n">
        <v>2509.7612</v>
      </c>
      <c r="J13056" s="31" t="n">
        <v>3372.9732</v>
      </c>
      <c r="K13056" t="inlineStr">
        <is>
          <t>6:74.4%; 5:25.6%</t>
        </is>
      </c>
      <c r="L13056" t="inlineStr">
        <is>
          <t>MMM6 - Remote community</t>
        </is>
      </c>
    </row>
    <row r="13057" ht="15" customHeight="1">
      <c r="A13057" t="inlineStr">
        <is>
          <t>Simson</t>
        </is>
      </c>
      <c r="B13057" t="inlineStr">
        <is>
          <t>VIC</t>
        </is>
      </c>
      <c r="C13057" t="n">
        <v>3465</v>
      </c>
      <c r="D13057" t="inlineStr">
        <is>
          <t>Delivery Area</t>
        </is>
      </c>
      <c r="F13057" t="inlineStr">
        <is>
          <t>3465|VIC</t>
        </is>
      </c>
      <c r="G13057" t="n">
        <v>5</v>
      </c>
      <c r="H13057" t="n">
        <v>0.8529</v>
      </c>
      <c r="I13057" t="n">
        <v>751.0357</v>
      </c>
      <c r="J13057" s="31" t="n">
        <v>880.5183</v>
      </c>
      <c r="K13057" t="inlineStr">
        <is>
          <t>5:85.3%; 4:14.7%</t>
        </is>
      </c>
      <c r="L13057" t="inlineStr">
        <is>
          <t>MMM5 - Small rural town</t>
        </is>
      </c>
    </row>
    <row r="13058" ht="15" customHeight="1">
      <c r="A13058" t="inlineStr">
        <is>
          <t>Sinagra</t>
        </is>
      </c>
      <c r="B13058" t="inlineStr">
        <is>
          <t>WA</t>
        </is>
      </c>
      <c r="C13058" t="n">
        <v>6065</v>
      </c>
      <c r="D13058" t="inlineStr">
        <is>
          <t>Delivery Area</t>
        </is>
      </c>
      <c r="F13058" t="inlineStr">
        <is>
          <t>6065|WA</t>
        </is>
      </c>
      <c r="G13058" t="n">
        <v>1</v>
      </c>
      <c r="H13058" t="n">
        <v>1</v>
      </c>
      <c r="I13058" t="n">
        <v>49.6909</v>
      </c>
      <c r="J13058" s="31" t="n">
        <v>49.6903</v>
      </c>
      <c r="K13058" t="inlineStr">
        <is>
          <t>1:100.0%</t>
        </is>
      </c>
      <c r="L13058" t="inlineStr">
        <is>
          <t>MMM1 - Metropolitan area</t>
        </is>
      </c>
    </row>
    <row r="13059" ht="15" customHeight="1">
      <c r="A13059" t="inlineStr">
        <is>
          <t>Sinclair</t>
        </is>
      </c>
      <c r="B13059" t="inlineStr">
        <is>
          <t>WA</t>
        </is>
      </c>
      <c r="C13059" t="n">
        <v>6450</v>
      </c>
      <c r="D13059" t="inlineStr">
        <is>
          <t>Delivery Area</t>
        </is>
      </c>
      <c r="F13059" t="inlineStr">
        <is>
          <t>6450|WA</t>
        </is>
      </c>
      <c r="G13059" t="n">
        <v>7</v>
      </c>
      <c r="H13059" t="n">
        <v>0.5482</v>
      </c>
      <c r="I13059" t="n">
        <v>7593.0026</v>
      </c>
      <c r="J13059" s="31" t="n">
        <v>13851.5461</v>
      </c>
      <c r="K13059" t="inlineStr">
        <is>
          <t>7:54.8%; 6:45.2%</t>
        </is>
      </c>
      <c r="L13059" t="inlineStr">
        <is>
          <t>MMM7 - Very remote community</t>
        </is>
      </c>
    </row>
    <row r="13060" ht="15" customHeight="1">
      <c r="A13060" t="inlineStr">
        <is>
          <t>Singleton</t>
        </is>
      </c>
      <c r="B13060" t="inlineStr">
        <is>
          <t>NSW</t>
        </is>
      </c>
      <c r="C13060" t="n">
        <v>2330</v>
      </c>
      <c r="D13060" t="inlineStr">
        <is>
          <t>Delivery Area</t>
        </is>
      </c>
      <c r="F13060" t="inlineStr">
        <is>
          <t>2330|NSW</t>
        </is>
      </c>
      <c r="G13060" t="n">
        <v>5</v>
      </c>
      <c r="H13060" t="n">
        <v>0.9528</v>
      </c>
      <c r="I13060" t="n">
        <v>4507.692</v>
      </c>
      <c r="J13060" s="31" t="n">
        <v>4730.8949</v>
      </c>
      <c r="K13060" t="inlineStr">
        <is>
          <t>5:95.3%; 4:4.7%</t>
        </is>
      </c>
      <c r="L13060" t="inlineStr">
        <is>
          <t>MMM5 - Small rural town</t>
        </is>
      </c>
    </row>
    <row r="13061" ht="15" customHeight="1">
      <c r="A13061" t="inlineStr">
        <is>
          <t>Singleton</t>
        </is>
      </c>
      <c r="B13061" t="inlineStr">
        <is>
          <t>WA</t>
        </is>
      </c>
      <c r="C13061" t="n">
        <v>6175</v>
      </c>
      <c r="D13061" t="inlineStr">
        <is>
          <t>Delivery Area</t>
        </is>
      </c>
      <c r="F13061" t="inlineStr">
        <is>
          <t>6175|WA</t>
        </is>
      </c>
      <c r="G13061" t="n">
        <v>1</v>
      </c>
      <c r="H13061" t="n">
        <v>1</v>
      </c>
      <c r="I13061" t="n">
        <v>3.6112</v>
      </c>
      <c r="J13061" s="31" t="n">
        <v>3.6112</v>
      </c>
      <c r="K13061" t="inlineStr">
        <is>
          <t>1:100.0%</t>
        </is>
      </c>
      <c r="L13061" t="inlineStr">
        <is>
          <t>MMM1 - Metropolitan area</t>
        </is>
      </c>
    </row>
    <row r="13062" ht="15" customHeight="1">
      <c r="A13062" t="inlineStr">
        <is>
          <t>Singleton Dc</t>
        </is>
      </c>
      <c r="B13062" t="inlineStr">
        <is>
          <t>NSW</t>
        </is>
      </c>
      <c r="C13062" t="n">
        <v>2330</v>
      </c>
      <c r="D13062" t="inlineStr">
        <is>
          <t>Delivery Area</t>
        </is>
      </c>
      <c r="F13062" t="inlineStr">
        <is>
          <t>2330|NSW</t>
        </is>
      </c>
      <c r="G13062" t="n">
        <v>5</v>
      </c>
      <c r="H13062" t="n">
        <v>0.9528</v>
      </c>
      <c r="I13062" t="n">
        <v>4507.692</v>
      </c>
      <c r="J13062" s="31" t="n">
        <v>4730.8949</v>
      </c>
      <c r="K13062" t="inlineStr">
        <is>
          <t>5:95.3%; 4:4.7%</t>
        </is>
      </c>
      <c r="L13062" t="inlineStr">
        <is>
          <t>MMM5 - Small rural town</t>
        </is>
      </c>
    </row>
    <row r="13063" ht="15" customHeight="1">
      <c r="A13063" t="inlineStr">
        <is>
          <t>Singleton Heights</t>
        </is>
      </c>
      <c r="B13063" t="inlineStr">
        <is>
          <t>NSW</t>
        </is>
      </c>
      <c r="C13063" t="n">
        <v>2330</v>
      </c>
      <c r="D13063" t="inlineStr">
        <is>
          <t>Delivery Area</t>
        </is>
      </c>
      <c r="F13063" t="inlineStr">
        <is>
          <t>2330|NSW</t>
        </is>
      </c>
      <c r="G13063" t="n">
        <v>5</v>
      </c>
      <c r="H13063" t="n">
        <v>0.9528</v>
      </c>
      <c r="I13063" t="n">
        <v>4507.692</v>
      </c>
      <c r="J13063" s="31" t="n">
        <v>4730.8949</v>
      </c>
      <c r="K13063" t="inlineStr">
        <is>
          <t>5:95.3%; 4:4.7%</t>
        </is>
      </c>
      <c r="L13063" t="inlineStr">
        <is>
          <t>MMM5 - Small rural town</t>
        </is>
      </c>
    </row>
    <row r="13064" ht="15" customHeight="1">
      <c r="A13064" t="inlineStr">
        <is>
          <t>Singleton Military Area</t>
        </is>
      </c>
      <c r="B13064" t="inlineStr">
        <is>
          <t>NSW</t>
        </is>
      </c>
      <c r="C13064" t="n">
        <v>2331</v>
      </c>
      <c r="D13064" t="inlineStr">
        <is>
          <t>LVR</t>
        </is>
      </c>
      <c r="F13064" t="inlineStr">
        <is>
          <t>2331|NSW</t>
        </is>
      </c>
      <c r="G13064" t="n">
        <v>5</v>
      </c>
      <c r="H13064" t="n">
        <v>0.9539</v>
      </c>
      <c r="I13064" t="n">
        <v>130.9681</v>
      </c>
      <c r="J13064" s="31" t="n">
        <v>137.2978</v>
      </c>
      <c r="K13064" t="inlineStr">
        <is>
          <t>5:95.4%; 4:4.6%</t>
        </is>
      </c>
      <c r="L13064" t="inlineStr">
        <is>
          <t>MMM5 - Small rural town</t>
        </is>
      </c>
    </row>
    <row r="13065" ht="15" customHeight="1">
      <c r="A13065" t="inlineStr">
        <is>
          <t>Singleton Milpo</t>
        </is>
      </c>
      <c r="B13065" t="inlineStr">
        <is>
          <t>NSW</t>
        </is>
      </c>
      <c r="C13065" t="n">
        <v>2331</v>
      </c>
      <c r="D13065" t="inlineStr">
        <is>
          <t>LVR</t>
        </is>
      </c>
      <c r="E13065" t="inlineStr">
        <is>
          <t>CARE PO</t>
        </is>
      </c>
      <c r="F13065" t="inlineStr">
        <is>
          <t>2331|NSW</t>
        </is>
      </c>
      <c r="G13065" t="n">
        <v>5</v>
      </c>
      <c r="H13065" t="n">
        <v>0.9539</v>
      </c>
      <c r="I13065" t="n">
        <v>130.9681</v>
      </c>
      <c r="J13065" s="31" t="n">
        <v>137.2978</v>
      </c>
      <c r="K13065" t="inlineStr">
        <is>
          <t>5:95.4%; 4:4.6%</t>
        </is>
      </c>
      <c r="L13065" t="inlineStr">
        <is>
          <t>MMM5 - Small rural town</t>
        </is>
      </c>
    </row>
    <row r="13066" ht="15" customHeight="1">
      <c r="A13066" t="inlineStr">
        <is>
          <t>Singletons Mill</t>
        </is>
      </c>
      <c r="B13066" t="inlineStr">
        <is>
          <t>NSW</t>
        </is>
      </c>
      <c r="C13066" t="n">
        <v>2775</v>
      </c>
      <c r="D13066" t="inlineStr">
        <is>
          <t>Delivery Area</t>
        </is>
      </c>
      <c r="F13066" t="inlineStr">
        <is>
          <t>2775|NSW</t>
        </is>
      </c>
      <c r="G13066" t="n">
        <v>5</v>
      </c>
      <c r="H13066" t="n">
        <v>0.9986</v>
      </c>
      <c r="I13066" t="n">
        <v>831.9631000000001</v>
      </c>
      <c r="J13066" s="31" t="n">
        <v>833.1402</v>
      </c>
      <c r="K13066" t="inlineStr">
        <is>
          <t>5:99.9%; 2:0.1%</t>
        </is>
      </c>
      <c r="L13066" t="inlineStr">
        <is>
          <t>MMM5 - Small rural town</t>
        </is>
      </c>
    </row>
    <row r="13067" ht="15" customHeight="1">
      <c r="A13067" t="inlineStr">
        <is>
          <t>Sinnamon Park</t>
        </is>
      </c>
      <c r="B13067" t="inlineStr">
        <is>
          <t>QLD</t>
        </is>
      </c>
      <c r="C13067" t="n">
        <v>4073</v>
      </c>
      <c r="D13067" t="inlineStr">
        <is>
          <t>Delivery Area</t>
        </is>
      </c>
      <c r="F13067" t="inlineStr">
        <is>
          <t>4073|QLD</t>
        </is>
      </c>
      <c r="G13067" t="n">
        <v>1</v>
      </c>
      <c r="H13067" t="n">
        <v>1</v>
      </c>
      <c r="I13067" t="n">
        <v>4.972</v>
      </c>
      <c r="J13067" s="31" t="n">
        <v>4.9721</v>
      </c>
      <c r="K13067" t="inlineStr">
        <is>
          <t>1:100.0%</t>
        </is>
      </c>
      <c r="L13067" t="inlineStr">
        <is>
          <t>MMM1 - Metropolitan area</t>
        </is>
      </c>
    </row>
    <row r="13068" ht="15" customHeight="1">
      <c r="A13068" t="inlineStr">
        <is>
          <t>Sippy Downs</t>
        </is>
      </c>
      <c r="B13068" t="inlineStr">
        <is>
          <t>QLD</t>
        </is>
      </c>
      <c r="C13068" t="n">
        <v>4556</v>
      </c>
      <c r="D13068" t="inlineStr">
        <is>
          <t>Delivery Area</t>
        </is>
      </c>
      <c r="F13068" t="inlineStr">
        <is>
          <t>4556|QLD</t>
        </is>
      </c>
      <c r="G13068" t="n">
        <v>1</v>
      </c>
      <c r="H13068" t="n">
        <v>1</v>
      </c>
      <c r="I13068" t="n">
        <v>71.46429999999999</v>
      </c>
      <c r="J13068" s="31" t="n">
        <v>71.4648</v>
      </c>
      <c r="K13068" t="inlineStr">
        <is>
          <t>1:100.0%</t>
        </is>
      </c>
      <c r="L13068" t="inlineStr">
        <is>
          <t>MMM1 - Metropolitan area</t>
        </is>
      </c>
    </row>
    <row r="13069" ht="15" customHeight="1">
      <c r="A13069" t="inlineStr">
        <is>
          <t>Sir Samuel</t>
        </is>
      </c>
      <c r="B13069" t="inlineStr">
        <is>
          <t>WA</t>
        </is>
      </c>
      <c r="C13069" t="n">
        <v>6437</v>
      </c>
      <c r="D13069" t="inlineStr">
        <is>
          <t>Delivery Area</t>
        </is>
      </c>
      <c r="F13069" t="inlineStr">
        <is>
          <t>6437|WA</t>
        </is>
      </c>
      <c r="G13069" t="n">
        <v>7</v>
      </c>
      <c r="H13069" t="n">
        <v>1</v>
      </c>
      <c r="I13069" t="n">
        <v>11582.6005</v>
      </c>
      <c r="J13069" s="31" t="n">
        <v>11582.6005</v>
      </c>
      <c r="K13069" t="inlineStr">
        <is>
          <t>7:100.0%</t>
        </is>
      </c>
      <c r="L13069" t="inlineStr">
        <is>
          <t>MMM7 - Very remote community</t>
        </is>
      </c>
    </row>
    <row r="13070" ht="15" customHeight="1">
      <c r="A13070" t="inlineStr">
        <is>
          <t>Sisters Beach</t>
        </is>
      </c>
      <c r="B13070" t="inlineStr">
        <is>
          <t>TAS</t>
        </is>
      </c>
      <c r="C13070" t="n">
        <v>7321</v>
      </c>
      <c r="D13070" t="inlineStr">
        <is>
          <t>Delivery Area</t>
        </is>
      </c>
      <c r="F13070" t="inlineStr">
        <is>
          <t>7321|TAS</t>
        </is>
      </c>
      <c r="G13070" t="n">
        <v>5</v>
      </c>
      <c r="H13070" t="n">
        <v>0.9350000000000001</v>
      </c>
      <c r="I13070" t="n">
        <v>2216.2817</v>
      </c>
      <c r="J13070" s="31" t="n">
        <v>2370.2862</v>
      </c>
      <c r="K13070" t="inlineStr">
        <is>
          <t>5:93.5%; 3:4.5%; 6:2.0%</t>
        </is>
      </c>
      <c r="L13070" t="inlineStr">
        <is>
          <t>MMM5 - Small rural town</t>
        </is>
      </c>
    </row>
    <row r="13071" ht="15" customHeight="1">
      <c r="A13071" t="inlineStr">
        <is>
          <t>Sisters Creek</t>
        </is>
      </c>
      <c r="B13071" t="inlineStr">
        <is>
          <t>TAS</t>
        </is>
      </c>
      <c r="C13071" t="n">
        <v>7325</v>
      </c>
      <c r="D13071" t="inlineStr">
        <is>
          <t>Delivery Area</t>
        </is>
      </c>
      <c r="F13071" t="inlineStr">
        <is>
          <t>7325|TAS</t>
        </is>
      </c>
      <c r="G13071" t="n">
        <v>5</v>
      </c>
      <c r="H13071" t="n">
        <v>0.7502</v>
      </c>
      <c r="I13071" t="n">
        <v>600.1348</v>
      </c>
      <c r="J13071" s="31" t="n">
        <v>799.9329</v>
      </c>
      <c r="K13071" t="inlineStr">
        <is>
          <t>5:75.0%; 3:19.3%; 4:5.7%</t>
        </is>
      </c>
      <c r="L13071" t="inlineStr">
        <is>
          <t>MMM5 - Small rural town</t>
        </is>
      </c>
    </row>
    <row r="13072" ht="15" customHeight="1">
      <c r="A13072" t="inlineStr">
        <is>
          <t>Six Mile Swamp</t>
        </is>
      </c>
      <c r="B13072" t="inlineStr">
        <is>
          <t>NSW</t>
        </is>
      </c>
      <c r="C13072" t="n">
        <v>2469</v>
      </c>
      <c r="D13072" t="inlineStr">
        <is>
          <t>Delivery Area</t>
        </is>
      </c>
      <c r="F13072" t="inlineStr">
        <is>
          <t>2469|NSW</t>
        </is>
      </c>
      <c r="G13072" t="n">
        <v>5</v>
      </c>
      <c r="H13072" t="n">
        <v>1</v>
      </c>
      <c r="I13072" t="n">
        <v>3813.3747</v>
      </c>
      <c r="J13072" s="31" t="n">
        <v>3813.3747</v>
      </c>
      <c r="K13072" t="inlineStr">
        <is>
          <t>5:100.0%</t>
        </is>
      </c>
      <c r="L13072" t="inlineStr">
        <is>
          <t>MMM5 - Small rural town</t>
        </is>
      </c>
    </row>
    <row r="13073" ht="15" customHeight="1">
      <c r="A13073" t="inlineStr">
        <is>
          <t>Skeleton Rock</t>
        </is>
      </c>
      <c r="B13073" t="inlineStr">
        <is>
          <t>WA</t>
        </is>
      </c>
      <c r="C13073" t="n">
        <v>6426</v>
      </c>
      <c r="D13073" t="inlineStr">
        <is>
          <t>Delivery Area</t>
        </is>
      </c>
      <c r="F13073" t="inlineStr">
        <is>
          <t>6426|WA</t>
        </is>
      </c>
      <c r="G13073" t="n">
        <v>6</v>
      </c>
      <c r="H13073" t="n">
        <v>1</v>
      </c>
      <c r="I13073" t="n">
        <v>19004.668</v>
      </c>
      <c r="J13073" s="31" t="n">
        <v>19004.6679</v>
      </c>
      <c r="K13073" t="inlineStr">
        <is>
          <t>6:100.0%</t>
        </is>
      </c>
      <c r="L13073" t="inlineStr">
        <is>
          <t>MMM6 - Remote community</t>
        </is>
      </c>
    </row>
    <row r="13074" ht="15" customHeight="1">
      <c r="A13074" t="inlineStr">
        <is>
          <t>Skenes Creek</t>
        </is>
      </c>
      <c r="B13074" t="inlineStr">
        <is>
          <t>VIC</t>
        </is>
      </c>
      <c r="C13074" t="n">
        <v>3233</v>
      </c>
      <c r="D13074" t="inlineStr">
        <is>
          <t>Delivery Area</t>
        </is>
      </c>
      <c r="F13074" t="inlineStr">
        <is>
          <t>3233|VIC</t>
        </is>
      </c>
      <c r="G13074" t="n">
        <v>5</v>
      </c>
      <c r="H13074" t="n">
        <v>1</v>
      </c>
      <c r="I13074" t="n">
        <v>186.9825</v>
      </c>
      <c r="J13074" s="31" t="n">
        <v>186.9825</v>
      </c>
      <c r="K13074" t="inlineStr">
        <is>
          <t>5:100.0%</t>
        </is>
      </c>
      <c r="L13074" t="inlineStr">
        <is>
          <t>MMM5 - Small rural town</t>
        </is>
      </c>
    </row>
    <row r="13075" ht="15" customHeight="1">
      <c r="A13075" t="inlineStr">
        <is>
          <t>Skenes Creek North</t>
        </is>
      </c>
      <c r="B13075" t="inlineStr">
        <is>
          <t>VIC</t>
        </is>
      </c>
      <c r="C13075" t="n">
        <v>3233</v>
      </c>
      <c r="D13075" t="inlineStr">
        <is>
          <t>Delivery Area</t>
        </is>
      </c>
      <c r="F13075" t="inlineStr">
        <is>
          <t>3233|VIC</t>
        </is>
      </c>
      <c r="G13075" t="n">
        <v>5</v>
      </c>
      <c r="H13075" t="n">
        <v>1</v>
      </c>
      <c r="I13075" t="n">
        <v>186.9825</v>
      </c>
      <c r="J13075" s="31" t="n">
        <v>186.9825</v>
      </c>
      <c r="K13075" t="inlineStr">
        <is>
          <t>5:100.0%</t>
        </is>
      </c>
      <c r="L13075" t="inlineStr">
        <is>
          <t>MMM5 - Small rural town</t>
        </is>
      </c>
    </row>
    <row r="13076" ht="15" customHeight="1">
      <c r="A13076" t="inlineStr">
        <is>
          <t>Skennars Head</t>
        </is>
      </c>
      <c r="B13076" t="inlineStr">
        <is>
          <t>NSW</t>
        </is>
      </c>
      <c r="C13076" t="n">
        <v>2478</v>
      </c>
      <c r="D13076" t="inlineStr">
        <is>
          <t>Delivery Area</t>
        </is>
      </c>
      <c r="F13076" t="inlineStr">
        <is>
          <t>2478|NSW</t>
        </is>
      </c>
      <c r="G13076" t="n">
        <v>3</v>
      </c>
      <c r="H13076" t="n">
        <v>0.8426</v>
      </c>
      <c r="I13076" t="n">
        <v>156.4517</v>
      </c>
      <c r="J13076" s="31" t="n">
        <v>185.6804</v>
      </c>
      <c r="K13076" t="inlineStr">
        <is>
          <t>3:84.3%; 5:15.7%</t>
        </is>
      </c>
      <c r="L13076" t="inlineStr">
        <is>
          <t>MMM3 - Large rural town</t>
        </is>
      </c>
    </row>
    <row r="13077" ht="15" customHeight="1">
      <c r="A13077" t="inlineStr">
        <is>
          <t>Skibo</t>
        </is>
      </c>
      <c r="B13077" t="inlineStr">
        <is>
          <t>VIC</t>
        </is>
      </c>
      <c r="C13077" t="n">
        <v>3260</v>
      </c>
      <c r="D13077" t="inlineStr">
        <is>
          <t>Delivery Area</t>
        </is>
      </c>
      <c r="F13077" t="inlineStr">
        <is>
          <t>3260|VIC</t>
        </is>
      </c>
      <c r="G13077" t="n">
        <v>5</v>
      </c>
      <c r="H13077" t="n">
        <v>1</v>
      </c>
      <c r="I13077" t="n">
        <v>1107.7262</v>
      </c>
      <c r="J13077" s="31" t="n">
        <v>1107.7264</v>
      </c>
      <c r="K13077" t="inlineStr">
        <is>
          <t>5:100.0%</t>
        </is>
      </c>
      <c r="L13077" t="inlineStr">
        <is>
          <t>MMM5 - Small rural town</t>
        </is>
      </c>
    </row>
    <row r="13078" ht="15" customHeight="1">
      <c r="A13078" t="inlineStr">
        <is>
          <t>Skillion Flat</t>
        </is>
      </c>
      <c r="B13078" t="inlineStr">
        <is>
          <t>NSW</t>
        </is>
      </c>
      <c r="C13078" t="n">
        <v>2440</v>
      </c>
      <c r="D13078" t="inlineStr">
        <is>
          <t>Delivery Area</t>
        </is>
      </c>
      <c r="F13078" t="inlineStr">
        <is>
          <t>2440|NSW</t>
        </is>
      </c>
      <c r="G13078" t="n">
        <v>5</v>
      </c>
      <c r="H13078" t="n">
        <v>0.927</v>
      </c>
      <c r="I13078" t="n">
        <v>3340.9692</v>
      </c>
      <c r="J13078" s="31" t="n">
        <v>3604.2396</v>
      </c>
      <c r="K13078" t="inlineStr">
        <is>
          <t>5:92.7%; 4:7.3%</t>
        </is>
      </c>
      <c r="L13078" t="inlineStr">
        <is>
          <t>MMM5 - Small rural town</t>
        </is>
      </c>
    </row>
    <row r="13079" ht="15" customHeight="1">
      <c r="A13079" t="inlineStr">
        <is>
          <t>Skinners Flat</t>
        </is>
      </c>
      <c r="B13079" t="inlineStr">
        <is>
          <t>VIC</t>
        </is>
      </c>
      <c r="C13079" t="n">
        <v>3518</v>
      </c>
      <c r="D13079" t="inlineStr">
        <is>
          <t>Delivery Area</t>
        </is>
      </c>
      <c r="F13079" t="inlineStr">
        <is>
          <t>3518|VIC</t>
        </is>
      </c>
      <c r="G13079" t="n">
        <v>5</v>
      </c>
      <c r="H13079" t="n">
        <v>1</v>
      </c>
      <c r="I13079" t="n">
        <v>1130.4478</v>
      </c>
      <c r="J13079" s="31" t="n">
        <v>1130.4477</v>
      </c>
      <c r="K13079" t="inlineStr">
        <is>
          <t>5:100.0%</t>
        </is>
      </c>
      <c r="L13079" t="inlineStr">
        <is>
          <t>MMM5 - Small rural town</t>
        </is>
      </c>
    </row>
    <row r="13080" ht="15" customHeight="1">
      <c r="A13080" t="inlineStr">
        <is>
          <t>Skinners Shoot</t>
        </is>
      </c>
      <c r="B13080" t="inlineStr">
        <is>
          <t>NSW</t>
        </is>
      </c>
      <c r="C13080" t="n">
        <v>2481</v>
      </c>
      <c r="D13080" t="inlineStr">
        <is>
          <t>Delivery Area</t>
        </is>
      </c>
      <c r="F13080" t="inlineStr">
        <is>
          <t>2481|NSW</t>
        </is>
      </c>
      <c r="G13080" t="n">
        <v>4</v>
      </c>
      <c r="H13080" t="n">
        <v>0.68</v>
      </c>
      <c r="I13080" t="n">
        <v>89.09610000000001</v>
      </c>
      <c r="J13080" s="31" t="n">
        <v>131.029</v>
      </c>
      <c r="K13080" t="inlineStr">
        <is>
          <t>4:68.0%; 5:24.7%; 3:7.3%</t>
        </is>
      </c>
      <c r="L13080" t="inlineStr">
        <is>
          <t>MMM4 - Medium rural town</t>
        </is>
      </c>
    </row>
    <row r="13081" ht="15" customHeight="1">
      <c r="A13081" t="inlineStr">
        <is>
          <t>Skipton</t>
        </is>
      </c>
      <c r="B13081" t="inlineStr">
        <is>
          <t>VIC</t>
        </is>
      </c>
      <c r="C13081" t="n">
        <v>3361</v>
      </c>
      <c r="D13081" t="inlineStr">
        <is>
          <t>Delivery Area</t>
        </is>
      </c>
      <c r="F13081" t="inlineStr">
        <is>
          <t>3361|VIC</t>
        </is>
      </c>
      <c r="G13081" t="n">
        <v>5</v>
      </c>
      <c r="H13081" t="n">
        <v>1</v>
      </c>
      <c r="I13081" t="n">
        <v>463.5324</v>
      </c>
      <c r="J13081" s="31" t="n">
        <v>463.5322</v>
      </c>
      <c r="K13081" t="inlineStr">
        <is>
          <t>5:100.0%</t>
        </is>
      </c>
      <c r="L13081" t="inlineStr">
        <is>
          <t>MMM5 - Small rural town</t>
        </is>
      </c>
    </row>
    <row r="13082" ht="15" customHeight="1">
      <c r="A13082" t="inlineStr">
        <is>
          <t>Skye</t>
        </is>
      </c>
      <c r="B13082" t="inlineStr">
        <is>
          <t>VIC</t>
        </is>
      </c>
      <c r="C13082" t="n">
        <v>3977</v>
      </c>
      <c r="D13082" t="inlineStr">
        <is>
          <t>Delivery Area</t>
        </is>
      </c>
      <c r="F13082" t="inlineStr">
        <is>
          <t>3977|VIC</t>
        </is>
      </c>
      <c r="G13082" t="n">
        <v>1</v>
      </c>
      <c r="H13082" t="n">
        <v>0.781</v>
      </c>
      <c r="I13082" t="n">
        <v>111.0377</v>
      </c>
      <c r="J13082" s="31" t="n">
        <v>142.1782</v>
      </c>
      <c r="K13082" t="inlineStr">
        <is>
          <t>1:78.1%; 2:21.9%</t>
        </is>
      </c>
      <c r="L13082" t="inlineStr">
        <is>
          <t>MMM1 - Metropolitan area</t>
        </is>
      </c>
    </row>
    <row r="13083" ht="15" customHeight="1">
      <c r="A13083" t="inlineStr">
        <is>
          <t>Skye</t>
        </is>
      </c>
      <c r="B13083" t="inlineStr">
        <is>
          <t>SA</t>
        </is>
      </c>
      <c r="C13083" t="n">
        <v>5072</v>
      </c>
      <c r="D13083" t="inlineStr">
        <is>
          <t>Delivery Area</t>
        </is>
      </c>
      <c r="F13083" t="inlineStr">
        <is>
          <t>5072|SA</t>
        </is>
      </c>
      <c r="G13083" t="n">
        <v>1</v>
      </c>
      <c r="H13083" t="n">
        <v>1</v>
      </c>
      <c r="I13083" t="n">
        <v>14.2129</v>
      </c>
      <c r="J13083" s="31" t="n">
        <v>14.2129</v>
      </c>
      <c r="K13083" t="inlineStr">
        <is>
          <t>1:100.0%</t>
        </is>
      </c>
      <c r="L13083" t="inlineStr">
        <is>
          <t>MMM1 - Metropolitan area</t>
        </is>
      </c>
    </row>
    <row r="13084" ht="15" customHeight="1">
      <c r="A13084" t="inlineStr">
        <is>
          <t>Skyring Reserve</t>
        </is>
      </c>
      <c r="B13084" t="inlineStr">
        <is>
          <t>QLD</t>
        </is>
      </c>
      <c r="C13084" t="n">
        <v>4671</v>
      </c>
      <c r="D13084" t="inlineStr">
        <is>
          <t>Delivery Area</t>
        </is>
      </c>
      <c r="F13084" t="inlineStr">
        <is>
          <t>4671|QLD</t>
        </is>
      </c>
      <c r="G13084" t="n">
        <v>5</v>
      </c>
      <c r="H13084" t="n">
        <v>1</v>
      </c>
      <c r="I13084" t="n">
        <v>3774.1674</v>
      </c>
      <c r="J13084" s="31" t="n">
        <v>3774.1675</v>
      </c>
      <c r="K13084" t="inlineStr">
        <is>
          <t>5:100.0%</t>
        </is>
      </c>
      <c r="L13084" t="inlineStr">
        <is>
          <t>MMM5 - Small rural town</t>
        </is>
      </c>
    </row>
    <row r="13085" ht="15" customHeight="1">
      <c r="A13085" t="inlineStr">
        <is>
          <t>Slacks Creek</t>
        </is>
      </c>
      <c r="B13085" t="inlineStr">
        <is>
          <t>QLD</t>
        </is>
      </c>
      <c r="C13085" t="n">
        <v>4127</v>
      </c>
      <c r="D13085" t="inlineStr">
        <is>
          <t>Delivery Area</t>
        </is>
      </c>
      <c r="F13085" t="inlineStr">
        <is>
          <t>4127|QLD</t>
        </is>
      </c>
      <c r="G13085" t="n">
        <v>1</v>
      </c>
      <c r="H13085" t="n">
        <v>1</v>
      </c>
      <c r="I13085" t="n">
        <v>30.3408</v>
      </c>
      <c r="J13085" s="31" t="n">
        <v>30.3412</v>
      </c>
      <c r="K13085" t="inlineStr">
        <is>
          <t>1:100.0%</t>
        </is>
      </c>
      <c r="L13085" t="inlineStr">
        <is>
          <t>MMM1 - Metropolitan area</t>
        </is>
      </c>
    </row>
    <row r="13086" ht="15" customHeight="1">
      <c r="A13086" t="inlineStr">
        <is>
          <t>Slade Point</t>
        </is>
      </c>
      <c r="B13086" t="inlineStr">
        <is>
          <t>QLD</t>
        </is>
      </c>
      <c r="C13086" t="n">
        <v>4740</v>
      </c>
      <c r="D13086" t="inlineStr">
        <is>
          <t>Delivery Area</t>
        </is>
      </c>
      <c r="F13086" t="inlineStr">
        <is>
          <t>4740|QLD</t>
        </is>
      </c>
      <c r="G13086" t="n">
        <v>2</v>
      </c>
      <c r="H13086" t="n">
        <v>0.6778</v>
      </c>
      <c r="I13086" t="n">
        <v>595.8774</v>
      </c>
      <c r="J13086" s="31" t="n">
        <v>879.178</v>
      </c>
      <c r="K13086" t="inlineStr">
        <is>
          <t>2:67.8%; 5:28.9%; 7:3.2%; 6:0.1%</t>
        </is>
      </c>
      <c r="L13086" t="inlineStr">
        <is>
          <t>MMM2 - Regional centre</t>
        </is>
      </c>
    </row>
    <row r="13087" ht="15" customHeight="1">
      <c r="A13087" t="inlineStr">
        <is>
          <t>Sladevale</t>
        </is>
      </c>
      <c r="B13087" t="inlineStr">
        <is>
          <t>QLD</t>
        </is>
      </c>
      <c r="C13087" t="n">
        <v>4370</v>
      </c>
      <c r="D13087" t="inlineStr">
        <is>
          <t>Delivery Area</t>
        </is>
      </c>
      <c r="F13087" t="inlineStr">
        <is>
          <t>4370|QLD</t>
        </is>
      </c>
      <c r="G13087" t="n">
        <v>5</v>
      </c>
      <c r="H13087" t="n">
        <v>0.8042</v>
      </c>
      <c r="I13087" t="n">
        <v>1799.081</v>
      </c>
      <c r="J13087" s="31" t="n">
        <v>2237.0641</v>
      </c>
      <c r="K13087" t="inlineStr">
        <is>
          <t>5:80.4%; 4:19.6%</t>
        </is>
      </c>
      <c r="L13087" t="inlineStr">
        <is>
          <t>MMM5 - Small rural town</t>
        </is>
      </c>
    </row>
    <row r="13088" ht="15" customHeight="1">
      <c r="A13088" t="inlineStr">
        <is>
          <t>Slaty Creek</t>
        </is>
      </c>
      <c r="B13088" t="inlineStr">
        <is>
          <t>VIC</t>
        </is>
      </c>
      <c r="C13088" t="n">
        <v>3477</v>
      </c>
      <c r="D13088" t="inlineStr">
        <is>
          <t>Delivery Area</t>
        </is>
      </c>
      <c r="F13088" t="inlineStr">
        <is>
          <t>3477|VIC</t>
        </is>
      </c>
      <c r="G13088" t="n">
        <v>5</v>
      </c>
      <c r="H13088" t="n">
        <v>1</v>
      </c>
      <c r="I13088" t="n">
        <v>2037.7765</v>
      </c>
      <c r="J13088" s="31" t="n">
        <v>2037.7764</v>
      </c>
      <c r="K13088" t="inlineStr">
        <is>
          <t>5:100.0%</t>
        </is>
      </c>
      <c r="L13088" t="inlineStr">
        <is>
          <t>MMM5 - Small rural town</t>
        </is>
      </c>
    </row>
    <row r="13089" ht="15" customHeight="1">
      <c r="A13089" t="inlineStr">
        <is>
          <t>Sleaford</t>
        </is>
      </c>
      <c r="B13089" t="inlineStr">
        <is>
          <t>SA</t>
        </is>
      </c>
      <c r="C13089" t="n">
        <v>5607</v>
      </c>
      <c r="D13089" t="inlineStr">
        <is>
          <t>Delivery Area</t>
        </is>
      </c>
      <c r="F13089" t="inlineStr">
        <is>
          <t>5607|SA</t>
        </is>
      </c>
      <c r="G13089" t="n">
        <v>6</v>
      </c>
      <c r="H13089" t="n">
        <v>0.9042</v>
      </c>
      <c r="I13089" t="n">
        <v>5809.96</v>
      </c>
      <c r="J13089" s="31" t="n">
        <v>6425.4928</v>
      </c>
      <c r="K13089" t="inlineStr">
        <is>
          <t>6:90.4%; 7:9.6%</t>
        </is>
      </c>
      <c r="L13089" t="inlineStr">
        <is>
          <t>MMM6 - Remote community</t>
        </is>
      </c>
    </row>
    <row r="13090" ht="15" customHeight="1">
      <c r="A13090" t="inlineStr">
        <is>
          <t>Sleepy Hollow</t>
        </is>
      </c>
      <c r="B13090" t="inlineStr">
        <is>
          <t>NSW</t>
        </is>
      </c>
      <c r="C13090" t="n">
        <v>2483</v>
      </c>
      <c r="D13090" t="inlineStr">
        <is>
          <t>Delivery Area</t>
        </is>
      </c>
      <c r="F13090" t="inlineStr">
        <is>
          <t>2483|NSW</t>
        </is>
      </c>
      <c r="G13090" t="n">
        <v>5</v>
      </c>
      <c r="H13090" t="n">
        <v>0.6962</v>
      </c>
      <c r="I13090" t="n">
        <v>127.2145</v>
      </c>
      <c r="J13090" s="31" t="n">
        <v>182.7314</v>
      </c>
      <c r="K13090" t="inlineStr">
        <is>
          <t>5:69.6%; 2:29.1%; 4:1.2%</t>
        </is>
      </c>
      <c r="L13090" t="inlineStr">
        <is>
          <t>MMM5 - Small rural town</t>
        </is>
      </c>
    </row>
    <row r="13091" ht="15" customHeight="1">
      <c r="A13091" t="inlineStr">
        <is>
          <t>Sloping Main</t>
        </is>
      </c>
      <c r="B13091" t="inlineStr">
        <is>
          <t>TAS</t>
        </is>
      </c>
      <c r="C13091" t="n">
        <v>7186</v>
      </c>
      <c r="D13091" t="inlineStr">
        <is>
          <t>Delivery Area</t>
        </is>
      </c>
      <c r="F13091" t="inlineStr">
        <is>
          <t>7186|TAS</t>
        </is>
      </c>
      <c r="G13091" t="n">
        <v>5</v>
      </c>
      <c r="H13091" t="n">
        <v>1</v>
      </c>
      <c r="I13091" t="n">
        <v>82.7938</v>
      </c>
      <c r="J13091" s="31" t="n">
        <v>82.794</v>
      </c>
      <c r="K13091" t="inlineStr">
        <is>
          <t>5:100.0%</t>
        </is>
      </c>
      <c r="L13091" t="inlineStr">
        <is>
          <t>MMM5 - Small rural town</t>
        </is>
      </c>
    </row>
    <row r="13092" ht="15" customHeight="1">
      <c r="A13092" t="inlineStr">
        <is>
          <t>Smeaton</t>
        </is>
      </c>
      <c r="B13092" t="inlineStr">
        <is>
          <t>VIC</t>
        </is>
      </c>
      <c r="C13092" t="n">
        <v>3364</v>
      </c>
      <c r="D13092" t="inlineStr">
        <is>
          <t>Delivery Area</t>
        </is>
      </c>
      <c r="F13092" t="inlineStr">
        <is>
          <t>3364|VIC</t>
        </is>
      </c>
      <c r="G13092" t="n">
        <v>5</v>
      </c>
      <c r="H13092" t="n">
        <v>0.6999</v>
      </c>
      <c r="I13092" t="n">
        <v>409.4197</v>
      </c>
      <c r="J13092" s="31" t="n">
        <v>584.9719</v>
      </c>
      <c r="K13092" t="inlineStr">
        <is>
          <t>5:70.0%; 2:30.0%</t>
        </is>
      </c>
      <c r="L13092" t="inlineStr">
        <is>
          <t>MMM5 - Small rural town</t>
        </is>
      </c>
    </row>
    <row r="13093" ht="15" customHeight="1">
      <c r="A13093" t="inlineStr">
        <is>
          <t>Smeaton Grange</t>
        </is>
      </c>
      <c r="B13093" t="inlineStr">
        <is>
          <t>NSW</t>
        </is>
      </c>
      <c r="C13093" t="n">
        <v>2567</v>
      </c>
      <c r="D13093" t="inlineStr">
        <is>
          <t>Delivery Area</t>
        </is>
      </c>
      <c r="F13093" t="inlineStr">
        <is>
          <t>2567|NSW</t>
        </is>
      </c>
      <c r="G13093" t="n">
        <v>1</v>
      </c>
      <c r="H13093" t="n">
        <v>1</v>
      </c>
      <c r="I13093" t="n">
        <v>31.1555</v>
      </c>
      <c r="J13093" s="31" t="n">
        <v>31.1557</v>
      </c>
      <c r="K13093" t="inlineStr">
        <is>
          <t>1:100.0%</t>
        </is>
      </c>
      <c r="L13093" t="inlineStr">
        <is>
          <t>MMM1 - Metropolitan area</t>
        </is>
      </c>
    </row>
    <row r="13094" ht="15" customHeight="1">
      <c r="A13094" t="inlineStr">
        <is>
          <t>Smiggin Holes</t>
        </is>
      </c>
      <c r="B13094" t="inlineStr">
        <is>
          <t>NSW</t>
        </is>
      </c>
      <c r="C13094" t="n">
        <v>2624</v>
      </c>
      <c r="D13094" t="inlineStr">
        <is>
          <t>Delivery Area</t>
        </is>
      </c>
      <c r="F13094" t="inlineStr">
        <is>
          <t>2624|NSW</t>
        </is>
      </c>
      <c r="G13094" t="n">
        <v>5</v>
      </c>
      <c r="H13094" t="n">
        <v>1</v>
      </c>
      <c r="I13094" t="n">
        <v>348.5648</v>
      </c>
      <c r="J13094" s="31" t="n">
        <v>348.5647</v>
      </c>
      <c r="K13094" t="inlineStr">
        <is>
          <t>5:100.0%</t>
        </is>
      </c>
      <c r="L13094" t="inlineStr">
        <is>
          <t>MMM5 - Small rural town</t>
        </is>
      </c>
    </row>
    <row r="13095" ht="15" customHeight="1">
      <c r="A13095" t="inlineStr">
        <is>
          <t>Smith Brook</t>
        </is>
      </c>
      <c r="B13095" t="inlineStr">
        <is>
          <t>WA</t>
        </is>
      </c>
      <c r="C13095" t="n">
        <v>6258</v>
      </c>
      <c r="D13095" t="inlineStr">
        <is>
          <t>Delivery Area</t>
        </is>
      </c>
      <c r="F13095" t="inlineStr">
        <is>
          <t>6258|WA</t>
        </is>
      </c>
      <c r="G13095" t="n">
        <v>5</v>
      </c>
      <c r="H13095" t="n">
        <v>0.9883999999999999</v>
      </c>
      <c r="I13095" t="n">
        <v>2734.2264</v>
      </c>
      <c r="J13095" s="31" t="n">
        <v>2766.2331</v>
      </c>
      <c r="K13095" t="inlineStr">
        <is>
          <t>5:98.8%; 6:1.2%</t>
        </is>
      </c>
      <c r="L13095" t="inlineStr">
        <is>
          <t>MMM5 - Small rural town</t>
        </is>
      </c>
    </row>
    <row r="13096" ht="15" customHeight="1">
      <c r="A13096" t="inlineStr">
        <is>
          <t>Smithfield</t>
        </is>
      </c>
      <c r="B13096" t="inlineStr">
        <is>
          <t>NSW</t>
        </is>
      </c>
      <c r="C13096" t="n">
        <v>2164</v>
      </c>
      <c r="D13096" t="inlineStr">
        <is>
          <t>Delivery Area</t>
        </is>
      </c>
      <c r="F13096" t="inlineStr">
        <is>
          <t>2164|NSW</t>
        </is>
      </c>
      <c r="G13096" t="n">
        <v>1</v>
      </c>
      <c r="H13096" t="n">
        <v>1</v>
      </c>
      <c r="I13096" t="n">
        <v>20.5159</v>
      </c>
      <c r="J13096" s="31" t="n">
        <v>20.5159</v>
      </c>
      <c r="K13096" t="inlineStr">
        <is>
          <t>1:100.0%</t>
        </is>
      </c>
      <c r="L13096" t="inlineStr">
        <is>
          <t>MMM1 - Metropolitan area</t>
        </is>
      </c>
    </row>
    <row r="13097" ht="15" customHeight="1">
      <c r="A13097" t="inlineStr">
        <is>
          <t>Smithfield</t>
        </is>
      </c>
      <c r="B13097" t="inlineStr">
        <is>
          <t>QLD</t>
        </is>
      </c>
      <c r="C13097" t="n">
        <v>4878</v>
      </c>
      <c r="D13097" t="inlineStr">
        <is>
          <t>Delivery Area</t>
        </is>
      </c>
      <c r="F13097" t="inlineStr">
        <is>
          <t>4878|QLD</t>
        </is>
      </c>
      <c r="G13097" t="n">
        <v>2</v>
      </c>
      <c r="H13097" t="n">
        <v>1</v>
      </c>
      <c r="I13097" t="n">
        <v>50.5096</v>
      </c>
      <c r="J13097" s="31" t="n">
        <v>50.5096</v>
      </c>
      <c r="K13097" t="inlineStr">
        <is>
          <t>2:100.0%</t>
        </is>
      </c>
      <c r="L13097" t="inlineStr">
        <is>
          <t>MMM2 - Regional centre</t>
        </is>
      </c>
    </row>
    <row r="13098" ht="15" customHeight="1">
      <c r="A13098" t="inlineStr">
        <is>
          <t>Smithfield</t>
        </is>
      </c>
      <c r="B13098" t="inlineStr">
        <is>
          <t>SA</t>
        </is>
      </c>
      <c r="C13098" t="n">
        <v>5114</v>
      </c>
      <c r="D13098" t="inlineStr">
        <is>
          <t>Delivery Area</t>
        </is>
      </c>
      <c r="F13098" t="inlineStr">
        <is>
          <t>5114|SA</t>
        </is>
      </c>
      <c r="G13098" t="n">
        <v>2</v>
      </c>
      <c r="H13098" t="n">
        <v>0.5493</v>
      </c>
      <c r="I13098" t="n">
        <v>83.9477</v>
      </c>
      <c r="J13098" s="31" t="n">
        <v>152.8286</v>
      </c>
      <c r="K13098" t="inlineStr">
        <is>
          <t>2:54.9%; 1:45.1%</t>
        </is>
      </c>
      <c r="L13098" t="inlineStr">
        <is>
          <t>MMM2 - Regional centre</t>
        </is>
      </c>
    </row>
    <row r="13099" ht="15" customHeight="1">
      <c r="A13099" t="inlineStr">
        <is>
          <t>Smithfield Plains</t>
        </is>
      </c>
      <c r="B13099" t="inlineStr">
        <is>
          <t>SA</t>
        </is>
      </c>
      <c r="C13099" t="n">
        <v>5114</v>
      </c>
      <c r="D13099" t="inlineStr">
        <is>
          <t>Delivery Area</t>
        </is>
      </c>
      <c r="F13099" t="inlineStr">
        <is>
          <t>5114|SA</t>
        </is>
      </c>
      <c r="G13099" t="n">
        <v>2</v>
      </c>
      <c r="H13099" t="n">
        <v>0.5493</v>
      </c>
      <c r="I13099" t="n">
        <v>83.9477</v>
      </c>
      <c r="J13099" s="31" t="n">
        <v>152.8286</v>
      </c>
      <c r="K13099" t="inlineStr">
        <is>
          <t>2:54.9%; 1:45.1%</t>
        </is>
      </c>
      <c r="L13099" t="inlineStr">
        <is>
          <t>MMM2 - Regional centre</t>
        </is>
      </c>
    </row>
    <row r="13100" ht="15" customHeight="1">
      <c r="A13100" t="inlineStr">
        <is>
          <t>Smithfield West</t>
        </is>
      </c>
      <c r="B13100" t="inlineStr">
        <is>
          <t>NSW</t>
        </is>
      </c>
      <c r="C13100" t="n">
        <v>2164</v>
      </c>
      <c r="D13100" t="inlineStr">
        <is>
          <t>Delivery Area</t>
        </is>
      </c>
      <c r="E13100" t="inlineStr">
        <is>
          <t>PO BOXES</t>
        </is>
      </c>
      <c r="F13100" t="inlineStr">
        <is>
          <t>2164|NSW</t>
        </is>
      </c>
      <c r="G13100" t="n">
        <v>1</v>
      </c>
      <c r="H13100" t="n">
        <v>1</v>
      </c>
      <c r="I13100" t="n">
        <v>20.5159</v>
      </c>
      <c r="J13100" s="31" t="n">
        <v>20.5159</v>
      </c>
      <c r="K13100" t="inlineStr">
        <is>
          <t>1:100.0%</t>
        </is>
      </c>
      <c r="L13100" t="inlineStr">
        <is>
          <t>MMM1 - Metropolitan area</t>
        </is>
      </c>
    </row>
    <row r="13101" ht="15" customHeight="1">
      <c r="A13101" t="inlineStr">
        <is>
          <t>Smithlea</t>
        </is>
      </c>
      <c r="B13101" t="inlineStr">
        <is>
          <t>QLD</t>
        </is>
      </c>
      <c r="C13101" t="n">
        <v>4385</v>
      </c>
      <c r="D13101" t="inlineStr">
        <is>
          <t>Delivery Area</t>
        </is>
      </c>
      <c r="F13101" t="inlineStr">
        <is>
          <t>4385|QLD</t>
        </is>
      </c>
      <c r="G13101" t="n">
        <v>5</v>
      </c>
      <c r="H13101" t="n">
        <v>1</v>
      </c>
      <c r="I13101" t="n">
        <v>1996.8538</v>
      </c>
      <c r="J13101" s="31" t="n">
        <v>1996.8539</v>
      </c>
      <c r="K13101" t="inlineStr">
        <is>
          <t>5:100.0%</t>
        </is>
      </c>
      <c r="L13101" t="inlineStr">
        <is>
          <t>MMM5 - Small rural town</t>
        </is>
      </c>
    </row>
    <row r="13102" ht="15" customHeight="1">
      <c r="A13102" t="inlineStr">
        <is>
          <t>Smiths Beach</t>
        </is>
      </c>
      <c r="B13102" t="inlineStr">
        <is>
          <t>VIC</t>
        </is>
      </c>
      <c r="C13102" t="n">
        <v>3922</v>
      </c>
      <c r="D13102" t="inlineStr">
        <is>
          <t>Delivery Area</t>
        </is>
      </c>
      <c r="F13102" t="inlineStr">
        <is>
          <t>3922|VIC</t>
        </is>
      </c>
      <c r="G13102" t="n">
        <v>4</v>
      </c>
      <c r="H13102" t="n">
        <v>1</v>
      </c>
      <c r="I13102" t="n">
        <v>67.95140000000001</v>
      </c>
      <c r="J13102" s="31" t="n">
        <v>67.95140000000001</v>
      </c>
      <c r="K13102" t="inlineStr">
        <is>
          <t>4:100.0%</t>
        </is>
      </c>
      <c r="L13102" t="inlineStr">
        <is>
          <t>MMM4 - Medium rural town</t>
        </is>
      </c>
    </row>
    <row r="13103" ht="15" customHeight="1">
      <c r="A13103" t="inlineStr">
        <is>
          <t>Smiths Creek</t>
        </is>
      </c>
      <c r="B13103" t="inlineStr">
        <is>
          <t>NSW</t>
        </is>
      </c>
      <c r="C13103" t="n">
        <v>2460</v>
      </c>
      <c r="D13103" t="inlineStr">
        <is>
          <t>Delivery Area</t>
        </is>
      </c>
      <c r="E13103" t="inlineStr">
        <is>
          <t>CLARENCE VALLEY COUNCIL</t>
        </is>
      </c>
      <c r="F13103" t="inlineStr">
        <is>
          <t>2460|NSW</t>
        </is>
      </c>
      <c r="G13103" t="n">
        <v>5</v>
      </c>
      <c r="H13103" t="n">
        <v>0.8961</v>
      </c>
      <c r="I13103" t="n">
        <v>5941.1588</v>
      </c>
      <c r="J13103" s="31" t="n">
        <v>6630.3495</v>
      </c>
      <c r="K13103" t="inlineStr">
        <is>
          <t>5:89.6%; 3:10.4%; 7:0.0%</t>
        </is>
      </c>
      <c r="L13103" t="inlineStr">
        <is>
          <t>MMM5 - Small rural town</t>
        </is>
      </c>
    </row>
    <row r="13104" ht="15" customHeight="1">
      <c r="A13104" t="inlineStr">
        <is>
          <t>Smiths Creek</t>
        </is>
      </c>
      <c r="B13104" t="inlineStr">
        <is>
          <t>NSW</t>
        </is>
      </c>
      <c r="C13104" t="n">
        <v>2474</v>
      </c>
      <c r="D13104" t="inlineStr">
        <is>
          <t>Delivery Area</t>
        </is>
      </c>
      <c r="E13104" t="inlineStr">
        <is>
          <t>KYOGLE COUNCIL</t>
        </is>
      </c>
      <c r="F13104" t="inlineStr">
        <is>
          <t>2474|NSW</t>
        </is>
      </c>
      <c r="G13104" t="n">
        <v>5</v>
      </c>
      <c r="H13104" t="n">
        <v>1</v>
      </c>
      <c r="I13104" t="n">
        <v>1537.5941</v>
      </c>
      <c r="J13104" s="31" t="n">
        <v>1537.5939</v>
      </c>
      <c r="K13104" t="inlineStr">
        <is>
          <t>5:100.0%</t>
        </is>
      </c>
      <c r="L13104" t="inlineStr">
        <is>
          <t>MMM5 - Small rural town</t>
        </is>
      </c>
    </row>
    <row r="13105" ht="15" customHeight="1">
      <c r="A13105" t="inlineStr">
        <is>
          <t>Smiths Creek</t>
        </is>
      </c>
      <c r="B13105" t="inlineStr">
        <is>
          <t>NSW</t>
        </is>
      </c>
      <c r="C13105" t="n">
        <v>2484</v>
      </c>
      <c r="D13105" t="inlineStr">
        <is>
          <t>Delivery Area</t>
        </is>
      </c>
      <c r="E13105" t="inlineStr">
        <is>
          <t>TWEED SHIRE COUNCIL</t>
        </is>
      </c>
      <c r="F13105" t="inlineStr">
        <is>
          <t>2484|NSW</t>
        </is>
      </c>
      <c r="G13105" t="n">
        <v>5</v>
      </c>
      <c r="H13105" t="n">
        <v>0.6498</v>
      </c>
      <c r="I13105" t="n">
        <v>631.7695</v>
      </c>
      <c r="J13105" s="31" t="n">
        <v>972.2983</v>
      </c>
      <c r="K13105" t="inlineStr">
        <is>
          <t>5:65.0%; 2:22.1%; 4:11.8%; 1:1.1%</t>
        </is>
      </c>
      <c r="L13105" t="inlineStr">
        <is>
          <t>MMM5 - Small rural town</t>
        </is>
      </c>
    </row>
    <row r="13106" ht="15" customHeight="1">
      <c r="A13106" t="inlineStr">
        <is>
          <t>Smiths Gully</t>
        </is>
      </c>
      <c r="B13106" t="inlineStr">
        <is>
          <t>VIC</t>
        </is>
      </c>
      <c r="C13106" t="n">
        <v>3760</v>
      </c>
      <c r="D13106" t="inlineStr">
        <is>
          <t>Delivery Area</t>
        </is>
      </c>
      <c r="F13106" t="inlineStr">
        <is>
          <t>3760|VIC</t>
        </is>
      </c>
      <c r="G13106" t="n">
        <v>2</v>
      </c>
      <c r="H13106" t="n">
        <v>1</v>
      </c>
      <c r="I13106" t="n">
        <v>14.7522</v>
      </c>
      <c r="J13106" s="31" t="n">
        <v>14.7523</v>
      </c>
      <c r="K13106" t="inlineStr">
        <is>
          <t>2:100.0%</t>
        </is>
      </c>
      <c r="L13106" t="inlineStr">
        <is>
          <t>MMM2 - Regional centre</t>
        </is>
      </c>
    </row>
    <row r="13107" ht="15" customHeight="1">
      <c r="A13107" t="inlineStr">
        <is>
          <t>Smiths Lake</t>
        </is>
      </c>
      <c r="B13107" t="inlineStr">
        <is>
          <t>NSW</t>
        </is>
      </c>
      <c r="C13107" t="n">
        <v>2428</v>
      </c>
      <c r="D13107" t="inlineStr">
        <is>
          <t>Delivery Area</t>
        </is>
      </c>
      <c r="F13107" t="inlineStr">
        <is>
          <t>2428|NSW</t>
        </is>
      </c>
      <c r="G13107" t="n">
        <v>5</v>
      </c>
      <c r="H13107" t="n">
        <v>0.729</v>
      </c>
      <c r="I13107" t="n">
        <v>233.9596</v>
      </c>
      <c r="J13107" s="31" t="n">
        <v>320.9401</v>
      </c>
      <c r="K13107" t="inlineStr">
        <is>
          <t>5:72.9%; 3:27.1%</t>
        </is>
      </c>
      <c r="L13107" t="inlineStr">
        <is>
          <t>MMM5 - Small rural town</t>
        </is>
      </c>
    </row>
    <row r="13108" ht="15" customHeight="1">
      <c r="A13108" t="inlineStr">
        <is>
          <t>Smithton</t>
        </is>
      </c>
      <c r="B13108" t="inlineStr">
        <is>
          <t>TAS</t>
        </is>
      </c>
      <c r="C13108" t="n">
        <v>7330</v>
      </c>
      <c r="D13108" t="inlineStr">
        <is>
          <t>Delivery Area</t>
        </is>
      </c>
      <c r="F13108" t="inlineStr">
        <is>
          <t>7330|TAS</t>
        </is>
      </c>
      <c r="G13108" t="n">
        <v>6</v>
      </c>
      <c r="H13108" t="n">
        <v>0.5763</v>
      </c>
      <c r="I13108" t="n">
        <v>1323.2544</v>
      </c>
      <c r="J13108" s="31" t="n">
        <v>2296.0888</v>
      </c>
      <c r="K13108" t="inlineStr">
        <is>
          <t>6:57.6%; 5:42.4%</t>
        </is>
      </c>
      <c r="L13108" t="inlineStr">
        <is>
          <t>MMM6 - Remote community</t>
        </is>
      </c>
    </row>
    <row r="13109" ht="15" customHeight="1">
      <c r="A13109" t="inlineStr">
        <is>
          <t>Smithtown</t>
        </is>
      </c>
      <c r="B13109" t="inlineStr">
        <is>
          <t>NSW</t>
        </is>
      </c>
      <c r="C13109" t="n">
        <v>2440</v>
      </c>
      <c r="D13109" t="inlineStr">
        <is>
          <t>Delivery Area</t>
        </is>
      </c>
      <c r="F13109" t="inlineStr">
        <is>
          <t>2440|NSW</t>
        </is>
      </c>
      <c r="G13109" t="n">
        <v>5</v>
      </c>
      <c r="H13109" t="n">
        <v>0.927</v>
      </c>
      <c r="I13109" t="n">
        <v>3340.9692</v>
      </c>
      <c r="J13109" s="31" t="n">
        <v>3604.2396</v>
      </c>
      <c r="K13109" t="inlineStr">
        <is>
          <t>5:92.7%; 4:7.3%</t>
        </is>
      </c>
      <c r="L13109" t="inlineStr">
        <is>
          <t>MMM5 - Small rural town</t>
        </is>
      </c>
    </row>
    <row r="13110" ht="15" customHeight="1">
      <c r="A13110" t="inlineStr">
        <is>
          <t>Smokeytown</t>
        </is>
      </c>
      <c r="B13110" t="inlineStr">
        <is>
          <t>VIC</t>
        </is>
      </c>
      <c r="C13110" t="n">
        <v>3364</v>
      </c>
      <c r="D13110" t="inlineStr">
        <is>
          <t>Delivery Area</t>
        </is>
      </c>
      <c r="F13110" t="inlineStr">
        <is>
          <t>3364|VIC</t>
        </is>
      </c>
      <c r="G13110" t="n">
        <v>5</v>
      </c>
      <c r="H13110" t="n">
        <v>0.6999</v>
      </c>
      <c r="I13110" t="n">
        <v>409.4197</v>
      </c>
      <c r="J13110" s="31" t="n">
        <v>584.9719</v>
      </c>
      <c r="K13110" t="inlineStr">
        <is>
          <t>5:70.0%; 2:30.0%</t>
        </is>
      </c>
      <c r="L13110" t="inlineStr">
        <is>
          <t>MMM5 - Small rural town</t>
        </is>
      </c>
    </row>
    <row r="13111" ht="15" customHeight="1">
      <c r="A13111" t="inlineStr">
        <is>
          <t>Smoko</t>
        </is>
      </c>
      <c r="B13111" t="inlineStr">
        <is>
          <t>VIC</t>
        </is>
      </c>
      <c r="C13111" t="n">
        <v>3741</v>
      </c>
      <c r="D13111" t="inlineStr">
        <is>
          <t>Delivery Area</t>
        </is>
      </c>
      <c r="F13111" t="inlineStr">
        <is>
          <t>3741|VIC</t>
        </is>
      </c>
      <c r="G13111" t="n">
        <v>5</v>
      </c>
      <c r="H13111" t="n">
        <v>1</v>
      </c>
      <c r="I13111" t="n">
        <v>752.3419</v>
      </c>
      <c r="J13111" s="31" t="n">
        <v>752.342</v>
      </c>
      <c r="K13111" t="inlineStr">
        <is>
          <t>5:100.0%</t>
        </is>
      </c>
      <c r="L13111" t="inlineStr">
        <is>
          <t>MMM5 - Small rural town</t>
        </is>
      </c>
    </row>
    <row r="13112" ht="15" customHeight="1">
      <c r="A13112" t="inlineStr">
        <is>
          <t>Smoky Bay</t>
        </is>
      </c>
      <c r="B13112" t="inlineStr">
        <is>
          <t>SA</t>
        </is>
      </c>
      <c r="C13112" t="n">
        <v>5680</v>
      </c>
      <c r="D13112" t="inlineStr">
        <is>
          <t>Delivery Area</t>
        </is>
      </c>
      <c r="F13112" t="inlineStr">
        <is>
          <t>5680|SA</t>
        </is>
      </c>
      <c r="G13112" t="n">
        <v>7</v>
      </c>
      <c r="H13112" t="n">
        <v>1</v>
      </c>
      <c r="I13112" t="n">
        <v>6743.648</v>
      </c>
      <c r="J13112" s="31" t="n">
        <v>6743.6481</v>
      </c>
      <c r="K13112" t="inlineStr">
        <is>
          <t>7:100.0%</t>
        </is>
      </c>
      <c r="L13112" t="inlineStr">
        <is>
          <t>MMM7 - Very remote community</t>
        </is>
      </c>
    </row>
    <row r="13113" ht="15" customHeight="1">
      <c r="A13113" t="inlineStr">
        <is>
          <t>Smythes Creek</t>
        </is>
      </c>
      <c r="B13113" t="inlineStr">
        <is>
          <t>VIC</t>
        </is>
      </c>
      <c r="C13113" t="n">
        <v>3351</v>
      </c>
      <c r="D13113" t="inlineStr">
        <is>
          <t>Delivery Area</t>
        </is>
      </c>
      <c r="F13113" t="inlineStr">
        <is>
          <t>3351|VIC</t>
        </is>
      </c>
      <c r="G13113" t="n">
        <v>5</v>
      </c>
      <c r="H13113" t="n">
        <v>0.7732</v>
      </c>
      <c r="I13113" t="n">
        <v>1173.625</v>
      </c>
      <c r="J13113" s="31" t="n">
        <v>1517.8621</v>
      </c>
      <c r="K13113" t="inlineStr">
        <is>
          <t>5:77.3%; 2:22.7%</t>
        </is>
      </c>
      <c r="L13113" t="inlineStr">
        <is>
          <t>MMM5 - Small rural town</t>
        </is>
      </c>
    </row>
    <row r="13114" ht="15" customHeight="1">
      <c r="A13114" t="inlineStr">
        <is>
          <t>Smythesdale</t>
        </is>
      </c>
      <c r="B13114" t="inlineStr">
        <is>
          <t>VIC</t>
        </is>
      </c>
      <c r="C13114" t="n">
        <v>3351</v>
      </c>
      <c r="D13114" t="inlineStr">
        <is>
          <t>Delivery Area</t>
        </is>
      </c>
      <c r="F13114" t="inlineStr">
        <is>
          <t>3351|VIC</t>
        </is>
      </c>
      <c r="G13114" t="n">
        <v>5</v>
      </c>
      <c r="H13114" t="n">
        <v>0.7732</v>
      </c>
      <c r="I13114" t="n">
        <v>1173.625</v>
      </c>
      <c r="J13114" s="31" t="n">
        <v>1517.8621</v>
      </c>
      <c r="K13114" t="inlineStr">
        <is>
          <t>5:77.3%; 2:22.7%</t>
        </is>
      </c>
      <c r="L13114" t="inlineStr">
        <is>
          <t>MMM5 - Small rural town</t>
        </is>
      </c>
    </row>
    <row r="13115" ht="15" customHeight="1">
      <c r="A13115" t="inlineStr">
        <is>
          <t>Snake Island</t>
        </is>
      </c>
      <c r="B13115" t="inlineStr">
        <is>
          <t>VIC</t>
        </is>
      </c>
      <c r="C13115" t="n">
        <v>3971</v>
      </c>
      <c r="D13115" t="inlineStr">
        <is>
          <t>Delivery Area</t>
        </is>
      </c>
      <c r="F13115" t="inlineStr">
        <is>
          <t>3971|VIC</t>
        </is>
      </c>
      <c r="G13115" t="n">
        <v>5</v>
      </c>
      <c r="H13115" t="n">
        <v>0.8874</v>
      </c>
      <c r="I13115" t="n">
        <v>741.8299</v>
      </c>
      <c r="J13115" s="31" t="n">
        <v>835.9349999999999</v>
      </c>
      <c r="K13115" t="inlineStr">
        <is>
          <t>5:88.7%; 6:11.3%</t>
        </is>
      </c>
      <c r="L13115" t="inlineStr">
        <is>
          <t>MMM5 - Small rural town</t>
        </is>
      </c>
    </row>
    <row r="13116" ht="15" customHeight="1">
      <c r="A13116" t="inlineStr">
        <is>
          <t>Snake Valley</t>
        </is>
      </c>
      <c r="B13116" t="inlineStr">
        <is>
          <t>VIC</t>
        </is>
      </c>
      <c r="C13116" t="n">
        <v>3351</v>
      </c>
      <c r="D13116" t="inlineStr">
        <is>
          <t>Delivery Area</t>
        </is>
      </c>
      <c r="F13116" t="inlineStr">
        <is>
          <t>3351|VIC</t>
        </is>
      </c>
      <c r="G13116" t="n">
        <v>5</v>
      </c>
      <c r="H13116" t="n">
        <v>0.7732</v>
      </c>
      <c r="I13116" t="n">
        <v>1173.625</v>
      </c>
      <c r="J13116" s="31" t="n">
        <v>1517.8621</v>
      </c>
      <c r="K13116" t="inlineStr">
        <is>
          <t>5:77.3%; 2:22.7%</t>
        </is>
      </c>
      <c r="L13116" t="inlineStr">
        <is>
          <t>MMM5 - Small rural town</t>
        </is>
      </c>
    </row>
    <row r="13117" ht="15" customHeight="1">
      <c r="A13117" t="inlineStr">
        <is>
          <t>Snakes Plain</t>
        </is>
      </c>
      <c r="B13117" t="inlineStr">
        <is>
          <t>NSW</t>
        </is>
      </c>
      <c r="C13117" t="n">
        <v>2824</v>
      </c>
      <c r="D13117" t="inlineStr">
        <is>
          <t>Delivery Area</t>
        </is>
      </c>
      <c r="F13117" t="inlineStr">
        <is>
          <t>2824|NSW</t>
        </is>
      </c>
      <c r="G13117" t="n">
        <v>6</v>
      </c>
      <c r="H13117" t="n">
        <v>0.9994</v>
      </c>
      <c r="I13117" t="n">
        <v>4840.6188</v>
      </c>
      <c r="J13117" s="31" t="n">
        <v>4843.6</v>
      </c>
      <c r="K13117" t="inlineStr">
        <is>
          <t>6:99.9%; 5:0.1%</t>
        </is>
      </c>
      <c r="L13117" t="inlineStr">
        <is>
          <t>MMM6 - Remote community</t>
        </is>
      </c>
    </row>
    <row r="13118" ht="15" customHeight="1">
      <c r="A13118" t="inlineStr">
        <is>
          <t>Snowball</t>
        </is>
      </c>
      <c r="B13118" t="inlineStr">
        <is>
          <t>NSW</t>
        </is>
      </c>
      <c r="C13118" t="n">
        <v>2622</v>
      </c>
      <c r="D13118" t="inlineStr">
        <is>
          <t>Delivery Area</t>
        </is>
      </c>
      <c r="F13118" t="inlineStr">
        <is>
          <t>2622|NSW</t>
        </is>
      </c>
      <c r="G13118" t="n">
        <v>5</v>
      </c>
      <c r="H13118" t="n">
        <v>1</v>
      </c>
      <c r="I13118" t="n">
        <v>4256.1147</v>
      </c>
      <c r="J13118" s="31" t="n">
        <v>4256.1145</v>
      </c>
      <c r="K13118" t="inlineStr">
        <is>
          <t>5:100.0%</t>
        </is>
      </c>
      <c r="L13118" t="inlineStr">
        <is>
          <t>MMM5 - Small rural town</t>
        </is>
      </c>
    </row>
    <row r="13119" ht="15" customHeight="1">
      <c r="A13119" t="inlineStr">
        <is>
          <t>Snowtown</t>
        </is>
      </c>
      <c r="B13119" t="inlineStr">
        <is>
          <t>SA</t>
        </is>
      </c>
      <c r="C13119" t="n">
        <v>5520</v>
      </c>
      <c r="D13119" t="inlineStr">
        <is>
          <t>Delivery Area</t>
        </is>
      </c>
      <c r="F13119" t="inlineStr">
        <is>
          <t>5520|SA</t>
        </is>
      </c>
      <c r="G13119" t="n">
        <v>5</v>
      </c>
      <c r="H13119" t="n">
        <v>1</v>
      </c>
      <c r="I13119" t="n">
        <v>516.73</v>
      </c>
      <c r="J13119" s="31" t="n">
        <v>516.7301</v>
      </c>
      <c r="K13119" t="inlineStr">
        <is>
          <t>5:100.0%</t>
        </is>
      </c>
      <c r="L13119" t="inlineStr">
        <is>
          <t>MMM5 - Small rural town</t>
        </is>
      </c>
    </row>
    <row r="13120" ht="15" customHeight="1">
      <c r="A13120" t="inlineStr">
        <is>
          <t>Snowy Plain</t>
        </is>
      </c>
      <c r="B13120" t="inlineStr">
        <is>
          <t>NSW</t>
        </is>
      </c>
      <c r="C13120" t="n">
        <v>2628</v>
      </c>
      <c r="D13120" t="inlineStr">
        <is>
          <t>Delivery Area</t>
        </is>
      </c>
      <c r="F13120" t="inlineStr">
        <is>
          <t>2628|NSW</t>
        </is>
      </c>
      <c r="G13120" t="n">
        <v>5</v>
      </c>
      <c r="H13120" t="n">
        <v>1</v>
      </c>
      <c r="I13120" t="n">
        <v>2337.0094</v>
      </c>
      <c r="J13120" s="31" t="n">
        <v>2337.0094</v>
      </c>
      <c r="K13120" t="inlineStr">
        <is>
          <t>5:100.0%</t>
        </is>
      </c>
      <c r="L13120" t="inlineStr">
        <is>
          <t>MMM5 - Small rural town</t>
        </is>
      </c>
    </row>
    <row r="13121" ht="15" customHeight="1">
      <c r="A13121" t="inlineStr">
        <is>
          <t>Snug</t>
        </is>
      </c>
      <c r="B13121" t="inlineStr">
        <is>
          <t>TAS</t>
        </is>
      </c>
      <c r="C13121" t="n">
        <v>7054</v>
      </c>
      <c r="D13121" t="inlineStr">
        <is>
          <t>Delivery Area</t>
        </is>
      </c>
      <c r="F13121" t="inlineStr">
        <is>
          <t>7054|TAS</t>
        </is>
      </c>
      <c r="G13121" t="n">
        <v>2</v>
      </c>
      <c r="H13121" t="n">
        <v>0.7082000000000001</v>
      </c>
      <c r="I13121" t="n">
        <v>218.3073</v>
      </c>
      <c r="J13121" s="31" t="n">
        <v>308.276</v>
      </c>
      <c r="K13121" t="inlineStr">
        <is>
          <t>2:70.8%; 5:29.2%</t>
        </is>
      </c>
      <c r="L13121" t="inlineStr">
        <is>
          <t>MMM2 - Regional centre</t>
        </is>
      </c>
    </row>
    <row r="13122" ht="15" customHeight="1">
      <c r="A13122" t="inlineStr">
        <is>
          <t>Sodwalls</t>
        </is>
      </c>
      <c r="B13122" t="inlineStr">
        <is>
          <t>NSW</t>
        </is>
      </c>
      <c r="C13122" t="n">
        <v>2790</v>
      </c>
      <c r="D13122" t="inlineStr">
        <is>
          <t>Delivery Area</t>
        </is>
      </c>
      <c r="F13122" t="inlineStr">
        <is>
          <t>2790|NSW</t>
        </is>
      </c>
      <c r="G13122" t="n">
        <v>5</v>
      </c>
      <c r="H13122" t="n">
        <v>0.8792</v>
      </c>
      <c r="I13122" t="n">
        <v>2181.6104</v>
      </c>
      <c r="J13122" s="31" t="n">
        <v>2481.3231</v>
      </c>
      <c r="K13122" t="inlineStr">
        <is>
          <t>5:87.9%; 4:12.1%</t>
        </is>
      </c>
      <c r="L13122" t="inlineStr">
        <is>
          <t>MMM5 - Small rural town</t>
        </is>
      </c>
    </row>
    <row r="13123" ht="15" customHeight="1">
      <c r="A13123" t="inlineStr">
        <is>
          <t>Sofala</t>
        </is>
      </c>
      <c r="B13123" t="inlineStr">
        <is>
          <t>NSW</t>
        </is>
      </c>
      <c r="C13123" t="n">
        <v>2795</v>
      </c>
      <c r="D13123" t="inlineStr">
        <is>
          <t>Delivery Area</t>
        </is>
      </c>
      <c r="F13123" t="inlineStr">
        <is>
          <t>2795|NSW</t>
        </is>
      </c>
      <c r="G13123" t="n">
        <v>5</v>
      </c>
      <c r="H13123" t="n">
        <v>0.8552</v>
      </c>
      <c r="I13123" t="n">
        <v>4539.0867</v>
      </c>
      <c r="J13123" s="31" t="n">
        <v>5307.5248</v>
      </c>
      <c r="K13123" t="inlineStr">
        <is>
          <t>5:85.5%; 3:14.5%</t>
        </is>
      </c>
      <c r="L13123" t="inlineStr">
        <is>
          <t>MMM5 - Small rural town</t>
        </is>
      </c>
    </row>
    <row r="13124" ht="15" customHeight="1">
      <c r="A13124" t="inlineStr">
        <is>
          <t>Soldiers Hill</t>
        </is>
      </c>
      <c r="B13124" t="inlineStr">
        <is>
          <t>VIC</t>
        </is>
      </c>
      <c r="C13124" t="n">
        <v>3350</v>
      </c>
      <c r="D13124" t="inlineStr">
        <is>
          <t>Delivery Area</t>
        </is>
      </c>
      <c r="F13124" t="inlineStr">
        <is>
          <t>3350|VIC</t>
        </is>
      </c>
      <c r="G13124" t="n">
        <v>2</v>
      </c>
      <c r="H13124" t="n">
        <v>1</v>
      </c>
      <c r="I13124" t="n">
        <v>86.72620000000001</v>
      </c>
      <c r="J13124" s="31" t="n">
        <v>86.7261</v>
      </c>
      <c r="K13124" t="inlineStr">
        <is>
          <t>2:100.0%</t>
        </is>
      </c>
      <c r="L13124" t="inlineStr">
        <is>
          <t>MMM2 - Regional centre</t>
        </is>
      </c>
    </row>
    <row r="13125" ht="15" customHeight="1">
      <c r="A13125" t="inlineStr">
        <is>
          <t>Soldiers Hill</t>
        </is>
      </c>
      <c r="B13125" t="inlineStr">
        <is>
          <t>QLD</t>
        </is>
      </c>
      <c r="C13125" t="n">
        <v>4825</v>
      </c>
      <c r="D13125" t="inlineStr">
        <is>
          <t>Delivery Area</t>
        </is>
      </c>
      <c r="F13125" t="inlineStr">
        <is>
          <t>4825|QLD</t>
        </is>
      </c>
      <c r="G13125" t="n">
        <v>7</v>
      </c>
      <c r="H13125" t="n">
        <v>0.9994</v>
      </c>
      <c r="I13125" t="n">
        <v>99719.2751</v>
      </c>
      <c r="J13125" s="31" t="n">
        <v>99782.1361</v>
      </c>
      <c r="K13125" t="inlineStr">
        <is>
          <t>7:99.9%; 6:0.1%</t>
        </is>
      </c>
      <c r="L13125" t="inlineStr">
        <is>
          <t>MMM7 - Very remote community</t>
        </is>
      </c>
    </row>
    <row r="13126" ht="15" customHeight="1">
      <c r="A13126" t="inlineStr">
        <is>
          <t>Soldiers Point</t>
        </is>
      </c>
      <c r="B13126" t="inlineStr">
        <is>
          <t>NSW</t>
        </is>
      </c>
      <c r="C13126" t="n">
        <v>2317</v>
      </c>
      <c r="D13126" t="inlineStr">
        <is>
          <t>Delivery Area</t>
        </is>
      </c>
      <c r="F13126" t="inlineStr">
        <is>
          <t>2317|NSW</t>
        </is>
      </c>
      <c r="G13126" t="n">
        <v>4</v>
      </c>
      <c r="H13126" t="n">
        <v>1</v>
      </c>
      <c r="I13126" t="n">
        <v>9.7339</v>
      </c>
      <c r="J13126" s="31" t="n">
        <v>9.734</v>
      </c>
      <c r="K13126" t="inlineStr">
        <is>
          <t>4:100.0%</t>
        </is>
      </c>
      <c r="L13126" t="inlineStr">
        <is>
          <t>MMM4 - Medium rural town</t>
        </is>
      </c>
    </row>
    <row r="13127" ht="15" customHeight="1">
      <c r="A13127" t="inlineStr">
        <is>
          <t>Solomon</t>
        </is>
      </c>
      <c r="B13127" t="inlineStr">
        <is>
          <t>SA</t>
        </is>
      </c>
      <c r="C13127" t="n">
        <v>5641</v>
      </c>
      <c r="D13127" t="inlineStr">
        <is>
          <t>Delivery Area</t>
        </is>
      </c>
      <c r="F13127" t="inlineStr">
        <is>
          <t>5641|SA</t>
        </is>
      </c>
      <c r="G13127" t="n">
        <v>6</v>
      </c>
      <c r="H13127" t="n">
        <v>1</v>
      </c>
      <c r="I13127" t="n">
        <v>5586.1412</v>
      </c>
      <c r="J13127" s="31" t="n">
        <v>5586.1412</v>
      </c>
      <c r="K13127" t="inlineStr">
        <is>
          <t>6:100.0%</t>
        </is>
      </c>
      <c r="L13127" t="inlineStr">
        <is>
          <t>MMM6 - Remote community</t>
        </is>
      </c>
    </row>
    <row r="13128" ht="15" customHeight="1">
      <c r="A13128" t="inlineStr">
        <is>
          <t>Solomontown</t>
        </is>
      </c>
      <c r="B13128" t="inlineStr">
        <is>
          <t>SA</t>
        </is>
      </c>
      <c r="C13128" t="n">
        <v>5540</v>
      </c>
      <c r="D13128" t="inlineStr">
        <is>
          <t>Delivery Area</t>
        </is>
      </c>
      <c r="F13128" t="inlineStr">
        <is>
          <t>5540|SA</t>
        </is>
      </c>
      <c r="G13128" t="n">
        <v>4</v>
      </c>
      <c r="H13128" t="n">
        <v>0.6369</v>
      </c>
      <c r="I13128" t="n">
        <v>475.62</v>
      </c>
      <c r="J13128" s="31" t="n">
        <v>746.8247</v>
      </c>
      <c r="K13128" t="inlineStr">
        <is>
          <t>4:63.7%; 5:36.3%</t>
        </is>
      </c>
      <c r="L13128" t="inlineStr">
        <is>
          <t>MMM4 - Medium rural town</t>
        </is>
      </c>
    </row>
    <row r="13129" ht="15" customHeight="1">
      <c r="A13129" t="inlineStr">
        <is>
          <t>Solus</t>
        </is>
      </c>
      <c r="B13129" t="inlineStr">
        <is>
          <t>WA</t>
        </is>
      </c>
      <c r="C13129" t="n">
        <v>6207</v>
      </c>
      <c r="D13129" t="inlineStr">
        <is>
          <t>Delivery Area</t>
        </is>
      </c>
      <c r="F13129" t="inlineStr">
        <is>
          <t>6207|WA</t>
        </is>
      </c>
      <c r="G13129" t="n">
        <v>5</v>
      </c>
      <c r="H13129" t="n">
        <v>0.6363</v>
      </c>
      <c r="I13129" t="n">
        <v>343.7496</v>
      </c>
      <c r="J13129" s="31" t="n">
        <v>540.2147</v>
      </c>
      <c r="K13129" t="inlineStr">
        <is>
          <t>5:63.6%; 2:36.4%</t>
        </is>
      </c>
      <c r="L13129" t="inlineStr">
        <is>
          <t>MMM5 - Small rural town</t>
        </is>
      </c>
    </row>
    <row r="13130" ht="15" customHeight="1">
      <c r="A13130" t="inlineStr">
        <is>
          <t>Somers</t>
        </is>
      </c>
      <c r="B13130" t="inlineStr">
        <is>
          <t>VIC</t>
        </is>
      </c>
      <c r="C13130" t="n">
        <v>3927</v>
      </c>
      <c r="D13130" t="inlineStr">
        <is>
          <t>Delivery Area</t>
        </is>
      </c>
      <c r="F13130" t="inlineStr">
        <is>
          <t>3927|VIC</t>
        </is>
      </c>
      <c r="G13130" t="n">
        <v>1</v>
      </c>
      <c r="H13130" t="n">
        <v>1</v>
      </c>
      <c r="I13130" t="n">
        <v>14.9114</v>
      </c>
      <c r="J13130" s="31" t="n">
        <v>14.9111</v>
      </c>
      <c r="K13130" t="inlineStr">
        <is>
          <t>1:100.0%</t>
        </is>
      </c>
      <c r="L13130" t="inlineStr">
        <is>
          <t>MMM1 - Metropolitan area</t>
        </is>
      </c>
    </row>
    <row r="13131" ht="15" customHeight="1">
      <c r="A13131" t="inlineStr">
        <is>
          <t>Somersby</t>
        </is>
      </c>
      <c r="B13131" t="inlineStr">
        <is>
          <t>NSW</t>
        </is>
      </c>
      <c r="C13131" t="n">
        <v>2250</v>
      </c>
      <c r="D13131" t="inlineStr">
        <is>
          <t>Delivery Area</t>
        </is>
      </c>
      <c r="F13131" t="inlineStr">
        <is>
          <t>2250|NSW</t>
        </is>
      </c>
      <c r="G13131" t="n">
        <v>5</v>
      </c>
      <c r="H13131" t="n">
        <v>0.4976</v>
      </c>
      <c r="I13131" t="n">
        <v>344.1836</v>
      </c>
      <c r="J13131" s="31" t="n">
        <v>691.6342</v>
      </c>
      <c r="K13131" t="inlineStr">
        <is>
          <t>5:49.8%; 2:31.5%; 1:18.7%</t>
        </is>
      </c>
      <c r="L13131" t="inlineStr">
        <is>
          <t>MMM5 - Small rural town</t>
        </is>
      </c>
    </row>
    <row r="13132" ht="15" customHeight="1">
      <c r="A13132" t="inlineStr">
        <is>
          <t>Somerset</t>
        </is>
      </c>
      <c r="B13132" t="inlineStr">
        <is>
          <t>QLD</t>
        </is>
      </c>
      <c r="C13132" t="n">
        <v>4876</v>
      </c>
      <c r="D13132" t="inlineStr">
        <is>
          <t>Delivery Area</t>
        </is>
      </c>
      <c r="E13132" t="inlineStr">
        <is>
          <t>TORRES SHIRE/NORTHERN PENINSULA COUNCILS</t>
        </is>
      </c>
      <c r="F13132" t="inlineStr">
        <is>
          <t>4876|QLD</t>
        </is>
      </c>
      <c r="G13132" t="n">
        <v>7</v>
      </c>
      <c r="H13132" t="n">
        <v>1</v>
      </c>
      <c r="I13132" t="n">
        <v>1340.1273</v>
      </c>
      <c r="J13132" s="31" t="n">
        <v>1340.127</v>
      </c>
      <c r="K13132" t="inlineStr">
        <is>
          <t>7:100.0%</t>
        </is>
      </c>
      <c r="L13132" t="inlineStr">
        <is>
          <t>MMM7 - Very remote community</t>
        </is>
      </c>
    </row>
    <row r="13133" ht="15" customHeight="1">
      <c r="A13133" t="inlineStr">
        <is>
          <t>Somerset</t>
        </is>
      </c>
      <c r="B13133" t="inlineStr">
        <is>
          <t>TAS</t>
        </is>
      </c>
      <c r="C13133" t="n">
        <v>7322</v>
      </c>
      <c r="D13133" t="inlineStr">
        <is>
          <t>Delivery Area</t>
        </is>
      </c>
      <c r="F13133" t="inlineStr">
        <is>
          <t>7322|TAS</t>
        </is>
      </c>
      <c r="G13133" t="n">
        <v>3</v>
      </c>
      <c r="H13133" t="n">
        <v>1</v>
      </c>
      <c r="I13133" t="n">
        <v>26.8884</v>
      </c>
      <c r="J13133" s="31" t="n">
        <v>26.8891</v>
      </c>
      <c r="K13133" t="inlineStr">
        <is>
          <t>3:100.0%</t>
        </is>
      </c>
      <c r="L13133" t="inlineStr">
        <is>
          <t>MMM3 - Large rural town</t>
        </is>
      </c>
    </row>
    <row r="13134" ht="15" customHeight="1">
      <c r="A13134" t="inlineStr">
        <is>
          <t>Somerset Dam</t>
        </is>
      </c>
      <c r="B13134" t="inlineStr">
        <is>
          <t>QLD</t>
        </is>
      </c>
      <c r="C13134" t="n">
        <v>4312</v>
      </c>
      <c r="D13134" t="inlineStr">
        <is>
          <t>Delivery Area</t>
        </is>
      </c>
      <c r="F13134" t="inlineStr">
        <is>
          <t>4312|QLD</t>
        </is>
      </c>
      <c r="G13134" t="n">
        <v>5</v>
      </c>
      <c r="H13134" t="n">
        <v>1</v>
      </c>
      <c r="I13134" t="n">
        <v>868.7387</v>
      </c>
      <c r="J13134" s="31" t="n">
        <v>868.739</v>
      </c>
      <c r="K13134" t="inlineStr">
        <is>
          <t>5:100.0%</t>
        </is>
      </c>
      <c r="L13134" t="inlineStr">
        <is>
          <t>MMM5 - Small rural town</t>
        </is>
      </c>
    </row>
    <row r="13135" ht="15" customHeight="1">
      <c r="A13135" t="inlineStr">
        <is>
          <t>Somerton</t>
        </is>
      </c>
      <c r="B13135" t="inlineStr">
        <is>
          <t>NSW</t>
        </is>
      </c>
      <c r="C13135" t="n">
        <v>2340</v>
      </c>
      <c r="D13135" t="inlineStr">
        <is>
          <t>Delivery Area</t>
        </is>
      </c>
      <c r="F13135" t="inlineStr">
        <is>
          <t>2340|NSW</t>
        </is>
      </c>
      <c r="G13135" t="n">
        <v>5</v>
      </c>
      <c r="H13135" t="n">
        <v>0.8137</v>
      </c>
      <c r="I13135" t="n">
        <v>2728.2099</v>
      </c>
      <c r="J13135" s="31" t="n">
        <v>3352.9983</v>
      </c>
      <c r="K13135" t="inlineStr">
        <is>
          <t>5:81.4%; 3:18.6%</t>
        </is>
      </c>
      <c r="L13135" t="inlineStr">
        <is>
          <t>MMM5 - Small rural town</t>
        </is>
      </c>
    </row>
    <row r="13136" ht="15" customHeight="1">
      <c r="A13136" t="inlineStr">
        <is>
          <t>Somerton</t>
        </is>
      </c>
      <c r="B13136" t="inlineStr">
        <is>
          <t>VIC</t>
        </is>
      </c>
      <c r="C13136" t="n">
        <v>3062</v>
      </c>
      <c r="D13136" t="inlineStr">
        <is>
          <t>Delivery Area</t>
        </is>
      </c>
      <c r="F13136" t="inlineStr">
        <is>
          <t>3062|VIC</t>
        </is>
      </c>
      <c r="G13136" t="n">
        <v>1</v>
      </c>
      <c r="H13136" t="n">
        <v>1</v>
      </c>
      <c r="I13136" t="n">
        <v>5.4101</v>
      </c>
      <c r="J13136" s="31" t="n">
        <v>5.4102</v>
      </c>
      <c r="K13136" t="inlineStr">
        <is>
          <t>1:100.0%</t>
        </is>
      </c>
      <c r="L13136" t="inlineStr">
        <is>
          <t>MMM1 - Metropolitan area</t>
        </is>
      </c>
    </row>
    <row r="13137" ht="15" customHeight="1">
      <c r="A13137" t="inlineStr">
        <is>
          <t>Somerton Park</t>
        </is>
      </c>
      <c r="B13137" t="inlineStr">
        <is>
          <t>VIC</t>
        </is>
      </c>
      <c r="C13137" t="n">
        <v>3851</v>
      </c>
      <c r="D13137" t="inlineStr">
        <is>
          <t>Delivery Area</t>
        </is>
      </c>
      <c r="F13137" t="inlineStr">
        <is>
          <t>3851|VIC</t>
        </is>
      </c>
      <c r="G13137" t="n">
        <v>5</v>
      </c>
      <c r="H13137" t="n">
        <v>0.8199</v>
      </c>
      <c r="I13137" t="n">
        <v>1544.194</v>
      </c>
      <c r="J13137" s="31" t="n">
        <v>1883.4399</v>
      </c>
      <c r="K13137" t="inlineStr">
        <is>
          <t>5:82.0%; 4:18.0%</t>
        </is>
      </c>
      <c r="L13137" t="inlineStr">
        <is>
          <t>MMM5 - Small rural town</t>
        </is>
      </c>
    </row>
    <row r="13138" ht="15" customHeight="1">
      <c r="A13138" t="inlineStr">
        <is>
          <t>Somerton Park</t>
        </is>
      </c>
      <c r="B13138" t="inlineStr">
        <is>
          <t>SA</t>
        </is>
      </c>
      <c r="C13138" t="n">
        <v>5044</v>
      </c>
      <c r="D13138" t="inlineStr">
        <is>
          <t>Delivery Area</t>
        </is>
      </c>
      <c r="F13138" t="inlineStr">
        <is>
          <t>5044|SA</t>
        </is>
      </c>
      <c r="G13138" t="n">
        <v>1</v>
      </c>
      <c r="H13138" t="n">
        <v>1</v>
      </c>
      <c r="I13138" t="n">
        <v>4.1026</v>
      </c>
      <c r="J13138" s="31" t="n">
        <v>4.1037</v>
      </c>
      <c r="K13138" t="inlineStr">
        <is>
          <t>1:100.0%</t>
        </is>
      </c>
      <c r="L13138" t="inlineStr">
        <is>
          <t>MMM1 - Metropolitan area</t>
        </is>
      </c>
    </row>
    <row r="13139" ht="15" customHeight="1">
      <c r="A13139" t="inlineStr">
        <is>
          <t>Somerville</t>
        </is>
      </c>
      <c r="B13139" t="inlineStr">
        <is>
          <t>VIC</t>
        </is>
      </c>
      <c r="C13139" t="n">
        <v>3912</v>
      </c>
      <c r="D13139" t="inlineStr">
        <is>
          <t>Delivery Area</t>
        </is>
      </c>
      <c r="F13139" t="inlineStr">
        <is>
          <t>3912|VIC</t>
        </is>
      </c>
      <c r="G13139" t="n">
        <v>1</v>
      </c>
      <c r="H13139" t="n">
        <v>1</v>
      </c>
      <c r="I13139" t="n">
        <v>72.32769999999999</v>
      </c>
      <c r="J13139" s="31" t="n">
        <v>72.3275</v>
      </c>
      <c r="K13139" t="inlineStr">
        <is>
          <t>1:100.0%</t>
        </is>
      </c>
      <c r="L13139" t="inlineStr">
        <is>
          <t>MMM1 - Metropolitan area</t>
        </is>
      </c>
    </row>
    <row r="13140" ht="15" customHeight="1">
      <c r="A13140" t="inlineStr">
        <is>
          <t>Somerville</t>
        </is>
      </c>
      <c r="B13140" t="inlineStr">
        <is>
          <t>WA</t>
        </is>
      </c>
      <c r="C13140" t="n">
        <v>6430</v>
      </c>
      <c r="D13140" t="inlineStr">
        <is>
          <t>Delivery Area</t>
        </is>
      </c>
      <c r="F13140" t="inlineStr">
        <is>
          <t>6430|WA</t>
        </is>
      </c>
      <c r="G13140" t="n">
        <v>7</v>
      </c>
      <c r="H13140" t="n">
        <v>0.5931999999999999</v>
      </c>
      <c r="I13140" t="n">
        <v>86.17529999999999</v>
      </c>
      <c r="J13140" s="31" t="n">
        <v>145.2704</v>
      </c>
      <c r="K13140" t="inlineStr">
        <is>
          <t>7:59.3%; 3:40.7%</t>
        </is>
      </c>
      <c r="L13140" t="inlineStr">
        <is>
          <t>MMM7 - Very remote community</t>
        </is>
      </c>
    </row>
    <row r="13141" ht="15" customHeight="1">
      <c r="A13141" t="inlineStr">
        <is>
          <t>Sommariva</t>
        </is>
      </c>
      <c r="B13141" t="inlineStr">
        <is>
          <t>QLD</t>
        </is>
      </c>
      <c r="C13141" t="n">
        <v>4470</v>
      </c>
      <c r="D13141" t="inlineStr">
        <is>
          <t>Delivery Area</t>
        </is>
      </c>
      <c r="F13141" t="inlineStr">
        <is>
          <t>4470|QLD</t>
        </is>
      </c>
      <c r="G13141" t="n">
        <v>7</v>
      </c>
      <c r="H13141" t="n">
        <v>1</v>
      </c>
      <c r="I13141" t="n">
        <v>17483.3835</v>
      </c>
      <c r="J13141" s="31" t="n">
        <v>17483.3832</v>
      </c>
      <c r="K13141" t="inlineStr">
        <is>
          <t>7:100.0%</t>
        </is>
      </c>
      <c r="L13141" t="inlineStr">
        <is>
          <t>MMM7 - Very remote community</t>
        </is>
      </c>
    </row>
    <row r="13142" ht="15" customHeight="1">
      <c r="A13142" t="inlineStr">
        <is>
          <t>Somme</t>
        </is>
      </c>
      <c r="B13142" t="inlineStr">
        <is>
          <t>QLD</t>
        </is>
      </c>
      <c r="C13142" t="n">
        <v>4382</v>
      </c>
      <c r="D13142" t="inlineStr">
        <is>
          <t>Delivery Area</t>
        </is>
      </c>
      <c r="F13142" t="inlineStr">
        <is>
          <t>4382|QLD</t>
        </is>
      </c>
      <c r="G13142" t="n">
        <v>5</v>
      </c>
      <c r="H13142" t="n">
        <v>1</v>
      </c>
      <c r="I13142" t="n">
        <v>551.1208</v>
      </c>
      <c r="J13142" s="31" t="n">
        <v>551.1208</v>
      </c>
      <c r="K13142" t="inlineStr">
        <is>
          <t>5:100.0%</t>
        </is>
      </c>
      <c r="L13142" t="inlineStr">
        <is>
          <t>MMM5 - Small rural town</t>
        </is>
      </c>
    </row>
    <row r="13143" ht="15" customHeight="1">
      <c r="A13143" t="inlineStr">
        <is>
          <t>Sorell</t>
        </is>
      </c>
      <c r="B13143" t="inlineStr">
        <is>
          <t>TAS</t>
        </is>
      </c>
      <c r="C13143" t="n">
        <v>7172</v>
      </c>
      <c r="D13143" t="inlineStr">
        <is>
          <t>Delivery Area</t>
        </is>
      </c>
      <c r="F13143" t="inlineStr">
        <is>
          <t>7172|TAS</t>
        </is>
      </c>
      <c r="G13143" t="n">
        <v>5</v>
      </c>
      <c r="H13143" t="n">
        <v>0.7144</v>
      </c>
      <c r="I13143" t="n">
        <v>172.8262</v>
      </c>
      <c r="J13143" s="31" t="n">
        <v>241.9126</v>
      </c>
      <c r="K13143" t="inlineStr">
        <is>
          <t>5:71.4%; 2:28.6%</t>
        </is>
      </c>
      <c r="L13143" t="inlineStr">
        <is>
          <t>MMM5 - Small rural town</t>
        </is>
      </c>
    </row>
    <row r="13144" ht="15" customHeight="1">
      <c r="A13144" t="inlineStr">
        <is>
          <t>Sorell Creek</t>
        </is>
      </c>
      <c r="B13144" t="inlineStr">
        <is>
          <t>TAS</t>
        </is>
      </c>
      <c r="C13144" t="n">
        <v>7140</v>
      </c>
      <c r="D13144" t="inlineStr">
        <is>
          <t>Delivery Area</t>
        </is>
      </c>
      <c r="F13144" t="inlineStr">
        <is>
          <t>7140|TAS</t>
        </is>
      </c>
      <c r="G13144" t="n">
        <v>5</v>
      </c>
      <c r="H13144" t="n">
        <v>0.5062</v>
      </c>
      <c r="I13144" t="n">
        <v>2648.9444</v>
      </c>
      <c r="J13144" s="31" t="n">
        <v>5233.2386</v>
      </c>
      <c r="K13144" t="inlineStr">
        <is>
          <t>5:50.6%; 6:44.6%; 4:3.4%; 2:1.4%</t>
        </is>
      </c>
      <c r="L13144" t="inlineStr">
        <is>
          <t>MMM5 - Small rural town</t>
        </is>
      </c>
    </row>
    <row r="13145" ht="15" customHeight="1">
      <c r="A13145" t="inlineStr">
        <is>
          <t>Sorrento</t>
        </is>
      </c>
      <c r="B13145" t="inlineStr">
        <is>
          <t>VIC</t>
        </is>
      </c>
      <c r="C13145" t="n">
        <v>3943</v>
      </c>
      <c r="D13145" t="inlineStr">
        <is>
          <t>Delivery Area</t>
        </is>
      </c>
      <c r="F13145" t="inlineStr">
        <is>
          <t>3943|VIC</t>
        </is>
      </c>
      <c r="G13145" t="n">
        <v>1</v>
      </c>
      <c r="H13145" t="n">
        <v>1</v>
      </c>
      <c r="I13145" t="n">
        <v>7.013</v>
      </c>
      <c r="J13145" s="31" t="n">
        <v>7.0136</v>
      </c>
      <c r="K13145" t="inlineStr">
        <is>
          <t>1:100.0%</t>
        </is>
      </c>
      <c r="L13145" t="inlineStr">
        <is>
          <t>MMM1 - Metropolitan area</t>
        </is>
      </c>
    </row>
    <row r="13146" ht="15" customHeight="1">
      <c r="A13146" t="inlineStr">
        <is>
          <t>Sorrento</t>
        </is>
      </c>
      <c r="B13146" t="inlineStr">
        <is>
          <t>WA</t>
        </is>
      </c>
      <c r="C13146" t="n">
        <v>6020</v>
      </c>
      <c r="D13146" t="inlineStr">
        <is>
          <t>Delivery Area</t>
        </is>
      </c>
      <c r="F13146" t="inlineStr">
        <is>
          <t>6020|WA</t>
        </is>
      </c>
      <c r="G13146" t="n">
        <v>1</v>
      </c>
      <c r="H13146" t="n">
        <v>1</v>
      </c>
      <c r="I13146" t="n">
        <v>12.8352</v>
      </c>
      <c r="J13146" s="31" t="n">
        <v>12.8372</v>
      </c>
      <c r="K13146" t="inlineStr">
        <is>
          <t>1:100.0%</t>
        </is>
      </c>
      <c r="L13146" t="inlineStr">
        <is>
          <t>MMM1 - Metropolitan area</t>
        </is>
      </c>
    </row>
    <row r="13147" ht="15" customHeight="1">
      <c r="A13147" t="inlineStr">
        <is>
          <t>South Albury</t>
        </is>
      </c>
      <c r="B13147" t="inlineStr">
        <is>
          <t>NSW</t>
        </is>
      </c>
      <c r="C13147" t="n">
        <v>2640</v>
      </c>
      <c r="D13147" t="inlineStr">
        <is>
          <t>Delivery Area</t>
        </is>
      </c>
      <c r="F13147" t="inlineStr">
        <is>
          <t>2640|NSW</t>
        </is>
      </c>
      <c r="G13147" t="n">
        <v>5</v>
      </c>
      <c r="H13147" t="n">
        <v>0.5459000000000001</v>
      </c>
      <c r="I13147" t="n">
        <v>561.9442</v>
      </c>
      <c r="J13147" s="31" t="n">
        <v>1029.4042</v>
      </c>
      <c r="K13147" t="inlineStr">
        <is>
          <t>5:54.6%; 2:45.4%</t>
        </is>
      </c>
      <c r="L13147" t="inlineStr">
        <is>
          <t>MMM5 - Small rural town</t>
        </is>
      </c>
    </row>
    <row r="13148" ht="15" customHeight="1">
      <c r="A13148" t="inlineStr">
        <is>
          <t>South Arm</t>
        </is>
      </c>
      <c r="B13148" t="inlineStr">
        <is>
          <t>NSW</t>
        </is>
      </c>
      <c r="C13148" t="n">
        <v>2449</v>
      </c>
      <c r="D13148" t="inlineStr">
        <is>
          <t>Delivery Area</t>
        </is>
      </c>
      <c r="E13148" t="inlineStr">
        <is>
          <t>NAMBUCCA VALLEY COUNCIL</t>
        </is>
      </c>
      <c r="F13148" t="inlineStr">
        <is>
          <t>2449|NSW</t>
        </is>
      </c>
      <c r="G13148" t="n">
        <v>5</v>
      </c>
      <c r="H13148" t="n">
        <v>0.9873</v>
      </c>
      <c r="I13148" t="n">
        <v>563.4698</v>
      </c>
      <c r="J13148" s="31" t="n">
        <v>570.7344000000001</v>
      </c>
      <c r="K13148" t="inlineStr">
        <is>
          <t>5:98.7%; 4:1.3%</t>
        </is>
      </c>
      <c r="L13148" t="inlineStr">
        <is>
          <t>MMM5 - Small rural town</t>
        </is>
      </c>
    </row>
    <row r="13149" ht="15" customHeight="1">
      <c r="A13149" t="inlineStr">
        <is>
          <t>South Arm</t>
        </is>
      </c>
      <c r="B13149" t="inlineStr">
        <is>
          <t>NSW</t>
        </is>
      </c>
      <c r="C13149" t="n">
        <v>2460</v>
      </c>
      <c r="D13149" t="inlineStr">
        <is>
          <t>Delivery Area</t>
        </is>
      </c>
      <c r="E13149" t="inlineStr">
        <is>
          <t>CLARENCE VALLEY COUNCIL</t>
        </is>
      </c>
      <c r="F13149" t="inlineStr">
        <is>
          <t>2460|NSW</t>
        </is>
      </c>
      <c r="G13149" t="n">
        <v>5</v>
      </c>
      <c r="H13149" t="n">
        <v>0.8961</v>
      </c>
      <c r="I13149" t="n">
        <v>5941.1588</v>
      </c>
      <c r="J13149" s="31" t="n">
        <v>6630.3495</v>
      </c>
      <c r="K13149" t="inlineStr">
        <is>
          <t>5:89.6%; 3:10.4%; 7:0.0%</t>
        </is>
      </c>
      <c r="L13149" t="inlineStr">
        <is>
          <t>MMM5 - Small rural town</t>
        </is>
      </c>
    </row>
    <row r="13150" ht="15" customHeight="1">
      <c r="A13150" t="inlineStr">
        <is>
          <t>South Arm</t>
        </is>
      </c>
      <c r="B13150" t="inlineStr">
        <is>
          <t>TAS</t>
        </is>
      </c>
      <c r="C13150" t="n">
        <v>7022</v>
      </c>
      <c r="D13150" t="inlineStr">
        <is>
          <t>Delivery Area</t>
        </is>
      </c>
      <c r="F13150" t="inlineStr">
        <is>
          <t>7022|TAS</t>
        </is>
      </c>
      <c r="G13150" t="n">
        <v>5</v>
      </c>
      <c r="H13150" t="n">
        <v>0.7214</v>
      </c>
      <c r="I13150" t="n">
        <v>7.9204</v>
      </c>
      <c r="J13150" s="31" t="n">
        <v>10.9785</v>
      </c>
      <c r="K13150" t="inlineStr">
        <is>
          <t>5:72.1%; 2:27.9%</t>
        </is>
      </c>
      <c r="L13150" t="inlineStr">
        <is>
          <t>MMM5 - Small rural town</t>
        </is>
      </c>
    </row>
    <row r="13151" ht="15" customHeight="1">
      <c r="A13151" t="inlineStr">
        <is>
          <t>South Ballina</t>
        </is>
      </c>
      <c r="B13151" t="inlineStr">
        <is>
          <t>NSW</t>
        </is>
      </c>
      <c r="C13151" t="n">
        <v>2478</v>
      </c>
      <c r="D13151" t="inlineStr">
        <is>
          <t>Delivery Area</t>
        </is>
      </c>
      <c r="F13151" t="inlineStr">
        <is>
          <t>2478|NSW</t>
        </is>
      </c>
      <c r="G13151" t="n">
        <v>3</v>
      </c>
      <c r="H13151" t="n">
        <v>0.8426</v>
      </c>
      <c r="I13151" t="n">
        <v>156.4517</v>
      </c>
      <c r="J13151" s="31" t="n">
        <v>185.6804</v>
      </c>
      <c r="K13151" t="inlineStr">
        <is>
          <t>3:84.3%; 5:15.7%</t>
        </is>
      </c>
      <c r="L13151" t="inlineStr">
        <is>
          <t>MMM3 - Large rural town</t>
        </is>
      </c>
    </row>
    <row r="13152" ht="15" customHeight="1">
      <c r="A13152" t="inlineStr">
        <is>
          <t>South Bathurst</t>
        </is>
      </c>
      <c r="B13152" t="inlineStr">
        <is>
          <t>NSW</t>
        </is>
      </c>
      <c r="C13152" t="n">
        <v>2795</v>
      </c>
      <c r="D13152" t="inlineStr">
        <is>
          <t>Delivery Area</t>
        </is>
      </c>
      <c r="F13152" t="inlineStr">
        <is>
          <t>2795|NSW</t>
        </is>
      </c>
      <c r="G13152" t="n">
        <v>5</v>
      </c>
      <c r="H13152" t="n">
        <v>0.8552</v>
      </c>
      <c r="I13152" t="n">
        <v>4539.0867</v>
      </c>
      <c r="J13152" s="31" t="n">
        <v>5307.5248</v>
      </c>
      <c r="K13152" t="inlineStr">
        <is>
          <t>5:85.5%; 3:14.5%</t>
        </is>
      </c>
      <c r="L13152" t="inlineStr">
        <is>
          <t>MMM5 - Small rural town</t>
        </is>
      </c>
    </row>
    <row r="13153" ht="15" customHeight="1">
      <c r="A13153" t="inlineStr">
        <is>
          <t>South Bingera</t>
        </is>
      </c>
      <c r="B13153" t="inlineStr">
        <is>
          <t>QLD</t>
        </is>
      </c>
      <c r="C13153" t="n">
        <v>4670</v>
      </c>
      <c r="D13153" t="inlineStr">
        <is>
          <t>Delivery Area</t>
        </is>
      </c>
      <c r="F13153" t="inlineStr">
        <is>
          <t>4670|QLD</t>
        </is>
      </c>
      <c r="G13153" t="n">
        <v>2</v>
      </c>
      <c r="H13153" t="n">
        <v>0.6059</v>
      </c>
      <c r="I13153" t="n">
        <v>1079.6197</v>
      </c>
      <c r="J13153" s="31" t="n">
        <v>1781.8725</v>
      </c>
      <c r="K13153" t="inlineStr">
        <is>
          <t>2:60.6%; 5:39.4%</t>
        </is>
      </c>
      <c r="L13153" t="inlineStr">
        <is>
          <t>MMM2 - Regional centre</t>
        </is>
      </c>
    </row>
    <row r="13154" ht="15" customHeight="1">
      <c r="A13154" t="inlineStr">
        <is>
          <t>South Bodallin</t>
        </is>
      </c>
      <c r="B13154" t="inlineStr">
        <is>
          <t>WA</t>
        </is>
      </c>
      <c r="C13154" t="n">
        <v>6424</v>
      </c>
      <c r="D13154" t="inlineStr">
        <is>
          <t>Delivery Area</t>
        </is>
      </c>
      <c r="F13154" t="inlineStr">
        <is>
          <t>6424|WA</t>
        </is>
      </c>
      <c r="G13154" t="n">
        <v>6</v>
      </c>
      <c r="H13154" t="n">
        <v>1</v>
      </c>
      <c r="I13154" t="n">
        <v>1623.2244</v>
      </c>
      <c r="J13154" s="31" t="n">
        <v>1623.2244</v>
      </c>
      <c r="K13154" t="inlineStr">
        <is>
          <t>6:100.0%</t>
        </is>
      </c>
      <c r="L13154" t="inlineStr">
        <is>
          <t>MMM6 - Remote community</t>
        </is>
      </c>
    </row>
    <row r="13155" ht="15" customHeight="1">
      <c r="A13155" t="inlineStr">
        <is>
          <t>South Boulder</t>
        </is>
      </c>
      <c r="B13155" t="inlineStr">
        <is>
          <t>WA</t>
        </is>
      </c>
      <c r="C13155" t="n">
        <v>6432</v>
      </c>
      <c r="D13155" t="inlineStr">
        <is>
          <t>Delivery Area</t>
        </is>
      </c>
      <c r="F13155" t="inlineStr">
        <is>
          <t>6432|WA</t>
        </is>
      </c>
      <c r="G13155" t="n">
        <v>3</v>
      </c>
      <c r="H13155" t="n">
        <v>1</v>
      </c>
      <c r="I13155" t="n">
        <v>17.0962</v>
      </c>
      <c r="J13155" s="31" t="n">
        <v>17.0965</v>
      </c>
      <c r="K13155" t="inlineStr">
        <is>
          <t>3:100.0%</t>
        </is>
      </c>
      <c r="L13155" t="inlineStr">
        <is>
          <t>MMM3 - Large rural town</t>
        </is>
      </c>
    </row>
    <row r="13156" ht="15" customHeight="1">
      <c r="A13156" t="inlineStr">
        <is>
          <t>South Bowenfels</t>
        </is>
      </c>
      <c r="B13156" t="inlineStr">
        <is>
          <t>NSW</t>
        </is>
      </c>
      <c r="C13156" t="n">
        <v>2790</v>
      </c>
      <c r="D13156" t="inlineStr">
        <is>
          <t>Delivery Area</t>
        </is>
      </c>
      <c r="F13156" t="inlineStr">
        <is>
          <t>2790|NSW</t>
        </is>
      </c>
      <c r="G13156" t="n">
        <v>5</v>
      </c>
      <c r="H13156" t="n">
        <v>0.8792</v>
      </c>
      <c r="I13156" t="n">
        <v>2181.6104</v>
      </c>
      <c r="J13156" s="31" t="n">
        <v>2481.3231</v>
      </c>
      <c r="K13156" t="inlineStr">
        <is>
          <t>5:87.9%; 4:12.1%</t>
        </is>
      </c>
      <c r="L13156" t="inlineStr">
        <is>
          <t>MMM5 - Small rural town</t>
        </is>
      </c>
    </row>
    <row r="13157" ht="15" customHeight="1">
      <c r="A13157" t="inlineStr">
        <is>
          <t>South Brighton</t>
        </is>
      </c>
      <c r="B13157" t="inlineStr">
        <is>
          <t>SA</t>
        </is>
      </c>
      <c r="C13157" t="n">
        <v>5048</v>
      </c>
      <c r="D13157" t="inlineStr">
        <is>
          <t>Delivery Area</t>
        </is>
      </c>
      <c r="F13157" t="inlineStr">
        <is>
          <t>5048|SA</t>
        </is>
      </c>
      <c r="G13157" t="n">
        <v>1</v>
      </c>
      <c r="H13157" t="n">
        <v>1</v>
      </c>
      <c r="I13157" t="n">
        <v>5.8085</v>
      </c>
      <c r="J13157" s="31" t="n">
        <v>5.8082</v>
      </c>
      <c r="K13157" t="inlineStr">
        <is>
          <t>1:100.0%</t>
        </is>
      </c>
      <c r="L13157" t="inlineStr">
        <is>
          <t>MMM1 - Metropolitan area</t>
        </is>
      </c>
    </row>
    <row r="13158" ht="15" customHeight="1">
      <c r="A13158" t="inlineStr">
        <is>
          <t>South Brisbane</t>
        </is>
      </c>
      <c r="B13158" t="inlineStr">
        <is>
          <t>QLD</t>
        </is>
      </c>
      <c r="C13158" t="n">
        <v>4101</v>
      </c>
      <c r="D13158" t="inlineStr">
        <is>
          <t>Delivery Area</t>
        </is>
      </c>
      <c r="F13158" t="inlineStr">
        <is>
          <t>4101|QLD</t>
        </is>
      </c>
      <c r="G13158" t="n">
        <v>1</v>
      </c>
      <c r="H13158" t="n">
        <v>1</v>
      </c>
      <c r="I13158" t="n">
        <v>5.1012</v>
      </c>
      <c r="J13158" s="31" t="n">
        <v>5.1012</v>
      </c>
      <c r="K13158" t="inlineStr">
        <is>
          <t>1:100.0%</t>
        </is>
      </c>
      <c r="L13158" t="inlineStr">
        <is>
          <t>MMM1 - Metropolitan area</t>
        </is>
      </c>
    </row>
    <row r="13159" ht="15" customHeight="1">
      <c r="A13159" t="inlineStr">
        <is>
          <t>South Brisbane Bc</t>
        </is>
      </c>
      <c r="B13159" t="inlineStr">
        <is>
          <t>QLD</t>
        </is>
      </c>
      <c r="C13159" t="n">
        <v>4101</v>
      </c>
      <c r="D13159" t="inlineStr">
        <is>
          <t>Delivery Area</t>
        </is>
      </c>
      <c r="E13159" t="inlineStr">
        <is>
          <t>PO BOXES &amp; LOCKED BAGS</t>
        </is>
      </c>
      <c r="F13159" t="inlineStr">
        <is>
          <t>4101|QLD</t>
        </is>
      </c>
      <c r="G13159" t="n">
        <v>1</v>
      </c>
      <c r="H13159" t="n">
        <v>1</v>
      </c>
      <c r="I13159" t="n">
        <v>5.1012</v>
      </c>
      <c r="J13159" s="31" t="n">
        <v>5.1012</v>
      </c>
      <c r="K13159" t="inlineStr">
        <is>
          <t>1:100.0%</t>
        </is>
      </c>
      <c r="L13159" t="inlineStr">
        <is>
          <t>MMM1 - Metropolitan area</t>
        </is>
      </c>
    </row>
    <row r="13160" ht="15" customHeight="1">
      <c r="A13160" t="inlineStr">
        <is>
          <t>South Broken Hill</t>
        </is>
      </c>
      <c r="B13160" t="inlineStr">
        <is>
          <t>NSW</t>
        </is>
      </c>
      <c r="C13160" t="n">
        <v>2880</v>
      </c>
      <c r="D13160" t="inlineStr">
        <is>
          <t>Delivery Area</t>
        </is>
      </c>
      <c r="E13160" t="inlineStr">
        <is>
          <t>PO BOXES</t>
        </is>
      </c>
      <c r="F13160" t="inlineStr">
        <is>
          <t>2880|NSW</t>
        </is>
      </c>
      <c r="G13160" t="n">
        <v>6</v>
      </c>
      <c r="H13160" t="n">
        <v>0.6749000000000001</v>
      </c>
      <c r="I13160" t="n">
        <v>44674.6915</v>
      </c>
      <c r="J13160" s="31" t="n">
        <v>66191.4077</v>
      </c>
      <c r="K13160" t="inlineStr">
        <is>
          <t>6:67.5%; 7:32.2%; 3:0.3%</t>
        </is>
      </c>
      <c r="L13160" t="inlineStr">
        <is>
          <t>MMM6 - Remote community</t>
        </is>
      </c>
    </row>
    <row r="13161" ht="15" customHeight="1">
      <c r="A13161" t="inlineStr">
        <is>
          <t>South Bruny</t>
        </is>
      </c>
      <c r="B13161" t="inlineStr">
        <is>
          <t>TAS</t>
        </is>
      </c>
      <c r="C13161" t="n">
        <v>7150</v>
      </c>
      <c r="D13161" t="inlineStr">
        <is>
          <t>Delivery Area</t>
        </is>
      </c>
      <c r="F13161" t="inlineStr">
        <is>
          <t>7150|TAS</t>
        </is>
      </c>
      <c r="G13161" t="n">
        <v>6</v>
      </c>
      <c r="H13161" t="n">
        <v>0.7050999999999999</v>
      </c>
      <c r="I13161" t="n">
        <v>355.1328</v>
      </c>
      <c r="J13161" s="31" t="n">
        <v>503.6592</v>
      </c>
      <c r="K13161" t="inlineStr">
        <is>
          <t>6:70.5%; 5:16.3%; 2:13.1%</t>
        </is>
      </c>
      <c r="L13161" t="inlineStr">
        <is>
          <t>MMM6 - Remote community</t>
        </is>
      </c>
    </row>
    <row r="13162" ht="15" customHeight="1">
      <c r="A13162" t="inlineStr">
        <is>
          <t>South Bunbury</t>
        </is>
      </c>
      <c r="B13162" t="inlineStr">
        <is>
          <t>WA</t>
        </is>
      </c>
      <c r="C13162" t="n">
        <v>6230</v>
      </c>
      <c r="D13162" t="inlineStr">
        <is>
          <t>Delivery Area</t>
        </is>
      </c>
      <c r="F13162" t="inlineStr">
        <is>
          <t>6230|WA</t>
        </is>
      </c>
      <c r="G13162" t="n">
        <v>2</v>
      </c>
      <c r="H13162" t="n">
        <v>1</v>
      </c>
      <c r="I13162" t="n">
        <v>100.5373</v>
      </c>
      <c r="J13162" s="31" t="n">
        <v>100.5368</v>
      </c>
      <c r="K13162" t="inlineStr">
        <is>
          <t>2:100.0%</t>
        </is>
      </c>
      <c r="L13162" t="inlineStr">
        <is>
          <t>MMM2 - Regional centre</t>
        </is>
      </c>
    </row>
    <row r="13163" ht="15" customHeight="1">
      <c r="A13163" t="inlineStr">
        <is>
          <t>South Burnie</t>
        </is>
      </c>
      <c r="B13163" t="inlineStr">
        <is>
          <t>TAS</t>
        </is>
      </c>
      <c r="C13163" t="n">
        <v>7320</v>
      </c>
      <c r="D13163" t="inlineStr">
        <is>
          <t>Delivery Area</t>
        </is>
      </c>
      <c r="F13163" t="inlineStr">
        <is>
          <t>7320|TAS</t>
        </is>
      </c>
      <c r="G13163" t="n">
        <v>3</v>
      </c>
      <c r="H13163" t="n">
        <v>1</v>
      </c>
      <c r="I13163" t="n">
        <v>32.293</v>
      </c>
      <c r="J13163" s="31" t="n">
        <v>32.2926</v>
      </c>
      <c r="K13163" t="inlineStr">
        <is>
          <t>3:100.0%</t>
        </is>
      </c>
      <c r="L13163" t="inlineStr">
        <is>
          <t>MMM3 - Large rural town</t>
        </is>
      </c>
    </row>
    <row r="13164" ht="15" customHeight="1">
      <c r="A13164" t="inlineStr">
        <is>
          <t>South Burracoppin</t>
        </is>
      </c>
      <c r="B13164" t="inlineStr">
        <is>
          <t>WA</t>
        </is>
      </c>
      <c r="C13164" t="n">
        <v>6421</v>
      </c>
      <c r="D13164" t="inlineStr">
        <is>
          <t>Delivery Area</t>
        </is>
      </c>
      <c r="F13164" t="inlineStr">
        <is>
          <t>6421|WA</t>
        </is>
      </c>
      <c r="G13164" t="n">
        <v>6</v>
      </c>
      <c r="H13164" t="n">
        <v>1</v>
      </c>
      <c r="I13164" t="n">
        <v>1246.3928</v>
      </c>
      <c r="J13164" s="31" t="n">
        <v>1246.3928</v>
      </c>
      <c r="K13164" t="inlineStr">
        <is>
          <t>6:100.0%</t>
        </is>
      </c>
      <c r="L13164" t="inlineStr">
        <is>
          <t>MMM6 - Remote community</t>
        </is>
      </c>
    </row>
    <row r="13165" ht="15" customHeight="1">
      <c r="A13165" t="inlineStr">
        <is>
          <t>South Carnarvon</t>
        </is>
      </c>
      <c r="B13165" t="inlineStr">
        <is>
          <t>WA</t>
        </is>
      </c>
      <c r="C13165" t="n">
        <v>6701</v>
      </c>
      <c r="D13165" t="inlineStr">
        <is>
          <t>Delivery Area</t>
        </is>
      </c>
      <c r="F13165" t="inlineStr">
        <is>
          <t>6701|WA</t>
        </is>
      </c>
      <c r="G13165" t="n">
        <v>7</v>
      </c>
      <c r="H13165" t="n">
        <v>1</v>
      </c>
      <c r="I13165" t="n">
        <v>55074.9344</v>
      </c>
      <c r="J13165" s="31" t="n">
        <v>55074.9342</v>
      </c>
      <c r="K13165" t="inlineStr">
        <is>
          <t>7:100.0%</t>
        </is>
      </c>
      <c r="L13165" t="inlineStr">
        <is>
          <t>MMM7 - Very remote community</t>
        </is>
      </c>
    </row>
    <row r="13166" ht="15" customHeight="1">
      <c r="A13166" t="inlineStr">
        <is>
          <t>South Coogee</t>
        </is>
      </c>
      <c r="B13166" t="inlineStr">
        <is>
          <t>NSW</t>
        </is>
      </c>
      <c r="C13166" t="n">
        <v>2034</v>
      </c>
      <c r="D13166" t="inlineStr">
        <is>
          <t>Delivery Area</t>
        </is>
      </c>
      <c r="F13166" t="inlineStr">
        <is>
          <t>2034|NSW</t>
        </is>
      </c>
      <c r="G13166" t="n">
        <v>1</v>
      </c>
      <c r="H13166" t="n">
        <v>1</v>
      </c>
      <c r="I13166" t="n">
        <v>3.0505</v>
      </c>
      <c r="J13166" s="31" t="n">
        <v>3.0497</v>
      </c>
      <c r="K13166" t="inlineStr">
        <is>
          <t>1:100.0%</t>
        </is>
      </c>
      <c r="L13166" t="inlineStr">
        <is>
          <t>MMM1 - Metropolitan area</t>
        </is>
      </c>
    </row>
    <row r="13167" ht="15" customHeight="1">
      <c r="A13167" t="inlineStr">
        <is>
          <t>South Datatine</t>
        </is>
      </c>
      <c r="B13167" t="inlineStr">
        <is>
          <t>WA</t>
        </is>
      </c>
      <c r="C13167" t="n">
        <v>6317</v>
      </c>
      <c r="D13167" t="inlineStr">
        <is>
          <t>Delivery Area</t>
        </is>
      </c>
      <c r="F13167" t="inlineStr">
        <is>
          <t>6317|WA</t>
        </is>
      </c>
      <c r="G13167" t="n">
        <v>5</v>
      </c>
      <c r="H13167" t="n">
        <v>0.8328</v>
      </c>
      <c r="I13167" t="n">
        <v>1518.1854</v>
      </c>
      <c r="J13167" s="31" t="n">
        <v>1822.974</v>
      </c>
      <c r="K13167" t="inlineStr">
        <is>
          <t>5:83.3%; 6:16.7%</t>
        </is>
      </c>
      <c r="L13167" t="inlineStr">
        <is>
          <t>MMM5 - Small rural town</t>
        </is>
      </c>
    </row>
    <row r="13168" ht="15" customHeight="1">
      <c r="A13168" t="inlineStr">
        <is>
          <t>South Doodlakine</t>
        </is>
      </c>
      <c r="B13168" t="inlineStr">
        <is>
          <t>WA</t>
        </is>
      </c>
      <c r="C13168" t="n">
        <v>6411</v>
      </c>
      <c r="D13168" t="inlineStr">
        <is>
          <t>Delivery Area</t>
        </is>
      </c>
      <c r="F13168" t="inlineStr">
        <is>
          <t>6411|WA</t>
        </is>
      </c>
      <c r="G13168" t="n">
        <v>5</v>
      </c>
      <c r="H13168" t="n">
        <v>1</v>
      </c>
      <c r="I13168" t="n">
        <v>487.8053</v>
      </c>
      <c r="J13168" s="31" t="n">
        <v>487.8053</v>
      </c>
      <c r="K13168" t="inlineStr">
        <is>
          <t>5:100.0%</t>
        </is>
      </c>
      <c r="L13168" t="inlineStr">
        <is>
          <t>MMM5 - Small rural town</t>
        </is>
      </c>
    </row>
    <row r="13169" ht="15" customHeight="1">
      <c r="A13169" t="inlineStr">
        <is>
          <t>South Dudley</t>
        </is>
      </c>
      <c r="B13169" t="inlineStr">
        <is>
          <t>VIC</t>
        </is>
      </c>
      <c r="C13169" t="n">
        <v>3995</v>
      </c>
      <c r="D13169" t="inlineStr">
        <is>
          <t>Delivery Area</t>
        </is>
      </c>
      <c r="F13169" t="inlineStr">
        <is>
          <t>3995|VIC</t>
        </is>
      </c>
      <c r="G13169" t="n">
        <v>4</v>
      </c>
      <c r="H13169" t="n">
        <v>0.7748</v>
      </c>
      <c r="I13169" t="n">
        <v>154.1017</v>
      </c>
      <c r="J13169" s="31" t="n">
        <v>198.9026</v>
      </c>
      <c r="K13169" t="inlineStr">
        <is>
          <t>4:77.5%; 5:22.5%</t>
        </is>
      </c>
      <c r="L13169" t="inlineStr">
        <is>
          <t>MMM4 - Medium rural town</t>
        </is>
      </c>
    </row>
    <row r="13170" ht="15" customHeight="1">
      <c r="A13170" t="inlineStr">
        <is>
          <t>South Durras</t>
        </is>
      </c>
      <c r="B13170" t="inlineStr">
        <is>
          <t>NSW</t>
        </is>
      </c>
      <c r="C13170" t="n">
        <v>2536</v>
      </c>
      <c r="D13170" t="inlineStr">
        <is>
          <t>Delivery Area</t>
        </is>
      </c>
      <c r="F13170" t="inlineStr">
        <is>
          <t>2536|NSW</t>
        </is>
      </c>
      <c r="G13170" t="n">
        <v>5</v>
      </c>
      <c r="H13170" t="n">
        <v>0.642</v>
      </c>
      <c r="I13170" t="n">
        <v>625.8801999999999</v>
      </c>
      <c r="J13170" s="31" t="n">
        <v>974.8377</v>
      </c>
      <c r="K13170" t="inlineStr">
        <is>
          <t>5:64.2%; 4:35.8%; 6:0.0%</t>
        </is>
      </c>
      <c r="L13170" t="inlineStr">
        <is>
          <t>MMM5 - Small rural town</t>
        </is>
      </c>
    </row>
    <row r="13171" ht="15" customHeight="1">
      <c r="A13171" t="inlineStr">
        <is>
          <t>South East Nanango</t>
        </is>
      </c>
      <c r="B13171" t="inlineStr">
        <is>
          <t>QLD</t>
        </is>
      </c>
      <c r="C13171" t="n">
        <v>4615</v>
      </c>
      <c r="D13171" t="inlineStr">
        <is>
          <t>Delivery Area</t>
        </is>
      </c>
      <c r="F13171" t="inlineStr">
        <is>
          <t>4615|QLD</t>
        </is>
      </c>
      <c r="G13171" t="n">
        <v>5</v>
      </c>
      <c r="H13171" t="n">
        <v>1</v>
      </c>
      <c r="I13171" t="n">
        <v>1360.852</v>
      </c>
      <c r="J13171" s="31" t="n">
        <v>1360.8524</v>
      </c>
      <c r="K13171" t="inlineStr">
        <is>
          <t>5:100.0%</t>
        </is>
      </c>
      <c r="L13171" t="inlineStr">
        <is>
          <t>MMM5 - Small rural town</t>
        </is>
      </c>
    </row>
    <row r="13172" ht="15" customHeight="1">
      <c r="A13172" t="inlineStr">
        <is>
          <t>South End</t>
        </is>
      </c>
      <c r="B13172" t="inlineStr">
        <is>
          <t>QLD</t>
        </is>
      </c>
      <c r="C13172" t="n">
        <v>4680</v>
      </c>
      <c r="D13172" t="inlineStr">
        <is>
          <t>Delivery Area</t>
        </is>
      </c>
      <c r="F13172" t="inlineStr">
        <is>
          <t>4680|QLD</t>
        </is>
      </c>
      <c r="G13172" t="n">
        <v>5</v>
      </c>
      <c r="H13172" t="n">
        <v>0.782</v>
      </c>
      <c r="I13172" t="n">
        <v>3905.3441</v>
      </c>
      <c r="J13172" s="31" t="n">
        <v>4993.763</v>
      </c>
      <c r="K13172" t="inlineStr">
        <is>
          <t>5:78.2%; 6:12.3%; 3:8.1%; 4:1.4%</t>
        </is>
      </c>
      <c r="L13172" t="inlineStr">
        <is>
          <t>MMM5 - Small rural town</t>
        </is>
      </c>
    </row>
    <row r="13173" ht="15" customHeight="1">
      <c r="A13173" t="inlineStr">
        <is>
          <t>South Evans Head</t>
        </is>
      </c>
      <c r="B13173" t="inlineStr">
        <is>
          <t>NSW</t>
        </is>
      </c>
      <c r="C13173" t="n">
        <v>2473</v>
      </c>
      <c r="D13173" t="inlineStr">
        <is>
          <t>Delivery Area</t>
        </is>
      </c>
      <c r="F13173" t="inlineStr">
        <is>
          <t>2473|NSW</t>
        </is>
      </c>
      <c r="G13173" t="n">
        <v>5</v>
      </c>
      <c r="H13173" t="n">
        <v>1</v>
      </c>
      <c r="I13173" t="n">
        <v>31.3665</v>
      </c>
      <c r="J13173" s="31" t="n">
        <v>31.366</v>
      </c>
      <c r="K13173" t="inlineStr">
        <is>
          <t>5:100.0%</t>
        </is>
      </c>
      <c r="L13173" t="inlineStr">
        <is>
          <t>MMM5 - Small rural town</t>
        </is>
      </c>
    </row>
    <row r="13174" ht="15" customHeight="1">
      <c r="A13174" t="inlineStr">
        <is>
          <t>South Forest</t>
        </is>
      </c>
      <c r="B13174" t="inlineStr">
        <is>
          <t>TAS</t>
        </is>
      </c>
      <c r="C13174" t="n">
        <v>7330</v>
      </c>
      <c r="D13174" t="inlineStr">
        <is>
          <t>Delivery Area</t>
        </is>
      </c>
      <c r="F13174" t="inlineStr">
        <is>
          <t>7330|TAS</t>
        </is>
      </c>
      <c r="G13174" t="n">
        <v>6</v>
      </c>
      <c r="H13174" t="n">
        <v>0.5763</v>
      </c>
      <c r="I13174" t="n">
        <v>1323.2544</v>
      </c>
      <c r="J13174" s="31" t="n">
        <v>2296.0888</v>
      </c>
      <c r="K13174" t="inlineStr">
        <is>
          <t>6:57.6%; 5:42.4%</t>
        </is>
      </c>
      <c r="L13174" t="inlineStr">
        <is>
          <t>MMM6 - Remote community</t>
        </is>
      </c>
    </row>
    <row r="13175" ht="15" customHeight="1">
      <c r="A13175" t="inlineStr">
        <is>
          <t>South Fremantle</t>
        </is>
      </c>
      <c r="B13175" t="inlineStr">
        <is>
          <t>WA</t>
        </is>
      </c>
      <c r="C13175" t="n">
        <v>6162</v>
      </c>
      <c r="D13175" t="inlineStr">
        <is>
          <t>Delivery Area</t>
        </is>
      </c>
      <c r="F13175" t="inlineStr">
        <is>
          <t>6162|WA</t>
        </is>
      </c>
      <c r="G13175" t="n">
        <v>1</v>
      </c>
      <c r="H13175" t="n">
        <v>1</v>
      </c>
      <c r="I13175" t="n">
        <v>5.4314</v>
      </c>
      <c r="J13175" s="31" t="n">
        <v>5.4319</v>
      </c>
      <c r="K13175" t="inlineStr">
        <is>
          <t>1:100.0%</t>
        </is>
      </c>
      <c r="L13175" t="inlineStr">
        <is>
          <t>MMM1 - Metropolitan area</t>
        </is>
      </c>
    </row>
    <row r="13176" ht="15" customHeight="1">
      <c r="A13176" t="inlineStr">
        <is>
          <t>South Gap</t>
        </is>
      </c>
      <c r="B13176" t="inlineStr">
        <is>
          <t>SA</t>
        </is>
      </c>
      <c r="C13176" t="n">
        <v>5713</v>
      </c>
      <c r="D13176" t="inlineStr">
        <is>
          <t>Delivery Area</t>
        </is>
      </c>
      <c r="F13176" t="inlineStr">
        <is>
          <t>5713|SA</t>
        </is>
      </c>
      <c r="G13176" t="n">
        <v>7</v>
      </c>
      <c r="H13176" t="n">
        <v>0.7389</v>
      </c>
      <c r="I13176" t="n">
        <v>10360.3346</v>
      </c>
      <c r="J13176" s="31" t="n">
        <v>14020.4814</v>
      </c>
      <c r="K13176" t="inlineStr">
        <is>
          <t>7:73.9%; 6:26.1%</t>
        </is>
      </c>
      <c r="L13176" t="inlineStr">
        <is>
          <t>MMM7 - Very remote community</t>
        </is>
      </c>
    </row>
    <row r="13177" ht="15" customHeight="1">
      <c r="A13177" t="inlineStr">
        <is>
          <t>South Geelong</t>
        </is>
      </c>
      <c r="B13177" t="inlineStr">
        <is>
          <t>VIC</t>
        </is>
      </c>
      <c r="C13177" t="n">
        <v>3220</v>
      </c>
      <c r="D13177" t="inlineStr">
        <is>
          <t>Delivery Area</t>
        </is>
      </c>
      <c r="F13177" t="inlineStr">
        <is>
          <t>3220|VIC</t>
        </is>
      </c>
      <c r="G13177" t="n">
        <v>1</v>
      </c>
      <c r="H13177" t="n">
        <v>1</v>
      </c>
      <c r="I13177" t="n">
        <v>11.5408</v>
      </c>
      <c r="J13177" s="31" t="n">
        <v>11.5417</v>
      </c>
      <c r="K13177" t="inlineStr">
        <is>
          <t>1:100.0%</t>
        </is>
      </c>
      <c r="L13177" t="inlineStr">
        <is>
          <t>MMM1 - Metropolitan area</t>
        </is>
      </c>
    </row>
    <row r="13178" ht="15" customHeight="1">
      <c r="A13178" t="inlineStr">
        <is>
          <t>South Gladstone</t>
        </is>
      </c>
      <c r="B13178" t="inlineStr">
        <is>
          <t>QLD</t>
        </is>
      </c>
      <c r="C13178" t="n">
        <v>4680</v>
      </c>
      <c r="D13178" t="inlineStr">
        <is>
          <t>Delivery Area</t>
        </is>
      </c>
      <c r="F13178" t="inlineStr">
        <is>
          <t>4680|QLD</t>
        </is>
      </c>
      <c r="G13178" t="n">
        <v>5</v>
      </c>
      <c r="H13178" t="n">
        <v>0.782</v>
      </c>
      <c r="I13178" t="n">
        <v>3905.3441</v>
      </c>
      <c r="J13178" s="31" t="n">
        <v>4993.763</v>
      </c>
      <c r="K13178" t="inlineStr">
        <is>
          <t>5:78.2%; 6:12.3%; 3:8.1%; 4:1.4%</t>
        </is>
      </c>
      <c r="L13178" t="inlineStr">
        <is>
          <t>MMM5 - Small rural town</t>
        </is>
      </c>
    </row>
    <row r="13179" ht="15" customHeight="1">
      <c r="A13179" t="inlineStr">
        <is>
          <t>South Glencoe</t>
        </is>
      </c>
      <c r="B13179" t="inlineStr">
        <is>
          <t>WA</t>
        </is>
      </c>
      <c r="C13179" t="n">
        <v>6317</v>
      </c>
      <c r="D13179" t="inlineStr">
        <is>
          <t>Delivery Area</t>
        </is>
      </c>
      <c r="F13179" t="inlineStr">
        <is>
          <t>6317|WA</t>
        </is>
      </c>
      <c r="G13179" t="n">
        <v>5</v>
      </c>
      <c r="H13179" t="n">
        <v>0.8328</v>
      </c>
      <c r="I13179" t="n">
        <v>1518.1854</v>
      </c>
      <c r="J13179" s="31" t="n">
        <v>1822.974</v>
      </c>
      <c r="K13179" t="inlineStr">
        <is>
          <t>5:83.3%; 6:16.7%</t>
        </is>
      </c>
      <c r="L13179" t="inlineStr">
        <is>
          <t>MMM5 - Small rural town</t>
        </is>
      </c>
    </row>
    <row r="13180" ht="15" customHeight="1">
      <c r="A13180" t="inlineStr">
        <is>
          <t>South Golden Beach</t>
        </is>
      </c>
      <c r="B13180" t="inlineStr">
        <is>
          <t>NSW</t>
        </is>
      </c>
      <c r="C13180" t="n">
        <v>2483</v>
      </c>
      <c r="D13180" t="inlineStr">
        <is>
          <t>Delivery Area</t>
        </is>
      </c>
      <c r="F13180" t="inlineStr">
        <is>
          <t>2483|NSW</t>
        </is>
      </c>
      <c r="G13180" t="n">
        <v>5</v>
      </c>
      <c r="H13180" t="n">
        <v>0.6962</v>
      </c>
      <c r="I13180" t="n">
        <v>127.2145</v>
      </c>
      <c r="J13180" s="31" t="n">
        <v>182.7314</v>
      </c>
      <c r="K13180" t="inlineStr">
        <is>
          <t>5:69.6%; 2:29.1%; 4:1.2%</t>
        </is>
      </c>
      <c r="L13180" t="inlineStr">
        <is>
          <t>MMM5 - Small rural town</t>
        </is>
      </c>
    </row>
    <row r="13181" ht="15" customHeight="1">
      <c r="A13181" t="inlineStr">
        <is>
          <t>South Grafton</t>
        </is>
      </c>
      <c r="B13181" t="inlineStr">
        <is>
          <t>NSW</t>
        </is>
      </c>
      <c r="C13181" t="n">
        <v>2460</v>
      </c>
      <c r="D13181" t="inlineStr">
        <is>
          <t>Delivery Area</t>
        </is>
      </c>
      <c r="F13181" t="inlineStr">
        <is>
          <t>2460|NSW</t>
        </is>
      </c>
      <c r="G13181" t="n">
        <v>5</v>
      </c>
      <c r="H13181" t="n">
        <v>0.8961</v>
      </c>
      <c r="I13181" t="n">
        <v>5941.1588</v>
      </c>
      <c r="J13181" s="31" t="n">
        <v>6630.3495</v>
      </c>
      <c r="K13181" t="inlineStr">
        <is>
          <t>5:89.6%; 3:10.4%; 7:0.0%</t>
        </is>
      </c>
      <c r="L13181" t="inlineStr">
        <is>
          <t>MMM5 - Small rural town</t>
        </is>
      </c>
    </row>
    <row r="13182" ht="15" customHeight="1">
      <c r="A13182" t="inlineStr">
        <is>
          <t>South Granville</t>
        </is>
      </c>
      <c r="B13182" t="inlineStr">
        <is>
          <t>NSW</t>
        </is>
      </c>
      <c r="C13182" t="n">
        <v>2142</v>
      </c>
      <c r="D13182" t="inlineStr">
        <is>
          <t>Delivery Area</t>
        </is>
      </c>
      <c r="F13182" t="inlineStr">
        <is>
          <t>2142|NSW</t>
        </is>
      </c>
      <c r="G13182" t="n">
        <v>1</v>
      </c>
      <c r="H13182" t="n">
        <v>1</v>
      </c>
      <c r="I13182" t="n">
        <v>10.9841</v>
      </c>
      <c r="J13182" s="31" t="n">
        <v>10.9833</v>
      </c>
      <c r="K13182" t="inlineStr">
        <is>
          <t>1:100.0%</t>
        </is>
      </c>
      <c r="L13182" t="inlineStr">
        <is>
          <t>MMM1 - Metropolitan area</t>
        </is>
      </c>
    </row>
    <row r="13183" ht="15" customHeight="1">
      <c r="A13183" t="inlineStr">
        <is>
          <t>South Greenough</t>
        </is>
      </c>
      <c r="B13183" t="inlineStr">
        <is>
          <t>WA</t>
        </is>
      </c>
      <c r="C13183" t="n">
        <v>6528</v>
      </c>
      <c r="D13183" t="inlineStr">
        <is>
          <t>Delivery Area</t>
        </is>
      </c>
      <c r="F13183" t="inlineStr">
        <is>
          <t>6528|WA</t>
        </is>
      </c>
      <c r="G13183" t="n">
        <v>5</v>
      </c>
      <c r="H13183" t="n">
        <v>1</v>
      </c>
      <c r="I13183" t="n">
        <v>220.9371</v>
      </c>
      <c r="J13183" s="31" t="n">
        <v>220.9371</v>
      </c>
      <c r="K13183" t="inlineStr">
        <is>
          <t>5:100.0%</t>
        </is>
      </c>
      <c r="L13183" t="inlineStr">
        <is>
          <t>MMM5 - Small rural town</t>
        </is>
      </c>
    </row>
    <row r="13184" ht="15" customHeight="1">
      <c r="A13184" t="inlineStr">
        <is>
          <t>South Guildford</t>
        </is>
      </c>
      <c r="B13184" t="inlineStr">
        <is>
          <t>WA</t>
        </is>
      </c>
      <c r="C13184" t="n">
        <v>6055</v>
      </c>
      <c r="D13184" t="inlineStr">
        <is>
          <t>Delivery Area</t>
        </is>
      </c>
      <c r="F13184" t="inlineStr">
        <is>
          <t>6055|WA</t>
        </is>
      </c>
      <c r="G13184" t="n">
        <v>1</v>
      </c>
      <c r="H13184" t="n">
        <v>1</v>
      </c>
      <c r="I13184" t="n">
        <v>58.81</v>
      </c>
      <c r="J13184" s="31" t="n">
        <v>58.81</v>
      </c>
      <c r="K13184" t="inlineStr">
        <is>
          <t>1:100.0%</t>
        </is>
      </c>
      <c r="L13184" t="inlineStr">
        <is>
          <t>MMM1 - Metropolitan area</t>
        </is>
      </c>
    </row>
    <row r="13185" ht="15" customHeight="1">
      <c r="A13185" t="inlineStr">
        <is>
          <t>South Gundagai</t>
        </is>
      </c>
      <c r="B13185" t="inlineStr">
        <is>
          <t>NSW</t>
        </is>
      </c>
      <c r="C13185" t="n">
        <v>2722</v>
      </c>
      <c r="D13185" t="inlineStr">
        <is>
          <t>Delivery Area</t>
        </is>
      </c>
      <c r="F13185" t="inlineStr">
        <is>
          <t>2722|NSW</t>
        </is>
      </c>
      <c r="G13185" t="n">
        <v>5</v>
      </c>
      <c r="H13185" t="n">
        <v>1</v>
      </c>
      <c r="I13185" t="n">
        <v>1576.1372</v>
      </c>
      <c r="J13185" s="31" t="n">
        <v>1576.1373</v>
      </c>
      <c r="K13185" t="inlineStr">
        <is>
          <t>5:100.0%</t>
        </is>
      </c>
      <c r="L13185" t="inlineStr">
        <is>
          <t>MMM5 - Small rural town</t>
        </is>
      </c>
    </row>
    <row r="13186" ht="15" customHeight="1">
      <c r="A13186" t="inlineStr">
        <is>
          <t>South Gundurimba</t>
        </is>
      </c>
      <c r="B13186" t="inlineStr">
        <is>
          <t>NSW</t>
        </is>
      </c>
      <c r="C13186" t="n">
        <v>2480</v>
      </c>
      <c r="D13186" t="inlineStr">
        <is>
          <t>Delivery Area</t>
        </is>
      </c>
      <c r="F13186" t="inlineStr">
        <is>
          <t>2480|NSW</t>
        </is>
      </c>
      <c r="G13186" t="n">
        <v>5</v>
      </c>
      <c r="H13186" t="n">
        <v>0.5003</v>
      </c>
      <c r="I13186" t="n">
        <v>685.158</v>
      </c>
      <c r="J13186" s="31" t="n">
        <v>1369.4565</v>
      </c>
      <c r="K13186" t="inlineStr">
        <is>
          <t>5:50.0%; 3:48.9%; 4:1.1%</t>
        </is>
      </c>
      <c r="L13186" t="inlineStr">
        <is>
          <t>MMM5 - Small rural town</t>
        </is>
      </c>
    </row>
    <row r="13187" ht="15" customHeight="1">
      <c r="A13187" t="inlineStr">
        <is>
          <t>South Guyra</t>
        </is>
      </c>
      <c r="B13187" t="inlineStr">
        <is>
          <t>NSW</t>
        </is>
      </c>
      <c r="C13187" t="n">
        <v>2365</v>
      </c>
      <c r="D13187" t="inlineStr">
        <is>
          <t>Delivery Area</t>
        </is>
      </c>
      <c r="F13187" t="inlineStr">
        <is>
          <t>2365|NSW</t>
        </is>
      </c>
      <c r="G13187" t="n">
        <v>5</v>
      </c>
      <c r="H13187" t="n">
        <v>1</v>
      </c>
      <c r="I13187" t="n">
        <v>3804.6689</v>
      </c>
      <c r="J13187" s="31" t="n">
        <v>3804.6687</v>
      </c>
      <c r="K13187" t="inlineStr">
        <is>
          <t>5:100.0%</t>
        </is>
      </c>
      <c r="L13187" t="inlineStr">
        <is>
          <t>MMM5 - Small rural town</t>
        </is>
      </c>
    </row>
    <row r="13188" ht="15" customHeight="1">
      <c r="A13188" t="inlineStr">
        <is>
          <t>South Hedland</t>
        </is>
      </c>
      <c r="B13188" t="inlineStr">
        <is>
          <t>WA</t>
        </is>
      </c>
      <c r="C13188" t="n">
        <v>6722</v>
      </c>
      <c r="D13188" t="inlineStr">
        <is>
          <t>Delivery Area</t>
        </is>
      </c>
      <c r="F13188" t="inlineStr">
        <is>
          <t>6722|WA</t>
        </is>
      </c>
      <c r="G13188" t="n">
        <v>7</v>
      </c>
      <c r="H13188" t="n">
        <v>0.9954</v>
      </c>
      <c r="I13188" t="n">
        <v>4849.8142</v>
      </c>
      <c r="J13188" s="31" t="n">
        <v>4872.0708</v>
      </c>
      <c r="K13188" t="inlineStr">
        <is>
          <t>7:99.5%; 6:0.5%</t>
        </is>
      </c>
      <c r="L13188" t="inlineStr">
        <is>
          <t>MMM7 - Very remote community</t>
        </is>
      </c>
    </row>
    <row r="13189" ht="15" customHeight="1">
      <c r="A13189" t="inlineStr">
        <is>
          <t>South Hobart</t>
        </is>
      </c>
      <c r="B13189" t="inlineStr">
        <is>
          <t>TAS</t>
        </is>
      </c>
      <c r="C13189" t="n">
        <v>7004</v>
      </c>
      <c r="D13189" t="inlineStr">
        <is>
          <t>Delivery Area</t>
        </is>
      </c>
      <c r="F13189" t="inlineStr">
        <is>
          <t>7004|TAS</t>
        </is>
      </c>
      <c r="G13189" t="n">
        <v>2</v>
      </c>
      <c r="H13189" t="n">
        <v>1</v>
      </c>
      <c r="I13189" t="n">
        <v>9.8025</v>
      </c>
      <c r="J13189" s="31" t="n">
        <v>9.8025</v>
      </c>
      <c r="K13189" t="inlineStr">
        <is>
          <t>2:100.0%</t>
        </is>
      </c>
      <c r="L13189" t="inlineStr">
        <is>
          <t>MMM2 - Regional centre</t>
        </is>
      </c>
    </row>
    <row r="13190" ht="15" customHeight="1">
      <c r="A13190" t="inlineStr">
        <is>
          <t>South Hummocks</t>
        </is>
      </c>
      <c r="B13190" t="inlineStr">
        <is>
          <t>SA</t>
        </is>
      </c>
      <c r="C13190" t="n">
        <v>5550</v>
      </c>
      <c r="D13190" t="inlineStr">
        <is>
          <t>Delivery Area</t>
        </is>
      </c>
      <c r="F13190" t="inlineStr">
        <is>
          <t>5550|SA</t>
        </is>
      </c>
      <c r="G13190" t="n">
        <v>5</v>
      </c>
      <c r="H13190" t="n">
        <v>1</v>
      </c>
      <c r="I13190" t="n">
        <v>594.0302</v>
      </c>
      <c r="J13190" s="31" t="n">
        <v>594.0299</v>
      </c>
      <c r="K13190" t="inlineStr">
        <is>
          <t>5:100.0%</t>
        </is>
      </c>
      <c r="L13190" t="inlineStr">
        <is>
          <t>MMM5 - Small rural town</t>
        </is>
      </c>
    </row>
    <row r="13191" ht="15" customHeight="1">
      <c r="A13191" t="inlineStr">
        <is>
          <t>South Hurstville</t>
        </is>
      </c>
      <c r="B13191" t="inlineStr">
        <is>
          <t>NSW</t>
        </is>
      </c>
      <c r="C13191" t="n">
        <v>2221</v>
      </c>
      <c r="D13191" t="inlineStr">
        <is>
          <t>Delivery Area</t>
        </is>
      </c>
      <c r="F13191" t="inlineStr">
        <is>
          <t>2221|NSW</t>
        </is>
      </c>
      <c r="G13191" t="n">
        <v>1</v>
      </c>
      <c r="H13191" t="n">
        <v>1</v>
      </c>
      <c r="I13191" t="n">
        <v>5.3795</v>
      </c>
      <c r="J13191" s="31" t="n">
        <v>5.3796</v>
      </c>
      <c r="K13191" t="inlineStr">
        <is>
          <t>1:100.0%</t>
        </is>
      </c>
      <c r="L13191" t="inlineStr">
        <is>
          <t>MMM1 - Metropolitan area</t>
        </is>
      </c>
    </row>
    <row r="13192" ht="15" customHeight="1">
      <c r="A13192" t="inlineStr">
        <is>
          <t>South Innisfail</t>
        </is>
      </c>
      <c r="B13192" t="inlineStr">
        <is>
          <t>QLD</t>
        </is>
      </c>
      <c r="C13192" t="n">
        <v>4860</v>
      </c>
      <c r="D13192" t="inlineStr">
        <is>
          <t>Delivery Area</t>
        </is>
      </c>
      <c r="F13192" t="inlineStr">
        <is>
          <t>4860|QLD</t>
        </is>
      </c>
      <c r="G13192" t="n">
        <v>5</v>
      </c>
      <c r="H13192" t="n">
        <v>0.8914</v>
      </c>
      <c r="I13192" t="n">
        <v>1139.2881</v>
      </c>
      <c r="J13192" s="31" t="n">
        <v>1278.1364</v>
      </c>
      <c r="K13192" t="inlineStr">
        <is>
          <t>5:89.1%; 4:10.9%</t>
        </is>
      </c>
      <c r="L13192" t="inlineStr">
        <is>
          <t>MMM5 - Small rural town</t>
        </is>
      </c>
    </row>
    <row r="13193" ht="15" customHeight="1">
      <c r="A13193" t="inlineStr">
        <is>
          <t>South Isis</t>
        </is>
      </c>
      <c r="B13193" t="inlineStr">
        <is>
          <t>QLD</t>
        </is>
      </c>
      <c r="C13193" t="n">
        <v>4660</v>
      </c>
      <c r="D13193" t="inlineStr">
        <is>
          <t>Delivery Area</t>
        </is>
      </c>
      <c r="F13193" t="inlineStr">
        <is>
          <t>4660|QLD</t>
        </is>
      </c>
      <c r="G13193" t="n">
        <v>5</v>
      </c>
      <c r="H13193" t="n">
        <v>1</v>
      </c>
      <c r="I13193" t="n">
        <v>1489.8302</v>
      </c>
      <c r="J13193" s="31" t="n">
        <v>1489.8297</v>
      </c>
      <c r="K13193" t="inlineStr">
        <is>
          <t>5:100.0%</t>
        </is>
      </c>
      <c r="L13193" t="inlineStr">
        <is>
          <t>MMM5 - Small rural town</t>
        </is>
      </c>
    </row>
    <row r="13194" ht="15" customHeight="1">
      <c r="A13194" t="inlineStr">
        <is>
          <t>South Johnstone</t>
        </is>
      </c>
      <c r="B13194" t="inlineStr">
        <is>
          <t>QLD</t>
        </is>
      </c>
      <c r="C13194" t="n">
        <v>4859</v>
      </c>
      <c r="D13194" t="inlineStr">
        <is>
          <t>Delivery Area</t>
        </is>
      </c>
      <c r="F13194" t="inlineStr">
        <is>
          <t>4859|QLD</t>
        </is>
      </c>
      <c r="G13194" t="n">
        <v>5</v>
      </c>
      <c r="H13194" t="n">
        <v>0.9312</v>
      </c>
      <c r="I13194" t="n">
        <v>17.9682</v>
      </c>
      <c r="J13194" s="31" t="n">
        <v>19.2955</v>
      </c>
      <c r="K13194" t="inlineStr">
        <is>
          <t>5:93.1%; 4:6.9%</t>
        </is>
      </c>
      <c r="L13194" t="inlineStr">
        <is>
          <t>MMM5 - Small rural town</t>
        </is>
      </c>
    </row>
    <row r="13195" ht="15" customHeight="1">
      <c r="A13195" t="inlineStr">
        <is>
          <t>South Kalgoorlie</t>
        </is>
      </c>
      <c r="B13195" t="inlineStr">
        <is>
          <t>WA</t>
        </is>
      </c>
      <c r="C13195" t="n">
        <v>6430</v>
      </c>
      <c r="D13195" t="inlineStr">
        <is>
          <t>Delivery Area</t>
        </is>
      </c>
      <c r="F13195" t="inlineStr">
        <is>
          <t>6430|WA</t>
        </is>
      </c>
      <c r="G13195" t="n">
        <v>7</v>
      </c>
      <c r="H13195" t="n">
        <v>0.5931999999999999</v>
      </c>
      <c r="I13195" t="n">
        <v>86.17529999999999</v>
      </c>
      <c r="J13195" s="31" t="n">
        <v>145.2704</v>
      </c>
      <c r="K13195" t="inlineStr">
        <is>
          <t>7:59.3%; 3:40.7%</t>
        </is>
      </c>
      <c r="L13195" t="inlineStr">
        <is>
          <t>MMM7 - Very remote community</t>
        </is>
      </c>
    </row>
    <row r="13196" ht="15" customHeight="1">
      <c r="A13196" t="inlineStr">
        <is>
          <t>South Kempsey</t>
        </is>
      </c>
      <c r="B13196" t="inlineStr">
        <is>
          <t>NSW</t>
        </is>
      </c>
      <c r="C13196" t="n">
        <v>2440</v>
      </c>
      <c r="D13196" t="inlineStr">
        <is>
          <t>Delivery Area</t>
        </is>
      </c>
      <c r="F13196" t="inlineStr">
        <is>
          <t>2440|NSW</t>
        </is>
      </c>
      <c r="G13196" t="n">
        <v>5</v>
      </c>
      <c r="H13196" t="n">
        <v>0.927</v>
      </c>
      <c r="I13196" t="n">
        <v>3340.9692</v>
      </c>
      <c r="J13196" s="31" t="n">
        <v>3604.2396</v>
      </c>
      <c r="K13196" t="inlineStr">
        <is>
          <t>5:92.7%; 4:7.3%</t>
        </is>
      </c>
      <c r="L13196" t="inlineStr">
        <is>
          <t>MMM5 - Small rural town</t>
        </is>
      </c>
    </row>
    <row r="13197" ht="15" customHeight="1">
      <c r="A13197" t="inlineStr">
        <is>
          <t>South Kilkerran</t>
        </is>
      </c>
      <c r="B13197" t="inlineStr">
        <is>
          <t>SA</t>
        </is>
      </c>
      <c r="C13197" t="n">
        <v>5573</v>
      </c>
      <c r="D13197" t="inlineStr">
        <is>
          <t>Delivery Area</t>
        </is>
      </c>
      <c r="F13197" t="inlineStr">
        <is>
          <t>5573|SA</t>
        </is>
      </c>
      <c r="G13197" t="n">
        <v>5</v>
      </c>
      <c r="H13197" t="n">
        <v>1</v>
      </c>
      <c r="I13197" t="n">
        <v>1116.7127</v>
      </c>
      <c r="J13197" s="31" t="n">
        <v>1116.713</v>
      </c>
      <c r="K13197" t="inlineStr">
        <is>
          <t>5:100.0%</t>
        </is>
      </c>
      <c r="L13197" t="inlineStr">
        <is>
          <t>MMM5 - Small rural town</t>
        </is>
      </c>
    </row>
    <row r="13198" ht="15" customHeight="1">
      <c r="A13198" t="inlineStr">
        <is>
          <t>South Kingsville</t>
        </is>
      </c>
      <c r="B13198" t="inlineStr">
        <is>
          <t>VIC</t>
        </is>
      </c>
      <c r="C13198" t="n">
        <v>3015</v>
      </c>
      <c r="D13198" t="inlineStr">
        <is>
          <t>Delivery Area</t>
        </is>
      </c>
      <c r="F13198" t="inlineStr">
        <is>
          <t>3015|VIC</t>
        </is>
      </c>
      <c r="G13198" t="n">
        <v>1</v>
      </c>
      <c r="H13198" t="n">
        <v>1</v>
      </c>
      <c r="I13198" t="n">
        <v>8.805099999999999</v>
      </c>
      <c r="J13198" s="31" t="n">
        <v>8.805899999999999</v>
      </c>
      <c r="K13198" t="inlineStr">
        <is>
          <t>1:100.0%</t>
        </is>
      </c>
      <c r="L13198" t="inlineStr">
        <is>
          <t>MMM1 - Metropolitan area</t>
        </is>
      </c>
    </row>
    <row r="13199" ht="15" customHeight="1">
      <c r="A13199" t="inlineStr">
        <is>
          <t>South Kolan</t>
        </is>
      </c>
      <c r="B13199" t="inlineStr">
        <is>
          <t>QLD</t>
        </is>
      </c>
      <c r="C13199" t="n">
        <v>4670</v>
      </c>
      <c r="D13199" t="inlineStr">
        <is>
          <t>Delivery Area</t>
        </is>
      </c>
      <c r="F13199" t="inlineStr">
        <is>
          <t>4670|QLD</t>
        </is>
      </c>
      <c r="G13199" t="n">
        <v>2</v>
      </c>
      <c r="H13199" t="n">
        <v>0.6059</v>
      </c>
      <c r="I13199" t="n">
        <v>1079.6197</v>
      </c>
      <c r="J13199" s="31" t="n">
        <v>1781.8725</v>
      </c>
      <c r="K13199" t="inlineStr">
        <is>
          <t>2:60.6%; 5:39.4%</t>
        </is>
      </c>
      <c r="L13199" t="inlineStr">
        <is>
          <t>MMM2 - Regional centre</t>
        </is>
      </c>
    </row>
    <row r="13200" ht="15" customHeight="1">
      <c r="A13200" t="inlineStr">
        <is>
          <t>South Kukerin</t>
        </is>
      </c>
      <c r="B13200" t="inlineStr">
        <is>
          <t>WA</t>
        </is>
      </c>
      <c r="C13200" t="n">
        <v>6352</v>
      </c>
      <c r="D13200" t="inlineStr">
        <is>
          <t>Delivery Area</t>
        </is>
      </c>
      <c r="F13200" t="inlineStr">
        <is>
          <t>6352|WA</t>
        </is>
      </c>
      <c r="G13200" t="n">
        <v>6</v>
      </c>
      <c r="H13200" t="n">
        <v>1</v>
      </c>
      <c r="I13200" t="n">
        <v>769.5013</v>
      </c>
      <c r="J13200" s="31" t="n">
        <v>769.5016000000001</v>
      </c>
      <c r="K13200" t="inlineStr">
        <is>
          <t>6:100.0%</t>
        </is>
      </c>
      <c r="L13200" t="inlineStr">
        <is>
          <t>MMM6 - Remote community</t>
        </is>
      </c>
    </row>
    <row r="13201" ht="15" customHeight="1">
      <c r="A13201" t="inlineStr">
        <is>
          <t>South Kumminin</t>
        </is>
      </c>
      <c r="B13201" t="inlineStr">
        <is>
          <t>WA</t>
        </is>
      </c>
      <c r="C13201" t="n">
        <v>6368</v>
      </c>
      <c r="D13201" t="inlineStr">
        <is>
          <t>Delivery Area</t>
        </is>
      </c>
      <c r="F13201" t="inlineStr">
        <is>
          <t>6368|WA</t>
        </is>
      </c>
      <c r="G13201" t="n">
        <v>6</v>
      </c>
      <c r="H13201" t="n">
        <v>1</v>
      </c>
      <c r="I13201" t="n">
        <v>920.8954</v>
      </c>
      <c r="J13201" s="31" t="n">
        <v>920.8954</v>
      </c>
      <c r="K13201" t="inlineStr">
        <is>
          <t>6:100.0%</t>
        </is>
      </c>
      <c r="L13201" t="inlineStr">
        <is>
          <t>MMM6 - Remote community</t>
        </is>
      </c>
    </row>
    <row r="13202" ht="15" customHeight="1">
      <c r="A13202" t="inlineStr">
        <is>
          <t>South Kununoppin</t>
        </is>
      </c>
      <c r="B13202" t="inlineStr">
        <is>
          <t>WA</t>
        </is>
      </c>
      <c r="C13202" t="n">
        <v>6489</v>
      </c>
      <c r="D13202" t="inlineStr">
        <is>
          <t>Delivery Area</t>
        </is>
      </c>
      <c r="F13202" t="inlineStr">
        <is>
          <t>6489|WA</t>
        </is>
      </c>
      <c r="G13202" t="n">
        <v>6</v>
      </c>
      <c r="H13202" t="n">
        <v>1</v>
      </c>
      <c r="I13202" t="n">
        <v>572.7822</v>
      </c>
      <c r="J13202" s="31" t="n">
        <v>572.7821</v>
      </c>
      <c r="K13202" t="inlineStr">
        <is>
          <t>6:100.0%</t>
        </is>
      </c>
      <c r="L13202" t="inlineStr">
        <is>
          <t>MMM6 - Remote community</t>
        </is>
      </c>
    </row>
    <row r="13203" ht="15" customHeight="1">
      <c r="A13203" t="inlineStr">
        <is>
          <t>South Lake</t>
        </is>
      </c>
      <c r="B13203" t="inlineStr">
        <is>
          <t>WA</t>
        </is>
      </c>
      <c r="C13203" t="n">
        <v>6164</v>
      </c>
      <c r="D13203" t="inlineStr">
        <is>
          <t>Delivery Area</t>
        </is>
      </c>
      <c r="F13203" t="inlineStr">
        <is>
          <t>6164|WA</t>
        </is>
      </c>
      <c r="G13203" t="n">
        <v>1</v>
      </c>
      <c r="H13203" t="n">
        <v>1</v>
      </c>
      <c r="I13203" t="n">
        <v>78.4622</v>
      </c>
      <c r="J13203" s="31" t="n">
        <v>78.4623</v>
      </c>
      <c r="K13203" t="inlineStr">
        <is>
          <t>1:100.0%</t>
        </is>
      </c>
      <c r="L13203" t="inlineStr">
        <is>
          <t>MMM1 - Metropolitan area</t>
        </is>
      </c>
    </row>
    <row r="13204" ht="15" customHeight="1">
      <c r="A13204" t="inlineStr">
        <is>
          <t>South Lake Grace</t>
        </is>
      </c>
      <c r="B13204" t="inlineStr">
        <is>
          <t>WA</t>
        </is>
      </c>
      <c r="C13204" t="n">
        <v>6353</v>
      </c>
      <c r="D13204" t="inlineStr">
        <is>
          <t>Delivery Area</t>
        </is>
      </c>
      <c r="F13204" t="inlineStr">
        <is>
          <t>6353|WA</t>
        </is>
      </c>
      <c r="G13204" t="n">
        <v>6</v>
      </c>
      <c r="H13204" t="n">
        <v>1</v>
      </c>
      <c r="I13204" t="n">
        <v>3390.9955</v>
      </c>
      <c r="J13204" s="31" t="n">
        <v>3390.9953</v>
      </c>
      <c r="K13204" t="inlineStr">
        <is>
          <t>6:100.0%</t>
        </is>
      </c>
      <c r="L13204" t="inlineStr">
        <is>
          <t>MMM6 - Remote community</t>
        </is>
      </c>
    </row>
    <row r="13205" ht="15" customHeight="1">
      <c r="A13205" t="inlineStr">
        <is>
          <t>South Launceston</t>
        </is>
      </c>
      <c r="B13205" t="inlineStr">
        <is>
          <t>TAS</t>
        </is>
      </c>
      <c r="C13205" t="n">
        <v>7249</v>
      </c>
      <c r="D13205" t="inlineStr">
        <is>
          <t>Delivery Area</t>
        </is>
      </c>
      <c r="F13205" t="inlineStr">
        <is>
          <t>7249|TAS</t>
        </is>
      </c>
      <c r="G13205" t="n">
        <v>2</v>
      </c>
      <c r="H13205" t="n">
        <v>1</v>
      </c>
      <c r="I13205" t="n">
        <v>12.6097</v>
      </c>
      <c r="J13205" s="31" t="n">
        <v>12.61</v>
      </c>
      <c r="K13205" t="inlineStr">
        <is>
          <t>2:100.0%</t>
        </is>
      </c>
      <c r="L13205" t="inlineStr">
        <is>
          <t>MMM2 - Regional centre</t>
        </is>
      </c>
    </row>
    <row r="13206" ht="15" customHeight="1">
      <c r="A13206" t="inlineStr">
        <is>
          <t>South Lismore</t>
        </is>
      </c>
      <c r="B13206" t="inlineStr">
        <is>
          <t>NSW</t>
        </is>
      </c>
      <c r="C13206" t="n">
        <v>2480</v>
      </c>
      <c r="D13206" t="inlineStr">
        <is>
          <t>Delivery Area</t>
        </is>
      </c>
      <c r="F13206" t="inlineStr">
        <is>
          <t>2480|NSW</t>
        </is>
      </c>
      <c r="G13206" t="n">
        <v>5</v>
      </c>
      <c r="H13206" t="n">
        <v>0.5003</v>
      </c>
      <c r="I13206" t="n">
        <v>685.158</v>
      </c>
      <c r="J13206" s="31" t="n">
        <v>1369.4565</v>
      </c>
      <c r="K13206" t="inlineStr">
        <is>
          <t>5:50.0%; 3:48.9%; 4:1.1%</t>
        </is>
      </c>
      <c r="L13206" t="inlineStr">
        <is>
          <t>MMM5 - Small rural town</t>
        </is>
      </c>
    </row>
    <row r="13207" ht="15" customHeight="1">
      <c r="A13207" t="inlineStr">
        <is>
          <t>South Littleton</t>
        </is>
      </c>
      <c r="B13207" t="inlineStr">
        <is>
          <t>NSW</t>
        </is>
      </c>
      <c r="C13207" t="n">
        <v>2790</v>
      </c>
      <c r="D13207" t="inlineStr">
        <is>
          <t>Delivery Area</t>
        </is>
      </c>
      <c r="F13207" t="inlineStr">
        <is>
          <t>2790|NSW</t>
        </is>
      </c>
      <c r="G13207" t="n">
        <v>5</v>
      </c>
      <c r="H13207" t="n">
        <v>0.8792</v>
      </c>
      <c r="I13207" t="n">
        <v>2181.6104</v>
      </c>
      <c r="J13207" s="31" t="n">
        <v>2481.3231</v>
      </c>
      <c r="K13207" t="inlineStr">
        <is>
          <t>5:87.9%; 4:12.1%</t>
        </is>
      </c>
      <c r="L13207" t="inlineStr">
        <is>
          <t>MMM5 - Small rural town</t>
        </is>
      </c>
    </row>
    <row r="13208" ht="15" customHeight="1">
      <c r="A13208" t="inlineStr">
        <is>
          <t>South Mackay</t>
        </is>
      </c>
      <c r="B13208" t="inlineStr">
        <is>
          <t>QLD</t>
        </is>
      </c>
      <c r="C13208" t="n">
        <v>4740</v>
      </c>
      <c r="D13208" t="inlineStr">
        <is>
          <t>Delivery Area</t>
        </is>
      </c>
      <c r="F13208" t="inlineStr">
        <is>
          <t>4740|QLD</t>
        </is>
      </c>
      <c r="G13208" t="n">
        <v>2</v>
      </c>
      <c r="H13208" t="n">
        <v>0.6778</v>
      </c>
      <c r="I13208" t="n">
        <v>595.8774</v>
      </c>
      <c r="J13208" s="31" t="n">
        <v>879.178</v>
      </c>
      <c r="K13208" t="inlineStr">
        <is>
          <t>2:67.8%; 5:28.9%; 7:3.2%; 6:0.1%</t>
        </is>
      </c>
      <c r="L13208" t="inlineStr">
        <is>
          <t>MMM2 - Regional centre</t>
        </is>
      </c>
    </row>
    <row r="13209" ht="15" customHeight="1">
      <c r="A13209" t="inlineStr">
        <is>
          <t>South Maclean</t>
        </is>
      </c>
      <c r="B13209" t="inlineStr">
        <is>
          <t>QLD</t>
        </is>
      </c>
      <c r="C13209" t="n">
        <v>4280</v>
      </c>
      <c r="D13209" t="inlineStr">
        <is>
          <t>Delivery Area</t>
        </is>
      </c>
      <c r="F13209" t="inlineStr">
        <is>
          <t>4280|QLD</t>
        </is>
      </c>
      <c r="G13209" t="n">
        <v>2</v>
      </c>
      <c r="H13209" t="n">
        <v>0.6641</v>
      </c>
      <c r="I13209" t="n">
        <v>97.8432</v>
      </c>
      <c r="J13209" s="31" t="n">
        <v>147.3208</v>
      </c>
      <c r="K13209" t="inlineStr">
        <is>
          <t>2:66.4%; 1:33.6%</t>
        </is>
      </c>
      <c r="L13209" t="inlineStr">
        <is>
          <t>MMM2 - Regional centre</t>
        </is>
      </c>
    </row>
    <row r="13210" ht="15" customHeight="1">
      <c r="A13210" t="inlineStr">
        <is>
          <t>South Maitland</t>
        </is>
      </c>
      <c r="B13210" t="inlineStr">
        <is>
          <t>NSW</t>
        </is>
      </c>
      <c r="C13210" t="n">
        <v>2320</v>
      </c>
      <c r="D13210" t="inlineStr">
        <is>
          <t>Delivery Area</t>
        </is>
      </c>
      <c r="F13210" t="inlineStr">
        <is>
          <t>2320|NSW</t>
        </is>
      </c>
      <c r="G13210" t="n">
        <v>2</v>
      </c>
      <c r="H13210" t="n">
        <v>0.4051</v>
      </c>
      <c r="I13210" t="n">
        <v>163.6091</v>
      </c>
      <c r="J13210" s="31" t="n">
        <v>403.8742</v>
      </c>
      <c r="K13210" t="inlineStr">
        <is>
          <t>2:40.5%; 3:28.4%; 1:21.1%; 5:10.0%</t>
        </is>
      </c>
      <c r="L13210" t="inlineStr">
        <is>
          <t>MMM2 - Regional centre</t>
        </is>
      </c>
    </row>
    <row r="13211" ht="15" customHeight="1">
      <c r="A13211" t="inlineStr">
        <is>
          <t>South Maroota</t>
        </is>
      </c>
      <c r="B13211" t="inlineStr">
        <is>
          <t>NSW</t>
        </is>
      </c>
      <c r="C13211" t="n">
        <v>2756</v>
      </c>
      <c r="D13211" t="inlineStr">
        <is>
          <t>Delivery Area</t>
        </is>
      </c>
      <c r="F13211" t="inlineStr">
        <is>
          <t>2756|NSW</t>
        </is>
      </c>
      <c r="G13211" t="n">
        <v>5</v>
      </c>
      <c r="H13211" t="n">
        <v>0.8652</v>
      </c>
      <c r="I13211" t="n">
        <v>1286.5048</v>
      </c>
      <c r="J13211" s="31" t="n">
        <v>1486.8709</v>
      </c>
      <c r="K13211" t="inlineStr">
        <is>
          <t>5:86.5%; 2:7.5%; 1:6.0%</t>
        </is>
      </c>
      <c r="L13211" t="inlineStr">
        <is>
          <t>MMM5 - Small rural town</t>
        </is>
      </c>
    </row>
    <row r="13212" ht="15" customHeight="1">
      <c r="A13212" t="inlineStr">
        <is>
          <t>South Melbourne</t>
        </is>
      </c>
      <c r="B13212" t="inlineStr">
        <is>
          <t>VIC</t>
        </is>
      </c>
      <c r="C13212" t="n">
        <v>3205</v>
      </c>
      <c r="D13212" t="inlineStr">
        <is>
          <t>Delivery Area</t>
        </is>
      </c>
      <c r="F13212" t="inlineStr">
        <is>
          <t>3205|VIC</t>
        </is>
      </c>
      <c r="G13212" t="n">
        <v>1</v>
      </c>
      <c r="H13212" t="n">
        <v>1</v>
      </c>
      <c r="I13212" t="n">
        <v>2.1898</v>
      </c>
      <c r="J13212" s="31" t="n">
        <v>2.1899</v>
      </c>
      <c r="K13212" t="inlineStr">
        <is>
          <t>1:100.0%</t>
        </is>
      </c>
      <c r="L13212" t="inlineStr">
        <is>
          <t>MMM1 - Metropolitan area</t>
        </is>
      </c>
    </row>
    <row r="13213" ht="15" customHeight="1">
      <c r="A13213" t="inlineStr">
        <is>
          <t>South Mission Beach</t>
        </is>
      </c>
      <c r="B13213" t="inlineStr">
        <is>
          <t>QLD</t>
        </is>
      </c>
      <c r="C13213" t="n">
        <v>4852</v>
      </c>
      <c r="D13213" t="inlineStr">
        <is>
          <t>Delivery Area</t>
        </is>
      </c>
      <c r="F13213" t="inlineStr">
        <is>
          <t>4852|QLD</t>
        </is>
      </c>
      <c r="G13213" t="n">
        <v>5</v>
      </c>
      <c r="H13213" t="n">
        <v>0.9197</v>
      </c>
      <c r="I13213" t="n">
        <v>108.5611</v>
      </c>
      <c r="J13213" s="31" t="n">
        <v>118.0451</v>
      </c>
      <c r="K13213" t="inlineStr">
        <is>
          <t>5:92.0%; 6:8.0%</t>
        </is>
      </c>
      <c r="L13213" t="inlineStr">
        <is>
          <t>MMM5 - Small rural town</t>
        </is>
      </c>
    </row>
    <row r="13214" ht="15" customHeight="1">
      <c r="A13214" t="inlineStr">
        <is>
          <t>South Morang</t>
        </is>
      </c>
      <c r="B13214" t="inlineStr">
        <is>
          <t>VIC</t>
        </is>
      </c>
      <c r="C13214" t="n">
        <v>3752</v>
      </c>
      <c r="D13214" t="inlineStr">
        <is>
          <t>Delivery Area</t>
        </is>
      </c>
      <c r="F13214" t="inlineStr">
        <is>
          <t>3752|VIC</t>
        </is>
      </c>
      <c r="G13214" t="n">
        <v>1</v>
      </c>
      <c r="H13214" t="n">
        <v>1</v>
      </c>
      <c r="I13214" t="n">
        <v>21.4541</v>
      </c>
      <c r="J13214" s="31" t="n">
        <v>21.4539</v>
      </c>
      <c r="K13214" t="inlineStr">
        <is>
          <t>1:100.0%</t>
        </is>
      </c>
      <c r="L13214" t="inlineStr">
        <is>
          <t>MMM1 - Metropolitan area</t>
        </is>
      </c>
    </row>
    <row r="13215" ht="15" customHeight="1">
      <c r="A13215" t="inlineStr">
        <is>
          <t>South Mount Cameron</t>
        </is>
      </c>
      <c r="B13215" t="inlineStr">
        <is>
          <t>TAS</t>
        </is>
      </c>
      <c r="C13215" t="n">
        <v>7264</v>
      </c>
      <c r="D13215" t="inlineStr">
        <is>
          <t>Delivery Area</t>
        </is>
      </c>
      <c r="F13215" t="inlineStr">
        <is>
          <t>7264|TAS</t>
        </is>
      </c>
      <c r="G13215" t="n">
        <v>5</v>
      </c>
      <c r="H13215" t="n">
        <v>0.9085</v>
      </c>
      <c r="I13215" t="n">
        <v>1368.2299</v>
      </c>
      <c r="J13215" s="31" t="n">
        <v>1505.9856</v>
      </c>
      <c r="K13215" t="inlineStr">
        <is>
          <t>5:90.9%; 6:9.1%</t>
        </is>
      </c>
      <c r="L13215" t="inlineStr">
        <is>
          <t>MMM5 - Small rural town</t>
        </is>
      </c>
    </row>
    <row r="13216" ht="15" customHeight="1">
      <c r="A13216" t="inlineStr">
        <is>
          <t>South Murchison</t>
        </is>
      </c>
      <c r="B13216" t="inlineStr">
        <is>
          <t>WA</t>
        </is>
      </c>
      <c r="C13216" t="n">
        <v>6635</v>
      </c>
      <c r="D13216" t="inlineStr">
        <is>
          <t>Delivery Area</t>
        </is>
      </c>
      <c r="F13216" t="inlineStr">
        <is>
          <t>6635|WA</t>
        </is>
      </c>
      <c r="G13216" t="n">
        <v>7</v>
      </c>
      <c r="H13216" t="n">
        <v>1</v>
      </c>
      <c r="I13216" t="n">
        <v>28587.3727</v>
      </c>
      <c r="J13216" s="31" t="n">
        <v>28587.3729</v>
      </c>
      <c r="K13216" t="inlineStr">
        <is>
          <t>7:100.0%</t>
        </is>
      </c>
      <c r="L13216" t="inlineStr">
        <is>
          <t>MMM7 - Very remote community</t>
        </is>
      </c>
    </row>
    <row r="13217" ht="15" customHeight="1">
      <c r="A13217" t="inlineStr">
        <is>
          <t>South Murwillumbah</t>
        </is>
      </c>
      <c r="B13217" t="inlineStr">
        <is>
          <t>NSW</t>
        </is>
      </c>
      <c r="C13217" t="n">
        <v>2484</v>
      </c>
      <c r="D13217" t="inlineStr">
        <is>
          <t>Delivery Area</t>
        </is>
      </c>
      <c r="F13217" t="inlineStr">
        <is>
          <t>2484|NSW</t>
        </is>
      </c>
      <c r="G13217" t="n">
        <v>5</v>
      </c>
      <c r="H13217" t="n">
        <v>0.6498</v>
      </c>
      <c r="I13217" t="n">
        <v>631.7695</v>
      </c>
      <c r="J13217" s="31" t="n">
        <v>972.2983</v>
      </c>
      <c r="K13217" t="inlineStr">
        <is>
          <t>5:65.0%; 2:22.1%; 4:11.8%; 1:1.1%</t>
        </is>
      </c>
      <c r="L13217" t="inlineStr">
        <is>
          <t>MMM5 - Small rural town</t>
        </is>
      </c>
    </row>
    <row r="13218" ht="15" customHeight="1">
      <c r="A13218" t="inlineStr">
        <is>
          <t>South Nanango</t>
        </is>
      </c>
      <c r="B13218" t="inlineStr">
        <is>
          <t>QLD</t>
        </is>
      </c>
      <c r="C13218" t="n">
        <v>4615</v>
      </c>
      <c r="D13218" t="inlineStr">
        <is>
          <t>Delivery Area</t>
        </is>
      </c>
      <c r="F13218" t="inlineStr">
        <is>
          <t>4615|QLD</t>
        </is>
      </c>
      <c r="G13218" t="n">
        <v>5</v>
      </c>
      <c r="H13218" t="n">
        <v>1</v>
      </c>
      <c r="I13218" t="n">
        <v>1360.852</v>
      </c>
      <c r="J13218" s="31" t="n">
        <v>1360.8524</v>
      </c>
      <c r="K13218" t="inlineStr">
        <is>
          <t>5:100.0%</t>
        </is>
      </c>
      <c r="L13218" t="inlineStr">
        <is>
          <t>MMM5 - Small rural town</t>
        </is>
      </c>
    </row>
    <row r="13219" ht="15" customHeight="1">
      <c r="A13219" t="inlineStr">
        <is>
          <t>South Newdegate</t>
        </is>
      </c>
      <c r="B13219" t="inlineStr">
        <is>
          <t>WA</t>
        </is>
      </c>
      <c r="C13219" t="n">
        <v>6355</v>
      </c>
      <c r="D13219" t="inlineStr">
        <is>
          <t>Delivery Area</t>
        </is>
      </c>
      <c r="F13219" t="inlineStr">
        <is>
          <t>6355|WA</t>
        </is>
      </c>
      <c r="G13219" t="n">
        <v>7</v>
      </c>
      <c r="H13219" t="n">
        <v>0.628</v>
      </c>
      <c r="I13219" t="n">
        <v>3780.3637</v>
      </c>
      <c r="J13219" s="31" t="n">
        <v>6019.582</v>
      </c>
      <c r="K13219" t="inlineStr">
        <is>
          <t>7:62.8%; 6:37.2%</t>
        </is>
      </c>
      <c r="L13219" t="inlineStr">
        <is>
          <t>MMM7 - Very remote community</t>
        </is>
      </c>
    </row>
    <row r="13220" ht="15" customHeight="1">
      <c r="A13220" t="inlineStr">
        <is>
          <t>South Nietta</t>
        </is>
      </c>
      <c r="B13220" t="inlineStr">
        <is>
          <t>TAS</t>
        </is>
      </c>
      <c r="C13220" t="n">
        <v>7315</v>
      </c>
      <c r="D13220" t="inlineStr">
        <is>
          <t>Delivery Area</t>
        </is>
      </c>
      <c r="F13220" t="inlineStr">
        <is>
          <t>7315|TAS</t>
        </is>
      </c>
      <c r="G13220" t="n">
        <v>5</v>
      </c>
      <c r="H13220" t="n">
        <v>0.7382</v>
      </c>
      <c r="I13220" t="n">
        <v>452.9299</v>
      </c>
      <c r="J13220" s="31" t="n">
        <v>613.5895</v>
      </c>
      <c r="K13220" t="inlineStr">
        <is>
          <t>5:73.8%; 4:20.6%; 3:5.6%</t>
        </is>
      </c>
      <c r="L13220" t="inlineStr">
        <is>
          <t>MMM5 - Small rural town</t>
        </is>
      </c>
    </row>
    <row r="13221" ht="15" customHeight="1">
      <c r="A13221" t="inlineStr">
        <is>
          <t>South Nowra</t>
        </is>
      </c>
      <c r="B13221" t="inlineStr">
        <is>
          <t>NSW</t>
        </is>
      </c>
      <c r="C13221" t="n">
        <v>2541</v>
      </c>
      <c r="D13221" t="inlineStr">
        <is>
          <t>Delivery Area</t>
        </is>
      </c>
      <c r="F13221" t="inlineStr">
        <is>
          <t>2541|NSW</t>
        </is>
      </c>
      <c r="G13221" t="n">
        <v>3</v>
      </c>
      <c r="H13221" t="n">
        <v>1</v>
      </c>
      <c r="I13221" t="n">
        <v>45.4321</v>
      </c>
      <c r="J13221" s="31" t="n">
        <v>45.432</v>
      </c>
      <c r="K13221" t="inlineStr">
        <is>
          <t>3:100.0%</t>
        </is>
      </c>
      <c r="L13221" t="inlineStr">
        <is>
          <t>MMM3 - Large rural town</t>
        </is>
      </c>
    </row>
    <row r="13222" ht="15" customHeight="1">
      <c r="A13222" t="inlineStr">
        <is>
          <t>South Pambula</t>
        </is>
      </c>
      <c r="B13222" t="inlineStr">
        <is>
          <t>NSW</t>
        </is>
      </c>
      <c r="C13222" t="n">
        <v>2549</v>
      </c>
      <c r="D13222" t="inlineStr">
        <is>
          <t>Delivery Area</t>
        </is>
      </c>
      <c r="F13222" t="inlineStr">
        <is>
          <t>2549|NSW</t>
        </is>
      </c>
      <c r="G13222" t="n">
        <v>5</v>
      </c>
      <c r="H13222" t="n">
        <v>0.806</v>
      </c>
      <c r="I13222" t="n">
        <v>179.6951</v>
      </c>
      <c r="J13222" s="31" t="n">
        <v>222.9511</v>
      </c>
      <c r="K13222" t="inlineStr">
        <is>
          <t>5:80.6%; 4:19.4%</t>
        </is>
      </c>
      <c r="L13222" t="inlineStr">
        <is>
          <t>MMM5 - Small rural town</t>
        </is>
      </c>
    </row>
    <row r="13223" ht="15" customHeight="1">
      <c r="A13223" t="inlineStr">
        <is>
          <t>South Penrith</t>
        </is>
      </c>
      <c r="B13223" t="inlineStr">
        <is>
          <t>NSW</t>
        </is>
      </c>
      <c r="C13223" t="n">
        <v>2750</v>
      </c>
      <c r="D13223" t="inlineStr">
        <is>
          <t>Delivery Area</t>
        </is>
      </c>
      <c r="F13223" t="inlineStr">
        <is>
          <t>2750|NSW</t>
        </is>
      </c>
      <c r="G13223" t="n">
        <v>1</v>
      </c>
      <c r="H13223" t="n">
        <v>1</v>
      </c>
      <c r="I13223" t="n">
        <v>35.3699</v>
      </c>
      <c r="J13223" s="31" t="n">
        <v>35.3705</v>
      </c>
      <c r="K13223" t="inlineStr">
        <is>
          <t>1:100.0%</t>
        </is>
      </c>
      <c r="L13223" t="inlineStr">
        <is>
          <t>MMM1 - Metropolitan area</t>
        </is>
      </c>
    </row>
    <row r="13224" ht="15" customHeight="1">
      <c r="A13224" t="inlineStr">
        <is>
          <t>South Perth</t>
        </is>
      </c>
      <c r="B13224" t="inlineStr">
        <is>
          <t>WA</t>
        </is>
      </c>
      <c r="C13224" t="n">
        <v>6151</v>
      </c>
      <c r="D13224" t="inlineStr">
        <is>
          <t>Delivery Area</t>
        </is>
      </c>
      <c r="F13224" t="inlineStr">
        <is>
          <t>6151|WA</t>
        </is>
      </c>
      <c r="G13224" t="n">
        <v>1</v>
      </c>
      <c r="H13224" t="n">
        <v>1</v>
      </c>
      <c r="I13224" t="n">
        <v>7.7568</v>
      </c>
      <c r="J13224" s="31" t="n">
        <v>7.7563</v>
      </c>
      <c r="K13224" t="inlineStr">
        <is>
          <t>1:100.0%</t>
        </is>
      </c>
      <c r="L13224" t="inlineStr">
        <is>
          <t>MMM1 - Metropolitan area</t>
        </is>
      </c>
    </row>
    <row r="13225" ht="15" customHeight="1">
      <c r="A13225" t="inlineStr">
        <is>
          <t>South Perth</t>
        </is>
      </c>
      <c r="B13225" t="inlineStr">
        <is>
          <t>WA</t>
        </is>
      </c>
      <c r="C13225" t="n">
        <v>6951</v>
      </c>
      <c r="D13225" t="inlineStr">
        <is>
          <t>Post Office Boxes</t>
        </is>
      </c>
      <c r="E13225" t="inlineStr">
        <is>
          <t>PO BOXES &amp; BAGS</t>
        </is>
      </c>
      <c r="F13225" t="inlineStr">
        <is>
          <t>6951|WA</t>
        </is>
      </c>
      <c r="J13225" s="31" t="n"/>
    </row>
    <row r="13226" ht="15" customHeight="1">
      <c r="A13226" t="inlineStr">
        <is>
          <t>South Perth Angelo St</t>
        </is>
      </c>
      <c r="B13226" t="inlineStr">
        <is>
          <t>WA</t>
        </is>
      </c>
      <c r="C13226" t="n">
        <v>6151</v>
      </c>
      <c r="D13226" t="inlineStr">
        <is>
          <t>Delivery Area</t>
        </is>
      </c>
      <c r="F13226" t="inlineStr">
        <is>
          <t>6151|WA</t>
        </is>
      </c>
      <c r="G13226" t="n">
        <v>1</v>
      </c>
      <c r="H13226" t="n">
        <v>1</v>
      </c>
      <c r="I13226" t="n">
        <v>7.7568</v>
      </c>
      <c r="J13226" s="31" t="n">
        <v>7.7563</v>
      </c>
      <c r="K13226" t="inlineStr">
        <is>
          <t>1:100.0%</t>
        </is>
      </c>
      <c r="L13226" t="inlineStr">
        <is>
          <t>MMM1 - Metropolitan area</t>
        </is>
      </c>
    </row>
    <row r="13227" ht="15" customHeight="1">
      <c r="A13227" t="inlineStr">
        <is>
          <t>South Plantations</t>
        </is>
      </c>
      <c r="B13227" t="inlineStr">
        <is>
          <t>WA</t>
        </is>
      </c>
      <c r="C13227" t="n">
        <v>6701</v>
      </c>
      <c r="D13227" t="inlineStr">
        <is>
          <t>Delivery Area</t>
        </is>
      </c>
      <c r="F13227" t="inlineStr">
        <is>
          <t>6701|WA</t>
        </is>
      </c>
      <c r="G13227" t="n">
        <v>7</v>
      </c>
      <c r="H13227" t="n">
        <v>1</v>
      </c>
      <c r="I13227" t="n">
        <v>55074.9344</v>
      </c>
      <c r="J13227" s="31" t="n">
        <v>55074.9342</v>
      </c>
      <c r="K13227" t="inlineStr">
        <is>
          <t>7:100.0%</t>
        </is>
      </c>
      <c r="L13227" t="inlineStr">
        <is>
          <t>MMM7 - Very remote community</t>
        </is>
      </c>
    </row>
    <row r="13228" ht="15" customHeight="1">
      <c r="A13228" t="inlineStr">
        <is>
          <t>South Plympton</t>
        </is>
      </c>
      <c r="B13228" t="inlineStr">
        <is>
          <t>SA</t>
        </is>
      </c>
      <c r="C13228" t="n">
        <v>5038</v>
      </c>
      <c r="D13228" t="inlineStr">
        <is>
          <t>Delivery Area</t>
        </is>
      </c>
      <c r="F13228" t="inlineStr">
        <is>
          <t>5038|SA</t>
        </is>
      </c>
      <c r="G13228" t="n">
        <v>1</v>
      </c>
      <c r="H13228" t="n">
        <v>1</v>
      </c>
      <c r="I13228" t="n">
        <v>5.7538</v>
      </c>
      <c r="J13228" s="31" t="n">
        <v>5.7538</v>
      </c>
      <c r="K13228" t="inlineStr">
        <is>
          <t>1:100.0%</t>
        </is>
      </c>
      <c r="L13228" t="inlineStr">
        <is>
          <t>MMM1 - Metropolitan area</t>
        </is>
      </c>
    </row>
    <row r="13229" ht="15" customHeight="1">
      <c r="A13229" t="inlineStr">
        <is>
          <t>South Preston</t>
        </is>
      </c>
      <c r="B13229" t="inlineStr">
        <is>
          <t>TAS</t>
        </is>
      </c>
      <c r="C13229" t="n">
        <v>7315</v>
      </c>
      <c r="D13229" t="inlineStr">
        <is>
          <t>Delivery Area</t>
        </is>
      </c>
      <c r="F13229" t="inlineStr">
        <is>
          <t>7315|TAS</t>
        </is>
      </c>
      <c r="G13229" t="n">
        <v>5</v>
      </c>
      <c r="H13229" t="n">
        <v>0.7382</v>
      </c>
      <c r="I13229" t="n">
        <v>452.9299</v>
      </c>
      <c r="J13229" s="31" t="n">
        <v>613.5895</v>
      </c>
      <c r="K13229" t="inlineStr">
        <is>
          <t>5:73.8%; 4:20.6%; 3:5.6%</t>
        </is>
      </c>
      <c r="L13229" t="inlineStr">
        <is>
          <t>MMM5 - Small rural town</t>
        </is>
      </c>
    </row>
    <row r="13230" ht="15" customHeight="1">
      <c r="A13230" t="inlineStr">
        <is>
          <t>South Purrumbete</t>
        </is>
      </c>
      <c r="B13230" t="inlineStr">
        <is>
          <t>VIC</t>
        </is>
      </c>
      <c r="C13230" t="n">
        <v>3260</v>
      </c>
      <c r="D13230" t="inlineStr">
        <is>
          <t>Delivery Area</t>
        </is>
      </c>
      <c r="F13230" t="inlineStr">
        <is>
          <t>3260|VIC</t>
        </is>
      </c>
      <c r="G13230" t="n">
        <v>5</v>
      </c>
      <c r="H13230" t="n">
        <v>1</v>
      </c>
      <c r="I13230" t="n">
        <v>1107.7262</v>
      </c>
      <c r="J13230" s="31" t="n">
        <v>1107.7264</v>
      </c>
      <c r="K13230" t="inlineStr">
        <is>
          <t>5:100.0%</t>
        </is>
      </c>
      <c r="L13230" t="inlineStr">
        <is>
          <t>MMM5 - Small rural town</t>
        </is>
      </c>
    </row>
    <row r="13231" ht="15" customHeight="1">
      <c r="A13231" t="inlineStr">
        <is>
          <t>South Quairading</t>
        </is>
      </c>
      <c r="B13231" t="inlineStr">
        <is>
          <t>WA</t>
        </is>
      </c>
      <c r="C13231" t="n">
        <v>6383</v>
      </c>
      <c r="D13231" t="inlineStr">
        <is>
          <t>Delivery Area</t>
        </is>
      </c>
      <c r="F13231" t="inlineStr">
        <is>
          <t>6383|WA</t>
        </is>
      </c>
      <c r="G13231" t="n">
        <v>5</v>
      </c>
      <c r="H13231" t="n">
        <v>1</v>
      </c>
      <c r="I13231" t="n">
        <v>1797.2486</v>
      </c>
      <c r="J13231" s="31" t="n">
        <v>1797.2485</v>
      </c>
      <c r="K13231" t="inlineStr">
        <is>
          <t>5:100.0%</t>
        </is>
      </c>
      <c r="L13231" t="inlineStr">
        <is>
          <t>MMM5 - Small rural town</t>
        </is>
      </c>
    </row>
    <row r="13232" ht="15" customHeight="1">
      <c r="A13232" t="inlineStr">
        <is>
          <t>South Riana</t>
        </is>
      </c>
      <c r="B13232" t="inlineStr">
        <is>
          <t>TAS</t>
        </is>
      </c>
      <c r="C13232" t="n">
        <v>7316</v>
      </c>
      <c r="D13232" t="inlineStr">
        <is>
          <t>Delivery Area</t>
        </is>
      </c>
      <c r="F13232" t="inlineStr">
        <is>
          <t>7316|TAS</t>
        </is>
      </c>
      <c r="G13232" t="n">
        <v>5</v>
      </c>
      <c r="H13232" t="n">
        <v>0.634</v>
      </c>
      <c r="I13232" t="n">
        <v>175.7595</v>
      </c>
      <c r="J13232" s="31" t="n">
        <v>277.204</v>
      </c>
      <c r="K13232" t="inlineStr">
        <is>
          <t>5:63.4%; 3:29.0%; 4:7.6%</t>
        </is>
      </c>
      <c r="L13232" t="inlineStr">
        <is>
          <t>MMM5 - Small rural town</t>
        </is>
      </c>
    </row>
    <row r="13233" ht="15" customHeight="1">
      <c r="A13233" t="inlineStr">
        <is>
          <t>South Ripley</t>
        </is>
      </c>
      <c r="B13233" t="inlineStr">
        <is>
          <t>QLD</t>
        </is>
      </c>
      <c r="C13233" t="n">
        <v>4306</v>
      </c>
      <c r="D13233" t="inlineStr">
        <is>
          <t>Delivery Area</t>
        </is>
      </c>
      <c r="F13233" t="inlineStr">
        <is>
          <t>4306|QLD</t>
        </is>
      </c>
      <c r="G13233" t="n">
        <v>2</v>
      </c>
      <c r="H13233" t="n">
        <v>0.3686</v>
      </c>
      <c r="I13233" t="n">
        <v>393.6379</v>
      </c>
      <c r="J13233" s="31" t="n">
        <v>1067.9892</v>
      </c>
      <c r="K13233" t="inlineStr">
        <is>
          <t>2:36.9%; 5:36.8%; 1:26.3%</t>
        </is>
      </c>
      <c r="L13233" t="inlineStr">
        <is>
          <t>MMM2 - Regional centre</t>
        </is>
      </c>
    </row>
    <row r="13234" ht="15" customHeight="1">
      <c r="A13234" t="inlineStr">
        <is>
          <t>South Spreyton</t>
        </is>
      </c>
      <c r="B13234" t="inlineStr">
        <is>
          <t>TAS</t>
        </is>
      </c>
      <c r="C13234" t="n">
        <v>7310</v>
      </c>
      <c r="D13234" t="inlineStr">
        <is>
          <t>Delivery Area</t>
        </is>
      </c>
      <c r="F13234" t="inlineStr">
        <is>
          <t>7310|TAS</t>
        </is>
      </c>
      <c r="G13234" t="n">
        <v>5</v>
      </c>
      <c r="H13234" t="n">
        <v>0.5953000000000001</v>
      </c>
      <c r="I13234" t="n">
        <v>222.4577</v>
      </c>
      <c r="J13234" s="31" t="n">
        <v>373.7057</v>
      </c>
      <c r="K13234" t="inlineStr">
        <is>
          <t>5:59.5%; 3:40.5%</t>
        </is>
      </c>
      <c r="L13234" t="inlineStr">
        <is>
          <t>MMM5 - Small rural town</t>
        </is>
      </c>
    </row>
    <row r="13235" ht="15" customHeight="1">
      <c r="A13235" t="inlineStr">
        <is>
          <t>South Springfield</t>
        </is>
      </c>
      <c r="B13235" t="inlineStr">
        <is>
          <t>TAS</t>
        </is>
      </c>
      <c r="C13235" t="n">
        <v>7260</v>
      </c>
      <c r="D13235" t="inlineStr">
        <is>
          <t>Delivery Area</t>
        </is>
      </c>
      <c r="F13235" t="inlineStr">
        <is>
          <t>7260|TAS</t>
        </is>
      </c>
      <c r="G13235" t="n">
        <v>5</v>
      </c>
      <c r="H13235" t="n">
        <v>1</v>
      </c>
      <c r="I13235" t="n">
        <v>760.4293</v>
      </c>
      <c r="J13235" s="31" t="n">
        <v>760.429</v>
      </c>
      <c r="K13235" t="inlineStr">
        <is>
          <t>5:100.0%</t>
        </is>
      </c>
      <c r="L13235" t="inlineStr">
        <is>
          <t>MMM5 - Small rural town</t>
        </is>
      </c>
    </row>
    <row r="13236" ht="15" customHeight="1">
      <c r="A13236" t="inlineStr">
        <is>
          <t>South Stirling</t>
        </is>
      </c>
      <c r="B13236" t="inlineStr">
        <is>
          <t>WA</t>
        </is>
      </c>
      <c r="C13236" t="n">
        <v>6324</v>
      </c>
      <c r="D13236" t="inlineStr">
        <is>
          <t>Delivery Area</t>
        </is>
      </c>
      <c r="F13236" t="inlineStr">
        <is>
          <t>6324|WA</t>
        </is>
      </c>
      <c r="G13236" t="n">
        <v>5</v>
      </c>
      <c r="H13236" t="n">
        <v>1</v>
      </c>
      <c r="I13236" t="n">
        <v>2719.1387</v>
      </c>
      <c r="J13236" s="31" t="n">
        <v>2719.1385</v>
      </c>
      <c r="K13236" t="inlineStr">
        <is>
          <t>5:100.0%</t>
        </is>
      </c>
      <c r="L13236" t="inlineStr">
        <is>
          <t>MMM5 - Small rural town</t>
        </is>
      </c>
    </row>
    <row r="13237" ht="15" customHeight="1">
      <c r="A13237" t="inlineStr">
        <is>
          <t>South Stradbroke</t>
        </is>
      </c>
      <c r="B13237" t="inlineStr">
        <is>
          <t>QLD</t>
        </is>
      </c>
      <c r="C13237" t="n">
        <v>4216</v>
      </c>
      <c r="D13237" t="inlineStr">
        <is>
          <t>Delivery Area</t>
        </is>
      </c>
      <c r="F13237" t="inlineStr">
        <is>
          <t>4216|QLD</t>
        </is>
      </c>
      <c r="G13237" t="n">
        <v>1</v>
      </c>
      <c r="H13237" t="n">
        <v>0.5458</v>
      </c>
      <c r="I13237" t="n">
        <v>25.9351</v>
      </c>
      <c r="J13237" s="31" t="n">
        <v>47.5149</v>
      </c>
      <c r="K13237" t="inlineStr">
        <is>
          <t>1:54.6%; 6:45.4%</t>
        </is>
      </c>
      <c r="L13237" t="inlineStr">
        <is>
          <t>MMM1 - Metropolitan area</t>
        </is>
      </c>
    </row>
    <row r="13238" ht="15" customHeight="1">
      <c r="A13238" t="inlineStr">
        <is>
          <t>South Tammin</t>
        </is>
      </c>
      <c r="B13238" t="inlineStr">
        <is>
          <t>WA</t>
        </is>
      </c>
      <c r="C13238" t="n">
        <v>6409</v>
      </c>
      <c r="D13238" t="inlineStr">
        <is>
          <t>Delivery Area</t>
        </is>
      </c>
      <c r="F13238" t="inlineStr">
        <is>
          <t>6409|WA</t>
        </is>
      </c>
      <c r="G13238" t="n">
        <v>5</v>
      </c>
      <c r="H13238" t="n">
        <v>1</v>
      </c>
      <c r="I13238" t="n">
        <v>1101.6919</v>
      </c>
      <c r="J13238" s="31" t="n">
        <v>1101.692</v>
      </c>
      <c r="K13238" t="inlineStr">
        <is>
          <t>5:100.0%</t>
        </is>
      </c>
      <c r="L13238" t="inlineStr">
        <is>
          <t>MMM5 - Small rural town</t>
        </is>
      </c>
    </row>
    <row r="13239" ht="15" customHeight="1">
      <c r="A13239" t="inlineStr">
        <is>
          <t>South Tamworth</t>
        </is>
      </c>
      <c r="B13239" t="inlineStr">
        <is>
          <t>NSW</t>
        </is>
      </c>
      <c r="C13239" t="n">
        <v>2340</v>
      </c>
      <c r="D13239" t="inlineStr">
        <is>
          <t>Delivery Area</t>
        </is>
      </c>
      <c r="F13239" t="inlineStr">
        <is>
          <t>2340|NSW</t>
        </is>
      </c>
      <c r="G13239" t="n">
        <v>5</v>
      </c>
      <c r="H13239" t="n">
        <v>0.8137</v>
      </c>
      <c r="I13239" t="n">
        <v>2728.2099</v>
      </c>
      <c r="J13239" s="31" t="n">
        <v>3352.9983</v>
      </c>
      <c r="K13239" t="inlineStr">
        <is>
          <t>5:81.4%; 3:18.6%</t>
        </is>
      </c>
      <c r="L13239" t="inlineStr">
        <is>
          <t>MMM5 - Small rural town</t>
        </is>
      </c>
    </row>
    <row r="13240" ht="15" customHeight="1">
      <c r="A13240" t="inlineStr">
        <is>
          <t>South Toowoomba</t>
        </is>
      </c>
      <c r="B13240" t="inlineStr">
        <is>
          <t>QLD</t>
        </is>
      </c>
      <c r="C13240" t="n">
        <v>4350</v>
      </c>
      <c r="D13240" t="inlineStr">
        <is>
          <t>Delivery Area</t>
        </is>
      </c>
      <c r="F13240" t="inlineStr">
        <is>
          <t>4350|QLD</t>
        </is>
      </c>
      <c r="G13240" t="n">
        <v>2</v>
      </c>
      <c r="H13240" t="n">
        <v>1</v>
      </c>
      <c r="I13240" t="n">
        <v>313.3991</v>
      </c>
      <c r="J13240" s="31" t="n">
        <v>313.3986</v>
      </c>
      <c r="K13240" t="inlineStr">
        <is>
          <t>2:100.0%</t>
        </is>
      </c>
      <c r="L13240" t="inlineStr">
        <is>
          <t>MMM2 - Regional centre</t>
        </is>
      </c>
    </row>
    <row r="13241" ht="15" customHeight="1">
      <c r="A13241" t="inlineStr">
        <is>
          <t>South Townsville</t>
        </is>
      </c>
      <c r="B13241" t="inlineStr">
        <is>
          <t>QLD</t>
        </is>
      </c>
      <c r="C13241" t="n">
        <v>4810</v>
      </c>
      <c r="D13241" t="inlineStr">
        <is>
          <t>Delivery Area</t>
        </is>
      </c>
      <c r="F13241" t="inlineStr">
        <is>
          <t>4810|QLD</t>
        </is>
      </c>
      <c r="G13241" t="n">
        <v>5</v>
      </c>
      <c r="H13241" t="n">
        <v>0.776</v>
      </c>
      <c r="I13241" t="n">
        <v>224.7827</v>
      </c>
      <c r="J13241" s="31" t="n">
        <v>289.6701</v>
      </c>
      <c r="K13241" t="inlineStr">
        <is>
          <t>5:77.6%; 2:22.4%</t>
        </is>
      </c>
      <c r="L13241" t="inlineStr">
        <is>
          <t>MMM5 - Small rural town</t>
        </is>
      </c>
    </row>
    <row r="13242" ht="15" customHeight="1">
      <c r="A13242" t="inlineStr">
        <is>
          <t>South Trayning</t>
        </is>
      </c>
      <c r="B13242" t="inlineStr">
        <is>
          <t>WA</t>
        </is>
      </c>
      <c r="C13242" t="n">
        <v>6488</v>
      </c>
      <c r="D13242" t="inlineStr">
        <is>
          <t>Delivery Area</t>
        </is>
      </c>
      <c r="F13242" t="inlineStr">
        <is>
          <t>6488|WA</t>
        </is>
      </c>
      <c r="G13242" t="n">
        <v>6</v>
      </c>
      <c r="H13242" t="n">
        <v>1</v>
      </c>
      <c r="I13242" t="n">
        <v>615.3739</v>
      </c>
      <c r="J13242" s="31" t="n">
        <v>615.3741</v>
      </c>
      <c r="K13242" t="inlineStr">
        <is>
          <t>6:100.0%</t>
        </is>
      </c>
      <c r="L13242" t="inlineStr">
        <is>
          <t>MMM6 - Remote community</t>
        </is>
      </c>
    </row>
    <row r="13243" ht="15" customHeight="1">
      <c r="A13243" t="inlineStr">
        <is>
          <t>South Trees</t>
        </is>
      </c>
      <c r="B13243" t="inlineStr">
        <is>
          <t>QLD</t>
        </is>
      </c>
      <c r="C13243" t="n">
        <v>4680</v>
      </c>
      <c r="D13243" t="inlineStr">
        <is>
          <t>Delivery Area</t>
        </is>
      </c>
      <c r="F13243" t="inlineStr">
        <is>
          <t>4680|QLD</t>
        </is>
      </c>
      <c r="G13243" t="n">
        <v>5</v>
      </c>
      <c r="H13243" t="n">
        <v>0.782</v>
      </c>
      <c r="I13243" t="n">
        <v>3905.3441</v>
      </c>
      <c r="J13243" s="31" t="n">
        <v>4993.763</v>
      </c>
      <c r="K13243" t="inlineStr">
        <is>
          <t>5:78.2%; 6:12.3%; 3:8.1%; 4:1.4%</t>
        </is>
      </c>
      <c r="L13243" t="inlineStr">
        <is>
          <t>MMM5 - Small rural town</t>
        </is>
      </c>
    </row>
    <row r="13244" ht="15" customHeight="1">
      <c r="A13244" t="inlineStr">
        <is>
          <t>South Turramurra</t>
        </is>
      </c>
      <c r="B13244" t="inlineStr">
        <is>
          <t>NSW</t>
        </is>
      </c>
      <c r="C13244" t="n">
        <v>2074</v>
      </c>
      <c r="D13244" t="inlineStr">
        <is>
          <t>Delivery Area</t>
        </is>
      </c>
      <c r="F13244" t="inlineStr">
        <is>
          <t>2074|NSW</t>
        </is>
      </c>
      <c r="G13244" t="n">
        <v>1</v>
      </c>
      <c r="H13244" t="n">
        <v>1</v>
      </c>
      <c r="I13244" t="n">
        <v>22.0156</v>
      </c>
      <c r="J13244" s="31" t="n">
        <v>22.0151</v>
      </c>
      <c r="K13244" t="inlineStr">
        <is>
          <t>1:100.0%</t>
        </is>
      </c>
      <c r="L13244" t="inlineStr">
        <is>
          <t>MMM1 - Metropolitan area</t>
        </is>
      </c>
    </row>
    <row r="13245" ht="15" customHeight="1">
      <c r="A13245" t="inlineStr">
        <is>
          <t>South Wellesley Islands</t>
        </is>
      </c>
      <c r="B13245" t="inlineStr">
        <is>
          <t>QLD</t>
        </is>
      </c>
      <c r="C13245" t="n">
        <v>4892</v>
      </c>
      <c r="D13245" t="inlineStr">
        <is>
          <t>Delivery Area</t>
        </is>
      </c>
      <c r="F13245" t="inlineStr">
        <is>
          <t>4892|QLD</t>
        </is>
      </c>
      <c r="G13245" t="n">
        <v>7</v>
      </c>
      <c r="H13245" t="n">
        <v>1</v>
      </c>
      <c r="I13245" t="n">
        <v>143377.1253</v>
      </c>
      <c r="J13245" s="31" t="n">
        <v>143377.1258</v>
      </c>
      <c r="K13245" t="inlineStr">
        <is>
          <t>7:100.0%</t>
        </is>
      </c>
      <c r="L13245" t="inlineStr">
        <is>
          <t>MMM7 - Very remote community</t>
        </is>
      </c>
    </row>
    <row r="13246" ht="15" customHeight="1">
      <c r="A13246" t="inlineStr">
        <is>
          <t>South Wentworthville</t>
        </is>
      </c>
      <c r="B13246" t="inlineStr">
        <is>
          <t>NSW</t>
        </is>
      </c>
      <c r="C13246" t="n">
        <v>2145</v>
      </c>
      <c r="D13246" t="inlineStr">
        <is>
          <t>Delivery Area</t>
        </is>
      </c>
      <c r="F13246" t="inlineStr">
        <is>
          <t>2145|NSW</t>
        </is>
      </c>
      <c r="G13246" t="n">
        <v>1</v>
      </c>
      <c r="H13246" t="n">
        <v>1</v>
      </c>
      <c r="I13246" t="n">
        <v>27.5683</v>
      </c>
      <c r="J13246" s="31" t="n">
        <v>27.5671</v>
      </c>
      <c r="K13246" t="inlineStr">
        <is>
          <t>1:100.0%</t>
        </is>
      </c>
      <c r="L13246" t="inlineStr">
        <is>
          <t>MMM1 - Metropolitan area</t>
        </is>
      </c>
    </row>
    <row r="13247" ht="15" customHeight="1">
      <c r="A13247" t="inlineStr">
        <is>
          <t>South West Rocks</t>
        </is>
      </c>
      <c r="B13247" t="inlineStr">
        <is>
          <t>NSW</t>
        </is>
      </c>
      <c r="C13247" t="n">
        <v>2431</v>
      </c>
      <c r="D13247" t="inlineStr">
        <is>
          <t>Delivery Area</t>
        </is>
      </c>
      <c r="F13247" t="inlineStr">
        <is>
          <t>2431|NSW</t>
        </is>
      </c>
      <c r="G13247" t="n">
        <v>4</v>
      </c>
      <c r="H13247" t="n">
        <v>1</v>
      </c>
      <c r="I13247" t="n">
        <v>45.967</v>
      </c>
      <c r="J13247" s="31" t="n">
        <v>45.9673</v>
      </c>
      <c r="K13247" t="inlineStr">
        <is>
          <t>4:100.0%</t>
        </is>
      </c>
      <c r="L13247" t="inlineStr">
        <is>
          <t>MMM4 - Medium rural town</t>
        </is>
      </c>
    </row>
    <row r="13248" ht="15" customHeight="1">
      <c r="A13248" t="inlineStr">
        <is>
          <t>South Wharf</t>
        </is>
      </c>
      <c r="B13248" t="inlineStr">
        <is>
          <t>VIC</t>
        </is>
      </c>
      <c r="C13248" t="n">
        <v>3006</v>
      </c>
      <c r="D13248" t="inlineStr">
        <is>
          <t>Delivery Area</t>
        </is>
      </c>
      <c r="F13248" t="inlineStr">
        <is>
          <t>3006|VIC</t>
        </is>
      </c>
      <c r="G13248" t="n">
        <v>1</v>
      </c>
      <c r="H13248" t="n">
        <v>1</v>
      </c>
      <c r="I13248" t="n">
        <v>1.8544</v>
      </c>
      <c r="J13248" s="31" t="n">
        <v>1.8542</v>
      </c>
      <c r="K13248" t="inlineStr">
        <is>
          <t>1:100.0%</t>
        </is>
      </c>
      <c r="L13248" t="inlineStr">
        <is>
          <t>MMM1 - Metropolitan area</t>
        </is>
      </c>
    </row>
    <row r="13249" ht="15" customHeight="1">
      <c r="A13249" t="inlineStr">
        <is>
          <t>South Windsor</t>
        </is>
      </c>
      <c r="B13249" t="inlineStr">
        <is>
          <t>NSW</t>
        </is>
      </c>
      <c r="C13249" t="n">
        <v>2756</v>
      </c>
      <c r="D13249" t="inlineStr">
        <is>
          <t>Delivery Area</t>
        </is>
      </c>
      <c r="F13249" t="inlineStr">
        <is>
          <t>2756|NSW</t>
        </is>
      </c>
      <c r="G13249" t="n">
        <v>5</v>
      </c>
      <c r="H13249" t="n">
        <v>0.8652</v>
      </c>
      <c r="I13249" t="n">
        <v>1286.5048</v>
      </c>
      <c r="J13249" s="31" t="n">
        <v>1486.8709</v>
      </c>
      <c r="K13249" t="inlineStr">
        <is>
          <t>5:86.5%; 2:7.5%; 1:6.0%</t>
        </is>
      </c>
      <c r="L13249" t="inlineStr">
        <is>
          <t>MMM5 - Small rural town</t>
        </is>
      </c>
    </row>
    <row r="13250" ht="15" customHeight="1">
      <c r="A13250" t="inlineStr">
        <is>
          <t>South Wolumla</t>
        </is>
      </c>
      <c r="B13250" t="inlineStr">
        <is>
          <t>NSW</t>
        </is>
      </c>
      <c r="C13250" t="n">
        <v>2550</v>
      </c>
      <c r="D13250" t="inlineStr">
        <is>
          <t>Delivery Area</t>
        </is>
      </c>
      <c r="F13250" t="inlineStr">
        <is>
          <t>2550|NSW</t>
        </is>
      </c>
      <c r="G13250" t="n">
        <v>5</v>
      </c>
      <c r="H13250" t="n">
        <v>1</v>
      </c>
      <c r="I13250" t="n">
        <v>3966.6594</v>
      </c>
      <c r="J13250" s="31" t="n">
        <v>3966.6591</v>
      </c>
      <c r="K13250" t="inlineStr">
        <is>
          <t>5:100.0%</t>
        </is>
      </c>
      <c r="L13250" t="inlineStr">
        <is>
          <t>MMM5 - Small rural town</t>
        </is>
      </c>
    </row>
    <row r="13251" ht="15" customHeight="1">
      <c r="A13251" t="inlineStr">
        <is>
          <t>South Yaamba</t>
        </is>
      </c>
      <c r="B13251" t="inlineStr">
        <is>
          <t>QLD</t>
        </is>
      </c>
      <c r="C13251" t="n">
        <v>4702</v>
      </c>
      <c r="D13251" t="inlineStr">
        <is>
          <t>Delivery Area</t>
        </is>
      </c>
      <c r="F13251" t="inlineStr">
        <is>
          <t>4702|QLD</t>
        </is>
      </c>
      <c r="G13251" t="n">
        <v>5</v>
      </c>
      <c r="H13251" t="n">
        <v>0.4802</v>
      </c>
      <c r="I13251" t="n">
        <v>22921.6834</v>
      </c>
      <c r="J13251" s="31" t="n">
        <v>47733.5006</v>
      </c>
      <c r="K13251" t="inlineStr">
        <is>
          <t>5:48.0%; 6:45.9%; 7:4.0%; 2:2.0%; 3:0.1%</t>
        </is>
      </c>
      <c r="L13251" t="inlineStr">
        <is>
          <t>MMM5 - Small rural town</t>
        </is>
      </c>
    </row>
    <row r="13252" ht="15" customHeight="1">
      <c r="A13252" t="inlineStr">
        <is>
          <t>South Yarra</t>
        </is>
      </c>
      <c r="B13252" t="inlineStr">
        <is>
          <t>VIC</t>
        </is>
      </c>
      <c r="C13252" t="n">
        <v>3141</v>
      </c>
      <c r="D13252" t="inlineStr">
        <is>
          <t>Delivery Area</t>
        </is>
      </c>
      <c r="F13252" t="inlineStr">
        <is>
          <t>3141|VIC</t>
        </is>
      </c>
      <c r="G13252" t="n">
        <v>1</v>
      </c>
      <c r="H13252" t="n">
        <v>1</v>
      </c>
      <c r="I13252" t="n">
        <v>3.5474</v>
      </c>
      <c r="J13252" s="31" t="n">
        <v>3.5475</v>
      </c>
      <c r="K13252" t="inlineStr">
        <is>
          <t>1:100.0%</t>
        </is>
      </c>
      <c r="L13252" t="inlineStr">
        <is>
          <t>MMM1 - Metropolitan area</t>
        </is>
      </c>
    </row>
    <row r="13253" ht="15" customHeight="1">
      <c r="A13253" t="inlineStr">
        <is>
          <t>South Yelbeni</t>
        </is>
      </c>
      <c r="B13253" t="inlineStr">
        <is>
          <t>WA</t>
        </is>
      </c>
      <c r="C13253" t="n">
        <v>6487</v>
      </c>
      <c r="D13253" t="inlineStr">
        <is>
          <t>Delivery Area</t>
        </is>
      </c>
      <c r="F13253" t="inlineStr">
        <is>
          <t>6487|WA</t>
        </is>
      </c>
      <c r="G13253" t="n">
        <v>6</v>
      </c>
      <c r="H13253" t="n">
        <v>1</v>
      </c>
      <c r="I13253" t="n">
        <v>463.048</v>
      </c>
      <c r="J13253" s="31" t="n">
        <v>463.0481</v>
      </c>
      <c r="K13253" t="inlineStr">
        <is>
          <t>6:100.0%</t>
        </is>
      </c>
      <c r="L13253" t="inlineStr">
        <is>
          <t>MMM6 - Remote community</t>
        </is>
      </c>
    </row>
    <row r="13254" ht="15" customHeight="1">
      <c r="A13254" t="inlineStr">
        <is>
          <t>South Yilgarn</t>
        </is>
      </c>
      <c r="B13254" t="inlineStr">
        <is>
          <t>WA</t>
        </is>
      </c>
      <c r="C13254" t="n">
        <v>6426</v>
      </c>
      <c r="D13254" t="inlineStr">
        <is>
          <t>Delivery Area</t>
        </is>
      </c>
      <c r="F13254" t="inlineStr">
        <is>
          <t>6426|WA</t>
        </is>
      </c>
      <c r="G13254" t="n">
        <v>6</v>
      </c>
      <c r="H13254" t="n">
        <v>1</v>
      </c>
      <c r="I13254" t="n">
        <v>19004.668</v>
      </c>
      <c r="J13254" s="31" t="n">
        <v>19004.6679</v>
      </c>
      <c r="K13254" t="inlineStr">
        <is>
          <t>6:100.0%</t>
        </is>
      </c>
      <c r="L13254" t="inlineStr">
        <is>
          <t>MMM6 - Remote community</t>
        </is>
      </c>
    </row>
    <row r="13255" ht="15" customHeight="1">
      <c r="A13255" t="inlineStr">
        <is>
          <t>South Yuna</t>
        </is>
      </c>
      <c r="B13255" t="inlineStr">
        <is>
          <t>WA</t>
        </is>
      </c>
      <c r="C13255" t="n">
        <v>6532</v>
      </c>
      <c r="D13255" t="inlineStr">
        <is>
          <t>Delivery Area</t>
        </is>
      </c>
      <c r="F13255" t="inlineStr">
        <is>
          <t>6532|WA</t>
        </is>
      </c>
      <c r="G13255" t="n">
        <v>7</v>
      </c>
      <c r="H13255" t="n">
        <v>0.5004999999999999</v>
      </c>
      <c r="I13255" t="n">
        <v>11752.4521</v>
      </c>
      <c r="J13255" s="31" t="n">
        <v>23479.2952</v>
      </c>
      <c r="K13255" t="inlineStr">
        <is>
          <t>7:50.1%; 6:40.1%; 5:8.1%; 3:1.7%</t>
        </is>
      </c>
      <c r="L13255" t="inlineStr">
        <is>
          <t>MMM7 - Very remote community</t>
        </is>
      </c>
    </row>
    <row r="13256" ht="15" customHeight="1">
      <c r="A13256" t="inlineStr">
        <is>
          <t>South Yunderup</t>
        </is>
      </c>
      <c r="B13256" t="inlineStr">
        <is>
          <t>WA</t>
        </is>
      </c>
      <c r="C13256" t="n">
        <v>6208</v>
      </c>
      <c r="D13256" t="inlineStr">
        <is>
          <t>Delivery Area</t>
        </is>
      </c>
      <c r="F13256" t="inlineStr">
        <is>
          <t>6208|WA</t>
        </is>
      </c>
      <c r="G13256" t="n">
        <v>2</v>
      </c>
      <c r="H13256" t="n">
        <v>0.661</v>
      </c>
      <c r="I13256" t="n">
        <v>321.0004</v>
      </c>
      <c r="J13256" s="31" t="n">
        <v>485.6095</v>
      </c>
      <c r="K13256" t="inlineStr">
        <is>
          <t>2:66.1%; 5:19.3%; 1:14.6%</t>
        </is>
      </c>
      <c r="L13256" t="inlineStr">
        <is>
          <t>MMM2 - Regional centre</t>
        </is>
      </c>
    </row>
    <row r="13257" ht="15" customHeight="1">
      <c r="A13257" t="inlineStr">
        <is>
          <t>Southampton</t>
        </is>
      </c>
      <c r="B13257" t="inlineStr">
        <is>
          <t>NSW</t>
        </is>
      </c>
      <c r="C13257" t="n">
        <v>2460</v>
      </c>
      <c r="D13257" t="inlineStr">
        <is>
          <t>Delivery Area</t>
        </is>
      </c>
      <c r="F13257" t="inlineStr">
        <is>
          <t>2460|NSW</t>
        </is>
      </c>
      <c r="G13257" t="n">
        <v>5</v>
      </c>
      <c r="H13257" t="n">
        <v>0.8961</v>
      </c>
      <c r="I13257" t="n">
        <v>5941.1588</v>
      </c>
      <c r="J13257" s="31" t="n">
        <v>6630.3495</v>
      </c>
      <c r="K13257" t="inlineStr">
        <is>
          <t>5:89.6%; 3:10.4%; 7:0.0%</t>
        </is>
      </c>
      <c r="L13257" t="inlineStr">
        <is>
          <t>MMM5 - Small rural town</t>
        </is>
      </c>
    </row>
    <row r="13258" ht="15" customHeight="1">
      <c r="A13258" t="inlineStr">
        <is>
          <t>Southampton</t>
        </is>
      </c>
      <c r="B13258" t="inlineStr">
        <is>
          <t>WA</t>
        </is>
      </c>
      <c r="C13258" t="n">
        <v>6253</v>
      </c>
      <c r="D13258" t="inlineStr">
        <is>
          <t>Delivery Area</t>
        </is>
      </c>
      <c r="F13258" t="inlineStr">
        <is>
          <t>6253|WA</t>
        </is>
      </c>
      <c r="G13258" t="n">
        <v>5</v>
      </c>
      <c r="H13258" t="n">
        <v>1</v>
      </c>
      <c r="I13258" t="n">
        <v>264.8319</v>
      </c>
      <c r="J13258" s="31" t="n">
        <v>264.8321</v>
      </c>
      <c r="K13258" t="inlineStr">
        <is>
          <t>5:100.0%</t>
        </is>
      </c>
      <c r="L13258" t="inlineStr">
        <is>
          <t>MMM5 - Small rural town</t>
        </is>
      </c>
    </row>
    <row r="13259" ht="15" customHeight="1">
      <c r="A13259" t="inlineStr">
        <is>
          <t>Southbank</t>
        </is>
      </c>
      <c r="B13259" t="inlineStr">
        <is>
          <t>VIC</t>
        </is>
      </c>
      <c r="C13259" t="n">
        <v>3006</v>
      </c>
      <c r="D13259" t="inlineStr">
        <is>
          <t>Delivery Area</t>
        </is>
      </c>
      <c r="F13259" t="inlineStr">
        <is>
          <t>3006|VIC</t>
        </is>
      </c>
      <c r="G13259" t="n">
        <v>1</v>
      </c>
      <c r="H13259" t="n">
        <v>1</v>
      </c>
      <c r="I13259" t="n">
        <v>1.8544</v>
      </c>
      <c r="J13259" s="31" t="n">
        <v>1.8542</v>
      </c>
      <c r="K13259" t="inlineStr">
        <is>
          <t>1:100.0%</t>
        </is>
      </c>
      <c r="L13259" t="inlineStr">
        <is>
          <t>MMM1 - Metropolitan area</t>
        </is>
      </c>
    </row>
    <row r="13260" ht="15" customHeight="1">
      <c r="A13260" t="inlineStr">
        <is>
          <t>Southbrook</t>
        </is>
      </c>
      <c r="B13260" t="inlineStr">
        <is>
          <t>QLD</t>
        </is>
      </c>
      <c r="C13260" t="n">
        <v>4363</v>
      </c>
      <c r="D13260" t="inlineStr">
        <is>
          <t>Delivery Area</t>
        </is>
      </c>
      <c r="F13260" t="inlineStr">
        <is>
          <t>4363|QLD</t>
        </is>
      </c>
      <c r="G13260" t="n">
        <v>5</v>
      </c>
      <c r="H13260" t="n">
        <v>1</v>
      </c>
      <c r="I13260" t="n">
        <v>65.7958</v>
      </c>
      <c r="J13260" s="31" t="n">
        <v>65.7959</v>
      </c>
      <c r="K13260" t="inlineStr">
        <is>
          <t>5:100.0%</t>
        </is>
      </c>
      <c r="L13260" t="inlineStr">
        <is>
          <t>MMM5 - Small rural town</t>
        </is>
      </c>
    </row>
    <row r="13261" ht="15" customHeight="1">
      <c r="A13261" t="inlineStr">
        <is>
          <t>Southedge</t>
        </is>
      </c>
      <c r="B13261" t="inlineStr">
        <is>
          <t>QLD</t>
        </is>
      </c>
      <c r="C13261" t="n">
        <v>4871</v>
      </c>
      <c r="D13261" t="inlineStr">
        <is>
          <t>Delivery Area</t>
        </is>
      </c>
      <c r="F13261" t="inlineStr">
        <is>
          <t>4871|QLD</t>
        </is>
      </c>
      <c r="G13261" t="n">
        <v>7</v>
      </c>
      <c r="H13261" t="n">
        <v>0.9038</v>
      </c>
      <c r="I13261" t="n">
        <v>78502.94779999999</v>
      </c>
      <c r="J13261" s="31" t="n">
        <v>86859.0254</v>
      </c>
      <c r="K13261" t="inlineStr">
        <is>
          <t>7:90.4%; 6:6.8%; 5:2.6%; 2:0.1%; 4:0.0%</t>
        </is>
      </c>
      <c r="L13261" t="inlineStr">
        <is>
          <t>MMM7 - Very remote community</t>
        </is>
      </c>
    </row>
    <row r="13262" ht="15" customHeight="1">
      <c r="A13262" t="inlineStr">
        <is>
          <t>Southend</t>
        </is>
      </c>
      <c r="B13262" t="inlineStr">
        <is>
          <t>SA</t>
        </is>
      </c>
      <c r="C13262" t="n">
        <v>5280</v>
      </c>
      <c r="D13262" t="inlineStr">
        <is>
          <t>Delivery Area</t>
        </is>
      </c>
      <c r="F13262" t="inlineStr">
        <is>
          <t>5280|SA</t>
        </is>
      </c>
      <c r="G13262" t="n">
        <v>5</v>
      </c>
      <c r="H13262" t="n">
        <v>1</v>
      </c>
      <c r="I13262" t="n">
        <v>1958.3233</v>
      </c>
      <c r="J13262" s="31" t="n">
        <v>1958.323</v>
      </c>
      <c r="K13262" t="inlineStr">
        <is>
          <t>5:100.0%</t>
        </is>
      </c>
      <c r="L13262" t="inlineStr">
        <is>
          <t>MMM5 - Small rural town</t>
        </is>
      </c>
    </row>
    <row r="13263" ht="15" customHeight="1">
      <c r="A13263" t="inlineStr">
        <is>
          <t>Southern Brook</t>
        </is>
      </c>
      <c r="B13263" t="inlineStr">
        <is>
          <t>WA</t>
        </is>
      </c>
      <c r="C13263" t="n">
        <v>6401</v>
      </c>
      <c r="D13263" t="inlineStr">
        <is>
          <t>Delivery Area</t>
        </is>
      </c>
      <c r="F13263" t="inlineStr">
        <is>
          <t>6401|WA</t>
        </is>
      </c>
      <c r="G13263" t="n">
        <v>5</v>
      </c>
      <c r="H13263" t="n">
        <v>0.8074</v>
      </c>
      <c r="I13263" t="n">
        <v>1105.8267</v>
      </c>
      <c r="J13263" s="31" t="n">
        <v>1369.5302</v>
      </c>
      <c r="K13263" t="inlineStr">
        <is>
          <t>5:80.7%; 4:19.3%</t>
        </is>
      </c>
      <c r="L13263" t="inlineStr">
        <is>
          <t>MMM5 - Small rural town</t>
        </is>
      </c>
    </row>
    <row r="13264" ht="15" customHeight="1">
      <c r="A13264" t="inlineStr">
        <is>
          <t>Southern Cross</t>
        </is>
      </c>
      <c r="B13264" t="inlineStr">
        <is>
          <t>VIC</t>
        </is>
      </c>
      <c r="C13264" t="n">
        <v>3283</v>
      </c>
      <c r="D13264" t="inlineStr">
        <is>
          <t>Delivery Area</t>
        </is>
      </c>
      <c r="F13264" t="inlineStr">
        <is>
          <t>3283|VIC</t>
        </is>
      </c>
      <c r="G13264" t="n">
        <v>5</v>
      </c>
      <c r="H13264" t="n">
        <v>0.853</v>
      </c>
      <c r="I13264" t="n">
        <v>326.6609</v>
      </c>
      <c r="J13264" s="31" t="n">
        <v>382.9763</v>
      </c>
      <c r="K13264" t="inlineStr">
        <is>
          <t>5:85.3%; 3:14.7%</t>
        </is>
      </c>
      <c r="L13264" t="inlineStr">
        <is>
          <t>MMM5 - Small rural town</t>
        </is>
      </c>
    </row>
    <row r="13265" ht="15" customHeight="1">
      <c r="A13265" t="inlineStr">
        <is>
          <t>Southern Cross</t>
        </is>
      </c>
      <c r="B13265" t="inlineStr">
        <is>
          <t>QLD</t>
        </is>
      </c>
      <c r="C13265" t="n">
        <v>4820</v>
      </c>
      <c r="D13265" t="inlineStr">
        <is>
          <t>Delivery Area</t>
        </is>
      </c>
      <c r="F13265" t="inlineStr">
        <is>
          <t>4820|QLD</t>
        </is>
      </c>
      <c r="G13265" t="n">
        <v>6</v>
      </c>
      <c r="H13265" t="n">
        <v>0.6795</v>
      </c>
      <c r="I13265" t="n">
        <v>24579.0596</v>
      </c>
      <c r="J13265" s="31" t="n">
        <v>36171.38</v>
      </c>
      <c r="K13265" t="inlineStr">
        <is>
          <t>6:68.0%; 7:30.0%; 4:1.6%; 5:0.5%</t>
        </is>
      </c>
      <c r="L13265" t="inlineStr">
        <is>
          <t>MMM6 - Remote community</t>
        </is>
      </c>
    </row>
    <row r="13266" ht="15" customHeight="1">
      <c r="A13266" t="inlineStr">
        <is>
          <t>Southern Cross</t>
        </is>
      </c>
      <c r="B13266" t="inlineStr">
        <is>
          <t>WA</t>
        </is>
      </c>
      <c r="C13266" t="n">
        <v>6426</v>
      </c>
      <c r="D13266" t="inlineStr">
        <is>
          <t>Delivery Area</t>
        </is>
      </c>
      <c r="F13266" t="inlineStr">
        <is>
          <t>6426|WA</t>
        </is>
      </c>
      <c r="G13266" t="n">
        <v>6</v>
      </c>
      <c r="H13266" t="n">
        <v>1</v>
      </c>
      <c r="I13266" t="n">
        <v>19004.668</v>
      </c>
      <c r="J13266" s="31" t="n">
        <v>19004.6679</v>
      </c>
      <c r="K13266" t="inlineStr">
        <is>
          <t>6:100.0%</t>
        </is>
      </c>
      <c r="L13266" t="inlineStr">
        <is>
          <t>MMM6 - Remote community</t>
        </is>
      </c>
    </row>
    <row r="13267" ht="15" customHeight="1">
      <c r="A13267" t="inlineStr">
        <is>
          <t>Southern Lamington</t>
        </is>
      </c>
      <c r="B13267" t="inlineStr">
        <is>
          <t>QLD</t>
        </is>
      </c>
      <c r="C13267" t="n">
        <v>4211</v>
      </c>
      <c r="D13267" t="inlineStr">
        <is>
          <t>Delivery Area</t>
        </is>
      </c>
      <c r="F13267" t="inlineStr">
        <is>
          <t>4211|QLD</t>
        </is>
      </c>
      <c r="G13267" t="n">
        <v>5</v>
      </c>
      <c r="H13267" t="n">
        <v>0.552</v>
      </c>
      <c r="I13267" t="n">
        <v>247.0018</v>
      </c>
      <c r="J13267" s="31" t="n">
        <v>447.4603</v>
      </c>
      <c r="K13267" t="inlineStr">
        <is>
          <t>5:55.2%; 1:29.3%; 2:15.5%</t>
        </is>
      </c>
      <c r="L13267" t="inlineStr">
        <is>
          <t>MMM5 - Small rural town</t>
        </is>
      </c>
    </row>
    <row r="13268" ht="15" customHeight="1">
      <c r="A13268" t="inlineStr">
        <is>
          <t>Southern River</t>
        </is>
      </c>
      <c r="B13268" t="inlineStr">
        <is>
          <t>WA</t>
        </is>
      </c>
      <c r="C13268" t="n">
        <v>6110</v>
      </c>
      <c r="D13268" t="inlineStr">
        <is>
          <t>Delivery Area</t>
        </is>
      </c>
      <c r="F13268" t="inlineStr">
        <is>
          <t>6110|WA</t>
        </is>
      </c>
      <c r="G13268" t="n">
        <v>1</v>
      </c>
      <c r="H13268" t="n">
        <v>1</v>
      </c>
      <c r="I13268" t="n">
        <v>62.031</v>
      </c>
      <c r="J13268" s="31" t="n">
        <v>62.0301</v>
      </c>
      <c r="K13268" t="inlineStr">
        <is>
          <t>1:100.0%</t>
        </is>
      </c>
      <c r="L13268" t="inlineStr">
        <is>
          <t>MMM1 - Metropolitan area</t>
        </is>
      </c>
    </row>
    <row r="13269" ht="15" customHeight="1">
      <c r="A13269" t="inlineStr">
        <is>
          <t>Southgate</t>
        </is>
      </c>
      <c r="B13269" t="inlineStr">
        <is>
          <t>NSW</t>
        </is>
      </c>
      <c r="C13269" t="n">
        <v>2460</v>
      </c>
      <c r="D13269" t="inlineStr">
        <is>
          <t>Delivery Area</t>
        </is>
      </c>
      <c r="F13269" t="inlineStr">
        <is>
          <t>2460|NSW</t>
        </is>
      </c>
      <c r="G13269" t="n">
        <v>5</v>
      </c>
      <c r="H13269" t="n">
        <v>0.8961</v>
      </c>
      <c r="I13269" t="n">
        <v>5941.1588</v>
      </c>
      <c r="J13269" s="31" t="n">
        <v>6630.3495</v>
      </c>
      <c r="K13269" t="inlineStr">
        <is>
          <t>5:89.6%; 3:10.4%; 7:0.0%</t>
        </is>
      </c>
      <c r="L13269" t="inlineStr">
        <is>
          <t>MMM5 - Small rural town</t>
        </is>
      </c>
    </row>
    <row r="13270" ht="15" customHeight="1">
      <c r="A13270" t="inlineStr">
        <is>
          <t>Southland Centre</t>
        </is>
      </c>
      <c r="B13270" t="inlineStr">
        <is>
          <t>VIC</t>
        </is>
      </c>
      <c r="C13270" t="n">
        <v>3192</v>
      </c>
      <c r="D13270" t="inlineStr">
        <is>
          <t>Delivery Area</t>
        </is>
      </c>
      <c r="F13270" t="inlineStr">
        <is>
          <t>3192|VIC</t>
        </is>
      </c>
      <c r="G13270" t="n">
        <v>1</v>
      </c>
      <c r="H13270" t="n">
        <v>1</v>
      </c>
      <c r="I13270" t="n">
        <v>10.5927</v>
      </c>
      <c r="J13270" s="31" t="n">
        <v>10.5931</v>
      </c>
      <c r="K13270" t="inlineStr">
        <is>
          <t>1:100.0%</t>
        </is>
      </c>
      <c r="L13270" t="inlineStr">
        <is>
          <t>MMM1 - Metropolitan area</t>
        </is>
      </c>
    </row>
    <row r="13271" ht="15" customHeight="1">
      <c r="A13271" t="inlineStr">
        <is>
          <t>Southport</t>
        </is>
      </c>
      <c r="B13271" t="inlineStr">
        <is>
          <t>NT</t>
        </is>
      </c>
      <c r="C13271" t="n">
        <v>822</v>
      </c>
      <c r="D13271" t="inlineStr">
        <is>
          <t>Delivery Area</t>
        </is>
      </c>
      <c r="F13271" t="inlineStr">
        <is>
          <t>822|NT</t>
        </is>
      </c>
      <c r="G13271" t="n">
        <v>7</v>
      </c>
      <c r="H13271" t="n">
        <v>0.6977</v>
      </c>
      <c r="I13271" t="n">
        <v>105190.3322</v>
      </c>
      <c r="J13271" s="31" t="n">
        <v>150775.803</v>
      </c>
      <c r="K13271" t="inlineStr">
        <is>
          <t>7:69.8%; 6:28.8%; 5:1.2%; 2:0.2%</t>
        </is>
      </c>
      <c r="L13271" t="inlineStr">
        <is>
          <t>MMM7 - Very remote community</t>
        </is>
      </c>
    </row>
    <row r="13272" ht="15" customHeight="1">
      <c r="A13272" t="inlineStr">
        <is>
          <t>Southport</t>
        </is>
      </c>
      <c r="B13272" t="inlineStr">
        <is>
          <t>QLD</t>
        </is>
      </c>
      <c r="C13272" t="n">
        <v>4215</v>
      </c>
      <c r="D13272" t="inlineStr">
        <is>
          <t>Delivery Area</t>
        </is>
      </c>
      <c r="F13272" t="inlineStr">
        <is>
          <t>4215|QLD</t>
        </is>
      </c>
      <c r="G13272" t="n">
        <v>1</v>
      </c>
      <c r="H13272" t="n">
        <v>1</v>
      </c>
      <c r="I13272" t="n">
        <v>19.3488</v>
      </c>
      <c r="J13272" s="31" t="n">
        <v>19.349</v>
      </c>
      <c r="K13272" t="inlineStr">
        <is>
          <t>1:100.0%</t>
        </is>
      </c>
      <c r="L13272" t="inlineStr">
        <is>
          <t>MMM1 - Metropolitan area</t>
        </is>
      </c>
    </row>
    <row r="13273" ht="15" customHeight="1">
      <c r="A13273" t="inlineStr">
        <is>
          <t>Southport</t>
        </is>
      </c>
      <c r="B13273" t="inlineStr">
        <is>
          <t>TAS</t>
        </is>
      </c>
      <c r="C13273" t="n">
        <v>7109</v>
      </c>
      <c r="D13273" t="inlineStr">
        <is>
          <t>Delivery Area</t>
        </is>
      </c>
      <c r="F13273" t="inlineStr">
        <is>
          <t>7109|TAS</t>
        </is>
      </c>
      <c r="G13273" t="n">
        <v>5</v>
      </c>
      <c r="H13273" t="n">
        <v>0.9728</v>
      </c>
      <c r="I13273" t="n">
        <v>1102.6324</v>
      </c>
      <c r="J13273" s="31" t="n">
        <v>1133.4356</v>
      </c>
      <c r="K13273" t="inlineStr">
        <is>
          <t>5:97.3%; 2:2.7%</t>
        </is>
      </c>
      <c r="L13273" t="inlineStr">
        <is>
          <t>MMM5 - Small rural town</t>
        </is>
      </c>
    </row>
    <row r="13274" ht="15" customHeight="1">
      <c r="A13274" t="inlineStr">
        <is>
          <t>Southport Bc</t>
        </is>
      </c>
      <c r="B13274" t="inlineStr">
        <is>
          <t>QLD</t>
        </is>
      </c>
      <c r="C13274" t="n">
        <v>4215</v>
      </c>
      <c r="D13274" t="inlineStr">
        <is>
          <t>Delivery Area</t>
        </is>
      </c>
      <c r="E13274" t="inlineStr">
        <is>
          <t>PO BOXES &amp; LOCKED BAGS</t>
        </is>
      </c>
      <c r="F13274" t="inlineStr">
        <is>
          <t>4215|QLD</t>
        </is>
      </c>
      <c r="G13274" t="n">
        <v>1</v>
      </c>
      <c r="H13274" t="n">
        <v>1</v>
      </c>
      <c r="I13274" t="n">
        <v>19.3488</v>
      </c>
      <c r="J13274" s="31" t="n">
        <v>19.349</v>
      </c>
      <c r="K13274" t="inlineStr">
        <is>
          <t>1:100.0%</t>
        </is>
      </c>
      <c r="L13274" t="inlineStr">
        <is>
          <t>MMM1 - Metropolitan area</t>
        </is>
      </c>
    </row>
    <row r="13275" ht="15" customHeight="1">
      <c r="A13275" t="inlineStr">
        <is>
          <t>Southport Lagoon</t>
        </is>
      </c>
      <c r="B13275" t="inlineStr">
        <is>
          <t>TAS</t>
        </is>
      </c>
      <c r="C13275" t="n">
        <v>7109</v>
      </c>
      <c r="D13275" t="inlineStr">
        <is>
          <t>Delivery Area</t>
        </is>
      </c>
      <c r="F13275" t="inlineStr">
        <is>
          <t>7109|TAS</t>
        </is>
      </c>
      <c r="G13275" t="n">
        <v>5</v>
      </c>
      <c r="H13275" t="n">
        <v>0.9728</v>
      </c>
      <c r="I13275" t="n">
        <v>1102.6324</v>
      </c>
      <c r="J13275" s="31" t="n">
        <v>1133.4356</v>
      </c>
      <c r="K13275" t="inlineStr">
        <is>
          <t>5:97.3%; 2:2.7%</t>
        </is>
      </c>
      <c r="L13275" t="inlineStr">
        <is>
          <t>MMM5 - Small rural town</t>
        </is>
      </c>
    </row>
    <row r="13276" ht="15" customHeight="1">
      <c r="A13276" t="inlineStr">
        <is>
          <t>Southport Park</t>
        </is>
      </c>
      <c r="B13276" t="inlineStr">
        <is>
          <t>QLD</t>
        </is>
      </c>
      <c r="C13276" t="n">
        <v>4215</v>
      </c>
      <c r="D13276" t="inlineStr">
        <is>
          <t>Delivery Area</t>
        </is>
      </c>
      <c r="E13276" t="inlineStr">
        <is>
          <t>PO BOXES</t>
        </is>
      </c>
      <c r="F13276" t="inlineStr">
        <is>
          <t>4215|QLD</t>
        </is>
      </c>
      <c r="G13276" t="n">
        <v>1</v>
      </c>
      <c r="H13276" t="n">
        <v>1</v>
      </c>
      <c r="I13276" t="n">
        <v>19.3488</v>
      </c>
      <c r="J13276" s="31" t="n">
        <v>19.349</v>
      </c>
      <c r="K13276" t="inlineStr">
        <is>
          <t>1:100.0%</t>
        </is>
      </c>
      <c r="L13276" t="inlineStr">
        <is>
          <t>MMM1 - Metropolitan area</t>
        </is>
      </c>
    </row>
    <row r="13277" ht="15" customHeight="1">
      <c r="A13277" t="inlineStr">
        <is>
          <t>Southside</t>
        </is>
      </c>
      <c r="B13277" t="inlineStr">
        <is>
          <t>QLD</t>
        </is>
      </c>
      <c r="C13277" t="n">
        <v>4570</v>
      </c>
      <c r="D13277" t="inlineStr">
        <is>
          <t>Delivery Area</t>
        </is>
      </c>
      <c r="F13277" t="inlineStr">
        <is>
          <t>4570|QLD</t>
        </is>
      </c>
      <c r="G13277" t="n">
        <v>5</v>
      </c>
      <c r="H13277" t="n">
        <v>0.8166</v>
      </c>
      <c r="I13277" t="n">
        <v>3152.8384</v>
      </c>
      <c r="J13277" s="31" t="n">
        <v>3861.1389</v>
      </c>
      <c r="K13277" t="inlineStr">
        <is>
          <t>5:81.7%; 3:18.3%</t>
        </is>
      </c>
      <c r="L13277" t="inlineStr">
        <is>
          <t>MMM5 - Small rural town</t>
        </is>
      </c>
    </row>
    <row r="13278" ht="15" customHeight="1">
      <c r="A13278" t="inlineStr">
        <is>
          <t>Southwark</t>
        </is>
      </c>
      <c r="B13278" t="inlineStr">
        <is>
          <t>SA</t>
        </is>
      </c>
      <c r="C13278" t="n">
        <v>5031</v>
      </c>
      <c r="D13278" t="inlineStr">
        <is>
          <t>Delivery Area</t>
        </is>
      </c>
      <c r="E13278" t="inlineStr">
        <is>
          <t>NEW LOC EFF MARCH 2025</t>
        </is>
      </c>
      <c r="F13278" t="inlineStr">
        <is>
          <t>5031|SA</t>
        </is>
      </c>
      <c r="G13278" t="n">
        <v>1</v>
      </c>
      <c r="H13278" t="n">
        <v>1</v>
      </c>
      <c r="I13278" t="n">
        <v>5.6953</v>
      </c>
      <c r="J13278" s="31" t="n">
        <v>5.695</v>
      </c>
      <c r="K13278" t="inlineStr">
        <is>
          <t>1:100.0%</t>
        </is>
      </c>
      <c r="L13278" t="inlineStr">
        <is>
          <t>MMM1 - Metropolitan area</t>
        </is>
      </c>
    </row>
    <row r="13279" ht="15" customHeight="1">
      <c r="A13279" t="inlineStr">
        <is>
          <t>Southwood</t>
        </is>
      </c>
      <c r="B13279" t="inlineStr">
        <is>
          <t>QLD</t>
        </is>
      </c>
      <c r="C13279" t="n">
        <v>4406</v>
      </c>
      <c r="D13279" t="inlineStr">
        <is>
          <t>Delivery Area</t>
        </is>
      </c>
      <c r="F13279" t="inlineStr">
        <is>
          <t>4406|QLD</t>
        </is>
      </c>
      <c r="G13279" t="n">
        <v>5</v>
      </c>
      <c r="H13279" t="n">
        <v>0.6339</v>
      </c>
      <c r="I13279" t="n">
        <v>5322.7302</v>
      </c>
      <c r="J13279" s="31" t="n">
        <v>8396.370500000001</v>
      </c>
      <c r="K13279" t="inlineStr">
        <is>
          <t>5:63.4%; 6:36.6%</t>
        </is>
      </c>
      <c r="L13279" t="inlineStr">
        <is>
          <t>MMM5 - Small rural town</t>
        </is>
      </c>
    </row>
    <row r="13280" ht="15" customHeight="1">
      <c r="A13280" t="inlineStr">
        <is>
          <t>Spalding</t>
        </is>
      </c>
      <c r="B13280" t="inlineStr">
        <is>
          <t>SA</t>
        </is>
      </c>
      <c r="C13280" t="n">
        <v>5454</v>
      </c>
      <c r="D13280" t="inlineStr">
        <is>
          <t>Delivery Area</t>
        </is>
      </c>
      <c r="F13280" t="inlineStr">
        <is>
          <t>5454|SA</t>
        </is>
      </c>
      <c r="G13280" t="n">
        <v>5</v>
      </c>
      <c r="H13280" t="n">
        <v>1</v>
      </c>
      <c r="I13280" t="n">
        <v>545.5773</v>
      </c>
      <c r="J13280" s="31" t="n">
        <v>545.5774</v>
      </c>
      <c r="K13280" t="inlineStr">
        <is>
          <t>5:100.0%</t>
        </is>
      </c>
      <c r="L13280" t="inlineStr">
        <is>
          <t>MMM5 - Small rural town</t>
        </is>
      </c>
    </row>
    <row r="13281" ht="15" customHeight="1">
      <c r="A13281" t="inlineStr">
        <is>
          <t>Spalding</t>
        </is>
      </c>
      <c r="B13281" t="inlineStr">
        <is>
          <t>WA</t>
        </is>
      </c>
      <c r="C13281" t="n">
        <v>6530</v>
      </c>
      <c r="D13281" t="inlineStr">
        <is>
          <t>Delivery Area</t>
        </is>
      </c>
      <c r="F13281" t="inlineStr">
        <is>
          <t>6530|WA</t>
        </is>
      </c>
      <c r="G13281" t="n">
        <v>3</v>
      </c>
      <c r="H13281" t="n">
        <v>0.8632</v>
      </c>
      <c r="I13281" t="n">
        <v>109.8648</v>
      </c>
      <c r="J13281" s="31" t="n">
        <v>127.2789</v>
      </c>
      <c r="K13281" t="inlineStr">
        <is>
          <t>3:86.3%; 7:13.7%</t>
        </is>
      </c>
      <c r="L13281" t="inlineStr">
        <is>
          <t>MMM3 - Large rural town</t>
        </is>
      </c>
    </row>
    <row r="13282" ht="15" customHeight="1">
      <c r="A13282" t="inlineStr">
        <is>
          <t>Spalford</t>
        </is>
      </c>
      <c r="B13282" t="inlineStr">
        <is>
          <t>TAS</t>
        </is>
      </c>
      <c r="C13282" t="n">
        <v>7315</v>
      </c>
      <c r="D13282" t="inlineStr">
        <is>
          <t>Delivery Area</t>
        </is>
      </c>
      <c r="F13282" t="inlineStr">
        <is>
          <t>7315|TAS</t>
        </is>
      </c>
      <c r="G13282" t="n">
        <v>5</v>
      </c>
      <c r="H13282" t="n">
        <v>0.7382</v>
      </c>
      <c r="I13282" t="n">
        <v>452.9299</v>
      </c>
      <c r="J13282" s="31" t="n">
        <v>613.5895</v>
      </c>
      <c r="K13282" t="inlineStr">
        <is>
          <t>5:73.8%; 4:20.6%; 3:5.6%</t>
        </is>
      </c>
      <c r="L13282" t="inlineStr">
        <is>
          <t>MMM5 - Small rural town</t>
        </is>
      </c>
    </row>
    <row r="13283" ht="15" customHeight="1">
      <c r="A13283" t="inlineStr">
        <is>
          <t>Spargo Creek</t>
        </is>
      </c>
      <c r="B13283" t="inlineStr">
        <is>
          <t>VIC</t>
        </is>
      </c>
      <c r="C13283" t="n">
        <v>3461</v>
      </c>
      <c r="D13283" t="inlineStr">
        <is>
          <t>Delivery Area</t>
        </is>
      </c>
      <c r="F13283" t="inlineStr">
        <is>
          <t>3461|VIC</t>
        </is>
      </c>
      <c r="G13283" t="n">
        <v>5</v>
      </c>
      <c r="H13283" t="n">
        <v>1</v>
      </c>
      <c r="I13283" t="n">
        <v>551.8478</v>
      </c>
      <c r="J13283" s="31" t="n">
        <v>551.8473</v>
      </c>
      <c r="K13283" t="inlineStr">
        <is>
          <t>5:100.0%</t>
        </is>
      </c>
      <c r="L13283" t="inlineStr">
        <is>
          <t>MMM5 - Small rural town</t>
        </is>
      </c>
    </row>
    <row r="13284" ht="15" customHeight="1">
      <c r="A13284" t="inlineStr">
        <is>
          <t>Spearwood</t>
        </is>
      </c>
      <c r="B13284" t="inlineStr">
        <is>
          <t>WA</t>
        </is>
      </c>
      <c r="C13284" t="n">
        <v>6163</v>
      </c>
      <c r="D13284" t="inlineStr">
        <is>
          <t>Delivery Area</t>
        </is>
      </c>
      <c r="F13284" t="inlineStr">
        <is>
          <t>6163|WA</t>
        </is>
      </c>
      <c r="G13284" t="n">
        <v>1</v>
      </c>
      <c r="H13284" t="n">
        <v>1</v>
      </c>
      <c r="I13284" t="n">
        <v>42.7293</v>
      </c>
      <c r="J13284" s="31" t="n">
        <v>42.731</v>
      </c>
      <c r="K13284" t="inlineStr">
        <is>
          <t>1:100.0%</t>
        </is>
      </c>
      <c r="L13284" t="inlineStr">
        <is>
          <t>MMM1 - Metropolitan area</t>
        </is>
      </c>
    </row>
    <row r="13285" ht="15" customHeight="1">
      <c r="A13285" t="inlineStr">
        <is>
          <t>Spectacle Lake</t>
        </is>
      </c>
      <c r="B13285" t="inlineStr">
        <is>
          <t>SA</t>
        </is>
      </c>
      <c r="C13285" t="n">
        <v>5345</v>
      </c>
      <c r="D13285" t="inlineStr">
        <is>
          <t>Delivery Area</t>
        </is>
      </c>
      <c r="F13285" t="inlineStr">
        <is>
          <t>5345|SA</t>
        </is>
      </c>
      <c r="G13285" t="n">
        <v>5</v>
      </c>
      <c r="H13285" t="n">
        <v>1</v>
      </c>
      <c r="I13285" t="n">
        <v>205.3054</v>
      </c>
      <c r="J13285" s="31" t="n">
        <v>205.3057</v>
      </c>
      <c r="K13285" t="inlineStr">
        <is>
          <t>5:100.0%</t>
        </is>
      </c>
      <c r="L13285" t="inlineStr">
        <is>
          <t>MMM5 - Small rural town</t>
        </is>
      </c>
    </row>
    <row r="13286" ht="15" customHeight="1">
      <c r="A13286" t="inlineStr">
        <is>
          <t>Speed</t>
        </is>
      </c>
      <c r="B13286" t="inlineStr">
        <is>
          <t>VIC</t>
        </is>
      </c>
      <c r="C13286" t="n">
        <v>3488</v>
      </c>
      <c r="D13286" t="inlineStr">
        <is>
          <t>Delivery Area</t>
        </is>
      </c>
      <c r="F13286" t="inlineStr">
        <is>
          <t>3488|VIC</t>
        </is>
      </c>
      <c r="G13286" t="n">
        <v>5</v>
      </c>
      <c r="H13286" t="n">
        <v>1</v>
      </c>
      <c r="I13286" t="n">
        <v>307.592</v>
      </c>
      <c r="J13286" s="31" t="n">
        <v>307.5921</v>
      </c>
      <c r="K13286" t="inlineStr">
        <is>
          <t>5:100.0%</t>
        </is>
      </c>
      <c r="L13286" t="inlineStr">
        <is>
          <t>MMM5 - Small rural town</t>
        </is>
      </c>
    </row>
    <row r="13287" ht="15" customHeight="1">
      <c r="A13287" t="inlineStr">
        <is>
          <t>Speedwell</t>
        </is>
      </c>
      <c r="B13287" t="inlineStr">
        <is>
          <t>QLD</t>
        </is>
      </c>
      <c r="C13287" t="n">
        <v>4613</v>
      </c>
      <c r="D13287" t="inlineStr">
        <is>
          <t>Delivery Area</t>
        </is>
      </c>
      <c r="F13287" t="inlineStr">
        <is>
          <t>4613|QLD</t>
        </is>
      </c>
      <c r="G13287" t="n">
        <v>5</v>
      </c>
      <c r="H13287" t="n">
        <v>1</v>
      </c>
      <c r="I13287" t="n">
        <v>1749.9359</v>
      </c>
      <c r="J13287" s="31" t="n">
        <v>1749.936</v>
      </c>
      <c r="K13287" t="inlineStr">
        <is>
          <t>5:100.0%</t>
        </is>
      </c>
      <c r="L13287" t="inlineStr">
        <is>
          <t>MMM5 - Small rural town</t>
        </is>
      </c>
    </row>
    <row r="13288" ht="15" customHeight="1">
      <c r="A13288" t="inlineStr">
        <is>
          <t>Speers Point</t>
        </is>
      </c>
      <c r="B13288" t="inlineStr">
        <is>
          <t>NSW</t>
        </is>
      </c>
      <c r="C13288" t="n">
        <v>2284</v>
      </c>
      <c r="D13288" t="inlineStr">
        <is>
          <t>Delivery Area</t>
        </is>
      </c>
      <c r="F13288" t="inlineStr">
        <is>
          <t>2284|NSW</t>
        </is>
      </c>
      <c r="G13288" t="n">
        <v>1</v>
      </c>
      <c r="H13288" t="n">
        <v>1</v>
      </c>
      <c r="I13288" t="n">
        <v>24.2729</v>
      </c>
      <c r="J13288" s="31" t="n">
        <v>24.2726</v>
      </c>
      <c r="K13288" t="inlineStr">
        <is>
          <t>1:100.0%</t>
        </is>
      </c>
      <c r="L13288" t="inlineStr">
        <is>
          <t>MMM1 - Metropolitan area</t>
        </is>
      </c>
    </row>
    <row r="13289" ht="15" customHeight="1">
      <c r="A13289" t="inlineStr">
        <is>
          <t>Speewa</t>
        </is>
      </c>
      <c r="B13289" t="inlineStr">
        <is>
          <t>NSW</t>
        </is>
      </c>
      <c r="C13289" t="n">
        <v>2735</v>
      </c>
      <c r="D13289" t="inlineStr">
        <is>
          <t>Delivery Area</t>
        </is>
      </c>
      <c r="F13289" t="inlineStr">
        <is>
          <t>2735|NSW</t>
        </is>
      </c>
      <c r="G13289" t="n">
        <v>5</v>
      </c>
      <c r="H13289" t="n">
        <v>1</v>
      </c>
      <c r="I13289" t="n">
        <v>271.5655</v>
      </c>
      <c r="J13289" s="31" t="n">
        <v>271.5656</v>
      </c>
      <c r="K13289" t="inlineStr">
        <is>
          <t>5:100.0%</t>
        </is>
      </c>
      <c r="L13289" t="inlineStr">
        <is>
          <t>MMM5 - Small rural town</t>
        </is>
      </c>
    </row>
    <row r="13290" ht="15" customHeight="1">
      <c r="A13290" t="inlineStr">
        <is>
          <t>Speewa</t>
        </is>
      </c>
      <c r="B13290" t="inlineStr">
        <is>
          <t>VIC</t>
        </is>
      </c>
      <c r="C13290" t="n">
        <v>3585</v>
      </c>
      <c r="D13290" t="inlineStr">
        <is>
          <t>Delivery Area</t>
        </is>
      </c>
      <c r="F13290" t="inlineStr">
        <is>
          <t>3585|VIC</t>
        </is>
      </c>
      <c r="G13290" t="n">
        <v>5</v>
      </c>
      <c r="H13290" t="n">
        <v>0.8821</v>
      </c>
      <c r="I13290" t="n">
        <v>946.9694</v>
      </c>
      <c r="J13290" s="31" t="n">
        <v>1073.5597</v>
      </c>
      <c r="K13290" t="inlineStr">
        <is>
          <t>5:88.2%; 4:11.8%</t>
        </is>
      </c>
      <c r="L13290" t="inlineStr">
        <is>
          <t>MMM5 - Small rural town</t>
        </is>
      </c>
    </row>
    <row r="13291" ht="15" customHeight="1">
      <c r="A13291" t="inlineStr">
        <is>
          <t>Speewah</t>
        </is>
      </c>
      <c r="B13291" t="inlineStr">
        <is>
          <t>QLD</t>
        </is>
      </c>
      <c r="C13291" t="n">
        <v>4881</v>
      </c>
      <c r="D13291" t="inlineStr">
        <is>
          <t>Delivery Area</t>
        </is>
      </c>
      <c r="F13291" t="inlineStr">
        <is>
          <t>4881|QLD</t>
        </is>
      </c>
      <c r="G13291" t="n">
        <v>5</v>
      </c>
      <c r="H13291" t="n">
        <v>0.9486</v>
      </c>
      <c r="I13291" t="n">
        <v>560.923</v>
      </c>
      <c r="J13291" s="31" t="n">
        <v>591.3182</v>
      </c>
      <c r="K13291" t="inlineStr">
        <is>
          <t>5:94.9%; 2:5.1%</t>
        </is>
      </c>
      <c r="L13291" t="inlineStr">
        <is>
          <t>MMM5 - Small rural town</t>
        </is>
      </c>
    </row>
    <row r="13292" ht="15" customHeight="1">
      <c r="A13292" t="inlineStr">
        <is>
          <t>Spence</t>
        </is>
      </c>
      <c r="B13292" t="inlineStr">
        <is>
          <t>ACT</t>
        </is>
      </c>
      <c r="C13292" t="n">
        <v>2615</v>
      </c>
      <c r="D13292" t="inlineStr">
        <is>
          <t>Delivery Area</t>
        </is>
      </c>
      <c r="F13292" t="inlineStr">
        <is>
          <t>2615|ACT</t>
        </is>
      </c>
      <c r="G13292" t="n">
        <v>1</v>
      </c>
      <c r="H13292" t="n">
        <v>1</v>
      </c>
      <c r="I13292" t="n">
        <v>36.9992</v>
      </c>
      <c r="J13292" s="31" t="n">
        <v>36.9984</v>
      </c>
      <c r="K13292" t="inlineStr">
        <is>
          <t>1:100.0%</t>
        </is>
      </c>
      <c r="L13292" t="inlineStr">
        <is>
          <t>MMM1 - Metropolitan area</t>
        </is>
      </c>
    </row>
    <row r="13293" ht="15" customHeight="1">
      <c r="A13293" t="inlineStr">
        <is>
          <t>Spence</t>
        </is>
      </c>
      <c r="B13293" t="inlineStr">
        <is>
          <t>SA</t>
        </is>
      </c>
      <c r="C13293" t="n">
        <v>5271</v>
      </c>
      <c r="D13293" t="inlineStr">
        <is>
          <t>Delivery Area</t>
        </is>
      </c>
      <c r="F13293" t="inlineStr">
        <is>
          <t>5271|SA</t>
        </is>
      </c>
      <c r="G13293" t="n">
        <v>5</v>
      </c>
      <c r="H13293" t="n">
        <v>0.8089</v>
      </c>
      <c r="I13293" t="n">
        <v>2217.2843</v>
      </c>
      <c r="J13293" s="31" t="n">
        <v>2741.1321</v>
      </c>
      <c r="K13293" t="inlineStr">
        <is>
          <t>5:80.9%; 6:14.9%; 4:4.2%</t>
        </is>
      </c>
      <c r="L13293" t="inlineStr">
        <is>
          <t>MMM5 - Small rural town</t>
        </is>
      </c>
    </row>
    <row r="13294" ht="15" customHeight="1">
      <c r="A13294" t="inlineStr">
        <is>
          <t>Spencer</t>
        </is>
      </c>
      <c r="B13294" t="inlineStr">
        <is>
          <t>NSW</t>
        </is>
      </c>
      <c r="C13294" t="n">
        <v>2775</v>
      </c>
      <c r="D13294" t="inlineStr">
        <is>
          <t>Delivery Area</t>
        </is>
      </c>
      <c r="F13294" t="inlineStr">
        <is>
          <t>2775|NSW</t>
        </is>
      </c>
      <c r="G13294" t="n">
        <v>5</v>
      </c>
      <c r="H13294" t="n">
        <v>0.9986</v>
      </c>
      <c r="I13294" t="n">
        <v>831.9631000000001</v>
      </c>
      <c r="J13294" s="31" t="n">
        <v>833.1402</v>
      </c>
      <c r="K13294" t="inlineStr">
        <is>
          <t>5:99.9%; 2:0.1%</t>
        </is>
      </c>
      <c r="L13294" t="inlineStr">
        <is>
          <t>MMM5 - Small rural town</t>
        </is>
      </c>
    </row>
    <row r="13295" ht="15" customHeight="1">
      <c r="A13295" t="inlineStr">
        <is>
          <t>Spencer Park</t>
        </is>
      </c>
      <c r="B13295" t="inlineStr">
        <is>
          <t>WA</t>
        </is>
      </c>
      <c r="C13295" t="n">
        <v>6330</v>
      </c>
      <c r="D13295" t="inlineStr">
        <is>
          <t>Delivery Area</t>
        </is>
      </c>
      <c r="F13295" t="inlineStr">
        <is>
          <t>6330|WA</t>
        </is>
      </c>
      <c r="G13295" t="n">
        <v>5</v>
      </c>
      <c r="H13295" t="n">
        <v>0.5422</v>
      </c>
      <c r="I13295" t="n">
        <v>774.4293</v>
      </c>
      <c r="J13295" s="31" t="n">
        <v>1428.3566</v>
      </c>
      <c r="K13295" t="inlineStr">
        <is>
          <t>5:54.2%; 3:45.8%</t>
        </is>
      </c>
      <c r="L13295" t="inlineStr">
        <is>
          <t>MMM5 - Small rural town</t>
        </is>
      </c>
    </row>
    <row r="13296" ht="15" customHeight="1">
      <c r="A13296" t="inlineStr">
        <is>
          <t>Spencers Brook</t>
        </is>
      </c>
      <c r="B13296" t="inlineStr">
        <is>
          <t>WA</t>
        </is>
      </c>
      <c r="C13296" t="n">
        <v>6401</v>
      </c>
      <c r="D13296" t="inlineStr">
        <is>
          <t>Delivery Area</t>
        </is>
      </c>
      <c r="F13296" t="inlineStr">
        <is>
          <t>6401|WA</t>
        </is>
      </c>
      <c r="G13296" t="n">
        <v>5</v>
      </c>
      <c r="H13296" t="n">
        <v>0.8074</v>
      </c>
      <c r="I13296" t="n">
        <v>1105.8267</v>
      </c>
      <c r="J13296" s="31" t="n">
        <v>1369.5302</v>
      </c>
      <c r="K13296" t="inlineStr">
        <is>
          <t>5:80.7%; 4:19.3%</t>
        </is>
      </c>
      <c r="L13296" t="inlineStr">
        <is>
          <t>MMM5 - Small rural town</t>
        </is>
      </c>
    </row>
    <row r="13297" ht="15" customHeight="1">
      <c r="A13297" t="inlineStr">
        <is>
          <t>Spicers Creek</t>
        </is>
      </c>
      <c r="B13297" t="inlineStr">
        <is>
          <t>NSW</t>
        </is>
      </c>
      <c r="C13297" t="n">
        <v>2820</v>
      </c>
      <c r="D13297" t="inlineStr">
        <is>
          <t>Delivery Area</t>
        </is>
      </c>
      <c r="F13297" t="inlineStr">
        <is>
          <t>2820|NSW</t>
        </is>
      </c>
      <c r="G13297" t="n">
        <v>5</v>
      </c>
      <c r="H13297" t="n">
        <v>1</v>
      </c>
      <c r="I13297" t="n">
        <v>2438.751</v>
      </c>
      <c r="J13297" s="31" t="n">
        <v>2438.751</v>
      </c>
      <c r="K13297" t="inlineStr">
        <is>
          <t>5:100.0%</t>
        </is>
      </c>
      <c r="L13297" t="inlineStr">
        <is>
          <t>MMM5 - Small rural town</t>
        </is>
      </c>
    </row>
    <row r="13298" ht="15" customHeight="1">
      <c r="A13298" t="inlineStr">
        <is>
          <t>Spicketts Creek</t>
        </is>
      </c>
      <c r="B13298" t="inlineStr">
        <is>
          <t>NSW</t>
        </is>
      </c>
      <c r="C13298" t="n">
        <v>2454</v>
      </c>
      <c r="D13298" t="inlineStr">
        <is>
          <t>Delivery Area</t>
        </is>
      </c>
      <c r="F13298" t="inlineStr">
        <is>
          <t>2454|NSW</t>
        </is>
      </c>
      <c r="G13298" t="n">
        <v>5</v>
      </c>
      <c r="H13298" t="n">
        <v>0.9271</v>
      </c>
      <c r="I13298" t="n">
        <v>904.4512</v>
      </c>
      <c r="J13298" s="31" t="n">
        <v>975.6046</v>
      </c>
      <c r="K13298" t="inlineStr">
        <is>
          <t>5:92.7%; 3:7.3%</t>
        </is>
      </c>
      <c r="L13298" t="inlineStr">
        <is>
          <t>MMM5 - Small rural town</t>
        </is>
      </c>
    </row>
    <row r="13299" ht="15" customHeight="1">
      <c r="A13299" t="inlineStr">
        <is>
          <t>Spit Junction</t>
        </is>
      </c>
      <c r="B13299" t="inlineStr">
        <is>
          <t>NSW</t>
        </is>
      </c>
      <c r="C13299" t="n">
        <v>2088</v>
      </c>
      <c r="D13299" t="inlineStr">
        <is>
          <t>Delivery Area</t>
        </is>
      </c>
      <c r="E13299" t="inlineStr">
        <is>
          <t>PO BOXES</t>
        </is>
      </c>
      <c r="F13299" t="inlineStr">
        <is>
          <t>2088|NSW</t>
        </is>
      </c>
      <c r="G13299" t="n">
        <v>1</v>
      </c>
      <c r="H13299" t="n">
        <v>1</v>
      </c>
      <c r="I13299" t="n">
        <v>8.651</v>
      </c>
      <c r="J13299" s="31" t="n">
        <v>8.6503</v>
      </c>
      <c r="K13299" t="inlineStr">
        <is>
          <t>1:100.0%</t>
        </is>
      </c>
      <c r="L13299" t="inlineStr">
        <is>
          <t>MMM1 - Metropolitan area</t>
        </is>
      </c>
    </row>
    <row r="13300" ht="15" customHeight="1">
      <c r="A13300" t="inlineStr">
        <is>
          <t>Splinter Creek</t>
        </is>
      </c>
      <c r="B13300" t="inlineStr">
        <is>
          <t>QLD</t>
        </is>
      </c>
      <c r="C13300" t="n">
        <v>4630</v>
      </c>
      <c r="D13300" t="inlineStr">
        <is>
          <t>Delivery Area</t>
        </is>
      </c>
      <c r="F13300" t="inlineStr">
        <is>
          <t>4630|QLD</t>
        </is>
      </c>
      <c r="G13300" t="n">
        <v>5</v>
      </c>
      <c r="H13300" t="n">
        <v>0.7337</v>
      </c>
      <c r="I13300" t="n">
        <v>4080.4854</v>
      </c>
      <c r="J13300" s="31" t="n">
        <v>5561.7434</v>
      </c>
      <c r="K13300" t="inlineStr">
        <is>
          <t>5:73.4%; 6:26.6%</t>
        </is>
      </c>
      <c r="L13300" t="inlineStr">
        <is>
          <t>MMM5 - Small rural town</t>
        </is>
      </c>
    </row>
    <row r="13301" ht="15" customHeight="1">
      <c r="A13301" t="inlineStr">
        <is>
          <t>Split Yard Creek</t>
        </is>
      </c>
      <c r="B13301" t="inlineStr">
        <is>
          <t>QLD</t>
        </is>
      </c>
      <c r="C13301" t="n">
        <v>4306</v>
      </c>
      <c r="D13301" t="inlineStr">
        <is>
          <t>Delivery Area</t>
        </is>
      </c>
      <c r="F13301" t="inlineStr">
        <is>
          <t>4306|QLD</t>
        </is>
      </c>
      <c r="G13301" t="n">
        <v>2</v>
      </c>
      <c r="H13301" t="n">
        <v>0.3686</v>
      </c>
      <c r="I13301" t="n">
        <v>393.6379</v>
      </c>
      <c r="J13301" s="31" t="n">
        <v>1067.9892</v>
      </c>
      <c r="K13301" t="inlineStr">
        <is>
          <t>2:36.9%; 5:36.8%; 1:26.3%</t>
        </is>
      </c>
      <c r="L13301" t="inlineStr">
        <is>
          <t>MMM2 - Regional centre</t>
        </is>
      </c>
    </row>
    <row r="13302" ht="15" customHeight="1">
      <c r="A13302" t="inlineStr">
        <is>
          <t>Splitters Creek</t>
        </is>
      </c>
      <c r="B13302" t="inlineStr">
        <is>
          <t>NSW</t>
        </is>
      </c>
      <c r="C13302" t="n">
        <v>2640</v>
      </c>
      <c r="D13302" t="inlineStr">
        <is>
          <t>Delivery Area</t>
        </is>
      </c>
      <c r="F13302" t="inlineStr">
        <is>
          <t>2640|NSW</t>
        </is>
      </c>
      <c r="G13302" t="n">
        <v>5</v>
      </c>
      <c r="H13302" t="n">
        <v>0.5459000000000001</v>
      </c>
      <c r="I13302" t="n">
        <v>561.9442</v>
      </c>
      <c r="J13302" s="31" t="n">
        <v>1029.4042</v>
      </c>
      <c r="K13302" t="inlineStr">
        <is>
          <t>5:54.6%; 2:45.4%</t>
        </is>
      </c>
      <c r="L13302" t="inlineStr">
        <is>
          <t>MMM5 - Small rural town</t>
        </is>
      </c>
    </row>
    <row r="13303" ht="15" customHeight="1">
      <c r="A13303" t="inlineStr">
        <is>
          <t>Spotswood</t>
        </is>
      </c>
      <c r="B13303" t="inlineStr">
        <is>
          <t>VIC</t>
        </is>
      </c>
      <c r="C13303" t="n">
        <v>3015</v>
      </c>
      <c r="D13303" t="inlineStr">
        <is>
          <t>Delivery Area</t>
        </is>
      </c>
      <c r="F13303" t="inlineStr">
        <is>
          <t>3015|VIC</t>
        </is>
      </c>
      <c r="G13303" t="n">
        <v>1</v>
      </c>
      <c r="H13303" t="n">
        <v>1</v>
      </c>
      <c r="I13303" t="n">
        <v>8.805099999999999</v>
      </c>
      <c r="J13303" s="31" t="n">
        <v>8.805899999999999</v>
      </c>
      <c r="K13303" t="inlineStr">
        <is>
          <t>1:100.0%</t>
        </is>
      </c>
      <c r="L13303" t="inlineStr">
        <is>
          <t>MMM1 - Metropolitan area</t>
        </is>
      </c>
    </row>
    <row r="13304" ht="15" customHeight="1">
      <c r="A13304" t="inlineStr">
        <is>
          <t>Spreadborough</t>
        </is>
      </c>
      <c r="B13304" t="inlineStr">
        <is>
          <t>QLD</t>
        </is>
      </c>
      <c r="C13304" t="n">
        <v>4825</v>
      </c>
      <c r="D13304" t="inlineStr">
        <is>
          <t>Delivery Area</t>
        </is>
      </c>
      <c r="F13304" t="inlineStr">
        <is>
          <t>4825|QLD</t>
        </is>
      </c>
      <c r="G13304" t="n">
        <v>7</v>
      </c>
      <c r="H13304" t="n">
        <v>0.9994</v>
      </c>
      <c r="I13304" t="n">
        <v>99719.2751</v>
      </c>
      <c r="J13304" s="31" t="n">
        <v>99782.1361</v>
      </c>
      <c r="K13304" t="inlineStr">
        <is>
          <t>7:99.9%; 6:0.1%</t>
        </is>
      </c>
      <c r="L13304" t="inlineStr">
        <is>
          <t>MMM7 - Very remote community</t>
        </is>
      </c>
    </row>
    <row r="13305" ht="15" customHeight="1">
      <c r="A13305" t="inlineStr">
        <is>
          <t>Sprent</t>
        </is>
      </c>
      <c r="B13305" t="inlineStr">
        <is>
          <t>TAS</t>
        </is>
      </c>
      <c r="C13305" t="n">
        <v>7315</v>
      </c>
      <c r="D13305" t="inlineStr">
        <is>
          <t>Delivery Area</t>
        </is>
      </c>
      <c r="F13305" t="inlineStr">
        <is>
          <t>7315|TAS</t>
        </is>
      </c>
      <c r="G13305" t="n">
        <v>5</v>
      </c>
      <c r="H13305" t="n">
        <v>0.7382</v>
      </c>
      <c r="I13305" t="n">
        <v>452.9299</v>
      </c>
      <c r="J13305" s="31" t="n">
        <v>613.5895</v>
      </c>
      <c r="K13305" t="inlineStr">
        <is>
          <t>5:73.8%; 4:20.6%; 3:5.6%</t>
        </is>
      </c>
      <c r="L13305" t="inlineStr">
        <is>
          <t>MMM5 - Small rural town</t>
        </is>
      </c>
    </row>
    <row r="13306" ht="15" customHeight="1">
      <c r="A13306" t="inlineStr">
        <is>
          <t>Spreyton</t>
        </is>
      </c>
      <c r="B13306" t="inlineStr">
        <is>
          <t>TAS</t>
        </is>
      </c>
      <c r="C13306" t="n">
        <v>7310</v>
      </c>
      <c r="D13306" t="inlineStr">
        <is>
          <t>Delivery Area</t>
        </is>
      </c>
      <c r="F13306" t="inlineStr">
        <is>
          <t>7310|TAS</t>
        </is>
      </c>
      <c r="G13306" t="n">
        <v>5</v>
      </c>
      <c r="H13306" t="n">
        <v>0.5953000000000001</v>
      </c>
      <c r="I13306" t="n">
        <v>222.4577</v>
      </c>
      <c r="J13306" s="31" t="n">
        <v>373.7057</v>
      </c>
      <c r="K13306" t="inlineStr">
        <is>
          <t>5:59.5%; 3:40.5%</t>
        </is>
      </c>
      <c r="L13306" t="inlineStr">
        <is>
          <t>MMM5 - Small rural town</t>
        </is>
      </c>
    </row>
    <row r="13307" ht="15" customHeight="1">
      <c r="A13307" t="inlineStr">
        <is>
          <t>Spring Beach</t>
        </is>
      </c>
      <c r="B13307" t="inlineStr">
        <is>
          <t>TAS</t>
        </is>
      </c>
      <c r="C13307" t="n">
        <v>7190</v>
      </c>
      <c r="D13307" t="inlineStr">
        <is>
          <t>Delivery Area</t>
        </is>
      </c>
      <c r="F13307" t="inlineStr">
        <is>
          <t>7190|TAS</t>
        </is>
      </c>
      <c r="G13307" t="n">
        <v>5</v>
      </c>
      <c r="H13307" t="n">
        <v>0.6494</v>
      </c>
      <c r="I13307" t="n">
        <v>1163.959</v>
      </c>
      <c r="J13307" s="31" t="n">
        <v>1792.4606</v>
      </c>
      <c r="K13307" t="inlineStr">
        <is>
          <t>5:64.9%; 6:35.1%</t>
        </is>
      </c>
      <c r="L13307" t="inlineStr">
        <is>
          <t>MMM5 - Small rural town</t>
        </is>
      </c>
    </row>
    <row r="13308" ht="15" customHeight="1">
      <c r="A13308" t="inlineStr">
        <is>
          <t>Spring Bluff</t>
        </is>
      </c>
      <c r="B13308" t="inlineStr">
        <is>
          <t>QLD</t>
        </is>
      </c>
      <c r="C13308" t="n">
        <v>4352</v>
      </c>
      <c r="D13308" t="inlineStr">
        <is>
          <t>Delivery Area</t>
        </is>
      </c>
      <c r="F13308" t="inlineStr">
        <is>
          <t>4352|QLD</t>
        </is>
      </c>
      <c r="G13308" t="n">
        <v>5</v>
      </c>
      <c r="H13308" t="n">
        <v>0.8636</v>
      </c>
      <c r="I13308" t="n">
        <v>3350.2815</v>
      </c>
      <c r="J13308" s="31" t="n">
        <v>3879.2469</v>
      </c>
      <c r="K13308" t="inlineStr">
        <is>
          <t>5:86.4%; 2:13.6%</t>
        </is>
      </c>
      <c r="L13308" t="inlineStr">
        <is>
          <t>MMM5 - Small rural town</t>
        </is>
      </c>
    </row>
    <row r="13309" ht="15" customHeight="1">
      <c r="A13309" t="inlineStr">
        <is>
          <t>Spring Creek</t>
        </is>
      </c>
      <c r="B13309" t="inlineStr">
        <is>
          <t>NSW</t>
        </is>
      </c>
      <c r="C13309" t="n">
        <v>2800</v>
      </c>
      <c r="D13309" t="inlineStr">
        <is>
          <t>Delivery Area</t>
        </is>
      </c>
      <c r="F13309" t="inlineStr">
        <is>
          <t>2800|NSW</t>
        </is>
      </c>
      <c r="G13309" t="n">
        <v>5</v>
      </c>
      <c r="H13309" t="n">
        <v>0.703</v>
      </c>
      <c r="I13309" t="n">
        <v>1401.6823</v>
      </c>
      <c r="J13309" s="31" t="n">
        <v>1993.9511</v>
      </c>
      <c r="K13309" t="inlineStr">
        <is>
          <t>5:70.3%; 3:29.7%</t>
        </is>
      </c>
      <c r="L13309" t="inlineStr">
        <is>
          <t>MMM5 - Small rural town</t>
        </is>
      </c>
    </row>
    <row r="13310" ht="15" customHeight="1">
      <c r="A13310" t="inlineStr">
        <is>
          <t>Spring Creek</t>
        </is>
      </c>
      <c r="B13310" t="inlineStr">
        <is>
          <t>QLD</t>
        </is>
      </c>
      <c r="C13310" t="n">
        <v>4343</v>
      </c>
      <c r="D13310" t="inlineStr">
        <is>
          <t>Delivery Area</t>
        </is>
      </c>
      <c r="E13310" t="inlineStr">
        <is>
          <t>LOCKYER VALLEY REGIONAL COUNCIL</t>
        </is>
      </c>
      <c r="F13310" t="inlineStr">
        <is>
          <t>4343|QLD</t>
        </is>
      </c>
      <c r="G13310" t="n">
        <v>5</v>
      </c>
      <c r="H13310" t="n">
        <v>0.8033</v>
      </c>
      <c r="I13310" t="n">
        <v>690.4192</v>
      </c>
      <c r="J13310" s="31" t="n">
        <v>859.436</v>
      </c>
      <c r="K13310" t="inlineStr">
        <is>
          <t>5:80.3%; 4:19.7%</t>
        </is>
      </c>
      <c r="L13310" t="inlineStr">
        <is>
          <t>MMM5 - Small rural town</t>
        </is>
      </c>
    </row>
    <row r="13311" ht="15" customHeight="1">
      <c r="A13311" t="inlineStr">
        <is>
          <t>Spring Creek</t>
        </is>
      </c>
      <c r="B13311" t="inlineStr">
        <is>
          <t>QLD</t>
        </is>
      </c>
      <c r="C13311" t="n">
        <v>4361</v>
      </c>
      <c r="D13311" t="inlineStr">
        <is>
          <t>Delivery Area</t>
        </is>
      </c>
      <c r="E13311" t="inlineStr">
        <is>
          <t>TOOWOOMBA REGIONAL/SOUTHERN DOWNS REGIONAL COUNCIL</t>
        </is>
      </c>
      <c r="F13311" t="inlineStr">
        <is>
          <t>4361|QLD</t>
        </is>
      </c>
      <c r="G13311" t="n">
        <v>5</v>
      </c>
      <c r="H13311" t="n">
        <v>1</v>
      </c>
      <c r="I13311" t="n">
        <v>717.4343</v>
      </c>
      <c r="J13311" s="31" t="n">
        <v>717.4344</v>
      </c>
      <c r="K13311" t="inlineStr">
        <is>
          <t>5:100.0%</t>
        </is>
      </c>
      <c r="L13311" t="inlineStr">
        <is>
          <t>MMM5 - Small rural town</t>
        </is>
      </c>
    </row>
    <row r="13312" ht="15" customHeight="1">
      <c r="A13312" t="inlineStr">
        <is>
          <t>Spring Creek</t>
        </is>
      </c>
      <c r="B13312" t="inlineStr">
        <is>
          <t>QLD</t>
        </is>
      </c>
      <c r="C13312" t="n">
        <v>4420</v>
      </c>
      <c r="D13312" t="inlineStr">
        <is>
          <t>Delivery Area</t>
        </is>
      </c>
      <c r="E13312" t="inlineStr">
        <is>
          <t>BANANA SHIRE COUNCIL</t>
        </is>
      </c>
      <c r="F13312" t="inlineStr">
        <is>
          <t>4420|QLD</t>
        </is>
      </c>
      <c r="G13312" t="n">
        <v>6</v>
      </c>
      <c r="H13312" t="n">
        <v>1</v>
      </c>
      <c r="I13312" t="n">
        <v>9854.6451</v>
      </c>
      <c r="J13312" s="31" t="n">
        <v>9854.6453</v>
      </c>
      <c r="K13312" t="inlineStr">
        <is>
          <t>6:100.0%</t>
        </is>
      </c>
      <c r="L13312" t="inlineStr">
        <is>
          <t>MMM6 - Remote community</t>
        </is>
      </c>
    </row>
    <row r="13313" ht="15" customHeight="1">
      <c r="A13313" t="inlineStr">
        <is>
          <t>Spring Farm</t>
        </is>
      </c>
      <c r="B13313" t="inlineStr">
        <is>
          <t>NSW</t>
        </is>
      </c>
      <c r="C13313" t="n">
        <v>2570</v>
      </c>
      <c r="D13313" t="inlineStr">
        <is>
          <t>Delivery Area</t>
        </is>
      </c>
      <c r="F13313" t="inlineStr">
        <is>
          <t>2570|NSW</t>
        </is>
      </c>
      <c r="G13313" t="n">
        <v>2</v>
      </c>
      <c r="H13313" t="n">
        <v>0.4304</v>
      </c>
      <c r="I13313" t="n">
        <v>201.8969</v>
      </c>
      <c r="J13313" s="31" t="n">
        <v>469.0775</v>
      </c>
      <c r="K13313" t="inlineStr">
        <is>
          <t>2:43.0%; 1:36.5%; 5:20.5%</t>
        </is>
      </c>
      <c r="L13313" t="inlineStr">
        <is>
          <t>MMM2 - Regional centre</t>
        </is>
      </c>
    </row>
    <row r="13314" ht="15" customHeight="1">
      <c r="A13314" t="inlineStr">
        <is>
          <t>Spring Farm</t>
        </is>
      </c>
      <c r="B13314" t="inlineStr">
        <is>
          <t>SA</t>
        </is>
      </c>
      <c r="C13314" t="n">
        <v>5453</v>
      </c>
      <c r="D13314" t="inlineStr">
        <is>
          <t>Delivery Area</t>
        </is>
      </c>
      <c r="F13314" t="inlineStr">
        <is>
          <t>5453|SA</t>
        </is>
      </c>
      <c r="G13314" t="n">
        <v>5</v>
      </c>
      <c r="H13314" t="n">
        <v>1</v>
      </c>
      <c r="I13314" t="n">
        <v>544.4625</v>
      </c>
      <c r="J13314" s="31" t="n">
        <v>544.4627</v>
      </c>
      <c r="K13314" t="inlineStr">
        <is>
          <t>5:100.0%</t>
        </is>
      </c>
      <c r="L13314" t="inlineStr">
        <is>
          <t>MMM5 - Small rural town</t>
        </is>
      </c>
    </row>
    <row r="13315" ht="15" customHeight="1">
      <c r="A13315" t="inlineStr">
        <is>
          <t>Spring Flat</t>
        </is>
      </c>
      <c r="B13315" t="inlineStr">
        <is>
          <t>NSW</t>
        </is>
      </c>
      <c r="C13315" t="n">
        <v>2850</v>
      </c>
      <c r="D13315" t="inlineStr">
        <is>
          <t>Delivery Area</t>
        </is>
      </c>
      <c r="F13315" t="inlineStr">
        <is>
          <t>2850|NSW</t>
        </is>
      </c>
      <c r="G13315" t="n">
        <v>5</v>
      </c>
      <c r="H13315" t="n">
        <v>0.9548</v>
      </c>
      <c r="I13315" t="n">
        <v>5733.8279</v>
      </c>
      <c r="J13315" s="31" t="n">
        <v>6005.3758</v>
      </c>
      <c r="K13315" t="inlineStr">
        <is>
          <t>5:95.5%; 4:4.5%</t>
        </is>
      </c>
      <c r="L13315" t="inlineStr">
        <is>
          <t>MMM5 - Small rural town</t>
        </is>
      </c>
    </row>
    <row r="13316" ht="15" customHeight="1">
      <c r="A13316" t="inlineStr">
        <is>
          <t>Spring Grove</t>
        </is>
      </c>
      <c r="B13316" t="inlineStr">
        <is>
          <t>NSW</t>
        </is>
      </c>
      <c r="C13316" t="n">
        <v>2470</v>
      </c>
      <c r="D13316" t="inlineStr">
        <is>
          <t>Delivery Area</t>
        </is>
      </c>
      <c r="F13316" t="inlineStr">
        <is>
          <t>2470|NSW</t>
        </is>
      </c>
      <c r="G13316" t="n">
        <v>5</v>
      </c>
      <c r="H13316" t="n">
        <v>0.8418</v>
      </c>
      <c r="I13316" t="n">
        <v>1057.6735</v>
      </c>
      <c r="J13316" s="31" t="n">
        <v>1256.5159</v>
      </c>
      <c r="K13316" t="inlineStr">
        <is>
          <t>5:84.2%; 4:15.4%; 3:0.4%</t>
        </is>
      </c>
      <c r="L13316" t="inlineStr">
        <is>
          <t>MMM5 - Small rural town</t>
        </is>
      </c>
    </row>
    <row r="13317" ht="15" customHeight="1">
      <c r="A13317" t="inlineStr">
        <is>
          <t>Spring Gully</t>
        </is>
      </c>
      <c r="B13317" t="inlineStr">
        <is>
          <t>VIC</t>
        </is>
      </c>
      <c r="C13317" t="n">
        <v>3550</v>
      </c>
      <c r="D13317" t="inlineStr">
        <is>
          <t>Delivery Area</t>
        </is>
      </c>
      <c r="F13317" t="inlineStr">
        <is>
          <t>3550|VIC</t>
        </is>
      </c>
      <c r="G13317" t="n">
        <v>2</v>
      </c>
      <c r="H13317" t="n">
        <v>1</v>
      </c>
      <c r="I13317" t="n">
        <v>52.7328</v>
      </c>
      <c r="J13317" s="31" t="n">
        <v>52.7325</v>
      </c>
      <c r="K13317" t="inlineStr">
        <is>
          <t>2:100.0%</t>
        </is>
      </c>
      <c r="L13317" t="inlineStr">
        <is>
          <t>MMM2 - Regional centre</t>
        </is>
      </c>
    </row>
    <row r="13318" ht="15" customHeight="1">
      <c r="A13318" t="inlineStr">
        <is>
          <t>Spring Gully</t>
        </is>
      </c>
      <c r="B13318" t="inlineStr">
        <is>
          <t>SA</t>
        </is>
      </c>
      <c r="C13318" t="n">
        <v>5453</v>
      </c>
      <c r="D13318" t="inlineStr">
        <is>
          <t>Delivery Area</t>
        </is>
      </c>
      <c r="F13318" t="inlineStr">
        <is>
          <t>5453|SA</t>
        </is>
      </c>
      <c r="G13318" t="n">
        <v>5</v>
      </c>
      <c r="H13318" t="n">
        <v>1</v>
      </c>
      <c r="I13318" t="n">
        <v>544.4625</v>
      </c>
      <c r="J13318" s="31" t="n">
        <v>544.4627</v>
      </c>
      <c r="K13318" t="inlineStr">
        <is>
          <t>5:100.0%</t>
        </is>
      </c>
      <c r="L13318" t="inlineStr">
        <is>
          <t>MMM5 - Small rural town</t>
        </is>
      </c>
    </row>
    <row r="13319" ht="15" customHeight="1">
      <c r="A13319" t="inlineStr">
        <is>
          <t>Spring Hill</t>
        </is>
      </c>
      <c r="B13319" t="inlineStr">
        <is>
          <t>NSW</t>
        </is>
      </c>
      <c r="C13319" t="n">
        <v>2500</v>
      </c>
      <c r="D13319" t="inlineStr">
        <is>
          <t>Delivery Area</t>
        </is>
      </c>
      <c r="E13319" t="inlineStr">
        <is>
          <t>WOLLONGONG CITY COUNCIL</t>
        </is>
      </c>
      <c r="F13319" t="inlineStr">
        <is>
          <t>2500|NSW</t>
        </is>
      </c>
      <c r="G13319" t="n">
        <v>1</v>
      </c>
      <c r="H13319" t="n">
        <v>0.9631</v>
      </c>
      <c r="I13319" t="n">
        <v>26.1559</v>
      </c>
      <c r="J13319" s="31" t="n">
        <v>27.1582</v>
      </c>
      <c r="K13319" t="inlineStr">
        <is>
          <t>1:96.3%; 2:3.7%</t>
        </is>
      </c>
      <c r="L13319" t="inlineStr">
        <is>
          <t>MMM1 - Metropolitan area</t>
        </is>
      </c>
    </row>
    <row r="13320" ht="15" customHeight="1">
      <c r="A13320" t="inlineStr">
        <is>
          <t>Spring Hill</t>
        </is>
      </c>
      <c r="B13320" t="inlineStr">
        <is>
          <t>NSW</t>
        </is>
      </c>
      <c r="C13320" t="n">
        <v>2800</v>
      </c>
      <c r="D13320" t="inlineStr">
        <is>
          <t>Delivery Area</t>
        </is>
      </c>
      <c r="E13320" t="inlineStr">
        <is>
          <t>CABONNE SHIRE COUNCIL</t>
        </is>
      </c>
      <c r="F13320" t="inlineStr">
        <is>
          <t>2800|NSW</t>
        </is>
      </c>
      <c r="G13320" t="n">
        <v>5</v>
      </c>
      <c r="H13320" t="n">
        <v>0.703</v>
      </c>
      <c r="I13320" t="n">
        <v>1401.6823</v>
      </c>
      <c r="J13320" s="31" t="n">
        <v>1993.9511</v>
      </c>
      <c r="K13320" t="inlineStr">
        <is>
          <t>5:70.3%; 3:29.7%</t>
        </is>
      </c>
      <c r="L13320" t="inlineStr">
        <is>
          <t>MMM5 - Small rural town</t>
        </is>
      </c>
    </row>
    <row r="13321" ht="15" customHeight="1">
      <c r="A13321" t="inlineStr">
        <is>
          <t>Spring Hill</t>
        </is>
      </c>
      <c r="B13321" t="inlineStr">
        <is>
          <t>VIC</t>
        </is>
      </c>
      <c r="C13321" t="n">
        <v>3444</v>
      </c>
      <c r="D13321" t="inlineStr">
        <is>
          <t>Delivery Area</t>
        </is>
      </c>
      <c r="F13321" t="inlineStr">
        <is>
          <t>3444|VIC</t>
        </is>
      </c>
      <c r="G13321" t="n">
        <v>5</v>
      </c>
      <c r="H13321" t="n">
        <v>1</v>
      </c>
      <c r="I13321" t="n">
        <v>935.7376</v>
      </c>
      <c r="J13321" s="31" t="n">
        <v>935.7371000000001</v>
      </c>
      <c r="K13321" t="inlineStr">
        <is>
          <t>5:100.0%</t>
        </is>
      </c>
      <c r="L13321" t="inlineStr">
        <is>
          <t>MMM5 - Small rural town</t>
        </is>
      </c>
    </row>
    <row r="13322" ht="15" customHeight="1">
      <c r="A13322" t="inlineStr">
        <is>
          <t>Spring Hill</t>
        </is>
      </c>
      <c r="B13322" t="inlineStr">
        <is>
          <t>QLD</t>
        </is>
      </c>
      <c r="C13322" t="n">
        <v>4000</v>
      </c>
      <c r="D13322" t="inlineStr">
        <is>
          <t>Delivery Area</t>
        </is>
      </c>
      <c r="F13322" t="inlineStr">
        <is>
          <t>4000|QLD</t>
        </is>
      </c>
      <c r="G13322" t="n">
        <v>1</v>
      </c>
      <c r="H13322" t="n">
        <v>1</v>
      </c>
      <c r="I13322" t="n">
        <v>3.6483</v>
      </c>
      <c r="J13322" s="31" t="n">
        <v>3.6483</v>
      </c>
      <c r="K13322" t="inlineStr">
        <is>
          <t>1:100.0%</t>
        </is>
      </c>
      <c r="L13322" t="inlineStr">
        <is>
          <t>MMM1 - Metropolitan area</t>
        </is>
      </c>
    </row>
    <row r="13323" ht="15" customHeight="1">
      <c r="A13323" t="inlineStr">
        <is>
          <t>Spring Hill</t>
        </is>
      </c>
      <c r="B13323" t="inlineStr">
        <is>
          <t>QLD</t>
        </is>
      </c>
      <c r="C13323" t="n">
        <v>4004</v>
      </c>
      <c r="D13323" t="inlineStr">
        <is>
          <t>Post Office Boxes</t>
        </is>
      </c>
      <c r="E13323" t="inlineStr">
        <is>
          <t>PO BOXES &amp; LOCKED BAGS</t>
        </is>
      </c>
      <c r="F13323" t="inlineStr">
        <is>
          <t>4004|QLD</t>
        </is>
      </c>
      <c r="J13323" s="31" t="n"/>
    </row>
    <row r="13324" ht="15" customHeight="1">
      <c r="A13324" t="inlineStr">
        <is>
          <t>Spring Mountain</t>
        </is>
      </c>
      <c r="B13324" t="inlineStr">
        <is>
          <t>NSW</t>
        </is>
      </c>
      <c r="C13324" t="n">
        <v>2370</v>
      </c>
      <c r="D13324" t="inlineStr">
        <is>
          <t>Delivery Area</t>
        </is>
      </c>
      <c r="F13324" t="inlineStr">
        <is>
          <t>2370|NSW</t>
        </is>
      </c>
      <c r="G13324" t="n">
        <v>5</v>
      </c>
      <c r="H13324" t="n">
        <v>0.9111</v>
      </c>
      <c r="I13324" t="n">
        <v>4345.3737</v>
      </c>
      <c r="J13324" s="31" t="n">
        <v>4769.4223</v>
      </c>
      <c r="K13324" t="inlineStr">
        <is>
          <t>5:91.1%; 4:8.9%</t>
        </is>
      </c>
      <c r="L13324" t="inlineStr">
        <is>
          <t>MMM5 - Small rural town</t>
        </is>
      </c>
    </row>
    <row r="13325" ht="15" customHeight="1">
      <c r="A13325" t="inlineStr">
        <is>
          <t>Spring Mountain</t>
        </is>
      </c>
      <c r="B13325" t="inlineStr">
        <is>
          <t>QLD</t>
        </is>
      </c>
      <c r="C13325" t="n">
        <v>4300</v>
      </c>
      <c r="D13325" t="inlineStr">
        <is>
          <t>Delivery Area</t>
        </is>
      </c>
      <c r="F13325" t="inlineStr">
        <is>
          <t>4300|QLD</t>
        </is>
      </c>
      <c r="G13325" t="n">
        <v>1</v>
      </c>
      <c r="H13325" t="n">
        <v>1</v>
      </c>
      <c r="I13325" t="n">
        <v>74.3845</v>
      </c>
      <c r="J13325" s="31" t="n">
        <v>74.3836</v>
      </c>
      <c r="K13325" t="inlineStr">
        <is>
          <t>1:100.0%</t>
        </is>
      </c>
      <c r="L13325" t="inlineStr">
        <is>
          <t>MMM1 - Metropolitan area</t>
        </is>
      </c>
    </row>
    <row r="13326" ht="15" customHeight="1">
      <c r="A13326" t="inlineStr">
        <is>
          <t>Spring Plains</t>
        </is>
      </c>
      <c r="B13326" t="inlineStr">
        <is>
          <t>NSW</t>
        </is>
      </c>
      <c r="C13326" t="n">
        <v>2388</v>
      </c>
      <c r="D13326" t="inlineStr">
        <is>
          <t>Delivery Area</t>
        </is>
      </c>
      <c r="F13326" t="inlineStr">
        <is>
          <t>2388|NSW</t>
        </is>
      </c>
      <c r="G13326" t="n">
        <v>5</v>
      </c>
      <c r="H13326" t="n">
        <v>0.5763</v>
      </c>
      <c r="I13326" t="n">
        <v>3860.9479</v>
      </c>
      <c r="J13326" s="31" t="n">
        <v>6699.0871</v>
      </c>
      <c r="K13326" t="inlineStr">
        <is>
          <t>5:57.6%; 6:42.4%</t>
        </is>
      </c>
      <c r="L13326" t="inlineStr">
        <is>
          <t>MMM5 - Small rural town</t>
        </is>
      </c>
    </row>
    <row r="13327" ht="15" customHeight="1">
      <c r="A13327" t="inlineStr">
        <is>
          <t>Spring Ridge</t>
        </is>
      </c>
      <c r="B13327" t="inlineStr">
        <is>
          <t>NSW</t>
        </is>
      </c>
      <c r="C13327" t="n">
        <v>2343</v>
      </c>
      <c r="D13327" t="inlineStr">
        <is>
          <t>Delivery Area</t>
        </is>
      </c>
      <c r="F13327" t="inlineStr">
        <is>
          <t>2343|NSW</t>
        </is>
      </c>
      <c r="G13327" t="n">
        <v>5</v>
      </c>
      <c r="H13327" t="n">
        <v>1</v>
      </c>
      <c r="I13327" t="n">
        <v>3352.8925</v>
      </c>
      <c r="J13327" s="31" t="n">
        <v>3352.8926</v>
      </c>
      <c r="K13327" t="inlineStr">
        <is>
          <t>5:100.0%</t>
        </is>
      </c>
      <c r="L13327" t="inlineStr">
        <is>
          <t>MMM5 - Small rural town</t>
        </is>
      </c>
    </row>
    <row r="13328" ht="15" customHeight="1">
      <c r="A13328" t="inlineStr">
        <is>
          <t>Spring Terrace</t>
        </is>
      </c>
      <c r="B13328" t="inlineStr">
        <is>
          <t>NSW</t>
        </is>
      </c>
      <c r="C13328" t="n">
        <v>2798</v>
      </c>
      <c r="D13328" t="inlineStr">
        <is>
          <t>Delivery Area</t>
        </is>
      </c>
      <c r="F13328" t="inlineStr">
        <is>
          <t>2798|NSW</t>
        </is>
      </c>
      <c r="G13328" t="n">
        <v>5</v>
      </c>
      <c r="H13328" t="n">
        <v>0.8495</v>
      </c>
      <c r="I13328" t="n">
        <v>228.2722</v>
      </c>
      <c r="J13328" s="31" t="n">
        <v>268.7089</v>
      </c>
      <c r="K13328" t="inlineStr">
        <is>
          <t>5:85.0%; 3:15.0%</t>
        </is>
      </c>
      <c r="L13328" t="inlineStr">
        <is>
          <t>MMM5 - Small rural town</t>
        </is>
      </c>
    </row>
    <row r="13329" ht="15" customHeight="1">
      <c r="A13329" t="inlineStr">
        <is>
          <t>Springbank</t>
        </is>
      </c>
      <c r="B13329" t="inlineStr">
        <is>
          <t>VIC</t>
        </is>
      </c>
      <c r="C13329" t="n">
        <v>3352</v>
      </c>
      <c r="D13329" t="inlineStr">
        <is>
          <t>Delivery Area</t>
        </is>
      </c>
      <c r="F13329" t="inlineStr">
        <is>
          <t>3352|VIC</t>
        </is>
      </c>
      <c r="G13329" t="n">
        <v>2</v>
      </c>
      <c r="H13329" t="n">
        <v>0.5508</v>
      </c>
      <c r="I13329" t="n">
        <v>1057.4463</v>
      </c>
      <c r="J13329" s="31" t="n">
        <v>1919.9313</v>
      </c>
      <c r="K13329" t="inlineStr">
        <is>
          <t>2:55.1%; 5:44.9%</t>
        </is>
      </c>
      <c r="L13329" t="inlineStr">
        <is>
          <t>MMM2 - Regional centre</t>
        </is>
      </c>
    </row>
    <row r="13330" ht="15" customHeight="1">
      <c r="A13330" t="inlineStr">
        <is>
          <t>Springbrook</t>
        </is>
      </c>
      <c r="B13330" t="inlineStr">
        <is>
          <t>QLD</t>
        </is>
      </c>
      <c r="C13330" t="n">
        <v>4213</v>
      </c>
      <c r="D13330" t="inlineStr">
        <is>
          <t>Delivery Area</t>
        </is>
      </c>
      <c r="F13330" t="inlineStr">
        <is>
          <t>4213|QLD</t>
        </is>
      </c>
      <c r="G13330" t="n">
        <v>1</v>
      </c>
      <c r="H13330" t="n">
        <v>0.5548999999999999</v>
      </c>
      <c r="I13330" t="n">
        <v>93.64409999999999</v>
      </c>
      <c r="J13330" s="31" t="n">
        <v>168.7643</v>
      </c>
      <c r="K13330" t="inlineStr">
        <is>
          <t>1:55.5%; 5:31.2%; 2:13.3%</t>
        </is>
      </c>
      <c r="L13330" t="inlineStr">
        <is>
          <t>MMM1 - Metropolitan area</t>
        </is>
      </c>
    </row>
    <row r="13331" ht="15" customHeight="1">
      <c r="A13331" t="inlineStr">
        <is>
          <t>Springdale</t>
        </is>
      </c>
      <c r="B13331" t="inlineStr">
        <is>
          <t>NSW</t>
        </is>
      </c>
      <c r="C13331" t="n">
        <v>2666</v>
      </c>
      <c r="D13331" t="inlineStr">
        <is>
          <t>Delivery Area</t>
        </is>
      </c>
      <c r="F13331" t="inlineStr">
        <is>
          <t>2666|NSW</t>
        </is>
      </c>
      <c r="G13331" t="n">
        <v>5</v>
      </c>
      <c r="H13331" t="n">
        <v>1</v>
      </c>
      <c r="I13331" t="n">
        <v>2462.5851</v>
      </c>
      <c r="J13331" s="31" t="n">
        <v>2462.5855</v>
      </c>
      <c r="K13331" t="inlineStr">
        <is>
          <t>5:100.0%</t>
        </is>
      </c>
      <c r="L13331" t="inlineStr">
        <is>
          <t>MMM5 - Small rural town</t>
        </is>
      </c>
    </row>
    <row r="13332" ht="15" customHeight="1">
      <c r="A13332" t="inlineStr">
        <is>
          <t>Springdale</t>
        </is>
      </c>
      <c r="B13332" t="inlineStr">
        <is>
          <t>QLD</t>
        </is>
      </c>
      <c r="C13332" t="n">
        <v>4380</v>
      </c>
      <c r="D13332" t="inlineStr">
        <is>
          <t>Delivery Area</t>
        </is>
      </c>
      <c r="F13332" t="inlineStr">
        <is>
          <t>4380|QLD</t>
        </is>
      </c>
      <c r="G13332" t="n">
        <v>5</v>
      </c>
      <c r="H13332" t="n">
        <v>1</v>
      </c>
      <c r="I13332" t="n">
        <v>2068.6995</v>
      </c>
      <c r="J13332" s="31" t="n">
        <v>2068.6995</v>
      </c>
      <c r="K13332" t="inlineStr">
        <is>
          <t>5:100.0%</t>
        </is>
      </c>
      <c r="L13332" t="inlineStr">
        <is>
          <t>MMM5 - Small rural town</t>
        </is>
      </c>
    </row>
    <row r="13333" ht="15" customHeight="1">
      <c r="A13333" t="inlineStr">
        <is>
          <t>Springdale Heights</t>
        </is>
      </c>
      <c r="B13333" t="inlineStr">
        <is>
          <t>NSW</t>
        </is>
      </c>
      <c r="C13333" t="n">
        <v>2641</v>
      </c>
      <c r="D13333" t="inlineStr">
        <is>
          <t>Delivery Area</t>
        </is>
      </c>
      <c r="F13333" t="inlineStr">
        <is>
          <t>2641|NSW</t>
        </is>
      </c>
      <c r="G13333" t="n">
        <v>2</v>
      </c>
      <c r="H13333" t="n">
        <v>1</v>
      </c>
      <c r="I13333" t="n">
        <v>33.5389</v>
      </c>
      <c r="J13333" s="31" t="n">
        <v>33.5384</v>
      </c>
      <c r="K13333" t="inlineStr">
        <is>
          <t>2:100.0%</t>
        </is>
      </c>
      <c r="L13333" t="inlineStr">
        <is>
          <t>MMM2 - Regional centre</t>
        </is>
      </c>
    </row>
    <row r="13334" ht="15" customHeight="1">
      <c r="A13334" t="inlineStr">
        <is>
          <t>Springdallah</t>
        </is>
      </c>
      <c r="B13334" t="inlineStr">
        <is>
          <t>VIC</t>
        </is>
      </c>
      <c r="C13334" t="n">
        <v>3351</v>
      </c>
      <c r="D13334" t="inlineStr">
        <is>
          <t>Delivery Area</t>
        </is>
      </c>
      <c r="F13334" t="inlineStr">
        <is>
          <t>3351|VIC</t>
        </is>
      </c>
      <c r="G13334" t="n">
        <v>5</v>
      </c>
      <c r="H13334" t="n">
        <v>0.7732</v>
      </c>
      <c r="I13334" t="n">
        <v>1173.625</v>
      </c>
      <c r="J13334" s="31" t="n">
        <v>1517.8621</v>
      </c>
      <c r="K13334" t="inlineStr">
        <is>
          <t>5:77.3%; 2:22.7%</t>
        </is>
      </c>
      <c r="L13334" t="inlineStr">
        <is>
          <t>MMM5 - Small rural town</t>
        </is>
      </c>
    </row>
    <row r="13335" ht="15" customHeight="1">
      <c r="A13335" t="inlineStr">
        <is>
          <t>Springfield</t>
        </is>
      </c>
      <c r="B13335" t="inlineStr">
        <is>
          <t>NSW</t>
        </is>
      </c>
      <c r="C13335" t="n">
        <v>2250</v>
      </c>
      <c r="D13335" t="inlineStr">
        <is>
          <t>Delivery Area</t>
        </is>
      </c>
      <c r="E13335" t="inlineStr">
        <is>
          <t>CENTRAL COAST COUNCIL</t>
        </is>
      </c>
      <c r="F13335" t="inlineStr">
        <is>
          <t>2250|NSW</t>
        </is>
      </c>
      <c r="G13335" t="n">
        <v>5</v>
      </c>
      <c r="H13335" t="n">
        <v>0.4976</v>
      </c>
      <c r="I13335" t="n">
        <v>344.1836</v>
      </c>
      <c r="J13335" s="31" t="n">
        <v>691.6342</v>
      </c>
      <c r="K13335" t="inlineStr">
        <is>
          <t>5:49.8%; 2:31.5%; 1:18.7%</t>
        </is>
      </c>
      <c r="L13335" t="inlineStr">
        <is>
          <t>MMM5 - Small rural town</t>
        </is>
      </c>
    </row>
    <row r="13336" ht="15" customHeight="1">
      <c r="A13336" t="inlineStr">
        <is>
          <t>Springfield</t>
        </is>
      </c>
      <c r="B13336" t="inlineStr">
        <is>
          <t>NSW</t>
        </is>
      </c>
      <c r="C13336" t="n">
        <v>2630</v>
      </c>
      <c r="D13336" t="inlineStr">
        <is>
          <t>Delivery Area</t>
        </is>
      </c>
      <c r="E13336" t="inlineStr">
        <is>
          <t>SNOWY MONARO REGIONAL COUNCIL</t>
        </is>
      </c>
      <c r="F13336" t="inlineStr">
        <is>
          <t>2630|NSW</t>
        </is>
      </c>
      <c r="G13336" t="n">
        <v>5</v>
      </c>
      <c r="H13336" t="n">
        <v>0.9697</v>
      </c>
      <c r="I13336" t="n">
        <v>4079.0687</v>
      </c>
      <c r="J13336" s="31" t="n">
        <v>4206.3548</v>
      </c>
      <c r="K13336" t="inlineStr">
        <is>
          <t>5:97.0%; 4:3.0%</t>
        </is>
      </c>
      <c r="L13336" t="inlineStr">
        <is>
          <t>MMM5 - Small rural town</t>
        </is>
      </c>
    </row>
    <row r="13337" ht="15" customHeight="1">
      <c r="A13337" t="inlineStr">
        <is>
          <t>Springfield</t>
        </is>
      </c>
      <c r="B13337" t="inlineStr">
        <is>
          <t>VIC</t>
        </is>
      </c>
      <c r="C13337" t="n">
        <v>3434</v>
      </c>
      <c r="D13337" t="inlineStr">
        <is>
          <t>Delivery Area</t>
        </is>
      </c>
      <c r="E13337" t="inlineStr">
        <is>
          <t>MACEDON RANGES</t>
        </is>
      </c>
      <c r="F13337" t="inlineStr">
        <is>
          <t>3434|VIC</t>
        </is>
      </c>
      <c r="G13337" t="n">
        <v>5</v>
      </c>
      <c r="H13337" t="n">
        <v>1</v>
      </c>
      <c r="I13337" t="n">
        <v>167.1147</v>
      </c>
      <c r="J13337" s="31" t="n">
        <v>167.1149</v>
      </c>
      <c r="K13337" t="inlineStr">
        <is>
          <t>5:100.0%</t>
        </is>
      </c>
      <c r="L13337" t="inlineStr">
        <is>
          <t>MMM5 - Small rural town</t>
        </is>
      </c>
    </row>
    <row r="13338" ht="15" customHeight="1">
      <c r="A13338" t="inlineStr">
        <is>
          <t>Springfield</t>
        </is>
      </c>
      <c r="B13338" t="inlineStr">
        <is>
          <t>VIC</t>
        </is>
      </c>
      <c r="C13338" t="n">
        <v>3544</v>
      </c>
      <c r="D13338" t="inlineStr">
        <is>
          <t>Delivery Area</t>
        </is>
      </c>
      <c r="E13338" t="inlineStr">
        <is>
          <t>BULOKE</t>
        </is>
      </c>
      <c r="F13338" t="inlineStr">
        <is>
          <t>3544|VIC</t>
        </is>
      </c>
      <c r="G13338" t="n">
        <v>5</v>
      </c>
      <c r="H13338" t="n">
        <v>1</v>
      </c>
      <c r="I13338" t="n">
        <v>1004.3353</v>
      </c>
      <c r="J13338" s="31" t="n">
        <v>1004.3354</v>
      </c>
      <c r="K13338" t="inlineStr">
        <is>
          <t>5:100.0%</t>
        </is>
      </c>
      <c r="L13338" t="inlineStr">
        <is>
          <t>MMM5 - Small rural town</t>
        </is>
      </c>
    </row>
    <row r="13339" ht="15" customHeight="1">
      <c r="A13339" t="inlineStr">
        <is>
          <t>Springfield</t>
        </is>
      </c>
      <c r="B13339" t="inlineStr">
        <is>
          <t>QLD</t>
        </is>
      </c>
      <c r="C13339" t="n">
        <v>4300</v>
      </c>
      <c r="D13339" t="inlineStr">
        <is>
          <t>Delivery Area</t>
        </is>
      </c>
      <c r="E13339" t="inlineStr">
        <is>
          <t>IPSWICH CITY COUNCIL</t>
        </is>
      </c>
      <c r="F13339" t="inlineStr">
        <is>
          <t>4300|QLD</t>
        </is>
      </c>
      <c r="G13339" t="n">
        <v>1</v>
      </c>
      <c r="H13339" t="n">
        <v>1</v>
      </c>
      <c r="I13339" t="n">
        <v>74.3845</v>
      </c>
      <c r="J13339" s="31" t="n">
        <v>74.3836</v>
      </c>
      <c r="K13339" t="inlineStr">
        <is>
          <t>1:100.0%</t>
        </is>
      </c>
      <c r="L13339" t="inlineStr">
        <is>
          <t>MMM1 - Metropolitan area</t>
        </is>
      </c>
    </row>
    <row r="13340" ht="15" customHeight="1">
      <c r="A13340" t="inlineStr">
        <is>
          <t>Springfield</t>
        </is>
      </c>
      <c r="B13340" t="inlineStr">
        <is>
          <t>QLD</t>
        </is>
      </c>
      <c r="C13340" t="n">
        <v>4871</v>
      </c>
      <c r="D13340" t="inlineStr">
        <is>
          <t>Delivery Area</t>
        </is>
      </c>
      <c r="E13340" t="inlineStr">
        <is>
          <t>MAREEBA SHIRE COUNCIL</t>
        </is>
      </c>
      <c r="F13340" t="inlineStr">
        <is>
          <t>4871|QLD</t>
        </is>
      </c>
      <c r="G13340" t="n">
        <v>7</v>
      </c>
      <c r="H13340" t="n">
        <v>0.9038</v>
      </c>
      <c r="I13340" t="n">
        <v>78502.94779999999</v>
      </c>
      <c r="J13340" s="31" t="n">
        <v>86859.0254</v>
      </c>
      <c r="K13340" t="inlineStr">
        <is>
          <t>7:90.4%; 6:6.8%; 5:2.6%; 2:0.1%; 4:0.0%</t>
        </is>
      </c>
      <c r="L13340" t="inlineStr">
        <is>
          <t>MMM7 - Very remote community</t>
        </is>
      </c>
    </row>
    <row r="13341" ht="15" customHeight="1">
      <c r="A13341" t="inlineStr">
        <is>
          <t>Springfield</t>
        </is>
      </c>
      <c r="B13341" t="inlineStr">
        <is>
          <t>SA</t>
        </is>
      </c>
      <c r="C13341" t="n">
        <v>5062</v>
      </c>
      <c r="D13341" t="inlineStr">
        <is>
          <t>Delivery Area</t>
        </is>
      </c>
      <c r="F13341" t="inlineStr">
        <is>
          <t>5062|SA</t>
        </is>
      </c>
      <c r="G13341" t="n">
        <v>1</v>
      </c>
      <c r="H13341" t="n">
        <v>1</v>
      </c>
      <c r="I13341" t="n">
        <v>16.5079</v>
      </c>
      <c r="J13341" s="31" t="n">
        <v>16.5077</v>
      </c>
      <c r="K13341" t="inlineStr">
        <is>
          <t>1:100.0%</t>
        </is>
      </c>
      <c r="L13341" t="inlineStr">
        <is>
          <t>MMM1 - Metropolitan area</t>
        </is>
      </c>
    </row>
    <row r="13342" ht="15" customHeight="1">
      <c r="A13342" t="inlineStr">
        <is>
          <t>Springfield</t>
        </is>
      </c>
      <c r="B13342" t="inlineStr">
        <is>
          <t>WA</t>
        </is>
      </c>
      <c r="C13342" t="n">
        <v>6525</v>
      </c>
      <c r="D13342" t="inlineStr">
        <is>
          <t>Delivery Area</t>
        </is>
      </c>
      <c r="F13342" t="inlineStr">
        <is>
          <t>6525|WA</t>
        </is>
      </c>
      <c r="G13342" t="n">
        <v>5</v>
      </c>
      <c r="H13342" t="n">
        <v>1</v>
      </c>
      <c r="I13342" t="n">
        <v>2369.3301</v>
      </c>
      <c r="J13342" s="31" t="n">
        <v>2369.3298</v>
      </c>
      <c r="K13342" t="inlineStr">
        <is>
          <t>5:100.0%</t>
        </is>
      </c>
      <c r="L13342" t="inlineStr">
        <is>
          <t>MMM5 - Small rural town</t>
        </is>
      </c>
    </row>
    <row r="13343" ht="15" customHeight="1">
      <c r="A13343" t="inlineStr">
        <is>
          <t>Springfield</t>
        </is>
      </c>
      <c r="B13343" t="inlineStr">
        <is>
          <t>TAS</t>
        </is>
      </c>
      <c r="C13343" t="n">
        <v>7260</v>
      </c>
      <c r="D13343" t="inlineStr">
        <is>
          <t>Delivery Area</t>
        </is>
      </c>
      <c r="F13343" t="inlineStr">
        <is>
          <t>7260|TAS</t>
        </is>
      </c>
      <c r="G13343" t="n">
        <v>5</v>
      </c>
      <c r="H13343" t="n">
        <v>1</v>
      </c>
      <c r="I13343" t="n">
        <v>760.4293</v>
      </c>
      <c r="J13343" s="31" t="n">
        <v>760.429</v>
      </c>
      <c r="K13343" t="inlineStr">
        <is>
          <t>5:100.0%</t>
        </is>
      </c>
      <c r="L13343" t="inlineStr">
        <is>
          <t>MMM5 - Small rural town</t>
        </is>
      </c>
    </row>
    <row r="13344" ht="15" customHeight="1">
      <c r="A13344" t="inlineStr">
        <is>
          <t>Springfield Central</t>
        </is>
      </c>
      <c r="B13344" t="inlineStr">
        <is>
          <t>QLD</t>
        </is>
      </c>
      <c r="C13344" t="n">
        <v>4300</v>
      </c>
      <c r="D13344" t="inlineStr">
        <is>
          <t>Delivery Area</t>
        </is>
      </c>
      <c r="F13344" t="inlineStr">
        <is>
          <t>4300|QLD</t>
        </is>
      </c>
      <c r="G13344" t="n">
        <v>1</v>
      </c>
      <c r="H13344" t="n">
        <v>1</v>
      </c>
      <c r="I13344" t="n">
        <v>74.3845</v>
      </c>
      <c r="J13344" s="31" t="n">
        <v>74.3836</v>
      </c>
      <c r="K13344" t="inlineStr">
        <is>
          <t>1:100.0%</t>
        </is>
      </c>
      <c r="L13344" t="inlineStr">
        <is>
          <t>MMM1 - Metropolitan area</t>
        </is>
      </c>
    </row>
    <row r="13345" ht="15" customHeight="1">
      <c r="A13345" t="inlineStr">
        <is>
          <t>Springfield Lakes</t>
        </is>
      </c>
      <c r="B13345" t="inlineStr">
        <is>
          <t>QLD</t>
        </is>
      </c>
      <c r="C13345" t="n">
        <v>4300</v>
      </c>
      <c r="D13345" t="inlineStr">
        <is>
          <t>Delivery Area</t>
        </is>
      </c>
      <c r="F13345" t="inlineStr">
        <is>
          <t>4300|QLD</t>
        </is>
      </c>
      <c r="G13345" t="n">
        <v>1</v>
      </c>
      <c r="H13345" t="n">
        <v>1</v>
      </c>
      <c r="I13345" t="n">
        <v>74.3845</v>
      </c>
      <c r="J13345" s="31" t="n">
        <v>74.3836</v>
      </c>
      <c r="K13345" t="inlineStr">
        <is>
          <t>1:100.0%</t>
        </is>
      </c>
      <c r="L13345" t="inlineStr">
        <is>
          <t>MMM1 - Metropolitan area</t>
        </is>
      </c>
    </row>
    <row r="13346" ht="15" customHeight="1">
      <c r="A13346" t="inlineStr">
        <is>
          <t>Springhurst</t>
        </is>
      </c>
      <c r="B13346" t="inlineStr">
        <is>
          <t>VIC</t>
        </is>
      </c>
      <c r="C13346" t="n">
        <v>3682</v>
      </c>
      <c r="D13346" t="inlineStr">
        <is>
          <t>Delivery Area</t>
        </is>
      </c>
      <c r="F13346" t="inlineStr">
        <is>
          <t>3682|VIC</t>
        </is>
      </c>
      <c r="G13346" t="n">
        <v>5</v>
      </c>
      <c r="H13346" t="n">
        <v>0.8892</v>
      </c>
      <c r="I13346" t="n">
        <v>302.9231</v>
      </c>
      <c r="J13346" s="31" t="n">
        <v>340.659</v>
      </c>
      <c r="K13346" t="inlineStr">
        <is>
          <t>5:88.9%; 3:11.1%</t>
        </is>
      </c>
      <c r="L13346" t="inlineStr">
        <is>
          <t>MMM5 - Small rural town</t>
        </is>
      </c>
    </row>
    <row r="13347" ht="15" customHeight="1">
      <c r="A13347" t="inlineStr">
        <is>
          <t>Springlands</t>
        </is>
      </c>
      <c r="B13347" t="inlineStr">
        <is>
          <t>QLD</t>
        </is>
      </c>
      <c r="C13347" t="n">
        <v>4804</v>
      </c>
      <c r="D13347" t="inlineStr">
        <is>
          <t>Delivery Area</t>
        </is>
      </c>
      <c r="F13347" t="inlineStr">
        <is>
          <t>4804|QLD</t>
        </is>
      </c>
      <c r="G13347" t="n">
        <v>6</v>
      </c>
      <c r="H13347" t="n">
        <v>1</v>
      </c>
      <c r="I13347" t="n">
        <v>14258.7346</v>
      </c>
      <c r="J13347" s="31" t="n">
        <v>14258.7347</v>
      </c>
      <c r="K13347" t="inlineStr">
        <is>
          <t>6:100.0%</t>
        </is>
      </c>
      <c r="L13347" t="inlineStr">
        <is>
          <t>MMM6 - Remote community</t>
        </is>
      </c>
    </row>
    <row r="13348" ht="15" customHeight="1">
      <c r="A13348" t="inlineStr">
        <is>
          <t>Springmount</t>
        </is>
      </c>
      <c r="B13348" t="inlineStr">
        <is>
          <t>VIC</t>
        </is>
      </c>
      <c r="C13348" t="n">
        <v>3364</v>
      </c>
      <c r="D13348" t="inlineStr">
        <is>
          <t>Delivery Area</t>
        </is>
      </c>
      <c r="F13348" t="inlineStr">
        <is>
          <t>3364|VIC</t>
        </is>
      </c>
      <c r="G13348" t="n">
        <v>5</v>
      </c>
      <c r="H13348" t="n">
        <v>0.6999</v>
      </c>
      <c r="I13348" t="n">
        <v>409.4197</v>
      </c>
      <c r="J13348" s="31" t="n">
        <v>584.9719</v>
      </c>
      <c r="K13348" t="inlineStr">
        <is>
          <t>5:70.0%; 2:30.0%</t>
        </is>
      </c>
      <c r="L13348" t="inlineStr">
        <is>
          <t>MMM5 - Small rural town</t>
        </is>
      </c>
    </row>
    <row r="13349" ht="15" customHeight="1">
      <c r="A13349" t="inlineStr">
        <is>
          <t>Springrange</t>
        </is>
      </c>
      <c r="B13349" t="inlineStr">
        <is>
          <t>NSW</t>
        </is>
      </c>
      <c r="C13349" t="n">
        <v>2618</v>
      </c>
      <c r="D13349" t="inlineStr">
        <is>
          <t>Delivery Area</t>
        </is>
      </c>
      <c r="F13349" t="inlineStr">
        <is>
          <t>2618|NSW</t>
        </is>
      </c>
      <c r="G13349" t="n">
        <v>2</v>
      </c>
      <c r="H13349" t="n">
        <v>0.655</v>
      </c>
      <c r="I13349" t="n">
        <v>141.892</v>
      </c>
      <c r="J13349" s="31" t="n">
        <v>216.6295</v>
      </c>
      <c r="K13349" t="inlineStr">
        <is>
          <t>2:65.5%; 1:34.5%</t>
        </is>
      </c>
      <c r="L13349" t="inlineStr">
        <is>
          <t>MMM2 - Regional centre</t>
        </is>
      </c>
    </row>
    <row r="13350" ht="15" customHeight="1">
      <c r="A13350" t="inlineStr">
        <is>
          <t>Springs</t>
        </is>
      </c>
      <c r="B13350" t="inlineStr">
        <is>
          <t>WA</t>
        </is>
      </c>
      <c r="C13350" t="n">
        <v>6308</v>
      </c>
      <c r="D13350" t="inlineStr">
        <is>
          <t>Delivery Area</t>
        </is>
      </c>
      <c r="F13350" t="inlineStr">
        <is>
          <t>6308|WA</t>
        </is>
      </c>
      <c r="G13350" t="n">
        <v>5</v>
      </c>
      <c r="H13350" t="n">
        <v>1</v>
      </c>
      <c r="I13350" t="n">
        <v>2262.25</v>
      </c>
      <c r="J13350" s="31" t="n">
        <v>2262.2507</v>
      </c>
      <c r="K13350" t="inlineStr">
        <is>
          <t>5:100.0%</t>
        </is>
      </c>
      <c r="L13350" t="inlineStr">
        <is>
          <t>MMM5 - Small rural town</t>
        </is>
      </c>
    </row>
    <row r="13351" ht="15" customHeight="1">
      <c r="A13351" t="inlineStr">
        <is>
          <t>Springside</t>
        </is>
      </c>
      <c r="B13351" t="inlineStr">
        <is>
          <t>NSW</t>
        </is>
      </c>
      <c r="C13351" t="n">
        <v>2800</v>
      </c>
      <c r="D13351" t="inlineStr">
        <is>
          <t>Delivery Area</t>
        </is>
      </c>
      <c r="F13351" t="inlineStr">
        <is>
          <t>2800|NSW</t>
        </is>
      </c>
      <c r="G13351" t="n">
        <v>5</v>
      </c>
      <c r="H13351" t="n">
        <v>0.703</v>
      </c>
      <c r="I13351" t="n">
        <v>1401.6823</v>
      </c>
      <c r="J13351" s="31" t="n">
        <v>1993.9511</v>
      </c>
      <c r="K13351" t="inlineStr">
        <is>
          <t>5:70.3%; 3:29.7%</t>
        </is>
      </c>
      <c r="L13351" t="inlineStr">
        <is>
          <t>MMM5 - Small rural town</t>
        </is>
      </c>
    </row>
    <row r="13352" ht="15" customHeight="1">
      <c r="A13352" t="inlineStr">
        <is>
          <t>Springside</t>
        </is>
      </c>
      <c r="B13352" t="inlineStr">
        <is>
          <t>QLD</t>
        </is>
      </c>
      <c r="C13352" t="n">
        <v>4356</v>
      </c>
      <c r="D13352" t="inlineStr">
        <is>
          <t>Delivery Area</t>
        </is>
      </c>
      <c r="F13352" t="inlineStr">
        <is>
          <t>4356|QLD</t>
        </is>
      </c>
      <c r="G13352" t="n">
        <v>5</v>
      </c>
      <c r="H13352" t="n">
        <v>1</v>
      </c>
      <c r="I13352" t="n">
        <v>1046.9676</v>
      </c>
      <c r="J13352" s="31" t="n">
        <v>1046.9675</v>
      </c>
      <c r="K13352" t="inlineStr">
        <is>
          <t>5:100.0%</t>
        </is>
      </c>
      <c r="L13352" t="inlineStr">
        <is>
          <t>MMM5 - Small rural town</t>
        </is>
      </c>
    </row>
    <row r="13353" ht="15" customHeight="1">
      <c r="A13353" t="inlineStr">
        <is>
          <t>Springsure</t>
        </is>
      </c>
      <c r="B13353" t="inlineStr">
        <is>
          <t>QLD</t>
        </is>
      </c>
      <c r="C13353" t="n">
        <v>4722</v>
      </c>
      <c r="D13353" t="inlineStr">
        <is>
          <t>Delivery Area</t>
        </is>
      </c>
      <c r="F13353" t="inlineStr">
        <is>
          <t>4722|QLD</t>
        </is>
      </c>
      <c r="G13353" t="n">
        <v>7</v>
      </c>
      <c r="H13353" t="n">
        <v>0.6011</v>
      </c>
      <c r="I13353" t="n">
        <v>6776.457</v>
      </c>
      <c r="J13353" s="31" t="n">
        <v>11273.0478</v>
      </c>
      <c r="K13353" t="inlineStr">
        <is>
          <t>7:60.1%; 6:39.9%</t>
        </is>
      </c>
      <c r="L13353" t="inlineStr">
        <is>
          <t>MMM7 - Very remote community</t>
        </is>
      </c>
    </row>
    <row r="13354" ht="15" customHeight="1">
      <c r="A13354" t="inlineStr">
        <is>
          <t>Springton</t>
        </is>
      </c>
      <c r="B13354" t="inlineStr">
        <is>
          <t>SA</t>
        </is>
      </c>
      <c r="C13354" t="n">
        <v>5235</v>
      </c>
      <c r="D13354" t="inlineStr">
        <is>
          <t>Delivery Area</t>
        </is>
      </c>
      <c r="F13354" t="inlineStr">
        <is>
          <t>5235|SA</t>
        </is>
      </c>
      <c r="G13354" t="n">
        <v>5</v>
      </c>
      <c r="H13354" t="n">
        <v>1</v>
      </c>
      <c r="I13354" t="n">
        <v>383.423</v>
      </c>
      <c r="J13354" s="31" t="n">
        <v>383.4232</v>
      </c>
      <c r="K13354" t="inlineStr">
        <is>
          <t>5:100.0%</t>
        </is>
      </c>
      <c r="L13354" t="inlineStr">
        <is>
          <t>MMM5 - Small rural town</t>
        </is>
      </c>
    </row>
    <row r="13355" ht="15" customHeight="1">
      <c r="A13355" t="inlineStr">
        <is>
          <t>Springvale</t>
        </is>
      </c>
      <c r="B13355" t="inlineStr">
        <is>
          <t>NSW</t>
        </is>
      </c>
      <c r="C13355" t="n">
        <v>2650</v>
      </c>
      <c r="D13355" t="inlineStr">
        <is>
          <t>Delivery Area</t>
        </is>
      </c>
      <c r="F13355" t="inlineStr">
        <is>
          <t>2650|NSW</t>
        </is>
      </c>
      <c r="G13355" t="n">
        <v>5</v>
      </c>
      <c r="H13355" t="n">
        <v>0.9329</v>
      </c>
      <c r="I13355" t="n">
        <v>3788.8446</v>
      </c>
      <c r="J13355" s="31" t="n">
        <v>4061.238</v>
      </c>
      <c r="K13355" t="inlineStr">
        <is>
          <t>5:93.3%; 3:6.7%</t>
        </is>
      </c>
      <c r="L13355" t="inlineStr">
        <is>
          <t>MMM5 - Small rural town</t>
        </is>
      </c>
    </row>
    <row r="13356" ht="15" customHeight="1">
      <c r="A13356" t="inlineStr">
        <is>
          <t>Springvale</t>
        </is>
      </c>
      <c r="B13356" t="inlineStr">
        <is>
          <t>VIC</t>
        </is>
      </c>
      <c r="C13356" t="n">
        <v>3171</v>
      </c>
      <c r="D13356" t="inlineStr">
        <is>
          <t>Delivery Area</t>
        </is>
      </c>
      <c r="F13356" t="inlineStr">
        <is>
          <t>3171|VIC</t>
        </is>
      </c>
      <c r="G13356" t="n">
        <v>1</v>
      </c>
      <c r="H13356" t="n">
        <v>1</v>
      </c>
      <c r="I13356" t="n">
        <v>11.0867</v>
      </c>
      <c r="J13356" s="31" t="n">
        <v>11.0861</v>
      </c>
      <c r="K13356" t="inlineStr">
        <is>
          <t>1:100.0%</t>
        </is>
      </c>
      <c r="L13356" t="inlineStr">
        <is>
          <t>MMM1 - Metropolitan area</t>
        </is>
      </c>
    </row>
    <row r="13357" ht="15" customHeight="1">
      <c r="A13357" t="inlineStr">
        <is>
          <t>Springvale</t>
        </is>
      </c>
      <c r="B13357" t="inlineStr">
        <is>
          <t>QLD</t>
        </is>
      </c>
      <c r="C13357" t="n">
        <v>4405</v>
      </c>
      <c r="D13357" t="inlineStr">
        <is>
          <t>Delivery Area</t>
        </is>
      </c>
      <c r="F13357" t="inlineStr">
        <is>
          <t>4405|QLD</t>
        </is>
      </c>
      <c r="G13357" t="n">
        <v>5</v>
      </c>
      <c r="H13357" t="n">
        <v>0.8438</v>
      </c>
      <c r="I13357" t="n">
        <v>2471.9832</v>
      </c>
      <c r="J13357" s="31" t="n">
        <v>2929.5915</v>
      </c>
      <c r="K13357" t="inlineStr">
        <is>
          <t>5:84.4%; 4:15.6%</t>
        </is>
      </c>
      <c r="L13357" t="inlineStr">
        <is>
          <t>MMM5 - Small rural town</t>
        </is>
      </c>
    </row>
    <row r="13358" ht="15" customHeight="1">
      <c r="A13358" t="inlineStr">
        <is>
          <t>Springvale South</t>
        </is>
      </c>
      <c r="B13358" t="inlineStr">
        <is>
          <t>VIC</t>
        </is>
      </c>
      <c r="C13358" t="n">
        <v>3172</v>
      </c>
      <c r="D13358" t="inlineStr">
        <is>
          <t>Delivery Area</t>
        </is>
      </c>
      <c r="F13358" t="inlineStr">
        <is>
          <t>3172|VIC</t>
        </is>
      </c>
      <c r="G13358" t="n">
        <v>1</v>
      </c>
      <c r="H13358" t="n">
        <v>1</v>
      </c>
      <c r="I13358" t="n">
        <v>12.7472</v>
      </c>
      <c r="J13358" s="31" t="n">
        <v>12.7476</v>
      </c>
      <c r="K13358" t="inlineStr">
        <is>
          <t>1:100.0%</t>
        </is>
      </c>
      <c r="L13358" t="inlineStr">
        <is>
          <t>MMM1 - Metropolitan area</t>
        </is>
      </c>
    </row>
    <row r="13359" ht="15" customHeight="1">
      <c r="A13359" t="inlineStr">
        <is>
          <t>Springwood</t>
        </is>
      </c>
      <c r="B13359" t="inlineStr">
        <is>
          <t>NSW</t>
        </is>
      </c>
      <c r="C13359" t="n">
        <v>2777</v>
      </c>
      <c r="D13359" t="inlineStr">
        <is>
          <t>Delivery Area</t>
        </is>
      </c>
      <c r="F13359" t="inlineStr">
        <is>
          <t>2777|NSW</t>
        </is>
      </c>
      <c r="G13359" t="n">
        <v>1</v>
      </c>
      <c r="H13359" t="n">
        <v>1</v>
      </c>
      <c r="I13359" t="n">
        <v>54.7323</v>
      </c>
      <c r="J13359" s="31" t="n">
        <v>54.7327</v>
      </c>
      <c r="K13359" t="inlineStr">
        <is>
          <t>1:100.0%</t>
        </is>
      </c>
      <c r="L13359" t="inlineStr">
        <is>
          <t>MMM1 - Metropolitan area</t>
        </is>
      </c>
    </row>
    <row r="13360" ht="15" customHeight="1">
      <c r="A13360" t="inlineStr">
        <is>
          <t>Springwood</t>
        </is>
      </c>
      <c r="B13360" t="inlineStr">
        <is>
          <t>QLD</t>
        </is>
      </c>
      <c r="C13360" t="n">
        <v>4127</v>
      </c>
      <c r="D13360" t="inlineStr">
        <is>
          <t>Delivery Area</t>
        </is>
      </c>
      <c r="F13360" t="inlineStr">
        <is>
          <t>4127|QLD</t>
        </is>
      </c>
      <c r="G13360" t="n">
        <v>1</v>
      </c>
      <c r="H13360" t="n">
        <v>1</v>
      </c>
      <c r="I13360" t="n">
        <v>30.3408</v>
      </c>
      <c r="J13360" s="31" t="n">
        <v>30.3412</v>
      </c>
      <c r="K13360" t="inlineStr">
        <is>
          <t>1:100.0%</t>
        </is>
      </c>
      <c r="L13360" t="inlineStr">
        <is>
          <t>MMM1 - Metropolitan area</t>
        </is>
      </c>
    </row>
    <row r="13361" ht="15" customHeight="1">
      <c r="A13361" t="inlineStr">
        <is>
          <t>Spurgeon</t>
        </is>
      </c>
      <c r="B13361" t="inlineStr">
        <is>
          <t>QLD</t>
        </is>
      </c>
      <c r="C13361" t="n">
        <v>4873</v>
      </c>
      <c r="D13361" t="inlineStr">
        <is>
          <t>Delivery Area</t>
        </is>
      </c>
      <c r="F13361" t="inlineStr">
        <is>
          <t>4873|QLD</t>
        </is>
      </c>
      <c r="G13361" t="n">
        <v>6</v>
      </c>
      <c r="H13361" t="n">
        <v>0.7092000000000001</v>
      </c>
      <c r="I13361" t="n">
        <v>1108.0548</v>
      </c>
      <c r="J13361" s="31" t="n">
        <v>1562.4059</v>
      </c>
      <c r="K13361" t="inlineStr">
        <is>
          <t>6:70.9%; 5:29.1%; 7:0.0%</t>
        </is>
      </c>
      <c r="L13361" t="inlineStr">
        <is>
          <t>MMM6 - Remote community</t>
        </is>
      </c>
    </row>
    <row r="13362" ht="15" customHeight="1">
      <c r="A13362" t="inlineStr">
        <is>
          <t>Square Mile</t>
        </is>
      </c>
      <c r="B13362" t="inlineStr">
        <is>
          <t>SA</t>
        </is>
      </c>
      <c r="C13362" t="n">
        <v>5291</v>
      </c>
      <c r="D13362" t="inlineStr">
        <is>
          <t>Delivery Area</t>
        </is>
      </c>
      <c r="F13362" t="inlineStr">
        <is>
          <t>5291|SA</t>
        </is>
      </c>
      <c r="G13362" t="n">
        <v>5</v>
      </c>
      <c r="H13362" t="n">
        <v>0.5628</v>
      </c>
      <c r="I13362" t="n">
        <v>979.8984</v>
      </c>
      <c r="J13362" s="31" t="n">
        <v>1741.1815</v>
      </c>
      <c r="K13362" t="inlineStr">
        <is>
          <t>5:56.3%; 3:43.7%</t>
        </is>
      </c>
      <c r="L13362" t="inlineStr">
        <is>
          <t>MMM5 - Small rural town</t>
        </is>
      </c>
    </row>
    <row r="13363" ht="15" customHeight="1">
      <c r="A13363" t="inlineStr">
        <is>
          <t>Squeaking Point</t>
        </is>
      </c>
      <c r="B13363" t="inlineStr">
        <is>
          <t>TAS</t>
        </is>
      </c>
      <c r="C13363" t="n">
        <v>7307</v>
      </c>
      <c r="D13363" t="inlineStr">
        <is>
          <t>Delivery Area</t>
        </is>
      </c>
      <c r="F13363" t="inlineStr">
        <is>
          <t>7307|TAS</t>
        </is>
      </c>
      <c r="G13363" t="n">
        <v>5</v>
      </c>
      <c r="H13363" t="n">
        <v>0.7252</v>
      </c>
      <c r="I13363" t="n">
        <v>366.6174</v>
      </c>
      <c r="J13363" s="31" t="n">
        <v>505.5675</v>
      </c>
      <c r="K13363" t="inlineStr">
        <is>
          <t>5:72.5%; 3:27.5%</t>
        </is>
      </c>
      <c r="L13363" t="inlineStr">
        <is>
          <t>MMM5 - Small rural town</t>
        </is>
      </c>
    </row>
    <row r="13364" ht="15" customHeight="1">
      <c r="A13364" t="inlineStr">
        <is>
          <t>St Agnes</t>
        </is>
      </c>
      <c r="B13364" t="inlineStr">
        <is>
          <t>QLD</t>
        </is>
      </c>
      <c r="C13364" t="n">
        <v>4671</v>
      </c>
      <c r="D13364" t="inlineStr">
        <is>
          <t>Delivery Area</t>
        </is>
      </c>
      <c r="F13364" t="inlineStr">
        <is>
          <t>4671|QLD</t>
        </is>
      </c>
      <c r="G13364" t="n">
        <v>5</v>
      </c>
      <c r="H13364" t="n">
        <v>1</v>
      </c>
      <c r="I13364" t="n">
        <v>3774.1674</v>
      </c>
      <c r="J13364" s="31" t="n">
        <v>3774.1675</v>
      </c>
      <c r="K13364" t="inlineStr">
        <is>
          <t>5:100.0%</t>
        </is>
      </c>
      <c r="L13364" t="inlineStr">
        <is>
          <t>MMM5 - Small rural town</t>
        </is>
      </c>
    </row>
    <row r="13365" ht="15" customHeight="1">
      <c r="A13365" t="inlineStr">
        <is>
          <t>St Agnes</t>
        </is>
      </c>
      <c r="B13365" t="inlineStr">
        <is>
          <t>SA</t>
        </is>
      </c>
      <c r="C13365" t="n">
        <v>5097</v>
      </c>
      <c r="D13365" t="inlineStr">
        <is>
          <t>Delivery Area</t>
        </is>
      </c>
      <c r="F13365" t="inlineStr">
        <is>
          <t>5097|SA</t>
        </is>
      </c>
      <c r="G13365" t="n">
        <v>1</v>
      </c>
      <c r="H13365" t="n">
        <v>1</v>
      </c>
      <c r="I13365" t="n">
        <v>6.99</v>
      </c>
      <c r="J13365" s="31" t="n">
        <v>6.991</v>
      </c>
      <c r="K13365" t="inlineStr">
        <is>
          <t>1:100.0%</t>
        </is>
      </c>
      <c r="L13365" t="inlineStr">
        <is>
          <t>MMM1 - Metropolitan area</t>
        </is>
      </c>
    </row>
    <row r="13366" ht="15" customHeight="1">
      <c r="A13366" t="inlineStr">
        <is>
          <t>St Albans</t>
        </is>
      </c>
      <c r="B13366" t="inlineStr">
        <is>
          <t>NSW</t>
        </is>
      </c>
      <c r="C13366" t="n">
        <v>2775</v>
      </c>
      <c r="D13366" t="inlineStr">
        <is>
          <t>Delivery Area</t>
        </is>
      </c>
      <c r="F13366" t="inlineStr">
        <is>
          <t>2775|NSW</t>
        </is>
      </c>
      <c r="G13366" t="n">
        <v>5</v>
      </c>
      <c r="H13366" t="n">
        <v>0.9986</v>
      </c>
      <c r="I13366" t="n">
        <v>831.9631000000001</v>
      </c>
      <c r="J13366" s="31" t="n">
        <v>833.1402</v>
      </c>
      <c r="K13366" t="inlineStr">
        <is>
          <t>5:99.9%; 2:0.1%</t>
        </is>
      </c>
      <c r="L13366" t="inlineStr">
        <is>
          <t>MMM5 - Small rural town</t>
        </is>
      </c>
    </row>
    <row r="13367" ht="15" customHeight="1">
      <c r="A13367" t="inlineStr">
        <is>
          <t>St Albans</t>
        </is>
      </c>
      <c r="B13367" t="inlineStr">
        <is>
          <t>VIC</t>
        </is>
      </c>
      <c r="C13367" t="n">
        <v>3021</v>
      </c>
      <c r="D13367" t="inlineStr">
        <is>
          <t>Delivery Area</t>
        </is>
      </c>
      <c r="F13367" t="inlineStr">
        <is>
          <t>3021|VIC</t>
        </is>
      </c>
      <c r="G13367" t="n">
        <v>1</v>
      </c>
      <c r="H13367" t="n">
        <v>1</v>
      </c>
      <c r="I13367" t="n">
        <v>19.4987</v>
      </c>
      <c r="J13367" s="31" t="n">
        <v>19.4985</v>
      </c>
      <c r="K13367" t="inlineStr">
        <is>
          <t>1:100.0%</t>
        </is>
      </c>
      <c r="L13367" t="inlineStr">
        <is>
          <t>MMM1 - Metropolitan area</t>
        </is>
      </c>
    </row>
    <row r="13368" ht="15" customHeight="1">
      <c r="A13368" t="inlineStr">
        <is>
          <t>St Albans Park</t>
        </is>
      </c>
      <c r="B13368" t="inlineStr">
        <is>
          <t>VIC</t>
        </is>
      </c>
      <c r="C13368" t="n">
        <v>3219</v>
      </c>
      <c r="D13368" t="inlineStr">
        <is>
          <t>Delivery Area</t>
        </is>
      </c>
      <c r="F13368" t="inlineStr">
        <is>
          <t>3219|VIC</t>
        </is>
      </c>
      <c r="G13368" t="n">
        <v>1</v>
      </c>
      <c r="H13368" t="n">
        <v>1</v>
      </c>
      <c r="I13368" t="n">
        <v>15.7872</v>
      </c>
      <c r="J13368" s="31" t="n">
        <v>15.7874</v>
      </c>
      <c r="K13368" t="inlineStr">
        <is>
          <t>1:100.0%</t>
        </is>
      </c>
      <c r="L13368" t="inlineStr">
        <is>
          <t>MMM1 - Metropolitan area</t>
        </is>
      </c>
    </row>
    <row r="13369" ht="15" customHeight="1">
      <c r="A13369" t="inlineStr">
        <is>
          <t>St Andrews</t>
        </is>
      </c>
      <c r="B13369" t="inlineStr">
        <is>
          <t>NSW</t>
        </is>
      </c>
      <c r="C13369" t="n">
        <v>2566</v>
      </c>
      <c r="D13369" t="inlineStr">
        <is>
          <t>Delivery Area</t>
        </is>
      </c>
      <c r="F13369" t="inlineStr">
        <is>
          <t>2566|NSW</t>
        </is>
      </c>
      <c r="G13369" t="n">
        <v>1</v>
      </c>
      <c r="H13369" t="n">
        <v>1</v>
      </c>
      <c r="I13369" t="n">
        <v>28.3029</v>
      </c>
      <c r="J13369" s="31" t="n">
        <v>28.3019</v>
      </c>
      <c r="K13369" t="inlineStr">
        <is>
          <t>1:100.0%</t>
        </is>
      </c>
      <c r="L13369" t="inlineStr">
        <is>
          <t>MMM1 - Metropolitan area</t>
        </is>
      </c>
    </row>
    <row r="13370" ht="15" customHeight="1">
      <c r="A13370" t="inlineStr">
        <is>
          <t>St Andrews</t>
        </is>
      </c>
      <c r="B13370" t="inlineStr">
        <is>
          <t>VIC</t>
        </is>
      </c>
      <c r="C13370" t="n">
        <v>3761</v>
      </c>
      <c r="D13370" t="inlineStr">
        <is>
          <t>Delivery Area</t>
        </is>
      </c>
      <c r="F13370" t="inlineStr">
        <is>
          <t>3761|VIC</t>
        </is>
      </c>
      <c r="G13370" t="n">
        <v>2</v>
      </c>
      <c r="H13370" t="n">
        <v>1</v>
      </c>
      <c r="I13370" t="n">
        <v>39.7899</v>
      </c>
      <c r="J13370" s="31" t="n">
        <v>39.79</v>
      </c>
      <c r="K13370" t="inlineStr">
        <is>
          <t>2:100.0%</t>
        </is>
      </c>
      <c r="L13370" t="inlineStr">
        <is>
          <t>MMM2 - Regional centre</t>
        </is>
      </c>
    </row>
    <row r="13371" ht="15" customHeight="1">
      <c r="A13371" t="inlineStr">
        <is>
          <t>St Andrews Beach</t>
        </is>
      </c>
      <c r="B13371" t="inlineStr">
        <is>
          <t>VIC</t>
        </is>
      </c>
      <c r="C13371" t="n">
        <v>3941</v>
      </c>
      <c r="D13371" t="inlineStr">
        <is>
          <t>Delivery Area</t>
        </is>
      </c>
      <c r="F13371" t="inlineStr">
        <is>
          <t>3941|VIC</t>
        </is>
      </c>
      <c r="G13371" t="n">
        <v>1</v>
      </c>
      <c r="H13371" t="n">
        <v>1</v>
      </c>
      <c r="I13371" t="n">
        <v>24.3905</v>
      </c>
      <c r="J13371" s="31" t="n">
        <v>24.3906</v>
      </c>
      <c r="K13371" t="inlineStr">
        <is>
          <t>1:100.0%</t>
        </is>
      </c>
      <c r="L13371" t="inlineStr">
        <is>
          <t>MMM1 - Metropolitan area</t>
        </is>
      </c>
    </row>
    <row r="13372" ht="15" customHeight="1">
      <c r="A13372" t="inlineStr">
        <is>
          <t>St Arnaud</t>
        </is>
      </c>
      <c r="B13372" t="inlineStr">
        <is>
          <t>VIC</t>
        </is>
      </c>
      <c r="C13372" t="n">
        <v>3478</v>
      </c>
      <c r="D13372" t="inlineStr">
        <is>
          <t>Delivery Area</t>
        </is>
      </c>
      <c r="F13372" t="inlineStr">
        <is>
          <t>3478|VIC</t>
        </is>
      </c>
      <c r="G13372" t="n">
        <v>5</v>
      </c>
      <c r="H13372" t="n">
        <v>1</v>
      </c>
      <c r="I13372" t="n">
        <v>488.863</v>
      </c>
      <c r="J13372" s="31" t="n">
        <v>488.8625</v>
      </c>
      <c r="K13372" t="inlineStr">
        <is>
          <t>5:100.0%</t>
        </is>
      </c>
      <c r="L13372" t="inlineStr">
        <is>
          <t>MMM5 - Small rural town</t>
        </is>
      </c>
    </row>
    <row r="13373" ht="15" customHeight="1">
      <c r="A13373" t="inlineStr">
        <is>
          <t>St Arnaud East</t>
        </is>
      </c>
      <c r="B13373" t="inlineStr">
        <is>
          <t>VIC</t>
        </is>
      </c>
      <c r="C13373" t="n">
        <v>3477</v>
      </c>
      <c r="D13373" t="inlineStr">
        <is>
          <t>Delivery Area</t>
        </is>
      </c>
      <c r="F13373" t="inlineStr">
        <is>
          <t>3477|VIC</t>
        </is>
      </c>
      <c r="G13373" t="n">
        <v>5</v>
      </c>
      <c r="H13373" t="n">
        <v>1</v>
      </c>
      <c r="I13373" t="n">
        <v>2037.7765</v>
      </c>
      <c r="J13373" s="31" t="n">
        <v>2037.7764</v>
      </c>
      <c r="K13373" t="inlineStr">
        <is>
          <t>5:100.0%</t>
        </is>
      </c>
      <c r="L13373" t="inlineStr">
        <is>
          <t>MMM5 - Small rural town</t>
        </is>
      </c>
    </row>
    <row r="13374" ht="15" customHeight="1">
      <c r="A13374" t="inlineStr">
        <is>
          <t>St Arnaud North</t>
        </is>
      </c>
      <c r="B13374" t="inlineStr">
        <is>
          <t>VIC</t>
        </is>
      </c>
      <c r="C13374" t="n">
        <v>3477</v>
      </c>
      <c r="D13374" t="inlineStr">
        <is>
          <t>Delivery Area</t>
        </is>
      </c>
      <c r="F13374" t="inlineStr">
        <is>
          <t>3477|VIC</t>
        </is>
      </c>
      <c r="G13374" t="n">
        <v>5</v>
      </c>
      <c r="H13374" t="n">
        <v>1</v>
      </c>
      <c r="I13374" t="n">
        <v>2037.7765</v>
      </c>
      <c r="J13374" s="31" t="n">
        <v>2037.7764</v>
      </c>
      <c r="K13374" t="inlineStr">
        <is>
          <t>5:100.0%</t>
        </is>
      </c>
      <c r="L13374" t="inlineStr">
        <is>
          <t>MMM5 - Small rural town</t>
        </is>
      </c>
    </row>
    <row r="13375" ht="15" customHeight="1">
      <c r="A13375" t="inlineStr">
        <is>
          <t>St Aubyn</t>
        </is>
      </c>
      <c r="B13375" t="inlineStr">
        <is>
          <t>QLD</t>
        </is>
      </c>
      <c r="C13375" t="n">
        <v>4352</v>
      </c>
      <c r="D13375" t="inlineStr">
        <is>
          <t>Delivery Area</t>
        </is>
      </c>
      <c r="F13375" t="inlineStr">
        <is>
          <t>4352|QLD</t>
        </is>
      </c>
      <c r="G13375" t="n">
        <v>5</v>
      </c>
      <c r="H13375" t="n">
        <v>0.8636</v>
      </c>
      <c r="I13375" t="n">
        <v>3350.2815</v>
      </c>
      <c r="J13375" s="31" t="n">
        <v>3879.2469</v>
      </c>
      <c r="K13375" t="inlineStr">
        <is>
          <t>5:86.4%; 2:13.6%</t>
        </is>
      </c>
      <c r="L13375" t="inlineStr">
        <is>
          <t>MMM5 - Small rural town</t>
        </is>
      </c>
    </row>
    <row r="13376" ht="15" customHeight="1">
      <c r="A13376" t="inlineStr">
        <is>
          <t>St Clair</t>
        </is>
      </c>
      <c r="B13376" t="inlineStr">
        <is>
          <t>NSW</t>
        </is>
      </c>
      <c r="C13376" t="n">
        <v>2330</v>
      </c>
      <c r="D13376" t="inlineStr">
        <is>
          <t>Delivery Area</t>
        </is>
      </c>
      <c r="E13376" t="inlineStr">
        <is>
          <t>SINGLETON SHIRE COUNCIL</t>
        </is>
      </c>
      <c r="F13376" t="inlineStr">
        <is>
          <t>2330|NSW</t>
        </is>
      </c>
      <c r="G13376" t="n">
        <v>5</v>
      </c>
      <c r="H13376" t="n">
        <v>0.9528</v>
      </c>
      <c r="I13376" t="n">
        <v>4507.692</v>
      </c>
      <c r="J13376" s="31" t="n">
        <v>4730.8949</v>
      </c>
      <c r="K13376" t="inlineStr">
        <is>
          <t>5:95.3%; 4:4.7%</t>
        </is>
      </c>
      <c r="L13376" t="inlineStr">
        <is>
          <t>MMM5 - Small rural town</t>
        </is>
      </c>
    </row>
    <row r="13377" ht="15" customHeight="1">
      <c r="A13377" t="inlineStr">
        <is>
          <t>St Clair</t>
        </is>
      </c>
      <c r="B13377" t="inlineStr">
        <is>
          <t>NSW</t>
        </is>
      </c>
      <c r="C13377" t="n">
        <v>2759</v>
      </c>
      <c r="D13377" t="inlineStr">
        <is>
          <t>Delivery Area</t>
        </is>
      </c>
      <c r="E13377" t="inlineStr">
        <is>
          <t>PENRITH CITY COUNCIL</t>
        </is>
      </c>
      <c r="F13377" t="inlineStr">
        <is>
          <t>2759|NSW</t>
        </is>
      </c>
      <c r="G13377" t="n">
        <v>1</v>
      </c>
      <c r="H13377" t="n">
        <v>1</v>
      </c>
      <c r="I13377" t="n">
        <v>15.5979</v>
      </c>
      <c r="J13377" s="31" t="n">
        <v>15.5979</v>
      </c>
      <c r="K13377" t="inlineStr">
        <is>
          <t>1:100.0%</t>
        </is>
      </c>
      <c r="L13377" t="inlineStr">
        <is>
          <t>MMM1 - Metropolitan area</t>
        </is>
      </c>
    </row>
    <row r="13378" ht="15" customHeight="1">
      <c r="A13378" t="inlineStr">
        <is>
          <t>St Clair</t>
        </is>
      </c>
      <c r="B13378" t="inlineStr">
        <is>
          <t>VIC</t>
        </is>
      </c>
      <c r="C13378" t="n">
        <v>3995</v>
      </c>
      <c r="D13378" t="inlineStr">
        <is>
          <t>Delivery Area</t>
        </is>
      </c>
      <c r="F13378" t="inlineStr">
        <is>
          <t>3995|VIC</t>
        </is>
      </c>
      <c r="G13378" t="n">
        <v>4</v>
      </c>
      <c r="H13378" t="n">
        <v>0.7748</v>
      </c>
      <c r="I13378" t="n">
        <v>154.1017</v>
      </c>
      <c r="J13378" s="31" t="n">
        <v>198.9026</v>
      </c>
      <c r="K13378" t="inlineStr">
        <is>
          <t>4:77.5%; 5:22.5%</t>
        </is>
      </c>
      <c r="L13378" t="inlineStr">
        <is>
          <t>MMM4 - Medium rural town</t>
        </is>
      </c>
    </row>
    <row r="13379" ht="15" customHeight="1">
      <c r="A13379" t="inlineStr">
        <is>
          <t>St Clair</t>
        </is>
      </c>
      <c r="B13379" t="inlineStr">
        <is>
          <t>SA</t>
        </is>
      </c>
      <c r="C13379" t="n">
        <v>5011</v>
      </c>
      <c r="D13379" t="inlineStr">
        <is>
          <t>Delivery Area</t>
        </is>
      </c>
      <c r="F13379" t="inlineStr">
        <is>
          <t>5011|SA</t>
        </is>
      </c>
      <c r="G13379" t="n">
        <v>1</v>
      </c>
      <c r="H13379" t="n">
        <v>1</v>
      </c>
      <c r="I13379" t="n">
        <v>5.5123</v>
      </c>
      <c r="J13379" s="31" t="n">
        <v>5.5124</v>
      </c>
      <c r="K13379" t="inlineStr">
        <is>
          <t>1:100.0%</t>
        </is>
      </c>
      <c r="L13379" t="inlineStr">
        <is>
          <t>MMM1 - Metropolitan area</t>
        </is>
      </c>
    </row>
    <row r="13380" ht="15" customHeight="1">
      <c r="A13380" t="inlineStr">
        <is>
          <t>St Fillans</t>
        </is>
      </c>
      <c r="B13380" t="inlineStr">
        <is>
          <t>NSW</t>
        </is>
      </c>
      <c r="C13380" t="n">
        <v>2850</v>
      </c>
      <c r="D13380" t="inlineStr">
        <is>
          <t>Delivery Area</t>
        </is>
      </c>
      <c r="F13380" t="inlineStr">
        <is>
          <t>2850|NSW</t>
        </is>
      </c>
      <c r="G13380" t="n">
        <v>5</v>
      </c>
      <c r="H13380" t="n">
        <v>0.9548</v>
      </c>
      <c r="I13380" t="n">
        <v>5733.8279</v>
      </c>
      <c r="J13380" s="31" t="n">
        <v>6005.3758</v>
      </c>
      <c r="K13380" t="inlineStr">
        <is>
          <t>5:95.5%; 4:4.5%</t>
        </is>
      </c>
      <c r="L13380" t="inlineStr">
        <is>
          <t>MMM5 - Small rural town</t>
        </is>
      </c>
    </row>
    <row r="13381" ht="15" customHeight="1">
      <c r="A13381" t="inlineStr">
        <is>
          <t>St George</t>
        </is>
      </c>
      <c r="B13381" t="inlineStr">
        <is>
          <t>NSW</t>
        </is>
      </c>
      <c r="C13381" t="n">
        <v>2622</v>
      </c>
      <c r="D13381" t="inlineStr">
        <is>
          <t>Delivery Area</t>
        </is>
      </c>
      <c r="F13381" t="inlineStr">
        <is>
          <t>2622|NSW</t>
        </is>
      </c>
      <c r="G13381" t="n">
        <v>5</v>
      </c>
      <c r="H13381" t="n">
        <v>1</v>
      </c>
      <c r="I13381" t="n">
        <v>4256.1147</v>
      </c>
      <c r="J13381" s="31" t="n">
        <v>4256.1145</v>
      </c>
      <c r="K13381" t="inlineStr">
        <is>
          <t>5:100.0%</t>
        </is>
      </c>
      <c r="L13381" t="inlineStr">
        <is>
          <t>MMM5 - Small rural town</t>
        </is>
      </c>
    </row>
    <row r="13382" ht="15" customHeight="1">
      <c r="A13382" t="inlineStr">
        <is>
          <t>St George</t>
        </is>
      </c>
      <c r="B13382" t="inlineStr">
        <is>
          <t>QLD</t>
        </is>
      </c>
      <c r="C13382" t="n">
        <v>4487</v>
      </c>
      <c r="D13382" t="inlineStr">
        <is>
          <t>Delivery Area</t>
        </is>
      </c>
      <c r="F13382" t="inlineStr">
        <is>
          <t>4487|QLD</t>
        </is>
      </c>
      <c r="G13382" t="n">
        <v>6</v>
      </c>
      <c r="H13382" t="n">
        <v>1</v>
      </c>
      <c r="I13382" t="n">
        <v>12740.9305</v>
      </c>
      <c r="J13382" s="31" t="n">
        <v>12740.9303</v>
      </c>
      <c r="K13382" t="inlineStr">
        <is>
          <t>6:100.0%</t>
        </is>
      </c>
      <c r="L13382" t="inlineStr">
        <is>
          <t>MMM6 - Remote community</t>
        </is>
      </c>
    </row>
    <row r="13383" ht="15" customHeight="1">
      <c r="A13383" t="inlineStr">
        <is>
          <t>St George Ranges</t>
        </is>
      </c>
      <c r="B13383" t="inlineStr">
        <is>
          <t>WA</t>
        </is>
      </c>
      <c r="C13383" t="n">
        <v>6728</v>
      </c>
      <c r="D13383" t="inlineStr">
        <is>
          <t>Delivery Area</t>
        </is>
      </c>
      <c r="F13383" t="inlineStr">
        <is>
          <t>6728|WA</t>
        </is>
      </c>
      <c r="G13383" t="n">
        <v>7</v>
      </c>
      <c r="H13383" t="n">
        <v>1</v>
      </c>
      <c r="I13383" t="n">
        <v>101758.3099</v>
      </c>
      <c r="J13383" s="31" t="n">
        <v>101758.3095</v>
      </c>
      <c r="K13383" t="inlineStr">
        <is>
          <t>7:100.0%</t>
        </is>
      </c>
      <c r="L13383" t="inlineStr">
        <is>
          <t>MMM7 - Very remote community</t>
        </is>
      </c>
    </row>
    <row r="13384" ht="15" customHeight="1">
      <c r="A13384" t="inlineStr">
        <is>
          <t>St Georges</t>
        </is>
      </c>
      <c r="B13384" t="inlineStr">
        <is>
          <t>SA</t>
        </is>
      </c>
      <c r="C13384" t="n">
        <v>5064</v>
      </c>
      <c r="D13384" t="inlineStr">
        <is>
          <t>Delivery Area</t>
        </is>
      </c>
      <c r="F13384" t="inlineStr">
        <is>
          <t>5064|SA</t>
        </is>
      </c>
      <c r="G13384" t="n">
        <v>1</v>
      </c>
      <c r="H13384" t="n">
        <v>1</v>
      </c>
      <c r="I13384" t="n">
        <v>7.8874</v>
      </c>
      <c r="J13384" s="31" t="n">
        <v>7.8875</v>
      </c>
      <c r="K13384" t="inlineStr">
        <is>
          <t>1:100.0%</t>
        </is>
      </c>
      <c r="L13384" t="inlineStr">
        <is>
          <t>MMM1 - Metropolitan area</t>
        </is>
      </c>
    </row>
    <row r="13385" ht="15" customHeight="1">
      <c r="A13385" t="inlineStr">
        <is>
          <t>St Georges Basin</t>
        </is>
      </c>
      <c r="B13385" t="inlineStr">
        <is>
          <t>NSW</t>
        </is>
      </c>
      <c r="C13385" t="n">
        <v>2540</v>
      </c>
      <c r="D13385" t="inlineStr">
        <is>
          <t>Delivery Area</t>
        </is>
      </c>
      <c r="F13385" t="inlineStr">
        <is>
          <t>2540|NSW</t>
        </is>
      </c>
      <c r="G13385" t="n">
        <v>5</v>
      </c>
      <c r="H13385" t="n">
        <v>0.5427999999999999</v>
      </c>
      <c r="I13385" t="n">
        <v>1031.7447</v>
      </c>
      <c r="J13385" s="31" t="n">
        <v>1900.6655</v>
      </c>
      <c r="K13385" t="inlineStr">
        <is>
          <t>5:54.3%; 3:34.2%; 4:11.5%</t>
        </is>
      </c>
      <c r="L13385" t="inlineStr">
        <is>
          <t>MMM5 - Small rural town</t>
        </is>
      </c>
    </row>
    <row r="13386" ht="15" customHeight="1">
      <c r="A13386" t="inlineStr">
        <is>
          <t>St Germains</t>
        </is>
      </c>
      <c r="B13386" t="inlineStr">
        <is>
          <t>VIC</t>
        </is>
      </c>
      <c r="C13386" t="n">
        <v>3620</v>
      </c>
      <c r="D13386" t="inlineStr">
        <is>
          <t>Delivery Area</t>
        </is>
      </c>
      <c r="F13386" t="inlineStr">
        <is>
          <t>3620|VIC</t>
        </is>
      </c>
      <c r="G13386" t="n">
        <v>5</v>
      </c>
      <c r="H13386" t="n">
        <v>0.6</v>
      </c>
      <c r="I13386" t="n">
        <v>216.0974</v>
      </c>
      <c r="J13386" s="31" t="n">
        <v>360.1536</v>
      </c>
      <c r="K13386" t="inlineStr">
        <is>
          <t>5:60.0%; 4:40.0%</t>
        </is>
      </c>
      <c r="L13386" t="inlineStr">
        <is>
          <t>MMM5 - Small rural town</t>
        </is>
      </c>
    </row>
    <row r="13387" ht="15" customHeight="1">
      <c r="A13387" t="inlineStr">
        <is>
          <t>St Helena</t>
        </is>
      </c>
      <c r="B13387" t="inlineStr">
        <is>
          <t>VIC</t>
        </is>
      </c>
      <c r="C13387" t="n">
        <v>3088</v>
      </c>
      <c r="D13387" t="inlineStr">
        <is>
          <t>Delivery Area</t>
        </is>
      </c>
      <c r="F13387" t="inlineStr">
        <is>
          <t>3088|VIC</t>
        </is>
      </c>
      <c r="G13387" t="n">
        <v>1</v>
      </c>
      <c r="H13387" t="n">
        <v>1</v>
      </c>
      <c r="I13387" t="n">
        <v>13.2309</v>
      </c>
      <c r="J13387" s="31" t="n">
        <v>13.2315</v>
      </c>
      <c r="K13387" t="inlineStr">
        <is>
          <t>1:100.0%</t>
        </is>
      </c>
      <c r="L13387" t="inlineStr">
        <is>
          <t>MMM1 - Metropolitan area</t>
        </is>
      </c>
    </row>
    <row r="13388" ht="15" customHeight="1">
      <c r="A13388" t="inlineStr">
        <is>
          <t>St Helens</t>
        </is>
      </c>
      <c r="B13388" t="inlineStr">
        <is>
          <t>VIC</t>
        </is>
      </c>
      <c r="C13388" t="n">
        <v>3285</v>
      </c>
      <c r="D13388" t="inlineStr">
        <is>
          <t>Delivery Area</t>
        </is>
      </c>
      <c r="F13388" t="inlineStr">
        <is>
          <t>3285|VIC</t>
        </is>
      </c>
      <c r="G13388" t="n">
        <v>5</v>
      </c>
      <c r="H13388" t="n">
        <v>0.9782</v>
      </c>
      <c r="I13388" t="n">
        <v>402.2208</v>
      </c>
      <c r="J13388" s="31" t="n">
        <v>411.2</v>
      </c>
      <c r="K13388" t="inlineStr">
        <is>
          <t>5:97.8%; 3:2.2%</t>
        </is>
      </c>
      <c r="L13388" t="inlineStr">
        <is>
          <t>MMM5 - Small rural town</t>
        </is>
      </c>
    </row>
    <row r="13389" ht="15" customHeight="1">
      <c r="A13389" t="inlineStr">
        <is>
          <t>St Helens</t>
        </is>
      </c>
      <c r="B13389" t="inlineStr">
        <is>
          <t>QLD</t>
        </is>
      </c>
      <c r="C13389" t="n">
        <v>4356</v>
      </c>
      <c r="D13389" t="inlineStr">
        <is>
          <t>Delivery Area</t>
        </is>
      </c>
      <c r="E13389" t="inlineStr">
        <is>
          <t>TOOWOOMBA REGIONAL COUNCIL</t>
        </is>
      </c>
      <c r="F13389" t="inlineStr">
        <is>
          <t>4356|QLD</t>
        </is>
      </c>
      <c r="G13389" t="n">
        <v>5</v>
      </c>
      <c r="H13389" t="n">
        <v>1</v>
      </c>
      <c r="I13389" t="n">
        <v>1046.9676</v>
      </c>
      <c r="J13389" s="31" t="n">
        <v>1046.9675</v>
      </c>
      <c r="K13389" t="inlineStr">
        <is>
          <t>5:100.0%</t>
        </is>
      </c>
      <c r="L13389" t="inlineStr">
        <is>
          <t>MMM5 - Small rural town</t>
        </is>
      </c>
    </row>
    <row r="13390" ht="15" customHeight="1">
      <c r="A13390" t="inlineStr">
        <is>
          <t>St Helens</t>
        </is>
      </c>
      <c r="B13390" t="inlineStr">
        <is>
          <t>QLD</t>
        </is>
      </c>
      <c r="C13390" t="n">
        <v>4650</v>
      </c>
      <c r="D13390" t="inlineStr">
        <is>
          <t>Delivery Area</t>
        </is>
      </c>
      <c r="E13390" t="inlineStr">
        <is>
          <t>FRASER COAST REGIONAL COUNCIL</t>
        </is>
      </c>
      <c r="F13390" t="inlineStr">
        <is>
          <t>4650|QLD</t>
        </is>
      </c>
      <c r="G13390" t="n">
        <v>5</v>
      </c>
      <c r="H13390" t="n">
        <v>0.7605</v>
      </c>
      <c r="I13390" t="n">
        <v>2012.1265</v>
      </c>
      <c r="J13390" s="31" t="n">
        <v>2645.9161</v>
      </c>
      <c r="K13390" t="inlineStr">
        <is>
          <t>5:76.0%; 3:17.4%; 2:6.5%</t>
        </is>
      </c>
      <c r="L13390" t="inlineStr">
        <is>
          <t>MMM5 - Small rural town</t>
        </is>
      </c>
    </row>
    <row r="13391" ht="15" customHeight="1">
      <c r="A13391" t="inlineStr">
        <is>
          <t>St Helens</t>
        </is>
      </c>
      <c r="B13391" t="inlineStr">
        <is>
          <t>TAS</t>
        </is>
      </c>
      <c r="C13391" t="n">
        <v>7216</v>
      </c>
      <c r="D13391" t="inlineStr">
        <is>
          <t>Delivery Area</t>
        </is>
      </c>
      <c r="F13391" t="inlineStr">
        <is>
          <t>7216|TAS</t>
        </is>
      </c>
      <c r="G13391" t="n">
        <v>5</v>
      </c>
      <c r="H13391" t="n">
        <v>1</v>
      </c>
      <c r="I13391" t="n">
        <v>791.9212</v>
      </c>
      <c r="J13391" s="31" t="n">
        <v>791.9211</v>
      </c>
      <c r="K13391" t="inlineStr">
        <is>
          <t>5:100.0%</t>
        </is>
      </c>
      <c r="L13391" t="inlineStr">
        <is>
          <t>MMM5 - Small rural town</t>
        </is>
      </c>
    </row>
    <row r="13392" ht="15" customHeight="1">
      <c r="A13392" t="inlineStr">
        <is>
          <t>St Helens Beach</t>
        </is>
      </c>
      <c r="B13392" t="inlineStr">
        <is>
          <t>QLD</t>
        </is>
      </c>
      <c r="C13392" t="n">
        <v>4798</v>
      </c>
      <c r="D13392" t="inlineStr">
        <is>
          <t>Delivery Area</t>
        </is>
      </c>
      <c r="F13392" t="inlineStr">
        <is>
          <t>4798|QLD</t>
        </is>
      </c>
      <c r="G13392" t="n">
        <v>5</v>
      </c>
      <c r="H13392" t="n">
        <v>1</v>
      </c>
      <c r="I13392" t="n">
        <v>294.4334</v>
      </c>
      <c r="J13392" s="31" t="n">
        <v>294.4336</v>
      </c>
      <c r="K13392" t="inlineStr">
        <is>
          <t>5:100.0%</t>
        </is>
      </c>
      <c r="L13392" t="inlineStr">
        <is>
          <t>MMM5 - Small rural town</t>
        </is>
      </c>
    </row>
    <row r="13393" ht="15" customHeight="1">
      <c r="A13393" t="inlineStr">
        <is>
          <t>St Helens Park</t>
        </is>
      </c>
      <c r="B13393" t="inlineStr">
        <is>
          <t>NSW</t>
        </is>
      </c>
      <c r="C13393" t="n">
        <v>2560</v>
      </c>
      <c r="D13393" t="inlineStr">
        <is>
          <t>Delivery Area</t>
        </is>
      </c>
      <c r="F13393" t="inlineStr">
        <is>
          <t>2560|NSW</t>
        </is>
      </c>
      <c r="G13393" t="n">
        <v>2</v>
      </c>
      <c r="H13393" t="n">
        <v>0.749</v>
      </c>
      <c r="I13393" t="n">
        <v>308.0621</v>
      </c>
      <c r="J13393" s="31" t="n">
        <v>411.3136</v>
      </c>
      <c r="K13393" t="inlineStr">
        <is>
          <t>2:74.9%; 1:25.1%</t>
        </is>
      </c>
      <c r="L13393" t="inlineStr">
        <is>
          <t>MMM2 - Regional centre</t>
        </is>
      </c>
    </row>
    <row r="13394" ht="15" customHeight="1">
      <c r="A13394" t="inlineStr">
        <is>
          <t>St Helens Plains</t>
        </is>
      </c>
      <c r="B13394" t="inlineStr">
        <is>
          <t>VIC</t>
        </is>
      </c>
      <c r="C13394" t="n">
        <v>3401</v>
      </c>
      <c r="D13394" t="inlineStr">
        <is>
          <t>Delivery Area</t>
        </is>
      </c>
      <c r="F13394" t="inlineStr">
        <is>
          <t>3401|VIC</t>
        </is>
      </c>
      <c r="G13394" t="n">
        <v>5</v>
      </c>
      <c r="H13394" t="n">
        <v>0.8483000000000001</v>
      </c>
      <c r="I13394" t="n">
        <v>3911.7789</v>
      </c>
      <c r="J13394" s="31" t="n">
        <v>4611.4465</v>
      </c>
      <c r="K13394" t="inlineStr">
        <is>
          <t>5:84.8%; 3:15.2%</t>
        </is>
      </c>
      <c r="L13394" t="inlineStr">
        <is>
          <t>MMM5 - Small rural town</t>
        </is>
      </c>
    </row>
    <row r="13395" ht="15" customHeight="1">
      <c r="A13395" t="inlineStr">
        <is>
          <t>St Huberts Island</t>
        </is>
      </c>
      <c r="B13395" t="inlineStr">
        <is>
          <t>NSW</t>
        </is>
      </c>
      <c r="C13395" t="n">
        <v>2257</v>
      </c>
      <c r="D13395" t="inlineStr">
        <is>
          <t>Delivery Area</t>
        </is>
      </c>
      <c r="F13395" t="inlineStr">
        <is>
          <t>2257|NSW</t>
        </is>
      </c>
      <c r="G13395" t="n">
        <v>1</v>
      </c>
      <c r="H13395" t="n">
        <v>1</v>
      </c>
      <c r="I13395" t="n">
        <v>29.3796</v>
      </c>
      <c r="J13395" s="31" t="n">
        <v>29.3795</v>
      </c>
      <c r="K13395" t="inlineStr">
        <is>
          <t>1:100.0%</t>
        </is>
      </c>
      <c r="L13395" t="inlineStr">
        <is>
          <t>MMM1 - Metropolitan area</t>
        </is>
      </c>
    </row>
    <row r="13396" ht="15" customHeight="1">
      <c r="A13396" t="inlineStr">
        <is>
          <t>St Ives</t>
        </is>
      </c>
      <c r="B13396" t="inlineStr">
        <is>
          <t>NSW</t>
        </is>
      </c>
      <c r="C13396" t="n">
        <v>2075</v>
      </c>
      <c r="D13396" t="inlineStr">
        <is>
          <t>Delivery Area</t>
        </is>
      </c>
      <c r="F13396" t="inlineStr">
        <is>
          <t>2075|NSW</t>
        </is>
      </c>
      <c r="G13396" t="n">
        <v>1</v>
      </c>
      <c r="H13396" t="n">
        <v>1</v>
      </c>
      <c r="I13396" t="n">
        <v>17.7417</v>
      </c>
      <c r="J13396" s="31" t="n">
        <v>17.7425</v>
      </c>
      <c r="K13396" t="inlineStr">
        <is>
          <t>1:100.0%</t>
        </is>
      </c>
      <c r="L13396" t="inlineStr">
        <is>
          <t>MMM1 - Metropolitan area</t>
        </is>
      </c>
    </row>
    <row r="13397" ht="15" customHeight="1">
      <c r="A13397" t="inlineStr">
        <is>
          <t>St Ives</t>
        </is>
      </c>
      <c r="B13397" t="inlineStr">
        <is>
          <t>SA</t>
        </is>
      </c>
      <c r="C13397" t="n">
        <v>5252</v>
      </c>
      <c r="D13397" t="inlineStr">
        <is>
          <t>Delivery Area</t>
        </is>
      </c>
      <c r="F13397" t="inlineStr">
        <is>
          <t>5252|SA</t>
        </is>
      </c>
      <c r="G13397" t="n">
        <v>3</v>
      </c>
      <c r="H13397" t="n">
        <v>0.6177</v>
      </c>
      <c r="I13397" t="n">
        <v>71.27800000000001</v>
      </c>
      <c r="J13397" s="31" t="n">
        <v>115.3918</v>
      </c>
      <c r="K13397" t="inlineStr">
        <is>
          <t>3:61.8%; 5:38.2%</t>
        </is>
      </c>
      <c r="L13397" t="inlineStr">
        <is>
          <t>MMM3 - Large rural town</t>
        </is>
      </c>
    </row>
    <row r="13398" ht="15" customHeight="1">
      <c r="A13398" t="inlineStr">
        <is>
          <t>St Ives Chase</t>
        </is>
      </c>
      <c r="B13398" t="inlineStr">
        <is>
          <t>NSW</t>
        </is>
      </c>
      <c r="C13398" t="n">
        <v>2075</v>
      </c>
      <c r="D13398" t="inlineStr">
        <is>
          <t>Delivery Area</t>
        </is>
      </c>
      <c r="F13398" t="inlineStr">
        <is>
          <t>2075|NSW</t>
        </is>
      </c>
      <c r="G13398" t="n">
        <v>1</v>
      </c>
      <c r="H13398" t="n">
        <v>1</v>
      </c>
      <c r="I13398" t="n">
        <v>17.7417</v>
      </c>
      <c r="J13398" s="31" t="n">
        <v>17.7425</v>
      </c>
      <c r="K13398" t="inlineStr">
        <is>
          <t>1:100.0%</t>
        </is>
      </c>
      <c r="L13398" t="inlineStr">
        <is>
          <t>MMM1 - Metropolitan area</t>
        </is>
      </c>
    </row>
    <row r="13399" ht="15" customHeight="1">
      <c r="A13399" t="inlineStr">
        <is>
          <t>St James</t>
        </is>
      </c>
      <c r="B13399" t="inlineStr">
        <is>
          <t>VIC</t>
        </is>
      </c>
      <c r="C13399" t="n">
        <v>3727</v>
      </c>
      <c r="D13399" t="inlineStr">
        <is>
          <t>Delivery Area</t>
        </is>
      </c>
      <c r="F13399" t="inlineStr">
        <is>
          <t>3727|VIC</t>
        </is>
      </c>
      <c r="G13399" t="n">
        <v>5</v>
      </c>
      <c r="H13399" t="n">
        <v>1</v>
      </c>
      <c r="I13399" t="n">
        <v>246.6493</v>
      </c>
      <c r="J13399" s="31" t="n">
        <v>246.6493</v>
      </c>
      <c r="K13399" t="inlineStr">
        <is>
          <t>5:100.0%</t>
        </is>
      </c>
      <c r="L13399" t="inlineStr">
        <is>
          <t>MMM5 - Small rural town</t>
        </is>
      </c>
    </row>
    <row r="13400" ht="15" customHeight="1">
      <c r="A13400" t="inlineStr">
        <is>
          <t>St James</t>
        </is>
      </c>
      <c r="B13400" t="inlineStr">
        <is>
          <t>WA</t>
        </is>
      </c>
      <c r="C13400" t="n">
        <v>6102</v>
      </c>
      <c r="D13400" t="inlineStr">
        <is>
          <t>Delivery Area</t>
        </is>
      </c>
      <c r="F13400" t="inlineStr">
        <is>
          <t>6102|WA</t>
        </is>
      </c>
      <c r="G13400" t="n">
        <v>1</v>
      </c>
      <c r="H13400" t="n">
        <v>1</v>
      </c>
      <c r="I13400" t="n">
        <v>7.0409</v>
      </c>
      <c r="J13400" s="31" t="n">
        <v>7.0409</v>
      </c>
      <c r="K13400" t="inlineStr">
        <is>
          <t>1:100.0%</t>
        </is>
      </c>
      <c r="L13400" t="inlineStr">
        <is>
          <t>MMM1 - Metropolitan area</t>
        </is>
      </c>
    </row>
    <row r="13401" ht="15" customHeight="1">
      <c r="A13401" t="inlineStr">
        <is>
          <t>St Johns</t>
        </is>
      </c>
      <c r="B13401" t="inlineStr">
        <is>
          <t>SA</t>
        </is>
      </c>
      <c r="C13401" t="n">
        <v>5373</v>
      </c>
      <c r="D13401" t="inlineStr">
        <is>
          <t>Delivery Area</t>
        </is>
      </c>
      <c r="F13401" t="inlineStr">
        <is>
          <t>5373|SA</t>
        </is>
      </c>
      <c r="G13401" t="n">
        <v>5</v>
      </c>
      <c r="H13401" t="n">
        <v>0.9509</v>
      </c>
      <c r="I13401" t="n">
        <v>430.9385</v>
      </c>
      <c r="J13401" s="31" t="n">
        <v>453.1664</v>
      </c>
      <c r="K13401" t="inlineStr">
        <is>
          <t>5:95.1%; 4:4.9%</t>
        </is>
      </c>
      <c r="L13401" t="inlineStr">
        <is>
          <t>MMM5 - Small rural town</t>
        </is>
      </c>
    </row>
    <row r="13402" ht="15" customHeight="1">
      <c r="A13402" t="inlineStr">
        <is>
          <t>St Johns Park</t>
        </is>
      </c>
      <c r="B13402" t="inlineStr">
        <is>
          <t>NSW</t>
        </is>
      </c>
      <c r="C13402" t="n">
        <v>2176</v>
      </c>
      <c r="D13402" t="inlineStr">
        <is>
          <t>Delivery Area</t>
        </is>
      </c>
      <c r="F13402" t="inlineStr">
        <is>
          <t>2176|NSW</t>
        </is>
      </c>
      <c r="G13402" t="n">
        <v>1</v>
      </c>
      <c r="H13402" t="n">
        <v>1</v>
      </c>
      <c r="I13402" t="n">
        <v>19.8455</v>
      </c>
      <c r="J13402" s="31" t="n">
        <v>19.8468</v>
      </c>
      <c r="K13402" t="inlineStr">
        <is>
          <t>1:100.0%</t>
        </is>
      </c>
      <c r="L13402" t="inlineStr">
        <is>
          <t>MMM1 - Metropolitan area</t>
        </is>
      </c>
    </row>
    <row r="13403" ht="15" customHeight="1">
      <c r="A13403" t="inlineStr">
        <is>
          <t>St Kilda</t>
        </is>
      </c>
      <c r="B13403" t="inlineStr">
        <is>
          <t>VIC</t>
        </is>
      </c>
      <c r="C13403" t="n">
        <v>3182</v>
      </c>
      <c r="D13403" t="inlineStr">
        <is>
          <t>Delivery Area</t>
        </is>
      </c>
      <c r="F13403" t="inlineStr">
        <is>
          <t>3182|VIC</t>
        </is>
      </c>
      <c r="G13403" t="n">
        <v>1</v>
      </c>
      <c r="H13403" t="n">
        <v>1</v>
      </c>
      <c r="I13403" t="n">
        <v>3.708</v>
      </c>
      <c r="J13403" s="31" t="n">
        <v>3.7075</v>
      </c>
      <c r="K13403" t="inlineStr">
        <is>
          <t>1:100.0%</t>
        </is>
      </c>
      <c r="L13403" t="inlineStr">
        <is>
          <t>MMM1 - Metropolitan area</t>
        </is>
      </c>
    </row>
    <row r="13404" ht="15" customHeight="1">
      <c r="A13404" t="inlineStr">
        <is>
          <t>St Kilda</t>
        </is>
      </c>
      <c r="B13404" t="inlineStr">
        <is>
          <t>QLD</t>
        </is>
      </c>
      <c r="C13404" t="n">
        <v>4671</v>
      </c>
      <c r="D13404" t="inlineStr">
        <is>
          <t>Delivery Area</t>
        </is>
      </c>
      <c r="F13404" t="inlineStr">
        <is>
          <t>4671|QLD</t>
        </is>
      </c>
      <c r="G13404" t="n">
        <v>5</v>
      </c>
      <c r="H13404" t="n">
        <v>1</v>
      </c>
      <c r="I13404" t="n">
        <v>3774.1674</v>
      </c>
      <c r="J13404" s="31" t="n">
        <v>3774.1675</v>
      </c>
      <c r="K13404" t="inlineStr">
        <is>
          <t>5:100.0%</t>
        </is>
      </c>
      <c r="L13404" t="inlineStr">
        <is>
          <t>MMM5 - Small rural town</t>
        </is>
      </c>
    </row>
    <row r="13405" ht="15" customHeight="1">
      <c r="A13405" t="inlineStr">
        <is>
          <t>St Kilda</t>
        </is>
      </c>
      <c r="B13405" t="inlineStr">
        <is>
          <t>SA</t>
        </is>
      </c>
      <c r="C13405" t="n">
        <v>5110</v>
      </c>
      <c r="D13405" t="inlineStr">
        <is>
          <t>Delivery Area</t>
        </is>
      </c>
      <c r="F13405" t="inlineStr">
        <is>
          <t>5110|SA</t>
        </is>
      </c>
      <c r="G13405" t="n">
        <v>1</v>
      </c>
      <c r="H13405" t="n">
        <v>0.9262</v>
      </c>
      <c r="I13405" t="n">
        <v>60.8274</v>
      </c>
      <c r="J13405" s="31" t="n">
        <v>65.6776</v>
      </c>
      <c r="K13405" t="inlineStr">
        <is>
          <t>1:92.6%; 2:7.4%</t>
        </is>
      </c>
      <c r="L13405" t="inlineStr">
        <is>
          <t>MMM1 - Metropolitan area</t>
        </is>
      </c>
    </row>
    <row r="13406" ht="15" customHeight="1">
      <c r="A13406" t="inlineStr">
        <is>
          <t>St Kilda East</t>
        </is>
      </c>
      <c r="B13406" t="inlineStr">
        <is>
          <t>VIC</t>
        </is>
      </c>
      <c r="C13406" t="n">
        <v>3183</v>
      </c>
      <c r="D13406" t="inlineStr">
        <is>
          <t>Delivery Area</t>
        </is>
      </c>
      <c r="F13406" t="inlineStr">
        <is>
          <t>3183|VIC</t>
        </is>
      </c>
      <c r="G13406" t="n">
        <v>1</v>
      </c>
      <c r="H13406" t="n">
        <v>1</v>
      </c>
      <c r="I13406" t="n">
        <v>3.0283</v>
      </c>
      <c r="J13406" s="31" t="n">
        <v>3.0288</v>
      </c>
      <c r="K13406" t="inlineStr">
        <is>
          <t>1:100.0%</t>
        </is>
      </c>
      <c r="L13406" t="inlineStr">
        <is>
          <t>MMM1 - Metropolitan area</t>
        </is>
      </c>
    </row>
    <row r="13407" ht="15" customHeight="1">
      <c r="A13407" t="inlineStr">
        <is>
          <t>St Kilda Road</t>
        </is>
      </c>
      <c r="B13407" t="inlineStr">
        <is>
          <t>VIC</t>
        </is>
      </c>
      <c r="C13407" t="n">
        <v>8004</v>
      </c>
      <c r="D13407" t="inlineStr">
        <is>
          <t>Post Office Boxes</t>
        </is>
      </c>
      <c r="E13407" t="inlineStr">
        <is>
          <t>PO BOXES</t>
        </is>
      </c>
      <c r="F13407" t="inlineStr">
        <is>
          <t>8004|VIC</t>
        </is>
      </c>
      <c r="J13407" s="31" t="n"/>
    </row>
    <row r="13408" ht="15" customHeight="1">
      <c r="A13408" t="inlineStr">
        <is>
          <t>St Kilda Road Central</t>
        </is>
      </c>
      <c r="B13408" t="inlineStr">
        <is>
          <t>VIC</t>
        </is>
      </c>
      <c r="C13408" t="n">
        <v>3004</v>
      </c>
      <c r="D13408" t="inlineStr">
        <is>
          <t>Delivery Area</t>
        </is>
      </c>
      <c r="F13408" t="inlineStr">
        <is>
          <t>3004|VIC</t>
        </is>
      </c>
      <c r="G13408" t="n">
        <v>1</v>
      </c>
      <c r="H13408" t="n">
        <v>1</v>
      </c>
      <c r="I13408" t="n">
        <v>4.042</v>
      </c>
      <c r="J13408" s="31" t="n">
        <v>4.0421</v>
      </c>
      <c r="K13408" t="inlineStr">
        <is>
          <t>1:100.0%</t>
        </is>
      </c>
      <c r="L13408" t="inlineStr">
        <is>
          <t>MMM1 - Metropolitan area</t>
        </is>
      </c>
    </row>
    <row r="13409" ht="15" customHeight="1">
      <c r="A13409" t="inlineStr">
        <is>
          <t>St Kilda Road Central</t>
        </is>
      </c>
      <c r="B13409" t="inlineStr">
        <is>
          <t>VIC</t>
        </is>
      </c>
      <c r="C13409" t="n">
        <v>8008</v>
      </c>
      <c r="D13409" t="inlineStr">
        <is>
          <t>Post Office Boxes</t>
        </is>
      </c>
      <c r="E13409" t="inlineStr">
        <is>
          <t>PO BOXES</t>
        </is>
      </c>
      <c r="F13409" t="inlineStr">
        <is>
          <t>8008|VIC</t>
        </is>
      </c>
      <c r="J13409" s="31" t="n"/>
    </row>
    <row r="13410" ht="15" customHeight="1">
      <c r="A13410" t="inlineStr">
        <is>
          <t>St Kilda Road Melbourne</t>
        </is>
      </c>
      <c r="B13410" t="inlineStr">
        <is>
          <t>VIC</t>
        </is>
      </c>
      <c r="C13410" t="n">
        <v>3004</v>
      </c>
      <c r="D13410" t="inlineStr">
        <is>
          <t>Delivery Area</t>
        </is>
      </c>
      <c r="E13410" t="inlineStr">
        <is>
          <t>CARE PO</t>
        </is>
      </c>
      <c r="F13410" t="inlineStr">
        <is>
          <t>3004|VIC</t>
        </is>
      </c>
      <c r="G13410" t="n">
        <v>1</v>
      </c>
      <c r="H13410" t="n">
        <v>1</v>
      </c>
      <c r="I13410" t="n">
        <v>4.042</v>
      </c>
      <c r="J13410" s="31" t="n">
        <v>4.0421</v>
      </c>
      <c r="K13410" t="inlineStr">
        <is>
          <t>1:100.0%</t>
        </is>
      </c>
      <c r="L13410" t="inlineStr">
        <is>
          <t>MMM1 - Metropolitan area</t>
        </is>
      </c>
    </row>
    <row r="13411" ht="15" customHeight="1">
      <c r="A13411" t="inlineStr">
        <is>
          <t>St Kilda South</t>
        </is>
      </c>
      <c r="B13411" t="inlineStr">
        <is>
          <t>VIC</t>
        </is>
      </c>
      <c r="C13411" t="n">
        <v>3182</v>
      </c>
      <c r="D13411" t="inlineStr">
        <is>
          <t>Delivery Area</t>
        </is>
      </c>
      <c r="F13411" t="inlineStr">
        <is>
          <t>3182|VIC</t>
        </is>
      </c>
      <c r="G13411" t="n">
        <v>1</v>
      </c>
      <c r="H13411" t="n">
        <v>1</v>
      </c>
      <c r="I13411" t="n">
        <v>3.708</v>
      </c>
      <c r="J13411" s="31" t="n">
        <v>3.7075</v>
      </c>
      <c r="K13411" t="inlineStr">
        <is>
          <t>1:100.0%</t>
        </is>
      </c>
      <c r="L13411" t="inlineStr">
        <is>
          <t>MMM1 - Metropolitan area</t>
        </is>
      </c>
    </row>
    <row r="13412" ht="15" customHeight="1">
      <c r="A13412" t="inlineStr">
        <is>
          <t>St Kilda West</t>
        </is>
      </c>
      <c r="B13412" t="inlineStr">
        <is>
          <t>VIC</t>
        </is>
      </c>
      <c r="C13412" t="n">
        <v>3182</v>
      </c>
      <c r="D13412" t="inlineStr">
        <is>
          <t>Delivery Area</t>
        </is>
      </c>
      <c r="F13412" t="inlineStr">
        <is>
          <t>3182|VIC</t>
        </is>
      </c>
      <c r="G13412" t="n">
        <v>1</v>
      </c>
      <c r="H13412" t="n">
        <v>1</v>
      </c>
      <c r="I13412" t="n">
        <v>3.708</v>
      </c>
      <c r="J13412" s="31" t="n">
        <v>3.7075</v>
      </c>
      <c r="K13412" t="inlineStr">
        <is>
          <t>1:100.0%</t>
        </is>
      </c>
      <c r="L13412" t="inlineStr">
        <is>
          <t>MMM1 - Metropolitan area</t>
        </is>
      </c>
    </row>
    <row r="13413" ht="15" customHeight="1">
      <c r="A13413" t="inlineStr">
        <is>
          <t>St Kitts</t>
        </is>
      </c>
      <c r="B13413" t="inlineStr">
        <is>
          <t>SA</t>
        </is>
      </c>
      <c r="C13413" t="n">
        <v>5356</v>
      </c>
      <c r="D13413" t="inlineStr">
        <is>
          <t>Delivery Area</t>
        </is>
      </c>
      <c r="F13413" t="inlineStr">
        <is>
          <t>5356|SA</t>
        </is>
      </c>
      <c r="G13413" t="n">
        <v>5</v>
      </c>
      <c r="H13413" t="n">
        <v>1</v>
      </c>
      <c r="I13413" t="n">
        <v>666.061</v>
      </c>
      <c r="J13413" s="31" t="n">
        <v>666.0608</v>
      </c>
      <c r="K13413" t="inlineStr">
        <is>
          <t>5:100.0%</t>
        </is>
      </c>
      <c r="L13413" t="inlineStr">
        <is>
          <t>MMM5 - Small rural town</t>
        </is>
      </c>
    </row>
    <row r="13414" ht="15" customHeight="1">
      <c r="A13414" t="inlineStr">
        <is>
          <t>St Lawrence</t>
        </is>
      </c>
      <c r="B13414" t="inlineStr">
        <is>
          <t>QLD</t>
        </is>
      </c>
      <c r="C13414" t="n">
        <v>4707</v>
      </c>
      <c r="D13414" t="inlineStr">
        <is>
          <t>Delivery Area</t>
        </is>
      </c>
      <c r="F13414" t="inlineStr">
        <is>
          <t>4707|QLD</t>
        </is>
      </c>
      <c r="G13414" t="n">
        <v>6</v>
      </c>
      <c r="H13414" t="n">
        <v>0.9796</v>
      </c>
      <c r="I13414" t="n">
        <v>2922.6756</v>
      </c>
      <c r="J13414" s="31" t="n">
        <v>2983.4314</v>
      </c>
      <c r="K13414" t="inlineStr">
        <is>
          <t>6:98.0%; 7:2.0%</t>
        </is>
      </c>
      <c r="L13414" t="inlineStr">
        <is>
          <t>MMM6 - Remote community</t>
        </is>
      </c>
    </row>
    <row r="13415" ht="15" customHeight="1">
      <c r="A13415" t="inlineStr">
        <is>
          <t>St Leonards</t>
        </is>
      </c>
      <c r="B13415" t="inlineStr">
        <is>
          <t>NSW</t>
        </is>
      </c>
      <c r="C13415" t="n">
        <v>1590</v>
      </c>
      <c r="D13415" t="inlineStr">
        <is>
          <t>Post Office Boxes</t>
        </is>
      </c>
      <c r="E13415" t="inlineStr">
        <is>
          <t>PO BOXES &amp; LOCKED BAGS</t>
        </is>
      </c>
      <c r="F13415" t="inlineStr">
        <is>
          <t>1590|NSW</t>
        </is>
      </c>
      <c r="J13415" s="31" t="n"/>
    </row>
    <row r="13416" ht="15" customHeight="1">
      <c r="A13416" t="inlineStr">
        <is>
          <t>St Leonards</t>
        </is>
      </c>
      <c r="B13416" t="inlineStr">
        <is>
          <t>NSW</t>
        </is>
      </c>
      <c r="C13416" t="n">
        <v>2065</v>
      </c>
      <c r="D13416" t="inlineStr">
        <is>
          <t>Delivery Area</t>
        </is>
      </c>
      <c r="F13416" t="inlineStr">
        <is>
          <t>2065|NSW</t>
        </is>
      </c>
      <c r="G13416" t="n">
        <v>1</v>
      </c>
      <c r="H13416" t="n">
        <v>1</v>
      </c>
      <c r="I13416" t="n">
        <v>5.6784</v>
      </c>
      <c r="J13416" s="31" t="n">
        <v>5.6781</v>
      </c>
      <c r="K13416" t="inlineStr">
        <is>
          <t>1:100.0%</t>
        </is>
      </c>
      <c r="L13416" t="inlineStr">
        <is>
          <t>MMM1 - Metropolitan area</t>
        </is>
      </c>
    </row>
    <row r="13417" ht="15" customHeight="1">
      <c r="A13417" t="inlineStr">
        <is>
          <t>St Leonards</t>
        </is>
      </c>
      <c r="B13417" t="inlineStr">
        <is>
          <t>VIC</t>
        </is>
      </c>
      <c r="C13417" t="n">
        <v>3223</v>
      </c>
      <c r="D13417" t="inlineStr">
        <is>
          <t>Delivery Area</t>
        </is>
      </c>
      <c r="F13417" t="inlineStr">
        <is>
          <t>3223|VIC</t>
        </is>
      </c>
      <c r="G13417" t="n">
        <v>3</v>
      </c>
      <c r="H13417" t="n">
        <v>0.7839</v>
      </c>
      <c r="I13417" t="n">
        <v>56.3267</v>
      </c>
      <c r="J13417" s="31" t="n">
        <v>71.85550000000001</v>
      </c>
      <c r="K13417" t="inlineStr">
        <is>
          <t>3:78.4%; 4:21.6%</t>
        </is>
      </c>
      <c r="L13417" t="inlineStr">
        <is>
          <t>MMM3 - Large rural town</t>
        </is>
      </c>
    </row>
    <row r="13418" ht="15" customHeight="1">
      <c r="A13418" t="inlineStr">
        <is>
          <t>St Leonards</t>
        </is>
      </c>
      <c r="B13418" t="inlineStr">
        <is>
          <t>TAS</t>
        </is>
      </c>
      <c r="C13418" t="n">
        <v>7250</v>
      </c>
      <c r="D13418" t="inlineStr">
        <is>
          <t>Delivery Area</t>
        </is>
      </c>
      <c r="F13418" t="inlineStr">
        <is>
          <t>7250|TAS</t>
        </is>
      </c>
      <c r="G13418" t="n">
        <v>2</v>
      </c>
      <c r="H13418" t="n">
        <v>1</v>
      </c>
      <c r="I13418" t="n">
        <v>174.1866</v>
      </c>
      <c r="J13418" s="31" t="n">
        <v>174.1852</v>
      </c>
      <c r="K13418" t="inlineStr">
        <is>
          <t>2:100.0%</t>
        </is>
      </c>
      <c r="L13418" t="inlineStr">
        <is>
          <t>MMM2 - Regional centre</t>
        </is>
      </c>
    </row>
    <row r="13419" ht="15" customHeight="1">
      <c r="A13419" t="inlineStr">
        <is>
          <t>St Lucia</t>
        </is>
      </c>
      <c r="B13419" t="inlineStr">
        <is>
          <t>QLD</t>
        </is>
      </c>
      <c r="C13419" t="n">
        <v>4067</v>
      </c>
      <c r="D13419" t="inlineStr">
        <is>
          <t>Delivery Area</t>
        </is>
      </c>
      <c r="F13419" t="inlineStr">
        <is>
          <t>4067|QLD</t>
        </is>
      </c>
      <c r="G13419" t="n">
        <v>1</v>
      </c>
      <c r="H13419" t="n">
        <v>1</v>
      </c>
      <c r="I13419" t="n">
        <v>3.974</v>
      </c>
      <c r="J13419" s="31" t="n">
        <v>3.9742</v>
      </c>
      <c r="K13419" t="inlineStr">
        <is>
          <t>1:100.0%</t>
        </is>
      </c>
      <c r="L13419" t="inlineStr">
        <is>
          <t>MMM1 - Metropolitan area</t>
        </is>
      </c>
    </row>
    <row r="13420" ht="15" customHeight="1">
      <c r="A13420" t="inlineStr">
        <is>
          <t>St Lucia South</t>
        </is>
      </c>
      <c r="B13420" t="inlineStr">
        <is>
          <t>QLD</t>
        </is>
      </c>
      <c r="C13420" t="n">
        <v>4067</v>
      </c>
      <c r="D13420" t="inlineStr">
        <is>
          <t>Delivery Area</t>
        </is>
      </c>
      <c r="E13420" t="inlineStr">
        <is>
          <t>PO BOXES</t>
        </is>
      </c>
      <c r="F13420" t="inlineStr">
        <is>
          <t>4067|QLD</t>
        </is>
      </c>
      <c r="G13420" t="n">
        <v>1</v>
      </c>
      <c r="H13420" t="n">
        <v>1</v>
      </c>
      <c r="I13420" t="n">
        <v>3.974</v>
      </c>
      <c r="J13420" s="31" t="n">
        <v>3.9742</v>
      </c>
      <c r="K13420" t="inlineStr">
        <is>
          <t>1:100.0%</t>
        </is>
      </c>
      <c r="L13420" t="inlineStr">
        <is>
          <t>MMM1 - Metropolitan area</t>
        </is>
      </c>
    </row>
    <row r="13421" ht="15" customHeight="1">
      <c r="A13421" t="inlineStr">
        <is>
          <t>St Mary</t>
        </is>
      </c>
      <c r="B13421" t="inlineStr">
        <is>
          <t>QLD</t>
        </is>
      </c>
      <c r="C13421" t="n">
        <v>4650</v>
      </c>
      <c r="D13421" t="inlineStr">
        <is>
          <t>Delivery Area</t>
        </is>
      </c>
      <c r="F13421" t="inlineStr">
        <is>
          <t>4650|QLD</t>
        </is>
      </c>
      <c r="G13421" t="n">
        <v>5</v>
      </c>
      <c r="H13421" t="n">
        <v>0.7605</v>
      </c>
      <c r="I13421" t="n">
        <v>2012.1265</v>
      </c>
      <c r="J13421" s="31" t="n">
        <v>2645.9161</v>
      </c>
      <c r="K13421" t="inlineStr">
        <is>
          <t>5:76.0%; 3:17.4%; 2:6.5%</t>
        </is>
      </c>
      <c r="L13421" t="inlineStr">
        <is>
          <t>MMM5 - Small rural town</t>
        </is>
      </c>
    </row>
    <row r="13422" ht="15" customHeight="1">
      <c r="A13422" t="inlineStr">
        <is>
          <t>St Marys</t>
        </is>
      </c>
      <c r="B13422" t="inlineStr">
        <is>
          <t>NSW</t>
        </is>
      </c>
      <c r="C13422" t="n">
        <v>1790</v>
      </c>
      <c r="D13422" t="inlineStr">
        <is>
          <t>Post Office Boxes</t>
        </is>
      </c>
      <c r="E13422" t="inlineStr">
        <is>
          <t>PO BOXES &amp; LOCKED BAGS</t>
        </is>
      </c>
      <c r="F13422" t="inlineStr">
        <is>
          <t>1790|NSW</t>
        </is>
      </c>
      <c r="J13422" s="31" t="n"/>
    </row>
    <row r="13423" ht="15" customHeight="1">
      <c r="A13423" t="inlineStr">
        <is>
          <t>St Marys</t>
        </is>
      </c>
      <c r="B13423" t="inlineStr">
        <is>
          <t>NSW</t>
        </is>
      </c>
      <c r="C13423" t="n">
        <v>2760</v>
      </c>
      <c r="D13423" t="inlineStr">
        <is>
          <t>Delivery Area</t>
        </is>
      </c>
      <c r="F13423" t="inlineStr">
        <is>
          <t>2760|NSW</t>
        </is>
      </c>
      <c r="G13423" t="n">
        <v>1</v>
      </c>
      <c r="H13423" t="n">
        <v>1</v>
      </c>
      <c r="I13423" t="n">
        <v>19.9308</v>
      </c>
      <c r="J13423" s="31" t="n">
        <v>19.9308</v>
      </c>
      <c r="K13423" t="inlineStr">
        <is>
          <t>1:100.0%</t>
        </is>
      </c>
      <c r="L13423" t="inlineStr">
        <is>
          <t>MMM1 - Metropolitan area</t>
        </is>
      </c>
    </row>
    <row r="13424" ht="15" customHeight="1">
      <c r="A13424" t="inlineStr">
        <is>
          <t>St Marys</t>
        </is>
      </c>
      <c r="B13424" t="inlineStr">
        <is>
          <t>SA</t>
        </is>
      </c>
      <c r="C13424" t="n">
        <v>5042</v>
      </c>
      <c r="D13424" t="inlineStr">
        <is>
          <t>Delivery Area</t>
        </is>
      </c>
      <c r="F13424" t="inlineStr">
        <is>
          <t>5042|SA</t>
        </is>
      </c>
      <c r="G13424" t="n">
        <v>1</v>
      </c>
      <c r="H13424" t="n">
        <v>1</v>
      </c>
      <c r="I13424" t="n">
        <v>8.6531</v>
      </c>
      <c r="J13424" s="31" t="n">
        <v>8.653499999999999</v>
      </c>
      <c r="K13424" t="inlineStr">
        <is>
          <t>1:100.0%</t>
        </is>
      </c>
      <c r="L13424" t="inlineStr">
        <is>
          <t>MMM1 - Metropolitan area</t>
        </is>
      </c>
    </row>
    <row r="13425" ht="15" customHeight="1">
      <c r="A13425" t="inlineStr">
        <is>
          <t>St Marys</t>
        </is>
      </c>
      <c r="B13425" t="inlineStr">
        <is>
          <t>TAS</t>
        </is>
      </c>
      <c r="C13425" t="n">
        <v>7215</v>
      </c>
      <c r="D13425" t="inlineStr">
        <is>
          <t>Delivery Area</t>
        </is>
      </c>
      <c r="F13425" t="inlineStr">
        <is>
          <t>7215|TAS</t>
        </is>
      </c>
      <c r="G13425" t="n">
        <v>6</v>
      </c>
      <c r="H13425" t="n">
        <v>0.623</v>
      </c>
      <c r="I13425" t="n">
        <v>648.5513</v>
      </c>
      <c r="J13425" s="31" t="n">
        <v>1041.001</v>
      </c>
      <c r="K13425" t="inlineStr">
        <is>
          <t>6:62.3%; 5:37.7%</t>
        </is>
      </c>
      <c r="L13425" t="inlineStr">
        <is>
          <t>MMM6 - Remote community</t>
        </is>
      </c>
    </row>
    <row r="13426" ht="15" customHeight="1">
      <c r="A13426" t="inlineStr">
        <is>
          <t>St Marys East</t>
        </is>
      </c>
      <c r="B13426" t="inlineStr">
        <is>
          <t>NSW</t>
        </is>
      </c>
      <c r="C13426" t="n">
        <v>2760</v>
      </c>
      <c r="D13426" t="inlineStr">
        <is>
          <t>Delivery Area</t>
        </is>
      </c>
      <c r="E13426" t="inlineStr">
        <is>
          <t>PO BOXES</t>
        </is>
      </c>
      <c r="F13426" t="inlineStr">
        <is>
          <t>2760|NSW</t>
        </is>
      </c>
      <c r="G13426" t="n">
        <v>1</v>
      </c>
      <c r="H13426" t="n">
        <v>1</v>
      </c>
      <c r="I13426" t="n">
        <v>19.9308</v>
      </c>
      <c r="J13426" s="31" t="n">
        <v>19.9308</v>
      </c>
      <c r="K13426" t="inlineStr">
        <is>
          <t>1:100.0%</t>
        </is>
      </c>
      <c r="L13426" t="inlineStr">
        <is>
          <t>MMM1 - Metropolitan area</t>
        </is>
      </c>
    </row>
    <row r="13427" ht="15" customHeight="1">
      <c r="A13427" t="inlineStr">
        <is>
          <t>St Marys South</t>
        </is>
      </c>
      <c r="B13427" t="inlineStr">
        <is>
          <t>NSW</t>
        </is>
      </c>
      <c r="C13427" t="n">
        <v>2760</v>
      </c>
      <c r="D13427" t="inlineStr">
        <is>
          <t>Delivery Area</t>
        </is>
      </c>
      <c r="E13427" t="inlineStr">
        <is>
          <t>PO BOXES</t>
        </is>
      </c>
      <c r="F13427" t="inlineStr">
        <is>
          <t>2760|NSW</t>
        </is>
      </c>
      <c r="G13427" t="n">
        <v>1</v>
      </c>
      <c r="H13427" t="n">
        <v>1</v>
      </c>
      <c r="I13427" t="n">
        <v>19.9308</v>
      </c>
      <c r="J13427" s="31" t="n">
        <v>19.9308</v>
      </c>
      <c r="K13427" t="inlineStr">
        <is>
          <t>1:100.0%</t>
        </is>
      </c>
      <c r="L13427" t="inlineStr">
        <is>
          <t>MMM1 - Metropolitan area</t>
        </is>
      </c>
    </row>
    <row r="13428" ht="15" customHeight="1">
      <c r="A13428" t="inlineStr">
        <is>
          <t>St Morris</t>
        </is>
      </c>
      <c r="B13428" t="inlineStr">
        <is>
          <t>SA</t>
        </is>
      </c>
      <c r="C13428" t="n">
        <v>5068</v>
      </c>
      <c r="D13428" t="inlineStr">
        <is>
          <t>Delivery Area</t>
        </is>
      </c>
      <c r="F13428" t="inlineStr">
        <is>
          <t>5068|SA</t>
        </is>
      </c>
      <c r="G13428" t="n">
        <v>1</v>
      </c>
      <c r="H13428" t="n">
        <v>1</v>
      </c>
      <c r="I13428" t="n">
        <v>5.0514</v>
      </c>
      <c r="J13428" s="31" t="n">
        <v>5.0515</v>
      </c>
      <c r="K13428" t="inlineStr">
        <is>
          <t>1:100.0%</t>
        </is>
      </c>
      <c r="L13428" t="inlineStr">
        <is>
          <t>MMM1 - Metropolitan area</t>
        </is>
      </c>
    </row>
    <row r="13429" ht="15" customHeight="1">
      <c r="A13429" t="inlineStr">
        <is>
          <t>St Pauls</t>
        </is>
      </c>
      <c r="B13429" t="inlineStr">
        <is>
          <t>NSW</t>
        </is>
      </c>
      <c r="C13429" t="n">
        <v>2031</v>
      </c>
      <c r="D13429" t="inlineStr">
        <is>
          <t>Delivery Area</t>
        </is>
      </c>
      <c r="E13429" t="inlineStr">
        <is>
          <t>PO BOXES &amp; LOCKED BAGS</t>
        </is>
      </c>
      <c r="F13429" t="inlineStr">
        <is>
          <t>2031|NSW</t>
        </is>
      </c>
      <c r="G13429" t="n">
        <v>1</v>
      </c>
      <c r="H13429" t="n">
        <v>1</v>
      </c>
      <c r="I13429" t="n">
        <v>6.0952</v>
      </c>
      <c r="J13429" s="31" t="n">
        <v>6.094</v>
      </c>
      <c r="K13429" t="inlineStr">
        <is>
          <t>1:100.0%</t>
        </is>
      </c>
      <c r="L13429" t="inlineStr">
        <is>
          <t>MMM1 - Metropolitan area</t>
        </is>
      </c>
    </row>
    <row r="13430" ht="15" customHeight="1">
      <c r="A13430" t="inlineStr">
        <is>
          <t>St Peters</t>
        </is>
      </c>
      <c r="B13430" t="inlineStr">
        <is>
          <t>NSW</t>
        </is>
      </c>
      <c r="C13430" t="n">
        <v>2044</v>
      </c>
      <c r="D13430" t="inlineStr">
        <is>
          <t>Delivery Area</t>
        </is>
      </c>
      <c r="F13430" t="inlineStr">
        <is>
          <t>2044|NSW</t>
        </is>
      </c>
      <c r="G13430" t="n">
        <v>1</v>
      </c>
      <c r="H13430" t="n">
        <v>1</v>
      </c>
      <c r="I13430" t="n">
        <v>3.8539</v>
      </c>
      <c r="J13430" s="31" t="n">
        <v>3.8539</v>
      </c>
      <c r="K13430" t="inlineStr">
        <is>
          <t>1:100.0%</t>
        </is>
      </c>
      <c r="L13430" t="inlineStr">
        <is>
          <t>MMM1 - Metropolitan area</t>
        </is>
      </c>
    </row>
    <row r="13431" ht="15" customHeight="1">
      <c r="A13431" t="inlineStr">
        <is>
          <t>St Peters</t>
        </is>
      </c>
      <c r="B13431" t="inlineStr">
        <is>
          <t>SA</t>
        </is>
      </c>
      <c r="C13431" t="n">
        <v>5069</v>
      </c>
      <c r="D13431" t="inlineStr">
        <is>
          <t>Delivery Area</t>
        </is>
      </c>
      <c r="F13431" t="inlineStr">
        <is>
          <t>5069|SA</t>
        </is>
      </c>
      <c r="G13431" t="n">
        <v>1</v>
      </c>
      <c r="H13431" t="n">
        <v>1</v>
      </c>
      <c r="I13431" t="n">
        <v>3.8455</v>
      </c>
      <c r="J13431" s="31" t="n">
        <v>3.8454</v>
      </c>
      <c r="K13431" t="inlineStr">
        <is>
          <t>1:100.0%</t>
        </is>
      </c>
      <c r="L13431" t="inlineStr">
        <is>
          <t>MMM1 - Metropolitan area</t>
        </is>
      </c>
    </row>
    <row r="13432" ht="15" customHeight="1">
      <c r="A13432" t="inlineStr">
        <is>
          <t>St Ronans</t>
        </is>
      </c>
      <c r="B13432" t="inlineStr">
        <is>
          <t>WA</t>
        </is>
      </c>
      <c r="C13432" t="n">
        <v>6302</v>
      </c>
      <c r="D13432" t="inlineStr">
        <is>
          <t>Delivery Area</t>
        </is>
      </c>
      <c r="F13432" t="inlineStr">
        <is>
          <t>6302|WA</t>
        </is>
      </c>
      <c r="G13432" t="n">
        <v>5</v>
      </c>
      <c r="H13432" t="n">
        <v>1</v>
      </c>
      <c r="I13432" t="n">
        <v>2757.3968</v>
      </c>
      <c r="J13432" s="31" t="n">
        <v>2757.3969</v>
      </c>
      <c r="K13432" t="inlineStr">
        <is>
          <t>5:100.0%</t>
        </is>
      </c>
      <c r="L13432" t="inlineStr">
        <is>
          <t>MMM5 - Small rural town</t>
        </is>
      </c>
    </row>
    <row r="13433" ht="15" customHeight="1">
      <c r="A13433" t="inlineStr">
        <is>
          <t>St Ruth</t>
        </is>
      </c>
      <c r="B13433" t="inlineStr">
        <is>
          <t>QLD</t>
        </is>
      </c>
      <c r="C13433" t="n">
        <v>4405</v>
      </c>
      <c r="D13433" t="inlineStr">
        <is>
          <t>Delivery Area</t>
        </is>
      </c>
      <c r="F13433" t="inlineStr">
        <is>
          <t>4405|QLD</t>
        </is>
      </c>
      <c r="G13433" t="n">
        <v>5</v>
      </c>
      <c r="H13433" t="n">
        <v>0.8438</v>
      </c>
      <c r="I13433" t="n">
        <v>2471.9832</v>
      </c>
      <c r="J13433" s="31" t="n">
        <v>2929.5915</v>
      </c>
      <c r="K13433" t="inlineStr">
        <is>
          <t>5:84.4%; 4:15.6%</t>
        </is>
      </c>
      <c r="L13433" t="inlineStr">
        <is>
          <t>MMM5 - Small rural town</t>
        </is>
      </c>
    </row>
    <row r="13434" ht="15" customHeight="1">
      <c r="A13434" t="inlineStr">
        <is>
          <t>Staaten</t>
        </is>
      </c>
      <c r="B13434" t="inlineStr">
        <is>
          <t>QLD</t>
        </is>
      </c>
      <c r="C13434" t="n">
        <v>4892</v>
      </c>
      <c r="D13434" t="inlineStr">
        <is>
          <t>Delivery Area</t>
        </is>
      </c>
      <c r="F13434" t="inlineStr">
        <is>
          <t>4892|QLD</t>
        </is>
      </c>
      <c r="G13434" t="n">
        <v>7</v>
      </c>
      <c r="H13434" t="n">
        <v>1</v>
      </c>
      <c r="I13434" t="n">
        <v>143377.1253</v>
      </c>
      <c r="J13434" s="31" t="n">
        <v>143377.1258</v>
      </c>
      <c r="K13434" t="inlineStr">
        <is>
          <t>7:100.0%</t>
        </is>
      </c>
      <c r="L13434" t="inlineStr">
        <is>
          <t>MMM7 - Very remote community</t>
        </is>
      </c>
    </row>
    <row r="13435" ht="15" customHeight="1">
      <c r="A13435" t="inlineStr">
        <is>
          <t>Staceys Bridge</t>
        </is>
      </c>
      <c r="B13435" t="inlineStr">
        <is>
          <t>VIC</t>
        </is>
      </c>
      <c r="C13435" t="n">
        <v>3971</v>
      </c>
      <c r="D13435" t="inlineStr">
        <is>
          <t>Delivery Area</t>
        </is>
      </c>
      <c r="F13435" t="inlineStr">
        <is>
          <t>3971|VIC</t>
        </is>
      </c>
      <c r="G13435" t="n">
        <v>5</v>
      </c>
      <c r="H13435" t="n">
        <v>0.8874</v>
      </c>
      <c r="I13435" t="n">
        <v>741.8299</v>
      </c>
      <c r="J13435" s="31" t="n">
        <v>835.9349999999999</v>
      </c>
      <c r="K13435" t="inlineStr">
        <is>
          <t>5:88.7%; 6:11.3%</t>
        </is>
      </c>
      <c r="L13435" t="inlineStr">
        <is>
          <t>MMM5 - Small rural town</t>
        </is>
      </c>
    </row>
    <row r="13436" ht="15" customHeight="1">
      <c r="A13436" t="inlineStr">
        <is>
          <t>Stafford</t>
        </is>
      </c>
      <c r="B13436" t="inlineStr">
        <is>
          <t>QLD</t>
        </is>
      </c>
      <c r="C13436" t="n">
        <v>4053</v>
      </c>
      <c r="D13436" t="inlineStr">
        <is>
          <t>Delivery Area</t>
        </is>
      </c>
      <c r="F13436" t="inlineStr">
        <is>
          <t>4053|QLD</t>
        </is>
      </c>
      <c r="G13436" t="n">
        <v>1</v>
      </c>
      <c r="H13436" t="n">
        <v>1</v>
      </c>
      <c r="I13436" t="n">
        <v>22.5305</v>
      </c>
      <c r="J13436" s="31" t="n">
        <v>22.5306</v>
      </c>
      <c r="K13436" t="inlineStr">
        <is>
          <t>1:100.0%</t>
        </is>
      </c>
      <c r="L13436" t="inlineStr">
        <is>
          <t>MMM1 - Metropolitan area</t>
        </is>
      </c>
    </row>
    <row r="13437" ht="15" customHeight="1">
      <c r="A13437" t="inlineStr">
        <is>
          <t>Stafford Dc</t>
        </is>
      </c>
      <c r="B13437" t="inlineStr">
        <is>
          <t>QLD</t>
        </is>
      </c>
      <c r="C13437" t="n">
        <v>4053</v>
      </c>
      <c r="D13437" t="inlineStr">
        <is>
          <t>Delivery Area</t>
        </is>
      </c>
      <c r="E13437" t="inlineStr">
        <is>
          <t>PO BOXES &amp; LOCKED BAGS</t>
        </is>
      </c>
      <c r="F13437" t="inlineStr">
        <is>
          <t>4053|QLD</t>
        </is>
      </c>
      <c r="G13437" t="n">
        <v>1</v>
      </c>
      <c r="H13437" t="n">
        <v>1</v>
      </c>
      <c r="I13437" t="n">
        <v>22.5305</v>
      </c>
      <c r="J13437" s="31" t="n">
        <v>22.5306</v>
      </c>
      <c r="K13437" t="inlineStr">
        <is>
          <t>1:100.0%</t>
        </is>
      </c>
      <c r="L13437" t="inlineStr">
        <is>
          <t>MMM1 - Metropolitan area</t>
        </is>
      </c>
    </row>
    <row r="13438" ht="15" customHeight="1">
      <c r="A13438" t="inlineStr">
        <is>
          <t>Stafford Heights</t>
        </is>
      </c>
      <c r="B13438" t="inlineStr">
        <is>
          <t>QLD</t>
        </is>
      </c>
      <c r="C13438" t="n">
        <v>4053</v>
      </c>
      <c r="D13438" t="inlineStr">
        <is>
          <t>Delivery Area</t>
        </is>
      </c>
      <c r="F13438" t="inlineStr">
        <is>
          <t>4053|QLD</t>
        </is>
      </c>
      <c r="G13438" t="n">
        <v>1</v>
      </c>
      <c r="H13438" t="n">
        <v>1</v>
      </c>
      <c r="I13438" t="n">
        <v>22.5305</v>
      </c>
      <c r="J13438" s="31" t="n">
        <v>22.5306</v>
      </c>
      <c r="K13438" t="inlineStr">
        <is>
          <t>1:100.0%</t>
        </is>
      </c>
      <c r="L13438" t="inlineStr">
        <is>
          <t>MMM1 - Metropolitan area</t>
        </is>
      </c>
    </row>
    <row r="13439" ht="15" customHeight="1">
      <c r="A13439" t="inlineStr">
        <is>
          <t>Staffordshire Reef</t>
        </is>
      </c>
      <c r="B13439" t="inlineStr">
        <is>
          <t>VIC</t>
        </is>
      </c>
      <c r="C13439" t="n">
        <v>3351</v>
      </c>
      <c r="D13439" t="inlineStr">
        <is>
          <t>Delivery Area</t>
        </is>
      </c>
      <c r="F13439" t="inlineStr">
        <is>
          <t>3351|VIC</t>
        </is>
      </c>
      <c r="G13439" t="n">
        <v>5</v>
      </c>
      <c r="H13439" t="n">
        <v>0.7732</v>
      </c>
      <c r="I13439" t="n">
        <v>1173.625</v>
      </c>
      <c r="J13439" s="31" t="n">
        <v>1517.8621</v>
      </c>
      <c r="K13439" t="inlineStr">
        <is>
          <t>5:77.3%; 2:22.7%</t>
        </is>
      </c>
      <c r="L13439" t="inlineStr">
        <is>
          <t>MMM5 - Small rural town</t>
        </is>
      </c>
    </row>
    <row r="13440" ht="15" customHeight="1">
      <c r="A13440" t="inlineStr">
        <is>
          <t>Staghorn Flat</t>
        </is>
      </c>
      <c r="B13440" t="inlineStr">
        <is>
          <t>VIC</t>
        </is>
      </c>
      <c r="C13440" t="n">
        <v>3691</v>
      </c>
      <c r="D13440" t="inlineStr">
        <is>
          <t>Delivery Area</t>
        </is>
      </c>
      <c r="F13440" t="inlineStr">
        <is>
          <t>3691|VIC</t>
        </is>
      </c>
      <c r="G13440" t="n">
        <v>5</v>
      </c>
      <c r="H13440" t="n">
        <v>0.7355</v>
      </c>
      <c r="I13440" t="n">
        <v>1350.4175</v>
      </c>
      <c r="J13440" s="31" t="n">
        <v>1836.0219</v>
      </c>
      <c r="K13440" t="inlineStr">
        <is>
          <t>5:73.6%; 2:26.4%</t>
        </is>
      </c>
      <c r="L13440" t="inlineStr">
        <is>
          <t>MMM5 - Small rural town</t>
        </is>
      </c>
    </row>
    <row r="13441" ht="15" customHeight="1">
      <c r="A13441" t="inlineStr">
        <is>
          <t>Stake Hill</t>
        </is>
      </c>
      <c r="B13441" t="inlineStr">
        <is>
          <t>WA</t>
        </is>
      </c>
      <c r="C13441" t="n">
        <v>6181</v>
      </c>
      <c r="D13441" t="inlineStr">
        <is>
          <t>Delivery Area</t>
        </is>
      </c>
      <c r="F13441" t="inlineStr">
        <is>
          <t>6181|WA</t>
        </is>
      </c>
      <c r="G13441" t="n">
        <v>1</v>
      </c>
      <c r="H13441" t="n">
        <v>0.9831</v>
      </c>
      <c r="I13441" t="n">
        <v>8.8993</v>
      </c>
      <c r="J13441" s="31" t="n">
        <v>9.052</v>
      </c>
      <c r="K13441" t="inlineStr">
        <is>
          <t>1:98.3%; 2:1.7%</t>
        </is>
      </c>
      <c r="L13441" t="inlineStr">
        <is>
          <t>MMM1 - Metropolitan area</t>
        </is>
      </c>
    </row>
    <row r="13442" ht="15" customHeight="1">
      <c r="A13442" t="inlineStr">
        <is>
          <t>Stalworth</t>
        </is>
      </c>
      <c r="B13442" t="inlineStr">
        <is>
          <t>QLD</t>
        </is>
      </c>
      <c r="C13442" t="n">
        <v>4613</v>
      </c>
      <c r="D13442" t="inlineStr">
        <is>
          <t>Delivery Area</t>
        </is>
      </c>
      <c r="F13442" t="inlineStr">
        <is>
          <t>4613|QLD</t>
        </is>
      </c>
      <c r="G13442" t="n">
        <v>5</v>
      </c>
      <c r="H13442" t="n">
        <v>1</v>
      </c>
      <c r="I13442" t="n">
        <v>1749.9359</v>
      </c>
      <c r="J13442" s="31" t="n">
        <v>1749.936</v>
      </c>
      <c r="K13442" t="inlineStr">
        <is>
          <t>5:100.0%</t>
        </is>
      </c>
      <c r="L13442" t="inlineStr">
        <is>
          <t>MMM5 - Small rural town</t>
        </is>
      </c>
    </row>
    <row r="13443" ht="15" customHeight="1">
      <c r="A13443" t="inlineStr">
        <is>
          <t>Stamford</t>
        </is>
      </c>
      <c r="B13443" t="inlineStr">
        <is>
          <t>QLD</t>
        </is>
      </c>
      <c r="C13443" t="n">
        <v>4821</v>
      </c>
      <c r="D13443" t="inlineStr">
        <is>
          <t>Delivery Area</t>
        </is>
      </c>
      <c r="F13443" t="inlineStr">
        <is>
          <t>4821|QLD</t>
        </is>
      </c>
      <c r="G13443" t="n">
        <v>7</v>
      </c>
      <c r="H13443" t="n">
        <v>1</v>
      </c>
      <c r="I13443" t="n">
        <v>35113.9375</v>
      </c>
      <c r="J13443" s="31" t="n">
        <v>35113.9374</v>
      </c>
      <c r="K13443" t="inlineStr">
        <is>
          <t>7:100.0%</t>
        </is>
      </c>
      <c r="L13443" t="inlineStr">
        <is>
          <t>MMM7 - Very remote community</t>
        </is>
      </c>
    </row>
    <row r="13444" ht="15" customHeight="1">
      <c r="A13444" t="inlineStr">
        <is>
          <t>Stanage</t>
        </is>
      </c>
      <c r="B13444" t="inlineStr">
        <is>
          <t>QLD</t>
        </is>
      </c>
      <c r="C13444" t="n">
        <v>4702</v>
      </c>
      <c r="D13444" t="inlineStr">
        <is>
          <t>Delivery Area</t>
        </is>
      </c>
      <c r="F13444" t="inlineStr">
        <is>
          <t>4702|QLD</t>
        </is>
      </c>
      <c r="G13444" t="n">
        <v>5</v>
      </c>
      <c r="H13444" t="n">
        <v>0.4802</v>
      </c>
      <c r="I13444" t="n">
        <v>22921.6834</v>
      </c>
      <c r="J13444" s="31" t="n">
        <v>47733.5006</v>
      </c>
      <c r="K13444" t="inlineStr">
        <is>
          <t>5:48.0%; 6:45.9%; 7:4.0%; 2:2.0%; 3:0.1%</t>
        </is>
      </c>
      <c r="L13444" t="inlineStr">
        <is>
          <t>MMM5 - Small rural town</t>
        </is>
      </c>
    </row>
    <row r="13445" ht="15" customHeight="1">
      <c r="A13445" t="inlineStr">
        <is>
          <t>Stanborough</t>
        </is>
      </c>
      <c r="B13445" t="inlineStr">
        <is>
          <t>NSW</t>
        </is>
      </c>
      <c r="C13445" t="n">
        <v>2360</v>
      </c>
      <c r="D13445" t="inlineStr">
        <is>
          <t>Delivery Area</t>
        </is>
      </c>
      <c r="F13445" t="inlineStr">
        <is>
          <t>2360|NSW</t>
        </is>
      </c>
      <c r="G13445" t="n">
        <v>5</v>
      </c>
      <c r="H13445" t="n">
        <v>0.9373</v>
      </c>
      <c r="I13445" t="n">
        <v>3172.9255</v>
      </c>
      <c r="J13445" s="31" t="n">
        <v>3385.2978</v>
      </c>
      <c r="K13445" t="inlineStr">
        <is>
          <t>5:93.7%; 4:6.3%</t>
        </is>
      </c>
      <c r="L13445" t="inlineStr">
        <is>
          <t>MMM5 - Small rural town</t>
        </is>
      </c>
    </row>
    <row r="13446" ht="15" customHeight="1">
      <c r="A13446" t="inlineStr">
        <is>
          <t>Stanbridge</t>
        </is>
      </c>
      <c r="B13446" t="inlineStr">
        <is>
          <t>NSW</t>
        </is>
      </c>
      <c r="C13446" t="n">
        <v>2705</v>
      </c>
      <c r="D13446" t="inlineStr">
        <is>
          <t>Delivery Area</t>
        </is>
      </c>
      <c r="F13446" t="inlineStr">
        <is>
          <t>2705|NSW</t>
        </is>
      </c>
      <c r="G13446" t="n">
        <v>5</v>
      </c>
      <c r="H13446" t="n">
        <v>0.7568</v>
      </c>
      <c r="I13446" t="n">
        <v>854.5281</v>
      </c>
      <c r="J13446" s="31" t="n">
        <v>1129.1529</v>
      </c>
      <c r="K13446" t="inlineStr">
        <is>
          <t>5:75.7%; 4:24.3%</t>
        </is>
      </c>
      <c r="L13446" t="inlineStr">
        <is>
          <t>MMM5 - Small rural town</t>
        </is>
      </c>
    </row>
    <row r="13447" ht="15" customHeight="1">
      <c r="A13447" t="inlineStr">
        <is>
          <t>Stanford Merthyr</t>
        </is>
      </c>
      <c r="B13447" t="inlineStr">
        <is>
          <t>NSW</t>
        </is>
      </c>
      <c r="C13447" t="n">
        <v>2327</v>
      </c>
      <c r="D13447" t="inlineStr">
        <is>
          <t>Delivery Area</t>
        </is>
      </c>
      <c r="F13447" t="inlineStr">
        <is>
          <t>2327|NSW</t>
        </is>
      </c>
      <c r="G13447" t="n">
        <v>1</v>
      </c>
      <c r="H13447" t="n">
        <v>1</v>
      </c>
      <c r="I13447" t="n">
        <v>15.0688</v>
      </c>
      <c r="J13447" s="31" t="n">
        <v>15.0694</v>
      </c>
      <c r="K13447" t="inlineStr">
        <is>
          <t>1:100.0%</t>
        </is>
      </c>
      <c r="L13447" t="inlineStr">
        <is>
          <t>MMM1 - Metropolitan area</t>
        </is>
      </c>
    </row>
    <row r="13448" ht="15" customHeight="1">
      <c r="A13448" t="inlineStr">
        <is>
          <t>Stanhope</t>
        </is>
      </c>
      <c r="B13448" t="inlineStr">
        <is>
          <t>NSW</t>
        </is>
      </c>
      <c r="C13448" t="n">
        <v>2335</v>
      </c>
      <c r="D13448" t="inlineStr">
        <is>
          <t>Delivery Area</t>
        </is>
      </c>
      <c r="F13448" t="inlineStr">
        <is>
          <t>2335|NSW</t>
        </is>
      </c>
      <c r="G13448" t="n">
        <v>5</v>
      </c>
      <c r="H13448" t="n">
        <v>0.7127</v>
      </c>
      <c r="I13448" t="n">
        <v>191.3145</v>
      </c>
      <c r="J13448" s="31" t="n">
        <v>268.4372</v>
      </c>
      <c r="K13448" t="inlineStr">
        <is>
          <t>5:71.3%; 2:28.7%</t>
        </is>
      </c>
      <c r="L13448" t="inlineStr">
        <is>
          <t>MMM5 - Small rural town</t>
        </is>
      </c>
    </row>
    <row r="13449" ht="15" customHeight="1">
      <c r="A13449" t="inlineStr">
        <is>
          <t>Stanhope</t>
        </is>
      </c>
      <c r="B13449" t="inlineStr">
        <is>
          <t>VIC</t>
        </is>
      </c>
      <c r="C13449" t="n">
        <v>3623</v>
      </c>
      <c r="D13449" t="inlineStr">
        <is>
          <t>Delivery Area</t>
        </is>
      </c>
      <c r="F13449" t="inlineStr">
        <is>
          <t>3623|VIC</t>
        </is>
      </c>
      <c r="G13449" t="n">
        <v>5</v>
      </c>
      <c r="H13449" t="n">
        <v>1</v>
      </c>
      <c r="I13449" t="n">
        <v>130.4296</v>
      </c>
      <c r="J13449" s="31" t="n">
        <v>130.4296</v>
      </c>
      <c r="K13449" t="inlineStr">
        <is>
          <t>5:100.0%</t>
        </is>
      </c>
      <c r="L13449" t="inlineStr">
        <is>
          <t>MMM5 - Small rural town</t>
        </is>
      </c>
    </row>
    <row r="13450" ht="15" customHeight="1">
      <c r="A13450" t="inlineStr">
        <is>
          <t>Stanhope Gardens</t>
        </is>
      </c>
      <c r="B13450" t="inlineStr">
        <is>
          <t>NSW</t>
        </is>
      </c>
      <c r="C13450" t="n">
        <v>2768</v>
      </c>
      <c r="D13450" t="inlineStr">
        <is>
          <t>Delivery Area</t>
        </is>
      </c>
      <c r="F13450" t="inlineStr">
        <is>
          <t>2768|NSW</t>
        </is>
      </c>
      <c r="G13450" t="n">
        <v>1</v>
      </c>
      <c r="H13450" t="n">
        <v>1</v>
      </c>
      <c r="I13450" t="n">
        <v>9.0197</v>
      </c>
      <c r="J13450" s="31" t="n">
        <v>9.019399999999999</v>
      </c>
      <c r="K13450" t="inlineStr">
        <is>
          <t>1:100.0%</t>
        </is>
      </c>
      <c r="L13450" t="inlineStr">
        <is>
          <t>MMM1 - Metropolitan area</t>
        </is>
      </c>
    </row>
    <row r="13451" ht="15" customHeight="1">
      <c r="A13451" t="inlineStr">
        <is>
          <t>Stanhope South</t>
        </is>
      </c>
      <c r="B13451" t="inlineStr">
        <is>
          <t>VIC</t>
        </is>
      </c>
      <c r="C13451" t="n">
        <v>3623</v>
      </c>
      <c r="D13451" t="inlineStr">
        <is>
          <t>Delivery Area</t>
        </is>
      </c>
      <c r="F13451" t="inlineStr">
        <is>
          <t>3623|VIC</t>
        </is>
      </c>
      <c r="G13451" t="n">
        <v>5</v>
      </c>
      <c r="H13451" t="n">
        <v>1</v>
      </c>
      <c r="I13451" t="n">
        <v>130.4296</v>
      </c>
      <c r="J13451" s="31" t="n">
        <v>130.4296</v>
      </c>
      <c r="K13451" t="inlineStr">
        <is>
          <t>5:100.0%</t>
        </is>
      </c>
      <c r="L13451" t="inlineStr">
        <is>
          <t>MMM5 - Small rural town</t>
        </is>
      </c>
    </row>
    <row r="13452" ht="15" customHeight="1">
      <c r="A13452" t="inlineStr">
        <is>
          <t>Stanley</t>
        </is>
      </c>
      <c r="B13452" t="inlineStr">
        <is>
          <t>VIC</t>
        </is>
      </c>
      <c r="C13452" t="n">
        <v>3747</v>
      </c>
      <c r="D13452" t="inlineStr">
        <is>
          <t>Delivery Area</t>
        </is>
      </c>
      <c r="F13452" t="inlineStr">
        <is>
          <t>3747|VIC</t>
        </is>
      </c>
      <c r="G13452" t="n">
        <v>5</v>
      </c>
      <c r="H13452" t="n">
        <v>1</v>
      </c>
      <c r="I13452" t="n">
        <v>423.8094</v>
      </c>
      <c r="J13452" s="31" t="n">
        <v>423.8099</v>
      </c>
      <c r="K13452" t="inlineStr">
        <is>
          <t>5:100.0%</t>
        </is>
      </c>
      <c r="L13452" t="inlineStr">
        <is>
          <t>MMM5 - Small rural town</t>
        </is>
      </c>
    </row>
    <row r="13453" ht="15" customHeight="1">
      <c r="A13453" t="inlineStr">
        <is>
          <t>Stanley</t>
        </is>
      </c>
      <c r="B13453" t="inlineStr">
        <is>
          <t>SA</t>
        </is>
      </c>
      <c r="C13453" t="n">
        <v>5415</v>
      </c>
      <c r="D13453" t="inlineStr">
        <is>
          <t>Delivery Area</t>
        </is>
      </c>
      <c r="F13453" t="inlineStr">
        <is>
          <t>5415|SA</t>
        </is>
      </c>
      <c r="G13453" t="n">
        <v>5</v>
      </c>
      <c r="H13453" t="n">
        <v>1</v>
      </c>
      <c r="I13453" t="n">
        <v>130.8943</v>
      </c>
      <c r="J13453" s="31" t="n">
        <v>130.8943</v>
      </c>
      <c r="K13453" t="inlineStr">
        <is>
          <t>5:100.0%</t>
        </is>
      </c>
      <c r="L13453" t="inlineStr">
        <is>
          <t>MMM5 - Small rural town</t>
        </is>
      </c>
    </row>
    <row r="13454" ht="15" customHeight="1">
      <c r="A13454" t="inlineStr">
        <is>
          <t>Stanley</t>
        </is>
      </c>
      <c r="B13454" t="inlineStr">
        <is>
          <t>TAS</t>
        </is>
      </c>
      <c r="C13454" t="n">
        <v>7331</v>
      </c>
      <c r="D13454" t="inlineStr">
        <is>
          <t>Delivery Area</t>
        </is>
      </c>
      <c r="F13454" t="inlineStr">
        <is>
          <t>7331|TAS</t>
        </is>
      </c>
      <c r="G13454" t="n">
        <v>5</v>
      </c>
      <c r="H13454" t="n">
        <v>1</v>
      </c>
      <c r="I13454" t="n">
        <v>18.0188</v>
      </c>
      <c r="J13454" s="31" t="n">
        <v>18.0189</v>
      </c>
      <c r="K13454" t="inlineStr">
        <is>
          <t>5:100.0%</t>
        </is>
      </c>
      <c r="L13454" t="inlineStr">
        <is>
          <t>MMM5 - Small rural town</t>
        </is>
      </c>
    </row>
    <row r="13455" ht="15" customHeight="1">
      <c r="A13455" t="inlineStr">
        <is>
          <t>Stanley Flat</t>
        </is>
      </c>
      <c r="B13455" t="inlineStr">
        <is>
          <t>SA</t>
        </is>
      </c>
      <c r="C13455" t="n">
        <v>5453</v>
      </c>
      <c r="D13455" t="inlineStr">
        <is>
          <t>Delivery Area</t>
        </is>
      </c>
      <c r="F13455" t="inlineStr">
        <is>
          <t>5453|SA</t>
        </is>
      </c>
      <c r="G13455" t="n">
        <v>5</v>
      </c>
      <c r="H13455" t="n">
        <v>1</v>
      </c>
      <c r="I13455" t="n">
        <v>544.4625</v>
      </c>
      <c r="J13455" s="31" t="n">
        <v>544.4627</v>
      </c>
      <c r="K13455" t="inlineStr">
        <is>
          <t>5:100.0%</t>
        </is>
      </c>
      <c r="L13455" t="inlineStr">
        <is>
          <t>MMM5 - Small rural town</t>
        </is>
      </c>
    </row>
    <row r="13456" ht="15" customHeight="1">
      <c r="A13456" t="inlineStr">
        <is>
          <t>Stanmore</t>
        </is>
      </c>
      <c r="B13456" t="inlineStr">
        <is>
          <t>NSW</t>
        </is>
      </c>
      <c r="C13456" t="n">
        <v>2048</v>
      </c>
      <c r="D13456" t="inlineStr">
        <is>
          <t>Delivery Area</t>
        </is>
      </c>
      <c r="F13456" t="inlineStr">
        <is>
          <t>2048|NSW</t>
        </is>
      </c>
      <c r="G13456" t="n">
        <v>1</v>
      </c>
      <c r="H13456" t="n">
        <v>1</v>
      </c>
      <c r="I13456" t="n">
        <v>1.2175</v>
      </c>
      <c r="J13456" s="31" t="n">
        <v>1.218</v>
      </c>
      <c r="K13456" t="inlineStr">
        <is>
          <t>1:100.0%</t>
        </is>
      </c>
      <c r="L13456" t="inlineStr">
        <is>
          <t>MMM1 - Metropolitan area</t>
        </is>
      </c>
    </row>
    <row r="13457" ht="15" customHeight="1">
      <c r="A13457" t="inlineStr">
        <is>
          <t>Stanmore</t>
        </is>
      </c>
      <c r="B13457" t="inlineStr">
        <is>
          <t>QLD</t>
        </is>
      </c>
      <c r="C13457" t="n">
        <v>4514</v>
      </c>
      <c r="D13457" t="inlineStr">
        <is>
          <t>Delivery Area</t>
        </is>
      </c>
      <c r="F13457" t="inlineStr">
        <is>
          <t>4514|QLD</t>
        </is>
      </c>
      <c r="G13457" t="n">
        <v>5</v>
      </c>
      <c r="H13457" t="n">
        <v>0.7235</v>
      </c>
      <c r="I13457" t="n">
        <v>370.404</v>
      </c>
      <c r="J13457" s="31" t="n">
        <v>511.9867</v>
      </c>
      <c r="K13457" t="inlineStr">
        <is>
          <t>5:72.3%; 2:27.7%</t>
        </is>
      </c>
      <c r="L13457" t="inlineStr">
        <is>
          <t>MMM5 - Small rural town</t>
        </is>
      </c>
    </row>
    <row r="13458" ht="15" customHeight="1">
      <c r="A13458" t="inlineStr">
        <is>
          <t>Stannifer</t>
        </is>
      </c>
      <c r="B13458" t="inlineStr">
        <is>
          <t>NSW</t>
        </is>
      </c>
      <c r="C13458" t="n">
        <v>2369</v>
      </c>
      <c r="D13458" t="inlineStr">
        <is>
          <t>Delivery Area</t>
        </is>
      </c>
      <c r="F13458" t="inlineStr">
        <is>
          <t>2369|NSW</t>
        </is>
      </c>
      <c r="G13458" t="n">
        <v>5</v>
      </c>
      <c r="H13458" t="n">
        <v>1</v>
      </c>
      <c r="I13458" t="n">
        <v>347.5059</v>
      </c>
      <c r="J13458" s="31" t="n">
        <v>347.5058</v>
      </c>
      <c r="K13458" t="inlineStr">
        <is>
          <t>5:100.0%</t>
        </is>
      </c>
      <c r="L13458" t="inlineStr">
        <is>
          <t>MMM5 - Small rural town</t>
        </is>
      </c>
    </row>
    <row r="13459" ht="15" customHeight="1">
      <c r="A13459" t="inlineStr">
        <is>
          <t>Stannum</t>
        </is>
      </c>
      <c r="B13459" t="inlineStr">
        <is>
          <t>NSW</t>
        </is>
      </c>
      <c r="C13459" t="n">
        <v>2371</v>
      </c>
      <c r="D13459" t="inlineStr">
        <is>
          <t>Delivery Area</t>
        </is>
      </c>
      <c r="F13459" t="inlineStr">
        <is>
          <t>2371|NSW</t>
        </is>
      </c>
      <c r="G13459" t="n">
        <v>5</v>
      </c>
      <c r="H13459" t="n">
        <v>1</v>
      </c>
      <c r="I13459" t="n">
        <v>1900.603</v>
      </c>
      <c r="J13459" s="31" t="n">
        <v>1900.6028</v>
      </c>
      <c r="K13459" t="inlineStr">
        <is>
          <t>5:100.0%</t>
        </is>
      </c>
      <c r="L13459" t="inlineStr">
        <is>
          <t>MMM5 - Small rural town</t>
        </is>
      </c>
    </row>
    <row r="13460" ht="15" customHeight="1">
      <c r="A13460" t="inlineStr">
        <is>
          <t>Stansbury</t>
        </is>
      </c>
      <c r="B13460" t="inlineStr">
        <is>
          <t>SA</t>
        </is>
      </c>
      <c r="C13460" t="n">
        <v>5582</v>
      </c>
      <c r="D13460" t="inlineStr">
        <is>
          <t>Delivery Area</t>
        </is>
      </c>
      <c r="F13460" t="inlineStr">
        <is>
          <t>5582|SA</t>
        </is>
      </c>
      <c r="G13460" t="n">
        <v>6</v>
      </c>
      <c r="H13460" t="n">
        <v>1</v>
      </c>
      <c r="I13460" t="n">
        <v>60.8012</v>
      </c>
      <c r="J13460" s="31" t="n">
        <v>60.8014</v>
      </c>
      <c r="K13460" t="inlineStr">
        <is>
          <t>6:100.0%</t>
        </is>
      </c>
      <c r="L13460" t="inlineStr">
        <is>
          <t>MMM6 - Remote community</t>
        </is>
      </c>
    </row>
    <row r="13461" ht="15" customHeight="1">
      <c r="A13461" t="inlineStr">
        <is>
          <t>Stanthorpe</t>
        </is>
      </c>
      <c r="B13461" t="inlineStr">
        <is>
          <t>QLD</t>
        </is>
      </c>
      <c r="C13461" t="n">
        <v>4380</v>
      </c>
      <c r="D13461" t="inlineStr">
        <is>
          <t>Delivery Area</t>
        </is>
      </c>
      <c r="F13461" t="inlineStr">
        <is>
          <t>4380|QLD</t>
        </is>
      </c>
      <c r="G13461" t="n">
        <v>5</v>
      </c>
      <c r="H13461" t="n">
        <v>1</v>
      </c>
      <c r="I13461" t="n">
        <v>2068.6995</v>
      </c>
      <c r="J13461" s="31" t="n">
        <v>2068.6995</v>
      </c>
      <c r="K13461" t="inlineStr">
        <is>
          <t>5:100.0%</t>
        </is>
      </c>
      <c r="L13461" t="inlineStr">
        <is>
          <t>MMM5 - Small rural town</t>
        </is>
      </c>
    </row>
    <row r="13462" ht="15" customHeight="1">
      <c r="A13462" t="inlineStr">
        <is>
          <t>Stanwell</t>
        </is>
      </c>
      <c r="B13462" t="inlineStr">
        <is>
          <t>QLD</t>
        </is>
      </c>
      <c r="C13462" t="n">
        <v>4702</v>
      </c>
      <c r="D13462" t="inlineStr">
        <is>
          <t>Delivery Area</t>
        </is>
      </c>
      <c r="F13462" t="inlineStr">
        <is>
          <t>4702|QLD</t>
        </is>
      </c>
      <c r="G13462" t="n">
        <v>5</v>
      </c>
      <c r="H13462" t="n">
        <v>0.4802</v>
      </c>
      <c r="I13462" t="n">
        <v>22921.6834</v>
      </c>
      <c r="J13462" s="31" t="n">
        <v>47733.5006</v>
      </c>
      <c r="K13462" t="inlineStr">
        <is>
          <t>5:48.0%; 6:45.9%; 7:4.0%; 2:2.0%; 3:0.1%</t>
        </is>
      </c>
      <c r="L13462" t="inlineStr">
        <is>
          <t>MMM5 - Small rural town</t>
        </is>
      </c>
    </row>
    <row r="13463" ht="15" customHeight="1">
      <c r="A13463" t="inlineStr">
        <is>
          <t>Stanwell Park</t>
        </is>
      </c>
      <c r="B13463" t="inlineStr">
        <is>
          <t>NSW</t>
        </is>
      </c>
      <c r="C13463" t="n">
        <v>2508</v>
      </c>
      <c r="D13463" t="inlineStr">
        <is>
          <t>Delivery Area</t>
        </is>
      </c>
      <c r="F13463" t="inlineStr">
        <is>
          <t>2508|NSW</t>
        </is>
      </c>
      <c r="G13463" t="n">
        <v>2</v>
      </c>
      <c r="H13463" t="n">
        <v>0.8902</v>
      </c>
      <c r="I13463" t="n">
        <v>144.4331</v>
      </c>
      <c r="J13463" s="31" t="n">
        <v>162.241</v>
      </c>
      <c r="K13463" t="inlineStr">
        <is>
          <t>2:89.0%; 1:11.0%</t>
        </is>
      </c>
      <c r="L13463" t="inlineStr">
        <is>
          <t>MMM2 - Regional centre</t>
        </is>
      </c>
    </row>
    <row r="13464" ht="15" customHeight="1">
      <c r="A13464" t="inlineStr">
        <is>
          <t>Stanwell Tops</t>
        </is>
      </c>
      <c r="B13464" t="inlineStr">
        <is>
          <t>NSW</t>
        </is>
      </c>
      <c r="C13464" t="n">
        <v>2508</v>
      </c>
      <c r="D13464" t="inlineStr">
        <is>
          <t>Delivery Area</t>
        </is>
      </c>
      <c r="F13464" t="inlineStr">
        <is>
          <t>2508|NSW</t>
        </is>
      </c>
      <c r="G13464" t="n">
        <v>2</v>
      </c>
      <c r="H13464" t="n">
        <v>0.8902</v>
      </c>
      <c r="I13464" t="n">
        <v>144.4331</v>
      </c>
      <c r="J13464" s="31" t="n">
        <v>162.241</v>
      </c>
      <c r="K13464" t="inlineStr">
        <is>
          <t>2:89.0%; 1:11.0%</t>
        </is>
      </c>
      <c r="L13464" t="inlineStr">
        <is>
          <t>MMM2 - Regional centre</t>
        </is>
      </c>
    </row>
    <row r="13465" ht="15" customHeight="1">
      <c r="A13465" t="inlineStr">
        <is>
          <t>Stapleton</t>
        </is>
      </c>
      <c r="B13465" t="inlineStr">
        <is>
          <t>NT</t>
        </is>
      </c>
      <c r="C13465" t="n">
        <v>822</v>
      </c>
      <c r="D13465" t="inlineStr">
        <is>
          <t>Delivery Area</t>
        </is>
      </c>
      <c r="F13465" t="inlineStr">
        <is>
          <t>822|NT</t>
        </is>
      </c>
      <c r="G13465" t="n">
        <v>7</v>
      </c>
      <c r="H13465" t="n">
        <v>0.6977</v>
      </c>
      <c r="I13465" t="n">
        <v>105190.3322</v>
      </c>
      <c r="J13465" s="31" t="n">
        <v>150775.803</v>
      </c>
      <c r="K13465" t="inlineStr">
        <is>
          <t>7:69.8%; 6:28.8%; 5:1.2%; 2:0.2%</t>
        </is>
      </c>
      <c r="L13465" t="inlineStr">
        <is>
          <t>MMM7 - Very remote community</t>
        </is>
      </c>
    </row>
    <row r="13466" ht="15" customHeight="1">
      <c r="A13466" t="inlineStr">
        <is>
          <t>Stapylton</t>
        </is>
      </c>
      <c r="B13466" t="inlineStr">
        <is>
          <t>QLD</t>
        </is>
      </c>
      <c r="C13466" t="n">
        <v>4207</v>
      </c>
      <c r="D13466" t="inlineStr">
        <is>
          <t>Delivery Area</t>
        </is>
      </c>
      <c r="F13466" t="inlineStr">
        <is>
          <t>4207|QLD</t>
        </is>
      </c>
      <c r="G13466" t="n">
        <v>1</v>
      </c>
      <c r="H13466" t="n">
        <v>0.6541</v>
      </c>
      <c r="I13466" t="n">
        <v>184.3505</v>
      </c>
      <c r="J13466" s="31" t="n">
        <v>281.8511</v>
      </c>
      <c r="K13466" t="inlineStr">
        <is>
          <t>1:65.4%; 2:34.6%</t>
        </is>
      </c>
      <c r="L13466" t="inlineStr">
        <is>
          <t>MMM1 - Metropolitan area</t>
        </is>
      </c>
    </row>
    <row r="13467" ht="15" customHeight="1">
      <c r="A13467" t="inlineStr">
        <is>
          <t>Starcke</t>
        </is>
      </c>
      <c r="B13467" t="inlineStr">
        <is>
          <t>QLD</t>
        </is>
      </c>
      <c r="C13467" t="n">
        <v>4895</v>
      </c>
      <c r="D13467" t="inlineStr">
        <is>
          <t>Delivery Area</t>
        </is>
      </c>
      <c r="F13467" t="inlineStr">
        <is>
          <t>4895|QLD</t>
        </is>
      </c>
      <c r="G13467" t="n">
        <v>6</v>
      </c>
      <c r="H13467" t="n">
        <v>0.5265</v>
      </c>
      <c r="I13467" t="n">
        <v>4884.6321</v>
      </c>
      <c r="J13467" s="31" t="n">
        <v>9277.2547</v>
      </c>
      <c r="K13467" t="inlineStr">
        <is>
          <t>6:52.7%; 7:47.3%</t>
        </is>
      </c>
      <c r="L13467" t="inlineStr">
        <is>
          <t>MMM6 - Remote community</t>
        </is>
      </c>
    </row>
    <row r="13468" ht="15" customHeight="1">
      <c r="A13468" t="inlineStr">
        <is>
          <t>State Mine Gully</t>
        </is>
      </c>
      <c r="B13468" t="inlineStr">
        <is>
          <t>NSW</t>
        </is>
      </c>
      <c r="C13468" t="n">
        <v>2790</v>
      </c>
      <c r="D13468" t="inlineStr">
        <is>
          <t>Delivery Area</t>
        </is>
      </c>
      <c r="F13468" t="inlineStr">
        <is>
          <t>2790|NSW</t>
        </is>
      </c>
      <c r="G13468" t="n">
        <v>5</v>
      </c>
      <c r="H13468" t="n">
        <v>0.8792</v>
      </c>
      <c r="I13468" t="n">
        <v>2181.6104</v>
      </c>
      <c r="J13468" s="31" t="n">
        <v>2481.3231</v>
      </c>
      <c r="K13468" t="inlineStr">
        <is>
          <t>5:87.9%; 4:12.1%</t>
        </is>
      </c>
      <c r="L13468" t="inlineStr">
        <is>
          <t>MMM5 - Small rural town</t>
        </is>
      </c>
    </row>
    <row r="13469" ht="15" customHeight="1">
      <c r="A13469" t="inlineStr">
        <is>
          <t>Station Arcade</t>
        </is>
      </c>
      <c r="B13469" t="inlineStr">
        <is>
          <t>SA</t>
        </is>
      </c>
      <c r="C13469" t="n">
        <v>5000</v>
      </c>
      <c r="D13469" t="inlineStr">
        <is>
          <t>Delivery Area</t>
        </is>
      </c>
      <c r="E13469" t="inlineStr">
        <is>
          <t>PO BOXES &amp; BAGS</t>
        </is>
      </c>
      <c r="F13469" t="inlineStr">
        <is>
          <t>5000|SA</t>
        </is>
      </c>
      <c r="G13469" t="n">
        <v>1</v>
      </c>
      <c r="H13469" t="n">
        <v>1</v>
      </c>
      <c r="I13469" t="n">
        <v>10.4818</v>
      </c>
      <c r="J13469" s="31" t="n">
        <v>10.4824</v>
      </c>
      <c r="K13469" t="inlineStr">
        <is>
          <t>1:100.0%</t>
        </is>
      </c>
      <c r="L13469" t="inlineStr">
        <is>
          <t>MMM1 - Metropolitan area</t>
        </is>
      </c>
    </row>
    <row r="13470" ht="15" customHeight="1">
      <c r="A13470" t="inlineStr">
        <is>
          <t>Staughton Vale</t>
        </is>
      </c>
      <c r="B13470" t="inlineStr">
        <is>
          <t>VIC</t>
        </is>
      </c>
      <c r="C13470" t="n">
        <v>3340</v>
      </c>
      <c r="D13470" t="inlineStr">
        <is>
          <t>Delivery Area</t>
        </is>
      </c>
      <c r="F13470" t="inlineStr">
        <is>
          <t>3340|VIC</t>
        </is>
      </c>
      <c r="G13470" t="n">
        <v>2</v>
      </c>
      <c r="H13470" t="n">
        <v>0.4608</v>
      </c>
      <c r="I13470" t="n">
        <v>276.6543</v>
      </c>
      <c r="J13470" s="31" t="n">
        <v>600.3246</v>
      </c>
      <c r="K13470" t="inlineStr">
        <is>
          <t>2:46.1%; 5:27.1%; 3:23.9%; 1:3.0%</t>
        </is>
      </c>
      <c r="L13470" t="inlineStr">
        <is>
          <t>MMM2 - Regional centre</t>
        </is>
      </c>
    </row>
    <row r="13471" ht="15" customHeight="1">
      <c r="A13471" t="inlineStr">
        <is>
          <t>Stavely</t>
        </is>
      </c>
      <c r="B13471" t="inlineStr">
        <is>
          <t>VIC</t>
        </is>
      </c>
      <c r="C13471" t="n">
        <v>3379</v>
      </c>
      <c r="D13471" t="inlineStr">
        <is>
          <t>Delivery Area</t>
        </is>
      </c>
      <c r="F13471" t="inlineStr">
        <is>
          <t>3379|VIC</t>
        </is>
      </c>
      <c r="G13471" t="n">
        <v>5</v>
      </c>
      <c r="H13471" t="n">
        <v>1</v>
      </c>
      <c r="I13471" t="n">
        <v>1386.943</v>
      </c>
      <c r="J13471" s="31" t="n">
        <v>1386.9432</v>
      </c>
      <c r="K13471" t="inlineStr">
        <is>
          <t>5:100.0%</t>
        </is>
      </c>
      <c r="L13471" t="inlineStr">
        <is>
          <t>MMM5 - Small rural town</t>
        </is>
      </c>
    </row>
    <row r="13472" ht="15" customHeight="1">
      <c r="A13472" t="inlineStr">
        <is>
          <t>Staverton</t>
        </is>
      </c>
      <c r="B13472" t="inlineStr">
        <is>
          <t>TAS</t>
        </is>
      </c>
      <c r="C13472" t="n">
        <v>7306</v>
      </c>
      <c r="D13472" t="inlineStr">
        <is>
          <t>Delivery Area</t>
        </is>
      </c>
      <c r="F13472" t="inlineStr">
        <is>
          <t>7306|TAS</t>
        </is>
      </c>
      <c r="G13472" t="n">
        <v>5</v>
      </c>
      <c r="H13472" t="n">
        <v>0.6974</v>
      </c>
      <c r="I13472" t="n">
        <v>1076.3682</v>
      </c>
      <c r="J13472" s="31" t="n">
        <v>1543.5003</v>
      </c>
      <c r="K13472" t="inlineStr">
        <is>
          <t>5:69.7%; 6:24.7%; 3:5.5%</t>
        </is>
      </c>
      <c r="L13472" t="inlineStr">
        <is>
          <t>MMM5 - Small rural town</t>
        </is>
      </c>
    </row>
    <row r="13473" ht="15" customHeight="1">
      <c r="A13473" t="inlineStr">
        <is>
          <t>Stawell</t>
        </is>
      </c>
      <c r="B13473" t="inlineStr">
        <is>
          <t>VIC</t>
        </is>
      </c>
      <c r="C13473" t="n">
        <v>3380</v>
      </c>
      <c r="D13473" t="inlineStr">
        <is>
          <t>Delivery Area</t>
        </is>
      </c>
      <c r="F13473" t="inlineStr">
        <is>
          <t>3380|VIC</t>
        </is>
      </c>
      <c r="G13473" t="n">
        <v>4</v>
      </c>
      <c r="H13473" t="n">
        <v>1</v>
      </c>
      <c r="I13473" t="n">
        <v>93.1405</v>
      </c>
      <c r="J13473" s="31" t="n">
        <v>93.1404</v>
      </c>
      <c r="K13473" t="inlineStr">
        <is>
          <t>4:100.0%</t>
        </is>
      </c>
      <c r="L13473" t="inlineStr">
        <is>
          <t>MMM4 - Medium rural town</t>
        </is>
      </c>
    </row>
    <row r="13474" ht="15" customHeight="1">
      <c r="A13474" t="inlineStr">
        <is>
          <t>Stawell West</t>
        </is>
      </c>
      <c r="B13474" t="inlineStr">
        <is>
          <t>VIC</t>
        </is>
      </c>
      <c r="C13474" t="n">
        <v>3380</v>
      </c>
      <c r="D13474" t="inlineStr">
        <is>
          <t>Delivery Area</t>
        </is>
      </c>
      <c r="F13474" t="inlineStr">
        <is>
          <t>3380|VIC</t>
        </is>
      </c>
      <c r="G13474" t="n">
        <v>4</v>
      </c>
      <c r="H13474" t="n">
        <v>1</v>
      </c>
      <c r="I13474" t="n">
        <v>93.1405</v>
      </c>
      <c r="J13474" s="31" t="n">
        <v>93.1404</v>
      </c>
      <c r="K13474" t="inlineStr">
        <is>
          <t>4:100.0%</t>
        </is>
      </c>
      <c r="L13474" t="inlineStr">
        <is>
          <t>MMM4 - Medium rural town</t>
        </is>
      </c>
    </row>
    <row r="13475" ht="15" customHeight="1">
      <c r="A13475" t="inlineStr">
        <is>
          <t>Steam Plains</t>
        </is>
      </c>
      <c r="B13475" t="inlineStr">
        <is>
          <t>NSW</t>
        </is>
      </c>
      <c r="C13475" t="n">
        <v>2710</v>
      </c>
      <c r="D13475" t="inlineStr">
        <is>
          <t>Delivery Area</t>
        </is>
      </c>
      <c r="F13475" t="inlineStr">
        <is>
          <t>2710|NSW</t>
        </is>
      </c>
      <c r="G13475" t="n">
        <v>5</v>
      </c>
      <c r="H13475" t="n">
        <v>0.9379</v>
      </c>
      <c r="I13475" t="n">
        <v>9816.7268</v>
      </c>
      <c r="J13475" s="31" t="n">
        <v>10466.1631</v>
      </c>
      <c r="K13475" t="inlineStr">
        <is>
          <t>5:93.8%; 6:4.8%; 4:1.4%</t>
        </is>
      </c>
      <c r="L13475" t="inlineStr">
        <is>
          <t>MMM5 - Small rural town</t>
        </is>
      </c>
    </row>
    <row r="13476" ht="15" customHeight="1">
      <c r="A13476" t="inlineStr">
        <is>
          <t>Steels Creek</t>
        </is>
      </c>
      <c r="B13476" t="inlineStr">
        <is>
          <t>VIC</t>
        </is>
      </c>
      <c r="C13476" t="n">
        <v>3775</v>
      </c>
      <c r="D13476" t="inlineStr">
        <is>
          <t>Delivery Area</t>
        </is>
      </c>
      <c r="F13476" t="inlineStr">
        <is>
          <t>3775|VIC</t>
        </is>
      </c>
      <c r="G13476" t="n">
        <v>2</v>
      </c>
      <c r="H13476" t="n">
        <v>1</v>
      </c>
      <c r="I13476" t="n">
        <v>173.7615</v>
      </c>
      <c r="J13476" s="31" t="n">
        <v>173.7615</v>
      </c>
      <c r="K13476" t="inlineStr">
        <is>
          <t>2:100.0%</t>
        </is>
      </c>
      <c r="L13476" t="inlineStr">
        <is>
          <t>MMM2 - Regional centre</t>
        </is>
      </c>
    </row>
    <row r="13477" ht="15" customHeight="1">
      <c r="A13477" t="inlineStr">
        <is>
          <t>Steelton</t>
        </is>
      </c>
      <c r="B13477" t="inlineStr">
        <is>
          <t>SA</t>
        </is>
      </c>
      <c r="C13477" t="n">
        <v>5413</v>
      </c>
      <c r="D13477" t="inlineStr">
        <is>
          <t>Delivery Area</t>
        </is>
      </c>
      <c r="F13477" t="inlineStr">
        <is>
          <t>5413|SA</t>
        </is>
      </c>
      <c r="G13477" t="n">
        <v>5</v>
      </c>
      <c r="H13477" t="n">
        <v>1</v>
      </c>
      <c r="I13477" t="n">
        <v>502.8394</v>
      </c>
      <c r="J13477" s="31" t="n">
        <v>502.8396</v>
      </c>
      <c r="K13477" t="inlineStr">
        <is>
          <t>5:100.0%</t>
        </is>
      </c>
      <c r="L13477" t="inlineStr">
        <is>
          <t>MMM5 - Small rural town</t>
        </is>
      </c>
    </row>
    <row r="13478" ht="15" customHeight="1">
      <c r="A13478" t="inlineStr">
        <is>
          <t>Steeple Flat</t>
        </is>
      </c>
      <c r="B13478" t="inlineStr">
        <is>
          <t>NSW</t>
        </is>
      </c>
      <c r="C13478" t="n">
        <v>2631</v>
      </c>
      <c r="D13478" t="inlineStr">
        <is>
          <t>Delivery Area</t>
        </is>
      </c>
      <c r="F13478" t="inlineStr">
        <is>
          <t>2631|NSW</t>
        </is>
      </c>
      <c r="G13478" t="n">
        <v>5</v>
      </c>
      <c r="H13478" t="n">
        <v>1</v>
      </c>
      <c r="I13478" t="n">
        <v>1199.4934</v>
      </c>
      <c r="J13478" s="31" t="n">
        <v>1199.4934</v>
      </c>
      <c r="K13478" t="inlineStr">
        <is>
          <t>5:100.0%</t>
        </is>
      </c>
      <c r="L13478" t="inlineStr">
        <is>
          <t>MMM5 - Small rural town</t>
        </is>
      </c>
    </row>
    <row r="13479" ht="15" customHeight="1">
      <c r="A13479" t="inlineStr">
        <is>
          <t>Steiglitz</t>
        </is>
      </c>
      <c r="B13479" t="inlineStr">
        <is>
          <t>VIC</t>
        </is>
      </c>
      <c r="C13479" t="n">
        <v>3331</v>
      </c>
      <c r="D13479" t="inlineStr">
        <is>
          <t>Delivery Area</t>
        </is>
      </c>
      <c r="F13479" t="inlineStr">
        <is>
          <t>3331|VIC</t>
        </is>
      </c>
      <c r="G13479" t="n">
        <v>2</v>
      </c>
      <c r="H13479" t="n">
        <v>0.5322</v>
      </c>
      <c r="I13479" t="n">
        <v>140.5355</v>
      </c>
      <c r="J13479" s="31" t="n">
        <v>264.0579</v>
      </c>
      <c r="K13479" t="inlineStr">
        <is>
          <t>2:53.2%; 5:24.6%; 4:22.2%</t>
        </is>
      </c>
      <c r="L13479" t="inlineStr">
        <is>
          <t>MMM2 - Regional centre</t>
        </is>
      </c>
    </row>
    <row r="13480" ht="15" customHeight="1">
      <c r="A13480" t="inlineStr">
        <is>
          <t>Steiglitz</t>
        </is>
      </c>
      <c r="B13480" t="inlineStr">
        <is>
          <t>QLD</t>
        </is>
      </c>
      <c r="C13480" t="n">
        <v>4207</v>
      </c>
      <c r="D13480" t="inlineStr">
        <is>
          <t>Delivery Area</t>
        </is>
      </c>
      <c r="F13480" t="inlineStr">
        <is>
          <t>4207|QLD</t>
        </is>
      </c>
      <c r="G13480" t="n">
        <v>1</v>
      </c>
      <c r="H13480" t="n">
        <v>0.6541</v>
      </c>
      <c r="I13480" t="n">
        <v>184.3505</v>
      </c>
      <c r="J13480" s="31" t="n">
        <v>281.8511</v>
      </c>
      <c r="K13480" t="inlineStr">
        <is>
          <t>1:65.4%; 2:34.6%</t>
        </is>
      </c>
      <c r="L13480" t="inlineStr">
        <is>
          <t>MMM1 - Metropolitan area</t>
        </is>
      </c>
    </row>
    <row r="13481" ht="15" customHeight="1">
      <c r="A13481" t="inlineStr">
        <is>
          <t>Steinfeld</t>
        </is>
      </c>
      <c r="B13481" t="inlineStr">
        <is>
          <t>SA</t>
        </is>
      </c>
      <c r="C13481" t="n">
        <v>5356</v>
      </c>
      <c r="D13481" t="inlineStr">
        <is>
          <t>Delivery Area</t>
        </is>
      </c>
      <c r="F13481" t="inlineStr">
        <is>
          <t>5356|SA</t>
        </is>
      </c>
      <c r="G13481" t="n">
        <v>5</v>
      </c>
      <c r="H13481" t="n">
        <v>1</v>
      </c>
      <c r="I13481" t="n">
        <v>666.061</v>
      </c>
      <c r="J13481" s="31" t="n">
        <v>666.0608</v>
      </c>
      <c r="K13481" t="inlineStr">
        <is>
          <t>5:100.0%</t>
        </is>
      </c>
      <c r="L13481" t="inlineStr">
        <is>
          <t>MMM5 - Small rural town</t>
        </is>
      </c>
    </row>
    <row r="13482" ht="15" customHeight="1">
      <c r="A13482" t="inlineStr">
        <is>
          <t>Stephens Island</t>
        </is>
      </c>
      <c r="B13482" t="inlineStr">
        <is>
          <t>QLD</t>
        </is>
      </c>
      <c r="C13482" t="n">
        <v>4875</v>
      </c>
      <c r="D13482" t="inlineStr">
        <is>
          <t>Delivery Area</t>
        </is>
      </c>
      <c r="F13482" t="inlineStr">
        <is>
          <t>4875|QLD</t>
        </is>
      </c>
      <c r="G13482" t="n">
        <v>7</v>
      </c>
      <c r="H13482" t="n">
        <v>1</v>
      </c>
      <c r="I13482" t="n">
        <v>851.0940000000001</v>
      </c>
      <c r="J13482" s="31" t="n">
        <v>851.0942</v>
      </c>
      <c r="K13482" t="inlineStr">
        <is>
          <t>7:100.0%</t>
        </is>
      </c>
      <c r="L13482" t="inlineStr">
        <is>
          <t>MMM7 - Very remote community</t>
        </is>
      </c>
    </row>
    <row r="13483" ht="15" customHeight="1">
      <c r="A13483" t="inlineStr">
        <is>
          <t>Stephenston</t>
        </is>
      </c>
      <c r="B13483" t="inlineStr">
        <is>
          <t>SA</t>
        </is>
      </c>
      <c r="C13483" t="n">
        <v>5433</v>
      </c>
      <c r="D13483" t="inlineStr">
        <is>
          <t>Delivery Area</t>
        </is>
      </c>
      <c r="F13483" t="inlineStr">
        <is>
          <t>5433|SA</t>
        </is>
      </c>
      <c r="G13483" t="n">
        <v>5</v>
      </c>
      <c r="H13483" t="n">
        <v>1</v>
      </c>
      <c r="I13483" t="n">
        <v>1490.1464</v>
      </c>
      <c r="J13483" s="31" t="n">
        <v>1490.1463</v>
      </c>
      <c r="K13483" t="inlineStr">
        <is>
          <t>5:100.0%</t>
        </is>
      </c>
      <c r="L13483" t="inlineStr">
        <is>
          <t>MMM5 - Small rural town</t>
        </is>
      </c>
    </row>
    <row r="13484" ht="15" customHeight="1">
      <c r="A13484" t="inlineStr">
        <is>
          <t>Stepney</t>
        </is>
      </c>
      <c r="B13484" t="inlineStr">
        <is>
          <t>SA</t>
        </is>
      </c>
      <c r="C13484" t="n">
        <v>5069</v>
      </c>
      <c r="D13484" t="inlineStr">
        <is>
          <t>Delivery Area</t>
        </is>
      </c>
      <c r="F13484" t="inlineStr">
        <is>
          <t>5069|SA</t>
        </is>
      </c>
      <c r="G13484" t="n">
        <v>1</v>
      </c>
      <c r="H13484" t="n">
        <v>1</v>
      </c>
      <c r="I13484" t="n">
        <v>3.8455</v>
      </c>
      <c r="J13484" s="31" t="n">
        <v>3.8454</v>
      </c>
      <c r="K13484" t="inlineStr">
        <is>
          <t>1:100.0%</t>
        </is>
      </c>
      <c r="L13484" t="inlineStr">
        <is>
          <t>MMM1 - Metropolitan area</t>
        </is>
      </c>
    </row>
    <row r="13485" ht="15" customHeight="1">
      <c r="A13485" t="inlineStr">
        <is>
          <t>Steppes</t>
        </is>
      </c>
      <c r="B13485" t="inlineStr">
        <is>
          <t>TAS</t>
        </is>
      </c>
      <c r="C13485" t="n">
        <v>7030</v>
      </c>
      <c r="D13485" t="inlineStr">
        <is>
          <t>Delivery Area</t>
        </is>
      </c>
      <c r="F13485" t="inlineStr">
        <is>
          <t>7030|TAS</t>
        </is>
      </c>
      <c r="G13485" t="n">
        <v>5</v>
      </c>
      <c r="H13485" t="n">
        <v>0.7402</v>
      </c>
      <c r="I13485" t="n">
        <v>2450.0824</v>
      </c>
      <c r="J13485" s="31" t="n">
        <v>3309.9717</v>
      </c>
      <c r="K13485" t="inlineStr">
        <is>
          <t>5:74.0%; 6:13.4%; 2:12.5%; 4:0.0%</t>
        </is>
      </c>
      <c r="L13485" t="inlineStr">
        <is>
          <t>MMM5 - Small rural town</t>
        </is>
      </c>
    </row>
    <row r="13486" ht="15" customHeight="1">
      <c r="A13486" t="inlineStr">
        <is>
          <t>Stewart Creek Valley</t>
        </is>
      </c>
      <c r="B13486" t="inlineStr">
        <is>
          <t>QLD</t>
        </is>
      </c>
      <c r="C13486" t="n">
        <v>4873</v>
      </c>
      <c r="D13486" t="inlineStr">
        <is>
          <t>Delivery Area</t>
        </is>
      </c>
      <c r="F13486" t="inlineStr">
        <is>
          <t>4873|QLD</t>
        </is>
      </c>
      <c r="G13486" t="n">
        <v>6</v>
      </c>
      <c r="H13486" t="n">
        <v>0.7092000000000001</v>
      </c>
      <c r="I13486" t="n">
        <v>1108.0548</v>
      </c>
      <c r="J13486" s="31" t="n">
        <v>1562.4059</v>
      </c>
      <c r="K13486" t="inlineStr">
        <is>
          <t>6:70.9%; 5:29.1%; 7:0.0%</t>
        </is>
      </c>
      <c r="L13486" t="inlineStr">
        <is>
          <t>MMM6 - Remote community</t>
        </is>
      </c>
    </row>
    <row r="13487" ht="15" customHeight="1">
      <c r="A13487" t="inlineStr">
        <is>
          <t>Stewart Range</t>
        </is>
      </c>
      <c r="B13487" t="inlineStr">
        <is>
          <t>SA</t>
        </is>
      </c>
      <c r="C13487" t="n">
        <v>5271</v>
      </c>
      <c r="D13487" t="inlineStr">
        <is>
          <t>Delivery Area</t>
        </is>
      </c>
      <c r="F13487" t="inlineStr">
        <is>
          <t>5271|SA</t>
        </is>
      </c>
      <c r="G13487" t="n">
        <v>5</v>
      </c>
      <c r="H13487" t="n">
        <v>0.8089</v>
      </c>
      <c r="I13487" t="n">
        <v>2217.2843</v>
      </c>
      <c r="J13487" s="31" t="n">
        <v>2741.1321</v>
      </c>
      <c r="K13487" t="inlineStr">
        <is>
          <t>5:80.9%; 6:14.9%; 4:4.2%</t>
        </is>
      </c>
      <c r="L13487" t="inlineStr">
        <is>
          <t>MMM5 - Small rural town</t>
        </is>
      </c>
    </row>
    <row r="13488" ht="15" customHeight="1">
      <c r="A13488" t="inlineStr">
        <is>
          <t>Stewarton</t>
        </is>
      </c>
      <c r="B13488" t="inlineStr">
        <is>
          <t>VIC</t>
        </is>
      </c>
      <c r="C13488" t="n">
        <v>3725</v>
      </c>
      <c r="D13488" t="inlineStr">
        <is>
          <t>Delivery Area</t>
        </is>
      </c>
      <c r="F13488" t="inlineStr">
        <is>
          <t>3725|VIC</t>
        </is>
      </c>
      <c r="G13488" t="n">
        <v>5</v>
      </c>
      <c r="H13488" t="n">
        <v>1</v>
      </c>
      <c r="I13488" t="n">
        <v>309.4688</v>
      </c>
      <c r="J13488" s="31" t="n">
        <v>309.469</v>
      </c>
      <c r="K13488" t="inlineStr">
        <is>
          <t>5:100.0%</t>
        </is>
      </c>
      <c r="L13488" t="inlineStr">
        <is>
          <t>MMM5 - Small rural town</t>
        </is>
      </c>
    </row>
    <row r="13489" ht="15" customHeight="1">
      <c r="A13489" t="inlineStr">
        <is>
          <t>Stewarton</t>
        </is>
      </c>
      <c r="B13489" t="inlineStr">
        <is>
          <t>QLD</t>
        </is>
      </c>
      <c r="C13489" t="n">
        <v>4702</v>
      </c>
      <c r="D13489" t="inlineStr">
        <is>
          <t>Delivery Area</t>
        </is>
      </c>
      <c r="F13489" t="inlineStr">
        <is>
          <t>4702|QLD</t>
        </is>
      </c>
      <c r="G13489" t="n">
        <v>5</v>
      </c>
      <c r="H13489" t="n">
        <v>0.4802</v>
      </c>
      <c r="I13489" t="n">
        <v>22921.6834</v>
      </c>
      <c r="J13489" s="31" t="n">
        <v>47733.5006</v>
      </c>
      <c r="K13489" t="inlineStr">
        <is>
          <t>5:48.0%; 6:45.9%; 7:4.0%; 2:2.0%; 3:0.1%</t>
        </is>
      </c>
      <c r="L13489" t="inlineStr">
        <is>
          <t>MMM5 - Small rural town</t>
        </is>
      </c>
    </row>
    <row r="13490" ht="15" customHeight="1">
      <c r="A13490" t="inlineStr">
        <is>
          <t>Stewarts Brook</t>
        </is>
      </c>
      <c r="B13490" t="inlineStr">
        <is>
          <t>NSW</t>
        </is>
      </c>
      <c r="C13490" t="n">
        <v>2337</v>
      </c>
      <c r="D13490" t="inlineStr">
        <is>
          <t>Delivery Area</t>
        </is>
      </c>
      <c r="F13490" t="inlineStr">
        <is>
          <t>2337|NSW</t>
        </is>
      </c>
      <c r="G13490" t="n">
        <v>5</v>
      </c>
      <c r="H13490" t="n">
        <v>0.9644</v>
      </c>
      <c r="I13490" t="n">
        <v>3213.153</v>
      </c>
      <c r="J13490" s="31" t="n">
        <v>3331.7268</v>
      </c>
      <c r="K13490" t="inlineStr">
        <is>
          <t>5:96.4%; 4:3.6%</t>
        </is>
      </c>
      <c r="L13490" t="inlineStr">
        <is>
          <t>MMM5 - Small rural town</t>
        </is>
      </c>
    </row>
    <row r="13491" ht="15" customHeight="1">
      <c r="A13491" t="inlineStr">
        <is>
          <t>Stewarts Mount</t>
        </is>
      </c>
      <c r="B13491" t="inlineStr">
        <is>
          <t>NSW</t>
        </is>
      </c>
      <c r="C13491" t="n">
        <v>2795</v>
      </c>
      <c r="D13491" t="inlineStr">
        <is>
          <t>Delivery Area</t>
        </is>
      </c>
      <c r="F13491" t="inlineStr">
        <is>
          <t>2795|NSW</t>
        </is>
      </c>
      <c r="G13491" t="n">
        <v>5</v>
      </c>
      <c r="H13491" t="n">
        <v>0.8552</v>
      </c>
      <c r="I13491" t="n">
        <v>4539.0867</v>
      </c>
      <c r="J13491" s="31" t="n">
        <v>5307.5248</v>
      </c>
      <c r="K13491" t="inlineStr">
        <is>
          <t>5:85.5%; 3:14.5%</t>
        </is>
      </c>
      <c r="L13491" t="inlineStr">
        <is>
          <t>MMM5 - Small rural town</t>
        </is>
      </c>
    </row>
    <row r="13492" ht="15" customHeight="1">
      <c r="A13492" t="inlineStr">
        <is>
          <t>Stewarts River</t>
        </is>
      </c>
      <c r="B13492" t="inlineStr">
        <is>
          <t>NSW</t>
        </is>
      </c>
      <c r="C13492" t="n">
        <v>2443</v>
      </c>
      <c r="D13492" t="inlineStr">
        <is>
          <t>Delivery Area</t>
        </is>
      </c>
      <c r="F13492" t="inlineStr">
        <is>
          <t>2443|NSW</t>
        </is>
      </c>
      <c r="G13492" t="n">
        <v>5</v>
      </c>
      <c r="H13492" t="n">
        <v>0.7899</v>
      </c>
      <c r="I13492" t="n">
        <v>246.8677</v>
      </c>
      <c r="J13492" s="31" t="n">
        <v>312.5374</v>
      </c>
      <c r="K13492" t="inlineStr">
        <is>
          <t>5:79.0%; 4:21.0%</t>
        </is>
      </c>
      <c r="L13492" t="inlineStr">
        <is>
          <t>MMM5 - Small rural town</t>
        </is>
      </c>
    </row>
    <row r="13493" ht="15" customHeight="1">
      <c r="A13493" t="inlineStr">
        <is>
          <t>Stieglitz</t>
        </is>
      </c>
      <c r="B13493" t="inlineStr">
        <is>
          <t>TAS</t>
        </is>
      </c>
      <c r="C13493" t="n">
        <v>7216</v>
      </c>
      <c r="D13493" t="inlineStr">
        <is>
          <t>Delivery Area</t>
        </is>
      </c>
      <c r="F13493" t="inlineStr">
        <is>
          <t>7216|TAS</t>
        </is>
      </c>
      <c r="G13493" t="n">
        <v>5</v>
      </c>
      <c r="H13493" t="n">
        <v>1</v>
      </c>
      <c r="I13493" t="n">
        <v>791.9212</v>
      </c>
      <c r="J13493" s="31" t="n">
        <v>791.9211</v>
      </c>
      <c r="K13493" t="inlineStr">
        <is>
          <t>5:100.0%</t>
        </is>
      </c>
      <c r="L13493" t="inlineStr">
        <is>
          <t>MMM5 - Small rural town</t>
        </is>
      </c>
    </row>
    <row r="13494" ht="15" customHeight="1">
      <c r="A13494" t="inlineStr">
        <is>
          <t>Stirling</t>
        </is>
      </c>
      <c r="B13494" t="inlineStr">
        <is>
          <t>ACT</t>
        </is>
      </c>
      <c r="C13494" t="n">
        <v>2611</v>
      </c>
      <c r="D13494" t="inlineStr">
        <is>
          <t>Delivery Area</t>
        </is>
      </c>
      <c r="F13494" t="inlineStr">
        <is>
          <t>2611|ACT</t>
        </is>
      </c>
      <c r="G13494" t="n">
        <v>5</v>
      </c>
      <c r="H13494" t="n">
        <v>0.8545</v>
      </c>
      <c r="I13494" t="n">
        <v>1331.7827</v>
      </c>
      <c r="J13494" s="31" t="n">
        <v>1558.6312</v>
      </c>
      <c r="K13494" t="inlineStr">
        <is>
          <t>5:85.4%; 2:10.0%; 1:4.5%</t>
        </is>
      </c>
      <c r="L13494" t="inlineStr">
        <is>
          <t>MMM5 - Small rural town</t>
        </is>
      </c>
    </row>
    <row r="13495" ht="15" customHeight="1">
      <c r="A13495" t="inlineStr">
        <is>
          <t>Stirling</t>
        </is>
      </c>
      <c r="B13495" t="inlineStr">
        <is>
          <t>VIC</t>
        </is>
      </c>
      <c r="C13495" t="n">
        <v>3893</v>
      </c>
      <c r="D13495" t="inlineStr">
        <is>
          <t>Delivery Area</t>
        </is>
      </c>
      <c r="F13495" t="inlineStr">
        <is>
          <t>3893|VIC</t>
        </is>
      </c>
      <c r="G13495" t="n">
        <v>5</v>
      </c>
      <c r="H13495" t="n">
        <v>1</v>
      </c>
      <c r="I13495" t="n">
        <v>528.0895</v>
      </c>
      <c r="J13495" s="31" t="n">
        <v>528.0895</v>
      </c>
      <c r="K13495" t="inlineStr">
        <is>
          <t>5:100.0%</t>
        </is>
      </c>
      <c r="L13495" t="inlineStr">
        <is>
          <t>MMM5 - Small rural town</t>
        </is>
      </c>
    </row>
    <row r="13496" ht="15" customHeight="1">
      <c r="A13496" t="inlineStr">
        <is>
          <t>Stirling</t>
        </is>
      </c>
      <c r="B13496" t="inlineStr">
        <is>
          <t>SA</t>
        </is>
      </c>
      <c r="C13496" t="n">
        <v>5152</v>
      </c>
      <c r="D13496" t="inlineStr">
        <is>
          <t>Delivery Area</t>
        </is>
      </c>
      <c r="F13496" t="inlineStr">
        <is>
          <t>5152|SA</t>
        </is>
      </c>
      <c r="G13496" t="n">
        <v>1</v>
      </c>
      <c r="H13496" t="n">
        <v>1</v>
      </c>
      <c r="I13496" t="n">
        <v>32.8327</v>
      </c>
      <c r="J13496" s="31" t="n">
        <v>32.833</v>
      </c>
      <c r="K13496" t="inlineStr">
        <is>
          <t>1:100.0%</t>
        </is>
      </c>
      <c r="L13496" t="inlineStr">
        <is>
          <t>MMM1 - Metropolitan area</t>
        </is>
      </c>
    </row>
    <row r="13497" ht="15" customHeight="1">
      <c r="A13497" t="inlineStr">
        <is>
          <t>Stirling</t>
        </is>
      </c>
      <c r="B13497" t="inlineStr">
        <is>
          <t>WA</t>
        </is>
      </c>
      <c r="C13497" t="n">
        <v>6021</v>
      </c>
      <c r="D13497" t="inlineStr">
        <is>
          <t>Delivery Area</t>
        </is>
      </c>
      <c r="F13497" t="inlineStr">
        <is>
          <t>6021|WA</t>
        </is>
      </c>
      <c r="G13497" t="n">
        <v>1</v>
      </c>
      <c r="H13497" t="n">
        <v>1</v>
      </c>
      <c r="I13497" t="n">
        <v>11.9033</v>
      </c>
      <c r="J13497" s="31" t="n">
        <v>11.9028</v>
      </c>
      <c r="K13497" t="inlineStr">
        <is>
          <t>1:100.0%</t>
        </is>
      </c>
      <c r="L13497" t="inlineStr">
        <is>
          <t>MMM1 - Metropolitan area</t>
        </is>
      </c>
    </row>
    <row r="13498" ht="15" customHeight="1">
      <c r="A13498" t="inlineStr">
        <is>
          <t>Stirling Estate</t>
        </is>
      </c>
      <c r="B13498" t="inlineStr">
        <is>
          <t>WA</t>
        </is>
      </c>
      <c r="C13498" t="n">
        <v>6271</v>
      </c>
      <c r="D13498" t="inlineStr">
        <is>
          <t>Delivery Area</t>
        </is>
      </c>
      <c r="F13498" t="inlineStr">
        <is>
          <t>6271|WA</t>
        </is>
      </c>
      <c r="G13498" t="n">
        <v>2</v>
      </c>
      <c r="H13498" t="n">
        <v>0.5444</v>
      </c>
      <c r="I13498" t="n">
        <v>113.6762</v>
      </c>
      <c r="J13498" s="31" t="n">
        <v>208.8099</v>
      </c>
      <c r="K13498" t="inlineStr">
        <is>
          <t>2:54.4%; 5:45.6%</t>
        </is>
      </c>
      <c r="L13498" t="inlineStr">
        <is>
          <t>MMM2 - Regional centre</t>
        </is>
      </c>
    </row>
    <row r="13499" ht="15" customHeight="1">
      <c r="A13499" t="inlineStr">
        <is>
          <t>Stirling North</t>
        </is>
      </c>
      <c r="B13499" t="inlineStr">
        <is>
          <t>SA</t>
        </is>
      </c>
      <c r="C13499" t="n">
        <v>5710</v>
      </c>
      <c r="D13499" t="inlineStr">
        <is>
          <t>Delivery Area</t>
        </is>
      </c>
      <c r="F13499" t="inlineStr">
        <is>
          <t>5710|SA</t>
        </is>
      </c>
      <c r="G13499" t="n">
        <v>4</v>
      </c>
      <c r="H13499" t="n">
        <v>1</v>
      </c>
      <c r="I13499" t="n">
        <v>68.09350000000001</v>
      </c>
      <c r="J13499" s="31" t="n">
        <v>68.0933</v>
      </c>
      <c r="K13499" t="inlineStr">
        <is>
          <t>4:100.0%</t>
        </is>
      </c>
      <c r="L13499" t="inlineStr">
        <is>
          <t>MMM4 - Medium rural town</t>
        </is>
      </c>
    </row>
    <row r="13500" ht="15" customHeight="1">
      <c r="A13500" t="inlineStr">
        <is>
          <t>Stirling Range National Park</t>
        </is>
      </c>
      <c r="B13500" t="inlineStr">
        <is>
          <t>WA</t>
        </is>
      </c>
      <c r="C13500" t="n">
        <v>6338</v>
      </c>
      <c r="D13500" t="inlineStr">
        <is>
          <t>Delivery Area</t>
        </is>
      </c>
      <c r="F13500" t="inlineStr">
        <is>
          <t>6338|WA</t>
        </is>
      </c>
      <c r="G13500" t="n">
        <v>6</v>
      </c>
      <c r="H13500" t="n">
        <v>0.6997</v>
      </c>
      <c r="I13500" t="n">
        <v>2613.0281</v>
      </c>
      <c r="J13500" s="31" t="n">
        <v>3734.6507</v>
      </c>
      <c r="K13500" t="inlineStr">
        <is>
          <t>6:70.0%; 5:30.0%</t>
        </is>
      </c>
      <c r="L13500" t="inlineStr">
        <is>
          <t>MMM6 - Remote community</t>
        </is>
      </c>
    </row>
    <row r="13501" ht="15" customHeight="1">
      <c r="A13501" t="inlineStr">
        <is>
          <t>Stockdale</t>
        </is>
      </c>
      <c r="B13501" t="inlineStr">
        <is>
          <t>VIC</t>
        </is>
      </c>
      <c r="C13501" t="n">
        <v>3862</v>
      </c>
      <c r="D13501" t="inlineStr">
        <is>
          <t>Delivery Area</t>
        </is>
      </c>
      <c r="F13501" t="inlineStr">
        <is>
          <t>3862|VIC</t>
        </is>
      </c>
      <c r="G13501" t="n">
        <v>5</v>
      </c>
      <c r="H13501" t="n">
        <v>0.9888</v>
      </c>
      <c r="I13501" t="n">
        <v>3021.0255</v>
      </c>
      <c r="J13501" s="31" t="n">
        <v>3055.3476</v>
      </c>
      <c r="K13501" t="inlineStr">
        <is>
          <t>5:98.9%; 4:1.1%</t>
        </is>
      </c>
      <c r="L13501" t="inlineStr">
        <is>
          <t>MMM5 - Small rural town</t>
        </is>
      </c>
    </row>
    <row r="13502" ht="15" customHeight="1">
      <c r="A13502" t="inlineStr">
        <is>
          <t>Stockhaven</t>
        </is>
      </c>
      <c r="B13502" t="inlineStr">
        <is>
          <t>QLD</t>
        </is>
      </c>
      <c r="C13502" t="n">
        <v>4625</v>
      </c>
      <c r="D13502" t="inlineStr">
        <is>
          <t>Delivery Area</t>
        </is>
      </c>
      <c r="F13502" t="inlineStr">
        <is>
          <t>4625|QLD</t>
        </is>
      </c>
      <c r="G13502" t="n">
        <v>5</v>
      </c>
      <c r="H13502" t="n">
        <v>1</v>
      </c>
      <c r="I13502" t="n">
        <v>3244.3292</v>
      </c>
      <c r="J13502" s="31" t="n">
        <v>3244.3289</v>
      </c>
      <c r="K13502" t="inlineStr">
        <is>
          <t>5:100.0%</t>
        </is>
      </c>
      <c r="L13502" t="inlineStr">
        <is>
          <t>MMM5 - Small rural town</t>
        </is>
      </c>
    </row>
    <row r="13503" ht="15" customHeight="1">
      <c r="A13503" t="inlineStr">
        <is>
          <t>Stockinbingal</t>
        </is>
      </c>
      <c r="B13503" t="inlineStr">
        <is>
          <t>NSW</t>
        </is>
      </c>
      <c r="C13503" t="n">
        <v>2725</v>
      </c>
      <c r="D13503" t="inlineStr">
        <is>
          <t>Delivery Area</t>
        </is>
      </c>
      <c r="F13503" t="inlineStr">
        <is>
          <t>2725|NSW</t>
        </is>
      </c>
      <c r="G13503" t="n">
        <v>5</v>
      </c>
      <c r="H13503" t="n">
        <v>1</v>
      </c>
      <c r="I13503" t="n">
        <v>262.3734</v>
      </c>
      <c r="J13503" s="31" t="n">
        <v>262.3734</v>
      </c>
      <c r="K13503" t="inlineStr">
        <is>
          <t>5:100.0%</t>
        </is>
      </c>
      <c r="L13503" t="inlineStr">
        <is>
          <t>MMM5 - Small rural town</t>
        </is>
      </c>
    </row>
    <row r="13504" ht="15" customHeight="1">
      <c r="A13504" t="inlineStr">
        <is>
          <t>Stockleigh</t>
        </is>
      </c>
      <c r="B13504" t="inlineStr">
        <is>
          <t>QLD</t>
        </is>
      </c>
      <c r="C13504" t="n">
        <v>4280</v>
      </c>
      <c r="D13504" t="inlineStr">
        <is>
          <t>Delivery Area</t>
        </is>
      </c>
      <c r="F13504" t="inlineStr">
        <is>
          <t>4280|QLD</t>
        </is>
      </c>
      <c r="G13504" t="n">
        <v>2</v>
      </c>
      <c r="H13504" t="n">
        <v>0.6641</v>
      </c>
      <c r="I13504" t="n">
        <v>97.8432</v>
      </c>
      <c r="J13504" s="31" t="n">
        <v>147.3208</v>
      </c>
      <c r="K13504" t="inlineStr">
        <is>
          <t>2:66.4%; 1:33.6%</t>
        </is>
      </c>
      <c r="L13504" t="inlineStr">
        <is>
          <t>MMM2 - Regional centre</t>
        </is>
      </c>
    </row>
    <row r="13505" ht="15" customHeight="1">
      <c r="A13505" t="inlineStr">
        <is>
          <t>Stockport</t>
        </is>
      </c>
      <c r="B13505" t="inlineStr">
        <is>
          <t>SA</t>
        </is>
      </c>
      <c r="C13505" t="n">
        <v>5410</v>
      </c>
      <c r="D13505" t="inlineStr">
        <is>
          <t>Delivery Area</t>
        </is>
      </c>
      <c r="F13505" t="inlineStr">
        <is>
          <t>5410|SA</t>
        </is>
      </c>
      <c r="G13505" t="n">
        <v>5</v>
      </c>
      <c r="H13505" t="n">
        <v>1</v>
      </c>
      <c r="I13505" t="n">
        <v>88.1949</v>
      </c>
      <c r="J13505" s="31" t="n">
        <v>88.1949</v>
      </c>
      <c r="K13505" t="inlineStr">
        <is>
          <t>5:100.0%</t>
        </is>
      </c>
      <c r="L13505" t="inlineStr">
        <is>
          <t>MMM5 - Small rural town</t>
        </is>
      </c>
    </row>
    <row r="13506" ht="15" customHeight="1">
      <c r="A13506" t="inlineStr">
        <is>
          <t>Stockrington</t>
        </is>
      </c>
      <c r="B13506" t="inlineStr">
        <is>
          <t>NSW</t>
        </is>
      </c>
      <c r="C13506" t="n">
        <v>2322</v>
      </c>
      <c r="D13506" t="inlineStr">
        <is>
          <t>Delivery Area</t>
        </is>
      </c>
      <c r="F13506" t="inlineStr">
        <is>
          <t>2322|NSW</t>
        </is>
      </c>
      <c r="G13506" t="n">
        <v>1</v>
      </c>
      <c r="H13506" t="n">
        <v>0.8913</v>
      </c>
      <c r="I13506" t="n">
        <v>149.9288</v>
      </c>
      <c r="J13506" s="31" t="n">
        <v>168.2091</v>
      </c>
      <c r="K13506" t="inlineStr">
        <is>
          <t>1:89.1%; 2:10.9%</t>
        </is>
      </c>
      <c r="L13506" t="inlineStr">
        <is>
          <t>MMM1 - Metropolitan area</t>
        </is>
      </c>
    </row>
    <row r="13507" ht="15" customHeight="1">
      <c r="A13507" t="inlineStr">
        <is>
          <t>Stockton</t>
        </is>
      </c>
      <c r="B13507" t="inlineStr">
        <is>
          <t>NSW</t>
        </is>
      </c>
      <c r="C13507" t="n">
        <v>2295</v>
      </c>
      <c r="D13507" t="inlineStr">
        <is>
          <t>Delivery Area</t>
        </is>
      </c>
      <c r="F13507" t="inlineStr">
        <is>
          <t>2295|NSW</t>
        </is>
      </c>
      <c r="G13507" t="n">
        <v>1</v>
      </c>
      <c r="H13507" t="n">
        <v>1</v>
      </c>
      <c r="I13507" t="n">
        <v>11.9767</v>
      </c>
      <c r="J13507" s="31" t="n">
        <v>11.9768</v>
      </c>
      <c r="K13507" t="inlineStr">
        <is>
          <t>1:100.0%</t>
        </is>
      </c>
      <c r="L13507" t="inlineStr">
        <is>
          <t>MMM1 - Metropolitan area</t>
        </is>
      </c>
    </row>
    <row r="13508" ht="15" customHeight="1">
      <c r="A13508" t="inlineStr">
        <is>
          <t>Stockton</t>
        </is>
      </c>
      <c r="B13508" t="inlineStr">
        <is>
          <t>QLD</t>
        </is>
      </c>
      <c r="C13508" t="n">
        <v>4871</v>
      </c>
      <c r="D13508" t="inlineStr">
        <is>
          <t>Delivery Area</t>
        </is>
      </c>
      <c r="F13508" t="inlineStr">
        <is>
          <t>4871|QLD</t>
        </is>
      </c>
      <c r="G13508" t="n">
        <v>7</v>
      </c>
      <c r="H13508" t="n">
        <v>0.9038</v>
      </c>
      <c r="I13508" t="n">
        <v>78502.94779999999</v>
      </c>
      <c r="J13508" s="31" t="n">
        <v>86859.0254</v>
      </c>
      <c r="K13508" t="inlineStr">
        <is>
          <t>7:90.4%; 6:6.8%; 5:2.6%; 2:0.1%; 4:0.0%</t>
        </is>
      </c>
      <c r="L13508" t="inlineStr">
        <is>
          <t>MMM7 - Very remote community</t>
        </is>
      </c>
    </row>
    <row r="13509" ht="15" customHeight="1">
      <c r="A13509" t="inlineStr">
        <is>
          <t>Stockwell</t>
        </is>
      </c>
      <c r="B13509" t="inlineStr">
        <is>
          <t>SA</t>
        </is>
      </c>
      <c r="C13509" t="n">
        <v>5355</v>
      </c>
      <c r="D13509" t="inlineStr">
        <is>
          <t>Delivery Area</t>
        </is>
      </c>
      <c r="F13509" t="inlineStr">
        <is>
          <t>5355|SA</t>
        </is>
      </c>
      <c r="G13509" t="n">
        <v>4</v>
      </c>
      <c r="H13509" t="n">
        <v>0.8158</v>
      </c>
      <c r="I13509" t="n">
        <v>129.0169</v>
      </c>
      <c r="J13509" s="31" t="n">
        <v>158.1546</v>
      </c>
      <c r="K13509" t="inlineStr">
        <is>
          <t>4:81.6%; 5:18.4%</t>
        </is>
      </c>
      <c r="L13509" t="inlineStr">
        <is>
          <t>MMM4 - Medium rural town</t>
        </is>
      </c>
    </row>
    <row r="13510" ht="15" customHeight="1">
      <c r="A13510" t="inlineStr">
        <is>
          <t>Stockyard</t>
        </is>
      </c>
      <c r="B13510" t="inlineStr">
        <is>
          <t>QLD</t>
        </is>
      </c>
      <c r="C13510" t="n">
        <v>4344</v>
      </c>
      <c r="D13510" t="inlineStr">
        <is>
          <t>Delivery Area</t>
        </is>
      </c>
      <c r="E13510" t="inlineStr">
        <is>
          <t>LOCKYER VALLEY REGIONAL COUNCIL</t>
        </is>
      </c>
      <c r="F13510" t="inlineStr">
        <is>
          <t>4344|QLD</t>
        </is>
      </c>
      <c r="G13510" t="n">
        <v>2</v>
      </c>
      <c r="H13510" t="n">
        <v>0.7191</v>
      </c>
      <c r="I13510" t="n">
        <v>228.9318</v>
      </c>
      <c r="J13510" s="31" t="n">
        <v>318.3502</v>
      </c>
      <c r="K13510" t="inlineStr">
        <is>
          <t>2:71.9%; 5:28.1%</t>
        </is>
      </c>
      <c r="L13510" t="inlineStr">
        <is>
          <t>MMM2 - Regional centre</t>
        </is>
      </c>
    </row>
    <row r="13511" ht="15" customHeight="1">
      <c r="A13511" t="inlineStr">
        <is>
          <t>Stockyard</t>
        </is>
      </c>
      <c r="B13511" t="inlineStr">
        <is>
          <t>QLD</t>
        </is>
      </c>
      <c r="C13511" t="n">
        <v>4703</v>
      </c>
      <c r="D13511" t="inlineStr">
        <is>
          <t>Delivery Area</t>
        </is>
      </c>
      <c r="E13511" t="inlineStr">
        <is>
          <t>LIVINGSTONE SHIRE COUNCIL</t>
        </is>
      </c>
      <c r="F13511" t="inlineStr">
        <is>
          <t>4703|QLD</t>
        </is>
      </c>
      <c r="G13511" t="n">
        <v>5</v>
      </c>
      <c r="H13511" t="n">
        <v>0.6837</v>
      </c>
      <c r="I13511" t="n">
        <v>839.3064000000001</v>
      </c>
      <c r="J13511" s="31" t="n">
        <v>1227.6685</v>
      </c>
      <c r="K13511" t="inlineStr">
        <is>
          <t>5:68.4%; 3:31.6%</t>
        </is>
      </c>
      <c r="L13511" t="inlineStr">
        <is>
          <t>MMM5 - Small rural town</t>
        </is>
      </c>
    </row>
    <row r="13512" ht="15" customHeight="1">
      <c r="A13512" t="inlineStr">
        <is>
          <t>Stockyard Creek</t>
        </is>
      </c>
      <c r="B13512" t="inlineStr">
        <is>
          <t>NSW</t>
        </is>
      </c>
      <c r="C13512" t="n">
        <v>2460</v>
      </c>
      <c r="D13512" t="inlineStr">
        <is>
          <t>Delivery Area</t>
        </is>
      </c>
      <c r="F13512" t="inlineStr">
        <is>
          <t>2460|NSW</t>
        </is>
      </c>
      <c r="G13512" t="n">
        <v>5</v>
      </c>
      <c r="H13512" t="n">
        <v>0.8961</v>
      </c>
      <c r="I13512" t="n">
        <v>5941.1588</v>
      </c>
      <c r="J13512" s="31" t="n">
        <v>6630.3495</v>
      </c>
      <c r="K13512" t="inlineStr">
        <is>
          <t>5:89.6%; 3:10.4%; 7:0.0%</t>
        </is>
      </c>
      <c r="L13512" t="inlineStr">
        <is>
          <t>MMM5 - Small rural town</t>
        </is>
      </c>
    </row>
    <row r="13513" ht="15" customHeight="1">
      <c r="A13513" t="inlineStr">
        <is>
          <t>Stockyard Creek</t>
        </is>
      </c>
      <c r="B13513" t="inlineStr">
        <is>
          <t>SA</t>
        </is>
      </c>
      <c r="C13513" t="n">
        <v>5460</v>
      </c>
      <c r="D13513" t="inlineStr">
        <is>
          <t>Delivery Area</t>
        </is>
      </c>
      <c r="F13513" t="inlineStr">
        <is>
          <t>5460|SA</t>
        </is>
      </c>
      <c r="G13513" t="n">
        <v>5</v>
      </c>
      <c r="H13513" t="n">
        <v>1</v>
      </c>
      <c r="I13513" t="n">
        <v>313.4522</v>
      </c>
      <c r="J13513" s="31" t="n">
        <v>313.4522</v>
      </c>
      <c r="K13513" t="inlineStr">
        <is>
          <t>5:100.0%</t>
        </is>
      </c>
      <c r="L13513" t="inlineStr">
        <is>
          <t>MMM5 - Small rural town</t>
        </is>
      </c>
    </row>
    <row r="13514" ht="15" customHeight="1">
      <c r="A13514" t="inlineStr">
        <is>
          <t>Stockyard Hill</t>
        </is>
      </c>
      <c r="B13514" t="inlineStr">
        <is>
          <t>VIC</t>
        </is>
      </c>
      <c r="C13514" t="n">
        <v>3373</v>
      </c>
      <c r="D13514" t="inlineStr">
        <is>
          <t>Delivery Area</t>
        </is>
      </c>
      <c r="F13514" t="inlineStr">
        <is>
          <t>3373|VIC</t>
        </is>
      </c>
      <c r="G13514" t="n">
        <v>5</v>
      </c>
      <c r="H13514" t="n">
        <v>1</v>
      </c>
      <c r="I13514" t="n">
        <v>888.3971</v>
      </c>
      <c r="J13514" s="31" t="n">
        <v>888.3971</v>
      </c>
      <c r="K13514" t="inlineStr">
        <is>
          <t>5:100.0%</t>
        </is>
      </c>
      <c r="L13514" t="inlineStr">
        <is>
          <t>MMM5 - Small rural town</t>
        </is>
      </c>
    </row>
    <row r="13515" ht="15" customHeight="1">
      <c r="A13515" t="inlineStr">
        <is>
          <t>Stockyard Plain</t>
        </is>
      </c>
      <c r="B13515" t="inlineStr">
        <is>
          <t>SA</t>
        </is>
      </c>
      <c r="C13515" t="n">
        <v>5330</v>
      </c>
      <c r="D13515" t="inlineStr">
        <is>
          <t>Delivery Area</t>
        </is>
      </c>
      <c r="F13515" t="inlineStr">
        <is>
          <t>5330|SA</t>
        </is>
      </c>
      <c r="G13515" t="n">
        <v>5</v>
      </c>
      <c r="H13515" t="n">
        <v>1</v>
      </c>
      <c r="I13515" t="n">
        <v>1842.389</v>
      </c>
      <c r="J13515" s="31" t="n">
        <v>1842.389</v>
      </c>
      <c r="K13515" t="inlineStr">
        <is>
          <t>5:100.0%</t>
        </is>
      </c>
      <c r="L13515" t="inlineStr">
        <is>
          <t>MMM5 - Small rural town</t>
        </is>
      </c>
    </row>
    <row r="13516" ht="15" customHeight="1">
      <c r="A13516" t="inlineStr">
        <is>
          <t>Stokers Siding</t>
        </is>
      </c>
      <c r="B13516" t="inlineStr">
        <is>
          <t>NSW</t>
        </is>
      </c>
      <c r="C13516" t="n">
        <v>2484</v>
      </c>
      <c r="D13516" t="inlineStr">
        <is>
          <t>Delivery Area</t>
        </is>
      </c>
      <c r="F13516" t="inlineStr">
        <is>
          <t>2484|NSW</t>
        </is>
      </c>
      <c r="G13516" t="n">
        <v>5</v>
      </c>
      <c r="H13516" t="n">
        <v>0.6498</v>
      </c>
      <c r="I13516" t="n">
        <v>631.7695</v>
      </c>
      <c r="J13516" s="31" t="n">
        <v>972.2983</v>
      </c>
      <c r="K13516" t="inlineStr">
        <is>
          <t>5:65.0%; 2:22.1%; 4:11.8%; 1:1.1%</t>
        </is>
      </c>
      <c r="L13516" t="inlineStr">
        <is>
          <t>MMM5 - Small rural town</t>
        </is>
      </c>
    </row>
    <row r="13517" ht="15" customHeight="1">
      <c r="A13517" t="inlineStr">
        <is>
          <t>Stokes</t>
        </is>
      </c>
      <c r="B13517" t="inlineStr">
        <is>
          <t>QLD</t>
        </is>
      </c>
      <c r="C13517" t="n">
        <v>4823</v>
      </c>
      <c r="D13517" t="inlineStr">
        <is>
          <t>Delivery Area</t>
        </is>
      </c>
      <c r="F13517" t="inlineStr">
        <is>
          <t>4823|QLD</t>
        </is>
      </c>
      <c r="G13517" t="n">
        <v>7</v>
      </c>
      <c r="H13517" t="n">
        <v>1</v>
      </c>
      <c r="I13517" t="n">
        <v>66283.7366</v>
      </c>
      <c r="J13517" s="31" t="n">
        <v>66283.7365</v>
      </c>
      <c r="K13517" t="inlineStr">
        <is>
          <t>7:100.0%</t>
        </is>
      </c>
      <c r="L13517" t="inlineStr">
        <is>
          <t>MMM7 - Very remote community</t>
        </is>
      </c>
    </row>
    <row r="13518" ht="15" customHeight="1">
      <c r="A13518" t="inlineStr">
        <is>
          <t>Stokes Bay</t>
        </is>
      </c>
      <c r="B13518" t="inlineStr">
        <is>
          <t>SA</t>
        </is>
      </c>
      <c r="C13518" t="n">
        <v>5223</v>
      </c>
      <c r="D13518" t="inlineStr">
        <is>
          <t>Delivery Area</t>
        </is>
      </c>
      <c r="F13518" t="inlineStr">
        <is>
          <t>5223|SA</t>
        </is>
      </c>
      <c r="G13518" t="n">
        <v>7</v>
      </c>
      <c r="H13518" t="n">
        <v>1</v>
      </c>
      <c r="I13518" t="n">
        <v>3973.7672</v>
      </c>
      <c r="J13518" s="31" t="n">
        <v>3973.767</v>
      </c>
      <c r="K13518" t="inlineStr">
        <is>
          <t>7:100.0%</t>
        </is>
      </c>
      <c r="L13518" t="inlineStr">
        <is>
          <t>MMM7 - Very remote community</t>
        </is>
      </c>
    </row>
    <row r="13519" ht="15" customHeight="1">
      <c r="A13519" t="inlineStr">
        <is>
          <t>Stone Hut</t>
        </is>
      </c>
      <c r="B13519" t="inlineStr">
        <is>
          <t>SA</t>
        </is>
      </c>
      <c r="C13519" t="n">
        <v>5480</v>
      </c>
      <c r="D13519" t="inlineStr">
        <is>
          <t>Delivery Area</t>
        </is>
      </c>
      <c r="F13519" t="inlineStr">
        <is>
          <t>5480|SA</t>
        </is>
      </c>
      <c r="G13519" t="n">
        <v>5</v>
      </c>
      <c r="H13519" t="n">
        <v>1</v>
      </c>
      <c r="I13519" t="n">
        <v>256.6451</v>
      </c>
      <c r="J13519" s="31" t="n">
        <v>256.6451</v>
      </c>
      <c r="K13519" t="inlineStr">
        <is>
          <t>5:100.0%</t>
        </is>
      </c>
      <c r="L13519" t="inlineStr">
        <is>
          <t>MMM5 - Small rural town</t>
        </is>
      </c>
    </row>
    <row r="13520" ht="15" customHeight="1">
      <c r="A13520" t="inlineStr">
        <is>
          <t>Stone Well</t>
        </is>
      </c>
      <c r="B13520" t="inlineStr">
        <is>
          <t>SA</t>
        </is>
      </c>
      <c r="C13520" t="n">
        <v>5352</v>
      </c>
      <c r="D13520" t="inlineStr">
        <is>
          <t>Delivery Area</t>
        </is>
      </c>
      <c r="F13520" t="inlineStr">
        <is>
          <t>5352|SA</t>
        </is>
      </c>
      <c r="G13520" t="n">
        <v>5</v>
      </c>
      <c r="H13520" t="n">
        <v>0.4686</v>
      </c>
      <c r="I13520" t="n">
        <v>50.8845</v>
      </c>
      <c r="J13520" s="31" t="n">
        <v>108.5768</v>
      </c>
      <c r="K13520" t="inlineStr">
        <is>
          <t>5:46.9%; 4:40.8%; 3:12.3%</t>
        </is>
      </c>
      <c r="L13520" t="inlineStr">
        <is>
          <t>MMM5 - Small rural town</t>
        </is>
      </c>
    </row>
    <row r="13521" ht="15" customHeight="1">
      <c r="A13521" t="inlineStr">
        <is>
          <t>Stonehaven</t>
        </is>
      </c>
      <c r="B13521" t="inlineStr">
        <is>
          <t>VIC</t>
        </is>
      </c>
      <c r="C13521" t="n">
        <v>3218</v>
      </c>
      <c r="D13521" t="inlineStr">
        <is>
          <t>Delivery Area</t>
        </is>
      </c>
      <c r="F13521" t="inlineStr">
        <is>
          <t>3218|VIC</t>
        </is>
      </c>
      <c r="G13521" t="n">
        <v>4</v>
      </c>
      <c r="H13521" t="n">
        <v>0.3698</v>
      </c>
      <c r="I13521" t="n">
        <v>33.6084</v>
      </c>
      <c r="J13521" s="31" t="n">
        <v>90.88630000000001</v>
      </c>
      <c r="K13521" t="inlineStr">
        <is>
          <t>4:37.0%; 1:32.6%; 2:30.4%</t>
        </is>
      </c>
      <c r="L13521" t="inlineStr">
        <is>
          <t>MMM4 - Medium rural town</t>
        </is>
      </c>
    </row>
    <row r="13522" ht="15" customHeight="1">
      <c r="A13522" t="inlineStr">
        <is>
          <t>Stonehenge</t>
        </is>
      </c>
      <c r="B13522" t="inlineStr">
        <is>
          <t>NSW</t>
        </is>
      </c>
      <c r="C13522" t="n">
        <v>2370</v>
      </c>
      <c r="D13522" t="inlineStr">
        <is>
          <t>Delivery Area</t>
        </is>
      </c>
      <c r="F13522" t="inlineStr">
        <is>
          <t>2370|NSW</t>
        </is>
      </c>
      <c r="G13522" t="n">
        <v>5</v>
      </c>
      <c r="H13522" t="n">
        <v>0.9111</v>
      </c>
      <c r="I13522" t="n">
        <v>4345.3737</v>
      </c>
      <c r="J13522" s="31" t="n">
        <v>4769.4223</v>
      </c>
      <c r="K13522" t="inlineStr">
        <is>
          <t>5:91.1%; 4:8.9%</t>
        </is>
      </c>
      <c r="L13522" t="inlineStr">
        <is>
          <t>MMM5 - Small rural town</t>
        </is>
      </c>
    </row>
    <row r="13523" ht="15" customHeight="1">
      <c r="A13523" t="inlineStr">
        <is>
          <t>Stonehenge</t>
        </is>
      </c>
      <c r="B13523" t="inlineStr">
        <is>
          <t>QLD</t>
        </is>
      </c>
      <c r="C13523" t="n">
        <v>4357</v>
      </c>
      <c r="D13523" t="inlineStr">
        <is>
          <t>Delivery Area</t>
        </is>
      </c>
      <c r="E13523" t="inlineStr">
        <is>
          <t>TOOWOOMBA REGIONAL COUNCIL</t>
        </is>
      </c>
      <c r="F13523" t="inlineStr">
        <is>
          <t>4357|QLD</t>
        </is>
      </c>
      <c r="G13523" t="n">
        <v>5</v>
      </c>
      <c r="H13523" t="n">
        <v>1</v>
      </c>
      <c r="I13523" t="n">
        <v>2814.8804</v>
      </c>
      <c r="J13523" s="31" t="n">
        <v>2814.8804</v>
      </c>
      <c r="K13523" t="inlineStr">
        <is>
          <t>5:100.0%</t>
        </is>
      </c>
      <c r="L13523" t="inlineStr">
        <is>
          <t>MMM5 - Small rural town</t>
        </is>
      </c>
    </row>
    <row r="13524" ht="15" customHeight="1">
      <c r="A13524" t="inlineStr">
        <is>
          <t>Stonehenge</t>
        </is>
      </c>
      <c r="B13524" t="inlineStr">
        <is>
          <t>QLD</t>
        </is>
      </c>
      <c r="C13524" t="n">
        <v>4730</v>
      </c>
      <c r="D13524" t="inlineStr">
        <is>
          <t>Delivery Area</t>
        </is>
      </c>
      <c r="E13524" t="inlineStr">
        <is>
          <t>BARCOO SHIRE COUNCIL</t>
        </is>
      </c>
      <c r="F13524" t="inlineStr">
        <is>
          <t>4730|QLD</t>
        </is>
      </c>
      <c r="G13524" t="n">
        <v>7</v>
      </c>
      <c r="H13524" t="n">
        <v>1</v>
      </c>
      <c r="I13524" t="n">
        <v>38919.3237</v>
      </c>
      <c r="J13524" s="31" t="n">
        <v>38919.3235</v>
      </c>
      <c r="K13524" t="inlineStr">
        <is>
          <t>7:100.0%</t>
        </is>
      </c>
      <c r="L13524" t="inlineStr">
        <is>
          <t>MMM7 - Very remote community</t>
        </is>
      </c>
    </row>
    <row r="13525" ht="15" customHeight="1">
      <c r="A13525" t="inlineStr">
        <is>
          <t>Stonehenge</t>
        </is>
      </c>
      <c r="B13525" t="inlineStr">
        <is>
          <t>TAS</t>
        </is>
      </c>
      <c r="C13525" t="n">
        <v>7120</v>
      </c>
      <c r="D13525" t="inlineStr">
        <is>
          <t>Delivery Area</t>
        </is>
      </c>
      <c r="F13525" t="inlineStr">
        <is>
          <t>7120|TAS</t>
        </is>
      </c>
      <c r="G13525" t="n">
        <v>5</v>
      </c>
      <c r="H13525" t="n">
        <v>1</v>
      </c>
      <c r="I13525" t="n">
        <v>1512.6642</v>
      </c>
      <c r="J13525" s="31" t="n">
        <v>1512.6641</v>
      </c>
      <c r="K13525" t="inlineStr">
        <is>
          <t>5:100.0%</t>
        </is>
      </c>
      <c r="L13525" t="inlineStr">
        <is>
          <t>MMM5 - Small rural town</t>
        </is>
      </c>
    </row>
    <row r="13526" ht="15" customHeight="1">
      <c r="A13526" t="inlineStr">
        <is>
          <t>Stonelands</t>
        </is>
      </c>
      <c r="B13526" t="inlineStr">
        <is>
          <t>QLD</t>
        </is>
      </c>
      <c r="C13526" t="n">
        <v>4612</v>
      </c>
      <c r="D13526" t="inlineStr">
        <is>
          <t>Delivery Area</t>
        </is>
      </c>
      <c r="F13526" t="inlineStr">
        <is>
          <t>4612|QLD</t>
        </is>
      </c>
      <c r="G13526" t="n">
        <v>5</v>
      </c>
      <c r="H13526" t="n">
        <v>1</v>
      </c>
      <c r="I13526" t="n">
        <v>599.5948</v>
      </c>
      <c r="J13526" s="31" t="n">
        <v>599.5949000000001</v>
      </c>
      <c r="K13526" t="inlineStr">
        <is>
          <t>5:100.0%</t>
        </is>
      </c>
      <c r="L13526" t="inlineStr">
        <is>
          <t>MMM5 - Small rural town</t>
        </is>
      </c>
    </row>
    <row r="13527" ht="15" customHeight="1">
      <c r="A13527" t="inlineStr">
        <is>
          <t>Stoneleigh</t>
        </is>
      </c>
      <c r="B13527" t="inlineStr">
        <is>
          <t>VIC</t>
        </is>
      </c>
      <c r="C13527" t="n">
        <v>3373</v>
      </c>
      <c r="D13527" t="inlineStr">
        <is>
          <t>Delivery Area</t>
        </is>
      </c>
      <c r="F13527" t="inlineStr">
        <is>
          <t>3373|VIC</t>
        </is>
      </c>
      <c r="G13527" t="n">
        <v>5</v>
      </c>
      <c r="H13527" t="n">
        <v>1</v>
      </c>
      <c r="I13527" t="n">
        <v>888.3971</v>
      </c>
      <c r="J13527" s="31" t="n">
        <v>888.3971</v>
      </c>
      <c r="K13527" t="inlineStr">
        <is>
          <t>5:100.0%</t>
        </is>
      </c>
      <c r="L13527" t="inlineStr">
        <is>
          <t>MMM5 - Small rural town</t>
        </is>
      </c>
    </row>
    <row r="13528" ht="15" customHeight="1">
      <c r="A13528" t="inlineStr">
        <is>
          <t>Stoneleigh</t>
        </is>
      </c>
      <c r="B13528" t="inlineStr">
        <is>
          <t>QLD</t>
        </is>
      </c>
      <c r="C13528" t="n">
        <v>4356</v>
      </c>
      <c r="D13528" t="inlineStr">
        <is>
          <t>Delivery Area</t>
        </is>
      </c>
      <c r="F13528" t="inlineStr">
        <is>
          <t>4356|QLD</t>
        </is>
      </c>
      <c r="G13528" t="n">
        <v>5</v>
      </c>
      <c r="H13528" t="n">
        <v>1</v>
      </c>
      <c r="I13528" t="n">
        <v>1046.9676</v>
      </c>
      <c r="J13528" s="31" t="n">
        <v>1046.9675</v>
      </c>
      <c r="K13528" t="inlineStr">
        <is>
          <t>5:100.0%</t>
        </is>
      </c>
      <c r="L13528" t="inlineStr">
        <is>
          <t>MMM5 - Small rural town</t>
        </is>
      </c>
    </row>
    <row r="13529" ht="15" customHeight="1">
      <c r="A13529" t="inlineStr">
        <is>
          <t>Stonequarry</t>
        </is>
      </c>
      <c r="B13529" t="inlineStr">
        <is>
          <t>NSW</t>
        </is>
      </c>
      <c r="C13529" t="n">
        <v>2580</v>
      </c>
      <c r="D13529" t="inlineStr">
        <is>
          <t>Delivery Area</t>
        </is>
      </c>
      <c r="F13529" t="inlineStr">
        <is>
          <t>2580|NSW</t>
        </is>
      </c>
      <c r="G13529" t="n">
        <v>5</v>
      </c>
      <c r="H13529" t="n">
        <v>0.8587</v>
      </c>
      <c r="I13529" t="n">
        <v>4733.8601</v>
      </c>
      <c r="J13529" s="31" t="n">
        <v>5512.6655</v>
      </c>
      <c r="K13529" t="inlineStr">
        <is>
          <t>5:85.9%; 3:14.1%</t>
        </is>
      </c>
      <c r="L13529" t="inlineStr">
        <is>
          <t>MMM5 - Small rural town</t>
        </is>
      </c>
    </row>
    <row r="13530" ht="15" customHeight="1">
      <c r="A13530" t="inlineStr">
        <is>
          <t>Stones Corner</t>
        </is>
      </c>
      <c r="B13530" t="inlineStr">
        <is>
          <t>QLD</t>
        </is>
      </c>
      <c r="C13530" t="n">
        <v>4120</v>
      </c>
      <c r="D13530" t="inlineStr">
        <is>
          <t>Delivery Area</t>
        </is>
      </c>
      <c r="F13530" t="inlineStr">
        <is>
          <t>4120|QLD</t>
        </is>
      </c>
      <c r="G13530" t="n">
        <v>1</v>
      </c>
      <c r="H13530" t="n">
        <v>1</v>
      </c>
      <c r="I13530" t="n">
        <v>2.9852</v>
      </c>
      <c r="J13530" s="31" t="n">
        <v>2.9846</v>
      </c>
      <c r="K13530" t="inlineStr">
        <is>
          <t>1:100.0%</t>
        </is>
      </c>
      <c r="L13530" t="inlineStr">
        <is>
          <t>MMM1 - Metropolitan area</t>
        </is>
      </c>
    </row>
    <row r="13531" ht="15" customHeight="1">
      <c r="A13531" t="inlineStr">
        <is>
          <t>Stoneville</t>
        </is>
      </c>
      <c r="B13531" t="inlineStr">
        <is>
          <t>WA</t>
        </is>
      </c>
      <c r="C13531" t="n">
        <v>6081</v>
      </c>
      <c r="D13531" t="inlineStr">
        <is>
          <t>Delivery Area</t>
        </is>
      </c>
      <c r="F13531" t="inlineStr">
        <is>
          <t>6081|WA</t>
        </is>
      </c>
      <c r="G13531" t="n">
        <v>1</v>
      </c>
      <c r="H13531" t="n">
        <v>1</v>
      </c>
      <c r="I13531" t="n">
        <v>37.4577</v>
      </c>
      <c r="J13531" s="31" t="n">
        <v>37.4572</v>
      </c>
      <c r="K13531" t="inlineStr">
        <is>
          <t>1:100.0%</t>
        </is>
      </c>
      <c r="L13531" t="inlineStr">
        <is>
          <t>MMM1 - Metropolitan area</t>
        </is>
      </c>
    </row>
    <row r="13532" ht="15" customHeight="1">
      <c r="A13532" t="inlineStr">
        <is>
          <t>Stonor</t>
        </is>
      </c>
      <c r="B13532" t="inlineStr">
        <is>
          <t>TAS</t>
        </is>
      </c>
      <c r="C13532" t="n">
        <v>7119</v>
      </c>
      <c r="D13532" t="inlineStr">
        <is>
          <t>Delivery Area</t>
        </is>
      </c>
      <c r="F13532" t="inlineStr">
        <is>
          <t>7119|TAS</t>
        </is>
      </c>
      <c r="G13532" t="n">
        <v>5</v>
      </c>
      <c r="H13532" t="n">
        <v>1</v>
      </c>
      <c r="I13532" t="n">
        <v>45.0101</v>
      </c>
      <c r="J13532" s="31" t="n">
        <v>45.0101</v>
      </c>
      <c r="K13532" t="inlineStr">
        <is>
          <t>5:100.0%</t>
        </is>
      </c>
      <c r="L13532" t="inlineStr">
        <is>
          <t>MMM5 - Small rural town</t>
        </is>
      </c>
    </row>
    <row r="13533" ht="15" customHeight="1">
      <c r="A13533" t="inlineStr">
        <is>
          <t>Stony Chute</t>
        </is>
      </c>
      <c r="B13533" t="inlineStr">
        <is>
          <t>NSW</t>
        </is>
      </c>
      <c r="C13533" t="n">
        <v>2480</v>
      </c>
      <c r="D13533" t="inlineStr">
        <is>
          <t>Delivery Area</t>
        </is>
      </c>
      <c r="F13533" t="inlineStr">
        <is>
          <t>2480|NSW</t>
        </is>
      </c>
      <c r="G13533" t="n">
        <v>5</v>
      </c>
      <c r="H13533" t="n">
        <v>0.5003</v>
      </c>
      <c r="I13533" t="n">
        <v>685.158</v>
      </c>
      <c r="J13533" s="31" t="n">
        <v>1369.4565</v>
      </c>
      <c r="K13533" t="inlineStr">
        <is>
          <t>5:50.0%; 3:48.9%; 4:1.1%</t>
        </is>
      </c>
      <c r="L13533" t="inlineStr">
        <is>
          <t>MMM5 - Small rural town</t>
        </is>
      </c>
    </row>
    <row r="13534" ht="15" customHeight="1">
      <c r="A13534" t="inlineStr">
        <is>
          <t>Stony Creek</t>
        </is>
      </c>
      <c r="B13534" t="inlineStr">
        <is>
          <t>NSW</t>
        </is>
      </c>
      <c r="C13534" t="n">
        <v>2550</v>
      </c>
      <c r="D13534" t="inlineStr">
        <is>
          <t>Delivery Area</t>
        </is>
      </c>
      <c r="E13534" t="inlineStr">
        <is>
          <t>BEGA VALLEY SHIRE COUNCIL</t>
        </is>
      </c>
      <c r="F13534" t="inlineStr">
        <is>
          <t>2550|NSW</t>
        </is>
      </c>
      <c r="G13534" t="n">
        <v>5</v>
      </c>
      <c r="H13534" t="n">
        <v>1</v>
      </c>
      <c r="I13534" t="n">
        <v>3966.6594</v>
      </c>
      <c r="J13534" s="31" t="n">
        <v>3966.6591</v>
      </c>
      <c r="K13534" t="inlineStr">
        <is>
          <t>5:100.0%</t>
        </is>
      </c>
      <c r="L13534" t="inlineStr">
        <is>
          <t>MMM5 - Small rural town</t>
        </is>
      </c>
    </row>
    <row r="13535" ht="15" customHeight="1">
      <c r="A13535" t="inlineStr">
        <is>
          <t>Stony Creek</t>
        </is>
      </c>
      <c r="B13535" t="inlineStr">
        <is>
          <t>NSW</t>
        </is>
      </c>
      <c r="C13535" t="n">
        <v>2850</v>
      </c>
      <c r="D13535" t="inlineStr">
        <is>
          <t>Delivery Area</t>
        </is>
      </c>
      <c r="E13535" t="inlineStr">
        <is>
          <t>MID-WESTERN REGIONAL COUNCIL</t>
        </is>
      </c>
      <c r="F13535" t="inlineStr">
        <is>
          <t>2850|NSW</t>
        </is>
      </c>
      <c r="G13535" t="n">
        <v>5</v>
      </c>
      <c r="H13535" t="n">
        <v>0.9548</v>
      </c>
      <c r="I13535" t="n">
        <v>5733.8279</v>
      </c>
      <c r="J13535" s="31" t="n">
        <v>6005.3758</v>
      </c>
      <c r="K13535" t="inlineStr">
        <is>
          <t>5:95.5%; 4:4.5%</t>
        </is>
      </c>
      <c r="L13535" t="inlineStr">
        <is>
          <t>MMM5 - Small rural town</t>
        </is>
      </c>
    </row>
    <row r="13536" ht="15" customHeight="1">
      <c r="A13536" t="inlineStr">
        <is>
          <t>Stony Creek</t>
        </is>
      </c>
      <c r="B13536" t="inlineStr">
        <is>
          <t>VIC</t>
        </is>
      </c>
      <c r="C13536" t="n">
        <v>3371</v>
      </c>
      <c r="D13536" t="inlineStr">
        <is>
          <t>Delivery Area</t>
        </is>
      </c>
      <c r="E13536" t="inlineStr">
        <is>
          <t>CENTRAL GOLDFIELDS</t>
        </is>
      </c>
      <c r="F13536" t="inlineStr">
        <is>
          <t>3371|VIC</t>
        </is>
      </c>
      <c r="G13536" t="n">
        <v>5</v>
      </c>
      <c r="H13536" t="n">
        <v>1</v>
      </c>
      <c r="I13536" t="n">
        <v>311.63</v>
      </c>
      <c r="J13536" s="31" t="n">
        <v>311.63</v>
      </c>
      <c r="K13536" t="inlineStr">
        <is>
          <t>5:100.0%</t>
        </is>
      </c>
      <c r="L13536" t="inlineStr">
        <is>
          <t>MMM5 - Small rural town</t>
        </is>
      </c>
    </row>
    <row r="13537" ht="15" customHeight="1">
      <c r="A13537" t="inlineStr">
        <is>
          <t>Stony Creek</t>
        </is>
      </c>
      <c r="B13537" t="inlineStr">
        <is>
          <t>VIC</t>
        </is>
      </c>
      <c r="C13537" t="n">
        <v>3957</v>
      </c>
      <c r="D13537" t="inlineStr">
        <is>
          <t>Delivery Area</t>
        </is>
      </c>
      <c r="E13537" t="inlineStr">
        <is>
          <t>SOUTH GIPPSLAND SHIRE</t>
        </is>
      </c>
      <c r="F13537" t="inlineStr">
        <is>
          <t>3957|VIC</t>
        </is>
      </c>
      <c r="G13537" t="n">
        <v>5</v>
      </c>
      <c r="H13537" t="n">
        <v>1</v>
      </c>
      <c r="I13537" t="n">
        <v>65.313</v>
      </c>
      <c r="J13537" s="31" t="n">
        <v>65.313</v>
      </c>
      <c r="K13537" t="inlineStr">
        <is>
          <t>5:100.0%</t>
        </is>
      </c>
      <c r="L13537" t="inlineStr">
        <is>
          <t>MMM5 - Small rural town</t>
        </is>
      </c>
    </row>
    <row r="13538" ht="15" customHeight="1">
      <c r="A13538" t="inlineStr">
        <is>
          <t>Stony Creek</t>
        </is>
      </c>
      <c r="B13538" t="inlineStr">
        <is>
          <t>QLD</t>
        </is>
      </c>
      <c r="C13538" t="n">
        <v>4514</v>
      </c>
      <c r="D13538" t="inlineStr">
        <is>
          <t>Delivery Area</t>
        </is>
      </c>
      <c r="F13538" t="inlineStr">
        <is>
          <t>4514|QLD</t>
        </is>
      </c>
      <c r="G13538" t="n">
        <v>5</v>
      </c>
      <c r="H13538" t="n">
        <v>0.7235</v>
      </c>
      <c r="I13538" t="n">
        <v>370.404</v>
      </c>
      <c r="J13538" s="31" t="n">
        <v>511.9867</v>
      </c>
      <c r="K13538" t="inlineStr">
        <is>
          <t>5:72.3%; 2:27.7%</t>
        </is>
      </c>
      <c r="L13538" t="inlineStr">
        <is>
          <t>MMM5 - Small rural town</t>
        </is>
      </c>
    </row>
    <row r="13539" ht="15" customHeight="1">
      <c r="A13539" t="inlineStr">
        <is>
          <t>Stony Crossing</t>
        </is>
      </c>
      <c r="B13539" t="inlineStr">
        <is>
          <t>NSW</t>
        </is>
      </c>
      <c r="C13539" t="n">
        <v>2734</v>
      </c>
      <c r="D13539" t="inlineStr">
        <is>
          <t>Delivery Area</t>
        </is>
      </c>
      <c r="F13539" t="inlineStr">
        <is>
          <t>2734|NSW</t>
        </is>
      </c>
      <c r="G13539" t="n">
        <v>5</v>
      </c>
      <c r="H13539" t="n">
        <v>0.8165</v>
      </c>
      <c r="I13539" t="n">
        <v>1433.1868</v>
      </c>
      <c r="J13539" s="31" t="n">
        <v>1755.2448</v>
      </c>
      <c r="K13539" t="inlineStr">
        <is>
          <t>5:81.7%; 6:18.3%; 4:0.1%</t>
        </is>
      </c>
      <c r="L13539" t="inlineStr">
        <is>
          <t>MMM5 - Small rural town</t>
        </is>
      </c>
    </row>
    <row r="13540" ht="15" customHeight="1">
      <c r="A13540" t="inlineStr">
        <is>
          <t>Stony Head</t>
        </is>
      </c>
      <c r="B13540" t="inlineStr">
        <is>
          <t>TAS</t>
        </is>
      </c>
      <c r="C13540" t="n">
        <v>7252</v>
      </c>
      <c r="D13540" t="inlineStr">
        <is>
          <t>Delivery Area</t>
        </is>
      </c>
      <c r="F13540" t="inlineStr">
        <is>
          <t>7252|TAS</t>
        </is>
      </c>
      <c r="G13540" t="n">
        <v>5</v>
      </c>
      <c r="H13540" t="n">
        <v>0.8612</v>
      </c>
      <c r="I13540" t="n">
        <v>427.6482</v>
      </c>
      <c r="J13540" s="31" t="n">
        <v>496.59</v>
      </c>
      <c r="K13540" t="inlineStr">
        <is>
          <t>5:86.1%; 2:13.9%</t>
        </is>
      </c>
      <c r="L13540" t="inlineStr">
        <is>
          <t>MMM5 - Small rural town</t>
        </is>
      </c>
    </row>
    <row r="13541" ht="15" customHeight="1">
      <c r="A13541" t="inlineStr">
        <is>
          <t>Stony Rise</t>
        </is>
      </c>
      <c r="B13541" t="inlineStr">
        <is>
          <t>TAS</t>
        </is>
      </c>
      <c r="C13541" t="n">
        <v>7310</v>
      </c>
      <c r="D13541" t="inlineStr">
        <is>
          <t>Delivery Area</t>
        </is>
      </c>
      <c r="F13541" t="inlineStr">
        <is>
          <t>7310|TAS</t>
        </is>
      </c>
      <c r="G13541" t="n">
        <v>5</v>
      </c>
      <c r="H13541" t="n">
        <v>0.5953000000000001</v>
      </c>
      <c r="I13541" t="n">
        <v>222.4577</v>
      </c>
      <c r="J13541" s="31" t="n">
        <v>373.7057</v>
      </c>
      <c r="K13541" t="inlineStr">
        <is>
          <t>5:59.5%; 3:40.5%</t>
        </is>
      </c>
      <c r="L13541" t="inlineStr">
        <is>
          <t>MMM5 - Small rural town</t>
        </is>
      </c>
    </row>
    <row r="13542" ht="15" customHeight="1">
      <c r="A13542" t="inlineStr">
        <is>
          <t>Stonyfell</t>
        </is>
      </c>
      <c r="B13542" t="inlineStr">
        <is>
          <t>SA</t>
        </is>
      </c>
      <c r="C13542" t="n">
        <v>5066</v>
      </c>
      <c r="D13542" t="inlineStr">
        <is>
          <t>Delivery Area</t>
        </is>
      </c>
      <c r="F13542" t="inlineStr">
        <is>
          <t>5066|SA</t>
        </is>
      </c>
      <c r="G13542" t="n">
        <v>1</v>
      </c>
      <c r="H13542" t="n">
        <v>1</v>
      </c>
      <c r="I13542" t="n">
        <v>9.057499999999999</v>
      </c>
      <c r="J13542" s="31" t="n">
        <v>9.057700000000001</v>
      </c>
      <c r="K13542" t="inlineStr">
        <is>
          <t>1:100.0%</t>
        </is>
      </c>
      <c r="L13542" t="inlineStr">
        <is>
          <t>MMM1 - Metropolitan area</t>
        </is>
      </c>
    </row>
    <row r="13543" ht="15" customHeight="1">
      <c r="A13543" t="inlineStr">
        <is>
          <t>Stonyford</t>
        </is>
      </c>
      <c r="B13543" t="inlineStr">
        <is>
          <t>VIC</t>
        </is>
      </c>
      <c r="C13543" t="n">
        <v>3260</v>
      </c>
      <c r="D13543" t="inlineStr">
        <is>
          <t>Delivery Area</t>
        </is>
      </c>
      <c r="F13543" t="inlineStr">
        <is>
          <t>3260|VIC</t>
        </is>
      </c>
      <c r="G13543" t="n">
        <v>5</v>
      </c>
      <c r="H13543" t="n">
        <v>1</v>
      </c>
      <c r="I13543" t="n">
        <v>1107.7262</v>
      </c>
      <c r="J13543" s="31" t="n">
        <v>1107.7264</v>
      </c>
      <c r="K13543" t="inlineStr">
        <is>
          <t>5:100.0%</t>
        </is>
      </c>
      <c r="L13543" t="inlineStr">
        <is>
          <t>MMM5 - Small rural town</t>
        </is>
      </c>
    </row>
    <row r="13544" ht="15" customHeight="1">
      <c r="A13544" t="inlineStr">
        <is>
          <t>Stoodley</t>
        </is>
      </c>
      <c r="B13544" t="inlineStr">
        <is>
          <t>TAS</t>
        </is>
      </c>
      <c r="C13544" t="n">
        <v>7306</v>
      </c>
      <c r="D13544" t="inlineStr">
        <is>
          <t>Delivery Area</t>
        </is>
      </c>
      <c r="F13544" t="inlineStr">
        <is>
          <t>7306|TAS</t>
        </is>
      </c>
      <c r="G13544" t="n">
        <v>5</v>
      </c>
      <c r="H13544" t="n">
        <v>0.6974</v>
      </c>
      <c r="I13544" t="n">
        <v>1076.3682</v>
      </c>
      <c r="J13544" s="31" t="n">
        <v>1543.5003</v>
      </c>
      <c r="K13544" t="inlineStr">
        <is>
          <t>5:69.7%; 6:24.7%; 3:5.5%</t>
        </is>
      </c>
      <c r="L13544" t="inlineStr">
        <is>
          <t>MMM5 - Small rural town</t>
        </is>
      </c>
    </row>
    <row r="13545" ht="15" customHeight="1">
      <c r="A13545" t="inlineStr">
        <is>
          <t>Storm King</t>
        </is>
      </c>
      <c r="B13545" t="inlineStr">
        <is>
          <t>QLD</t>
        </is>
      </c>
      <c r="C13545" t="n">
        <v>4380</v>
      </c>
      <c r="D13545" t="inlineStr">
        <is>
          <t>Delivery Area</t>
        </is>
      </c>
      <c r="F13545" t="inlineStr">
        <is>
          <t>4380|QLD</t>
        </is>
      </c>
      <c r="G13545" t="n">
        <v>5</v>
      </c>
      <c r="H13545" t="n">
        <v>1</v>
      </c>
      <c r="I13545" t="n">
        <v>2068.6995</v>
      </c>
      <c r="J13545" s="31" t="n">
        <v>2068.6995</v>
      </c>
      <c r="K13545" t="inlineStr">
        <is>
          <t>5:100.0%</t>
        </is>
      </c>
      <c r="L13545" t="inlineStr">
        <is>
          <t>MMM5 - Small rural town</t>
        </is>
      </c>
    </row>
    <row r="13546" ht="15" customHeight="1">
      <c r="A13546" t="inlineStr">
        <is>
          <t>Stormlea</t>
        </is>
      </c>
      <c r="B13546" t="inlineStr">
        <is>
          <t>TAS</t>
        </is>
      </c>
      <c r="C13546" t="n">
        <v>7184</v>
      </c>
      <c r="D13546" t="inlineStr">
        <is>
          <t>Delivery Area</t>
        </is>
      </c>
      <c r="F13546" t="inlineStr">
        <is>
          <t>7184|TAS</t>
        </is>
      </c>
      <c r="G13546" t="n">
        <v>5</v>
      </c>
      <c r="H13546" t="n">
        <v>1</v>
      </c>
      <c r="I13546" t="n">
        <v>123.9959</v>
      </c>
      <c r="J13546" s="31" t="n">
        <v>123.9962</v>
      </c>
      <c r="K13546" t="inlineStr">
        <is>
          <t>5:100.0%</t>
        </is>
      </c>
      <c r="L13546" t="inlineStr">
        <is>
          <t>MMM5 - Small rural town</t>
        </is>
      </c>
    </row>
    <row r="13547" ht="15" customHeight="1">
      <c r="A13547" t="inlineStr">
        <is>
          <t>Storys Creek</t>
        </is>
      </c>
      <c r="B13547" t="inlineStr">
        <is>
          <t>TAS</t>
        </is>
      </c>
      <c r="C13547" t="n">
        <v>7213</v>
      </c>
      <c r="D13547" t="inlineStr">
        <is>
          <t>Delivery Area</t>
        </is>
      </c>
      <c r="F13547" t="inlineStr">
        <is>
          <t>7213|TAS</t>
        </is>
      </c>
      <c r="G13547" t="n">
        <v>5</v>
      </c>
      <c r="H13547" t="n">
        <v>0.8527</v>
      </c>
      <c r="I13547" t="n">
        <v>904.7355</v>
      </c>
      <c r="J13547" s="31" t="n">
        <v>1061.0291</v>
      </c>
      <c r="K13547" t="inlineStr">
        <is>
          <t>5:85.3%; 6:14.7%</t>
        </is>
      </c>
      <c r="L13547" t="inlineStr">
        <is>
          <t>MMM5 - Small rural town</t>
        </is>
      </c>
    </row>
    <row r="13548" ht="15" customHeight="1">
      <c r="A13548" t="inlineStr">
        <is>
          <t>Stoters Hill</t>
        </is>
      </c>
      <c r="B13548" t="inlineStr">
        <is>
          <t>QLD</t>
        </is>
      </c>
      <c r="C13548" t="n">
        <v>4860</v>
      </c>
      <c r="D13548" t="inlineStr">
        <is>
          <t>Delivery Area</t>
        </is>
      </c>
      <c r="F13548" t="inlineStr">
        <is>
          <t>4860|QLD</t>
        </is>
      </c>
      <c r="G13548" t="n">
        <v>5</v>
      </c>
      <c r="H13548" t="n">
        <v>0.8914</v>
      </c>
      <c r="I13548" t="n">
        <v>1139.2881</v>
      </c>
      <c r="J13548" s="31" t="n">
        <v>1278.1364</v>
      </c>
      <c r="K13548" t="inlineStr">
        <is>
          <t>5:89.1%; 4:10.9%</t>
        </is>
      </c>
      <c r="L13548" t="inlineStr">
        <is>
          <t>MMM5 - Small rural town</t>
        </is>
      </c>
    </row>
    <row r="13549" ht="15" customHeight="1">
      <c r="A13549" t="inlineStr">
        <is>
          <t>Stotts Creek</t>
        </is>
      </c>
      <c r="B13549" t="inlineStr">
        <is>
          <t>NSW</t>
        </is>
      </c>
      <c r="C13549" t="n">
        <v>2487</v>
      </c>
      <c r="D13549" t="inlineStr">
        <is>
          <t>Delivery Area</t>
        </is>
      </c>
      <c r="F13549" t="inlineStr">
        <is>
          <t>2487|NSW</t>
        </is>
      </c>
      <c r="G13549" t="n">
        <v>1</v>
      </c>
      <c r="H13549" t="n">
        <v>0.5770999999999999</v>
      </c>
      <c r="I13549" t="n">
        <v>38.4356</v>
      </c>
      <c r="J13549" s="31" t="n">
        <v>66.6066</v>
      </c>
      <c r="K13549" t="inlineStr">
        <is>
          <t>1:57.7%; 2:42.3%</t>
        </is>
      </c>
      <c r="L13549" t="inlineStr">
        <is>
          <t>MMM1 - Metropolitan area</t>
        </is>
      </c>
    </row>
    <row r="13550" ht="15" customHeight="1">
      <c r="A13550" t="inlineStr">
        <is>
          <t>Stove Hill</t>
        </is>
      </c>
      <c r="B13550" t="inlineStr">
        <is>
          <t>WA</t>
        </is>
      </c>
      <c r="C13550" t="n">
        <v>6714</v>
      </c>
      <c r="D13550" t="inlineStr">
        <is>
          <t>Delivery Area</t>
        </is>
      </c>
      <c r="F13550" t="inlineStr">
        <is>
          <t>6714|WA</t>
        </is>
      </c>
      <c r="G13550" t="n">
        <v>7</v>
      </c>
      <c r="H13550" t="n">
        <v>0.9862</v>
      </c>
      <c r="I13550" t="n">
        <v>14618.7904</v>
      </c>
      <c r="J13550" s="31" t="n">
        <v>14823.7612</v>
      </c>
      <c r="K13550" t="inlineStr">
        <is>
          <t>7:98.6%; 6:1.4%</t>
        </is>
      </c>
      <c r="L13550" t="inlineStr">
        <is>
          <t>MMM7 - Very remote community</t>
        </is>
      </c>
    </row>
    <row r="13551" ht="15" customHeight="1">
      <c r="A13551" t="inlineStr">
        <is>
          <t>Stow</t>
        </is>
      </c>
      <c r="B13551" t="inlineStr">
        <is>
          <t>SA</t>
        </is>
      </c>
      <c r="C13551" t="n">
        <v>5461</v>
      </c>
      <c r="D13551" t="inlineStr">
        <is>
          <t>Delivery Area</t>
        </is>
      </c>
      <c r="F13551" t="inlineStr">
        <is>
          <t>5461|SA</t>
        </is>
      </c>
      <c r="G13551" t="n">
        <v>5</v>
      </c>
      <c r="H13551" t="n">
        <v>1</v>
      </c>
      <c r="I13551" t="n">
        <v>871.576</v>
      </c>
      <c r="J13551" s="31" t="n">
        <v>871.5762999999999</v>
      </c>
      <c r="K13551" t="inlineStr">
        <is>
          <t>5:100.0%</t>
        </is>
      </c>
      <c r="L13551" t="inlineStr">
        <is>
          <t>MMM5 - Small rural town</t>
        </is>
      </c>
    </row>
    <row r="13552" ht="15" customHeight="1">
      <c r="A13552" t="inlineStr">
        <is>
          <t>Stowport</t>
        </is>
      </c>
      <c r="B13552" t="inlineStr">
        <is>
          <t>TAS</t>
        </is>
      </c>
      <c r="C13552" t="n">
        <v>7321</v>
      </c>
      <c r="D13552" t="inlineStr">
        <is>
          <t>Delivery Area</t>
        </is>
      </c>
      <c r="F13552" t="inlineStr">
        <is>
          <t>7321|TAS</t>
        </is>
      </c>
      <c r="G13552" t="n">
        <v>5</v>
      </c>
      <c r="H13552" t="n">
        <v>0.9350000000000001</v>
      </c>
      <c r="I13552" t="n">
        <v>2216.2817</v>
      </c>
      <c r="J13552" s="31" t="n">
        <v>2370.2862</v>
      </c>
      <c r="K13552" t="inlineStr">
        <is>
          <t>5:93.5%; 3:4.5%; 6:2.0%</t>
        </is>
      </c>
      <c r="L13552" t="inlineStr">
        <is>
          <t>MMM5 - Small rural town</t>
        </is>
      </c>
    </row>
    <row r="13553" ht="15" customHeight="1">
      <c r="A13553" t="inlineStr">
        <is>
          <t>Stradbroke</t>
        </is>
      </c>
      <c r="B13553" t="inlineStr">
        <is>
          <t>VIC</t>
        </is>
      </c>
      <c r="C13553" t="n">
        <v>3851</v>
      </c>
      <c r="D13553" t="inlineStr">
        <is>
          <t>Delivery Area</t>
        </is>
      </c>
      <c r="F13553" t="inlineStr">
        <is>
          <t>3851|VIC</t>
        </is>
      </c>
      <c r="G13553" t="n">
        <v>5</v>
      </c>
      <c r="H13553" t="n">
        <v>0.8199</v>
      </c>
      <c r="I13553" t="n">
        <v>1544.194</v>
      </c>
      <c r="J13553" s="31" t="n">
        <v>1883.4399</v>
      </c>
      <c r="K13553" t="inlineStr">
        <is>
          <t>5:82.0%; 4:18.0%</t>
        </is>
      </c>
      <c r="L13553" t="inlineStr">
        <is>
          <t>MMM5 - Small rural town</t>
        </is>
      </c>
    </row>
    <row r="13554" ht="15" customHeight="1">
      <c r="A13554" t="inlineStr">
        <is>
          <t>Stradbroke Park</t>
        </is>
      </c>
      <c r="B13554" t="inlineStr">
        <is>
          <t>VIC</t>
        </is>
      </c>
      <c r="C13554" t="n">
        <v>3103</v>
      </c>
      <c r="D13554" t="inlineStr">
        <is>
          <t>Delivery Area</t>
        </is>
      </c>
      <c r="E13554" t="inlineStr">
        <is>
          <t>CARE PO</t>
        </is>
      </c>
      <c r="F13554" t="inlineStr">
        <is>
          <t>3103|VIC</t>
        </is>
      </c>
      <c r="G13554" t="n">
        <v>1</v>
      </c>
      <c r="H13554" t="n">
        <v>1</v>
      </c>
      <c r="I13554" t="n">
        <v>5.2743</v>
      </c>
      <c r="J13554" s="31" t="n">
        <v>5.2739</v>
      </c>
      <c r="K13554" t="inlineStr">
        <is>
          <t>1:100.0%</t>
        </is>
      </c>
      <c r="L13554" t="inlineStr">
        <is>
          <t>MMM1 - Metropolitan area</t>
        </is>
      </c>
    </row>
    <row r="13555" ht="15" customHeight="1">
      <c r="A13555" t="inlineStr">
        <is>
          <t>Strahan</t>
        </is>
      </c>
      <c r="B13555" t="inlineStr">
        <is>
          <t>TAS</t>
        </is>
      </c>
      <c r="C13555" t="n">
        <v>7468</v>
      </c>
      <c r="D13555" t="inlineStr">
        <is>
          <t>Delivery Area</t>
        </is>
      </c>
      <c r="F13555" t="inlineStr">
        <is>
          <t>7468|TAS</t>
        </is>
      </c>
      <c r="G13555" t="n">
        <v>6</v>
      </c>
      <c r="H13555" t="n">
        <v>1</v>
      </c>
      <c r="I13555" t="n">
        <v>309.9494</v>
      </c>
      <c r="J13555" s="31" t="n">
        <v>309.9494</v>
      </c>
      <c r="K13555" t="inlineStr">
        <is>
          <t>6:100.0%</t>
        </is>
      </c>
      <c r="L13555" t="inlineStr">
        <is>
          <t>MMM6 - Remote community</t>
        </is>
      </c>
    </row>
    <row r="13556" ht="15" customHeight="1">
      <c r="A13556" t="inlineStr">
        <is>
          <t>Strangways</t>
        </is>
      </c>
      <c r="B13556" t="inlineStr">
        <is>
          <t>VIC</t>
        </is>
      </c>
      <c r="C13556" t="n">
        <v>3461</v>
      </c>
      <c r="D13556" t="inlineStr">
        <is>
          <t>Delivery Area</t>
        </is>
      </c>
      <c r="F13556" t="inlineStr">
        <is>
          <t>3461|VIC</t>
        </is>
      </c>
      <c r="G13556" t="n">
        <v>5</v>
      </c>
      <c r="H13556" t="n">
        <v>1</v>
      </c>
      <c r="I13556" t="n">
        <v>551.8478</v>
      </c>
      <c r="J13556" s="31" t="n">
        <v>551.8473</v>
      </c>
      <c r="K13556" t="inlineStr">
        <is>
          <t>5:100.0%</t>
        </is>
      </c>
      <c r="L13556" t="inlineStr">
        <is>
          <t>MMM5 - Small rural town</t>
        </is>
      </c>
    </row>
    <row r="13557" ht="15" customHeight="1">
      <c r="A13557" t="inlineStr">
        <is>
          <t>Straten</t>
        </is>
      </c>
      <c r="B13557" t="inlineStr">
        <is>
          <t>VIC</t>
        </is>
      </c>
      <c r="C13557" t="n">
        <v>3533</v>
      </c>
      <c r="D13557" t="inlineStr">
        <is>
          <t>Delivery Area</t>
        </is>
      </c>
      <c r="F13557" t="inlineStr">
        <is>
          <t>3533|VIC</t>
        </is>
      </c>
      <c r="G13557" t="n">
        <v>5</v>
      </c>
      <c r="H13557" t="n">
        <v>1</v>
      </c>
      <c r="I13557" t="n">
        <v>1361.3989</v>
      </c>
      <c r="J13557" s="31" t="n">
        <v>1361.3987</v>
      </c>
      <c r="K13557" t="inlineStr">
        <is>
          <t>5:100.0%</t>
        </is>
      </c>
      <c r="L13557" t="inlineStr">
        <is>
          <t>MMM5 - Small rural town</t>
        </is>
      </c>
    </row>
    <row r="13558" ht="15" customHeight="1">
      <c r="A13558" t="inlineStr">
        <is>
          <t>Stratford</t>
        </is>
      </c>
      <c r="B13558" t="inlineStr">
        <is>
          <t>NSW</t>
        </is>
      </c>
      <c r="C13558" t="n">
        <v>2422</v>
      </c>
      <c r="D13558" t="inlineStr">
        <is>
          <t>Delivery Area</t>
        </is>
      </c>
      <c r="F13558" t="inlineStr">
        <is>
          <t>2422|NSW</t>
        </is>
      </c>
      <c r="G13558" t="n">
        <v>5</v>
      </c>
      <c r="H13558" t="n">
        <v>1</v>
      </c>
      <c r="I13558" t="n">
        <v>3212.5921</v>
      </c>
      <c r="J13558" s="31" t="n">
        <v>3212.5916</v>
      </c>
      <c r="K13558" t="inlineStr">
        <is>
          <t>5:100.0%</t>
        </is>
      </c>
      <c r="L13558" t="inlineStr">
        <is>
          <t>MMM5 - Small rural town</t>
        </is>
      </c>
    </row>
    <row r="13559" ht="15" customHeight="1">
      <c r="A13559" t="inlineStr">
        <is>
          <t>Stratford</t>
        </is>
      </c>
      <c r="B13559" t="inlineStr">
        <is>
          <t>VIC</t>
        </is>
      </c>
      <c r="C13559" t="n">
        <v>3862</v>
      </c>
      <c r="D13559" t="inlineStr">
        <is>
          <t>Delivery Area</t>
        </is>
      </c>
      <c r="F13559" t="inlineStr">
        <is>
          <t>3862|VIC</t>
        </is>
      </c>
      <c r="G13559" t="n">
        <v>5</v>
      </c>
      <c r="H13559" t="n">
        <v>0.9888</v>
      </c>
      <c r="I13559" t="n">
        <v>3021.0255</v>
      </c>
      <c r="J13559" s="31" t="n">
        <v>3055.3476</v>
      </c>
      <c r="K13559" t="inlineStr">
        <is>
          <t>5:98.9%; 4:1.1%</t>
        </is>
      </c>
      <c r="L13559" t="inlineStr">
        <is>
          <t>MMM5 - Small rural town</t>
        </is>
      </c>
    </row>
    <row r="13560" ht="15" customHeight="1">
      <c r="A13560" t="inlineStr">
        <is>
          <t>Stratford</t>
        </is>
      </c>
      <c r="B13560" t="inlineStr">
        <is>
          <t>QLD</t>
        </is>
      </c>
      <c r="C13560" t="n">
        <v>4870</v>
      </c>
      <c r="D13560" t="inlineStr">
        <is>
          <t>Delivery Area</t>
        </is>
      </c>
      <c r="F13560" t="inlineStr">
        <is>
          <t>4870|QLD</t>
        </is>
      </c>
      <c r="G13560" t="n">
        <v>5</v>
      </c>
      <c r="H13560" t="n">
        <v>0.6415999999999999</v>
      </c>
      <c r="I13560" t="n">
        <v>212.6429</v>
      </c>
      <c r="J13560" s="31" t="n">
        <v>331.4112</v>
      </c>
      <c r="K13560" t="inlineStr">
        <is>
          <t>5:64.2%; 2:34.2%; 4:1.7%</t>
        </is>
      </c>
      <c r="L13560" t="inlineStr">
        <is>
          <t>MMM5 - Small rural town</t>
        </is>
      </c>
    </row>
    <row r="13561" ht="15" customHeight="1">
      <c r="A13561" t="inlineStr">
        <is>
          <t>Strath Creek</t>
        </is>
      </c>
      <c r="B13561" t="inlineStr">
        <is>
          <t>VIC</t>
        </is>
      </c>
      <c r="C13561" t="n">
        <v>3658</v>
      </c>
      <c r="D13561" t="inlineStr">
        <is>
          <t>Delivery Area</t>
        </is>
      </c>
      <c r="F13561" t="inlineStr">
        <is>
          <t>3658|VIC</t>
        </is>
      </c>
      <c r="G13561" t="n">
        <v>5</v>
      </c>
      <c r="H13561" t="n">
        <v>0.9052</v>
      </c>
      <c r="I13561" t="n">
        <v>511.9754</v>
      </c>
      <c r="J13561" s="31" t="n">
        <v>565.5683</v>
      </c>
      <c r="K13561" t="inlineStr">
        <is>
          <t>5:90.5%; 4:9.5%</t>
        </is>
      </c>
      <c r="L13561" t="inlineStr">
        <is>
          <t>MMM5 - Small rural town</t>
        </is>
      </c>
    </row>
    <row r="13562" ht="15" customHeight="1">
      <c r="A13562" t="inlineStr">
        <is>
          <t>Strathalbyn</t>
        </is>
      </c>
      <c r="B13562" t="inlineStr">
        <is>
          <t>SA</t>
        </is>
      </c>
      <c r="C13562" t="n">
        <v>5255</v>
      </c>
      <c r="D13562" t="inlineStr">
        <is>
          <t>Delivery Area</t>
        </is>
      </c>
      <c r="F13562" t="inlineStr">
        <is>
          <t>5255|SA</t>
        </is>
      </c>
      <c r="G13562" t="n">
        <v>5</v>
      </c>
      <c r="H13562" t="n">
        <v>0.7578</v>
      </c>
      <c r="I13562" t="n">
        <v>620.2227</v>
      </c>
      <c r="J13562" s="31" t="n">
        <v>818.4968</v>
      </c>
      <c r="K13562" t="inlineStr">
        <is>
          <t>5:75.8%; 4:16.3%; 3:7.9%</t>
        </is>
      </c>
      <c r="L13562" t="inlineStr">
        <is>
          <t>MMM5 - Small rural town</t>
        </is>
      </c>
    </row>
    <row r="13563" ht="15" customHeight="1">
      <c r="A13563" t="inlineStr">
        <is>
          <t>Strathalbyn</t>
        </is>
      </c>
      <c r="B13563" t="inlineStr">
        <is>
          <t>WA</t>
        </is>
      </c>
      <c r="C13563" t="n">
        <v>6530</v>
      </c>
      <c r="D13563" t="inlineStr">
        <is>
          <t>Delivery Area</t>
        </is>
      </c>
      <c r="F13563" t="inlineStr">
        <is>
          <t>6530|WA</t>
        </is>
      </c>
      <c r="G13563" t="n">
        <v>3</v>
      </c>
      <c r="H13563" t="n">
        <v>0.8632</v>
      </c>
      <c r="I13563" t="n">
        <v>109.8648</v>
      </c>
      <c r="J13563" s="31" t="n">
        <v>127.2789</v>
      </c>
      <c r="K13563" t="inlineStr">
        <is>
          <t>3:86.3%; 7:13.7%</t>
        </is>
      </c>
      <c r="L13563" t="inlineStr">
        <is>
          <t>MMM3 - Large rural town</t>
        </is>
      </c>
    </row>
    <row r="13564" ht="15" customHeight="1">
      <c r="A13564" t="inlineStr">
        <is>
          <t>Strathallan</t>
        </is>
      </c>
      <c r="B13564" t="inlineStr">
        <is>
          <t>VIC</t>
        </is>
      </c>
      <c r="C13564" t="n">
        <v>3622</v>
      </c>
      <c r="D13564" t="inlineStr">
        <is>
          <t>Delivery Area</t>
        </is>
      </c>
      <c r="F13564" t="inlineStr">
        <is>
          <t>3622|VIC</t>
        </is>
      </c>
      <c r="G13564" t="n">
        <v>3</v>
      </c>
      <c r="H13564" t="n">
        <v>1</v>
      </c>
      <c r="I13564" t="n">
        <v>163.4506</v>
      </c>
      <c r="J13564" s="31" t="n">
        <v>163.4506</v>
      </c>
      <c r="K13564" t="inlineStr">
        <is>
          <t>3:100.0%</t>
        </is>
      </c>
      <c r="L13564" t="inlineStr">
        <is>
          <t>MMM3 - Large rural town</t>
        </is>
      </c>
    </row>
    <row r="13565" ht="15" customHeight="1">
      <c r="A13565" t="inlineStr">
        <is>
          <t>Stratham</t>
        </is>
      </c>
      <c r="B13565" t="inlineStr">
        <is>
          <t>WA</t>
        </is>
      </c>
      <c r="C13565" t="n">
        <v>6237</v>
      </c>
      <c r="D13565" t="inlineStr">
        <is>
          <t>Delivery Area</t>
        </is>
      </c>
      <c r="F13565" t="inlineStr">
        <is>
          <t>6237|WA</t>
        </is>
      </c>
      <c r="G13565" t="n">
        <v>2</v>
      </c>
      <c r="H13565" t="n">
        <v>0.792</v>
      </c>
      <c r="I13565" t="n">
        <v>229.365</v>
      </c>
      <c r="J13565" s="31" t="n">
        <v>289.5948</v>
      </c>
      <c r="K13565" t="inlineStr">
        <is>
          <t>2:79.2%; 5:20.8%</t>
        </is>
      </c>
      <c r="L13565" t="inlineStr">
        <is>
          <t>MMM2 - Regional centre</t>
        </is>
      </c>
    </row>
    <row r="13566" ht="15" customHeight="1">
      <c r="A13566" t="inlineStr">
        <is>
          <t>Strathblane</t>
        </is>
      </c>
      <c r="B13566" t="inlineStr">
        <is>
          <t>TAS</t>
        </is>
      </c>
      <c r="C13566" t="n">
        <v>7109</v>
      </c>
      <c r="D13566" t="inlineStr">
        <is>
          <t>Delivery Area</t>
        </is>
      </c>
      <c r="F13566" t="inlineStr">
        <is>
          <t>7109|TAS</t>
        </is>
      </c>
      <c r="G13566" t="n">
        <v>5</v>
      </c>
      <c r="H13566" t="n">
        <v>0.9728</v>
      </c>
      <c r="I13566" t="n">
        <v>1102.6324</v>
      </c>
      <c r="J13566" s="31" t="n">
        <v>1133.4356</v>
      </c>
      <c r="K13566" t="inlineStr">
        <is>
          <t>5:97.3%; 2:2.7%</t>
        </is>
      </c>
      <c r="L13566" t="inlineStr">
        <is>
          <t>MMM5 - Small rural town</t>
        </is>
      </c>
    </row>
    <row r="13567" ht="15" customHeight="1">
      <c r="A13567" t="inlineStr">
        <is>
          <t>Strathbogie</t>
        </is>
      </c>
      <c r="B13567" t="inlineStr">
        <is>
          <t>VIC</t>
        </is>
      </c>
      <c r="C13567" t="n">
        <v>3666</v>
      </c>
      <c r="D13567" t="inlineStr">
        <is>
          <t>Delivery Area</t>
        </is>
      </c>
      <c r="F13567" t="inlineStr">
        <is>
          <t>3666|VIC</t>
        </is>
      </c>
      <c r="G13567" t="n">
        <v>5</v>
      </c>
      <c r="H13567" t="n">
        <v>1</v>
      </c>
      <c r="I13567" t="n">
        <v>1367.6298</v>
      </c>
      <c r="J13567" s="31" t="n">
        <v>1367.6298</v>
      </c>
      <c r="K13567" t="inlineStr">
        <is>
          <t>5:100.0%</t>
        </is>
      </c>
      <c r="L13567" t="inlineStr">
        <is>
          <t>MMM5 - Small rural town</t>
        </is>
      </c>
    </row>
    <row r="13568" ht="15" customHeight="1">
      <c r="A13568" t="inlineStr">
        <is>
          <t>Strathcedar</t>
        </is>
      </c>
      <c r="B13568" t="inlineStr">
        <is>
          <t>NSW</t>
        </is>
      </c>
      <c r="C13568" t="n">
        <v>2429</v>
      </c>
      <c r="D13568" t="inlineStr">
        <is>
          <t>Delivery Area</t>
        </is>
      </c>
      <c r="F13568" t="inlineStr">
        <is>
          <t>2429|NSW</t>
        </is>
      </c>
      <c r="G13568" t="n">
        <v>5</v>
      </c>
      <c r="H13568" t="n">
        <v>0.8951</v>
      </c>
      <c r="I13568" t="n">
        <v>1611.0032</v>
      </c>
      <c r="J13568" s="31" t="n">
        <v>1799.9008</v>
      </c>
      <c r="K13568" t="inlineStr">
        <is>
          <t>5:89.5%; 3:10.5%</t>
        </is>
      </c>
      <c r="L13568" t="inlineStr">
        <is>
          <t>MMM5 - Small rural town</t>
        </is>
      </c>
    </row>
    <row r="13569" ht="15" customHeight="1">
      <c r="A13569" t="inlineStr">
        <is>
          <t>Strathdale</t>
        </is>
      </c>
      <c r="B13569" t="inlineStr">
        <is>
          <t>VIC</t>
        </is>
      </c>
      <c r="C13569" t="n">
        <v>3550</v>
      </c>
      <c r="D13569" t="inlineStr">
        <is>
          <t>Delivery Area</t>
        </is>
      </c>
      <c r="F13569" t="inlineStr">
        <is>
          <t>3550|VIC</t>
        </is>
      </c>
      <c r="G13569" t="n">
        <v>2</v>
      </c>
      <c r="H13569" t="n">
        <v>1</v>
      </c>
      <c r="I13569" t="n">
        <v>52.7328</v>
      </c>
      <c r="J13569" s="31" t="n">
        <v>52.7325</v>
      </c>
      <c r="K13569" t="inlineStr">
        <is>
          <t>2:100.0%</t>
        </is>
      </c>
      <c r="L13569" t="inlineStr">
        <is>
          <t>MMM2 - Regional centre</t>
        </is>
      </c>
    </row>
    <row r="13570" ht="15" customHeight="1">
      <c r="A13570" t="inlineStr">
        <is>
          <t>Strathdickie</t>
        </is>
      </c>
      <c r="B13570" t="inlineStr">
        <is>
          <t>QLD</t>
        </is>
      </c>
      <c r="C13570" t="n">
        <v>4800</v>
      </c>
      <c r="D13570" t="inlineStr">
        <is>
          <t>Delivery Area</t>
        </is>
      </c>
      <c r="F13570" t="inlineStr">
        <is>
          <t>4800|QLD</t>
        </is>
      </c>
      <c r="G13570" t="n">
        <v>5</v>
      </c>
      <c r="H13570" t="n">
        <v>0.9743000000000001</v>
      </c>
      <c r="I13570" t="n">
        <v>2373.4927</v>
      </c>
      <c r="J13570" s="31" t="n">
        <v>2435.9895</v>
      </c>
      <c r="K13570" t="inlineStr">
        <is>
          <t>5:97.4%; 4:1.5%; 6:1.1%</t>
        </is>
      </c>
      <c r="L13570" t="inlineStr">
        <is>
          <t>MMM5 - Small rural town</t>
        </is>
      </c>
    </row>
    <row r="13571" ht="15" customHeight="1">
      <c r="A13571" t="inlineStr">
        <is>
          <t>Strathdownie</t>
        </is>
      </c>
      <c r="B13571" t="inlineStr">
        <is>
          <t>VIC</t>
        </is>
      </c>
      <c r="C13571" t="n">
        <v>3312</v>
      </c>
      <c r="D13571" t="inlineStr">
        <is>
          <t>Delivery Area</t>
        </is>
      </c>
      <c r="F13571" t="inlineStr">
        <is>
          <t>3312|VIC</t>
        </is>
      </c>
      <c r="G13571" t="n">
        <v>5</v>
      </c>
      <c r="H13571" t="n">
        <v>1</v>
      </c>
      <c r="I13571" t="n">
        <v>2976.5811</v>
      </c>
      <c r="J13571" s="31" t="n">
        <v>2976.5808</v>
      </c>
      <c r="K13571" t="inlineStr">
        <is>
          <t>5:100.0%</t>
        </is>
      </c>
      <c r="L13571" t="inlineStr">
        <is>
          <t>MMM5 - Small rural town</t>
        </is>
      </c>
    </row>
    <row r="13572" ht="15" customHeight="1">
      <c r="A13572" t="inlineStr">
        <is>
          <t>Stratheden</t>
        </is>
      </c>
      <c r="B13572" t="inlineStr">
        <is>
          <t>NSW</t>
        </is>
      </c>
      <c r="C13572" t="n">
        <v>2470</v>
      </c>
      <c r="D13572" t="inlineStr">
        <is>
          <t>Delivery Area</t>
        </is>
      </c>
      <c r="F13572" t="inlineStr">
        <is>
          <t>2470|NSW</t>
        </is>
      </c>
      <c r="G13572" t="n">
        <v>5</v>
      </c>
      <c r="H13572" t="n">
        <v>0.8418</v>
      </c>
      <c r="I13572" t="n">
        <v>1057.6735</v>
      </c>
      <c r="J13572" s="31" t="n">
        <v>1256.5159</v>
      </c>
      <c r="K13572" t="inlineStr">
        <is>
          <t>5:84.2%; 4:15.4%; 3:0.4%</t>
        </is>
      </c>
      <c r="L13572" t="inlineStr">
        <is>
          <t>MMM5 - Small rural town</t>
        </is>
      </c>
    </row>
    <row r="13573" ht="15" customHeight="1">
      <c r="A13573" t="inlineStr">
        <is>
          <t>Stratherne</t>
        </is>
      </c>
      <c r="B13573" t="inlineStr">
        <is>
          <t>WA</t>
        </is>
      </c>
      <c r="C13573" t="n">
        <v>6309</v>
      </c>
      <c r="D13573" t="inlineStr">
        <is>
          <t>Delivery Area</t>
        </is>
      </c>
      <c r="F13573" t="inlineStr">
        <is>
          <t>6309|WA</t>
        </is>
      </c>
      <c r="G13573" t="n">
        <v>5</v>
      </c>
      <c r="H13573" t="n">
        <v>1</v>
      </c>
      <c r="I13573" t="n">
        <v>444.0203</v>
      </c>
      <c r="J13573" s="31" t="n">
        <v>444.0201</v>
      </c>
      <c r="K13573" t="inlineStr">
        <is>
          <t>5:100.0%</t>
        </is>
      </c>
      <c r="L13573" t="inlineStr">
        <is>
          <t>MMM5 - Small rural town</t>
        </is>
      </c>
    </row>
    <row r="13574" ht="15" customHeight="1">
      <c r="A13574" t="inlineStr">
        <is>
          <t>Strathewen</t>
        </is>
      </c>
      <c r="B13574" t="inlineStr">
        <is>
          <t>VIC</t>
        </is>
      </c>
      <c r="C13574" t="n">
        <v>3099</v>
      </c>
      <c r="D13574" t="inlineStr">
        <is>
          <t>Delivery Area</t>
        </is>
      </c>
      <c r="F13574" t="inlineStr">
        <is>
          <t>3099|VIC</t>
        </is>
      </c>
      <c r="G13574" t="n">
        <v>2</v>
      </c>
      <c r="H13574" t="n">
        <v>0.7097</v>
      </c>
      <c r="I13574" t="n">
        <v>70.9723</v>
      </c>
      <c r="J13574" s="31" t="n">
        <v>99.9978</v>
      </c>
      <c r="K13574" t="inlineStr">
        <is>
          <t>2:71.0%; 1:29.0%</t>
        </is>
      </c>
      <c r="L13574" t="inlineStr">
        <is>
          <t>MMM2 - Regional centre</t>
        </is>
      </c>
    </row>
    <row r="13575" ht="15" customHeight="1">
      <c r="A13575" t="inlineStr">
        <is>
          <t>Strathfield</t>
        </is>
      </c>
      <c r="B13575" t="inlineStr">
        <is>
          <t>NSW</t>
        </is>
      </c>
      <c r="C13575" t="n">
        <v>2135</v>
      </c>
      <c r="D13575" t="inlineStr">
        <is>
          <t>Delivery Area</t>
        </is>
      </c>
      <c r="F13575" t="inlineStr">
        <is>
          <t>2135|NSW</t>
        </is>
      </c>
      <c r="G13575" t="n">
        <v>1</v>
      </c>
      <c r="H13575" t="n">
        <v>1</v>
      </c>
      <c r="I13575" t="n">
        <v>6.5381</v>
      </c>
      <c r="J13575" s="31" t="n">
        <v>6.5375</v>
      </c>
      <c r="K13575" t="inlineStr">
        <is>
          <t>1:100.0%</t>
        </is>
      </c>
      <c r="L13575" t="inlineStr">
        <is>
          <t>MMM1 - Metropolitan area</t>
        </is>
      </c>
    </row>
    <row r="13576" ht="15" customHeight="1">
      <c r="A13576" t="inlineStr">
        <is>
          <t>Strathfield</t>
        </is>
      </c>
      <c r="B13576" t="inlineStr">
        <is>
          <t>QLD</t>
        </is>
      </c>
      <c r="C13576" t="n">
        <v>4742</v>
      </c>
      <c r="D13576" t="inlineStr">
        <is>
          <t>Delivery Area</t>
        </is>
      </c>
      <c r="F13576" t="inlineStr">
        <is>
          <t>4742|QLD</t>
        </is>
      </c>
      <c r="G13576" t="n">
        <v>6</v>
      </c>
      <c r="H13576" t="n">
        <v>0.9005</v>
      </c>
      <c r="I13576" t="n">
        <v>7932.6558</v>
      </c>
      <c r="J13576" s="31" t="n">
        <v>8809.537</v>
      </c>
      <c r="K13576" t="inlineStr">
        <is>
          <t>6:90.0%; 5:10.0%</t>
        </is>
      </c>
      <c r="L13576" t="inlineStr">
        <is>
          <t>MMM6 - Remote community</t>
        </is>
      </c>
    </row>
    <row r="13577" ht="15" customHeight="1">
      <c r="A13577" t="inlineStr">
        <is>
          <t>Strathfield South</t>
        </is>
      </c>
      <c r="B13577" t="inlineStr">
        <is>
          <t>NSW</t>
        </is>
      </c>
      <c r="C13577" t="n">
        <v>2136</v>
      </c>
      <c r="D13577" t="inlineStr">
        <is>
          <t>Delivery Area</t>
        </is>
      </c>
      <c r="F13577" t="inlineStr">
        <is>
          <t>2136|NSW</t>
        </is>
      </c>
      <c r="G13577" t="n">
        <v>1</v>
      </c>
      <c r="H13577" t="n">
        <v>1</v>
      </c>
      <c r="I13577" t="n">
        <v>3.4635</v>
      </c>
      <c r="J13577" s="31" t="n">
        <v>3.4638</v>
      </c>
      <c r="K13577" t="inlineStr">
        <is>
          <t>1:100.0%</t>
        </is>
      </c>
      <c r="L13577" t="inlineStr">
        <is>
          <t>MMM1 - Metropolitan area</t>
        </is>
      </c>
    </row>
    <row r="13578" ht="15" customHeight="1">
      <c r="A13578" t="inlineStr">
        <is>
          <t>Strathfieldsaye</t>
        </is>
      </c>
      <c r="B13578" t="inlineStr">
        <is>
          <t>VIC</t>
        </is>
      </c>
      <c r="C13578" t="n">
        <v>3551</v>
      </c>
      <c r="D13578" t="inlineStr">
        <is>
          <t>Delivery Area</t>
        </is>
      </c>
      <c r="F13578" t="inlineStr">
        <is>
          <t>3551|VIC</t>
        </is>
      </c>
      <c r="G13578" t="n">
        <v>2</v>
      </c>
      <c r="H13578" t="n">
        <v>0.5523</v>
      </c>
      <c r="I13578" t="n">
        <v>976.2044</v>
      </c>
      <c r="J13578" s="31" t="n">
        <v>1767.4856</v>
      </c>
      <c r="K13578" t="inlineStr">
        <is>
          <t>2:55.2%; 5:44.8%</t>
        </is>
      </c>
      <c r="L13578" t="inlineStr">
        <is>
          <t>MMM2 - Regional centre</t>
        </is>
      </c>
    </row>
    <row r="13579" ht="15" customHeight="1">
      <c r="A13579" t="inlineStr">
        <is>
          <t>Strathgordon</t>
        </is>
      </c>
      <c r="B13579" t="inlineStr">
        <is>
          <t>TAS</t>
        </is>
      </c>
      <c r="C13579" t="n">
        <v>7139</v>
      </c>
      <c r="D13579" t="inlineStr">
        <is>
          <t>Delivery Area</t>
        </is>
      </c>
      <c r="F13579" t="inlineStr">
        <is>
          <t>7139|TAS</t>
        </is>
      </c>
      <c r="G13579" t="n">
        <v>6</v>
      </c>
      <c r="H13579" t="n">
        <v>1</v>
      </c>
      <c r="I13579" t="n">
        <v>72.0034</v>
      </c>
      <c r="J13579" s="31" t="n">
        <v>72.0034</v>
      </c>
      <c r="K13579" t="inlineStr">
        <is>
          <t>6:100.0%</t>
        </is>
      </c>
      <c r="L13579" t="inlineStr">
        <is>
          <t>MMM6 - Remote community</t>
        </is>
      </c>
    </row>
    <row r="13580" ht="15" customHeight="1">
      <c r="A13580" t="inlineStr">
        <is>
          <t>Strathkellar</t>
        </is>
      </c>
      <c r="B13580" t="inlineStr">
        <is>
          <t>VIC</t>
        </is>
      </c>
      <c r="C13580" t="n">
        <v>3301</v>
      </c>
      <c r="D13580" t="inlineStr">
        <is>
          <t>Delivery Area</t>
        </is>
      </c>
      <c r="F13580" t="inlineStr">
        <is>
          <t>3301|VIC</t>
        </is>
      </c>
      <c r="G13580" t="n">
        <v>5</v>
      </c>
      <c r="H13580" t="n">
        <v>1</v>
      </c>
      <c r="I13580" t="n">
        <v>979.2958</v>
      </c>
      <c r="J13580" s="31" t="n">
        <v>979.2958</v>
      </c>
      <c r="K13580" t="inlineStr">
        <is>
          <t>5:100.0%</t>
        </is>
      </c>
      <c r="L13580" t="inlineStr">
        <is>
          <t>MMM5 - Small rural town</t>
        </is>
      </c>
    </row>
    <row r="13581" ht="15" customHeight="1">
      <c r="A13581" t="inlineStr">
        <is>
          <t>Strathlea</t>
        </is>
      </c>
      <c r="B13581" t="inlineStr">
        <is>
          <t>VIC</t>
        </is>
      </c>
      <c r="C13581" t="n">
        <v>3364</v>
      </c>
      <c r="D13581" t="inlineStr">
        <is>
          <t>Delivery Area</t>
        </is>
      </c>
      <c r="F13581" t="inlineStr">
        <is>
          <t>3364|VIC</t>
        </is>
      </c>
      <c r="G13581" t="n">
        <v>5</v>
      </c>
      <c r="H13581" t="n">
        <v>0.6999</v>
      </c>
      <c r="I13581" t="n">
        <v>409.4197</v>
      </c>
      <c r="J13581" s="31" t="n">
        <v>584.9719</v>
      </c>
      <c r="K13581" t="inlineStr">
        <is>
          <t>5:70.0%; 2:30.0%</t>
        </is>
      </c>
      <c r="L13581" t="inlineStr">
        <is>
          <t>MMM5 - Small rural town</t>
        </is>
      </c>
    </row>
    <row r="13582" ht="15" customHeight="1">
      <c r="A13582" t="inlineStr">
        <is>
          <t>Strathmerton</t>
        </is>
      </c>
      <c r="B13582" t="inlineStr">
        <is>
          <t>VIC</t>
        </is>
      </c>
      <c r="C13582" t="n">
        <v>3641</v>
      </c>
      <c r="D13582" t="inlineStr">
        <is>
          <t>Delivery Area</t>
        </is>
      </c>
      <c r="F13582" t="inlineStr">
        <is>
          <t>3641|VIC</t>
        </is>
      </c>
      <c r="G13582" t="n">
        <v>5</v>
      </c>
      <c r="H13582" t="n">
        <v>1</v>
      </c>
      <c r="I13582" t="n">
        <v>252.7352</v>
      </c>
      <c r="J13582" s="31" t="n">
        <v>252.735</v>
      </c>
      <c r="K13582" t="inlineStr">
        <is>
          <t>5:100.0%</t>
        </is>
      </c>
      <c r="L13582" t="inlineStr">
        <is>
          <t>MMM5 - Small rural town</t>
        </is>
      </c>
    </row>
    <row r="13583" ht="15" customHeight="1">
      <c r="A13583" t="inlineStr">
        <is>
          <t>Strathmore</t>
        </is>
      </c>
      <c r="B13583" t="inlineStr">
        <is>
          <t>VIC</t>
        </is>
      </c>
      <c r="C13583" t="n">
        <v>3041</v>
      </c>
      <c r="D13583" t="inlineStr">
        <is>
          <t>Delivery Area</t>
        </is>
      </c>
      <c r="F13583" t="inlineStr">
        <is>
          <t>3041|VIC</t>
        </is>
      </c>
      <c r="G13583" t="n">
        <v>1</v>
      </c>
      <c r="H13583" t="n">
        <v>1</v>
      </c>
      <c r="I13583" t="n">
        <v>8.232100000000001</v>
      </c>
      <c r="J13583" s="31" t="n">
        <v>8.2317</v>
      </c>
      <c r="K13583" t="inlineStr">
        <is>
          <t>1:100.0%</t>
        </is>
      </c>
      <c r="L13583" t="inlineStr">
        <is>
          <t>MMM1 - Metropolitan area</t>
        </is>
      </c>
    </row>
    <row r="13584" ht="15" customHeight="1">
      <c r="A13584" t="inlineStr">
        <is>
          <t>Strathmore</t>
        </is>
      </c>
      <c r="B13584" t="inlineStr">
        <is>
          <t>QLD</t>
        </is>
      </c>
      <c r="C13584" t="n">
        <v>4871</v>
      </c>
      <c r="D13584" t="inlineStr">
        <is>
          <t>Delivery Area</t>
        </is>
      </c>
      <c r="F13584" t="inlineStr">
        <is>
          <t>4871|QLD</t>
        </is>
      </c>
      <c r="G13584" t="n">
        <v>7</v>
      </c>
      <c r="H13584" t="n">
        <v>0.9038</v>
      </c>
      <c r="I13584" t="n">
        <v>78502.94779999999</v>
      </c>
      <c r="J13584" s="31" t="n">
        <v>86859.0254</v>
      </c>
      <c r="K13584" t="inlineStr">
        <is>
          <t>7:90.4%; 6:6.8%; 5:2.6%; 2:0.1%; 4:0.0%</t>
        </is>
      </c>
      <c r="L13584" t="inlineStr">
        <is>
          <t>MMM7 - Very remote community</t>
        </is>
      </c>
    </row>
    <row r="13585" ht="15" customHeight="1">
      <c r="A13585" t="inlineStr">
        <is>
          <t>Strathmore Heights</t>
        </is>
      </c>
      <c r="B13585" t="inlineStr">
        <is>
          <t>VIC</t>
        </is>
      </c>
      <c r="C13585" t="n">
        <v>3041</v>
      </c>
      <c r="D13585" t="inlineStr">
        <is>
          <t>Delivery Area</t>
        </is>
      </c>
      <c r="F13585" t="inlineStr">
        <is>
          <t>3041|VIC</t>
        </is>
      </c>
      <c r="G13585" t="n">
        <v>1</v>
      </c>
      <c r="H13585" t="n">
        <v>1</v>
      </c>
      <c r="I13585" t="n">
        <v>8.232100000000001</v>
      </c>
      <c r="J13585" s="31" t="n">
        <v>8.2317</v>
      </c>
      <c r="K13585" t="inlineStr">
        <is>
          <t>1:100.0%</t>
        </is>
      </c>
      <c r="L13585" t="inlineStr">
        <is>
          <t>MMM1 - Metropolitan area</t>
        </is>
      </c>
    </row>
    <row r="13586" ht="15" customHeight="1">
      <c r="A13586" t="inlineStr">
        <is>
          <t>Strathnairn</t>
        </is>
      </c>
      <c r="B13586" t="inlineStr">
        <is>
          <t>ACT</t>
        </is>
      </c>
      <c r="C13586" t="n">
        <v>2615</v>
      </c>
      <c r="D13586" t="inlineStr">
        <is>
          <t>Delivery Area</t>
        </is>
      </c>
      <c r="F13586" t="inlineStr">
        <is>
          <t>2615|ACT</t>
        </is>
      </c>
      <c r="G13586" t="n">
        <v>1</v>
      </c>
      <c r="H13586" t="n">
        <v>1</v>
      </c>
      <c r="I13586" t="n">
        <v>36.9992</v>
      </c>
      <c r="J13586" s="31" t="n">
        <v>36.9984</v>
      </c>
      <c r="K13586" t="inlineStr">
        <is>
          <t>1:100.0%</t>
        </is>
      </c>
      <c r="L13586" t="inlineStr">
        <is>
          <t>MMM1 - Metropolitan area</t>
        </is>
      </c>
    </row>
    <row r="13587" ht="15" customHeight="1">
      <c r="A13587" t="inlineStr">
        <is>
          <t>Strathpine</t>
        </is>
      </c>
      <c r="B13587" t="inlineStr">
        <is>
          <t>QLD</t>
        </is>
      </c>
      <c r="C13587" t="n">
        <v>4500</v>
      </c>
      <c r="D13587" t="inlineStr">
        <is>
          <t>Delivery Area</t>
        </is>
      </c>
      <c r="F13587" t="inlineStr">
        <is>
          <t>4500|QLD</t>
        </is>
      </c>
      <c r="G13587" t="n">
        <v>1</v>
      </c>
      <c r="H13587" t="n">
        <v>1</v>
      </c>
      <c r="I13587" t="n">
        <v>86.5896</v>
      </c>
      <c r="J13587" s="31" t="n">
        <v>86.58929999999999</v>
      </c>
      <c r="K13587" t="inlineStr">
        <is>
          <t>1:100.0%</t>
        </is>
      </c>
      <c r="L13587" t="inlineStr">
        <is>
          <t>MMM1 - Metropolitan area</t>
        </is>
      </c>
    </row>
    <row r="13588" ht="15" customHeight="1">
      <c r="A13588" t="inlineStr">
        <is>
          <t>Strathpine Centre</t>
        </is>
      </c>
      <c r="B13588" t="inlineStr">
        <is>
          <t>QLD</t>
        </is>
      </c>
      <c r="C13588" t="n">
        <v>4500</v>
      </c>
      <c r="D13588" t="inlineStr">
        <is>
          <t>Delivery Area</t>
        </is>
      </c>
      <c r="E13588" t="inlineStr">
        <is>
          <t>PO BOXES</t>
        </is>
      </c>
      <c r="F13588" t="inlineStr">
        <is>
          <t>4500|QLD</t>
        </is>
      </c>
      <c r="G13588" t="n">
        <v>1</v>
      </c>
      <c r="H13588" t="n">
        <v>1</v>
      </c>
      <c r="I13588" t="n">
        <v>86.5896</v>
      </c>
      <c r="J13588" s="31" t="n">
        <v>86.58929999999999</v>
      </c>
      <c r="K13588" t="inlineStr">
        <is>
          <t>1:100.0%</t>
        </is>
      </c>
      <c r="L13588" t="inlineStr">
        <is>
          <t>MMM1 - Metropolitan area</t>
        </is>
      </c>
    </row>
    <row r="13589" ht="15" customHeight="1">
      <c r="A13589" t="inlineStr">
        <is>
          <t>Strathtulloh</t>
        </is>
      </c>
      <c r="B13589" t="inlineStr">
        <is>
          <t>VIC</t>
        </is>
      </c>
      <c r="C13589" t="n">
        <v>3338</v>
      </c>
      <c r="D13589" t="inlineStr">
        <is>
          <t>Delivery Area</t>
        </is>
      </c>
      <c r="F13589" t="inlineStr">
        <is>
          <t>3338|VIC</t>
        </is>
      </c>
      <c r="G13589" t="n">
        <v>2</v>
      </c>
      <c r="H13589" t="n">
        <v>0.6332</v>
      </c>
      <c r="I13589" t="n">
        <v>71.5835</v>
      </c>
      <c r="J13589" s="31" t="n">
        <v>113.0558</v>
      </c>
      <c r="K13589" t="inlineStr">
        <is>
          <t>2:63.3%; 1:36.7%</t>
        </is>
      </c>
      <c r="L13589" t="inlineStr">
        <is>
          <t>MMM2 - Regional centre</t>
        </is>
      </c>
    </row>
    <row r="13590" ht="15" customHeight="1">
      <c r="A13590" t="inlineStr">
        <is>
          <t>Stratton</t>
        </is>
      </c>
      <c r="B13590" t="inlineStr">
        <is>
          <t>WA</t>
        </is>
      </c>
      <c r="C13590" t="n">
        <v>6056</v>
      </c>
      <c r="D13590" t="inlineStr">
        <is>
          <t>Delivery Area</t>
        </is>
      </c>
      <c r="F13590" t="inlineStr">
        <is>
          <t>6056|WA</t>
        </is>
      </c>
      <c r="G13590" t="n">
        <v>1</v>
      </c>
      <c r="H13590" t="n">
        <v>1</v>
      </c>
      <c r="I13590" t="n">
        <v>102.5394</v>
      </c>
      <c r="J13590" s="31" t="n">
        <v>102.5404</v>
      </c>
      <c r="K13590" t="inlineStr">
        <is>
          <t>1:100.0%</t>
        </is>
      </c>
      <c r="L13590" t="inlineStr">
        <is>
          <t>MMM1 - Metropolitan area</t>
        </is>
      </c>
    </row>
    <row r="13591" ht="15" customHeight="1">
      <c r="A13591" t="inlineStr">
        <is>
          <t>Strawberry Hills</t>
        </is>
      </c>
      <c r="B13591" t="inlineStr">
        <is>
          <t>NSW</t>
        </is>
      </c>
      <c r="C13591" t="n">
        <v>2012</v>
      </c>
      <c r="D13591" t="inlineStr">
        <is>
          <t>Post Office Boxes</t>
        </is>
      </c>
      <c r="E13591" t="inlineStr">
        <is>
          <t>PO BOXES &amp; LOCKED BAGS</t>
        </is>
      </c>
      <c r="F13591" t="inlineStr">
        <is>
          <t>2012|NSW</t>
        </is>
      </c>
      <c r="J13591" s="31" t="n"/>
    </row>
    <row r="13592" ht="15" customHeight="1">
      <c r="A13592" t="inlineStr">
        <is>
          <t>Streaky Bay</t>
        </is>
      </c>
      <c r="B13592" t="inlineStr">
        <is>
          <t>SA</t>
        </is>
      </c>
      <c r="C13592" t="n">
        <v>5680</v>
      </c>
      <c r="D13592" t="inlineStr">
        <is>
          <t>Delivery Area</t>
        </is>
      </c>
      <c r="F13592" t="inlineStr">
        <is>
          <t>5680|SA</t>
        </is>
      </c>
      <c r="G13592" t="n">
        <v>7</v>
      </c>
      <c r="H13592" t="n">
        <v>1</v>
      </c>
      <c r="I13592" t="n">
        <v>6743.648</v>
      </c>
      <c r="J13592" s="31" t="n">
        <v>6743.6481</v>
      </c>
      <c r="K13592" t="inlineStr">
        <is>
          <t>7:100.0%</t>
        </is>
      </c>
      <c r="L13592" t="inlineStr">
        <is>
          <t>MMM7 - Very remote community</t>
        </is>
      </c>
    </row>
    <row r="13593" ht="15" customHeight="1">
      <c r="A13593" t="inlineStr">
        <is>
          <t>Stream Hill</t>
        </is>
      </c>
      <c r="B13593" t="inlineStr">
        <is>
          <t>NSW</t>
        </is>
      </c>
      <c r="C13593" t="n">
        <v>2526</v>
      </c>
      <c r="D13593" t="inlineStr">
        <is>
          <t>Delivery Area</t>
        </is>
      </c>
      <c r="F13593" t="inlineStr">
        <is>
          <t>2526|NSW</t>
        </is>
      </c>
      <c r="G13593" t="n">
        <v>2</v>
      </c>
      <c r="H13593" t="n">
        <v>0.701</v>
      </c>
      <c r="I13593" t="n">
        <v>92.73439999999999</v>
      </c>
      <c r="J13593" s="31" t="n">
        <v>132.2947</v>
      </c>
      <c r="K13593" t="inlineStr">
        <is>
          <t>2:70.1%; 1:29.9%</t>
        </is>
      </c>
      <c r="L13593" t="inlineStr">
        <is>
          <t>MMM2 - Regional centre</t>
        </is>
      </c>
    </row>
    <row r="13594" ht="15" customHeight="1">
      <c r="A13594" t="inlineStr">
        <is>
          <t>Streatham</t>
        </is>
      </c>
      <c r="B13594" t="inlineStr">
        <is>
          <t>VIC</t>
        </is>
      </c>
      <c r="C13594" t="n">
        <v>3351</v>
      </c>
      <c r="D13594" t="inlineStr">
        <is>
          <t>Delivery Area</t>
        </is>
      </c>
      <c r="F13594" t="inlineStr">
        <is>
          <t>3351|VIC</t>
        </is>
      </c>
      <c r="G13594" t="n">
        <v>5</v>
      </c>
      <c r="H13594" t="n">
        <v>0.7732</v>
      </c>
      <c r="I13594" t="n">
        <v>1173.625</v>
      </c>
      <c r="J13594" s="31" t="n">
        <v>1517.8621</v>
      </c>
      <c r="K13594" t="inlineStr">
        <is>
          <t>5:77.3%; 2:22.7%</t>
        </is>
      </c>
      <c r="L13594" t="inlineStr">
        <is>
          <t>MMM5 - Small rural town</t>
        </is>
      </c>
    </row>
    <row r="13595" ht="15" customHeight="1">
      <c r="A13595" t="inlineStr">
        <is>
          <t>Strelley</t>
        </is>
      </c>
      <c r="B13595" t="inlineStr">
        <is>
          <t>WA</t>
        </is>
      </c>
      <c r="C13595" t="n">
        <v>6721</v>
      </c>
      <c r="D13595" t="inlineStr">
        <is>
          <t>Delivery Area</t>
        </is>
      </c>
      <c r="F13595" t="inlineStr">
        <is>
          <t>6721|WA</t>
        </is>
      </c>
      <c r="G13595" t="n">
        <v>7</v>
      </c>
      <c r="H13595" t="n">
        <v>0.9883</v>
      </c>
      <c r="I13595" t="n">
        <v>7798.5733</v>
      </c>
      <c r="J13595" s="31" t="n">
        <v>7890.6644</v>
      </c>
      <c r="K13595" t="inlineStr">
        <is>
          <t>7:98.8%; 6:1.2%</t>
        </is>
      </c>
      <c r="L13595" t="inlineStr">
        <is>
          <t>MMM7 - Very remote community</t>
        </is>
      </c>
    </row>
    <row r="13596" ht="15" customHeight="1">
      <c r="A13596" t="inlineStr">
        <is>
          <t>Stretton</t>
        </is>
      </c>
      <c r="B13596" t="inlineStr">
        <is>
          <t>QLD</t>
        </is>
      </c>
      <c r="C13596" t="n">
        <v>4116</v>
      </c>
      <c r="D13596" t="inlineStr">
        <is>
          <t>Delivery Area</t>
        </is>
      </c>
      <c r="F13596" t="inlineStr">
        <is>
          <t>4116|QLD</t>
        </is>
      </c>
      <c r="G13596" t="n">
        <v>1</v>
      </c>
      <c r="H13596" t="n">
        <v>1</v>
      </c>
      <c r="I13596" t="n">
        <v>16.1302</v>
      </c>
      <c r="J13596" s="31" t="n">
        <v>16.1303</v>
      </c>
      <c r="K13596" t="inlineStr">
        <is>
          <t>1:100.0%</t>
        </is>
      </c>
      <c r="L13596" t="inlineStr">
        <is>
          <t>MMM1 - Metropolitan area</t>
        </is>
      </c>
    </row>
    <row r="13597" ht="15" customHeight="1">
      <c r="A13597" t="inlineStr">
        <is>
          <t>Strickland</t>
        </is>
      </c>
      <c r="B13597" t="inlineStr">
        <is>
          <t>TAS</t>
        </is>
      </c>
      <c r="C13597" t="n">
        <v>7140</v>
      </c>
      <c r="D13597" t="inlineStr">
        <is>
          <t>Delivery Area</t>
        </is>
      </c>
      <c r="F13597" t="inlineStr">
        <is>
          <t>7140|TAS</t>
        </is>
      </c>
      <c r="G13597" t="n">
        <v>5</v>
      </c>
      <c r="H13597" t="n">
        <v>0.5062</v>
      </c>
      <c r="I13597" t="n">
        <v>2648.9444</v>
      </c>
      <c r="J13597" s="31" t="n">
        <v>5233.2386</v>
      </c>
      <c r="K13597" t="inlineStr">
        <is>
          <t>5:50.6%; 6:44.6%; 4:3.4%; 2:1.4%</t>
        </is>
      </c>
      <c r="L13597" t="inlineStr">
        <is>
          <t>MMM5 - Small rural town</t>
        </is>
      </c>
    </row>
    <row r="13598" ht="15" customHeight="1">
      <c r="A13598" t="inlineStr">
        <is>
          <t>Stromlo</t>
        </is>
      </c>
      <c r="B13598" t="inlineStr">
        <is>
          <t>ACT</t>
        </is>
      </c>
      <c r="C13598" t="n">
        <v>2611</v>
      </c>
      <c r="D13598" t="inlineStr">
        <is>
          <t>Delivery Area</t>
        </is>
      </c>
      <c r="F13598" t="inlineStr">
        <is>
          <t>2611|ACT</t>
        </is>
      </c>
      <c r="G13598" t="n">
        <v>5</v>
      </c>
      <c r="H13598" t="n">
        <v>0.8545</v>
      </c>
      <c r="I13598" t="n">
        <v>1331.7827</v>
      </c>
      <c r="J13598" s="31" t="n">
        <v>1558.6312</v>
      </c>
      <c r="K13598" t="inlineStr">
        <is>
          <t>5:85.4%; 2:10.0%; 1:4.5%</t>
        </is>
      </c>
      <c r="L13598" t="inlineStr">
        <is>
          <t>MMM5 - Small rural town</t>
        </is>
      </c>
    </row>
    <row r="13599" ht="15" customHeight="1">
      <c r="A13599" t="inlineStr">
        <is>
          <t>Stroud</t>
        </is>
      </c>
      <c r="B13599" t="inlineStr">
        <is>
          <t>NSW</t>
        </is>
      </c>
      <c r="C13599" t="n">
        <v>2425</v>
      </c>
      <c r="D13599" t="inlineStr">
        <is>
          <t>Delivery Area</t>
        </is>
      </c>
      <c r="F13599" t="inlineStr">
        <is>
          <t>2425|NSW</t>
        </is>
      </c>
      <c r="G13599" t="n">
        <v>5</v>
      </c>
      <c r="H13599" t="n">
        <v>1</v>
      </c>
      <c r="I13599" t="n">
        <v>518.01</v>
      </c>
      <c r="J13599" s="31" t="n">
        <v>518.0099</v>
      </c>
      <c r="K13599" t="inlineStr">
        <is>
          <t>5:100.0%</t>
        </is>
      </c>
      <c r="L13599" t="inlineStr">
        <is>
          <t>MMM5 - Small rural town</t>
        </is>
      </c>
    </row>
    <row r="13600" ht="15" customHeight="1">
      <c r="A13600" t="inlineStr">
        <is>
          <t>Stroud Hill</t>
        </is>
      </c>
      <c r="B13600" t="inlineStr">
        <is>
          <t>NSW</t>
        </is>
      </c>
      <c r="C13600" t="n">
        <v>2420</v>
      </c>
      <c r="D13600" t="inlineStr">
        <is>
          <t>Delivery Area</t>
        </is>
      </c>
      <c r="F13600" t="inlineStr">
        <is>
          <t>2420|NSW</t>
        </is>
      </c>
      <c r="G13600" t="n">
        <v>5</v>
      </c>
      <c r="H13600" t="n">
        <v>0.967</v>
      </c>
      <c r="I13600" t="n">
        <v>989.7718</v>
      </c>
      <c r="J13600" s="31" t="n">
        <v>1023.5128</v>
      </c>
      <c r="K13600" t="inlineStr">
        <is>
          <t>5:96.7%; 2:3.3%</t>
        </is>
      </c>
      <c r="L13600" t="inlineStr">
        <is>
          <t>MMM5 - Small rural town</t>
        </is>
      </c>
    </row>
    <row r="13601" ht="15" customHeight="1">
      <c r="A13601" t="inlineStr">
        <is>
          <t>Stroud Road</t>
        </is>
      </c>
      <c r="B13601" t="inlineStr">
        <is>
          <t>NSW</t>
        </is>
      </c>
      <c r="C13601" t="n">
        <v>2415</v>
      </c>
      <c r="D13601" t="inlineStr">
        <is>
          <t>Delivery Area</t>
        </is>
      </c>
      <c r="F13601" t="inlineStr">
        <is>
          <t>2415|NSW</t>
        </is>
      </c>
      <c r="G13601" t="n">
        <v>5</v>
      </c>
      <c r="H13601" t="n">
        <v>1</v>
      </c>
      <c r="I13601" t="n">
        <v>451.8325</v>
      </c>
      <c r="J13601" s="31" t="n">
        <v>451.8325</v>
      </c>
      <c r="K13601" t="inlineStr">
        <is>
          <t>5:100.0%</t>
        </is>
      </c>
      <c r="L13601" t="inlineStr">
        <is>
          <t>MMM5 - Small rural town</t>
        </is>
      </c>
    </row>
    <row r="13602" ht="15" customHeight="1">
      <c r="A13602" t="inlineStr">
        <is>
          <t>Struan</t>
        </is>
      </c>
      <c r="B13602" t="inlineStr">
        <is>
          <t>SA</t>
        </is>
      </c>
      <c r="C13602" t="n">
        <v>5271</v>
      </c>
      <c r="D13602" t="inlineStr">
        <is>
          <t>Delivery Area</t>
        </is>
      </c>
      <c r="F13602" t="inlineStr">
        <is>
          <t>5271|SA</t>
        </is>
      </c>
      <c r="G13602" t="n">
        <v>5</v>
      </c>
      <c r="H13602" t="n">
        <v>0.8089</v>
      </c>
      <c r="I13602" t="n">
        <v>2217.2843</v>
      </c>
      <c r="J13602" s="31" t="n">
        <v>2741.1321</v>
      </c>
      <c r="K13602" t="inlineStr">
        <is>
          <t>5:80.9%; 6:14.9%; 4:4.2%</t>
        </is>
      </c>
      <c r="L13602" t="inlineStr">
        <is>
          <t>MMM5 - Small rural town</t>
        </is>
      </c>
    </row>
    <row r="13603" ht="15" customHeight="1">
      <c r="A13603" t="inlineStr">
        <is>
          <t>Struck Oil</t>
        </is>
      </c>
      <c r="B13603" t="inlineStr">
        <is>
          <t>QLD</t>
        </is>
      </c>
      <c r="C13603" t="n">
        <v>4714</v>
      </c>
      <c r="D13603" t="inlineStr">
        <is>
          <t>Delivery Area</t>
        </is>
      </c>
      <c r="F13603" t="inlineStr">
        <is>
          <t>4714|QLD</t>
        </is>
      </c>
      <c r="G13603" t="n">
        <v>5</v>
      </c>
      <c r="H13603" t="n">
        <v>1</v>
      </c>
      <c r="I13603" t="n">
        <v>490.6656</v>
      </c>
      <c r="J13603" s="31" t="n">
        <v>490.6655</v>
      </c>
      <c r="K13603" t="inlineStr">
        <is>
          <t>5:100.0%</t>
        </is>
      </c>
      <c r="L13603" t="inlineStr">
        <is>
          <t>MMM5 - Small rural town</t>
        </is>
      </c>
    </row>
    <row r="13604" ht="15" customHeight="1">
      <c r="A13604" t="inlineStr">
        <is>
          <t>Strzelecki</t>
        </is>
      </c>
      <c r="B13604" t="inlineStr">
        <is>
          <t>VIC</t>
        </is>
      </c>
      <c r="C13604" t="n">
        <v>3950</v>
      </c>
      <c r="D13604" t="inlineStr">
        <is>
          <t>Delivery Area</t>
        </is>
      </c>
      <c r="F13604" t="inlineStr">
        <is>
          <t>3950|VIC</t>
        </is>
      </c>
      <c r="G13604" t="n">
        <v>5</v>
      </c>
      <c r="H13604" t="n">
        <v>1</v>
      </c>
      <c r="I13604" t="n">
        <v>120.9764</v>
      </c>
      <c r="J13604" s="31" t="n">
        <v>120.9764</v>
      </c>
      <c r="K13604" t="inlineStr">
        <is>
          <t>5:100.0%</t>
        </is>
      </c>
      <c r="L13604" t="inlineStr">
        <is>
          <t>MMM5 - Small rural town</t>
        </is>
      </c>
    </row>
    <row r="13605" ht="15" customHeight="1">
      <c r="A13605" t="inlineStr">
        <is>
          <t>Strzelecki</t>
        </is>
      </c>
      <c r="B13605" t="inlineStr">
        <is>
          <t>TAS</t>
        </is>
      </c>
      <c r="C13605" t="n">
        <v>7255</v>
      </c>
      <c r="D13605" t="inlineStr">
        <is>
          <t>Delivery Area</t>
        </is>
      </c>
      <c r="F13605" t="inlineStr">
        <is>
          <t>7255|TAS</t>
        </is>
      </c>
      <c r="G13605" t="n">
        <v>7</v>
      </c>
      <c r="H13605" t="n">
        <v>1</v>
      </c>
      <c r="I13605" t="n">
        <v>1416.2189</v>
      </c>
      <c r="J13605" s="31" t="n">
        <v>1416.2192</v>
      </c>
      <c r="K13605" t="inlineStr">
        <is>
          <t>7:100.0%</t>
        </is>
      </c>
      <c r="L13605" t="inlineStr">
        <is>
          <t>MMM7 - Very remote community</t>
        </is>
      </c>
    </row>
    <row r="13606" ht="15" customHeight="1">
      <c r="A13606" t="inlineStr">
        <is>
          <t>Strzelecki Desert</t>
        </is>
      </c>
      <c r="B13606" t="inlineStr">
        <is>
          <t>SA</t>
        </is>
      </c>
      <c r="C13606" t="n">
        <v>5731</v>
      </c>
      <c r="D13606" t="inlineStr">
        <is>
          <t>Delivery Area</t>
        </is>
      </c>
      <c r="F13606" t="inlineStr">
        <is>
          <t>5731|SA</t>
        </is>
      </c>
      <c r="G13606" t="n">
        <v>7</v>
      </c>
      <c r="H13606" t="n">
        <v>1</v>
      </c>
      <c r="I13606" t="n">
        <v>70900.3407</v>
      </c>
      <c r="J13606" s="31" t="n">
        <v>70900.3407</v>
      </c>
      <c r="K13606" t="inlineStr">
        <is>
          <t>7:100.0%</t>
        </is>
      </c>
      <c r="L13606" t="inlineStr">
        <is>
          <t>MMM7 - Very remote community</t>
        </is>
      </c>
    </row>
    <row r="13607" ht="15" customHeight="1">
      <c r="A13607" t="inlineStr">
        <is>
          <t>Stuart</t>
        </is>
      </c>
      <c r="B13607" t="inlineStr">
        <is>
          <t>NT</t>
        </is>
      </c>
      <c r="C13607" t="n">
        <v>870</v>
      </c>
      <c r="D13607" t="inlineStr">
        <is>
          <t>Delivery Area</t>
        </is>
      </c>
      <c r="F13607" t="inlineStr">
        <is>
          <t>870|NT</t>
        </is>
      </c>
      <c r="G13607" t="n">
        <v>6</v>
      </c>
      <c r="H13607" t="n">
        <v>1</v>
      </c>
      <c r="I13607" t="n">
        <v>59.6122</v>
      </c>
      <c r="J13607" s="31" t="n">
        <v>59.6121</v>
      </c>
      <c r="K13607" t="inlineStr">
        <is>
          <t>6:100.0%</t>
        </is>
      </c>
      <c r="L13607" t="inlineStr">
        <is>
          <t>MMM6 - Remote community</t>
        </is>
      </c>
    </row>
    <row r="13608" ht="15" customHeight="1">
      <c r="A13608" t="inlineStr">
        <is>
          <t>Stuart</t>
        </is>
      </c>
      <c r="B13608" t="inlineStr">
        <is>
          <t>QLD</t>
        </is>
      </c>
      <c r="C13608" t="n">
        <v>4811</v>
      </c>
      <c r="D13608" t="inlineStr">
        <is>
          <t>Delivery Area</t>
        </is>
      </c>
      <c r="F13608" t="inlineStr">
        <is>
          <t>4811|QLD</t>
        </is>
      </c>
      <c r="G13608" t="n">
        <v>2</v>
      </c>
      <c r="H13608" t="n">
        <v>1</v>
      </c>
      <c r="I13608" t="n">
        <v>166.3357</v>
      </c>
      <c r="J13608" s="31" t="n">
        <v>166.3359</v>
      </c>
      <c r="K13608" t="inlineStr">
        <is>
          <t>2:100.0%</t>
        </is>
      </c>
      <c r="L13608" t="inlineStr">
        <is>
          <t>MMM2 - Regional centre</t>
        </is>
      </c>
    </row>
    <row r="13609" ht="15" customHeight="1">
      <c r="A13609" t="inlineStr">
        <is>
          <t>Stuart</t>
        </is>
      </c>
      <c r="B13609" t="inlineStr">
        <is>
          <t>SA</t>
        </is>
      </c>
      <c r="C13609" t="n">
        <v>5320</v>
      </c>
      <c r="D13609" t="inlineStr">
        <is>
          <t>Delivery Area</t>
        </is>
      </c>
      <c r="F13609" t="inlineStr">
        <is>
          <t>5320|SA</t>
        </is>
      </c>
      <c r="G13609" t="n">
        <v>5</v>
      </c>
      <c r="H13609" t="n">
        <v>1</v>
      </c>
      <c r="I13609" t="n">
        <v>1820.4801</v>
      </c>
      <c r="J13609" s="31" t="n">
        <v>1820.4801</v>
      </c>
      <c r="K13609" t="inlineStr">
        <is>
          <t>5:100.0%</t>
        </is>
      </c>
      <c r="L13609" t="inlineStr">
        <is>
          <t>MMM5 - Small rural town</t>
        </is>
      </c>
    </row>
    <row r="13610" ht="15" customHeight="1">
      <c r="A13610" t="inlineStr">
        <is>
          <t>Stuart Mill</t>
        </is>
      </c>
      <c r="B13610" t="inlineStr">
        <is>
          <t>VIC</t>
        </is>
      </c>
      <c r="C13610" t="n">
        <v>3477</v>
      </c>
      <c r="D13610" t="inlineStr">
        <is>
          <t>Delivery Area</t>
        </is>
      </c>
      <c r="F13610" t="inlineStr">
        <is>
          <t>3477|VIC</t>
        </is>
      </c>
      <c r="G13610" t="n">
        <v>5</v>
      </c>
      <c r="H13610" t="n">
        <v>1</v>
      </c>
      <c r="I13610" t="n">
        <v>2037.7765</v>
      </c>
      <c r="J13610" s="31" t="n">
        <v>2037.7764</v>
      </c>
      <c r="K13610" t="inlineStr">
        <is>
          <t>5:100.0%</t>
        </is>
      </c>
      <c r="L13610" t="inlineStr">
        <is>
          <t>MMM5 - Small rural town</t>
        </is>
      </c>
    </row>
    <row r="13611" ht="15" customHeight="1">
      <c r="A13611" t="inlineStr">
        <is>
          <t>Stuart Park</t>
        </is>
      </c>
      <c r="B13611" t="inlineStr">
        <is>
          <t>NT</t>
        </is>
      </c>
      <c r="C13611" t="n">
        <v>820</v>
      </c>
      <c r="D13611" t="inlineStr">
        <is>
          <t>Delivery Area</t>
        </is>
      </c>
      <c r="F13611" t="inlineStr">
        <is>
          <t>820|NT</t>
        </is>
      </c>
      <c r="G13611" t="n">
        <v>2</v>
      </c>
      <c r="H13611" t="n">
        <v>1</v>
      </c>
      <c r="I13611" t="n">
        <v>39.064</v>
      </c>
      <c r="J13611" s="31" t="n">
        <v>39.0642</v>
      </c>
      <c r="K13611" t="inlineStr">
        <is>
          <t>2:100.0%</t>
        </is>
      </c>
      <c r="L13611" t="inlineStr">
        <is>
          <t>MMM2 - Regional centre</t>
        </is>
      </c>
    </row>
    <row r="13612" ht="15" customHeight="1">
      <c r="A13612" t="inlineStr">
        <is>
          <t>Stuart Town</t>
        </is>
      </c>
      <c r="B13612" t="inlineStr">
        <is>
          <t>NSW</t>
        </is>
      </c>
      <c r="C13612" t="n">
        <v>2820</v>
      </c>
      <c r="D13612" t="inlineStr">
        <is>
          <t>Delivery Area</t>
        </is>
      </c>
      <c r="F13612" t="inlineStr">
        <is>
          <t>2820|NSW</t>
        </is>
      </c>
      <c r="G13612" t="n">
        <v>5</v>
      </c>
      <c r="H13612" t="n">
        <v>1</v>
      </c>
      <c r="I13612" t="n">
        <v>2438.751</v>
      </c>
      <c r="J13612" s="31" t="n">
        <v>2438.751</v>
      </c>
      <c r="K13612" t="inlineStr">
        <is>
          <t>5:100.0%</t>
        </is>
      </c>
      <c r="L13612" t="inlineStr">
        <is>
          <t>MMM5 - Small rural town</t>
        </is>
      </c>
    </row>
    <row r="13613" ht="15" customHeight="1">
      <c r="A13613" t="inlineStr">
        <is>
          <t>Stuarts Creek</t>
        </is>
      </c>
      <c r="B13613" t="inlineStr">
        <is>
          <t>SA</t>
        </is>
      </c>
      <c r="C13613" t="n">
        <v>5720</v>
      </c>
      <c r="D13613" t="inlineStr">
        <is>
          <t>Delivery Area</t>
        </is>
      </c>
      <c r="F13613" t="inlineStr">
        <is>
          <t>5720|SA</t>
        </is>
      </c>
      <c r="G13613" t="n">
        <v>7</v>
      </c>
      <c r="H13613" t="n">
        <v>1</v>
      </c>
      <c r="I13613" t="n">
        <v>28341.647</v>
      </c>
      <c r="J13613" s="31" t="n">
        <v>28341.6471</v>
      </c>
      <c r="K13613" t="inlineStr">
        <is>
          <t>7:100.0%</t>
        </is>
      </c>
      <c r="L13613" t="inlineStr">
        <is>
          <t>MMM7 - Very remote community</t>
        </is>
      </c>
    </row>
    <row r="13614" ht="15" customHeight="1">
      <c r="A13614" t="inlineStr">
        <is>
          <t>Stuarts Point</t>
        </is>
      </c>
      <c r="B13614" t="inlineStr">
        <is>
          <t>NSW</t>
        </is>
      </c>
      <c r="C13614" t="n">
        <v>2441</v>
      </c>
      <c r="D13614" t="inlineStr">
        <is>
          <t>Delivery Area</t>
        </is>
      </c>
      <c r="F13614" t="inlineStr">
        <is>
          <t>2441|NSW</t>
        </is>
      </c>
      <c r="G13614" t="n">
        <v>5</v>
      </c>
      <c r="H13614" t="n">
        <v>0.8722</v>
      </c>
      <c r="I13614" t="n">
        <v>865.9295</v>
      </c>
      <c r="J13614" s="31" t="n">
        <v>992.7849</v>
      </c>
      <c r="K13614" t="inlineStr">
        <is>
          <t>5:87.2%; 4:12.8%</t>
        </is>
      </c>
      <c r="L13614" t="inlineStr">
        <is>
          <t>MMM5 - Small rural town</t>
        </is>
      </c>
    </row>
    <row r="13615" ht="15" customHeight="1">
      <c r="A13615" t="inlineStr">
        <is>
          <t>Stubbo</t>
        </is>
      </c>
      <c r="B13615" t="inlineStr">
        <is>
          <t>NSW</t>
        </is>
      </c>
      <c r="C13615" t="n">
        <v>2852</v>
      </c>
      <c r="D13615" t="inlineStr">
        <is>
          <t>Delivery Area</t>
        </is>
      </c>
      <c r="F13615" t="inlineStr">
        <is>
          <t>2852|NSW</t>
        </is>
      </c>
      <c r="G13615" t="n">
        <v>5</v>
      </c>
      <c r="H13615" t="n">
        <v>1</v>
      </c>
      <c r="I13615" t="n">
        <v>1240.9911</v>
      </c>
      <c r="J13615" s="31" t="n">
        <v>1240.991</v>
      </c>
      <c r="K13615" t="inlineStr">
        <is>
          <t>5:100.0%</t>
        </is>
      </c>
      <c r="L13615" t="inlineStr">
        <is>
          <t>MMM5 - Small rural town</t>
        </is>
      </c>
    </row>
    <row r="13616" ht="15" customHeight="1">
      <c r="A13616" t="inlineStr">
        <is>
          <t>Stud Park</t>
        </is>
      </c>
      <c r="B13616" t="inlineStr">
        <is>
          <t>NSW</t>
        </is>
      </c>
      <c r="C13616" t="n">
        <v>2710</v>
      </c>
      <c r="D13616" t="inlineStr">
        <is>
          <t>Delivery Area</t>
        </is>
      </c>
      <c r="F13616" t="inlineStr">
        <is>
          <t>2710|NSW</t>
        </is>
      </c>
      <c r="G13616" t="n">
        <v>5</v>
      </c>
      <c r="H13616" t="n">
        <v>0.9379</v>
      </c>
      <c r="I13616" t="n">
        <v>9816.7268</v>
      </c>
      <c r="J13616" s="31" t="n">
        <v>10466.1631</v>
      </c>
      <c r="K13616" t="inlineStr">
        <is>
          <t>5:93.8%; 6:4.8%; 4:1.4%</t>
        </is>
      </c>
      <c r="L13616" t="inlineStr">
        <is>
          <t>MMM5 - Small rural town</t>
        </is>
      </c>
    </row>
    <row r="13617" ht="15" customHeight="1">
      <c r="A13617" t="inlineStr">
        <is>
          <t>Studfield</t>
        </is>
      </c>
      <c r="B13617" t="inlineStr">
        <is>
          <t>VIC</t>
        </is>
      </c>
      <c r="C13617" t="n">
        <v>3152</v>
      </c>
      <c r="D13617" t="inlineStr">
        <is>
          <t>Delivery Area</t>
        </is>
      </c>
      <c r="F13617" t="inlineStr">
        <is>
          <t>3152|VIC</t>
        </is>
      </c>
      <c r="G13617" t="n">
        <v>1</v>
      </c>
      <c r="H13617" t="n">
        <v>1</v>
      </c>
      <c r="I13617" t="n">
        <v>22.2599</v>
      </c>
      <c r="J13617" s="31" t="n">
        <v>22.2598</v>
      </c>
      <c r="K13617" t="inlineStr">
        <is>
          <t>1:100.0%</t>
        </is>
      </c>
      <c r="L13617" t="inlineStr">
        <is>
          <t>MMM1 - Metropolitan area</t>
        </is>
      </c>
    </row>
    <row r="13618" ht="15" customHeight="1">
      <c r="A13618" t="inlineStr">
        <is>
          <t>Stun'Sail Boom</t>
        </is>
      </c>
      <c r="B13618" t="inlineStr">
        <is>
          <t>SA</t>
        </is>
      </c>
      <c r="C13618" t="n">
        <v>5223</v>
      </c>
      <c r="D13618" t="inlineStr">
        <is>
          <t>Delivery Area</t>
        </is>
      </c>
      <c r="F13618" t="inlineStr">
        <is>
          <t>5223|SA</t>
        </is>
      </c>
      <c r="G13618" t="n">
        <v>7</v>
      </c>
      <c r="H13618" t="n">
        <v>1</v>
      </c>
      <c r="I13618" t="n">
        <v>3973.7672</v>
      </c>
      <c r="J13618" s="31" t="n">
        <v>3973.767</v>
      </c>
      <c r="K13618" t="inlineStr">
        <is>
          <t>7:100.0%</t>
        </is>
      </c>
      <c r="L13618" t="inlineStr">
        <is>
          <t>MMM7 - Very remote community</t>
        </is>
      </c>
    </row>
    <row r="13619" ht="15" customHeight="1">
      <c r="A13619" t="inlineStr">
        <is>
          <t>Sturt</t>
        </is>
      </c>
      <c r="B13619" t="inlineStr">
        <is>
          <t>QLD</t>
        </is>
      </c>
      <c r="C13619" t="n">
        <v>4829</v>
      </c>
      <c r="D13619" t="inlineStr">
        <is>
          <t>Delivery Area</t>
        </is>
      </c>
      <c r="F13619" t="inlineStr">
        <is>
          <t>4829|QLD</t>
        </is>
      </c>
      <c r="G13619" t="n">
        <v>7</v>
      </c>
      <c r="H13619" t="n">
        <v>1</v>
      </c>
      <c r="I13619" t="n">
        <v>71908.66869999999</v>
      </c>
      <c r="J13619" s="31" t="n">
        <v>71908.6682</v>
      </c>
      <c r="K13619" t="inlineStr">
        <is>
          <t>7:100.0%</t>
        </is>
      </c>
      <c r="L13619" t="inlineStr">
        <is>
          <t>MMM7 - Very remote community</t>
        </is>
      </c>
    </row>
    <row r="13620" ht="15" customHeight="1">
      <c r="A13620" t="inlineStr">
        <is>
          <t>Sturt</t>
        </is>
      </c>
      <c r="B13620" t="inlineStr">
        <is>
          <t>SA</t>
        </is>
      </c>
      <c r="C13620" t="n">
        <v>5047</v>
      </c>
      <c r="D13620" t="inlineStr">
        <is>
          <t>Delivery Area</t>
        </is>
      </c>
      <c r="F13620" t="inlineStr">
        <is>
          <t>5047|SA</t>
        </is>
      </c>
      <c r="G13620" t="n">
        <v>1</v>
      </c>
      <c r="H13620" t="n">
        <v>1</v>
      </c>
      <c r="I13620" t="n">
        <v>4.1819</v>
      </c>
      <c r="J13620" s="31" t="n">
        <v>4.1823</v>
      </c>
      <c r="K13620" t="inlineStr">
        <is>
          <t>1:100.0%</t>
        </is>
      </c>
      <c r="L13620" t="inlineStr">
        <is>
          <t>MMM1 - Metropolitan area</t>
        </is>
      </c>
    </row>
    <row r="13621" ht="15" customHeight="1">
      <c r="A13621" t="inlineStr">
        <is>
          <t>Sturt Creek</t>
        </is>
      </c>
      <c r="B13621" t="inlineStr">
        <is>
          <t>WA</t>
        </is>
      </c>
      <c r="C13621" t="n">
        <v>6770</v>
      </c>
      <c r="D13621" t="inlineStr">
        <is>
          <t>Delivery Area</t>
        </is>
      </c>
      <c r="F13621" t="inlineStr">
        <is>
          <t>6770|WA</t>
        </is>
      </c>
      <c r="G13621" t="n">
        <v>7</v>
      </c>
      <c r="H13621" t="n">
        <v>1</v>
      </c>
      <c r="I13621" t="n">
        <v>135325.0742</v>
      </c>
      <c r="J13621" s="31" t="n">
        <v>135325.0744</v>
      </c>
      <c r="K13621" t="inlineStr">
        <is>
          <t>7:100.0%</t>
        </is>
      </c>
      <c r="L13621" t="inlineStr">
        <is>
          <t>MMM7 - Very remote community</t>
        </is>
      </c>
    </row>
    <row r="13622" ht="15" customHeight="1">
      <c r="A13622" t="inlineStr">
        <is>
          <t>Sturt Plateau</t>
        </is>
      </c>
      <c r="B13622" t="inlineStr">
        <is>
          <t>NT</t>
        </is>
      </c>
      <c r="C13622" t="n">
        <v>852</v>
      </c>
      <c r="D13622" t="inlineStr">
        <is>
          <t>Delivery Area</t>
        </is>
      </c>
      <c r="F13622" t="inlineStr">
        <is>
          <t>852|NT</t>
        </is>
      </c>
      <c r="G13622" t="n">
        <v>7</v>
      </c>
      <c r="H13622" t="n">
        <v>0.9833</v>
      </c>
      <c r="I13622" t="n">
        <v>434278.6846</v>
      </c>
      <c r="J13622" s="31" t="n">
        <v>441673.3068</v>
      </c>
      <c r="K13622" t="inlineStr">
        <is>
          <t>7:98.3%; 6:1.7%</t>
        </is>
      </c>
      <c r="L13622" t="inlineStr">
        <is>
          <t>MMM7 - Very remote community</t>
        </is>
      </c>
    </row>
    <row r="13623" ht="15" customHeight="1">
      <c r="A13623" t="inlineStr">
        <is>
          <t>Sturt Vale</t>
        </is>
      </c>
      <c r="B13623" t="inlineStr">
        <is>
          <t>SA</t>
        </is>
      </c>
      <c r="C13623" t="n">
        <v>5417</v>
      </c>
      <c r="D13623" t="inlineStr">
        <is>
          <t>Delivery Area</t>
        </is>
      </c>
      <c r="F13623" t="inlineStr">
        <is>
          <t>5417|SA</t>
        </is>
      </c>
      <c r="G13623" t="n">
        <v>6</v>
      </c>
      <c r="H13623" t="n">
        <v>0.9014</v>
      </c>
      <c r="I13623" t="n">
        <v>17351.3277</v>
      </c>
      <c r="J13623" s="31" t="n">
        <v>19250.0739</v>
      </c>
      <c r="K13623" t="inlineStr">
        <is>
          <t>6:90.1%; 5:9.9%</t>
        </is>
      </c>
      <c r="L13623" t="inlineStr">
        <is>
          <t>MMM6 - Remote community</t>
        </is>
      </c>
    </row>
    <row r="13624" ht="15" customHeight="1">
      <c r="A13624" t="inlineStr">
        <is>
          <t>Styx</t>
        </is>
      </c>
      <c r="B13624" t="inlineStr">
        <is>
          <t>TAS</t>
        </is>
      </c>
      <c r="C13624" t="n">
        <v>7140</v>
      </c>
      <c r="D13624" t="inlineStr">
        <is>
          <t>Delivery Area</t>
        </is>
      </c>
      <c r="F13624" t="inlineStr">
        <is>
          <t>7140|TAS</t>
        </is>
      </c>
      <c r="G13624" t="n">
        <v>5</v>
      </c>
      <c r="H13624" t="n">
        <v>0.5062</v>
      </c>
      <c r="I13624" t="n">
        <v>2648.9444</v>
      </c>
      <c r="J13624" s="31" t="n">
        <v>5233.2386</v>
      </c>
      <c r="K13624" t="inlineStr">
        <is>
          <t>5:50.6%; 6:44.6%; 4:3.4%; 2:1.4%</t>
        </is>
      </c>
      <c r="L13624" t="inlineStr">
        <is>
          <t>MMM5 - Small rural town</t>
        </is>
      </c>
    </row>
    <row r="13625" ht="15" customHeight="1">
      <c r="A13625" t="inlineStr">
        <is>
          <t>Subiaco</t>
        </is>
      </c>
      <c r="B13625" t="inlineStr">
        <is>
          <t>WA</t>
        </is>
      </c>
      <c r="C13625" t="n">
        <v>6008</v>
      </c>
      <c r="D13625" t="inlineStr">
        <is>
          <t>Delivery Area</t>
        </is>
      </c>
      <c r="F13625" t="inlineStr">
        <is>
          <t>6008|WA</t>
        </is>
      </c>
      <c r="G13625" t="n">
        <v>1</v>
      </c>
      <c r="H13625" t="n">
        <v>1</v>
      </c>
      <c r="I13625" t="n">
        <v>7.0898</v>
      </c>
      <c r="J13625" s="31" t="n">
        <v>7.0905</v>
      </c>
      <c r="K13625" t="inlineStr">
        <is>
          <t>1:100.0%</t>
        </is>
      </c>
      <c r="L13625" t="inlineStr">
        <is>
          <t>MMM1 - Metropolitan area</t>
        </is>
      </c>
    </row>
    <row r="13626" ht="15" customHeight="1">
      <c r="A13626" t="inlineStr">
        <is>
          <t>Subiaco East</t>
        </is>
      </c>
      <c r="B13626" t="inlineStr">
        <is>
          <t>WA</t>
        </is>
      </c>
      <c r="C13626" t="n">
        <v>6008</v>
      </c>
      <c r="D13626" t="inlineStr">
        <is>
          <t>Delivery Area</t>
        </is>
      </c>
      <c r="F13626" t="inlineStr">
        <is>
          <t>6008|WA</t>
        </is>
      </c>
      <c r="G13626" t="n">
        <v>1</v>
      </c>
      <c r="H13626" t="n">
        <v>1</v>
      </c>
      <c r="I13626" t="n">
        <v>7.0898</v>
      </c>
      <c r="J13626" s="31" t="n">
        <v>7.0905</v>
      </c>
      <c r="K13626" t="inlineStr">
        <is>
          <t>1:100.0%</t>
        </is>
      </c>
      <c r="L13626" t="inlineStr">
        <is>
          <t>MMM1 - Metropolitan area</t>
        </is>
      </c>
    </row>
    <row r="13627" ht="15" customHeight="1">
      <c r="A13627" t="inlineStr">
        <is>
          <t>Subiaco Po</t>
        </is>
      </c>
      <c r="B13627" t="inlineStr">
        <is>
          <t>WA</t>
        </is>
      </c>
      <c r="C13627" t="n">
        <v>6904</v>
      </c>
      <c r="D13627" t="inlineStr">
        <is>
          <t>Post Office Boxes</t>
        </is>
      </c>
      <c r="E13627" t="inlineStr">
        <is>
          <t>PO BOXES &amp; BAGS</t>
        </is>
      </c>
      <c r="F13627" t="inlineStr">
        <is>
          <t>6904|WA</t>
        </is>
      </c>
      <c r="J13627" s="31" t="n"/>
    </row>
    <row r="13628" ht="15" customHeight="1">
      <c r="A13628" t="inlineStr">
        <is>
          <t>Success</t>
        </is>
      </c>
      <c r="B13628" t="inlineStr">
        <is>
          <t>WA</t>
        </is>
      </c>
      <c r="C13628" t="n">
        <v>6164</v>
      </c>
      <c r="D13628" t="inlineStr">
        <is>
          <t>Delivery Area</t>
        </is>
      </c>
      <c r="F13628" t="inlineStr">
        <is>
          <t>6164|WA</t>
        </is>
      </c>
      <c r="G13628" t="n">
        <v>1</v>
      </c>
      <c r="H13628" t="n">
        <v>1</v>
      </c>
      <c r="I13628" t="n">
        <v>78.4622</v>
      </c>
      <c r="J13628" s="31" t="n">
        <v>78.4623</v>
      </c>
      <c r="K13628" t="inlineStr">
        <is>
          <t>1:100.0%</t>
        </is>
      </c>
      <c r="L13628" t="inlineStr">
        <is>
          <t>MMM1 - Metropolitan area</t>
        </is>
      </c>
    </row>
    <row r="13629" ht="15" customHeight="1">
      <c r="A13629" t="inlineStr">
        <is>
          <t>Success</t>
        </is>
      </c>
      <c r="B13629" t="inlineStr">
        <is>
          <t>WA</t>
        </is>
      </c>
      <c r="C13629" t="n">
        <v>6964</v>
      </c>
      <c r="D13629" t="inlineStr">
        <is>
          <t>Post Office Boxes</t>
        </is>
      </c>
      <c r="E13629" t="inlineStr">
        <is>
          <t>PO BOXES</t>
        </is>
      </c>
      <c r="F13629" t="inlineStr">
        <is>
          <t>6964|WA</t>
        </is>
      </c>
      <c r="J13629" s="31" t="n"/>
    </row>
    <row r="13630" ht="15" customHeight="1">
      <c r="A13630" t="inlineStr">
        <is>
          <t>Suffolk Park</t>
        </is>
      </c>
      <c r="B13630" t="inlineStr">
        <is>
          <t>NSW</t>
        </is>
      </c>
      <c r="C13630" t="n">
        <v>2481</v>
      </c>
      <c r="D13630" t="inlineStr">
        <is>
          <t>Delivery Area</t>
        </is>
      </c>
      <c r="F13630" t="inlineStr">
        <is>
          <t>2481|NSW</t>
        </is>
      </c>
      <c r="G13630" t="n">
        <v>4</v>
      </c>
      <c r="H13630" t="n">
        <v>0.68</v>
      </c>
      <c r="I13630" t="n">
        <v>89.09610000000001</v>
      </c>
      <c r="J13630" s="31" t="n">
        <v>131.029</v>
      </c>
      <c r="K13630" t="inlineStr">
        <is>
          <t>4:68.0%; 5:24.7%; 3:7.3%</t>
        </is>
      </c>
      <c r="L13630" t="inlineStr">
        <is>
          <t>MMM4 - Medium rural town</t>
        </is>
      </c>
    </row>
    <row r="13631" ht="15" customHeight="1">
      <c r="A13631" t="inlineStr">
        <is>
          <t>Sugarloaf</t>
        </is>
      </c>
      <c r="B13631" t="inlineStr">
        <is>
          <t>NSW</t>
        </is>
      </c>
      <c r="C13631" t="n">
        <v>2420</v>
      </c>
      <c r="D13631" t="inlineStr">
        <is>
          <t>Delivery Area</t>
        </is>
      </c>
      <c r="F13631" t="inlineStr">
        <is>
          <t>2420|NSW</t>
        </is>
      </c>
      <c r="G13631" t="n">
        <v>5</v>
      </c>
      <c r="H13631" t="n">
        <v>0.967</v>
      </c>
      <c r="I13631" t="n">
        <v>989.7718</v>
      </c>
      <c r="J13631" s="31" t="n">
        <v>1023.5128</v>
      </c>
      <c r="K13631" t="inlineStr">
        <is>
          <t>5:96.7%; 2:3.3%</t>
        </is>
      </c>
      <c r="L13631" t="inlineStr">
        <is>
          <t>MMM5 - Small rural town</t>
        </is>
      </c>
    </row>
    <row r="13632" ht="15" customHeight="1">
      <c r="A13632" t="inlineStr">
        <is>
          <t>Sugarloaf</t>
        </is>
      </c>
      <c r="B13632" t="inlineStr">
        <is>
          <t>VIC</t>
        </is>
      </c>
      <c r="C13632" t="n">
        <v>3234</v>
      </c>
      <c r="D13632" t="inlineStr">
        <is>
          <t>Delivery Area</t>
        </is>
      </c>
      <c r="F13632" t="inlineStr">
        <is>
          <t>3234|VIC</t>
        </is>
      </c>
      <c r="G13632" t="n">
        <v>5</v>
      </c>
      <c r="H13632" t="n">
        <v>1</v>
      </c>
      <c r="I13632" t="n">
        <v>150.5726</v>
      </c>
      <c r="J13632" s="31" t="n">
        <v>150.5727</v>
      </c>
      <c r="K13632" t="inlineStr">
        <is>
          <t>5:100.0%</t>
        </is>
      </c>
      <c r="L13632" t="inlineStr">
        <is>
          <t>MMM5 - Small rural town</t>
        </is>
      </c>
    </row>
    <row r="13633" ht="15" customHeight="1">
      <c r="A13633" t="inlineStr">
        <is>
          <t>Sugarloaf</t>
        </is>
      </c>
      <c r="B13633" t="inlineStr">
        <is>
          <t>QLD</t>
        </is>
      </c>
      <c r="C13633" t="n">
        <v>4380</v>
      </c>
      <c r="D13633" t="inlineStr">
        <is>
          <t>Delivery Area</t>
        </is>
      </c>
      <c r="E13633" t="inlineStr">
        <is>
          <t>SOUTHERN DOWNS REGIONAL COUNCIL</t>
        </is>
      </c>
      <c r="F13633" t="inlineStr">
        <is>
          <t>4380|QLD</t>
        </is>
      </c>
      <c r="G13633" t="n">
        <v>5</v>
      </c>
      <c r="H13633" t="n">
        <v>1</v>
      </c>
      <c r="I13633" t="n">
        <v>2068.6995</v>
      </c>
      <c r="J13633" s="31" t="n">
        <v>2068.6995</v>
      </c>
      <c r="K13633" t="inlineStr">
        <is>
          <t>5:100.0%</t>
        </is>
      </c>
      <c r="L13633" t="inlineStr">
        <is>
          <t>MMM5 - Small rural town</t>
        </is>
      </c>
    </row>
    <row r="13634" ht="15" customHeight="1">
      <c r="A13634" t="inlineStr">
        <is>
          <t>Sugarloaf</t>
        </is>
      </c>
      <c r="B13634" t="inlineStr">
        <is>
          <t>QLD</t>
        </is>
      </c>
      <c r="C13634" t="n">
        <v>4800</v>
      </c>
      <c r="D13634" t="inlineStr">
        <is>
          <t>Delivery Area</t>
        </is>
      </c>
      <c r="E13634" t="inlineStr">
        <is>
          <t>WHITSUNDAY REGIONAL COUNCIL</t>
        </is>
      </c>
      <c r="F13634" t="inlineStr">
        <is>
          <t>4800|QLD</t>
        </is>
      </c>
      <c r="G13634" t="n">
        <v>5</v>
      </c>
      <c r="H13634" t="n">
        <v>0.9743000000000001</v>
      </c>
      <c r="I13634" t="n">
        <v>2373.4927</v>
      </c>
      <c r="J13634" s="31" t="n">
        <v>2435.9895</v>
      </c>
      <c r="K13634" t="inlineStr">
        <is>
          <t>5:97.4%; 4:1.5%; 6:1.1%</t>
        </is>
      </c>
      <c r="L13634" t="inlineStr">
        <is>
          <t>MMM5 - Small rural town</t>
        </is>
      </c>
    </row>
    <row r="13635" ht="15" customHeight="1">
      <c r="A13635" t="inlineStr">
        <is>
          <t>Sugarloaf Creek</t>
        </is>
      </c>
      <c r="B13635" t="inlineStr">
        <is>
          <t>VIC</t>
        </is>
      </c>
      <c r="C13635" t="n">
        <v>3658</v>
      </c>
      <c r="D13635" t="inlineStr">
        <is>
          <t>Delivery Area</t>
        </is>
      </c>
      <c r="F13635" t="inlineStr">
        <is>
          <t>3658|VIC</t>
        </is>
      </c>
      <c r="G13635" t="n">
        <v>5</v>
      </c>
      <c r="H13635" t="n">
        <v>0.9052</v>
      </c>
      <c r="I13635" t="n">
        <v>511.9754</v>
      </c>
      <c r="J13635" s="31" t="n">
        <v>565.5683</v>
      </c>
      <c r="K13635" t="inlineStr">
        <is>
          <t>5:90.5%; 4:9.5%</t>
        </is>
      </c>
      <c r="L13635" t="inlineStr">
        <is>
          <t>MMM5 - Small rural town</t>
        </is>
      </c>
    </row>
    <row r="13636" ht="15" customHeight="1">
      <c r="A13636" t="inlineStr">
        <is>
          <t>Suggan Buggan</t>
        </is>
      </c>
      <c r="B13636" t="inlineStr">
        <is>
          <t>VIC</t>
        </is>
      </c>
      <c r="C13636" t="n">
        <v>3885</v>
      </c>
      <c r="D13636" t="inlineStr">
        <is>
          <t>Delivery Area</t>
        </is>
      </c>
      <c r="F13636" t="inlineStr">
        <is>
          <t>3885|VIC</t>
        </is>
      </c>
      <c r="G13636" t="n">
        <v>5</v>
      </c>
      <c r="H13636" t="n">
        <v>0.6213</v>
      </c>
      <c r="I13636" t="n">
        <v>2180.4763</v>
      </c>
      <c r="J13636" s="31" t="n">
        <v>3509.4039</v>
      </c>
      <c r="K13636" t="inlineStr">
        <is>
          <t>5:62.1%; 6:37.9%</t>
        </is>
      </c>
      <c r="L13636" t="inlineStr">
        <is>
          <t>MMM5 - Small rural town</t>
        </is>
      </c>
    </row>
    <row r="13637" ht="15" customHeight="1">
      <c r="A13637" t="inlineStr">
        <is>
          <t>Sujeewong</t>
        </is>
      </c>
      <c r="B13637" t="inlineStr">
        <is>
          <t>QLD</t>
        </is>
      </c>
      <c r="C13637" t="n">
        <v>4413</v>
      </c>
      <c r="D13637" t="inlineStr">
        <is>
          <t>Delivery Area</t>
        </is>
      </c>
      <c r="F13637" t="inlineStr">
        <is>
          <t>4413|QLD</t>
        </is>
      </c>
      <c r="G13637" t="n">
        <v>5</v>
      </c>
      <c r="H13637" t="n">
        <v>0.991</v>
      </c>
      <c r="I13637" t="n">
        <v>7958.6736</v>
      </c>
      <c r="J13637" s="31" t="n">
        <v>8030.7476</v>
      </c>
      <c r="K13637" t="inlineStr">
        <is>
          <t>5:99.1%; 4:0.9%</t>
        </is>
      </c>
      <c r="L13637" t="inlineStr">
        <is>
          <t>MMM5 - Small rural town</t>
        </is>
      </c>
    </row>
    <row r="13638" ht="15" customHeight="1">
      <c r="A13638" t="inlineStr">
        <is>
          <t>Sulky</t>
        </is>
      </c>
      <c r="B13638" t="inlineStr">
        <is>
          <t>VIC</t>
        </is>
      </c>
      <c r="C13638" t="n">
        <v>3352</v>
      </c>
      <c r="D13638" t="inlineStr">
        <is>
          <t>Delivery Area</t>
        </is>
      </c>
      <c r="F13638" t="inlineStr">
        <is>
          <t>3352|VIC</t>
        </is>
      </c>
      <c r="G13638" t="n">
        <v>2</v>
      </c>
      <c r="H13638" t="n">
        <v>0.5508</v>
      </c>
      <c r="I13638" t="n">
        <v>1057.4463</v>
      </c>
      <c r="J13638" s="31" t="n">
        <v>1919.9313</v>
      </c>
      <c r="K13638" t="inlineStr">
        <is>
          <t>2:55.1%; 5:44.9%</t>
        </is>
      </c>
      <c r="L13638" t="inlineStr">
        <is>
          <t>MMM2 - Regional centre</t>
        </is>
      </c>
    </row>
    <row r="13639" ht="15" customHeight="1">
      <c r="A13639" t="inlineStr">
        <is>
          <t>Sulphur Creek</t>
        </is>
      </c>
      <c r="B13639" t="inlineStr">
        <is>
          <t>TAS</t>
        </is>
      </c>
      <c r="C13639" t="n">
        <v>7316</v>
      </c>
      <c r="D13639" t="inlineStr">
        <is>
          <t>Delivery Area</t>
        </is>
      </c>
      <c r="F13639" t="inlineStr">
        <is>
          <t>7316|TAS</t>
        </is>
      </c>
      <c r="G13639" t="n">
        <v>5</v>
      </c>
      <c r="H13639" t="n">
        <v>0.634</v>
      </c>
      <c r="I13639" t="n">
        <v>175.7595</v>
      </c>
      <c r="J13639" s="31" t="n">
        <v>277.204</v>
      </c>
      <c r="K13639" t="inlineStr">
        <is>
          <t>5:63.4%; 3:29.0%; 4:7.6%</t>
        </is>
      </c>
      <c r="L13639" t="inlineStr">
        <is>
          <t>MMM5 - Small rural town</t>
        </is>
      </c>
    </row>
    <row r="13640" ht="15" customHeight="1">
      <c r="A13640" t="inlineStr">
        <is>
          <t>Sultana Point</t>
        </is>
      </c>
      <c r="B13640" t="inlineStr">
        <is>
          <t>SA</t>
        </is>
      </c>
      <c r="C13640" t="n">
        <v>5583</v>
      </c>
      <c r="D13640" t="inlineStr">
        <is>
          <t>Delivery Area</t>
        </is>
      </c>
      <c r="F13640" t="inlineStr">
        <is>
          <t>5583|SA</t>
        </is>
      </c>
      <c r="G13640" t="n">
        <v>6</v>
      </c>
      <c r="H13640" t="n">
        <v>1</v>
      </c>
      <c r="I13640" t="n">
        <v>73.8878</v>
      </c>
      <c r="J13640" s="31" t="n">
        <v>73.8878</v>
      </c>
      <c r="K13640" t="inlineStr">
        <is>
          <t>6:100.0%</t>
        </is>
      </c>
      <c r="L13640" t="inlineStr">
        <is>
          <t>MMM6 - Remote community</t>
        </is>
      </c>
    </row>
    <row r="13641" ht="15" customHeight="1">
      <c r="A13641" t="inlineStr">
        <is>
          <t>Summer Hill</t>
        </is>
      </c>
      <c r="B13641" t="inlineStr">
        <is>
          <t>NSW</t>
        </is>
      </c>
      <c r="C13641" t="n">
        <v>2130</v>
      </c>
      <c r="D13641" t="inlineStr">
        <is>
          <t>Delivery Area</t>
        </is>
      </c>
      <c r="E13641" t="inlineStr">
        <is>
          <t>INNER WEST COUNCIL</t>
        </is>
      </c>
      <c r="F13641" t="inlineStr">
        <is>
          <t>2130|NSW</t>
        </is>
      </c>
      <c r="G13641" t="n">
        <v>1</v>
      </c>
      <c r="H13641" t="n">
        <v>1</v>
      </c>
      <c r="I13641" t="n">
        <v>1.2032</v>
      </c>
      <c r="J13641" s="31" t="n">
        <v>1.2031</v>
      </c>
      <c r="K13641" t="inlineStr">
        <is>
          <t>1:100.0%</t>
        </is>
      </c>
      <c r="L13641" t="inlineStr">
        <is>
          <t>MMM1 - Metropolitan area</t>
        </is>
      </c>
    </row>
    <row r="13642" ht="15" customHeight="1">
      <c r="A13642" t="inlineStr">
        <is>
          <t>Summer Hill</t>
        </is>
      </c>
      <c r="B13642" t="inlineStr">
        <is>
          <t>NSW</t>
        </is>
      </c>
      <c r="C13642" t="n">
        <v>2421</v>
      </c>
      <c r="D13642" t="inlineStr">
        <is>
          <t>Delivery Area</t>
        </is>
      </c>
      <c r="E13642" t="inlineStr">
        <is>
          <t>DUNGOG SHIRE COUNCIL</t>
        </is>
      </c>
      <c r="F13642" t="inlineStr">
        <is>
          <t>2421|NSW</t>
        </is>
      </c>
      <c r="G13642" t="n">
        <v>5</v>
      </c>
      <c r="H13642" t="n">
        <v>0.6014</v>
      </c>
      <c r="I13642" t="n">
        <v>147.1917</v>
      </c>
      <c r="J13642" s="31" t="n">
        <v>244.7457</v>
      </c>
      <c r="K13642" t="inlineStr">
        <is>
          <t>5:60.1%; 2:39.9%</t>
        </is>
      </c>
      <c r="L13642" t="inlineStr">
        <is>
          <t>MMM5 - Small rural town</t>
        </is>
      </c>
    </row>
    <row r="13643" ht="15" customHeight="1">
      <c r="A13643" t="inlineStr">
        <is>
          <t>Summer Hill Creek</t>
        </is>
      </c>
      <c r="B13643" t="inlineStr">
        <is>
          <t>NSW</t>
        </is>
      </c>
      <c r="C13643" t="n">
        <v>2800</v>
      </c>
      <c r="D13643" t="inlineStr">
        <is>
          <t>Delivery Area</t>
        </is>
      </c>
      <c r="F13643" t="inlineStr">
        <is>
          <t>2800|NSW</t>
        </is>
      </c>
      <c r="G13643" t="n">
        <v>5</v>
      </c>
      <c r="H13643" t="n">
        <v>0.703</v>
      </c>
      <c r="I13643" t="n">
        <v>1401.6823</v>
      </c>
      <c r="J13643" s="31" t="n">
        <v>1993.9511</v>
      </c>
      <c r="K13643" t="inlineStr">
        <is>
          <t>5:70.3%; 3:29.7%</t>
        </is>
      </c>
      <c r="L13643" t="inlineStr">
        <is>
          <t>MMM5 - Small rural town</t>
        </is>
      </c>
    </row>
    <row r="13644" ht="15" customHeight="1">
      <c r="A13644" t="inlineStr">
        <is>
          <t>Summer Island</t>
        </is>
      </c>
      <c r="B13644" t="inlineStr">
        <is>
          <t>NSW</t>
        </is>
      </c>
      <c r="C13644" t="n">
        <v>2440</v>
      </c>
      <c r="D13644" t="inlineStr">
        <is>
          <t>Delivery Area</t>
        </is>
      </c>
      <c r="F13644" t="inlineStr">
        <is>
          <t>2440|NSW</t>
        </is>
      </c>
      <c r="G13644" t="n">
        <v>5</v>
      </c>
      <c r="H13644" t="n">
        <v>0.927</v>
      </c>
      <c r="I13644" t="n">
        <v>3340.9692</v>
      </c>
      <c r="J13644" s="31" t="n">
        <v>3604.2396</v>
      </c>
      <c r="K13644" t="inlineStr">
        <is>
          <t>5:92.7%; 4:7.3%</t>
        </is>
      </c>
      <c r="L13644" t="inlineStr">
        <is>
          <t>MMM5 - Small rural town</t>
        </is>
      </c>
    </row>
    <row r="13645" ht="15" customHeight="1">
      <c r="A13645" t="inlineStr">
        <is>
          <t>Summerhill</t>
        </is>
      </c>
      <c r="B13645" t="inlineStr">
        <is>
          <t>TAS</t>
        </is>
      </c>
      <c r="C13645" t="n">
        <v>7250</v>
      </c>
      <c r="D13645" t="inlineStr">
        <is>
          <t>Delivery Area</t>
        </is>
      </c>
      <c r="F13645" t="inlineStr">
        <is>
          <t>7250|TAS</t>
        </is>
      </c>
      <c r="G13645" t="n">
        <v>2</v>
      </c>
      <c r="H13645" t="n">
        <v>1</v>
      </c>
      <c r="I13645" t="n">
        <v>174.1866</v>
      </c>
      <c r="J13645" s="31" t="n">
        <v>174.1852</v>
      </c>
      <c r="K13645" t="inlineStr">
        <is>
          <t>2:100.0%</t>
        </is>
      </c>
      <c r="L13645" t="inlineStr">
        <is>
          <t>MMM2 - Regional centre</t>
        </is>
      </c>
    </row>
    <row r="13646" ht="15" customHeight="1">
      <c r="A13646" t="inlineStr">
        <is>
          <t>Summerholm</t>
        </is>
      </c>
      <c r="B13646" t="inlineStr">
        <is>
          <t>QLD</t>
        </is>
      </c>
      <c r="C13646" t="n">
        <v>4341</v>
      </c>
      <c r="D13646" t="inlineStr">
        <is>
          <t>Delivery Area</t>
        </is>
      </c>
      <c r="F13646" t="inlineStr">
        <is>
          <t>4341|QLD</t>
        </is>
      </c>
      <c r="G13646" t="n">
        <v>5</v>
      </c>
      <c r="H13646" t="n">
        <v>0.9899</v>
      </c>
      <c r="I13646" t="n">
        <v>488.2123</v>
      </c>
      <c r="J13646" s="31" t="n">
        <v>493.1726</v>
      </c>
      <c r="K13646" t="inlineStr">
        <is>
          <t>5:99.0%; 4:1.0%</t>
        </is>
      </c>
      <c r="L13646" t="inlineStr">
        <is>
          <t>MMM5 - Small rural town</t>
        </is>
      </c>
    </row>
    <row r="13647" ht="15" customHeight="1">
      <c r="A13647" t="inlineStr">
        <is>
          <t>Summerland Point</t>
        </is>
      </c>
      <c r="B13647" t="inlineStr">
        <is>
          <t>NSW</t>
        </is>
      </c>
      <c r="C13647" t="n">
        <v>2259</v>
      </c>
      <c r="D13647" t="inlineStr">
        <is>
          <t>Delivery Area</t>
        </is>
      </c>
      <c r="F13647" t="inlineStr">
        <is>
          <t>2259|NSW</t>
        </is>
      </c>
      <c r="G13647" t="n">
        <v>5</v>
      </c>
      <c r="H13647" t="n">
        <v>0.4373</v>
      </c>
      <c r="I13647" t="n">
        <v>229.4614</v>
      </c>
      <c r="J13647" s="31" t="n">
        <v>524.7348</v>
      </c>
      <c r="K13647" t="inlineStr">
        <is>
          <t>5:43.7%; 1:36.9%; 2:19.4%</t>
        </is>
      </c>
      <c r="L13647" t="inlineStr">
        <is>
          <t>MMM5 - Small rural town</t>
        </is>
      </c>
    </row>
    <row r="13648" ht="15" customHeight="1">
      <c r="A13648" t="inlineStr">
        <is>
          <t>Summerlands</t>
        </is>
      </c>
      <c r="B13648" t="inlineStr">
        <is>
          <t>VIC</t>
        </is>
      </c>
      <c r="C13648" t="n">
        <v>3922</v>
      </c>
      <c r="D13648" t="inlineStr">
        <is>
          <t>Delivery Area</t>
        </is>
      </c>
      <c r="F13648" t="inlineStr">
        <is>
          <t>3922|VIC</t>
        </is>
      </c>
      <c r="G13648" t="n">
        <v>4</v>
      </c>
      <c r="H13648" t="n">
        <v>1</v>
      </c>
      <c r="I13648" t="n">
        <v>67.95140000000001</v>
      </c>
      <c r="J13648" s="31" t="n">
        <v>67.95140000000001</v>
      </c>
      <c r="K13648" t="inlineStr">
        <is>
          <t>4:100.0%</t>
        </is>
      </c>
      <c r="L13648" t="inlineStr">
        <is>
          <t>MMM4 - Medium rural town</t>
        </is>
      </c>
    </row>
    <row r="13649" ht="15" customHeight="1">
      <c r="A13649" t="inlineStr">
        <is>
          <t>Summertown</t>
        </is>
      </c>
      <c r="B13649" t="inlineStr">
        <is>
          <t>SA</t>
        </is>
      </c>
      <c r="C13649" t="n">
        <v>5141</v>
      </c>
      <c r="D13649" t="inlineStr">
        <is>
          <t>Delivery Area</t>
        </is>
      </c>
      <c r="F13649" t="inlineStr">
        <is>
          <t>5141|SA</t>
        </is>
      </c>
      <c r="G13649" t="n">
        <v>1</v>
      </c>
      <c r="H13649" t="n">
        <v>1</v>
      </c>
      <c r="I13649" t="n">
        <v>13.192</v>
      </c>
      <c r="J13649" s="31" t="n">
        <v>13.1923</v>
      </c>
      <c r="K13649" t="inlineStr">
        <is>
          <t>1:100.0%</t>
        </is>
      </c>
      <c r="L13649" t="inlineStr">
        <is>
          <t>MMM1 - Metropolitan area</t>
        </is>
      </c>
    </row>
    <row r="13650" ht="15" customHeight="1">
      <c r="A13650" t="inlineStr">
        <is>
          <t>Sumner</t>
        </is>
      </c>
      <c r="B13650" t="inlineStr">
        <is>
          <t>VIC</t>
        </is>
      </c>
      <c r="C13650" t="n">
        <v>3057</v>
      </c>
      <c r="D13650" t="inlineStr">
        <is>
          <t>Delivery Area</t>
        </is>
      </c>
      <c r="F13650" t="inlineStr">
        <is>
          <t>3057|VIC</t>
        </is>
      </c>
      <c r="G13650" t="n">
        <v>1</v>
      </c>
      <c r="H13650" t="n">
        <v>1</v>
      </c>
      <c r="I13650" t="n">
        <v>2.2571</v>
      </c>
      <c r="J13650" s="31" t="n">
        <v>2.2572</v>
      </c>
      <c r="K13650" t="inlineStr">
        <is>
          <t>1:100.0%</t>
        </is>
      </c>
      <c r="L13650" t="inlineStr">
        <is>
          <t>MMM1 - Metropolitan area</t>
        </is>
      </c>
    </row>
    <row r="13651" ht="15" customHeight="1">
      <c r="A13651" t="inlineStr">
        <is>
          <t>Sumner</t>
        </is>
      </c>
      <c r="B13651" t="inlineStr">
        <is>
          <t>QLD</t>
        </is>
      </c>
      <c r="C13651" t="n">
        <v>4074</v>
      </c>
      <c r="D13651" t="inlineStr">
        <is>
          <t>Delivery Area</t>
        </is>
      </c>
      <c r="F13651" t="inlineStr">
        <is>
          <t>4074|QLD</t>
        </is>
      </c>
      <c r="G13651" t="n">
        <v>1</v>
      </c>
      <c r="H13651" t="n">
        <v>1</v>
      </c>
      <c r="I13651" t="n">
        <v>13.6906</v>
      </c>
      <c r="J13651" s="31" t="n">
        <v>13.6903</v>
      </c>
      <c r="K13651" t="inlineStr">
        <is>
          <t>1:100.0%</t>
        </is>
      </c>
      <c r="L13651" t="inlineStr">
        <is>
          <t>MMM1 - Metropolitan area</t>
        </is>
      </c>
    </row>
    <row r="13652" ht="15" customHeight="1">
      <c r="A13652" t="inlineStr">
        <is>
          <t>Sumner Park Bc</t>
        </is>
      </c>
      <c r="B13652" t="inlineStr">
        <is>
          <t>QLD</t>
        </is>
      </c>
      <c r="C13652" t="n">
        <v>4074</v>
      </c>
      <c r="D13652" t="inlineStr">
        <is>
          <t>Delivery Area</t>
        </is>
      </c>
      <c r="F13652" t="inlineStr">
        <is>
          <t>4074|QLD</t>
        </is>
      </c>
      <c r="G13652" t="n">
        <v>1</v>
      </c>
      <c r="H13652" t="n">
        <v>1</v>
      </c>
      <c r="I13652" t="n">
        <v>13.6906</v>
      </c>
      <c r="J13652" s="31" t="n">
        <v>13.6903</v>
      </c>
      <c r="K13652" t="inlineStr">
        <is>
          <t>1:100.0%</t>
        </is>
      </c>
      <c r="L13652" t="inlineStr">
        <is>
          <t>MMM1 - Metropolitan area</t>
        </is>
      </c>
    </row>
    <row r="13653" ht="15" customHeight="1">
      <c r="A13653" t="inlineStr">
        <is>
          <t>Sun Valley</t>
        </is>
      </c>
      <c r="B13653" t="inlineStr">
        <is>
          <t>NSW</t>
        </is>
      </c>
      <c r="C13653" t="n">
        <v>2777</v>
      </c>
      <c r="D13653" t="inlineStr">
        <is>
          <t>Delivery Area</t>
        </is>
      </c>
      <c r="F13653" t="inlineStr">
        <is>
          <t>2777|NSW</t>
        </is>
      </c>
      <c r="G13653" t="n">
        <v>1</v>
      </c>
      <c r="H13653" t="n">
        <v>1</v>
      </c>
      <c r="I13653" t="n">
        <v>54.7323</v>
      </c>
      <c r="J13653" s="31" t="n">
        <v>54.7327</v>
      </c>
      <c r="K13653" t="inlineStr">
        <is>
          <t>1:100.0%</t>
        </is>
      </c>
      <c r="L13653" t="inlineStr">
        <is>
          <t>MMM1 - Metropolitan area</t>
        </is>
      </c>
    </row>
    <row r="13654" ht="15" customHeight="1">
      <c r="A13654" t="inlineStr">
        <is>
          <t>Sun Valley</t>
        </is>
      </c>
      <c r="B13654" t="inlineStr">
        <is>
          <t>QLD</t>
        </is>
      </c>
      <c r="C13654" t="n">
        <v>4680</v>
      </c>
      <c r="D13654" t="inlineStr">
        <is>
          <t>Delivery Area</t>
        </is>
      </c>
      <c r="F13654" t="inlineStr">
        <is>
          <t>4680|QLD</t>
        </is>
      </c>
      <c r="G13654" t="n">
        <v>5</v>
      </c>
      <c r="H13654" t="n">
        <v>0.782</v>
      </c>
      <c r="I13654" t="n">
        <v>3905.3441</v>
      </c>
      <c r="J13654" s="31" t="n">
        <v>4993.763</v>
      </c>
      <c r="K13654" t="inlineStr">
        <is>
          <t>5:78.2%; 6:12.3%; 3:8.1%; 4:1.4%</t>
        </is>
      </c>
      <c r="L13654" t="inlineStr">
        <is>
          <t>MMM5 - Small rural town</t>
        </is>
      </c>
    </row>
    <row r="13655" ht="15" customHeight="1">
      <c r="A13655" t="inlineStr">
        <is>
          <t>Sunbury</t>
        </is>
      </c>
      <c r="B13655" t="inlineStr">
        <is>
          <t>VIC</t>
        </is>
      </c>
      <c r="C13655" t="n">
        <v>3429</v>
      </c>
      <c r="D13655" t="inlineStr">
        <is>
          <t>Delivery Area</t>
        </is>
      </c>
      <c r="F13655" t="inlineStr">
        <is>
          <t>3429|VIC</t>
        </is>
      </c>
      <c r="G13655" t="n">
        <v>1</v>
      </c>
      <c r="H13655" t="n">
        <v>0.5044</v>
      </c>
      <c r="I13655" t="n">
        <v>87.5699</v>
      </c>
      <c r="J13655" s="31" t="n">
        <v>173.6279</v>
      </c>
      <c r="K13655" t="inlineStr">
        <is>
          <t>1:50.4%; 2:49.6%</t>
        </is>
      </c>
      <c r="L13655" t="inlineStr">
        <is>
          <t>MMM1 - Metropolitan area</t>
        </is>
      </c>
    </row>
    <row r="13656" ht="15" customHeight="1">
      <c r="A13656" t="inlineStr">
        <is>
          <t>Sunday Creek</t>
        </is>
      </c>
      <c r="B13656" t="inlineStr">
        <is>
          <t>VIC</t>
        </is>
      </c>
      <c r="C13656" t="n">
        <v>3658</v>
      </c>
      <c r="D13656" t="inlineStr">
        <is>
          <t>Delivery Area</t>
        </is>
      </c>
      <c r="F13656" t="inlineStr">
        <is>
          <t>3658|VIC</t>
        </is>
      </c>
      <c r="G13656" t="n">
        <v>5</v>
      </c>
      <c r="H13656" t="n">
        <v>0.9052</v>
      </c>
      <c r="I13656" t="n">
        <v>511.9754</v>
      </c>
      <c r="J13656" s="31" t="n">
        <v>565.5683</v>
      </c>
      <c r="K13656" t="inlineStr">
        <is>
          <t>5:90.5%; 4:9.5%</t>
        </is>
      </c>
      <c r="L13656" t="inlineStr">
        <is>
          <t>MMM5 - Small rural town</t>
        </is>
      </c>
    </row>
    <row r="13657" ht="15" customHeight="1">
      <c r="A13657" t="inlineStr">
        <is>
          <t>Sunderland Bay</t>
        </is>
      </c>
      <c r="B13657" t="inlineStr">
        <is>
          <t>VIC</t>
        </is>
      </c>
      <c r="C13657" t="n">
        <v>3922</v>
      </c>
      <c r="D13657" t="inlineStr">
        <is>
          <t>Delivery Area</t>
        </is>
      </c>
      <c r="F13657" t="inlineStr">
        <is>
          <t>3922|VIC</t>
        </is>
      </c>
      <c r="G13657" t="n">
        <v>4</v>
      </c>
      <c r="H13657" t="n">
        <v>1</v>
      </c>
      <c r="I13657" t="n">
        <v>67.95140000000001</v>
      </c>
      <c r="J13657" s="31" t="n">
        <v>67.95140000000001</v>
      </c>
      <c r="K13657" t="inlineStr">
        <is>
          <t>4:100.0%</t>
        </is>
      </c>
      <c r="L13657" t="inlineStr">
        <is>
          <t>MMM4 - Medium rural town</t>
        </is>
      </c>
    </row>
    <row r="13658" ht="15" customHeight="1">
      <c r="A13658" t="inlineStr">
        <is>
          <t>Sundown</t>
        </is>
      </c>
      <c r="B13658" t="inlineStr">
        <is>
          <t>QLD</t>
        </is>
      </c>
      <c r="C13658" t="n">
        <v>4382</v>
      </c>
      <c r="D13658" t="inlineStr">
        <is>
          <t>Delivery Area</t>
        </is>
      </c>
      <c r="E13658" t="inlineStr">
        <is>
          <t>SOUTHERN DOWNS REGIONAL COUNCIL</t>
        </is>
      </c>
      <c r="F13658" t="inlineStr">
        <is>
          <t>4382|QLD</t>
        </is>
      </c>
      <c r="G13658" t="n">
        <v>5</v>
      </c>
      <c r="H13658" t="n">
        <v>1</v>
      </c>
      <c r="I13658" t="n">
        <v>551.1208</v>
      </c>
      <c r="J13658" s="31" t="n">
        <v>551.1208</v>
      </c>
      <c r="K13658" t="inlineStr">
        <is>
          <t>5:100.0%</t>
        </is>
      </c>
      <c r="L13658" t="inlineStr">
        <is>
          <t>MMM5 - Small rural town</t>
        </is>
      </c>
    </row>
    <row r="13659" ht="15" customHeight="1">
      <c r="A13659" t="inlineStr">
        <is>
          <t>Sundown</t>
        </is>
      </c>
      <c r="B13659" t="inlineStr">
        <is>
          <t>QLD</t>
        </is>
      </c>
      <c r="C13659" t="n">
        <v>4860</v>
      </c>
      <c r="D13659" t="inlineStr">
        <is>
          <t>Delivery Area</t>
        </is>
      </c>
      <c r="E13659" t="inlineStr">
        <is>
          <t>CASSOWARY COAST REGIONAL COUNCIL</t>
        </is>
      </c>
      <c r="F13659" t="inlineStr">
        <is>
          <t>4860|QLD</t>
        </is>
      </c>
      <c r="G13659" t="n">
        <v>5</v>
      </c>
      <c r="H13659" t="n">
        <v>0.8914</v>
      </c>
      <c r="I13659" t="n">
        <v>1139.2881</v>
      </c>
      <c r="J13659" s="31" t="n">
        <v>1278.1364</v>
      </c>
      <c r="K13659" t="inlineStr">
        <is>
          <t>5:89.1%; 4:10.9%</t>
        </is>
      </c>
      <c r="L13659" t="inlineStr">
        <is>
          <t>MMM5 - Small rural town</t>
        </is>
      </c>
    </row>
    <row r="13660" ht="15" customHeight="1">
      <c r="A13660" t="inlineStr">
        <is>
          <t>Sunlands</t>
        </is>
      </c>
      <c r="B13660" t="inlineStr">
        <is>
          <t>SA</t>
        </is>
      </c>
      <c r="C13660" t="n">
        <v>5322</v>
      </c>
      <c r="D13660" t="inlineStr">
        <is>
          <t>Delivery Area</t>
        </is>
      </c>
      <c r="F13660" t="inlineStr">
        <is>
          <t>5322|SA</t>
        </is>
      </c>
      <c r="G13660" t="n">
        <v>5</v>
      </c>
      <c r="H13660" t="n">
        <v>1</v>
      </c>
      <c r="I13660" t="n">
        <v>91.681</v>
      </c>
      <c r="J13660" s="31" t="n">
        <v>91.681</v>
      </c>
      <c r="K13660" t="inlineStr">
        <is>
          <t>5:100.0%</t>
        </is>
      </c>
      <c r="L13660" t="inlineStr">
        <is>
          <t>MMM5 - Small rural town</t>
        </is>
      </c>
    </row>
    <row r="13661" ht="15" customHeight="1">
      <c r="A13661" t="inlineStr">
        <is>
          <t>Sunny Corner</t>
        </is>
      </c>
      <c r="B13661" t="inlineStr">
        <is>
          <t>NSW</t>
        </is>
      </c>
      <c r="C13661" t="n">
        <v>2795</v>
      </c>
      <c r="D13661" t="inlineStr">
        <is>
          <t>Delivery Area</t>
        </is>
      </c>
      <c r="F13661" t="inlineStr">
        <is>
          <t>2795|NSW</t>
        </is>
      </c>
      <c r="G13661" t="n">
        <v>5</v>
      </c>
      <c r="H13661" t="n">
        <v>0.8552</v>
      </c>
      <c r="I13661" t="n">
        <v>4539.0867</v>
      </c>
      <c r="J13661" s="31" t="n">
        <v>5307.5248</v>
      </c>
      <c r="K13661" t="inlineStr">
        <is>
          <t>5:85.5%; 3:14.5%</t>
        </is>
      </c>
      <c r="L13661" t="inlineStr">
        <is>
          <t>MMM5 - Small rural town</t>
        </is>
      </c>
    </row>
    <row r="13662" ht="15" customHeight="1">
      <c r="A13662" t="inlineStr">
        <is>
          <t>Sunny Nook</t>
        </is>
      </c>
      <c r="B13662" t="inlineStr">
        <is>
          <t>QLD</t>
        </is>
      </c>
      <c r="C13662" t="n">
        <v>4605</v>
      </c>
      <c r="D13662" t="inlineStr">
        <is>
          <t>Delivery Area</t>
        </is>
      </c>
      <c r="F13662" t="inlineStr">
        <is>
          <t>4605|QLD</t>
        </is>
      </c>
      <c r="G13662" t="n">
        <v>5</v>
      </c>
      <c r="H13662" t="n">
        <v>1</v>
      </c>
      <c r="I13662" t="n">
        <v>771.777</v>
      </c>
      <c r="J13662" s="31" t="n">
        <v>771.7766</v>
      </c>
      <c r="K13662" t="inlineStr">
        <is>
          <t>5:100.0%</t>
        </is>
      </c>
      <c r="L13662" t="inlineStr">
        <is>
          <t>MMM5 - Small rural town</t>
        </is>
      </c>
    </row>
    <row r="13663" ht="15" customHeight="1">
      <c r="A13663" t="inlineStr">
        <is>
          <t>Sunnybank</t>
        </is>
      </c>
      <c r="B13663" t="inlineStr">
        <is>
          <t>QLD</t>
        </is>
      </c>
      <c r="C13663" t="n">
        <v>4109</v>
      </c>
      <c r="D13663" t="inlineStr">
        <is>
          <t>Delivery Area</t>
        </is>
      </c>
      <c r="F13663" t="inlineStr">
        <is>
          <t>4109|QLD</t>
        </is>
      </c>
      <c r="G13663" t="n">
        <v>1</v>
      </c>
      <c r="H13663" t="n">
        <v>1</v>
      </c>
      <c r="I13663" t="n">
        <v>15.442</v>
      </c>
      <c r="J13663" s="31" t="n">
        <v>15.4409</v>
      </c>
      <c r="K13663" t="inlineStr">
        <is>
          <t>1:100.0%</t>
        </is>
      </c>
      <c r="L13663" t="inlineStr">
        <is>
          <t>MMM1 - Metropolitan area</t>
        </is>
      </c>
    </row>
    <row r="13664" ht="15" customHeight="1">
      <c r="A13664" t="inlineStr">
        <is>
          <t>Sunnybank Hills</t>
        </is>
      </c>
      <c r="B13664" t="inlineStr">
        <is>
          <t>QLD</t>
        </is>
      </c>
      <c r="C13664" t="n">
        <v>4109</v>
      </c>
      <c r="D13664" t="inlineStr">
        <is>
          <t>Delivery Area</t>
        </is>
      </c>
      <c r="F13664" t="inlineStr">
        <is>
          <t>4109|QLD</t>
        </is>
      </c>
      <c r="G13664" t="n">
        <v>1</v>
      </c>
      <c r="H13664" t="n">
        <v>1</v>
      </c>
      <c r="I13664" t="n">
        <v>15.442</v>
      </c>
      <c r="J13664" s="31" t="n">
        <v>15.4409</v>
      </c>
      <c r="K13664" t="inlineStr">
        <is>
          <t>1:100.0%</t>
        </is>
      </c>
      <c r="L13664" t="inlineStr">
        <is>
          <t>MMM1 - Metropolitan area</t>
        </is>
      </c>
    </row>
    <row r="13665" ht="15" customHeight="1">
      <c r="A13665" t="inlineStr">
        <is>
          <t>Sunnybank South</t>
        </is>
      </c>
      <c r="B13665" t="inlineStr">
        <is>
          <t>QLD</t>
        </is>
      </c>
      <c r="C13665" t="n">
        <v>4109</v>
      </c>
      <c r="D13665" t="inlineStr">
        <is>
          <t>Delivery Area</t>
        </is>
      </c>
      <c r="E13665" t="inlineStr">
        <is>
          <t>PO BOXES</t>
        </is>
      </c>
      <c r="F13665" t="inlineStr">
        <is>
          <t>4109|QLD</t>
        </is>
      </c>
      <c r="G13665" t="n">
        <v>1</v>
      </c>
      <c r="H13665" t="n">
        <v>1</v>
      </c>
      <c r="I13665" t="n">
        <v>15.442</v>
      </c>
      <c r="J13665" s="31" t="n">
        <v>15.4409</v>
      </c>
      <c r="K13665" t="inlineStr">
        <is>
          <t>1:100.0%</t>
        </is>
      </c>
      <c r="L13665" t="inlineStr">
        <is>
          <t>MMM1 - Metropolitan area</t>
        </is>
      </c>
    </row>
    <row r="13666" ht="15" customHeight="1">
      <c r="A13666" t="inlineStr">
        <is>
          <t>Sunnybrae</t>
        </is>
      </c>
      <c r="B13666" t="inlineStr">
        <is>
          <t>SA</t>
        </is>
      </c>
      <c r="C13666" t="n">
        <v>5422</v>
      </c>
      <c r="D13666" t="inlineStr">
        <is>
          <t>Delivery Area</t>
        </is>
      </c>
      <c r="F13666" t="inlineStr">
        <is>
          <t>5422|SA</t>
        </is>
      </c>
      <c r="G13666" t="n">
        <v>5</v>
      </c>
      <c r="H13666" t="n">
        <v>1</v>
      </c>
      <c r="I13666" t="n">
        <v>3115.844</v>
      </c>
      <c r="J13666" s="31" t="n">
        <v>3115.844</v>
      </c>
      <c r="K13666" t="inlineStr">
        <is>
          <t>5:100.0%</t>
        </is>
      </c>
      <c r="L13666" t="inlineStr">
        <is>
          <t>MMM5 - Small rural town</t>
        </is>
      </c>
    </row>
    <row r="13667" ht="15" customHeight="1">
      <c r="A13667" t="inlineStr">
        <is>
          <t>Sunnycliffs</t>
        </is>
      </c>
      <c r="B13667" t="inlineStr">
        <is>
          <t>VIC</t>
        </is>
      </c>
      <c r="C13667" t="n">
        <v>3496</v>
      </c>
      <c r="D13667" t="inlineStr">
        <is>
          <t>Delivery Area</t>
        </is>
      </c>
      <c r="F13667" t="inlineStr">
        <is>
          <t>3496|VIC</t>
        </is>
      </c>
      <c r="G13667" t="n">
        <v>5</v>
      </c>
      <c r="H13667" t="n">
        <v>0.9684</v>
      </c>
      <c r="I13667" t="n">
        <v>3274.0968</v>
      </c>
      <c r="J13667" s="31" t="n">
        <v>3380.7812</v>
      </c>
      <c r="K13667" t="inlineStr">
        <is>
          <t>5:96.8%; 3:3.2%</t>
        </is>
      </c>
      <c r="L13667" t="inlineStr">
        <is>
          <t>MMM5 - Small rural town</t>
        </is>
      </c>
    </row>
    <row r="13668" ht="15" customHeight="1">
      <c r="A13668" t="inlineStr">
        <is>
          <t>Sunnydale</t>
        </is>
      </c>
      <c r="B13668" t="inlineStr">
        <is>
          <t>SA</t>
        </is>
      </c>
      <c r="C13668" t="n">
        <v>5353</v>
      </c>
      <c r="D13668" t="inlineStr">
        <is>
          <t>Delivery Area</t>
        </is>
      </c>
      <c r="F13668" t="inlineStr">
        <is>
          <t>5353|SA</t>
        </is>
      </c>
      <c r="G13668" t="n">
        <v>5</v>
      </c>
      <c r="H13668" t="n">
        <v>0.9286</v>
      </c>
      <c r="I13668" t="n">
        <v>954.379</v>
      </c>
      <c r="J13668" s="31" t="n">
        <v>1027.7626</v>
      </c>
      <c r="K13668" t="inlineStr">
        <is>
          <t>5:92.9%; 4:7.1%</t>
        </is>
      </c>
      <c r="L13668" t="inlineStr">
        <is>
          <t>MMM5 - Small rural town</t>
        </is>
      </c>
    </row>
    <row r="13669" ht="15" customHeight="1">
      <c r="A13669" t="inlineStr">
        <is>
          <t>Sunnyside</t>
        </is>
      </c>
      <c r="B13669" t="inlineStr">
        <is>
          <t>QLD</t>
        </is>
      </c>
      <c r="C13669" t="n">
        <v>4737</v>
      </c>
      <c r="D13669" t="inlineStr">
        <is>
          <t>Delivery Area</t>
        </is>
      </c>
      <c r="F13669" t="inlineStr">
        <is>
          <t>4737|QLD</t>
        </is>
      </c>
      <c r="G13669" t="n">
        <v>5</v>
      </c>
      <c r="H13669" t="n">
        <v>1</v>
      </c>
      <c r="I13669" t="n">
        <v>940.532</v>
      </c>
      <c r="J13669" s="31" t="n">
        <v>940.5324000000001</v>
      </c>
      <c r="K13669" t="inlineStr">
        <is>
          <t>5:100.0%</t>
        </is>
      </c>
      <c r="L13669" t="inlineStr">
        <is>
          <t>MMM5 - Small rural town</t>
        </is>
      </c>
    </row>
    <row r="13670" ht="15" customHeight="1">
      <c r="A13670" t="inlineStr">
        <is>
          <t>Sunnyside</t>
        </is>
      </c>
      <c r="B13670" t="inlineStr">
        <is>
          <t>SA</t>
        </is>
      </c>
      <c r="C13670" t="n">
        <v>5253</v>
      </c>
      <c r="D13670" t="inlineStr">
        <is>
          <t>Delivery Area</t>
        </is>
      </c>
      <c r="F13670" t="inlineStr">
        <is>
          <t>5253|SA</t>
        </is>
      </c>
      <c r="G13670" t="n">
        <v>5</v>
      </c>
      <c r="H13670" t="n">
        <v>0.8877</v>
      </c>
      <c r="I13670" t="n">
        <v>776.6575</v>
      </c>
      <c r="J13670" s="31" t="n">
        <v>874.8933</v>
      </c>
      <c r="K13670" t="inlineStr">
        <is>
          <t>5:88.8%; 3:11.2%</t>
        </is>
      </c>
      <c r="L13670" t="inlineStr">
        <is>
          <t>MMM5 - Small rural town</t>
        </is>
      </c>
    </row>
    <row r="13671" ht="15" customHeight="1">
      <c r="A13671" t="inlineStr">
        <is>
          <t>Sunnyside</t>
        </is>
      </c>
      <c r="B13671" t="inlineStr">
        <is>
          <t>WA</t>
        </is>
      </c>
      <c r="C13671" t="n">
        <v>6256</v>
      </c>
      <c r="D13671" t="inlineStr">
        <is>
          <t>Delivery Area</t>
        </is>
      </c>
      <c r="F13671" t="inlineStr">
        <is>
          <t>6256|WA</t>
        </is>
      </c>
      <c r="G13671" t="n">
        <v>5</v>
      </c>
      <c r="H13671" t="n">
        <v>1</v>
      </c>
      <c r="I13671" t="n">
        <v>818.7283</v>
      </c>
      <c r="J13671" s="31" t="n">
        <v>818.7282</v>
      </c>
      <c r="K13671" t="inlineStr">
        <is>
          <t>5:100.0%</t>
        </is>
      </c>
      <c r="L13671" t="inlineStr">
        <is>
          <t>MMM5 - Small rural town</t>
        </is>
      </c>
    </row>
    <row r="13672" ht="15" customHeight="1">
      <c r="A13672" t="inlineStr">
        <is>
          <t>Sunnyside</t>
        </is>
      </c>
      <c r="B13672" t="inlineStr">
        <is>
          <t>TAS</t>
        </is>
      </c>
      <c r="C13672" t="n">
        <v>7305</v>
      </c>
      <c r="D13672" t="inlineStr">
        <is>
          <t>Delivery Area</t>
        </is>
      </c>
      <c r="F13672" t="inlineStr">
        <is>
          <t>7305|TAS</t>
        </is>
      </c>
      <c r="G13672" t="n">
        <v>5</v>
      </c>
      <c r="H13672" t="n">
        <v>1</v>
      </c>
      <c r="I13672" t="n">
        <v>124.6911</v>
      </c>
      <c r="J13672" s="31" t="n">
        <v>124.691</v>
      </c>
      <c r="K13672" t="inlineStr">
        <is>
          <t>5:100.0%</t>
        </is>
      </c>
      <c r="L13672" t="inlineStr">
        <is>
          <t>MMM5 - Small rural town</t>
        </is>
      </c>
    </row>
    <row r="13673" ht="15" customHeight="1">
      <c r="A13673" t="inlineStr">
        <is>
          <t>Sunnyvale</t>
        </is>
      </c>
      <c r="B13673" t="inlineStr">
        <is>
          <t>SA</t>
        </is>
      </c>
      <c r="C13673" t="n">
        <v>5552</v>
      </c>
      <c r="D13673" t="inlineStr">
        <is>
          <t>Delivery Area</t>
        </is>
      </c>
      <c r="F13673" t="inlineStr">
        <is>
          <t>5552|SA</t>
        </is>
      </c>
      <c r="G13673" t="n">
        <v>5</v>
      </c>
      <c r="H13673" t="n">
        <v>1</v>
      </c>
      <c r="I13673" t="n">
        <v>585.505</v>
      </c>
      <c r="J13673" s="31" t="n">
        <v>585.505</v>
      </c>
      <c r="K13673" t="inlineStr">
        <is>
          <t>5:100.0%</t>
        </is>
      </c>
      <c r="L13673" t="inlineStr">
        <is>
          <t>MMM5 - Small rural town</t>
        </is>
      </c>
    </row>
    <row r="13674" ht="15" customHeight="1">
      <c r="A13674" t="inlineStr">
        <is>
          <t>Sunrise Beach</t>
        </is>
      </c>
      <c r="B13674" t="inlineStr">
        <is>
          <t>QLD</t>
        </is>
      </c>
      <c r="C13674" t="n">
        <v>4567</v>
      </c>
      <c r="D13674" t="inlineStr">
        <is>
          <t>Delivery Area</t>
        </is>
      </c>
      <c r="F13674" t="inlineStr">
        <is>
          <t>4567|QLD</t>
        </is>
      </c>
      <c r="G13674" t="n">
        <v>1</v>
      </c>
      <c r="H13674" t="n">
        <v>1</v>
      </c>
      <c r="I13674" t="n">
        <v>20.1622</v>
      </c>
      <c r="J13674" s="31" t="n">
        <v>20.1623</v>
      </c>
      <c r="K13674" t="inlineStr">
        <is>
          <t>1:100.0%</t>
        </is>
      </c>
      <c r="L13674" t="inlineStr">
        <is>
          <t>MMM1 - Metropolitan area</t>
        </is>
      </c>
    </row>
    <row r="13675" ht="15" customHeight="1">
      <c r="A13675" t="inlineStr">
        <is>
          <t>Sunset</t>
        </is>
      </c>
      <c r="B13675" t="inlineStr">
        <is>
          <t>QLD</t>
        </is>
      </c>
      <c r="C13675" t="n">
        <v>4825</v>
      </c>
      <c r="D13675" t="inlineStr">
        <is>
          <t>Delivery Area</t>
        </is>
      </c>
      <c r="F13675" t="inlineStr">
        <is>
          <t>4825|QLD</t>
        </is>
      </c>
      <c r="G13675" t="n">
        <v>7</v>
      </c>
      <c r="H13675" t="n">
        <v>0.9994</v>
      </c>
      <c r="I13675" t="n">
        <v>99719.2751</v>
      </c>
      <c r="J13675" s="31" t="n">
        <v>99782.1361</v>
      </c>
      <c r="K13675" t="inlineStr">
        <is>
          <t>7:99.9%; 6:0.1%</t>
        </is>
      </c>
      <c r="L13675" t="inlineStr">
        <is>
          <t>MMM7 - Very remote community</t>
        </is>
      </c>
    </row>
    <row r="13676" ht="15" customHeight="1">
      <c r="A13676" t="inlineStr">
        <is>
          <t>Sunset Beach</t>
        </is>
      </c>
      <c r="B13676" t="inlineStr">
        <is>
          <t>WA</t>
        </is>
      </c>
      <c r="C13676" t="n">
        <v>6530</v>
      </c>
      <c r="D13676" t="inlineStr">
        <is>
          <t>Delivery Area</t>
        </is>
      </c>
      <c r="F13676" t="inlineStr">
        <is>
          <t>6530|WA</t>
        </is>
      </c>
      <c r="G13676" t="n">
        <v>3</v>
      </c>
      <c r="H13676" t="n">
        <v>0.8632</v>
      </c>
      <c r="I13676" t="n">
        <v>109.8648</v>
      </c>
      <c r="J13676" s="31" t="n">
        <v>127.2789</v>
      </c>
      <c r="K13676" t="inlineStr">
        <is>
          <t>3:86.3%; 7:13.7%</t>
        </is>
      </c>
      <c r="L13676" t="inlineStr">
        <is>
          <t>MMM3 - Large rural town</t>
        </is>
      </c>
    </row>
    <row r="13677" ht="15" customHeight="1">
      <c r="A13677" t="inlineStr">
        <is>
          <t>Sunset Strip</t>
        </is>
      </c>
      <c r="B13677" t="inlineStr">
        <is>
          <t>NSW</t>
        </is>
      </c>
      <c r="C13677" t="n">
        <v>2879</v>
      </c>
      <c r="D13677" t="inlineStr">
        <is>
          <t>Delivery Area</t>
        </is>
      </c>
      <c r="F13677" t="inlineStr">
        <is>
          <t>2879|NSW</t>
        </is>
      </c>
      <c r="G13677" t="n">
        <v>7</v>
      </c>
      <c r="H13677" t="n">
        <v>0.8411999999999999</v>
      </c>
      <c r="I13677" t="n">
        <v>11204.5926</v>
      </c>
      <c r="J13677" s="31" t="n">
        <v>13320.0094</v>
      </c>
      <c r="K13677" t="inlineStr">
        <is>
          <t>7:84.1%; 6:15.9%</t>
        </is>
      </c>
      <c r="L13677" t="inlineStr">
        <is>
          <t>MMM7 - Very remote community</t>
        </is>
      </c>
    </row>
    <row r="13678" ht="15" customHeight="1">
      <c r="A13678" t="inlineStr">
        <is>
          <t>Sunset Strip</t>
        </is>
      </c>
      <c r="B13678" t="inlineStr">
        <is>
          <t>VIC</t>
        </is>
      </c>
      <c r="C13678" t="n">
        <v>3922</v>
      </c>
      <c r="D13678" t="inlineStr">
        <is>
          <t>Delivery Area</t>
        </is>
      </c>
      <c r="F13678" t="inlineStr">
        <is>
          <t>3922|VIC</t>
        </is>
      </c>
      <c r="G13678" t="n">
        <v>4</v>
      </c>
      <c r="H13678" t="n">
        <v>1</v>
      </c>
      <c r="I13678" t="n">
        <v>67.95140000000001</v>
      </c>
      <c r="J13678" s="31" t="n">
        <v>67.95140000000001</v>
      </c>
      <c r="K13678" t="inlineStr">
        <is>
          <t>4:100.0%</t>
        </is>
      </c>
      <c r="L13678" t="inlineStr">
        <is>
          <t>MMM4 - Medium rural town</t>
        </is>
      </c>
    </row>
    <row r="13679" ht="15" customHeight="1">
      <c r="A13679" t="inlineStr">
        <is>
          <t>Sunshine</t>
        </is>
      </c>
      <c r="B13679" t="inlineStr">
        <is>
          <t>NSW</t>
        </is>
      </c>
      <c r="C13679" t="n">
        <v>2264</v>
      </c>
      <c r="D13679" t="inlineStr">
        <is>
          <t>Delivery Area</t>
        </is>
      </c>
      <c r="F13679" t="inlineStr">
        <is>
          <t>2264|NSW</t>
        </is>
      </c>
      <c r="G13679" t="n">
        <v>1</v>
      </c>
      <c r="H13679" t="n">
        <v>0.5463</v>
      </c>
      <c r="I13679" t="n">
        <v>62.9354</v>
      </c>
      <c r="J13679" s="31" t="n">
        <v>115.1942</v>
      </c>
      <c r="K13679" t="inlineStr">
        <is>
          <t>1:54.6%; 2:45.4%</t>
        </is>
      </c>
      <c r="L13679" t="inlineStr">
        <is>
          <t>MMM1 - Metropolitan area</t>
        </is>
      </c>
    </row>
    <row r="13680" ht="15" customHeight="1">
      <c r="A13680" t="inlineStr">
        <is>
          <t>Sunshine</t>
        </is>
      </c>
      <c r="B13680" t="inlineStr">
        <is>
          <t>VIC</t>
        </is>
      </c>
      <c r="C13680" t="n">
        <v>3020</v>
      </c>
      <c r="D13680" t="inlineStr">
        <is>
          <t>Delivery Area</t>
        </is>
      </c>
      <c r="F13680" t="inlineStr">
        <is>
          <t>3020|VIC</t>
        </is>
      </c>
      <c r="G13680" t="n">
        <v>1</v>
      </c>
      <c r="H13680" t="n">
        <v>1</v>
      </c>
      <c r="I13680" t="n">
        <v>25.1057</v>
      </c>
      <c r="J13680" s="31" t="n">
        <v>25.1062</v>
      </c>
      <c r="K13680" t="inlineStr">
        <is>
          <t>1:100.0%</t>
        </is>
      </c>
      <c r="L13680" t="inlineStr">
        <is>
          <t>MMM1 - Metropolitan area</t>
        </is>
      </c>
    </row>
    <row r="13681" ht="15" customHeight="1">
      <c r="A13681" t="inlineStr">
        <is>
          <t>Sunshine Acres</t>
        </is>
      </c>
      <c r="B13681" t="inlineStr">
        <is>
          <t>QLD</t>
        </is>
      </c>
      <c r="C13681" t="n">
        <v>4655</v>
      </c>
      <c r="D13681" t="inlineStr">
        <is>
          <t>Delivery Area</t>
        </is>
      </c>
      <c r="F13681" t="inlineStr">
        <is>
          <t>4655|QLD</t>
        </is>
      </c>
      <c r="G13681" t="n">
        <v>2</v>
      </c>
      <c r="H13681" t="n">
        <v>0.803</v>
      </c>
      <c r="I13681" t="n">
        <v>368.2374</v>
      </c>
      <c r="J13681" s="31" t="n">
        <v>458.5892</v>
      </c>
      <c r="K13681" t="inlineStr">
        <is>
          <t>2:80.3%; 5:17.6%; 6:2.1%</t>
        </is>
      </c>
      <c r="L13681" t="inlineStr">
        <is>
          <t>MMM2 - Regional centre</t>
        </is>
      </c>
    </row>
    <row r="13682" ht="15" customHeight="1">
      <c r="A13682" t="inlineStr">
        <is>
          <t>Sunshine Bay</t>
        </is>
      </c>
      <c r="B13682" t="inlineStr">
        <is>
          <t>NSW</t>
        </is>
      </c>
      <c r="C13682" t="n">
        <v>2536</v>
      </c>
      <c r="D13682" t="inlineStr">
        <is>
          <t>Delivery Area</t>
        </is>
      </c>
      <c r="F13682" t="inlineStr">
        <is>
          <t>2536|NSW</t>
        </is>
      </c>
      <c r="G13682" t="n">
        <v>5</v>
      </c>
      <c r="H13682" t="n">
        <v>0.642</v>
      </c>
      <c r="I13682" t="n">
        <v>625.8801999999999</v>
      </c>
      <c r="J13682" s="31" t="n">
        <v>974.8377</v>
      </c>
      <c r="K13682" t="inlineStr">
        <is>
          <t>5:64.2%; 4:35.8%; 6:0.0%</t>
        </is>
      </c>
      <c r="L13682" t="inlineStr">
        <is>
          <t>MMM5 - Small rural town</t>
        </is>
      </c>
    </row>
    <row r="13683" ht="15" customHeight="1">
      <c r="A13683" t="inlineStr">
        <is>
          <t>Sunshine Beach</t>
        </is>
      </c>
      <c r="B13683" t="inlineStr">
        <is>
          <t>QLD</t>
        </is>
      </c>
      <c r="C13683" t="n">
        <v>4567</v>
      </c>
      <c r="D13683" t="inlineStr">
        <is>
          <t>Delivery Area</t>
        </is>
      </c>
      <c r="F13683" t="inlineStr">
        <is>
          <t>4567|QLD</t>
        </is>
      </c>
      <c r="G13683" t="n">
        <v>1</v>
      </c>
      <c r="H13683" t="n">
        <v>1</v>
      </c>
      <c r="I13683" t="n">
        <v>20.1622</v>
      </c>
      <c r="J13683" s="31" t="n">
        <v>20.1623</v>
      </c>
      <c r="K13683" t="inlineStr">
        <is>
          <t>1:100.0%</t>
        </is>
      </c>
      <c r="L13683" t="inlineStr">
        <is>
          <t>MMM1 - Metropolitan area</t>
        </is>
      </c>
    </row>
    <row r="13684" ht="15" customHeight="1">
      <c r="A13684" t="inlineStr">
        <is>
          <t>Sunshine Coast Mc</t>
        </is>
      </c>
      <c r="B13684" t="inlineStr">
        <is>
          <t>QLD</t>
        </is>
      </c>
      <c r="C13684" t="n">
        <v>4560</v>
      </c>
      <c r="D13684" t="inlineStr">
        <is>
          <t>Delivery Area</t>
        </is>
      </c>
      <c r="E13684" t="inlineStr">
        <is>
          <t>PO BOXES &amp; LOCKED BAGS</t>
        </is>
      </c>
      <c r="F13684" t="inlineStr">
        <is>
          <t>4560|QLD</t>
        </is>
      </c>
      <c r="G13684" t="n">
        <v>2</v>
      </c>
      <c r="H13684" t="n">
        <v>0.7181999999999999</v>
      </c>
      <c r="I13684" t="n">
        <v>156.6752</v>
      </c>
      <c r="J13684" s="31" t="n">
        <v>218.163</v>
      </c>
      <c r="K13684" t="inlineStr">
        <is>
          <t>2:71.8%; 1:28.2%</t>
        </is>
      </c>
      <c r="L13684" t="inlineStr">
        <is>
          <t>MMM2 - Regional centre</t>
        </is>
      </c>
    </row>
    <row r="13685" ht="15" customHeight="1">
      <c r="A13685" t="inlineStr">
        <is>
          <t>Sunshine North</t>
        </is>
      </c>
      <c r="B13685" t="inlineStr">
        <is>
          <t>VIC</t>
        </is>
      </c>
      <c r="C13685" t="n">
        <v>3020</v>
      </c>
      <c r="D13685" t="inlineStr">
        <is>
          <t>Delivery Area</t>
        </is>
      </c>
      <c r="F13685" t="inlineStr">
        <is>
          <t>3020|VIC</t>
        </is>
      </c>
      <c r="G13685" t="n">
        <v>1</v>
      </c>
      <c r="H13685" t="n">
        <v>1</v>
      </c>
      <c r="I13685" t="n">
        <v>25.1057</v>
      </c>
      <c r="J13685" s="31" t="n">
        <v>25.1062</v>
      </c>
      <c r="K13685" t="inlineStr">
        <is>
          <t>1:100.0%</t>
        </is>
      </c>
      <c r="L13685" t="inlineStr">
        <is>
          <t>MMM1 - Metropolitan area</t>
        </is>
      </c>
    </row>
    <row r="13686" ht="15" customHeight="1">
      <c r="A13686" t="inlineStr">
        <is>
          <t>Sunshine Plaza</t>
        </is>
      </c>
      <c r="B13686" t="inlineStr">
        <is>
          <t>QLD</t>
        </is>
      </c>
      <c r="C13686" t="n">
        <v>4558</v>
      </c>
      <c r="D13686" t="inlineStr">
        <is>
          <t>Delivery Area</t>
        </is>
      </c>
      <c r="E13686" t="inlineStr">
        <is>
          <t>PO BOXES</t>
        </is>
      </c>
      <c r="F13686" t="inlineStr">
        <is>
          <t>4558|QLD</t>
        </is>
      </c>
      <c r="G13686" t="n">
        <v>1</v>
      </c>
      <c r="H13686" t="n">
        <v>1</v>
      </c>
      <c r="I13686" t="n">
        <v>14.924</v>
      </c>
      <c r="J13686" s="31" t="n">
        <v>14.9241</v>
      </c>
      <c r="K13686" t="inlineStr">
        <is>
          <t>1:100.0%</t>
        </is>
      </c>
      <c r="L13686" t="inlineStr">
        <is>
          <t>MMM1 - Metropolitan area</t>
        </is>
      </c>
    </row>
    <row r="13687" ht="15" customHeight="1">
      <c r="A13687" t="inlineStr">
        <is>
          <t>Sunshine West</t>
        </is>
      </c>
      <c r="B13687" t="inlineStr">
        <is>
          <t>VIC</t>
        </is>
      </c>
      <c r="C13687" t="n">
        <v>3020</v>
      </c>
      <c r="D13687" t="inlineStr">
        <is>
          <t>Delivery Area</t>
        </is>
      </c>
      <c r="F13687" t="inlineStr">
        <is>
          <t>3020|VIC</t>
        </is>
      </c>
      <c r="G13687" t="n">
        <v>1</v>
      </c>
      <c r="H13687" t="n">
        <v>1</v>
      </c>
      <c r="I13687" t="n">
        <v>25.1057</v>
      </c>
      <c r="J13687" s="31" t="n">
        <v>25.1062</v>
      </c>
      <c r="K13687" t="inlineStr">
        <is>
          <t>1:100.0%</t>
        </is>
      </c>
      <c r="L13687" t="inlineStr">
        <is>
          <t>MMM1 - Metropolitan area</t>
        </is>
      </c>
    </row>
    <row r="13688" ht="15" customHeight="1">
      <c r="A13688" t="inlineStr">
        <is>
          <t>Sunshine West</t>
        </is>
      </c>
      <c r="B13688" t="inlineStr">
        <is>
          <t>VIC</t>
        </is>
      </c>
      <c r="C13688" t="n">
        <v>8438</v>
      </c>
      <c r="D13688" t="inlineStr">
        <is>
          <t>Post Office Boxes</t>
        </is>
      </c>
      <c r="E13688" t="inlineStr">
        <is>
          <t>PARCEL CENTRE RTS USE ONLY</t>
        </is>
      </c>
      <c r="F13688" t="inlineStr">
        <is>
          <t>8438|VIC</t>
        </is>
      </c>
      <c r="J13688" s="31" t="n"/>
    </row>
    <row r="13689" ht="15" customHeight="1">
      <c r="A13689" t="inlineStr">
        <is>
          <t>Sunshine West</t>
        </is>
      </c>
      <c r="B13689" t="inlineStr">
        <is>
          <t>VIC</t>
        </is>
      </c>
      <c r="C13689" t="n">
        <v>8511</v>
      </c>
      <c r="D13689" t="inlineStr">
        <is>
          <t>LVR</t>
        </is>
      </c>
      <c r="F13689" t="inlineStr">
        <is>
          <t>8511|VIC</t>
        </is>
      </c>
      <c r="J13689" s="31" t="n"/>
    </row>
    <row r="13690" ht="15" customHeight="1">
      <c r="A13690" t="inlineStr">
        <is>
          <t>Suntop</t>
        </is>
      </c>
      <c r="B13690" t="inlineStr">
        <is>
          <t>NSW</t>
        </is>
      </c>
      <c r="C13690" t="n">
        <v>2820</v>
      </c>
      <c r="D13690" t="inlineStr">
        <is>
          <t>Delivery Area</t>
        </is>
      </c>
      <c r="F13690" t="inlineStr">
        <is>
          <t>2820|NSW</t>
        </is>
      </c>
      <c r="G13690" t="n">
        <v>5</v>
      </c>
      <c r="H13690" t="n">
        <v>1</v>
      </c>
      <c r="I13690" t="n">
        <v>2438.751</v>
      </c>
      <c r="J13690" s="31" t="n">
        <v>2438.751</v>
      </c>
      <c r="K13690" t="inlineStr">
        <is>
          <t>5:100.0%</t>
        </is>
      </c>
      <c r="L13690" t="inlineStr">
        <is>
          <t>MMM5 - Small rural town</t>
        </is>
      </c>
    </row>
    <row r="13691" ht="15" customHeight="1">
      <c r="A13691" t="inlineStr">
        <is>
          <t>Surat</t>
        </is>
      </c>
      <c r="B13691" t="inlineStr">
        <is>
          <t>QLD</t>
        </is>
      </c>
      <c r="C13691" t="n">
        <v>4417</v>
      </c>
      <c r="D13691" t="inlineStr">
        <is>
          <t>Delivery Area</t>
        </is>
      </c>
      <c r="F13691" t="inlineStr">
        <is>
          <t>4417|QLD</t>
        </is>
      </c>
      <c r="G13691" t="n">
        <v>6</v>
      </c>
      <c r="H13691" t="n">
        <v>1</v>
      </c>
      <c r="I13691" t="n">
        <v>5069.142</v>
      </c>
      <c r="J13691" s="31" t="n">
        <v>5069.1419</v>
      </c>
      <c r="K13691" t="inlineStr">
        <is>
          <t>6:100.0%</t>
        </is>
      </c>
      <c r="L13691" t="inlineStr">
        <is>
          <t>MMM6 - Remote community</t>
        </is>
      </c>
    </row>
    <row r="13692" ht="15" customHeight="1">
      <c r="A13692" t="inlineStr">
        <is>
          <t>Surf Beach</t>
        </is>
      </c>
      <c r="B13692" t="inlineStr">
        <is>
          <t>NSW</t>
        </is>
      </c>
      <c r="C13692" t="n">
        <v>2536</v>
      </c>
      <c r="D13692" t="inlineStr">
        <is>
          <t>Delivery Area</t>
        </is>
      </c>
      <c r="F13692" t="inlineStr">
        <is>
          <t>2536|NSW</t>
        </is>
      </c>
      <c r="G13692" t="n">
        <v>5</v>
      </c>
      <c r="H13692" t="n">
        <v>0.642</v>
      </c>
      <c r="I13692" t="n">
        <v>625.8801999999999</v>
      </c>
      <c r="J13692" s="31" t="n">
        <v>974.8377</v>
      </c>
      <c r="K13692" t="inlineStr">
        <is>
          <t>5:64.2%; 4:35.8%; 6:0.0%</t>
        </is>
      </c>
      <c r="L13692" t="inlineStr">
        <is>
          <t>MMM5 - Small rural town</t>
        </is>
      </c>
    </row>
    <row r="13693" ht="15" customHeight="1">
      <c r="A13693" t="inlineStr">
        <is>
          <t>Surf Beach</t>
        </is>
      </c>
      <c r="B13693" t="inlineStr">
        <is>
          <t>VIC</t>
        </is>
      </c>
      <c r="C13693" t="n">
        <v>3922</v>
      </c>
      <c r="D13693" t="inlineStr">
        <is>
          <t>Delivery Area</t>
        </is>
      </c>
      <c r="F13693" t="inlineStr">
        <is>
          <t>3922|VIC</t>
        </is>
      </c>
      <c r="G13693" t="n">
        <v>4</v>
      </c>
      <c r="H13693" t="n">
        <v>1</v>
      </c>
      <c r="I13693" t="n">
        <v>67.95140000000001</v>
      </c>
      <c r="J13693" s="31" t="n">
        <v>67.95140000000001</v>
      </c>
      <c r="K13693" t="inlineStr">
        <is>
          <t>4:100.0%</t>
        </is>
      </c>
      <c r="L13693" t="inlineStr">
        <is>
          <t>MMM4 - Medium rural town</t>
        </is>
      </c>
    </row>
    <row r="13694" ht="15" customHeight="1">
      <c r="A13694" t="inlineStr">
        <is>
          <t>Surfers Paradise</t>
        </is>
      </c>
      <c r="B13694" t="inlineStr">
        <is>
          <t>QLD</t>
        </is>
      </c>
      <c r="C13694" t="n">
        <v>4217</v>
      </c>
      <c r="D13694" t="inlineStr">
        <is>
          <t>Delivery Area</t>
        </is>
      </c>
      <c r="F13694" t="inlineStr">
        <is>
          <t>4217|QLD</t>
        </is>
      </c>
      <c r="G13694" t="n">
        <v>1</v>
      </c>
      <c r="H13694" t="n">
        <v>1</v>
      </c>
      <c r="I13694" t="n">
        <v>19.7235</v>
      </c>
      <c r="J13694" s="31" t="n">
        <v>19.7245</v>
      </c>
      <c r="K13694" t="inlineStr">
        <is>
          <t>1:100.0%</t>
        </is>
      </c>
      <c r="L13694" t="inlineStr">
        <is>
          <t>MMM1 - Metropolitan area</t>
        </is>
      </c>
    </row>
    <row r="13695" ht="15" customHeight="1">
      <c r="A13695" t="inlineStr">
        <is>
          <t>Surfside</t>
        </is>
      </c>
      <c r="B13695" t="inlineStr">
        <is>
          <t>NSW</t>
        </is>
      </c>
      <c r="C13695" t="n">
        <v>2536</v>
      </c>
      <c r="D13695" t="inlineStr">
        <is>
          <t>Delivery Area</t>
        </is>
      </c>
      <c r="F13695" t="inlineStr">
        <is>
          <t>2536|NSW</t>
        </is>
      </c>
      <c r="G13695" t="n">
        <v>5</v>
      </c>
      <c r="H13695" t="n">
        <v>0.642</v>
      </c>
      <c r="I13695" t="n">
        <v>625.8801999999999</v>
      </c>
      <c r="J13695" s="31" t="n">
        <v>974.8377</v>
      </c>
      <c r="K13695" t="inlineStr">
        <is>
          <t>5:64.2%; 4:35.8%; 6:0.0%</t>
        </is>
      </c>
      <c r="L13695" t="inlineStr">
        <is>
          <t>MMM5 - Small rural town</t>
        </is>
      </c>
    </row>
    <row r="13696" ht="15" customHeight="1">
      <c r="A13696" t="inlineStr">
        <is>
          <t>Surges Bay</t>
        </is>
      </c>
      <c r="B13696" t="inlineStr">
        <is>
          <t>TAS</t>
        </is>
      </c>
      <c r="C13696" t="n">
        <v>7116</v>
      </c>
      <c r="D13696" t="inlineStr">
        <is>
          <t>Delivery Area</t>
        </is>
      </c>
      <c r="F13696" t="inlineStr">
        <is>
          <t>7116|TAS</t>
        </is>
      </c>
      <c r="G13696" t="n">
        <v>6</v>
      </c>
      <c r="H13696" t="n">
        <v>0.9779</v>
      </c>
      <c r="I13696" t="n">
        <v>12930.9656</v>
      </c>
      <c r="J13696" s="31" t="n">
        <v>13222.5661</v>
      </c>
      <c r="K13696" t="inlineStr">
        <is>
          <t>6:97.8%; 5:2.2%</t>
        </is>
      </c>
      <c r="L13696" t="inlineStr">
        <is>
          <t>MMM6 - Remote community</t>
        </is>
      </c>
    </row>
    <row r="13697" ht="15" customHeight="1">
      <c r="A13697" t="inlineStr">
        <is>
          <t>Surprise Bay</t>
        </is>
      </c>
      <c r="B13697" t="inlineStr">
        <is>
          <t>TAS</t>
        </is>
      </c>
      <c r="C13697" t="n">
        <v>7256</v>
      </c>
      <c r="D13697" t="inlineStr">
        <is>
          <t>Delivery Area</t>
        </is>
      </c>
      <c r="E13697" t="inlineStr">
        <is>
          <t>KING ISLAND</t>
        </is>
      </c>
      <c r="F13697" t="inlineStr">
        <is>
          <t>7256|TAS</t>
        </is>
      </c>
      <c r="G13697" t="n">
        <v>7</v>
      </c>
      <c r="H13697" t="n">
        <v>1</v>
      </c>
      <c r="I13697" t="n">
        <v>1095.7409</v>
      </c>
      <c r="J13697" s="31" t="n">
        <v>1095.7407</v>
      </c>
      <c r="K13697" t="inlineStr">
        <is>
          <t>7:100.0%</t>
        </is>
      </c>
      <c r="L13697" t="inlineStr">
        <is>
          <t>MMM7 - Very remote community</t>
        </is>
      </c>
    </row>
    <row r="13698" ht="15" customHeight="1">
      <c r="A13698" t="inlineStr">
        <is>
          <t>Surrey Downs</t>
        </is>
      </c>
      <c r="B13698" t="inlineStr">
        <is>
          <t>SA</t>
        </is>
      </c>
      <c r="C13698" t="n">
        <v>5126</v>
      </c>
      <c r="D13698" t="inlineStr">
        <is>
          <t>Delivery Area</t>
        </is>
      </c>
      <c r="F13698" t="inlineStr">
        <is>
          <t>5126|SA</t>
        </is>
      </c>
      <c r="G13698" t="n">
        <v>1</v>
      </c>
      <c r="H13698" t="n">
        <v>1</v>
      </c>
      <c r="I13698" t="n">
        <v>5.8065</v>
      </c>
      <c r="J13698" s="31" t="n">
        <v>5.8067</v>
      </c>
      <c r="K13698" t="inlineStr">
        <is>
          <t>1:100.0%</t>
        </is>
      </c>
      <c r="L13698" t="inlineStr">
        <is>
          <t>MMM1 - Metropolitan area</t>
        </is>
      </c>
    </row>
    <row r="13699" ht="15" customHeight="1">
      <c r="A13699" t="inlineStr">
        <is>
          <t>Surrey Hills</t>
        </is>
      </c>
      <c r="B13699" t="inlineStr">
        <is>
          <t>VIC</t>
        </is>
      </c>
      <c r="C13699" t="n">
        <v>3127</v>
      </c>
      <c r="D13699" t="inlineStr">
        <is>
          <t>Delivery Area</t>
        </is>
      </c>
      <c r="F13699" t="inlineStr">
        <is>
          <t>3127|VIC</t>
        </is>
      </c>
      <c r="G13699" t="n">
        <v>1</v>
      </c>
      <c r="H13699" t="n">
        <v>1</v>
      </c>
      <c r="I13699" t="n">
        <v>6.134</v>
      </c>
      <c r="J13699" s="31" t="n">
        <v>6.1341</v>
      </c>
      <c r="K13699" t="inlineStr">
        <is>
          <t>1:100.0%</t>
        </is>
      </c>
      <c r="L13699" t="inlineStr">
        <is>
          <t>MMM1 - Metropolitan area</t>
        </is>
      </c>
    </row>
    <row r="13700" ht="15" customHeight="1">
      <c r="A13700" t="inlineStr">
        <is>
          <t>Surrey Hills North</t>
        </is>
      </c>
      <c r="B13700" t="inlineStr">
        <is>
          <t>VIC</t>
        </is>
      </c>
      <c r="C13700" t="n">
        <v>3127</v>
      </c>
      <c r="D13700" t="inlineStr">
        <is>
          <t>Delivery Area</t>
        </is>
      </c>
      <c r="F13700" t="inlineStr">
        <is>
          <t>3127|VIC</t>
        </is>
      </c>
      <c r="G13700" t="n">
        <v>1</v>
      </c>
      <c r="H13700" t="n">
        <v>1</v>
      </c>
      <c r="I13700" t="n">
        <v>6.134</v>
      </c>
      <c r="J13700" s="31" t="n">
        <v>6.1341</v>
      </c>
      <c r="K13700" t="inlineStr">
        <is>
          <t>1:100.0%</t>
        </is>
      </c>
      <c r="L13700" t="inlineStr">
        <is>
          <t>MMM1 - Metropolitan area</t>
        </is>
      </c>
    </row>
    <row r="13701" ht="15" customHeight="1">
      <c r="A13701" t="inlineStr">
        <is>
          <t>Surrey Hills South</t>
        </is>
      </c>
      <c r="B13701" t="inlineStr">
        <is>
          <t>VIC</t>
        </is>
      </c>
      <c r="C13701" t="n">
        <v>3125</v>
      </c>
      <c r="D13701" t="inlineStr">
        <is>
          <t>Delivery Area</t>
        </is>
      </c>
      <c r="F13701" t="inlineStr">
        <is>
          <t>3125|VIC</t>
        </is>
      </c>
      <c r="G13701" t="n">
        <v>1</v>
      </c>
      <c r="H13701" t="n">
        <v>1</v>
      </c>
      <c r="I13701" t="n">
        <v>6.0825</v>
      </c>
      <c r="J13701" s="31" t="n">
        <v>6.0826</v>
      </c>
      <c r="K13701" t="inlineStr">
        <is>
          <t>1:100.0%</t>
        </is>
      </c>
      <c r="L13701" t="inlineStr">
        <is>
          <t>MMM1 - Metropolitan area</t>
        </is>
      </c>
    </row>
    <row r="13702" ht="15" customHeight="1">
      <c r="A13702" t="inlineStr">
        <is>
          <t>Surry Hills</t>
        </is>
      </c>
      <c r="B13702" t="inlineStr">
        <is>
          <t>NSW</t>
        </is>
      </c>
      <c r="C13702" t="n">
        <v>2010</v>
      </c>
      <c r="D13702" t="inlineStr">
        <is>
          <t>Delivery Area</t>
        </is>
      </c>
      <c r="F13702" t="inlineStr">
        <is>
          <t>2010|NSW</t>
        </is>
      </c>
      <c r="G13702" t="n">
        <v>1</v>
      </c>
      <c r="H13702" t="n">
        <v>1</v>
      </c>
      <c r="I13702" t="n">
        <v>2.1733</v>
      </c>
      <c r="J13702" s="31" t="n">
        <v>2.1733</v>
      </c>
      <c r="K13702" t="inlineStr">
        <is>
          <t>1:100.0%</t>
        </is>
      </c>
      <c r="L13702" t="inlineStr">
        <is>
          <t>MMM1 - Metropolitan area</t>
        </is>
      </c>
    </row>
    <row r="13703" ht="15" customHeight="1">
      <c r="A13703" t="inlineStr">
        <is>
          <t>Surveyors Bay</t>
        </is>
      </c>
      <c r="B13703" t="inlineStr">
        <is>
          <t>TAS</t>
        </is>
      </c>
      <c r="C13703" t="n">
        <v>7116</v>
      </c>
      <c r="D13703" t="inlineStr">
        <is>
          <t>Delivery Area</t>
        </is>
      </c>
      <c r="F13703" t="inlineStr">
        <is>
          <t>7116|TAS</t>
        </is>
      </c>
      <c r="G13703" t="n">
        <v>6</v>
      </c>
      <c r="H13703" t="n">
        <v>0.9779</v>
      </c>
      <c r="I13703" t="n">
        <v>12930.9656</v>
      </c>
      <c r="J13703" s="31" t="n">
        <v>13222.5661</v>
      </c>
      <c r="K13703" t="inlineStr">
        <is>
          <t>6:97.8%; 5:2.2%</t>
        </is>
      </c>
      <c r="L13703" t="inlineStr">
        <is>
          <t>MMM6 - Remote community</t>
        </is>
      </c>
    </row>
    <row r="13704" ht="15" customHeight="1">
      <c r="A13704" t="inlineStr">
        <is>
          <t>Susan River</t>
        </is>
      </c>
      <c r="B13704" t="inlineStr">
        <is>
          <t>QLD</t>
        </is>
      </c>
      <c r="C13704" t="n">
        <v>4655</v>
      </c>
      <c r="D13704" t="inlineStr">
        <is>
          <t>Delivery Area</t>
        </is>
      </c>
      <c r="F13704" t="inlineStr">
        <is>
          <t>4655|QLD</t>
        </is>
      </c>
      <c r="G13704" t="n">
        <v>2</v>
      </c>
      <c r="H13704" t="n">
        <v>0.803</v>
      </c>
      <c r="I13704" t="n">
        <v>368.2374</v>
      </c>
      <c r="J13704" s="31" t="n">
        <v>458.5892</v>
      </c>
      <c r="K13704" t="inlineStr">
        <is>
          <t>2:80.3%; 5:17.6%; 6:2.1%</t>
        </is>
      </c>
      <c r="L13704" t="inlineStr">
        <is>
          <t>MMM2 - Regional centre</t>
        </is>
      </c>
    </row>
    <row r="13705" ht="15" customHeight="1">
      <c r="A13705" t="inlineStr">
        <is>
          <t>Sussex Inlet</t>
        </is>
      </c>
      <c r="B13705" t="inlineStr">
        <is>
          <t>NSW</t>
        </is>
      </c>
      <c r="C13705" t="n">
        <v>2540</v>
      </c>
      <c r="D13705" t="inlineStr">
        <is>
          <t>Delivery Area</t>
        </is>
      </c>
      <c r="F13705" t="inlineStr">
        <is>
          <t>2540|NSW</t>
        </is>
      </c>
      <c r="G13705" t="n">
        <v>5</v>
      </c>
      <c r="H13705" t="n">
        <v>0.5427999999999999</v>
      </c>
      <c r="I13705" t="n">
        <v>1031.7447</v>
      </c>
      <c r="J13705" s="31" t="n">
        <v>1900.6655</v>
      </c>
      <c r="K13705" t="inlineStr">
        <is>
          <t>5:54.3%; 3:34.2%; 4:11.5%</t>
        </is>
      </c>
      <c r="L13705" t="inlineStr">
        <is>
          <t>MMM5 - Small rural town</t>
        </is>
      </c>
    </row>
    <row r="13706" ht="15" customHeight="1">
      <c r="A13706" t="inlineStr">
        <is>
          <t>Sutherland</t>
        </is>
      </c>
      <c r="B13706" t="inlineStr">
        <is>
          <t>NSW</t>
        </is>
      </c>
      <c r="C13706" t="n">
        <v>1499</v>
      </c>
      <c r="D13706" t="inlineStr">
        <is>
          <t>Post Office Boxes</t>
        </is>
      </c>
      <c r="E13706" t="inlineStr">
        <is>
          <t>PO BOXES &amp; LOCKED BAGS</t>
        </is>
      </c>
      <c r="F13706" t="inlineStr">
        <is>
          <t>1499|NSW</t>
        </is>
      </c>
      <c r="J13706" s="31" t="n"/>
    </row>
    <row r="13707" ht="15" customHeight="1">
      <c r="A13707" t="inlineStr">
        <is>
          <t>Sutherland</t>
        </is>
      </c>
      <c r="B13707" t="inlineStr">
        <is>
          <t>NSW</t>
        </is>
      </c>
      <c r="C13707" t="n">
        <v>2232</v>
      </c>
      <c r="D13707" t="inlineStr">
        <is>
          <t>Delivery Area</t>
        </is>
      </c>
      <c r="F13707" t="inlineStr">
        <is>
          <t>2232|NSW</t>
        </is>
      </c>
      <c r="G13707" t="n">
        <v>2</v>
      </c>
      <c r="H13707" t="n">
        <v>0.9064</v>
      </c>
      <c r="I13707" t="n">
        <v>139.1946</v>
      </c>
      <c r="J13707" s="31" t="n">
        <v>153.5693</v>
      </c>
      <c r="K13707" t="inlineStr">
        <is>
          <t>2:90.6%; 1:9.4%</t>
        </is>
      </c>
      <c r="L13707" t="inlineStr">
        <is>
          <t>MMM2 - Regional centre</t>
        </is>
      </c>
    </row>
    <row r="13708" ht="15" customHeight="1">
      <c r="A13708" t="inlineStr">
        <is>
          <t>Sutherland</t>
        </is>
      </c>
      <c r="B13708" t="inlineStr">
        <is>
          <t>VIC</t>
        </is>
      </c>
      <c r="C13708" t="n">
        <v>3477</v>
      </c>
      <c r="D13708" t="inlineStr">
        <is>
          <t>Delivery Area</t>
        </is>
      </c>
      <c r="F13708" t="inlineStr">
        <is>
          <t>3477|VIC</t>
        </is>
      </c>
      <c r="G13708" t="n">
        <v>5</v>
      </c>
      <c r="H13708" t="n">
        <v>1</v>
      </c>
      <c r="I13708" t="n">
        <v>2037.7765</v>
      </c>
      <c r="J13708" s="31" t="n">
        <v>2037.7764</v>
      </c>
      <c r="K13708" t="inlineStr">
        <is>
          <t>5:100.0%</t>
        </is>
      </c>
      <c r="L13708" t="inlineStr">
        <is>
          <t>MMM5 - Small rural town</t>
        </is>
      </c>
    </row>
    <row r="13709" ht="15" customHeight="1">
      <c r="A13709" t="inlineStr">
        <is>
          <t>Sutherlands</t>
        </is>
      </c>
      <c r="B13709" t="inlineStr">
        <is>
          <t>SA</t>
        </is>
      </c>
      <c r="C13709" t="n">
        <v>5374</v>
      </c>
      <c r="D13709" t="inlineStr">
        <is>
          <t>Delivery Area</t>
        </is>
      </c>
      <c r="F13709" t="inlineStr">
        <is>
          <t>5374|SA</t>
        </is>
      </c>
      <c r="G13709" t="n">
        <v>5</v>
      </c>
      <c r="H13709" t="n">
        <v>1</v>
      </c>
      <c r="I13709" t="n">
        <v>1373.3476</v>
      </c>
      <c r="J13709" s="31" t="n">
        <v>1373.3476</v>
      </c>
      <c r="K13709" t="inlineStr">
        <is>
          <t>5:100.0%</t>
        </is>
      </c>
      <c r="L13709" t="inlineStr">
        <is>
          <t>MMM5 - Small rural town</t>
        </is>
      </c>
    </row>
    <row r="13710" ht="15" customHeight="1">
      <c r="A13710" t="inlineStr">
        <is>
          <t>Sutherlands Creek</t>
        </is>
      </c>
      <c r="B13710" t="inlineStr">
        <is>
          <t>VIC</t>
        </is>
      </c>
      <c r="C13710" t="n">
        <v>3331</v>
      </c>
      <c r="D13710" t="inlineStr">
        <is>
          <t>Delivery Area</t>
        </is>
      </c>
      <c r="F13710" t="inlineStr">
        <is>
          <t>3331|VIC</t>
        </is>
      </c>
      <c r="G13710" t="n">
        <v>2</v>
      </c>
      <c r="H13710" t="n">
        <v>0.5322</v>
      </c>
      <c r="I13710" t="n">
        <v>140.5355</v>
      </c>
      <c r="J13710" s="31" t="n">
        <v>264.0579</v>
      </c>
      <c r="K13710" t="inlineStr">
        <is>
          <t>2:53.2%; 5:24.6%; 4:22.2%</t>
        </is>
      </c>
      <c r="L13710" t="inlineStr">
        <is>
          <t>MMM2 - Regional centre</t>
        </is>
      </c>
    </row>
    <row r="13711" ht="15" customHeight="1">
      <c r="A13711" t="inlineStr">
        <is>
          <t>Sutton</t>
        </is>
      </c>
      <c r="B13711" t="inlineStr">
        <is>
          <t>NSW</t>
        </is>
      </c>
      <c r="C13711" t="n">
        <v>2620</v>
      </c>
      <c r="D13711" t="inlineStr">
        <is>
          <t>Delivery Area</t>
        </is>
      </c>
      <c r="F13711" t="inlineStr">
        <is>
          <t>2620|NSW</t>
        </is>
      </c>
      <c r="G13711" t="n">
        <v>5</v>
      </c>
      <c r="H13711" t="n">
        <v>0.6414</v>
      </c>
      <c r="I13711" t="n">
        <v>1840.8458</v>
      </c>
      <c r="J13711" s="31" t="n">
        <v>2869.8201</v>
      </c>
      <c r="K13711" t="inlineStr">
        <is>
          <t>5:64.1%; 2:32.5%; 1:3.4%</t>
        </is>
      </c>
      <c r="L13711" t="inlineStr">
        <is>
          <t>MMM5 - Small rural town</t>
        </is>
      </c>
    </row>
    <row r="13712" ht="15" customHeight="1">
      <c r="A13712" t="inlineStr">
        <is>
          <t>Sutton</t>
        </is>
      </c>
      <c r="B13712" t="inlineStr">
        <is>
          <t>VIC</t>
        </is>
      </c>
      <c r="C13712" t="n">
        <v>3530</v>
      </c>
      <c r="D13712" t="inlineStr">
        <is>
          <t>Delivery Area</t>
        </is>
      </c>
      <c r="F13712" t="inlineStr">
        <is>
          <t>3530|VIC</t>
        </is>
      </c>
      <c r="G13712" t="n">
        <v>5</v>
      </c>
      <c r="H13712" t="n">
        <v>1</v>
      </c>
      <c r="I13712" t="n">
        <v>485.3807</v>
      </c>
      <c r="J13712" s="31" t="n">
        <v>485.3808</v>
      </c>
      <c r="K13712" t="inlineStr">
        <is>
          <t>5:100.0%</t>
        </is>
      </c>
      <c r="L13712" t="inlineStr">
        <is>
          <t>MMM5 - Small rural town</t>
        </is>
      </c>
    </row>
    <row r="13713" ht="15" customHeight="1">
      <c r="A13713" t="inlineStr">
        <is>
          <t>Sutton Forest</t>
        </is>
      </c>
      <c r="B13713" t="inlineStr">
        <is>
          <t>NSW</t>
        </is>
      </c>
      <c r="C13713" t="n">
        <v>2577</v>
      </c>
      <c r="D13713" t="inlineStr">
        <is>
          <t>Delivery Area</t>
        </is>
      </c>
      <c r="F13713" t="inlineStr">
        <is>
          <t>2577|NSW</t>
        </is>
      </c>
      <c r="G13713" t="n">
        <v>5</v>
      </c>
      <c r="H13713" t="n">
        <v>0.6928</v>
      </c>
      <c r="I13713" t="n">
        <v>909.2479</v>
      </c>
      <c r="J13713" s="31" t="n">
        <v>1312.519</v>
      </c>
      <c r="K13713" t="inlineStr">
        <is>
          <t>5:69.3%; 3:28.7%; 2:2.1%</t>
        </is>
      </c>
      <c r="L13713" t="inlineStr">
        <is>
          <t>MMM5 - Small rural town</t>
        </is>
      </c>
    </row>
    <row r="13714" ht="15" customHeight="1">
      <c r="A13714" t="inlineStr">
        <is>
          <t>Sutton Grange</t>
        </is>
      </c>
      <c r="B13714" t="inlineStr">
        <is>
          <t>VIC</t>
        </is>
      </c>
      <c r="C13714" t="n">
        <v>3448</v>
      </c>
      <c r="D13714" t="inlineStr">
        <is>
          <t>Delivery Area</t>
        </is>
      </c>
      <c r="F13714" t="inlineStr">
        <is>
          <t>3448|VIC</t>
        </is>
      </c>
      <c r="G13714" t="n">
        <v>5</v>
      </c>
      <c r="H13714" t="n">
        <v>0.9468</v>
      </c>
      <c r="I13714" t="n">
        <v>208.6299</v>
      </c>
      <c r="J13714" s="31" t="n">
        <v>220.36</v>
      </c>
      <c r="K13714" t="inlineStr">
        <is>
          <t>5:94.7%; 4:5.3%</t>
        </is>
      </c>
      <c r="L13714" t="inlineStr">
        <is>
          <t>MMM5 - Small rural town</t>
        </is>
      </c>
    </row>
    <row r="13715" ht="15" customHeight="1">
      <c r="A13715" t="inlineStr">
        <is>
          <t>Suttontown</t>
        </is>
      </c>
      <c r="B13715" t="inlineStr">
        <is>
          <t>SA</t>
        </is>
      </c>
      <c r="C13715" t="n">
        <v>5291</v>
      </c>
      <c r="D13715" t="inlineStr">
        <is>
          <t>Delivery Area</t>
        </is>
      </c>
      <c r="F13715" t="inlineStr">
        <is>
          <t>5291|SA</t>
        </is>
      </c>
      <c r="G13715" t="n">
        <v>5</v>
      </c>
      <c r="H13715" t="n">
        <v>0.5628</v>
      </c>
      <c r="I13715" t="n">
        <v>979.8984</v>
      </c>
      <c r="J13715" s="31" t="n">
        <v>1741.1815</v>
      </c>
      <c r="K13715" t="inlineStr">
        <is>
          <t>5:56.3%; 3:43.7%</t>
        </is>
      </c>
      <c r="L13715" t="inlineStr">
        <is>
          <t>MMM5 - Small rural town</t>
        </is>
      </c>
    </row>
    <row r="13716" ht="15" customHeight="1">
      <c r="A13716" t="inlineStr">
        <is>
          <t>Suttor</t>
        </is>
      </c>
      <c r="B13716" t="inlineStr">
        <is>
          <t>QLD</t>
        </is>
      </c>
      <c r="C13716" t="n">
        <v>4743</v>
      </c>
      <c r="D13716" t="inlineStr">
        <is>
          <t>Delivery Area</t>
        </is>
      </c>
      <c r="F13716" t="inlineStr">
        <is>
          <t>4743|QLD</t>
        </is>
      </c>
      <c r="G13716" t="n">
        <v>6</v>
      </c>
      <c r="H13716" t="n">
        <v>1</v>
      </c>
      <c r="I13716" t="n">
        <v>1626.6797</v>
      </c>
      <c r="J13716" s="31" t="n">
        <v>1626.6802</v>
      </c>
      <c r="K13716" t="inlineStr">
        <is>
          <t>6:100.0%</t>
        </is>
      </c>
      <c r="L13716" t="inlineStr">
        <is>
          <t>MMM6 - Remote community</t>
        </is>
      </c>
    </row>
    <row r="13717" ht="15" customHeight="1">
      <c r="A13717" t="inlineStr">
        <is>
          <t>Svensson Heights</t>
        </is>
      </c>
      <c r="B13717" t="inlineStr">
        <is>
          <t>QLD</t>
        </is>
      </c>
      <c r="C13717" t="n">
        <v>4670</v>
      </c>
      <c r="D13717" t="inlineStr">
        <is>
          <t>Delivery Area</t>
        </is>
      </c>
      <c r="F13717" t="inlineStr">
        <is>
          <t>4670|QLD</t>
        </is>
      </c>
      <c r="G13717" t="n">
        <v>2</v>
      </c>
      <c r="H13717" t="n">
        <v>0.6059</v>
      </c>
      <c r="I13717" t="n">
        <v>1079.6197</v>
      </c>
      <c r="J13717" s="31" t="n">
        <v>1781.8725</v>
      </c>
      <c r="K13717" t="inlineStr">
        <is>
          <t>2:60.6%; 5:39.4%</t>
        </is>
      </c>
      <c r="L13717" t="inlineStr">
        <is>
          <t>MMM2 - Regional centre</t>
        </is>
      </c>
    </row>
    <row r="13718" ht="15" customHeight="1">
      <c r="A13718" t="inlineStr">
        <is>
          <t>Swan Bay</t>
        </is>
      </c>
      <c r="B13718" t="inlineStr">
        <is>
          <t>NSW</t>
        </is>
      </c>
      <c r="C13718" t="n">
        <v>2324</v>
      </c>
      <c r="D13718" t="inlineStr">
        <is>
          <t>Delivery Area</t>
        </is>
      </c>
      <c r="E13718" t="inlineStr">
        <is>
          <t>PORT STEPHENS COUNCIL</t>
        </is>
      </c>
      <c r="F13718" t="inlineStr">
        <is>
          <t>2324|NSW</t>
        </is>
      </c>
      <c r="G13718" t="n">
        <v>5</v>
      </c>
      <c r="H13718" t="n">
        <v>0.6822</v>
      </c>
      <c r="I13718" t="n">
        <v>427.8461</v>
      </c>
      <c r="J13718" s="31" t="n">
        <v>627.1611</v>
      </c>
      <c r="K13718" t="inlineStr">
        <is>
          <t>5:68.2%; 2:16.1%; 1:10.3%; 4:5.1%; 6:0.3%</t>
        </is>
      </c>
      <c r="L13718" t="inlineStr">
        <is>
          <t>MMM5 - Small rural town</t>
        </is>
      </c>
    </row>
    <row r="13719" ht="15" customHeight="1">
      <c r="A13719" t="inlineStr">
        <is>
          <t>Swan Bay</t>
        </is>
      </c>
      <c r="B13719" t="inlineStr">
        <is>
          <t>NSW</t>
        </is>
      </c>
      <c r="C13719" t="n">
        <v>2471</v>
      </c>
      <c r="D13719" t="inlineStr">
        <is>
          <t>Delivery Area</t>
        </is>
      </c>
      <c r="E13719" t="inlineStr">
        <is>
          <t>RICHMOND VALLEY COUNCIL</t>
        </is>
      </c>
      <c r="F13719" t="inlineStr">
        <is>
          <t>2471|NSW</t>
        </is>
      </c>
      <c r="G13719" t="n">
        <v>5</v>
      </c>
      <c r="H13719" t="n">
        <v>0.9091</v>
      </c>
      <c r="I13719" t="n">
        <v>401.9592</v>
      </c>
      <c r="J13719" s="31" t="n">
        <v>442.1506</v>
      </c>
      <c r="K13719" t="inlineStr">
        <is>
          <t>5:90.9%; 4:5.6%; 3:3.5%</t>
        </is>
      </c>
      <c r="L13719" t="inlineStr">
        <is>
          <t>MMM5 - Small rural town</t>
        </is>
      </c>
    </row>
    <row r="13720" ht="15" customHeight="1">
      <c r="A13720" t="inlineStr">
        <is>
          <t>Swan Bay</t>
        </is>
      </c>
      <c r="B13720" t="inlineStr">
        <is>
          <t>VIC</t>
        </is>
      </c>
      <c r="C13720" t="n">
        <v>3225</v>
      </c>
      <c r="D13720" t="inlineStr">
        <is>
          <t>Delivery Area</t>
        </is>
      </c>
      <c r="F13720" t="inlineStr">
        <is>
          <t>3225|VIC</t>
        </is>
      </c>
      <c r="G13720" t="n">
        <v>2</v>
      </c>
      <c r="H13720" t="n">
        <v>0.6939</v>
      </c>
      <c r="I13720" t="n">
        <v>22.0118</v>
      </c>
      <c r="J13720" s="31" t="n">
        <v>31.7232</v>
      </c>
      <c r="K13720" t="inlineStr">
        <is>
          <t>2:69.4%; 3:30.6%</t>
        </is>
      </c>
      <c r="L13720" t="inlineStr">
        <is>
          <t>MMM2 - Regional centre</t>
        </is>
      </c>
    </row>
    <row r="13721" ht="15" customHeight="1">
      <c r="A13721" t="inlineStr">
        <is>
          <t>Swan Bay</t>
        </is>
      </c>
      <c r="B13721" t="inlineStr">
        <is>
          <t>TAS</t>
        </is>
      </c>
      <c r="C13721" t="n">
        <v>7252</v>
      </c>
      <c r="D13721" t="inlineStr">
        <is>
          <t>Delivery Area</t>
        </is>
      </c>
      <c r="F13721" t="inlineStr">
        <is>
          <t>7252|TAS</t>
        </is>
      </c>
      <c r="G13721" t="n">
        <v>5</v>
      </c>
      <c r="H13721" t="n">
        <v>0.8612</v>
      </c>
      <c r="I13721" t="n">
        <v>427.6482</v>
      </c>
      <c r="J13721" s="31" t="n">
        <v>496.59</v>
      </c>
      <c r="K13721" t="inlineStr">
        <is>
          <t>5:86.1%; 2:13.9%</t>
        </is>
      </c>
      <c r="L13721" t="inlineStr">
        <is>
          <t>MMM5 - Small rural town</t>
        </is>
      </c>
    </row>
    <row r="13722" ht="15" customHeight="1">
      <c r="A13722" t="inlineStr">
        <is>
          <t>Swan Creek</t>
        </is>
      </c>
      <c r="B13722" t="inlineStr">
        <is>
          <t>NSW</t>
        </is>
      </c>
      <c r="C13722" t="n">
        <v>2462</v>
      </c>
      <c r="D13722" t="inlineStr">
        <is>
          <t>Delivery Area</t>
        </is>
      </c>
      <c r="F13722" t="inlineStr">
        <is>
          <t>2462|NSW</t>
        </is>
      </c>
      <c r="G13722" t="n">
        <v>5</v>
      </c>
      <c r="H13722" t="n">
        <v>0.9972</v>
      </c>
      <c r="I13722" t="n">
        <v>469.235</v>
      </c>
      <c r="J13722" s="31" t="n">
        <v>470.532</v>
      </c>
      <c r="K13722" t="inlineStr">
        <is>
          <t>5:99.7%; 3:0.3%</t>
        </is>
      </c>
      <c r="L13722" t="inlineStr">
        <is>
          <t>MMM5 - Small rural town</t>
        </is>
      </c>
    </row>
    <row r="13723" ht="15" customHeight="1">
      <c r="A13723" t="inlineStr">
        <is>
          <t>Swan Creek</t>
        </is>
      </c>
      <c r="B13723" t="inlineStr">
        <is>
          <t>QLD</t>
        </is>
      </c>
      <c r="C13723" t="n">
        <v>4370</v>
      </c>
      <c r="D13723" t="inlineStr">
        <is>
          <t>Delivery Area</t>
        </is>
      </c>
      <c r="F13723" t="inlineStr">
        <is>
          <t>4370|QLD</t>
        </is>
      </c>
      <c r="G13723" t="n">
        <v>5</v>
      </c>
      <c r="H13723" t="n">
        <v>0.8042</v>
      </c>
      <c r="I13723" t="n">
        <v>1799.081</v>
      </c>
      <c r="J13723" s="31" t="n">
        <v>2237.0641</v>
      </c>
      <c r="K13723" t="inlineStr">
        <is>
          <t>5:80.4%; 4:19.6%</t>
        </is>
      </c>
      <c r="L13723" t="inlineStr">
        <is>
          <t>MMM5 - Small rural town</t>
        </is>
      </c>
    </row>
    <row r="13724" ht="15" customHeight="1">
      <c r="A13724" t="inlineStr">
        <is>
          <t>Swan Hill</t>
        </is>
      </c>
      <c r="B13724" t="inlineStr">
        <is>
          <t>VIC</t>
        </is>
      </c>
      <c r="C13724" t="n">
        <v>3585</v>
      </c>
      <c r="D13724" t="inlineStr">
        <is>
          <t>Delivery Area</t>
        </is>
      </c>
      <c r="F13724" t="inlineStr">
        <is>
          <t>3585|VIC</t>
        </is>
      </c>
      <c r="G13724" t="n">
        <v>5</v>
      </c>
      <c r="H13724" t="n">
        <v>0.8821</v>
      </c>
      <c r="I13724" t="n">
        <v>946.9694</v>
      </c>
      <c r="J13724" s="31" t="n">
        <v>1073.5597</v>
      </c>
      <c r="K13724" t="inlineStr">
        <is>
          <t>5:88.2%; 4:11.8%</t>
        </is>
      </c>
      <c r="L13724" t="inlineStr">
        <is>
          <t>MMM5 - Small rural town</t>
        </is>
      </c>
    </row>
    <row r="13725" ht="15" customHeight="1">
      <c r="A13725" t="inlineStr">
        <is>
          <t>Swan Hill West</t>
        </is>
      </c>
      <c r="B13725" t="inlineStr">
        <is>
          <t>VIC</t>
        </is>
      </c>
      <c r="C13725" t="n">
        <v>3585</v>
      </c>
      <c r="D13725" t="inlineStr">
        <is>
          <t>Delivery Area</t>
        </is>
      </c>
      <c r="F13725" t="inlineStr">
        <is>
          <t>3585|VIC</t>
        </is>
      </c>
      <c r="G13725" t="n">
        <v>5</v>
      </c>
      <c r="H13725" t="n">
        <v>0.8821</v>
      </c>
      <c r="I13725" t="n">
        <v>946.9694</v>
      </c>
      <c r="J13725" s="31" t="n">
        <v>1073.5597</v>
      </c>
      <c r="K13725" t="inlineStr">
        <is>
          <t>5:88.2%; 4:11.8%</t>
        </is>
      </c>
      <c r="L13725" t="inlineStr">
        <is>
          <t>MMM5 - Small rural town</t>
        </is>
      </c>
    </row>
    <row r="13726" ht="15" customHeight="1">
      <c r="A13726" t="inlineStr">
        <is>
          <t>Swan Island</t>
        </is>
      </c>
      <c r="B13726" t="inlineStr">
        <is>
          <t>VIC</t>
        </is>
      </c>
      <c r="C13726" t="n">
        <v>3225</v>
      </c>
      <c r="D13726" t="inlineStr">
        <is>
          <t>Delivery Area</t>
        </is>
      </c>
      <c r="F13726" t="inlineStr">
        <is>
          <t>3225|VIC</t>
        </is>
      </c>
      <c r="G13726" t="n">
        <v>2</v>
      </c>
      <c r="H13726" t="n">
        <v>0.6939</v>
      </c>
      <c r="I13726" t="n">
        <v>22.0118</v>
      </c>
      <c r="J13726" s="31" t="n">
        <v>31.7232</v>
      </c>
      <c r="K13726" t="inlineStr">
        <is>
          <t>2:69.4%; 3:30.6%</t>
        </is>
      </c>
      <c r="L13726" t="inlineStr">
        <is>
          <t>MMM2 - Regional centre</t>
        </is>
      </c>
    </row>
    <row r="13727" ht="15" customHeight="1">
      <c r="A13727" t="inlineStr">
        <is>
          <t>Swan Marsh</t>
        </is>
      </c>
      <c r="B13727" t="inlineStr">
        <is>
          <t>VIC</t>
        </is>
      </c>
      <c r="C13727" t="n">
        <v>3249</v>
      </c>
      <c r="D13727" t="inlineStr">
        <is>
          <t>Delivery Area</t>
        </is>
      </c>
      <c r="F13727" t="inlineStr">
        <is>
          <t>3249|VIC</t>
        </is>
      </c>
      <c r="G13727" t="n">
        <v>5</v>
      </c>
      <c r="H13727" t="n">
        <v>0.7222</v>
      </c>
      <c r="I13727" t="n">
        <v>898.604</v>
      </c>
      <c r="J13727" s="31" t="n">
        <v>1244.1821</v>
      </c>
      <c r="K13727" t="inlineStr">
        <is>
          <t>5:72.2%; 4:27.8%</t>
        </is>
      </c>
      <c r="L13727" t="inlineStr">
        <is>
          <t>MMM5 - Small rural town</t>
        </is>
      </c>
    </row>
    <row r="13728" ht="15" customHeight="1">
      <c r="A13728" t="inlineStr">
        <is>
          <t>Swan Point</t>
        </is>
      </c>
      <c r="B13728" t="inlineStr">
        <is>
          <t>TAS</t>
        </is>
      </c>
      <c r="C13728" t="n">
        <v>7275</v>
      </c>
      <c r="D13728" t="inlineStr">
        <is>
          <t>Delivery Area</t>
        </is>
      </c>
      <c r="F13728" t="inlineStr">
        <is>
          <t>7275|TAS</t>
        </is>
      </c>
      <c r="G13728" t="n">
        <v>5</v>
      </c>
      <c r="H13728" t="n">
        <v>0.9445</v>
      </c>
      <c r="I13728" t="n">
        <v>321.4246</v>
      </c>
      <c r="J13728" s="31" t="n">
        <v>340.3103</v>
      </c>
      <c r="K13728" t="inlineStr">
        <is>
          <t>5:94.5%; 2:5.5%</t>
        </is>
      </c>
      <c r="L13728" t="inlineStr">
        <is>
          <t>MMM5 - Small rural town</t>
        </is>
      </c>
    </row>
    <row r="13729" ht="15" customHeight="1">
      <c r="A13729" t="inlineStr">
        <is>
          <t>Swan Reach</t>
        </is>
      </c>
      <c r="B13729" t="inlineStr">
        <is>
          <t>VIC</t>
        </is>
      </c>
      <c r="C13729" t="n">
        <v>3903</v>
      </c>
      <c r="D13729" t="inlineStr">
        <is>
          <t>Delivery Area</t>
        </is>
      </c>
      <c r="F13729" t="inlineStr">
        <is>
          <t>3903|VIC</t>
        </is>
      </c>
      <c r="G13729" t="n">
        <v>5</v>
      </c>
      <c r="H13729" t="n">
        <v>1</v>
      </c>
      <c r="I13729" t="n">
        <v>41.6351</v>
      </c>
      <c r="J13729" s="31" t="n">
        <v>41.6349</v>
      </c>
      <c r="K13729" t="inlineStr">
        <is>
          <t>5:100.0%</t>
        </is>
      </c>
      <c r="L13729" t="inlineStr">
        <is>
          <t>MMM5 - Small rural town</t>
        </is>
      </c>
    </row>
    <row r="13730" ht="15" customHeight="1">
      <c r="A13730" t="inlineStr">
        <is>
          <t>Swan Reach</t>
        </is>
      </c>
      <c r="B13730" t="inlineStr">
        <is>
          <t>SA</t>
        </is>
      </c>
      <c r="C13730" t="n">
        <v>5354</v>
      </c>
      <c r="D13730" t="inlineStr">
        <is>
          <t>Delivery Area</t>
        </is>
      </c>
      <c r="F13730" t="inlineStr">
        <is>
          <t>5354|SA</t>
        </is>
      </c>
      <c r="G13730" t="n">
        <v>5</v>
      </c>
      <c r="H13730" t="n">
        <v>1</v>
      </c>
      <c r="I13730" t="n">
        <v>891.3338</v>
      </c>
      <c r="J13730" s="31" t="n">
        <v>891.3339</v>
      </c>
      <c r="K13730" t="inlineStr">
        <is>
          <t>5:100.0%</t>
        </is>
      </c>
      <c r="L13730" t="inlineStr">
        <is>
          <t>MMM5 - Small rural town</t>
        </is>
      </c>
    </row>
    <row r="13731" ht="15" customHeight="1">
      <c r="A13731" t="inlineStr">
        <is>
          <t>Swan Vale</t>
        </is>
      </c>
      <c r="B13731" t="inlineStr">
        <is>
          <t>NSW</t>
        </is>
      </c>
      <c r="C13731" t="n">
        <v>2370</v>
      </c>
      <c r="D13731" t="inlineStr">
        <is>
          <t>Delivery Area</t>
        </is>
      </c>
      <c r="F13731" t="inlineStr">
        <is>
          <t>2370|NSW</t>
        </is>
      </c>
      <c r="G13731" t="n">
        <v>5</v>
      </c>
      <c r="H13731" t="n">
        <v>0.9111</v>
      </c>
      <c r="I13731" t="n">
        <v>4345.3737</v>
      </c>
      <c r="J13731" s="31" t="n">
        <v>4769.4223</v>
      </c>
      <c r="K13731" t="inlineStr">
        <is>
          <t>5:91.1%; 4:8.9%</t>
        </is>
      </c>
      <c r="L13731" t="inlineStr">
        <is>
          <t>MMM5 - Small rural town</t>
        </is>
      </c>
    </row>
    <row r="13732" ht="15" customHeight="1">
      <c r="A13732" t="inlineStr">
        <is>
          <t>Swan View</t>
        </is>
      </c>
      <c r="B13732" t="inlineStr">
        <is>
          <t>WA</t>
        </is>
      </c>
      <c r="C13732" t="n">
        <v>6056</v>
      </c>
      <c r="D13732" t="inlineStr">
        <is>
          <t>Delivery Area</t>
        </is>
      </c>
      <c r="F13732" t="inlineStr">
        <is>
          <t>6056|WA</t>
        </is>
      </c>
      <c r="G13732" t="n">
        <v>1</v>
      </c>
      <c r="H13732" t="n">
        <v>1</v>
      </c>
      <c r="I13732" t="n">
        <v>102.5394</v>
      </c>
      <c r="J13732" s="31" t="n">
        <v>102.5404</v>
      </c>
      <c r="K13732" t="inlineStr">
        <is>
          <t>1:100.0%</t>
        </is>
      </c>
      <c r="L13732" t="inlineStr">
        <is>
          <t>MMM1 - Metropolitan area</t>
        </is>
      </c>
    </row>
    <row r="13733" ht="15" customHeight="1">
      <c r="A13733" t="inlineStr">
        <is>
          <t>Swanbank</t>
        </is>
      </c>
      <c r="B13733" t="inlineStr">
        <is>
          <t>QLD</t>
        </is>
      </c>
      <c r="C13733" t="n">
        <v>4306</v>
      </c>
      <c r="D13733" t="inlineStr">
        <is>
          <t>Delivery Area</t>
        </is>
      </c>
      <c r="F13733" t="inlineStr">
        <is>
          <t>4306|QLD</t>
        </is>
      </c>
      <c r="G13733" t="n">
        <v>2</v>
      </c>
      <c r="H13733" t="n">
        <v>0.3686</v>
      </c>
      <c r="I13733" t="n">
        <v>393.6379</v>
      </c>
      <c r="J13733" s="31" t="n">
        <v>1067.9892</v>
      </c>
      <c r="K13733" t="inlineStr">
        <is>
          <t>2:36.9%; 5:36.8%; 1:26.3%</t>
        </is>
      </c>
      <c r="L13733" t="inlineStr">
        <is>
          <t>MMM2 - Regional centre</t>
        </is>
      </c>
    </row>
    <row r="13734" ht="15" customHeight="1">
      <c r="A13734" t="inlineStr">
        <is>
          <t>Swanbourne</t>
        </is>
      </c>
      <c r="B13734" t="inlineStr">
        <is>
          <t>WA</t>
        </is>
      </c>
      <c r="C13734" t="n">
        <v>6010</v>
      </c>
      <c r="D13734" t="inlineStr">
        <is>
          <t>Delivery Area</t>
        </is>
      </c>
      <c r="F13734" t="inlineStr">
        <is>
          <t>6010|WA</t>
        </is>
      </c>
      <c r="G13734" t="n">
        <v>1</v>
      </c>
      <c r="H13734" t="n">
        <v>1</v>
      </c>
      <c r="I13734" t="n">
        <v>15.4326</v>
      </c>
      <c r="J13734" s="31" t="n">
        <v>15.4324</v>
      </c>
      <c r="K13734" t="inlineStr">
        <is>
          <t>1:100.0%</t>
        </is>
      </c>
      <c r="L13734" t="inlineStr">
        <is>
          <t>MMM1 - Metropolitan area</t>
        </is>
      </c>
    </row>
    <row r="13735" ht="15" customHeight="1">
      <c r="A13735" t="inlineStr">
        <is>
          <t>Swanbrook</t>
        </is>
      </c>
      <c r="B13735" t="inlineStr">
        <is>
          <t>NSW</t>
        </is>
      </c>
      <c r="C13735" t="n">
        <v>2360</v>
      </c>
      <c r="D13735" t="inlineStr">
        <is>
          <t>Delivery Area</t>
        </is>
      </c>
      <c r="F13735" t="inlineStr">
        <is>
          <t>2360|NSW</t>
        </is>
      </c>
      <c r="G13735" t="n">
        <v>5</v>
      </c>
      <c r="H13735" t="n">
        <v>0.9373</v>
      </c>
      <c r="I13735" t="n">
        <v>3172.9255</v>
      </c>
      <c r="J13735" s="31" t="n">
        <v>3385.2978</v>
      </c>
      <c r="K13735" t="inlineStr">
        <is>
          <t>5:93.7%; 4:6.3%</t>
        </is>
      </c>
      <c r="L13735" t="inlineStr">
        <is>
          <t>MMM5 - Small rural town</t>
        </is>
      </c>
    </row>
    <row r="13736" ht="15" customHeight="1">
      <c r="A13736" t="inlineStr">
        <is>
          <t>Swanfels</t>
        </is>
      </c>
      <c r="B13736" t="inlineStr">
        <is>
          <t>QLD</t>
        </is>
      </c>
      <c r="C13736" t="n">
        <v>4371</v>
      </c>
      <c r="D13736" t="inlineStr">
        <is>
          <t>Delivery Area</t>
        </is>
      </c>
      <c r="F13736" t="inlineStr">
        <is>
          <t>4371|QLD</t>
        </is>
      </c>
      <c r="G13736" t="n">
        <v>5</v>
      </c>
      <c r="H13736" t="n">
        <v>1</v>
      </c>
      <c r="I13736" t="n">
        <v>330.9842</v>
      </c>
      <c r="J13736" s="31" t="n">
        <v>330.9843</v>
      </c>
      <c r="K13736" t="inlineStr">
        <is>
          <t>5:100.0%</t>
        </is>
      </c>
      <c r="L13736" t="inlineStr">
        <is>
          <t>MMM5 - Small rural town</t>
        </is>
      </c>
    </row>
    <row r="13737" ht="15" customHeight="1">
      <c r="A13737" t="inlineStr">
        <is>
          <t>Swanhaven</t>
        </is>
      </c>
      <c r="B13737" t="inlineStr">
        <is>
          <t>NSW</t>
        </is>
      </c>
      <c r="C13737" t="n">
        <v>2540</v>
      </c>
      <c r="D13737" t="inlineStr">
        <is>
          <t>Delivery Area</t>
        </is>
      </c>
      <c r="F13737" t="inlineStr">
        <is>
          <t>2540|NSW</t>
        </is>
      </c>
      <c r="G13737" t="n">
        <v>5</v>
      </c>
      <c r="H13737" t="n">
        <v>0.5427999999999999</v>
      </c>
      <c r="I13737" t="n">
        <v>1031.7447</v>
      </c>
      <c r="J13737" s="31" t="n">
        <v>1900.6655</v>
      </c>
      <c r="K13737" t="inlineStr">
        <is>
          <t>5:54.3%; 3:34.2%; 4:11.5%</t>
        </is>
      </c>
      <c r="L13737" t="inlineStr">
        <is>
          <t>MMM5 - Small rural town</t>
        </is>
      </c>
    </row>
    <row r="13738" ht="15" customHeight="1">
      <c r="A13738" t="inlineStr">
        <is>
          <t>Swanpool</t>
        </is>
      </c>
      <c r="B13738" t="inlineStr">
        <is>
          <t>VIC</t>
        </is>
      </c>
      <c r="C13738" t="n">
        <v>3673</v>
      </c>
      <c r="D13738" t="inlineStr">
        <is>
          <t>Delivery Area</t>
        </is>
      </c>
      <c r="F13738" t="inlineStr">
        <is>
          <t>3673|VIC</t>
        </is>
      </c>
      <c r="G13738" t="n">
        <v>5</v>
      </c>
      <c r="H13738" t="n">
        <v>1</v>
      </c>
      <c r="I13738" t="n">
        <v>897.1911</v>
      </c>
      <c r="J13738" s="31" t="n">
        <v>897.1911</v>
      </c>
      <c r="K13738" t="inlineStr">
        <is>
          <t>5:100.0%</t>
        </is>
      </c>
      <c r="L13738" t="inlineStr">
        <is>
          <t>MMM5 - Small rural town</t>
        </is>
      </c>
    </row>
    <row r="13739" ht="15" customHeight="1">
      <c r="A13739" t="inlineStr">
        <is>
          <t>Swanport</t>
        </is>
      </c>
      <c r="B13739" t="inlineStr">
        <is>
          <t>SA</t>
        </is>
      </c>
      <c r="C13739" t="n">
        <v>5253</v>
      </c>
      <c r="D13739" t="inlineStr">
        <is>
          <t>Delivery Area</t>
        </is>
      </c>
      <c r="F13739" t="inlineStr">
        <is>
          <t>5253|SA</t>
        </is>
      </c>
      <c r="G13739" t="n">
        <v>5</v>
      </c>
      <c r="H13739" t="n">
        <v>0.8877</v>
      </c>
      <c r="I13739" t="n">
        <v>776.6575</v>
      </c>
      <c r="J13739" s="31" t="n">
        <v>874.8933</v>
      </c>
      <c r="K13739" t="inlineStr">
        <is>
          <t>5:88.8%; 3:11.2%</t>
        </is>
      </c>
      <c r="L13739" t="inlineStr">
        <is>
          <t>MMM5 - Small rural town</t>
        </is>
      </c>
    </row>
    <row r="13740" ht="15" customHeight="1">
      <c r="A13740" t="inlineStr">
        <is>
          <t>Swans Crossing</t>
        </is>
      </c>
      <c r="B13740" t="inlineStr">
        <is>
          <t>NSW</t>
        </is>
      </c>
      <c r="C13740" t="n">
        <v>2439</v>
      </c>
      <c r="D13740" t="inlineStr">
        <is>
          <t>Delivery Area</t>
        </is>
      </c>
      <c r="F13740" t="inlineStr">
        <is>
          <t>2439|NSW</t>
        </is>
      </c>
      <c r="G13740" t="n">
        <v>5</v>
      </c>
      <c r="H13740" t="n">
        <v>0.6688</v>
      </c>
      <c r="I13740" t="n">
        <v>242.3965</v>
      </c>
      <c r="J13740" s="31" t="n">
        <v>362.4229</v>
      </c>
      <c r="K13740" t="inlineStr">
        <is>
          <t>5:66.9%; 4:33.1%</t>
        </is>
      </c>
      <c r="L13740" t="inlineStr">
        <is>
          <t>MMM5 - Small rural town</t>
        </is>
      </c>
    </row>
    <row r="13741" ht="15" customHeight="1">
      <c r="A13741" t="inlineStr">
        <is>
          <t>Swans Lagoon</t>
        </is>
      </c>
      <c r="B13741" t="inlineStr">
        <is>
          <t>QLD</t>
        </is>
      </c>
      <c r="C13741" t="n">
        <v>4807</v>
      </c>
      <c r="D13741" t="inlineStr">
        <is>
          <t>Delivery Area</t>
        </is>
      </c>
      <c r="F13741" t="inlineStr">
        <is>
          <t>4807|QLD</t>
        </is>
      </c>
      <c r="G13741" t="n">
        <v>6</v>
      </c>
      <c r="H13741" t="n">
        <v>0.7037</v>
      </c>
      <c r="I13741" t="n">
        <v>1706.399</v>
      </c>
      <c r="J13741" s="31" t="n">
        <v>2424.9567</v>
      </c>
      <c r="K13741" t="inlineStr">
        <is>
          <t>6:70.4%; 5:24.9%; 4:4.7%</t>
        </is>
      </c>
      <c r="L13741" t="inlineStr">
        <is>
          <t>MMM6 - Remote community</t>
        </is>
      </c>
    </row>
    <row r="13742" ht="15" customHeight="1">
      <c r="A13742" t="inlineStr">
        <is>
          <t>Swansea</t>
        </is>
      </c>
      <c r="B13742" t="inlineStr">
        <is>
          <t>NSW</t>
        </is>
      </c>
      <c r="C13742" t="n">
        <v>2281</v>
      </c>
      <c r="D13742" t="inlineStr">
        <is>
          <t>Delivery Area</t>
        </is>
      </c>
      <c r="F13742" t="inlineStr">
        <is>
          <t>2281|NSW</t>
        </is>
      </c>
      <c r="G13742" t="n">
        <v>2</v>
      </c>
      <c r="H13742" t="n">
        <v>0.6355</v>
      </c>
      <c r="I13742" t="n">
        <v>19.6426</v>
      </c>
      <c r="J13742" s="31" t="n">
        <v>30.9078</v>
      </c>
      <c r="K13742" t="inlineStr">
        <is>
          <t>2:63.6%; 1:36.4%</t>
        </is>
      </c>
      <c r="L13742" t="inlineStr">
        <is>
          <t>MMM2 - Regional centre</t>
        </is>
      </c>
    </row>
    <row r="13743" ht="15" customHeight="1">
      <c r="A13743" t="inlineStr">
        <is>
          <t>Swansea</t>
        </is>
      </c>
      <c r="B13743" t="inlineStr">
        <is>
          <t>TAS</t>
        </is>
      </c>
      <c r="C13743" t="n">
        <v>7190</v>
      </c>
      <c r="D13743" t="inlineStr">
        <is>
          <t>Delivery Area</t>
        </is>
      </c>
      <c r="F13743" t="inlineStr">
        <is>
          <t>7190|TAS</t>
        </is>
      </c>
      <c r="G13743" t="n">
        <v>5</v>
      </c>
      <c r="H13743" t="n">
        <v>0.6494</v>
      </c>
      <c r="I13743" t="n">
        <v>1163.959</v>
      </c>
      <c r="J13743" s="31" t="n">
        <v>1792.4606</v>
      </c>
      <c r="K13743" t="inlineStr">
        <is>
          <t>5:64.9%; 6:35.1%</t>
        </is>
      </c>
      <c r="L13743" t="inlineStr">
        <is>
          <t>MMM5 - Small rural town</t>
        </is>
      </c>
    </row>
    <row r="13744" ht="15" customHeight="1">
      <c r="A13744" t="inlineStr">
        <is>
          <t>Swansea Heads</t>
        </is>
      </c>
      <c r="B13744" t="inlineStr">
        <is>
          <t>NSW</t>
        </is>
      </c>
      <c r="C13744" t="n">
        <v>2281</v>
      </c>
      <c r="D13744" t="inlineStr">
        <is>
          <t>Delivery Area</t>
        </is>
      </c>
      <c r="F13744" t="inlineStr">
        <is>
          <t>2281|NSW</t>
        </is>
      </c>
      <c r="G13744" t="n">
        <v>2</v>
      </c>
      <c r="H13744" t="n">
        <v>0.6355</v>
      </c>
      <c r="I13744" t="n">
        <v>19.6426</v>
      </c>
      <c r="J13744" s="31" t="n">
        <v>30.9078</v>
      </c>
      <c r="K13744" t="inlineStr">
        <is>
          <t>2:63.6%; 1:36.4%</t>
        </is>
      </c>
      <c r="L13744" t="inlineStr">
        <is>
          <t>MMM2 - Regional centre</t>
        </is>
      </c>
    </row>
    <row r="13745" ht="15" customHeight="1">
      <c r="A13745" t="inlineStr">
        <is>
          <t>Swanston</t>
        </is>
      </c>
      <c r="B13745" t="inlineStr">
        <is>
          <t>TAS</t>
        </is>
      </c>
      <c r="C13745" t="n">
        <v>7120</v>
      </c>
      <c r="D13745" t="inlineStr">
        <is>
          <t>Delivery Area</t>
        </is>
      </c>
      <c r="F13745" t="inlineStr">
        <is>
          <t>7120|TAS</t>
        </is>
      </c>
      <c r="G13745" t="n">
        <v>5</v>
      </c>
      <c r="H13745" t="n">
        <v>1</v>
      </c>
      <c r="I13745" t="n">
        <v>1512.6642</v>
      </c>
      <c r="J13745" s="31" t="n">
        <v>1512.6641</v>
      </c>
      <c r="K13745" t="inlineStr">
        <is>
          <t>5:100.0%</t>
        </is>
      </c>
      <c r="L13745" t="inlineStr">
        <is>
          <t>MMM5 - Small rural town</t>
        </is>
      </c>
    </row>
    <row r="13746" ht="15" customHeight="1">
      <c r="A13746" t="inlineStr">
        <is>
          <t>Swanwater</t>
        </is>
      </c>
      <c r="B13746" t="inlineStr">
        <is>
          <t>VIC</t>
        </is>
      </c>
      <c r="C13746" t="n">
        <v>3477</v>
      </c>
      <c r="D13746" t="inlineStr">
        <is>
          <t>Delivery Area</t>
        </is>
      </c>
      <c r="F13746" t="inlineStr">
        <is>
          <t>3477|VIC</t>
        </is>
      </c>
      <c r="G13746" t="n">
        <v>5</v>
      </c>
      <c r="H13746" t="n">
        <v>1</v>
      </c>
      <c r="I13746" t="n">
        <v>2037.7765</v>
      </c>
      <c r="J13746" s="31" t="n">
        <v>2037.7764</v>
      </c>
      <c r="K13746" t="inlineStr">
        <is>
          <t>5:100.0%</t>
        </is>
      </c>
      <c r="L13746" t="inlineStr">
        <is>
          <t>MMM5 - Small rural town</t>
        </is>
      </c>
    </row>
    <row r="13747" ht="15" customHeight="1">
      <c r="A13747" t="inlineStr">
        <is>
          <t>Swanwater West</t>
        </is>
      </c>
      <c r="B13747" t="inlineStr">
        <is>
          <t>VIC</t>
        </is>
      </c>
      <c r="C13747" t="n">
        <v>3480</v>
      </c>
      <c r="D13747" t="inlineStr">
        <is>
          <t>Delivery Area</t>
        </is>
      </c>
      <c r="F13747" t="inlineStr">
        <is>
          <t>3480|VIC</t>
        </is>
      </c>
      <c r="G13747" t="n">
        <v>5</v>
      </c>
      <c r="H13747" t="n">
        <v>1</v>
      </c>
      <c r="I13747" t="n">
        <v>1438.5685</v>
      </c>
      <c r="J13747" s="31" t="n">
        <v>1438.5685</v>
      </c>
      <c r="K13747" t="inlineStr">
        <is>
          <t>5:100.0%</t>
        </is>
      </c>
      <c r="L13747" t="inlineStr">
        <is>
          <t>MMM5 - Small rural town</t>
        </is>
      </c>
    </row>
    <row r="13748" ht="15" customHeight="1">
      <c r="A13748" t="inlineStr">
        <is>
          <t>Swede Flat</t>
        </is>
      </c>
      <c r="B13748" t="inlineStr">
        <is>
          <t>SA</t>
        </is>
      </c>
      <c r="C13748" t="n">
        <v>5270</v>
      </c>
      <c r="D13748" t="inlineStr">
        <is>
          <t>Delivery Area</t>
        </is>
      </c>
      <c r="F13748" t="inlineStr">
        <is>
          <t>5270|SA</t>
        </is>
      </c>
      <c r="G13748" t="n">
        <v>5</v>
      </c>
      <c r="H13748" t="n">
        <v>1</v>
      </c>
      <c r="I13748" t="n">
        <v>531.5749</v>
      </c>
      <c r="J13748" s="31" t="n">
        <v>531.5749</v>
      </c>
      <c r="K13748" t="inlineStr">
        <is>
          <t>5:100.0%</t>
        </is>
      </c>
      <c r="L13748" t="inlineStr">
        <is>
          <t>MMM5 - Small rural town</t>
        </is>
      </c>
    </row>
    <row r="13749" ht="15" customHeight="1">
      <c r="A13749" t="inlineStr">
        <is>
          <t>Sweetmans Creek</t>
        </is>
      </c>
      <c r="B13749" t="inlineStr">
        <is>
          <t>NSW</t>
        </is>
      </c>
      <c r="C13749" t="n">
        <v>2325</v>
      </c>
      <c r="D13749" t="inlineStr">
        <is>
          <t>Delivery Area</t>
        </is>
      </c>
      <c r="F13749" t="inlineStr">
        <is>
          <t>2325|NSW</t>
        </is>
      </c>
      <c r="G13749" t="n">
        <v>5</v>
      </c>
      <c r="H13749" t="n">
        <v>0.7745</v>
      </c>
      <c r="I13749" t="n">
        <v>1243.1615</v>
      </c>
      <c r="J13749" s="31" t="n">
        <v>1605.0648</v>
      </c>
      <c r="K13749" t="inlineStr">
        <is>
          <t>5:77.5%; 3:17.1%; 2:5.4%</t>
        </is>
      </c>
      <c r="L13749" t="inlineStr">
        <is>
          <t>MMM5 - Small rural town</t>
        </is>
      </c>
    </row>
    <row r="13750" ht="15" customHeight="1">
      <c r="A13750" t="inlineStr">
        <is>
          <t>Swifts Creek</t>
        </is>
      </c>
      <c r="B13750" t="inlineStr">
        <is>
          <t>VIC</t>
        </is>
      </c>
      <c r="C13750" t="n">
        <v>3896</v>
      </c>
      <c r="D13750" t="inlineStr">
        <is>
          <t>Delivery Area</t>
        </is>
      </c>
      <c r="F13750" t="inlineStr">
        <is>
          <t>3896|VIC</t>
        </is>
      </c>
      <c r="G13750" t="n">
        <v>5</v>
      </c>
      <c r="H13750" t="n">
        <v>1</v>
      </c>
      <c r="I13750" t="n">
        <v>1097.7094</v>
      </c>
      <c r="J13750" s="31" t="n">
        <v>1097.7093</v>
      </c>
      <c r="K13750" t="inlineStr">
        <is>
          <t>5:100.0%</t>
        </is>
      </c>
      <c r="L13750" t="inlineStr">
        <is>
          <t>MMM5 - Small rural town</t>
        </is>
      </c>
    </row>
    <row r="13751" ht="15" customHeight="1">
      <c r="A13751" t="inlineStr">
        <is>
          <t>Sydenham</t>
        </is>
      </c>
      <c r="B13751" t="inlineStr">
        <is>
          <t>NSW</t>
        </is>
      </c>
      <c r="C13751" t="n">
        <v>2044</v>
      </c>
      <c r="D13751" t="inlineStr">
        <is>
          <t>Delivery Area</t>
        </is>
      </c>
      <c r="F13751" t="inlineStr">
        <is>
          <t>2044|NSW</t>
        </is>
      </c>
      <c r="G13751" t="n">
        <v>1</v>
      </c>
      <c r="H13751" t="n">
        <v>1</v>
      </c>
      <c r="I13751" t="n">
        <v>3.8539</v>
      </c>
      <c r="J13751" s="31" t="n">
        <v>3.8539</v>
      </c>
      <c r="K13751" t="inlineStr">
        <is>
          <t>1:100.0%</t>
        </is>
      </c>
      <c r="L13751" t="inlineStr">
        <is>
          <t>MMM1 - Metropolitan area</t>
        </is>
      </c>
    </row>
    <row r="13752" ht="15" customHeight="1">
      <c r="A13752" t="inlineStr">
        <is>
          <t>Sydenham</t>
        </is>
      </c>
      <c r="B13752" t="inlineStr">
        <is>
          <t>VIC</t>
        </is>
      </c>
      <c r="C13752" t="n">
        <v>3037</v>
      </c>
      <c r="D13752" t="inlineStr">
        <is>
          <t>Delivery Area</t>
        </is>
      </c>
      <c r="F13752" t="inlineStr">
        <is>
          <t>3037|VIC</t>
        </is>
      </c>
      <c r="G13752" t="n">
        <v>1</v>
      </c>
      <c r="H13752" t="n">
        <v>1</v>
      </c>
      <c r="I13752" t="n">
        <v>22.5465</v>
      </c>
      <c r="J13752" s="31" t="n">
        <v>22.5466</v>
      </c>
      <c r="K13752" t="inlineStr">
        <is>
          <t>1:100.0%</t>
        </is>
      </c>
      <c r="L13752" t="inlineStr">
        <is>
          <t>MMM1 - Metropolitan area</t>
        </is>
      </c>
    </row>
    <row r="13753" ht="15" customHeight="1">
      <c r="A13753" t="inlineStr">
        <is>
          <t>Sydney</t>
        </is>
      </c>
      <c r="B13753" t="inlineStr">
        <is>
          <t>NSW</t>
        </is>
      </c>
      <c r="C13753" t="n">
        <v>1100</v>
      </c>
      <c r="D13753" t="inlineStr">
        <is>
          <t>LVR</t>
        </is>
      </c>
      <c r="F13753" t="inlineStr">
        <is>
          <t>1100|NSW</t>
        </is>
      </c>
      <c r="J13753" s="31" t="n"/>
    </row>
    <row r="13754" ht="15" customHeight="1">
      <c r="A13754" t="inlineStr">
        <is>
          <t>Sydney</t>
        </is>
      </c>
      <c r="B13754" t="inlineStr">
        <is>
          <t>NSW</t>
        </is>
      </c>
      <c r="C13754" t="n">
        <v>1291</v>
      </c>
      <c r="D13754" t="inlineStr">
        <is>
          <t>LVR</t>
        </is>
      </c>
      <c r="E13754" t="inlineStr">
        <is>
          <t>LOCKED BAGS</t>
        </is>
      </c>
      <c r="F13754" t="inlineStr">
        <is>
          <t>1291|NSW</t>
        </is>
      </c>
      <c r="J13754" s="31" t="n"/>
    </row>
    <row r="13755" ht="15" customHeight="1">
      <c r="A13755" t="inlineStr">
        <is>
          <t>Sydney</t>
        </is>
      </c>
      <c r="B13755" t="inlineStr">
        <is>
          <t>NSW</t>
        </is>
      </c>
      <c r="C13755" t="n">
        <v>2000</v>
      </c>
      <c r="D13755" t="inlineStr">
        <is>
          <t>Delivery Area</t>
        </is>
      </c>
      <c r="F13755" t="inlineStr">
        <is>
          <t>2000|NSW</t>
        </is>
      </c>
      <c r="G13755" t="n">
        <v>1</v>
      </c>
      <c r="H13755" t="n">
        <v>1</v>
      </c>
      <c r="I13755" t="n">
        <v>4.2874</v>
      </c>
      <c r="J13755" s="31" t="n">
        <v>4.2871</v>
      </c>
      <c r="K13755" t="inlineStr">
        <is>
          <t>1:100.0%</t>
        </is>
      </c>
      <c r="L13755" t="inlineStr">
        <is>
          <t>MMM1 - Metropolitan area</t>
        </is>
      </c>
    </row>
    <row r="13756" ht="15" customHeight="1">
      <c r="A13756" t="inlineStr">
        <is>
          <t>Sydney</t>
        </is>
      </c>
      <c r="B13756" t="inlineStr">
        <is>
          <t>NSW</t>
        </is>
      </c>
      <c r="C13756" t="n">
        <v>2001</v>
      </c>
      <c r="D13756" t="inlineStr">
        <is>
          <t>Post Office Boxes</t>
        </is>
      </c>
      <c r="E13756" t="inlineStr">
        <is>
          <t>GPO BOXES &amp; LOCKED BAGS</t>
        </is>
      </c>
      <c r="F13756" t="inlineStr">
        <is>
          <t>2001|NSW</t>
        </is>
      </c>
      <c r="J13756" s="31" t="n"/>
    </row>
    <row r="13757" ht="15" customHeight="1">
      <c r="A13757" t="inlineStr">
        <is>
          <t>Sydney Domestic Airport</t>
        </is>
      </c>
      <c r="B13757" t="inlineStr">
        <is>
          <t>NSW</t>
        </is>
      </c>
      <c r="C13757" t="n">
        <v>2020</v>
      </c>
      <c r="D13757" t="inlineStr">
        <is>
          <t>Delivery Area</t>
        </is>
      </c>
      <c r="E13757" t="inlineStr">
        <is>
          <t>PO BOXES</t>
        </is>
      </c>
      <c r="F13757" t="inlineStr">
        <is>
          <t>2020|NSW</t>
        </is>
      </c>
      <c r="G13757" t="n">
        <v>1</v>
      </c>
      <c r="H13757" t="n">
        <v>1</v>
      </c>
      <c r="I13757" t="n">
        <v>11.9611</v>
      </c>
      <c r="J13757" s="31" t="n">
        <v>11.9607</v>
      </c>
      <c r="K13757" t="inlineStr">
        <is>
          <t>1:100.0%</t>
        </is>
      </c>
      <c r="L13757" t="inlineStr">
        <is>
          <t>MMM1 - Metropolitan area</t>
        </is>
      </c>
    </row>
    <row r="13758" ht="15" customHeight="1">
      <c r="A13758" t="inlineStr">
        <is>
          <t>Sydney International Airport</t>
        </is>
      </c>
      <c r="B13758" t="inlineStr">
        <is>
          <t>NSW</t>
        </is>
      </c>
      <c r="C13758" t="n">
        <v>2020</v>
      </c>
      <c r="D13758" t="inlineStr">
        <is>
          <t>Delivery Area</t>
        </is>
      </c>
      <c r="E13758" t="inlineStr">
        <is>
          <t>PO BOXES &amp; LOCKED BAGS</t>
        </is>
      </c>
      <c r="F13758" t="inlineStr">
        <is>
          <t>2020|NSW</t>
        </is>
      </c>
      <c r="G13758" t="n">
        <v>1</v>
      </c>
      <c r="H13758" t="n">
        <v>1</v>
      </c>
      <c r="I13758" t="n">
        <v>11.9611</v>
      </c>
      <c r="J13758" s="31" t="n">
        <v>11.9607</v>
      </c>
      <c r="K13758" t="inlineStr">
        <is>
          <t>1:100.0%</t>
        </is>
      </c>
      <c r="L13758" t="inlineStr">
        <is>
          <t>MMM1 - Metropolitan area</t>
        </is>
      </c>
    </row>
    <row r="13759" ht="15" customHeight="1">
      <c r="A13759" t="inlineStr">
        <is>
          <t>Sydney Markets</t>
        </is>
      </c>
      <c r="B13759" t="inlineStr">
        <is>
          <t>NSW</t>
        </is>
      </c>
      <c r="C13759" t="n">
        <v>2129</v>
      </c>
      <c r="D13759" t="inlineStr">
        <is>
          <t>Post Office Boxes</t>
        </is>
      </c>
      <c r="E13759" t="inlineStr">
        <is>
          <t>PO BOXES &amp; LOCKED BAGS</t>
        </is>
      </c>
      <c r="F13759" t="inlineStr">
        <is>
          <t>2129|NSW</t>
        </is>
      </c>
      <c r="J13759" s="31" t="n"/>
    </row>
    <row r="13760" ht="15" customHeight="1">
      <c r="A13760" t="inlineStr">
        <is>
          <t>Sydney Olympic Park</t>
        </is>
      </c>
      <c r="B13760" t="inlineStr">
        <is>
          <t>NSW</t>
        </is>
      </c>
      <c r="C13760" t="n">
        <v>2127</v>
      </c>
      <c r="D13760" t="inlineStr">
        <is>
          <t>Delivery Area</t>
        </is>
      </c>
      <c r="F13760" t="inlineStr">
        <is>
          <t>2127|NSW</t>
        </is>
      </c>
      <c r="G13760" t="n">
        <v>1</v>
      </c>
      <c r="H13760" t="n">
        <v>1</v>
      </c>
      <c r="I13760" t="n">
        <v>8.140599999999999</v>
      </c>
      <c r="J13760" s="31" t="n">
        <v>8.1408</v>
      </c>
      <c r="K13760" t="inlineStr">
        <is>
          <t>1:100.0%</t>
        </is>
      </c>
      <c r="L13760" t="inlineStr">
        <is>
          <t>MMM1 - Metropolitan area</t>
        </is>
      </c>
    </row>
    <row r="13761" ht="15" customHeight="1">
      <c r="A13761" t="inlineStr">
        <is>
          <t>Sydney South</t>
        </is>
      </c>
      <c r="B13761" t="inlineStr">
        <is>
          <t>NSW</t>
        </is>
      </c>
      <c r="C13761" t="n">
        <v>1231</v>
      </c>
      <c r="D13761" t="inlineStr">
        <is>
          <t>LVR</t>
        </is>
      </c>
      <c r="E13761" t="inlineStr">
        <is>
          <t>SYDNEY WATER</t>
        </is>
      </c>
      <c r="F13761" t="inlineStr">
        <is>
          <t>1231|NSW</t>
        </is>
      </c>
      <c r="J13761" s="31" t="n"/>
    </row>
    <row r="13762" ht="15" customHeight="1">
      <c r="A13762" t="inlineStr">
        <is>
          <t>Sydney South</t>
        </is>
      </c>
      <c r="B13762" t="inlineStr">
        <is>
          <t>NSW</t>
        </is>
      </c>
      <c r="C13762" t="n">
        <v>1235</v>
      </c>
      <c r="D13762" t="inlineStr">
        <is>
          <t>Post Office Boxes</t>
        </is>
      </c>
      <c r="E13762" t="inlineStr">
        <is>
          <t>PO BOXES &amp; LOCKED BAGS</t>
        </is>
      </c>
      <c r="F13762" t="inlineStr">
        <is>
          <t>1235|NSW</t>
        </is>
      </c>
      <c r="J13762" s="31" t="n"/>
    </row>
    <row r="13763" ht="15" customHeight="1">
      <c r="A13763" t="inlineStr">
        <is>
          <t>Sydney South</t>
        </is>
      </c>
      <c r="B13763" t="inlineStr">
        <is>
          <t>NSW</t>
        </is>
      </c>
      <c r="C13763" t="n">
        <v>2000</v>
      </c>
      <c r="D13763" t="inlineStr">
        <is>
          <t>Delivery Area</t>
        </is>
      </c>
      <c r="E13763" t="inlineStr">
        <is>
          <t>POST OFFICE MAIL COLLECTION</t>
        </is>
      </c>
      <c r="F13763" t="inlineStr">
        <is>
          <t>2000|NSW</t>
        </is>
      </c>
      <c r="G13763" t="n">
        <v>1</v>
      </c>
      <c r="H13763" t="n">
        <v>1</v>
      </c>
      <c r="I13763" t="n">
        <v>4.2874</v>
      </c>
      <c r="J13763" s="31" t="n">
        <v>4.2871</v>
      </c>
      <c r="K13763" t="inlineStr">
        <is>
          <t>1:100.0%</t>
        </is>
      </c>
      <c r="L13763" t="inlineStr">
        <is>
          <t>MMM1 - Metropolitan area</t>
        </is>
      </c>
    </row>
    <row r="13764" ht="15" customHeight="1">
      <c r="A13764" t="inlineStr">
        <is>
          <t>Sylvania</t>
        </is>
      </c>
      <c r="B13764" t="inlineStr">
        <is>
          <t>NSW</t>
        </is>
      </c>
      <c r="C13764" t="n">
        <v>2224</v>
      </c>
      <c r="D13764" t="inlineStr">
        <is>
          <t>Delivery Area</t>
        </is>
      </c>
      <c r="F13764" t="inlineStr">
        <is>
          <t>2224|NSW</t>
        </is>
      </c>
      <c r="G13764" t="n">
        <v>1</v>
      </c>
      <c r="H13764" t="n">
        <v>1</v>
      </c>
      <c r="I13764" t="n">
        <v>4.688</v>
      </c>
      <c r="J13764" s="31" t="n">
        <v>4.6882</v>
      </c>
      <c r="K13764" t="inlineStr">
        <is>
          <t>1:100.0%</t>
        </is>
      </c>
      <c r="L13764" t="inlineStr">
        <is>
          <t>MMM1 - Metropolitan area</t>
        </is>
      </c>
    </row>
    <row r="13765" ht="15" customHeight="1">
      <c r="A13765" t="inlineStr">
        <is>
          <t>Sylvania Southgate</t>
        </is>
      </c>
      <c r="B13765" t="inlineStr">
        <is>
          <t>NSW</t>
        </is>
      </c>
      <c r="C13765" t="n">
        <v>2224</v>
      </c>
      <c r="D13765" t="inlineStr">
        <is>
          <t>Delivery Area</t>
        </is>
      </c>
      <c r="E13765" t="inlineStr">
        <is>
          <t>PO BOXES</t>
        </is>
      </c>
      <c r="F13765" t="inlineStr">
        <is>
          <t>2224|NSW</t>
        </is>
      </c>
      <c r="G13765" t="n">
        <v>1</v>
      </c>
      <c r="H13765" t="n">
        <v>1</v>
      </c>
      <c r="I13765" t="n">
        <v>4.688</v>
      </c>
      <c r="J13765" s="31" t="n">
        <v>4.6882</v>
      </c>
      <c r="K13765" t="inlineStr">
        <is>
          <t>1:100.0%</t>
        </is>
      </c>
      <c r="L13765" t="inlineStr">
        <is>
          <t>MMM1 - Metropolitan area</t>
        </is>
      </c>
    </row>
    <row r="13766" ht="15" customHeight="1">
      <c r="A13766" t="inlineStr">
        <is>
          <t>Sylvania Waters</t>
        </is>
      </c>
      <c r="B13766" t="inlineStr">
        <is>
          <t>NSW</t>
        </is>
      </c>
      <c r="C13766" t="n">
        <v>2224</v>
      </c>
      <c r="D13766" t="inlineStr">
        <is>
          <t>Delivery Area</t>
        </is>
      </c>
      <c r="F13766" t="inlineStr">
        <is>
          <t>2224|NSW</t>
        </is>
      </c>
      <c r="G13766" t="n">
        <v>1</v>
      </c>
      <c r="H13766" t="n">
        <v>1</v>
      </c>
      <c r="I13766" t="n">
        <v>4.688</v>
      </c>
      <c r="J13766" s="31" t="n">
        <v>4.6882</v>
      </c>
      <c r="K13766" t="inlineStr">
        <is>
          <t>1:100.0%</t>
        </is>
      </c>
      <c r="L13766" t="inlineStr">
        <is>
          <t>MMM1 - Metropolitan area</t>
        </is>
      </c>
    </row>
    <row r="13767" ht="15" customHeight="1">
      <c r="A13767" t="inlineStr">
        <is>
          <t>Sylvaterre</t>
        </is>
      </c>
      <c r="B13767" t="inlineStr">
        <is>
          <t>VIC</t>
        </is>
      </c>
      <c r="C13767" t="n">
        <v>3575</v>
      </c>
      <c r="D13767" t="inlineStr">
        <is>
          <t>Delivery Area</t>
        </is>
      </c>
      <c r="F13767" t="inlineStr">
        <is>
          <t>3575|VIC</t>
        </is>
      </c>
      <c r="G13767" t="n">
        <v>5</v>
      </c>
      <c r="H13767" t="n">
        <v>1</v>
      </c>
      <c r="I13767" t="n">
        <v>782.5248</v>
      </c>
      <c r="J13767" s="31" t="n">
        <v>782.5248</v>
      </c>
      <c r="K13767" t="inlineStr">
        <is>
          <t>5:100.0%</t>
        </is>
      </c>
      <c r="L13767" t="inlineStr">
        <is>
          <t>MMM5 - Small rural town</t>
        </is>
      </c>
    </row>
    <row r="13768" ht="15" customHeight="1">
      <c r="A13768" t="inlineStr">
        <is>
          <t>Symonston</t>
        </is>
      </c>
      <c r="B13768" t="inlineStr">
        <is>
          <t>ACT</t>
        </is>
      </c>
      <c r="C13768" t="n">
        <v>2609</v>
      </c>
      <c r="D13768" t="inlineStr">
        <is>
          <t>Delivery Area</t>
        </is>
      </c>
      <c r="F13768" t="inlineStr">
        <is>
          <t>2609|ACT</t>
        </is>
      </c>
      <c r="G13768" t="n">
        <v>1</v>
      </c>
      <c r="H13768" t="n">
        <v>1</v>
      </c>
      <c r="I13768" t="n">
        <v>127.795</v>
      </c>
      <c r="J13768" s="31" t="n">
        <v>127.7951</v>
      </c>
      <c r="K13768" t="inlineStr">
        <is>
          <t>1:100.0%</t>
        </is>
      </c>
      <c r="L13768" t="inlineStr">
        <is>
          <t>MMM1 - Metropolitan area</t>
        </is>
      </c>
    </row>
    <row r="13769" ht="15" customHeight="1">
      <c r="A13769" t="inlineStr">
        <is>
          <t>Syndal</t>
        </is>
      </c>
      <c r="B13769" t="inlineStr">
        <is>
          <t>VIC</t>
        </is>
      </c>
      <c r="C13769" t="n">
        <v>3149</v>
      </c>
      <c r="D13769" t="inlineStr">
        <is>
          <t>Delivery Area</t>
        </is>
      </c>
      <c r="F13769" t="inlineStr">
        <is>
          <t>3149|VIC</t>
        </is>
      </c>
      <c r="G13769" t="n">
        <v>1</v>
      </c>
      <c r="H13769" t="n">
        <v>1</v>
      </c>
      <c r="I13769" t="n">
        <v>15.1849</v>
      </c>
      <c r="J13769" s="31" t="n">
        <v>15.1846</v>
      </c>
      <c r="K13769" t="inlineStr">
        <is>
          <t>1:100.0%</t>
        </is>
      </c>
      <c r="L13769" t="inlineStr">
        <is>
          <t>MMM1 - Metropolitan area</t>
        </is>
      </c>
    </row>
    <row r="13770" ht="15" customHeight="1">
      <c r="A13770" t="inlineStr">
        <is>
          <t>Syndicate</t>
        </is>
      </c>
      <c r="B13770" t="inlineStr">
        <is>
          <t>QLD</t>
        </is>
      </c>
      <c r="C13770" t="n">
        <v>4873</v>
      </c>
      <c r="D13770" t="inlineStr">
        <is>
          <t>Delivery Area</t>
        </is>
      </c>
      <c r="F13770" t="inlineStr">
        <is>
          <t>4873|QLD</t>
        </is>
      </c>
      <c r="G13770" t="n">
        <v>6</v>
      </c>
      <c r="H13770" t="n">
        <v>0.7092000000000001</v>
      </c>
      <c r="I13770" t="n">
        <v>1108.0548</v>
      </c>
      <c r="J13770" s="31" t="n">
        <v>1562.4059</v>
      </c>
      <c r="K13770" t="inlineStr">
        <is>
          <t>6:70.9%; 5:29.1%; 7:0.0%</t>
        </is>
      </c>
      <c r="L13770" t="inlineStr">
        <is>
          <t>MMM6 - Remote community</t>
        </is>
      </c>
    </row>
    <row r="13771" ht="15" customHeight="1">
      <c r="A13771" t="inlineStr">
        <is>
          <t>Taabinga</t>
        </is>
      </c>
      <c r="B13771" t="inlineStr">
        <is>
          <t>QLD</t>
        </is>
      </c>
      <c r="C13771" t="n">
        <v>4610</v>
      </c>
      <c r="D13771" t="inlineStr">
        <is>
          <t>Delivery Area</t>
        </is>
      </c>
      <c r="F13771" t="inlineStr">
        <is>
          <t>4610|QLD</t>
        </is>
      </c>
      <c r="G13771" t="n">
        <v>5</v>
      </c>
      <c r="H13771" t="n">
        <v>0.8996</v>
      </c>
      <c r="I13771" t="n">
        <v>2669.9772</v>
      </c>
      <c r="J13771" s="31" t="n">
        <v>2967.8755</v>
      </c>
      <c r="K13771" t="inlineStr">
        <is>
          <t>5:90.0%; 4:10.0%</t>
        </is>
      </c>
      <c r="L13771" t="inlineStr">
        <is>
          <t>MMM5 - Small rural town</t>
        </is>
      </c>
    </row>
    <row r="13772" ht="15" customHeight="1">
      <c r="A13772" t="inlineStr">
        <is>
          <t>Tabberabbera</t>
        </is>
      </c>
      <c r="B13772" t="inlineStr">
        <is>
          <t>VIC</t>
        </is>
      </c>
      <c r="C13772" t="n">
        <v>3875</v>
      </c>
      <c r="D13772" t="inlineStr">
        <is>
          <t>Delivery Area</t>
        </is>
      </c>
      <c r="F13772" t="inlineStr">
        <is>
          <t>3875|VIC</t>
        </is>
      </c>
      <c r="G13772" t="n">
        <v>5</v>
      </c>
      <c r="H13772" t="n">
        <v>0.8751</v>
      </c>
      <c r="I13772" t="n">
        <v>2104.7381</v>
      </c>
      <c r="J13772" s="31" t="n">
        <v>2405.0453</v>
      </c>
      <c r="K13772" t="inlineStr">
        <is>
          <t>5:87.5%; 4:12.5%</t>
        </is>
      </c>
      <c r="L13772" t="inlineStr">
        <is>
          <t>MMM5 - Small rural town</t>
        </is>
      </c>
    </row>
    <row r="13773" ht="15" customHeight="1">
      <c r="A13773" t="inlineStr">
        <is>
          <t>Tabbil Creek</t>
        </is>
      </c>
      <c r="B13773" t="inlineStr">
        <is>
          <t>NSW</t>
        </is>
      </c>
      <c r="C13773" t="n">
        <v>2420</v>
      </c>
      <c r="D13773" t="inlineStr">
        <is>
          <t>Delivery Area</t>
        </is>
      </c>
      <c r="F13773" t="inlineStr">
        <is>
          <t>2420|NSW</t>
        </is>
      </c>
      <c r="G13773" t="n">
        <v>5</v>
      </c>
      <c r="H13773" t="n">
        <v>0.967</v>
      </c>
      <c r="I13773" t="n">
        <v>989.7718</v>
      </c>
      <c r="J13773" s="31" t="n">
        <v>1023.5128</v>
      </c>
      <c r="K13773" t="inlineStr">
        <is>
          <t>5:96.7%; 2:3.3%</t>
        </is>
      </c>
      <c r="L13773" t="inlineStr">
        <is>
          <t>MMM5 - Small rural town</t>
        </is>
      </c>
    </row>
    <row r="13774" ht="15" customHeight="1">
      <c r="A13774" t="inlineStr">
        <is>
          <t>Tabbimoble</t>
        </is>
      </c>
      <c r="B13774" t="inlineStr">
        <is>
          <t>NSW</t>
        </is>
      </c>
      <c r="C13774" t="n">
        <v>2472</v>
      </c>
      <c r="D13774" t="inlineStr">
        <is>
          <t>Delivery Area</t>
        </is>
      </c>
      <c r="F13774" t="inlineStr">
        <is>
          <t>2472|NSW</t>
        </is>
      </c>
      <c r="G13774" t="n">
        <v>5</v>
      </c>
      <c r="H13774" t="n">
        <v>1</v>
      </c>
      <c r="I13774" t="n">
        <v>466.4077</v>
      </c>
      <c r="J13774" s="31" t="n">
        <v>466.4076</v>
      </c>
      <c r="K13774" t="inlineStr">
        <is>
          <t>5:100.0%</t>
        </is>
      </c>
      <c r="L13774" t="inlineStr">
        <is>
          <t>MMM5 - Small rural town</t>
        </is>
      </c>
    </row>
    <row r="13775" ht="15" customHeight="1">
      <c r="A13775" t="inlineStr">
        <is>
          <t>Tabbita</t>
        </is>
      </c>
      <c r="B13775" t="inlineStr">
        <is>
          <t>NSW</t>
        </is>
      </c>
      <c r="C13775" t="n">
        <v>2652</v>
      </c>
      <c r="D13775" t="inlineStr">
        <is>
          <t>Delivery Area</t>
        </is>
      </c>
      <c r="F13775" t="inlineStr">
        <is>
          <t>2652|NSW</t>
        </is>
      </c>
      <c r="G13775" t="n">
        <v>5</v>
      </c>
      <c r="H13775" t="n">
        <v>0.7989000000000001</v>
      </c>
      <c r="I13775" t="n">
        <v>4886.2796</v>
      </c>
      <c r="J13775" s="31" t="n">
        <v>6116.1137</v>
      </c>
      <c r="K13775" t="inlineStr">
        <is>
          <t>5:79.9%; 6:17.7%; 3:2.4%</t>
        </is>
      </c>
      <c r="L13775" t="inlineStr">
        <is>
          <t>MMM5 - Small rural town</t>
        </is>
      </c>
    </row>
    <row r="13776" ht="15" customHeight="1">
      <c r="A13776" t="inlineStr">
        <is>
          <t>Tabilk</t>
        </is>
      </c>
      <c r="B13776" t="inlineStr">
        <is>
          <t>VIC</t>
        </is>
      </c>
      <c r="C13776" t="n">
        <v>3607</v>
      </c>
      <c r="D13776" t="inlineStr">
        <is>
          <t>Delivery Area</t>
        </is>
      </c>
      <c r="F13776" t="inlineStr">
        <is>
          <t>3607|VIC</t>
        </is>
      </c>
      <c r="G13776" t="n">
        <v>5</v>
      </c>
      <c r="H13776" t="n">
        <v>1</v>
      </c>
      <c r="I13776" t="n">
        <v>80.68470000000001</v>
      </c>
      <c r="J13776" s="31" t="n">
        <v>80.68470000000001</v>
      </c>
      <c r="K13776" t="inlineStr">
        <is>
          <t>5:100.0%</t>
        </is>
      </c>
      <c r="L13776" t="inlineStr">
        <is>
          <t>MMM5 - Small rural town</t>
        </is>
      </c>
    </row>
    <row r="13777" ht="15" customHeight="1">
      <c r="A13777" t="inlineStr">
        <is>
          <t>Table Cape</t>
        </is>
      </c>
      <c r="B13777" t="inlineStr">
        <is>
          <t>TAS</t>
        </is>
      </c>
      <c r="C13777" t="n">
        <v>7325</v>
      </c>
      <c r="D13777" t="inlineStr">
        <is>
          <t>Delivery Area</t>
        </is>
      </c>
      <c r="F13777" t="inlineStr">
        <is>
          <t>7325|TAS</t>
        </is>
      </c>
      <c r="G13777" t="n">
        <v>5</v>
      </c>
      <c r="H13777" t="n">
        <v>0.7502</v>
      </c>
      <c r="I13777" t="n">
        <v>600.1348</v>
      </c>
      <c r="J13777" s="31" t="n">
        <v>799.9329</v>
      </c>
      <c r="K13777" t="inlineStr">
        <is>
          <t>5:75.0%; 3:19.3%; 4:5.7%</t>
        </is>
      </c>
      <c r="L13777" t="inlineStr">
        <is>
          <t>MMM5 - Small rural town</t>
        </is>
      </c>
    </row>
    <row r="13778" ht="15" customHeight="1">
      <c r="A13778" t="inlineStr">
        <is>
          <t>Table Top</t>
        </is>
      </c>
      <c r="B13778" t="inlineStr">
        <is>
          <t>NSW</t>
        </is>
      </c>
      <c r="C13778" t="n">
        <v>2640</v>
      </c>
      <c r="D13778" t="inlineStr">
        <is>
          <t>Delivery Area</t>
        </is>
      </c>
      <c r="F13778" t="inlineStr">
        <is>
          <t>2640|NSW</t>
        </is>
      </c>
      <c r="G13778" t="n">
        <v>5</v>
      </c>
      <c r="H13778" t="n">
        <v>0.5459000000000001</v>
      </c>
      <c r="I13778" t="n">
        <v>561.9442</v>
      </c>
      <c r="J13778" s="31" t="n">
        <v>1029.4042</v>
      </c>
      <c r="K13778" t="inlineStr">
        <is>
          <t>5:54.6%; 2:45.4%</t>
        </is>
      </c>
      <c r="L13778" t="inlineStr">
        <is>
          <t>MMM5 - Small rural town</t>
        </is>
      </c>
    </row>
    <row r="13779" ht="15" customHeight="1">
      <c r="A13779" t="inlineStr">
        <is>
          <t>Tablelands</t>
        </is>
      </c>
      <c r="B13779" t="inlineStr">
        <is>
          <t>NT</t>
        </is>
      </c>
      <c r="C13779" t="n">
        <v>862</v>
      </c>
      <c r="D13779" t="inlineStr">
        <is>
          <t>Delivery Area</t>
        </is>
      </c>
      <c r="F13779" t="inlineStr">
        <is>
          <t>862|NT</t>
        </is>
      </c>
      <c r="G13779" t="n">
        <v>7</v>
      </c>
      <c r="H13779" t="n">
        <v>1</v>
      </c>
      <c r="I13779" t="n">
        <v>117528.1519</v>
      </c>
      <c r="J13779" s="31" t="n">
        <v>117528.152</v>
      </c>
      <c r="K13779" t="inlineStr">
        <is>
          <t>7:100.0%</t>
        </is>
      </c>
      <c r="L13779" t="inlineStr">
        <is>
          <t>MMM7 - Very remote community</t>
        </is>
      </c>
    </row>
    <row r="13780" ht="15" customHeight="1">
      <c r="A13780" t="inlineStr">
        <is>
          <t>Tablelands</t>
        </is>
      </c>
      <c r="B13780" t="inlineStr">
        <is>
          <t>QLD</t>
        </is>
      </c>
      <c r="C13780" t="n">
        <v>4605</v>
      </c>
      <c r="D13780" t="inlineStr">
        <is>
          <t>Delivery Area</t>
        </is>
      </c>
      <c r="E13780" t="inlineStr">
        <is>
          <t>SOUTH BURNETT REGIONAL COUNCIL</t>
        </is>
      </c>
      <c r="F13780" t="inlineStr">
        <is>
          <t>4605|QLD</t>
        </is>
      </c>
      <c r="G13780" t="n">
        <v>5</v>
      </c>
      <c r="H13780" t="n">
        <v>1</v>
      </c>
      <c r="I13780" t="n">
        <v>771.777</v>
      </c>
      <c r="J13780" s="31" t="n">
        <v>771.7766</v>
      </c>
      <c r="K13780" t="inlineStr">
        <is>
          <t>5:100.0%</t>
        </is>
      </c>
      <c r="L13780" t="inlineStr">
        <is>
          <t>MMM5 - Small rural town</t>
        </is>
      </c>
    </row>
    <row r="13781" ht="15" customHeight="1">
      <c r="A13781" t="inlineStr">
        <is>
          <t>Tablelands</t>
        </is>
      </c>
      <c r="B13781" t="inlineStr">
        <is>
          <t>QLD</t>
        </is>
      </c>
      <c r="C13781" t="n">
        <v>4680</v>
      </c>
      <c r="D13781" t="inlineStr">
        <is>
          <t>Delivery Area</t>
        </is>
      </c>
      <c r="E13781" t="inlineStr">
        <is>
          <t>GLADSTONE REGIONAL COUNCIL</t>
        </is>
      </c>
      <c r="F13781" t="inlineStr">
        <is>
          <t>4680|QLD</t>
        </is>
      </c>
      <c r="G13781" t="n">
        <v>5</v>
      </c>
      <c r="H13781" t="n">
        <v>0.782</v>
      </c>
      <c r="I13781" t="n">
        <v>3905.3441</v>
      </c>
      <c r="J13781" s="31" t="n">
        <v>4993.763</v>
      </c>
      <c r="K13781" t="inlineStr">
        <is>
          <t>5:78.2%; 6:12.3%; 3:8.1%; 4:1.4%</t>
        </is>
      </c>
      <c r="L13781" t="inlineStr">
        <is>
          <t>MMM5 - Small rural town</t>
        </is>
      </c>
    </row>
    <row r="13782" ht="15" customHeight="1">
      <c r="A13782" t="inlineStr">
        <is>
          <t>Tabooba</t>
        </is>
      </c>
      <c r="B13782" t="inlineStr">
        <is>
          <t>QLD</t>
        </is>
      </c>
      <c r="C13782" t="n">
        <v>4285</v>
      </c>
      <c r="D13782" t="inlineStr">
        <is>
          <t>Delivery Area</t>
        </is>
      </c>
      <c r="F13782" t="inlineStr">
        <is>
          <t>4285|QLD</t>
        </is>
      </c>
      <c r="G13782" t="n">
        <v>5</v>
      </c>
      <c r="H13782" t="n">
        <v>0.7821</v>
      </c>
      <c r="I13782" t="n">
        <v>1103.707</v>
      </c>
      <c r="J13782" s="31" t="n">
        <v>1411.1309</v>
      </c>
      <c r="K13782" t="inlineStr">
        <is>
          <t>5:78.2%; 4:11.6%; 2:10.2%</t>
        </is>
      </c>
      <c r="L13782" t="inlineStr">
        <is>
          <t>MMM5 - Small rural town</t>
        </is>
      </c>
    </row>
    <row r="13783" ht="15" customHeight="1">
      <c r="A13783" t="inlineStr">
        <is>
          <t>Tabor</t>
        </is>
      </c>
      <c r="B13783" t="inlineStr">
        <is>
          <t>VIC</t>
        </is>
      </c>
      <c r="C13783" t="n">
        <v>3289</v>
      </c>
      <c r="D13783" t="inlineStr">
        <is>
          <t>Delivery Area</t>
        </is>
      </c>
      <c r="F13783" t="inlineStr">
        <is>
          <t>3289|VIC</t>
        </is>
      </c>
      <c r="G13783" t="n">
        <v>5</v>
      </c>
      <c r="H13783" t="n">
        <v>1</v>
      </c>
      <c r="I13783" t="n">
        <v>567.1775</v>
      </c>
      <c r="J13783" s="31" t="n">
        <v>567.1775</v>
      </c>
      <c r="K13783" t="inlineStr">
        <is>
          <t>5:100.0%</t>
        </is>
      </c>
      <c r="L13783" t="inlineStr">
        <is>
          <t>MMM5 - Small rural town</t>
        </is>
      </c>
    </row>
    <row r="13784" ht="15" customHeight="1">
      <c r="A13784" t="inlineStr">
        <is>
          <t>Tabragalba</t>
        </is>
      </c>
      <c r="B13784" t="inlineStr">
        <is>
          <t>QLD</t>
        </is>
      </c>
      <c r="C13784" t="n">
        <v>4285</v>
      </c>
      <c r="D13784" t="inlineStr">
        <is>
          <t>Delivery Area</t>
        </is>
      </c>
      <c r="F13784" t="inlineStr">
        <is>
          <t>4285|QLD</t>
        </is>
      </c>
      <c r="G13784" t="n">
        <v>5</v>
      </c>
      <c r="H13784" t="n">
        <v>0.7821</v>
      </c>
      <c r="I13784" t="n">
        <v>1103.707</v>
      </c>
      <c r="J13784" s="31" t="n">
        <v>1411.1309</v>
      </c>
      <c r="K13784" t="inlineStr">
        <is>
          <t>5:78.2%; 4:11.6%; 2:10.2%</t>
        </is>
      </c>
      <c r="L13784" t="inlineStr">
        <is>
          <t>MMM5 - Small rural town</t>
        </is>
      </c>
    </row>
    <row r="13785" ht="15" customHeight="1">
      <c r="A13785" t="inlineStr">
        <is>
          <t>Tabulam</t>
        </is>
      </c>
      <c r="B13785" t="inlineStr">
        <is>
          <t>NSW</t>
        </is>
      </c>
      <c r="C13785" t="n">
        <v>2469</v>
      </c>
      <c r="D13785" t="inlineStr">
        <is>
          <t>Delivery Area</t>
        </is>
      </c>
      <c r="F13785" t="inlineStr">
        <is>
          <t>2469|NSW</t>
        </is>
      </c>
      <c r="G13785" t="n">
        <v>5</v>
      </c>
      <c r="H13785" t="n">
        <v>1</v>
      </c>
      <c r="I13785" t="n">
        <v>3813.3747</v>
      </c>
      <c r="J13785" s="31" t="n">
        <v>3813.3747</v>
      </c>
      <c r="K13785" t="inlineStr">
        <is>
          <t>5:100.0%</t>
        </is>
      </c>
      <c r="L13785" t="inlineStr">
        <is>
          <t>MMM5 - Small rural town</t>
        </is>
      </c>
    </row>
    <row r="13786" ht="15" customHeight="1">
      <c r="A13786" t="inlineStr">
        <is>
          <t>Tacoma</t>
        </is>
      </c>
      <c r="B13786" t="inlineStr">
        <is>
          <t>NSW</t>
        </is>
      </c>
      <c r="C13786" t="n">
        <v>2259</v>
      </c>
      <c r="D13786" t="inlineStr">
        <is>
          <t>Delivery Area</t>
        </is>
      </c>
      <c r="F13786" t="inlineStr">
        <is>
          <t>2259|NSW</t>
        </is>
      </c>
      <c r="G13786" t="n">
        <v>5</v>
      </c>
      <c r="H13786" t="n">
        <v>0.4373</v>
      </c>
      <c r="I13786" t="n">
        <v>229.4614</v>
      </c>
      <c r="J13786" s="31" t="n">
        <v>524.7348</v>
      </c>
      <c r="K13786" t="inlineStr">
        <is>
          <t>5:43.7%; 1:36.9%; 2:19.4%</t>
        </is>
      </c>
      <c r="L13786" t="inlineStr">
        <is>
          <t>MMM5 - Small rural town</t>
        </is>
      </c>
    </row>
    <row r="13787" ht="15" customHeight="1">
      <c r="A13787" t="inlineStr">
        <is>
          <t>Tacoma South</t>
        </is>
      </c>
      <c r="B13787" t="inlineStr">
        <is>
          <t>NSW</t>
        </is>
      </c>
      <c r="C13787" t="n">
        <v>2259</v>
      </c>
      <c r="D13787" t="inlineStr">
        <is>
          <t>Delivery Area</t>
        </is>
      </c>
      <c r="F13787" t="inlineStr">
        <is>
          <t>2259|NSW</t>
        </is>
      </c>
      <c r="G13787" t="n">
        <v>5</v>
      </c>
      <c r="H13787" t="n">
        <v>0.4373</v>
      </c>
      <c r="I13787" t="n">
        <v>229.4614</v>
      </c>
      <c r="J13787" s="31" t="n">
        <v>524.7348</v>
      </c>
      <c r="K13787" t="inlineStr">
        <is>
          <t>5:43.7%; 1:36.9%; 2:19.4%</t>
        </is>
      </c>
      <c r="L13787" t="inlineStr">
        <is>
          <t>MMM5 - Small rural town</t>
        </is>
      </c>
    </row>
    <row r="13788" ht="15" customHeight="1">
      <c r="A13788" t="inlineStr">
        <is>
          <t>Taggerty</t>
        </is>
      </c>
      <c r="B13788" t="inlineStr">
        <is>
          <t>VIC</t>
        </is>
      </c>
      <c r="C13788" t="n">
        <v>3714</v>
      </c>
      <c r="D13788" t="inlineStr">
        <is>
          <t>Delivery Area</t>
        </is>
      </c>
      <c r="F13788" t="inlineStr">
        <is>
          <t>3714|VIC</t>
        </is>
      </c>
      <c r="G13788" t="n">
        <v>5</v>
      </c>
      <c r="H13788" t="n">
        <v>1</v>
      </c>
      <c r="I13788" t="n">
        <v>618.0044</v>
      </c>
      <c r="J13788" s="31" t="n">
        <v>618.0037</v>
      </c>
      <c r="K13788" t="inlineStr">
        <is>
          <t>5:100.0%</t>
        </is>
      </c>
      <c r="L13788" t="inlineStr">
        <is>
          <t>MMM5 - Small rural town</t>
        </is>
      </c>
    </row>
    <row r="13789" ht="15" customHeight="1">
      <c r="A13789" t="inlineStr">
        <is>
          <t>Tahara</t>
        </is>
      </c>
      <c r="B13789" t="inlineStr">
        <is>
          <t>VIC</t>
        </is>
      </c>
      <c r="C13789" t="n">
        <v>3301</v>
      </c>
      <c r="D13789" t="inlineStr">
        <is>
          <t>Delivery Area</t>
        </is>
      </c>
      <c r="F13789" t="inlineStr">
        <is>
          <t>3301|VIC</t>
        </is>
      </c>
      <c r="G13789" t="n">
        <v>5</v>
      </c>
      <c r="H13789" t="n">
        <v>1</v>
      </c>
      <c r="I13789" t="n">
        <v>979.2958</v>
      </c>
      <c r="J13789" s="31" t="n">
        <v>979.2958</v>
      </c>
      <c r="K13789" t="inlineStr">
        <is>
          <t>5:100.0%</t>
        </is>
      </c>
      <c r="L13789" t="inlineStr">
        <is>
          <t>MMM5 - Small rural town</t>
        </is>
      </c>
    </row>
    <row r="13790" ht="15" customHeight="1">
      <c r="A13790" t="inlineStr">
        <is>
          <t>Tahara Bridge</t>
        </is>
      </c>
      <c r="B13790" t="inlineStr">
        <is>
          <t>VIC</t>
        </is>
      </c>
      <c r="C13790" t="n">
        <v>3315</v>
      </c>
      <c r="D13790" t="inlineStr">
        <is>
          <t>Delivery Area</t>
        </is>
      </c>
      <c r="F13790" t="inlineStr">
        <is>
          <t>3315|VIC</t>
        </is>
      </c>
      <c r="G13790" t="n">
        <v>5</v>
      </c>
      <c r="H13790" t="n">
        <v>1</v>
      </c>
      <c r="I13790" t="n">
        <v>1324.8193</v>
      </c>
      <c r="J13790" s="31" t="n">
        <v>1324.8193</v>
      </c>
      <c r="K13790" t="inlineStr">
        <is>
          <t>5:100.0%</t>
        </is>
      </c>
      <c r="L13790" t="inlineStr">
        <is>
          <t>MMM5 - Small rural town</t>
        </is>
      </c>
    </row>
    <row r="13791" ht="15" customHeight="1">
      <c r="A13791" t="inlineStr">
        <is>
          <t>Tahara West</t>
        </is>
      </c>
      <c r="B13791" t="inlineStr">
        <is>
          <t>VIC</t>
        </is>
      </c>
      <c r="C13791" t="n">
        <v>3310</v>
      </c>
      <c r="D13791" t="inlineStr">
        <is>
          <t>Delivery Area</t>
        </is>
      </c>
      <c r="F13791" t="inlineStr">
        <is>
          <t>3310|VIC</t>
        </is>
      </c>
      <c r="G13791" t="n">
        <v>5</v>
      </c>
      <c r="H13791" t="n">
        <v>1</v>
      </c>
      <c r="I13791" t="n">
        <v>123.2042</v>
      </c>
      <c r="J13791" s="31" t="n">
        <v>123.2041</v>
      </c>
      <c r="K13791" t="inlineStr">
        <is>
          <t>5:100.0%</t>
        </is>
      </c>
      <c r="L13791" t="inlineStr">
        <is>
          <t>MMM5 - Small rural town</t>
        </is>
      </c>
    </row>
    <row r="13792" ht="15" customHeight="1">
      <c r="A13792" t="inlineStr">
        <is>
          <t>Tahlee</t>
        </is>
      </c>
      <c r="B13792" t="inlineStr">
        <is>
          <t>NSW</t>
        </is>
      </c>
      <c r="C13792" t="n">
        <v>2324</v>
      </c>
      <c r="D13792" t="inlineStr">
        <is>
          <t>Delivery Area</t>
        </is>
      </c>
      <c r="F13792" t="inlineStr">
        <is>
          <t>2324|NSW</t>
        </is>
      </c>
      <c r="G13792" t="n">
        <v>5</v>
      </c>
      <c r="H13792" t="n">
        <v>0.6822</v>
      </c>
      <c r="I13792" t="n">
        <v>427.8461</v>
      </c>
      <c r="J13792" s="31" t="n">
        <v>627.1611</v>
      </c>
      <c r="K13792" t="inlineStr">
        <is>
          <t>5:68.2%; 2:16.1%; 1:10.3%; 4:5.1%; 6:0.3%</t>
        </is>
      </c>
      <c r="L13792" t="inlineStr">
        <is>
          <t>MMM5 - Small rural town</t>
        </is>
      </c>
    </row>
    <row r="13793" ht="15" customHeight="1">
      <c r="A13793" t="inlineStr">
        <is>
          <t>Tahmoor</t>
        </is>
      </c>
      <c r="B13793" t="inlineStr">
        <is>
          <t>NSW</t>
        </is>
      </c>
      <c r="C13793" t="n">
        <v>2573</v>
      </c>
      <c r="D13793" t="inlineStr">
        <is>
          <t>Delivery Area</t>
        </is>
      </c>
      <c r="F13793" t="inlineStr">
        <is>
          <t>2573|NSW</t>
        </is>
      </c>
      <c r="G13793" t="n">
        <v>5</v>
      </c>
      <c r="H13793" t="n">
        <v>1</v>
      </c>
      <c r="I13793" t="n">
        <v>16.978</v>
      </c>
      <c r="J13793" s="31" t="n">
        <v>16.9784</v>
      </c>
      <c r="K13793" t="inlineStr">
        <is>
          <t>5:100.0%</t>
        </is>
      </c>
      <c r="L13793" t="inlineStr">
        <is>
          <t>MMM5 - Small rural town</t>
        </is>
      </c>
    </row>
    <row r="13794" ht="15" customHeight="1">
      <c r="A13794" t="inlineStr">
        <is>
          <t>Taigum</t>
        </is>
      </c>
      <c r="B13794" t="inlineStr">
        <is>
          <t>QLD</t>
        </is>
      </c>
      <c r="C13794" t="n">
        <v>4018</v>
      </c>
      <c r="D13794" t="inlineStr">
        <is>
          <t>Delivery Area</t>
        </is>
      </c>
      <c r="F13794" t="inlineStr">
        <is>
          <t>4018|QLD</t>
        </is>
      </c>
      <c r="G13794" t="n">
        <v>1</v>
      </c>
      <c r="H13794" t="n">
        <v>1</v>
      </c>
      <c r="I13794" t="n">
        <v>6.2817</v>
      </c>
      <c r="J13794" s="31" t="n">
        <v>6.2813</v>
      </c>
      <c r="K13794" t="inlineStr">
        <is>
          <t>1:100.0%</t>
        </is>
      </c>
      <c r="L13794" t="inlineStr">
        <is>
          <t>MMM1 - Metropolitan area</t>
        </is>
      </c>
    </row>
    <row r="13795" ht="15" customHeight="1">
      <c r="A13795" t="inlineStr">
        <is>
          <t>Tailem Bend</t>
        </is>
      </c>
      <c r="B13795" t="inlineStr">
        <is>
          <t>SA</t>
        </is>
      </c>
      <c r="C13795" t="n">
        <v>5259</v>
      </c>
      <c r="D13795" t="inlineStr">
        <is>
          <t>Delivery Area</t>
        </is>
      </c>
      <c r="E13795" t="inlineStr">
        <is>
          <t>PO BAGS</t>
        </is>
      </c>
      <c r="F13795" t="inlineStr">
        <is>
          <t>5259|SA</t>
        </is>
      </c>
      <c r="G13795" t="n">
        <v>5</v>
      </c>
      <c r="H13795" t="n">
        <v>1</v>
      </c>
      <c r="I13795" t="n">
        <v>1764.7895</v>
      </c>
      <c r="J13795" s="31" t="n">
        <v>1764.7897</v>
      </c>
      <c r="K13795" t="inlineStr">
        <is>
          <t>5:100.0%</t>
        </is>
      </c>
      <c r="L13795" t="inlineStr">
        <is>
          <t>MMM5 - Small rural town</t>
        </is>
      </c>
    </row>
    <row r="13796" ht="15" customHeight="1">
      <c r="A13796" t="inlineStr">
        <is>
          <t>Tailem Bend</t>
        </is>
      </c>
      <c r="B13796" t="inlineStr">
        <is>
          <t>SA</t>
        </is>
      </c>
      <c r="C13796" t="n">
        <v>5260</v>
      </c>
      <c r="D13796" t="inlineStr">
        <is>
          <t>Delivery Area</t>
        </is>
      </c>
      <c r="F13796" t="inlineStr">
        <is>
          <t>5260|SA</t>
        </is>
      </c>
      <c r="G13796" t="n">
        <v>5</v>
      </c>
      <c r="H13796" t="n">
        <v>1</v>
      </c>
      <c r="I13796" t="n">
        <v>285.3976</v>
      </c>
      <c r="J13796" s="31" t="n">
        <v>285.3978</v>
      </c>
      <c r="K13796" t="inlineStr">
        <is>
          <t>5:100.0%</t>
        </is>
      </c>
      <c r="L13796" t="inlineStr">
        <is>
          <t>MMM5 - Small rural town</t>
        </is>
      </c>
    </row>
    <row r="13797" ht="15" customHeight="1">
      <c r="A13797" t="inlineStr">
        <is>
          <t>Takalarup</t>
        </is>
      </c>
      <c r="B13797" t="inlineStr">
        <is>
          <t>WA</t>
        </is>
      </c>
      <c r="C13797" t="n">
        <v>6324</v>
      </c>
      <c r="D13797" t="inlineStr">
        <is>
          <t>Delivery Area</t>
        </is>
      </c>
      <c r="F13797" t="inlineStr">
        <is>
          <t>6324|WA</t>
        </is>
      </c>
      <c r="G13797" t="n">
        <v>5</v>
      </c>
      <c r="H13797" t="n">
        <v>1</v>
      </c>
      <c r="I13797" t="n">
        <v>2719.1387</v>
      </c>
      <c r="J13797" s="31" t="n">
        <v>2719.1385</v>
      </c>
      <c r="K13797" t="inlineStr">
        <is>
          <t>5:100.0%</t>
        </is>
      </c>
      <c r="L13797" t="inlineStr">
        <is>
          <t>MMM5 - Small rural town</t>
        </is>
      </c>
    </row>
    <row r="13798" ht="15" customHeight="1">
      <c r="A13798" t="inlineStr">
        <is>
          <t>Takilberan</t>
        </is>
      </c>
      <c r="B13798" t="inlineStr">
        <is>
          <t>QLD</t>
        </is>
      </c>
      <c r="C13798" t="n">
        <v>4671</v>
      </c>
      <c r="D13798" t="inlineStr">
        <is>
          <t>Delivery Area</t>
        </is>
      </c>
      <c r="F13798" t="inlineStr">
        <is>
          <t>4671|QLD</t>
        </is>
      </c>
      <c r="G13798" t="n">
        <v>5</v>
      </c>
      <c r="H13798" t="n">
        <v>1</v>
      </c>
      <c r="I13798" t="n">
        <v>3774.1674</v>
      </c>
      <c r="J13798" s="31" t="n">
        <v>3774.1675</v>
      </c>
      <c r="K13798" t="inlineStr">
        <is>
          <t>5:100.0%</t>
        </is>
      </c>
      <c r="L13798" t="inlineStr">
        <is>
          <t>MMM5 - Small rural town</t>
        </is>
      </c>
    </row>
    <row r="13799" ht="15" customHeight="1">
      <c r="A13799" t="inlineStr">
        <is>
          <t>Takone</t>
        </is>
      </c>
      <c r="B13799" t="inlineStr">
        <is>
          <t>TAS</t>
        </is>
      </c>
      <c r="C13799" t="n">
        <v>7325</v>
      </c>
      <c r="D13799" t="inlineStr">
        <is>
          <t>Delivery Area</t>
        </is>
      </c>
      <c r="F13799" t="inlineStr">
        <is>
          <t>7325|TAS</t>
        </is>
      </c>
      <c r="G13799" t="n">
        <v>5</v>
      </c>
      <c r="H13799" t="n">
        <v>0.7502</v>
      </c>
      <c r="I13799" t="n">
        <v>600.1348</v>
      </c>
      <c r="J13799" s="31" t="n">
        <v>799.9329</v>
      </c>
      <c r="K13799" t="inlineStr">
        <is>
          <t>5:75.0%; 3:19.3%; 4:5.7%</t>
        </is>
      </c>
      <c r="L13799" t="inlineStr">
        <is>
          <t>MMM5 - Small rural town</t>
        </is>
      </c>
    </row>
    <row r="13800" ht="15" customHeight="1">
      <c r="A13800" t="inlineStr">
        <is>
          <t>Takura</t>
        </is>
      </c>
      <c r="B13800" t="inlineStr">
        <is>
          <t>QLD</t>
        </is>
      </c>
      <c r="C13800" t="n">
        <v>4655</v>
      </c>
      <c r="D13800" t="inlineStr">
        <is>
          <t>Delivery Area</t>
        </is>
      </c>
      <c r="F13800" t="inlineStr">
        <is>
          <t>4655|QLD</t>
        </is>
      </c>
      <c r="G13800" t="n">
        <v>2</v>
      </c>
      <c r="H13800" t="n">
        <v>0.803</v>
      </c>
      <c r="I13800" t="n">
        <v>368.2374</v>
      </c>
      <c r="J13800" s="31" t="n">
        <v>458.5892</v>
      </c>
      <c r="K13800" t="inlineStr">
        <is>
          <t>2:80.3%; 5:17.6%; 6:2.1%</t>
        </is>
      </c>
      <c r="L13800" t="inlineStr">
        <is>
          <t>MMM2 - Regional centre</t>
        </is>
      </c>
    </row>
    <row r="13801" ht="15" customHeight="1">
      <c r="A13801" t="inlineStr">
        <is>
          <t>Talandji</t>
        </is>
      </c>
      <c r="B13801" t="inlineStr">
        <is>
          <t>WA</t>
        </is>
      </c>
      <c r="C13801" t="n">
        <v>6710</v>
      </c>
      <c r="D13801" t="inlineStr">
        <is>
          <t>Delivery Area</t>
        </is>
      </c>
      <c r="F13801" t="inlineStr">
        <is>
          <t>6710|WA</t>
        </is>
      </c>
      <c r="G13801" t="n">
        <v>7</v>
      </c>
      <c r="H13801" t="n">
        <v>1</v>
      </c>
      <c r="I13801" t="n">
        <v>21755.6411</v>
      </c>
      <c r="J13801" s="31" t="n">
        <v>21755.6413</v>
      </c>
      <c r="K13801" t="inlineStr">
        <is>
          <t>7:100.0%</t>
        </is>
      </c>
      <c r="L13801" t="inlineStr">
        <is>
          <t>MMM7 - Very remote community</t>
        </is>
      </c>
    </row>
    <row r="13802" ht="15" customHeight="1">
      <c r="A13802" t="inlineStr">
        <is>
          <t>Talarm</t>
        </is>
      </c>
      <c r="B13802" t="inlineStr">
        <is>
          <t>NSW</t>
        </is>
      </c>
      <c r="C13802" t="n">
        <v>2447</v>
      </c>
      <c r="D13802" t="inlineStr">
        <is>
          <t>Delivery Area</t>
        </is>
      </c>
      <c r="F13802" t="inlineStr">
        <is>
          <t>2447|NSW</t>
        </is>
      </c>
      <c r="G13802" t="n">
        <v>5</v>
      </c>
      <c r="H13802" t="n">
        <v>0.885</v>
      </c>
      <c r="I13802" t="n">
        <v>501.453</v>
      </c>
      <c r="J13802" s="31" t="n">
        <v>566.6442</v>
      </c>
      <c r="K13802" t="inlineStr">
        <is>
          <t>5:88.5%; 4:11.5%</t>
        </is>
      </c>
      <c r="L13802" t="inlineStr">
        <is>
          <t>MMM5 - Small rural town</t>
        </is>
      </c>
    </row>
    <row r="13803" ht="15" customHeight="1">
      <c r="A13803" t="inlineStr">
        <is>
          <t>Talaroo</t>
        </is>
      </c>
      <c r="B13803" t="inlineStr">
        <is>
          <t>QLD</t>
        </is>
      </c>
      <c r="C13803" t="n">
        <v>4871</v>
      </c>
      <c r="D13803" t="inlineStr">
        <is>
          <t>Delivery Area</t>
        </is>
      </c>
      <c r="F13803" t="inlineStr">
        <is>
          <t>4871|QLD</t>
        </is>
      </c>
      <c r="G13803" t="n">
        <v>7</v>
      </c>
      <c r="H13803" t="n">
        <v>0.9038</v>
      </c>
      <c r="I13803" t="n">
        <v>78502.94779999999</v>
      </c>
      <c r="J13803" s="31" t="n">
        <v>86859.0254</v>
      </c>
      <c r="K13803" t="inlineStr">
        <is>
          <t>7:90.4%; 6:6.8%; 5:2.6%; 2:0.1%; 4:0.0%</t>
        </is>
      </c>
      <c r="L13803" t="inlineStr">
        <is>
          <t>MMM7 - Very remote community</t>
        </is>
      </c>
    </row>
    <row r="13804" ht="15" customHeight="1">
      <c r="A13804" t="inlineStr">
        <is>
          <t>Talawa</t>
        </is>
      </c>
      <c r="B13804" t="inlineStr">
        <is>
          <t>TAS</t>
        </is>
      </c>
      <c r="C13804" t="n">
        <v>7263</v>
      </c>
      <c r="D13804" t="inlineStr">
        <is>
          <t>Delivery Area</t>
        </is>
      </c>
      <c r="F13804" t="inlineStr">
        <is>
          <t>7263|TAS</t>
        </is>
      </c>
      <c r="G13804" t="n">
        <v>5</v>
      </c>
      <c r="H13804" t="n">
        <v>1</v>
      </c>
      <c r="I13804" t="n">
        <v>352.3636</v>
      </c>
      <c r="J13804" s="31" t="n">
        <v>352.3637</v>
      </c>
      <c r="K13804" t="inlineStr">
        <is>
          <t>5:100.0%</t>
        </is>
      </c>
      <c r="L13804" t="inlineStr">
        <is>
          <t>MMM5 - Small rural town</t>
        </is>
      </c>
    </row>
    <row r="13805" ht="15" customHeight="1">
      <c r="A13805" t="inlineStr">
        <is>
          <t>Talawanta</t>
        </is>
      </c>
      <c r="B13805" t="inlineStr">
        <is>
          <t>NSW</t>
        </is>
      </c>
      <c r="C13805" t="n">
        <v>2839</v>
      </c>
      <c r="D13805" t="inlineStr">
        <is>
          <t>Delivery Area</t>
        </is>
      </c>
      <c r="F13805" t="inlineStr">
        <is>
          <t>2839|NSW</t>
        </is>
      </c>
      <c r="G13805" t="n">
        <v>7</v>
      </c>
      <c r="H13805" t="n">
        <v>1</v>
      </c>
      <c r="I13805" t="n">
        <v>12282.839</v>
      </c>
      <c r="J13805" s="31" t="n">
        <v>12282.839</v>
      </c>
      <c r="K13805" t="inlineStr">
        <is>
          <t>7:100.0%</t>
        </is>
      </c>
      <c r="L13805" t="inlineStr">
        <is>
          <t>MMM7 - Very remote community</t>
        </is>
      </c>
    </row>
    <row r="13806" ht="15" customHeight="1">
      <c r="A13806" t="inlineStr">
        <is>
          <t>Talbingo</t>
        </is>
      </c>
      <c r="B13806" t="inlineStr">
        <is>
          <t>NSW</t>
        </is>
      </c>
      <c r="C13806" t="n">
        <v>2720</v>
      </c>
      <c r="D13806" t="inlineStr">
        <is>
          <t>Delivery Area</t>
        </is>
      </c>
      <c r="F13806" t="inlineStr">
        <is>
          <t>2720|NSW</t>
        </is>
      </c>
      <c r="G13806" t="n">
        <v>5</v>
      </c>
      <c r="H13806" t="n">
        <v>0.9336</v>
      </c>
      <c r="I13806" t="n">
        <v>2320.6099</v>
      </c>
      <c r="J13806" s="31" t="n">
        <v>2485.6548</v>
      </c>
      <c r="K13806" t="inlineStr">
        <is>
          <t>5:93.4%; 4:6.6%</t>
        </is>
      </c>
      <c r="L13806" t="inlineStr">
        <is>
          <t>MMM5 - Small rural town</t>
        </is>
      </c>
    </row>
    <row r="13807" ht="15" customHeight="1">
      <c r="A13807" t="inlineStr">
        <is>
          <t>Talbot</t>
        </is>
      </c>
      <c r="B13807" t="inlineStr">
        <is>
          <t>VIC</t>
        </is>
      </c>
      <c r="C13807" t="n">
        <v>3371</v>
      </c>
      <c r="D13807" t="inlineStr">
        <is>
          <t>Delivery Area</t>
        </is>
      </c>
      <c r="F13807" t="inlineStr">
        <is>
          <t>3371|VIC</t>
        </is>
      </c>
      <c r="G13807" t="n">
        <v>5</v>
      </c>
      <c r="H13807" t="n">
        <v>1</v>
      </c>
      <c r="I13807" t="n">
        <v>311.63</v>
      </c>
      <c r="J13807" s="31" t="n">
        <v>311.63</v>
      </c>
      <c r="K13807" t="inlineStr">
        <is>
          <t>5:100.0%</t>
        </is>
      </c>
      <c r="L13807" t="inlineStr">
        <is>
          <t>MMM5 - Small rural town</t>
        </is>
      </c>
    </row>
    <row r="13808" ht="15" customHeight="1">
      <c r="A13808" t="inlineStr">
        <is>
          <t>Talbot</t>
        </is>
      </c>
      <c r="B13808" t="inlineStr">
        <is>
          <t>WA</t>
        </is>
      </c>
      <c r="C13808" t="n">
        <v>6302</v>
      </c>
      <c r="D13808" t="inlineStr">
        <is>
          <t>Delivery Area</t>
        </is>
      </c>
      <c r="F13808" t="inlineStr">
        <is>
          <t>6302|WA</t>
        </is>
      </c>
      <c r="G13808" t="n">
        <v>5</v>
      </c>
      <c r="H13808" t="n">
        <v>1</v>
      </c>
      <c r="I13808" t="n">
        <v>2757.3968</v>
      </c>
      <c r="J13808" s="31" t="n">
        <v>2757.3969</v>
      </c>
      <c r="K13808" t="inlineStr">
        <is>
          <t>5:100.0%</t>
        </is>
      </c>
      <c r="L13808" t="inlineStr">
        <is>
          <t>MMM5 - Small rural town</t>
        </is>
      </c>
    </row>
    <row r="13809" ht="15" customHeight="1">
      <c r="A13809" t="inlineStr">
        <is>
          <t>Talbot West</t>
        </is>
      </c>
      <c r="B13809" t="inlineStr">
        <is>
          <t>WA</t>
        </is>
      </c>
      <c r="C13809" t="n">
        <v>6302</v>
      </c>
      <c r="D13809" t="inlineStr">
        <is>
          <t>Delivery Area</t>
        </is>
      </c>
      <c r="F13809" t="inlineStr">
        <is>
          <t>6302|WA</t>
        </is>
      </c>
      <c r="G13809" t="n">
        <v>5</v>
      </c>
      <c r="H13809" t="n">
        <v>1</v>
      </c>
      <c r="I13809" t="n">
        <v>2757.3968</v>
      </c>
      <c r="J13809" s="31" t="n">
        <v>2757.3969</v>
      </c>
      <c r="K13809" t="inlineStr">
        <is>
          <t>5:100.0%</t>
        </is>
      </c>
      <c r="L13809" t="inlineStr">
        <is>
          <t>MMM5 - Small rural town</t>
        </is>
      </c>
    </row>
    <row r="13810" ht="15" customHeight="1">
      <c r="A13810" t="inlineStr">
        <is>
          <t>Taldora</t>
        </is>
      </c>
      <c r="B13810" t="inlineStr">
        <is>
          <t>QLD</t>
        </is>
      </c>
      <c r="C13810" t="n">
        <v>4823</v>
      </c>
      <c r="D13810" t="inlineStr">
        <is>
          <t>Delivery Area</t>
        </is>
      </c>
      <c r="F13810" t="inlineStr">
        <is>
          <t>4823|QLD</t>
        </is>
      </c>
      <c r="G13810" t="n">
        <v>7</v>
      </c>
      <c r="H13810" t="n">
        <v>1</v>
      </c>
      <c r="I13810" t="n">
        <v>66283.7366</v>
      </c>
      <c r="J13810" s="31" t="n">
        <v>66283.7365</v>
      </c>
      <c r="K13810" t="inlineStr">
        <is>
          <t>7:100.0%</t>
        </is>
      </c>
      <c r="L13810" t="inlineStr">
        <is>
          <t>MMM7 - Very remote community</t>
        </is>
      </c>
    </row>
    <row r="13811" ht="15" customHeight="1">
      <c r="A13811" t="inlineStr">
        <is>
          <t>Taldra</t>
        </is>
      </c>
      <c r="B13811" t="inlineStr">
        <is>
          <t>SA</t>
        </is>
      </c>
      <c r="C13811" t="n">
        <v>5311</v>
      </c>
      <c r="D13811" t="inlineStr">
        <is>
          <t>Delivery Area</t>
        </is>
      </c>
      <c r="F13811" t="inlineStr">
        <is>
          <t>5311|SA</t>
        </is>
      </c>
      <c r="G13811" t="n">
        <v>5</v>
      </c>
      <c r="H13811" t="n">
        <v>1</v>
      </c>
      <c r="I13811" t="n">
        <v>3234.6056</v>
      </c>
      <c r="J13811" s="31" t="n">
        <v>3234.6057</v>
      </c>
      <c r="K13811" t="inlineStr">
        <is>
          <t>5:100.0%</t>
        </is>
      </c>
      <c r="L13811" t="inlineStr">
        <is>
          <t>MMM5 - Small rural town</t>
        </is>
      </c>
    </row>
    <row r="13812" ht="15" customHeight="1">
      <c r="A13812" t="inlineStr">
        <is>
          <t>Talegalla Weir</t>
        </is>
      </c>
      <c r="B13812" t="inlineStr">
        <is>
          <t>QLD</t>
        </is>
      </c>
      <c r="C13812" t="n">
        <v>4650</v>
      </c>
      <c r="D13812" t="inlineStr">
        <is>
          <t>Delivery Area</t>
        </is>
      </c>
      <c r="F13812" t="inlineStr">
        <is>
          <t>4650|QLD</t>
        </is>
      </c>
      <c r="G13812" t="n">
        <v>5</v>
      </c>
      <c r="H13812" t="n">
        <v>0.7605</v>
      </c>
      <c r="I13812" t="n">
        <v>2012.1265</v>
      </c>
      <c r="J13812" s="31" t="n">
        <v>2645.9161</v>
      </c>
      <c r="K13812" t="inlineStr">
        <is>
          <t>5:76.0%; 3:17.4%; 2:6.5%</t>
        </is>
      </c>
      <c r="L13812" t="inlineStr">
        <is>
          <t>MMM5 - Small rural town</t>
        </is>
      </c>
    </row>
    <row r="13813" ht="15" customHeight="1">
      <c r="A13813" t="inlineStr">
        <is>
          <t>Talgai</t>
        </is>
      </c>
      <c r="B13813" t="inlineStr">
        <is>
          <t>QLD</t>
        </is>
      </c>
      <c r="C13813" t="n">
        <v>4362</v>
      </c>
      <c r="D13813" t="inlineStr">
        <is>
          <t>Delivery Area</t>
        </is>
      </c>
      <c r="F13813" t="inlineStr">
        <is>
          <t>4362|QLD</t>
        </is>
      </c>
      <c r="G13813" t="n">
        <v>5</v>
      </c>
      <c r="H13813" t="n">
        <v>1</v>
      </c>
      <c r="I13813" t="n">
        <v>513.8107</v>
      </c>
      <c r="J13813" s="31" t="n">
        <v>513.8108</v>
      </c>
      <c r="K13813" t="inlineStr">
        <is>
          <t>5:100.0%</t>
        </is>
      </c>
      <c r="L13813" t="inlineStr">
        <is>
          <t>MMM5 - Small rural town</t>
        </is>
      </c>
    </row>
    <row r="13814" ht="15" customHeight="1">
      <c r="A13814" t="inlineStr">
        <is>
          <t>Talgarno</t>
        </is>
      </c>
      <c r="B13814" t="inlineStr">
        <is>
          <t>VIC</t>
        </is>
      </c>
      <c r="C13814" t="n">
        <v>3691</v>
      </c>
      <c r="D13814" t="inlineStr">
        <is>
          <t>Delivery Area</t>
        </is>
      </c>
      <c r="F13814" t="inlineStr">
        <is>
          <t>3691|VIC</t>
        </is>
      </c>
      <c r="G13814" t="n">
        <v>5</v>
      </c>
      <c r="H13814" t="n">
        <v>0.7355</v>
      </c>
      <c r="I13814" t="n">
        <v>1350.4175</v>
      </c>
      <c r="J13814" s="31" t="n">
        <v>1836.0219</v>
      </c>
      <c r="K13814" t="inlineStr">
        <is>
          <t>5:73.6%; 2:26.4%</t>
        </is>
      </c>
      <c r="L13814" t="inlineStr">
        <is>
          <t>MMM5 - Small rural town</t>
        </is>
      </c>
    </row>
    <row r="13815" ht="15" customHeight="1">
      <c r="A13815" t="inlineStr">
        <is>
          <t>Talgomine</t>
        </is>
      </c>
      <c r="B13815" t="inlineStr">
        <is>
          <t>WA</t>
        </is>
      </c>
      <c r="C13815" t="n">
        <v>6490</v>
      </c>
      <c r="D13815" t="inlineStr">
        <is>
          <t>Delivery Area</t>
        </is>
      </c>
      <c r="F13815" t="inlineStr">
        <is>
          <t>6490|WA</t>
        </is>
      </c>
      <c r="G13815" t="n">
        <v>6</v>
      </c>
      <c r="H13815" t="n">
        <v>1</v>
      </c>
      <c r="I13815" t="n">
        <v>1166.0243</v>
      </c>
      <c r="J13815" s="31" t="n">
        <v>1166.0245</v>
      </c>
      <c r="K13815" t="inlineStr">
        <is>
          <t>6:100.0%</t>
        </is>
      </c>
      <c r="L13815" t="inlineStr">
        <is>
          <t>MMM6 - Remote community</t>
        </is>
      </c>
    </row>
    <row r="13816" ht="15" customHeight="1">
      <c r="A13816" t="inlineStr">
        <is>
          <t>Talia</t>
        </is>
      </c>
      <c r="B13816" t="inlineStr">
        <is>
          <t>SA</t>
        </is>
      </c>
      <c r="C13816" t="n">
        <v>5670</v>
      </c>
      <c r="D13816" t="inlineStr">
        <is>
          <t>Delivery Area</t>
        </is>
      </c>
      <c r="F13816" t="inlineStr">
        <is>
          <t>5670|SA</t>
        </is>
      </c>
      <c r="G13816" t="n">
        <v>7</v>
      </c>
      <c r="H13816" t="n">
        <v>1</v>
      </c>
      <c r="I13816" t="n">
        <v>3448.4146</v>
      </c>
      <c r="J13816" s="31" t="n">
        <v>3448.4145</v>
      </c>
      <c r="K13816" t="inlineStr">
        <is>
          <t>7:100.0%</t>
        </is>
      </c>
      <c r="L13816" t="inlineStr">
        <is>
          <t>MMM7 - Very remote community</t>
        </is>
      </c>
    </row>
    <row r="13817" ht="15" customHeight="1">
      <c r="A13817" t="inlineStr">
        <is>
          <t>Talisker</t>
        </is>
      </c>
      <c r="B13817" t="inlineStr">
        <is>
          <t>WA</t>
        </is>
      </c>
      <c r="C13817" t="n">
        <v>6701</v>
      </c>
      <c r="D13817" t="inlineStr">
        <is>
          <t>Delivery Area</t>
        </is>
      </c>
      <c r="F13817" t="inlineStr">
        <is>
          <t>6701|WA</t>
        </is>
      </c>
      <c r="G13817" t="n">
        <v>7</v>
      </c>
      <c r="H13817" t="n">
        <v>1</v>
      </c>
      <c r="I13817" t="n">
        <v>55074.9344</v>
      </c>
      <c r="J13817" s="31" t="n">
        <v>55074.9342</v>
      </c>
      <c r="K13817" t="inlineStr">
        <is>
          <t>7:100.0%</t>
        </is>
      </c>
      <c r="L13817" t="inlineStr">
        <is>
          <t>MMM7 - Very remote community</t>
        </is>
      </c>
    </row>
    <row r="13818" ht="15" customHeight="1">
      <c r="A13818" t="inlineStr">
        <is>
          <t>Tallai</t>
        </is>
      </c>
      <c r="B13818" t="inlineStr">
        <is>
          <t>QLD</t>
        </is>
      </c>
      <c r="C13818" t="n">
        <v>4213</v>
      </c>
      <c r="D13818" t="inlineStr">
        <is>
          <t>Delivery Area</t>
        </is>
      </c>
      <c r="F13818" t="inlineStr">
        <is>
          <t>4213|QLD</t>
        </is>
      </c>
      <c r="G13818" t="n">
        <v>1</v>
      </c>
      <c r="H13818" t="n">
        <v>0.5548999999999999</v>
      </c>
      <c r="I13818" t="n">
        <v>93.64409999999999</v>
      </c>
      <c r="J13818" s="31" t="n">
        <v>168.7643</v>
      </c>
      <c r="K13818" t="inlineStr">
        <is>
          <t>1:55.5%; 5:31.2%; 2:13.3%</t>
        </is>
      </c>
      <c r="L13818" t="inlineStr">
        <is>
          <t>MMM1 - Metropolitan area</t>
        </is>
      </c>
    </row>
    <row r="13819" ht="15" customHeight="1">
      <c r="A13819" t="inlineStr">
        <is>
          <t>Tallandoon</t>
        </is>
      </c>
      <c r="B13819" t="inlineStr">
        <is>
          <t>VIC</t>
        </is>
      </c>
      <c r="C13819" t="n">
        <v>3701</v>
      </c>
      <c r="D13819" t="inlineStr">
        <is>
          <t>Delivery Area</t>
        </is>
      </c>
      <c r="F13819" t="inlineStr">
        <is>
          <t>3701|VIC</t>
        </is>
      </c>
      <c r="G13819" t="n">
        <v>5</v>
      </c>
      <c r="H13819" t="n">
        <v>1</v>
      </c>
      <c r="I13819" t="n">
        <v>3023.1182</v>
      </c>
      <c r="J13819" s="31" t="n">
        <v>3023.1179</v>
      </c>
      <c r="K13819" t="inlineStr">
        <is>
          <t>5:100.0%</t>
        </is>
      </c>
      <c r="L13819" t="inlineStr">
        <is>
          <t>MMM5 - Small rural town</t>
        </is>
      </c>
    </row>
    <row r="13820" ht="15" customHeight="1">
      <c r="A13820" t="inlineStr">
        <is>
          <t>Tallangatta</t>
        </is>
      </c>
      <c r="B13820" t="inlineStr">
        <is>
          <t>VIC</t>
        </is>
      </c>
      <c r="C13820" t="n">
        <v>3700</v>
      </c>
      <c r="D13820" t="inlineStr">
        <is>
          <t>Delivery Area</t>
        </is>
      </c>
      <c r="F13820" t="inlineStr">
        <is>
          <t>3700|VIC</t>
        </is>
      </c>
      <c r="G13820" t="n">
        <v>5</v>
      </c>
      <c r="H13820" t="n">
        <v>1</v>
      </c>
      <c r="I13820" t="n">
        <v>279.7442</v>
      </c>
      <c r="J13820" s="31" t="n">
        <v>279.7447</v>
      </c>
      <c r="K13820" t="inlineStr">
        <is>
          <t>5:100.0%</t>
        </is>
      </c>
      <c r="L13820" t="inlineStr">
        <is>
          <t>MMM5 - Small rural town</t>
        </is>
      </c>
    </row>
    <row r="13821" ht="15" customHeight="1">
      <c r="A13821" t="inlineStr">
        <is>
          <t>Tallangatta East</t>
        </is>
      </c>
      <c r="B13821" t="inlineStr">
        <is>
          <t>VIC</t>
        </is>
      </c>
      <c r="C13821" t="n">
        <v>3700</v>
      </c>
      <c r="D13821" t="inlineStr">
        <is>
          <t>Delivery Area</t>
        </is>
      </c>
      <c r="F13821" t="inlineStr">
        <is>
          <t>3700|VIC</t>
        </is>
      </c>
      <c r="G13821" t="n">
        <v>5</v>
      </c>
      <c r="H13821" t="n">
        <v>1</v>
      </c>
      <c r="I13821" t="n">
        <v>279.7442</v>
      </c>
      <c r="J13821" s="31" t="n">
        <v>279.7447</v>
      </c>
      <c r="K13821" t="inlineStr">
        <is>
          <t>5:100.0%</t>
        </is>
      </c>
      <c r="L13821" t="inlineStr">
        <is>
          <t>MMM5 - Small rural town</t>
        </is>
      </c>
    </row>
    <row r="13822" ht="15" customHeight="1">
      <c r="A13822" t="inlineStr">
        <is>
          <t>Tallangatta South</t>
        </is>
      </c>
      <c r="B13822" t="inlineStr">
        <is>
          <t>VIC</t>
        </is>
      </c>
      <c r="C13822" t="n">
        <v>3701</v>
      </c>
      <c r="D13822" t="inlineStr">
        <is>
          <t>Delivery Area</t>
        </is>
      </c>
      <c r="F13822" t="inlineStr">
        <is>
          <t>3701|VIC</t>
        </is>
      </c>
      <c r="G13822" t="n">
        <v>5</v>
      </c>
      <c r="H13822" t="n">
        <v>1</v>
      </c>
      <c r="I13822" t="n">
        <v>3023.1182</v>
      </c>
      <c r="J13822" s="31" t="n">
        <v>3023.1179</v>
      </c>
      <c r="K13822" t="inlineStr">
        <is>
          <t>5:100.0%</t>
        </is>
      </c>
      <c r="L13822" t="inlineStr">
        <is>
          <t>MMM5 - Small rural town</t>
        </is>
      </c>
    </row>
    <row r="13823" ht="15" customHeight="1">
      <c r="A13823" t="inlineStr">
        <is>
          <t>Tallangatta Valley</t>
        </is>
      </c>
      <c r="B13823" t="inlineStr">
        <is>
          <t>VIC</t>
        </is>
      </c>
      <c r="C13823" t="n">
        <v>3701</v>
      </c>
      <c r="D13823" t="inlineStr">
        <is>
          <t>Delivery Area</t>
        </is>
      </c>
      <c r="F13823" t="inlineStr">
        <is>
          <t>3701|VIC</t>
        </is>
      </c>
      <c r="G13823" t="n">
        <v>5</v>
      </c>
      <c r="H13823" t="n">
        <v>1</v>
      </c>
      <c r="I13823" t="n">
        <v>3023.1182</v>
      </c>
      <c r="J13823" s="31" t="n">
        <v>3023.1179</v>
      </c>
      <c r="K13823" t="inlineStr">
        <is>
          <t>5:100.0%</t>
        </is>
      </c>
      <c r="L13823" t="inlineStr">
        <is>
          <t>MMM5 - Small rural town</t>
        </is>
      </c>
    </row>
    <row r="13824" ht="15" customHeight="1">
      <c r="A13824" t="inlineStr">
        <is>
          <t>Tallarook</t>
        </is>
      </c>
      <c r="B13824" t="inlineStr">
        <is>
          <t>VIC</t>
        </is>
      </c>
      <c r="C13824" t="n">
        <v>3659</v>
      </c>
      <c r="D13824" t="inlineStr">
        <is>
          <t>Delivery Area</t>
        </is>
      </c>
      <c r="F13824" t="inlineStr">
        <is>
          <t>3659|VIC</t>
        </is>
      </c>
      <c r="G13824" t="n">
        <v>5</v>
      </c>
      <c r="H13824" t="n">
        <v>0.9921</v>
      </c>
      <c r="I13824" t="n">
        <v>176.5288</v>
      </c>
      <c r="J13824" s="31" t="n">
        <v>177.9421</v>
      </c>
      <c r="K13824" t="inlineStr">
        <is>
          <t>5:99.2%; 4:0.8%</t>
        </is>
      </c>
      <c r="L13824" t="inlineStr">
        <is>
          <t>MMM5 - Small rural town</t>
        </is>
      </c>
    </row>
    <row r="13825" ht="15" customHeight="1">
      <c r="A13825" t="inlineStr">
        <is>
          <t>Tallawang</t>
        </is>
      </c>
      <c r="B13825" t="inlineStr">
        <is>
          <t>NSW</t>
        </is>
      </c>
      <c r="C13825" t="n">
        <v>2852</v>
      </c>
      <c r="D13825" t="inlineStr">
        <is>
          <t>Delivery Area</t>
        </is>
      </c>
      <c r="F13825" t="inlineStr">
        <is>
          <t>2852|NSW</t>
        </is>
      </c>
      <c r="G13825" t="n">
        <v>5</v>
      </c>
      <c r="H13825" t="n">
        <v>1</v>
      </c>
      <c r="I13825" t="n">
        <v>1240.9911</v>
      </c>
      <c r="J13825" s="31" t="n">
        <v>1240.991</v>
      </c>
      <c r="K13825" t="inlineStr">
        <is>
          <t>5:100.0%</t>
        </is>
      </c>
      <c r="L13825" t="inlineStr">
        <is>
          <t>MMM5 - Small rural town</t>
        </is>
      </c>
    </row>
    <row r="13826" ht="15" customHeight="1">
      <c r="A13826" t="inlineStr">
        <is>
          <t>Tallawong</t>
        </is>
      </c>
      <c r="B13826" t="inlineStr">
        <is>
          <t>NSW</t>
        </is>
      </c>
      <c r="C13826" t="n">
        <v>2762</v>
      </c>
      <c r="D13826" t="inlineStr">
        <is>
          <t>Delivery Area</t>
        </is>
      </c>
      <c r="F13826" t="inlineStr">
        <is>
          <t>2762|NSW</t>
        </is>
      </c>
      <c r="G13826" t="n">
        <v>1</v>
      </c>
      <c r="H13826" t="n">
        <v>1</v>
      </c>
      <c r="I13826" t="n">
        <v>12.5171</v>
      </c>
      <c r="J13826" s="31" t="n">
        <v>12.5171</v>
      </c>
      <c r="K13826" t="inlineStr">
        <is>
          <t>1:100.0%</t>
        </is>
      </c>
      <c r="L13826" t="inlineStr">
        <is>
          <t>MMM1 - Metropolitan area</t>
        </is>
      </c>
    </row>
    <row r="13827" ht="15" customHeight="1">
      <c r="A13827" t="inlineStr">
        <is>
          <t>Tallebudgera</t>
        </is>
      </c>
      <c r="B13827" t="inlineStr">
        <is>
          <t>QLD</t>
        </is>
      </c>
      <c r="C13827" t="n">
        <v>4228</v>
      </c>
      <c r="D13827" t="inlineStr">
        <is>
          <t>Delivery Area</t>
        </is>
      </c>
      <c r="F13827" t="inlineStr">
        <is>
          <t>4228|QLD</t>
        </is>
      </c>
      <c r="G13827" t="n">
        <v>2</v>
      </c>
      <c r="H13827" t="n">
        <v>0.6365</v>
      </c>
      <c r="I13827" t="n">
        <v>50.5011</v>
      </c>
      <c r="J13827" s="31" t="n">
        <v>79.3402</v>
      </c>
      <c r="K13827" t="inlineStr">
        <is>
          <t>2:63.7%; 1:36.3%</t>
        </is>
      </c>
      <c r="L13827" t="inlineStr">
        <is>
          <t>MMM2 - Regional centre</t>
        </is>
      </c>
    </row>
    <row r="13828" ht="15" customHeight="1">
      <c r="A13828" t="inlineStr">
        <is>
          <t>Tallebudgera Valley</t>
        </is>
      </c>
      <c r="B13828" t="inlineStr">
        <is>
          <t>QLD</t>
        </is>
      </c>
      <c r="C13828" t="n">
        <v>4228</v>
      </c>
      <c r="D13828" t="inlineStr">
        <is>
          <t>Delivery Area</t>
        </is>
      </c>
      <c r="F13828" t="inlineStr">
        <is>
          <t>4228|QLD</t>
        </is>
      </c>
      <c r="G13828" t="n">
        <v>2</v>
      </c>
      <c r="H13828" t="n">
        <v>0.6365</v>
      </c>
      <c r="I13828" t="n">
        <v>50.5011</v>
      </c>
      <c r="J13828" s="31" t="n">
        <v>79.3402</v>
      </c>
      <c r="K13828" t="inlineStr">
        <is>
          <t>2:63.7%; 1:36.3%</t>
        </is>
      </c>
      <c r="L13828" t="inlineStr">
        <is>
          <t>MMM2 - Regional centre</t>
        </is>
      </c>
    </row>
    <row r="13829" ht="15" customHeight="1">
      <c r="A13829" t="inlineStr">
        <is>
          <t>Tallegalla</t>
        </is>
      </c>
      <c r="B13829" t="inlineStr">
        <is>
          <t>QLD</t>
        </is>
      </c>
      <c r="C13829" t="n">
        <v>4340</v>
      </c>
      <c r="D13829" t="inlineStr">
        <is>
          <t>Delivery Area</t>
        </is>
      </c>
      <c r="F13829" t="inlineStr">
        <is>
          <t>4340|QLD</t>
        </is>
      </c>
      <c r="G13829" t="n">
        <v>5</v>
      </c>
      <c r="H13829" t="n">
        <v>0.7586000000000001</v>
      </c>
      <c r="I13829" t="n">
        <v>530.1497000000001</v>
      </c>
      <c r="J13829" s="31" t="n">
        <v>698.8554</v>
      </c>
      <c r="K13829" t="inlineStr">
        <is>
          <t>5:75.9%; 2:24.1%</t>
        </is>
      </c>
      <c r="L13829" t="inlineStr">
        <is>
          <t>MMM5 - Small rural town</t>
        </is>
      </c>
    </row>
    <row r="13830" ht="15" customHeight="1">
      <c r="A13830" t="inlineStr">
        <is>
          <t>Tallimba</t>
        </is>
      </c>
      <c r="B13830" t="inlineStr">
        <is>
          <t>NSW</t>
        </is>
      </c>
      <c r="C13830" t="n">
        <v>2669</v>
      </c>
      <c r="D13830" t="inlineStr">
        <is>
          <t>Delivery Area</t>
        </is>
      </c>
      <c r="F13830" t="inlineStr">
        <is>
          <t>2669|NSW</t>
        </is>
      </c>
      <c r="G13830" t="n">
        <v>5</v>
      </c>
      <c r="H13830" t="n">
        <v>0.5916</v>
      </c>
      <c r="I13830" t="n">
        <v>3724.3739</v>
      </c>
      <c r="J13830" s="31" t="n">
        <v>6295.346</v>
      </c>
      <c r="K13830" t="inlineStr">
        <is>
          <t>5:59.2%; 6:40.8%</t>
        </is>
      </c>
      <c r="L13830" t="inlineStr">
        <is>
          <t>MMM5 - Small rural town</t>
        </is>
      </c>
    </row>
    <row r="13831" ht="15" customHeight="1">
      <c r="A13831" t="inlineStr">
        <is>
          <t>Tallong</t>
        </is>
      </c>
      <c r="B13831" t="inlineStr">
        <is>
          <t>NSW</t>
        </is>
      </c>
      <c r="C13831" t="n">
        <v>2579</v>
      </c>
      <c r="D13831" t="inlineStr">
        <is>
          <t>Delivery Area</t>
        </is>
      </c>
      <c r="F13831" t="inlineStr">
        <is>
          <t>2579|NSW</t>
        </is>
      </c>
      <c r="G13831" t="n">
        <v>5</v>
      </c>
      <c r="H13831" t="n">
        <v>0.9707</v>
      </c>
      <c r="I13831" t="n">
        <v>834.927</v>
      </c>
      <c r="J13831" s="31" t="n">
        <v>860.117</v>
      </c>
      <c r="K13831" t="inlineStr">
        <is>
          <t>5:97.1%; 3:2.9%</t>
        </is>
      </c>
      <c r="L13831" t="inlineStr">
        <is>
          <t>MMM5 - Small rural town</t>
        </is>
      </c>
    </row>
    <row r="13832" ht="15" customHeight="1">
      <c r="A13832" t="inlineStr">
        <is>
          <t>Tallowal</t>
        </is>
      </c>
      <c r="B13832" t="inlineStr">
        <is>
          <t>NSW</t>
        </is>
      </c>
      <c r="C13832" t="n">
        <v>2540</v>
      </c>
      <c r="D13832" t="inlineStr">
        <is>
          <t>Delivery Area</t>
        </is>
      </c>
      <c r="F13832" t="inlineStr">
        <is>
          <t>2540|NSW</t>
        </is>
      </c>
      <c r="G13832" t="n">
        <v>5</v>
      </c>
      <c r="H13832" t="n">
        <v>0.5427999999999999</v>
      </c>
      <c r="I13832" t="n">
        <v>1031.7447</v>
      </c>
      <c r="J13832" s="31" t="n">
        <v>1900.6655</v>
      </c>
      <c r="K13832" t="inlineStr">
        <is>
          <t>5:54.3%; 3:34.2%; 4:11.5%</t>
        </is>
      </c>
      <c r="L13832" t="inlineStr">
        <is>
          <t>MMM5 - Small rural town</t>
        </is>
      </c>
    </row>
    <row r="13833" ht="15" customHeight="1">
      <c r="A13833" t="inlineStr">
        <is>
          <t>Tallowwood Ridge</t>
        </is>
      </c>
      <c r="B13833" t="inlineStr">
        <is>
          <t>NSW</t>
        </is>
      </c>
      <c r="C13833" t="n">
        <v>2453</v>
      </c>
      <c r="D13833" t="inlineStr">
        <is>
          <t>Delivery Area</t>
        </is>
      </c>
      <c r="F13833" t="inlineStr">
        <is>
          <t>2453|NSW</t>
        </is>
      </c>
      <c r="G13833" t="n">
        <v>5</v>
      </c>
      <c r="H13833" t="n">
        <v>1</v>
      </c>
      <c r="I13833" t="n">
        <v>2157.9954</v>
      </c>
      <c r="J13833" s="31" t="n">
        <v>2157.9951</v>
      </c>
      <c r="K13833" t="inlineStr">
        <is>
          <t>5:100.0%</t>
        </is>
      </c>
      <c r="L13833" t="inlineStr">
        <is>
          <t>MMM5 - Small rural town</t>
        </is>
      </c>
    </row>
    <row r="13834" ht="15" customHeight="1">
      <c r="A13834" t="inlineStr">
        <is>
          <t>Tallwood</t>
        </is>
      </c>
      <c r="B13834" t="inlineStr">
        <is>
          <t>NSW</t>
        </is>
      </c>
      <c r="C13834" t="n">
        <v>2798</v>
      </c>
      <c r="D13834" t="inlineStr">
        <is>
          <t>Delivery Area</t>
        </is>
      </c>
      <c r="F13834" t="inlineStr">
        <is>
          <t>2798|NSW</t>
        </is>
      </c>
      <c r="G13834" t="n">
        <v>5</v>
      </c>
      <c r="H13834" t="n">
        <v>0.8495</v>
      </c>
      <c r="I13834" t="n">
        <v>228.2722</v>
      </c>
      <c r="J13834" s="31" t="n">
        <v>268.7089</v>
      </c>
      <c r="K13834" t="inlineStr">
        <is>
          <t>5:85.0%; 3:15.0%</t>
        </is>
      </c>
      <c r="L13834" t="inlineStr">
        <is>
          <t>MMM5 - Small rural town</t>
        </is>
      </c>
    </row>
    <row r="13835" ht="15" customHeight="1">
      <c r="A13835" t="inlineStr">
        <is>
          <t>Tallwoods Village</t>
        </is>
      </c>
      <c r="B13835" t="inlineStr">
        <is>
          <t>NSW</t>
        </is>
      </c>
      <c r="C13835" t="n">
        <v>2430</v>
      </c>
      <c r="D13835" t="inlineStr">
        <is>
          <t>Delivery Area</t>
        </is>
      </c>
      <c r="F13835" t="inlineStr">
        <is>
          <t>2430|NSW</t>
        </is>
      </c>
      <c r="G13835" t="n">
        <v>3</v>
      </c>
      <c r="H13835" t="n">
        <v>0.609</v>
      </c>
      <c r="I13835" t="n">
        <v>513.6991</v>
      </c>
      <c r="J13835" s="31" t="n">
        <v>843.4816</v>
      </c>
      <c r="K13835" t="inlineStr">
        <is>
          <t>3:60.9%; 5:39.1%</t>
        </is>
      </c>
      <c r="L13835" t="inlineStr">
        <is>
          <t>MMM3 - Large rural town</t>
        </is>
      </c>
    </row>
    <row r="13836" ht="15" customHeight="1">
      <c r="A13836" t="inlineStr">
        <is>
          <t>Tallygaroopna</t>
        </is>
      </c>
      <c r="B13836" t="inlineStr">
        <is>
          <t>VIC</t>
        </is>
      </c>
      <c r="C13836" t="n">
        <v>3634</v>
      </c>
      <c r="D13836" t="inlineStr">
        <is>
          <t>Delivery Area</t>
        </is>
      </c>
      <c r="F13836" t="inlineStr">
        <is>
          <t>3634|VIC</t>
        </is>
      </c>
      <c r="G13836" t="n">
        <v>3</v>
      </c>
      <c r="H13836" t="n">
        <v>0.5465</v>
      </c>
      <c r="I13836" t="n">
        <v>168.9057</v>
      </c>
      <c r="J13836" s="31" t="n">
        <v>309.0822</v>
      </c>
      <c r="K13836" t="inlineStr">
        <is>
          <t>3:54.6%; 5:45.4%</t>
        </is>
      </c>
      <c r="L13836" t="inlineStr">
        <is>
          <t>MMM3 - Large rural town</t>
        </is>
      </c>
    </row>
    <row r="13837" ht="15" customHeight="1">
      <c r="A13837" t="inlineStr">
        <is>
          <t>Talmalmo</t>
        </is>
      </c>
      <c r="B13837" t="inlineStr">
        <is>
          <t>NSW</t>
        </is>
      </c>
      <c r="C13837" t="n">
        <v>2640</v>
      </c>
      <c r="D13837" t="inlineStr">
        <is>
          <t>Delivery Area</t>
        </is>
      </c>
      <c r="F13837" t="inlineStr">
        <is>
          <t>2640|NSW</t>
        </is>
      </c>
      <c r="G13837" t="n">
        <v>5</v>
      </c>
      <c r="H13837" t="n">
        <v>0.5459000000000001</v>
      </c>
      <c r="I13837" t="n">
        <v>561.9442</v>
      </c>
      <c r="J13837" s="31" t="n">
        <v>1029.4042</v>
      </c>
      <c r="K13837" t="inlineStr">
        <is>
          <t>5:54.6%; 2:45.4%</t>
        </is>
      </c>
      <c r="L13837" t="inlineStr">
        <is>
          <t>MMM5 - Small rural town</t>
        </is>
      </c>
    </row>
    <row r="13838" ht="15" customHeight="1">
      <c r="A13838" t="inlineStr">
        <is>
          <t>Talofa</t>
        </is>
      </c>
      <c r="B13838" t="inlineStr">
        <is>
          <t>NSW</t>
        </is>
      </c>
      <c r="C13838" t="n">
        <v>2481</v>
      </c>
      <c r="D13838" t="inlineStr">
        <is>
          <t>Delivery Area</t>
        </is>
      </c>
      <c r="F13838" t="inlineStr">
        <is>
          <t>2481|NSW</t>
        </is>
      </c>
      <c r="G13838" t="n">
        <v>4</v>
      </c>
      <c r="H13838" t="n">
        <v>0.68</v>
      </c>
      <c r="I13838" t="n">
        <v>89.09610000000001</v>
      </c>
      <c r="J13838" s="31" t="n">
        <v>131.029</v>
      </c>
      <c r="K13838" t="inlineStr">
        <is>
          <t>4:68.0%; 5:24.7%; 3:7.3%</t>
        </is>
      </c>
      <c r="L13838" t="inlineStr">
        <is>
          <t>MMM4 - Medium rural town</t>
        </is>
      </c>
    </row>
    <row r="13839" ht="15" customHeight="1">
      <c r="A13839" t="inlineStr">
        <is>
          <t>Taloumbi</t>
        </is>
      </c>
      <c r="B13839" t="inlineStr">
        <is>
          <t>NSW</t>
        </is>
      </c>
      <c r="C13839" t="n">
        <v>2463</v>
      </c>
      <c r="D13839" t="inlineStr">
        <is>
          <t>Delivery Area</t>
        </is>
      </c>
      <c r="F13839" t="inlineStr">
        <is>
          <t>2463|NSW</t>
        </is>
      </c>
      <c r="G13839" t="n">
        <v>5</v>
      </c>
      <c r="H13839" t="n">
        <v>0.9366</v>
      </c>
      <c r="I13839" t="n">
        <v>514.4711</v>
      </c>
      <c r="J13839" s="31" t="n">
        <v>549.2925</v>
      </c>
      <c r="K13839" t="inlineStr">
        <is>
          <t>5:93.7%; 4:6.3%</t>
        </is>
      </c>
      <c r="L13839" t="inlineStr">
        <is>
          <t>MMM5 - Small rural town</t>
        </is>
      </c>
    </row>
    <row r="13840" ht="15" customHeight="1">
      <c r="A13840" t="inlineStr">
        <is>
          <t>Talwood</t>
        </is>
      </c>
      <c r="B13840" t="inlineStr">
        <is>
          <t>QLD</t>
        </is>
      </c>
      <c r="C13840" t="n">
        <v>4496</v>
      </c>
      <c r="D13840" t="inlineStr">
        <is>
          <t>Delivery Area</t>
        </is>
      </c>
      <c r="F13840" t="inlineStr">
        <is>
          <t>4496|QLD</t>
        </is>
      </c>
      <c r="G13840" t="n">
        <v>6</v>
      </c>
      <c r="H13840" t="n">
        <v>1</v>
      </c>
      <c r="I13840" t="n">
        <v>1719.4292</v>
      </c>
      <c r="J13840" s="31" t="n">
        <v>1719.4292</v>
      </c>
      <c r="K13840" t="inlineStr">
        <is>
          <t>6:100.0%</t>
        </is>
      </c>
      <c r="L13840" t="inlineStr">
        <is>
          <t>MMM6 - Remote community</t>
        </is>
      </c>
    </row>
    <row r="13841" ht="15" customHeight="1">
      <c r="A13841" t="inlineStr">
        <is>
          <t>Tam O'Shanter</t>
        </is>
      </c>
      <c r="B13841" t="inlineStr">
        <is>
          <t>QLD</t>
        </is>
      </c>
      <c r="C13841" t="n">
        <v>4852</v>
      </c>
      <c r="D13841" t="inlineStr">
        <is>
          <t>Delivery Area</t>
        </is>
      </c>
      <c r="F13841" t="inlineStr">
        <is>
          <t>4852|QLD</t>
        </is>
      </c>
      <c r="G13841" t="n">
        <v>5</v>
      </c>
      <c r="H13841" t="n">
        <v>0.9197</v>
      </c>
      <c r="I13841" t="n">
        <v>108.5611</v>
      </c>
      <c r="J13841" s="31" t="n">
        <v>118.0451</v>
      </c>
      <c r="K13841" t="inlineStr">
        <is>
          <t>5:92.0%; 6:8.0%</t>
        </is>
      </c>
      <c r="L13841" t="inlineStr">
        <is>
          <t>MMM5 - Small rural town</t>
        </is>
      </c>
    </row>
    <row r="13842" ht="15" customHeight="1">
      <c r="A13842" t="inlineStr">
        <is>
          <t>Tamala</t>
        </is>
      </c>
      <c r="B13842" t="inlineStr">
        <is>
          <t>WA</t>
        </is>
      </c>
      <c r="C13842" t="n">
        <v>6532</v>
      </c>
      <c r="D13842" t="inlineStr">
        <is>
          <t>Delivery Area</t>
        </is>
      </c>
      <c r="F13842" t="inlineStr">
        <is>
          <t>6532|WA</t>
        </is>
      </c>
      <c r="G13842" t="n">
        <v>7</v>
      </c>
      <c r="H13842" t="n">
        <v>0.5004999999999999</v>
      </c>
      <c r="I13842" t="n">
        <v>11752.4521</v>
      </c>
      <c r="J13842" s="31" t="n">
        <v>23479.2952</v>
      </c>
      <c r="K13842" t="inlineStr">
        <is>
          <t>7:50.1%; 6:40.1%; 5:8.1%; 3:1.7%</t>
        </is>
      </c>
      <c r="L13842" t="inlineStr">
        <is>
          <t>MMM7 - Very remote community</t>
        </is>
      </c>
    </row>
    <row r="13843" ht="15" customHeight="1">
      <c r="A13843" t="inlineStr">
        <is>
          <t>Tamala Park</t>
        </is>
      </c>
      <c r="B13843" t="inlineStr">
        <is>
          <t>WA</t>
        </is>
      </c>
      <c r="C13843" t="n">
        <v>6030</v>
      </c>
      <c r="D13843" t="inlineStr">
        <is>
          <t>Delivery Area</t>
        </is>
      </c>
      <c r="F13843" t="inlineStr">
        <is>
          <t>6030|WA</t>
        </is>
      </c>
      <c r="G13843" t="n">
        <v>1</v>
      </c>
      <c r="H13843" t="n">
        <v>1</v>
      </c>
      <c r="I13843" t="n">
        <v>24.0075</v>
      </c>
      <c r="J13843" s="31" t="n">
        <v>24.0067</v>
      </c>
      <c r="K13843" t="inlineStr">
        <is>
          <t>1:100.0%</t>
        </is>
      </c>
      <c r="L13843" t="inlineStr">
        <is>
          <t>MMM1 - Metropolitan area</t>
        </is>
      </c>
    </row>
    <row r="13844" ht="15" customHeight="1">
      <c r="A13844" t="inlineStr">
        <is>
          <t>Tamarama</t>
        </is>
      </c>
      <c r="B13844" t="inlineStr">
        <is>
          <t>NSW</t>
        </is>
      </c>
      <c r="C13844" t="n">
        <v>2026</v>
      </c>
      <c r="D13844" t="inlineStr">
        <is>
          <t>Delivery Area</t>
        </is>
      </c>
      <c r="F13844" t="inlineStr">
        <is>
          <t>2026|NSW</t>
        </is>
      </c>
      <c r="G13844" t="n">
        <v>1</v>
      </c>
      <c r="H13844" t="n">
        <v>1</v>
      </c>
      <c r="I13844" t="n">
        <v>3.6485</v>
      </c>
      <c r="J13844" s="31" t="n">
        <v>3.6477</v>
      </c>
      <c r="K13844" t="inlineStr">
        <is>
          <t>1:100.0%</t>
        </is>
      </c>
      <c r="L13844" t="inlineStr">
        <is>
          <t>MMM1 - Metropolitan area</t>
        </is>
      </c>
    </row>
    <row r="13845" ht="15" customHeight="1">
      <c r="A13845" t="inlineStr">
        <is>
          <t>Tamaree</t>
        </is>
      </c>
      <c r="B13845" t="inlineStr">
        <is>
          <t>QLD</t>
        </is>
      </c>
      <c r="C13845" t="n">
        <v>4570</v>
      </c>
      <c r="D13845" t="inlineStr">
        <is>
          <t>Delivery Area</t>
        </is>
      </c>
      <c r="F13845" t="inlineStr">
        <is>
          <t>4570|QLD</t>
        </is>
      </c>
      <c r="G13845" t="n">
        <v>5</v>
      </c>
      <c r="H13845" t="n">
        <v>0.8166</v>
      </c>
      <c r="I13845" t="n">
        <v>3152.8384</v>
      </c>
      <c r="J13845" s="31" t="n">
        <v>3861.1389</v>
      </c>
      <c r="K13845" t="inlineStr">
        <is>
          <t>5:81.7%; 3:18.3%</t>
        </is>
      </c>
      <c r="L13845" t="inlineStr">
        <is>
          <t>MMM5 - Small rural town</t>
        </is>
      </c>
    </row>
    <row r="13846" ht="15" customHeight="1">
      <c r="A13846" t="inlineStr">
        <is>
          <t>Tamban</t>
        </is>
      </c>
      <c r="B13846" t="inlineStr">
        <is>
          <t>NSW</t>
        </is>
      </c>
      <c r="C13846" t="n">
        <v>2441</v>
      </c>
      <c r="D13846" t="inlineStr">
        <is>
          <t>Delivery Area</t>
        </is>
      </c>
      <c r="F13846" t="inlineStr">
        <is>
          <t>2441|NSW</t>
        </is>
      </c>
      <c r="G13846" t="n">
        <v>5</v>
      </c>
      <c r="H13846" t="n">
        <v>0.8722</v>
      </c>
      <c r="I13846" t="n">
        <v>865.9295</v>
      </c>
      <c r="J13846" s="31" t="n">
        <v>992.7849</v>
      </c>
      <c r="K13846" t="inlineStr">
        <is>
          <t>5:87.2%; 4:12.8%</t>
        </is>
      </c>
      <c r="L13846" t="inlineStr">
        <is>
          <t>MMM5 - Small rural town</t>
        </is>
      </c>
    </row>
    <row r="13847" ht="15" customHeight="1">
      <c r="A13847" t="inlineStr">
        <is>
          <t>Tambar Springs</t>
        </is>
      </c>
      <c r="B13847" t="inlineStr">
        <is>
          <t>NSW</t>
        </is>
      </c>
      <c r="C13847" t="n">
        <v>2381</v>
      </c>
      <c r="D13847" t="inlineStr">
        <is>
          <t>Delivery Area</t>
        </is>
      </c>
      <c r="F13847" t="inlineStr">
        <is>
          <t>2381|NSW</t>
        </is>
      </c>
      <c r="G13847" t="n">
        <v>5</v>
      </c>
      <c r="H13847" t="n">
        <v>1</v>
      </c>
      <c r="I13847" t="n">
        <v>2052.3174</v>
      </c>
      <c r="J13847" s="31" t="n">
        <v>2052.3174</v>
      </c>
      <c r="K13847" t="inlineStr">
        <is>
          <t>5:100.0%</t>
        </is>
      </c>
      <c r="L13847" t="inlineStr">
        <is>
          <t>MMM5 - Small rural town</t>
        </is>
      </c>
    </row>
    <row r="13848" ht="15" customHeight="1">
      <c r="A13848" t="inlineStr">
        <is>
          <t>Tambaroora</t>
        </is>
      </c>
      <c r="B13848" t="inlineStr">
        <is>
          <t>NSW</t>
        </is>
      </c>
      <c r="C13848" t="n">
        <v>2850</v>
      </c>
      <c r="D13848" t="inlineStr">
        <is>
          <t>Delivery Area</t>
        </is>
      </c>
      <c r="F13848" t="inlineStr">
        <is>
          <t>2850|NSW</t>
        </is>
      </c>
      <c r="G13848" t="n">
        <v>5</v>
      </c>
      <c r="H13848" t="n">
        <v>0.9548</v>
      </c>
      <c r="I13848" t="n">
        <v>5733.8279</v>
      </c>
      <c r="J13848" s="31" t="n">
        <v>6005.3758</v>
      </c>
      <c r="K13848" t="inlineStr">
        <is>
          <t>5:95.5%; 4:4.5%</t>
        </is>
      </c>
      <c r="L13848" t="inlineStr">
        <is>
          <t>MMM5 - Small rural town</t>
        </is>
      </c>
    </row>
    <row r="13849" ht="15" customHeight="1">
      <c r="A13849" t="inlineStr">
        <is>
          <t>Tambellup</t>
        </is>
      </c>
      <c r="B13849" t="inlineStr">
        <is>
          <t>WA</t>
        </is>
      </c>
      <c r="C13849" t="n">
        <v>6320</v>
      </c>
      <c r="D13849" t="inlineStr">
        <is>
          <t>Delivery Area</t>
        </is>
      </c>
      <c r="F13849" t="inlineStr">
        <is>
          <t>6320|WA</t>
        </is>
      </c>
      <c r="G13849" t="n">
        <v>5</v>
      </c>
      <c r="H13849" t="n">
        <v>1</v>
      </c>
      <c r="I13849" t="n">
        <v>1436.7165</v>
      </c>
      <c r="J13849" s="31" t="n">
        <v>1436.7163</v>
      </c>
      <c r="K13849" t="inlineStr">
        <is>
          <t>5:100.0%</t>
        </is>
      </c>
      <c r="L13849" t="inlineStr">
        <is>
          <t>MMM5 - Small rural town</t>
        </is>
      </c>
    </row>
    <row r="13850" ht="15" customHeight="1">
      <c r="A13850" t="inlineStr">
        <is>
          <t>Tambo</t>
        </is>
      </c>
      <c r="B13850" t="inlineStr">
        <is>
          <t>QLD</t>
        </is>
      </c>
      <c r="C13850" t="n">
        <v>4478</v>
      </c>
      <c r="D13850" t="inlineStr">
        <is>
          <t>Delivery Area</t>
        </is>
      </c>
      <c r="F13850" t="inlineStr">
        <is>
          <t>4478|QLD</t>
        </is>
      </c>
      <c r="G13850" t="n">
        <v>7</v>
      </c>
      <c r="H13850" t="n">
        <v>1</v>
      </c>
      <c r="I13850" t="n">
        <v>12904.6962</v>
      </c>
      <c r="J13850" s="31" t="n">
        <v>12904.6964</v>
      </c>
      <c r="K13850" t="inlineStr">
        <is>
          <t>7:100.0%</t>
        </is>
      </c>
      <c r="L13850" t="inlineStr">
        <is>
          <t>MMM7 - Very remote community</t>
        </is>
      </c>
    </row>
    <row r="13851" ht="15" customHeight="1">
      <c r="A13851" t="inlineStr">
        <is>
          <t>Tambo Crossing</t>
        </is>
      </c>
      <c r="B13851" t="inlineStr">
        <is>
          <t>VIC</t>
        </is>
      </c>
      <c r="C13851" t="n">
        <v>3893</v>
      </c>
      <c r="D13851" t="inlineStr">
        <is>
          <t>Delivery Area</t>
        </is>
      </c>
      <c r="F13851" t="inlineStr">
        <is>
          <t>3893|VIC</t>
        </is>
      </c>
      <c r="G13851" t="n">
        <v>5</v>
      </c>
      <c r="H13851" t="n">
        <v>1</v>
      </c>
      <c r="I13851" t="n">
        <v>528.0895</v>
      </c>
      <c r="J13851" s="31" t="n">
        <v>528.0895</v>
      </c>
      <c r="K13851" t="inlineStr">
        <is>
          <t>5:100.0%</t>
        </is>
      </c>
      <c r="L13851" t="inlineStr">
        <is>
          <t>MMM5 - Small rural town</t>
        </is>
      </c>
    </row>
    <row r="13852" ht="15" customHeight="1">
      <c r="A13852" t="inlineStr">
        <is>
          <t>Tambo Upper</t>
        </is>
      </c>
      <c r="B13852" t="inlineStr">
        <is>
          <t>VIC</t>
        </is>
      </c>
      <c r="C13852" t="n">
        <v>3885</v>
      </c>
      <c r="D13852" t="inlineStr">
        <is>
          <t>Delivery Area</t>
        </is>
      </c>
      <c r="F13852" t="inlineStr">
        <is>
          <t>3885|VIC</t>
        </is>
      </c>
      <c r="G13852" t="n">
        <v>5</v>
      </c>
      <c r="H13852" t="n">
        <v>0.6213</v>
      </c>
      <c r="I13852" t="n">
        <v>2180.4763</v>
      </c>
      <c r="J13852" s="31" t="n">
        <v>3509.4039</v>
      </c>
      <c r="K13852" t="inlineStr">
        <is>
          <t>5:62.1%; 6:37.9%</t>
        </is>
      </c>
      <c r="L13852" t="inlineStr">
        <is>
          <t>MMM5 - Small rural town</t>
        </is>
      </c>
    </row>
    <row r="13853" ht="15" customHeight="1">
      <c r="A13853" t="inlineStr">
        <is>
          <t>Tamboon</t>
        </is>
      </c>
      <c r="B13853" t="inlineStr">
        <is>
          <t>VIC</t>
        </is>
      </c>
      <c r="C13853" t="n">
        <v>3890</v>
      </c>
      <c r="D13853" t="inlineStr">
        <is>
          <t>Delivery Area</t>
        </is>
      </c>
      <c r="F13853" t="inlineStr">
        <is>
          <t>3890|VIC</t>
        </is>
      </c>
      <c r="G13853" t="n">
        <v>6</v>
      </c>
      <c r="H13853" t="n">
        <v>1</v>
      </c>
      <c r="I13853" t="n">
        <v>1717.202</v>
      </c>
      <c r="J13853" s="31" t="n">
        <v>1717.2022</v>
      </c>
      <c r="K13853" t="inlineStr">
        <is>
          <t>6:100.0%</t>
        </is>
      </c>
      <c r="L13853" t="inlineStr">
        <is>
          <t>MMM6 - Remote community</t>
        </is>
      </c>
    </row>
    <row r="13854" ht="15" customHeight="1">
      <c r="A13854" t="inlineStr">
        <is>
          <t>Tamborine</t>
        </is>
      </c>
      <c r="B13854" t="inlineStr">
        <is>
          <t>QLD</t>
        </is>
      </c>
      <c r="C13854" t="n">
        <v>4270</v>
      </c>
      <c r="D13854" t="inlineStr">
        <is>
          <t>Delivery Area</t>
        </is>
      </c>
      <c r="F13854" t="inlineStr">
        <is>
          <t>4270|QLD</t>
        </is>
      </c>
      <c r="G13854" t="n">
        <v>2</v>
      </c>
      <c r="H13854" t="n">
        <v>1</v>
      </c>
      <c r="I13854" t="n">
        <v>71.2307</v>
      </c>
      <c r="J13854" s="31" t="n">
        <v>71.2311</v>
      </c>
      <c r="K13854" t="inlineStr">
        <is>
          <t>2:100.0%</t>
        </is>
      </c>
      <c r="L13854" t="inlineStr">
        <is>
          <t>MMM2 - Regional centre</t>
        </is>
      </c>
    </row>
    <row r="13855" ht="15" customHeight="1">
      <c r="A13855" t="inlineStr">
        <is>
          <t>Tamborine Mountain</t>
        </is>
      </c>
      <c r="B13855" t="inlineStr">
        <is>
          <t>QLD</t>
        </is>
      </c>
      <c r="C13855" t="n">
        <v>4272</v>
      </c>
      <c r="D13855" t="inlineStr">
        <is>
          <t>Delivery Area</t>
        </is>
      </c>
      <c r="F13855" t="inlineStr">
        <is>
          <t>4272|QLD</t>
        </is>
      </c>
      <c r="G13855" t="n">
        <v>1</v>
      </c>
      <c r="H13855" t="n">
        <v>0.8473000000000001</v>
      </c>
      <c r="I13855" t="n">
        <v>35.9689</v>
      </c>
      <c r="J13855" s="31" t="n">
        <v>42.4519</v>
      </c>
      <c r="K13855" t="inlineStr">
        <is>
          <t>1:84.7%; 2:15.3%</t>
        </is>
      </c>
      <c r="L13855" t="inlineStr">
        <is>
          <t>MMM1 - Metropolitan area</t>
        </is>
      </c>
    </row>
    <row r="13856" ht="15" customHeight="1">
      <c r="A13856" t="inlineStr">
        <is>
          <t>Tamboritha</t>
        </is>
      </c>
      <c r="B13856" t="inlineStr">
        <is>
          <t>VIC</t>
        </is>
      </c>
      <c r="C13856" t="n">
        <v>3858</v>
      </c>
      <c r="D13856" t="inlineStr">
        <is>
          <t>Delivery Area</t>
        </is>
      </c>
      <c r="F13856" t="inlineStr">
        <is>
          <t>3858|VIC</t>
        </is>
      </c>
      <c r="G13856" t="n">
        <v>5</v>
      </c>
      <c r="H13856" t="n">
        <v>1</v>
      </c>
      <c r="I13856" t="n">
        <v>2574.7704</v>
      </c>
      <c r="J13856" s="31" t="n">
        <v>2574.771</v>
      </c>
      <c r="K13856" t="inlineStr">
        <is>
          <t>5:100.0%</t>
        </is>
      </c>
      <c r="L13856" t="inlineStr">
        <is>
          <t>MMM5 - Small rural town</t>
        </is>
      </c>
    </row>
    <row r="13857" ht="15" customHeight="1">
      <c r="A13857" t="inlineStr">
        <is>
          <t>Taminda</t>
        </is>
      </c>
      <c r="B13857" t="inlineStr">
        <is>
          <t>NSW</t>
        </is>
      </c>
      <c r="C13857" t="n">
        <v>2340</v>
      </c>
      <c r="D13857" t="inlineStr">
        <is>
          <t>Delivery Area</t>
        </is>
      </c>
      <c r="F13857" t="inlineStr">
        <is>
          <t>2340|NSW</t>
        </is>
      </c>
      <c r="G13857" t="n">
        <v>5</v>
      </c>
      <c r="H13857" t="n">
        <v>0.8137</v>
      </c>
      <c r="I13857" t="n">
        <v>2728.2099</v>
      </c>
      <c r="J13857" s="31" t="n">
        <v>3352.9983</v>
      </c>
      <c r="K13857" t="inlineStr">
        <is>
          <t>5:81.4%; 3:18.6%</t>
        </is>
      </c>
      <c r="L13857" t="inlineStr">
        <is>
          <t>MMM5 - Small rural town</t>
        </is>
      </c>
    </row>
    <row r="13858" ht="15" customHeight="1">
      <c r="A13858" t="inlineStr">
        <is>
          <t>Taminick</t>
        </is>
      </c>
      <c r="B13858" t="inlineStr">
        <is>
          <t>VIC</t>
        </is>
      </c>
      <c r="C13858" t="n">
        <v>3675</v>
      </c>
      <c r="D13858" t="inlineStr">
        <is>
          <t>Delivery Area</t>
        </is>
      </c>
      <c r="F13858" t="inlineStr">
        <is>
          <t>3675|VIC</t>
        </is>
      </c>
      <c r="G13858" t="n">
        <v>5</v>
      </c>
      <c r="H13858" t="n">
        <v>0.8933</v>
      </c>
      <c r="I13858" t="n">
        <v>427.1929</v>
      </c>
      <c r="J13858" s="31" t="n">
        <v>478.2077</v>
      </c>
      <c r="K13858" t="inlineStr">
        <is>
          <t>5:89.3%; 3:10.7%</t>
        </is>
      </c>
      <c r="L13858" t="inlineStr">
        <is>
          <t>MMM5 - Small rural town</t>
        </is>
      </c>
    </row>
    <row r="13859" ht="15" customHeight="1">
      <c r="A13859" t="inlineStr">
        <is>
          <t>Tamleugh</t>
        </is>
      </c>
      <c r="B13859" t="inlineStr">
        <is>
          <t>VIC</t>
        </is>
      </c>
      <c r="C13859" t="n">
        <v>3669</v>
      </c>
      <c r="D13859" t="inlineStr">
        <is>
          <t>Delivery Area</t>
        </is>
      </c>
      <c r="F13859" t="inlineStr">
        <is>
          <t>3669|VIC</t>
        </is>
      </c>
      <c r="G13859" t="n">
        <v>5</v>
      </c>
      <c r="H13859" t="n">
        <v>1</v>
      </c>
      <c r="I13859" t="n">
        <v>835.6248000000001</v>
      </c>
      <c r="J13859" s="31" t="n">
        <v>835.6248000000001</v>
      </c>
      <c r="K13859" t="inlineStr">
        <is>
          <t>5:100.0%</t>
        </is>
      </c>
      <c r="L13859" t="inlineStr">
        <is>
          <t>MMM5 - Small rural town</t>
        </is>
      </c>
    </row>
    <row r="13860" ht="15" customHeight="1">
      <c r="A13860" t="inlineStr">
        <is>
          <t>Tamleugh North</t>
        </is>
      </c>
      <c r="B13860" t="inlineStr">
        <is>
          <t>VIC</t>
        </is>
      </c>
      <c r="C13860" t="n">
        <v>3669</v>
      </c>
      <c r="D13860" t="inlineStr">
        <is>
          <t>Delivery Area</t>
        </is>
      </c>
      <c r="F13860" t="inlineStr">
        <is>
          <t>3669|VIC</t>
        </is>
      </c>
      <c r="G13860" t="n">
        <v>5</v>
      </c>
      <c r="H13860" t="n">
        <v>1</v>
      </c>
      <c r="I13860" t="n">
        <v>835.6248000000001</v>
      </c>
      <c r="J13860" s="31" t="n">
        <v>835.6248000000001</v>
      </c>
      <c r="K13860" t="inlineStr">
        <is>
          <t>5:100.0%</t>
        </is>
      </c>
      <c r="L13860" t="inlineStr">
        <is>
          <t>MMM5 - Small rural town</t>
        </is>
      </c>
    </row>
    <row r="13861" ht="15" customHeight="1">
      <c r="A13861" t="inlineStr">
        <is>
          <t>Tammin</t>
        </is>
      </c>
      <c r="B13861" t="inlineStr">
        <is>
          <t>WA</t>
        </is>
      </c>
      <c r="C13861" t="n">
        <v>6409</v>
      </c>
      <c r="D13861" t="inlineStr">
        <is>
          <t>Delivery Area</t>
        </is>
      </c>
      <c r="F13861" t="inlineStr">
        <is>
          <t>6409|WA</t>
        </is>
      </c>
      <c r="G13861" t="n">
        <v>5</v>
      </c>
      <c r="H13861" t="n">
        <v>1</v>
      </c>
      <c r="I13861" t="n">
        <v>1101.6919</v>
      </c>
      <c r="J13861" s="31" t="n">
        <v>1101.692</v>
      </c>
      <c r="K13861" t="inlineStr">
        <is>
          <t>5:100.0%</t>
        </is>
      </c>
      <c r="L13861" t="inlineStr">
        <is>
          <t>MMM5 - Small rural town</t>
        </is>
      </c>
    </row>
    <row r="13862" ht="15" customHeight="1">
      <c r="A13862" t="inlineStr">
        <is>
          <t>Tampu</t>
        </is>
      </c>
      <c r="B13862" t="inlineStr">
        <is>
          <t>WA</t>
        </is>
      </c>
      <c r="C13862" t="n">
        <v>6472</v>
      </c>
      <c r="D13862" t="inlineStr">
        <is>
          <t>Delivery Area</t>
        </is>
      </c>
      <c r="F13862" t="inlineStr">
        <is>
          <t>6472|WA</t>
        </is>
      </c>
      <c r="G13862" t="n">
        <v>6</v>
      </c>
      <c r="H13862" t="n">
        <v>1</v>
      </c>
      <c r="I13862" t="n">
        <v>7400.6899</v>
      </c>
      <c r="J13862" s="31" t="n">
        <v>7400.6898</v>
      </c>
      <c r="K13862" t="inlineStr">
        <is>
          <t>6:100.0%</t>
        </is>
      </c>
      <c r="L13862" t="inlineStr">
        <is>
          <t>MMM6 - Remote community</t>
        </is>
      </c>
    </row>
    <row r="13863" ht="15" customHeight="1">
      <c r="A13863" t="inlineStr">
        <is>
          <t>Tamrookum</t>
        </is>
      </c>
      <c r="B13863" t="inlineStr">
        <is>
          <t>QLD</t>
        </is>
      </c>
      <c r="C13863" t="n">
        <v>4285</v>
      </c>
      <c r="D13863" t="inlineStr">
        <is>
          <t>Delivery Area</t>
        </is>
      </c>
      <c r="F13863" t="inlineStr">
        <is>
          <t>4285|QLD</t>
        </is>
      </c>
      <c r="G13863" t="n">
        <v>5</v>
      </c>
      <c r="H13863" t="n">
        <v>0.7821</v>
      </c>
      <c r="I13863" t="n">
        <v>1103.707</v>
      </c>
      <c r="J13863" s="31" t="n">
        <v>1411.1309</v>
      </c>
      <c r="K13863" t="inlineStr">
        <is>
          <t>5:78.2%; 4:11.6%; 2:10.2%</t>
        </is>
      </c>
      <c r="L13863" t="inlineStr">
        <is>
          <t>MMM5 - Small rural town</t>
        </is>
      </c>
    </row>
    <row r="13864" ht="15" customHeight="1">
      <c r="A13864" t="inlineStr">
        <is>
          <t>Tamrookum Creek</t>
        </is>
      </c>
      <c r="B13864" t="inlineStr">
        <is>
          <t>QLD</t>
        </is>
      </c>
      <c r="C13864" t="n">
        <v>4285</v>
      </c>
      <c r="D13864" t="inlineStr">
        <is>
          <t>Delivery Area</t>
        </is>
      </c>
      <c r="F13864" t="inlineStr">
        <is>
          <t>4285|QLD</t>
        </is>
      </c>
      <c r="G13864" t="n">
        <v>5</v>
      </c>
      <c r="H13864" t="n">
        <v>0.7821</v>
      </c>
      <c r="I13864" t="n">
        <v>1103.707</v>
      </c>
      <c r="J13864" s="31" t="n">
        <v>1411.1309</v>
      </c>
      <c r="K13864" t="inlineStr">
        <is>
          <t>5:78.2%; 4:11.6%; 2:10.2%</t>
        </is>
      </c>
      <c r="L13864" t="inlineStr">
        <is>
          <t>MMM5 - Small rural town</t>
        </is>
      </c>
    </row>
    <row r="13865" ht="15" customHeight="1">
      <c r="A13865" t="inlineStr">
        <is>
          <t>Tamworth</t>
        </is>
      </c>
      <c r="B13865" t="inlineStr">
        <is>
          <t>NSW</t>
        </is>
      </c>
      <c r="C13865" t="n">
        <v>2340</v>
      </c>
      <c r="D13865" t="inlineStr">
        <is>
          <t>Delivery Area</t>
        </is>
      </c>
      <c r="F13865" t="inlineStr">
        <is>
          <t>2340|NSW</t>
        </is>
      </c>
      <c r="G13865" t="n">
        <v>5</v>
      </c>
      <c r="H13865" t="n">
        <v>0.8137</v>
      </c>
      <c r="I13865" t="n">
        <v>2728.2099</v>
      </c>
      <c r="J13865" s="31" t="n">
        <v>3352.9983</v>
      </c>
      <c r="K13865" t="inlineStr">
        <is>
          <t>5:81.4%; 3:18.6%</t>
        </is>
      </c>
      <c r="L13865" t="inlineStr">
        <is>
          <t>MMM5 - Small rural town</t>
        </is>
      </c>
    </row>
    <row r="13866" ht="15" customHeight="1">
      <c r="A13866" t="inlineStr">
        <is>
          <t>Tanah Merah</t>
        </is>
      </c>
      <c r="B13866" t="inlineStr">
        <is>
          <t>QLD</t>
        </is>
      </c>
      <c r="C13866" t="n">
        <v>4128</v>
      </c>
      <c r="D13866" t="inlineStr">
        <is>
          <t>Delivery Area</t>
        </is>
      </c>
      <c r="F13866" t="inlineStr">
        <is>
          <t>4128|QLD</t>
        </is>
      </c>
      <c r="G13866" t="n">
        <v>1</v>
      </c>
      <c r="H13866" t="n">
        <v>1</v>
      </c>
      <c r="I13866" t="n">
        <v>12.1385</v>
      </c>
      <c r="J13866" s="31" t="n">
        <v>12.1387</v>
      </c>
      <c r="K13866" t="inlineStr">
        <is>
          <t>1:100.0%</t>
        </is>
      </c>
      <c r="L13866" t="inlineStr">
        <is>
          <t>MMM1 - Metropolitan area</t>
        </is>
      </c>
    </row>
    <row r="13867" ht="15" customHeight="1">
      <c r="A13867" t="inlineStr">
        <is>
          <t>Tanami</t>
        </is>
      </c>
      <c r="B13867" t="inlineStr">
        <is>
          <t>NT</t>
        </is>
      </c>
      <c r="C13867" t="n">
        <v>872</v>
      </c>
      <c r="D13867" t="inlineStr">
        <is>
          <t>Delivery Area</t>
        </is>
      </c>
      <c r="F13867" t="inlineStr">
        <is>
          <t>872|NT</t>
        </is>
      </c>
      <c r="G13867" t="n">
        <v>7</v>
      </c>
      <c r="H13867" t="n">
        <v>0.957</v>
      </c>
      <c r="I13867" t="n">
        <v>946539.8535</v>
      </c>
      <c r="J13867" s="31" t="n">
        <v>989085.5326</v>
      </c>
      <c r="K13867" t="inlineStr">
        <is>
          <t>7:95.7%; 6:4.3%</t>
        </is>
      </c>
      <c r="L13867" t="inlineStr">
        <is>
          <t>MMM7 - Very remote community</t>
        </is>
      </c>
    </row>
    <row r="13868" ht="15" customHeight="1">
      <c r="A13868" t="inlineStr">
        <is>
          <t>Tanami</t>
        </is>
      </c>
      <c r="B13868" t="inlineStr">
        <is>
          <t>WA</t>
        </is>
      </c>
      <c r="C13868" t="n">
        <v>6770</v>
      </c>
      <c r="D13868" t="inlineStr">
        <is>
          <t>Delivery Area</t>
        </is>
      </c>
      <c r="F13868" t="inlineStr">
        <is>
          <t>6770|WA</t>
        </is>
      </c>
      <c r="G13868" t="n">
        <v>7</v>
      </c>
      <c r="H13868" t="n">
        <v>1</v>
      </c>
      <c r="I13868" t="n">
        <v>135325.0742</v>
      </c>
      <c r="J13868" s="31" t="n">
        <v>135325.0744</v>
      </c>
      <c r="K13868" t="inlineStr">
        <is>
          <t>7:100.0%</t>
        </is>
      </c>
      <c r="L13868" t="inlineStr">
        <is>
          <t>MMM7 - Very remote community</t>
        </is>
      </c>
    </row>
    <row r="13869" ht="15" customHeight="1">
      <c r="A13869" t="inlineStr">
        <is>
          <t>Tanami East</t>
        </is>
      </c>
      <c r="B13869" t="inlineStr">
        <is>
          <t>NT</t>
        </is>
      </c>
      <c r="C13869" t="n">
        <v>852</v>
      </c>
      <c r="D13869" t="inlineStr">
        <is>
          <t>Delivery Area</t>
        </is>
      </c>
      <c r="F13869" t="inlineStr">
        <is>
          <t>852|NT</t>
        </is>
      </c>
      <c r="G13869" t="n">
        <v>7</v>
      </c>
      <c r="H13869" t="n">
        <v>0.9833</v>
      </c>
      <c r="I13869" t="n">
        <v>434278.6846</v>
      </c>
      <c r="J13869" s="31" t="n">
        <v>441673.3068</v>
      </c>
      <c r="K13869" t="inlineStr">
        <is>
          <t>7:98.3%; 6:1.7%</t>
        </is>
      </c>
      <c r="L13869" t="inlineStr">
        <is>
          <t>MMM7 - Very remote community</t>
        </is>
      </c>
    </row>
    <row r="13870" ht="15" customHeight="1">
      <c r="A13870" t="inlineStr">
        <is>
          <t>Tanawha</t>
        </is>
      </c>
      <c r="B13870" t="inlineStr">
        <is>
          <t>QLD</t>
        </is>
      </c>
      <c r="C13870" t="n">
        <v>4556</v>
      </c>
      <c r="D13870" t="inlineStr">
        <is>
          <t>Delivery Area</t>
        </is>
      </c>
      <c r="F13870" t="inlineStr">
        <is>
          <t>4556|QLD</t>
        </is>
      </c>
      <c r="G13870" t="n">
        <v>1</v>
      </c>
      <c r="H13870" t="n">
        <v>1</v>
      </c>
      <c r="I13870" t="n">
        <v>71.46429999999999</v>
      </c>
      <c r="J13870" s="31" t="n">
        <v>71.4648</v>
      </c>
      <c r="K13870" t="inlineStr">
        <is>
          <t>1:100.0%</t>
        </is>
      </c>
      <c r="L13870" t="inlineStr">
        <is>
          <t>MMM1 - Metropolitan area</t>
        </is>
      </c>
    </row>
    <row r="13871" ht="15" customHeight="1">
      <c r="A13871" t="inlineStr">
        <is>
          <t>Tanbar</t>
        </is>
      </c>
      <c r="B13871" t="inlineStr">
        <is>
          <t>QLD</t>
        </is>
      </c>
      <c r="C13871" t="n">
        <v>4481</v>
      </c>
      <c r="D13871" t="inlineStr">
        <is>
          <t>Delivery Area</t>
        </is>
      </c>
      <c r="F13871" t="inlineStr">
        <is>
          <t>4481|QLD</t>
        </is>
      </c>
      <c r="G13871" t="n">
        <v>7</v>
      </c>
      <c r="H13871" t="n">
        <v>1</v>
      </c>
      <c r="I13871" t="n">
        <v>33308.6714</v>
      </c>
      <c r="J13871" s="31" t="n">
        <v>33308.6713</v>
      </c>
      <c r="K13871" t="inlineStr">
        <is>
          <t>7:100.0%</t>
        </is>
      </c>
      <c r="L13871" t="inlineStr">
        <is>
          <t>MMM7 - Very remote community</t>
        </is>
      </c>
    </row>
    <row r="13872" ht="15" customHeight="1">
      <c r="A13872" t="inlineStr">
        <is>
          <t>Tanby</t>
        </is>
      </c>
      <c r="B13872" t="inlineStr">
        <is>
          <t>QLD</t>
        </is>
      </c>
      <c r="C13872" t="n">
        <v>4703</v>
      </c>
      <c r="D13872" t="inlineStr">
        <is>
          <t>Delivery Area</t>
        </is>
      </c>
      <c r="F13872" t="inlineStr">
        <is>
          <t>4703|QLD</t>
        </is>
      </c>
      <c r="G13872" t="n">
        <v>5</v>
      </c>
      <c r="H13872" t="n">
        <v>0.6837</v>
      </c>
      <c r="I13872" t="n">
        <v>839.3064000000001</v>
      </c>
      <c r="J13872" s="31" t="n">
        <v>1227.6685</v>
      </c>
      <c r="K13872" t="inlineStr">
        <is>
          <t>5:68.4%; 3:31.6%</t>
        </is>
      </c>
      <c r="L13872" t="inlineStr">
        <is>
          <t>MMM5 - Small rural town</t>
        </is>
      </c>
    </row>
    <row r="13873" ht="15" customHeight="1">
      <c r="A13873" t="inlineStr">
        <is>
          <t>Tandarook</t>
        </is>
      </c>
      <c r="B13873" t="inlineStr">
        <is>
          <t>VIC</t>
        </is>
      </c>
      <c r="C13873" t="n">
        <v>3260</v>
      </c>
      <c r="D13873" t="inlineStr">
        <is>
          <t>Delivery Area</t>
        </is>
      </c>
      <c r="F13873" t="inlineStr">
        <is>
          <t>3260|VIC</t>
        </is>
      </c>
      <c r="G13873" t="n">
        <v>5</v>
      </c>
      <c r="H13873" t="n">
        <v>1</v>
      </c>
      <c r="I13873" t="n">
        <v>1107.7262</v>
      </c>
      <c r="J13873" s="31" t="n">
        <v>1107.7264</v>
      </c>
      <c r="K13873" t="inlineStr">
        <is>
          <t>5:100.0%</t>
        </is>
      </c>
      <c r="L13873" t="inlineStr">
        <is>
          <t>MMM5 - Small rural town</t>
        </is>
      </c>
    </row>
    <row r="13874" ht="15" customHeight="1">
      <c r="A13874" t="inlineStr">
        <is>
          <t>Tandarra</t>
        </is>
      </c>
      <c r="B13874" t="inlineStr">
        <is>
          <t>VIC</t>
        </is>
      </c>
      <c r="C13874" t="n">
        <v>3571</v>
      </c>
      <c r="D13874" t="inlineStr">
        <is>
          <t>Delivery Area</t>
        </is>
      </c>
      <c r="F13874" t="inlineStr">
        <is>
          <t>3571|VIC</t>
        </is>
      </c>
      <c r="G13874" t="n">
        <v>5</v>
      </c>
      <c r="H13874" t="n">
        <v>1</v>
      </c>
      <c r="I13874" t="n">
        <v>348.6153</v>
      </c>
      <c r="J13874" s="31" t="n">
        <v>348.6153</v>
      </c>
      <c r="K13874" t="inlineStr">
        <is>
          <t>5:100.0%</t>
        </is>
      </c>
      <c r="L13874" t="inlineStr">
        <is>
          <t>MMM5 - Small rural town</t>
        </is>
      </c>
    </row>
    <row r="13875" ht="15" customHeight="1">
      <c r="A13875" t="inlineStr">
        <is>
          <t>Tandegin</t>
        </is>
      </c>
      <c r="B13875" t="inlineStr">
        <is>
          <t>WA</t>
        </is>
      </c>
      <c r="C13875" t="n">
        <v>6415</v>
      </c>
      <c r="D13875" t="inlineStr">
        <is>
          <t>Delivery Area</t>
        </is>
      </c>
      <c r="F13875" t="inlineStr">
        <is>
          <t>6415|WA</t>
        </is>
      </c>
      <c r="G13875" t="n">
        <v>6</v>
      </c>
      <c r="H13875" t="n">
        <v>0.7901</v>
      </c>
      <c r="I13875" t="n">
        <v>1333.5426</v>
      </c>
      <c r="J13875" s="31" t="n">
        <v>1687.8161</v>
      </c>
      <c r="K13875" t="inlineStr">
        <is>
          <t>6:79.0%; 5:21.0%</t>
        </is>
      </c>
      <c r="L13875" t="inlineStr">
        <is>
          <t>MMM6 - Remote community</t>
        </is>
      </c>
    </row>
    <row r="13876" ht="15" customHeight="1">
      <c r="A13876" t="inlineStr">
        <is>
          <t>Tandora</t>
        </is>
      </c>
      <c r="B13876" t="inlineStr">
        <is>
          <t>QLD</t>
        </is>
      </c>
      <c r="C13876" t="n">
        <v>4650</v>
      </c>
      <c r="D13876" t="inlineStr">
        <is>
          <t>Delivery Area</t>
        </is>
      </c>
      <c r="F13876" t="inlineStr">
        <is>
          <t>4650|QLD</t>
        </is>
      </c>
      <c r="G13876" t="n">
        <v>5</v>
      </c>
      <c r="H13876" t="n">
        <v>0.7605</v>
      </c>
      <c r="I13876" t="n">
        <v>2012.1265</v>
      </c>
      <c r="J13876" s="31" t="n">
        <v>2645.9161</v>
      </c>
      <c r="K13876" t="inlineStr">
        <is>
          <t>5:76.0%; 3:17.4%; 2:6.5%</t>
        </is>
      </c>
      <c r="L13876" t="inlineStr">
        <is>
          <t>MMM5 - Small rural town</t>
        </is>
      </c>
    </row>
    <row r="13877" ht="15" customHeight="1">
      <c r="A13877" t="inlineStr">
        <is>
          <t>Tandur</t>
        </is>
      </c>
      <c r="B13877" t="inlineStr">
        <is>
          <t>QLD</t>
        </is>
      </c>
      <c r="C13877" t="n">
        <v>4570</v>
      </c>
      <c r="D13877" t="inlineStr">
        <is>
          <t>Delivery Area</t>
        </is>
      </c>
      <c r="F13877" t="inlineStr">
        <is>
          <t>4570|QLD</t>
        </is>
      </c>
      <c r="G13877" t="n">
        <v>5</v>
      </c>
      <c r="H13877" t="n">
        <v>0.8166</v>
      </c>
      <c r="I13877" t="n">
        <v>3152.8384</v>
      </c>
      <c r="J13877" s="31" t="n">
        <v>3861.1389</v>
      </c>
      <c r="K13877" t="inlineStr">
        <is>
          <t>5:81.7%; 3:18.3%</t>
        </is>
      </c>
      <c r="L13877" t="inlineStr">
        <is>
          <t>MMM5 - Small rural town</t>
        </is>
      </c>
    </row>
    <row r="13878" ht="15" customHeight="1">
      <c r="A13878" t="inlineStr">
        <is>
          <t>Tangalooma</t>
        </is>
      </c>
      <c r="B13878" t="inlineStr">
        <is>
          <t>QLD</t>
        </is>
      </c>
      <c r="C13878" t="n">
        <v>4025</v>
      </c>
      <c r="D13878" t="inlineStr">
        <is>
          <t>Delivery Area</t>
        </is>
      </c>
      <c r="F13878" t="inlineStr">
        <is>
          <t>4025|QLD</t>
        </is>
      </c>
      <c r="G13878" t="n">
        <v>7</v>
      </c>
      <c r="H13878" t="n">
        <v>1</v>
      </c>
      <c r="I13878" t="n">
        <v>173.5972</v>
      </c>
      <c r="J13878" s="31" t="n">
        <v>173.5972</v>
      </c>
      <c r="K13878" t="inlineStr">
        <is>
          <t>7:100.0%</t>
        </is>
      </c>
      <c r="L13878" t="inlineStr">
        <is>
          <t>MMM7 - Very remote community</t>
        </is>
      </c>
    </row>
    <row r="13879" ht="15" customHeight="1">
      <c r="A13879" t="inlineStr">
        <is>
          <t>Tangambalanga</t>
        </is>
      </c>
      <c r="B13879" t="inlineStr">
        <is>
          <t>VIC</t>
        </is>
      </c>
      <c r="C13879" t="n">
        <v>3691</v>
      </c>
      <c r="D13879" t="inlineStr">
        <is>
          <t>Delivery Area</t>
        </is>
      </c>
      <c r="F13879" t="inlineStr">
        <is>
          <t>3691|VIC</t>
        </is>
      </c>
      <c r="G13879" t="n">
        <v>5</v>
      </c>
      <c r="H13879" t="n">
        <v>0.7355</v>
      </c>
      <c r="I13879" t="n">
        <v>1350.4175</v>
      </c>
      <c r="J13879" s="31" t="n">
        <v>1836.0219</v>
      </c>
      <c r="K13879" t="inlineStr">
        <is>
          <t>5:73.6%; 2:26.4%</t>
        </is>
      </c>
      <c r="L13879" t="inlineStr">
        <is>
          <t>MMM5 - Small rural town</t>
        </is>
      </c>
    </row>
    <row r="13880" ht="15" customHeight="1">
      <c r="A13880" t="inlineStr">
        <is>
          <t>Tanglewood</t>
        </is>
      </c>
      <c r="B13880" t="inlineStr">
        <is>
          <t>NSW</t>
        </is>
      </c>
      <c r="C13880" t="n">
        <v>2488</v>
      </c>
      <c r="D13880" t="inlineStr">
        <is>
          <t>Delivery Area</t>
        </is>
      </c>
      <c r="F13880" t="inlineStr">
        <is>
          <t>2488|NSW</t>
        </is>
      </c>
      <c r="G13880" t="n">
        <v>1</v>
      </c>
      <c r="H13880" t="n">
        <v>1</v>
      </c>
      <c r="I13880" t="n">
        <v>13.6261</v>
      </c>
      <c r="J13880" s="31" t="n">
        <v>13.626</v>
      </c>
      <c r="K13880" t="inlineStr">
        <is>
          <t>1:100.0%</t>
        </is>
      </c>
      <c r="L13880" t="inlineStr">
        <is>
          <t>MMM1 - Metropolitan area</t>
        </is>
      </c>
    </row>
    <row r="13881" ht="15" customHeight="1">
      <c r="A13881" t="inlineStr">
        <is>
          <t>Tangorin</t>
        </is>
      </c>
      <c r="B13881" t="inlineStr">
        <is>
          <t>QLD</t>
        </is>
      </c>
      <c r="C13881" t="n">
        <v>4821</v>
      </c>
      <c r="D13881" t="inlineStr">
        <is>
          <t>Delivery Area</t>
        </is>
      </c>
      <c r="F13881" t="inlineStr">
        <is>
          <t>4821|QLD</t>
        </is>
      </c>
      <c r="G13881" t="n">
        <v>7</v>
      </c>
      <c r="H13881" t="n">
        <v>1</v>
      </c>
      <c r="I13881" t="n">
        <v>35113.9375</v>
      </c>
      <c r="J13881" s="31" t="n">
        <v>35113.9374</v>
      </c>
      <c r="K13881" t="inlineStr">
        <is>
          <t>7:100.0%</t>
        </is>
      </c>
      <c r="L13881" t="inlineStr">
        <is>
          <t>MMM7 - Very remote community</t>
        </is>
      </c>
    </row>
    <row r="13882" ht="15" customHeight="1">
      <c r="A13882" t="inlineStr">
        <is>
          <t>Tanilba Bay</t>
        </is>
      </c>
      <c r="B13882" t="inlineStr">
        <is>
          <t>NSW</t>
        </is>
      </c>
      <c r="C13882" t="n">
        <v>2319</v>
      </c>
      <c r="D13882" t="inlineStr">
        <is>
          <t>Delivery Area</t>
        </is>
      </c>
      <c r="F13882" t="inlineStr">
        <is>
          <t>2319|NSW</t>
        </is>
      </c>
      <c r="G13882" t="n">
        <v>5</v>
      </c>
      <c r="H13882" t="n">
        <v>0.9933</v>
      </c>
      <c r="I13882" t="n">
        <v>29.4411</v>
      </c>
      <c r="J13882" s="31" t="n">
        <v>29.6406</v>
      </c>
      <c r="K13882" t="inlineStr">
        <is>
          <t>5:99.3%; 2:0.7%</t>
        </is>
      </c>
      <c r="L13882" t="inlineStr">
        <is>
          <t>MMM5 - Small rural town</t>
        </is>
      </c>
    </row>
    <row r="13883" ht="15" customHeight="1">
      <c r="A13883" t="inlineStr">
        <is>
          <t>Tanja</t>
        </is>
      </c>
      <c r="B13883" t="inlineStr">
        <is>
          <t>NSW</t>
        </is>
      </c>
      <c r="C13883" t="n">
        <v>2550</v>
      </c>
      <c r="D13883" t="inlineStr">
        <is>
          <t>Delivery Area</t>
        </is>
      </c>
      <c r="F13883" t="inlineStr">
        <is>
          <t>2550|NSW</t>
        </is>
      </c>
      <c r="G13883" t="n">
        <v>5</v>
      </c>
      <c r="H13883" t="n">
        <v>1</v>
      </c>
      <c r="I13883" t="n">
        <v>3966.6594</v>
      </c>
      <c r="J13883" s="31" t="n">
        <v>3966.6591</v>
      </c>
      <c r="K13883" t="inlineStr">
        <is>
          <t>5:100.0%</t>
        </is>
      </c>
      <c r="L13883" t="inlineStr">
        <is>
          <t>MMM5 - Small rural town</t>
        </is>
      </c>
    </row>
    <row r="13884" ht="15" customHeight="1">
      <c r="A13884" t="inlineStr">
        <is>
          <t>Tanjil</t>
        </is>
      </c>
      <c r="B13884" t="inlineStr">
        <is>
          <t>VIC</t>
        </is>
      </c>
      <c r="C13884" t="n">
        <v>3825</v>
      </c>
      <c r="D13884" t="inlineStr">
        <is>
          <t>Delivery Area</t>
        </is>
      </c>
      <c r="F13884" t="inlineStr">
        <is>
          <t>3825|VIC</t>
        </is>
      </c>
      <c r="G13884" t="n">
        <v>5</v>
      </c>
      <c r="H13884" t="n">
        <v>0.8417</v>
      </c>
      <c r="I13884" t="n">
        <v>1575.6846</v>
      </c>
      <c r="J13884" s="31" t="n">
        <v>1871.9394</v>
      </c>
      <c r="K13884" t="inlineStr">
        <is>
          <t>5:84.2%; 3:15.8%</t>
        </is>
      </c>
      <c r="L13884" t="inlineStr">
        <is>
          <t>MMM5 - Small rural town</t>
        </is>
      </c>
    </row>
    <row r="13885" ht="15" customHeight="1">
      <c r="A13885" t="inlineStr">
        <is>
          <t>Tanjil Bren</t>
        </is>
      </c>
      <c r="B13885" t="inlineStr">
        <is>
          <t>VIC</t>
        </is>
      </c>
      <c r="C13885" t="n">
        <v>3833</v>
      </c>
      <c r="D13885" t="inlineStr">
        <is>
          <t>Delivery Area</t>
        </is>
      </c>
      <c r="F13885" t="inlineStr">
        <is>
          <t>3833|VIC</t>
        </is>
      </c>
      <c r="G13885" t="n">
        <v>5</v>
      </c>
      <c r="H13885" t="n">
        <v>1</v>
      </c>
      <c r="I13885" t="n">
        <v>931.5573000000001</v>
      </c>
      <c r="J13885" s="31" t="n">
        <v>931.5574</v>
      </c>
      <c r="K13885" t="inlineStr">
        <is>
          <t>5:100.0%</t>
        </is>
      </c>
      <c r="L13885" t="inlineStr">
        <is>
          <t>MMM5 - Small rural town</t>
        </is>
      </c>
    </row>
    <row r="13886" ht="15" customHeight="1">
      <c r="A13886" t="inlineStr">
        <is>
          <t>Tanjil South</t>
        </is>
      </c>
      <c r="B13886" t="inlineStr">
        <is>
          <t>VIC</t>
        </is>
      </c>
      <c r="C13886" t="n">
        <v>3825</v>
      </c>
      <c r="D13886" t="inlineStr">
        <is>
          <t>Delivery Area</t>
        </is>
      </c>
      <c r="F13886" t="inlineStr">
        <is>
          <t>3825|VIC</t>
        </is>
      </c>
      <c r="G13886" t="n">
        <v>5</v>
      </c>
      <c r="H13886" t="n">
        <v>0.8417</v>
      </c>
      <c r="I13886" t="n">
        <v>1575.6846</v>
      </c>
      <c r="J13886" s="31" t="n">
        <v>1871.9394</v>
      </c>
      <c r="K13886" t="inlineStr">
        <is>
          <t>5:84.2%; 3:15.8%</t>
        </is>
      </c>
      <c r="L13886" t="inlineStr">
        <is>
          <t>MMM5 - Small rural town</t>
        </is>
      </c>
    </row>
    <row r="13887" ht="15" customHeight="1">
      <c r="A13887" t="inlineStr">
        <is>
          <t>Tannas Mount</t>
        </is>
      </c>
      <c r="B13887" t="inlineStr">
        <is>
          <t>NSW</t>
        </is>
      </c>
      <c r="C13887" t="n">
        <v>2795</v>
      </c>
      <c r="D13887" t="inlineStr">
        <is>
          <t>Delivery Area</t>
        </is>
      </c>
      <c r="F13887" t="inlineStr">
        <is>
          <t>2795|NSW</t>
        </is>
      </c>
      <c r="G13887" t="n">
        <v>5</v>
      </c>
      <c r="H13887" t="n">
        <v>0.8552</v>
      </c>
      <c r="I13887" t="n">
        <v>4539.0867</v>
      </c>
      <c r="J13887" s="31" t="n">
        <v>5307.5248</v>
      </c>
      <c r="K13887" t="inlineStr">
        <is>
          <t>5:85.5%; 3:14.5%</t>
        </is>
      </c>
      <c r="L13887" t="inlineStr">
        <is>
          <t>MMM5 - Small rural town</t>
        </is>
      </c>
    </row>
    <row r="13888" ht="15" customHeight="1">
      <c r="A13888" t="inlineStr">
        <is>
          <t>Tannum Sands</t>
        </is>
      </c>
      <c r="B13888" t="inlineStr">
        <is>
          <t>QLD</t>
        </is>
      </c>
      <c r="C13888" t="n">
        <v>4680</v>
      </c>
      <c r="D13888" t="inlineStr">
        <is>
          <t>Delivery Area</t>
        </is>
      </c>
      <c r="F13888" t="inlineStr">
        <is>
          <t>4680|QLD</t>
        </is>
      </c>
      <c r="G13888" t="n">
        <v>5</v>
      </c>
      <c r="H13888" t="n">
        <v>0.782</v>
      </c>
      <c r="I13888" t="n">
        <v>3905.3441</v>
      </c>
      <c r="J13888" s="31" t="n">
        <v>4993.763</v>
      </c>
      <c r="K13888" t="inlineStr">
        <is>
          <t>5:78.2%; 6:12.3%; 3:8.1%; 4:1.4%</t>
        </is>
      </c>
      <c r="L13888" t="inlineStr">
        <is>
          <t>MMM5 - Small rural town</t>
        </is>
      </c>
    </row>
    <row r="13889" ht="15" customHeight="1">
      <c r="A13889" t="inlineStr">
        <is>
          <t>Tannymorel</t>
        </is>
      </c>
      <c r="B13889" t="inlineStr">
        <is>
          <t>QLD</t>
        </is>
      </c>
      <c r="C13889" t="n">
        <v>4372</v>
      </c>
      <c r="D13889" t="inlineStr">
        <is>
          <t>Delivery Area</t>
        </is>
      </c>
      <c r="F13889" t="inlineStr">
        <is>
          <t>4372|QLD</t>
        </is>
      </c>
      <c r="G13889" t="n">
        <v>5</v>
      </c>
      <c r="H13889" t="n">
        <v>1</v>
      </c>
      <c r="I13889" t="n">
        <v>32.465</v>
      </c>
      <c r="J13889" s="31" t="n">
        <v>32.465</v>
      </c>
      <c r="K13889" t="inlineStr">
        <is>
          <t>5:100.0%</t>
        </is>
      </c>
      <c r="L13889" t="inlineStr">
        <is>
          <t>MMM5 - Small rural town</t>
        </is>
      </c>
    </row>
    <row r="13890" ht="15" customHeight="1">
      <c r="A13890" t="inlineStr">
        <is>
          <t>Tansey</t>
        </is>
      </c>
      <c r="B13890" t="inlineStr">
        <is>
          <t>QLD</t>
        </is>
      </c>
      <c r="C13890" t="n">
        <v>4601</v>
      </c>
      <c r="D13890" t="inlineStr">
        <is>
          <t>Delivery Area</t>
        </is>
      </c>
      <c r="F13890" t="inlineStr">
        <is>
          <t>4601|QLD</t>
        </is>
      </c>
      <c r="G13890" t="n">
        <v>5</v>
      </c>
      <c r="H13890" t="n">
        <v>1</v>
      </c>
      <c r="I13890" t="n">
        <v>1800.5719</v>
      </c>
      <c r="J13890" s="31" t="n">
        <v>1800.5717</v>
      </c>
      <c r="K13890" t="inlineStr">
        <is>
          <t>5:100.0%</t>
        </is>
      </c>
      <c r="L13890" t="inlineStr">
        <is>
          <t>MMM5 - Small rural town</t>
        </is>
      </c>
    </row>
    <row r="13891" ht="15" customHeight="1">
      <c r="A13891" t="inlineStr">
        <is>
          <t>Tantangara</t>
        </is>
      </c>
      <c r="B13891" t="inlineStr">
        <is>
          <t>NSW</t>
        </is>
      </c>
      <c r="C13891" t="n">
        <v>2629</v>
      </c>
      <c r="D13891" t="inlineStr">
        <is>
          <t>Delivery Area</t>
        </is>
      </c>
      <c r="F13891" t="inlineStr">
        <is>
          <t>2629|NSW</t>
        </is>
      </c>
      <c r="G13891" t="n">
        <v>5</v>
      </c>
      <c r="H13891" t="n">
        <v>1</v>
      </c>
      <c r="I13891" t="n">
        <v>2054.5143</v>
      </c>
      <c r="J13891" s="31" t="n">
        <v>2054.5144</v>
      </c>
      <c r="K13891" t="inlineStr">
        <is>
          <t>5:100.0%</t>
        </is>
      </c>
      <c r="L13891" t="inlineStr">
        <is>
          <t>MMM5 - Small rural town</t>
        </is>
      </c>
    </row>
    <row r="13892" ht="15" customHeight="1">
      <c r="A13892" t="inlineStr">
        <is>
          <t>Tantanoola</t>
        </is>
      </c>
      <c r="B13892" t="inlineStr">
        <is>
          <t>SA</t>
        </is>
      </c>
      <c r="C13892" t="n">
        <v>5280</v>
      </c>
      <c r="D13892" t="inlineStr">
        <is>
          <t>Delivery Area</t>
        </is>
      </c>
      <c r="F13892" t="inlineStr">
        <is>
          <t>5280|SA</t>
        </is>
      </c>
      <c r="G13892" t="n">
        <v>5</v>
      </c>
      <c r="H13892" t="n">
        <v>1</v>
      </c>
      <c r="I13892" t="n">
        <v>1958.3233</v>
      </c>
      <c r="J13892" s="31" t="n">
        <v>1958.323</v>
      </c>
      <c r="K13892" t="inlineStr">
        <is>
          <t>5:100.0%</t>
        </is>
      </c>
      <c r="L13892" t="inlineStr">
        <is>
          <t>MMM5 - Small rural town</t>
        </is>
      </c>
    </row>
    <row r="13893" ht="15" customHeight="1">
      <c r="A13893" t="inlineStr">
        <is>
          <t>Tantaraboo</t>
        </is>
      </c>
      <c r="B13893" t="inlineStr">
        <is>
          <t>VIC</t>
        </is>
      </c>
      <c r="C13893" t="n">
        <v>3764</v>
      </c>
      <c r="D13893" t="inlineStr">
        <is>
          <t>Delivery Area</t>
        </is>
      </c>
      <c r="F13893" t="inlineStr">
        <is>
          <t>3764|VIC</t>
        </is>
      </c>
      <c r="G13893" t="n">
        <v>5</v>
      </c>
      <c r="H13893" t="n">
        <v>0.6636</v>
      </c>
      <c r="I13893" t="n">
        <v>291.3711</v>
      </c>
      <c r="J13893" s="31" t="n">
        <v>439.0863</v>
      </c>
      <c r="K13893" t="inlineStr">
        <is>
          <t>5:66.4%; 4:33.6%</t>
        </is>
      </c>
      <c r="L13893" t="inlineStr">
        <is>
          <t>MMM5 - Small rural town</t>
        </is>
      </c>
    </row>
    <row r="13894" ht="15" customHeight="1">
      <c r="A13894" t="inlineStr">
        <is>
          <t>Tantawangalo</t>
        </is>
      </c>
      <c r="B13894" t="inlineStr">
        <is>
          <t>NSW</t>
        </is>
      </c>
      <c r="C13894" t="n">
        <v>2550</v>
      </c>
      <c r="D13894" t="inlineStr">
        <is>
          <t>Delivery Area</t>
        </is>
      </c>
      <c r="F13894" t="inlineStr">
        <is>
          <t>2550|NSW</t>
        </is>
      </c>
      <c r="G13894" t="n">
        <v>5</v>
      </c>
      <c r="H13894" t="n">
        <v>1</v>
      </c>
      <c r="I13894" t="n">
        <v>3966.6594</v>
      </c>
      <c r="J13894" s="31" t="n">
        <v>3966.6591</v>
      </c>
      <c r="K13894" t="inlineStr">
        <is>
          <t>5:100.0%</t>
        </is>
      </c>
      <c r="L13894" t="inlineStr">
        <is>
          <t>MMM5 - Small rural town</t>
        </is>
      </c>
    </row>
    <row r="13895" ht="15" customHeight="1">
      <c r="A13895" t="inlineStr">
        <is>
          <t>Tantonan</t>
        </is>
      </c>
      <c r="B13895" t="inlineStr">
        <is>
          <t>NSW</t>
        </is>
      </c>
      <c r="C13895" t="n">
        <v>2731</v>
      </c>
      <c r="D13895" t="inlineStr">
        <is>
          <t>Delivery Area</t>
        </is>
      </c>
      <c r="F13895" t="inlineStr">
        <is>
          <t>2731|NSW</t>
        </is>
      </c>
      <c r="G13895" t="n">
        <v>5</v>
      </c>
      <c r="H13895" t="n">
        <v>0.8831</v>
      </c>
      <c r="I13895" t="n">
        <v>1261.1591</v>
      </c>
      <c r="J13895" s="31" t="n">
        <v>1428.1661</v>
      </c>
      <c r="K13895" t="inlineStr">
        <is>
          <t>5:88.3%; 3:11.7%</t>
        </is>
      </c>
      <c r="L13895" t="inlineStr">
        <is>
          <t>MMM5 - Small rural town</t>
        </is>
      </c>
    </row>
    <row r="13896" ht="15" customHeight="1">
      <c r="A13896" t="inlineStr">
        <is>
          <t>Tanunda</t>
        </is>
      </c>
      <c r="B13896" t="inlineStr">
        <is>
          <t>SA</t>
        </is>
      </c>
      <c r="C13896" t="n">
        <v>5352</v>
      </c>
      <c r="D13896" t="inlineStr">
        <is>
          <t>Delivery Area</t>
        </is>
      </c>
      <c r="F13896" t="inlineStr">
        <is>
          <t>5352|SA</t>
        </is>
      </c>
      <c r="G13896" t="n">
        <v>5</v>
      </c>
      <c r="H13896" t="n">
        <v>0.4686</v>
      </c>
      <c r="I13896" t="n">
        <v>50.8845</v>
      </c>
      <c r="J13896" s="31" t="n">
        <v>108.5768</v>
      </c>
      <c r="K13896" t="inlineStr">
        <is>
          <t>5:46.9%; 4:40.8%; 3:12.3%</t>
        </is>
      </c>
      <c r="L13896" t="inlineStr">
        <is>
          <t>MMM5 - Small rural town</t>
        </is>
      </c>
    </row>
    <row r="13897" ht="15" customHeight="1">
      <c r="A13897" t="inlineStr">
        <is>
          <t>Tanwood</t>
        </is>
      </c>
      <c r="B13897" t="inlineStr">
        <is>
          <t>VIC</t>
        </is>
      </c>
      <c r="C13897" t="n">
        <v>3478</v>
      </c>
      <c r="D13897" t="inlineStr">
        <is>
          <t>Delivery Area</t>
        </is>
      </c>
      <c r="F13897" t="inlineStr">
        <is>
          <t>3478|VIC</t>
        </is>
      </c>
      <c r="G13897" t="n">
        <v>5</v>
      </c>
      <c r="H13897" t="n">
        <v>1</v>
      </c>
      <c r="I13897" t="n">
        <v>488.863</v>
      </c>
      <c r="J13897" s="31" t="n">
        <v>488.8625</v>
      </c>
      <c r="K13897" t="inlineStr">
        <is>
          <t>5:100.0%</t>
        </is>
      </c>
      <c r="L13897" t="inlineStr">
        <is>
          <t>MMM5 - Small rural town</t>
        </is>
      </c>
    </row>
    <row r="13898" ht="15" customHeight="1">
      <c r="A13898" t="inlineStr">
        <is>
          <t>Tanybryn</t>
        </is>
      </c>
      <c r="B13898" t="inlineStr">
        <is>
          <t>VIC</t>
        </is>
      </c>
      <c r="C13898" t="n">
        <v>3249</v>
      </c>
      <c r="D13898" t="inlineStr">
        <is>
          <t>Delivery Area</t>
        </is>
      </c>
      <c r="F13898" t="inlineStr">
        <is>
          <t>3249|VIC</t>
        </is>
      </c>
      <c r="G13898" t="n">
        <v>5</v>
      </c>
      <c r="H13898" t="n">
        <v>0.7222</v>
      </c>
      <c r="I13898" t="n">
        <v>898.604</v>
      </c>
      <c r="J13898" s="31" t="n">
        <v>1244.1821</v>
      </c>
      <c r="K13898" t="inlineStr">
        <is>
          <t>5:72.2%; 4:27.8%</t>
        </is>
      </c>
      <c r="L13898" t="inlineStr">
        <is>
          <t>MMM5 - Small rural town</t>
        </is>
      </c>
    </row>
    <row r="13899" ht="15" customHeight="1">
      <c r="A13899" t="inlineStr">
        <is>
          <t>Taperoo</t>
        </is>
      </c>
      <c r="B13899" t="inlineStr">
        <is>
          <t>SA</t>
        </is>
      </c>
      <c r="C13899" t="n">
        <v>5017</v>
      </c>
      <c r="D13899" t="inlineStr">
        <is>
          <t>Delivery Area</t>
        </is>
      </c>
      <c r="F13899" t="inlineStr">
        <is>
          <t>5017|SA</t>
        </is>
      </c>
      <c r="G13899" t="n">
        <v>1</v>
      </c>
      <c r="H13899" t="n">
        <v>1</v>
      </c>
      <c r="I13899" t="n">
        <v>3.7179</v>
      </c>
      <c r="J13899" s="31" t="n">
        <v>3.718</v>
      </c>
      <c r="K13899" t="inlineStr">
        <is>
          <t>1:100.0%</t>
        </is>
      </c>
      <c r="L13899" t="inlineStr">
        <is>
          <t>MMM1 - Metropolitan area</t>
        </is>
      </c>
    </row>
    <row r="13900" ht="15" customHeight="1">
      <c r="A13900" t="inlineStr">
        <is>
          <t>Tapitallee</t>
        </is>
      </c>
      <c r="B13900" t="inlineStr">
        <is>
          <t>NSW</t>
        </is>
      </c>
      <c r="C13900" t="n">
        <v>2540</v>
      </c>
      <c r="D13900" t="inlineStr">
        <is>
          <t>Delivery Area</t>
        </is>
      </c>
      <c r="F13900" t="inlineStr">
        <is>
          <t>2540|NSW</t>
        </is>
      </c>
      <c r="G13900" t="n">
        <v>5</v>
      </c>
      <c r="H13900" t="n">
        <v>0.5427999999999999</v>
      </c>
      <c r="I13900" t="n">
        <v>1031.7447</v>
      </c>
      <c r="J13900" s="31" t="n">
        <v>1900.6655</v>
      </c>
      <c r="K13900" t="inlineStr">
        <is>
          <t>5:54.3%; 3:34.2%; 4:11.5%</t>
        </is>
      </c>
      <c r="L13900" t="inlineStr">
        <is>
          <t>MMM5 - Small rural town</t>
        </is>
      </c>
    </row>
    <row r="13901" ht="15" customHeight="1">
      <c r="A13901" t="inlineStr">
        <is>
          <t>Taplan</t>
        </is>
      </c>
      <c r="B13901" t="inlineStr">
        <is>
          <t>SA</t>
        </is>
      </c>
      <c r="C13901" t="n">
        <v>5311</v>
      </c>
      <c r="D13901" t="inlineStr">
        <is>
          <t>Delivery Area</t>
        </is>
      </c>
      <c r="F13901" t="inlineStr">
        <is>
          <t>5311|SA</t>
        </is>
      </c>
      <c r="G13901" t="n">
        <v>5</v>
      </c>
      <c r="H13901" t="n">
        <v>1</v>
      </c>
      <c r="I13901" t="n">
        <v>3234.6056</v>
      </c>
      <c r="J13901" s="31" t="n">
        <v>3234.6057</v>
      </c>
      <c r="K13901" t="inlineStr">
        <is>
          <t>5:100.0%</t>
        </is>
      </c>
      <c r="L13901" t="inlineStr">
        <is>
          <t>MMM5 - Small rural town</t>
        </is>
      </c>
    </row>
    <row r="13902" ht="15" customHeight="1">
      <c r="A13902" t="inlineStr">
        <is>
          <t>Tapping</t>
        </is>
      </c>
      <c r="B13902" t="inlineStr">
        <is>
          <t>WA</t>
        </is>
      </c>
      <c r="C13902" t="n">
        <v>6065</v>
      </c>
      <c r="D13902" t="inlineStr">
        <is>
          <t>Delivery Area</t>
        </is>
      </c>
      <c r="F13902" t="inlineStr">
        <is>
          <t>6065|WA</t>
        </is>
      </c>
      <c r="G13902" t="n">
        <v>1</v>
      </c>
      <c r="H13902" t="n">
        <v>1</v>
      </c>
      <c r="I13902" t="n">
        <v>49.6909</v>
      </c>
      <c r="J13902" s="31" t="n">
        <v>49.6903</v>
      </c>
      <c r="K13902" t="inlineStr">
        <is>
          <t>1:100.0%</t>
        </is>
      </c>
      <c r="L13902" t="inlineStr">
        <is>
          <t>MMM1 - Metropolitan area</t>
        </is>
      </c>
    </row>
    <row r="13903" ht="15" customHeight="1">
      <c r="A13903" t="inlineStr">
        <is>
          <t>Tara</t>
        </is>
      </c>
      <c r="B13903" t="inlineStr">
        <is>
          <t>NT</t>
        </is>
      </c>
      <c r="C13903" t="n">
        <v>872</v>
      </c>
      <c r="D13903" t="inlineStr">
        <is>
          <t>Delivery Area</t>
        </is>
      </c>
      <c r="F13903" t="inlineStr">
        <is>
          <t>872|NT</t>
        </is>
      </c>
      <c r="G13903" t="n">
        <v>7</v>
      </c>
      <c r="H13903" t="n">
        <v>0.957</v>
      </c>
      <c r="I13903" t="n">
        <v>946539.8535</v>
      </c>
      <c r="J13903" s="31" t="n">
        <v>989085.5326</v>
      </c>
      <c r="K13903" t="inlineStr">
        <is>
          <t>7:95.7%; 6:4.3%</t>
        </is>
      </c>
      <c r="L13903" t="inlineStr">
        <is>
          <t>MMM7 - Very remote community</t>
        </is>
      </c>
    </row>
    <row r="13904" ht="15" customHeight="1">
      <c r="A13904" t="inlineStr">
        <is>
          <t>Tara</t>
        </is>
      </c>
      <c r="B13904" t="inlineStr">
        <is>
          <t>NSW</t>
        </is>
      </c>
      <c r="C13904" t="n">
        <v>2665</v>
      </c>
      <c r="D13904" t="inlineStr">
        <is>
          <t>Delivery Area</t>
        </is>
      </c>
      <c r="F13904" t="inlineStr">
        <is>
          <t>2665|NSW</t>
        </is>
      </c>
      <c r="G13904" t="n">
        <v>5</v>
      </c>
      <c r="H13904" t="n">
        <v>1</v>
      </c>
      <c r="I13904" t="n">
        <v>4109.6279</v>
      </c>
      <c r="J13904" s="31" t="n">
        <v>4109.6274</v>
      </c>
      <c r="K13904" t="inlineStr">
        <is>
          <t>5:100.0%</t>
        </is>
      </c>
      <c r="L13904" t="inlineStr">
        <is>
          <t>MMM5 - Small rural town</t>
        </is>
      </c>
    </row>
    <row r="13905" ht="15" customHeight="1">
      <c r="A13905" t="inlineStr">
        <is>
          <t>Tara</t>
        </is>
      </c>
      <c r="B13905" t="inlineStr">
        <is>
          <t>QLD</t>
        </is>
      </c>
      <c r="C13905" t="n">
        <v>4421</v>
      </c>
      <c r="D13905" t="inlineStr">
        <is>
          <t>Delivery Area</t>
        </is>
      </c>
      <c r="F13905" t="inlineStr">
        <is>
          <t>4421|QLD</t>
        </is>
      </c>
      <c r="G13905" t="n">
        <v>5</v>
      </c>
      <c r="H13905" t="n">
        <v>1</v>
      </c>
      <c r="I13905" t="n">
        <v>1638.6397</v>
      </c>
      <c r="J13905" s="31" t="n">
        <v>1638.6392</v>
      </c>
      <c r="K13905" t="inlineStr">
        <is>
          <t>5:100.0%</t>
        </is>
      </c>
      <c r="L13905" t="inlineStr">
        <is>
          <t>MMM5 - Small rural town</t>
        </is>
      </c>
    </row>
    <row r="13906" ht="15" customHeight="1">
      <c r="A13906" t="inlineStr">
        <is>
          <t>Taradale</t>
        </is>
      </c>
      <c r="B13906" t="inlineStr">
        <is>
          <t>NSW</t>
        </is>
      </c>
      <c r="C13906" t="n">
        <v>2653</v>
      </c>
      <c r="D13906" t="inlineStr">
        <is>
          <t>Delivery Area</t>
        </is>
      </c>
      <c r="F13906" t="inlineStr">
        <is>
          <t>2653|NSW</t>
        </is>
      </c>
      <c r="G13906" t="n">
        <v>5</v>
      </c>
      <c r="H13906" t="n">
        <v>1</v>
      </c>
      <c r="I13906" t="n">
        <v>1228.8204</v>
      </c>
      <c r="J13906" s="31" t="n">
        <v>1228.8205</v>
      </c>
      <c r="K13906" t="inlineStr">
        <is>
          <t>5:100.0%</t>
        </is>
      </c>
      <c r="L13906" t="inlineStr">
        <is>
          <t>MMM5 - Small rural town</t>
        </is>
      </c>
    </row>
    <row r="13907" ht="15" customHeight="1">
      <c r="A13907" t="inlineStr">
        <is>
          <t>Taradale</t>
        </is>
      </c>
      <c r="B13907" t="inlineStr">
        <is>
          <t>VIC</t>
        </is>
      </c>
      <c r="C13907" t="n">
        <v>3447</v>
      </c>
      <c r="D13907" t="inlineStr">
        <is>
          <t>Delivery Area</t>
        </is>
      </c>
      <c r="F13907" t="inlineStr">
        <is>
          <t>3447|VIC</t>
        </is>
      </c>
      <c r="G13907" t="n">
        <v>5</v>
      </c>
      <c r="H13907" t="n">
        <v>1</v>
      </c>
      <c r="I13907" t="n">
        <v>47.9579</v>
      </c>
      <c r="J13907" s="31" t="n">
        <v>47.9579</v>
      </c>
      <c r="K13907" t="inlineStr">
        <is>
          <t>5:100.0%</t>
        </is>
      </c>
      <c r="L13907" t="inlineStr">
        <is>
          <t>MMM5 - Small rural town</t>
        </is>
      </c>
    </row>
    <row r="13908" ht="15" customHeight="1">
      <c r="A13908" t="inlineStr">
        <is>
          <t>Tarago</t>
        </is>
      </c>
      <c r="B13908" t="inlineStr">
        <is>
          <t>NSW</t>
        </is>
      </c>
      <c r="C13908" t="n">
        <v>2580</v>
      </c>
      <c r="D13908" t="inlineStr">
        <is>
          <t>Delivery Area</t>
        </is>
      </c>
      <c r="F13908" t="inlineStr">
        <is>
          <t>2580|NSW</t>
        </is>
      </c>
      <c r="G13908" t="n">
        <v>5</v>
      </c>
      <c r="H13908" t="n">
        <v>0.8587</v>
      </c>
      <c r="I13908" t="n">
        <v>4733.8601</v>
      </c>
      <c r="J13908" s="31" t="n">
        <v>5512.6655</v>
      </c>
      <c r="K13908" t="inlineStr">
        <is>
          <t>5:85.9%; 3:14.1%</t>
        </is>
      </c>
      <c r="L13908" t="inlineStr">
        <is>
          <t>MMM5 - Small rural town</t>
        </is>
      </c>
    </row>
    <row r="13909" ht="15" customHeight="1">
      <c r="A13909" t="inlineStr">
        <is>
          <t>Taragoola</t>
        </is>
      </c>
      <c r="B13909" t="inlineStr">
        <is>
          <t>QLD</t>
        </is>
      </c>
      <c r="C13909" t="n">
        <v>4680</v>
      </c>
      <c r="D13909" t="inlineStr">
        <is>
          <t>Delivery Area</t>
        </is>
      </c>
      <c r="F13909" t="inlineStr">
        <is>
          <t>4680|QLD</t>
        </is>
      </c>
      <c r="G13909" t="n">
        <v>5</v>
      </c>
      <c r="H13909" t="n">
        <v>0.782</v>
      </c>
      <c r="I13909" t="n">
        <v>3905.3441</v>
      </c>
      <c r="J13909" s="31" t="n">
        <v>4993.763</v>
      </c>
      <c r="K13909" t="inlineStr">
        <is>
          <t>5:78.2%; 6:12.3%; 3:8.1%; 4:1.4%</t>
        </is>
      </c>
      <c r="L13909" t="inlineStr">
        <is>
          <t>MMM5 - Small rural town</t>
        </is>
      </c>
    </row>
    <row r="13910" ht="15" customHeight="1">
      <c r="A13910" t="inlineStr">
        <is>
          <t>Taralga</t>
        </is>
      </c>
      <c r="B13910" t="inlineStr">
        <is>
          <t>NSW</t>
        </is>
      </c>
      <c r="C13910" t="n">
        <v>2580</v>
      </c>
      <c r="D13910" t="inlineStr">
        <is>
          <t>Delivery Area</t>
        </is>
      </c>
      <c r="F13910" t="inlineStr">
        <is>
          <t>2580|NSW</t>
        </is>
      </c>
      <c r="G13910" t="n">
        <v>5</v>
      </c>
      <c r="H13910" t="n">
        <v>0.8587</v>
      </c>
      <c r="I13910" t="n">
        <v>4733.8601</v>
      </c>
      <c r="J13910" s="31" t="n">
        <v>5512.6655</v>
      </c>
      <c r="K13910" t="inlineStr">
        <is>
          <t>5:85.9%; 3:14.1%</t>
        </is>
      </c>
      <c r="L13910" t="inlineStr">
        <is>
          <t>MMM5 - Small rural town</t>
        </is>
      </c>
    </row>
    <row r="13911" ht="15" customHeight="1">
      <c r="A13911" t="inlineStr">
        <is>
          <t>Tarampa</t>
        </is>
      </c>
      <c r="B13911" t="inlineStr">
        <is>
          <t>QLD</t>
        </is>
      </c>
      <c r="C13911" t="n">
        <v>4311</v>
      </c>
      <c r="D13911" t="inlineStr">
        <is>
          <t>Delivery Area</t>
        </is>
      </c>
      <c r="F13911" t="inlineStr">
        <is>
          <t>4311|QLD</t>
        </is>
      </c>
      <c r="G13911" t="n">
        <v>5</v>
      </c>
      <c r="H13911" t="n">
        <v>0.9448</v>
      </c>
      <c r="I13911" t="n">
        <v>738.1953999999999</v>
      </c>
      <c r="J13911" s="31" t="n">
        <v>781.3652</v>
      </c>
      <c r="K13911" t="inlineStr">
        <is>
          <t>5:94.5%; 2:5.5%</t>
        </is>
      </c>
      <c r="L13911" t="inlineStr">
        <is>
          <t>MMM5 - Small rural town</t>
        </is>
      </c>
    </row>
    <row r="13912" ht="15" customHeight="1">
      <c r="A13912" t="inlineStr">
        <is>
          <t>Tarana</t>
        </is>
      </c>
      <c r="B13912" t="inlineStr">
        <is>
          <t>NSW</t>
        </is>
      </c>
      <c r="C13912" t="n">
        <v>2787</v>
      </c>
      <c r="D13912" t="inlineStr">
        <is>
          <t>Delivery Area</t>
        </is>
      </c>
      <c r="F13912" t="inlineStr">
        <is>
          <t>2787|NSW</t>
        </is>
      </c>
      <c r="G13912" t="n">
        <v>5</v>
      </c>
      <c r="H13912" t="n">
        <v>0.9994</v>
      </c>
      <c r="I13912" t="n">
        <v>4629.9473</v>
      </c>
      <c r="J13912" s="31" t="n">
        <v>4632.7818</v>
      </c>
      <c r="K13912" t="inlineStr">
        <is>
          <t>5:99.9%; 3:0.1%; 1:0.0%</t>
        </is>
      </c>
      <c r="L13912" t="inlineStr">
        <is>
          <t>MMM5 - Small rural town</t>
        </is>
      </c>
    </row>
    <row r="13913" ht="15" customHeight="1">
      <c r="A13913" t="inlineStr">
        <is>
          <t>Taranganba</t>
        </is>
      </c>
      <c r="B13913" t="inlineStr">
        <is>
          <t>QLD</t>
        </is>
      </c>
      <c r="C13913" t="n">
        <v>4703</v>
      </c>
      <c r="D13913" t="inlineStr">
        <is>
          <t>Delivery Area</t>
        </is>
      </c>
      <c r="F13913" t="inlineStr">
        <is>
          <t>4703|QLD</t>
        </is>
      </c>
      <c r="G13913" t="n">
        <v>5</v>
      </c>
      <c r="H13913" t="n">
        <v>0.6837</v>
      </c>
      <c r="I13913" t="n">
        <v>839.3064000000001</v>
      </c>
      <c r="J13913" s="31" t="n">
        <v>1227.6685</v>
      </c>
      <c r="K13913" t="inlineStr">
        <is>
          <t>5:68.4%; 3:31.6%</t>
        </is>
      </c>
      <c r="L13913" t="inlineStr">
        <is>
          <t>MMM5 - Small rural town</t>
        </is>
      </c>
    </row>
    <row r="13914" ht="15" customHeight="1">
      <c r="A13914" t="inlineStr">
        <is>
          <t>Taranna</t>
        </is>
      </c>
      <c r="B13914" t="inlineStr">
        <is>
          <t>TAS</t>
        </is>
      </c>
      <c r="C13914" t="n">
        <v>7180</v>
      </c>
      <c r="D13914" t="inlineStr">
        <is>
          <t>Delivery Area</t>
        </is>
      </c>
      <c r="F13914" t="inlineStr">
        <is>
          <t>7180|TAS</t>
        </is>
      </c>
      <c r="G13914" t="n">
        <v>5</v>
      </c>
      <c r="H13914" t="n">
        <v>1</v>
      </c>
      <c r="I13914" t="n">
        <v>18.7248</v>
      </c>
      <c r="J13914" s="31" t="n">
        <v>18.7249</v>
      </c>
      <c r="K13914" t="inlineStr">
        <is>
          <t>5:100.0%</t>
        </is>
      </c>
      <c r="L13914" t="inlineStr">
        <is>
          <t>MMM5 - Small rural town</t>
        </is>
      </c>
    </row>
    <row r="13915" ht="15" customHeight="1">
      <c r="A13915" t="inlineStr">
        <is>
          <t>Taratap</t>
        </is>
      </c>
      <c r="B13915" t="inlineStr">
        <is>
          <t>SA</t>
        </is>
      </c>
      <c r="C13915" t="n">
        <v>5275</v>
      </c>
      <c r="D13915" t="inlineStr">
        <is>
          <t>Delivery Area</t>
        </is>
      </c>
      <c r="F13915" t="inlineStr">
        <is>
          <t>5275|SA</t>
        </is>
      </c>
      <c r="G13915" t="n">
        <v>6</v>
      </c>
      <c r="H13915" t="n">
        <v>0.5335</v>
      </c>
      <c r="I13915" t="n">
        <v>1666.6331</v>
      </c>
      <c r="J13915" s="31" t="n">
        <v>3123.7224</v>
      </c>
      <c r="K13915" t="inlineStr">
        <is>
          <t>6:53.4%; 5:46.6%</t>
        </is>
      </c>
      <c r="L13915" t="inlineStr">
        <is>
          <t>MMM6 - Remote community</t>
        </is>
      </c>
    </row>
    <row r="13916" ht="15" customHeight="1">
      <c r="A13916" t="inlineStr">
        <is>
          <t>Tarawera</t>
        </is>
      </c>
      <c r="B13916" t="inlineStr">
        <is>
          <t>QLD</t>
        </is>
      </c>
      <c r="C13916" t="n">
        <v>4494</v>
      </c>
      <c r="D13916" t="inlineStr">
        <is>
          <t>Delivery Area</t>
        </is>
      </c>
      <c r="F13916" t="inlineStr">
        <is>
          <t>4494|QLD</t>
        </is>
      </c>
      <c r="G13916" t="n">
        <v>6</v>
      </c>
      <c r="H13916" t="n">
        <v>1</v>
      </c>
      <c r="I13916" t="n">
        <v>1677.1953</v>
      </c>
      <c r="J13916" s="31" t="n">
        <v>1677.1953</v>
      </c>
      <c r="K13916" t="inlineStr">
        <is>
          <t>6:100.0%</t>
        </is>
      </c>
      <c r="L13916" t="inlineStr">
        <is>
          <t>MMM6 - Remote community</t>
        </is>
      </c>
    </row>
    <row r="13917" ht="15" customHeight="1">
      <c r="A13917" t="inlineStr">
        <is>
          <t>Tarban</t>
        </is>
      </c>
      <c r="B13917" t="inlineStr">
        <is>
          <t>NSW</t>
        </is>
      </c>
      <c r="C13917" t="n">
        <v>2372</v>
      </c>
      <c r="D13917" t="inlineStr">
        <is>
          <t>Delivery Area</t>
        </is>
      </c>
      <c r="F13917" t="inlineStr">
        <is>
          <t>2372|NSW</t>
        </is>
      </c>
      <c r="G13917" t="n">
        <v>5</v>
      </c>
      <c r="H13917" t="n">
        <v>1</v>
      </c>
      <c r="I13917" t="n">
        <v>4894.7866</v>
      </c>
      <c r="J13917" s="31" t="n">
        <v>4894.7861</v>
      </c>
      <c r="K13917" t="inlineStr">
        <is>
          <t>5:100.0%</t>
        </is>
      </c>
      <c r="L13917" t="inlineStr">
        <is>
          <t>MMM5 - Small rural town</t>
        </is>
      </c>
    </row>
    <row r="13918" ht="15" customHeight="1">
      <c r="A13918" t="inlineStr">
        <is>
          <t>Tarbuck Bay</t>
        </is>
      </c>
      <c r="B13918" t="inlineStr">
        <is>
          <t>NSW</t>
        </is>
      </c>
      <c r="C13918" t="n">
        <v>2428</v>
      </c>
      <c r="D13918" t="inlineStr">
        <is>
          <t>Delivery Area</t>
        </is>
      </c>
      <c r="F13918" t="inlineStr">
        <is>
          <t>2428|NSW</t>
        </is>
      </c>
      <c r="G13918" t="n">
        <v>5</v>
      </c>
      <c r="H13918" t="n">
        <v>0.729</v>
      </c>
      <c r="I13918" t="n">
        <v>233.9596</v>
      </c>
      <c r="J13918" s="31" t="n">
        <v>320.9401</v>
      </c>
      <c r="K13918" t="inlineStr">
        <is>
          <t>5:72.9%; 3:27.1%</t>
        </is>
      </c>
      <c r="L13918" t="inlineStr">
        <is>
          <t>MMM5 - Small rural town</t>
        </is>
      </c>
    </row>
    <row r="13919" ht="15" customHeight="1">
      <c r="A13919" t="inlineStr">
        <is>
          <t>Tarcombe</t>
        </is>
      </c>
      <c r="B13919" t="inlineStr">
        <is>
          <t>VIC</t>
        </is>
      </c>
      <c r="C13919" t="n">
        <v>3666</v>
      </c>
      <c r="D13919" t="inlineStr">
        <is>
          <t>Delivery Area</t>
        </is>
      </c>
      <c r="F13919" t="inlineStr">
        <is>
          <t>3666|VIC</t>
        </is>
      </c>
      <c r="G13919" t="n">
        <v>5</v>
      </c>
      <c r="H13919" t="n">
        <v>1</v>
      </c>
      <c r="I13919" t="n">
        <v>1367.6298</v>
      </c>
      <c r="J13919" s="31" t="n">
        <v>1367.6298</v>
      </c>
      <c r="K13919" t="inlineStr">
        <is>
          <t>5:100.0%</t>
        </is>
      </c>
      <c r="L13919" t="inlineStr">
        <is>
          <t>MMM5 - Small rural town</t>
        </is>
      </c>
    </row>
    <row r="13920" ht="15" customHeight="1">
      <c r="A13920" t="inlineStr">
        <is>
          <t>Tarcoola</t>
        </is>
      </c>
      <c r="B13920" t="inlineStr">
        <is>
          <t>SA</t>
        </is>
      </c>
      <c r="C13920" t="n">
        <v>5701</v>
      </c>
      <c r="D13920" t="inlineStr">
        <is>
          <t>Delivery Area</t>
        </is>
      </c>
      <c r="F13920" t="inlineStr">
        <is>
          <t>5701|SA</t>
        </is>
      </c>
      <c r="G13920" t="n">
        <v>5</v>
      </c>
      <c r="H13920" t="n">
        <v>0.8509</v>
      </c>
      <c r="I13920" t="n">
        <v>152.4207</v>
      </c>
      <c r="J13920" s="31" t="n">
        <v>179.1206</v>
      </c>
      <c r="K13920" t="inlineStr">
        <is>
          <t>5:85.1%; 7:14.9%</t>
        </is>
      </c>
      <c r="L13920" t="inlineStr">
        <is>
          <t>MMM5 - Small rural town</t>
        </is>
      </c>
    </row>
    <row r="13921" ht="15" customHeight="1">
      <c r="A13921" t="inlineStr">
        <is>
          <t>Tarcoola Beach</t>
        </is>
      </c>
      <c r="B13921" t="inlineStr">
        <is>
          <t>WA</t>
        </is>
      </c>
      <c r="C13921" t="n">
        <v>6530</v>
      </c>
      <c r="D13921" t="inlineStr">
        <is>
          <t>Delivery Area</t>
        </is>
      </c>
      <c r="F13921" t="inlineStr">
        <is>
          <t>6530|WA</t>
        </is>
      </c>
      <c r="G13921" t="n">
        <v>3</v>
      </c>
      <c r="H13921" t="n">
        <v>0.8632</v>
      </c>
      <c r="I13921" t="n">
        <v>109.8648</v>
      </c>
      <c r="J13921" s="31" t="n">
        <v>127.2789</v>
      </c>
      <c r="K13921" t="inlineStr">
        <is>
          <t>3:86.3%; 7:13.7%</t>
        </is>
      </c>
      <c r="L13921" t="inlineStr">
        <is>
          <t>MMM3 - Large rural town</t>
        </is>
      </c>
    </row>
    <row r="13922" ht="15" customHeight="1">
      <c r="A13922" t="inlineStr">
        <is>
          <t>Tarcowie</t>
        </is>
      </c>
      <c r="B13922" t="inlineStr">
        <is>
          <t>SA</t>
        </is>
      </c>
      <c r="C13922" t="n">
        <v>5431</v>
      </c>
      <c r="D13922" t="inlineStr">
        <is>
          <t>Delivery Area</t>
        </is>
      </c>
      <c r="F13922" t="inlineStr">
        <is>
          <t>5431|SA</t>
        </is>
      </c>
      <c r="G13922" t="n">
        <v>5</v>
      </c>
      <c r="H13922" t="n">
        <v>1</v>
      </c>
      <c r="I13922" t="n">
        <v>2402.9503</v>
      </c>
      <c r="J13922" s="31" t="n">
        <v>2402.9504</v>
      </c>
      <c r="K13922" t="inlineStr">
        <is>
          <t>5:100.0%</t>
        </is>
      </c>
      <c r="L13922" t="inlineStr">
        <is>
          <t>MMM5 - Small rural town</t>
        </is>
      </c>
    </row>
    <row r="13923" ht="15" customHeight="1">
      <c r="A13923" t="inlineStr">
        <is>
          <t>Tarcutta</t>
        </is>
      </c>
      <c r="B13923" t="inlineStr">
        <is>
          <t>NSW</t>
        </is>
      </c>
      <c r="C13923" t="n">
        <v>2652</v>
      </c>
      <c r="D13923" t="inlineStr">
        <is>
          <t>Delivery Area</t>
        </is>
      </c>
      <c r="F13923" t="inlineStr">
        <is>
          <t>2652|NSW</t>
        </is>
      </c>
      <c r="G13923" t="n">
        <v>5</v>
      </c>
      <c r="H13923" t="n">
        <v>0.7989000000000001</v>
      </c>
      <c r="I13923" t="n">
        <v>4886.2796</v>
      </c>
      <c r="J13923" s="31" t="n">
        <v>6116.1137</v>
      </c>
      <c r="K13923" t="inlineStr">
        <is>
          <t>5:79.9%; 6:17.7%; 3:2.4%</t>
        </is>
      </c>
      <c r="L13923" t="inlineStr">
        <is>
          <t>MMM5 - Small rural town</t>
        </is>
      </c>
    </row>
    <row r="13924" ht="15" customHeight="1">
      <c r="A13924" t="inlineStr">
        <is>
          <t>Tardun</t>
        </is>
      </c>
      <c r="B13924" t="inlineStr">
        <is>
          <t>WA</t>
        </is>
      </c>
      <c r="C13924" t="n">
        <v>6628</v>
      </c>
      <c r="D13924" t="inlineStr">
        <is>
          <t>Delivery Area</t>
        </is>
      </c>
      <c r="F13924" t="inlineStr">
        <is>
          <t>6628|WA</t>
        </is>
      </c>
      <c r="G13924" t="n">
        <v>6</v>
      </c>
      <c r="H13924" t="n">
        <v>1</v>
      </c>
      <c r="I13924" t="n">
        <v>632.5737</v>
      </c>
      <c r="J13924" s="31" t="n">
        <v>632.5737</v>
      </c>
      <c r="K13924" t="inlineStr">
        <is>
          <t>6:100.0%</t>
        </is>
      </c>
      <c r="L13924" t="inlineStr">
        <is>
          <t>MMM6 - Remote community</t>
        </is>
      </c>
    </row>
    <row r="13925" ht="15" customHeight="1">
      <c r="A13925" t="inlineStr">
        <is>
          <t>Taree</t>
        </is>
      </c>
      <c r="B13925" t="inlineStr">
        <is>
          <t>NSW</t>
        </is>
      </c>
      <c r="C13925" t="n">
        <v>2430</v>
      </c>
      <c r="D13925" t="inlineStr">
        <is>
          <t>Delivery Area</t>
        </is>
      </c>
      <c r="F13925" t="inlineStr">
        <is>
          <t>2430|NSW</t>
        </is>
      </c>
      <c r="G13925" t="n">
        <v>3</v>
      </c>
      <c r="H13925" t="n">
        <v>0.609</v>
      </c>
      <c r="I13925" t="n">
        <v>513.6991</v>
      </c>
      <c r="J13925" s="31" t="n">
        <v>843.4816</v>
      </c>
      <c r="K13925" t="inlineStr">
        <is>
          <t>3:60.9%; 5:39.1%</t>
        </is>
      </c>
      <c r="L13925" t="inlineStr">
        <is>
          <t>MMM3 - Large rural town</t>
        </is>
      </c>
    </row>
    <row r="13926" ht="15" customHeight="1">
      <c r="A13926" t="inlineStr">
        <is>
          <t>Taree Dc</t>
        </is>
      </c>
      <c r="B13926" t="inlineStr">
        <is>
          <t>NSW</t>
        </is>
      </c>
      <c r="C13926" t="n">
        <v>2430</v>
      </c>
      <c r="D13926" t="inlineStr">
        <is>
          <t>Delivery Area</t>
        </is>
      </c>
      <c r="E13926" t="inlineStr">
        <is>
          <t>PO BOXES</t>
        </is>
      </c>
      <c r="F13926" t="inlineStr">
        <is>
          <t>2430|NSW</t>
        </is>
      </c>
      <c r="G13926" t="n">
        <v>3</v>
      </c>
      <c r="H13926" t="n">
        <v>0.609</v>
      </c>
      <c r="I13926" t="n">
        <v>513.6991</v>
      </c>
      <c r="J13926" s="31" t="n">
        <v>843.4816</v>
      </c>
      <c r="K13926" t="inlineStr">
        <is>
          <t>3:60.9%; 5:39.1%</t>
        </is>
      </c>
      <c r="L13926" t="inlineStr">
        <is>
          <t>MMM3 - Large rural town</t>
        </is>
      </c>
    </row>
    <row r="13927" ht="15" customHeight="1">
      <c r="A13927" t="inlineStr">
        <is>
          <t>Taree South</t>
        </is>
      </c>
      <c r="B13927" t="inlineStr">
        <is>
          <t>NSW</t>
        </is>
      </c>
      <c r="C13927" t="n">
        <v>2430</v>
      </c>
      <c r="D13927" t="inlineStr">
        <is>
          <t>Delivery Area</t>
        </is>
      </c>
      <c r="F13927" t="inlineStr">
        <is>
          <t>2430|NSW</t>
        </is>
      </c>
      <c r="G13927" t="n">
        <v>3</v>
      </c>
      <c r="H13927" t="n">
        <v>0.609</v>
      </c>
      <c r="I13927" t="n">
        <v>513.6991</v>
      </c>
      <c r="J13927" s="31" t="n">
        <v>843.4816</v>
      </c>
      <c r="K13927" t="inlineStr">
        <is>
          <t>3:60.9%; 5:39.1%</t>
        </is>
      </c>
      <c r="L13927" t="inlineStr">
        <is>
          <t>MMM3 - Large rural town</t>
        </is>
      </c>
    </row>
    <row r="13928" ht="15" customHeight="1">
      <c r="A13928" t="inlineStr">
        <is>
          <t>Taren Point</t>
        </is>
      </c>
      <c r="B13928" t="inlineStr">
        <is>
          <t>NSW</t>
        </is>
      </c>
      <c r="C13928" t="n">
        <v>2229</v>
      </c>
      <c r="D13928" t="inlineStr">
        <is>
          <t>Delivery Area</t>
        </is>
      </c>
      <c r="F13928" t="inlineStr">
        <is>
          <t>2229|NSW</t>
        </is>
      </c>
      <c r="G13928" t="n">
        <v>1</v>
      </c>
      <c r="H13928" t="n">
        <v>1</v>
      </c>
      <c r="I13928" t="n">
        <v>10.7791</v>
      </c>
      <c r="J13928" s="31" t="n">
        <v>10.7805</v>
      </c>
      <c r="K13928" t="inlineStr">
        <is>
          <t>1:100.0%</t>
        </is>
      </c>
      <c r="L13928" t="inlineStr">
        <is>
          <t>MMM1 - Metropolitan area</t>
        </is>
      </c>
    </row>
    <row r="13929" ht="15" customHeight="1">
      <c r="A13929" t="inlineStr">
        <is>
          <t>Targa</t>
        </is>
      </c>
      <c r="B13929" t="inlineStr">
        <is>
          <t>TAS</t>
        </is>
      </c>
      <c r="C13929" t="n">
        <v>7259</v>
      </c>
      <c r="D13929" t="inlineStr">
        <is>
          <t>Delivery Area</t>
        </is>
      </c>
      <c r="F13929" t="inlineStr">
        <is>
          <t>7259|TAS</t>
        </is>
      </c>
      <c r="G13929" t="n">
        <v>5</v>
      </c>
      <c r="H13929" t="n">
        <v>0.5379</v>
      </c>
      <c r="I13929" t="n">
        <v>261.2731</v>
      </c>
      <c r="J13929" s="31" t="n">
        <v>485.6861</v>
      </c>
      <c r="K13929" t="inlineStr">
        <is>
          <t>5:53.8%; 2:46.2%</t>
        </is>
      </c>
      <c r="L13929" t="inlineStr">
        <is>
          <t>MMM5 - Small rural town</t>
        </is>
      </c>
    </row>
    <row r="13930" ht="15" customHeight="1">
      <c r="A13930" t="inlineStr">
        <is>
          <t>Targinnie</t>
        </is>
      </c>
      <c r="B13930" t="inlineStr">
        <is>
          <t>QLD</t>
        </is>
      </c>
      <c r="C13930" t="n">
        <v>4694</v>
      </c>
      <c r="D13930" t="inlineStr">
        <is>
          <t>Delivery Area</t>
        </is>
      </c>
      <c r="F13930" t="inlineStr">
        <is>
          <t>4694|QLD</t>
        </is>
      </c>
      <c r="G13930" t="n">
        <v>5</v>
      </c>
      <c r="H13930" t="n">
        <v>0.9782</v>
      </c>
      <c r="I13930" t="n">
        <v>271.6085</v>
      </c>
      <c r="J13930" s="31" t="n">
        <v>277.6657</v>
      </c>
      <c r="K13930" t="inlineStr">
        <is>
          <t>5:97.8%; 3:2.2%</t>
        </is>
      </c>
      <c r="L13930" t="inlineStr">
        <is>
          <t>MMM5 - Small rural town</t>
        </is>
      </c>
    </row>
    <row r="13931" ht="15" customHeight="1">
      <c r="A13931" t="inlineStr">
        <is>
          <t>Tarilta</t>
        </is>
      </c>
      <c r="B13931" t="inlineStr">
        <is>
          <t>VIC</t>
        </is>
      </c>
      <c r="C13931" t="n">
        <v>3451</v>
      </c>
      <c r="D13931" t="inlineStr">
        <is>
          <t>Delivery Area</t>
        </is>
      </c>
      <c r="F13931" t="inlineStr">
        <is>
          <t>3451|VIC</t>
        </is>
      </c>
      <c r="G13931" t="n">
        <v>4</v>
      </c>
      <c r="H13931" t="n">
        <v>0.8747</v>
      </c>
      <c r="I13931" t="n">
        <v>272.7554</v>
      </c>
      <c r="J13931" s="31" t="n">
        <v>311.8368</v>
      </c>
      <c r="K13931" t="inlineStr">
        <is>
          <t>4:87.5%; 5:12.5%</t>
        </is>
      </c>
      <c r="L13931" t="inlineStr">
        <is>
          <t>MMM4 - Medium rural town</t>
        </is>
      </c>
    </row>
    <row r="13932" ht="15" customHeight="1">
      <c r="A13932" t="inlineStr">
        <is>
          <t>Tarin Rock</t>
        </is>
      </c>
      <c r="B13932" t="inlineStr">
        <is>
          <t>WA</t>
        </is>
      </c>
      <c r="C13932" t="n">
        <v>6353</v>
      </c>
      <c r="D13932" t="inlineStr">
        <is>
          <t>Delivery Area</t>
        </is>
      </c>
      <c r="F13932" t="inlineStr">
        <is>
          <t>6353|WA</t>
        </is>
      </c>
      <c r="G13932" t="n">
        <v>6</v>
      </c>
      <c r="H13932" t="n">
        <v>1</v>
      </c>
      <c r="I13932" t="n">
        <v>3390.9955</v>
      </c>
      <c r="J13932" s="31" t="n">
        <v>3390.9953</v>
      </c>
      <c r="K13932" t="inlineStr">
        <is>
          <t>6:100.0%</t>
        </is>
      </c>
      <c r="L13932" t="inlineStr">
        <is>
          <t>MMM6 - Remote community</t>
        </is>
      </c>
    </row>
    <row r="13933" ht="15" customHeight="1">
      <c r="A13933" t="inlineStr">
        <is>
          <t>Taringa</t>
        </is>
      </c>
      <c r="B13933" t="inlineStr">
        <is>
          <t>QLD</t>
        </is>
      </c>
      <c r="C13933" t="n">
        <v>4068</v>
      </c>
      <c r="D13933" t="inlineStr">
        <is>
          <t>Delivery Area</t>
        </is>
      </c>
      <c r="F13933" t="inlineStr">
        <is>
          <t>4068|QLD</t>
        </is>
      </c>
      <c r="G13933" t="n">
        <v>1</v>
      </c>
      <c r="H13933" t="n">
        <v>1</v>
      </c>
      <c r="I13933" t="n">
        <v>10.388</v>
      </c>
      <c r="J13933" s="31" t="n">
        <v>10.3883</v>
      </c>
      <c r="K13933" t="inlineStr">
        <is>
          <t>1:100.0%</t>
        </is>
      </c>
      <c r="L13933" t="inlineStr">
        <is>
          <t>MMM1 - Metropolitan area</t>
        </is>
      </c>
    </row>
    <row r="13934" ht="15" customHeight="1">
      <c r="A13934" t="inlineStr">
        <is>
          <t>Tarlee</t>
        </is>
      </c>
      <c r="B13934" t="inlineStr">
        <is>
          <t>SA</t>
        </is>
      </c>
      <c r="C13934" t="n">
        <v>5411</v>
      </c>
      <c r="D13934" t="inlineStr">
        <is>
          <t>Delivery Area</t>
        </is>
      </c>
      <c r="F13934" t="inlineStr">
        <is>
          <t>5411|SA</t>
        </is>
      </c>
      <c r="G13934" t="n">
        <v>5</v>
      </c>
      <c r="H13934" t="n">
        <v>1</v>
      </c>
      <c r="I13934" t="n">
        <v>102.5527</v>
      </c>
      <c r="J13934" s="31" t="n">
        <v>102.5527</v>
      </c>
      <c r="K13934" t="inlineStr">
        <is>
          <t>5:100.0%</t>
        </is>
      </c>
      <c r="L13934" t="inlineStr">
        <is>
          <t>MMM5 - Small rural town</t>
        </is>
      </c>
    </row>
    <row r="13935" ht="15" customHeight="1">
      <c r="A13935" t="inlineStr">
        <is>
          <t>Tarleton</t>
        </is>
      </c>
      <c r="B13935" t="inlineStr">
        <is>
          <t>TAS</t>
        </is>
      </c>
      <c r="C13935" t="n">
        <v>7310</v>
      </c>
      <c r="D13935" t="inlineStr">
        <is>
          <t>Delivery Area</t>
        </is>
      </c>
      <c r="F13935" t="inlineStr">
        <is>
          <t>7310|TAS</t>
        </is>
      </c>
      <c r="G13935" t="n">
        <v>5</v>
      </c>
      <c r="H13935" t="n">
        <v>0.5953000000000001</v>
      </c>
      <c r="I13935" t="n">
        <v>222.4577</v>
      </c>
      <c r="J13935" s="31" t="n">
        <v>373.7057</v>
      </c>
      <c r="K13935" t="inlineStr">
        <is>
          <t>5:59.5%; 3:40.5%</t>
        </is>
      </c>
      <c r="L13935" t="inlineStr">
        <is>
          <t>MMM5 - Small rural town</t>
        </is>
      </c>
    </row>
    <row r="13936" ht="15" customHeight="1">
      <c r="A13936" t="inlineStr">
        <is>
          <t>Tarlo</t>
        </is>
      </c>
      <c r="B13936" t="inlineStr">
        <is>
          <t>NSW</t>
        </is>
      </c>
      <c r="C13936" t="n">
        <v>2580</v>
      </c>
      <c r="D13936" t="inlineStr">
        <is>
          <t>Delivery Area</t>
        </is>
      </c>
      <c r="F13936" t="inlineStr">
        <is>
          <t>2580|NSW</t>
        </is>
      </c>
      <c r="G13936" t="n">
        <v>5</v>
      </c>
      <c r="H13936" t="n">
        <v>0.8587</v>
      </c>
      <c r="I13936" t="n">
        <v>4733.8601</v>
      </c>
      <c r="J13936" s="31" t="n">
        <v>5512.6655</v>
      </c>
      <c r="K13936" t="inlineStr">
        <is>
          <t>5:85.9%; 3:14.1%</t>
        </is>
      </c>
      <c r="L13936" t="inlineStr">
        <is>
          <t>MMM5 - Small rural town</t>
        </is>
      </c>
    </row>
    <row r="13937" ht="15" customHeight="1">
      <c r="A13937" t="inlineStr">
        <is>
          <t>Tarnagulla</t>
        </is>
      </c>
      <c r="B13937" t="inlineStr">
        <is>
          <t>VIC</t>
        </is>
      </c>
      <c r="C13937" t="n">
        <v>3551</v>
      </c>
      <c r="D13937" t="inlineStr">
        <is>
          <t>Delivery Area</t>
        </is>
      </c>
      <c r="F13937" t="inlineStr">
        <is>
          <t>3551|VIC</t>
        </is>
      </c>
      <c r="G13937" t="n">
        <v>2</v>
      </c>
      <c r="H13937" t="n">
        <v>0.5523</v>
      </c>
      <c r="I13937" t="n">
        <v>976.2044</v>
      </c>
      <c r="J13937" s="31" t="n">
        <v>1767.4856</v>
      </c>
      <c r="K13937" t="inlineStr">
        <is>
          <t>2:55.2%; 5:44.8%</t>
        </is>
      </c>
      <c r="L13937" t="inlineStr">
        <is>
          <t>MMM2 - Regional centre</t>
        </is>
      </c>
    </row>
    <row r="13938" ht="15" customHeight="1">
      <c r="A13938" t="inlineStr">
        <is>
          <t>Tarneit</t>
        </is>
      </c>
      <c r="B13938" t="inlineStr">
        <is>
          <t>VIC</t>
        </is>
      </c>
      <c r="C13938" t="n">
        <v>3029</v>
      </c>
      <c r="D13938" t="inlineStr">
        <is>
          <t>Delivery Area</t>
        </is>
      </c>
      <c r="F13938" t="inlineStr">
        <is>
          <t>3029|VIC</t>
        </is>
      </c>
      <c r="G13938" t="n">
        <v>1</v>
      </c>
      <c r="H13938" t="n">
        <v>1</v>
      </c>
      <c r="I13938" t="n">
        <v>117.7941</v>
      </c>
      <c r="J13938" s="31" t="n">
        <v>117.7951</v>
      </c>
      <c r="K13938" t="inlineStr">
        <is>
          <t>1:100.0%</t>
        </is>
      </c>
      <c r="L13938" t="inlineStr">
        <is>
          <t>MMM1 - Metropolitan area</t>
        </is>
      </c>
    </row>
    <row r="13939" ht="15" customHeight="1">
      <c r="A13939" t="inlineStr">
        <is>
          <t>Tarnma</t>
        </is>
      </c>
      <c r="B13939" t="inlineStr">
        <is>
          <t>SA</t>
        </is>
      </c>
      <c r="C13939" t="n">
        <v>5413</v>
      </c>
      <c r="D13939" t="inlineStr">
        <is>
          <t>Delivery Area</t>
        </is>
      </c>
      <c r="F13939" t="inlineStr">
        <is>
          <t>5413|SA</t>
        </is>
      </c>
      <c r="G13939" t="n">
        <v>5</v>
      </c>
      <c r="H13939" t="n">
        <v>1</v>
      </c>
      <c r="I13939" t="n">
        <v>502.8394</v>
      </c>
      <c r="J13939" s="31" t="n">
        <v>502.8396</v>
      </c>
      <c r="K13939" t="inlineStr">
        <is>
          <t>5:100.0%</t>
        </is>
      </c>
      <c r="L13939" t="inlineStr">
        <is>
          <t>MMM5 - Small rural town</t>
        </is>
      </c>
    </row>
    <row r="13940" ht="15" customHeight="1">
      <c r="A13940" t="inlineStr">
        <is>
          <t>Tarnook</t>
        </is>
      </c>
      <c r="B13940" t="inlineStr">
        <is>
          <t>VIC</t>
        </is>
      </c>
      <c r="C13940" t="n">
        <v>3670</v>
      </c>
      <c r="D13940" t="inlineStr">
        <is>
          <t>Delivery Area</t>
        </is>
      </c>
      <c r="F13940" t="inlineStr">
        <is>
          <t>3670|VIC</t>
        </is>
      </c>
      <c r="G13940" t="n">
        <v>5</v>
      </c>
      <c r="H13940" t="n">
        <v>1</v>
      </c>
      <c r="I13940" t="n">
        <v>253.1653</v>
      </c>
      <c r="J13940" s="31" t="n">
        <v>253.1654</v>
      </c>
      <c r="K13940" t="inlineStr">
        <is>
          <t>5:100.0%</t>
        </is>
      </c>
      <c r="L13940" t="inlineStr">
        <is>
          <t>MMM5 - Small rural town</t>
        </is>
      </c>
    </row>
    <row r="13941" ht="15" customHeight="1">
      <c r="A13941" t="inlineStr">
        <is>
          <t>Tarome</t>
        </is>
      </c>
      <c r="B13941" t="inlineStr">
        <is>
          <t>QLD</t>
        </is>
      </c>
      <c r="C13941" t="n">
        <v>4309</v>
      </c>
      <c r="D13941" t="inlineStr">
        <is>
          <t>Delivery Area</t>
        </is>
      </c>
      <c r="F13941" t="inlineStr">
        <is>
          <t>4309|QLD</t>
        </is>
      </c>
      <c r="G13941" t="n">
        <v>5</v>
      </c>
      <c r="H13941" t="n">
        <v>1</v>
      </c>
      <c r="I13941" t="n">
        <v>542.8090999999999</v>
      </c>
      <c r="J13941" s="31" t="n">
        <v>542.809</v>
      </c>
      <c r="K13941" t="inlineStr">
        <is>
          <t>5:100.0%</t>
        </is>
      </c>
      <c r="L13941" t="inlineStr">
        <is>
          <t>MMM5 - Small rural town</t>
        </is>
      </c>
    </row>
    <row r="13942" ht="15" customHeight="1">
      <c r="A13942" t="inlineStr">
        <is>
          <t>Taromeo</t>
        </is>
      </c>
      <c r="B13942" t="inlineStr">
        <is>
          <t>QLD</t>
        </is>
      </c>
      <c r="C13942" t="n">
        <v>4314</v>
      </c>
      <c r="D13942" t="inlineStr">
        <is>
          <t>Delivery Area</t>
        </is>
      </c>
      <c r="F13942" t="inlineStr">
        <is>
          <t>4314|QLD</t>
        </is>
      </c>
      <c r="G13942" t="n">
        <v>5</v>
      </c>
      <c r="H13942" t="n">
        <v>1</v>
      </c>
      <c r="I13942" t="n">
        <v>1788.6891</v>
      </c>
      <c r="J13942" s="31" t="n">
        <v>1788.6895</v>
      </c>
      <c r="K13942" t="inlineStr">
        <is>
          <t>5:100.0%</t>
        </is>
      </c>
      <c r="L13942" t="inlineStr">
        <is>
          <t>MMM5 - Small rural town</t>
        </is>
      </c>
    </row>
    <row r="13943" ht="15" customHeight="1">
      <c r="A13943" t="inlineStr">
        <is>
          <t>Tarong</t>
        </is>
      </c>
      <c r="B13943" t="inlineStr">
        <is>
          <t>QLD</t>
        </is>
      </c>
      <c r="C13943" t="n">
        <v>4615</v>
      </c>
      <c r="D13943" t="inlineStr">
        <is>
          <t>Delivery Area</t>
        </is>
      </c>
      <c r="F13943" t="inlineStr">
        <is>
          <t>4615|QLD</t>
        </is>
      </c>
      <c r="G13943" t="n">
        <v>5</v>
      </c>
      <c r="H13943" t="n">
        <v>1</v>
      </c>
      <c r="I13943" t="n">
        <v>1360.852</v>
      </c>
      <c r="J13943" s="31" t="n">
        <v>1360.8524</v>
      </c>
      <c r="K13943" t="inlineStr">
        <is>
          <t>5:100.0%</t>
        </is>
      </c>
      <c r="L13943" t="inlineStr">
        <is>
          <t>MMM5 - Small rural town</t>
        </is>
      </c>
    </row>
    <row r="13944" ht="15" customHeight="1">
      <c r="A13944" t="inlineStr">
        <is>
          <t>Taroom</t>
        </is>
      </c>
      <c r="B13944" t="inlineStr">
        <is>
          <t>QLD</t>
        </is>
      </c>
      <c r="C13944" t="n">
        <v>4420</v>
      </c>
      <c r="D13944" t="inlineStr">
        <is>
          <t>Delivery Area</t>
        </is>
      </c>
      <c r="F13944" t="inlineStr">
        <is>
          <t>4420|QLD</t>
        </is>
      </c>
      <c r="G13944" t="n">
        <v>6</v>
      </c>
      <c r="H13944" t="n">
        <v>1</v>
      </c>
      <c r="I13944" t="n">
        <v>9854.6451</v>
      </c>
      <c r="J13944" s="31" t="n">
        <v>9854.6453</v>
      </c>
      <c r="K13944" t="inlineStr">
        <is>
          <t>6:100.0%</t>
        </is>
      </c>
      <c r="L13944" t="inlineStr">
        <is>
          <t>MMM6 - Remote community</t>
        </is>
      </c>
    </row>
    <row r="13945" ht="15" customHeight="1">
      <c r="A13945" t="inlineStr">
        <is>
          <t>Taroomball</t>
        </is>
      </c>
      <c r="B13945" t="inlineStr">
        <is>
          <t>QLD</t>
        </is>
      </c>
      <c r="C13945" t="n">
        <v>4703</v>
      </c>
      <c r="D13945" t="inlineStr">
        <is>
          <t>Delivery Area</t>
        </is>
      </c>
      <c r="F13945" t="inlineStr">
        <is>
          <t>4703|QLD</t>
        </is>
      </c>
      <c r="G13945" t="n">
        <v>5</v>
      </c>
      <c r="H13945" t="n">
        <v>0.6837</v>
      </c>
      <c r="I13945" t="n">
        <v>839.3064000000001</v>
      </c>
      <c r="J13945" s="31" t="n">
        <v>1227.6685</v>
      </c>
      <c r="K13945" t="inlineStr">
        <is>
          <t>5:68.4%; 3:31.6%</t>
        </is>
      </c>
      <c r="L13945" t="inlineStr">
        <is>
          <t>MMM5 - Small rural town</t>
        </is>
      </c>
    </row>
    <row r="13946" ht="15" customHeight="1">
      <c r="A13946" t="inlineStr">
        <is>
          <t>Taroon</t>
        </is>
      </c>
      <c r="B13946" t="inlineStr">
        <is>
          <t>VIC</t>
        </is>
      </c>
      <c r="C13946" t="n">
        <v>3265</v>
      </c>
      <c r="D13946" t="inlineStr">
        <is>
          <t>Delivery Area</t>
        </is>
      </c>
      <c r="F13946" t="inlineStr">
        <is>
          <t>3265|VIC</t>
        </is>
      </c>
      <c r="G13946" t="n">
        <v>5</v>
      </c>
      <c r="H13946" t="n">
        <v>0.9966</v>
      </c>
      <c r="I13946" t="n">
        <v>892.8142</v>
      </c>
      <c r="J13946" s="31" t="n">
        <v>895.864</v>
      </c>
      <c r="K13946" t="inlineStr">
        <is>
          <t>5:99.7%; 3:0.3%</t>
        </is>
      </c>
      <c r="L13946" t="inlineStr">
        <is>
          <t>MMM5 - Small rural town</t>
        </is>
      </c>
    </row>
    <row r="13947" ht="15" customHeight="1">
      <c r="A13947" t="inlineStr">
        <is>
          <t>Taroona</t>
        </is>
      </c>
      <c r="B13947" t="inlineStr">
        <is>
          <t>TAS</t>
        </is>
      </c>
      <c r="C13947" t="n">
        <v>7053</v>
      </c>
      <c r="D13947" t="inlineStr">
        <is>
          <t>Delivery Area</t>
        </is>
      </c>
      <c r="F13947" t="inlineStr">
        <is>
          <t>7053|TAS</t>
        </is>
      </c>
      <c r="G13947" t="n">
        <v>2</v>
      </c>
      <c r="H13947" t="n">
        <v>1</v>
      </c>
      <c r="I13947" t="n">
        <v>8.016400000000001</v>
      </c>
      <c r="J13947" s="31" t="n">
        <v>8.0166</v>
      </c>
      <c r="K13947" t="inlineStr">
        <is>
          <t>2:100.0%</t>
        </is>
      </c>
      <c r="L13947" t="inlineStr">
        <is>
          <t>MMM2 - Regional centre</t>
        </is>
      </c>
    </row>
    <row r="13948" ht="15" customHeight="1">
      <c r="A13948" t="inlineStr">
        <is>
          <t>Tarpeena</t>
        </is>
      </c>
      <c r="B13948" t="inlineStr">
        <is>
          <t>SA</t>
        </is>
      </c>
      <c r="C13948" t="n">
        <v>5277</v>
      </c>
      <c r="D13948" t="inlineStr">
        <is>
          <t>Delivery Area</t>
        </is>
      </c>
      <c r="F13948" t="inlineStr">
        <is>
          <t>5277|SA</t>
        </is>
      </c>
      <c r="G13948" t="n">
        <v>5</v>
      </c>
      <c r="H13948" t="n">
        <v>1</v>
      </c>
      <c r="I13948" t="n">
        <v>1201.5859</v>
      </c>
      <c r="J13948" s="31" t="n">
        <v>1201.5858</v>
      </c>
      <c r="K13948" t="inlineStr">
        <is>
          <t>5:100.0%</t>
        </is>
      </c>
      <c r="L13948" t="inlineStr">
        <is>
          <t>MMM5 - Small rural town</t>
        </is>
      </c>
    </row>
    <row r="13949" ht="15" customHeight="1">
      <c r="A13949" t="inlineStr">
        <is>
          <t>Tarra Valley</t>
        </is>
      </c>
      <c r="B13949" t="inlineStr">
        <is>
          <t>VIC</t>
        </is>
      </c>
      <c r="C13949" t="n">
        <v>3971</v>
      </c>
      <c r="D13949" t="inlineStr">
        <is>
          <t>Delivery Area</t>
        </is>
      </c>
      <c r="F13949" t="inlineStr">
        <is>
          <t>3971|VIC</t>
        </is>
      </c>
      <c r="G13949" t="n">
        <v>5</v>
      </c>
      <c r="H13949" t="n">
        <v>0.8874</v>
      </c>
      <c r="I13949" t="n">
        <v>741.8299</v>
      </c>
      <c r="J13949" s="31" t="n">
        <v>835.9349999999999</v>
      </c>
      <c r="K13949" t="inlineStr">
        <is>
          <t>5:88.7%; 6:11.3%</t>
        </is>
      </c>
      <c r="L13949" t="inlineStr">
        <is>
          <t>MMM5 - Small rural town</t>
        </is>
      </c>
    </row>
    <row r="13950" ht="15" customHeight="1">
      <c r="A13950" t="inlineStr">
        <is>
          <t>Tarraganda</t>
        </is>
      </c>
      <c r="B13950" t="inlineStr">
        <is>
          <t>NSW</t>
        </is>
      </c>
      <c r="C13950" t="n">
        <v>2550</v>
      </c>
      <c r="D13950" t="inlineStr">
        <is>
          <t>Delivery Area</t>
        </is>
      </c>
      <c r="F13950" t="inlineStr">
        <is>
          <t>2550|NSW</t>
        </is>
      </c>
      <c r="G13950" t="n">
        <v>5</v>
      </c>
      <c r="H13950" t="n">
        <v>1</v>
      </c>
      <c r="I13950" t="n">
        <v>3966.6594</v>
      </c>
      <c r="J13950" s="31" t="n">
        <v>3966.6591</v>
      </c>
      <c r="K13950" t="inlineStr">
        <is>
          <t>5:100.0%</t>
        </is>
      </c>
      <c r="L13950" t="inlineStr">
        <is>
          <t>MMM5 - Small rural town</t>
        </is>
      </c>
    </row>
    <row r="13951" ht="15" customHeight="1">
      <c r="A13951" t="inlineStr">
        <is>
          <t>Tarragindi</t>
        </is>
      </c>
      <c r="B13951" t="inlineStr">
        <is>
          <t>QLD</t>
        </is>
      </c>
      <c r="C13951" t="n">
        <v>4121</v>
      </c>
      <c r="D13951" t="inlineStr">
        <is>
          <t>Delivery Area</t>
        </is>
      </c>
      <c r="F13951" t="inlineStr">
        <is>
          <t>4121|QLD</t>
        </is>
      </c>
      <c r="G13951" t="n">
        <v>1</v>
      </c>
      <c r="H13951" t="n">
        <v>1</v>
      </c>
      <c r="I13951" t="n">
        <v>10.402</v>
      </c>
      <c r="J13951" s="31" t="n">
        <v>10.4019</v>
      </c>
      <c r="K13951" t="inlineStr">
        <is>
          <t>1:100.0%</t>
        </is>
      </c>
      <c r="L13951" t="inlineStr">
        <is>
          <t>MMM1 - Metropolitan area</t>
        </is>
      </c>
    </row>
    <row r="13952" ht="15" customHeight="1">
      <c r="A13952" t="inlineStr">
        <is>
          <t>Tarraleah</t>
        </is>
      </c>
      <c r="B13952" t="inlineStr">
        <is>
          <t>TAS</t>
        </is>
      </c>
      <c r="C13952" t="n">
        <v>7140</v>
      </c>
      <c r="D13952" t="inlineStr">
        <is>
          <t>Delivery Area</t>
        </is>
      </c>
      <c r="F13952" t="inlineStr">
        <is>
          <t>7140|TAS</t>
        </is>
      </c>
      <c r="G13952" t="n">
        <v>5</v>
      </c>
      <c r="H13952" t="n">
        <v>0.5062</v>
      </c>
      <c r="I13952" t="n">
        <v>2648.9444</v>
      </c>
      <c r="J13952" s="31" t="n">
        <v>5233.2386</v>
      </c>
      <c r="K13952" t="inlineStr">
        <is>
          <t>5:50.6%; 6:44.6%; 4:3.4%; 2:1.4%</t>
        </is>
      </c>
      <c r="L13952" t="inlineStr">
        <is>
          <t>MMM5 - Small rural town</t>
        </is>
      </c>
    </row>
    <row r="13953" ht="15" customHeight="1">
      <c r="A13953" t="inlineStr">
        <is>
          <t>Tarramba</t>
        </is>
      </c>
      <c r="B13953" t="inlineStr">
        <is>
          <t>QLD</t>
        </is>
      </c>
      <c r="C13953" t="n">
        <v>4702</v>
      </c>
      <c r="D13953" t="inlineStr">
        <is>
          <t>Delivery Area</t>
        </is>
      </c>
      <c r="F13953" t="inlineStr">
        <is>
          <t>4702|QLD</t>
        </is>
      </c>
      <c r="G13953" t="n">
        <v>5</v>
      </c>
      <c r="H13953" t="n">
        <v>0.4802</v>
      </c>
      <c r="I13953" t="n">
        <v>22921.6834</v>
      </c>
      <c r="J13953" s="31" t="n">
        <v>47733.5006</v>
      </c>
      <c r="K13953" t="inlineStr">
        <is>
          <t>5:48.0%; 6:45.9%; 7:4.0%; 2:2.0%; 3:0.1%</t>
        </is>
      </c>
      <c r="L13953" t="inlineStr">
        <is>
          <t>MMM5 - Small rural town</t>
        </is>
      </c>
    </row>
    <row r="13954" ht="15" customHeight="1">
      <c r="A13954" t="inlineStr">
        <is>
          <t>Tarranyurk</t>
        </is>
      </c>
      <c r="B13954" t="inlineStr">
        <is>
          <t>VIC</t>
        </is>
      </c>
      <c r="C13954" t="n">
        <v>3414</v>
      </c>
      <c r="D13954" t="inlineStr">
        <is>
          <t>Delivery Area</t>
        </is>
      </c>
      <c r="F13954" t="inlineStr">
        <is>
          <t>3414|VIC</t>
        </is>
      </c>
      <c r="G13954" t="n">
        <v>5</v>
      </c>
      <c r="H13954" t="n">
        <v>1</v>
      </c>
      <c r="I13954" t="n">
        <v>693.9580999999999</v>
      </c>
      <c r="J13954" s="31" t="n">
        <v>693.9583</v>
      </c>
      <c r="K13954" t="inlineStr">
        <is>
          <t>5:100.0%</t>
        </is>
      </c>
      <c r="L13954" t="inlineStr">
        <is>
          <t>MMM5 - Small rural town</t>
        </is>
      </c>
    </row>
    <row r="13955" ht="15" customHeight="1">
      <c r="A13955" t="inlineStr">
        <is>
          <t>Tarraville</t>
        </is>
      </c>
      <c r="B13955" t="inlineStr">
        <is>
          <t>VIC</t>
        </is>
      </c>
      <c r="C13955" t="n">
        <v>3971</v>
      </c>
      <c r="D13955" t="inlineStr">
        <is>
          <t>Delivery Area</t>
        </is>
      </c>
      <c r="F13955" t="inlineStr">
        <is>
          <t>3971|VIC</t>
        </is>
      </c>
      <c r="G13955" t="n">
        <v>5</v>
      </c>
      <c r="H13955" t="n">
        <v>0.8874</v>
      </c>
      <c r="I13955" t="n">
        <v>741.8299</v>
      </c>
      <c r="J13955" s="31" t="n">
        <v>835.9349999999999</v>
      </c>
      <c r="K13955" t="inlineStr">
        <is>
          <t>5:88.7%; 6:11.3%</t>
        </is>
      </c>
      <c r="L13955" t="inlineStr">
        <is>
          <t>MMM5 - Small rural town</t>
        </is>
      </c>
    </row>
    <row r="13956" ht="15" customHeight="1">
      <c r="A13956" t="inlineStr">
        <is>
          <t>Tarrawanna</t>
        </is>
      </c>
      <c r="B13956" t="inlineStr">
        <is>
          <t>NSW</t>
        </is>
      </c>
      <c r="C13956" t="n">
        <v>2518</v>
      </c>
      <c r="D13956" t="inlineStr">
        <is>
          <t>Delivery Area</t>
        </is>
      </c>
      <c r="F13956" t="inlineStr">
        <is>
          <t>2518|NSW</t>
        </is>
      </c>
      <c r="G13956" t="n">
        <v>1</v>
      </c>
      <c r="H13956" t="n">
        <v>1</v>
      </c>
      <c r="I13956" t="n">
        <v>12.7191</v>
      </c>
      <c r="J13956" s="31" t="n">
        <v>12.7193</v>
      </c>
      <c r="K13956" t="inlineStr">
        <is>
          <t>1:100.0%</t>
        </is>
      </c>
      <c r="L13956" t="inlineStr">
        <is>
          <t>MMM1 - Metropolitan area</t>
        </is>
      </c>
    </row>
    <row r="13957" ht="15" customHeight="1">
      <c r="A13957" t="inlineStr">
        <is>
          <t>Tarrawarra</t>
        </is>
      </c>
      <c r="B13957" t="inlineStr">
        <is>
          <t>VIC</t>
        </is>
      </c>
      <c r="C13957" t="n">
        <v>3775</v>
      </c>
      <c r="D13957" t="inlineStr">
        <is>
          <t>Delivery Area</t>
        </is>
      </c>
      <c r="F13957" t="inlineStr">
        <is>
          <t>3775|VIC</t>
        </is>
      </c>
      <c r="G13957" t="n">
        <v>2</v>
      </c>
      <c r="H13957" t="n">
        <v>1</v>
      </c>
      <c r="I13957" t="n">
        <v>173.7615</v>
      </c>
      <c r="J13957" s="31" t="n">
        <v>173.7615</v>
      </c>
      <c r="K13957" t="inlineStr">
        <is>
          <t>2:100.0%</t>
        </is>
      </c>
      <c r="L13957" t="inlineStr">
        <is>
          <t>MMM2 - Regional centre</t>
        </is>
      </c>
    </row>
    <row r="13958" ht="15" customHeight="1">
      <c r="A13958" t="inlineStr">
        <is>
          <t>Tarrawingee</t>
        </is>
      </c>
      <c r="B13958" t="inlineStr">
        <is>
          <t>VIC</t>
        </is>
      </c>
      <c r="C13958" t="n">
        <v>3678</v>
      </c>
      <c r="D13958" t="inlineStr">
        <is>
          <t>Delivery Area</t>
        </is>
      </c>
      <c r="F13958" t="inlineStr">
        <is>
          <t>3678|VIC</t>
        </is>
      </c>
      <c r="G13958" t="n">
        <v>5</v>
      </c>
      <c r="H13958" t="n">
        <v>0.7339</v>
      </c>
      <c r="I13958" t="n">
        <v>1801.8275</v>
      </c>
      <c r="J13958" s="31" t="n">
        <v>2455.1901</v>
      </c>
      <c r="K13958" t="inlineStr">
        <is>
          <t>5:73.4%; 3:26.6%</t>
        </is>
      </c>
      <c r="L13958" t="inlineStr">
        <is>
          <t>MMM5 - Small rural town</t>
        </is>
      </c>
    </row>
    <row r="13959" ht="15" customHeight="1">
      <c r="A13959" t="inlineStr">
        <is>
          <t>Tarrayoukyan</t>
        </is>
      </c>
      <c r="B13959" t="inlineStr">
        <is>
          <t>VIC</t>
        </is>
      </c>
      <c r="C13959" t="n">
        <v>3315</v>
      </c>
      <c r="D13959" t="inlineStr">
        <is>
          <t>Delivery Area</t>
        </is>
      </c>
      <c r="F13959" t="inlineStr">
        <is>
          <t>3315|VIC</t>
        </is>
      </c>
      <c r="G13959" t="n">
        <v>5</v>
      </c>
      <c r="H13959" t="n">
        <v>1</v>
      </c>
      <c r="I13959" t="n">
        <v>1324.8193</v>
      </c>
      <c r="J13959" s="31" t="n">
        <v>1324.8193</v>
      </c>
      <c r="K13959" t="inlineStr">
        <is>
          <t>5:100.0%</t>
        </is>
      </c>
      <c r="L13959" t="inlineStr">
        <is>
          <t>MMM5 - Small rural town</t>
        </is>
      </c>
    </row>
    <row r="13960" ht="15" customHeight="1">
      <c r="A13960" t="inlineStr">
        <is>
          <t>Tarrengower</t>
        </is>
      </c>
      <c r="B13960" t="inlineStr">
        <is>
          <t>VIC</t>
        </is>
      </c>
      <c r="C13960" t="n">
        <v>3463</v>
      </c>
      <c r="D13960" t="inlineStr">
        <is>
          <t>Delivery Area</t>
        </is>
      </c>
      <c r="F13960" t="inlineStr">
        <is>
          <t>3463|VIC</t>
        </is>
      </c>
      <c r="G13960" t="n">
        <v>5</v>
      </c>
      <c r="H13960" t="n">
        <v>0.8622</v>
      </c>
      <c r="I13960" t="n">
        <v>457.5263</v>
      </c>
      <c r="J13960" s="31" t="n">
        <v>530.6538</v>
      </c>
      <c r="K13960" t="inlineStr">
        <is>
          <t>5:86.2%; 4:13.8%</t>
        </is>
      </c>
      <c r="L13960" t="inlineStr">
        <is>
          <t>MMM5 - Small rural town</t>
        </is>
      </c>
    </row>
    <row r="13961" ht="15" customHeight="1">
      <c r="A13961" t="inlineStr">
        <is>
          <t>Tarrenlea</t>
        </is>
      </c>
      <c r="B13961" t="inlineStr">
        <is>
          <t>VIC</t>
        </is>
      </c>
      <c r="C13961" t="n">
        <v>3315</v>
      </c>
      <c r="D13961" t="inlineStr">
        <is>
          <t>Delivery Area</t>
        </is>
      </c>
      <c r="F13961" t="inlineStr">
        <is>
          <t>3315|VIC</t>
        </is>
      </c>
      <c r="G13961" t="n">
        <v>5</v>
      </c>
      <c r="H13961" t="n">
        <v>1</v>
      </c>
      <c r="I13961" t="n">
        <v>1324.8193</v>
      </c>
      <c r="J13961" s="31" t="n">
        <v>1324.8193</v>
      </c>
      <c r="K13961" t="inlineStr">
        <is>
          <t>5:100.0%</t>
        </is>
      </c>
      <c r="L13961" t="inlineStr">
        <is>
          <t>MMM5 - Small rural town</t>
        </is>
      </c>
    </row>
    <row r="13962" ht="15" customHeight="1">
      <c r="A13962" t="inlineStr">
        <is>
          <t>Tarriaro</t>
        </is>
      </c>
      <c r="B13962" t="inlineStr">
        <is>
          <t>NSW</t>
        </is>
      </c>
      <c r="C13962" t="n">
        <v>2390</v>
      </c>
      <c r="D13962" t="inlineStr">
        <is>
          <t>Delivery Area</t>
        </is>
      </c>
      <c r="F13962" t="inlineStr">
        <is>
          <t>2390|NSW</t>
        </is>
      </c>
      <c r="G13962" t="n">
        <v>5</v>
      </c>
      <c r="H13962" t="n">
        <v>0.9572000000000001</v>
      </c>
      <c r="I13962" t="n">
        <v>4036.744</v>
      </c>
      <c r="J13962" s="31" t="n">
        <v>4217.1072</v>
      </c>
      <c r="K13962" t="inlineStr">
        <is>
          <t>5:95.7%; 4:4.3%</t>
        </is>
      </c>
      <c r="L13962" t="inlineStr">
        <is>
          <t>MMM5 - Small rural town</t>
        </is>
      </c>
    </row>
    <row r="13963" ht="15" customHeight="1">
      <c r="A13963" t="inlineStr">
        <is>
          <t>Tarrington</t>
        </is>
      </c>
      <c r="B13963" t="inlineStr">
        <is>
          <t>VIC</t>
        </is>
      </c>
      <c r="C13963" t="n">
        <v>3301</v>
      </c>
      <c r="D13963" t="inlineStr">
        <is>
          <t>Delivery Area</t>
        </is>
      </c>
      <c r="F13963" t="inlineStr">
        <is>
          <t>3301|VIC</t>
        </is>
      </c>
      <c r="G13963" t="n">
        <v>5</v>
      </c>
      <c r="H13963" t="n">
        <v>1</v>
      </c>
      <c r="I13963" t="n">
        <v>979.2958</v>
      </c>
      <c r="J13963" s="31" t="n">
        <v>979.2958</v>
      </c>
      <c r="K13963" t="inlineStr">
        <is>
          <t>5:100.0%</t>
        </is>
      </c>
      <c r="L13963" t="inlineStr">
        <is>
          <t>MMM5 - Small rural town</t>
        </is>
      </c>
    </row>
    <row r="13964" ht="15" customHeight="1">
      <c r="A13964" t="inlineStr">
        <is>
          <t>Tarro</t>
        </is>
      </c>
      <c r="B13964" t="inlineStr">
        <is>
          <t>NSW</t>
        </is>
      </c>
      <c r="C13964" t="n">
        <v>2322</v>
      </c>
      <c r="D13964" t="inlineStr">
        <is>
          <t>Delivery Area</t>
        </is>
      </c>
      <c r="F13964" t="inlineStr">
        <is>
          <t>2322|NSW</t>
        </is>
      </c>
      <c r="G13964" t="n">
        <v>1</v>
      </c>
      <c r="H13964" t="n">
        <v>0.8913</v>
      </c>
      <c r="I13964" t="n">
        <v>149.9288</v>
      </c>
      <c r="J13964" s="31" t="n">
        <v>168.2091</v>
      </c>
      <c r="K13964" t="inlineStr">
        <is>
          <t>1:89.1%; 2:10.9%</t>
        </is>
      </c>
      <c r="L13964" t="inlineStr">
        <is>
          <t>MMM1 - Metropolitan area</t>
        </is>
      </c>
    </row>
    <row r="13965" ht="15" customHeight="1">
      <c r="A13965" t="inlineStr">
        <is>
          <t>Tarrone</t>
        </is>
      </c>
      <c r="B13965" t="inlineStr">
        <is>
          <t>VIC</t>
        </is>
      </c>
      <c r="C13965" t="n">
        <v>3283</v>
      </c>
      <c r="D13965" t="inlineStr">
        <is>
          <t>Delivery Area</t>
        </is>
      </c>
      <c r="F13965" t="inlineStr">
        <is>
          <t>3283|VIC</t>
        </is>
      </c>
      <c r="G13965" t="n">
        <v>5</v>
      </c>
      <c r="H13965" t="n">
        <v>0.853</v>
      </c>
      <c r="I13965" t="n">
        <v>326.6609</v>
      </c>
      <c r="J13965" s="31" t="n">
        <v>382.9763</v>
      </c>
      <c r="K13965" t="inlineStr">
        <is>
          <t>5:85.3%; 3:14.7%</t>
        </is>
      </c>
      <c r="L13965" t="inlineStr">
        <is>
          <t>MMM5 - Small rural town</t>
        </is>
      </c>
    </row>
    <row r="13966" ht="15" customHeight="1">
      <c r="A13966" t="inlineStr">
        <is>
          <t>Tarwin</t>
        </is>
      </c>
      <c r="B13966" t="inlineStr">
        <is>
          <t>VIC</t>
        </is>
      </c>
      <c r="C13966" t="n">
        <v>3956</v>
      </c>
      <c r="D13966" t="inlineStr">
        <is>
          <t>Delivery Area</t>
        </is>
      </c>
      <c r="F13966" t="inlineStr">
        <is>
          <t>3956|VIC</t>
        </is>
      </c>
      <c r="G13966" t="n">
        <v>5</v>
      </c>
      <c r="H13966" t="n">
        <v>1</v>
      </c>
      <c r="I13966" t="n">
        <v>498.4638</v>
      </c>
      <c r="J13966" s="31" t="n">
        <v>498.4632</v>
      </c>
      <c r="K13966" t="inlineStr">
        <is>
          <t>5:100.0%</t>
        </is>
      </c>
      <c r="L13966" t="inlineStr">
        <is>
          <t>MMM5 - Small rural town</t>
        </is>
      </c>
    </row>
    <row r="13967" ht="15" customHeight="1">
      <c r="A13967" t="inlineStr">
        <is>
          <t>Tarwin Lower</t>
        </is>
      </c>
      <c r="B13967" t="inlineStr">
        <is>
          <t>VIC</t>
        </is>
      </c>
      <c r="C13967" t="n">
        <v>3956</v>
      </c>
      <c r="D13967" t="inlineStr">
        <is>
          <t>Delivery Area</t>
        </is>
      </c>
      <c r="F13967" t="inlineStr">
        <is>
          <t>3956|VIC</t>
        </is>
      </c>
      <c r="G13967" t="n">
        <v>5</v>
      </c>
      <c r="H13967" t="n">
        <v>1</v>
      </c>
      <c r="I13967" t="n">
        <v>498.4638</v>
      </c>
      <c r="J13967" s="31" t="n">
        <v>498.4632</v>
      </c>
      <c r="K13967" t="inlineStr">
        <is>
          <t>5:100.0%</t>
        </is>
      </c>
      <c r="L13967" t="inlineStr">
        <is>
          <t>MMM5 - Small rural town</t>
        </is>
      </c>
    </row>
    <row r="13968" ht="15" customHeight="1">
      <c r="A13968" t="inlineStr">
        <is>
          <t>Tarzali</t>
        </is>
      </c>
      <c r="B13968" t="inlineStr">
        <is>
          <t>QLD</t>
        </is>
      </c>
      <c r="C13968" t="n">
        <v>4885</v>
      </c>
      <c r="D13968" t="inlineStr">
        <is>
          <t>Delivery Area</t>
        </is>
      </c>
      <c r="F13968" t="inlineStr">
        <is>
          <t>4885|QLD</t>
        </is>
      </c>
      <c r="G13968" t="n">
        <v>5</v>
      </c>
      <c r="H13968" t="n">
        <v>1</v>
      </c>
      <c r="I13968" t="n">
        <v>319.4622</v>
      </c>
      <c r="J13968" s="31" t="n">
        <v>319.4621</v>
      </c>
      <c r="K13968" t="inlineStr">
        <is>
          <t>5:100.0%</t>
        </is>
      </c>
      <c r="L13968" t="inlineStr">
        <is>
          <t>MMM5 - Small rural town</t>
        </is>
      </c>
    </row>
    <row r="13969" ht="15" customHeight="1">
      <c r="A13969" t="inlineStr">
        <is>
          <t>Tascott</t>
        </is>
      </c>
      <c r="B13969" t="inlineStr">
        <is>
          <t>NSW</t>
        </is>
      </c>
      <c r="C13969" t="n">
        <v>2250</v>
      </c>
      <c r="D13969" t="inlineStr">
        <is>
          <t>Delivery Area</t>
        </is>
      </c>
      <c r="F13969" t="inlineStr">
        <is>
          <t>2250|NSW</t>
        </is>
      </c>
      <c r="G13969" t="n">
        <v>5</v>
      </c>
      <c r="H13969" t="n">
        <v>0.4976</v>
      </c>
      <c r="I13969" t="n">
        <v>344.1836</v>
      </c>
      <c r="J13969" s="31" t="n">
        <v>691.6342</v>
      </c>
      <c r="K13969" t="inlineStr">
        <is>
          <t>5:49.8%; 2:31.5%; 1:18.7%</t>
        </is>
      </c>
      <c r="L13969" t="inlineStr">
        <is>
          <t>MMM5 - Small rural town</t>
        </is>
      </c>
    </row>
    <row r="13970" ht="15" customHeight="1">
      <c r="A13970" t="inlineStr">
        <is>
          <t>Tatachilla</t>
        </is>
      </c>
      <c r="B13970" t="inlineStr">
        <is>
          <t>SA</t>
        </is>
      </c>
      <c r="C13970" t="n">
        <v>5171</v>
      </c>
      <c r="D13970" t="inlineStr">
        <is>
          <t>Delivery Area</t>
        </is>
      </c>
      <c r="F13970" t="inlineStr">
        <is>
          <t>5171|SA</t>
        </is>
      </c>
      <c r="G13970" t="n">
        <v>1</v>
      </c>
      <c r="H13970" t="n">
        <v>0.512</v>
      </c>
      <c r="I13970" t="n">
        <v>59.3537</v>
      </c>
      <c r="J13970" s="31" t="n">
        <v>115.916</v>
      </c>
      <c r="K13970" t="inlineStr">
        <is>
          <t>1:51.2%; 2:48.8%</t>
        </is>
      </c>
      <c r="L13970" t="inlineStr">
        <is>
          <t>MMM1 - Metropolitan area</t>
        </is>
      </c>
    </row>
    <row r="13971" ht="15" customHeight="1">
      <c r="A13971" t="inlineStr">
        <is>
          <t>Tatham</t>
        </is>
      </c>
      <c r="B13971" t="inlineStr">
        <is>
          <t>NSW</t>
        </is>
      </c>
      <c r="C13971" t="n">
        <v>2471</v>
      </c>
      <c r="D13971" t="inlineStr">
        <is>
          <t>Delivery Area</t>
        </is>
      </c>
      <c r="F13971" t="inlineStr">
        <is>
          <t>2471|NSW</t>
        </is>
      </c>
      <c r="G13971" t="n">
        <v>5</v>
      </c>
      <c r="H13971" t="n">
        <v>0.9091</v>
      </c>
      <c r="I13971" t="n">
        <v>401.9592</v>
      </c>
      <c r="J13971" s="31" t="n">
        <v>442.1506</v>
      </c>
      <c r="K13971" t="inlineStr">
        <is>
          <t>5:90.9%; 4:5.6%; 3:3.5%</t>
        </is>
      </c>
      <c r="L13971" t="inlineStr">
        <is>
          <t>MMM5 - Small rural town</t>
        </is>
      </c>
    </row>
    <row r="13972" ht="15" customHeight="1">
      <c r="A13972" t="inlineStr">
        <is>
          <t>Tathra</t>
        </is>
      </c>
      <c r="B13972" t="inlineStr">
        <is>
          <t>NSW</t>
        </is>
      </c>
      <c r="C13972" t="n">
        <v>2550</v>
      </c>
      <c r="D13972" t="inlineStr">
        <is>
          <t>Delivery Area</t>
        </is>
      </c>
      <c r="F13972" t="inlineStr">
        <is>
          <t>2550|NSW</t>
        </is>
      </c>
      <c r="G13972" t="n">
        <v>5</v>
      </c>
      <c r="H13972" t="n">
        <v>1</v>
      </c>
      <c r="I13972" t="n">
        <v>3966.6594</v>
      </c>
      <c r="J13972" s="31" t="n">
        <v>3966.6591</v>
      </c>
      <c r="K13972" t="inlineStr">
        <is>
          <t>5:100.0%</t>
        </is>
      </c>
      <c r="L13972" t="inlineStr">
        <is>
          <t>MMM5 - Small rural town</t>
        </is>
      </c>
    </row>
    <row r="13973" ht="15" customHeight="1">
      <c r="A13973" t="inlineStr">
        <is>
          <t>Tatong</t>
        </is>
      </c>
      <c r="B13973" t="inlineStr">
        <is>
          <t>VIC</t>
        </is>
      </c>
      <c r="C13973" t="n">
        <v>3673</v>
      </c>
      <c r="D13973" t="inlineStr">
        <is>
          <t>Delivery Area</t>
        </is>
      </c>
      <c r="F13973" t="inlineStr">
        <is>
          <t>3673|VIC</t>
        </is>
      </c>
      <c r="G13973" t="n">
        <v>5</v>
      </c>
      <c r="H13973" t="n">
        <v>1</v>
      </c>
      <c r="I13973" t="n">
        <v>897.1911</v>
      </c>
      <c r="J13973" s="31" t="n">
        <v>897.1911</v>
      </c>
      <c r="K13973" t="inlineStr">
        <is>
          <t>5:100.0%</t>
        </is>
      </c>
      <c r="L13973" t="inlineStr">
        <is>
          <t>MMM5 - Small rural town</t>
        </is>
      </c>
    </row>
    <row r="13974" ht="15" customHeight="1">
      <c r="A13974" t="inlineStr">
        <is>
          <t>Tatton</t>
        </is>
      </c>
      <c r="B13974" t="inlineStr">
        <is>
          <t>NSW</t>
        </is>
      </c>
      <c r="C13974" t="n">
        <v>2650</v>
      </c>
      <c r="D13974" t="inlineStr">
        <is>
          <t>Delivery Area</t>
        </is>
      </c>
      <c r="F13974" t="inlineStr">
        <is>
          <t>2650|NSW</t>
        </is>
      </c>
      <c r="G13974" t="n">
        <v>5</v>
      </c>
      <c r="H13974" t="n">
        <v>0.9329</v>
      </c>
      <c r="I13974" t="n">
        <v>3788.8446</v>
      </c>
      <c r="J13974" s="31" t="n">
        <v>4061.238</v>
      </c>
      <c r="K13974" t="inlineStr">
        <is>
          <t>5:93.3%; 3:6.7%</t>
        </is>
      </c>
      <c r="L13974" t="inlineStr">
        <is>
          <t>MMM5 - Small rural town</t>
        </is>
      </c>
    </row>
    <row r="13975" ht="15" customHeight="1">
      <c r="A13975" t="inlineStr">
        <is>
          <t>Tatura</t>
        </is>
      </c>
      <c r="B13975" t="inlineStr">
        <is>
          <t>VIC</t>
        </is>
      </c>
      <c r="C13975" t="n">
        <v>3616</v>
      </c>
      <c r="D13975" t="inlineStr">
        <is>
          <t>Delivery Area</t>
        </is>
      </c>
      <c r="F13975" t="inlineStr">
        <is>
          <t>3616|VIC</t>
        </is>
      </c>
      <c r="G13975" t="n">
        <v>5</v>
      </c>
      <c r="H13975" t="n">
        <v>0.6119</v>
      </c>
      <c r="I13975" t="n">
        <v>171.7272</v>
      </c>
      <c r="J13975" s="31" t="n">
        <v>280.6496</v>
      </c>
      <c r="K13975" t="inlineStr">
        <is>
          <t>5:61.2%; 3:38.8%</t>
        </is>
      </c>
      <c r="L13975" t="inlineStr">
        <is>
          <t>MMM5 - Small rural town</t>
        </is>
      </c>
    </row>
    <row r="13976" ht="15" customHeight="1">
      <c r="A13976" t="inlineStr">
        <is>
          <t>Tatura East</t>
        </is>
      </c>
      <c r="B13976" t="inlineStr">
        <is>
          <t>VIC</t>
        </is>
      </c>
      <c r="C13976" t="n">
        <v>3616</v>
      </c>
      <c r="D13976" t="inlineStr">
        <is>
          <t>Delivery Area</t>
        </is>
      </c>
      <c r="F13976" t="inlineStr">
        <is>
          <t>3616|VIC</t>
        </is>
      </c>
      <c r="G13976" t="n">
        <v>5</v>
      </c>
      <c r="H13976" t="n">
        <v>0.6119</v>
      </c>
      <c r="I13976" t="n">
        <v>171.7272</v>
      </c>
      <c r="J13976" s="31" t="n">
        <v>280.6496</v>
      </c>
      <c r="K13976" t="inlineStr">
        <is>
          <t>5:61.2%; 3:38.8%</t>
        </is>
      </c>
      <c r="L13976" t="inlineStr">
        <is>
          <t>MMM5 - Small rural town</t>
        </is>
      </c>
    </row>
    <row r="13977" ht="15" customHeight="1">
      <c r="A13977" t="inlineStr">
        <is>
          <t>Tatyoon</t>
        </is>
      </c>
      <c r="B13977" t="inlineStr">
        <is>
          <t>VIC</t>
        </is>
      </c>
      <c r="C13977" t="n">
        <v>3378</v>
      </c>
      <c r="D13977" t="inlineStr">
        <is>
          <t>Delivery Area</t>
        </is>
      </c>
      <c r="F13977" t="inlineStr">
        <is>
          <t>3378|VIC</t>
        </is>
      </c>
      <c r="G13977" t="n">
        <v>5</v>
      </c>
      <c r="H13977" t="n">
        <v>1</v>
      </c>
      <c r="I13977" t="n">
        <v>308.3383</v>
      </c>
      <c r="J13977" s="31" t="n">
        <v>308.3383</v>
      </c>
      <c r="K13977" t="inlineStr">
        <is>
          <t>5:100.0%</t>
        </is>
      </c>
      <c r="L13977" t="inlineStr">
        <is>
          <t>MMM5 - Small rural town</t>
        </is>
      </c>
    </row>
    <row r="13978" ht="15" customHeight="1">
      <c r="A13978" t="inlineStr">
        <is>
          <t>Taunton</t>
        </is>
      </c>
      <c r="B13978" t="inlineStr">
        <is>
          <t>QLD</t>
        </is>
      </c>
      <c r="C13978" t="n">
        <v>4674</v>
      </c>
      <c r="D13978" t="inlineStr">
        <is>
          <t>Delivery Area</t>
        </is>
      </c>
      <c r="F13978" t="inlineStr">
        <is>
          <t>4674|QLD</t>
        </is>
      </c>
      <c r="G13978" t="n">
        <v>5</v>
      </c>
      <c r="H13978" t="n">
        <v>1</v>
      </c>
      <c r="I13978" t="n">
        <v>1078.1464</v>
      </c>
      <c r="J13978" s="31" t="n">
        <v>1078.1463</v>
      </c>
      <c r="K13978" t="inlineStr">
        <is>
          <t>5:100.0%</t>
        </is>
      </c>
      <c r="L13978" t="inlineStr">
        <is>
          <t>MMM5 - Small rural town</t>
        </is>
      </c>
    </row>
    <row r="13979" ht="15" customHeight="1">
      <c r="A13979" t="inlineStr">
        <is>
          <t>Taunton</t>
        </is>
      </c>
      <c r="B13979" t="inlineStr">
        <is>
          <t>SA</t>
        </is>
      </c>
      <c r="C13979" t="n">
        <v>5235</v>
      </c>
      <c r="D13979" t="inlineStr">
        <is>
          <t>Delivery Area</t>
        </is>
      </c>
      <c r="F13979" t="inlineStr">
        <is>
          <t>5235|SA</t>
        </is>
      </c>
      <c r="G13979" t="n">
        <v>5</v>
      </c>
      <c r="H13979" t="n">
        <v>1</v>
      </c>
      <c r="I13979" t="n">
        <v>383.423</v>
      </c>
      <c r="J13979" s="31" t="n">
        <v>383.4232</v>
      </c>
      <c r="K13979" t="inlineStr">
        <is>
          <t>5:100.0%</t>
        </is>
      </c>
      <c r="L13979" t="inlineStr">
        <is>
          <t>MMM5 - Small rural town</t>
        </is>
      </c>
    </row>
    <row r="13980" ht="15" customHeight="1">
      <c r="A13980" t="inlineStr">
        <is>
          <t>Tawonga</t>
        </is>
      </c>
      <c r="B13980" t="inlineStr">
        <is>
          <t>VIC</t>
        </is>
      </c>
      <c r="C13980" t="n">
        <v>3697</v>
      </c>
      <c r="D13980" t="inlineStr">
        <is>
          <t>Delivery Area</t>
        </is>
      </c>
      <c r="F13980" t="inlineStr">
        <is>
          <t>3697|VIC</t>
        </is>
      </c>
      <c r="G13980" t="n">
        <v>5</v>
      </c>
      <c r="H13980" t="n">
        <v>1</v>
      </c>
      <c r="I13980" t="n">
        <v>140.6154</v>
      </c>
      <c r="J13980" s="31" t="n">
        <v>140.6154</v>
      </c>
      <c r="K13980" t="inlineStr">
        <is>
          <t>5:100.0%</t>
        </is>
      </c>
      <c r="L13980" t="inlineStr">
        <is>
          <t>MMM5 - Small rural town</t>
        </is>
      </c>
    </row>
    <row r="13981" ht="15" customHeight="1">
      <c r="A13981" t="inlineStr">
        <is>
          <t>Tawonga South</t>
        </is>
      </c>
      <c r="B13981" t="inlineStr">
        <is>
          <t>VIC</t>
        </is>
      </c>
      <c r="C13981" t="n">
        <v>3698</v>
      </c>
      <c r="D13981" t="inlineStr">
        <is>
          <t>Delivery Area</t>
        </is>
      </c>
      <c r="F13981" t="inlineStr">
        <is>
          <t>3698|VIC</t>
        </is>
      </c>
      <c r="G13981" t="n">
        <v>5</v>
      </c>
      <c r="H13981" t="n">
        <v>1</v>
      </c>
      <c r="I13981" t="n">
        <v>48.8349</v>
      </c>
      <c r="J13981" s="31" t="n">
        <v>48.8349</v>
      </c>
      <c r="K13981" t="inlineStr">
        <is>
          <t>5:100.0%</t>
        </is>
      </c>
      <c r="L13981" t="inlineStr">
        <is>
          <t>MMM5 - Small rural town</t>
        </is>
      </c>
    </row>
    <row r="13982" ht="15" customHeight="1">
      <c r="A13982" t="inlineStr">
        <is>
          <t>Tayene</t>
        </is>
      </c>
      <c r="B13982" t="inlineStr">
        <is>
          <t>TAS</t>
        </is>
      </c>
      <c r="C13982" t="n">
        <v>7259</v>
      </c>
      <c r="D13982" t="inlineStr">
        <is>
          <t>Delivery Area</t>
        </is>
      </c>
      <c r="F13982" t="inlineStr">
        <is>
          <t>7259|TAS</t>
        </is>
      </c>
      <c r="G13982" t="n">
        <v>5</v>
      </c>
      <c r="H13982" t="n">
        <v>0.5379</v>
      </c>
      <c r="I13982" t="n">
        <v>261.2731</v>
      </c>
      <c r="J13982" s="31" t="n">
        <v>485.6861</v>
      </c>
      <c r="K13982" t="inlineStr">
        <is>
          <t>5:53.8%; 2:46.2%</t>
        </is>
      </c>
      <c r="L13982" t="inlineStr">
        <is>
          <t>MMM5 - Small rural town</t>
        </is>
      </c>
    </row>
    <row r="13983" ht="15" customHeight="1">
      <c r="A13983" t="inlineStr">
        <is>
          <t>Taylor</t>
        </is>
      </c>
      <c r="B13983" t="inlineStr">
        <is>
          <t>ACT</t>
        </is>
      </c>
      <c r="C13983" t="n">
        <v>2913</v>
      </c>
      <c r="D13983" t="inlineStr">
        <is>
          <t>Delivery Area</t>
        </is>
      </c>
      <c r="F13983" t="inlineStr">
        <is>
          <t>2913|ACT</t>
        </is>
      </c>
      <c r="G13983" t="n">
        <v>1</v>
      </c>
      <c r="H13983" t="n">
        <v>1</v>
      </c>
      <c r="I13983" t="n">
        <v>21.81</v>
      </c>
      <c r="J13983" s="31" t="n">
        <v>21.81</v>
      </c>
      <c r="K13983" t="inlineStr">
        <is>
          <t>1:100.0%</t>
        </is>
      </c>
      <c r="L13983" t="inlineStr">
        <is>
          <t>MMM1 - Metropolitan area</t>
        </is>
      </c>
    </row>
    <row r="13984" ht="15" customHeight="1">
      <c r="A13984" t="inlineStr">
        <is>
          <t>Taylor Bay</t>
        </is>
      </c>
      <c r="B13984" t="inlineStr">
        <is>
          <t>VIC</t>
        </is>
      </c>
      <c r="C13984" t="n">
        <v>3713</v>
      </c>
      <c r="D13984" t="inlineStr">
        <is>
          <t>Delivery Area</t>
        </is>
      </c>
      <c r="F13984" t="inlineStr">
        <is>
          <t>3713|VIC</t>
        </is>
      </c>
      <c r="G13984" t="n">
        <v>5</v>
      </c>
      <c r="H13984" t="n">
        <v>1</v>
      </c>
      <c r="I13984" t="n">
        <v>675.9294</v>
      </c>
      <c r="J13984" s="31" t="n">
        <v>675.9290999999999</v>
      </c>
      <c r="K13984" t="inlineStr">
        <is>
          <t>5:100.0%</t>
        </is>
      </c>
      <c r="L13984" t="inlineStr">
        <is>
          <t>MMM5 - Small rural town</t>
        </is>
      </c>
    </row>
    <row r="13985" ht="15" customHeight="1">
      <c r="A13985" t="inlineStr">
        <is>
          <t>Taylors Arm</t>
        </is>
      </c>
      <c r="B13985" t="inlineStr">
        <is>
          <t>NSW</t>
        </is>
      </c>
      <c r="C13985" t="n">
        <v>2447</v>
      </c>
      <c r="D13985" t="inlineStr">
        <is>
          <t>Delivery Area</t>
        </is>
      </c>
      <c r="F13985" t="inlineStr">
        <is>
          <t>2447|NSW</t>
        </is>
      </c>
      <c r="G13985" t="n">
        <v>5</v>
      </c>
      <c r="H13985" t="n">
        <v>0.885</v>
      </c>
      <c r="I13985" t="n">
        <v>501.453</v>
      </c>
      <c r="J13985" s="31" t="n">
        <v>566.6442</v>
      </c>
      <c r="K13985" t="inlineStr">
        <is>
          <t>5:88.5%; 4:11.5%</t>
        </is>
      </c>
      <c r="L13985" t="inlineStr">
        <is>
          <t>MMM5 - Small rural town</t>
        </is>
      </c>
    </row>
    <row r="13986" ht="15" customHeight="1">
      <c r="A13986" t="inlineStr">
        <is>
          <t>Taylors Beach</t>
        </is>
      </c>
      <c r="B13986" t="inlineStr">
        <is>
          <t>NSW</t>
        </is>
      </c>
      <c r="C13986" t="n">
        <v>2316</v>
      </c>
      <c r="D13986" t="inlineStr">
        <is>
          <t>Delivery Area</t>
        </is>
      </c>
      <c r="F13986" t="inlineStr">
        <is>
          <t>2316|NSW</t>
        </is>
      </c>
      <c r="G13986" t="n">
        <v>4</v>
      </c>
      <c r="H13986" t="n">
        <v>0.5514</v>
      </c>
      <c r="I13986" t="n">
        <v>40.7635</v>
      </c>
      <c r="J13986" s="31" t="n">
        <v>73.9271</v>
      </c>
      <c r="K13986" t="inlineStr">
        <is>
          <t>4:55.1%; 5:44.9%</t>
        </is>
      </c>
      <c r="L13986" t="inlineStr">
        <is>
          <t>MMM4 - Medium rural town</t>
        </is>
      </c>
    </row>
    <row r="13987" ht="15" customHeight="1">
      <c r="A13987" t="inlineStr">
        <is>
          <t>Taylors Beach</t>
        </is>
      </c>
      <c r="B13987" t="inlineStr">
        <is>
          <t>QLD</t>
        </is>
      </c>
      <c r="C13987" t="n">
        <v>4850</v>
      </c>
      <c r="D13987" t="inlineStr">
        <is>
          <t>Delivery Area</t>
        </is>
      </c>
      <c r="F13987" t="inlineStr">
        <is>
          <t>4850|QLD</t>
        </is>
      </c>
      <c r="G13987" t="n">
        <v>6</v>
      </c>
      <c r="H13987" t="n">
        <v>0.8757</v>
      </c>
      <c r="I13987" t="n">
        <v>6466.0433</v>
      </c>
      <c r="J13987" s="31" t="n">
        <v>7383.9733</v>
      </c>
      <c r="K13987" t="inlineStr">
        <is>
          <t>6:87.6%; 5:12.4%</t>
        </is>
      </c>
      <c r="L13987" t="inlineStr">
        <is>
          <t>MMM6 - Remote community</t>
        </is>
      </c>
    </row>
    <row r="13988" ht="15" customHeight="1">
      <c r="A13988" t="inlineStr">
        <is>
          <t>Taylors Flat</t>
        </is>
      </c>
      <c r="B13988" t="inlineStr">
        <is>
          <t>NSW</t>
        </is>
      </c>
      <c r="C13988" t="n">
        <v>2586</v>
      </c>
      <c r="D13988" t="inlineStr">
        <is>
          <t>Delivery Area</t>
        </is>
      </c>
      <c r="F13988" t="inlineStr">
        <is>
          <t>2586|NSW</t>
        </is>
      </c>
      <c r="G13988" t="n">
        <v>5</v>
      </c>
      <c r="H13988" t="n">
        <v>1</v>
      </c>
      <c r="I13988" t="n">
        <v>2323.2501</v>
      </c>
      <c r="J13988" s="31" t="n">
        <v>2323.2503</v>
      </c>
      <c r="K13988" t="inlineStr">
        <is>
          <t>5:100.0%</t>
        </is>
      </c>
      <c r="L13988" t="inlineStr">
        <is>
          <t>MMM5 - Small rural town</t>
        </is>
      </c>
    </row>
    <row r="13989" ht="15" customHeight="1">
      <c r="A13989" t="inlineStr">
        <is>
          <t>Taylors Hill</t>
        </is>
      </c>
      <c r="B13989" t="inlineStr">
        <is>
          <t>VIC</t>
        </is>
      </c>
      <c r="C13989" t="n">
        <v>3037</v>
      </c>
      <c r="D13989" t="inlineStr">
        <is>
          <t>Delivery Area</t>
        </is>
      </c>
      <c r="F13989" t="inlineStr">
        <is>
          <t>3037|VIC</t>
        </is>
      </c>
      <c r="G13989" t="n">
        <v>1</v>
      </c>
      <c r="H13989" t="n">
        <v>1</v>
      </c>
      <c r="I13989" t="n">
        <v>22.5465</v>
      </c>
      <c r="J13989" s="31" t="n">
        <v>22.5466</v>
      </c>
      <c r="K13989" t="inlineStr">
        <is>
          <t>1:100.0%</t>
        </is>
      </c>
      <c r="L13989" t="inlineStr">
        <is>
          <t>MMM1 - Metropolitan area</t>
        </is>
      </c>
    </row>
    <row r="13990" ht="15" customHeight="1">
      <c r="A13990" t="inlineStr">
        <is>
          <t>Taylors Lakes</t>
        </is>
      </c>
      <c r="B13990" t="inlineStr">
        <is>
          <t>VIC</t>
        </is>
      </c>
      <c r="C13990" t="n">
        <v>3038</v>
      </c>
      <c r="D13990" t="inlineStr">
        <is>
          <t>Delivery Area</t>
        </is>
      </c>
      <c r="F13990" t="inlineStr">
        <is>
          <t>3038|VIC</t>
        </is>
      </c>
      <c r="G13990" t="n">
        <v>1</v>
      </c>
      <c r="H13990" t="n">
        <v>1</v>
      </c>
      <c r="I13990" t="n">
        <v>13.3506</v>
      </c>
      <c r="J13990" s="31" t="n">
        <v>13.3509</v>
      </c>
      <c r="K13990" t="inlineStr">
        <is>
          <t>1:100.0%</t>
        </is>
      </c>
      <c r="L13990" t="inlineStr">
        <is>
          <t>MMM1 - Metropolitan area</t>
        </is>
      </c>
    </row>
    <row r="13991" ht="15" customHeight="1">
      <c r="A13991" t="inlineStr">
        <is>
          <t>Taylorville</t>
        </is>
      </c>
      <c r="B13991" t="inlineStr">
        <is>
          <t>SA</t>
        </is>
      </c>
      <c r="C13991" t="n">
        <v>5330</v>
      </c>
      <c r="D13991" t="inlineStr">
        <is>
          <t>Delivery Area</t>
        </is>
      </c>
      <c r="F13991" t="inlineStr">
        <is>
          <t>5330|SA</t>
        </is>
      </c>
      <c r="G13991" t="n">
        <v>5</v>
      </c>
      <c r="H13991" t="n">
        <v>1</v>
      </c>
      <c r="I13991" t="n">
        <v>1842.389</v>
      </c>
      <c r="J13991" s="31" t="n">
        <v>1842.389</v>
      </c>
      <c r="K13991" t="inlineStr">
        <is>
          <t>5:100.0%</t>
        </is>
      </c>
      <c r="L13991" t="inlineStr">
        <is>
          <t>MMM5 - Small rural town</t>
        </is>
      </c>
    </row>
    <row r="13992" ht="15" customHeight="1">
      <c r="A13992" t="inlineStr">
        <is>
          <t>Taylorville Station</t>
        </is>
      </c>
      <c r="B13992" t="inlineStr">
        <is>
          <t>SA</t>
        </is>
      </c>
      <c r="C13992" t="n">
        <v>5330</v>
      </c>
      <c r="D13992" t="inlineStr">
        <is>
          <t>Delivery Area</t>
        </is>
      </c>
      <c r="F13992" t="inlineStr">
        <is>
          <t>5330|SA</t>
        </is>
      </c>
      <c r="G13992" t="n">
        <v>5</v>
      </c>
      <c r="H13992" t="n">
        <v>1</v>
      </c>
      <c r="I13992" t="n">
        <v>1842.389</v>
      </c>
      <c r="J13992" s="31" t="n">
        <v>1842.389</v>
      </c>
      <c r="K13992" t="inlineStr">
        <is>
          <t>5:100.0%</t>
        </is>
      </c>
      <c r="L13992" t="inlineStr">
        <is>
          <t>MMM5 - Small rural town</t>
        </is>
      </c>
    </row>
    <row r="13993" ht="15" customHeight="1">
      <c r="A13993" t="inlineStr">
        <is>
          <t>Te Kowai</t>
        </is>
      </c>
      <c r="B13993" t="inlineStr">
        <is>
          <t>QLD</t>
        </is>
      </c>
      <c r="C13993" t="n">
        <v>4740</v>
      </c>
      <c r="D13993" t="inlineStr">
        <is>
          <t>Delivery Area</t>
        </is>
      </c>
      <c r="F13993" t="inlineStr">
        <is>
          <t>4740|QLD</t>
        </is>
      </c>
      <c r="G13993" t="n">
        <v>2</v>
      </c>
      <c r="H13993" t="n">
        <v>0.6778</v>
      </c>
      <c r="I13993" t="n">
        <v>595.8774</v>
      </c>
      <c r="J13993" s="31" t="n">
        <v>879.178</v>
      </c>
      <c r="K13993" t="inlineStr">
        <is>
          <t>2:67.8%; 5:28.9%; 7:3.2%; 6:0.1%</t>
        </is>
      </c>
      <c r="L13993" t="inlineStr">
        <is>
          <t>MMM2 - Regional centre</t>
        </is>
      </c>
    </row>
    <row r="13994" ht="15" customHeight="1">
      <c r="A13994" t="inlineStr">
        <is>
          <t>Tea Gardens</t>
        </is>
      </c>
      <c r="B13994" t="inlineStr">
        <is>
          <t>NSW</t>
        </is>
      </c>
      <c r="C13994" t="n">
        <v>2324</v>
      </c>
      <c r="D13994" t="inlineStr">
        <is>
          <t>Delivery Area</t>
        </is>
      </c>
      <c r="F13994" t="inlineStr">
        <is>
          <t>2324|NSW</t>
        </is>
      </c>
      <c r="G13994" t="n">
        <v>5</v>
      </c>
      <c r="H13994" t="n">
        <v>0.6822</v>
      </c>
      <c r="I13994" t="n">
        <v>427.8461</v>
      </c>
      <c r="J13994" s="31" t="n">
        <v>627.1611</v>
      </c>
      <c r="K13994" t="inlineStr">
        <is>
          <t>5:68.2%; 2:16.1%; 1:10.3%; 4:5.1%; 6:0.3%</t>
        </is>
      </c>
      <c r="L13994" t="inlineStr">
        <is>
          <t>MMM5 - Small rural town</t>
        </is>
      </c>
    </row>
    <row r="13995" ht="15" customHeight="1">
      <c r="A13995" t="inlineStr">
        <is>
          <t>Tea Tree</t>
        </is>
      </c>
      <c r="B13995" t="inlineStr">
        <is>
          <t>TAS</t>
        </is>
      </c>
      <c r="C13995" t="n">
        <v>7017</v>
      </c>
      <c r="D13995" t="inlineStr">
        <is>
          <t>Delivery Area</t>
        </is>
      </c>
      <c r="F13995" t="inlineStr">
        <is>
          <t>7017|TAS</t>
        </is>
      </c>
      <c r="G13995" t="n">
        <v>2</v>
      </c>
      <c r="H13995" t="n">
        <v>0.8048999999999999</v>
      </c>
      <c r="I13995" t="n">
        <v>110.9367</v>
      </c>
      <c r="J13995" s="31" t="n">
        <v>137.8192</v>
      </c>
      <c r="K13995" t="inlineStr">
        <is>
          <t>2:80.5%; 5:19.5%</t>
        </is>
      </c>
      <c r="L13995" t="inlineStr">
        <is>
          <t>MMM2 - Regional centre</t>
        </is>
      </c>
    </row>
    <row r="13996" ht="15" customHeight="1">
      <c r="A13996" t="inlineStr">
        <is>
          <t>Tea Tree Gully</t>
        </is>
      </c>
      <c r="B13996" t="inlineStr">
        <is>
          <t>SA</t>
        </is>
      </c>
      <c r="C13996" t="n">
        <v>5091</v>
      </c>
      <c r="D13996" t="inlineStr">
        <is>
          <t>Delivery Area</t>
        </is>
      </c>
      <c r="F13996" t="inlineStr">
        <is>
          <t>5091|SA</t>
        </is>
      </c>
      <c r="G13996" t="n">
        <v>1</v>
      </c>
      <c r="H13996" t="n">
        <v>1</v>
      </c>
      <c r="I13996" t="n">
        <v>8.5916</v>
      </c>
      <c r="J13996" s="31" t="n">
        <v>8.591799999999999</v>
      </c>
      <c r="K13996" t="inlineStr">
        <is>
          <t>1:100.0%</t>
        </is>
      </c>
      <c r="L13996" t="inlineStr">
        <is>
          <t>MMM1 - Metropolitan area</t>
        </is>
      </c>
    </row>
    <row r="13997" ht="15" customHeight="1">
      <c r="A13997" t="inlineStr">
        <is>
          <t>Teal Flat</t>
        </is>
      </c>
      <c r="B13997" t="inlineStr">
        <is>
          <t>SA</t>
        </is>
      </c>
      <c r="C13997" t="n">
        <v>5238</v>
      </c>
      <c r="D13997" t="inlineStr">
        <is>
          <t>Delivery Area</t>
        </is>
      </c>
      <c r="F13997" t="inlineStr">
        <is>
          <t>5238|SA</t>
        </is>
      </c>
      <c r="G13997" t="n">
        <v>5</v>
      </c>
      <c r="H13997" t="n">
        <v>1</v>
      </c>
      <c r="I13997" t="n">
        <v>1487.5631</v>
      </c>
      <c r="J13997" s="31" t="n">
        <v>1487.5633</v>
      </c>
      <c r="K13997" t="inlineStr">
        <is>
          <t>5:100.0%</t>
        </is>
      </c>
      <c r="L13997" t="inlineStr">
        <is>
          <t>MMM5 - Small rural town</t>
        </is>
      </c>
    </row>
    <row r="13998" ht="15" customHeight="1">
      <c r="A13998" t="inlineStr">
        <is>
          <t>Teal Point</t>
        </is>
      </c>
      <c r="B13998" t="inlineStr">
        <is>
          <t>VIC</t>
        </is>
      </c>
      <c r="C13998" t="n">
        <v>3579</v>
      </c>
      <c r="D13998" t="inlineStr">
        <is>
          <t>Delivery Area</t>
        </is>
      </c>
      <c r="F13998" t="inlineStr">
        <is>
          <t>3579|VIC</t>
        </is>
      </c>
      <c r="G13998" t="n">
        <v>5</v>
      </c>
      <c r="H13998" t="n">
        <v>1</v>
      </c>
      <c r="I13998" t="n">
        <v>1943.5648</v>
      </c>
      <c r="J13998" s="31" t="n">
        <v>1943.5644</v>
      </c>
      <c r="K13998" t="inlineStr">
        <is>
          <t>5:100.0%</t>
        </is>
      </c>
      <c r="L13998" t="inlineStr">
        <is>
          <t>MMM5 - Small rural town</t>
        </is>
      </c>
    </row>
    <row r="13999" ht="15" customHeight="1">
      <c r="A13999" t="inlineStr">
        <is>
          <t>Tecoma</t>
        </is>
      </c>
      <c r="B13999" t="inlineStr">
        <is>
          <t>VIC</t>
        </is>
      </c>
      <c r="C13999" t="n">
        <v>3160</v>
      </c>
      <c r="D13999" t="inlineStr">
        <is>
          <t>Delivery Area</t>
        </is>
      </c>
      <c r="F13999" t="inlineStr">
        <is>
          <t>3160|VIC</t>
        </is>
      </c>
      <c r="G13999" t="n">
        <v>1</v>
      </c>
      <c r="H13999" t="n">
        <v>1</v>
      </c>
      <c r="I13999" t="n">
        <v>20.9447</v>
      </c>
      <c r="J13999" s="31" t="n">
        <v>20.945</v>
      </c>
      <c r="K13999" t="inlineStr">
        <is>
          <t>1:100.0%</t>
        </is>
      </c>
      <c r="L13999" t="inlineStr">
        <is>
          <t>MMM1 - Metropolitan area</t>
        </is>
      </c>
    </row>
    <row r="14000" ht="15" customHeight="1">
      <c r="A14000" t="inlineStr">
        <is>
          <t>Teddington</t>
        </is>
      </c>
      <c r="B14000" t="inlineStr">
        <is>
          <t>QLD</t>
        </is>
      </c>
      <c r="C14000" t="n">
        <v>4650</v>
      </c>
      <c r="D14000" t="inlineStr">
        <is>
          <t>Delivery Area</t>
        </is>
      </c>
      <c r="F14000" t="inlineStr">
        <is>
          <t>4650|QLD</t>
        </is>
      </c>
      <c r="G14000" t="n">
        <v>5</v>
      </c>
      <c r="H14000" t="n">
        <v>0.7605</v>
      </c>
      <c r="I14000" t="n">
        <v>2012.1265</v>
      </c>
      <c r="J14000" s="31" t="n">
        <v>2645.9161</v>
      </c>
      <c r="K14000" t="inlineStr">
        <is>
          <t>5:76.0%; 3:17.4%; 2:6.5%</t>
        </is>
      </c>
      <c r="L14000" t="inlineStr">
        <is>
          <t>MMM5 - Small rural town</t>
        </is>
      </c>
    </row>
    <row r="14001" ht="15" customHeight="1">
      <c r="A14001" t="inlineStr">
        <is>
          <t>Teddywaddy</t>
        </is>
      </c>
      <c r="B14001" t="inlineStr">
        <is>
          <t>VIC</t>
        </is>
      </c>
      <c r="C14001" t="n">
        <v>3527</v>
      </c>
      <c r="D14001" t="inlineStr">
        <is>
          <t>Delivery Area</t>
        </is>
      </c>
      <c r="F14001" t="inlineStr">
        <is>
          <t>3527|VIC</t>
        </is>
      </c>
      <c r="G14001" t="n">
        <v>5</v>
      </c>
      <c r="H14001" t="n">
        <v>1</v>
      </c>
      <c r="I14001" t="n">
        <v>1187.3064</v>
      </c>
      <c r="J14001" s="31" t="n">
        <v>1187.3064</v>
      </c>
      <c r="K14001" t="inlineStr">
        <is>
          <t>5:100.0%</t>
        </is>
      </c>
      <c r="L14001" t="inlineStr">
        <is>
          <t>MMM5 - Small rural town</t>
        </is>
      </c>
    </row>
    <row r="14002" ht="15" customHeight="1">
      <c r="A14002" t="inlineStr">
        <is>
          <t>Teddywaddy West</t>
        </is>
      </c>
      <c r="B14002" t="inlineStr">
        <is>
          <t>VIC</t>
        </is>
      </c>
      <c r="C14002" t="n">
        <v>3527</v>
      </c>
      <c r="D14002" t="inlineStr">
        <is>
          <t>Delivery Area</t>
        </is>
      </c>
      <c r="F14002" t="inlineStr">
        <is>
          <t>3527|VIC</t>
        </is>
      </c>
      <c r="G14002" t="n">
        <v>5</v>
      </c>
      <c r="H14002" t="n">
        <v>1</v>
      </c>
      <c r="I14002" t="n">
        <v>1187.3064</v>
      </c>
      <c r="J14002" s="31" t="n">
        <v>1187.3064</v>
      </c>
      <c r="K14002" t="inlineStr">
        <is>
          <t>5:100.0%</t>
        </is>
      </c>
      <c r="L14002" t="inlineStr">
        <is>
          <t>MMM5 - Small rural town</t>
        </is>
      </c>
    </row>
    <row r="14003" ht="15" customHeight="1">
      <c r="A14003" t="inlineStr">
        <is>
          <t>Teebar</t>
        </is>
      </c>
      <c r="B14003" t="inlineStr">
        <is>
          <t>QLD</t>
        </is>
      </c>
      <c r="C14003" t="n">
        <v>4620</v>
      </c>
      <c r="D14003" t="inlineStr">
        <is>
          <t>Delivery Area</t>
        </is>
      </c>
      <c r="F14003" t="inlineStr">
        <is>
          <t>4620|QLD</t>
        </is>
      </c>
      <c r="G14003" t="n">
        <v>5</v>
      </c>
      <c r="H14003" t="n">
        <v>1</v>
      </c>
      <c r="I14003" t="n">
        <v>1180.9332</v>
      </c>
      <c r="J14003" s="31" t="n">
        <v>1180.9337</v>
      </c>
      <c r="K14003" t="inlineStr">
        <is>
          <t>5:100.0%</t>
        </is>
      </c>
      <c r="L14003" t="inlineStr">
        <is>
          <t>MMM5 - Small rural town</t>
        </is>
      </c>
    </row>
    <row r="14004" ht="15" customHeight="1">
      <c r="A14004" t="inlineStr">
        <is>
          <t>Teelah</t>
        </is>
      </c>
      <c r="B14004" t="inlineStr">
        <is>
          <t>QLD</t>
        </is>
      </c>
      <c r="C14004" t="n">
        <v>4314</v>
      </c>
      <c r="D14004" t="inlineStr">
        <is>
          <t>Delivery Area</t>
        </is>
      </c>
      <c r="F14004" t="inlineStr">
        <is>
          <t>4314|QLD</t>
        </is>
      </c>
      <c r="G14004" t="n">
        <v>5</v>
      </c>
      <c r="H14004" t="n">
        <v>1</v>
      </c>
      <c r="I14004" t="n">
        <v>1788.6891</v>
      </c>
      <c r="J14004" s="31" t="n">
        <v>1788.6895</v>
      </c>
      <c r="K14004" t="inlineStr">
        <is>
          <t>5:100.0%</t>
        </is>
      </c>
      <c r="L14004" t="inlineStr">
        <is>
          <t>MMM5 - Small rural town</t>
        </is>
      </c>
    </row>
    <row r="14005" ht="15" customHeight="1">
      <c r="A14005" t="inlineStr">
        <is>
          <t>Teelba</t>
        </is>
      </c>
      <c r="B14005" t="inlineStr">
        <is>
          <t>QLD</t>
        </is>
      </c>
      <c r="C14005" t="n">
        <v>4423</v>
      </c>
      <c r="D14005" t="inlineStr">
        <is>
          <t>Delivery Area</t>
        </is>
      </c>
      <c r="F14005" t="inlineStr">
        <is>
          <t>4423|QLD</t>
        </is>
      </c>
      <c r="G14005" t="n">
        <v>6</v>
      </c>
      <c r="H14005" t="n">
        <v>1</v>
      </c>
      <c r="I14005" t="n">
        <v>2413.3617</v>
      </c>
      <c r="J14005" s="31" t="n">
        <v>2413.3616</v>
      </c>
      <c r="K14005" t="inlineStr">
        <is>
          <t>6:100.0%</t>
        </is>
      </c>
      <c r="L14005" t="inlineStr">
        <is>
          <t>MMM6 - Remote community</t>
        </is>
      </c>
    </row>
    <row r="14006" ht="15" customHeight="1">
      <c r="A14006" t="inlineStr">
        <is>
          <t>Teesdale</t>
        </is>
      </c>
      <c r="B14006" t="inlineStr">
        <is>
          <t>VIC</t>
        </is>
      </c>
      <c r="C14006" t="n">
        <v>3328</v>
      </c>
      <c r="D14006" t="inlineStr">
        <is>
          <t>Delivery Area</t>
        </is>
      </c>
      <c r="F14006" t="inlineStr">
        <is>
          <t>3328|VIC</t>
        </is>
      </c>
      <c r="G14006" t="n">
        <v>5</v>
      </c>
      <c r="H14006" t="n">
        <v>0.7842</v>
      </c>
      <c r="I14006" t="n">
        <v>47.6461</v>
      </c>
      <c r="J14006" s="31" t="n">
        <v>60.7586</v>
      </c>
      <c r="K14006" t="inlineStr">
        <is>
          <t>5:78.4%; 4:21.6%</t>
        </is>
      </c>
      <c r="L14006" t="inlineStr">
        <is>
          <t>MMM5 - Small rural town</t>
        </is>
      </c>
    </row>
    <row r="14007" ht="15" customHeight="1">
      <c r="A14007" t="inlineStr">
        <is>
          <t>Teesdale</t>
        </is>
      </c>
      <c r="B14007" t="inlineStr">
        <is>
          <t>WA</t>
        </is>
      </c>
      <c r="C14007" t="n">
        <v>6213</v>
      </c>
      <c r="D14007" t="inlineStr">
        <is>
          <t>Delivery Area</t>
        </is>
      </c>
      <c r="F14007" t="inlineStr">
        <is>
          <t>6213|WA</t>
        </is>
      </c>
      <c r="G14007" t="n">
        <v>5</v>
      </c>
      <c r="H14007" t="n">
        <v>1</v>
      </c>
      <c r="I14007" t="n">
        <v>498.1949</v>
      </c>
      <c r="J14007" s="31" t="n">
        <v>498.195</v>
      </c>
      <c r="K14007" t="inlineStr">
        <is>
          <t>5:100.0%</t>
        </is>
      </c>
      <c r="L14007" t="inlineStr">
        <is>
          <t>MMM5 - Small rural town</t>
        </is>
      </c>
    </row>
    <row r="14008" ht="15" customHeight="1">
      <c r="A14008" t="inlineStr">
        <is>
          <t>Telangatuk East</t>
        </is>
      </c>
      <c r="B14008" t="inlineStr">
        <is>
          <t>VIC</t>
        </is>
      </c>
      <c r="C14008" t="n">
        <v>3401</v>
      </c>
      <c r="D14008" t="inlineStr">
        <is>
          <t>Delivery Area</t>
        </is>
      </c>
      <c r="F14008" t="inlineStr">
        <is>
          <t>3401|VIC</t>
        </is>
      </c>
      <c r="G14008" t="n">
        <v>5</v>
      </c>
      <c r="H14008" t="n">
        <v>0.8483000000000001</v>
      </c>
      <c r="I14008" t="n">
        <v>3911.7789</v>
      </c>
      <c r="J14008" s="31" t="n">
        <v>4611.4465</v>
      </c>
      <c r="K14008" t="inlineStr">
        <is>
          <t>5:84.8%; 3:15.2%</t>
        </is>
      </c>
      <c r="L14008" t="inlineStr">
        <is>
          <t>MMM5 - Small rural town</t>
        </is>
      </c>
    </row>
    <row r="14009" ht="15" customHeight="1">
      <c r="A14009" t="inlineStr">
        <is>
          <t>Telarah</t>
        </is>
      </c>
      <c r="B14009" t="inlineStr">
        <is>
          <t>NSW</t>
        </is>
      </c>
      <c r="C14009" t="n">
        <v>2320</v>
      </c>
      <c r="D14009" t="inlineStr">
        <is>
          <t>Delivery Area</t>
        </is>
      </c>
      <c r="F14009" t="inlineStr">
        <is>
          <t>2320|NSW</t>
        </is>
      </c>
      <c r="G14009" t="n">
        <v>2</v>
      </c>
      <c r="H14009" t="n">
        <v>0.4051</v>
      </c>
      <c r="I14009" t="n">
        <v>163.6091</v>
      </c>
      <c r="J14009" s="31" t="n">
        <v>403.8742</v>
      </c>
      <c r="K14009" t="inlineStr">
        <is>
          <t>2:40.5%; 3:28.4%; 1:21.1%; 5:10.0%</t>
        </is>
      </c>
      <c r="L14009" t="inlineStr">
        <is>
          <t>MMM2 - Regional centre</t>
        </is>
      </c>
    </row>
    <row r="14010" ht="15" customHeight="1">
      <c r="A14010" t="inlineStr">
        <is>
          <t>Telegraph Point</t>
        </is>
      </c>
      <c r="B14010" t="inlineStr">
        <is>
          <t>NSW</t>
        </is>
      </c>
      <c r="C14010" t="n">
        <v>2441</v>
      </c>
      <c r="D14010" t="inlineStr">
        <is>
          <t>Delivery Area</t>
        </is>
      </c>
      <c r="F14010" t="inlineStr">
        <is>
          <t>2441|NSW</t>
        </is>
      </c>
      <c r="G14010" t="n">
        <v>5</v>
      </c>
      <c r="H14010" t="n">
        <v>0.8722</v>
      </c>
      <c r="I14010" t="n">
        <v>865.9295</v>
      </c>
      <c r="J14010" s="31" t="n">
        <v>992.7849</v>
      </c>
      <c r="K14010" t="inlineStr">
        <is>
          <t>5:87.2%; 4:12.8%</t>
        </is>
      </c>
      <c r="L14010" t="inlineStr">
        <is>
          <t>MMM5 - Small rural town</t>
        </is>
      </c>
    </row>
    <row r="14011" ht="15" customHeight="1">
      <c r="A14011" t="inlineStr">
        <is>
          <t>Telegraph Station</t>
        </is>
      </c>
      <c r="B14011" t="inlineStr">
        <is>
          <t>NT</t>
        </is>
      </c>
      <c r="C14011" t="n">
        <v>872</v>
      </c>
      <c r="D14011" t="inlineStr">
        <is>
          <t>Delivery Area</t>
        </is>
      </c>
      <c r="F14011" t="inlineStr">
        <is>
          <t>872|NT</t>
        </is>
      </c>
      <c r="G14011" t="n">
        <v>7</v>
      </c>
      <c r="H14011" t="n">
        <v>0.957</v>
      </c>
      <c r="I14011" t="n">
        <v>946539.8535</v>
      </c>
      <c r="J14011" s="31" t="n">
        <v>989085.5326</v>
      </c>
      <c r="K14011" t="inlineStr">
        <is>
          <t>7:95.7%; 6:4.3%</t>
        </is>
      </c>
      <c r="L14011" t="inlineStr">
        <is>
          <t>MMM7 - Very remote community</t>
        </is>
      </c>
    </row>
    <row r="14012" ht="15" customHeight="1">
      <c r="A14012" t="inlineStr">
        <is>
          <t>Telfer</t>
        </is>
      </c>
      <c r="B14012" t="inlineStr">
        <is>
          <t>WA</t>
        </is>
      </c>
      <c r="C14012" t="n">
        <v>6762</v>
      </c>
      <c r="D14012" t="inlineStr">
        <is>
          <t>Delivery Area</t>
        </is>
      </c>
      <c r="F14012" t="inlineStr">
        <is>
          <t>6762|WA</t>
        </is>
      </c>
      <c r="G14012" t="n">
        <v>7</v>
      </c>
      <c r="H14012" t="n">
        <v>1</v>
      </c>
      <c r="I14012" t="n">
        <v>178407.81</v>
      </c>
      <c r="J14012" s="31" t="n">
        <v>178407.8101</v>
      </c>
      <c r="K14012" t="inlineStr">
        <is>
          <t>7:100.0%</t>
        </is>
      </c>
      <c r="L14012" t="inlineStr">
        <is>
          <t>MMM7 - Very remote community</t>
        </is>
      </c>
    </row>
    <row r="14013" ht="15" customHeight="1">
      <c r="A14013" t="inlineStr">
        <is>
          <t>Telford</t>
        </is>
      </c>
      <c r="B14013" t="inlineStr">
        <is>
          <t>VIC</t>
        </is>
      </c>
      <c r="C14013" t="n">
        <v>3730</v>
      </c>
      <c r="D14013" t="inlineStr">
        <is>
          <t>Delivery Area</t>
        </is>
      </c>
      <c r="F14013" t="inlineStr">
        <is>
          <t>3730|VIC</t>
        </is>
      </c>
      <c r="G14013" t="n">
        <v>5</v>
      </c>
      <c r="H14013" t="n">
        <v>0.7985</v>
      </c>
      <c r="I14013" t="n">
        <v>387.8209</v>
      </c>
      <c r="J14013" s="31" t="n">
        <v>485.6681</v>
      </c>
      <c r="K14013" t="inlineStr">
        <is>
          <t>5:79.9%; 4:20.1%</t>
        </is>
      </c>
      <c r="L14013" t="inlineStr">
        <is>
          <t>MMM5 - Small rural town</t>
        </is>
      </c>
    </row>
    <row r="14014" ht="15" customHeight="1">
      <c r="A14014" t="inlineStr">
        <is>
          <t>Telina</t>
        </is>
      </c>
      <c r="B14014" t="inlineStr">
        <is>
          <t>QLD</t>
        </is>
      </c>
      <c r="C14014" t="n">
        <v>4680</v>
      </c>
      <c r="D14014" t="inlineStr">
        <is>
          <t>Delivery Area</t>
        </is>
      </c>
      <c r="F14014" t="inlineStr">
        <is>
          <t>4680|QLD</t>
        </is>
      </c>
      <c r="G14014" t="n">
        <v>5</v>
      </c>
      <c r="H14014" t="n">
        <v>0.782</v>
      </c>
      <c r="I14014" t="n">
        <v>3905.3441</v>
      </c>
      <c r="J14014" s="31" t="n">
        <v>4993.763</v>
      </c>
      <c r="K14014" t="inlineStr">
        <is>
          <t>5:78.2%; 6:12.3%; 3:8.1%; 4:1.4%</t>
        </is>
      </c>
      <c r="L14014" t="inlineStr">
        <is>
          <t>MMM5 - Small rural town</t>
        </is>
      </c>
    </row>
    <row r="14015" ht="15" customHeight="1">
      <c r="A14015" t="inlineStr">
        <is>
          <t>Telita</t>
        </is>
      </c>
      <c r="B14015" t="inlineStr">
        <is>
          <t>TAS</t>
        </is>
      </c>
      <c r="C14015" t="n">
        <v>7264</v>
      </c>
      <c r="D14015" t="inlineStr">
        <is>
          <t>Delivery Area</t>
        </is>
      </c>
      <c r="F14015" t="inlineStr">
        <is>
          <t>7264|TAS</t>
        </is>
      </c>
      <c r="G14015" t="n">
        <v>5</v>
      </c>
      <c r="H14015" t="n">
        <v>0.9085</v>
      </c>
      <c r="I14015" t="n">
        <v>1368.2299</v>
      </c>
      <c r="J14015" s="31" t="n">
        <v>1505.9856</v>
      </c>
      <c r="K14015" t="inlineStr">
        <is>
          <t>5:90.9%; 6:9.1%</t>
        </is>
      </c>
      <c r="L14015" t="inlineStr">
        <is>
          <t>MMM5 - Small rural town</t>
        </is>
      </c>
    </row>
    <row r="14016" ht="15" customHeight="1">
      <c r="A14016" t="inlineStr">
        <is>
          <t>Tellebang</t>
        </is>
      </c>
      <c r="B14016" t="inlineStr">
        <is>
          <t>QLD</t>
        </is>
      </c>
      <c r="C14016" t="n">
        <v>4630</v>
      </c>
      <c r="D14016" t="inlineStr">
        <is>
          <t>Delivery Area</t>
        </is>
      </c>
      <c r="F14016" t="inlineStr">
        <is>
          <t>4630|QLD</t>
        </is>
      </c>
      <c r="G14016" t="n">
        <v>5</v>
      </c>
      <c r="H14016" t="n">
        <v>0.7337</v>
      </c>
      <c r="I14016" t="n">
        <v>4080.4854</v>
      </c>
      <c r="J14016" s="31" t="n">
        <v>5561.7434</v>
      </c>
      <c r="K14016" t="inlineStr">
        <is>
          <t>5:73.4%; 6:26.6%</t>
        </is>
      </c>
      <c r="L14016" t="inlineStr">
        <is>
          <t>MMM5 - Small rural town</t>
        </is>
      </c>
    </row>
    <row r="14017" ht="15" customHeight="1">
      <c r="A14017" t="inlineStr">
        <is>
          <t>Telopea</t>
        </is>
      </c>
      <c r="B14017" t="inlineStr">
        <is>
          <t>NSW</t>
        </is>
      </c>
      <c r="C14017" t="n">
        <v>2117</v>
      </c>
      <c r="D14017" t="inlineStr">
        <is>
          <t>Delivery Area</t>
        </is>
      </c>
      <c r="F14017" t="inlineStr">
        <is>
          <t>2117|NSW</t>
        </is>
      </c>
      <c r="G14017" t="n">
        <v>1</v>
      </c>
      <c r="H14017" t="n">
        <v>1</v>
      </c>
      <c r="I14017" t="n">
        <v>7.1268</v>
      </c>
      <c r="J14017" s="31" t="n">
        <v>7.1268</v>
      </c>
      <c r="K14017" t="inlineStr">
        <is>
          <t>1:100.0%</t>
        </is>
      </c>
      <c r="L14017" t="inlineStr">
        <is>
          <t>MMM1 - Metropolitan area</t>
        </is>
      </c>
    </row>
    <row r="14018" ht="15" customHeight="1">
      <c r="A14018" t="inlineStr">
        <is>
          <t>Telopea Downs</t>
        </is>
      </c>
      <c r="B14018" t="inlineStr">
        <is>
          <t>VIC</t>
        </is>
      </c>
      <c r="C14018" t="n">
        <v>3420</v>
      </c>
      <c r="D14018" t="inlineStr">
        <is>
          <t>Delivery Area</t>
        </is>
      </c>
      <c r="F14018" t="inlineStr">
        <is>
          <t>3420|VIC</t>
        </is>
      </c>
      <c r="G14018" t="n">
        <v>6</v>
      </c>
      <c r="H14018" t="n">
        <v>0.5268</v>
      </c>
      <c r="I14018" t="n">
        <v>881.9502</v>
      </c>
      <c r="J14018" s="31" t="n">
        <v>1674.1958</v>
      </c>
      <c r="K14018" t="inlineStr">
        <is>
          <t>6:52.7%; 5:47.3%</t>
        </is>
      </c>
      <c r="L14018" t="inlineStr">
        <is>
          <t>MMM6 - Remote community</t>
        </is>
      </c>
    </row>
    <row r="14019" ht="15" customHeight="1">
      <c r="A14019" t="inlineStr">
        <is>
          <t>Telowie</t>
        </is>
      </c>
      <c r="B14019" t="inlineStr">
        <is>
          <t>SA</t>
        </is>
      </c>
      <c r="C14019" t="n">
        <v>5540</v>
      </c>
      <c r="D14019" t="inlineStr">
        <is>
          <t>Delivery Area</t>
        </is>
      </c>
      <c r="F14019" t="inlineStr">
        <is>
          <t>5540|SA</t>
        </is>
      </c>
      <c r="G14019" t="n">
        <v>4</v>
      </c>
      <c r="H14019" t="n">
        <v>0.6369</v>
      </c>
      <c r="I14019" t="n">
        <v>475.62</v>
      </c>
      <c r="J14019" s="31" t="n">
        <v>746.8247</v>
      </c>
      <c r="K14019" t="inlineStr">
        <is>
          <t>4:63.7%; 5:36.3%</t>
        </is>
      </c>
      <c r="L14019" t="inlineStr">
        <is>
          <t>MMM4 - Medium rural town</t>
        </is>
      </c>
    </row>
    <row r="14020" ht="15" customHeight="1">
      <c r="A14020" t="inlineStr">
        <is>
          <t>Temagog</t>
        </is>
      </c>
      <c r="B14020" t="inlineStr">
        <is>
          <t>NSW</t>
        </is>
      </c>
      <c r="C14020" t="n">
        <v>2440</v>
      </c>
      <c r="D14020" t="inlineStr">
        <is>
          <t>Delivery Area</t>
        </is>
      </c>
      <c r="F14020" t="inlineStr">
        <is>
          <t>2440|NSW</t>
        </is>
      </c>
      <c r="G14020" t="n">
        <v>5</v>
      </c>
      <c r="H14020" t="n">
        <v>0.927</v>
      </c>
      <c r="I14020" t="n">
        <v>3340.9692</v>
      </c>
      <c r="J14020" s="31" t="n">
        <v>3604.2396</v>
      </c>
      <c r="K14020" t="inlineStr">
        <is>
          <t>5:92.7%; 4:7.3%</t>
        </is>
      </c>
      <c r="L14020" t="inlineStr">
        <is>
          <t>MMM5 - Small rural town</t>
        </is>
      </c>
    </row>
    <row r="14021" ht="15" customHeight="1">
      <c r="A14021" t="inlineStr">
        <is>
          <t>Temma</t>
        </is>
      </c>
      <c r="B14021" t="inlineStr">
        <is>
          <t>TAS</t>
        </is>
      </c>
      <c r="C14021" t="n">
        <v>7330</v>
      </c>
      <c r="D14021" t="inlineStr">
        <is>
          <t>Delivery Area</t>
        </is>
      </c>
      <c r="F14021" t="inlineStr">
        <is>
          <t>7330|TAS</t>
        </is>
      </c>
      <c r="G14021" t="n">
        <v>6</v>
      </c>
      <c r="H14021" t="n">
        <v>0.5763</v>
      </c>
      <c r="I14021" t="n">
        <v>1323.2544</v>
      </c>
      <c r="J14021" s="31" t="n">
        <v>2296.0888</v>
      </c>
      <c r="K14021" t="inlineStr">
        <is>
          <t>6:57.6%; 5:42.4%</t>
        </is>
      </c>
      <c r="L14021" t="inlineStr">
        <is>
          <t>MMM6 - Remote community</t>
        </is>
      </c>
    </row>
    <row r="14022" ht="15" customHeight="1">
      <c r="A14022" t="inlineStr">
        <is>
          <t>Temora</t>
        </is>
      </c>
      <c r="B14022" t="inlineStr">
        <is>
          <t>NSW</t>
        </is>
      </c>
      <c r="C14022" t="n">
        <v>2666</v>
      </c>
      <c r="D14022" t="inlineStr">
        <is>
          <t>Delivery Area</t>
        </is>
      </c>
      <c r="F14022" t="inlineStr">
        <is>
          <t>2666|NSW</t>
        </is>
      </c>
      <c r="G14022" t="n">
        <v>5</v>
      </c>
      <c r="H14022" t="n">
        <v>1</v>
      </c>
      <c r="I14022" t="n">
        <v>2462.5851</v>
      </c>
      <c r="J14022" s="31" t="n">
        <v>2462.5855</v>
      </c>
      <c r="K14022" t="inlineStr">
        <is>
          <t>5:100.0%</t>
        </is>
      </c>
      <c r="L14022" t="inlineStr">
        <is>
          <t>MMM5 - Small rural town</t>
        </is>
      </c>
    </row>
    <row r="14023" ht="15" customHeight="1">
      <c r="A14023" t="inlineStr">
        <is>
          <t>Tempe</t>
        </is>
      </c>
      <c r="B14023" t="inlineStr">
        <is>
          <t>NSW</t>
        </is>
      </c>
      <c r="C14023" t="n">
        <v>2044</v>
      </c>
      <c r="D14023" t="inlineStr">
        <is>
          <t>Delivery Area</t>
        </is>
      </c>
      <c r="F14023" t="inlineStr">
        <is>
          <t>2044|NSW</t>
        </is>
      </c>
      <c r="G14023" t="n">
        <v>1</v>
      </c>
      <c r="H14023" t="n">
        <v>1</v>
      </c>
      <c r="I14023" t="n">
        <v>3.8539</v>
      </c>
      <c r="J14023" s="31" t="n">
        <v>3.8539</v>
      </c>
      <c r="K14023" t="inlineStr">
        <is>
          <t>1:100.0%</t>
        </is>
      </c>
      <c r="L14023" t="inlineStr">
        <is>
          <t>MMM1 - Metropolitan area</t>
        </is>
      </c>
    </row>
    <row r="14024" ht="15" customHeight="1">
      <c r="A14024" t="inlineStr">
        <is>
          <t>Templers</t>
        </is>
      </c>
      <c r="B14024" t="inlineStr">
        <is>
          <t>SA</t>
        </is>
      </c>
      <c r="C14024" t="n">
        <v>5371</v>
      </c>
      <c r="D14024" t="inlineStr">
        <is>
          <t>Delivery Area</t>
        </is>
      </c>
      <c r="F14024" t="inlineStr">
        <is>
          <t>5371|SA</t>
        </is>
      </c>
      <c r="G14024" t="n">
        <v>3</v>
      </c>
      <c r="H14024" t="n">
        <v>0.627</v>
      </c>
      <c r="I14024" t="n">
        <v>70.634</v>
      </c>
      <c r="J14024" s="31" t="n">
        <v>112.6509</v>
      </c>
      <c r="K14024" t="inlineStr">
        <is>
          <t>3:62.7%; 2:25.7%; 5:11.6%</t>
        </is>
      </c>
      <c r="L14024" t="inlineStr">
        <is>
          <t>MMM3 - Large rural town</t>
        </is>
      </c>
    </row>
    <row r="14025" ht="15" customHeight="1">
      <c r="A14025" t="inlineStr">
        <is>
          <t>Templestowe</t>
        </is>
      </c>
      <c r="B14025" t="inlineStr">
        <is>
          <t>VIC</t>
        </is>
      </c>
      <c r="C14025" t="n">
        <v>3106</v>
      </c>
      <c r="D14025" t="inlineStr">
        <is>
          <t>Delivery Area</t>
        </is>
      </c>
      <c r="F14025" t="inlineStr">
        <is>
          <t>3106|VIC</t>
        </is>
      </c>
      <c r="G14025" t="n">
        <v>1</v>
      </c>
      <c r="H14025" t="n">
        <v>1</v>
      </c>
      <c r="I14025" t="n">
        <v>16.1172</v>
      </c>
      <c r="J14025" s="31" t="n">
        <v>16.1176</v>
      </c>
      <c r="K14025" t="inlineStr">
        <is>
          <t>1:100.0%</t>
        </is>
      </c>
      <c r="L14025" t="inlineStr">
        <is>
          <t>MMM1 - Metropolitan area</t>
        </is>
      </c>
    </row>
    <row r="14026" ht="15" customHeight="1">
      <c r="A14026" t="inlineStr">
        <is>
          <t>Templestowe Lower</t>
        </is>
      </c>
      <c r="B14026" t="inlineStr">
        <is>
          <t>VIC</t>
        </is>
      </c>
      <c r="C14026" t="n">
        <v>3107</v>
      </c>
      <c r="D14026" t="inlineStr">
        <is>
          <t>Delivery Area</t>
        </is>
      </c>
      <c r="F14026" t="inlineStr">
        <is>
          <t>3107|VIC</t>
        </is>
      </c>
      <c r="G14026" t="n">
        <v>1</v>
      </c>
      <c r="H14026" t="n">
        <v>1</v>
      </c>
      <c r="I14026" t="n">
        <v>5.9223</v>
      </c>
      <c r="J14026" s="31" t="n">
        <v>5.9227</v>
      </c>
      <c r="K14026" t="inlineStr">
        <is>
          <t>1:100.0%</t>
        </is>
      </c>
      <c r="L14026" t="inlineStr">
        <is>
          <t>MMM1 - Metropolitan area</t>
        </is>
      </c>
    </row>
    <row r="14027" ht="15" customHeight="1">
      <c r="A14027" t="inlineStr">
        <is>
          <t>Templin</t>
        </is>
      </c>
      <c r="B14027" t="inlineStr">
        <is>
          <t>QLD</t>
        </is>
      </c>
      <c r="C14027" t="n">
        <v>4310</v>
      </c>
      <c r="D14027" t="inlineStr">
        <is>
          <t>Delivery Area</t>
        </is>
      </c>
      <c r="F14027" t="inlineStr">
        <is>
          <t>4310|QLD</t>
        </is>
      </c>
      <c r="G14027" t="n">
        <v>5</v>
      </c>
      <c r="H14027" t="n">
        <v>1</v>
      </c>
      <c r="I14027" t="n">
        <v>925.1749</v>
      </c>
      <c r="J14027" s="31" t="n">
        <v>925.1749</v>
      </c>
      <c r="K14027" t="inlineStr">
        <is>
          <t>5:100.0%</t>
        </is>
      </c>
      <c r="L14027" t="inlineStr">
        <is>
          <t>MMM5 - Small rural town</t>
        </is>
      </c>
    </row>
    <row r="14028" ht="15" customHeight="1">
      <c r="A14028" t="inlineStr">
        <is>
          <t>Tempy</t>
        </is>
      </c>
      <c r="B14028" t="inlineStr">
        <is>
          <t>VIC</t>
        </is>
      </c>
      <c r="C14028" t="n">
        <v>3489</v>
      </c>
      <c r="D14028" t="inlineStr">
        <is>
          <t>Delivery Area</t>
        </is>
      </c>
      <c r="F14028" t="inlineStr">
        <is>
          <t>3489|VIC</t>
        </is>
      </c>
      <c r="G14028" t="n">
        <v>5</v>
      </c>
      <c r="H14028" t="n">
        <v>1</v>
      </c>
      <c r="I14028" t="n">
        <v>453.1694</v>
      </c>
      <c r="J14028" s="31" t="n">
        <v>453.1693</v>
      </c>
      <c r="K14028" t="inlineStr">
        <is>
          <t>5:100.0%</t>
        </is>
      </c>
      <c r="L14028" t="inlineStr">
        <is>
          <t>MMM5 - Small rural town</t>
        </is>
      </c>
    </row>
    <row r="14029" ht="15" customHeight="1">
      <c r="A14029" t="inlineStr">
        <is>
          <t>Ten Mile Hollow</t>
        </is>
      </c>
      <c r="B14029" t="inlineStr">
        <is>
          <t>NSW</t>
        </is>
      </c>
      <c r="C14029" t="n">
        <v>2250</v>
      </c>
      <c r="D14029" t="inlineStr">
        <is>
          <t>Delivery Area</t>
        </is>
      </c>
      <c r="F14029" t="inlineStr">
        <is>
          <t>2250|NSW</t>
        </is>
      </c>
      <c r="G14029" t="n">
        <v>5</v>
      </c>
      <c r="H14029" t="n">
        <v>0.4976</v>
      </c>
      <c r="I14029" t="n">
        <v>344.1836</v>
      </c>
      <c r="J14029" s="31" t="n">
        <v>691.6342</v>
      </c>
      <c r="K14029" t="inlineStr">
        <is>
          <t>5:49.8%; 2:31.5%; 1:18.7%</t>
        </is>
      </c>
      <c r="L14029" t="inlineStr">
        <is>
          <t>MMM5 - Small rural town</t>
        </is>
      </c>
    </row>
    <row r="14030" ht="15" customHeight="1">
      <c r="A14030" t="inlineStr">
        <is>
          <t>Tenambit</t>
        </is>
      </c>
      <c r="B14030" t="inlineStr">
        <is>
          <t>NSW</t>
        </is>
      </c>
      <c r="C14030" t="n">
        <v>2323</v>
      </c>
      <c r="D14030" t="inlineStr">
        <is>
          <t>Delivery Area</t>
        </is>
      </c>
      <c r="F14030" t="inlineStr">
        <is>
          <t>2323|NSW</t>
        </is>
      </c>
      <c r="G14030" t="n">
        <v>2</v>
      </c>
      <c r="H14030" t="n">
        <v>0.6941000000000001</v>
      </c>
      <c r="I14030" t="n">
        <v>144.3256</v>
      </c>
      <c r="J14030" s="31" t="n">
        <v>207.9467</v>
      </c>
      <c r="K14030" t="inlineStr">
        <is>
          <t>2:69.4%; 1:25.9%; 5:4.7%</t>
        </is>
      </c>
      <c r="L14030" t="inlineStr">
        <is>
          <t>MMM2 - Regional centre</t>
        </is>
      </c>
    </row>
    <row r="14031" ht="15" customHeight="1">
      <c r="A14031" t="inlineStr">
        <is>
          <t>Tenandra</t>
        </is>
      </c>
      <c r="B14031" t="inlineStr">
        <is>
          <t>NSW</t>
        </is>
      </c>
      <c r="C14031" t="n">
        <v>2824</v>
      </c>
      <c r="D14031" t="inlineStr">
        <is>
          <t>Delivery Area</t>
        </is>
      </c>
      <c r="F14031" t="inlineStr">
        <is>
          <t>2824|NSW</t>
        </is>
      </c>
      <c r="G14031" t="n">
        <v>6</v>
      </c>
      <c r="H14031" t="n">
        <v>0.9994</v>
      </c>
      <c r="I14031" t="n">
        <v>4840.6188</v>
      </c>
      <c r="J14031" s="31" t="n">
        <v>4843.6</v>
      </c>
      <c r="K14031" t="inlineStr">
        <is>
          <t>6:99.9%; 5:0.1%</t>
        </is>
      </c>
      <c r="L14031" t="inlineStr">
        <is>
          <t>MMM6 - Remote community</t>
        </is>
      </c>
    </row>
    <row r="14032" ht="15" customHeight="1">
      <c r="A14032" t="inlineStr">
        <is>
          <t>Tenby Point</t>
        </is>
      </c>
      <c r="B14032" t="inlineStr">
        <is>
          <t>VIC</t>
        </is>
      </c>
      <c r="C14032" t="n">
        <v>3984</v>
      </c>
      <c r="D14032" t="inlineStr">
        <is>
          <t>Delivery Area</t>
        </is>
      </c>
      <c r="F14032" t="inlineStr">
        <is>
          <t>3984|VIC</t>
        </is>
      </c>
      <c r="G14032" t="n">
        <v>5</v>
      </c>
      <c r="H14032" t="n">
        <v>1</v>
      </c>
      <c r="I14032" t="n">
        <v>235.0487</v>
      </c>
      <c r="J14032" s="31" t="n">
        <v>235.0488</v>
      </c>
      <c r="K14032" t="inlineStr">
        <is>
          <t>5:100.0%</t>
        </is>
      </c>
      <c r="L14032" t="inlineStr">
        <is>
          <t>MMM5 - Small rural town</t>
        </is>
      </c>
    </row>
    <row r="14033" ht="15" customHeight="1">
      <c r="A14033" t="inlineStr">
        <is>
          <t>Teneriffe</t>
        </is>
      </c>
      <c r="B14033" t="inlineStr">
        <is>
          <t>QLD</t>
        </is>
      </c>
      <c r="C14033" t="n">
        <v>4005</v>
      </c>
      <c r="D14033" t="inlineStr">
        <is>
          <t>Delivery Area</t>
        </is>
      </c>
      <c r="F14033" t="inlineStr">
        <is>
          <t>4005|QLD</t>
        </is>
      </c>
      <c r="G14033" t="n">
        <v>1</v>
      </c>
      <c r="H14033" t="n">
        <v>1</v>
      </c>
      <c r="I14033" t="n">
        <v>2.7042</v>
      </c>
      <c r="J14033" s="31" t="n">
        <v>2.7043</v>
      </c>
      <c r="K14033" t="inlineStr">
        <is>
          <t>1:100.0%</t>
        </is>
      </c>
      <c r="L14033" t="inlineStr">
        <is>
          <t>MMM1 - Metropolitan area</t>
        </is>
      </c>
    </row>
    <row r="14034" ht="15" customHeight="1">
      <c r="A14034" t="inlineStr">
        <is>
          <t>Tenindewa</t>
        </is>
      </c>
      <c r="B14034" t="inlineStr">
        <is>
          <t>WA</t>
        </is>
      </c>
      <c r="C14034" t="n">
        <v>6632</v>
      </c>
      <c r="D14034" t="inlineStr">
        <is>
          <t>Delivery Area</t>
        </is>
      </c>
      <c r="F14034" t="inlineStr">
        <is>
          <t>6632|WA</t>
        </is>
      </c>
      <c r="G14034" t="n">
        <v>6</v>
      </c>
      <c r="H14034" t="n">
        <v>1</v>
      </c>
      <c r="I14034" t="n">
        <v>1051.2994</v>
      </c>
      <c r="J14034" s="31" t="n">
        <v>1051.2994</v>
      </c>
      <c r="K14034" t="inlineStr">
        <is>
          <t>6:100.0%</t>
        </is>
      </c>
      <c r="L14034" t="inlineStr">
        <is>
          <t>MMM6 - Remote community</t>
        </is>
      </c>
    </row>
    <row r="14035" ht="15" customHeight="1">
      <c r="A14035" t="inlineStr">
        <is>
          <t>Tennant Creek</t>
        </is>
      </c>
      <c r="B14035" t="inlineStr">
        <is>
          <t>NT</t>
        </is>
      </c>
      <c r="C14035" t="n">
        <v>860</v>
      </c>
      <c r="D14035" t="inlineStr">
        <is>
          <t>Delivery Area</t>
        </is>
      </c>
      <c r="F14035" t="inlineStr">
        <is>
          <t>860|NT</t>
        </is>
      </c>
      <c r="G14035" t="n">
        <v>7</v>
      </c>
      <c r="H14035" t="n">
        <v>1</v>
      </c>
      <c r="I14035" t="n">
        <v>42.0604</v>
      </c>
      <c r="J14035" s="31" t="n">
        <v>42.0605</v>
      </c>
      <c r="K14035" t="inlineStr">
        <is>
          <t>7:100.0%</t>
        </is>
      </c>
      <c r="L14035" t="inlineStr">
        <is>
          <t>MMM7 - Very remote community</t>
        </is>
      </c>
    </row>
    <row r="14036" ht="15" customHeight="1">
      <c r="A14036" t="inlineStr">
        <is>
          <t>Tennant Creek</t>
        </is>
      </c>
      <c r="B14036" t="inlineStr">
        <is>
          <t>NT</t>
        </is>
      </c>
      <c r="C14036" t="n">
        <v>861</v>
      </c>
      <c r="D14036" t="inlineStr">
        <is>
          <t>Post Office Boxes</t>
        </is>
      </c>
      <c r="E14036" t="inlineStr">
        <is>
          <t>PO BOXES</t>
        </is>
      </c>
      <c r="F14036" t="inlineStr">
        <is>
          <t>861|NT</t>
        </is>
      </c>
      <c r="J14036" s="31" t="n"/>
    </row>
    <row r="14037" ht="15" customHeight="1">
      <c r="A14037" t="inlineStr">
        <is>
          <t>Tennant Creek</t>
        </is>
      </c>
      <c r="B14037" t="inlineStr">
        <is>
          <t>NT</t>
        </is>
      </c>
      <c r="C14037" t="n">
        <v>862</v>
      </c>
      <c r="D14037" t="inlineStr">
        <is>
          <t>Delivery Area</t>
        </is>
      </c>
      <c r="E14037" t="inlineStr">
        <is>
          <t>PO BAGS</t>
        </is>
      </c>
      <c r="F14037" t="inlineStr">
        <is>
          <t>862|NT</t>
        </is>
      </c>
      <c r="G14037" t="n">
        <v>7</v>
      </c>
      <c r="H14037" t="n">
        <v>1</v>
      </c>
      <c r="I14037" t="n">
        <v>117528.1519</v>
      </c>
      <c r="J14037" s="31" t="n">
        <v>117528.152</v>
      </c>
      <c r="K14037" t="inlineStr">
        <is>
          <t>7:100.0%</t>
        </is>
      </c>
      <c r="L14037" t="inlineStr">
        <is>
          <t>MMM7 - Very remote community</t>
        </is>
      </c>
    </row>
    <row r="14038" ht="15" customHeight="1">
      <c r="A14038" t="inlineStr">
        <is>
          <t>Tennent</t>
        </is>
      </c>
      <c r="B14038" t="inlineStr">
        <is>
          <t>ACT</t>
        </is>
      </c>
      <c r="C14038" t="n">
        <v>2620</v>
      </c>
      <c r="D14038" t="inlineStr">
        <is>
          <t>Delivery Area</t>
        </is>
      </c>
      <c r="F14038" t="inlineStr">
        <is>
          <t>2620|ACT</t>
        </is>
      </c>
      <c r="G14038" t="n">
        <v>5</v>
      </c>
      <c r="H14038" t="n">
        <v>0.6414</v>
      </c>
      <c r="I14038" t="n">
        <v>1840.8458</v>
      </c>
      <c r="J14038" s="31" t="n">
        <v>2869.8201</v>
      </c>
      <c r="K14038" t="inlineStr">
        <is>
          <t>5:64.1%; 2:32.5%; 1:3.4%</t>
        </is>
      </c>
      <c r="L14038" t="inlineStr">
        <is>
          <t>MMM5 - Small rural town</t>
        </is>
      </c>
    </row>
    <row r="14039" ht="15" customHeight="1">
      <c r="A14039" t="inlineStr">
        <is>
          <t>Tennyson</t>
        </is>
      </c>
      <c r="B14039" t="inlineStr">
        <is>
          <t>NSW</t>
        </is>
      </c>
      <c r="C14039" t="n">
        <v>2754</v>
      </c>
      <c r="D14039" t="inlineStr">
        <is>
          <t>Delivery Area</t>
        </is>
      </c>
      <c r="F14039" t="inlineStr">
        <is>
          <t>2754|NSW</t>
        </is>
      </c>
      <c r="G14039" t="n">
        <v>1</v>
      </c>
      <c r="H14039" t="n">
        <v>0.6444</v>
      </c>
      <c r="I14039" t="n">
        <v>22.1179</v>
      </c>
      <c r="J14039" s="31" t="n">
        <v>34.3251</v>
      </c>
      <c r="K14039" t="inlineStr">
        <is>
          <t>1:64.4%; 2:35.6%</t>
        </is>
      </c>
      <c r="L14039" t="inlineStr">
        <is>
          <t>MMM1 - Metropolitan area</t>
        </is>
      </c>
    </row>
    <row r="14040" ht="15" customHeight="1">
      <c r="A14040" t="inlineStr">
        <is>
          <t>Tennyson</t>
        </is>
      </c>
      <c r="B14040" t="inlineStr">
        <is>
          <t>VIC</t>
        </is>
      </c>
      <c r="C14040" t="n">
        <v>3572</v>
      </c>
      <c r="D14040" t="inlineStr">
        <is>
          <t>Delivery Area</t>
        </is>
      </c>
      <c r="F14040" t="inlineStr">
        <is>
          <t>3572|VIC</t>
        </is>
      </c>
      <c r="G14040" t="n">
        <v>5</v>
      </c>
      <c r="H14040" t="n">
        <v>1</v>
      </c>
      <c r="I14040" t="n">
        <v>274.0718</v>
      </c>
      <c r="J14040" s="31" t="n">
        <v>274.0718</v>
      </c>
      <c r="K14040" t="inlineStr">
        <is>
          <t>5:100.0%</t>
        </is>
      </c>
      <c r="L14040" t="inlineStr">
        <is>
          <t>MMM5 - Small rural town</t>
        </is>
      </c>
    </row>
    <row r="14041" ht="15" customHeight="1">
      <c r="A14041" t="inlineStr">
        <is>
          <t>Tennyson</t>
        </is>
      </c>
      <c r="B14041" t="inlineStr">
        <is>
          <t>QLD</t>
        </is>
      </c>
      <c r="C14041" t="n">
        <v>4105</v>
      </c>
      <c r="D14041" t="inlineStr">
        <is>
          <t>Delivery Area</t>
        </is>
      </c>
      <c r="F14041" t="inlineStr">
        <is>
          <t>4105|QLD</t>
        </is>
      </c>
      <c r="G14041" t="n">
        <v>1</v>
      </c>
      <c r="H14041" t="n">
        <v>1</v>
      </c>
      <c r="I14041" t="n">
        <v>7.1451</v>
      </c>
      <c r="J14041" s="31" t="n">
        <v>7.1451</v>
      </c>
      <c r="K14041" t="inlineStr">
        <is>
          <t>1:100.0%</t>
        </is>
      </c>
      <c r="L14041" t="inlineStr">
        <is>
          <t>MMM1 - Metropolitan area</t>
        </is>
      </c>
    </row>
    <row r="14042" ht="15" customHeight="1">
      <c r="A14042" t="inlineStr">
        <is>
          <t>Tennyson</t>
        </is>
      </c>
      <c r="B14042" t="inlineStr">
        <is>
          <t>SA</t>
        </is>
      </c>
      <c r="C14042" t="n">
        <v>5022</v>
      </c>
      <c r="D14042" t="inlineStr">
        <is>
          <t>Delivery Area</t>
        </is>
      </c>
      <c r="F14042" t="inlineStr">
        <is>
          <t>5022|SA</t>
        </is>
      </c>
      <c r="G14042" t="n">
        <v>1</v>
      </c>
      <c r="H14042" t="n">
        <v>1</v>
      </c>
      <c r="I14042" t="n">
        <v>7.7913</v>
      </c>
      <c r="J14042" s="31" t="n">
        <v>7.7915</v>
      </c>
      <c r="K14042" t="inlineStr">
        <is>
          <t>1:100.0%</t>
        </is>
      </c>
      <c r="L14042" t="inlineStr">
        <is>
          <t>MMM1 - Metropolitan area</t>
        </is>
      </c>
    </row>
    <row r="14043" ht="15" customHeight="1">
      <c r="A14043" t="inlineStr">
        <is>
          <t>Tennyson Point</t>
        </is>
      </c>
      <c r="B14043" t="inlineStr">
        <is>
          <t>NSW</t>
        </is>
      </c>
      <c r="C14043" t="n">
        <v>2111</v>
      </c>
      <c r="D14043" t="inlineStr">
        <is>
          <t>Delivery Area</t>
        </is>
      </c>
      <c r="F14043" t="inlineStr">
        <is>
          <t>2111|NSW</t>
        </is>
      </c>
      <c r="G14043" t="n">
        <v>1</v>
      </c>
      <c r="H14043" t="n">
        <v>1</v>
      </c>
      <c r="I14043" t="n">
        <v>4.7156</v>
      </c>
      <c r="J14043" s="31" t="n">
        <v>4.7162</v>
      </c>
      <c r="K14043" t="inlineStr">
        <is>
          <t>1:100.0%</t>
        </is>
      </c>
      <c r="L14043" t="inlineStr">
        <is>
          <t>MMM1 - Metropolitan area</t>
        </is>
      </c>
    </row>
    <row r="14044" ht="15" customHeight="1">
      <c r="A14044" t="inlineStr">
        <is>
          <t>Tenterden</t>
        </is>
      </c>
      <c r="B14044" t="inlineStr">
        <is>
          <t>NSW</t>
        </is>
      </c>
      <c r="C14044" t="n">
        <v>2365</v>
      </c>
      <c r="D14044" t="inlineStr">
        <is>
          <t>Delivery Area</t>
        </is>
      </c>
      <c r="F14044" t="inlineStr">
        <is>
          <t>2365|NSW</t>
        </is>
      </c>
      <c r="G14044" t="n">
        <v>5</v>
      </c>
      <c r="H14044" t="n">
        <v>1</v>
      </c>
      <c r="I14044" t="n">
        <v>3804.6689</v>
      </c>
      <c r="J14044" s="31" t="n">
        <v>3804.6687</v>
      </c>
      <c r="K14044" t="inlineStr">
        <is>
          <t>5:100.0%</t>
        </is>
      </c>
      <c r="L14044" t="inlineStr">
        <is>
          <t>MMM5 - Small rural town</t>
        </is>
      </c>
    </row>
    <row r="14045" ht="15" customHeight="1">
      <c r="A14045" t="inlineStr">
        <is>
          <t>Tenterden</t>
        </is>
      </c>
      <c r="B14045" t="inlineStr">
        <is>
          <t>WA</t>
        </is>
      </c>
      <c r="C14045" t="n">
        <v>6322</v>
      </c>
      <c r="D14045" t="inlineStr">
        <is>
          <t>Delivery Area</t>
        </is>
      </c>
      <c r="F14045" t="inlineStr">
        <is>
          <t>6322|WA</t>
        </is>
      </c>
      <c r="G14045" t="n">
        <v>5</v>
      </c>
      <c r="H14045" t="n">
        <v>1</v>
      </c>
      <c r="I14045" t="n">
        <v>414.6846</v>
      </c>
      <c r="J14045" s="31" t="n">
        <v>414.6848</v>
      </c>
      <c r="K14045" t="inlineStr">
        <is>
          <t>5:100.0%</t>
        </is>
      </c>
      <c r="L14045" t="inlineStr">
        <is>
          <t>MMM5 - Small rural town</t>
        </is>
      </c>
    </row>
    <row r="14046" ht="15" customHeight="1">
      <c r="A14046" t="inlineStr">
        <is>
          <t>Tenterfield</t>
        </is>
      </c>
      <c r="B14046" t="inlineStr">
        <is>
          <t>NSW</t>
        </is>
      </c>
      <c r="C14046" t="n">
        <v>2372</v>
      </c>
      <c r="D14046" t="inlineStr">
        <is>
          <t>Delivery Area</t>
        </is>
      </c>
      <c r="F14046" t="inlineStr">
        <is>
          <t>2372|NSW</t>
        </is>
      </c>
      <c r="G14046" t="n">
        <v>5</v>
      </c>
      <c r="H14046" t="n">
        <v>1</v>
      </c>
      <c r="I14046" t="n">
        <v>4894.7866</v>
      </c>
      <c r="J14046" s="31" t="n">
        <v>4894.7861</v>
      </c>
      <c r="K14046" t="inlineStr">
        <is>
          <t>5:100.0%</t>
        </is>
      </c>
      <c r="L14046" t="inlineStr">
        <is>
          <t>MMM5 - Small rural town</t>
        </is>
      </c>
    </row>
    <row r="14047" ht="15" customHeight="1">
      <c r="A14047" t="inlineStr">
        <is>
          <t>Tepco Station</t>
        </is>
      </c>
      <c r="B14047" t="inlineStr">
        <is>
          <t>SA</t>
        </is>
      </c>
      <c r="C14047" t="n">
        <v>5440</v>
      </c>
      <c r="D14047" t="inlineStr">
        <is>
          <t>Delivery Area</t>
        </is>
      </c>
      <c r="F14047" t="inlineStr">
        <is>
          <t>5440|SA</t>
        </is>
      </c>
      <c r="G14047" t="n">
        <v>6</v>
      </c>
      <c r="H14047" t="n">
        <v>0.5760999999999999</v>
      </c>
      <c r="I14047" t="n">
        <v>28960.2144</v>
      </c>
      <c r="J14047" s="31" t="n">
        <v>50272.1189</v>
      </c>
      <c r="K14047" t="inlineStr">
        <is>
          <t>6:57.6%; 7:41.6%; 5:0.8%</t>
        </is>
      </c>
      <c r="L14047" t="inlineStr">
        <is>
          <t>MMM6 - Remote community</t>
        </is>
      </c>
    </row>
    <row r="14048" ht="15" customHeight="1">
      <c r="A14048" t="inlineStr">
        <is>
          <t>Tepko</t>
        </is>
      </c>
      <c r="B14048" t="inlineStr">
        <is>
          <t>SA</t>
        </is>
      </c>
      <c r="C14048" t="n">
        <v>5254</v>
      </c>
      <c r="D14048" t="inlineStr">
        <is>
          <t>Delivery Area</t>
        </is>
      </c>
      <c r="F14048" t="inlineStr">
        <is>
          <t>5254|SA</t>
        </is>
      </c>
      <c r="G14048" t="n">
        <v>5</v>
      </c>
      <c r="H14048" t="n">
        <v>0.6860000000000001</v>
      </c>
      <c r="I14048" t="n">
        <v>457.0315</v>
      </c>
      <c r="J14048" s="31" t="n">
        <v>666.2306</v>
      </c>
      <c r="K14048" t="inlineStr">
        <is>
          <t>5:68.6%; 3:31.4%</t>
        </is>
      </c>
      <c r="L14048" t="inlineStr">
        <is>
          <t>MMM5 - Small rural town</t>
        </is>
      </c>
    </row>
    <row r="14049" ht="15" customHeight="1">
      <c r="A14049" t="inlineStr">
        <is>
          <t>Teralba</t>
        </is>
      </c>
      <c r="B14049" t="inlineStr">
        <is>
          <t>NSW</t>
        </is>
      </c>
      <c r="C14049" t="n">
        <v>2284</v>
      </c>
      <c r="D14049" t="inlineStr">
        <is>
          <t>Delivery Area</t>
        </is>
      </c>
      <c r="F14049" t="inlineStr">
        <is>
          <t>2284|NSW</t>
        </is>
      </c>
      <c r="G14049" t="n">
        <v>1</v>
      </c>
      <c r="H14049" t="n">
        <v>1</v>
      </c>
      <c r="I14049" t="n">
        <v>24.2729</v>
      </c>
      <c r="J14049" s="31" t="n">
        <v>24.2726</v>
      </c>
      <c r="K14049" t="inlineStr">
        <is>
          <t>1:100.0%</t>
        </is>
      </c>
      <c r="L14049" t="inlineStr">
        <is>
          <t>MMM1 - Metropolitan area</t>
        </is>
      </c>
    </row>
    <row r="14050" ht="15" customHeight="1">
      <c r="A14050" t="inlineStr">
        <is>
          <t>Terang</t>
        </is>
      </c>
      <c r="B14050" t="inlineStr">
        <is>
          <t>VIC</t>
        </is>
      </c>
      <c r="C14050" t="n">
        <v>3264</v>
      </c>
      <c r="D14050" t="inlineStr">
        <is>
          <t>Delivery Area</t>
        </is>
      </c>
      <c r="F14050" t="inlineStr">
        <is>
          <t>3264|VIC</t>
        </is>
      </c>
      <c r="G14050" t="n">
        <v>5</v>
      </c>
      <c r="H14050" t="n">
        <v>1</v>
      </c>
      <c r="I14050" t="n">
        <v>119.3813</v>
      </c>
      <c r="J14050" s="31" t="n">
        <v>119.3816</v>
      </c>
      <c r="K14050" t="inlineStr">
        <is>
          <t>5:100.0%</t>
        </is>
      </c>
      <c r="L14050" t="inlineStr">
        <is>
          <t>MMM5 - Small rural town</t>
        </is>
      </c>
    </row>
    <row r="14051" ht="15" customHeight="1">
      <c r="A14051" t="inlineStr">
        <is>
          <t>Terania Creek</t>
        </is>
      </c>
      <c r="B14051" t="inlineStr">
        <is>
          <t>NSW</t>
        </is>
      </c>
      <c r="C14051" t="n">
        <v>2480</v>
      </c>
      <c r="D14051" t="inlineStr">
        <is>
          <t>Delivery Area</t>
        </is>
      </c>
      <c r="F14051" t="inlineStr">
        <is>
          <t>2480|NSW</t>
        </is>
      </c>
      <c r="G14051" t="n">
        <v>5</v>
      </c>
      <c r="H14051" t="n">
        <v>0.5003</v>
      </c>
      <c r="I14051" t="n">
        <v>685.158</v>
      </c>
      <c r="J14051" s="31" t="n">
        <v>1369.4565</v>
      </c>
      <c r="K14051" t="inlineStr">
        <is>
          <t>5:50.0%; 3:48.9%; 4:1.1%</t>
        </is>
      </c>
      <c r="L14051" t="inlineStr">
        <is>
          <t>MMM5 - Small rural town</t>
        </is>
      </c>
    </row>
    <row r="14052" ht="15" customHeight="1">
      <c r="A14052" t="inlineStr">
        <is>
          <t>Terara</t>
        </is>
      </c>
      <c r="B14052" t="inlineStr">
        <is>
          <t>NSW</t>
        </is>
      </c>
      <c r="C14052" t="n">
        <v>2540</v>
      </c>
      <c r="D14052" t="inlineStr">
        <is>
          <t>Delivery Area</t>
        </is>
      </c>
      <c r="F14052" t="inlineStr">
        <is>
          <t>2540|NSW</t>
        </is>
      </c>
      <c r="G14052" t="n">
        <v>5</v>
      </c>
      <c r="H14052" t="n">
        <v>0.5427999999999999</v>
      </c>
      <c r="I14052" t="n">
        <v>1031.7447</v>
      </c>
      <c r="J14052" s="31" t="n">
        <v>1900.6655</v>
      </c>
      <c r="K14052" t="inlineStr">
        <is>
          <t>5:54.3%; 3:34.2%; 4:11.5%</t>
        </is>
      </c>
      <c r="L14052" t="inlineStr">
        <is>
          <t>MMM5 - Small rural town</t>
        </is>
      </c>
    </row>
    <row r="14053" ht="15" customHeight="1">
      <c r="A14053" t="inlineStr">
        <is>
          <t>Teridgerie</t>
        </is>
      </c>
      <c r="B14053" t="inlineStr">
        <is>
          <t>NSW</t>
        </is>
      </c>
      <c r="C14053" t="n">
        <v>2829</v>
      </c>
      <c r="D14053" t="inlineStr">
        <is>
          <t>Delivery Area</t>
        </is>
      </c>
      <c r="F14053" t="inlineStr">
        <is>
          <t>2829|NSW</t>
        </is>
      </c>
      <c r="G14053" t="n">
        <v>6</v>
      </c>
      <c r="H14053" t="n">
        <v>1</v>
      </c>
      <c r="I14053" t="n">
        <v>6318.8292</v>
      </c>
      <c r="J14053" s="31" t="n">
        <v>6318.8294</v>
      </c>
      <c r="K14053" t="inlineStr">
        <is>
          <t>6:100.0%</t>
        </is>
      </c>
      <c r="L14053" t="inlineStr">
        <is>
          <t>MMM6 - Remote community</t>
        </is>
      </c>
    </row>
    <row r="14054" ht="15" customHeight="1">
      <c r="A14054" t="inlineStr">
        <is>
          <t>Teringie</t>
        </is>
      </c>
      <c r="B14054" t="inlineStr">
        <is>
          <t>SA</t>
        </is>
      </c>
      <c r="C14054" t="n">
        <v>5072</v>
      </c>
      <c r="D14054" t="inlineStr">
        <is>
          <t>Delivery Area</t>
        </is>
      </c>
      <c r="F14054" t="inlineStr">
        <is>
          <t>5072|SA</t>
        </is>
      </c>
      <c r="G14054" t="n">
        <v>1</v>
      </c>
      <c r="H14054" t="n">
        <v>1</v>
      </c>
      <c r="I14054" t="n">
        <v>14.2129</v>
      </c>
      <c r="J14054" s="31" t="n">
        <v>14.2129</v>
      </c>
      <c r="K14054" t="inlineStr">
        <is>
          <t>1:100.0%</t>
        </is>
      </c>
      <c r="L14054" t="inlineStr">
        <is>
          <t>MMM1 - Metropolitan area</t>
        </is>
      </c>
    </row>
    <row r="14055" ht="15" customHeight="1">
      <c r="A14055" t="inlineStr">
        <is>
          <t>Terip Terip</t>
        </is>
      </c>
      <c r="B14055" t="inlineStr">
        <is>
          <t>VIC</t>
        </is>
      </c>
      <c r="C14055" t="n">
        <v>3719</v>
      </c>
      <c r="D14055" t="inlineStr">
        <is>
          <t>Delivery Area</t>
        </is>
      </c>
      <c r="F14055" t="inlineStr">
        <is>
          <t>3719|VIC</t>
        </is>
      </c>
      <c r="G14055" t="n">
        <v>5</v>
      </c>
      <c r="H14055" t="n">
        <v>1</v>
      </c>
      <c r="I14055" t="n">
        <v>236.4607</v>
      </c>
      <c r="J14055" s="31" t="n">
        <v>236.4606</v>
      </c>
      <c r="K14055" t="inlineStr">
        <is>
          <t>5:100.0%</t>
        </is>
      </c>
      <c r="L14055" t="inlineStr">
        <is>
          <t>MMM5 - Small rural town</t>
        </is>
      </c>
    </row>
    <row r="14056" ht="15" customHeight="1">
      <c r="A14056" t="inlineStr">
        <is>
          <t>Termeil</t>
        </is>
      </c>
      <c r="B14056" t="inlineStr">
        <is>
          <t>NSW</t>
        </is>
      </c>
      <c r="C14056" t="n">
        <v>2539</v>
      </c>
      <c r="D14056" t="inlineStr">
        <is>
          <t>Delivery Area</t>
        </is>
      </c>
      <c r="F14056" t="inlineStr">
        <is>
          <t>2539|NSW</t>
        </is>
      </c>
      <c r="G14056" t="n">
        <v>5</v>
      </c>
      <c r="H14056" t="n">
        <v>0.8831</v>
      </c>
      <c r="I14056" t="n">
        <v>605.8535000000001</v>
      </c>
      <c r="J14056" s="31" t="n">
        <v>686.0289</v>
      </c>
      <c r="K14056" t="inlineStr">
        <is>
          <t>5:88.3%; 4:11.7%</t>
        </is>
      </c>
      <c r="L14056" t="inlineStr">
        <is>
          <t>MMM5 - Small rural town</t>
        </is>
      </c>
    </row>
    <row r="14057" ht="15" customHeight="1">
      <c r="A14057" t="inlineStr">
        <is>
          <t>Terowie</t>
        </is>
      </c>
      <c r="B14057" t="inlineStr">
        <is>
          <t>SA</t>
        </is>
      </c>
      <c r="C14057" t="n">
        <v>5421</v>
      </c>
      <c r="D14057" t="inlineStr">
        <is>
          <t>Delivery Area</t>
        </is>
      </c>
      <c r="F14057" t="inlineStr">
        <is>
          <t>5421|SA</t>
        </is>
      </c>
      <c r="G14057" t="n">
        <v>5</v>
      </c>
      <c r="H14057" t="n">
        <v>1</v>
      </c>
      <c r="I14057" t="n">
        <v>318.5732</v>
      </c>
      <c r="J14057" s="31" t="n">
        <v>318.5731</v>
      </c>
      <c r="K14057" t="inlineStr">
        <is>
          <t>5:100.0%</t>
        </is>
      </c>
      <c r="L14057" t="inlineStr">
        <is>
          <t>MMM5 - Small rural town</t>
        </is>
      </c>
    </row>
    <row r="14058" ht="15" customHeight="1">
      <c r="A14058" t="inlineStr">
        <is>
          <t>Terrabella</t>
        </is>
      </c>
      <c r="B14058" t="inlineStr">
        <is>
          <t>NSW</t>
        </is>
      </c>
      <c r="C14058" t="n">
        <v>2818</v>
      </c>
      <c r="D14058" t="inlineStr">
        <is>
          <t>Delivery Area</t>
        </is>
      </c>
      <c r="F14058" t="inlineStr">
        <is>
          <t>2818|NSW</t>
        </is>
      </c>
      <c r="G14058" t="n">
        <v>5</v>
      </c>
      <c r="H14058" t="n">
        <v>1</v>
      </c>
      <c r="I14058" t="n">
        <v>471.7656</v>
      </c>
      <c r="J14058" s="31" t="n">
        <v>471.7655</v>
      </c>
      <c r="K14058" t="inlineStr">
        <is>
          <t>5:100.0%</t>
        </is>
      </c>
      <c r="L14058" t="inlineStr">
        <is>
          <t>MMM5 - Small rural town</t>
        </is>
      </c>
    </row>
    <row r="14059" ht="15" customHeight="1">
      <c r="A14059" t="inlineStr">
        <is>
          <t>Terrace Creek</t>
        </is>
      </c>
      <c r="B14059" t="inlineStr">
        <is>
          <t>NSW</t>
        </is>
      </c>
      <c r="C14059" t="n">
        <v>2474</v>
      </c>
      <c r="D14059" t="inlineStr">
        <is>
          <t>Delivery Area</t>
        </is>
      </c>
      <c r="F14059" t="inlineStr">
        <is>
          <t>2474|NSW</t>
        </is>
      </c>
      <c r="G14059" t="n">
        <v>5</v>
      </c>
      <c r="H14059" t="n">
        <v>1</v>
      </c>
      <c r="I14059" t="n">
        <v>1537.5941</v>
      </c>
      <c r="J14059" s="31" t="n">
        <v>1537.5939</v>
      </c>
      <c r="K14059" t="inlineStr">
        <is>
          <t>5:100.0%</t>
        </is>
      </c>
      <c r="L14059" t="inlineStr">
        <is>
          <t>MMM5 - Small rural town</t>
        </is>
      </c>
    </row>
    <row r="14060" ht="15" customHeight="1">
      <c r="A14060" t="inlineStr">
        <is>
          <t>Terragon</t>
        </is>
      </c>
      <c r="B14060" t="inlineStr">
        <is>
          <t>NSW</t>
        </is>
      </c>
      <c r="C14060" t="n">
        <v>2484</v>
      </c>
      <c r="D14060" t="inlineStr">
        <is>
          <t>Delivery Area</t>
        </is>
      </c>
      <c r="F14060" t="inlineStr">
        <is>
          <t>2484|NSW</t>
        </is>
      </c>
      <c r="G14060" t="n">
        <v>5</v>
      </c>
      <c r="H14060" t="n">
        <v>0.6498</v>
      </c>
      <c r="I14060" t="n">
        <v>631.7695</v>
      </c>
      <c r="J14060" s="31" t="n">
        <v>972.2983</v>
      </c>
      <c r="K14060" t="inlineStr">
        <is>
          <t>5:65.0%; 2:22.1%; 4:11.8%; 1:1.1%</t>
        </is>
      </c>
      <c r="L14060" t="inlineStr">
        <is>
          <t>MMM5 - Small rural town</t>
        </is>
      </c>
    </row>
    <row r="14061" ht="15" customHeight="1">
      <c r="A14061" t="inlineStr">
        <is>
          <t>Terramungamine</t>
        </is>
      </c>
      <c r="B14061" t="inlineStr">
        <is>
          <t>NSW</t>
        </is>
      </c>
      <c r="C14061" t="n">
        <v>2830</v>
      </c>
      <c r="D14061" t="inlineStr">
        <is>
          <t>Delivery Area</t>
        </is>
      </c>
      <c r="F14061" t="inlineStr">
        <is>
          <t>2830|NSW</t>
        </is>
      </c>
      <c r="G14061" t="n">
        <v>5</v>
      </c>
      <c r="H14061" t="n">
        <v>0.7971</v>
      </c>
      <c r="I14061" t="n">
        <v>2405.1282</v>
      </c>
      <c r="J14061" s="31" t="n">
        <v>3017.4938</v>
      </c>
      <c r="K14061" t="inlineStr">
        <is>
          <t>5:79.7%; 3:20.3%</t>
        </is>
      </c>
      <c r="L14061" t="inlineStr">
        <is>
          <t>MMM5 - Small rural town</t>
        </is>
      </c>
    </row>
    <row r="14062" ht="15" customHeight="1">
      <c r="A14062" t="inlineStr">
        <is>
          <t>Terranora</t>
        </is>
      </c>
      <c r="B14062" t="inlineStr">
        <is>
          <t>NSW</t>
        </is>
      </c>
      <c r="C14062" t="n">
        <v>2486</v>
      </c>
      <c r="D14062" t="inlineStr">
        <is>
          <t>Delivery Area</t>
        </is>
      </c>
      <c r="F14062" t="inlineStr">
        <is>
          <t>2486|NSW</t>
        </is>
      </c>
      <c r="G14062" t="n">
        <v>1</v>
      </c>
      <c r="H14062" t="n">
        <v>0.7417</v>
      </c>
      <c r="I14062" t="n">
        <v>74.44459999999999</v>
      </c>
      <c r="J14062" s="31" t="n">
        <v>100.3781</v>
      </c>
      <c r="K14062" t="inlineStr">
        <is>
          <t>1:74.2%; 2:25.8%</t>
        </is>
      </c>
      <c r="L14062" t="inlineStr">
        <is>
          <t>MMM1 - Metropolitan area</t>
        </is>
      </c>
    </row>
    <row r="14063" ht="15" customHeight="1">
      <c r="A14063" t="inlineStr">
        <is>
          <t>Terrappee</t>
        </is>
      </c>
      <c r="B14063" t="inlineStr">
        <is>
          <t>VIC</t>
        </is>
      </c>
      <c r="C14063" t="n">
        <v>3525</v>
      </c>
      <c r="D14063" t="inlineStr">
        <is>
          <t>Delivery Area</t>
        </is>
      </c>
      <c r="F14063" t="inlineStr">
        <is>
          <t>3525|VIC</t>
        </is>
      </c>
      <c r="G14063" t="n">
        <v>5</v>
      </c>
      <c r="H14063" t="n">
        <v>1</v>
      </c>
      <c r="I14063" t="n">
        <v>1065.8328</v>
      </c>
      <c r="J14063" s="31" t="n">
        <v>1065.8325</v>
      </c>
      <c r="K14063" t="inlineStr">
        <is>
          <t>5:100.0%</t>
        </is>
      </c>
      <c r="L14063" t="inlineStr">
        <is>
          <t>MMM5 - Small rural town</t>
        </is>
      </c>
    </row>
    <row r="14064" ht="15" customHeight="1">
      <c r="A14064" t="inlineStr">
        <is>
          <t>Terreel</t>
        </is>
      </c>
      <c r="B14064" t="inlineStr">
        <is>
          <t>NSW</t>
        </is>
      </c>
      <c r="C14064" t="n">
        <v>2422</v>
      </c>
      <c r="D14064" t="inlineStr">
        <is>
          <t>Delivery Area</t>
        </is>
      </c>
      <c r="F14064" t="inlineStr">
        <is>
          <t>2422|NSW</t>
        </is>
      </c>
      <c r="G14064" t="n">
        <v>5</v>
      </c>
      <c r="H14064" t="n">
        <v>1</v>
      </c>
      <c r="I14064" t="n">
        <v>3212.5921</v>
      </c>
      <c r="J14064" s="31" t="n">
        <v>3212.5916</v>
      </c>
      <c r="K14064" t="inlineStr">
        <is>
          <t>5:100.0%</t>
        </is>
      </c>
      <c r="L14064" t="inlineStr">
        <is>
          <t>MMM5 - Small rural town</t>
        </is>
      </c>
    </row>
    <row r="14065" ht="15" customHeight="1">
      <c r="A14065" t="inlineStr">
        <is>
          <t>Terrey Hills</t>
        </is>
      </c>
      <c r="B14065" t="inlineStr">
        <is>
          <t>NSW</t>
        </is>
      </c>
      <c r="C14065" t="n">
        <v>2084</v>
      </c>
      <c r="D14065" t="inlineStr">
        <is>
          <t>Delivery Area</t>
        </is>
      </c>
      <c r="F14065" t="inlineStr">
        <is>
          <t>2084|NSW</t>
        </is>
      </c>
      <c r="G14065" t="n">
        <v>1</v>
      </c>
      <c r="H14065" t="n">
        <v>0.5862000000000001</v>
      </c>
      <c r="I14065" t="n">
        <v>62.9435</v>
      </c>
      <c r="J14065" s="31" t="n">
        <v>107.3731</v>
      </c>
      <c r="K14065" t="inlineStr">
        <is>
          <t>1:58.6%; 2:41.4%</t>
        </is>
      </c>
      <c r="L14065" t="inlineStr">
        <is>
          <t>MMM1 - Metropolitan area</t>
        </is>
      </c>
    </row>
    <row r="14066" ht="15" customHeight="1">
      <c r="A14066" t="inlineStr">
        <is>
          <t>Terrica</t>
        </is>
      </c>
      <c r="B14066" t="inlineStr">
        <is>
          <t>QLD</t>
        </is>
      </c>
      <c r="C14066" t="n">
        <v>4387</v>
      </c>
      <c r="D14066" t="inlineStr">
        <is>
          <t>Delivery Area</t>
        </is>
      </c>
      <c r="F14066" t="inlineStr">
        <is>
          <t>4387|QLD</t>
        </is>
      </c>
      <c r="G14066" t="n">
        <v>5</v>
      </c>
      <c r="H14066" t="n">
        <v>1</v>
      </c>
      <c r="I14066" t="n">
        <v>3104.9418</v>
      </c>
      <c r="J14066" s="31" t="n">
        <v>3104.9418</v>
      </c>
      <c r="K14066" t="inlineStr">
        <is>
          <t>5:100.0%</t>
        </is>
      </c>
      <c r="L14066" t="inlineStr">
        <is>
          <t>MMM5 - Small rural town</t>
        </is>
      </c>
    </row>
    <row r="14067" ht="15" customHeight="1">
      <c r="A14067" t="inlineStr">
        <is>
          <t>Terrick Terrick</t>
        </is>
      </c>
      <c r="B14067" t="inlineStr">
        <is>
          <t>VIC</t>
        </is>
      </c>
      <c r="C14067" t="n">
        <v>3575</v>
      </c>
      <c r="D14067" t="inlineStr">
        <is>
          <t>Delivery Area</t>
        </is>
      </c>
      <c r="F14067" t="inlineStr">
        <is>
          <t>3575|VIC</t>
        </is>
      </c>
      <c r="G14067" t="n">
        <v>5</v>
      </c>
      <c r="H14067" t="n">
        <v>1</v>
      </c>
      <c r="I14067" t="n">
        <v>782.5248</v>
      </c>
      <c r="J14067" s="31" t="n">
        <v>782.5248</v>
      </c>
      <c r="K14067" t="inlineStr">
        <is>
          <t>5:100.0%</t>
        </is>
      </c>
      <c r="L14067" t="inlineStr">
        <is>
          <t>MMM5 - Small rural town</t>
        </is>
      </c>
    </row>
    <row r="14068" ht="15" customHeight="1">
      <c r="A14068" t="inlineStr">
        <is>
          <t>Terrick Terrick East</t>
        </is>
      </c>
      <c r="B14068" t="inlineStr">
        <is>
          <t>VIC</t>
        </is>
      </c>
      <c r="C14068" t="n">
        <v>3573</v>
      </c>
      <c r="D14068" t="inlineStr">
        <is>
          <t>Delivery Area</t>
        </is>
      </c>
      <c r="F14068" t="inlineStr">
        <is>
          <t>3573|VIC</t>
        </is>
      </c>
      <c r="G14068" t="n">
        <v>5</v>
      </c>
      <c r="H14068" t="n">
        <v>1</v>
      </c>
      <c r="I14068" t="n">
        <v>630.2313</v>
      </c>
      <c r="J14068" s="31" t="n">
        <v>630.2311999999999</v>
      </c>
      <c r="K14068" t="inlineStr">
        <is>
          <t>5:100.0%</t>
        </is>
      </c>
      <c r="L14068" t="inlineStr">
        <is>
          <t>MMM5 - Small rural town</t>
        </is>
      </c>
    </row>
    <row r="14069" ht="15" customHeight="1">
      <c r="A14069" t="inlineStr">
        <is>
          <t>Terrigal</t>
        </is>
      </c>
      <c r="B14069" t="inlineStr">
        <is>
          <t>NSW</t>
        </is>
      </c>
      <c r="C14069" t="n">
        <v>2260</v>
      </c>
      <c r="D14069" t="inlineStr">
        <is>
          <t>Delivery Area</t>
        </is>
      </c>
      <c r="F14069" t="inlineStr">
        <is>
          <t>2260|NSW</t>
        </is>
      </c>
      <c r="G14069" t="n">
        <v>1</v>
      </c>
      <c r="H14069" t="n">
        <v>1</v>
      </c>
      <c r="I14069" t="n">
        <v>23.6211</v>
      </c>
      <c r="J14069" s="31" t="n">
        <v>23.6207</v>
      </c>
      <c r="K14069" t="inlineStr">
        <is>
          <t>1:100.0%</t>
        </is>
      </c>
      <c r="L14069" t="inlineStr">
        <is>
          <t>MMM1 - Metropolitan area</t>
        </is>
      </c>
    </row>
    <row r="14070" ht="15" customHeight="1">
      <c r="A14070" t="inlineStr">
        <is>
          <t>Terry Hie Hie</t>
        </is>
      </c>
      <c r="B14070" t="inlineStr">
        <is>
          <t>NSW</t>
        </is>
      </c>
      <c r="C14070" t="n">
        <v>2400</v>
      </c>
      <c r="D14070" t="inlineStr">
        <is>
          <t>Delivery Area</t>
        </is>
      </c>
      <c r="F14070" t="inlineStr">
        <is>
          <t>2400|NSW</t>
        </is>
      </c>
      <c r="G14070" t="n">
        <v>6</v>
      </c>
      <c r="H14070" t="n">
        <v>0.4962</v>
      </c>
      <c r="I14070" t="n">
        <v>3755.6685</v>
      </c>
      <c r="J14070" s="31" t="n">
        <v>7569.0088</v>
      </c>
      <c r="K14070" t="inlineStr">
        <is>
          <t>6:49.6%; 5:44.8%; 4:5.6%</t>
        </is>
      </c>
      <c r="L14070" t="inlineStr">
        <is>
          <t>MMM6 - Remote community</t>
        </is>
      </c>
    </row>
    <row r="14071" ht="15" customHeight="1">
      <c r="A14071" t="inlineStr">
        <is>
          <t>Tesbury</t>
        </is>
      </c>
      <c r="B14071" t="inlineStr">
        <is>
          <t>VIC</t>
        </is>
      </c>
      <c r="C14071" t="n">
        <v>3260</v>
      </c>
      <c r="D14071" t="inlineStr">
        <is>
          <t>Delivery Area</t>
        </is>
      </c>
      <c r="F14071" t="inlineStr">
        <is>
          <t>3260|VIC</t>
        </is>
      </c>
      <c r="G14071" t="n">
        <v>5</v>
      </c>
      <c r="H14071" t="n">
        <v>1</v>
      </c>
      <c r="I14071" t="n">
        <v>1107.7262</v>
      </c>
      <c r="J14071" s="31" t="n">
        <v>1107.7264</v>
      </c>
      <c r="K14071" t="inlineStr">
        <is>
          <t>5:100.0%</t>
        </is>
      </c>
      <c r="L14071" t="inlineStr">
        <is>
          <t>MMM5 - Small rural town</t>
        </is>
      </c>
    </row>
    <row r="14072" ht="15" customHeight="1">
      <c r="A14072" t="inlineStr">
        <is>
          <t>Tetoora Road</t>
        </is>
      </c>
      <c r="B14072" t="inlineStr">
        <is>
          <t>VIC</t>
        </is>
      </c>
      <c r="C14072" t="n">
        <v>3821</v>
      </c>
      <c r="D14072" t="inlineStr">
        <is>
          <t>Delivery Area</t>
        </is>
      </c>
      <c r="F14072" t="inlineStr">
        <is>
          <t>3821|VIC</t>
        </is>
      </c>
      <c r="G14072" t="n">
        <v>5</v>
      </c>
      <c r="H14072" t="n">
        <v>0.6331</v>
      </c>
      <c r="I14072" t="n">
        <v>189.0086</v>
      </c>
      <c r="J14072" s="31" t="n">
        <v>298.5327</v>
      </c>
      <c r="K14072" t="inlineStr">
        <is>
          <t>5:63.3%; 4:36.7%</t>
        </is>
      </c>
      <c r="L14072" t="inlineStr">
        <is>
          <t>MMM5 - Small rural town</t>
        </is>
      </c>
    </row>
    <row r="14073" ht="15" customHeight="1">
      <c r="A14073" t="inlineStr">
        <is>
          <t>Teven</t>
        </is>
      </c>
      <c r="B14073" t="inlineStr">
        <is>
          <t>NSW</t>
        </is>
      </c>
      <c r="C14073" t="n">
        <v>2478</v>
      </c>
      <c r="D14073" t="inlineStr">
        <is>
          <t>Delivery Area</t>
        </is>
      </c>
      <c r="F14073" t="inlineStr">
        <is>
          <t>2478|NSW</t>
        </is>
      </c>
      <c r="G14073" t="n">
        <v>3</v>
      </c>
      <c r="H14073" t="n">
        <v>0.8426</v>
      </c>
      <c r="I14073" t="n">
        <v>156.4517</v>
      </c>
      <c r="J14073" s="31" t="n">
        <v>185.6804</v>
      </c>
      <c r="K14073" t="inlineStr">
        <is>
          <t>3:84.3%; 5:15.7%</t>
        </is>
      </c>
      <c r="L14073" t="inlineStr">
        <is>
          <t>MMM3 - Large rural town</t>
        </is>
      </c>
    </row>
    <row r="14074" ht="15" customHeight="1">
      <c r="A14074" t="inlineStr">
        <is>
          <t>Teviotville</t>
        </is>
      </c>
      <c r="B14074" t="inlineStr">
        <is>
          <t>QLD</t>
        </is>
      </c>
      <c r="C14074" t="n">
        <v>4309</v>
      </c>
      <c r="D14074" t="inlineStr">
        <is>
          <t>Delivery Area</t>
        </is>
      </c>
      <c r="F14074" t="inlineStr">
        <is>
          <t>4309|QLD</t>
        </is>
      </c>
      <c r="G14074" t="n">
        <v>5</v>
      </c>
      <c r="H14074" t="n">
        <v>1</v>
      </c>
      <c r="I14074" t="n">
        <v>542.8090999999999</v>
      </c>
      <c r="J14074" s="31" t="n">
        <v>542.809</v>
      </c>
      <c r="K14074" t="inlineStr">
        <is>
          <t>5:100.0%</t>
        </is>
      </c>
      <c r="L14074" t="inlineStr">
        <is>
          <t>MMM5 - Small rural town</t>
        </is>
      </c>
    </row>
    <row r="14075" ht="15" customHeight="1">
      <c r="A14075" t="inlineStr">
        <is>
          <t>Tewantin</t>
        </is>
      </c>
      <c r="B14075" t="inlineStr">
        <is>
          <t>QLD</t>
        </is>
      </c>
      <c r="C14075" t="n">
        <v>4565</v>
      </c>
      <c r="D14075" t="inlineStr">
        <is>
          <t>Delivery Area</t>
        </is>
      </c>
      <c r="F14075" t="inlineStr">
        <is>
          <t>4565|QLD</t>
        </is>
      </c>
      <c r="G14075" t="n">
        <v>5</v>
      </c>
      <c r="H14075" t="n">
        <v>0.64</v>
      </c>
      <c r="I14075" t="n">
        <v>194.7777</v>
      </c>
      <c r="J14075" s="31" t="n">
        <v>304.3316</v>
      </c>
      <c r="K14075" t="inlineStr">
        <is>
          <t>5:64.0%; 2:27.4%; 1:8.6%</t>
        </is>
      </c>
      <c r="L14075" t="inlineStr">
        <is>
          <t>MMM5 - Small rural town</t>
        </is>
      </c>
    </row>
    <row r="14076" ht="15" customHeight="1">
      <c r="A14076" t="inlineStr">
        <is>
          <t>Tewinga</t>
        </is>
      </c>
      <c r="B14076" t="inlineStr">
        <is>
          <t>NSW</t>
        </is>
      </c>
      <c r="C14076" t="n">
        <v>2449</v>
      </c>
      <c r="D14076" t="inlineStr">
        <is>
          <t>Delivery Area</t>
        </is>
      </c>
      <c r="F14076" t="inlineStr">
        <is>
          <t>2449|NSW</t>
        </is>
      </c>
      <c r="G14076" t="n">
        <v>5</v>
      </c>
      <c r="H14076" t="n">
        <v>0.9873</v>
      </c>
      <c r="I14076" t="n">
        <v>563.4698</v>
      </c>
      <c r="J14076" s="31" t="n">
        <v>570.7344000000001</v>
      </c>
      <c r="K14076" t="inlineStr">
        <is>
          <t>5:98.7%; 4:1.3%</t>
        </is>
      </c>
      <c r="L14076" t="inlineStr">
        <is>
          <t>MMM5 - Small rural town</t>
        </is>
      </c>
    </row>
    <row r="14077" ht="15" customHeight="1">
      <c r="A14077" t="inlineStr">
        <is>
          <t>Tewkesbury</t>
        </is>
      </c>
      <c r="B14077" t="inlineStr">
        <is>
          <t>TAS</t>
        </is>
      </c>
      <c r="C14077" t="n">
        <v>7321</v>
      </c>
      <c r="D14077" t="inlineStr">
        <is>
          <t>Delivery Area</t>
        </is>
      </c>
      <c r="F14077" t="inlineStr">
        <is>
          <t>7321|TAS</t>
        </is>
      </c>
      <c r="G14077" t="n">
        <v>5</v>
      </c>
      <c r="H14077" t="n">
        <v>0.9350000000000001</v>
      </c>
      <c r="I14077" t="n">
        <v>2216.2817</v>
      </c>
      <c r="J14077" s="31" t="n">
        <v>2370.2862</v>
      </c>
      <c r="K14077" t="inlineStr">
        <is>
          <t>5:93.5%; 3:4.5%; 6:2.0%</t>
        </is>
      </c>
      <c r="L14077" t="inlineStr">
        <is>
          <t>MMM5 - Small rural town</t>
        </is>
      </c>
    </row>
    <row r="14078" ht="15" customHeight="1">
      <c r="A14078" t="inlineStr">
        <is>
          <t>Texas</t>
        </is>
      </c>
      <c r="B14078" t="inlineStr">
        <is>
          <t>QLD</t>
        </is>
      </c>
      <c r="C14078" t="n">
        <v>4385</v>
      </c>
      <c r="D14078" t="inlineStr">
        <is>
          <t>Delivery Area</t>
        </is>
      </c>
      <c r="F14078" t="inlineStr">
        <is>
          <t>4385|QLD</t>
        </is>
      </c>
      <c r="G14078" t="n">
        <v>5</v>
      </c>
      <c r="H14078" t="n">
        <v>1</v>
      </c>
      <c r="I14078" t="n">
        <v>1996.8538</v>
      </c>
      <c r="J14078" s="31" t="n">
        <v>1996.8539</v>
      </c>
      <c r="K14078" t="inlineStr">
        <is>
          <t>5:100.0%</t>
        </is>
      </c>
      <c r="L14078" t="inlineStr">
        <is>
          <t>MMM5 - Small rural town</t>
        </is>
      </c>
    </row>
    <row r="14079" ht="15" customHeight="1">
      <c r="A14079" t="inlineStr">
        <is>
          <t>Texas</t>
        </is>
      </c>
      <c r="B14079" t="inlineStr">
        <is>
          <t>NSW</t>
        </is>
      </c>
      <c r="C14079" t="n">
        <v>4385</v>
      </c>
      <c r="D14079" t="inlineStr">
        <is>
          <t>Delivery Area</t>
        </is>
      </c>
      <c r="F14079" t="inlineStr">
        <is>
          <t>4385|NSW</t>
        </is>
      </c>
      <c r="G14079" t="n">
        <v>5</v>
      </c>
      <c r="H14079" t="n">
        <v>1</v>
      </c>
      <c r="I14079" t="n">
        <v>1996.8538</v>
      </c>
      <c r="J14079" s="31" t="n">
        <v>1996.8539</v>
      </c>
      <c r="K14079" t="inlineStr">
        <is>
          <t>5:100.0%</t>
        </is>
      </c>
      <c r="L14079" t="inlineStr">
        <is>
          <t>MMM5 - Small rural town</t>
        </is>
      </c>
    </row>
    <row r="14080" ht="15" customHeight="1">
      <c r="A14080" t="inlineStr">
        <is>
          <t>Thabeban</t>
        </is>
      </c>
      <c r="B14080" t="inlineStr">
        <is>
          <t>QLD</t>
        </is>
      </c>
      <c r="C14080" t="n">
        <v>4670</v>
      </c>
      <c r="D14080" t="inlineStr">
        <is>
          <t>Delivery Area</t>
        </is>
      </c>
      <c r="F14080" t="inlineStr">
        <is>
          <t>4670|QLD</t>
        </is>
      </c>
      <c r="G14080" t="n">
        <v>2</v>
      </c>
      <c r="H14080" t="n">
        <v>0.6059</v>
      </c>
      <c r="I14080" t="n">
        <v>1079.6197</v>
      </c>
      <c r="J14080" s="31" t="n">
        <v>1781.8725</v>
      </c>
      <c r="K14080" t="inlineStr">
        <is>
          <t>2:60.6%; 5:39.4%</t>
        </is>
      </c>
      <c r="L14080" t="inlineStr">
        <is>
          <t>MMM2 - Regional centre</t>
        </is>
      </c>
    </row>
    <row r="14081" ht="15" customHeight="1">
      <c r="A14081" t="inlineStr">
        <is>
          <t>Thagoona</t>
        </is>
      </c>
      <c r="B14081" t="inlineStr">
        <is>
          <t>QLD</t>
        </is>
      </c>
      <c r="C14081" t="n">
        <v>4306</v>
      </c>
      <c r="D14081" t="inlineStr">
        <is>
          <t>Delivery Area</t>
        </is>
      </c>
      <c r="F14081" t="inlineStr">
        <is>
          <t>4306|QLD</t>
        </is>
      </c>
      <c r="G14081" t="n">
        <v>2</v>
      </c>
      <c r="H14081" t="n">
        <v>0.3686</v>
      </c>
      <c r="I14081" t="n">
        <v>393.6379</v>
      </c>
      <c r="J14081" s="31" t="n">
        <v>1067.9892</v>
      </c>
      <c r="K14081" t="inlineStr">
        <is>
          <t>2:36.9%; 5:36.8%; 1:26.3%</t>
        </is>
      </c>
      <c r="L14081" t="inlineStr">
        <is>
          <t>MMM2 - Regional centre</t>
        </is>
      </c>
    </row>
    <row r="14082" ht="15" customHeight="1">
      <c r="A14082" t="inlineStr">
        <is>
          <t>Thalgarrah</t>
        </is>
      </c>
      <c r="B14082" t="inlineStr">
        <is>
          <t>NSW</t>
        </is>
      </c>
      <c r="C14082" t="n">
        <v>2350</v>
      </c>
      <c r="D14082" t="inlineStr">
        <is>
          <t>Delivery Area</t>
        </is>
      </c>
      <c r="F14082" t="inlineStr">
        <is>
          <t>2350|NSW</t>
        </is>
      </c>
      <c r="G14082" t="n">
        <v>5</v>
      </c>
      <c r="H14082" t="n">
        <v>0.8826000000000001</v>
      </c>
      <c r="I14082" t="n">
        <v>4009.7148</v>
      </c>
      <c r="J14082" s="31" t="n">
        <v>4543.2274</v>
      </c>
      <c r="K14082" t="inlineStr">
        <is>
          <t>5:88.3%; 3:11.7%</t>
        </is>
      </c>
      <c r="L14082" t="inlineStr">
        <is>
          <t>MMM5 - Small rural town</t>
        </is>
      </c>
    </row>
    <row r="14083" ht="15" customHeight="1">
      <c r="A14083" t="inlineStr">
        <is>
          <t>Thalia</t>
        </is>
      </c>
      <c r="B14083" t="inlineStr">
        <is>
          <t>VIC</t>
        </is>
      </c>
      <c r="C14083" t="n">
        <v>3527</v>
      </c>
      <c r="D14083" t="inlineStr">
        <is>
          <t>Delivery Area</t>
        </is>
      </c>
      <c r="F14083" t="inlineStr">
        <is>
          <t>3527|VIC</t>
        </is>
      </c>
      <c r="G14083" t="n">
        <v>5</v>
      </c>
      <c r="H14083" t="n">
        <v>1</v>
      </c>
      <c r="I14083" t="n">
        <v>1187.3064</v>
      </c>
      <c r="J14083" s="31" t="n">
        <v>1187.3064</v>
      </c>
      <c r="K14083" t="inlineStr">
        <is>
          <t>5:100.0%</t>
        </is>
      </c>
      <c r="L14083" t="inlineStr">
        <is>
          <t>MMM5 - Small rural town</t>
        </is>
      </c>
    </row>
    <row r="14084" ht="15" customHeight="1">
      <c r="A14084" t="inlineStr">
        <is>
          <t>Thallon</t>
        </is>
      </c>
      <c r="B14084" t="inlineStr">
        <is>
          <t>QLD</t>
        </is>
      </c>
      <c r="C14084" t="n">
        <v>4497</v>
      </c>
      <c r="D14084" t="inlineStr">
        <is>
          <t>Delivery Area</t>
        </is>
      </c>
      <c r="F14084" t="inlineStr">
        <is>
          <t>4497|QLD</t>
        </is>
      </c>
      <c r="G14084" t="n">
        <v>6</v>
      </c>
      <c r="H14084" t="n">
        <v>1</v>
      </c>
      <c r="I14084" t="n">
        <v>3505.0665</v>
      </c>
      <c r="J14084" s="31" t="n">
        <v>3505.0666</v>
      </c>
      <c r="K14084" t="inlineStr">
        <is>
          <t>6:100.0%</t>
        </is>
      </c>
      <c r="L14084" t="inlineStr">
        <is>
          <t>MMM6 - Remote community</t>
        </is>
      </c>
    </row>
    <row r="14085" ht="15" customHeight="1">
      <c r="A14085" t="inlineStr">
        <is>
          <t>Thalloo</t>
        </is>
      </c>
      <c r="B14085" t="inlineStr">
        <is>
          <t>VIC</t>
        </is>
      </c>
      <c r="C14085" t="n">
        <v>3825</v>
      </c>
      <c r="D14085" t="inlineStr">
        <is>
          <t>Delivery Area</t>
        </is>
      </c>
      <c r="F14085" t="inlineStr">
        <is>
          <t>3825|VIC</t>
        </is>
      </c>
      <c r="G14085" t="n">
        <v>5</v>
      </c>
      <c r="H14085" t="n">
        <v>0.8417</v>
      </c>
      <c r="I14085" t="n">
        <v>1575.6846</v>
      </c>
      <c r="J14085" s="31" t="n">
        <v>1871.9394</v>
      </c>
      <c r="K14085" t="inlineStr">
        <is>
          <t>5:84.2%; 3:15.8%</t>
        </is>
      </c>
      <c r="L14085" t="inlineStr">
        <is>
          <t>MMM5 - Small rural town</t>
        </is>
      </c>
    </row>
    <row r="14086" ht="15" customHeight="1">
      <c r="A14086" t="inlineStr">
        <is>
          <t>Thamarrurr</t>
        </is>
      </c>
      <c r="B14086" t="inlineStr">
        <is>
          <t>NT</t>
        </is>
      </c>
      <c r="C14086" t="n">
        <v>822</v>
      </c>
      <c r="D14086" t="inlineStr">
        <is>
          <t>Delivery Area</t>
        </is>
      </c>
      <c r="F14086" t="inlineStr">
        <is>
          <t>822|NT</t>
        </is>
      </c>
      <c r="G14086" t="n">
        <v>7</v>
      </c>
      <c r="H14086" t="n">
        <v>0.6977</v>
      </c>
      <c r="I14086" t="n">
        <v>105190.3322</v>
      </c>
      <c r="J14086" s="31" t="n">
        <v>150775.803</v>
      </c>
      <c r="K14086" t="inlineStr">
        <is>
          <t>7:69.8%; 6:28.8%; 5:1.2%; 2:0.2%</t>
        </is>
      </c>
      <c r="L14086" t="inlineStr">
        <is>
          <t>MMM7 - Very remote community</t>
        </is>
      </c>
    </row>
    <row r="14087" ht="15" customHeight="1">
      <c r="A14087" t="inlineStr">
        <is>
          <t>Thane</t>
        </is>
      </c>
      <c r="B14087" t="inlineStr">
        <is>
          <t>QLD</t>
        </is>
      </c>
      <c r="C14087" t="n">
        <v>4370</v>
      </c>
      <c r="D14087" t="inlineStr">
        <is>
          <t>Delivery Area</t>
        </is>
      </c>
      <c r="F14087" t="inlineStr">
        <is>
          <t>4370|QLD</t>
        </is>
      </c>
      <c r="G14087" t="n">
        <v>5</v>
      </c>
      <c r="H14087" t="n">
        <v>0.8042</v>
      </c>
      <c r="I14087" t="n">
        <v>1799.081</v>
      </c>
      <c r="J14087" s="31" t="n">
        <v>2237.0641</v>
      </c>
      <c r="K14087" t="inlineStr">
        <is>
          <t>5:80.4%; 4:19.6%</t>
        </is>
      </c>
      <c r="L14087" t="inlineStr">
        <is>
          <t>MMM5 - Small rural town</t>
        </is>
      </c>
    </row>
    <row r="14088" ht="15" customHeight="1">
      <c r="A14088" t="inlineStr">
        <is>
          <t>Thanes Creek</t>
        </is>
      </c>
      <c r="B14088" t="inlineStr">
        <is>
          <t>QLD</t>
        </is>
      </c>
      <c r="C14088" t="n">
        <v>4370</v>
      </c>
      <c r="D14088" t="inlineStr">
        <is>
          <t>Delivery Area</t>
        </is>
      </c>
      <c r="F14088" t="inlineStr">
        <is>
          <t>4370|QLD</t>
        </is>
      </c>
      <c r="G14088" t="n">
        <v>5</v>
      </c>
      <c r="H14088" t="n">
        <v>0.8042</v>
      </c>
      <c r="I14088" t="n">
        <v>1799.081</v>
      </c>
      <c r="J14088" s="31" t="n">
        <v>2237.0641</v>
      </c>
      <c r="K14088" t="inlineStr">
        <is>
          <t>5:80.4%; 4:19.6%</t>
        </is>
      </c>
      <c r="L14088" t="inlineStr">
        <is>
          <t>MMM5 - Small rural town</t>
        </is>
      </c>
    </row>
    <row r="14089" ht="15" customHeight="1">
      <c r="A14089" t="inlineStr">
        <is>
          <t>Thangool</t>
        </is>
      </c>
      <c r="B14089" t="inlineStr">
        <is>
          <t>QLD</t>
        </is>
      </c>
      <c r="C14089" t="n">
        <v>4716</v>
      </c>
      <c r="D14089" t="inlineStr">
        <is>
          <t>Delivery Area</t>
        </is>
      </c>
      <c r="F14089" t="inlineStr">
        <is>
          <t>4716|QLD</t>
        </is>
      </c>
      <c r="G14089" t="n">
        <v>5</v>
      </c>
      <c r="H14089" t="n">
        <v>1</v>
      </c>
      <c r="I14089" t="n">
        <v>1269.4857</v>
      </c>
      <c r="J14089" s="31" t="n">
        <v>1269.4858</v>
      </c>
      <c r="K14089" t="inlineStr">
        <is>
          <t>5:100.0%</t>
        </is>
      </c>
      <c r="L14089" t="inlineStr">
        <is>
          <t>MMM5 - Small rural town</t>
        </is>
      </c>
    </row>
    <row r="14090" ht="15" customHeight="1">
      <c r="A14090" t="inlineStr">
        <is>
          <t>Tharbogang</t>
        </is>
      </c>
      <c r="B14090" t="inlineStr">
        <is>
          <t>NSW</t>
        </is>
      </c>
      <c r="C14090" t="n">
        <v>2680</v>
      </c>
      <c r="D14090" t="inlineStr">
        <is>
          <t>Delivery Area</t>
        </is>
      </c>
      <c r="F14090" t="inlineStr">
        <is>
          <t>2680|NSW</t>
        </is>
      </c>
      <c r="G14090" t="n">
        <v>5</v>
      </c>
      <c r="H14090" t="n">
        <v>0.7993</v>
      </c>
      <c r="I14090" t="n">
        <v>1514.2498</v>
      </c>
      <c r="J14090" s="31" t="n">
        <v>1894.4513</v>
      </c>
      <c r="K14090" t="inlineStr">
        <is>
          <t>5:79.9%; 3:20.1%</t>
        </is>
      </c>
      <c r="L14090" t="inlineStr">
        <is>
          <t>MMM5 - Small rural town</t>
        </is>
      </c>
    </row>
    <row r="14091" ht="15" customHeight="1">
      <c r="A14091" t="inlineStr">
        <is>
          <t>Thargomindah</t>
        </is>
      </c>
      <c r="B14091" t="inlineStr">
        <is>
          <t>QLD</t>
        </is>
      </c>
      <c r="C14091" t="n">
        <v>4492</v>
      </c>
      <c r="D14091" t="inlineStr">
        <is>
          <t>Delivery Area</t>
        </is>
      </c>
      <c r="F14091" t="inlineStr">
        <is>
          <t>4492|QLD</t>
        </is>
      </c>
      <c r="G14091" t="n">
        <v>7</v>
      </c>
      <c r="H14091" t="n">
        <v>1</v>
      </c>
      <c r="I14091" t="n">
        <v>69372.08839999999</v>
      </c>
      <c r="J14091" s="31" t="n">
        <v>69372.0885</v>
      </c>
      <c r="K14091" t="inlineStr">
        <is>
          <t>7:100.0%</t>
        </is>
      </c>
      <c r="L14091" t="inlineStr">
        <is>
          <t>MMM7 - Very remote community</t>
        </is>
      </c>
    </row>
    <row r="14092" ht="15" customHeight="1">
      <c r="A14092" t="inlineStr">
        <is>
          <t>Tharwa</t>
        </is>
      </c>
      <c r="B14092" t="inlineStr">
        <is>
          <t>ACT</t>
        </is>
      </c>
      <c r="C14092" t="n">
        <v>2620</v>
      </c>
      <c r="D14092" t="inlineStr">
        <is>
          <t>Delivery Area</t>
        </is>
      </c>
      <c r="F14092" t="inlineStr">
        <is>
          <t>2620|ACT</t>
        </is>
      </c>
      <c r="G14092" t="n">
        <v>5</v>
      </c>
      <c r="H14092" t="n">
        <v>0.6414</v>
      </c>
      <c r="I14092" t="n">
        <v>1840.8458</v>
      </c>
      <c r="J14092" s="31" t="n">
        <v>2869.8201</v>
      </c>
      <c r="K14092" t="inlineStr">
        <is>
          <t>5:64.1%; 2:32.5%; 1:3.4%</t>
        </is>
      </c>
      <c r="L14092" t="inlineStr">
        <is>
          <t>MMM5 - Small rural town</t>
        </is>
      </c>
    </row>
    <row r="14093" ht="15" customHeight="1">
      <c r="A14093" t="inlineStr">
        <is>
          <t>The Angle</t>
        </is>
      </c>
      <c r="B14093" t="inlineStr">
        <is>
          <t>NSW</t>
        </is>
      </c>
      <c r="C14093" t="n">
        <v>2620</v>
      </c>
      <c r="D14093" t="inlineStr">
        <is>
          <t>Delivery Area</t>
        </is>
      </c>
      <c r="F14093" t="inlineStr">
        <is>
          <t>2620|NSW</t>
        </is>
      </c>
      <c r="G14093" t="n">
        <v>5</v>
      </c>
      <c r="H14093" t="n">
        <v>0.6414</v>
      </c>
      <c r="I14093" t="n">
        <v>1840.8458</v>
      </c>
      <c r="J14093" s="31" t="n">
        <v>2869.8201</v>
      </c>
      <c r="K14093" t="inlineStr">
        <is>
          <t>5:64.1%; 2:32.5%; 1:3.4%</t>
        </is>
      </c>
      <c r="L14093" t="inlineStr">
        <is>
          <t>MMM5 - Small rural town</t>
        </is>
      </c>
    </row>
    <row r="14094" ht="15" customHeight="1">
      <c r="A14094" t="inlineStr">
        <is>
          <t>The Basin</t>
        </is>
      </c>
      <c r="B14094" t="inlineStr">
        <is>
          <t>NSW</t>
        </is>
      </c>
      <c r="C14094" t="n">
        <v>2365</v>
      </c>
      <c r="D14094" t="inlineStr">
        <is>
          <t>Delivery Area</t>
        </is>
      </c>
      <c r="F14094" t="inlineStr">
        <is>
          <t>2365|NSW</t>
        </is>
      </c>
      <c r="G14094" t="n">
        <v>5</v>
      </c>
      <c r="H14094" t="n">
        <v>1</v>
      </c>
      <c r="I14094" t="n">
        <v>3804.6689</v>
      </c>
      <c r="J14094" s="31" t="n">
        <v>3804.6687</v>
      </c>
      <c r="K14094" t="inlineStr">
        <is>
          <t>5:100.0%</t>
        </is>
      </c>
      <c r="L14094" t="inlineStr">
        <is>
          <t>MMM5 - Small rural town</t>
        </is>
      </c>
    </row>
    <row r="14095" ht="15" customHeight="1">
      <c r="A14095" t="inlineStr">
        <is>
          <t>The Basin</t>
        </is>
      </c>
      <c r="B14095" t="inlineStr">
        <is>
          <t>VIC</t>
        </is>
      </c>
      <c r="C14095" t="n">
        <v>3154</v>
      </c>
      <c r="D14095" t="inlineStr">
        <is>
          <t>Delivery Area</t>
        </is>
      </c>
      <c r="F14095" t="inlineStr">
        <is>
          <t>3154|VIC</t>
        </is>
      </c>
      <c r="G14095" t="n">
        <v>1</v>
      </c>
      <c r="H14095" t="n">
        <v>1</v>
      </c>
      <c r="I14095" t="n">
        <v>6.3674</v>
      </c>
      <c r="J14095" s="31" t="n">
        <v>6.3676</v>
      </c>
      <c r="K14095" t="inlineStr">
        <is>
          <t>1:100.0%</t>
        </is>
      </c>
      <c r="L14095" t="inlineStr">
        <is>
          <t>MMM1 - Metropolitan area</t>
        </is>
      </c>
    </row>
    <row r="14096" ht="15" customHeight="1">
      <c r="A14096" t="inlineStr">
        <is>
          <t>The Bight</t>
        </is>
      </c>
      <c r="B14096" t="inlineStr">
        <is>
          <t>NSW</t>
        </is>
      </c>
      <c r="C14096" t="n">
        <v>2429</v>
      </c>
      <c r="D14096" t="inlineStr">
        <is>
          <t>Delivery Area</t>
        </is>
      </c>
      <c r="F14096" t="inlineStr">
        <is>
          <t>2429|NSW</t>
        </is>
      </c>
      <c r="G14096" t="n">
        <v>5</v>
      </c>
      <c r="H14096" t="n">
        <v>0.8951</v>
      </c>
      <c r="I14096" t="n">
        <v>1611.0032</v>
      </c>
      <c r="J14096" s="31" t="n">
        <v>1799.9008</v>
      </c>
      <c r="K14096" t="inlineStr">
        <is>
          <t>5:89.5%; 3:10.5%</t>
        </is>
      </c>
      <c r="L14096" t="inlineStr">
        <is>
          <t>MMM5 - Small rural town</t>
        </is>
      </c>
    </row>
    <row r="14097" ht="15" customHeight="1">
      <c r="A14097" t="inlineStr">
        <is>
          <t>The Bluff</t>
        </is>
      </c>
      <c r="B14097" t="inlineStr">
        <is>
          <t>QLD</t>
        </is>
      </c>
      <c r="C14097" t="n">
        <v>4340</v>
      </c>
      <c r="D14097" t="inlineStr">
        <is>
          <t>Delivery Area</t>
        </is>
      </c>
      <c r="E14097" t="inlineStr">
        <is>
          <t>IPSWICH CITY COUNCIL</t>
        </is>
      </c>
      <c r="F14097" t="inlineStr">
        <is>
          <t>4340|QLD</t>
        </is>
      </c>
      <c r="G14097" t="n">
        <v>5</v>
      </c>
      <c r="H14097" t="n">
        <v>0.7586000000000001</v>
      </c>
      <c r="I14097" t="n">
        <v>530.1497000000001</v>
      </c>
      <c r="J14097" s="31" t="n">
        <v>698.8554</v>
      </c>
      <c r="K14097" t="inlineStr">
        <is>
          <t>5:75.9%; 2:24.1%</t>
        </is>
      </c>
      <c r="L14097" t="inlineStr">
        <is>
          <t>MMM5 - Small rural town</t>
        </is>
      </c>
    </row>
    <row r="14098" ht="15" customHeight="1">
      <c r="A14098" t="inlineStr">
        <is>
          <t>The Bluff</t>
        </is>
      </c>
      <c r="B14098" t="inlineStr">
        <is>
          <t>QLD</t>
        </is>
      </c>
      <c r="C14098" t="n">
        <v>4355</v>
      </c>
      <c r="D14098" t="inlineStr">
        <is>
          <t>Delivery Area</t>
        </is>
      </c>
      <c r="E14098" t="inlineStr">
        <is>
          <t>TOOWOOMBA REGIONAL COUNCIL</t>
        </is>
      </c>
      <c r="F14098" t="inlineStr">
        <is>
          <t>4355|QLD</t>
        </is>
      </c>
      <c r="G14098" t="n">
        <v>5</v>
      </c>
      <c r="H14098" t="n">
        <v>1</v>
      </c>
      <c r="I14098" t="n">
        <v>800.0814</v>
      </c>
      <c r="J14098" s="31" t="n">
        <v>800.0815</v>
      </c>
      <c r="K14098" t="inlineStr">
        <is>
          <t>5:100.0%</t>
        </is>
      </c>
      <c r="L14098" t="inlineStr">
        <is>
          <t>MMM5 - Small rural town</t>
        </is>
      </c>
    </row>
    <row r="14099" ht="15" customHeight="1">
      <c r="A14099" t="inlineStr">
        <is>
          <t>The Branch</t>
        </is>
      </c>
      <c r="B14099" t="inlineStr">
        <is>
          <t>NSW</t>
        </is>
      </c>
      <c r="C14099" t="n">
        <v>2425</v>
      </c>
      <c r="D14099" t="inlineStr">
        <is>
          <t>Delivery Area</t>
        </is>
      </c>
      <c r="F14099" t="inlineStr">
        <is>
          <t>2425|NSW</t>
        </is>
      </c>
      <c r="G14099" t="n">
        <v>5</v>
      </c>
      <c r="H14099" t="n">
        <v>1</v>
      </c>
      <c r="I14099" t="n">
        <v>518.01</v>
      </c>
      <c r="J14099" s="31" t="n">
        <v>518.0099</v>
      </c>
      <c r="K14099" t="inlineStr">
        <is>
          <t>5:100.0%</t>
        </is>
      </c>
      <c r="L14099" t="inlineStr">
        <is>
          <t>MMM5 - Small rural town</t>
        </is>
      </c>
    </row>
    <row r="14100" ht="15" customHeight="1">
      <c r="A14100" t="inlineStr">
        <is>
          <t>The Brothers</t>
        </is>
      </c>
      <c r="B14100" t="inlineStr">
        <is>
          <t>NSW</t>
        </is>
      </c>
      <c r="C14100" t="n">
        <v>2630</v>
      </c>
      <c r="D14100" t="inlineStr">
        <is>
          <t>Delivery Area</t>
        </is>
      </c>
      <c r="F14100" t="inlineStr">
        <is>
          <t>2630|NSW</t>
        </is>
      </c>
      <c r="G14100" t="n">
        <v>5</v>
      </c>
      <c r="H14100" t="n">
        <v>0.9697</v>
      </c>
      <c r="I14100" t="n">
        <v>4079.0687</v>
      </c>
      <c r="J14100" s="31" t="n">
        <v>4206.3548</v>
      </c>
      <c r="K14100" t="inlineStr">
        <is>
          <t>5:97.0%; 4:3.0%</t>
        </is>
      </c>
      <c r="L14100" t="inlineStr">
        <is>
          <t>MMM5 - Small rural town</t>
        </is>
      </c>
    </row>
    <row r="14101" ht="15" customHeight="1">
      <c r="A14101" t="inlineStr">
        <is>
          <t>The Caves</t>
        </is>
      </c>
      <c r="B14101" t="inlineStr">
        <is>
          <t>QLD</t>
        </is>
      </c>
      <c r="C14101" t="n">
        <v>4702</v>
      </c>
      <c r="D14101" t="inlineStr">
        <is>
          <t>Delivery Area</t>
        </is>
      </c>
      <c r="F14101" t="inlineStr">
        <is>
          <t>4702|QLD</t>
        </is>
      </c>
      <c r="G14101" t="n">
        <v>5</v>
      </c>
      <c r="H14101" t="n">
        <v>0.4802</v>
      </c>
      <c r="I14101" t="n">
        <v>22921.6834</v>
      </c>
      <c r="J14101" s="31" t="n">
        <v>47733.5006</v>
      </c>
      <c r="K14101" t="inlineStr">
        <is>
          <t>5:48.0%; 6:45.9%; 7:4.0%; 2:2.0%; 3:0.1%</t>
        </is>
      </c>
      <c r="L14101" t="inlineStr">
        <is>
          <t>MMM5 - Small rural town</t>
        </is>
      </c>
    </row>
    <row r="14102" ht="15" customHeight="1">
      <c r="A14102" t="inlineStr">
        <is>
          <t>The Channon</t>
        </is>
      </c>
      <c r="B14102" t="inlineStr">
        <is>
          <t>NSW</t>
        </is>
      </c>
      <c r="C14102" t="n">
        <v>2480</v>
      </c>
      <c r="D14102" t="inlineStr">
        <is>
          <t>Delivery Area</t>
        </is>
      </c>
      <c r="F14102" t="inlineStr">
        <is>
          <t>2480|NSW</t>
        </is>
      </c>
      <c r="G14102" t="n">
        <v>5</v>
      </c>
      <c r="H14102" t="n">
        <v>0.5003</v>
      </c>
      <c r="I14102" t="n">
        <v>685.158</v>
      </c>
      <c r="J14102" s="31" t="n">
        <v>1369.4565</v>
      </c>
      <c r="K14102" t="inlineStr">
        <is>
          <t>5:50.0%; 3:48.9%; 4:1.1%</t>
        </is>
      </c>
      <c r="L14102" t="inlineStr">
        <is>
          <t>MMM5 - Small rural town</t>
        </is>
      </c>
    </row>
    <row r="14103" ht="15" customHeight="1">
      <c r="A14103" t="inlineStr">
        <is>
          <t>The Common</t>
        </is>
      </c>
      <c r="B14103" t="inlineStr">
        <is>
          <t>QLD</t>
        </is>
      </c>
      <c r="C14103" t="n">
        <v>4701</v>
      </c>
      <c r="D14103" t="inlineStr">
        <is>
          <t>Delivery Area</t>
        </is>
      </c>
      <c r="F14103" t="inlineStr">
        <is>
          <t>4701|QLD</t>
        </is>
      </c>
      <c r="G14103" t="n">
        <v>5</v>
      </c>
      <c r="H14103" t="n">
        <v>0.53</v>
      </c>
      <c r="I14103" t="n">
        <v>247.0911</v>
      </c>
      <c r="J14103" s="31" t="n">
        <v>466.2008</v>
      </c>
      <c r="K14103" t="inlineStr">
        <is>
          <t>5:53.0%; 2:47.0%</t>
        </is>
      </c>
      <c r="L14103" t="inlineStr">
        <is>
          <t>MMM5 - Small rural town</t>
        </is>
      </c>
    </row>
    <row r="14104" ht="15" customHeight="1">
      <c r="A14104" t="inlineStr">
        <is>
          <t>The Cove</t>
        </is>
      </c>
      <c r="B14104" t="inlineStr">
        <is>
          <t>VIC</t>
        </is>
      </c>
      <c r="C14104" t="n">
        <v>3268</v>
      </c>
      <c r="D14104" t="inlineStr">
        <is>
          <t>Delivery Area</t>
        </is>
      </c>
      <c r="F14104" t="inlineStr">
        <is>
          <t>3268|VIC</t>
        </is>
      </c>
      <c r="G14104" t="n">
        <v>5</v>
      </c>
      <c r="H14104" t="n">
        <v>1</v>
      </c>
      <c r="I14104" t="n">
        <v>585.1446</v>
      </c>
      <c r="J14104" s="31" t="n">
        <v>585.1451</v>
      </c>
      <c r="K14104" t="inlineStr">
        <is>
          <t>5:100.0%</t>
        </is>
      </c>
      <c r="L14104" t="inlineStr">
        <is>
          <t>MMM5 - Small rural town</t>
        </is>
      </c>
    </row>
    <row r="14105" ht="15" customHeight="1">
      <c r="A14105" t="inlineStr">
        <is>
          <t>The Dawn</t>
        </is>
      </c>
      <c r="B14105" t="inlineStr">
        <is>
          <t>QLD</t>
        </is>
      </c>
      <c r="C14105" t="n">
        <v>4570</v>
      </c>
      <c r="D14105" t="inlineStr">
        <is>
          <t>Delivery Area</t>
        </is>
      </c>
      <c r="F14105" t="inlineStr">
        <is>
          <t>4570|QLD</t>
        </is>
      </c>
      <c r="G14105" t="n">
        <v>5</v>
      </c>
      <c r="H14105" t="n">
        <v>0.8166</v>
      </c>
      <c r="I14105" t="n">
        <v>3152.8384</v>
      </c>
      <c r="J14105" s="31" t="n">
        <v>3861.1389</v>
      </c>
      <c r="K14105" t="inlineStr">
        <is>
          <t>5:81.7%; 3:18.3%</t>
        </is>
      </c>
      <c r="L14105" t="inlineStr">
        <is>
          <t>MMM5 - Small rural town</t>
        </is>
      </c>
    </row>
    <row r="14106" ht="15" customHeight="1">
      <c r="A14106" t="inlineStr">
        <is>
          <t>The Devils Wilderness</t>
        </is>
      </c>
      <c r="B14106" t="inlineStr">
        <is>
          <t>NSW</t>
        </is>
      </c>
      <c r="C14106" t="n">
        <v>2758</v>
      </c>
      <c r="D14106" t="inlineStr">
        <is>
          <t>Delivery Area</t>
        </is>
      </c>
      <c r="F14106" t="inlineStr">
        <is>
          <t>2758|NSW</t>
        </is>
      </c>
      <c r="G14106" t="n">
        <v>5</v>
      </c>
      <c r="H14106" t="n">
        <v>0.7285</v>
      </c>
      <c r="I14106" t="n">
        <v>416.8103</v>
      </c>
      <c r="J14106" s="31" t="n">
        <v>572.1443</v>
      </c>
      <c r="K14106" t="inlineStr">
        <is>
          <t>5:72.9%; 2:27.1%</t>
        </is>
      </c>
      <c r="L14106" t="inlineStr">
        <is>
          <t>MMM5 - Small rural town</t>
        </is>
      </c>
    </row>
    <row r="14107" ht="15" customHeight="1">
      <c r="A14107" t="inlineStr">
        <is>
          <t>The Dimonds</t>
        </is>
      </c>
      <c r="B14107" t="inlineStr">
        <is>
          <t>QLD</t>
        </is>
      </c>
      <c r="C14107" t="n">
        <v>4650</v>
      </c>
      <c r="D14107" t="inlineStr">
        <is>
          <t>Delivery Area</t>
        </is>
      </c>
      <c r="F14107" t="inlineStr">
        <is>
          <t>4650|QLD</t>
        </is>
      </c>
      <c r="G14107" t="n">
        <v>5</v>
      </c>
      <c r="H14107" t="n">
        <v>0.7605</v>
      </c>
      <c r="I14107" t="n">
        <v>2012.1265</v>
      </c>
      <c r="J14107" s="31" t="n">
        <v>2645.9161</v>
      </c>
      <c r="K14107" t="inlineStr">
        <is>
          <t>5:76.0%; 3:17.4%; 2:6.5%</t>
        </is>
      </c>
      <c r="L14107" t="inlineStr">
        <is>
          <t>MMM5 - Small rural town</t>
        </is>
      </c>
    </row>
    <row r="14108" ht="15" customHeight="1">
      <c r="A14108" t="inlineStr">
        <is>
          <t>The Entrance</t>
        </is>
      </c>
      <c r="B14108" t="inlineStr">
        <is>
          <t>NSW</t>
        </is>
      </c>
      <c r="C14108" t="n">
        <v>2261</v>
      </c>
      <c r="D14108" t="inlineStr">
        <is>
          <t>Delivery Area</t>
        </is>
      </c>
      <c r="F14108" t="inlineStr">
        <is>
          <t>2261|NSW</t>
        </is>
      </c>
      <c r="G14108" t="n">
        <v>1</v>
      </c>
      <c r="H14108" t="n">
        <v>1</v>
      </c>
      <c r="I14108" t="n">
        <v>51.4598</v>
      </c>
      <c r="J14108" s="31" t="n">
        <v>51.4591</v>
      </c>
      <c r="K14108" t="inlineStr">
        <is>
          <t>1:100.0%</t>
        </is>
      </c>
      <c r="L14108" t="inlineStr">
        <is>
          <t>MMM1 - Metropolitan area</t>
        </is>
      </c>
    </row>
    <row r="14109" ht="15" customHeight="1">
      <c r="A14109" t="inlineStr">
        <is>
          <t>The Entrance North</t>
        </is>
      </c>
      <c r="B14109" t="inlineStr">
        <is>
          <t>NSW</t>
        </is>
      </c>
      <c r="C14109" t="n">
        <v>2261</v>
      </c>
      <c r="D14109" t="inlineStr">
        <is>
          <t>Delivery Area</t>
        </is>
      </c>
      <c r="F14109" t="inlineStr">
        <is>
          <t>2261|NSW</t>
        </is>
      </c>
      <c r="G14109" t="n">
        <v>1</v>
      </c>
      <c r="H14109" t="n">
        <v>1</v>
      </c>
      <c r="I14109" t="n">
        <v>51.4598</v>
      </c>
      <c r="J14109" s="31" t="n">
        <v>51.4591</v>
      </c>
      <c r="K14109" t="inlineStr">
        <is>
          <t>1:100.0%</t>
        </is>
      </c>
      <c r="L14109" t="inlineStr">
        <is>
          <t>MMM1 - Metropolitan area</t>
        </is>
      </c>
    </row>
    <row r="14110" ht="15" customHeight="1">
      <c r="A14110" t="inlineStr">
        <is>
          <t>The Falls</t>
        </is>
      </c>
      <c r="B14110" t="inlineStr">
        <is>
          <t>QLD</t>
        </is>
      </c>
      <c r="C14110" t="n">
        <v>4373</v>
      </c>
      <c r="D14110" t="inlineStr">
        <is>
          <t>Delivery Area</t>
        </is>
      </c>
      <c r="F14110" t="inlineStr">
        <is>
          <t>4373|QLD</t>
        </is>
      </c>
      <c r="G14110" t="n">
        <v>5</v>
      </c>
      <c r="H14110" t="n">
        <v>1</v>
      </c>
      <c r="I14110" t="n">
        <v>163.8305</v>
      </c>
      <c r="J14110" s="31" t="n">
        <v>163.8306</v>
      </c>
      <c r="K14110" t="inlineStr">
        <is>
          <t>5:100.0%</t>
        </is>
      </c>
      <c r="L14110" t="inlineStr">
        <is>
          <t>MMM5 - Small rural town</t>
        </is>
      </c>
    </row>
    <row r="14111" ht="15" customHeight="1">
      <c r="A14111" t="inlineStr">
        <is>
          <t>The Freshwater</t>
        </is>
      </c>
      <c r="B14111" t="inlineStr">
        <is>
          <t>NSW</t>
        </is>
      </c>
      <c r="C14111" t="n">
        <v>2466</v>
      </c>
      <c r="D14111" t="inlineStr">
        <is>
          <t>Delivery Area</t>
        </is>
      </c>
      <c r="F14111" t="inlineStr">
        <is>
          <t>2466|NSW</t>
        </is>
      </c>
      <c r="G14111" t="n">
        <v>5</v>
      </c>
      <c r="H14111" t="n">
        <v>1</v>
      </c>
      <c r="I14111" t="n">
        <v>14.3559</v>
      </c>
      <c r="J14111" s="31" t="n">
        <v>14.3561</v>
      </c>
      <c r="K14111" t="inlineStr">
        <is>
          <t>5:100.0%</t>
        </is>
      </c>
      <c r="L14111" t="inlineStr">
        <is>
          <t>MMM5 - Small rural town</t>
        </is>
      </c>
    </row>
    <row r="14112" ht="15" customHeight="1">
      <c r="A14112" t="inlineStr">
        <is>
          <t>The Gap</t>
        </is>
      </c>
      <c r="B14112" t="inlineStr">
        <is>
          <t>NT</t>
        </is>
      </c>
      <c r="C14112" t="n">
        <v>870</v>
      </c>
      <c r="D14112" t="inlineStr">
        <is>
          <t>Delivery Area</t>
        </is>
      </c>
      <c r="F14112" t="inlineStr">
        <is>
          <t>870|NT</t>
        </is>
      </c>
      <c r="G14112" t="n">
        <v>6</v>
      </c>
      <c r="H14112" t="n">
        <v>1</v>
      </c>
      <c r="I14112" t="n">
        <v>59.6122</v>
      </c>
      <c r="J14112" s="31" t="n">
        <v>59.6121</v>
      </c>
      <c r="K14112" t="inlineStr">
        <is>
          <t>6:100.0%</t>
        </is>
      </c>
      <c r="L14112" t="inlineStr">
        <is>
          <t>MMM6 - Remote community</t>
        </is>
      </c>
    </row>
    <row r="14113" ht="15" customHeight="1">
      <c r="A14113" t="inlineStr">
        <is>
          <t>The Gap</t>
        </is>
      </c>
      <c r="B14113" t="inlineStr">
        <is>
          <t>NSW</t>
        </is>
      </c>
      <c r="C14113" t="n">
        <v>2472</v>
      </c>
      <c r="D14113" t="inlineStr">
        <is>
          <t>Delivery Area</t>
        </is>
      </c>
      <c r="E14113" t="inlineStr">
        <is>
          <t>RICHMOND VALLEY COUNCIL</t>
        </is>
      </c>
      <c r="F14113" t="inlineStr">
        <is>
          <t>2472|NSW</t>
        </is>
      </c>
      <c r="G14113" t="n">
        <v>5</v>
      </c>
      <c r="H14113" t="n">
        <v>1</v>
      </c>
      <c r="I14113" t="n">
        <v>466.4077</v>
      </c>
      <c r="J14113" s="31" t="n">
        <v>466.4076</v>
      </c>
      <c r="K14113" t="inlineStr">
        <is>
          <t>5:100.0%</t>
        </is>
      </c>
      <c r="L14113" t="inlineStr">
        <is>
          <t>MMM5 - Small rural town</t>
        </is>
      </c>
    </row>
    <row r="14114" ht="15" customHeight="1">
      <c r="A14114" t="inlineStr">
        <is>
          <t>The Gap</t>
        </is>
      </c>
      <c r="B14114" t="inlineStr">
        <is>
          <t>NSW</t>
        </is>
      </c>
      <c r="C14114" t="n">
        <v>2650</v>
      </c>
      <c r="D14114" t="inlineStr">
        <is>
          <t>Delivery Area</t>
        </is>
      </c>
      <c r="E14114" t="inlineStr">
        <is>
          <t>WAGGA WAGGA CITY COUNCIL</t>
        </is>
      </c>
      <c r="F14114" t="inlineStr">
        <is>
          <t>2650|NSW</t>
        </is>
      </c>
      <c r="G14114" t="n">
        <v>5</v>
      </c>
      <c r="H14114" t="n">
        <v>0.9329</v>
      </c>
      <c r="I14114" t="n">
        <v>3788.8446</v>
      </c>
      <c r="J14114" s="31" t="n">
        <v>4061.238</v>
      </c>
      <c r="K14114" t="inlineStr">
        <is>
          <t>5:93.3%; 3:6.7%</t>
        </is>
      </c>
      <c r="L14114" t="inlineStr">
        <is>
          <t>MMM5 - Small rural town</t>
        </is>
      </c>
    </row>
    <row r="14115" ht="15" customHeight="1">
      <c r="A14115" t="inlineStr">
        <is>
          <t>The Gap</t>
        </is>
      </c>
      <c r="B14115" t="inlineStr">
        <is>
          <t>QLD</t>
        </is>
      </c>
      <c r="C14115" t="n">
        <v>4061</v>
      </c>
      <c r="D14115" t="inlineStr">
        <is>
          <t>Delivery Area</t>
        </is>
      </c>
      <c r="E14115" t="inlineStr">
        <is>
          <t>BRISBANE CITY COUNCIL</t>
        </is>
      </c>
      <c r="F14115" t="inlineStr">
        <is>
          <t>4061|QLD</t>
        </is>
      </c>
      <c r="G14115" t="n">
        <v>1</v>
      </c>
      <c r="H14115" t="n">
        <v>1</v>
      </c>
      <c r="I14115" t="n">
        <v>12.515</v>
      </c>
      <c r="J14115" s="31" t="n">
        <v>12.5152</v>
      </c>
      <c r="K14115" t="inlineStr">
        <is>
          <t>1:100.0%</t>
        </is>
      </c>
      <c r="L14115" t="inlineStr">
        <is>
          <t>MMM1 - Metropolitan area</t>
        </is>
      </c>
    </row>
    <row r="14116" ht="15" customHeight="1">
      <c r="A14116" t="inlineStr">
        <is>
          <t>The Gap</t>
        </is>
      </c>
      <c r="B14116" t="inlineStr">
        <is>
          <t>QLD</t>
        </is>
      </c>
      <c r="C14116" t="n">
        <v>4825</v>
      </c>
      <c r="D14116" t="inlineStr">
        <is>
          <t>Delivery Area</t>
        </is>
      </c>
      <c r="E14116" t="inlineStr">
        <is>
          <t>MOUNT ISA CITY COUNCIL</t>
        </is>
      </c>
      <c r="F14116" t="inlineStr">
        <is>
          <t>4825|QLD</t>
        </is>
      </c>
      <c r="G14116" t="n">
        <v>7</v>
      </c>
      <c r="H14116" t="n">
        <v>0.9994</v>
      </c>
      <c r="I14116" t="n">
        <v>99719.2751</v>
      </c>
      <c r="J14116" s="31" t="n">
        <v>99782.1361</v>
      </c>
      <c r="K14116" t="inlineStr">
        <is>
          <t>7:99.9%; 6:0.1%</t>
        </is>
      </c>
      <c r="L14116" t="inlineStr">
        <is>
          <t>MMM7 - Very remote community</t>
        </is>
      </c>
    </row>
    <row r="14117" ht="15" customHeight="1">
      <c r="A14117" t="inlineStr">
        <is>
          <t>The Gap</t>
        </is>
      </c>
      <c r="B14117" t="inlineStr">
        <is>
          <t>SA</t>
        </is>
      </c>
      <c r="C14117" t="n">
        <v>5271</v>
      </c>
      <c r="D14117" t="inlineStr">
        <is>
          <t>Delivery Area</t>
        </is>
      </c>
      <c r="F14117" t="inlineStr">
        <is>
          <t>5271|SA</t>
        </is>
      </c>
      <c r="G14117" t="n">
        <v>5</v>
      </c>
      <c r="H14117" t="n">
        <v>0.8089</v>
      </c>
      <c r="I14117" t="n">
        <v>2217.2843</v>
      </c>
      <c r="J14117" s="31" t="n">
        <v>2741.1321</v>
      </c>
      <c r="K14117" t="inlineStr">
        <is>
          <t>5:80.9%; 6:14.9%; 4:4.2%</t>
        </is>
      </c>
      <c r="L14117" t="inlineStr">
        <is>
          <t>MMM5 - Small rural town</t>
        </is>
      </c>
    </row>
    <row r="14118" ht="15" customHeight="1">
      <c r="A14118" t="inlineStr">
        <is>
          <t>The Gardens</t>
        </is>
      </c>
      <c r="B14118" t="inlineStr">
        <is>
          <t>NT</t>
        </is>
      </c>
      <c r="C14118" t="n">
        <v>820</v>
      </c>
      <c r="D14118" t="inlineStr">
        <is>
          <t>Delivery Area</t>
        </is>
      </c>
      <c r="F14118" t="inlineStr">
        <is>
          <t>820|NT</t>
        </is>
      </c>
      <c r="G14118" t="n">
        <v>2</v>
      </c>
      <c r="H14118" t="n">
        <v>1</v>
      </c>
      <c r="I14118" t="n">
        <v>39.064</v>
      </c>
      <c r="J14118" s="31" t="n">
        <v>39.0642</v>
      </c>
      <c r="K14118" t="inlineStr">
        <is>
          <t>2:100.0%</t>
        </is>
      </c>
      <c r="L14118" t="inlineStr">
        <is>
          <t>MMM2 - Regional centre</t>
        </is>
      </c>
    </row>
    <row r="14119" ht="15" customHeight="1">
      <c r="A14119" t="inlineStr">
        <is>
          <t>The Gardens</t>
        </is>
      </c>
      <c r="B14119" t="inlineStr">
        <is>
          <t>TAS</t>
        </is>
      </c>
      <c r="C14119" t="n">
        <v>7216</v>
      </c>
      <c r="D14119" t="inlineStr">
        <is>
          <t>Delivery Area</t>
        </is>
      </c>
      <c r="F14119" t="inlineStr">
        <is>
          <t>7216|TAS</t>
        </is>
      </c>
      <c r="G14119" t="n">
        <v>5</v>
      </c>
      <c r="H14119" t="n">
        <v>1</v>
      </c>
      <c r="I14119" t="n">
        <v>791.9212</v>
      </c>
      <c r="J14119" s="31" t="n">
        <v>791.9211</v>
      </c>
      <c r="K14119" t="inlineStr">
        <is>
          <t>5:100.0%</t>
        </is>
      </c>
      <c r="L14119" t="inlineStr">
        <is>
          <t>MMM5 - Small rural town</t>
        </is>
      </c>
    </row>
    <row r="14120" ht="15" customHeight="1">
      <c r="A14120" t="inlineStr">
        <is>
          <t>The Glen</t>
        </is>
      </c>
      <c r="B14120" t="inlineStr">
        <is>
          <t>NSW</t>
        </is>
      </c>
      <c r="C14120" t="n">
        <v>2476</v>
      </c>
      <c r="D14120" t="inlineStr">
        <is>
          <t>Delivery Area</t>
        </is>
      </c>
      <c r="F14120" t="inlineStr">
        <is>
          <t>2476|NSW</t>
        </is>
      </c>
      <c r="G14120" t="n">
        <v>5</v>
      </c>
      <c r="H14120" t="n">
        <v>1</v>
      </c>
      <c r="I14120" t="n">
        <v>805.3353</v>
      </c>
      <c r="J14120" s="31" t="n">
        <v>805.3354</v>
      </c>
      <c r="K14120" t="inlineStr">
        <is>
          <t>5:100.0%</t>
        </is>
      </c>
      <c r="L14120" t="inlineStr">
        <is>
          <t>MMM5 - Small rural town</t>
        </is>
      </c>
    </row>
    <row r="14121" ht="15" customHeight="1">
      <c r="A14121" t="inlineStr">
        <is>
          <t>The Glen</t>
        </is>
      </c>
      <c r="B14121" t="inlineStr">
        <is>
          <t>QLD</t>
        </is>
      </c>
      <c r="C14121" t="n">
        <v>4370</v>
      </c>
      <c r="D14121" t="inlineStr">
        <is>
          <t>Delivery Area</t>
        </is>
      </c>
      <c r="F14121" t="inlineStr">
        <is>
          <t>4370|QLD</t>
        </is>
      </c>
      <c r="G14121" t="n">
        <v>5</v>
      </c>
      <c r="H14121" t="n">
        <v>0.8042</v>
      </c>
      <c r="I14121" t="n">
        <v>1799.081</v>
      </c>
      <c r="J14121" s="31" t="n">
        <v>2237.0641</v>
      </c>
      <c r="K14121" t="inlineStr">
        <is>
          <t>5:80.4%; 4:19.6%</t>
        </is>
      </c>
      <c r="L14121" t="inlineStr">
        <is>
          <t>MMM5 - Small rural town</t>
        </is>
      </c>
    </row>
    <row r="14122" ht="15" customHeight="1">
      <c r="A14122" t="inlineStr">
        <is>
          <t>The Gulf</t>
        </is>
      </c>
      <c r="B14122" t="inlineStr">
        <is>
          <t>NSW</t>
        </is>
      </c>
      <c r="C14122" t="n">
        <v>2365</v>
      </c>
      <c r="D14122" t="inlineStr">
        <is>
          <t>Delivery Area</t>
        </is>
      </c>
      <c r="F14122" t="inlineStr">
        <is>
          <t>2365|NSW</t>
        </is>
      </c>
      <c r="G14122" t="n">
        <v>5</v>
      </c>
      <c r="H14122" t="n">
        <v>1</v>
      </c>
      <c r="I14122" t="n">
        <v>3804.6689</v>
      </c>
      <c r="J14122" s="31" t="n">
        <v>3804.6687</v>
      </c>
      <c r="K14122" t="inlineStr">
        <is>
          <t>5:100.0%</t>
        </is>
      </c>
      <c r="L14122" t="inlineStr">
        <is>
          <t>MMM5 - Small rural town</t>
        </is>
      </c>
    </row>
    <row r="14123" ht="15" customHeight="1">
      <c r="A14123" t="inlineStr">
        <is>
          <t>The Gums</t>
        </is>
      </c>
      <c r="B14123" t="inlineStr">
        <is>
          <t>QLD</t>
        </is>
      </c>
      <c r="C14123" t="n">
        <v>4406</v>
      </c>
      <c r="D14123" t="inlineStr">
        <is>
          <t>Delivery Area</t>
        </is>
      </c>
      <c r="F14123" t="inlineStr">
        <is>
          <t>4406|QLD</t>
        </is>
      </c>
      <c r="G14123" t="n">
        <v>5</v>
      </c>
      <c r="H14123" t="n">
        <v>0.6339</v>
      </c>
      <c r="I14123" t="n">
        <v>5322.7302</v>
      </c>
      <c r="J14123" s="31" t="n">
        <v>8396.370500000001</v>
      </c>
      <c r="K14123" t="inlineStr">
        <is>
          <t>5:63.4%; 6:36.6%</t>
        </is>
      </c>
      <c r="L14123" t="inlineStr">
        <is>
          <t>MMM5 - Small rural town</t>
        </is>
      </c>
    </row>
    <row r="14124" ht="15" customHeight="1">
      <c r="A14124" t="inlineStr">
        <is>
          <t>The Gurdies</t>
        </is>
      </c>
      <c r="B14124" t="inlineStr">
        <is>
          <t>VIC</t>
        </is>
      </c>
      <c r="C14124" t="n">
        <v>3984</v>
      </c>
      <c r="D14124" t="inlineStr">
        <is>
          <t>Delivery Area</t>
        </is>
      </c>
      <c r="F14124" t="inlineStr">
        <is>
          <t>3984|VIC</t>
        </is>
      </c>
      <c r="G14124" t="n">
        <v>5</v>
      </c>
      <c r="H14124" t="n">
        <v>1</v>
      </c>
      <c r="I14124" t="n">
        <v>235.0487</v>
      </c>
      <c r="J14124" s="31" t="n">
        <v>235.0488</v>
      </c>
      <c r="K14124" t="inlineStr">
        <is>
          <t>5:100.0%</t>
        </is>
      </c>
      <c r="L14124" t="inlineStr">
        <is>
          <t>MMM5 - Small rural town</t>
        </is>
      </c>
    </row>
    <row r="14125" ht="15" customHeight="1">
      <c r="A14125" t="inlineStr">
        <is>
          <t>The Hatch</t>
        </is>
      </c>
      <c r="B14125" t="inlineStr">
        <is>
          <t>NSW</t>
        </is>
      </c>
      <c r="C14125" t="n">
        <v>2444</v>
      </c>
      <c r="D14125" t="inlineStr">
        <is>
          <t>Delivery Area</t>
        </is>
      </c>
      <c r="F14125" t="inlineStr">
        <is>
          <t>2444|NSW</t>
        </is>
      </c>
      <c r="G14125" t="n">
        <v>5</v>
      </c>
      <c r="H14125" t="n">
        <v>0.6237</v>
      </c>
      <c r="I14125" t="n">
        <v>138.7412</v>
      </c>
      <c r="J14125" s="31" t="n">
        <v>222.4491</v>
      </c>
      <c r="K14125" t="inlineStr">
        <is>
          <t>5:62.4%; 3:37.6%</t>
        </is>
      </c>
      <c r="L14125" t="inlineStr">
        <is>
          <t>MMM5 - Small rural town</t>
        </is>
      </c>
    </row>
    <row r="14126" ht="15" customHeight="1">
      <c r="A14126" t="inlineStr">
        <is>
          <t>The Head</t>
        </is>
      </c>
      <c r="B14126" t="inlineStr">
        <is>
          <t>QLD</t>
        </is>
      </c>
      <c r="C14126" t="n">
        <v>4373</v>
      </c>
      <c r="D14126" t="inlineStr">
        <is>
          <t>Delivery Area</t>
        </is>
      </c>
      <c r="F14126" t="inlineStr">
        <is>
          <t>4373|QLD</t>
        </is>
      </c>
      <c r="G14126" t="n">
        <v>5</v>
      </c>
      <c r="H14126" t="n">
        <v>1</v>
      </c>
      <c r="I14126" t="n">
        <v>163.8305</v>
      </c>
      <c r="J14126" s="31" t="n">
        <v>163.8306</v>
      </c>
      <c r="K14126" t="inlineStr">
        <is>
          <t>5:100.0%</t>
        </is>
      </c>
      <c r="L14126" t="inlineStr">
        <is>
          <t>MMM5 - Small rural town</t>
        </is>
      </c>
    </row>
    <row r="14127" ht="15" customHeight="1">
      <c r="A14127" t="inlineStr">
        <is>
          <t>The Heart</t>
        </is>
      </c>
      <c r="B14127" t="inlineStr">
        <is>
          <t>VIC</t>
        </is>
      </c>
      <c r="C14127" t="n">
        <v>3851</v>
      </c>
      <c r="D14127" t="inlineStr">
        <is>
          <t>Delivery Area</t>
        </is>
      </c>
      <c r="F14127" t="inlineStr">
        <is>
          <t>3851|VIC</t>
        </is>
      </c>
      <c r="G14127" t="n">
        <v>5</v>
      </c>
      <c r="H14127" t="n">
        <v>0.8199</v>
      </c>
      <c r="I14127" t="n">
        <v>1544.194</v>
      </c>
      <c r="J14127" s="31" t="n">
        <v>1883.4399</v>
      </c>
      <c r="K14127" t="inlineStr">
        <is>
          <t>5:82.0%; 4:18.0%</t>
        </is>
      </c>
      <c r="L14127" t="inlineStr">
        <is>
          <t>MMM5 - Small rural town</t>
        </is>
      </c>
    </row>
    <row r="14128" ht="15" customHeight="1">
      <c r="A14128" t="inlineStr">
        <is>
          <t>The Hermitage</t>
        </is>
      </c>
      <c r="B14128" t="inlineStr">
        <is>
          <t>QLD</t>
        </is>
      </c>
      <c r="C14128" t="n">
        <v>4370</v>
      </c>
      <c r="D14128" t="inlineStr">
        <is>
          <t>Delivery Area</t>
        </is>
      </c>
      <c r="F14128" t="inlineStr">
        <is>
          <t>4370|QLD</t>
        </is>
      </c>
      <c r="G14128" t="n">
        <v>5</v>
      </c>
      <c r="H14128" t="n">
        <v>0.8042</v>
      </c>
      <c r="I14128" t="n">
        <v>1799.081</v>
      </c>
      <c r="J14128" s="31" t="n">
        <v>2237.0641</v>
      </c>
      <c r="K14128" t="inlineStr">
        <is>
          <t>5:80.4%; 4:19.6%</t>
        </is>
      </c>
      <c r="L14128" t="inlineStr">
        <is>
          <t>MMM5 - Small rural town</t>
        </is>
      </c>
    </row>
    <row r="14129" ht="15" customHeight="1">
      <c r="A14129" t="inlineStr">
        <is>
          <t>The Hill</t>
        </is>
      </c>
      <c r="B14129" t="inlineStr">
        <is>
          <t>NSW</t>
        </is>
      </c>
      <c r="C14129" t="n">
        <v>2300</v>
      </c>
      <c r="D14129" t="inlineStr">
        <is>
          <t>Delivery Area</t>
        </is>
      </c>
      <c r="F14129" t="inlineStr">
        <is>
          <t>2300|NSW</t>
        </is>
      </c>
      <c r="G14129" t="n">
        <v>1</v>
      </c>
      <c r="H14129" t="n">
        <v>1</v>
      </c>
      <c r="I14129" t="n">
        <v>3.4558</v>
      </c>
      <c r="J14129" s="31" t="n">
        <v>3.4557</v>
      </c>
      <c r="K14129" t="inlineStr">
        <is>
          <t>1:100.0%</t>
        </is>
      </c>
      <c r="L14129" t="inlineStr">
        <is>
          <t>MMM1 - Metropolitan area</t>
        </is>
      </c>
    </row>
    <row r="14130" ht="15" customHeight="1">
      <c r="A14130" t="inlineStr">
        <is>
          <t>The Honeysuckles</t>
        </is>
      </c>
      <c r="B14130" t="inlineStr">
        <is>
          <t>VIC</t>
        </is>
      </c>
      <c r="C14130" t="n">
        <v>3851</v>
      </c>
      <c r="D14130" t="inlineStr">
        <is>
          <t>Delivery Area</t>
        </is>
      </c>
      <c r="F14130" t="inlineStr">
        <is>
          <t>3851|VIC</t>
        </is>
      </c>
      <c r="G14130" t="n">
        <v>5</v>
      </c>
      <c r="H14130" t="n">
        <v>0.8199</v>
      </c>
      <c r="I14130" t="n">
        <v>1544.194</v>
      </c>
      <c r="J14130" s="31" t="n">
        <v>1883.4399</v>
      </c>
      <c r="K14130" t="inlineStr">
        <is>
          <t>5:82.0%; 4:18.0%</t>
        </is>
      </c>
      <c r="L14130" t="inlineStr">
        <is>
          <t>MMM5 - Small rural town</t>
        </is>
      </c>
    </row>
    <row r="14131" ht="15" customHeight="1">
      <c r="A14131" t="inlineStr">
        <is>
          <t>The Junction</t>
        </is>
      </c>
      <c r="B14131" t="inlineStr">
        <is>
          <t>NSW</t>
        </is>
      </c>
      <c r="C14131" t="n">
        <v>2291</v>
      </c>
      <c r="D14131" t="inlineStr">
        <is>
          <t>Delivery Area</t>
        </is>
      </c>
      <c r="F14131" t="inlineStr">
        <is>
          <t>2291|NSW</t>
        </is>
      </c>
      <c r="G14131" t="n">
        <v>1</v>
      </c>
      <c r="H14131" t="n">
        <v>1</v>
      </c>
      <c r="I14131" t="n">
        <v>7.1939</v>
      </c>
      <c r="J14131" s="31" t="n">
        <v>7.1942</v>
      </c>
      <c r="K14131" t="inlineStr">
        <is>
          <t>1:100.0%</t>
        </is>
      </c>
      <c r="L14131" t="inlineStr">
        <is>
          <t>MMM1 - Metropolitan area</t>
        </is>
      </c>
    </row>
    <row r="14132" ht="15" customHeight="1">
      <c r="A14132" t="inlineStr">
        <is>
          <t>The Keppels</t>
        </is>
      </c>
      <c r="B14132" t="inlineStr">
        <is>
          <t>QLD</t>
        </is>
      </c>
      <c r="C14132" t="n">
        <v>4700</v>
      </c>
      <c r="D14132" t="inlineStr">
        <is>
          <t>Delivery Area</t>
        </is>
      </c>
      <c r="F14132" t="inlineStr">
        <is>
          <t>4700|QLD</t>
        </is>
      </c>
      <c r="G14132" t="n">
        <v>2</v>
      </c>
      <c r="H14132" t="n">
        <v>0.8021</v>
      </c>
      <c r="I14132" t="n">
        <v>91.9632</v>
      </c>
      <c r="J14132" s="31" t="n">
        <v>114.6558</v>
      </c>
      <c r="K14132" t="inlineStr">
        <is>
          <t>2:80.2%; 7:19.8%</t>
        </is>
      </c>
      <c r="L14132" t="inlineStr">
        <is>
          <t>MMM2 - Regional centre</t>
        </is>
      </c>
    </row>
    <row r="14133" ht="15" customHeight="1">
      <c r="A14133" t="inlineStr">
        <is>
          <t>The Lagoon</t>
        </is>
      </c>
      <c r="B14133" t="inlineStr">
        <is>
          <t>NSW</t>
        </is>
      </c>
      <c r="C14133" t="n">
        <v>2795</v>
      </c>
      <c r="D14133" t="inlineStr">
        <is>
          <t>Delivery Area</t>
        </is>
      </c>
      <c r="F14133" t="inlineStr">
        <is>
          <t>2795|NSW</t>
        </is>
      </c>
      <c r="G14133" t="n">
        <v>5</v>
      </c>
      <c r="H14133" t="n">
        <v>0.8552</v>
      </c>
      <c r="I14133" t="n">
        <v>4539.0867</v>
      </c>
      <c r="J14133" s="31" t="n">
        <v>5307.5248</v>
      </c>
      <c r="K14133" t="inlineStr">
        <is>
          <t>5:85.5%; 3:14.5%</t>
        </is>
      </c>
      <c r="L14133" t="inlineStr">
        <is>
          <t>MMM5 - Small rural town</t>
        </is>
      </c>
    </row>
    <row r="14134" ht="15" customHeight="1">
      <c r="A14134" t="inlineStr">
        <is>
          <t>The Lakes</t>
        </is>
      </c>
      <c r="B14134" t="inlineStr">
        <is>
          <t>WA</t>
        </is>
      </c>
      <c r="C14134" t="n">
        <v>6556</v>
      </c>
      <c r="D14134" t="inlineStr">
        <is>
          <t>Delivery Area</t>
        </is>
      </c>
      <c r="F14134" t="inlineStr">
        <is>
          <t>6556|WA</t>
        </is>
      </c>
      <c r="G14134" t="n">
        <v>2</v>
      </c>
      <c r="H14134" t="n">
        <v>1</v>
      </c>
      <c r="I14134" t="n">
        <v>197.3842</v>
      </c>
      <c r="J14134" s="31" t="n">
        <v>197.3844</v>
      </c>
      <c r="K14134" t="inlineStr">
        <is>
          <t>2:100.0%</t>
        </is>
      </c>
      <c r="L14134" t="inlineStr">
        <is>
          <t>MMM2 - Regional centre</t>
        </is>
      </c>
    </row>
    <row r="14135" ht="15" customHeight="1">
      <c r="A14135" t="inlineStr">
        <is>
          <t>The Leap</t>
        </is>
      </c>
      <c r="B14135" t="inlineStr">
        <is>
          <t>QLD</t>
        </is>
      </c>
      <c r="C14135" t="n">
        <v>4740</v>
      </c>
      <c r="D14135" t="inlineStr">
        <is>
          <t>Delivery Area</t>
        </is>
      </c>
      <c r="F14135" t="inlineStr">
        <is>
          <t>4740|QLD</t>
        </is>
      </c>
      <c r="G14135" t="n">
        <v>2</v>
      </c>
      <c r="H14135" t="n">
        <v>0.6778</v>
      </c>
      <c r="I14135" t="n">
        <v>595.8774</v>
      </c>
      <c r="J14135" s="31" t="n">
        <v>879.178</v>
      </c>
      <c r="K14135" t="inlineStr">
        <is>
          <t>2:67.8%; 5:28.9%; 7:3.2%; 6:0.1%</t>
        </is>
      </c>
      <c r="L14135" t="inlineStr">
        <is>
          <t>MMM2 - Regional centre</t>
        </is>
      </c>
    </row>
    <row r="14136" ht="15" customHeight="1">
      <c r="A14136" t="inlineStr">
        <is>
          <t>The Limits</t>
        </is>
      </c>
      <c r="B14136" t="inlineStr">
        <is>
          <t>QLD</t>
        </is>
      </c>
      <c r="C14136" t="n">
        <v>4625</v>
      </c>
      <c r="D14136" t="inlineStr">
        <is>
          <t>Delivery Area</t>
        </is>
      </c>
      <c r="F14136" t="inlineStr">
        <is>
          <t>4625|QLD</t>
        </is>
      </c>
      <c r="G14136" t="n">
        <v>5</v>
      </c>
      <c r="H14136" t="n">
        <v>1</v>
      </c>
      <c r="I14136" t="n">
        <v>3244.3292</v>
      </c>
      <c r="J14136" s="31" t="n">
        <v>3244.3289</v>
      </c>
      <c r="K14136" t="inlineStr">
        <is>
          <t>5:100.0%</t>
        </is>
      </c>
      <c r="L14136" t="inlineStr">
        <is>
          <t>MMM5 - Small rural town</t>
        </is>
      </c>
    </row>
    <row r="14137" ht="15" customHeight="1">
      <c r="A14137" t="inlineStr">
        <is>
          <t>The Marra</t>
        </is>
      </c>
      <c r="B14137" t="inlineStr">
        <is>
          <t>NSW</t>
        </is>
      </c>
      <c r="C14137" t="n">
        <v>2831</v>
      </c>
      <c r="D14137" t="inlineStr">
        <is>
          <t>Delivery Area</t>
        </is>
      </c>
      <c r="F14137" t="inlineStr">
        <is>
          <t>2831|NSW</t>
        </is>
      </c>
      <c r="G14137" t="n">
        <v>6</v>
      </c>
      <c r="H14137" t="n">
        <v>0.8070000000000001</v>
      </c>
      <c r="I14137" t="n">
        <v>18069.0191</v>
      </c>
      <c r="J14137" s="31" t="n">
        <v>22389.3649</v>
      </c>
      <c r="K14137" t="inlineStr">
        <is>
          <t>6:80.7%; 7:16.0%; 5:3.3%; 3:0.0%</t>
        </is>
      </c>
      <c r="L14137" t="inlineStr">
        <is>
          <t>MMM6 - Remote community</t>
        </is>
      </c>
    </row>
    <row r="14138" ht="15" customHeight="1">
      <c r="A14138" t="inlineStr">
        <is>
          <t>The Meadows</t>
        </is>
      </c>
      <c r="B14138" t="inlineStr">
        <is>
          <t>NSW</t>
        </is>
      </c>
      <c r="C14138" t="n">
        <v>2787</v>
      </c>
      <c r="D14138" t="inlineStr">
        <is>
          <t>Delivery Area</t>
        </is>
      </c>
      <c r="F14138" t="inlineStr">
        <is>
          <t>2787|NSW</t>
        </is>
      </c>
      <c r="G14138" t="n">
        <v>5</v>
      </c>
      <c r="H14138" t="n">
        <v>0.9994</v>
      </c>
      <c r="I14138" t="n">
        <v>4629.9473</v>
      </c>
      <c r="J14138" s="31" t="n">
        <v>4632.7818</v>
      </c>
      <c r="K14138" t="inlineStr">
        <is>
          <t>5:99.9%; 3:0.1%; 1:0.0%</t>
        </is>
      </c>
      <c r="L14138" t="inlineStr">
        <is>
          <t>MMM5 - Small rural town</t>
        </is>
      </c>
    </row>
    <row r="14139" ht="15" customHeight="1">
      <c r="A14139" t="inlineStr">
        <is>
          <t>The Mine</t>
        </is>
      </c>
      <c r="B14139" t="inlineStr">
        <is>
          <t>QLD</t>
        </is>
      </c>
      <c r="C14139" t="n">
        <v>4714</v>
      </c>
      <c r="D14139" t="inlineStr">
        <is>
          <t>Delivery Area</t>
        </is>
      </c>
      <c r="F14139" t="inlineStr">
        <is>
          <t>4714|QLD</t>
        </is>
      </c>
      <c r="G14139" t="n">
        <v>5</v>
      </c>
      <c r="H14139" t="n">
        <v>1</v>
      </c>
      <c r="I14139" t="n">
        <v>490.6656</v>
      </c>
      <c r="J14139" s="31" t="n">
        <v>490.6655</v>
      </c>
      <c r="K14139" t="inlineStr">
        <is>
          <t>5:100.0%</t>
        </is>
      </c>
      <c r="L14139" t="inlineStr">
        <is>
          <t>MMM5 - Small rural town</t>
        </is>
      </c>
    </row>
    <row r="14140" ht="15" customHeight="1">
      <c r="A14140" t="inlineStr">
        <is>
          <t>The Narrows</t>
        </is>
      </c>
      <c r="B14140" t="inlineStr">
        <is>
          <t>NT</t>
        </is>
      </c>
      <c r="C14140" t="n">
        <v>820</v>
      </c>
      <c r="D14140" t="inlineStr">
        <is>
          <t>Delivery Area</t>
        </is>
      </c>
      <c r="F14140" t="inlineStr">
        <is>
          <t>820|NT</t>
        </is>
      </c>
      <c r="G14140" t="n">
        <v>2</v>
      </c>
      <c r="H14140" t="n">
        <v>1</v>
      </c>
      <c r="I14140" t="n">
        <v>39.064</v>
      </c>
      <c r="J14140" s="31" t="n">
        <v>39.0642</v>
      </c>
      <c r="K14140" t="inlineStr">
        <is>
          <t>2:100.0%</t>
        </is>
      </c>
      <c r="L14140" t="inlineStr">
        <is>
          <t>MMM2 - Regional centre</t>
        </is>
      </c>
    </row>
    <row r="14141" ht="15" customHeight="1">
      <c r="A14141" t="inlineStr">
        <is>
          <t>The Narrows</t>
        </is>
      </c>
      <c r="B14141" t="inlineStr">
        <is>
          <t>QLD</t>
        </is>
      </c>
      <c r="C14141" t="n">
        <v>4695</v>
      </c>
      <c r="D14141" t="inlineStr">
        <is>
          <t>Delivery Area</t>
        </is>
      </c>
      <c r="F14141" t="inlineStr">
        <is>
          <t>4695|QLD</t>
        </is>
      </c>
      <c r="G14141" t="n">
        <v>5</v>
      </c>
      <c r="H14141" t="n">
        <v>1</v>
      </c>
      <c r="I14141" t="n">
        <v>843.5078</v>
      </c>
      <c r="J14141" s="31" t="n">
        <v>843.5075000000001</v>
      </c>
      <c r="K14141" t="inlineStr">
        <is>
          <t>5:100.0%</t>
        </is>
      </c>
      <c r="L14141" t="inlineStr">
        <is>
          <t>MMM5 - Small rural town</t>
        </is>
      </c>
    </row>
    <row r="14142" ht="15" customHeight="1">
      <c r="A14142" t="inlineStr">
        <is>
          <t>The Oaks</t>
        </is>
      </c>
      <c r="B14142" t="inlineStr">
        <is>
          <t>NSW</t>
        </is>
      </c>
      <c r="C14142" t="n">
        <v>2570</v>
      </c>
      <c r="D14142" t="inlineStr">
        <is>
          <t>Delivery Area</t>
        </is>
      </c>
      <c r="F14142" t="inlineStr">
        <is>
          <t>2570|NSW</t>
        </is>
      </c>
      <c r="G14142" t="n">
        <v>2</v>
      </c>
      <c r="H14142" t="n">
        <v>0.4304</v>
      </c>
      <c r="I14142" t="n">
        <v>201.8969</v>
      </c>
      <c r="J14142" s="31" t="n">
        <v>469.0775</v>
      </c>
      <c r="K14142" t="inlineStr">
        <is>
          <t>2:43.0%; 1:36.5%; 5:20.5%</t>
        </is>
      </c>
      <c r="L14142" t="inlineStr">
        <is>
          <t>MMM2 - Regional centre</t>
        </is>
      </c>
    </row>
    <row r="14143" ht="15" customHeight="1">
      <c r="A14143" t="inlineStr">
        <is>
          <t>The Palms</t>
        </is>
      </c>
      <c r="B14143" t="inlineStr">
        <is>
          <t>QLD</t>
        </is>
      </c>
      <c r="C14143" t="n">
        <v>4570</v>
      </c>
      <c r="D14143" t="inlineStr">
        <is>
          <t>Delivery Area</t>
        </is>
      </c>
      <c r="F14143" t="inlineStr">
        <is>
          <t>4570|QLD</t>
        </is>
      </c>
      <c r="G14143" t="n">
        <v>5</v>
      </c>
      <c r="H14143" t="n">
        <v>0.8166</v>
      </c>
      <c r="I14143" t="n">
        <v>3152.8384</v>
      </c>
      <c r="J14143" s="31" t="n">
        <v>3861.1389</v>
      </c>
      <c r="K14143" t="inlineStr">
        <is>
          <t>5:81.7%; 3:18.3%</t>
        </is>
      </c>
      <c r="L14143" t="inlineStr">
        <is>
          <t>MMM5 - Small rural town</t>
        </is>
      </c>
    </row>
    <row r="14144" ht="15" customHeight="1">
      <c r="A14144" t="inlineStr">
        <is>
          <t>The Patch</t>
        </is>
      </c>
      <c r="B14144" t="inlineStr">
        <is>
          <t>VIC</t>
        </is>
      </c>
      <c r="C14144" t="n">
        <v>3792</v>
      </c>
      <c r="D14144" t="inlineStr">
        <is>
          <t>Delivery Area</t>
        </is>
      </c>
      <c r="F14144" t="inlineStr">
        <is>
          <t>3792|VIC</t>
        </is>
      </c>
      <c r="G14144" t="n">
        <v>1</v>
      </c>
      <c r="H14144" t="n">
        <v>1</v>
      </c>
      <c r="I14144" t="n">
        <v>3.9762</v>
      </c>
      <c r="J14144" s="31" t="n">
        <v>3.9761</v>
      </c>
      <c r="K14144" t="inlineStr">
        <is>
          <t>1:100.0%</t>
        </is>
      </c>
      <c r="L14144" t="inlineStr">
        <is>
          <t>MMM1 - Metropolitan area</t>
        </is>
      </c>
    </row>
    <row r="14145" ht="15" customHeight="1">
      <c r="A14145" t="inlineStr">
        <is>
          <t>The Percy Group</t>
        </is>
      </c>
      <c r="B14145" t="inlineStr">
        <is>
          <t>QLD</t>
        </is>
      </c>
      <c r="C14145" t="n">
        <v>4707</v>
      </c>
      <c r="D14145" t="inlineStr">
        <is>
          <t>Delivery Area</t>
        </is>
      </c>
      <c r="F14145" t="inlineStr">
        <is>
          <t>4707|QLD</t>
        </is>
      </c>
      <c r="G14145" t="n">
        <v>6</v>
      </c>
      <c r="H14145" t="n">
        <v>0.9796</v>
      </c>
      <c r="I14145" t="n">
        <v>2922.6756</v>
      </c>
      <c r="J14145" s="31" t="n">
        <v>2983.4314</v>
      </c>
      <c r="K14145" t="inlineStr">
        <is>
          <t>6:98.0%; 7:2.0%</t>
        </is>
      </c>
      <c r="L14145" t="inlineStr">
        <is>
          <t>MMM6 - Remote community</t>
        </is>
      </c>
    </row>
    <row r="14146" ht="15" customHeight="1">
      <c r="A14146" t="inlineStr">
        <is>
          <t>The Pilliga</t>
        </is>
      </c>
      <c r="B14146" t="inlineStr">
        <is>
          <t>NSW</t>
        </is>
      </c>
      <c r="C14146" t="n">
        <v>2388</v>
      </c>
      <c r="D14146" t="inlineStr">
        <is>
          <t>Delivery Area</t>
        </is>
      </c>
      <c r="F14146" t="inlineStr">
        <is>
          <t>2388|NSW</t>
        </is>
      </c>
      <c r="G14146" t="n">
        <v>5</v>
      </c>
      <c r="H14146" t="n">
        <v>0.5763</v>
      </c>
      <c r="I14146" t="n">
        <v>3860.9479</v>
      </c>
      <c r="J14146" s="31" t="n">
        <v>6699.0871</v>
      </c>
      <c r="K14146" t="inlineStr">
        <is>
          <t>5:57.6%; 6:42.4%</t>
        </is>
      </c>
      <c r="L14146" t="inlineStr">
        <is>
          <t>MMM5 - Small rural town</t>
        </is>
      </c>
    </row>
    <row r="14147" ht="15" customHeight="1">
      <c r="A14147" t="inlineStr">
        <is>
          <t>The Pines</t>
        </is>
      </c>
      <c r="B14147" t="inlineStr">
        <is>
          <t>QLD</t>
        </is>
      </c>
      <c r="C14147" t="n">
        <v>4357</v>
      </c>
      <c r="D14147" t="inlineStr">
        <is>
          <t>Delivery Area</t>
        </is>
      </c>
      <c r="F14147" t="inlineStr">
        <is>
          <t>4357|QLD</t>
        </is>
      </c>
      <c r="G14147" t="n">
        <v>5</v>
      </c>
      <c r="H14147" t="n">
        <v>1</v>
      </c>
      <c r="I14147" t="n">
        <v>2814.8804</v>
      </c>
      <c r="J14147" s="31" t="n">
        <v>2814.8804</v>
      </c>
      <c r="K14147" t="inlineStr">
        <is>
          <t>5:100.0%</t>
        </is>
      </c>
      <c r="L14147" t="inlineStr">
        <is>
          <t>MMM5 - Small rural town</t>
        </is>
      </c>
    </row>
    <row r="14148" ht="15" customHeight="1">
      <c r="A14148" t="inlineStr">
        <is>
          <t>The Pines</t>
        </is>
      </c>
      <c r="B14148" t="inlineStr">
        <is>
          <t>SA</t>
        </is>
      </c>
      <c r="C14148" t="n">
        <v>5577</v>
      </c>
      <c r="D14148" t="inlineStr">
        <is>
          <t>Delivery Area</t>
        </is>
      </c>
      <c r="F14148" t="inlineStr">
        <is>
          <t>5577|SA</t>
        </is>
      </c>
      <c r="G14148" t="n">
        <v>6</v>
      </c>
      <c r="H14148" t="n">
        <v>1</v>
      </c>
      <c r="I14148" t="n">
        <v>958.497</v>
      </c>
      <c r="J14148" s="31" t="n">
        <v>958.4969</v>
      </c>
      <c r="K14148" t="inlineStr">
        <is>
          <t>6:100.0%</t>
        </is>
      </c>
      <c r="L14148" t="inlineStr">
        <is>
          <t>MMM6 - Remote community</t>
        </is>
      </c>
    </row>
    <row r="14149" ht="15" customHeight="1">
      <c r="A14149" t="inlineStr">
        <is>
          <t>The Pinnacles</t>
        </is>
      </c>
      <c r="B14149" t="inlineStr">
        <is>
          <t>NSW</t>
        </is>
      </c>
      <c r="C14149" t="n">
        <v>2460</v>
      </c>
      <c r="D14149" t="inlineStr">
        <is>
          <t>Delivery Area</t>
        </is>
      </c>
      <c r="F14149" t="inlineStr">
        <is>
          <t>2460|NSW</t>
        </is>
      </c>
      <c r="G14149" t="n">
        <v>5</v>
      </c>
      <c r="H14149" t="n">
        <v>0.8961</v>
      </c>
      <c r="I14149" t="n">
        <v>5941.1588</v>
      </c>
      <c r="J14149" s="31" t="n">
        <v>6630.3495</v>
      </c>
      <c r="K14149" t="inlineStr">
        <is>
          <t>5:89.6%; 3:10.4%; 7:0.0%</t>
        </is>
      </c>
      <c r="L14149" t="inlineStr">
        <is>
          <t>MMM5 - Small rural town</t>
        </is>
      </c>
    </row>
    <row r="14150" ht="15" customHeight="1">
      <c r="A14150" t="inlineStr">
        <is>
          <t>The Plains</t>
        </is>
      </c>
      <c r="B14150" t="inlineStr">
        <is>
          <t>WA</t>
        </is>
      </c>
      <c r="C14150" t="n">
        <v>6237</v>
      </c>
      <c r="D14150" t="inlineStr">
        <is>
          <t>Delivery Area</t>
        </is>
      </c>
      <c r="F14150" t="inlineStr">
        <is>
          <t>6237|WA</t>
        </is>
      </c>
      <c r="G14150" t="n">
        <v>2</v>
      </c>
      <c r="H14150" t="n">
        <v>0.792</v>
      </c>
      <c r="I14150" t="n">
        <v>229.365</v>
      </c>
      <c r="J14150" s="31" t="n">
        <v>289.5948</v>
      </c>
      <c r="K14150" t="inlineStr">
        <is>
          <t>2:79.2%; 5:20.8%</t>
        </is>
      </c>
      <c r="L14150" t="inlineStr">
        <is>
          <t>MMM2 - Regional centre</t>
        </is>
      </c>
    </row>
    <row r="14151" ht="15" customHeight="1">
      <c r="A14151" t="inlineStr">
        <is>
          <t>The Pocket</t>
        </is>
      </c>
      <c r="B14151" t="inlineStr">
        <is>
          <t>NSW</t>
        </is>
      </c>
      <c r="C14151" t="n">
        <v>2483</v>
      </c>
      <c r="D14151" t="inlineStr">
        <is>
          <t>Delivery Area</t>
        </is>
      </c>
      <c r="F14151" t="inlineStr">
        <is>
          <t>2483|NSW</t>
        </is>
      </c>
      <c r="G14151" t="n">
        <v>5</v>
      </c>
      <c r="H14151" t="n">
        <v>0.6962</v>
      </c>
      <c r="I14151" t="n">
        <v>127.2145</v>
      </c>
      <c r="J14151" s="31" t="n">
        <v>182.7314</v>
      </c>
      <c r="K14151" t="inlineStr">
        <is>
          <t>5:69.6%; 2:29.1%; 4:1.2%</t>
        </is>
      </c>
      <c r="L14151" t="inlineStr">
        <is>
          <t>MMM5 - Small rural town</t>
        </is>
      </c>
    </row>
    <row r="14152" ht="15" customHeight="1">
      <c r="A14152" t="inlineStr">
        <is>
          <t>The Ponds</t>
        </is>
      </c>
      <c r="B14152" t="inlineStr">
        <is>
          <t>NSW</t>
        </is>
      </c>
      <c r="C14152" t="n">
        <v>2769</v>
      </c>
      <c r="D14152" t="inlineStr">
        <is>
          <t>Delivery Area</t>
        </is>
      </c>
      <c r="F14152" t="inlineStr">
        <is>
          <t>2769|NSW</t>
        </is>
      </c>
      <c r="G14152" t="n">
        <v>1</v>
      </c>
      <c r="H14152" t="n">
        <v>1</v>
      </c>
      <c r="I14152" t="n">
        <v>4.6531</v>
      </c>
      <c r="J14152" s="31" t="n">
        <v>4.6534</v>
      </c>
      <c r="K14152" t="inlineStr">
        <is>
          <t>1:100.0%</t>
        </is>
      </c>
      <c r="L14152" t="inlineStr">
        <is>
          <t>MMM1 - Metropolitan area</t>
        </is>
      </c>
    </row>
    <row r="14153" ht="15" customHeight="1">
      <c r="A14153" t="inlineStr">
        <is>
          <t>The Range</t>
        </is>
      </c>
      <c r="B14153" t="inlineStr">
        <is>
          <t>QLD</t>
        </is>
      </c>
      <c r="C14153" t="n">
        <v>4700</v>
      </c>
      <c r="D14153" t="inlineStr">
        <is>
          <t>Delivery Area</t>
        </is>
      </c>
      <c r="F14153" t="inlineStr">
        <is>
          <t>4700|QLD</t>
        </is>
      </c>
      <c r="G14153" t="n">
        <v>2</v>
      </c>
      <c r="H14153" t="n">
        <v>0.8021</v>
      </c>
      <c r="I14153" t="n">
        <v>91.9632</v>
      </c>
      <c r="J14153" s="31" t="n">
        <v>114.6558</v>
      </c>
      <c r="K14153" t="inlineStr">
        <is>
          <t>2:80.2%; 7:19.8%</t>
        </is>
      </c>
      <c r="L14153" t="inlineStr">
        <is>
          <t>MMM2 - Regional centre</t>
        </is>
      </c>
    </row>
    <row r="14154" ht="15" customHeight="1">
      <c r="A14154" t="inlineStr">
        <is>
          <t>The Range</t>
        </is>
      </c>
      <c r="B14154" t="inlineStr">
        <is>
          <t>SA</t>
        </is>
      </c>
      <c r="C14154" t="n">
        <v>5172</v>
      </c>
      <c r="D14154" t="inlineStr">
        <is>
          <t>Delivery Area</t>
        </is>
      </c>
      <c r="F14154" t="inlineStr">
        <is>
          <t>5172|SA</t>
        </is>
      </c>
      <c r="G14154" t="n">
        <v>2</v>
      </c>
      <c r="H14154" t="n">
        <v>0.5589</v>
      </c>
      <c r="I14154" t="n">
        <v>95.4984</v>
      </c>
      <c r="J14154" s="31" t="n">
        <v>170.8568</v>
      </c>
      <c r="K14154" t="inlineStr">
        <is>
          <t>2:55.9%; 5:34.9%; 1:9.2%</t>
        </is>
      </c>
      <c r="L14154" t="inlineStr">
        <is>
          <t>MMM2 - Regional centre</t>
        </is>
      </c>
    </row>
    <row r="14155" ht="15" customHeight="1">
      <c r="A14155" t="inlineStr">
        <is>
          <t>The Ridgeway</t>
        </is>
      </c>
      <c r="B14155" t="inlineStr">
        <is>
          <t>NSW</t>
        </is>
      </c>
      <c r="C14155" t="n">
        <v>2620</v>
      </c>
      <c r="D14155" t="inlineStr">
        <is>
          <t>Delivery Area</t>
        </is>
      </c>
      <c r="F14155" t="inlineStr">
        <is>
          <t>2620|NSW</t>
        </is>
      </c>
      <c r="G14155" t="n">
        <v>5</v>
      </c>
      <c r="H14155" t="n">
        <v>0.6414</v>
      </c>
      <c r="I14155" t="n">
        <v>1840.8458</v>
      </c>
      <c r="J14155" s="31" t="n">
        <v>2869.8201</v>
      </c>
      <c r="K14155" t="inlineStr">
        <is>
          <t>5:64.1%; 2:32.5%; 1:3.4%</t>
        </is>
      </c>
      <c r="L14155" t="inlineStr">
        <is>
          <t>MMM5 - Small rural town</t>
        </is>
      </c>
    </row>
    <row r="14156" ht="15" customHeight="1">
      <c r="A14156" t="inlineStr">
        <is>
          <t>The Risk</t>
        </is>
      </c>
      <c r="B14156" t="inlineStr">
        <is>
          <t>NSW</t>
        </is>
      </c>
      <c r="C14156" t="n">
        <v>2474</v>
      </c>
      <c r="D14156" t="inlineStr">
        <is>
          <t>Delivery Area</t>
        </is>
      </c>
      <c r="F14156" t="inlineStr">
        <is>
          <t>2474|NSW</t>
        </is>
      </c>
      <c r="G14156" t="n">
        <v>5</v>
      </c>
      <c r="H14156" t="n">
        <v>1</v>
      </c>
      <c r="I14156" t="n">
        <v>1537.5941</v>
      </c>
      <c r="J14156" s="31" t="n">
        <v>1537.5939</v>
      </c>
      <c r="K14156" t="inlineStr">
        <is>
          <t>5:100.0%</t>
        </is>
      </c>
      <c r="L14156" t="inlineStr">
        <is>
          <t>MMM5 - Small rural town</t>
        </is>
      </c>
    </row>
    <row r="14157" ht="15" customHeight="1">
      <c r="A14157" t="inlineStr">
        <is>
          <t>The Rock</t>
        </is>
      </c>
      <c r="B14157" t="inlineStr">
        <is>
          <t>NSW</t>
        </is>
      </c>
      <c r="C14157" t="n">
        <v>2655</v>
      </c>
      <c r="D14157" t="inlineStr">
        <is>
          <t>Delivery Area</t>
        </is>
      </c>
      <c r="F14157" t="inlineStr">
        <is>
          <t>2655|NSW</t>
        </is>
      </c>
      <c r="G14157" t="n">
        <v>5</v>
      </c>
      <c r="H14157" t="n">
        <v>0.8939</v>
      </c>
      <c r="I14157" t="n">
        <v>381.925</v>
      </c>
      <c r="J14157" s="31" t="n">
        <v>427.2763</v>
      </c>
      <c r="K14157" t="inlineStr">
        <is>
          <t>5:89.4%; 3:10.6%</t>
        </is>
      </c>
      <c r="L14157" t="inlineStr">
        <is>
          <t>MMM5 - Small rural town</t>
        </is>
      </c>
    </row>
    <row r="14158" ht="15" customHeight="1">
      <c r="A14158" t="inlineStr">
        <is>
          <t>The Rocks</t>
        </is>
      </c>
      <c r="B14158" t="inlineStr">
        <is>
          <t>NSW</t>
        </is>
      </c>
      <c r="C14158" t="n">
        <v>2000</v>
      </c>
      <c r="D14158" t="inlineStr">
        <is>
          <t>Delivery Area</t>
        </is>
      </c>
      <c r="E14158" t="inlineStr">
        <is>
          <t>CITY OF SYDNEY COUNCIL</t>
        </is>
      </c>
      <c r="F14158" t="inlineStr">
        <is>
          <t>2000|NSW</t>
        </is>
      </c>
      <c r="G14158" t="n">
        <v>1</v>
      </c>
      <c r="H14158" t="n">
        <v>1</v>
      </c>
      <c r="I14158" t="n">
        <v>4.2874</v>
      </c>
      <c r="J14158" s="31" t="n">
        <v>4.2871</v>
      </c>
      <c r="K14158" t="inlineStr">
        <is>
          <t>1:100.0%</t>
        </is>
      </c>
      <c r="L14158" t="inlineStr">
        <is>
          <t>MMM1 - Metropolitan area</t>
        </is>
      </c>
    </row>
    <row r="14159" ht="15" customHeight="1">
      <c r="A14159" t="inlineStr">
        <is>
          <t>The Rocks</t>
        </is>
      </c>
      <c r="B14159" t="inlineStr">
        <is>
          <t>NSW</t>
        </is>
      </c>
      <c r="C14159" t="n">
        <v>2795</v>
      </c>
      <c r="D14159" t="inlineStr">
        <is>
          <t>Delivery Area</t>
        </is>
      </c>
      <c r="E14159" t="inlineStr">
        <is>
          <t>BATHURST REGIONAL COUNCIL</t>
        </is>
      </c>
      <c r="F14159" t="inlineStr">
        <is>
          <t>2795|NSW</t>
        </is>
      </c>
      <c r="G14159" t="n">
        <v>5</v>
      </c>
      <c r="H14159" t="n">
        <v>0.8552</v>
      </c>
      <c r="I14159" t="n">
        <v>4539.0867</v>
      </c>
      <c r="J14159" s="31" t="n">
        <v>5307.5248</v>
      </c>
      <c r="K14159" t="inlineStr">
        <is>
          <t>5:85.5%; 3:14.5%</t>
        </is>
      </c>
      <c r="L14159" t="inlineStr">
        <is>
          <t>MMM5 - Small rural town</t>
        </is>
      </c>
    </row>
    <row r="14160" ht="15" customHeight="1">
      <c r="A14160" t="inlineStr">
        <is>
          <t>The Sandon</t>
        </is>
      </c>
      <c r="B14160" t="inlineStr">
        <is>
          <t>NSW</t>
        </is>
      </c>
      <c r="C14160" t="n">
        <v>2463</v>
      </c>
      <c r="D14160" t="inlineStr">
        <is>
          <t>Delivery Area</t>
        </is>
      </c>
      <c r="F14160" t="inlineStr">
        <is>
          <t>2463|NSW</t>
        </is>
      </c>
      <c r="G14160" t="n">
        <v>5</v>
      </c>
      <c r="H14160" t="n">
        <v>0.9366</v>
      </c>
      <c r="I14160" t="n">
        <v>514.4711</v>
      </c>
      <c r="J14160" s="31" t="n">
        <v>549.2925</v>
      </c>
      <c r="K14160" t="inlineStr">
        <is>
          <t>5:93.7%; 4:6.3%</t>
        </is>
      </c>
      <c r="L14160" t="inlineStr">
        <is>
          <t>MMM5 - Small rural town</t>
        </is>
      </c>
    </row>
    <row r="14161" ht="15" customHeight="1">
      <c r="A14161" t="inlineStr">
        <is>
          <t>The Sisters</t>
        </is>
      </c>
      <c r="B14161" t="inlineStr">
        <is>
          <t>VIC</t>
        </is>
      </c>
      <c r="C14161" t="n">
        <v>3265</v>
      </c>
      <c r="D14161" t="inlineStr">
        <is>
          <t>Delivery Area</t>
        </is>
      </c>
      <c r="F14161" t="inlineStr">
        <is>
          <t>3265|VIC</t>
        </is>
      </c>
      <c r="G14161" t="n">
        <v>5</v>
      </c>
      <c r="H14161" t="n">
        <v>0.9966</v>
      </c>
      <c r="I14161" t="n">
        <v>892.8142</v>
      </c>
      <c r="J14161" s="31" t="n">
        <v>895.864</v>
      </c>
      <c r="K14161" t="inlineStr">
        <is>
          <t>5:99.7%; 3:0.3%</t>
        </is>
      </c>
      <c r="L14161" t="inlineStr">
        <is>
          <t>MMM5 - Small rural town</t>
        </is>
      </c>
    </row>
    <row r="14162" ht="15" customHeight="1">
      <c r="A14162" t="inlineStr">
        <is>
          <t>The Slopes</t>
        </is>
      </c>
      <c r="B14162" t="inlineStr">
        <is>
          <t>NSW</t>
        </is>
      </c>
      <c r="C14162" t="n">
        <v>2754</v>
      </c>
      <c r="D14162" t="inlineStr">
        <is>
          <t>Delivery Area</t>
        </is>
      </c>
      <c r="F14162" t="inlineStr">
        <is>
          <t>2754|NSW</t>
        </is>
      </c>
      <c r="G14162" t="n">
        <v>1</v>
      </c>
      <c r="H14162" t="n">
        <v>0.6444</v>
      </c>
      <c r="I14162" t="n">
        <v>22.1179</v>
      </c>
      <c r="J14162" s="31" t="n">
        <v>34.3251</v>
      </c>
      <c r="K14162" t="inlineStr">
        <is>
          <t>1:64.4%; 2:35.6%</t>
        </is>
      </c>
      <c r="L14162" t="inlineStr">
        <is>
          <t>MMM1 - Metropolitan area</t>
        </is>
      </c>
    </row>
    <row r="14163" ht="15" customHeight="1">
      <c r="A14163" t="inlineStr">
        <is>
          <t>The Spectacles</t>
        </is>
      </c>
      <c r="B14163" t="inlineStr">
        <is>
          <t>WA</t>
        </is>
      </c>
      <c r="C14163" t="n">
        <v>6167</v>
      </c>
      <c r="D14163" t="inlineStr">
        <is>
          <t>Delivery Area</t>
        </is>
      </c>
      <c r="F14163" t="inlineStr">
        <is>
          <t>6167|WA</t>
        </is>
      </c>
      <c r="G14163" t="n">
        <v>1</v>
      </c>
      <c r="H14163" t="n">
        <v>1</v>
      </c>
      <c r="I14163" t="n">
        <v>76.63979999999999</v>
      </c>
      <c r="J14163" s="31" t="n">
        <v>76.6403</v>
      </c>
      <c r="K14163" t="inlineStr">
        <is>
          <t>1:100.0%</t>
        </is>
      </c>
      <c r="L14163" t="inlineStr">
        <is>
          <t>MMM1 - Metropolitan area</t>
        </is>
      </c>
    </row>
    <row r="14164" ht="15" customHeight="1">
      <c r="A14164" t="inlineStr">
        <is>
          <t>The Summit</t>
        </is>
      </c>
      <c r="B14164" t="inlineStr">
        <is>
          <t>QLD</t>
        </is>
      </c>
      <c r="C14164" t="n">
        <v>4377</v>
      </c>
      <c r="D14164" t="inlineStr">
        <is>
          <t>Delivery Area</t>
        </is>
      </c>
      <c r="F14164" t="inlineStr">
        <is>
          <t>4377|QLD</t>
        </is>
      </c>
      <c r="G14164" t="n">
        <v>5</v>
      </c>
      <c r="H14164" t="n">
        <v>1</v>
      </c>
      <c r="I14164" t="n">
        <v>153.6257</v>
      </c>
      <c r="J14164" s="31" t="n">
        <v>153.6255</v>
      </c>
      <c r="K14164" t="inlineStr">
        <is>
          <t>5:100.0%</t>
        </is>
      </c>
      <c r="L14164" t="inlineStr">
        <is>
          <t>MMM5 - Small rural town</t>
        </is>
      </c>
    </row>
    <row r="14165" ht="15" customHeight="1">
      <c r="A14165" t="inlineStr">
        <is>
          <t>The University Of Sydney</t>
        </is>
      </c>
      <c r="B14165" t="inlineStr">
        <is>
          <t>NSW</t>
        </is>
      </c>
      <c r="C14165" t="n">
        <v>2006</v>
      </c>
      <c r="D14165" t="inlineStr">
        <is>
          <t>Post Office Boxes</t>
        </is>
      </c>
      <c r="E14165" t="inlineStr">
        <is>
          <t>CARE PO</t>
        </is>
      </c>
      <c r="F14165" t="inlineStr">
        <is>
          <t>2006|NSW</t>
        </is>
      </c>
      <c r="J14165" s="31" t="n"/>
    </row>
    <row r="14166" ht="15" customHeight="1">
      <c r="A14166" t="inlineStr">
        <is>
          <t>The Vines</t>
        </is>
      </c>
      <c r="B14166" t="inlineStr">
        <is>
          <t>WA</t>
        </is>
      </c>
      <c r="C14166" t="n">
        <v>6069</v>
      </c>
      <c r="D14166" t="inlineStr">
        <is>
          <t>Delivery Area</t>
        </is>
      </c>
      <c r="F14166" t="inlineStr">
        <is>
          <t>6069|WA</t>
        </is>
      </c>
      <c r="G14166" t="n">
        <v>1</v>
      </c>
      <c r="H14166" t="n">
        <v>0.7192</v>
      </c>
      <c r="I14166" t="n">
        <v>49.8828</v>
      </c>
      <c r="J14166" s="31" t="n">
        <v>69.3563</v>
      </c>
      <c r="K14166" t="inlineStr">
        <is>
          <t>1:71.9%; 2:28.1%</t>
        </is>
      </c>
      <c r="L14166" t="inlineStr">
        <is>
          <t>MMM1 - Metropolitan area</t>
        </is>
      </c>
    </row>
    <row r="14167" ht="15" customHeight="1">
      <c r="A14167" t="inlineStr">
        <is>
          <t>The Whiteman</t>
        </is>
      </c>
      <c r="B14167" t="inlineStr">
        <is>
          <t>NSW</t>
        </is>
      </c>
      <c r="C14167" t="n">
        <v>2460</v>
      </c>
      <c r="D14167" t="inlineStr">
        <is>
          <t>Delivery Area</t>
        </is>
      </c>
      <c r="F14167" t="inlineStr">
        <is>
          <t>2460|NSW</t>
        </is>
      </c>
      <c r="G14167" t="n">
        <v>5</v>
      </c>
      <c r="H14167" t="n">
        <v>0.8961</v>
      </c>
      <c r="I14167" t="n">
        <v>5941.1588</v>
      </c>
      <c r="J14167" s="31" t="n">
        <v>6630.3495</v>
      </c>
      <c r="K14167" t="inlineStr">
        <is>
          <t>5:89.6%; 3:10.4%; 7:0.0%</t>
        </is>
      </c>
      <c r="L14167" t="inlineStr">
        <is>
          <t>MMM5 - Small rural town</t>
        </is>
      </c>
    </row>
    <row r="14168" ht="15" customHeight="1">
      <c r="A14168" t="inlineStr">
        <is>
          <t>Thebarton</t>
        </is>
      </c>
      <c r="B14168" t="inlineStr">
        <is>
          <t>SA</t>
        </is>
      </c>
      <c r="C14168" t="n">
        <v>5031</v>
      </c>
      <c r="D14168" t="inlineStr">
        <is>
          <t>Delivery Area</t>
        </is>
      </c>
      <c r="F14168" t="inlineStr">
        <is>
          <t>5031|SA</t>
        </is>
      </c>
      <c r="G14168" t="n">
        <v>1</v>
      </c>
      <c r="H14168" t="n">
        <v>1</v>
      </c>
      <c r="I14168" t="n">
        <v>5.6953</v>
      </c>
      <c r="J14168" s="31" t="n">
        <v>5.695</v>
      </c>
      <c r="K14168" t="inlineStr">
        <is>
          <t>1:100.0%</t>
        </is>
      </c>
      <c r="L14168" t="inlineStr">
        <is>
          <t>MMM1 - Metropolitan area</t>
        </is>
      </c>
    </row>
    <row r="14169" ht="15" customHeight="1">
      <c r="A14169" t="inlineStr">
        <is>
          <t>Theebine</t>
        </is>
      </c>
      <c r="B14169" t="inlineStr">
        <is>
          <t>QLD</t>
        </is>
      </c>
      <c r="C14169" t="n">
        <v>4570</v>
      </c>
      <c r="D14169" t="inlineStr">
        <is>
          <t>Delivery Area</t>
        </is>
      </c>
      <c r="F14169" t="inlineStr">
        <is>
          <t>4570|QLD</t>
        </is>
      </c>
      <c r="G14169" t="n">
        <v>5</v>
      </c>
      <c r="H14169" t="n">
        <v>0.8166</v>
      </c>
      <c r="I14169" t="n">
        <v>3152.8384</v>
      </c>
      <c r="J14169" s="31" t="n">
        <v>3861.1389</v>
      </c>
      <c r="K14169" t="inlineStr">
        <is>
          <t>5:81.7%; 3:18.3%</t>
        </is>
      </c>
      <c r="L14169" t="inlineStr">
        <is>
          <t>MMM5 - Small rural town</t>
        </is>
      </c>
    </row>
    <row r="14170" ht="15" customHeight="1">
      <c r="A14170" t="inlineStr">
        <is>
          <t>Theodore</t>
        </is>
      </c>
      <c r="B14170" t="inlineStr">
        <is>
          <t>ACT</t>
        </is>
      </c>
      <c r="C14170" t="n">
        <v>2905</v>
      </c>
      <c r="D14170" t="inlineStr">
        <is>
          <t>Delivery Area</t>
        </is>
      </c>
      <c r="F14170" t="inlineStr">
        <is>
          <t>2905|ACT</t>
        </is>
      </c>
      <c r="G14170" t="n">
        <v>1</v>
      </c>
      <c r="H14170" t="n">
        <v>1</v>
      </c>
      <c r="I14170" t="n">
        <v>19.8137</v>
      </c>
      <c r="J14170" s="31" t="n">
        <v>19.8141</v>
      </c>
      <c r="K14170" t="inlineStr">
        <is>
          <t>1:100.0%</t>
        </is>
      </c>
      <c r="L14170" t="inlineStr">
        <is>
          <t>MMM1 - Metropolitan area</t>
        </is>
      </c>
    </row>
    <row r="14171" ht="15" customHeight="1">
      <c r="A14171" t="inlineStr">
        <is>
          <t>Theodore</t>
        </is>
      </c>
      <c r="B14171" t="inlineStr">
        <is>
          <t>QLD</t>
        </is>
      </c>
      <c r="C14171" t="n">
        <v>4719</v>
      </c>
      <c r="D14171" t="inlineStr">
        <is>
          <t>Delivery Area</t>
        </is>
      </c>
      <c r="F14171" t="inlineStr">
        <is>
          <t>4719|QLD</t>
        </is>
      </c>
      <c r="G14171" t="n">
        <v>6</v>
      </c>
      <c r="H14171" t="n">
        <v>0.9397</v>
      </c>
      <c r="I14171" t="n">
        <v>3800.8163</v>
      </c>
      <c r="J14171" s="31" t="n">
        <v>4044.5465</v>
      </c>
      <c r="K14171" t="inlineStr">
        <is>
          <t>6:94.0%; 5:6.0%</t>
        </is>
      </c>
      <c r="L14171" t="inlineStr">
        <is>
          <t>MMM6 - Remote community</t>
        </is>
      </c>
    </row>
    <row r="14172" ht="15" customHeight="1">
      <c r="A14172" t="inlineStr">
        <is>
          <t>Theresa Creek</t>
        </is>
      </c>
      <c r="B14172" t="inlineStr">
        <is>
          <t>NSW</t>
        </is>
      </c>
      <c r="C14172" t="n">
        <v>2469</v>
      </c>
      <c r="D14172" t="inlineStr">
        <is>
          <t>Delivery Area</t>
        </is>
      </c>
      <c r="F14172" t="inlineStr">
        <is>
          <t>2469|NSW</t>
        </is>
      </c>
      <c r="G14172" t="n">
        <v>5</v>
      </c>
      <c r="H14172" t="n">
        <v>1</v>
      </c>
      <c r="I14172" t="n">
        <v>3813.3747</v>
      </c>
      <c r="J14172" s="31" t="n">
        <v>3813.3747</v>
      </c>
      <c r="K14172" t="inlineStr">
        <is>
          <t>5:100.0%</t>
        </is>
      </c>
      <c r="L14172" t="inlineStr">
        <is>
          <t>MMM5 - Small rural town</t>
        </is>
      </c>
    </row>
    <row r="14173" ht="15" customHeight="1">
      <c r="A14173" t="inlineStr">
        <is>
          <t>Theresa Creek</t>
        </is>
      </c>
      <c r="B14173" t="inlineStr">
        <is>
          <t>QLD</t>
        </is>
      </c>
      <c r="C14173" t="n">
        <v>4721</v>
      </c>
      <c r="D14173" t="inlineStr">
        <is>
          <t>Delivery Area</t>
        </is>
      </c>
      <c r="F14173" t="inlineStr">
        <is>
          <t>4721|QLD</t>
        </is>
      </c>
      <c r="G14173" t="n">
        <v>7</v>
      </c>
      <c r="H14173" t="n">
        <v>0.525</v>
      </c>
      <c r="I14173" t="n">
        <v>15508.0598</v>
      </c>
      <c r="J14173" s="31" t="n">
        <v>29539.1184</v>
      </c>
      <c r="K14173" t="inlineStr">
        <is>
          <t>7:52.5%; 6:47.5%</t>
        </is>
      </c>
      <c r="L14173" t="inlineStr">
        <is>
          <t>MMM7 - Very remote community</t>
        </is>
      </c>
    </row>
    <row r="14174" ht="15" customHeight="1">
      <c r="A14174" t="inlineStr">
        <is>
          <t>Theresa Park</t>
        </is>
      </c>
      <c r="B14174" t="inlineStr">
        <is>
          <t>NSW</t>
        </is>
      </c>
      <c r="C14174" t="n">
        <v>2570</v>
      </c>
      <c r="D14174" t="inlineStr">
        <is>
          <t>Delivery Area</t>
        </is>
      </c>
      <c r="F14174" t="inlineStr">
        <is>
          <t>2570|NSW</t>
        </is>
      </c>
      <c r="G14174" t="n">
        <v>2</v>
      </c>
      <c r="H14174" t="n">
        <v>0.4304</v>
      </c>
      <c r="I14174" t="n">
        <v>201.8969</v>
      </c>
      <c r="J14174" s="31" t="n">
        <v>469.0775</v>
      </c>
      <c r="K14174" t="inlineStr">
        <is>
          <t>2:43.0%; 1:36.5%; 5:20.5%</t>
        </is>
      </c>
      <c r="L14174" t="inlineStr">
        <is>
          <t>MMM2 - Regional centre</t>
        </is>
      </c>
    </row>
    <row r="14175" ht="15" customHeight="1">
      <c r="A14175" t="inlineStr">
        <is>
          <t>Thevenard</t>
        </is>
      </c>
      <c r="B14175" t="inlineStr">
        <is>
          <t>SA</t>
        </is>
      </c>
      <c r="C14175" t="n">
        <v>5690</v>
      </c>
      <c r="D14175" t="inlineStr">
        <is>
          <t>Delivery Area</t>
        </is>
      </c>
      <c r="F14175" t="inlineStr">
        <is>
          <t>5690|SA</t>
        </is>
      </c>
      <c r="G14175" t="n">
        <v>7</v>
      </c>
      <c r="H14175" t="n">
        <v>1</v>
      </c>
      <c r="I14175" t="n">
        <v>191146.9977</v>
      </c>
      <c r="J14175" s="31" t="n">
        <v>191146.9986</v>
      </c>
      <c r="K14175" t="inlineStr">
        <is>
          <t>7:100.0%</t>
        </is>
      </c>
      <c r="L14175" t="inlineStr">
        <is>
          <t>MMM7 - Very remote community</t>
        </is>
      </c>
    </row>
    <row r="14176" ht="15" customHeight="1">
      <c r="A14176" t="inlineStr">
        <is>
          <t>Thevenard Island</t>
        </is>
      </c>
      <c r="B14176" t="inlineStr">
        <is>
          <t>WA</t>
        </is>
      </c>
      <c r="C14176" t="n">
        <v>6711</v>
      </c>
      <c r="D14176" t="inlineStr">
        <is>
          <t>Delivery Area</t>
        </is>
      </c>
      <c r="F14176" t="inlineStr">
        <is>
          <t>6711|WA</t>
        </is>
      </c>
      <c r="J14176" s="31" t="n"/>
    </row>
    <row r="14177" ht="15" customHeight="1">
      <c r="A14177" t="inlineStr">
        <is>
          <t>Thinoomba</t>
        </is>
      </c>
      <c r="B14177" t="inlineStr">
        <is>
          <t>QLD</t>
        </is>
      </c>
      <c r="C14177" t="n">
        <v>4650</v>
      </c>
      <c r="D14177" t="inlineStr">
        <is>
          <t>Delivery Area</t>
        </is>
      </c>
      <c r="F14177" t="inlineStr">
        <is>
          <t>4650|QLD</t>
        </is>
      </c>
      <c r="G14177" t="n">
        <v>5</v>
      </c>
      <c r="H14177" t="n">
        <v>0.7605</v>
      </c>
      <c r="I14177" t="n">
        <v>2012.1265</v>
      </c>
      <c r="J14177" s="31" t="n">
        <v>2645.9161</v>
      </c>
      <c r="K14177" t="inlineStr">
        <is>
          <t>5:76.0%; 3:17.4%; 2:6.5%</t>
        </is>
      </c>
      <c r="L14177" t="inlineStr">
        <is>
          <t>MMM5 - Small rural town</t>
        </is>
      </c>
    </row>
    <row r="14178" ht="15" customHeight="1">
      <c r="A14178" t="inlineStr">
        <is>
          <t>Thirldene</t>
        </is>
      </c>
      <c r="B14178" t="inlineStr">
        <is>
          <t>NSW</t>
        </is>
      </c>
      <c r="C14178" t="n">
        <v>2347</v>
      </c>
      <c r="D14178" t="inlineStr">
        <is>
          <t>Delivery Area</t>
        </is>
      </c>
      <c r="F14178" t="inlineStr">
        <is>
          <t>2347|NSW</t>
        </is>
      </c>
      <c r="G14178" t="n">
        <v>5</v>
      </c>
      <c r="H14178" t="n">
        <v>1</v>
      </c>
      <c r="I14178" t="n">
        <v>3035.4852</v>
      </c>
      <c r="J14178" s="31" t="n">
        <v>3035.4851</v>
      </c>
      <c r="K14178" t="inlineStr">
        <is>
          <t>5:100.0%</t>
        </is>
      </c>
      <c r="L14178" t="inlineStr">
        <is>
          <t>MMM5 - Small rural town</t>
        </is>
      </c>
    </row>
    <row r="14179" ht="15" customHeight="1">
      <c r="A14179" t="inlineStr">
        <is>
          <t>Thirlmere</t>
        </is>
      </c>
      <c r="B14179" t="inlineStr">
        <is>
          <t>NSW</t>
        </is>
      </c>
      <c r="C14179" t="n">
        <v>2572</v>
      </c>
      <c r="D14179" t="inlineStr">
        <is>
          <t>Delivery Area</t>
        </is>
      </c>
      <c r="F14179" t="inlineStr">
        <is>
          <t>2572|NSW</t>
        </is>
      </c>
      <c r="G14179" t="n">
        <v>5</v>
      </c>
      <c r="H14179" t="n">
        <v>1</v>
      </c>
      <c r="I14179" t="n">
        <v>106.1732</v>
      </c>
      <c r="J14179" s="31" t="n">
        <v>106.1734</v>
      </c>
      <c r="K14179" t="inlineStr">
        <is>
          <t>5:100.0%</t>
        </is>
      </c>
      <c r="L14179" t="inlineStr">
        <is>
          <t>MMM5 - Small rural town</t>
        </is>
      </c>
    </row>
    <row r="14180" ht="15" customHeight="1">
      <c r="A14180" t="inlineStr">
        <is>
          <t>Thirlstane</t>
        </is>
      </c>
      <c r="B14180" t="inlineStr">
        <is>
          <t>TAS</t>
        </is>
      </c>
      <c r="C14180" t="n">
        <v>7307</v>
      </c>
      <c r="D14180" t="inlineStr">
        <is>
          <t>Delivery Area</t>
        </is>
      </c>
      <c r="F14180" t="inlineStr">
        <is>
          <t>7307|TAS</t>
        </is>
      </c>
      <c r="G14180" t="n">
        <v>5</v>
      </c>
      <c r="H14180" t="n">
        <v>0.7252</v>
      </c>
      <c r="I14180" t="n">
        <v>366.6174</v>
      </c>
      <c r="J14180" s="31" t="n">
        <v>505.5675</v>
      </c>
      <c r="K14180" t="inlineStr">
        <is>
          <t>5:72.5%; 3:27.5%</t>
        </is>
      </c>
      <c r="L14180" t="inlineStr">
        <is>
          <t>MMM5 - Small rural town</t>
        </is>
      </c>
    </row>
    <row r="14181" ht="15" customHeight="1">
      <c r="A14181" t="inlineStr">
        <is>
          <t>Thirroul</t>
        </is>
      </c>
      <c r="B14181" t="inlineStr">
        <is>
          <t>NSW</t>
        </is>
      </c>
      <c r="C14181" t="n">
        <v>2515</v>
      </c>
      <c r="D14181" t="inlineStr">
        <is>
          <t>Delivery Area</t>
        </is>
      </c>
      <c r="F14181" t="inlineStr">
        <is>
          <t>2515|NSW</t>
        </is>
      </c>
      <c r="G14181" t="n">
        <v>1</v>
      </c>
      <c r="H14181" t="n">
        <v>1</v>
      </c>
      <c r="I14181" t="n">
        <v>14.2263</v>
      </c>
      <c r="J14181" s="31" t="n">
        <v>14.2268</v>
      </c>
      <c r="K14181" t="inlineStr">
        <is>
          <t>1:100.0%</t>
        </is>
      </c>
      <c r="L14181" t="inlineStr">
        <is>
          <t>MMM1 - Metropolitan area</t>
        </is>
      </c>
    </row>
    <row r="14182" ht="15" customHeight="1">
      <c r="A14182" t="inlineStr">
        <is>
          <t>Thologolong</t>
        </is>
      </c>
      <c r="B14182" t="inlineStr">
        <is>
          <t>VIC</t>
        </is>
      </c>
      <c r="C14182" t="n">
        <v>3691</v>
      </c>
      <c r="D14182" t="inlineStr">
        <is>
          <t>Delivery Area</t>
        </is>
      </c>
      <c r="F14182" t="inlineStr">
        <is>
          <t>3691|VIC</t>
        </is>
      </c>
      <c r="G14182" t="n">
        <v>5</v>
      </c>
      <c r="H14182" t="n">
        <v>0.7355</v>
      </c>
      <c r="I14182" t="n">
        <v>1350.4175</v>
      </c>
      <c r="J14182" s="31" t="n">
        <v>1836.0219</v>
      </c>
      <c r="K14182" t="inlineStr">
        <is>
          <t>5:73.6%; 2:26.4%</t>
        </is>
      </c>
      <c r="L14182" t="inlineStr">
        <is>
          <t>MMM5 - Small rural town</t>
        </is>
      </c>
    </row>
    <row r="14183" ht="15" customHeight="1">
      <c r="A14183" t="inlineStr">
        <is>
          <t>Thomas Plain</t>
        </is>
      </c>
      <c r="B14183" t="inlineStr">
        <is>
          <t>SA</t>
        </is>
      </c>
      <c r="C14183" t="n">
        <v>5554</v>
      </c>
      <c r="D14183" t="inlineStr">
        <is>
          <t>Delivery Area</t>
        </is>
      </c>
      <c r="F14183" t="inlineStr">
        <is>
          <t>5554|SA</t>
        </is>
      </c>
      <c r="G14183" t="n">
        <v>5</v>
      </c>
      <c r="H14183" t="n">
        <v>1</v>
      </c>
      <c r="I14183" t="n">
        <v>431.7851</v>
      </c>
      <c r="J14183" s="31" t="n">
        <v>431.7849</v>
      </c>
      <c r="K14183" t="inlineStr">
        <is>
          <t>5:100.0%</t>
        </is>
      </c>
      <c r="L14183" t="inlineStr">
        <is>
          <t>MMM5 - Small rural town</t>
        </is>
      </c>
    </row>
    <row r="14184" ht="15" customHeight="1">
      <c r="A14184" t="inlineStr">
        <is>
          <t>Thomastown</t>
        </is>
      </c>
      <c r="B14184" t="inlineStr">
        <is>
          <t>VIC</t>
        </is>
      </c>
      <c r="C14184" t="n">
        <v>3074</v>
      </c>
      <c r="D14184" t="inlineStr">
        <is>
          <t>Delivery Area</t>
        </is>
      </c>
      <c r="F14184" t="inlineStr">
        <is>
          <t>3074|VIC</t>
        </is>
      </c>
      <c r="G14184" t="n">
        <v>1</v>
      </c>
      <c r="H14184" t="n">
        <v>1</v>
      </c>
      <c r="I14184" t="n">
        <v>14.7432</v>
      </c>
      <c r="J14184" s="31" t="n">
        <v>14.7441</v>
      </c>
      <c r="K14184" t="inlineStr">
        <is>
          <t>1:100.0%</t>
        </is>
      </c>
      <c r="L14184" t="inlineStr">
        <is>
          <t>MMM1 - Metropolitan area</t>
        </is>
      </c>
    </row>
    <row r="14185" ht="15" customHeight="1">
      <c r="A14185" t="inlineStr">
        <is>
          <t>Thompson Beach</t>
        </is>
      </c>
      <c r="B14185" t="inlineStr">
        <is>
          <t>SA</t>
        </is>
      </c>
      <c r="C14185" t="n">
        <v>5501</v>
      </c>
      <c r="D14185" t="inlineStr">
        <is>
          <t>Delivery Area</t>
        </is>
      </c>
      <c r="F14185" t="inlineStr">
        <is>
          <t>5501|SA</t>
        </is>
      </c>
      <c r="G14185" t="n">
        <v>5</v>
      </c>
      <c r="H14185" t="n">
        <v>0.8709</v>
      </c>
      <c r="I14185" t="n">
        <v>571.0852</v>
      </c>
      <c r="J14185" s="31" t="n">
        <v>655.7071</v>
      </c>
      <c r="K14185" t="inlineStr">
        <is>
          <t>5:87.1%; 2:12.9%</t>
        </is>
      </c>
      <c r="L14185" t="inlineStr">
        <is>
          <t>MMM5 - Small rural town</t>
        </is>
      </c>
    </row>
    <row r="14186" ht="15" customHeight="1">
      <c r="A14186" t="inlineStr">
        <is>
          <t>Thompson Point</t>
        </is>
      </c>
      <c r="B14186" t="inlineStr">
        <is>
          <t>QLD</t>
        </is>
      </c>
      <c r="C14186" t="n">
        <v>4702</v>
      </c>
      <c r="D14186" t="inlineStr">
        <is>
          <t>Delivery Area</t>
        </is>
      </c>
      <c r="F14186" t="inlineStr">
        <is>
          <t>4702|QLD</t>
        </is>
      </c>
      <c r="G14186" t="n">
        <v>5</v>
      </c>
      <c r="H14186" t="n">
        <v>0.4802</v>
      </c>
      <c r="I14186" t="n">
        <v>22921.6834</v>
      </c>
      <c r="J14186" s="31" t="n">
        <v>47733.5006</v>
      </c>
      <c r="K14186" t="inlineStr">
        <is>
          <t>5:48.0%; 6:45.9%; 7:4.0%; 2:2.0%; 3:0.1%</t>
        </is>
      </c>
      <c r="L14186" t="inlineStr">
        <is>
          <t>MMM5 - Small rural town</t>
        </is>
      </c>
    </row>
    <row r="14187" ht="15" customHeight="1">
      <c r="A14187" t="inlineStr">
        <is>
          <t>Thomson</t>
        </is>
      </c>
      <c r="B14187" t="inlineStr">
        <is>
          <t>VIC</t>
        </is>
      </c>
      <c r="C14187" t="n">
        <v>3219</v>
      </c>
      <c r="D14187" t="inlineStr">
        <is>
          <t>Delivery Area</t>
        </is>
      </c>
      <c r="E14187" t="inlineStr">
        <is>
          <t>GREATER GEELONG</t>
        </is>
      </c>
      <c r="F14187" t="inlineStr">
        <is>
          <t>3219|VIC</t>
        </is>
      </c>
      <c r="G14187" t="n">
        <v>1</v>
      </c>
      <c r="H14187" t="n">
        <v>1</v>
      </c>
      <c r="I14187" t="n">
        <v>15.7872</v>
      </c>
      <c r="J14187" s="31" t="n">
        <v>15.7874</v>
      </c>
      <c r="K14187" t="inlineStr">
        <is>
          <t>1:100.0%</t>
        </is>
      </c>
      <c r="L14187" t="inlineStr">
        <is>
          <t>MMM1 - Metropolitan area</t>
        </is>
      </c>
    </row>
    <row r="14188" ht="15" customHeight="1">
      <c r="A14188" t="inlineStr">
        <is>
          <t>Thomson</t>
        </is>
      </c>
      <c r="B14188" t="inlineStr">
        <is>
          <t>VIC</t>
        </is>
      </c>
      <c r="C14188" t="n">
        <v>3825</v>
      </c>
      <c r="D14188" t="inlineStr">
        <is>
          <t>Delivery Area</t>
        </is>
      </c>
      <c r="E14188" t="inlineStr">
        <is>
          <t>BAW BAW</t>
        </is>
      </c>
      <c r="F14188" t="inlineStr">
        <is>
          <t>3825|VIC</t>
        </is>
      </c>
      <c r="G14188" t="n">
        <v>5</v>
      </c>
      <c r="H14188" t="n">
        <v>0.8417</v>
      </c>
      <c r="I14188" t="n">
        <v>1575.6846</v>
      </c>
      <c r="J14188" s="31" t="n">
        <v>1871.9394</v>
      </c>
      <c r="K14188" t="inlineStr">
        <is>
          <t>5:84.2%; 3:15.8%</t>
        </is>
      </c>
      <c r="L14188" t="inlineStr">
        <is>
          <t>MMM5 - Small rural town</t>
        </is>
      </c>
    </row>
    <row r="14189" ht="15" customHeight="1">
      <c r="A14189" t="inlineStr">
        <is>
          <t>Thomson Brook</t>
        </is>
      </c>
      <c r="B14189" t="inlineStr">
        <is>
          <t>WA</t>
        </is>
      </c>
      <c r="C14189" t="n">
        <v>6239</v>
      </c>
      <c r="D14189" t="inlineStr">
        <is>
          <t>Delivery Area</t>
        </is>
      </c>
      <c r="F14189" t="inlineStr">
        <is>
          <t>6239|WA</t>
        </is>
      </c>
      <c r="G14189" t="n">
        <v>5</v>
      </c>
      <c r="H14189" t="n">
        <v>0.9751</v>
      </c>
      <c r="I14189" t="n">
        <v>539.4589999999999</v>
      </c>
      <c r="J14189" s="31" t="n">
        <v>553.2522</v>
      </c>
      <c r="K14189" t="inlineStr">
        <is>
          <t>5:97.5%; 2:2.5%</t>
        </is>
      </c>
      <c r="L14189" t="inlineStr">
        <is>
          <t>MMM5 - Small rural town</t>
        </is>
      </c>
    </row>
    <row r="14190" ht="15" customHeight="1">
      <c r="A14190" t="inlineStr">
        <is>
          <t>Thoona</t>
        </is>
      </c>
      <c r="B14190" t="inlineStr">
        <is>
          <t>VIC</t>
        </is>
      </c>
      <c r="C14190" t="n">
        <v>3726</v>
      </c>
      <c r="D14190" t="inlineStr">
        <is>
          <t>Delivery Area</t>
        </is>
      </c>
      <c r="F14190" t="inlineStr">
        <is>
          <t>3726|VIC</t>
        </is>
      </c>
      <c r="G14190" t="n">
        <v>5</v>
      </c>
      <c r="H14190" t="n">
        <v>1</v>
      </c>
      <c r="I14190" t="n">
        <v>245.464</v>
      </c>
      <c r="J14190" s="31" t="n">
        <v>245.464</v>
      </c>
      <c r="K14190" t="inlineStr">
        <is>
          <t>5:100.0%</t>
        </is>
      </c>
      <c r="L14190" t="inlineStr">
        <is>
          <t>MMM5 - Small rural town</t>
        </is>
      </c>
    </row>
    <row r="14191" ht="15" customHeight="1">
      <c r="A14191" t="inlineStr">
        <is>
          <t>Thoopara</t>
        </is>
      </c>
      <c r="B14191" t="inlineStr">
        <is>
          <t>QLD</t>
        </is>
      </c>
      <c r="C14191" t="n">
        <v>4800</v>
      </c>
      <c r="D14191" t="inlineStr">
        <is>
          <t>Delivery Area</t>
        </is>
      </c>
      <c r="F14191" t="inlineStr">
        <is>
          <t>4800|QLD</t>
        </is>
      </c>
      <c r="G14191" t="n">
        <v>5</v>
      </c>
      <c r="H14191" t="n">
        <v>0.9743000000000001</v>
      </c>
      <c r="I14191" t="n">
        <v>2373.4927</v>
      </c>
      <c r="J14191" s="31" t="n">
        <v>2435.9895</v>
      </c>
      <c r="K14191" t="inlineStr">
        <is>
          <t>5:97.4%; 4:1.5%; 6:1.1%</t>
        </is>
      </c>
      <c r="L14191" t="inlineStr">
        <is>
          <t>MMM5 - Small rural town</t>
        </is>
      </c>
    </row>
    <row r="14192" ht="15" customHeight="1">
      <c r="A14192" t="inlineStr">
        <is>
          <t>Thora</t>
        </is>
      </c>
      <c r="B14192" t="inlineStr">
        <is>
          <t>NSW</t>
        </is>
      </c>
      <c r="C14192" t="n">
        <v>2454</v>
      </c>
      <c r="D14192" t="inlineStr">
        <is>
          <t>Delivery Area</t>
        </is>
      </c>
      <c r="F14192" t="inlineStr">
        <is>
          <t>2454|NSW</t>
        </is>
      </c>
      <c r="G14192" t="n">
        <v>5</v>
      </c>
      <c r="H14192" t="n">
        <v>0.9271</v>
      </c>
      <c r="I14192" t="n">
        <v>904.4512</v>
      </c>
      <c r="J14192" s="31" t="n">
        <v>975.6046</v>
      </c>
      <c r="K14192" t="inlineStr">
        <is>
          <t>5:92.7%; 3:7.3%</t>
        </is>
      </c>
      <c r="L14192" t="inlineStr">
        <is>
          <t>MMM5 - Small rural town</t>
        </is>
      </c>
    </row>
    <row r="14193" ht="15" customHeight="1">
      <c r="A14193" t="inlineStr">
        <is>
          <t>Thornborough</t>
        </is>
      </c>
      <c r="B14193" t="inlineStr">
        <is>
          <t>QLD</t>
        </is>
      </c>
      <c r="C14193" t="n">
        <v>4871</v>
      </c>
      <c r="D14193" t="inlineStr">
        <is>
          <t>Delivery Area</t>
        </is>
      </c>
      <c r="F14193" t="inlineStr">
        <is>
          <t>4871|QLD</t>
        </is>
      </c>
      <c r="G14193" t="n">
        <v>7</v>
      </c>
      <c r="H14193" t="n">
        <v>0.9038</v>
      </c>
      <c r="I14193" t="n">
        <v>78502.94779999999</v>
      </c>
      <c r="J14193" s="31" t="n">
        <v>86859.0254</v>
      </c>
      <c r="K14193" t="inlineStr">
        <is>
          <t>7:90.4%; 6:6.8%; 5:2.6%; 2:0.1%; 4:0.0%</t>
        </is>
      </c>
      <c r="L14193" t="inlineStr">
        <is>
          <t>MMM7 - Very remote community</t>
        </is>
      </c>
    </row>
    <row r="14194" ht="15" customHeight="1">
      <c r="A14194" t="inlineStr">
        <is>
          <t>Thornbury</t>
        </is>
      </c>
      <c r="B14194" t="inlineStr">
        <is>
          <t>VIC</t>
        </is>
      </c>
      <c r="C14194" t="n">
        <v>3071</v>
      </c>
      <c r="D14194" t="inlineStr">
        <is>
          <t>Delivery Area</t>
        </is>
      </c>
      <c r="F14194" t="inlineStr">
        <is>
          <t>3071|VIC</t>
        </is>
      </c>
      <c r="G14194" t="n">
        <v>1</v>
      </c>
      <c r="H14194" t="n">
        <v>1</v>
      </c>
      <c r="I14194" t="n">
        <v>5.1328</v>
      </c>
      <c r="J14194" s="31" t="n">
        <v>5.1328</v>
      </c>
      <c r="K14194" t="inlineStr">
        <is>
          <t>1:100.0%</t>
        </is>
      </c>
      <c r="L14194" t="inlineStr">
        <is>
          <t>MMM1 - Metropolitan area</t>
        </is>
      </c>
    </row>
    <row r="14195" ht="15" customHeight="1">
      <c r="A14195" t="inlineStr">
        <is>
          <t>Thorndale</t>
        </is>
      </c>
      <c r="B14195" t="inlineStr">
        <is>
          <t>QLD</t>
        </is>
      </c>
      <c r="C14195" t="n">
        <v>4380</v>
      </c>
      <c r="D14195" t="inlineStr">
        <is>
          <t>Delivery Area</t>
        </is>
      </c>
      <c r="F14195" t="inlineStr">
        <is>
          <t>4380|QLD</t>
        </is>
      </c>
      <c r="G14195" t="n">
        <v>5</v>
      </c>
      <c r="H14195" t="n">
        <v>1</v>
      </c>
      <c r="I14195" t="n">
        <v>2068.6995</v>
      </c>
      <c r="J14195" s="31" t="n">
        <v>2068.6995</v>
      </c>
      <c r="K14195" t="inlineStr">
        <is>
          <t>5:100.0%</t>
        </is>
      </c>
      <c r="L14195" t="inlineStr">
        <is>
          <t>MMM5 - Small rural town</t>
        </is>
      </c>
    </row>
    <row r="14196" ht="15" customHeight="1">
      <c r="A14196" t="inlineStr">
        <is>
          <t>Thorneside</t>
        </is>
      </c>
      <c r="B14196" t="inlineStr">
        <is>
          <t>QLD</t>
        </is>
      </c>
      <c r="C14196" t="n">
        <v>4158</v>
      </c>
      <c r="D14196" t="inlineStr">
        <is>
          <t>Delivery Area</t>
        </is>
      </c>
      <c r="F14196" t="inlineStr">
        <is>
          <t>4158|QLD</t>
        </is>
      </c>
      <c r="G14196" t="n">
        <v>1</v>
      </c>
      <c r="H14196" t="n">
        <v>1</v>
      </c>
      <c r="I14196" t="n">
        <v>2.666</v>
      </c>
      <c r="J14196" s="31" t="n">
        <v>2.6658</v>
      </c>
      <c r="K14196" t="inlineStr">
        <is>
          <t>1:100.0%</t>
        </is>
      </c>
      <c r="L14196" t="inlineStr">
        <is>
          <t>MMM1 - Metropolitan area</t>
        </is>
      </c>
    </row>
    <row r="14197" ht="15" customHeight="1">
      <c r="A14197" t="inlineStr">
        <is>
          <t>Thorngate</t>
        </is>
      </c>
      <c r="B14197" t="inlineStr">
        <is>
          <t>SA</t>
        </is>
      </c>
      <c r="C14197" t="n">
        <v>5082</v>
      </c>
      <c r="D14197" t="inlineStr">
        <is>
          <t>Delivery Area</t>
        </is>
      </c>
      <c r="F14197" t="inlineStr">
        <is>
          <t>5082|SA</t>
        </is>
      </c>
      <c r="G14197" t="n">
        <v>1</v>
      </c>
      <c r="H14197" t="n">
        <v>1</v>
      </c>
      <c r="I14197" t="n">
        <v>5.6361</v>
      </c>
      <c r="J14197" s="31" t="n">
        <v>5.6358</v>
      </c>
      <c r="K14197" t="inlineStr">
        <is>
          <t>1:100.0%</t>
        </is>
      </c>
      <c r="L14197" t="inlineStr">
        <is>
          <t>MMM1 - Metropolitan area</t>
        </is>
      </c>
    </row>
    <row r="14198" ht="15" customHeight="1">
      <c r="A14198" t="inlineStr">
        <is>
          <t>Thornhill Park</t>
        </is>
      </c>
      <c r="B14198" t="inlineStr">
        <is>
          <t>VIC</t>
        </is>
      </c>
      <c r="C14198" t="n">
        <v>3335</v>
      </c>
      <c r="D14198" t="inlineStr">
        <is>
          <t>Delivery Area</t>
        </is>
      </c>
      <c r="F14198" t="inlineStr">
        <is>
          <t>3335|VIC</t>
        </is>
      </c>
      <c r="G14198" t="n">
        <v>1</v>
      </c>
      <c r="H14198" t="n">
        <v>1</v>
      </c>
      <c r="I14198" t="n">
        <v>55.0872</v>
      </c>
      <c r="J14198" s="31" t="n">
        <v>55.0875</v>
      </c>
      <c r="K14198" t="inlineStr">
        <is>
          <t>1:100.0%</t>
        </is>
      </c>
      <c r="L14198" t="inlineStr">
        <is>
          <t>MMM1 - Metropolitan area</t>
        </is>
      </c>
    </row>
    <row r="14199" ht="15" customHeight="1">
      <c r="A14199" t="inlineStr">
        <is>
          <t>Thornlands</t>
        </is>
      </c>
      <c r="B14199" t="inlineStr">
        <is>
          <t>QLD</t>
        </is>
      </c>
      <c r="C14199" t="n">
        <v>4164</v>
      </c>
      <c r="D14199" t="inlineStr">
        <is>
          <t>Delivery Area</t>
        </is>
      </c>
      <c r="F14199" t="inlineStr">
        <is>
          <t>4164|QLD</t>
        </is>
      </c>
      <c r="G14199" t="n">
        <v>1</v>
      </c>
      <c r="H14199" t="n">
        <v>1</v>
      </c>
      <c r="I14199" t="n">
        <v>21.6473</v>
      </c>
      <c r="J14199" s="31" t="n">
        <v>21.6475</v>
      </c>
      <c r="K14199" t="inlineStr">
        <is>
          <t>1:100.0%</t>
        </is>
      </c>
      <c r="L14199" t="inlineStr">
        <is>
          <t>MMM1 - Metropolitan area</t>
        </is>
      </c>
    </row>
    <row r="14200" ht="15" customHeight="1">
      <c r="A14200" t="inlineStr">
        <is>
          <t>Thornlea</t>
        </is>
      </c>
      <c r="B14200" t="inlineStr">
        <is>
          <t>SA</t>
        </is>
      </c>
      <c r="C14200" t="n">
        <v>5280</v>
      </c>
      <c r="D14200" t="inlineStr">
        <is>
          <t>Delivery Area</t>
        </is>
      </c>
      <c r="F14200" t="inlineStr">
        <is>
          <t>5280|SA</t>
        </is>
      </c>
      <c r="G14200" t="n">
        <v>5</v>
      </c>
      <c r="H14200" t="n">
        <v>1</v>
      </c>
      <c r="I14200" t="n">
        <v>1958.3233</v>
      </c>
      <c r="J14200" s="31" t="n">
        <v>1958.323</v>
      </c>
      <c r="K14200" t="inlineStr">
        <is>
          <t>5:100.0%</t>
        </is>
      </c>
      <c r="L14200" t="inlineStr">
        <is>
          <t>MMM5 - Small rural town</t>
        </is>
      </c>
    </row>
    <row r="14201" ht="15" customHeight="1">
      <c r="A14201" t="inlineStr">
        <is>
          <t>Thornleigh</t>
        </is>
      </c>
      <c r="B14201" t="inlineStr">
        <is>
          <t>NSW</t>
        </is>
      </c>
      <c r="C14201" t="n">
        <v>2120</v>
      </c>
      <c r="D14201" t="inlineStr">
        <is>
          <t>Delivery Area</t>
        </is>
      </c>
      <c r="F14201" t="inlineStr">
        <is>
          <t>2120|NSW</t>
        </is>
      </c>
      <c r="G14201" t="n">
        <v>1</v>
      </c>
      <c r="H14201" t="n">
        <v>1</v>
      </c>
      <c r="I14201" t="n">
        <v>13.8139</v>
      </c>
      <c r="J14201" s="31" t="n">
        <v>13.8137</v>
      </c>
      <c r="K14201" t="inlineStr">
        <is>
          <t>1:100.0%</t>
        </is>
      </c>
      <c r="L14201" t="inlineStr">
        <is>
          <t>MMM1 - Metropolitan area</t>
        </is>
      </c>
    </row>
    <row r="14202" ht="15" customHeight="1">
      <c r="A14202" t="inlineStr">
        <is>
          <t>Thornlie</t>
        </is>
      </c>
      <c r="B14202" t="inlineStr">
        <is>
          <t>WA</t>
        </is>
      </c>
      <c r="C14202" t="n">
        <v>6108</v>
      </c>
      <c r="D14202" t="inlineStr">
        <is>
          <t>Delivery Area</t>
        </is>
      </c>
      <c r="F14202" t="inlineStr">
        <is>
          <t>6108|WA</t>
        </is>
      </c>
      <c r="G14202" t="n">
        <v>1</v>
      </c>
      <c r="H14202" t="n">
        <v>1</v>
      </c>
      <c r="I14202" t="n">
        <v>11.5907</v>
      </c>
      <c r="J14202" s="31" t="n">
        <v>11.591</v>
      </c>
      <c r="K14202" t="inlineStr">
        <is>
          <t>1:100.0%</t>
        </is>
      </c>
      <c r="L14202" t="inlineStr">
        <is>
          <t>MMM1 - Metropolitan area</t>
        </is>
      </c>
    </row>
    <row r="14203" ht="15" customHeight="1">
      <c r="A14203" t="inlineStr">
        <is>
          <t>Thornlie</t>
        </is>
      </c>
      <c r="B14203" t="inlineStr">
        <is>
          <t>WA</t>
        </is>
      </c>
      <c r="C14203" t="n">
        <v>6988</v>
      </c>
      <c r="D14203" t="inlineStr">
        <is>
          <t>Post Office Boxes</t>
        </is>
      </c>
      <c r="E14203" t="inlineStr">
        <is>
          <t>PO BOXES</t>
        </is>
      </c>
      <c r="F14203" t="inlineStr">
        <is>
          <t>6988|WA</t>
        </is>
      </c>
      <c r="J14203" s="31" t="n"/>
    </row>
    <row r="14204" ht="15" customHeight="1">
      <c r="A14204" t="inlineStr">
        <is>
          <t>Thornton</t>
        </is>
      </c>
      <c r="B14204" t="inlineStr">
        <is>
          <t>NSW</t>
        </is>
      </c>
      <c r="C14204" t="n">
        <v>2322</v>
      </c>
      <c r="D14204" t="inlineStr">
        <is>
          <t>Delivery Area</t>
        </is>
      </c>
      <c r="F14204" t="inlineStr">
        <is>
          <t>2322|NSW</t>
        </is>
      </c>
      <c r="G14204" t="n">
        <v>1</v>
      </c>
      <c r="H14204" t="n">
        <v>0.8913</v>
      </c>
      <c r="I14204" t="n">
        <v>149.9288</v>
      </c>
      <c r="J14204" s="31" t="n">
        <v>168.2091</v>
      </c>
      <c r="K14204" t="inlineStr">
        <is>
          <t>1:89.1%; 2:10.9%</t>
        </is>
      </c>
      <c r="L14204" t="inlineStr">
        <is>
          <t>MMM1 - Metropolitan area</t>
        </is>
      </c>
    </row>
    <row r="14205" ht="15" customHeight="1">
      <c r="A14205" t="inlineStr">
        <is>
          <t>Thornton</t>
        </is>
      </c>
      <c r="B14205" t="inlineStr">
        <is>
          <t>VIC</t>
        </is>
      </c>
      <c r="C14205" t="n">
        <v>3712</v>
      </c>
      <c r="D14205" t="inlineStr">
        <is>
          <t>Delivery Area</t>
        </is>
      </c>
      <c r="F14205" t="inlineStr">
        <is>
          <t>3712|VIC</t>
        </is>
      </c>
      <c r="G14205" t="n">
        <v>5</v>
      </c>
      <c r="H14205" t="n">
        <v>1</v>
      </c>
      <c r="I14205" t="n">
        <v>328.129</v>
      </c>
      <c r="J14205" s="31" t="n">
        <v>328.1289</v>
      </c>
      <c r="K14205" t="inlineStr">
        <is>
          <t>5:100.0%</t>
        </is>
      </c>
      <c r="L14205" t="inlineStr">
        <is>
          <t>MMM5 - Small rural town</t>
        </is>
      </c>
    </row>
    <row r="14206" ht="15" customHeight="1">
      <c r="A14206" t="inlineStr">
        <is>
          <t>Thornton</t>
        </is>
      </c>
      <c r="B14206" t="inlineStr">
        <is>
          <t>QLD</t>
        </is>
      </c>
      <c r="C14206" t="n">
        <v>4341</v>
      </c>
      <c r="D14206" t="inlineStr">
        <is>
          <t>Delivery Area</t>
        </is>
      </c>
      <c r="F14206" t="inlineStr">
        <is>
          <t>4341|QLD</t>
        </is>
      </c>
      <c r="G14206" t="n">
        <v>5</v>
      </c>
      <c r="H14206" t="n">
        <v>0.9899</v>
      </c>
      <c r="I14206" t="n">
        <v>488.2123</v>
      </c>
      <c r="J14206" s="31" t="n">
        <v>493.1726</v>
      </c>
      <c r="K14206" t="inlineStr">
        <is>
          <t>5:99.0%; 4:1.0%</t>
        </is>
      </c>
      <c r="L14206" t="inlineStr">
        <is>
          <t>MMM5 - Small rural town</t>
        </is>
      </c>
    </row>
    <row r="14207" ht="15" customHeight="1">
      <c r="A14207" t="inlineStr">
        <is>
          <t>Thornton Beach</t>
        </is>
      </c>
      <c r="B14207" t="inlineStr">
        <is>
          <t>QLD</t>
        </is>
      </c>
      <c r="C14207" t="n">
        <v>4873</v>
      </c>
      <c r="D14207" t="inlineStr">
        <is>
          <t>Delivery Area</t>
        </is>
      </c>
      <c r="F14207" t="inlineStr">
        <is>
          <t>4873|QLD</t>
        </is>
      </c>
      <c r="G14207" t="n">
        <v>6</v>
      </c>
      <c r="H14207" t="n">
        <v>0.7092000000000001</v>
      </c>
      <c r="I14207" t="n">
        <v>1108.0548</v>
      </c>
      <c r="J14207" s="31" t="n">
        <v>1562.4059</v>
      </c>
      <c r="K14207" t="inlineStr">
        <is>
          <t>6:70.9%; 5:29.1%; 7:0.0%</t>
        </is>
      </c>
      <c r="L14207" t="inlineStr">
        <is>
          <t>MMM6 - Remote community</t>
        </is>
      </c>
    </row>
    <row r="14208" ht="15" customHeight="1">
      <c r="A14208" t="inlineStr">
        <is>
          <t>Thornville</t>
        </is>
      </c>
      <c r="B14208" t="inlineStr">
        <is>
          <t>QLD</t>
        </is>
      </c>
      <c r="C14208" t="n">
        <v>4352</v>
      </c>
      <c r="D14208" t="inlineStr">
        <is>
          <t>Delivery Area</t>
        </is>
      </c>
      <c r="F14208" t="inlineStr">
        <is>
          <t>4352|QLD</t>
        </is>
      </c>
      <c r="G14208" t="n">
        <v>5</v>
      </c>
      <c r="H14208" t="n">
        <v>0.8636</v>
      </c>
      <c r="I14208" t="n">
        <v>3350.2815</v>
      </c>
      <c r="J14208" s="31" t="n">
        <v>3879.2469</v>
      </c>
      <c r="K14208" t="inlineStr">
        <is>
          <t>5:86.4%; 2:13.6%</t>
        </is>
      </c>
      <c r="L14208" t="inlineStr">
        <is>
          <t>MMM5 - Small rural town</t>
        </is>
      </c>
    </row>
    <row r="14209" ht="15" customHeight="1">
      <c r="A14209" t="inlineStr">
        <is>
          <t>Thorpdale</t>
        </is>
      </c>
      <c r="B14209" t="inlineStr">
        <is>
          <t>VIC</t>
        </is>
      </c>
      <c r="C14209" t="n">
        <v>3835</v>
      </c>
      <c r="D14209" t="inlineStr">
        <is>
          <t>Delivery Area</t>
        </is>
      </c>
      <c r="F14209" t="inlineStr">
        <is>
          <t>3835|VIC</t>
        </is>
      </c>
      <c r="G14209" t="n">
        <v>5</v>
      </c>
      <c r="H14209" t="n">
        <v>1</v>
      </c>
      <c r="I14209" t="n">
        <v>65.7046</v>
      </c>
      <c r="J14209" s="31" t="n">
        <v>65.70480000000001</v>
      </c>
      <c r="K14209" t="inlineStr">
        <is>
          <t>5:100.0%</t>
        </is>
      </c>
      <c r="L14209" t="inlineStr">
        <is>
          <t>MMM5 - Small rural town</t>
        </is>
      </c>
    </row>
    <row r="14210" ht="15" customHeight="1">
      <c r="A14210" t="inlineStr">
        <is>
          <t>Thorpdale South</t>
        </is>
      </c>
      <c r="B14210" t="inlineStr">
        <is>
          <t>VIC</t>
        </is>
      </c>
      <c r="C14210" t="n">
        <v>3824</v>
      </c>
      <c r="D14210" t="inlineStr">
        <is>
          <t>Delivery Area</t>
        </is>
      </c>
      <c r="F14210" t="inlineStr">
        <is>
          <t>3824|VIC</t>
        </is>
      </c>
      <c r="G14210" t="n">
        <v>3</v>
      </c>
      <c r="H14210" t="n">
        <v>0.8583</v>
      </c>
      <c r="I14210" t="n">
        <v>183.2329</v>
      </c>
      <c r="J14210" s="31" t="n">
        <v>213.4934</v>
      </c>
      <c r="K14210" t="inlineStr">
        <is>
          <t>3:85.8%; 5:14.2%</t>
        </is>
      </c>
      <c r="L14210" t="inlineStr">
        <is>
          <t>MMM3 - Large rural town</t>
        </is>
      </c>
    </row>
    <row r="14211" ht="15" customHeight="1">
      <c r="A14211" t="inlineStr">
        <is>
          <t>Thowgla Valley</t>
        </is>
      </c>
      <c r="B14211" t="inlineStr">
        <is>
          <t>VIC</t>
        </is>
      </c>
      <c r="C14211" t="n">
        <v>3707</v>
      </c>
      <c r="D14211" t="inlineStr">
        <is>
          <t>Delivery Area</t>
        </is>
      </c>
      <c r="F14211" t="inlineStr">
        <is>
          <t>3707|VIC</t>
        </is>
      </c>
      <c r="G14211" t="n">
        <v>5</v>
      </c>
      <c r="H14211" t="n">
        <v>1</v>
      </c>
      <c r="I14211" t="n">
        <v>2318.0761</v>
      </c>
      <c r="J14211" s="31" t="n">
        <v>2318.0758</v>
      </c>
      <c r="K14211" t="inlineStr">
        <is>
          <t>5:100.0%</t>
        </is>
      </c>
      <c r="L14211" t="inlineStr">
        <is>
          <t>MMM5 - Small rural town</t>
        </is>
      </c>
    </row>
    <row r="14212" ht="15" customHeight="1">
      <c r="A14212" t="inlineStr">
        <is>
          <t>Thredbo</t>
        </is>
      </c>
      <c r="B14212" t="inlineStr">
        <is>
          <t>NSW</t>
        </is>
      </c>
      <c r="C14212" t="n">
        <v>2625</v>
      </c>
      <c r="D14212" t="inlineStr">
        <is>
          <t>Delivery Area</t>
        </is>
      </c>
      <c r="F14212" t="inlineStr">
        <is>
          <t>2625|NSW</t>
        </is>
      </c>
      <c r="G14212" t="n">
        <v>5</v>
      </c>
      <c r="H14212" t="n">
        <v>1</v>
      </c>
      <c r="I14212" t="n">
        <v>1.0857</v>
      </c>
      <c r="J14212" s="31" t="n">
        <v>1.0856</v>
      </c>
      <c r="K14212" t="inlineStr">
        <is>
          <t>5:100.0%</t>
        </is>
      </c>
      <c r="L14212" t="inlineStr">
        <is>
          <t>MMM5 - Small rural town</t>
        </is>
      </c>
    </row>
    <row r="14213" ht="15" customHeight="1">
      <c r="A14213" t="inlineStr">
        <is>
          <t>Three Bridges</t>
        </is>
      </c>
      <c r="B14213" t="inlineStr">
        <is>
          <t>VIC</t>
        </is>
      </c>
      <c r="C14213" t="n">
        <v>3797</v>
      </c>
      <c r="D14213" t="inlineStr">
        <is>
          <t>Delivery Area</t>
        </is>
      </c>
      <c r="F14213" t="inlineStr">
        <is>
          <t>3797|VIC</t>
        </is>
      </c>
      <c r="G14213" t="n">
        <v>5</v>
      </c>
      <c r="H14213" t="n">
        <v>0.9563</v>
      </c>
      <c r="I14213" t="n">
        <v>136.3878</v>
      </c>
      <c r="J14213" s="31" t="n">
        <v>142.6249</v>
      </c>
      <c r="K14213" t="inlineStr">
        <is>
          <t>5:95.6%; 2:4.4%</t>
        </is>
      </c>
      <c r="L14213" t="inlineStr">
        <is>
          <t>MMM5 - Small rural town</t>
        </is>
      </c>
    </row>
    <row r="14214" ht="15" customHeight="1">
      <c r="A14214" t="inlineStr">
        <is>
          <t>Three Creeks</t>
        </is>
      </c>
      <c r="B14214" t="inlineStr">
        <is>
          <t>SA</t>
        </is>
      </c>
      <c r="C14214" t="n">
        <v>5432</v>
      </c>
      <c r="D14214" t="inlineStr">
        <is>
          <t>Delivery Area</t>
        </is>
      </c>
      <c r="F14214" t="inlineStr">
        <is>
          <t>5432|SA</t>
        </is>
      </c>
      <c r="G14214" t="n">
        <v>6</v>
      </c>
      <c r="H14214" t="n">
        <v>0.7444</v>
      </c>
      <c r="I14214" t="n">
        <v>6011.3081</v>
      </c>
      <c r="J14214" s="31" t="n">
        <v>8075.8496</v>
      </c>
      <c r="K14214" t="inlineStr">
        <is>
          <t>6:74.4%; 5:25.6%</t>
        </is>
      </c>
      <c r="L14214" t="inlineStr">
        <is>
          <t>MMM6 - Remote community</t>
        </is>
      </c>
    </row>
    <row r="14215" ht="15" customHeight="1">
      <c r="A14215" t="inlineStr">
        <is>
          <t>Three Moon</t>
        </is>
      </c>
      <c r="B14215" t="inlineStr">
        <is>
          <t>QLD</t>
        </is>
      </c>
      <c r="C14215" t="n">
        <v>4630</v>
      </c>
      <c r="D14215" t="inlineStr">
        <is>
          <t>Delivery Area</t>
        </is>
      </c>
      <c r="F14215" t="inlineStr">
        <is>
          <t>4630|QLD</t>
        </is>
      </c>
      <c r="G14215" t="n">
        <v>5</v>
      </c>
      <c r="H14215" t="n">
        <v>0.7337</v>
      </c>
      <c r="I14215" t="n">
        <v>4080.4854</v>
      </c>
      <c r="J14215" s="31" t="n">
        <v>5561.7434</v>
      </c>
      <c r="K14215" t="inlineStr">
        <is>
          <t>5:73.4%; 6:26.6%</t>
        </is>
      </c>
      <c r="L14215" t="inlineStr">
        <is>
          <t>MMM5 - Small rural town</t>
        </is>
      </c>
    </row>
    <row r="14216" ht="15" customHeight="1">
      <c r="A14216" t="inlineStr">
        <is>
          <t>Three Rivers</t>
        </is>
      </c>
      <c r="B14216" t="inlineStr">
        <is>
          <t>QLD</t>
        </is>
      </c>
      <c r="C14216" t="n">
        <v>4824</v>
      </c>
      <c r="D14216" t="inlineStr">
        <is>
          <t>Delivery Area</t>
        </is>
      </c>
      <c r="F14216" t="inlineStr">
        <is>
          <t>4824|QLD</t>
        </is>
      </c>
      <c r="G14216" t="n">
        <v>7</v>
      </c>
      <c r="H14216" t="n">
        <v>0.9995000000000001</v>
      </c>
      <c r="I14216" t="n">
        <v>31673.3033</v>
      </c>
      <c r="J14216" s="31" t="n">
        <v>31688.0872</v>
      </c>
      <c r="K14216" t="inlineStr">
        <is>
          <t>7:100.0%; 6:0.0%</t>
        </is>
      </c>
      <c r="L14216" t="inlineStr">
        <is>
          <t>MMM7 - Very remote community</t>
        </is>
      </c>
    </row>
    <row r="14217" ht="15" customHeight="1">
      <c r="A14217" t="inlineStr">
        <is>
          <t>Three Springs</t>
        </is>
      </c>
      <c r="B14217" t="inlineStr">
        <is>
          <t>WA</t>
        </is>
      </c>
      <c r="C14217" t="n">
        <v>6519</v>
      </c>
      <c r="D14217" t="inlineStr">
        <is>
          <t>Delivery Area</t>
        </is>
      </c>
      <c r="F14217" t="inlineStr">
        <is>
          <t>6519|WA</t>
        </is>
      </c>
      <c r="G14217" t="n">
        <v>6</v>
      </c>
      <c r="H14217" t="n">
        <v>1</v>
      </c>
      <c r="I14217" t="n">
        <v>2656.693</v>
      </c>
      <c r="J14217" s="31" t="n">
        <v>2656.6928</v>
      </c>
      <c r="K14217" t="inlineStr">
        <is>
          <t>6:100.0%</t>
        </is>
      </c>
      <c r="L14217" t="inlineStr">
        <is>
          <t>MMM6 - Remote community</t>
        </is>
      </c>
    </row>
    <row r="14218" ht="15" customHeight="1">
      <c r="A14218" t="inlineStr">
        <is>
          <t>Thrington</t>
        </is>
      </c>
      <c r="B14218" t="inlineStr">
        <is>
          <t>SA</t>
        </is>
      </c>
      <c r="C14218" t="n">
        <v>5552</v>
      </c>
      <c r="D14218" t="inlineStr">
        <is>
          <t>Delivery Area</t>
        </is>
      </c>
      <c r="F14218" t="inlineStr">
        <is>
          <t>5552|SA</t>
        </is>
      </c>
      <c r="G14218" t="n">
        <v>5</v>
      </c>
      <c r="H14218" t="n">
        <v>1</v>
      </c>
      <c r="I14218" t="n">
        <v>585.505</v>
      </c>
      <c r="J14218" s="31" t="n">
        <v>585.505</v>
      </c>
      <c r="K14218" t="inlineStr">
        <is>
          <t>5:100.0%</t>
        </is>
      </c>
      <c r="L14218" t="inlineStr">
        <is>
          <t>MMM5 - Small rural town</t>
        </is>
      </c>
    </row>
    <row r="14219" ht="15" customHeight="1">
      <c r="A14219" t="inlineStr">
        <is>
          <t>Throsby</t>
        </is>
      </c>
      <c r="B14219" t="inlineStr">
        <is>
          <t>ACT</t>
        </is>
      </c>
      <c r="C14219" t="n">
        <v>2914</v>
      </c>
      <c r="D14219" t="inlineStr">
        <is>
          <t>Delivery Area</t>
        </is>
      </c>
      <c r="F14219" t="inlineStr">
        <is>
          <t>2914|ACT</t>
        </is>
      </c>
      <c r="G14219" t="n">
        <v>1</v>
      </c>
      <c r="H14219" t="n">
        <v>1</v>
      </c>
      <c r="I14219" t="n">
        <v>16.4838</v>
      </c>
      <c r="J14219" s="31" t="n">
        <v>16.4832</v>
      </c>
      <c r="K14219" t="inlineStr">
        <is>
          <t>1:100.0%</t>
        </is>
      </c>
      <c r="L14219" t="inlineStr">
        <is>
          <t>MMM1 - Metropolitan area</t>
        </is>
      </c>
    </row>
    <row r="14220" ht="15" customHeight="1">
      <c r="A14220" t="inlineStr">
        <is>
          <t>Throssell</t>
        </is>
      </c>
      <c r="B14220" t="inlineStr">
        <is>
          <t>WA</t>
        </is>
      </c>
      <c r="C14220" t="n">
        <v>6401</v>
      </c>
      <c r="D14220" t="inlineStr">
        <is>
          <t>Delivery Area</t>
        </is>
      </c>
      <c r="F14220" t="inlineStr">
        <is>
          <t>6401|WA</t>
        </is>
      </c>
      <c r="G14220" t="n">
        <v>5</v>
      </c>
      <c r="H14220" t="n">
        <v>0.8074</v>
      </c>
      <c r="I14220" t="n">
        <v>1105.8267</v>
      </c>
      <c r="J14220" s="31" t="n">
        <v>1369.5302</v>
      </c>
      <c r="K14220" t="inlineStr">
        <is>
          <t>5:80.7%; 4:19.3%</t>
        </is>
      </c>
      <c r="L14220" t="inlineStr">
        <is>
          <t>MMM5 - Small rural town</t>
        </is>
      </c>
    </row>
    <row r="14221" ht="15" customHeight="1">
      <c r="A14221" t="inlineStr">
        <is>
          <t>Thrumster</t>
        </is>
      </c>
      <c r="B14221" t="inlineStr">
        <is>
          <t>NSW</t>
        </is>
      </c>
      <c r="C14221" t="n">
        <v>2444</v>
      </c>
      <c r="D14221" t="inlineStr">
        <is>
          <t>Delivery Area</t>
        </is>
      </c>
      <c r="F14221" t="inlineStr">
        <is>
          <t>2444|NSW</t>
        </is>
      </c>
      <c r="G14221" t="n">
        <v>5</v>
      </c>
      <c r="H14221" t="n">
        <v>0.6237</v>
      </c>
      <c r="I14221" t="n">
        <v>138.7412</v>
      </c>
      <c r="J14221" s="31" t="n">
        <v>222.4491</v>
      </c>
      <c r="K14221" t="inlineStr">
        <is>
          <t>5:62.4%; 3:37.6%</t>
        </is>
      </c>
      <c r="L14221" t="inlineStr">
        <is>
          <t>MMM5 - Small rural town</t>
        </is>
      </c>
    </row>
    <row r="14222" ht="15" customHeight="1">
      <c r="A14222" t="inlineStr">
        <is>
          <t>Thuddungra</t>
        </is>
      </c>
      <c r="B14222" t="inlineStr">
        <is>
          <t>NSW</t>
        </is>
      </c>
      <c r="C14222" t="n">
        <v>2594</v>
      </c>
      <c r="D14222" t="inlineStr">
        <is>
          <t>Delivery Area</t>
        </is>
      </c>
      <c r="F14222" t="inlineStr">
        <is>
          <t>2594|NSW</t>
        </is>
      </c>
      <c r="G14222" t="n">
        <v>5</v>
      </c>
      <c r="H14222" t="n">
        <v>0.9091</v>
      </c>
      <c r="I14222" t="n">
        <v>2198.9644</v>
      </c>
      <c r="J14222" s="31" t="n">
        <v>2418.7155</v>
      </c>
      <c r="K14222" t="inlineStr">
        <is>
          <t>5:90.9%; 4:9.1%</t>
        </is>
      </c>
      <c r="L14222" t="inlineStr">
        <is>
          <t>MMM5 - Small rural town</t>
        </is>
      </c>
    </row>
    <row r="14223" ht="15" customHeight="1">
      <c r="A14223" t="inlineStr">
        <is>
          <t>Thule</t>
        </is>
      </c>
      <c r="B14223" t="inlineStr">
        <is>
          <t>NSW</t>
        </is>
      </c>
      <c r="C14223" t="n">
        <v>2732</v>
      </c>
      <c r="D14223" t="inlineStr">
        <is>
          <t>Delivery Area</t>
        </is>
      </c>
      <c r="F14223" t="inlineStr">
        <is>
          <t>2732|NSW</t>
        </is>
      </c>
      <c r="G14223" t="n">
        <v>5</v>
      </c>
      <c r="H14223" t="n">
        <v>1</v>
      </c>
      <c r="I14223" t="n">
        <v>1849.8263</v>
      </c>
      <c r="J14223" s="31" t="n">
        <v>1849.8263</v>
      </c>
      <c r="K14223" t="inlineStr">
        <is>
          <t>5:100.0%</t>
        </is>
      </c>
      <c r="L14223" t="inlineStr">
        <is>
          <t>MMM5 - Small rural town</t>
        </is>
      </c>
    </row>
    <row r="14224" ht="15" customHeight="1">
      <c r="A14224" t="inlineStr">
        <is>
          <t>Thulimbah</t>
        </is>
      </c>
      <c r="B14224" t="inlineStr">
        <is>
          <t>QLD</t>
        </is>
      </c>
      <c r="C14224" t="n">
        <v>4376</v>
      </c>
      <c r="D14224" t="inlineStr">
        <is>
          <t>Delivery Area</t>
        </is>
      </c>
      <c r="F14224" t="inlineStr">
        <is>
          <t>4376|QLD</t>
        </is>
      </c>
      <c r="G14224" t="n">
        <v>5</v>
      </c>
      <c r="H14224" t="n">
        <v>1</v>
      </c>
      <c r="I14224" t="n">
        <v>13.4384</v>
      </c>
      <c r="J14224" s="31" t="n">
        <v>13.4384</v>
      </c>
      <c r="K14224" t="inlineStr">
        <is>
          <t>5:100.0%</t>
        </is>
      </c>
      <c r="L14224" t="inlineStr">
        <is>
          <t>MMM5 - Small rural town</t>
        </is>
      </c>
    </row>
    <row r="14225" ht="15" customHeight="1">
      <c r="A14225" t="inlineStr">
        <is>
          <t>Thumb Creek</t>
        </is>
      </c>
      <c r="B14225" t="inlineStr">
        <is>
          <t>NSW</t>
        </is>
      </c>
      <c r="C14225" t="n">
        <v>2447</v>
      </c>
      <c r="D14225" t="inlineStr">
        <is>
          <t>Delivery Area</t>
        </is>
      </c>
      <c r="F14225" t="inlineStr">
        <is>
          <t>2447|NSW</t>
        </is>
      </c>
      <c r="G14225" t="n">
        <v>5</v>
      </c>
      <c r="H14225" t="n">
        <v>0.885</v>
      </c>
      <c r="I14225" t="n">
        <v>501.453</v>
      </c>
      <c r="J14225" s="31" t="n">
        <v>566.6442</v>
      </c>
      <c r="K14225" t="inlineStr">
        <is>
          <t>5:88.5%; 4:11.5%</t>
        </is>
      </c>
      <c r="L14225" t="inlineStr">
        <is>
          <t>MMM5 - Small rural town</t>
        </is>
      </c>
    </row>
    <row r="14226" ht="15" customHeight="1">
      <c r="A14226" t="inlineStr">
        <is>
          <t>Thurgoona</t>
        </is>
      </c>
      <c r="B14226" t="inlineStr">
        <is>
          <t>NSW</t>
        </is>
      </c>
      <c r="C14226" t="n">
        <v>2640</v>
      </c>
      <c r="D14226" t="inlineStr">
        <is>
          <t>Delivery Area</t>
        </is>
      </c>
      <c r="F14226" t="inlineStr">
        <is>
          <t>2640|NSW</t>
        </is>
      </c>
      <c r="G14226" t="n">
        <v>5</v>
      </c>
      <c r="H14226" t="n">
        <v>0.5459000000000001</v>
      </c>
      <c r="I14226" t="n">
        <v>561.9442</v>
      </c>
      <c r="J14226" s="31" t="n">
        <v>1029.4042</v>
      </c>
      <c r="K14226" t="inlineStr">
        <is>
          <t>5:54.6%; 2:45.4%</t>
        </is>
      </c>
      <c r="L14226" t="inlineStr">
        <is>
          <t>MMM5 - Small rural town</t>
        </is>
      </c>
    </row>
    <row r="14227" ht="15" customHeight="1">
      <c r="A14227" t="inlineStr">
        <is>
          <t>Thuringowa Central</t>
        </is>
      </c>
      <c r="B14227" t="inlineStr">
        <is>
          <t>QLD</t>
        </is>
      </c>
      <c r="C14227" t="n">
        <v>4817</v>
      </c>
      <c r="D14227" t="inlineStr">
        <is>
          <t>Delivery Area</t>
        </is>
      </c>
      <c r="F14227" t="inlineStr">
        <is>
          <t>4817|QLD</t>
        </is>
      </c>
      <c r="G14227" t="n">
        <v>6</v>
      </c>
      <c r="H14227" t="n">
        <v>0.7106</v>
      </c>
      <c r="I14227" t="n">
        <v>526.365</v>
      </c>
      <c r="J14227" s="31" t="n">
        <v>740.7452</v>
      </c>
      <c r="K14227" t="inlineStr">
        <is>
          <t>6:71.1%; 2:28.9%</t>
        </is>
      </c>
      <c r="L14227" t="inlineStr">
        <is>
          <t>MMM6 - Remote community</t>
        </is>
      </c>
    </row>
    <row r="14228" ht="15" customHeight="1">
      <c r="A14228" t="inlineStr">
        <is>
          <t>Thuringowa Dc</t>
        </is>
      </c>
      <c r="B14228" t="inlineStr">
        <is>
          <t>QLD</t>
        </is>
      </c>
      <c r="C14228" t="n">
        <v>4814</v>
      </c>
      <c r="D14228" t="inlineStr">
        <is>
          <t>Delivery Area</t>
        </is>
      </c>
      <c r="F14228" t="inlineStr">
        <is>
          <t>4814|QLD</t>
        </is>
      </c>
      <c r="G14228" t="n">
        <v>2</v>
      </c>
      <c r="H14228" t="n">
        <v>1</v>
      </c>
      <c r="I14228" t="n">
        <v>59.9769</v>
      </c>
      <c r="J14228" s="31" t="n">
        <v>59.9761</v>
      </c>
      <c r="K14228" t="inlineStr">
        <is>
          <t>2:100.0%</t>
        </is>
      </c>
      <c r="L14228" t="inlineStr">
        <is>
          <t>MMM2 - Regional centre</t>
        </is>
      </c>
    </row>
    <row r="14229" ht="15" customHeight="1">
      <c r="A14229" t="inlineStr">
        <is>
          <t>Thurlga</t>
        </is>
      </c>
      <c r="B14229" t="inlineStr">
        <is>
          <t>SA</t>
        </is>
      </c>
      <c r="C14229" t="n">
        <v>5717</v>
      </c>
      <c r="D14229" t="inlineStr">
        <is>
          <t>Delivery Area</t>
        </is>
      </c>
      <c r="F14229" t="inlineStr">
        <is>
          <t>5717|SA</t>
        </is>
      </c>
      <c r="G14229" t="n">
        <v>7</v>
      </c>
      <c r="H14229" t="n">
        <v>0.7858000000000001</v>
      </c>
      <c r="I14229" t="n">
        <v>21294.5971</v>
      </c>
      <c r="J14229" s="31" t="n">
        <v>27097.7527</v>
      </c>
      <c r="K14229" t="inlineStr">
        <is>
          <t>7:78.6%; 6:21.4%</t>
        </is>
      </c>
      <c r="L14229" t="inlineStr">
        <is>
          <t>MMM7 - Very remote community</t>
        </is>
      </c>
    </row>
    <row r="14230" ht="15" customHeight="1">
      <c r="A14230" t="inlineStr">
        <is>
          <t>Thursday Island</t>
        </is>
      </c>
      <c r="B14230" t="inlineStr">
        <is>
          <t>QLD</t>
        </is>
      </c>
      <c r="C14230" t="n">
        <v>4875</v>
      </c>
      <c r="D14230" t="inlineStr">
        <is>
          <t>Delivery Area</t>
        </is>
      </c>
      <c r="F14230" t="inlineStr">
        <is>
          <t>4875|QLD</t>
        </is>
      </c>
      <c r="G14230" t="n">
        <v>7</v>
      </c>
      <c r="H14230" t="n">
        <v>1</v>
      </c>
      <c r="I14230" t="n">
        <v>851.0940000000001</v>
      </c>
      <c r="J14230" s="31" t="n">
        <v>851.0942</v>
      </c>
      <c r="K14230" t="inlineStr">
        <is>
          <t>7:100.0%</t>
        </is>
      </c>
      <c r="L14230" t="inlineStr">
        <is>
          <t>MMM7 - Very remote community</t>
        </is>
      </c>
    </row>
    <row r="14231" ht="15" customHeight="1">
      <c r="A14231" t="inlineStr">
        <is>
          <t>Thyra</t>
        </is>
      </c>
      <c r="B14231" t="inlineStr">
        <is>
          <t>NSW</t>
        </is>
      </c>
      <c r="C14231" t="n">
        <v>2731</v>
      </c>
      <c r="D14231" t="inlineStr">
        <is>
          <t>Delivery Area</t>
        </is>
      </c>
      <c r="F14231" t="inlineStr">
        <is>
          <t>2731|NSW</t>
        </is>
      </c>
      <c r="G14231" t="n">
        <v>5</v>
      </c>
      <c r="H14231" t="n">
        <v>0.8831</v>
      </c>
      <c r="I14231" t="n">
        <v>1261.1591</v>
      </c>
      <c r="J14231" s="31" t="n">
        <v>1428.1661</v>
      </c>
      <c r="K14231" t="inlineStr">
        <is>
          <t>5:88.3%; 3:11.7%</t>
        </is>
      </c>
      <c r="L14231" t="inlineStr">
        <is>
          <t>MMM5 - Small rural town</t>
        </is>
      </c>
    </row>
    <row r="14232" ht="15" customHeight="1">
      <c r="A14232" t="inlineStr">
        <is>
          <t>Ti Tree</t>
        </is>
      </c>
      <c r="B14232" t="inlineStr">
        <is>
          <t>NT</t>
        </is>
      </c>
      <c r="C14232" t="n">
        <v>872</v>
      </c>
      <c r="D14232" t="inlineStr">
        <is>
          <t>Delivery Area</t>
        </is>
      </c>
      <c r="F14232" t="inlineStr">
        <is>
          <t>872|NT</t>
        </is>
      </c>
      <c r="G14232" t="n">
        <v>7</v>
      </c>
      <c r="H14232" t="n">
        <v>0.957</v>
      </c>
      <c r="I14232" t="n">
        <v>946539.8535</v>
      </c>
      <c r="J14232" s="31" t="n">
        <v>989085.5326</v>
      </c>
      <c r="K14232" t="inlineStr">
        <is>
          <t>7:95.7%; 6:4.3%</t>
        </is>
      </c>
      <c r="L14232" t="inlineStr">
        <is>
          <t>MMM7 - Very remote community</t>
        </is>
      </c>
    </row>
    <row r="14233" ht="15" customHeight="1">
      <c r="A14233" t="inlineStr">
        <is>
          <t>Tianjara</t>
        </is>
      </c>
      <c r="B14233" t="inlineStr">
        <is>
          <t>NSW</t>
        </is>
      </c>
      <c r="C14233" t="n">
        <v>2622</v>
      </c>
      <c r="D14233" t="inlineStr">
        <is>
          <t>Delivery Area</t>
        </is>
      </c>
      <c r="F14233" t="inlineStr">
        <is>
          <t>2622|NSW</t>
        </is>
      </c>
      <c r="G14233" t="n">
        <v>5</v>
      </c>
      <c r="H14233" t="n">
        <v>1</v>
      </c>
      <c r="I14233" t="n">
        <v>4256.1147</v>
      </c>
      <c r="J14233" s="31" t="n">
        <v>4256.1145</v>
      </c>
      <c r="K14233" t="inlineStr">
        <is>
          <t>5:100.0%</t>
        </is>
      </c>
      <c r="L14233" t="inlineStr">
        <is>
          <t>MMM5 - Small rural town</t>
        </is>
      </c>
    </row>
    <row r="14234" ht="15" customHeight="1">
      <c r="A14234" t="inlineStr">
        <is>
          <t>Tiaro</t>
        </is>
      </c>
      <c r="B14234" t="inlineStr">
        <is>
          <t>QLD</t>
        </is>
      </c>
      <c r="C14234" t="n">
        <v>4650</v>
      </c>
      <c r="D14234" t="inlineStr">
        <is>
          <t>Delivery Area</t>
        </is>
      </c>
      <c r="F14234" t="inlineStr">
        <is>
          <t>4650|QLD</t>
        </is>
      </c>
      <c r="G14234" t="n">
        <v>5</v>
      </c>
      <c r="H14234" t="n">
        <v>0.7605</v>
      </c>
      <c r="I14234" t="n">
        <v>2012.1265</v>
      </c>
      <c r="J14234" s="31" t="n">
        <v>2645.9161</v>
      </c>
      <c r="K14234" t="inlineStr">
        <is>
          <t>5:76.0%; 3:17.4%; 2:6.5%</t>
        </is>
      </c>
      <c r="L14234" t="inlineStr">
        <is>
          <t>MMM5 - Small rural town</t>
        </is>
      </c>
    </row>
    <row r="14235" ht="15" customHeight="1">
      <c r="A14235" t="inlineStr">
        <is>
          <t>Tiatukia</t>
        </is>
      </c>
      <c r="B14235" t="inlineStr">
        <is>
          <t>SA</t>
        </is>
      </c>
      <c r="C14235" t="n">
        <v>5607</v>
      </c>
      <c r="D14235" t="inlineStr">
        <is>
          <t>Delivery Area</t>
        </is>
      </c>
      <c r="F14235" t="inlineStr">
        <is>
          <t>5607|SA</t>
        </is>
      </c>
      <c r="G14235" t="n">
        <v>6</v>
      </c>
      <c r="H14235" t="n">
        <v>0.9042</v>
      </c>
      <c r="I14235" t="n">
        <v>5809.96</v>
      </c>
      <c r="J14235" s="31" t="n">
        <v>6425.4928</v>
      </c>
      <c r="K14235" t="inlineStr">
        <is>
          <t>6:90.4%; 7:9.6%</t>
        </is>
      </c>
      <c r="L14235" t="inlineStr">
        <is>
          <t>MMM6 - Remote community</t>
        </is>
      </c>
    </row>
    <row r="14236" ht="15" customHeight="1">
      <c r="A14236" t="inlineStr">
        <is>
          <t>Tibbuc</t>
        </is>
      </c>
      <c r="B14236" t="inlineStr">
        <is>
          <t>NSW</t>
        </is>
      </c>
      <c r="C14236" t="n">
        <v>2422</v>
      </c>
      <c r="D14236" t="inlineStr">
        <is>
          <t>Delivery Area</t>
        </is>
      </c>
      <c r="F14236" t="inlineStr">
        <is>
          <t>2422|NSW</t>
        </is>
      </c>
      <c r="G14236" t="n">
        <v>5</v>
      </c>
      <c r="H14236" t="n">
        <v>1</v>
      </c>
      <c r="I14236" t="n">
        <v>3212.5921</v>
      </c>
      <c r="J14236" s="31" t="n">
        <v>3212.5916</v>
      </c>
      <c r="K14236" t="inlineStr">
        <is>
          <t>5:100.0%</t>
        </is>
      </c>
      <c r="L14236" t="inlineStr">
        <is>
          <t>MMM5 - Small rural town</t>
        </is>
      </c>
    </row>
    <row r="14237" ht="15" customHeight="1">
      <c r="A14237" t="inlineStr">
        <is>
          <t>Tiberias</t>
        </is>
      </c>
      <c r="B14237" t="inlineStr">
        <is>
          <t>TAS</t>
        </is>
      </c>
      <c r="C14237" t="n">
        <v>7120</v>
      </c>
      <c r="D14237" t="inlineStr">
        <is>
          <t>Delivery Area</t>
        </is>
      </c>
      <c r="F14237" t="inlineStr">
        <is>
          <t>7120|TAS</t>
        </is>
      </c>
      <c r="G14237" t="n">
        <v>5</v>
      </c>
      <c r="H14237" t="n">
        <v>1</v>
      </c>
      <c r="I14237" t="n">
        <v>1512.6642</v>
      </c>
      <c r="J14237" s="31" t="n">
        <v>1512.6641</v>
      </c>
      <c r="K14237" t="inlineStr">
        <is>
          <t>5:100.0%</t>
        </is>
      </c>
      <c r="L14237" t="inlineStr">
        <is>
          <t>MMM5 - Small rural town</t>
        </is>
      </c>
    </row>
    <row r="14238" ht="15" customHeight="1">
      <c r="A14238" t="inlineStr">
        <is>
          <t>Tibooburra</t>
        </is>
      </c>
      <c r="B14238" t="inlineStr">
        <is>
          <t>NSW</t>
        </is>
      </c>
      <c r="C14238" t="n">
        <v>2880</v>
      </c>
      <c r="D14238" t="inlineStr">
        <is>
          <t>Delivery Area</t>
        </is>
      </c>
      <c r="F14238" t="inlineStr">
        <is>
          <t>2880|NSW</t>
        </is>
      </c>
      <c r="G14238" t="n">
        <v>6</v>
      </c>
      <c r="H14238" t="n">
        <v>0.6749000000000001</v>
      </c>
      <c r="I14238" t="n">
        <v>44674.6915</v>
      </c>
      <c r="J14238" s="31" t="n">
        <v>66191.4077</v>
      </c>
      <c r="K14238" t="inlineStr">
        <is>
          <t>6:67.5%; 7:32.2%; 3:0.3%</t>
        </is>
      </c>
      <c r="L14238" t="inlineStr">
        <is>
          <t>MMM6 - Remote community</t>
        </is>
      </c>
    </row>
    <row r="14239" ht="15" customHeight="1">
      <c r="A14239" t="inlineStr">
        <is>
          <t>Tibradden</t>
        </is>
      </c>
      <c r="B14239" t="inlineStr">
        <is>
          <t>WA</t>
        </is>
      </c>
      <c r="C14239" t="n">
        <v>6532</v>
      </c>
      <c r="D14239" t="inlineStr">
        <is>
          <t>Delivery Area</t>
        </is>
      </c>
      <c r="F14239" t="inlineStr">
        <is>
          <t>6532|WA</t>
        </is>
      </c>
      <c r="G14239" t="n">
        <v>7</v>
      </c>
      <c r="H14239" t="n">
        <v>0.5004999999999999</v>
      </c>
      <c r="I14239" t="n">
        <v>11752.4521</v>
      </c>
      <c r="J14239" s="31" t="n">
        <v>23479.2952</v>
      </c>
      <c r="K14239" t="inlineStr">
        <is>
          <t>7:50.1%; 6:40.1%; 5:8.1%; 3:1.7%</t>
        </is>
      </c>
      <c r="L14239" t="inlineStr">
        <is>
          <t>MMM7 - Very remote community</t>
        </is>
      </c>
    </row>
    <row r="14240" ht="15" customHeight="1">
      <c r="A14240" t="inlineStr">
        <is>
          <t>Tichborne</t>
        </is>
      </c>
      <c r="B14240" t="inlineStr">
        <is>
          <t>NSW</t>
        </is>
      </c>
      <c r="C14240" t="n">
        <v>2870</v>
      </c>
      <c r="D14240" t="inlineStr">
        <is>
          <t>Delivery Area</t>
        </is>
      </c>
      <c r="F14240" t="inlineStr">
        <is>
          <t>2870|NSW</t>
        </is>
      </c>
      <c r="G14240" t="n">
        <v>5</v>
      </c>
      <c r="H14240" t="n">
        <v>0.9043</v>
      </c>
      <c r="I14240" t="n">
        <v>2219.2438</v>
      </c>
      <c r="J14240" s="31" t="n">
        <v>2453.9995</v>
      </c>
      <c r="K14240" t="inlineStr">
        <is>
          <t>5:90.4%; 4:9.6%</t>
        </is>
      </c>
      <c r="L14240" t="inlineStr">
        <is>
          <t>MMM5 - Small rural town</t>
        </is>
      </c>
    </row>
    <row r="14241" ht="15" customHeight="1">
      <c r="A14241" t="inlineStr">
        <is>
          <t>Tichular</t>
        </is>
      </c>
      <c r="B14241" t="inlineStr">
        <is>
          <t>NSW</t>
        </is>
      </c>
      <c r="C14241" t="n">
        <v>2850</v>
      </c>
      <c r="D14241" t="inlineStr">
        <is>
          <t>Delivery Area</t>
        </is>
      </c>
      <c r="F14241" t="inlineStr">
        <is>
          <t>2850|NSW</t>
        </is>
      </c>
      <c r="G14241" t="n">
        <v>5</v>
      </c>
      <c r="H14241" t="n">
        <v>0.9548</v>
      </c>
      <c r="I14241" t="n">
        <v>5733.8279</v>
      </c>
      <c r="J14241" s="31" t="n">
        <v>6005.3758</v>
      </c>
      <c r="K14241" t="inlineStr">
        <is>
          <t>5:95.5%; 4:4.5%</t>
        </is>
      </c>
      <c r="L14241" t="inlineStr">
        <is>
          <t>MMM5 - Small rural town</t>
        </is>
      </c>
    </row>
    <row r="14242" ht="15" customHeight="1">
      <c r="A14242" t="inlineStr">
        <is>
          <t>Tickera</t>
        </is>
      </c>
      <c r="B14242" t="inlineStr">
        <is>
          <t>SA</t>
        </is>
      </c>
      <c r="C14242" t="n">
        <v>5555</v>
      </c>
      <c r="D14242" t="inlineStr">
        <is>
          <t>Delivery Area</t>
        </is>
      </c>
      <c r="F14242" t="inlineStr">
        <is>
          <t>5555|SA</t>
        </is>
      </c>
      <c r="G14242" t="n">
        <v>5</v>
      </c>
      <c r="H14242" t="n">
        <v>1</v>
      </c>
      <c r="I14242" t="n">
        <v>605.9657</v>
      </c>
      <c r="J14242" s="31" t="n">
        <v>605.9659</v>
      </c>
      <c r="K14242" t="inlineStr">
        <is>
          <t>5:100.0%</t>
        </is>
      </c>
      <c r="L14242" t="inlineStr">
        <is>
          <t>MMM5 - Small rural town</t>
        </is>
      </c>
    </row>
    <row r="14243" ht="15" customHeight="1">
      <c r="A14243" t="inlineStr">
        <is>
          <t>Tidal River</t>
        </is>
      </c>
      <c r="B14243" t="inlineStr">
        <is>
          <t>VIC</t>
        </is>
      </c>
      <c r="C14243" t="n">
        <v>3960</v>
      </c>
      <c r="D14243" t="inlineStr">
        <is>
          <t>Delivery Area</t>
        </is>
      </c>
      <c r="F14243" t="inlineStr">
        <is>
          <t>3960|VIC</t>
        </is>
      </c>
      <c r="G14243" t="n">
        <v>5</v>
      </c>
      <c r="H14243" t="n">
        <v>1</v>
      </c>
      <c r="I14243" t="n">
        <v>831.516</v>
      </c>
      <c r="J14243" s="31" t="n">
        <v>831.5162</v>
      </c>
      <c r="K14243" t="inlineStr">
        <is>
          <t>5:100.0%</t>
        </is>
      </c>
      <c r="L14243" t="inlineStr">
        <is>
          <t>MMM5 - Small rural town</t>
        </is>
      </c>
    </row>
    <row r="14244" ht="15" customHeight="1">
      <c r="A14244" t="inlineStr">
        <is>
          <t>Tiddy Widdy Beach</t>
        </is>
      </c>
      <c r="B14244" t="inlineStr">
        <is>
          <t>SA</t>
        </is>
      </c>
      <c r="C14244" t="n">
        <v>5571</v>
      </c>
      <c r="D14244" t="inlineStr">
        <is>
          <t>Delivery Area</t>
        </is>
      </c>
      <c r="F14244" t="inlineStr">
        <is>
          <t>5571|SA</t>
        </is>
      </c>
      <c r="G14244" t="n">
        <v>5</v>
      </c>
      <c r="H14244" t="n">
        <v>1</v>
      </c>
      <c r="I14244" t="n">
        <v>523.3893</v>
      </c>
      <c r="J14244" s="31" t="n">
        <v>523.3894</v>
      </c>
      <c r="K14244" t="inlineStr">
        <is>
          <t>5:100.0%</t>
        </is>
      </c>
      <c r="L14244" t="inlineStr">
        <is>
          <t>MMM5 - Small rural town</t>
        </is>
      </c>
    </row>
    <row r="14245" ht="15" customHeight="1">
      <c r="A14245" t="inlineStr">
        <is>
          <t>Tieri</t>
        </is>
      </c>
      <c r="B14245" t="inlineStr">
        <is>
          <t>QLD</t>
        </is>
      </c>
      <c r="C14245" t="n">
        <v>4709</v>
      </c>
      <c r="D14245" t="inlineStr">
        <is>
          <t>Delivery Area</t>
        </is>
      </c>
      <c r="F14245" t="inlineStr">
        <is>
          <t>4709|QLD</t>
        </is>
      </c>
      <c r="G14245" t="n">
        <v>6</v>
      </c>
      <c r="H14245" t="n">
        <v>1</v>
      </c>
      <c r="I14245" t="n">
        <v>11.471</v>
      </c>
      <c r="J14245" s="31" t="n">
        <v>11.4711</v>
      </c>
      <c r="K14245" t="inlineStr">
        <is>
          <t>6:100.0%</t>
        </is>
      </c>
      <c r="L14245" t="inlineStr">
        <is>
          <t>MMM6 - Remote community</t>
        </is>
      </c>
    </row>
    <row r="14246" ht="15" customHeight="1">
      <c r="A14246" t="inlineStr">
        <is>
          <t>Tieyon</t>
        </is>
      </c>
      <c r="B14246" t="inlineStr">
        <is>
          <t>SA</t>
        </is>
      </c>
      <c r="C14246" t="n">
        <v>872</v>
      </c>
      <c r="D14246" t="inlineStr">
        <is>
          <t>Delivery Area</t>
        </is>
      </c>
      <c r="F14246" t="inlineStr">
        <is>
          <t>872|SA</t>
        </is>
      </c>
      <c r="G14246" t="n">
        <v>7</v>
      </c>
      <c r="H14246" t="n">
        <v>0.957</v>
      </c>
      <c r="I14246" t="n">
        <v>946539.8535</v>
      </c>
      <c r="J14246" s="31" t="n">
        <v>989085.5326</v>
      </c>
      <c r="K14246" t="inlineStr">
        <is>
          <t>7:95.7%; 6:4.3%</t>
        </is>
      </c>
      <c r="L14246" t="inlineStr">
        <is>
          <t>MMM7 - Very remote community</t>
        </is>
      </c>
    </row>
    <row r="14247" ht="15" customHeight="1">
      <c r="A14247" t="inlineStr">
        <is>
          <t>Tighes Hill</t>
        </is>
      </c>
      <c r="B14247" t="inlineStr">
        <is>
          <t>NSW</t>
        </is>
      </c>
      <c r="C14247" t="n">
        <v>2297</v>
      </c>
      <c r="D14247" t="inlineStr">
        <is>
          <t>Delivery Area</t>
        </is>
      </c>
      <c r="F14247" t="inlineStr">
        <is>
          <t>2297|NSW</t>
        </is>
      </c>
      <c r="G14247" t="n">
        <v>1</v>
      </c>
      <c r="H14247" t="n">
        <v>1</v>
      </c>
      <c r="I14247" t="n">
        <v>0.8011</v>
      </c>
      <c r="J14247" s="31" t="n">
        <v>0.801</v>
      </c>
      <c r="K14247" t="inlineStr">
        <is>
          <t>1:100.0%</t>
        </is>
      </c>
      <c r="L14247" t="inlineStr">
        <is>
          <t>MMM1 - Metropolitan area</t>
        </is>
      </c>
    </row>
    <row r="14248" ht="15" customHeight="1">
      <c r="A14248" t="inlineStr">
        <is>
          <t>Tikalina</t>
        </is>
      </c>
      <c r="B14248" t="inlineStr">
        <is>
          <t>SA</t>
        </is>
      </c>
      <c r="C14248" t="n">
        <v>5440</v>
      </c>
      <c r="D14248" t="inlineStr">
        <is>
          <t>Delivery Area</t>
        </is>
      </c>
      <c r="F14248" t="inlineStr">
        <is>
          <t>5440|SA</t>
        </is>
      </c>
      <c r="G14248" t="n">
        <v>6</v>
      </c>
      <c r="H14248" t="n">
        <v>0.5760999999999999</v>
      </c>
      <c r="I14248" t="n">
        <v>28960.2144</v>
      </c>
      <c r="J14248" s="31" t="n">
        <v>50272.1189</v>
      </c>
      <c r="K14248" t="inlineStr">
        <is>
          <t>6:57.6%; 7:41.6%; 5:0.8%</t>
        </is>
      </c>
      <c r="L14248" t="inlineStr">
        <is>
          <t>MMM6 - Remote community</t>
        </is>
      </c>
    </row>
    <row r="14249" ht="15" customHeight="1">
      <c r="A14249" t="inlineStr">
        <is>
          <t>Tilba Tilba</t>
        </is>
      </c>
      <c r="B14249" t="inlineStr">
        <is>
          <t>NSW</t>
        </is>
      </c>
      <c r="C14249" t="n">
        <v>2546</v>
      </c>
      <c r="D14249" t="inlineStr">
        <is>
          <t>Delivery Area</t>
        </is>
      </c>
      <c r="F14249" t="inlineStr">
        <is>
          <t>2546|NSW</t>
        </is>
      </c>
      <c r="G14249" t="n">
        <v>5</v>
      </c>
      <c r="H14249" t="n">
        <v>1</v>
      </c>
      <c r="I14249" t="n">
        <v>911.2679000000001</v>
      </c>
      <c r="J14249" s="31" t="n">
        <v>911.2673</v>
      </c>
      <c r="K14249" t="inlineStr">
        <is>
          <t>5:100.0%</t>
        </is>
      </c>
      <c r="L14249" t="inlineStr">
        <is>
          <t>MMM5 - Small rural town</t>
        </is>
      </c>
    </row>
    <row r="14250" ht="15" customHeight="1">
      <c r="A14250" t="inlineStr">
        <is>
          <t>Tilbuster</t>
        </is>
      </c>
      <c r="B14250" t="inlineStr">
        <is>
          <t>NSW</t>
        </is>
      </c>
      <c r="C14250" t="n">
        <v>2350</v>
      </c>
      <c r="D14250" t="inlineStr">
        <is>
          <t>Delivery Area</t>
        </is>
      </c>
      <c r="F14250" t="inlineStr">
        <is>
          <t>2350|NSW</t>
        </is>
      </c>
      <c r="G14250" t="n">
        <v>5</v>
      </c>
      <c r="H14250" t="n">
        <v>0.8826000000000001</v>
      </c>
      <c r="I14250" t="n">
        <v>4009.7148</v>
      </c>
      <c r="J14250" s="31" t="n">
        <v>4543.2274</v>
      </c>
      <c r="K14250" t="inlineStr">
        <is>
          <t>5:88.3%; 3:11.7%</t>
        </is>
      </c>
      <c r="L14250" t="inlineStr">
        <is>
          <t>MMM5 - Small rural town</t>
        </is>
      </c>
    </row>
    <row r="14251" ht="15" customHeight="1">
      <c r="A14251" t="inlineStr">
        <is>
          <t>Tilley Swamp</t>
        </is>
      </c>
      <c r="B14251" t="inlineStr">
        <is>
          <t>SA</t>
        </is>
      </c>
      <c r="C14251" t="n">
        <v>5275</v>
      </c>
      <c r="D14251" t="inlineStr">
        <is>
          <t>Delivery Area</t>
        </is>
      </c>
      <c r="F14251" t="inlineStr">
        <is>
          <t>5275|SA</t>
        </is>
      </c>
      <c r="G14251" t="n">
        <v>6</v>
      </c>
      <c r="H14251" t="n">
        <v>0.5335</v>
      </c>
      <c r="I14251" t="n">
        <v>1666.6331</v>
      </c>
      <c r="J14251" s="31" t="n">
        <v>3123.7224</v>
      </c>
      <c r="K14251" t="inlineStr">
        <is>
          <t>6:53.4%; 5:46.6%</t>
        </is>
      </c>
      <c r="L14251" t="inlineStr">
        <is>
          <t>MMM6 - Remote community</t>
        </is>
      </c>
    </row>
    <row r="14252" ht="15" customHeight="1">
      <c r="A14252" t="inlineStr">
        <is>
          <t>Tilligerry Creek</t>
        </is>
      </c>
      <c r="B14252" t="inlineStr">
        <is>
          <t>NSW</t>
        </is>
      </c>
      <c r="C14252" t="n">
        <v>2319</v>
      </c>
      <c r="D14252" t="inlineStr">
        <is>
          <t>Delivery Area</t>
        </is>
      </c>
      <c r="F14252" t="inlineStr">
        <is>
          <t>2319|NSW</t>
        </is>
      </c>
      <c r="G14252" t="n">
        <v>5</v>
      </c>
      <c r="H14252" t="n">
        <v>0.9933</v>
      </c>
      <c r="I14252" t="n">
        <v>29.4411</v>
      </c>
      <c r="J14252" s="31" t="n">
        <v>29.6406</v>
      </c>
      <c r="K14252" t="inlineStr">
        <is>
          <t>5:99.3%; 2:0.7%</t>
        </is>
      </c>
      <c r="L14252" t="inlineStr">
        <is>
          <t>MMM5 - Small rural town</t>
        </is>
      </c>
    </row>
    <row r="14253" ht="15" customHeight="1">
      <c r="A14253" t="inlineStr">
        <is>
          <t>Tilpa</t>
        </is>
      </c>
      <c r="B14253" t="inlineStr">
        <is>
          <t>NSW</t>
        </is>
      </c>
      <c r="C14253" t="n">
        <v>2840</v>
      </c>
      <c r="D14253" t="inlineStr">
        <is>
          <t>Delivery Area</t>
        </is>
      </c>
      <c r="F14253" t="inlineStr">
        <is>
          <t>2840|NSW</t>
        </is>
      </c>
      <c r="G14253" t="n">
        <v>7</v>
      </c>
      <c r="H14253" t="n">
        <v>1</v>
      </c>
      <c r="I14253" t="n">
        <v>62474.6026</v>
      </c>
      <c r="J14253" s="31" t="n">
        <v>62474.6022</v>
      </c>
      <c r="K14253" t="inlineStr">
        <is>
          <t>7:100.0%</t>
        </is>
      </c>
      <c r="L14253" t="inlineStr">
        <is>
          <t>MMM7 - Very remote community</t>
        </is>
      </c>
    </row>
    <row r="14254" ht="15" customHeight="1">
      <c r="A14254" t="inlineStr">
        <is>
          <t>Timbarra</t>
        </is>
      </c>
      <c r="B14254" t="inlineStr">
        <is>
          <t>NSW</t>
        </is>
      </c>
      <c r="C14254" t="n">
        <v>2372</v>
      </c>
      <c r="D14254" t="inlineStr">
        <is>
          <t>Delivery Area</t>
        </is>
      </c>
      <c r="F14254" t="inlineStr">
        <is>
          <t>2372|NSW</t>
        </is>
      </c>
      <c r="G14254" t="n">
        <v>5</v>
      </c>
      <c r="H14254" t="n">
        <v>1</v>
      </c>
      <c r="I14254" t="n">
        <v>4894.7866</v>
      </c>
      <c r="J14254" s="31" t="n">
        <v>4894.7861</v>
      </c>
      <c r="K14254" t="inlineStr">
        <is>
          <t>5:100.0%</t>
        </is>
      </c>
      <c r="L14254" t="inlineStr">
        <is>
          <t>MMM5 - Small rural town</t>
        </is>
      </c>
    </row>
    <row r="14255" ht="15" customHeight="1">
      <c r="A14255" t="inlineStr">
        <is>
          <t>Timbarra</t>
        </is>
      </c>
      <c r="B14255" t="inlineStr">
        <is>
          <t>VIC</t>
        </is>
      </c>
      <c r="C14255" t="n">
        <v>3885</v>
      </c>
      <c r="D14255" t="inlineStr">
        <is>
          <t>Delivery Area</t>
        </is>
      </c>
      <c r="F14255" t="inlineStr">
        <is>
          <t>3885|VIC</t>
        </is>
      </c>
      <c r="G14255" t="n">
        <v>5</v>
      </c>
      <c r="H14255" t="n">
        <v>0.6213</v>
      </c>
      <c r="I14255" t="n">
        <v>2180.4763</v>
      </c>
      <c r="J14255" s="31" t="n">
        <v>3509.4039</v>
      </c>
      <c r="K14255" t="inlineStr">
        <is>
          <t>5:62.1%; 6:37.9%</t>
        </is>
      </c>
      <c r="L14255" t="inlineStr">
        <is>
          <t>MMM5 - Small rural town</t>
        </is>
      </c>
    </row>
    <row r="14256" ht="15" customHeight="1">
      <c r="A14256" t="inlineStr">
        <is>
          <t>Timber Creek</t>
        </is>
      </c>
      <c r="B14256" t="inlineStr">
        <is>
          <t>NT</t>
        </is>
      </c>
      <c r="C14256" t="n">
        <v>852</v>
      </c>
      <c r="D14256" t="inlineStr">
        <is>
          <t>Delivery Area</t>
        </is>
      </c>
      <c r="F14256" t="inlineStr">
        <is>
          <t>852|NT</t>
        </is>
      </c>
      <c r="G14256" t="n">
        <v>7</v>
      </c>
      <c r="H14256" t="n">
        <v>0.9833</v>
      </c>
      <c r="I14256" t="n">
        <v>434278.6846</v>
      </c>
      <c r="J14256" s="31" t="n">
        <v>441673.3068</v>
      </c>
      <c r="K14256" t="inlineStr">
        <is>
          <t>7:98.3%; 6:1.7%</t>
        </is>
      </c>
      <c r="L14256" t="inlineStr">
        <is>
          <t>MMM7 - Very remote community</t>
        </is>
      </c>
    </row>
    <row r="14257" ht="15" customHeight="1">
      <c r="A14257" t="inlineStr">
        <is>
          <t>Timbillica</t>
        </is>
      </c>
      <c r="B14257" t="inlineStr">
        <is>
          <t>NSW</t>
        </is>
      </c>
      <c r="C14257" t="n">
        <v>2551</v>
      </c>
      <c r="D14257" t="inlineStr">
        <is>
          <t>Delivery Area</t>
        </is>
      </c>
      <c r="F14257" t="inlineStr">
        <is>
          <t>2551|NSW</t>
        </is>
      </c>
      <c r="G14257" t="n">
        <v>5</v>
      </c>
      <c r="H14257" t="n">
        <v>1</v>
      </c>
      <c r="I14257" t="n">
        <v>1397.7681</v>
      </c>
      <c r="J14257" s="31" t="n">
        <v>1397.7681</v>
      </c>
      <c r="K14257" t="inlineStr">
        <is>
          <t>5:100.0%</t>
        </is>
      </c>
      <c r="L14257" t="inlineStr">
        <is>
          <t>MMM5 - Small rural town</t>
        </is>
      </c>
    </row>
    <row r="14258" ht="15" customHeight="1">
      <c r="A14258" t="inlineStr">
        <is>
          <t>Timboon</t>
        </is>
      </c>
      <c r="B14258" t="inlineStr">
        <is>
          <t>VIC</t>
        </is>
      </c>
      <c r="C14258" t="n">
        <v>3268</v>
      </c>
      <c r="D14258" t="inlineStr">
        <is>
          <t>Delivery Area</t>
        </is>
      </c>
      <c r="F14258" t="inlineStr">
        <is>
          <t>3268|VIC</t>
        </is>
      </c>
      <c r="G14258" t="n">
        <v>5</v>
      </c>
      <c r="H14258" t="n">
        <v>1</v>
      </c>
      <c r="I14258" t="n">
        <v>585.1446</v>
      </c>
      <c r="J14258" s="31" t="n">
        <v>585.1451</v>
      </c>
      <c r="K14258" t="inlineStr">
        <is>
          <t>5:100.0%</t>
        </is>
      </c>
      <c r="L14258" t="inlineStr">
        <is>
          <t>MMM5 - Small rural town</t>
        </is>
      </c>
    </row>
    <row r="14259" ht="15" customHeight="1">
      <c r="A14259" t="inlineStr">
        <is>
          <t>Timboon West</t>
        </is>
      </c>
      <c r="B14259" t="inlineStr">
        <is>
          <t>VIC</t>
        </is>
      </c>
      <c r="C14259" t="n">
        <v>3268</v>
      </c>
      <c r="D14259" t="inlineStr">
        <is>
          <t>Delivery Area</t>
        </is>
      </c>
      <c r="F14259" t="inlineStr">
        <is>
          <t>3268|VIC</t>
        </is>
      </c>
      <c r="G14259" t="n">
        <v>5</v>
      </c>
      <c r="H14259" t="n">
        <v>1</v>
      </c>
      <c r="I14259" t="n">
        <v>585.1446</v>
      </c>
      <c r="J14259" s="31" t="n">
        <v>585.1451</v>
      </c>
      <c r="K14259" t="inlineStr">
        <is>
          <t>5:100.0%</t>
        </is>
      </c>
      <c r="L14259" t="inlineStr">
        <is>
          <t>MMM5 - Small rural town</t>
        </is>
      </c>
    </row>
    <row r="14260" ht="15" customHeight="1">
      <c r="A14260" t="inlineStr">
        <is>
          <t>Timbumburi</t>
        </is>
      </c>
      <c r="B14260" t="inlineStr">
        <is>
          <t>NSW</t>
        </is>
      </c>
      <c r="C14260" t="n">
        <v>2340</v>
      </c>
      <c r="D14260" t="inlineStr">
        <is>
          <t>Delivery Area</t>
        </is>
      </c>
      <c r="F14260" t="inlineStr">
        <is>
          <t>2340|NSW</t>
        </is>
      </c>
      <c r="G14260" t="n">
        <v>5</v>
      </c>
      <c r="H14260" t="n">
        <v>0.8137</v>
      </c>
      <c r="I14260" t="n">
        <v>2728.2099</v>
      </c>
      <c r="J14260" s="31" t="n">
        <v>3352.9983</v>
      </c>
      <c r="K14260" t="inlineStr">
        <is>
          <t>5:81.4%; 3:18.6%</t>
        </is>
      </c>
      <c r="L14260" t="inlineStr">
        <is>
          <t>MMM5 - Small rural town</t>
        </is>
      </c>
    </row>
    <row r="14261" ht="15" customHeight="1">
      <c r="A14261" t="inlineStr">
        <is>
          <t>Timmering</t>
        </is>
      </c>
      <c r="B14261" t="inlineStr">
        <is>
          <t>VIC</t>
        </is>
      </c>
      <c r="C14261" t="n">
        <v>3561</v>
      </c>
      <c r="D14261" t="inlineStr">
        <is>
          <t>Delivery Area</t>
        </is>
      </c>
      <c r="F14261" t="inlineStr">
        <is>
          <t>3561|VIC</t>
        </is>
      </c>
      <c r="G14261" t="n">
        <v>5</v>
      </c>
      <c r="H14261" t="n">
        <v>0.9587</v>
      </c>
      <c r="I14261" t="n">
        <v>618.5131</v>
      </c>
      <c r="J14261" s="31" t="n">
        <v>645.1897</v>
      </c>
      <c r="K14261" t="inlineStr">
        <is>
          <t>5:95.9%; 3:4.1%</t>
        </is>
      </c>
      <c r="L14261" t="inlineStr">
        <is>
          <t>MMM5 - Small rural town</t>
        </is>
      </c>
    </row>
    <row r="14262" ht="15" customHeight="1">
      <c r="A14262" t="inlineStr">
        <is>
          <t>Timor</t>
        </is>
      </c>
      <c r="B14262" t="inlineStr">
        <is>
          <t>NSW</t>
        </is>
      </c>
      <c r="C14262" t="n">
        <v>2338</v>
      </c>
      <c r="D14262" t="inlineStr">
        <is>
          <t>Delivery Area</t>
        </is>
      </c>
      <c r="F14262" t="inlineStr">
        <is>
          <t>2338|NSW</t>
        </is>
      </c>
      <c r="G14262" t="n">
        <v>5</v>
      </c>
      <c r="H14262" t="n">
        <v>1</v>
      </c>
      <c r="I14262" t="n">
        <v>989.4779</v>
      </c>
      <c r="J14262" s="31" t="n">
        <v>989.4776000000001</v>
      </c>
      <c r="K14262" t="inlineStr">
        <is>
          <t>5:100.0%</t>
        </is>
      </c>
      <c r="L14262" t="inlineStr">
        <is>
          <t>MMM5 - Small rural town</t>
        </is>
      </c>
    </row>
    <row r="14263" ht="15" customHeight="1">
      <c r="A14263" t="inlineStr">
        <is>
          <t>Timor</t>
        </is>
      </c>
      <c r="B14263" t="inlineStr">
        <is>
          <t>VIC</t>
        </is>
      </c>
      <c r="C14263" t="n">
        <v>3465</v>
      </c>
      <c r="D14263" t="inlineStr">
        <is>
          <t>Delivery Area</t>
        </is>
      </c>
      <c r="F14263" t="inlineStr">
        <is>
          <t>3465|VIC</t>
        </is>
      </c>
      <c r="G14263" t="n">
        <v>5</v>
      </c>
      <c r="H14263" t="n">
        <v>0.8529</v>
      </c>
      <c r="I14263" t="n">
        <v>751.0357</v>
      </c>
      <c r="J14263" s="31" t="n">
        <v>880.5183</v>
      </c>
      <c r="K14263" t="inlineStr">
        <is>
          <t>5:85.3%; 4:14.7%</t>
        </is>
      </c>
      <c r="L14263" t="inlineStr">
        <is>
          <t>MMM5 - Small rural town</t>
        </is>
      </c>
    </row>
    <row r="14264" ht="15" customHeight="1">
      <c r="A14264" t="inlineStr">
        <is>
          <t>Timor West</t>
        </is>
      </c>
      <c r="B14264" t="inlineStr">
        <is>
          <t>VIC</t>
        </is>
      </c>
      <c r="C14264" t="n">
        <v>3465</v>
      </c>
      <c r="D14264" t="inlineStr">
        <is>
          <t>Delivery Area</t>
        </is>
      </c>
      <c r="F14264" t="inlineStr">
        <is>
          <t>3465|VIC</t>
        </is>
      </c>
      <c r="G14264" t="n">
        <v>5</v>
      </c>
      <c r="H14264" t="n">
        <v>0.8529</v>
      </c>
      <c r="I14264" t="n">
        <v>751.0357</v>
      </c>
      <c r="J14264" s="31" t="n">
        <v>880.5183</v>
      </c>
      <c r="K14264" t="inlineStr">
        <is>
          <t>5:85.3%; 4:14.7%</t>
        </is>
      </c>
      <c r="L14264" t="inlineStr">
        <is>
          <t>MMM5 - Small rural town</t>
        </is>
      </c>
    </row>
    <row r="14265" ht="15" customHeight="1">
      <c r="A14265" t="inlineStr">
        <is>
          <t>Tin Can Bay</t>
        </is>
      </c>
      <c r="B14265" t="inlineStr">
        <is>
          <t>QLD</t>
        </is>
      </c>
      <c r="C14265" t="n">
        <v>4580</v>
      </c>
      <c r="D14265" t="inlineStr">
        <is>
          <t>Delivery Area</t>
        </is>
      </c>
      <c r="F14265" t="inlineStr">
        <is>
          <t>4580|QLD</t>
        </is>
      </c>
      <c r="G14265" t="n">
        <v>5</v>
      </c>
      <c r="H14265" t="n">
        <v>1</v>
      </c>
      <c r="I14265" t="n">
        <v>707.8543</v>
      </c>
      <c r="J14265" s="31" t="n">
        <v>707.8549</v>
      </c>
      <c r="K14265" t="inlineStr">
        <is>
          <t>5:100.0%</t>
        </is>
      </c>
      <c r="L14265" t="inlineStr">
        <is>
          <t>MMM5 - Small rural town</t>
        </is>
      </c>
    </row>
    <row r="14266" ht="15" customHeight="1">
      <c r="A14266" t="inlineStr">
        <is>
          <t>Tinamba</t>
        </is>
      </c>
      <c r="B14266" t="inlineStr">
        <is>
          <t>VIC</t>
        </is>
      </c>
      <c r="C14266" t="n">
        <v>3859</v>
      </c>
      <c r="D14266" t="inlineStr">
        <is>
          <t>Delivery Area</t>
        </is>
      </c>
      <c r="F14266" t="inlineStr">
        <is>
          <t>3859|VIC</t>
        </is>
      </c>
      <c r="G14266" t="n">
        <v>5</v>
      </c>
      <c r="H14266" t="n">
        <v>1</v>
      </c>
      <c r="I14266" t="n">
        <v>193.1814</v>
      </c>
      <c r="J14266" s="31" t="n">
        <v>193.1815</v>
      </c>
      <c r="K14266" t="inlineStr">
        <is>
          <t>5:100.0%</t>
        </is>
      </c>
      <c r="L14266" t="inlineStr">
        <is>
          <t>MMM5 - Small rural town</t>
        </is>
      </c>
    </row>
    <row r="14267" ht="15" customHeight="1">
      <c r="A14267" t="inlineStr">
        <is>
          <t>Tinamba West</t>
        </is>
      </c>
      <c r="B14267" t="inlineStr">
        <is>
          <t>VIC</t>
        </is>
      </c>
      <c r="C14267" t="n">
        <v>3859</v>
      </c>
      <c r="D14267" t="inlineStr">
        <is>
          <t>Delivery Area</t>
        </is>
      </c>
      <c r="F14267" t="inlineStr">
        <is>
          <t>3859|VIC</t>
        </is>
      </c>
      <c r="G14267" t="n">
        <v>5</v>
      </c>
      <c r="H14267" t="n">
        <v>1</v>
      </c>
      <c r="I14267" t="n">
        <v>193.1814</v>
      </c>
      <c r="J14267" s="31" t="n">
        <v>193.1815</v>
      </c>
      <c r="K14267" t="inlineStr">
        <is>
          <t>5:100.0%</t>
        </is>
      </c>
      <c r="L14267" t="inlineStr">
        <is>
          <t>MMM5 - Small rural town</t>
        </is>
      </c>
    </row>
    <row r="14268" ht="15" customHeight="1">
      <c r="A14268" t="inlineStr">
        <is>
          <t>Tinana</t>
        </is>
      </c>
      <c r="B14268" t="inlineStr">
        <is>
          <t>QLD</t>
        </is>
      </c>
      <c r="C14268" t="n">
        <v>4650</v>
      </c>
      <c r="D14268" t="inlineStr">
        <is>
          <t>Delivery Area</t>
        </is>
      </c>
      <c r="F14268" t="inlineStr">
        <is>
          <t>4650|QLD</t>
        </is>
      </c>
      <c r="G14268" t="n">
        <v>5</v>
      </c>
      <c r="H14268" t="n">
        <v>0.7605</v>
      </c>
      <c r="I14268" t="n">
        <v>2012.1265</v>
      </c>
      <c r="J14268" s="31" t="n">
        <v>2645.9161</v>
      </c>
      <c r="K14268" t="inlineStr">
        <is>
          <t>5:76.0%; 3:17.4%; 2:6.5%</t>
        </is>
      </c>
      <c r="L14268" t="inlineStr">
        <is>
          <t>MMM5 - Small rural town</t>
        </is>
      </c>
    </row>
    <row r="14269" ht="15" customHeight="1">
      <c r="A14269" t="inlineStr">
        <is>
          <t>Tinana South</t>
        </is>
      </c>
      <c r="B14269" t="inlineStr">
        <is>
          <t>QLD</t>
        </is>
      </c>
      <c r="C14269" t="n">
        <v>4650</v>
      </c>
      <c r="D14269" t="inlineStr">
        <is>
          <t>Delivery Area</t>
        </is>
      </c>
      <c r="F14269" t="inlineStr">
        <is>
          <t>4650|QLD</t>
        </is>
      </c>
      <c r="G14269" t="n">
        <v>5</v>
      </c>
      <c r="H14269" t="n">
        <v>0.7605</v>
      </c>
      <c r="I14269" t="n">
        <v>2012.1265</v>
      </c>
      <c r="J14269" s="31" t="n">
        <v>2645.9161</v>
      </c>
      <c r="K14269" t="inlineStr">
        <is>
          <t>5:76.0%; 3:17.4%; 2:6.5%</t>
        </is>
      </c>
      <c r="L14269" t="inlineStr">
        <is>
          <t>MMM5 - Small rural town</t>
        </is>
      </c>
    </row>
    <row r="14270" ht="15" customHeight="1">
      <c r="A14270" t="inlineStr">
        <is>
          <t>Tinaroo</t>
        </is>
      </c>
      <c r="B14270" t="inlineStr">
        <is>
          <t>QLD</t>
        </is>
      </c>
      <c r="C14270" t="n">
        <v>4872</v>
      </c>
      <c r="D14270" t="inlineStr">
        <is>
          <t>Delivery Area</t>
        </is>
      </c>
      <c r="F14270" t="inlineStr">
        <is>
          <t>4872|QLD</t>
        </is>
      </c>
      <c r="G14270" t="n">
        <v>6</v>
      </c>
      <c r="H14270" t="n">
        <v>0.7007</v>
      </c>
      <c r="I14270" t="n">
        <v>8905.7417</v>
      </c>
      <c r="J14270" s="31" t="n">
        <v>12709.6818</v>
      </c>
      <c r="K14270" t="inlineStr">
        <is>
          <t>6:70.1%; 7:19.2%; 5:10.4%; 4:0.3%</t>
        </is>
      </c>
      <c r="L14270" t="inlineStr">
        <is>
          <t>MMM6 - Remote community</t>
        </is>
      </c>
    </row>
    <row r="14271" ht="15" customHeight="1">
      <c r="A14271" t="inlineStr">
        <is>
          <t>Tinbeerwah</t>
        </is>
      </c>
      <c r="B14271" t="inlineStr">
        <is>
          <t>QLD</t>
        </is>
      </c>
      <c r="C14271" t="n">
        <v>4563</v>
      </c>
      <c r="D14271" t="inlineStr">
        <is>
          <t>Delivery Area</t>
        </is>
      </c>
      <c r="F14271" t="inlineStr">
        <is>
          <t>4563|QLD</t>
        </is>
      </c>
      <c r="G14271" t="n">
        <v>2</v>
      </c>
      <c r="H14271" t="n">
        <v>0.8905</v>
      </c>
      <c r="I14271" t="n">
        <v>156.9453</v>
      </c>
      <c r="J14271" s="31" t="n">
        <v>176.2523</v>
      </c>
      <c r="K14271" t="inlineStr">
        <is>
          <t>2:89.0%; 5:8.4%; 1:2.5%</t>
        </is>
      </c>
      <c r="L14271" t="inlineStr">
        <is>
          <t>MMM2 - Regional centre</t>
        </is>
      </c>
    </row>
    <row r="14272" ht="15" customHeight="1">
      <c r="A14272" t="inlineStr">
        <is>
          <t>Tincurrin</t>
        </is>
      </c>
      <c r="B14272" t="inlineStr">
        <is>
          <t>WA</t>
        </is>
      </c>
      <c r="C14272" t="n">
        <v>6361</v>
      </c>
      <c r="D14272" t="inlineStr">
        <is>
          <t>Delivery Area</t>
        </is>
      </c>
      <c r="F14272" t="inlineStr">
        <is>
          <t>6361|WA</t>
        </is>
      </c>
      <c r="G14272" t="n">
        <v>6</v>
      </c>
      <c r="H14272" t="n">
        <v>1</v>
      </c>
      <c r="I14272" t="n">
        <v>448.7823</v>
      </c>
      <c r="J14272" s="31" t="n">
        <v>448.7822</v>
      </c>
      <c r="K14272" t="inlineStr">
        <is>
          <t>6:100.0%</t>
        </is>
      </c>
      <c r="L14272" t="inlineStr">
        <is>
          <t>MMM6 - Remote community</t>
        </is>
      </c>
    </row>
    <row r="14273" ht="15" customHeight="1">
      <c r="A14273" t="inlineStr">
        <is>
          <t>Tindal</t>
        </is>
      </c>
      <c r="B14273" t="inlineStr">
        <is>
          <t>NT</t>
        </is>
      </c>
      <c r="C14273" t="n">
        <v>853</v>
      </c>
      <c r="D14273" t="inlineStr">
        <is>
          <t>Delivery Area</t>
        </is>
      </c>
      <c r="F14273" t="inlineStr">
        <is>
          <t>853|NT</t>
        </is>
      </c>
      <c r="G14273" t="n">
        <v>6</v>
      </c>
      <c r="H14273" t="n">
        <v>1</v>
      </c>
      <c r="I14273" t="n">
        <v>106.2851</v>
      </c>
      <c r="J14273" s="31" t="n">
        <v>106.2851</v>
      </c>
      <c r="K14273" t="inlineStr">
        <is>
          <t>6:100.0%</t>
        </is>
      </c>
      <c r="L14273" t="inlineStr">
        <is>
          <t>MMM6 - Remote community</t>
        </is>
      </c>
    </row>
    <row r="14274" ht="15" customHeight="1">
      <c r="A14274" t="inlineStr">
        <is>
          <t>Tindarey</t>
        </is>
      </c>
      <c r="B14274" t="inlineStr">
        <is>
          <t>NSW</t>
        </is>
      </c>
      <c r="C14274" t="n">
        <v>2835</v>
      </c>
      <c r="D14274" t="inlineStr">
        <is>
          <t>Delivery Area</t>
        </is>
      </c>
      <c r="F14274" t="inlineStr">
        <is>
          <t>2835|NSW</t>
        </is>
      </c>
      <c r="G14274" t="n">
        <v>7</v>
      </c>
      <c r="H14274" t="n">
        <v>0.9246</v>
      </c>
      <c r="I14274" t="n">
        <v>27716.4622</v>
      </c>
      <c r="J14274" s="31" t="n">
        <v>29975.1826</v>
      </c>
      <c r="K14274" t="inlineStr">
        <is>
          <t>7:92.5%; 6:7.5%</t>
        </is>
      </c>
      <c r="L14274" t="inlineStr">
        <is>
          <t>MMM7 - Very remote community</t>
        </is>
      </c>
    </row>
    <row r="14275" ht="15" customHeight="1">
      <c r="A14275" t="inlineStr">
        <is>
          <t>Tinderbox</t>
        </is>
      </c>
      <c r="B14275" t="inlineStr">
        <is>
          <t>TAS</t>
        </is>
      </c>
      <c r="C14275" t="n">
        <v>7054</v>
      </c>
      <c r="D14275" t="inlineStr">
        <is>
          <t>Delivery Area</t>
        </is>
      </c>
      <c r="F14275" t="inlineStr">
        <is>
          <t>7054|TAS</t>
        </is>
      </c>
      <c r="G14275" t="n">
        <v>2</v>
      </c>
      <c r="H14275" t="n">
        <v>0.7082000000000001</v>
      </c>
      <c r="I14275" t="n">
        <v>218.3073</v>
      </c>
      <c r="J14275" s="31" t="n">
        <v>308.276</v>
      </c>
      <c r="K14275" t="inlineStr">
        <is>
          <t>2:70.8%; 5:29.2%</t>
        </is>
      </c>
      <c r="L14275" t="inlineStr">
        <is>
          <t>MMM2 - Regional centre</t>
        </is>
      </c>
    </row>
    <row r="14276" ht="15" customHeight="1">
      <c r="A14276" t="inlineStr">
        <is>
          <t>Tinderry</t>
        </is>
      </c>
      <c r="B14276" t="inlineStr">
        <is>
          <t>NSW</t>
        </is>
      </c>
      <c r="C14276" t="n">
        <v>2620</v>
      </c>
      <c r="D14276" t="inlineStr">
        <is>
          <t>Delivery Area</t>
        </is>
      </c>
      <c r="F14276" t="inlineStr">
        <is>
          <t>2620|NSW</t>
        </is>
      </c>
      <c r="G14276" t="n">
        <v>5</v>
      </c>
      <c r="H14276" t="n">
        <v>0.6414</v>
      </c>
      <c r="I14276" t="n">
        <v>1840.8458</v>
      </c>
      <c r="J14276" s="31" t="n">
        <v>2869.8201</v>
      </c>
      <c r="K14276" t="inlineStr">
        <is>
          <t>5:64.1%; 2:32.5%; 1:3.4%</t>
        </is>
      </c>
      <c r="L14276" t="inlineStr">
        <is>
          <t>MMM5 - Small rural town</t>
        </is>
      </c>
    </row>
    <row r="14277" ht="15" customHeight="1">
      <c r="A14277" t="inlineStr">
        <is>
          <t>Tingalpa</t>
        </is>
      </c>
      <c r="B14277" t="inlineStr">
        <is>
          <t>QLD</t>
        </is>
      </c>
      <c r="C14277" t="n">
        <v>4173</v>
      </c>
      <c r="D14277" t="inlineStr">
        <is>
          <t>Delivery Area</t>
        </is>
      </c>
      <c r="F14277" t="inlineStr">
        <is>
          <t>4173|QLD</t>
        </is>
      </c>
      <c r="G14277" t="n">
        <v>1</v>
      </c>
      <c r="H14277" t="n">
        <v>1</v>
      </c>
      <c r="I14277" t="n">
        <v>8.8775</v>
      </c>
      <c r="J14277" s="31" t="n">
        <v>8.8781</v>
      </c>
      <c r="K14277" t="inlineStr">
        <is>
          <t>1:100.0%</t>
        </is>
      </c>
      <c r="L14277" t="inlineStr">
        <is>
          <t>MMM1 - Metropolitan area</t>
        </is>
      </c>
    </row>
    <row r="14278" ht="15" customHeight="1">
      <c r="A14278" t="inlineStr">
        <is>
          <t>Tingalpa Dc</t>
        </is>
      </c>
      <c r="B14278" t="inlineStr">
        <is>
          <t>QLD</t>
        </is>
      </c>
      <c r="C14278" t="n">
        <v>4173</v>
      </c>
      <c r="D14278" t="inlineStr">
        <is>
          <t>Delivery Area</t>
        </is>
      </c>
      <c r="F14278" t="inlineStr">
        <is>
          <t>4173|QLD</t>
        </is>
      </c>
      <c r="G14278" t="n">
        <v>1</v>
      </c>
      <c r="H14278" t="n">
        <v>1</v>
      </c>
      <c r="I14278" t="n">
        <v>8.8775</v>
      </c>
      <c r="J14278" s="31" t="n">
        <v>8.8781</v>
      </c>
      <c r="K14278" t="inlineStr">
        <is>
          <t>1:100.0%</t>
        </is>
      </c>
      <c r="L14278" t="inlineStr">
        <is>
          <t>MMM1 - Metropolitan area</t>
        </is>
      </c>
    </row>
    <row r="14279" ht="15" customHeight="1">
      <c r="A14279" t="inlineStr">
        <is>
          <t>Tingha</t>
        </is>
      </c>
      <c r="B14279" t="inlineStr">
        <is>
          <t>NSW</t>
        </is>
      </c>
      <c r="C14279" t="n">
        <v>2369</v>
      </c>
      <c r="D14279" t="inlineStr">
        <is>
          <t>Delivery Area</t>
        </is>
      </c>
      <c r="F14279" t="inlineStr">
        <is>
          <t>2369|NSW</t>
        </is>
      </c>
      <c r="G14279" t="n">
        <v>5</v>
      </c>
      <c r="H14279" t="n">
        <v>1</v>
      </c>
      <c r="I14279" t="n">
        <v>347.5059</v>
      </c>
      <c r="J14279" s="31" t="n">
        <v>347.5058</v>
      </c>
      <c r="K14279" t="inlineStr">
        <is>
          <t>5:100.0%</t>
        </is>
      </c>
      <c r="L14279" t="inlineStr">
        <is>
          <t>MMM5 - Small rural town</t>
        </is>
      </c>
    </row>
    <row r="14280" ht="15" customHeight="1">
      <c r="A14280" t="inlineStr">
        <is>
          <t>Tingira Heights</t>
        </is>
      </c>
      <c r="B14280" t="inlineStr">
        <is>
          <t>NSW</t>
        </is>
      </c>
      <c r="C14280" t="n">
        <v>2290</v>
      </c>
      <c r="D14280" t="inlineStr">
        <is>
          <t>Delivery Area</t>
        </is>
      </c>
      <c r="F14280" t="inlineStr">
        <is>
          <t>2290|NSW</t>
        </is>
      </c>
      <c r="G14280" t="n">
        <v>1</v>
      </c>
      <c r="H14280" t="n">
        <v>1</v>
      </c>
      <c r="I14280" t="n">
        <v>35.7</v>
      </c>
      <c r="J14280" s="31" t="n">
        <v>35.6998</v>
      </c>
      <c r="K14280" t="inlineStr">
        <is>
          <t>1:100.0%</t>
        </is>
      </c>
      <c r="L14280" t="inlineStr">
        <is>
          <t>MMM1 - Metropolitan area</t>
        </is>
      </c>
    </row>
    <row r="14281" ht="15" customHeight="1">
      <c r="A14281" t="inlineStr">
        <is>
          <t>Tingledale</t>
        </is>
      </c>
      <c r="B14281" t="inlineStr">
        <is>
          <t>WA</t>
        </is>
      </c>
      <c r="C14281" t="n">
        <v>6333</v>
      </c>
      <c r="D14281" t="inlineStr">
        <is>
          <t>Delivery Area</t>
        </is>
      </c>
      <c r="F14281" t="inlineStr">
        <is>
          <t>6333|WA</t>
        </is>
      </c>
      <c r="G14281" t="n">
        <v>5</v>
      </c>
      <c r="H14281" t="n">
        <v>1</v>
      </c>
      <c r="I14281" t="n">
        <v>1859.8498</v>
      </c>
      <c r="J14281" s="31" t="n">
        <v>1859.8487</v>
      </c>
      <c r="K14281" t="inlineStr">
        <is>
          <t>5:100.0%</t>
        </is>
      </c>
      <c r="L14281" t="inlineStr">
        <is>
          <t>MMM5 - Small rural town</t>
        </is>
      </c>
    </row>
    <row r="14282" ht="15" customHeight="1">
      <c r="A14282" t="inlineStr">
        <is>
          <t>Tingoora</t>
        </is>
      </c>
      <c r="B14282" t="inlineStr">
        <is>
          <t>QLD</t>
        </is>
      </c>
      <c r="C14282" t="n">
        <v>4608</v>
      </c>
      <c r="D14282" t="inlineStr">
        <is>
          <t>Delivery Area</t>
        </is>
      </c>
      <c r="F14282" t="inlineStr">
        <is>
          <t>4608|QLD</t>
        </is>
      </c>
      <c r="G14282" t="n">
        <v>5</v>
      </c>
      <c r="H14282" t="n">
        <v>1</v>
      </c>
      <c r="I14282" t="n">
        <v>463.5732</v>
      </c>
      <c r="J14282" s="31" t="n">
        <v>463.5732</v>
      </c>
      <c r="K14282" t="inlineStr">
        <is>
          <t>5:100.0%</t>
        </is>
      </c>
      <c r="L14282" t="inlineStr">
        <is>
          <t>MMM5 - Small rural town</t>
        </is>
      </c>
    </row>
    <row r="14283" ht="15" customHeight="1">
      <c r="A14283" t="inlineStr">
        <is>
          <t>Tingun</t>
        </is>
      </c>
      <c r="B14283" t="inlineStr">
        <is>
          <t>QLD</t>
        </is>
      </c>
      <c r="C14283" t="n">
        <v>4455</v>
      </c>
      <c r="D14283" t="inlineStr">
        <is>
          <t>Delivery Area</t>
        </is>
      </c>
      <c r="F14283" t="inlineStr">
        <is>
          <t>4455|QLD</t>
        </is>
      </c>
      <c r="G14283" t="n">
        <v>6</v>
      </c>
      <c r="H14283" t="n">
        <v>0.9925</v>
      </c>
      <c r="I14283" t="n">
        <v>10271.0025</v>
      </c>
      <c r="J14283" s="31" t="n">
        <v>10349.0301</v>
      </c>
      <c r="K14283" t="inlineStr">
        <is>
          <t>6:99.2%; 4:0.8%</t>
        </is>
      </c>
      <c r="L14283" t="inlineStr">
        <is>
          <t>MMM6 - Remote community</t>
        </is>
      </c>
    </row>
    <row r="14284" ht="15" customHeight="1">
      <c r="A14284" t="inlineStr">
        <is>
          <t>Tinnanbar</t>
        </is>
      </c>
      <c r="B14284" t="inlineStr">
        <is>
          <t>QLD</t>
        </is>
      </c>
      <c r="C14284" t="n">
        <v>4650</v>
      </c>
      <c r="D14284" t="inlineStr">
        <is>
          <t>Delivery Area</t>
        </is>
      </c>
      <c r="F14284" t="inlineStr">
        <is>
          <t>4650|QLD</t>
        </is>
      </c>
      <c r="G14284" t="n">
        <v>5</v>
      </c>
      <c r="H14284" t="n">
        <v>0.7605</v>
      </c>
      <c r="I14284" t="n">
        <v>2012.1265</v>
      </c>
      <c r="J14284" s="31" t="n">
        <v>2645.9161</v>
      </c>
      <c r="K14284" t="inlineStr">
        <is>
          <t>5:76.0%; 3:17.4%; 2:6.5%</t>
        </is>
      </c>
      <c r="L14284" t="inlineStr">
        <is>
          <t>MMM5 - Small rural town</t>
        </is>
      </c>
    </row>
    <row r="14285" ht="15" customHeight="1">
      <c r="A14285" t="inlineStr">
        <is>
          <t>Tinonee</t>
        </is>
      </c>
      <c r="B14285" t="inlineStr">
        <is>
          <t>NSW</t>
        </is>
      </c>
      <c r="C14285" t="n">
        <v>2430</v>
      </c>
      <c r="D14285" t="inlineStr">
        <is>
          <t>Delivery Area</t>
        </is>
      </c>
      <c r="F14285" t="inlineStr">
        <is>
          <t>2430|NSW</t>
        </is>
      </c>
      <c r="G14285" t="n">
        <v>3</v>
      </c>
      <c r="H14285" t="n">
        <v>0.609</v>
      </c>
      <c r="I14285" t="n">
        <v>513.6991</v>
      </c>
      <c r="J14285" s="31" t="n">
        <v>843.4816</v>
      </c>
      <c r="K14285" t="inlineStr">
        <is>
          <t>3:60.9%; 5:39.1%</t>
        </is>
      </c>
      <c r="L14285" t="inlineStr">
        <is>
          <t>MMM3 - Large rural town</t>
        </is>
      </c>
    </row>
    <row r="14286" ht="15" customHeight="1">
      <c r="A14286" t="inlineStr">
        <is>
          <t>Tinpot</t>
        </is>
      </c>
      <c r="B14286" t="inlineStr">
        <is>
          <t>NSW</t>
        </is>
      </c>
      <c r="C14286" t="n">
        <v>2546</v>
      </c>
      <c r="D14286" t="inlineStr">
        <is>
          <t>Delivery Area</t>
        </is>
      </c>
      <c r="F14286" t="inlineStr">
        <is>
          <t>2546|NSW</t>
        </is>
      </c>
      <c r="G14286" t="n">
        <v>5</v>
      </c>
      <c r="H14286" t="n">
        <v>1</v>
      </c>
      <c r="I14286" t="n">
        <v>911.2679000000001</v>
      </c>
      <c r="J14286" s="31" t="n">
        <v>911.2673</v>
      </c>
      <c r="K14286" t="inlineStr">
        <is>
          <t>5:100.0%</t>
        </is>
      </c>
      <c r="L14286" t="inlineStr">
        <is>
          <t>MMM5 - Small rural town</t>
        </is>
      </c>
    </row>
    <row r="14287" ht="15" customHeight="1">
      <c r="A14287" t="inlineStr">
        <is>
          <t>Tintaldra</t>
        </is>
      </c>
      <c r="B14287" t="inlineStr">
        <is>
          <t>VIC</t>
        </is>
      </c>
      <c r="C14287" t="n">
        <v>3708</v>
      </c>
      <c r="D14287" t="inlineStr">
        <is>
          <t>Delivery Area</t>
        </is>
      </c>
      <c r="F14287" t="inlineStr">
        <is>
          <t>3708|VIC</t>
        </is>
      </c>
      <c r="G14287" t="n">
        <v>5</v>
      </c>
      <c r="H14287" t="n">
        <v>1</v>
      </c>
      <c r="I14287" t="n">
        <v>75.43640000000001</v>
      </c>
      <c r="J14287" s="31" t="n">
        <v>75.4363</v>
      </c>
      <c r="K14287" t="inlineStr">
        <is>
          <t>5:100.0%</t>
        </is>
      </c>
      <c r="L14287" t="inlineStr">
        <is>
          <t>MMM5 - Small rural town</t>
        </is>
      </c>
    </row>
    <row r="14288" ht="15" customHeight="1">
      <c r="A14288" t="inlineStr">
        <is>
          <t>Tintenbar</t>
        </is>
      </c>
      <c r="B14288" t="inlineStr">
        <is>
          <t>NSW</t>
        </is>
      </c>
      <c r="C14288" t="n">
        <v>2478</v>
      </c>
      <c r="D14288" t="inlineStr">
        <is>
          <t>Delivery Area</t>
        </is>
      </c>
      <c r="F14288" t="inlineStr">
        <is>
          <t>2478|NSW</t>
        </is>
      </c>
      <c r="G14288" t="n">
        <v>3</v>
      </c>
      <c r="H14288" t="n">
        <v>0.8426</v>
      </c>
      <c r="I14288" t="n">
        <v>156.4517</v>
      </c>
      <c r="J14288" s="31" t="n">
        <v>185.6804</v>
      </c>
      <c r="K14288" t="inlineStr">
        <is>
          <t>3:84.3%; 5:15.7%</t>
        </is>
      </c>
      <c r="L14288" t="inlineStr">
        <is>
          <t>MMM3 - Large rural town</t>
        </is>
      </c>
    </row>
    <row r="14289" ht="15" customHeight="1">
      <c r="A14289" t="inlineStr">
        <is>
          <t>Tintinara</t>
        </is>
      </c>
      <c r="B14289" t="inlineStr">
        <is>
          <t>SA</t>
        </is>
      </c>
      <c r="C14289" t="n">
        <v>5266</v>
      </c>
      <c r="D14289" t="inlineStr">
        <is>
          <t>Delivery Area</t>
        </is>
      </c>
      <c r="F14289" t="inlineStr">
        <is>
          <t>5266|SA</t>
        </is>
      </c>
      <c r="G14289" t="n">
        <v>5</v>
      </c>
      <c r="H14289" t="n">
        <v>1</v>
      </c>
      <c r="I14289" t="n">
        <v>2013.9486</v>
      </c>
      <c r="J14289" s="31" t="n">
        <v>2013.9485</v>
      </c>
      <c r="K14289" t="inlineStr">
        <is>
          <t>5:100.0%</t>
        </is>
      </c>
      <c r="L14289" t="inlineStr">
        <is>
          <t>MMM5 - Small rural town</t>
        </is>
      </c>
    </row>
    <row r="14290" ht="15" customHeight="1">
      <c r="A14290" t="inlineStr">
        <is>
          <t>Tintinhull</t>
        </is>
      </c>
      <c r="B14290" t="inlineStr">
        <is>
          <t>NSW</t>
        </is>
      </c>
      <c r="C14290" t="n">
        <v>2352</v>
      </c>
      <c r="D14290" t="inlineStr">
        <is>
          <t>Delivery Area</t>
        </is>
      </c>
      <c r="F14290" t="inlineStr">
        <is>
          <t>2352|NSW</t>
        </is>
      </c>
      <c r="G14290" t="n">
        <v>5</v>
      </c>
      <c r="H14290" t="n">
        <v>0.8066</v>
      </c>
      <c r="I14290" t="n">
        <v>350.2911</v>
      </c>
      <c r="J14290" s="31" t="n">
        <v>434.2708</v>
      </c>
      <c r="K14290" t="inlineStr">
        <is>
          <t>5:80.7%; 3:19.3%</t>
        </is>
      </c>
      <c r="L14290" t="inlineStr">
        <is>
          <t>MMM5 - Small rural town</t>
        </is>
      </c>
    </row>
    <row r="14291" ht="15" customHeight="1">
      <c r="A14291" t="inlineStr">
        <is>
          <t>Tiona</t>
        </is>
      </c>
      <c r="B14291" t="inlineStr">
        <is>
          <t>NSW</t>
        </is>
      </c>
      <c r="C14291" t="n">
        <v>2428</v>
      </c>
      <c r="D14291" t="inlineStr">
        <is>
          <t>Delivery Area</t>
        </is>
      </c>
      <c r="F14291" t="inlineStr">
        <is>
          <t>2428|NSW</t>
        </is>
      </c>
      <c r="G14291" t="n">
        <v>5</v>
      </c>
      <c r="H14291" t="n">
        <v>0.729</v>
      </c>
      <c r="I14291" t="n">
        <v>233.9596</v>
      </c>
      <c r="J14291" s="31" t="n">
        <v>320.9401</v>
      </c>
      <c r="K14291" t="inlineStr">
        <is>
          <t>5:72.9%; 3:27.1%</t>
        </is>
      </c>
      <c r="L14291" t="inlineStr">
        <is>
          <t>MMM5 - Small rural town</t>
        </is>
      </c>
    </row>
    <row r="14292" ht="15" customHeight="1">
      <c r="A14292" t="inlineStr">
        <is>
          <t>Tipperary</t>
        </is>
      </c>
      <c r="B14292" t="inlineStr">
        <is>
          <t>NT</t>
        </is>
      </c>
      <c r="C14292" t="n">
        <v>822</v>
      </c>
      <c r="D14292" t="inlineStr">
        <is>
          <t>Delivery Area</t>
        </is>
      </c>
      <c r="F14292" t="inlineStr">
        <is>
          <t>822|NT</t>
        </is>
      </c>
      <c r="G14292" t="n">
        <v>7</v>
      </c>
      <c r="H14292" t="n">
        <v>0.6977</v>
      </c>
      <c r="I14292" t="n">
        <v>105190.3322</v>
      </c>
      <c r="J14292" s="31" t="n">
        <v>150775.803</v>
      </c>
      <c r="K14292" t="inlineStr">
        <is>
          <t>7:69.8%; 6:28.8%; 5:1.2%; 2:0.2%</t>
        </is>
      </c>
      <c r="L14292" t="inlineStr">
        <is>
          <t>MMM7 - Very remote community</t>
        </is>
      </c>
    </row>
    <row r="14293" ht="15" customHeight="1">
      <c r="A14293" t="inlineStr">
        <is>
          <t>Tipperary</t>
        </is>
      </c>
      <c r="B14293" t="inlineStr">
        <is>
          <t>NSW</t>
        </is>
      </c>
      <c r="C14293" t="n">
        <v>2429</v>
      </c>
      <c r="D14293" t="inlineStr">
        <is>
          <t>Delivery Area</t>
        </is>
      </c>
      <c r="F14293" t="inlineStr">
        <is>
          <t>2429|NSW</t>
        </is>
      </c>
      <c r="G14293" t="n">
        <v>5</v>
      </c>
      <c r="H14293" t="n">
        <v>0.8951</v>
      </c>
      <c r="I14293" t="n">
        <v>1611.0032</v>
      </c>
      <c r="J14293" s="31" t="n">
        <v>1799.9008</v>
      </c>
      <c r="K14293" t="inlineStr">
        <is>
          <t>5:89.5%; 3:10.5%</t>
        </is>
      </c>
      <c r="L14293" t="inlineStr">
        <is>
          <t>MMM5 - Small rural town</t>
        </is>
      </c>
    </row>
    <row r="14294" ht="15" customHeight="1">
      <c r="A14294" t="inlineStr">
        <is>
          <t>Tipton</t>
        </is>
      </c>
      <c r="B14294" t="inlineStr">
        <is>
          <t>QLD</t>
        </is>
      </c>
      <c r="C14294" t="n">
        <v>4405</v>
      </c>
      <c r="D14294" t="inlineStr">
        <is>
          <t>Delivery Area</t>
        </is>
      </c>
      <c r="F14294" t="inlineStr">
        <is>
          <t>4405|QLD</t>
        </is>
      </c>
      <c r="G14294" t="n">
        <v>5</v>
      </c>
      <c r="H14294" t="n">
        <v>0.8438</v>
      </c>
      <c r="I14294" t="n">
        <v>2471.9832</v>
      </c>
      <c r="J14294" s="31" t="n">
        <v>2929.5915</v>
      </c>
      <c r="K14294" t="inlineStr">
        <is>
          <t>5:84.4%; 4:15.6%</t>
        </is>
      </c>
      <c r="L14294" t="inlineStr">
        <is>
          <t>MMM5 - Small rural town</t>
        </is>
      </c>
    </row>
    <row r="14295" ht="15" customHeight="1">
      <c r="A14295" t="inlineStr">
        <is>
          <t>Tiri</t>
        </is>
      </c>
      <c r="B14295" t="inlineStr">
        <is>
          <t>NSW</t>
        </is>
      </c>
      <c r="C14295" t="n">
        <v>2424</v>
      </c>
      <c r="D14295" t="inlineStr">
        <is>
          <t>Delivery Area</t>
        </is>
      </c>
      <c r="F14295" t="inlineStr">
        <is>
          <t>2424|NSW</t>
        </is>
      </c>
      <c r="G14295" t="n">
        <v>5</v>
      </c>
      <c r="H14295" t="n">
        <v>1</v>
      </c>
      <c r="I14295" t="n">
        <v>881.6888</v>
      </c>
      <c r="J14295" s="31" t="n">
        <v>881.6889</v>
      </c>
      <c r="K14295" t="inlineStr">
        <is>
          <t>5:100.0%</t>
        </is>
      </c>
      <c r="L14295" t="inlineStr">
        <is>
          <t>MMM5 - Small rural town</t>
        </is>
      </c>
    </row>
    <row r="14296" ht="15" customHeight="1">
      <c r="A14296" t="inlineStr">
        <is>
          <t>Tirrannaville</t>
        </is>
      </c>
      <c r="B14296" t="inlineStr">
        <is>
          <t>NSW</t>
        </is>
      </c>
      <c r="C14296" t="n">
        <v>2580</v>
      </c>
      <c r="D14296" t="inlineStr">
        <is>
          <t>Delivery Area</t>
        </is>
      </c>
      <c r="F14296" t="inlineStr">
        <is>
          <t>2580|NSW</t>
        </is>
      </c>
      <c r="G14296" t="n">
        <v>5</v>
      </c>
      <c r="H14296" t="n">
        <v>0.8587</v>
      </c>
      <c r="I14296" t="n">
        <v>4733.8601</v>
      </c>
      <c r="J14296" s="31" t="n">
        <v>5512.6655</v>
      </c>
      <c r="K14296" t="inlineStr">
        <is>
          <t>5:85.9%; 3:14.1%</t>
        </is>
      </c>
      <c r="L14296" t="inlineStr">
        <is>
          <t>MMM5 - Small rural town</t>
        </is>
      </c>
    </row>
    <row r="14297" ht="15" customHeight="1">
      <c r="A14297" t="inlineStr">
        <is>
          <t>Tirroan</t>
        </is>
      </c>
      <c r="B14297" t="inlineStr">
        <is>
          <t>QLD</t>
        </is>
      </c>
      <c r="C14297" t="n">
        <v>4671</v>
      </c>
      <c r="D14297" t="inlineStr">
        <is>
          <t>Delivery Area</t>
        </is>
      </c>
      <c r="F14297" t="inlineStr">
        <is>
          <t>4671|QLD</t>
        </is>
      </c>
      <c r="G14297" t="n">
        <v>5</v>
      </c>
      <c r="H14297" t="n">
        <v>1</v>
      </c>
      <c r="I14297" t="n">
        <v>3774.1674</v>
      </c>
      <c r="J14297" s="31" t="n">
        <v>3774.1675</v>
      </c>
      <c r="K14297" t="inlineStr">
        <is>
          <t>5:100.0%</t>
        </is>
      </c>
      <c r="L14297" t="inlineStr">
        <is>
          <t>MMM5 - Small rural town</t>
        </is>
      </c>
    </row>
    <row r="14298" ht="15" customHeight="1">
      <c r="A14298" t="inlineStr">
        <is>
          <t>Titaatee Creek</t>
        </is>
      </c>
      <c r="B14298" t="inlineStr">
        <is>
          <t>NSW</t>
        </is>
      </c>
      <c r="C14298" t="n">
        <v>2422</v>
      </c>
      <c r="D14298" t="inlineStr">
        <is>
          <t>Delivery Area</t>
        </is>
      </c>
      <c r="F14298" t="inlineStr">
        <is>
          <t>2422|NSW</t>
        </is>
      </c>
      <c r="G14298" t="n">
        <v>5</v>
      </c>
      <c r="H14298" t="n">
        <v>1</v>
      </c>
      <c r="I14298" t="n">
        <v>3212.5921</v>
      </c>
      <c r="J14298" s="31" t="n">
        <v>3212.5916</v>
      </c>
      <c r="K14298" t="inlineStr">
        <is>
          <t>5:100.0%</t>
        </is>
      </c>
      <c r="L14298" t="inlineStr">
        <is>
          <t>MMM5 - Small rural town</t>
        </is>
      </c>
    </row>
    <row r="14299" ht="15" customHeight="1">
      <c r="A14299" t="inlineStr">
        <is>
          <t>Titjikala</t>
        </is>
      </c>
      <c r="B14299" t="inlineStr">
        <is>
          <t>NT</t>
        </is>
      </c>
      <c r="C14299" t="n">
        <v>872</v>
      </c>
      <c r="D14299" t="inlineStr">
        <is>
          <t>Delivery Area</t>
        </is>
      </c>
      <c r="F14299" t="inlineStr">
        <is>
          <t>872|NT</t>
        </is>
      </c>
      <c r="G14299" t="n">
        <v>7</v>
      </c>
      <c r="H14299" t="n">
        <v>0.957</v>
      </c>
      <c r="I14299" t="n">
        <v>946539.8535</v>
      </c>
      <c r="J14299" s="31" t="n">
        <v>989085.5326</v>
      </c>
      <c r="K14299" t="inlineStr">
        <is>
          <t>7:95.7%; 6:4.3%</t>
        </is>
      </c>
      <c r="L14299" t="inlineStr">
        <is>
          <t>MMM7 - Very remote community</t>
        </is>
      </c>
    </row>
    <row r="14300" ht="15" customHeight="1">
      <c r="A14300" t="inlineStr">
        <is>
          <t>Tittybong</t>
        </is>
      </c>
      <c r="B14300" t="inlineStr">
        <is>
          <t>VIC</t>
        </is>
      </c>
      <c r="C14300" t="n">
        <v>3542</v>
      </c>
      <c r="D14300" t="inlineStr">
        <is>
          <t>Delivery Area</t>
        </is>
      </c>
      <c r="F14300" t="inlineStr">
        <is>
          <t>3542|VIC</t>
        </is>
      </c>
      <c r="G14300" t="n">
        <v>5</v>
      </c>
      <c r="H14300" t="n">
        <v>1</v>
      </c>
      <c r="I14300" t="n">
        <v>394.0097</v>
      </c>
      <c r="J14300" s="31" t="n">
        <v>394.0098</v>
      </c>
      <c r="K14300" t="inlineStr">
        <is>
          <t>5:100.0%</t>
        </is>
      </c>
      <c r="L14300" t="inlineStr">
        <is>
          <t>MMM5 - Small rural town</t>
        </is>
      </c>
    </row>
    <row r="14301" ht="15" customHeight="1">
      <c r="A14301" t="inlineStr">
        <is>
          <t>Tivendale</t>
        </is>
      </c>
      <c r="B14301" t="inlineStr">
        <is>
          <t>NT</t>
        </is>
      </c>
      <c r="C14301" t="n">
        <v>822</v>
      </c>
      <c r="D14301" t="inlineStr">
        <is>
          <t>Delivery Area</t>
        </is>
      </c>
      <c r="F14301" t="inlineStr">
        <is>
          <t>822|NT</t>
        </is>
      </c>
      <c r="G14301" t="n">
        <v>7</v>
      </c>
      <c r="H14301" t="n">
        <v>0.6977</v>
      </c>
      <c r="I14301" t="n">
        <v>105190.3322</v>
      </c>
      <c r="J14301" s="31" t="n">
        <v>150775.803</v>
      </c>
      <c r="K14301" t="inlineStr">
        <is>
          <t>7:69.8%; 6:28.8%; 5:1.2%; 2:0.2%</t>
        </is>
      </c>
      <c r="L14301" t="inlineStr">
        <is>
          <t>MMM7 - Very remote community</t>
        </is>
      </c>
    </row>
    <row r="14302" ht="15" customHeight="1">
      <c r="A14302" t="inlineStr">
        <is>
          <t>Tivoli</t>
        </is>
      </c>
      <c r="B14302" t="inlineStr">
        <is>
          <t>QLD</t>
        </is>
      </c>
      <c r="C14302" t="n">
        <v>4305</v>
      </c>
      <c r="D14302" t="inlineStr">
        <is>
          <t>Delivery Area</t>
        </is>
      </c>
      <c r="F14302" t="inlineStr">
        <is>
          <t>4305|QLD</t>
        </is>
      </c>
      <c r="G14302" t="n">
        <v>1</v>
      </c>
      <c r="H14302" t="n">
        <v>0.8138</v>
      </c>
      <c r="I14302" t="n">
        <v>60.3332</v>
      </c>
      <c r="J14302" s="31" t="n">
        <v>74.1366</v>
      </c>
      <c r="K14302" t="inlineStr">
        <is>
          <t>1:81.4%; 5:18.6%</t>
        </is>
      </c>
      <c r="L14302" t="inlineStr">
        <is>
          <t>MMM1 - Metropolitan area</t>
        </is>
      </c>
    </row>
    <row r="14303" ht="15" customHeight="1">
      <c r="A14303" t="inlineStr">
        <is>
          <t>Tiwi</t>
        </is>
      </c>
      <c r="B14303" t="inlineStr">
        <is>
          <t>NT</t>
        </is>
      </c>
      <c r="C14303" t="n">
        <v>810</v>
      </c>
      <c r="D14303" t="inlineStr">
        <is>
          <t>Delivery Area</t>
        </is>
      </c>
      <c r="F14303" t="inlineStr">
        <is>
          <t>810|NT</t>
        </is>
      </c>
      <c r="G14303" t="n">
        <v>2</v>
      </c>
      <c r="H14303" t="n">
        <v>1</v>
      </c>
      <c r="I14303" t="n">
        <v>24.4286</v>
      </c>
      <c r="J14303" s="31" t="n">
        <v>24.4283</v>
      </c>
      <c r="K14303" t="inlineStr">
        <is>
          <t>2:100.0%</t>
        </is>
      </c>
      <c r="L14303" t="inlineStr">
        <is>
          <t>MMM2 - Regional centre</t>
        </is>
      </c>
    </row>
    <row r="14304" ht="15" customHeight="1">
      <c r="A14304" t="inlineStr">
        <is>
          <t>Tiwi Islands</t>
        </is>
      </c>
      <c r="B14304" t="inlineStr">
        <is>
          <t>NT</t>
        </is>
      </c>
      <c r="C14304" t="n">
        <v>822</v>
      </c>
      <c r="D14304" t="inlineStr">
        <is>
          <t>Delivery Area</t>
        </is>
      </c>
      <c r="F14304" t="inlineStr">
        <is>
          <t>822|NT</t>
        </is>
      </c>
      <c r="G14304" t="n">
        <v>7</v>
      </c>
      <c r="H14304" t="n">
        <v>0.6977</v>
      </c>
      <c r="I14304" t="n">
        <v>105190.3322</v>
      </c>
      <c r="J14304" s="31" t="n">
        <v>150775.803</v>
      </c>
      <c r="K14304" t="inlineStr">
        <is>
          <t>7:69.8%; 6:28.8%; 5:1.2%; 2:0.2%</t>
        </is>
      </c>
      <c r="L14304" t="inlineStr">
        <is>
          <t>MMM7 - Very remote community</t>
        </is>
      </c>
    </row>
    <row r="14305" ht="15" customHeight="1">
      <c r="A14305" t="inlineStr">
        <is>
          <t>Tjirrkarli</t>
        </is>
      </c>
      <c r="B14305" t="inlineStr">
        <is>
          <t>WA</t>
        </is>
      </c>
      <c r="C14305" t="n">
        <v>872</v>
      </c>
      <c r="D14305" t="inlineStr">
        <is>
          <t>Delivery Area</t>
        </is>
      </c>
      <c r="F14305" t="inlineStr">
        <is>
          <t>872|WA</t>
        </is>
      </c>
      <c r="G14305" t="n">
        <v>7</v>
      </c>
      <c r="H14305" t="n">
        <v>0.957</v>
      </c>
      <c r="I14305" t="n">
        <v>946539.8535</v>
      </c>
      <c r="J14305" s="31" t="n">
        <v>989085.5326</v>
      </c>
      <c r="K14305" t="inlineStr">
        <is>
          <t>7:95.7%; 6:4.3%</t>
        </is>
      </c>
      <c r="L14305" t="inlineStr">
        <is>
          <t>MMM7 - Very remote community</t>
        </is>
      </c>
    </row>
    <row r="14306" ht="15" customHeight="1">
      <c r="A14306" t="inlineStr">
        <is>
          <t>Tjukurla</t>
        </is>
      </c>
      <c r="B14306" t="inlineStr">
        <is>
          <t>WA</t>
        </is>
      </c>
      <c r="C14306" t="n">
        <v>872</v>
      </c>
      <c r="D14306" t="inlineStr">
        <is>
          <t>Delivery Area</t>
        </is>
      </c>
      <c r="F14306" t="inlineStr">
        <is>
          <t>872|WA</t>
        </is>
      </c>
      <c r="G14306" t="n">
        <v>7</v>
      </c>
      <c r="H14306" t="n">
        <v>0.957</v>
      </c>
      <c r="I14306" t="n">
        <v>946539.8535</v>
      </c>
      <c r="J14306" s="31" t="n">
        <v>989085.5326</v>
      </c>
      <c r="K14306" t="inlineStr">
        <is>
          <t>7:95.7%; 6:4.3%</t>
        </is>
      </c>
      <c r="L14306" t="inlineStr">
        <is>
          <t>MMM7 - Very remote community</t>
        </is>
      </c>
    </row>
    <row r="14307" ht="15" customHeight="1">
      <c r="A14307" t="inlineStr">
        <is>
          <t>Tocal</t>
        </is>
      </c>
      <c r="B14307" t="inlineStr">
        <is>
          <t>NSW</t>
        </is>
      </c>
      <c r="C14307" t="n">
        <v>2421</v>
      </c>
      <c r="D14307" t="inlineStr">
        <is>
          <t>Delivery Area</t>
        </is>
      </c>
      <c r="F14307" t="inlineStr">
        <is>
          <t>2421|NSW</t>
        </is>
      </c>
      <c r="G14307" t="n">
        <v>5</v>
      </c>
      <c r="H14307" t="n">
        <v>0.6014</v>
      </c>
      <c r="I14307" t="n">
        <v>147.1917</v>
      </c>
      <c r="J14307" s="31" t="n">
        <v>244.7457</v>
      </c>
      <c r="K14307" t="inlineStr">
        <is>
          <t>5:60.1%; 2:39.9%</t>
        </is>
      </c>
      <c r="L14307" t="inlineStr">
        <is>
          <t>MMM5 - Small rural town</t>
        </is>
      </c>
    </row>
    <row r="14308" ht="15" customHeight="1">
      <c r="A14308" t="inlineStr">
        <is>
          <t>Tocumwal</t>
        </is>
      </c>
      <c r="B14308" t="inlineStr">
        <is>
          <t>NSW</t>
        </is>
      </c>
      <c r="C14308" t="n">
        <v>2714</v>
      </c>
      <c r="D14308" t="inlineStr">
        <is>
          <t>Delivery Area</t>
        </is>
      </c>
      <c r="F14308" t="inlineStr">
        <is>
          <t>2714|NSW</t>
        </is>
      </c>
      <c r="G14308" t="n">
        <v>5</v>
      </c>
      <c r="H14308" t="n">
        <v>1</v>
      </c>
      <c r="I14308" t="n">
        <v>708.9706</v>
      </c>
      <c r="J14308" s="31" t="n">
        <v>708.9706</v>
      </c>
      <c r="K14308" t="inlineStr">
        <is>
          <t>5:100.0%</t>
        </is>
      </c>
      <c r="L14308" t="inlineStr">
        <is>
          <t>MMM5 - Small rural town</t>
        </is>
      </c>
    </row>
    <row r="14309" ht="15" customHeight="1">
      <c r="A14309" t="inlineStr">
        <is>
          <t>Todmorden</t>
        </is>
      </c>
      <c r="B14309" t="inlineStr">
        <is>
          <t>SA</t>
        </is>
      </c>
      <c r="C14309" t="n">
        <v>5734</v>
      </c>
      <c r="D14309" t="inlineStr">
        <is>
          <t>Delivery Area</t>
        </is>
      </c>
      <c r="F14309" t="inlineStr">
        <is>
          <t>5734|SA</t>
        </is>
      </c>
      <c r="G14309" t="n">
        <v>7</v>
      </c>
      <c r="H14309" t="n">
        <v>1</v>
      </c>
      <c r="I14309" t="n">
        <v>65518.593</v>
      </c>
      <c r="J14309" s="31" t="n">
        <v>65518.5933</v>
      </c>
      <c r="K14309" t="inlineStr">
        <is>
          <t>7:100.0%</t>
        </is>
      </c>
      <c r="L14309" t="inlineStr">
        <is>
          <t>MMM7 - Very remote community</t>
        </is>
      </c>
    </row>
    <row r="14310" ht="15" customHeight="1">
      <c r="A14310" t="inlineStr">
        <is>
          <t>Tods Corner</t>
        </is>
      </c>
      <c r="B14310" t="inlineStr">
        <is>
          <t>TAS</t>
        </is>
      </c>
      <c r="C14310" t="n">
        <v>7030</v>
      </c>
      <c r="D14310" t="inlineStr">
        <is>
          <t>Delivery Area</t>
        </is>
      </c>
      <c r="F14310" t="inlineStr">
        <is>
          <t>7030|TAS</t>
        </is>
      </c>
      <c r="G14310" t="n">
        <v>5</v>
      </c>
      <c r="H14310" t="n">
        <v>0.7402</v>
      </c>
      <c r="I14310" t="n">
        <v>2450.0824</v>
      </c>
      <c r="J14310" s="31" t="n">
        <v>3309.9717</v>
      </c>
      <c r="K14310" t="inlineStr">
        <is>
          <t>5:74.0%; 6:13.4%; 2:12.5%; 4:0.0%</t>
        </is>
      </c>
      <c r="L14310" t="inlineStr">
        <is>
          <t>MMM5 - Small rural town</t>
        </is>
      </c>
    </row>
    <row r="14311" ht="15" customHeight="1">
      <c r="A14311" t="inlineStr">
        <is>
          <t>Togara</t>
        </is>
      </c>
      <c r="B14311" t="inlineStr">
        <is>
          <t>QLD</t>
        </is>
      </c>
      <c r="C14311" t="n">
        <v>4702</v>
      </c>
      <c r="D14311" t="inlineStr">
        <is>
          <t>Delivery Area</t>
        </is>
      </c>
      <c r="F14311" t="inlineStr">
        <is>
          <t>4702|QLD</t>
        </is>
      </c>
      <c r="G14311" t="n">
        <v>5</v>
      </c>
      <c r="H14311" t="n">
        <v>0.4802</v>
      </c>
      <c r="I14311" t="n">
        <v>22921.6834</v>
      </c>
      <c r="J14311" s="31" t="n">
        <v>47733.5006</v>
      </c>
      <c r="K14311" t="inlineStr">
        <is>
          <t>5:48.0%; 6:45.9%; 7:4.0%; 2:2.0%; 3:0.1%</t>
        </is>
      </c>
      <c r="L14311" t="inlineStr">
        <is>
          <t>MMM5 - Small rural town</t>
        </is>
      </c>
    </row>
    <row r="14312" ht="15" customHeight="1">
      <c r="A14312" t="inlineStr">
        <is>
          <t>Togari</t>
        </is>
      </c>
      <c r="B14312" t="inlineStr">
        <is>
          <t>TAS</t>
        </is>
      </c>
      <c r="C14312" t="n">
        <v>7330</v>
      </c>
      <c r="D14312" t="inlineStr">
        <is>
          <t>Delivery Area</t>
        </is>
      </c>
      <c r="F14312" t="inlineStr">
        <is>
          <t>7330|TAS</t>
        </is>
      </c>
      <c r="G14312" t="n">
        <v>6</v>
      </c>
      <c r="H14312" t="n">
        <v>0.5763</v>
      </c>
      <c r="I14312" t="n">
        <v>1323.2544</v>
      </c>
      <c r="J14312" s="31" t="n">
        <v>2296.0888</v>
      </c>
      <c r="K14312" t="inlineStr">
        <is>
          <t>6:57.6%; 5:42.4%</t>
        </is>
      </c>
      <c r="L14312" t="inlineStr">
        <is>
          <t>MMM6 - Remote community</t>
        </is>
      </c>
    </row>
    <row r="14313" ht="15" customHeight="1">
      <c r="A14313" t="inlineStr">
        <is>
          <t>Toiberry</t>
        </is>
      </c>
      <c r="B14313" t="inlineStr">
        <is>
          <t>TAS</t>
        </is>
      </c>
      <c r="C14313" t="n">
        <v>7301</v>
      </c>
      <c r="D14313" t="inlineStr">
        <is>
          <t>Delivery Area</t>
        </is>
      </c>
      <c r="F14313" t="inlineStr">
        <is>
          <t>7301|TAS</t>
        </is>
      </c>
      <c r="G14313" t="n">
        <v>2</v>
      </c>
      <c r="H14313" t="n">
        <v>0.5318000000000001</v>
      </c>
      <c r="I14313" t="n">
        <v>222.5426</v>
      </c>
      <c r="J14313" s="31" t="n">
        <v>418.437</v>
      </c>
      <c r="K14313" t="inlineStr">
        <is>
          <t>2:53.2%; 5:46.8%</t>
        </is>
      </c>
      <c r="L14313" t="inlineStr">
        <is>
          <t>MMM2 - Regional centre</t>
        </is>
      </c>
    </row>
    <row r="14314" ht="15" customHeight="1">
      <c r="A14314" t="inlineStr">
        <is>
          <t>Toko</t>
        </is>
      </c>
      <c r="B14314" t="inlineStr">
        <is>
          <t>QLD</t>
        </is>
      </c>
      <c r="C14314" t="n">
        <v>4829</v>
      </c>
      <c r="D14314" t="inlineStr">
        <is>
          <t>Delivery Area</t>
        </is>
      </c>
      <c r="F14314" t="inlineStr">
        <is>
          <t>4829|QLD</t>
        </is>
      </c>
      <c r="G14314" t="n">
        <v>7</v>
      </c>
      <c r="H14314" t="n">
        <v>1</v>
      </c>
      <c r="I14314" t="n">
        <v>71908.66869999999</v>
      </c>
      <c r="J14314" s="31" t="n">
        <v>71908.6682</v>
      </c>
      <c r="K14314" t="inlineStr">
        <is>
          <t>7:100.0%</t>
        </is>
      </c>
      <c r="L14314" t="inlineStr">
        <is>
          <t>MMM7 - Very remote community</t>
        </is>
      </c>
    </row>
    <row r="14315" ht="15" customHeight="1">
      <c r="A14315" t="inlineStr">
        <is>
          <t>Tol Tol</t>
        </is>
      </c>
      <c r="B14315" t="inlineStr">
        <is>
          <t>VIC</t>
        </is>
      </c>
      <c r="C14315" t="n">
        <v>3549</v>
      </c>
      <c r="D14315" t="inlineStr">
        <is>
          <t>Delivery Area</t>
        </is>
      </c>
      <c r="F14315" t="inlineStr">
        <is>
          <t>3549|VIC</t>
        </is>
      </c>
      <c r="G14315" t="n">
        <v>5</v>
      </c>
      <c r="H14315" t="n">
        <v>1</v>
      </c>
      <c r="I14315" t="n">
        <v>980.3668</v>
      </c>
      <c r="J14315" s="31" t="n">
        <v>980.3663</v>
      </c>
      <c r="K14315" t="inlineStr">
        <is>
          <t>5:100.0%</t>
        </is>
      </c>
      <c r="L14315" t="inlineStr">
        <is>
          <t>MMM5 - Small rural town</t>
        </is>
      </c>
    </row>
    <row r="14316" ht="15" customHeight="1">
      <c r="A14316" t="inlineStr">
        <is>
          <t>Tolbar</t>
        </is>
      </c>
      <c r="B14316" t="inlineStr">
        <is>
          <t>NSW</t>
        </is>
      </c>
      <c r="C14316" t="n">
        <v>2629</v>
      </c>
      <c r="D14316" t="inlineStr">
        <is>
          <t>Delivery Area</t>
        </is>
      </c>
      <c r="F14316" t="inlineStr">
        <is>
          <t>2629|NSW</t>
        </is>
      </c>
      <c r="G14316" t="n">
        <v>5</v>
      </c>
      <c r="H14316" t="n">
        <v>1</v>
      </c>
      <c r="I14316" t="n">
        <v>2054.5143</v>
      </c>
      <c r="J14316" s="31" t="n">
        <v>2054.5144</v>
      </c>
      <c r="K14316" t="inlineStr">
        <is>
          <t>5:100.0%</t>
        </is>
      </c>
      <c r="L14316" t="inlineStr">
        <is>
          <t>MMM5 - Small rural town</t>
        </is>
      </c>
    </row>
    <row r="14317" ht="15" customHeight="1">
      <c r="A14317" t="inlineStr">
        <is>
          <t>Tolderol</t>
        </is>
      </c>
      <c r="B14317" t="inlineStr">
        <is>
          <t>SA</t>
        </is>
      </c>
      <c r="C14317" t="n">
        <v>5256</v>
      </c>
      <c r="D14317" t="inlineStr">
        <is>
          <t>Delivery Area</t>
        </is>
      </c>
      <c r="F14317" t="inlineStr">
        <is>
          <t>5256|SA</t>
        </is>
      </c>
      <c r="G14317" t="n">
        <v>5</v>
      </c>
      <c r="H14317" t="n">
        <v>1</v>
      </c>
      <c r="I14317" t="n">
        <v>180.1728</v>
      </c>
      <c r="J14317" s="31" t="n">
        <v>180.1728</v>
      </c>
      <c r="K14317" t="inlineStr">
        <is>
          <t>5:100.0%</t>
        </is>
      </c>
      <c r="L14317" t="inlineStr">
        <is>
          <t>MMM5 - Small rural town</t>
        </is>
      </c>
    </row>
    <row r="14318" ht="15" customHeight="1">
      <c r="A14318" t="inlineStr">
        <is>
          <t>Tolga</t>
        </is>
      </c>
      <c r="B14318" t="inlineStr">
        <is>
          <t>QLD</t>
        </is>
      </c>
      <c r="C14318" t="n">
        <v>4882</v>
      </c>
      <c r="D14318" t="inlineStr">
        <is>
          <t>Delivery Area</t>
        </is>
      </c>
      <c r="F14318" t="inlineStr">
        <is>
          <t>4882|QLD</t>
        </is>
      </c>
      <c r="G14318" t="n">
        <v>4</v>
      </c>
      <c r="H14318" t="n">
        <v>1</v>
      </c>
      <c r="I14318" t="n">
        <v>85.2743</v>
      </c>
      <c r="J14318" s="31" t="n">
        <v>85.27419999999999</v>
      </c>
      <c r="K14318" t="inlineStr">
        <is>
          <t>4:100.0%</t>
        </is>
      </c>
      <c r="L14318" t="inlineStr">
        <is>
          <t>MMM4 - Medium rural town</t>
        </is>
      </c>
    </row>
    <row r="14319" ht="15" customHeight="1">
      <c r="A14319" t="inlineStr">
        <is>
          <t>Toll</t>
        </is>
      </c>
      <c r="B14319" t="inlineStr">
        <is>
          <t>QLD</t>
        </is>
      </c>
      <c r="C14319" t="n">
        <v>4820</v>
      </c>
      <c r="D14319" t="inlineStr">
        <is>
          <t>Delivery Area</t>
        </is>
      </c>
      <c r="F14319" t="inlineStr">
        <is>
          <t>4820|QLD</t>
        </is>
      </c>
      <c r="G14319" t="n">
        <v>6</v>
      </c>
      <c r="H14319" t="n">
        <v>0.6795</v>
      </c>
      <c r="I14319" t="n">
        <v>24579.0596</v>
      </c>
      <c r="J14319" s="31" t="n">
        <v>36171.38</v>
      </c>
      <c r="K14319" t="inlineStr">
        <is>
          <t>6:68.0%; 7:30.0%; 4:1.6%; 5:0.5%</t>
        </is>
      </c>
      <c r="L14319" t="inlineStr">
        <is>
          <t>MMM6 - Remote community</t>
        </is>
      </c>
    </row>
    <row r="14320" ht="15" customHeight="1">
      <c r="A14320" t="inlineStr">
        <is>
          <t>Tolland</t>
        </is>
      </c>
      <c r="B14320" t="inlineStr">
        <is>
          <t>NSW</t>
        </is>
      </c>
      <c r="C14320" t="n">
        <v>2650</v>
      </c>
      <c r="D14320" t="inlineStr">
        <is>
          <t>Delivery Area</t>
        </is>
      </c>
      <c r="F14320" t="inlineStr">
        <is>
          <t>2650|NSW</t>
        </is>
      </c>
      <c r="G14320" t="n">
        <v>5</v>
      </c>
      <c r="H14320" t="n">
        <v>0.9329</v>
      </c>
      <c r="I14320" t="n">
        <v>3788.8446</v>
      </c>
      <c r="J14320" s="31" t="n">
        <v>4061.238</v>
      </c>
      <c r="K14320" t="inlineStr">
        <is>
          <t>5:93.3%; 3:6.7%</t>
        </is>
      </c>
      <c r="L14320" t="inlineStr">
        <is>
          <t>MMM5 - Small rural town</t>
        </is>
      </c>
    </row>
    <row r="14321" ht="15" customHeight="1">
      <c r="A14321" t="inlineStr">
        <is>
          <t>Tolmans Hill</t>
        </is>
      </c>
      <c r="B14321" t="inlineStr">
        <is>
          <t>TAS</t>
        </is>
      </c>
      <c r="C14321" t="n">
        <v>7007</v>
      </c>
      <c r="D14321" t="inlineStr">
        <is>
          <t>Delivery Area</t>
        </is>
      </c>
      <c r="F14321" t="inlineStr">
        <is>
          <t>7007|TAS</t>
        </is>
      </c>
      <c r="G14321" t="n">
        <v>2</v>
      </c>
      <c r="H14321" t="n">
        <v>1</v>
      </c>
      <c r="I14321" t="n">
        <v>6.4677</v>
      </c>
      <c r="J14321" s="31" t="n">
        <v>6.4677</v>
      </c>
      <c r="K14321" t="inlineStr">
        <is>
          <t>2:100.0%</t>
        </is>
      </c>
      <c r="L14321" t="inlineStr">
        <is>
          <t>MMM2 - Regional centre</t>
        </is>
      </c>
    </row>
    <row r="14322" ht="15" customHeight="1">
      <c r="A14322" t="inlineStr">
        <is>
          <t>Tolmie</t>
        </is>
      </c>
      <c r="B14322" t="inlineStr">
        <is>
          <t>VIC</t>
        </is>
      </c>
      <c r="C14322" t="n">
        <v>3723</v>
      </c>
      <c r="D14322" t="inlineStr">
        <is>
          <t>Delivery Area</t>
        </is>
      </c>
      <c r="F14322" t="inlineStr">
        <is>
          <t>3723|VIC</t>
        </is>
      </c>
      <c r="G14322" t="n">
        <v>5</v>
      </c>
      <c r="H14322" t="n">
        <v>1</v>
      </c>
      <c r="I14322" t="n">
        <v>3119.7245</v>
      </c>
      <c r="J14322" s="31" t="n">
        <v>3119.7244</v>
      </c>
      <c r="K14322" t="inlineStr">
        <is>
          <t>5:100.0%</t>
        </is>
      </c>
      <c r="L14322" t="inlineStr">
        <is>
          <t>MMM5 - Small rural town</t>
        </is>
      </c>
    </row>
    <row r="14323" ht="15" customHeight="1">
      <c r="A14323" t="inlineStr">
        <is>
          <t>Tolwong</t>
        </is>
      </c>
      <c r="B14323" t="inlineStr">
        <is>
          <t>NSW</t>
        </is>
      </c>
      <c r="C14323" t="n">
        <v>2622</v>
      </c>
      <c r="D14323" t="inlineStr">
        <is>
          <t>Delivery Area</t>
        </is>
      </c>
      <c r="F14323" t="inlineStr">
        <is>
          <t>2622|NSW</t>
        </is>
      </c>
      <c r="G14323" t="n">
        <v>5</v>
      </c>
      <c r="H14323" t="n">
        <v>1</v>
      </c>
      <c r="I14323" t="n">
        <v>4256.1147</v>
      </c>
      <c r="J14323" s="31" t="n">
        <v>4256.1145</v>
      </c>
      <c r="K14323" t="inlineStr">
        <is>
          <t>5:100.0%</t>
        </is>
      </c>
      <c r="L14323" t="inlineStr">
        <is>
          <t>MMM5 - Small rural town</t>
        </is>
      </c>
    </row>
    <row r="14324" ht="15" customHeight="1">
      <c r="A14324" t="inlineStr">
        <is>
          <t>Tom Groggin</t>
        </is>
      </c>
      <c r="B14324" t="inlineStr">
        <is>
          <t>VIC</t>
        </is>
      </c>
      <c r="C14324" t="n">
        <v>3707</v>
      </c>
      <c r="D14324" t="inlineStr">
        <is>
          <t>Delivery Area</t>
        </is>
      </c>
      <c r="F14324" t="inlineStr">
        <is>
          <t>3707|VIC</t>
        </is>
      </c>
      <c r="G14324" t="n">
        <v>5</v>
      </c>
      <c r="H14324" t="n">
        <v>1</v>
      </c>
      <c r="I14324" t="n">
        <v>2318.0761</v>
      </c>
      <c r="J14324" s="31" t="n">
        <v>2318.0758</v>
      </c>
      <c r="K14324" t="inlineStr">
        <is>
          <t>5:100.0%</t>
        </is>
      </c>
      <c r="L14324" t="inlineStr">
        <is>
          <t>MMM5 - Small rural town</t>
        </is>
      </c>
    </row>
    <row r="14325" ht="15" customHeight="1">
      <c r="A14325" t="inlineStr">
        <is>
          <t>Tom Price</t>
        </is>
      </c>
      <c r="B14325" t="inlineStr">
        <is>
          <t>WA</t>
        </is>
      </c>
      <c r="C14325" t="n">
        <v>6751</v>
      </c>
      <c r="D14325" t="inlineStr">
        <is>
          <t>Delivery Area</t>
        </is>
      </c>
      <c r="F14325" t="inlineStr">
        <is>
          <t>6751|WA</t>
        </is>
      </c>
      <c r="G14325" t="n">
        <v>7</v>
      </c>
      <c r="H14325" t="n">
        <v>1</v>
      </c>
      <c r="I14325" t="n">
        <v>59183.612</v>
      </c>
      <c r="J14325" s="31" t="n">
        <v>59183.6116</v>
      </c>
      <c r="K14325" t="inlineStr">
        <is>
          <t>7:100.0%</t>
        </is>
      </c>
      <c r="L14325" t="inlineStr">
        <is>
          <t>MMM7 - Very remote community</t>
        </is>
      </c>
    </row>
    <row r="14326" ht="15" customHeight="1">
      <c r="A14326" t="inlineStr">
        <is>
          <t>Tomago</t>
        </is>
      </c>
      <c r="B14326" t="inlineStr">
        <is>
          <t>NSW</t>
        </is>
      </c>
      <c r="C14326" t="n">
        <v>2322</v>
      </c>
      <c r="D14326" t="inlineStr">
        <is>
          <t>Delivery Area</t>
        </is>
      </c>
      <c r="F14326" t="inlineStr">
        <is>
          <t>2322|NSW</t>
        </is>
      </c>
      <c r="G14326" t="n">
        <v>1</v>
      </c>
      <c r="H14326" t="n">
        <v>0.8913</v>
      </c>
      <c r="I14326" t="n">
        <v>149.9288</v>
      </c>
      <c r="J14326" s="31" t="n">
        <v>168.2091</v>
      </c>
      <c r="K14326" t="inlineStr">
        <is>
          <t>1:89.1%; 2:10.9%</t>
        </is>
      </c>
      <c r="L14326" t="inlineStr">
        <is>
          <t>MMM1 - Metropolitan area</t>
        </is>
      </c>
    </row>
    <row r="14327" ht="15" customHeight="1">
      <c r="A14327" t="inlineStr">
        <is>
          <t>Tomahawk</t>
        </is>
      </c>
      <c r="B14327" t="inlineStr">
        <is>
          <t>TAS</t>
        </is>
      </c>
      <c r="C14327" t="n">
        <v>7262</v>
      </c>
      <c r="D14327" t="inlineStr">
        <is>
          <t>Delivery Area</t>
        </is>
      </c>
      <c r="F14327" t="inlineStr">
        <is>
          <t>7262|TAS</t>
        </is>
      </c>
      <c r="G14327" t="n">
        <v>5</v>
      </c>
      <c r="H14327" t="n">
        <v>1</v>
      </c>
      <c r="I14327" t="n">
        <v>717.5299</v>
      </c>
      <c r="J14327" s="31" t="n">
        <v>717.5295</v>
      </c>
      <c r="K14327" t="inlineStr">
        <is>
          <t>5:100.0%</t>
        </is>
      </c>
      <c r="L14327" t="inlineStr">
        <is>
          <t>MMM5 - Small rural town</t>
        </is>
      </c>
    </row>
    <row r="14328" ht="15" customHeight="1">
      <c r="A14328" t="inlineStr">
        <is>
          <t>Tomakin</t>
        </is>
      </c>
      <c r="B14328" t="inlineStr">
        <is>
          <t>NSW</t>
        </is>
      </c>
      <c r="C14328" t="n">
        <v>2537</v>
      </c>
      <c r="D14328" t="inlineStr">
        <is>
          <t>Delivery Area</t>
        </is>
      </c>
      <c r="F14328" t="inlineStr">
        <is>
          <t>2537|NSW</t>
        </is>
      </c>
      <c r="G14328" t="n">
        <v>5</v>
      </c>
      <c r="H14328" t="n">
        <v>0.9967</v>
      </c>
      <c r="I14328" t="n">
        <v>1163.143</v>
      </c>
      <c r="J14328" s="31" t="n">
        <v>1167.0234</v>
      </c>
      <c r="K14328" t="inlineStr">
        <is>
          <t>5:99.7%; 4:0.3%</t>
        </is>
      </c>
      <c r="L14328" t="inlineStr">
        <is>
          <t>MMM5 - Small rural town</t>
        </is>
      </c>
    </row>
    <row r="14329" ht="15" customHeight="1">
      <c r="A14329" t="inlineStr">
        <is>
          <t>Tomalla</t>
        </is>
      </c>
      <c r="B14329" t="inlineStr">
        <is>
          <t>NSW</t>
        </is>
      </c>
      <c r="C14329" t="n">
        <v>2337</v>
      </c>
      <c r="D14329" t="inlineStr">
        <is>
          <t>Delivery Area</t>
        </is>
      </c>
      <c r="F14329" t="inlineStr">
        <is>
          <t>2337|NSW</t>
        </is>
      </c>
      <c r="G14329" t="n">
        <v>5</v>
      </c>
      <c r="H14329" t="n">
        <v>0.9644</v>
      </c>
      <c r="I14329" t="n">
        <v>3213.153</v>
      </c>
      <c r="J14329" s="31" t="n">
        <v>3331.7268</v>
      </c>
      <c r="K14329" t="inlineStr">
        <is>
          <t>5:96.4%; 4:3.6%</t>
        </is>
      </c>
      <c r="L14329" t="inlineStr">
        <is>
          <t>MMM5 - Small rural town</t>
        </is>
      </c>
    </row>
    <row r="14330" ht="15" customHeight="1">
      <c r="A14330" t="inlineStr">
        <is>
          <t>Tombong</t>
        </is>
      </c>
      <c r="B14330" t="inlineStr">
        <is>
          <t>NSW</t>
        </is>
      </c>
      <c r="C14330" t="n">
        <v>2633</v>
      </c>
      <c r="D14330" t="inlineStr">
        <is>
          <t>Delivery Area</t>
        </is>
      </c>
      <c r="F14330" t="inlineStr">
        <is>
          <t>2633|NSW</t>
        </is>
      </c>
      <c r="G14330" t="n">
        <v>5</v>
      </c>
      <c r="H14330" t="n">
        <v>1</v>
      </c>
      <c r="I14330" t="n">
        <v>766.4927</v>
      </c>
      <c r="J14330" s="31" t="n">
        <v>766.4927</v>
      </c>
      <c r="K14330" t="inlineStr">
        <is>
          <t>5:100.0%</t>
        </is>
      </c>
      <c r="L14330" t="inlineStr">
        <is>
          <t>MMM5 - Small rural town</t>
        </is>
      </c>
    </row>
    <row r="14331" ht="15" customHeight="1">
      <c r="A14331" t="inlineStr">
        <is>
          <t>Tomboye</t>
        </is>
      </c>
      <c r="B14331" t="inlineStr">
        <is>
          <t>NSW</t>
        </is>
      </c>
      <c r="C14331" t="n">
        <v>2622</v>
      </c>
      <c r="D14331" t="inlineStr">
        <is>
          <t>Delivery Area</t>
        </is>
      </c>
      <c r="F14331" t="inlineStr">
        <is>
          <t>2622|NSW</t>
        </is>
      </c>
      <c r="G14331" t="n">
        <v>5</v>
      </c>
      <c r="H14331" t="n">
        <v>1</v>
      </c>
      <c r="I14331" t="n">
        <v>4256.1147</v>
      </c>
      <c r="J14331" s="31" t="n">
        <v>4256.1145</v>
      </c>
      <c r="K14331" t="inlineStr">
        <is>
          <t>5:100.0%</t>
        </is>
      </c>
      <c r="L14331" t="inlineStr">
        <is>
          <t>MMM5 - Small rural town</t>
        </is>
      </c>
    </row>
    <row r="14332" ht="15" customHeight="1">
      <c r="A14332" t="inlineStr">
        <is>
          <t>Tomerong</t>
        </is>
      </c>
      <c r="B14332" t="inlineStr">
        <is>
          <t>NSW</t>
        </is>
      </c>
      <c r="C14332" t="n">
        <v>2540</v>
      </c>
      <c r="D14332" t="inlineStr">
        <is>
          <t>Delivery Area</t>
        </is>
      </c>
      <c r="F14332" t="inlineStr">
        <is>
          <t>2540|NSW</t>
        </is>
      </c>
      <c r="G14332" t="n">
        <v>5</v>
      </c>
      <c r="H14332" t="n">
        <v>0.5427999999999999</v>
      </c>
      <c r="I14332" t="n">
        <v>1031.7447</v>
      </c>
      <c r="J14332" s="31" t="n">
        <v>1900.6655</v>
      </c>
      <c r="K14332" t="inlineStr">
        <is>
          <t>5:54.3%; 3:34.2%; 4:11.5%</t>
        </is>
      </c>
      <c r="L14332" t="inlineStr">
        <is>
          <t>MMM5 - Small rural town</t>
        </is>
      </c>
    </row>
    <row r="14333" ht="15" customHeight="1">
      <c r="A14333" t="inlineStr">
        <is>
          <t>Tomewin</t>
        </is>
      </c>
      <c r="B14333" t="inlineStr">
        <is>
          <t>NSW</t>
        </is>
      </c>
      <c r="C14333" t="n">
        <v>2484</v>
      </c>
      <c r="D14333" t="inlineStr">
        <is>
          <t>Delivery Area</t>
        </is>
      </c>
      <c r="F14333" t="inlineStr">
        <is>
          <t>2484|NSW</t>
        </is>
      </c>
      <c r="G14333" t="n">
        <v>5</v>
      </c>
      <c r="H14333" t="n">
        <v>0.6498</v>
      </c>
      <c r="I14333" t="n">
        <v>631.7695</v>
      </c>
      <c r="J14333" s="31" t="n">
        <v>972.2983</v>
      </c>
      <c r="K14333" t="inlineStr">
        <is>
          <t>5:65.0%; 2:22.1%; 4:11.8%; 1:1.1%</t>
        </is>
      </c>
      <c r="L14333" t="inlineStr">
        <is>
          <t>MMM5 - Small rural town</t>
        </is>
      </c>
    </row>
    <row r="14334" ht="15" customHeight="1">
      <c r="A14334" t="inlineStr">
        <is>
          <t>Tomingley</t>
        </is>
      </c>
      <c r="B14334" t="inlineStr">
        <is>
          <t>NSW</t>
        </is>
      </c>
      <c r="C14334" t="n">
        <v>2869</v>
      </c>
      <c r="D14334" t="inlineStr">
        <is>
          <t>Delivery Area</t>
        </is>
      </c>
      <c r="F14334" t="inlineStr">
        <is>
          <t>2869|NSW</t>
        </is>
      </c>
      <c r="G14334" t="n">
        <v>5</v>
      </c>
      <c r="H14334" t="n">
        <v>1</v>
      </c>
      <c r="I14334" t="n">
        <v>2103.7977</v>
      </c>
      <c r="J14334" s="31" t="n">
        <v>2103.7978</v>
      </c>
      <c r="K14334" t="inlineStr">
        <is>
          <t>5:100.0%</t>
        </is>
      </c>
      <c r="L14334" t="inlineStr">
        <is>
          <t>MMM5 - Small rural town</t>
        </is>
      </c>
    </row>
    <row r="14335" ht="15" customHeight="1">
      <c r="A14335" t="inlineStr">
        <is>
          <t>Tomki</t>
        </is>
      </c>
      <c r="B14335" t="inlineStr">
        <is>
          <t>NSW</t>
        </is>
      </c>
      <c r="C14335" t="n">
        <v>2470</v>
      </c>
      <c r="D14335" t="inlineStr">
        <is>
          <t>Delivery Area</t>
        </is>
      </c>
      <c r="F14335" t="inlineStr">
        <is>
          <t>2470|NSW</t>
        </is>
      </c>
      <c r="G14335" t="n">
        <v>5</v>
      </c>
      <c r="H14335" t="n">
        <v>0.8418</v>
      </c>
      <c r="I14335" t="n">
        <v>1057.6735</v>
      </c>
      <c r="J14335" s="31" t="n">
        <v>1256.5159</v>
      </c>
      <c r="K14335" t="inlineStr">
        <is>
          <t>5:84.2%; 4:15.4%; 3:0.4%</t>
        </is>
      </c>
      <c r="L14335" t="inlineStr">
        <is>
          <t>MMM5 - Small rural town</t>
        </is>
      </c>
    </row>
    <row r="14336" ht="15" customHeight="1">
      <c r="A14336" t="inlineStr">
        <is>
          <t>Toms Creek</t>
        </is>
      </c>
      <c r="B14336" t="inlineStr">
        <is>
          <t>NSW</t>
        </is>
      </c>
      <c r="C14336" t="n">
        <v>2446</v>
      </c>
      <c r="D14336" t="inlineStr">
        <is>
          <t>Delivery Area</t>
        </is>
      </c>
      <c r="F14336" t="inlineStr">
        <is>
          <t>2446|NSW</t>
        </is>
      </c>
      <c r="G14336" t="n">
        <v>5</v>
      </c>
      <c r="H14336" t="n">
        <v>0.9083</v>
      </c>
      <c r="I14336" t="n">
        <v>2028.2987</v>
      </c>
      <c r="J14336" s="31" t="n">
        <v>2233.1607</v>
      </c>
      <c r="K14336" t="inlineStr">
        <is>
          <t>5:90.8%; 3:6.7%; 4:2.4%</t>
        </is>
      </c>
      <c r="L14336" t="inlineStr">
        <is>
          <t>MMM5 - Small rural town</t>
        </is>
      </c>
    </row>
    <row r="14337" ht="15" customHeight="1">
      <c r="A14337" t="inlineStr">
        <is>
          <t>Tonderburine</t>
        </is>
      </c>
      <c r="B14337" t="inlineStr">
        <is>
          <t>NSW</t>
        </is>
      </c>
      <c r="C14337" t="n">
        <v>2817</v>
      </c>
      <c r="D14337" t="inlineStr">
        <is>
          <t>Delivery Area</t>
        </is>
      </c>
      <c r="F14337" t="inlineStr">
        <is>
          <t>2817|NSW</t>
        </is>
      </c>
      <c r="G14337" t="n">
        <v>5</v>
      </c>
      <c r="H14337" t="n">
        <v>1</v>
      </c>
      <c r="I14337" t="n">
        <v>961.4848</v>
      </c>
      <c r="J14337" s="31" t="n">
        <v>961.4848</v>
      </c>
      <c r="K14337" t="inlineStr">
        <is>
          <t>5:100.0%</t>
        </is>
      </c>
      <c r="L14337" t="inlineStr">
        <is>
          <t>MMM5 - Small rural town</t>
        </is>
      </c>
    </row>
    <row r="14338" ht="15" customHeight="1">
      <c r="A14338" t="inlineStr">
        <is>
          <t>Tonebridge</t>
        </is>
      </c>
      <c r="B14338" t="inlineStr">
        <is>
          <t>WA</t>
        </is>
      </c>
      <c r="C14338" t="n">
        <v>6244</v>
      </c>
      <c r="D14338" t="inlineStr">
        <is>
          <t>Delivery Area</t>
        </is>
      </c>
      <c r="F14338" t="inlineStr">
        <is>
          <t>6244|WA</t>
        </is>
      </c>
      <c r="G14338" t="n">
        <v>5</v>
      </c>
      <c r="H14338" t="n">
        <v>1</v>
      </c>
      <c r="I14338" t="n">
        <v>2363.767</v>
      </c>
      <c r="J14338" s="31" t="n">
        <v>2363.7669</v>
      </c>
      <c r="K14338" t="inlineStr">
        <is>
          <t>5:100.0%</t>
        </is>
      </c>
      <c r="L14338" t="inlineStr">
        <is>
          <t>MMM5 - Small rural town</t>
        </is>
      </c>
    </row>
    <row r="14339" ht="15" customHeight="1">
      <c r="A14339" t="inlineStr">
        <is>
          <t>Tongala</t>
        </is>
      </c>
      <c r="B14339" t="inlineStr">
        <is>
          <t>VIC</t>
        </is>
      </c>
      <c r="C14339" t="n">
        <v>3621</v>
      </c>
      <c r="D14339" t="inlineStr">
        <is>
          <t>Delivery Area</t>
        </is>
      </c>
      <c r="F14339" t="inlineStr">
        <is>
          <t>3621|VIC</t>
        </is>
      </c>
      <c r="G14339" t="n">
        <v>5</v>
      </c>
      <c r="H14339" t="n">
        <v>0.5996</v>
      </c>
      <c r="I14339" t="n">
        <v>112.0083</v>
      </c>
      <c r="J14339" s="31" t="n">
        <v>186.7948</v>
      </c>
      <c r="K14339" t="inlineStr">
        <is>
          <t>5:60.0%; 3:25.5%; 4:14.5%</t>
        </is>
      </c>
      <c r="L14339" t="inlineStr">
        <is>
          <t>MMM5 - Small rural town</t>
        </is>
      </c>
    </row>
    <row r="14340" ht="15" customHeight="1">
      <c r="A14340" t="inlineStr">
        <is>
          <t>Tonganah</t>
        </is>
      </c>
      <c r="B14340" t="inlineStr">
        <is>
          <t>TAS</t>
        </is>
      </c>
      <c r="C14340" t="n">
        <v>7260</v>
      </c>
      <c r="D14340" t="inlineStr">
        <is>
          <t>Delivery Area</t>
        </is>
      </c>
      <c r="F14340" t="inlineStr">
        <is>
          <t>7260|TAS</t>
        </is>
      </c>
      <c r="G14340" t="n">
        <v>5</v>
      </c>
      <c r="H14340" t="n">
        <v>1</v>
      </c>
      <c r="I14340" t="n">
        <v>760.4293</v>
      </c>
      <c r="J14340" s="31" t="n">
        <v>760.429</v>
      </c>
      <c r="K14340" t="inlineStr">
        <is>
          <t>5:100.0%</t>
        </is>
      </c>
      <c r="L14340" t="inlineStr">
        <is>
          <t>MMM5 - Small rural town</t>
        </is>
      </c>
    </row>
    <row r="14341" ht="15" customHeight="1">
      <c r="A14341" t="inlineStr">
        <is>
          <t>Tongarra</t>
        </is>
      </c>
      <c r="B14341" t="inlineStr">
        <is>
          <t>NSW</t>
        </is>
      </c>
      <c r="C14341" t="n">
        <v>2527</v>
      </c>
      <c r="D14341" t="inlineStr">
        <is>
          <t>Delivery Area</t>
        </is>
      </c>
      <c r="F14341" t="inlineStr">
        <is>
          <t>2527|NSW</t>
        </is>
      </c>
      <c r="G14341" t="n">
        <v>2</v>
      </c>
      <c r="H14341" t="n">
        <v>0.7766</v>
      </c>
      <c r="I14341" t="n">
        <v>74.6079</v>
      </c>
      <c r="J14341" s="31" t="n">
        <v>96.0646</v>
      </c>
      <c r="K14341" t="inlineStr">
        <is>
          <t>2:77.7%; 1:17.2%; 5:5.1%</t>
        </is>
      </c>
      <c r="L14341" t="inlineStr">
        <is>
          <t>MMM2 - Regional centre</t>
        </is>
      </c>
    </row>
    <row r="14342" ht="15" customHeight="1">
      <c r="A14342" t="inlineStr">
        <is>
          <t>Tonghi Creek</t>
        </is>
      </c>
      <c r="B14342" t="inlineStr">
        <is>
          <t>VIC</t>
        </is>
      </c>
      <c r="C14342" t="n">
        <v>3890</v>
      </c>
      <c r="D14342" t="inlineStr">
        <is>
          <t>Delivery Area</t>
        </is>
      </c>
      <c r="F14342" t="inlineStr">
        <is>
          <t>3890|VIC</t>
        </is>
      </c>
      <c r="G14342" t="n">
        <v>6</v>
      </c>
      <c r="H14342" t="n">
        <v>1</v>
      </c>
      <c r="I14342" t="n">
        <v>1717.202</v>
      </c>
      <c r="J14342" s="31" t="n">
        <v>1717.2022</v>
      </c>
      <c r="K14342" t="inlineStr">
        <is>
          <t>6:100.0%</t>
        </is>
      </c>
      <c r="L14342" t="inlineStr">
        <is>
          <t>MMM6 - Remote community</t>
        </is>
      </c>
    </row>
    <row r="14343" ht="15" customHeight="1">
      <c r="A14343" t="inlineStr">
        <is>
          <t>Tongio</t>
        </is>
      </c>
      <c r="B14343" t="inlineStr">
        <is>
          <t>VIC</t>
        </is>
      </c>
      <c r="C14343" t="n">
        <v>3896</v>
      </c>
      <c r="D14343" t="inlineStr">
        <is>
          <t>Delivery Area</t>
        </is>
      </c>
      <c r="F14343" t="inlineStr">
        <is>
          <t>3896|VIC</t>
        </is>
      </c>
      <c r="G14343" t="n">
        <v>5</v>
      </c>
      <c r="H14343" t="n">
        <v>1</v>
      </c>
      <c r="I14343" t="n">
        <v>1097.7094</v>
      </c>
      <c r="J14343" s="31" t="n">
        <v>1097.7093</v>
      </c>
      <c r="K14343" t="inlineStr">
        <is>
          <t>5:100.0%</t>
        </is>
      </c>
      <c r="L14343" t="inlineStr">
        <is>
          <t>MMM5 - Small rural town</t>
        </is>
      </c>
    </row>
    <row r="14344" ht="15" customHeight="1">
      <c r="A14344" t="inlineStr">
        <is>
          <t>Tonimbuk</t>
        </is>
      </c>
      <c r="B14344" t="inlineStr">
        <is>
          <t>VIC</t>
        </is>
      </c>
      <c r="C14344" t="n">
        <v>3815</v>
      </c>
      <c r="D14344" t="inlineStr">
        <is>
          <t>Delivery Area</t>
        </is>
      </c>
      <c r="F14344" t="inlineStr">
        <is>
          <t>3815|VIC</t>
        </is>
      </c>
      <c r="G14344" t="n">
        <v>5</v>
      </c>
      <c r="H14344" t="n">
        <v>0.8414</v>
      </c>
      <c r="I14344" t="n">
        <v>87.4348</v>
      </c>
      <c r="J14344" s="31" t="n">
        <v>103.9187</v>
      </c>
      <c r="K14344" t="inlineStr">
        <is>
          <t>5:84.1%; 4:15.9%</t>
        </is>
      </c>
      <c r="L14344" t="inlineStr">
        <is>
          <t>MMM5 - Small rural town</t>
        </is>
      </c>
    </row>
    <row r="14345" ht="15" customHeight="1">
      <c r="A14345" t="inlineStr">
        <is>
          <t>Tonsley</t>
        </is>
      </c>
      <c r="B14345" t="inlineStr">
        <is>
          <t>SA</t>
        </is>
      </c>
      <c r="C14345" t="n">
        <v>5042</v>
      </c>
      <c r="D14345" t="inlineStr">
        <is>
          <t>Delivery Area</t>
        </is>
      </c>
      <c r="F14345" t="inlineStr">
        <is>
          <t>5042|SA</t>
        </is>
      </c>
      <c r="G14345" t="n">
        <v>1</v>
      </c>
      <c r="H14345" t="n">
        <v>1</v>
      </c>
      <c r="I14345" t="n">
        <v>8.6531</v>
      </c>
      <c r="J14345" s="31" t="n">
        <v>8.653499999999999</v>
      </c>
      <c r="K14345" t="inlineStr">
        <is>
          <t>1:100.0%</t>
        </is>
      </c>
      <c r="L14345" t="inlineStr">
        <is>
          <t>MMM1 - Metropolitan area</t>
        </is>
      </c>
    </row>
    <row r="14346" ht="15" customHeight="1">
      <c r="A14346" t="inlineStr">
        <is>
          <t>Tooan</t>
        </is>
      </c>
      <c r="B14346" t="inlineStr">
        <is>
          <t>VIC</t>
        </is>
      </c>
      <c r="C14346" t="n">
        <v>3409</v>
      </c>
      <c r="D14346" t="inlineStr">
        <is>
          <t>Delivery Area</t>
        </is>
      </c>
      <c r="F14346" t="inlineStr">
        <is>
          <t>3409|VIC</t>
        </is>
      </c>
      <c r="G14346" t="n">
        <v>5</v>
      </c>
      <c r="H14346" t="n">
        <v>1</v>
      </c>
      <c r="I14346" t="n">
        <v>1588.7819</v>
      </c>
      <c r="J14346" s="31" t="n">
        <v>1588.7818</v>
      </c>
      <c r="K14346" t="inlineStr">
        <is>
          <t>5:100.0%</t>
        </is>
      </c>
      <c r="L14346" t="inlineStr">
        <is>
          <t>MMM5 - Small rural town</t>
        </is>
      </c>
    </row>
    <row r="14347" ht="15" customHeight="1">
      <c r="A14347" t="inlineStr">
        <is>
          <t>Toobanna</t>
        </is>
      </c>
      <c r="B14347" t="inlineStr">
        <is>
          <t>QLD</t>
        </is>
      </c>
      <c r="C14347" t="n">
        <v>4850</v>
      </c>
      <c r="D14347" t="inlineStr">
        <is>
          <t>Delivery Area</t>
        </is>
      </c>
      <c r="F14347" t="inlineStr">
        <is>
          <t>4850|QLD</t>
        </is>
      </c>
      <c r="G14347" t="n">
        <v>6</v>
      </c>
      <c r="H14347" t="n">
        <v>0.8757</v>
      </c>
      <c r="I14347" t="n">
        <v>6466.0433</v>
      </c>
      <c r="J14347" s="31" t="n">
        <v>7383.9733</v>
      </c>
      <c r="K14347" t="inlineStr">
        <is>
          <t>6:87.6%; 5:12.4%</t>
        </is>
      </c>
      <c r="L14347" t="inlineStr">
        <is>
          <t>MMM6 - Remote community</t>
        </is>
      </c>
    </row>
    <row r="14348" ht="15" customHeight="1">
      <c r="A14348" t="inlineStr">
        <is>
          <t>Toobeah</t>
        </is>
      </c>
      <c r="B14348" t="inlineStr">
        <is>
          <t>QLD</t>
        </is>
      </c>
      <c r="C14348" t="n">
        <v>4498</v>
      </c>
      <c r="D14348" t="inlineStr">
        <is>
          <t>Delivery Area</t>
        </is>
      </c>
      <c r="F14348" t="inlineStr">
        <is>
          <t>4498|QLD</t>
        </is>
      </c>
      <c r="G14348" t="n">
        <v>5</v>
      </c>
      <c r="H14348" t="n">
        <v>0.7884</v>
      </c>
      <c r="I14348" t="n">
        <v>1123.7175</v>
      </c>
      <c r="J14348" s="31" t="n">
        <v>1425.2619</v>
      </c>
      <c r="K14348" t="inlineStr">
        <is>
          <t>5:78.8%; 6:21.2%</t>
        </is>
      </c>
      <c r="L14348" t="inlineStr">
        <is>
          <t>MMM5 - Small rural town</t>
        </is>
      </c>
    </row>
    <row r="14349" ht="15" customHeight="1">
      <c r="A14349" t="inlineStr">
        <is>
          <t>Tooborac</t>
        </is>
      </c>
      <c r="B14349" t="inlineStr">
        <is>
          <t>VIC</t>
        </is>
      </c>
      <c r="C14349" t="n">
        <v>3522</v>
      </c>
      <c r="D14349" t="inlineStr">
        <is>
          <t>Delivery Area</t>
        </is>
      </c>
      <c r="F14349" t="inlineStr">
        <is>
          <t>3522|VIC</t>
        </is>
      </c>
      <c r="G14349" t="n">
        <v>5</v>
      </c>
      <c r="H14349" t="n">
        <v>1</v>
      </c>
      <c r="I14349" t="n">
        <v>193.6225</v>
      </c>
      <c r="J14349" s="31" t="n">
        <v>193.6226</v>
      </c>
      <c r="K14349" t="inlineStr">
        <is>
          <t>5:100.0%</t>
        </is>
      </c>
      <c r="L14349" t="inlineStr">
        <is>
          <t>MMM5 - Small rural town</t>
        </is>
      </c>
    </row>
    <row r="14350" ht="15" customHeight="1">
      <c r="A14350" t="inlineStr">
        <is>
          <t>Toodyay</t>
        </is>
      </c>
      <c r="B14350" t="inlineStr">
        <is>
          <t>WA</t>
        </is>
      </c>
      <c r="C14350" t="n">
        <v>6566</v>
      </c>
      <c r="D14350" t="inlineStr">
        <is>
          <t>Delivery Area</t>
        </is>
      </c>
      <c r="F14350" t="inlineStr">
        <is>
          <t>6566|WA</t>
        </is>
      </c>
      <c r="G14350" t="n">
        <v>5</v>
      </c>
      <c r="H14350" t="n">
        <v>1</v>
      </c>
      <c r="I14350" t="n">
        <v>637.144</v>
      </c>
      <c r="J14350" s="31" t="n">
        <v>637.1436</v>
      </c>
      <c r="K14350" t="inlineStr">
        <is>
          <t>5:100.0%</t>
        </is>
      </c>
      <c r="L14350" t="inlineStr">
        <is>
          <t>MMM5 - Small rural town</t>
        </is>
      </c>
    </row>
    <row r="14351" ht="15" customHeight="1">
      <c r="A14351" t="inlineStr">
        <is>
          <t>Toogong</t>
        </is>
      </c>
      <c r="B14351" t="inlineStr">
        <is>
          <t>NSW</t>
        </is>
      </c>
      <c r="C14351" t="n">
        <v>2864</v>
      </c>
      <c r="D14351" t="inlineStr">
        <is>
          <t>Delivery Area</t>
        </is>
      </c>
      <c r="F14351" t="inlineStr">
        <is>
          <t>2864|NSW</t>
        </is>
      </c>
      <c r="G14351" t="n">
        <v>5</v>
      </c>
      <c r="H14351" t="n">
        <v>1</v>
      </c>
      <c r="I14351" t="n">
        <v>438.2456</v>
      </c>
      <c r="J14351" s="31" t="n">
        <v>438.2457</v>
      </c>
      <c r="K14351" t="inlineStr">
        <is>
          <t>5:100.0%</t>
        </is>
      </c>
      <c r="L14351" t="inlineStr">
        <is>
          <t>MMM5 - Small rural town</t>
        </is>
      </c>
    </row>
    <row r="14352" ht="15" customHeight="1">
      <c r="A14352" t="inlineStr">
        <is>
          <t>Toogoolawah</t>
        </is>
      </c>
      <c r="B14352" t="inlineStr">
        <is>
          <t>QLD</t>
        </is>
      </c>
      <c r="C14352" t="n">
        <v>4313</v>
      </c>
      <c r="D14352" t="inlineStr">
        <is>
          <t>Delivery Area</t>
        </is>
      </c>
      <c r="F14352" t="inlineStr">
        <is>
          <t>4313|QLD</t>
        </is>
      </c>
      <c r="G14352" t="n">
        <v>5</v>
      </c>
      <c r="H14352" t="n">
        <v>1</v>
      </c>
      <c r="I14352" t="n">
        <v>610.9467</v>
      </c>
      <c r="J14352" s="31" t="n">
        <v>610.9469</v>
      </c>
      <c r="K14352" t="inlineStr">
        <is>
          <t>5:100.0%</t>
        </is>
      </c>
      <c r="L14352" t="inlineStr">
        <is>
          <t>MMM5 - Small rural town</t>
        </is>
      </c>
    </row>
    <row r="14353" ht="15" customHeight="1">
      <c r="A14353" t="inlineStr">
        <is>
          <t>Toogoom</t>
        </is>
      </c>
      <c r="B14353" t="inlineStr">
        <is>
          <t>QLD</t>
        </is>
      </c>
      <c r="C14353" t="n">
        <v>4655</v>
      </c>
      <c r="D14353" t="inlineStr">
        <is>
          <t>Delivery Area</t>
        </is>
      </c>
      <c r="F14353" t="inlineStr">
        <is>
          <t>4655|QLD</t>
        </is>
      </c>
      <c r="G14353" t="n">
        <v>2</v>
      </c>
      <c r="H14353" t="n">
        <v>0.803</v>
      </c>
      <c r="I14353" t="n">
        <v>368.2374</v>
      </c>
      <c r="J14353" s="31" t="n">
        <v>458.5892</v>
      </c>
      <c r="K14353" t="inlineStr">
        <is>
          <t>2:80.3%; 5:17.6%; 6:2.1%</t>
        </is>
      </c>
      <c r="L14353" t="inlineStr">
        <is>
          <t>MMM2 - Regional centre</t>
        </is>
      </c>
    </row>
    <row r="14354" ht="15" customHeight="1">
      <c r="A14354" t="inlineStr">
        <is>
          <t>Toolakea</t>
        </is>
      </c>
      <c r="B14354" t="inlineStr">
        <is>
          <t>QLD</t>
        </is>
      </c>
      <c r="C14354" t="n">
        <v>4818</v>
      </c>
      <c r="D14354" t="inlineStr">
        <is>
          <t>Delivery Area</t>
        </is>
      </c>
      <c r="F14354" t="inlineStr">
        <is>
          <t>4818|QLD</t>
        </is>
      </c>
      <c r="G14354" t="n">
        <v>5</v>
      </c>
      <c r="H14354" t="n">
        <v>0.6205000000000001</v>
      </c>
      <c r="I14354" t="n">
        <v>333.4612</v>
      </c>
      <c r="J14354" s="31" t="n">
        <v>537.4411</v>
      </c>
      <c r="K14354" t="inlineStr">
        <is>
          <t>5:62.0%; 2:38.0%</t>
        </is>
      </c>
      <c r="L14354" t="inlineStr">
        <is>
          <t>MMM5 - Small rural town</t>
        </is>
      </c>
    </row>
    <row r="14355" ht="15" customHeight="1">
      <c r="A14355" t="inlineStr">
        <is>
          <t>Toolamba</t>
        </is>
      </c>
      <c r="B14355" t="inlineStr">
        <is>
          <t>VIC</t>
        </is>
      </c>
      <c r="C14355" t="n">
        <v>3614</v>
      </c>
      <c r="D14355" t="inlineStr">
        <is>
          <t>Delivery Area</t>
        </is>
      </c>
      <c r="F14355" t="inlineStr">
        <is>
          <t>3614|VIC</t>
        </is>
      </c>
      <c r="G14355" t="n">
        <v>3</v>
      </c>
      <c r="H14355" t="n">
        <v>0.8044</v>
      </c>
      <c r="I14355" t="n">
        <v>68.2178</v>
      </c>
      <c r="J14355" s="31" t="n">
        <v>84.80589999999999</v>
      </c>
      <c r="K14355" t="inlineStr">
        <is>
          <t>3:80.4%; 5:19.6%</t>
        </is>
      </c>
      <c r="L14355" t="inlineStr">
        <is>
          <t>MMM3 - Large rural town</t>
        </is>
      </c>
    </row>
    <row r="14356" ht="15" customHeight="1">
      <c r="A14356" t="inlineStr">
        <is>
          <t>Toolamba West</t>
        </is>
      </c>
      <c r="B14356" t="inlineStr">
        <is>
          <t>VIC</t>
        </is>
      </c>
      <c r="C14356" t="n">
        <v>3614</v>
      </c>
      <c r="D14356" t="inlineStr">
        <is>
          <t>Delivery Area</t>
        </is>
      </c>
      <c r="F14356" t="inlineStr">
        <is>
          <t>3614|VIC</t>
        </is>
      </c>
      <c r="G14356" t="n">
        <v>3</v>
      </c>
      <c r="H14356" t="n">
        <v>0.8044</v>
      </c>
      <c r="I14356" t="n">
        <v>68.2178</v>
      </c>
      <c r="J14356" s="31" t="n">
        <v>84.80589999999999</v>
      </c>
      <c r="K14356" t="inlineStr">
        <is>
          <t>3:80.4%; 5:19.6%</t>
        </is>
      </c>
      <c r="L14356" t="inlineStr">
        <is>
          <t>MMM3 - Large rural town</t>
        </is>
      </c>
    </row>
    <row r="14357" ht="15" customHeight="1">
      <c r="A14357" t="inlineStr">
        <is>
          <t>Toolangi</t>
        </is>
      </c>
      <c r="B14357" t="inlineStr">
        <is>
          <t>VIC</t>
        </is>
      </c>
      <c r="C14357" t="n">
        <v>3777</v>
      </c>
      <c r="D14357" t="inlineStr">
        <is>
          <t>Delivery Area</t>
        </is>
      </c>
      <c r="F14357" t="inlineStr">
        <is>
          <t>3777|VIC</t>
        </is>
      </c>
      <c r="G14357" t="n">
        <v>5</v>
      </c>
      <c r="H14357" t="n">
        <v>0.4652</v>
      </c>
      <c r="I14357" t="n">
        <v>173.6962</v>
      </c>
      <c r="J14357" s="31" t="n">
        <v>373.3849</v>
      </c>
      <c r="K14357" t="inlineStr">
        <is>
          <t>5:46.5%; 4:42.7%; 2:10.8%</t>
        </is>
      </c>
      <c r="L14357" t="inlineStr">
        <is>
          <t>MMM5 - Small rural town</t>
        </is>
      </c>
    </row>
    <row r="14358" ht="15" customHeight="1">
      <c r="A14358" t="inlineStr">
        <is>
          <t>Toolara Forest</t>
        </is>
      </c>
      <c r="B14358" t="inlineStr">
        <is>
          <t>QLD</t>
        </is>
      </c>
      <c r="C14358" t="n">
        <v>4570</v>
      </c>
      <c r="D14358" t="inlineStr">
        <is>
          <t>Delivery Area</t>
        </is>
      </c>
      <c r="F14358" t="inlineStr">
        <is>
          <t>4570|QLD</t>
        </is>
      </c>
      <c r="G14358" t="n">
        <v>5</v>
      </c>
      <c r="H14358" t="n">
        <v>0.8166</v>
      </c>
      <c r="I14358" t="n">
        <v>3152.8384</v>
      </c>
      <c r="J14358" s="31" t="n">
        <v>3861.1389</v>
      </c>
      <c r="K14358" t="inlineStr">
        <is>
          <t>5:81.7%; 3:18.3%</t>
        </is>
      </c>
      <c r="L14358" t="inlineStr">
        <is>
          <t>MMM5 - Small rural town</t>
        </is>
      </c>
    </row>
    <row r="14359" ht="15" customHeight="1">
      <c r="A14359" t="inlineStr">
        <is>
          <t>Toolburra</t>
        </is>
      </c>
      <c r="B14359" t="inlineStr">
        <is>
          <t>QLD</t>
        </is>
      </c>
      <c r="C14359" t="n">
        <v>4370</v>
      </c>
      <c r="D14359" t="inlineStr">
        <is>
          <t>Delivery Area</t>
        </is>
      </c>
      <c r="F14359" t="inlineStr">
        <is>
          <t>4370|QLD</t>
        </is>
      </c>
      <c r="G14359" t="n">
        <v>5</v>
      </c>
      <c r="H14359" t="n">
        <v>0.8042</v>
      </c>
      <c r="I14359" t="n">
        <v>1799.081</v>
      </c>
      <c r="J14359" s="31" t="n">
        <v>2237.0641</v>
      </c>
      <c r="K14359" t="inlineStr">
        <is>
          <t>5:80.4%; 4:19.6%</t>
        </is>
      </c>
      <c r="L14359" t="inlineStr">
        <is>
          <t>MMM5 - Small rural town</t>
        </is>
      </c>
    </row>
    <row r="14360" ht="15" customHeight="1">
      <c r="A14360" t="inlineStr">
        <is>
          <t>Toolern Vale</t>
        </is>
      </c>
      <c r="B14360" t="inlineStr">
        <is>
          <t>VIC</t>
        </is>
      </c>
      <c r="C14360" t="n">
        <v>3337</v>
      </c>
      <c r="D14360" t="inlineStr">
        <is>
          <t>Delivery Area</t>
        </is>
      </c>
      <c r="F14360" t="inlineStr">
        <is>
          <t>3337|VIC</t>
        </is>
      </c>
      <c r="G14360" t="n">
        <v>1</v>
      </c>
      <c r="H14360" t="n">
        <v>0.6855</v>
      </c>
      <c r="I14360" t="n">
        <v>106.1864</v>
      </c>
      <c r="J14360" s="31" t="n">
        <v>154.9073</v>
      </c>
      <c r="K14360" t="inlineStr">
        <is>
          <t>1:68.5%; 2:31.5%</t>
        </is>
      </c>
      <c r="L14360" t="inlineStr">
        <is>
          <t>MMM1 - Metropolitan area</t>
        </is>
      </c>
    </row>
    <row r="14361" ht="15" customHeight="1">
      <c r="A14361" t="inlineStr">
        <is>
          <t>Tooleybuc</t>
        </is>
      </c>
      <c r="B14361" t="inlineStr">
        <is>
          <t>NSW</t>
        </is>
      </c>
      <c r="C14361" t="n">
        <v>2736</v>
      </c>
      <c r="D14361" t="inlineStr">
        <is>
          <t>Delivery Area</t>
        </is>
      </c>
      <c r="F14361" t="inlineStr">
        <is>
          <t>2736|NSW</t>
        </is>
      </c>
      <c r="G14361" t="n">
        <v>5</v>
      </c>
      <c r="H14361" t="n">
        <v>1</v>
      </c>
      <c r="I14361" t="n">
        <v>213.1077</v>
      </c>
      <c r="J14361" s="31" t="n">
        <v>213.1077</v>
      </c>
      <c r="K14361" t="inlineStr">
        <is>
          <t>5:100.0%</t>
        </is>
      </c>
      <c r="L14361" t="inlineStr">
        <is>
          <t>MMM5 - Small rural town</t>
        </is>
      </c>
    </row>
    <row r="14362" ht="15" customHeight="1">
      <c r="A14362" t="inlineStr">
        <is>
          <t>Toolibin</t>
        </is>
      </c>
      <c r="B14362" t="inlineStr">
        <is>
          <t>WA</t>
        </is>
      </c>
      <c r="C14362" t="n">
        <v>6312</v>
      </c>
      <c r="D14362" t="inlineStr">
        <is>
          <t>Delivery Area</t>
        </is>
      </c>
      <c r="F14362" t="inlineStr">
        <is>
          <t>6312|WA</t>
        </is>
      </c>
      <c r="G14362" t="n">
        <v>5</v>
      </c>
      <c r="H14362" t="n">
        <v>0.838</v>
      </c>
      <c r="I14362" t="n">
        <v>1088.9114</v>
      </c>
      <c r="J14362" s="31" t="n">
        <v>1299.4421</v>
      </c>
      <c r="K14362" t="inlineStr">
        <is>
          <t>5:83.8%; 6:16.2%</t>
        </is>
      </c>
      <c r="L14362" t="inlineStr">
        <is>
          <t>MMM5 - Small rural town</t>
        </is>
      </c>
    </row>
    <row r="14363" ht="15" customHeight="1">
      <c r="A14363" t="inlineStr">
        <is>
          <t>Tooligie</t>
        </is>
      </c>
      <c r="B14363" t="inlineStr">
        <is>
          <t>SA</t>
        </is>
      </c>
      <c r="C14363" t="n">
        <v>5607</v>
      </c>
      <c r="D14363" t="inlineStr">
        <is>
          <t>Delivery Area</t>
        </is>
      </c>
      <c r="F14363" t="inlineStr">
        <is>
          <t>5607|SA</t>
        </is>
      </c>
      <c r="G14363" t="n">
        <v>6</v>
      </c>
      <c r="H14363" t="n">
        <v>0.9042</v>
      </c>
      <c r="I14363" t="n">
        <v>5809.96</v>
      </c>
      <c r="J14363" s="31" t="n">
        <v>6425.4928</v>
      </c>
      <c r="K14363" t="inlineStr">
        <is>
          <t>6:90.4%; 7:9.6%</t>
        </is>
      </c>
      <c r="L14363" t="inlineStr">
        <is>
          <t>MMM6 - Remote community</t>
        </is>
      </c>
    </row>
    <row r="14364" ht="15" customHeight="1">
      <c r="A14364" t="inlineStr">
        <is>
          <t>Toolijooa</t>
        </is>
      </c>
      <c r="B14364" t="inlineStr">
        <is>
          <t>NSW</t>
        </is>
      </c>
      <c r="C14364" t="n">
        <v>2534</v>
      </c>
      <c r="D14364" t="inlineStr">
        <is>
          <t>Delivery Area</t>
        </is>
      </c>
      <c r="F14364" t="inlineStr">
        <is>
          <t>2534|NSW</t>
        </is>
      </c>
      <c r="G14364" t="n">
        <v>5</v>
      </c>
      <c r="H14364" t="n">
        <v>0.768</v>
      </c>
      <c r="I14364" t="n">
        <v>58.5401</v>
      </c>
      <c r="J14364" s="31" t="n">
        <v>76.2287</v>
      </c>
      <c r="K14364" t="inlineStr">
        <is>
          <t>5:76.8%; 2:23.2%</t>
        </is>
      </c>
      <c r="L14364" t="inlineStr">
        <is>
          <t>MMM5 - Small rural town</t>
        </is>
      </c>
    </row>
    <row r="14365" ht="15" customHeight="1">
      <c r="A14365" t="inlineStr">
        <is>
          <t>Toolleen</t>
        </is>
      </c>
      <c r="B14365" t="inlineStr">
        <is>
          <t>VIC</t>
        </is>
      </c>
      <c r="C14365" t="n">
        <v>3551</v>
      </c>
      <c r="D14365" t="inlineStr">
        <is>
          <t>Delivery Area</t>
        </is>
      </c>
      <c r="F14365" t="inlineStr">
        <is>
          <t>3551|VIC</t>
        </is>
      </c>
      <c r="G14365" t="n">
        <v>2</v>
      </c>
      <c r="H14365" t="n">
        <v>0.5523</v>
      </c>
      <c r="I14365" t="n">
        <v>976.2044</v>
      </c>
      <c r="J14365" s="31" t="n">
        <v>1767.4856</v>
      </c>
      <c r="K14365" t="inlineStr">
        <is>
          <t>2:55.2%; 5:44.8%</t>
        </is>
      </c>
      <c r="L14365" t="inlineStr">
        <is>
          <t>MMM2 - Regional centre</t>
        </is>
      </c>
    </row>
    <row r="14366" ht="15" customHeight="1">
      <c r="A14366" t="inlineStr">
        <is>
          <t>Toolome</t>
        </is>
      </c>
      <c r="B14366" t="inlineStr">
        <is>
          <t>VIC</t>
        </is>
      </c>
      <c r="C14366" t="n">
        <v>3860</v>
      </c>
      <c r="D14366" t="inlineStr">
        <is>
          <t>Delivery Area</t>
        </is>
      </c>
      <c r="F14366" t="inlineStr">
        <is>
          <t>3860|VIC</t>
        </is>
      </c>
      <c r="G14366" t="n">
        <v>5</v>
      </c>
      <c r="H14366" t="n">
        <v>1</v>
      </c>
      <c r="I14366" t="n">
        <v>1396.8375</v>
      </c>
      <c r="J14366" s="31" t="n">
        <v>1396.8374</v>
      </c>
      <c r="K14366" t="inlineStr">
        <is>
          <t>5:100.0%</t>
        </is>
      </c>
      <c r="L14366" t="inlineStr">
        <is>
          <t>MMM5 - Small rural town</t>
        </is>
      </c>
    </row>
    <row r="14367" ht="15" customHeight="1">
      <c r="A14367" t="inlineStr">
        <is>
          <t>Toolondo</t>
        </is>
      </c>
      <c r="B14367" t="inlineStr">
        <is>
          <t>VIC</t>
        </is>
      </c>
      <c r="C14367" t="n">
        <v>3401</v>
      </c>
      <c r="D14367" t="inlineStr">
        <is>
          <t>Delivery Area</t>
        </is>
      </c>
      <c r="F14367" t="inlineStr">
        <is>
          <t>3401|VIC</t>
        </is>
      </c>
      <c r="G14367" t="n">
        <v>5</v>
      </c>
      <c r="H14367" t="n">
        <v>0.8483000000000001</v>
      </c>
      <c r="I14367" t="n">
        <v>3911.7789</v>
      </c>
      <c r="J14367" s="31" t="n">
        <v>4611.4465</v>
      </c>
      <c r="K14367" t="inlineStr">
        <is>
          <t>5:84.8%; 3:15.2%</t>
        </is>
      </c>
      <c r="L14367" t="inlineStr">
        <is>
          <t>MMM5 - Small rural town</t>
        </is>
      </c>
    </row>
    <row r="14368" ht="15" customHeight="1">
      <c r="A14368" t="inlineStr">
        <is>
          <t>Toolong</t>
        </is>
      </c>
      <c r="B14368" t="inlineStr">
        <is>
          <t>VIC</t>
        </is>
      </c>
      <c r="C14368" t="n">
        <v>3285</v>
      </c>
      <c r="D14368" t="inlineStr">
        <is>
          <t>Delivery Area</t>
        </is>
      </c>
      <c r="F14368" t="inlineStr">
        <is>
          <t>3285|VIC</t>
        </is>
      </c>
      <c r="G14368" t="n">
        <v>5</v>
      </c>
      <c r="H14368" t="n">
        <v>0.9782</v>
      </c>
      <c r="I14368" t="n">
        <v>402.2208</v>
      </c>
      <c r="J14368" s="31" t="n">
        <v>411.2</v>
      </c>
      <c r="K14368" t="inlineStr">
        <is>
          <t>5:97.8%; 3:2.2%</t>
        </is>
      </c>
      <c r="L14368" t="inlineStr">
        <is>
          <t>MMM5 - Small rural town</t>
        </is>
      </c>
    </row>
    <row r="14369" ht="15" customHeight="1">
      <c r="A14369" t="inlineStr">
        <is>
          <t>Toolonga</t>
        </is>
      </c>
      <c r="B14369" t="inlineStr">
        <is>
          <t>WA</t>
        </is>
      </c>
      <c r="C14369" t="n">
        <v>6532</v>
      </c>
      <c r="D14369" t="inlineStr">
        <is>
          <t>Delivery Area</t>
        </is>
      </c>
      <c r="F14369" t="inlineStr">
        <is>
          <t>6532|WA</t>
        </is>
      </c>
      <c r="G14369" t="n">
        <v>7</v>
      </c>
      <c r="H14369" t="n">
        <v>0.5004999999999999</v>
      </c>
      <c r="I14369" t="n">
        <v>11752.4521</v>
      </c>
      <c r="J14369" s="31" t="n">
        <v>23479.2952</v>
      </c>
      <c r="K14369" t="inlineStr">
        <is>
          <t>7:50.1%; 6:40.1%; 5:8.1%; 3:1.7%</t>
        </is>
      </c>
      <c r="L14369" t="inlineStr">
        <is>
          <t>MMM7 - Very remote community</t>
        </is>
      </c>
    </row>
    <row r="14370" ht="15" customHeight="1">
      <c r="A14370" t="inlineStr">
        <is>
          <t>Toolooa</t>
        </is>
      </c>
      <c r="B14370" t="inlineStr">
        <is>
          <t>QLD</t>
        </is>
      </c>
      <c r="C14370" t="n">
        <v>4680</v>
      </c>
      <c r="D14370" t="inlineStr">
        <is>
          <t>Delivery Area</t>
        </is>
      </c>
      <c r="F14370" t="inlineStr">
        <is>
          <t>4680|QLD</t>
        </is>
      </c>
      <c r="G14370" t="n">
        <v>5</v>
      </c>
      <c r="H14370" t="n">
        <v>0.782</v>
      </c>
      <c r="I14370" t="n">
        <v>3905.3441</v>
      </c>
      <c r="J14370" s="31" t="n">
        <v>4993.763</v>
      </c>
      <c r="K14370" t="inlineStr">
        <is>
          <t>5:78.2%; 6:12.3%; 3:8.1%; 4:1.4%</t>
        </is>
      </c>
      <c r="L14370" t="inlineStr">
        <is>
          <t>MMM5 - Small rural town</t>
        </is>
      </c>
    </row>
    <row r="14371" ht="15" customHeight="1">
      <c r="A14371" t="inlineStr">
        <is>
          <t>Tooloom</t>
        </is>
      </c>
      <c r="B14371" t="inlineStr">
        <is>
          <t>NSW</t>
        </is>
      </c>
      <c r="C14371" t="n">
        <v>2475</v>
      </c>
      <c r="D14371" t="inlineStr">
        <is>
          <t>Delivery Area</t>
        </is>
      </c>
      <c r="F14371" t="inlineStr">
        <is>
          <t>2475|NSW</t>
        </is>
      </c>
      <c r="G14371" t="n">
        <v>5</v>
      </c>
      <c r="H14371" t="n">
        <v>1</v>
      </c>
      <c r="I14371" t="n">
        <v>494.7232</v>
      </c>
      <c r="J14371" s="31" t="n">
        <v>494.7232</v>
      </c>
      <c r="K14371" t="inlineStr">
        <is>
          <t>5:100.0%</t>
        </is>
      </c>
      <c r="L14371" t="inlineStr">
        <is>
          <t>MMM5 - Small rural town</t>
        </is>
      </c>
    </row>
    <row r="14372" ht="15" customHeight="1">
      <c r="A14372" t="inlineStr">
        <is>
          <t>Tooloon</t>
        </is>
      </c>
      <c r="B14372" t="inlineStr">
        <is>
          <t>NSW</t>
        </is>
      </c>
      <c r="C14372" t="n">
        <v>2829</v>
      </c>
      <c r="D14372" t="inlineStr">
        <is>
          <t>Delivery Area</t>
        </is>
      </c>
      <c r="F14372" t="inlineStr">
        <is>
          <t>2829|NSW</t>
        </is>
      </c>
      <c r="G14372" t="n">
        <v>6</v>
      </c>
      <c r="H14372" t="n">
        <v>1</v>
      </c>
      <c r="I14372" t="n">
        <v>6318.8292</v>
      </c>
      <c r="J14372" s="31" t="n">
        <v>6318.8294</v>
      </c>
      <c r="K14372" t="inlineStr">
        <is>
          <t>6:100.0%</t>
        </is>
      </c>
      <c r="L14372" t="inlineStr">
        <is>
          <t>MMM6 - Remote community</t>
        </is>
      </c>
    </row>
    <row r="14373" ht="15" customHeight="1">
      <c r="A14373" t="inlineStr">
        <is>
          <t>Tooma</t>
        </is>
      </c>
      <c r="B14373" t="inlineStr">
        <is>
          <t>NSW</t>
        </is>
      </c>
      <c r="C14373" t="n">
        <v>2642</v>
      </c>
      <c r="D14373" t="inlineStr">
        <is>
          <t>Delivery Area</t>
        </is>
      </c>
      <c r="F14373" t="inlineStr">
        <is>
          <t>2642|NSW</t>
        </is>
      </c>
      <c r="G14373" t="n">
        <v>5</v>
      </c>
      <c r="H14373" t="n">
        <v>0.9661</v>
      </c>
      <c r="I14373" t="n">
        <v>3938.4102</v>
      </c>
      <c r="J14373" s="31" t="n">
        <v>4076.8</v>
      </c>
      <c r="K14373" t="inlineStr">
        <is>
          <t>5:96.6%; 2:3.4%</t>
        </is>
      </c>
      <c r="L14373" t="inlineStr">
        <is>
          <t>MMM5 - Small rural town</t>
        </is>
      </c>
    </row>
    <row r="14374" ht="15" customHeight="1">
      <c r="A14374" t="inlineStr">
        <is>
          <t>Toombon</t>
        </is>
      </c>
      <c r="B14374" t="inlineStr">
        <is>
          <t>VIC</t>
        </is>
      </c>
      <c r="C14374" t="n">
        <v>3825</v>
      </c>
      <c r="D14374" t="inlineStr">
        <is>
          <t>Delivery Area</t>
        </is>
      </c>
      <c r="F14374" t="inlineStr">
        <is>
          <t>3825|VIC</t>
        </is>
      </c>
      <c r="G14374" t="n">
        <v>5</v>
      </c>
      <c r="H14374" t="n">
        <v>0.8417</v>
      </c>
      <c r="I14374" t="n">
        <v>1575.6846</v>
      </c>
      <c r="J14374" s="31" t="n">
        <v>1871.9394</v>
      </c>
      <c r="K14374" t="inlineStr">
        <is>
          <t>5:84.2%; 3:15.8%</t>
        </is>
      </c>
      <c r="L14374" t="inlineStr">
        <is>
          <t>MMM5 - Small rural town</t>
        </is>
      </c>
    </row>
    <row r="14375" ht="15" customHeight="1">
      <c r="A14375" t="inlineStr">
        <is>
          <t>Toompup</t>
        </is>
      </c>
      <c r="B14375" t="inlineStr">
        <is>
          <t>WA</t>
        </is>
      </c>
      <c r="C14375" t="n">
        <v>6336</v>
      </c>
      <c r="D14375" t="inlineStr">
        <is>
          <t>Delivery Area</t>
        </is>
      </c>
      <c r="F14375" t="inlineStr">
        <is>
          <t>6336|WA</t>
        </is>
      </c>
      <c r="G14375" t="n">
        <v>6</v>
      </c>
      <c r="H14375" t="n">
        <v>1</v>
      </c>
      <c r="I14375" t="n">
        <v>2355.7586</v>
      </c>
      <c r="J14375" s="31" t="n">
        <v>2355.7587</v>
      </c>
      <c r="K14375" t="inlineStr">
        <is>
          <t>6:100.0%</t>
        </is>
      </c>
      <c r="L14375" t="inlineStr">
        <is>
          <t>MMM6 - Remote community</t>
        </is>
      </c>
    </row>
    <row r="14376" ht="15" customHeight="1">
      <c r="A14376" t="inlineStr">
        <is>
          <t>Tooms Lake</t>
        </is>
      </c>
      <c r="B14376" t="inlineStr">
        <is>
          <t>TAS</t>
        </is>
      </c>
      <c r="C14376" t="n">
        <v>7209</v>
      </c>
      <c r="D14376" t="inlineStr">
        <is>
          <t>Delivery Area</t>
        </is>
      </c>
      <c r="F14376" t="inlineStr">
        <is>
          <t>7209|TAS</t>
        </is>
      </c>
      <c r="G14376" t="n">
        <v>5</v>
      </c>
      <c r="H14376" t="n">
        <v>0.8683</v>
      </c>
      <c r="I14376" t="n">
        <v>931.7248</v>
      </c>
      <c r="J14376" s="31" t="n">
        <v>1072.9981</v>
      </c>
      <c r="K14376" t="inlineStr">
        <is>
          <t>5:86.8%; 6:13.2%</t>
        </is>
      </c>
      <c r="L14376" t="inlineStr">
        <is>
          <t>MMM5 - Small rural town</t>
        </is>
      </c>
    </row>
    <row r="14377" ht="15" customHeight="1">
      <c r="A14377" t="inlineStr">
        <is>
          <t>Toomulla</t>
        </is>
      </c>
      <c r="B14377" t="inlineStr">
        <is>
          <t>QLD</t>
        </is>
      </c>
      <c r="C14377" t="n">
        <v>4816</v>
      </c>
      <c r="D14377" t="inlineStr">
        <is>
          <t>Delivery Area</t>
        </is>
      </c>
      <c r="F14377" t="inlineStr">
        <is>
          <t>4816|QLD</t>
        </is>
      </c>
      <c r="G14377" t="n">
        <v>7</v>
      </c>
      <c r="H14377" t="n">
        <v>0.7026</v>
      </c>
      <c r="I14377" t="n">
        <v>33050.619</v>
      </c>
      <c r="J14377" s="31" t="n">
        <v>47039.5339</v>
      </c>
      <c r="K14377" t="inlineStr">
        <is>
          <t>7:70.3%; 6:25.9%; 5:3.2%; 2:0.7%</t>
        </is>
      </c>
      <c r="L14377" t="inlineStr">
        <is>
          <t>MMM7 - Very remote community</t>
        </is>
      </c>
    </row>
    <row r="14378" ht="15" customHeight="1">
      <c r="A14378" t="inlineStr">
        <is>
          <t>Toondahra</t>
        </is>
      </c>
      <c r="B14378" t="inlineStr">
        <is>
          <t>QLD</t>
        </is>
      </c>
      <c r="C14378" t="n">
        <v>4625</v>
      </c>
      <c r="D14378" t="inlineStr">
        <is>
          <t>Delivery Area</t>
        </is>
      </c>
      <c r="F14378" t="inlineStr">
        <is>
          <t>4625|QLD</t>
        </is>
      </c>
      <c r="G14378" t="n">
        <v>5</v>
      </c>
      <c r="H14378" t="n">
        <v>1</v>
      </c>
      <c r="I14378" t="n">
        <v>3244.3292</v>
      </c>
      <c r="J14378" s="31" t="n">
        <v>3244.3289</v>
      </c>
      <c r="K14378" t="inlineStr">
        <is>
          <t>5:100.0%</t>
        </is>
      </c>
      <c r="L14378" t="inlineStr">
        <is>
          <t>MMM5 - Small rural town</t>
        </is>
      </c>
    </row>
    <row r="14379" ht="15" customHeight="1">
      <c r="A14379" t="inlineStr">
        <is>
          <t>Toongabbie</t>
        </is>
      </c>
      <c r="B14379" t="inlineStr">
        <is>
          <t>NSW</t>
        </is>
      </c>
      <c r="C14379" t="n">
        <v>2146</v>
      </c>
      <c r="D14379" t="inlineStr">
        <is>
          <t>Delivery Area</t>
        </is>
      </c>
      <c r="F14379" t="inlineStr">
        <is>
          <t>2146|NSW</t>
        </is>
      </c>
      <c r="G14379" t="n">
        <v>1</v>
      </c>
      <c r="H14379" t="n">
        <v>1</v>
      </c>
      <c r="I14379" t="n">
        <v>6.0075</v>
      </c>
      <c r="J14379" s="31" t="n">
        <v>6.0077</v>
      </c>
      <c r="K14379" t="inlineStr">
        <is>
          <t>1:100.0%</t>
        </is>
      </c>
      <c r="L14379" t="inlineStr">
        <is>
          <t>MMM1 - Metropolitan area</t>
        </is>
      </c>
    </row>
    <row r="14380" ht="15" customHeight="1">
      <c r="A14380" t="inlineStr">
        <is>
          <t>Toongabbie</t>
        </is>
      </c>
      <c r="B14380" t="inlineStr">
        <is>
          <t>VIC</t>
        </is>
      </c>
      <c r="C14380" t="n">
        <v>3856</v>
      </c>
      <c r="D14380" t="inlineStr">
        <is>
          <t>Delivery Area</t>
        </is>
      </c>
      <c r="F14380" t="inlineStr">
        <is>
          <t>3856|VIC</t>
        </is>
      </c>
      <c r="G14380" t="n">
        <v>5</v>
      </c>
      <c r="H14380" t="n">
        <v>0.7243000000000001</v>
      </c>
      <c r="I14380" t="n">
        <v>107.7445</v>
      </c>
      <c r="J14380" s="31" t="n">
        <v>148.7576</v>
      </c>
      <c r="K14380" t="inlineStr">
        <is>
          <t>5:72.4%; 3:27.6%</t>
        </is>
      </c>
      <c r="L14380" t="inlineStr">
        <is>
          <t>MMM5 - Small rural town</t>
        </is>
      </c>
    </row>
    <row r="14381" ht="15" customHeight="1">
      <c r="A14381" t="inlineStr">
        <is>
          <t>Toongabbie East</t>
        </is>
      </c>
      <c r="B14381" t="inlineStr">
        <is>
          <t>NSW</t>
        </is>
      </c>
      <c r="C14381" t="n">
        <v>2146</v>
      </c>
      <c r="D14381" t="inlineStr">
        <is>
          <t>Delivery Area</t>
        </is>
      </c>
      <c r="E14381" t="inlineStr">
        <is>
          <t>PO BOXES</t>
        </is>
      </c>
      <c r="F14381" t="inlineStr">
        <is>
          <t>2146|NSW</t>
        </is>
      </c>
      <c r="G14381" t="n">
        <v>1</v>
      </c>
      <c r="H14381" t="n">
        <v>1</v>
      </c>
      <c r="I14381" t="n">
        <v>6.0075</v>
      </c>
      <c r="J14381" s="31" t="n">
        <v>6.0077</v>
      </c>
      <c r="K14381" t="inlineStr">
        <is>
          <t>1:100.0%</t>
        </is>
      </c>
      <c r="L14381" t="inlineStr">
        <is>
          <t>MMM1 - Metropolitan area</t>
        </is>
      </c>
    </row>
    <row r="14382" ht="15" customHeight="1">
      <c r="A14382" t="inlineStr">
        <is>
          <t>Toongi</t>
        </is>
      </c>
      <c r="B14382" t="inlineStr">
        <is>
          <t>NSW</t>
        </is>
      </c>
      <c r="C14382" t="n">
        <v>2830</v>
      </c>
      <c r="D14382" t="inlineStr">
        <is>
          <t>Delivery Area</t>
        </is>
      </c>
      <c r="F14382" t="inlineStr">
        <is>
          <t>2830|NSW</t>
        </is>
      </c>
      <c r="G14382" t="n">
        <v>5</v>
      </c>
      <c r="H14382" t="n">
        <v>0.7971</v>
      </c>
      <c r="I14382" t="n">
        <v>2405.1282</v>
      </c>
      <c r="J14382" s="31" t="n">
        <v>3017.4938</v>
      </c>
      <c r="K14382" t="inlineStr">
        <is>
          <t>5:79.7%; 3:20.3%</t>
        </is>
      </c>
      <c r="L14382" t="inlineStr">
        <is>
          <t>MMM5 - Small rural town</t>
        </is>
      </c>
    </row>
    <row r="14383" ht="15" customHeight="1">
      <c r="A14383" t="inlineStr">
        <is>
          <t>Toonpan</t>
        </is>
      </c>
      <c r="B14383" t="inlineStr">
        <is>
          <t>QLD</t>
        </is>
      </c>
      <c r="C14383" t="n">
        <v>4816</v>
      </c>
      <c r="D14383" t="inlineStr">
        <is>
          <t>Delivery Area</t>
        </is>
      </c>
      <c r="F14383" t="inlineStr">
        <is>
          <t>4816|QLD</t>
        </is>
      </c>
      <c r="G14383" t="n">
        <v>7</v>
      </c>
      <c r="H14383" t="n">
        <v>0.7026</v>
      </c>
      <c r="I14383" t="n">
        <v>33050.619</v>
      </c>
      <c r="J14383" s="31" t="n">
        <v>47039.5339</v>
      </c>
      <c r="K14383" t="inlineStr">
        <is>
          <t>7:70.3%; 6:25.9%; 5:3.2%; 2:0.7%</t>
        </is>
      </c>
      <c r="L14383" t="inlineStr">
        <is>
          <t>MMM7 - Very remote community</t>
        </is>
      </c>
    </row>
    <row r="14384" ht="15" customHeight="1">
      <c r="A14384" t="inlineStr">
        <is>
          <t>Toonumbar</t>
        </is>
      </c>
      <c r="B14384" t="inlineStr">
        <is>
          <t>NSW</t>
        </is>
      </c>
      <c r="C14384" t="n">
        <v>2474</v>
      </c>
      <c r="D14384" t="inlineStr">
        <is>
          <t>Delivery Area</t>
        </is>
      </c>
      <c r="F14384" t="inlineStr">
        <is>
          <t>2474|NSW</t>
        </is>
      </c>
      <c r="G14384" t="n">
        <v>5</v>
      </c>
      <c r="H14384" t="n">
        <v>1</v>
      </c>
      <c r="I14384" t="n">
        <v>1537.5941</v>
      </c>
      <c r="J14384" s="31" t="n">
        <v>1537.5939</v>
      </c>
      <c r="K14384" t="inlineStr">
        <is>
          <t>5:100.0%</t>
        </is>
      </c>
      <c r="L14384" t="inlineStr">
        <is>
          <t>MMM5 - Small rural town</t>
        </is>
      </c>
    </row>
    <row r="14385" ht="15" customHeight="1">
      <c r="A14385" t="inlineStr">
        <is>
          <t>Tooperang</t>
        </is>
      </c>
      <c r="B14385" t="inlineStr">
        <is>
          <t>SA</t>
        </is>
      </c>
      <c r="C14385" t="n">
        <v>5255</v>
      </c>
      <c r="D14385" t="inlineStr">
        <is>
          <t>Delivery Area</t>
        </is>
      </c>
      <c r="F14385" t="inlineStr">
        <is>
          <t>5255|SA</t>
        </is>
      </c>
      <c r="G14385" t="n">
        <v>5</v>
      </c>
      <c r="H14385" t="n">
        <v>0.7578</v>
      </c>
      <c r="I14385" t="n">
        <v>620.2227</v>
      </c>
      <c r="J14385" s="31" t="n">
        <v>818.4968</v>
      </c>
      <c r="K14385" t="inlineStr">
        <is>
          <t>5:75.8%; 4:16.3%; 3:7.9%</t>
        </is>
      </c>
      <c r="L14385" t="inlineStr">
        <is>
          <t>MMM5 - Small rural town</t>
        </is>
      </c>
    </row>
    <row r="14386" ht="15" customHeight="1">
      <c r="A14386" t="inlineStr">
        <is>
          <t>Toora</t>
        </is>
      </c>
      <c r="B14386" t="inlineStr">
        <is>
          <t>VIC</t>
        </is>
      </c>
      <c r="C14386" t="n">
        <v>3962</v>
      </c>
      <c r="D14386" t="inlineStr">
        <is>
          <t>Delivery Area</t>
        </is>
      </c>
      <c r="F14386" t="inlineStr">
        <is>
          <t>3962|VIC</t>
        </is>
      </c>
      <c r="G14386" t="n">
        <v>5</v>
      </c>
      <c r="H14386" t="n">
        <v>1</v>
      </c>
      <c r="I14386" t="n">
        <v>150.2389</v>
      </c>
      <c r="J14386" s="31" t="n">
        <v>150.239</v>
      </c>
      <c r="K14386" t="inlineStr">
        <is>
          <t>5:100.0%</t>
        </is>
      </c>
      <c r="L14386" t="inlineStr">
        <is>
          <t>MMM5 - Small rural town</t>
        </is>
      </c>
    </row>
    <row r="14387" ht="15" customHeight="1">
      <c r="A14387" t="inlineStr">
        <is>
          <t>Toora</t>
        </is>
      </c>
      <c r="B14387" t="inlineStr">
        <is>
          <t>SA</t>
        </is>
      </c>
      <c r="C14387" t="n">
        <v>5253</v>
      </c>
      <c r="D14387" t="inlineStr">
        <is>
          <t>Delivery Area</t>
        </is>
      </c>
      <c r="F14387" t="inlineStr">
        <is>
          <t>5253|SA</t>
        </is>
      </c>
      <c r="G14387" t="n">
        <v>5</v>
      </c>
      <c r="H14387" t="n">
        <v>0.8877</v>
      </c>
      <c r="I14387" t="n">
        <v>776.6575</v>
      </c>
      <c r="J14387" s="31" t="n">
        <v>874.8933</v>
      </c>
      <c r="K14387" t="inlineStr">
        <is>
          <t>5:88.8%; 3:11.2%</t>
        </is>
      </c>
      <c r="L14387" t="inlineStr">
        <is>
          <t>MMM5 - Small rural town</t>
        </is>
      </c>
    </row>
    <row r="14388" ht="15" customHeight="1">
      <c r="A14388" t="inlineStr">
        <is>
          <t>Toora North</t>
        </is>
      </c>
      <c r="B14388" t="inlineStr">
        <is>
          <t>VIC</t>
        </is>
      </c>
      <c r="C14388" t="n">
        <v>3962</v>
      </c>
      <c r="D14388" t="inlineStr">
        <is>
          <t>Delivery Area</t>
        </is>
      </c>
      <c r="F14388" t="inlineStr">
        <is>
          <t>3962|VIC</t>
        </is>
      </c>
      <c r="G14388" t="n">
        <v>5</v>
      </c>
      <c r="H14388" t="n">
        <v>1</v>
      </c>
      <c r="I14388" t="n">
        <v>150.2389</v>
      </c>
      <c r="J14388" s="31" t="n">
        <v>150.239</v>
      </c>
      <c r="K14388" t="inlineStr">
        <is>
          <t>5:100.0%</t>
        </is>
      </c>
      <c r="L14388" t="inlineStr">
        <is>
          <t>MMM5 - Small rural town</t>
        </is>
      </c>
    </row>
    <row r="14389" ht="15" customHeight="1">
      <c r="A14389" t="inlineStr">
        <is>
          <t>Tooradin</t>
        </is>
      </c>
      <c r="B14389" t="inlineStr">
        <is>
          <t>VIC</t>
        </is>
      </c>
      <c r="C14389" t="n">
        <v>3980</v>
      </c>
      <c r="D14389" t="inlineStr">
        <is>
          <t>Delivery Area</t>
        </is>
      </c>
      <c r="F14389" t="inlineStr">
        <is>
          <t>3980|VIC</t>
        </is>
      </c>
      <c r="G14389" t="n">
        <v>2</v>
      </c>
      <c r="H14389" t="n">
        <v>0.9853</v>
      </c>
      <c r="I14389" t="n">
        <v>36.4847</v>
      </c>
      <c r="J14389" s="31" t="n">
        <v>37.0278</v>
      </c>
      <c r="K14389" t="inlineStr">
        <is>
          <t>2:98.5%; 1:1.5%</t>
        </is>
      </c>
      <c r="L14389" t="inlineStr">
        <is>
          <t>MMM2 - Regional centre</t>
        </is>
      </c>
    </row>
    <row r="14390" ht="15" customHeight="1">
      <c r="A14390" t="inlineStr">
        <is>
          <t>Toorak</t>
        </is>
      </c>
      <c r="B14390" t="inlineStr">
        <is>
          <t>VIC</t>
        </is>
      </c>
      <c r="C14390" t="n">
        <v>3142</v>
      </c>
      <c r="D14390" t="inlineStr">
        <is>
          <t>Delivery Area</t>
        </is>
      </c>
      <c r="F14390" t="inlineStr">
        <is>
          <t>3142|VIC</t>
        </is>
      </c>
      <c r="G14390" t="n">
        <v>1</v>
      </c>
      <c r="H14390" t="n">
        <v>1</v>
      </c>
      <c r="I14390" t="n">
        <v>4.273</v>
      </c>
      <c r="J14390" s="31" t="n">
        <v>4.2727</v>
      </c>
      <c r="K14390" t="inlineStr">
        <is>
          <t>1:100.0%</t>
        </is>
      </c>
      <c r="L14390" t="inlineStr">
        <is>
          <t>MMM1 - Metropolitan area</t>
        </is>
      </c>
    </row>
    <row r="14391" ht="15" customHeight="1">
      <c r="A14391" t="inlineStr">
        <is>
          <t>Toorak Gardens</t>
        </is>
      </c>
      <c r="B14391" t="inlineStr">
        <is>
          <t>SA</t>
        </is>
      </c>
      <c r="C14391" t="n">
        <v>5065</v>
      </c>
      <c r="D14391" t="inlineStr">
        <is>
          <t>Delivery Area</t>
        </is>
      </c>
      <c r="F14391" t="inlineStr">
        <is>
          <t>5065|SA</t>
        </is>
      </c>
      <c r="G14391" t="n">
        <v>1</v>
      </c>
      <c r="H14391" t="n">
        <v>1</v>
      </c>
      <c r="I14391" t="n">
        <v>4.2882</v>
      </c>
      <c r="J14391" s="31" t="n">
        <v>4.2878</v>
      </c>
      <c r="K14391" t="inlineStr">
        <is>
          <t>1:100.0%</t>
        </is>
      </c>
      <c r="L14391" t="inlineStr">
        <is>
          <t>MMM1 - Metropolitan area</t>
        </is>
      </c>
    </row>
    <row r="14392" ht="15" customHeight="1">
      <c r="A14392" t="inlineStr">
        <is>
          <t>Tooranie</t>
        </is>
      </c>
      <c r="B14392" t="inlineStr">
        <is>
          <t>NSW</t>
        </is>
      </c>
      <c r="C14392" t="n">
        <v>2734</v>
      </c>
      <c r="D14392" t="inlineStr">
        <is>
          <t>Delivery Area</t>
        </is>
      </c>
      <c r="F14392" t="inlineStr">
        <is>
          <t>2734|NSW</t>
        </is>
      </c>
      <c r="G14392" t="n">
        <v>5</v>
      </c>
      <c r="H14392" t="n">
        <v>0.8165</v>
      </c>
      <c r="I14392" t="n">
        <v>1433.1868</v>
      </c>
      <c r="J14392" s="31" t="n">
        <v>1755.2448</v>
      </c>
      <c r="K14392" t="inlineStr">
        <is>
          <t>5:81.7%; 6:18.3%; 4:0.1%</t>
        </is>
      </c>
      <c r="L14392" t="inlineStr">
        <is>
          <t>MMM5 - Small rural town</t>
        </is>
      </c>
    </row>
    <row r="14393" ht="15" customHeight="1">
      <c r="A14393" t="inlineStr">
        <is>
          <t>Tooraweenah</t>
        </is>
      </c>
      <c r="B14393" t="inlineStr">
        <is>
          <t>NSW</t>
        </is>
      </c>
      <c r="C14393" t="n">
        <v>2817</v>
      </c>
      <c r="D14393" t="inlineStr">
        <is>
          <t>Delivery Area</t>
        </is>
      </c>
      <c r="F14393" t="inlineStr">
        <is>
          <t>2817|NSW</t>
        </is>
      </c>
      <c r="G14393" t="n">
        <v>5</v>
      </c>
      <c r="H14393" t="n">
        <v>1</v>
      </c>
      <c r="I14393" t="n">
        <v>961.4848</v>
      </c>
      <c r="J14393" s="31" t="n">
        <v>961.4848</v>
      </c>
      <c r="K14393" t="inlineStr">
        <is>
          <t>5:100.0%</t>
        </is>
      </c>
      <c r="L14393" t="inlineStr">
        <is>
          <t>MMM5 - Small rural town</t>
        </is>
      </c>
    </row>
    <row r="14394" ht="15" customHeight="1">
      <c r="A14394" t="inlineStr">
        <is>
          <t>Toorbul</t>
        </is>
      </c>
      <c r="B14394" t="inlineStr">
        <is>
          <t>QLD</t>
        </is>
      </c>
      <c r="C14394" t="n">
        <v>4510</v>
      </c>
      <c r="D14394" t="inlineStr">
        <is>
          <t>Delivery Area</t>
        </is>
      </c>
      <c r="F14394" t="inlineStr">
        <is>
          <t>4510|QLD</t>
        </is>
      </c>
      <c r="G14394" t="n">
        <v>1</v>
      </c>
      <c r="H14394" t="n">
        <v>0.6829</v>
      </c>
      <c r="I14394" t="n">
        <v>149.1767</v>
      </c>
      <c r="J14394" s="31" t="n">
        <v>218.4311</v>
      </c>
      <c r="K14394" t="inlineStr">
        <is>
          <t>1:68.3%; 2:31.7%</t>
        </is>
      </c>
      <c r="L14394" t="inlineStr">
        <is>
          <t>MMM1 - Metropolitan area</t>
        </is>
      </c>
    </row>
    <row r="14395" ht="15" customHeight="1">
      <c r="A14395" t="inlineStr">
        <is>
          <t>Toorloo Arm</t>
        </is>
      </c>
      <c r="B14395" t="inlineStr">
        <is>
          <t>VIC</t>
        </is>
      </c>
      <c r="C14395" t="n">
        <v>3909</v>
      </c>
      <c r="D14395" t="inlineStr">
        <is>
          <t>Delivery Area</t>
        </is>
      </c>
      <c r="F14395" t="inlineStr">
        <is>
          <t>3909|VIC</t>
        </is>
      </c>
      <c r="G14395" t="n">
        <v>5</v>
      </c>
      <c r="H14395" t="n">
        <v>0.5508999999999999</v>
      </c>
      <c r="I14395" t="n">
        <v>180.2652</v>
      </c>
      <c r="J14395" s="31" t="n">
        <v>327.2096</v>
      </c>
      <c r="K14395" t="inlineStr">
        <is>
          <t>5:55.1%; 4:44.9%</t>
        </is>
      </c>
      <c r="L14395" t="inlineStr">
        <is>
          <t>MMM5 - Small rural town</t>
        </is>
      </c>
    </row>
    <row r="14396" ht="15" customHeight="1">
      <c r="A14396" t="inlineStr">
        <is>
          <t>Toormina</t>
        </is>
      </c>
      <c r="B14396" t="inlineStr">
        <is>
          <t>NSW</t>
        </is>
      </c>
      <c r="C14396" t="n">
        <v>2452</v>
      </c>
      <c r="D14396" t="inlineStr">
        <is>
          <t>Delivery Area</t>
        </is>
      </c>
      <c r="F14396" t="inlineStr">
        <is>
          <t>2452|NSW</t>
        </is>
      </c>
      <c r="G14396" t="n">
        <v>3</v>
      </c>
      <c r="H14396" t="n">
        <v>1</v>
      </c>
      <c r="I14396" t="n">
        <v>12.7761</v>
      </c>
      <c r="J14396" s="31" t="n">
        <v>12.7764</v>
      </c>
      <c r="K14396" t="inlineStr">
        <is>
          <t>3:100.0%</t>
        </is>
      </c>
      <c r="L14396" t="inlineStr">
        <is>
          <t>MMM3 - Large rural town</t>
        </is>
      </c>
    </row>
    <row r="14397" ht="15" customHeight="1">
      <c r="A14397" t="inlineStr">
        <is>
          <t>Tooronga</t>
        </is>
      </c>
      <c r="B14397" t="inlineStr">
        <is>
          <t>VIC</t>
        </is>
      </c>
      <c r="C14397" t="n">
        <v>3146</v>
      </c>
      <c r="D14397" t="inlineStr">
        <is>
          <t>Delivery Area</t>
        </is>
      </c>
      <c r="E14397" t="inlineStr">
        <is>
          <t>CARE PO</t>
        </is>
      </c>
      <c r="F14397" t="inlineStr">
        <is>
          <t>3146|VIC</t>
        </is>
      </c>
      <c r="G14397" t="n">
        <v>1</v>
      </c>
      <c r="H14397" t="n">
        <v>1</v>
      </c>
      <c r="I14397" t="n">
        <v>8.2377</v>
      </c>
      <c r="J14397" s="31" t="n">
        <v>8.236700000000001</v>
      </c>
      <c r="K14397" t="inlineStr">
        <is>
          <t>1:100.0%</t>
        </is>
      </c>
      <c r="L14397" t="inlineStr">
        <is>
          <t>MMM1 - Metropolitan area</t>
        </is>
      </c>
    </row>
    <row r="14398" ht="15" customHeight="1">
      <c r="A14398" t="inlineStr">
        <is>
          <t>Toorongo</t>
        </is>
      </c>
      <c r="B14398" t="inlineStr">
        <is>
          <t>VIC</t>
        </is>
      </c>
      <c r="C14398" t="n">
        <v>3833</v>
      </c>
      <c r="D14398" t="inlineStr">
        <is>
          <t>Delivery Area</t>
        </is>
      </c>
      <c r="F14398" t="inlineStr">
        <is>
          <t>3833|VIC</t>
        </is>
      </c>
      <c r="G14398" t="n">
        <v>5</v>
      </c>
      <c r="H14398" t="n">
        <v>1</v>
      </c>
      <c r="I14398" t="n">
        <v>931.5573000000001</v>
      </c>
      <c r="J14398" s="31" t="n">
        <v>931.5574</v>
      </c>
      <c r="K14398" t="inlineStr">
        <is>
          <t>5:100.0%</t>
        </is>
      </c>
      <c r="L14398" t="inlineStr">
        <is>
          <t>MMM5 - Small rural town</t>
        </is>
      </c>
    </row>
    <row r="14399" ht="15" customHeight="1">
      <c r="A14399" t="inlineStr">
        <is>
          <t>Toorooka</t>
        </is>
      </c>
      <c r="B14399" t="inlineStr">
        <is>
          <t>NSW</t>
        </is>
      </c>
      <c r="C14399" t="n">
        <v>2440</v>
      </c>
      <c r="D14399" t="inlineStr">
        <is>
          <t>Delivery Area</t>
        </is>
      </c>
      <c r="F14399" t="inlineStr">
        <is>
          <t>2440|NSW</t>
        </is>
      </c>
      <c r="G14399" t="n">
        <v>5</v>
      </c>
      <c r="H14399" t="n">
        <v>0.927</v>
      </c>
      <c r="I14399" t="n">
        <v>3340.9692</v>
      </c>
      <c r="J14399" s="31" t="n">
        <v>3604.2396</v>
      </c>
      <c r="K14399" t="inlineStr">
        <is>
          <t>5:92.7%; 4:7.3%</t>
        </is>
      </c>
      <c r="L14399" t="inlineStr">
        <is>
          <t>MMM5 - Small rural town</t>
        </is>
      </c>
    </row>
    <row r="14400" ht="15" customHeight="1">
      <c r="A14400" t="inlineStr">
        <is>
          <t>Tootenilla</t>
        </is>
      </c>
      <c r="B14400" t="inlineStr">
        <is>
          <t>SA</t>
        </is>
      </c>
      <c r="C14400" t="n">
        <v>5607</v>
      </c>
      <c r="D14400" t="inlineStr">
        <is>
          <t>Delivery Area</t>
        </is>
      </c>
      <c r="F14400" t="inlineStr">
        <is>
          <t>5607|SA</t>
        </is>
      </c>
      <c r="G14400" t="n">
        <v>6</v>
      </c>
      <c r="H14400" t="n">
        <v>0.9042</v>
      </c>
      <c r="I14400" t="n">
        <v>5809.96</v>
      </c>
      <c r="J14400" s="31" t="n">
        <v>6425.4928</v>
      </c>
      <c r="K14400" t="inlineStr">
        <is>
          <t>6:90.4%; 7:9.6%</t>
        </is>
      </c>
      <c r="L14400" t="inlineStr">
        <is>
          <t>MMM6 - Remote community</t>
        </is>
      </c>
    </row>
    <row r="14401" ht="15" customHeight="1">
      <c r="A14401" t="inlineStr">
        <is>
          <t>Tootgarook</t>
        </is>
      </c>
      <c r="B14401" t="inlineStr">
        <is>
          <t>VIC</t>
        </is>
      </c>
      <c r="C14401" t="n">
        <v>3941</v>
      </c>
      <c r="D14401" t="inlineStr">
        <is>
          <t>Delivery Area</t>
        </is>
      </c>
      <c r="F14401" t="inlineStr">
        <is>
          <t>3941|VIC</t>
        </is>
      </c>
      <c r="G14401" t="n">
        <v>1</v>
      </c>
      <c r="H14401" t="n">
        <v>1</v>
      </c>
      <c r="I14401" t="n">
        <v>24.3905</v>
      </c>
      <c r="J14401" s="31" t="n">
        <v>24.3906</v>
      </c>
      <c r="K14401" t="inlineStr">
        <is>
          <t>1:100.0%</t>
        </is>
      </c>
      <c r="L14401" t="inlineStr">
        <is>
          <t>MMM1 - Metropolitan area</t>
        </is>
      </c>
    </row>
    <row r="14402" ht="15" customHeight="1">
      <c r="A14402" t="inlineStr">
        <is>
          <t>Toothdale</t>
        </is>
      </c>
      <c r="B14402" t="inlineStr">
        <is>
          <t>NSW</t>
        </is>
      </c>
      <c r="C14402" t="n">
        <v>2550</v>
      </c>
      <c r="D14402" t="inlineStr">
        <is>
          <t>Delivery Area</t>
        </is>
      </c>
      <c r="F14402" t="inlineStr">
        <is>
          <t>2550|NSW</t>
        </is>
      </c>
      <c r="G14402" t="n">
        <v>5</v>
      </c>
      <c r="H14402" t="n">
        <v>1</v>
      </c>
      <c r="I14402" t="n">
        <v>3966.6594</v>
      </c>
      <c r="J14402" s="31" t="n">
        <v>3966.6591</v>
      </c>
      <c r="K14402" t="inlineStr">
        <is>
          <t>5:100.0%</t>
        </is>
      </c>
      <c r="L14402" t="inlineStr">
        <is>
          <t>MMM5 - Small rural town</t>
        </is>
      </c>
    </row>
    <row r="14403" ht="15" customHeight="1">
      <c r="A14403" t="inlineStr">
        <is>
          <t>Tootool</t>
        </is>
      </c>
      <c r="B14403" t="inlineStr">
        <is>
          <t>NSW</t>
        </is>
      </c>
      <c r="C14403" t="n">
        <v>2655</v>
      </c>
      <c r="D14403" t="inlineStr">
        <is>
          <t>Delivery Area</t>
        </is>
      </c>
      <c r="F14403" t="inlineStr">
        <is>
          <t>2655|NSW</t>
        </is>
      </c>
      <c r="G14403" t="n">
        <v>5</v>
      </c>
      <c r="H14403" t="n">
        <v>0.8939</v>
      </c>
      <c r="I14403" t="n">
        <v>381.925</v>
      </c>
      <c r="J14403" s="31" t="n">
        <v>427.2763</v>
      </c>
      <c r="K14403" t="inlineStr">
        <is>
          <t>5:89.4%; 3:10.6%</t>
        </is>
      </c>
      <c r="L14403" t="inlineStr">
        <is>
          <t>MMM5 - Small rural town</t>
        </is>
      </c>
    </row>
    <row r="14404" ht="15" customHeight="1">
      <c r="A14404" t="inlineStr">
        <is>
          <t>Toowong</t>
        </is>
      </c>
      <c r="B14404" t="inlineStr">
        <is>
          <t>QLD</t>
        </is>
      </c>
      <c r="C14404" t="n">
        <v>4066</v>
      </c>
      <c r="D14404" t="inlineStr">
        <is>
          <t>Delivery Area</t>
        </is>
      </c>
      <c r="F14404" t="inlineStr">
        <is>
          <t>4066|QLD</t>
        </is>
      </c>
      <c r="G14404" t="n">
        <v>1</v>
      </c>
      <c r="H14404" t="n">
        <v>1</v>
      </c>
      <c r="I14404" t="n">
        <v>20.0552</v>
      </c>
      <c r="J14404" s="31" t="n">
        <v>20.0559</v>
      </c>
      <c r="K14404" t="inlineStr">
        <is>
          <t>1:100.0%</t>
        </is>
      </c>
      <c r="L14404" t="inlineStr">
        <is>
          <t>MMM1 - Metropolitan area</t>
        </is>
      </c>
    </row>
    <row r="14405" ht="15" customHeight="1">
      <c r="A14405" t="inlineStr">
        <is>
          <t>Toowong Bc</t>
        </is>
      </c>
      <c r="B14405" t="inlineStr">
        <is>
          <t>QLD</t>
        </is>
      </c>
      <c r="C14405" t="n">
        <v>4066</v>
      </c>
      <c r="D14405" t="inlineStr">
        <is>
          <t>Delivery Area</t>
        </is>
      </c>
      <c r="F14405" t="inlineStr">
        <is>
          <t>4066|QLD</t>
        </is>
      </c>
      <c r="G14405" t="n">
        <v>1</v>
      </c>
      <c r="H14405" t="n">
        <v>1</v>
      </c>
      <c r="I14405" t="n">
        <v>20.0552</v>
      </c>
      <c r="J14405" s="31" t="n">
        <v>20.0559</v>
      </c>
      <c r="K14405" t="inlineStr">
        <is>
          <t>1:100.0%</t>
        </is>
      </c>
      <c r="L14405" t="inlineStr">
        <is>
          <t>MMM1 - Metropolitan area</t>
        </is>
      </c>
    </row>
    <row r="14406" ht="15" customHeight="1">
      <c r="A14406" t="inlineStr">
        <is>
          <t>Toowong Dc</t>
        </is>
      </c>
      <c r="B14406" t="inlineStr">
        <is>
          <t>QLD</t>
        </is>
      </c>
      <c r="C14406" t="n">
        <v>4066</v>
      </c>
      <c r="D14406" t="inlineStr">
        <is>
          <t>Delivery Area</t>
        </is>
      </c>
      <c r="E14406" t="inlineStr">
        <is>
          <t>PO BOXES &amp; LOCKED BAGS</t>
        </is>
      </c>
      <c r="F14406" t="inlineStr">
        <is>
          <t>4066|QLD</t>
        </is>
      </c>
      <c r="G14406" t="n">
        <v>1</v>
      </c>
      <c r="H14406" t="n">
        <v>1</v>
      </c>
      <c r="I14406" t="n">
        <v>20.0552</v>
      </c>
      <c r="J14406" s="31" t="n">
        <v>20.0559</v>
      </c>
      <c r="K14406" t="inlineStr">
        <is>
          <t>1:100.0%</t>
        </is>
      </c>
      <c r="L14406" t="inlineStr">
        <is>
          <t>MMM1 - Metropolitan area</t>
        </is>
      </c>
    </row>
    <row r="14407" ht="15" customHeight="1">
      <c r="A14407" t="inlineStr">
        <is>
          <t>Toowoomba</t>
        </is>
      </c>
      <c r="B14407" t="inlineStr">
        <is>
          <t>QLD</t>
        </is>
      </c>
      <c r="C14407" t="n">
        <v>4350</v>
      </c>
      <c r="D14407" t="inlineStr">
        <is>
          <t>Delivery Area</t>
        </is>
      </c>
      <c r="E14407" t="inlineStr">
        <is>
          <t>PO BOXES</t>
        </is>
      </c>
      <c r="F14407" t="inlineStr">
        <is>
          <t>4350|QLD</t>
        </is>
      </c>
      <c r="G14407" t="n">
        <v>2</v>
      </c>
      <c r="H14407" t="n">
        <v>1</v>
      </c>
      <c r="I14407" t="n">
        <v>313.3991</v>
      </c>
      <c r="J14407" s="31" t="n">
        <v>313.3986</v>
      </c>
      <c r="K14407" t="inlineStr">
        <is>
          <t>2:100.0%</t>
        </is>
      </c>
      <c r="L14407" t="inlineStr">
        <is>
          <t>MMM2 - Regional centre</t>
        </is>
      </c>
    </row>
    <row r="14408" ht="15" customHeight="1">
      <c r="A14408" t="inlineStr">
        <is>
          <t>Toowoomba City</t>
        </is>
      </c>
      <c r="B14408" t="inlineStr">
        <is>
          <t>QLD</t>
        </is>
      </c>
      <c r="C14408" t="n">
        <v>4350</v>
      </c>
      <c r="D14408" t="inlineStr">
        <is>
          <t>Delivery Area</t>
        </is>
      </c>
      <c r="F14408" t="inlineStr">
        <is>
          <t>4350|QLD</t>
        </is>
      </c>
      <c r="G14408" t="n">
        <v>2</v>
      </c>
      <c r="H14408" t="n">
        <v>1</v>
      </c>
      <c r="I14408" t="n">
        <v>313.3991</v>
      </c>
      <c r="J14408" s="31" t="n">
        <v>313.3986</v>
      </c>
      <c r="K14408" t="inlineStr">
        <is>
          <t>2:100.0%</t>
        </is>
      </c>
      <c r="L14408" t="inlineStr">
        <is>
          <t>MMM2 - Regional centre</t>
        </is>
      </c>
    </row>
    <row r="14409" ht="15" customHeight="1">
      <c r="A14409" t="inlineStr">
        <is>
          <t>Toowoomba Dc</t>
        </is>
      </c>
      <c r="B14409" t="inlineStr">
        <is>
          <t>QLD</t>
        </is>
      </c>
      <c r="C14409" t="n">
        <v>4350</v>
      </c>
      <c r="D14409" t="inlineStr">
        <is>
          <t>Delivery Area</t>
        </is>
      </c>
      <c r="F14409" t="inlineStr">
        <is>
          <t>4350|QLD</t>
        </is>
      </c>
      <c r="G14409" t="n">
        <v>2</v>
      </c>
      <c r="H14409" t="n">
        <v>1</v>
      </c>
      <c r="I14409" t="n">
        <v>313.3991</v>
      </c>
      <c r="J14409" s="31" t="n">
        <v>313.3986</v>
      </c>
      <c r="K14409" t="inlineStr">
        <is>
          <t>2:100.0%</t>
        </is>
      </c>
      <c r="L14409" t="inlineStr">
        <is>
          <t>MMM2 - Regional centre</t>
        </is>
      </c>
    </row>
    <row r="14410" ht="15" customHeight="1">
      <c r="A14410" t="inlineStr">
        <is>
          <t>Toowoomba East</t>
        </is>
      </c>
      <c r="B14410" t="inlineStr">
        <is>
          <t>QLD</t>
        </is>
      </c>
      <c r="C14410" t="n">
        <v>4350</v>
      </c>
      <c r="D14410" t="inlineStr">
        <is>
          <t>Delivery Area</t>
        </is>
      </c>
      <c r="E14410" t="inlineStr">
        <is>
          <t>PO BOXES</t>
        </is>
      </c>
      <c r="F14410" t="inlineStr">
        <is>
          <t>4350|QLD</t>
        </is>
      </c>
      <c r="G14410" t="n">
        <v>2</v>
      </c>
      <c r="H14410" t="n">
        <v>1</v>
      </c>
      <c r="I14410" t="n">
        <v>313.3991</v>
      </c>
      <c r="J14410" s="31" t="n">
        <v>313.3986</v>
      </c>
      <c r="K14410" t="inlineStr">
        <is>
          <t>2:100.0%</t>
        </is>
      </c>
      <c r="L14410" t="inlineStr">
        <is>
          <t>MMM2 - Regional centre</t>
        </is>
      </c>
    </row>
    <row r="14411" ht="15" customHeight="1">
      <c r="A14411" t="inlineStr">
        <is>
          <t>Toowoomba Mc</t>
        </is>
      </c>
      <c r="B14411" t="inlineStr">
        <is>
          <t>QLD</t>
        </is>
      </c>
      <c r="C14411" t="n">
        <v>4352</v>
      </c>
      <c r="D14411" t="inlineStr">
        <is>
          <t>Delivery Area</t>
        </is>
      </c>
      <c r="F14411" t="inlineStr">
        <is>
          <t>4352|QLD</t>
        </is>
      </c>
      <c r="G14411" t="n">
        <v>5</v>
      </c>
      <c r="H14411" t="n">
        <v>0.8636</v>
      </c>
      <c r="I14411" t="n">
        <v>3350.2815</v>
      </c>
      <c r="J14411" s="31" t="n">
        <v>3879.2469</v>
      </c>
      <c r="K14411" t="inlineStr">
        <is>
          <t>5:86.4%; 2:13.6%</t>
        </is>
      </c>
      <c r="L14411" t="inlineStr">
        <is>
          <t>MMM5 - Small rural town</t>
        </is>
      </c>
    </row>
    <row r="14412" ht="15" customHeight="1">
      <c r="A14412" t="inlineStr">
        <is>
          <t>Toowoomba South</t>
        </is>
      </c>
      <c r="B14412" t="inlineStr">
        <is>
          <t>QLD</t>
        </is>
      </c>
      <c r="C14412" t="n">
        <v>4350</v>
      </c>
      <c r="D14412" t="inlineStr">
        <is>
          <t>Delivery Area</t>
        </is>
      </c>
      <c r="E14412" t="inlineStr">
        <is>
          <t>PO BOXES</t>
        </is>
      </c>
      <c r="F14412" t="inlineStr">
        <is>
          <t>4350|QLD</t>
        </is>
      </c>
      <c r="G14412" t="n">
        <v>2</v>
      </c>
      <c r="H14412" t="n">
        <v>1</v>
      </c>
      <c r="I14412" t="n">
        <v>313.3991</v>
      </c>
      <c r="J14412" s="31" t="n">
        <v>313.3986</v>
      </c>
      <c r="K14412" t="inlineStr">
        <is>
          <t>2:100.0%</t>
        </is>
      </c>
      <c r="L14412" t="inlineStr">
        <is>
          <t>MMM2 - Regional centre</t>
        </is>
      </c>
    </row>
    <row r="14413" ht="15" customHeight="1">
      <c r="A14413" t="inlineStr">
        <is>
          <t>Toowoomba Village Fair</t>
        </is>
      </c>
      <c r="B14413" t="inlineStr">
        <is>
          <t>QLD</t>
        </is>
      </c>
      <c r="C14413" t="n">
        <v>4350</v>
      </c>
      <c r="D14413" t="inlineStr">
        <is>
          <t>Delivery Area</t>
        </is>
      </c>
      <c r="F14413" t="inlineStr">
        <is>
          <t>4350|QLD</t>
        </is>
      </c>
      <c r="G14413" t="n">
        <v>2</v>
      </c>
      <c r="H14413" t="n">
        <v>1</v>
      </c>
      <c r="I14413" t="n">
        <v>313.3991</v>
      </c>
      <c r="J14413" s="31" t="n">
        <v>313.3986</v>
      </c>
      <c r="K14413" t="inlineStr">
        <is>
          <t>2:100.0%</t>
        </is>
      </c>
      <c r="L14413" t="inlineStr">
        <is>
          <t>MMM2 - Regional centre</t>
        </is>
      </c>
    </row>
    <row r="14414" ht="15" customHeight="1">
      <c r="A14414" t="inlineStr">
        <is>
          <t>Toowoomba West</t>
        </is>
      </c>
      <c r="B14414" t="inlineStr">
        <is>
          <t>QLD</t>
        </is>
      </c>
      <c r="C14414" t="n">
        <v>4350</v>
      </c>
      <c r="D14414" t="inlineStr">
        <is>
          <t>Delivery Area</t>
        </is>
      </c>
      <c r="E14414" t="inlineStr">
        <is>
          <t>PO BOXES</t>
        </is>
      </c>
      <c r="F14414" t="inlineStr">
        <is>
          <t>4350|QLD</t>
        </is>
      </c>
      <c r="G14414" t="n">
        <v>2</v>
      </c>
      <c r="H14414" t="n">
        <v>1</v>
      </c>
      <c r="I14414" t="n">
        <v>313.3991</v>
      </c>
      <c r="J14414" s="31" t="n">
        <v>313.3986</v>
      </c>
      <c r="K14414" t="inlineStr">
        <is>
          <t>2:100.0%</t>
        </is>
      </c>
      <c r="L14414" t="inlineStr">
        <is>
          <t>MMM2 - Regional centre</t>
        </is>
      </c>
    </row>
    <row r="14415" ht="15" customHeight="1">
      <c r="A14415" t="inlineStr">
        <is>
          <t>Toowoon Bay</t>
        </is>
      </c>
      <c r="B14415" t="inlineStr">
        <is>
          <t>NSW</t>
        </is>
      </c>
      <c r="C14415" t="n">
        <v>2261</v>
      </c>
      <c r="D14415" t="inlineStr">
        <is>
          <t>Delivery Area</t>
        </is>
      </c>
      <c r="F14415" t="inlineStr">
        <is>
          <t>2261|NSW</t>
        </is>
      </c>
      <c r="G14415" t="n">
        <v>1</v>
      </c>
      <c r="H14415" t="n">
        <v>1</v>
      </c>
      <c r="I14415" t="n">
        <v>51.4598</v>
      </c>
      <c r="J14415" s="31" t="n">
        <v>51.4591</v>
      </c>
      <c r="K14415" t="inlineStr">
        <is>
          <t>1:100.0%</t>
        </is>
      </c>
      <c r="L14415" t="inlineStr">
        <is>
          <t>MMM1 - Metropolitan area</t>
        </is>
      </c>
    </row>
    <row r="14416" ht="15" customHeight="1">
      <c r="A14416" t="inlineStr">
        <is>
          <t>Top Camp</t>
        </is>
      </c>
      <c r="B14416" t="inlineStr">
        <is>
          <t>QLD</t>
        </is>
      </c>
      <c r="C14416" t="n">
        <v>4350</v>
      </c>
      <c r="D14416" t="inlineStr">
        <is>
          <t>Delivery Area</t>
        </is>
      </c>
      <c r="F14416" t="inlineStr">
        <is>
          <t>4350|QLD</t>
        </is>
      </c>
      <c r="G14416" t="n">
        <v>2</v>
      </c>
      <c r="H14416" t="n">
        <v>1</v>
      </c>
      <c r="I14416" t="n">
        <v>313.3991</v>
      </c>
      <c r="J14416" s="31" t="n">
        <v>313.3986</v>
      </c>
      <c r="K14416" t="inlineStr">
        <is>
          <t>2:100.0%</t>
        </is>
      </c>
      <c r="L14416" t="inlineStr">
        <is>
          <t>MMM2 - Regional centre</t>
        </is>
      </c>
    </row>
    <row r="14417" ht="15" customHeight="1">
      <c r="A14417" t="inlineStr">
        <is>
          <t>Top Springs</t>
        </is>
      </c>
      <c r="B14417" t="inlineStr">
        <is>
          <t>NT</t>
        </is>
      </c>
      <c r="C14417" t="n">
        <v>852</v>
      </c>
      <c r="D14417" t="inlineStr">
        <is>
          <t>Delivery Area</t>
        </is>
      </c>
      <c r="F14417" t="inlineStr">
        <is>
          <t>852|NT</t>
        </is>
      </c>
      <c r="G14417" t="n">
        <v>7</v>
      </c>
      <c r="H14417" t="n">
        <v>0.9833</v>
      </c>
      <c r="I14417" t="n">
        <v>434278.6846</v>
      </c>
      <c r="J14417" s="31" t="n">
        <v>441673.3068</v>
      </c>
      <c r="K14417" t="inlineStr">
        <is>
          <t>7:98.3%; 6:1.7%</t>
        </is>
      </c>
      <c r="L14417" t="inlineStr">
        <is>
          <t>MMM7 - Very remote community</t>
        </is>
      </c>
    </row>
    <row r="14418" ht="15" customHeight="1">
      <c r="A14418" t="inlineStr">
        <is>
          <t>Topaz</t>
        </is>
      </c>
      <c r="B14418" t="inlineStr">
        <is>
          <t>QLD</t>
        </is>
      </c>
      <c r="C14418" t="n">
        <v>4885</v>
      </c>
      <c r="D14418" t="inlineStr">
        <is>
          <t>Delivery Area</t>
        </is>
      </c>
      <c r="F14418" t="inlineStr">
        <is>
          <t>4885|QLD</t>
        </is>
      </c>
      <c r="G14418" t="n">
        <v>5</v>
      </c>
      <c r="H14418" t="n">
        <v>1</v>
      </c>
      <c r="I14418" t="n">
        <v>319.4622</v>
      </c>
      <c r="J14418" s="31" t="n">
        <v>319.4621</v>
      </c>
      <c r="K14418" t="inlineStr">
        <is>
          <t>5:100.0%</t>
        </is>
      </c>
      <c r="L14418" t="inlineStr">
        <is>
          <t>MMM5 - Small rural town</t>
        </is>
      </c>
    </row>
    <row r="14419" ht="15" customHeight="1">
      <c r="A14419" t="inlineStr">
        <is>
          <t>Topi Topi</t>
        </is>
      </c>
      <c r="B14419" t="inlineStr">
        <is>
          <t>NSW</t>
        </is>
      </c>
      <c r="C14419" t="n">
        <v>2423</v>
      </c>
      <c r="D14419" t="inlineStr">
        <is>
          <t>Delivery Area</t>
        </is>
      </c>
      <c r="F14419" t="inlineStr">
        <is>
          <t>2423|NSW</t>
        </is>
      </c>
      <c r="G14419" t="n">
        <v>5</v>
      </c>
      <c r="H14419" t="n">
        <v>1</v>
      </c>
      <c r="I14419" t="n">
        <v>1346.2283</v>
      </c>
      <c r="J14419" s="31" t="n">
        <v>1346.2284</v>
      </c>
      <c r="K14419" t="inlineStr">
        <is>
          <t>5:100.0%</t>
        </is>
      </c>
      <c r="L14419" t="inlineStr">
        <is>
          <t>MMM5 - Small rural town</t>
        </is>
      </c>
    </row>
    <row r="14420" ht="15" customHeight="1">
      <c r="A14420" t="inlineStr">
        <is>
          <t>Torbanlea</t>
        </is>
      </c>
      <c r="B14420" t="inlineStr">
        <is>
          <t>QLD</t>
        </is>
      </c>
      <c r="C14420" t="n">
        <v>4662</v>
      </c>
      <c r="D14420" t="inlineStr">
        <is>
          <t>Delivery Area</t>
        </is>
      </c>
      <c r="F14420" t="inlineStr">
        <is>
          <t>4662|QLD</t>
        </is>
      </c>
      <c r="G14420" t="n">
        <v>2</v>
      </c>
      <c r="H14420" t="n">
        <v>1</v>
      </c>
      <c r="I14420" t="n">
        <v>29.3873</v>
      </c>
      <c r="J14420" s="31" t="n">
        <v>29.3873</v>
      </c>
      <c r="K14420" t="inlineStr">
        <is>
          <t>2:100.0%</t>
        </is>
      </c>
      <c r="L14420" t="inlineStr">
        <is>
          <t>MMM2 - Regional centre</t>
        </is>
      </c>
    </row>
    <row r="14421" ht="15" customHeight="1">
      <c r="A14421" t="inlineStr">
        <is>
          <t>Torbay</t>
        </is>
      </c>
      <c r="B14421" t="inlineStr">
        <is>
          <t>WA</t>
        </is>
      </c>
      <c r="C14421" t="n">
        <v>6330</v>
      </c>
      <c r="D14421" t="inlineStr">
        <is>
          <t>Delivery Area</t>
        </is>
      </c>
      <c r="F14421" t="inlineStr">
        <is>
          <t>6330|WA</t>
        </is>
      </c>
      <c r="G14421" t="n">
        <v>5</v>
      </c>
      <c r="H14421" t="n">
        <v>0.5422</v>
      </c>
      <c r="I14421" t="n">
        <v>774.4293</v>
      </c>
      <c r="J14421" s="31" t="n">
        <v>1428.3566</v>
      </c>
      <c r="K14421" t="inlineStr">
        <is>
          <t>5:54.2%; 3:45.8%</t>
        </is>
      </c>
      <c r="L14421" t="inlineStr">
        <is>
          <t>MMM5 - Small rural town</t>
        </is>
      </c>
    </row>
    <row r="14422" ht="15" customHeight="1">
      <c r="A14422" t="inlineStr">
        <is>
          <t>Torndirrup</t>
        </is>
      </c>
      <c r="B14422" t="inlineStr">
        <is>
          <t>WA</t>
        </is>
      </c>
      <c r="C14422" t="n">
        <v>6330</v>
      </c>
      <c r="D14422" t="inlineStr">
        <is>
          <t>Delivery Area</t>
        </is>
      </c>
      <c r="F14422" t="inlineStr">
        <is>
          <t>6330|WA</t>
        </is>
      </c>
      <c r="G14422" t="n">
        <v>5</v>
      </c>
      <c r="H14422" t="n">
        <v>0.5422</v>
      </c>
      <c r="I14422" t="n">
        <v>774.4293</v>
      </c>
      <c r="J14422" s="31" t="n">
        <v>1428.3566</v>
      </c>
      <c r="K14422" t="inlineStr">
        <is>
          <t>5:54.2%; 3:45.8%</t>
        </is>
      </c>
      <c r="L14422" t="inlineStr">
        <is>
          <t>MMM5 - Small rural town</t>
        </is>
      </c>
    </row>
    <row r="14423" ht="15" customHeight="1">
      <c r="A14423" t="inlineStr">
        <is>
          <t>Toronto</t>
        </is>
      </c>
      <c r="B14423" t="inlineStr">
        <is>
          <t>NSW</t>
        </is>
      </c>
      <c r="C14423" t="n">
        <v>2283</v>
      </c>
      <c r="D14423" t="inlineStr">
        <is>
          <t>Delivery Area</t>
        </is>
      </c>
      <c r="F14423" t="inlineStr">
        <is>
          <t>2283|NSW</t>
        </is>
      </c>
      <c r="G14423" t="n">
        <v>1</v>
      </c>
      <c r="H14423" t="n">
        <v>1</v>
      </c>
      <c r="I14423" t="n">
        <v>59.2502</v>
      </c>
      <c r="J14423" s="31" t="n">
        <v>59.2496</v>
      </c>
      <c r="K14423" t="inlineStr">
        <is>
          <t>1:100.0%</t>
        </is>
      </c>
      <c r="L14423" t="inlineStr">
        <is>
          <t>MMM1 - Metropolitan area</t>
        </is>
      </c>
    </row>
    <row r="14424" ht="15" customHeight="1">
      <c r="A14424" t="inlineStr">
        <is>
          <t>Torquay</t>
        </is>
      </c>
      <c r="B14424" t="inlineStr">
        <is>
          <t>VIC</t>
        </is>
      </c>
      <c r="C14424" t="n">
        <v>3228</v>
      </c>
      <c r="D14424" t="inlineStr">
        <is>
          <t>Delivery Area</t>
        </is>
      </c>
      <c r="F14424" t="inlineStr">
        <is>
          <t>3228|VIC</t>
        </is>
      </c>
      <c r="G14424" t="n">
        <v>2</v>
      </c>
      <c r="H14424" t="n">
        <v>1</v>
      </c>
      <c r="I14424" t="n">
        <v>102.7529</v>
      </c>
      <c r="J14424" s="31" t="n">
        <v>102.7527</v>
      </c>
      <c r="K14424" t="inlineStr">
        <is>
          <t>2:100.0%</t>
        </is>
      </c>
      <c r="L14424" t="inlineStr">
        <is>
          <t>MMM2 - Regional centre</t>
        </is>
      </c>
    </row>
    <row r="14425" ht="15" customHeight="1">
      <c r="A14425" t="inlineStr">
        <is>
          <t>Torquay</t>
        </is>
      </c>
      <c r="B14425" t="inlineStr">
        <is>
          <t>QLD</t>
        </is>
      </c>
      <c r="C14425" t="n">
        <v>4655</v>
      </c>
      <c r="D14425" t="inlineStr">
        <is>
          <t>Delivery Area</t>
        </is>
      </c>
      <c r="F14425" t="inlineStr">
        <is>
          <t>4655|QLD</t>
        </is>
      </c>
      <c r="G14425" t="n">
        <v>2</v>
      </c>
      <c r="H14425" t="n">
        <v>0.803</v>
      </c>
      <c r="I14425" t="n">
        <v>368.2374</v>
      </c>
      <c r="J14425" s="31" t="n">
        <v>458.5892</v>
      </c>
      <c r="K14425" t="inlineStr">
        <is>
          <t>2:80.3%; 5:17.6%; 6:2.1%</t>
        </is>
      </c>
      <c r="L14425" t="inlineStr">
        <is>
          <t>MMM2 - Regional centre</t>
        </is>
      </c>
    </row>
    <row r="14426" ht="15" customHeight="1">
      <c r="A14426" t="inlineStr">
        <is>
          <t>Torrens</t>
        </is>
      </c>
      <c r="B14426" t="inlineStr">
        <is>
          <t>ACT</t>
        </is>
      </c>
      <c r="C14426" t="n">
        <v>2607</v>
      </c>
      <c r="D14426" t="inlineStr">
        <is>
          <t>Delivery Area</t>
        </is>
      </c>
      <c r="F14426" t="inlineStr">
        <is>
          <t>2607|ACT</t>
        </is>
      </c>
      <c r="G14426" t="n">
        <v>1</v>
      </c>
      <c r="H14426" t="n">
        <v>1</v>
      </c>
      <c r="I14426" t="n">
        <v>10.2742</v>
      </c>
      <c r="J14426" s="31" t="n">
        <v>10.2741</v>
      </c>
      <c r="K14426" t="inlineStr">
        <is>
          <t>1:100.0%</t>
        </is>
      </c>
      <c r="L14426" t="inlineStr">
        <is>
          <t>MMM1 - Metropolitan area</t>
        </is>
      </c>
    </row>
    <row r="14427" ht="15" customHeight="1">
      <c r="A14427" t="inlineStr">
        <is>
          <t>Torrens Creek</t>
        </is>
      </c>
      <c r="B14427" t="inlineStr">
        <is>
          <t>QLD</t>
        </is>
      </c>
      <c r="C14427" t="n">
        <v>4816</v>
      </c>
      <c r="D14427" t="inlineStr">
        <is>
          <t>Delivery Area</t>
        </is>
      </c>
      <c r="F14427" t="inlineStr">
        <is>
          <t>4816|QLD</t>
        </is>
      </c>
      <c r="G14427" t="n">
        <v>7</v>
      </c>
      <c r="H14427" t="n">
        <v>0.7026</v>
      </c>
      <c r="I14427" t="n">
        <v>33050.619</v>
      </c>
      <c r="J14427" s="31" t="n">
        <v>47039.5339</v>
      </c>
      <c r="K14427" t="inlineStr">
        <is>
          <t>7:70.3%; 6:25.9%; 5:3.2%; 2:0.7%</t>
        </is>
      </c>
      <c r="L14427" t="inlineStr">
        <is>
          <t>MMM7 - Very remote community</t>
        </is>
      </c>
    </row>
    <row r="14428" ht="15" customHeight="1">
      <c r="A14428" t="inlineStr">
        <is>
          <t>Torrens Island</t>
        </is>
      </c>
      <c r="B14428" t="inlineStr">
        <is>
          <t>SA</t>
        </is>
      </c>
      <c r="C14428" t="n">
        <v>5015</v>
      </c>
      <c r="D14428" t="inlineStr">
        <is>
          <t>Delivery Area</t>
        </is>
      </c>
      <c r="F14428" t="inlineStr">
        <is>
          <t>5015|SA</t>
        </is>
      </c>
      <c r="G14428" t="n">
        <v>1</v>
      </c>
      <c r="H14428" t="n">
        <v>1</v>
      </c>
      <c r="I14428" t="n">
        <v>15.5781</v>
      </c>
      <c r="J14428" s="31" t="n">
        <v>15.5784</v>
      </c>
      <c r="K14428" t="inlineStr">
        <is>
          <t>1:100.0%</t>
        </is>
      </c>
      <c r="L14428" t="inlineStr">
        <is>
          <t>MMM1 - Metropolitan area</t>
        </is>
      </c>
    </row>
    <row r="14429" ht="15" customHeight="1">
      <c r="A14429" t="inlineStr">
        <is>
          <t>Torrens Park</t>
        </is>
      </c>
      <c r="B14429" t="inlineStr">
        <is>
          <t>SA</t>
        </is>
      </c>
      <c r="C14429" t="n">
        <v>5062</v>
      </c>
      <c r="D14429" t="inlineStr">
        <is>
          <t>Delivery Area</t>
        </is>
      </c>
      <c r="F14429" t="inlineStr">
        <is>
          <t>5062|SA</t>
        </is>
      </c>
      <c r="G14429" t="n">
        <v>1</v>
      </c>
      <c r="H14429" t="n">
        <v>1</v>
      </c>
      <c r="I14429" t="n">
        <v>16.5079</v>
      </c>
      <c r="J14429" s="31" t="n">
        <v>16.5077</v>
      </c>
      <c r="K14429" t="inlineStr">
        <is>
          <t>1:100.0%</t>
        </is>
      </c>
      <c r="L14429" t="inlineStr">
        <is>
          <t>MMM1 - Metropolitan area</t>
        </is>
      </c>
    </row>
    <row r="14430" ht="15" customHeight="1">
      <c r="A14430" t="inlineStr">
        <is>
          <t>Torrens Vale</t>
        </is>
      </c>
      <c r="B14430" t="inlineStr">
        <is>
          <t>SA</t>
        </is>
      </c>
      <c r="C14430" t="n">
        <v>5203</v>
      </c>
      <c r="D14430" t="inlineStr">
        <is>
          <t>Delivery Area</t>
        </is>
      </c>
      <c r="F14430" t="inlineStr">
        <is>
          <t>5203|SA</t>
        </is>
      </c>
      <c r="G14430" t="n">
        <v>5</v>
      </c>
      <c r="H14430" t="n">
        <v>1</v>
      </c>
      <c r="I14430" t="n">
        <v>211.4117</v>
      </c>
      <c r="J14430" s="31" t="n">
        <v>211.4116</v>
      </c>
      <c r="K14430" t="inlineStr">
        <is>
          <t>5:100.0%</t>
        </is>
      </c>
      <c r="L14430" t="inlineStr">
        <is>
          <t>MMM5 - Small rural town</t>
        </is>
      </c>
    </row>
    <row r="14431" ht="15" customHeight="1">
      <c r="A14431" t="inlineStr">
        <is>
          <t>Torrensville</t>
        </is>
      </c>
      <c r="B14431" t="inlineStr">
        <is>
          <t>SA</t>
        </is>
      </c>
      <c r="C14431" t="n">
        <v>5031</v>
      </c>
      <c r="D14431" t="inlineStr">
        <is>
          <t>Delivery Area</t>
        </is>
      </c>
      <c r="F14431" t="inlineStr">
        <is>
          <t>5031|SA</t>
        </is>
      </c>
      <c r="G14431" t="n">
        <v>1</v>
      </c>
      <c r="H14431" t="n">
        <v>1</v>
      </c>
      <c r="I14431" t="n">
        <v>5.6953</v>
      </c>
      <c r="J14431" s="31" t="n">
        <v>5.695</v>
      </c>
      <c r="K14431" t="inlineStr">
        <is>
          <t>1:100.0%</t>
        </is>
      </c>
      <c r="L14431" t="inlineStr">
        <is>
          <t>MMM1 - Metropolitan area</t>
        </is>
      </c>
    </row>
    <row r="14432" ht="15" customHeight="1">
      <c r="A14432" t="inlineStr">
        <is>
          <t>Torrensville Plaza</t>
        </is>
      </c>
      <c r="B14432" t="inlineStr">
        <is>
          <t>SA</t>
        </is>
      </c>
      <c r="C14432" t="n">
        <v>5031</v>
      </c>
      <c r="D14432" t="inlineStr">
        <is>
          <t>Delivery Area</t>
        </is>
      </c>
      <c r="E14432" t="inlineStr">
        <is>
          <t>PO BOXES</t>
        </is>
      </c>
      <c r="F14432" t="inlineStr">
        <is>
          <t>5031|SA</t>
        </is>
      </c>
      <c r="G14432" t="n">
        <v>1</v>
      </c>
      <c r="H14432" t="n">
        <v>1</v>
      </c>
      <c r="I14432" t="n">
        <v>5.6953</v>
      </c>
      <c r="J14432" s="31" t="n">
        <v>5.695</v>
      </c>
      <c r="K14432" t="inlineStr">
        <is>
          <t>1:100.0%</t>
        </is>
      </c>
      <c r="L14432" t="inlineStr">
        <is>
          <t>MMM1 - Metropolitan area</t>
        </is>
      </c>
    </row>
    <row r="14433" ht="15" customHeight="1">
      <c r="A14433" t="inlineStr">
        <is>
          <t>Torrington</t>
        </is>
      </c>
      <c r="B14433" t="inlineStr">
        <is>
          <t>NSW</t>
        </is>
      </c>
      <c r="C14433" t="n">
        <v>2371</v>
      </c>
      <c r="D14433" t="inlineStr">
        <is>
          <t>Delivery Area</t>
        </is>
      </c>
      <c r="F14433" t="inlineStr">
        <is>
          <t>2371|NSW</t>
        </is>
      </c>
      <c r="G14433" t="n">
        <v>5</v>
      </c>
      <c r="H14433" t="n">
        <v>1</v>
      </c>
      <c r="I14433" t="n">
        <v>1900.603</v>
      </c>
      <c r="J14433" s="31" t="n">
        <v>1900.6028</v>
      </c>
      <c r="K14433" t="inlineStr">
        <is>
          <t>5:100.0%</t>
        </is>
      </c>
      <c r="L14433" t="inlineStr">
        <is>
          <t>MMM5 - Small rural town</t>
        </is>
      </c>
    </row>
    <row r="14434" ht="15" customHeight="1">
      <c r="A14434" t="inlineStr">
        <is>
          <t>Torrington</t>
        </is>
      </c>
      <c r="B14434" t="inlineStr">
        <is>
          <t>QLD</t>
        </is>
      </c>
      <c r="C14434" t="n">
        <v>4350</v>
      </c>
      <c r="D14434" t="inlineStr">
        <is>
          <t>Delivery Area</t>
        </is>
      </c>
      <c r="F14434" t="inlineStr">
        <is>
          <t>4350|QLD</t>
        </is>
      </c>
      <c r="G14434" t="n">
        <v>2</v>
      </c>
      <c r="H14434" t="n">
        <v>1</v>
      </c>
      <c r="I14434" t="n">
        <v>313.3991</v>
      </c>
      <c r="J14434" s="31" t="n">
        <v>313.3986</v>
      </c>
      <c r="K14434" t="inlineStr">
        <is>
          <t>2:100.0%</t>
        </is>
      </c>
      <c r="L14434" t="inlineStr">
        <is>
          <t>MMM2 - Regional centre</t>
        </is>
      </c>
    </row>
    <row r="14435" ht="15" customHeight="1">
      <c r="A14435" t="inlineStr">
        <is>
          <t>Torrita</t>
        </is>
      </c>
      <c r="B14435" t="inlineStr">
        <is>
          <t>VIC</t>
        </is>
      </c>
      <c r="C14435" t="n">
        <v>3490</v>
      </c>
      <c r="D14435" t="inlineStr">
        <is>
          <t>Delivery Area</t>
        </is>
      </c>
      <c r="F14435" t="inlineStr">
        <is>
          <t>3490|VIC</t>
        </is>
      </c>
      <c r="G14435" t="n">
        <v>5</v>
      </c>
      <c r="H14435" t="n">
        <v>0.5566</v>
      </c>
      <c r="I14435" t="n">
        <v>8593.418</v>
      </c>
      <c r="J14435" s="31" t="n">
        <v>15437.9491</v>
      </c>
      <c r="K14435" t="inlineStr">
        <is>
          <t>5:55.7%; 6:44.3%</t>
        </is>
      </c>
      <c r="L14435" t="inlineStr">
        <is>
          <t>MMM5 - Small rural town</t>
        </is>
      </c>
    </row>
    <row r="14436" ht="15" customHeight="1">
      <c r="A14436" t="inlineStr">
        <is>
          <t>Torrumbarry</t>
        </is>
      </c>
      <c r="B14436" t="inlineStr">
        <is>
          <t>VIC</t>
        </is>
      </c>
      <c r="C14436" t="n">
        <v>3562</v>
      </c>
      <c r="D14436" t="inlineStr">
        <is>
          <t>Delivery Area</t>
        </is>
      </c>
      <c r="F14436" t="inlineStr">
        <is>
          <t>3562|VIC</t>
        </is>
      </c>
      <c r="G14436" t="n">
        <v>5</v>
      </c>
      <c r="H14436" t="n">
        <v>1</v>
      </c>
      <c r="I14436" t="n">
        <v>141.044</v>
      </c>
      <c r="J14436" s="31" t="n">
        <v>141.044</v>
      </c>
      <c r="K14436" t="inlineStr">
        <is>
          <t>5:100.0%</t>
        </is>
      </c>
      <c r="L14436" t="inlineStr">
        <is>
          <t>MMM5 - Small rural town</t>
        </is>
      </c>
    </row>
    <row r="14437" ht="15" customHeight="1">
      <c r="A14437" t="inlineStr">
        <is>
          <t>Torryburn</t>
        </is>
      </c>
      <c r="B14437" t="inlineStr">
        <is>
          <t>NSW</t>
        </is>
      </c>
      <c r="C14437" t="n">
        <v>2358</v>
      </c>
      <c r="D14437" t="inlineStr">
        <is>
          <t>Delivery Area</t>
        </is>
      </c>
      <c r="E14437" t="inlineStr">
        <is>
          <t>URALLA SHIRE COUNCIL</t>
        </is>
      </c>
      <c r="F14437" t="inlineStr">
        <is>
          <t>2358|NSW</t>
        </is>
      </c>
      <c r="G14437" t="n">
        <v>5</v>
      </c>
      <c r="H14437" t="n">
        <v>0.9713000000000001</v>
      </c>
      <c r="I14437" t="n">
        <v>1850.7725</v>
      </c>
      <c r="J14437" s="31" t="n">
        <v>1905.5433</v>
      </c>
      <c r="K14437" t="inlineStr">
        <is>
          <t>5:97.1%; 3:2.9%</t>
        </is>
      </c>
      <c r="L14437" t="inlineStr">
        <is>
          <t>MMM5 - Small rural town</t>
        </is>
      </c>
    </row>
    <row r="14438" ht="15" customHeight="1">
      <c r="A14438" t="inlineStr">
        <is>
          <t>Torryburn</t>
        </is>
      </c>
      <c r="B14438" t="inlineStr">
        <is>
          <t>NSW</t>
        </is>
      </c>
      <c r="C14438" t="n">
        <v>2421</v>
      </c>
      <c r="D14438" t="inlineStr">
        <is>
          <t>Delivery Area</t>
        </is>
      </c>
      <c r="E14438" t="inlineStr">
        <is>
          <t>DUNGOG SHIRE COUNCIL</t>
        </is>
      </c>
      <c r="F14438" t="inlineStr">
        <is>
          <t>2421|NSW</t>
        </is>
      </c>
      <c r="G14438" t="n">
        <v>5</v>
      </c>
      <c r="H14438" t="n">
        <v>0.6014</v>
      </c>
      <c r="I14438" t="n">
        <v>147.1917</v>
      </c>
      <c r="J14438" s="31" t="n">
        <v>244.7457</v>
      </c>
      <c r="K14438" t="inlineStr">
        <is>
          <t>5:60.1%; 2:39.9%</t>
        </is>
      </c>
      <c r="L14438" t="inlineStr">
        <is>
          <t>MMM5 - Small rural town</t>
        </is>
      </c>
    </row>
    <row r="14439" ht="15" customHeight="1">
      <c r="A14439" t="inlineStr">
        <is>
          <t>Tortilla Flats</t>
        </is>
      </c>
      <c r="B14439" t="inlineStr">
        <is>
          <t>NT</t>
        </is>
      </c>
      <c r="C14439" t="n">
        <v>822</v>
      </c>
      <c r="D14439" t="inlineStr">
        <is>
          <t>Delivery Area</t>
        </is>
      </c>
      <c r="F14439" t="inlineStr">
        <is>
          <t>822|NT</t>
        </is>
      </c>
      <c r="G14439" t="n">
        <v>7</v>
      </c>
      <c r="H14439" t="n">
        <v>0.6977</v>
      </c>
      <c r="I14439" t="n">
        <v>105190.3322</v>
      </c>
      <c r="J14439" s="31" t="n">
        <v>150775.803</v>
      </c>
      <c r="K14439" t="inlineStr">
        <is>
          <t>7:69.8%; 6:28.8%; 5:1.2%; 2:0.2%</t>
        </is>
      </c>
      <c r="L14439" t="inlineStr">
        <is>
          <t>MMM7 - Very remote community</t>
        </is>
      </c>
    </row>
    <row r="14440" ht="15" customHeight="1">
      <c r="A14440" t="inlineStr">
        <is>
          <t>Torwood</t>
        </is>
      </c>
      <c r="B14440" t="inlineStr">
        <is>
          <t>VIC</t>
        </is>
      </c>
      <c r="C14440" t="n">
        <v>3821</v>
      </c>
      <c r="D14440" t="inlineStr">
        <is>
          <t>Delivery Area</t>
        </is>
      </c>
      <c r="F14440" t="inlineStr">
        <is>
          <t>3821|VIC</t>
        </is>
      </c>
      <c r="G14440" t="n">
        <v>5</v>
      </c>
      <c r="H14440" t="n">
        <v>0.6331</v>
      </c>
      <c r="I14440" t="n">
        <v>189.0086</v>
      </c>
      <c r="J14440" s="31" t="n">
        <v>298.5327</v>
      </c>
      <c r="K14440" t="inlineStr">
        <is>
          <t>5:63.3%; 4:36.7%</t>
        </is>
      </c>
      <c r="L14440" t="inlineStr">
        <is>
          <t>MMM5 - Small rural town</t>
        </is>
      </c>
    </row>
    <row r="14441" ht="15" customHeight="1">
      <c r="A14441" t="inlineStr">
        <is>
          <t>Tostaree</t>
        </is>
      </c>
      <c r="B14441" t="inlineStr">
        <is>
          <t>VIC</t>
        </is>
      </c>
      <c r="C14441" t="n">
        <v>3888</v>
      </c>
      <c r="D14441" t="inlineStr">
        <is>
          <t>Delivery Area</t>
        </is>
      </c>
      <c r="F14441" t="inlineStr">
        <is>
          <t>3888|VIC</t>
        </is>
      </c>
      <c r="G14441" t="n">
        <v>6</v>
      </c>
      <c r="H14441" t="n">
        <v>0.7441</v>
      </c>
      <c r="I14441" t="n">
        <v>2509.7612</v>
      </c>
      <c r="J14441" s="31" t="n">
        <v>3372.9732</v>
      </c>
      <c r="K14441" t="inlineStr">
        <is>
          <t>6:74.4%; 5:25.6%</t>
        </is>
      </c>
      <c r="L14441" t="inlineStr">
        <is>
          <t>MMM6 - Remote community</t>
        </is>
      </c>
    </row>
    <row r="14442" ht="15" customHeight="1">
      <c r="A14442" t="inlineStr">
        <is>
          <t>Tothill Belt</t>
        </is>
      </c>
      <c r="B14442" t="inlineStr">
        <is>
          <t>SA</t>
        </is>
      </c>
      <c r="C14442" t="n">
        <v>5413</v>
      </c>
      <c r="D14442" t="inlineStr">
        <is>
          <t>Delivery Area</t>
        </is>
      </c>
      <c r="F14442" t="inlineStr">
        <is>
          <t>5413|SA</t>
        </is>
      </c>
      <c r="G14442" t="n">
        <v>5</v>
      </c>
      <c r="H14442" t="n">
        <v>1</v>
      </c>
      <c r="I14442" t="n">
        <v>502.8394</v>
      </c>
      <c r="J14442" s="31" t="n">
        <v>502.8396</v>
      </c>
      <c r="K14442" t="inlineStr">
        <is>
          <t>5:100.0%</t>
        </is>
      </c>
      <c r="L14442" t="inlineStr">
        <is>
          <t>MMM5 - Small rural town</t>
        </is>
      </c>
    </row>
    <row r="14443" ht="15" customHeight="1">
      <c r="A14443" t="inlineStr">
        <is>
          <t>Tothill Creek</t>
        </is>
      </c>
      <c r="B14443" t="inlineStr">
        <is>
          <t>SA</t>
        </is>
      </c>
      <c r="C14443" t="n">
        <v>5413</v>
      </c>
      <c r="D14443" t="inlineStr">
        <is>
          <t>Delivery Area</t>
        </is>
      </c>
      <c r="F14443" t="inlineStr">
        <is>
          <t>5413|SA</t>
        </is>
      </c>
      <c r="G14443" t="n">
        <v>5</v>
      </c>
      <c r="H14443" t="n">
        <v>1</v>
      </c>
      <c r="I14443" t="n">
        <v>502.8394</v>
      </c>
      <c r="J14443" s="31" t="n">
        <v>502.8396</v>
      </c>
      <c r="K14443" t="inlineStr">
        <is>
          <t>5:100.0%</t>
        </is>
      </c>
      <c r="L14443" t="inlineStr">
        <is>
          <t>MMM5 - Small rural town</t>
        </is>
      </c>
    </row>
    <row r="14444" ht="15" customHeight="1">
      <c r="A14444" t="inlineStr">
        <is>
          <t>Totnes Valley</t>
        </is>
      </c>
      <c r="B14444" t="inlineStr">
        <is>
          <t>NSW</t>
        </is>
      </c>
      <c r="C14444" t="n">
        <v>2850</v>
      </c>
      <c r="D14444" t="inlineStr">
        <is>
          <t>Delivery Area</t>
        </is>
      </c>
      <c r="F14444" t="inlineStr">
        <is>
          <t>2850|NSW</t>
        </is>
      </c>
      <c r="G14444" t="n">
        <v>5</v>
      </c>
      <c r="H14444" t="n">
        <v>0.9548</v>
      </c>
      <c r="I14444" t="n">
        <v>5733.8279</v>
      </c>
      <c r="J14444" s="31" t="n">
        <v>6005.3758</v>
      </c>
      <c r="K14444" t="inlineStr">
        <is>
          <t>5:95.5%; 4:4.5%</t>
        </is>
      </c>
      <c r="L14444" t="inlineStr">
        <is>
          <t>MMM5 - Small rural town</t>
        </is>
      </c>
    </row>
    <row r="14445" ht="15" customHeight="1">
      <c r="A14445" t="inlineStr">
        <is>
          <t>Totness</t>
        </is>
      </c>
      <c r="B14445" t="inlineStr">
        <is>
          <t>SA</t>
        </is>
      </c>
      <c r="C14445" t="n">
        <v>5250</v>
      </c>
      <c r="D14445" t="inlineStr">
        <is>
          <t>Delivery Area</t>
        </is>
      </c>
      <c r="F14445" t="inlineStr">
        <is>
          <t>5250|SA</t>
        </is>
      </c>
      <c r="G14445" t="n">
        <v>2</v>
      </c>
      <c r="H14445" t="n">
        <v>0.6142</v>
      </c>
      <c r="I14445" t="n">
        <v>9.3344</v>
      </c>
      <c r="J14445" s="31" t="n">
        <v>15.1988</v>
      </c>
      <c r="K14445" t="inlineStr">
        <is>
          <t>2:61.4%; 3:38.6%</t>
        </is>
      </c>
      <c r="L14445" t="inlineStr">
        <is>
          <t>MMM2 - Regional centre</t>
        </is>
      </c>
    </row>
    <row r="14446" ht="15" customHeight="1">
      <c r="A14446" t="inlineStr">
        <is>
          <t>Tottenham</t>
        </is>
      </c>
      <c r="B14446" t="inlineStr">
        <is>
          <t>NSW</t>
        </is>
      </c>
      <c r="C14446" t="n">
        <v>2873</v>
      </c>
      <c r="D14446" t="inlineStr">
        <is>
          <t>Delivery Area</t>
        </is>
      </c>
      <c r="F14446" t="inlineStr">
        <is>
          <t>2873|NSW</t>
        </is>
      </c>
      <c r="G14446" t="n">
        <v>6</v>
      </c>
      <c r="H14446" t="n">
        <v>1</v>
      </c>
      <c r="I14446" t="n">
        <v>3202.9936</v>
      </c>
      <c r="J14446" s="31" t="n">
        <v>3202.9936</v>
      </c>
      <c r="K14446" t="inlineStr">
        <is>
          <t>6:100.0%</t>
        </is>
      </c>
      <c r="L14446" t="inlineStr">
        <is>
          <t>MMM6 - Remote community</t>
        </is>
      </c>
    </row>
    <row r="14447" ht="15" customHeight="1">
      <c r="A14447" t="inlineStr">
        <is>
          <t>Tottenham</t>
        </is>
      </c>
      <c r="B14447" t="inlineStr">
        <is>
          <t>VIC</t>
        </is>
      </c>
      <c r="C14447" t="n">
        <v>3012</v>
      </c>
      <c r="D14447" t="inlineStr">
        <is>
          <t>Delivery Area</t>
        </is>
      </c>
      <c r="F14447" t="inlineStr">
        <is>
          <t>3012|VIC</t>
        </is>
      </c>
      <c r="G14447" t="n">
        <v>1</v>
      </c>
      <c r="H14447" t="n">
        <v>1</v>
      </c>
      <c r="I14447" t="n">
        <v>15.2578</v>
      </c>
      <c r="J14447" s="31" t="n">
        <v>15.258</v>
      </c>
      <c r="K14447" t="inlineStr">
        <is>
          <t>1:100.0%</t>
        </is>
      </c>
      <c r="L14447" t="inlineStr">
        <is>
          <t>MMM1 - Metropolitan area</t>
        </is>
      </c>
    </row>
    <row r="14448" ht="15" customHeight="1">
      <c r="A14448" t="inlineStr">
        <is>
          <t>Tottington</t>
        </is>
      </c>
      <c r="B14448" t="inlineStr">
        <is>
          <t>VIC</t>
        </is>
      </c>
      <c r="C14448" t="n">
        <v>3477</v>
      </c>
      <c r="D14448" t="inlineStr">
        <is>
          <t>Delivery Area</t>
        </is>
      </c>
      <c r="F14448" t="inlineStr">
        <is>
          <t>3477|VIC</t>
        </is>
      </c>
      <c r="G14448" t="n">
        <v>5</v>
      </c>
      <c r="H14448" t="n">
        <v>1</v>
      </c>
      <c r="I14448" t="n">
        <v>2037.7765</v>
      </c>
      <c r="J14448" s="31" t="n">
        <v>2037.7764</v>
      </c>
      <c r="K14448" t="inlineStr">
        <is>
          <t>5:100.0%</t>
        </is>
      </c>
      <c r="L14448" t="inlineStr">
        <is>
          <t>MMM5 - Small rural town</t>
        </is>
      </c>
    </row>
    <row r="14449" ht="15" customHeight="1">
      <c r="A14449" t="inlineStr">
        <is>
          <t>Touga</t>
        </is>
      </c>
      <c r="B14449" t="inlineStr">
        <is>
          <t>NSW</t>
        </is>
      </c>
      <c r="C14449" t="n">
        <v>2622</v>
      </c>
      <c r="D14449" t="inlineStr">
        <is>
          <t>Delivery Area</t>
        </is>
      </c>
      <c r="F14449" t="inlineStr">
        <is>
          <t>2622|NSW</t>
        </is>
      </c>
      <c r="G14449" t="n">
        <v>5</v>
      </c>
      <c r="H14449" t="n">
        <v>1</v>
      </c>
      <c r="I14449" t="n">
        <v>4256.1147</v>
      </c>
      <c r="J14449" s="31" t="n">
        <v>4256.1145</v>
      </c>
      <c r="K14449" t="inlineStr">
        <is>
          <t>5:100.0%</t>
        </is>
      </c>
      <c r="L14449" t="inlineStr">
        <is>
          <t>MMM5 - Small rural town</t>
        </is>
      </c>
    </row>
    <row r="14450" ht="15" customHeight="1">
      <c r="A14450" t="inlineStr">
        <is>
          <t>Toukley</t>
        </is>
      </c>
      <c r="B14450" t="inlineStr">
        <is>
          <t>NSW</t>
        </is>
      </c>
      <c r="C14450" t="n">
        <v>2263</v>
      </c>
      <c r="D14450" t="inlineStr">
        <is>
          <t>Delivery Area</t>
        </is>
      </c>
      <c r="F14450" t="inlineStr">
        <is>
          <t>2263|NSW</t>
        </is>
      </c>
      <c r="G14450" t="n">
        <v>1</v>
      </c>
      <c r="H14450" t="n">
        <v>1</v>
      </c>
      <c r="I14450" t="n">
        <v>22.3944</v>
      </c>
      <c r="J14450" s="31" t="n">
        <v>22.3942</v>
      </c>
      <c r="K14450" t="inlineStr">
        <is>
          <t>1:100.0%</t>
        </is>
      </c>
      <c r="L14450" t="inlineStr">
        <is>
          <t>MMM1 - Metropolitan area</t>
        </is>
      </c>
    </row>
    <row r="14451" ht="15" customHeight="1">
      <c r="A14451" t="inlineStr">
        <is>
          <t>Tourello</t>
        </is>
      </c>
      <c r="B14451" t="inlineStr">
        <is>
          <t>VIC</t>
        </is>
      </c>
      <c r="C14451" t="n">
        <v>3363</v>
      </c>
      <c r="D14451" t="inlineStr">
        <is>
          <t>Delivery Area</t>
        </is>
      </c>
      <c r="F14451" t="inlineStr">
        <is>
          <t>3363|VIC</t>
        </is>
      </c>
      <c r="G14451" t="n">
        <v>2</v>
      </c>
      <c r="H14451" t="n">
        <v>0.7732</v>
      </c>
      <c r="I14451" t="n">
        <v>125.1062</v>
      </c>
      <c r="J14451" s="31" t="n">
        <v>161.8011</v>
      </c>
      <c r="K14451" t="inlineStr">
        <is>
          <t>2:77.3%; 5:22.7%</t>
        </is>
      </c>
      <c r="L14451" t="inlineStr">
        <is>
          <t>MMM2 - Regional centre</t>
        </is>
      </c>
    </row>
    <row r="14452" ht="15" customHeight="1">
      <c r="A14452" t="inlineStr">
        <is>
          <t>Towallum</t>
        </is>
      </c>
      <c r="B14452" t="inlineStr">
        <is>
          <t>NSW</t>
        </is>
      </c>
      <c r="C14452" t="n">
        <v>2460</v>
      </c>
      <c r="D14452" t="inlineStr">
        <is>
          <t>Delivery Area</t>
        </is>
      </c>
      <c r="F14452" t="inlineStr">
        <is>
          <t>2460|NSW</t>
        </is>
      </c>
      <c r="G14452" t="n">
        <v>5</v>
      </c>
      <c r="H14452" t="n">
        <v>0.8961</v>
      </c>
      <c r="I14452" t="n">
        <v>5941.1588</v>
      </c>
      <c r="J14452" s="31" t="n">
        <v>6630.3495</v>
      </c>
      <c r="K14452" t="inlineStr">
        <is>
          <t>5:89.6%; 3:10.4%; 7:0.0%</t>
        </is>
      </c>
      <c r="L14452" t="inlineStr">
        <is>
          <t>MMM5 - Small rural town</t>
        </is>
      </c>
    </row>
    <row r="14453" ht="15" customHeight="1">
      <c r="A14453" t="inlineStr">
        <is>
          <t>Towamba</t>
        </is>
      </c>
      <c r="B14453" t="inlineStr">
        <is>
          <t>NSW</t>
        </is>
      </c>
      <c r="C14453" t="n">
        <v>2550</v>
      </c>
      <c r="D14453" t="inlineStr">
        <is>
          <t>Delivery Area</t>
        </is>
      </c>
      <c r="F14453" t="inlineStr">
        <is>
          <t>2550|NSW</t>
        </is>
      </c>
      <c r="G14453" t="n">
        <v>5</v>
      </c>
      <c r="H14453" t="n">
        <v>1</v>
      </c>
      <c r="I14453" t="n">
        <v>3966.6594</v>
      </c>
      <c r="J14453" s="31" t="n">
        <v>3966.6591</v>
      </c>
      <c r="K14453" t="inlineStr">
        <is>
          <t>5:100.0%</t>
        </is>
      </c>
      <c r="L14453" t="inlineStr">
        <is>
          <t>MMM5 - Small rural town</t>
        </is>
      </c>
    </row>
    <row r="14454" ht="15" customHeight="1">
      <c r="A14454" t="inlineStr">
        <is>
          <t>Towan</t>
        </is>
      </c>
      <c r="B14454" t="inlineStr">
        <is>
          <t>VIC</t>
        </is>
      </c>
      <c r="C14454" t="n">
        <v>3596</v>
      </c>
      <c r="D14454" t="inlineStr">
        <is>
          <t>Delivery Area</t>
        </is>
      </c>
      <c r="F14454" t="inlineStr">
        <is>
          <t>3596|VIC</t>
        </is>
      </c>
      <c r="G14454" t="n">
        <v>5</v>
      </c>
      <c r="H14454" t="n">
        <v>1</v>
      </c>
      <c r="I14454" t="n">
        <v>141.1498</v>
      </c>
      <c r="J14454" s="31" t="n">
        <v>141.1499</v>
      </c>
      <c r="K14454" t="inlineStr">
        <is>
          <t>5:100.0%</t>
        </is>
      </c>
      <c r="L14454" t="inlineStr">
        <is>
          <t>MMM5 - Small rural town</t>
        </is>
      </c>
    </row>
    <row r="14455" ht="15" customHeight="1">
      <c r="A14455" t="inlineStr">
        <is>
          <t>Towaninny</t>
        </is>
      </c>
      <c r="B14455" t="inlineStr">
        <is>
          <t>VIC</t>
        </is>
      </c>
      <c r="C14455" t="n">
        <v>3527</v>
      </c>
      <c r="D14455" t="inlineStr">
        <is>
          <t>Delivery Area</t>
        </is>
      </c>
      <c r="F14455" t="inlineStr">
        <is>
          <t>3527|VIC</t>
        </is>
      </c>
      <c r="G14455" t="n">
        <v>5</v>
      </c>
      <c r="H14455" t="n">
        <v>1</v>
      </c>
      <c r="I14455" t="n">
        <v>1187.3064</v>
      </c>
      <c r="J14455" s="31" t="n">
        <v>1187.3064</v>
      </c>
      <c r="K14455" t="inlineStr">
        <is>
          <t>5:100.0%</t>
        </is>
      </c>
      <c r="L14455" t="inlineStr">
        <is>
          <t>MMM5 - Small rural town</t>
        </is>
      </c>
    </row>
    <row r="14456" ht="15" customHeight="1">
      <c r="A14456" t="inlineStr">
        <is>
          <t>Towaninny South</t>
        </is>
      </c>
      <c r="B14456" t="inlineStr">
        <is>
          <t>VIC</t>
        </is>
      </c>
      <c r="C14456" t="n">
        <v>3527</v>
      </c>
      <c r="D14456" t="inlineStr">
        <is>
          <t>Delivery Area</t>
        </is>
      </c>
      <c r="F14456" t="inlineStr">
        <is>
          <t>3527|VIC</t>
        </is>
      </c>
      <c r="G14456" t="n">
        <v>5</v>
      </c>
      <c r="H14456" t="n">
        <v>1</v>
      </c>
      <c r="I14456" t="n">
        <v>1187.3064</v>
      </c>
      <c r="J14456" s="31" t="n">
        <v>1187.3064</v>
      </c>
      <c r="K14456" t="inlineStr">
        <is>
          <t>5:100.0%</t>
        </is>
      </c>
      <c r="L14456" t="inlineStr">
        <is>
          <t>MMM5 - Small rural town</t>
        </is>
      </c>
    </row>
    <row r="14457" ht="15" customHeight="1">
      <c r="A14457" t="inlineStr">
        <is>
          <t>Towen Mountain</t>
        </is>
      </c>
      <c r="B14457" t="inlineStr">
        <is>
          <t>QLD</t>
        </is>
      </c>
      <c r="C14457" t="n">
        <v>4560</v>
      </c>
      <c r="D14457" t="inlineStr">
        <is>
          <t>Delivery Area</t>
        </is>
      </c>
      <c r="F14457" t="inlineStr">
        <is>
          <t>4560|QLD</t>
        </is>
      </c>
      <c r="G14457" t="n">
        <v>2</v>
      </c>
      <c r="H14457" t="n">
        <v>0.7181999999999999</v>
      </c>
      <c r="I14457" t="n">
        <v>156.6752</v>
      </c>
      <c r="J14457" s="31" t="n">
        <v>218.163</v>
      </c>
      <c r="K14457" t="inlineStr">
        <is>
          <t>2:71.8%; 1:28.2%</t>
        </is>
      </c>
      <c r="L14457" t="inlineStr">
        <is>
          <t>MMM2 - Regional centre</t>
        </is>
      </c>
    </row>
    <row r="14458" ht="15" customHeight="1">
      <c r="A14458" t="inlineStr">
        <is>
          <t>Tower Hill</t>
        </is>
      </c>
      <c r="B14458" t="inlineStr">
        <is>
          <t>VIC</t>
        </is>
      </c>
      <c r="C14458" t="n">
        <v>3283</v>
      </c>
      <c r="D14458" t="inlineStr">
        <is>
          <t>Delivery Area</t>
        </is>
      </c>
      <c r="F14458" t="inlineStr">
        <is>
          <t>3283|VIC</t>
        </is>
      </c>
      <c r="G14458" t="n">
        <v>5</v>
      </c>
      <c r="H14458" t="n">
        <v>0.853</v>
      </c>
      <c r="I14458" t="n">
        <v>326.6609</v>
      </c>
      <c r="J14458" s="31" t="n">
        <v>382.9763</v>
      </c>
      <c r="K14458" t="inlineStr">
        <is>
          <t>5:85.3%; 3:14.7%</t>
        </is>
      </c>
      <c r="L14458" t="inlineStr">
        <is>
          <t>MMM5 - Small rural town</t>
        </is>
      </c>
    </row>
    <row r="14459" ht="15" customHeight="1">
      <c r="A14459" t="inlineStr">
        <is>
          <t>Towers Hill</t>
        </is>
      </c>
      <c r="B14459" t="inlineStr">
        <is>
          <t>QLD</t>
        </is>
      </c>
      <c r="C14459" t="n">
        <v>4820</v>
      </c>
      <c r="D14459" t="inlineStr">
        <is>
          <t>Delivery Area</t>
        </is>
      </c>
      <c r="F14459" t="inlineStr">
        <is>
          <t>4820|QLD</t>
        </is>
      </c>
      <c r="G14459" t="n">
        <v>6</v>
      </c>
      <c r="H14459" t="n">
        <v>0.6795</v>
      </c>
      <c r="I14459" t="n">
        <v>24579.0596</v>
      </c>
      <c r="J14459" s="31" t="n">
        <v>36171.38</v>
      </c>
      <c r="K14459" t="inlineStr">
        <is>
          <t>6:68.0%; 7:30.0%; 4:1.6%; 5:0.5%</t>
        </is>
      </c>
      <c r="L14459" t="inlineStr">
        <is>
          <t>MMM6 - Remote community</t>
        </is>
      </c>
    </row>
    <row r="14460" ht="15" customHeight="1">
      <c r="A14460" t="inlineStr">
        <is>
          <t>Towitta</t>
        </is>
      </c>
      <c r="B14460" t="inlineStr">
        <is>
          <t>SA</t>
        </is>
      </c>
      <c r="C14460" t="n">
        <v>5353</v>
      </c>
      <c r="D14460" t="inlineStr">
        <is>
          <t>Delivery Area</t>
        </is>
      </c>
      <c r="F14460" t="inlineStr">
        <is>
          <t>5353|SA</t>
        </is>
      </c>
      <c r="G14460" t="n">
        <v>5</v>
      </c>
      <c r="H14460" t="n">
        <v>0.9286</v>
      </c>
      <c r="I14460" t="n">
        <v>954.379</v>
      </c>
      <c r="J14460" s="31" t="n">
        <v>1027.7626</v>
      </c>
      <c r="K14460" t="inlineStr">
        <is>
          <t>5:92.9%; 4:7.1%</t>
        </is>
      </c>
      <c r="L14460" t="inlineStr">
        <is>
          <t>MMM5 - Small rural town</t>
        </is>
      </c>
    </row>
    <row r="14461" ht="15" customHeight="1">
      <c r="A14461" t="inlineStr">
        <is>
          <t>Town Common</t>
        </is>
      </c>
      <c r="B14461" t="inlineStr">
        <is>
          <t>QLD</t>
        </is>
      </c>
      <c r="C14461" t="n">
        <v>4810</v>
      </c>
      <c r="D14461" t="inlineStr">
        <is>
          <t>Delivery Area</t>
        </is>
      </c>
      <c r="F14461" t="inlineStr">
        <is>
          <t>4810|QLD</t>
        </is>
      </c>
      <c r="G14461" t="n">
        <v>5</v>
      </c>
      <c r="H14461" t="n">
        <v>0.776</v>
      </c>
      <c r="I14461" t="n">
        <v>224.7827</v>
      </c>
      <c r="J14461" s="31" t="n">
        <v>289.6701</v>
      </c>
      <c r="K14461" t="inlineStr">
        <is>
          <t>5:77.6%; 2:22.4%</t>
        </is>
      </c>
      <c r="L14461" t="inlineStr">
        <is>
          <t>MMM5 - Small rural town</t>
        </is>
      </c>
    </row>
    <row r="14462" ht="15" customHeight="1">
      <c r="A14462" t="inlineStr">
        <is>
          <t>Townsend</t>
        </is>
      </c>
      <c r="B14462" t="inlineStr">
        <is>
          <t>NSW</t>
        </is>
      </c>
      <c r="C14462" t="n">
        <v>2463</v>
      </c>
      <c r="D14462" t="inlineStr">
        <is>
          <t>Delivery Area</t>
        </is>
      </c>
      <c r="F14462" t="inlineStr">
        <is>
          <t>2463|NSW</t>
        </is>
      </c>
      <c r="G14462" t="n">
        <v>5</v>
      </c>
      <c r="H14462" t="n">
        <v>0.9366</v>
      </c>
      <c r="I14462" t="n">
        <v>514.4711</v>
      </c>
      <c r="J14462" s="31" t="n">
        <v>549.2925</v>
      </c>
      <c r="K14462" t="inlineStr">
        <is>
          <t>5:93.7%; 4:6.3%</t>
        </is>
      </c>
      <c r="L14462" t="inlineStr">
        <is>
          <t>MMM5 - Small rural town</t>
        </is>
      </c>
    </row>
    <row r="14463" ht="15" customHeight="1">
      <c r="A14463" t="inlineStr">
        <is>
          <t>Townsendale</t>
        </is>
      </c>
      <c r="B14463" t="inlineStr">
        <is>
          <t>WA</t>
        </is>
      </c>
      <c r="C14463" t="n">
        <v>6311</v>
      </c>
      <c r="D14463" t="inlineStr">
        <is>
          <t>Delivery Area</t>
        </is>
      </c>
      <c r="F14463" t="inlineStr">
        <is>
          <t>6311|WA</t>
        </is>
      </c>
      <c r="G14463" t="n">
        <v>5</v>
      </c>
      <c r="H14463" t="n">
        <v>1</v>
      </c>
      <c r="I14463" t="n">
        <v>751.317</v>
      </c>
      <c r="J14463" s="31" t="n">
        <v>751.3167999999999</v>
      </c>
      <c r="K14463" t="inlineStr">
        <is>
          <t>5:100.0%</t>
        </is>
      </c>
      <c r="L14463" t="inlineStr">
        <is>
          <t>MMM5 - Small rural town</t>
        </is>
      </c>
    </row>
    <row r="14464" ht="15" customHeight="1">
      <c r="A14464" t="inlineStr">
        <is>
          <t>Townson</t>
        </is>
      </c>
      <c r="B14464" t="inlineStr">
        <is>
          <t>QLD</t>
        </is>
      </c>
      <c r="C14464" t="n">
        <v>4341</v>
      </c>
      <c r="D14464" t="inlineStr">
        <is>
          <t>Delivery Area</t>
        </is>
      </c>
      <c r="F14464" t="inlineStr">
        <is>
          <t>4341|QLD</t>
        </is>
      </c>
      <c r="G14464" t="n">
        <v>5</v>
      </c>
      <c r="H14464" t="n">
        <v>0.9899</v>
      </c>
      <c r="I14464" t="n">
        <v>488.2123</v>
      </c>
      <c r="J14464" s="31" t="n">
        <v>493.1726</v>
      </c>
      <c r="K14464" t="inlineStr">
        <is>
          <t>5:99.0%; 4:1.0%</t>
        </is>
      </c>
      <c r="L14464" t="inlineStr">
        <is>
          <t>MMM5 - Small rural town</t>
        </is>
      </c>
    </row>
    <row r="14465" ht="15" customHeight="1">
      <c r="A14465" t="inlineStr">
        <is>
          <t>Townsville</t>
        </is>
      </c>
      <c r="B14465" t="inlineStr">
        <is>
          <t>QLD</t>
        </is>
      </c>
      <c r="C14465" t="n">
        <v>4810</v>
      </c>
      <c r="D14465" t="inlineStr">
        <is>
          <t>Delivery Area</t>
        </is>
      </c>
      <c r="E14465" t="inlineStr">
        <is>
          <t>PO BOXES</t>
        </is>
      </c>
      <c r="F14465" t="inlineStr">
        <is>
          <t>4810|QLD</t>
        </is>
      </c>
      <c r="G14465" t="n">
        <v>5</v>
      </c>
      <c r="H14465" t="n">
        <v>0.776</v>
      </c>
      <c r="I14465" t="n">
        <v>224.7827</v>
      </c>
      <c r="J14465" s="31" t="n">
        <v>289.6701</v>
      </c>
      <c r="K14465" t="inlineStr">
        <is>
          <t>5:77.6%; 2:22.4%</t>
        </is>
      </c>
      <c r="L14465" t="inlineStr">
        <is>
          <t>MMM5 - Small rural town</t>
        </is>
      </c>
    </row>
    <row r="14466" ht="15" customHeight="1">
      <c r="A14466" t="inlineStr">
        <is>
          <t>Townsville City</t>
        </is>
      </c>
      <c r="B14466" t="inlineStr">
        <is>
          <t>QLD</t>
        </is>
      </c>
      <c r="C14466" t="n">
        <v>4810</v>
      </c>
      <c r="D14466" t="inlineStr">
        <is>
          <t>Delivery Area</t>
        </is>
      </c>
      <c r="F14466" t="inlineStr">
        <is>
          <t>4810|QLD</t>
        </is>
      </c>
      <c r="G14466" t="n">
        <v>5</v>
      </c>
      <c r="H14466" t="n">
        <v>0.776</v>
      </c>
      <c r="I14466" t="n">
        <v>224.7827</v>
      </c>
      <c r="J14466" s="31" t="n">
        <v>289.6701</v>
      </c>
      <c r="K14466" t="inlineStr">
        <is>
          <t>5:77.6%; 2:22.4%</t>
        </is>
      </c>
      <c r="L14466" t="inlineStr">
        <is>
          <t>MMM5 - Small rural town</t>
        </is>
      </c>
    </row>
    <row r="14467" ht="15" customHeight="1">
      <c r="A14467" t="inlineStr">
        <is>
          <t>Townsville Dc</t>
        </is>
      </c>
      <c r="B14467" t="inlineStr">
        <is>
          <t>QLD</t>
        </is>
      </c>
      <c r="C14467" t="n">
        <v>4810</v>
      </c>
      <c r="D14467" t="inlineStr">
        <is>
          <t>Delivery Area</t>
        </is>
      </c>
      <c r="F14467" t="inlineStr">
        <is>
          <t>4810|QLD</t>
        </is>
      </c>
      <c r="G14467" t="n">
        <v>5</v>
      </c>
      <c r="H14467" t="n">
        <v>0.776</v>
      </c>
      <c r="I14467" t="n">
        <v>224.7827</v>
      </c>
      <c r="J14467" s="31" t="n">
        <v>289.6701</v>
      </c>
      <c r="K14467" t="inlineStr">
        <is>
          <t>5:77.6%; 2:22.4%</t>
        </is>
      </c>
      <c r="L14467" t="inlineStr">
        <is>
          <t>MMM5 - Small rural town</t>
        </is>
      </c>
    </row>
    <row r="14468" ht="15" customHeight="1">
      <c r="A14468" t="inlineStr">
        <is>
          <t>Townsville Mc</t>
        </is>
      </c>
      <c r="B14468" t="inlineStr">
        <is>
          <t>QLD</t>
        </is>
      </c>
      <c r="C14468" t="n">
        <v>4810</v>
      </c>
      <c r="D14468" t="inlineStr">
        <is>
          <t>Delivery Area</t>
        </is>
      </c>
      <c r="E14468" t="inlineStr">
        <is>
          <t>PO BOXES</t>
        </is>
      </c>
      <c r="F14468" t="inlineStr">
        <is>
          <t>4810|QLD</t>
        </is>
      </c>
      <c r="G14468" t="n">
        <v>5</v>
      </c>
      <c r="H14468" t="n">
        <v>0.776</v>
      </c>
      <c r="I14468" t="n">
        <v>224.7827</v>
      </c>
      <c r="J14468" s="31" t="n">
        <v>289.6701</v>
      </c>
      <c r="K14468" t="inlineStr">
        <is>
          <t>5:77.6%; 2:22.4%</t>
        </is>
      </c>
      <c r="L14468" t="inlineStr">
        <is>
          <t>MMM5 - Small rural town</t>
        </is>
      </c>
    </row>
    <row r="14469" ht="15" customHeight="1">
      <c r="A14469" t="inlineStr">
        <is>
          <t>Townsville Milpo</t>
        </is>
      </c>
      <c r="B14469" t="inlineStr">
        <is>
          <t>QLD</t>
        </is>
      </c>
      <c r="C14469" t="n">
        <v>4813</v>
      </c>
      <c r="D14469" t="inlineStr">
        <is>
          <t>Post Office Boxes</t>
        </is>
      </c>
      <c r="F14469" t="inlineStr">
        <is>
          <t>4813|QLD</t>
        </is>
      </c>
      <c r="J14469" s="31" t="n"/>
    </row>
    <row r="14470" ht="15" customHeight="1">
      <c r="A14470" t="inlineStr">
        <is>
          <t>Townview</t>
        </is>
      </c>
      <c r="B14470" t="inlineStr">
        <is>
          <t>QLD</t>
        </is>
      </c>
      <c r="C14470" t="n">
        <v>4825</v>
      </c>
      <c r="D14470" t="inlineStr">
        <is>
          <t>Delivery Area</t>
        </is>
      </c>
      <c r="F14470" t="inlineStr">
        <is>
          <t>4825|QLD</t>
        </is>
      </c>
      <c r="G14470" t="n">
        <v>7</v>
      </c>
      <c r="H14470" t="n">
        <v>0.9994</v>
      </c>
      <c r="I14470" t="n">
        <v>99719.2751</v>
      </c>
      <c r="J14470" s="31" t="n">
        <v>99782.1361</v>
      </c>
      <c r="K14470" t="inlineStr">
        <is>
          <t>7:99.9%; 6:0.1%</t>
        </is>
      </c>
      <c r="L14470" t="inlineStr">
        <is>
          <t>MMM7 - Very remote community</t>
        </is>
      </c>
    </row>
    <row r="14471" ht="15" customHeight="1">
      <c r="A14471" t="inlineStr">
        <is>
          <t>Towong</t>
        </is>
      </c>
      <c r="B14471" t="inlineStr">
        <is>
          <t>VIC</t>
        </is>
      </c>
      <c r="C14471" t="n">
        <v>3707</v>
      </c>
      <c r="D14471" t="inlineStr">
        <is>
          <t>Delivery Area</t>
        </is>
      </c>
      <c r="F14471" t="inlineStr">
        <is>
          <t>3707|VIC</t>
        </is>
      </c>
      <c r="G14471" t="n">
        <v>5</v>
      </c>
      <c r="H14471" t="n">
        <v>1</v>
      </c>
      <c r="I14471" t="n">
        <v>2318.0761</v>
      </c>
      <c r="J14471" s="31" t="n">
        <v>2318.0758</v>
      </c>
      <c r="K14471" t="inlineStr">
        <is>
          <t>5:100.0%</t>
        </is>
      </c>
      <c r="L14471" t="inlineStr">
        <is>
          <t>MMM5 - Small rural town</t>
        </is>
      </c>
    </row>
    <row r="14472" ht="15" customHeight="1">
      <c r="A14472" t="inlineStr">
        <is>
          <t>Towong Upper</t>
        </is>
      </c>
      <c r="B14472" t="inlineStr">
        <is>
          <t>VIC</t>
        </is>
      </c>
      <c r="C14472" t="n">
        <v>3707</v>
      </c>
      <c r="D14472" t="inlineStr">
        <is>
          <t>Delivery Area</t>
        </is>
      </c>
      <c r="F14472" t="inlineStr">
        <is>
          <t>3707|VIC</t>
        </is>
      </c>
      <c r="G14472" t="n">
        <v>5</v>
      </c>
      <c r="H14472" t="n">
        <v>1</v>
      </c>
      <c r="I14472" t="n">
        <v>2318.0761</v>
      </c>
      <c r="J14472" s="31" t="n">
        <v>2318.0758</v>
      </c>
      <c r="K14472" t="inlineStr">
        <is>
          <t>5:100.0%</t>
        </is>
      </c>
      <c r="L14472" t="inlineStr">
        <is>
          <t>MMM5 - Small rural town</t>
        </is>
      </c>
    </row>
    <row r="14473" ht="15" customHeight="1">
      <c r="A14473" t="inlineStr">
        <is>
          <t>Towradgi</t>
        </is>
      </c>
      <c r="B14473" t="inlineStr">
        <is>
          <t>NSW</t>
        </is>
      </c>
      <c r="C14473" t="n">
        <v>2518</v>
      </c>
      <c r="D14473" t="inlineStr">
        <is>
          <t>Delivery Area</t>
        </is>
      </c>
      <c r="F14473" t="inlineStr">
        <is>
          <t>2518|NSW</t>
        </is>
      </c>
      <c r="G14473" t="n">
        <v>1</v>
      </c>
      <c r="H14473" t="n">
        <v>1</v>
      </c>
      <c r="I14473" t="n">
        <v>12.7191</v>
      </c>
      <c r="J14473" s="31" t="n">
        <v>12.7193</v>
      </c>
      <c r="K14473" t="inlineStr">
        <is>
          <t>1:100.0%</t>
        </is>
      </c>
      <c r="L14473" t="inlineStr">
        <is>
          <t>MMM1 - Metropolitan area</t>
        </is>
      </c>
    </row>
    <row r="14474" ht="15" customHeight="1">
      <c r="A14474" t="inlineStr">
        <is>
          <t>Towrang</t>
        </is>
      </c>
      <c r="B14474" t="inlineStr">
        <is>
          <t>NSW</t>
        </is>
      </c>
      <c r="C14474" t="n">
        <v>2580</v>
      </c>
      <c r="D14474" t="inlineStr">
        <is>
          <t>Delivery Area</t>
        </is>
      </c>
      <c r="F14474" t="inlineStr">
        <is>
          <t>2580|NSW</t>
        </is>
      </c>
      <c r="G14474" t="n">
        <v>5</v>
      </c>
      <c r="H14474" t="n">
        <v>0.8587</v>
      </c>
      <c r="I14474" t="n">
        <v>4733.8601</v>
      </c>
      <c r="J14474" s="31" t="n">
        <v>5512.6655</v>
      </c>
      <c r="K14474" t="inlineStr">
        <is>
          <t>5:85.9%; 3:14.1%</t>
        </is>
      </c>
      <c r="L14474" t="inlineStr">
        <is>
          <t>MMM5 - Small rural town</t>
        </is>
      </c>
    </row>
    <row r="14475" ht="15" customHeight="1">
      <c r="A14475" t="inlineStr">
        <is>
          <t>Trafalgar</t>
        </is>
      </c>
      <c r="B14475" t="inlineStr">
        <is>
          <t>VIC</t>
        </is>
      </c>
      <c r="C14475" t="n">
        <v>3824</v>
      </c>
      <c r="D14475" t="inlineStr">
        <is>
          <t>Delivery Area</t>
        </is>
      </c>
      <c r="F14475" t="inlineStr">
        <is>
          <t>3824|VIC</t>
        </is>
      </c>
      <c r="G14475" t="n">
        <v>3</v>
      </c>
      <c r="H14475" t="n">
        <v>0.8583</v>
      </c>
      <c r="I14475" t="n">
        <v>183.2329</v>
      </c>
      <c r="J14475" s="31" t="n">
        <v>213.4934</v>
      </c>
      <c r="K14475" t="inlineStr">
        <is>
          <t>3:85.8%; 5:14.2%</t>
        </is>
      </c>
      <c r="L14475" t="inlineStr">
        <is>
          <t>MMM3 - Large rural town</t>
        </is>
      </c>
    </row>
    <row r="14476" ht="15" customHeight="1">
      <c r="A14476" t="inlineStr">
        <is>
          <t>Trafalgar</t>
        </is>
      </c>
      <c r="B14476" t="inlineStr">
        <is>
          <t>WA</t>
        </is>
      </c>
      <c r="C14476" t="n">
        <v>6431</v>
      </c>
      <c r="D14476" t="inlineStr">
        <is>
          <t>Delivery Area</t>
        </is>
      </c>
      <c r="F14476" t="inlineStr">
        <is>
          <t>6431|WA</t>
        </is>
      </c>
      <c r="G14476" t="n">
        <v>7</v>
      </c>
      <c r="H14476" t="n">
        <v>0.9998</v>
      </c>
      <c r="I14476" t="n">
        <v>107173.9108</v>
      </c>
      <c r="J14476" s="31" t="n">
        <v>107197.5149</v>
      </c>
      <c r="K14476" t="inlineStr">
        <is>
          <t>7:100.0%; 3:0.0%</t>
        </is>
      </c>
      <c r="L14476" t="inlineStr">
        <is>
          <t>MMM7 - Very remote community</t>
        </is>
      </c>
    </row>
    <row r="14477" ht="15" customHeight="1">
      <c r="A14477" t="inlineStr">
        <is>
          <t>Trafalgar East</t>
        </is>
      </c>
      <c r="B14477" t="inlineStr">
        <is>
          <t>VIC</t>
        </is>
      </c>
      <c r="C14477" t="n">
        <v>3824</v>
      </c>
      <c r="D14477" t="inlineStr">
        <is>
          <t>Delivery Area</t>
        </is>
      </c>
      <c r="F14477" t="inlineStr">
        <is>
          <t>3824|VIC</t>
        </is>
      </c>
      <c r="G14477" t="n">
        <v>3</v>
      </c>
      <c r="H14477" t="n">
        <v>0.8583</v>
      </c>
      <c r="I14477" t="n">
        <v>183.2329</v>
      </c>
      <c r="J14477" s="31" t="n">
        <v>213.4934</v>
      </c>
      <c r="K14477" t="inlineStr">
        <is>
          <t>3:85.8%; 5:14.2%</t>
        </is>
      </c>
      <c r="L14477" t="inlineStr">
        <is>
          <t>MMM3 - Large rural town</t>
        </is>
      </c>
    </row>
    <row r="14478" ht="15" customHeight="1">
      <c r="A14478" t="inlineStr">
        <is>
          <t>Trafalgar South</t>
        </is>
      </c>
      <c r="B14478" t="inlineStr">
        <is>
          <t>VIC</t>
        </is>
      </c>
      <c r="C14478" t="n">
        <v>3824</v>
      </c>
      <c r="D14478" t="inlineStr">
        <is>
          <t>Delivery Area</t>
        </is>
      </c>
      <c r="F14478" t="inlineStr">
        <is>
          <t>3824|VIC</t>
        </is>
      </c>
      <c r="G14478" t="n">
        <v>3</v>
      </c>
      <c r="H14478" t="n">
        <v>0.8583</v>
      </c>
      <c r="I14478" t="n">
        <v>183.2329</v>
      </c>
      <c r="J14478" s="31" t="n">
        <v>213.4934</v>
      </c>
      <c r="K14478" t="inlineStr">
        <is>
          <t>3:85.8%; 5:14.2%</t>
        </is>
      </c>
      <c r="L14478" t="inlineStr">
        <is>
          <t>MMM3 - Large rural town</t>
        </is>
      </c>
    </row>
    <row r="14479" ht="15" customHeight="1">
      <c r="A14479" t="inlineStr">
        <is>
          <t>Tragowel</t>
        </is>
      </c>
      <c r="B14479" t="inlineStr">
        <is>
          <t>VIC</t>
        </is>
      </c>
      <c r="C14479" t="n">
        <v>3579</v>
      </c>
      <c r="D14479" t="inlineStr">
        <is>
          <t>Delivery Area</t>
        </is>
      </c>
      <c r="F14479" t="inlineStr">
        <is>
          <t>3579|VIC</t>
        </is>
      </c>
      <c r="G14479" t="n">
        <v>5</v>
      </c>
      <c r="H14479" t="n">
        <v>1</v>
      </c>
      <c r="I14479" t="n">
        <v>1943.5648</v>
      </c>
      <c r="J14479" s="31" t="n">
        <v>1943.5644</v>
      </c>
      <c r="K14479" t="inlineStr">
        <is>
          <t>5:100.0%</t>
        </is>
      </c>
      <c r="L14479" t="inlineStr">
        <is>
          <t>MMM5 - Small rural town</t>
        </is>
      </c>
    </row>
    <row r="14480" ht="15" customHeight="1">
      <c r="A14480" t="inlineStr">
        <is>
          <t>Tralee</t>
        </is>
      </c>
      <c r="B14480" t="inlineStr">
        <is>
          <t>NSW</t>
        </is>
      </c>
      <c r="C14480" t="n">
        <v>2620</v>
      </c>
      <c r="D14480" t="inlineStr">
        <is>
          <t>Delivery Area</t>
        </is>
      </c>
      <c r="F14480" t="inlineStr">
        <is>
          <t>2620|NSW</t>
        </is>
      </c>
      <c r="G14480" t="n">
        <v>5</v>
      </c>
      <c r="H14480" t="n">
        <v>0.6414</v>
      </c>
      <c r="I14480" t="n">
        <v>1840.8458</v>
      </c>
      <c r="J14480" s="31" t="n">
        <v>2869.8201</v>
      </c>
      <c r="K14480" t="inlineStr">
        <is>
          <t>5:64.1%; 2:32.5%; 1:3.4%</t>
        </is>
      </c>
      <c r="L14480" t="inlineStr">
        <is>
          <t>MMM5 - Small rural town</t>
        </is>
      </c>
    </row>
    <row r="14481" ht="15" customHeight="1">
      <c r="A14481" t="inlineStr">
        <is>
          <t>Trangie</t>
        </is>
      </c>
      <c r="B14481" t="inlineStr">
        <is>
          <t>NSW</t>
        </is>
      </c>
      <c r="C14481" t="n">
        <v>2823</v>
      </c>
      <c r="D14481" t="inlineStr">
        <is>
          <t>Delivery Area</t>
        </is>
      </c>
      <c r="F14481" t="inlineStr">
        <is>
          <t>2823|NSW</t>
        </is>
      </c>
      <c r="G14481" t="n">
        <v>5</v>
      </c>
      <c r="H14481" t="n">
        <v>1</v>
      </c>
      <c r="I14481" t="n">
        <v>2782.3574</v>
      </c>
      <c r="J14481" s="31" t="n">
        <v>2782.3577</v>
      </c>
      <c r="K14481" t="inlineStr">
        <is>
          <t>5:100.0%</t>
        </is>
      </c>
      <c r="L14481" t="inlineStr">
        <is>
          <t>MMM5 - Small rural town</t>
        </is>
      </c>
    </row>
    <row r="14482" ht="15" customHeight="1">
      <c r="A14482" t="inlineStr">
        <is>
          <t>Tranmere</t>
        </is>
      </c>
      <c r="B14482" t="inlineStr">
        <is>
          <t>SA</t>
        </is>
      </c>
      <c r="C14482" t="n">
        <v>5073</v>
      </c>
      <c r="D14482" t="inlineStr">
        <is>
          <t>Delivery Area</t>
        </is>
      </c>
      <c r="F14482" t="inlineStr">
        <is>
          <t>5073|SA</t>
        </is>
      </c>
      <c r="G14482" t="n">
        <v>1</v>
      </c>
      <c r="H14482" t="n">
        <v>1</v>
      </c>
      <c r="I14482" t="n">
        <v>7.505</v>
      </c>
      <c r="J14482" s="31" t="n">
        <v>7.5046</v>
      </c>
      <c r="K14482" t="inlineStr">
        <is>
          <t>1:100.0%</t>
        </is>
      </c>
      <c r="L14482" t="inlineStr">
        <is>
          <t>MMM1 - Metropolitan area</t>
        </is>
      </c>
    </row>
    <row r="14483" ht="15" customHeight="1">
      <c r="A14483" t="inlineStr">
        <is>
          <t>Tranmere</t>
        </is>
      </c>
      <c r="B14483" t="inlineStr">
        <is>
          <t>TAS</t>
        </is>
      </c>
      <c r="C14483" t="n">
        <v>7018</v>
      </c>
      <c r="D14483" t="inlineStr">
        <is>
          <t>Delivery Area</t>
        </is>
      </c>
      <c r="F14483" t="inlineStr">
        <is>
          <t>7018|TAS</t>
        </is>
      </c>
      <c r="G14483" t="n">
        <v>2</v>
      </c>
      <c r="H14483" t="n">
        <v>1</v>
      </c>
      <c r="I14483" t="n">
        <v>23.0909</v>
      </c>
      <c r="J14483" s="31" t="n">
        <v>23.0912</v>
      </c>
      <c r="K14483" t="inlineStr">
        <is>
          <t>2:100.0%</t>
        </is>
      </c>
      <c r="L14483" t="inlineStr">
        <is>
          <t>MMM2 - Regional centre</t>
        </is>
      </c>
    </row>
    <row r="14484" ht="15" customHeight="1">
      <c r="A14484" t="inlineStr">
        <is>
          <t>Tranmere North</t>
        </is>
      </c>
      <c r="B14484" t="inlineStr">
        <is>
          <t>SA</t>
        </is>
      </c>
      <c r="C14484" t="n">
        <v>5073</v>
      </c>
      <c r="D14484" t="inlineStr">
        <is>
          <t>Delivery Area</t>
        </is>
      </c>
      <c r="E14484" t="inlineStr">
        <is>
          <t>PO BOXES</t>
        </is>
      </c>
      <c r="F14484" t="inlineStr">
        <is>
          <t>5073|SA</t>
        </is>
      </c>
      <c r="G14484" t="n">
        <v>1</v>
      </c>
      <c r="H14484" t="n">
        <v>1</v>
      </c>
      <c r="I14484" t="n">
        <v>7.505</v>
      </c>
      <c r="J14484" s="31" t="n">
        <v>7.5046</v>
      </c>
      <c r="K14484" t="inlineStr">
        <is>
          <t>1:100.0%</t>
        </is>
      </c>
      <c r="L14484" t="inlineStr">
        <is>
          <t>MMM1 - Metropolitan area</t>
        </is>
      </c>
    </row>
    <row r="14485" ht="15" customHeight="1">
      <c r="A14485" t="inlineStr">
        <is>
          <t>Traralgon</t>
        </is>
      </c>
      <c r="B14485" t="inlineStr">
        <is>
          <t>VIC</t>
        </is>
      </c>
      <c r="C14485" t="n">
        <v>3844</v>
      </c>
      <c r="D14485" t="inlineStr">
        <is>
          <t>Delivery Area</t>
        </is>
      </c>
      <c r="F14485" t="inlineStr">
        <is>
          <t>3844|VIC</t>
        </is>
      </c>
      <c r="G14485" t="n">
        <v>3</v>
      </c>
      <c r="H14485" t="n">
        <v>0.5304</v>
      </c>
      <c r="I14485" t="n">
        <v>306.0494</v>
      </c>
      <c r="J14485" s="31" t="n">
        <v>577.0376</v>
      </c>
      <c r="K14485" t="inlineStr">
        <is>
          <t>3:53.0%; 5:47.0%</t>
        </is>
      </c>
      <c r="L14485" t="inlineStr">
        <is>
          <t>MMM3 - Large rural town</t>
        </is>
      </c>
    </row>
    <row r="14486" ht="15" customHeight="1">
      <c r="A14486" t="inlineStr">
        <is>
          <t>Traralgon East</t>
        </is>
      </c>
      <c r="B14486" t="inlineStr">
        <is>
          <t>VIC</t>
        </is>
      </c>
      <c r="C14486" t="n">
        <v>3844</v>
      </c>
      <c r="D14486" t="inlineStr">
        <is>
          <t>Delivery Area</t>
        </is>
      </c>
      <c r="F14486" t="inlineStr">
        <is>
          <t>3844|VIC</t>
        </is>
      </c>
      <c r="G14486" t="n">
        <v>3</v>
      </c>
      <c r="H14486" t="n">
        <v>0.5304</v>
      </c>
      <c r="I14486" t="n">
        <v>306.0494</v>
      </c>
      <c r="J14486" s="31" t="n">
        <v>577.0376</v>
      </c>
      <c r="K14486" t="inlineStr">
        <is>
          <t>3:53.0%; 5:47.0%</t>
        </is>
      </c>
      <c r="L14486" t="inlineStr">
        <is>
          <t>MMM3 - Large rural town</t>
        </is>
      </c>
    </row>
    <row r="14487" ht="15" customHeight="1">
      <c r="A14487" t="inlineStr">
        <is>
          <t>Traralgon South</t>
        </is>
      </c>
      <c r="B14487" t="inlineStr">
        <is>
          <t>VIC</t>
        </is>
      </c>
      <c r="C14487" t="n">
        <v>3844</v>
      </c>
      <c r="D14487" t="inlineStr">
        <is>
          <t>Delivery Area</t>
        </is>
      </c>
      <c r="F14487" t="inlineStr">
        <is>
          <t>3844|VIC</t>
        </is>
      </c>
      <c r="G14487" t="n">
        <v>3</v>
      </c>
      <c r="H14487" t="n">
        <v>0.5304</v>
      </c>
      <c r="I14487" t="n">
        <v>306.0494</v>
      </c>
      <c r="J14487" s="31" t="n">
        <v>577.0376</v>
      </c>
      <c r="K14487" t="inlineStr">
        <is>
          <t>3:53.0%; 5:47.0%</t>
        </is>
      </c>
      <c r="L14487" t="inlineStr">
        <is>
          <t>MMM3 - Large rural town</t>
        </is>
      </c>
    </row>
    <row r="14488" ht="15" customHeight="1">
      <c r="A14488" t="inlineStr">
        <is>
          <t>Travancore</t>
        </is>
      </c>
      <c r="B14488" t="inlineStr">
        <is>
          <t>VIC</t>
        </is>
      </c>
      <c r="C14488" t="n">
        <v>3032</v>
      </c>
      <c r="D14488" t="inlineStr">
        <is>
          <t>Delivery Area</t>
        </is>
      </c>
      <c r="F14488" t="inlineStr">
        <is>
          <t>3032|VIC</t>
        </is>
      </c>
      <c r="G14488" t="n">
        <v>1</v>
      </c>
      <c r="H14488" t="n">
        <v>1</v>
      </c>
      <c r="I14488" t="n">
        <v>9.7499</v>
      </c>
      <c r="J14488" s="31" t="n">
        <v>9.750299999999999</v>
      </c>
      <c r="K14488" t="inlineStr">
        <is>
          <t>1:100.0%</t>
        </is>
      </c>
      <c r="L14488" t="inlineStr">
        <is>
          <t>MMM1 - Metropolitan area</t>
        </is>
      </c>
    </row>
    <row r="14489" ht="15" customHeight="1">
      <c r="A14489" t="inlineStr">
        <is>
          <t>Travellers Rest</t>
        </is>
      </c>
      <c r="B14489" t="inlineStr">
        <is>
          <t>TAS</t>
        </is>
      </c>
      <c r="C14489" t="n">
        <v>7250</v>
      </c>
      <c r="D14489" t="inlineStr">
        <is>
          <t>Delivery Area</t>
        </is>
      </c>
      <c r="F14489" t="inlineStr">
        <is>
          <t>7250|TAS</t>
        </is>
      </c>
      <c r="G14489" t="n">
        <v>2</v>
      </c>
      <c r="H14489" t="n">
        <v>1</v>
      </c>
      <c r="I14489" t="n">
        <v>174.1866</v>
      </c>
      <c r="J14489" s="31" t="n">
        <v>174.1852</v>
      </c>
      <c r="K14489" t="inlineStr">
        <is>
          <t>2:100.0%</t>
        </is>
      </c>
      <c r="L14489" t="inlineStr">
        <is>
          <t>MMM2 - Regional centre</t>
        </is>
      </c>
    </row>
    <row r="14490" ht="15" customHeight="1">
      <c r="A14490" t="inlineStr">
        <is>
          <t>Traveston</t>
        </is>
      </c>
      <c r="B14490" t="inlineStr">
        <is>
          <t>QLD</t>
        </is>
      </c>
      <c r="C14490" t="n">
        <v>4570</v>
      </c>
      <c r="D14490" t="inlineStr">
        <is>
          <t>Delivery Area</t>
        </is>
      </c>
      <c r="F14490" t="inlineStr">
        <is>
          <t>4570|QLD</t>
        </is>
      </c>
      <c r="G14490" t="n">
        <v>5</v>
      </c>
      <c r="H14490" t="n">
        <v>0.8166</v>
      </c>
      <c r="I14490" t="n">
        <v>3152.8384</v>
      </c>
      <c r="J14490" s="31" t="n">
        <v>3861.1389</v>
      </c>
      <c r="K14490" t="inlineStr">
        <is>
          <t>5:81.7%; 3:18.3%</t>
        </is>
      </c>
      <c r="L14490" t="inlineStr">
        <is>
          <t>MMM5 - Small rural town</t>
        </is>
      </c>
    </row>
    <row r="14491" ht="15" customHeight="1">
      <c r="A14491" t="inlineStr">
        <is>
          <t>Trawalla</t>
        </is>
      </c>
      <c r="B14491" t="inlineStr">
        <is>
          <t>VIC</t>
        </is>
      </c>
      <c r="C14491" t="n">
        <v>3373</v>
      </c>
      <c r="D14491" t="inlineStr">
        <is>
          <t>Delivery Area</t>
        </is>
      </c>
      <c r="F14491" t="inlineStr">
        <is>
          <t>3373|VIC</t>
        </is>
      </c>
      <c r="G14491" t="n">
        <v>5</v>
      </c>
      <c r="H14491" t="n">
        <v>1</v>
      </c>
      <c r="I14491" t="n">
        <v>888.3971</v>
      </c>
      <c r="J14491" s="31" t="n">
        <v>888.3971</v>
      </c>
      <c r="K14491" t="inlineStr">
        <is>
          <t>5:100.0%</t>
        </is>
      </c>
      <c r="L14491" t="inlineStr">
        <is>
          <t>MMM5 - Small rural town</t>
        </is>
      </c>
    </row>
    <row r="14492" ht="15" customHeight="1">
      <c r="A14492" t="inlineStr">
        <is>
          <t>Trawool</t>
        </is>
      </c>
      <c r="B14492" t="inlineStr">
        <is>
          <t>VIC</t>
        </is>
      </c>
      <c r="C14492" t="n">
        <v>3660</v>
      </c>
      <c r="D14492" t="inlineStr">
        <is>
          <t>Delivery Area</t>
        </is>
      </c>
      <c r="F14492" t="inlineStr">
        <is>
          <t>3660|VIC</t>
        </is>
      </c>
      <c r="G14492" t="n">
        <v>5</v>
      </c>
      <c r="H14492" t="n">
        <v>0.661</v>
      </c>
      <c r="I14492" t="n">
        <v>415.9582</v>
      </c>
      <c r="J14492" s="31" t="n">
        <v>629.2936</v>
      </c>
      <c r="K14492" t="inlineStr">
        <is>
          <t>5:66.1%; 4:33.9%</t>
        </is>
      </c>
      <c r="L14492" t="inlineStr">
        <is>
          <t>MMM5 - Small rural town</t>
        </is>
      </c>
    </row>
    <row r="14493" ht="15" customHeight="1">
      <c r="A14493" t="inlineStr">
        <is>
          <t>Trayning</t>
        </is>
      </c>
      <c r="B14493" t="inlineStr">
        <is>
          <t>WA</t>
        </is>
      </c>
      <c r="C14493" t="n">
        <v>6488</v>
      </c>
      <c r="D14493" t="inlineStr">
        <is>
          <t>Delivery Area</t>
        </is>
      </c>
      <c r="F14493" t="inlineStr">
        <is>
          <t>6488|WA</t>
        </is>
      </c>
      <c r="G14493" t="n">
        <v>6</v>
      </c>
      <c r="H14493" t="n">
        <v>1</v>
      </c>
      <c r="I14493" t="n">
        <v>615.3739</v>
      </c>
      <c r="J14493" s="31" t="n">
        <v>615.3741</v>
      </c>
      <c r="K14493" t="inlineStr">
        <is>
          <t>6:100.0%</t>
        </is>
      </c>
      <c r="L14493" t="inlineStr">
        <is>
          <t>MMM6 - Remote community</t>
        </is>
      </c>
    </row>
    <row r="14494" ht="15" customHeight="1">
      <c r="A14494" t="inlineStr">
        <is>
          <t>Traynors Lagoon</t>
        </is>
      </c>
      <c r="B14494" t="inlineStr">
        <is>
          <t>VIC</t>
        </is>
      </c>
      <c r="C14494" t="n">
        <v>3477</v>
      </c>
      <c r="D14494" t="inlineStr">
        <is>
          <t>Delivery Area</t>
        </is>
      </c>
      <c r="F14494" t="inlineStr">
        <is>
          <t>3477|VIC</t>
        </is>
      </c>
      <c r="G14494" t="n">
        <v>5</v>
      </c>
      <c r="H14494" t="n">
        <v>1</v>
      </c>
      <c r="I14494" t="n">
        <v>2037.7765</v>
      </c>
      <c r="J14494" s="31" t="n">
        <v>2037.7764</v>
      </c>
      <c r="K14494" t="inlineStr">
        <is>
          <t>5:100.0%</t>
        </is>
      </c>
      <c r="L14494" t="inlineStr">
        <is>
          <t>MMM5 - Small rural town</t>
        </is>
      </c>
    </row>
    <row r="14495" ht="15" customHeight="1">
      <c r="A14495" t="inlineStr">
        <is>
          <t>Trebonne</t>
        </is>
      </c>
      <c r="B14495" t="inlineStr">
        <is>
          <t>QLD</t>
        </is>
      </c>
      <c r="C14495" t="n">
        <v>4850</v>
      </c>
      <c r="D14495" t="inlineStr">
        <is>
          <t>Delivery Area</t>
        </is>
      </c>
      <c r="F14495" t="inlineStr">
        <is>
          <t>4850|QLD</t>
        </is>
      </c>
      <c r="G14495" t="n">
        <v>6</v>
      </c>
      <c r="H14495" t="n">
        <v>0.8757</v>
      </c>
      <c r="I14495" t="n">
        <v>6466.0433</v>
      </c>
      <c r="J14495" s="31" t="n">
        <v>7383.9733</v>
      </c>
      <c r="K14495" t="inlineStr">
        <is>
          <t>6:87.6%; 5:12.4%</t>
        </is>
      </c>
      <c r="L14495" t="inlineStr">
        <is>
          <t>MMM6 - Remote community</t>
        </is>
      </c>
    </row>
    <row r="14496" ht="15" customHeight="1">
      <c r="A14496" t="inlineStr">
        <is>
          <t>Treeby</t>
        </is>
      </c>
      <c r="B14496" t="inlineStr">
        <is>
          <t>WA</t>
        </is>
      </c>
      <c r="C14496" t="n">
        <v>6164</v>
      </c>
      <c r="D14496" t="inlineStr">
        <is>
          <t>Delivery Area</t>
        </is>
      </c>
      <c r="F14496" t="inlineStr">
        <is>
          <t>6164|WA</t>
        </is>
      </c>
      <c r="G14496" t="n">
        <v>1</v>
      </c>
      <c r="H14496" t="n">
        <v>1</v>
      </c>
      <c r="I14496" t="n">
        <v>78.4622</v>
      </c>
      <c r="J14496" s="31" t="n">
        <v>78.4623</v>
      </c>
      <c r="K14496" t="inlineStr">
        <is>
          <t>1:100.0%</t>
        </is>
      </c>
      <c r="L14496" t="inlineStr">
        <is>
          <t>MMM1 - Metropolitan area</t>
        </is>
      </c>
    </row>
    <row r="14497" ht="15" customHeight="1">
      <c r="A14497" t="inlineStr">
        <is>
          <t>Treeton</t>
        </is>
      </c>
      <c r="B14497" t="inlineStr">
        <is>
          <t>WA</t>
        </is>
      </c>
      <c r="C14497" t="n">
        <v>6284</v>
      </c>
      <c r="D14497" t="inlineStr">
        <is>
          <t>Delivery Area</t>
        </is>
      </c>
      <c r="F14497" t="inlineStr">
        <is>
          <t>6284|WA</t>
        </is>
      </c>
      <c r="G14497" t="n">
        <v>5</v>
      </c>
      <c r="H14497" t="n">
        <v>1</v>
      </c>
      <c r="I14497" t="n">
        <v>596.2035</v>
      </c>
      <c r="J14497" s="31" t="n">
        <v>596.2035</v>
      </c>
      <c r="K14497" t="inlineStr">
        <is>
          <t>5:100.0%</t>
        </is>
      </c>
      <c r="L14497" t="inlineStr">
        <is>
          <t>MMM5 - Small rural town</t>
        </is>
      </c>
    </row>
    <row r="14498" ht="15" customHeight="1">
      <c r="A14498" t="inlineStr">
        <is>
          <t>Tregeagle</t>
        </is>
      </c>
      <c r="B14498" t="inlineStr">
        <is>
          <t>NSW</t>
        </is>
      </c>
      <c r="C14498" t="n">
        <v>2480</v>
      </c>
      <c r="D14498" t="inlineStr">
        <is>
          <t>Delivery Area</t>
        </is>
      </c>
      <c r="F14498" t="inlineStr">
        <is>
          <t>2480|NSW</t>
        </is>
      </c>
      <c r="G14498" t="n">
        <v>5</v>
      </c>
      <c r="H14498" t="n">
        <v>0.5003</v>
      </c>
      <c r="I14498" t="n">
        <v>685.158</v>
      </c>
      <c r="J14498" s="31" t="n">
        <v>1369.4565</v>
      </c>
      <c r="K14498" t="inlineStr">
        <is>
          <t>5:50.0%; 3:48.9%; 4:1.1%</t>
        </is>
      </c>
      <c r="L14498" t="inlineStr">
        <is>
          <t>MMM5 - Small rural town</t>
        </is>
      </c>
    </row>
    <row r="14499" ht="15" customHeight="1">
      <c r="A14499" t="inlineStr">
        <is>
          <t>Tregear</t>
        </is>
      </c>
      <c r="B14499" t="inlineStr">
        <is>
          <t>NSW</t>
        </is>
      </c>
      <c r="C14499" t="n">
        <v>2770</v>
      </c>
      <c r="D14499" t="inlineStr">
        <is>
          <t>Delivery Area</t>
        </is>
      </c>
      <c r="F14499" t="inlineStr">
        <is>
          <t>2770|NSW</t>
        </is>
      </c>
      <c r="G14499" t="n">
        <v>1</v>
      </c>
      <c r="H14499" t="n">
        <v>1</v>
      </c>
      <c r="I14499" t="n">
        <v>24.7283</v>
      </c>
      <c r="J14499" s="31" t="n">
        <v>24.7303</v>
      </c>
      <c r="K14499" t="inlineStr">
        <is>
          <t>1:100.0%</t>
        </is>
      </c>
      <c r="L14499" t="inlineStr">
        <is>
          <t>MMM1 - Metropolitan area</t>
        </is>
      </c>
    </row>
    <row r="14500" ht="15" customHeight="1">
      <c r="A14500" t="inlineStr">
        <is>
          <t>Tregony</t>
        </is>
      </c>
      <c r="B14500" t="inlineStr">
        <is>
          <t>QLD</t>
        </is>
      </c>
      <c r="C14500" t="n">
        <v>4370</v>
      </c>
      <c r="D14500" t="inlineStr">
        <is>
          <t>Delivery Area</t>
        </is>
      </c>
      <c r="F14500" t="inlineStr">
        <is>
          <t>4370|QLD</t>
        </is>
      </c>
      <c r="G14500" t="n">
        <v>5</v>
      </c>
      <c r="H14500" t="n">
        <v>0.8042</v>
      </c>
      <c r="I14500" t="n">
        <v>1799.081</v>
      </c>
      <c r="J14500" s="31" t="n">
        <v>2237.0641</v>
      </c>
      <c r="K14500" t="inlineStr">
        <is>
          <t>5:80.4%; 4:19.6%</t>
        </is>
      </c>
      <c r="L14500" t="inlineStr">
        <is>
          <t>MMM5 - Small rural town</t>
        </is>
      </c>
    </row>
    <row r="14501" ht="15" customHeight="1">
      <c r="A14501" t="inlineStr">
        <is>
          <t>Tremont</t>
        </is>
      </c>
      <c r="B14501" t="inlineStr">
        <is>
          <t>VIC</t>
        </is>
      </c>
      <c r="C14501" t="n">
        <v>3785</v>
      </c>
      <c r="D14501" t="inlineStr">
        <is>
          <t>Delivery Area</t>
        </is>
      </c>
      <c r="F14501" t="inlineStr">
        <is>
          <t>3785|VIC</t>
        </is>
      </c>
      <c r="G14501" t="n">
        <v>1</v>
      </c>
      <c r="H14501" t="n">
        <v>1</v>
      </c>
      <c r="I14501" t="n">
        <v>5.512</v>
      </c>
      <c r="J14501" s="31" t="n">
        <v>5.512</v>
      </c>
      <c r="K14501" t="inlineStr">
        <is>
          <t>1:100.0%</t>
        </is>
      </c>
      <c r="L14501" t="inlineStr">
        <is>
          <t>MMM1 - Metropolitan area</t>
        </is>
      </c>
    </row>
    <row r="14502" ht="15" customHeight="1">
      <c r="A14502" t="inlineStr">
        <is>
          <t>Trenah</t>
        </is>
      </c>
      <c r="B14502" t="inlineStr">
        <is>
          <t>TAS</t>
        </is>
      </c>
      <c r="C14502" t="n">
        <v>7263</v>
      </c>
      <c r="D14502" t="inlineStr">
        <is>
          <t>Delivery Area</t>
        </is>
      </c>
      <c r="F14502" t="inlineStr">
        <is>
          <t>7263|TAS</t>
        </is>
      </c>
      <c r="G14502" t="n">
        <v>5</v>
      </c>
      <c r="H14502" t="n">
        <v>1</v>
      </c>
      <c r="I14502" t="n">
        <v>352.3636</v>
      </c>
      <c r="J14502" s="31" t="n">
        <v>352.3637</v>
      </c>
      <c r="K14502" t="inlineStr">
        <is>
          <t>5:100.0%</t>
        </is>
      </c>
      <c r="L14502" t="inlineStr">
        <is>
          <t>MMM5 - Small rural town</t>
        </is>
      </c>
    </row>
    <row r="14503" ht="15" customHeight="1">
      <c r="A14503" t="inlineStr">
        <is>
          <t>Trenayr</t>
        </is>
      </c>
      <c r="B14503" t="inlineStr">
        <is>
          <t>NSW</t>
        </is>
      </c>
      <c r="C14503" t="n">
        <v>2460</v>
      </c>
      <c r="D14503" t="inlineStr">
        <is>
          <t>Delivery Area</t>
        </is>
      </c>
      <c r="F14503" t="inlineStr">
        <is>
          <t>2460|NSW</t>
        </is>
      </c>
      <c r="G14503" t="n">
        <v>5</v>
      </c>
      <c r="H14503" t="n">
        <v>0.8961</v>
      </c>
      <c r="I14503" t="n">
        <v>5941.1588</v>
      </c>
      <c r="J14503" s="31" t="n">
        <v>6630.3495</v>
      </c>
      <c r="K14503" t="inlineStr">
        <is>
          <t>5:89.6%; 3:10.4%; 7:0.0%</t>
        </is>
      </c>
      <c r="L14503" t="inlineStr">
        <is>
          <t>MMM5 - Small rural town</t>
        </is>
      </c>
    </row>
    <row r="14504" ht="15" customHeight="1">
      <c r="A14504" t="inlineStr">
        <is>
          <t>Trent</t>
        </is>
      </c>
      <c r="B14504" t="inlineStr">
        <is>
          <t>WA</t>
        </is>
      </c>
      <c r="C14504" t="n">
        <v>6333</v>
      </c>
      <c r="D14504" t="inlineStr">
        <is>
          <t>Delivery Area</t>
        </is>
      </c>
      <c r="F14504" t="inlineStr">
        <is>
          <t>6333|WA</t>
        </is>
      </c>
      <c r="G14504" t="n">
        <v>5</v>
      </c>
      <c r="H14504" t="n">
        <v>1</v>
      </c>
      <c r="I14504" t="n">
        <v>1859.8498</v>
      </c>
      <c r="J14504" s="31" t="n">
        <v>1859.8487</v>
      </c>
      <c r="K14504" t="inlineStr">
        <is>
          <t>5:100.0%</t>
        </is>
      </c>
      <c r="L14504" t="inlineStr">
        <is>
          <t>MMM5 - Small rural town</t>
        </is>
      </c>
    </row>
    <row r="14505" ht="15" customHeight="1">
      <c r="A14505" t="inlineStr">
        <is>
          <t>Trentham</t>
        </is>
      </c>
      <c r="B14505" t="inlineStr">
        <is>
          <t>VIC</t>
        </is>
      </c>
      <c r="C14505" t="n">
        <v>3458</v>
      </c>
      <c r="D14505" t="inlineStr">
        <is>
          <t>Delivery Area</t>
        </is>
      </c>
      <c r="F14505" t="inlineStr">
        <is>
          <t>3458|VIC</t>
        </is>
      </c>
      <c r="G14505" t="n">
        <v>5</v>
      </c>
      <c r="H14505" t="n">
        <v>1</v>
      </c>
      <c r="I14505" t="n">
        <v>351.9542</v>
      </c>
      <c r="J14505" s="31" t="n">
        <v>351.9543</v>
      </c>
      <c r="K14505" t="inlineStr">
        <is>
          <t>5:100.0%</t>
        </is>
      </c>
      <c r="L14505" t="inlineStr">
        <is>
          <t>MMM5 - Small rural town</t>
        </is>
      </c>
    </row>
    <row r="14506" ht="15" customHeight="1">
      <c r="A14506" t="inlineStr">
        <is>
          <t>Trentham Cliffs</t>
        </is>
      </c>
      <c r="B14506" t="inlineStr">
        <is>
          <t>NSW</t>
        </is>
      </c>
      <c r="C14506" t="n">
        <v>2738</v>
      </c>
      <c r="D14506" t="inlineStr">
        <is>
          <t>Delivery Area</t>
        </is>
      </c>
      <c r="F14506" t="inlineStr">
        <is>
          <t>2738|NSW</t>
        </is>
      </c>
      <c r="G14506" t="n">
        <v>6</v>
      </c>
      <c r="H14506" t="n">
        <v>0.9836</v>
      </c>
      <c r="I14506" t="n">
        <v>2032.8553</v>
      </c>
      <c r="J14506" s="31" t="n">
        <v>2066.851</v>
      </c>
      <c r="K14506" t="inlineStr">
        <is>
          <t>6:98.4%; 3:1.6%</t>
        </is>
      </c>
      <c r="L14506" t="inlineStr">
        <is>
          <t>MMM6 - Remote community</t>
        </is>
      </c>
    </row>
    <row r="14507" ht="15" customHeight="1">
      <c r="A14507" t="inlineStr">
        <is>
          <t>Trentham East</t>
        </is>
      </c>
      <c r="B14507" t="inlineStr">
        <is>
          <t>VIC</t>
        </is>
      </c>
      <c r="C14507" t="n">
        <v>3458</v>
      </c>
      <c r="D14507" t="inlineStr">
        <is>
          <t>Delivery Area</t>
        </is>
      </c>
      <c r="F14507" t="inlineStr">
        <is>
          <t>3458|VIC</t>
        </is>
      </c>
      <c r="G14507" t="n">
        <v>5</v>
      </c>
      <c r="H14507" t="n">
        <v>1</v>
      </c>
      <c r="I14507" t="n">
        <v>351.9542</v>
      </c>
      <c r="J14507" s="31" t="n">
        <v>351.9543</v>
      </c>
      <c r="K14507" t="inlineStr">
        <is>
          <t>5:100.0%</t>
        </is>
      </c>
      <c r="L14507" t="inlineStr">
        <is>
          <t>MMM5 - Small rural town</t>
        </is>
      </c>
    </row>
    <row r="14508" ht="15" customHeight="1">
      <c r="A14508" t="inlineStr">
        <is>
          <t>Tresco</t>
        </is>
      </c>
      <c r="B14508" t="inlineStr">
        <is>
          <t>VIC</t>
        </is>
      </c>
      <c r="C14508" t="n">
        <v>3583</v>
      </c>
      <c r="D14508" t="inlineStr">
        <is>
          <t>Delivery Area</t>
        </is>
      </c>
      <c r="F14508" t="inlineStr">
        <is>
          <t>3583|VIC</t>
        </is>
      </c>
      <c r="G14508" t="n">
        <v>5</v>
      </c>
      <c r="H14508" t="n">
        <v>1</v>
      </c>
      <c r="I14508" t="n">
        <v>28.7573</v>
      </c>
      <c r="J14508" s="31" t="n">
        <v>28.7574</v>
      </c>
      <c r="K14508" t="inlineStr">
        <is>
          <t>5:100.0%</t>
        </is>
      </c>
      <c r="L14508" t="inlineStr">
        <is>
          <t>MMM5 - Small rural town</t>
        </is>
      </c>
    </row>
    <row r="14509" ht="15" customHeight="1">
      <c r="A14509" t="inlineStr">
        <is>
          <t>Tresco West</t>
        </is>
      </c>
      <c r="B14509" t="inlineStr">
        <is>
          <t>VIC</t>
        </is>
      </c>
      <c r="C14509" t="n">
        <v>3584</v>
      </c>
      <c r="D14509" t="inlineStr">
        <is>
          <t>Delivery Area</t>
        </is>
      </c>
      <c r="F14509" t="inlineStr">
        <is>
          <t>3584|VIC</t>
        </is>
      </c>
      <c r="G14509" t="n">
        <v>5</v>
      </c>
      <c r="H14509" t="n">
        <v>1</v>
      </c>
      <c r="I14509" t="n">
        <v>100.7872</v>
      </c>
      <c r="J14509" s="31" t="n">
        <v>100.7873</v>
      </c>
      <c r="K14509" t="inlineStr">
        <is>
          <t>5:100.0%</t>
        </is>
      </c>
      <c r="L14509" t="inlineStr">
        <is>
          <t>MMM5 - Small rural town</t>
        </is>
      </c>
    </row>
    <row r="14510" ht="15" customHeight="1">
      <c r="A14510" t="inlineStr">
        <is>
          <t>Trevallyn</t>
        </is>
      </c>
      <c r="B14510" t="inlineStr">
        <is>
          <t>TAS</t>
        </is>
      </c>
      <c r="C14510" t="n">
        <v>7250</v>
      </c>
      <c r="D14510" t="inlineStr">
        <is>
          <t>Delivery Area</t>
        </is>
      </c>
      <c r="F14510" t="inlineStr">
        <is>
          <t>7250|TAS</t>
        </is>
      </c>
      <c r="G14510" t="n">
        <v>2</v>
      </c>
      <c r="H14510" t="n">
        <v>1</v>
      </c>
      <c r="I14510" t="n">
        <v>174.1866</v>
      </c>
      <c r="J14510" s="31" t="n">
        <v>174.1852</v>
      </c>
      <c r="K14510" t="inlineStr">
        <is>
          <t>2:100.0%</t>
        </is>
      </c>
      <c r="L14510" t="inlineStr">
        <is>
          <t>MMM2 - Regional centre</t>
        </is>
      </c>
    </row>
    <row r="14511" ht="15" customHeight="1">
      <c r="A14511" t="inlineStr">
        <is>
          <t>Trewilga</t>
        </is>
      </c>
      <c r="B14511" t="inlineStr">
        <is>
          <t>NSW</t>
        </is>
      </c>
      <c r="C14511" t="n">
        <v>2869</v>
      </c>
      <c r="D14511" t="inlineStr">
        <is>
          <t>Delivery Area</t>
        </is>
      </c>
      <c r="F14511" t="inlineStr">
        <is>
          <t>2869|NSW</t>
        </is>
      </c>
      <c r="G14511" t="n">
        <v>5</v>
      </c>
      <c r="H14511" t="n">
        <v>1</v>
      </c>
      <c r="I14511" t="n">
        <v>2103.7977</v>
      </c>
      <c r="J14511" s="31" t="n">
        <v>2103.7978</v>
      </c>
      <c r="K14511" t="inlineStr">
        <is>
          <t>5:100.0%</t>
        </is>
      </c>
      <c r="L14511" t="inlineStr">
        <is>
          <t>MMM5 - Small rural town</t>
        </is>
      </c>
    </row>
    <row r="14512" ht="15" customHeight="1">
      <c r="A14512" t="inlineStr">
        <is>
          <t>Triabunna</t>
        </is>
      </c>
      <c r="B14512" t="inlineStr">
        <is>
          <t>TAS</t>
        </is>
      </c>
      <c r="C14512" t="n">
        <v>7190</v>
      </c>
      <c r="D14512" t="inlineStr">
        <is>
          <t>Delivery Area</t>
        </is>
      </c>
      <c r="F14512" t="inlineStr">
        <is>
          <t>7190|TAS</t>
        </is>
      </c>
      <c r="G14512" t="n">
        <v>5</v>
      </c>
      <c r="H14512" t="n">
        <v>0.6494</v>
      </c>
      <c r="I14512" t="n">
        <v>1163.959</v>
      </c>
      <c r="J14512" s="31" t="n">
        <v>1792.4606</v>
      </c>
      <c r="K14512" t="inlineStr">
        <is>
          <t>5:64.9%; 6:35.1%</t>
        </is>
      </c>
      <c r="L14512" t="inlineStr">
        <is>
          <t>MMM5 - Small rural town</t>
        </is>
      </c>
    </row>
    <row r="14513" ht="15" customHeight="1">
      <c r="A14513" t="inlineStr">
        <is>
          <t>Trial Harbour</t>
        </is>
      </c>
      <c r="B14513" t="inlineStr">
        <is>
          <t>TAS</t>
        </is>
      </c>
      <c r="C14513" t="n">
        <v>7469</v>
      </c>
      <c r="D14513" t="inlineStr">
        <is>
          <t>Delivery Area</t>
        </is>
      </c>
      <c r="F14513" t="inlineStr">
        <is>
          <t>7469|TAS</t>
        </is>
      </c>
      <c r="G14513" t="n">
        <v>6</v>
      </c>
      <c r="H14513" t="n">
        <v>0.7476</v>
      </c>
      <c r="I14513" t="n">
        <v>4406.1242</v>
      </c>
      <c r="J14513" s="31" t="n">
        <v>5893.5125</v>
      </c>
      <c r="K14513" t="inlineStr">
        <is>
          <t>6:74.8%; 5:25.2%</t>
        </is>
      </c>
      <c r="L14513" t="inlineStr">
        <is>
          <t>MMM6 - Remote community</t>
        </is>
      </c>
    </row>
    <row r="14514" ht="15" customHeight="1">
      <c r="A14514" t="inlineStr">
        <is>
          <t>Triamble</t>
        </is>
      </c>
      <c r="B14514" t="inlineStr">
        <is>
          <t>NSW</t>
        </is>
      </c>
      <c r="C14514" t="n">
        <v>2850</v>
      </c>
      <c r="D14514" t="inlineStr">
        <is>
          <t>Delivery Area</t>
        </is>
      </c>
      <c r="F14514" t="inlineStr">
        <is>
          <t>2850|NSW</t>
        </is>
      </c>
      <c r="G14514" t="n">
        <v>5</v>
      </c>
      <c r="H14514" t="n">
        <v>0.9548</v>
      </c>
      <c r="I14514" t="n">
        <v>5733.8279</v>
      </c>
      <c r="J14514" s="31" t="n">
        <v>6005.3758</v>
      </c>
      <c r="K14514" t="inlineStr">
        <is>
          <t>5:95.5%; 4:4.5%</t>
        </is>
      </c>
      <c r="L14514" t="inlineStr">
        <is>
          <t>MMM5 - Small rural town</t>
        </is>
      </c>
    </row>
    <row r="14515" ht="15" customHeight="1">
      <c r="A14515" t="inlineStr">
        <is>
          <t>Triangle Flat</t>
        </is>
      </c>
      <c r="B14515" t="inlineStr">
        <is>
          <t>NSW</t>
        </is>
      </c>
      <c r="C14515" t="n">
        <v>2795</v>
      </c>
      <c r="D14515" t="inlineStr">
        <is>
          <t>Delivery Area</t>
        </is>
      </c>
      <c r="F14515" t="inlineStr">
        <is>
          <t>2795|NSW</t>
        </is>
      </c>
      <c r="G14515" t="n">
        <v>5</v>
      </c>
      <c r="H14515" t="n">
        <v>0.8552</v>
      </c>
      <c r="I14515" t="n">
        <v>4539.0867</v>
      </c>
      <c r="J14515" s="31" t="n">
        <v>5307.5248</v>
      </c>
      <c r="K14515" t="inlineStr">
        <is>
          <t>5:85.5%; 3:14.5%</t>
        </is>
      </c>
      <c r="L14515" t="inlineStr">
        <is>
          <t>MMM5 - Small rural town</t>
        </is>
      </c>
    </row>
    <row r="14516" ht="15" customHeight="1">
      <c r="A14516" t="inlineStr">
        <is>
          <t>Trida</t>
        </is>
      </c>
      <c r="B14516" t="inlineStr">
        <is>
          <t>VIC</t>
        </is>
      </c>
      <c r="C14516" t="n">
        <v>3953</v>
      </c>
      <c r="D14516" t="inlineStr">
        <is>
          <t>Delivery Area</t>
        </is>
      </c>
      <c r="F14516" t="inlineStr">
        <is>
          <t>3953|VIC</t>
        </is>
      </c>
      <c r="G14516" t="n">
        <v>4</v>
      </c>
      <c r="H14516" t="n">
        <v>0.6692</v>
      </c>
      <c r="I14516" t="n">
        <v>337.8118</v>
      </c>
      <c r="J14516" s="31" t="n">
        <v>504.8299</v>
      </c>
      <c r="K14516" t="inlineStr">
        <is>
          <t>4:66.9%; 5:33.1%</t>
        </is>
      </c>
      <c r="L14516" t="inlineStr">
        <is>
          <t>MMM4 - Medium rural town</t>
        </is>
      </c>
    </row>
    <row r="14517" ht="15" customHeight="1">
      <c r="A14517" t="inlineStr">
        <is>
          <t>Trigg</t>
        </is>
      </c>
      <c r="B14517" t="inlineStr">
        <is>
          <t>WA</t>
        </is>
      </c>
      <c r="C14517" t="n">
        <v>6029</v>
      </c>
      <c r="D14517" t="inlineStr">
        <is>
          <t>Delivery Area</t>
        </is>
      </c>
      <c r="F14517" t="inlineStr">
        <is>
          <t>6029|WA</t>
        </is>
      </c>
      <c r="G14517" t="n">
        <v>1</v>
      </c>
      <c r="H14517" t="n">
        <v>1</v>
      </c>
      <c r="I14517" t="n">
        <v>2.3776</v>
      </c>
      <c r="J14517" s="31" t="n">
        <v>2.3777</v>
      </c>
      <c r="K14517" t="inlineStr">
        <is>
          <t>1:100.0%</t>
        </is>
      </c>
      <c r="L14517" t="inlineStr">
        <is>
          <t>MMM1 - Metropolitan area</t>
        </is>
      </c>
    </row>
    <row r="14518" ht="15" customHeight="1">
      <c r="A14518" t="inlineStr">
        <is>
          <t>Trigwell</t>
        </is>
      </c>
      <c r="B14518" t="inlineStr">
        <is>
          <t>WA</t>
        </is>
      </c>
      <c r="C14518" t="n">
        <v>6244</v>
      </c>
      <c r="D14518" t="inlineStr">
        <is>
          <t>Delivery Area</t>
        </is>
      </c>
      <c r="F14518" t="inlineStr">
        <is>
          <t>6244|WA</t>
        </is>
      </c>
      <c r="G14518" t="n">
        <v>5</v>
      </c>
      <c r="H14518" t="n">
        <v>1</v>
      </c>
      <c r="I14518" t="n">
        <v>2363.767</v>
      </c>
      <c r="J14518" s="31" t="n">
        <v>2363.7669</v>
      </c>
      <c r="K14518" t="inlineStr">
        <is>
          <t>5:100.0%</t>
        </is>
      </c>
      <c r="L14518" t="inlineStr">
        <is>
          <t>MMM5 - Small rural town</t>
        </is>
      </c>
    </row>
    <row r="14519" ht="15" customHeight="1">
      <c r="A14519" t="inlineStr">
        <is>
          <t>Trinity Beach</t>
        </is>
      </c>
      <c r="B14519" t="inlineStr">
        <is>
          <t>QLD</t>
        </is>
      </c>
      <c r="C14519" t="n">
        <v>4879</v>
      </c>
      <c r="D14519" t="inlineStr">
        <is>
          <t>Delivery Area</t>
        </is>
      </c>
      <c r="F14519" t="inlineStr">
        <is>
          <t>4879|QLD</t>
        </is>
      </c>
      <c r="G14519" t="n">
        <v>2</v>
      </c>
      <c r="H14519" t="n">
        <v>1</v>
      </c>
      <c r="I14519" t="n">
        <v>24.5181</v>
      </c>
      <c r="J14519" s="31" t="n">
        <v>24.5179</v>
      </c>
      <c r="K14519" t="inlineStr">
        <is>
          <t>2:100.0%</t>
        </is>
      </c>
      <c r="L14519" t="inlineStr">
        <is>
          <t>MMM2 - Regional centre</t>
        </is>
      </c>
    </row>
    <row r="14520" ht="15" customHeight="1">
      <c r="A14520" t="inlineStr">
        <is>
          <t>Trinity Gardens</t>
        </is>
      </c>
      <c r="B14520" t="inlineStr">
        <is>
          <t>SA</t>
        </is>
      </c>
      <c r="C14520" t="n">
        <v>5068</v>
      </c>
      <c r="D14520" t="inlineStr">
        <is>
          <t>Delivery Area</t>
        </is>
      </c>
      <c r="F14520" t="inlineStr">
        <is>
          <t>5068|SA</t>
        </is>
      </c>
      <c r="G14520" t="n">
        <v>1</v>
      </c>
      <c r="H14520" t="n">
        <v>1</v>
      </c>
      <c r="I14520" t="n">
        <v>5.0514</v>
      </c>
      <c r="J14520" s="31" t="n">
        <v>5.0515</v>
      </c>
      <c r="K14520" t="inlineStr">
        <is>
          <t>1:100.0%</t>
        </is>
      </c>
      <c r="L14520" t="inlineStr">
        <is>
          <t>MMM1 - Metropolitan area</t>
        </is>
      </c>
    </row>
    <row r="14521" ht="15" customHeight="1">
      <c r="A14521" t="inlineStr">
        <is>
          <t>Trinity Park</t>
        </is>
      </c>
      <c r="B14521" t="inlineStr">
        <is>
          <t>QLD</t>
        </is>
      </c>
      <c r="C14521" t="n">
        <v>4879</v>
      </c>
      <c r="D14521" t="inlineStr">
        <is>
          <t>Delivery Area</t>
        </is>
      </c>
      <c r="F14521" t="inlineStr">
        <is>
          <t>4879|QLD</t>
        </is>
      </c>
      <c r="G14521" t="n">
        <v>2</v>
      </c>
      <c r="H14521" t="n">
        <v>1</v>
      </c>
      <c r="I14521" t="n">
        <v>24.5181</v>
      </c>
      <c r="J14521" s="31" t="n">
        <v>24.5179</v>
      </c>
      <c r="K14521" t="inlineStr">
        <is>
          <t>2:100.0%</t>
        </is>
      </c>
      <c r="L14521" t="inlineStr">
        <is>
          <t>MMM2 - Regional centre</t>
        </is>
      </c>
    </row>
    <row r="14522" ht="15" customHeight="1">
      <c r="A14522" t="inlineStr">
        <is>
          <t>Trott Park</t>
        </is>
      </c>
      <c r="B14522" t="inlineStr">
        <is>
          <t>SA</t>
        </is>
      </c>
      <c r="C14522" t="n">
        <v>5158</v>
      </c>
      <c r="D14522" t="inlineStr">
        <is>
          <t>Delivery Area</t>
        </is>
      </c>
      <c r="F14522" t="inlineStr">
        <is>
          <t>5158|SA</t>
        </is>
      </c>
      <c r="G14522" t="n">
        <v>1</v>
      </c>
      <c r="H14522" t="n">
        <v>1</v>
      </c>
      <c r="I14522" t="n">
        <v>23.5009</v>
      </c>
      <c r="J14522" s="31" t="n">
        <v>23.5018</v>
      </c>
      <c r="K14522" t="inlineStr">
        <is>
          <t>1:100.0%</t>
        </is>
      </c>
      <c r="L14522" t="inlineStr">
        <is>
          <t>MMM1 - Metropolitan area</t>
        </is>
      </c>
    </row>
    <row r="14523" ht="15" customHeight="1">
      <c r="A14523" t="inlineStr">
        <is>
          <t>Trotter Creek</t>
        </is>
      </c>
      <c r="B14523" t="inlineStr">
        <is>
          <t>QLD</t>
        </is>
      </c>
      <c r="C14523" t="n">
        <v>4714</v>
      </c>
      <c r="D14523" t="inlineStr">
        <is>
          <t>Delivery Area</t>
        </is>
      </c>
      <c r="F14523" t="inlineStr">
        <is>
          <t>4714|QLD</t>
        </is>
      </c>
      <c r="G14523" t="n">
        <v>5</v>
      </c>
      <c r="H14523" t="n">
        <v>1</v>
      </c>
      <c r="I14523" t="n">
        <v>490.6656</v>
      </c>
      <c r="J14523" s="31" t="n">
        <v>490.6655</v>
      </c>
      <c r="K14523" t="inlineStr">
        <is>
          <t>5:100.0%</t>
        </is>
      </c>
      <c r="L14523" t="inlineStr">
        <is>
          <t>MMM5 - Small rural town</t>
        </is>
      </c>
    </row>
    <row r="14524" ht="15" customHeight="1">
      <c r="A14524" t="inlineStr">
        <is>
          <t>Trowutta</t>
        </is>
      </c>
      <c r="B14524" t="inlineStr">
        <is>
          <t>TAS</t>
        </is>
      </c>
      <c r="C14524" t="n">
        <v>7330</v>
      </c>
      <c r="D14524" t="inlineStr">
        <is>
          <t>Delivery Area</t>
        </is>
      </c>
      <c r="F14524" t="inlineStr">
        <is>
          <t>7330|TAS</t>
        </is>
      </c>
      <c r="G14524" t="n">
        <v>6</v>
      </c>
      <c r="H14524" t="n">
        <v>0.5763</v>
      </c>
      <c r="I14524" t="n">
        <v>1323.2544</v>
      </c>
      <c r="J14524" s="31" t="n">
        <v>2296.0888</v>
      </c>
      <c r="K14524" t="inlineStr">
        <is>
          <t>6:57.6%; 5:42.4%</t>
        </is>
      </c>
      <c r="L14524" t="inlineStr">
        <is>
          <t>MMM6 - Remote community</t>
        </is>
      </c>
    </row>
    <row r="14525" ht="15" customHeight="1">
      <c r="A14525" t="inlineStr">
        <is>
          <t>Truganina</t>
        </is>
      </c>
      <c r="B14525" t="inlineStr">
        <is>
          <t>VIC</t>
        </is>
      </c>
      <c r="C14525" t="n">
        <v>3029</v>
      </c>
      <c r="D14525" t="inlineStr">
        <is>
          <t>Delivery Area</t>
        </is>
      </c>
      <c r="F14525" t="inlineStr">
        <is>
          <t>3029|VIC</t>
        </is>
      </c>
      <c r="G14525" t="n">
        <v>1</v>
      </c>
      <c r="H14525" t="n">
        <v>1</v>
      </c>
      <c r="I14525" t="n">
        <v>117.7941</v>
      </c>
      <c r="J14525" s="31" t="n">
        <v>117.7951</v>
      </c>
      <c r="K14525" t="inlineStr">
        <is>
          <t>1:100.0%</t>
        </is>
      </c>
      <c r="L14525" t="inlineStr">
        <is>
          <t>MMM1 - Metropolitan area</t>
        </is>
      </c>
    </row>
    <row r="14526" ht="15" customHeight="1">
      <c r="A14526" t="inlineStr">
        <is>
          <t>Trunding</t>
        </is>
      </c>
      <c r="B14526" t="inlineStr">
        <is>
          <t>QLD</t>
        </is>
      </c>
      <c r="C14526" t="n">
        <v>4874</v>
      </c>
      <c r="D14526" t="inlineStr">
        <is>
          <t>Delivery Area</t>
        </is>
      </c>
      <c r="F14526" t="inlineStr">
        <is>
          <t>4874|QLD</t>
        </is>
      </c>
      <c r="G14526" t="n">
        <v>7</v>
      </c>
      <c r="H14526" t="n">
        <v>1</v>
      </c>
      <c r="I14526" t="n">
        <v>24319.9499</v>
      </c>
      <c r="J14526" s="31" t="n">
        <v>24319.9506</v>
      </c>
      <c r="K14526" t="inlineStr">
        <is>
          <t>7:100.0%</t>
        </is>
      </c>
      <c r="L14526" t="inlineStr">
        <is>
          <t>MMM7 - Very remote community</t>
        </is>
      </c>
    </row>
    <row r="14527" ht="15" customHeight="1">
      <c r="A14527" t="inlineStr">
        <is>
          <t>Trundle</t>
        </is>
      </c>
      <c r="B14527" t="inlineStr">
        <is>
          <t>NSW</t>
        </is>
      </c>
      <c r="C14527" t="n">
        <v>2875</v>
      </c>
      <c r="D14527" t="inlineStr">
        <is>
          <t>Delivery Area</t>
        </is>
      </c>
      <c r="F14527" t="inlineStr">
        <is>
          <t>2875|NSW</t>
        </is>
      </c>
      <c r="G14527" t="n">
        <v>5</v>
      </c>
      <c r="H14527" t="n">
        <v>0.7122000000000001</v>
      </c>
      <c r="I14527" t="n">
        <v>1645.9579</v>
      </c>
      <c r="J14527" s="31" t="n">
        <v>2311.0022</v>
      </c>
      <c r="K14527" t="inlineStr">
        <is>
          <t>5:71.2%; 6:28.8%</t>
        </is>
      </c>
      <c r="L14527" t="inlineStr">
        <is>
          <t>MMM5 - Small rural town</t>
        </is>
      </c>
    </row>
    <row r="14528" ht="15" customHeight="1">
      <c r="A14528" t="inlineStr">
        <is>
          <t>Trungley Hall</t>
        </is>
      </c>
      <c r="B14528" t="inlineStr">
        <is>
          <t>NSW</t>
        </is>
      </c>
      <c r="C14528" t="n">
        <v>2666</v>
      </c>
      <c r="D14528" t="inlineStr">
        <is>
          <t>Delivery Area</t>
        </is>
      </c>
      <c r="F14528" t="inlineStr">
        <is>
          <t>2666|NSW</t>
        </is>
      </c>
      <c r="G14528" t="n">
        <v>5</v>
      </c>
      <c r="H14528" t="n">
        <v>1</v>
      </c>
      <c r="I14528" t="n">
        <v>2462.5851</v>
      </c>
      <c r="J14528" s="31" t="n">
        <v>2462.5855</v>
      </c>
      <c r="K14528" t="inlineStr">
        <is>
          <t>5:100.0%</t>
        </is>
      </c>
      <c r="L14528" t="inlineStr">
        <is>
          <t>MMM5 - Small rural town</t>
        </is>
      </c>
    </row>
    <row r="14529" ht="15" customHeight="1">
      <c r="A14529" t="inlineStr">
        <is>
          <t>Trunkey Creek</t>
        </is>
      </c>
      <c r="B14529" t="inlineStr">
        <is>
          <t>NSW</t>
        </is>
      </c>
      <c r="C14529" t="n">
        <v>2795</v>
      </c>
      <c r="D14529" t="inlineStr">
        <is>
          <t>Delivery Area</t>
        </is>
      </c>
      <c r="F14529" t="inlineStr">
        <is>
          <t>2795|NSW</t>
        </is>
      </c>
      <c r="G14529" t="n">
        <v>5</v>
      </c>
      <c r="H14529" t="n">
        <v>0.8552</v>
      </c>
      <c r="I14529" t="n">
        <v>4539.0867</v>
      </c>
      <c r="J14529" s="31" t="n">
        <v>5307.5248</v>
      </c>
      <c r="K14529" t="inlineStr">
        <is>
          <t>5:85.5%; 3:14.5%</t>
        </is>
      </c>
      <c r="L14529" t="inlineStr">
        <is>
          <t>MMM5 - Small rural town</t>
        </is>
      </c>
    </row>
    <row r="14530" ht="15" customHeight="1">
      <c r="A14530" t="inlineStr">
        <is>
          <t>Truro</t>
        </is>
      </c>
      <c r="B14530" t="inlineStr">
        <is>
          <t>SA</t>
        </is>
      </c>
      <c r="C14530" t="n">
        <v>5356</v>
      </c>
      <c r="D14530" t="inlineStr">
        <is>
          <t>Delivery Area</t>
        </is>
      </c>
      <c r="F14530" t="inlineStr">
        <is>
          <t>5356|SA</t>
        </is>
      </c>
      <c r="G14530" t="n">
        <v>5</v>
      </c>
      <c r="H14530" t="n">
        <v>1</v>
      </c>
      <c r="I14530" t="n">
        <v>666.061</v>
      </c>
      <c r="J14530" s="31" t="n">
        <v>666.0608</v>
      </c>
      <c r="K14530" t="inlineStr">
        <is>
          <t>5:100.0%</t>
        </is>
      </c>
      <c r="L14530" t="inlineStr">
        <is>
          <t>MMM5 - Small rural town</t>
        </is>
      </c>
    </row>
    <row r="14531" ht="15" customHeight="1">
      <c r="A14531" t="inlineStr">
        <is>
          <t>Trustums Hill</t>
        </is>
      </c>
      <c r="B14531" t="inlineStr">
        <is>
          <t>NSW</t>
        </is>
      </c>
      <c r="C14531" t="n">
        <v>2472</v>
      </c>
      <c r="D14531" t="inlineStr">
        <is>
          <t>Delivery Area</t>
        </is>
      </c>
      <c r="F14531" t="inlineStr">
        <is>
          <t>2472|NSW</t>
        </is>
      </c>
      <c r="G14531" t="n">
        <v>5</v>
      </c>
      <c r="H14531" t="n">
        <v>1</v>
      </c>
      <c r="I14531" t="n">
        <v>466.4077</v>
      </c>
      <c r="J14531" s="31" t="n">
        <v>466.4076</v>
      </c>
      <c r="K14531" t="inlineStr">
        <is>
          <t>5:100.0%</t>
        </is>
      </c>
      <c r="L14531" t="inlineStr">
        <is>
          <t>MMM5 - Small rural town</t>
        </is>
      </c>
    </row>
    <row r="14532" ht="15" customHeight="1">
      <c r="A14532" t="inlineStr">
        <is>
          <t>Tuan</t>
        </is>
      </c>
      <c r="B14532" t="inlineStr">
        <is>
          <t>QLD</t>
        </is>
      </c>
      <c r="C14532" t="n">
        <v>4650</v>
      </c>
      <c r="D14532" t="inlineStr">
        <is>
          <t>Delivery Area</t>
        </is>
      </c>
      <c r="F14532" t="inlineStr">
        <is>
          <t>4650|QLD</t>
        </is>
      </c>
      <c r="G14532" t="n">
        <v>5</v>
      </c>
      <c r="H14532" t="n">
        <v>0.7605</v>
      </c>
      <c r="I14532" t="n">
        <v>2012.1265</v>
      </c>
      <c r="J14532" s="31" t="n">
        <v>2645.9161</v>
      </c>
      <c r="K14532" t="inlineStr">
        <is>
          <t>5:76.0%; 3:17.4%; 2:6.5%</t>
        </is>
      </c>
      <c r="L14532" t="inlineStr">
        <is>
          <t>MMM5 - Small rural town</t>
        </is>
      </c>
    </row>
    <row r="14533" ht="15" customHeight="1">
      <c r="A14533" t="inlineStr">
        <is>
          <t>Tuan Forest</t>
        </is>
      </c>
      <c r="B14533" t="inlineStr">
        <is>
          <t>QLD</t>
        </is>
      </c>
      <c r="C14533" t="n">
        <v>4650</v>
      </c>
      <c r="D14533" t="inlineStr">
        <is>
          <t>Delivery Area</t>
        </is>
      </c>
      <c r="F14533" t="inlineStr">
        <is>
          <t>4650|QLD</t>
        </is>
      </c>
      <c r="G14533" t="n">
        <v>5</v>
      </c>
      <c r="H14533" t="n">
        <v>0.7605</v>
      </c>
      <c r="I14533" t="n">
        <v>2012.1265</v>
      </c>
      <c r="J14533" s="31" t="n">
        <v>2645.9161</v>
      </c>
      <c r="K14533" t="inlineStr">
        <is>
          <t>5:76.0%; 3:17.4%; 2:6.5%</t>
        </is>
      </c>
      <c r="L14533" t="inlineStr">
        <is>
          <t>MMM5 - Small rural town</t>
        </is>
      </c>
    </row>
    <row r="14534" ht="15" customHeight="1">
      <c r="A14534" t="inlineStr">
        <is>
          <t>Tuart Hill</t>
        </is>
      </c>
      <c r="B14534" t="inlineStr">
        <is>
          <t>WA</t>
        </is>
      </c>
      <c r="C14534" t="n">
        <v>6060</v>
      </c>
      <c r="D14534" t="inlineStr">
        <is>
          <t>Delivery Area</t>
        </is>
      </c>
      <c r="F14534" t="inlineStr">
        <is>
          <t>6060|WA</t>
        </is>
      </c>
      <c r="G14534" t="n">
        <v>1</v>
      </c>
      <c r="H14534" t="n">
        <v>1</v>
      </c>
      <c r="I14534" t="n">
        <v>8.4535</v>
      </c>
      <c r="J14534" s="31" t="n">
        <v>8.453799999999999</v>
      </c>
      <c r="K14534" t="inlineStr">
        <is>
          <t>1:100.0%</t>
        </is>
      </c>
      <c r="L14534" t="inlineStr">
        <is>
          <t>MMM1 - Metropolitan area</t>
        </is>
      </c>
    </row>
    <row r="14535" ht="15" customHeight="1">
      <c r="A14535" t="inlineStr">
        <is>
          <t>Tuart Hill</t>
        </is>
      </c>
      <c r="B14535" t="inlineStr">
        <is>
          <t>WA</t>
        </is>
      </c>
      <c r="C14535" t="n">
        <v>6939</v>
      </c>
      <c r="D14535" t="inlineStr">
        <is>
          <t>Post Office Boxes</t>
        </is>
      </c>
      <c r="E14535" t="inlineStr">
        <is>
          <t>PO BOXES</t>
        </is>
      </c>
      <c r="F14535" t="inlineStr">
        <is>
          <t>6939|WA</t>
        </is>
      </c>
      <c r="J14535" s="31" t="n"/>
    </row>
    <row r="14536" ht="15" customHeight="1">
      <c r="A14536" t="inlineStr">
        <is>
          <t>Tubbamurra</t>
        </is>
      </c>
      <c r="B14536" t="inlineStr">
        <is>
          <t>NSW</t>
        </is>
      </c>
      <c r="C14536" t="n">
        <v>2365</v>
      </c>
      <c r="D14536" t="inlineStr">
        <is>
          <t>Delivery Area</t>
        </is>
      </c>
      <c r="F14536" t="inlineStr">
        <is>
          <t>2365|NSW</t>
        </is>
      </c>
      <c r="G14536" t="n">
        <v>5</v>
      </c>
      <c r="H14536" t="n">
        <v>1</v>
      </c>
      <c r="I14536" t="n">
        <v>3804.6689</v>
      </c>
      <c r="J14536" s="31" t="n">
        <v>3804.6687</v>
      </c>
      <c r="K14536" t="inlineStr">
        <is>
          <t>5:100.0%</t>
        </is>
      </c>
      <c r="L14536" t="inlineStr">
        <is>
          <t>MMM5 - Small rural town</t>
        </is>
      </c>
    </row>
    <row r="14537" ht="15" customHeight="1">
      <c r="A14537" t="inlineStr">
        <is>
          <t>Tubbul</t>
        </is>
      </c>
      <c r="B14537" t="inlineStr">
        <is>
          <t>NSW</t>
        </is>
      </c>
      <c r="C14537" t="n">
        <v>2594</v>
      </c>
      <c r="D14537" t="inlineStr">
        <is>
          <t>Delivery Area</t>
        </is>
      </c>
      <c r="F14537" t="inlineStr">
        <is>
          <t>2594|NSW</t>
        </is>
      </c>
      <c r="G14537" t="n">
        <v>5</v>
      </c>
      <c r="H14537" t="n">
        <v>0.9091</v>
      </c>
      <c r="I14537" t="n">
        <v>2198.9644</v>
      </c>
      <c r="J14537" s="31" t="n">
        <v>2418.7155</v>
      </c>
      <c r="K14537" t="inlineStr">
        <is>
          <t>5:90.9%; 4:9.1%</t>
        </is>
      </c>
      <c r="L14537" t="inlineStr">
        <is>
          <t>MMM5 - Small rural town</t>
        </is>
      </c>
    </row>
    <row r="14538" ht="15" customHeight="1">
      <c r="A14538" t="inlineStr">
        <is>
          <t>Tubbut</t>
        </is>
      </c>
      <c r="B14538" t="inlineStr">
        <is>
          <t>VIC</t>
        </is>
      </c>
      <c r="C14538" t="n">
        <v>3888</v>
      </c>
      <c r="D14538" t="inlineStr">
        <is>
          <t>Delivery Area</t>
        </is>
      </c>
      <c r="F14538" t="inlineStr">
        <is>
          <t>3888|VIC</t>
        </is>
      </c>
      <c r="G14538" t="n">
        <v>6</v>
      </c>
      <c r="H14538" t="n">
        <v>0.7441</v>
      </c>
      <c r="I14538" t="n">
        <v>2509.7612</v>
      </c>
      <c r="J14538" s="31" t="n">
        <v>3372.9732</v>
      </c>
      <c r="K14538" t="inlineStr">
        <is>
          <t>6:74.4%; 5:25.6%</t>
        </is>
      </c>
      <c r="L14538" t="inlineStr">
        <is>
          <t>MMM6 - Remote community</t>
        </is>
      </c>
    </row>
    <row r="14539" ht="15" customHeight="1">
      <c r="A14539" t="inlineStr">
        <is>
          <t>Tucabia</t>
        </is>
      </c>
      <c r="B14539" t="inlineStr">
        <is>
          <t>NSW</t>
        </is>
      </c>
      <c r="C14539" t="n">
        <v>2462</v>
      </c>
      <c r="D14539" t="inlineStr">
        <is>
          <t>Delivery Area</t>
        </is>
      </c>
      <c r="F14539" t="inlineStr">
        <is>
          <t>2462|NSW</t>
        </is>
      </c>
      <c r="G14539" t="n">
        <v>5</v>
      </c>
      <c r="H14539" t="n">
        <v>0.9972</v>
      </c>
      <c r="I14539" t="n">
        <v>469.235</v>
      </c>
      <c r="J14539" s="31" t="n">
        <v>470.532</v>
      </c>
      <c r="K14539" t="inlineStr">
        <is>
          <t>5:99.7%; 3:0.3%</t>
        </is>
      </c>
      <c r="L14539" t="inlineStr">
        <is>
          <t>MMM5 - Small rural town</t>
        </is>
      </c>
    </row>
    <row r="14540" ht="15" customHeight="1">
      <c r="A14540" t="inlineStr">
        <is>
          <t>Tuchekoi</t>
        </is>
      </c>
      <c r="B14540" t="inlineStr">
        <is>
          <t>QLD</t>
        </is>
      </c>
      <c r="C14540" t="n">
        <v>4570</v>
      </c>
      <c r="D14540" t="inlineStr">
        <is>
          <t>Delivery Area</t>
        </is>
      </c>
      <c r="F14540" t="inlineStr">
        <is>
          <t>4570|QLD</t>
        </is>
      </c>
      <c r="G14540" t="n">
        <v>5</v>
      </c>
      <c r="H14540" t="n">
        <v>0.8166</v>
      </c>
      <c r="I14540" t="n">
        <v>3152.8384</v>
      </c>
      <c r="J14540" s="31" t="n">
        <v>3861.1389</v>
      </c>
      <c r="K14540" t="inlineStr">
        <is>
          <t>5:81.7%; 3:18.3%</t>
        </is>
      </c>
      <c r="L14540" t="inlineStr">
        <is>
          <t>MMM5 - Small rural town</t>
        </is>
      </c>
    </row>
    <row r="14541" ht="15" customHeight="1">
      <c r="A14541" t="inlineStr">
        <is>
          <t>Tuckerang</t>
        </is>
      </c>
      <c r="B14541" t="inlineStr">
        <is>
          <t>QLD</t>
        </is>
      </c>
      <c r="C14541" t="n">
        <v>4411</v>
      </c>
      <c r="D14541" t="inlineStr">
        <is>
          <t>Delivery Area</t>
        </is>
      </c>
      <c r="F14541" t="inlineStr">
        <is>
          <t>4411|QLD</t>
        </is>
      </c>
      <c r="G14541" t="n">
        <v>5</v>
      </c>
      <c r="H14541" t="n">
        <v>1</v>
      </c>
      <c r="I14541" t="n">
        <v>433.7233</v>
      </c>
      <c r="J14541" s="31" t="n">
        <v>433.7235</v>
      </c>
      <c r="K14541" t="inlineStr">
        <is>
          <t>5:100.0%</t>
        </is>
      </c>
      <c r="L14541" t="inlineStr">
        <is>
          <t>MMM5 - Small rural town</t>
        </is>
      </c>
    </row>
    <row r="14542" ht="15" customHeight="1">
      <c r="A14542" t="inlineStr">
        <is>
          <t>Tucki Tucki</t>
        </is>
      </c>
      <c r="B14542" t="inlineStr">
        <is>
          <t>NSW</t>
        </is>
      </c>
      <c r="C14542" t="n">
        <v>2480</v>
      </c>
      <c r="D14542" t="inlineStr">
        <is>
          <t>Delivery Area</t>
        </is>
      </c>
      <c r="F14542" t="inlineStr">
        <is>
          <t>2480|NSW</t>
        </is>
      </c>
      <c r="G14542" t="n">
        <v>5</v>
      </c>
      <c r="H14542" t="n">
        <v>0.5003</v>
      </c>
      <c r="I14542" t="n">
        <v>685.158</v>
      </c>
      <c r="J14542" s="31" t="n">
        <v>1369.4565</v>
      </c>
      <c r="K14542" t="inlineStr">
        <is>
          <t>5:50.0%; 3:48.9%; 4:1.1%</t>
        </is>
      </c>
      <c r="L14542" t="inlineStr">
        <is>
          <t>MMM5 - Small rural town</t>
        </is>
      </c>
    </row>
    <row r="14543" ht="15" customHeight="1">
      <c r="A14543" t="inlineStr">
        <is>
          <t>Tuckombil</t>
        </is>
      </c>
      <c r="B14543" t="inlineStr">
        <is>
          <t>NSW</t>
        </is>
      </c>
      <c r="C14543" t="n">
        <v>2477</v>
      </c>
      <c r="D14543" t="inlineStr">
        <is>
          <t>Delivery Area</t>
        </is>
      </c>
      <c r="F14543" t="inlineStr">
        <is>
          <t>2477|NSW</t>
        </is>
      </c>
      <c r="G14543" t="n">
        <v>3</v>
      </c>
      <c r="H14543" t="n">
        <v>0.5659</v>
      </c>
      <c r="I14543" t="n">
        <v>128.8212</v>
      </c>
      <c r="J14543" s="31" t="n">
        <v>227.642</v>
      </c>
      <c r="K14543" t="inlineStr">
        <is>
          <t>3:56.6%; 5:43.4%</t>
        </is>
      </c>
      <c r="L14543" t="inlineStr">
        <is>
          <t>MMM3 - Large rural town</t>
        </is>
      </c>
    </row>
    <row r="14544" ht="15" customHeight="1">
      <c r="A14544" t="inlineStr">
        <is>
          <t>Tuckurimba</t>
        </is>
      </c>
      <c r="B14544" t="inlineStr">
        <is>
          <t>NSW</t>
        </is>
      </c>
      <c r="C14544" t="n">
        <v>2480</v>
      </c>
      <c r="D14544" t="inlineStr">
        <is>
          <t>Delivery Area</t>
        </is>
      </c>
      <c r="F14544" t="inlineStr">
        <is>
          <t>2480|NSW</t>
        </is>
      </c>
      <c r="G14544" t="n">
        <v>5</v>
      </c>
      <c r="H14544" t="n">
        <v>0.5003</v>
      </c>
      <c r="I14544" t="n">
        <v>685.158</v>
      </c>
      <c r="J14544" s="31" t="n">
        <v>1369.4565</v>
      </c>
      <c r="K14544" t="inlineStr">
        <is>
          <t>5:50.0%; 3:48.9%; 4:1.1%</t>
        </is>
      </c>
      <c r="L14544" t="inlineStr">
        <is>
          <t>MMM5 - Small rural town</t>
        </is>
      </c>
    </row>
    <row r="14545" ht="15" customHeight="1">
      <c r="A14545" t="inlineStr">
        <is>
          <t>Tuen</t>
        </is>
      </c>
      <c r="B14545" t="inlineStr">
        <is>
          <t>QLD</t>
        </is>
      </c>
      <c r="C14545" t="n">
        <v>4490</v>
      </c>
      <c r="D14545" t="inlineStr">
        <is>
          <t>Delivery Area</t>
        </is>
      </c>
      <c r="F14545" t="inlineStr">
        <is>
          <t>4490|QLD</t>
        </is>
      </c>
      <c r="G14545" t="n">
        <v>7</v>
      </c>
      <c r="H14545" t="n">
        <v>1</v>
      </c>
      <c r="I14545" t="n">
        <v>34671.8255</v>
      </c>
      <c r="J14545" s="31" t="n">
        <v>34671.8256</v>
      </c>
      <c r="K14545" t="inlineStr">
        <is>
          <t>7:100.0%</t>
        </is>
      </c>
      <c r="L14545" t="inlineStr">
        <is>
          <t>MMM7 - Very remote community</t>
        </is>
      </c>
    </row>
    <row r="14546" ht="15" customHeight="1">
      <c r="A14546" t="inlineStr">
        <is>
          <t>Tuena</t>
        </is>
      </c>
      <c r="B14546" t="inlineStr">
        <is>
          <t>NSW</t>
        </is>
      </c>
      <c r="C14546" t="n">
        <v>2583</v>
      </c>
      <c r="D14546" t="inlineStr">
        <is>
          <t>Delivery Area</t>
        </is>
      </c>
      <c r="F14546" t="inlineStr">
        <is>
          <t>2583|NSW</t>
        </is>
      </c>
      <c r="G14546" t="n">
        <v>5</v>
      </c>
      <c r="H14546" t="n">
        <v>1</v>
      </c>
      <c r="I14546" t="n">
        <v>3382.6892</v>
      </c>
      <c r="J14546" s="31" t="n">
        <v>3382.6891</v>
      </c>
      <c r="K14546" t="inlineStr">
        <is>
          <t>5:100.0%</t>
        </is>
      </c>
      <c r="L14546" t="inlineStr">
        <is>
          <t>MMM5 - Small rural town</t>
        </is>
      </c>
    </row>
    <row r="14547" ht="15" customHeight="1">
      <c r="A14547" t="inlineStr">
        <is>
          <t>Tuerong</t>
        </is>
      </c>
      <c r="B14547" t="inlineStr">
        <is>
          <t>VIC</t>
        </is>
      </c>
      <c r="C14547" t="n">
        <v>3915</v>
      </c>
      <c r="D14547" t="inlineStr">
        <is>
          <t>Delivery Area</t>
        </is>
      </c>
      <c r="F14547" t="inlineStr">
        <is>
          <t>3915|VIC</t>
        </is>
      </c>
      <c r="G14547" t="n">
        <v>1</v>
      </c>
      <c r="H14547" t="n">
        <v>1</v>
      </c>
      <c r="I14547" t="n">
        <v>64.83499999999999</v>
      </c>
      <c r="J14547" s="31" t="n">
        <v>64.8347</v>
      </c>
      <c r="K14547" t="inlineStr">
        <is>
          <t>1:100.0%</t>
        </is>
      </c>
      <c r="L14547" t="inlineStr">
        <is>
          <t>MMM1 - Metropolitan area</t>
        </is>
      </c>
    </row>
    <row r="14548" ht="15" customHeight="1">
      <c r="A14548" t="inlineStr">
        <is>
          <t>Tuggerah</t>
        </is>
      </c>
      <c r="B14548" t="inlineStr">
        <is>
          <t>NSW</t>
        </is>
      </c>
      <c r="C14548" t="n">
        <v>2259</v>
      </c>
      <c r="D14548" t="inlineStr">
        <is>
          <t>Delivery Area</t>
        </is>
      </c>
      <c r="F14548" t="inlineStr">
        <is>
          <t>2259|NSW</t>
        </is>
      </c>
      <c r="G14548" t="n">
        <v>5</v>
      </c>
      <c r="H14548" t="n">
        <v>0.4373</v>
      </c>
      <c r="I14548" t="n">
        <v>229.4614</v>
      </c>
      <c r="J14548" s="31" t="n">
        <v>524.7348</v>
      </c>
      <c r="K14548" t="inlineStr">
        <is>
          <t>5:43.7%; 1:36.9%; 2:19.4%</t>
        </is>
      </c>
      <c r="L14548" t="inlineStr">
        <is>
          <t>MMM5 - Small rural town</t>
        </is>
      </c>
    </row>
    <row r="14549" ht="15" customHeight="1">
      <c r="A14549" t="inlineStr">
        <is>
          <t>Tuggeranong Dc</t>
        </is>
      </c>
      <c r="B14549" t="inlineStr">
        <is>
          <t>ACT</t>
        </is>
      </c>
      <c r="C14549" t="n">
        <v>2901</v>
      </c>
      <c r="D14549" t="inlineStr">
        <is>
          <t>Post Office Boxes</t>
        </is>
      </c>
      <c r="E14549" t="inlineStr">
        <is>
          <t>PO BOXES</t>
        </is>
      </c>
      <c r="F14549" t="inlineStr">
        <is>
          <t>2901|ACT</t>
        </is>
      </c>
      <c r="J14549" s="31" t="n"/>
    </row>
    <row r="14550" ht="15" customHeight="1">
      <c r="A14550" t="inlineStr">
        <is>
          <t>Tuggerawong</t>
        </is>
      </c>
      <c r="B14550" t="inlineStr">
        <is>
          <t>NSW</t>
        </is>
      </c>
      <c r="C14550" t="n">
        <v>2259</v>
      </c>
      <c r="D14550" t="inlineStr">
        <is>
          <t>Delivery Area</t>
        </is>
      </c>
      <c r="F14550" t="inlineStr">
        <is>
          <t>2259|NSW</t>
        </is>
      </c>
      <c r="G14550" t="n">
        <v>5</v>
      </c>
      <c r="H14550" t="n">
        <v>0.4373</v>
      </c>
      <c r="I14550" t="n">
        <v>229.4614</v>
      </c>
      <c r="J14550" s="31" t="n">
        <v>524.7348</v>
      </c>
      <c r="K14550" t="inlineStr">
        <is>
          <t>5:43.7%; 1:36.9%; 2:19.4%</t>
        </is>
      </c>
      <c r="L14550" t="inlineStr">
        <is>
          <t>MMM5 - Small rural town</t>
        </is>
      </c>
    </row>
    <row r="14551" ht="15" customHeight="1">
      <c r="A14551" t="inlineStr">
        <is>
          <t>Tugrabakh</t>
        </is>
      </c>
      <c r="B14551" t="inlineStr">
        <is>
          <t>NSW</t>
        </is>
      </c>
      <c r="C14551" t="n">
        <v>2422</v>
      </c>
      <c r="D14551" t="inlineStr">
        <is>
          <t>Delivery Area</t>
        </is>
      </c>
      <c r="F14551" t="inlineStr">
        <is>
          <t>2422|NSW</t>
        </is>
      </c>
      <c r="G14551" t="n">
        <v>5</v>
      </c>
      <c r="H14551" t="n">
        <v>1</v>
      </c>
      <c r="I14551" t="n">
        <v>3212.5921</v>
      </c>
      <c r="J14551" s="31" t="n">
        <v>3212.5916</v>
      </c>
      <c r="K14551" t="inlineStr">
        <is>
          <t>5:100.0%</t>
        </is>
      </c>
      <c r="L14551" t="inlineStr">
        <is>
          <t>MMM5 - Small rural town</t>
        </is>
      </c>
    </row>
    <row r="14552" ht="15" customHeight="1">
      <c r="A14552" t="inlineStr">
        <is>
          <t>Tugrah</t>
        </is>
      </c>
      <c r="B14552" t="inlineStr">
        <is>
          <t>TAS</t>
        </is>
      </c>
      <c r="C14552" t="n">
        <v>7310</v>
      </c>
      <c r="D14552" t="inlineStr">
        <is>
          <t>Delivery Area</t>
        </is>
      </c>
      <c r="F14552" t="inlineStr">
        <is>
          <t>7310|TAS</t>
        </is>
      </c>
      <c r="G14552" t="n">
        <v>5</v>
      </c>
      <c r="H14552" t="n">
        <v>0.5953000000000001</v>
      </c>
      <c r="I14552" t="n">
        <v>222.4577</v>
      </c>
      <c r="J14552" s="31" t="n">
        <v>373.7057</v>
      </c>
      <c r="K14552" t="inlineStr">
        <is>
          <t>5:59.5%; 3:40.5%</t>
        </is>
      </c>
      <c r="L14552" t="inlineStr">
        <is>
          <t>MMM5 - Small rural town</t>
        </is>
      </c>
    </row>
    <row r="14553" ht="15" customHeight="1">
      <c r="A14553" t="inlineStr">
        <is>
          <t>Tugun</t>
        </is>
      </c>
      <c r="B14553" t="inlineStr">
        <is>
          <t>QLD</t>
        </is>
      </c>
      <c r="C14553" t="n">
        <v>4224</v>
      </c>
      <c r="D14553" t="inlineStr">
        <is>
          <t>Delivery Area</t>
        </is>
      </c>
      <c r="F14553" t="inlineStr">
        <is>
          <t>4224|QLD</t>
        </is>
      </c>
      <c r="G14553" t="n">
        <v>1</v>
      </c>
      <c r="H14553" t="n">
        <v>1</v>
      </c>
      <c r="I14553" t="n">
        <v>3.1206</v>
      </c>
      <c r="J14553" s="31" t="n">
        <v>3.1207</v>
      </c>
      <c r="K14553" t="inlineStr">
        <is>
          <t>1:100.0%</t>
        </is>
      </c>
      <c r="L14553" t="inlineStr">
        <is>
          <t>MMM1 - Metropolitan area</t>
        </is>
      </c>
    </row>
    <row r="14554" ht="15" customHeight="1">
      <c r="A14554" t="inlineStr">
        <is>
          <t>Tulendeena</t>
        </is>
      </c>
      <c r="B14554" t="inlineStr">
        <is>
          <t>TAS</t>
        </is>
      </c>
      <c r="C14554" t="n">
        <v>7260</v>
      </c>
      <c r="D14554" t="inlineStr">
        <is>
          <t>Delivery Area</t>
        </is>
      </c>
      <c r="F14554" t="inlineStr">
        <is>
          <t>7260|TAS</t>
        </is>
      </c>
      <c r="G14554" t="n">
        <v>5</v>
      </c>
      <c r="H14554" t="n">
        <v>1</v>
      </c>
      <c r="I14554" t="n">
        <v>760.4293</v>
      </c>
      <c r="J14554" s="31" t="n">
        <v>760.429</v>
      </c>
      <c r="K14554" t="inlineStr">
        <is>
          <t>5:100.0%</t>
        </is>
      </c>
      <c r="L14554" t="inlineStr">
        <is>
          <t>MMM5 - Small rural town</t>
        </is>
      </c>
    </row>
    <row r="14555" ht="15" customHeight="1">
      <c r="A14555" t="inlineStr">
        <is>
          <t>Tulka</t>
        </is>
      </c>
      <c r="B14555" t="inlineStr">
        <is>
          <t>SA</t>
        </is>
      </c>
      <c r="C14555" t="n">
        <v>5607</v>
      </c>
      <c r="D14555" t="inlineStr">
        <is>
          <t>Delivery Area</t>
        </is>
      </c>
      <c r="F14555" t="inlineStr">
        <is>
          <t>5607|SA</t>
        </is>
      </c>
      <c r="G14555" t="n">
        <v>6</v>
      </c>
      <c r="H14555" t="n">
        <v>0.9042</v>
      </c>
      <c r="I14555" t="n">
        <v>5809.96</v>
      </c>
      <c r="J14555" s="31" t="n">
        <v>6425.4928</v>
      </c>
      <c r="K14555" t="inlineStr">
        <is>
          <t>6:90.4%; 7:9.6%</t>
        </is>
      </c>
      <c r="L14555" t="inlineStr">
        <is>
          <t>MMM6 - Remote community</t>
        </is>
      </c>
    </row>
    <row r="14556" ht="15" customHeight="1">
      <c r="A14556" t="inlineStr">
        <is>
          <t>Tulkara</t>
        </is>
      </c>
      <c r="B14556" t="inlineStr">
        <is>
          <t>VIC</t>
        </is>
      </c>
      <c r="C14556" t="n">
        <v>3384</v>
      </c>
      <c r="D14556" t="inlineStr">
        <is>
          <t>Delivery Area</t>
        </is>
      </c>
      <c r="F14556" t="inlineStr">
        <is>
          <t>3384|VIC</t>
        </is>
      </c>
      <c r="G14556" t="n">
        <v>5</v>
      </c>
      <c r="H14556" t="n">
        <v>1</v>
      </c>
      <c r="I14556" t="n">
        <v>625.3896</v>
      </c>
      <c r="J14556" s="31" t="n">
        <v>625.3895</v>
      </c>
      <c r="K14556" t="inlineStr">
        <is>
          <t>5:100.0%</t>
        </is>
      </c>
      <c r="L14556" t="inlineStr">
        <is>
          <t>MMM5 - Small rural town</t>
        </is>
      </c>
    </row>
    <row r="14557" ht="15" customHeight="1">
      <c r="A14557" t="inlineStr">
        <is>
          <t>Tullah</t>
        </is>
      </c>
      <c r="B14557" t="inlineStr">
        <is>
          <t>TAS</t>
        </is>
      </c>
      <c r="C14557" t="n">
        <v>7321</v>
      </c>
      <c r="D14557" t="inlineStr">
        <is>
          <t>Delivery Area</t>
        </is>
      </c>
      <c r="F14557" t="inlineStr">
        <is>
          <t>7321|TAS</t>
        </is>
      </c>
      <c r="G14557" t="n">
        <v>5</v>
      </c>
      <c r="H14557" t="n">
        <v>0.9350000000000001</v>
      </c>
      <c r="I14557" t="n">
        <v>2216.2817</v>
      </c>
      <c r="J14557" s="31" t="n">
        <v>2370.2862</v>
      </c>
      <c r="K14557" t="inlineStr">
        <is>
          <t>5:93.5%; 3:4.5%; 6:2.0%</t>
        </is>
      </c>
      <c r="L14557" t="inlineStr">
        <is>
          <t>MMM5 - Small rural town</t>
        </is>
      </c>
    </row>
    <row r="14558" ht="15" customHeight="1">
      <c r="A14558" t="inlineStr">
        <is>
          <t>Tullakool</t>
        </is>
      </c>
      <c r="B14558" t="inlineStr">
        <is>
          <t>NSW</t>
        </is>
      </c>
      <c r="C14558" t="n">
        <v>2732</v>
      </c>
      <c r="D14558" t="inlineStr">
        <is>
          <t>Delivery Area</t>
        </is>
      </c>
      <c r="F14558" t="inlineStr">
        <is>
          <t>2732|NSW</t>
        </is>
      </c>
      <c r="G14558" t="n">
        <v>5</v>
      </c>
      <c r="H14558" t="n">
        <v>1</v>
      </c>
      <c r="I14558" t="n">
        <v>1849.8263</v>
      </c>
      <c r="J14558" s="31" t="n">
        <v>1849.8263</v>
      </c>
      <c r="K14558" t="inlineStr">
        <is>
          <t>5:100.0%</t>
        </is>
      </c>
      <c r="L14558" t="inlineStr">
        <is>
          <t>MMM5 - Small rural town</t>
        </is>
      </c>
    </row>
    <row r="14559" ht="15" customHeight="1">
      <c r="A14559" t="inlineStr">
        <is>
          <t>Tullamarine</t>
        </is>
      </c>
      <c r="B14559" t="inlineStr">
        <is>
          <t>VIC</t>
        </is>
      </c>
      <c r="C14559" t="n">
        <v>3043</v>
      </c>
      <c r="D14559" t="inlineStr">
        <is>
          <t>Delivery Area</t>
        </is>
      </c>
      <c r="F14559" t="inlineStr">
        <is>
          <t>3043|VIC</t>
        </is>
      </c>
      <c r="G14559" t="n">
        <v>1</v>
      </c>
      <c r="H14559" t="n">
        <v>1</v>
      </c>
      <c r="I14559" t="n">
        <v>12.4016</v>
      </c>
      <c r="J14559" s="31" t="n">
        <v>12.4013</v>
      </c>
      <c r="K14559" t="inlineStr">
        <is>
          <t>1:100.0%</t>
        </is>
      </c>
      <c r="L14559" t="inlineStr">
        <is>
          <t>MMM1 - Metropolitan area</t>
        </is>
      </c>
    </row>
    <row r="14560" ht="15" customHeight="1">
      <c r="A14560" t="inlineStr">
        <is>
          <t>Tullamore</t>
        </is>
      </c>
      <c r="B14560" t="inlineStr">
        <is>
          <t>NSW</t>
        </is>
      </c>
      <c r="C14560" t="n">
        <v>2874</v>
      </c>
      <c r="D14560" t="inlineStr">
        <is>
          <t>Delivery Area</t>
        </is>
      </c>
      <c r="F14560" t="inlineStr">
        <is>
          <t>2874|NSW</t>
        </is>
      </c>
      <c r="G14560" t="n">
        <v>5</v>
      </c>
      <c r="H14560" t="n">
        <v>0.611</v>
      </c>
      <c r="I14560" t="n">
        <v>829.7777</v>
      </c>
      <c r="J14560" s="31" t="n">
        <v>1358.1326</v>
      </c>
      <c r="K14560" t="inlineStr">
        <is>
          <t>5:61.1%; 6:38.9%</t>
        </is>
      </c>
      <c r="L14560" t="inlineStr">
        <is>
          <t>MMM5 - Small rural town</t>
        </is>
      </c>
    </row>
    <row r="14561" ht="15" customHeight="1">
      <c r="A14561" t="inlineStr">
        <is>
          <t>Tullarwalla</t>
        </is>
      </c>
      <c r="B14561" t="inlineStr">
        <is>
          <t>NSW</t>
        </is>
      </c>
      <c r="C14561" t="n">
        <v>2540</v>
      </c>
      <c r="D14561" t="inlineStr">
        <is>
          <t>Delivery Area</t>
        </is>
      </c>
      <c r="F14561" t="inlineStr">
        <is>
          <t>2540|NSW</t>
        </is>
      </c>
      <c r="G14561" t="n">
        <v>5</v>
      </c>
      <c r="H14561" t="n">
        <v>0.5427999999999999</v>
      </c>
      <c r="I14561" t="n">
        <v>1031.7447</v>
      </c>
      <c r="J14561" s="31" t="n">
        <v>1900.6655</v>
      </c>
      <c r="K14561" t="inlineStr">
        <is>
          <t>5:54.3%; 3:34.2%; 4:11.5%</t>
        </is>
      </c>
      <c r="L14561" t="inlineStr">
        <is>
          <t>MMM5 - Small rural town</t>
        </is>
      </c>
    </row>
    <row r="14562" ht="15" customHeight="1">
      <c r="A14562" t="inlineStr">
        <is>
          <t>Tullera</t>
        </is>
      </c>
      <c r="B14562" t="inlineStr">
        <is>
          <t>NSW</t>
        </is>
      </c>
      <c r="C14562" t="n">
        <v>2480</v>
      </c>
      <c r="D14562" t="inlineStr">
        <is>
          <t>Delivery Area</t>
        </is>
      </c>
      <c r="F14562" t="inlineStr">
        <is>
          <t>2480|NSW</t>
        </is>
      </c>
      <c r="G14562" t="n">
        <v>5</v>
      </c>
      <c r="H14562" t="n">
        <v>0.5003</v>
      </c>
      <c r="I14562" t="n">
        <v>685.158</v>
      </c>
      <c r="J14562" s="31" t="n">
        <v>1369.4565</v>
      </c>
      <c r="K14562" t="inlineStr">
        <is>
          <t>5:50.0%; 3:48.9%; 4:1.1%</t>
        </is>
      </c>
      <c r="L14562" t="inlineStr">
        <is>
          <t>MMM5 - Small rural town</t>
        </is>
      </c>
    </row>
    <row r="14563" ht="15" customHeight="1">
      <c r="A14563" t="inlineStr">
        <is>
          <t>Tullibigeal</t>
        </is>
      </c>
      <c r="B14563" t="inlineStr">
        <is>
          <t>NSW</t>
        </is>
      </c>
      <c r="C14563" t="n">
        <v>2669</v>
      </c>
      <c r="D14563" t="inlineStr">
        <is>
          <t>Delivery Area</t>
        </is>
      </c>
      <c r="F14563" t="inlineStr">
        <is>
          <t>2669|NSW</t>
        </is>
      </c>
      <c r="G14563" t="n">
        <v>5</v>
      </c>
      <c r="H14563" t="n">
        <v>0.5916</v>
      </c>
      <c r="I14563" t="n">
        <v>3724.3739</v>
      </c>
      <c r="J14563" s="31" t="n">
        <v>6295.346</v>
      </c>
      <c r="K14563" t="inlineStr">
        <is>
          <t>5:59.2%; 6:40.8%</t>
        </is>
      </c>
      <c r="L14563" t="inlineStr">
        <is>
          <t>MMM5 - Small rural town</t>
        </is>
      </c>
    </row>
    <row r="14564" ht="15" customHeight="1">
      <c r="A14564" t="inlineStr">
        <is>
          <t>Tullimbar</t>
        </is>
      </c>
      <c r="B14564" t="inlineStr">
        <is>
          <t>NSW</t>
        </is>
      </c>
      <c r="C14564" t="n">
        <v>2527</v>
      </c>
      <c r="D14564" t="inlineStr">
        <is>
          <t>Delivery Area</t>
        </is>
      </c>
      <c r="F14564" t="inlineStr">
        <is>
          <t>2527|NSW</t>
        </is>
      </c>
      <c r="G14564" t="n">
        <v>2</v>
      </c>
      <c r="H14564" t="n">
        <v>0.7766</v>
      </c>
      <c r="I14564" t="n">
        <v>74.6079</v>
      </c>
      <c r="J14564" s="31" t="n">
        <v>96.0646</v>
      </c>
      <c r="K14564" t="inlineStr">
        <is>
          <t>2:77.7%; 1:17.2%; 5:5.1%</t>
        </is>
      </c>
      <c r="L14564" t="inlineStr">
        <is>
          <t>MMM2 - Regional centre</t>
        </is>
      </c>
    </row>
    <row r="14565" ht="15" customHeight="1">
      <c r="A14565" t="inlineStr">
        <is>
          <t>Tulloona</t>
        </is>
      </c>
      <c r="B14565" t="inlineStr">
        <is>
          <t>NSW</t>
        </is>
      </c>
      <c r="C14565" t="n">
        <v>2400</v>
      </c>
      <c r="D14565" t="inlineStr">
        <is>
          <t>Delivery Area</t>
        </is>
      </c>
      <c r="F14565" t="inlineStr">
        <is>
          <t>2400|NSW</t>
        </is>
      </c>
      <c r="G14565" t="n">
        <v>6</v>
      </c>
      <c r="H14565" t="n">
        <v>0.4962</v>
      </c>
      <c r="I14565" t="n">
        <v>3755.6685</v>
      </c>
      <c r="J14565" s="31" t="n">
        <v>7569.0088</v>
      </c>
      <c r="K14565" t="inlineStr">
        <is>
          <t>6:49.6%; 5:44.8%; 4:5.6%</t>
        </is>
      </c>
      <c r="L14565" t="inlineStr">
        <is>
          <t>MMM6 - Remote community</t>
        </is>
      </c>
    </row>
    <row r="14566" ht="15" customHeight="1">
      <c r="A14566" t="inlineStr">
        <is>
          <t>Tully</t>
        </is>
      </c>
      <c r="B14566" t="inlineStr">
        <is>
          <t>QLD</t>
        </is>
      </c>
      <c r="C14566" t="n">
        <v>4854</v>
      </c>
      <c r="D14566" t="inlineStr">
        <is>
          <t>Delivery Area</t>
        </is>
      </c>
      <c r="F14566" t="inlineStr">
        <is>
          <t>4854|QLD</t>
        </is>
      </c>
      <c r="G14566" t="n">
        <v>6</v>
      </c>
      <c r="H14566" t="n">
        <v>0.634</v>
      </c>
      <c r="I14566" t="n">
        <v>1092.3778</v>
      </c>
      <c r="J14566" s="31" t="n">
        <v>1722.9976</v>
      </c>
      <c r="K14566" t="inlineStr">
        <is>
          <t>6:63.4%; 5:36.6%</t>
        </is>
      </c>
      <c r="L14566" t="inlineStr">
        <is>
          <t>MMM6 - Remote community</t>
        </is>
      </c>
    </row>
    <row r="14567" ht="15" customHeight="1">
      <c r="A14567" t="inlineStr">
        <is>
          <t>Tully Heads</t>
        </is>
      </c>
      <c r="B14567" t="inlineStr">
        <is>
          <t>QLD</t>
        </is>
      </c>
      <c r="C14567" t="n">
        <v>4854</v>
      </c>
      <c r="D14567" t="inlineStr">
        <is>
          <t>Delivery Area</t>
        </is>
      </c>
      <c r="F14567" t="inlineStr">
        <is>
          <t>4854|QLD</t>
        </is>
      </c>
      <c r="G14567" t="n">
        <v>6</v>
      </c>
      <c r="H14567" t="n">
        <v>0.634</v>
      </c>
      <c r="I14567" t="n">
        <v>1092.3778</v>
      </c>
      <c r="J14567" s="31" t="n">
        <v>1722.9976</v>
      </c>
      <c r="K14567" t="inlineStr">
        <is>
          <t>6:63.4%; 5:36.6%</t>
        </is>
      </c>
      <c r="L14567" t="inlineStr">
        <is>
          <t>MMM6 - Remote community</t>
        </is>
      </c>
    </row>
    <row r="14568" ht="15" customHeight="1">
      <c r="A14568" t="inlineStr">
        <is>
          <t>Tullymorgan</t>
        </is>
      </c>
      <c r="B14568" t="inlineStr">
        <is>
          <t>NSW</t>
        </is>
      </c>
      <c r="C14568" t="n">
        <v>2463</v>
      </c>
      <c r="D14568" t="inlineStr">
        <is>
          <t>Delivery Area</t>
        </is>
      </c>
      <c r="F14568" t="inlineStr">
        <is>
          <t>2463|NSW</t>
        </is>
      </c>
      <c r="G14568" t="n">
        <v>5</v>
      </c>
      <c r="H14568" t="n">
        <v>0.9366</v>
      </c>
      <c r="I14568" t="n">
        <v>514.4711</v>
      </c>
      <c r="J14568" s="31" t="n">
        <v>549.2925</v>
      </c>
      <c r="K14568" t="inlineStr">
        <is>
          <t>5:93.7%; 4:6.3%</t>
        </is>
      </c>
      <c r="L14568" t="inlineStr">
        <is>
          <t>MMM5 - Small rural town</t>
        </is>
      </c>
    </row>
    <row r="14569" ht="15" customHeight="1">
      <c r="A14569" t="inlineStr">
        <is>
          <t>Tumbarumba</t>
        </is>
      </c>
      <c r="B14569" t="inlineStr">
        <is>
          <t>NSW</t>
        </is>
      </c>
      <c r="C14569" t="n">
        <v>2653</v>
      </c>
      <c r="D14569" t="inlineStr">
        <is>
          <t>Delivery Area</t>
        </is>
      </c>
      <c r="F14569" t="inlineStr">
        <is>
          <t>2653|NSW</t>
        </is>
      </c>
      <c r="G14569" t="n">
        <v>5</v>
      </c>
      <c r="H14569" t="n">
        <v>1</v>
      </c>
      <c r="I14569" t="n">
        <v>1228.8204</v>
      </c>
      <c r="J14569" s="31" t="n">
        <v>1228.8205</v>
      </c>
      <c r="K14569" t="inlineStr">
        <is>
          <t>5:100.0%</t>
        </is>
      </c>
      <c r="L14569" t="inlineStr">
        <is>
          <t>MMM5 - Small rural town</t>
        </is>
      </c>
    </row>
    <row r="14570" ht="15" customHeight="1">
      <c r="A14570" t="inlineStr">
        <is>
          <t>Tumbi Umbi</t>
        </is>
      </c>
      <c r="B14570" t="inlineStr">
        <is>
          <t>NSW</t>
        </is>
      </c>
      <c r="C14570" t="n">
        <v>2261</v>
      </c>
      <c r="D14570" t="inlineStr">
        <is>
          <t>Delivery Area</t>
        </is>
      </c>
      <c r="F14570" t="inlineStr">
        <is>
          <t>2261|NSW</t>
        </is>
      </c>
      <c r="G14570" t="n">
        <v>1</v>
      </c>
      <c r="H14570" t="n">
        <v>1</v>
      </c>
      <c r="I14570" t="n">
        <v>51.4598</v>
      </c>
      <c r="J14570" s="31" t="n">
        <v>51.4591</v>
      </c>
      <c r="K14570" t="inlineStr">
        <is>
          <t>1:100.0%</t>
        </is>
      </c>
      <c r="L14570" t="inlineStr">
        <is>
          <t>MMM1 - Metropolitan area</t>
        </is>
      </c>
    </row>
    <row r="14571" ht="15" customHeight="1">
      <c r="A14571" t="inlineStr">
        <is>
          <t>Tumbling Waters</t>
        </is>
      </c>
      <c r="B14571" t="inlineStr">
        <is>
          <t>NT</t>
        </is>
      </c>
      <c r="C14571" t="n">
        <v>822</v>
      </c>
      <c r="D14571" t="inlineStr">
        <is>
          <t>Delivery Area</t>
        </is>
      </c>
      <c r="F14571" t="inlineStr">
        <is>
          <t>822|NT</t>
        </is>
      </c>
      <c r="G14571" t="n">
        <v>7</v>
      </c>
      <c r="H14571" t="n">
        <v>0.6977</v>
      </c>
      <c r="I14571" t="n">
        <v>105190.3322</v>
      </c>
      <c r="J14571" s="31" t="n">
        <v>150775.803</v>
      </c>
      <c r="K14571" t="inlineStr">
        <is>
          <t>7:69.8%; 6:28.8%; 5:1.2%; 2:0.2%</t>
        </is>
      </c>
      <c r="L14571" t="inlineStr">
        <is>
          <t>MMM7 - Very remote community</t>
        </is>
      </c>
    </row>
    <row r="14572" ht="15" customHeight="1">
      <c r="A14572" t="inlineStr">
        <is>
          <t>Tumblong</t>
        </is>
      </c>
      <c r="B14572" t="inlineStr">
        <is>
          <t>NSW</t>
        </is>
      </c>
      <c r="C14572" t="n">
        <v>2729</v>
      </c>
      <c r="D14572" t="inlineStr">
        <is>
          <t>Delivery Area</t>
        </is>
      </c>
      <c r="F14572" t="inlineStr">
        <is>
          <t>2729|NSW</t>
        </is>
      </c>
      <c r="G14572" t="n">
        <v>5</v>
      </c>
      <c r="H14572" t="n">
        <v>1</v>
      </c>
      <c r="I14572" t="n">
        <v>933.1203</v>
      </c>
      <c r="J14572" s="31" t="n">
        <v>933.1202</v>
      </c>
      <c r="K14572" t="inlineStr">
        <is>
          <t>5:100.0%</t>
        </is>
      </c>
      <c r="L14572" t="inlineStr">
        <is>
          <t>MMM5 - Small rural town</t>
        </is>
      </c>
    </row>
    <row r="14573" ht="15" customHeight="1">
      <c r="A14573" t="inlineStr">
        <is>
          <t>Tumbulgum</t>
        </is>
      </c>
      <c r="B14573" t="inlineStr">
        <is>
          <t>NSW</t>
        </is>
      </c>
      <c r="C14573" t="n">
        <v>2490</v>
      </c>
      <c r="D14573" t="inlineStr">
        <is>
          <t>Delivery Area</t>
        </is>
      </c>
      <c r="F14573" t="inlineStr">
        <is>
          <t>2490|NSW</t>
        </is>
      </c>
      <c r="G14573" t="n">
        <v>1</v>
      </c>
      <c r="H14573" t="n">
        <v>0.6339</v>
      </c>
      <c r="I14573" t="n">
        <v>14.2235</v>
      </c>
      <c r="J14573" s="31" t="n">
        <v>22.4375</v>
      </c>
      <c r="K14573" t="inlineStr">
        <is>
          <t>1:63.4%; 2:36.6%</t>
        </is>
      </c>
      <c r="L14573" t="inlineStr">
        <is>
          <t>MMM1 - Metropolitan area</t>
        </is>
      </c>
    </row>
    <row r="14574" ht="15" customHeight="1">
      <c r="A14574" t="inlineStr">
        <is>
          <t>Tumby Bay</t>
        </is>
      </c>
      <c r="B14574" t="inlineStr">
        <is>
          <t>SA</t>
        </is>
      </c>
      <c r="C14574" t="n">
        <v>5605</v>
      </c>
      <c r="D14574" t="inlineStr">
        <is>
          <t>Delivery Area</t>
        </is>
      </c>
      <c r="F14574" t="inlineStr">
        <is>
          <t>5605|SA</t>
        </is>
      </c>
      <c r="G14574" t="n">
        <v>6</v>
      </c>
      <c r="H14574" t="n">
        <v>1</v>
      </c>
      <c r="I14574" t="n">
        <v>593.6215999999999</v>
      </c>
      <c r="J14574" s="31" t="n">
        <v>593.6214</v>
      </c>
      <c r="K14574" t="inlineStr">
        <is>
          <t>6:100.0%</t>
        </is>
      </c>
      <c r="L14574" t="inlineStr">
        <is>
          <t>MMM6 - Remote community</t>
        </is>
      </c>
    </row>
    <row r="14575" ht="15" customHeight="1">
      <c r="A14575" t="inlineStr">
        <is>
          <t>Tummaville</t>
        </is>
      </c>
      <c r="B14575" t="inlineStr">
        <is>
          <t>QLD</t>
        </is>
      </c>
      <c r="C14575" t="n">
        <v>4352</v>
      </c>
      <c r="D14575" t="inlineStr">
        <is>
          <t>Delivery Area</t>
        </is>
      </c>
      <c r="F14575" t="inlineStr">
        <is>
          <t>4352|QLD</t>
        </is>
      </c>
      <c r="G14575" t="n">
        <v>5</v>
      </c>
      <c r="H14575" t="n">
        <v>0.8636</v>
      </c>
      <c r="I14575" t="n">
        <v>3350.2815</v>
      </c>
      <c r="J14575" s="31" t="n">
        <v>3879.2469</v>
      </c>
      <c r="K14575" t="inlineStr">
        <is>
          <t>5:86.4%; 2:13.6%</t>
        </is>
      </c>
      <c r="L14575" t="inlineStr">
        <is>
          <t>MMM5 - Small rural town</t>
        </is>
      </c>
    </row>
    <row r="14576" ht="15" customHeight="1">
      <c r="A14576" t="inlineStr">
        <is>
          <t>Tumorrama</t>
        </is>
      </c>
      <c r="B14576" t="inlineStr">
        <is>
          <t>NSW</t>
        </is>
      </c>
      <c r="C14576" t="n">
        <v>2720</v>
      </c>
      <c r="D14576" t="inlineStr">
        <is>
          <t>Delivery Area</t>
        </is>
      </c>
      <c r="F14576" t="inlineStr">
        <is>
          <t>2720|NSW</t>
        </is>
      </c>
      <c r="G14576" t="n">
        <v>5</v>
      </c>
      <c r="H14576" t="n">
        <v>0.9336</v>
      </c>
      <c r="I14576" t="n">
        <v>2320.6099</v>
      </c>
      <c r="J14576" s="31" t="n">
        <v>2485.6548</v>
      </c>
      <c r="K14576" t="inlineStr">
        <is>
          <t>5:93.4%; 4:6.6%</t>
        </is>
      </c>
      <c r="L14576" t="inlineStr">
        <is>
          <t>MMM5 - Small rural town</t>
        </is>
      </c>
    </row>
    <row r="14577" ht="15" customHeight="1">
      <c r="A14577" t="inlineStr">
        <is>
          <t>Tumoulin</t>
        </is>
      </c>
      <c r="B14577" t="inlineStr">
        <is>
          <t>QLD</t>
        </is>
      </c>
      <c r="C14577" t="n">
        <v>4888</v>
      </c>
      <c r="D14577" t="inlineStr">
        <is>
          <t>Delivery Area</t>
        </is>
      </c>
      <c r="F14577" t="inlineStr">
        <is>
          <t>4888|QLD</t>
        </is>
      </c>
      <c r="G14577" t="n">
        <v>5</v>
      </c>
      <c r="H14577" t="n">
        <v>0.9167999999999999</v>
      </c>
      <c r="I14577" t="n">
        <v>512.6804</v>
      </c>
      <c r="J14577" s="31" t="n">
        <v>559.1771</v>
      </c>
      <c r="K14577" t="inlineStr">
        <is>
          <t>5:91.7%; 6:8.3%</t>
        </is>
      </c>
      <c r="L14577" t="inlineStr">
        <is>
          <t>MMM5 - Small rural town</t>
        </is>
      </c>
    </row>
    <row r="14578" ht="15" customHeight="1">
      <c r="A14578" t="inlineStr">
        <is>
          <t>Tumut</t>
        </is>
      </c>
      <c r="B14578" t="inlineStr">
        <is>
          <t>NSW</t>
        </is>
      </c>
      <c r="C14578" t="n">
        <v>2720</v>
      </c>
      <c r="D14578" t="inlineStr">
        <is>
          <t>Delivery Area</t>
        </is>
      </c>
      <c r="F14578" t="inlineStr">
        <is>
          <t>2720|NSW</t>
        </is>
      </c>
      <c r="G14578" t="n">
        <v>5</v>
      </c>
      <c r="H14578" t="n">
        <v>0.9336</v>
      </c>
      <c r="I14578" t="n">
        <v>2320.6099</v>
      </c>
      <c r="J14578" s="31" t="n">
        <v>2485.6548</v>
      </c>
      <c r="K14578" t="inlineStr">
        <is>
          <t>5:93.4%; 4:6.6%</t>
        </is>
      </c>
      <c r="L14578" t="inlineStr">
        <is>
          <t>MMM5 - Small rural town</t>
        </is>
      </c>
    </row>
    <row r="14579" ht="15" customHeight="1">
      <c r="A14579" t="inlineStr">
        <is>
          <t>Tumut Plains</t>
        </is>
      </c>
      <c r="B14579" t="inlineStr">
        <is>
          <t>NSW</t>
        </is>
      </c>
      <c r="C14579" t="n">
        <v>2720</v>
      </c>
      <c r="D14579" t="inlineStr">
        <is>
          <t>Delivery Area</t>
        </is>
      </c>
      <c r="F14579" t="inlineStr">
        <is>
          <t>2720|NSW</t>
        </is>
      </c>
      <c r="G14579" t="n">
        <v>5</v>
      </c>
      <c r="H14579" t="n">
        <v>0.9336</v>
      </c>
      <c r="I14579" t="n">
        <v>2320.6099</v>
      </c>
      <c r="J14579" s="31" t="n">
        <v>2485.6548</v>
      </c>
      <c r="K14579" t="inlineStr">
        <is>
          <t>5:93.4%; 4:6.6%</t>
        </is>
      </c>
      <c r="L14579" t="inlineStr">
        <is>
          <t>MMM5 - Small rural town</t>
        </is>
      </c>
    </row>
    <row r="14580" ht="15" customHeight="1">
      <c r="A14580" t="inlineStr">
        <is>
          <t>Tunbridge</t>
        </is>
      </c>
      <c r="B14580" t="inlineStr">
        <is>
          <t>TAS</t>
        </is>
      </c>
      <c r="C14580" t="n">
        <v>7120</v>
      </c>
      <c r="D14580" t="inlineStr">
        <is>
          <t>Delivery Area</t>
        </is>
      </c>
      <c r="F14580" t="inlineStr">
        <is>
          <t>7120|TAS</t>
        </is>
      </c>
      <c r="G14580" t="n">
        <v>5</v>
      </c>
      <c r="H14580" t="n">
        <v>1</v>
      </c>
      <c r="I14580" t="n">
        <v>1512.6642</v>
      </c>
      <c r="J14580" s="31" t="n">
        <v>1512.6641</v>
      </c>
      <c r="K14580" t="inlineStr">
        <is>
          <t>5:100.0%</t>
        </is>
      </c>
      <c r="L14580" t="inlineStr">
        <is>
          <t>MMM5 - Small rural town</t>
        </is>
      </c>
    </row>
    <row r="14581" ht="15" customHeight="1">
      <c r="A14581" t="inlineStr">
        <is>
          <t>Tuncester</t>
        </is>
      </c>
      <c r="B14581" t="inlineStr">
        <is>
          <t>NSW</t>
        </is>
      </c>
      <c r="C14581" t="n">
        <v>2480</v>
      </c>
      <c r="D14581" t="inlineStr">
        <is>
          <t>Delivery Area</t>
        </is>
      </c>
      <c r="F14581" t="inlineStr">
        <is>
          <t>2480|NSW</t>
        </is>
      </c>
      <c r="G14581" t="n">
        <v>5</v>
      </c>
      <c r="H14581" t="n">
        <v>0.5003</v>
      </c>
      <c r="I14581" t="n">
        <v>685.158</v>
      </c>
      <c r="J14581" s="31" t="n">
        <v>1369.4565</v>
      </c>
      <c r="K14581" t="inlineStr">
        <is>
          <t>5:50.0%; 3:48.9%; 4:1.1%</t>
        </is>
      </c>
      <c r="L14581" t="inlineStr">
        <is>
          <t>MMM5 - Small rural town</t>
        </is>
      </c>
    </row>
    <row r="14582" ht="15" customHeight="1">
      <c r="A14582" t="inlineStr">
        <is>
          <t>Tuncurry</t>
        </is>
      </c>
      <c r="B14582" t="inlineStr">
        <is>
          <t>NSW</t>
        </is>
      </c>
      <c r="C14582" t="n">
        <v>2428</v>
      </c>
      <c r="D14582" t="inlineStr">
        <is>
          <t>Delivery Area</t>
        </is>
      </c>
      <c r="F14582" t="inlineStr">
        <is>
          <t>2428|NSW</t>
        </is>
      </c>
      <c r="G14582" t="n">
        <v>5</v>
      </c>
      <c r="H14582" t="n">
        <v>0.729</v>
      </c>
      <c r="I14582" t="n">
        <v>233.9596</v>
      </c>
      <c r="J14582" s="31" t="n">
        <v>320.9401</v>
      </c>
      <c r="K14582" t="inlineStr">
        <is>
          <t>5:72.9%; 3:27.1%</t>
        </is>
      </c>
      <c r="L14582" t="inlineStr">
        <is>
          <t>MMM5 - Small rural town</t>
        </is>
      </c>
    </row>
    <row r="14583" ht="15" customHeight="1">
      <c r="A14583" t="inlineStr">
        <is>
          <t>Tungamah</t>
        </is>
      </c>
      <c r="B14583" t="inlineStr">
        <is>
          <t>VIC</t>
        </is>
      </c>
      <c r="C14583" t="n">
        <v>3728</v>
      </c>
      <c r="D14583" t="inlineStr">
        <is>
          <t>Delivery Area</t>
        </is>
      </c>
      <c r="F14583" t="inlineStr">
        <is>
          <t>3728|VIC</t>
        </is>
      </c>
      <c r="G14583" t="n">
        <v>5</v>
      </c>
      <c r="H14583" t="n">
        <v>1</v>
      </c>
      <c r="I14583" t="n">
        <v>376.268</v>
      </c>
      <c r="J14583" s="31" t="n">
        <v>376.2679</v>
      </c>
      <c r="K14583" t="inlineStr">
        <is>
          <t>5:100.0%</t>
        </is>
      </c>
      <c r="L14583" t="inlineStr">
        <is>
          <t>MMM5 - Small rural town</t>
        </is>
      </c>
    </row>
    <row r="14584" ht="15" customHeight="1">
      <c r="A14584" t="inlineStr">
        <is>
          <t>Tungamull</t>
        </is>
      </c>
      <c r="B14584" t="inlineStr">
        <is>
          <t>QLD</t>
        </is>
      </c>
      <c r="C14584" t="n">
        <v>4702</v>
      </c>
      <c r="D14584" t="inlineStr">
        <is>
          <t>Delivery Area</t>
        </is>
      </c>
      <c r="F14584" t="inlineStr">
        <is>
          <t>4702|QLD</t>
        </is>
      </c>
      <c r="G14584" t="n">
        <v>5</v>
      </c>
      <c r="H14584" t="n">
        <v>0.4802</v>
      </c>
      <c r="I14584" t="n">
        <v>22921.6834</v>
      </c>
      <c r="J14584" s="31" t="n">
        <v>47733.5006</v>
      </c>
      <c r="K14584" t="inlineStr">
        <is>
          <t>5:48.0%; 6:45.9%; 7:4.0%; 2:2.0%; 3:0.1%</t>
        </is>
      </c>
      <c r="L14584" t="inlineStr">
        <is>
          <t>MMM5 - Small rural town</t>
        </is>
      </c>
    </row>
    <row r="14585" ht="15" customHeight="1">
      <c r="A14585" t="inlineStr">
        <is>
          <t>Tungkillo</t>
        </is>
      </c>
      <c r="B14585" t="inlineStr">
        <is>
          <t>SA</t>
        </is>
      </c>
      <c r="C14585" t="n">
        <v>5236</v>
      </c>
      <c r="D14585" t="inlineStr">
        <is>
          <t>Delivery Area</t>
        </is>
      </c>
      <c r="F14585" t="inlineStr">
        <is>
          <t>5236|SA</t>
        </is>
      </c>
      <c r="G14585" t="n">
        <v>5</v>
      </c>
      <c r="H14585" t="n">
        <v>1</v>
      </c>
      <c r="I14585" t="n">
        <v>129.8575</v>
      </c>
      <c r="J14585" s="31" t="n">
        <v>129.8575</v>
      </c>
      <c r="K14585" t="inlineStr">
        <is>
          <t>5:100.0%</t>
        </is>
      </c>
      <c r="L14585" t="inlineStr">
        <is>
          <t>MMM5 - Small rural town</t>
        </is>
      </c>
    </row>
    <row r="14586" ht="15" customHeight="1">
      <c r="A14586" t="inlineStr">
        <is>
          <t>Tunglebung</t>
        </is>
      </c>
      <c r="B14586" t="inlineStr">
        <is>
          <t>NSW</t>
        </is>
      </c>
      <c r="C14586" t="n">
        <v>2469</v>
      </c>
      <c r="D14586" t="inlineStr">
        <is>
          <t>Delivery Area</t>
        </is>
      </c>
      <c r="F14586" t="inlineStr">
        <is>
          <t>2469|NSW</t>
        </is>
      </c>
      <c r="G14586" t="n">
        <v>5</v>
      </c>
      <c r="H14586" t="n">
        <v>1</v>
      </c>
      <c r="I14586" t="n">
        <v>3813.3747</v>
      </c>
      <c r="J14586" s="31" t="n">
        <v>3813.3747</v>
      </c>
      <c r="K14586" t="inlineStr">
        <is>
          <t>5:100.0%</t>
        </is>
      </c>
      <c r="L14586" t="inlineStr">
        <is>
          <t>MMM5 - Small rural town</t>
        </is>
      </c>
    </row>
    <row r="14587" ht="15" customHeight="1">
      <c r="A14587" t="inlineStr">
        <is>
          <t>Tunkalilla</t>
        </is>
      </c>
      <c r="B14587" t="inlineStr">
        <is>
          <t>SA</t>
        </is>
      </c>
      <c r="C14587" t="n">
        <v>5203</v>
      </c>
      <c r="D14587" t="inlineStr">
        <is>
          <t>Delivery Area</t>
        </is>
      </c>
      <c r="F14587" t="inlineStr">
        <is>
          <t>5203|SA</t>
        </is>
      </c>
      <c r="G14587" t="n">
        <v>5</v>
      </c>
      <c r="H14587" t="n">
        <v>1</v>
      </c>
      <c r="I14587" t="n">
        <v>211.4117</v>
      </c>
      <c r="J14587" s="31" t="n">
        <v>211.4116</v>
      </c>
      <c r="K14587" t="inlineStr">
        <is>
          <t>5:100.0%</t>
        </is>
      </c>
      <c r="L14587" t="inlineStr">
        <is>
          <t>MMM5 - Small rural town</t>
        </is>
      </c>
    </row>
    <row r="14588" ht="15" customHeight="1">
      <c r="A14588" t="inlineStr">
        <is>
          <t>Tunnack</t>
        </is>
      </c>
      <c r="B14588" t="inlineStr">
        <is>
          <t>TAS</t>
        </is>
      </c>
      <c r="C14588" t="n">
        <v>7120</v>
      </c>
      <c r="D14588" t="inlineStr">
        <is>
          <t>Delivery Area</t>
        </is>
      </c>
      <c r="F14588" t="inlineStr">
        <is>
          <t>7120|TAS</t>
        </is>
      </c>
      <c r="G14588" t="n">
        <v>5</v>
      </c>
      <c r="H14588" t="n">
        <v>1</v>
      </c>
      <c r="I14588" t="n">
        <v>1512.6642</v>
      </c>
      <c r="J14588" s="31" t="n">
        <v>1512.6641</v>
      </c>
      <c r="K14588" t="inlineStr">
        <is>
          <t>5:100.0%</t>
        </is>
      </c>
      <c r="L14588" t="inlineStr">
        <is>
          <t>MMM5 - Small rural town</t>
        </is>
      </c>
    </row>
    <row r="14589" ht="15" customHeight="1">
      <c r="A14589" t="inlineStr">
        <is>
          <t>Tunnel</t>
        </is>
      </c>
      <c r="B14589" t="inlineStr">
        <is>
          <t>TAS</t>
        </is>
      </c>
      <c r="C14589" t="n">
        <v>7254</v>
      </c>
      <c r="D14589" t="inlineStr">
        <is>
          <t>Delivery Area</t>
        </is>
      </c>
      <c r="F14589" t="inlineStr">
        <is>
          <t>7254|TAS</t>
        </is>
      </c>
      <c r="G14589" t="n">
        <v>5</v>
      </c>
      <c r="H14589" t="n">
        <v>1</v>
      </c>
      <c r="I14589" t="n">
        <v>278.9998</v>
      </c>
      <c r="J14589" s="31" t="n">
        <v>278.9994</v>
      </c>
      <c r="K14589" t="inlineStr">
        <is>
          <t>5:100.0%</t>
        </is>
      </c>
      <c r="L14589" t="inlineStr">
        <is>
          <t>MMM5 - Small rural town</t>
        </is>
      </c>
    </row>
    <row r="14590" ht="15" customHeight="1">
      <c r="A14590" t="inlineStr">
        <is>
          <t>Tuntable Creek</t>
        </is>
      </c>
      <c r="B14590" t="inlineStr">
        <is>
          <t>NSW</t>
        </is>
      </c>
      <c r="C14590" t="n">
        <v>2480</v>
      </c>
      <c r="D14590" t="inlineStr">
        <is>
          <t>Delivery Area</t>
        </is>
      </c>
      <c r="F14590" t="inlineStr">
        <is>
          <t>2480|NSW</t>
        </is>
      </c>
      <c r="G14590" t="n">
        <v>5</v>
      </c>
      <c r="H14590" t="n">
        <v>0.5003</v>
      </c>
      <c r="I14590" t="n">
        <v>685.158</v>
      </c>
      <c r="J14590" s="31" t="n">
        <v>1369.4565</v>
      </c>
      <c r="K14590" t="inlineStr">
        <is>
          <t>5:50.0%; 3:48.9%; 4:1.1%</t>
        </is>
      </c>
      <c r="L14590" t="inlineStr">
        <is>
          <t>MMM5 - Small rural town</t>
        </is>
      </c>
    </row>
    <row r="14591" ht="15" customHeight="1">
      <c r="A14591" t="inlineStr">
        <is>
          <t>Tuppal</t>
        </is>
      </c>
      <c r="B14591" t="inlineStr">
        <is>
          <t>NSW</t>
        </is>
      </c>
      <c r="C14591" t="n">
        <v>2714</v>
      </c>
      <c r="D14591" t="inlineStr">
        <is>
          <t>Delivery Area</t>
        </is>
      </c>
      <c r="F14591" t="inlineStr">
        <is>
          <t>2714|NSW</t>
        </is>
      </c>
      <c r="G14591" t="n">
        <v>5</v>
      </c>
      <c r="H14591" t="n">
        <v>1</v>
      </c>
      <c r="I14591" t="n">
        <v>708.9706</v>
      </c>
      <c r="J14591" s="31" t="n">
        <v>708.9706</v>
      </c>
      <c r="K14591" t="inlineStr">
        <is>
          <t>5:100.0%</t>
        </is>
      </c>
      <c r="L14591" t="inlineStr">
        <is>
          <t>MMM5 - Small rural town</t>
        </is>
      </c>
    </row>
    <row r="14592" ht="15" customHeight="1">
      <c r="A14592" t="inlineStr">
        <is>
          <t>Tura Beach</t>
        </is>
      </c>
      <c r="B14592" t="inlineStr">
        <is>
          <t>NSW</t>
        </is>
      </c>
      <c r="C14592" t="n">
        <v>2548</v>
      </c>
      <c r="D14592" t="inlineStr">
        <is>
          <t>Delivery Area</t>
        </is>
      </c>
      <c r="F14592" t="inlineStr">
        <is>
          <t>2548|NSW</t>
        </is>
      </c>
      <c r="G14592" t="n">
        <v>4</v>
      </c>
      <c r="H14592" t="n">
        <v>0.8297</v>
      </c>
      <c r="I14592" t="n">
        <v>99.6592</v>
      </c>
      <c r="J14592" s="31" t="n">
        <v>120.1179</v>
      </c>
      <c r="K14592" t="inlineStr">
        <is>
          <t>4:83.0%; 5:17.0%</t>
        </is>
      </c>
      <c r="L14592" t="inlineStr">
        <is>
          <t>MMM4 - Medium rural town</t>
        </is>
      </c>
    </row>
    <row r="14593" ht="15" customHeight="1">
      <c r="A14593" t="inlineStr">
        <is>
          <t>Turallin</t>
        </is>
      </c>
      <c r="B14593" t="inlineStr">
        <is>
          <t>QLD</t>
        </is>
      </c>
      <c r="C14593" t="n">
        <v>4357</v>
      </c>
      <c r="D14593" t="inlineStr">
        <is>
          <t>Delivery Area</t>
        </is>
      </c>
      <c r="F14593" t="inlineStr">
        <is>
          <t>4357|QLD</t>
        </is>
      </c>
      <c r="G14593" t="n">
        <v>5</v>
      </c>
      <c r="H14593" t="n">
        <v>1</v>
      </c>
      <c r="I14593" t="n">
        <v>2814.8804</v>
      </c>
      <c r="J14593" s="31" t="n">
        <v>2814.8804</v>
      </c>
      <c r="K14593" t="inlineStr">
        <is>
          <t>5:100.0%</t>
        </is>
      </c>
      <c r="L14593" t="inlineStr">
        <is>
          <t>MMM5 - Small rural town</t>
        </is>
      </c>
    </row>
    <row r="14594" ht="15" customHeight="1">
      <c r="A14594" t="inlineStr">
        <is>
          <t>Turill</t>
        </is>
      </c>
      <c r="B14594" t="inlineStr">
        <is>
          <t>NSW</t>
        </is>
      </c>
      <c r="C14594" t="n">
        <v>2850</v>
      </c>
      <c r="D14594" t="inlineStr">
        <is>
          <t>Delivery Area</t>
        </is>
      </c>
      <c r="F14594" t="inlineStr">
        <is>
          <t>2850|NSW</t>
        </is>
      </c>
      <c r="G14594" t="n">
        <v>5</v>
      </c>
      <c r="H14594" t="n">
        <v>0.9548</v>
      </c>
      <c r="I14594" t="n">
        <v>5733.8279</v>
      </c>
      <c r="J14594" s="31" t="n">
        <v>6005.3758</v>
      </c>
      <c r="K14594" t="inlineStr">
        <is>
          <t>5:95.5%; 4:4.5%</t>
        </is>
      </c>
      <c r="L14594" t="inlineStr">
        <is>
          <t>MMM5 - Small rural town</t>
        </is>
      </c>
    </row>
    <row r="14595" ht="15" customHeight="1">
      <c r="A14595" t="inlineStr">
        <is>
          <t>Turkey Beach</t>
        </is>
      </c>
      <c r="B14595" t="inlineStr">
        <is>
          <t>QLD</t>
        </is>
      </c>
      <c r="C14595" t="n">
        <v>4678</v>
      </c>
      <c r="D14595" t="inlineStr">
        <is>
          <t>Delivery Area</t>
        </is>
      </c>
      <c r="F14595" t="inlineStr">
        <is>
          <t>4678|QLD</t>
        </is>
      </c>
      <c r="G14595" t="n">
        <v>5</v>
      </c>
      <c r="H14595" t="n">
        <v>1</v>
      </c>
      <c r="I14595" t="n">
        <v>642.7087</v>
      </c>
      <c r="J14595" s="31" t="n">
        <v>642.7085</v>
      </c>
      <c r="K14595" t="inlineStr">
        <is>
          <t>5:100.0%</t>
        </is>
      </c>
      <c r="L14595" t="inlineStr">
        <is>
          <t>MMM5 - Small rural town</t>
        </is>
      </c>
    </row>
    <row r="14596" ht="15" customHeight="1">
      <c r="A14596" t="inlineStr">
        <is>
          <t>Turkey Hill</t>
        </is>
      </c>
      <c r="B14596" t="inlineStr">
        <is>
          <t>WA</t>
        </is>
      </c>
      <c r="C14596" t="n">
        <v>6426</v>
      </c>
      <c r="D14596" t="inlineStr">
        <is>
          <t>Delivery Area</t>
        </is>
      </c>
      <c r="F14596" t="inlineStr">
        <is>
          <t>6426|WA</t>
        </is>
      </c>
      <c r="G14596" t="n">
        <v>6</v>
      </c>
      <c r="H14596" t="n">
        <v>1</v>
      </c>
      <c r="I14596" t="n">
        <v>19004.668</v>
      </c>
      <c r="J14596" s="31" t="n">
        <v>19004.6679</v>
      </c>
      <c r="K14596" t="inlineStr">
        <is>
          <t>6:100.0%</t>
        </is>
      </c>
      <c r="L14596" t="inlineStr">
        <is>
          <t>MMM6 - Remote community</t>
        </is>
      </c>
    </row>
    <row r="14597" ht="15" customHeight="1">
      <c r="A14597" t="inlineStr">
        <is>
          <t>Turlinjah</t>
        </is>
      </c>
      <c r="B14597" t="inlineStr">
        <is>
          <t>NSW</t>
        </is>
      </c>
      <c r="C14597" t="n">
        <v>2537</v>
      </c>
      <c r="D14597" t="inlineStr">
        <is>
          <t>Delivery Area</t>
        </is>
      </c>
      <c r="F14597" t="inlineStr">
        <is>
          <t>2537|NSW</t>
        </is>
      </c>
      <c r="G14597" t="n">
        <v>5</v>
      </c>
      <c r="H14597" t="n">
        <v>0.9967</v>
      </c>
      <c r="I14597" t="n">
        <v>1163.143</v>
      </c>
      <c r="J14597" s="31" t="n">
        <v>1167.0234</v>
      </c>
      <c r="K14597" t="inlineStr">
        <is>
          <t>5:99.7%; 4:0.3%</t>
        </is>
      </c>
      <c r="L14597" t="inlineStr">
        <is>
          <t>MMM5 - Small rural town</t>
        </is>
      </c>
    </row>
    <row r="14598" ht="15" customHeight="1">
      <c r="A14598" t="inlineStr">
        <is>
          <t>Turner</t>
        </is>
      </c>
      <c r="B14598" t="inlineStr">
        <is>
          <t>ACT</t>
        </is>
      </c>
      <c r="C14598" t="n">
        <v>2612</v>
      </c>
      <c r="D14598" t="inlineStr">
        <is>
          <t>Delivery Area</t>
        </is>
      </c>
      <c r="F14598" t="inlineStr">
        <is>
          <t>2612|ACT</t>
        </is>
      </c>
      <c r="G14598" t="n">
        <v>1</v>
      </c>
      <c r="H14598" t="n">
        <v>1</v>
      </c>
      <c r="I14598" t="n">
        <v>9.4529</v>
      </c>
      <c r="J14598" s="31" t="n">
        <v>9.453200000000001</v>
      </c>
      <c r="K14598" t="inlineStr">
        <is>
          <t>1:100.0%</t>
        </is>
      </c>
      <c r="L14598" t="inlineStr">
        <is>
          <t>MMM1 - Metropolitan area</t>
        </is>
      </c>
    </row>
    <row r="14599" ht="15" customHeight="1">
      <c r="A14599" t="inlineStr">
        <is>
          <t>Turners Beach</t>
        </is>
      </c>
      <c r="B14599" t="inlineStr">
        <is>
          <t>TAS</t>
        </is>
      </c>
      <c r="C14599" t="n">
        <v>7315</v>
      </c>
      <c r="D14599" t="inlineStr">
        <is>
          <t>Delivery Area</t>
        </is>
      </c>
      <c r="F14599" t="inlineStr">
        <is>
          <t>7315|TAS</t>
        </is>
      </c>
      <c r="G14599" t="n">
        <v>5</v>
      </c>
      <c r="H14599" t="n">
        <v>0.7382</v>
      </c>
      <c r="I14599" t="n">
        <v>452.9299</v>
      </c>
      <c r="J14599" s="31" t="n">
        <v>613.5895</v>
      </c>
      <c r="K14599" t="inlineStr">
        <is>
          <t>5:73.8%; 4:20.6%; 3:5.6%</t>
        </is>
      </c>
      <c r="L14599" t="inlineStr">
        <is>
          <t>MMM5 - Small rural town</t>
        </is>
      </c>
    </row>
    <row r="14600" ht="15" customHeight="1">
      <c r="A14600" t="inlineStr">
        <is>
          <t>Turners Flat</t>
        </is>
      </c>
      <c r="B14600" t="inlineStr">
        <is>
          <t>NSW</t>
        </is>
      </c>
      <c r="C14600" t="n">
        <v>2440</v>
      </c>
      <c r="D14600" t="inlineStr">
        <is>
          <t>Delivery Area</t>
        </is>
      </c>
      <c r="F14600" t="inlineStr">
        <is>
          <t>2440|NSW</t>
        </is>
      </c>
      <c r="G14600" t="n">
        <v>5</v>
      </c>
      <c r="H14600" t="n">
        <v>0.927</v>
      </c>
      <c r="I14600" t="n">
        <v>3340.9692</v>
      </c>
      <c r="J14600" s="31" t="n">
        <v>3604.2396</v>
      </c>
      <c r="K14600" t="inlineStr">
        <is>
          <t>5:92.7%; 4:7.3%</t>
        </is>
      </c>
      <c r="L14600" t="inlineStr">
        <is>
          <t>MMM5 - Small rural town</t>
        </is>
      </c>
    </row>
    <row r="14601" ht="15" customHeight="1">
      <c r="A14601" t="inlineStr">
        <is>
          <t>Turners Marsh</t>
        </is>
      </c>
      <c r="B14601" t="inlineStr">
        <is>
          <t>TAS</t>
        </is>
      </c>
      <c r="C14601" t="n">
        <v>7267</v>
      </c>
      <c r="D14601" t="inlineStr">
        <is>
          <t>Delivery Area</t>
        </is>
      </c>
      <c r="F14601" t="inlineStr">
        <is>
          <t>7267|TAS</t>
        </is>
      </c>
      <c r="G14601" t="n">
        <v>2</v>
      </c>
      <c r="H14601" t="n">
        <v>0.9224</v>
      </c>
      <c r="I14601" t="n">
        <v>105.0238</v>
      </c>
      <c r="J14601" s="31" t="n">
        <v>113.8586</v>
      </c>
      <c r="K14601" t="inlineStr">
        <is>
          <t>2:92.2%; 5:7.8%</t>
        </is>
      </c>
      <c r="L14601" t="inlineStr">
        <is>
          <t>MMM2 - Regional centre</t>
        </is>
      </c>
    </row>
    <row r="14602" ht="15" customHeight="1">
      <c r="A14602" t="inlineStr">
        <is>
          <t>Turoar</t>
        </is>
      </c>
      <c r="B14602" t="inlineStr">
        <is>
          <t>VIC</t>
        </is>
      </c>
      <c r="C14602" t="n">
        <v>3546</v>
      </c>
      <c r="D14602" t="inlineStr">
        <is>
          <t>Delivery Area</t>
        </is>
      </c>
      <c r="F14602" t="inlineStr">
        <is>
          <t>3546|VIC</t>
        </is>
      </c>
      <c r="G14602" t="n">
        <v>5</v>
      </c>
      <c r="H14602" t="n">
        <v>1</v>
      </c>
      <c r="I14602" t="n">
        <v>1235.9728</v>
      </c>
      <c r="J14602" s="31" t="n">
        <v>1235.9728</v>
      </c>
      <c r="K14602" t="inlineStr">
        <is>
          <t>5:100.0%</t>
        </is>
      </c>
      <c r="L14602" t="inlineStr">
        <is>
          <t>MMM5 - Small rural town</t>
        </is>
      </c>
    </row>
    <row r="14603" ht="15" customHeight="1">
      <c r="A14603" t="inlineStr">
        <is>
          <t>Turondale</t>
        </is>
      </c>
      <c r="B14603" t="inlineStr">
        <is>
          <t>NSW</t>
        </is>
      </c>
      <c r="C14603" t="n">
        <v>2795</v>
      </c>
      <c r="D14603" t="inlineStr">
        <is>
          <t>Delivery Area</t>
        </is>
      </c>
      <c r="F14603" t="inlineStr">
        <is>
          <t>2795|NSW</t>
        </is>
      </c>
      <c r="G14603" t="n">
        <v>5</v>
      </c>
      <c r="H14603" t="n">
        <v>0.8552</v>
      </c>
      <c r="I14603" t="n">
        <v>4539.0867</v>
      </c>
      <c r="J14603" s="31" t="n">
        <v>5307.5248</v>
      </c>
      <c r="K14603" t="inlineStr">
        <is>
          <t>5:85.5%; 3:14.5%</t>
        </is>
      </c>
      <c r="L14603" t="inlineStr">
        <is>
          <t>MMM5 - Small rural town</t>
        </is>
      </c>
    </row>
    <row r="14604" ht="15" customHeight="1">
      <c r="A14604" t="inlineStr">
        <is>
          <t>Tuross</t>
        </is>
      </c>
      <c r="B14604" t="inlineStr">
        <is>
          <t>NSW</t>
        </is>
      </c>
      <c r="C14604" t="n">
        <v>2630</v>
      </c>
      <c r="D14604" t="inlineStr">
        <is>
          <t>Delivery Area</t>
        </is>
      </c>
      <c r="F14604" t="inlineStr">
        <is>
          <t>2630|NSW</t>
        </is>
      </c>
      <c r="G14604" t="n">
        <v>5</v>
      </c>
      <c r="H14604" t="n">
        <v>0.9697</v>
      </c>
      <c r="I14604" t="n">
        <v>4079.0687</v>
      </c>
      <c r="J14604" s="31" t="n">
        <v>4206.3548</v>
      </c>
      <c r="K14604" t="inlineStr">
        <is>
          <t>5:97.0%; 4:3.0%</t>
        </is>
      </c>
      <c r="L14604" t="inlineStr">
        <is>
          <t>MMM5 - Small rural town</t>
        </is>
      </c>
    </row>
    <row r="14605" ht="15" customHeight="1">
      <c r="A14605" t="inlineStr">
        <is>
          <t>Tuross Head</t>
        </is>
      </c>
      <c r="B14605" t="inlineStr">
        <is>
          <t>NSW</t>
        </is>
      </c>
      <c r="C14605" t="n">
        <v>2537</v>
      </c>
      <c r="D14605" t="inlineStr">
        <is>
          <t>Delivery Area</t>
        </is>
      </c>
      <c r="F14605" t="inlineStr">
        <is>
          <t>2537|NSW</t>
        </is>
      </c>
      <c r="G14605" t="n">
        <v>5</v>
      </c>
      <c r="H14605" t="n">
        <v>0.9967</v>
      </c>
      <c r="I14605" t="n">
        <v>1163.143</v>
      </c>
      <c r="J14605" s="31" t="n">
        <v>1167.0234</v>
      </c>
      <c r="K14605" t="inlineStr">
        <is>
          <t>5:99.7%; 4:0.3%</t>
        </is>
      </c>
      <c r="L14605" t="inlineStr">
        <is>
          <t>MMM5 - Small rural town</t>
        </is>
      </c>
    </row>
    <row r="14606" ht="15" customHeight="1">
      <c r="A14606" t="inlineStr">
        <is>
          <t>Turramurra</t>
        </is>
      </c>
      <c r="B14606" t="inlineStr">
        <is>
          <t>NSW</t>
        </is>
      </c>
      <c r="C14606" t="n">
        <v>2074</v>
      </c>
      <c r="D14606" t="inlineStr">
        <is>
          <t>Delivery Area</t>
        </is>
      </c>
      <c r="F14606" t="inlineStr">
        <is>
          <t>2074|NSW</t>
        </is>
      </c>
      <c r="G14606" t="n">
        <v>1</v>
      </c>
      <c r="H14606" t="n">
        <v>1</v>
      </c>
      <c r="I14606" t="n">
        <v>22.0156</v>
      </c>
      <c r="J14606" s="31" t="n">
        <v>22.0151</v>
      </c>
      <c r="K14606" t="inlineStr">
        <is>
          <t>1:100.0%</t>
        </is>
      </c>
      <c r="L14606" t="inlineStr">
        <is>
          <t>MMM1 - Metropolitan area</t>
        </is>
      </c>
    </row>
    <row r="14607" ht="15" customHeight="1">
      <c r="A14607" t="inlineStr">
        <is>
          <t>Turrawan</t>
        </is>
      </c>
      <c r="B14607" t="inlineStr">
        <is>
          <t>NSW</t>
        </is>
      </c>
      <c r="C14607" t="n">
        <v>2390</v>
      </c>
      <c r="D14607" t="inlineStr">
        <is>
          <t>Delivery Area</t>
        </is>
      </c>
      <c r="F14607" t="inlineStr">
        <is>
          <t>2390|NSW</t>
        </is>
      </c>
      <c r="G14607" t="n">
        <v>5</v>
      </c>
      <c r="H14607" t="n">
        <v>0.9572000000000001</v>
      </c>
      <c r="I14607" t="n">
        <v>4036.744</v>
      </c>
      <c r="J14607" s="31" t="n">
        <v>4217.1072</v>
      </c>
      <c r="K14607" t="inlineStr">
        <is>
          <t>5:95.7%; 4:4.3%</t>
        </is>
      </c>
      <c r="L14607" t="inlineStr">
        <is>
          <t>MMM5 - Small rural town</t>
        </is>
      </c>
    </row>
    <row r="14608" ht="15" customHeight="1">
      <c r="A14608" t="inlineStr">
        <is>
          <t>Turrawulla</t>
        </is>
      </c>
      <c r="B14608" t="inlineStr">
        <is>
          <t>QLD</t>
        </is>
      </c>
      <c r="C14608" t="n">
        <v>4742</v>
      </c>
      <c r="D14608" t="inlineStr">
        <is>
          <t>Delivery Area</t>
        </is>
      </c>
      <c r="F14608" t="inlineStr">
        <is>
          <t>4742|QLD</t>
        </is>
      </c>
      <c r="G14608" t="n">
        <v>6</v>
      </c>
      <c r="H14608" t="n">
        <v>0.9005</v>
      </c>
      <c r="I14608" t="n">
        <v>7932.6558</v>
      </c>
      <c r="J14608" s="31" t="n">
        <v>8809.537</v>
      </c>
      <c r="K14608" t="inlineStr">
        <is>
          <t>6:90.0%; 5:10.0%</t>
        </is>
      </c>
      <c r="L14608" t="inlineStr">
        <is>
          <t>MMM6 - Remote community</t>
        </is>
      </c>
    </row>
    <row r="14609" ht="15" customHeight="1">
      <c r="A14609" t="inlineStr">
        <is>
          <t>Turrella</t>
        </is>
      </c>
      <c r="B14609" t="inlineStr">
        <is>
          <t>NSW</t>
        </is>
      </c>
      <c r="C14609" t="n">
        <v>2205</v>
      </c>
      <c r="D14609" t="inlineStr">
        <is>
          <t>Delivery Area</t>
        </is>
      </c>
      <c r="F14609" t="inlineStr">
        <is>
          <t>2205|NSW</t>
        </is>
      </c>
      <c r="G14609" t="n">
        <v>1</v>
      </c>
      <c r="H14609" t="n">
        <v>1</v>
      </c>
      <c r="I14609" t="n">
        <v>4.2446</v>
      </c>
      <c r="J14609" s="31" t="n">
        <v>4.244</v>
      </c>
      <c r="K14609" t="inlineStr">
        <is>
          <t>1:100.0%</t>
        </is>
      </c>
      <c r="L14609" t="inlineStr">
        <is>
          <t>MMM1 - Metropolitan area</t>
        </is>
      </c>
    </row>
    <row r="14610" ht="15" customHeight="1">
      <c r="A14610" t="inlineStr">
        <is>
          <t>Turriff</t>
        </is>
      </c>
      <c r="B14610" t="inlineStr">
        <is>
          <t>VIC</t>
        </is>
      </c>
      <c r="C14610" t="n">
        <v>3488</v>
      </c>
      <c r="D14610" t="inlineStr">
        <is>
          <t>Delivery Area</t>
        </is>
      </c>
      <c r="F14610" t="inlineStr">
        <is>
          <t>3488|VIC</t>
        </is>
      </c>
      <c r="G14610" t="n">
        <v>5</v>
      </c>
      <c r="H14610" t="n">
        <v>1</v>
      </c>
      <c r="I14610" t="n">
        <v>307.592</v>
      </c>
      <c r="J14610" s="31" t="n">
        <v>307.5921</v>
      </c>
      <c r="K14610" t="inlineStr">
        <is>
          <t>5:100.0%</t>
        </is>
      </c>
      <c r="L14610" t="inlineStr">
        <is>
          <t>MMM5 - Small rural town</t>
        </is>
      </c>
    </row>
    <row r="14611" ht="15" customHeight="1">
      <c r="A14611" t="inlineStr">
        <is>
          <t>Turriff East</t>
        </is>
      </c>
      <c r="B14611" t="inlineStr">
        <is>
          <t>VIC</t>
        </is>
      </c>
      <c r="C14611" t="n">
        <v>3488</v>
      </c>
      <c r="D14611" t="inlineStr">
        <is>
          <t>Delivery Area</t>
        </is>
      </c>
      <c r="F14611" t="inlineStr">
        <is>
          <t>3488|VIC</t>
        </is>
      </c>
      <c r="G14611" t="n">
        <v>5</v>
      </c>
      <c r="H14611" t="n">
        <v>1</v>
      </c>
      <c r="I14611" t="n">
        <v>307.592</v>
      </c>
      <c r="J14611" s="31" t="n">
        <v>307.5921</v>
      </c>
      <c r="K14611" t="inlineStr">
        <is>
          <t>5:100.0%</t>
        </is>
      </c>
      <c r="L14611" t="inlineStr">
        <is>
          <t>MMM5 - Small rural town</t>
        </is>
      </c>
    </row>
    <row r="14612" ht="15" customHeight="1">
      <c r="A14612" t="inlineStr">
        <is>
          <t>Turtons Creek</t>
        </is>
      </c>
      <c r="B14612" t="inlineStr">
        <is>
          <t>VIC</t>
        </is>
      </c>
      <c r="C14612" t="n">
        <v>3960</v>
      </c>
      <c r="D14612" t="inlineStr">
        <is>
          <t>Delivery Area</t>
        </is>
      </c>
      <c r="F14612" t="inlineStr">
        <is>
          <t>3960|VIC</t>
        </is>
      </c>
      <c r="G14612" t="n">
        <v>5</v>
      </c>
      <c r="H14612" t="n">
        <v>1</v>
      </c>
      <c r="I14612" t="n">
        <v>831.516</v>
      </c>
      <c r="J14612" s="31" t="n">
        <v>831.5162</v>
      </c>
      <c r="K14612" t="inlineStr">
        <is>
          <t>5:100.0%</t>
        </is>
      </c>
      <c r="L14612" t="inlineStr">
        <is>
          <t>MMM5 - Small rural town</t>
        </is>
      </c>
    </row>
    <row r="14613" ht="15" customHeight="1">
      <c r="A14613" t="inlineStr">
        <is>
          <t>Turvey Park</t>
        </is>
      </c>
      <c r="B14613" t="inlineStr">
        <is>
          <t>NSW</t>
        </is>
      </c>
      <c r="C14613" t="n">
        <v>2650</v>
      </c>
      <c r="D14613" t="inlineStr">
        <is>
          <t>Delivery Area</t>
        </is>
      </c>
      <c r="F14613" t="inlineStr">
        <is>
          <t>2650|NSW</t>
        </is>
      </c>
      <c r="G14613" t="n">
        <v>5</v>
      </c>
      <c r="H14613" t="n">
        <v>0.9329</v>
      </c>
      <c r="I14613" t="n">
        <v>3788.8446</v>
      </c>
      <c r="J14613" s="31" t="n">
        <v>4061.238</v>
      </c>
      <c r="K14613" t="inlineStr">
        <is>
          <t>5:93.3%; 3:6.7%</t>
        </is>
      </c>
      <c r="L14613" t="inlineStr">
        <is>
          <t>MMM5 - Small rural town</t>
        </is>
      </c>
    </row>
    <row r="14614" ht="15" customHeight="1">
      <c r="A14614" t="inlineStr">
        <is>
          <t>Tusmore</t>
        </is>
      </c>
      <c r="B14614" t="inlineStr">
        <is>
          <t>SA</t>
        </is>
      </c>
      <c r="C14614" t="n">
        <v>5065</v>
      </c>
      <c r="D14614" t="inlineStr">
        <is>
          <t>Delivery Area</t>
        </is>
      </c>
      <c r="F14614" t="inlineStr">
        <is>
          <t>5065|SA</t>
        </is>
      </c>
      <c r="G14614" t="n">
        <v>1</v>
      </c>
      <c r="H14614" t="n">
        <v>1</v>
      </c>
      <c r="I14614" t="n">
        <v>4.2882</v>
      </c>
      <c r="J14614" s="31" t="n">
        <v>4.2878</v>
      </c>
      <c r="K14614" t="inlineStr">
        <is>
          <t>1:100.0%</t>
        </is>
      </c>
      <c r="L14614" t="inlineStr">
        <is>
          <t>MMM1 - Metropolitan area</t>
        </is>
      </c>
    </row>
    <row r="14615" ht="15" customHeight="1">
      <c r="A14615" t="inlineStr">
        <is>
          <t>Tutunup</t>
        </is>
      </c>
      <c r="B14615" t="inlineStr">
        <is>
          <t>WA</t>
        </is>
      </c>
      <c r="C14615" t="n">
        <v>6280</v>
      </c>
      <c r="D14615" t="inlineStr">
        <is>
          <t>Delivery Area</t>
        </is>
      </c>
      <c r="F14615" t="inlineStr">
        <is>
          <t>6280|WA</t>
        </is>
      </c>
      <c r="G14615" t="n">
        <v>3</v>
      </c>
      <c r="H14615" t="n">
        <v>0.5894</v>
      </c>
      <c r="I14615" t="n">
        <v>513.8312</v>
      </c>
      <c r="J14615" s="31" t="n">
        <v>871.7295</v>
      </c>
      <c r="K14615" t="inlineStr">
        <is>
          <t>3:58.9%; 5:35.4%; 2:5.6%</t>
        </is>
      </c>
      <c r="L14615" t="inlineStr">
        <is>
          <t>MMM3 - Large rural town</t>
        </is>
      </c>
    </row>
    <row r="14616" ht="15" customHeight="1">
      <c r="A14616" t="inlineStr">
        <is>
          <t>Tutye</t>
        </is>
      </c>
      <c r="B14616" t="inlineStr">
        <is>
          <t>VIC</t>
        </is>
      </c>
      <c r="C14616" t="n">
        <v>3490</v>
      </c>
      <c r="D14616" t="inlineStr">
        <is>
          <t>Delivery Area</t>
        </is>
      </c>
      <c r="F14616" t="inlineStr">
        <is>
          <t>3490|VIC</t>
        </is>
      </c>
      <c r="G14616" t="n">
        <v>5</v>
      </c>
      <c r="H14616" t="n">
        <v>0.5566</v>
      </c>
      <c r="I14616" t="n">
        <v>8593.418</v>
      </c>
      <c r="J14616" s="31" t="n">
        <v>15437.9491</v>
      </c>
      <c r="K14616" t="inlineStr">
        <is>
          <t>5:55.7%; 6:44.3%</t>
        </is>
      </c>
      <c r="L14616" t="inlineStr">
        <is>
          <t>MMM5 - Small rural town</t>
        </is>
      </c>
    </row>
    <row r="14617" ht="15" customHeight="1">
      <c r="A14617" t="inlineStr">
        <is>
          <t>Tweed Heads</t>
        </is>
      </c>
      <c r="B14617" t="inlineStr">
        <is>
          <t>NSW</t>
        </is>
      </c>
      <c r="C14617" t="n">
        <v>2485</v>
      </c>
      <c r="D14617" t="inlineStr">
        <is>
          <t>Delivery Area</t>
        </is>
      </c>
      <c r="F14617" t="inlineStr">
        <is>
          <t>2485|NSW</t>
        </is>
      </c>
      <c r="G14617" t="n">
        <v>1</v>
      </c>
      <c r="H14617" t="n">
        <v>1</v>
      </c>
      <c r="I14617" t="n">
        <v>13.7296</v>
      </c>
      <c r="J14617" s="31" t="n">
        <v>13.73</v>
      </c>
      <c r="K14617" t="inlineStr">
        <is>
          <t>1:100.0%</t>
        </is>
      </c>
      <c r="L14617" t="inlineStr">
        <is>
          <t>MMM1 - Metropolitan area</t>
        </is>
      </c>
    </row>
    <row r="14618" ht="15" customHeight="1">
      <c r="A14618" t="inlineStr">
        <is>
          <t>Tweed Heads South</t>
        </is>
      </c>
      <c r="B14618" t="inlineStr">
        <is>
          <t>NSW</t>
        </is>
      </c>
      <c r="C14618" t="n">
        <v>2486</v>
      </c>
      <c r="D14618" t="inlineStr">
        <is>
          <t>Delivery Area</t>
        </is>
      </c>
      <c r="F14618" t="inlineStr">
        <is>
          <t>2486|NSW</t>
        </is>
      </c>
      <c r="G14618" t="n">
        <v>1</v>
      </c>
      <c r="H14618" t="n">
        <v>0.7417</v>
      </c>
      <c r="I14618" t="n">
        <v>74.44459999999999</v>
      </c>
      <c r="J14618" s="31" t="n">
        <v>100.3781</v>
      </c>
      <c r="K14618" t="inlineStr">
        <is>
          <t>1:74.2%; 2:25.8%</t>
        </is>
      </c>
      <c r="L14618" t="inlineStr">
        <is>
          <t>MMM1 - Metropolitan area</t>
        </is>
      </c>
    </row>
    <row r="14619" ht="15" customHeight="1">
      <c r="A14619" t="inlineStr">
        <is>
          <t>Tweed Heads West</t>
        </is>
      </c>
      <c r="B14619" t="inlineStr">
        <is>
          <t>NSW</t>
        </is>
      </c>
      <c r="C14619" t="n">
        <v>2485</v>
      </c>
      <c r="D14619" t="inlineStr">
        <is>
          <t>Delivery Area</t>
        </is>
      </c>
      <c r="F14619" t="inlineStr">
        <is>
          <t>2485|NSW</t>
        </is>
      </c>
      <c r="G14619" t="n">
        <v>1</v>
      </c>
      <c r="H14619" t="n">
        <v>1</v>
      </c>
      <c r="I14619" t="n">
        <v>13.7296</v>
      </c>
      <c r="J14619" s="31" t="n">
        <v>13.73</v>
      </c>
      <c r="K14619" t="inlineStr">
        <is>
          <t>1:100.0%</t>
        </is>
      </c>
      <c r="L14619" t="inlineStr">
        <is>
          <t>MMM1 - Metropolitan area</t>
        </is>
      </c>
    </row>
    <row r="14620" ht="15" customHeight="1">
      <c r="A14620" t="inlineStr">
        <is>
          <t>Twelve Mile</t>
        </is>
      </c>
      <c r="B14620" t="inlineStr">
        <is>
          <t>NSW</t>
        </is>
      </c>
      <c r="C14620" t="n">
        <v>2850</v>
      </c>
      <c r="D14620" t="inlineStr">
        <is>
          <t>Delivery Area</t>
        </is>
      </c>
      <c r="F14620" t="inlineStr">
        <is>
          <t>2850|NSW</t>
        </is>
      </c>
      <c r="G14620" t="n">
        <v>5</v>
      </c>
      <c r="H14620" t="n">
        <v>0.9548</v>
      </c>
      <c r="I14620" t="n">
        <v>5733.8279</v>
      </c>
      <c r="J14620" s="31" t="n">
        <v>6005.3758</v>
      </c>
      <c r="K14620" t="inlineStr">
        <is>
          <t>5:95.5%; 4:4.5%</t>
        </is>
      </c>
      <c r="L14620" t="inlineStr">
        <is>
          <t>MMM5 - Small rural town</t>
        </is>
      </c>
    </row>
    <row r="14621" ht="15" customHeight="1">
      <c r="A14621" t="inlineStr">
        <is>
          <t>Twelve Mile Creek</t>
        </is>
      </c>
      <c r="B14621" t="inlineStr">
        <is>
          <t>NSW</t>
        </is>
      </c>
      <c r="C14621" t="n">
        <v>2324</v>
      </c>
      <c r="D14621" t="inlineStr">
        <is>
          <t>Delivery Area</t>
        </is>
      </c>
      <c r="F14621" t="inlineStr">
        <is>
          <t>2324|NSW</t>
        </is>
      </c>
      <c r="G14621" t="n">
        <v>5</v>
      </c>
      <c r="H14621" t="n">
        <v>0.6822</v>
      </c>
      <c r="I14621" t="n">
        <v>427.8461</v>
      </c>
      <c r="J14621" s="31" t="n">
        <v>627.1611</v>
      </c>
      <c r="K14621" t="inlineStr">
        <is>
          <t>5:68.2%; 2:16.1%; 1:10.3%; 4:5.1%; 6:0.3%</t>
        </is>
      </c>
      <c r="L14621" t="inlineStr">
        <is>
          <t>MMM5 - Small rural town</t>
        </is>
      </c>
    </row>
    <row r="14622" ht="15" customHeight="1">
      <c r="A14622" t="inlineStr">
        <is>
          <t>Twelve Mile Peg</t>
        </is>
      </c>
      <c r="B14622" t="inlineStr">
        <is>
          <t>NSW</t>
        </is>
      </c>
      <c r="C14622" t="n">
        <v>2540</v>
      </c>
      <c r="D14622" t="inlineStr">
        <is>
          <t>Delivery Area</t>
        </is>
      </c>
      <c r="F14622" t="inlineStr">
        <is>
          <t>2540|NSW</t>
        </is>
      </c>
      <c r="G14622" t="n">
        <v>5</v>
      </c>
      <c r="H14622" t="n">
        <v>0.5427999999999999</v>
      </c>
      <c r="I14622" t="n">
        <v>1031.7447</v>
      </c>
      <c r="J14622" s="31" t="n">
        <v>1900.6655</v>
      </c>
      <c r="K14622" t="inlineStr">
        <is>
          <t>5:54.3%; 3:34.2%; 4:11.5%</t>
        </is>
      </c>
      <c r="L14622" t="inlineStr">
        <is>
          <t>MMM5 - Small rural town</t>
        </is>
      </c>
    </row>
    <row r="14623" ht="15" customHeight="1">
      <c r="A14623" t="inlineStr">
        <is>
          <t>Twenty Forests</t>
        </is>
      </c>
      <c r="B14623" t="inlineStr">
        <is>
          <t>NSW</t>
        </is>
      </c>
      <c r="C14623" t="n">
        <v>2795</v>
      </c>
      <c r="D14623" t="inlineStr">
        <is>
          <t>Delivery Area</t>
        </is>
      </c>
      <c r="F14623" t="inlineStr">
        <is>
          <t>2795|NSW</t>
        </is>
      </c>
      <c r="G14623" t="n">
        <v>5</v>
      </c>
      <c r="H14623" t="n">
        <v>0.8552</v>
      </c>
      <c r="I14623" t="n">
        <v>4539.0867</v>
      </c>
      <c r="J14623" s="31" t="n">
        <v>5307.5248</v>
      </c>
      <c r="K14623" t="inlineStr">
        <is>
          <t>5:85.5%; 3:14.5%</t>
        </is>
      </c>
      <c r="L14623" t="inlineStr">
        <is>
          <t>MMM5 - Small rural town</t>
        </is>
      </c>
    </row>
    <row r="14624" ht="15" customHeight="1">
      <c r="A14624" t="inlineStr">
        <is>
          <t>Twin Rivers</t>
        </is>
      </c>
      <c r="B14624" t="inlineStr">
        <is>
          <t>NSW</t>
        </is>
      </c>
      <c r="C14624" t="n">
        <v>2410</v>
      </c>
      <c r="D14624" t="inlineStr">
        <is>
          <t>Delivery Area</t>
        </is>
      </c>
      <c r="F14624" t="inlineStr">
        <is>
          <t>2410|NSW</t>
        </is>
      </c>
      <c r="G14624" t="n">
        <v>5</v>
      </c>
      <c r="H14624" t="n">
        <v>1</v>
      </c>
      <c r="I14624" t="n">
        <v>1530.5928</v>
      </c>
      <c r="J14624" s="31" t="n">
        <v>1530.5927</v>
      </c>
      <c r="K14624" t="inlineStr">
        <is>
          <t>5:100.0%</t>
        </is>
      </c>
      <c r="L14624" t="inlineStr">
        <is>
          <t>MMM5 - Small rural town</t>
        </is>
      </c>
    </row>
    <row r="14625" ht="15" customHeight="1">
      <c r="A14625" t="inlineStr">
        <is>
          <t>Twin Waters</t>
        </is>
      </c>
      <c r="B14625" t="inlineStr">
        <is>
          <t>QLD</t>
        </is>
      </c>
      <c r="C14625" t="n">
        <v>4564</v>
      </c>
      <c r="D14625" t="inlineStr">
        <is>
          <t>Delivery Area</t>
        </is>
      </c>
      <c r="F14625" t="inlineStr">
        <is>
          <t>4564|QLD</t>
        </is>
      </c>
      <c r="G14625" t="n">
        <v>1</v>
      </c>
      <c r="H14625" t="n">
        <v>1</v>
      </c>
      <c r="I14625" t="n">
        <v>24.5516</v>
      </c>
      <c r="J14625" s="31" t="n">
        <v>24.551</v>
      </c>
      <c r="K14625" t="inlineStr">
        <is>
          <t>1:100.0%</t>
        </is>
      </c>
      <c r="L14625" t="inlineStr">
        <is>
          <t>MMM1 - Metropolitan area</t>
        </is>
      </c>
    </row>
    <row r="14626" ht="15" customHeight="1">
      <c r="A14626" t="inlineStr">
        <is>
          <t>Two Mile</t>
        </is>
      </c>
      <c r="B14626" t="inlineStr">
        <is>
          <t>QLD</t>
        </is>
      </c>
      <c r="C14626" t="n">
        <v>4570</v>
      </c>
      <c r="D14626" t="inlineStr">
        <is>
          <t>Delivery Area</t>
        </is>
      </c>
      <c r="F14626" t="inlineStr">
        <is>
          <t>4570|QLD</t>
        </is>
      </c>
      <c r="G14626" t="n">
        <v>5</v>
      </c>
      <c r="H14626" t="n">
        <v>0.8166</v>
      </c>
      <c r="I14626" t="n">
        <v>3152.8384</v>
      </c>
      <c r="J14626" s="31" t="n">
        <v>3861.1389</v>
      </c>
      <c r="K14626" t="inlineStr">
        <is>
          <t>5:81.7%; 3:18.3%</t>
        </is>
      </c>
      <c r="L14626" t="inlineStr">
        <is>
          <t>MMM5 - Small rural town</t>
        </is>
      </c>
    </row>
    <row r="14627" ht="15" customHeight="1">
      <c r="A14627" t="inlineStr">
        <is>
          <t>Two Mile Flat</t>
        </is>
      </c>
      <c r="B14627" t="inlineStr">
        <is>
          <t>NSW</t>
        </is>
      </c>
      <c r="C14627" t="n">
        <v>2852</v>
      </c>
      <c r="D14627" t="inlineStr">
        <is>
          <t>Delivery Area</t>
        </is>
      </c>
      <c r="F14627" t="inlineStr">
        <is>
          <t>2852|NSW</t>
        </is>
      </c>
      <c r="G14627" t="n">
        <v>5</v>
      </c>
      <c r="H14627" t="n">
        <v>1</v>
      </c>
      <c r="I14627" t="n">
        <v>1240.9911</v>
      </c>
      <c r="J14627" s="31" t="n">
        <v>1240.991</v>
      </c>
      <c r="K14627" t="inlineStr">
        <is>
          <t>5:100.0%</t>
        </is>
      </c>
      <c r="L14627" t="inlineStr">
        <is>
          <t>MMM5 - Small rural town</t>
        </is>
      </c>
    </row>
    <row r="14628" ht="15" customHeight="1">
      <c r="A14628" t="inlineStr">
        <is>
          <t>Two Rocks</t>
        </is>
      </c>
      <c r="B14628" t="inlineStr">
        <is>
          <t>WA</t>
        </is>
      </c>
      <c r="C14628" t="n">
        <v>6037</v>
      </c>
      <c r="D14628" t="inlineStr">
        <is>
          <t>Delivery Area</t>
        </is>
      </c>
      <c r="F14628" t="inlineStr">
        <is>
          <t>6037|WA</t>
        </is>
      </c>
      <c r="G14628" t="n">
        <v>2</v>
      </c>
      <c r="H14628" t="n">
        <v>1</v>
      </c>
      <c r="I14628" t="n">
        <v>51.6258</v>
      </c>
      <c r="J14628" s="31" t="n">
        <v>51.6258</v>
      </c>
      <c r="K14628" t="inlineStr">
        <is>
          <t>2:100.0%</t>
        </is>
      </c>
      <c r="L14628" t="inlineStr">
        <is>
          <t>MMM2 - Regional centre</t>
        </is>
      </c>
    </row>
    <row r="14629" ht="15" customHeight="1">
      <c r="A14629" t="inlineStr">
        <is>
          <t>Two Wells</t>
        </is>
      </c>
      <c r="B14629" t="inlineStr">
        <is>
          <t>SA</t>
        </is>
      </c>
      <c r="C14629" t="n">
        <v>5501</v>
      </c>
      <c r="D14629" t="inlineStr">
        <is>
          <t>Delivery Area</t>
        </is>
      </c>
      <c r="F14629" t="inlineStr">
        <is>
          <t>5501|SA</t>
        </is>
      </c>
      <c r="G14629" t="n">
        <v>5</v>
      </c>
      <c r="H14629" t="n">
        <v>0.8709</v>
      </c>
      <c r="I14629" t="n">
        <v>571.0852</v>
      </c>
      <c r="J14629" s="31" t="n">
        <v>655.7071</v>
      </c>
      <c r="K14629" t="inlineStr">
        <is>
          <t>5:87.1%; 2:12.9%</t>
        </is>
      </c>
      <c r="L14629" t="inlineStr">
        <is>
          <t>MMM5 - Small rural town</t>
        </is>
      </c>
    </row>
    <row r="14630" ht="15" customHeight="1">
      <c r="A14630" t="inlineStr">
        <is>
          <t>Tyaak</t>
        </is>
      </c>
      <c r="B14630" t="inlineStr">
        <is>
          <t>VIC</t>
        </is>
      </c>
      <c r="C14630" t="n">
        <v>3658</v>
      </c>
      <c r="D14630" t="inlineStr">
        <is>
          <t>Delivery Area</t>
        </is>
      </c>
      <c r="F14630" t="inlineStr">
        <is>
          <t>3658|VIC</t>
        </is>
      </c>
      <c r="G14630" t="n">
        <v>5</v>
      </c>
      <c r="H14630" t="n">
        <v>0.9052</v>
      </c>
      <c r="I14630" t="n">
        <v>511.9754</v>
      </c>
      <c r="J14630" s="31" t="n">
        <v>565.5683</v>
      </c>
      <c r="K14630" t="inlineStr">
        <is>
          <t>5:90.5%; 4:9.5%</t>
        </is>
      </c>
      <c r="L14630" t="inlineStr">
        <is>
          <t>MMM5 - Small rural town</t>
        </is>
      </c>
    </row>
    <row r="14631" ht="15" customHeight="1">
      <c r="A14631" t="inlineStr">
        <is>
          <t>Tyabb</t>
        </is>
      </c>
      <c r="B14631" t="inlineStr">
        <is>
          <t>VIC</t>
        </is>
      </c>
      <c r="C14631" t="n">
        <v>3913</v>
      </c>
      <c r="D14631" t="inlineStr">
        <is>
          <t>Delivery Area</t>
        </is>
      </c>
      <c r="F14631" t="inlineStr">
        <is>
          <t>3913|VIC</t>
        </is>
      </c>
      <c r="G14631" t="n">
        <v>1</v>
      </c>
      <c r="H14631" t="n">
        <v>1</v>
      </c>
      <c r="I14631" t="n">
        <v>23.6156</v>
      </c>
      <c r="J14631" s="31" t="n">
        <v>23.6157</v>
      </c>
      <c r="K14631" t="inlineStr">
        <is>
          <t>1:100.0%</t>
        </is>
      </c>
      <c r="L14631" t="inlineStr">
        <is>
          <t>MMM1 - Metropolitan area</t>
        </is>
      </c>
    </row>
    <row r="14632" ht="15" customHeight="1">
      <c r="A14632" t="inlineStr">
        <is>
          <t>Tyagarah</t>
        </is>
      </c>
      <c r="B14632" t="inlineStr">
        <is>
          <t>NSW</t>
        </is>
      </c>
      <c r="C14632" t="n">
        <v>2481</v>
      </c>
      <c r="D14632" t="inlineStr">
        <is>
          <t>Delivery Area</t>
        </is>
      </c>
      <c r="F14632" t="inlineStr">
        <is>
          <t>2481|NSW</t>
        </is>
      </c>
      <c r="G14632" t="n">
        <v>4</v>
      </c>
      <c r="H14632" t="n">
        <v>0.68</v>
      </c>
      <c r="I14632" t="n">
        <v>89.09610000000001</v>
      </c>
      <c r="J14632" s="31" t="n">
        <v>131.029</v>
      </c>
      <c r="K14632" t="inlineStr">
        <is>
          <t>4:68.0%; 5:24.7%; 3:7.3%</t>
        </is>
      </c>
      <c r="L14632" t="inlineStr">
        <is>
          <t>MMM4 - Medium rural town</t>
        </is>
      </c>
    </row>
    <row r="14633" ht="15" customHeight="1">
      <c r="A14633" t="inlineStr">
        <is>
          <t>Tyalgum</t>
        </is>
      </c>
      <c r="B14633" t="inlineStr">
        <is>
          <t>NSW</t>
        </is>
      </c>
      <c r="C14633" t="n">
        <v>2484</v>
      </c>
      <c r="D14633" t="inlineStr">
        <is>
          <t>Delivery Area</t>
        </is>
      </c>
      <c r="F14633" t="inlineStr">
        <is>
          <t>2484|NSW</t>
        </is>
      </c>
      <c r="G14633" t="n">
        <v>5</v>
      </c>
      <c r="H14633" t="n">
        <v>0.6498</v>
      </c>
      <c r="I14633" t="n">
        <v>631.7695</v>
      </c>
      <c r="J14633" s="31" t="n">
        <v>972.2983</v>
      </c>
      <c r="K14633" t="inlineStr">
        <is>
          <t>5:65.0%; 2:22.1%; 4:11.8%; 1:1.1%</t>
        </is>
      </c>
      <c r="L14633" t="inlineStr">
        <is>
          <t>MMM5 - Small rural town</t>
        </is>
      </c>
    </row>
    <row r="14634" ht="15" customHeight="1">
      <c r="A14634" t="inlineStr">
        <is>
          <t>Tyalgum Creek</t>
        </is>
      </c>
      <c r="B14634" t="inlineStr">
        <is>
          <t>NSW</t>
        </is>
      </c>
      <c r="C14634" t="n">
        <v>2484</v>
      </c>
      <c r="D14634" t="inlineStr">
        <is>
          <t>Delivery Area</t>
        </is>
      </c>
      <c r="F14634" t="inlineStr">
        <is>
          <t>2484|NSW</t>
        </is>
      </c>
      <c r="G14634" t="n">
        <v>5</v>
      </c>
      <c r="H14634" t="n">
        <v>0.6498</v>
      </c>
      <c r="I14634" t="n">
        <v>631.7695</v>
      </c>
      <c r="J14634" s="31" t="n">
        <v>972.2983</v>
      </c>
      <c r="K14634" t="inlineStr">
        <is>
          <t>5:65.0%; 2:22.1%; 4:11.8%; 1:1.1%</t>
        </is>
      </c>
      <c r="L14634" t="inlineStr">
        <is>
          <t>MMM5 - Small rural town</t>
        </is>
      </c>
    </row>
    <row r="14635" ht="15" customHeight="1">
      <c r="A14635" t="inlineStr">
        <is>
          <t>Tyenna</t>
        </is>
      </c>
      <c r="B14635" t="inlineStr">
        <is>
          <t>VIC</t>
        </is>
      </c>
      <c r="C14635" t="n">
        <v>3533</v>
      </c>
      <c r="D14635" t="inlineStr">
        <is>
          <t>Delivery Area</t>
        </is>
      </c>
      <c r="F14635" t="inlineStr">
        <is>
          <t>3533|VIC</t>
        </is>
      </c>
      <c r="G14635" t="n">
        <v>5</v>
      </c>
      <c r="H14635" t="n">
        <v>1</v>
      </c>
      <c r="I14635" t="n">
        <v>1361.3989</v>
      </c>
      <c r="J14635" s="31" t="n">
        <v>1361.3987</v>
      </c>
      <c r="K14635" t="inlineStr">
        <is>
          <t>5:100.0%</t>
        </is>
      </c>
      <c r="L14635" t="inlineStr">
        <is>
          <t>MMM5 - Small rural town</t>
        </is>
      </c>
    </row>
    <row r="14636" ht="15" customHeight="1">
      <c r="A14636" t="inlineStr">
        <is>
          <t>Tyenna</t>
        </is>
      </c>
      <c r="B14636" t="inlineStr">
        <is>
          <t>TAS</t>
        </is>
      </c>
      <c r="C14636" t="n">
        <v>7140</v>
      </c>
      <c r="D14636" t="inlineStr">
        <is>
          <t>Delivery Area</t>
        </is>
      </c>
      <c r="F14636" t="inlineStr">
        <is>
          <t>7140|TAS</t>
        </is>
      </c>
      <c r="G14636" t="n">
        <v>5</v>
      </c>
      <c r="H14636" t="n">
        <v>0.5062</v>
      </c>
      <c r="I14636" t="n">
        <v>2648.9444</v>
      </c>
      <c r="J14636" s="31" t="n">
        <v>5233.2386</v>
      </c>
      <c r="K14636" t="inlineStr">
        <is>
          <t>5:50.6%; 6:44.6%; 4:3.4%; 2:1.4%</t>
        </is>
      </c>
      <c r="L14636" t="inlineStr">
        <is>
          <t>MMM5 - Small rural town</t>
        </is>
      </c>
    </row>
    <row r="14637" ht="15" customHeight="1">
      <c r="A14637" t="inlineStr">
        <is>
          <t>Tyers</t>
        </is>
      </c>
      <c r="B14637" t="inlineStr">
        <is>
          <t>VIC</t>
        </is>
      </c>
      <c r="C14637" t="n">
        <v>3844</v>
      </c>
      <c r="D14637" t="inlineStr">
        <is>
          <t>Delivery Area</t>
        </is>
      </c>
      <c r="F14637" t="inlineStr">
        <is>
          <t>3844|VIC</t>
        </is>
      </c>
      <c r="G14637" t="n">
        <v>3</v>
      </c>
      <c r="H14637" t="n">
        <v>0.5304</v>
      </c>
      <c r="I14637" t="n">
        <v>306.0494</v>
      </c>
      <c r="J14637" s="31" t="n">
        <v>577.0376</v>
      </c>
      <c r="K14637" t="inlineStr">
        <is>
          <t>3:53.0%; 5:47.0%</t>
        </is>
      </c>
      <c r="L14637" t="inlineStr">
        <is>
          <t>MMM3 - Large rural town</t>
        </is>
      </c>
    </row>
    <row r="14638" ht="15" customHeight="1">
      <c r="A14638" t="inlineStr">
        <is>
          <t>Tygalgah</t>
        </is>
      </c>
      <c r="B14638" t="inlineStr">
        <is>
          <t>NSW</t>
        </is>
      </c>
      <c r="C14638" t="n">
        <v>2484</v>
      </c>
      <c r="D14638" t="inlineStr">
        <is>
          <t>Delivery Area</t>
        </is>
      </c>
      <c r="F14638" t="inlineStr">
        <is>
          <t>2484|NSW</t>
        </is>
      </c>
      <c r="G14638" t="n">
        <v>5</v>
      </c>
      <c r="H14638" t="n">
        <v>0.6498</v>
      </c>
      <c r="I14638" t="n">
        <v>631.7695</v>
      </c>
      <c r="J14638" s="31" t="n">
        <v>972.2983</v>
      </c>
      <c r="K14638" t="inlineStr">
        <is>
          <t>5:65.0%; 2:22.1%; 4:11.8%; 1:1.1%</t>
        </is>
      </c>
      <c r="L14638" t="inlineStr">
        <is>
          <t>MMM5 - Small rural town</t>
        </is>
      </c>
    </row>
    <row r="14639" ht="15" customHeight="1">
      <c r="A14639" t="inlineStr">
        <is>
          <t>Tylden</t>
        </is>
      </c>
      <c r="B14639" t="inlineStr">
        <is>
          <t>VIC</t>
        </is>
      </c>
      <c r="C14639" t="n">
        <v>3444</v>
      </c>
      <c r="D14639" t="inlineStr">
        <is>
          <t>Delivery Area</t>
        </is>
      </c>
      <c r="F14639" t="inlineStr">
        <is>
          <t>3444|VIC</t>
        </is>
      </c>
      <c r="G14639" t="n">
        <v>5</v>
      </c>
      <c r="H14639" t="n">
        <v>1</v>
      </c>
      <c r="I14639" t="n">
        <v>935.7376</v>
      </c>
      <c r="J14639" s="31" t="n">
        <v>935.7371000000001</v>
      </c>
      <c r="K14639" t="inlineStr">
        <is>
          <t>5:100.0%</t>
        </is>
      </c>
      <c r="L14639" t="inlineStr">
        <is>
          <t>MMM5 - Small rural town</t>
        </is>
      </c>
    </row>
    <row r="14640" ht="15" customHeight="1">
      <c r="A14640" t="inlineStr">
        <is>
          <t>Tylden South</t>
        </is>
      </c>
      <c r="B14640" t="inlineStr">
        <is>
          <t>VIC</t>
        </is>
      </c>
      <c r="C14640" t="n">
        <v>3444</v>
      </c>
      <c r="D14640" t="inlineStr">
        <is>
          <t>Delivery Area</t>
        </is>
      </c>
      <c r="F14640" t="inlineStr">
        <is>
          <t>3444|VIC</t>
        </is>
      </c>
      <c r="G14640" t="n">
        <v>5</v>
      </c>
      <c r="H14640" t="n">
        <v>1</v>
      </c>
      <c r="I14640" t="n">
        <v>935.7376</v>
      </c>
      <c r="J14640" s="31" t="n">
        <v>935.7371000000001</v>
      </c>
      <c r="K14640" t="inlineStr">
        <is>
          <t>5:100.0%</t>
        </is>
      </c>
      <c r="L14640" t="inlineStr">
        <is>
          <t>MMM5 - Small rural town</t>
        </is>
      </c>
    </row>
    <row r="14641" ht="15" customHeight="1">
      <c r="A14641" t="inlineStr">
        <is>
          <t>Tyndale</t>
        </is>
      </c>
      <c r="B14641" t="inlineStr">
        <is>
          <t>NSW</t>
        </is>
      </c>
      <c r="C14641" t="n">
        <v>2460</v>
      </c>
      <c r="D14641" t="inlineStr">
        <is>
          <t>Delivery Area</t>
        </is>
      </c>
      <c r="F14641" t="inlineStr">
        <is>
          <t>2460|NSW</t>
        </is>
      </c>
      <c r="G14641" t="n">
        <v>5</v>
      </c>
      <c r="H14641" t="n">
        <v>0.8961</v>
      </c>
      <c r="I14641" t="n">
        <v>5941.1588</v>
      </c>
      <c r="J14641" s="31" t="n">
        <v>6630.3495</v>
      </c>
      <c r="K14641" t="inlineStr">
        <is>
          <t>5:89.6%; 3:10.4%; 7:0.0%</t>
        </is>
      </c>
      <c r="L14641" t="inlineStr">
        <is>
          <t>MMM5 - Small rural town</t>
        </is>
      </c>
    </row>
    <row r="14642" ht="15" customHeight="1">
      <c r="A14642" t="inlineStr">
        <is>
          <t>Tynong</t>
        </is>
      </c>
      <c r="B14642" t="inlineStr">
        <is>
          <t>VIC</t>
        </is>
      </c>
      <c r="C14642" t="n">
        <v>3813</v>
      </c>
      <c r="D14642" t="inlineStr">
        <is>
          <t>Delivery Area</t>
        </is>
      </c>
      <c r="F14642" t="inlineStr">
        <is>
          <t>3813|VIC</t>
        </is>
      </c>
      <c r="G14642" t="n">
        <v>2</v>
      </c>
      <c r="H14642" t="n">
        <v>1</v>
      </c>
      <c r="I14642" t="n">
        <v>69.69450000000001</v>
      </c>
      <c r="J14642" s="31" t="n">
        <v>69.69450000000001</v>
      </c>
      <c r="K14642" t="inlineStr">
        <is>
          <t>2:100.0%</t>
        </is>
      </c>
      <c r="L14642" t="inlineStr">
        <is>
          <t>MMM2 - Regional centre</t>
        </is>
      </c>
    </row>
    <row r="14643" ht="15" customHeight="1">
      <c r="A14643" t="inlineStr">
        <is>
          <t>Tynong North</t>
        </is>
      </c>
      <c r="B14643" t="inlineStr">
        <is>
          <t>VIC</t>
        </is>
      </c>
      <c r="C14643" t="n">
        <v>3813</v>
      </c>
      <c r="D14643" t="inlineStr">
        <is>
          <t>Delivery Area</t>
        </is>
      </c>
      <c r="F14643" t="inlineStr">
        <is>
          <t>3813|VIC</t>
        </is>
      </c>
      <c r="G14643" t="n">
        <v>2</v>
      </c>
      <c r="H14643" t="n">
        <v>1</v>
      </c>
      <c r="I14643" t="n">
        <v>69.69450000000001</v>
      </c>
      <c r="J14643" s="31" t="n">
        <v>69.69450000000001</v>
      </c>
      <c r="K14643" t="inlineStr">
        <is>
          <t>2:100.0%</t>
        </is>
      </c>
      <c r="L14643" t="inlineStr">
        <is>
          <t>MMM2 - Regional centre</t>
        </is>
      </c>
    </row>
    <row r="14644" ht="15" customHeight="1">
      <c r="A14644" t="inlineStr">
        <is>
          <t>Tyntynder</t>
        </is>
      </c>
      <c r="B14644" t="inlineStr">
        <is>
          <t>VIC</t>
        </is>
      </c>
      <c r="C14644" t="n">
        <v>3586</v>
      </c>
      <c r="D14644" t="inlineStr">
        <is>
          <t>Delivery Area</t>
        </is>
      </c>
      <c r="F14644" t="inlineStr">
        <is>
          <t>3586|VIC</t>
        </is>
      </c>
      <c r="G14644" t="n">
        <v>5</v>
      </c>
      <c r="H14644" t="n">
        <v>0.6731</v>
      </c>
      <c r="I14644" t="n">
        <v>141.9681</v>
      </c>
      <c r="J14644" s="31" t="n">
        <v>210.9292</v>
      </c>
      <c r="K14644" t="inlineStr">
        <is>
          <t>5:67.3%; 4:32.7%</t>
        </is>
      </c>
      <c r="L14644" t="inlineStr">
        <is>
          <t>MMM5 - Small rural town</t>
        </is>
      </c>
    </row>
    <row r="14645" ht="15" customHeight="1">
      <c r="A14645" t="inlineStr">
        <is>
          <t>Tyntynder South</t>
        </is>
      </c>
      <c r="B14645" t="inlineStr">
        <is>
          <t>VIC</t>
        </is>
      </c>
      <c r="C14645" t="n">
        <v>3586</v>
      </c>
      <c r="D14645" t="inlineStr">
        <is>
          <t>Delivery Area</t>
        </is>
      </c>
      <c r="F14645" t="inlineStr">
        <is>
          <t>3586|VIC</t>
        </is>
      </c>
      <c r="G14645" t="n">
        <v>5</v>
      </c>
      <c r="H14645" t="n">
        <v>0.6731</v>
      </c>
      <c r="I14645" t="n">
        <v>141.9681</v>
      </c>
      <c r="J14645" s="31" t="n">
        <v>210.9292</v>
      </c>
      <c r="K14645" t="inlineStr">
        <is>
          <t>5:67.3%; 4:32.7%</t>
        </is>
      </c>
      <c r="L14645" t="inlineStr">
        <is>
          <t>MMM5 - Small rural town</t>
        </is>
      </c>
    </row>
    <row r="14646" ht="15" customHeight="1">
      <c r="A14646" t="inlineStr">
        <is>
          <t>Tyrconnel</t>
        </is>
      </c>
      <c r="B14646" t="inlineStr">
        <is>
          <t>QLD</t>
        </is>
      </c>
      <c r="C14646" t="n">
        <v>4467</v>
      </c>
      <c r="D14646" t="inlineStr">
        <is>
          <t>Delivery Area</t>
        </is>
      </c>
      <c r="F14646" t="inlineStr">
        <is>
          <t>4467|QLD</t>
        </is>
      </c>
      <c r="G14646" t="n">
        <v>7</v>
      </c>
      <c r="H14646" t="n">
        <v>1</v>
      </c>
      <c r="I14646" t="n">
        <v>6344.4821</v>
      </c>
      <c r="J14646" s="31" t="n">
        <v>6344.4821</v>
      </c>
      <c r="K14646" t="inlineStr">
        <is>
          <t>7:100.0%</t>
        </is>
      </c>
      <c r="L14646" t="inlineStr">
        <is>
          <t>MMM7 - Very remote community</t>
        </is>
      </c>
    </row>
    <row r="14647" ht="15" customHeight="1">
      <c r="A14647" t="inlineStr">
        <is>
          <t>Tyrendarra</t>
        </is>
      </c>
      <c r="B14647" t="inlineStr">
        <is>
          <t>VIC</t>
        </is>
      </c>
      <c r="C14647" t="n">
        <v>3285</v>
      </c>
      <c r="D14647" t="inlineStr">
        <is>
          <t>Delivery Area</t>
        </is>
      </c>
      <c r="F14647" t="inlineStr">
        <is>
          <t>3285|VIC</t>
        </is>
      </c>
      <c r="G14647" t="n">
        <v>5</v>
      </c>
      <c r="H14647" t="n">
        <v>0.9782</v>
      </c>
      <c r="I14647" t="n">
        <v>402.2208</v>
      </c>
      <c r="J14647" s="31" t="n">
        <v>411.2</v>
      </c>
      <c r="K14647" t="inlineStr">
        <is>
          <t>5:97.8%; 3:2.2%</t>
        </is>
      </c>
      <c r="L14647" t="inlineStr">
        <is>
          <t>MMM5 - Small rural town</t>
        </is>
      </c>
    </row>
    <row r="14648" ht="15" customHeight="1">
      <c r="A14648" t="inlineStr">
        <is>
          <t>Tyrendarra East</t>
        </is>
      </c>
      <c r="B14648" t="inlineStr">
        <is>
          <t>VIC</t>
        </is>
      </c>
      <c r="C14648" t="n">
        <v>3285</v>
      </c>
      <c r="D14648" t="inlineStr">
        <is>
          <t>Delivery Area</t>
        </is>
      </c>
      <c r="F14648" t="inlineStr">
        <is>
          <t>3285|VIC</t>
        </is>
      </c>
      <c r="G14648" t="n">
        <v>5</v>
      </c>
      <c r="H14648" t="n">
        <v>0.9782</v>
      </c>
      <c r="I14648" t="n">
        <v>402.2208</v>
      </c>
      <c r="J14648" s="31" t="n">
        <v>411.2</v>
      </c>
      <c r="K14648" t="inlineStr">
        <is>
          <t>5:97.8%; 3:2.2%</t>
        </is>
      </c>
      <c r="L14648" t="inlineStr">
        <is>
          <t>MMM5 - Small rural town</t>
        </is>
      </c>
    </row>
    <row r="14649" ht="15" customHeight="1">
      <c r="A14649" t="inlineStr">
        <is>
          <t>Tyringa</t>
        </is>
      </c>
      <c r="B14649" t="inlineStr">
        <is>
          <t>SA</t>
        </is>
      </c>
      <c r="C14649" t="n">
        <v>5671</v>
      </c>
      <c r="D14649" t="inlineStr">
        <is>
          <t>Delivery Area</t>
        </is>
      </c>
      <c r="F14649" t="inlineStr">
        <is>
          <t>5671|SA</t>
        </is>
      </c>
      <c r="G14649" t="n">
        <v>7</v>
      </c>
      <c r="H14649" t="n">
        <v>1</v>
      </c>
      <c r="I14649" t="n">
        <v>1024.5238</v>
      </c>
      <c r="J14649" s="31" t="n">
        <v>1024.5239</v>
      </c>
      <c r="K14649" t="inlineStr">
        <is>
          <t>7:100.0%</t>
        </is>
      </c>
      <c r="L14649" t="inlineStr">
        <is>
          <t>MMM7 - Very remote community</t>
        </is>
      </c>
    </row>
    <row r="14650" ht="15" customHeight="1">
      <c r="A14650" t="inlineStr">
        <is>
          <t>Tyringham</t>
        </is>
      </c>
      <c r="B14650" t="inlineStr">
        <is>
          <t>NSW</t>
        </is>
      </c>
      <c r="C14650" t="n">
        <v>2453</v>
      </c>
      <c r="D14650" t="inlineStr">
        <is>
          <t>Delivery Area</t>
        </is>
      </c>
      <c r="F14650" t="inlineStr">
        <is>
          <t>2453|NSW</t>
        </is>
      </c>
      <c r="G14650" t="n">
        <v>5</v>
      </c>
      <c r="H14650" t="n">
        <v>1</v>
      </c>
      <c r="I14650" t="n">
        <v>2157.9954</v>
      </c>
      <c r="J14650" s="31" t="n">
        <v>2157.9951</v>
      </c>
      <c r="K14650" t="inlineStr">
        <is>
          <t>5:100.0%</t>
        </is>
      </c>
      <c r="L14650" t="inlineStr">
        <is>
          <t>MMM5 - Small rural town</t>
        </is>
      </c>
    </row>
    <row r="14651" ht="15" customHeight="1">
      <c r="A14651" t="inlineStr">
        <is>
          <t>Tyrrell</t>
        </is>
      </c>
      <c r="B14651" t="inlineStr">
        <is>
          <t>VIC</t>
        </is>
      </c>
      <c r="C14651" t="n">
        <v>3533</v>
      </c>
      <c r="D14651" t="inlineStr">
        <is>
          <t>Delivery Area</t>
        </is>
      </c>
      <c r="F14651" t="inlineStr">
        <is>
          <t>3533|VIC</t>
        </is>
      </c>
      <c r="G14651" t="n">
        <v>5</v>
      </c>
      <c r="H14651" t="n">
        <v>1</v>
      </c>
      <c r="I14651" t="n">
        <v>1361.3989</v>
      </c>
      <c r="J14651" s="31" t="n">
        <v>1361.3987</v>
      </c>
      <c r="K14651" t="inlineStr">
        <is>
          <t>5:100.0%</t>
        </is>
      </c>
      <c r="L14651" t="inlineStr">
        <is>
          <t>MMM5 - Small rural town</t>
        </is>
      </c>
    </row>
    <row r="14652" ht="15" customHeight="1">
      <c r="A14652" t="inlineStr">
        <is>
          <t>Tyrrell Downs</t>
        </is>
      </c>
      <c r="B14652" t="inlineStr">
        <is>
          <t>VIC</t>
        </is>
      </c>
      <c r="C14652" t="n">
        <v>3533</v>
      </c>
      <c r="D14652" t="inlineStr">
        <is>
          <t>Delivery Area</t>
        </is>
      </c>
      <c r="F14652" t="inlineStr">
        <is>
          <t>3533|VIC</t>
        </is>
      </c>
      <c r="G14652" t="n">
        <v>5</v>
      </c>
      <c r="H14652" t="n">
        <v>1</v>
      </c>
      <c r="I14652" t="n">
        <v>1361.3989</v>
      </c>
      <c r="J14652" s="31" t="n">
        <v>1361.3987</v>
      </c>
      <c r="K14652" t="inlineStr">
        <is>
          <t>5:100.0%</t>
        </is>
      </c>
      <c r="L14652" t="inlineStr">
        <is>
          <t>MMM5 - Small rural town</t>
        </is>
      </c>
    </row>
    <row r="14653" ht="15" customHeight="1">
      <c r="A14653" t="inlineStr">
        <is>
          <t>Uarbry</t>
        </is>
      </c>
      <c r="B14653" t="inlineStr">
        <is>
          <t>NSW</t>
        </is>
      </c>
      <c r="C14653" t="n">
        <v>2329</v>
      </c>
      <c r="D14653" t="inlineStr">
        <is>
          <t>Delivery Area</t>
        </is>
      </c>
      <c r="F14653" t="inlineStr">
        <is>
          <t>2329|NSW</t>
        </is>
      </c>
      <c r="G14653" t="n">
        <v>5</v>
      </c>
      <c r="H14653" t="n">
        <v>1</v>
      </c>
      <c r="I14653" t="n">
        <v>3056.2047</v>
      </c>
      <c r="J14653" s="31" t="n">
        <v>3056.2045</v>
      </c>
      <c r="K14653" t="inlineStr">
        <is>
          <t>5:100.0%</t>
        </is>
      </c>
      <c r="L14653" t="inlineStr">
        <is>
          <t>MMM5 - Small rural town</t>
        </is>
      </c>
    </row>
    <row r="14654" ht="15" customHeight="1">
      <c r="A14654" t="inlineStr">
        <is>
          <t>Ubobo</t>
        </is>
      </c>
      <c r="B14654" t="inlineStr">
        <is>
          <t>QLD</t>
        </is>
      </c>
      <c r="C14654" t="n">
        <v>4680</v>
      </c>
      <c r="D14654" t="inlineStr">
        <is>
          <t>Delivery Area</t>
        </is>
      </c>
      <c r="E14654" t="inlineStr">
        <is>
          <t>PO BOXES</t>
        </is>
      </c>
      <c r="F14654" t="inlineStr">
        <is>
          <t>4680|QLD</t>
        </is>
      </c>
      <c r="G14654" t="n">
        <v>5</v>
      </c>
      <c r="H14654" t="n">
        <v>0.782</v>
      </c>
      <c r="I14654" t="n">
        <v>3905.3441</v>
      </c>
      <c r="J14654" s="31" t="n">
        <v>4993.763</v>
      </c>
      <c r="K14654" t="inlineStr">
        <is>
          <t>5:78.2%; 6:12.3%; 3:8.1%; 4:1.4%</t>
        </is>
      </c>
      <c r="L14654" t="inlineStr">
        <is>
          <t>MMM5 - Small rural town</t>
        </is>
      </c>
    </row>
    <row r="14655" ht="15" customHeight="1">
      <c r="A14655" t="inlineStr">
        <is>
          <t>Ucarty</t>
        </is>
      </c>
      <c r="B14655" t="inlineStr">
        <is>
          <t>WA</t>
        </is>
      </c>
      <c r="C14655" t="n">
        <v>6462</v>
      </c>
      <c r="D14655" t="inlineStr">
        <is>
          <t>Delivery Area</t>
        </is>
      </c>
      <c r="F14655" t="inlineStr">
        <is>
          <t>6462|WA</t>
        </is>
      </c>
      <c r="G14655" t="n">
        <v>5</v>
      </c>
      <c r="H14655" t="n">
        <v>1</v>
      </c>
      <c r="I14655" t="n">
        <v>797.0482</v>
      </c>
      <c r="J14655" s="31" t="n">
        <v>797.0484</v>
      </c>
      <c r="K14655" t="inlineStr">
        <is>
          <t>5:100.0%</t>
        </is>
      </c>
      <c r="L14655" t="inlineStr">
        <is>
          <t>MMM5 - Small rural town</t>
        </is>
      </c>
    </row>
    <row r="14656" ht="15" customHeight="1">
      <c r="A14656" t="inlineStr">
        <is>
          <t>Ucarty West</t>
        </is>
      </c>
      <c r="B14656" t="inlineStr">
        <is>
          <t>WA</t>
        </is>
      </c>
      <c r="C14656" t="n">
        <v>6460</v>
      </c>
      <c r="D14656" t="inlineStr">
        <is>
          <t>Delivery Area</t>
        </is>
      </c>
      <c r="F14656" t="inlineStr">
        <is>
          <t>6460|WA</t>
        </is>
      </c>
      <c r="G14656" t="n">
        <v>5</v>
      </c>
      <c r="H14656" t="n">
        <v>1</v>
      </c>
      <c r="I14656" t="n">
        <v>941.4054</v>
      </c>
      <c r="J14656" s="31" t="n">
        <v>941.4056</v>
      </c>
      <c r="K14656" t="inlineStr">
        <is>
          <t>5:100.0%</t>
        </is>
      </c>
      <c r="L14656" t="inlineStr">
        <is>
          <t>MMM5 - Small rural town</t>
        </is>
      </c>
    </row>
    <row r="14657" ht="15" customHeight="1">
      <c r="A14657" t="inlineStr">
        <is>
          <t>Ucolta</t>
        </is>
      </c>
      <c r="B14657" t="inlineStr">
        <is>
          <t>SA</t>
        </is>
      </c>
      <c r="C14657" t="n">
        <v>5422</v>
      </c>
      <c r="D14657" t="inlineStr">
        <is>
          <t>Delivery Area</t>
        </is>
      </c>
      <c r="F14657" t="inlineStr">
        <is>
          <t>5422|SA</t>
        </is>
      </c>
      <c r="G14657" t="n">
        <v>5</v>
      </c>
      <c r="H14657" t="n">
        <v>1</v>
      </c>
      <c r="I14657" t="n">
        <v>3115.844</v>
      </c>
      <c r="J14657" s="31" t="n">
        <v>3115.844</v>
      </c>
      <c r="K14657" t="inlineStr">
        <is>
          <t>5:100.0%</t>
        </is>
      </c>
      <c r="L14657" t="inlineStr">
        <is>
          <t>MMM5 - Small rural town</t>
        </is>
      </c>
    </row>
    <row r="14658" ht="15" customHeight="1">
      <c r="A14658" t="inlineStr">
        <is>
          <t>Uduc</t>
        </is>
      </c>
      <c r="B14658" t="inlineStr">
        <is>
          <t>WA</t>
        </is>
      </c>
      <c r="C14658" t="n">
        <v>6220</v>
      </c>
      <c r="D14658" t="inlineStr">
        <is>
          <t>Delivery Area</t>
        </is>
      </c>
      <c r="F14658" t="inlineStr">
        <is>
          <t>6220|WA</t>
        </is>
      </c>
      <c r="G14658" t="n">
        <v>5</v>
      </c>
      <c r="H14658" t="n">
        <v>1</v>
      </c>
      <c r="I14658" t="n">
        <v>778.6935</v>
      </c>
      <c r="J14658" s="31" t="n">
        <v>778.6938</v>
      </c>
      <c r="K14658" t="inlineStr">
        <is>
          <t>5:100.0%</t>
        </is>
      </c>
      <c r="L14658" t="inlineStr">
        <is>
          <t>MMM5 - Small rural town</t>
        </is>
      </c>
    </row>
    <row r="14659" ht="15" customHeight="1">
      <c r="A14659" t="inlineStr">
        <is>
          <t>Ugar Island</t>
        </is>
      </c>
      <c r="B14659" t="inlineStr">
        <is>
          <t>QLD</t>
        </is>
      </c>
      <c r="C14659" t="n">
        <v>4875</v>
      </c>
      <c r="D14659" t="inlineStr">
        <is>
          <t>Delivery Area</t>
        </is>
      </c>
      <c r="F14659" t="inlineStr">
        <is>
          <t>4875|QLD</t>
        </is>
      </c>
      <c r="G14659" t="n">
        <v>7</v>
      </c>
      <c r="H14659" t="n">
        <v>1</v>
      </c>
      <c r="I14659" t="n">
        <v>851.0940000000001</v>
      </c>
      <c r="J14659" s="31" t="n">
        <v>851.0942</v>
      </c>
      <c r="K14659" t="inlineStr">
        <is>
          <t>7:100.0%</t>
        </is>
      </c>
      <c r="L14659" t="inlineStr">
        <is>
          <t>MMM7 - Very remote community</t>
        </is>
      </c>
    </row>
    <row r="14660" ht="15" customHeight="1">
      <c r="A14660" t="inlineStr">
        <is>
          <t>Uki</t>
        </is>
      </c>
      <c r="B14660" t="inlineStr">
        <is>
          <t>NSW</t>
        </is>
      </c>
      <c r="C14660" t="n">
        <v>2484</v>
      </c>
      <c r="D14660" t="inlineStr">
        <is>
          <t>Delivery Area</t>
        </is>
      </c>
      <c r="F14660" t="inlineStr">
        <is>
          <t>2484|NSW</t>
        </is>
      </c>
      <c r="G14660" t="n">
        <v>5</v>
      </c>
      <c r="H14660" t="n">
        <v>0.6498</v>
      </c>
      <c r="I14660" t="n">
        <v>631.7695</v>
      </c>
      <c r="J14660" s="31" t="n">
        <v>972.2983</v>
      </c>
      <c r="K14660" t="inlineStr">
        <is>
          <t>5:65.0%; 2:22.1%; 4:11.8%; 1:1.1%</t>
        </is>
      </c>
      <c r="L14660" t="inlineStr">
        <is>
          <t>MMM5 - Small rural town</t>
        </is>
      </c>
    </row>
    <row r="14661" ht="15" customHeight="1">
      <c r="A14661" t="inlineStr">
        <is>
          <t>Ulamambri</t>
        </is>
      </c>
      <c r="B14661" t="inlineStr">
        <is>
          <t>NSW</t>
        </is>
      </c>
      <c r="C14661" t="n">
        <v>2357</v>
      </c>
      <c r="D14661" t="inlineStr">
        <is>
          <t>Delivery Area</t>
        </is>
      </c>
      <c r="F14661" t="inlineStr">
        <is>
          <t>2357|NSW</t>
        </is>
      </c>
      <c r="G14661" t="n">
        <v>5</v>
      </c>
      <c r="H14661" t="n">
        <v>1</v>
      </c>
      <c r="I14661" t="n">
        <v>3305.5417</v>
      </c>
      <c r="J14661" s="31" t="n">
        <v>3305.5418</v>
      </c>
      <c r="K14661" t="inlineStr">
        <is>
          <t>5:100.0%</t>
        </is>
      </c>
      <c r="L14661" t="inlineStr">
        <is>
          <t>MMM5 - Small rural town</t>
        </is>
      </c>
    </row>
    <row r="14662" ht="15" customHeight="1">
      <c r="A14662" t="inlineStr">
        <is>
          <t>Ulan</t>
        </is>
      </c>
      <c r="B14662" t="inlineStr">
        <is>
          <t>NSW</t>
        </is>
      </c>
      <c r="C14662" t="n">
        <v>2850</v>
      </c>
      <c r="D14662" t="inlineStr">
        <is>
          <t>Delivery Area</t>
        </is>
      </c>
      <c r="F14662" t="inlineStr">
        <is>
          <t>2850|NSW</t>
        </is>
      </c>
      <c r="G14662" t="n">
        <v>5</v>
      </c>
      <c r="H14662" t="n">
        <v>0.9548</v>
      </c>
      <c r="I14662" t="n">
        <v>5733.8279</v>
      </c>
      <c r="J14662" s="31" t="n">
        <v>6005.3758</v>
      </c>
      <c r="K14662" t="inlineStr">
        <is>
          <t>5:95.5%; 4:4.5%</t>
        </is>
      </c>
      <c r="L14662" t="inlineStr">
        <is>
          <t>MMM5 - Small rural town</t>
        </is>
      </c>
    </row>
    <row r="14663" ht="15" customHeight="1">
      <c r="A14663" t="inlineStr">
        <is>
          <t>Ularring</t>
        </is>
      </c>
      <c r="B14663" t="inlineStr">
        <is>
          <t>WA</t>
        </is>
      </c>
      <c r="C14663" t="n">
        <v>6436</v>
      </c>
      <c r="D14663" t="inlineStr">
        <is>
          <t>Delivery Area</t>
        </is>
      </c>
      <c r="F14663" t="inlineStr">
        <is>
          <t>6436|WA</t>
        </is>
      </c>
      <c r="G14663" t="n">
        <v>7</v>
      </c>
      <c r="H14663" t="n">
        <v>1</v>
      </c>
      <c r="I14663" t="n">
        <v>34758.7849</v>
      </c>
      <c r="J14663" s="31" t="n">
        <v>34758.7851</v>
      </c>
      <c r="K14663" t="inlineStr">
        <is>
          <t>7:100.0%</t>
        </is>
      </c>
      <c r="L14663" t="inlineStr">
        <is>
          <t>MMM7 - Very remote community</t>
        </is>
      </c>
    </row>
    <row r="14664" ht="15" customHeight="1">
      <c r="A14664" t="inlineStr">
        <is>
          <t>Uley</t>
        </is>
      </c>
      <c r="B14664" t="inlineStr">
        <is>
          <t>SA</t>
        </is>
      </c>
      <c r="C14664" t="n">
        <v>5607</v>
      </c>
      <c r="D14664" t="inlineStr">
        <is>
          <t>Delivery Area</t>
        </is>
      </c>
      <c r="F14664" t="inlineStr">
        <is>
          <t>5607|SA</t>
        </is>
      </c>
      <c r="G14664" t="n">
        <v>6</v>
      </c>
      <c r="H14664" t="n">
        <v>0.9042</v>
      </c>
      <c r="I14664" t="n">
        <v>5809.96</v>
      </c>
      <c r="J14664" s="31" t="n">
        <v>6425.4928</v>
      </c>
      <c r="K14664" t="inlineStr">
        <is>
          <t>6:90.4%; 7:9.6%</t>
        </is>
      </c>
      <c r="L14664" t="inlineStr">
        <is>
          <t>MMM6 - Remote community</t>
        </is>
      </c>
    </row>
    <row r="14665" ht="15" customHeight="1">
      <c r="A14665" t="inlineStr">
        <is>
          <t>Uleybury</t>
        </is>
      </c>
      <c r="B14665" t="inlineStr">
        <is>
          <t>SA</t>
        </is>
      </c>
      <c r="C14665" t="n">
        <v>5114</v>
      </c>
      <c r="D14665" t="inlineStr">
        <is>
          <t>Delivery Area</t>
        </is>
      </c>
      <c r="F14665" t="inlineStr">
        <is>
          <t>5114|SA</t>
        </is>
      </c>
      <c r="G14665" t="n">
        <v>2</v>
      </c>
      <c r="H14665" t="n">
        <v>0.5493</v>
      </c>
      <c r="I14665" t="n">
        <v>83.9477</v>
      </c>
      <c r="J14665" s="31" t="n">
        <v>152.8286</v>
      </c>
      <c r="K14665" t="inlineStr">
        <is>
          <t>2:54.9%; 1:45.1%</t>
        </is>
      </c>
      <c r="L14665" t="inlineStr">
        <is>
          <t>MMM2 - Regional centre</t>
        </is>
      </c>
    </row>
    <row r="14666" ht="15" customHeight="1">
      <c r="A14666" t="inlineStr">
        <is>
          <t>Ulladulla</t>
        </is>
      </c>
      <c r="B14666" t="inlineStr">
        <is>
          <t>NSW</t>
        </is>
      </c>
      <c r="C14666" t="n">
        <v>2539</v>
      </c>
      <c r="D14666" t="inlineStr">
        <is>
          <t>Delivery Area</t>
        </is>
      </c>
      <c r="F14666" t="inlineStr">
        <is>
          <t>2539|NSW</t>
        </is>
      </c>
      <c r="G14666" t="n">
        <v>5</v>
      </c>
      <c r="H14666" t="n">
        <v>0.8831</v>
      </c>
      <c r="I14666" t="n">
        <v>605.8535000000001</v>
      </c>
      <c r="J14666" s="31" t="n">
        <v>686.0289</v>
      </c>
      <c r="K14666" t="inlineStr">
        <is>
          <t>5:88.3%; 4:11.7%</t>
        </is>
      </c>
      <c r="L14666" t="inlineStr">
        <is>
          <t>MMM5 - Small rural town</t>
        </is>
      </c>
    </row>
    <row r="14667" ht="15" customHeight="1">
      <c r="A14667" t="inlineStr">
        <is>
          <t>Ullamalla</t>
        </is>
      </c>
      <c r="B14667" t="inlineStr">
        <is>
          <t>NSW</t>
        </is>
      </c>
      <c r="C14667" t="n">
        <v>2850</v>
      </c>
      <c r="D14667" t="inlineStr">
        <is>
          <t>Delivery Area</t>
        </is>
      </c>
      <c r="F14667" t="inlineStr">
        <is>
          <t>2850|NSW</t>
        </is>
      </c>
      <c r="G14667" t="n">
        <v>5</v>
      </c>
      <c r="H14667" t="n">
        <v>0.9548</v>
      </c>
      <c r="I14667" t="n">
        <v>5733.8279</v>
      </c>
      <c r="J14667" s="31" t="n">
        <v>6005.3758</v>
      </c>
      <c r="K14667" t="inlineStr">
        <is>
          <t>5:95.5%; 4:4.5%</t>
        </is>
      </c>
      <c r="L14667" t="inlineStr">
        <is>
          <t>MMM5 - Small rural town</t>
        </is>
      </c>
    </row>
    <row r="14668" ht="15" customHeight="1">
      <c r="A14668" t="inlineStr">
        <is>
          <t>Ullina</t>
        </is>
      </c>
      <c r="B14668" t="inlineStr">
        <is>
          <t>VIC</t>
        </is>
      </c>
      <c r="C14668" t="n">
        <v>3370</v>
      </c>
      <c r="D14668" t="inlineStr">
        <is>
          <t>Delivery Area</t>
        </is>
      </c>
      <c r="F14668" t="inlineStr">
        <is>
          <t>3370|VIC</t>
        </is>
      </c>
      <c r="G14668" t="n">
        <v>5</v>
      </c>
      <c r="H14668" t="n">
        <v>1</v>
      </c>
      <c r="I14668" t="n">
        <v>272.5269</v>
      </c>
      <c r="J14668" s="31" t="n">
        <v>272.5268</v>
      </c>
      <c r="K14668" t="inlineStr">
        <is>
          <t>5:100.0%</t>
        </is>
      </c>
      <c r="L14668" t="inlineStr">
        <is>
          <t>MMM5 - Small rural town</t>
        </is>
      </c>
    </row>
    <row r="14669" ht="15" customHeight="1">
      <c r="A14669" t="inlineStr">
        <is>
          <t>Ullswater</t>
        </is>
      </c>
      <c r="B14669" t="inlineStr">
        <is>
          <t>VIC</t>
        </is>
      </c>
      <c r="C14669" t="n">
        <v>3318</v>
      </c>
      <c r="D14669" t="inlineStr">
        <is>
          <t>Delivery Area</t>
        </is>
      </c>
      <c r="F14669" t="inlineStr">
        <is>
          <t>3318|VIC</t>
        </is>
      </c>
      <c r="G14669" t="n">
        <v>5</v>
      </c>
      <c r="H14669" t="n">
        <v>1</v>
      </c>
      <c r="I14669" t="n">
        <v>1302.0621</v>
      </c>
      <c r="J14669" s="31" t="n">
        <v>1302.0623</v>
      </c>
      <c r="K14669" t="inlineStr">
        <is>
          <t>5:100.0%</t>
        </is>
      </c>
      <c r="L14669" t="inlineStr">
        <is>
          <t>MMM5 - Small rural town</t>
        </is>
      </c>
    </row>
    <row r="14670" ht="15" customHeight="1">
      <c r="A14670" t="inlineStr">
        <is>
          <t>Ulmarra</t>
        </is>
      </c>
      <c r="B14670" t="inlineStr">
        <is>
          <t>NSW</t>
        </is>
      </c>
      <c r="C14670" t="n">
        <v>2462</v>
      </c>
      <c r="D14670" t="inlineStr">
        <is>
          <t>Delivery Area</t>
        </is>
      </c>
      <c r="F14670" t="inlineStr">
        <is>
          <t>2462|NSW</t>
        </is>
      </c>
      <c r="G14670" t="n">
        <v>5</v>
      </c>
      <c r="H14670" t="n">
        <v>0.9972</v>
      </c>
      <c r="I14670" t="n">
        <v>469.235</v>
      </c>
      <c r="J14670" s="31" t="n">
        <v>470.532</v>
      </c>
      <c r="K14670" t="inlineStr">
        <is>
          <t>5:99.7%; 3:0.3%</t>
        </is>
      </c>
      <c r="L14670" t="inlineStr">
        <is>
          <t>MMM5 - Small rural town</t>
        </is>
      </c>
    </row>
    <row r="14671" ht="15" customHeight="1">
      <c r="A14671" t="inlineStr">
        <is>
          <t>Ulogie</t>
        </is>
      </c>
      <c r="B14671" t="inlineStr">
        <is>
          <t>QLD</t>
        </is>
      </c>
      <c r="C14671" t="n">
        <v>4702</v>
      </c>
      <c r="D14671" t="inlineStr">
        <is>
          <t>Delivery Area</t>
        </is>
      </c>
      <c r="F14671" t="inlineStr">
        <is>
          <t>4702|QLD</t>
        </is>
      </c>
      <c r="G14671" t="n">
        <v>5</v>
      </c>
      <c r="H14671" t="n">
        <v>0.4802</v>
      </c>
      <c r="I14671" t="n">
        <v>22921.6834</v>
      </c>
      <c r="J14671" s="31" t="n">
        <v>47733.5006</v>
      </c>
      <c r="K14671" t="inlineStr">
        <is>
          <t>5:48.0%; 6:45.9%; 7:4.0%; 2:2.0%; 3:0.1%</t>
        </is>
      </c>
      <c r="L14671" t="inlineStr">
        <is>
          <t>MMM5 - Small rural town</t>
        </is>
      </c>
    </row>
    <row r="14672" ht="15" customHeight="1">
      <c r="A14672" t="inlineStr">
        <is>
          <t>Ulong</t>
        </is>
      </c>
      <c r="B14672" t="inlineStr">
        <is>
          <t>NSW</t>
        </is>
      </c>
      <c r="C14672" t="n">
        <v>2450</v>
      </c>
      <c r="D14672" t="inlineStr">
        <is>
          <t>Delivery Area</t>
        </is>
      </c>
      <c r="F14672" t="inlineStr">
        <is>
          <t>2450|NSW</t>
        </is>
      </c>
      <c r="G14672" t="n">
        <v>5</v>
      </c>
      <c r="H14672" t="n">
        <v>0.5266</v>
      </c>
      <c r="I14672" t="n">
        <v>536.9918</v>
      </c>
      <c r="J14672" s="31" t="n">
        <v>1019.718</v>
      </c>
      <c r="K14672" t="inlineStr">
        <is>
          <t>5:52.7%; 3:47.3%; 6:0.0%</t>
        </is>
      </c>
      <c r="L14672" t="inlineStr">
        <is>
          <t>MMM5 - Small rural town</t>
        </is>
      </c>
    </row>
    <row r="14673" ht="15" customHeight="1">
      <c r="A14673" t="inlineStr">
        <is>
          <t>Uloola</t>
        </is>
      </c>
      <c r="B14673" t="inlineStr">
        <is>
          <t>NSW</t>
        </is>
      </c>
      <c r="C14673" t="n">
        <v>2232</v>
      </c>
      <c r="D14673" t="inlineStr">
        <is>
          <t>Delivery Area</t>
        </is>
      </c>
      <c r="F14673" t="inlineStr">
        <is>
          <t>2232|NSW</t>
        </is>
      </c>
      <c r="G14673" t="n">
        <v>2</v>
      </c>
      <c r="H14673" t="n">
        <v>0.9064</v>
      </c>
      <c r="I14673" t="n">
        <v>139.1946</v>
      </c>
      <c r="J14673" s="31" t="n">
        <v>153.5693</v>
      </c>
      <c r="K14673" t="inlineStr">
        <is>
          <t>2:90.6%; 1:9.4%</t>
        </is>
      </c>
      <c r="L14673" t="inlineStr">
        <is>
          <t>MMM2 - Regional centre</t>
        </is>
      </c>
    </row>
    <row r="14674" ht="15" customHeight="1">
      <c r="A14674" t="inlineStr">
        <is>
          <t>Ulooloo</t>
        </is>
      </c>
      <c r="B14674" t="inlineStr">
        <is>
          <t>SA</t>
        </is>
      </c>
      <c r="C14674" t="n">
        <v>5419</v>
      </c>
      <c r="D14674" t="inlineStr">
        <is>
          <t>Delivery Area</t>
        </is>
      </c>
      <c r="F14674" t="inlineStr">
        <is>
          <t>5419|SA</t>
        </is>
      </c>
      <c r="G14674" t="n">
        <v>5</v>
      </c>
      <c r="H14674" t="n">
        <v>1</v>
      </c>
      <c r="I14674" t="n">
        <v>1432.8203</v>
      </c>
      <c r="J14674" s="31" t="n">
        <v>1432.8203</v>
      </c>
      <c r="K14674" t="inlineStr">
        <is>
          <t>5:100.0%</t>
        </is>
      </c>
      <c r="L14674" t="inlineStr">
        <is>
          <t>MMM5 - Small rural town</t>
        </is>
      </c>
    </row>
    <row r="14675" ht="15" customHeight="1">
      <c r="A14675" t="inlineStr">
        <is>
          <t>Ultima</t>
        </is>
      </c>
      <c r="B14675" t="inlineStr">
        <is>
          <t>VIC</t>
        </is>
      </c>
      <c r="C14675" t="n">
        <v>3544</v>
      </c>
      <c r="D14675" t="inlineStr">
        <is>
          <t>Delivery Area</t>
        </is>
      </c>
      <c r="F14675" t="inlineStr">
        <is>
          <t>3544|VIC</t>
        </is>
      </c>
      <c r="G14675" t="n">
        <v>5</v>
      </c>
      <c r="H14675" t="n">
        <v>1</v>
      </c>
      <c r="I14675" t="n">
        <v>1004.3353</v>
      </c>
      <c r="J14675" s="31" t="n">
        <v>1004.3354</v>
      </c>
      <c r="K14675" t="inlineStr">
        <is>
          <t>5:100.0%</t>
        </is>
      </c>
      <c r="L14675" t="inlineStr">
        <is>
          <t>MMM5 - Small rural town</t>
        </is>
      </c>
    </row>
    <row r="14676" ht="15" customHeight="1">
      <c r="A14676" t="inlineStr">
        <is>
          <t>Ultima East</t>
        </is>
      </c>
      <c r="B14676" t="inlineStr">
        <is>
          <t>VIC</t>
        </is>
      </c>
      <c r="C14676" t="n">
        <v>3544</v>
      </c>
      <c r="D14676" t="inlineStr">
        <is>
          <t>Delivery Area</t>
        </is>
      </c>
      <c r="F14676" t="inlineStr">
        <is>
          <t>3544|VIC</t>
        </is>
      </c>
      <c r="G14676" t="n">
        <v>5</v>
      </c>
      <c r="H14676" t="n">
        <v>1</v>
      </c>
      <c r="I14676" t="n">
        <v>1004.3353</v>
      </c>
      <c r="J14676" s="31" t="n">
        <v>1004.3354</v>
      </c>
      <c r="K14676" t="inlineStr">
        <is>
          <t>5:100.0%</t>
        </is>
      </c>
      <c r="L14676" t="inlineStr">
        <is>
          <t>MMM5 - Small rural town</t>
        </is>
      </c>
    </row>
    <row r="14677" ht="15" customHeight="1">
      <c r="A14677" t="inlineStr">
        <is>
          <t>Ultimo</t>
        </is>
      </c>
      <c r="B14677" t="inlineStr">
        <is>
          <t>NSW</t>
        </is>
      </c>
      <c r="C14677" t="n">
        <v>2007</v>
      </c>
      <c r="D14677" t="inlineStr">
        <is>
          <t>Delivery Area</t>
        </is>
      </c>
      <c r="F14677" t="inlineStr">
        <is>
          <t>2007|NSW</t>
        </is>
      </c>
      <c r="G14677" t="n">
        <v>1</v>
      </c>
      <c r="H14677" t="n">
        <v>1</v>
      </c>
      <c r="I14677" t="n">
        <v>0.5584</v>
      </c>
      <c r="J14677" s="31" t="n">
        <v>0.5588</v>
      </c>
      <c r="K14677" t="inlineStr">
        <is>
          <t>1:100.0%</t>
        </is>
      </c>
      <c r="L14677" t="inlineStr">
        <is>
          <t>MMM1 - Metropolitan area</t>
        </is>
      </c>
    </row>
    <row r="14678" ht="15" customHeight="1">
      <c r="A14678" t="inlineStr">
        <is>
          <t>Ulupna</t>
        </is>
      </c>
      <c r="B14678" t="inlineStr">
        <is>
          <t>VIC</t>
        </is>
      </c>
      <c r="C14678" t="n">
        <v>3641</v>
      </c>
      <c r="D14678" t="inlineStr">
        <is>
          <t>Delivery Area</t>
        </is>
      </c>
      <c r="F14678" t="inlineStr">
        <is>
          <t>3641|VIC</t>
        </is>
      </c>
      <c r="G14678" t="n">
        <v>5</v>
      </c>
      <c r="H14678" t="n">
        <v>1</v>
      </c>
      <c r="I14678" t="n">
        <v>252.7352</v>
      </c>
      <c r="J14678" s="31" t="n">
        <v>252.735</v>
      </c>
      <c r="K14678" t="inlineStr">
        <is>
          <t>5:100.0%</t>
        </is>
      </c>
      <c r="L14678" t="inlineStr">
        <is>
          <t>MMM5 - Small rural town</t>
        </is>
      </c>
    </row>
    <row r="14679" ht="15" customHeight="1">
      <c r="A14679" t="inlineStr">
        <is>
          <t>Ulverstone</t>
        </is>
      </c>
      <c r="B14679" t="inlineStr">
        <is>
          <t>TAS</t>
        </is>
      </c>
      <c r="C14679" t="n">
        <v>7315</v>
      </c>
      <c r="D14679" t="inlineStr">
        <is>
          <t>Delivery Area</t>
        </is>
      </c>
      <c r="F14679" t="inlineStr">
        <is>
          <t>7315|TAS</t>
        </is>
      </c>
      <c r="G14679" t="n">
        <v>5</v>
      </c>
      <c r="H14679" t="n">
        <v>0.7382</v>
      </c>
      <c r="I14679" t="n">
        <v>452.9299</v>
      </c>
      <c r="J14679" s="31" t="n">
        <v>613.5895</v>
      </c>
      <c r="K14679" t="inlineStr">
        <is>
          <t>5:73.8%; 4:20.6%; 3:5.6%</t>
        </is>
      </c>
      <c r="L14679" t="inlineStr">
        <is>
          <t>MMM5 - Small rural town</t>
        </is>
      </c>
    </row>
    <row r="14680" ht="15" customHeight="1">
      <c r="A14680" t="inlineStr">
        <is>
          <t>Ulyerra</t>
        </is>
      </c>
      <c r="B14680" t="inlineStr">
        <is>
          <t>SA</t>
        </is>
      </c>
      <c r="C14680" t="n">
        <v>5633</v>
      </c>
      <c r="D14680" t="inlineStr">
        <is>
          <t>Delivery Area</t>
        </is>
      </c>
      <c r="F14680" t="inlineStr">
        <is>
          <t>5633|SA</t>
        </is>
      </c>
      <c r="G14680" t="n">
        <v>6</v>
      </c>
      <c r="H14680" t="n">
        <v>1</v>
      </c>
      <c r="I14680" t="n">
        <v>1180.1992</v>
      </c>
      <c r="J14680" s="31" t="n">
        <v>1180.1993</v>
      </c>
      <c r="K14680" t="inlineStr">
        <is>
          <t>6:100.0%</t>
        </is>
      </c>
      <c r="L14680" t="inlineStr">
        <is>
          <t>MMM6 - Remote community</t>
        </is>
      </c>
    </row>
    <row r="14681" ht="15" customHeight="1">
      <c r="A14681" t="inlineStr">
        <is>
          <t>Umagico</t>
        </is>
      </c>
      <c r="B14681" t="inlineStr">
        <is>
          <t>QLD</t>
        </is>
      </c>
      <c r="C14681" t="n">
        <v>4876</v>
      </c>
      <c r="D14681" t="inlineStr">
        <is>
          <t>Delivery Area</t>
        </is>
      </c>
      <c r="F14681" t="inlineStr">
        <is>
          <t>4876|QLD</t>
        </is>
      </c>
      <c r="G14681" t="n">
        <v>7</v>
      </c>
      <c r="H14681" t="n">
        <v>1</v>
      </c>
      <c r="I14681" t="n">
        <v>1340.1273</v>
      </c>
      <c r="J14681" s="31" t="n">
        <v>1340.127</v>
      </c>
      <c r="K14681" t="inlineStr">
        <is>
          <t>7:100.0%</t>
        </is>
      </c>
      <c r="L14681" t="inlineStr">
        <is>
          <t>MMM7 - Very remote community</t>
        </is>
      </c>
    </row>
    <row r="14682" ht="15" customHeight="1">
      <c r="A14682" t="inlineStr">
        <is>
          <t>Umbakumba</t>
        </is>
      </c>
      <c r="B14682" t="inlineStr">
        <is>
          <t>NT</t>
        </is>
      </c>
      <c r="C14682" t="n">
        <v>822</v>
      </c>
      <c r="D14682" t="inlineStr">
        <is>
          <t>Delivery Area</t>
        </is>
      </c>
      <c r="F14682" t="inlineStr">
        <is>
          <t>822|NT</t>
        </is>
      </c>
      <c r="G14682" t="n">
        <v>7</v>
      </c>
      <c r="H14682" t="n">
        <v>0.6977</v>
      </c>
      <c r="I14682" t="n">
        <v>105190.3322</v>
      </c>
      <c r="J14682" s="31" t="n">
        <v>150775.803</v>
      </c>
      <c r="K14682" t="inlineStr">
        <is>
          <t>7:69.8%; 6:28.8%; 5:1.2%; 2:0.2%</t>
        </is>
      </c>
      <c r="L14682" t="inlineStr">
        <is>
          <t>MMM7 - Very remote community</t>
        </is>
      </c>
    </row>
    <row r="14683" ht="15" customHeight="1">
      <c r="A14683" t="inlineStr">
        <is>
          <t>Umberatana</t>
        </is>
      </c>
      <c r="B14683" t="inlineStr">
        <is>
          <t>SA</t>
        </is>
      </c>
      <c r="C14683" t="n">
        <v>5732</v>
      </c>
      <c r="D14683" t="inlineStr">
        <is>
          <t>Delivery Area</t>
        </is>
      </c>
      <c r="F14683" t="inlineStr">
        <is>
          <t>5732|SA</t>
        </is>
      </c>
      <c r="G14683" t="n">
        <v>7</v>
      </c>
      <c r="H14683" t="n">
        <v>1</v>
      </c>
      <c r="I14683" t="n">
        <v>10976.0128</v>
      </c>
      <c r="J14683" s="31" t="n">
        <v>10976.0128</v>
      </c>
      <c r="K14683" t="inlineStr">
        <is>
          <t>7:100.0%</t>
        </is>
      </c>
      <c r="L14683" t="inlineStr">
        <is>
          <t>MMM7 - Very remote community</t>
        </is>
      </c>
    </row>
    <row r="14684" ht="15" customHeight="1">
      <c r="A14684" t="inlineStr">
        <is>
          <t>Umbiram</t>
        </is>
      </c>
      <c r="B14684" t="inlineStr">
        <is>
          <t>QLD</t>
        </is>
      </c>
      <c r="C14684" t="n">
        <v>4352</v>
      </c>
      <c r="D14684" t="inlineStr">
        <is>
          <t>Delivery Area</t>
        </is>
      </c>
      <c r="F14684" t="inlineStr">
        <is>
          <t>4352|QLD</t>
        </is>
      </c>
      <c r="G14684" t="n">
        <v>5</v>
      </c>
      <c r="H14684" t="n">
        <v>0.8636</v>
      </c>
      <c r="I14684" t="n">
        <v>3350.2815</v>
      </c>
      <c r="J14684" s="31" t="n">
        <v>3879.2469</v>
      </c>
      <c r="K14684" t="inlineStr">
        <is>
          <t>5:86.4%; 2:13.6%</t>
        </is>
      </c>
      <c r="L14684" t="inlineStr">
        <is>
          <t>MMM5 - Small rural town</t>
        </is>
      </c>
    </row>
    <row r="14685" ht="15" customHeight="1">
      <c r="A14685" t="inlineStr">
        <is>
          <t>Umina Beach</t>
        </is>
      </c>
      <c r="B14685" t="inlineStr">
        <is>
          <t>NSW</t>
        </is>
      </c>
      <c r="C14685" t="n">
        <v>2257</v>
      </c>
      <c r="D14685" t="inlineStr">
        <is>
          <t>Delivery Area</t>
        </is>
      </c>
      <c r="F14685" t="inlineStr">
        <is>
          <t>2257|NSW</t>
        </is>
      </c>
      <c r="G14685" t="n">
        <v>1</v>
      </c>
      <c r="H14685" t="n">
        <v>1</v>
      </c>
      <c r="I14685" t="n">
        <v>29.3796</v>
      </c>
      <c r="J14685" s="31" t="n">
        <v>29.3795</v>
      </c>
      <c r="K14685" t="inlineStr">
        <is>
          <t>1:100.0%</t>
        </is>
      </c>
      <c r="L14685" t="inlineStr">
        <is>
          <t>MMM1 - Metropolitan area</t>
        </is>
      </c>
    </row>
    <row r="14686" ht="15" customHeight="1">
      <c r="A14686" t="inlineStr">
        <is>
          <t>Umuwa</t>
        </is>
      </c>
      <c r="B14686" t="inlineStr">
        <is>
          <t>SA</t>
        </is>
      </c>
      <c r="C14686" t="n">
        <v>872</v>
      </c>
      <c r="D14686" t="inlineStr">
        <is>
          <t>Delivery Area</t>
        </is>
      </c>
      <c r="F14686" t="inlineStr">
        <is>
          <t>872|SA</t>
        </is>
      </c>
      <c r="G14686" t="n">
        <v>7</v>
      </c>
      <c r="H14686" t="n">
        <v>0.957</v>
      </c>
      <c r="I14686" t="n">
        <v>946539.8535</v>
      </c>
      <c r="J14686" s="31" t="n">
        <v>989085.5326</v>
      </c>
      <c r="K14686" t="inlineStr">
        <is>
          <t>7:95.7%; 6:4.3%</t>
        </is>
      </c>
      <c r="L14686" t="inlineStr">
        <is>
          <t>MMM7 - Very remote community</t>
        </is>
      </c>
    </row>
    <row r="14687" ht="15" customHeight="1">
      <c r="A14687" t="inlineStr">
        <is>
          <t>Unanderra</t>
        </is>
      </c>
      <c r="B14687" t="inlineStr">
        <is>
          <t>NSW</t>
        </is>
      </c>
      <c r="C14687" t="n">
        <v>2526</v>
      </c>
      <c r="D14687" t="inlineStr">
        <is>
          <t>Delivery Area</t>
        </is>
      </c>
      <c r="F14687" t="inlineStr">
        <is>
          <t>2526|NSW</t>
        </is>
      </c>
      <c r="G14687" t="n">
        <v>2</v>
      </c>
      <c r="H14687" t="n">
        <v>0.701</v>
      </c>
      <c r="I14687" t="n">
        <v>92.73439999999999</v>
      </c>
      <c r="J14687" s="31" t="n">
        <v>132.2947</v>
      </c>
      <c r="K14687" t="inlineStr">
        <is>
          <t>2:70.1%; 1:29.9%</t>
        </is>
      </c>
      <c r="L14687" t="inlineStr">
        <is>
          <t>MMM2 - Regional centre</t>
        </is>
      </c>
    </row>
    <row r="14688" ht="15" customHeight="1">
      <c r="A14688" t="inlineStr">
        <is>
          <t>Undalya</t>
        </is>
      </c>
      <c r="B14688" t="inlineStr">
        <is>
          <t>SA</t>
        </is>
      </c>
      <c r="C14688" t="n">
        <v>5451</v>
      </c>
      <c r="D14688" t="inlineStr">
        <is>
          <t>Delivery Area</t>
        </is>
      </c>
      <c r="F14688" t="inlineStr">
        <is>
          <t>5451|SA</t>
        </is>
      </c>
      <c r="G14688" t="n">
        <v>5</v>
      </c>
      <c r="H14688" t="n">
        <v>1</v>
      </c>
      <c r="I14688" t="n">
        <v>141.8682</v>
      </c>
      <c r="J14688" s="31" t="n">
        <v>141.8682</v>
      </c>
      <c r="K14688" t="inlineStr">
        <is>
          <t>5:100.0%</t>
        </is>
      </c>
      <c r="L14688" t="inlineStr">
        <is>
          <t>MMM5 - Small rural town</t>
        </is>
      </c>
    </row>
    <row r="14689" ht="15" customHeight="1">
      <c r="A14689" t="inlineStr">
        <is>
          <t>Undera</t>
        </is>
      </c>
      <c r="B14689" t="inlineStr">
        <is>
          <t>VIC</t>
        </is>
      </c>
      <c r="C14689" t="n">
        <v>3629</v>
      </c>
      <c r="D14689" t="inlineStr">
        <is>
          <t>Delivery Area</t>
        </is>
      </c>
      <c r="F14689" t="inlineStr">
        <is>
          <t>3629|VIC</t>
        </is>
      </c>
      <c r="G14689" t="n">
        <v>3</v>
      </c>
      <c r="H14689" t="n">
        <v>0.555</v>
      </c>
      <c r="I14689" t="n">
        <v>170.3548</v>
      </c>
      <c r="J14689" s="31" t="n">
        <v>306.9258</v>
      </c>
      <c r="K14689" t="inlineStr">
        <is>
          <t>3:55.5%; 5:44.5%</t>
        </is>
      </c>
      <c r="L14689" t="inlineStr">
        <is>
          <t>MMM3 - Large rural town</t>
        </is>
      </c>
    </row>
    <row r="14690" ht="15" customHeight="1">
      <c r="A14690" t="inlineStr">
        <is>
          <t>Underbank</t>
        </is>
      </c>
      <c r="B14690" t="inlineStr">
        <is>
          <t>NSW</t>
        </is>
      </c>
      <c r="C14690" t="n">
        <v>2420</v>
      </c>
      <c r="D14690" t="inlineStr">
        <is>
          <t>Delivery Area</t>
        </is>
      </c>
      <c r="F14690" t="inlineStr">
        <is>
          <t>2420|NSW</t>
        </is>
      </c>
      <c r="G14690" t="n">
        <v>5</v>
      </c>
      <c r="H14690" t="n">
        <v>0.967</v>
      </c>
      <c r="I14690" t="n">
        <v>989.7718</v>
      </c>
      <c r="J14690" s="31" t="n">
        <v>1023.5128</v>
      </c>
      <c r="K14690" t="inlineStr">
        <is>
          <t>5:96.7%; 2:3.3%</t>
        </is>
      </c>
      <c r="L14690" t="inlineStr">
        <is>
          <t>MMM5 - Small rural town</t>
        </is>
      </c>
    </row>
    <row r="14691" ht="15" customHeight="1">
      <c r="A14691" t="inlineStr">
        <is>
          <t>Underbool</t>
        </is>
      </c>
      <c r="B14691" t="inlineStr">
        <is>
          <t>VIC</t>
        </is>
      </c>
      <c r="C14691" t="n">
        <v>3509</v>
      </c>
      <c r="D14691" t="inlineStr">
        <is>
          <t>Delivery Area</t>
        </is>
      </c>
      <c r="F14691" t="inlineStr">
        <is>
          <t>3509|VIC</t>
        </is>
      </c>
      <c r="G14691" t="n">
        <v>6</v>
      </c>
      <c r="H14691" t="n">
        <v>1</v>
      </c>
      <c r="I14691" t="n">
        <v>619.9751</v>
      </c>
      <c r="J14691" s="31" t="n">
        <v>619.975</v>
      </c>
      <c r="K14691" t="inlineStr">
        <is>
          <t>6:100.0%</t>
        </is>
      </c>
      <c r="L14691" t="inlineStr">
        <is>
          <t>MMM6 - Remote community</t>
        </is>
      </c>
    </row>
    <row r="14692" ht="15" customHeight="1">
      <c r="A14692" t="inlineStr">
        <is>
          <t>Undercliffe</t>
        </is>
      </c>
      <c r="B14692" t="inlineStr">
        <is>
          <t>NSW</t>
        </is>
      </c>
      <c r="C14692" t="n">
        <v>4380</v>
      </c>
      <c r="D14692" t="inlineStr">
        <is>
          <t>Delivery Area</t>
        </is>
      </c>
      <c r="F14692" t="inlineStr">
        <is>
          <t>4380|NSW</t>
        </is>
      </c>
      <c r="G14692" t="n">
        <v>5</v>
      </c>
      <c r="H14692" t="n">
        <v>1</v>
      </c>
      <c r="I14692" t="n">
        <v>2068.6995</v>
      </c>
      <c r="J14692" s="31" t="n">
        <v>2068.6995</v>
      </c>
      <c r="K14692" t="inlineStr">
        <is>
          <t>5:100.0%</t>
        </is>
      </c>
      <c r="L14692" t="inlineStr">
        <is>
          <t>MMM5 - Small rural town</t>
        </is>
      </c>
    </row>
    <row r="14693" ht="15" customHeight="1">
      <c r="A14693" t="inlineStr">
        <is>
          <t>Underdale</t>
        </is>
      </c>
      <c r="B14693" t="inlineStr">
        <is>
          <t>SA</t>
        </is>
      </c>
      <c r="C14693" t="n">
        <v>5032</v>
      </c>
      <c r="D14693" t="inlineStr">
        <is>
          <t>Delivery Area</t>
        </is>
      </c>
      <c r="F14693" t="inlineStr">
        <is>
          <t>5032|SA</t>
        </is>
      </c>
      <c r="G14693" t="n">
        <v>1</v>
      </c>
      <c r="H14693" t="n">
        <v>1</v>
      </c>
      <c r="I14693" t="n">
        <v>5.7021</v>
      </c>
      <c r="J14693" s="31" t="n">
        <v>5.702</v>
      </c>
      <c r="K14693" t="inlineStr">
        <is>
          <t>1:100.0%</t>
        </is>
      </c>
      <c r="L14693" t="inlineStr">
        <is>
          <t>MMM1 - Metropolitan area</t>
        </is>
      </c>
    </row>
    <row r="14694" ht="15" customHeight="1">
      <c r="A14694" t="inlineStr">
        <is>
          <t>Underwood</t>
        </is>
      </c>
      <c r="B14694" t="inlineStr">
        <is>
          <t>QLD</t>
        </is>
      </c>
      <c r="C14694" t="n">
        <v>4119</v>
      </c>
      <c r="D14694" t="inlineStr">
        <is>
          <t>Delivery Area</t>
        </is>
      </c>
      <c r="F14694" t="inlineStr">
        <is>
          <t>4119|QLD</t>
        </is>
      </c>
      <c r="G14694" t="n">
        <v>1</v>
      </c>
      <c r="H14694" t="n">
        <v>1</v>
      </c>
      <c r="I14694" t="n">
        <v>4.1864</v>
      </c>
      <c r="J14694" s="31" t="n">
        <v>4.1871</v>
      </c>
      <c r="K14694" t="inlineStr">
        <is>
          <t>1:100.0%</t>
        </is>
      </c>
      <c r="L14694" t="inlineStr">
        <is>
          <t>MMM1 - Metropolitan area</t>
        </is>
      </c>
    </row>
    <row r="14695" ht="15" customHeight="1">
      <c r="A14695" t="inlineStr">
        <is>
          <t>Underwood</t>
        </is>
      </c>
      <c r="B14695" t="inlineStr">
        <is>
          <t>TAS</t>
        </is>
      </c>
      <c r="C14695" t="n">
        <v>7268</v>
      </c>
      <c r="D14695" t="inlineStr">
        <is>
          <t>Delivery Area</t>
        </is>
      </c>
      <c r="F14695" t="inlineStr">
        <is>
          <t>7268|TAS</t>
        </is>
      </c>
      <c r="G14695" t="n">
        <v>2</v>
      </c>
      <c r="H14695" t="n">
        <v>0.6477000000000001</v>
      </c>
      <c r="I14695" t="n">
        <v>105.1912</v>
      </c>
      <c r="J14695" s="31" t="n">
        <v>162.4062</v>
      </c>
      <c r="K14695" t="inlineStr">
        <is>
          <t>2:64.8%; 5:35.2%</t>
        </is>
      </c>
      <c r="L14695" t="inlineStr">
        <is>
          <t>MMM2 - Regional centre</t>
        </is>
      </c>
    </row>
    <row r="14696" ht="15" customHeight="1">
      <c r="A14696" t="inlineStr">
        <is>
          <t>Undoolya</t>
        </is>
      </c>
      <c r="B14696" t="inlineStr">
        <is>
          <t>NT</t>
        </is>
      </c>
      <c r="C14696" t="n">
        <v>874</v>
      </c>
      <c r="D14696" t="inlineStr">
        <is>
          <t>Delivery Area</t>
        </is>
      </c>
      <c r="F14696" t="inlineStr">
        <is>
          <t>874|NT</t>
        </is>
      </c>
      <c r="G14696" t="n">
        <v>6</v>
      </c>
      <c r="H14696" t="n">
        <v>1</v>
      </c>
      <c r="I14696" t="n">
        <v>72.15179999999999</v>
      </c>
      <c r="J14696" s="31" t="n">
        <v>72.15179999999999</v>
      </c>
      <c r="K14696" t="inlineStr">
        <is>
          <t>6:100.0%</t>
        </is>
      </c>
      <c r="L14696" t="inlineStr">
        <is>
          <t>MMM6 - Remote community</t>
        </is>
      </c>
    </row>
    <row r="14697" ht="15" customHeight="1">
      <c r="A14697" t="inlineStr">
        <is>
          <t>Undullah</t>
        </is>
      </c>
      <c r="B14697" t="inlineStr">
        <is>
          <t>QLD</t>
        </is>
      </c>
      <c r="C14697" t="n">
        <v>4285</v>
      </c>
      <c r="D14697" t="inlineStr">
        <is>
          <t>Delivery Area</t>
        </is>
      </c>
      <c r="F14697" t="inlineStr">
        <is>
          <t>4285|QLD</t>
        </is>
      </c>
      <c r="G14697" t="n">
        <v>5</v>
      </c>
      <c r="H14697" t="n">
        <v>0.7821</v>
      </c>
      <c r="I14697" t="n">
        <v>1103.707</v>
      </c>
      <c r="J14697" s="31" t="n">
        <v>1411.1309</v>
      </c>
      <c r="K14697" t="inlineStr">
        <is>
          <t>5:78.2%; 4:11.6%; 2:10.2%</t>
        </is>
      </c>
      <c r="L14697" t="inlineStr">
        <is>
          <t>MMM5 - Small rural town</t>
        </is>
      </c>
    </row>
    <row r="14698" ht="15" customHeight="1">
      <c r="A14698" t="inlineStr">
        <is>
          <t>Ungarie</t>
        </is>
      </c>
      <c r="B14698" t="inlineStr">
        <is>
          <t>NSW</t>
        </is>
      </c>
      <c r="C14698" t="n">
        <v>2669</v>
      </c>
      <c r="D14698" t="inlineStr">
        <is>
          <t>Delivery Area</t>
        </is>
      </c>
      <c r="F14698" t="inlineStr">
        <is>
          <t>2669|NSW</t>
        </is>
      </c>
      <c r="G14698" t="n">
        <v>5</v>
      </c>
      <c r="H14698" t="n">
        <v>0.5916</v>
      </c>
      <c r="I14698" t="n">
        <v>3724.3739</v>
      </c>
      <c r="J14698" s="31" t="n">
        <v>6295.346</v>
      </c>
      <c r="K14698" t="inlineStr">
        <is>
          <t>5:59.2%; 6:40.8%</t>
        </is>
      </c>
      <c r="L14698" t="inlineStr">
        <is>
          <t>MMM5 - Small rural town</t>
        </is>
      </c>
    </row>
    <row r="14699" ht="15" customHeight="1">
      <c r="A14699" t="inlineStr">
        <is>
          <t>Ungarra</t>
        </is>
      </c>
      <c r="B14699" t="inlineStr">
        <is>
          <t>SA</t>
        </is>
      </c>
      <c r="C14699" t="n">
        <v>5607</v>
      </c>
      <c r="D14699" t="inlineStr">
        <is>
          <t>Delivery Area</t>
        </is>
      </c>
      <c r="F14699" t="inlineStr">
        <is>
          <t>5607|SA</t>
        </is>
      </c>
      <c r="G14699" t="n">
        <v>6</v>
      </c>
      <c r="H14699" t="n">
        <v>0.9042</v>
      </c>
      <c r="I14699" t="n">
        <v>5809.96</v>
      </c>
      <c r="J14699" s="31" t="n">
        <v>6425.4928</v>
      </c>
      <c r="K14699" t="inlineStr">
        <is>
          <t>6:90.4%; 7:9.6%</t>
        </is>
      </c>
      <c r="L14699" t="inlineStr">
        <is>
          <t>MMM6 - Remote community</t>
        </is>
      </c>
    </row>
    <row r="14700" ht="15" customHeight="1">
      <c r="A14700" t="inlineStr">
        <is>
          <t>University Of Adelaide</t>
        </is>
      </c>
      <c r="B14700" t="inlineStr">
        <is>
          <t>SA</t>
        </is>
      </c>
      <c r="C14700" t="n">
        <v>5005</v>
      </c>
      <c r="D14700" t="inlineStr">
        <is>
          <t>LVR</t>
        </is>
      </c>
      <c r="E14700" t="inlineStr">
        <is>
          <t>PO BOXES</t>
        </is>
      </c>
      <c r="F14700" t="inlineStr">
        <is>
          <t>5005|SA</t>
        </is>
      </c>
      <c r="J14700" s="31" t="n"/>
    </row>
    <row r="14701" ht="15" customHeight="1">
      <c r="A14701" t="inlineStr">
        <is>
          <t>University Of Canberra</t>
        </is>
      </c>
      <c r="B14701" t="inlineStr">
        <is>
          <t>ACT</t>
        </is>
      </c>
      <c r="C14701" t="n">
        <v>2617</v>
      </c>
      <c r="D14701" t="inlineStr">
        <is>
          <t>Delivery Area</t>
        </is>
      </c>
      <c r="E14701" t="inlineStr">
        <is>
          <t>PO BOXES</t>
        </is>
      </c>
      <c r="F14701" t="inlineStr">
        <is>
          <t>2617|ACT</t>
        </is>
      </c>
      <c r="G14701" t="n">
        <v>1</v>
      </c>
      <c r="H14701" t="n">
        <v>1</v>
      </c>
      <c r="I14701" t="n">
        <v>37.0118</v>
      </c>
      <c r="J14701" s="31" t="n">
        <v>37.0115</v>
      </c>
      <c r="K14701" t="inlineStr">
        <is>
          <t>1:100.0%</t>
        </is>
      </c>
      <c r="L14701" t="inlineStr">
        <is>
          <t>MMM1 - Metropolitan area</t>
        </is>
      </c>
    </row>
    <row r="14702" ht="15" customHeight="1">
      <c r="A14702" t="inlineStr">
        <is>
          <t>University Of Melbourne</t>
        </is>
      </c>
      <c r="B14702" t="inlineStr">
        <is>
          <t>VIC</t>
        </is>
      </c>
      <c r="C14702" t="n">
        <v>3010</v>
      </c>
      <c r="D14702" t="inlineStr">
        <is>
          <t>Delivery Area</t>
        </is>
      </c>
      <c r="F14702" t="inlineStr">
        <is>
          <t>3010|VIC</t>
        </is>
      </c>
      <c r="J14702" s="31" t="n"/>
    </row>
    <row r="14703" ht="15" customHeight="1">
      <c r="A14703" t="inlineStr">
        <is>
          <t>University Of New England</t>
        </is>
      </c>
      <c r="B14703" t="inlineStr">
        <is>
          <t>NSW</t>
        </is>
      </c>
      <c r="C14703" t="n">
        <v>2351</v>
      </c>
      <c r="D14703" t="inlineStr">
        <is>
          <t>LVR</t>
        </is>
      </c>
      <c r="E14703" t="inlineStr">
        <is>
          <t>PO BOXES</t>
        </is>
      </c>
      <c r="F14703" t="inlineStr">
        <is>
          <t>2351|NSW</t>
        </is>
      </c>
      <c r="J14703" s="31" t="n"/>
    </row>
    <row r="14704" ht="15" customHeight="1">
      <c r="A14704" t="inlineStr">
        <is>
          <t>University Of Queensland</t>
        </is>
      </c>
      <c r="B14704" t="inlineStr">
        <is>
          <t>QLD</t>
        </is>
      </c>
      <c r="C14704" t="n">
        <v>4072</v>
      </c>
      <c r="D14704" t="inlineStr">
        <is>
          <t>Post Office Boxes</t>
        </is>
      </c>
      <c r="F14704" t="inlineStr">
        <is>
          <t>4072|QLD</t>
        </is>
      </c>
      <c r="J14704" s="31" t="n"/>
    </row>
    <row r="14705" ht="15" customHeight="1">
      <c r="A14705" t="inlineStr">
        <is>
          <t>University Of Wollongong</t>
        </is>
      </c>
      <c r="B14705" t="inlineStr">
        <is>
          <t>NSW</t>
        </is>
      </c>
      <c r="C14705" t="n">
        <v>2522</v>
      </c>
      <c r="D14705" t="inlineStr">
        <is>
          <t>LVR</t>
        </is>
      </c>
      <c r="E14705" t="inlineStr">
        <is>
          <t>CARE PO</t>
        </is>
      </c>
      <c r="F14705" t="inlineStr">
        <is>
          <t>2522|NSW</t>
        </is>
      </c>
      <c r="J14705" s="31" t="n"/>
    </row>
    <row r="14706" ht="15" customHeight="1">
      <c r="A14706" t="inlineStr">
        <is>
          <t>Unley</t>
        </is>
      </c>
      <c r="B14706" t="inlineStr">
        <is>
          <t>SA</t>
        </is>
      </c>
      <c r="C14706" t="n">
        <v>5061</v>
      </c>
      <c r="D14706" t="inlineStr">
        <is>
          <t>Delivery Area</t>
        </is>
      </c>
      <c r="F14706" t="inlineStr">
        <is>
          <t>5061|SA</t>
        </is>
      </c>
      <c r="G14706" t="n">
        <v>1</v>
      </c>
      <c r="H14706" t="n">
        <v>1</v>
      </c>
      <c r="I14706" t="n">
        <v>4.0397</v>
      </c>
      <c r="J14706" s="31" t="n">
        <v>4.0391</v>
      </c>
      <c r="K14706" t="inlineStr">
        <is>
          <t>1:100.0%</t>
        </is>
      </c>
      <c r="L14706" t="inlineStr">
        <is>
          <t>MMM1 - Metropolitan area</t>
        </is>
      </c>
    </row>
    <row r="14707" ht="15" customHeight="1">
      <c r="A14707" t="inlineStr">
        <is>
          <t>Unley Park</t>
        </is>
      </c>
      <c r="B14707" t="inlineStr">
        <is>
          <t>SA</t>
        </is>
      </c>
      <c r="C14707" t="n">
        <v>5061</v>
      </c>
      <c r="D14707" t="inlineStr">
        <is>
          <t>Delivery Area</t>
        </is>
      </c>
      <c r="F14707" t="inlineStr">
        <is>
          <t>5061|SA</t>
        </is>
      </c>
      <c r="G14707" t="n">
        <v>1</v>
      </c>
      <c r="H14707" t="n">
        <v>1</v>
      </c>
      <c r="I14707" t="n">
        <v>4.0397</v>
      </c>
      <c r="J14707" s="31" t="n">
        <v>4.0391</v>
      </c>
      <c r="K14707" t="inlineStr">
        <is>
          <t>1:100.0%</t>
        </is>
      </c>
      <c r="L14707" t="inlineStr">
        <is>
          <t>MMM1 - Metropolitan area</t>
        </is>
      </c>
    </row>
    <row r="14708" ht="15" customHeight="1">
      <c r="A14708" t="inlineStr">
        <is>
          <t>Uno</t>
        </is>
      </c>
      <c r="B14708" t="inlineStr">
        <is>
          <t>SA</t>
        </is>
      </c>
      <c r="C14708" t="n">
        <v>5717</v>
      </c>
      <c r="D14708" t="inlineStr">
        <is>
          <t>Delivery Area</t>
        </is>
      </c>
      <c r="F14708" t="inlineStr">
        <is>
          <t>5717|SA</t>
        </is>
      </c>
      <c r="G14708" t="n">
        <v>7</v>
      </c>
      <c r="H14708" t="n">
        <v>0.7858000000000001</v>
      </c>
      <c r="I14708" t="n">
        <v>21294.5971</v>
      </c>
      <c r="J14708" s="31" t="n">
        <v>27097.7527</v>
      </c>
      <c r="K14708" t="inlineStr">
        <is>
          <t>7:78.6%; 6:21.4%</t>
        </is>
      </c>
      <c r="L14708" t="inlineStr">
        <is>
          <t>MMM7 - Very remote community</t>
        </is>
      </c>
    </row>
    <row r="14709" ht="15" customHeight="1">
      <c r="A14709" t="inlineStr">
        <is>
          <t>Unsw Sydney</t>
        </is>
      </c>
      <c r="B14709" t="inlineStr">
        <is>
          <t>NSW</t>
        </is>
      </c>
      <c r="C14709" t="n">
        <v>1466</v>
      </c>
      <c r="D14709" t="inlineStr">
        <is>
          <t>Post Office Boxes</t>
        </is>
      </c>
      <c r="E14709" t="inlineStr">
        <is>
          <t>PO BOXES</t>
        </is>
      </c>
      <c r="F14709" t="inlineStr">
        <is>
          <t>1466|NSW</t>
        </is>
      </c>
      <c r="J14709" s="31" t="n"/>
    </row>
    <row r="14710" ht="15" customHeight="1">
      <c r="A14710" t="inlineStr">
        <is>
          <t>Unsw Sydney</t>
        </is>
      </c>
      <c r="B14710" t="inlineStr">
        <is>
          <t>NSW</t>
        </is>
      </c>
      <c r="C14710" t="n">
        <v>2052</v>
      </c>
      <c r="D14710" t="inlineStr">
        <is>
          <t>LVR</t>
        </is>
      </c>
      <c r="F14710" t="inlineStr">
        <is>
          <t>2052|NSW</t>
        </is>
      </c>
      <c r="J14710" s="31" t="n"/>
    </row>
    <row r="14711" ht="15" customHeight="1">
      <c r="A14711" t="inlineStr">
        <is>
          <t>Unumgar</t>
        </is>
      </c>
      <c r="B14711" t="inlineStr">
        <is>
          <t>NSW</t>
        </is>
      </c>
      <c r="C14711" t="n">
        <v>2474</v>
      </c>
      <c r="D14711" t="inlineStr">
        <is>
          <t>Delivery Area</t>
        </is>
      </c>
      <c r="F14711" t="inlineStr">
        <is>
          <t>2474|NSW</t>
        </is>
      </c>
      <c r="G14711" t="n">
        <v>5</v>
      </c>
      <c r="H14711" t="n">
        <v>1</v>
      </c>
      <c r="I14711" t="n">
        <v>1537.5941</v>
      </c>
      <c r="J14711" s="31" t="n">
        <v>1537.5939</v>
      </c>
      <c r="K14711" t="inlineStr">
        <is>
          <t>5:100.0%</t>
        </is>
      </c>
      <c r="L14711" t="inlineStr">
        <is>
          <t>MMM5 - Small rural town</t>
        </is>
      </c>
    </row>
    <row r="14712" ht="15" customHeight="1">
      <c r="A14712" t="inlineStr">
        <is>
          <t>Upalinna</t>
        </is>
      </c>
      <c r="B14712" t="inlineStr">
        <is>
          <t>SA</t>
        </is>
      </c>
      <c r="C14712" t="n">
        <v>5434</v>
      </c>
      <c r="D14712" t="inlineStr">
        <is>
          <t>Delivery Area</t>
        </is>
      </c>
      <c r="F14712" t="inlineStr">
        <is>
          <t>5434|SA</t>
        </is>
      </c>
      <c r="G14712" t="n">
        <v>6</v>
      </c>
      <c r="H14712" t="n">
        <v>0.7833</v>
      </c>
      <c r="I14712" t="n">
        <v>7338.0277</v>
      </c>
      <c r="J14712" s="31" t="n">
        <v>9367.799199999999</v>
      </c>
      <c r="K14712" t="inlineStr">
        <is>
          <t>6:78.3%; 5:21.7%</t>
        </is>
      </c>
      <c r="L14712" t="inlineStr">
        <is>
          <t>MMM6 - Remote community</t>
        </is>
      </c>
    </row>
    <row r="14713" ht="15" customHeight="1">
      <c r="A14713" t="inlineStr">
        <is>
          <t>Upotipotpon</t>
        </is>
      </c>
      <c r="B14713" t="inlineStr">
        <is>
          <t>VIC</t>
        </is>
      </c>
      <c r="C14713" t="n">
        <v>3669</v>
      </c>
      <c r="D14713" t="inlineStr">
        <is>
          <t>Delivery Area</t>
        </is>
      </c>
      <c r="F14713" t="inlineStr">
        <is>
          <t>3669|VIC</t>
        </is>
      </c>
      <c r="G14713" t="n">
        <v>5</v>
      </c>
      <c r="H14713" t="n">
        <v>1</v>
      </c>
      <c r="I14713" t="n">
        <v>835.6248000000001</v>
      </c>
      <c r="J14713" s="31" t="n">
        <v>835.6248000000001</v>
      </c>
      <c r="K14713" t="inlineStr">
        <is>
          <t>5:100.0%</t>
        </is>
      </c>
      <c r="L14713" t="inlineStr">
        <is>
          <t>MMM5 - Small rural town</t>
        </is>
      </c>
    </row>
    <row r="14714" ht="15" customHeight="1">
      <c r="A14714" t="inlineStr">
        <is>
          <t>Upper Allyn</t>
        </is>
      </c>
      <c r="B14714" t="inlineStr">
        <is>
          <t>NSW</t>
        </is>
      </c>
      <c r="C14714" t="n">
        <v>2311</v>
      </c>
      <c r="D14714" t="inlineStr">
        <is>
          <t>Delivery Area</t>
        </is>
      </c>
      <c r="F14714" t="inlineStr">
        <is>
          <t>2311|NSW</t>
        </is>
      </c>
      <c r="G14714" t="n">
        <v>5</v>
      </c>
      <c r="H14714" t="n">
        <v>1</v>
      </c>
      <c r="I14714" t="n">
        <v>783.5898</v>
      </c>
      <c r="J14714" s="31" t="n">
        <v>783.5898</v>
      </c>
      <c r="K14714" t="inlineStr">
        <is>
          <t>5:100.0%</t>
        </is>
      </c>
      <c r="L14714" t="inlineStr">
        <is>
          <t>MMM5 - Small rural town</t>
        </is>
      </c>
    </row>
    <row r="14715" ht="15" customHeight="1">
      <c r="A14715" t="inlineStr">
        <is>
          <t>Upper Barron</t>
        </is>
      </c>
      <c r="B14715" t="inlineStr">
        <is>
          <t>QLD</t>
        </is>
      </c>
      <c r="C14715" t="n">
        <v>4883</v>
      </c>
      <c r="D14715" t="inlineStr">
        <is>
          <t>Delivery Area</t>
        </is>
      </c>
      <c r="F14715" t="inlineStr">
        <is>
          <t>4883|QLD</t>
        </is>
      </c>
      <c r="G14715" t="n">
        <v>4</v>
      </c>
      <c r="H14715" t="n">
        <v>0.644</v>
      </c>
      <c r="I14715" t="n">
        <v>188.7624</v>
      </c>
      <c r="J14715" s="31" t="n">
        <v>293.1266</v>
      </c>
      <c r="K14715" t="inlineStr">
        <is>
          <t>4:64.4%; 5:35.6%</t>
        </is>
      </c>
      <c r="L14715" t="inlineStr">
        <is>
          <t>MMM4 - Medium rural town</t>
        </is>
      </c>
    </row>
    <row r="14716" ht="15" customHeight="1">
      <c r="A14716" t="inlineStr">
        <is>
          <t>Upper Bingara</t>
        </is>
      </c>
      <c r="B14716" t="inlineStr">
        <is>
          <t>NSW</t>
        </is>
      </c>
      <c r="C14716" t="n">
        <v>2404</v>
      </c>
      <c r="D14716" t="inlineStr">
        <is>
          <t>Delivery Area</t>
        </is>
      </c>
      <c r="F14716" t="inlineStr">
        <is>
          <t>2404|NSW</t>
        </is>
      </c>
      <c r="G14716" t="n">
        <v>5</v>
      </c>
      <c r="H14716" t="n">
        <v>1</v>
      </c>
      <c r="I14716" t="n">
        <v>1992.4546</v>
      </c>
      <c r="J14716" s="31" t="n">
        <v>1992.4546</v>
      </c>
      <c r="K14716" t="inlineStr">
        <is>
          <t>5:100.0%</t>
        </is>
      </c>
      <c r="L14716" t="inlineStr">
        <is>
          <t>MMM5 - Small rural town</t>
        </is>
      </c>
    </row>
    <row r="14717" ht="15" customHeight="1">
      <c r="A14717" t="inlineStr">
        <is>
          <t>Upper Blessington</t>
        </is>
      </c>
      <c r="B14717" t="inlineStr">
        <is>
          <t>TAS</t>
        </is>
      </c>
      <c r="C14717" t="n">
        <v>7212</v>
      </c>
      <c r="D14717" t="inlineStr">
        <is>
          <t>Delivery Area</t>
        </is>
      </c>
      <c r="F14717" t="inlineStr">
        <is>
          <t>7212|TAS</t>
        </is>
      </c>
      <c r="G14717" t="n">
        <v>5</v>
      </c>
      <c r="H14717" t="n">
        <v>0.8864</v>
      </c>
      <c r="I14717" t="n">
        <v>959.706</v>
      </c>
      <c r="J14717" s="31" t="n">
        <v>1082.652</v>
      </c>
      <c r="K14717" t="inlineStr">
        <is>
          <t>5:88.6%; 2:11.4%</t>
        </is>
      </c>
      <c r="L14717" t="inlineStr">
        <is>
          <t>MMM5 - Small rural town</t>
        </is>
      </c>
    </row>
    <row r="14718" ht="15" customHeight="1">
      <c r="A14718" t="inlineStr">
        <is>
          <t>Upper Brookfield</t>
        </is>
      </c>
      <c r="B14718" t="inlineStr">
        <is>
          <t>QLD</t>
        </is>
      </c>
      <c r="C14718" t="n">
        <v>4069</v>
      </c>
      <c r="D14718" t="inlineStr">
        <is>
          <t>Delivery Area</t>
        </is>
      </c>
      <c r="F14718" t="inlineStr">
        <is>
          <t>4069|QLD</t>
        </is>
      </c>
      <c r="G14718" t="n">
        <v>1</v>
      </c>
      <c r="H14718" t="n">
        <v>0.7762</v>
      </c>
      <c r="I14718" t="n">
        <v>80.1429</v>
      </c>
      <c r="J14718" s="31" t="n">
        <v>103.2441</v>
      </c>
      <c r="K14718" t="inlineStr">
        <is>
          <t>1:77.6%; 2:22.4%</t>
        </is>
      </c>
      <c r="L14718" t="inlineStr">
        <is>
          <t>MMM1 - Metropolitan area</t>
        </is>
      </c>
    </row>
    <row r="14719" ht="15" customHeight="1">
      <c r="A14719" t="inlineStr">
        <is>
          <t>Upper Burnie</t>
        </is>
      </c>
      <c r="B14719" t="inlineStr">
        <is>
          <t>TAS</t>
        </is>
      </c>
      <c r="C14719" t="n">
        <v>7320</v>
      </c>
      <c r="D14719" t="inlineStr">
        <is>
          <t>Delivery Area</t>
        </is>
      </c>
      <c r="F14719" t="inlineStr">
        <is>
          <t>7320|TAS</t>
        </is>
      </c>
      <c r="G14719" t="n">
        <v>3</v>
      </c>
      <c r="H14719" t="n">
        <v>1</v>
      </c>
      <c r="I14719" t="n">
        <v>32.293</v>
      </c>
      <c r="J14719" s="31" t="n">
        <v>32.2926</v>
      </c>
      <c r="K14719" t="inlineStr">
        <is>
          <t>3:100.0%</t>
        </is>
      </c>
      <c r="L14719" t="inlineStr">
        <is>
          <t>MMM3 - Large rural town</t>
        </is>
      </c>
    </row>
    <row r="14720" ht="15" customHeight="1">
      <c r="A14720" t="inlineStr">
        <is>
          <t>Upper Burringbar</t>
        </is>
      </c>
      <c r="B14720" t="inlineStr">
        <is>
          <t>NSW</t>
        </is>
      </c>
      <c r="C14720" t="n">
        <v>2483</v>
      </c>
      <c r="D14720" t="inlineStr">
        <is>
          <t>Delivery Area</t>
        </is>
      </c>
      <c r="F14720" t="inlineStr">
        <is>
          <t>2483|NSW</t>
        </is>
      </c>
      <c r="G14720" t="n">
        <v>5</v>
      </c>
      <c r="H14720" t="n">
        <v>0.6962</v>
      </c>
      <c r="I14720" t="n">
        <v>127.2145</v>
      </c>
      <c r="J14720" s="31" t="n">
        <v>182.7314</v>
      </c>
      <c r="K14720" t="inlineStr">
        <is>
          <t>5:69.6%; 2:29.1%; 4:1.2%</t>
        </is>
      </c>
      <c r="L14720" t="inlineStr">
        <is>
          <t>MMM5 - Small rural town</t>
        </is>
      </c>
    </row>
    <row r="14721" ht="15" customHeight="1">
      <c r="A14721" t="inlineStr">
        <is>
          <t>Upper Bylong</t>
        </is>
      </c>
      <c r="B14721" t="inlineStr">
        <is>
          <t>NSW</t>
        </is>
      </c>
      <c r="C14721" t="n">
        <v>2849</v>
      </c>
      <c r="D14721" t="inlineStr">
        <is>
          <t>Delivery Area</t>
        </is>
      </c>
      <c r="F14721" t="inlineStr">
        <is>
          <t>2849|NSW</t>
        </is>
      </c>
      <c r="G14721" t="n">
        <v>5</v>
      </c>
      <c r="H14721" t="n">
        <v>1</v>
      </c>
      <c r="I14721" t="n">
        <v>2801.0406</v>
      </c>
      <c r="J14721" s="31" t="n">
        <v>2801.0405</v>
      </c>
      <c r="K14721" t="inlineStr">
        <is>
          <t>5:100.0%</t>
        </is>
      </c>
      <c r="L14721" t="inlineStr">
        <is>
          <t>MMM5 - Small rural town</t>
        </is>
      </c>
    </row>
    <row r="14722" ht="15" customHeight="1">
      <c r="A14722" t="inlineStr">
        <is>
          <t>Upper Caboolture</t>
        </is>
      </c>
      <c r="B14722" t="inlineStr">
        <is>
          <t>QLD</t>
        </is>
      </c>
      <c r="C14722" t="n">
        <v>4510</v>
      </c>
      <c r="D14722" t="inlineStr">
        <is>
          <t>Delivery Area</t>
        </is>
      </c>
      <c r="F14722" t="inlineStr">
        <is>
          <t>4510|QLD</t>
        </is>
      </c>
      <c r="G14722" t="n">
        <v>1</v>
      </c>
      <c r="H14722" t="n">
        <v>0.6829</v>
      </c>
      <c r="I14722" t="n">
        <v>149.1767</v>
      </c>
      <c r="J14722" s="31" t="n">
        <v>218.4311</v>
      </c>
      <c r="K14722" t="inlineStr">
        <is>
          <t>1:68.3%; 2:31.7%</t>
        </is>
      </c>
      <c r="L14722" t="inlineStr">
        <is>
          <t>MMM1 - Metropolitan area</t>
        </is>
      </c>
    </row>
    <row r="14723" ht="15" customHeight="1">
      <c r="A14723" t="inlineStr">
        <is>
          <t>Upper Capel</t>
        </is>
      </c>
      <c r="B14723" t="inlineStr">
        <is>
          <t>WA</t>
        </is>
      </c>
      <c r="C14723" t="n">
        <v>6239</v>
      </c>
      <c r="D14723" t="inlineStr">
        <is>
          <t>Delivery Area</t>
        </is>
      </c>
      <c r="F14723" t="inlineStr">
        <is>
          <t>6239|WA</t>
        </is>
      </c>
      <c r="G14723" t="n">
        <v>5</v>
      </c>
      <c r="H14723" t="n">
        <v>0.9751</v>
      </c>
      <c r="I14723" t="n">
        <v>539.4589999999999</v>
      </c>
      <c r="J14723" s="31" t="n">
        <v>553.2522</v>
      </c>
      <c r="K14723" t="inlineStr">
        <is>
          <t>5:97.5%; 2:2.5%</t>
        </is>
      </c>
      <c r="L14723" t="inlineStr">
        <is>
          <t>MMM5 - Small rural town</t>
        </is>
      </c>
    </row>
    <row r="14724" ht="15" customHeight="1">
      <c r="A14724" t="inlineStr">
        <is>
          <t>Upper Castra</t>
        </is>
      </c>
      <c r="B14724" t="inlineStr">
        <is>
          <t>TAS</t>
        </is>
      </c>
      <c r="C14724" t="n">
        <v>7315</v>
      </c>
      <c r="D14724" t="inlineStr">
        <is>
          <t>Delivery Area</t>
        </is>
      </c>
      <c r="F14724" t="inlineStr">
        <is>
          <t>7315|TAS</t>
        </is>
      </c>
      <c r="G14724" t="n">
        <v>5</v>
      </c>
      <c r="H14724" t="n">
        <v>0.7382</v>
      </c>
      <c r="I14724" t="n">
        <v>452.9299</v>
      </c>
      <c r="J14724" s="31" t="n">
        <v>613.5895</v>
      </c>
      <c r="K14724" t="inlineStr">
        <is>
          <t>5:73.8%; 4:20.6%; 3:5.6%</t>
        </is>
      </c>
      <c r="L14724" t="inlineStr">
        <is>
          <t>MMM5 - Small rural town</t>
        </is>
      </c>
    </row>
    <row r="14725" ht="15" customHeight="1">
      <c r="A14725" t="inlineStr">
        <is>
          <t>Upper Colo</t>
        </is>
      </c>
      <c r="B14725" t="inlineStr">
        <is>
          <t>NSW</t>
        </is>
      </c>
      <c r="C14725" t="n">
        <v>2756</v>
      </c>
      <c r="D14725" t="inlineStr">
        <is>
          <t>Delivery Area</t>
        </is>
      </c>
      <c r="F14725" t="inlineStr">
        <is>
          <t>2756|NSW</t>
        </is>
      </c>
      <c r="G14725" t="n">
        <v>5</v>
      </c>
      <c r="H14725" t="n">
        <v>0.8652</v>
      </c>
      <c r="I14725" t="n">
        <v>1286.5048</v>
      </c>
      <c r="J14725" s="31" t="n">
        <v>1486.8709</v>
      </c>
      <c r="K14725" t="inlineStr">
        <is>
          <t>5:86.5%; 2:7.5%; 1:6.0%</t>
        </is>
      </c>
      <c r="L14725" t="inlineStr">
        <is>
          <t>MMM5 - Small rural town</t>
        </is>
      </c>
    </row>
    <row r="14726" ht="15" customHeight="1">
      <c r="A14726" t="inlineStr">
        <is>
          <t>Upper Coomera</t>
        </is>
      </c>
      <c r="B14726" t="inlineStr">
        <is>
          <t>QLD</t>
        </is>
      </c>
      <c r="C14726" t="n">
        <v>4209</v>
      </c>
      <c r="D14726" t="inlineStr">
        <is>
          <t>Delivery Area</t>
        </is>
      </c>
      <c r="F14726" t="inlineStr">
        <is>
          <t>4209|QLD</t>
        </is>
      </c>
      <c r="G14726" t="n">
        <v>1</v>
      </c>
      <c r="H14726" t="n">
        <v>0.8454</v>
      </c>
      <c r="I14726" t="n">
        <v>110.9399</v>
      </c>
      <c r="J14726" s="31" t="n">
        <v>131.2186</v>
      </c>
      <c r="K14726" t="inlineStr">
        <is>
          <t>1:84.5%; 5:15.4%; 2:0.1%</t>
        </is>
      </c>
      <c r="L14726" t="inlineStr">
        <is>
          <t>MMM1 - Metropolitan area</t>
        </is>
      </c>
    </row>
    <row r="14727" ht="15" customHeight="1">
      <c r="A14727" t="inlineStr">
        <is>
          <t>Upper Coopers Creek</t>
        </is>
      </c>
      <c r="B14727" t="inlineStr">
        <is>
          <t>NSW</t>
        </is>
      </c>
      <c r="C14727" t="n">
        <v>2482</v>
      </c>
      <c r="D14727" t="inlineStr">
        <is>
          <t>Delivery Area</t>
        </is>
      </c>
      <c r="F14727" t="inlineStr">
        <is>
          <t>2482|NSW</t>
        </is>
      </c>
      <c r="G14727" t="n">
        <v>5</v>
      </c>
      <c r="H14727" t="n">
        <v>1</v>
      </c>
      <c r="I14727" t="n">
        <v>180.2682</v>
      </c>
      <c r="J14727" s="31" t="n">
        <v>180.2681</v>
      </c>
      <c r="K14727" t="inlineStr">
        <is>
          <t>5:100.0%</t>
        </is>
      </c>
      <c r="L14727" t="inlineStr">
        <is>
          <t>MMM5 - Small rural town</t>
        </is>
      </c>
    </row>
    <row r="14728" ht="15" customHeight="1">
      <c r="A14728" t="inlineStr">
        <is>
          <t>Upper Cooyar Creek</t>
        </is>
      </c>
      <c r="B14728" t="inlineStr">
        <is>
          <t>QLD</t>
        </is>
      </c>
      <c r="C14728" t="n">
        <v>4402</v>
      </c>
      <c r="D14728" t="inlineStr">
        <is>
          <t>Delivery Area</t>
        </is>
      </c>
      <c r="F14728" t="inlineStr">
        <is>
          <t>4402|QLD</t>
        </is>
      </c>
      <c r="G14728" t="n">
        <v>5</v>
      </c>
      <c r="H14728" t="n">
        <v>1</v>
      </c>
      <c r="I14728" t="n">
        <v>229.0593</v>
      </c>
      <c r="J14728" s="31" t="n">
        <v>229.0592</v>
      </c>
      <c r="K14728" t="inlineStr">
        <is>
          <t>5:100.0%</t>
        </is>
      </c>
      <c r="L14728" t="inlineStr">
        <is>
          <t>MMM5 - Small rural town</t>
        </is>
      </c>
    </row>
    <row r="14729" ht="15" customHeight="1">
      <c r="A14729" t="inlineStr">
        <is>
          <t>Upper Copmanhurst</t>
        </is>
      </c>
      <c r="B14729" t="inlineStr">
        <is>
          <t>NSW</t>
        </is>
      </c>
      <c r="C14729" t="n">
        <v>2460</v>
      </c>
      <c r="D14729" t="inlineStr">
        <is>
          <t>Delivery Area</t>
        </is>
      </c>
      <c r="F14729" t="inlineStr">
        <is>
          <t>2460|NSW</t>
        </is>
      </c>
      <c r="G14729" t="n">
        <v>5</v>
      </c>
      <c r="H14729" t="n">
        <v>0.8961</v>
      </c>
      <c r="I14729" t="n">
        <v>5941.1588</v>
      </c>
      <c r="J14729" s="31" t="n">
        <v>6630.3495</v>
      </c>
      <c r="K14729" t="inlineStr">
        <is>
          <t>5:89.6%; 3:10.4%; 7:0.0%</t>
        </is>
      </c>
      <c r="L14729" t="inlineStr">
        <is>
          <t>MMM5 - Small rural town</t>
        </is>
      </c>
    </row>
    <row r="14730" ht="15" customHeight="1">
      <c r="A14730" t="inlineStr">
        <is>
          <t>Upper Corindi</t>
        </is>
      </c>
      <c r="B14730" t="inlineStr">
        <is>
          <t>NSW</t>
        </is>
      </c>
      <c r="C14730" t="n">
        <v>2456</v>
      </c>
      <c r="D14730" t="inlineStr">
        <is>
          <t>Delivery Area</t>
        </is>
      </c>
      <c r="F14730" t="inlineStr">
        <is>
          <t>2456|NSW</t>
        </is>
      </c>
      <c r="G14730" t="n">
        <v>5</v>
      </c>
      <c r="H14730" t="n">
        <v>0.5397</v>
      </c>
      <c r="I14730" t="n">
        <v>110.8845</v>
      </c>
      <c r="J14730" s="31" t="n">
        <v>205.4443</v>
      </c>
      <c r="K14730" t="inlineStr">
        <is>
          <t>5:54.0%; 4:27.7%; 3:18.2%; 6:0.1%</t>
        </is>
      </c>
      <c r="L14730" t="inlineStr">
        <is>
          <t>MMM5 - Small rural town</t>
        </is>
      </c>
    </row>
    <row r="14731" ht="15" customHeight="1">
      <c r="A14731" t="inlineStr">
        <is>
          <t>Upper Crystal Creek</t>
        </is>
      </c>
      <c r="B14731" t="inlineStr">
        <is>
          <t>NSW</t>
        </is>
      </c>
      <c r="C14731" t="n">
        <v>2484</v>
      </c>
      <c r="D14731" t="inlineStr">
        <is>
          <t>Delivery Area</t>
        </is>
      </c>
      <c r="F14731" t="inlineStr">
        <is>
          <t>2484|NSW</t>
        </is>
      </c>
      <c r="G14731" t="n">
        <v>5</v>
      </c>
      <c r="H14731" t="n">
        <v>0.6498</v>
      </c>
      <c r="I14731" t="n">
        <v>631.7695</v>
      </c>
      <c r="J14731" s="31" t="n">
        <v>972.2983</v>
      </c>
      <c r="K14731" t="inlineStr">
        <is>
          <t>5:65.0%; 2:22.1%; 4:11.8%; 1:1.1%</t>
        </is>
      </c>
      <c r="L14731" t="inlineStr">
        <is>
          <t>MMM5 - Small rural town</t>
        </is>
      </c>
    </row>
    <row r="14732" ht="15" customHeight="1">
      <c r="A14732" t="inlineStr">
        <is>
          <t>Upper Daintree</t>
        </is>
      </c>
      <c r="B14732" t="inlineStr">
        <is>
          <t>QLD</t>
        </is>
      </c>
      <c r="C14732" t="n">
        <v>4873</v>
      </c>
      <c r="D14732" t="inlineStr">
        <is>
          <t>Delivery Area</t>
        </is>
      </c>
      <c r="F14732" t="inlineStr">
        <is>
          <t>4873|QLD</t>
        </is>
      </c>
      <c r="G14732" t="n">
        <v>6</v>
      </c>
      <c r="H14732" t="n">
        <v>0.7092000000000001</v>
      </c>
      <c r="I14732" t="n">
        <v>1108.0548</v>
      </c>
      <c r="J14732" s="31" t="n">
        <v>1562.4059</v>
      </c>
      <c r="K14732" t="inlineStr">
        <is>
          <t>6:70.9%; 5:29.1%; 7:0.0%</t>
        </is>
      </c>
      <c r="L14732" t="inlineStr">
        <is>
          <t>MMM6 - Remote community</t>
        </is>
      </c>
    </row>
    <row r="14733" ht="15" customHeight="1">
      <c r="A14733" t="inlineStr">
        <is>
          <t>Upper Daradgee</t>
        </is>
      </c>
      <c r="B14733" t="inlineStr">
        <is>
          <t>QLD</t>
        </is>
      </c>
      <c r="C14733" t="n">
        <v>4860</v>
      </c>
      <c r="D14733" t="inlineStr">
        <is>
          <t>Delivery Area</t>
        </is>
      </c>
      <c r="F14733" t="inlineStr">
        <is>
          <t>4860|QLD</t>
        </is>
      </c>
      <c r="G14733" t="n">
        <v>5</v>
      </c>
      <c r="H14733" t="n">
        <v>0.8914</v>
      </c>
      <c r="I14733" t="n">
        <v>1139.2881</v>
      </c>
      <c r="J14733" s="31" t="n">
        <v>1278.1364</v>
      </c>
      <c r="K14733" t="inlineStr">
        <is>
          <t>5:89.1%; 4:10.9%</t>
        </is>
      </c>
      <c r="L14733" t="inlineStr">
        <is>
          <t>MMM5 - Small rural town</t>
        </is>
      </c>
    </row>
    <row r="14734" ht="15" customHeight="1">
      <c r="A14734" t="inlineStr">
        <is>
          <t>Upper Dartbrook</t>
        </is>
      </c>
      <c r="B14734" t="inlineStr">
        <is>
          <t>NSW</t>
        </is>
      </c>
      <c r="C14734" t="n">
        <v>2336</v>
      </c>
      <c r="D14734" t="inlineStr">
        <is>
          <t>Delivery Area</t>
        </is>
      </c>
      <c r="F14734" t="inlineStr">
        <is>
          <t>2336|NSW</t>
        </is>
      </c>
      <c r="G14734" t="n">
        <v>5</v>
      </c>
      <c r="H14734" t="n">
        <v>0.9947</v>
      </c>
      <c r="I14734" t="n">
        <v>884.2886999999999</v>
      </c>
      <c r="J14734" s="31" t="n">
        <v>888.9717000000001</v>
      </c>
      <c r="K14734" t="inlineStr">
        <is>
          <t>5:99.5%; 4:0.5%</t>
        </is>
      </c>
      <c r="L14734" t="inlineStr">
        <is>
          <t>MMM5 - Small rural town</t>
        </is>
      </c>
    </row>
    <row r="14735" ht="15" customHeight="1">
      <c r="A14735" t="inlineStr">
        <is>
          <t>Upper Dawson</t>
        </is>
      </c>
      <c r="B14735" t="inlineStr">
        <is>
          <t>QLD</t>
        </is>
      </c>
      <c r="C14735" t="n">
        <v>4454</v>
      </c>
      <c r="D14735" t="inlineStr">
        <is>
          <t>Delivery Area</t>
        </is>
      </c>
      <c r="F14735" t="inlineStr">
        <is>
          <t>4454|QLD</t>
        </is>
      </c>
      <c r="G14735" t="n">
        <v>6</v>
      </c>
      <c r="H14735" t="n">
        <v>0.8714</v>
      </c>
      <c r="I14735" t="n">
        <v>6908.7674</v>
      </c>
      <c r="J14735" s="31" t="n">
        <v>7928.7214</v>
      </c>
      <c r="K14735" t="inlineStr">
        <is>
          <t>6:87.1%; 7:12.9%</t>
        </is>
      </c>
      <c r="L14735" t="inlineStr">
        <is>
          <t>MMM6 - Remote community</t>
        </is>
      </c>
    </row>
    <row r="14736" ht="15" customHeight="1">
      <c r="A14736" t="inlineStr">
        <is>
          <t>Upper Duck Creek</t>
        </is>
      </c>
      <c r="B14736" t="inlineStr">
        <is>
          <t>NSW</t>
        </is>
      </c>
      <c r="C14736" t="n">
        <v>2469</v>
      </c>
      <c r="D14736" t="inlineStr">
        <is>
          <t>Delivery Area</t>
        </is>
      </c>
      <c r="F14736" t="inlineStr">
        <is>
          <t>2469|NSW</t>
        </is>
      </c>
      <c r="G14736" t="n">
        <v>5</v>
      </c>
      <c r="H14736" t="n">
        <v>1</v>
      </c>
      <c r="I14736" t="n">
        <v>3813.3747</v>
      </c>
      <c r="J14736" s="31" t="n">
        <v>3813.3747</v>
      </c>
      <c r="K14736" t="inlineStr">
        <is>
          <t>5:100.0%</t>
        </is>
      </c>
      <c r="L14736" t="inlineStr">
        <is>
          <t>MMM5 - Small rural town</t>
        </is>
      </c>
    </row>
    <row r="14737" ht="15" customHeight="1">
      <c r="A14737" t="inlineStr">
        <is>
          <t>Upper Duroby</t>
        </is>
      </c>
      <c r="B14737" t="inlineStr">
        <is>
          <t>NSW</t>
        </is>
      </c>
      <c r="C14737" t="n">
        <v>2486</v>
      </c>
      <c r="D14737" t="inlineStr">
        <is>
          <t>Delivery Area</t>
        </is>
      </c>
      <c r="F14737" t="inlineStr">
        <is>
          <t>2486|NSW</t>
        </is>
      </c>
      <c r="G14737" t="n">
        <v>1</v>
      </c>
      <c r="H14737" t="n">
        <v>0.7417</v>
      </c>
      <c r="I14737" t="n">
        <v>74.44459999999999</v>
      </c>
      <c r="J14737" s="31" t="n">
        <v>100.3781</v>
      </c>
      <c r="K14737" t="inlineStr">
        <is>
          <t>1:74.2%; 2:25.8%</t>
        </is>
      </c>
      <c r="L14737" t="inlineStr">
        <is>
          <t>MMM1 - Metropolitan area</t>
        </is>
      </c>
    </row>
    <row r="14738" ht="15" customHeight="1">
      <c r="A14738" t="inlineStr">
        <is>
          <t>Upper Eden Creek</t>
        </is>
      </c>
      <c r="B14738" t="inlineStr">
        <is>
          <t>NSW</t>
        </is>
      </c>
      <c r="C14738" t="n">
        <v>2474</v>
      </c>
      <c r="D14738" t="inlineStr">
        <is>
          <t>Delivery Area</t>
        </is>
      </c>
      <c r="F14738" t="inlineStr">
        <is>
          <t>2474|NSW</t>
        </is>
      </c>
      <c r="G14738" t="n">
        <v>5</v>
      </c>
      <c r="H14738" t="n">
        <v>1</v>
      </c>
      <c r="I14738" t="n">
        <v>1537.5941</v>
      </c>
      <c r="J14738" s="31" t="n">
        <v>1537.5939</v>
      </c>
      <c r="K14738" t="inlineStr">
        <is>
          <t>5:100.0%</t>
        </is>
      </c>
      <c r="L14738" t="inlineStr">
        <is>
          <t>MMM5 - Small rural town</t>
        </is>
      </c>
    </row>
    <row r="14739" ht="15" customHeight="1">
      <c r="A14739" t="inlineStr">
        <is>
          <t>Upper Esk</t>
        </is>
      </c>
      <c r="B14739" t="inlineStr">
        <is>
          <t>TAS</t>
        </is>
      </c>
      <c r="C14739" t="n">
        <v>7214</v>
      </c>
      <c r="D14739" t="inlineStr">
        <is>
          <t>Delivery Area</t>
        </is>
      </c>
      <c r="F14739" t="inlineStr">
        <is>
          <t>7214|TAS</t>
        </is>
      </c>
      <c r="G14739" t="n">
        <v>5</v>
      </c>
      <c r="H14739" t="n">
        <v>1</v>
      </c>
      <c r="I14739" t="n">
        <v>1376.0029</v>
      </c>
      <c r="J14739" s="31" t="n">
        <v>1376.0028</v>
      </c>
      <c r="K14739" t="inlineStr">
        <is>
          <t>5:100.0%</t>
        </is>
      </c>
      <c r="L14739" t="inlineStr">
        <is>
          <t>MMM5 - Small rural town</t>
        </is>
      </c>
    </row>
    <row r="14740" ht="15" customHeight="1">
      <c r="A14740" t="inlineStr">
        <is>
          <t>Upper Ferntree Gully</t>
        </is>
      </c>
      <c r="B14740" t="inlineStr">
        <is>
          <t>VIC</t>
        </is>
      </c>
      <c r="C14740" t="n">
        <v>3156</v>
      </c>
      <c r="D14740" t="inlineStr">
        <is>
          <t>Delivery Area</t>
        </is>
      </c>
      <c r="F14740" t="inlineStr">
        <is>
          <t>3156|VIC</t>
        </is>
      </c>
      <c r="G14740" t="n">
        <v>1</v>
      </c>
      <c r="H14740" t="n">
        <v>1</v>
      </c>
      <c r="I14740" t="n">
        <v>53.5104</v>
      </c>
      <c r="J14740" s="31" t="n">
        <v>53.5101</v>
      </c>
      <c r="K14740" t="inlineStr">
        <is>
          <t>1:100.0%</t>
        </is>
      </c>
      <c r="L14740" t="inlineStr">
        <is>
          <t>MMM1 - Metropolitan area</t>
        </is>
      </c>
    </row>
    <row r="14741" ht="15" customHeight="1">
      <c r="A14741" t="inlineStr">
        <is>
          <t>Upper Fine Flower</t>
        </is>
      </c>
      <c r="B14741" t="inlineStr">
        <is>
          <t>NSW</t>
        </is>
      </c>
      <c r="C14741" t="n">
        <v>2460</v>
      </c>
      <c r="D14741" t="inlineStr">
        <is>
          <t>Delivery Area</t>
        </is>
      </c>
      <c r="F14741" t="inlineStr">
        <is>
          <t>2460|NSW</t>
        </is>
      </c>
      <c r="G14741" t="n">
        <v>5</v>
      </c>
      <c r="H14741" t="n">
        <v>0.8961</v>
      </c>
      <c r="I14741" t="n">
        <v>5941.1588</v>
      </c>
      <c r="J14741" s="31" t="n">
        <v>6630.3495</v>
      </c>
      <c r="K14741" t="inlineStr">
        <is>
          <t>5:89.6%; 3:10.4%; 7:0.0%</t>
        </is>
      </c>
      <c r="L14741" t="inlineStr">
        <is>
          <t>MMM5 - Small rural town</t>
        </is>
      </c>
    </row>
    <row r="14742" ht="15" customHeight="1">
      <c r="A14742" t="inlineStr">
        <is>
          <t>Upper Flagstone</t>
        </is>
      </c>
      <c r="B14742" t="inlineStr">
        <is>
          <t>QLD</t>
        </is>
      </c>
      <c r="C14742" t="n">
        <v>4344</v>
      </c>
      <c r="D14742" t="inlineStr">
        <is>
          <t>Delivery Area</t>
        </is>
      </c>
      <c r="F14742" t="inlineStr">
        <is>
          <t>4344|QLD</t>
        </is>
      </c>
      <c r="G14742" t="n">
        <v>2</v>
      </c>
      <c r="H14742" t="n">
        <v>0.7191</v>
      </c>
      <c r="I14742" t="n">
        <v>228.9318</v>
      </c>
      <c r="J14742" s="31" t="n">
        <v>318.3502</v>
      </c>
      <c r="K14742" t="inlineStr">
        <is>
          <t>2:71.9%; 5:28.1%</t>
        </is>
      </c>
      <c r="L14742" t="inlineStr">
        <is>
          <t>MMM2 - Regional centre</t>
        </is>
      </c>
    </row>
    <row r="14743" ht="15" customHeight="1">
      <c r="A14743" t="inlineStr">
        <is>
          <t>Upper Freestone</t>
        </is>
      </c>
      <c r="B14743" t="inlineStr">
        <is>
          <t>QLD</t>
        </is>
      </c>
      <c r="C14743" t="n">
        <v>4370</v>
      </c>
      <c r="D14743" t="inlineStr">
        <is>
          <t>Delivery Area</t>
        </is>
      </c>
      <c r="F14743" t="inlineStr">
        <is>
          <t>4370|QLD</t>
        </is>
      </c>
      <c r="G14743" t="n">
        <v>5</v>
      </c>
      <c r="H14743" t="n">
        <v>0.8042</v>
      </c>
      <c r="I14743" t="n">
        <v>1799.081</v>
      </c>
      <c r="J14743" s="31" t="n">
        <v>2237.0641</v>
      </c>
      <c r="K14743" t="inlineStr">
        <is>
          <t>5:80.4%; 4:19.6%</t>
        </is>
      </c>
      <c r="L14743" t="inlineStr">
        <is>
          <t>MMM5 - Small rural town</t>
        </is>
      </c>
    </row>
    <row r="14744" ht="15" customHeight="1">
      <c r="A14744" t="inlineStr">
        <is>
          <t>Upper Glastonbury</t>
        </is>
      </c>
      <c r="B14744" t="inlineStr">
        <is>
          <t>QLD</t>
        </is>
      </c>
      <c r="C14744" t="n">
        <v>4570</v>
      </c>
      <c r="D14744" t="inlineStr">
        <is>
          <t>Delivery Area</t>
        </is>
      </c>
      <c r="F14744" t="inlineStr">
        <is>
          <t>4570|QLD</t>
        </is>
      </c>
      <c r="G14744" t="n">
        <v>5</v>
      </c>
      <c r="H14744" t="n">
        <v>0.8166</v>
      </c>
      <c r="I14744" t="n">
        <v>3152.8384</v>
      </c>
      <c r="J14744" s="31" t="n">
        <v>3861.1389</v>
      </c>
      <c r="K14744" t="inlineStr">
        <is>
          <t>5:81.7%; 3:18.3%</t>
        </is>
      </c>
      <c r="L14744" t="inlineStr">
        <is>
          <t>MMM5 - Small rural town</t>
        </is>
      </c>
    </row>
    <row r="14745" ht="15" customHeight="1">
      <c r="A14745" t="inlineStr">
        <is>
          <t>Upper Growee</t>
        </is>
      </c>
      <c r="B14745" t="inlineStr">
        <is>
          <t>NSW</t>
        </is>
      </c>
      <c r="C14745" t="n">
        <v>2849</v>
      </c>
      <c r="D14745" t="inlineStr">
        <is>
          <t>Delivery Area</t>
        </is>
      </c>
      <c r="F14745" t="inlineStr">
        <is>
          <t>2849|NSW</t>
        </is>
      </c>
      <c r="G14745" t="n">
        <v>5</v>
      </c>
      <c r="H14745" t="n">
        <v>1</v>
      </c>
      <c r="I14745" t="n">
        <v>2801.0406</v>
      </c>
      <c r="J14745" s="31" t="n">
        <v>2801.0405</v>
      </c>
      <c r="K14745" t="inlineStr">
        <is>
          <t>5:100.0%</t>
        </is>
      </c>
      <c r="L14745" t="inlineStr">
        <is>
          <t>MMM5 - Small rural town</t>
        </is>
      </c>
    </row>
    <row r="14746" ht="15" customHeight="1">
      <c r="A14746" t="inlineStr">
        <is>
          <t>Upper Gundowring</t>
        </is>
      </c>
      <c r="B14746" t="inlineStr">
        <is>
          <t>VIC</t>
        </is>
      </c>
      <c r="C14746" t="n">
        <v>3691</v>
      </c>
      <c r="D14746" t="inlineStr">
        <is>
          <t>Delivery Area</t>
        </is>
      </c>
      <c r="F14746" t="inlineStr">
        <is>
          <t>3691|VIC</t>
        </is>
      </c>
      <c r="G14746" t="n">
        <v>5</v>
      </c>
      <c r="H14746" t="n">
        <v>0.7355</v>
      </c>
      <c r="I14746" t="n">
        <v>1350.4175</v>
      </c>
      <c r="J14746" s="31" t="n">
        <v>1836.0219</v>
      </c>
      <c r="K14746" t="inlineStr">
        <is>
          <t>5:73.6%; 2:26.4%</t>
        </is>
      </c>
      <c r="L14746" t="inlineStr">
        <is>
          <t>MMM5 - Small rural town</t>
        </is>
      </c>
    </row>
    <row r="14747" ht="15" customHeight="1">
      <c r="A14747" t="inlineStr">
        <is>
          <t>Upper Haughton</t>
        </is>
      </c>
      <c r="B14747" t="inlineStr">
        <is>
          <t>QLD</t>
        </is>
      </c>
      <c r="C14747" t="n">
        <v>4809</v>
      </c>
      <c r="D14747" t="inlineStr">
        <is>
          <t>Delivery Area</t>
        </is>
      </c>
      <c r="F14747" t="inlineStr">
        <is>
          <t>4809|QLD</t>
        </is>
      </c>
      <c r="G14747" t="n">
        <v>5</v>
      </c>
      <c r="H14747" t="n">
        <v>0.9892</v>
      </c>
      <c r="I14747" t="n">
        <v>1004.5192</v>
      </c>
      <c r="J14747" s="31" t="n">
        <v>1015.4554</v>
      </c>
      <c r="K14747" t="inlineStr">
        <is>
          <t>5:98.9%; 7:1.1%</t>
        </is>
      </c>
      <c r="L14747" t="inlineStr">
        <is>
          <t>MMM5 - Small rural town</t>
        </is>
      </c>
    </row>
    <row r="14748" ht="15" customHeight="1">
      <c r="A14748" t="inlineStr">
        <is>
          <t>Upper Hermitage</t>
        </is>
      </c>
      <c r="B14748" t="inlineStr">
        <is>
          <t>SA</t>
        </is>
      </c>
      <c r="C14748" t="n">
        <v>5131</v>
      </c>
      <c r="D14748" t="inlineStr">
        <is>
          <t>Delivery Area</t>
        </is>
      </c>
      <c r="F14748" t="inlineStr">
        <is>
          <t>5131|SA</t>
        </is>
      </c>
      <c r="G14748" t="n">
        <v>2</v>
      </c>
      <c r="H14748" t="n">
        <v>0.6312</v>
      </c>
      <c r="I14748" t="n">
        <v>13.4448</v>
      </c>
      <c r="J14748" s="31" t="n">
        <v>21.3011</v>
      </c>
      <c r="K14748" t="inlineStr">
        <is>
          <t>2:63.1%; 1:36.9%</t>
        </is>
      </c>
      <c r="L14748" t="inlineStr">
        <is>
          <t>MMM2 - Regional centre</t>
        </is>
      </c>
    </row>
    <row r="14749" ht="15" customHeight="1">
      <c r="A14749" t="inlineStr">
        <is>
          <t>Upper Horseshoe Creek</t>
        </is>
      </c>
      <c r="B14749" t="inlineStr">
        <is>
          <t>NSW</t>
        </is>
      </c>
      <c r="C14749" t="n">
        <v>2474</v>
      </c>
      <c r="D14749" t="inlineStr">
        <is>
          <t>Delivery Area</t>
        </is>
      </c>
      <c r="F14749" t="inlineStr">
        <is>
          <t>2474|NSW</t>
        </is>
      </c>
      <c r="G14749" t="n">
        <v>5</v>
      </c>
      <c r="H14749" t="n">
        <v>1</v>
      </c>
      <c r="I14749" t="n">
        <v>1537.5941</v>
      </c>
      <c r="J14749" s="31" t="n">
        <v>1537.5939</v>
      </c>
      <c r="K14749" t="inlineStr">
        <is>
          <t>5:100.0%</t>
        </is>
      </c>
      <c r="L14749" t="inlineStr">
        <is>
          <t>MMM5 - Small rural town</t>
        </is>
      </c>
    </row>
    <row r="14750" ht="15" customHeight="1">
      <c r="A14750" t="inlineStr">
        <is>
          <t>Upper Horton</t>
        </is>
      </c>
      <c r="B14750" t="inlineStr">
        <is>
          <t>NSW</t>
        </is>
      </c>
      <c r="C14750" t="n">
        <v>2347</v>
      </c>
      <c r="D14750" t="inlineStr">
        <is>
          <t>Delivery Area</t>
        </is>
      </c>
      <c r="F14750" t="inlineStr">
        <is>
          <t>2347|NSW</t>
        </is>
      </c>
      <c r="G14750" t="n">
        <v>5</v>
      </c>
      <c r="H14750" t="n">
        <v>1</v>
      </c>
      <c r="I14750" t="n">
        <v>3035.4852</v>
      </c>
      <c r="J14750" s="31" t="n">
        <v>3035.4851</v>
      </c>
      <c r="K14750" t="inlineStr">
        <is>
          <t>5:100.0%</t>
        </is>
      </c>
      <c r="L14750" t="inlineStr">
        <is>
          <t>MMM5 - Small rural town</t>
        </is>
      </c>
    </row>
    <row r="14751" ht="15" customHeight="1">
      <c r="A14751" t="inlineStr">
        <is>
          <t>Upper Kandanga</t>
        </is>
      </c>
      <c r="B14751" t="inlineStr">
        <is>
          <t>QLD</t>
        </is>
      </c>
      <c r="C14751" t="n">
        <v>4570</v>
      </c>
      <c r="D14751" t="inlineStr">
        <is>
          <t>Delivery Area</t>
        </is>
      </c>
      <c r="F14751" t="inlineStr">
        <is>
          <t>4570|QLD</t>
        </is>
      </c>
      <c r="G14751" t="n">
        <v>5</v>
      </c>
      <c r="H14751" t="n">
        <v>0.8166</v>
      </c>
      <c r="I14751" t="n">
        <v>3152.8384</v>
      </c>
      <c r="J14751" s="31" t="n">
        <v>3861.1389</v>
      </c>
      <c r="K14751" t="inlineStr">
        <is>
          <t>5:81.7%; 3:18.3%</t>
        </is>
      </c>
      <c r="L14751" t="inlineStr">
        <is>
          <t>MMM5 - Small rural town</t>
        </is>
      </c>
    </row>
    <row r="14752" ht="15" customHeight="1">
      <c r="A14752" t="inlineStr">
        <is>
          <t>Upper Kangaroo River</t>
        </is>
      </c>
      <c r="B14752" t="inlineStr">
        <is>
          <t>NSW</t>
        </is>
      </c>
      <c r="C14752" t="n">
        <v>2577</v>
      </c>
      <c r="D14752" t="inlineStr">
        <is>
          <t>Delivery Area</t>
        </is>
      </c>
      <c r="F14752" t="inlineStr">
        <is>
          <t>2577|NSW</t>
        </is>
      </c>
      <c r="G14752" t="n">
        <v>5</v>
      </c>
      <c r="H14752" t="n">
        <v>0.6928</v>
      </c>
      <c r="I14752" t="n">
        <v>909.2479</v>
      </c>
      <c r="J14752" s="31" t="n">
        <v>1312.519</v>
      </c>
      <c r="K14752" t="inlineStr">
        <is>
          <t>5:69.3%; 3:28.7%; 2:2.1%</t>
        </is>
      </c>
      <c r="L14752" t="inlineStr">
        <is>
          <t>MMM5 - Small rural town</t>
        </is>
      </c>
    </row>
    <row r="14753" ht="15" customHeight="1">
      <c r="A14753" t="inlineStr">
        <is>
          <t>Upper Kangaroo Valley</t>
        </is>
      </c>
      <c r="B14753" t="inlineStr">
        <is>
          <t>NSW</t>
        </is>
      </c>
      <c r="C14753" t="n">
        <v>2577</v>
      </c>
      <c r="D14753" t="inlineStr">
        <is>
          <t>Delivery Area</t>
        </is>
      </c>
      <c r="F14753" t="inlineStr">
        <is>
          <t>2577|NSW</t>
        </is>
      </c>
      <c r="G14753" t="n">
        <v>5</v>
      </c>
      <c r="H14753" t="n">
        <v>0.6928</v>
      </c>
      <c r="I14753" t="n">
        <v>909.2479</v>
      </c>
      <c r="J14753" s="31" t="n">
        <v>1312.519</v>
      </c>
      <c r="K14753" t="inlineStr">
        <is>
          <t>5:69.3%; 3:28.7%; 2:2.1%</t>
        </is>
      </c>
      <c r="L14753" t="inlineStr">
        <is>
          <t>MMM5 - Small rural town</t>
        </is>
      </c>
    </row>
    <row r="14754" ht="15" customHeight="1">
      <c r="A14754" t="inlineStr">
        <is>
          <t>Upper Karuah River</t>
        </is>
      </c>
      <c r="B14754" t="inlineStr">
        <is>
          <t>NSW</t>
        </is>
      </c>
      <c r="C14754" t="n">
        <v>2415</v>
      </c>
      <c r="D14754" t="inlineStr">
        <is>
          <t>Delivery Area</t>
        </is>
      </c>
      <c r="F14754" t="inlineStr">
        <is>
          <t>2415|NSW</t>
        </is>
      </c>
      <c r="G14754" t="n">
        <v>5</v>
      </c>
      <c r="H14754" t="n">
        <v>1</v>
      </c>
      <c r="I14754" t="n">
        <v>451.8325</v>
      </c>
      <c r="J14754" s="31" t="n">
        <v>451.8325</v>
      </c>
      <c r="K14754" t="inlineStr">
        <is>
          <t>5:100.0%</t>
        </is>
      </c>
      <c r="L14754" t="inlineStr">
        <is>
          <t>MMM5 - Small rural town</t>
        </is>
      </c>
    </row>
    <row r="14755" ht="15" customHeight="1">
      <c r="A14755" t="inlineStr">
        <is>
          <t>Upper Kedron</t>
        </is>
      </c>
      <c r="B14755" t="inlineStr">
        <is>
          <t>QLD</t>
        </is>
      </c>
      <c r="C14755" t="n">
        <v>4055</v>
      </c>
      <c r="D14755" t="inlineStr">
        <is>
          <t>Delivery Area</t>
        </is>
      </c>
      <c r="F14755" t="inlineStr">
        <is>
          <t>4055|QLD</t>
        </is>
      </c>
      <c r="G14755" t="n">
        <v>1</v>
      </c>
      <c r="H14755" t="n">
        <v>1</v>
      </c>
      <c r="I14755" t="n">
        <v>37.9085</v>
      </c>
      <c r="J14755" s="31" t="n">
        <v>37.908</v>
      </c>
      <c r="K14755" t="inlineStr">
        <is>
          <t>1:100.0%</t>
        </is>
      </c>
      <c r="L14755" t="inlineStr">
        <is>
          <t>MMM1 - Metropolitan area</t>
        </is>
      </c>
    </row>
    <row r="14756" ht="15" customHeight="1">
      <c r="A14756" t="inlineStr">
        <is>
          <t>Upper Lansdowne</t>
        </is>
      </c>
      <c r="B14756" t="inlineStr">
        <is>
          <t>NSW</t>
        </is>
      </c>
      <c r="C14756" t="n">
        <v>2430</v>
      </c>
      <c r="D14756" t="inlineStr">
        <is>
          <t>Delivery Area</t>
        </is>
      </c>
      <c r="F14756" t="inlineStr">
        <is>
          <t>2430|NSW</t>
        </is>
      </c>
      <c r="G14756" t="n">
        <v>3</v>
      </c>
      <c r="H14756" t="n">
        <v>0.609</v>
      </c>
      <c r="I14756" t="n">
        <v>513.6991</v>
      </c>
      <c r="J14756" s="31" t="n">
        <v>843.4816</v>
      </c>
      <c r="K14756" t="inlineStr">
        <is>
          <t>3:60.9%; 5:39.1%</t>
        </is>
      </c>
      <c r="L14756" t="inlineStr">
        <is>
          <t>MMM3 - Large rural town</t>
        </is>
      </c>
    </row>
    <row r="14757" ht="15" customHeight="1">
      <c r="A14757" t="inlineStr">
        <is>
          <t>Upper Lockyer</t>
        </is>
      </c>
      <c r="B14757" t="inlineStr">
        <is>
          <t>QLD</t>
        </is>
      </c>
      <c r="C14757" t="n">
        <v>4352</v>
      </c>
      <c r="D14757" t="inlineStr">
        <is>
          <t>Delivery Area</t>
        </is>
      </c>
      <c r="F14757" t="inlineStr">
        <is>
          <t>4352|QLD</t>
        </is>
      </c>
      <c r="G14757" t="n">
        <v>5</v>
      </c>
      <c r="H14757" t="n">
        <v>0.8636</v>
      </c>
      <c r="I14757" t="n">
        <v>3350.2815</v>
      </c>
      <c r="J14757" s="31" t="n">
        <v>3879.2469</v>
      </c>
      <c r="K14757" t="inlineStr">
        <is>
          <t>5:86.4%; 2:13.6%</t>
        </is>
      </c>
      <c r="L14757" t="inlineStr">
        <is>
          <t>MMM5 - Small rural town</t>
        </is>
      </c>
    </row>
    <row r="14758" ht="15" customHeight="1">
      <c r="A14758" t="inlineStr">
        <is>
          <t>Upper Lurg</t>
        </is>
      </c>
      <c r="B14758" t="inlineStr">
        <is>
          <t>VIC</t>
        </is>
      </c>
      <c r="C14758" t="n">
        <v>3673</v>
      </c>
      <c r="D14758" t="inlineStr">
        <is>
          <t>Delivery Area</t>
        </is>
      </c>
      <c r="F14758" t="inlineStr">
        <is>
          <t>3673|VIC</t>
        </is>
      </c>
      <c r="G14758" t="n">
        <v>5</v>
      </c>
      <c r="H14758" t="n">
        <v>1</v>
      </c>
      <c r="I14758" t="n">
        <v>897.1911</v>
      </c>
      <c r="J14758" s="31" t="n">
        <v>897.1911</v>
      </c>
      <c r="K14758" t="inlineStr">
        <is>
          <t>5:100.0%</t>
        </is>
      </c>
      <c r="L14758" t="inlineStr">
        <is>
          <t>MMM5 - Small rural town</t>
        </is>
      </c>
    </row>
    <row r="14759" ht="15" customHeight="1">
      <c r="A14759" t="inlineStr">
        <is>
          <t>Upper Macdonald</t>
        </is>
      </c>
      <c r="B14759" t="inlineStr">
        <is>
          <t>NSW</t>
        </is>
      </c>
      <c r="C14759" t="n">
        <v>2775</v>
      </c>
      <c r="D14759" t="inlineStr">
        <is>
          <t>Delivery Area</t>
        </is>
      </c>
      <c r="F14759" t="inlineStr">
        <is>
          <t>2775|NSW</t>
        </is>
      </c>
      <c r="G14759" t="n">
        <v>5</v>
      </c>
      <c r="H14759" t="n">
        <v>0.9986</v>
      </c>
      <c r="I14759" t="n">
        <v>831.9631000000001</v>
      </c>
      <c r="J14759" s="31" t="n">
        <v>833.1402</v>
      </c>
      <c r="K14759" t="inlineStr">
        <is>
          <t>5:99.9%; 2:0.1%</t>
        </is>
      </c>
      <c r="L14759" t="inlineStr">
        <is>
          <t>MMM5 - Small rural town</t>
        </is>
      </c>
    </row>
    <row r="14760" ht="15" customHeight="1">
      <c r="A14760" t="inlineStr">
        <is>
          <t>Upper Main Arm</t>
        </is>
      </c>
      <c r="B14760" t="inlineStr">
        <is>
          <t>NSW</t>
        </is>
      </c>
      <c r="C14760" t="n">
        <v>2482</v>
      </c>
      <c r="D14760" t="inlineStr">
        <is>
          <t>Delivery Area</t>
        </is>
      </c>
      <c r="F14760" t="inlineStr">
        <is>
          <t>2482|NSW</t>
        </is>
      </c>
      <c r="G14760" t="n">
        <v>5</v>
      </c>
      <c r="H14760" t="n">
        <v>1</v>
      </c>
      <c r="I14760" t="n">
        <v>180.2682</v>
      </c>
      <c r="J14760" s="31" t="n">
        <v>180.2681</v>
      </c>
      <c r="K14760" t="inlineStr">
        <is>
          <t>5:100.0%</t>
        </is>
      </c>
      <c r="L14760" t="inlineStr">
        <is>
          <t>MMM5 - Small rural town</t>
        </is>
      </c>
    </row>
    <row r="14761" ht="15" customHeight="1">
      <c r="A14761" t="inlineStr">
        <is>
          <t>Upper Mangrove</t>
        </is>
      </c>
      <c r="B14761" t="inlineStr">
        <is>
          <t>NSW</t>
        </is>
      </c>
      <c r="C14761" t="n">
        <v>2250</v>
      </c>
      <c r="D14761" t="inlineStr">
        <is>
          <t>Delivery Area</t>
        </is>
      </c>
      <c r="F14761" t="inlineStr">
        <is>
          <t>2250|NSW</t>
        </is>
      </c>
      <c r="G14761" t="n">
        <v>5</v>
      </c>
      <c r="H14761" t="n">
        <v>0.4976</v>
      </c>
      <c r="I14761" t="n">
        <v>344.1836</v>
      </c>
      <c r="J14761" s="31" t="n">
        <v>691.6342</v>
      </c>
      <c r="K14761" t="inlineStr">
        <is>
          <t>5:49.8%; 2:31.5%; 1:18.7%</t>
        </is>
      </c>
      <c r="L14761" t="inlineStr">
        <is>
          <t>MMM5 - Small rural town</t>
        </is>
      </c>
    </row>
    <row r="14762" ht="15" customHeight="1">
      <c r="A14762" t="inlineStr">
        <is>
          <t>Upper Manilla</t>
        </is>
      </c>
      <c r="B14762" t="inlineStr">
        <is>
          <t>NSW</t>
        </is>
      </c>
      <c r="C14762" t="n">
        <v>2346</v>
      </c>
      <c r="D14762" t="inlineStr">
        <is>
          <t>Delivery Area</t>
        </is>
      </c>
      <c r="F14762" t="inlineStr">
        <is>
          <t>2346|NSW</t>
        </is>
      </c>
      <c r="G14762" t="n">
        <v>5</v>
      </c>
      <c r="H14762" t="n">
        <v>1</v>
      </c>
      <c r="I14762" t="n">
        <v>1967.8027</v>
      </c>
      <c r="J14762" s="31" t="n">
        <v>1967.8028</v>
      </c>
      <c r="K14762" t="inlineStr">
        <is>
          <t>5:100.0%</t>
        </is>
      </c>
      <c r="L14762" t="inlineStr">
        <is>
          <t>MMM5 - Small rural town</t>
        </is>
      </c>
    </row>
    <row r="14763" ht="15" customHeight="1">
      <c r="A14763" t="inlineStr">
        <is>
          <t>Upper Mongogarie</t>
        </is>
      </c>
      <c r="B14763" t="inlineStr">
        <is>
          <t>NSW</t>
        </is>
      </c>
      <c r="C14763" t="n">
        <v>2470</v>
      </c>
      <c r="D14763" t="inlineStr">
        <is>
          <t>Delivery Area</t>
        </is>
      </c>
      <c r="F14763" t="inlineStr">
        <is>
          <t>2470|NSW</t>
        </is>
      </c>
      <c r="G14763" t="n">
        <v>5</v>
      </c>
      <c r="H14763" t="n">
        <v>0.8418</v>
      </c>
      <c r="I14763" t="n">
        <v>1057.6735</v>
      </c>
      <c r="J14763" s="31" t="n">
        <v>1256.5159</v>
      </c>
      <c r="K14763" t="inlineStr">
        <is>
          <t>5:84.2%; 4:15.4%; 3:0.4%</t>
        </is>
      </c>
      <c r="L14763" t="inlineStr">
        <is>
          <t>MMM5 - Small rural town</t>
        </is>
      </c>
    </row>
    <row r="14764" ht="15" customHeight="1">
      <c r="A14764" t="inlineStr">
        <is>
          <t>Upper Mount Gravatt</t>
        </is>
      </c>
      <c r="B14764" t="inlineStr">
        <is>
          <t>QLD</t>
        </is>
      </c>
      <c r="C14764" t="n">
        <v>4122</v>
      </c>
      <c r="D14764" t="inlineStr">
        <is>
          <t>Delivery Area</t>
        </is>
      </c>
      <c r="F14764" t="inlineStr">
        <is>
          <t>4122|QLD</t>
        </is>
      </c>
      <c r="G14764" t="n">
        <v>1</v>
      </c>
      <c r="H14764" t="n">
        <v>1</v>
      </c>
      <c r="I14764" t="n">
        <v>21.0588</v>
      </c>
      <c r="J14764" s="31" t="n">
        <v>21.0584</v>
      </c>
      <c r="K14764" t="inlineStr">
        <is>
          <t>1:100.0%</t>
        </is>
      </c>
      <c r="L14764" t="inlineStr">
        <is>
          <t>MMM1 - Metropolitan area</t>
        </is>
      </c>
    </row>
    <row r="14765" ht="15" customHeight="1">
      <c r="A14765" t="inlineStr">
        <is>
          <t>Upper Mount Gravatt Bc</t>
        </is>
      </c>
      <c r="B14765" t="inlineStr">
        <is>
          <t>QLD</t>
        </is>
      </c>
      <c r="C14765" t="n">
        <v>4122</v>
      </c>
      <c r="D14765" t="inlineStr">
        <is>
          <t>Delivery Area</t>
        </is>
      </c>
      <c r="F14765" t="inlineStr">
        <is>
          <t>4122|QLD</t>
        </is>
      </c>
      <c r="G14765" t="n">
        <v>1</v>
      </c>
      <c r="H14765" t="n">
        <v>1</v>
      </c>
      <c r="I14765" t="n">
        <v>21.0588</v>
      </c>
      <c r="J14765" s="31" t="n">
        <v>21.0584</v>
      </c>
      <c r="K14765" t="inlineStr">
        <is>
          <t>1:100.0%</t>
        </is>
      </c>
      <c r="L14765" t="inlineStr">
        <is>
          <t>MMM1 - Metropolitan area</t>
        </is>
      </c>
    </row>
    <row r="14766" ht="15" customHeight="1">
      <c r="A14766" t="inlineStr">
        <is>
          <t>Upper Murray</t>
        </is>
      </c>
      <c r="B14766" t="inlineStr">
        <is>
          <t>WA</t>
        </is>
      </c>
      <c r="C14766" t="n">
        <v>6390</v>
      </c>
      <c r="D14766" t="inlineStr">
        <is>
          <t>Delivery Area</t>
        </is>
      </c>
      <c r="F14766" t="inlineStr">
        <is>
          <t>6390|WA</t>
        </is>
      </c>
      <c r="G14766" t="n">
        <v>5</v>
      </c>
      <c r="H14766" t="n">
        <v>1</v>
      </c>
      <c r="I14766" t="n">
        <v>2687.8871</v>
      </c>
      <c r="J14766" s="31" t="n">
        <v>2687.8869</v>
      </c>
      <c r="K14766" t="inlineStr">
        <is>
          <t>5:100.0%</t>
        </is>
      </c>
      <c r="L14766" t="inlineStr">
        <is>
          <t>MMM5 - Small rural town</t>
        </is>
      </c>
    </row>
    <row r="14767" ht="15" customHeight="1">
      <c r="A14767" t="inlineStr">
        <is>
          <t>Upper Myall</t>
        </is>
      </c>
      <c r="B14767" t="inlineStr">
        <is>
          <t>NSW</t>
        </is>
      </c>
      <c r="C14767" t="n">
        <v>2423</v>
      </c>
      <c r="D14767" t="inlineStr">
        <is>
          <t>Delivery Area</t>
        </is>
      </c>
      <c r="F14767" t="inlineStr">
        <is>
          <t>2423|NSW</t>
        </is>
      </c>
      <c r="G14767" t="n">
        <v>5</v>
      </c>
      <c r="H14767" t="n">
        <v>1</v>
      </c>
      <c r="I14767" t="n">
        <v>1346.2283</v>
      </c>
      <c r="J14767" s="31" t="n">
        <v>1346.2284</v>
      </c>
      <c r="K14767" t="inlineStr">
        <is>
          <t>5:100.0%</t>
        </is>
      </c>
      <c r="L14767" t="inlineStr">
        <is>
          <t>MMM5 - Small rural town</t>
        </is>
      </c>
    </row>
    <row r="14768" ht="15" customHeight="1">
      <c r="A14768" t="inlineStr">
        <is>
          <t>Upper Natone</t>
        </is>
      </c>
      <c r="B14768" t="inlineStr">
        <is>
          <t>TAS</t>
        </is>
      </c>
      <c r="C14768" t="n">
        <v>7321</v>
      </c>
      <c r="D14768" t="inlineStr">
        <is>
          <t>Delivery Area</t>
        </is>
      </c>
      <c r="F14768" t="inlineStr">
        <is>
          <t>7321|TAS</t>
        </is>
      </c>
      <c r="G14768" t="n">
        <v>5</v>
      </c>
      <c r="H14768" t="n">
        <v>0.9350000000000001</v>
      </c>
      <c r="I14768" t="n">
        <v>2216.2817</v>
      </c>
      <c r="J14768" s="31" t="n">
        <v>2370.2862</v>
      </c>
      <c r="K14768" t="inlineStr">
        <is>
          <t>5:93.5%; 3:4.5%; 6:2.0%</t>
        </is>
      </c>
      <c r="L14768" t="inlineStr">
        <is>
          <t>MMM5 - Small rural town</t>
        </is>
      </c>
    </row>
    <row r="14769" ht="15" customHeight="1">
      <c r="A14769" t="inlineStr">
        <is>
          <t>Upper Nile</t>
        </is>
      </c>
      <c r="B14769" t="inlineStr">
        <is>
          <t>NSW</t>
        </is>
      </c>
      <c r="C14769" t="n">
        <v>2849</v>
      </c>
      <c r="D14769" t="inlineStr">
        <is>
          <t>Delivery Area</t>
        </is>
      </c>
      <c r="F14769" t="inlineStr">
        <is>
          <t>2849|NSW</t>
        </is>
      </c>
      <c r="G14769" t="n">
        <v>5</v>
      </c>
      <c r="H14769" t="n">
        <v>1</v>
      </c>
      <c r="I14769" t="n">
        <v>2801.0406</v>
      </c>
      <c r="J14769" s="31" t="n">
        <v>2801.0405</v>
      </c>
      <c r="K14769" t="inlineStr">
        <is>
          <t>5:100.0%</t>
        </is>
      </c>
      <c r="L14769" t="inlineStr">
        <is>
          <t>MMM5 - Small rural town</t>
        </is>
      </c>
    </row>
    <row r="14770" ht="15" customHeight="1">
      <c r="A14770" t="inlineStr">
        <is>
          <t>Upper Orara</t>
        </is>
      </c>
      <c r="B14770" t="inlineStr">
        <is>
          <t>NSW</t>
        </is>
      </c>
      <c r="C14770" t="n">
        <v>2450</v>
      </c>
      <c r="D14770" t="inlineStr">
        <is>
          <t>Delivery Area</t>
        </is>
      </c>
      <c r="F14770" t="inlineStr">
        <is>
          <t>2450|NSW</t>
        </is>
      </c>
      <c r="G14770" t="n">
        <v>5</v>
      </c>
      <c r="H14770" t="n">
        <v>0.5266</v>
      </c>
      <c r="I14770" t="n">
        <v>536.9918</v>
      </c>
      <c r="J14770" s="31" t="n">
        <v>1019.718</v>
      </c>
      <c r="K14770" t="inlineStr">
        <is>
          <t>5:52.7%; 3:47.3%; 6:0.0%</t>
        </is>
      </c>
      <c r="L14770" t="inlineStr">
        <is>
          <t>MMM5 - Small rural town</t>
        </is>
      </c>
    </row>
    <row r="14771" ht="15" customHeight="1">
      <c r="A14771" t="inlineStr">
        <is>
          <t>Upper Pappinbarra</t>
        </is>
      </c>
      <c r="B14771" t="inlineStr">
        <is>
          <t>NSW</t>
        </is>
      </c>
      <c r="C14771" t="n">
        <v>2446</v>
      </c>
      <c r="D14771" t="inlineStr">
        <is>
          <t>Delivery Area</t>
        </is>
      </c>
      <c r="F14771" t="inlineStr">
        <is>
          <t>2446|NSW</t>
        </is>
      </c>
      <c r="G14771" t="n">
        <v>5</v>
      </c>
      <c r="H14771" t="n">
        <v>0.9083</v>
      </c>
      <c r="I14771" t="n">
        <v>2028.2987</v>
      </c>
      <c r="J14771" s="31" t="n">
        <v>2233.1607</v>
      </c>
      <c r="K14771" t="inlineStr">
        <is>
          <t>5:90.8%; 3:6.7%; 4:2.4%</t>
        </is>
      </c>
      <c r="L14771" t="inlineStr">
        <is>
          <t>MMM5 - Small rural town</t>
        </is>
      </c>
    </row>
    <row r="14772" ht="15" customHeight="1">
      <c r="A14772" t="inlineStr">
        <is>
          <t>Upper Pilton</t>
        </is>
      </c>
      <c r="B14772" t="inlineStr">
        <is>
          <t>QLD</t>
        </is>
      </c>
      <c r="C14772" t="n">
        <v>4361</v>
      </c>
      <c r="D14772" t="inlineStr">
        <is>
          <t>Delivery Area</t>
        </is>
      </c>
      <c r="F14772" t="inlineStr">
        <is>
          <t>4361|QLD</t>
        </is>
      </c>
      <c r="G14772" t="n">
        <v>5</v>
      </c>
      <c r="H14772" t="n">
        <v>1</v>
      </c>
      <c r="I14772" t="n">
        <v>717.4343</v>
      </c>
      <c r="J14772" s="31" t="n">
        <v>717.4344</v>
      </c>
      <c r="K14772" t="inlineStr">
        <is>
          <t>5:100.0%</t>
        </is>
      </c>
      <c r="L14772" t="inlineStr">
        <is>
          <t>MMM5 - Small rural town</t>
        </is>
      </c>
    </row>
    <row r="14773" ht="15" customHeight="1">
      <c r="A14773" t="inlineStr">
        <is>
          <t>Upper Pinelands</t>
        </is>
      </c>
      <c r="B14773" t="inlineStr">
        <is>
          <t>QLD</t>
        </is>
      </c>
      <c r="C14773" t="n">
        <v>4355</v>
      </c>
      <c r="D14773" t="inlineStr">
        <is>
          <t>Delivery Area</t>
        </is>
      </c>
      <c r="F14773" t="inlineStr">
        <is>
          <t>4355|QLD</t>
        </is>
      </c>
      <c r="G14773" t="n">
        <v>5</v>
      </c>
      <c r="H14773" t="n">
        <v>1</v>
      </c>
      <c r="I14773" t="n">
        <v>800.0814</v>
      </c>
      <c r="J14773" s="31" t="n">
        <v>800.0815</v>
      </c>
      <c r="K14773" t="inlineStr">
        <is>
          <t>5:100.0%</t>
        </is>
      </c>
      <c r="L14773" t="inlineStr">
        <is>
          <t>MMM5 - Small rural town</t>
        </is>
      </c>
    </row>
    <row r="14774" ht="15" customHeight="1">
      <c r="A14774" t="inlineStr">
        <is>
          <t>Upper Plenty</t>
        </is>
      </c>
      <c r="B14774" t="inlineStr">
        <is>
          <t>VIC</t>
        </is>
      </c>
      <c r="C14774" t="n">
        <v>3756</v>
      </c>
      <c r="D14774" t="inlineStr">
        <is>
          <t>Delivery Area</t>
        </is>
      </c>
      <c r="F14774" t="inlineStr">
        <is>
          <t>3756|VIC</t>
        </is>
      </c>
      <c r="G14774" t="n">
        <v>5</v>
      </c>
      <c r="H14774" t="n">
        <v>0.4972</v>
      </c>
      <c r="I14774" t="n">
        <v>99.8823</v>
      </c>
      <c r="J14774" s="31" t="n">
        <v>200.8844</v>
      </c>
      <c r="K14774" t="inlineStr">
        <is>
          <t>5:49.7%; 2:41.3%; 1:8.9%</t>
        </is>
      </c>
      <c r="L14774" t="inlineStr">
        <is>
          <t>MMM5 - Small rural town</t>
        </is>
      </c>
    </row>
    <row r="14775" ht="15" customHeight="1">
      <c r="A14775" t="inlineStr">
        <is>
          <t>Upper Rollands Plains</t>
        </is>
      </c>
      <c r="B14775" t="inlineStr">
        <is>
          <t>NSW</t>
        </is>
      </c>
      <c r="C14775" t="n">
        <v>2441</v>
      </c>
      <c r="D14775" t="inlineStr">
        <is>
          <t>Delivery Area</t>
        </is>
      </c>
      <c r="F14775" t="inlineStr">
        <is>
          <t>2441|NSW</t>
        </is>
      </c>
      <c r="G14775" t="n">
        <v>5</v>
      </c>
      <c r="H14775" t="n">
        <v>0.8722</v>
      </c>
      <c r="I14775" t="n">
        <v>865.9295</v>
      </c>
      <c r="J14775" s="31" t="n">
        <v>992.7849</v>
      </c>
      <c r="K14775" t="inlineStr">
        <is>
          <t>5:87.2%; 4:12.8%</t>
        </is>
      </c>
      <c r="L14775" t="inlineStr">
        <is>
          <t>MMM5 - Small rural town</t>
        </is>
      </c>
    </row>
    <row r="14776" ht="15" customHeight="1">
      <c r="A14776" t="inlineStr">
        <is>
          <t>Upper Rouchel</t>
        </is>
      </c>
      <c r="B14776" t="inlineStr">
        <is>
          <t>NSW</t>
        </is>
      </c>
      <c r="C14776" t="n">
        <v>2336</v>
      </c>
      <c r="D14776" t="inlineStr">
        <is>
          <t>Delivery Area</t>
        </is>
      </c>
      <c r="F14776" t="inlineStr">
        <is>
          <t>2336|NSW</t>
        </is>
      </c>
      <c r="G14776" t="n">
        <v>5</v>
      </c>
      <c r="H14776" t="n">
        <v>0.9947</v>
      </c>
      <c r="I14776" t="n">
        <v>884.2886999999999</v>
      </c>
      <c r="J14776" s="31" t="n">
        <v>888.9717000000001</v>
      </c>
      <c r="K14776" t="inlineStr">
        <is>
          <t>5:99.5%; 4:0.5%</t>
        </is>
      </c>
      <c r="L14776" t="inlineStr">
        <is>
          <t>MMM5 - Small rural town</t>
        </is>
      </c>
    </row>
    <row r="14777" ht="15" customHeight="1">
      <c r="A14777" t="inlineStr">
        <is>
          <t>Upper Ryans Creek</t>
        </is>
      </c>
      <c r="B14777" t="inlineStr">
        <is>
          <t>VIC</t>
        </is>
      </c>
      <c r="C14777" t="n">
        <v>3673</v>
      </c>
      <c r="D14777" t="inlineStr">
        <is>
          <t>Delivery Area</t>
        </is>
      </c>
      <c r="F14777" t="inlineStr">
        <is>
          <t>3673|VIC</t>
        </is>
      </c>
      <c r="G14777" t="n">
        <v>5</v>
      </c>
      <c r="H14777" t="n">
        <v>1</v>
      </c>
      <c r="I14777" t="n">
        <v>897.1911</v>
      </c>
      <c r="J14777" s="31" t="n">
        <v>897.1911</v>
      </c>
      <c r="K14777" t="inlineStr">
        <is>
          <t>5:100.0%</t>
        </is>
      </c>
      <c r="L14777" t="inlineStr">
        <is>
          <t>MMM5 - Small rural town</t>
        </is>
      </c>
    </row>
    <row r="14778" ht="15" customHeight="1">
      <c r="A14778" t="inlineStr">
        <is>
          <t>Upper Scamander</t>
        </is>
      </c>
      <c r="B14778" t="inlineStr">
        <is>
          <t>TAS</t>
        </is>
      </c>
      <c r="C14778" t="n">
        <v>7215</v>
      </c>
      <c r="D14778" t="inlineStr">
        <is>
          <t>Delivery Area</t>
        </is>
      </c>
      <c r="F14778" t="inlineStr">
        <is>
          <t>7215|TAS</t>
        </is>
      </c>
      <c r="G14778" t="n">
        <v>6</v>
      </c>
      <c r="H14778" t="n">
        <v>0.623</v>
      </c>
      <c r="I14778" t="n">
        <v>648.5513</v>
      </c>
      <c r="J14778" s="31" t="n">
        <v>1041.001</v>
      </c>
      <c r="K14778" t="inlineStr">
        <is>
          <t>6:62.3%; 5:37.7%</t>
        </is>
      </c>
      <c r="L14778" t="inlineStr">
        <is>
          <t>MMM6 - Remote community</t>
        </is>
      </c>
    </row>
    <row r="14779" ht="15" customHeight="1">
      <c r="A14779" t="inlineStr">
        <is>
          <t>Upper Stone</t>
        </is>
      </c>
      <c r="B14779" t="inlineStr">
        <is>
          <t>QLD</t>
        </is>
      </c>
      <c r="C14779" t="n">
        <v>4850</v>
      </c>
      <c r="D14779" t="inlineStr">
        <is>
          <t>Delivery Area</t>
        </is>
      </c>
      <c r="F14779" t="inlineStr">
        <is>
          <t>4850|QLD</t>
        </is>
      </c>
      <c r="G14779" t="n">
        <v>6</v>
      </c>
      <c r="H14779" t="n">
        <v>0.8757</v>
      </c>
      <c r="I14779" t="n">
        <v>6466.0433</v>
      </c>
      <c r="J14779" s="31" t="n">
        <v>7383.9733</v>
      </c>
      <c r="K14779" t="inlineStr">
        <is>
          <t>6:87.6%; 5:12.4%</t>
        </is>
      </c>
      <c r="L14779" t="inlineStr">
        <is>
          <t>MMM6 - Remote community</t>
        </is>
      </c>
    </row>
    <row r="14780" ht="15" customHeight="1">
      <c r="A14780" t="inlineStr">
        <is>
          <t>Upper Stowport</t>
        </is>
      </c>
      <c r="B14780" t="inlineStr">
        <is>
          <t>TAS</t>
        </is>
      </c>
      <c r="C14780" t="n">
        <v>7321</v>
      </c>
      <c r="D14780" t="inlineStr">
        <is>
          <t>Delivery Area</t>
        </is>
      </c>
      <c r="F14780" t="inlineStr">
        <is>
          <t>7321|TAS</t>
        </is>
      </c>
      <c r="G14780" t="n">
        <v>5</v>
      </c>
      <c r="H14780" t="n">
        <v>0.9350000000000001</v>
      </c>
      <c r="I14780" t="n">
        <v>2216.2817</v>
      </c>
      <c r="J14780" s="31" t="n">
        <v>2370.2862</v>
      </c>
      <c r="K14780" t="inlineStr">
        <is>
          <t>5:93.5%; 3:4.5%; 6:2.0%</t>
        </is>
      </c>
      <c r="L14780" t="inlineStr">
        <is>
          <t>MMM5 - Small rural town</t>
        </is>
      </c>
    </row>
    <row r="14781" ht="15" customHeight="1">
      <c r="A14781" t="inlineStr">
        <is>
          <t>Upper Sturt</t>
        </is>
      </c>
      <c r="B14781" t="inlineStr">
        <is>
          <t>SA</t>
        </is>
      </c>
      <c r="C14781" t="n">
        <v>5156</v>
      </c>
      <c r="D14781" t="inlineStr">
        <is>
          <t>Delivery Area</t>
        </is>
      </c>
      <c r="F14781" t="inlineStr">
        <is>
          <t>5156|SA</t>
        </is>
      </c>
      <c r="G14781" t="n">
        <v>1</v>
      </c>
      <c r="H14781" t="n">
        <v>1</v>
      </c>
      <c r="I14781" t="n">
        <v>7.3238</v>
      </c>
      <c r="J14781" s="31" t="n">
        <v>7.3237</v>
      </c>
      <c r="K14781" t="inlineStr">
        <is>
          <t>1:100.0%</t>
        </is>
      </c>
      <c r="L14781" t="inlineStr">
        <is>
          <t>MMM1 - Metropolitan area</t>
        </is>
      </c>
    </row>
    <row r="14782" ht="15" customHeight="1">
      <c r="A14782" t="inlineStr">
        <is>
          <t>Upper Swan</t>
        </is>
      </c>
      <c r="B14782" t="inlineStr">
        <is>
          <t>WA</t>
        </is>
      </c>
      <c r="C14782" t="n">
        <v>6069</v>
      </c>
      <c r="D14782" t="inlineStr">
        <is>
          <t>Delivery Area</t>
        </is>
      </c>
      <c r="F14782" t="inlineStr">
        <is>
          <t>6069|WA</t>
        </is>
      </c>
      <c r="G14782" t="n">
        <v>1</v>
      </c>
      <c r="H14782" t="n">
        <v>0.7192</v>
      </c>
      <c r="I14782" t="n">
        <v>49.8828</v>
      </c>
      <c r="J14782" s="31" t="n">
        <v>69.3563</v>
      </c>
      <c r="K14782" t="inlineStr">
        <is>
          <t>1:71.9%; 2:28.1%</t>
        </is>
      </c>
      <c r="L14782" t="inlineStr">
        <is>
          <t>MMM1 - Metropolitan area</t>
        </is>
      </c>
    </row>
    <row r="14783" ht="15" customHeight="1">
      <c r="A14783" t="inlineStr">
        <is>
          <t>Upper Taylors Arm</t>
        </is>
      </c>
      <c r="B14783" t="inlineStr">
        <is>
          <t>NSW</t>
        </is>
      </c>
      <c r="C14783" t="n">
        <v>2447</v>
      </c>
      <c r="D14783" t="inlineStr">
        <is>
          <t>Delivery Area</t>
        </is>
      </c>
      <c r="F14783" t="inlineStr">
        <is>
          <t>2447|NSW</t>
        </is>
      </c>
      <c r="G14783" t="n">
        <v>5</v>
      </c>
      <c r="H14783" t="n">
        <v>0.885</v>
      </c>
      <c r="I14783" t="n">
        <v>501.453</v>
      </c>
      <c r="J14783" s="31" t="n">
        <v>566.6442</v>
      </c>
      <c r="K14783" t="inlineStr">
        <is>
          <t>5:88.5%; 4:11.5%</t>
        </is>
      </c>
      <c r="L14783" t="inlineStr">
        <is>
          <t>MMM5 - Small rural town</t>
        </is>
      </c>
    </row>
    <row r="14784" ht="15" customHeight="1">
      <c r="A14784" t="inlineStr">
        <is>
          <t>Upper Tenthill</t>
        </is>
      </c>
      <c r="B14784" t="inlineStr">
        <is>
          <t>QLD</t>
        </is>
      </c>
      <c r="C14784" t="n">
        <v>4343</v>
      </c>
      <c r="D14784" t="inlineStr">
        <is>
          <t>Delivery Area</t>
        </is>
      </c>
      <c r="F14784" t="inlineStr">
        <is>
          <t>4343|QLD</t>
        </is>
      </c>
      <c r="G14784" t="n">
        <v>5</v>
      </c>
      <c r="H14784" t="n">
        <v>0.8033</v>
      </c>
      <c r="I14784" t="n">
        <v>690.4192</v>
      </c>
      <c r="J14784" s="31" t="n">
        <v>859.436</v>
      </c>
      <c r="K14784" t="inlineStr">
        <is>
          <t>5:80.3%; 4:19.7%</t>
        </is>
      </c>
      <c r="L14784" t="inlineStr">
        <is>
          <t>MMM5 - Small rural town</t>
        </is>
      </c>
    </row>
    <row r="14785" ht="15" customHeight="1">
      <c r="A14785" t="inlineStr">
        <is>
          <t>Upper Tooloom</t>
        </is>
      </c>
      <c r="B14785" t="inlineStr">
        <is>
          <t>NSW</t>
        </is>
      </c>
      <c r="C14785" t="n">
        <v>2475</v>
      </c>
      <c r="D14785" t="inlineStr">
        <is>
          <t>Delivery Area</t>
        </is>
      </c>
      <c r="F14785" t="inlineStr">
        <is>
          <t>2475|NSW</t>
        </is>
      </c>
      <c r="G14785" t="n">
        <v>5</v>
      </c>
      <c r="H14785" t="n">
        <v>1</v>
      </c>
      <c r="I14785" t="n">
        <v>494.7232</v>
      </c>
      <c r="J14785" s="31" t="n">
        <v>494.7232</v>
      </c>
      <c r="K14785" t="inlineStr">
        <is>
          <t>5:100.0%</t>
        </is>
      </c>
      <c r="L14785" t="inlineStr">
        <is>
          <t>MMM5 - Small rural town</t>
        </is>
      </c>
    </row>
    <row r="14786" ht="15" customHeight="1">
      <c r="A14786" t="inlineStr">
        <is>
          <t>Upper Turon</t>
        </is>
      </c>
      <c r="B14786" t="inlineStr">
        <is>
          <t>NSW</t>
        </is>
      </c>
      <c r="C14786" t="n">
        <v>2795</v>
      </c>
      <c r="D14786" t="inlineStr">
        <is>
          <t>Delivery Area</t>
        </is>
      </c>
      <c r="F14786" t="inlineStr">
        <is>
          <t>2795|NSW</t>
        </is>
      </c>
      <c r="G14786" t="n">
        <v>5</v>
      </c>
      <c r="H14786" t="n">
        <v>0.8552</v>
      </c>
      <c r="I14786" t="n">
        <v>4539.0867</v>
      </c>
      <c r="J14786" s="31" t="n">
        <v>5307.5248</v>
      </c>
      <c r="K14786" t="inlineStr">
        <is>
          <t>5:85.5%; 3:14.5%</t>
        </is>
      </c>
      <c r="L14786" t="inlineStr">
        <is>
          <t>MMM5 - Small rural town</t>
        </is>
      </c>
    </row>
    <row r="14787" ht="15" customHeight="1">
      <c r="A14787" t="inlineStr">
        <is>
          <t>Upper Warrego</t>
        </is>
      </c>
      <c r="B14787" t="inlineStr">
        <is>
          <t>QLD</t>
        </is>
      </c>
      <c r="C14787" t="n">
        <v>4477</v>
      </c>
      <c r="D14787" t="inlineStr">
        <is>
          <t>Delivery Area</t>
        </is>
      </c>
      <c r="F14787" t="inlineStr">
        <is>
          <t>4477|QLD</t>
        </is>
      </c>
      <c r="G14787" t="n">
        <v>7</v>
      </c>
      <c r="H14787" t="n">
        <v>1</v>
      </c>
      <c r="I14787" t="n">
        <v>12307.4334</v>
      </c>
      <c r="J14787" s="31" t="n">
        <v>12307.4336</v>
      </c>
      <c r="K14787" t="inlineStr">
        <is>
          <t>7:100.0%</t>
        </is>
      </c>
      <c r="L14787" t="inlineStr">
        <is>
          <t>MMM7 - Very remote community</t>
        </is>
      </c>
    </row>
    <row r="14788" ht="15" customHeight="1">
      <c r="A14788" t="inlineStr">
        <is>
          <t>Upper Warren</t>
        </is>
      </c>
      <c r="B14788" t="inlineStr">
        <is>
          <t>WA</t>
        </is>
      </c>
      <c r="C14788" t="n">
        <v>6258</v>
      </c>
      <c r="D14788" t="inlineStr">
        <is>
          <t>Delivery Area</t>
        </is>
      </c>
      <c r="F14788" t="inlineStr">
        <is>
          <t>6258|WA</t>
        </is>
      </c>
      <c r="G14788" t="n">
        <v>5</v>
      </c>
      <c r="H14788" t="n">
        <v>0.9883999999999999</v>
      </c>
      <c r="I14788" t="n">
        <v>2734.2264</v>
      </c>
      <c r="J14788" s="31" t="n">
        <v>2766.2331</v>
      </c>
      <c r="K14788" t="inlineStr">
        <is>
          <t>5:98.8%; 6:1.2%</t>
        </is>
      </c>
      <c r="L14788" t="inlineStr">
        <is>
          <t>MMM5 - Small rural town</t>
        </is>
      </c>
    </row>
    <row r="14789" ht="15" customHeight="1">
      <c r="A14789" t="inlineStr">
        <is>
          <t>Upper Wheatvale</t>
        </is>
      </c>
      <c r="B14789" t="inlineStr">
        <is>
          <t>QLD</t>
        </is>
      </c>
      <c r="C14789" t="n">
        <v>4370</v>
      </c>
      <c r="D14789" t="inlineStr">
        <is>
          <t>Delivery Area</t>
        </is>
      </c>
      <c r="F14789" t="inlineStr">
        <is>
          <t>4370|QLD</t>
        </is>
      </c>
      <c r="G14789" t="n">
        <v>5</v>
      </c>
      <c r="H14789" t="n">
        <v>0.8042</v>
      </c>
      <c r="I14789" t="n">
        <v>1799.081</v>
      </c>
      <c r="J14789" s="31" t="n">
        <v>2237.0641</v>
      </c>
      <c r="K14789" t="inlineStr">
        <is>
          <t>5:80.4%; 4:19.6%</t>
        </is>
      </c>
      <c r="L14789" t="inlineStr">
        <is>
          <t>MMM5 - Small rural town</t>
        </is>
      </c>
    </row>
    <row r="14790" ht="15" customHeight="1">
      <c r="A14790" t="inlineStr">
        <is>
          <t>Upper Wilsons Creek</t>
        </is>
      </c>
      <c r="B14790" t="inlineStr">
        <is>
          <t>NSW</t>
        </is>
      </c>
      <c r="C14790" t="n">
        <v>2482</v>
      </c>
      <c r="D14790" t="inlineStr">
        <is>
          <t>Delivery Area</t>
        </is>
      </c>
      <c r="F14790" t="inlineStr">
        <is>
          <t>2482|NSW</t>
        </is>
      </c>
      <c r="G14790" t="n">
        <v>5</v>
      </c>
      <c r="H14790" t="n">
        <v>1</v>
      </c>
      <c r="I14790" t="n">
        <v>180.2682</v>
      </c>
      <c r="J14790" s="31" t="n">
        <v>180.2681</v>
      </c>
      <c r="K14790" t="inlineStr">
        <is>
          <t>5:100.0%</t>
        </is>
      </c>
      <c r="L14790" t="inlineStr">
        <is>
          <t>MMM5 - Small rural town</t>
        </is>
      </c>
    </row>
    <row r="14791" ht="15" customHeight="1">
      <c r="A14791" t="inlineStr">
        <is>
          <t>Upper Woodstock</t>
        </is>
      </c>
      <c r="B14791" t="inlineStr">
        <is>
          <t>TAS</t>
        </is>
      </c>
      <c r="C14791" t="n">
        <v>7150</v>
      </c>
      <c r="D14791" t="inlineStr">
        <is>
          <t>Delivery Area</t>
        </is>
      </c>
      <c r="F14791" t="inlineStr">
        <is>
          <t>7150|TAS</t>
        </is>
      </c>
      <c r="G14791" t="n">
        <v>6</v>
      </c>
      <c r="H14791" t="n">
        <v>0.7050999999999999</v>
      </c>
      <c r="I14791" t="n">
        <v>355.1328</v>
      </c>
      <c r="J14791" s="31" t="n">
        <v>503.6592</v>
      </c>
      <c r="K14791" t="inlineStr">
        <is>
          <t>6:70.5%; 5:16.3%; 2:13.1%</t>
        </is>
      </c>
      <c r="L14791" t="inlineStr">
        <is>
          <t>MMM6 - Remote community</t>
        </is>
      </c>
    </row>
    <row r="14792" ht="15" customHeight="1">
      <c r="A14792" t="inlineStr">
        <is>
          <t>Upper Yarraman</t>
        </is>
      </c>
      <c r="B14792" t="inlineStr">
        <is>
          <t>QLD</t>
        </is>
      </c>
      <c r="C14792" t="n">
        <v>4614</v>
      </c>
      <c r="D14792" t="inlineStr">
        <is>
          <t>Delivery Area</t>
        </is>
      </c>
      <c r="F14792" t="inlineStr">
        <is>
          <t>4614|QLD</t>
        </is>
      </c>
      <c r="G14792" t="n">
        <v>5</v>
      </c>
      <c r="H14792" t="n">
        <v>1</v>
      </c>
      <c r="I14792" t="n">
        <v>248.5346</v>
      </c>
      <c r="J14792" s="31" t="n">
        <v>248.5346</v>
      </c>
      <c r="K14792" t="inlineStr">
        <is>
          <t>5:100.0%</t>
        </is>
      </c>
      <c r="L14792" t="inlineStr">
        <is>
          <t>MMM5 - Small rural town</t>
        </is>
      </c>
    </row>
    <row r="14793" ht="15" customHeight="1">
      <c r="A14793" t="inlineStr">
        <is>
          <t>Upsalls Creek</t>
        </is>
      </c>
      <c r="B14793" t="inlineStr">
        <is>
          <t>NSW</t>
        </is>
      </c>
      <c r="C14793" t="n">
        <v>2439</v>
      </c>
      <c r="D14793" t="inlineStr">
        <is>
          <t>Delivery Area</t>
        </is>
      </c>
      <c r="F14793" t="inlineStr">
        <is>
          <t>2439|NSW</t>
        </is>
      </c>
      <c r="G14793" t="n">
        <v>5</v>
      </c>
      <c r="H14793" t="n">
        <v>0.6688</v>
      </c>
      <c r="I14793" t="n">
        <v>242.3965</v>
      </c>
      <c r="J14793" s="31" t="n">
        <v>362.4229</v>
      </c>
      <c r="K14793" t="inlineStr">
        <is>
          <t>5:66.9%; 4:33.1%</t>
        </is>
      </c>
      <c r="L14793" t="inlineStr">
        <is>
          <t>MMM5 - Small rural town</t>
        </is>
      </c>
    </row>
    <row r="14794" ht="15" customHeight="1">
      <c r="A14794" t="inlineStr">
        <is>
          <t>Upton Hill</t>
        </is>
      </c>
      <c r="B14794" t="inlineStr">
        <is>
          <t>VIC</t>
        </is>
      </c>
      <c r="C14794" t="n">
        <v>3664</v>
      </c>
      <c r="D14794" t="inlineStr">
        <is>
          <t>Delivery Area</t>
        </is>
      </c>
      <c r="F14794" t="inlineStr">
        <is>
          <t>3664|VIC</t>
        </is>
      </c>
      <c r="G14794" t="n">
        <v>5</v>
      </c>
      <c r="H14794" t="n">
        <v>1</v>
      </c>
      <c r="I14794" t="n">
        <v>228.9421</v>
      </c>
      <c r="J14794" s="31" t="n">
        <v>228.9422</v>
      </c>
      <c r="K14794" t="inlineStr">
        <is>
          <t>5:100.0%</t>
        </is>
      </c>
      <c r="L14794" t="inlineStr">
        <is>
          <t>MMM5 - Small rural town</t>
        </is>
      </c>
    </row>
    <row r="14795" ht="15" customHeight="1">
      <c r="A14795" t="inlineStr">
        <is>
          <t>Upwey</t>
        </is>
      </c>
      <c r="B14795" t="inlineStr">
        <is>
          <t>VIC</t>
        </is>
      </c>
      <c r="C14795" t="n">
        <v>3158</v>
      </c>
      <c r="D14795" t="inlineStr">
        <is>
          <t>Delivery Area</t>
        </is>
      </c>
      <c r="F14795" t="inlineStr">
        <is>
          <t>3158|VIC</t>
        </is>
      </c>
      <c r="G14795" t="n">
        <v>1</v>
      </c>
      <c r="H14795" t="n">
        <v>1</v>
      </c>
      <c r="I14795" t="n">
        <v>6.2177</v>
      </c>
      <c r="J14795" s="31" t="n">
        <v>6.2172</v>
      </c>
      <c r="K14795" t="inlineStr">
        <is>
          <t>1:100.0%</t>
        </is>
      </c>
      <c r="L14795" t="inlineStr">
        <is>
          <t>MMM1 - Metropolitan area</t>
        </is>
      </c>
    </row>
    <row r="14796" ht="15" customHeight="1">
      <c r="A14796" t="inlineStr">
        <is>
          <t>Uraidla</t>
        </is>
      </c>
      <c r="B14796" t="inlineStr">
        <is>
          <t>SA</t>
        </is>
      </c>
      <c r="C14796" t="n">
        <v>5142</v>
      </c>
      <c r="D14796" t="inlineStr">
        <is>
          <t>Delivery Area</t>
        </is>
      </c>
      <c r="F14796" t="inlineStr">
        <is>
          <t>5142|SA</t>
        </is>
      </c>
      <c r="G14796" t="n">
        <v>1</v>
      </c>
      <c r="H14796" t="n">
        <v>1</v>
      </c>
      <c r="I14796" t="n">
        <v>3.4725</v>
      </c>
      <c r="J14796" s="31" t="n">
        <v>3.4725</v>
      </c>
      <c r="K14796" t="inlineStr">
        <is>
          <t>1:100.0%</t>
        </is>
      </c>
      <c r="L14796" t="inlineStr">
        <is>
          <t>MMM1 - Metropolitan area</t>
        </is>
      </c>
    </row>
    <row r="14797" ht="15" customHeight="1">
      <c r="A14797" t="inlineStr">
        <is>
          <t>Uralba</t>
        </is>
      </c>
      <c r="B14797" t="inlineStr">
        <is>
          <t>NSW</t>
        </is>
      </c>
      <c r="C14797" t="n">
        <v>2477</v>
      </c>
      <c r="D14797" t="inlineStr">
        <is>
          <t>Delivery Area</t>
        </is>
      </c>
      <c r="F14797" t="inlineStr">
        <is>
          <t>2477|NSW</t>
        </is>
      </c>
      <c r="G14797" t="n">
        <v>3</v>
      </c>
      <c r="H14797" t="n">
        <v>0.5659</v>
      </c>
      <c r="I14797" t="n">
        <v>128.8212</v>
      </c>
      <c r="J14797" s="31" t="n">
        <v>227.642</v>
      </c>
      <c r="K14797" t="inlineStr">
        <is>
          <t>3:56.6%; 5:43.4%</t>
        </is>
      </c>
      <c r="L14797" t="inlineStr">
        <is>
          <t>MMM3 - Large rural town</t>
        </is>
      </c>
    </row>
    <row r="14798" ht="15" customHeight="1">
      <c r="A14798" t="inlineStr">
        <is>
          <t>Uralla</t>
        </is>
      </c>
      <c r="B14798" t="inlineStr">
        <is>
          <t>NT</t>
        </is>
      </c>
      <c r="C14798" t="n">
        <v>852</v>
      </c>
      <c r="D14798" t="inlineStr">
        <is>
          <t>Delivery Area</t>
        </is>
      </c>
      <c r="F14798" t="inlineStr">
        <is>
          <t>852|NT</t>
        </is>
      </c>
      <c r="G14798" t="n">
        <v>7</v>
      </c>
      <c r="H14798" t="n">
        <v>0.9833</v>
      </c>
      <c r="I14798" t="n">
        <v>434278.6846</v>
      </c>
      <c r="J14798" s="31" t="n">
        <v>441673.3068</v>
      </c>
      <c r="K14798" t="inlineStr">
        <is>
          <t>7:98.3%; 6:1.7%</t>
        </is>
      </c>
      <c r="L14798" t="inlineStr">
        <is>
          <t>MMM7 - Very remote community</t>
        </is>
      </c>
    </row>
    <row r="14799" ht="15" customHeight="1">
      <c r="A14799" t="inlineStr">
        <is>
          <t>Uralla</t>
        </is>
      </c>
      <c r="B14799" t="inlineStr">
        <is>
          <t>NSW</t>
        </is>
      </c>
      <c r="C14799" t="n">
        <v>2358</v>
      </c>
      <c r="D14799" t="inlineStr">
        <is>
          <t>Delivery Area</t>
        </is>
      </c>
      <c r="F14799" t="inlineStr">
        <is>
          <t>2358|NSW</t>
        </is>
      </c>
      <c r="G14799" t="n">
        <v>5</v>
      </c>
      <c r="H14799" t="n">
        <v>0.9713000000000001</v>
      </c>
      <c r="I14799" t="n">
        <v>1850.7725</v>
      </c>
      <c r="J14799" s="31" t="n">
        <v>1905.5433</v>
      </c>
      <c r="K14799" t="inlineStr">
        <is>
          <t>5:97.1%; 3:2.9%</t>
        </is>
      </c>
      <c r="L14799" t="inlineStr">
        <is>
          <t>MMM5 - Small rural town</t>
        </is>
      </c>
    </row>
    <row r="14800" ht="15" customHeight="1">
      <c r="A14800" t="inlineStr">
        <is>
          <t>Urana</t>
        </is>
      </c>
      <c r="B14800" t="inlineStr">
        <is>
          <t>NSW</t>
        </is>
      </c>
      <c r="C14800" t="n">
        <v>2645</v>
      </c>
      <c r="D14800" t="inlineStr">
        <is>
          <t>Delivery Area</t>
        </is>
      </c>
      <c r="F14800" t="inlineStr">
        <is>
          <t>2645|NSW</t>
        </is>
      </c>
      <c r="G14800" t="n">
        <v>5</v>
      </c>
      <c r="H14800" t="n">
        <v>1</v>
      </c>
      <c r="I14800" t="n">
        <v>1181.6879</v>
      </c>
      <c r="J14800" s="31" t="n">
        <v>1181.6879</v>
      </c>
      <c r="K14800" t="inlineStr">
        <is>
          <t>5:100.0%</t>
        </is>
      </c>
      <c r="L14800" t="inlineStr">
        <is>
          <t>MMM5 - Small rural town</t>
        </is>
      </c>
    </row>
    <row r="14801" ht="15" customHeight="1">
      <c r="A14801" t="inlineStr">
        <is>
          <t>Urangan</t>
        </is>
      </c>
      <c r="B14801" t="inlineStr">
        <is>
          <t>QLD</t>
        </is>
      </c>
      <c r="C14801" t="n">
        <v>4655</v>
      </c>
      <c r="D14801" t="inlineStr">
        <is>
          <t>Delivery Area</t>
        </is>
      </c>
      <c r="F14801" t="inlineStr">
        <is>
          <t>4655|QLD</t>
        </is>
      </c>
      <c r="G14801" t="n">
        <v>2</v>
      </c>
      <c r="H14801" t="n">
        <v>0.803</v>
      </c>
      <c r="I14801" t="n">
        <v>368.2374</v>
      </c>
      <c r="J14801" s="31" t="n">
        <v>458.5892</v>
      </c>
      <c r="K14801" t="inlineStr">
        <is>
          <t>2:80.3%; 5:17.6%; 6:2.1%</t>
        </is>
      </c>
      <c r="L14801" t="inlineStr">
        <is>
          <t>MMM2 - Regional centre</t>
        </is>
      </c>
    </row>
    <row r="14802" ht="15" customHeight="1">
      <c r="A14802" t="inlineStr">
        <is>
          <t>Urangeline</t>
        </is>
      </c>
      <c r="B14802" t="inlineStr">
        <is>
          <t>NSW</t>
        </is>
      </c>
      <c r="C14802" t="n">
        <v>2656</v>
      </c>
      <c r="D14802" t="inlineStr">
        <is>
          <t>Delivery Area</t>
        </is>
      </c>
      <c r="F14802" t="inlineStr">
        <is>
          <t>2656|NSW</t>
        </is>
      </c>
      <c r="G14802" t="n">
        <v>5</v>
      </c>
      <c r="H14802" t="n">
        <v>1</v>
      </c>
      <c r="I14802" t="n">
        <v>1497.137</v>
      </c>
      <c r="J14802" s="31" t="n">
        <v>1497.1368</v>
      </c>
      <c r="K14802" t="inlineStr">
        <is>
          <t>5:100.0%</t>
        </is>
      </c>
      <c r="L14802" t="inlineStr">
        <is>
          <t>MMM5 - Small rural town</t>
        </is>
      </c>
    </row>
    <row r="14803" ht="15" customHeight="1">
      <c r="A14803" t="inlineStr">
        <is>
          <t>Urangeline East</t>
        </is>
      </c>
      <c r="B14803" t="inlineStr">
        <is>
          <t>NSW</t>
        </is>
      </c>
      <c r="C14803" t="n">
        <v>2656</v>
      </c>
      <c r="D14803" t="inlineStr">
        <is>
          <t>Delivery Area</t>
        </is>
      </c>
      <c r="F14803" t="inlineStr">
        <is>
          <t>2656|NSW</t>
        </is>
      </c>
      <c r="G14803" t="n">
        <v>5</v>
      </c>
      <c r="H14803" t="n">
        <v>1</v>
      </c>
      <c r="I14803" t="n">
        <v>1497.137</v>
      </c>
      <c r="J14803" s="31" t="n">
        <v>1497.1368</v>
      </c>
      <c r="K14803" t="inlineStr">
        <is>
          <t>5:100.0%</t>
        </is>
      </c>
      <c r="L14803" t="inlineStr">
        <is>
          <t>MMM5 - Small rural town</t>
        </is>
      </c>
    </row>
    <row r="14804" ht="15" customHeight="1">
      <c r="A14804" t="inlineStr">
        <is>
          <t>Urania</t>
        </is>
      </c>
      <c r="B14804" t="inlineStr">
        <is>
          <t>SA</t>
        </is>
      </c>
      <c r="C14804" t="n">
        <v>5573</v>
      </c>
      <c r="D14804" t="inlineStr">
        <is>
          <t>Delivery Area</t>
        </is>
      </c>
      <c r="F14804" t="inlineStr">
        <is>
          <t>5573|SA</t>
        </is>
      </c>
      <c r="G14804" t="n">
        <v>5</v>
      </c>
      <c r="H14804" t="n">
        <v>1</v>
      </c>
      <c r="I14804" t="n">
        <v>1116.7127</v>
      </c>
      <c r="J14804" s="31" t="n">
        <v>1116.713</v>
      </c>
      <c r="K14804" t="inlineStr">
        <is>
          <t>5:100.0%</t>
        </is>
      </c>
      <c r="L14804" t="inlineStr">
        <is>
          <t>MMM5 - Small rural town</t>
        </is>
      </c>
    </row>
    <row r="14805" ht="15" customHeight="1">
      <c r="A14805" t="inlineStr">
        <is>
          <t>Uranquinty</t>
        </is>
      </c>
      <c r="B14805" t="inlineStr">
        <is>
          <t>NSW</t>
        </is>
      </c>
      <c r="C14805" t="n">
        <v>2652</v>
      </c>
      <c r="D14805" t="inlineStr">
        <is>
          <t>Delivery Area</t>
        </is>
      </c>
      <c r="F14805" t="inlineStr">
        <is>
          <t>2652|NSW</t>
        </is>
      </c>
      <c r="G14805" t="n">
        <v>5</v>
      </c>
      <c r="H14805" t="n">
        <v>0.7989000000000001</v>
      </c>
      <c r="I14805" t="n">
        <v>4886.2796</v>
      </c>
      <c r="J14805" s="31" t="n">
        <v>6116.1137</v>
      </c>
      <c r="K14805" t="inlineStr">
        <is>
          <t>5:79.9%; 6:17.7%; 3:2.4%</t>
        </is>
      </c>
      <c r="L14805" t="inlineStr">
        <is>
          <t>MMM5 - Small rural town</t>
        </is>
      </c>
    </row>
    <row r="14806" ht="15" customHeight="1">
      <c r="A14806" t="inlineStr">
        <is>
          <t>Urawilkie</t>
        </is>
      </c>
      <c r="B14806" t="inlineStr">
        <is>
          <t>NSW</t>
        </is>
      </c>
      <c r="C14806" t="n">
        <v>2829</v>
      </c>
      <c r="D14806" t="inlineStr">
        <is>
          <t>Delivery Area</t>
        </is>
      </c>
      <c r="F14806" t="inlineStr">
        <is>
          <t>2829|NSW</t>
        </is>
      </c>
      <c r="G14806" t="n">
        <v>6</v>
      </c>
      <c r="H14806" t="n">
        <v>1</v>
      </c>
      <c r="I14806" t="n">
        <v>6318.8292</v>
      </c>
      <c r="J14806" s="31" t="n">
        <v>6318.8294</v>
      </c>
      <c r="K14806" t="inlineStr">
        <is>
          <t>6:100.0%</t>
        </is>
      </c>
      <c r="L14806" t="inlineStr">
        <is>
          <t>MMM6 - Remote community</t>
        </is>
      </c>
    </row>
    <row r="14807" ht="15" customHeight="1">
      <c r="A14807" t="inlineStr">
        <is>
          <t>Urbenville</t>
        </is>
      </c>
      <c r="B14807" t="inlineStr">
        <is>
          <t>NSW</t>
        </is>
      </c>
      <c r="C14807" t="n">
        <v>2475</v>
      </c>
      <c r="D14807" t="inlineStr">
        <is>
          <t>Delivery Area</t>
        </is>
      </c>
      <c r="F14807" t="inlineStr">
        <is>
          <t>2475|NSW</t>
        </is>
      </c>
      <c r="G14807" t="n">
        <v>5</v>
      </c>
      <c r="H14807" t="n">
        <v>1</v>
      </c>
      <c r="I14807" t="n">
        <v>494.7232</v>
      </c>
      <c r="J14807" s="31" t="n">
        <v>494.7232</v>
      </c>
      <c r="K14807" t="inlineStr">
        <is>
          <t>5:100.0%</t>
        </is>
      </c>
      <c r="L14807" t="inlineStr">
        <is>
          <t>MMM5 - Small rural town</t>
        </is>
      </c>
    </row>
    <row r="14808" ht="15" customHeight="1">
      <c r="A14808" t="inlineStr">
        <is>
          <t>Uriarra</t>
        </is>
      </c>
      <c r="B14808" t="inlineStr">
        <is>
          <t>NSW</t>
        </is>
      </c>
      <c r="C14808" t="n">
        <v>2611</v>
      </c>
      <c r="D14808" t="inlineStr">
        <is>
          <t>Delivery Area</t>
        </is>
      </c>
      <c r="F14808" t="inlineStr">
        <is>
          <t>2611|NSW</t>
        </is>
      </c>
      <c r="G14808" t="n">
        <v>5</v>
      </c>
      <c r="H14808" t="n">
        <v>0.8545</v>
      </c>
      <c r="I14808" t="n">
        <v>1331.7827</v>
      </c>
      <c r="J14808" s="31" t="n">
        <v>1558.6312</v>
      </c>
      <c r="K14808" t="inlineStr">
        <is>
          <t>5:85.4%; 2:10.0%; 1:4.5%</t>
        </is>
      </c>
      <c r="L14808" t="inlineStr">
        <is>
          <t>MMM5 - Small rural town</t>
        </is>
      </c>
    </row>
    <row r="14809" ht="15" customHeight="1">
      <c r="A14809" t="inlineStr">
        <is>
          <t>Uriarra Village</t>
        </is>
      </c>
      <c r="B14809" t="inlineStr">
        <is>
          <t>ACT</t>
        </is>
      </c>
      <c r="C14809" t="n">
        <v>2611</v>
      </c>
      <c r="D14809" t="inlineStr">
        <is>
          <t>Delivery Area</t>
        </is>
      </c>
      <c r="F14809" t="inlineStr">
        <is>
          <t>2611|ACT</t>
        </is>
      </c>
      <c r="G14809" t="n">
        <v>5</v>
      </c>
      <c r="H14809" t="n">
        <v>0.8545</v>
      </c>
      <c r="I14809" t="n">
        <v>1331.7827</v>
      </c>
      <c r="J14809" s="31" t="n">
        <v>1558.6312</v>
      </c>
      <c r="K14809" t="inlineStr">
        <is>
          <t>5:85.4%; 2:10.0%; 1:4.5%</t>
        </is>
      </c>
      <c r="L14809" t="inlineStr">
        <is>
          <t>MMM5 - Small rural town</t>
        </is>
      </c>
    </row>
    <row r="14810" ht="15" customHeight="1">
      <c r="A14810" t="inlineStr">
        <is>
          <t>Urila</t>
        </is>
      </c>
      <c r="B14810" t="inlineStr">
        <is>
          <t>NSW</t>
        </is>
      </c>
      <c r="C14810" t="n">
        <v>2620</v>
      </c>
      <c r="D14810" t="inlineStr">
        <is>
          <t>Delivery Area</t>
        </is>
      </c>
      <c r="F14810" t="inlineStr">
        <is>
          <t>2620|NSW</t>
        </is>
      </c>
      <c r="G14810" t="n">
        <v>5</v>
      </c>
      <c r="H14810" t="n">
        <v>0.6414</v>
      </c>
      <c r="I14810" t="n">
        <v>1840.8458</v>
      </c>
      <c r="J14810" s="31" t="n">
        <v>2869.8201</v>
      </c>
      <c r="K14810" t="inlineStr">
        <is>
          <t>5:64.1%; 2:32.5%; 1:3.4%</t>
        </is>
      </c>
      <c r="L14810" t="inlineStr">
        <is>
          <t>MMM5 - Small rural town</t>
        </is>
      </c>
    </row>
    <row r="14811" ht="15" customHeight="1">
      <c r="A14811" t="inlineStr">
        <is>
          <t>Urliup</t>
        </is>
      </c>
      <c r="B14811" t="inlineStr">
        <is>
          <t>NSW</t>
        </is>
      </c>
      <c r="C14811" t="n">
        <v>2484</v>
      </c>
      <c r="D14811" t="inlineStr">
        <is>
          <t>Delivery Area</t>
        </is>
      </c>
      <c r="F14811" t="inlineStr">
        <is>
          <t>2484|NSW</t>
        </is>
      </c>
      <c r="G14811" t="n">
        <v>5</v>
      </c>
      <c r="H14811" t="n">
        <v>0.6498</v>
      </c>
      <c r="I14811" t="n">
        <v>631.7695</v>
      </c>
      <c r="J14811" s="31" t="n">
        <v>972.2983</v>
      </c>
      <c r="K14811" t="inlineStr">
        <is>
          <t>5:65.0%; 2:22.1%; 4:11.8%; 1:1.1%</t>
        </is>
      </c>
      <c r="L14811" t="inlineStr">
        <is>
          <t>MMM5 - Small rural town</t>
        </is>
      </c>
    </row>
    <row r="14812" ht="15" customHeight="1">
      <c r="A14812" t="inlineStr">
        <is>
          <t>Urraween</t>
        </is>
      </c>
      <c r="B14812" t="inlineStr">
        <is>
          <t>QLD</t>
        </is>
      </c>
      <c r="C14812" t="n">
        <v>4655</v>
      </c>
      <c r="D14812" t="inlineStr">
        <is>
          <t>Delivery Area</t>
        </is>
      </c>
      <c r="F14812" t="inlineStr">
        <is>
          <t>4655|QLD</t>
        </is>
      </c>
      <c r="G14812" t="n">
        <v>2</v>
      </c>
      <c r="H14812" t="n">
        <v>0.803</v>
      </c>
      <c r="I14812" t="n">
        <v>368.2374</v>
      </c>
      <c r="J14812" s="31" t="n">
        <v>458.5892</v>
      </c>
      <c r="K14812" t="inlineStr">
        <is>
          <t>2:80.3%; 5:17.6%; 6:2.1%</t>
        </is>
      </c>
      <c r="L14812" t="inlineStr">
        <is>
          <t>MMM2 - Regional centre</t>
        </is>
      </c>
    </row>
    <row r="14813" ht="15" customHeight="1">
      <c r="A14813" t="inlineStr">
        <is>
          <t>Urrbrae</t>
        </is>
      </c>
      <c r="B14813" t="inlineStr">
        <is>
          <t>SA</t>
        </is>
      </c>
      <c r="C14813" t="n">
        <v>5064</v>
      </c>
      <c r="D14813" t="inlineStr">
        <is>
          <t>Delivery Area</t>
        </is>
      </c>
      <c r="F14813" t="inlineStr">
        <is>
          <t>5064|SA</t>
        </is>
      </c>
      <c r="G14813" t="n">
        <v>1</v>
      </c>
      <c r="H14813" t="n">
        <v>1</v>
      </c>
      <c r="I14813" t="n">
        <v>7.8874</v>
      </c>
      <c r="J14813" s="31" t="n">
        <v>7.8875</v>
      </c>
      <c r="K14813" t="inlineStr">
        <is>
          <t>1:100.0%</t>
        </is>
      </c>
      <c r="L14813" t="inlineStr">
        <is>
          <t>MMM1 - Metropolitan area</t>
        </is>
      </c>
    </row>
    <row r="14814" ht="15" customHeight="1">
      <c r="A14814" t="inlineStr">
        <is>
          <t>Urunga</t>
        </is>
      </c>
      <c r="B14814" t="inlineStr">
        <is>
          <t>NSW</t>
        </is>
      </c>
      <c r="C14814" t="n">
        <v>2455</v>
      </c>
      <c r="D14814" t="inlineStr">
        <is>
          <t>Delivery Area</t>
        </is>
      </c>
      <c r="F14814" t="inlineStr">
        <is>
          <t>2455|NSW</t>
        </is>
      </c>
      <c r="G14814" t="n">
        <v>5</v>
      </c>
      <c r="H14814" t="n">
        <v>1</v>
      </c>
      <c r="I14814" t="n">
        <v>48.0553</v>
      </c>
      <c r="J14814" s="31" t="n">
        <v>48.0551</v>
      </c>
      <c r="K14814" t="inlineStr">
        <is>
          <t>5:100.0%</t>
        </is>
      </c>
      <c r="L14814" t="inlineStr">
        <is>
          <t>MMM5 - Small rural town</t>
        </is>
      </c>
    </row>
    <row r="14815" ht="15" customHeight="1">
      <c r="A14815" t="inlineStr">
        <is>
          <t>Useless Loop</t>
        </is>
      </c>
      <c r="B14815" t="inlineStr">
        <is>
          <t>WA</t>
        </is>
      </c>
      <c r="C14815" t="n">
        <v>6537</v>
      </c>
      <c r="D14815" t="inlineStr">
        <is>
          <t>Delivery Area</t>
        </is>
      </c>
      <c r="F14815" t="inlineStr">
        <is>
          <t>6537|WA</t>
        </is>
      </c>
      <c r="G14815" t="n">
        <v>7</v>
      </c>
      <c r="H14815" t="n">
        <v>1</v>
      </c>
      <c r="I14815" t="n">
        <v>4458.1096</v>
      </c>
      <c r="J14815" s="31" t="n">
        <v>4458.1095</v>
      </c>
      <c r="K14815" t="inlineStr">
        <is>
          <t>7:100.0%</t>
        </is>
      </c>
      <c r="L14815" t="inlineStr">
        <is>
          <t>MMM7 - Very remote community</t>
        </is>
      </c>
    </row>
    <row r="14816" ht="15" customHeight="1">
      <c r="A14816" t="inlineStr">
        <is>
          <t>Usher</t>
        </is>
      </c>
      <c r="B14816" t="inlineStr">
        <is>
          <t>WA</t>
        </is>
      </c>
      <c r="C14816" t="n">
        <v>6230</v>
      </c>
      <c r="D14816" t="inlineStr">
        <is>
          <t>Delivery Area</t>
        </is>
      </c>
      <c r="F14816" t="inlineStr">
        <is>
          <t>6230|WA</t>
        </is>
      </c>
      <c r="G14816" t="n">
        <v>2</v>
      </c>
      <c r="H14816" t="n">
        <v>1</v>
      </c>
      <c r="I14816" t="n">
        <v>100.5373</v>
      </c>
      <c r="J14816" s="31" t="n">
        <v>100.5368</v>
      </c>
      <c r="K14816" t="inlineStr">
        <is>
          <t>2:100.0%</t>
        </is>
      </c>
      <c r="L14816" t="inlineStr">
        <is>
          <t>MMM2 - Regional centre</t>
        </is>
      </c>
    </row>
    <row r="14817" ht="15" customHeight="1">
      <c r="A14817" t="inlineStr">
        <is>
          <t>Utakarra</t>
        </is>
      </c>
      <c r="B14817" t="inlineStr">
        <is>
          <t>WA</t>
        </is>
      </c>
      <c r="C14817" t="n">
        <v>6530</v>
      </c>
      <c r="D14817" t="inlineStr">
        <is>
          <t>Delivery Area</t>
        </is>
      </c>
      <c r="F14817" t="inlineStr">
        <is>
          <t>6530|WA</t>
        </is>
      </c>
      <c r="G14817" t="n">
        <v>3</v>
      </c>
      <c r="H14817" t="n">
        <v>0.8632</v>
      </c>
      <c r="I14817" t="n">
        <v>109.8648</v>
      </c>
      <c r="J14817" s="31" t="n">
        <v>127.2789</v>
      </c>
      <c r="K14817" t="inlineStr">
        <is>
          <t>3:86.3%; 7:13.7%</t>
        </is>
      </c>
      <c r="L14817" t="inlineStr">
        <is>
          <t>MMM3 - Large rural town</t>
        </is>
      </c>
    </row>
    <row r="14818" ht="15" customHeight="1">
      <c r="A14818" t="inlineStr">
        <is>
          <t>Utchee Creek</t>
        </is>
      </c>
      <c r="B14818" t="inlineStr">
        <is>
          <t>QLD</t>
        </is>
      </c>
      <c r="C14818" t="n">
        <v>4871</v>
      </c>
      <c r="D14818" t="inlineStr">
        <is>
          <t>Delivery Area</t>
        </is>
      </c>
      <c r="F14818" t="inlineStr">
        <is>
          <t>4871|QLD</t>
        </is>
      </c>
      <c r="G14818" t="n">
        <v>7</v>
      </c>
      <c r="H14818" t="n">
        <v>0.9038</v>
      </c>
      <c r="I14818" t="n">
        <v>78502.94779999999</v>
      </c>
      <c r="J14818" s="31" t="n">
        <v>86859.0254</v>
      </c>
      <c r="K14818" t="inlineStr">
        <is>
          <t>7:90.4%; 6:6.8%; 5:2.6%; 2:0.1%; 4:0.0%</t>
        </is>
      </c>
      <c r="L14818" t="inlineStr">
        <is>
          <t>MMM7 - Very remote community</t>
        </is>
      </c>
    </row>
    <row r="14819" ht="15" customHeight="1">
      <c r="A14819" t="inlineStr">
        <is>
          <t>Utungun</t>
        </is>
      </c>
      <c r="B14819" t="inlineStr">
        <is>
          <t>NSW</t>
        </is>
      </c>
      <c r="C14819" t="n">
        <v>2447</v>
      </c>
      <c r="D14819" t="inlineStr">
        <is>
          <t>Delivery Area</t>
        </is>
      </c>
      <c r="F14819" t="inlineStr">
        <is>
          <t>2447|NSW</t>
        </is>
      </c>
      <c r="G14819" t="n">
        <v>5</v>
      </c>
      <c r="H14819" t="n">
        <v>0.885</v>
      </c>
      <c r="I14819" t="n">
        <v>501.453</v>
      </c>
      <c r="J14819" s="31" t="n">
        <v>566.6442</v>
      </c>
      <c r="K14819" t="inlineStr">
        <is>
          <t>5:88.5%; 4:11.5%</t>
        </is>
      </c>
      <c r="L14819" t="inlineStr">
        <is>
          <t>MMM5 - Small rural town</t>
        </is>
      </c>
    </row>
    <row r="14820" ht="15" customHeight="1">
      <c r="A14820" t="inlineStr">
        <is>
          <t>Uworra</t>
        </is>
      </c>
      <c r="B14820" t="inlineStr">
        <is>
          <t>SA</t>
        </is>
      </c>
      <c r="C14820" t="n">
        <v>5690</v>
      </c>
      <c r="D14820" t="inlineStr">
        <is>
          <t>Delivery Area</t>
        </is>
      </c>
      <c r="F14820" t="inlineStr">
        <is>
          <t>5690|SA</t>
        </is>
      </c>
      <c r="G14820" t="n">
        <v>7</v>
      </c>
      <c r="H14820" t="n">
        <v>1</v>
      </c>
      <c r="I14820" t="n">
        <v>191146.9977</v>
      </c>
      <c r="J14820" s="31" t="n">
        <v>191146.9986</v>
      </c>
      <c r="K14820" t="inlineStr">
        <is>
          <t>7:100.0%</t>
        </is>
      </c>
      <c r="L14820" t="inlineStr">
        <is>
          <t>MMM7 - Very remote community</t>
        </is>
      </c>
    </row>
    <row r="14821" ht="15" customHeight="1">
      <c r="A14821" t="inlineStr">
        <is>
          <t>Uxbridge</t>
        </is>
      </c>
      <c r="B14821" t="inlineStr">
        <is>
          <t>TAS</t>
        </is>
      </c>
      <c r="C14821" t="n">
        <v>7140</v>
      </c>
      <c r="D14821" t="inlineStr">
        <is>
          <t>Delivery Area</t>
        </is>
      </c>
      <c r="F14821" t="inlineStr">
        <is>
          <t>7140|TAS</t>
        </is>
      </c>
      <c r="G14821" t="n">
        <v>5</v>
      </c>
      <c r="H14821" t="n">
        <v>0.5062</v>
      </c>
      <c r="I14821" t="n">
        <v>2648.9444</v>
      </c>
      <c r="J14821" s="31" t="n">
        <v>5233.2386</v>
      </c>
      <c r="K14821" t="inlineStr">
        <is>
          <t>5:50.6%; 6:44.6%; 4:3.4%; 2:1.4%</t>
        </is>
      </c>
      <c r="L14821" t="inlineStr">
        <is>
          <t>MMM5 - Small rural town</t>
        </is>
      </c>
    </row>
    <row r="14822" ht="15" customHeight="1">
      <c r="A14822" t="inlineStr">
        <is>
          <t>V Gate</t>
        </is>
      </c>
      <c r="B14822" t="inlineStr">
        <is>
          <t>QLD</t>
        </is>
      </c>
      <c r="C14822" t="n">
        <v>4465</v>
      </c>
      <c r="D14822" t="inlineStr">
        <is>
          <t>Delivery Area</t>
        </is>
      </c>
      <c r="F14822" t="inlineStr">
        <is>
          <t>4465|QLD</t>
        </is>
      </c>
      <c r="G14822" t="n">
        <v>7</v>
      </c>
      <c r="H14822" t="n">
        <v>0.803</v>
      </c>
      <c r="I14822" t="n">
        <v>10902.5767</v>
      </c>
      <c r="J14822" s="31" t="n">
        <v>13577.4516</v>
      </c>
      <c r="K14822" t="inlineStr">
        <is>
          <t>7:80.3%; 6:19.7%</t>
        </is>
      </c>
      <c r="L14822" t="inlineStr">
        <is>
          <t>MMM7 - Very remote community</t>
        </is>
      </c>
    </row>
    <row r="14823" ht="15" customHeight="1">
      <c r="A14823" t="inlineStr">
        <is>
          <t>Vacy</t>
        </is>
      </c>
      <c r="B14823" t="inlineStr">
        <is>
          <t>NSW</t>
        </is>
      </c>
      <c r="C14823" t="n">
        <v>2421</v>
      </c>
      <c r="D14823" t="inlineStr">
        <is>
          <t>Delivery Area</t>
        </is>
      </c>
      <c r="F14823" t="inlineStr">
        <is>
          <t>2421|NSW</t>
        </is>
      </c>
      <c r="G14823" t="n">
        <v>5</v>
      </c>
      <c r="H14823" t="n">
        <v>0.6014</v>
      </c>
      <c r="I14823" t="n">
        <v>147.1917</v>
      </c>
      <c r="J14823" s="31" t="n">
        <v>244.7457</v>
      </c>
      <c r="K14823" t="inlineStr">
        <is>
          <t>5:60.1%; 2:39.9%</t>
        </is>
      </c>
      <c r="L14823" t="inlineStr">
        <is>
          <t>MMM5 - Small rural town</t>
        </is>
      </c>
    </row>
    <row r="14824" ht="15" customHeight="1">
      <c r="A14824" t="inlineStr">
        <is>
          <t>Valdora</t>
        </is>
      </c>
      <c r="B14824" t="inlineStr">
        <is>
          <t>QLD</t>
        </is>
      </c>
      <c r="C14824" t="n">
        <v>4561</v>
      </c>
      <c r="D14824" t="inlineStr">
        <is>
          <t>Delivery Area</t>
        </is>
      </c>
      <c r="F14824" t="inlineStr">
        <is>
          <t>4561|QLD</t>
        </is>
      </c>
      <c r="G14824" t="n">
        <v>2</v>
      </c>
      <c r="H14824" t="n">
        <v>0.8774999999999999</v>
      </c>
      <c r="I14824" t="n">
        <v>103.0204</v>
      </c>
      <c r="J14824" s="31" t="n">
        <v>117.3999</v>
      </c>
      <c r="K14824" t="inlineStr">
        <is>
          <t>2:87.8%; 1:12.2%</t>
        </is>
      </c>
      <c r="L14824" t="inlineStr">
        <is>
          <t>MMM2 - Regional centre</t>
        </is>
      </c>
    </row>
    <row r="14825" ht="15" customHeight="1">
      <c r="A14825" t="inlineStr">
        <is>
          <t>Vale Of Clwydd</t>
        </is>
      </c>
      <c r="B14825" t="inlineStr">
        <is>
          <t>NSW</t>
        </is>
      </c>
      <c r="C14825" t="n">
        <v>2790</v>
      </c>
      <c r="D14825" t="inlineStr">
        <is>
          <t>Delivery Area</t>
        </is>
      </c>
      <c r="F14825" t="inlineStr">
        <is>
          <t>2790|NSW</t>
        </is>
      </c>
      <c r="G14825" t="n">
        <v>5</v>
      </c>
      <c r="H14825" t="n">
        <v>0.8792</v>
      </c>
      <c r="I14825" t="n">
        <v>2181.6104</v>
      </c>
      <c r="J14825" s="31" t="n">
        <v>2481.3231</v>
      </c>
      <c r="K14825" t="inlineStr">
        <is>
          <t>5:87.9%; 4:12.1%</t>
        </is>
      </c>
      <c r="L14825" t="inlineStr">
        <is>
          <t>MMM5 - Small rural town</t>
        </is>
      </c>
    </row>
    <row r="14826" ht="15" customHeight="1">
      <c r="A14826" t="inlineStr">
        <is>
          <t>Vale Park</t>
        </is>
      </c>
      <c r="B14826" t="inlineStr">
        <is>
          <t>SA</t>
        </is>
      </c>
      <c r="C14826" t="n">
        <v>5081</v>
      </c>
      <c r="D14826" t="inlineStr">
        <is>
          <t>Delivery Area</t>
        </is>
      </c>
      <c r="F14826" t="inlineStr">
        <is>
          <t>5081|SA</t>
        </is>
      </c>
      <c r="G14826" t="n">
        <v>1</v>
      </c>
      <c r="H14826" t="n">
        <v>1</v>
      </c>
      <c r="I14826" t="n">
        <v>4.1955</v>
      </c>
      <c r="J14826" s="31" t="n">
        <v>4.1957</v>
      </c>
      <c r="K14826" t="inlineStr">
        <is>
          <t>1:100.0%</t>
        </is>
      </c>
      <c r="L14826" t="inlineStr">
        <is>
          <t>MMM1 - Metropolitan area</t>
        </is>
      </c>
    </row>
    <row r="14827" ht="15" customHeight="1">
      <c r="A14827" t="inlineStr">
        <is>
          <t>Vale View</t>
        </is>
      </c>
      <c r="B14827" t="inlineStr">
        <is>
          <t>QLD</t>
        </is>
      </c>
      <c r="C14827" t="n">
        <v>4352</v>
      </c>
      <c r="D14827" t="inlineStr">
        <is>
          <t>Delivery Area</t>
        </is>
      </c>
      <c r="F14827" t="inlineStr">
        <is>
          <t>4352|QLD</t>
        </is>
      </c>
      <c r="G14827" t="n">
        <v>5</v>
      </c>
      <c r="H14827" t="n">
        <v>0.8636</v>
      </c>
      <c r="I14827" t="n">
        <v>3350.2815</v>
      </c>
      <c r="J14827" s="31" t="n">
        <v>3879.2469</v>
      </c>
      <c r="K14827" t="inlineStr">
        <is>
          <t>5:86.4%; 2:13.6%</t>
        </is>
      </c>
      <c r="L14827" t="inlineStr">
        <is>
          <t>MMM5 - Small rural town</t>
        </is>
      </c>
    </row>
    <row r="14828" ht="15" customHeight="1">
      <c r="A14828" t="inlineStr">
        <is>
          <t>Valencia Creek</t>
        </is>
      </c>
      <c r="B14828" t="inlineStr">
        <is>
          <t>VIC</t>
        </is>
      </c>
      <c r="C14828" t="n">
        <v>3860</v>
      </c>
      <c r="D14828" t="inlineStr">
        <is>
          <t>Delivery Area</t>
        </is>
      </c>
      <c r="F14828" t="inlineStr">
        <is>
          <t>3860|VIC</t>
        </is>
      </c>
      <c r="G14828" t="n">
        <v>5</v>
      </c>
      <c r="H14828" t="n">
        <v>1</v>
      </c>
      <c r="I14828" t="n">
        <v>1396.8375</v>
      </c>
      <c r="J14828" s="31" t="n">
        <v>1396.8374</v>
      </c>
      <c r="K14828" t="inlineStr">
        <is>
          <t>5:100.0%</t>
        </is>
      </c>
      <c r="L14828" t="inlineStr">
        <is>
          <t>MMM5 - Small rural town</t>
        </is>
      </c>
    </row>
    <row r="14829" ht="15" customHeight="1">
      <c r="A14829" t="inlineStr">
        <is>
          <t>Valentine</t>
        </is>
      </c>
      <c r="B14829" t="inlineStr">
        <is>
          <t>NSW</t>
        </is>
      </c>
      <c r="C14829" t="n">
        <v>2280</v>
      </c>
      <c r="D14829" t="inlineStr">
        <is>
          <t>Delivery Area</t>
        </is>
      </c>
      <c r="F14829" t="inlineStr">
        <is>
          <t>2280|NSW</t>
        </is>
      </c>
      <c r="G14829" t="n">
        <v>1</v>
      </c>
      <c r="H14829" t="n">
        <v>1</v>
      </c>
      <c r="I14829" t="n">
        <v>27.9275</v>
      </c>
      <c r="J14829" s="31" t="n">
        <v>27.927</v>
      </c>
      <c r="K14829" t="inlineStr">
        <is>
          <t>1:100.0%</t>
        </is>
      </c>
      <c r="L14829" t="inlineStr">
        <is>
          <t>MMM1 - Metropolitan area</t>
        </is>
      </c>
    </row>
    <row r="14830" ht="15" customHeight="1">
      <c r="A14830" t="inlineStr">
        <is>
          <t>Valentine</t>
        </is>
      </c>
      <c r="B14830" t="inlineStr">
        <is>
          <t>WA</t>
        </is>
      </c>
      <c r="C14830" t="n">
        <v>6532</v>
      </c>
      <c r="D14830" t="inlineStr">
        <is>
          <t>Delivery Area</t>
        </is>
      </c>
      <c r="F14830" t="inlineStr">
        <is>
          <t>6532|WA</t>
        </is>
      </c>
      <c r="G14830" t="n">
        <v>7</v>
      </c>
      <c r="H14830" t="n">
        <v>0.5004999999999999</v>
      </c>
      <c r="I14830" t="n">
        <v>11752.4521</v>
      </c>
      <c r="J14830" s="31" t="n">
        <v>23479.2952</v>
      </c>
      <c r="K14830" t="inlineStr">
        <is>
          <t>7:50.1%; 6:40.1%; 5:8.1%; 3:1.7%</t>
        </is>
      </c>
      <c r="L14830" t="inlineStr">
        <is>
          <t>MMM7 - Very remote community</t>
        </is>
      </c>
    </row>
    <row r="14831" ht="15" customHeight="1">
      <c r="A14831" t="inlineStr">
        <is>
          <t>Valentine Plains</t>
        </is>
      </c>
      <c r="B14831" t="inlineStr">
        <is>
          <t>QLD</t>
        </is>
      </c>
      <c r="C14831" t="n">
        <v>4715</v>
      </c>
      <c r="D14831" t="inlineStr">
        <is>
          <t>Delivery Area</t>
        </is>
      </c>
      <c r="F14831" t="inlineStr">
        <is>
          <t>4715|QLD</t>
        </is>
      </c>
      <c r="G14831" t="n">
        <v>5</v>
      </c>
      <c r="H14831" t="n">
        <v>0.947</v>
      </c>
      <c r="I14831" t="n">
        <v>2625.4315</v>
      </c>
      <c r="J14831" s="31" t="n">
        <v>2772.4575</v>
      </c>
      <c r="K14831" t="inlineStr">
        <is>
          <t>5:94.7%; 4:5.3%</t>
        </is>
      </c>
      <c r="L14831" t="inlineStr">
        <is>
          <t>MMM5 - Small rural town</t>
        </is>
      </c>
    </row>
    <row r="14832" ht="15" customHeight="1">
      <c r="A14832" t="inlineStr">
        <is>
          <t>Valery</t>
        </is>
      </c>
      <c r="B14832" t="inlineStr">
        <is>
          <t>NSW</t>
        </is>
      </c>
      <c r="C14832" t="n">
        <v>2454</v>
      </c>
      <c r="D14832" t="inlineStr">
        <is>
          <t>Delivery Area</t>
        </is>
      </c>
      <c r="F14832" t="inlineStr">
        <is>
          <t>2454|NSW</t>
        </is>
      </c>
      <c r="G14832" t="n">
        <v>5</v>
      </c>
      <c r="H14832" t="n">
        <v>0.9271</v>
      </c>
      <c r="I14832" t="n">
        <v>904.4512</v>
      </c>
      <c r="J14832" s="31" t="n">
        <v>975.6046</v>
      </c>
      <c r="K14832" t="inlineStr">
        <is>
          <t>5:92.7%; 3:7.3%</t>
        </is>
      </c>
      <c r="L14832" t="inlineStr">
        <is>
          <t>MMM5 - Small rural town</t>
        </is>
      </c>
    </row>
    <row r="14833" ht="15" customHeight="1">
      <c r="A14833" t="inlineStr">
        <is>
          <t>Valkyrie</t>
        </is>
      </c>
      <c r="B14833" t="inlineStr">
        <is>
          <t>QLD</t>
        </is>
      </c>
      <c r="C14833" t="n">
        <v>4742</v>
      </c>
      <c r="D14833" t="inlineStr">
        <is>
          <t>Delivery Area</t>
        </is>
      </c>
      <c r="F14833" t="inlineStr">
        <is>
          <t>4742|QLD</t>
        </is>
      </c>
      <c r="G14833" t="n">
        <v>6</v>
      </c>
      <c r="H14833" t="n">
        <v>0.9005</v>
      </c>
      <c r="I14833" t="n">
        <v>7932.6558</v>
      </c>
      <c r="J14833" s="31" t="n">
        <v>8809.537</v>
      </c>
      <c r="K14833" t="inlineStr">
        <is>
          <t>6:90.0%; 5:10.0%</t>
        </is>
      </c>
      <c r="L14833" t="inlineStr">
        <is>
          <t>MMM6 - Remote community</t>
        </is>
      </c>
    </row>
    <row r="14834" ht="15" customHeight="1">
      <c r="A14834" t="inlineStr">
        <is>
          <t>Valla</t>
        </is>
      </c>
      <c r="B14834" t="inlineStr">
        <is>
          <t>NSW</t>
        </is>
      </c>
      <c r="C14834" t="n">
        <v>2448</v>
      </c>
      <c r="D14834" t="inlineStr">
        <is>
          <t>Delivery Area</t>
        </is>
      </c>
      <c r="F14834" t="inlineStr">
        <is>
          <t>2448|NSW</t>
        </is>
      </c>
      <c r="G14834" t="n">
        <v>4</v>
      </c>
      <c r="H14834" t="n">
        <v>0.9244</v>
      </c>
      <c r="I14834" t="n">
        <v>106.3676</v>
      </c>
      <c r="J14834" s="31" t="n">
        <v>115.0676</v>
      </c>
      <c r="K14834" t="inlineStr">
        <is>
          <t>4:92.4%; 5:7.6%</t>
        </is>
      </c>
      <c r="L14834" t="inlineStr">
        <is>
          <t>MMM4 - Medium rural town</t>
        </is>
      </c>
    </row>
    <row r="14835" ht="15" customHeight="1">
      <c r="A14835" t="inlineStr">
        <is>
          <t>Valla Beach</t>
        </is>
      </c>
      <c r="B14835" t="inlineStr">
        <is>
          <t>NSW</t>
        </is>
      </c>
      <c r="C14835" t="n">
        <v>2448</v>
      </c>
      <c r="D14835" t="inlineStr">
        <is>
          <t>Delivery Area</t>
        </is>
      </c>
      <c r="F14835" t="inlineStr">
        <is>
          <t>2448|NSW</t>
        </is>
      </c>
      <c r="G14835" t="n">
        <v>4</v>
      </c>
      <c r="H14835" t="n">
        <v>0.9244</v>
      </c>
      <c r="I14835" t="n">
        <v>106.3676</v>
      </c>
      <c r="J14835" s="31" t="n">
        <v>115.0676</v>
      </c>
      <c r="K14835" t="inlineStr">
        <is>
          <t>4:92.4%; 5:7.6%</t>
        </is>
      </c>
      <c r="L14835" t="inlineStr">
        <is>
          <t>MMM4 - Medium rural town</t>
        </is>
      </c>
    </row>
    <row r="14836" ht="15" customHeight="1">
      <c r="A14836" t="inlineStr">
        <is>
          <t>Valley Heights</t>
        </is>
      </c>
      <c r="B14836" t="inlineStr">
        <is>
          <t>NSW</t>
        </is>
      </c>
      <c r="C14836" t="n">
        <v>2777</v>
      </c>
      <c r="D14836" t="inlineStr">
        <is>
          <t>Delivery Area</t>
        </is>
      </c>
      <c r="F14836" t="inlineStr">
        <is>
          <t>2777|NSW</t>
        </is>
      </c>
      <c r="G14836" t="n">
        <v>1</v>
      </c>
      <c r="H14836" t="n">
        <v>1</v>
      </c>
      <c r="I14836" t="n">
        <v>54.7323</v>
      </c>
      <c r="J14836" s="31" t="n">
        <v>54.7327</v>
      </c>
      <c r="K14836" t="inlineStr">
        <is>
          <t>1:100.0%</t>
        </is>
      </c>
      <c r="L14836" t="inlineStr">
        <is>
          <t>MMM1 - Metropolitan area</t>
        </is>
      </c>
    </row>
    <row r="14837" ht="15" customHeight="1">
      <c r="A14837" t="inlineStr">
        <is>
          <t>Valley Of Lagoons</t>
        </is>
      </c>
      <c r="B14837" t="inlineStr">
        <is>
          <t>QLD</t>
        </is>
      </c>
      <c r="C14837" t="n">
        <v>4850</v>
      </c>
      <c r="D14837" t="inlineStr">
        <is>
          <t>Delivery Area</t>
        </is>
      </c>
      <c r="F14837" t="inlineStr">
        <is>
          <t>4850|QLD</t>
        </is>
      </c>
      <c r="G14837" t="n">
        <v>6</v>
      </c>
      <c r="H14837" t="n">
        <v>0.8757</v>
      </c>
      <c r="I14837" t="n">
        <v>6466.0433</v>
      </c>
      <c r="J14837" s="31" t="n">
        <v>7383.9733</v>
      </c>
      <c r="K14837" t="inlineStr">
        <is>
          <t>6:87.6%; 5:12.4%</t>
        </is>
      </c>
      <c r="L14837" t="inlineStr">
        <is>
          <t>MMM6 - Remote community</t>
        </is>
      </c>
    </row>
    <row r="14838" ht="15" customHeight="1">
      <c r="A14838" t="inlineStr">
        <is>
          <t>Valley View</t>
        </is>
      </c>
      <c r="B14838" t="inlineStr">
        <is>
          <t>SA</t>
        </is>
      </c>
      <c r="C14838" t="n">
        <v>5093</v>
      </c>
      <c r="D14838" t="inlineStr">
        <is>
          <t>Delivery Area</t>
        </is>
      </c>
      <c r="F14838" t="inlineStr">
        <is>
          <t>5093|SA</t>
        </is>
      </c>
      <c r="G14838" t="n">
        <v>1</v>
      </c>
      <c r="H14838" t="n">
        <v>1</v>
      </c>
      <c r="I14838" t="n">
        <v>4.3882</v>
      </c>
      <c r="J14838" s="31" t="n">
        <v>4.3878</v>
      </c>
      <c r="K14838" t="inlineStr">
        <is>
          <t>1:100.0%</t>
        </is>
      </c>
      <c r="L14838" t="inlineStr">
        <is>
          <t>MMM1 - Metropolitan area</t>
        </is>
      </c>
    </row>
    <row r="14839" ht="15" customHeight="1">
      <c r="A14839" t="inlineStr">
        <is>
          <t>Vancouver Peninsula</t>
        </is>
      </c>
      <c r="B14839" t="inlineStr">
        <is>
          <t>WA</t>
        </is>
      </c>
      <c r="C14839" t="n">
        <v>6330</v>
      </c>
      <c r="D14839" t="inlineStr">
        <is>
          <t>Delivery Area</t>
        </is>
      </c>
      <c r="F14839" t="inlineStr">
        <is>
          <t>6330|WA</t>
        </is>
      </c>
      <c r="G14839" t="n">
        <v>5</v>
      </c>
      <c r="H14839" t="n">
        <v>0.5422</v>
      </c>
      <c r="I14839" t="n">
        <v>774.4293</v>
      </c>
      <c r="J14839" s="31" t="n">
        <v>1428.3566</v>
      </c>
      <c r="K14839" t="inlineStr">
        <is>
          <t>5:54.2%; 3:45.8%</t>
        </is>
      </c>
      <c r="L14839" t="inlineStr">
        <is>
          <t>MMM5 - Small rural town</t>
        </is>
      </c>
    </row>
    <row r="14840" ht="15" customHeight="1">
      <c r="A14840" t="inlineStr">
        <is>
          <t>Varley</t>
        </is>
      </c>
      <c r="B14840" t="inlineStr">
        <is>
          <t>WA</t>
        </is>
      </c>
      <c r="C14840" t="n">
        <v>6355</v>
      </c>
      <c r="D14840" t="inlineStr">
        <is>
          <t>Delivery Area</t>
        </is>
      </c>
      <c r="F14840" t="inlineStr">
        <is>
          <t>6355|WA</t>
        </is>
      </c>
      <c r="G14840" t="n">
        <v>7</v>
      </c>
      <c r="H14840" t="n">
        <v>0.628</v>
      </c>
      <c r="I14840" t="n">
        <v>3780.3637</v>
      </c>
      <c r="J14840" s="31" t="n">
        <v>6019.582</v>
      </c>
      <c r="K14840" t="inlineStr">
        <is>
          <t>7:62.8%; 6:37.2%</t>
        </is>
      </c>
      <c r="L14840" t="inlineStr">
        <is>
          <t>MMM7 - Very remote community</t>
        </is>
      </c>
    </row>
    <row r="14841" ht="15" customHeight="1">
      <c r="A14841" t="inlineStr">
        <is>
          <t>Varroville</t>
        </is>
      </c>
      <c r="B14841" t="inlineStr">
        <is>
          <t>NSW</t>
        </is>
      </c>
      <c r="C14841" t="n">
        <v>2566</v>
      </c>
      <c r="D14841" t="inlineStr">
        <is>
          <t>Delivery Area</t>
        </is>
      </c>
      <c r="F14841" t="inlineStr">
        <is>
          <t>2566|NSW</t>
        </is>
      </c>
      <c r="G14841" t="n">
        <v>1</v>
      </c>
      <c r="H14841" t="n">
        <v>1</v>
      </c>
      <c r="I14841" t="n">
        <v>28.3029</v>
      </c>
      <c r="J14841" s="31" t="n">
        <v>28.3019</v>
      </c>
      <c r="K14841" t="inlineStr">
        <is>
          <t>1:100.0%</t>
        </is>
      </c>
      <c r="L14841" t="inlineStr">
        <is>
          <t>MMM1 - Metropolitan area</t>
        </is>
      </c>
    </row>
    <row r="14842" ht="15" customHeight="1">
      <c r="A14842" t="inlineStr">
        <is>
          <t>Varsity Lakes</t>
        </is>
      </c>
      <c r="B14842" t="inlineStr">
        <is>
          <t>QLD</t>
        </is>
      </c>
      <c r="C14842" t="n">
        <v>4227</v>
      </c>
      <c r="D14842" t="inlineStr">
        <is>
          <t>Delivery Area</t>
        </is>
      </c>
      <c r="F14842" t="inlineStr">
        <is>
          <t>4227|QLD</t>
        </is>
      </c>
      <c r="G14842" t="n">
        <v>1</v>
      </c>
      <c r="H14842" t="n">
        <v>1</v>
      </c>
      <c r="I14842" t="n">
        <v>12.3253</v>
      </c>
      <c r="J14842" s="31" t="n">
        <v>12.325</v>
      </c>
      <c r="K14842" t="inlineStr">
        <is>
          <t>1:100.0%</t>
        </is>
      </c>
      <c r="L14842" t="inlineStr">
        <is>
          <t>MMM1 - Metropolitan area</t>
        </is>
      </c>
    </row>
    <row r="14843" ht="15" customHeight="1">
      <c r="A14843" t="inlineStr">
        <is>
          <t>Vasa Views</t>
        </is>
      </c>
      <c r="B14843" t="inlineStr">
        <is>
          <t>QLD</t>
        </is>
      </c>
      <c r="C14843" t="n">
        <v>4860</v>
      </c>
      <c r="D14843" t="inlineStr">
        <is>
          <t>Delivery Area</t>
        </is>
      </c>
      <c r="F14843" t="inlineStr">
        <is>
          <t>4860|QLD</t>
        </is>
      </c>
      <c r="G14843" t="n">
        <v>5</v>
      </c>
      <c r="H14843" t="n">
        <v>0.8914</v>
      </c>
      <c r="I14843" t="n">
        <v>1139.2881</v>
      </c>
      <c r="J14843" s="31" t="n">
        <v>1278.1364</v>
      </c>
      <c r="K14843" t="inlineStr">
        <is>
          <t>5:89.1%; 4:10.9%</t>
        </is>
      </c>
      <c r="L14843" t="inlineStr">
        <is>
          <t>MMM5 - Small rural town</t>
        </is>
      </c>
    </row>
    <row r="14844" ht="15" customHeight="1">
      <c r="A14844" t="inlineStr">
        <is>
          <t>Vasey</t>
        </is>
      </c>
      <c r="B14844" t="inlineStr">
        <is>
          <t>VIC</t>
        </is>
      </c>
      <c r="C14844" t="n">
        <v>3407</v>
      </c>
      <c r="D14844" t="inlineStr">
        <is>
          <t>Delivery Area</t>
        </is>
      </c>
      <c r="F14844" t="inlineStr">
        <is>
          <t>3407|VIC</t>
        </is>
      </c>
      <c r="G14844" t="n">
        <v>5</v>
      </c>
      <c r="H14844" t="n">
        <v>1</v>
      </c>
      <c r="I14844" t="n">
        <v>581.2879</v>
      </c>
      <c r="J14844" s="31" t="n">
        <v>581.2877999999999</v>
      </c>
      <c r="K14844" t="inlineStr">
        <is>
          <t>5:100.0%</t>
        </is>
      </c>
      <c r="L14844" t="inlineStr">
        <is>
          <t>MMM5 - Small rural town</t>
        </is>
      </c>
    </row>
    <row r="14845" ht="15" customHeight="1">
      <c r="A14845" t="inlineStr">
        <is>
          <t>Vasse</t>
        </is>
      </c>
      <c r="B14845" t="inlineStr">
        <is>
          <t>WA</t>
        </is>
      </c>
      <c r="C14845" t="n">
        <v>6280</v>
      </c>
      <c r="D14845" t="inlineStr">
        <is>
          <t>Delivery Area</t>
        </is>
      </c>
      <c r="F14845" t="inlineStr">
        <is>
          <t>6280|WA</t>
        </is>
      </c>
      <c r="G14845" t="n">
        <v>3</v>
      </c>
      <c r="H14845" t="n">
        <v>0.5894</v>
      </c>
      <c r="I14845" t="n">
        <v>513.8312</v>
      </c>
      <c r="J14845" s="31" t="n">
        <v>871.7295</v>
      </c>
      <c r="K14845" t="inlineStr">
        <is>
          <t>3:58.9%; 5:35.4%; 2:5.6%</t>
        </is>
      </c>
      <c r="L14845" t="inlineStr">
        <is>
          <t>MMM3 - Large rural town</t>
        </is>
      </c>
    </row>
    <row r="14846" ht="15" customHeight="1">
      <c r="A14846" t="inlineStr">
        <is>
          <t>Vaucluse</t>
        </is>
      </c>
      <c r="B14846" t="inlineStr">
        <is>
          <t>NSW</t>
        </is>
      </c>
      <c r="C14846" t="n">
        <v>2030</v>
      </c>
      <c r="D14846" t="inlineStr">
        <is>
          <t>Delivery Area</t>
        </is>
      </c>
      <c r="F14846" t="inlineStr">
        <is>
          <t>2030|NSW</t>
        </is>
      </c>
      <c r="G14846" t="n">
        <v>1</v>
      </c>
      <c r="H14846" t="n">
        <v>1</v>
      </c>
      <c r="I14846" t="n">
        <v>4.6633</v>
      </c>
      <c r="J14846" s="31" t="n">
        <v>4.6636</v>
      </c>
      <c r="K14846" t="inlineStr">
        <is>
          <t>1:100.0%</t>
        </is>
      </c>
      <c r="L14846" t="inlineStr">
        <is>
          <t>MMM1 - Metropolitan area</t>
        </is>
      </c>
    </row>
    <row r="14847" ht="15" customHeight="1">
      <c r="A14847" t="inlineStr">
        <is>
          <t>Vaughan</t>
        </is>
      </c>
      <c r="B14847" t="inlineStr">
        <is>
          <t>VIC</t>
        </is>
      </c>
      <c r="C14847" t="n">
        <v>3451</v>
      </c>
      <c r="D14847" t="inlineStr">
        <is>
          <t>Delivery Area</t>
        </is>
      </c>
      <c r="F14847" t="inlineStr">
        <is>
          <t>3451|VIC</t>
        </is>
      </c>
      <c r="G14847" t="n">
        <v>4</v>
      </c>
      <c r="H14847" t="n">
        <v>0.8747</v>
      </c>
      <c r="I14847" t="n">
        <v>272.7554</v>
      </c>
      <c r="J14847" s="31" t="n">
        <v>311.8368</v>
      </c>
      <c r="K14847" t="inlineStr">
        <is>
          <t>4:87.5%; 5:12.5%</t>
        </is>
      </c>
      <c r="L14847" t="inlineStr">
        <is>
          <t>MMM4 - Medium rural town</t>
        </is>
      </c>
    </row>
    <row r="14848" ht="15" customHeight="1">
      <c r="A14848" t="inlineStr">
        <is>
          <t>Vectis</t>
        </is>
      </c>
      <c r="B14848" t="inlineStr">
        <is>
          <t>VIC</t>
        </is>
      </c>
      <c r="C14848" t="n">
        <v>3401</v>
      </c>
      <c r="D14848" t="inlineStr">
        <is>
          <t>Delivery Area</t>
        </is>
      </c>
      <c r="F14848" t="inlineStr">
        <is>
          <t>3401|VIC</t>
        </is>
      </c>
      <c r="G14848" t="n">
        <v>5</v>
      </c>
      <c r="H14848" t="n">
        <v>0.8483000000000001</v>
      </c>
      <c r="I14848" t="n">
        <v>3911.7789</v>
      </c>
      <c r="J14848" s="31" t="n">
        <v>4611.4465</v>
      </c>
      <c r="K14848" t="inlineStr">
        <is>
          <t>5:84.8%; 3:15.2%</t>
        </is>
      </c>
      <c r="L14848" t="inlineStr">
        <is>
          <t>MMM5 - Small rural town</t>
        </is>
      </c>
    </row>
    <row r="14849" ht="15" customHeight="1">
      <c r="A14849" t="inlineStr">
        <is>
          <t>Veitch</t>
        </is>
      </c>
      <c r="B14849" t="inlineStr">
        <is>
          <t>SA</t>
        </is>
      </c>
      <c r="C14849" t="n">
        <v>5311</v>
      </c>
      <c r="D14849" t="inlineStr">
        <is>
          <t>Delivery Area</t>
        </is>
      </c>
      <c r="F14849" t="inlineStr">
        <is>
          <t>5311|SA</t>
        </is>
      </c>
      <c r="G14849" t="n">
        <v>5</v>
      </c>
      <c r="H14849" t="n">
        <v>1</v>
      </c>
      <c r="I14849" t="n">
        <v>3234.6056</v>
      </c>
      <c r="J14849" s="31" t="n">
        <v>3234.6057</v>
      </c>
      <c r="K14849" t="inlineStr">
        <is>
          <t>5:100.0%</t>
        </is>
      </c>
      <c r="L14849" t="inlineStr">
        <is>
          <t>MMM5 - Small rural town</t>
        </is>
      </c>
    </row>
    <row r="14850" ht="15" customHeight="1">
      <c r="A14850" t="inlineStr">
        <is>
          <t>Venn</t>
        </is>
      </c>
      <c r="B14850" t="inlineStr">
        <is>
          <t>NT</t>
        </is>
      </c>
      <c r="C14850" t="n">
        <v>852</v>
      </c>
      <c r="D14850" t="inlineStr">
        <is>
          <t>Delivery Area</t>
        </is>
      </c>
      <c r="F14850" t="inlineStr">
        <is>
          <t>852|NT</t>
        </is>
      </c>
      <c r="G14850" t="n">
        <v>7</v>
      </c>
      <c r="H14850" t="n">
        <v>0.9833</v>
      </c>
      <c r="I14850" t="n">
        <v>434278.6846</v>
      </c>
      <c r="J14850" s="31" t="n">
        <v>441673.3068</v>
      </c>
      <c r="K14850" t="inlineStr">
        <is>
          <t>7:98.3%; 6:1.7%</t>
        </is>
      </c>
      <c r="L14850" t="inlineStr">
        <is>
          <t>MMM7 - Very remote community</t>
        </is>
      </c>
    </row>
    <row r="14851" ht="15" customHeight="1">
      <c r="A14851" t="inlineStr">
        <is>
          <t>Ventnor</t>
        </is>
      </c>
      <c r="B14851" t="inlineStr">
        <is>
          <t>VIC</t>
        </is>
      </c>
      <c r="C14851" t="n">
        <v>3922</v>
      </c>
      <c r="D14851" t="inlineStr">
        <is>
          <t>Delivery Area</t>
        </is>
      </c>
      <c r="F14851" t="inlineStr">
        <is>
          <t>3922|VIC</t>
        </is>
      </c>
      <c r="G14851" t="n">
        <v>4</v>
      </c>
      <c r="H14851" t="n">
        <v>1</v>
      </c>
      <c r="I14851" t="n">
        <v>67.95140000000001</v>
      </c>
      <c r="J14851" s="31" t="n">
        <v>67.95140000000001</v>
      </c>
      <c r="K14851" t="inlineStr">
        <is>
          <t>4:100.0%</t>
        </is>
      </c>
      <c r="L14851" t="inlineStr">
        <is>
          <t>MMM4 - Medium rural town</t>
        </is>
      </c>
    </row>
    <row r="14852" ht="15" customHeight="1">
      <c r="A14852" t="inlineStr">
        <is>
          <t>Ventnor</t>
        </is>
      </c>
      <c r="B14852" t="inlineStr">
        <is>
          <t>QLD</t>
        </is>
      </c>
      <c r="C14852" t="n">
        <v>4630</v>
      </c>
      <c r="D14852" t="inlineStr">
        <is>
          <t>Delivery Area</t>
        </is>
      </c>
      <c r="F14852" t="inlineStr">
        <is>
          <t>4630|QLD</t>
        </is>
      </c>
      <c r="G14852" t="n">
        <v>5</v>
      </c>
      <c r="H14852" t="n">
        <v>0.7337</v>
      </c>
      <c r="I14852" t="n">
        <v>4080.4854</v>
      </c>
      <c r="J14852" s="31" t="n">
        <v>5561.7434</v>
      </c>
      <c r="K14852" t="inlineStr">
        <is>
          <t>5:73.4%; 6:26.6%</t>
        </is>
      </c>
      <c r="L14852" t="inlineStr">
        <is>
          <t>MMM5 - Small rural town</t>
        </is>
      </c>
    </row>
    <row r="14853" ht="15" customHeight="1">
      <c r="A14853" t="inlineStr">
        <is>
          <t>Venus Bay</t>
        </is>
      </c>
      <c r="B14853" t="inlineStr">
        <is>
          <t>VIC</t>
        </is>
      </c>
      <c r="C14853" t="n">
        <v>3956</v>
      </c>
      <c r="D14853" t="inlineStr">
        <is>
          <t>Delivery Area</t>
        </is>
      </c>
      <c r="F14853" t="inlineStr">
        <is>
          <t>3956|VIC</t>
        </is>
      </c>
      <c r="G14853" t="n">
        <v>5</v>
      </c>
      <c r="H14853" t="n">
        <v>1</v>
      </c>
      <c r="I14853" t="n">
        <v>498.4638</v>
      </c>
      <c r="J14853" s="31" t="n">
        <v>498.4632</v>
      </c>
      <c r="K14853" t="inlineStr">
        <is>
          <t>5:100.0%</t>
        </is>
      </c>
      <c r="L14853" t="inlineStr">
        <is>
          <t>MMM5 - Small rural town</t>
        </is>
      </c>
    </row>
    <row r="14854" ht="15" customHeight="1">
      <c r="A14854" t="inlineStr">
        <is>
          <t>Venus Bay</t>
        </is>
      </c>
      <c r="B14854" t="inlineStr">
        <is>
          <t>SA</t>
        </is>
      </c>
      <c r="C14854" t="n">
        <v>5607</v>
      </c>
      <c r="D14854" t="inlineStr">
        <is>
          <t>Delivery Area</t>
        </is>
      </c>
      <c r="F14854" t="inlineStr">
        <is>
          <t>5607|SA</t>
        </is>
      </c>
      <c r="G14854" t="n">
        <v>6</v>
      </c>
      <c r="H14854" t="n">
        <v>0.9042</v>
      </c>
      <c r="I14854" t="n">
        <v>5809.96</v>
      </c>
      <c r="J14854" s="31" t="n">
        <v>6425.4928</v>
      </c>
      <c r="K14854" t="inlineStr">
        <is>
          <t>6:90.4%; 7:9.6%</t>
        </is>
      </c>
      <c r="L14854" t="inlineStr">
        <is>
          <t>MMM6 - Remote community</t>
        </is>
      </c>
    </row>
    <row r="14855" ht="15" customHeight="1">
      <c r="A14855" t="inlineStr">
        <is>
          <t>Veradilla</t>
        </is>
      </c>
      <c r="B14855" t="inlineStr">
        <is>
          <t>QLD</t>
        </is>
      </c>
      <c r="C14855" t="n">
        <v>4347</v>
      </c>
      <c r="D14855" t="inlineStr">
        <is>
          <t>Delivery Area</t>
        </is>
      </c>
      <c r="F14855" t="inlineStr">
        <is>
          <t>4347|QLD</t>
        </is>
      </c>
      <c r="G14855" t="n">
        <v>5</v>
      </c>
      <c r="H14855" t="n">
        <v>0.9935</v>
      </c>
      <c r="I14855" t="n">
        <v>139.6193</v>
      </c>
      <c r="J14855" s="31" t="n">
        <v>140.5323</v>
      </c>
      <c r="K14855" t="inlineStr">
        <is>
          <t>5:99.4%; 4:0.6%</t>
        </is>
      </c>
      <c r="L14855" t="inlineStr">
        <is>
          <t>MMM5 - Small rural town</t>
        </is>
      </c>
    </row>
    <row r="14856" ht="15" customHeight="1">
      <c r="A14856" t="inlineStr">
        <is>
          <t>Verdun</t>
        </is>
      </c>
      <c r="B14856" t="inlineStr">
        <is>
          <t>SA</t>
        </is>
      </c>
      <c r="C14856" t="n">
        <v>5245</v>
      </c>
      <c r="D14856" t="inlineStr">
        <is>
          <t>Delivery Area</t>
        </is>
      </c>
      <c r="F14856" t="inlineStr">
        <is>
          <t>5245|SA</t>
        </is>
      </c>
      <c r="G14856" t="n">
        <v>2</v>
      </c>
      <c r="H14856" t="n">
        <v>1</v>
      </c>
      <c r="I14856" t="n">
        <v>31.6551</v>
      </c>
      <c r="J14856" s="31" t="n">
        <v>31.6551</v>
      </c>
      <c r="K14856" t="inlineStr">
        <is>
          <t>2:100.0%</t>
        </is>
      </c>
      <c r="L14856" t="inlineStr">
        <is>
          <t>MMM2 - Regional centre</t>
        </is>
      </c>
    </row>
    <row r="14857" ht="15" customHeight="1">
      <c r="A14857" t="inlineStr">
        <is>
          <t>Veresdale</t>
        </is>
      </c>
      <c r="B14857" t="inlineStr">
        <is>
          <t>QLD</t>
        </is>
      </c>
      <c r="C14857" t="n">
        <v>4285</v>
      </c>
      <c r="D14857" t="inlineStr">
        <is>
          <t>Delivery Area</t>
        </is>
      </c>
      <c r="F14857" t="inlineStr">
        <is>
          <t>4285|QLD</t>
        </is>
      </c>
      <c r="G14857" t="n">
        <v>5</v>
      </c>
      <c r="H14857" t="n">
        <v>0.7821</v>
      </c>
      <c r="I14857" t="n">
        <v>1103.707</v>
      </c>
      <c r="J14857" s="31" t="n">
        <v>1411.1309</v>
      </c>
      <c r="K14857" t="inlineStr">
        <is>
          <t>5:78.2%; 4:11.6%; 2:10.2%</t>
        </is>
      </c>
      <c r="L14857" t="inlineStr">
        <is>
          <t>MMM5 - Small rural town</t>
        </is>
      </c>
    </row>
    <row r="14858" ht="15" customHeight="1">
      <c r="A14858" t="inlineStr">
        <is>
          <t>Veresdale Scrub</t>
        </is>
      </c>
      <c r="B14858" t="inlineStr">
        <is>
          <t>QLD</t>
        </is>
      </c>
      <c r="C14858" t="n">
        <v>4285</v>
      </c>
      <c r="D14858" t="inlineStr">
        <is>
          <t>Delivery Area</t>
        </is>
      </c>
      <c r="F14858" t="inlineStr">
        <is>
          <t>4285|QLD</t>
        </is>
      </c>
      <c r="G14858" t="n">
        <v>5</v>
      </c>
      <c r="H14858" t="n">
        <v>0.7821</v>
      </c>
      <c r="I14858" t="n">
        <v>1103.707</v>
      </c>
      <c r="J14858" s="31" t="n">
        <v>1411.1309</v>
      </c>
      <c r="K14858" t="inlineStr">
        <is>
          <t>5:78.2%; 4:11.6%; 2:10.2%</t>
        </is>
      </c>
      <c r="L14858" t="inlineStr">
        <is>
          <t>MMM5 - Small rural town</t>
        </is>
      </c>
    </row>
    <row r="14859" ht="15" customHeight="1">
      <c r="A14859" t="inlineStr">
        <is>
          <t>Verges Creek</t>
        </is>
      </c>
      <c r="B14859" t="inlineStr">
        <is>
          <t>NSW</t>
        </is>
      </c>
      <c r="C14859" t="n">
        <v>2440</v>
      </c>
      <c r="D14859" t="inlineStr">
        <is>
          <t>Delivery Area</t>
        </is>
      </c>
      <c r="F14859" t="inlineStr">
        <is>
          <t>2440|NSW</t>
        </is>
      </c>
      <c r="G14859" t="n">
        <v>5</v>
      </c>
      <c r="H14859" t="n">
        <v>0.927</v>
      </c>
      <c r="I14859" t="n">
        <v>3340.9692</v>
      </c>
      <c r="J14859" s="31" t="n">
        <v>3604.2396</v>
      </c>
      <c r="K14859" t="inlineStr">
        <is>
          <t>5:92.7%; 4:7.3%</t>
        </is>
      </c>
      <c r="L14859" t="inlineStr">
        <is>
          <t>MMM5 - Small rural town</t>
        </is>
      </c>
    </row>
    <row r="14860" ht="15" customHeight="1">
      <c r="A14860" t="inlineStr">
        <is>
          <t>Vermont</t>
        </is>
      </c>
      <c r="B14860" t="inlineStr">
        <is>
          <t>VIC</t>
        </is>
      </c>
      <c r="C14860" t="n">
        <v>3133</v>
      </c>
      <c r="D14860" t="inlineStr">
        <is>
          <t>Delivery Area</t>
        </is>
      </c>
      <c r="F14860" t="inlineStr">
        <is>
          <t>3133|VIC</t>
        </is>
      </c>
      <c r="G14860" t="n">
        <v>1</v>
      </c>
      <c r="H14860" t="n">
        <v>1</v>
      </c>
      <c r="I14860" t="n">
        <v>10.7935</v>
      </c>
      <c r="J14860" s="31" t="n">
        <v>10.7938</v>
      </c>
      <c r="K14860" t="inlineStr">
        <is>
          <t>1:100.0%</t>
        </is>
      </c>
      <c r="L14860" t="inlineStr">
        <is>
          <t>MMM1 - Metropolitan area</t>
        </is>
      </c>
    </row>
    <row r="14861" ht="15" customHeight="1">
      <c r="A14861" t="inlineStr">
        <is>
          <t>Vermont South</t>
        </is>
      </c>
      <c r="B14861" t="inlineStr">
        <is>
          <t>VIC</t>
        </is>
      </c>
      <c r="C14861" t="n">
        <v>3133</v>
      </c>
      <c r="D14861" t="inlineStr">
        <is>
          <t>Delivery Area</t>
        </is>
      </c>
      <c r="F14861" t="inlineStr">
        <is>
          <t>3133|VIC</t>
        </is>
      </c>
      <c r="G14861" t="n">
        <v>1</v>
      </c>
      <c r="H14861" t="n">
        <v>1</v>
      </c>
      <c r="I14861" t="n">
        <v>10.7935</v>
      </c>
      <c r="J14861" s="31" t="n">
        <v>10.7938</v>
      </c>
      <c r="K14861" t="inlineStr">
        <is>
          <t>1:100.0%</t>
        </is>
      </c>
      <c r="L14861" t="inlineStr">
        <is>
          <t>MMM1 - Metropolitan area</t>
        </is>
      </c>
    </row>
    <row r="14862" ht="15" customHeight="1">
      <c r="A14862" t="inlineStr">
        <is>
          <t>Vernon Islands</t>
        </is>
      </c>
      <c r="B14862" t="inlineStr">
        <is>
          <t>NT</t>
        </is>
      </c>
      <c r="C14862" t="n">
        <v>822</v>
      </c>
      <c r="D14862" t="inlineStr">
        <is>
          <t>Delivery Area</t>
        </is>
      </c>
      <c r="F14862" t="inlineStr">
        <is>
          <t>822|NT</t>
        </is>
      </c>
      <c r="G14862" t="n">
        <v>7</v>
      </c>
      <c r="H14862" t="n">
        <v>0.6977</v>
      </c>
      <c r="I14862" t="n">
        <v>105190.3322</v>
      </c>
      <c r="J14862" s="31" t="n">
        <v>150775.803</v>
      </c>
      <c r="K14862" t="inlineStr">
        <is>
          <t>7:69.8%; 6:28.8%; 5:1.2%; 2:0.2%</t>
        </is>
      </c>
      <c r="L14862" t="inlineStr">
        <is>
          <t>MMM7 - Very remote community</t>
        </is>
      </c>
    </row>
    <row r="14863" ht="15" customHeight="1">
      <c r="A14863" t="inlineStr">
        <is>
          <t>Vernor</t>
        </is>
      </c>
      <c r="B14863" t="inlineStr">
        <is>
          <t>QLD</t>
        </is>
      </c>
      <c r="C14863" t="n">
        <v>4306</v>
      </c>
      <c r="D14863" t="inlineStr">
        <is>
          <t>Delivery Area</t>
        </is>
      </c>
      <c r="F14863" t="inlineStr">
        <is>
          <t>4306|QLD</t>
        </is>
      </c>
      <c r="G14863" t="n">
        <v>2</v>
      </c>
      <c r="H14863" t="n">
        <v>0.3686</v>
      </c>
      <c r="I14863" t="n">
        <v>393.6379</v>
      </c>
      <c r="J14863" s="31" t="n">
        <v>1067.9892</v>
      </c>
      <c r="K14863" t="inlineStr">
        <is>
          <t>2:36.9%; 5:36.8%; 1:26.3%</t>
        </is>
      </c>
      <c r="L14863" t="inlineStr">
        <is>
          <t>MMM2 - Regional centre</t>
        </is>
      </c>
    </row>
    <row r="14864" ht="15" customHeight="1">
      <c r="A14864" t="inlineStr">
        <is>
          <t>Verona</t>
        </is>
      </c>
      <c r="B14864" t="inlineStr">
        <is>
          <t>NSW</t>
        </is>
      </c>
      <c r="C14864" t="n">
        <v>2550</v>
      </c>
      <c r="D14864" t="inlineStr">
        <is>
          <t>Delivery Area</t>
        </is>
      </c>
      <c r="F14864" t="inlineStr">
        <is>
          <t>2550|NSW</t>
        </is>
      </c>
      <c r="G14864" t="n">
        <v>5</v>
      </c>
      <c r="H14864" t="n">
        <v>1</v>
      </c>
      <c r="I14864" t="n">
        <v>3966.6594</v>
      </c>
      <c r="J14864" s="31" t="n">
        <v>3966.6591</v>
      </c>
      <c r="K14864" t="inlineStr">
        <is>
          <t>5:100.0%</t>
        </is>
      </c>
      <c r="L14864" t="inlineStr">
        <is>
          <t>MMM5 - Small rural town</t>
        </is>
      </c>
    </row>
    <row r="14865" ht="15" customHeight="1">
      <c r="A14865" t="inlineStr">
        <is>
          <t>Verona Sands</t>
        </is>
      </c>
      <c r="B14865" t="inlineStr">
        <is>
          <t>TAS</t>
        </is>
      </c>
      <c r="C14865" t="n">
        <v>7112</v>
      </c>
      <c r="D14865" t="inlineStr">
        <is>
          <t>Delivery Area</t>
        </is>
      </c>
      <c r="F14865" t="inlineStr">
        <is>
          <t>7112|TAS</t>
        </is>
      </c>
      <c r="G14865" t="n">
        <v>5</v>
      </c>
      <c r="H14865" t="n">
        <v>1</v>
      </c>
      <c r="I14865" t="n">
        <v>179.2621</v>
      </c>
      <c r="J14865" s="31" t="n">
        <v>179.2618</v>
      </c>
      <c r="K14865" t="inlineStr">
        <is>
          <t>5:100.0%</t>
        </is>
      </c>
      <c r="L14865" t="inlineStr">
        <is>
          <t>MMM5 - Small rural town</t>
        </is>
      </c>
    </row>
    <row r="14866" ht="15" customHeight="1">
      <c r="A14866" t="inlineStr">
        <is>
          <t>Verran</t>
        </is>
      </c>
      <c r="B14866" t="inlineStr">
        <is>
          <t>SA</t>
        </is>
      </c>
      <c r="C14866" t="n">
        <v>5603</v>
      </c>
      <c r="D14866" t="inlineStr">
        <is>
          <t>Delivery Area</t>
        </is>
      </c>
      <c r="F14866" t="inlineStr">
        <is>
          <t>5603|SA</t>
        </is>
      </c>
      <c r="G14866" t="n">
        <v>6</v>
      </c>
      <c r="H14866" t="n">
        <v>1</v>
      </c>
      <c r="I14866" t="n">
        <v>1596.9115</v>
      </c>
      <c r="J14866" s="31" t="n">
        <v>1596.9115</v>
      </c>
      <c r="K14866" t="inlineStr">
        <is>
          <t>6:100.0%</t>
        </is>
      </c>
      <c r="L14866" t="inlineStr">
        <is>
          <t>MMM6 - Remote community</t>
        </is>
      </c>
    </row>
    <row r="14867" ht="15" customHeight="1">
      <c r="A14867" t="inlineStr">
        <is>
          <t>Verrierdale</t>
        </is>
      </c>
      <c r="B14867" t="inlineStr">
        <is>
          <t>QLD</t>
        </is>
      </c>
      <c r="C14867" t="n">
        <v>4562</v>
      </c>
      <c r="D14867" t="inlineStr">
        <is>
          <t>Delivery Area</t>
        </is>
      </c>
      <c r="F14867" t="inlineStr">
        <is>
          <t>4562|QLD</t>
        </is>
      </c>
      <c r="G14867" t="n">
        <v>2</v>
      </c>
      <c r="H14867" t="n">
        <v>0.4909</v>
      </c>
      <c r="I14867" t="n">
        <v>101.8772</v>
      </c>
      <c r="J14867" s="31" t="n">
        <v>207.5346</v>
      </c>
      <c r="K14867" t="inlineStr">
        <is>
          <t>2:49.1%; 5:32.4%; 1:18.5%</t>
        </is>
      </c>
      <c r="L14867" t="inlineStr">
        <is>
          <t>MMM2 - Regional centre</t>
        </is>
      </c>
    </row>
    <row r="14868" ht="15" customHeight="1">
      <c r="A14868" t="inlineStr">
        <is>
          <t>Vervale</t>
        </is>
      </c>
      <c r="B14868" t="inlineStr">
        <is>
          <t>VIC</t>
        </is>
      </c>
      <c r="C14868" t="n">
        <v>3814</v>
      </c>
      <c r="D14868" t="inlineStr">
        <is>
          <t>Delivery Area</t>
        </is>
      </c>
      <c r="F14868" t="inlineStr">
        <is>
          <t>3814|VIC</t>
        </is>
      </c>
      <c r="G14868" t="n">
        <v>2</v>
      </c>
      <c r="H14868" t="n">
        <v>0.9098000000000001</v>
      </c>
      <c r="I14868" t="n">
        <v>70.71899999999999</v>
      </c>
      <c r="J14868" s="31" t="n">
        <v>77.72750000000001</v>
      </c>
      <c r="K14868" t="inlineStr">
        <is>
          <t>2:91.0%; 5:9.0%</t>
        </is>
      </c>
      <c r="L14868" t="inlineStr">
        <is>
          <t>MMM2 - Regional centre</t>
        </is>
      </c>
    </row>
    <row r="14869" ht="15" customHeight="1">
      <c r="A14869" t="inlineStr">
        <is>
          <t>Vesper</t>
        </is>
      </c>
      <c r="B14869" t="inlineStr">
        <is>
          <t>VIC</t>
        </is>
      </c>
      <c r="C14869" t="n">
        <v>3833</v>
      </c>
      <c r="D14869" t="inlineStr">
        <is>
          <t>Delivery Area</t>
        </is>
      </c>
      <c r="F14869" t="inlineStr">
        <is>
          <t>3833|VIC</t>
        </is>
      </c>
      <c r="G14869" t="n">
        <v>5</v>
      </c>
      <c r="H14869" t="n">
        <v>1</v>
      </c>
      <c r="I14869" t="n">
        <v>931.5573000000001</v>
      </c>
      <c r="J14869" s="31" t="n">
        <v>931.5574</v>
      </c>
      <c r="K14869" t="inlineStr">
        <is>
          <t>5:100.0%</t>
        </is>
      </c>
      <c r="L14869" t="inlineStr">
        <is>
          <t>MMM5 - Small rural town</t>
        </is>
      </c>
    </row>
    <row r="14870" ht="15" customHeight="1">
      <c r="A14870" t="inlineStr">
        <is>
          <t>Veteran</t>
        </is>
      </c>
      <c r="B14870" t="inlineStr">
        <is>
          <t>QLD</t>
        </is>
      </c>
      <c r="C14870" t="n">
        <v>4570</v>
      </c>
      <c r="D14870" t="inlineStr">
        <is>
          <t>Delivery Area</t>
        </is>
      </c>
      <c r="F14870" t="inlineStr">
        <is>
          <t>4570|QLD</t>
        </is>
      </c>
      <c r="G14870" t="n">
        <v>5</v>
      </c>
      <c r="H14870" t="n">
        <v>0.8166</v>
      </c>
      <c r="I14870" t="n">
        <v>3152.8384</v>
      </c>
      <c r="J14870" s="31" t="n">
        <v>3861.1389</v>
      </c>
      <c r="K14870" t="inlineStr">
        <is>
          <t>5:81.7%; 3:18.3%</t>
        </is>
      </c>
      <c r="L14870" t="inlineStr">
        <is>
          <t>MMM5 - Small rural town</t>
        </is>
      </c>
    </row>
    <row r="14871" ht="15" customHeight="1">
      <c r="A14871" t="inlineStr">
        <is>
          <t>Victor Harbor</t>
        </is>
      </c>
      <c r="B14871" t="inlineStr">
        <is>
          <t>SA</t>
        </is>
      </c>
      <c r="C14871" t="n">
        <v>5211</v>
      </c>
      <c r="D14871" t="inlineStr">
        <is>
          <t>Delivery Area</t>
        </is>
      </c>
      <c r="F14871" t="inlineStr">
        <is>
          <t>5211|SA</t>
        </is>
      </c>
      <c r="G14871" t="n">
        <v>3</v>
      </c>
      <c r="H14871" t="n">
        <v>0.5305</v>
      </c>
      <c r="I14871" t="n">
        <v>243.5181</v>
      </c>
      <c r="J14871" s="31" t="n">
        <v>459.0188</v>
      </c>
      <c r="K14871" t="inlineStr">
        <is>
          <t>3:53.1%; 5:46.9%</t>
        </is>
      </c>
      <c r="L14871" t="inlineStr">
        <is>
          <t>MMM3 - Large rural town</t>
        </is>
      </c>
    </row>
    <row r="14872" ht="15" customHeight="1">
      <c r="A14872" t="inlineStr">
        <is>
          <t>Victor Harbor Central</t>
        </is>
      </c>
      <c r="B14872" t="inlineStr">
        <is>
          <t>SA</t>
        </is>
      </c>
      <c r="C14872" t="n">
        <v>5211</v>
      </c>
      <c r="D14872" t="inlineStr">
        <is>
          <t>Delivery Area</t>
        </is>
      </c>
      <c r="F14872" t="inlineStr">
        <is>
          <t>5211|SA</t>
        </is>
      </c>
      <c r="G14872" t="n">
        <v>3</v>
      </c>
      <c r="H14872" t="n">
        <v>0.5305</v>
      </c>
      <c r="I14872" t="n">
        <v>243.5181</v>
      </c>
      <c r="J14872" s="31" t="n">
        <v>459.0188</v>
      </c>
      <c r="K14872" t="inlineStr">
        <is>
          <t>3:53.1%; 5:46.9%</t>
        </is>
      </c>
      <c r="L14872" t="inlineStr">
        <is>
          <t>MMM3 - Large rural town</t>
        </is>
      </c>
    </row>
    <row r="14873" ht="15" customHeight="1">
      <c r="A14873" t="inlineStr">
        <is>
          <t>Victoria Hill</t>
        </is>
      </c>
      <c r="B14873" t="inlineStr">
        <is>
          <t>QLD</t>
        </is>
      </c>
      <c r="C14873" t="n">
        <v>4361</v>
      </c>
      <c r="D14873" t="inlineStr">
        <is>
          <t>Delivery Area</t>
        </is>
      </c>
      <c r="F14873" t="inlineStr">
        <is>
          <t>4361|QLD</t>
        </is>
      </c>
      <c r="G14873" t="n">
        <v>5</v>
      </c>
      <c r="H14873" t="n">
        <v>1</v>
      </c>
      <c r="I14873" t="n">
        <v>717.4343</v>
      </c>
      <c r="J14873" s="31" t="n">
        <v>717.4344</v>
      </c>
      <c r="K14873" t="inlineStr">
        <is>
          <t>5:100.0%</t>
        </is>
      </c>
      <c r="L14873" t="inlineStr">
        <is>
          <t>MMM5 - Small rural town</t>
        </is>
      </c>
    </row>
    <row r="14874" ht="15" customHeight="1">
      <c r="A14874" t="inlineStr">
        <is>
          <t>Victoria Park</t>
        </is>
      </c>
      <c r="B14874" t="inlineStr">
        <is>
          <t>WA</t>
        </is>
      </c>
      <c r="C14874" t="n">
        <v>6100</v>
      </c>
      <c r="D14874" t="inlineStr">
        <is>
          <t>Delivery Area</t>
        </is>
      </c>
      <c r="F14874" t="inlineStr">
        <is>
          <t>6100|WA</t>
        </is>
      </c>
      <c r="G14874" t="n">
        <v>1</v>
      </c>
      <c r="H14874" t="n">
        <v>1</v>
      </c>
      <c r="I14874" t="n">
        <v>7.5757</v>
      </c>
      <c r="J14874" s="31" t="n">
        <v>7.5754</v>
      </c>
      <c r="K14874" t="inlineStr">
        <is>
          <t>1:100.0%</t>
        </is>
      </c>
      <c r="L14874" t="inlineStr">
        <is>
          <t>MMM1 - Metropolitan area</t>
        </is>
      </c>
    </row>
    <row r="14875" ht="15" customHeight="1">
      <c r="A14875" t="inlineStr">
        <is>
          <t>Victoria Park</t>
        </is>
      </c>
      <c r="B14875" t="inlineStr">
        <is>
          <t>WA</t>
        </is>
      </c>
      <c r="C14875" t="n">
        <v>6979</v>
      </c>
      <c r="D14875" t="inlineStr">
        <is>
          <t>Post Office Boxes</t>
        </is>
      </c>
      <c r="E14875" t="inlineStr">
        <is>
          <t>PO BOXES &amp; BAGS</t>
        </is>
      </c>
      <c r="F14875" t="inlineStr">
        <is>
          <t>6979|WA</t>
        </is>
      </c>
      <c r="J14875" s="31" t="n"/>
    </row>
    <row r="14876" ht="15" customHeight="1">
      <c r="A14876" t="inlineStr">
        <is>
          <t>Victoria Plains</t>
        </is>
      </c>
      <c r="B14876" t="inlineStr">
        <is>
          <t>QLD</t>
        </is>
      </c>
      <c r="C14876" t="n">
        <v>4751</v>
      </c>
      <c r="D14876" t="inlineStr">
        <is>
          <t>Delivery Area</t>
        </is>
      </c>
      <c r="F14876" t="inlineStr">
        <is>
          <t>4751|QLD</t>
        </is>
      </c>
      <c r="G14876" t="n">
        <v>2</v>
      </c>
      <c r="H14876" t="n">
        <v>1</v>
      </c>
      <c r="I14876" t="n">
        <v>109.2036</v>
      </c>
      <c r="J14876" s="31" t="n">
        <v>109.2039</v>
      </c>
      <c r="K14876" t="inlineStr">
        <is>
          <t>2:100.0%</t>
        </is>
      </c>
      <c r="L14876" t="inlineStr">
        <is>
          <t>MMM2 - Regional centre</t>
        </is>
      </c>
    </row>
    <row r="14877" ht="15" customHeight="1">
      <c r="A14877" t="inlineStr">
        <is>
          <t>Victoria Plantation</t>
        </is>
      </c>
      <c r="B14877" t="inlineStr">
        <is>
          <t>QLD</t>
        </is>
      </c>
      <c r="C14877" t="n">
        <v>4850</v>
      </c>
      <c r="D14877" t="inlineStr">
        <is>
          <t>Delivery Area</t>
        </is>
      </c>
      <c r="F14877" t="inlineStr">
        <is>
          <t>4850|QLD</t>
        </is>
      </c>
      <c r="G14877" t="n">
        <v>6</v>
      </c>
      <c r="H14877" t="n">
        <v>0.8757</v>
      </c>
      <c r="I14877" t="n">
        <v>6466.0433</v>
      </c>
      <c r="J14877" s="31" t="n">
        <v>7383.9733</v>
      </c>
      <c r="K14877" t="inlineStr">
        <is>
          <t>6:87.6%; 5:12.4%</t>
        </is>
      </c>
      <c r="L14877" t="inlineStr">
        <is>
          <t>MMM6 - Remote community</t>
        </is>
      </c>
    </row>
    <row r="14878" ht="15" customHeight="1">
      <c r="A14878" t="inlineStr">
        <is>
          <t>Victoria Point</t>
        </is>
      </c>
      <c r="B14878" t="inlineStr">
        <is>
          <t>VIC</t>
        </is>
      </c>
      <c r="C14878" t="n">
        <v>3294</v>
      </c>
      <c r="D14878" t="inlineStr">
        <is>
          <t>Delivery Area</t>
        </is>
      </c>
      <c r="F14878" t="inlineStr">
        <is>
          <t>3294|VIC</t>
        </is>
      </c>
      <c r="G14878" t="n">
        <v>5</v>
      </c>
      <c r="H14878" t="n">
        <v>1</v>
      </c>
      <c r="I14878" t="n">
        <v>931.4479</v>
      </c>
      <c r="J14878" s="31" t="n">
        <v>931.4482</v>
      </c>
      <c r="K14878" t="inlineStr">
        <is>
          <t>5:100.0%</t>
        </is>
      </c>
      <c r="L14878" t="inlineStr">
        <is>
          <t>MMM5 - Small rural town</t>
        </is>
      </c>
    </row>
    <row r="14879" ht="15" customHeight="1">
      <c r="A14879" t="inlineStr">
        <is>
          <t>Victoria Point</t>
        </is>
      </c>
      <c r="B14879" t="inlineStr">
        <is>
          <t>QLD</t>
        </is>
      </c>
      <c r="C14879" t="n">
        <v>4165</v>
      </c>
      <c r="D14879" t="inlineStr">
        <is>
          <t>Delivery Area</t>
        </is>
      </c>
      <c r="F14879" t="inlineStr">
        <is>
          <t>4165|QLD</t>
        </is>
      </c>
      <c r="G14879" t="n">
        <v>1</v>
      </c>
      <c r="H14879" t="n">
        <v>0.9357</v>
      </c>
      <c r="I14879" t="n">
        <v>96.1365</v>
      </c>
      <c r="J14879" s="31" t="n">
        <v>102.7458</v>
      </c>
      <c r="K14879" t="inlineStr">
        <is>
          <t>1:93.6%; 2:6.4%</t>
        </is>
      </c>
      <c r="L14879" t="inlineStr">
        <is>
          <t>MMM1 - Metropolitan area</t>
        </is>
      </c>
    </row>
    <row r="14880" ht="15" customHeight="1">
      <c r="A14880" t="inlineStr">
        <is>
          <t>Victoria Point West</t>
        </is>
      </c>
      <c r="B14880" t="inlineStr">
        <is>
          <t>QLD</t>
        </is>
      </c>
      <c r="C14880" t="n">
        <v>4165</v>
      </c>
      <c r="D14880" t="inlineStr">
        <is>
          <t>Delivery Area</t>
        </is>
      </c>
      <c r="E14880" t="inlineStr">
        <is>
          <t>PO BOXES</t>
        </is>
      </c>
      <c r="F14880" t="inlineStr">
        <is>
          <t>4165|QLD</t>
        </is>
      </c>
      <c r="G14880" t="n">
        <v>1</v>
      </c>
      <c r="H14880" t="n">
        <v>0.9357</v>
      </c>
      <c r="I14880" t="n">
        <v>96.1365</v>
      </c>
      <c r="J14880" s="31" t="n">
        <v>102.7458</v>
      </c>
      <c r="K14880" t="inlineStr">
        <is>
          <t>1:93.6%; 2:6.4%</t>
        </is>
      </c>
      <c r="L14880" t="inlineStr">
        <is>
          <t>MMM1 - Metropolitan area</t>
        </is>
      </c>
    </row>
    <row r="14881" ht="15" customHeight="1">
      <c r="A14881" t="inlineStr">
        <is>
          <t>Victoria River</t>
        </is>
      </c>
      <c r="B14881" t="inlineStr">
        <is>
          <t>NT</t>
        </is>
      </c>
      <c r="C14881" t="n">
        <v>852</v>
      </c>
      <c r="D14881" t="inlineStr">
        <is>
          <t>Delivery Area</t>
        </is>
      </c>
      <c r="F14881" t="inlineStr">
        <is>
          <t>852|NT</t>
        </is>
      </c>
      <c r="G14881" t="n">
        <v>7</v>
      </c>
      <c r="H14881" t="n">
        <v>0.9833</v>
      </c>
      <c r="I14881" t="n">
        <v>434278.6846</v>
      </c>
      <c r="J14881" s="31" t="n">
        <v>441673.3068</v>
      </c>
      <c r="K14881" t="inlineStr">
        <is>
          <t>7:98.3%; 6:1.7%</t>
        </is>
      </c>
      <c r="L14881" t="inlineStr">
        <is>
          <t>MMM7 - Very remote community</t>
        </is>
      </c>
    </row>
    <row r="14882" ht="15" customHeight="1">
      <c r="A14882" t="inlineStr">
        <is>
          <t>Victoria Rock</t>
        </is>
      </c>
      <c r="B14882" t="inlineStr">
        <is>
          <t>WA</t>
        </is>
      </c>
      <c r="C14882" t="n">
        <v>6429</v>
      </c>
      <c r="D14882" t="inlineStr">
        <is>
          <t>Delivery Area</t>
        </is>
      </c>
      <c r="F14882" t="inlineStr">
        <is>
          <t>6429|WA</t>
        </is>
      </c>
      <c r="G14882" t="n">
        <v>7</v>
      </c>
      <c r="H14882" t="n">
        <v>1</v>
      </c>
      <c r="I14882" t="n">
        <v>23101.1675</v>
      </c>
      <c r="J14882" s="31" t="n">
        <v>23101.1675</v>
      </c>
      <c r="K14882" t="inlineStr">
        <is>
          <t>7:100.0%</t>
        </is>
      </c>
      <c r="L14882" t="inlineStr">
        <is>
          <t>MMM7 - Very remote community</t>
        </is>
      </c>
    </row>
    <row r="14883" ht="15" customHeight="1">
      <c r="A14883" t="inlineStr">
        <is>
          <t>Victoria Vale</t>
        </is>
      </c>
      <c r="B14883" t="inlineStr">
        <is>
          <t>QLD</t>
        </is>
      </c>
      <c r="C14883" t="n">
        <v>4822</v>
      </c>
      <c r="D14883" t="inlineStr">
        <is>
          <t>Delivery Area</t>
        </is>
      </c>
      <c r="F14883" t="inlineStr">
        <is>
          <t>4822|QLD</t>
        </is>
      </c>
      <c r="G14883" t="n">
        <v>7</v>
      </c>
      <c r="H14883" t="n">
        <v>1</v>
      </c>
      <c r="I14883" t="n">
        <v>32122.5539</v>
      </c>
      <c r="J14883" s="31" t="n">
        <v>32122.5539</v>
      </c>
      <c r="K14883" t="inlineStr">
        <is>
          <t>7:100.0%</t>
        </is>
      </c>
      <c r="L14883" t="inlineStr">
        <is>
          <t>MMM7 - Very remote community</t>
        </is>
      </c>
    </row>
    <row r="14884" ht="15" customHeight="1">
      <c r="A14884" t="inlineStr">
        <is>
          <t>Victoria Valley</t>
        </is>
      </c>
      <c r="B14884" t="inlineStr">
        <is>
          <t>VIC</t>
        </is>
      </c>
      <c r="C14884" t="n">
        <v>3294</v>
      </c>
      <c r="D14884" t="inlineStr">
        <is>
          <t>Delivery Area</t>
        </is>
      </c>
      <c r="F14884" t="inlineStr">
        <is>
          <t>3294|VIC</t>
        </is>
      </c>
      <c r="G14884" t="n">
        <v>5</v>
      </c>
      <c r="H14884" t="n">
        <v>1</v>
      </c>
      <c r="I14884" t="n">
        <v>931.4479</v>
      </c>
      <c r="J14884" s="31" t="n">
        <v>931.4482</v>
      </c>
      <c r="K14884" t="inlineStr">
        <is>
          <t>5:100.0%</t>
        </is>
      </c>
      <c r="L14884" t="inlineStr">
        <is>
          <t>MMM5 - Small rural town</t>
        </is>
      </c>
    </row>
    <row r="14885" ht="15" customHeight="1">
      <c r="A14885" t="inlineStr">
        <is>
          <t>Victoria Valley</t>
        </is>
      </c>
      <c r="B14885" t="inlineStr">
        <is>
          <t>TAS</t>
        </is>
      </c>
      <c r="C14885" t="n">
        <v>7140</v>
      </c>
      <c r="D14885" t="inlineStr">
        <is>
          <t>Delivery Area</t>
        </is>
      </c>
      <c r="F14885" t="inlineStr">
        <is>
          <t>7140|TAS</t>
        </is>
      </c>
      <c r="G14885" t="n">
        <v>5</v>
      </c>
      <c r="H14885" t="n">
        <v>0.5062</v>
      </c>
      <c r="I14885" t="n">
        <v>2648.9444</v>
      </c>
      <c r="J14885" s="31" t="n">
        <v>5233.2386</v>
      </c>
      <c r="K14885" t="inlineStr">
        <is>
          <t>5:50.6%; 6:44.6%; 4:3.4%; 2:1.4%</t>
        </is>
      </c>
      <c r="L14885" t="inlineStr">
        <is>
          <t>MMM5 - Small rural town</t>
        </is>
      </c>
    </row>
    <row r="14886" ht="15" customHeight="1">
      <c r="A14886" t="inlineStr">
        <is>
          <t>Victory Heights</t>
        </is>
      </c>
      <c r="B14886" t="inlineStr">
        <is>
          <t>QLD</t>
        </is>
      </c>
      <c r="C14886" t="n">
        <v>4570</v>
      </c>
      <c r="D14886" t="inlineStr">
        <is>
          <t>Delivery Area</t>
        </is>
      </c>
      <c r="F14886" t="inlineStr">
        <is>
          <t>4570|QLD</t>
        </is>
      </c>
      <c r="G14886" t="n">
        <v>5</v>
      </c>
      <c r="H14886" t="n">
        <v>0.8166</v>
      </c>
      <c r="I14886" t="n">
        <v>3152.8384</v>
      </c>
      <c r="J14886" s="31" t="n">
        <v>3861.1389</v>
      </c>
      <c r="K14886" t="inlineStr">
        <is>
          <t>5:81.7%; 3:18.3%</t>
        </is>
      </c>
      <c r="L14886" t="inlineStr">
        <is>
          <t>MMM5 - Small rural town</t>
        </is>
      </c>
    </row>
    <row r="14887" ht="15" customHeight="1">
      <c r="A14887" t="inlineStr">
        <is>
          <t>Victory Heights</t>
        </is>
      </c>
      <c r="B14887" t="inlineStr">
        <is>
          <t>WA</t>
        </is>
      </c>
      <c r="C14887" t="n">
        <v>6432</v>
      </c>
      <c r="D14887" t="inlineStr">
        <is>
          <t>Delivery Area</t>
        </is>
      </c>
      <c r="F14887" t="inlineStr">
        <is>
          <t>6432|WA</t>
        </is>
      </c>
      <c r="G14887" t="n">
        <v>3</v>
      </c>
      <c r="H14887" t="n">
        <v>1</v>
      </c>
      <c r="I14887" t="n">
        <v>17.0962</v>
      </c>
      <c r="J14887" s="31" t="n">
        <v>17.0965</v>
      </c>
      <c r="K14887" t="inlineStr">
        <is>
          <t>3:100.0%</t>
        </is>
      </c>
      <c r="L14887" t="inlineStr">
        <is>
          <t>MMM3 - Large rural town</t>
        </is>
      </c>
    </row>
    <row r="14888" ht="15" customHeight="1">
      <c r="A14888" t="inlineStr">
        <is>
          <t>Viewbank</t>
        </is>
      </c>
      <c r="B14888" t="inlineStr">
        <is>
          <t>VIC</t>
        </is>
      </c>
      <c r="C14888" t="n">
        <v>3084</v>
      </c>
      <c r="D14888" t="inlineStr">
        <is>
          <t>Delivery Area</t>
        </is>
      </c>
      <c r="F14888" t="inlineStr">
        <is>
          <t>3084|VIC</t>
        </is>
      </c>
      <c r="G14888" t="n">
        <v>1</v>
      </c>
      <c r="H14888" t="n">
        <v>1</v>
      </c>
      <c r="I14888" t="n">
        <v>13.1111</v>
      </c>
      <c r="J14888" s="31" t="n">
        <v>13.1099</v>
      </c>
      <c r="K14888" t="inlineStr">
        <is>
          <t>1:100.0%</t>
        </is>
      </c>
      <c r="L14888" t="inlineStr">
        <is>
          <t>MMM1 - Metropolitan area</t>
        </is>
      </c>
    </row>
    <row r="14889" ht="15" customHeight="1">
      <c r="A14889" t="inlineStr">
        <is>
          <t>Villawood</t>
        </is>
      </c>
      <c r="B14889" t="inlineStr">
        <is>
          <t>NSW</t>
        </is>
      </c>
      <c r="C14889" t="n">
        <v>2163</v>
      </c>
      <c r="D14889" t="inlineStr">
        <is>
          <t>Delivery Area</t>
        </is>
      </c>
      <c r="F14889" t="inlineStr">
        <is>
          <t>2163|NSW</t>
        </is>
      </c>
      <c r="G14889" t="n">
        <v>1</v>
      </c>
      <c r="H14889" t="n">
        <v>1</v>
      </c>
      <c r="I14889" t="n">
        <v>6.353</v>
      </c>
      <c r="J14889" s="31" t="n">
        <v>6.3533</v>
      </c>
      <c r="K14889" t="inlineStr">
        <is>
          <t>1:100.0%</t>
        </is>
      </c>
      <c r="L14889" t="inlineStr">
        <is>
          <t>MMM1 - Metropolitan area</t>
        </is>
      </c>
    </row>
    <row r="14890" ht="15" customHeight="1">
      <c r="A14890" t="inlineStr">
        <is>
          <t>Villeneuve</t>
        </is>
      </c>
      <c r="B14890" t="inlineStr">
        <is>
          <t>QLD</t>
        </is>
      </c>
      <c r="C14890" t="n">
        <v>4514</v>
      </c>
      <c r="D14890" t="inlineStr">
        <is>
          <t>Delivery Area</t>
        </is>
      </c>
      <c r="F14890" t="inlineStr">
        <is>
          <t>4514|QLD</t>
        </is>
      </c>
      <c r="G14890" t="n">
        <v>5</v>
      </c>
      <c r="H14890" t="n">
        <v>0.7235</v>
      </c>
      <c r="I14890" t="n">
        <v>370.404</v>
      </c>
      <c r="J14890" s="31" t="n">
        <v>511.9867</v>
      </c>
      <c r="K14890" t="inlineStr">
        <is>
          <t>5:72.3%; 2:27.7%</t>
        </is>
      </c>
      <c r="L14890" t="inlineStr">
        <is>
          <t>MMM5 - Small rural town</t>
        </is>
      </c>
    </row>
    <row r="14891" ht="15" customHeight="1">
      <c r="A14891" t="inlineStr">
        <is>
          <t>Vincent</t>
        </is>
      </c>
      <c r="B14891" t="inlineStr">
        <is>
          <t>QLD</t>
        </is>
      </c>
      <c r="C14891" t="n">
        <v>4814</v>
      </c>
      <c r="D14891" t="inlineStr">
        <is>
          <t>Delivery Area</t>
        </is>
      </c>
      <c r="F14891" t="inlineStr">
        <is>
          <t>4814|QLD</t>
        </is>
      </c>
      <c r="G14891" t="n">
        <v>2</v>
      </c>
      <c r="H14891" t="n">
        <v>1</v>
      </c>
      <c r="I14891" t="n">
        <v>59.9769</v>
      </c>
      <c r="J14891" s="31" t="n">
        <v>59.9761</v>
      </c>
      <c r="K14891" t="inlineStr">
        <is>
          <t>2:100.0%</t>
        </is>
      </c>
      <c r="L14891" t="inlineStr">
        <is>
          <t>MMM2 - Regional centre</t>
        </is>
      </c>
    </row>
    <row r="14892" ht="15" customHeight="1">
      <c r="A14892" t="inlineStr">
        <is>
          <t>Vincentia</t>
        </is>
      </c>
      <c r="B14892" t="inlineStr">
        <is>
          <t>NSW</t>
        </is>
      </c>
      <c r="C14892" t="n">
        <v>2540</v>
      </c>
      <c r="D14892" t="inlineStr">
        <is>
          <t>Delivery Area</t>
        </is>
      </c>
      <c r="F14892" t="inlineStr">
        <is>
          <t>2540|NSW</t>
        </is>
      </c>
      <c r="G14892" t="n">
        <v>5</v>
      </c>
      <c r="H14892" t="n">
        <v>0.5427999999999999</v>
      </c>
      <c r="I14892" t="n">
        <v>1031.7447</v>
      </c>
      <c r="J14892" s="31" t="n">
        <v>1900.6655</v>
      </c>
      <c r="K14892" t="inlineStr">
        <is>
          <t>5:54.3%; 3:34.2%; 4:11.5%</t>
        </is>
      </c>
      <c r="L14892" t="inlineStr">
        <is>
          <t>MMM5 - Small rural town</t>
        </is>
      </c>
    </row>
    <row r="14893" ht="15" customHeight="1">
      <c r="A14893" t="inlineStr">
        <is>
          <t>Vine Vale</t>
        </is>
      </c>
      <c r="B14893" t="inlineStr">
        <is>
          <t>SA</t>
        </is>
      </c>
      <c r="C14893" t="n">
        <v>5352</v>
      </c>
      <c r="D14893" t="inlineStr">
        <is>
          <t>Delivery Area</t>
        </is>
      </c>
      <c r="F14893" t="inlineStr">
        <is>
          <t>5352|SA</t>
        </is>
      </c>
      <c r="G14893" t="n">
        <v>5</v>
      </c>
      <c r="H14893" t="n">
        <v>0.4686</v>
      </c>
      <c r="I14893" t="n">
        <v>50.8845</v>
      </c>
      <c r="J14893" s="31" t="n">
        <v>108.5768</v>
      </c>
      <c r="K14893" t="inlineStr">
        <is>
          <t>5:46.9%; 4:40.8%; 3:12.3%</t>
        </is>
      </c>
      <c r="L14893" t="inlineStr">
        <is>
          <t>MMM5 - Small rural town</t>
        </is>
      </c>
    </row>
    <row r="14894" ht="15" customHeight="1">
      <c r="A14894" t="inlineStr">
        <is>
          <t>Vinegar Hill</t>
        </is>
      </c>
      <c r="B14894" t="inlineStr">
        <is>
          <t>QLD</t>
        </is>
      </c>
      <c r="C14894" t="n">
        <v>4343</v>
      </c>
      <c r="D14894" t="inlineStr">
        <is>
          <t>Delivery Area</t>
        </is>
      </c>
      <c r="F14894" t="inlineStr">
        <is>
          <t>4343|QLD</t>
        </is>
      </c>
      <c r="G14894" t="n">
        <v>5</v>
      </c>
      <c r="H14894" t="n">
        <v>0.8033</v>
      </c>
      <c r="I14894" t="n">
        <v>690.4192</v>
      </c>
      <c r="J14894" s="31" t="n">
        <v>859.436</v>
      </c>
      <c r="K14894" t="inlineStr">
        <is>
          <t>5:80.3%; 4:19.7%</t>
        </is>
      </c>
      <c r="L14894" t="inlineStr">
        <is>
          <t>MMM5 - Small rural town</t>
        </is>
      </c>
    </row>
    <row r="14895" ht="15" customHeight="1">
      <c r="A14895" t="inlineStr">
        <is>
          <t>Vineyard</t>
        </is>
      </c>
      <c r="B14895" t="inlineStr">
        <is>
          <t>NSW</t>
        </is>
      </c>
      <c r="C14895" t="n">
        <v>2765</v>
      </c>
      <c r="D14895" t="inlineStr">
        <is>
          <t>Delivery Area</t>
        </is>
      </c>
      <c r="F14895" t="inlineStr">
        <is>
          <t>2765|NSW</t>
        </is>
      </c>
      <c r="G14895" t="n">
        <v>1</v>
      </c>
      <c r="H14895" t="n">
        <v>0.8395</v>
      </c>
      <c r="I14895" t="n">
        <v>107.0625</v>
      </c>
      <c r="J14895" s="31" t="n">
        <v>127.5271</v>
      </c>
      <c r="K14895" t="inlineStr">
        <is>
          <t>1:84.0%; 2:16.0%</t>
        </is>
      </c>
      <c r="L14895" t="inlineStr">
        <is>
          <t>MMM1 - Metropolitan area</t>
        </is>
      </c>
    </row>
    <row r="14896" ht="15" customHeight="1">
      <c r="A14896" t="inlineStr">
        <is>
          <t>Vinifera</t>
        </is>
      </c>
      <c r="B14896" t="inlineStr">
        <is>
          <t>VIC</t>
        </is>
      </c>
      <c r="C14896" t="n">
        <v>3591</v>
      </c>
      <c r="D14896" t="inlineStr">
        <is>
          <t>Delivery Area</t>
        </is>
      </c>
      <c r="F14896" t="inlineStr">
        <is>
          <t>3591|VIC</t>
        </is>
      </c>
      <c r="G14896" t="n">
        <v>5</v>
      </c>
      <c r="H14896" t="n">
        <v>1</v>
      </c>
      <c r="I14896" t="n">
        <v>18.9119</v>
      </c>
      <c r="J14896" s="31" t="n">
        <v>18.9119</v>
      </c>
      <c r="K14896" t="inlineStr">
        <is>
          <t>5:100.0%</t>
        </is>
      </c>
      <c r="L14896" t="inlineStr">
        <is>
          <t>MMM5 - Small rural town</t>
        </is>
      </c>
    </row>
    <row r="14897" ht="15" customHeight="1">
      <c r="A14897" t="inlineStr">
        <is>
          <t>Violet Hill</t>
        </is>
      </c>
      <c r="B14897" t="inlineStr">
        <is>
          <t>NSW</t>
        </is>
      </c>
      <c r="C14897" t="n">
        <v>2423</v>
      </c>
      <c r="D14897" t="inlineStr">
        <is>
          <t>Delivery Area</t>
        </is>
      </c>
      <c r="F14897" t="inlineStr">
        <is>
          <t>2423|NSW</t>
        </is>
      </c>
      <c r="G14897" t="n">
        <v>5</v>
      </c>
      <c r="H14897" t="n">
        <v>1</v>
      </c>
      <c r="I14897" t="n">
        <v>1346.2283</v>
      </c>
      <c r="J14897" s="31" t="n">
        <v>1346.2284</v>
      </c>
      <c r="K14897" t="inlineStr">
        <is>
          <t>5:100.0%</t>
        </is>
      </c>
      <c r="L14897" t="inlineStr">
        <is>
          <t>MMM5 - Small rural town</t>
        </is>
      </c>
    </row>
    <row r="14898" ht="15" customHeight="1">
      <c r="A14898" t="inlineStr">
        <is>
          <t>Violet Town</t>
        </is>
      </c>
      <c r="B14898" t="inlineStr">
        <is>
          <t>VIC</t>
        </is>
      </c>
      <c r="C14898" t="n">
        <v>3669</v>
      </c>
      <c r="D14898" t="inlineStr">
        <is>
          <t>Delivery Area</t>
        </is>
      </c>
      <c r="F14898" t="inlineStr">
        <is>
          <t>3669|VIC</t>
        </is>
      </c>
      <c r="G14898" t="n">
        <v>5</v>
      </c>
      <c r="H14898" t="n">
        <v>1</v>
      </c>
      <c r="I14898" t="n">
        <v>835.6248000000001</v>
      </c>
      <c r="J14898" s="31" t="n">
        <v>835.6248000000001</v>
      </c>
      <c r="K14898" t="inlineStr">
        <is>
          <t>5:100.0%</t>
        </is>
      </c>
      <c r="L14898" t="inlineStr">
        <is>
          <t>MMM5 - Small rural town</t>
        </is>
      </c>
    </row>
    <row r="14899" ht="15" customHeight="1">
      <c r="A14899" t="inlineStr">
        <is>
          <t>Virginia</t>
        </is>
      </c>
      <c r="B14899" t="inlineStr">
        <is>
          <t>NT</t>
        </is>
      </c>
      <c r="C14899" t="n">
        <v>834</v>
      </c>
      <c r="D14899" t="inlineStr">
        <is>
          <t>Delivery Area</t>
        </is>
      </c>
      <c r="F14899" t="inlineStr">
        <is>
          <t>834|NT</t>
        </is>
      </c>
      <c r="G14899" t="n">
        <v>2</v>
      </c>
      <c r="H14899" t="n">
        <v>1</v>
      </c>
      <c r="I14899" t="n">
        <v>32.63</v>
      </c>
      <c r="J14899" s="31" t="n">
        <v>32.6302</v>
      </c>
      <c r="K14899" t="inlineStr">
        <is>
          <t>2:100.0%</t>
        </is>
      </c>
      <c r="L14899" t="inlineStr">
        <is>
          <t>MMM2 - Regional centre</t>
        </is>
      </c>
    </row>
    <row r="14900" ht="15" customHeight="1">
      <c r="A14900" t="inlineStr">
        <is>
          <t>Virginia</t>
        </is>
      </c>
      <c r="B14900" t="inlineStr">
        <is>
          <t>QLD</t>
        </is>
      </c>
      <c r="C14900" t="n">
        <v>4014</v>
      </c>
      <c r="D14900" t="inlineStr">
        <is>
          <t>Delivery Area</t>
        </is>
      </c>
      <c r="F14900" t="inlineStr">
        <is>
          <t>4014|QLD</t>
        </is>
      </c>
      <c r="G14900" t="n">
        <v>1</v>
      </c>
      <c r="H14900" t="n">
        <v>1</v>
      </c>
      <c r="I14900" t="n">
        <v>16.6495</v>
      </c>
      <c r="J14900" s="31" t="n">
        <v>16.6493</v>
      </c>
      <c r="K14900" t="inlineStr">
        <is>
          <t>1:100.0%</t>
        </is>
      </c>
      <c r="L14900" t="inlineStr">
        <is>
          <t>MMM1 - Metropolitan area</t>
        </is>
      </c>
    </row>
    <row r="14901" ht="15" customHeight="1">
      <c r="A14901" t="inlineStr">
        <is>
          <t>Virginia</t>
        </is>
      </c>
      <c r="B14901" t="inlineStr">
        <is>
          <t>SA</t>
        </is>
      </c>
      <c r="C14901" t="n">
        <v>5120</v>
      </c>
      <c r="D14901" t="inlineStr">
        <is>
          <t>Delivery Area</t>
        </is>
      </c>
      <c r="F14901" t="inlineStr">
        <is>
          <t>5120|SA</t>
        </is>
      </c>
      <c r="G14901" t="n">
        <v>2</v>
      </c>
      <c r="H14901" t="n">
        <v>0.8864</v>
      </c>
      <c r="I14901" t="n">
        <v>76.4061</v>
      </c>
      <c r="J14901" s="31" t="n">
        <v>86.1986</v>
      </c>
      <c r="K14901" t="inlineStr">
        <is>
          <t>2:88.6%; 1:11.4%</t>
        </is>
      </c>
      <c r="L14901" t="inlineStr">
        <is>
          <t>MMM2 - Regional centre</t>
        </is>
      </c>
    </row>
    <row r="14902" ht="15" customHeight="1">
      <c r="A14902" t="inlineStr">
        <is>
          <t>Virginia Bc</t>
        </is>
      </c>
      <c r="B14902" t="inlineStr">
        <is>
          <t>QLD</t>
        </is>
      </c>
      <c r="C14902" t="n">
        <v>4014</v>
      </c>
      <c r="D14902" t="inlineStr">
        <is>
          <t>Delivery Area</t>
        </is>
      </c>
      <c r="E14902" t="inlineStr">
        <is>
          <t>PO BOXES &amp; LOCKED BAGS</t>
        </is>
      </c>
      <c r="F14902" t="inlineStr">
        <is>
          <t>4014|QLD</t>
        </is>
      </c>
      <c r="G14902" t="n">
        <v>1</v>
      </c>
      <c r="H14902" t="n">
        <v>1</v>
      </c>
      <c r="I14902" t="n">
        <v>16.6495</v>
      </c>
      <c r="J14902" s="31" t="n">
        <v>16.6493</v>
      </c>
      <c r="K14902" t="inlineStr">
        <is>
          <t>1:100.0%</t>
        </is>
      </c>
      <c r="L14902" t="inlineStr">
        <is>
          <t>MMM1 - Metropolitan area</t>
        </is>
      </c>
    </row>
    <row r="14903" ht="15" customHeight="1">
      <c r="A14903" t="inlineStr">
        <is>
          <t>Virginia Dc</t>
        </is>
      </c>
      <c r="B14903" t="inlineStr">
        <is>
          <t>QLD</t>
        </is>
      </c>
      <c r="C14903" t="n">
        <v>4014</v>
      </c>
      <c r="D14903" t="inlineStr">
        <is>
          <t>Delivery Area</t>
        </is>
      </c>
      <c r="E14903" t="inlineStr">
        <is>
          <t>PO BOXES &amp; LOCKED BAGS</t>
        </is>
      </c>
      <c r="F14903" t="inlineStr">
        <is>
          <t>4014|QLD</t>
        </is>
      </c>
      <c r="G14903" t="n">
        <v>1</v>
      </c>
      <c r="H14903" t="n">
        <v>1</v>
      </c>
      <c r="I14903" t="n">
        <v>16.6495</v>
      </c>
      <c r="J14903" s="31" t="n">
        <v>16.6493</v>
      </c>
      <c r="K14903" t="inlineStr">
        <is>
          <t>1:100.0%</t>
        </is>
      </c>
      <c r="L14903" t="inlineStr">
        <is>
          <t>MMM1 - Metropolitan area</t>
        </is>
      </c>
    </row>
    <row r="14904" ht="15" customHeight="1">
      <c r="A14904" t="inlineStr">
        <is>
          <t>Vista</t>
        </is>
      </c>
      <c r="B14904" t="inlineStr">
        <is>
          <t>SA</t>
        </is>
      </c>
      <c r="C14904" t="n">
        <v>5091</v>
      </c>
      <c r="D14904" t="inlineStr">
        <is>
          <t>Delivery Area</t>
        </is>
      </c>
      <c r="F14904" t="inlineStr">
        <is>
          <t>5091|SA</t>
        </is>
      </c>
      <c r="G14904" t="n">
        <v>1</v>
      </c>
      <c r="H14904" t="n">
        <v>1</v>
      </c>
      <c r="I14904" t="n">
        <v>8.5916</v>
      </c>
      <c r="J14904" s="31" t="n">
        <v>8.591799999999999</v>
      </c>
      <c r="K14904" t="inlineStr">
        <is>
          <t>1:100.0%</t>
        </is>
      </c>
      <c r="L14904" t="inlineStr">
        <is>
          <t>MMM1 - Metropolitan area</t>
        </is>
      </c>
    </row>
    <row r="14905" ht="15" customHeight="1">
      <c r="A14905" t="inlineStr">
        <is>
          <t>Vite Vite</t>
        </is>
      </c>
      <c r="B14905" t="inlineStr">
        <is>
          <t>VIC</t>
        </is>
      </c>
      <c r="C14905" t="n">
        <v>3325</v>
      </c>
      <c r="D14905" t="inlineStr">
        <is>
          <t>Delivery Area</t>
        </is>
      </c>
      <c r="F14905" t="inlineStr">
        <is>
          <t>3325|VIC</t>
        </is>
      </c>
      <c r="G14905" t="n">
        <v>5</v>
      </c>
      <c r="H14905" t="n">
        <v>1</v>
      </c>
      <c r="I14905" t="n">
        <v>494.539</v>
      </c>
      <c r="J14905" s="31" t="n">
        <v>494.5392</v>
      </c>
      <c r="K14905" t="inlineStr">
        <is>
          <t>5:100.0%</t>
        </is>
      </c>
      <c r="L14905" t="inlineStr">
        <is>
          <t>MMM5 - Small rural town</t>
        </is>
      </c>
    </row>
    <row r="14906" ht="15" customHeight="1">
      <c r="A14906" t="inlineStr">
        <is>
          <t>Vite Vite North</t>
        </is>
      </c>
      <c r="B14906" t="inlineStr">
        <is>
          <t>VIC</t>
        </is>
      </c>
      <c r="C14906" t="n">
        <v>3325</v>
      </c>
      <c r="D14906" t="inlineStr">
        <is>
          <t>Delivery Area</t>
        </is>
      </c>
      <c r="F14906" t="inlineStr">
        <is>
          <t>3325|VIC</t>
        </is>
      </c>
      <c r="G14906" t="n">
        <v>5</v>
      </c>
      <c r="H14906" t="n">
        <v>1</v>
      </c>
      <c r="I14906" t="n">
        <v>494.539</v>
      </c>
      <c r="J14906" s="31" t="n">
        <v>494.5392</v>
      </c>
      <c r="K14906" t="inlineStr">
        <is>
          <t>5:100.0%</t>
        </is>
      </c>
      <c r="L14906" t="inlineStr">
        <is>
          <t>MMM5 - Small rural town</t>
        </is>
      </c>
    </row>
    <row r="14907" ht="15" customHeight="1">
      <c r="A14907" t="inlineStr">
        <is>
          <t>Vittoria</t>
        </is>
      </c>
      <c r="B14907" t="inlineStr">
        <is>
          <t>NSW</t>
        </is>
      </c>
      <c r="C14907" t="n">
        <v>2799</v>
      </c>
      <c r="D14907" t="inlineStr">
        <is>
          <t>Delivery Area</t>
        </is>
      </c>
      <c r="F14907" t="inlineStr">
        <is>
          <t>2799|NSW</t>
        </is>
      </c>
      <c r="G14907" t="n">
        <v>5</v>
      </c>
      <c r="H14907" t="n">
        <v>0.8667</v>
      </c>
      <c r="I14907" t="n">
        <v>546.6962</v>
      </c>
      <c r="J14907" s="31" t="n">
        <v>630.7998</v>
      </c>
      <c r="K14907" t="inlineStr">
        <is>
          <t>5:86.7%; 3:13.3%</t>
        </is>
      </c>
      <c r="L14907" t="inlineStr">
        <is>
          <t>MMM5 - Small rural town</t>
        </is>
      </c>
    </row>
    <row r="14908" ht="15" customHeight="1">
      <c r="A14908" t="inlineStr">
        <is>
          <t>Vittoria</t>
        </is>
      </c>
      <c r="B14908" t="inlineStr">
        <is>
          <t>WA</t>
        </is>
      </c>
      <c r="C14908" t="n">
        <v>6230</v>
      </c>
      <c r="D14908" t="inlineStr">
        <is>
          <t>Delivery Area</t>
        </is>
      </c>
      <c r="F14908" t="inlineStr">
        <is>
          <t>6230|WA</t>
        </is>
      </c>
      <c r="G14908" t="n">
        <v>2</v>
      </c>
      <c r="H14908" t="n">
        <v>1</v>
      </c>
      <c r="I14908" t="n">
        <v>100.5373</v>
      </c>
      <c r="J14908" s="31" t="n">
        <v>100.5368</v>
      </c>
      <c r="K14908" t="inlineStr">
        <is>
          <t>2:100.0%</t>
        </is>
      </c>
      <c r="L14908" t="inlineStr">
        <is>
          <t>MMM2 - Regional centre</t>
        </is>
      </c>
    </row>
    <row r="14909" ht="15" customHeight="1">
      <c r="A14909" t="inlineStr">
        <is>
          <t>Viveash</t>
        </is>
      </c>
      <c r="B14909" t="inlineStr">
        <is>
          <t>WA</t>
        </is>
      </c>
      <c r="C14909" t="n">
        <v>6056</v>
      </c>
      <c r="D14909" t="inlineStr">
        <is>
          <t>Delivery Area</t>
        </is>
      </c>
      <c r="F14909" t="inlineStr">
        <is>
          <t>6056|WA</t>
        </is>
      </c>
      <c r="G14909" t="n">
        <v>1</v>
      </c>
      <c r="H14909" t="n">
        <v>1</v>
      </c>
      <c r="I14909" t="n">
        <v>102.5394</v>
      </c>
      <c r="J14909" s="31" t="n">
        <v>102.5404</v>
      </c>
      <c r="K14909" t="inlineStr">
        <is>
          <t>1:100.0%</t>
        </is>
      </c>
      <c r="L14909" t="inlineStr">
        <is>
          <t>MMM1 - Metropolitan area</t>
        </is>
      </c>
    </row>
    <row r="14910" ht="15" customHeight="1">
      <c r="A14910" t="inlineStr">
        <is>
          <t>Vivonne Bay</t>
        </is>
      </c>
      <c r="B14910" t="inlineStr">
        <is>
          <t>SA</t>
        </is>
      </c>
      <c r="C14910" t="n">
        <v>5223</v>
      </c>
      <c r="D14910" t="inlineStr">
        <is>
          <t>Delivery Area</t>
        </is>
      </c>
      <c r="F14910" t="inlineStr">
        <is>
          <t>5223|SA</t>
        </is>
      </c>
      <c r="G14910" t="n">
        <v>7</v>
      </c>
      <c r="H14910" t="n">
        <v>1</v>
      </c>
      <c r="I14910" t="n">
        <v>3973.7672</v>
      </c>
      <c r="J14910" s="31" t="n">
        <v>3973.767</v>
      </c>
      <c r="K14910" t="inlineStr">
        <is>
          <t>7:100.0%</t>
        </is>
      </c>
      <c r="L14910" t="inlineStr">
        <is>
          <t>MMM7 - Very remote community</t>
        </is>
      </c>
    </row>
    <row r="14911" ht="15" customHeight="1">
      <c r="A14911" t="inlineStr">
        <is>
          <t>Voyager Point</t>
        </is>
      </c>
      <c r="B14911" t="inlineStr">
        <is>
          <t>NSW</t>
        </is>
      </c>
      <c r="C14911" t="n">
        <v>2172</v>
      </c>
      <c r="D14911" t="inlineStr">
        <is>
          <t>Delivery Area</t>
        </is>
      </c>
      <c r="F14911" t="inlineStr">
        <is>
          <t>2172|NSW</t>
        </is>
      </c>
      <c r="G14911" t="n">
        <v>1</v>
      </c>
      <c r="H14911" t="n">
        <v>1</v>
      </c>
      <c r="I14911" t="n">
        <v>3.6786</v>
      </c>
      <c r="J14911" s="31" t="n">
        <v>3.6787</v>
      </c>
      <c r="K14911" t="inlineStr">
        <is>
          <t>1:100.0%</t>
        </is>
      </c>
      <c r="L14911" t="inlineStr">
        <is>
          <t>MMM1 - Metropolitan area</t>
        </is>
      </c>
    </row>
    <row r="14912" ht="15" customHeight="1">
      <c r="A14912" t="inlineStr">
        <is>
          <t>W Tree</t>
        </is>
      </c>
      <c r="B14912" t="inlineStr">
        <is>
          <t>VIC</t>
        </is>
      </c>
      <c r="C14912" t="n">
        <v>3885</v>
      </c>
      <c r="D14912" t="inlineStr">
        <is>
          <t>Delivery Area</t>
        </is>
      </c>
      <c r="F14912" t="inlineStr">
        <is>
          <t>3885|VIC</t>
        </is>
      </c>
      <c r="G14912" t="n">
        <v>5</v>
      </c>
      <c r="H14912" t="n">
        <v>0.6213</v>
      </c>
      <c r="I14912" t="n">
        <v>2180.4763</v>
      </c>
      <c r="J14912" s="31" t="n">
        <v>3509.4039</v>
      </c>
      <c r="K14912" t="inlineStr">
        <is>
          <t>5:62.1%; 6:37.9%</t>
        </is>
      </c>
      <c r="L14912" t="inlineStr">
        <is>
          <t>MMM5 - Small rural town</t>
        </is>
      </c>
    </row>
    <row r="14913" ht="15" customHeight="1">
      <c r="A14913" t="inlineStr">
        <is>
          <t>Waaia</t>
        </is>
      </c>
      <c r="B14913" t="inlineStr">
        <is>
          <t>VIC</t>
        </is>
      </c>
      <c r="C14913" t="n">
        <v>3637</v>
      </c>
      <c r="D14913" t="inlineStr">
        <is>
          <t>Delivery Area</t>
        </is>
      </c>
      <c r="F14913" t="inlineStr">
        <is>
          <t>3637|VIC</t>
        </is>
      </c>
      <c r="G14913" t="n">
        <v>5</v>
      </c>
      <c r="H14913" t="n">
        <v>1</v>
      </c>
      <c r="I14913" t="n">
        <v>231.221</v>
      </c>
      <c r="J14913" s="31" t="n">
        <v>231.2211</v>
      </c>
      <c r="K14913" t="inlineStr">
        <is>
          <t>5:100.0%</t>
        </is>
      </c>
      <c r="L14913" t="inlineStr">
        <is>
          <t>MMM5 - Small rural town</t>
        </is>
      </c>
    </row>
    <row r="14914" ht="15" customHeight="1">
      <c r="A14914" t="inlineStr">
        <is>
          <t>Waanyarra</t>
        </is>
      </c>
      <c r="B14914" t="inlineStr">
        <is>
          <t>VIC</t>
        </is>
      </c>
      <c r="C14914" t="n">
        <v>3551</v>
      </c>
      <c r="D14914" t="inlineStr">
        <is>
          <t>Delivery Area</t>
        </is>
      </c>
      <c r="F14914" t="inlineStr">
        <is>
          <t>3551|VIC</t>
        </is>
      </c>
      <c r="G14914" t="n">
        <v>2</v>
      </c>
      <c r="H14914" t="n">
        <v>0.5523</v>
      </c>
      <c r="I14914" t="n">
        <v>976.2044</v>
      </c>
      <c r="J14914" s="31" t="n">
        <v>1767.4856</v>
      </c>
      <c r="K14914" t="inlineStr">
        <is>
          <t>2:55.2%; 5:44.8%</t>
        </is>
      </c>
      <c r="L14914" t="inlineStr">
        <is>
          <t>MMM2 - Regional centre</t>
        </is>
      </c>
    </row>
    <row r="14915" ht="15" customHeight="1">
      <c r="A14915" t="inlineStr">
        <is>
          <t>Waarre</t>
        </is>
      </c>
      <c r="B14915" t="inlineStr">
        <is>
          <t>VIC</t>
        </is>
      </c>
      <c r="C14915" t="n">
        <v>3269</v>
      </c>
      <c r="D14915" t="inlineStr">
        <is>
          <t>Delivery Area</t>
        </is>
      </c>
      <c r="F14915" t="inlineStr">
        <is>
          <t>3269|VIC</t>
        </is>
      </c>
      <c r="G14915" t="n">
        <v>5</v>
      </c>
      <c r="H14915" t="n">
        <v>1</v>
      </c>
      <c r="I14915" t="n">
        <v>201.1355</v>
      </c>
      <c r="J14915" s="31" t="n">
        <v>201.1353</v>
      </c>
      <c r="K14915" t="inlineStr">
        <is>
          <t>5:100.0%</t>
        </is>
      </c>
      <c r="L14915" t="inlineStr">
        <is>
          <t>MMM5 - Small rural town</t>
        </is>
      </c>
    </row>
    <row r="14916" ht="15" customHeight="1">
      <c r="A14916" t="inlineStr">
        <is>
          <t>Wabonga</t>
        </is>
      </c>
      <c r="B14916" t="inlineStr">
        <is>
          <t>VIC</t>
        </is>
      </c>
      <c r="C14916" t="n">
        <v>3678</v>
      </c>
      <c r="D14916" t="inlineStr">
        <is>
          <t>Delivery Area</t>
        </is>
      </c>
      <c r="F14916" t="inlineStr">
        <is>
          <t>3678|VIC</t>
        </is>
      </c>
      <c r="G14916" t="n">
        <v>5</v>
      </c>
      <c r="H14916" t="n">
        <v>0.7339</v>
      </c>
      <c r="I14916" t="n">
        <v>1801.8275</v>
      </c>
      <c r="J14916" s="31" t="n">
        <v>2455.1901</v>
      </c>
      <c r="K14916" t="inlineStr">
        <is>
          <t>5:73.4%; 3:26.6%</t>
        </is>
      </c>
      <c r="L14916" t="inlineStr">
        <is>
          <t>MMM5 - Small rural town</t>
        </is>
      </c>
    </row>
    <row r="14917" ht="15" customHeight="1">
      <c r="A14917" t="inlineStr">
        <is>
          <t>Wacol</t>
        </is>
      </c>
      <c r="B14917" t="inlineStr">
        <is>
          <t>QLD</t>
        </is>
      </c>
      <c r="C14917" t="n">
        <v>4076</v>
      </c>
      <c r="D14917" t="inlineStr">
        <is>
          <t>Delivery Area</t>
        </is>
      </c>
      <c r="F14917" t="inlineStr">
        <is>
          <t>4076|QLD</t>
        </is>
      </c>
      <c r="G14917" t="n">
        <v>1</v>
      </c>
      <c r="H14917" t="n">
        <v>1</v>
      </c>
      <c r="I14917" t="n">
        <v>23.2967</v>
      </c>
      <c r="J14917" s="31" t="n">
        <v>23.2969</v>
      </c>
      <c r="K14917" t="inlineStr">
        <is>
          <t>1:100.0%</t>
        </is>
      </c>
      <c r="L14917" t="inlineStr">
        <is>
          <t>MMM1 - Metropolitan area</t>
        </is>
      </c>
    </row>
    <row r="14918" ht="15" customHeight="1">
      <c r="A14918" t="inlineStr">
        <is>
          <t>Wadalba</t>
        </is>
      </c>
      <c r="B14918" t="inlineStr">
        <is>
          <t>NSW</t>
        </is>
      </c>
      <c r="C14918" t="n">
        <v>2259</v>
      </c>
      <c r="D14918" t="inlineStr">
        <is>
          <t>Delivery Area</t>
        </is>
      </c>
      <c r="F14918" t="inlineStr">
        <is>
          <t>2259|NSW</t>
        </is>
      </c>
      <c r="G14918" t="n">
        <v>5</v>
      </c>
      <c r="H14918" t="n">
        <v>0.4373</v>
      </c>
      <c r="I14918" t="n">
        <v>229.4614</v>
      </c>
      <c r="J14918" s="31" t="n">
        <v>524.7348</v>
      </c>
      <c r="K14918" t="inlineStr">
        <is>
          <t>5:43.7%; 1:36.9%; 2:19.4%</t>
        </is>
      </c>
      <c r="L14918" t="inlineStr">
        <is>
          <t>MMM5 - Small rural town</t>
        </is>
      </c>
    </row>
    <row r="14919" ht="15" customHeight="1">
      <c r="A14919" t="inlineStr">
        <is>
          <t>Wadbilliga</t>
        </is>
      </c>
      <c r="B14919" t="inlineStr">
        <is>
          <t>NSW</t>
        </is>
      </c>
      <c r="C14919" t="n">
        <v>2546</v>
      </c>
      <c r="D14919" t="inlineStr">
        <is>
          <t>Delivery Area</t>
        </is>
      </c>
      <c r="F14919" t="inlineStr">
        <is>
          <t>2546|NSW</t>
        </is>
      </c>
      <c r="G14919" t="n">
        <v>5</v>
      </c>
      <c r="H14919" t="n">
        <v>1</v>
      </c>
      <c r="I14919" t="n">
        <v>911.2679000000001</v>
      </c>
      <c r="J14919" s="31" t="n">
        <v>911.2673</v>
      </c>
      <c r="K14919" t="inlineStr">
        <is>
          <t>5:100.0%</t>
        </is>
      </c>
      <c r="L14919" t="inlineStr">
        <is>
          <t>MMM5 - Small rural town</t>
        </is>
      </c>
    </row>
    <row r="14920" ht="15" customHeight="1">
      <c r="A14920" t="inlineStr">
        <is>
          <t>Waddamana</t>
        </is>
      </c>
      <c r="B14920" t="inlineStr">
        <is>
          <t>TAS</t>
        </is>
      </c>
      <c r="C14920" t="n">
        <v>7030</v>
      </c>
      <c r="D14920" t="inlineStr">
        <is>
          <t>Delivery Area</t>
        </is>
      </c>
      <c r="F14920" t="inlineStr">
        <is>
          <t>7030|TAS</t>
        </is>
      </c>
      <c r="G14920" t="n">
        <v>5</v>
      </c>
      <c r="H14920" t="n">
        <v>0.7402</v>
      </c>
      <c r="I14920" t="n">
        <v>2450.0824</v>
      </c>
      <c r="J14920" s="31" t="n">
        <v>3309.9717</v>
      </c>
      <c r="K14920" t="inlineStr">
        <is>
          <t>5:74.0%; 6:13.4%; 2:12.5%; 4:0.0%</t>
        </is>
      </c>
      <c r="L14920" t="inlineStr">
        <is>
          <t>MMM5 - Small rural town</t>
        </is>
      </c>
    </row>
    <row r="14921" ht="15" customHeight="1">
      <c r="A14921" t="inlineStr">
        <is>
          <t>Wadderin</t>
        </is>
      </c>
      <c r="B14921" t="inlineStr">
        <is>
          <t>WA</t>
        </is>
      </c>
      <c r="C14921" t="n">
        <v>6369</v>
      </c>
      <c r="D14921" t="inlineStr">
        <is>
          <t>Delivery Area</t>
        </is>
      </c>
      <c r="F14921" t="inlineStr">
        <is>
          <t>6369|WA</t>
        </is>
      </c>
      <c r="G14921" t="n">
        <v>6</v>
      </c>
      <c r="H14921" t="n">
        <v>1</v>
      </c>
      <c r="I14921" t="n">
        <v>2171.4936</v>
      </c>
      <c r="J14921" s="31" t="n">
        <v>2171.4935</v>
      </c>
      <c r="K14921" t="inlineStr">
        <is>
          <t>6:100.0%</t>
        </is>
      </c>
      <c r="L14921" t="inlineStr">
        <is>
          <t>MMM6 - Remote community</t>
        </is>
      </c>
    </row>
    <row r="14922" ht="15" customHeight="1">
      <c r="A14922" t="inlineStr">
        <is>
          <t>Waddikee</t>
        </is>
      </c>
      <c r="B14922" t="inlineStr">
        <is>
          <t>SA</t>
        </is>
      </c>
      <c r="C14922" t="n">
        <v>5640</v>
      </c>
      <c r="D14922" t="inlineStr">
        <is>
          <t>Delivery Area</t>
        </is>
      </c>
      <c r="F14922" t="inlineStr">
        <is>
          <t>5640|SA</t>
        </is>
      </c>
      <c r="G14922" t="n">
        <v>6</v>
      </c>
      <c r="H14922" t="n">
        <v>1</v>
      </c>
      <c r="I14922" t="n">
        <v>1185.2384</v>
      </c>
      <c r="J14922" s="31" t="n">
        <v>1185.2382</v>
      </c>
      <c r="K14922" t="inlineStr">
        <is>
          <t>6:100.0%</t>
        </is>
      </c>
      <c r="L14922" t="inlineStr">
        <is>
          <t>MMM6 - Remote community</t>
        </is>
      </c>
    </row>
    <row r="14923" ht="15" customHeight="1">
      <c r="A14923" t="inlineStr">
        <is>
          <t>Waddington</t>
        </is>
      </c>
      <c r="B14923" t="inlineStr">
        <is>
          <t>WA</t>
        </is>
      </c>
      <c r="C14923" t="n">
        <v>6509</v>
      </c>
      <c r="D14923" t="inlineStr">
        <is>
          <t>Delivery Area</t>
        </is>
      </c>
      <c r="F14923" t="inlineStr">
        <is>
          <t>6509|WA</t>
        </is>
      </c>
      <c r="G14923" t="n">
        <v>5</v>
      </c>
      <c r="H14923" t="n">
        <v>1</v>
      </c>
      <c r="I14923" t="n">
        <v>691.506</v>
      </c>
      <c r="J14923" s="31" t="n">
        <v>691.506</v>
      </c>
      <c r="K14923" t="inlineStr">
        <is>
          <t>5:100.0%</t>
        </is>
      </c>
      <c r="L14923" t="inlineStr">
        <is>
          <t>MMM5 - Small rural town</t>
        </is>
      </c>
    </row>
    <row r="14924" ht="15" customHeight="1">
      <c r="A14924" t="inlineStr">
        <is>
          <t>Waddy Forest</t>
        </is>
      </c>
      <c r="B14924" t="inlineStr">
        <is>
          <t>WA</t>
        </is>
      </c>
      <c r="C14924" t="n">
        <v>6515</v>
      </c>
      <c r="D14924" t="inlineStr">
        <is>
          <t>Delivery Area</t>
        </is>
      </c>
      <c r="F14924" t="inlineStr">
        <is>
          <t>6515|WA</t>
        </is>
      </c>
      <c r="G14924" t="n">
        <v>6</v>
      </c>
      <c r="H14924" t="n">
        <v>1</v>
      </c>
      <c r="I14924" t="n">
        <v>2565.5481</v>
      </c>
      <c r="J14924" s="31" t="n">
        <v>2565.5482</v>
      </c>
      <c r="K14924" t="inlineStr">
        <is>
          <t>6:100.0%</t>
        </is>
      </c>
      <c r="L14924" t="inlineStr">
        <is>
          <t>MMM6 - Remote community</t>
        </is>
      </c>
    </row>
    <row r="14925" ht="15" customHeight="1">
      <c r="A14925" t="inlineStr">
        <is>
          <t>Wadeville</t>
        </is>
      </c>
      <c r="B14925" t="inlineStr">
        <is>
          <t>NSW</t>
        </is>
      </c>
      <c r="C14925" t="n">
        <v>2474</v>
      </c>
      <c r="D14925" t="inlineStr">
        <is>
          <t>Delivery Area</t>
        </is>
      </c>
      <c r="F14925" t="inlineStr">
        <is>
          <t>2474|NSW</t>
        </is>
      </c>
      <c r="G14925" t="n">
        <v>5</v>
      </c>
      <c r="H14925" t="n">
        <v>1</v>
      </c>
      <c r="I14925" t="n">
        <v>1537.5941</v>
      </c>
      <c r="J14925" s="31" t="n">
        <v>1537.5939</v>
      </c>
      <c r="K14925" t="inlineStr">
        <is>
          <t>5:100.0%</t>
        </is>
      </c>
      <c r="L14925" t="inlineStr">
        <is>
          <t>MMM5 - Small rural town</t>
        </is>
      </c>
    </row>
    <row r="14926" ht="15" customHeight="1">
      <c r="A14926" t="inlineStr">
        <is>
          <t>Wadeye</t>
        </is>
      </c>
      <c r="B14926" t="inlineStr">
        <is>
          <t>NT</t>
        </is>
      </c>
      <c r="C14926" t="n">
        <v>822</v>
      </c>
      <c r="D14926" t="inlineStr">
        <is>
          <t>Delivery Area</t>
        </is>
      </c>
      <c r="F14926" t="inlineStr">
        <is>
          <t>822|NT</t>
        </is>
      </c>
      <c r="G14926" t="n">
        <v>7</v>
      </c>
      <c r="H14926" t="n">
        <v>0.6977</v>
      </c>
      <c r="I14926" t="n">
        <v>105190.3322</v>
      </c>
      <c r="J14926" s="31" t="n">
        <v>150775.803</v>
      </c>
      <c r="K14926" t="inlineStr">
        <is>
          <t>7:69.8%; 6:28.8%; 5:1.2%; 2:0.2%</t>
        </is>
      </c>
      <c r="L14926" t="inlineStr">
        <is>
          <t>MMM7 - Very remote community</t>
        </is>
      </c>
    </row>
    <row r="14927" ht="15" customHeight="1">
      <c r="A14927" t="inlineStr">
        <is>
          <t>Wadnaminga</t>
        </is>
      </c>
      <c r="B14927" t="inlineStr">
        <is>
          <t>SA</t>
        </is>
      </c>
      <c r="C14927" t="n">
        <v>5440</v>
      </c>
      <c r="D14927" t="inlineStr">
        <is>
          <t>Delivery Area</t>
        </is>
      </c>
      <c r="F14927" t="inlineStr">
        <is>
          <t>5440|SA</t>
        </is>
      </c>
      <c r="G14927" t="n">
        <v>6</v>
      </c>
      <c r="H14927" t="n">
        <v>0.5760999999999999</v>
      </c>
      <c r="I14927" t="n">
        <v>28960.2144</v>
      </c>
      <c r="J14927" s="31" t="n">
        <v>50272.1189</v>
      </c>
      <c r="K14927" t="inlineStr">
        <is>
          <t>6:57.6%; 7:41.6%; 5:0.8%</t>
        </is>
      </c>
      <c r="L14927" t="inlineStr">
        <is>
          <t>MMM6 - Remote community</t>
        </is>
      </c>
    </row>
    <row r="14928" ht="15" customHeight="1">
      <c r="A14928" t="inlineStr">
        <is>
          <t>Waeel</t>
        </is>
      </c>
      <c r="B14928" t="inlineStr">
        <is>
          <t>WA</t>
        </is>
      </c>
      <c r="C14928" t="n">
        <v>6407</v>
      </c>
      <c r="D14928" t="inlineStr">
        <is>
          <t>Delivery Area</t>
        </is>
      </c>
      <c r="F14928" t="inlineStr">
        <is>
          <t>6407|WA</t>
        </is>
      </c>
      <c r="G14928" t="n">
        <v>5</v>
      </c>
      <c r="H14928" t="n">
        <v>1</v>
      </c>
      <c r="I14928" t="n">
        <v>1112.3393</v>
      </c>
      <c r="J14928" s="31" t="n">
        <v>1112.3392</v>
      </c>
      <c r="K14928" t="inlineStr">
        <is>
          <t>5:100.0%</t>
        </is>
      </c>
      <c r="L14928" t="inlineStr">
        <is>
          <t>MMM5 - Small rural town</t>
        </is>
      </c>
    </row>
    <row r="14929" ht="15" customHeight="1">
      <c r="A14929" t="inlineStr">
        <is>
          <t>Wagait Beach</t>
        </is>
      </c>
      <c r="B14929" t="inlineStr">
        <is>
          <t>NT</t>
        </is>
      </c>
      <c r="C14929" t="n">
        <v>803</v>
      </c>
      <c r="D14929" t="inlineStr">
        <is>
          <t>Post Office Boxes</t>
        </is>
      </c>
      <c r="E14929" t="inlineStr">
        <is>
          <t>PO BOXES</t>
        </is>
      </c>
      <c r="F14929" t="inlineStr">
        <is>
          <t>803|NT</t>
        </is>
      </c>
      <c r="J14929" s="31" t="n"/>
    </row>
    <row r="14930" ht="15" customHeight="1">
      <c r="A14930" t="inlineStr">
        <is>
          <t>Wagait Beach</t>
        </is>
      </c>
      <c r="B14930" t="inlineStr">
        <is>
          <t>NT</t>
        </is>
      </c>
      <c r="C14930" t="n">
        <v>822</v>
      </c>
      <c r="D14930" t="inlineStr">
        <is>
          <t>Delivery Area</t>
        </is>
      </c>
      <c r="F14930" t="inlineStr">
        <is>
          <t>822|NT</t>
        </is>
      </c>
      <c r="G14930" t="n">
        <v>7</v>
      </c>
      <c r="H14930" t="n">
        <v>0.6977</v>
      </c>
      <c r="I14930" t="n">
        <v>105190.3322</v>
      </c>
      <c r="J14930" s="31" t="n">
        <v>150775.803</v>
      </c>
      <c r="K14930" t="inlineStr">
        <is>
          <t>7:69.8%; 6:28.8%; 5:1.2%; 2:0.2%</t>
        </is>
      </c>
      <c r="L14930" t="inlineStr">
        <is>
          <t>MMM7 - Very remote community</t>
        </is>
      </c>
    </row>
    <row r="14931" ht="15" customHeight="1">
      <c r="A14931" t="inlineStr">
        <is>
          <t>Wagaman</t>
        </is>
      </c>
      <c r="B14931" t="inlineStr">
        <is>
          <t>NT</t>
        </is>
      </c>
      <c r="C14931" t="n">
        <v>810</v>
      </c>
      <c r="D14931" t="inlineStr">
        <is>
          <t>Delivery Area</t>
        </is>
      </c>
      <c r="F14931" t="inlineStr">
        <is>
          <t>810|NT</t>
        </is>
      </c>
      <c r="G14931" t="n">
        <v>2</v>
      </c>
      <c r="H14931" t="n">
        <v>1</v>
      </c>
      <c r="I14931" t="n">
        <v>24.4286</v>
      </c>
      <c r="J14931" s="31" t="n">
        <v>24.4283</v>
      </c>
      <c r="K14931" t="inlineStr">
        <is>
          <t>2:100.0%</t>
        </is>
      </c>
      <c r="L14931" t="inlineStr">
        <is>
          <t>MMM2 - Regional centre</t>
        </is>
      </c>
    </row>
    <row r="14932" ht="15" customHeight="1">
      <c r="A14932" t="inlineStr">
        <is>
          <t>Wagerup</t>
        </is>
      </c>
      <c r="B14932" t="inlineStr">
        <is>
          <t>WA</t>
        </is>
      </c>
      <c r="C14932" t="n">
        <v>6215</v>
      </c>
      <c r="D14932" t="inlineStr">
        <is>
          <t>Delivery Area</t>
        </is>
      </c>
      <c r="F14932" t="inlineStr">
        <is>
          <t>6215|WA</t>
        </is>
      </c>
      <c r="G14932" t="n">
        <v>5</v>
      </c>
      <c r="H14932" t="n">
        <v>0.9837</v>
      </c>
      <c r="I14932" t="n">
        <v>818.2549</v>
      </c>
      <c r="J14932" s="31" t="n">
        <v>831.8534</v>
      </c>
      <c r="K14932" t="inlineStr">
        <is>
          <t>5:98.4%; 2:1.6%</t>
        </is>
      </c>
      <c r="L14932" t="inlineStr">
        <is>
          <t>MMM5 - Small rural town</t>
        </is>
      </c>
    </row>
    <row r="14933" ht="15" customHeight="1">
      <c r="A14933" t="inlineStr">
        <is>
          <t>Wagga Wagga</t>
        </is>
      </c>
      <c r="B14933" t="inlineStr">
        <is>
          <t>NSW</t>
        </is>
      </c>
      <c r="C14933" t="n">
        <v>2650</v>
      </c>
      <c r="D14933" t="inlineStr">
        <is>
          <t>Delivery Area</t>
        </is>
      </c>
      <c r="F14933" t="inlineStr">
        <is>
          <t>2650|NSW</t>
        </is>
      </c>
      <c r="G14933" t="n">
        <v>5</v>
      </c>
      <c r="H14933" t="n">
        <v>0.9329</v>
      </c>
      <c r="I14933" t="n">
        <v>3788.8446</v>
      </c>
      <c r="J14933" s="31" t="n">
        <v>4061.238</v>
      </c>
      <c r="K14933" t="inlineStr">
        <is>
          <t>5:93.3%; 3:6.7%</t>
        </is>
      </c>
      <c r="L14933" t="inlineStr">
        <is>
          <t>MMM5 - Small rural town</t>
        </is>
      </c>
    </row>
    <row r="14934" ht="15" customHeight="1">
      <c r="A14934" t="inlineStr">
        <is>
          <t>Wagga Wagga Bc</t>
        </is>
      </c>
      <c r="B14934" t="inlineStr">
        <is>
          <t>NSW</t>
        </is>
      </c>
      <c r="C14934" t="n">
        <v>2650</v>
      </c>
      <c r="D14934" t="inlineStr">
        <is>
          <t>Delivery Area</t>
        </is>
      </c>
      <c r="E14934" t="inlineStr">
        <is>
          <t>PO BOXES</t>
        </is>
      </c>
      <c r="F14934" t="inlineStr">
        <is>
          <t>2650|NSW</t>
        </is>
      </c>
      <c r="G14934" t="n">
        <v>5</v>
      </c>
      <c r="H14934" t="n">
        <v>0.9329</v>
      </c>
      <c r="I14934" t="n">
        <v>3788.8446</v>
      </c>
      <c r="J14934" s="31" t="n">
        <v>4061.238</v>
      </c>
      <c r="K14934" t="inlineStr">
        <is>
          <t>5:93.3%; 3:6.7%</t>
        </is>
      </c>
      <c r="L14934" t="inlineStr">
        <is>
          <t>MMM5 - Small rural town</t>
        </is>
      </c>
    </row>
    <row r="14935" ht="15" customHeight="1">
      <c r="A14935" t="inlineStr">
        <is>
          <t>Wagga Wagga Raaf</t>
        </is>
      </c>
      <c r="B14935" t="inlineStr">
        <is>
          <t>NSW</t>
        </is>
      </c>
      <c r="C14935" t="n">
        <v>2651</v>
      </c>
      <c r="D14935" t="inlineStr">
        <is>
          <t>Delivery Area</t>
        </is>
      </c>
      <c r="E14935" t="inlineStr">
        <is>
          <t>RAAF BASE</t>
        </is>
      </c>
      <c r="F14935" t="inlineStr">
        <is>
          <t>2651|NSW</t>
        </is>
      </c>
      <c r="G14935" t="n">
        <v>3</v>
      </c>
      <c r="H14935" t="n">
        <v>1</v>
      </c>
      <c r="I14935" t="n">
        <v>34.62</v>
      </c>
      <c r="J14935" s="31" t="n">
        <v>34.62</v>
      </c>
      <c r="K14935" t="inlineStr">
        <is>
          <t>3:100.0%</t>
        </is>
      </c>
      <c r="L14935" t="inlineStr">
        <is>
          <t>MMM3 - Large rural town</t>
        </is>
      </c>
    </row>
    <row r="14936" ht="15" customHeight="1">
      <c r="A14936" t="inlineStr">
        <is>
          <t>Waggarandall</t>
        </is>
      </c>
      <c r="B14936" t="inlineStr">
        <is>
          <t>VIC</t>
        </is>
      </c>
      <c r="C14936" t="n">
        <v>3646</v>
      </c>
      <c r="D14936" t="inlineStr">
        <is>
          <t>Delivery Area</t>
        </is>
      </c>
      <c r="F14936" t="inlineStr">
        <is>
          <t>3646|VIC</t>
        </is>
      </c>
      <c r="G14936" t="n">
        <v>5</v>
      </c>
      <c r="H14936" t="n">
        <v>1</v>
      </c>
      <c r="I14936" t="n">
        <v>340.9776</v>
      </c>
      <c r="J14936" s="31" t="n">
        <v>340.9775</v>
      </c>
      <c r="K14936" t="inlineStr">
        <is>
          <t>5:100.0%</t>
        </is>
      </c>
      <c r="L14936" t="inlineStr">
        <is>
          <t>MMM5 - Small rural town</t>
        </is>
      </c>
    </row>
    <row r="14937" ht="15" customHeight="1">
      <c r="A14937" t="inlineStr">
        <is>
          <t>Waggrakine</t>
        </is>
      </c>
      <c r="B14937" t="inlineStr">
        <is>
          <t>WA</t>
        </is>
      </c>
      <c r="C14937" t="n">
        <v>6530</v>
      </c>
      <c r="D14937" t="inlineStr">
        <is>
          <t>Delivery Area</t>
        </is>
      </c>
      <c r="F14937" t="inlineStr">
        <is>
          <t>6530|WA</t>
        </is>
      </c>
      <c r="G14937" t="n">
        <v>3</v>
      </c>
      <c r="H14937" t="n">
        <v>0.8632</v>
      </c>
      <c r="I14937" t="n">
        <v>109.8648</v>
      </c>
      <c r="J14937" s="31" t="n">
        <v>127.2789</v>
      </c>
      <c r="K14937" t="inlineStr">
        <is>
          <t>3:86.3%; 7:13.7%</t>
        </is>
      </c>
      <c r="L14937" t="inlineStr">
        <is>
          <t>MMM3 - Large rural town</t>
        </is>
      </c>
    </row>
    <row r="14938" ht="15" customHeight="1">
      <c r="A14938" t="inlineStr">
        <is>
          <t>Wagin</t>
        </is>
      </c>
      <c r="B14938" t="inlineStr">
        <is>
          <t>WA</t>
        </is>
      </c>
      <c r="C14938" t="n">
        <v>6315</v>
      </c>
      <c r="D14938" t="inlineStr">
        <is>
          <t>Delivery Area</t>
        </is>
      </c>
      <c r="F14938" t="inlineStr">
        <is>
          <t>6315|WA</t>
        </is>
      </c>
      <c r="G14938" t="n">
        <v>5</v>
      </c>
      <c r="H14938" t="n">
        <v>0.8976</v>
      </c>
      <c r="I14938" t="n">
        <v>2423.4324</v>
      </c>
      <c r="J14938" s="31" t="n">
        <v>2699.8651</v>
      </c>
      <c r="K14938" t="inlineStr">
        <is>
          <t>5:89.8%; 6:10.2%</t>
        </is>
      </c>
      <c r="L14938" t="inlineStr">
        <is>
          <t>MMM5 - Small rural town</t>
        </is>
      </c>
    </row>
    <row r="14939" ht="15" customHeight="1">
      <c r="A14939" t="inlineStr">
        <is>
          <t>Wagstaffe</t>
        </is>
      </c>
      <c r="B14939" t="inlineStr">
        <is>
          <t>NSW</t>
        </is>
      </c>
      <c r="C14939" t="n">
        <v>2257</v>
      </c>
      <c r="D14939" t="inlineStr">
        <is>
          <t>Delivery Area</t>
        </is>
      </c>
      <c r="F14939" t="inlineStr">
        <is>
          <t>2257|NSW</t>
        </is>
      </c>
      <c r="G14939" t="n">
        <v>1</v>
      </c>
      <c r="H14939" t="n">
        <v>1</v>
      </c>
      <c r="I14939" t="n">
        <v>29.3796</v>
      </c>
      <c r="J14939" s="31" t="n">
        <v>29.3795</v>
      </c>
      <c r="K14939" t="inlineStr">
        <is>
          <t>1:100.0%</t>
        </is>
      </c>
      <c r="L14939" t="inlineStr">
        <is>
          <t>MMM1 - Metropolitan area</t>
        </is>
      </c>
    </row>
    <row r="14940" ht="15" customHeight="1">
      <c r="A14940" t="inlineStr">
        <is>
          <t>Wagtail Grove</t>
        </is>
      </c>
      <c r="B14940" t="inlineStr">
        <is>
          <t>QLD</t>
        </is>
      </c>
      <c r="C14940" t="n">
        <v>4513</v>
      </c>
      <c r="D14940" t="inlineStr">
        <is>
          <t>Delivery Area</t>
        </is>
      </c>
      <c r="F14940" t="inlineStr">
        <is>
          <t>4513|QLD</t>
        </is>
      </c>
      <c r="J14940" s="31" t="n"/>
    </row>
    <row r="14941" ht="15" customHeight="1">
      <c r="A14941" t="inlineStr">
        <is>
          <t>Wahgunyah</t>
        </is>
      </c>
      <c r="B14941" t="inlineStr">
        <is>
          <t>VIC</t>
        </is>
      </c>
      <c r="C14941" t="n">
        <v>3687</v>
      </c>
      <c r="D14941" t="inlineStr">
        <is>
          <t>Delivery Area</t>
        </is>
      </c>
      <c r="F14941" t="inlineStr">
        <is>
          <t>3687|VIC</t>
        </is>
      </c>
      <c r="G14941" t="n">
        <v>4</v>
      </c>
      <c r="H14941" t="n">
        <v>1</v>
      </c>
      <c r="I14941" t="n">
        <v>36.5584</v>
      </c>
      <c r="J14941" s="31" t="n">
        <v>36.5587</v>
      </c>
      <c r="K14941" t="inlineStr">
        <is>
          <t>4:100.0%</t>
        </is>
      </c>
      <c r="L14941" t="inlineStr">
        <is>
          <t>MMM4 - Medium rural town</t>
        </is>
      </c>
    </row>
    <row r="14942" ht="15" customHeight="1">
      <c r="A14942" t="inlineStr">
        <is>
          <t>Wahoon</t>
        </is>
      </c>
      <c r="B14942" t="inlineStr">
        <is>
          <t>QLD</t>
        </is>
      </c>
      <c r="C14942" t="n">
        <v>4625</v>
      </c>
      <c r="D14942" t="inlineStr">
        <is>
          <t>Delivery Area</t>
        </is>
      </c>
      <c r="F14942" t="inlineStr">
        <is>
          <t>4625|QLD</t>
        </is>
      </c>
      <c r="G14942" t="n">
        <v>5</v>
      </c>
      <c r="H14942" t="n">
        <v>1</v>
      </c>
      <c r="I14942" t="n">
        <v>3244.3292</v>
      </c>
      <c r="J14942" s="31" t="n">
        <v>3244.3289</v>
      </c>
      <c r="K14942" t="inlineStr">
        <is>
          <t>5:100.0%</t>
        </is>
      </c>
      <c r="L14942" t="inlineStr">
        <is>
          <t>MMM5 - Small rural town</t>
        </is>
      </c>
    </row>
    <row r="14943" ht="15" customHeight="1">
      <c r="A14943" t="inlineStr">
        <is>
          <t>Wahring</t>
        </is>
      </c>
      <c r="B14943" t="inlineStr">
        <is>
          <t>VIC</t>
        </is>
      </c>
      <c r="C14943" t="n">
        <v>3608</v>
      </c>
      <c r="D14943" t="inlineStr">
        <is>
          <t>Delivery Area</t>
        </is>
      </c>
      <c r="F14943" t="inlineStr">
        <is>
          <t>3608|VIC</t>
        </is>
      </c>
      <c r="G14943" t="n">
        <v>5</v>
      </c>
      <c r="H14943" t="n">
        <v>1</v>
      </c>
      <c r="I14943" t="n">
        <v>532.8679</v>
      </c>
      <c r="J14943" s="31" t="n">
        <v>532.8674999999999</v>
      </c>
      <c r="K14943" t="inlineStr">
        <is>
          <t>5:100.0%</t>
        </is>
      </c>
      <c r="L14943" t="inlineStr">
        <is>
          <t>MMM5 - Small rural town</t>
        </is>
      </c>
    </row>
    <row r="14944" ht="15" customHeight="1">
      <c r="A14944" t="inlineStr">
        <is>
          <t>Wahroonga</t>
        </is>
      </c>
      <c r="B14944" t="inlineStr">
        <is>
          <t>NSW</t>
        </is>
      </c>
      <c r="C14944" t="n">
        <v>2076</v>
      </c>
      <c r="D14944" t="inlineStr">
        <is>
          <t>Delivery Area</t>
        </is>
      </c>
      <c r="F14944" t="inlineStr">
        <is>
          <t>2076|NSW</t>
        </is>
      </c>
      <c r="G14944" t="n">
        <v>1</v>
      </c>
      <c r="H14944" t="n">
        <v>1</v>
      </c>
      <c r="I14944" t="n">
        <v>15.8483</v>
      </c>
      <c r="J14944" s="31" t="n">
        <v>15.8484</v>
      </c>
      <c r="K14944" t="inlineStr">
        <is>
          <t>1:100.0%</t>
        </is>
      </c>
      <c r="L14944" t="inlineStr">
        <is>
          <t>MMM1 - Metropolitan area</t>
        </is>
      </c>
    </row>
    <row r="14945" ht="15" customHeight="1">
      <c r="A14945" t="inlineStr">
        <is>
          <t>Waikerie</t>
        </is>
      </c>
      <c r="B14945" t="inlineStr">
        <is>
          <t>SA</t>
        </is>
      </c>
      <c r="C14945" t="n">
        <v>5330</v>
      </c>
      <c r="D14945" t="inlineStr">
        <is>
          <t>Delivery Area</t>
        </is>
      </c>
      <c r="F14945" t="inlineStr">
        <is>
          <t>5330|SA</t>
        </is>
      </c>
      <c r="G14945" t="n">
        <v>5</v>
      </c>
      <c r="H14945" t="n">
        <v>1</v>
      </c>
      <c r="I14945" t="n">
        <v>1842.389</v>
      </c>
      <c r="J14945" s="31" t="n">
        <v>1842.389</v>
      </c>
      <c r="K14945" t="inlineStr">
        <is>
          <t>5:100.0%</t>
        </is>
      </c>
      <c r="L14945" t="inlineStr">
        <is>
          <t>MMM5 - Small rural town</t>
        </is>
      </c>
    </row>
    <row r="14946" ht="15" customHeight="1">
      <c r="A14946" t="inlineStr">
        <is>
          <t>Waikiki</t>
        </is>
      </c>
      <c r="B14946" t="inlineStr">
        <is>
          <t>WA</t>
        </is>
      </c>
      <c r="C14946" t="n">
        <v>6169</v>
      </c>
      <c r="D14946" t="inlineStr">
        <is>
          <t>Delivery Area</t>
        </is>
      </c>
      <c r="F14946" t="inlineStr">
        <is>
          <t>6169|WA</t>
        </is>
      </c>
      <c r="G14946" t="n">
        <v>1</v>
      </c>
      <c r="H14946" t="n">
        <v>1</v>
      </c>
      <c r="I14946" t="n">
        <v>31.3413</v>
      </c>
      <c r="J14946" s="31" t="n">
        <v>31.3418</v>
      </c>
      <c r="K14946" t="inlineStr">
        <is>
          <t>1:100.0%</t>
        </is>
      </c>
      <c r="L14946" t="inlineStr">
        <is>
          <t>MMM1 - Metropolitan area</t>
        </is>
      </c>
    </row>
    <row r="14947" ht="15" customHeight="1">
      <c r="A14947" t="inlineStr">
        <is>
          <t>Waikola</t>
        </is>
      </c>
      <c r="B14947" t="inlineStr">
        <is>
          <t>QLD</t>
        </is>
      </c>
      <c r="C14947" t="n">
        <v>4420</v>
      </c>
      <c r="D14947" t="inlineStr">
        <is>
          <t>Delivery Area</t>
        </is>
      </c>
      <c r="F14947" t="inlineStr">
        <is>
          <t>4420|QLD</t>
        </is>
      </c>
      <c r="G14947" t="n">
        <v>6</v>
      </c>
      <c r="H14947" t="n">
        <v>1</v>
      </c>
      <c r="I14947" t="n">
        <v>9854.6451</v>
      </c>
      <c r="J14947" s="31" t="n">
        <v>9854.6453</v>
      </c>
      <c r="K14947" t="inlineStr">
        <is>
          <t>6:100.0%</t>
        </is>
      </c>
      <c r="L14947" t="inlineStr">
        <is>
          <t>MMM6 - Remote community</t>
        </is>
      </c>
    </row>
    <row r="14948" ht="15" customHeight="1">
      <c r="A14948" t="inlineStr">
        <is>
          <t>Wail</t>
        </is>
      </c>
      <c r="B14948" t="inlineStr">
        <is>
          <t>VIC</t>
        </is>
      </c>
      <c r="C14948" t="n">
        <v>3401</v>
      </c>
      <c r="D14948" t="inlineStr">
        <is>
          <t>Delivery Area</t>
        </is>
      </c>
      <c r="F14948" t="inlineStr">
        <is>
          <t>3401|VIC</t>
        </is>
      </c>
      <c r="G14948" t="n">
        <v>5</v>
      </c>
      <c r="H14948" t="n">
        <v>0.8483000000000001</v>
      </c>
      <c r="I14948" t="n">
        <v>3911.7789</v>
      </c>
      <c r="J14948" s="31" t="n">
        <v>4611.4465</v>
      </c>
      <c r="K14948" t="inlineStr">
        <is>
          <t>5:84.8%; 3:15.2%</t>
        </is>
      </c>
      <c r="L14948" t="inlineStr">
        <is>
          <t>MMM5 - Small rural town</t>
        </is>
      </c>
    </row>
    <row r="14949" ht="15" customHeight="1">
      <c r="A14949" t="inlineStr">
        <is>
          <t>Wainui</t>
        </is>
      </c>
      <c r="B14949" t="inlineStr">
        <is>
          <t>QLD</t>
        </is>
      </c>
      <c r="C14949" t="n">
        <v>4404</v>
      </c>
      <c r="D14949" t="inlineStr">
        <is>
          <t>Delivery Area</t>
        </is>
      </c>
      <c r="F14949" t="inlineStr">
        <is>
          <t>4404|QLD</t>
        </is>
      </c>
      <c r="G14949" t="n">
        <v>5</v>
      </c>
      <c r="H14949" t="n">
        <v>1</v>
      </c>
      <c r="I14949" t="n">
        <v>613.2059</v>
      </c>
      <c r="J14949" s="31" t="n">
        <v>613.2059</v>
      </c>
      <c r="K14949" t="inlineStr">
        <is>
          <t>5:100.0%</t>
        </is>
      </c>
      <c r="L14949" t="inlineStr">
        <is>
          <t>MMM5 - Small rural town</t>
        </is>
      </c>
    </row>
    <row r="14950" ht="15" customHeight="1">
      <c r="A14950" t="inlineStr">
        <is>
          <t>Wairewa</t>
        </is>
      </c>
      <c r="B14950" t="inlineStr">
        <is>
          <t>VIC</t>
        </is>
      </c>
      <c r="C14950" t="n">
        <v>3887</v>
      </c>
      <c r="D14950" t="inlineStr">
        <is>
          <t>Delivery Area</t>
        </is>
      </c>
      <c r="F14950" t="inlineStr">
        <is>
          <t>3887|VIC</t>
        </is>
      </c>
      <c r="G14950" t="n">
        <v>5</v>
      </c>
      <c r="H14950" t="n">
        <v>1</v>
      </c>
      <c r="I14950" t="n">
        <v>318.8286</v>
      </c>
      <c r="J14950" s="31" t="n">
        <v>318.8285</v>
      </c>
      <c r="K14950" t="inlineStr">
        <is>
          <t>5:100.0%</t>
        </is>
      </c>
      <c r="L14950" t="inlineStr">
        <is>
          <t>MMM5 - Small rural town</t>
        </is>
      </c>
    </row>
    <row r="14951" ht="15" customHeight="1">
      <c r="A14951" t="inlineStr">
        <is>
          <t>Wairuna</t>
        </is>
      </c>
      <c r="B14951" t="inlineStr">
        <is>
          <t>QLD</t>
        </is>
      </c>
      <c r="C14951" t="n">
        <v>4872</v>
      </c>
      <c r="D14951" t="inlineStr">
        <is>
          <t>Delivery Area</t>
        </is>
      </c>
      <c r="F14951" t="inlineStr">
        <is>
          <t>4872|QLD</t>
        </is>
      </c>
      <c r="G14951" t="n">
        <v>6</v>
      </c>
      <c r="H14951" t="n">
        <v>0.7007</v>
      </c>
      <c r="I14951" t="n">
        <v>8905.7417</v>
      </c>
      <c r="J14951" s="31" t="n">
        <v>12709.6818</v>
      </c>
      <c r="K14951" t="inlineStr">
        <is>
          <t>6:70.1%; 7:19.2%; 5:10.4%; 4:0.3%</t>
        </is>
      </c>
      <c r="L14951" t="inlineStr">
        <is>
          <t>MMM6 - Remote community</t>
        </is>
      </c>
    </row>
    <row r="14952" ht="15" customHeight="1">
      <c r="A14952" t="inlineStr">
        <is>
          <t>Waitara</t>
        </is>
      </c>
      <c r="B14952" t="inlineStr">
        <is>
          <t>NSW</t>
        </is>
      </c>
      <c r="C14952" t="n">
        <v>2077</v>
      </c>
      <c r="D14952" t="inlineStr">
        <is>
          <t>Delivery Area</t>
        </is>
      </c>
      <c r="F14952" t="inlineStr">
        <is>
          <t>2077|NSW</t>
        </is>
      </c>
      <c r="G14952" t="n">
        <v>1</v>
      </c>
      <c r="H14952" t="n">
        <v>1</v>
      </c>
      <c r="I14952" t="n">
        <v>22.8662</v>
      </c>
      <c r="J14952" s="31" t="n">
        <v>22.8664</v>
      </c>
      <c r="K14952" t="inlineStr">
        <is>
          <t>1:100.0%</t>
        </is>
      </c>
      <c r="L14952" t="inlineStr">
        <is>
          <t>MMM1 - Metropolitan area</t>
        </is>
      </c>
    </row>
    <row r="14953" ht="15" customHeight="1">
      <c r="A14953" t="inlineStr">
        <is>
          <t>Waitchie</t>
        </is>
      </c>
      <c r="B14953" t="inlineStr">
        <is>
          <t>VIC</t>
        </is>
      </c>
      <c r="C14953" t="n">
        <v>3544</v>
      </c>
      <c r="D14953" t="inlineStr">
        <is>
          <t>Delivery Area</t>
        </is>
      </c>
      <c r="F14953" t="inlineStr">
        <is>
          <t>3544|VIC</t>
        </is>
      </c>
      <c r="G14953" t="n">
        <v>5</v>
      </c>
      <c r="H14953" t="n">
        <v>1</v>
      </c>
      <c r="I14953" t="n">
        <v>1004.3353</v>
      </c>
      <c r="J14953" s="31" t="n">
        <v>1004.3354</v>
      </c>
      <c r="K14953" t="inlineStr">
        <is>
          <t>5:100.0%</t>
        </is>
      </c>
      <c r="L14953" t="inlineStr">
        <is>
          <t>MMM5 - Small rural town</t>
        </is>
      </c>
    </row>
    <row r="14954" ht="15" customHeight="1">
      <c r="A14954" t="inlineStr">
        <is>
          <t>Waitpinga</t>
        </is>
      </c>
      <c r="B14954" t="inlineStr">
        <is>
          <t>SA</t>
        </is>
      </c>
      <c r="C14954" t="n">
        <v>5211</v>
      </c>
      <c r="D14954" t="inlineStr">
        <is>
          <t>Delivery Area</t>
        </is>
      </c>
      <c r="F14954" t="inlineStr">
        <is>
          <t>5211|SA</t>
        </is>
      </c>
      <c r="G14954" t="n">
        <v>3</v>
      </c>
      <c r="H14954" t="n">
        <v>0.5305</v>
      </c>
      <c r="I14954" t="n">
        <v>243.5181</v>
      </c>
      <c r="J14954" s="31" t="n">
        <v>459.0188</v>
      </c>
      <c r="K14954" t="inlineStr">
        <is>
          <t>3:53.1%; 5:46.9%</t>
        </is>
      </c>
      <c r="L14954" t="inlineStr">
        <is>
          <t>MMM3 - Large rural town</t>
        </is>
      </c>
    </row>
    <row r="14955" ht="15" customHeight="1">
      <c r="A14955" t="inlineStr">
        <is>
          <t>Waitui</t>
        </is>
      </c>
      <c r="B14955" t="inlineStr">
        <is>
          <t>NSW</t>
        </is>
      </c>
      <c r="C14955" t="n">
        <v>2443</v>
      </c>
      <c r="D14955" t="inlineStr">
        <is>
          <t>Delivery Area</t>
        </is>
      </c>
      <c r="F14955" t="inlineStr">
        <is>
          <t>2443|NSW</t>
        </is>
      </c>
      <c r="G14955" t="n">
        <v>5</v>
      </c>
      <c r="H14955" t="n">
        <v>0.7899</v>
      </c>
      <c r="I14955" t="n">
        <v>246.8677</v>
      </c>
      <c r="J14955" s="31" t="n">
        <v>312.5374</v>
      </c>
      <c r="K14955" t="inlineStr">
        <is>
          <t>5:79.0%; 4:21.0%</t>
        </is>
      </c>
      <c r="L14955" t="inlineStr">
        <is>
          <t>MMM5 - Small rural town</t>
        </is>
      </c>
    </row>
    <row r="14956" ht="15" customHeight="1">
      <c r="A14956" t="inlineStr">
        <is>
          <t>Wak Wak</t>
        </is>
      </c>
      <c r="B14956" t="inlineStr">
        <is>
          <t>NT</t>
        </is>
      </c>
      <c r="C14956" t="n">
        <v>822</v>
      </c>
      <c r="D14956" t="inlineStr">
        <is>
          <t>Delivery Area</t>
        </is>
      </c>
      <c r="F14956" t="inlineStr">
        <is>
          <t>822|NT</t>
        </is>
      </c>
      <c r="G14956" t="n">
        <v>7</v>
      </c>
      <c r="H14956" t="n">
        <v>0.6977</v>
      </c>
      <c r="I14956" t="n">
        <v>105190.3322</v>
      </c>
      <c r="J14956" s="31" t="n">
        <v>150775.803</v>
      </c>
      <c r="K14956" t="inlineStr">
        <is>
          <t>7:69.8%; 6:28.8%; 5:1.2%; 2:0.2%</t>
        </is>
      </c>
      <c r="L14956" t="inlineStr">
        <is>
          <t>MMM7 - Very remote community</t>
        </is>
      </c>
    </row>
    <row r="14957" ht="15" customHeight="1">
      <c r="A14957" t="inlineStr">
        <is>
          <t>Wakefield</t>
        </is>
      </c>
      <c r="B14957" t="inlineStr">
        <is>
          <t>NSW</t>
        </is>
      </c>
      <c r="C14957" t="n">
        <v>2278</v>
      </c>
      <c r="D14957" t="inlineStr">
        <is>
          <t>Delivery Area</t>
        </is>
      </c>
      <c r="F14957" t="inlineStr">
        <is>
          <t>2278|NSW</t>
        </is>
      </c>
      <c r="G14957" t="n">
        <v>1</v>
      </c>
      <c r="H14957" t="n">
        <v>1</v>
      </c>
      <c r="I14957" t="n">
        <v>45.0565</v>
      </c>
      <c r="J14957" s="31" t="n">
        <v>45.0568</v>
      </c>
      <c r="K14957" t="inlineStr">
        <is>
          <t>1:100.0%</t>
        </is>
      </c>
      <c r="L14957" t="inlineStr">
        <is>
          <t>MMM1 - Metropolitan area</t>
        </is>
      </c>
    </row>
    <row r="14958" ht="15" customHeight="1">
      <c r="A14958" t="inlineStr">
        <is>
          <t>Wakeley</t>
        </is>
      </c>
      <c r="B14958" t="inlineStr">
        <is>
          <t>NSW</t>
        </is>
      </c>
      <c r="C14958" t="n">
        <v>2176</v>
      </c>
      <c r="D14958" t="inlineStr">
        <is>
          <t>Delivery Area</t>
        </is>
      </c>
      <c r="F14958" t="inlineStr">
        <is>
          <t>2176|NSW</t>
        </is>
      </c>
      <c r="G14958" t="n">
        <v>1</v>
      </c>
      <c r="H14958" t="n">
        <v>1</v>
      </c>
      <c r="I14958" t="n">
        <v>19.8455</v>
      </c>
      <c r="J14958" s="31" t="n">
        <v>19.8468</v>
      </c>
      <c r="K14958" t="inlineStr">
        <is>
          <t>1:100.0%</t>
        </is>
      </c>
      <c r="L14958" t="inlineStr">
        <is>
          <t>MMM1 - Metropolitan area</t>
        </is>
      </c>
    </row>
    <row r="14959" ht="15" customHeight="1">
      <c r="A14959" t="inlineStr">
        <is>
          <t>Wakerley</t>
        </is>
      </c>
      <c r="B14959" t="inlineStr">
        <is>
          <t>QLD</t>
        </is>
      </c>
      <c r="C14959" t="n">
        <v>4154</v>
      </c>
      <c r="D14959" t="inlineStr">
        <is>
          <t>Delivery Area</t>
        </is>
      </c>
      <c r="F14959" t="inlineStr">
        <is>
          <t>4154|QLD</t>
        </is>
      </c>
      <c r="G14959" t="n">
        <v>1</v>
      </c>
      <c r="H14959" t="n">
        <v>1</v>
      </c>
      <c r="I14959" t="n">
        <v>15.0369</v>
      </c>
      <c r="J14959" s="31" t="n">
        <v>15.0372</v>
      </c>
      <c r="K14959" t="inlineStr">
        <is>
          <t>1:100.0%</t>
        </is>
      </c>
      <c r="L14959" t="inlineStr">
        <is>
          <t>MMM1 - Metropolitan area</t>
        </is>
      </c>
    </row>
    <row r="14960" ht="15" customHeight="1">
      <c r="A14960" t="inlineStr">
        <is>
          <t>Wakool</t>
        </is>
      </c>
      <c r="B14960" t="inlineStr">
        <is>
          <t>NSW</t>
        </is>
      </c>
      <c r="C14960" t="n">
        <v>2710</v>
      </c>
      <c r="D14960" t="inlineStr">
        <is>
          <t>Delivery Area</t>
        </is>
      </c>
      <c r="F14960" t="inlineStr">
        <is>
          <t>2710|NSW</t>
        </is>
      </c>
      <c r="G14960" t="n">
        <v>5</v>
      </c>
      <c r="H14960" t="n">
        <v>0.9379</v>
      </c>
      <c r="I14960" t="n">
        <v>9816.7268</v>
      </c>
      <c r="J14960" s="31" t="n">
        <v>10466.1631</v>
      </c>
      <c r="K14960" t="inlineStr">
        <is>
          <t>5:93.8%; 6:4.8%; 4:1.4%</t>
        </is>
      </c>
      <c r="L14960" t="inlineStr">
        <is>
          <t>MMM5 - Small rural town</t>
        </is>
      </c>
    </row>
    <row r="14961" ht="15" customHeight="1">
      <c r="A14961" t="inlineStr">
        <is>
          <t>Wal Wal</t>
        </is>
      </c>
      <c r="B14961" t="inlineStr">
        <is>
          <t>VIC</t>
        </is>
      </c>
      <c r="C14961" t="n">
        <v>3385</v>
      </c>
      <c r="D14961" t="inlineStr">
        <is>
          <t>Delivery Area</t>
        </is>
      </c>
      <c r="F14961" t="inlineStr">
        <is>
          <t>3385|VIC</t>
        </is>
      </c>
      <c r="G14961" t="n">
        <v>5</v>
      </c>
      <c r="H14961" t="n">
        <v>0.9122</v>
      </c>
      <c r="I14961" t="n">
        <v>762.9906</v>
      </c>
      <c r="J14961" s="31" t="n">
        <v>836.426</v>
      </c>
      <c r="K14961" t="inlineStr">
        <is>
          <t>5:91.2%; 4:8.8%</t>
        </is>
      </c>
      <c r="L14961" t="inlineStr">
        <is>
          <t>MMM5 - Small rural town</t>
        </is>
      </c>
    </row>
    <row r="14962" ht="15" customHeight="1">
      <c r="A14962" t="inlineStr">
        <is>
          <t>Walang</t>
        </is>
      </c>
      <c r="B14962" t="inlineStr">
        <is>
          <t>NSW</t>
        </is>
      </c>
      <c r="C14962" t="n">
        <v>2795</v>
      </c>
      <c r="D14962" t="inlineStr">
        <is>
          <t>Delivery Area</t>
        </is>
      </c>
      <c r="F14962" t="inlineStr">
        <is>
          <t>2795|NSW</t>
        </is>
      </c>
      <c r="G14962" t="n">
        <v>5</v>
      </c>
      <c r="H14962" t="n">
        <v>0.8552</v>
      </c>
      <c r="I14962" t="n">
        <v>4539.0867</v>
      </c>
      <c r="J14962" s="31" t="n">
        <v>5307.5248</v>
      </c>
      <c r="K14962" t="inlineStr">
        <is>
          <t>5:85.5%; 3:14.5%</t>
        </is>
      </c>
      <c r="L14962" t="inlineStr">
        <is>
          <t>MMM5 - Small rural town</t>
        </is>
      </c>
    </row>
    <row r="14963" ht="15" customHeight="1">
      <c r="A14963" t="inlineStr">
        <is>
          <t>Walbundrie</t>
        </is>
      </c>
      <c r="B14963" t="inlineStr">
        <is>
          <t>NSW</t>
        </is>
      </c>
      <c r="C14963" t="n">
        <v>2642</v>
      </c>
      <c r="D14963" t="inlineStr">
        <is>
          <t>Delivery Area</t>
        </is>
      </c>
      <c r="F14963" t="inlineStr">
        <is>
          <t>2642|NSW</t>
        </is>
      </c>
      <c r="G14963" t="n">
        <v>5</v>
      </c>
      <c r="H14963" t="n">
        <v>0.9661</v>
      </c>
      <c r="I14963" t="n">
        <v>3938.4102</v>
      </c>
      <c r="J14963" s="31" t="n">
        <v>4076.8</v>
      </c>
      <c r="K14963" t="inlineStr">
        <is>
          <t>5:96.6%; 2:3.4%</t>
        </is>
      </c>
      <c r="L14963" t="inlineStr">
        <is>
          <t>MMM5 - Small rural town</t>
        </is>
      </c>
    </row>
    <row r="14964" ht="15" customHeight="1">
      <c r="A14964" t="inlineStr">
        <is>
          <t>Walcha</t>
        </is>
      </c>
      <c r="B14964" t="inlineStr">
        <is>
          <t>NSW</t>
        </is>
      </c>
      <c r="C14964" t="n">
        <v>2354</v>
      </c>
      <c r="D14964" t="inlineStr">
        <is>
          <t>Delivery Area</t>
        </is>
      </c>
      <c r="F14964" t="inlineStr">
        <is>
          <t>2354|NSW</t>
        </is>
      </c>
      <c r="G14964" t="n">
        <v>5</v>
      </c>
      <c r="H14964" t="n">
        <v>1</v>
      </c>
      <c r="I14964" t="n">
        <v>7142.1489</v>
      </c>
      <c r="J14964" s="31" t="n">
        <v>7142.1491</v>
      </c>
      <c r="K14964" t="inlineStr">
        <is>
          <t>5:100.0%</t>
        </is>
      </c>
      <c r="L14964" t="inlineStr">
        <is>
          <t>MMM5 - Small rural town</t>
        </is>
      </c>
    </row>
    <row r="14965" ht="15" customHeight="1">
      <c r="A14965" t="inlineStr">
        <is>
          <t>Walcha Road</t>
        </is>
      </c>
      <c r="B14965" t="inlineStr">
        <is>
          <t>NSW</t>
        </is>
      </c>
      <c r="C14965" t="n">
        <v>2354</v>
      </c>
      <c r="D14965" t="inlineStr">
        <is>
          <t>Delivery Area</t>
        </is>
      </c>
      <c r="F14965" t="inlineStr">
        <is>
          <t>2354|NSW</t>
        </is>
      </c>
      <c r="G14965" t="n">
        <v>5</v>
      </c>
      <c r="H14965" t="n">
        <v>1</v>
      </c>
      <c r="I14965" t="n">
        <v>7142.1489</v>
      </c>
      <c r="J14965" s="31" t="n">
        <v>7142.1491</v>
      </c>
      <c r="K14965" t="inlineStr">
        <is>
          <t>5:100.0%</t>
        </is>
      </c>
      <c r="L14965" t="inlineStr">
        <is>
          <t>MMM5 - Small rural town</t>
        </is>
      </c>
    </row>
    <row r="14966" ht="15" customHeight="1">
      <c r="A14966" t="inlineStr">
        <is>
          <t>Waldara</t>
        </is>
      </c>
      <c r="B14966" t="inlineStr">
        <is>
          <t>VIC</t>
        </is>
      </c>
      <c r="C14966" t="n">
        <v>3678</v>
      </c>
      <c r="D14966" t="inlineStr">
        <is>
          <t>Delivery Area</t>
        </is>
      </c>
      <c r="F14966" t="inlineStr">
        <is>
          <t>3678|VIC</t>
        </is>
      </c>
      <c r="G14966" t="n">
        <v>5</v>
      </c>
      <c r="H14966" t="n">
        <v>0.7339</v>
      </c>
      <c r="I14966" t="n">
        <v>1801.8275</v>
      </c>
      <c r="J14966" s="31" t="n">
        <v>2455.1901</v>
      </c>
      <c r="K14966" t="inlineStr">
        <is>
          <t>5:73.4%; 3:26.6%</t>
        </is>
      </c>
      <c r="L14966" t="inlineStr">
        <is>
          <t>MMM5 - Small rural town</t>
        </is>
      </c>
    </row>
    <row r="14967" ht="15" customHeight="1">
      <c r="A14967" t="inlineStr">
        <is>
          <t>Waldegrave</t>
        </is>
      </c>
      <c r="B14967" t="inlineStr">
        <is>
          <t>NSW</t>
        </is>
      </c>
      <c r="C14967" t="n">
        <v>2800</v>
      </c>
      <c r="D14967" t="inlineStr">
        <is>
          <t>Delivery Area</t>
        </is>
      </c>
      <c r="F14967" t="inlineStr">
        <is>
          <t>2800|NSW</t>
        </is>
      </c>
      <c r="G14967" t="n">
        <v>5</v>
      </c>
      <c r="H14967" t="n">
        <v>0.703</v>
      </c>
      <c r="I14967" t="n">
        <v>1401.6823</v>
      </c>
      <c r="J14967" s="31" t="n">
        <v>1993.9511</v>
      </c>
      <c r="K14967" t="inlineStr">
        <is>
          <t>5:70.3%; 3:29.7%</t>
        </is>
      </c>
      <c r="L14967" t="inlineStr">
        <is>
          <t>MMM5 - Small rural town</t>
        </is>
      </c>
    </row>
    <row r="14968" ht="15" customHeight="1">
      <c r="A14968" t="inlineStr">
        <is>
          <t>Walebing</t>
        </is>
      </c>
      <c r="B14968" t="inlineStr">
        <is>
          <t>WA</t>
        </is>
      </c>
      <c r="C14968" t="n">
        <v>6510</v>
      </c>
      <c r="D14968" t="inlineStr">
        <is>
          <t>Delivery Area</t>
        </is>
      </c>
      <c r="F14968" t="inlineStr">
        <is>
          <t>6510|WA</t>
        </is>
      </c>
      <c r="G14968" t="n">
        <v>5</v>
      </c>
      <c r="H14968" t="n">
        <v>1</v>
      </c>
      <c r="I14968" t="n">
        <v>1463.4004</v>
      </c>
      <c r="J14968" s="31" t="n">
        <v>1463.4002</v>
      </c>
      <c r="K14968" t="inlineStr">
        <is>
          <t>5:100.0%</t>
        </is>
      </c>
      <c r="L14968" t="inlineStr">
        <is>
          <t>MMM5 - Small rural town</t>
        </is>
      </c>
    </row>
    <row r="14969" ht="15" customHeight="1">
      <c r="A14969" t="inlineStr">
        <is>
          <t>Walgett</t>
        </is>
      </c>
      <c r="B14969" t="inlineStr">
        <is>
          <t>NSW</t>
        </is>
      </c>
      <c r="C14969" t="n">
        <v>2832</v>
      </c>
      <c r="D14969" t="inlineStr">
        <is>
          <t>Delivery Area</t>
        </is>
      </c>
      <c r="F14969" t="inlineStr">
        <is>
          <t>2832|NSW</t>
        </is>
      </c>
      <c r="G14969" t="n">
        <v>6</v>
      </c>
      <c r="H14969" t="n">
        <v>0.8139999999999999</v>
      </c>
      <c r="I14969" t="n">
        <v>7891.6834</v>
      </c>
      <c r="J14969" s="31" t="n">
        <v>9695.0643</v>
      </c>
      <c r="K14969" t="inlineStr">
        <is>
          <t>6:81.4%; 7:18.6%</t>
        </is>
      </c>
      <c r="L14969" t="inlineStr">
        <is>
          <t>MMM6 - Remote community</t>
        </is>
      </c>
    </row>
    <row r="14970" ht="15" customHeight="1">
      <c r="A14970" t="inlineStr">
        <is>
          <t>Walgoolan</t>
        </is>
      </c>
      <c r="B14970" t="inlineStr">
        <is>
          <t>WA</t>
        </is>
      </c>
      <c r="C14970" t="n">
        <v>6422</v>
      </c>
      <c r="D14970" t="inlineStr">
        <is>
          <t>Delivery Area</t>
        </is>
      </c>
      <c r="F14970" t="inlineStr">
        <is>
          <t>6422|WA</t>
        </is>
      </c>
      <c r="G14970" t="n">
        <v>6</v>
      </c>
      <c r="H14970" t="n">
        <v>1</v>
      </c>
      <c r="I14970" t="n">
        <v>528.0006</v>
      </c>
      <c r="J14970" s="31" t="n">
        <v>528.0006</v>
      </c>
      <c r="K14970" t="inlineStr">
        <is>
          <t>6:100.0%</t>
        </is>
      </c>
      <c r="L14970" t="inlineStr">
        <is>
          <t>MMM6 - Remote community</t>
        </is>
      </c>
    </row>
    <row r="14971" ht="15" customHeight="1">
      <c r="A14971" t="inlineStr">
        <is>
          <t>Walhalla</t>
        </is>
      </c>
      <c r="B14971" t="inlineStr">
        <is>
          <t>VIC</t>
        </is>
      </c>
      <c r="C14971" t="n">
        <v>3825</v>
      </c>
      <c r="D14971" t="inlineStr">
        <is>
          <t>Delivery Area</t>
        </is>
      </c>
      <c r="F14971" t="inlineStr">
        <is>
          <t>3825|VIC</t>
        </is>
      </c>
      <c r="G14971" t="n">
        <v>5</v>
      </c>
      <c r="H14971" t="n">
        <v>0.8417</v>
      </c>
      <c r="I14971" t="n">
        <v>1575.6846</v>
      </c>
      <c r="J14971" s="31" t="n">
        <v>1871.9394</v>
      </c>
      <c r="K14971" t="inlineStr">
        <is>
          <t>5:84.2%; 3:15.8%</t>
        </is>
      </c>
      <c r="L14971" t="inlineStr">
        <is>
          <t>MMM5 - Small rural town</t>
        </is>
      </c>
    </row>
    <row r="14972" ht="15" customHeight="1">
      <c r="A14972" t="inlineStr">
        <is>
          <t>Walhalla East</t>
        </is>
      </c>
      <c r="B14972" t="inlineStr">
        <is>
          <t>VIC</t>
        </is>
      </c>
      <c r="C14972" t="n">
        <v>3825</v>
      </c>
      <c r="D14972" t="inlineStr">
        <is>
          <t>Delivery Area</t>
        </is>
      </c>
      <c r="F14972" t="inlineStr">
        <is>
          <t>3825|VIC</t>
        </is>
      </c>
      <c r="G14972" t="n">
        <v>5</v>
      </c>
      <c r="H14972" t="n">
        <v>0.8417</v>
      </c>
      <c r="I14972" t="n">
        <v>1575.6846</v>
      </c>
      <c r="J14972" s="31" t="n">
        <v>1871.9394</v>
      </c>
      <c r="K14972" t="inlineStr">
        <is>
          <t>5:84.2%; 3:15.8%</t>
        </is>
      </c>
      <c r="L14972" t="inlineStr">
        <is>
          <t>MMM5 - Small rural town</t>
        </is>
      </c>
    </row>
    <row r="14973" ht="15" customHeight="1">
      <c r="A14973" t="inlineStr">
        <is>
          <t>Walhallow</t>
        </is>
      </c>
      <c r="B14973" t="inlineStr">
        <is>
          <t>NSW</t>
        </is>
      </c>
      <c r="C14973" t="n">
        <v>2343</v>
      </c>
      <c r="D14973" t="inlineStr">
        <is>
          <t>Delivery Area</t>
        </is>
      </c>
      <c r="E14973" t="inlineStr">
        <is>
          <t>CARE PO</t>
        </is>
      </c>
      <c r="F14973" t="inlineStr">
        <is>
          <t>2343|NSW</t>
        </is>
      </c>
      <c r="G14973" t="n">
        <v>5</v>
      </c>
      <c r="H14973" t="n">
        <v>1</v>
      </c>
      <c r="I14973" t="n">
        <v>3352.8925</v>
      </c>
      <c r="J14973" s="31" t="n">
        <v>3352.8926</v>
      </c>
      <c r="K14973" t="inlineStr">
        <is>
          <t>5:100.0%</t>
        </is>
      </c>
      <c r="L14973" t="inlineStr">
        <is>
          <t>MMM5 - Small rural town</t>
        </is>
      </c>
    </row>
    <row r="14974" ht="15" customHeight="1">
      <c r="A14974" t="inlineStr">
        <is>
          <t>Walhallow</t>
        </is>
      </c>
      <c r="B14974" t="inlineStr">
        <is>
          <t>QLD</t>
        </is>
      </c>
      <c r="C14974" t="n">
        <v>4462</v>
      </c>
      <c r="D14974" t="inlineStr">
        <is>
          <t>Delivery Area</t>
        </is>
      </c>
      <c r="F14974" t="inlineStr">
        <is>
          <t>4462|QLD</t>
        </is>
      </c>
      <c r="G14974" t="n">
        <v>6</v>
      </c>
      <c r="H14974" t="n">
        <v>1</v>
      </c>
      <c r="I14974" t="n">
        <v>1738.9037</v>
      </c>
      <c r="J14974" s="31" t="n">
        <v>1738.9037</v>
      </c>
      <c r="K14974" t="inlineStr">
        <is>
          <t>6:100.0%</t>
        </is>
      </c>
      <c r="L14974" t="inlineStr">
        <is>
          <t>MMM6 - Remote community</t>
        </is>
      </c>
    </row>
    <row r="14975" ht="15" customHeight="1">
      <c r="A14975" t="inlineStr">
        <is>
          <t>Walkamin</t>
        </is>
      </c>
      <c r="B14975" t="inlineStr">
        <is>
          <t>QLD</t>
        </is>
      </c>
      <c r="C14975" t="n">
        <v>4872</v>
      </c>
      <c r="D14975" t="inlineStr">
        <is>
          <t>Delivery Area</t>
        </is>
      </c>
      <c r="F14975" t="inlineStr">
        <is>
          <t>4872|QLD</t>
        </is>
      </c>
      <c r="G14975" t="n">
        <v>6</v>
      </c>
      <c r="H14975" t="n">
        <v>0.7007</v>
      </c>
      <c r="I14975" t="n">
        <v>8905.7417</v>
      </c>
      <c r="J14975" s="31" t="n">
        <v>12709.6818</v>
      </c>
      <c r="K14975" t="inlineStr">
        <is>
          <t>6:70.1%; 7:19.2%; 5:10.4%; 4:0.3%</t>
        </is>
      </c>
      <c r="L14975" t="inlineStr">
        <is>
          <t>MMM6 - Remote community</t>
        </is>
      </c>
    </row>
    <row r="14976" ht="15" customHeight="1">
      <c r="A14976" t="inlineStr">
        <is>
          <t>Walkaway</t>
        </is>
      </c>
      <c r="B14976" t="inlineStr">
        <is>
          <t>WA</t>
        </is>
      </c>
      <c r="C14976" t="n">
        <v>6528</v>
      </c>
      <c r="D14976" t="inlineStr">
        <is>
          <t>Delivery Area</t>
        </is>
      </c>
      <c r="F14976" t="inlineStr">
        <is>
          <t>6528|WA</t>
        </is>
      </c>
      <c r="G14976" t="n">
        <v>5</v>
      </c>
      <c r="H14976" t="n">
        <v>1</v>
      </c>
      <c r="I14976" t="n">
        <v>220.9371</v>
      </c>
      <c r="J14976" s="31" t="n">
        <v>220.9371</v>
      </c>
      <c r="K14976" t="inlineStr">
        <is>
          <t>5:100.0%</t>
        </is>
      </c>
      <c r="L14976" t="inlineStr">
        <is>
          <t>MMM5 - Small rural town</t>
        </is>
      </c>
    </row>
    <row r="14977" ht="15" customHeight="1">
      <c r="A14977" t="inlineStr">
        <is>
          <t>Walker Flat</t>
        </is>
      </c>
      <c r="B14977" t="inlineStr">
        <is>
          <t>SA</t>
        </is>
      </c>
      <c r="C14977" t="n">
        <v>5238</v>
      </c>
      <c r="D14977" t="inlineStr">
        <is>
          <t>Delivery Area</t>
        </is>
      </c>
      <c r="F14977" t="inlineStr">
        <is>
          <t>5238|SA</t>
        </is>
      </c>
      <c r="G14977" t="n">
        <v>5</v>
      </c>
      <c r="H14977" t="n">
        <v>1</v>
      </c>
      <c r="I14977" t="n">
        <v>1487.5631</v>
      </c>
      <c r="J14977" s="31" t="n">
        <v>1487.5633</v>
      </c>
      <c r="K14977" t="inlineStr">
        <is>
          <t>5:100.0%</t>
        </is>
      </c>
      <c r="L14977" t="inlineStr">
        <is>
          <t>MMM5 - Small rural town</t>
        </is>
      </c>
    </row>
    <row r="14978" ht="15" customHeight="1">
      <c r="A14978" t="inlineStr">
        <is>
          <t>Walkers Point</t>
        </is>
      </c>
      <c r="B14978" t="inlineStr">
        <is>
          <t>QLD</t>
        </is>
      </c>
      <c r="C14978" t="n">
        <v>4650</v>
      </c>
      <c r="D14978" t="inlineStr">
        <is>
          <t>Delivery Area</t>
        </is>
      </c>
      <c r="F14978" t="inlineStr">
        <is>
          <t>4650|QLD</t>
        </is>
      </c>
      <c r="G14978" t="n">
        <v>5</v>
      </c>
      <c r="H14978" t="n">
        <v>0.7605</v>
      </c>
      <c r="I14978" t="n">
        <v>2012.1265</v>
      </c>
      <c r="J14978" s="31" t="n">
        <v>2645.9161</v>
      </c>
      <c r="K14978" t="inlineStr">
        <is>
          <t>5:76.0%; 3:17.4%; 2:6.5%</t>
        </is>
      </c>
      <c r="L14978" t="inlineStr">
        <is>
          <t>MMM5 - Small rural town</t>
        </is>
      </c>
    </row>
    <row r="14979" ht="15" customHeight="1">
      <c r="A14979" t="inlineStr">
        <is>
          <t>Walkerston</t>
        </is>
      </c>
      <c r="B14979" t="inlineStr">
        <is>
          <t>QLD</t>
        </is>
      </c>
      <c r="C14979" t="n">
        <v>4751</v>
      </c>
      <c r="D14979" t="inlineStr">
        <is>
          <t>Delivery Area</t>
        </is>
      </c>
      <c r="F14979" t="inlineStr">
        <is>
          <t>4751|QLD</t>
        </is>
      </c>
      <c r="G14979" t="n">
        <v>2</v>
      </c>
      <c r="H14979" t="n">
        <v>1</v>
      </c>
      <c r="I14979" t="n">
        <v>109.2036</v>
      </c>
      <c r="J14979" s="31" t="n">
        <v>109.2039</v>
      </c>
      <c r="K14979" t="inlineStr">
        <is>
          <t>2:100.0%</t>
        </is>
      </c>
      <c r="L14979" t="inlineStr">
        <is>
          <t>MMM2 - Regional centre</t>
        </is>
      </c>
    </row>
    <row r="14980" ht="15" customHeight="1">
      <c r="A14980" t="inlineStr">
        <is>
          <t>Walkervale</t>
        </is>
      </c>
      <c r="B14980" t="inlineStr">
        <is>
          <t>QLD</t>
        </is>
      </c>
      <c r="C14980" t="n">
        <v>4670</v>
      </c>
      <c r="D14980" t="inlineStr">
        <is>
          <t>Delivery Area</t>
        </is>
      </c>
      <c r="F14980" t="inlineStr">
        <is>
          <t>4670|QLD</t>
        </is>
      </c>
      <c r="G14980" t="n">
        <v>2</v>
      </c>
      <c r="H14980" t="n">
        <v>0.6059</v>
      </c>
      <c r="I14980" t="n">
        <v>1079.6197</v>
      </c>
      <c r="J14980" s="31" t="n">
        <v>1781.8725</v>
      </c>
      <c r="K14980" t="inlineStr">
        <is>
          <t>2:60.6%; 5:39.4%</t>
        </is>
      </c>
      <c r="L14980" t="inlineStr">
        <is>
          <t>MMM2 - Regional centre</t>
        </is>
      </c>
    </row>
    <row r="14981" ht="15" customHeight="1">
      <c r="A14981" t="inlineStr">
        <is>
          <t>Walkerville</t>
        </is>
      </c>
      <c r="B14981" t="inlineStr">
        <is>
          <t>VIC</t>
        </is>
      </c>
      <c r="C14981" t="n">
        <v>3956</v>
      </c>
      <c r="D14981" t="inlineStr">
        <is>
          <t>Delivery Area</t>
        </is>
      </c>
      <c r="F14981" t="inlineStr">
        <is>
          <t>3956|VIC</t>
        </is>
      </c>
      <c r="G14981" t="n">
        <v>5</v>
      </c>
      <c r="H14981" t="n">
        <v>1</v>
      </c>
      <c r="I14981" t="n">
        <v>498.4638</v>
      </c>
      <c r="J14981" s="31" t="n">
        <v>498.4632</v>
      </c>
      <c r="K14981" t="inlineStr">
        <is>
          <t>5:100.0%</t>
        </is>
      </c>
      <c r="L14981" t="inlineStr">
        <is>
          <t>MMM5 - Small rural town</t>
        </is>
      </c>
    </row>
    <row r="14982" ht="15" customHeight="1">
      <c r="A14982" t="inlineStr">
        <is>
          <t>Walkerville</t>
        </is>
      </c>
      <c r="B14982" t="inlineStr">
        <is>
          <t>SA</t>
        </is>
      </c>
      <c r="C14982" t="n">
        <v>5081</v>
      </c>
      <c r="D14982" t="inlineStr">
        <is>
          <t>Delivery Area</t>
        </is>
      </c>
      <c r="F14982" t="inlineStr">
        <is>
          <t>5081|SA</t>
        </is>
      </c>
      <c r="G14982" t="n">
        <v>1</v>
      </c>
      <c r="H14982" t="n">
        <v>1</v>
      </c>
      <c r="I14982" t="n">
        <v>4.1955</v>
      </c>
      <c r="J14982" s="31" t="n">
        <v>4.1957</v>
      </c>
      <c r="K14982" t="inlineStr">
        <is>
          <t>1:100.0%</t>
        </is>
      </c>
      <c r="L14982" t="inlineStr">
        <is>
          <t>MMM1 - Metropolitan area</t>
        </is>
      </c>
    </row>
    <row r="14983" ht="15" customHeight="1">
      <c r="A14983" t="inlineStr">
        <is>
          <t>Walkerville North</t>
        </is>
      </c>
      <c r="B14983" t="inlineStr">
        <is>
          <t>VIC</t>
        </is>
      </c>
      <c r="C14983" t="n">
        <v>3956</v>
      </c>
      <c r="D14983" t="inlineStr">
        <is>
          <t>Delivery Area</t>
        </is>
      </c>
      <c r="F14983" t="inlineStr">
        <is>
          <t>3956|VIC</t>
        </is>
      </c>
      <c r="G14983" t="n">
        <v>5</v>
      </c>
      <c r="H14983" t="n">
        <v>1</v>
      </c>
      <c r="I14983" t="n">
        <v>498.4638</v>
      </c>
      <c r="J14983" s="31" t="n">
        <v>498.4632</v>
      </c>
      <c r="K14983" t="inlineStr">
        <is>
          <t>5:100.0%</t>
        </is>
      </c>
      <c r="L14983" t="inlineStr">
        <is>
          <t>MMM5 - Small rural town</t>
        </is>
      </c>
    </row>
    <row r="14984" ht="15" customHeight="1">
      <c r="A14984" t="inlineStr">
        <is>
          <t>Walkerville South</t>
        </is>
      </c>
      <c r="B14984" t="inlineStr">
        <is>
          <t>VIC</t>
        </is>
      </c>
      <c r="C14984" t="n">
        <v>3956</v>
      </c>
      <c r="D14984" t="inlineStr">
        <is>
          <t>Delivery Area</t>
        </is>
      </c>
      <c r="F14984" t="inlineStr">
        <is>
          <t>3956|VIC</t>
        </is>
      </c>
      <c r="G14984" t="n">
        <v>5</v>
      </c>
      <c r="H14984" t="n">
        <v>1</v>
      </c>
      <c r="I14984" t="n">
        <v>498.4638</v>
      </c>
      <c r="J14984" s="31" t="n">
        <v>498.4632</v>
      </c>
      <c r="K14984" t="inlineStr">
        <is>
          <t>5:100.0%</t>
        </is>
      </c>
      <c r="L14984" t="inlineStr">
        <is>
          <t>MMM5 - Small rural town</t>
        </is>
      </c>
    </row>
    <row r="14985" ht="15" customHeight="1">
      <c r="A14985" t="inlineStr">
        <is>
          <t>Walkley Heights</t>
        </is>
      </c>
      <c r="B14985" t="inlineStr">
        <is>
          <t>SA</t>
        </is>
      </c>
      <c r="C14985" t="n">
        <v>5098</v>
      </c>
      <c r="D14985" t="inlineStr">
        <is>
          <t>Delivery Area</t>
        </is>
      </c>
      <c r="F14985" t="inlineStr">
        <is>
          <t>5098|SA</t>
        </is>
      </c>
      <c r="G14985" t="n">
        <v>1</v>
      </c>
      <c r="H14985" t="n">
        <v>1</v>
      </c>
      <c r="I14985" t="n">
        <v>6.1009</v>
      </c>
      <c r="J14985" s="31" t="n">
        <v>6.1001</v>
      </c>
      <c r="K14985" t="inlineStr">
        <is>
          <t>1:100.0%</t>
        </is>
      </c>
      <c r="L14985" t="inlineStr">
        <is>
          <t>MMM1 - Metropolitan area</t>
        </is>
      </c>
    </row>
    <row r="14986" ht="15" customHeight="1">
      <c r="A14986" t="inlineStr">
        <is>
          <t>Wall Flat</t>
        </is>
      </c>
      <c r="B14986" t="inlineStr">
        <is>
          <t>SA</t>
        </is>
      </c>
      <c r="C14986" t="n">
        <v>5254</v>
      </c>
      <c r="D14986" t="inlineStr">
        <is>
          <t>Delivery Area</t>
        </is>
      </c>
      <c r="F14986" t="inlineStr">
        <is>
          <t>5254|SA</t>
        </is>
      </c>
      <c r="G14986" t="n">
        <v>5</v>
      </c>
      <c r="H14986" t="n">
        <v>0.6860000000000001</v>
      </c>
      <c r="I14986" t="n">
        <v>457.0315</v>
      </c>
      <c r="J14986" s="31" t="n">
        <v>666.2306</v>
      </c>
      <c r="K14986" t="inlineStr">
        <is>
          <t>5:68.6%; 3:31.4%</t>
        </is>
      </c>
      <c r="L14986" t="inlineStr">
        <is>
          <t>MMM5 - Small rural town</t>
        </is>
      </c>
    </row>
    <row r="14987" ht="15" customHeight="1">
      <c r="A14987" t="inlineStr">
        <is>
          <t>Walla Walla</t>
        </is>
      </c>
      <c r="B14987" t="inlineStr">
        <is>
          <t>NSW</t>
        </is>
      </c>
      <c r="C14987" t="n">
        <v>2659</v>
      </c>
      <c r="D14987" t="inlineStr">
        <is>
          <t>Delivery Area</t>
        </is>
      </c>
      <c r="F14987" t="inlineStr">
        <is>
          <t>2659|NSW</t>
        </is>
      </c>
      <c r="G14987" t="n">
        <v>5</v>
      </c>
      <c r="H14987" t="n">
        <v>1</v>
      </c>
      <c r="I14987" t="n">
        <v>367.5448</v>
      </c>
      <c r="J14987" s="31" t="n">
        <v>367.5445</v>
      </c>
      <c r="K14987" t="inlineStr">
        <is>
          <t>5:100.0%</t>
        </is>
      </c>
      <c r="L14987" t="inlineStr">
        <is>
          <t>MMM5 - Small rural town</t>
        </is>
      </c>
    </row>
    <row r="14988" ht="15" customHeight="1">
      <c r="A14988" t="inlineStr">
        <is>
          <t>Wallabadah</t>
        </is>
      </c>
      <c r="B14988" t="inlineStr">
        <is>
          <t>NSW</t>
        </is>
      </c>
      <c r="C14988" t="n">
        <v>2343</v>
      </c>
      <c r="D14988" t="inlineStr">
        <is>
          <t>Delivery Area</t>
        </is>
      </c>
      <c r="F14988" t="inlineStr">
        <is>
          <t>2343|NSW</t>
        </is>
      </c>
      <c r="G14988" t="n">
        <v>5</v>
      </c>
      <c r="H14988" t="n">
        <v>1</v>
      </c>
      <c r="I14988" t="n">
        <v>3352.8925</v>
      </c>
      <c r="J14988" s="31" t="n">
        <v>3352.8926</v>
      </c>
      <c r="K14988" t="inlineStr">
        <is>
          <t>5:100.0%</t>
        </is>
      </c>
      <c r="L14988" t="inlineStr">
        <is>
          <t>MMM5 - Small rural town</t>
        </is>
      </c>
    </row>
    <row r="14989" ht="15" customHeight="1">
      <c r="A14989" t="inlineStr">
        <is>
          <t>Wallabi Point</t>
        </is>
      </c>
      <c r="B14989" t="inlineStr">
        <is>
          <t>NSW</t>
        </is>
      </c>
      <c r="C14989" t="n">
        <v>2430</v>
      </c>
      <c r="D14989" t="inlineStr">
        <is>
          <t>Delivery Area</t>
        </is>
      </c>
      <c r="F14989" t="inlineStr">
        <is>
          <t>2430|NSW</t>
        </is>
      </c>
      <c r="G14989" t="n">
        <v>3</v>
      </c>
      <c r="H14989" t="n">
        <v>0.609</v>
      </c>
      <c r="I14989" t="n">
        <v>513.6991</v>
      </c>
      <c r="J14989" s="31" t="n">
        <v>843.4816</v>
      </c>
      <c r="K14989" t="inlineStr">
        <is>
          <t>3:60.9%; 5:39.1%</t>
        </is>
      </c>
      <c r="L14989" t="inlineStr">
        <is>
          <t>MMM3 - Large rural town</t>
        </is>
      </c>
    </row>
    <row r="14990" ht="15" customHeight="1">
      <c r="A14990" t="inlineStr">
        <is>
          <t>Wallace</t>
        </is>
      </c>
      <c r="B14990" t="inlineStr">
        <is>
          <t>VIC</t>
        </is>
      </c>
      <c r="C14990" t="n">
        <v>3352</v>
      </c>
      <c r="D14990" t="inlineStr">
        <is>
          <t>Delivery Area</t>
        </is>
      </c>
      <c r="F14990" t="inlineStr">
        <is>
          <t>3352|VIC</t>
        </is>
      </c>
      <c r="G14990" t="n">
        <v>2</v>
      </c>
      <c r="H14990" t="n">
        <v>0.5508</v>
      </c>
      <c r="I14990" t="n">
        <v>1057.4463</v>
      </c>
      <c r="J14990" s="31" t="n">
        <v>1919.9313</v>
      </c>
      <c r="K14990" t="inlineStr">
        <is>
          <t>2:55.1%; 5:44.9%</t>
        </is>
      </c>
      <c r="L14990" t="inlineStr">
        <is>
          <t>MMM2 - Regional centre</t>
        </is>
      </c>
    </row>
    <row r="14991" ht="15" customHeight="1">
      <c r="A14991" t="inlineStr">
        <is>
          <t>Wallace Rockhole</t>
        </is>
      </c>
      <c r="B14991" t="inlineStr">
        <is>
          <t>NT</t>
        </is>
      </c>
      <c r="C14991" t="n">
        <v>872</v>
      </c>
      <c r="D14991" t="inlineStr">
        <is>
          <t>Delivery Area</t>
        </is>
      </c>
      <c r="F14991" t="inlineStr">
        <is>
          <t>872|NT</t>
        </is>
      </c>
      <c r="G14991" t="n">
        <v>7</v>
      </c>
      <c r="H14991" t="n">
        <v>0.957</v>
      </c>
      <c r="I14991" t="n">
        <v>946539.8535</v>
      </c>
      <c r="J14991" s="31" t="n">
        <v>989085.5326</v>
      </c>
      <c r="K14991" t="inlineStr">
        <is>
          <t>7:95.7%; 6:4.3%</t>
        </is>
      </c>
      <c r="L14991" t="inlineStr">
        <is>
          <t>MMM7 - Very remote community</t>
        </is>
      </c>
    </row>
    <row r="14992" ht="15" customHeight="1">
      <c r="A14992" t="inlineStr">
        <is>
          <t>Wallacedale</t>
        </is>
      </c>
      <c r="B14992" t="inlineStr">
        <is>
          <t>VIC</t>
        </is>
      </c>
      <c r="C14992" t="n">
        <v>3303</v>
      </c>
      <c r="D14992" t="inlineStr">
        <is>
          <t>Delivery Area</t>
        </is>
      </c>
      <c r="F14992" t="inlineStr">
        <is>
          <t>3303|VIC</t>
        </is>
      </c>
      <c r="G14992" t="n">
        <v>5</v>
      </c>
      <c r="H14992" t="n">
        <v>1</v>
      </c>
      <c r="I14992" t="n">
        <v>483.4424</v>
      </c>
      <c r="J14992" s="31" t="n">
        <v>483.4426</v>
      </c>
      <c r="K14992" t="inlineStr">
        <is>
          <t>5:100.0%</t>
        </is>
      </c>
      <c r="L14992" t="inlineStr">
        <is>
          <t>MMM5 - Small rural town</t>
        </is>
      </c>
    </row>
    <row r="14993" ht="15" customHeight="1">
      <c r="A14993" t="inlineStr">
        <is>
          <t>Wallaces Creek</t>
        </is>
      </c>
      <c r="B14993" t="inlineStr">
        <is>
          <t>QLD</t>
        </is>
      </c>
      <c r="C14993" t="n">
        <v>4310</v>
      </c>
      <c r="D14993" t="inlineStr">
        <is>
          <t>Delivery Area</t>
        </is>
      </c>
      <c r="F14993" t="inlineStr">
        <is>
          <t>4310|QLD</t>
        </is>
      </c>
      <c r="G14993" t="n">
        <v>5</v>
      </c>
      <c r="H14993" t="n">
        <v>1</v>
      </c>
      <c r="I14993" t="n">
        <v>925.1749</v>
      </c>
      <c r="J14993" s="31" t="n">
        <v>925.1749</v>
      </c>
      <c r="K14993" t="inlineStr">
        <is>
          <t>5:100.0%</t>
        </is>
      </c>
      <c r="L14993" t="inlineStr">
        <is>
          <t>MMM5 - Small rural town</t>
        </is>
      </c>
    </row>
    <row r="14994" ht="15" customHeight="1">
      <c r="A14994" t="inlineStr">
        <is>
          <t>Wallacetown</t>
        </is>
      </c>
      <c r="B14994" t="inlineStr">
        <is>
          <t>NSW</t>
        </is>
      </c>
      <c r="C14994" t="n">
        <v>2650</v>
      </c>
      <c r="D14994" t="inlineStr">
        <is>
          <t>Delivery Area</t>
        </is>
      </c>
      <c r="F14994" t="inlineStr">
        <is>
          <t>2650|NSW</t>
        </is>
      </c>
      <c r="G14994" t="n">
        <v>5</v>
      </c>
      <c r="H14994" t="n">
        <v>0.9329</v>
      </c>
      <c r="I14994" t="n">
        <v>3788.8446</v>
      </c>
      <c r="J14994" s="31" t="n">
        <v>4061.238</v>
      </c>
      <c r="K14994" t="inlineStr">
        <is>
          <t>5:93.3%; 3:6.7%</t>
        </is>
      </c>
      <c r="L14994" t="inlineStr">
        <is>
          <t>MMM5 - Small rural town</t>
        </is>
      </c>
    </row>
    <row r="14995" ht="15" customHeight="1">
      <c r="A14995" t="inlineStr">
        <is>
          <t>Wallacia</t>
        </is>
      </c>
      <c r="B14995" t="inlineStr">
        <is>
          <t>NSW</t>
        </is>
      </c>
      <c r="C14995" t="n">
        <v>2745</v>
      </c>
      <c r="D14995" t="inlineStr">
        <is>
          <t>Delivery Area</t>
        </is>
      </c>
      <c r="F14995" t="inlineStr">
        <is>
          <t>2745|NSW</t>
        </is>
      </c>
      <c r="G14995" t="n">
        <v>2</v>
      </c>
      <c r="H14995" t="n">
        <v>0.7538</v>
      </c>
      <c r="I14995" t="n">
        <v>127.2153</v>
      </c>
      <c r="J14995" s="31" t="n">
        <v>168.7608</v>
      </c>
      <c r="K14995" t="inlineStr">
        <is>
          <t>2:75.4%; 1:24.6%</t>
        </is>
      </c>
      <c r="L14995" t="inlineStr">
        <is>
          <t>MMM2 - Regional centre</t>
        </is>
      </c>
    </row>
    <row r="14996" ht="15" customHeight="1">
      <c r="A14996" t="inlineStr">
        <is>
          <t>Wallaga Lake</t>
        </is>
      </c>
      <c r="B14996" t="inlineStr">
        <is>
          <t>NSW</t>
        </is>
      </c>
      <c r="C14996" t="n">
        <v>2546</v>
      </c>
      <c r="D14996" t="inlineStr">
        <is>
          <t>Delivery Area</t>
        </is>
      </c>
      <c r="F14996" t="inlineStr">
        <is>
          <t>2546|NSW</t>
        </is>
      </c>
      <c r="G14996" t="n">
        <v>5</v>
      </c>
      <c r="H14996" t="n">
        <v>1</v>
      </c>
      <c r="I14996" t="n">
        <v>911.2679000000001</v>
      </c>
      <c r="J14996" s="31" t="n">
        <v>911.2673</v>
      </c>
      <c r="K14996" t="inlineStr">
        <is>
          <t>5:100.0%</t>
        </is>
      </c>
      <c r="L14996" t="inlineStr">
        <is>
          <t>MMM5 - Small rural town</t>
        </is>
      </c>
    </row>
    <row r="14997" ht="15" customHeight="1">
      <c r="A14997" t="inlineStr">
        <is>
          <t>Wallagaraugh</t>
        </is>
      </c>
      <c r="B14997" t="inlineStr">
        <is>
          <t>VIC</t>
        </is>
      </c>
      <c r="C14997" t="n">
        <v>3891</v>
      </c>
      <c r="D14997" t="inlineStr">
        <is>
          <t>Delivery Area</t>
        </is>
      </c>
      <c r="F14997" t="inlineStr">
        <is>
          <t>3891|VIC</t>
        </is>
      </c>
      <c r="G14997" t="n">
        <v>6</v>
      </c>
      <c r="H14997" t="n">
        <v>1</v>
      </c>
      <c r="I14997" t="n">
        <v>1330.8743</v>
      </c>
      <c r="J14997" s="31" t="n">
        <v>1330.8744</v>
      </c>
      <c r="K14997" t="inlineStr">
        <is>
          <t>6:100.0%</t>
        </is>
      </c>
      <c r="L14997" t="inlineStr">
        <is>
          <t>MMM6 - Remote community</t>
        </is>
      </c>
    </row>
    <row r="14998" ht="15" customHeight="1">
      <c r="A14998" t="inlineStr">
        <is>
          <t>Wallagoot</t>
        </is>
      </c>
      <c r="B14998" t="inlineStr">
        <is>
          <t>NSW</t>
        </is>
      </c>
      <c r="C14998" t="n">
        <v>2550</v>
      </c>
      <c r="D14998" t="inlineStr">
        <is>
          <t>Delivery Area</t>
        </is>
      </c>
      <c r="F14998" t="inlineStr">
        <is>
          <t>2550|NSW</t>
        </is>
      </c>
      <c r="G14998" t="n">
        <v>5</v>
      </c>
      <c r="H14998" t="n">
        <v>1</v>
      </c>
      <c r="I14998" t="n">
        <v>3966.6594</v>
      </c>
      <c r="J14998" s="31" t="n">
        <v>3966.6591</v>
      </c>
      <c r="K14998" t="inlineStr">
        <is>
          <t>5:100.0%</t>
        </is>
      </c>
      <c r="L14998" t="inlineStr">
        <is>
          <t>MMM5 - Small rural town</t>
        </is>
      </c>
    </row>
    <row r="14999" ht="15" customHeight="1">
      <c r="A14999" t="inlineStr">
        <is>
          <t>Wallala</t>
        </is>
      </c>
      <c r="B14999" t="inlineStr">
        <is>
          <t>SA</t>
        </is>
      </c>
      <c r="C14999" t="n">
        <v>5661</v>
      </c>
      <c r="D14999" t="inlineStr">
        <is>
          <t>Delivery Area</t>
        </is>
      </c>
      <c r="F14999" t="inlineStr">
        <is>
          <t>5661|SA</t>
        </is>
      </c>
      <c r="G14999" t="n">
        <v>7</v>
      </c>
      <c r="H14999" t="n">
        <v>1</v>
      </c>
      <c r="I14999" t="n">
        <v>1186.1577</v>
      </c>
      <c r="J14999" s="31" t="n">
        <v>1186.1577</v>
      </c>
      <c r="K14999" t="inlineStr">
        <is>
          <t>7:100.0%</t>
        </is>
      </c>
      <c r="L14999" t="inlineStr">
        <is>
          <t>MMM7 - Very remote community</t>
        </is>
      </c>
    </row>
    <row r="15000" ht="15" customHeight="1">
      <c r="A15000" t="inlineStr">
        <is>
          <t>Wallalong</t>
        </is>
      </c>
      <c r="B15000" t="inlineStr">
        <is>
          <t>NSW</t>
        </is>
      </c>
      <c r="C15000" t="n">
        <v>2320</v>
      </c>
      <c r="D15000" t="inlineStr">
        <is>
          <t>Delivery Area</t>
        </is>
      </c>
      <c r="F15000" t="inlineStr">
        <is>
          <t>2320|NSW</t>
        </is>
      </c>
      <c r="G15000" t="n">
        <v>2</v>
      </c>
      <c r="H15000" t="n">
        <v>0.4051</v>
      </c>
      <c r="I15000" t="n">
        <v>163.6091</v>
      </c>
      <c r="J15000" s="31" t="n">
        <v>403.8742</v>
      </c>
      <c r="K15000" t="inlineStr">
        <is>
          <t>2:40.5%; 3:28.4%; 1:21.1%; 5:10.0%</t>
        </is>
      </c>
      <c r="L15000" t="inlineStr">
        <is>
          <t>MMM2 - Regional centre</t>
        </is>
      </c>
    </row>
    <row r="15001" ht="15" customHeight="1">
      <c r="A15001" t="inlineStr">
        <is>
          <t>Wallaloo</t>
        </is>
      </c>
      <c r="B15001" t="inlineStr">
        <is>
          <t>VIC</t>
        </is>
      </c>
      <c r="C15001" t="n">
        <v>3387</v>
      </c>
      <c r="D15001" t="inlineStr">
        <is>
          <t>Delivery Area</t>
        </is>
      </c>
      <c r="F15001" t="inlineStr">
        <is>
          <t>3387|VIC</t>
        </is>
      </c>
      <c r="G15001" t="n">
        <v>5</v>
      </c>
      <c r="H15001" t="n">
        <v>0.9745</v>
      </c>
      <c r="I15001" t="n">
        <v>860.3977</v>
      </c>
      <c r="J15001" s="31" t="n">
        <v>882.9256</v>
      </c>
      <c r="K15001" t="inlineStr">
        <is>
          <t>5:97.4%; 4:2.6%</t>
        </is>
      </c>
      <c r="L15001" t="inlineStr">
        <is>
          <t>MMM5 - Small rural town</t>
        </is>
      </c>
    </row>
    <row r="15002" ht="15" customHeight="1">
      <c r="A15002" t="inlineStr">
        <is>
          <t>Wallaloo East</t>
        </is>
      </c>
      <c r="B15002" t="inlineStr">
        <is>
          <t>VIC</t>
        </is>
      </c>
      <c r="C15002" t="n">
        <v>3387</v>
      </c>
      <c r="D15002" t="inlineStr">
        <is>
          <t>Delivery Area</t>
        </is>
      </c>
      <c r="F15002" t="inlineStr">
        <is>
          <t>3387|VIC</t>
        </is>
      </c>
      <c r="G15002" t="n">
        <v>5</v>
      </c>
      <c r="H15002" t="n">
        <v>0.9745</v>
      </c>
      <c r="I15002" t="n">
        <v>860.3977</v>
      </c>
      <c r="J15002" s="31" t="n">
        <v>882.9256</v>
      </c>
      <c r="K15002" t="inlineStr">
        <is>
          <t>5:97.4%; 4:2.6%</t>
        </is>
      </c>
      <c r="L15002" t="inlineStr">
        <is>
          <t>MMM5 - Small rural town</t>
        </is>
      </c>
    </row>
    <row r="15003" ht="15" customHeight="1">
      <c r="A15003" t="inlineStr">
        <is>
          <t>Wallaman</t>
        </is>
      </c>
      <c r="B15003" t="inlineStr">
        <is>
          <t>QLD</t>
        </is>
      </c>
      <c r="C15003" t="n">
        <v>4850</v>
      </c>
      <c r="D15003" t="inlineStr">
        <is>
          <t>Delivery Area</t>
        </is>
      </c>
      <c r="F15003" t="inlineStr">
        <is>
          <t>4850|QLD</t>
        </is>
      </c>
      <c r="G15003" t="n">
        <v>6</v>
      </c>
      <c r="H15003" t="n">
        <v>0.8757</v>
      </c>
      <c r="I15003" t="n">
        <v>6466.0433</v>
      </c>
      <c r="J15003" s="31" t="n">
        <v>7383.9733</v>
      </c>
      <c r="K15003" t="inlineStr">
        <is>
          <t>6:87.6%; 5:12.4%</t>
        </is>
      </c>
      <c r="L15003" t="inlineStr">
        <is>
          <t>MMM6 - Remote community</t>
        </is>
      </c>
    </row>
    <row r="15004" ht="15" customHeight="1">
      <c r="A15004" t="inlineStr">
        <is>
          <t>Wallamore</t>
        </is>
      </c>
      <c r="B15004" t="inlineStr">
        <is>
          <t>NSW</t>
        </is>
      </c>
      <c r="C15004" t="n">
        <v>2340</v>
      </c>
      <c r="D15004" t="inlineStr">
        <is>
          <t>Delivery Area</t>
        </is>
      </c>
      <c r="F15004" t="inlineStr">
        <is>
          <t>2340|NSW</t>
        </is>
      </c>
      <c r="G15004" t="n">
        <v>5</v>
      </c>
      <c r="H15004" t="n">
        <v>0.8137</v>
      </c>
      <c r="I15004" t="n">
        <v>2728.2099</v>
      </c>
      <c r="J15004" s="31" t="n">
        <v>3352.9983</v>
      </c>
      <c r="K15004" t="inlineStr">
        <is>
          <t>5:81.4%; 3:18.6%</t>
        </is>
      </c>
      <c r="L15004" t="inlineStr">
        <is>
          <t>MMM5 - Small rural town</t>
        </is>
      </c>
    </row>
    <row r="15005" ht="15" customHeight="1">
      <c r="A15005" t="inlineStr">
        <is>
          <t>Wallan</t>
        </is>
      </c>
      <c r="B15005" t="inlineStr">
        <is>
          <t>VIC</t>
        </is>
      </c>
      <c r="C15005" t="n">
        <v>3756</v>
      </c>
      <c r="D15005" t="inlineStr">
        <is>
          <t>Delivery Area</t>
        </is>
      </c>
      <c r="F15005" t="inlineStr">
        <is>
          <t>3756|VIC</t>
        </is>
      </c>
      <c r="G15005" t="n">
        <v>5</v>
      </c>
      <c r="H15005" t="n">
        <v>0.4972</v>
      </c>
      <c r="I15005" t="n">
        <v>99.8823</v>
      </c>
      <c r="J15005" s="31" t="n">
        <v>200.8844</v>
      </c>
      <c r="K15005" t="inlineStr">
        <is>
          <t>5:49.7%; 2:41.3%; 1:8.9%</t>
        </is>
      </c>
      <c r="L15005" t="inlineStr">
        <is>
          <t>MMM5 - Small rural town</t>
        </is>
      </c>
    </row>
    <row r="15006" ht="15" customHeight="1">
      <c r="A15006" t="inlineStr">
        <is>
          <t>Wallanbah</t>
        </is>
      </c>
      <c r="B15006" t="inlineStr">
        <is>
          <t>NSW</t>
        </is>
      </c>
      <c r="C15006" t="n">
        <v>2422</v>
      </c>
      <c r="D15006" t="inlineStr">
        <is>
          <t>Delivery Area</t>
        </is>
      </c>
      <c r="F15006" t="inlineStr">
        <is>
          <t>2422|NSW</t>
        </is>
      </c>
      <c r="G15006" t="n">
        <v>5</v>
      </c>
      <c r="H15006" t="n">
        <v>1</v>
      </c>
      <c r="I15006" t="n">
        <v>3212.5921</v>
      </c>
      <c r="J15006" s="31" t="n">
        <v>3212.5916</v>
      </c>
      <c r="K15006" t="inlineStr">
        <is>
          <t>5:100.0%</t>
        </is>
      </c>
      <c r="L15006" t="inlineStr">
        <is>
          <t>MMM5 - Small rural town</t>
        </is>
      </c>
    </row>
    <row r="15007" ht="15" customHeight="1">
      <c r="A15007" t="inlineStr">
        <is>
          <t>Wallangarra</t>
        </is>
      </c>
      <c r="B15007" t="inlineStr">
        <is>
          <t>QLD</t>
        </is>
      </c>
      <c r="C15007" t="n">
        <v>4383</v>
      </c>
      <c r="D15007" t="inlineStr">
        <is>
          <t>Delivery Area</t>
        </is>
      </c>
      <c r="F15007" t="inlineStr">
        <is>
          <t>4383|QLD</t>
        </is>
      </c>
      <c r="G15007" t="n">
        <v>5</v>
      </c>
      <c r="H15007" t="n">
        <v>1</v>
      </c>
      <c r="I15007" t="n">
        <v>88.008</v>
      </c>
      <c r="J15007" s="31" t="n">
        <v>88.0082</v>
      </c>
      <c r="K15007" t="inlineStr">
        <is>
          <t>5:100.0%</t>
        </is>
      </c>
      <c r="L15007" t="inlineStr">
        <is>
          <t>MMM5 - Small rural town</t>
        </is>
      </c>
    </row>
    <row r="15008" ht="15" customHeight="1">
      <c r="A15008" t="inlineStr">
        <is>
          <t>Wallangra</t>
        </is>
      </c>
      <c r="B15008" t="inlineStr">
        <is>
          <t>NSW</t>
        </is>
      </c>
      <c r="C15008" t="n">
        <v>2360</v>
      </c>
      <c r="D15008" t="inlineStr">
        <is>
          <t>Delivery Area</t>
        </is>
      </c>
      <c r="F15008" t="inlineStr">
        <is>
          <t>2360|NSW</t>
        </is>
      </c>
      <c r="G15008" t="n">
        <v>5</v>
      </c>
      <c r="H15008" t="n">
        <v>0.9373</v>
      </c>
      <c r="I15008" t="n">
        <v>3172.9255</v>
      </c>
      <c r="J15008" s="31" t="n">
        <v>3385.2978</v>
      </c>
      <c r="K15008" t="inlineStr">
        <is>
          <t>5:93.7%; 4:6.3%</t>
        </is>
      </c>
      <c r="L15008" t="inlineStr">
        <is>
          <t>MMM5 - Small rural town</t>
        </is>
      </c>
    </row>
    <row r="15009" ht="15" customHeight="1">
      <c r="A15009" t="inlineStr">
        <is>
          <t>Wallanthery</t>
        </is>
      </c>
      <c r="B15009" t="inlineStr">
        <is>
          <t>NSW</t>
        </is>
      </c>
      <c r="C15009" t="n">
        <v>2675</v>
      </c>
      <c r="D15009" t="inlineStr">
        <is>
          <t>Delivery Area</t>
        </is>
      </c>
      <c r="F15009" t="inlineStr">
        <is>
          <t>2675|NSW</t>
        </is>
      </c>
      <c r="G15009" t="n">
        <v>6</v>
      </c>
      <c r="H15009" t="n">
        <v>1</v>
      </c>
      <c r="I15009" t="n">
        <v>8518.5586</v>
      </c>
      <c r="J15009" s="31" t="n">
        <v>8518.558300000001</v>
      </c>
      <c r="K15009" t="inlineStr">
        <is>
          <t>6:100.0%</t>
        </is>
      </c>
      <c r="L15009" t="inlineStr">
        <is>
          <t>MMM6 - Remote community</t>
        </is>
      </c>
    </row>
    <row r="15010" ht="15" customHeight="1">
      <c r="A15010" t="inlineStr">
        <is>
          <t>Wallarah</t>
        </is>
      </c>
      <c r="B15010" t="inlineStr">
        <is>
          <t>NSW</t>
        </is>
      </c>
      <c r="C15010" t="n">
        <v>2259</v>
      </c>
      <c r="D15010" t="inlineStr">
        <is>
          <t>Delivery Area</t>
        </is>
      </c>
      <c r="F15010" t="inlineStr">
        <is>
          <t>2259|NSW</t>
        </is>
      </c>
      <c r="G15010" t="n">
        <v>5</v>
      </c>
      <c r="H15010" t="n">
        <v>0.4373</v>
      </c>
      <c r="I15010" t="n">
        <v>229.4614</v>
      </c>
      <c r="J15010" s="31" t="n">
        <v>524.7348</v>
      </c>
      <c r="K15010" t="inlineStr">
        <is>
          <t>5:43.7%; 1:36.9%; 2:19.4%</t>
        </is>
      </c>
      <c r="L15010" t="inlineStr">
        <is>
          <t>MMM5 - Small rural town</t>
        </is>
      </c>
    </row>
    <row r="15011" ht="15" customHeight="1">
      <c r="A15011" t="inlineStr">
        <is>
          <t>Wallareenya</t>
        </is>
      </c>
      <c r="B15011" t="inlineStr">
        <is>
          <t>WA</t>
        </is>
      </c>
      <c r="C15011" t="n">
        <v>6721</v>
      </c>
      <c r="D15011" t="inlineStr">
        <is>
          <t>Delivery Area</t>
        </is>
      </c>
      <c r="F15011" t="inlineStr">
        <is>
          <t>6721|WA</t>
        </is>
      </c>
      <c r="G15011" t="n">
        <v>7</v>
      </c>
      <c r="H15011" t="n">
        <v>0.9883</v>
      </c>
      <c r="I15011" t="n">
        <v>7798.5733</v>
      </c>
      <c r="J15011" s="31" t="n">
        <v>7890.6644</v>
      </c>
      <c r="K15011" t="inlineStr">
        <is>
          <t>7:98.8%; 6:1.2%</t>
        </is>
      </c>
      <c r="L15011" t="inlineStr">
        <is>
          <t>MMM7 - Very remote community</t>
        </is>
      </c>
    </row>
    <row r="15012" ht="15" customHeight="1">
      <c r="A15012" t="inlineStr">
        <is>
          <t>Wallaringa</t>
        </is>
      </c>
      <c r="B15012" t="inlineStr">
        <is>
          <t>NSW</t>
        </is>
      </c>
      <c r="C15012" t="n">
        <v>2420</v>
      </c>
      <c r="D15012" t="inlineStr">
        <is>
          <t>Delivery Area</t>
        </is>
      </c>
      <c r="F15012" t="inlineStr">
        <is>
          <t>2420|NSW</t>
        </is>
      </c>
      <c r="G15012" t="n">
        <v>5</v>
      </c>
      <c r="H15012" t="n">
        <v>0.967</v>
      </c>
      <c r="I15012" t="n">
        <v>989.7718</v>
      </c>
      <c r="J15012" s="31" t="n">
        <v>1023.5128</v>
      </c>
      <c r="K15012" t="inlineStr">
        <is>
          <t>5:96.7%; 2:3.3%</t>
        </is>
      </c>
      <c r="L15012" t="inlineStr">
        <is>
          <t>MMM5 - Small rural town</t>
        </is>
      </c>
    </row>
    <row r="15013" ht="15" customHeight="1">
      <c r="A15013" t="inlineStr">
        <is>
          <t>Wallarobba</t>
        </is>
      </c>
      <c r="B15013" t="inlineStr">
        <is>
          <t>NSW</t>
        </is>
      </c>
      <c r="C15013" t="n">
        <v>2420</v>
      </c>
      <c r="D15013" t="inlineStr">
        <is>
          <t>Delivery Area</t>
        </is>
      </c>
      <c r="F15013" t="inlineStr">
        <is>
          <t>2420|NSW</t>
        </is>
      </c>
      <c r="G15013" t="n">
        <v>5</v>
      </c>
      <c r="H15013" t="n">
        <v>0.967</v>
      </c>
      <c r="I15013" t="n">
        <v>989.7718</v>
      </c>
      <c r="J15013" s="31" t="n">
        <v>1023.5128</v>
      </c>
      <c r="K15013" t="inlineStr">
        <is>
          <t>5:96.7%; 2:3.3%</t>
        </is>
      </c>
      <c r="L15013" t="inlineStr">
        <is>
          <t>MMM5 - Small rural town</t>
        </is>
      </c>
    </row>
    <row r="15014" ht="15" customHeight="1">
      <c r="A15014" t="inlineStr">
        <is>
          <t>Wallaroo</t>
        </is>
      </c>
      <c r="B15014" t="inlineStr">
        <is>
          <t>NSW</t>
        </is>
      </c>
      <c r="C15014" t="n">
        <v>2618</v>
      </c>
      <c r="D15014" t="inlineStr">
        <is>
          <t>Delivery Area</t>
        </is>
      </c>
      <c r="F15014" t="inlineStr">
        <is>
          <t>2618|NSW</t>
        </is>
      </c>
      <c r="G15014" t="n">
        <v>2</v>
      </c>
      <c r="H15014" t="n">
        <v>0.655</v>
      </c>
      <c r="I15014" t="n">
        <v>141.892</v>
      </c>
      <c r="J15014" s="31" t="n">
        <v>216.6295</v>
      </c>
      <c r="K15014" t="inlineStr">
        <is>
          <t>2:65.5%; 1:34.5%</t>
        </is>
      </c>
      <c r="L15014" t="inlineStr">
        <is>
          <t>MMM2 - Regional centre</t>
        </is>
      </c>
    </row>
    <row r="15015" ht="15" customHeight="1">
      <c r="A15015" t="inlineStr">
        <is>
          <t>Wallaroo</t>
        </is>
      </c>
      <c r="B15015" t="inlineStr">
        <is>
          <t>QLD</t>
        </is>
      </c>
      <c r="C15015" t="n">
        <v>4702</v>
      </c>
      <c r="D15015" t="inlineStr">
        <is>
          <t>Delivery Area</t>
        </is>
      </c>
      <c r="F15015" t="inlineStr">
        <is>
          <t>4702|QLD</t>
        </is>
      </c>
      <c r="G15015" t="n">
        <v>5</v>
      </c>
      <c r="H15015" t="n">
        <v>0.4802</v>
      </c>
      <c r="I15015" t="n">
        <v>22921.6834</v>
      </c>
      <c r="J15015" s="31" t="n">
        <v>47733.5006</v>
      </c>
      <c r="K15015" t="inlineStr">
        <is>
          <t>5:48.0%; 6:45.9%; 7:4.0%; 2:2.0%; 3:0.1%</t>
        </is>
      </c>
      <c r="L15015" t="inlineStr">
        <is>
          <t>MMM5 - Small rural town</t>
        </is>
      </c>
    </row>
    <row r="15016" ht="15" customHeight="1">
      <c r="A15016" t="inlineStr">
        <is>
          <t>Wallaroo</t>
        </is>
      </c>
      <c r="B15016" t="inlineStr">
        <is>
          <t>SA</t>
        </is>
      </c>
      <c r="C15016" t="n">
        <v>5556</v>
      </c>
      <c r="D15016" t="inlineStr">
        <is>
          <t>Delivery Area</t>
        </is>
      </c>
      <c r="F15016" t="inlineStr">
        <is>
          <t>5556|SA</t>
        </is>
      </c>
      <c r="G15016" t="n">
        <v>5</v>
      </c>
      <c r="H15016" t="n">
        <v>1</v>
      </c>
      <c r="I15016" t="n">
        <v>146.5309</v>
      </c>
      <c r="J15016" s="31" t="n">
        <v>146.5314</v>
      </c>
      <c r="K15016" t="inlineStr">
        <is>
          <t>5:100.0%</t>
        </is>
      </c>
      <c r="L15016" t="inlineStr">
        <is>
          <t>MMM5 - Small rural town</t>
        </is>
      </c>
    </row>
    <row r="15017" ht="15" customHeight="1">
      <c r="A15017" t="inlineStr">
        <is>
          <t>Wallaroo</t>
        </is>
      </c>
      <c r="B15017" t="inlineStr">
        <is>
          <t>WA</t>
        </is>
      </c>
      <c r="C15017" t="n">
        <v>6429</v>
      </c>
      <c r="D15017" t="inlineStr">
        <is>
          <t>Delivery Area</t>
        </is>
      </c>
      <c r="F15017" t="inlineStr">
        <is>
          <t>6429|WA</t>
        </is>
      </c>
      <c r="G15017" t="n">
        <v>7</v>
      </c>
      <c r="H15017" t="n">
        <v>1</v>
      </c>
      <c r="I15017" t="n">
        <v>23101.1675</v>
      </c>
      <c r="J15017" s="31" t="n">
        <v>23101.1675</v>
      </c>
      <c r="K15017" t="inlineStr">
        <is>
          <t>7:100.0%</t>
        </is>
      </c>
      <c r="L15017" t="inlineStr">
        <is>
          <t>MMM7 - Very remote community</t>
        </is>
      </c>
    </row>
    <row r="15018" ht="15" customHeight="1">
      <c r="A15018" t="inlineStr">
        <is>
          <t>Wallaroo Mines</t>
        </is>
      </c>
      <c r="B15018" t="inlineStr">
        <is>
          <t>SA</t>
        </is>
      </c>
      <c r="C15018" t="n">
        <v>5554</v>
      </c>
      <c r="D15018" t="inlineStr">
        <is>
          <t>Delivery Area</t>
        </is>
      </c>
      <c r="F15018" t="inlineStr">
        <is>
          <t>5554|SA</t>
        </is>
      </c>
      <c r="G15018" t="n">
        <v>5</v>
      </c>
      <c r="H15018" t="n">
        <v>1</v>
      </c>
      <c r="I15018" t="n">
        <v>431.7851</v>
      </c>
      <c r="J15018" s="31" t="n">
        <v>431.7849</v>
      </c>
      <c r="K15018" t="inlineStr">
        <is>
          <t>5:100.0%</t>
        </is>
      </c>
      <c r="L15018" t="inlineStr">
        <is>
          <t>MMM5 - Small rural town</t>
        </is>
      </c>
    </row>
    <row r="15019" ht="15" customHeight="1">
      <c r="A15019" t="inlineStr">
        <is>
          <t>Wallaroo Plain</t>
        </is>
      </c>
      <c r="B15019" t="inlineStr">
        <is>
          <t>SA</t>
        </is>
      </c>
      <c r="C15019" t="n">
        <v>5556</v>
      </c>
      <c r="D15019" t="inlineStr">
        <is>
          <t>Delivery Area</t>
        </is>
      </c>
      <c r="F15019" t="inlineStr">
        <is>
          <t>5556|SA</t>
        </is>
      </c>
      <c r="G15019" t="n">
        <v>5</v>
      </c>
      <c r="H15019" t="n">
        <v>1</v>
      </c>
      <c r="I15019" t="n">
        <v>146.5309</v>
      </c>
      <c r="J15019" s="31" t="n">
        <v>146.5314</v>
      </c>
      <c r="K15019" t="inlineStr">
        <is>
          <t>5:100.0%</t>
        </is>
      </c>
      <c r="L15019" t="inlineStr">
        <is>
          <t>MMM5 - Small rural town</t>
        </is>
      </c>
    </row>
    <row r="15020" ht="15" customHeight="1">
      <c r="A15020" t="inlineStr">
        <is>
          <t>Wallaville</t>
        </is>
      </c>
      <c r="B15020" t="inlineStr">
        <is>
          <t>QLD</t>
        </is>
      </c>
      <c r="C15020" t="n">
        <v>4671</v>
      </c>
      <c r="D15020" t="inlineStr">
        <is>
          <t>Delivery Area</t>
        </is>
      </c>
      <c r="F15020" t="inlineStr">
        <is>
          <t>4671|QLD</t>
        </is>
      </c>
      <c r="G15020" t="n">
        <v>5</v>
      </c>
      <c r="H15020" t="n">
        <v>1</v>
      </c>
      <c r="I15020" t="n">
        <v>3774.1674</v>
      </c>
      <c r="J15020" s="31" t="n">
        <v>3774.1675</v>
      </c>
      <c r="K15020" t="inlineStr">
        <is>
          <t>5:100.0%</t>
        </is>
      </c>
      <c r="L15020" t="inlineStr">
        <is>
          <t>MMM5 - Small rural town</t>
        </is>
      </c>
    </row>
    <row r="15021" ht="15" customHeight="1">
      <c r="A15021" t="inlineStr">
        <is>
          <t>Wallendbeen</t>
        </is>
      </c>
      <c r="B15021" t="inlineStr">
        <is>
          <t>NSW</t>
        </is>
      </c>
      <c r="C15021" t="n">
        <v>2588</v>
      </c>
      <c r="D15021" t="inlineStr">
        <is>
          <t>Delivery Area</t>
        </is>
      </c>
      <c r="F15021" t="inlineStr">
        <is>
          <t>2588|NSW</t>
        </is>
      </c>
      <c r="G15021" t="n">
        <v>5</v>
      </c>
      <c r="H15021" t="n">
        <v>1</v>
      </c>
      <c r="I15021" t="n">
        <v>218.0549</v>
      </c>
      <c r="J15021" s="31" t="n">
        <v>218.0548</v>
      </c>
      <c r="K15021" t="inlineStr">
        <is>
          <t>5:100.0%</t>
        </is>
      </c>
      <c r="L15021" t="inlineStr">
        <is>
          <t>MMM5 - Small rural town</t>
        </is>
      </c>
    </row>
    <row r="15022" ht="15" customHeight="1">
      <c r="A15022" t="inlineStr">
        <is>
          <t>Wallerawang</t>
        </is>
      </c>
      <c r="B15022" t="inlineStr">
        <is>
          <t>NSW</t>
        </is>
      </c>
      <c r="C15022" t="n">
        <v>2845</v>
      </c>
      <c r="D15022" t="inlineStr">
        <is>
          <t>Delivery Area</t>
        </is>
      </c>
      <c r="F15022" t="inlineStr">
        <is>
          <t>2845|NSW</t>
        </is>
      </c>
      <c r="G15022" t="n">
        <v>5</v>
      </c>
      <c r="H15022" t="n">
        <v>1</v>
      </c>
      <c r="I15022" t="n">
        <v>67.0706</v>
      </c>
      <c r="J15022" s="31" t="n">
        <v>67.0705</v>
      </c>
      <c r="K15022" t="inlineStr">
        <is>
          <t>5:100.0%</t>
        </is>
      </c>
      <c r="L15022" t="inlineStr">
        <is>
          <t>MMM5 - Small rural town</t>
        </is>
      </c>
    </row>
    <row r="15023" ht="15" customHeight="1">
      <c r="A15023" t="inlineStr">
        <is>
          <t>Wallerberdina</t>
        </is>
      </c>
      <c r="B15023" t="inlineStr">
        <is>
          <t>SA</t>
        </is>
      </c>
      <c r="C15023" t="n">
        <v>5713</v>
      </c>
      <c r="D15023" t="inlineStr">
        <is>
          <t>Delivery Area</t>
        </is>
      </c>
      <c r="F15023" t="inlineStr">
        <is>
          <t>5713|SA</t>
        </is>
      </c>
      <c r="G15023" t="n">
        <v>7</v>
      </c>
      <c r="H15023" t="n">
        <v>0.7389</v>
      </c>
      <c r="I15023" t="n">
        <v>10360.3346</v>
      </c>
      <c r="J15023" s="31" t="n">
        <v>14020.4814</v>
      </c>
      <c r="K15023" t="inlineStr">
        <is>
          <t>7:73.9%; 6:26.1%</t>
        </is>
      </c>
      <c r="L15023" t="inlineStr">
        <is>
          <t>MMM7 - Very remote community</t>
        </is>
      </c>
    </row>
    <row r="15024" ht="15" customHeight="1">
      <c r="A15024" t="inlineStr">
        <is>
          <t>Walleroobie</t>
        </is>
      </c>
      <c r="B15024" t="inlineStr">
        <is>
          <t>NSW</t>
        </is>
      </c>
      <c r="C15024" t="n">
        <v>2665</v>
      </c>
      <c r="D15024" t="inlineStr">
        <is>
          <t>Delivery Area</t>
        </is>
      </c>
      <c r="F15024" t="inlineStr">
        <is>
          <t>2665|NSW</t>
        </is>
      </c>
      <c r="G15024" t="n">
        <v>5</v>
      </c>
      <c r="H15024" t="n">
        <v>1</v>
      </c>
      <c r="I15024" t="n">
        <v>4109.6279</v>
      </c>
      <c r="J15024" s="31" t="n">
        <v>4109.6274</v>
      </c>
      <c r="K15024" t="inlineStr">
        <is>
          <t>5:100.0%</t>
        </is>
      </c>
      <c r="L15024" t="inlineStr">
        <is>
          <t>MMM5 - Small rural town</t>
        </is>
      </c>
    </row>
    <row r="15025" ht="15" customHeight="1">
      <c r="A15025" t="inlineStr">
        <is>
          <t>Walliebum</t>
        </is>
      </c>
      <c r="B15025" t="inlineStr">
        <is>
          <t>QLD</t>
        </is>
      </c>
      <c r="C15025" t="n">
        <v>4655</v>
      </c>
      <c r="D15025" t="inlineStr">
        <is>
          <t>Delivery Area</t>
        </is>
      </c>
      <c r="F15025" t="inlineStr">
        <is>
          <t>4655|QLD</t>
        </is>
      </c>
      <c r="G15025" t="n">
        <v>2</v>
      </c>
      <c r="H15025" t="n">
        <v>0.803</v>
      </c>
      <c r="I15025" t="n">
        <v>368.2374</v>
      </c>
      <c r="J15025" s="31" t="n">
        <v>458.5892</v>
      </c>
      <c r="K15025" t="inlineStr">
        <is>
          <t>2:80.3%; 5:17.6%; 6:2.1%</t>
        </is>
      </c>
      <c r="L15025" t="inlineStr">
        <is>
          <t>MMM2 - Regional centre</t>
        </is>
      </c>
    </row>
    <row r="15026" ht="15" customHeight="1">
      <c r="A15026" t="inlineStr">
        <is>
          <t>Walligan</t>
        </is>
      </c>
      <c r="B15026" t="inlineStr">
        <is>
          <t>QLD</t>
        </is>
      </c>
      <c r="C15026" t="n">
        <v>4655</v>
      </c>
      <c r="D15026" t="inlineStr">
        <is>
          <t>Delivery Area</t>
        </is>
      </c>
      <c r="F15026" t="inlineStr">
        <is>
          <t>4655|QLD</t>
        </is>
      </c>
      <c r="G15026" t="n">
        <v>2</v>
      </c>
      <c r="H15026" t="n">
        <v>0.803</v>
      </c>
      <c r="I15026" t="n">
        <v>368.2374</v>
      </c>
      <c r="J15026" s="31" t="n">
        <v>458.5892</v>
      </c>
      <c r="K15026" t="inlineStr">
        <is>
          <t>2:80.3%; 5:17.6%; 6:2.1%</t>
        </is>
      </c>
      <c r="L15026" t="inlineStr">
        <is>
          <t>MMM2 - Regional centre</t>
        </is>
      </c>
    </row>
    <row r="15027" ht="15" customHeight="1">
      <c r="A15027" t="inlineStr">
        <is>
          <t>Wallinduc</t>
        </is>
      </c>
      <c r="B15027" t="inlineStr">
        <is>
          <t>VIC</t>
        </is>
      </c>
      <c r="C15027" t="n">
        <v>3351</v>
      </c>
      <c r="D15027" t="inlineStr">
        <is>
          <t>Delivery Area</t>
        </is>
      </c>
      <c r="F15027" t="inlineStr">
        <is>
          <t>3351|VIC</t>
        </is>
      </c>
      <c r="G15027" t="n">
        <v>5</v>
      </c>
      <c r="H15027" t="n">
        <v>0.7732</v>
      </c>
      <c r="I15027" t="n">
        <v>1173.625</v>
      </c>
      <c r="J15027" s="31" t="n">
        <v>1517.8621</v>
      </c>
      <c r="K15027" t="inlineStr">
        <is>
          <t>5:77.3%; 2:22.7%</t>
        </is>
      </c>
      <c r="L15027" t="inlineStr">
        <is>
          <t>MMM5 - Small rural town</t>
        </is>
      </c>
    </row>
    <row r="15028" ht="15" customHeight="1">
      <c r="A15028" t="inlineStr">
        <is>
          <t>Wallingat</t>
        </is>
      </c>
      <c r="B15028" t="inlineStr">
        <is>
          <t>NSW</t>
        </is>
      </c>
      <c r="C15028" t="n">
        <v>2428</v>
      </c>
      <c r="D15028" t="inlineStr">
        <is>
          <t>Delivery Area</t>
        </is>
      </c>
      <c r="F15028" t="inlineStr">
        <is>
          <t>2428|NSW</t>
        </is>
      </c>
      <c r="G15028" t="n">
        <v>5</v>
      </c>
      <c r="H15028" t="n">
        <v>0.729</v>
      </c>
      <c r="I15028" t="n">
        <v>233.9596</v>
      </c>
      <c r="J15028" s="31" t="n">
        <v>320.9401</v>
      </c>
      <c r="K15028" t="inlineStr">
        <is>
          <t>5:72.9%; 3:27.1%</t>
        </is>
      </c>
      <c r="L15028" t="inlineStr">
        <is>
          <t>MMM5 - Small rural town</t>
        </is>
      </c>
    </row>
    <row r="15029" ht="15" customHeight="1">
      <c r="A15029" t="inlineStr">
        <is>
          <t>Wallington</t>
        </is>
      </c>
      <c r="B15029" t="inlineStr">
        <is>
          <t>VIC</t>
        </is>
      </c>
      <c r="C15029" t="n">
        <v>3222</v>
      </c>
      <c r="D15029" t="inlineStr">
        <is>
          <t>Delivery Area</t>
        </is>
      </c>
      <c r="F15029" t="inlineStr">
        <is>
          <t>3222|VIC</t>
        </is>
      </c>
      <c r="G15029" t="n">
        <v>2</v>
      </c>
      <c r="H15029" t="n">
        <v>1</v>
      </c>
      <c r="I15029" t="n">
        <v>145.1231</v>
      </c>
      <c r="J15029" s="31" t="n">
        <v>145.1237</v>
      </c>
      <c r="K15029" t="inlineStr">
        <is>
          <t>2:100.0%</t>
        </is>
      </c>
      <c r="L15029" t="inlineStr">
        <is>
          <t>MMM2 - Regional centre</t>
        </is>
      </c>
    </row>
    <row r="15030" ht="15" customHeight="1">
      <c r="A15030" t="inlineStr">
        <is>
          <t>Wallis Lake</t>
        </is>
      </c>
      <c r="B15030" t="inlineStr">
        <is>
          <t>NSW</t>
        </is>
      </c>
      <c r="C15030" t="n">
        <v>2428</v>
      </c>
      <c r="D15030" t="inlineStr">
        <is>
          <t>Delivery Area</t>
        </is>
      </c>
      <c r="F15030" t="inlineStr">
        <is>
          <t>2428|NSW</t>
        </is>
      </c>
      <c r="G15030" t="n">
        <v>5</v>
      </c>
      <c r="H15030" t="n">
        <v>0.729</v>
      </c>
      <c r="I15030" t="n">
        <v>233.9596</v>
      </c>
      <c r="J15030" s="31" t="n">
        <v>320.9401</v>
      </c>
      <c r="K15030" t="inlineStr">
        <is>
          <t>5:72.9%; 3:27.1%</t>
        </is>
      </c>
      <c r="L15030" t="inlineStr">
        <is>
          <t>MMM5 - Small rural town</t>
        </is>
      </c>
    </row>
    <row r="15031" ht="15" customHeight="1">
      <c r="A15031" t="inlineStr">
        <is>
          <t>Walliston</t>
        </is>
      </c>
      <c r="B15031" t="inlineStr">
        <is>
          <t>WA</t>
        </is>
      </c>
      <c r="C15031" t="n">
        <v>6076</v>
      </c>
      <c r="D15031" t="inlineStr">
        <is>
          <t>Delivery Area</t>
        </is>
      </c>
      <c r="F15031" t="inlineStr">
        <is>
          <t>6076|WA</t>
        </is>
      </c>
      <c r="G15031" t="n">
        <v>2</v>
      </c>
      <c r="H15031" t="n">
        <v>0.5879</v>
      </c>
      <c r="I15031" t="n">
        <v>144.2388</v>
      </c>
      <c r="J15031" s="31" t="n">
        <v>245.3351</v>
      </c>
      <c r="K15031" t="inlineStr">
        <is>
          <t>2:58.8%; 1:41.2%</t>
        </is>
      </c>
      <c r="L15031" t="inlineStr">
        <is>
          <t>MMM2 - Regional centre</t>
        </is>
      </c>
    </row>
    <row r="15032" ht="15" customHeight="1">
      <c r="A15032" t="inlineStr">
        <is>
          <t>Walliston Dc</t>
        </is>
      </c>
      <c r="B15032" t="inlineStr">
        <is>
          <t>WA</t>
        </is>
      </c>
      <c r="C15032" t="n">
        <v>6925</v>
      </c>
      <c r="D15032" t="inlineStr">
        <is>
          <t>Post Office Boxes</t>
        </is>
      </c>
      <c r="E15032" t="inlineStr">
        <is>
          <t>PO BOXES</t>
        </is>
      </c>
      <c r="F15032" t="inlineStr">
        <is>
          <t>6925|WA</t>
        </is>
      </c>
      <c r="J15032" s="31" t="n"/>
    </row>
    <row r="15033" ht="15" customHeight="1">
      <c r="A15033" t="inlineStr">
        <is>
          <t>Walloon</t>
        </is>
      </c>
      <c r="B15033" t="inlineStr">
        <is>
          <t>QLD</t>
        </is>
      </c>
      <c r="C15033" t="n">
        <v>4306</v>
      </c>
      <c r="D15033" t="inlineStr">
        <is>
          <t>Delivery Area</t>
        </is>
      </c>
      <c r="F15033" t="inlineStr">
        <is>
          <t>4306|QLD</t>
        </is>
      </c>
      <c r="G15033" t="n">
        <v>2</v>
      </c>
      <c r="H15033" t="n">
        <v>0.3686</v>
      </c>
      <c r="I15033" t="n">
        <v>393.6379</v>
      </c>
      <c r="J15033" s="31" t="n">
        <v>1067.9892</v>
      </c>
      <c r="K15033" t="inlineStr">
        <is>
          <t>2:36.9%; 5:36.8%; 1:26.3%</t>
        </is>
      </c>
      <c r="L15033" t="inlineStr">
        <is>
          <t>MMM2 - Regional centre</t>
        </is>
      </c>
    </row>
    <row r="15034" ht="15" customHeight="1">
      <c r="A15034" t="inlineStr">
        <is>
          <t>Walloway</t>
        </is>
      </c>
      <c r="B15034" t="inlineStr">
        <is>
          <t>SA</t>
        </is>
      </c>
      <c r="C15034" t="n">
        <v>5431</v>
      </c>
      <c r="D15034" t="inlineStr">
        <is>
          <t>Delivery Area</t>
        </is>
      </c>
      <c r="F15034" t="inlineStr">
        <is>
          <t>5431|SA</t>
        </is>
      </c>
      <c r="G15034" t="n">
        <v>5</v>
      </c>
      <c r="H15034" t="n">
        <v>1</v>
      </c>
      <c r="I15034" t="n">
        <v>2402.9503</v>
      </c>
      <c r="J15034" s="31" t="n">
        <v>2402.9504</v>
      </c>
      <c r="K15034" t="inlineStr">
        <is>
          <t>5:100.0%</t>
        </is>
      </c>
      <c r="L15034" t="inlineStr">
        <is>
          <t>MMM5 - Small rural town</t>
        </is>
      </c>
    </row>
    <row r="15035" ht="15" customHeight="1">
      <c r="A15035" t="inlineStr">
        <is>
          <t>Walls Of Jerusalem</t>
        </is>
      </c>
      <c r="B15035" t="inlineStr">
        <is>
          <t>TAS</t>
        </is>
      </c>
      <c r="C15035" t="n">
        <v>7304</v>
      </c>
      <c r="D15035" t="inlineStr">
        <is>
          <t>Delivery Area</t>
        </is>
      </c>
      <c r="F15035" t="inlineStr">
        <is>
          <t>7304|TAS</t>
        </is>
      </c>
      <c r="G15035" t="n">
        <v>5</v>
      </c>
      <c r="H15035" t="n">
        <v>0.7447</v>
      </c>
      <c r="I15035" t="n">
        <v>2639.1127</v>
      </c>
      <c r="J15035" s="31" t="n">
        <v>3543.6698</v>
      </c>
      <c r="K15035" t="inlineStr">
        <is>
          <t>5:74.5%; 6:25.5%</t>
        </is>
      </c>
      <c r="L15035" t="inlineStr">
        <is>
          <t>MMM5 - Small rural town</t>
        </is>
      </c>
    </row>
    <row r="15036" ht="15" customHeight="1">
      <c r="A15036" t="inlineStr">
        <is>
          <t>Wallsend</t>
        </is>
      </c>
      <c r="B15036" t="inlineStr">
        <is>
          <t>NSW</t>
        </is>
      </c>
      <c r="C15036" t="n">
        <v>2287</v>
      </c>
      <c r="D15036" t="inlineStr">
        <is>
          <t>Delivery Area</t>
        </is>
      </c>
      <c r="F15036" t="inlineStr">
        <is>
          <t>2287|NSW</t>
        </is>
      </c>
      <c r="G15036" t="n">
        <v>1</v>
      </c>
      <c r="H15036" t="n">
        <v>1</v>
      </c>
      <c r="I15036" t="n">
        <v>38.0725</v>
      </c>
      <c r="J15036" s="31" t="n">
        <v>38.0741</v>
      </c>
      <c r="K15036" t="inlineStr">
        <is>
          <t>1:100.0%</t>
        </is>
      </c>
      <c r="L15036" t="inlineStr">
        <is>
          <t>MMM1 - Metropolitan area</t>
        </is>
      </c>
    </row>
    <row r="15037" ht="15" customHeight="1">
      <c r="A15037" t="inlineStr">
        <is>
          <t>Wallu</t>
        </is>
      </c>
      <c r="B15037" t="inlineStr">
        <is>
          <t>QLD</t>
        </is>
      </c>
      <c r="C15037" t="n">
        <v>4570</v>
      </c>
      <c r="D15037" t="inlineStr">
        <is>
          <t>Delivery Area</t>
        </is>
      </c>
      <c r="F15037" t="inlineStr">
        <is>
          <t>4570|QLD</t>
        </is>
      </c>
      <c r="G15037" t="n">
        <v>5</v>
      </c>
      <c r="H15037" t="n">
        <v>0.8166</v>
      </c>
      <c r="I15037" t="n">
        <v>3152.8384</v>
      </c>
      <c r="J15037" s="31" t="n">
        <v>3861.1389</v>
      </c>
      <c r="K15037" t="inlineStr">
        <is>
          <t>5:81.7%; 3:18.3%</t>
        </is>
      </c>
      <c r="L15037" t="inlineStr">
        <is>
          <t>MMM5 - Small rural town</t>
        </is>
      </c>
    </row>
    <row r="15038" ht="15" customHeight="1">
      <c r="A15038" t="inlineStr">
        <is>
          <t>Wallumbilla</t>
        </is>
      </c>
      <c r="B15038" t="inlineStr">
        <is>
          <t>QLD</t>
        </is>
      </c>
      <c r="C15038" t="n">
        <v>4428</v>
      </c>
      <c r="D15038" t="inlineStr">
        <is>
          <t>Delivery Area</t>
        </is>
      </c>
      <c r="F15038" t="inlineStr">
        <is>
          <t>4428|QLD</t>
        </is>
      </c>
      <c r="G15038" t="n">
        <v>6</v>
      </c>
      <c r="H15038" t="n">
        <v>1</v>
      </c>
      <c r="I15038" t="n">
        <v>2349.129</v>
      </c>
      <c r="J15038" s="31" t="n">
        <v>2349.1292</v>
      </c>
      <c r="K15038" t="inlineStr">
        <is>
          <t>6:100.0%</t>
        </is>
      </c>
      <c r="L15038" t="inlineStr">
        <is>
          <t>MMM6 - Remote community</t>
        </is>
      </c>
    </row>
    <row r="15039" ht="15" customHeight="1">
      <c r="A15039" t="inlineStr">
        <is>
          <t>Wallumbilla North</t>
        </is>
      </c>
      <c r="B15039" t="inlineStr">
        <is>
          <t>QLD</t>
        </is>
      </c>
      <c r="C15039" t="n">
        <v>4428</v>
      </c>
      <c r="D15039" t="inlineStr">
        <is>
          <t>Delivery Area</t>
        </is>
      </c>
      <c r="F15039" t="inlineStr">
        <is>
          <t>4428|QLD</t>
        </is>
      </c>
      <c r="G15039" t="n">
        <v>6</v>
      </c>
      <c r="H15039" t="n">
        <v>1</v>
      </c>
      <c r="I15039" t="n">
        <v>2349.129</v>
      </c>
      <c r="J15039" s="31" t="n">
        <v>2349.1292</v>
      </c>
      <c r="K15039" t="inlineStr">
        <is>
          <t>6:100.0%</t>
        </is>
      </c>
      <c r="L15039" t="inlineStr">
        <is>
          <t>MMM6 - Remote community</t>
        </is>
      </c>
    </row>
    <row r="15040" ht="15" customHeight="1">
      <c r="A15040" t="inlineStr">
        <is>
          <t>Wallumbilla South</t>
        </is>
      </c>
      <c r="B15040" t="inlineStr">
        <is>
          <t>QLD</t>
        </is>
      </c>
      <c r="C15040" t="n">
        <v>4428</v>
      </c>
      <c r="D15040" t="inlineStr">
        <is>
          <t>Delivery Area</t>
        </is>
      </c>
      <c r="F15040" t="inlineStr">
        <is>
          <t>4428|QLD</t>
        </is>
      </c>
      <c r="G15040" t="n">
        <v>6</v>
      </c>
      <c r="H15040" t="n">
        <v>1</v>
      </c>
      <c r="I15040" t="n">
        <v>2349.129</v>
      </c>
      <c r="J15040" s="31" t="n">
        <v>2349.1292</v>
      </c>
      <c r="K15040" t="inlineStr">
        <is>
          <t>6:100.0%</t>
        </is>
      </c>
      <c r="L15040" t="inlineStr">
        <is>
          <t>MMM6 - Remote community</t>
        </is>
      </c>
    </row>
    <row r="15041" ht="15" customHeight="1">
      <c r="A15041" t="inlineStr">
        <is>
          <t>Wallup</t>
        </is>
      </c>
      <c r="B15041" t="inlineStr">
        <is>
          <t>VIC</t>
        </is>
      </c>
      <c r="C15041" t="n">
        <v>3401</v>
      </c>
      <c r="D15041" t="inlineStr">
        <is>
          <t>Delivery Area</t>
        </is>
      </c>
      <c r="F15041" t="inlineStr">
        <is>
          <t>3401|VIC</t>
        </is>
      </c>
      <c r="G15041" t="n">
        <v>5</v>
      </c>
      <c r="H15041" t="n">
        <v>0.8483000000000001</v>
      </c>
      <c r="I15041" t="n">
        <v>3911.7789</v>
      </c>
      <c r="J15041" s="31" t="n">
        <v>4611.4465</v>
      </c>
      <c r="K15041" t="inlineStr">
        <is>
          <t>5:84.8%; 3:15.2%</t>
        </is>
      </c>
      <c r="L15041" t="inlineStr">
        <is>
          <t>MMM5 - Small rural town</t>
        </is>
      </c>
    </row>
    <row r="15042" ht="15" customHeight="1">
      <c r="A15042" t="inlineStr">
        <is>
          <t>Walmer</t>
        </is>
      </c>
      <c r="B15042" t="inlineStr">
        <is>
          <t>NSW</t>
        </is>
      </c>
      <c r="C15042" t="n">
        <v>2820</v>
      </c>
      <c r="D15042" t="inlineStr">
        <is>
          <t>Delivery Area</t>
        </is>
      </c>
      <c r="F15042" t="inlineStr">
        <is>
          <t>2820|NSW</t>
        </is>
      </c>
      <c r="G15042" t="n">
        <v>5</v>
      </c>
      <c r="H15042" t="n">
        <v>1</v>
      </c>
      <c r="I15042" t="n">
        <v>2438.751</v>
      </c>
      <c r="J15042" s="31" t="n">
        <v>2438.751</v>
      </c>
      <c r="K15042" t="inlineStr">
        <is>
          <t>5:100.0%</t>
        </is>
      </c>
      <c r="L15042" t="inlineStr">
        <is>
          <t>MMM5 - Small rural town</t>
        </is>
      </c>
    </row>
    <row r="15043" ht="15" customHeight="1">
      <c r="A15043" t="inlineStr">
        <is>
          <t>Walmer</t>
        </is>
      </c>
      <c r="B15043" t="inlineStr">
        <is>
          <t>VIC</t>
        </is>
      </c>
      <c r="C15043" t="n">
        <v>3463</v>
      </c>
      <c r="D15043" t="inlineStr">
        <is>
          <t>Delivery Area</t>
        </is>
      </c>
      <c r="F15043" t="inlineStr">
        <is>
          <t>3463|VIC</t>
        </is>
      </c>
      <c r="G15043" t="n">
        <v>5</v>
      </c>
      <c r="H15043" t="n">
        <v>0.8622</v>
      </c>
      <c r="I15043" t="n">
        <v>457.5263</v>
      </c>
      <c r="J15043" s="31" t="n">
        <v>530.6538</v>
      </c>
      <c r="K15043" t="inlineStr">
        <is>
          <t>5:86.2%; 4:13.8%</t>
        </is>
      </c>
      <c r="L15043" t="inlineStr">
        <is>
          <t>MMM5 - Small rural town</t>
        </is>
      </c>
    </row>
    <row r="15044" ht="15" customHeight="1">
      <c r="A15044" t="inlineStr">
        <is>
          <t>Walmsley</t>
        </is>
      </c>
      <c r="B15044" t="inlineStr">
        <is>
          <t>WA</t>
        </is>
      </c>
      <c r="C15044" t="n">
        <v>6330</v>
      </c>
      <c r="D15044" t="inlineStr">
        <is>
          <t>Delivery Area</t>
        </is>
      </c>
      <c r="F15044" t="inlineStr">
        <is>
          <t>6330|WA</t>
        </is>
      </c>
      <c r="G15044" t="n">
        <v>5</v>
      </c>
      <c r="H15044" t="n">
        <v>0.5422</v>
      </c>
      <c r="I15044" t="n">
        <v>774.4293</v>
      </c>
      <c r="J15044" s="31" t="n">
        <v>1428.3566</v>
      </c>
      <c r="K15044" t="inlineStr">
        <is>
          <t>5:54.2%; 3:45.8%</t>
        </is>
      </c>
      <c r="L15044" t="inlineStr">
        <is>
          <t>MMM5 - Small rural town</t>
        </is>
      </c>
    </row>
    <row r="15045" ht="15" customHeight="1">
      <c r="A15045" t="inlineStr">
        <is>
          <t>Walmul</t>
        </is>
      </c>
      <c r="B15045" t="inlineStr">
        <is>
          <t>QLD</t>
        </is>
      </c>
      <c r="C15045" t="n">
        <v>4714</v>
      </c>
      <c r="D15045" t="inlineStr">
        <is>
          <t>Delivery Area</t>
        </is>
      </c>
      <c r="F15045" t="inlineStr">
        <is>
          <t>4714|QLD</t>
        </is>
      </c>
      <c r="G15045" t="n">
        <v>5</v>
      </c>
      <c r="H15045" t="n">
        <v>1</v>
      </c>
      <c r="I15045" t="n">
        <v>490.6656</v>
      </c>
      <c r="J15045" s="31" t="n">
        <v>490.6655</v>
      </c>
      <c r="K15045" t="inlineStr">
        <is>
          <t>5:100.0%</t>
        </is>
      </c>
      <c r="L15045" t="inlineStr">
        <is>
          <t>MMM5 - Small rural town</t>
        </is>
      </c>
    </row>
    <row r="15046" ht="15" customHeight="1">
      <c r="A15046" t="inlineStr">
        <is>
          <t>Walpa</t>
        </is>
      </c>
      <c r="B15046" t="inlineStr">
        <is>
          <t>VIC</t>
        </is>
      </c>
      <c r="C15046" t="n">
        <v>3875</v>
      </c>
      <c r="D15046" t="inlineStr">
        <is>
          <t>Delivery Area</t>
        </is>
      </c>
      <c r="F15046" t="inlineStr">
        <is>
          <t>3875|VIC</t>
        </is>
      </c>
      <c r="G15046" t="n">
        <v>5</v>
      </c>
      <c r="H15046" t="n">
        <v>0.8751</v>
      </c>
      <c r="I15046" t="n">
        <v>2104.7381</v>
      </c>
      <c r="J15046" s="31" t="n">
        <v>2405.0453</v>
      </c>
      <c r="K15046" t="inlineStr">
        <is>
          <t>5:87.5%; 4:12.5%</t>
        </is>
      </c>
      <c r="L15046" t="inlineStr">
        <is>
          <t>MMM5 - Small rural town</t>
        </is>
      </c>
    </row>
    <row r="15047" ht="15" customHeight="1">
      <c r="A15047" t="inlineStr">
        <is>
          <t>Walpeup</t>
        </is>
      </c>
      <c r="B15047" t="inlineStr">
        <is>
          <t>VIC</t>
        </is>
      </c>
      <c r="C15047" t="n">
        <v>3507</v>
      </c>
      <c r="D15047" t="inlineStr">
        <is>
          <t>Delivery Area</t>
        </is>
      </c>
      <c r="F15047" t="inlineStr">
        <is>
          <t>3507|VIC</t>
        </is>
      </c>
      <c r="G15047" t="n">
        <v>5</v>
      </c>
      <c r="H15047" t="n">
        <v>1</v>
      </c>
      <c r="I15047" t="n">
        <v>462.7314</v>
      </c>
      <c r="J15047" s="31" t="n">
        <v>462.7314</v>
      </c>
      <c r="K15047" t="inlineStr">
        <is>
          <t>5:100.0%</t>
        </is>
      </c>
      <c r="L15047" t="inlineStr">
        <is>
          <t>MMM5 - Small rural town</t>
        </is>
      </c>
    </row>
    <row r="15048" ht="15" customHeight="1">
      <c r="A15048" t="inlineStr">
        <is>
          <t>Walpole</t>
        </is>
      </c>
      <c r="B15048" t="inlineStr">
        <is>
          <t>WA</t>
        </is>
      </c>
      <c r="C15048" t="n">
        <v>6398</v>
      </c>
      <c r="D15048" t="inlineStr">
        <is>
          <t>Delivery Area</t>
        </is>
      </c>
      <c r="F15048" t="inlineStr">
        <is>
          <t>6398|WA</t>
        </is>
      </c>
      <c r="G15048" t="n">
        <v>5</v>
      </c>
      <c r="H15048" t="n">
        <v>0.7044</v>
      </c>
      <c r="I15048" t="n">
        <v>1159.667</v>
      </c>
      <c r="J15048" s="31" t="n">
        <v>1646.3684</v>
      </c>
      <c r="K15048" t="inlineStr">
        <is>
          <t>5:70.4%; 6:29.6%</t>
        </is>
      </c>
      <c r="L15048" t="inlineStr">
        <is>
          <t>MMM5 - Small rural town</t>
        </is>
      </c>
    </row>
    <row r="15049" ht="15" customHeight="1">
      <c r="A15049" t="inlineStr">
        <is>
          <t>Walsall</t>
        </is>
      </c>
      <c r="B15049" t="inlineStr">
        <is>
          <t>WA</t>
        </is>
      </c>
      <c r="C15049" t="n">
        <v>6280</v>
      </c>
      <c r="D15049" t="inlineStr">
        <is>
          <t>Delivery Area</t>
        </is>
      </c>
      <c r="F15049" t="inlineStr">
        <is>
          <t>6280|WA</t>
        </is>
      </c>
      <c r="G15049" t="n">
        <v>3</v>
      </c>
      <c r="H15049" t="n">
        <v>0.5894</v>
      </c>
      <c r="I15049" t="n">
        <v>513.8312</v>
      </c>
      <c r="J15049" s="31" t="n">
        <v>871.7295</v>
      </c>
      <c r="K15049" t="inlineStr">
        <is>
          <t>3:58.9%; 5:35.4%; 2:5.6%</t>
        </is>
      </c>
      <c r="L15049" t="inlineStr">
        <is>
          <t>MMM3 - Large rural town</t>
        </is>
      </c>
    </row>
    <row r="15050" ht="15" customHeight="1">
      <c r="A15050" t="inlineStr">
        <is>
          <t>Walter Hill</t>
        </is>
      </c>
      <c r="B15050" t="inlineStr">
        <is>
          <t>QLD</t>
        </is>
      </c>
      <c r="C15050" t="n">
        <v>4854</v>
      </c>
      <c r="D15050" t="inlineStr">
        <is>
          <t>Delivery Area</t>
        </is>
      </c>
      <c r="F15050" t="inlineStr">
        <is>
          <t>4854|QLD</t>
        </is>
      </c>
      <c r="G15050" t="n">
        <v>6</v>
      </c>
      <c r="H15050" t="n">
        <v>0.634</v>
      </c>
      <c r="I15050" t="n">
        <v>1092.3778</v>
      </c>
      <c r="J15050" s="31" t="n">
        <v>1722.9976</v>
      </c>
      <c r="K15050" t="inlineStr">
        <is>
          <t>6:63.4%; 5:36.6%</t>
        </is>
      </c>
      <c r="L15050" t="inlineStr">
        <is>
          <t>MMM6 - Remote community</t>
        </is>
      </c>
    </row>
    <row r="15051" ht="15" customHeight="1">
      <c r="A15051" t="inlineStr">
        <is>
          <t>Walter Lever Estate</t>
        </is>
      </c>
      <c r="B15051" t="inlineStr">
        <is>
          <t>QLD</t>
        </is>
      </c>
      <c r="C15051" t="n">
        <v>4856</v>
      </c>
      <c r="D15051" t="inlineStr">
        <is>
          <t>Delivery Area</t>
        </is>
      </c>
      <c r="F15051" t="inlineStr">
        <is>
          <t>4856|QLD</t>
        </is>
      </c>
      <c r="G15051" t="n">
        <v>5</v>
      </c>
      <c r="H15051" t="n">
        <v>1</v>
      </c>
      <c r="I15051" t="n">
        <v>117.0089</v>
      </c>
      <c r="J15051" s="31" t="n">
        <v>117.0087</v>
      </c>
      <c r="K15051" t="inlineStr">
        <is>
          <t>5:100.0%</t>
        </is>
      </c>
      <c r="L15051" t="inlineStr">
        <is>
          <t>MMM5 - Small rural town</t>
        </is>
      </c>
    </row>
    <row r="15052" ht="15" customHeight="1">
      <c r="A15052" t="inlineStr">
        <is>
          <t>Walterhall</t>
        </is>
      </c>
      <c r="B15052" t="inlineStr">
        <is>
          <t>QLD</t>
        </is>
      </c>
      <c r="C15052" t="n">
        <v>4714</v>
      </c>
      <c r="D15052" t="inlineStr">
        <is>
          <t>Delivery Area</t>
        </is>
      </c>
      <c r="F15052" t="inlineStr">
        <is>
          <t>4714|QLD</t>
        </is>
      </c>
      <c r="G15052" t="n">
        <v>5</v>
      </c>
      <c r="H15052" t="n">
        <v>1</v>
      </c>
      <c r="I15052" t="n">
        <v>490.6656</v>
      </c>
      <c r="J15052" s="31" t="n">
        <v>490.6655</v>
      </c>
      <c r="K15052" t="inlineStr">
        <is>
          <t>5:100.0%</t>
        </is>
      </c>
      <c r="L15052" t="inlineStr">
        <is>
          <t>MMM5 - Small rural town</t>
        </is>
      </c>
    </row>
    <row r="15053" ht="15" customHeight="1">
      <c r="A15053" t="inlineStr">
        <is>
          <t>Waltowa</t>
        </is>
      </c>
      <c r="B15053" t="inlineStr">
        <is>
          <t>SA</t>
        </is>
      </c>
      <c r="C15053" t="n">
        <v>5264</v>
      </c>
      <c r="D15053" t="inlineStr">
        <is>
          <t>Delivery Area</t>
        </is>
      </c>
      <c r="F15053" t="inlineStr">
        <is>
          <t>5264|SA</t>
        </is>
      </c>
      <c r="G15053" t="n">
        <v>5</v>
      </c>
      <c r="H15053" t="n">
        <v>0.9137</v>
      </c>
      <c r="I15053" t="n">
        <v>1514.0286</v>
      </c>
      <c r="J15053" s="31" t="n">
        <v>1656.9953</v>
      </c>
      <c r="K15053" t="inlineStr">
        <is>
          <t>5:91.4%; 6:8.6%</t>
        </is>
      </c>
      <c r="L15053" t="inlineStr">
        <is>
          <t>MMM5 - Small rural town</t>
        </is>
      </c>
    </row>
    <row r="15054" ht="15" customHeight="1">
      <c r="A15054" t="inlineStr">
        <is>
          <t>Walwa</t>
        </is>
      </c>
      <c r="B15054" t="inlineStr">
        <is>
          <t>VIC</t>
        </is>
      </c>
      <c r="C15054" t="n">
        <v>3709</v>
      </c>
      <c r="D15054" t="inlineStr">
        <is>
          <t>Delivery Area</t>
        </is>
      </c>
      <c r="F15054" t="inlineStr">
        <is>
          <t>3709|VIC</t>
        </is>
      </c>
      <c r="G15054" t="n">
        <v>5</v>
      </c>
      <c r="H15054" t="n">
        <v>1</v>
      </c>
      <c r="I15054" t="n">
        <v>542.5544</v>
      </c>
      <c r="J15054" s="31" t="n">
        <v>542.5545</v>
      </c>
      <c r="K15054" t="inlineStr">
        <is>
          <t>5:100.0%</t>
        </is>
      </c>
      <c r="L15054" t="inlineStr">
        <is>
          <t>MMM5 - Small rural town</t>
        </is>
      </c>
    </row>
    <row r="15055" ht="15" customHeight="1">
      <c r="A15055" t="inlineStr">
        <is>
          <t>Walyormouring</t>
        </is>
      </c>
      <c r="B15055" t="inlineStr">
        <is>
          <t>WA</t>
        </is>
      </c>
      <c r="C15055" t="n">
        <v>6460</v>
      </c>
      <c r="D15055" t="inlineStr">
        <is>
          <t>Delivery Area</t>
        </is>
      </c>
      <c r="F15055" t="inlineStr">
        <is>
          <t>6460|WA</t>
        </is>
      </c>
      <c r="G15055" t="n">
        <v>5</v>
      </c>
      <c r="H15055" t="n">
        <v>1</v>
      </c>
      <c r="I15055" t="n">
        <v>941.4054</v>
      </c>
      <c r="J15055" s="31" t="n">
        <v>941.4056</v>
      </c>
      <c r="K15055" t="inlineStr">
        <is>
          <t>5:100.0%</t>
        </is>
      </c>
      <c r="L15055" t="inlineStr">
        <is>
          <t>MMM5 - Small rural town</t>
        </is>
      </c>
    </row>
    <row r="15056" ht="15" customHeight="1">
      <c r="A15056" t="inlineStr">
        <is>
          <t>Walyunga National Park</t>
        </is>
      </c>
      <c r="B15056" t="inlineStr">
        <is>
          <t>WA</t>
        </is>
      </c>
      <c r="C15056" t="n">
        <v>6084</v>
      </c>
      <c r="D15056" t="inlineStr">
        <is>
          <t>Delivery Area</t>
        </is>
      </c>
      <c r="F15056" t="inlineStr">
        <is>
          <t>6084|WA</t>
        </is>
      </c>
      <c r="G15056" t="n">
        <v>5</v>
      </c>
      <c r="H15056" t="n">
        <v>0.5721000000000001</v>
      </c>
      <c r="I15056" t="n">
        <v>363.4174</v>
      </c>
      <c r="J15056" s="31" t="n">
        <v>635.2296</v>
      </c>
      <c r="K15056" t="inlineStr">
        <is>
          <t>5:57.2%; 2:42.8%</t>
        </is>
      </c>
      <c r="L15056" t="inlineStr">
        <is>
          <t>MMM5 - Small rural town</t>
        </is>
      </c>
    </row>
    <row r="15057" ht="15" customHeight="1">
      <c r="A15057" t="inlineStr">
        <is>
          <t>Walyurin</t>
        </is>
      </c>
      <c r="B15057" t="inlineStr">
        <is>
          <t>WA</t>
        </is>
      </c>
      <c r="C15057" t="n">
        <v>6363</v>
      </c>
      <c r="D15057" t="inlineStr">
        <is>
          <t>Delivery Area</t>
        </is>
      </c>
      <c r="F15057" t="inlineStr">
        <is>
          <t>6363|WA</t>
        </is>
      </c>
      <c r="G15057" t="n">
        <v>6</v>
      </c>
      <c r="H15057" t="n">
        <v>1</v>
      </c>
      <c r="I15057" t="n">
        <v>805.2949</v>
      </c>
      <c r="J15057" s="31" t="n">
        <v>805.2949</v>
      </c>
      <c r="K15057" t="inlineStr">
        <is>
          <t>6:100.0%</t>
        </is>
      </c>
      <c r="L15057" t="inlineStr">
        <is>
          <t>MMM6 - Remote community</t>
        </is>
      </c>
    </row>
    <row r="15058" ht="15" customHeight="1">
      <c r="A15058" t="inlineStr">
        <is>
          <t>Wamban</t>
        </is>
      </c>
      <c r="B15058" t="inlineStr">
        <is>
          <t>NSW</t>
        </is>
      </c>
      <c r="C15058" t="n">
        <v>2537</v>
      </c>
      <c r="D15058" t="inlineStr">
        <is>
          <t>Delivery Area</t>
        </is>
      </c>
      <c r="F15058" t="inlineStr">
        <is>
          <t>2537|NSW</t>
        </is>
      </c>
      <c r="G15058" t="n">
        <v>5</v>
      </c>
      <c r="H15058" t="n">
        <v>0.9967</v>
      </c>
      <c r="I15058" t="n">
        <v>1163.143</v>
      </c>
      <c r="J15058" s="31" t="n">
        <v>1167.0234</v>
      </c>
      <c r="K15058" t="inlineStr">
        <is>
          <t>5:99.7%; 4:0.3%</t>
        </is>
      </c>
      <c r="L15058" t="inlineStr">
        <is>
          <t>MMM5 - Small rural town</t>
        </is>
      </c>
    </row>
    <row r="15059" ht="15" customHeight="1">
      <c r="A15059" t="inlineStr">
        <is>
          <t>Wambangalang</t>
        </is>
      </c>
      <c r="B15059" t="inlineStr">
        <is>
          <t>NSW</t>
        </is>
      </c>
      <c r="C15059" t="n">
        <v>2830</v>
      </c>
      <c r="D15059" t="inlineStr">
        <is>
          <t>Delivery Area</t>
        </is>
      </c>
      <c r="F15059" t="inlineStr">
        <is>
          <t>2830|NSW</t>
        </is>
      </c>
      <c r="G15059" t="n">
        <v>5</v>
      </c>
      <c r="H15059" t="n">
        <v>0.7971</v>
      </c>
      <c r="I15059" t="n">
        <v>2405.1282</v>
      </c>
      <c r="J15059" s="31" t="n">
        <v>3017.4938</v>
      </c>
      <c r="K15059" t="inlineStr">
        <is>
          <t>5:79.7%; 3:20.3%</t>
        </is>
      </c>
      <c r="L15059" t="inlineStr">
        <is>
          <t>MMM5 - Small rural town</t>
        </is>
      </c>
    </row>
    <row r="15060" ht="15" customHeight="1">
      <c r="A15060" t="inlineStr">
        <is>
          <t>Wamberal</t>
        </is>
      </c>
      <c r="B15060" t="inlineStr">
        <is>
          <t>NSW</t>
        </is>
      </c>
      <c r="C15060" t="n">
        <v>2260</v>
      </c>
      <c r="D15060" t="inlineStr">
        <is>
          <t>Delivery Area</t>
        </is>
      </c>
      <c r="F15060" t="inlineStr">
        <is>
          <t>2260|NSW</t>
        </is>
      </c>
      <c r="G15060" t="n">
        <v>1</v>
      </c>
      <c r="H15060" t="n">
        <v>1</v>
      </c>
      <c r="I15060" t="n">
        <v>23.6211</v>
      </c>
      <c r="J15060" s="31" t="n">
        <v>23.6207</v>
      </c>
      <c r="K15060" t="inlineStr">
        <is>
          <t>1:100.0%</t>
        </is>
      </c>
      <c r="L15060" t="inlineStr">
        <is>
          <t>MMM1 - Metropolitan area</t>
        </is>
      </c>
    </row>
    <row r="15061" ht="15" customHeight="1">
      <c r="A15061" t="inlineStr">
        <is>
          <t>Wamboin</t>
        </is>
      </c>
      <c r="B15061" t="inlineStr">
        <is>
          <t>NSW</t>
        </is>
      </c>
      <c r="C15061" t="n">
        <v>2620</v>
      </c>
      <c r="D15061" t="inlineStr">
        <is>
          <t>Delivery Area</t>
        </is>
      </c>
      <c r="F15061" t="inlineStr">
        <is>
          <t>2620|NSW</t>
        </is>
      </c>
      <c r="G15061" t="n">
        <v>5</v>
      </c>
      <c r="H15061" t="n">
        <v>0.6414</v>
      </c>
      <c r="I15061" t="n">
        <v>1840.8458</v>
      </c>
      <c r="J15061" s="31" t="n">
        <v>2869.8201</v>
      </c>
      <c r="K15061" t="inlineStr">
        <is>
          <t>5:64.1%; 2:32.5%; 1:3.4%</t>
        </is>
      </c>
      <c r="L15061" t="inlineStr">
        <is>
          <t>MMM5 - Small rural town</t>
        </is>
      </c>
    </row>
    <row r="15062" ht="15" customHeight="1">
      <c r="A15062" t="inlineStr">
        <is>
          <t>Wambool</t>
        </is>
      </c>
      <c r="B15062" t="inlineStr">
        <is>
          <t>NSW</t>
        </is>
      </c>
      <c r="C15062" t="n">
        <v>2795</v>
      </c>
      <c r="D15062" t="inlineStr">
        <is>
          <t>Delivery Area</t>
        </is>
      </c>
      <c r="F15062" t="inlineStr">
        <is>
          <t>2795|NSW</t>
        </is>
      </c>
      <c r="G15062" t="n">
        <v>5</v>
      </c>
      <c r="H15062" t="n">
        <v>0.8552</v>
      </c>
      <c r="I15062" t="n">
        <v>4539.0867</v>
      </c>
      <c r="J15062" s="31" t="n">
        <v>5307.5248</v>
      </c>
      <c r="K15062" t="inlineStr">
        <is>
          <t>5:85.5%; 3:14.5%</t>
        </is>
      </c>
      <c r="L15062" t="inlineStr">
        <is>
          <t>MMM5 - Small rural town</t>
        </is>
      </c>
    </row>
    <row r="15063" ht="15" customHeight="1">
      <c r="A15063" t="inlineStr">
        <is>
          <t>Wambrook</t>
        </is>
      </c>
      <c r="B15063" t="inlineStr">
        <is>
          <t>NSW</t>
        </is>
      </c>
      <c r="C15063" t="n">
        <v>2630</v>
      </c>
      <c r="D15063" t="inlineStr">
        <is>
          <t>Delivery Area</t>
        </is>
      </c>
      <c r="F15063" t="inlineStr">
        <is>
          <t>2630|NSW</t>
        </is>
      </c>
      <c r="G15063" t="n">
        <v>5</v>
      </c>
      <c r="H15063" t="n">
        <v>0.9697</v>
      </c>
      <c r="I15063" t="n">
        <v>4079.0687</v>
      </c>
      <c r="J15063" s="31" t="n">
        <v>4206.3548</v>
      </c>
      <c r="K15063" t="inlineStr">
        <is>
          <t>5:97.0%; 4:3.0%</t>
        </is>
      </c>
      <c r="L15063" t="inlineStr">
        <is>
          <t>MMM5 - Small rural town</t>
        </is>
      </c>
    </row>
    <row r="15064" ht="15" customHeight="1">
      <c r="A15064" t="inlineStr">
        <is>
          <t>Wamenusking</t>
        </is>
      </c>
      <c r="B15064" t="inlineStr">
        <is>
          <t>WA</t>
        </is>
      </c>
      <c r="C15064" t="n">
        <v>6383</v>
      </c>
      <c r="D15064" t="inlineStr">
        <is>
          <t>Delivery Area</t>
        </is>
      </c>
      <c r="F15064" t="inlineStr">
        <is>
          <t>6383|WA</t>
        </is>
      </c>
      <c r="G15064" t="n">
        <v>5</v>
      </c>
      <c r="H15064" t="n">
        <v>1</v>
      </c>
      <c r="I15064" t="n">
        <v>1797.2486</v>
      </c>
      <c r="J15064" s="31" t="n">
        <v>1797.2485</v>
      </c>
      <c r="K15064" t="inlineStr">
        <is>
          <t>5:100.0%</t>
        </is>
      </c>
      <c r="L15064" t="inlineStr">
        <is>
          <t>MMM5 - Small rural town</t>
        </is>
      </c>
    </row>
    <row r="15065" ht="15" customHeight="1">
      <c r="A15065" t="inlineStr">
        <is>
          <t>Wami Kata</t>
        </is>
      </c>
      <c r="B15065" t="inlineStr">
        <is>
          <t>SA</t>
        </is>
      </c>
      <c r="C15065" t="n">
        <v>5700</v>
      </c>
      <c r="D15065" t="inlineStr">
        <is>
          <t>Delivery Area</t>
        </is>
      </c>
      <c r="F15065" t="inlineStr">
        <is>
          <t>5700|SA</t>
        </is>
      </c>
      <c r="G15065" t="n">
        <v>5</v>
      </c>
      <c r="H15065" t="n">
        <v>0.8308</v>
      </c>
      <c r="I15065" t="n">
        <v>912.4788</v>
      </c>
      <c r="J15065" s="31" t="n">
        <v>1098.2879</v>
      </c>
      <c r="K15065" t="inlineStr">
        <is>
          <t>5:83.1%; 4:16.9%</t>
        </is>
      </c>
      <c r="L15065" t="inlineStr">
        <is>
          <t>MMM5 - Small rural town</t>
        </is>
      </c>
    </row>
    <row r="15066" ht="15" customHeight="1">
      <c r="A15066" t="inlineStr">
        <is>
          <t>Wamuran</t>
        </is>
      </c>
      <c r="B15066" t="inlineStr">
        <is>
          <t>QLD</t>
        </is>
      </c>
      <c r="C15066" t="n">
        <v>4512</v>
      </c>
      <c r="D15066" t="inlineStr">
        <is>
          <t>Delivery Area</t>
        </is>
      </c>
      <c r="F15066" t="inlineStr">
        <is>
          <t>4512|QLD</t>
        </is>
      </c>
      <c r="G15066" t="n">
        <v>1</v>
      </c>
      <c r="H15066" t="n">
        <v>0.6696</v>
      </c>
      <c r="I15066" t="n">
        <v>68.3724</v>
      </c>
      <c r="J15066" s="31" t="n">
        <v>102.1152</v>
      </c>
      <c r="K15066" t="inlineStr">
        <is>
          <t>1:67.0%; 2:33.0%</t>
        </is>
      </c>
      <c r="L15066" t="inlineStr">
        <is>
          <t>MMM1 - Metropolitan area</t>
        </is>
      </c>
    </row>
    <row r="15067" ht="15" customHeight="1">
      <c r="A15067" t="inlineStr">
        <is>
          <t>Wamuran Basin</t>
        </is>
      </c>
      <c r="B15067" t="inlineStr">
        <is>
          <t>QLD</t>
        </is>
      </c>
      <c r="C15067" t="n">
        <v>4512</v>
      </c>
      <c r="D15067" t="inlineStr">
        <is>
          <t>Delivery Area</t>
        </is>
      </c>
      <c r="F15067" t="inlineStr">
        <is>
          <t>4512|QLD</t>
        </is>
      </c>
      <c r="G15067" t="n">
        <v>1</v>
      </c>
      <c r="H15067" t="n">
        <v>0.6696</v>
      </c>
      <c r="I15067" t="n">
        <v>68.3724</v>
      </c>
      <c r="J15067" s="31" t="n">
        <v>102.1152</v>
      </c>
      <c r="K15067" t="inlineStr">
        <is>
          <t>1:67.0%; 2:33.0%</t>
        </is>
      </c>
      <c r="L15067" t="inlineStr">
        <is>
          <t>MMM1 - Metropolitan area</t>
        </is>
      </c>
    </row>
    <row r="15068" ht="15" customHeight="1">
      <c r="A15068" t="inlineStr">
        <is>
          <t>Wanaaring</t>
        </is>
      </c>
      <c r="B15068" t="inlineStr">
        <is>
          <t>NSW</t>
        </is>
      </c>
      <c r="C15068" t="n">
        <v>2840</v>
      </c>
      <c r="D15068" t="inlineStr">
        <is>
          <t>Delivery Area</t>
        </is>
      </c>
      <c r="F15068" t="inlineStr">
        <is>
          <t>2840|NSW</t>
        </is>
      </c>
      <c r="G15068" t="n">
        <v>7</v>
      </c>
      <c r="H15068" t="n">
        <v>1</v>
      </c>
      <c r="I15068" t="n">
        <v>62474.6026</v>
      </c>
      <c r="J15068" s="31" t="n">
        <v>62474.6022</v>
      </c>
      <c r="K15068" t="inlineStr">
        <is>
          <t>7:100.0%</t>
        </is>
      </c>
      <c r="L15068" t="inlineStr">
        <is>
          <t>MMM7 - Very remote community</t>
        </is>
      </c>
    </row>
    <row r="15069" ht="15" customHeight="1">
      <c r="A15069" t="inlineStr">
        <is>
          <t>Wanalta</t>
        </is>
      </c>
      <c r="B15069" t="inlineStr">
        <is>
          <t>VIC</t>
        </is>
      </c>
      <c r="C15069" t="n">
        <v>3612</v>
      </c>
      <c r="D15069" t="inlineStr">
        <is>
          <t>Delivery Area</t>
        </is>
      </c>
      <c r="F15069" t="inlineStr">
        <is>
          <t>3612|VIC</t>
        </is>
      </c>
      <c r="G15069" t="n">
        <v>5</v>
      </c>
      <c r="H15069" t="n">
        <v>1</v>
      </c>
      <c r="I15069" t="n">
        <v>469.4715</v>
      </c>
      <c r="J15069" s="31" t="n">
        <v>469.4716</v>
      </c>
      <c r="K15069" t="inlineStr">
        <is>
          <t>5:100.0%</t>
        </is>
      </c>
      <c r="L15069" t="inlineStr">
        <is>
          <t>MMM5 - Small rural town</t>
        </is>
      </c>
    </row>
    <row r="15070" ht="15" customHeight="1">
      <c r="A15070" t="inlineStr">
        <is>
          <t>Wanarn</t>
        </is>
      </c>
      <c r="B15070" t="inlineStr">
        <is>
          <t>WA</t>
        </is>
      </c>
      <c r="C15070" t="n">
        <v>872</v>
      </c>
      <c r="D15070" t="inlineStr">
        <is>
          <t>Delivery Area</t>
        </is>
      </c>
      <c r="F15070" t="inlineStr">
        <is>
          <t>872|WA</t>
        </is>
      </c>
      <c r="G15070" t="n">
        <v>7</v>
      </c>
      <c r="H15070" t="n">
        <v>0.957</v>
      </c>
      <c r="I15070" t="n">
        <v>946539.8535</v>
      </c>
      <c r="J15070" s="31" t="n">
        <v>989085.5326</v>
      </c>
      <c r="K15070" t="inlineStr">
        <is>
          <t>7:95.7%; 6:4.3%</t>
        </is>
      </c>
      <c r="L15070" t="inlineStr">
        <is>
          <t>MMM7 - Very remote community</t>
        </is>
      </c>
    </row>
    <row r="15071" ht="15" customHeight="1">
      <c r="A15071" t="inlineStr">
        <is>
          <t>Wanbi</t>
        </is>
      </c>
      <c r="B15071" t="inlineStr">
        <is>
          <t>SA</t>
        </is>
      </c>
      <c r="C15071" t="n">
        <v>5310</v>
      </c>
      <c r="D15071" t="inlineStr">
        <is>
          <t>Delivery Area</t>
        </is>
      </c>
      <c r="F15071" t="inlineStr">
        <is>
          <t>5310|SA</t>
        </is>
      </c>
      <c r="G15071" t="n">
        <v>5</v>
      </c>
      <c r="H15071" t="n">
        <v>1</v>
      </c>
      <c r="I15071" t="n">
        <v>443.0504</v>
      </c>
      <c r="J15071" s="31" t="n">
        <v>443.0505</v>
      </c>
      <c r="K15071" t="inlineStr">
        <is>
          <t>5:100.0%</t>
        </is>
      </c>
      <c r="L15071" t="inlineStr">
        <is>
          <t>MMM5 - Small rural town</t>
        </is>
      </c>
    </row>
    <row r="15072" ht="15" customHeight="1">
      <c r="A15072" t="inlineStr">
        <is>
          <t>Wandal</t>
        </is>
      </c>
      <c r="B15072" t="inlineStr">
        <is>
          <t>QLD</t>
        </is>
      </c>
      <c r="C15072" t="n">
        <v>4700</v>
      </c>
      <c r="D15072" t="inlineStr">
        <is>
          <t>Delivery Area</t>
        </is>
      </c>
      <c r="F15072" t="inlineStr">
        <is>
          <t>4700|QLD</t>
        </is>
      </c>
      <c r="G15072" t="n">
        <v>2</v>
      </c>
      <c r="H15072" t="n">
        <v>0.8021</v>
      </c>
      <c r="I15072" t="n">
        <v>91.9632</v>
      </c>
      <c r="J15072" s="31" t="n">
        <v>114.6558</v>
      </c>
      <c r="K15072" t="inlineStr">
        <is>
          <t>2:80.2%; 7:19.8%</t>
        </is>
      </c>
      <c r="L15072" t="inlineStr">
        <is>
          <t>MMM2 - Regional centre</t>
        </is>
      </c>
    </row>
    <row r="15073" ht="15" customHeight="1">
      <c r="A15073" t="inlineStr">
        <is>
          <t>Wandana</t>
        </is>
      </c>
      <c r="B15073" t="inlineStr">
        <is>
          <t>SA</t>
        </is>
      </c>
      <c r="C15073" t="n">
        <v>5690</v>
      </c>
      <c r="D15073" t="inlineStr">
        <is>
          <t>Delivery Area</t>
        </is>
      </c>
      <c r="F15073" t="inlineStr">
        <is>
          <t>5690|SA</t>
        </is>
      </c>
      <c r="G15073" t="n">
        <v>7</v>
      </c>
      <c r="H15073" t="n">
        <v>1</v>
      </c>
      <c r="I15073" t="n">
        <v>191146.9977</v>
      </c>
      <c r="J15073" s="31" t="n">
        <v>191146.9986</v>
      </c>
      <c r="K15073" t="inlineStr">
        <is>
          <t>7:100.0%</t>
        </is>
      </c>
      <c r="L15073" t="inlineStr">
        <is>
          <t>MMM7 - Very remote community</t>
        </is>
      </c>
    </row>
    <row r="15074" ht="15" customHeight="1">
      <c r="A15074" t="inlineStr">
        <is>
          <t>Wandana</t>
        </is>
      </c>
      <c r="B15074" t="inlineStr">
        <is>
          <t>WA</t>
        </is>
      </c>
      <c r="C15074" t="n">
        <v>6532</v>
      </c>
      <c r="D15074" t="inlineStr">
        <is>
          <t>Delivery Area</t>
        </is>
      </c>
      <c r="F15074" t="inlineStr">
        <is>
          <t>6532|WA</t>
        </is>
      </c>
      <c r="G15074" t="n">
        <v>7</v>
      </c>
      <c r="H15074" t="n">
        <v>0.5004999999999999</v>
      </c>
      <c r="I15074" t="n">
        <v>11752.4521</v>
      </c>
      <c r="J15074" s="31" t="n">
        <v>23479.2952</v>
      </c>
      <c r="K15074" t="inlineStr">
        <is>
          <t>7:50.1%; 6:40.1%; 5:8.1%; 3:1.7%</t>
        </is>
      </c>
      <c r="L15074" t="inlineStr">
        <is>
          <t>MMM7 - Very remote community</t>
        </is>
      </c>
    </row>
    <row r="15075" ht="15" customHeight="1">
      <c r="A15075" t="inlineStr">
        <is>
          <t>Wandana Heights</t>
        </is>
      </c>
      <c r="B15075" t="inlineStr">
        <is>
          <t>VIC</t>
        </is>
      </c>
      <c r="C15075" t="n">
        <v>3216</v>
      </c>
      <c r="D15075" t="inlineStr">
        <is>
          <t>Delivery Area</t>
        </is>
      </c>
      <c r="F15075" t="inlineStr">
        <is>
          <t>3216|VIC</t>
        </is>
      </c>
      <c r="G15075" t="n">
        <v>1</v>
      </c>
      <c r="H15075" t="n">
        <v>0.7784</v>
      </c>
      <c r="I15075" t="n">
        <v>38.691</v>
      </c>
      <c r="J15075" s="31" t="n">
        <v>49.7062</v>
      </c>
      <c r="K15075" t="inlineStr">
        <is>
          <t>1:77.8%; 2:22.2%</t>
        </is>
      </c>
      <c r="L15075" t="inlineStr">
        <is>
          <t>MMM1 - Metropolitan area</t>
        </is>
      </c>
    </row>
    <row r="15076" ht="15" customHeight="1">
      <c r="A15076" t="inlineStr">
        <is>
          <t>Wandandian</t>
        </is>
      </c>
      <c r="B15076" t="inlineStr">
        <is>
          <t>NSW</t>
        </is>
      </c>
      <c r="C15076" t="n">
        <v>2540</v>
      </c>
      <c r="D15076" t="inlineStr">
        <is>
          <t>Delivery Area</t>
        </is>
      </c>
      <c r="F15076" t="inlineStr">
        <is>
          <t>2540|NSW</t>
        </is>
      </c>
      <c r="G15076" t="n">
        <v>5</v>
      </c>
      <c r="H15076" t="n">
        <v>0.5427999999999999</v>
      </c>
      <c r="I15076" t="n">
        <v>1031.7447</v>
      </c>
      <c r="J15076" s="31" t="n">
        <v>1900.6655</v>
      </c>
      <c r="K15076" t="inlineStr">
        <is>
          <t>5:54.3%; 3:34.2%; 4:11.5%</t>
        </is>
      </c>
      <c r="L15076" t="inlineStr">
        <is>
          <t>MMM5 - Small rural town</t>
        </is>
      </c>
    </row>
    <row r="15077" ht="15" customHeight="1">
      <c r="A15077" t="inlineStr">
        <is>
          <t>Wandearah East</t>
        </is>
      </c>
      <c r="B15077" t="inlineStr">
        <is>
          <t>SA</t>
        </is>
      </c>
      <c r="C15077" t="n">
        <v>5523</v>
      </c>
      <c r="D15077" t="inlineStr">
        <is>
          <t>Delivery Area</t>
        </is>
      </c>
      <c r="F15077" t="inlineStr">
        <is>
          <t>5523|SA</t>
        </is>
      </c>
      <c r="G15077" t="n">
        <v>5</v>
      </c>
      <c r="H15077" t="n">
        <v>1</v>
      </c>
      <c r="I15077" t="n">
        <v>966.8187</v>
      </c>
      <c r="J15077" s="31" t="n">
        <v>966.8183</v>
      </c>
      <c r="K15077" t="inlineStr">
        <is>
          <t>5:100.0%</t>
        </is>
      </c>
      <c r="L15077" t="inlineStr">
        <is>
          <t>MMM5 - Small rural town</t>
        </is>
      </c>
    </row>
    <row r="15078" ht="15" customHeight="1">
      <c r="A15078" t="inlineStr">
        <is>
          <t>Wandearah West</t>
        </is>
      </c>
      <c r="B15078" t="inlineStr">
        <is>
          <t>SA</t>
        </is>
      </c>
      <c r="C15078" t="n">
        <v>5523</v>
      </c>
      <c r="D15078" t="inlineStr">
        <is>
          <t>Delivery Area</t>
        </is>
      </c>
      <c r="F15078" t="inlineStr">
        <is>
          <t>5523|SA</t>
        </is>
      </c>
      <c r="G15078" t="n">
        <v>5</v>
      </c>
      <c r="H15078" t="n">
        <v>1</v>
      </c>
      <c r="I15078" t="n">
        <v>966.8187</v>
      </c>
      <c r="J15078" s="31" t="n">
        <v>966.8183</v>
      </c>
      <c r="K15078" t="inlineStr">
        <is>
          <t>5:100.0%</t>
        </is>
      </c>
      <c r="L15078" t="inlineStr">
        <is>
          <t>MMM5 - Small rural town</t>
        </is>
      </c>
    </row>
    <row r="15079" ht="15" customHeight="1">
      <c r="A15079" t="inlineStr">
        <is>
          <t>Wandella</t>
        </is>
      </c>
      <c r="B15079" t="inlineStr">
        <is>
          <t>NSW</t>
        </is>
      </c>
      <c r="C15079" t="n">
        <v>2550</v>
      </c>
      <c r="D15079" t="inlineStr">
        <is>
          <t>Delivery Area</t>
        </is>
      </c>
      <c r="F15079" t="inlineStr">
        <is>
          <t>2550|NSW</t>
        </is>
      </c>
      <c r="G15079" t="n">
        <v>5</v>
      </c>
      <c r="H15079" t="n">
        <v>1</v>
      </c>
      <c r="I15079" t="n">
        <v>3966.6594</v>
      </c>
      <c r="J15079" s="31" t="n">
        <v>3966.6591</v>
      </c>
      <c r="K15079" t="inlineStr">
        <is>
          <t>5:100.0%</t>
        </is>
      </c>
      <c r="L15079" t="inlineStr">
        <is>
          <t>MMM5 - Small rural town</t>
        </is>
      </c>
    </row>
    <row r="15080" ht="15" customHeight="1">
      <c r="A15080" t="inlineStr">
        <is>
          <t>Wandella</t>
        </is>
      </c>
      <c r="B15080" t="inlineStr">
        <is>
          <t>VIC</t>
        </is>
      </c>
      <c r="C15080" t="n">
        <v>3579</v>
      </c>
      <c r="D15080" t="inlineStr">
        <is>
          <t>Delivery Area</t>
        </is>
      </c>
      <c r="F15080" t="inlineStr">
        <is>
          <t>3579|VIC</t>
        </is>
      </c>
      <c r="G15080" t="n">
        <v>5</v>
      </c>
      <c r="H15080" t="n">
        <v>1</v>
      </c>
      <c r="I15080" t="n">
        <v>1943.5648</v>
      </c>
      <c r="J15080" s="31" t="n">
        <v>1943.5644</v>
      </c>
      <c r="K15080" t="inlineStr">
        <is>
          <t>5:100.0%</t>
        </is>
      </c>
      <c r="L15080" t="inlineStr">
        <is>
          <t>MMM5 - Small rural town</t>
        </is>
      </c>
    </row>
    <row r="15081" ht="15" customHeight="1">
      <c r="A15081" t="inlineStr">
        <is>
          <t>Wandera</t>
        </is>
      </c>
      <c r="B15081" t="inlineStr">
        <is>
          <t>NSW</t>
        </is>
      </c>
      <c r="C15081" t="n">
        <v>2360</v>
      </c>
      <c r="D15081" t="inlineStr">
        <is>
          <t>Delivery Area</t>
        </is>
      </c>
      <c r="F15081" t="inlineStr">
        <is>
          <t>2360|NSW</t>
        </is>
      </c>
      <c r="G15081" t="n">
        <v>5</v>
      </c>
      <c r="H15081" t="n">
        <v>0.9373</v>
      </c>
      <c r="I15081" t="n">
        <v>3172.9255</v>
      </c>
      <c r="J15081" s="31" t="n">
        <v>3385.2978</v>
      </c>
      <c r="K15081" t="inlineStr">
        <is>
          <t>5:93.7%; 4:6.3%</t>
        </is>
      </c>
      <c r="L15081" t="inlineStr">
        <is>
          <t>MMM5 - Small rural town</t>
        </is>
      </c>
    </row>
    <row r="15082" ht="15" customHeight="1">
      <c r="A15082" t="inlineStr">
        <is>
          <t>Wandering</t>
        </is>
      </c>
      <c r="B15082" t="inlineStr">
        <is>
          <t>WA</t>
        </is>
      </c>
      <c r="C15082" t="n">
        <v>6308</v>
      </c>
      <c r="D15082" t="inlineStr">
        <is>
          <t>Delivery Area</t>
        </is>
      </c>
      <c r="F15082" t="inlineStr">
        <is>
          <t>6308|WA</t>
        </is>
      </c>
      <c r="G15082" t="n">
        <v>5</v>
      </c>
      <c r="H15082" t="n">
        <v>1</v>
      </c>
      <c r="I15082" t="n">
        <v>2262.25</v>
      </c>
      <c r="J15082" s="31" t="n">
        <v>2262.2507</v>
      </c>
      <c r="K15082" t="inlineStr">
        <is>
          <t>5:100.0%</t>
        </is>
      </c>
      <c r="L15082" t="inlineStr">
        <is>
          <t>MMM5 - Small rural town</t>
        </is>
      </c>
    </row>
    <row r="15083" ht="15" customHeight="1">
      <c r="A15083" t="inlineStr">
        <is>
          <t>Wandi</t>
        </is>
      </c>
      <c r="B15083" t="inlineStr">
        <is>
          <t>WA</t>
        </is>
      </c>
      <c r="C15083" t="n">
        <v>6167</v>
      </c>
      <c r="D15083" t="inlineStr">
        <is>
          <t>Delivery Area</t>
        </is>
      </c>
      <c r="F15083" t="inlineStr">
        <is>
          <t>6167|WA</t>
        </is>
      </c>
      <c r="G15083" t="n">
        <v>1</v>
      </c>
      <c r="H15083" t="n">
        <v>1</v>
      </c>
      <c r="I15083" t="n">
        <v>76.63979999999999</v>
      </c>
      <c r="J15083" s="31" t="n">
        <v>76.6403</v>
      </c>
      <c r="K15083" t="inlineStr">
        <is>
          <t>1:100.0%</t>
        </is>
      </c>
      <c r="L15083" t="inlineStr">
        <is>
          <t>MMM1 - Metropolitan area</t>
        </is>
      </c>
    </row>
    <row r="15084" ht="15" customHeight="1">
      <c r="A15084" t="inlineStr">
        <is>
          <t>Wandiligong</t>
        </is>
      </c>
      <c r="B15084" t="inlineStr">
        <is>
          <t>VIC</t>
        </is>
      </c>
      <c r="C15084" t="n">
        <v>3744</v>
      </c>
      <c r="D15084" t="inlineStr">
        <is>
          <t>Delivery Area</t>
        </is>
      </c>
      <c r="F15084" t="inlineStr">
        <is>
          <t>3744|VIC</t>
        </is>
      </c>
      <c r="G15084" t="n">
        <v>5</v>
      </c>
      <c r="H15084" t="n">
        <v>1</v>
      </c>
      <c r="I15084" t="n">
        <v>43.989</v>
      </c>
      <c r="J15084" s="31" t="n">
        <v>43.9889</v>
      </c>
      <c r="K15084" t="inlineStr">
        <is>
          <t>5:100.0%</t>
        </is>
      </c>
      <c r="L15084" t="inlineStr">
        <is>
          <t>MMM5 - Small rural town</t>
        </is>
      </c>
    </row>
    <row r="15085" ht="15" customHeight="1">
      <c r="A15085" t="inlineStr">
        <is>
          <t>Wandillup</t>
        </is>
      </c>
      <c r="B15085" t="inlineStr">
        <is>
          <t>WA</t>
        </is>
      </c>
      <c r="C15085" t="n">
        <v>6256</v>
      </c>
      <c r="D15085" t="inlineStr">
        <is>
          <t>Delivery Area</t>
        </is>
      </c>
      <c r="F15085" t="inlineStr">
        <is>
          <t>6256|WA</t>
        </is>
      </c>
      <c r="G15085" t="n">
        <v>5</v>
      </c>
      <c r="H15085" t="n">
        <v>1</v>
      </c>
      <c r="I15085" t="n">
        <v>818.7283</v>
      </c>
      <c r="J15085" s="31" t="n">
        <v>818.7282</v>
      </c>
      <c r="K15085" t="inlineStr">
        <is>
          <t>5:100.0%</t>
        </is>
      </c>
      <c r="L15085" t="inlineStr">
        <is>
          <t>MMM5 - Small rural town</t>
        </is>
      </c>
    </row>
    <row r="15086" ht="15" customHeight="1">
      <c r="A15086" t="inlineStr">
        <is>
          <t>Wandilo</t>
        </is>
      </c>
      <c r="B15086" t="inlineStr">
        <is>
          <t>SA</t>
        </is>
      </c>
      <c r="C15086" t="n">
        <v>5291</v>
      </c>
      <c r="D15086" t="inlineStr">
        <is>
          <t>Delivery Area</t>
        </is>
      </c>
      <c r="F15086" t="inlineStr">
        <is>
          <t>5291|SA</t>
        </is>
      </c>
      <c r="G15086" t="n">
        <v>5</v>
      </c>
      <c r="H15086" t="n">
        <v>0.5628</v>
      </c>
      <c r="I15086" t="n">
        <v>979.8984</v>
      </c>
      <c r="J15086" s="31" t="n">
        <v>1741.1815</v>
      </c>
      <c r="K15086" t="inlineStr">
        <is>
          <t>5:56.3%; 3:43.7%</t>
        </is>
      </c>
      <c r="L15086" t="inlineStr">
        <is>
          <t>MMM5 - Small rural town</t>
        </is>
      </c>
    </row>
    <row r="15087" ht="15" customHeight="1">
      <c r="A15087" t="inlineStr">
        <is>
          <t>Wandin East</t>
        </is>
      </c>
      <c r="B15087" t="inlineStr">
        <is>
          <t>VIC</t>
        </is>
      </c>
      <c r="C15087" t="n">
        <v>3139</v>
      </c>
      <c r="D15087" t="inlineStr">
        <is>
          <t>Delivery Area</t>
        </is>
      </c>
      <c r="F15087" t="inlineStr">
        <is>
          <t>3139|VIC</t>
        </is>
      </c>
      <c r="G15087" t="n">
        <v>2</v>
      </c>
      <c r="H15087" t="n">
        <v>0.8289</v>
      </c>
      <c r="I15087" t="n">
        <v>197.4289</v>
      </c>
      <c r="J15087" s="31" t="n">
        <v>238.1913</v>
      </c>
      <c r="K15087" t="inlineStr">
        <is>
          <t>2:82.9%; 1:16.3%; 5:0.8%</t>
        </is>
      </c>
      <c r="L15087" t="inlineStr">
        <is>
          <t>MMM2 - Regional centre</t>
        </is>
      </c>
    </row>
    <row r="15088" ht="15" customHeight="1">
      <c r="A15088" t="inlineStr">
        <is>
          <t>Wandin North</t>
        </is>
      </c>
      <c r="B15088" t="inlineStr">
        <is>
          <t>VIC</t>
        </is>
      </c>
      <c r="C15088" t="n">
        <v>3139</v>
      </c>
      <c r="D15088" t="inlineStr">
        <is>
          <t>Delivery Area</t>
        </is>
      </c>
      <c r="F15088" t="inlineStr">
        <is>
          <t>3139|VIC</t>
        </is>
      </c>
      <c r="G15088" t="n">
        <v>2</v>
      </c>
      <c r="H15088" t="n">
        <v>0.8289</v>
      </c>
      <c r="I15088" t="n">
        <v>197.4289</v>
      </c>
      <c r="J15088" s="31" t="n">
        <v>238.1913</v>
      </c>
      <c r="K15088" t="inlineStr">
        <is>
          <t>2:82.9%; 1:16.3%; 5:0.8%</t>
        </is>
      </c>
      <c r="L15088" t="inlineStr">
        <is>
          <t>MMM2 - Regional centre</t>
        </is>
      </c>
    </row>
    <row r="15089" ht="15" customHeight="1">
      <c r="A15089" t="inlineStr">
        <is>
          <t>Wandina</t>
        </is>
      </c>
      <c r="B15089" t="inlineStr">
        <is>
          <t>WA</t>
        </is>
      </c>
      <c r="C15089" t="n">
        <v>6530</v>
      </c>
      <c r="D15089" t="inlineStr">
        <is>
          <t>Delivery Area</t>
        </is>
      </c>
      <c r="F15089" t="inlineStr">
        <is>
          <t>6530|WA</t>
        </is>
      </c>
      <c r="G15089" t="n">
        <v>3</v>
      </c>
      <c r="H15089" t="n">
        <v>0.8632</v>
      </c>
      <c r="I15089" t="n">
        <v>109.8648</v>
      </c>
      <c r="J15089" s="31" t="n">
        <v>127.2789</v>
      </c>
      <c r="K15089" t="inlineStr">
        <is>
          <t>3:86.3%; 7:13.7%</t>
        </is>
      </c>
      <c r="L15089" t="inlineStr">
        <is>
          <t>MMM3 - Large rural town</t>
        </is>
      </c>
    </row>
    <row r="15090" ht="15" customHeight="1">
      <c r="A15090" t="inlineStr">
        <is>
          <t>Wando Bridge</t>
        </is>
      </c>
      <c r="B15090" t="inlineStr">
        <is>
          <t>VIC</t>
        </is>
      </c>
      <c r="C15090" t="n">
        <v>3312</v>
      </c>
      <c r="D15090" t="inlineStr">
        <is>
          <t>Delivery Area</t>
        </is>
      </c>
      <c r="F15090" t="inlineStr">
        <is>
          <t>3312|VIC</t>
        </is>
      </c>
      <c r="G15090" t="n">
        <v>5</v>
      </c>
      <c r="H15090" t="n">
        <v>1</v>
      </c>
      <c r="I15090" t="n">
        <v>2976.5811</v>
      </c>
      <c r="J15090" s="31" t="n">
        <v>2976.5808</v>
      </c>
      <c r="K15090" t="inlineStr">
        <is>
          <t>5:100.0%</t>
        </is>
      </c>
      <c r="L15090" t="inlineStr">
        <is>
          <t>MMM5 - Small rural town</t>
        </is>
      </c>
    </row>
    <row r="15091" ht="15" customHeight="1">
      <c r="A15091" t="inlineStr">
        <is>
          <t>Wando Vale</t>
        </is>
      </c>
      <c r="B15091" t="inlineStr">
        <is>
          <t>VIC</t>
        </is>
      </c>
      <c r="C15091" t="n">
        <v>3312</v>
      </c>
      <c r="D15091" t="inlineStr">
        <is>
          <t>Delivery Area</t>
        </is>
      </c>
      <c r="F15091" t="inlineStr">
        <is>
          <t>3312|VIC</t>
        </is>
      </c>
      <c r="G15091" t="n">
        <v>5</v>
      </c>
      <c r="H15091" t="n">
        <v>1</v>
      </c>
      <c r="I15091" t="n">
        <v>2976.5811</v>
      </c>
      <c r="J15091" s="31" t="n">
        <v>2976.5808</v>
      </c>
      <c r="K15091" t="inlineStr">
        <is>
          <t>5:100.0%</t>
        </is>
      </c>
      <c r="L15091" t="inlineStr">
        <is>
          <t>MMM5 - Small rural town</t>
        </is>
      </c>
    </row>
    <row r="15092" ht="15" customHeight="1">
      <c r="A15092" t="inlineStr">
        <is>
          <t>Wandoan</t>
        </is>
      </c>
      <c r="B15092" t="inlineStr">
        <is>
          <t>QLD</t>
        </is>
      </c>
      <c r="C15092" t="n">
        <v>4419</v>
      </c>
      <c r="D15092" t="inlineStr">
        <is>
          <t>Delivery Area</t>
        </is>
      </c>
      <c r="F15092" t="inlineStr">
        <is>
          <t>4419|QLD</t>
        </is>
      </c>
      <c r="G15092" t="n">
        <v>6</v>
      </c>
      <c r="H15092" t="n">
        <v>1</v>
      </c>
      <c r="I15092" t="n">
        <v>5587.0921</v>
      </c>
      <c r="J15092" s="31" t="n">
        <v>5587.0923</v>
      </c>
      <c r="K15092" t="inlineStr">
        <is>
          <t>6:100.0%</t>
        </is>
      </c>
      <c r="L15092" t="inlineStr">
        <is>
          <t>MMM6 - Remote community</t>
        </is>
      </c>
    </row>
    <row r="15093" ht="15" customHeight="1">
      <c r="A15093" t="inlineStr">
        <is>
          <t>Wandong</t>
        </is>
      </c>
      <c r="B15093" t="inlineStr">
        <is>
          <t>VIC</t>
        </is>
      </c>
      <c r="C15093" t="n">
        <v>3758</v>
      </c>
      <c r="D15093" t="inlineStr">
        <is>
          <t>Delivery Area</t>
        </is>
      </c>
      <c r="F15093" t="inlineStr">
        <is>
          <t>3758|VIC</t>
        </is>
      </c>
      <c r="G15093" t="n">
        <v>2</v>
      </c>
      <c r="H15093" t="n">
        <v>0.4194</v>
      </c>
      <c r="I15093" t="n">
        <v>18.748</v>
      </c>
      <c r="J15093" s="31" t="n">
        <v>44.7055</v>
      </c>
      <c r="K15093" t="inlineStr">
        <is>
          <t>2:41.9%; 5:37.2%; 4:20.9%</t>
        </is>
      </c>
      <c r="L15093" t="inlineStr">
        <is>
          <t>MMM2 - Regional centre</t>
        </is>
      </c>
    </row>
    <row r="15094" ht="15" customHeight="1">
      <c r="A15094" t="inlineStr">
        <is>
          <t>Wandook</t>
        </is>
      </c>
      <c r="B15094" t="inlineStr">
        <is>
          <t>NSW</t>
        </is>
      </c>
      <c r="C15094" t="n">
        <v>2710</v>
      </c>
      <c r="D15094" t="inlineStr">
        <is>
          <t>Delivery Area</t>
        </is>
      </c>
      <c r="F15094" t="inlineStr">
        <is>
          <t>2710|NSW</t>
        </is>
      </c>
      <c r="G15094" t="n">
        <v>5</v>
      </c>
      <c r="H15094" t="n">
        <v>0.9379</v>
      </c>
      <c r="I15094" t="n">
        <v>9816.7268</v>
      </c>
      <c r="J15094" s="31" t="n">
        <v>10466.1631</v>
      </c>
      <c r="K15094" t="inlineStr">
        <is>
          <t>5:93.8%; 6:4.8%; 4:1.4%</t>
        </is>
      </c>
      <c r="L15094" t="inlineStr">
        <is>
          <t>MMM5 - Small rural town</t>
        </is>
      </c>
    </row>
    <row r="15095" ht="15" customHeight="1">
      <c r="A15095" t="inlineStr">
        <is>
          <t>Wandown</t>
        </is>
      </c>
      <c r="B15095" t="inlineStr">
        <is>
          <t>VIC</t>
        </is>
      </c>
      <c r="C15095" t="n">
        <v>3549</v>
      </c>
      <c r="D15095" t="inlineStr">
        <is>
          <t>Delivery Area</t>
        </is>
      </c>
      <c r="F15095" t="inlineStr">
        <is>
          <t>3549|VIC</t>
        </is>
      </c>
      <c r="G15095" t="n">
        <v>5</v>
      </c>
      <c r="H15095" t="n">
        <v>1</v>
      </c>
      <c r="I15095" t="n">
        <v>980.3668</v>
      </c>
      <c r="J15095" s="31" t="n">
        <v>980.3663</v>
      </c>
      <c r="K15095" t="inlineStr">
        <is>
          <t>5:100.0%</t>
        </is>
      </c>
      <c r="L15095" t="inlineStr">
        <is>
          <t>MMM5 - Small rural town</t>
        </is>
      </c>
    </row>
    <row r="15096" ht="15" customHeight="1">
      <c r="A15096" t="inlineStr">
        <is>
          <t>Wandsworth</t>
        </is>
      </c>
      <c r="B15096" t="inlineStr">
        <is>
          <t>NSW</t>
        </is>
      </c>
      <c r="C15096" t="n">
        <v>2365</v>
      </c>
      <c r="D15096" t="inlineStr">
        <is>
          <t>Delivery Area</t>
        </is>
      </c>
      <c r="F15096" t="inlineStr">
        <is>
          <t>2365|NSW</t>
        </is>
      </c>
      <c r="G15096" t="n">
        <v>5</v>
      </c>
      <c r="H15096" t="n">
        <v>1</v>
      </c>
      <c r="I15096" t="n">
        <v>3804.6689</v>
      </c>
      <c r="J15096" s="31" t="n">
        <v>3804.6687</v>
      </c>
      <c r="K15096" t="inlineStr">
        <is>
          <t>5:100.0%</t>
        </is>
      </c>
      <c r="L15096" t="inlineStr">
        <is>
          <t>MMM5 - Small rural town</t>
        </is>
      </c>
    </row>
    <row r="15097" ht="15" customHeight="1">
      <c r="A15097" t="inlineStr">
        <is>
          <t>Wanerie</t>
        </is>
      </c>
      <c r="B15097" t="inlineStr">
        <is>
          <t>WA</t>
        </is>
      </c>
      <c r="C15097" t="n">
        <v>6503</v>
      </c>
      <c r="D15097" t="inlineStr">
        <is>
          <t>Delivery Area</t>
        </is>
      </c>
      <c r="F15097" t="inlineStr">
        <is>
          <t>6503|WA</t>
        </is>
      </c>
      <c r="G15097" t="n">
        <v>5</v>
      </c>
      <c r="H15097" t="n">
        <v>1</v>
      </c>
      <c r="I15097" t="n">
        <v>2267.379</v>
      </c>
      <c r="J15097" s="31" t="n">
        <v>2267.3791</v>
      </c>
      <c r="K15097" t="inlineStr">
        <is>
          <t>5:100.0%</t>
        </is>
      </c>
      <c r="L15097" t="inlineStr">
        <is>
          <t>MMM5 - Small rural town</t>
        </is>
      </c>
    </row>
    <row r="15098" ht="15" customHeight="1">
      <c r="A15098" t="inlineStr">
        <is>
          <t>Wang Wauk</t>
        </is>
      </c>
      <c r="B15098" t="inlineStr">
        <is>
          <t>NSW</t>
        </is>
      </c>
      <c r="C15098" t="n">
        <v>2423</v>
      </c>
      <c r="D15098" t="inlineStr">
        <is>
          <t>Delivery Area</t>
        </is>
      </c>
      <c r="F15098" t="inlineStr">
        <is>
          <t>2423|NSW</t>
        </is>
      </c>
      <c r="G15098" t="n">
        <v>5</v>
      </c>
      <c r="H15098" t="n">
        <v>1</v>
      </c>
      <c r="I15098" t="n">
        <v>1346.2283</v>
      </c>
      <c r="J15098" s="31" t="n">
        <v>1346.2284</v>
      </c>
      <c r="K15098" t="inlineStr">
        <is>
          <t>5:100.0%</t>
        </is>
      </c>
      <c r="L15098" t="inlineStr">
        <is>
          <t>MMM5 - Small rural town</t>
        </is>
      </c>
    </row>
    <row r="15099" ht="15" customHeight="1">
      <c r="A15099" t="inlineStr">
        <is>
          <t>Wangan</t>
        </is>
      </c>
      <c r="B15099" t="inlineStr">
        <is>
          <t>QLD</t>
        </is>
      </c>
      <c r="C15099" t="n">
        <v>4871</v>
      </c>
      <c r="D15099" t="inlineStr">
        <is>
          <t>Delivery Area</t>
        </is>
      </c>
      <c r="F15099" t="inlineStr">
        <is>
          <t>4871|QLD</t>
        </is>
      </c>
      <c r="G15099" t="n">
        <v>7</v>
      </c>
      <c r="H15099" t="n">
        <v>0.9038</v>
      </c>
      <c r="I15099" t="n">
        <v>78502.94779999999</v>
      </c>
      <c r="J15099" s="31" t="n">
        <v>86859.0254</v>
      </c>
      <c r="K15099" t="inlineStr">
        <is>
          <t>7:90.4%; 6:6.8%; 5:2.6%; 2:0.1%; 4:0.0%</t>
        </is>
      </c>
      <c r="L15099" t="inlineStr">
        <is>
          <t>MMM7 - Very remote community</t>
        </is>
      </c>
    </row>
    <row r="15100" ht="15" customHeight="1">
      <c r="A15100" t="inlineStr">
        <is>
          <t>Wangandary</t>
        </is>
      </c>
      <c r="B15100" t="inlineStr">
        <is>
          <t>VIC</t>
        </is>
      </c>
      <c r="C15100" t="n">
        <v>3678</v>
      </c>
      <c r="D15100" t="inlineStr">
        <is>
          <t>Delivery Area</t>
        </is>
      </c>
      <c r="F15100" t="inlineStr">
        <is>
          <t>3678|VIC</t>
        </is>
      </c>
      <c r="G15100" t="n">
        <v>5</v>
      </c>
      <c r="H15100" t="n">
        <v>0.7339</v>
      </c>
      <c r="I15100" t="n">
        <v>1801.8275</v>
      </c>
      <c r="J15100" s="31" t="n">
        <v>2455.1901</v>
      </c>
      <c r="K15100" t="inlineStr">
        <is>
          <t>5:73.4%; 3:26.6%</t>
        </is>
      </c>
      <c r="L15100" t="inlineStr">
        <is>
          <t>MMM5 - Small rural town</t>
        </is>
      </c>
    </row>
    <row r="15101" ht="15" customHeight="1">
      <c r="A15101" t="inlineStr">
        <is>
          <t>Wanganella</t>
        </is>
      </c>
      <c r="B15101" t="inlineStr">
        <is>
          <t>NSW</t>
        </is>
      </c>
      <c r="C15101" t="n">
        <v>2710</v>
      </c>
      <c r="D15101" t="inlineStr">
        <is>
          <t>Delivery Area</t>
        </is>
      </c>
      <c r="F15101" t="inlineStr">
        <is>
          <t>2710|NSW</t>
        </is>
      </c>
      <c r="G15101" t="n">
        <v>5</v>
      </c>
      <c r="H15101" t="n">
        <v>0.9379</v>
      </c>
      <c r="I15101" t="n">
        <v>9816.7268</v>
      </c>
      <c r="J15101" s="31" t="n">
        <v>10466.1631</v>
      </c>
      <c r="K15101" t="inlineStr">
        <is>
          <t>5:93.8%; 6:4.8%; 4:1.4%</t>
        </is>
      </c>
      <c r="L15101" t="inlineStr">
        <is>
          <t>MMM5 - Small rural town</t>
        </is>
      </c>
    </row>
    <row r="15102" ht="15" customHeight="1">
      <c r="A15102" t="inlineStr">
        <is>
          <t>Wanganui</t>
        </is>
      </c>
      <c r="B15102" t="inlineStr">
        <is>
          <t>NSW</t>
        </is>
      </c>
      <c r="C15102" t="n">
        <v>2482</v>
      </c>
      <c r="D15102" t="inlineStr">
        <is>
          <t>Delivery Area</t>
        </is>
      </c>
      <c r="F15102" t="inlineStr">
        <is>
          <t>2482|NSW</t>
        </is>
      </c>
      <c r="G15102" t="n">
        <v>5</v>
      </c>
      <c r="H15102" t="n">
        <v>1</v>
      </c>
      <c r="I15102" t="n">
        <v>180.2682</v>
      </c>
      <c r="J15102" s="31" t="n">
        <v>180.2681</v>
      </c>
      <c r="K15102" t="inlineStr">
        <is>
          <t>5:100.0%</t>
        </is>
      </c>
      <c r="L15102" t="inlineStr">
        <is>
          <t>MMM5 - Small rural town</t>
        </is>
      </c>
    </row>
    <row r="15103" ht="15" customHeight="1">
      <c r="A15103" t="inlineStr">
        <is>
          <t>Wangara</t>
        </is>
      </c>
      <c r="B15103" t="inlineStr">
        <is>
          <t>WA</t>
        </is>
      </c>
      <c r="C15103" t="n">
        <v>6065</v>
      </c>
      <c r="D15103" t="inlineStr">
        <is>
          <t>Delivery Area</t>
        </is>
      </c>
      <c r="F15103" t="inlineStr">
        <is>
          <t>6065|WA</t>
        </is>
      </c>
      <c r="G15103" t="n">
        <v>1</v>
      </c>
      <c r="H15103" t="n">
        <v>1</v>
      </c>
      <c r="I15103" t="n">
        <v>49.6909</v>
      </c>
      <c r="J15103" s="31" t="n">
        <v>49.6903</v>
      </c>
      <c r="K15103" t="inlineStr">
        <is>
          <t>1:100.0%</t>
        </is>
      </c>
      <c r="L15103" t="inlineStr">
        <is>
          <t>MMM1 - Metropolitan area</t>
        </is>
      </c>
    </row>
    <row r="15104" ht="15" customHeight="1">
      <c r="A15104" t="inlineStr">
        <is>
          <t>Wangara</t>
        </is>
      </c>
      <c r="B15104" t="inlineStr">
        <is>
          <t>WA</t>
        </is>
      </c>
      <c r="C15104" t="n">
        <v>6947</v>
      </c>
      <c r="D15104" t="inlineStr">
        <is>
          <t>Post Office Boxes</t>
        </is>
      </c>
      <c r="E15104" t="inlineStr">
        <is>
          <t>PO BOXES &amp; BAGS</t>
        </is>
      </c>
      <c r="F15104" t="inlineStr">
        <is>
          <t>6947|WA</t>
        </is>
      </c>
      <c r="J15104" s="31" t="n"/>
    </row>
    <row r="15105" ht="15" customHeight="1">
      <c r="A15105" t="inlineStr">
        <is>
          <t>Wangarabell</t>
        </is>
      </c>
      <c r="B15105" t="inlineStr">
        <is>
          <t>VIC</t>
        </is>
      </c>
      <c r="C15105" t="n">
        <v>3891</v>
      </c>
      <c r="D15105" t="inlineStr">
        <is>
          <t>Delivery Area</t>
        </is>
      </c>
      <c r="F15105" t="inlineStr">
        <is>
          <t>3891|VIC</t>
        </is>
      </c>
      <c r="G15105" t="n">
        <v>6</v>
      </c>
      <c r="H15105" t="n">
        <v>1</v>
      </c>
      <c r="I15105" t="n">
        <v>1330.8743</v>
      </c>
      <c r="J15105" s="31" t="n">
        <v>1330.8744</v>
      </c>
      <c r="K15105" t="inlineStr">
        <is>
          <t>6:100.0%</t>
        </is>
      </c>
      <c r="L15105" t="inlineStr">
        <is>
          <t>MMM6 - Remote community</t>
        </is>
      </c>
    </row>
    <row r="15106" ht="15" customHeight="1">
      <c r="A15106" t="inlineStr">
        <is>
          <t>Wangaratta</t>
        </is>
      </c>
      <c r="B15106" t="inlineStr">
        <is>
          <t>VIC</t>
        </is>
      </c>
      <c r="C15106" t="n">
        <v>3676</v>
      </c>
      <c r="D15106" t="inlineStr">
        <is>
          <t>Post Office Boxes</t>
        </is>
      </c>
      <c r="E15106" t="inlineStr">
        <is>
          <t>PO BOXES</t>
        </is>
      </c>
      <c r="F15106" t="inlineStr">
        <is>
          <t>3676|VIC</t>
        </is>
      </c>
      <c r="J15106" s="31" t="n"/>
    </row>
    <row r="15107" ht="15" customHeight="1">
      <c r="A15107" t="inlineStr">
        <is>
          <t>Wangaratta</t>
        </is>
      </c>
      <c r="B15107" t="inlineStr">
        <is>
          <t>VIC</t>
        </is>
      </c>
      <c r="C15107" t="n">
        <v>3677</v>
      </c>
      <c r="D15107" t="inlineStr">
        <is>
          <t>Delivery Area</t>
        </is>
      </c>
      <c r="F15107" t="inlineStr">
        <is>
          <t>3677|VIC</t>
        </is>
      </c>
      <c r="G15107" t="n">
        <v>3</v>
      </c>
      <c r="H15107" t="n">
        <v>1</v>
      </c>
      <c r="I15107" t="n">
        <v>48.7985</v>
      </c>
      <c r="J15107" s="31" t="n">
        <v>48.7989</v>
      </c>
      <c r="K15107" t="inlineStr">
        <is>
          <t>3:100.0%</t>
        </is>
      </c>
      <c r="L15107" t="inlineStr">
        <is>
          <t>MMM3 - Large rural town</t>
        </is>
      </c>
    </row>
    <row r="15108" ht="15" customHeight="1">
      <c r="A15108" t="inlineStr">
        <is>
          <t>Wangaratta</t>
        </is>
      </c>
      <c r="B15108" t="inlineStr">
        <is>
          <t>QLD</t>
        </is>
      </c>
      <c r="C15108" t="n">
        <v>4806</v>
      </c>
      <c r="D15108" t="inlineStr">
        <is>
          <t>Delivery Area</t>
        </is>
      </c>
      <c r="F15108" t="inlineStr">
        <is>
          <t>4806|QLD</t>
        </is>
      </c>
      <c r="G15108" t="n">
        <v>5</v>
      </c>
      <c r="H15108" t="n">
        <v>0.9847</v>
      </c>
      <c r="I15108" t="n">
        <v>1295.6018</v>
      </c>
      <c r="J15108" s="31" t="n">
        <v>1315.7679</v>
      </c>
      <c r="K15108" t="inlineStr">
        <is>
          <t>5:98.5%; 4:1.5%</t>
        </is>
      </c>
      <c r="L15108" t="inlineStr">
        <is>
          <t>MMM5 - Small rural town</t>
        </is>
      </c>
    </row>
    <row r="15109" ht="15" customHeight="1">
      <c r="A15109" t="inlineStr">
        <is>
          <t>Wangaratta Forward</t>
        </is>
      </c>
      <c r="B15109" t="inlineStr">
        <is>
          <t>VIC</t>
        </is>
      </c>
      <c r="C15109" t="n">
        <v>3678</v>
      </c>
      <c r="D15109" t="inlineStr">
        <is>
          <t>Delivery Area</t>
        </is>
      </c>
      <c r="F15109" t="inlineStr">
        <is>
          <t>3678|VIC</t>
        </is>
      </c>
      <c r="G15109" t="n">
        <v>5</v>
      </c>
      <c r="H15109" t="n">
        <v>0.7339</v>
      </c>
      <c r="I15109" t="n">
        <v>1801.8275</v>
      </c>
      <c r="J15109" s="31" t="n">
        <v>2455.1901</v>
      </c>
      <c r="K15109" t="inlineStr">
        <is>
          <t>5:73.4%; 3:26.6%</t>
        </is>
      </c>
      <c r="L15109" t="inlineStr">
        <is>
          <t>MMM5 - Small rural town</t>
        </is>
      </c>
    </row>
    <row r="15110" ht="15" customHeight="1">
      <c r="A15110" t="inlineStr">
        <is>
          <t>Wangaratta South</t>
        </is>
      </c>
      <c r="B15110" t="inlineStr">
        <is>
          <t>VIC</t>
        </is>
      </c>
      <c r="C15110" t="n">
        <v>3678</v>
      </c>
      <c r="D15110" t="inlineStr">
        <is>
          <t>Delivery Area</t>
        </is>
      </c>
      <c r="F15110" t="inlineStr">
        <is>
          <t>3678|VIC</t>
        </is>
      </c>
      <c r="G15110" t="n">
        <v>5</v>
      </c>
      <c r="H15110" t="n">
        <v>0.7339</v>
      </c>
      <c r="I15110" t="n">
        <v>1801.8275</v>
      </c>
      <c r="J15110" s="31" t="n">
        <v>2455.1901</v>
      </c>
      <c r="K15110" t="inlineStr">
        <is>
          <t>5:73.4%; 3:26.6%</t>
        </is>
      </c>
      <c r="L15110" t="inlineStr">
        <is>
          <t>MMM5 - Small rural town</t>
        </is>
      </c>
    </row>
    <row r="15111" ht="15" customHeight="1">
      <c r="A15111" t="inlineStr">
        <is>
          <t>Wangary</t>
        </is>
      </c>
      <c r="B15111" t="inlineStr">
        <is>
          <t>SA</t>
        </is>
      </c>
      <c r="C15111" t="n">
        <v>5607</v>
      </c>
      <c r="D15111" t="inlineStr">
        <is>
          <t>Delivery Area</t>
        </is>
      </c>
      <c r="F15111" t="inlineStr">
        <is>
          <t>5607|SA</t>
        </is>
      </c>
      <c r="G15111" t="n">
        <v>6</v>
      </c>
      <c r="H15111" t="n">
        <v>0.9042</v>
      </c>
      <c r="I15111" t="n">
        <v>5809.96</v>
      </c>
      <c r="J15111" s="31" t="n">
        <v>6425.4928</v>
      </c>
      <c r="K15111" t="inlineStr">
        <is>
          <t>6:90.4%; 7:9.6%</t>
        </is>
      </c>
      <c r="L15111" t="inlineStr">
        <is>
          <t>MMM6 - Remote community</t>
        </is>
      </c>
    </row>
    <row r="15112" ht="15" customHeight="1">
      <c r="A15112" t="inlineStr">
        <is>
          <t>Wangetti</t>
        </is>
      </c>
      <c r="B15112" t="inlineStr">
        <is>
          <t>QLD</t>
        </is>
      </c>
      <c r="C15112" t="n">
        <v>4877</v>
      </c>
      <c r="D15112" t="inlineStr">
        <is>
          <t>Delivery Area</t>
        </is>
      </c>
      <c r="F15112" t="inlineStr">
        <is>
          <t>4877|QLD</t>
        </is>
      </c>
      <c r="G15112" t="n">
        <v>5</v>
      </c>
      <c r="H15112" t="n">
        <v>1</v>
      </c>
      <c r="I15112" t="n">
        <v>164.8739</v>
      </c>
      <c r="J15112" s="31" t="n">
        <v>164.874</v>
      </c>
      <c r="K15112" t="inlineStr">
        <is>
          <t>5:100.0%</t>
        </is>
      </c>
      <c r="L15112" t="inlineStr">
        <is>
          <t>MMM5 - Small rural town</t>
        </is>
      </c>
    </row>
    <row r="15113" ht="15" customHeight="1">
      <c r="A15113" t="inlineStr">
        <is>
          <t>Wangi Wangi</t>
        </is>
      </c>
      <c r="B15113" t="inlineStr">
        <is>
          <t>NSW</t>
        </is>
      </c>
      <c r="C15113" t="n">
        <v>2267</v>
      </c>
      <c r="D15113" t="inlineStr">
        <is>
          <t>Delivery Area</t>
        </is>
      </c>
      <c r="F15113" t="inlineStr">
        <is>
          <t>2267|NSW</t>
        </is>
      </c>
      <c r="G15113" t="n">
        <v>1</v>
      </c>
      <c r="H15113" t="n">
        <v>1</v>
      </c>
      <c r="I15113" t="n">
        <v>3.6558</v>
      </c>
      <c r="J15113" s="31" t="n">
        <v>3.6556</v>
      </c>
      <c r="K15113" t="inlineStr">
        <is>
          <t>1:100.0%</t>
        </is>
      </c>
      <c r="L15113" t="inlineStr">
        <is>
          <t>MMM1 - Metropolitan area</t>
        </is>
      </c>
    </row>
    <row r="15114" ht="15" customHeight="1">
      <c r="A15114" t="inlineStr">
        <is>
          <t>Wangie</t>
        </is>
      </c>
      <c r="B15114" t="inlineStr">
        <is>
          <t>VIC</t>
        </is>
      </c>
      <c r="C15114" t="n">
        <v>3530</v>
      </c>
      <c r="D15114" t="inlineStr">
        <is>
          <t>Delivery Area</t>
        </is>
      </c>
      <c r="F15114" t="inlineStr">
        <is>
          <t>3530|VIC</t>
        </is>
      </c>
      <c r="G15114" t="n">
        <v>5</v>
      </c>
      <c r="H15114" t="n">
        <v>1</v>
      </c>
      <c r="I15114" t="n">
        <v>485.3807</v>
      </c>
      <c r="J15114" s="31" t="n">
        <v>485.3808</v>
      </c>
      <c r="K15114" t="inlineStr">
        <is>
          <t>5:100.0%</t>
        </is>
      </c>
      <c r="L15114" t="inlineStr">
        <is>
          <t>MMM5 - Small rural town</t>
        </is>
      </c>
    </row>
    <row r="15115" ht="15" customHeight="1">
      <c r="A15115" t="inlineStr">
        <is>
          <t>Wangolina</t>
        </is>
      </c>
      <c r="B15115" t="inlineStr">
        <is>
          <t>SA</t>
        </is>
      </c>
      <c r="C15115" t="n">
        <v>5275</v>
      </c>
      <c r="D15115" t="inlineStr">
        <is>
          <t>Delivery Area</t>
        </is>
      </c>
      <c r="F15115" t="inlineStr">
        <is>
          <t>5275|SA</t>
        </is>
      </c>
      <c r="G15115" t="n">
        <v>6</v>
      </c>
      <c r="H15115" t="n">
        <v>0.5335</v>
      </c>
      <c r="I15115" t="n">
        <v>1666.6331</v>
      </c>
      <c r="J15115" s="31" t="n">
        <v>3123.7224</v>
      </c>
      <c r="K15115" t="inlineStr">
        <is>
          <t>6:53.4%; 5:46.6%</t>
        </is>
      </c>
      <c r="L15115" t="inlineStr">
        <is>
          <t>MMM6 - Remote community</t>
        </is>
      </c>
    </row>
    <row r="15116" ht="15" customHeight="1">
      <c r="A15116" t="inlineStr">
        <is>
          <t>Wangoom</t>
        </is>
      </c>
      <c r="B15116" t="inlineStr">
        <is>
          <t>VIC</t>
        </is>
      </c>
      <c r="C15116" t="n">
        <v>3279</v>
      </c>
      <c r="D15116" t="inlineStr">
        <is>
          <t>Delivery Area</t>
        </is>
      </c>
      <c r="F15116" t="inlineStr">
        <is>
          <t>3279|VIC</t>
        </is>
      </c>
      <c r="G15116" t="n">
        <v>5</v>
      </c>
      <c r="H15116" t="n">
        <v>0.6672</v>
      </c>
      <c r="I15116" t="n">
        <v>84.0539</v>
      </c>
      <c r="J15116" s="31" t="n">
        <v>125.9759</v>
      </c>
      <c r="K15116" t="inlineStr">
        <is>
          <t>5:66.7%; 3:33.3%</t>
        </is>
      </c>
      <c r="L15116" t="inlineStr">
        <is>
          <t>MMM5 - Small rural town</t>
        </is>
      </c>
    </row>
    <row r="15117" ht="15" customHeight="1">
      <c r="A15117" t="inlineStr">
        <is>
          <t>Wanguri</t>
        </is>
      </c>
      <c r="B15117" t="inlineStr">
        <is>
          <t>NT</t>
        </is>
      </c>
      <c r="C15117" t="n">
        <v>810</v>
      </c>
      <c r="D15117" t="inlineStr">
        <is>
          <t>Delivery Area</t>
        </is>
      </c>
      <c r="F15117" t="inlineStr">
        <is>
          <t>810|NT</t>
        </is>
      </c>
      <c r="G15117" t="n">
        <v>2</v>
      </c>
      <c r="H15117" t="n">
        <v>1</v>
      </c>
      <c r="I15117" t="n">
        <v>24.4286</v>
      </c>
      <c r="J15117" s="31" t="n">
        <v>24.4283</v>
      </c>
      <c r="K15117" t="inlineStr">
        <is>
          <t>2:100.0%</t>
        </is>
      </c>
      <c r="L15117" t="inlineStr">
        <is>
          <t>MMM2 - Regional centre</t>
        </is>
      </c>
    </row>
    <row r="15118" ht="15" customHeight="1">
      <c r="A15118" t="inlineStr">
        <is>
          <t>Wanilla</t>
        </is>
      </c>
      <c r="B15118" t="inlineStr">
        <is>
          <t>SA</t>
        </is>
      </c>
      <c r="C15118" t="n">
        <v>5607</v>
      </c>
      <c r="D15118" t="inlineStr">
        <is>
          <t>Delivery Area</t>
        </is>
      </c>
      <c r="F15118" t="inlineStr">
        <is>
          <t>5607|SA</t>
        </is>
      </c>
      <c r="G15118" t="n">
        <v>6</v>
      </c>
      <c r="H15118" t="n">
        <v>0.9042</v>
      </c>
      <c r="I15118" t="n">
        <v>5809.96</v>
      </c>
      <c r="J15118" s="31" t="n">
        <v>6425.4928</v>
      </c>
      <c r="K15118" t="inlineStr">
        <is>
          <t>6:90.4%; 7:9.6%</t>
        </is>
      </c>
      <c r="L15118" t="inlineStr">
        <is>
          <t>MMM6 - Remote community</t>
        </is>
      </c>
    </row>
    <row r="15119" ht="15" customHeight="1">
      <c r="A15119" t="inlineStr">
        <is>
          <t>Wanjuru</t>
        </is>
      </c>
      <c r="B15119" t="inlineStr">
        <is>
          <t>QLD</t>
        </is>
      </c>
      <c r="C15119" t="n">
        <v>4860</v>
      </c>
      <c r="D15119" t="inlineStr">
        <is>
          <t>Delivery Area</t>
        </is>
      </c>
      <c r="F15119" t="inlineStr">
        <is>
          <t>4860|QLD</t>
        </is>
      </c>
      <c r="G15119" t="n">
        <v>5</v>
      </c>
      <c r="H15119" t="n">
        <v>0.8914</v>
      </c>
      <c r="I15119" t="n">
        <v>1139.2881</v>
      </c>
      <c r="J15119" s="31" t="n">
        <v>1278.1364</v>
      </c>
      <c r="K15119" t="inlineStr">
        <is>
          <t>5:89.1%; 4:10.9%</t>
        </is>
      </c>
      <c r="L15119" t="inlineStr">
        <is>
          <t>MMM5 - Small rural town</t>
        </is>
      </c>
    </row>
    <row r="15120" ht="15" customHeight="1">
      <c r="A15120" t="inlineStr">
        <is>
          <t>Wannamal</t>
        </is>
      </c>
      <c r="B15120" t="inlineStr">
        <is>
          <t>WA</t>
        </is>
      </c>
      <c r="C15120" t="n">
        <v>6505</v>
      </c>
      <c r="D15120" t="inlineStr">
        <is>
          <t>Delivery Area</t>
        </is>
      </c>
      <c r="F15120" t="inlineStr">
        <is>
          <t>6505|WA</t>
        </is>
      </c>
      <c r="G15120" t="n">
        <v>5</v>
      </c>
      <c r="H15120" t="n">
        <v>1</v>
      </c>
      <c r="I15120" t="n">
        <v>281.5418</v>
      </c>
      <c r="J15120" s="31" t="n">
        <v>281.5417</v>
      </c>
      <c r="K15120" t="inlineStr">
        <is>
          <t>5:100.0%</t>
        </is>
      </c>
      <c r="L15120" t="inlineStr">
        <is>
          <t>MMM5 - Small rural town</t>
        </is>
      </c>
    </row>
    <row r="15121" ht="15" customHeight="1">
      <c r="A15121" t="inlineStr">
        <is>
          <t>Wannanup</t>
        </is>
      </c>
      <c r="B15121" t="inlineStr">
        <is>
          <t>WA</t>
        </is>
      </c>
      <c r="C15121" t="n">
        <v>6210</v>
      </c>
      <c r="D15121" t="inlineStr">
        <is>
          <t>Delivery Area</t>
        </is>
      </c>
      <c r="F15121" t="inlineStr">
        <is>
          <t>6210|WA</t>
        </is>
      </c>
      <c r="G15121" t="n">
        <v>1</v>
      </c>
      <c r="H15121" t="n">
        <v>1</v>
      </c>
      <c r="I15121" t="n">
        <v>63.4005</v>
      </c>
      <c r="J15121" s="31" t="n">
        <v>63.4012</v>
      </c>
      <c r="K15121" t="inlineStr">
        <is>
          <t>1:100.0%</t>
        </is>
      </c>
      <c r="L15121" t="inlineStr">
        <is>
          <t>MMM1 - Metropolitan area</t>
        </is>
      </c>
    </row>
    <row r="15122" ht="15" customHeight="1">
      <c r="A15122" t="inlineStr">
        <is>
          <t>Wanneroo</t>
        </is>
      </c>
      <c r="B15122" t="inlineStr">
        <is>
          <t>WA</t>
        </is>
      </c>
      <c r="C15122" t="n">
        <v>6065</v>
      </c>
      <c r="D15122" t="inlineStr">
        <is>
          <t>Delivery Area</t>
        </is>
      </c>
      <c r="F15122" t="inlineStr">
        <is>
          <t>6065|WA</t>
        </is>
      </c>
      <c r="G15122" t="n">
        <v>1</v>
      </c>
      <c r="H15122" t="n">
        <v>1</v>
      </c>
      <c r="I15122" t="n">
        <v>49.6909</v>
      </c>
      <c r="J15122" s="31" t="n">
        <v>49.6903</v>
      </c>
      <c r="K15122" t="inlineStr">
        <is>
          <t>1:100.0%</t>
        </is>
      </c>
      <c r="L15122" t="inlineStr">
        <is>
          <t>MMM1 - Metropolitan area</t>
        </is>
      </c>
    </row>
    <row r="15123" ht="15" customHeight="1">
      <c r="A15123" t="inlineStr">
        <is>
          <t>Wanneroo</t>
        </is>
      </c>
      <c r="B15123" t="inlineStr">
        <is>
          <t>WA</t>
        </is>
      </c>
      <c r="C15123" t="n">
        <v>6946</v>
      </c>
      <c r="D15123" t="inlineStr">
        <is>
          <t>Post Office Boxes</t>
        </is>
      </c>
      <c r="E15123" t="inlineStr">
        <is>
          <t>PO BOXES &amp; BAGS</t>
        </is>
      </c>
      <c r="F15123" t="inlineStr">
        <is>
          <t>6946|WA</t>
        </is>
      </c>
      <c r="J15123" s="31" t="n"/>
    </row>
    <row r="15124" ht="15" customHeight="1">
      <c r="A15124" t="inlineStr">
        <is>
          <t>Wanniassa</t>
        </is>
      </c>
      <c r="B15124" t="inlineStr">
        <is>
          <t>ACT</t>
        </is>
      </c>
      <c r="C15124" t="n">
        <v>2903</v>
      </c>
      <c r="D15124" t="inlineStr">
        <is>
          <t>Delivery Area</t>
        </is>
      </c>
      <c r="F15124" t="inlineStr">
        <is>
          <t>2903|ACT</t>
        </is>
      </c>
      <c r="G15124" t="n">
        <v>1</v>
      </c>
      <c r="H15124" t="n">
        <v>1</v>
      </c>
      <c r="I15124" t="n">
        <v>6.4843</v>
      </c>
      <c r="J15124" s="31" t="n">
        <v>6.484</v>
      </c>
      <c r="K15124" t="inlineStr">
        <is>
          <t>1:100.0%</t>
        </is>
      </c>
      <c r="L15124" t="inlineStr">
        <is>
          <t>MMM1 - Metropolitan area</t>
        </is>
      </c>
    </row>
    <row r="15125" ht="15" customHeight="1">
      <c r="A15125" t="inlineStr">
        <is>
          <t>Wannon</t>
        </is>
      </c>
      <c r="B15125" t="inlineStr">
        <is>
          <t>VIC</t>
        </is>
      </c>
      <c r="C15125" t="n">
        <v>3301</v>
      </c>
      <c r="D15125" t="inlineStr">
        <is>
          <t>Delivery Area</t>
        </is>
      </c>
      <c r="F15125" t="inlineStr">
        <is>
          <t>3301|VIC</t>
        </is>
      </c>
      <c r="G15125" t="n">
        <v>5</v>
      </c>
      <c r="H15125" t="n">
        <v>1</v>
      </c>
      <c r="I15125" t="n">
        <v>979.2958</v>
      </c>
      <c r="J15125" s="31" t="n">
        <v>979.2958</v>
      </c>
      <c r="K15125" t="inlineStr">
        <is>
          <t>5:100.0%</t>
        </is>
      </c>
      <c r="L15125" t="inlineStr">
        <is>
          <t>MMM5 - Small rural town</t>
        </is>
      </c>
    </row>
    <row r="15126" ht="15" customHeight="1">
      <c r="A15126" t="inlineStr">
        <is>
          <t>Wanora</t>
        </is>
      </c>
      <c r="B15126" t="inlineStr">
        <is>
          <t>QLD</t>
        </is>
      </c>
      <c r="C15126" t="n">
        <v>4306</v>
      </c>
      <c r="D15126" t="inlineStr">
        <is>
          <t>Delivery Area</t>
        </is>
      </c>
      <c r="F15126" t="inlineStr">
        <is>
          <t>4306|QLD</t>
        </is>
      </c>
      <c r="G15126" t="n">
        <v>2</v>
      </c>
      <c r="H15126" t="n">
        <v>0.3686</v>
      </c>
      <c r="I15126" t="n">
        <v>393.6379</v>
      </c>
      <c r="J15126" s="31" t="n">
        <v>1067.9892</v>
      </c>
      <c r="K15126" t="inlineStr">
        <is>
          <t>2:36.9%; 5:36.8%; 1:26.3%</t>
        </is>
      </c>
      <c r="L15126" t="inlineStr">
        <is>
          <t>MMM2 - Regional centre</t>
        </is>
      </c>
    </row>
    <row r="15127" ht="15" customHeight="1">
      <c r="A15127" t="inlineStr">
        <is>
          <t>Wansbrough</t>
        </is>
      </c>
      <c r="B15127" t="inlineStr">
        <is>
          <t>WA</t>
        </is>
      </c>
      <c r="C15127" t="n">
        <v>6320</v>
      </c>
      <c r="D15127" t="inlineStr">
        <is>
          <t>Delivery Area</t>
        </is>
      </c>
      <c r="F15127" t="inlineStr">
        <is>
          <t>6320|WA</t>
        </is>
      </c>
      <c r="G15127" t="n">
        <v>5</v>
      </c>
      <c r="H15127" t="n">
        <v>1</v>
      </c>
      <c r="I15127" t="n">
        <v>1436.7165</v>
      </c>
      <c r="J15127" s="31" t="n">
        <v>1436.7163</v>
      </c>
      <c r="K15127" t="inlineStr">
        <is>
          <t>5:100.0%</t>
        </is>
      </c>
      <c r="L15127" t="inlineStr">
        <is>
          <t>MMM5 - Small rural town</t>
        </is>
      </c>
    </row>
    <row r="15128" ht="15" customHeight="1">
      <c r="A15128" t="inlineStr">
        <is>
          <t>Wantabadgery</t>
        </is>
      </c>
      <c r="B15128" t="inlineStr">
        <is>
          <t>NSW</t>
        </is>
      </c>
      <c r="C15128" t="n">
        <v>2650</v>
      </c>
      <c r="D15128" t="inlineStr">
        <is>
          <t>Delivery Area</t>
        </is>
      </c>
      <c r="F15128" t="inlineStr">
        <is>
          <t>2650|NSW</t>
        </is>
      </c>
      <c r="G15128" t="n">
        <v>5</v>
      </c>
      <c r="H15128" t="n">
        <v>0.9329</v>
      </c>
      <c r="I15128" t="n">
        <v>3788.8446</v>
      </c>
      <c r="J15128" s="31" t="n">
        <v>4061.238</v>
      </c>
      <c r="K15128" t="inlineStr">
        <is>
          <t>5:93.3%; 3:6.7%</t>
        </is>
      </c>
      <c r="L15128" t="inlineStr">
        <is>
          <t>MMM5 - Small rural town</t>
        </is>
      </c>
    </row>
    <row r="15129" ht="15" customHeight="1">
      <c r="A15129" t="inlineStr">
        <is>
          <t>Wantagong</t>
        </is>
      </c>
      <c r="B15129" t="inlineStr">
        <is>
          <t>NSW</t>
        </is>
      </c>
      <c r="C15129" t="n">
        <v>2644</v>
      </c>
      <c r="D15129" t="inlineStr">
        <is>
          <t>Delivery Area</t>
        </is>
      </c>
      <c r="F15129" t="inlineStr">
        <is>
          <t>2644|NSW</t>
        </is>
      </c>
      <c r="G15129" t="n">
        <v>5</v>
      </c>
      <c r="H15129" t="n">
        <v>1</v>
      </c>
      <c r="I15129" t="n">
        <v>2157.7366</v>
      </c>
      <c r="J15129" s="31" t="n">
        <v>2157.7365</v>
      </c>
      <c r="K15129" t="inlineStr">
        <is>
          <t>5:100.0%</t>
        </is>
      </c>
      <c r="L15129" t="inlineStr">
        <is>
          <t>MMM5 - Small rural town</t>
        </is>
      </c>
    </row>
    <row r="15130" ht="15" customHeight="1">
      <c r="A15130" t="inlineStr">
        <is>
          <t>Wantiool</t>
        </is>
      </c>
      <c r="B15130" t="inlineStr">
        <is>
          <t>NSW</t>
        </is>
      </c>
      <c r="C15130" t="n">
        <v>2663</v>
      </c>
      <c r="D15130" t="inlineStr">
        <is>
          <t>Delivery Area</t>
        </is>
      </c>
      <c r="F15130" t="inlineStr">
        <is>
          <t>2663|NSW</t>
        </is>
      </c>
      <c r="G15130" t="n">
        <v>5</v>
      </c>
      <c r="H15130" t="n">
        <v>1</v>
      </c>
      <c r="I15130" t="n">
        <v>492.6432</v>
      </c>
      <c r="J15130" s="31" t="n">
        <v>492.6429</v>
      </c>
      <c r="K15130" t="inlineStr">
        <is>
          <t>5:100.0%</t>
        </is>
      </c>
      <c r="L15130" t="inlineStr">
        <is>
          <t>MMM5 - Small rural town</t>
        </is>
      </c>
    </row>
    <row r="15131" ht="15" customHeight="1">
      <c r="A15131" t="inlineStr">
        <is>
          <t>Wantirna</t>
        </is>
      </c>
      <c r="B15131" t="inlineStr">
        <is>
          <t>VIC</t>
        </is>
      </c>
      <c r="C15131" t="n">
        <v>3152</v>
      </c>
      <c r="D15131" t="inlineStr">
        <is>
          <t>Delivery Area</t>
        </is>
      </c>
      <c r="F15131" t="inlineStr">
        <is>
          <t>3152|VIC</t>
        </is>
      </c>
      <c r="G15131" t="n">
        <v>1</v>
      </c>
      <c r="H15131" t="n">
        <v>1</v>
      </c>
      <c r="I15131" t="n">
        <v>22.2599</v>
      </c>
      <c r="J15131" s="31" t="n">
        <v>22.2598</v>
      </c>
      <c r="K15131" t="inlineStr">
        <is>
          <t>1:100.0%</t>
        </is>
      </c>
      <c r="L15131" t="inlineStr">
        <is>
          <t>MMM1 - Metropolitan area</t>
        </is>
      </c>
    </row>
    <row r="15132" ht="15" customHeight="1">
      <c r="A15132" t="inlineStr">
        <is>
          <t>Wantirna South</t>
        </is>
      </c>
      <c r="B15132" t="inlineStr">
        <is>
          <t>VIC</t>
        </is>
      </c>
      <c r="C15132" t="n">
        <v>3152</v>
      </c>
      <c r="D15132" t="inlineStr">
        <is>
          <t>Delivery Area</t>
        </is>
      </c>
      <c r="F15132" t="inlineStr">
        <is>
          <t>3152|VIC</t>
        </is>
      </c>
      <c r="G15132" t="n">
        <v>1</v>
      </c>
      <c r="H15132" t="n">
        <v>1</v>
      </c>
      <c r="I15132" t="n">
        <v>22.2599</v>
      </c>
      <c r="J15132" s="31" t="n">
        <v>22.2598</v>
      </c>
      <c r="K15132" t="inlineStr">
        <is>
          <t>1:100.0%</t>
        </is>
      </c>
      <c r="L15132" t="inlineStr">
        <is>
          <t>MMM1 - Metropolitan area</t>
        </is>
      </c>
    </row>
    <row r="15133" ht="15" customHeight="1">
      <c r="A15133" t="inlineStr">
        <is>
          <t>Wapengo</t>
        </is>
      </c>
      <c r="B15133" t="inlineStr">
        <is>
          <t>NSW</t>
        </is>
      </c>
      <c r="C15133" t="n">
        <v>2550</v>
      </c>
      <c r="D15133" t="inlineStr">
        <is>
          <t>Delivery Area</t>
        </is>
      </c>
      <c r="F15133" t="inlineStr">
        <is>
          <t>2550|NSW</t>
        </is>
      </c>
      <c r="G15133" t="n">
        <v>5</v>
      </c>
      <c r="H15133" t="n">
        <v>1</v>
      </c>
      <c r="I15133" t="n">
        <v>3966.6594</v>
      </c>
      <c r="J15133" s="31" t="n">
        <v>3966.6591</v>
      </c>
      <c r="K15133" t="inlineStr">
        <is>
          <t>5:100.0%</t>
        </is>
      </c>
      <c r="L15133" t="inlineStr">
        <is>
          <t>MMM5 - Small rural town</t>
        </is>
      </c>
    </row>
    <row r="15134" ht="15" customHeight="1">
      <c r="A15134" t="inlineStr">
        <is>
          <t>Wappilka</t>
        </is>
      </c>
      <c r="B15134" t="inlineStr">
        <is>
          <t>SA</t>
        </is>
      </c>
      <c r="C15134" t="n">
        <v>5332</v>
      </c>
      <c r="D15134" t="inlineStr">
        <is>
          <t>Delivery Area</t>
        </is>
      </c>
      <c r="F15134" t="inlineStr">
        <is>
          <t>5332|SA</t>
        </is>
      </c>
      <c r="G15134" t="n">
        <v>5</v>
      </c>
      <c r="H15134" t="n">
        <v>1</v>
      </c>
      <c r="I15134" t="n">
        <v>292.1294</v>
      </c>
      <c r="J15134" s="31" t="n">
        <v>292.1294</v>
      </c>
      <c r="K15134" t="inlineStr">
        <is>
          <t>5:100.0%</t>
        </is>
      </c>
      <c r="L15134" t="inlineStr">
        <is>
          <t>MMM5 - Small rural town</t>
        </is>
      </c>
    </row>
    <row r="15135" ht="15" customHeight="1">
      <c r="A15135" t="inlineStr">
        <is>
          <t>Waraba</t>
        </is>
      </c>
      <c r="B15135" t="inlineStr">
        <is>
          <t>QLD</t>
        </is>
      </c>
      <c r="C15135" t="n">
        <v>4513</v>
      </c>
      <c r="D15135" t="inlineStr">
        <is>
          <t>Delivery Area</t>
        </is>
      </c>
      <c r="F15135" t="inlineStr">
        <is>
          <t>4513|QLD</t>
        </is>
      </c>
      <c r="J15135" s="31" t="n"/>
    </row>
    <row r="15136" ht="15" customHeight="1">
      <c r="A15136" t="inlineStr">
        <is>
          <t>Warabrook</t>
        </is>
      </c>
      <c r="B15136" t="inlineStr">
        <is>
          <t>NSW</t>
        </is>
      </c>
      <c r="C15136" t="n">
        <v>2304</v>
      </c>
      <c r="D15136" t="inlineStr">
        <is>
          <t>Delivery Area</t>
        </is>
      </c>
      <c r="F15136" t="inlineStr">
        <is>
          <t>2304|NSW</t>
        </is>
      </c>
      <c r="G15136" t="n">
        <v>1</v>
      </c>
      <c r="H15136" t="n">
        <v>1</v>
      </c>
      <c r="I15136" t="n">
        <v>39.3887</v>
      </c>
      <c r="J15136" s="31" t="n">
        <v>39.3891</v>
      </c>
      <c r="K15136" t="inlineStr">
        <is>
          <t>1:100.0%</t>
        </is>
      </c>
      <c r="L15136" t="inlineStr">
        <is>
          <t>MMM1 - Metropolitan area</t>
        </is>
      </c>
    </row>
    <row r="15137" ht="15" customHeight="1">
      <c r="A15137" t="inlineStr">
        <is>
          <t>Warakurna</t>
        </is>
      </c>
      <c r="B15137" t="inlineStr">
        <is>
          <t>WA</t>
        </is>
      </c>
      <c r="C15137" t="n">
        <v>872</v>
      </c>
      <c r="D15137" t="inlineStr">
        <is>
          <t>Delivery Area</t>
        </is>
      </c>
      <c r="F15137" t="inlineStr">
        <is>
          <t>872|WA</t>
        </is>
      </c>
      <c r="G15137" t="n">
        <v>7</v>
      </c>
      <c r="H15137" t="n">
        <v>0.957</v>
      </c>
      <c r="I15137" t="n">
        <v>946539.8535</v>
      </c>
      <c r="J15137" s="31" t="n">
        <v>989085.5326</v>
      </c>
      <c r="K15137" t="inlineStr">
        <is>
          <t>7:95.7%; 6:4.3%</t>
        </is>
      </c>
      <c r="L15137" t="inlineStr">
        <is>
          <t>MMM7 - Very remote community</t>
        </is>
      </c>
    </row>
    <row r="15138" ht="15" customHeight="1">
      <c r="A15138" t="inlineStr">
        <is>
          <t>Waramanga</t>
        </is>
      </c>
      <c r="B15138" t="inlineStr">
        <is>
          <t>ACT</t>
        </is>
      </c>
      <c r="C15138" t="n">
        <v>2611</v>
      </c>
      <c r="D15138" t="inlineStr">
        <is>
          <t>Delivery Area</t>
        </is>
      </c>
      <c r="F15138" t="inlineStr">
        <is>
          <t>2611|ACT</t>
        </is>
      </c>
      <c r="G15138" t="n">
        <v>5</v>
      </c>
      <c r="H15138" t="n">
        <v>0.8545</v>
      </c>
      <c r="I15138" t="n">
        <v>1331.7827</v>
      </c>
      <c r="J15138" s="31" t="n">
        <v>1558.6312</v>
      </c>
      <c r="K15138" t="inlineStr">
        <is>
          <t>5:85.4%; 2:10.0%; 1:4.5%</t>
        </is>
      </c>
      <c r="L15138" t="inlineStr">
        <is>
          <t>MMM5 - Small rural town</t>
        </is>
      </c>
    </row>
    <row r="15139" ht="15" customHeight="1">
      <c r="A15139" t="inlineStr">
        <is>
          <t>Warana</t>
        </is>
      </c>
      <c r="B15139" t="inlineStr">
        <is>
          <t>QLD</t>
        </is>
      </c>
      <c r="C15139" t="n">
        <v>4575</v>
      </c>
      <c r="D15139" t="inlineStr">
        <is>
          <t>Delivery Area</t>
        </is>
      </c>
      <c r="F15139" t="inlineStr">
        <is>
          <t>4575|QLD</t>
        </is>
      </c>
      <c r="G15139" t="n">
        <v>1</v>
      </c>
      <c r="H15139" t="n">
        <v>1</v>
      </c>
      <c r="I15139" t="n">
        <v>17.8272</v>
      </c>
      <c r="J15139" s="31" t="n">
        <v>17.8273</v>
      </c>
      <c r="K15139" t="inlineStr">
        <is>
          <t>1:100.0%</t>
        </is>
      </c>
      <c r="L15139" t="inlineStr">
        <is>
          <t>MMM1 - Metropolitan area</t>
        </is>
      </c>
    </row>
    <row r="15140" ht="15" customHeight="1">
      <c r="A15140" t="inlineStr">
        <is>
          <t>Waranga</t>
        </is>
      </c>
      <c r="B15140" t="inlineStr">
        <is>
          <t>VIC</t>
        </is>
      </c>
      <c r="C15140" t="n">
        <v>3616</v>
      </c>
      <c r="D15140" t="inlineStr">
        <is>
          <t>Delivery Area</t>
        </is>
      </c>
      <c r="F15140" t="inlineStr">
        <is>
          <t>3616|VIC</t>
        </is>
      </c>
      <c r="G15140" t="n">
        <v>5</v>
      </c>
      <c r="H15140" t="n">
        <v>0.6119</v>
      </c>
      <c r="I15140" t="n">
        <v>171.7272</v>
      </c>
      <c r="J15140" s="31" t="n">
        <v>280.6496</v>
      </c>
      <c r="K15140" t="inlineStr">
        <is>
          <t>5:61.2%; 3:38.8%</t>
        </is>
      </c>
      <c r="L15140" t="inlineStr">
        <is>
          <t>MMM5 - Small rural town</t>
        </is>
      </c>
    </row>
    <row r="15141" ht="15" customHeight="1">
      <c r="A15141" t="inlineStr">
        <is>
          <t>Waranga Shores</t>
        </is>
      </c>
      <c r="B15141" t="inlineStr">
        <is>
          <t>VIC</t>
        </is>
      </c>
      <c r="C15141" t="n">
        <v>3612</v>
      </c>
      <c r="D15141" t="inlineStr">
        <is>
          <t>Delivery Area</t>
        </is>
      </c>
      <c r="F15141" t="inlineStr">
        <is>
          <t>3612|VIC</t>
        </is>
      </c>
      <c r="G15141" t="n">
        <v>5</v>
      </c>
      <c r="H15141" t="n">
        <v>1</v>
      </c>
      <c r="I15141" t="n">
        <v>469.4715</v>
      </c>
      <c r="J15141" s="31" t="n">
        <v>469.4716</v>
      </c>
      <c r="K15141" t="inlineStr">
        <is>
          <t>5:100.0%</t>
        </is>
      </c>
      <c r="L15141" t="inlineStr">
        <is>
          <t>MMM5 - Small rural town</t>
        </is>
      </c>
    </row>
    <row r="15142" ht="15" customHeight="1">
      <c r="A15142" t="inlineStr">
        <is>
          <t>Waratah</t>
        </is>
      </c>
      <c r="B15142" t="inlineStr">
        <is>
          <t>NSW</t>
        </is>
      </c>
      <c r="C15142" t="n">
        <v>2298</v>
      </c>
      <c r="D15142" t="inlineStr">
        <is>
          <t>Delivery Area</t>
        </is>
      </c>
      <c r="F15142" t="inlineStr">
        <is>
          <t>2298|NSW</t>
        </is>
      </c>
      <c r="G15142" t="n">
        <v>1</v>
      </c>
      <c r="H15142" t="n">
        <v>1</v>
      </c>
      <c r="I15142" t="n">
        <v>4.0311</v>
      </c>
      <c r="J15142" s="31" t="n">
        <v>4.0311</v>
      </c>
      <c r="K15142" t="inlineStr">
        <is>
          <t>1:100.0%</t>
        </is>
      </c>
      <c r="L15142" t="inlineStr">
        <is>
          <t>MMM1 - Metropolitan area</t>
        </is>
      </c>
    </row>
    <row r="15143" ht="15" customHeight="1">
      <c r="A15143" t="inlineStr">
        <is>
          <t>Waratah</t>
        </is>
      </c>
      <c r="B15143" t="inlineStr">
        <is>
          <t>TAS</t>
        </is>
      </c>
      <c r="C15143" t="n">
        <v>7321</v>
      </c>
      <c r="D15143" t="inlineStr">
        <is>
          <t>Delivery Area</t>
        </is>
      </c>
      <c r="F15143" t="inlineStr">
        <is>
          <t>7321|TAS</t>
        </is>
      </c>
      <c r="G15143" t="n">
        <v>5</v>
      </c>
      <c r="H15143" t="n">
        <v>0.9350000000000001</v>
      </c>
      <c r="I15143" t="n">
        <v>2216.2817</v>
      </c>
      <c r="J15143" s="31" t="n">
        <v>2370.2862</v>
      </c>
      <c r="K15143" t="inlineStr">
        <is>
          <t>5:93.5%; 3:4.5%; 6:2.0%</t>
        </is>
      </c>
      <c r="L15143" t="inlineStr">
        <is>
          <t>MMM5 - Small rural town</t>
        </is>
      </c>
    </row>
    <row r="15144" ht="15" customHeight="1">
      <c r="A15144" t="inlineStr">
        <is>
          <t>Waratah Bay</t>
        </is>
      </c>
      <c r="B15144" t="inlineStr">
        <is>
          <t>VIC</t>
        </is>
      </c>
      <c r="C15144" t="n">
        <v>3959</v>
      </c>
      <c r="D15144" t="inlineStr">
        <is>
          <t>Delivery Area</t>
        </is>
      </c>
      <c r="F15144" t="inlineStr">
        <is>
          <t>3959|VIC</t>
        </is>
      </c>
      <c r="G15144" t="n">
        <v>5</v>
      </c>
      <c r="H15144" t="n">
        <v>1</v>
      </c>
      <c r="I15144" t="n">
        <v>211.6177</v>
      </c>
      <c r="J15144" s="31" t="n">
        <v>211.6176</v>
      </c>
      <c r="K15144" t="inlineStr">
        <is>
          <t>5:100.0%</t>
        </is>
      </c>
      <c r="L15144" t="inlineStr">
        <is>
          <t>MMM5 - Small rural town</t>
        </is>
      </c>
    </row>
    <row r="15145" ht="15" customHeight="1">
      <c r="A15145" t="inlineStr">
        <is>
          <t>Waratah West</t>
        </is>
      </c>
      <c r="B15145" t="inlineStr">
        <is>
          <t>NSW</t>
        </is>
      </c>
      <c r="C15145" t="n">
        <v>2298</v>
      </c>
      <c r="D15145" t="inlineStr">
        <is>
          <t>Delivery Area</t>
        </is>
      </c>
      <c r="F15145" t="inlineStr">
        <is>
          <t>2298|NSW</t>
        </is>
      </c>
      <c r="G15145" t="n">
        <v>1</v>
      </c>
      <c r="H15145" t="n">
        <v>1</v>
      </c>
      <c r="I15145" t="n">
        <v>4.0311</v>
      </c>
      <c r="J15145" s="31" t="n">
        <v>4.0311</v>
      </c>
      <c r="K15145" t="inlineStr">
        <is>
          <t>1:100.0%</t>
        </is>
      </c>
      <c r="L15145" t="inlineStr">
        <is>
          <t>MMM1 - Metropolitan area</t>
        </is>
      </c>
    </row>
    <row r="15146" ht="15" customHeight="1">
      <c r="A15146" t="inlineStr">
        <is>
          <t>Warawarrup</t>
        </is>
      </c>
      <c r="B15146" t="inlineStr">
        <is>
          <t>WA</t>
        </is>
      </c>
      <c r="C15146" t="n">
        <v>6220</v>
      </c>
      <c r="D15146" t="inlineStr">
        <is>
          <t>Delivery Area</t>
        </is>
      </c>
      <c r="F15146" t="inlineStr">
        <is>
          <t>6220|WA</t>
        </is>
      </c>
      <c r="G15146" t="n">
        <v>5</v>
      </c>
      <c r="H15146" t="n">
        <v>1</v>
      </c>
      <c r="I15146" t="n">
        <v>778.6935</v>
      </c>
      <c r="J15146" s="31" t="n">
        <v>778.6938</v>
      </c>
      <c r="K15146" t="inlineStr">
        <is>
          <t>5:100.0%</t>
        </is>
      </c>
      <c r="L15146" t="inlineStr">
        <is>
          <t>MMM5 - Small rural town</t>
        </is>
      </c>
    </row>
    <row r="15147" ht="15" customHeight="1">
      <c r="A15147" t="inlineStr">
        <is>
          <t>Warburn</t>
        </is>
      </c>
      <c r="B15147" t="inlineStr">
        <is>
          <t>NSW</t>
        </is>
      </c>
      <c r="C15147" t="n">
        <v>2680</v>
      </c>
      <c r="D15147" t="inlineStr">
        <is>
          <t>Delivery Area</t>
        </is>
      </c>
      <c r="F15147" t="inlineStr">
        <is>
          <t>2680|NSW</t>
        </is>
      </c>
      <c r="G15147" t="n">
        <v>5</v>
      </c>
      <c r="H15147" t="n">
        <v>0.7993</v>
      </c>
      <c r="I15147" t="n">
        <v>1514.2498</v>
      </c>
      <c r="J15147" s="31" t="n">
        <v>1894.4513</v>
      </c>
      <c r="K15147" t="inlineStr">
        <is>
          <t>5:79.9%; 3:20.1%</t>
        </is>
      </c>
      <c r="L15147" t="inlineStr">
        <is>
          <t>MMM5 - Small rural town</t>
        </is>
      </c>
    </row>
    <row r="15148" ht="15" customHeight="1">
      <c r="A15148" t="inlineStr">
        <is>
          <t>Warburto</t>
        </is>
      </c>
      <c r="B15148" t="inlineStr">
        <is>
          <t>SA</t>
        </is>
      </c>
      <c r="C15148" t="n">
        <v>5556</v>
      </c>
      <c r="D15148" t="inlineStr">
        <is>
          <t>Delivery Area</t>
        </is>
      </c>
      <c r="F15148" t="inlineStr">
        <is>
          <t>5556|SA</t>
        </is>
      </c>
      <c r="G15148" t="n">
        <v>5</v>
      </c>
      <c r="H15148" t="n">
        <v>1</v>
      </c>
      <c r="I15148" t="n">
        <v>146.5309</v>
      </c>
      <c r="J15148" s="31" t="n">
        <v>146.5314</v>
      </c>
      <c r="K15148" t="inlineStr">
        <is>
          <t>5:100.0%</t>
        </is>
      </c>
      <c r="L15148" t="inlineStr">
        <is>
          <t>MMM5 - Small rural town</t>
        </is>
      </c>
    </row>
    <row r="15149" ht="15" customHeight="1">
      <c r="A15149" t="inlineStr">
        <is>
          <t>Warburton</t>
        </is>
      </c>
      <c r="B15149" t="inlineStr">
        <is>
          <t>VIC</t>
        </is>
      </c>
      <c r="C15149" t="n">
        <v>3799</v>
      </c>
      <c r="D15149" t="inlineStr">
        <is>
          <t>Delivery Area</t>
        </is>
      </c>
      <c r="F15149" t="inlineStr">
        <is>
          <t>3799|VIC</t>
        </is>
      </c>
      <c r="G15149" t="n">
        <v>5</v>
      </c>
      <c r="H15149" t="n">
        <v>0.9961</v>
      </c>
      <c r="I15149" t="n">
        <v>703.4409000000001</v>
      </c>
      <c r="J15149" s="31" t="n">
        <v>706.2156</v>
      </c>
      <c r="K15149" t="inlineStr">
        <is>
          <t>5:99.6%; 2:0.4%</t>
        </is>
      </c>
      <c r="L15149" t="inlineStr">
        <is>
          <t>MMM5 - Small rural town</t>
        </is>
      </c>
    </row>
    <row r="15150" ht="15" customHeight="1">
      <c r="A15150" t="inlineStr">
        <is>
          <t>Warburton</t>
        </is>
      </c>
      <c r="B15150" t="inlineStr">
        <is>
          <t>QLD</t>
        </is>
      </c>
      <c r="C15150" t="n">
        <v>4823</v>
      </c>
      <c r="D15150" t="inlineStr">
        <is>
          <t>Delivery Area</t>
        </is>
      </c>
      <c r="F15150" t="inlineStr">
        <is>
          <t>4823|QLD</t>
        </is>
      </c>
      <c r="G15150" t="n">
        <v>7</v>
      </c>
      <c r="H15150" t="n">
        <v>1</v>
      </c>
      <c r="I15150" t="n">
        <v>66283.7366</v>
      </c>
      <c r="J15150" s="31" t="n">
        <v>66283.7365</v>
      </c>
      <c r="K15150" t="inlineStr">
        <is>
          <t>7:100.0%</t>
        </is>
      </c>
      <c r="L15150" t="inlineStr">
        <is>
          <t>MMM7 - Very remote community</t>
        </is>
      </c>
    </row>
    <row r="15151" ht="15" customHeight="1">
      <c r="A15151" t="inlineStr">
        <is>
          <t>Warburton</t>
        </is>
      </c>
      <c r="B15151" t="inlineStr">
        <is>
          <t>WA</t>
        </is>
      </c>
      <c r="C15151" t="n">
        <v>6431</v>
      </c>
      <c r="D15151" t="inlineStr">
        <is>
          <t>Delivery Area</t>
        </is>
      </c>
      <c r="F15151" t="inlineStr">
        <is>
          <t>6431|WA</t>
        </is>
      </c>
      <c r="G15151" t="n">
        <v>7</v>
      </c>
      <c r="H15151" t="n">
        <v>0.9998</v>
      </c>
      <c r="I15151" t="n">
        <v>107173.9108</v>
      </c>
      <c r="J15151" s="31" t="n">
        <v>107197.5149</v>
      </c>
      <c r="K15151" t="inlineStr">
        <is>
          <t>7:100.0%; 3:0.0%</t>
        </is>
      </c>
      <c r="L15151" t="inlineStr">
        <is>
          <t>MMM7 - Very remote community</t>
        </is>
      </c>
    </row>
    <row r="15152" ht="15" customHeight="1">
      <c r="A15152" t="inlineStr">
        <is>
          <t>Ward</t>
        </is>
      </c>
      <c r="B15152" t="inlineStr">
        <is>
          <t>QLD</t>
        </is>
      </c>
      <c r="C15152" t="n">
        <v>4470</v>
      </c>
      <c r="D15152" t="inlineStr">
        <is>
          <t>Delivery Area</t>
        </is>
      </c>
      <c r="F15152" t="inlineStr">
        <is>
          <t>4470|QLD</t>
        </is>
      </c>
      <c r="G15152" t="n">
        <v>7</v>
      </c>
      <c r="H15152" t="n">
        <v>1</v>
      </c>
      <c r="I15152" t="n">
        <v>17483.3835</v>
      </c>
      <c r="J15152" s="31" t="n">
        <v>17483.3832</v>
      </c>
      <c r="K15152" t="inlineStr">
        <is>
          <t>7:100.0%</t>
        </is>
      </c>
      <c r="L15152" t="inlineStr">
        <is>
          <t>MMM7 - Very remote community</t>
        </is>
      </c>
    </row>
    <row r="15153" ht="15" customHeight="1">
      <c r="A15153" t="inlineStr">
        <is>
          <t>Ward Belt</t>
        </is>
      </c>
      <c r="B15153" t="inlineStr">
        <is>
          <t>SA</t>
        </is>
      </c>
      <c r="C15153" t="n">
        <v>5118</v>
      </c>
      <c r="D15153" t="inlineStr">
        <is>
          <t>Delivery Area</t>
        </is>
      </c>
      <c r="F15153" t="inlineStr">
        <is>
          <t>5118|SA</t>
        </is>
      </c>
      <c r="G15153" t="n">
        <v>1</v>
      </c>
      <c r="H15153" t="n">
        <v>0.7731</v>
      </c>
      <c r="I15153" t="n">
        <v>129.0594</v>
      </c>
      <c r="J15153" s="31" t="n">
        <v>166.9373</v>
      </c>
      <c r="K15153" t="inlineStr">
        <is>
          <t>1:77.3%; 2:22.7%</t>
        </is>
      </c>
      <c r="L15153" t="inlineStr">
        <is>
          <t>MMM1 - Metropolitan area</t>
        </is>
      </c>
    </row>
    <row r="15154" ht="15" customHeight="1">
      <c r="A15154" t="inlineStr">
        <is>
          <t>Ward Hill</t>
        </is>
      </c>
      <c r="B15154" t="inlineStr">
        <is>
          <t>SA</t>
        </is>
      </c>
      <c r="C15154" t="n">
        <v>5522</v>
      </c>
      <c r="D15154" t="inlineStr">
        <is>
          <t>Delivery Area</t>
        </is>
      </c>
      <c r="F15154" t="inlineStr">
        <is>
          <t>5522|SA</t>
        </is>
      </c>
      <c r="G15154" t="n">
        <v>5</v>
      </c>
      <c r="H15154" t="n">
        <v>1</v>
      </c>
      <c r="I15154" t="n">
        <v>378.4738</v>
      </c>
      <c r="J15154" s="31" t="n">
        <v>378.4738</v>
      </c>
      <c r="K15154" t="inlineStr">
        <is>
          <t>5:100.0%</t>
        </is>
      </c>
      <c r="L15154" t="inlineStr">
        <is>
          <t>MMM5 - Small rural town</t>
        </is>
      </c>
    </row>
    <row r="15155" ht="15" customHeight="1">
      <c r="A15155" t="inlineStr">
        <is>
          <t>Wardell</t>
        </is>
      </c>
      <c r="B15155" t="inlineStr">
        <is>
          <t>NSW</t>
        </is>
      </c>
      <c r="C15155" t="n">
        <v>2477</v>
      </c>
      <c r="D15155" t="inlineStr">
        <is>
          <t>Delivery Area</t>
        </is>
      </c>
      <c r="F15155" t="inlineStr">
        <is>
          <t>2477|NSW</t>
        </is>
      </c>
      <c r="G15155" t="n">
        <v>3</v>
      </c>
      <c r="H15155" t="n">
        <v>0.5659</v>
      </c>
      <c r="I15155" t="n">
        <v>128.8212</v>
      </c>
      <c r="J15155" s="31" t="n">
        <v>227.642</v>
      </c>
      <c r="K15155" t="inlineStr">
        <is>
          <t>3:56.6%; 5:43.4%</t>
        </is>
      </c>
      <c r="L15155" t="inlineStr">
        <is>
          <t>MMM3 - Large rural town</t>
        </is>
      </c>
    </row>
    <row r="15156" ht="15" customHeight="1">
      <c r="A15156" t="inlineStr">
        <is>
          <t>Wardering</t>
        </is>
      </c>
      <c r="B15156" t="inlineStr">
        <is>
          <t>WA</t>
        </is>
      </c>
      <c r="C15156" t="n">
        <v>6311</v>
      </c>
      <c r="D15156" t="inlineStr">
        <is>
          <t>Delivery Area</t>
        </is>
      </c>
      <c r="F15156" t="inlineStr">
        <is>
          <t>6311|WA</t>
        </is>
      </c>
      <c r="G15156" t="n">
        <v>5</v>
      </c>
      <c r="H15156" t="n">
        <v>1</v>
      </c>
      <c r="I15156" t="n">
        <v>751.317</v>
      </c>
      <c r="J15156" s="31" t="n">
        <v>751.3167999999999</v>
      </c>
      <c r="K15156" t="inlineStr">
        <is>
          <t>5:100.0%</t>
        </is>
      </c>
      <c r="L15156" t="inlineStr">
        <is>
          <t>MMM5 - Small rural town</t>
        </is>
      </c>
    </row>
    <row r="15157" ht="15" customHeight="1">
      <c r="A15157" t="inlineStr">
        <is>
          <t>Warding East</t>
        </is>
      </c>
      <c r="B15157" t="inlineStr">
        <is>
          <t>WA</t>
        </is>
      </c>
      <c r="C15157" t="n">
        <v>6405</v>
      </c>
      <c r="D15157" t="inlineStr">
        <is>
          <t>Delivery Area</t>
        </is>
      </c>
      <c r="F15157" t="inlineStr">
        <is>
          <t>6405|WA</t>
        </is>
      </c>
      <c r="G15157" t="n">
        <v>5</v>
      </c>
      <c r="H15157" t="n">
        <v>1</v>
      </c>
      <c r="I15157" t="n">
        <v>750.1064</v>
      </c>
      <c r="J15157" s="31" t="n">
        <v>750.1065</v>
      </c>
      <c r="K15157" t="inlineStr">
        <is>
          <t>5:100.0%</t>
        </is>
      </c>
      <c r="L15157" t="inlineStr">
        <is>
          <t>MMM5 - Small rural town</t>
        </is>
      </c>
    </row>
    <row r="15158" ht="15" customHeight="1">
      <c r="A15158" t="inlineStr">
        <is>
          <t>Wardrop Valley</t>
        </is>
      </c>
      <c r="B15158" t="inlineStr">
        <is>
          <t>NSW</t>
        </is>
      </c>
      <c r="C15158" t="n">
        <v>2484</v>
      </c>
      <c r="D15158" t="inlineStr">
        <is>
          <t>Delivery Area</t>
        </is>
      </c>
      <c r="F15158" t="inlineStr">
        <is>
          <t>2484|NSW</t>
        </is>
      </c>
      <c r="G15158" t="n">
        <v>5</v>
      </c>
      <c r="H15158" t="n">
        <v>0.6498</v>
      </c>
      <c r="I15158" t="n">
        <v>631.7695</v>
      </c>
      <c r="J15158" s="31" t="n">
        <v>972.2983</v>
      </c>
      <c r="K15158" t="inlineStr">
        <is>
          <t>5:65.0%; 2:22.1%; 4:11.8%; 1:1.1%</t>
        </is>
      </c>
      <c r="L15158" t="inlineStr">
        <is>
          <t>MMM5 - Small rural town</t>
        </is>
      </c>
    </row>
    <row r="15159" ht="15" customHeight="1">
      <c r="A15159" t="inlineStr">
        <is>
          <t>Wards Mistake</t>
        </is>
      </c>
      <c r="B15159" t="inlineStr">
        <is>
          <t>NSW</t>
        </is>
      </c>
      <c r="C15159" t="n">
        <v>2350</v>
      </c>
      <c r="D15159" t="inlineStr">
        <is>
          <t>Delivery Area</t>
        </is>
      </c>
      <c r="F15159" t="inlineStr">
        <is>
          <t>2350|NSW</t>
        </is>
      </c>
      <c r="G15159" t="n">
        <v>5</v>
      </c>
      <c r="H15159" t="n">
        <v>0.8826000000000001</v>
      </c>
      <c r="I15159" t="n">
        <v>4009.7148</v>
      </c>
      <c r="J15159" s="31" t="n">
        <v>4543.2274</v>
      </c>
      <c r="K15159" t="inlineStr">
        <is>
          <t>5:88.3%; 3:11.7%</t>
        </is>
      </c>
      <c r="L15159" t="inlineStr">
        <is>
          <t>MMM5 - Small rural town</t>
        </is>
      </c>
    </row>
    <row r="15160" ht="15" customHeight="1">
      <c r="A15160" t="inlineStr">
        <is>
          <t>Wards River</t>
        </is>
      </c>
      <c r="B15160" t="inlineStr">
        <is>
          <t>NSW</t>
        </is>
      </c>
      <c r="C15160" t="n">
        <v>2422</v>
      </c>
      <c r="D15160" t="inlineStr">
        <is>
          <t>Delivery Area</t>
        </is>
      </c>
      <c r="F15160" t="inlineStr">
        <is>
          <t>2422|NSW</t>
        </is>
      </c>
      <c r="G15160" t="n">
        <v>5</v>
      </c>
      <c r="H15160" t="n">
        <v>1</v>
      </c>
      <c r="I15160" t="n">
        <v>3212.5921</v>
      </c>
      <c r="J15160" s="31" t="n">
        <v>3212.5916</v>
      </c>
      <c r="K15160" t="inlineStr">
        <is>
          <t>5:100.0%</t>
        </is>
      </c>
      <c r="L15160" t="inlineStr">
        <is>
          <t>MMM5 - Small rural town</t>
        </is>
      </c>
    </row>
    <row r="15161" ht="15" customHeight="1">
      <c r="A15161" t="inlineStr">
        <is>
          <t>Wareek</t>
        </is>
      </c>
      <c r="B15161" t="inlineStr">
        <is>
          <t>VIC</t>
        </is>
      </c>
      <c r="C15161" t="n">
        <v>3465</v>
      </c>
      <c r="D15161" t="inlineStr">
        <is>
          <t>Delivery Area</t>
        </is>
      </c>
      <c r="F15161" t="inlineStr">
        <is>
          <t>3465|VIC</t>
        </is>
      </c>
      <c r="G15161" t="n">
        <v>5</v>
      </c>
      <c r="H15161" t="n">
        <v>0.8529</v>
      </c>
      <c r="I15161" t="n">
        <v>751.0357</v>
      </c>
      <c r="J15161" s="31" t="n">
        <v>880.5183</v>
      </c>
      <c r="K15161" t="inlineStr">
        <is>
          <t>5:85.3%; 4:14.7%</t>
        </is>
      </c>
      <c r="L15161" t="inlineStr">
        <is>
          <t>MMM5 - Small rural town</t>
        </is>
      </c>
    </row>
    <row r="15162" ht="15" customHeight="1">
      <c r="A15162" t="inlineStr">
        <is>
          <t>Wareemba</t>
        </is>
      </c>
      <c r="B15162" t="inlineStr">
        <is>
          <t>NSW</t>
        </is>
      </c>
      <c r="C15162" t="n">
        <v>2046</v>
      </c>
      <c r="D15162" t="inlineStr">
        <is>
          <t>Delivery Area</t>
        </is>
      </c>
      <c r="F15162" t="inlineStr">
        <is>
          <t>2046|NSW</t>
        </is>
      </c>
      <c r="G15162" t="n">
        <v>1</v>
      </c>
      <c r="H15162" t="n">
        <v>1</v>
      </c>
      <c r="I15162" t="n">
        <v>6.0136</v>
      </c>
      <c r="J15162" s="31" t="n">
        <v>6.0148</v>
      </c>
      <c r="K15162" t="inlineStr">
        <is>
          <t>1:100.0%</t>
        </is>
      </c>
      <c r="L15162" t="inlineStr">
        <is>
          <t>MMM1 - Metropolitan area</t>
        </is>
      </c>
    </row>
    <row r="15163" ht="15" customHeight="1">
      <c r="A15163" t="inlineStr">
        <is>
          <t>Warenda</t>
        </is>
      </c>
      <c r="B15163" t="inlineStr">
        <is>
          <t>QLD</t>
        </is>
      </c>
      <c r="C15163" t="n">
        <v>4829</v>
      </c>
      <c r="D15163" t="inlineStr">
        <is>
          <t>Delivery Area</t>
        </is>
      </c>
      <c r="F15163" t="inlineStr">
        <is>
          <t>4829|QLD</t>
        </is>
      </c>
      <c r="G15163" t="n">
        <v>7</v>
      </c>
      <c r="H15163" t="n">
        <v>1</v>
      </c>
      <c r="I15163" t="n">
        <v>71908.66869999999</v>
      </c>
      <c r="J15163" s="31" t="n">
        <v>71908.6682</v>
      </c>
      <c r="K15163" t="inlineStr">
        <is>
          <t>7:100.0%</t>
        </is>
      </c>
      <c r="L15163" t="inlineStr">
        <is>
          <t>MMM7 - Very remote community</t>
        </is>
      </c>
    </row>
    <row r="15164" ht="15" customHeight="1">
      <c r="A15164" t="inlineStr">
        <is>
          <t>Wargan</t>
        </is>
      </c>
      <c r="B15164" t="inlineStr">
        <is>
          <t>VIC</t>
        </is>
      </c>
      <c r="C15164" t="n">
        <v>3505</v>
      </c>
      <c r="D15164" t="inlineStr">
        <is>
          <t>Delivery Area</t>
        </is>
      </c>
      <c r="F15164" t="inlineStr">
        <is>
          <t>3505|VIC</t>
        </is>
      </c>
      <c r="G15164" t="n">
        <v>5</v>
      </c>
      <c r="H15164" t="n">
        <v>0.8103</v>
      </c>
      <c r="I15164" t="n">
        <v>435.6001</v>
      </c>
      <c r="J15164" s="31" t="n">
        <v>537.6072</v>
      </c>
      <c r="K15164" t="inlineStr">
        <is>
          <t>5:81.0%; 3:19.0%</t>
        </is>
      </c>
      <c r="L15164" t="inlineStr">
        <is>
          <t>MMM5 - Small rural town</t>
        </is>
      </c>
    </row>
    <row r="15165" ht="15" customHeight="1">
      <c r="A15165" t="inlineStr">
        <is>
          <t>Warialda</t>
        </is>
      </c>
      <c r="B15165" t="inlineStr">
        <is>
          <t>NSW</t>
        </is>
      </c>
      <c r="C15165" t="n">
        <v>2402</v>
      </c>
      <c r="D15165" t="inlineStr">
        <is>
          <t>Delivery Area</t>
        </is>
      </c>
      <c r="F15165" t="inlineStr">
        <is>
          <t>2402|NSW</t>
        </is>
      </c>
      <c r="G15165" t="n">
        <v>5</v>
      </c>
      <c r="H15165" t="n">
        <v>1</v>
      </c>
      <c r="I15165" t="n">
        <v>1631.006</v>
      </c>
      <c r="J15165" s="31" t="n">
        <v>1631.0064</v>
      </c>
      <c r="K15165" t="inlineStr">
        <is>
          <t>5:100.0%</t>
        </is>
      </c>
      <c r="L15165" t="inlineStr">
        <is>
          <t>MMM5 - Small rural town</t>
        </is>
      </c>
    </row>
    <row r="15166" ht="15" customHeight="1">
      <c r="A15166" t="inlineStr">
        <is>
          <t>Warialda Rail</t>
        </is>
      </c>
      <c r="B15166" t="inlineStr">
        <is>
          <t>NSW</t>
        </is>
      </c>
      <c r="C15166" t="n">
        <v>2402</v>
      </c>
      <c r="D15166" t="inlineStr">
        <is>
          <t>Delivery Area</t>
        </is>
      </c>
      <c r="F15166" t="inlineStr">
        <is>
          <t>2402|NSW</t>
        </is>
      </c>
      <c r="G15166" t="n">
        <v>5</v>
      </c>
      <c r="H15166" t="n">
        <v>1</v>
      </c>
      <c r="I15166" t="n">
        <v>1631.006</v>
      </c>
      <c r="J15166" s="31" t="n">
        <v>1631.0064</v>
      </c>
      <c r="K15166" t="inlineStr">
        <is>
          <t>5:100.0%</t>
        </is>
      </c>
      <c r="L15166" t="inlineStr">
        <is>
          <t>MMM5 - Small rural town</t>
        </is>
      </c>
    </row>
    <row r="15167" ht="15" customHeight="1">
      <c r="A15167" t="inlineStr">
        <is>
          <t>Warilla</t>
        </is>
      </c>
      <c r="B15167" t="inlineStr">
        <is>
          <t>NSW</t>
        </is>
      </c>
      <c r="C15167" t="n">
        <v>2528</v>
      </c>
      <c r="D15167" t="inlineStr">
        <is>
          <t>Delivery Area</t>
        </is>
      </c>
      <c r="F15167" t="inlineStr">
        <is>
          <t>2528|NSW</t>
        </is>
      </c>
      <c r="G15167" t="n">
        <v>1</v>
      </c>
      <c r="H15167" t="n">
        <v>1</v>
      </c>
      <c r="I15167" t="n">
        <v>11.2809</v>
      </c>
      <c r="J15167" s="31" t="n">
        <v>11.2805</v>
      </c>
      <c r="K15167" t="inlineStr">
        <is>
          <t>1:100.0%</t>
        </is>
      </c>
      <c r="L15167" t="inlineStr">
        <is>
          <t>MMM1 - Metropolitan area</t>
        </is>
      </c>
    </row>
    <row r="15168" ht="15" customHeight="1">
      <c r="A15168" t="inlineStr">
        <is>
          <t>Warkon</t>
        </is>
      </c>
      <c r="B15168" t="inlineStr">
        <is>
          <t>QLD</t>
        </is>
      </c>
      <c r="C15168" t="n">
        <v>4417</v>
      </c>
      <c r="D15168" t="inlineStr">
        <is>
          <t>Delivery Area</t>
        </is>
      </c>
      <c r="F15168" t="inlineStr">
        <is>
          <t>4417|QLD</t>
        </is>
      </c>
      <c r="G15168" t="n">
        <v>6</v>
      </c>
      <c r="H15168" t="n">
        <v>1</v>
      </c>
      <c r="I15168" t="n">
        <v>5069.142</v>
      </c>
      <c r="J15168" s="31" t="n">
        <v>5069.1419</v>
      </c>
      <c r="K15168" t="inlineStr">
        <is>
          <t>6:100.0%</t>
        </is>
      </c>
      <c r="L15168" t="inlineStr">
        <is>
          <t>MMM6 - Remote community</t>
        </is>
      </c>
    </row>
    <row r="15169" ht="15" customHeight="1">
      <c r="A15169" t="inlineStr">
        <is>
          <t>Warkworth</t>
        </is>
      </c>
      <c r="B15169" t="inlineStr">
        <is>
          <t>NSW</t>
        </is>
      </c>
      <c r="C15169" t="n">
        <v>2330</v>
      </c>
      <c r="D15169" t="inlineStr">
        <is>
          <t>Delivery Area</t>
        </is>
      </c>
      <c r="F15169" t="inlineStr">
        <is>
          <t>2330|NSW</t>
        </is>
      </c>
      <c r="G15169" t="n">
        <v>5</v>
      </c>
      <c r="H15169" t="n">
        <v>0.9528</v>
      </c>
      <c r="I15169" t="n">
        <v>4507.692</v>
      </c>
      <c r="J15169" s="31" t="n">
        <v>4730.8949</v>
      </c>
      <c r="K15169" t="inlineStr">
        <is>
          <t>5:95.3%; 4:4.7%</t>
        </is>
      </c>
      <c r="L15169" t="inlineStr">
        <is>
          <t>MMM5 - Small rural town</t>
        </is>
      </c>
    </row>
    <row r="15170" ht="15" customHeight="1">
      <c r="A15170" t="inlineStr">
        <is>
          <t>Warmun</t>
        </is>
      </c>
      <c r="B15170" t="inlineStr">
        <is>
          <t>WA</t>
        </is>
      </c>
      <c r="C15170" t="n">
        <v>6743</v>
      </c>
      <c r="D15170" t="inlineStr">
        <is>
          <t>Delivery Area</t>
        </is>
      </c>
      <c r="F15170" t="inlineStr">
        <is>
          <t>6743|WA</t>
        </is>
      </c>
      <c r="G15170" t="n">
        <v>7</v>
      </c>
      <c r="H15170" t="n">
        <v>1</v>
      </c>
      <c r="I15170" t="n">
        <v>59304.4109</v>
      </c>
      <c r="J15170" s="31" t="n">
        <v>59304.4106</v>
      </c>
      <c r="K15170" t="inlineStr">
        <is>
          <t>7:100.0%</t>
        </is>
      </c>
      <c r="L15170" t="inlineStr">
        <is>
          <t>MMM7 - Very remote community</t>
        </is>
      </c>
    </row>
    <row r="15171" ht="15" customHeight="1">
      <c r="A15171" t="inlineStr">
        <is>
          <t>Warmur</t>
        </is>
      </c>
      <c r="B15171" t="inlineStr">
        <is>
          <t>VIC</t>
        </is>
      </c>
      <c r="C15171" t="n">
        <v>3482</v>
      </c>
      <c r="D15171" t="inlineStr">
        <is>
          <t>Delivery Area</t>
        </is>
      </c>
      <c r="F15171" t="inlineStr">
        <is>
          <t>3482|VIC</t>
        </is>
      </c>
      <c r="G15171" t="n">
        <v>5</v>
      </c>
      <c r="H15171" t="n">
        <v>1</v>
      </c>
      <c r="I15171" t="n">
        <v>517.72</v>
      </c>
      <c r="J15171" s="31" t="n">
        <v>517.7201</v>
      </c>
      <c r="K15171" t="inlineStr">
        <is>
          <t>5:100.0%</t>
        </is>
      </c>
      <c r="L15171" t="inlineStr">
        <is>
          <t>MMM5 - Small rural town</t>
        </is>
      </c>
    </row>
    <row r="15172" ht="15" customHeight="1">
      <c r="A15172" t="inlineStr">
        <is>
          <t>Warnbro</t>
        </is>
      </c>
      <c r="B15172" t="inlineStr">
        <is>
          <t>WA</t>
        </is>
      </c>
      <c r="C15172" t="n">
        <v>6169</v>
      </c>
      <c r="D15172" t="inlineStr">
        <is>
          <t>Delivery Area</t>
        </is>
      </c>
      <c r="F15172" t="inlineStr">
        <is>
          <t>6169|WA</t>
        </is>
      </c>
      <c r="G15172" t="n">
        <v>1</v>
      </c>
      <c r="H15172" t="n">
        <v>1</v>
      </c>
      <c r="I15172" t="n">
        <v>31.3413</v>
      </c>
      <c r="J15172" s="31" t="n">
        <v>31.3418</v>
      </c>
      <c r="K15172" t="inlineStr">
        <is>
          <t>1:100.0%</t>
        </is>
      </c>
      <c r="L15172" t="inlineStr">
        <is>
          <t>MMM1 - Metropolitan area</t>
        </is>
      </c>
    </row>
    <row r="15173" ht="15" customHeight="1">
      <c r="A15173" t="inlineStr">
        <is>
          <t>Warncoort</t>
        </is>
      </c>
      <c r="B15173" t="inlineStr">
        <is>
          <t>VIC</t>
        </is>
      </c>
      <c r="C15173" t="n">
        <v>3243</v>
      </c>
      <c r="D15173" t="inlineStr">
        <is>
          <t>Delivery Area</t>
        </is>
      </c>
      <c r="F15173" t="inlineStr">
        <is>
          <t>3243|VIC</t>
        </is>
      </c>
      <c r="G15173" t="n">
        <v>5</v>
      </c>
      <c r="H15173" t="n">
        <v>1</v>
      </c>
      <c r="I15173" t="n">
        <v>257.6268</v>
      </c>
      <c r="J15173" s="31" t="n">
        <v>257.6269</v>
      </c>
      <c r="K15173" t="inlineStr">
        <is>
          <t>5:100.0%</t>
        </is>
      </c>
      <c r="L15173" t="inlineStr">
        <is>
          <t>MMM5 - Small rural town</t>
        </is>
      </c>
    </row>
    <row r="15174" ht="15" customHeight="1">
      <c r="A15174" t="inlineStr">
        <is>
          <t>Warne</t>
        </is>
      </c>
      <c r="B15174" t="inlineStr">
        <is>
          <t>VIC</t>
        </is>
      </c>
      <c r="C15174" t="n">
        <v>3530</v>
      </c>
      <c r="D15174" t="inlineStr">
        <is>
          <t>Delivery Area</t>
        </is>
      </c>
      <c r="F15174" t="inlineStr">
        <is>
          <t>3530|VIC</t>
        </is>
      </c>
      <c r="G15174" t="n">
        <v>5</v>
      </c>
      <c r="H15174" t="n">
        <v>1</v>
      </c>
      <c r="I15174" t="n">
        <v>485.3807</v>
      </c>
      <c r="J15174" s="31" t="n">
        <v>485.3808</v>
      </c>
      <c r="K15174" t="inlineStr">
        <is>
          <t>5:100.0%</t>
        </is>
      </c>
      <c r="L15174" t="inlineStr">
        <is>
          <t>MMM5 - Small rural town</t>
        </is>
      </c>
    </row>
    <row r="15175" ht="15" customHeight="1">
      <c r="A15175" t="inlineStr">
        <is>
          <t>Warneet</t>
        </is>
      </c>
      <c r="B15175" t="inlineStr">
        <is>
          <t>VIC</t>
        </is>
      </c>
      <c r="C15175" t="n">
        <v>3980</v>
      </c>
      <c r="D15175" t="inlineStr">
        <is>
          <t>Delivery Area</t>
        </is>
      </c>
      <c r="F15175" t="inlineStr">
        <is>
          <t>3980|VIC</t>
        </is>
      </c>
      <c r="G15175" t="n">
        <v>2</v>
      </c>
      <c r="H15175" t="n">
        <v>0.9853</v>
      </c>
      <c r="I15175" t="n">
        <v>36.4847</v>
      </c>
      <c r="J15175" s="31" t="n">
        <v>37.0278</v>
      </c>
      <c r="K15175" t="inlineStr">
        <is>
          <t>2:98.5%; 1:1.5%</t>
        </is>
      </c>
      <c r="L15175" t="inlineStr">
        <is>
          <t>MMM2 - Regional centre</t>
        </is>
      </c>
    </row>
    <row r="15176" ht="15" customHeight="1">
      <c r="A15176" t="inlineStr">
        <is>
          <t>Warner</t>
        </is>
      </c>
      <c r="B15176" t="inlineStr">
        <is>
          <t>QLD</t>
        </is>
      </c>
      <c r="C15176" t="n">
        <v>4500</v>
      </c>
      <c r="D15176" t="inlineStr">
        <is>
          <t>Delivery Area</t>
        </is>
      </c>
      <c r="F15176" t="inlineStr">
        <is>
          <t>4500|QLD</t>
        </is>
      </c>
      <c r="G15176" t="n">
        <v>1</v>
      </c>
      <c r="H15176" t="n">
        <v>1</v>
      </c>
      <c r="I15176" t="n">
        <v>86.5896</v>
      </c>
      <c r="J15176" s="31" t="n">
        <v>86.58929999999999</v>
      </c>
      <c r="K15176" t="inlineStr">
        <is>
          <t>1:100.0%</t>
        </is>
      </c>
      <c r="L15176" t="inlineStr">
        <is>
          <t>MMM1 - Metropolitan area</t>
        </is>
      </c>
    </row>
    <row r="15177" ht="15" customHeight="1">
      <c r="A15177" t="inlineStr">
        <is>
          <t>Warner Glen</t>
        </is>
      </c>
      <c r="B15177" t="inlineStr">
        <is>
          <t>WA</t>
        </is>
      </c>
      <c r="C15177" t="n">
        <v>6288</v>
      </c>
      <c r="D15177" t="inlineStr">
        <is>
          <t>Delivery Area</t>
        </is>
      </c>
      <c r="F15177" t="inlineStr">
        <is>
          <t>6288|WA</t>
        </is>
      </c>
      <c r="G15177" t="n">
        <v>5</v>
      </c>
      <c r="H15177" t="n">
        <v>1</v>
      </c>
      <c r="I15177" t="n">
        <v>388.0929</v>
      </c>
      <c r="J15177" s="31" t="n">
        <v>388.0929</v>
      </c>
      <c r="K15177" t="inlineStr">
        <is>
          <t>5:100.0%</t>
        </is>
      </c>
      <c r="L15177" t="inlineStr">
        <is>
          <t>MMM5 - Small rural town</t>
        </is>
      </c>
    </row>
    <row r="15178" ht="15" customHeight="1">
      <c r="A15178" t="inlineStr">
        <is>
          <t>Warners Bay</t>
        </is>
      </c>
      <c r="B15178" t="inlineStr">
        <is>
          <t>NSW</t>
        </is>
      </c>
      <c r="C15178" t="n">
        <v>2282</v>
      </c>
      <c r="D15178" t="inlineStr">
        <is>
          <t>Delivery Area</t>
        </is>
      </c>
      <c r="F15178" t="inlineStr">
        <is>
          <t>2282|NSW</t>
        </is>
      </c>
      <c r="G15178" t="n">
        <v>1</v>
      </c>
      <c r="H15178" t="n">
        <v>1</v>
      </c>
      <c r="I15178" t="n">
        <v>11.2263</v>
      </c>
      <c r="J15178" s="31" t="n">
        <v>11.2261</v>
      </c>
      <c r="K15178" t="inlineStr">
        <is>
          <t>1:100.0%</t>
        </is>
      </c>
      <c r="L15178" t="inlineStr">
        <is>
          <t>MMM1 - Metropolitan area</t>
        </is>
      </c>
    </row>
    <row r="15179" ht="15" customHeight="1">
      <c r="A15179" t="inlineStr">
        <is>
          <t>Warnertown</t>
        </is>
      </c>
      <c r="B15179" t="inlineStr">
        <is>
          <t>SA</t>
        </is>
      </c>
      <c r="C15179" t="n">
        <v>5540</v>
      </c>
      <c r="D15179" t="inlineStr">
        <is>
          <t>Delivery Area</t>
        </is>
      </c>
      <c r="F15179" t="inlineStr">
        <is>
          <t>5540|SA</t>
        </is>
      </c>
      <c r="G15179" t="n">
        <v>4</v>
      </c>
      <c r="H15179" t="n">
        <v>0.6369</v>
      </c>
      <c r="I15179" t="n">
        <v>475.62</v>
      </c>
      <c r="J15179" s="31" t="n">
        <v>746.8247</v>
      </c>
      <c r="K15179" t="inlineStr">
        <is>
          <t>4:63.7%; 5:36.3%</t>
        </is>
      </c>
      <c r="L15179" t="inlineStr">
        <is>
          <t>MMM4 - Medium rural town</t>
        </is>
      </c>
    </row>
    <row r="15180" ht="15" customHeight="1">
      <c r="A15180" t="inlineStr">
        <is>
          <t>Warnervale</t>
        </is>
      </c>
      <c r="B15180" t="inlineStr">
        <is>
          <t>NSW</t>
        </is>
      </c>
      <c r="C15180" t="n">
        <v>2259</v>
      </c>
      <c r="D15180" t="inlineStr">
        <is>
          <t>Delivery Area</t>
        </is>
      </c>
      <c r="F15180" t="inlineStr">
        <is>
          <t>2259|NSW</t>
        </is>
      </c>
      <c r="G15180" t="n">
        <v>5</v>
      </c>
      <c r="H15180" t="n">
        <v>0.4373</v>
      </c>
      <c r="I15180" t="n">
        <v>229.4614</v>
      </c>
      <c r="J15180" s="31" t="n">
        <v>524.7348</v>
      </c>
      <c r="K15180" t="inlineStr">
        <is>
          <t>5:43.7%; 1:36.9%; 2:19.4%</t>
        </is>
      </c>
      <c r="L15180" t="inlineStr">
        <is>
          <t>MMM5 - Small rural town</t>
        </is>
      </c>
    </row>
    <row r="15181" ht="15" customHeight="1">
      <c r="A15181" t="inlineStr">
        <is>
          <t>Warnes</t>
        </is>
      </c>
      <c r="B15181" t="inlineStr">
        <is>
          <t>SA</t>
        </is>
      </c>
      <c r="C15181" t="n">
        <v>5417</v>
      </c>
      <c r="D15181" t="inlineStr">
        <is>
          <t>Delivery Area</t>
        </is>
      </c>
      <c r="F15181" t="inlineStr">
        <is>
          <t>5417|SA</t>
        </is>
      </c>
      <c r="G15181" t="n">
        <v>6</v>
      </c>
      <c r="H15181" t="n">
        <v>0.9014</v>
      </c>
      <c r="I15181" t="n">
        <v>17351.3277</v>
      </c>
      <c r="J15181" s="31" t="n">
        <v>19250.0739</v>
      </c>
      <c r="K15181" t="inlineStr">
        <is>
          <t>6:90.1%; 5:9.9%</t>
        </is>
      </c>
      <c r="L15181" t="inlineStr">
        <is>
          <t>MMM6 - Remote community</t>
        </is>
      </c>
    </row>
    <row r="15182" ht="15" customHeight="1">
      <c r="A15182" t="inlineStr">
        <is>
          <t>Warnoah</t>
        </is>
      </c>
      <c r="B15182" t="inlineStr">
        <is>
          <t>QLD</t>
        </is>
      </c>
      <c r="C15182" t="n">
        <v>4718</v>
      </c>
      <c r="D15182" t="inlineStr">
        <is>
          <t>Delivery Area</t>
        </is>
      </c>
      <c r="F15182" t="inlineStr">
        <is>
          <t>4718|QLD</t>
        </is>
      </c>
      <c r="G15182" t="n">
        <v>6</v>
      </c>
      <c r="H15182" t="n">
        <v>0.6466</v>
      </c>
      <c r="I15182" t="n">
        <v>3792.9731</v>
      </c>
      <c r="J15182" s="31" t="n">
        <v>5866.149</v>
      </c>
      <c r="K15182" t="inlineStr">
        <is>
          <t>6:64.7%; 5:35.3%</t>
        </is>
      </c>
      <c r="L15182" t="inlineStr">
        <is>
          <t>MMM6 - Remote community</t>
        </is>
      </c>
    </row>
    <row r="15183" ht="15" customHeight="1">
      <c r="A15183" t="inlineStr">
        <is>
          <t>Warnung</t>
        </is>
      </c>
      <c r="B15183" t="inlineStr">
        <is>
          <t>QLD</t>
        </is>
      </c>
      <c r="C15183" t="n">
        <v>4605</v>
      </c>
      <c r="D15183" t="inlineStr">
        <is>
          <t>Delivery Area</t>
        </is>
      </c>
      <c r="F15183" t="inlineStr">
        <is>
          <t>4605|QLD</t>
        </is>
      </c>
      <c r="G15183" t="n">
        <v>5</v>
      </c>
      <c r="H15183" t="n">
        <v>1</v>
      </c>
      <c r="I15183" t="n">
        <v>771.777</v>
      </c>
      <c r="J15183" s="31" t="n">
        <v>771.7766</v>
      </c>
      <c r="K15183" t="inlineStr">
        <is>
          <t>5:100.0%</t>
        </is>
      </c>
      <c r="L15183" t="inlineStr">
        <is>
          <t>MMM5 - Small rural town</t>
        </is>
      </c>
    </row>
    <row r="15184" ht="15" customHeight="1">
      <c r="A15184" t="inlineStr">
        <is>
          <t>Warooka</t>
        </is>
      </c>
      <c r="B15184" t="inlineStr">
        <is>
          <t>SA</t>
        </is>
      </c>
      <c r="C15184" t="n">
        <v>5577</v>
      </c>
      <c r="D15184" t="inlineStr">
        <is>
          <t>Delivery Area</t>
        </is>
      </c>
      <c r="F15184" t="inlineStr">
        <is>
          <t>5577|SA</t>
        </is>
      </c>
      <c r="G15184" t="n">
        <v>6</v>
      </c>
      <c r="H15184" t="n">
        <v>1</v>
      </c>
      <c r="I15184" t="n">
        <v>958.497</v>
      </c>
      <c r="J15184" s="31" t="n">
        <v>958.4969</v>
      </c>
      <c r="K15184" t="inlineStr">
        <is>
          <t>6:100.0%</t>
        </is>
      </c>
      <c r="L15184" t="inlineStr">
        <is>
          <t>MMM6 - Remote community</t>
        </is>
      </c>
    </row>
    <row r="15185" ht="15" customHeight="1">
      <c r="A15185" t="inlineStr">
        <is>
          <t>Waroona</t>
        </is>
      </c>
      <c r="B15185" t="inlineStr">
        <is>
          <t>WA</t>
        </is>
      </c>
      <c r="C15185" t="n">
        <v>6215</v>
      </c>
      <c r="D15185" t="inlineStr">
        <is>
          <t>Delivery Area</t>
        </is>
      </c>
      <c r="F15185" t="inlineStr">
        <is>
          <t>6215|WA</t>
        </is>
      </c>
      <c r="G15185" t="n">
        <v>5</v>
      </c>
      <c r="H15185" t="n">
        <v>0.9837</v>
      </c>
      <c r="I15185" t="n">
        <v>818.2549</v>
      </c>
      <c r="J15185" s="31" t="n">
        <v>831.8534</v>
      </c>
      <c r="K15185" t="inlineStr">
        <is>
          <t>5:98.4%; 2:1.6%</t>
        </is>
      </c>
      <c r="L15185" t="inlineStr">
        <is>
          <t>MMM5 - Small rural town</t>
        </is>
      </c>
    </row>
    <row r="15186" ht="15" customHeight="1">
      <c r="A15186" t="inlineStr">
        <is>
          <t>Waroonee</t>
        </is>
      </c>
      <c r="B15186" t="inlineStr">
        <is>
          <t>SA</t>
        </is>
      </c>
      <c r="C15186" t="n">
        <v>5422</v>
      </c>
      <c r="D15186" t="inlineStr">
        <is>
          <t>Delivery Area</t>
        </is>
      </c>
      <c r="F15186" t="inlineStr">
        <is>
          <t>5422|SA</t>
        </is>
      </c>
      <c r="G15186" t="n">
        <v>5</v>
      </c>
      <c r="H15186" t="n">
        <v>1</v>
      </c>
      <c r="I15186" t="n">
        <v>3115.844</v>
      </c>
      <c r="J15186" s="31" t="n">
        <v>3115.844</v>
      </c>
      <c r="K15186" t="inlineStr">
        <is>
          <t>5:100.0%</t>
        </is>
      </c>
      <c r="L15186" t="inlineStr">
        <is>
          <t>MMM5 - Small rural town</t>
        </is>
      </c>
    </row>
    <row r="15187" ht="15" customHeight="1">
      <c r="A15187" t="inlineStr">
        <is>
          <t>Warra</t>
        </is>
      </c>
      <c r="B15187" t="inlineStr">
        <is>
          <t>QLD</t>
        </is>
      </c>
      <c r="C15187" t="n">
        <v>4411</v>
      </c>
      <c r="D15187" t="inlineStr">
        <is>
          <t>Delivery Area</t>
        </is>
      </c>
      <c r="F15187" t="inlineStr">
        <is>
          <t>4411|QLD</t>
        </is>
      </c>
      <c r="G15187" t="n">
        <v>5</v>
      </c>
      <c r="H15187" t="n">
        <v>1</v>
      </c>
      <c r="I15187" t="n">
        <v>433.7233</v>
      </c>
      <c r="J15187" s="31" t="n">
        <v>433.7235</v>
      </c>
      <c r="K15187" t="inlineStr">
        <is>
          <t>5:100.0%</t>
        </is>
      </c>
      <c r="L15187" t="inlineStr">
        <is>
          <t>MMM5 - Small rural town</t>
        </is>
      </c>
    </row>
    <row r="15188" ht="15" customHeight="1">
      <c r="A15188" t="inlineStr">
        <is>
          <t>Warrabah</t>
        </is>
      </c>
      <c r="B15188" t="inlineStr">
        <is>
          <t>NSW</t>
        </is>
      </c>
      <c r="C15188" t="n">
        <v>2346</v>
      </c>
      <c r="D15188" t="inlineStr">
        <is>
          <t>Delivery Area</t>
        </is>
      </c>
      <c r="F15188" t="inlineStr">
        <is>
          <t>2346|NSW</t>
        </is>
      </c>
      <c r="G15188" t="n">
        <v>5</v>
      </c>
      <c r="H15188" t="n">
        <v>1</v>
      </c>
      <c r="I15188" t="n">
        <v>1967.8027</v>
      </c>
      <c r="J15188" s="31" t="n">
        <v>1967.8028</v>
      </c>
      <c r="K15188" t="inlineStr">
        <is>
          <t>5:100.0%</t>
        </is>
      </c>
      <c r="L15188" t="inlineStr">
        <is>
          <t>MMM5 - Small rural town</t>
        </is>
      </c>
    </row>
    <row r="15189" ht="15" customHeight="1">
      <c r="A15189" t="inlineStr">
        <is>
          <t>Warraber Islet</t>
        </is>
      </c>
      <c r="B15189" t="inlineStr">
        <is>
          <t>QLD</t>
        </is>
      </c>
      <c r="C15189" t="n">
        <v>4875</v>
      </c>
      <c r="D15189" t="inlineStr">
        <is>
          <t>Delivery Area</t>
        </is>
      </c>
      <c r="F15189" t="inlineStr">
        <is>
          <t>4875|QLD</t>
        </is>
      </c>
      <c r="G15189" t="n">
        <v>7</v>
      </c>
      <c r="H15189" t="n">
        <v>1</v>
      </c>
      <c r="I15189" t="n">
        <v>851.0940000000001</v>
      </c>
      <c r="J15189" s="31" t="n">
        <v>851.0942</v>
      </c>
      <c r="K15189" t="inlineStr">
        <is>
          <t>7:100.0%</t>
        </is>
      </c>
      <c r="L15189" t="inlineStr">
        <is>
          <t>MMM7 - Very remote community</t>
        </is>
      </c>
    </row>
    <row r="15190" ht="15" customHeight="1">
      <c r="A15190" t="inlineStr">
        <is>
          <t>Warrabkook</t>
        </is>
      </c>
      <c r="B15190" t="inlineStr">
        <is>
          <t>VIC</t>
        </is>
      </c>
      <c r="C15190" t="n">
        <v>3286</v>
      </c>
      <c r="D15190" t="inlineStr">
        <is>
          <t>Delivery Area</t>
        </is>
      </c>
      <c r="F15190" t="inlineStr">
        <is>
          <t>3286|VIC</t>
        </is>
      </c>
      <c r="G15190" t="n">
        <v>5</v>
      </c>
      <c r="H15190" t="n">
        <v>1</v>
      </c>
      <c r="I15190" t="n">
        <v>389.2013</v>
      </c>
      <c r="J15190" s="31" t="n">
        <v>389.2015</v>
      </c>
      <c r="K15190" t="inlineStr">
        <is>
          <t>5:100.0%</t>
        </is>
      </c>
      <c r="L15190" t="inlineStr">
        <is>
          <t>MMM5 - Small rural town</t>
        </is>
      </c>
    </row>
    <row r="15191" ht="15" customHeight="1">
      <c r="A15191" t="inlineStr">
        <is>
          <t>Warrachuppin</t>
        </is>
      </c>
      <c r="B15191" t="inlineStr">
        <is>
          <t>WA</t>
        </is>
      </c>
      <c r="C15191" t="n">
        <v>6423</v>
      </c>
      <c r="D15191" t="inlineStr">
        <is>
          <t>Delivery Area</t>
        </is>
      </c>
      <c r="F15191" t="inlineStr">
        <is>
          <t>6423|WA</t>
        </is>
      </c>
      <c r="G15191" t="n">
        <v>6</v>
      </c>
      <c r="H15191" t="n">
        <v>1</v>
      </c>
      <c r="I15191" t="n">
        <v>1234.0873</v>
      </c>
      <c r="J15191" s="31" t="n">
        <v>1234.0872</v>
      </c>
      <c r="K15191" t="inlineStr">
        <is>
          <t>6:100.0%</t>
        </is>
      </c>
      <c r="L15191" t="inlineStr">
        <is>
          <t>MMM6 - Remote community</t>
        </is>
      </c>
    </row>
    <row r="15192" ht="15" customHeight="1">
      <c r="A15192" t="inlineStr">
        <is>
          <t>Warracknabeal</t>
        </is>
      </c>
      <c r="B15192" t="inlineStr">
        <is>
          <t>VIC</t>
        </is>
      </c>
      <c r="C15192" t="n">
        <v>3393</v>
      </c>
      <c r="D15192" t="inlineStr">
        <is>
          <t>Delivery Area</t>
        </is>
      </c>
      <c r="F15192" t="inlineStr">
        <is>
          <t>3393|VIC</t>
        </is>
      </c>
      <c r="G15192" t="n">
        <v>5</v>
      </c>
      <c r="H15192" t="n">
        <v>1</v>
      </c>
      <c r="I15192" t="n">
        <v>1395.0469</v>
      </c>
      <c r="J15192" s="31" t="n">
        <v>1395.0468</v>
      </c>
      <c r="K15192" t="inlineStr">
        <is>
          <t>5:100.0%</t>
        </is>
      </c>
      <c r="L15192" t="inlineStr">
        <is>
          <t>MMM5 - Small rural town</t>
        </is>
      </c>
    </row>
    <row r="15193" ht="15" customHeight="1">
      <c r="A15193" t="inlineStr">
        <is>
          <t>Warradale</t>
        </is>
      </c>
      <c r="B15193" t="inlineStr">
        <is>
          <t>SA</t>
        </is>
      </c>
      <c r="C15193" t="n">
        <v>5046</v>
      </c>
      <c r="D15193" t="inlineStr">
        <is>
          <t>Delivery Area</t>
        </is>
      </c>
      <c r="F15193" t="inlineStr">
        <is>
          <t>5046|SA</t>
        </is>
      </c>
      <c r="G15193" t="n">
        <v>1</v>
      </c>
      <c r="H15193" t="n">
        <v>1</v>
      </c>
      <c r="I15193" t="n">
        <v>4.0231</v>
      </c>
      <c r="J15193" s="31" t="n">
        <v>4.0234</v>
      </c>
      <c r="K15193" t="inlineStr">
        <is>
          <t>1:100.0%</t>
        </is>
      </c>
      <c r="L15193" t="inlineStr">
        <is>
          <t>MMM1 - Metropolitan area</t>
        </is>
      </c>
    </row>
    <row r="15194" ht="15" customHeight="1">
      <c r="A15194" t="inlineStr">
        <is>
          <t>Warradale North</t>
        </is>
      </c>
      <c r="B15194" t="inlineStr">
        <is>
          <t>SA</t>
        </is>
      </c>
      <c r="C15194" t="n">
        <v>5046</v>
      </c>
      <c r="D15194" t="inlineStr">
        <is>
          <t>Delivery Area</t>
        </is>
      </c>
      <c r="F15194" t="inlineStr">
        <is>
          <t>5046|SA</t>
        </is>
      </c>
      <c r="G15194" t="n">
        <v>1</v>
      </c>
      <c r="H15194" t="n">
        <v>1</v>
      </c>
      <c r="I15194" t="n">
        <v>4.0231</v>
      </c>
      <c r="J15194" s="31" t="n">
        <v>4.0234</v>
      </c>
      <c r="K15194" t="inlineStr">
        <is>
          <t>1:100.0%</t>
        </is>
      </c>
      <c r="L15194" t="inlineStr">
        <is>
          <t>MMM1 - Metropolitan area</t>
        </is>
      </c>
    </row>
    <row r="15195" ht="15" customHeight="1">
      <c r="A15195" t="inlineStr">
        <is>
          <t>Warradarge</t>
        </is>
      </c>
      <c r="B15195" t="inlineStr">
        <is>
          <t>WA</t>
        </is>
      </c>
      <c r="C15195" t="n">
        <v>6518</v>
      </c>
      <c r="D15195" t="inlineStr">
        <is>
          <t>Delivery Area</t>
        </is>
      </c>
      <c r="F15195" t="inlineStr">
        <is>
          <t>6518|WA</t>
        </is>
      </c>
      <c r="G15195" t="n">
        <v>6</v>
      </c>
      <c r="H15195" t="n">
        <v>1</v>
      </c>
      <c r="I15195" t="n">
        <v>2405.9235</v>
      </c>
      <c r="J15195" s="31" t="n">
        <v>2405.9234</v>
      </c>
      <c r="K15195" t="inlineStr">
        <is>
          <t>6:100.0%</t>
        </is>
      </c>
      <c r="L15195" t="inlineStr">
        <is>
          <t>MMM6 - Remote community</t>
        </is>
      </c>
    </row>
    <row r="15196" ht="15" customHeight="1">
      <c r="A15196" t="inlineStr">
        <is>
          <t>Warraderry</t>
        </is>
      </c>
      <c r="B15196" t="inlineStr">
        <is>
          <t>NSW</t>
        </is>
      </c>
      <c r="C15196" t="n">
        <v>2810</v>
      </c>
      <c r="D15196" t="inlineStr">
        <is>
          <t>Delivery Area</t>
        </is>
      </c>
      <c r="F15196" t="inlineStr">
        <is>
          <t>2810|NSW</t>
        </is>
      </c>
      <c r="G15196" t="n">
        <v>5</v>
      </c>
      <c r="H15196" t="n">
        <v>1</v>
      </c>
      <c r="I15196" t="n">
        <v>2658.9708</v>
      </c>
      <c r="J15196" s="31" t="n">
        <v>2658.971</v>
      </c>
      <c r="K15196" t="inlineStr">
        <is>
          <t>5:100.0%</t>
        </is>
      </c>
      <c r="L15196" t="inlineStr">
        <is>
          <t>MMM5 - Small rural town</t>
        </is>
      </c>
    </row>
    <row r="15197" ht="15" customHeight="1">
      <c r="A15197" t="inlineStr">
        <is>
          <t>Warragai Creek</t>
        </is>
      </c>
      <c r="B15197" t="inlineStr">
        <is>
          <t>NSW</t>
        </is>
      </c>
      <c r="C15197" t="n">
        <v>2460</v>
      </c>
      <c r="D15197" t="inlineStr">
        <is>
          <t>Delivery Area</t>
        </is>
      </c>
      <c r="F15197" t="inlineStr">
        <is>
          <t>2460|NSW</t>
        </is>
      </c>
      <c r="G15197" t="n">
        <v>5</v>
      </c>
      <c r="H15197" t="n">
        <v>0.8961</v>
      </c>
      <c r="I15197" t="n">
        <v>5941.1588</v>
      </c>
      <c r="J15197" s="31" t="n">
        <v>6630.3495</v>
      </c>
      <c r="K15197" t="inlineStr">
        <is>
          <t>5:89.6%; 3:10.4%; 7:0.0%</t>
        </is>
      </c>
      <c r="L15197" t="inlineStr">
        <is>
          <t>MMM5 - Small rural town</t>
        </is>
      </c>
    </row>
    <row r="15198" ht="15" customHeight="1">
      <c r="A15198" t="inlineStr">
        <is>
          <t>Warragamba</t>
        </is>
      </c>
      <c r="B15198" t="inlineStr">
        <is>
          <t>NSW</t>
        </is>
      </c>
      <c r="C15198" t="n">
        <v>2752</v>
      </c>
      <c r="D15198" t="inlineStr">
        <is>
          <t>Delivery Area</t>
        </is>
      </c>
      <c r="F15198" t="inlineStr">
        <is>
          <t>2752|NSW</t>
        </is>
      </c>
      <c r="G15198" t="n">
        <v>2</v>
      </c>
      <c r="H15198" t="n">
        <v>1</v>
      </c>
      <c r="I15198" t="n">
        <v>53.5691</v>
      </c>
      <c r="J15198" s="31" t="n">
        <v>53.5688</v>
      </c>
      <c r="K15198" t="inlineStr">
        <is>
          <t>2:100.0%</t>
        </is>
      </c>
      <c r="L15198" t="inlineStr">
        <is>
          <t>MMM2 - Regional centre</t>
        </is>
      </c>
    </row>
    <row r="15199" ht="15" customHeight="1">
      <c r="A15199" t="inlineStr">
        <is>
          <t>Warragoon</t>
        </is>
      </c>
      <c r="B15199" t="inlineStr">
        <is>
          <t>NSW</t>
        </is>
      </c>
      <c r="C15199" t="n">
        <v>2710</v>
      </c>
      <c r="D15199" t="inlineStr">
        <is>
          <t>Delivery Area</t>
        </is>
      </c>
      <c r="F15199" t="inlineStr">
        <is>
          <t>2710|NSW</t>
        </is>
      </c>
      <c r="G15199" t="n">
        <v>5</v>
      </c>
      <c r="H15199" t="n">
        <v>0.9379</v>
      </c>
      <c r="I15199" t="n">
        <v>9816.7268</v>
      </c>
      <c r="J15199" s="31" t="n">
        <v>10466.1631</v>
      </c>
      <c r="K15199" t="inlineStr">
        <is>
          <t>5:93.8%; 6:4.8%; 4:1.4%</t>
        </is>
      </c>
      <c r="L15199" t="inlineStr">
        <is>
          <t>MMM5 - Small rural town</t>
        </is>
      </c>
    </row>
    <row r="15200" ht="15" customHeight="1">
      <c r="A15200" t="inlineStr">
        <is>
          <t>Warragul</t>
        </is>
      </c>
      <c r="B15200" t="inlineStr">
        <is>
          <t>VIC</t>
        </is>
      </c>
      <c r="C15200" t="n">
        <v>3820</v>
      </c>
      <c r="D15200" t="inlineStr">
        <is>
          <t>Delivery Area</t>
        </is>
      </c>
      <c r="F15200" t="inlineStr">
        <is>
          <t>3820|VIC</t>
        </is>
      </c>
      <c r="G15200" t="n">
        <v>4</v>
      </c>
      <c r="H15200" t="n">
        <v>1</v>
      </c>
      <c r="I15200" t="n">
        <v>74.2894</v>
      </c>
      <c r="J15200" s="31" t="n">
        <v>74.2902</v>
      </c>
      <c r="K15200" t="inlineStr">
        <is>
          <t>4:100.0%</t>
        </is>
      </c>
      <c r="L15200" t="inlineStr">
        <is>
          <t>MMM4 - Medium rural town</t>
        </is>
      </c>
    </row>
    <row r="15201" ht="15" customHeight="1">
      <c r="A15201" t="inlineStr">
        <is>
          <t>Warragul South</t>
        </is>
      </c>
      <c r="B15201" t="inlineStr">
        <is>
          <t>VIC</t>
        </is>
      </c>
      <c r="C15201" t="n">
        <v>3821</v>
      </c>
      <c r="D15201" t="inlineStr">
        <is>
          <t>Delivery Area</t>
        </is>
      </c>
      <c r="F15201" t="inlineStr">
        <is>
          <t>3821|VIC</t>
        </is>
      </c>
      <c r="G15201" t="n">
        <v>5</v>
      </c>
      <c r="H15201" t="n">
        <v>0.6331</v>
      </c>
      <c r="I15201" t="n">
        <v>189.0086</v>
      </c>
      <c r="J15201" s="31" t="n">
        <v>298.5327</v>
      </c>
      <c r="K15201" t="inlineStr">
        <is>
          <t>5:63.3%; 4:36.7%</t>
        </is>
      </c>
      <c r="L15201" t="inlineStr">
        <is>
          <t>MMM5 - Small rural town</t>
        </is>
      </c>
    </row>
    <row r="15202" ht="15" customHeight="1">
      <c r="A15202" t="inlineStr">
        <is>
          <t>Warragul West</t>
        </is>
      </c>
      <c r="B15202" t="inlineStr">
        <is>
          <t>VIC</t>
        </is>
      </c>
      <c r="C15202" t="n">
        <v>3821</v>
      </c>
      <c r="D15202" t="inlineStr">
        <is>
          <t>Delivery Area</t>
        </is>
      </c>
      <c r="F15202" t="inlineStr">
        <is>
          <t>3821|VIC</t>
        </is>
      </c>
      <c r="G15202" t="n">
        <v>5</v>
      </c>
      <c r="H15202" t="n">
        <v>0.6331</v>
      </c>
      <c r="I15202" t="n">
        <v>189.0086</v>
      </c>
      <c r="J15202" s="31" t="n">
        <v>298.5327</v>
      </c>
      <c r="K15202" t="inlineStr">
        <is>
          <t>5:63.3%; 4:36.7%</t>
        </is>
      </c>
      <c r="L15202" t="inlineStr">
        <is>
          <t>MMM5 - Small rural town</t>
        </is>
      </c>
    </row>
    <row r="15203" ht="15" customHeight="1">
      <c r="A15203" t="inlineStr">
        <is>
          <t>Warrah</t>
        </is>
      </c>
      <c r="B15203" t="inlineStr">
        <is>
          <t>NSW</t>
        </is>
      </c>
      <c r="C15203" t="n">
        <v>2339</v>
      </c>
      <c r="D15203" t="inlineStr">
        <is>
          <t>Delivery Area</t>
        </is>
      </c>
      <c r="F15203" t="inlineStr">
        <is>
          <t>2339|NSW</t>
        </is>
      </c>
      <c r="G15203" t="n">
        <v>5</v>
      </c>
      <c r="H15203" t="n">
        <v>1</v>
      </c>
      <c r="I15203" t="n">
        <v>1120.8458</v>
      </c>
      <c r="J15203" s="31" t="n">
        <v>1120.8458</v>
      </c>
      <c r="K15203" t="inlineStr">
        <is>
          <t>5:100.0%</t>
        </is>
      </c>
      <c r="L15203" t="inlineStr">
        <is>
          <t>MMM5 - Small rural town</t>
        </is>
      </c>
    </row>
    <row r="15204" ht="15" customHeight="1">
      <c r="A15204" t="inlineStr">
        <is>
          <t>Warrah Creek</t>
        </is>
      </c>
      <c r="B15204" t="inlineStr">
        <is>
          <t>NSW</t>
        </is>
      </c>
      <c r="C15204" t="n">
        <v>2339</v>
      </c>
      <c r="D15204" t="inlineStr">
        <is>
          <t>Delivery Area</t>
        </is>
      </c>
      <c r="F15204" t="inlineStr">
        <is>
          <t>2339|NSW</t>
        </is>
      </c>
      <c r="G15204" t="n">
        <v>5</v>
      </c>
      <c r="H15204" t="n">
        <v>1</v>
      </c>
      <c r="I15204" t="n">
        <v>1120.8458</v>
      </c>
      <c r="J15204" s="31" t="n">
        <v>1120.8458</v>
      </c>
      <c r="K15204" t="inlineStr">
        <is>
          <t>5:100.0%</t>
        </is>
      </c>
      <c r="L15204" t="inlineStr">
        <is>
          <t>MMM5 - Small rural town</t>
        </is>
      </c>
    </row>
    <row r="15205" ht="15" customHeight="1">
      <c r="A15205" t="inlineStr">
        <is>
          <t>Warrah Ridge</t>
        </is>
      </c>
      <c r="B15205" t="inlineStr">
        <is>
          <t>NSW</t>
        </is>
      </c>
      <c r="C15205" t="n">
        <v>2343</v>
      </c>
      <c r="D15205" t="inlineStr">
        <is>
          <t>Delivery Area</t>
        </is>
      </c>
      <c r="F15205" t="inlineStr">
        <is>
          <t>2343|NSW</t>
        </is>
      </c>
      <c r="G15205" t="n">
        <v>5</v>
      </c>
      <c r="H15205" t="n">
        <v>1</v>
      </c>
      <c r="I15205" t="n">
        <v>3352.8925</v>
      </c>
      <c r="J15205" s="31" t="n">
        <v>3352.8926</v>
      </c>
      <c r="K15205" t="inlineStr">
        <is>
          <t>5:100.0%</t>
        </is>
      </c>
      <c r="L15205" t="inlineStr">
        <is>
          <t>MMM5 - Small rural town</t>
        </is>
      </c>
    </row>
    <row r="15206" ht="15" customHeight="1">
      <c r="A15206" t="inlineStr">
        <is>
          <t>Warrak</t>
        </is>
      </c>
      <c r="B15206" t="inlineStr">
        <is>
          <t>VIC</t>
        </is>
      </c>
      <c r="C15206" t="n">
        <v>3377</v>
      </c>
      <c r="D15206" t="inlineStr">
        <is>
          <t>Delivery Area</t>
        </is>
      </c>
      <c r="F15206" t="inlineStr">
        <is>
          <t>3377|VIC</t>
        </is>
      </c>
      <c r="G15206" t="n">
        <v>5</v>
      </c>
      <c r="H15206" t="n">
        <v>0.787</v>
      </c>
      <c r="I15206" t="n">
        <v>1042.5507</v>
      </c>
      <c r="J15206" s="31" t="n">
        <v>1324.6382</v>
      </c>
      <c r="K15206" t="inlineStr">
        <is>
          <t>5:78.7%; 4:21.3%</t>
        </is>
      </c>
      <c r="L15206" t="inlineStr">
        <is>
          <t>MMM5 - Small rural town</t>
        </is>
      </c>
    </row>
    <row r="15207" ht="15" customHeight="1">
      <c r="A15207" t="inlineStr">
        <is>
          <t>Warral</t>
        </is>
      </c>
      <c r="B15207" t="inlineStr">
        <is>
          <t>NSW</t>
        </is>
      </c>
      <c r="C15207" t="n">
        <v>2340</v>
      </c>
      <c r="D15207" t="inlineStr">
        <is>
          <t>Delivery Area</t>
        </is>
      </c>
      <c r="F15207" t="inlineStr">
        <is>
          <t>2340|NSW</t>
        </is>
      </c>
      <c r="G15207" t="n">
        <v>5</v>
      </c>
      <c r="H15207" t="n">
        <v>0.8137</v>
      </c>
      <c r="I15207" t="n">
        <v>2728.2099</v>
      </c>
      <c r="J15207" s="31" t="n">
        <v>3352.9983</v>
      </c>
      <c r="K15207" t="inlineStr">
        <is>
          <t>5:81.4%; 3:18.6%</t>
        </is>
      </c>
      <c r="L15207" t="inlineStr">
        <is>
          <t>MMM5 - Small rural town</t>
        </is>
      </c>
    </row>
    <row r="15208" ht="15" customHeight="1">
      <c r="A15208" t="inlineStr">
        <is>
          <t>Warralakin</t>
        </is>
      </c>
      <c r="B15208" t="inlineStr">
        <is>
          <t>WA</t>
        </is>
      </c>
      <c r="C15208" t="n">
        <v>6421</v>
      </c>
      <c r="D15208" t="inlineStr">
        <is>
          <t>Delivery Area</t>
        </is>
      </c>
      <c r="F15208" t="inlineStr">
        <is>
          <t>6421|WA</t>
        </is>
      </c>
      <c r="G15208" t="n">
        <v>6</v>
      </c>
      <c r="H15208" t="n">
        <v>1</v>
      </c>
      <c r="I15208" t="n">
        <v>1246.3928</v>
      </c>
      <c r="J15208" s="31" t="n">
        <v>1246.3928</v>
      </c>
      <c r="K15208" t="inlineStr">
        <is>
          <t>6:100.0%</t>
        </is>
      </c>
      <c r="L15208" t="inlineStr">
        <is>
          <t>MMM6 - Remote community</t>
        </is>
      </c>
    </row>
    <row r="15209" ht="15" customHeight="1">
      <c r="A15209" t="inlineStr">
        <is>
          <t>Warramboo</t>
        </is>
      </c>
      <c r="B15209" t="inlineStr">
        <is>
          <t>SA</t>
        </is>
      </c>
      <c r="C15209" t="n">
        <v>5650</v>
      </c>
      <c r="D15209" t="inlineStr">
        <is>
          <t>Delivery Area</t>
        </is>
      </c>
      <c r="F15209" t="inlineStr">
        <is>
          <t>5650|SA</t>
        </is>
      </c>
      <c r="G15209" t="n">
        <v>7</v>
      </c>
      <c r="H15209" t="n">
        <v>0.5641</v>
      </c>
      <c r="I15209" t="n">
        <v>629.163</v>
      </c>
      <c r="J15209" s="31" t="n">
        <v>1115.3651</v>
      </c>
      <c r="K15209" t="inlineStr">
        <is>
          <t>7:56.4%; 6:43.6%</t>
        </is>
      </c>
      <c r="L15209" t="inlineStr">
        <is>
          <t>MMM7 - Very remote community</t>
        </is>
      </c>
    </row>
    <row r="15210" ht="15" customHeight="1">
      <c r="A15210" t="inlineStr">
        <is>
          <t>Warrami</t>
        </is>
      </c>
      <c r="B15210" t="inlineStr">
        <is>
          <t>QLD</t>
        </is>
      </c>
      <c r="C15210" t="n">
        <v>4854</v>
      </c>
      <c r="D15210" t="inlineStr">
        <is>
          <t>Delivery Area</t>
        </is>
      </c>
      <c r="F15210" t="inlineStr">
        <is>
          <t>4854|QLD</t>
        </is>
      </c>
      <c r="G15210" t="n">
        <v>6</v>
      </c>
      <c r="H15210" t="n">
        <v>0.634</v>
      </c>
      <c r="I15210" t="n">
        <v>1092.3778</v>
      </c>
      <c r="J15210" s="31" t="n">
        <v>1722.9976</v>
      </c>
      <c r="K15210" t="inlineStr">
        <is>
          <t>6:63.4%; 5:36.6%</t>
        </is>
      </c>
      <c r="L15210" t="inlineStr">
        <is>
          <t>MMM6 - Remote community</t>
        </is>
      </c>
    </row>
    <row r="15211" ht="15" customHeight="1">
      <c r="A15211" t="inlineStr">
        <is>
          <t>Warrandyte</t>
        </is>
      </c>
      <c r="B15211" t="inlineStr">
        <is>
          <t>VIC</t>
        </is>
      </c>
      <c r="C15211" t="n">
        <v>3113</v>
      </c>
      <c r="D15211" t="inlineStr">
        <is>
          <t>Delivery Area</t>
        </is>
      </c>
      <c r="F15211" t="inlineStr">
        <is>
          <t>3113|VIC</t>
        </is>
      </c>
      <c r="G15211" t="n">
        <v>1</v>
      </c>
      <c r="H15211" t="n">
        <v>1</v>
      </c>
      <c r="I15211" t="n">
        <v>26.1089</v>
      </c>
      <c r="J15211" s="31" t="n">
        <v>26.1086</v>
      </c>
      <c r="K15211" t="inlineStr">
        <is>
          <t>1:100.0%</t>
        </is>
      </c>
      <c r="L15211" t="inlineStr">
        <is>
          <t>MMM1 - Metropolitan area</t>
        </is>
      </c>
    </row>
    <row r="15212" ht="15" customHeight="1">
      <c r="A15212" t="inlineStr">
        <is>
          <t>Warrandyte South</t>
        </is>
      </c>
      <c r="B15212" t="inlineStr">
        <is>
          <t>VIC</t>
        </is>
      </c>
      <c r="C15212" t="n">
        <v>3134</v>
      </c>
      <c r="D15212" t="inlineStr">
        <is>
          <t>Delivery Area</t>
        </is>
      </c>
      <c r="F15212" t="inlineStr">
        <is>
          <t>3134|VIC</t>
        </is>
      </c>
      <c r="G15212" t="n">
        <v>1</v>
      </c>
      <c r="H15212" t="n">
        <v>1</v>
      </c>
      <c r="I15212" t="n">
        <v>22.8766</v>
      </c>
      <c r="J15212" s="31" t="n">
        <v>22.8758</v>
      </c>
      <c r="K15212" t="inlineStr">
        <is>
          <t>1:100.0%</t>
        </is>
      </c>
      <c r="L15212" t="inlineStr">
        <is>
          <t>MMM1 - Metropolitan area</t>
        </is>
      </c>
    </row>
    <row r="15213" ht="15" customHeight="1">
      <c r="A15213" t="inlineStr">
        <is>
          <t>Warrane</t>
        </is>
      </c>
      <c r="B15213" t="inlineStr">
        <is>
          <t>TAS</t>
        </is>
      </c>
      <c r="C15213" t="n">
        <v>7018</v>
      </c>
      <c r="D15213" t="inlineStr">
        <is>
          <t>Delivery Area</t>
        </is>
      </c>
      <c r="F15213" t="inlineStr">
        <is>
          <t>7018|TAS</t>
        </is>
      </c>
      <c r="G15213" t="n">
        <v>2</v>
      </c>
      <c r="H15213" t="n">
        <v>1</v>
      </c>
      <c r="I15213" t="n">
        <v>23.0909</v>
      </c>
      <c r="J15213" s="31" t="n">
        <v>23.0912</v>
      </c>
      <c r="K15213" t="inlineStr">
        <is>
          <t>2:100.0%</t>
        </is>
      </c>
      <c r="L15213" t="inlineStr">
        <is>
          <t>MMM2 - Regional centre</t>
        </is>
      </c>
    </row>
    <row r="15214" ht="15" customHeight="1">
      <c r="A15214" t="inlineStr">
        <is>
          <t>Warranulla</t>
        </is>
      </c>
      <c r="B15214" t="inlineStr">
        <is>
          <t>NSW</t>
        </is>
      </c>
      <c r="C15214" t="n">
        <v>2423</v>
      </c>
      <c r="D15214" t="inlineStr">
        <is>
          <t>Delivery Area</t>
        </is>
      </c>
      <c r="F15214" t="inlineStr">
        <is>
          <t>2423|NSW</t>
        </is>
      </c>
      <c r="G15214" t="n">
        <v>5</v>
      </c>
      <c r="H15214" t="n">
        <v>1</v>
      </c>
      <c r="I15214" t="n">
        <v>1346.2283</v>
      </c>
      <c r="J15214" s="31" t="n">
        <v>1346.2284</v>
      </c>
      <c r="K15214" t="inlineStr">
        <is>
          <t>5:100.0%</t>
        </is>
      </c>
      <c r="L15214" t="inlineStr">
        <is>
          <t>MMM5 - Small rural town</t>
        </is>
      </c>
    </row>
    <row r="15215" ht="15" customHeight="1">
      <c r="A15215" t="inlineStr">
        <is>
          <t>Warranwood</t>
        </is>
      </c>
      <c r="B15215" t="inlineStr">
        <is>
          <t>VIC</t>
        </is>
      </c>
      <c r="C15215" t="n">
        <v>3134</v>
      </c>
      <c r="D15215" t="inlineStr">
        <is>
          <t>Delivery Area</t>
        </is>
      </c>
      <c r="F15215" t="inlineStr">
        <is>
          <t>3134|VIC</t>
        </is>
      </c>
      <c r="G15215" t="n">
        <v>1</v>
      </c>
      <c r="H15215" t="n">
        <v>1</v>
      </c>
      <c r="I15215" t="n">
        <v>22.8766</v>
      </c>
      <c r="J15215" s="31" t="n">
        <v>22.8758</v>
      </c>
      <c r="K15215" t="inlineStr">
        <is>
          <t>1:100.0%</t>
        </is>
      </c>
      <c r="L15215" t="inlineStr">
        <is>
          <t>MMM1 - Metropolitan area</t>
        </is>
      </c>
    </row>
    <row r="15216" ht="15" customHeight="1">
      <c r="A15216" t="inlineStr">
        <is>
          <t>Warrawee</t>
        </is>
      </c>
      <c r="B15216" t="inlineStr">
        <is>
          <t>NSW</t>
        </is>
      </c>
      <c r="C15216" t="n">
        <v>2074</v>
      </c>
      <c r="D15216" t="inlineStr">
        <is>
          <t>Delivery Area</t>
        </is>
      </c>
      <c r="F15216" t="inlineStr">
        <is>
          <t>2074|NSW</t>
        </is>
      </c>
      <c r="G15216" t="n">
        <v>1</v>
      </c>
      <c r="H15216" t="n">
        <v>1</v>
      </c>
      <c r="I15216" t="n">
        <v>22.0156</v>
      </c>
      <c r="J15216" s="31" t="n">
        <v>22.0151</v>
      </c>
      <c r="K15216" t="inlineStr">
        <is>
          <t>1:100.0%</t>
        </is>
      </c>
      <c r="L15216" t="inlineStr">
        <is>
          <t>MMM1 - Metropolitan area</t>
        </is>
      </c>
    </row>
    <row r="15217" ht="15" customHeight="1">
      <c r="A15217" t="inlineStr">
        <is>
          <t>Warraweena</t>
        </is>
      </c>
      <c r="B15217" t="inlineStr">
        <is>
          <t>SA</t>
        </is>
      </c>
      <c r="C15217" t="n">
        <v>5730</v>
      </c>
      <c r="D15217" t="inlineStr">
        <is>
          <t>Delivery Area</t>
        </is>
      </c>
      <c r="F15217" t="inlineStr">
        <is>
          <t>5730|SA</t>
        </is>
      </c>
      <c r="G15217" t="n">
        <v>6</v>
      </c>
      <c r="H15217" t="n">
        <v>0.5686</v>
      </c>
      <c r="I15217" t="n">
        <v>2982.6366</v>
      </c>
      <c r="J15217" s="31" t="n">
        <v>5245.9302</v>
      </c>
      <c r="K15217" t="inlineStr">
        <is>
          <t>6:56.9%; 7:43.1%</t>
        </is>
      </c>
      <c r="L15217" t="inlineStr">
        <is>
          <t>MMM6 - Remote community</t>
        </is>
      </c>
    </row>
    <row r="15218" ht="15" customHeight="1">
      <c r="A15218" t="inlineStr">
        <is>
          <t>Warrawidgee</t>
        </is>
      </c>
      <c r="B15218" t="inlineStr">
        <is>
          <t>NSW</t>
        </is>
      </c>
      <c r="C15218" t="n">
        <v>2680</v>
      </c>
      <c r="D15218" t="inlineStr">
        <is>
          <t>Delivery Area</t>
        </is>
      </c>
      <c r="F15218" t="inlineStr">
        <is>
          <t>2680|NSW</t>
        </is>
      </c>
      <c r="G15218" t="n">
        <v>5</v>
      </c>
      <c r="H15218" t="n">
        <v>0.7993</v>
      </c>
      <c r="I15218" t="n">
        <v>1514.2498</v>
      </c>
      <c r="J15218" s="31" t="n">
        <v>1894.4513</v>
      </c>
      <c r="K15218" t="inlineStr">
        <is>
          <t>5:79.9%; 3:20.1%</t>
        </is>
      </c>
      <c r="L15218" t="inlineStr">
        <is>
          <t>MMM5 - Small rural town</t>
        </is>
      </c>
    </row>
    <row r="15219" ht="15" customHeight="1">
      <c r="A15219" t="inlineStr">
        <is>
          <t>Warrawong</t>
        </is>
      </c>
      <c r="B15219" t="inlineStr">
        <is>
          <t>NSW</t>
        </is>
      </c>
      <c r="C15219" t="n">
        <v>2502</v>
      </c>
      <c r="D15219" t="inlineStr">
        <is>
          <t>Delivery Area</t>
        </is>
      </c>
      <c r="F15219" t="inlineStr">
        <is>
          <t>2502|NSW</t>
        </is>
      </c>
      <c r="G15219" t="n">
        <v>1</v>
      </c>
      <c r="H15219" t="n">
        <v>1</v>
      </c>
      <c r="I15219" t="n">
        <v>9.160399999999999</v>
      </c>
      <c r="J15219" s="31" t="n">
        <v>9.1601</v>
      </c>
      <c r="K15219" t="inlineStr">
        <is>
          <t>1:100.0%</t>
        </is>
      </c>
      <c r="L15219" t="inlineStr">
        <is>
          <t>MMM1 - Metropolitan area</t>
        </is>
      </c>
    </row>
    <row r="15220" ht="15" customHeight="1">
      <c r="A15220" t="inlineStr">
        <is>
          <t>Warrayure</t>
        </is>
      </c>
      <c r="B15220" t="inlineStr">
        <is>
          <t>VIC</t>
        </is>
      </c>
      <c r="C15220" t="n">
        <v>3301</v>
      </c>
      <c r="D15220" t="inlineStr">
        <is>
          <t>Delivery Area</t>
        </is>
      </c>
      <c r="F15220" t="inlineStr">
        <is>
          <t>3301|VIC</t>
        </is>
      </c>
      <c r="G15220" t="n">
        <v>5</v>
      </c>
      <c r="H15220" t="n">
        <v>1</v>
      </c>
      <c r="I15220" t="n">
        <v>979.2958</v>
      </c>
      <c r="J15220" s="31" t="n">
        <v>979.2958</v>
      </c>
      <c r="K15220" t="inlineStr">
        <is>
          <t>5:100.0%</t>
        </is>
      </c>
      <c r="L15220" t="inlineStr">
        <is>
          <t>MMM5 - Small rural town</t>
        </is>
      </c>
    </row>
    <row r="15221" ht="15" customHeight="1">
      <c r="A15221" t="inlineStr">
        <is>
          <t>Warrazambil Creek</t>
        </is>
      </c>
      <c r="B15221" t="inlineStr">
        <is>
          <t>NSW</t>
        </is>
      </c>
      <c r="C15221" t="n">
        <v>2474</v>
      </c>
      <c r="D15221" t="inlineStr">
        <is>
          <t>Delivery Area</t>
        </is>
      </c>
      <c r="F15221" t="inlineStr">
        <is>
          <t>2474|NSW</t>
        </is>
      </c>
      <c r="G15221" t="n">
        <v>5</v>
      </c>
      <c r="H15221" t="n">
        <v>1</v>
      </c>
      <c r="I15221" t="n">
        <v>1537.5941</v>
      </c>
      <c r="J15221" s="31" t="n">
        <v>1537.5939</v>
      </c>
      <c r="K15221" t="inlineStr">
        <is>
          <t>5:100.0%</t>
        </is>
      </c>
      <c r="L15221" t="inlineStr">
        <is>
          <t>MMM5 - Small rural town</t>
        </is>
      </c>
    </row>
    <row r="15222" ht="15" customHeight="1">
      <c r="A15222" t="inlineStr">
        <is>
          <t>Warregah Island</t>
        </is>
      </c>
      <c r="B15222" t="inlineStr">
        <is>
          <t>NSW</t>
        </is>
      </c>
      <c r="C15222" t="n">
        <v>2469</v>
      </c>
      <c r="D15222" t="inlineStr">
        <is>
          <t>Delivery Area</t>
        </is>
      </c>
      <c r="F15222" t="inlineStr">
        <is>
          <t>2469|NSW</t>
        </is>
      </c>
      <c r="G15222" t="n">
        <v>5</v>
      </c>
      <c r="H15222" t="n">
        <v>1</v>
      </c>
      <c r="I15222" t="n">
        <v>3813.3747</v>
      </c>
      <c r="J15222" s="31" t="n">
        <v>3813.3747</v>
      </c>
      <c r="K15222" t="inlineStr">
        <is>
          <t>5:100.0%</t>
        </is>
      </c>
      <c r="L15222" t="inlineStr">
        <is>
          <t>MMM5 - Small rural town</t>
        </is>
      </c>
    </row>
    <row r="15223" ht="15" customHeight="1">
      <c r="A15223" t="inlineStr">
        <is>
          <t>Warrell Creek</t>
        </is>
      </c>
      <c r="B15223" t="inlineStr">
        <is>
          <t>NSW</t>
        </is>
      </c>
      <c r="C15223" t="n">
        <v>2447</v>
      </c>
      <c r="D15223" t="inlineStr">
        <is>
          <t>Delivery Area</t>
        </is>
      </c>
      <c r="F15223" t="inlineStr">
        <is>
          <t>2447|NSW</t>
        </is>
      </c>
      <c r="G15223" t="n">
        <v>5</v>
      </c>
      <c r="H15223" t="n">
        <v>0.885</v>
      </c>
      <c r="I15223" t="n">
        <v>501.453</v>
      </c>
      <c r="J15223" s="31" t="n">
        <v>566.6442</v>
      </c>
      <c r="K15223" t="inlineStr">
        <is>
          <t>5:88.5%; 4:11.5%</t>
        </is>
      </c>
      <c r="L15223" t="inlineStr">
        <is>
          <t>MMM5 - Small rural town</t>
        </is>
      </c>
    </row>
    <row r="15224" ht="15" customHeight="1">
      <c r="A15224" t="inlineStr">
        <is>
          <t>Warren</t>
        </is>
      </c>
      <c r="B15224" t="inlineStr">
        <is>
          <t>NSW</t>
        </is>
      </c>
      <c r="C15224" t="n">
        <v>2824</v>
      </c>
      <c r="D15224" t="inlineStr">
        <is>
          <t>Delivery Area</t>
        </is>
      </c>
      <c r="F15224" t="inlineStr">
        <is>
          <t>2824|NSW</t>
        </is>
      </c>
      <c r="G15224" t="n">
        <v>6</v>
      </c>
      <c r="H15224" t="n">
        <v>0.9994</v>
      </c>
      <c r="I15224" t="n">
        <v>4840.6188</v>
      </c>
      <c r="J15224" s="31" t="n">
        <v>4843.6</v>
      </c>
      <c r="K15224" t="inlineStr">
        <is>
          <t>6:99.9%; 5:0.1%</t>
        </is>
      </c>
      <c r="L15224" t="inlineStr">
        <is>
          <t>MMM6 - Remote community</t>
        </is>
      </c>
    </row>
    <row r="15225" ht="15" customHeight="1">
      <c r="A15225" t="inlineStr">
        <is>
          <t>Warrenbayne</t>
        </is>
      </c>
      <c r="B15225" t="inlineStr">
        <is>
          <t>VIC</t>
        </is>
      </c>
      <c r="C15225" t="n">
        <v>3670</v>
      </c>
      <c r="D15225" t="inlineStr">
        <is>
          <t>Delivery Area</t>
        </is>
      </c>
      <c r="F15225" t="inlineStr">
        <is>
          <t>3670|VIC</t>
        </is>
      </c>
      <c r="G15225" t="n">
        <v>5</v>
      </c>
      <c r="H15225" t="n">
        <v>1</v>
      </c>
      <c r="I15225" t="n">
        <v>253.1653</v>
      </c>
      <c r="J15225" s="31" t="n">
        <v>253.1654</v>
      </c>
      <c r="K15225" t="inlineStr">
        <is>
          <t>5:100.0%</t>
        </is>
      </c>
      <c r="L15225" t="inlineStr">
        <is>
          <t>MMM5 - Small rural town</t>
        </is>
      </c>
    </row>
    <row r="15226" ht="15" customHeight="1">
      <c r="A15226" t="inlineStr">
        <is>
          <t>Warrenheip</t>
        </is>
      </c>
      <c r="B15226" t="inlineStr">
        <is>
          <t>VIC</t>
        </is>
      </c>
      <c r="C15226" t="n">
        <v>3352</v>
      </c>
      <c r="D15226" t="inlineStr">
        <is>
          <t>Delivery Area</t>
        </is>
      </c>
      <c r="F15226" t="inlineStr">
        <is>
          <t>3352|VIC</t>
        </is>
      </c>
      <c r="G15226" t="n">
        <v>2</v>
      </c>
      <c r="H15226" t="n">
        <v>0.5508</v>
      </c>
      <c r="I15226" t="n">
        <v>1057.4463</v>
      </c>
      <c r="J15226" s="31" t="n">
        <v>1919.9313</v>
      </c>
      <c r="K15226" t="inlineStr">
        <is>
          <t>2:55.1%; 5:44.9%</t>
        </is>
      </c>
      <c r="L15226" t="inlineStr">
        <is>
          <t>MMM2 - Regional centre</t>
        </is>
      </c>
    </row>
    <row r="15227" ht="15" customHeight="1">
      <c r="A15227" t="inlineStr">
        <is>
          <t>Warrenmang</t>
        </is>
      </c>
      <c r="B15227" t="inlineStr">
        <is>
          <t>VIC</t>
        </is>
      </c>
      <c r="C15227" t="n">
        <v>3478</v>
      </c>
      <c r="D15227" t="inlineStr">
        <is>
          <t>Delivery Area</t>
        </is>
      </c>
      <c r="F15227" t="inlineStr">
        <is>
          <t>3478|VIC</t>
        </is>
      </c>
      <c r="G15227" t="n">
        <v>5</v>
      </c>
      <c r="H15227" t="n">
        <v>1</v>
      </c>
      <c r="I15227" t="n">
        <v>488.863</v>
      </c>
      <c r="J15227" s="31" t="n">
        <v>488.8625</v>
      </c>
      <c r="K15227" t="inlineStr">
        <is>
          <t>5:100.0%</t>
        </is>
      </c>
      <c r="L15227" t="inlineStr">
        <is>
          <t>MMM5 - Small rural town</t>
        </is>
      </c>
    </row>
    <row r="15228" ht="15" customHeight="1">
      <c r="A15228" t="inlineStr">
        <is>
          <t>Warrentinna</t>
        </is>
      </c>
      <c r="B15228" t="inlineStr">
        <is>
          <t>TAS</t>
        </is>
      </c>
      <c r="C15228" t="n">
        <v>7261</v>
      </c>
      <c r="D15228" t="inlineStr">
        <is>
          <t>Delivery Area</t>
        </is>
      </c>
      <c r="F15228" t="inlineStr">
        <is>
          <t>7261|TAS</t>
        </is>
      </c>
      <c r="G15228" t="n">
        <v>5</v>
      </c>
      <c r="H15228" t="n">
        <v>1</v>
      </c>
      <c r="I15228" t="n">
        <v>81.7534</v>
      </c>
      <c r="J15228" s="31" t="n">
        <v>81.7534</v>
      </c>
      <c r="K15228" t="inlineStr">
        <is>
          <t>5:100.0%</t>
        </is>
      </c>
      <c r="L15228" t="inlineStr">
        <is>
          <t>MMM5 - Small rural town</t>
        </is>
      </c>
    </row>
    <row r="15229" ht="15" customHeight="1">
      <c r="A15229" t="inlineStr">
        <is>
          <t>Warrenup</t>
        </is>
      </c>
      <c r="B15229" t="inlineStr">
        <is>
          <t>WA</t>
        </is>
      </c>
      <c r="C15229" t="n">
        <v>6330</v>
      </c>
      <c r="D15229" t="inlineStr">
        <is>
          <t>Delivery Area</t>
        </is>
      </c>
      <c r="F15229" t="inlineStr">
        <is>
          <t>6330|WA</t>
        </is>
      </c>
      <c r="G15229" t="n">
        <v>5</v>
      </c>
      <c r="H15229" t="n">
        <v>0.5422</v>
      </c>
      <c r="I15229" t="n">
        <v>774.4293</v>
      </c>
      <c r="J15229" s="31" t="n">
        <v>1428.3566</v>
      </c>
      <c r="K15229" t="inlineStr">
        <is>
          <t>5:54.2%; 3:45.8%</t>
        </is>
      </c>
      <c r="L15229" t="inlineStr">
        <is>
          <t>MMM5 - Small rural town</t>
        </is>
      </c>
    </row>
    <row r="15230" ht="15" customHeight="1">
      <c r="A15230" t="inlineStr">
        <is>
          <t>Warri</t>
        </is>
      </c>
      <c r="B15230" t="inlineStr">
        <is>
          <t>NSW</t>
        </is>
      </c>
      <c r="C15230" t="n">
        <v>2622</v>
      </c>
      <c r="D15230" t="inlineStr">
        <is>
          <t>Delivery Area</t>
        </is>
      </c>
      <c r="F15230" t="inlineStr">
        <is>
          <t>2622|NSW</t>
        </is>
      </c>
      <c r="G15230" t="n">
        <v>5</v>
      </c>
      <c r="H15230" t="n">
        <v>1</v>
      </c>
      <c r="I15230" t="n">
        <v>4256.1147</v>
      </c>
      <c r="J15230" s="31" t="n">
        <v>4256.1145</v>
      </c>
      <c r="K15230" t="inlineStr">
        <is>
          <t>5:100.0%</t>
        </is>
      </c>
      <c r="L15230" t="inlineStr">
        <is>
          <t>MMM5 - Small rural town</t>
        </is>
      </c>
    </row>
    <row r="15231" ht="15" customHeight="1">
      <c r="A15231" t="inlineStr">
        <is>
          <t>Warriewood</t>
        </is>
      </c>
      <c r="B15231" t="inlineStr">
        <is>
          <t>NSW</t>
        </is>
      </c>
      <c r="C15231" t="n">
        <v>2102</v>
      </c>
      <c r="D15231" t="inlineStr">
        <is>
          <t>Delivery Area</t>
        </is>
      </c>
      <c r="F15231" t="inlineStr">
        <is>
          <t>2102|NSW</t>
        </is>
      </c>
      <c r="G15231" t="n">
        <v>1</v>
      </c>
      <c r="H15231" t="n">
        <v>1</v>
      </c>
      <c r="I15231" t="n">
        <v>4.1363</v>
      </c>
      <c r="J15231" s="31" t="n">
        <v>4.136</v>
      </c>
      <c r="K15231" t="inlineStr">
        <is>
          <t>1:100.0%</t>
        </is>
      </c>
      <c r="L15231" t="inlineStr">
        <is>
          <t>MMM1 - Metropolitan area</t>
        </is>
      </c>
    </row>
    <row r="15232" ht="15" customHeight="1">
      <c r="A15232" t="inlineStr">
        <is>
          <t>Warriewood Shopping Square</t>
        </is>
      </c>
      <c r="B15232" t="inlineStr">
        <is>
          <t>NSW</t>
        </is>
      </c>
      <c r="C15232" t="n">
        <v>2102</v>
      </c>
      <c r="D15232" t="inlineStr">
        <is>
          <t>Delivery Area</t>
        </is>
      </c>
      <c r="E15232" t="inlineStr">
        <is>
          <t>PO BOXES</t>
        </is>
      </c>
      <c r="F15232" t="inlineStr">
        <is>
          <t>2102|NSW</t>
        </is>
      </c>
      <c r="G15232" t="n">
        <v>1</v>
      </c>
      <c r="H15232" t="n">
        <v>1</v>
      </c>
      <c r="I15232" t="n">
        <v>4.1363</v>
      </c>
      <c r="J15232" s="31" t="n">
        <v>4.136</v>
      </c>
      <c r="K15232" t="inlineStr">
        <is>
          <t>1:100.0%</t>
        </is>
      </c>
      <c r="L15232" t="inlineStr">
        <is>
          <t>MMM1 - Metropolitan area</t>
        </is>
      </c>
    </row>
    <row r="15233" ht="15" customHeight="1">
      <c r="A15233" t="inlineStr">
        <is>
          <t>Warrill View</t>
        </is>
      </c>
      <c r="B15233" t="inlineStr">
        <is>
          <t>QLD</t>
        </is>
      </c>
      <c r="C15233" t="n">
        <v>4307</v>
      </c>
      <c r="D15233" t="inlineStr">
        <is>
          <t>Delivery Area</t>
        </is>
      </c>
      <c r="F15233" t="inlineStr">
        <is>
          <t>4307|QLD</t>
        </is>
      </c>
      <c r="G15233" t="n">
        <v>5</v>
      </c>
      <c r="H15233" t="n">
        <v>0.6395999999999999</v>
      </c>
      <c r="I15233" t="n">
        <v>131.3744</v>
      </c>
      <c r="J15233" s="31" t="n">
        <v>205.3988</v>
      </c>
      <c r="K15233" t="inlineStr">
        <is>
          <t>5:64.0%; 2:36.0%</t>
        </is>
      </c>
      <c r="L15233" t="inlineStr">
        <is>
          <t>MMM5 - Small rural town</t>
        </is>
      </c>
    </row>
    <row r="15234" ht="15" customHeight="1">
      <c r="A15234" t="inlineStr">
        <is>
          <t>Warrimoo</t>
        </is>
      </c>
      <c r="B15234" t="inlineStr">
        <is>
          <t>NSW</t>
        </is>
      </c>
      <c r="C15234" t="n">
        <v>2774</v>
      </c>
      <c r="D15234" t="inlineStr">
        <is>
          <t>Delivery Area</t>
        </is>
      </c>
      <c r="F15234" t="inlineStr">
        <is>
          <t>2774|NSW</t>
        </is>
      </c>
      <c r="G15234" t="n">
        <v>1</v>
      </c>
      <c r="H15234" t="n">
        <v>1</v>
      </c>
      <c r="I15234" t="n">
        <v>21.3003</v>
      </c>
      <c r="J15234" s="31" t="n">
        <v>21.2999</v>
      </c>
      <c r="K15234" t="inlineStr">
        <is>
          <t>1:100.0%</t>
        </is>
      </c>
      <c r="L15234" t="inlineStr">
        <is>
          <t>MMM1 - Metropolitan area</t>
        </is>
      </c>
    </row>
    <row r="15235" ht="15" customHeight="1">
      <c r="A15235" t="inlineStr">
        <is>
          <t>Warringah Mall</t>
        </is>
      </c>
      <c r="B15235" t="inlineStr">
        <is>
          <t>NSW</t>
        </is>
      </c>
      <c r="C15235" t="n">
        <v>2100</v>
      </c>
      <c r="D15235" t="inlineStr">
        <is>
          <t>Delivery Area</t>
        </is>
      </c>
      <c r="E15235" t="inlineStr">
        <is>
          <t>PO BOXES</t>
        </is>
      </c>
      <c r="F15235" t="inlineStr">
        <is>
          <t>2100|NSW</t>
        </is>
      </c>
      <c r="G15235" t="n">
        <v>1</v>
      </c>
      <c r="H15235" t="n">
        <v>1</v>
      </c>
      <c r="I15235" t="n">
        <v>13.4695</v>
      </c>
      <c r="J15235" s="31" t="n">
        <v>13.4698</v>
      </c>
      <c r="K15235" t="inlineStr">
        <is>
          <t>1:100.0%</t>
        </is>
      </c>
      <c r="L15235" t="inlineStr">
        <is>
          <t>MMM1 - Metropolitan area</t>
        </is>
      </c>
    </row>
    <row r="15236" ht="15" customHeight="1">
      <c r="A15236" t="inlineStr">
        <is>
          <t>Warrion</t>
        </is>
      </c>
      <c r="B15236" t="inlineStr">
        <is>
          <t>VIC</t>
        </is>
      </c>
      <c r="C15236" t="n">
        <v>3249</v>
      </c>
      <c r="D15236" t="inlineStr">
        <is>
          <t>Delivery Area</t>
        </is>
      </c>
      <c r="F15236" t="inlineStr">
        <is>
          <t>3249|VIC</t>
        </is>
      </c>
      <c r="G15236" t="n">
        <v>5</v>
      </c>
      <c r="H15236" t="n">
        <v>0.7222</v>
      </c>
      <c r="I15236" t="n">
        <v>898.604</v>
      </c>
      <c r="J15236" s="31" t="n">
        <v>1244.1821</v>
      </c>
      <c r="K15236" t="inlineStr">
        <is>
          <t>5:72.2%; 4:27.8%</t>
        </is>
      </c>
      <c r="L15236" t="inlineStr">
        <is>
          <t>MMM5 - Small rural town</t>
        </is>
      </c>
    </row>
    <row r="15237" ht="15" customHeight="1">
      <c r="A15237" t="inlineStr">
        <is>
          <t>Warriwillah</t>
        </is>
      </c>
      <c r="B15237" t="inlineStr">
        <is>
          <t>NSW</t>
        </is>
      </c>
      <c r="C15237" t="n">
        <v>2429</v>
      </c>
      <c r="D15237" t="inlineStr">
        <is>
          <t>Delivery Area</t>
        </is>
      </c>
      <c r="F15237" t="inlineStr">
        <is>
          <t>2429|NSW</t>
        </is>
      </c>
      <c r="G15237" t="n">
        <v>5</v>
      </c>
      <c r="H15237" t="n">
        <v>0.8951</v>
      </c>
      <c r="I15237" t="n">
        <v>1611.0032</v>
      </c>
      <c r="J15237" s="31" t="n">
        <v>1799.9008</v>
      </c>
      <c r="K15237" t="inlineStr">
        <is>
          <t>5:89.5%; 3:10.5%</t>
        </is>
      </c>
      <c r="L15237" t="inlineStr">
        <is>
          <t>MMM5 - Small rural town</t>
        </is>
      </c>
    </row>
    <row r="15238" ht="15" customHeight="1">
      <c r="A15238" t="inlineStr">
        <is>
          <t>Warrnambool</t>
        </is>
      </c>
      <c r="B15238" t="inlineStr">
        <is>
          <t>VIC</t>
        </is>
      </c>
      <c r="C15238" t="n">
        <v>3280</v>
      </c>
      <c r="D15238" t="inlineStr">
        <is>
          <t>Delivery Area</t>
        </is>
      </c>
      <c r="F15238" t="inlineStr">
        <is>
          <t>3280|VIC</t>
        </is>
      </c>
      <c r="G15238" t="n">
        <v>3</v>
      </c>
      <c r="H15238" t="n">
        <v>1</v>
      </c>
      <c r="I15238" t="n">
        <v>77.50839999999999</v>
      </c>
      <c r="J15238" s="31" t="n">
        <v>77.5082</v>
      </c>
      <c r="K15238" t="inlineStr">
        <is>
          <t>3:100.0%</t>
        </is>
      </c>
      <c r="L15238" t="inlineStr">
        <is>
          <t>MMM3 - Large rural town</t>
        </is>
      </c>
    </row>
    <row r="15239" ht="15" customHeight="1">
      <c r="A15239" t="inlineStr">
        <is>
          <t>Warrock</t>
        </is>
      </c>
      <c r="B15239" t="inlineStr">
        <is>
          <t>VIC</t>
        </is>
      </c>
      <c r="C15239" t="n">
        <v>3312</v>
      </c>
      <c r="D15239" t="inlineStr">
        <is>
          <t>Delivery Area</t>
        </is>
      </c>
      <c r="F15239" t="inlineStr">
        <is>
          <t>3312|VIC</t>
        </is>
      </c>
      <c r="G15239" t="n">
        <v>5</v>
      </c>
      <c r="H15239" t="n">
        <v>1</v>
      </c>
      <c r="I15239" t="n">
        <v>2976.5811</v>
      </c>
      <c r="J15239" s="31" t="n">
        <v>2976.5808</v>
      </c>
      <c r="K15239" t="inlineStr">
        <is>
          <t>5:100.0%</t>
        </is>
      </c>
      <c r="L15239" t="inlineStr">
        <is>
          <t>MMM5 - Small rural town</t>
        </is>
      </c>
    </row>
    <row r="15240" ht="15" customHeight="1">
      <c r="A15240" t="inlineStr">
        <is>
          <t>Warrong</t>
        </is>
      </c>
      <c r="B15240" t="inlineStr">
        <is>
          <t>VIC</t>
        </is>
      </c>
      <c r="C15240" t="n">
        <v>3283</v>
      </c>
      <c r="D15240" t="inlineStr">
        <is>
          <t>Delivery Area</t>
        </is>
      </c>
      <c r="F15240" t="inlineStr">
        <is>
          <t>3283|VIC</t>
        </is>
      </c>
      <c r="G15240" t="n">
        <v>5</v>
      </c>
      <c r="H15240" t="n">
        <v>0.853</v>
      </c>
      <c r="I15240" t="n">
        <v>326.6609</v>
      </c>
      <c r="J15240" s="31" t="n">
        <v>382.9763</v>
      </c>
      <c r="K15240" t="inlineStr">
        <is>
          <t>5:85.3%; 3:14.7%</t>
        </is>
      </c>
      <c r="L15240" t="inlineStr">
        <is>
          <t>MMM5 - Small rural town</t>
        </is>
      </c>
    </row>
    <row r="15241" ht="15" customHeight="1">
      <c r="A15241" t="inlineStr">
        <is>
          <t>Warroo</t>
        </is>
      </c>
      <c r="B15241" t="inlineStr">
        <is>
          <t>NSW</t>
        </is>
      </c>
      <c r="C15241" t="n">
        <v>2871</v>
      </c>
      <c r="D15241" t="inlineStr">
        <is>
          <t>Delivery Area</t>
        </is>
      </c>
      <c r="F15241" t="inlineStr">
        <is>
          <t>2871|NSW</t>
        </is>
      </c>
      <c r="G15241" t="n">
        <v>5</v>
      </c>
      <c r="H15241" t="n">
        <v>0.9372</v>
      </c>
      <c r="I15241" t="n">
        <v>3596.6832</v>
      </c>
      <c r="J15241" s="31" t="n">
        <v>3837.8532</v>
      </c>
      <c r="K15241" t="inlineStr">
        <is>
          <t>5:93.7%; 4:6.3%</t>
        </is>
      </c>
      <c r="L15241" t="inlineStr">
        <is>
          <t>MMM5 - Small rural town</t>
        </is>
      </c>
    </row>
    <row r="15242" ht="15" customHeight="1">
      <c r="A15242" t="inlineStr">
        <is>
          <t>Warroo</t>
        </is>
      </c>
      <c r="B15242" t="inlineStr">
        <is>
          <t>QLD</t>
        </is>
      </c>
      <c r="C15242" t="n">
        <v>4387</v>
      </c>
      <c r="D15242" t="inlineStr">
        <is>
          <t>Delivery Area</t>
        </is>
      </c>
      <c r="F15242" t="inlineStr">
        <is>
          <t>4387|QLD</t>
        </is>
      </c>
      <c r="G15242" t="n">
        <v>5</v>
      </c>
      <c r="H15242" t="n">
        <v>1</v>
      </c>
      <c r="I15242" t="n">
        <v>3104.9418</v>
      </c>
      <c r="J15242" s="31" t="n">
        <v>3104.9418</v>
      </c>
      <c r="K15242" t="inlineStr">
        <is>
          <t>5:100.0%</t>
        </is>
      </c>
      <c r="L15242" t="inlineStr">
        <is>
          <t>MMM5 - Small rural town</t>
        </is>
      </c>
    </row>
    <row r="15243" ht="15" customHeight="1">
      <c r="A15243" t="inlineStr">
        <is>
          <t>Warrubullen</t>
        </is>
      </c>
      <c r="B15243" t="inlineStr">
        <is>
          <t>QLD</t>
        </is>
      </c>
      <c r="C15243" t="n">
        <v>4871</v>
      </c>
      <c r="D15243" t="inlineStr">
        <is>
          <t>Delivery Area</t>
        </is>
      </c>
      <c r="F15243" t="inlineStr">
        <is>
          <t>4871|QLD</t>
        </is>
      </c>
      <c r="G15243" t="n">
        <v>7</v>
      </c>
      <c r="H15243" t="n">
        <v>0.9038</v>
      </c>
      <c r="I15243" t="n">
        <v>78502.94779999999</v>
      </c>
      <c r="J15243" s="31" t="n">
        <v>86859.0254</v>
      </c>
      <c r="K15243" t="inlineStr">
        <is>
          <t>7:90.4%; 6:6.8%; 5:2.6%; 2:0.1%; 4:0.0%</t>
        </is>
      </c>
      <c r="L15243" t="inlineStr">
        <is>
          <t>MMM7 - Very remote community</t>
        </is>
      </c>
    </row>
    <row r="15244" ht="15" customHeight="1">
      <c r="A15244" t="inlineStr">
        <is>
          <t>Warrumbungle</t>
        </is>
      </c>
      <c r="B15244" t="inlineStr">
        <is>
          <t>NSW</t>
        </is>
      </c>
      <c r="C15244" t="n">
        <v>2828</v>
      </c>
      <c r="D15244" t="inlineStr">
        <is>
          <t>Delivery Area</t>
        </is>
      </c>
      <c r="F15244" t="inlineStr">
        <is>
          <t>2828|NSW</t>
        </is>
      </c>
      <c r="G15244" t="n">
        <v>6</v>
      </c>
      <c r="H15244" t="n">
        <v>0.7227</v>
      </c>
      <c r="I15244" t="n">
        <v>1716.8427</v>
      </c>
      <c r="J15244" s="31" t="n">
        <v>2375.64</v>
      </c>
      <c r="K15244" t="inlineStr">
        <is>
          <t>6:72.3%; 5:27.7%</t>
        </is>
      </c>
      <c r="L15244" t="inlineStr">
        <is>
          <t>MMM6 - Remote community</t>
        </is>
      </c>
    </row>
    <row r="15245" ht="15" customHeight="1">
      <c r="A15245" t="inlineStr">
        <is>
          <t>Warruwi</t>
        </is>
      </c>
      <c r="B15245" t="inlineStr">
        <is>
          <t>NT</t>
        </is>
      </c>
      <c r="C15245" t="n">
        <v>822</v>
      </c>
      <c r="D15245" t="inlineStr">
        <is>
          <t>Delivery Area</t>
        </is>
      </c>
      <c r="F15245" t="inlineStr">
        <is>
          <t>822|NT</t>
        </is>
      </c>
      <c r="G15245" t="n">
        <v>7</v>
      </c>
      <c r="H15245" t="n">
        <v>0.6977</v>
      </c>
      <c r="I15245" t="n">
        <v>105190.3322</v>
      </c>
      <c r="J15245" s="31" t="n">
        <v>150775.803</v>
      </c>
      <c r="K15245" t="inlineStr">
        <is>
          <t>7:69.8%; 6:28.8%; 5:1.2%; 2:0.2%</t>
        </is>
      </c>
      <c r="L15245" t="inlineStr">
        <is>
          <t>MMM7 - Very remote community</t>
        </is>
      </c>
    </row>
    <row r="15246" ht="15" customHeight="1">
      <c r="A15246" t="inlineStr">
        <is>
          <t>Wartaka</t>
        </is>
      </c>
      <c r="B15246" t="inlineStr">
        <is>
          <t>SA</t>
        </is>
      </c>
      <c r="C15246" t="n">
        <v>5715</v>
      </c>
      <c r="D15246" t="inlineStr">
        <is>
          <t>Delivery Area</t>
        </is>
      </c>
      <c r="F15246" t="inlineStr">
        <is>
          <t>5715|SA</t>
        </is>
      </c>
      <c r="G15246" t="n">
        <v>6</v>
      </c>
      <c r="H15246" t="n">
        <v>1</v>
      </c>
      <c r="I15246" t="n">
        <v>7238.676</v>
      </c>
      <c r="J15246" s="31" t="n">
        <v>7238.6761</v>
      </c>
      <c r="K15246" t="inlineStr">
        <is>
          <t>6:100.0%</t>
        </is>
      </c>
      <c r="L15246" t="inlineStr">
        <is>
          <t>MMM6 - Remote community</t>
        </is>
      </c>
    </row>
    <row r="15247" ht="15" customHeight="1">
      <c r="A15247" t="inlineStr">
        <is>
          <t>Wartook</t>
        </is>
      </c>
      <c r="B15247" t="inlineStr">
        <is>
          <t>VIC</t>
        </is>
      </c>
      <c r="C15247" t="n">
        <v>3401</v>
      </c>
      <c r="D15247" t="inlineStr">
        <is>
          <t>Delivery Area</t>
        </is>
      </c>
      <c r="F15247" t="inlineStr">
        <is>
          <t>3401|VIC</t>
        </is>
      </c>
      <c r="G15247" t="n">
        <v>5</v>
      </c>
      <c r="H15247" t="n">
        <v>0.8483000000000001</v>
      </c>
      <c r="I15247" t="n">
        <v>3911.7789</v>
      </c>
      <c r="J15247" s="31" t="n">
        <v>4611.4465</v>
      </c>
      <c r="K15247" t="inlineStr">
        <is>
          <t>5:84.8%; 3:15.2%</t>
        </is>
      </c>
      <c r="L15247" t="inlineStr">
        <is>
          <t>MMM5 - Small rural town</t>
        </is>
      </c>
    </row>
    <row r="15248" ht="15" customHeight="1">
      <c r="A15248" t="inlineStr">
        <is>
          <t>Warumbul</t>
        </is>
      </c>
      <c r="B15248" t="inlineStr">
        <is>
          <t>NSW</t>
        </is>
      </c>
      <c r="C15248" t="n">
        <v>2232</v>
      </c>
      <c r="D15248" t="inlineStr">
        <is>
          <t>Delivery Area</t>
        </is>
      </c>
      <c r="F15248" t="inlineStr">
        <is>
          <t>2232|NSW</t>
        </is>
      </c>
      <c r="G15248" t="n">
        <v>2</v>
      </c>
      <c r="H15248" t="n">
        <v>0.9064</v>
      </c>
      <c r="I15248" t="n">
        <v>139.1946</v>
      </c>
      <c r="J15248" s="31" t="n">
        <v>153.5693</v>
      </c>
      <c r="K15248" t="inlineStr">
        <is>
          <t>2:90.6%; 1:9.4%</t>
        </is>
      </c>
      <c r="L15248" t="inlineStr">
        <is>
          <t>MMM2 - Regional centre</t>
        </is>
      </c>
    </row>
    <row r="15249" ht="15" customHeight="1">
      <c r="A15249" t="inlineStr">
        <is>
          <t>Warumungu</t>
        </is>
      </c>
      <c r="B15249" t="inlineStr">
        <is>
          <t>NT</t>
        </is>
      </c>
      <c r="C15249" t="n">
        <v>852</v>
      </c>
      <c r="D15249" t="inlineStr">
        <is>
          <t>Delivery Area</t>
        </is>
      </c>
      <c r="F15249" t="inlineStr">
        <is>
          <t>852|NT</t>
        </is>
      </c>
      <c r="G15249" t="n">
        <v>7</v>
      </c>
      <c r="H15249" t="n">
        <v>0.9833</v>
      </c>
      <c r="I15249" t="n">
        <v>434278.6846</v>
      </c>
      <c r="J15249" s="31" t="n">
        <v>441673.3068</v>
      </c>
      <c r="K15249" t="inlineStr">
        <is>
          <t>7:98.3%; 6:1.7%</t>
        </is>
      </c>
      <c r="L15249" t="inlineStr">
        <is>
          <t>MMM7 - Very remote community</t>
        </is>
      </c>
    </row>
    <row r="15250" ht="15" customHeight="1">
      <c r="A15250" t="inlineStr">
        <is>
          <t>Warwick</t>
        </is>
      </c>
      <c r="B15250" t="inlineStr">
        <is>
          <t>QLD</t>
        </is>
      </c>
      <c r="C15250" t="n">
        <v>4370</v>
      </c>
      <c r="D15250" t="inlineStr">
        <is>
          <t>Delivery Area</t>
        </is>
      </c>
      <c r="F15250" t="inlineStr">
        <is>
          <t>4370|QLD</t>
        </is>
      </c>
      <c r="G15250" t="n">
        <v>5</v>
      </c>
      <c r="H15250" t="n">
        <v>0.8042</v>
      </c>
      <c r="I15250" t="n">
        <v>1799.081</v>
      </c>
      <c r="J15250" s="31" t="n">
        <v>2237.0641</v>
      </c>
      <c r="K15250" t="inlineStr">
        <is>
          <t>5:80.4%; 4:19.6%</t>
        </is>
      </c>
      <c r="L15250" t="inlineStr">
        <is>
          <t>MMM5 - Small rural town</t>
        </is>
      </c>
    </row>
    <row r="15251" ht="15" customHeight="1">
      <c r="A15251" t="inlineStr">
        <is>
          <t>Warwick</t>
        </is>
      </c>
      <c r="B15251" t="inlineStr">
        <is>
          <t>WA</t>
        </is>
      </c>
      <c r="C15251" t="n">
        <v>6024</v>
      </c>
      <c r="D15251" t="inlineStr">
        <is>
          <t>Delivery Area</t>
        </is>
      </c>
      <c r="F15251" t="inlineStr">
        <is>
          <t>6024|WA</t>
        </is>
      </c>
      <c r="G15251" t="n">
        <v>1</v>
      </c>
      <c r="H15251" t="n">
        <v>1</v>
      </c>
      <c r="I15251" t="n">
        <v>8.5646</v>
      </c>
      <c r="J15251" s="31" t="n">
        <v>8.564399999999999</v>
      </c>
      <c r="K15251" t="inlineStr">
        <is>
          <t>1:100.0%</t>
        </is>
      </c>
      <c r="L15251" t="inlineStr">
        <is>
          <t>MMM1 - Metropolitan area</t>
        </is>
      </c>
    </row>
    <row r="15252" ht="15" customHeight="1">
      <c r="A15252" t="inlineStr">
        <is>
          <t>Warwick Dc</t>
        </is>
      </c>
      <c r="B15252" t="inlineStr">
        <is>
          <t>QLD</t>
        </is>
      </c>
      <c r="C15252" t="n">
        <v>4370</v>
      </c>
      <c r="D15252" t="inlineStr">
        <is>
          <t>Delivery Area</t>
        </is>
      </c>
      <c r="F15252" t="inlineStr">
        <is>
          <t>4370|QLD</t>
        </is>
      </c>
      <c r="G15252" t="n">
        <v>5</v>
      </c>
      <c r="H15252" t="n">
        <v>0.8042</v>
      </c>
      <c r="I15252" t="n">
        <v>1799.081</v>
      </c>
      <c r="J15252" s="31" t="n">
        <v>2237.0641</v>
      </c>
      <c r="K15252" t="inlineStr">
        <is>
          <t>5:80.4%; 4:19.6%</t>
        </is>
      </c>
      <c r="L15252" t="inlineStr">
        <is>
          <t>MMM5 - Small rural town</t>
        </is>
      </c>
    </row>
    <row r="15253" ht="15" customHeight="1">
      <c r="A15253" t="inlineStr">
        <is>
          <t>Warwick Farm</t>
        </is>
      </c>
      <c r="B15253" t="inlineStr">
        <is>
          <t>NSW</t>
        </is>
      </c>
      <c r="C15253" t="n">
        <v>2170</v>
      </c>
      <c r="D15253" t="inlineStr">
        <is>
          <t>Delivery Area</t>
        </is>
      </c>
      <c r="F15253" t="inlineStr">
        <is>
          <t>2170|NSW</t>
        </is>
      </c>
      <c r="G15253" t="n">
        <v>1</v>
      </c>
      <c r="H15253" t="n">
        <v>1</v>
      </c>
      <c r="I15253" t="n">
        <v>54.3194</v>
      </c>
      <c r="J15253" s="31" t="n">
        <v>54.319</v>
      </c>
      <c r="K15253" t="inlineStr">
        <is>
          <t>1:100.0%</t>
        </is>
      </c>
      <c r="L15253" t="inlineStr">
        <is>
          <t>MMM1 - Metropolitan area</t>
        </is>
      </c>
    </row>
    <row r="15254" ht="15" customHeight="1">
      <c r="A15254" t="inlineStr">
        <is>
          <t>Washpool</t>
        </is>
      </c>
      <c r="B15254" t="inlineStr">
        <is>
          <t>NSW</t>
        </is>
      </c>
      <c r="C15254" t="n">
        <v>2425</v>
      </c>
      <c r="D15254" t="inlineStr">
        <is>
          <t>Delivery Area</t>
        </is>
      </c>
      <c r="E15254" t="inlineStr">
        <is>
          <t>MID-COAST COUNCIL</t>
        </is>
      </c>
      <c r="F15254" t="inlineStr">
        <is>
          <t>2425|NSW</t>
        </is>
      </c>
      <c r="G15254" t="n">
        <v>5</v>
      </c>
      <c r="H15254" t="n">
        <v>1</v>
      </c>
      <c r="I15254" t="n">
        <v>518.01</v>
      </c>
      <c r="J15254" s="31" t="n">
        <v>518.0099</v>
      </c>
      <c r="K15254" t="inlineStr">
        <is>
          <t>5:100.0%</t>
        </is>
      </c>
      <c r="L15254" t="inlineStr">
        <is>
          <t>MMM5 - Small rural town</t>
        </is>
      </c>
    </row>
    <row r="15255" ht="15" customHeight="1">
      <c r="A15255" t="inlineStr">
        <is>
          <t>Washpool</t>
        </is>
      </c>
      <c r="B15255" t="inlineStr">
        <is>
          <t>NSW</t>
        </is>
      </c>
      <c r="C15255" t="n">
        <v>2460</v>
      </c>
      <c r="D15255" t="inlineStr">
        <is>
          <t>Delivery Area</t>
        </is>
      </c>
      <c r="E15255" t="inlineStr">
        <is>
          <t>CLARENCE VALLEY COUNCIL</t>
        </is>
      </c>
      <c r="F15255" t="inlineStr">
        <is>
          <t>2460|NSW</t>
        </is>
      </c>
      <c r="G15255" t="n">
        <v>5</v>
      </c>
      <c r="H15255" t="n">
        <v>0.8961</v>
      </c>
      <c r="I15255" t="n">
        <v>5941.1588</v>
      </c>
      <c r="J15255" s="31" t="n">
        <v>6630.3495</v>
      </c>
      <c r="K15255" t="inlineStr">
        <is>
          <t>5:89.6%; 3:10.4%; 7:0.0%</t>
        </is>
      </c>
      <c r="L15255" t="inlineStr">
        <is>
          <t>MMM5 - Small rural town</t>
        </is>
      </c>
    </row>
    <row r="15256" ht="15" customHeight="1">
      <c r="A15256" t="inlineStr">
        <is>
          <t>Washpool</t>
        </is>
      </c>
      <c r="B15256" t="inlineStr">
        <is>
          <t>QLD</t>
        </is>
      </c>
      <c r="C15256" t="n">
        <v>4306</v>
      </c>
      <c r="D15256" t="inlineStr">
        <is>
          <t>Delivery Area</t>
        </is>
      </c>
      <c r="F15256" t="inlineStr">
        <is>
          <t>4306|QLD</t>
        </is>
      </c>
      <c r="G15256" t="n">
        <v>2</v>
      </c>
      <c r="H15256" t="n">
        <v>0.3686</v>
      </c>
      <c r="I15256" t="n">
        <v>393.6379</v>
      </c>
      <c r="J15256" s="31" t="n">
        <v>1067.9892</v>
      </c>
      <c r="K15256" t="inlineStr">
        <is>
          <t>2:36.9%; 5:36.8%; 1:26.3%</t>
        </is>
      </c>
      <c r="L15256" t="inlineStr">
        <is>
          <t>MMM2 - Regional centre</t>
        </is>
      </c>
    </row>
    <row r="15257" ht="15" customHeight="1">
      <c r="A15257" t="inlineStr">
        <is>
          <t>Washpool</t>
        </is>
      </c>
      <c r="B15257" t="inlineStr">
        <is>
          <t>SA</t>
        </is>
      </c>
      <c r="C15257" t="n">
        <v>5454</v>
      </c>
      <c r="D15257" t="inlineStr">
        <is>
          <t>Delivery Area</t>
        </is>
      </c>
      <c r="F15257" t="inlineStr">
        <is>
          <t>5454|SA</t>
        </is>
      </c>
      <c r="G15257" t="n">
        <v>5</v>
      </c>
      <c r="H15257" t="n">
        <v>1</v>
      </c>
      <c r="I15257" t="n">
        <v>545.5773</v>
      </c>
      <c r="J15257" s="31" t="n">
        <v>545.5774</v>
      </c>
      <c r="K15257" t="inlineStr">
        <is>
          <t>5:100.0%</t>
        </is>
      </c>
      <c r="L15257" t="inlineStr">
        <is>
          <t>MMM5 - Small rural town</t>
        </is>
      </c>
    </row>
    <row r="15258" ht="15" customHeight="1">
      <c r="A15258" t="inlineStr">
        <is>
          <t>Wasleys</t>
        </is>
      </c>
      <c r="B15258" t="inlineStr">
        <is>
          <t>SA</t>
        </is>
      </c>
      <c r="C15258" t="n">
        <v>5400</v>
      </c>
      <c r="D15258" t="inlineStr">
        <is>
          <t>Delivery Area</t>
        </is>
      </c>
      <c r="F15258" t="inlineStr">
        <is>
          <t>5400|SA</t>
        </is>
      </c>
      <c r="G15258" t="n">
        <v>3</v>
      </c>
      <c r="H15258" t="n">
        <v>0.9464</v>
      </c>
      <c r="I15258" t="n">
        <v>162.2742</v>
      </c>
      <c r="J15258" s="31" t="n">
        <v>171.4652</v>
      </c>
      <c r="K15258" t="inlineStr">
        <is>
          <t>3:94.6%; 2:5.4%</t>
        </is>
      </c>
      <c r="L15258" t="inlineStr">
        <is>
          <t>MMM3 - Large rural town</t>
        </is>
      </c>
    </row>
    <row r="15259" ht="15" customHeight="1">
      <c r="A15259" t="inlineStr">
        <is>
          <t>Watagan</t>
        </is>
      </c>
      <c r="B15259" t="inlineStr">
        <is>
          <t>NSW</t>
        </is>
      </c>
      <c r="C15259" t="n">
        <v>2325</v>
      </c>
      <c r="D15259" t="inlineStr">
        <is>
          <t>Delivery Area</t>
        </is>
      </c>
      <c r="F15259" t="inlineStr">
        <is>
          <t>2325|NSW</t>
        </is>
      </c>
      <c r="G15259" t="n">
        <v>5</v>
      </c>
      <c r="H15259" t="n">
        <v>0.7745</v>
      </c>
      <c r="I15259" t="n">
        <v>1243.1615</v>
      </c>
      <c r="J15259" s="31" t="n">
        <v>1605.0648</v>
      </c>
      <c r="K15259" t="inlineStr">
        <is>
          <t>5:77.5%; 3:17.1%; 2:5.4%</t>
        </is>
      </c>
      <c r="L15259" t="inlineStr">
        <is>
          <t>MMM5 - Small rural town</t>
        </is>
      </c>
    </row>
    <row r="15260" ht="15" customHeight="1">
      <c r="A15260" t="inlineStr">
        <is>
          <t>Watalgan</t>
        </is>
      </c>
      <c r="B15260" t="inlineStr">
        <is>
          <t>QLD</t>
        </is>
      </c>
      <c r="C15260" t="n">
        <v>4670</v>
      </c>
      <c r="D15260" t="inlineStr">
        <is>
          <t>Delivery Area</t>
        </is>
      </c>
      <c r="F15260" t="inlineStr">
        <is>
          <t>4670|QLD</t>
        </is>
      </c>
      <c r="G15260" t="n">
        <v>2</v>
      </c>
      <c r="H15260" t="n">
        <v>0.6059</v>
      </c>
      <c r="I15260" t="n">
        <v>1079.6197</v>
      </c>
      <c r="J15260" s="31" t="n">
        <v>1781.8725</v>
      </c>
      <c r="K15260" t="inlineStr">
        <is>
          <t>2:60.6%; 5:39.4%</t>
        </is>
      </c>
      <c r="L15260" t="inlineStr">
        <is>
          <t>MMM2 - Regional centre</t>
        </is>
      </c>
    </row>
    <row r="15261" ht="15" customHeight="1">
      <c r="A15261" t="inlineStr">
        <is>
          <t>Watanobbi</t>
        </is>
      </c>
      <c r="B15261" t="inlineStr">
        <is>
          <t>NSW</t>
        </is>
      </c>
      <c r="C15261" t="n">
        <v>2259</v>
      </c>
      <c r="D15261" t="inlineStr">
        <is>
          <t>Delivery Area</t>
        </is>
      </c>
      <c r="F15261" t="inlineStr">
        <is>
          <t>2259|NSW</t>
        </is>
      </c>
      <c r="G15261" t="n">
        <v>5</v>
      </c>
      <c r="H15261" t="n">
        <v>0.4373</v>
      </c>
      <c r="I15261" t="n">
        <v>229.4614</v>
      </c>
      <c r="J15261" s="31" t="n">
        <v>524.7348</v>
      </c>
      <c r="K15261" t="inlineStr">
        <is>
          <t>5:43.7%; 1:36.9%; 2:19.4%</t>
        </is>
      </c>
      <c r="L15261" t="inlineStr">
        <is>
          <t>MMM5 - Small rural town</t>
        </is>
      </c>
    </row>
    <row r="15262" ht="15" customHeight="1">
      <c r="A15262" t="inlineStr">
        <is>
          <t>Watarru</t>
        </is>
      </c>
      <c r="B15262" t="inlineStr">
        <is>
          <t>SA</t>
        </is>
      </c>
      <c r="C15262" t="n">
        <v>872</v>
      </c>
      <c r="D15262" t="inlineStr">
        <is>
          <t>Delivery Area</t>
        </is>
      </c>
      <c r="F15262" t="inlineStr">
        <is>
          <t>872|SA</t>
        </is>
      </c>
      <c r="G15262" t="n">
        <v>7</v>
      </c>
      <c r="H15262" t="n">
        <v>0.957</v>
      </c>
      <c r="I15262" t="n">
        <v>946539.8535</v>
      </c>
      <c r="J15262" s="31" t="n">
        <v>989085.5326</v>
      </c>
      <c r="K15262" t="inlineStr">
        <is>
          <t>7:95.7%; 6:4.3%</t>
        </is>
      </c>
      <c r="L15262" t="inlineStr">
        <is>
          <t>MMM7 - Very remote community</t>
        </is>
      </c>
    </row>
    <row r="15263" ht="15" customHeight="1">
      <c r="A15263" t="inlineStr">
        <is>
          <t>Watchem</t>
        </is>
      </c>
      <c r="B15263" t="inlineStr">
        <is>
          <t>VIC</t>
        </is>
      </c>
      <c r="C15263" t="n">
        <v>3482</v>
      </c>
      <c r="D15263" t="inlineStr">
        <is>
          <t>Delivery Area</t>
        </is>
      </c>
      <c r="F15263" t="inlineStr">
        <is>
          <t>3482|VIC</t>
        </is>
      </c>
      <c r="G15263" t="n">
        <v>5</v>
      </c>
      <c r="H15263" t="n">
        <v>1</v>
      </c>
      <c r="I15263" t="n">
        <v>517.72</v>
      </c>
      <c r="J15263" s="31" t="n">
        <v>517.7201</v>
      </c>
      <c r="K15263" t="inlineStr">
        <is>
          <t>5:100.0%</t>
        </is>
      </c>
      <c r="L15263" t="inlineStr">
        <is>
          <t>MMM5 - Small rural town</t>
        </is>
      </c>
    </row>
    <row r="15264" ht="15" customHeight="1">
      <c r="A15264" t="inlineStr">
        <is>
          <t>Watchem West</t>
        </is>
      </c>
      <c r="B15264" t="inlineStr">
        <is>
          <t>VIC</t>
        </is>
      </c>
      <c r="C15264" t="n">
        <v>3482</v>
      </c>
      <c r="D15264" t="inlineStr">
        <is>
          <t>Delivery Area</t>
        </is>
      </c>
      <c r="F15264" t="inlineStr">
        <is>
          <t>3482|VIC</t>
        </is>
      </c>
      <c r="G15264" t="n">
        <v>5</v>
      </c>
      <c r="H15264" t="n">
        <v>1</v>
      </c>
      <c r="I15264" t="n">
        <v>517.72</v>
      </c>
      <c r="J15264" s="31" t="n">
        <v>517.7201</v>
      </c>
      <c r="K15264" t="inlineStr">
        <is>
          <t>5:100.0%</t>
        </is>
      </c>
      <c r="L15264" t="inlineStr">
        <is>
          <t>MMM5 - Small rural town</t>
        </is>
      </c>
    </row>
    <row r="15265" ht="15" customHeight="1">
      <c r="A15265" t="inlineStr">
        <is>
          <t>Watchman</t>
        </is>
      </c>
      <c r="B15265" t="inlineStr">
        <is>
          <t>SA</t>
        </is>
      </c>
      <c r="C15265" t="n">
        <v>5461</v>
      </c>
      <c r="D15265" t="inlineStr">
        <is>
          <t>Delivery Area</t>
        </is>
      </c>
      <c r="F15265" t="inlineStr">
        <is>
          <t>5461|SA</t>
        </is>
      </c>
      <c r="G15265" t="n">
        <v>5</v>
      </c>
      <c r="H15265" t="n">
        <v>1</v>
      </c>
      <c r="I15265" t="n">
        <v>871.576</v>
      </c>
      <c r="J15265" s="31" t="n">
        <v>871.5762999999999</v>
      </c>
      <c r="K15265" t="inlineStr">
        <is>
          <t>5:100.0%</t>
        </is>
      </c>
      <c r="L15265" t="inlineStr">
        <is>
          <t>MMM5 - Small rural town</t>
        </is>
      </c>
    </row>
    <row r="15266" ht="15" customHeight="1">
      <c r="A15266" t="inlineStr">
        <is>
          <t>Watchupga</t>
        </is>
      </c>
      <c r="B15266" t="inlineStr">
        <is>
          <t>VIC</t>
        </is>
      </c>
      <c r="C15266" t="n">
        <v>3485</v>
      </c>
      <c r="D15266" t="inlineStr">
        <is>
          <t>Delivery Area</t>
        </is>
      </c>
      <c r="F15266" t="inlineStr">
        <is>
          <t>3485|VIC</t>
        </is>
      </c>
      <c r="G15266" t="n">
        <v>5</v>
      </c>
      <c r="H15266" t="n">
        <v>1</v>
      </c>
      <c r="I15266" t="n">
        <v>627.4349999999999</v>
      </c>
      <c r="J15266" s="31" t="n">
        <v>627.4353</v>
      </c>
      <c r="K15266" t="inlineStr">
        <is>
          <t>5:100.0%</t>
        </is>
      </c>
      <c r="L15266" t="inlineStr">
        <is>
          <t>MMM5 - Small rural town</t>
        </is>
      </c>
    </row>
    <row r="15267" ht="15" customHeight="1">
      <c r="A15267" t="inlineStr">
        <is>
          <t>Wateranga</t>
        </is>
      </c>
      <c r="B15267" t="inlineStr">
        <is>
          <t>QLD</t>
        </is>
      </c>
      <c r="C15267" t="n">
        <v>4621</v>
      </c>
      <c r="D15267" t="inlineStr">
        <is>
          <t>Delivery Area</t>
        </is>
      </c>
      <c r="F15267" t="inlineStr">
        <is>
          <t>4621|QLD</t>
        </is>
      </c>
      <c r="G15267" t="n">
        <v>5</v>
      </c>
      <c r="H15267" t="n">
        <v>1</v>
      </c>
      <c r="I15267" t="n">
        <v>1627.363</v>
      </c>
      <c r="J15267" s="31" t="n">
        <v>1627.363</v>
      </c>
      <c r="K15267" t="inlineStr">
        <is>
          <t>5:100.0%</t>
        </is>
      </c>
      <c r="L15267" t="inlineStr">
        <is>
          <t>MMM5 - Small rural town</t>
        </is>
      </c>
    </row>
    <row r="15268" ht="15" customHeight="1">
      <c r="A15268" t="inlineStr">
        <is>
          <t>Waterbank</t>
        </is>
      </c>
      <c r="B15268" t="inlineStr">
        <is>
          <t>WA</t>
        </is>
      </c>
      <c r="C15268" t="n">
        <v>6725</v>
      </c>
      <c r="D15268" t="inlineStr">
        <is>
          <t>Delivery Area</t>
        </is>
      </c>
      <c r="F15268" t="inlineStr">
        <is>
          <t>6725|WA</t>
        </is>
      </c>
      <c r="G15268" t="n">
        <v>7</v>
      </c>
      <c r="H15268" t="n">
        <v>0.9955000000000001</v>
      </c>
      <c r="I15268" t="n">
        <v>55132.8628</v>
      </c>
      <c r="J15268" s="31" t="n">
        <v>55384.2032</v>
      </c>
      <c r="K15268" t="inlineStr">
        <is>
          <t>7:99.5%; 6:0.5%</t>
        </is>
      </c>
      <c r="L15268" t="inlineStr">
        <is>
          <t>MMM7 - Very remote community</t>
        </is>
      </c>
    </row>
    <row r="15269" ht="15" customHeight="1">
      <c r="A15269" t="inlineStr">
        <is>
          <t>Watercarrin</t>
        </is>
      </c>
      <c r="B15269" t="inlineStr">
        <is>
          <t>WA</t>
        </is>
      </c>
      <c r="C15269" t="n">
        <v>6407</v>
      </c>
      <c r="D15269" t="inlineStr">
        <is>
          <t>Delivery Area</t>
        </is>
      </c>
      <c r="F15269" t="inlineStr">
        <is>
          <t>6407|WA</t>
        </is>
      </c>
      <c r="G15269" t="n">
        <v>5</v>
      </c>
      <c r="H15269" t="n">
        <v>1</v>
      </c>
      <c r="I15269" t="n">
        <v>1112.3393</v>
      </c>
      <c r="J15269" s="31" t="n">
        <v>1112.3392</v>
      </c>
      <c r="K15269" t="inlineStr">
        <is>
          <t>5:100.0%</t>
        </is>
      </c>
      <c r="L15269" t="inlineStr">
        <is>
          <t>MMM5 - Small rural town</t>
        </is>
      </c>
    </row>
    <row r="15270" ht="15" customHeight="1">
      <c r="A15270" t="inlineStr">
        <is>
          <t>Waterfall</t>
        </is>
      </c>
      <c r="B15270" t="inlineStr">
        <is>
          <t>NSW</t>
        </is>
      </c>
      <c r="C15270" t="n">
        <v>2233</v>
      </c>
      <c r="D15270" t="inlineStr">
        <is>
          <t>Delivery Area</t>
        </is>
      </c>
      <c r="F15270" t="inlineStr">
        <is>
          <t>2233|NSW</t>
        </is>
      </c>
      <c r="G15270" t="n">
        <v>2</v>
      </c>
      <c r="H15270" t="n">
        <v>0.6251</v>
      </c>
      <c r="I15270" t="n">
        <v>25.5223</v>
      </c>
      <c r="J15270" s="31" t="n">
        <v>40.831</v>
      </c>
      <c r="K15270" t="inlineStr">
        <is>
          <t>2:62.5%; 1:37.5%</t>
        </is>
      </c>
      <c r="L15270" t="inlineStr">
        <is>
          <t>MMM2 - Regional centre</t>
        </is>
      </c>
    </row>
    <row r="15271" ht="15" customHeight="1">
      <c r="A15271" t="inlineStr">
        <is>
          <t>Waterfall Gully</t>
        </is>
      </c>
      <c r="B15271" t="inlineStr">
        <is>
          <t>SA</t>
        </is>
      </c>
      <c r="C15271" t="n">
        <v>5066</v>
      </c>
      <c r="D15271" t="inlineStr">
        <is>
          <t>Delivery Area</t>
        </is>
      </c>
      <c r="F15271" t="inlineStr">
        <is>
          <t>5066|SA</t>
        </is>
      </c>
      <c r="G15271" t="n">
        <v>1</v>
      </c>
      <c r="H15271" t="n">
        <v>1</v>
      </c>
      <c r="I15271" t="n">
        <v>9.057499999999999</v>
      </c>
      <c r="J15271" s="31" t="n">
        <v>9.057700000000001</v>
      </c>
      <c r="K15271" t="inlineStr">
        <is>
          <t>1:100.0%</t>
        </is>
      </c>
      <c r="L15271" t="inlineStr">
        <is>
          <t>MMM1 - Metropolitan area</t>
        </is>
      </c>
    </row>
    <row r="15272" ht="15" customHeight="1">
      <c r="A15272" t="inlineStr">
        <is>
          <t>Waterford</t>
        </is>
      </c>
      <c r="B15272" t="inlineStr">
        <is>
          <t>VIC</t>
        </is>
      </c>
      <c r="C15272" t="n">
        <v>3862</v>
      </c>
      <c r="D15272" t="inlineStr">
        <is>
          <t>Delivery Area</t>
        </is>
      </c>
      <c r="F15272" t="inlineStr">
        <is>
          <t>3862|VIC</t>
        </is>
      </c>
      <c r="G15272" t="n">
        <v>5</v>
      </c>
      <c r="H15272" t="n">
        <v>0.9888</v>
      </c>
      <c r="I15272" t="n">
        <v>3021.0255</v>
      </c>
      <c r="J15272" s="31" t="n">
        <v>3055.3476</v>
      </c>
      <c r="K15272" t="inlineStr">
        <is>
          <t>5:98.9%; 4:1.1%</t>
        </is>
      </c>
      <c r="L15272" t="inlineStr">
        <is>
          <t>MMM5 - Small rural town</t>
        </is>
      </c>
    </row>
    <row r="15273" ht="15" customHeight="1">
      <c r="A15273" t="inlineStr">
        <is>
          <t>Waterford</t>
        </is>
      </c>
      <c r="B15273" t="inlineStr">
        <is>
          <t>QLD</t>
        </is>
      </c>
      <c r="C15273" t="n">
        <v>4133</v>
      </c>
      <c r="D15273" t="inlineStr">
        <is>
          <t>Delivery Area</t>
        </is>
      </c>
      <c r="F15273" t="inlineStr">
        <is>
          <t>4133|QLD</t>
        </is>
      </c>
      <c r="G15273" t="n">
        <v>1</v>
      </c>
      <c r="H15273" t="n">
        <v>0.9409</v>
      </c>
      <c r="I15273" t="n">
        <v>45.0528</v>
      </c>
      <c r="J15273" s="31" t="n">
        <v>47.886</v>
      </c>
      <c r="K15273" t="inlineStr">
        <is>
          <t>1:94.1%; 2:5.9%</t>
        </is>
      </c>
      <c r="L15273" t="inlineStr">
        <is>
          <t>MMM1 - Metropolitan area</t>
        </is>
      </c>
    </row>
    <row r="15274" ht="15" customHeight="1">
      <c r="A15274" t="inlineStr">
        <is>
          <t>Waterford</t>
        </is>
      </c>
      <c r="B15274" t="inlineStr">
        <is>
          <t>WA</t>
        </is>
      </c>
      <c r="C15274" t="n">
        <v>6152</v>
      </c>
      <c r="D15274" t="inlineStr">
        <is>
          <t>Delivery Area</t>
        </is>
      </c>
      <c r="F15274" t="inlineStr">
        <is>
          <t>6152|WA</t>
        </is>
      </c>
      <c r="G15274" t="n">
        <v>1</v>
      </c>
      <c r="H15274" t="n">
        <v>1</v>
      </c>
      <c r="I15274" t="n">
        <v>12.5501</v>
      </c>
      <c r="J15274" s="31" t="n">
        <v>12.5505</v>
      </c>
      <c r="K15274" t="inlineStr">
        <is>
          <t>1:100.0%</t>
        </is>
      </c>
      <c r="L15274" t="inlineStr">
        <is>
          <t>MMM1 - Metropolitan area</t>
        </is>
      </c>
    </row>
    <row r="15275" ht="15" customHeight="1">
      <c r="A15275" t="inlineStr">
        <is>
          <t>Waterford Park</t>
        </is>
      </c>
      <c r="B15275" t="inlineStr">
        <is>
          <t>VIC</t>
        </is>
      </c>
      <c r="C15275" t="n">
        <v>3658</v>
      </c>
      <c r="D15275" t="inlineStr">
        <is>
          <t>Delivery Area</t>
        </is>
      </c>
      <c r="F15275" t="inlineStr">
        <is>
          <t>3658|VIC</t>
        </is>
      </c>
      <c r="G15275" t="n">
        <v>5</v>
      </c>
      <c r="H15275" t="n">
        <v>0.9052</v>
      </c>
      <c r="I15275" t="n">
        <v>511.9754</v>
      </c>
      <c r="J15275" s="31" t="n">
        <v>565.5683</v>
      </c>
      <c r="K15275" t="inlineStr">
        <is>
          <t>5:90.5%; 4:9.5%</t>
        </is>
      </c>
      <c r="L15275" t="inlineStr">
        <is>
          <t>MMM5 - Small rural town</t>
        </is>
      </c>
    </row>
    <row r="15276" ht="15" customHeight="1">
      <c r="A15276" t="inlineStr">
        <is>
          <t>Waterford West</t>
        </is>
      </c>
      <c r="B15276" t="inlineStr">
        <is>
          <t>QLD</t>
        </is>
      </c>
      <c r="C15276" t="n">
        <v>4133</v>
      </c>
      <c r="D15276" t="inlineStr">
        <is>
          <t>Delivery Area</t>
        </is>
      </c>
      <c r="F15276" t="inlineStr">
        <is>
          <t>4133|QLD</t>
        </is>
      </c>
      <c r="G15276" t="n">
        <v>1</v>
      </c>
      <c r="H15276" t="n">
        <v>0.9409</v>
      </c>
      <c r="I15276" t="n">
        <v>45.0528</v>
      </c>
      <c r="J15276" s="31" t="n">
        <v>47.886</v>
      </c>
      <c r="K15276" t="inlineStr">
        <is>
          <t>1:94.1%; 2:5.9%</t>
        </is>
      </c>
      <c r="L15276" t="inlineStr">
        <is>
          <t>MMM1 - Metropolitan area</t>
        </is>
      </c>
    </row>
    <row r="15277" ht="15" customHeight="1">
      <c r="A15277" t="inlineStr">
        <is>
          <t>Watergardens</t>
        </is>
      </c>
      <c r="B15277" t="inlineStr">
        <is>
          <t>VIC</t>
        </is>
      </c>
      <c r="C15277" t="n">
        <v>3038</v>
      </c>
      <c r="D15277" t="inlineStr">
        <is>
          <t>Delivery Area</t>
        </is>
      </c>
      <c r="E15277" t="inlineStr">
        <is>
          <t>PO BOXES</t>
        </is>
      </c>
      <c r="F15277" t="inlineStr">
        <is>
          <t>3038|VIC</t>
        </is>
      </c>
      <c r="G15277" t="n">
        <v>1</v>
      </c>
      <c r="H15277" t="n">
        <v>1</v>
      </c>
      <c r="I15277" t="n">
        <v>13.3506</v>
      </c>
      <c r="J15277" s="31" t="n">
        <v>13.3509</v>
      </c>
      <c r="K15277" t="inlineStr">
        <is>
          <t>1:100.0%</t>
        </is>
      </c>
      <c r="L15277" t="inlineStr">
        <is>
          <t>MMM1 - Metropolitan area</t>
        </is>
      </c>
    </row>
    <row r="15278" ht="15" customHeight="1">
      <c r="A15278" t="inlineStr">
        <is>
          <t>Waterholes</t>
        </is>
      </c>
      <c r="B15278" t="inlineStr">
        <is>
          <t>VIC</t>
        </is>
      </c>
      <c r="C15278" t="n">
        <v>3875</v>
      </c>
      <c r="D15278" t="inlineStr">
        <is>
          <t>Delivery Area</t>
        </is>
      </c>
      <c r="F15278" t="inlineStr">
        <is>
          <t>3875|VIC</t>
        </is>
      </c>
      <c r="G15278" t="n">
        <v>5</v>
      </c>
      <c r="H15278" t="n">
        <v>0.8751</v>
      </c>
      <c r="I15278" t="n">
        <v>2104.7381</v>
      </c>
      <c r="J15278" s="31" t="n">
        <v>2405.0453</v>
      </c>
      <c r="K15278" t="inlineStr">
        <is>
          <t>5:87.5%; 4:12.5%</t>
        </is>
      </c>
      <c r="L15278" t="inlineStr">
        <is>
          <t>MMM5 - Small rural town</t>
        </is>
      </c>
    </row>
    <row r="15279" ht="15" customHeight="1">
      <c r="A15279" t="inlineStr">
        <is>
          <t>Waterhouse</t>
        </is>
      </c>
      <c r="B15279" t="inlineStr">
        <is>
          <t>TAS</t>
        </is>
      </c>
      <c r="C15279" t="n">
        <v>7262</v>
      </c>
      <c r="D15279" t="inlineStr">
        <is>
          <t>Delivery Area</t>
        </is>
      </c>
      <c r="F15279" t="inlineStr">
        <is>
          <t>7262|TAS</t>
        </is>
      </c>
      <c r="G15279" t="n">
        <v>5</v>
      </c>
      <c r="H15279" t="n">
        <v>1</v>
      </c>
      <c r="I15279" t="n">
        <v>717.5299</v>
      </c>
      <c r="J15279" s="31" t="n">
        <v>717.5295</v>
      </c>
      <c r="K15279" t="inlineStr">
        <is>
          <t>5:100.0%</t>
        </is>
      </c>
      <c r="L15279" t="inlineStr">
        <is>
          <t>MMM5 - Small rural town</t>
        </is>
      </c>
    </row>
    <row r="15280" ht="15" customHeight="1">
      <c r="A15280" t="inlineStr">
        <is>
          <t>Waterloo</t>
        </is>
      </c>
      <c r="B15280" t="inlineStr">
        <is>
          <t>NSW</t>
        </is>
      </c>
      <c r="C15280" t="n">
        <v>2017</v>
      </c>
      <c r="D15280" t="inlineStr">
        <is>
          <t>Delivery Area</t>
        </is>
      </c>
      <c r="F15280" t="inlineStr">
        <is>
          <t>2017|NSW</t>
        </is>
      </c>
      <c r="G15280" t="n">
        <v>1</v>
      </c>
      <c r="H15280" t="n">
        <v>1</v>
      </c>
      <c r="I15280" t="n">
        <v>1.9387</v>
      </c>
      <c r="J15280" s="31" t="n">
        <v>1.9386</v>
      </c>
      <c r="K15280" t="inlineStr">
        <is>
          <t>1:100.0%</t>
        </is>
      </c>
      <c r="L15280" t="inlineStr">
        <is>
          <t>MMM1 - Metropolitan area</t>
        </is>
      </c>
    </row>
    <row r="15281" ht="15" customHeight="1">
      <c r="A15281" t="inlineStr">
        <is>
          <t>Waterloo</t>
        </is>
      </c>
      <c r="B15281" t="inlineStr">
        <is>
          <t>VIC</t>
        </is>
      </c>
      <c r="C15281" t="n">
        <v>3373</v>
      </c>
      <c r="D15281" t="inlineStr">
        <is>
          <t>Delivery Area</t>
        </is>
      </c>
      <c r="F15281" t="inlineStr">
        <is>
          <t>3373|VIC</t>
        </is>
      </c>
      <c r="G15281" t="n">
        <v>5</v>
      </c>
      <c r="H15281" t="n">
        <v>1</v>
      </c>
      <c r="I15281" t="n">
        <v>888.3971</v>
      </c>
      <c r="J15281" s="31" t="n">
        <v>888.3971</v>
      </c>
      <c r="K15281" t="inlineStr">
        <is>
          <t>5:100.0%</t>
        </is>
      </c>
      <c r="L15281" t="inlineStr">
        <is>
          <t>MMM5 - Small rural town</t>
        </is>
      </c>
    </row>
    <row r="15282" ht="15" customHeight="1">
      <c r="A15282" t="inlineStr">
        <is>
          <t>Waterloo</t>
        </is>
      </c>
      <c r="B15282" t="inlineStr">
        <is>
          <t>QLD</t>
        </is>
      </c>
      <c r="C15282" t="n">
        <v>4673</v>
      </c>
      <c r="D15282" t="inlineStr">
        <is>
          <t>Delivery Area</t>
        </is>
      </c>
      <c r="F15282" t="inlineStr">
        <is>
          <t>4673|QLD</t>
        </is>
      </c>
      <c r="G15282" t="n">
        <v>5</v>
      </c>
      <c r="H15282" t="n">
        <v>1</v>
      </c>
      <c r="I15282" t="n">
        <v>304.3716</v>
      </c>
      <c r="J15282" s="31" t="n">
        <v>304.3716</v>
      </c>
      <c r="K15282" t="inlineStr">
        <is>
          <t>5:100.0%</t>
        </is>
      </c>
      <c r="L15282" t="inlineStr">
        <is>
          <t>MMM5 - Small rural town</t>
        </is>
      </c>
    </row>
    <row r="15283" ht="15" customHeight="1">
      <c r="A15283" t="inlineStr">
        <is>
          <t>Waterloo</t>
        </is>
      </c>
      <c r="B15283" t="inlineStr">
        <is>
          <t>SA</t>
        </is>
      </c>
      <c r="C15283" t="n">
        <v>5413</v>
      </c>
      <c r="D15283" t="inlineStr">
        <is>
          <t>Delivery Area</t>
        </is>
      </c>
      <c r="F15283" t="inlineStr">
        <is>
          <t>5413|SA</t>
        </is>
      </c>
      <c r="G15283" t="n">
        <v>5</v>
      </c>
      <c r="H15283" t="n">
        <v>1</v>
      </c>
      <c r="I15283" t="n">
        <v>502.8394</v>
      </c>
      <c r="J15283" s="31" t="n">
        <v>502.8396</v>
      </c>
      <c r="K15283" t="inlineStr">
        <is>
          <t>5:100.0%</t>
        </is>
      </c>
      <c r="L15283" t="inlineStr">
        <is>
          <t>MMM5 - Small rural town</t>
        </is>
      </c>
    </row>
    <row r="15284" ht="15" customHeight="1">
      <c r="A15284" t="inlineStr">
        <is>
          <t>Waterloo</t>
        </is>
      </c>
      <c r="B15284" t="inlineStr">
        <is>
          <t>WA</t>
        </is>
      </c>
      <c r="C15284" t="n">
        <v>6228</v>
      </c>
      <c r="D15284" t="inlineStr">
        <is>
          <t>Delivery Area</t>
        </is>
      </c>
      <c r="F15284" t="inlineStr">
        <is>
          <t>6228|WA</t>
        </is>
      </c>
      <c r="G15284" t="n">
        <v>2</v>
      </c>
      <c r="H15284" t="n">
        <v>1</v>
      </c>
      <c r="I15284" t="n">
        <v>31.6676</v>
      </c>
      <c r="J15284" s="31" t="n">
        <v>31.6676</v>
      </c>
      <c r="K15284" t="inlineStr">
        <is>
          <t>2:100.0%</t>
        </is>
      </c>
      <c r="L15284" t="inlineStr">
        <is>
          <t>MMM2 - Regional centre</t>
        </is>
      </c>
    </row>
    <row r="15285" ht="15" customHeight="1">
      <c r="A15285" t="inlineStr">
        <is>
          <t>Waterloo</t>
        </is>
      </c>
      <c r="B15285" t="inlineStr">
        <is>
          <t>TAS</t>
        </is>
      </c>
      <c r="C15285" t="n">
        <v>7109</v>
      </c>
      <c r="D15285" t="inlineStr">
        <is>
          <t>Delivery Area</t>
        </is>
      </c>
      <c r="F15285" t="inlineStr">
        <is>
          <t>7109|TAS</t>
        </is>
      </c>
      <c r="G15285" t="n">
        <v>5</v>
      </c>
      <c r="H15285" t="n">
        <v>0.9728</v>
      </c>
      <c r="I15285" t="n">
        <v>1102.6324</v>
      </c>
      <c r="J15285" s="31" t="n">
        <v>1133.4356</v>
      </c>
      <c r="K15285" t="inlineStr">
        <is>
          <t>5:97.3%; 2:2.7%</t>
        </is>
      </c>
      <c r="L15285" t="inlineStr">
        <is>
          <t>MMM5 - Small rural town</t>
        </is>
      </c>
    </row>
    <row r="15286" ht="15" customHeight="1">
      <c r="A15286" t="inlineStr">
        <is>
          <t>Waterloo Corner</t>
        </is>
      </c>
      <c r="B15286" t="inlineStr">
        <is>
          <t>SA</t>
        </is>
      </c>
      <c r="C15286" t="n">
        <v>5110</v>
      </c>
      <c r="D15286" t="inlineStr">
        <is>
          <t>Delivery Area</t>
        </is>
      </c>
      <c r="F15286" t="inlineStr">
        <is>
          <t>5110|SA</t>
        </is>
      </c>
      <c r="G15286" t="n">
        <v>1</v>
      </c>
      <c r="H15286" t="n">
        <v>0.9262</v>
      </c>
      <c r="I15286" t="n">
        <v>60.8274</v>
      </c>
      <c r="J15286" s="31" t="n">
        <v>65.6776</v>
      </c>
      <c r="K15286" t="inlineStr">
        <is>
          <t>1:92.6%; 2:7.4%</t>
        </is>
      </c>
      <c r="L15286" t="inlineStr">
        <is>
          <t>MMM1 - Metropolitan area</t>
        </is>
      </c>
    </row>
    <row r="15287" ht="15" customHeight="1">
      <c r="A15287" t="inlineStr">
        <is>
          <t>Waterloo Dc</t>
        </is>
      </c>
      <c r="B15287" t="inlineStr">
        <is>
          <t>NSW</t>
        </is>
      </c>
      <c r="C15287" t="n">
        <v>2017</v>
      </c>
      <c r="D15287" t="inlineStr">
        <is>
          <t>Delivery Area</t>
        </is>
      </c>
      <c r="F15287" t="inlineStr">
        <is>
          <t>2017|NSW</t>
        </is>
      </c>
      <c r="G15287" t="n">
        <v>1</v>
      </c>
      <c r="H15287" t="n">
        <v>1</v>
      </c>
      <c r="I15287" t="n">
        <v>1.9387</v>
      </c>
      <c r="J15287" s="31" t="n">
        <v>1.9386</v>
      </c>
      <c r="K15287" t="inlineStr">
        <is>
          <t>1:100.0%</t>
        </is>
      </c>
      <c r="L15287" t="inlineStr">
        <is>
          <t>MMM1 - Metropolitan area</t>
        </is>
      </c>
    </row>
    <row r="15288" ht="15" customHeight="1">
      <c r="A15288" t="inlineStr">
        <is>
          <t>Watermans Bay</t>
        </is>
      </c>
      <c r="B15288" t="inlineStr">
        <is>
          <t>WA</t>
        </is>
      </c>
      <c r="C15288" t="n">
        <v>6020</v>
      </c>
      <c r="D15288" t="inlineStr">
        <is>
          <t>Delivery Area</t>
        </is>
      </c>
      <c r="F15288" t="inlineStr">
        <is>
          <t>6020|WA</t>
        </is>
      </c>
      <c r="G15288" t="n">
        <v>1</v>
      </c>
      <c r="H15288" t="n">
        <v>1</v>
      </c>
      <c r="I15288" t="n">
        <v>12.8352</v>
      </c>
      <c r="J15288" s="31" t="n">
        <v>12.8372</v>
      </c>
      <c r="K15288" t="inlineStr">
        <is>
          <t>1:100.0%</t>
        </is>
      </c>
      <c r="L15288" t="inlineStr">
        <is>
          <t>MMM1 - Metropolitan area</t>
        </is>
      </c>
    </row>
    <row r="15289" ht="15" customHeight="1">
      <c r="A15289" t="inlineStr">
        <is>
          <t>Watersleigh</t>
        </is>
      </c>
      <c r="B15289" t="inlineStr">
        <is>
          <t>NSW</t>
        </is>
      </c>
      <c r="C15289" t="n">
        <v>2540</v>
      </c>
      <c r="D15289" t="inlineStr">
        <is>
          <t>Delivery Area</t>
        </is>
      </c>
      <c r="F15289" t="inlineStr">
        <is>
          <t>2540|NSW</t>
        </is>
      </c>
      <c r="G15289" t="n">
        <v>5</v>
      </c>
      <c r="H15289" t="n">
        <v>0.5427999999999999</v>
      </c>
      <c r="I15289" t="n">
        <v>1031.7447</v>
      </c>
      <c r="J15289" s="31" t="n">
        <v>1900.6655</v>
      </c>
      <c r="K15289" t="inlineStr">
        <is>
          <t>5:54.3%; 3:34.2%; 4:11.5%</t>
        </is>
      </c>
      <c r="L15289" t="inlineStr">
        <is>
          <t>MMM5 - Small rural town</t>
        </is>
      </c>
    </row>
    <row r="15290" ht="15" customHeight="1">
      <c r="A15290" t="inlineStr">
        <is>
          <t>Watervale</t>
        </is>
      </c>
      <c r="B15290" t="inlineStr">
        <is>
          <t>SA</t>
        </is>
      </c>
      <c r="C15290" t="n">
        <v>5452</v>
      </c>
      <c r="D15290" t="inlineStr">
        <is>
          <t>Delivery Area</t>
        </is>
      </c>
      <c r="F15290" t="inlineStr">
        <is>
          <t>5452|SA</t>
        </is>
      </c>
      <c r="G15290" t="n">
        <v>5</v>
      </c>
      <c r="H15290" t="n">
        <v>1</v>
      </c>
      <c r="I15290" t="n">
        <v>70.85720000000001</v>
      </c>
      <c r="J15290" s="31" t="n">
        <v>70.85720000000001</v>
      </c>
      <c r="K15290" t="inlineStr">
        <is>
          <t>5:100.0%</t>
        </is>
      </c>
      <c r="L15290" t="inlineStr">
        <is>
          <t>MMM5 - Small rural town</t>
        </is>
      </c>
    </row>
    <row r="15291" ht="15" customHeight="1">
      <c r="A15291" t="inlineStr">
        <is>
          <t>Waterview</t>
        </is>
      </c>
      <c r="B15291" t="inlineStr">
        <is>
          <t>NSW</t>
        </is>
      </c>
      <c r="C15291" t="n">
        <v>2460</v>
      </c>
      <c r="D15291" t="inlineStr">
        <is>
          <t>Delivery Area</t>
        </is>
      </c>
      <c r="F15291" t="inlineStr">
        <is>
          <t>2460|NSW</t>
        </is>
      </c>
      <c r="G15291" t="n">
        <v>5</v>
      </c>
      <c r="H15291" t="n">
        <v>0.8961</v>
      </c>
      <c r="I15291" t="n">
        <v>5941.1588</v>
      </c>
      <c r="J15291" s="31" t="n">
        <v>6630.3495</v>
      </c>
      <c r="K15291" t="inlineStr">
        <is>
          <t>5:89.6%; 3:10.4%; 7:0.0%</t>
        </is>
      </c>
      <c r="L15291" t="inlineStr">
        <is>
          <t>MMM5 - Small rural town</t>
        </is>
      </c>
    </row>
    <row r="15292" ht="15" customHeight="1">
      <c r="A15292" t="inlineStr">
        <is>
          <t>Waterview Heights</t>
        </is>
      </c>
      <c r="B15292" t="inlineStr">
        <is>
          <t>NSW</t>
        </is>
      </c>
      <c r="C15292" t="n">
        <v>2460</v>
      </c>
      <c r="D15292" t="inlineStr">
        <is>
          <t>Delivery Area</t>
        </is>
      </c>
      <c r="F15292" t="inlineStr">
        <is>
          <t>2460|NSW</t>
        </is>
      </c>
      <c r="G15292" t="n">
        <v>5</v>
      </c>
      <c r="H15292" t="n">
        <v>0.8961</v>
      </c>
      <c r="I15292" t="n">
        <v>5941.1588</v>
      </c>
      <c r="J15292" s="31" t="n">
        <v>6630.3495</v>
      </c>
      <c r="K15292" t="inlineStr">
        <is>
          <t>5:89.6%; 3:10.4%; 7:0.0%</t>
        </is>
      </c>
      <c r="L15292" t="inlineStr">
        <is>
          <t>MMM5 - Small rural town</t>
        </is>
      </c>
    </row>
    <row r="15293" ht="15" customHeight="1">
      <c r="A15293" t="inlineStr">
        <is>
          <t>Waterways</t>
        </is>
      </c>
      <c r="B15293" t="inlineStr">
        <is>
          <t>VIC</t>
        </is>
      </c>
      <c r="C15293" t="n">
        <v>3195</v>
      </c>
      <c r="D15293" t="inlineStr">
        <is>
          <t>Delivery Area</t>
        </is>
      </c>
      <c r="F15293" t="inlineStr">
        <is>
          <t>3195|VIC</t>
        </is>
      </c>
      <c r="G15293" t="n">
        <v>1</v>
      </c>
      <c r="H15293" t="n">
        <v>1</v>
      </c>
      <c r="I15293" t="n">
        <v>24.4763</v>
      </c>
      <c r="J15293" s="31" t="n">
        <v>24.4768</v>
      </c>
      <c r="K15293" t="inlineStr">
        <is>
          <t>1:100.0%</t>
        </is>
      </c>
      <c r="L15293" t="inlineStr">
        <is>
          <t>MMM1 - Metropolitan area</t>
        </is>
      </c>
    </row>
    <row r="15294" ht="15" customHeight="1">
      <c r="A15294" t="inlineStr">
        <is>
          <t>Watheroo</t>
        </is>
      </c>
      <c r="B15294" t="inlineStr">
        <is>
          <t>WA</t>
        </is>
      </c>
      <c r="C15294" t="n">
        <v>6513</v>
      </c>
      <c r="D15294" t="inlineStr">
        <is>
          <t>Delivery Area</t>
        </is>
      </c>
      <c r="F15294" t="inlineStr">
        <is>
          <t>6513|WA</t>
        </is>
      </c>
      <c r="G15294" t="n">
        <v>6</v>
      </c>
      <c r="H15294" t="n">
        <v>1</v>
      </c>
      <c r="I15294" t="n">
        <v>1174.9253</v>
      </c>
      <c r="J15294" s="31" t="n">
        <v>1174.9253</v>
      </c>
      <c r="K15294" t="inlineStr">
        <is>
          <t>6:100.0%</t>
        </is>
      </c>
      <c r="L15294" t="inlineStr">
        <is>
          <t>MMM6 - Remote community</t>
        </is>
      </c>
    </row>
    <row r="15295" ht="15" customHeight="1">
      <c r="A15295" t="inlineStr">
        <is>
          <t>Watinuma</t>
        </is>
      </c>
      <c r="B15295" t="inlineStr">
        <is>
          <t>SA</t>
        </is>
      </c>
      <c r="C15295" t="n">
        <v>872</v>
      </c>
      <c r="D15295" t="inlineStr">
        <is>
          <t>Delivery Area</t>
        </is>
      </c>
      <c r="F15295" t="inlineStr">
        <is>
          <t>872|SA</t>
        </is>
      </c>
      <c r="G15295" t="n">
        <v>7</v>
      </c>
      <c r="H15295" t="n">
        <v>0.957</v>
      </c>
      <c r="I15295" t="n">
        <v>946539.8535</v>
      </c>
      <c r="J15295" s="31" t="n">
        <v>989085.5326</v>
      </c>
      <c r="K15295" t="inlineStr">
        <is>
          <t>7:95.7%; 6:4.3%</t>
        </is>
      </c>
      <c r="L15295" t="inlineStr">
        <is>
          <t>MMM7 - Very remote community</t>
        </is>
      </c>
    </row>
    <row r="15296" ht="15" customHeight="1">
      <c r="A15296" t="inlineStr">
        <is>
          <t>Watraba</t>
        </is>
      </c>
      <c r="B15296" t="inlineStr">
        <is>
          <t>SA</t>
        </is>
      </c>
      <c r="C15296" t="n">
        <v>5690</v>
      </c>
      <c r="D15296" t="inlineStr">
        <is>
          <t>Delivery Area</t>
        </is>
      </c>
      <c r="F15296" t="inlineStr">
        <is>
          <t>5690|SA</t>
        </is>
      </c>
      <c r="G15296" t="n">
        <v>7</v>
      </c>
      <c r="H15296" t="n">
        <v>1</v>
      </c>
      <c r="I15296" t="n">
        <v>191146.9977</v>
      </c>
      <c r="J15296" s="31" t="n">
        <v>191146.9986</v>
      </c>
      <c r="K15296" t="inlineStr">
        <is>
          <t>7:100.0%</t>
        </is>
      </c>
      <c r="L15296" t="inlineStr">
        <is>
          <t>MMM7 - Very remote community</t>
        </is>
      </c>
    </row>
    <row r="15297" ht="15" customHeight="1">
      <c r="A15297" t="inlineStr">
        <is>
          <t>Watson</t>
        </is>
      </c>
      <c r="B15297" t="inlineStr">
        <is>
          <t>ACT</t>
        </is>
      </c>
      <c r="C15297" t="n">
        <v>2602</v>
      </c>
      <c r="D15297" t="inlineStr">
        <is>
          <t>Delivery Area</t>
        </is>
      </c>
      <c r="F15297" t="inlineStr">
        <is>
          <t>2602|ACT</t>
        </is>
      </c>
      <c r="G15297" t="n">
        <v>1</v>
      </c>
      <c r="H15297" t="n">
        <v>1</v>
      </c>
      <c r="I15297" t="n">
        <v>21.9724</v>
      </c>
      <c r="J15297" s="31" t="n">
        <v>21.9723</v>
      </c>
      <c r="K15297" t="inlineStr">
        <is>
          <t>1:100.0%</t>
        </is>
      </c>
      <c r="L15297" t="inlineStr">
        <is>
          <t>MMM1 - Metropolitan area</t>
        </is>
      </c>
    </row>
    <row r="15298" ht="15" customHeight="1">
      <c r="A15298" t="inlineStr">
        <is>
          <t>Watsonia</t>
        </is>
      </c>
      <c r="B15298" t="inlineStr">
        <is>
          <t>VIC</t>
        </is>
      </c>
      <c r="C15298" t="n">
        <v>3087</v>
      </c>
      <c r="D15298" t="inlineStr">
        <is>
          <t>Delivery Area</t>
        </is>
      </c>
      <c r="F15298" t="inlineStr">
        <is>
          <t>3087|VIC</t>
        </is>
      </c>
      <c r="G15298" t="n">
        <v>1</v>
      </c>
      <c r="H15298" t="n">
        <v>1</v>
      </c>
      <c r="I15298" t="n">
        <v>3.7508</v>
      </c>
      <c r="J15298" s="31" t="n">
        <v>3.7508</v>
      </c>
      <c r="K15298" t="inlineStr">
        <is>
          <t>1:100.0%</t>
        </is>
      </c>
      <c r="L15298" t="inlineStr">
        <is>
          <t>MMM1 - Metropolitan area</t>
        </is>
      </c>
    </row>
    <row r="15299" ht="15" customHeight="1">
      <c r="A15299" t="inlineStr">
        <is>
          <t>Watsonia North</t>
        </is>
      </c>
      <c r="B15299" t="inlineStr">
        <is>
          <t>VIC</t>
        </is>
      </c>
      <c r="C15299" t="n">
        <v>3087</v>
      </c>
      <c r="D15299" t="inlineStr">
        <is>
          <t>Delivery Area</t>
        </is>
      </c>
      <c r="F15299" t="inlineStr">
        <is>
          <t>3087|VIC</t>
        </is>
      </c>
      <c r="G15299" t="n">
        <v>1</v>
      </c>
      <c r="H15299" t="n">
        <v>1</v>
      </c>
      <c r="I15299" t="n">
        <v>3.7508</v>
      </c>
      <c r="J15299" s="31" t="n">
        <v>3.7508</v>
      </c>
      <c r="K15299" t="inlineStr">
        <is>
          <t>1:100.0%</t>
        </is>
      </c>
      <c r="L15299" t="inlineStr">
        <is>
          <t>MMM1 - Metropolitan area</t>
        </is>
      </c>
    </row>
    <row r="15300" ht="15" customHeight="1">
      <c r="A15300" t="inlineStr">
        <is>
          <t>Watsons Bay</t>
        </is>
      </c>
      <c r="B15300" t="inlineStr">
        <is>
          <t>NSW</t>
        </is>
      </c>
      <c r="C15300" t="n">
        <v>2030</v>
      </c>
      <c r="D15300" t="inlineStr">
        <is>
          <t>Delivery Area</t>
        </is>
      </c>
      <c r="F15300" t="inlineStr">
        <is>
          <t>2030|NSW</t>
        </is>
      </c>
      <c r="G15300" t="n">
        <v>1</v>
      </c>
      <c r="H15300" t="n">
        <v>1</v>
      </c>
      <c r="I15300" t="n">
        <v>4.6633</v>
      </c>
      <c r="J15300" s="31" t="n">
        <v>4.6636</v>
      </c>
      <c r="K15300" t="inlineStr">
        <is>
          <t>1:100.0%</t>
        </is>
      </c>
      <c r="L15300" t="inlineStr">
        <is>
          <t>MMM1 - Metropolitan area</t>
        </is>
      </c>
    </row>
    <row r="15301" ht="15" customHeight="1">
      <c r="A15301" t="inlineStr">
        <is>
          <t>Watsons Creek</t>
        </is>
      </c>
      <c r="B15301" t="inlineStr">
        <is>
          <t>NSW</t>
        </is>
      </c>
      <c r="C15301" t="n">
        <v>2355</v>
      </c>
      <c r="D15301" t="inlineStr">
        <is>
          <t>Delivery Area</t>
        </is>
      </c>
      <c r="F15301" t="inlineStr">
        <is>
          <t>2355|NSW</t>
        </is>
      </c>
      <c r="G15301" t="n">
        <v>5</v>
      </c>
      <c r="H15301" t="n">
        <v>1</v>
      </c>
      <c r="I15301" t="n">
        <v>918.5516</v>
      </c>
      <c r="J15301" s="31" t="n">
        <v>918.5516</v>
      </c>
      <c r="K15301" t="inlineStr">
        <is>
          <t>5:100.0%</t>
        </is>
      </c>
      <c r="L15301" t="inlineStr">
        <is>
          <t>MMM5 - Small rural town</t>
        </is>
      </c>
    </row>
    <row r="15302" ht="15" customHeight="1">
      <c r="A15302" t="inlineStr">
        <is>
          <t>Watsons Creek</t>
        </is>
      </c>
      <c r="B15302" t="inlineStr">
        <is>
          <t>VIC</t>
        </is>
      </c>
      <c r="C15302" t="n">
        <v>3097</v>
      </c>
      <c r="D15302" t="inlineStr">
        <is>
          <t>Delivery Area</t>
        </is>
      </c>
      <c r="F15302" t="inlineStr">
        <is>
          <t>3097|VIC</t>
        </is>
      </c>
      <c r="G15302" t="n">
        <v>1</v>
      </c>
      <c r="H15302" t="n">
        <v>0.5288</v>
      </c>
      <c r="I15302" t="n">
        <v>21.0358</v>
      </c>
      <c r="J15302" s="31" t="n">
        <v>39.7808</v>
      </c>
      <c r="K15302" t="inlineStr">
        <is>
          <t>1:52.9%; 2:47.1%</t>
        </is>
      </c>
      <c r="L15302" t="inlineStr">
        <is>
          <t>MMM1 - Metropolitan area</t>
        </is>
      </c>
    </row>
    <row r="15303" ht="15" customHeight="1">
      <c r="A15303" t="inlineStr">
        <is>
          <t>Watsons Crossing</t>
        </is>
      </c>
      <c r="B15303" t="inlineStr">
        <is>
          <t>QLD</t>
        </is>
      </c>
      <c r="C15303" t="n">
        <v>4385</v>
      </c>
      <c r="D15303" t="inlineStr">
        <is>
          <t>Delivery Area</t>
        </is>
      </c>
      <c r="F15303" t="inlineStr">
        <is>
          <t>4385|QLD</t>
        </is>
      </c>
      <c r="G15303" t="n">
        <v>5</v>
      </c>
      <c r="H15303" t="n">
        <v>1</v>
      </c>
      <c r="I15303" t="n">
        <v>1996.8538</v>
      </c>
      <c r="J15303" s="31" t="n">
        <v>1996.8539</v>
      </c>
      <c r="K15303" t="inlineStr">
        <is>
          <t>5:100.0%</t>
        </is>
      </c>
      <c r="L15303" t="inlineStr">
        <is>
          <t>MMM5 - Small rural town</t>
        </is>
      </c>
    </row>
    <row r="15304" ht="15" customHeight="1">
      <c r="A15304" t="inlineStr">
        <is>
          <t>Watsonville</t>
        </is>
      </c>
      <c r="B15304" t="inlineStr">
        <is>
          <t>QLD</t>
        </is>
      </c>
      <c r="C15304" t="n">
        <v>4887</v>
      </c>
      <c r="D15304" t="inlineStr">
        <is>
          <t>Delivery Area</t>
        </is>
      </c>
      <c r="F15304" t="inlineStr">
        <is>
          <t>4887|QLD</t>
        </is>
      </c>
      <c r="G15304" t="n">
        <v>5</v>
      </c>
      <c r="H15304" t="n">
        <v>1</v>
      </c>
      <c r="I15304" t="n">
        <v>1198.6448</v>
      </c>
      <c r="J15304" s="31" t="n">
        <v>1198.6445</v>
      </c>
      <c r="K15304" t="inlineStr">
        <is>
          <t>5:100.0%</t>
        </is>
      </c>
      <c r="L15304" t="inlineStr">
        <is>
          <t>MMM5 - Small rural town</t>
        </is>
      </c>
    </row>
    <row r="15305" ht="15" customHeight="1">
      <c r="A15305" t="inlineStr">
        <is>
          <t>Wattamolla</t>
        </is>
      </c>
      <c r="B15305" t="inlineStr">
        <is>
          <t>NSW</t>
        </is>
      </c>
      <c r="C15305" t="n">
        <v>2232</v>
      </c>
      <c r="D15305" t="inlineStr">
        <is>
          <t>Delivery Area</t>
        </is>
      </c>
      <c r="E15305" t="inlineStr">
        <is>
          <t>SUTHERLAND SHIRE COUNCIL</t>
        </is>
      </c>
      <c r="F15305" t="inlineStr">
        <is>
          <t>2232|NSW</t>
        </is>
      </c>
      <c r="G15305" t="n">
        <v>2</v>
      </c>
      <c r="H15305" t="n">
        <v>0.9064</v>
      </c>
      <c r="I15305" t="n">
        <v>139.1946</v>
      </c>
      <c r="J15305" s="31" t="n">
        <v>153.5693</v>
      </c>
      <c r="K15305" t="inlineStr">
        <is>
          <t>2:90.6%; 1:9.4%</t>
        </is>
      </c>
      <c r="L15305" t="inlineStr">
        <is>
          <t>MMM2 - Regional centre</t>
        </is>
      </c>
    </row>
    <row r="15306" ht="15" customHeight="1">
      <c r="A15306" t="inlineStr">
        <is>
          <t>Wattamolla</t>
        </is>
      </c>
      <c r="B15306" t="inlineStr">
        <is>
          <t>NSW</t>
        </is>
      </c>
      <c r="C15306" t="n">
        <v>2535</v>
      </c>
      <c r="D15306" t="inlineStr">
        <is>
          <t>Delivery Area</t>
        </is>
      </c>
      <c r="E15306" t="inlineStr">
        <is>
          <t>SHOALHAVEN CITY COUNCIL</t>
        </is>
      </c>
      <c r="F15306" t="inlineStr">
        <is>
          <t>2535|NSW</t>
        </is>
      </c>
      <c r="G15306" t="n">
        <v>5</v>
      </c>
      <c r="H15306" t="n">
        <v>0.5302</v>
      </c>
      <c r="I15306" t="n">
        <v>131.4818</v>
      </c>
      <c r="J15306" s="31" t="n">
        <v>247.9753</v>
      </c>
      <c r="K15306" t="inlineStr">
        <is>
          <t>5:53.0%; 3:30.6%; 2:16.3%</t>
        </is>
      </c>
      <c r="L15306" t="inlineStr">
        <is>
          <t>MMM5 - Small rural town</t>
        </is>
      </c>
    </row>
    <row r="15307" ht="15" customHeight="1">
      <c r="A15307" t="inlineStr">
        <is>
          <t>Wattamondara</t>
        </is>
      </c>
      <c r="B15307" t="inlineStr">
        <is>
          <t>NSW</t>
        </is>
      </c>
      <c r="C15307" t="n">
        <v>2794</v>
      </c>
      <c r="D15307" t="inlineStr">
        <is>
          <t>Delivery Area</t>
        </is>
      </c>
      <c r="F15307" t="inlineStr">
        <is>
          <t>2794|NSW</t>
        </is>
      </c>
      <c r="G15307" t="n">
        <v>5</v>
      </c>
      <c r="H15307" t="n">
        <v>0.7219</v>
      </c>
      <c r="I15307" t="n">
        <v>1016.608</v>
      </c>
      <c r="J15307" s="31" t="n">
        <v>1408.2658</v>
      </c>
      <c r="K15307" t="inlineStr">
        <is>
          <t>5:72.2%; 4:27.8%</t>
        </is>
      </c>
      <c r="L15307" t="inlineStr">
        <is>
          <t>MMM5 - Small rural town</t>
        </is>
      </c>
    </row>
    <row r="15308" ht="15" customHeight="1">
      <c r="A15308" t="inlineStr">
        <is>
          <t>Wattening</t>
        </is>
      </c>
      <c r="B15308" t="inlineStr">
        <is>
          <t>WA</t>
        </is>
      </c>
      <c r="C15308" t="n">
        <v>6568</v>
      </c>
      <c r="D15308" t="inlineStr">
        <is>
          <t>Delivery Area</t>
        </is>
      </c>
      <c r="F15308" t="inlineStr">
        <is>
          <t>6568|WA</t>
        </is>
      </c>
      <c r="G15308" t="n">
        <v>5</v>
      </c>
      <c r="H15308" t="n">
        <v>1</v>
      </c>
      <c r="I15308" t="n">
        <v>590.8466</v>
      </c>
      <c r="J15308" s="31" t="n">
        <v>590.8465</v>
      </c>
      <c r="K15308" t="inlineStr">
        <is>
          <t>5:100.0%</t>
        </is>
      </c>
      <c r="L15308" t="inlineStr">
        <is>
          <t>MMM5 - Small rural town</t>
        </is>
      </c>
    </row>
    <row r="15309" ht="15" customHeight="1">
      <c r="A15309" t="inlineStr">
        <is>
          <t>Wattle Bank</t>
        </is>
      </c>
      <c r="B15309" t="inlineStr">
        <is>
          <t>VIC</t>
        </is>
      </c>
      <c r="C15309" t="n">
        <v>3995</v>
      </c>
      <c r="D15309" t="inlineStr">
        <is>
          <t>Delivery Area</t>
        </is>
      </c>
      <c r="F15309" t="inlineStr">
        <is>
          <t>3995|VIC</t>
        </is>
      </c>
      <c r="G15309" t="n">
        <v>4</v>
      </c>
      <c r="H15309" t="n">
        <v>0.7748</v>
      </c>
      <c r="I15309" t="n">
        <v>154.1017</v>
      </c>
      <c r="J15309" s="31" t="n">
        <v>198.9026</v>
      </c>
      <c r="K15309" t="inlineStr">
        <is>
          <t>4:77.5%; 5:22.5%</t>
        </is>
      </c>
      <c r="L15309" t="inlineStr">
        <is>
          <t>MMM4 - Medium rural town</t>
        </is>
      </c>
    </row>
    <row r="15310" ht="15" customHeight="1">
      <c r="A15310" t="inlineStr">
        <is>
          <t>Wattle Camp</t>
        </is>
      </c>
      <c r="B15310" t="inlineStr">
        <is>
          <t>QLD</t>
        </is>
      </c>
      <c r="C15310" t="n">
        <v>4615</v>
      </c>
      <c r="D15310" t="inlineStr">
        <is>
          <t>Delivery Area</t>
        </is>
      </c>
      <c r="F15310" t="inlineStr">
        <is>
          <t>4615|QLD</t>
        </is>
      </c>
      <c r="G15310" t="n">
        <v>5</v>
      </c>
      <c r="H15310" t="n">
        <v>1</v>
      </c>
      <c r="I15310" t="n">
        <v>1360.852</v>
      </c>
      <c r="J15310" s="31" t="n">
        <v>1360.8524</v>
      </c>
      <c r="K15310" t="inlineStr">
        <is>
          <t>5:100.0%</t>
        </is>
      </c>
      <c r="L15310" t="inlineStr">
        <is>
          <t>MMM5 - Small rural town</t>
        </is>
      </c>
    </row>
    <row r="15311" ht="15" customHeight="1">
      <c r="A15311" t="inlineStr">
        <is>
          <t>Wattle Creek</t>
        </is>
      </c>
      <c r="B15311" t="inlineStr">
        <is>
          <t>VIC</t>
        </is>
      </c>
      <c r="C15311" t="n">
        <v>3384</v>
      </c>
      <c r="D15311" t="inlineStr">
        <is>
          <t>Delivery Area</t>
        </is>
      </c>
      <c r="F15311" t="inlineStr">
        <is>
          <t>3384|VIC</t>
        </is>
      </c>
      <c r="G15311" t="n">
        <v>5</v>
      </c>
      <c r="H15311" t="n">
        <v>1</v>
      </c>
      <c r="I15311" t="n">
        <v>625.3896</v>
      </c>
      <c r="J15311" s="31" t="n">
        <v>625.3895</v>
      </c>
      <c r="K15311" t="inlineStr">
        <is>
          <t>5:100.0%</t>
        </is>
      </c>
      <c r="L15311" t="inlineStr">
        <is>
          <t>MMM5 - Small rural town</t>
        </is>
      </c>
    </row>
    <row r="15312" ht="15" customHeight="1">
      <c r="A15312" t="inlineStr">
        <is>
          <t>Wattle Flat</t>
        </is>
      </c>
      <c r="B15312" t="inlineStr">
        <is>
          <t>NSW</t>
        </is>
      </c>
      <c r="C15312" t="n">
        <v>2795</v>
      </c>
      <c r="D15312" t="inlineStr">
        <is>
          <t>Delivery Area</t>
        </is>
      </c>
      <c r="F15312" t="inlineStr">
        <is>
          <t>2795|NSW</t>
        </is>
      </c>
      <c r="G15312" t="n">
        <v>5</v>
      </c>
      <c r="H15312" t="n">
        <v>0.8552</v>
      </c>
      <c r="I15312" t="n">
        <v>4539.0867</v>
      </c>
      <c r="J15312" s="31" t="n">
        <v>5307.5248</v>
      </c>
      <c r="K15312" t="inlineStr">
        <is>
          <t>5:85.5%; 3:14.5%</t>
        </is>
      </c>
      <c r="L15312" t="inlineStr">
        <is>
          <t>MMM5 - Small rural town</t>
        </is>
      </c>
    </row>
    <row r="15313" ht="15" customHeight="1">
      <c r="A15313" t="inlineStr">
        <is>
          <t>Wattle Flat</t>
        </is>
      </c>
      <c r="B15313" t="inlineStr">
        <is>
          <t>VIC</t>
        </is>
      </c>
      <c r="C15313" t="n">
        <v>3352</v>
      </c>
      <c r="D15313" t="inlineStr">
        <is>
          <t>Delivery Area</t>
        </is>
      </c>
      <c r="F15313" t="inlineStr">
        <is>
          <t>3352|VIC</t>
        </is>
      </c>
      <c r="G15313" t="n">
        <v>2</v>
      </c>
      <c r="H15313" t="n">
        <v>0.5508</v>
      </c>
      <c r="I15313" t="n">
        <v>1057.4463</v>
      </c>
      <c r="J15313" s="31" t="n">
        <v>1919.9313</v>
      </c>
      <c r="K15313" t="inlineStr">
        <is>
          <t>2:55.1%; 5:44.9%</t>
        </is>
      </c>
      <c r="L15313" t="inlineStr">
        <is>
          <t>MMM2 - Regional centre</t>
        </is>
      </c>
    </row>
    <row r="15314" ht="15" customHeight="1">
      <c r="A15314" t="inlineStr">
        <is>
          <t>Wattle Flat</t>
        </is>
      </c>
      <c r="B15314" t="inlineStr">
        <is>
          <t>SA</t>
        </is>
      </c>
      <c r="C15314" t="n">
        <v>5203</v>
      </c>
      <c r="D15314" t="inlineStr">
        <is>
          <t>Delivery Area</t>
        </is>
      </c>
      <c r="F15314" t="inlineStr">
        <is>
          <t>5203|SA</t>
        </is>
      </c>
      <c r="G15314" t="n">
        <v>5</v>
      </c>
      <c r="H15314" t="n">
        <v>1</v>
      </c>
      <c r="I15314" t="n">
        <v>211.4117</v>
      </c>
      <c r="J15314" s="31" t="n">
        <v>211.4116</v>
      </c>
      <c r="K15314" t="inlineStr">
        <is>
          <t>5:100.0%</t>
        </is>
      </c>
      <c r="L15314" t="inlineStr">
        <is>
          <t>MMM5 - Small rural town</t>
        </is>
      </c>
    </row>
    <row r="15315" ht="15" customHeight="1">
      <c r="A15315" t="inlineStr">
        <is>
          <t>Wattle Glen</t>
        </is>
      </c>
      <c r="B15315" t="inlineStr">
        <is>
          <t>VIC</t>
        </is>
      </c>
      <c r="C15315" t="n">
        <v>3096</v>
      </c>
      <c r="D15315" t="inlineStr">
        <is>
          <t>Delivery Area</t>
        </is>
      </c>
      <c r="F15315" t="inlineStr">
        <is>
          <t>3096|VIC</t>
        </is>
      </c>
      <c r="G15315" t="n">
        <v>1</v>
      </c>
      <c r="H15315" t="n">
        <v>1</v>
      </c>
      <c r="I15315" t="n">
        <v>8.9886</v>
      </c>
      <c r="J15315" s="31" t="n">
        <v>8.9885</v>
      </c>
      <c r="K15315" t="inlineStr">
        <is>
          <t>1:100.0%</t>
        </is>
      </c>
      <c r="L15315" t="inlineStr">
        <is>
          <t>MMM1 - Metropolitan area</t>
        </is>
      </c>
    </row>
    <row r="15316" ht="15" customHeight="1">
      <c r="A15316" t="inlineStr">
        <is>
          <t>Wattle Grove</t>
        </is>
      </c>
      <c r="B15316" t="inlineStr">
        <is>
          <t>NSW</t>
        </is>
      </c>
      <c r="C15316" t="n">
        <v>2173</v>
      </c>
      <c r="D15316" t="inlineStr">
        <is>
          <t>Delivery Area</t>
        </is>
      </c>
      <c r="F15316" t="inlineStr">
        <is>
          <t>2173|NSW</t>
        </is>
      </c>
      <c r="G15316" t="n">
        <v>2</v>
      </c>
      <c r="H15316" t="n">
        <v>0.6731</v>
      </c>
      <c r="I15316" t="n">
        <v>129.823</v>
      </c>
      <c r="J15316" s="31" t="n">
        <v>192.8683</v>
      </c>
      <c r="K15316" t="inlineStr">
        <is>
          <t>2:67.3%; 1:32.7%</t>
        </is>
      </c>
      <c r="L15316" t="inlineStr">
        <is>
          <t>MMM2 - Regional centre</t>
        </is>
      </c>
    </row>
    <row r="15317" ht="15" customHeight="1">
      <c r="A15317" t="inlineStr">
        <is>
          <t>Wattle Grove</t>
        </is>
      </c>
      <c r="B15317" t="inlineStr">
        <is>
          <t>QLD</t>
        </is>
      </c>
      <c r="C15317" t="n">
        <v>4610</v>
      </c>
      <c r="D15317" t="inlineStr">
        <is>
          <t>Delivery Area</t>
        </is>
      </c>
      <c r="F15317" t="inlineStr">
        <is>
          <t>4610|QLD</t>
        </is>
      </c>
      <c r="G15317" t="n">
        <v>5</v>
      </c>
      <c r="H15317" t="n">
        <v>0.8996</v>
      </c>
      <c r="I15317" t="n">
        <v>2669.9772</v>
      </c>
      <c r="J15317" s="31" t="n">
        <v>2967.8755</v>
      </c>
      <c r="K15317" t="inlineStr">
        <is>
          <t>5:90.0%; 4:10.0%</t>
        </is>
      </c>
      <c r="L15317" t="inlineStr">
        <is>
          <t>MMM5 - Small rural town</t>
        </is>
      </c>
    </row>
    <row r="15318" ht="15" customHeight="1">
      <c r="A15318" t="inlineStr">
        <is>
          <t>Wattle Grove</t>
        </is>
      </c>
      <c r="B15318" t="inlineStr">
        <is>
          <t>WA</t>
        </is>
      </c>
      <c r="C15318" t="n">
        <v>6107</v>
      </c>
      <c r="D15318" t="inlineStr">
        <is>
          <t>Delivery Area</t>
        </is>
      </c>
      <c r="F15318" t="inlineStr">
        <is>
          <t>6107|WA</t>
        </is>
      </c>
      <c r="G15318" t="n">
        <v>1</v>
      </c>
      <c r="H15318" t="n">
        <v>1</v>
      </c>
      <c r="I15318" t="n">
        <v>37.5346</v>
      </c>
      <c r="J15318" s="31" t="n">
        <v>37.5339</v>
      </c>
      <c r="K15318" t="inlineStr">
        <is>
          <t>1:100.0%</t>
        </is>
      </c>
      <c r="L15318" t="inlineStr">
        <is>
          <t>MMM1 - Metropolitan area</t>
        </is>
      </c>
    </row>
    <row r="15319" ht="15" customHeight="1">
      <c r="A15319" t="inlineStr">
        <is>
          <t>Wattle Grove</t>
        </is>
      </c>
      <c r="B15319" t="inlineStr">
        <is>
          <t>TAS</t>
        </is>
      </c>
      <c r="C15319" t="n">
        <v>7109</v>
      </c>
      <c r="D15319" t="inlineStr">
        <is>
          <t>Delivery Area</t>
        </is>
      </c>
      <c r="F15319" t="inlineStr">
        <is>
          <t>7109|TAS</t>
        </is>
      </c>
      <c r="G15319" t="n">
        <v>5</v>
      </c>
      <c r="H15319" t="n">
        <v>0.9728</v>
      </c>
      <c r="I15319" t="n">
        <v>1102.6324</v>
      </c>
      <c r="J15319" s="31" t="n">
        <v>1133.4356</v>
      </c>
      <c r="K15319" t="inlineStr">
        <is>
          <t>5:97.3%; 2:2.7%</t>
        </is>
      </c>
      <c r="L15319" t="inlineStr">
        <is>
          <t>MMM5 - Small rural town</t>
        </is>
      </c>
    </row>
    <row r="15320" ht="15" customHeight="1">
      <c r="A15320" t="inlineStr">
        <is>
          <t>Wattle Hill</t>
        </is>
      </c>
      <c r="B15320" t="inlineStr">
        <is>
          <t>VIC</t>
        </is>
      </c>
      <c r="C15320" t="n">
        <v>3237</v>
      </c>
      <c r="D15320" t="inlineStr">
        <is>
          <t>Delivery Area</t>
        </is>
      </c>
      <c r="F15320" t="inlineStr">
        <is>
          <t>3237|VIC</t>
        </is>
      </c>
      <c r="G15320" t="n">
        <v>5</v>
      </c>
      <c r="H15320" t="n">
        <v>1</v>
      </c>
      <c r="I15320" t="n">
        <v>378.1374</v>
      </c>
      <c r="J15320" s="31" t="n">
        <v>378.1372</v>
      </c>
      <c r="K15320" t="inlineStr">
        <is>
          <t>5:100.0%</t>
        </is>
      </c>
      <c r="L15320" t="inlineStr">
        <is>
          <t>MMM5 - Small rural town</t>
        </is>
      </c>
    </row>
    <row r="15321" ht="15" customHeight="1">
      <c r="A15321" t="inlineStr">
        <is>
          <t>Wattle Hill</t>
        </is>
      </c>
      <c r="B15321" t="inlineStr">
        <is>
          <t>TAS</t>
        </is>
      </c>
      <c r="C15321" t="n">
        <v>7172</v>
      </c>
      <c r="D15321" t="inlineStr">
        <is>
          <t>Delivery Area</t>
        </is>
      </c>
      <c r="F15321" t="inlineStr">
        <is>
          <t>7172|TAS</t>
        </is>
      </c>
      <c r="G15321" t="n">
        <v>5</v>
      </c>
      <c r="H15321" t="n">
        <v>0.7144</v>
      </c>
      <c r="I15321" t="n">
        <v>172.8262</v>
      </c>
      <c r="J15321" s="31" t="n">
        <v>241.9126</v>
      </c>
      <c r="K15321" t="inlineStr">
        <is>
          <t>5:71.4%; 2:28.6%</t>
        </is>
      </c>
      <c r="L15321" t="inlineStr">
        <is>
          <t>MMM5 - Small rural town</t>
        </is>
      </c>
    </row>
    <row r="15322" ht="15" customHeight="1">
      <c r="A15322" t="inlineStr">
        <is>
          <t>Wattle Park</t>
        </is>
      </c>
      <c r="B15322" t="inlineStr">
        <is>
          <t>VIC</t>
        </is>
      </c>
      <c r="C15322" t="n">
        <v>3128</v>
      </c>
      <c r="D15322" t="inlineStr">
        <is>
          <t>Delivery Area</t>
        </is>
      </c>
      <c r="F15322" t="inlineStr">
        <is>
          <t>3128|VIC</t>
        </is>
      </c>
      <c r="G15322" t="n">
        <v>1</v>
      </c>
      <c r="H15322" t="n">
        <v>1</v>
      </c>
      <c r="I15322" t="n">
        <v>7.0124</v>
      </c>
      <c r="J15322" s="31" t="n">
        <v>7.0123</v>
      </c>
      <c r="K15322" t="inlineStr">
        <is>
          <t>1:100.0%</t>
        </is>
      </c>
      <c r="L15322" t="inlineStr">
        <is>
          <t>MMM1 - Metropolitan area</t>
        </is>
      </c>
    </row>
    <row r="15323" ht="15" customHeight="1">
      <c r="A15323" t="inlineStr">
        <is>
          <t>Wattle Park</t>
        </is>
      </c>
      <c r="B15323" t="inlineStr">
        <is>
          <t>SA</t>
        </is>
      </c>
      <c r="C15323" t="n">
        <v>5066</v>
      </c>
      <c r="D15323" t="inlineStr">
        <is>
          <t>Delivery Area</t>
        </is>
      </c>
      <c r="F15323" t="inlineStr">
        <is>
          <t>5066|SA</t>
        </is>
      </c>
      <c r="G15323" t="n">
        <v>1</v>
      </c>
      <c r="H15323" t="n">
        <v>1</v>
      </c>
      <c r="I15323" t="n">
        <v>9.057499999999999</v>
      </c>
      <c r="J15323" s="31" t="n">
        <v>9.057700000000001</v>
      </c>
      <c r="K15323" t="inlineStr">
        <is>
          <t>1:100.0%</t>
        </is>
      </c>
      <c r="L15323" t="inlineStr">
        <is>
          <t>MMM1 - Metropolitan area</t>
        </is>
      </c>
    </row>
    <row r="15324" ht="15" customHeight="1">
      <c r="A15324" t="inlineStr">
        <is>
          <t>Wattle Ponds</t>
        </is>
      </c>
      <c r="B15324" t="inlineStr">
        <is>
          <t>NSW</t>
        </is>
      </c>
      <c r="C15324" t="n">
        <v>2330</v>
      </c>
      <c r="D15324" t="inlineStr">
        <is>
          <t>Delivery Area</t>
        </is>
      </c>
      <c r="F15324" t="inlineStr">
        <is>
          <t>2330|NSW</t>
        </is>
      </c>
      <c r="G15324" t="n">
        <v>5</v>
      </c>
      <c r="H15324" t="n">
        <v>0.9528</v>
      </c>
      <c r="I15324" t="n">
        <v>4507.692</v>
      </c>
      <c r="J15324" s="31" t="n">
        <v>4730.8949</v>
      </c>
      <c r="K15324" t="inlineStr">
        <is>
          <t>5:95.3%; 4:4.7%</t>
        </is>
      </c>
      <c r="L15324" t="inlineStr">
        <is>
          <t>MMM5 - Small rural town</t>
        </is>
      </c>
    </row>
    <row r="15325" ht="15" customHeight="1">
      <c r="A15325" t="inlineStr">
        <is>
          <t>Wattle Range</t>
        </is>
      </c>
      <c r="B15325" t="inlineStr">
        <is>
          <t>SA</t>
        </is>
      </c>
      <c r="C15325" t="n">
        <v>5280</v>
      </c>
      <c r="D15325" t="inlineStr">
        <is>
          <t>Delivery Area</t>
        </is>
      </c>
      <c r="F15325" t="inlineStr">
        <is>
          <t>5280|SA</t>
        </is>
      </c>
      <c r="G15325" t="n">
        <v>5</v>
      </c>
      <c r="H15325" t="n">
        <v>1</v>
      </c>
      <c r="I15325" t="n">
        <v>1958.3233</v>
      </c>
      <c r="J15325" s="31" t="n">
        <v>1958.323</v>
      </c>
      <c r="K15325" t="inlineStr">
        <is>
          <t>5:100.0%</t>
        </is>
      </c>
      <c r="L15325" t="inlineStr">
        <is>
          <t>MMM5 - Small rural town</t>
        </is>
      </c>
    </row>
    <row r="15326" ht="15" customHeight="1">
      <c r="A15326" t="inlineStr">
        <is>
          <t>Wattle Range East</t>
        </is>
      </c>
      <c r="B15326" t="inlineStr">
        <is>
          <t>SA</t>
        </is>
      </c>
      <c r="C15326" t="n">
        <v>5279</v>
      </c>
      <c r="D15326" t="inlineStr">
        <is>
          <t>Delivery Area</t>
        </is>
      </c>
      <c r="F15326" t="inlineStr">
        <is>
          <t>5279|SA</t>
        </is>
      </c>
      <c r="G15326" t="n">
        <v>5</v>
      </c>
      <c r="H15326" t="n">
        <v>1</v>
      </c>
      <c r="I15326" t="n">
        <v>473.5083</v>
      </c>
      <c r="J15326" s="31" t="n">
        <v>473.5082</v>
      </c>
      <c r="K15326" t="inlineStr">
        <is>
          <t>5:100.0%</t>
        </is>
      </c>
      <c r="L15326" t="inlineStr">
        <is>
          <t>MMM5 - Small rural town</t>
        </is>
      </c>
    </row>
    <row r="15327" ht="15" customHeight="1">
      <c r="A15327" t="inlineStr">
        <is>
          <t>Wattle Ridge</t>
        </is>
      </c>
      <c r="B15327" t="inlineStr">
        <is>
          <t>NSW</t>
        </is>
      </c>
      <c r="C15327" t="n">
        <v>2575</v>
      </c>
      <c r="D15327" t="inlineStr">
        <is>
          <t>Delivery Area</t>
        </is>
      </c>
      <c r="F15327" t="inlineStr">
        <is>
          <t>2575|NSW</t>
        </is>
      </c>
      <c r="G15327" t="n">
        <v>5</v>
      </c>
      <c r="H15327" t="n">
        <v>0.65</v>
      </c>
      <c r="I15327" t="n">
        <v>637.9796</v>
      </c>
      <c r="J15327" s="31" t="n">
        <v>981.4743</v>
      </c>
      <c r="K15327" t="inlineStr">
        <is>
          <t>5:65.0%; 3:25.3%; 2:9.7%</t>
        </is>
      </c>
      <c r="L15327" t="inlineStr">
        <is>
          <t>MMM5 - Small rural town</t>
        </is>
      </c>
    </row>
    <row r="15328" ht="15" customHeight="1">
      <c r="A15328" t="inlineStr">
        <is>
          <t>Wattle Ridge</t>
        </is>
      </c>
      <c r="B15328" t="inlineStr">
        <is>
          <t>QLD</t>
        </is>
      </c>
      <c r="C15328" t="n">
        <v>4357</v>
      </c>
      <c r="D15328" t="inlineStr">
        <is>
          <t>Delivery Area</t>
        </is>
      </c>
      <c r="F15328" t="inlineStr">
        <is>
          <t>4357|QLD</t>
        </is>
      </c>
      <c r="G15328" t="n">
        <v>5</v>
      </c>
      <c r="H15328" t="n">
        <v>1</v>
      </c>
      <c r="I15328" t="n">
        <v>2814.8804</v>
      </c>
      <c r="J15328" s="31" t="n">
        <v>2814.8804</v>
      </c>
      <c r="K15328" t="inlineStr">
        <is>
          <t>5:100.0%</t>
        </is>
      </c>
      <c r="L15328" t="inlineStr">
        <is>
          <t>MMM5 - Small rural town</t>
        </is>
      </c>
    </row>
    <row r="15329" ht="15" customHeight="1">
      <c r="A15329" t="inlineStr">
        <is>
          <t>Wattlebank</t>
        </is>
      </c>
      <c r="B15329" t="inlineStr">
        <is>
          <t>QLD</t>
        </is>
      </c>
      <c r="C15329" t="n">
        <v>4704</v>
      </c>
      <c r="D15329" t="inlineStr">
        <is>
          <t>Delivery Area</t>
        </is>
      </c>
      <c r="F15329" t="inlineStr">
        <is>
          <t>4704|QLD</t>
        </is>
      </c>
      <c r="G15329" t="n">
        <v>5</v>
      </c>
      <c r="H15329" t="n">
        <v>1</v>
      </c>
      <c r="I15329" t="n">
        <v>98.0085</v>
      </c>
      <c r="J15329" s="31" t="n">
        <v>98.0086</v>
      </c>
      <c r="K15329" t="inlineStr">
        <is>
          <t>5:100.0%</t>
        </is>
      </c>
      <c r="L15329" t="inlineStr">
        <is>
          <t>MMM5 - Small rural town</t>
        </is>
      </c>
    </row>
    <row r="15330" ht="15" customHeight="1">
      <c r="A15330" t="inlineStr">
        <is>
          <t>Wattletree Road Po</t>
        </is>
      </c>
      <c r="B15330" t="inlineStr">
        <is>
          <t>VIC</t>
        </is>
      </c>
      <c r="C15330" t="n">
        <v>3145</v>
      </c>
      <c r="D15330" t="inlineStr">
        <is>
          <t>Delivery Area</t>
        </is>
      </c>
      <c r="E15330" t="inlineStr">
        <is>
          <t>PO BOXES</t>
        </is>
      </c>
      <c r="F15330" t="inlineStr">
        <is>
          <t>3145|VIC</t>
        </is>
      </c>
      <c r="G15330" t="n">
        <v>1</v>
      </c>
      <c r="H15330" t="n">
        <v>1</v>
      </c>
      <c r="I15330" t="n">
        <v>8.9818</v>
      </c>
      <c r="J15330" s="31" t="n">
        <v>8.9808</v>
      </c>
      <c r="K15330" t="inlineStr">
        <is>
          <t>1:100.0%</t>
        </is>
      </c>
      <c r="L15330" t="inlineStr">
        <is>
          <t>MMM1 - Metropolitan area</t>
        </is>
      </c>
    </row>
    <row r="15331" ht="15" customHeight="1">
      <c r="A15331" t="inlineStr">
        <is>
          <t>Wattleup</t>
        </is>
      </c>
      <c r="B15331" t="inlineStr">
        <is>
          <t>WA</t>
        </is>
      </c>
      <c r="C15331" t="n">
        <v>6166</v>
      </c>
      <c r="D15331" t="inlineStr">
        <is>
          <t>Delivery Area</t>
        </is>
      </c>
      <c r="F15331" t="inlineStr">
        <is>
          <t>6166|WA</t>
        </is>
      </c>
      <c r="G15331" t="n">
        <v>1</v>
      </c>
      <c r="H15331" t="n">
        <v>1</v>
      </c>
      <c r="I15331" t="n">
        <v>35.3554</v>
      </c>
      <c r="J15331" s="31" t="n">
        <v>35.3557</v>
      </c>
      <c r="K15331" t="inlineStr">
        <is>
          <t>1:100.0%</t>
        </is>
      </c>
      <c r="L15331" t="inlineStr">
        <is>
          <t>MMM1 - Metropolitan area</t>
        </is>
      </c>
    </row>
    <row r="15332" ht="15" customHeight="1">
      <c r="A15332" t="inlineStr">
        <is>
          <t>Watton</t>
        </is>
      </c>
      <c r="B15332" t="inlineStr">
        <is>
          <t>NSW</t>
        </is>
      </c>
      <c r="C15332" t="n">
        <v>2795</v>
      </c>
      <c r="D15332" t="inlineStr">
        <is>
          <t>Delivery Area</t>
        </is>
      </c>
      <c r="F15332" t="inlineStr">
        <is>
          <t>2795|NSW</t>
        </is>
      </c>
      <c r="G15332" t="n">
        <v>5</v>
      </c>
      <c r="H15332" t="n">
        <v>0.8552</v>
      </c>
      <c r="I15332" t="n">
        <v>4539.0867</v>
      </c>
      <c r="J15332" s="31" t="n">
        <v>5307.5248</v>
      </c>
      <c r="K15332" t="inlineStr">
        <is>
          <t>5:85.5%; 3:14.5%</t>
        </is>
      </c>
      <c r="L15332" t="inlineStr">
        <is>
          <t>MMM5 - Small rural town</t>
        </is>
      </c>
    </row>
    <row r="15333" ht="15" customHeight="1">
      <c r="A15333" t="inlineStr">
        <is>
          <t>Wattoning</t>
        </is>
      </c>
      <c r="B15333" t="inlineStr">
        <is>
          <t>WA</t>
        </is>
      </c>
      <c r="C15333" t="n">
        <v>6479</v>
      </c>
      <c r="D15333" t="inlineStr">
        <is>
          <t>Delivery Area</t>
        </is>
      </c>
      <c r="F15333" t="inlineStr">
        <is>
          <t>6479|WA</t>
        </is>
      </c>
      <c r="G15333" t="n">
        <v>6</v>
      </c>
      <c r="H15333" t="n">
        <v>1</v>
      </c>
      <c r="I15333" t="n">
        <v>3965.8847</v>
      </c>
      <c r="J15333" s="31" t="n">
        <v>3965.8847</v>
      </c>
      <c r="K15333" t="inlineStr">
        <is>
          <t>6:100.0%</t>
        </is>
      </c>
      <c r="L15333" t="inlineStr">
        <is>
          <t>MMM6 - Remote community</t>
        </is>
      </c>
    </row>
    <row r="15334" ht="15" customHeight="1">
      <c r="A15334" t="inlineStr">
        <is>
          <t>Waua Islet</t>
        </is>
      </c>
      <c r="B15334" t="inlineStr">
        <is>
          <t>QLD</t>
        </is>
      </c>
      <c r="C15334" t="n">
        <v>4875</v>
      </c>
      <c r="D15334" t="inlineStr">
        <is>
          <t>Delivery Area</t>
        </is>
      </c>
      <c r="F15334" t="inlineStr">
        <is>
          <t>4875|QLD</t>
        </is>
      </c>
      <c r="G15334" t="n">
        <v>7</v>
      </c>
      <c r="H15334" t="n">
        <v>1</v>
      </c>
      <c r="I15334" t="n">
        <v>851.0940000000001</v>
      </c>
      <c r="J15334" s="31" t="n">
        <v>851.0942</v>
      </c>
      <c r="K15334" t="inlineStr">
        <is>
          <t>7:100.0%</t>
        </is>
      </c>
      <c r="L15334" t="inlineStr">
        <is>
          <t>MMM7 - Very remote community</t>
        </is>
      </c>
    </row>
    <row r="15335" ht="15" customHeight="1">
      <c r="A15335" t="inlineStr">
        <is>
          <t>Waubra</t>
        </is>
      </c>
      <c r="B15335" t="inlineStr">
        <is>
          <t>VIC</t>
        </is>
      </c>
      <c r="C15335" t="n">
        <v>3352</v>
      </c>
      <c r="D15335" t="inlineStr">
        <is>
          <t>Delivery Area</t>
        </is>
      </c>
      <c r="F15335" t="inlineStr">
        <is>
          <t>3352|VIC</t>
        </is>
      </c>
      <c r="G15335" t="n">
        <v>2</v>
      </c>
      <c r="H15335" t="n">
        <v>0.5508</v>
      </c>
      <c r="I15335" t="n">
        <v>1057.4463</v>
      </c>
      <c r="J15335" s="31" t="n">
        <v>1919.9313</v>
      </c>
      <c r="K15335" t="inlineStr">
        <is>
          <t>2:55.1%; 5:44.9%</t>
        </is>
      </c>
      <c r="L15335" t="inlineStr">
        <is>
          <t>MMM2 - Regional centre</t>
        </is>
      </c>
    </row>
    <row r="15336" ht="15" customHeight="1">
      <c r="A15336" t="inlineStr">
        <is>
          <t>Wauchope</t>
        </is>
      </c>
      <c r="B15336" t="inlineStr">
        <is>
          <t>NSW</t>
        </is>
      </c>
      <c r="C15336" t="n">
        <v>2446</v>
      </c>
      <c r="D15336" t="inlineStr">
        <is>
          <t>Delivery Area</t>
        </is>
      </c>
      <c r="F15336" t="inlineStr">
        <is>
          <t>2446|NSW</t>
        </is>
      </c>
      <c r="G15336" t="n">
        <v>5</v>
      </c>
      <c r="H15336" t="n">
        <v>0.9083</v>
      </c>
      <c r="I15336" t="n">
        <v>2028.2987</v>
      </c>
      <c r="J15336" s="31" t="n">
        <v>2233.1607</v>
      </c>
      <c r="K15336" t="inlineStr">
        <is>
          <t>5:90.8%; 3:6.7%; 4:2.4%</t>
        </is>
      </c>
      <c r="L15336" t="inlineStr">
        <is>
          <t>MMM5 - Small rural town</t>
        </is>
      </c>
    </row>
    <row r="15337" ht="15" customHeight="1">
      <c r="A15337" t="inlineStr">
        <is>
          <t>Waugh Pocket</t>
        </is>
      </c>
      <c r="B15337" t="inlineStr">
        <is>
          <t>QLD</t>
        </is>
      </c>
      <c r="C15337" t="n">
        <v>4871</v>
      </c>
      <c r="D15337" t="inlineStr">
        <is>
          <t>Delivery Area</t>
        </is>
      </c>
      <c r="F15337" t="inlineStr">
        <is>
          <t>4871|QLD</t>
        </is>
      </c>
      <c r="G15337" t="n">
        <v>7</v>
      </c>
      <c r="H15337" t="n">
        <v>0.9038</v>
      </c>
      <c r="I15337" t="n">
        <v>78502.94779999999</v>
      </c>
      <c r="J15337" s="31" t="n">
        <v>86859.0254</v>
      </c>
      <c r="K15337" t="inlineStr">
        <is>
          <t>7:90.4%; 6:6.8%; 5:2.6%; 2:0.1%; 4:0.0%</t>
        </is>
      </c>
      <c r="L15337" t="inlineStr">
        <is>
          <t>MMM7 - Very remote community</t>
        </is>
      </c>
    </row>
    <row r="15338" ht="15" customHeight="1">
      <c r="A15338" t="inlineStr">
        <is>
          <t>Waugorah</t>
        </is>
      </c>
      <c r="B15338" t="inlineStr">
        <is>
          <t>NSW</t>
        </is>
      </c>
      <c r="C15338" t="n">
        <v>2711</v>
      </c>
      <c r="D15338" t="inlineStr">
        <is>
          <t>Delivery Area</t>
        </is>
      </c>
      <c r="F15338" t="inlineStr">
        <is>
          <t>2711|NSW</t>
        </is>
      </c>
      <c r="G15338" t="n">
        <v>6</v>
      </c>
      <c r="H15338" t="n">
        <v>0.8769</v>
      </c>
      <c r="I15338" t="n">
        <v>21202.4695</v>
      </c>
      <c r="J15338" s="31" t="n">
        <v>24180.255</v>
      </c>
      <c r="K15338" t="inlineStr">
        <is>
          <t>6:87.7%; 5:12.3%</t>
        </is>
      </c>
      <c r="L15338" t="inlineStr">
        <is>
          <t>MMM6 - Remote community</t>
        </is>
      </c>
    </row>
    <row r="15339" ht="15" customHeight="1">
      <c r="A15339" t="inlineStr">
        <is>
          <t>Waukaringa</t>
        </is>
      </c>
      <c r="B15339" t="inlineStr">
        <is>
          <t>SA</t>
        </is>
      </c>
      <c r="C15339" t="n">
        <v>5440</v>
      </c>
      <c r="D15339" t="inlineStr">
        <is>
          <t>Delivery Area</t>
        </is>
      </c>
      <c r="F15339" t="inlineStr">
        <is>
          <t>5440|SA</t>
        </is>
      </c>
      <c r="G15339" t="n">
        <v>6</v>
      </c>
      <c r="H15339" t="n">
        <v>0.5760999999999999</v>
      </c>
      <c r="I15339" t="n">
        <v>28960.2144</v>
      </c>
      <c r="J15339" s="31" t="n">
        <v>50272.1189</v>
      </c>
      <c r="K15339" t="inlineStr">
        <is>
          <t>6:57.6%; 7:41.6%; 5:0.8%</t>
        </is>
      </c>
      <c r="L15339" t="inlineStr">
        <is>
          <t>MMM6 - Remote community</t>
        </is>
      </c>
    </row>
    <row r="15340" ht="15" customHeight="1">
      <c r="A15340" t="inlineStr">
        <is>
          <t>Waukivory</t>
        </is>
      </c>
      <c r="B15340" t="inlineStr">
        <is>
          <t>NSW</t>
        </is>
      </c>
      <c r="C15340" t="n">
        <v>2422</v>
      </c>
      <c r="D15340" t="inlineStr">
        <is>
          <t>Delivery Area</t>
        </is>
      </c>
      <c r="F15340" t="inlineStr">
        <is>
          <t>2422|NSW</t>
        </is>
      </c>
      <c r="G15340" t="n">
        <v>5</v>
      </c>
      <c r="H15340" t="n">
        <v>1</v>
      </c>
      <c r="I15340" t="n">
        <v>3212.5921</v>
      </c>
      <c r="J15340" s="31" t="n">
        <v>3212.5916</v>
      </c>
      <c r="K15340" t="inlineStr">
        <is>
          <t>5:100.0%</t>
        </is>
      </c>
      <c r="L15340" t="inlineStr">
        <is>
          <t>MMM5 - Small rural town</t>
        </is>
      </c>
    </row>
    <row r="15341" ht="15" customHeight="1">
      <c r="A15341" t="inlineStr">
        <is>
          <t>Wauraltee</t>
        </is>
      </c>
      <c r="B15341" t="inlineStr">
        <is>
          <t>SA</t>
        </is>
      </c>
      <c r="C15341" t="n">
        <v>5573</v>
      </c>
      <c r="D15341" t="inlineStr">
        <is>
          <t>Delivery Area</t>
        </is>
      </c>
      <c r="F15341" t="inlineStr">
        <is>
          <t>5573|SA</t>
        </is>
      </c>
      <c r="G15341" t="n">
        <v>5</v>
      </c>
      <c r="H15341" t="n">
        <v>1</v>
      </c>
      <c r="I15341" t="n">
        <v>1116.7127</v>
      </c>
      <c r="J15341" s="31" t="n">
        <v>1116.713</v>
      </c>
      <c r="K15341" t="inlineStr">
        <is>
          <t>5:100.0%</t>
        </is>
      </c>
      <c r="L15341" t="inlineStr">
        <is>
          <t>MMM5 - Small rural town</t>
        </is>
      </c>
    </row>
    <row r="15342" ht="15" customHeight="1">
      <c r="A15342" t="inlineStr">
        <is>
          <t>Waurn Ponds</t>
        </is>
      </c>
      <c r="B15342" t="inlineStr">
        <is>
          <t>VIC</t>
        </is>
      </c>
      <c r="C15342" t="n">
        <v>3216</v>
      </c>
      <c r="D15342" t="inlineStr">
        <is>
          <t>Delivery Area</t>
        </is>
      </c>
      <c r="F15342" t="inlineStr">
        <is>
          <t>3216|VIC</t>
        </is>
      </c>
      <c r="G15342" t="n">
        <v>1</v>
      </c>
      <c r="H15342" t="n">
        <v>0.7784</v>
      </c>
      <c r="I15342" t="n">
        <v>38.691</v>
      </c>
      <c r="J15342" s="31" t="n">
        <v>49.7062</v>
      </c>
      <c r="K15342" t="inlineStr">
        <is>
          <t>1:77.8%; 2:22.2%</t>
        </is>
      </c>
      <c r="L15342" t="inlineStr">
        <is>
          <t>MMM1 - Metropolitan area</t>
        </is>
      </c>
    </row>
    <row r="15343" ht="15" customHeight="1">
      <c r="A15343" t="inlineStr">
        <is>
          <t>Wavell Heights</t>
        </is>
      </c>
      <c r="B15343" t="inlineStr">
        <is>
          <t>QLD</t>
        </is>
      </c>
      <c r="C15343" t="n">
        <v>4012</v>
      </c>
      <c r="D15343" t="inlineStr">
        <is>
          <t>Delivery Area</t>
        </is>
      </c>
      <c r="F15343" t="inlineStr">
        <is>
          <t>4012|QLD</t>
        </is>
      </c>
      <c r="G15343" t="n">
        <v>1</v>
      </c>
      <c r="H15343" t="n">
        <v>1</v>
      </c>
      <c r="I15343" t="n">
        <v>7.845</v>
      </c>
      <c r="J15343" s="31" t="n">
        <v>7.8452</v>
      </c>
      <c r="K15343" t="inlineStr">
        <is>
          <t>1:100.0%</t>
        </is>
      </c>
      <c r="L15343" t="inlineStr">
        <is>
          <t>MMM1 - Metropolitan area</t>
        </is>
      </c>
    </row>
    <row r="15344" ht="15" customHeight="1">
      <c r="A15344" t="inlineStr">
        <is>
          <t>Wavell Heights North</t>
        </is>
      </c>
      <c r="B15344" t="inlineStr">
        <is>
          <t>QLD</t>
        </is>
      </c>
      <c r="C15344" t="n">
        <v>4012</v>
      </c>
      <c r="D15344" t="inlineStr">
        <is>
          <t>Delivery Area</t>
        </is>
      </c>
      <c r="E15344" t="inlineStr">
        <is>
          <t>PO BOXES</t>
        </is>
      </c>
      <c r="F15344" t="inlineStr">
        <is>
          <t>4012|QLD</t>
        </is>
      </c>
      <c r="G15344" t="n">
        <v>1</v>
      </c>
      <c r="H15344" t="n">
        <v>1</v>
      </c>
      <c r="I15344" t="n">
        <v>7.845</v>
      </c>
      <c r="J15344" s="31" t="n">
        <v>7.8452</v>
      </c>
      <c r="K15344" t="inlineStr">
        <is>
          <t>1:100.0%</t>
        </is>
      </c>
      <c r="L15344" t="inlineStr">
        <is>
          <t>MMM1 - Metropolitan area</t>
        </is>
      </c>
    </row>
    <row r="15345" ht="15" customHeight="1">
      <c r="A15345" t="inlineStr">
        <is>
          <t>Waverley</t>
        </is>
      </c>
      <c r="B15345" t="inlineStr">
        <is>
          <t>NSW</t>
        </is>
      </c>
      <c r="C15345" t="n">
        <v>2024</v>
      </c>
      <c r="D15345" t="inlineStr">
        <is>
          <t>Delivery Area</t>
        </is>
      </c>
      <c r="F15345" t="inlineStr">
        <is>
          <t>2024|NSW</t>
        </is>
      </c>
      <c r="G15345" t="n">
        <v>1</v>
      </c>
      <c r="H15345" t="n">
        <v>1</v>
      </c>
      <c r="I15345" t="n">
        <v>1.9318</v>
      </c>
      <c r="J15345" s="31" t="n">
        <v>1.9321</v>
      </c>
      <c r="K15345" t="inlineStr">
        <is>
          <t>1:100.0%</t>
        </is>
      </c>
      <c r="L15345" t="inlineStr">
        <is>
          <t>MMM1 - Metropolitan area</t>
        </is>
      </c>
    </row>
    <row r="15346" ht="15" customHeight="1">
      <c r="A15346" t="inlineStr">
        <is>
          <t>Waverley</t>
        </is>
      </c>
      <c r="B15346" t="inlineStr">
        <is>
          <t>QLD</t>
        </is>
      </c>
      <c r="C15346" t="n">
        <v>4825</v>
      </c>
      <c r="D15346" t="inlineStr">
        <is>
          <t>Delivery Area</t>
        </is>
      </c>
      <c r="F15346" t="inlineStr">
        <is>
          <t>4825|QLD</t>
        </is>
      </c>
      <c r="G15346" t="n">
        <v>7</v>
      </c>
      <c r="H15346" t="n">
        <v>0.9994</v>
      </c>
      <c r="I15346" t="n">
        <v>99719.2751</v>
      </c>
      <c r="J15346" s="31" t="n">
        <v>99782.1361</v>
      </c>
      <c r="K15346" t="inlineStr">
        <is>
          <t>7:99.9%; 6:0.1%</t>
        </is>
      </c>
      <c r="L15346" t="inlineStr">
        <is>
          <t>MMM7 - Very remote community</t>
        </is>
      </c>
    </row>
    <row r="15347" ht="15" customHeight="1">
      <c r="A15347" t="inlineStr">
        <is>
          <t>Waverley</t>
        </is>
      </c>
      <c r="B15347" t="inlineStr">
        <is>
          <t>TAS</t>
        </is>
      </c>
      <c r="C15347" t="n">
        <v>7250</v>
      </c>
      <c r="D15347" t="inlineStr">
        <is>
          <t>Delivery Area</t>
        </is>
      </c>
      <c r="F15347" t="inlineStr">
        <is>
          <t>7250|TAS</t>
        </is>
      </c>
      <c r="G15347" t="n">
        <v>2</v>
      </c>
      <c r="H15347" t="n">
        <v>1</v>
      </c>
      <c r="I15347" t="n">
        <v>174.1866</v>
      </c>
      <c r="J15347" s="31" t="n">
        <v>174.1852</v>
      </c>
      <c r="K15347" t="inlineStr">
        <is>
          <t>2:100.0%</t>
        </is>
      </c>
      <c r="L15347" t="inlineStr">
        <is>
          <t>MMM2 - Regional centre</t>
        </is>
      </c>
    </row>
    <row r="15348" ht="15" customHeight="1">
      <c r="A15348" t="inlineStr">
        <is>
          <t>Waverley Gardens</t>
        </is>
      </c>
      <c r="B15348" t="inlineStr">
        <is>
          <t>VIC</t>
        </is>
      </c>
      <c r="C15348" t="n">
        <v>3170</v>
      </c>
      <c r="D15348" t="inlineStr">
        <is>
          <t>Delivery Area</t>
        </is>
      </c>
      <c r="E15348" t="inlineStr">
        <is>
          <t>PO BOXES</t>
        </is>
      </c>
      <c r="F15348" t="inlineStr">
        <is>
          <t>3170|VIC</t>
        </is>
      </c>
      <c r="G15348" t="n">
        <v>1</v>
      </c>
      <c r="H15348" t="n">
        <v>1</v>
      </c>
      <c r="I15348" t="n">
        <v>10.7186</v>
      </c>
      <c r="J15348" s="31" t="n">
        <v>10.7189</v>
      </c>
      <c r="K15348" t="inlineStr">
        <is>
          <t>1:100.0%</t>
        </is>
      </c>
      <c r="L15348" t="inlineStr">
        <is>
          <t>MMM1 - Metropolitan area</t>
        </is>
      </c>
    </row>
    <row r="15349" ht="15" customHeight="1">
      <c r="A15349" t="inlineStr">
        <is>
          <t>Waverly</t>
        </is>
      </c>
      <c r="B15349" t="inlineStr">
        <is>
          <t>NSW</t>
        </is>
      </c>
      <c r="C15349" t="n">
        <v>2337</v>
      </c>
      <c r="D15349" t="inlineStr">
        <is>
          <t>Delivery Area</t>
        </is>
      </c>
      <c r="F15349" t="inlineStr">
        <is>
          <t>2337|NSW</t>
        </is>
      </c>
      <c r="G15349" t="n">
        <v>5</v>
      </c>
      <c r="H15349" t="n">
        <v>0.9644</v>
      </c>
      <c r="I15349" t="n">
        <v>3213.153</v>
      </c>
      <c r="J15349" s="31" t="n">
        <v>3331.7268</v>
      </c>
      <c r="K15349" t="inlineStr">
        <is>
          <t>5:96.4%; 4:3.6%</t>
        </is>
      </c>
      <c r="L15349" t="inlineStr">
        <is>
          <t>MMM5 - Small rural town</t>
        </is>
      </c>
    </row>
    <row r="15350" ht="15" customHeight="1">
      <c r="A15350" t="inlineStr">
        <is>
          <t>Waverton</t>
        </is>
      </c>
      <c r="B15350" t="inlineStr">
        <is>
          <t>NSW</t>
        </is>
      </c>
      <c r="C15350" t="n">
        <v>2060</v>
      </c>
      <c r="D15350" t="inlineStr">
        <is>
          <t>Delivery Area</t>
        </is>
      </c>
      <c r="F15350" t="inlineStr">
        <is>
          <t>2060|NSW</t>
        </is>
      </c>
      <c r="G15350" t="n">
        <v>1</v>
      </c>
      <c r="H15350" t="n">
        <v>1</v>
      </c>
      <c r="I15350" t="n">
        <v>2.6908</v>
      </c>
      <c r="J15350" s="31" t="n">
        <v>2.6912</v>
      </c>
      <c r="K15350" t="inlineStr">
        <is>
          <t>1:100.0%</t>
        </is>
      </c>
      <c r="L15350" t="inlineStr">
        <is>
          <t>MMM1 - Metropolitan area</t>
        </is>
      </c>
    </row>
    <row r="15351" ht="15" customHeight="1">
      <c r="A15351" t="inlineStr">
        <is>
          <t>Way Way</t>
        </is>
      </c>
      <c r="B15351" t="inlineStr">
        <is>
          <t>NSW</t>
        </is>
      </c>
      <c r="C15351" t="n">
        <v>2447</v>
      </c>
      <c r="D15351" t="inlineStr">
        <is>
          <t>Delivery Area</t>
        </is>
      </c>
      <c r="F15351" t="inlineStr">
        <is>
          <t>2447|NSW</t>
        </is>
      </c>
      <c r="G15351" t="n">
        <v>5</v>
      </c>
      <c r="H15351" t="n">
        <v>0.885</v>
      </c>
      <c r="I15351" t="n">
        <v>501.453</v>
      </c>
      <c r="J15351" s="31" t="n">
        <v>566.6442</v>
      </c>
      <c r="K15351" t="inlineStr">
        <is>
          <t>5:88.5%; 4:11.5%</t>
        </is>
      </c>
      <c r="L15351" t="inlineStr">
        <is>
          <t>MMM5 - Small rural town</t>
        </is>
      </c>
    </row>
    <row r="15352" ht="15" customHeight="1">
      <c r="A15352" t="inlineStr">
        <is>
          <t>Wayatinah</t>
        </is>
      </c>
      <c r="B15352" t="inlineStr">
        <is>
          <t>TAS</t>
        </is>
      </c>
      <c r="C15352" t="n">
        <v>7140</v>
      </c>
      <c r="D15352" t="inlineStr">
        <is>
          <t>Delivery Area</t>
        </is>
      </c>
      <c r="F15352" t="inlineStr">
        <is>
          <t>7140|TAS</t>
        </is>
      </c>
      <c r="G15352" t="n">
        <v>5</v>
      </c>
      <c r="H15352" t="n">
        <v>0.5062</v>
      </c>
      <c r="I15352" t="n">
        <v>2648.9444</v>
      </c>
      <c r="J15352" s="31" t="n">
        <v>5233.2386</v>
      </c>
      <c r="K15352" t="inlineStr">
        <is>
          <t>5:50.6%; 6:44.6%; 4:3.4%; 2:1.4%</t>
        </is>
      </c>
      <c r="L15352" t="inlineStr">
        <is>
          <t>MMM5 - Small rural town</t>
        </is>
      </c>
    </row>
    <row r="15353" ht="15" customHeight="1">
      <c r="A15353" t="inlineStr">
        <is>
          <t>Waygara</t>
        </is>
      </c>
      <c r="B15353" t="inlineStr">
        <is>
          <t>VIC</t>
        </is>
      </c>
      <c r="C15353" t="n">
        <v>3888</v>
      </c>
      <c r="D15353" t="inlineStr">
        <is>
          <t>Delivery Area</t>
        </is>
      </c>
      <c r="F15353" t="inlineStr">
        <is>
          <t>3888|VIC</t>
        </is>
      </c>
      <c r="G15353" t="n">
        <v>6</v>
      </c>
      <c r="H15353" t="n">
        <v>0.7441</v>
      </c>
      <c r="I15353" t="n">
        <v>2509.7612</v>
      </c>
      <c r="J15353" s="31" t="n">
        <v>3372.9732</v>
      </c>
      <c r="K15353" t="inlineStr">
        <is>
          <t>6:74.4%; 5:25.6%</t>
        </is>
      </c>
      <c r="L15353" t="inlineStr">
        <is>
          <t>MMM6 - Remote community</t>
        </is>
      </c>
    </row>
    <row r="15354" ht="15" customHeight="1">
      <c r="A15354" t="inlineStr">
        <is>
          <t>Wayo</t>
        </is>
      </c>
      <c r="B15354" t="inlineStr">
        <is>
          <t>NSW</t>
        </is>
      </c>
      <c r="C15354" t="n">
        <v>2580</v>
      </c>
      <c r="D15354" t="inlineStr">
        <is>
          <t>Delivery Area</t>
        </is>
      </c>
      <c r="F15354" t="inlineStr">
        <is>
          <t>2580|NSW</t>
        </is>
      </c>
      <c r="G15354" t="n">
        <v>5</v>
      </c>
      <c r="H15354" t="n">
        <v>0.8587</v>
      </c>
      <c r="I15354" t="n">
        <v>4733.8601</v>
      </c>
      <c r="J15354" s="31" t="n">
        <v>5512.6655</v>
      </c>
      <c r="K15354" t="inlineStr">
        <is>
          <t>5:85.9%; 3:14.1%</t>
        </is>
      </c>
      <c r="L15354" t="inlineStr">
        <is>
          <t>MMM5 - Small rural town</t>
        </is>
      </c>
    </row>
    <row r="15355" ht="15" customHeight="1">
      <c r="A15355" t="inlineStr">
        <is>
          <t>Wayville</t>
        </is>
      </c>
      <c r="B15355" t="inlineStr">
        <is>
          <t>SA</t>
        </is>
      </c>
      <c r="C15355" t="n">
        <v>5034</v>
      </c>
      <c r="D15355" t="inlineStr">
        <is>
          <t>Delivery Area</t>
        </is>
      </c>
      <c r="F15355" t="inlineStr">
        <is>
          <t>5034|SA</t>
        </is>
      </c>
      <c r="G15355" t="n">
        <v>1</v>
      </c>
      <c r="H15355" t="n">
        <v>1</v>
      </c>
      <c r="I15355" t="n">
        <v>4.0451</v>
      </c>
      <c r="J15355" s="31" t="n">
        <v>4.045</v>
      </c>
      <c r="K15355" t="inlineStr">
        <is>
          <t>1:100.0%</t>
        </is>
      </c>
      <c r="L15355" t="inlineStr">
        <is>
          <t>MMM1 - Metropolitan area</t>
        </is>
      </c>
    </row>
    <row r="15356" ht="15" customHeight="1">
      <c r="A15356" t="inlineStr">
        <is>
          <t>Weabonga</t>
        </is>
      </c>
      <c r="B15356" t="inlineStr">
        <is>
          <t>NSW</t>
        </is>
      </c>
      <c r="C15356" t="n">
        <v>2340</v>
      </c>
      <c r="D15356" t="inlineStr">
        <is>
          <t>Delivery Area</t>
        </is>
      </c>
      <c r="F15356" t="inlineStr">
        <is>
          <t>2340|NSW</t>
        </is>
      </c>
      <c r="G15356" t="n">
        <v>5</v>
      </c>
      <c r="H15356" t="n">
        <v>0.8137</v>
      </c>
      <c r="I15356" t="n">
        <v>2728.2099</v>
      </c>
      <c r="J15356" s="31" t="n">
        <v>3352.9983</v>
      </c>
      <c r="K15356" t="inlineStr">
        <is>
          <t>5:81.4%; 3:18.6%</t>
        </is>
      </c>
      <c r="L15356" t="inlineStr">
        <is>
          <t>MMM5 - Small rural town</t>
        </is>
      </c>
    </row>
    <row r="15357" ht="15" customHeight="1">
      <c r="A15357" t="inlineStr">
        <is>
          <t>Wealwandangie</t>
        </is>
      </c>
      <c r="B15357" t="inlineStr">
        <is>
          <t>QLD</t>
        </is>
      </c>
      <c r="C15357" t="n">
        <v>4722</v>
      </c>
      <c r="D15357" t="inlineStr">
        <is>
          <t>Delivery Area</t>
        </is>
      </c>
      <c r="F15357" t="inlineStr">
        <is>
          <t>4722|QLD</t>
        </is>
      </c>
      <c r="G15357" t="n">
        <v>7</v>
      </c>
      <c r="H15357" t="n">
        <v>0.6011</v>
      </c>
      <c r="I15357" t="n">
        <v>6776.457</v>
      </c>
      <c r="J15357" s="31" t="n">
        <v>11273.0478</v>
      </c>
      <c r="K15357" t="inlineStr">
        <is>
          <t>7:60.1%; 6:39.9%</t>
        </is>
      </c>
      <c r="L15357" t="inlineStr">
        <is>
          <t>MMM7 - Very remote community</t>
        </is>
      </c>
    </row>
    <row r="15358" ht="15" customHeight="1">
      <c r="A15358" t="inlineStr">
        <is>
          <t>Wean</t>
        </is>
      </c>
      <c r="B15358" t="inlineStr">
        <is>
          <t>NSW</t>
        </is>
      </c>
      <c r="C15358" t="n">
        <v>2382</v>
      </c>
      <c r="D15358" t="inlineStr">
        <is>
          <t>Delivery Area</t>
        </is>
      </c>
      <c r="F15358" t="inlineStr">
        <is>
          <t>2382|NSW</t>
        </is>
      </c>
      <c r="G15358" t="n">
        <v>5</v>
      </c>
      <c r="H15358" t="n">
        <v>1</v>
      </c>
      <c r="I15358" t="n">
        <v>1826.3389</v>
      </c>
      <c r="J15358" s="31" t="n">
        <v>1826.3389</v>
      </c>
      <c r="K15358" t="inlineStr">
        <is>
          <t>5:100.0%</t>
        </is>
      </c>
      <c r="L15358" t="inlineStr">
        <is>
          <t>MMM5 - Small rural town</t>
        </is>
      </c>
    </row>
    <row r="15359" ht="15" customHeight="1">
      <c r="A15359" t="inlineStr">
        <is>
          <t>Weatherboard</t>
        </is>
      </c>
      <c r="B15359" t="inlineStr">
        <is>
          <t>VIC</t>
        </is>
      </c>
      <c r="C15359" t="n">
        <v>3352</v>
      </c>
      <c r="D15359" t="inlineStr">
        <is>
          <t>Delivery Area</t>
        </is>
      </c>
      <c r="F15359" t="inlineStr">
        <is>
          <t>3352|VIC</t>
        </is>
      </c>
      <c r="G15359" t="n">
        <v>2</v>
      </c>
      <c r="H15359" t="n">
        <v>0.5508</v>
      </c>
      <c r="I15359" t="n">
        <v>1057.4463</v>
      </c>
      <c r="J15359" s="31" t="n">
        <v>1919.9313</v>
      </c>
      <c r="K15359" t="inlineStr">
        <is>
          <t>2:55.1%; 5:44.9%</t>
        </is>
      </c>
      <c r="L15359" t="inlineStr">
        <is>
          <t>MMM2 - Regional centre</t>
        </is>
      </c>
    </row>
    <row r="15360" ht="15" customHeight="1">
      <c r="A15360" t="inlineStr">
        <is>
          <t>Webb</t>
        </is>
      </c>
      <c r="B15360" t="inlineStr">
        <is>
          <t>QLD</t>
        </is>
      </c>
      <c r="C15360" t="n">
        <v>4860</v>
      </c>
      <c r="D15360" t="inlineStr">
        <is>
          <t>Delivery Area</t>
        </is>
      </c>
      <c r="F15360" t="inlineStr">
        <is>
          <t>4860|QLD</t>
        </is>
      </c>
      <c r="G15360" t="n">
        <v>5</v>
      </c>
      <c r="H15360" t="n">
        <v>0.8914</v>
      </c>
      <c r="I15360" t="n">
        <v>1139.2881</v>
      </c>
      <c r="J15360" s="31" t="n">
        <v>1278.1364</v>
      </c>
      <c r="K15360" t="inlineStr">
        <is>
          <t>5:89.1%; 4:10.9%</t>
        </is>
      </c>
      <c r="L15360" t="inlineStr">
        <is>
          <t>MMM5 - Small rural town</t>
        </is>
      </c>
    </row>
    <row r="15361" ht="15" customHeight="1">
      <c r="A15361" t="inlineStr">
        <is>
          <t>Webb Beach</t>
        </is>
      </c>
      <c r="B15361" t="inlineStr">
        <is>
          <t>SA</t>
        </is>
      </c>
      <c r="C15361" t="n">
        <v>5501</v>
      </c>
      <c r="D15361" t="inlineStr">
        <is>
          <t>Delivery Area</t>
        </is>
      </c>
      <c r="F15361" t="inlineStr">
        <is>
          <t>5501|SA</t>
        </is>
      </c>
      <c r="G15361" t="n">
        <v>5</v>
      </c>
      <c r="H15361" t="n">
        <v>0.8709</v>
      </c>
      <c r="I15361" t="n">
        <v>571.0852</v>
      </c>
      <c r="J15361" s="31" t="n">
        <v>655.7071</v>
      </c>
      <c r="K15361" t="inlineStr">
        <is>
          <t>5:87.1%; 2:12.9%</t>
        </is>
      </c>
      <c r="L15361" t="inlineStr">
        <is>
          <t>MMM5 - Small rural town</t>
        </is>
      </c>
    </row>
    <row r="15362" ht="15" customHeight="1">
      <c r="A15362" t="inlineStr">
        <is>
          <t>Webbers Creek</t>
        </is>
      </c>
      <c r="B15362" t="inlineStr">
        <is>
          <t>NSW</t>
        </is>
      </c>
      <c r="C15362" t="n">
        <v>2421</v>
      </c>
      <c r="D15362" t="inlineStr">
        <is>
          <t>Delivery Area</t>
        </is>
      </c>
      <c r="F15362" t="inlineStr">
        <is>
          <t>2421|NSW</t>
        </is>
      </c>
      <c r="G15362" t="n">
        <v>5</v>
      </c>
      <c r="H15362" t="n">
        <v>0.6014</v>
      </c>
      <c r="I15362" t="n">
        <v>147.1917</v>
      </c>
      <c r="J15362" s="31" t="n">
        <v>244.7457</v>
      </c>
      <c r="K15362" t="inlineStr">
        <is>
          <t>5:60.1%; 2:39.9%</t>
        </is>
      </c>
      <c r="L15362" t="inlineStr">
        <is>
          <t>MMM5 - Small rural town</t>
        </is>
      </c>
    </row>
    <row r="15363" ht="15" customHeight="1">
      <c r="A15363" t="inlineStr">
        <is>
          <t>Webberton</t>
        </is>
      </c>
      <c r="B15363" t="inlineStr">
        <is>
          <t>WA</t>
        </is>
      </c>
      <c r="C15363" t="n">
        <v>6530</v>
      </c>
      <c r="D15363" t="inlineStr">
        <is>
          <t>Delivery Area</t>
        </is>
      </c>
      <c r="F15363" t="inlineStr">
        <is>
          <t>6530|WA</t>
        </is>
      </c>
      <c r="G15363" t="n">
        <v>3</v>
      </c>
      <c r="H15363" t="n">
        <v>0.8632</v>
      </c>
      <c r="I15363" t="n">
        <v>109.8648</v>
      </c>
      <c r="J15363" s="31" t="n">
        <v>127.2789</v>
      </c>
      <c r="K15363" t="inlineStr">
        <is>
          <t>3:86.3%; 7:13.7%</t>
        </is>
      </c>
      <c r="L15363" t="inlineStr">
        <is>
          <t>MMM3 - Large rural town</t>
        </is>
      </c>
    </row>
    <row r="15364" ht="15" customHeight="1">
      <c r="A15364" t="inlineStr">
        <is>
          <t>Webbs Creek</t>
        </is>
      </c>
      <c r="B15364" t="inlineStr">
        <is>
          <t>NSW</t>
        </is>
      </c>
      <c r="C15364" t="n">
        <v>2775</v>
      </c>
      <c r="D15364" t="inlineStr">
        <is>
          <t>Delivery Area</t>
        </is>
      </c>
      <c r="F15364" t="inlineStr">
        <is>
          <t>2775|NSW</t>
        </is>
      </c>
      <c r="G15364" t="n">
        <v>5</v>
      </c>
      <c r="H15364" t="n">
        <v>0.9986</v>
      </c>
      <c r="I15364" t="n">
        <v>831.9631000000001</v>
      </c>
      <c r="J15364" s="31" t="n">
        <v>833.1402</v>
      </c>
      <c r="K15364" t="inlineStr">
        <is>
          <t>5:99.9%; 2:0.1%</t>
        </is>
      </c>
      <c r="L15364" t="inlineStr">
        <is>
          <t>MMM5 - Small rural town</t>
        </is>
      </c>
    </row>
    <row r="15365" ht="15" customHeight="1">
      <c r="A15365" t="inlineStr">
        <is>
          <t>Weddell</t>
        </is>
      </c>
      <c r="B15365" t="inlineStr">
        <is>
          <t>NT</t>
        </is>
      </c>
      <c r="C15365" t="n">
        <v>822</v>
      </c>
      <c r="D15365" t="inlineStr">
        <is>
          <t>Delivery Area</t>
        </is>
      </c>
      <c r="F15365" t="inlineStr">
        <is>
          <t>822|NT</t>
        </is>
      </c>
      <c r="G15365" t="n">
        <v>7</v>
      </c>
      <c r="H15365" t="n">
        <v>0.6977</v>
      </c>
      <c r="I15365" t="n">
        <v>105190.3322</v>
      </c>
      <c r="J15365" s="31" t="n">
        <v>150775.803</v>
      </c>
      <c r="K15365" t="inlineStr">
        <is>
          <t>7:69.8%; 6:28.8%; 5:1.2%; 2:0.2%</t>
        </is>
      </c>
      <c r="L15365" t="inlineStr">
        <is>
          <t>MMM7 - Very remote community</t>
        </is>
      </c>
    </row>
    <row r="15366" ht="15" customHeight="1">
      <c r="A15366" t="inlineStr">
        <is>
          <t>Wedderburn</t>
        </is>
      </c>
      <c r="B15366" t="inlineStr">
        <is>
          <t>NSW</t>
        </is>
      </c>
      <c r="C15366" t="n">
        <v>2560</v>
      </c>
      <c r="D15366" t="inlineStr">
        <is>
          <t>Delivery Area</t>
        </is>
      </c>
      <c r="F15366" t="inlineStr">
        <is>
          <t>2560|NSW</t>
        </is>
      </c>
      <c r="G15366" t="n">
        <v>2</v>
      </c>
      <c r="H15366" t="n">
        <v>0.749</v>
      </c>
      <c r="I15366" t="n">
        <v>308.0621</v>
      </c>
      <c r="J15366" s="31" t="n">
        <v>411.3136</v>
      </c>
      <c r="K15366" t="inlineStr">
        <is>
          <t>2:74.9%; 1:25.1%</t>
        </is>
      </c>
      <c r="L15366" t="inlineStr">
        <is>
          <t>MMM2 - Regional centre</t>
        </is>
      </c>
    </row>
    <row r="15367" ht="15" customHeight="1">
      <c r="A15367" t="inlineStr">
        <is>
          <t>Wedderburn</t>
        </is>
      </c>
      <c r="B15367" t="inlineStr">
        <is>
          <t>VIC</t>
        </is>
      </c>
      <c r="C15367" t="n">
        <v>3518</v>
      </c>
      <c r="D15367" t="inlineStr">
        <is>
          <t>Delivery Area</t>
        </is>
      </c>
      <c r="F15367" t="inlineStr">
        <is>
          <t>3518|VIC</t>
        </is>
      </c>
      <c r="G15367" t="n">
        <v>5</v>
      </c>
      <c r="H15367" t="n">
        <v>1</v>
      </c>
      <c r="I15367" t="n">
        <v>1130.4478</v>
      </c>
      <c r="J15367" s="31" t="n">
        <v>1130.4477</v>
      </c>
      <c r="K15367" t="inlineStr">
        <is>
          <t>5:100.0%</t>
        </is>
      </c>
      <c r="L15367" t="inlineStr">
        <is>
          <t>MMM5 - Small rural town</t>
        </is>
      </c>
    </row>
    <row r="15368" ht="15" customHeight="1">
      <c r="A15368" t="inlineStr">
        <is>
          <t>Wedderburn Junction</t>
        </is>
      </c>
      <c r="B15368" t="inlineStr">
        <is>
          <t>VIC</t>
        </is>
      </c>
      <c r="C15368" t="n">
        <v>3518</v>
      </c>
      <c r="D15368" t="inlineStr">
        <is>
          <t>Delivery Area</t>
        </is>
      </c>
      <c r="F15368" t="inlineStr">
        <is>
          <t>3518|VIC</t>
        </is>
      </c>
      <c r="G15368" t="n">
        <v>5</v>
      </c>
      <c r="H15368" t="n">
        <v>1</v>
      </c>
      <c r="I15368" t="n">
        <v>1130.4478</v>
      </c>
      <c r="J15368" s="31" t="n">
        <v>1130.4477</v>
      </c>
      <c r="K15368" t="inlineStr">
        <is>
          <t>5:100.0%</t>
        </is>
      </c>
      <c r="L15368" t="inlineStr">
        <is>
          <t>MMM5 - Small rural town</t>
        </is>
      </c>
    </row>
    <row r="15369" ht="15" customHeight="1">
      <c r="A15369" t="inlineStr">
        <is>
          <t>Wedge Island</t>
        </is>
      </c>
      <c r="B15369" t="inlineStr">
        <is>
          <t>SA</t>
        </is>
      </c>
      <c r="C15369" t="n">
        <v>5606</v>
      </c>
      <c r="D15369" t="inlineStr">
        <is>
          <t>Delivery Area</t>
        </is>
      </c>
      <c r="F15369" t="inlineStr">
        <is>
          <t>5606|SA</t>
        </is>
      </c>
      <c r="G15369" t="n">
        <v>6</v>
      </c>
      <c r="H15369" t="n">
        <v>1</v>
      </c>
      <c r="I15369" t="n">
        <v>43.1102</v>
      </c>
      <c r="J15369" s="31" t="n">
        <v>43.1102</v>
      </c>
      <c r="K15369" t="inlineStr">
        <is>
          <t>6:100.0%</t>
        </is>
      </c>
      <c r="L15369" t="inlineStr">
        <is>
          <t>MMM6 - Remote community</t>
        </is>
      </c>
    </row>
    <row r="15370" ht="15" customHeight="1">
      <c r="A15370" t="inlineStr">
        <is>
          <t>Wedge Island</t>
        </is>
      </c>
      <c r="B15370" t="inlineStr">
        <is>
          <t>WA</t>
        </is>
      </c>
      <c r="C15370" t="n">
        <v>6044</v>
      </c>
      <c r="D15370" t="inlineStr">
        <is>
          <t>Delivery Area</t>
        </is>
      </c>
      <c r="F15370" t="inlineStr">
        <is>
          <t>6044|WA</t>
        </is>
      </c>
      <c r="G15370" t="n">
        <v>5</v>
      </c>
      <c r="H15370" t="n">
        <v>1</v>
      </c>
      <c r="I15370" t="n">
        <v>654.1429000000001</v>
      </c>
      <c r="J15370" s="31" t="n">
        <v>654.143</v>
      </c>
      <c r="K15370" t="inlineStr">
        <is>
          <t>5:100.0%</t>
        </is>
      </c>
      <c r="L15370" t="inlineStr">
        <is>
          <t>MMM5 - Small rural town</t>
        </is>
      </c>
    </row>
    <row r="15371" ht="15" customHeight="1">
      <c r="A15371" t="inlineStr">
        <is>
          <t>Wedgecarrup</t>
        </is>
      </c>
      <c r="B15371" t="inlineStr">
        <is>
          <t>WA</t>
        </is>
      </c>
      <c r="C15371" t="n">
        <v>6315</v>
      </c>
      <c r="D15371" t="inlineStr">
        <is>
          <t>Delivery Area</t>
        </is>
      </c>
      <c r="F15371" t="inlineStr">
        <is>
          <t>6315|WA</t>
        </is>
      </c>
      <c r="G15371" t="n">
        <v>5</v>
      </c>
      <c r="H15371" t="n">
        <v>0.8976</v>
      </c>
      <c r="I15371" t="n">
        <v>2423.4324</v>
      </c>
      <c r="J15371" s="31" t="n">
        <v>2699.8651</v>
      </c>
      <c r="K15371" t="inlineStr">
        <is>
          <t>5:89.8%; 6:10.2%</t>
        </is>
      </c>
      <c r="L15371" t="inlineStr">
        <is>
          <t>MMM5 - Small rural town</t>
        </is>
      </c>
    </row>
    <row r="15372" ht="15" customHeight="1">
      <c r="A15372" t="inlineStr">
        <is>
          <t>Wedgefield</t>
        </is>
      </c>
      <c r="B15372" t="inlineStr">
        <is>
          <t>WA</t>
        </is>
      </c>
      <c r="C15372" t="n">
        <v>6721</v>
      </c>
      <c r="D15372" t="inlineStr">
        <is>
          <t>Delivery Area</t>
        </is>
      </c>
      <c r="F15372" t="inlineStr">
        <is>
          <t>6721|WA</t>
        </is>
      </c>
      <c r="G15372" t="n">
        <v>7</v>
      </c>
      <c r="H15372" t="n">
        <v>0.9883</v>
      </c>
      <c r="I15372" t="n">
        <v>7798.5733</v>
      </c>
      <c r="J15372" s="31" t="n">
        <v>7890.6644</v>
      </c>
      <c r="K15372" t="inlineStr">
        <is>
          <t>7:98.8%; 6:1.2%</t>
        </is>
      </c>
      <c r="L15372" t="inlineStr">
        <is>
          <t>MMM7 - Very remote community</t>
        </is>
      </c>
    </row>
    <row r="15373" ht="15" customHeight="1">
      <c r="A15373" t="inlineStr">
        <is>
          <t>Wee Jasper</t>
        </is>
      </c>
      <c r="B15373" t="inlineStr">
        <is>
          <t>NSW</t>
        </is>
      </c>
      <c r="C15373" t="n">
        <v>2582</v>
      </c>
      <c r="D15373" t="inlineStr">
        <is>
          <t>Delivery Area</t>
        </is>
      </c>
      <c r="F15373" t="inlineStr">
        <is>
          <t>2582|NSW</t>
        </is>
      </c>
      <c r="G15373" t="n">
        <v>5</v>
      </c>
      <c r="H15373" t="n">
        <v>0.884</v>
      </c>
      <c r="I15373" t="n">
        <v>2766.9479</v>
      </c>
      <c r="J15373" s="31" t="n">
        <v>3130.1184</v>
      </c>
      <c r="K15373" t="inlineStr">
        <is>
          <t>5:88.4%; 4:11.6%</t>
        </is>
      </c>
      <c r="L15373" t="inlineStr">
        <is>
          <t>MMM5 - Small rural town</t>
        </is>
      </c>
    </row>
    <row r="15374" ht="15" customHeight="1">
      <c r="A15374" t="inlineStr">
        <is>
          <t>Wee Waa</t>
        </is>
      </c>
      <c r="B15374" t="inlineStr">
        <is>
          <t>NSW</t>
        </is>
      </c>
      <c r="C15374" t="n">
        <v>2388</v>
      </c>
      <c r="D15374" t="inlineStr">
        <is>
          <t>Delivery Area</t>
        </is>
      </c>
      <c r="F15374" t="inlineStr">
        <is>
          <t>2388|NSW</t>
        </is>
      </c>
      <c r="G15374" t="n">
        <v>5</v>
      </c>
      <c r="H15374" t="n">
        <v>0.5763</v>
      </c>
      <c r="I15374" t="n">
        <v>3860.9479</v>
      </c>
      <c r="J15374" s="31" t="n">
        <v>6699.0871</v>
      </c>
      <c r="K15374" t="inlineStr">
        <is>
          <t>5:57.6%; 6:42.4%</t>
        </is>
      </c>
      <c r="L15374" t="inlineStr">
        <is>
          <t>MMM5 - Small rural town</t>
        </is>
      </c>
    </row>
    <row r="15375" ht="15" customHeight="1">
      <c r="A15375" t="inlineStr">
        <is>
          <t>Wee Wee Rup</t>
        </is>
      </c>
      <c r="B15375" t="inlineStr">
        <is>
          <t>VIC</t>
        </is>
      </c>
      <c r="C15375" t="n">
        <v>3568</v>
      </c>
      <c r="D15375" t="inlineStr">
        <is>
          <t>Delivery Area</t>
        </is>
      </c>
      <c r="F15375" t="inlineStr">
        <is>
          <t>3568|VIC</t>
        </is>
      </c>
      <c r="G15375" t="n">
        <v>5</v>
      </c>
      <c r="H15375" t="n">
        <v>1</v>
      </c>
      <c r="I15375" t="n">
        <v>514.4433</v>
      </c>
      <c r="J15375" s="31" t="n">
        <v>514.4433</v>
      </c>
      <c r="K15375" t="inlineStr">
        <is>
          <t>5:100.0%</t>
        </is>
      </c>
      <c r="L15375" t="inlineStr">
        <is>
          <t>MMM5 - Small rural town</t>
        </is>
      </c>
    </row>
    <row r="15376" ht="15" customHeight="1">
      <c r="A15376" t="inlineStr">
        <is>
          <t>Weeaproinah</t>
        </is>
      </c>
      <c r="B15376" t="inlineStr">
        <is>
          <t>VIC</t>
        </is>
      </c>
      <c r="C15376" t="n">
        <v>3237</v>
      </c>
      <c r="D15376" t="inlineStr">
        <is>
          <t>Delivery Area</t>
        </is>
      </c>
      <c r="F15376" t="inlineStr">
        <is>
          <t>3237|VIC</t>
        </is>
      </c>
      <c r="G15376" t="n">
        <v>5</v>
      </c>
      <c r="H15376" t="n">
        <v>1</v>
      </c>
      <c r="I15376" t="n">
        <v>378.1374</v>
      </c>
      <c r="J15376" s="31" t="n">
        <v>378.1372</v>
      </c>
      <c r="K15376" t="inlineStr">
        <is>
          <t>5:100.0%</t>
        </is>
      </c>
      <c r="L15376" t="inlineStr">
        <is>
          <t>MMM5 - Small rural town</t>
        </is>
      </c>
    </row>
    <row r="15377" ht="15" customHeight="1">
      <c r="A15377" t="inlineStr">
        <is>
          <t>Weedallion</t>
        </is>
      </c>
      <c r="B15377" t="inlineStr">
        <is>
          <t>NSW</t>
        </is>
      </c>
      <c r="C15377" t="n">
        <v>2594</v>
      </c>
      <c r="D15377" t="inlineStr">
        <is>
          <t>Delivery Area</t>
        </is>
      </c>
      <c r="F15377" t="inlineStr">
        <is>
          <t>2594|NSW</t>
        </is>
      </c>
      <c r="G15377" t="n">
        <v>5</v>
      </c>
      <c r="H15377" t="n">
        <v>0.9091</v>
      </c>
      <c r="I15377" t="n">
        <v>2198.9644</v>
      </c>
      <c r="J15377" s="31" t="n">
        <v>2418.7155</v>
      </c>
      <c r="K15377" t="inlineStr">
        <is>
          <t>5:90.9%; 4:9.1%</t>
        </is>
      </c>
      <c r="L15377" t="inlineStr">
        <is>
          <t>MMM5 - Small rural town</t>
        </is>
      </c>
    </row>
    <row r="15378" ht="15" customHeight="1">
      <c r="A15378" t="inlineStr">
        <is>
          <t>Weegena</t>
        </is>
      </c>
      <c r="B15378" t="inlineStr">
        <is>
          <t>TAS</t>
        </is>
      </c>
      <c r="C15378" t="n">
        <v>7304</v>
      </c>
      <c r="D15378" t="inlineStr">
        <is>
          <t>Delivery Area</t>
        </is>
      </c>
      <c r="F15378" t="inlineStr">
        <is>
          <t>7304|TAS</t>
        </is>
      </c>
      <c r="G15378" t="n">
        <v>5</v>
      </c>
      <c r="H15378" t="n">
        <v>0.7447</v>
      </c>
      <c r="I15378" t="n">
        <v>2639.1127</v>
      </c>
      <c r="J15378" s="31" t="n">
        <v>3543.6698</v>
      </c>
      <c r="K15378" t="inlineStr">
        <is>
          <t>5:74.5%; 6:25.5%</t>
        </is>
      </c>
      <c r="L15378" t="inlineStr">
        <is>
          <t>MMM5 - Small rural town</t>
        </is>
      </c>
    </row>
    <row r="15379" ht="15" customHeight="1">
      <c r="A15379" t="inlineStr">
        <is>
          <t>Weekeroo</t>
        </is>
      </c>
      <c r="B15379" t="inlineStr">
        <is>
          <t>SA</t>
        </is>
      </c>
      <c r="C15379" t="n">
        <v>5440</v>
      </c>
      <c r="D15379" t="inlineStr">
        <is>
          <t>Delivery Area</t>
        </is>
      </c>
      <c r="F15379" t="inlineStr">
        <is>
          <t>5440|SA</t>
        </is>
      </c>
      <c r="G15379" t="n">
        <v>6</v>
      </c>
      <c r="H15379" t="n">
        <v>0.5760999999999999</v>
      </c>
      <c r="I15379" t="n">
        <v>28960.2144</v>
      </c>
      <c r="J15379" s="31" t="n">
        <v>50272.1189</v>
      </c>
      <c r="K15379" t="inlineStr">
        <is>
          <t>6:57.6%; 7:41.6%; 5:0.8%</t>
        </is>
      </c>
      <c r="L15379" t="inlineStr">
        <is>
          <t>MMM6 - Remote community</t>
        </is>
      </c>
    </row>
    <row r="15380" ht="15" customHeight="1">
      <c r="A15380" t="inlineStr">
        <is>
          <t>Weemelah</t>
        </is>
      </c>
      <c r="B15380" t="inlineStr">
        <is>
          <t>NSW</t>
        </is>
      </c>
      <c r="C15380" t="n">
        <v>2406</v>
      </c>
      <c r="D15380" t="inlineStr">
        <is>
          <t>Delivery Area</t>
        </is>
      </c>
      <c r="F15380" t="inlineStr">
        <is>
          <t>2406|NSW</t>
        </is>
      </c>
      <c r="G15380" t="n">
        <v>6</v>
      </c>
      <c r="H15380" t="n">
        <v>1</v>
      </c>
      <c r="I15380" t="n">
        <v>3283.956</v>
      </c>
      <c r="J15380" s="31" t="n">
        <v>3283.9561</v>
      </c>
      <c r="K15380" t="inlineStr">
        <is>
          <t>6:100.0%</t>
        </is>
      </c>
      <c r="L15380" t="inlineStr">
        <is>
          <t>MMM6 - Remote community</t>
        </is>
      </c>
    </row>
    <row r="15381" ht="15" customHeight="1">
      <c r="A15381" t="inlineStr">
        <is>
          <t>Weengallon</t>
        </is>
      </c>
      <c r="B15381" t="inlineStr">
        <is>
          <t>QLD</t>
        </is>
      </c>
      <c r="C15381" t="n">
        <v>4497</v>
      </c>
      <c r="D15381" t="inlineStr">
        <is>
          <t>Delivery Area</t>
        </is>
      </c>
      <c r="F15381" t="inlineStr">
        <is>
          <t>4497|QLD</t>
        </is>
      </c>
      <c r="G15381" t="n">
        <v>6</v>
      </c>
      <c r="H15381" t="n">
        <v>1</v>
      </c>
      <c r="I15381" t="n">
        <v>3505.0665</v>
      </c>
      <c r="J15381" s="31" t="n">
        <v>3505.0666</v>
      </c>
      <c r="K15381" t="inlineStr">
        <is>
          <t>6:100.0%</t>
        </is>
      </c>
      <c r="L15381" t="inlineStr">
        <is>
          <t>MMM6 - Remote community</t>
        </is>
      </c>
    </row>
    <row r="15382" ht="15" customHeight="1">
      <c r="A15382" t="inlineStr">
        <is>
          <t>Weering</t>
        </is>
      </c>
      <c r="B15382" t="inlineStr">
        <is>
          <t>VIC</t>
        </is>
      </c>
      <c r="C15382" t="n">
        <v>3251</v>
      </c>
      <c r="D15382" t="inlineStr">
        <is>
          <t>Delivery Area</t>
        </is>
      </c>
      <c r="F15382" t="inlineStr">
        <is>
          <t>3251|VIC</t>
        </is>
      </c>
      <c r="G15382" t="n">
        <v>5</v>
      </c>
      <c r="H15382" t="n">
        <v>1</v>
      </c>
      <c r="I15382" t="n">
        <v>292.1001</v>
      </c>
      <c r="J15382" s="31" t="n">
        <v>292.1002</v>
      </c>
      <c r="K15382" t="inlineStr">
        <is>
          <t>5:100.0%</t>
        </is>
      </c>
      <c r="L15382" t="inlineStr">
        <is>
          <t>MMM5 - Small rural town</t>
        </is>
      </c>
    </row>
    <row r="15383" ht="15" customHeight="1">
      <c r="A15383" t="inlineStr">
        <is>
          <t>Weerite</t>
        </is>
      </c>
      <c r="B15383" t="inlineStr">
        <is>
          <t>VIC</t>
        </is>
      </c>
      <c r="C15383" t="n">
        <v>3260</v>
      </c>
      <c r="D15383" t="inlineStr">
        <is>
          <t>Delivery Area</t>
        </is>
      </c>
      <c r="F15383" t="inlineStr">
        <is>
          <t>3260|VIC</t>
        </is>
      </c>
      <c r="G15383" t="n">
        <v>5</v>
      </c>
      <c r="H15383" t="n">
        <v>1</v>
      </c>
      <c r="I15383" t="n">
        <v>1107.7262</v>
      </c>
      <c r="J15383" s="31" t="n">
        <v>1107.7264</v>
      </c>
      <c r="K15383" t="inlineStr">
        <is>
          <t>5:100.0%</t>
        </is>
      </c>
      <c r="L15383" t="inlineStr">
        <is>
          <t>MMM5 - Small rural town</t>
        </is>
      </c>
    </row>
    <row r="15384" ht="15" customHeight="1">
      <c r="A15384" t="inlineStr">
        <is>
          <t>Weeroona Island</t>
        </is>
      </c>
      <c r="B15384" t="inlineStr">
        <is>
          <t>SA</t>
        </is>
      </c>
      <c r="C15384" t="n">
        <v>5495</v>
      </c>
      <c r="D15384" t="inlineStr">
        <is>
          <t>Delivery Area</t>
        </is>
      </c>
      <c r="F15384" t="inlineStr">
        <is>
          <t>5495|SA</t>
        </is>
      </c>
      <c r="G15384" t="n">
        <v>5</v>
      </c>
      <c r="H15384" t="n">
        <v>0.959</v>
      </c>
      <c r="I15384" t="n">
        <v>526.4518</v>
      </c>
      <c r="J15384" s="31" t="n">
        <v>548.9596</v>
      </c>
      <c r="K15384" t="inlineStr">
        <is>
          <t>5:95.9%; 4:4.1%</t>
        </is>
      </c>
      <c r="L15384" t="inlineStr">
        <is>
          <t>MMM5 - Small rural town</t>
        </is>
      </c>
    </row>
    <row r="15385" ht="15" customHeight="1">
      <c r="A15385" t="inlineStr">
        <is>
          <t>Weerriba</t>
        </is>
      </c>
      <c r="B15385" t="inlineStr">
        <is>
          <t>QLD</t>
        </is>
      </c>
      <c r="C15385" t="n">
        <v>4703</v>
      </c>
      <c r="D15385" t="inlineStr">
        <is>
          <t>Delivery Area</t>
        </is>
      </c>
      <c r="F15385" t="inlineStr">
        <is>
          <t>4703|QLD</t>
        </is>
      </c>
      <c r="G15385" t="n">
        <v>5</v>
      </c>
      <c r="H15385" t="n">
        <v>0.6837</v>
      </c>
      <c r="I15385" t="n">
        <v>839.3064000000001</v>
      </c>
      <c r="J15385" s="31" t="n">
        <v>1227.6685</v>
      </c>
      <c r="K15385" t="inlineStr">
        <is>
          <t>5:68.4%; 3:31.6%</t>
        </is>
      </c>
      <c r="L15385" t="inlineStr">
        <is>
          <t>MMM5 - Small rural town</t>
        </is>
      </c>
    </row>
    <row r="15386" ht="15" customHeight="1">
      <c r="A15386" t="inlineStr">
        <is>
          <t>Weetah</t>
        </is>
      </c>
      <c r="B15386" t="inlineStr">
        <is>
          <t>TAS</t>
        </is>
      </c>
      <c r="C15386" t="n">
        <v>7304</v>
      </c>
      <c r="D15386" t="inlineStr">
        <is>
          <t>Delivery Area</t>
        </is>
      </c>
      <c r="F15386" t="inlineStr">
        <is>
          <t>7304|TAS</t>
        </is>
      </c>
      <c r="G15386" t="n">
        <v>5</v>
      </c>
      <c r="H15386" t="n">
        <v>0.7447</v>
      </c>
      <c r="I15386" t="n">
        <v>2639.1127</v>
      </c>
      <c r="J15386" s="31" t="n">
        <v>3543.6698</v>
      </c>
      <c r="K15386" t="inlineStr">
        <is>
          <t>5:74.5%; 6:25.5%</t>
        </is>
      </c>
      <c r="L15386" t="inlineStr">
        <is>
          <t>MMM5 - Small rural town</t>
        </is>
      </c>
    </row>
    <row r="15387" ht="15" customHeight="1">
      <c r="A15387" t="inlineStr">
        <is>
          <t>Weetaliba</t>
        </is>
      </c>
      <c r="B15387" t="inlineStr">
        <is>
          <t>NSW</t>
        </is>
      </c>
      <c r="C15387" t="n">
        <v>2395</v>
      </c>
      <c r="D15387" t="inlineStr">
        <is>
          <t>Delivery Area</t>
        </is>
      </c>
      <c r="F15387" t="inlineStr">
        <is>
          <t>2395|NSW</t>
        </is>
      </c>
      <c r="G15387" t="n">
        <v>5</v>
      </c>
      <c r="H15387" t="n">
        <v>1</v>
      </c>
      <c r="I15387" t="n">
        <v>1113.5694</v>
      </c>
      <c r="J15387" s="31" t="n">
        <v>1113.5695</v>
      </c>
      <c r="K15387" t="inlineStr">
        <is>
          <t>5:100.0%</t>
        </is>
      </c>
      <c r="L15387" t="inlineStr">
        <is>
          <t>MMM5 - Small rural town</t>
        </is>
      </c>
    </row>
    <row r="15388" ht="15" customHeight="1">
      <c r="A15388" t="inlineStr">
        <is>
          <t>Weetangera</t>
        </is>
      </c>
      <c r="B15388" t="inlineStr">
        <is>
          <t>ACT</t>
        </is>
      </c>
      <c r="C15388" t="n">
        <v>2614</v>
      </c>
      <c r="D15388" t="inlineStr">
        <is>
          <t>Delivery Area</t>
        </is>
      </c>
      <c r="F15388" t="inlineStr">
        <is>
          <t>2614|ACT</t>
        </is>
      </c>
      <c r="G15388" t="n">
        <v>1</v>
      </c>
      <c r="H15388" t="n">
        <v>1</v>
      </c>
      <c r="I15388" t="n">
        <v>11.1355</v>
      </c>
      <c r="J15388" s="31" t="n">
        <v>11.1345</v>
      </c>
      <c r="K15388" t="inlineStr">
        <is>
          <t>1:100.0%</t>
        </is>
      </c>
      <c r="L15388" t="inlineStr">
        <is>
          <t>MMM1 - Metropolitan area</t>
        </is>
      </c>
    </row>
    <row r="15389" ht="15" customHeight="1">
      <c r="A15389" t="inlineStr">
        <is>
          <t>Weethalle</t>
        </is>
      </c>
      <c r="B15389" t="inlineStr">
        <is>
          <t>NSW</t>
        </is>
      </c>
      <c r="C15389" t="n">
        <v>2669</v>
      </c>
      <c r="D15389" t="inlineStr">
        <is>
          <t>Delivery Area</t>
        </is>
      </c>
      <c r="F15389" t="inlineStr">
        <is>
          <t>2669|NSW</t>
        </is>
      </c>
      <c r="G15389" t="n">
        <v>5</v>
      </c>
      <c r="H15389" t="n">
        <v>0.5916</v>
      </c>
      <c r="I15389" t="n">
        <v>3724.3739</v>
      </c>
      <c r="J15389" s="31" t="n">
        <v>6295.346</v>
      </c>
      <c r="K15389" t="inlineStr">
        <is>
          <t>5:59.2%; 6:40.8%</t>
        </is>
      </c>
      <c r="L15389" t="inlineStr">
        <is>
          <t>MMM5 - Small rural town</t>
        </is>
      </c>
    </row>
    <row r="15390" ht="15" customHeight="1">
      <c r="A15390" t="inlineStr">
        <is>
          <t>Weetulta</t>
        </is>
      </c>
      <c r="B15390" t="inlineStr">
        <is>
          <t>SA</t>
        </is>
      </c>
      <c r="C15390" t="n">
        <v>5573</v>
      </c>
      <c r="D15390" t="inlineStr">
        <is>
          <t>Delivery Area</t>
        </is>
      </c>
      <c r="F15390" t="inlineStr">
        <is>
          <t>5573|SA</t>
        </is>
      </c>
      <c r="G15390" t="n">
        <v>5</v>
      </c>
      <c r="H15390" t="n">
        <v>1</v>
      </c>
      <c r="I15390" t="n">
        <v>1116.7127</v>
      </c>
      <c r="J15390" s="31" t="n">
        <v>1116.713</v>
      </c>
      <c r="K15390" t="inlineStr">
        <is>
          <t>5:100.0%</t>
        </is>
      </c>
      <c r="L15390" t="inlineStr">
        <is>
          <t>MMM5 - Small rural town</t>
        </is>
      </c>
    </row>
    <row r="15391" ht="15" customHeight="1">
      <c r="A15391" t="inlineStr">
        <is>
          <t>Wehla</t>
        </is>
      </c>
      <c r="B15391" t="inlineStr">
        <is>
          <t>VIC</t>
        </is>
      </c>
      <c r="C15391" t="n">
        <v>3518</v>
      </c>
      <c r="D15391" t="inlineStr">
        <is>
          <t>Delivery Area</t>
        </is>
      </c>
      <c r="F15391" t="inlineStr">
        <is>
          <t>3518|VIC</t>
        </is>
      </c>
      <c r="G15391" t="n">
        <v>5</v>
      </c>
      <c r="H15391" t="n">
        <v>1</v>
      </c>
      <c r="I15391" t="n">
        <v>1130.4478</v>
      </c>
      <c r="J15391" s="31" t="n">
        <v>1130.4477</v>
      </c>
      <c r="K15391" t="inlineStr">
        <is>
          <t>5:100.0%</t>
        </is>
      </c>
      <c r="L15391" t="inlineStr">
        <is>
          <t>MMM5 - Small rural town</t>
        </is>
      </c>
    </row>
    <row r="15392" ht="15" customHeight="1">
      <c r="A15392" t="inlineStr">
        <is>
          <t>Weilmoringle</t>
        </is>
      </c>
      <c r="B15392" t="inlineStr">
        <is>
          <t>NSW</t>
        </is>
      </c>
      <c r="C15392" t="n">
        <v>2839</v>
      </c>
      <c r="D15392" t="inlineStr">
        <is>
          <t>Delivery Area</t>
        </is>
      </c>
      <c r="F15392" t="inlineStr">
        <is>
          <t>2839|NSW</t>
        </is>
      </c>
      <c r="G15392" t="n">
        <v>7</v>
      </c>
      <c r="H15392" t="n">
        <v>1</v>
      </c>
      <c r="I15392" t="n">
        <v>12282.839</v>
      </c>
      <c r="J15392" s="31" t="n">
        <v>12282.839</v>
      </c>
      <c r="K15392" t="inlineStr">
        <is>
          <t>7:100.0%</t>
        </is>
      </c>
      <c r="L15392" t="inlineStr">
        <is>
          <t>MMM7 - Very remote community</t>
        </is>
      </c>
    </row>
    <row r="15393" ht="15" customHeight="1">
      <c r="A15393" t="inlineStr">
        <is>
          <t>Weipa</t>
        </is>
      </c>
      <c r="B15393" t="inlineStr">
        <is>
          <t>QLD</t>
        </is>
      </c>
      <c r="C15393" t="n">
        <v>4874</v>
      </c>
      <c r="D15393" t="inlineStr">
        <is>
          <t>Delivery Area</t>
        </is>
      </c>
      <c r="E15393" t="inlineStr">
        <is>
          <t>PO BOXES</t>
        </is>
      </c>
      <c r="F15393" t="inlineStr">
        <is>
          <t>4874|QLD</t>
        </is>
      </c>
      <c r="G15393" t="n">
        <v>7</v>
      </c>
      <c r="H15393" t="n">
        <v>1</v>
      </c>
      <c r="I15393" t="n">
        <v>24319.9499</v>
      </c>
      <c r="J15393" s="31" t="n">
        <v>24319.9506</v>
      </c>
      <c r="K15393" t="inlineStr">
        <is>
          <t>7:100.0%</t>
        </is>
      </c>
      <c r="L15393" t="inlineStr">
        <is>
          <t>MMM7 - Very remote community</t>
        </is>
      </c>
    </row>
    <row r="15394" ht="15" customHeight="1">
      <c r="A15394" t="inlineStr">
        <is>
          <t>Weipa Airport</t>
        </is>
      </c>
      <c r="B15394" t="inlineStr">
        <is>
          <t>QLD</t>
        </is>
      </c>
      <c r="C15394" t="n">
        <v>4874</v>
      </c>
      <c r="D15394" t="inlineStr">
        <is>
          <t>Delivery Area</t>
        </is>
      </c>
      <c r="F15394" t="inlineStr">
        <is>
          <t>4874|QLD</t>
        </is>
      </c>
      <c r="G15394" t="n">
        <v>7</v>
      </c>
      <c r="H15394" t="n">
        <v>1</v>
      </c>
      <c r="I15394" t="n">
        <v>24319.9499</v>
      </c>
      <c r="J15394" s="31" t="n">
        <v>24319.9506</v>
      </c>
      <c r="K15394" t="inlineStr">
        <is>
          <t>7:100.0%</t>
        </is>
      </c>
      <c r="L15394" t="inlineStr">
        <is>
          <t>MMM7 - Very remote community</t>
        </is>
      </c>
    </row>
    <row r="15395" ht="15" customHeight="1">
      <c r="A15395" t="inlineStr">
        <is>
          <t>Weir River</t>
        </is>
      </c>
      <c r="B15395" t="inlineStr">
        <is>
          <t>QLD</t>
        </is>
      </c>
      <c r="C15395" t="n">
        <v>4406</v>
      </c>
      <c r="D15395" t="inlineStr">
        <is>
          <t>Delivery Area</t>
        </is>
      </c>
      <c r="F15395" t="inlineStr">
        <is>
          <t>4406|QLD</t>
        </is>
      </c>
      <c r="G15395" t="n">
        <v>5</v>
      </c>
      <c r="H15395" t="n">
        <v>0.6339</v>
      </c>
      <c r="I15395" t="n">
        <v>5322.7302</v>
      </c>
      <c r="J15395" s="31" t="n">
        <v>8396.370500000001</v>
      </c>
      <c r="K15395" t="inlineStr">
        <is>
          <t>5:63.4%; 6:36.6%</t>
        </is>
      </c>
      <c r="L15395" t="inlineStr">
        <is>
          <t>MMM5 - Small rural town</t>
        </is>
      </c>
    </row>
    <row r="15396" ht="15" customHeight="1">
      <c r="A15396" t="inlineStr">
        <is>
          <t>Weir Views</t>
        </is>
      </c>
      <c r="B15396" t="inlineStr">
        <is>
          <t>VIC</t>
        </is>
      </c>
      <c r="C15396" t="n">
        <v>3338</v>
      </c>
      <c r="D15396" t="inlineStr">
        <is>
          <t>Delivery Area</t>
        </is>
      </c>
      <c r="F15396" t="inlineStr">
        <is>
          <t>3338|VIC</t>
        </is>
      </c>
      <c r="G15396" t="n">
        <v>2</v>
      </c>
      <c r="H15396" t="n">
        <v>0.6332</v>
      </c>
      <c r="I15396" t="n">
        <v>71.5835</v>
      </c>
      <c r="J15396" s="31" t="n">
        <v>113.0558</v>
      </c>
      <c r="K15396" t="inlineStr">
        <is>
          <t>2:63.3%; 1:36.7%</t>
        </is>
      </c>
      <c r="L15396" t="inlineStr">
        <is>
          <t>MMM2 - Regional centre</t>
        </is>
      </c>
    </row>
    <row r="15397" ht="15" customHeight="1">
      <c r="A15397" t="inlineStr">
        <is>
          <t>Weismantels</t>
        </is>
      </c>
      <c r="B15397" t="inlineStr">
        <is>
          <t>NSW</t>
        </is>
      </c>
      <c r="C15397" t="n">
        <v>2415</v>
      </c>
      <c r="D15397" t="inlineStr">
        <is>
          <t>Delivery Area</t>
        </is>
      </c>
      <c r="F15397" t="inlineStr">
        <is>
          <t>2415|NSW</t>
        </is>
      </c>
      <c r="G15397" t="n">
        <v>5</v>
      </c>
      <c r="H15397" t="n">
        <v>1</v>
      </c>
      <c r="I15397" t="n">
        <v>451.8325</v>
      </c>
      <c r="J15397" s="31" t="n">
        <v>451.8325</v>
      </c>
      <c r="K15397" t="inlineStr">
        <is>
          <t>5:100.0%</t>
        </is>
      </c>
      <c r="L15397" t="inlineStr">
        <is>
          <t>MMM5 - Small rural town</t>
        </is>
      </c>
    </row>
    <row r="15398" ht="15" customHeight="1">
      <c r="A15398" t="inlineStr">
        <is>
          <t>Welaregang</t>
        </is>
      </c>
      <c r="B15398" t="inlineStr">
        <is>
          <t>NSW</t>
        </is>
      </c>
      <c r="C15398" t="n">
        <v>2642</v>
      </c>
      <c r="D15398" t="inlineStr">
        <is>
          <t>Delivery Area</t>
        </is>
      </c>
      <c r="F15398" t="inlineStr">
        <is>
          <t>2642|NSW</t>
        </is>
      </c>
      <c r="G15398" t="n">
        <v>5</v>
      </c>
      <c r="H15398" t="n">
        <v>0.9661</v>
      </c>
      <c r="I15398" t="n">
        <v>3938.4102</v>
      </c>
      <c r="J15398" s="31" t="n">
        <v>4076.8</v>
      </c>
      <c r="K15398" t="inlineStr">
        <is>
          <t>5:96.6%; 2:3.4%</t>
        </is>
      </c>
      <c r="L15398" t="inlineStr">
        <is>
          <t>MMM5 - Small rural town</t>
        </is>
      </c>
    </row>
    <row r="15399" ht="15" customHeight="1">
      <c r="A15399" t="inlineStr">
        <is>
          <t>Welbourn Hill</t>
        </is>
      </c>
      <c r="B15399" t="inlineStr">
        <is>
          <t>SA</t>
        </is>
      </c>
      <c r="C15399" t="n">
        <v>5724</v>
      </c>
      <c r="D15399" t="inlineStr">
        <is>
          <t>Delivery Area</t>
        </is>
      </c>
      <c r="F15399" t="inlineStr">
        <is>
          <t>5724|SA</t>
        </is>
      </c>
      <c r="G15399" t="n">
        <v>7</v>
      </c>
      <c r="H15399" t="n">
        <v>1</v>
      </c>
      <c r="I15399" t="n">
        <v>39211.1944</v>
      </c>
      <c r="J15399" s="31" t="n">
        <v>39211.1945</v>
      </c>
      <c r="K15399" t="inlineStr">
        <is>
          <t>7:100.0%</t>
        </is>
      </c>
      <c r="L15399" t="inlineStr">
        <is>
          <t>MMM7 - Very remote community</t>
        </is>
      </c>
    </row>
    <row r="15400" ht="15" customHeight="1">
      <c r="A15400" t="inlineStr">
        <is>
          <t>Welbungin</t>
        </is>
      </c>
      <c r="B15400" t="inlineStr">
        <is>
          <t>WA</t>
        </is>
      </c>
      <c r="C15400" t="n">
        <v>6477</v>
      </c>
      <c r="D15400" t="inlineStr">
        <is>
          <t>Delivery Area</t>
        </is>
      </c>
      <c r="F15400" t="inlineStr">
        <is>
          <t>6477|WA</t>
        </is>
      </c>
      <c r="G15400" t="n">
        <v>6</v>
      </c>
      <c r="H15400" t="n">
        <v>1</v>
      </c>
      <c r="I15400" t="n">
        <v>1248.1259</v>
      </c>
      <c r="J15400" s="31" t="n">
        <v>1248.1256</v>
      </c>
      <c r="K15400" t="inlineStr">
        <is>
          <t>6:100.0%</t>
        </is>
      </c>
      <c r="L15400" t="inlineStr">
        <is>
          <t>MMM6 - Remote community</t>
        </is>
      </c>
    </row>
    <row r="15401" ht="15" customHeight="1">
      <c r="A15401" t="inlineStr">
        <is>
          <t>Welby</t>
        </is>
      </c>
      <c r="B15401" t="inlineStr">
        <is>
          <t>NSW</t>
        </is>
      </c>
      <c r="C15401" t="n">
        <v>2575</v>
      </c>
      <c r="D15401" t="inlineStr">
        <is>
          <t>Delivery Area</t>
        </is>
      </c>
      <c r="F15401" t="inlineStr">
        <is>
          <t>2575|NSW</t>
        </is>
      </c>
      <c r="G15401" t="n">
        <v>5</v>
      </c>
      <c r="H15401" t="n">
        <v>0.65</v>
      </c>
      <c r="I15401" t="n">
        <v>637.9796</v>
      </c>
      <c r="J15401" s="31" t="n">
        <v>981.4743</v>
      </c>
      <c r="K15401" t="inlineStr">
        <is>
          <t>5:65.0%; 3:25.3%; 2:9.7%</t>
        </is>
      </c>
      <c r="L15401" t="inlineStr">
        <is>
          <t>MMM5 - Small rural town</t>
        </is>
      </c>
    </row>
    <row r="15402" ht="15" customHeight="1">
      <c r="A15402" t="inlineStr">
        <is>
          <t>Welcome Creek</t>
        </is>
      </c>
      <c r="B15402" t="inlineStr">
        <is>
          <t>QLD</t>
        </is>
      </c>
      <c r="C15402" t="n">
        <v>4670</v>
      </c>
      <c r="D15402" t="inlineStr">
        <is>
          <t>Delivery Area</t>
        </is>
      </c>
      <c r="F15402" t="inlineStr">
        <is>
          <t>4670|QLD</t>
        </is>
      </c>
      <c r="G15402" t="n">
        <v>2</v>
      </c>
      <c r="H15402" t="n">
        <v>0.6059</v>
      </c>
      <c r="I15402" t="n">
        <v>1079.6197</v>
      </c>
      <c r="J15402" s="31" t="n">
        <v>1781.8725</v>
      </c>
      <c r="K15402" t="inlineStr">
        <is>
          <t>2:60.6%; 5:39.4%</t>
        </is>
      </c>
      <c r="L15402" t="inlineStr">
        <is>
          <t>MMM2 - Regional centre</t>
        </is>
      </c>
    </row>
    <row r="15403" ht="15" customHeight="1">
      <c r="A15403" t="inlineStr">
        <is>
          <t>Weld Range</t>
        </is>
      </c>
      <c r="B15403" t="inlineStr">
        <is>
          <t>WA</t>
        </is>
      </c>
      <c r="C15403" t="n">
        <v>6640</v>
      </c>
      <c r="D15403" t="inlineStr">
        <is>
          <t>Delivery Area</t>
        </is>
      </c>
      <c r="F15403" t="inlineStr">
        <is>
          <t>6640|WA</t>
        </is>
      </c>
      <c r="G15403" t="n">
        <v>7</v>
      </c>
      <c r="H15403" t="n">
        <v>1</v>
      </c>
      <c r="I15403" t="n">
        <v>20882.7937</v>
      </c>
      <c r="J15403" s="31" t="n">
        <v>20882.7935</v>
      </c>
      <c r="K15403" t="inlineStr">
        <is>
          <t>7:100.0%</t>
        </is>
      </c>
      <c r="L15403" t="inlineStr">
        <is>
          <t>MMM7 - Very remote community</t>
        </is>
      </c>
    </row>
    <row r="15404" ht="15" customHeight="1">
      <c r="A15404" t="inlineStr">
        <is>
          <t>Weldborough</t>
        </is>
      </c>
      <c r="B15404" t="inlineStr">
        <is>
          <t>TAS</t>
        </is>
      </c>
      <c r="C15404" t="n">
        <v>7264</v>
      </c>
      <c r="D15404" t="inlineStr">
        <is>
          <t>Delivery Area</t>
        </is>
      </c>
      <c r="F15404" t="inlineStr">
        <is>
          <t>7264|TAS</t>
        </is>
      </c>
      <c r="G15404" t="n">
        <v>5</v>
      </c>
      <c r="H15404" t="n">
        <v>0.9085</v>
      </c>
      <c r="I15404" t="n">
        <v>1368.2299</v>
      </c>
      <c r="J15404" s="31" t="n">
        <v>1505.9856</v>
      </c>
      <c r="K15404" t="inlineStr">
        <is>
          <t>5:90.9%; 6:9.1%</t>
        </is>
      </c>
      <c r="L15404" t="inlineStr">
        <is>
          <t>MMM5 - Small rural town</t>
        </is>
      </c>
    </row>
    <row r="15405" ht="15" customHeight="1">
      <c r="A15405" t="inlineStr">
        <is>
          <t>Welland</t>
        </is>
      </c>
      <c r="B15405" t="inlineStr">
        <is>
          <t>SA</t>
        </is>
      </c>
      <c r="C15405" t="n">
        <v>5007</v>
      </c>
      <c r="D15405" t="inlineStr">
        <is>
          <t>Delivery Area</t>
        </is>
      </c>
      <c r="F15405" t="inlineStr">
        <is>
          <t>5007|SA</t>
        </is>
      </c>
      <c r="G15405" t="n">
        <v>1</v>
      </c>
      <c r="H15405" t="n">
        <v>1</v>
      </c>
      <c r="I15405" t="n">
        <v>3.6058</v>
      </c>
      <c r="J15405" s="31" t="n">
        <v>3.6054</v>
      </c>
      <c r="K15405" t="inlineStr">
        <is>
          <t>1:100.0%</t>
        </is>
      </c>
      <c r="L15405" t="inlineStr">
        <is>
          <t>MMM1 - Metropolitan area</t>
        </is>
      </c>
    </row>
    <row r="15406" ht="15" customHeight="1">
      <c r="A15406" t="inlineStr">
        <is>
          <t>Wellard</t>
        </is>
      </c>
      <c r="B15406" t="inlineStr">
        <is>
          <t>WA</t>
        </is>
      </c>
      <c r="C15406" t="n">
        <v>6170</v>
      </c>
      <c r="D15406" t="inlineStr">
        <is>
          <t>Delivery Area</t>
        </is>
      </c>
      <c r="F15406" t="inlineStr">
        <is>
          <t>6170|WA</t>
        </is>
      </c>
      <c r="G15406" t="n">
        <v>1</v>
      </c>
      <c r="H15406" t="n">
        <v>1</v>
      </c>
      <c r="I15406" t="n">
        <v>25.12</v>
      </c>
      <c r="J15406" s="31" t="n">
        <v>25.1197</v>
      </c>
      <c r="K15406" t="inlineStr">
        <is>
          <t>1:100.0%</t>
        </is>
      </c>
      <c r="L15406" t="inlineStr">
        <is>
          <t>MMM1 - Metropolitan area</t>
        </is>
      </c>
    </row>
    <row r="15407" ht="15" customHeight="1">
      <c r="A15407" t="inlineStr">
        <is>
          <t>Wellcamp</t>
        </is>
      </c>
      <c r="B15407" t="inlineStr">
        <is>
          <t>QLD</t>
        </is>
      </c>
      <c r="C15407" t="n">
        <v>4350</v>
      </c>
      <c r="D15407" t="inlineStr">
        <is>
          <t>Delivery Area</t>
        </is>
      </c>
      <c r="F15407" t="inlineStr">
        <is>
          <t>4350|QLD</t>
        </is>
      </c>
      <c r="G15407" t="n">
        <v>2</v>
      </c>
      <c r="H15407" t="n">
        <v>1</v>
      </c>
      <c r="I15407" t="n">
        <v>313.3991</v>
      </c>
      <c r="J15407" s="31" t="n">
        <v>313.3986</v>
      </c>
      <c r="K15407" t="inlineStr">
        <is>
          <t>2:100.0%</t>
        </is>
      </c>
      <c r="L15407" t="inlineStr">
        <is>
          <t>MMM2 - Regional centre</t>
        </is>
      </c>
    </row>
    <row r="15408" ht="15" customHeight="1">
      <c r="A15408" t="inlineStr">
        <is>
          <t>Wellers Hill</t>
        </is>
      </c>
      <c r="B15408" t="inlineStr">
        <is>
          <t>QLD</t>
        </is>
      </c>
      <c r="C15408" t="n">
        <v>4121</v>
      </c>
      <c r="D15408" t="inlineStr">
        <is>
          <t>Delivery Area</t>
        </is>
      </c>
      <c r="E15408" t="inlineStr">
        <is>
          <t>PO BOXES</t>
        </is>
      </c>
      <c r="F15408" t="inlineStr">
        <is>
          <t>4121|QLD</t>
        </is>
      </c>
      <c r="G15408" t="n">
        <v>1</v>
      </c>
      <c r="H15408" t="n">
        <v>1</v>
      </c>
      <c r="I15408" t="n">
        <v>10.402</v>
      </c>
      <c r="J15408" s="31" t="n">
        <v>10.4019</v>
      </c>
      <c r="K15408" t="inlineStr">
        <is>
          <t>1:100.0%</t>
        </is>
      </c>
      <c r="L15408" t="inlineStr">
        <is>
          <t>MMM1 - Metropolitan area</t>
        </is>
      </c>
    </row>
    <row r="15409" ht="15" customHeight="1">
      <c r="A15409" t="inlineStr">
        <is>
          <t>Wellesley</t>
        </is>
      </c>
      <c r="B15409" t="inlineStr">
        <is>
          <t>QLD</t>
        </is>
      </c>
      <c r="C15409" t="n">
        <v>4417</v>
      </c>
      <c r="D15409" t="inlineStr">
        <is>
          <t>Delivery Area</t>
        </is>
      </c>
      <c r="F15409" t="inlineStr">
        <is>
          <t>4417|QLD</t>
        </is>
      </c>
      <c r="G15409" t="n">
        <v>6</v>
      </c>
      <c r="H15409" t="n">
        <v>1</v>
      </c>
      <c r="I15409" t="n">
        <v>5069.142</v>
      </c>
      <c r="J15409" s="31" t="n">
        <v>5069.1419</v>
      </c>
      <c r="K15409" t="inlineStr">
        <is>
          <t>6:100.0%</t>
        </is>
      </c>
      <c r="L15409" t="inlineStr">
        <is>
          <t>MMM6 - Remote community</t>
        </is>
      </c>
    </row>
    <row r="15410" ht="15" customHeight="1">
      <c r="A15410" t="inlineStr">
        <is>
          <t>Wellesley</t>
        </is>
      </c>
      <c r="B15410" t="inlineStr">
        <is>
          <t>WA</t>
        </is>
      </c>
      <c r="C15410" t="n">
        <v>6233</v>
      </c>
      <c r="D15410" t="inlineStr">
        <is>
          <t>Delivery Area</t>
        </is>
      </c>
      <c r="F15410" t="inlineStr">
        <is>
          <t>6233|WA</t>
        </is>
      </c>
      <c r="G15410" t="n">
        <v>2</v>
      </c>
      <c r="H15410" t="n">
        <v>1</v>
      </c>
      <c r="I15410" t="n">
        <v>170.8183</v>
      </c>
      <c r="J15410" s="31" t="n">
        <v>170.8181</v>
      </c>
      <c r="K15410" t="inlineStr">
        <is>
          <t>2:100.0%</t>
        </is>
      </c>
      <c r="L15410" t="inlineStr">
        <is>
          <t>MMM2 - Regional centre</t>
        </is>
      </c>
    </row>
    <row r="15411" ht="15" customHeight="1">
      <c r="A15411" t="inlineStr">
        <is>
          <t>Wellesley Islands</t>
        </is>
      </c>
      <c r="B15411" t="inlineStr">
        <is>
          <t>QLD</t>
        </is>
      </c>
      <c r="C15411" t="n">
        <v>4892</v>
      </c>
      <c r="D15411" t="inlineStr">
        <is>
          <t>Delivery Area</t>
        </is>
      </c>
      <c r="F15411" t="inlineStr">
        <is>
          <t>4892|QLD</t>
        </is>
      </c>
      <c r="G15411" t="n">
        <v>7</v>
      </c>
      <c r="H15411" t="n">
        <v>1</v>
      </c>
      <c r="I15411" t="n">
        <v>143377.1253</v>
      </c>
      <c r="J15411" s="31" t="n">
        <v>143377.1258</v>
      </c>
      <c r="K15411" t="inlineStr">
        <is>
          <t>7:100.0%</t>
        </is>
      </c>
      <c r="L15411" t="inlineStr">
        <is>
          <t>MMM7 - Very remote community</t>
        </is>
      </c>
    </row>
    <row r="15412" ht="15" customHeight="1">
      <c r="A15412" t="inlineStr">
        <is>
          <t>Wellingrove</t>
        </is>
      </c>
      <c r="B15412" t="inlineStr">
        <is>
          <t>NSW</t>
        </is>
      </c>
      <c r="C15412" t="n">
        <v>2370</v>
      </c>
      <c r="D15412" t="inlineStr">
        <is>
          <t>Delivery Area</t>
        </is>
      </c>
      <c r="F15412" t="inlineStr">
        <is>
          <t>2370|NSW</t>
        </is>
      </c>
      <c r="G15412" t="n">
        <v>5</v>
      </c>
      <c r="H15412" t="n">
        <v>0.9111</v>
      </c>
      <c r="I15412" t="n">
        <v>4345.3737</v>
      </c>
      <c r="J15412" s="31" t="n">
        <v>4769.4223</v>
      </c>
      <c r="K15412" t="inlineStr">
        <is>
          <t>5:91.1%; 4:8.9%</t>
        </is>
      </c>
      <c r="L15412" t="inlineStr">
        <is>
          <t>MMM5 - Small rural town</t>
        </is>
      </c>
    </row>
    <row r="15413" ht="15" customHeight="1">
      <c r="A15413" t="inlineStr">
        <is>
          <t>Wellington</t>
        </is>
      </c>
      <c r="B15413" t="inlineStr">
        <is>
          <t>NSW</t>
        </is>
      </c>
      <c r="C15413" t="n">
        <v>2820</v>
      </c>
      <c r="D15413" t="inlineStr">
        <is>
          <t>Delivery Area</t>
        </is>
      </c>
      <c r="F15413" t="inlineStr">
        <is>
          <t>2820|NSW</t>
        </is>
      </c>
      <c r="G15413" t="n">
        <v>5</v>
      </c>
      <c r="H15413" t="n">
        <v>1</v>
      </c>
      <c r="I15413" t="n">
        <v>2438.751</v>
      </c>
      <c r="J15413" s="31" t="n">
        <v>2438.751</v>
      </c>
      <c r="K15413" t="inlineStr">
        <is>
          <t>5:100.0%</t>
        </is>
      </c>
      <c r="L15413" t="inlineStr">
        <is>
          <t>MMM5 - Small rural town</t>
        </is>
      </c>
    </row>
    <row r="15414" ht="15" customHeight="1">
      <c r="A15414" t="inlineStr">
        <is>
          <t>Wellington</t>
        </is>
      </c>
      <c r="B15414" t="inlineStr">
        <is>
          <t>SA</t>
        </is>
      </c>
      <c r="C15414" t="n">
        <v>5259</v>
      </c>
      <c r="D15414" t="inlineStr">
        <is>
          <t>Delivery Area</t>
        </is>
      </c>
      <c r="F15414" t="inlineStr">
        <is>
          <t>5259|SA</t>
        </is>
      </c>
      <c r="G15414" t="n">
        <v>5</v>
      </c>
      <c r="H15414" t="n">
        <v>1</v>
      </c>
      <c r="I15414" t="n">
        <v>1764.7895</v>
      </c>
      <c r="J15414" s="31" t="n">
        <v>1764.7897</v>
      </c>
      <c r="K15414" t="inlineStr">
        <is>
          <t>5:100.0%</t>
        </is>
      </c>
      <c r="L15414" t="inlineStr">
        <is>
          <t>MMM5 - Small rural town</t>
        </is>
      </c>
    </row>
    <row r="15415" ht="15" customHeight="1">
      <c r="A15415" t="inlineStr">
        <is>
          <t>Wellington East</t>
        </is>
      </c>
      <c r="B15415" t="inlineStr">
        <is>
          <t>SA</t>
        </is>
      </c>
      <c r="C15415" t="n">
        <v>5259</v>
      </c>
      <c r="D15415" t="inlineStr">
        <is>
          <t>Delivery Area</t>
        </is>
      </c>
      <c r="F15415" t="inlineStr">
        <is>
          <t>5259|SA</t>
        </is>
      </c>
      <c r="G15415" t="n">
        <v>5</v>
      </c>
      <c r="H15415" t="n">
        <v>1</v>
      </c>
      <c r="I15415" t="n">
        <v>1764.7895</v>
      </c>
      <c r="J15415" s="31" t="n">
        <v>1764.7897</v>
      </c>
      <c r="K15415" t="inlineStr">
        <is>
          <t>5:100.0%</t>
        </is>
      </c>
      <c r="L15415" t="inlineStr">
        <is>
          <t>MMM5 - Small rural town</t>
        </is>
      </c>
    </row>
    <row r="15416" ht="15" customHeight="1">
      <c r="A15416" t="inlineStr">
        <is>
          <t>Wellington Forest</t>
        </is>
      </c>
      <c r="B15416" t="inlineStr">
        <is>
          <t>WA</t>
        </is>
      </c>
      <c r="C15416" t="n">
        <v>6236</v>
      </c>
      <c r="D15416" t="inlineStr">
        <is>
          <t>Delivery Area</t>
        </is>
      </c>
      <c r="F15416" t="inlineStr">
        <is>
          <t>6236|WA</t>
        </is>
      </c>
      <c r="G15416" t="n">
        <v>5</v>
      </c>
      <c r="H15416" t="n">
        <v>0.7941</v>
      </c>
      <c r="I15416" t="n">
        <v>343.3341</v>
      </c>
      <c r="J15416" s="31" t="n">
        <v>432.335</v>
      </c>
      <c r="K15416" t="inlineStr">
        <is>
          <t>5:79.4%; 2:20.6%</t>
        </is>
      </c>
      <c r="L15416" t="inlineStr">
        <is>
          <t>MMM5 - Small rural town</t>
        </is>
      </c>
    </row>
    <row r="15417" ht="15" customHeight="1">
      <c r="A15417" t="inlineStr">
        <is>
          <t>Wellington Mill</t>
        </is>
      </c>
      <c r="B15417" t="inlineStr">
        <is>
          <t>WA</t>
        </is>
      </c>
      <c r="C15417" t="n">
        <v>6236</v>
      </c>
      <c r="D15417" t="inlineStr">
        <is>
          <t>Delivery Area</t>
        </is>
      </c>
      <c r="F15417" t="inlineStr">
        <is>
          <t>6236|WA</t>
        </is>
      </c>
      <c r="G15417" t="n">
        <v>5</v>
      </c>
      <c r="H15417" t="n">
        <v>0.7941</v>
      </c>
      <c r="I15417" t="n">
        <v>343.3341</v>
      </c>
      <c r="J15417" s="31" t="n">
        <v>432.335</v>
      </c>
      <c r="K15417" t="inlineStr">
        <is>
          <t>5:79.4%; 2:20.6%</t>
        </is>
      </c>
      <c r="L15417" t="inlineStr">
        <is>
          <t>MMM5 - Small rural town</t>
        </is>
      </c>
    </row>
    <row r="15418" ht="15" customHeight="1">
      <c r="A15418" t="inlineStr">
        <is>
          <t>Wellington Park</t>
        </is>
      </c>
      <c r="B15418" t="inlineStr">
        <is>
          <t>TAS</t>
        </is>
      </c>
      <c r="C15418" t="n">
        <v>7054</v>
      </c>
      <c r="D15418" t="inlineStr">
        <is>
          <t>Delivery Area</t>
        </is>
      </c>
      <c r="F15418" t="inlineStr">
        <is>
          <t>7054|TAS</t>
        </is>
      </c>
      <c r="G15418" t="n">
        <v>2</v>
      </c>
      <c r="H15418" t="n">
        <v>0.7082000000000001</v>
      </c>
      <c r="I15418" t="n">
        <v>218.3073</v>
      </c>
      <c r="J15418" s="31" t="n">
        <v>308.276</v>
      </c>
      <c r="K15418" t="inlineStr">
        <is>
          <t>2:70.8%; 5:29.2%</t>
        </is>
      </c>
      <c r="L15418" t="inlineStr">
        <is>
          <t>MMM2 - Regional centre</t>
        </is>
      </c>
    </row>
    <row r="15419" ht="15" customHeight="1">
      <c r="A15419" t="inlineStr">
        <is>
          <t>Wellington Point</t>
        </is>
      </c>
      <c r="B15419" t="inlineStr">
        <is>
          <t>QLD</t>
        </is>
      </c>
      <c r="C15419" t="n">
        <v>4160</v>
      </c>
      <c r="D15419" t="inlineStr">
        <is>
          <t>Delivery Area</t>
        </is>
      </c>
      <c r="F15419" t="inlineStr">
        <is>
          <t>4160|QLD</t>
        </is>
      </c>
      <c r="G15419" t="n">
        <v>1</v>
      </c>
      <c r="H15419" t="n">
        <v>1</v>
      </c>
      <c r="I15419" t="n">
        <v>14.7691</v>
      </c>
      <c r="J15419" s="31" t="n">
        <v>14.7691</v>
      </c>
      <c r="K15419" t="inlineStr">
        <is>
          <t>1:100.0%</t>
        </is>
      </c>
      <c r="L15419" t="inlineStr">
        <is>
          <t>MMM1 - Metropolitan area</t>
        </is>
      </c>
    </row>
    <row r="15420" ht="15" customHeight="1">
      <c r="A15420" t="inlineStr">
        <is>
          <t>Wellington Vale</t>
        </is>
      </c>
      <c r="B15420" t="inlineStr">
        <is>
          <t>NSW</t>
        </is>
      </c>
      <c r="C15420" t="n">
        <v>2371</v>
      </c>
      <c r="D15420" t="inlineStr">
        <is>
          <t>Delivery Area</t>
        </is>
      </c>
      <c r="F15420" t="inlineStr">
        <is>
          <t>2371|NSW</t>
        </is>
      </c>
      <c r="G15420" t="n">
        <v>5</v>
      </c>
      <c r="H15420" t="n">
        <v>1</v>
      </c>
      <c r="I15420" t="n">
        <v>1900.603</v>
      </c>
      <c r="J15420" s="31" t="n">
        <v>1900.6028</v>
      </c>
      <c r="K15420" t="inlineStr">
        <is>
          <t>5:100.0%</t>
        </is>
      </c>
      <c r="L15420" t="inlineStr">
        <is>
          <t>MMM5 - Small rural town</t>
        </is>
      </c>
    </row>
    <row r="15421" ht="15" customHeight="1">
      <c r="A15421" t="inlineStr">
        <is>
          <t>Wells Crossing</t>
        </is>
      </c>
      <c r="B15421" t="inlineStr">
        <is>
          <t>NSW</t>
        </is>
      </c>
      <c r="C15421" t="n">
        <v>2460</v>
      </c>
      <c r="D15421" t="inlineStr">
        <is>
          <t>Delivery Area</t>
        </is>
      </c>
      <c r="F15421" t="inlineStr">
        <is>
          <t>2460|NSW</t>
        </is>
      </c>
      <c r="G15421" t="n">
        <v>5</v>
      </c>
      <c r="H15421" t="n">
        <v>0.8961</v>
      </c>
      <c r="I15421" t="n">
        <v>5941.1588</v>
      </c>
      <c r="J15421" s="31" t="n">
        <v>6630.3495</v>
      </c>
      <c r="K15421" t="inlineStr">
        <is>
          <t>5:89.6%; 3:10.4%; 7:0.0%</t>
        </is>
      </c>
      <c r="L15421" t="inlineStr">
        <is>
          <t>MMM5 - Small rural town</t>
        </is>
      </c>
    </row>
    <row r="15422" ht="15" customHeight="1">
      <c r="A15422" t="inlineStr">
        <is>
          <t>Wellsford</t>
        </is>
      </c>
      <c r="B15422" t="inlineStr">
        <is>
          <t>VIC</t>
        </is>
      </c>
      <c r="C15422" t="n">
        <v>3551</v>
      </c>
      <c r="D15422" t="inlineStr">
        <is>
          <t>Delivery Area</t>
        </is>
      </c>
      <c r="F15422" t="inlineStr">
        <is>
          <t>3551|VIC</t>
        </is>
      </c>
      <c r="G15422" t="n">
        <v>2</v>
      </c>
      <c r="H15422" t="n">
        <v>0.5523</v>
      </c>
      <c r="I15422" t="n">
        <v>976.2044</v>
      </c>
      <c r="J15422" s="31" t="n">
        <v>1767.4856</v>
      </c>
      <c r="K15422" t="inlineStr">
        <is>
          <t>2:55.2%; 5:44.8%</t>
        </is>
      </c>
      <c r="L15422" t="inlineStr">
        <is>
          <t>MMM2 - Regional centre</t>
        </is>
      </c>
    </row>
    <row r="15423" ht="15" customHeight="1">
      <c r="A15423" t="inlineStr">
        <is>
          <t>Wellstead</t>
        </is>
      </c>
      <c r="B15423" t="inlineStr">
        <is>
          <t>WA</t>
        </is>
      </c>
      <c r="C15423" t="n">
        <v>6328</v>
      </c>
      <c r="D15423" t="inlineStr">
        <is>
          <t>Delivery Area</t>
        </is>
      </c>
      <c r="F15423" t="inlineStr">
        <is>
          <t>6328|WA</t>
        </is>
      </c>
      <c r="G15423" t="n">
        <v>6</v>
      </c>
      <c r="H15423" t="n">
        <v>0.5493</v>
      </c>
      <c r="I15423" t="n">
        <v>1352.3503</v>
      </c>
      <c r="J15423" s="31" t="n">
        <v>2461.7753</v>
      </c>
      <c r="K15423" t="inlineStr">
        <is>
          <t>6:54.9%; 5:45.1%</t>
        </is>
      </c>
      <c r="L15423" t="inlineStr">
        <is>
          <t>MMM6 - Remote community</t>
        </is>
      </c>
    </row>
    <row r="15424" ht="15" customHeight="1">
      <c r="A15424" t="inlineStr">
        <is>
          <t>Welsby</t>
        </is>
      </c>
      <c r="B15424" t="inlineStr">
        <is>
          <t>QLD</t>
        </is>
      </c>
      <c r="C15424" t="n">
        <v>4507</v>
      </c>
      <c r="D15424" t="inlineStr">
        <is>
          <t>Delivery Area</t>
        </is>
      </c>
      <c r="F15424" t="inlineStr">
        <is>
          <t>4507|QLD</t>
        </is>
      </c>
      <c r="G15424" t="n">
        <v>3</v>
      </c>
      <c r="H15424" t="n">
        <v>0.8137</v>
      </c>
      <c r="I15424" t="n">
        <v>118.2761</v>
      </c>
      <c r="J15424" s="31" t="n">
        <v>145.3506</v>
      </c>
      <c r="K15424" t="inlineStr">
        <is>
          <t>3:81.4%; 2:18.6%</t>
        </is>
      </c>
      <c r="L15424" t="inlineStr">
        <is>
          <t>MMM3 - Large rural town</t>
        </is>
      </c>
    </row>
    <row r="15425" ht="15" customHeight="1">
      <c r="A15425" t="inlineStr">
        <is>
          <t>Welshmans Reef</t>
        </is>
      </c>
      <c r="B15425" t="inlineStr">
        <is>
          <t>VIC</t>
        </is>
      </c>
      <c r="C15425" t="n">
        <v>3462</v>
      </c>
      <c r="D15425" t="inlineStr">
        <is>
          <t>Delivery Area</t>
        </is>
      </c>
      <c r="F15425" t="inlineStr">
        <is>
          <t>3462|VIC</t>
        </is>
      </c>
      <c r="G15425" t="n">
        <v>5</v>
      </c>
      <c r="H15425" t="n">
        <v>0.8627</v>
      </c>
      <c r="I15425" t="n">
        <v>120.4505</v>
      </c>
      <c r="J15425" s="31" t="n">
        <v>139.6158</v>
      </c>
      <c r="K15425" t="inlineStr">
        <is>
          <t>5:86.3%; 4:13.7%</t>
        </is>
      </c>
      <c r="L15425" t="inlineStr">
        <is>
          <t>MMM5 - Small rural town</t>
        </is>
      </c>
    </row>
    <row r="15426" ht="15" customHeight="1">
      <c r="A15426" t="inlineStr">
        <is>
          <t>Welshpool</t>
        </is>
      </c>
      <c r="B15426" t="inlineStr">
        <is>
          <t>VIC</t>
        </is>
      </c>
      <c r="C15426" t="n">
        <v>3966</v>
      </c>
      <c r="D15426" t="inlineStr">
        <is>
          <t>Delivery Area</t>
        </is>
      </c>
      <c r="F15426" t="inlineStr">
        <is>
          <t>3966|VIC</t>
        </is>
      </c>
      <c r="G15426" t="n">
        <v>5</v>
      </c>
      <c r="H15426" t="n">
        <v>1</v>
      </c>
      <c r="I15426" t="n">
        <v>124.1264</v>
      </c>
      <c r="J15426" s="31" t="n">
        <v>124.1262</v>
      </c>
      <c r="K15426" t="inlineStr">
        <is>
          <t>5:100.0%</t>
        </is>
      </c>
      <c r="L15426" t="inlineStr">
        <is>
          <t>MMM5 - Small rural town</t>
        </is>
      </c>
    </row>
    <row r="15427" ht="15" customHeight="1">
      <c r="A15427" t="inlineStr">
        <is>
          <t>Welshpool</t>
        </is>
      </c>
      <c r="B15427" t="inlineStr">
        <is>
          <t>WA</t>
        </is>
      </c>
      <c r="C15427" t="n">
        <v>6106</v>
      </c>
      <c r="D15427" t="inlineStr">
        <is>
          <t>Delivery Area</t>
        </is>
      </c>
      <c r="F15427" t="inlineStr">
        <is>
          <t>6106|WA</t>
        </is>
      </c>
      <c r="G15427" t="n">
        <v>1</v>
      </c>
      <c r="H15427" t="n">
        <v>1</v>
      </c>
      <c r="I15427" t="n">
        <v>8.3141</v>
      </c>
      <c r="J15427" s="31" t="n">
        <v>8.314</v>
      </c>
      <c r="K15427" t="inlineStr">
        <is>
          <t>1:100.0%</t>
        </is>
      </c>
      <c r="L15427" t="inlineStr">
        <is>
          <t>MMM1 - Metropolitan area</t>
        </is>
      </c>
    </row>
    <row r="15428" ht="15" customHeight="1">
      <c r="A15428" t="inlineStr">
        <is>
          <t>Welshpool Dc</t>
        </is>
      </c>
      <c r="B15428" t="inlineStr">
        <is>
          <t>WA</t>
        </is>
      </c>
      <c r="C15428" t="n">
        <v>6986</v>
      </c>
      <c r="D15428" t="inlineStr">
        <is>
          <t>Post Office Boxes</t>
        </is>
      </c>
      <c r="E15428" t="inlineStr">
        <is>
          <t>PO BOXES &amp; BAGS</t>
        </is>
      </c>
      <c r="F15428" t="inlineStr">
        <is>
          <t>6986|WA</t>
        </is>
      </c>
      <c r="J15428" s="31" t="n"/>
    </row>
    <row r="15429" ht="15" customHeight="1">
      <c r="A15429" t="inlineStr">
        <is>
          <t>Wembley</t>
        </is>
      </c>
      <c r="B15429" t="inlineStr">
        <is>
          <t>WA</t>
        </is>
      </c>
      <c r="C15429" t="n">
        <v>6014</v>
      </c>
      <c r="D15429" t="inlineStr">
        <is>
          <t>Delivery Area</t>
        </is>
      </c>
      <c r="F15429" t="inlineStr">
        <is>
          <t>6014|WA</t>
        </is>
      </c>
      <c r="G15429" t="n">
        <v>1</v>
      </c>
      <c r="H15429" t="n">
        <v>1</v>
      </c>
      <c r="I15429" t="n">
        <v>9.582100000000001</v>
      </c>
      <c r="J15429" s="31" t="n">
        <v>9.5822</v>
      </c>
      <c r="K15429" t="inlineStr">
        <is>
          <t>1:100.0%</t>
        </is>
      </c>
      <c r="L15429" t="inlineStr">
        <is>
          <t>MMM1 - Metropolitan area</t>
        </is>
      </c>
    </row>
    <row r="15430" ht="15" customHeight="1">
      <c r="A15430" t="inlineStr">
        <is>
          <t>Wembley</t>
        </is>
      </c>
      <c r="B15430" t="inlineStr">
        <is>
          <t>WA</t>
        </is>
      </c>
      <c r="C15430" t="n">
        <v>6913</v>
      </c>
      <c r="D15430" t="inlineStr">
        <is>
          <t>Post Office Boxes</t>
        </is>
      </c>
      <c r="E15430" t="inlineStr">
        <is>
          <t>PO BOXES &amp; BAGS</t>
        </is>
      </c>
      <c r="F15430" t="inlineStr">
        <is>
          <t>6913|WA</t>
        </is>
      </c>
      <c r="J15430" s="31" t="n"/>
    </row>
    <row r="15431" ht="15" customHeight="1">
      <c r="A15431" t="inlineStr">
        <is>
          <t>Wembley Downs</t>
        </is>
      </c>
      <c r="B15431" t="inlineStr">
        <is>
          <t>WA</t>
        </is>
      </c>
      <c r="C15431" t="n">
        <v>6019</v>
      </c>
      <c r="D15431" t="inlineStr">
        <is>
          <t>Delivery Area</t>
        </is>
      </c>
      <c r="F15431" t="inlineStr">
        <is>
          <t>6019|WA</t>
        </is>
      </c>
      <c r="G15431" t="n">
        <v>1</v>
      </c>
      <c r="H15431" t="n">
        <v>1</v>
      </c>
      <c r="I15431" t="n">
        <v>9.3706</v>
      </c>
      <c r="J15431" s="31" t="n">
        <v>9.3713</v>
      </c>
      <c r="K15431" t="inlineStr">
        <is>
          <t>1:100.0%</t>
        </is>
      </c>
      <c r="L15431" t="inlineStr">
        <is>
          <t>MMM1 - Metropolitan area</t>
        </is>
      </c>
    </row>
    <row r="15432" ht="15" customHeight="1">
      <c r="A15432" t="inlineStr">
        <is>
          <t>Wemen</t>
        </is>
      </c>
      <c r="B15432" t="inlineStr">
        <is>
          <t>VIC</t>
        </is>
      </c>
      <c r="C15432" t="n">
        <v>3549</v>
      </c>
      <c r="D15432" t="inlineStr">
        <is>
          <t>Delivery Area</t>
        </is>
      </c>
      <c r="F15432" t="inlineStr">
        <is>
          <t>3549|VIC</t>
        </is>
      </c>
      <c r="G15432" t="n">
        <v>5</v>
      </c>
      <c r="H15432" t="n">
        <v>1</v>
      </c>
      <c r="I15432" t="n">
        <v>980.3668</v>
      </c>
      <c r="J15432" s="31" t="n">
        <v>980.3663</v>
      </c>
      <c r="K15432" t="inlineStr">
        <is>
          <t>5:100.0%</t>
        </is>
      </c>
      <c r="L15432" t="inlineStr">
        <is>
          <t>MMM5 - Small rural town</t>
        </is>
      </c>
    </row>
    <row r="15433" ht="15" customHeight="1">
      <c r="A15433" t="inlineStr">
        <is>
          <t>Wendoree Park</t>
        </is>
      </c>
      <c r="B15433" t="inlineStr">
        <is>
          <t>NSW</t>
        </is>
      </c>
      <c r="C15433" t="n">
        <v>2250</v>
      </c>
      <c r="D15433" t="inlineStr">
        <is>
          <t>Delivery Area</t>
        </is>
      </c>
      <c r="F15433" t="inlineStr">
        <is>
          <t>2250|NSW</t>
        </is>
      </c>
      <c r="G15433" t="n">
        <v>5</v>
      </c>
      <c r="H15433" t="n">
        <v>0.4976</v>
      </c>
      <c r="I15433" t="n">
        <v>344.1836</v>
      </c>
      <c r="J15433" s="31" t="n">
        <v>691.6342</v>
      </c>
      <c r="K15433" t="inlineStr">
        <is>
          <t>5:49.8%; 2:31.5%; 1:18.7%</t>
        </is>
      </c>
      <c r="L15433" t="inlineStr">
        <is>
          <t>MMM5 - Small rural town</t>
        </is>
      </c>
    </row>
    <row r="15434" ht="15" customHeight="1">
      <c r="A15434" t="inlineStr">
        <is>
          <t>Wendouree</t>
        </is>
      </c>
      <c r="B15434" t="inlineStr">
        <is>
          <t>VIC</t>
        </is>
      </c>
      <c r="C15434" t="n">
        <v>3355</v>
      </c>
      <c r="D15434" t="inlineStr">
        <is>
          <t>Delivery Area</t>
        </is>
      </c>
      <c r="F15434" t="inlineStr">
        <is>
          <t>3355|VIC</t>
        </is>
      </c>
      <c r="G15434" t="n">
        <v>2</v>
      </c>
      <c r="H15434" t="n">
        <v>1</v>
      </c>
      <c r="I15434" t="n">
        <v>30.3601</v>
      </c>
      <c r="J15434" s="31" t="n">
        <v>30.3597</v>
      </c>
      <c r="K15434" t="inlineStr">
        <is>
          <t>2:100.0%</t>
        </is>
      </c>
      <c r="L15434" t="inlineStr">
        <is>
          <t>MMM2 - Regional centre</t>
        </is>
      </c>
    </row>
    <row r="15435" ht="15" customHeight="1">
      <c r="A15435" t="inlineStr">
        <is>
          <t>Wendouree Village</t>
        </is>
      </c>
      <c r="B15435" t="inlineStr">
        <is>
          <t>VIC</t>
        </is>
      </c>
      <c r="C15435" t="n">
        <v>3355</v>
      </c>
      <c r="D15435" t="inlineStr">
        <is>
          <t>Delivery Area</t>
        </is>
      </c>
      <c r="F15435" t="inlineStr">
        <is>
          <t>3355|VIC</t>
        </is>
      </c>
      <c r="G15435" t="n">
        <v>2</v>
      </c>
      <c r="H15435" t="n">
        <v>1</v>
      </c>
      <c r="I15435" t="n">
        <v>30.3601</v>
      </c>
      <c r="J15435" s="31" t="n">
        <v>30.3597</v>
      </c>
      <c r="K15435" t="inlineStr">
        <is>
          <t>2:100.0%</t>
        </is>
      </c>
      <c r="L15435" t="inlineStr">
        <is>
          <t>MMM2 - Regional centre</t>
        </is>
      </c>
    </row>
    <row r="15436" ht="15" customHeight="1">
      <c r="A15436" t="inlineStr">
        <is>
          <t>Wengenville</t>
        </is>
      </c>
      <c r="B15436" t="inlineStr">
        <is>
          <t>QLD</t>
        </is>
      </c>
      <c r="C15436" t="n">
        <v>4615</v>
      </c>
      <c r="D15436" t="inlineStr">
        <is>
          <t>Delivery Area</t>
        </is>
      </c>
      <c r="F15436" t="inlineStr">
        <is>
          <t>4615|QLD</t>
        </is>
      </c>
      <c r="G15436" t="n">
        <v>5</v>
      </c>
      <c r="H15436" t="n">
        <v>1</v>
      </c>
      <c r="I15436" t="n">
        <v>1360.852</v>
      </c>
      <c r="J15436" s="31" t="n">
        <v>1360.8524</v>
      </c>
      <c r="K15436" t="inlineStr">
        <is>
          <t>5:100.0%</t>
        </is>
      </c>
      <c r="L15436" t="inlineStr">
        <is>
          <t>MMM5 - Small rural town</t>
        </is>
      </c>
    </row>
    <row r="15437" ht="15" customHeight="1">
      <c r="A15437" t="inlineStr">
        <is>
          <t>Wenlock</t>
        </is>
      </c>
      <c r="B15437" t="inlineStr">
        <is>
          <t>QLD</t>
        </is>
      </c>
      <c r="C15437" t="n">
        <v>4874</v>
      </c>
      <c r="D15437" t="inlineStr">
        <is>
          <t>Delivery Area</t>
        </is>
      </c>
      <c r="F15437" t="inlineStr">
        <is>
          <t>4874|QLD</t>
        </is>
      </c>
      <c r="G15437" t="n">
        <v>7</v>
      </c>
      <c r="H15437" t="n">
        <v>1</v>
      </c>
      <c r="I15437" t="n">
        <v>24319.9499</v>
      </c>
      <c r="J15437" s="31" t="n">
        <v>24319.9506</v>
      </c>
      <c r="K15437" t="inlineStr">
        <is>
          <t>7:100.0%</t>
        </is>
      </c>
      <c r="L15437" t="inlineStr">
        <is>
          <t>MMM7 - Very remote community</t>
        </is>
      </c>
    </row>
    <row r="15438" ht="15" customHeight="1">
      <c r="A15438" t="inlineStr">
        <is>
          <t>Wensleydale</t>
        </is>
      </c>
      <c r="B15438" t="inlineStr">
        <is>
          <t>VIC</t>
        </is>
      </c>
      <c r="C15438" t="n">
        <v>3241</v>
      </c>
      <c r="D15438" t="inlineStr">
        <is>
          <t>Delivery Area</t>
        </is>
      </c>
      <c r="F15438" t="inlineStr">
        <is>
          <t>3241|VIC</t>
        </is>
      </c>
      <c r="G15438" t="n">
        <v>5</v>
      </c>
      <c r="H15438" t="n">
        <v>1</v>
      </c>
      <c r="I15438" t="n">
        <v>620.1284000000001</v>
      </c>
      <c r="J15438" s="31" t="n">
        <v>620.1286</v>
      </c>
      <c r="K15438" t="inlineStr">
        <is>
          <t>5:100.0%</t>
        </is>
      </c>
      <c r="L15438" t="inlineStr">
        <is>
          <t>MMM5 - Small rural town</t>
        </is>
      </c>
    </row>
    <row r="15439" ht="15" customHeight="1">
      <c r="A15439" t="inlineStr">
        <is>
          <t>Wentworth</t>
        </is>
      </c>
      <c r="B15439" t="inlineStr">
        <is>
          <t>NSW</t>
        </is>
      </c>
      <c r="C15439" t="n">
        <v>2648</v>
      </c>
      <c r="D15439" t="inlineStr">
        <is>
          <t>Delivery Area</t>
        </is>
      </c>
      <c r="F15439" t="inlineStr">
        <is>
          <t>2648|NSW</t>
        </is>
      </c>
      <c r="G15439" t="n">
        <v>6</v>
      </c>
      <c r="H15439" t="n">
        <v>0.9951</v>
      </c>
      <c r="I15439" t="n">
        <v>23792.231</v>
      </c>
      <c r="J15439" s="31" t="n">
        <v>23909.7281</v>
      </c>
      <c r="K15439" t="inlineStr">
        <is>
          <t>6:99.5%; 5:0.5%</t>
        </is>
      </c>
      <c r="L15439" t="inlineStr">
        <is>
          <t>MMM6 - Remote community</t>
        </is>
      </c>
    </row>
    <row r="15440" ht="15" customHeight="1">
      <c r="A15440" t="inlineStr">
        <is>
          <t>Wentworth</t>
        </is>
      </c>
      <c r="B15440" t="inlineStr">
        <is>
          <t>VIC</t>
        </is>
      </c>
      <c r="C15440" t="n">
        <v>3875</v>
      </c>
      <c r="D15440" t="inlineStr">
        <is>
          <t>Delivery Area</t>
        </is>
      </c>
      <c r="F15440" t="inlineStr">
        <is>
          <t>3875|VIC</t>
        </is>
      </c>
      <c r="G15440" t="n">
        <v>5</v>
      </c>
      <c r="H15440" t="n">
        <v>0.8751</v>
      </c>
      <c r="I15440" t="n">
        <v>2104.7381</v>
      </c>
      <c r="J15440" s="31" t="n">
        <v>2405.0453</v>
      </c>
      <c r="K15440" t="inlineStr">
        <is>
          <t>5:87.5%; 4:12.5%</t>
        </is>
      </c>
      <c r="L15440" t="inlineStr">
        <is>
          <t>MMM5 - Small rural town</t>
        </is>
      </c>
    </row>
    <row r="15441" ht="15" customHeight="1">
      <c r="A15441" t="inlineStr">
        <is>
          <t>Wentworth Falls</t>
        </is>
      </c>
      <c r="B15441" t="inlineStr">
        <is>
          <t>NSW</t>
        </is>
      </c>
      <c r="C15441" t="n">
        <v>2782</v>
      </c>
      <c r="D15441" t="inlineStr">
        <is>
          <t>Delivery Area</t>
        </is>
      </c>
      <c r="F15441" t="inlineStr">
        <is>
          <t>2782|NSW</t>
        </is>
      </c>
      <c r="G15441" t="n">
        <v>1</v>
      </c>
      <c r="H15441" t="n">
        <v>1</v>
      </c>
      <c r="I15441" t="n">
        <v>21.0353</v>
      </c>
      <c r="J15441" s="31" t="n">
        <v>21.0358</v>
      </c>
      <c r="K15441" t="inlineStr">
        <is>
          <t>1:100.0%</t>
        </is>
      </c>
      <c r="L15441" t="inlineStr">
        <is>
          <t>MMM1 - Metropolitan area</t>
        </is>
      </c>
    </row>
    <row r="15442" ht="15" customHeight="1">
      <c r="A15442" t="inlineStr">
        <is>
          <t>Wentworth Point</t>
        </is>
      </c>
      <c r="B15442" t="inlineStr">
        <is>
          <t>NSW</t>
        </is>
      </c>
      <c r="C15442" t="n">
        <v>2127</v>
      </c>
      <c r="D15442" t="inlineStr">
        <is>
          <t>Delivery Area</t>
        </is>
      </c>
      <c r="F15442" t="inlineStr">
        <is>
          <t>2127|NSW</t>
        </is>
      </c>
      <c r="G15442" t="n">
        <v>1</v>
      </c>
      <c r="H15442" t="n">
        <v>1</v>
      </c>
      <c r="I15442" t="n">
        <v>8.140599999999999</v>
      </c>
      <c r="J15442" s="31" t="n">
        <v>8.1408</v>
      </c>
      <c r="K15442" t="inlineStr">
        <is>
          <t>1:100.0%</t>
        </is>
      </c>
      <c r="L15442" t="inlineStr">
        <is>
          <t>MMM1 - Metropolitan area</t>
        </is>
      </c>
    </row>
    <row r="15443" ht="15" customHeight="1">
      <c r="A15443" t="inlineStr">
        <is>
          <t>Wentworthville</t>
        </is>
      </c>
      <c r="B15443" t="inlineStr">
        <is>
          <t>NSW</t>
        </is>
      </c>
      <c r="C15443" t="n">
        <v>2145</v>
      </c>
      <c r="D15443" t="inlineStr">
        <is>
          <t>Delivery Area</t>
        </is>
      </c>
      <c r="F15443" t="inlineStr">
        <is>
          <t>2145|NSW</t>
        </is>
      </c>
      <c r="G15443" t="n">
        <v>1</v>
      </c>
      <c r="H15443" t="n">
        <v>1</v>
      </c>
      <c r="I15443" t="n">
        <v>27.5683</v>
      </c>
      <c r="J15443" s="31" t="n">
        <v>27.5671</v>
      </c>
      <c r="K15443" t="inlineStr">
        <is>
          <t>1:100.0%</t>
        </is>
      </c>
      <c r="L15443" t="inlineStr">
        <is>
          <t>MMM1 - Metropolitan area</t>
        </is>
      </c>
    </row>
    <row r="15444" ht="15" customHeight="1">
      <c r="A15444" t="inlineStr">
        <is>
          <t>Wepar</t>
        </is>
      </c>
      <c r="B15444" t="inlineStr">
        <is>
          <t>SA</t>
        </is>
      </c>
      <c r="C15444" t="n">
        <v>5278</v>
      </c>
      <c r="D15444" t="inlineStr">
        <is>
          <t>Delivery Area</t>
        </is>
      </c>
      <c r="F15444" t="inlineStr">
        <is>
          <t>5278|SA</t>
        </is>
      </c>
      <c r="G15444" t="n">
        <v>5</v>
      </c>
      <c r="H15444" t="n">
        <v>1</v>
      </c>
      <c r="I15444" t="n">
        <v>305.7038</v>
      </c>
      <c r="J15444" s="31" t="n">
        <v>305.7036</v>
      </c>
      <c r="K15444" t="inlineStr">
        <is>
          <t>5:100.0%</t>
        </is>
      </c>
      <c r="L15444" t="inlineStr">
        <is>
          <t>MMM5 - Small rural town</t>
        </is>
      </c>
    </row>
    <row r="15445" ht="15" customHeight="1">
      <c r="A15445" t="inlineStr">
        <is>
          <t>Wepowie</t>
        </is>
      </c>
      <c r="B15445" t="inlineStr">
        <is>
          <t>SA</t>
        </is>
      </c>
      <c r="C15445" t="n">
        <v>5482</v>
      </c>
      <c r="D15445" t="inlineStr">
        <is>
          <t>Delivery Area</t>
        </is>
      </c>
      <c r="F15445" t="inlineStr">
        <is>
          <t>5482|SA</t>
        </is>
      </c>
      <c r="G15445" t="n">
        <v>5</v>
      </c>
      <c r="H15445" t="n">
        <v>1</v>
      </c>
      <c r="I15445" t="n">
        <v>440.7632</v>
      </c>
      <c r="J15445" s="31" t="n">
        <v>440.7632</v>
      </c>
      <c r="K15445" t="inlineStr">
        <is>
          <t>5:100.0%</t>
        </is>
      </c>
      <c r="L15445" t="inlineStr">
        <is>
          <t>MMM5 - Small rural town</t>
        </is>
      </c>
    </row>
    <row r="15446" ht="15" customHeight="1">
      <c r="A15446" t="inlineStr">
        <is>
          <t>Werai</t>
        </is>
      </c>
      <c r="B15446" t="inlineStr">
        <is>
          <t>NSW</t>
        </is>
      </c>
      <c r="C15446" t="n">
        <v>2577</v>
      </c>
      <c r="D15446" t="inlineStr">
        <is>
          <t>Delivery Area</t>
        </is>
      </c>
      <c r="F15446" t="inlineStr">
        <is>
          <t>2577|NSW</t>
        </is>
      </c>
      <c r="G15446" t="n">
        <v>5</v>
      </c>
      <c r="H15446" t="n">
        <v>0.6928</v>
      </c>
      <c r="I15446" t="n">
        <v>909.2479</v>
      </c>
      <c r="J15446" s="31" t="n">
        <v>1312.519</v>
      </c>
      <c r="K15446" t="inlineStr">
        <is>
          <t>5:69.3%; 3:28.7%; 2:2.1%</t>
        </is>
      </c>
      <c r="L15446" t="inlineStr">
        <is>
          <t>MMM5 - Small rural town</t>
        </is>
      </c>
    </row>
    <row r="15447" ht="15" customHeight="1">
      <c r="A15447" t="inlineStr">
        <is>
          <t>Weranga</t>
        </is>
      </c>
      <c r="B15447" t="inlineStr">
        <is>
          <t>QLD</t>
        </is>
      </c>
      <c r="C15447" t="n">
        <v>4405</v>
      </c>
      <c r="D15447" t="inlineStr">
        <is>
          <t>Delivery Area</t>
        </is>
      </c>
      <c r="F15447" t="inlineStr">
        <is>
          <t>4405|QLD</t>
        </is>
      </c>
      <c r="G15447" t="n">
        <v>5</v>
      </c>
      <c r="H15447" t="n">
        <v>0.8438</v>
      </c>
      <c r="I15447" t="n">
        <v>2471.9832</v>
      </c>
      <c r="J15447" s="31" t="n">
        <v>2929.5915</v>
      </c>
      <c r="K15447" t="inlineStr">
        <is>
          <t>5:84.4%; 4:15.6%</t>
        </is>
      </c>
      <c r="L15447" t="inlineStr">
        <is>
          <t>MMM5 - Small rural town</t>
        </is>
      </c>
    </row>
    <row r="15448" ht="15" customHeight="1">
      <c r="A15448" t="inlineStr">
        <is>
          <t>Were Street Po</t>
        </is>
      </c>
      <c r="B15448" t="inlineStr">
        <is>
          <t>VIC</t>
        </is>
      </c>
      <c r="C15448" t="n">
        <v>3186</v>
      </c>
      <c r="D15448" t="inlineStr">
        <is>
          <t>Delivery Area</t>
        </is>
      </c>
      <c r="E15448" t="inlineStr">
        <is>
          <t>PO BOXES</t>
        </is>
      </c>
      <c r="F15448" t="inlineStr">
        <is>
          <t>3186|VIC</t>
        </is>
      </c>
      <c r="G15448" t="n">
        <v>1</v>
      </c>
      <c r="H15448" t="n">
        <v>1</v>
      </c>
      <c r="I15448" t="n">
        <v>8.370200000000001</v>
      </c>
      <c r="J15448" s="31" t="n">
        <v>8.370100000000001</v>
      </c>
      <c r="K15448" t="inlineStr">
        <is>
          <t>1:100.0%</t>
        </is>
      </c>
      <c r="L15448" t="inlineStr">
        <is>
          <t>MMM1 - Metropolitan area</t>
        </is>
      </c>
    </row>
    <row r="15449" ht="15" customHeight="1">
      <c r="A15449" t="inlineStr">
        <is>
          <t>Wereboldera</t>
        </is>
      </c>
      <c r="B15449" t="inlineStr">
        <is>
          <t>NSW</t>
        </is>
      </c>
      <c r="C15449" t="n">
        <v>2720</v>
      </c>
      <c r="D15449" t="inlineStr">
        <is>
          <t>Delivery Area</t>
        </is>
      </c>
      <c r="F15449" t="inlineStr">
        <is>
          <t>2720|NSW</t>
        </is>
      </c>
      <c r="G15449" t="n">
        <v>5</v>
      </c>
      <c r="H15449" t="n">
        <v>0.9336</v>
      </c>
      <c r="I15449" t="n">
        <v>2320.6099</v>
      </c>
      <c r="J15449" s="31" t="n">
        <v>2485.6548</v>
      </c>
      <c r="K15449" t="inlineStr">
        <is>
          <t>5:93.4%; 4:6.6%</t>
        </is>
      </c>
      <c r="L15449" t="inlineStr">
        <is>
          <t>MMM5 - Small rural town</t>
        </is>
      </c>
    </row>
    <row r="15450" ht="15" customHeight="1">
      <c r="A15450" t="inlineStr">
        <is>
          <t>Weribone</t>
        </is>
      </c>
      <c r="B15450" t="inlineStr">
        <is>
          <t>QLD</t>
        </is>
      </c>
      <c r="C15450" t="n">
        <v>4417</v>
      </c>
      <c r="D15450" t="inlineStr">
        <is>
          <t>Delivery Area</t>
        </is>
      </c>
      <c r="F15450" t="inlineStr">
        <is>
          <t>4417|QLD</t>
        </is>
      </c>
      <c r="G15450" t="n">
        <v>6</v>
      </c>
      <c r="H15450" t="n">
        <v>1</v>
      </c>
      <c r="I15450" t="n">
        <v>5069.142</v>
      </c>
      <c r="J15450" s="31" t="n">
        <v>5069.1419</v>
      </c>
      <c r="K15450" t="inlineStr">
        <is>
          <t>6:100.0%</t>
        </is>
      </c>
      <c r="L15450" t="inlineStr">
        <is>
          <t>MMM6 - Remote community</t>
        </is>
      </c>
    </row>
    <row r="15451" ht="15" customHeight="1">
      <c r="A15451" t="inlineStr">
        <is>
          <t>Wermatong</t>
        </is>
      </c>
      <c r="B15451" t="inlineStr">
        <is>
          <t>NSW</t>
        </is>
      </c>
      <c r="C15451" t="n">
        <v>2720</v>
      </c>
      <c r="D15451" t="inlineStr">
        <is>
          <t>Delivery Area</t>
        </is>
      </c>
      <c r="F15451" t="inlineStr">
        <is>
          <t>2720|NSW</t>
        </is>
      </c>
      <c r="G15451" t="n">
        <v>5</v>
      </c>
      <c r="H15451" t="n">
        <v>0.9336</v>
      </c>
      <c r="I15451" t="n">
        <v>2320.6099</v>
      </c>
      <c r="J15451" s="31" t="n">
        <v>2485.6548</v>
      </c>
      <c r="K15451" t="inlineStr">
        <is>
          <t>5:93.4%; 4:6.6%</t>
        </is>
      </c>
      <c r="L15451" t="inlineStr">
        <is>
          <t>MMM5 - Small rural town</t>
        </is>
      </c>
    </row>
    <row r="15452" ht="15" customHeight="1">
      <c r="A15452" t="inlineStr">
        <is>
          <t>Werneth</t>
        </is>
      </c>
      <c r="B15452" t="inlineStr">
        <is>
          <t>VIC</t>
        </is>
      </c>
      <c r="C15452" t="n">
        <v>3352</v>
      </c>
      <c r="D15452" t="inlineStr">
        <is>
          <t>Delivery Area</t>
        </is>
      </c>
      <c r="F15452" t="inlineStr">
        <is>
          <t>3352|VIC</t>
        </is>
      </c>
      <c r="G15452" t="n">
        <v>2</v>
      </c>
      <c r="H15452" t="n">
        <v>0.5508</v>
      </c>
      <c r="I15452" t="n">
        <v>1057.4463</v>
      </c>
      <c r="J15452" s="31" t="n">
        <v>1919.9313</v>
      </c>
      <c r="K15452" t="inlineStr">
        <is>
          <t>2:55.1%; 5:44.9%</t>
        </is>
      </c>
      <c r="L15452" t="inlineStr">
        <is>
          <t>MMM2 - Regional centre</t>
        </is>
      </c>
    </row>
    <row r="15453" ht="15" customHeight="1">
      <c r="A15453" t="inlineStr">
        <is>
          <t>Werombi</t>
        </is>
      </c>
      <c r="B15453" t="inlineStr">
        <is>
          <t>NSW</t>
        </is>
      </c>
      <c r="C15453" t="n">
        <v>2570</v>
      </c>
      <c r="D15453" t="inlineStr">
        <is>
          <t>Delivery Area</t>
        </is>
      </c>
      <c r="F15453" t="inlineStr">
        <is>
          <t>2570|NSW</t>
        </is>
      </c>
      <c r="G15453" t="n">
        <v>2</v>
      </c>
      <c r="H15453" t="n">
        <v>0.4304</v>
      </c>
      <c r="I15453" t="n">
        <v>201.8969</v>
      </c>
      <c r="J15453" s="31" t="n">
        <v>469.0775</v>
      </c>
      <c r="K15453" t="inlineStr">
        <is>
          <t>2:43.0%; 1:36.5%; 5:20.5%</t>
        </is>
      </c>
      <c r="L15453" t="inlineStr">
        <is>
          <t>MMM2 - Regional centre</t>
        </is>
      </c>
    </row>
    <row r="15454" ht="15" customHeight="1">
      <c r="A15454" t="inlineStr">
        <is>
          <t>Werona</t>
        </is>
      </c>
      <c r="B15454" t="inlineStr">
        <is>
          <t>VIC</t>
        </is>
      </c>
      <c r="C15454" t="n">
        <v>3364</v>
      </c>
      <c r="D15454" t="inlineStr">
        <is>
          <t>Delivery Area</t>
        </is>
      </c>
      <c r="F15454" t="inlineStr">
        <is>
          <t>3364|VIC</t>
        </is>
      </c>
      <c r="G15454" t="n">
        <v>5</v>
      </c>
      <c r="H15454" t="n">
        <v>0.6999</v>
      </c>
      <c r="I15454" t="n">
        <v>409.4197</v>
      </c>
      <c r="J15454" s="31" t="n">
        <v>584.9719</v>
      </c>
      <c r="K15454" t="inlineStr">
        <is>
          <t>5:70.0%; 2:30.0%</t>
        </is>
      </c>
      <c r="L15454" t="inlineStr">
        <is>
          <t>MMM5 - Small rural town</t>
        </is>
      </c>
    </row>
    <row r="15455" ht="15" customHeight="1">
      <c r="A15455" t="inlineStr">
        <is>
          <t>Werri Beach</t>
        </is>
      </c>
      <c r="B15455" t="inlineStr">
        <is>
          <t>NSW</t>
        </is>
      </c>
      <c r="C15455" t="n">
        <v>2534</v>
      </c>
      <c r="D15455" t="inlineStr">
        <is>
          <t>Delivery Area</t>
        </is>
      </c>
      <c r="F15455" t="inlineStr">
        <is>
          <t>2534|NSW</t>
        </is>
      </c>
      <c r="G15455" t="n">
        <v>5</v>
      </c>
      <c r="H15455" t="n">
        <v>0.768</v>
      </c>
      <c r="I15455" t="n">
        <v>58.5401</v>
      </c>
      <c r="J15455" s="31" t="n">
        <v>76.2287</v>
      </c>
      <c r="K15455" t="inlineStr">
        <is>
          <t>5:76.8%; 2:23.2%</t>
        </is>
      </c>
      <c r="L15455" t="inlineStr">
        <is>
          <t>MMM5 - Small rural town</t>
        </is>
      </c>
    </row>
    <row r="15456" ht="15" customHeight="1">
      <c r="A15456" t="inlineStr">
        <is>
          <t>Werribee</t>
        </is>
      </c>
      <c r="B15456" t="inlineStr">
        <is>
          <t>VIC</t>
        </is>
      </c>
      <c r="C15456" t="n">
        <v>3030</v>
      </c>
      <c r="D15456" t="inlineStr">
        <is>
          <t>Delivery Area</t>
        </is>
      </c>
      <c r="F15456" t="inlineStr">
        <is>
          <t>3030|VIC</t>
        </is>
      </c>
      <c r="G15456" t="n">
        <v>2</v>
      </c>
      <c r="H15456" t="n">
        <v>0.6292</v>
      </c>
      <c r="I15456" t="n">
        <v>151.1028</v>
      </c>
      <c r="J15456" s="31" t="n">
        <v>240.1449</v>
      </c>
      <c r="K15456" t="inlineStr">
        <is>
          <t>2:62.9%; 1:37.1%</t>
        </is>
      </c>
      <c r="L15456" t="inlineStr">
        <is>
          <t>MMM2 - Regional centre</t>
        </is>
      </c>
    </row>
    <row r="15457" ht="15" customHeight="1">
      <c r="A15457" t="inlineStr">
        <is>
          <t>Werribee South</t>
        </is>
      </c>
      <c r="B15457" t="inlineStr">
        <is>
          <t>VIC</t>
        </is>
      </c>
      <c r="C15457" t="n">
        <v>3030</v>
      </c>
      <c r="D15457" t="inlineStr">
        <is>
          <t>Delivery Area</t>
        </is>
      </c>
      <c r="F15457" t="inlineStr">
        <is>
          <t>3030|VIC</t>
        </is>
      </c>
      <c r="G15457" t="n">
        <v>2</v>
      </c>
      <c r="H15457" t="n">
        <v>0.6292</v>
      </c>
      <c r="I15457" t="n">
        <v>151.1028</v>
      </c>
      <c r="J15457" s="31" t="n">
        <v>240.1449</v>
      </c>
      <c r="K15457" t="inlineStr">
        <is>
          <t>2:62.9%; 1:37.1%</t>
        </is>
      </c>
      <c r="L15457" t="inlineStr">
        <is>
          <t>MMM2 - Regional centre</t>
        </is>
      </c>
    </row>
    <row r="15458" ht="15" customHeight="1">
      <c r="A15458" t="inlineStr">
        <is>
          <t>Werrikimbe</t>
        </is>
      </c>
      <c r="B15458" t="inlineStr">
        <is>
          <t>NSW</t>
        </is>
      </c>
      <c r="C15458" t="n">
        <v>2446</v>
      </c>
      <c r="D15458" t="inlineStr">
        <is>
          <t>Delivery Area</t>
        </is>
      </c>
      <c r="F15458" t="inlineStr">
        <is>
          <t>2446|NSW</t>
        </is>
      </c>
      <c r="G15458" t="n">
        <v>5</v>
      </c>
      <c r="H15458" t="n">
        <v>0.9083</v>
      </c>
      <c r="I15458" t="n">
        <v>2028.2987</v>
      </c>
      <c r="J15458" s="31" t="n">
        <v>2233.1607</v>
      </c>
      <c r="K15458" t="inlineStr">
        <is>
          <t>5:90.8%; 3:6.7%; 4:2.4%</t>
        </is>
      </c>
      <c r="L15458" t="inlineStr">
        <is>
          <t>MMM5 - Small rural town</t>
        </is>
      </c>
    </row>
    <row r="15459" ht="15" customHeight="1">
      <c r="A15459" t="inlineStr">
        <is>
          <t>Werrimull</t>
        </is>
      </c>
      <c r="B15459" t="inlineStr">
        <is>
          <t>VIC</t>
        </is>
      </c>
      <c r="C15459" t="n">
        <v>3496</v>
      </c>
      <c r="D15459" t="inlineStr">
        <is>
          <t>Delivery Area</t>
        </is>
      </c>
      <c r="F15459" t="inlineStr">
        <is>
          <t>3496|VIC</t>
        </is>
      </c>
      <c r="G15459" t="n">
        <v>5</v>
      </c>
      <c r="H15459" t="n">
        <v>0.9684</v>
      </c>
      <c r="I15459" t="n">
        <v>3274.0968</v>
      </c>
      <c r="J15459" s="31" t="n">
        <v>3380.7812</v>
      </c>
      <c r="K15459" t="inlineStr">
        <is>
          <t>5:96.8%; 3:3.2%</t>
        </is>
      </c>
      <c r="L15459" t="inlineStr">
        <is>
          <t>MMM5 - Small rural town</t>
        </is>
      </c>
    </row>
    <row r="15460" ht="15" customHeight="1">
      <c r="A15460" t="inlineStr">
        <is>
          <t>Werrington</t>
        </is>
      </c>
      <c r="B15460" t="inlineStr">
        <is>
          <t>NSW</t>
        </is>
      </c>
      <c r="C15460" t="n">
        <v>2747</v>
      </c>
      <c r="D15460" t="inlineStr">
        <is>
          <t>Delivery Area</t>
        </is>
      </c>
      <c r="F15460" t="inlineStr">
        <is>
          <t>2747|NSW</t>
        </is>
      </c>
      <c r="G15460" t="n">
        <v>1</v>
      </c>
      <c r="H15460" t="n">
        <v>1</v>
      </c>
      <c r="I15460" t="n">
        <v>55.0662</v>
      </c>
      <c r="J15460" s="31" t="n">
        <v>55.0667</v>
      </c>
      <c r="K15460" t="inlineStr">
        <is>
          <t>1:100.0%</t>
        </is>
      </c>
      <c r="L15460" t="inlineStr">
        <is>
          <t>MMM1 - Metropolitan area</t>
        </is>
      </c>
    </row>
    <row r="15461" ht="15" customHeight="1">
      <c r="A15461" t="inlineStr">
        <is>
          <t>Werrington County</t>
        </is>
      </c>
      <c r="B15461" t="inlineStr">
        <is>
          <t>NSW</t>
        </is>
      </c>
      <c r="C15461" t="n">
        <v>2747</v>
      </c>
      <c r="D15461" t="inlineStr">
        <is>
          <t>Delivery Area</t>
        </is>
      </c>
      <c r="F15461" t="inlineStr">
        <is>
          <t>2747|NSW</t>
        </is>
      </c>
      <c r="G15461" t="n">
        <v>1</v>
      </c>
      <c r="H15461" t="n">
        <v>1</v>
      </c>
      <c r="I15461" t="n">
        <v>55.0662</v>
      </c>
      <c r="J15461" s="31" t="n">
        <v>55.0667</v>
      </c>
      <c r="K15461" t="inlineStr">
        <is>
          <t>1:100.0%</t>
        </is>
      </c>
      <c r="L15461" t="inlineStr">
        <is>
          <t>MMM1 - Metropolitan area</t>
        </is>
      </c>
    </row>
    <row r="15462" ht="15" customHeight="1">
      <c r="A15462" t="inlineStr">
        <is>
          <t>Werrington Downs</t>
        </is>
      </c>
      <c r="B15462" t="inlineStr">
        <is>
          <t>NSW</t>
        </is>
      </c>
      <c r="C15462" t="n">
        <v>2747</v>
      </c>
      <c r="D15462" t="inlineStr">
        <is>
          <t>Delivery Area</t>
        </is>
      </c>
      <c r="F15462" t="inlineStr">
        <is>
          <t>2747|NSW</t>
        </is>
      </c>
      <c r="G15462" t="n">
        <v>1</v>
      </c>
      <c r="H15462" t="n">
        <v>1</v>
      </c>
      <c r="I15462" t="n">
        <v>55.0662</v>
      </c>
      <c r="J15462" s="31" t="n">
        <v>55.0667</v>
      </c>
      <c r="K15462" t="inlineStr">
        <is>
          <t>1:100.0%</t>
        </is>
      </c>
      <c r="L15462" t="inlineStr">
        <is>
          <t>MMM1 - Metropolitan area</t>
        </is>
      </c>
    </row>
    <row r="15463" ht="15" customHeight="1">
      <c r="A15463" t="inlineStr">
        <is>
          <t>Werris Creek</t>
        </is>
      </c>
      <c r="B15463" t="inlineStr">
        <is>
          <t>NSW</t>
        </is>
      </c>
      <c r="C15463" t="n">
        <v>2341</v>
      </c>
      <c r="D15463" t="inlineStr">
        <is>
          <t>Delivery Area</t>
        </is>
      </c>
      <c r="F15463" t="inlineStr">
        <is>
          <t>2341|NSW</t>
        </is>
      </c>
      <c r="G15463" t="n">
        <v>5</v>
      </c>
      <c r="H15463" t="n">
        <v>1</v>
      </c>
      <c r="I15463" t="n">
        <v>227.9109</v>
      </c>
      <c r="J15463" s="31" t="n">
        <v>227.9108</v>
      </c>
      <c r="K15463" t="inlineStr">
        <is>
          <t>5:100.0%</t>
        </is>
      </c>
      <c r="L15463" t="inlineStr">
        <is>
          <t>MMM5 - Small rural town</t>
        </is>
      </c>
    </row>
    <row r="15464" ht="15" customHeight="1">
      <c r="A15464" t="inlineStr">
        <is>
          <t>Wertaloona</t>
        </is>
      </c>
      <c r="B15464" t="inlineStr">
        <is>
          <t>SA</t>
        </is>
      </c>
      <c r="C15464" t="n">
        <v>5732</v>
      </c>
      <c r="D15464" t="inlineStr">
        <is>
          <t>Delivery Area</t>
        </is>
      </c>
      <c r="F15464" t="inlineStr">
        <is>
          <t>5732|SA</t>
        </is>
      </c>
      <c r="G15464" t="n">
        <v>7</v>
      </c>
      <c r="H15464" t="n">
        <v>1</v>
      </c>
      <c r="I15464" t="n">
        <v>10976.0128</v>
      </c>
      <c r="J15464" s="31" t="n">
        <v>10976.0128</v>
      </c>
      <c r="K15464" t="inlineStr">
        <is>
          <t>7:100.0%</t>
        </is>
      </c>
      <c r="L15464" t="inlineStr">
        <is>
          <t>MMM7 - Very remote community</t>
        </is>
      </c>
    </row>
    <row r="15465" ht="15" customHeight="1">
      <c r="A15465" t="inlineStr">
        <is>
          <t>Wesburn</t>
        </is>
      </c>
      <c r="B15465" t="inlineStr">
        <is>
          <t>VIC</t>
        </is>
      </c>
      <c r="C15465" t="n">
        <v>3799</v>
      </c>
      <c r="D15465" t="inlineStr">
        <is>
          <t>Delivery Area</t>
        </is>
      </c>
      <c r="F15465" t="inlineStr">
        <is>
          <t>3799|VIC</t>
        </is>
      </c>
      <c r="G15465" t="n">
        <v>5</v>
      </c>
      <c r="H15465" t="n">
        <v>0.9961</v>
      </c>
      <c r="I15465" t="n">
        <v>703.4409000000001</v>
      </c>
      <c r="J15465" s="31" t="n">
        <v>706.2156</v>
      </c>
      <c r="K15465" t="inlineStr">
        <is>
          <t>5:99.6%; 2:0.4%</t>
        </is>
      </c>
      <c r="L15465" t="inlineStr">
        <is>
          <t>MMM5 - Small rural town</t>
        </is>
      </c>
    </row>
    <row r="15466" ht="15" customHeight="1">
      <c r="A15466" t="inlineStr">
        <is>
          <t>Wesley Vale</t>
        </is>
      </c>
      <c r="B15466" t="inlineStr">
        <is>
          <t>TAS</t>
        </is>
      </c>
      <c r="C15466" t="n">
        <v>7307</v>
      </c>
      <c r="D15466" t="inlineStr">
        <is>
          <t>Delivery Area</t>
        </is>
      </c>
      <c r="F15466" t="inlineStr">
        <is>
          <t>7307|TAS</t>
        </is>
      </c>
      <c r="G15466" t="n">
        <v>5</v>
      </c>
      <c r="H15466" t="n">
        <v>0.7252</v>
      </c>
      <c r="I15466" t="n">
        <v>366.6174</v>
      </c>
      <c r="J15466" s="31" t="n">
        <v>505.5675</v>
      </c>
      <c r="K15466" t="inlineStr">
        <is>
          <t>5:72.5%; 3:27.5%</t>
        </is>
      </c>
      <c r="L15466" t="inlineStr">
        <is>
          <t>MMM5 - Small rural town</t>
        </is>
      </c>
    </row>
    <row r="15467" ht="15" customHeight="1">
      <c r="A15467" t="inlineStr">
        <is>
          <t>West Albury</t>
        </is>
      </c>
      <c r="B15467" t="inlineStr">
        <is>
          <t>NSW</t>
        </is>
      </c>
      <c r="C15467" t="n">
        <v>2640</v>
      </c>
      <c r="D15467" t="inlineStr">
        <is>
          <t>Delivery Area</t>
        </is>
      </c>
      <c r="F15467" t="inlineStr">
        <is>
          <t>2640|NSW</t>
        </is>
      </c>
      <c r="G15467" t="n">
        <v>5</v>
      </c>
      <c r="H15467" t="n">
        <v>0.5459000000000001</v>
      </c>
      <c r="I15467" t="n">
        <v>561.9442</v>
      </c>
      <c r="J15467" s="31" t="n">
        <v>1029.4042</v>
      </c>
      <c r="K15467" t="inlineStr">
        <is>
          <t>5:54.6%; 2:45.4%</t>
        </is>
      </c>
      <c r="L15467" t="inlineStr">
        <is>
          <t>MMM5 - Small rural town</t>
        </is>
      </c>
    </row>
    <row r="15468" ht="15" customHeight="1">
      <c r="A15468" t="inlineStr">
        <is>
          <t>West Armidale</t>
        </is>
      </c>
      <c r="B15468" t="inlineStr">
        <is>
          <t>NSW</t>
        </is>
      </c>
      <c r="C15468" t="n">
        <v>2350</v>
      </c>
      <c r="D15468" t="inlineStr">
        <is>
          <t>Delivery Area</t>
        </is>
      </c>
      <c r="E15468" t="inlineStr">
        <is>
          <t>CARE PO</t>
        </is>
      </c>
      <c r="F15468" t="inlineStr">
        <is>
          <t>2350|NSW</t>
        </is>
      </c>
      <c r="G15468" t="n">
        <v>5</v>
      </c>
      <c r="H15468" t="n">
        <v>0.8826000000000001</v>
      </c>
      <c r="I15468" t="n">
        <v>4009.7148</v>
      </c>
      <c r="J15468" s="31" t="n">
        <v>4543.2274</v>
      </c>
      <c r="K15468" t="inlineStr">
        <is>
          <t>5:88.3%; 3:11.7%</t>
        </is>
      </c>
      <c r="L15468" t="inlineStr">
        <is>
          <t>MMM5 - Small rural town</t>
        </is>
      </c>
    </row>
    <row r="15469" ht="15" customHeight="1">
      <c r="A15469" t="inlineStr">
        <is>
          <t>West Arnhem</t>
        </is>
      </c>
      <c r="B15469" t="inlineStr">
        <is>
          <t>NT</t>
        </is>
      </c>
      <c r="C15469" t="n">
        <v>822</v>
      </c>
      <c r="D15469" t="inlineStr">
        <is>
          <t>Delivery Area</t>
        </is>
      </c>
      <c r="F15469" t="inlineStr">
        <is>
          <t>822|NT</t>
        </is>
      </c>
      <c r="G15469" t="n">
        <v>7</v>
      </c>
      <c r="H15469" t="n">
        <v>0.6977</v>
      </c>
      <c r="I15469" t="n">
        <v>105190.3322</v>
      </c>
      <c r="J15469" s="31" t="n">
        <v>150775.803</v>
      </c>
      <c r="K15469" t="inlineStr">
        <is>
          <t>7:69.8%; 6:28.8%; 5:1.2%; 2:0.2%</t>
        </is>
      </c>
      <c r="L15469" t="inlineStr">
        <is>
          <t>MMM7 - Very remote community</t>
        </is>
      </c>
    </row>
    <row r="15470" ht="15" customHeight="1">
      <c r="A15470" t="inlineStr">
        <is>
          <t>West Ballidu</t>
        </is>
      </c>
      <c r="B15470" t="inlineStr">
        <is>
          <t>WA</t>
        </is>
      </c>
      <c r="C15470" t="n">
        <v>6606</v>
      </c>
      <c r="D15470" t="inlineStr">
        <is>
          <t>Delivery Area</t>
        </is>
      </c>
      <c r="F15470" t="inlineStr">
        <is>
          <t>6606|WA</t>
        </is>
      </c>
      <c r="G15470" t="n">
        <v>6</v>
      </c>
      <c r="H15470" t="n">
        <v>1</v>
      </c>
      <c r="I15470" t="n">
        <v>781.2714999999999</v>
      </c>
      <c r="J15470" s="31" t="n">
        <v>781.2716</v>
      </c>
      <c r="K15470" t="inlineStr">
        <is>
          <t>6:100.0%</t>
        </is>
      </c>
      <c r="L15470" t="inlineStr">
        <is>
          <t>MMM6 - Remote community</t>
        </is>
      </c>
    </row>
    <row r="15471" ht="15" customHeight="1">
      <c r="A15471" t="inlineStr">
        <is>
          <t>West Ballina</t>
        </is>
      </c>
      <c r="B15471" t="inlineStr">
        <is>
          <t>NSW</t>
        </is>
      </c>
      <c r="C15471" t="n">
        <v>2478</v>
      </c>
      <c r="D15471" t="inlineStr">
        <is>
          <t>Delivery Area</t>
        </is>
      </c>
      <c r="F15471" t="inlineStr">
        <is>
          <t>2478|NSW</t>
        </is>
      </c>
      <c r="G15471" t="n">
        <v>3</v>
      </c>
      <c r="H15471" t="n">
        <v>0.8426</v>
      </c>
      <c r="I15471" t="n">
        <v>156.4517</v>
      </c>
      <c r="J15471" s="31" t="n">
        <v>185.6804</v>
      </c>
      <c r="K15471" t="inlineStr">
        <is>
          <t>3:84.3%; 5:15.7%</t>
        </is>
      </c>
      <c r="L15471" t="inlineStr">
        <is>
          <t>MMM3 - Large rural town</t>
        </is>
      </c>
    </row>
    <row r="15472" ht="15" customHeight="1">
      <c r="A15472" t="inlineStr">
        <is>
          <t>West Bathurst</t>
        </is>
      </c>
      <c r="B15472" t="inlineStr">
        <is>
          <t>NSW</t>
        </is>
      </c>
      <c r="C15472" t="n">
        <v>2795</v>
      </c>
      <c r="D15472" t="inlineStr">
        <is>
          <t>Delivery Area</t>
        </is>
      </c>
      <c r="F15472" t="inlineStr">
        <is>
          <t>2795|NSW</t>
        </is>
      </c>
      <c r="G15472" t="n">
        <v>5</v>
      </c>
      <c r="H15472" t="n">
        <v>0.8552</v>
      </c>
      <c r="I15472" t="n">
        <v>4539.0867</v>
      </c>
      <c r="J15472" s="31" t="n">
        <v>5307.5248</v>
      </c>
      <c r="K15472" t="inlineStr">
        <is>
          <t>5:85.5%; 3:14.5%</t>
        </is>
      </c>
      <c r="L15472" t="inlineStr">
        <is>
          <t>MMM5 - Small rural town</t>
        </is>
      </c>
    </row>
    <row r="15473" ht="15" customHeight="1">
      <c r="A15473" t="inlineStr">
        <is>
          <t>West Beach</t>
        </is>
      </c>
      <c r="B15473" t="inlineStr">
        <is>
          <t>SA</t>
        </is>
      </c>
      <c r="C15473" t="n">
        <v>5024</v>
      </c>
      <c r="D15473" t="inlineStr">
        <is>
          <t>Delivery Area</t>
        </is>
      </c>
      <c r="F15473" t="inlineStr">
        <is>
          <t>5024|SA</t>
        </is>
      </c>
      <c r="G15473" t="n">
        <v>1</v>
      </c>
      <c r="H15473" t="n">
        <v>1</v>
      </c>
      <c r="I15473" t="n">
        <v>7.9271</v>
      </c>
      <c r="J15473" s="31" t="n">
        <v>7.927</v>
      </c>
      <c r="K15473" t="inlineStr">
        <is>
          <t>1:100.0%</t>
        </is>
      </c>
      <c r="L15473" t="inlineStr">
        <is>
          <t>MMM1 - Metropolitan area</t>
        </is>
      </c>
    </row>
    <row r="15474" ht="15" customHeight="1">
      <c r="A15474" t="inlineStr">
        <is>
          <t>West Beach</t>
        </is>
      </c>
      <c r="B15474" t="inlineStr">
        <is>
          <t>WA</t>
        </is>
      </c>
      <c r="C15474" t="n">
        <v>6450</v>
      </c>
      <c r="D15474" t="inlineStr">
        <is>
          <t>Delivery Area</t>
        </is>
      </c>
      <c r="F15474" t="inlineStr">
        <is>
          <t>6450|WA</t>
        </is>
      </c>
      <c r="G15474" t="n">
        <v>7</v>
      </c>
      <c r="H15474" t="n">
        <v>0.5482</v>
      </c>
      <c r="I15474" t="n">
        <v>7593.0026</v>
      </c>
      <c r="J15474" s="31" t="n">
        <v>13851.5461</v>
      </c>
      <c r="K15474" t="inlineStr">
        <is>
          <t>7:54.8%; 6:45.2%</t>
        </is>
      </c>
      <c r="L15474" t="inlineStr">
        <is>
          <t>MMM7 - Very remote community</t>
        </is>
      </c>
    </row>
    <row r="15475" ht="15" customHeight="1">
      <c r="A15475" t="inlineStr">
        <is>
          <t>West Bendigo</t>
        </is>
      </c>
      <c r="B15475" t="inlineStr">
        <is>
          <t>VIC</t>
        </is>
      </c>
      <c r="C15475" t="n">
        <v>3550</v>
      </c>
      <c r="D15475" t="inlineStr">
        <is>
          <t>Delivery Area</t>
        </is>
      </c>
      <c r="F15475" t="inlineStr">
        <is>
          <t>3550|VIC</t>
        </is>
      </c>
      <c r="G15475" t="n">
        <v>2</v>
      </c>
      <c r="H15475" t="n">
        <v>1</v>
      </c>
      <c r="I15475" t="n">
        <v>52.7328</v>
      </c>
      <c r="J15475" s="31" t="n">
        <v>52.7325</v>
      </c>
      <c r="K15475" t="inlineStr">
        <is>
          <t>2:100.0%</t>
        </is>
      </c>
      <c r="L15475" t="inlineStr">
        <is>
          <t>MMM2 - Regional centre</t>
        </is>
      </c>
    </row>
    <row r="15476" ht="15" customHeight="1">
      <c r="A15476" t="inlineStr">
        <is>
          <t>West Binnu</t>
        </is>
      </c>
      <c r="B15476" t="inlineStr">
        <is>
          <t>WA</t>
        </is>
      </c>
      <c r="C15476" t="n">
        <v>6532</v>
      </c>
      <c r="D15476" t="inlineStr">
        <is>
          <t>Delivery Area</t>
        </is>
      </c>
      <c r="F15476" t="inlineStr">
        <is>
          <t>6532|WA</t>
        </is>
      </c>
      <c r="G15476" t="n">
        <v>7</v>
      </c>
      <c r="H15476" t="n">
        <v>0.5004999999999999</v>
      </c>
      <c r="I15476" t="n">
        <v>11752.4521</v>
      </c>
      <c r="J15476" s="31" t="n">
        <v>23479.2952</v>
      </c>
      <c r="K15476" t="inlineStr">
        <is>
          <t>7:50.1%; 6:40.1%; 5:8.1%; 3:1.7%</t>
        </is>
      </c>
      <c r="L15476" t="inlineStr">
        <is>
          <t>MMM7 - Very remote community</t>
        </is>
      </c>
    </row>
    <row r="15477" ht="15" customHeight="1">
      <c r="A15477" t="inlineStr">
        <is>
          <t>West Bundaleer</t>
        </is>
      </c>
      <c r="B15477" t="inlineStr">
        <is>
          <t>SA</t>
        </is>
      </c>
      <c r="C15477" t="n">
        <v>5491</v>
      </c>
      <c r="D15477" t="inlineStr">
        <is>
          <t>Delivery Area</t>
        </is>
      </c>
      <c r="F15477" t="inlineStr">
        <is>
          <t>5491|SA</t>
        </is>
      </c>
      <c r="G15477" t="n">
        <v>5</v>
      </c>
      <c r="H15477" t="n">
        <v>1</v>
      </c>
      <c r="I15477" t="n">
        <v>777.5979</v>
      </c>
      <c r="J15477" s="31" t="n">
        <v>777.598</v>
      </c>
      <c r="K15477" t="inlineStr">
        <is>
          <t>5:100.0%</t>
        </is>
      </c>
      <c r="L15477" t="inlineStr">
        <is>
          <t>MMM5 - Small rural town</t>
        </is>
      </c>
    </row>
    <row r="15478" ht="15" customHeight="1">
      <c r="A15478" t="inlineStr">
        <is>
          <t>West Bungawalbin</t>
        </is>
      </c>
      <c r="B15478" t="inlineStr">
        <is>
          <t>NSW</t>
        </is>
      </c>
      <c r="C15478" t="n">
        <v>2471</v>
      </c>
      <c r="D15478" t="inlineStr">
        <is>
          <t>Delivery Area</t>
        </is>
      </c>
      <c r="F15478" t="inlineStr">
        <is>
          <t>2471|NSW</t>
        </is>
      </c>
      <c r="G15478" t="n">
        <v>5</v>
      </c>
      <c r="H15478" t="n">
        <v>0.9091</v>
      </c>
      <c r="I15478" t="n">
        <v>401.9592</v>
      </c>
      <c r="J15478" s="31" t="n">
        <v>442.1506</v>
      </c>
      <c r="K15478" t="inlineStr">
        <is>
          <t>5:90.9%; 4:5.6%; 3:3.5%</t>
        </is>
      </c>
      <c r="L15478" t="inlineStr">
        <is>
          <t>MMM5 - Small rural town</t>
        </is>
      </c>
    </row>
    <row r="15479" ht="15" customHeight="1">
      <c r="A15479" t="inlineStr">
        <is>
          <t>West Burleigh</t>
        </is>
      </c>
      <c r="B15479" t="inlineStr">
        <is>
          <t>QLD</t>
        </is>
      </c>
      <c r="C15479" t="n">
        <v>4219</v>
      </c>
      <c r="D15479" t="inlineStr">
        <is>
          <t>Post Office Boxes</t>
        </is>
      </c>
      <c r="E15479" t="inlineStr">
        <is>
          <t>PO BOXES</t>
        </is>
      </c>
      <c r="F15479" t="inlineStr">
        <is>
          <t>4219|QLD</t>
        </is>
      </c>
      <c r="J15479" s="31" t="n"/>
    </row>
    <row r="15480" ht="15" customHeight="1">
      <c r="A15480" t="inlineStr">
        <is>
          <t>West Busselton</t>
        </is>
      </c>
      <c r="B15480" t="inlineStr">
        <is>
          <t>WA</t>
        </is>
      </c>
      <c r="C15480" t="n">
        <v>6280</v>
      </c>
      <c r="D15480" t="inlineStr">
        <is>
          <t>Delivery Area</t>
        </is>
      </c>
      <c r="F15480" t="inlineStr">
        <is>
          <t>6280|WA</t>
        </is>
      </c>
      <c r="G15480" t="n">
        <v>3</v>
      </c>
      <c r="H15480" t="n">
        <v>0.5894</v>
      </c>
      <c r="I15480" t="n">
        <v>513.8312</v>
      </c>
      <c r="J15480" s="31" t="n">
        <v>871.7295</v>
      </c>
      <c r="K15480" t="inlineStr">
        <is>
          <t>3:58.9%; 5:35.4%; 2:5.6%</t>
        </is>
      </c>
      <c r="L15480" t="inlineStr">
        <is>
          <t>MMM3 - Large rural town</t>
        </is>
      </c>
    </row>
    <row r="15481" ht="15" customHeight="1">
      <c r="A15481" t="inlineStr">
        <is>
          <t>West Cape Howe</t>
        </is>
      </c>
      <c r="B15481" t="inlineStr">
        <is>
          <t>WA</t>
        </is>
      </c>
      <c r="C15481" t="n">
        <v>6330</v>
      </c>
      <c r="D15481" t="inlineStr">
        <is>
          <t>Delivery Area</t>
        </is>
      </c>
      <c r="F15481" t="inlineStr">
        <is>
          <t>6330|WA</t>
        </is>
      </c>
      <c r="G15481" t="n">
        <v>5</v>
      </c>
      <c r="H15481" t="n">
        <v>0.5422</v>
      </c>
      <c r="I15481" t="n">
        <v>774.4293</v>
      </c>
      <c r="J15481" s="31" t="n">
        <v>1428.3566</v>
      </c>
      <c r="K15481" t="inlineStr">
        <is>
          <t>5:54.2%; 3:45.8%</t>
        </is>
      </c>
      <c r="L15481" t="inlineStr">
        <is>
          <t>MMM5 - Small rural town</t>
        </is>
      </c>
    </row>
    <row r="15482" ht="15" customHeight="1">
      <c r="A15482" t="inlineStr">
        <is>
          <t>West Casuarinas</t>
        </is>
      </c>
      <c r="B15482" t="inlineStr">
        <is>
          <t>WA</t>
        </is>
      </c>
      <c r="C15482" t="n">
        <v>6630</v>
      </c>
      <c r="D15482" t="inlineStr">
        <is>
          <t>Delivery Area</t>
        </is>
      </c>
      <c r="F15482" t="inlineStr">
        <is>
          <t>6630|WA</t>
        </is>
      </c>
      <c r="G15482" t="n">
        <v>7</v>
      </c>
      <c r="H15482" t="n">
        <v>0.8602</v>
      </c>
      <c r="I15482" t="n">
        <v>26153.7419</v>
      </c>
      <c r="J15482" s="31" t="n">
        <v>30404.5646</v>
      </c>
      <c r="K15482" t="inlineStr">
        <is>
          <t>7:86.0%; 6:14.0%</t>
        </is>
      </c>
      <c r="L15482" t="inlineStr">
        <is>
          <t>MMM7 - Very remote community</t>
        </is>
      </c>
    </row>
    <row r="15483" ht="15" customHeight="1">
      <c r="A15483" t="inlineStr">
        <is>
          <t>West Chatswood</t>
        </is>
      </c>
      <c r="B15483" t="inlineStr">
        <is>
          <t>NSW</t>
        </is>
      </c>
      <c r="C15483" t="n">
        <v>1515</v>
      </c>
      <c r="D15483" t="inlineStr">
        <is>
          <t>Post Office Boxes</t>
        </is>
      </c>
      <c r="E15483" t="inlineStr">
        <is>
          <t>PO BOXES</t>
        </is>
      </c>
      <c r="F15483" t="inlineStr">
        <is>
          <t>1515|NSW</t>
        </is>
      </c>
      <c r="J15483" s="31" t="n"/>
    </row>
    <row r="15484" ht="15" customHeight="1">
      <c r="A15484" t="inlineStr">
        <is>
          <t>West Coolup</t>
        </is>
      </c>
      <c r="B15484" t="inlineStr">
        <is>
          <t>WA</t>
        </is>
      </c>
      <c r="C15484" t="n">
        <v>6214</v>
      </c>
      <c r="D15484" t="inlineStr">
        <is>
          <t>Delivery Area</t>
        </is>
      </c>
      <c r="F15484" t="inlineStr">
        <is>
          <t>6214|WA</t>
        </is>
      </c>
      <c r="G15484" t="n">
        <v>2</v>
      </c>
      <c r="H15484" t="n">
        <v>0.5869</v>
      </c>
      <c r="I15484" t="n">
        <v>84.6858</v>
      </c>
      <c r="J15484" s="31" t="n">
        <v>144.2855</v>
      </c>
      <c r="K15484" t="inlineStr">
        <is>
          <t>2:58.7%; 5:41.3%</t>
        </is>
      </c>
      <c r="L15484" t="inlineStr">
        <is>
          <t>MMM2 - Regional centre</t>
        </is>
      </c>
    </row>
    <row r="15485" ht="15" customHeight="1">
      <c r="A15485" t="inlineStr">
        <is>
          <t>West Coraki</t>
        </is>
      </c>
      <c r="B15485" t="inlineStr">
        <is>
          <t>NSW</t>
        </is>
      </c>
      <c r="C15485" t="n">
        <v>2471</v>
      </c>
      <c r="D15485" t="inlineStr">
        <is>
          <t>Delivery Area</t>
        </is>
      </c>
      <c r="F15485" t="inlineStr">
        <is>
          <t>2471|NSW</t>
        </is>
      </c>
      <c r="G15485" t="n">
        <v>5</v>
      </c>
      <c r="H15485" t="n">
        <v>0.9091</v>
      </c>
      <c r="I15485" t="n">
        <v>401.9592</v>
      </c>
      <c r="J15485" s="31" t="n">
        <v>442.1506</v>
      </c>
      <c r="K15485" t="inlineStr">
        <is>
          <t>5:90.9%; 4:5.6%; 3:3.5%</t>
        </is>
      </c>
      <c r="L15485" t="inlineStr">
        <is>
          <t>MMM5 - Small rural town</t>
        </is>
      </c>
    </row>
    <row r="15486" ht="15" customHeight="1">
      <c r="A15486" t="inlineStr">
        <is>
          <t>West Creek</t>
        </is>
      </c>
      <c r="B15486" t="inlineStr">
        <is>
          <t>VIC</t>
        </is>
      </c>
      <c r="C15486" t="n">
        <v>3992</v>
      </c>
      <c r="D15486" t="inlineStr">
        <is>
          <t>Delivery Area</t>
        </is>
      </c>
      <c r="F15486" t="inlineStr">
        <is>
          <t>3992|VIC</t>
        </is>
      </c>
      <c r="G15486" t="n">
        <v>5</v>
      </c>
      <c r="H15486" t="n">
        <v>0.5465</v>
      </c>
      <c r="I15486" t="n">
        <v>54.1322</v>
      </c>
      <c r="J15486" s="31" t="n">
        <v>99.05419999999999</v>
      </c>
      <c r="K15486" t="inlineStr">
        <is>
          <t>5:54.6%; 4:45.4%</t>
        </is>
      </c>
      <c r="L15486" t="inlineStr">
        <is>
          <t>MMM5 - Small rural town</t>
        </is>
      </c>
    </row>
    <row r="15487" ht="15" customHeight="1">
      <c r="A15487" t="inlineStr">
        <is>
          <t>West Croydon</t>
        </is>
      </c>
      <c r="B15487" t="inlineStr">
        <is>
          <t>SA</t>
        </is>
      </c>
      <c r="C15487" t="n">
        <v>5008</v>
      </c>
      <c r="D15487" t="inlineStr">
        <is>
          <t>Delivery Area</t>
        </is>
      </c>
      <c r="F15487" t="inlineStr">
        <is>
          <t>5008|SA</t>
        </is>
      </c>
      <c r="G15487" t="n">
        <v>1</v>
      </c>
      <c r="H15487" t="n">
        <v>1</v>
      </c>
      <c r="I15487" t="n">
        <v>6.1856</v>
      </c>
      <c r="J15487" s="31" t="n">
        <v>6.1854</v>
      </c>
      <c r="K15487" t="inlineStr">
        <is>
          <t>1:100.0%</t>
        </is>
      </c>
      <c r="L15487" t="inlineStr">
        <is>
          <t>MMM1 - Metropolitan area</t>
        </is>
      </c>
    </row>
    <row r="15488" ht="15" customHeight="1">
      <c r="A15488" t="inlineStr">
        <is>
          <t>West End</t>
        </is>
      </c>
      <c r="B15488" t="inlineStr">
        <is>
          <t>QLD</t>
        </is>
      </c>
      <c r="C15488" t="n">
        <v>4101</v>
      </c>
      <c r="D15488" t="inlineStr">
        <is>
          <t>Delivery Area</t>
        </is>
      </c>
      <c r="E15488" t="inlineStr">
        <is>
          <t>BRISBANE CITY COUNCIL</t>
        </is>
      </c>
      <c r="F15488" t="inlineStr">
        <is>
          <t>4101|QLD</t>
        </is>
      </c>
      <c r="G15488" t="n">
        <v>1</v>
      </c>
      <c r="H15488" t="n">
        <v>1</v>
      </c>
      <c r="I15488" t="n">
        <v>5.1012</v>
      </c>
      <c r="J15488" s="31" t="n">
        <v>5.1012</v>
      </c>
      <c r="K15488" t="inlineStr">
        <is>
          <t>1:100.0%</t>
        </is>
      </c>
      <c r="L15488" t="inlineStr">
        <is>
          <t>MMM1 - Metropolitan area</t>
        </is>
      </c>
    </row>
    <row r="15489" ht="15" customHeight="1">
      <c r="A15489" t="inlineStr">
        <is>
          <t>West End</t>
        </is>
      </c>
      <c r="B15489" t="inlineStr">
        <is>
          <t>QLD</t>
        </is>
      </c>
      <c r="C15489" t="n">
        <v>4810</v>
      </c>
      <c r="D15489" t="inlineStr">
        <is>
          <t>Delivery Area</t>
        </is>
      </c>
      <c r="E15489" t="inlineStr">
        <is>
          <t>TOWNSVILLE CITY COUNCIL</t>
        </is>
      </c>
      <c r="F15489" t="inlineStr">
        <is>
          <t>4810|QLD</t>
        </is>
      </c>
      <c r="G15489" t="n">
        <v>5</v>
      </c>
      <c r="H15489" t="n">
        <v>0.776</v>
      </c>
      <c r="I15489" t="n">
        <v>224.7827</v>
      </c>
      <c r="J15489" s="31" t="n">
        <v>289.6701</v>
      </c>
      <c r="K15489" t="inlineStr">
        <is>
          <t>5:77.6%; 2:22.4%</t>
        </is>
      </c>
      <c r="L15489" t="inlineStr">
        <is>
          <t>MMM5 - Small rural town</t>
        </is>
      </c>
    </row>
    <row r="15490" ht="15" customHeight="1">
      <c r="A15490" t="inlineStr">
        <is>
          <t>West End</t>
        </is>
      </c>
      <c r="B15490" t="inlineStr">
        <is>
          <t>WA</t>
        </is>
      </c>
      <c r="C15490" t="n">
        <v>6530</v>
      </c>
      <c r="D15490" t="inlineStr">
        <is>
          <t>Delivery Area</t>
        </is>
      </c>
      <c r="F15490" t="inlineStr">
        <is>
          <t>6530|WA</t>
        </is>
      </c>
      <c r="G15490" t="n">
        <v>3</v>
      </c>
      <c r="H15490" t="n">
        <v>0.8632</v>
      </c>
      <c r="I15490" t="n">
        <v>109.8648</v>
      </c>
      <c r="J15490" s="31" t="n">
        <v>127.2789</v>
      </c>
      <c r="K15490" t="inlineStr">
        <is>
          <t>3:86.3%; 7:13.7%</t>
        </is>
      </c>
      <c r="L15490" t="inlineStr">
        <is>
          <t>MMM3 - Large rural town</t>
        </is>
      </c>
    </row>
    <row r="15491" ht="15" customHeight="1">
      <c r="A15491" t="inlineStr">
        <is>
          <t>West Fitzgerald</t>
        </is>
      </c>
      <c r="B15491" t="inlineStr">
        <is>
          <t>WA</t>
        </is>
      </c>
      <c r="C15491" t="n">
        <v>6337</v>
      </c>
      <c r="D15491" t="inlineStr">
        <is>
          <t>Delivery Area</t>
        </is>
      </c>
      <c r="F15491" t="inlineStr">
        <is>
          <t>6337|WA</t>
        </is>
      </c>
      <c r="G15491" t="n">
        <v>6</v>
      </c>
      <c r="H15491" t="n">
        <v>0.9992</v>
      </c>
      <c r="I15491" t="n">
        <v>3400.8686</v>
      </c>
      <c r="J15491" s="31" t="n">
        <v>3403.7417</v>
      </c>
      <c r="K15491" t="inlineStr">
        <is>
          <t>6:99.9%; 7:0.1%</t>
        </is>
      </c>
      <c r="L15491" t="inlineStr">
        <is>
          <t>MMM6 - Remote community</t>
        </is>
      </c>
    </row>
    <row r="15492" ht="15" customHeight="1">
      <c r="A15492" t="inlineStr">
        <is>
          <t>West Footscray</t>
        </is>
      </c>
      <c r="B15492" t="inlineStr">
        <is>
          <t>VIC</t>
        </is>
      </c>
      <c r="C15492" t="n">
        <v>3012</v>
      </c>
      <c r="D15492" t="inlineStr">
        <is>
          <t>Delivery Area</t>
        </is>
      </c>
      <c r="F15492" t="inlineStr">
        <is>
          <t>3012|VIC</t>
        </is>
      </c>
      <c r="G15492" t="n">
        <v>1</v>
      </c>
      <c r="H15492" t="n">
        <v>1</v>
      </c>
      <c r="I15492" t="n">
        <v>15.2578</v>
      </c>
      <c r="J15492" s="31" t="n">
        <v>15.258</v>
      </c>
      <c r="K15492" t="inlineStr">
        <is>
          <t>1:100.0%</t>
        </is>
      </c>
      <c r="L15492" t="inlineStr">
        <is>
          <t>MMM1 - Metropolitan area</t>
        </is>
      </c>
    </row>
    <row r="15493" ht="15" customHeight="1">
      <c r="A15493" t="inlineStr">
        <is>
          <t>West Gladstone</t>
        </is>
      </c>
      <c r="B15493" t="inlineStr">
        <is>
          <t>QLD</t>
        </is>
      </c>
      <c r="C15493" t="n">
        <v>4680</v>
      </c>
      <c r="D15493" t="inlineStr">
        <is>
          <t>Delivery Area</t>
        </is>
      </c>
      <c r="F15493" t="inlineStr">
        <is>
          <t>4680|QLD</t>
        </is>
      </c>
      <c r="G15493" t="n">
        <v>5</v>
      </c>
      <c r="H15493" t="n">
        <v>0.782</v>
      </c>
      <c r="I15493" t="n">
        <v>3905.3441</v>
      </c>
      <c r="J15493" s="31" t="n">
        <v>4993.763</v>
      </c>
      <c r="K15493" t="inlineStr">
        <is>
          <t>5:78.2%; 6:12.3%; 3:8.1%; 4:1.4%</t>
        </is>
      </c>
      <c r="L15493" t="inlineStr">
        <is>
          <t>MMM5 - Small rural town</t>
        </is>
      </c>
    </row>
    <row r="15494" ht="15" customHeight="1">
      <c r="A15494" t="inlineStr">
        <is>
          <t>West Gosford</t>
        </is>
      </c>
      <c r="B15494" t="inlineStr">
        <is>
          <t>NSW</t>
        </is>
      </c>
      <c r="C15494" t="n">
        <v>2250</v>
      </c>
      <c r="D15494" t="inlineStr">
        <is>
          <t>Delivery Area</t>
        </is>
      </c>
      <c r="F15494" t="inlineStr">
        <is>
          <t>2250|NSW</t>
        </is>
      </c>
      <c r="G15494" t="n">
        <v>5</v>
      </c>
      <c r="H15494" t="n">
        <v>0.4976</v>
      </c>
      <c r="I15494" t="n">
        <v>344.1836</v>
      </c>
      <c r="J15494" s="31" t="n">
        <v>691.6342</v>
      </c>
      <c r="K15494" t="inlineStr">
        <is>
          <t>5:49.8%; 2:31.5%; 1:18.7%</t>
        </is>
      </c>
      <c r="L15494" t="inlineStr">
        <is>
          <t>MMM5 - Small rural town</t>
        </is>
      </c>
    </row>
    <row r="15495" ht="15" customHeight="1">
      <c r="A15495" t="inlineStr">
        <is>
          <t>West Haldon</t>
        </is>
      </c>
      <c r="B15495" t="inlineStr">
        <is>
          <t>QLD</t>
        </is>
      </c>
      <c r="C15495" t="n">
        <v>4359</v>
      </c>
      <c r="D15495" t="inlineStr">
        <is>
          <t>Delivery Area</t>
        </is>
      </c>
      <c r="F15495" t="inlineStr">
        <is>
          <t>4359|QLD</t>
        </is>
      </c>
      <c r="G15495" t="n">
        <v>5</v>
      </c>
      <c r="H15495" t="n">
        <v>0.6885</v>
      </c>
      <c r="I15495" t="n">
        <v>206.9779</v>
      </c>
      <c r="J15495" s="31" t="n">
        <v>300.6069</v>
      </c>
      <c r="K15495" t="inlineStr">
        <is>
          <t>5:68.9%; 2:31.1%</t>
        </is>
      </c>
      <c r="L15495" t="inlineStr">
        <is>
          <t>MMM5 - Small rural town</t>
        </is>
      </c>
    </row>
    <row r="15496" ht="15" customHeight="1">
      <c r="A15496" t="inlineStr">
        <is>
          <t>West Haven</t>
        </is>
      </c>
      <c r="B15496" t="inlineStr">
        <is>
          <t>NSW</t>
        </is>
      </c>
      <c r="C15496" t="n">
        <v>2443</v>
      </c>
      <c r="D15496" t="inlineStr">
        <is>
          <t>Delivery Area</t>
        </is>
      </c>
      <c r="F15496" t="inlineStr">
        <is>
          <t>2443|NSW</t>
        </is>
      </c>
      <c r="G15496" t="n">
        <v>5</v>
      </c>
      <c r="H15496" t="n">
        <v>0.7899</v>
      </c>
      <c r="I15496" t="n">
        <v>246.8677</v>
      </c>
      <c r="J15496" s="31" t="n">
        <v>312.5374</v>
      </c>
      <c r="K15496" t="inlineStr">
        <is>
          <t>5:79.0%; 4:21.0%</t>
        </is>
      </c>
      <c r="L15496" t="inlineStr">
        <is>
          <t>MMM5 - Small rural town</t>
        </is>
      </c>
    </row>
    <row r="15497" ht="15" customHeight="1">
      <c r="A15497" t="inlineStr">
        <is>
          <t>West Hindmarsh</t>
        </is>
      </c>
      <c r="B15497" t="inlineStr">
        <is>
          <t>SA</t>
        </is>
      </c>
      <c r="C15497" t="n">
        <v>5007</v>
      </c>
      <c r="D15497" t="inlineStr">
        <is>
          <t>Delivery Area</t>
        </is>
      </c>
      <c r="F15497" t="inlineStr">
        <is>
          <t>5007|SA</t>
        </is>
      </c>
      <c r="G15497" t="n">
        <v>1</v>
      </c>
      <c r="H15497" t="n">
        <v>1</v>
      </c>
      <c r="I15497" t="n">
        <v>3.6058</v>
      </c>
      <c r="J15497" s="31" t="n">
        <v>3.6054</v>
      </c>
      <c r="K15497" t="inlineStr">
        <is>
          <t>1:100.0%</t>
        </is>
      </c>
      <c r="L15497" t="inlineStr">
        <is>
          <t>MMM1 - Metropolitan area</t>
        </is>
      </c>
    </row>
    <row r="15498" ht="15" customHeight="1">
      <c r="A15498" t="inlineStr">
        <is>
          <t>West Hobart</t>
        </is>
      </c>
      <c r="B15498" t="inlineStr">
        <is>
          <t>TAS</t>
        </is>
      </c>
      <c r="C15498" t="n">
        <v>7000</v>
      </c>
      <c r="D15498" t="inlineStr">
        <is>
          <t>Delivery Area</t>
        </is>
      </c>
      <c r="F15498" t="inlineStr">
        <is>
          <t>7000|TAS</t>
        </is>
      </c>
      <c r="G15498" t="n">
        <v>2</v>
      </c>
      <c r="H15498" t="n">
        <v>1</v>
      </c>
      <c r="I15498" t="n">
        <v>10.9484</v>
      </c>
      <c r="J15498" s="31" t="n">
        <v>10.948</v>
      </c>
      <c r="K15498" t="inlineStr">
        <is>
          <t>2:100.0%</t>
        </is>
      </c>
      <c r="L15498" t="inlineStr">
        <is>
          <t>MMM2 - Regional centre</t>
        </is>
      </c>
    </row>
    <row r="15499" ht="15" customHeight="1">
      <c r="A15499" t="inlineStr">
        <is>
          <t>West Holleton</t>
        </is>
      </c>
      <c r="B15499" t="inlineStr">
        <is>
          <t>WA</t>
        </is>
      </c>
      <c r="C15499" t="n">
        <v>6369</v>
      </c>
      <c r="D15499" t="inlineStr">
        <is>
          <t>Delivery Area</t>
        </is>
      </c>
      <c r="F15499" t="inlineStr">
        <is>
          <t>6369|WA</t>
        </is>
      </c>
      <c r="G15499" t="n">
        <v>6</v>
      </c>
      <c r="H15499" t="n">
        <v>1</v>
      </c>
      <c r="I15499" t="n">
        <v>2171.4936</v>
      </c>
      <c r="J15499" s="31" t="n">
        <v>2171.4935</v>
      </c>
      <c r="K15499" t="inlineStr">
        <is>
          <t>6:100.0%</t>
        </is>
      </c>
      <c r="L15499" t="inlineStr">
        <is>
          <t>MMM6 - Remote community</t>
        </is>
      </c>
    </row>
    <row r="15500" ht="15" customHeight="1">
      <c r="A15500" t="inlineStr">
        <is>
          <t>West Hoxton</t>
        </is>
      </c>
      <c r="B15500" t="inlineStr">
        <is>
          <t>NSW</t>
        </is>
      </c>
      <c r="C15500" t="n">
        <v>2171</v>
      </c>
      <c r="D15500" t="inlineStr">
        <is>
          <t>Delivery Area</t>
        </is>
      </c>
      <c r="F15500" t="inlineStr">
        <is>
          <t>2171|NSW</t>
        </is>
      </c>
      <c r="G15500" t="n">
        <v>1</v>
      </c>
      <c r="H15500" t="n">
        <v>1</v>
      </c>
      <c r="I15500" t="n">
        <v>21.533</v>
      </c>
      <c r="J15500" s="31" t="n">
        <v>21.5331</v>
      </c>
      <c r="K15500" t="inlineStr">
        <is>
          <t>1:100.0%</t>
        </is>
      </c>
      <c r="L15500" t="inlineStr">
        <is>
          <t>MMM1 - Metropolitan area</t>
        </is>
      </c>
    </row>
    <row r="15501" ht="15" customHeight="1">
      <c r="A15501" t="inlineStr">
        <is>
          <t>West Ipswich</t>
        </is>
      </c>
      <c r="B15501" t="inlineStr">
        <is>
          <t>QLD</t>
        </is>
      </c>
      <c r="C15501" t="n">
        <v>4305</v>
      </c>
      <c r="D15501" t="inlineStr">
        <is>
          <t>Delivery Area</t>
        </is>
      </c>
      <c r="F15501" t="inlineStr">
        <is>
          <t>4305|QLD</t>
        </is>
      </c>
      <c r="G15501" t="n">
        <v>1</v>
      </c>
      <c r="H15501" t="n">
        <v>0.8138</v>
      </c>
      <c r="I15501" t="n">
        <v>60.3332</v>
      </c>
      <c r="J15501" s="31" t="n">
        <v>74.1366</v>
      </c>
      <c r="K15501" t="inlineStr">
        <is>
          <t>1:81.4%; 5:18.6%</t>
        </is>
      </c>
      <c r="L15501" t="inlineStr">
        <is>
          <t>MMM1 - Metropolitan area</t>
        </is>
      </c>
    </row>
    <row r="15502" ht="15" customHeight="1">
      <c r="A15502" t="inlineStr">
        <is>
          <t>West Island Cocos (Keeling) Islands</t>
        </is>
      </c>
      <c r="B15502" t="inlineStr">
        <is>
          <t>WA</t>
        </is>
      </c>
      <c r="C15502" t="n">
        <v>6799</v>
      </c>
      <c r="D15502" t="inlineStr">
        <is>
          <t>Post Office Boxes</t>
        </is>
      </c>
      <c r="E15502" t="inlineStr">
        <is>
          <t>PO BOXES</t>
        </is>
      </c>
      <c r="F15502" t="inlineStr">
        <is>
          <t>6799|WA</t>
        </is>
      </c>
      <c r="G15502" t="n">
        <v>7</v>
      </c>
      <c r="H15502" t="n">
        <v>1</v>
      </c>
      <c r="I15502" t="n">
        <v>13.7259</v>
      </c>
      <c r="J15502" s="31" t="n">
        <v>13.7258</v>
      </c>
      <c r="K15502" t="inlineStr">
        <is>
          <t>7:100.0%</t>
        </is>
      </c>
      <c r="L15502" t="inlineStr">
        <is>
          <t>MMM7 - Very remote community</t>
        </is>
      </c>
    </row>
    <row r="15503" ht="15" customHeight="1">
      <c r="A15503" t="inlineStr">
        <is>
          <t>West Kalgoorlie</t>
        </is>
      </c>
      <c r="B15503" t="inlineStr">
        <is>
          <t>WA</t>
        </is>
      </c>
      <c r="C15503" t="n">
        <v>6430</v>
      </c>
      <c r="D15503" t="inlineStr">
        <is>
          <t>Delivery Area</t>
        </is>
      </c>
      <c r="F15503" t="inlineStr">
        <is>
          <t>6430|WA</t>
        </is>
      </c>
      <c r="G15503" t="n">
        <v>7</v>
      </c>
      <c r="H15503" t="n">
        <v>0.5931999999999999</v>
      </c>
      <c r="I15503" t="n">
        <v>86.17529999999999</v>
      </c>
      <c r="J15503" s="31" t="n">
        <v>145.2704</v>
      </c>
      <c r="K15503" t="inlineStr">
        <is>
          <t>7:59.3%; 3:40.7%</t>
        </is>
      </c>
      <c r="L15503" t="inlineStr">
        <is>
          <t>MMM7 - Very remote community</t>
        </is>
      </c>
    </row>
    <row r="15504" ht="15" customHeight="1">
      <c r="A15504" t="inlineStr">
        <is>
          <t>West Kempsey</t>
        </is>
      </c>
      <c r="B15504" t="inlineStr">
        <is>
          <t>NSW</t>
        </is>
      </c>
      <c r="C15504" t="n">
        <v>2440</v>
      </c>
      <c r="D15504" t="inlineStr">
        <is>
          <t>Delivery Area</t>
        </is>
      </c>
      <c r="F15504" t="inlineStr">
        <is>
          <t>2440|NSW</t>
        </is>
      </c>
      <c r="G15504" t="n">
        <v>5</v>
      </c>
      <c r="H15504" t="n">
        <v>0.927</v>
      </c>
      <c r="I15504" t="n">
        <v>3340.9692</v>
      </c>
      <c r="J15504" s="31" t="n">
        <v>3604.2396</v>
      </c>
      <c r="K15504" t="inlineStr">
        <is>
          <t>5:92.7%; 4:7.3%</t>
        </is>
      </c>
      <c r="L15504" t="inlineStr">
        <is>
          <t>MMM5 - Small rural town</t>
        </is>
      </c>
    </row>
    <row r="15505" ht="15" customHeight="1">
      <c r="A15505" t="inlineStr">
        <is>
          <t>West Kentish</t>
        </is>
      </c>
      <c r="B15505" t="inlineStr">
        <is>
          <t>TAS</t>
        </is>
      </c>
      <c r="C15505" t="n">
        <v>7306</v>
      </c>
      <c r="D15505" t="inlineStr">
        <is>
          <t>Delivery Area</t>
        </is>
      </c>
      <c r="F15505" t="inlineStr">
        <is>
          <t>7306|TAS</t>
        </is>
      </c>
      <c r="G15505" t="n">
        <v>5</v>
      </c>
      <c r="H15505" t="n">
        <v>0.6974</v>
      </c>
      <c r="I15505" t="n">
        <v>1076.3682</v>
      </c>
      <c r="J15505" s="31" t="n">
        <v>1543.5003</v>
      </c>
      <c r="K15505" t="inlineStr">
        <is>
          <t>5:69.7%; 6:24.7%; 3:5.5%</t>
        </is>
      </c>
      <c r="L15505" t="inlineStr">
        <is>
          <t>MMM5 - Small rural town</t>
        </is>
      </c>
    </row>
    <row r="15506" ht="15" customHeight="1">
      <c r="A15506" t="inlineStr">
        <is>
          <t>West Lakes</t>
        </is>
      </c>
      <c r="B15506" t="inlineStr">
        <is>
          <t>SA</t>
        </is>
      </c>
      <c r="C15506" t="n">
        <v>5021</v>
      </c>
      <c r="D15506" t="inlineStr">
        <is>
          <t>Delivery Area</t>
        </is>
      </c>
      <c r="F15506" t="inlineStr">
        <is>
          <t>5021|SA</t>
        </is>
      </c>
      <c r="G15506" t="n">
        <v>1</v>
      </c>
      <c r="H15506" t="n">
        <v>1</v>
      </c>
      <c r="I15506" t="n">
        <v>4.4915</v>
      </c>
      <c r="J15506" s="31" t="n">
        <v>4.4911</v>
      </c>
      <c r="K15506" t="inlineStr">
        <is>
          <t>1:100.0%</t>
        </is>
      </c>
      <c r="L15506" t="inlineStr">
        <is>
          <t>MMM1 - Metropolitan area</t>
        </is>
      </c>
    </row>
    <row r="15507" ht="15" customHeight="1">
      <c r="A15507" t="inlineStr">
        <is>
          <t>West Lakes Shore</t>
        </is>
      </c>
      <c r="B15507" t="inlineStr">
        <is>
          <t>SA</t>
        </is>
      </c>
      <c r="C15507" t="n">
        <v>5020</v>
      </c>
      <c r="D15507" t="inlineStr">
        <is>
          <t>Delivery Area</t>
        </is>
      </c>
      <c r="F15507" t="inlineStr">
        <is>
          <t>5020|SA</t>
        </is>
      </c>
      <c r="G15507" t="n">
        <v>1</v>
      </c>
      <c r="H15507" t="n">
        <v>1</v>
      </c>
      <c r="I15507" t="n">
        <v>1.5625</v>
      </c>
      <c r="J15507" s="31" t="n">
        <v>1.5622</v>
      </c>
      <c r="K15507" t="inlineStr">
        <is>
          <t>1:100.0%</t>
        </is>
      </c>
      <c r="L15507" t="inlineStr">
        <is>
          <t>MMM1 - Metropolitan area</t>
        </is>
      </c>
    </row>
    <row r="15508" ht="15" customHeight="1">
      <c r="A15508" t="inlineStr">
        <is>
          <t>West Lamington</t>
        </is>
      </c>
      <c r="B15508" t="inlineStr">
        <is>
          <t>WA</t>
        </is>
      </c>
      <c r="C15508" t="n">
        <v>6430</v>
      </c>
      <c r="D15508" t="inlineStr">
        <is>
          <t>Delivery Area</t>
        </is>
      </c>
      <c r="F15508" t="inlineStr">
        <is>
          <t>6430|WA</t>
        </is>
      </c>
      <c r="G15508" t="n">
        <v>7</v>
      </c>
      <c r="H15508" t="n">
        <v>0.5931999999999999</v>
      </c>
      <c r="I15508" t="n">
        <v>86.17529999999999</v>
      </c>
      <c r="J15508" s="31" t="n">
        <v>145.2704</v>
      </c>
      <c r="K15508" t="inlineStr">
        <is>
          <t>7:59.3%; 3:40.7%</t>
        </is>
      </c>
      <c r="L15508" t="inlineStr">
        <is>
          <t>MMM7 - Very remote community</t>
        </is>
      </c>
    </row>
    <row r="15509" ht="15" customHeight="1">
      <c r="A15509" t="inlineStr">
        <is>
          <t>West Launceston</t>
        </is>
      </c>
      <c r="B15509" t="inlineStr">
        <is>
          <t>TAS</t>
        </is>
      </c>
      <c r="C15509" t="n">
        <v>7250</v>
      </c>
      <c r="D15509" t="inlineStr">
        <is>
          <t>Delivery Area</t>
        </is>
      </c>
      <c r="F15509" t="inlineStr">
        <is>
          <t>7250|TAS</t>
        </is>
      </c>
      <c r="G15509" t="n">
        <v>2</v>
      </c>
      <c r="H15509" t="n">
        <v>1</v>
      </c>
      <c r="I15509" t="n">
        <v>174.1866</v>
      </c>
      <c r="J15509" s="31" t="n">
        <v>174.1852</v>
      </c>
      <c r="K15509" t="inlineStr">
        <is>
          <t>2:100.0%</t>
        </is>
      </c>
      <c r="L15509" t="inlineStr">
        <is>
          <t>MMM2 - Regional centre</t>
        </is>
      </c>
    </row>
    <row r="15510" ht="15" customHeight="1">
      <c r="A15510" t="inlineStr">
        <is>
          <t>West Leederville</t>
        </is>
      </c>
      <c r="B15510" t="inlineStr">
        <is>
          <t>WA</t>
        </is>
      </c>
      <c r="C15510" t="n">
        <v>6007</v>
      </c>
      <c r="D15510" t="inlineStr">
        <is>
          <t>Delivery Area</t>
        </is>
      </c>
      <c r="F15510" t="inlineStr">
        <is>
          <t>6007|WA</t>
        </is>
      </c>
      <c r="G15510" t="n">
        <v>1</v>
      </c>
      <c r="H15510" t="n">
        <v>1</v>
      </c>
      <c r="I15510" t="n">
        <v>2.9759</v>
      </c>
      <c r="J15510" s="31" t="n">
        <v>2.9761</v>
      </c>
      <c r="K15510" t="inlineStr">
        <is>
          <t>1:100.0%</t>
        </is>
      </c>
      <c r="L15510" t="inlineStr">
        <is>
          <t>MMM1 - Metropolitan area</t>
        </is>
      </c>
    </row>
    <row r="15511" ht="15" customHeight="1">
      <c r="A15511" t="inlineStr">
        <is>
          <t>West Leederville</t>
        </is>
      </c>
      <c r="B15511" t="inlineStr">
        <is>
          <t>WA</t>
        </is>
      </c>
      <c r="C15511" t="n">
        <v>6901</v>
      </c>
      <c r="D15511" t="inlineStr">
        <is>
          <t>Post Office Boxes</t>
        </is>
      </c>
      <c r="E15511" t="inlineStr">
        <is>
          <t>PO BOXES</t>
        </is>
      </c>
      <c r="F15511" t="inlineStr">
        <is>
          <t>6901|WA</t>
        </is>
      </c>
      <c r="J15511" s="31" t="n"/>
    </row>
    <row r="15512" ht="15" customHeight="1">
      <c r="A15512" t="inlineStr">
        <is>
          <t>West Lyons River</t>
        </is>
      </c>
      <c r="B15512" t="inlineStr">
        <is>
          <t>WA</t>
        </is>
      </c>
      <c r="C15512" t="n">
        <v>6705</v>
      </c>
      <c r="D15512" t="inlineStr">
        <is>
          <t>Delivery Area</t>
        </is>
      </c>
      <c r="F15512" t="inlineStr">
        <is>
          <t>6705|WA</t>
        </is>
      </c>
      <c r="G15512" t="n">
        <v>7</v>
      </c>
      <c r="H15512" t="n">
        <v>1</v>
      </c>
      <c r="I15512" t="n">
        <v>57809.8736</v>
      </c>
      <c r="J15512" s="31" t="n">
        <v>57809.8737</v>
      </c>
      <c r="K15512" t="inlineStr">
        <is>
          <t>7:100.0%</t>
        </is>
      </c>
      <c r="L15512" t="inlineStr">
        <is>
          <t>MMM7 - Very remote community</t>
        </is>
      </c>
    </row>
    <row r="15513" ht="15" customHeight="1">
      <c r="A15513" t="inlineStr">
        <is>
          <t>West Mackay</t>
        </is>
      </c>
      <c r="B15513" t="inlineStr">
        <is>
          <t>QLD</t>
        </is>
      </c>
      <c r="C15513" t="n">
        <v>4740</v>
      </c>
      <c r="D15513" t="inlineStr">
        <is>
          <t>Delivery Area</t>
        </is>
      </c>
      <c r="F15513" t="inlineStr">
        <is>
          <t>4740|QLD</t>
        </is>
      </c>
      <c r="G15513" t="n">
        <v>2</v>
      </c>
      <c r="H15513" t="n">
        <v>0.6778</v>
      </c>
      <c r="I15513" t="n">
        <v>595.8774</v>
      </c>
      <c r="J15513" s="31" t="n">
        <v>879.178</v>
      </c>
      <c r="K15513" t="inlineStr">
        <is>
          <t>2:67.8%; 5:28.9%; 7:3.2%; 6:0.1%</t>
        </is>
      </c>
      <c r="L15513" t="inlineStr">
        <is>
          <t>MMM2 - Regional centre</t>
        </is>
      </c>
    </row>
    <row r="15514" ht="15" customHeight="1">
      <c r="A15514" t="inlineStr">
        <is>
          <t>West Melbourne</t>
        </is>
      </c>
      <c r="B15514" t="inlineStr">
        <is>
          <t>VIC</t>
        </is>
      </c>
      <c r="C15514" t="n">
        <v>3003</v>
      </c>
      <c r="D15514" t="inlineStr">
        <is>
          <t>Delivery Area</t>
        </is>
      </c>
      <c r="F15514" t="inlineStr">
        <is>
          <t>3003|VIC</t>
        </is>
      </c>
      <c r="G15514" t="n">
        <v>1</v>
      </c>
      <c r="H15514" t="n">
        <v>1</v>
      </c>
      <c r="I15514" t="n">
        <v>6.582</v>
      </c>
      <c r="J15514" s="31" t="n">
        <v>6.5822</v>
      </c>
      <c r="K15514" t="inlineStr">
        <is>
          <t>1:100.0%</t>
        </is>
      </c>
      <c r="L15514" t="inlineStr">
        <is>
          <t>MMM1 - Metropolitan area</t>
        </is>
      </c>
    </row>
    <row r="15515" ht="15" customHeight="1">
      <c r="A15515" t="inlineStr">
        <is>
          <t>West Montagu</t>
        </is>
      </c>
      <c r="B15515" t="inlineStr">
        <is>
          <t>TAS</t>
        </is>
      </c>
      <c r="C15515" t="n">
        <v>7330</v>
      </c>
      <c r="D15515" t="inlineStr">
        <is>
          <t>Delivery Area</t>
        </is>
      </c>
      <c r="F15515" t="inlineStr">
        <is>
          <t>7330|TAS</t>
        </is>
      </c>
      <c r="G15515" t="n">
        <v>6</v>
      </c>
      <c r="H15515" t="n">
        <v>0.5763</v>
      </c>
      <c r="I15515" t="n">
        <v>1323.2544</v>
      </c>
      <c r="J15515" s="31" t="n">
        <v>2296.0888</v>
      </c>
      <c r="K15515" t="inlineStr">
        <is>
          <t>6:57.6%; 5:42.4%</t>
        </is>
      </c>
      <c r="L15515" t="inlineStr">
        <is>
          <t>MMM6 - Remote community</t>
        </is>
      </c>
    </row>
    <row r="15516" ht="15" customHeight="1">
      <c r="A15516" t="inlineStr">
        <is>
          <t>West Moonah</t>
        </is>
      </c>
      <c r="B15516" t="inlineStr">
        <is>
          <t>TAS</t>
        </is>
      </c>
      <c r="C15516" t="n">
        <v>7009</v>
      </c>
      <c r="D15516" t="inlineStr">
        <is>
          <t>Delivery Area</t>
        </is>
      </c>
      <c r="F15516" t="inlineStr">
        <is>
          <t>7009|TAS</t>
        </is>
      </c>
      <c r="G15516" t="n">
        <v>2</v>
      </c>
      <c r="H15516" t="n">
        <v>1</v>
      </c>
      <c r="I15516" t="n">
        <v>8.4749</v>
      </c>
      <c r="J15516" s="31" t="n">
        <v>8.4747</v>
      </c>
      <c r="K15516" t="inlineStr">
        <is>
          <t>2:100.0%</t>
        </is>
      </c>
      <c r="L15516" t="inlineStr">
        <is>
          <t>MMM2 - Regional centre</t>
        </is>
      </c>
    </row>
    <row r="15517" ht="15" customHeight="1">
      <c r="A15517" t="inlineStr">
        <is>
          <t>West Mooreville</t>
        </is>
      </c>
      <c r="B15517" t="inlineStr">
        <is>
          <t>TAS</t>
        </is>
      </c>
      <c r="C15517" t="n">
        <v>7321</v>
      </c>
      <c r="D15517" t="inlineStr">
        <is>
          <t>Delivery Area</t>
        </is>
      </c>
      <c r="F15517" t="inlineStr">
        <is>
          <t>7321|TAS</t>
        </is>
      </c>
      <c r="G15517" t="n">
        <v>5</v>
      </c>
      <c r="H15517" t="n">
        <v>0.9350000000000001</v>
      </c>
      <c r="I15517" t="n">
        <v>2216.2817</v>
      </c>
      <c r="J15517" s="31" t="n">
        <v>2370.2862</v>
      </c>
      <c r="K15517" t="inlineStr">
        <is>
          <t>5:93.5%; 3:4.5%; 6:2.0%</t>
        </is>
      </c>
      <c r="L15517" t="inlineStr">
        <is>
          <t>MMM5 - Small rural town</t>
        </is>
      </c>
    </row>
    <row r="15518" ht="15" customHeight="1">
      <c r="A15518" t="inlineStr">
        <is>
          <t>West Nowra</t>
        </is>
      </c>
      <c r="B15518" t="inlineStr">
        <is>
          <t>NSW</t>
        </is>
      </c>
      <c r="C15518" t="n">
        <v>2541</v>
      </c>
      <c r="D15518" t="inlineStr">
        <is>
          <t>Delivery Area</t>
        </is>
      </c>
      <c r="F15518" t="inlineStr">
        <is>
          <t>2541|NSW</t>
        </is>
      </c>
      <c r="G15518" t="n">
        <v>3</v>
      </c>
      <c r="H15518" t="n">
        <v>1</v>
      </c>
      <c r="I15518" t="n">
        <v>45.4321</v>
      </c>
      <c r="J15518" s="31" t="n">
        <v>45.432</v>
      </c>
      <c r="K15518" t="inlineStr">
        <is>
          <t>3:100.0%</t>
        </is>
      </c>
      <c r="L15518" t="inlineStr">
        <is>
          <t>MMM3 - Large rural town</t>
        </is>
      </c>
    </row>
    <row r="15519" ht="15" customHeight="1">
      <c r="A15519" t="inlineStr">
        <is>
          <t>West Pennant Hills</t>
        </is>
      </c>
      <c r="B15519" t="inlineStr">
        <is>
          <t>NSW</t>
        </is>
      </c>
      <c r="C15519" t="n">
        <v>2125</v>
      </c>
      <c r="D15519" t="inlineStr">
        <is>
          <t>Delivery Area</t>
        </is>
      </c>
      <c r="F15519" t="inlineStr">
        <is>
          <t>2125|NSW</t>
        </is>
      </c>
      <c r="G15519" t="n">
        <v>1</v>
      </c>
      <c r="H15519" t="n">
        <v>1</v>
      </c>
      <c r="I15519" t="n">
        <v>9.291600000000001</v>
      </c>
      <c r="J15519" s="31" t="n">
        <v>9.291600000000001</v>
      </c>
      <c r="K15519" t="inlineStr">
        <is>
          <t>1:100.0%</t>
        </is>
      </c>
      <c r="L15519" t="inlineStr">
        <is>
          <t>MMM1 - Metropolitan area</t>
        </is>
      </c>
    </row>
    <row r="15520" ht="15" customHeight="1">
      <c r="A15520" t="inlineStr">
        <is>
          <t>West Perth</t>
        </is>
      </c>
      <c r="B15520" t="inlineStr">
        <is>
          <t>WA</t>
        </is>
      </c>
      <c r="C15520" t="n">
        <v>6005</v>
      </c>
      <c r="D15520" t="inlineStr">
        <is>
          <t>Delivery Area</t>
        </is>
      </c>
      <c r="F15520" t="inlineStr">
        <is>
          <t>6005|WA</t>
        </is>
      </c>
      <c r="G15520" t="n">
        <v>1</v>
      </c>
      <c r="H15520" t="n">
        <v>1</v>
      </c>
      <c r="I15520" t="n">
        <v>6.3416</v>
      </c>
      <c r="J15520" s="31" t="n">
        <v>6.3411</v>
      </c>
      <c r="K15520" t="inlineStr">
        <is>
          <t>1:100.0%</t>
        </is>
      </c>
      <c r="L15520" t="inlineStr">
        <is>
          <t>MMM1 - Metropolitan area</t>
        </is>
      </c>
    </row>
    <row r="15521" ht="15" customHeight="1">
      <c r="A15521" t="inlineStr">
        <is>
          <t>West Perth</t>
        </is>
      </c>
      <c r="B15521" t="inlineStr">
        <is>
          <t>WA</t>
        </is>
      </c>
      <c r="C15521" t="n">
        <v>6872</v>
      </c>
      <c r="D15521" t="inlineStr">
        <is>
          <t>Post Office Boxes</t>
        </is>
      </c>
      <c r="E15521" t="inlineStr">
        <is>
          <t>PO BOXES &amp; BAGS</t>
        </is>
      </c>
      <c r="F15521" t="inlineStr">
        <is>
          <t>6872|WA</t>
        </is>
      </c>
      <c r="J15521" s="31" t="n"/>
    </row>
    <row r="15522" ht="15" customHeight="1">
      <c r="A15522" t="inlineStr">
        <is>
          <t>West Pine</t>
        </is>
      </c>
      <c r="B15522" t="inlineStr">
        <is>
          <t>TAS</t>
        </is>
      </c>
      <c r="C15522" t="n">
        <v>7316</v>
      </c>
      <c r="D15522" t="inlineStr">
        <is>
          <t>Delivery Area</t>
        </is>
      </c>
      <c r="F15522" t="inlineStr">
        <is>
          <t>7316|TAS</t>
        </is>
      </c>
      <c r="G15522" t="n">
        <v>5</v>
      </c>
      <c r="H15522" t="n">
        <v>0.634</v>
      </c>
      <c r="I15522" t="n">
        <v>175.7595</v>
      </c>
      <c r="J15522" s="31" t="n">
        <v>277.204</v>
      </c>
      <c r="K15522" t="inlineStr">
        <is>
          <t>5:63.4%; 3:29.0%; 4:7.6%</t>
        </is>
      </c>
      <c r="L15522" t="inlineStr">
        <is>
          <t>MMM5 - Small rural town</t>
        </is>
      </c>
    </row>
    <row r="15523" ht="15" customHeight="1">
      <c r="A15523" t="inlineStr">
        <is>
          <t>West Pingelly</t>
        </is>
      </c>
      <c r="B15523" t="inlineStr">
        <is>
          <t>WA</t>
        </is>
      </c>
      <c r="C15523" t="n">
        <v>6308</v>
      </c>
      <c r="D15523" t="inlineStr">
        <is>
          <t>Delivery Area</t>
        </is>
      </c>
      <c r="F15523" t="inlineStr">
        <is>
          <t>6308|WA</t>
        </is>
      </c>
      <c r="G15523" t="n">
        <v>5</v>
      </c>
      <c r="H15523" t="n">
        <v>1</v>
      </c>
      <c r="I15523" t="n">
        <v>2262.25</v>
      </c>
      <c r="J15523" s="31" t="n">
        <v>2262.2507</v>
      </c>
      <c r="K15523" t="inlineStr">
        <is>
          <t>5:100.0%</t>
        </is>
      </c>
      <c r="L15523" t="inlineStr">
        <is>
          <t>MMM5 - Small rural town</t>
        </is>
      </c>
    </row>
    <row r="15524" ht="15" customHeight="1">
      <c r="A15524" t="inlineStr">
        <is>
          <t>West Pinjarra</t>
        </is>
      </c>
      <c r="B15524" t="inlineStr">
        <is>
          <t>WA</t>
        </is>
      </c>
      <c r="C15524" t="n">
        <v>6208</v>
      </c>
      <c r="D15524" t="inlineStr">
        <is>
          <t>Delivery Area</t>
        </is>
      </c>
      <c r="F15524" t="inlineStr">
        <is>
          <t>6208|WA</t>
        </is>
      </c>
      <c r="G15524" t="n">
        <v>2</v>
      </c>
      <c r="H15524" t="n">
        <v>0.661</v>
      </c>
      <c r="I15524" t="n">
        <v>321.0004</v>
      </c>
      <c r="J15524" s="31" t="n">
        <v>485.6095</v>
      </c>
      <c r="K15524" t="inlineStr">
        <is>
          <t>2:66.1%; 5:19.3%; 1:14.6%</t>
        </is>
      </c>
      <c r="L15524" t="inlineStr">
        <is>
          <t>MMM2 - Regional centre</t>
        </is>
      </c>
    </row>
    <row r="15525" ht="15" customHeight="1">
      <c r="A15525" t="inlineStr">
        <is>
          <t>West Point</t>
        </is>
      </c>
      <c r="B15525" t="inlineStr">
        <is>
          <t>QLD</t>
        </is>
      </c>
      <c r="C15525" t="n">
        <v>4819</v>
      </c>
      <c r="D15525" t="inlineStr">
        <is>
          <t>Delivery Area</t>
        </is>
      </c>
      <c r="F15525" t="inlineStr">
        <is>
          <t>4819|QLD</t>
        </is>
      </c>
      <c r="G15525" t="n">
        <v>5</v>
      </c>
      <c r="H15525" t="n">
        <v>1</v>
      </c>
      <c r="I15525" t="n">
        <v>51.1523</v>
      </c>
      <c r="J15525" s="31" t="n">
        <v>51.1523</v>
      </c>
      <c r="K15525" t="inlineStr">
        <is>
          <t>5:100.0%</t>
        </is>
      </c>
      <c r="L15525" t="inlineStr">
        <is>
          <t>MMM5 - Small rural town</t>
        </is>
      </c>
    </row>
    <row r="15526" ht="15" customHeight="1">
      <c r="A15526" t="inlineStr">
        <is>
          <t>West Popanyinning</t>
        </is>
      </c>
      <c r="B15526" t="inlineStr">
        <is>
          <t>WA</t>
        </is>
      </c>
      <c r="C15526" t="n">
        <v>6309</v>
      </c>
      <c r="D15526" t="inlineStr">
        <is>
          <t>Delivery Area</t>
        </is>
      </c>
      <c r="F15526" t="inlineStr">
        <is>
          <t>6309|WA</t>
        </is>
      </c>
      <c r="G15526" t="n">
        <v>5</v>
      </c>
      <c r="H15526" t="n">
        <v>1</v>
      </c>
      <c r="I15526" t="n">
        <v>444.0203</v>
      </c>
      <c r="J15526" s="31" t="n">
        <v>444.0201</v>
      </c>
      <c r="K15526" t="inlineStr">
        <is>
          <t>5:100.0%</t>
        </is>
      </c>
      <c r="L15526" t="inlineStr">
        <is>
          <t>MMM5 - Small rural town</t>
        </is>
      </c>
    </row>
    <row r="15527" ht="15" customHeight="1">
      <c r="A15527" t="inlineStr">
        <is>
          <t>West Prairie</t>
        </is>
      </c>
      <c r="B15527" t="inlineStr">
        <is>
          <t>QLD</t>
        </is>
      </c>
      <c r="C15527" t="n">
        <v>4403</v>
      </c>
      <c r="D15527" t="inlineStr">
        <is>
          <t>Delivery Area</t>
        </is>
      </c>
      <c r="F15527" t="inlineStr">
        <is>
          <t>4403|QLD</t>
        </is>
      </c>
      <c r="G15527" t="n">
        <v>5</v>
      </c>
      <c r="H15527" t="n">
        <v>1</v>
      </c>
      <c r="I15527" t="n">
        <v>591.6034</v>
      </c>
      <c r="J15527" s="31" t="n">
        <v>591.6033</v>
      </c>
      <c r="K15527" t="inlineStr">
        <is>
          <t>5:100.0%</t>
        </is>
      </c>
      <c r="L15527" t="inlineStr">
        <is>
          <t>MMM5 - Small rural town</t>
        </is>
      </c>
    </row>
    <row r="15528" ht="15" customHeight="1">
      <c r="A15528" t="inlineStr">
        <is>
          <t>West Pymble</t>
        </is>
      </c>
      <c r="B15528" t="inlineStr">
        <is>
          <t>NSW</t>
        </is>
      </c>
      <c r="C15528" t="n">
        <v>2073</v>
      </c>
      <c r="D15528" t="inlineStr">
        <is>
          <t>Delivery Area</t>
        </is>
      </c>
      <c r="F15528" t="inlineStr">
        <is>
          <t>2073|NSW</t>
        </is>
      </c>
      <c r="G15528" t="n">
        <v>1</v>
      </c>
      <c r="H15528" t="n">
        <v>1</v>
      </c>
      <c r="I15528" t="n">
        <v>10.2515</v>
      </c>
      <c r="J15528" s="31" t="n">
        <v>10.2515</v>
      </c>
      <c r="K15528" t="inlineStr">
        <is>
          <t>1:100.0%</t>
        </is>
      </c>
      <c r="L15528" t="inlineStr">
        <is>
          <t>MMM1 - Metropolitan area</t>
        </is>
      </c>
    </row>
    <row r="15529" ht="15" customHeight="1">
      <c r="A15529" t="inlineStr">
        <is>
          <t>West Range</t>
        </is>
      </c>
      <c r="B15529" t="inlineStr">
        <is>
          <t>SA</t>
        </is>
      </c>
      <c r="C15529" t="n">
        <v>5275</v>
      </c>
      <c r="D15529" t="inlineStr">
        <is>
          <t>Delivery Area</t>
        </is>
      </c>
      <c r="F15529" t="inlineStr">
        <is>
          <t>5275|SA</t>
        </is>
      </c>
      <c r="G15529" t="n">
        <v>6</v>
      </c>
      <c r="H15529" t="n">
        <v>0.5335</v>
      </c>
      <c r="I15529" t="n">
        <v>1666.6331</v>
      </c>
      <c r="J15529" s="31" t="n">
        <v>3123.7224</v>
      </c>
      <c r="K15529" t="inlineStr">
        <is>
          <t>6:53.4%; 5:46.6%</t>
        </is>
      </c>
      <c r="L15529" t="inlineStr">
        <is>
          <t>MMM6 - Remote community</t>
        </is>
      </c>
    </row>
    <row r="15530" ht="15" customHeight="1">
      <c r="A15530" t="inlineStr">
        <is>
          <t>West Richmond</t>
        </is>
      </c>
      <c r="B15530" t="inlineStr">
        <is>
          <t>SA</t>
        </is>
      </c>
      <c r="C15530" t="n">
        <v>5033</v>
      </c>
      <c r="D15530" t="inlineStr">
        <is>
          <t>Delivery Area</t>
        </is>
      </c>
      <c r="F15530" t="inlineStr">
        <is>
          <t>5033|SA</t>
        </is>
      </c>
      <c r="G15530" t="n">
        <v>1</v>
      </c>
      <c r="H15530" t="n">
        <v>1</v>
      </c>
      <c r="I15530" t="n">
        <v>3.6513</v>
      </c>
      <c r="J15530" s="31" t="n">
        <v>3.651</v>
      </c>
      <c r="K15530" t="inlineStr">
        <is>
          <t>1:100.0%</t>
        </is>
      </c>
      <c r="L15530" t="inlineStr">
        <is>
          <t>MMM1 - Metropolitan area</t>
        </is>
      </c>
    </row>
    <row r="15531" ht="15" customHeight="1">
      <c r="A15531" t="inlineStr">
        <is>
          <t>West Ridgley</t>
        </is>
      </c>
      <c r="B15531" t="inlineStr">
        <is>
          <t>TAS</t>
        </is>
      </c>
      <c r="C15531" t="n">
        <v>7321</v>
      </c>
      <c r="D15531" t="inlineStr">
        <is>
          <t>Delivery Area</t>
        </is>
      </c>
      <c r="F15531" t="inlineStr">
        <is>
          <t>7321|TAS</t>
        </is>
      </c>
      <c r="G15531" t="n">
        <v>5</v>
      </c>
      <c r="H15531" t="n">
        <v>0.9350000000000001</v>
      </c>
      <c r="I15531" t="n">
        <v>2216.2817</v>
      </c>
      <c r="J15531" s="31" t="n">
        <v>2370.2862</v>
      </c>
      <c r="K15531" t="inlineStr">
        <is>
          <t>5:93.5%; 3:4.5%; 6:2.0%</t>
        </is>
      </c>
      <c r="L15531" t="inlineStr">
        <is>
          <t>MMM5 - Small rural town</t>
        </is>
      </c>
    </row>
    <row r="15532" ht="15" customHeight="1">
      <c r="A15532" t="inlineStr">
        <is>
          <t>West River</t>
        </is>
      </c>
      <c r="B15532" t="inlineStr">
        <is>
          <t>WA</t>
        </is>
      </c>
      <c r="C15532" t="n">
        <v>6346</v>
      </c>
      <c r="D15532" t="inlineStr">
        <is>
          <t>Delivery Area</t>
        </is>
      </c>
      <c r="F15532" t="inlineStr">
        <is>
          <t>6346|WA</t>
        </is>
      </c>
      <c r="G15532" t="n">
        <v>7</v>
      </c>
      <c r="H15532" t="n">
        <v>0.6684</v>
      </c>
      <c r="I15532" t="n">
        <v>4861.2768</v>
      </c>
      <c r="J15532" s="31" t="n">
        <v>7273.0478</v>
      </c>
      <c r="K15532" t="inlineStr">
        <is>
          <t>7:66.8%; 6:33.2%</t>
        </is>
      </c>
      <c r="L15532" t="inlineStr">
        <is>
          <t>MMM7 - Very remote community</t>
        </is>
      </c>
    </row>
    <row r="15533" ht="15" customHeight="1">
      <c r="A15533" t="inlineStr">
        <is>
          <t>West Rockhampton</t>
        </is>
      </c>
      <c r="B15533" t="inlineStr">
        <is>
          <t>QLD</t>
        </is>
      </c>
      <c r="C15533" t="n">
        <v>4700</v>
      </c>
      <c r="D15533" t="inlineStr">
        <is>
          <t>Delivery Area</t>
        </is>
      </c>
      <c r="F15533" t="inlineStr">
        <is>
          <t>4700|QLD</t>
        </is>
      </c>
      <c r="G15533" t="n">
        <v>2</v>
      </c>
      <c r="H15533" t="n">
        <v>0.8021</v>
      </c>
      <c r="I15533" t="n">
        <v>91.9632</v>
      </c>
      <c r="J15533" s="31" t="n">
        <v>114.6558</v>
      </c>
      <c r="K15533" t="inlineStr">
        <is>
          <t>2:80.2%; 7:19.8%</t>
        </is>
      </c>
      <c r="L15533" t="inlineStr">
        <is>
          <t>MMM2 - Regional centre</t>
        </is>
      </c>
    </row>
    <row r="15534" ht="15" customHeight="1">
      <c r="A15534" t="inlineStr">
        <is>
          <t>West Ryde</t>
        </is>
      </c>
      <c r="B15534" t="inlineStr">
        <is>
          <t>NSW</t>
        </is>
      </c>
      <c r="C15534" t="n">
        <v>1685</v>
      </c>
      <c r="D15534" t="inlineStr">
        <is>
          <t>Post Office Boxes</t>
        </is>
      </c>
      <c r="E15534" t="inlineStr">
        <is>
          <t>PO BOXES &amp; LOCKED BAGS</t>
        </is>
      </c>
      <c r="F15534" t="inlineStr">
        <is>
          <t>1685|NSW</t>
        </is>
      </c>
      <c r="J15534" s="31" t="n"/>
    </row>
    <row r="15535" ht="15" customHeight="1">
      <c r="A15535" t="inlineStr">
        <is>
          <t>West Ryde</t>
        </is>
      </c>
      <c r="B15535" t="inlineStr">
        <is>
          <t>NSW</t>
        </is>
      </c>
      <c r="C15535" t="n">
        <v>2114</v>
      </c>
      <c r="D15535" t="inlineStr">
        <is>
          <t>Delivery Area</t>
        </is>
      </c>
      <c r="F15535" t="inlineStr">
        <is>
          <t>2114|NSW</t>
        </is>
      </c>
      <c r="G15535" t="n">
        <v>1</v>
      </c>
      <c r="H15535" t="n">
        <v>1</v>
      </c>
      <c r="I15535" t="n">
        <v>7.3636</v>
      </c>
      <c r="J15535" s="31" t="n">
        <v>7.3639</v>
      </c>
      <c r="K15535" t="inlineStr">
        <is>
          <t>1:100.0%</t>
        </is>
      </c>
      <c r="L15535" t="inlineStr">
        <is>
          <t>MMM1 - Metropolitan area</t>
        </is>
      </c>
    </row>
    <row r="15536" ht="15" customHeight="1">
      <c r="A15536" t="inlineStr">
        <is>
          <t>West Scottsdale</t>
        </is>
      </c>
      <c r="B15536" t="inlineStr">
        <is>
          <t>TAS</t>
        </is>
      </c>
      <c r="C15536" t="n">
        <v>7260</v>
      </c>
      <c r="D15536" t="inlineStr">
        <is>
          <t>Delivery Area</t>
        </is>
      </c>
      <c r="F15536" t="inlineStr">
        <is>
          <t>7260|TAS</t>
        </is>
      </c>
      <c r="G15536" t="n">
        <v>5</v>
      </c>
      <c r="H15536" t="n">
        <v>1</v>
      </c>
      <c r="I15536" t="n">
        <v>760.4293</v>
      </c>
      <c r="J15536" s="31" t="n">
        <v>760.429</v>
      </c>
      <c r="K15536" t="inlineStr">
        <is>
          <t>5:100.0%</t>
        </is>
      </c>
      <c r="L15536" t="inlineStr">
        <is>
          <t>MMM5 - Small rural town</t>
        </is>
      </c>
    </row>
    <row r="15537" ht="15" customHeight="1">
      <c r="A15537" t="inlineStr">
        <is>
          <t>West Stowe</t>
        </is>
      </c>
      <c r="B15537" t="inlineStr">
        <is>
          <t>QLD</t>
        </is>
      </c>
      <c r="C15537" t="n">
        <v>4680</v>
      </c>
      <c r="D15537" t="inlineStr">
        <is>
          <t>Delivery Area</t>
        </is>
      </c>
      <c r="F15537" t="inlineStr">
        <is>
          <t>4680|QLD</t>
        </is>
      </c>
      <c r="G15537" t="n">
        <v>5</v>
      </c>
      <c r="H15537" t="n">
        <v>0.782</v>
      </c>
      <c r="I15537" t="n">
        <v>3905.3441</v>
      </c>
      <c r="J15537" s="31" t="n">
        <v>4993.763</v>
      </c>
      <c r="K15537" t="inlineStr">
        <is>
          <t>5:78.2%; 6:12.3%; 3:8.1%; 4:1.4%</t>
        </is>
      </c>
      <c r="L15537" t="inlineStr">
        <is>
          <t>MMM5 - Small rural town</t>
        </is>
      </c>
    </row>
    <row r="15538" ht="15" customHeight="1">
      <c r="A15538" t="inlineStr">
        <is>
          <t>West Swan</t>
        </is>
      </c>
      <c r="B15538" t="inlineStr">
        <is>
          <t>WA</t>
        </is>
      </c>
      <c r="C15538" t="n">
        <v>6055</v>
      </c>
      <c r="D15538" t="inlineStr">
        <is>
          <t>Delivery Area</t>
        </is>
      </c>
      <c r="F15538" t="inlineStr">
        <is>
          <t>6055|WA</t>
        </is>
      </c>
      <c r="G15538" t="n">
        <v>1</v>
      </c>
      <c r="H15538" t="n">
        <v>1</v>
      </c>
      <c r="I15538" t="n">
        <v>58.81</v>
      </c>
      <c r="J15538" s="31" t="n">
        <v>58.81</v>
      </c>
      <c r="K15538" t="inlineStr">
        <is>
          <t>1:100.0%</t>
        </is>
      </c>
      <c r="L15538" t="inlineStr">
        <is>
          <t>MMM1 - Metropolitan area</t>
        </is>
      </c>
    </row>
    <row r="15539" ht="15" customHeight="1">
      <c r="A15539" t="inlineStr">
        <is>
          <t>West Takone</t>
        </is>
      </c>
      <c r="B15539" t="inlineStr">
        <is>
          <t>TAS</t>
        </is>
      </c>
      <c r="C15539" t="n">
        <v>7325</v>
      </c>
      <c r="D15539" t="inlineStr">
        <is>
          <t>Delivery Area</t>
        </is>
      </c>
      <c r="F15539" t="inlineStr">
        <is>
          <t>7325|TAS</t>
        </is>
      </c>
      <c r="G15539" t="n">
        <v>5</v>
      </c>
      <c r="H15539" t="n">
        <v>0.7502</v>
      </c>
      <c r="I15539" t="n">
        <v>600.1348</v>
      </c>
      <c r="J15539" s="31" t="n">
        <v>799.9329</v>
      </c>
      <c r="K15539" t="inlineStr">
        <is>
          <t>5:75.0%; 3:19.3%; 4:5.7%</t>
        </is>
      </c>
      <c r="L15539" t="inlineStr">
        <is>
          <t>MMM5 - Small rural town</t>
        </is>
      </c>
    </row>
    <row r="15540" ht="15" customHeight="1">
      <c r="A15540" t="inlineStr">
        <is>
          <t>West Tamworth</t>
        </is>
      </c>
      <c r="B15540" t="inlineStr">
        <is>
          <t>NSW</t>
        </is>
      </c>
      <c r="C15540" t="n">
        <v>2340</v>
      </c>
      <c r="D15540" t="inlineStr">
        <is>
          <t>Delivery Area</t>
        </is>
      </c>
      <c r="F15540" t="inlineStr">
        <is>
          <t>2340|NSW</t>
        </is>
      </c>
      <c r="G15540" t="n">
        <v>5</v>
      </c>
      <c r="H15540" t="n">
        <v>0.8137</v>
      </c>
      <c r="I15540" t="n">
        <v>2728.2099</v>
      </c>
      <c r="J15540" s="31" t="n">
        <v>3352.9983</v>
      </c>
      <c r="K15540" t="inlineStr">
        <is>
          <t>5:81.4%; 3:18.6%</t>
        </is>
      </c>
      <c r="L15540" t="inlineStr">
        <is>
          <t>MMM5 - Small rural town</t>
        </is>
      </c>
    </row>
    <row r="15541" ht="15" customHeight="1">
      <c r="A15541" t="inlineStr">
        <is>
          <t>West Toodyay</t>
        </is>
      </c>
      <c r="B15541" t="inlineStr">
        <is>
          <t>WA</t>
        </is>
      </c>
      <c r="C15541" t="n">
        <v>6566</v>
      </c>
      <c r="D15541" t="inlineStr">
        <is>
          <t>Delivery Area</t>
        </is>
      </c>
      <c r="F15541" t="inlineStr">
        <is>
          <t>6566|WA</t>
        </is>
      </c>
      <c r="G15541" t="n">
        <v>5</v>
      </c>
      <c r="H15541" t="n">
        <v>1</v>
      </c>
      <c r="I15541" t="n">
        <v>637.144</v>
      </c>
      <c r="J15541" s="31" t="n">
        <v>637.1436</v>
      </c>
      <c r="K15541" t="inlineStr">
        <is>
          <t>5:100.0%</t>
        </is>
      </c>
      <c r="L15541" t="inlineStr">
        <is>
          <t>MMM5 - Small rural town</t>
        </is>
      </c>
    </row>
    <row r="15542" ht="15" customHeight="1">
      <c r="A15542" t="inlineStr">
        <is>
          <t>West Ulverstone</t>
        </is>
      </c>
      <c r="B15542" t="inlineStr">
        <is>
          <t>TAS</t>
        </is>
      </c>
      <c r="C15542" t="n">
        <v>7315</v>
      </c>
      <c r="D15542" t="inlineStr">
        <is>
          <t>Delivery Area</t>
        </is>
      </c>
      <c r="F15542" t="inlineStr">
        <is>
          <t>7315|TAS</t>
        </is>
      </c>
      <c r="G15542" t="n">
        <v>5</v>
      </c>
      <c r="H15542" t="n">
        <v>0.7382</v>
      </c>
      <c r="I15542" t="n">
        <v>452.9299</v>
      </c>
      <c r="J15542" s="31" t="n">
        <v>613.5895</v>
      </c>
      <c r="K15542" t="inlineStr">
        <is>
          <t>5:73.8%; 4:20.6%; 3:5.6%</t>
        </is>
      </c>
      <c r="L15542" t="inlineStr">
        <is>
          <t>MMM5 - Small rural town</t>
        </is>
      </c>
    </row>
    <row r="15543" ht="15" customHeight="1">
      <c r="A15543" t="inlineStr">
        <is>
          <t>West Wallsend</t>
        </is>
      </c>
      <c r="B15543" t="inlineStr">
        <is>
          <t>NSW</t>
        </is>
      </c>
      <c r="C15543" t="n">
        <v>2286</v>
      </c>
      <c r="D15543" t="inlineStr">
        <is>
          <t>Delivery Area</t>
        </is>
      </c>
      <c r="F15543" t="inlineStr">
        <is>
          <t>2286|NSW</t>
        </is>
      </c>
      <c r="G15543" t="n">
        <v>1</v>
      </c>
      <c r="H15543" t="n">
        <v>1</v>
      </c>
      <c r="I15543" t="n">
        <v>25.235</v>
      </c>
      <c r="J15543" s="31" t="n">
        <v>25.2353</v>
      </c>
      <c r="K15543" t="inlineStr">
        <is>
          <t>1:100.0%</t>
        </is>
      </c>
      <c r="L15543" t="inlineStr">
        <is>
          <t>MMM1 - Metropolitan area</t>
        </is>
      </c>
    </row>
    <row r="15544" ht="15" customHeight="1">
      <c r="A15544" t="inlineStr">
        <is>
          <t>West Wellesley Islands</t>
        </is>
      </c>
      <c r="B15544" t="inlineStr">
        <is>
          <t>QLD</t>
        </is>
      </c>
      <c r="C15544" t="n">
        <v>4892</v>
      </c>
      <c r="D15544" t="inlineStr">
        <is>
          <t>Delivery Area</t>
        </is>
      </c>
      <c r="F15544" t="inlineStr">
        <is>
          <t>4892|QLD</t>
        </is>
      </c>
      <c r="G15544" t="n">
        <v>7</v>
      </c>
      <c r="H15544" t="n">
        <v>1</v>
      </c>
      <c r="I15544" t="n">
        <v>143377.1253</v>
      </c>
      <c r="J15544" s="31" t="n">
        <v>143377.1258</v>
      </c>
      <c r="K15544" t="inlineStr">
        <is>
          <t>7:100.0%</t>
        </is>
      </c>
      <c r="L15544" t="inlineStr">
        <is>
          <t>MMM7 - Very remote community</t>
        </is>
      </c>
    </row>
    <row r="15545" ht="15" customHeight="1">
      <c r="A15545" t="inlineStr">
        <is>
          <t>West Wiangaree</t>
        </is>
      </c>
      <c r="B15545" t="inlineStr">
        <is>
          <t>NSW</t>
        </is>
      </c>
      <c r="C15545" t="n">
        <v>2474</v>
      </c>
      <c r="D15545" t="inlineStr">
        <is>
          <t>Delivery Area</t>
        </is>
      </c>
      <c r="F15545" t="inlineStr">
        <is>
          <t>2474|NSW</t>
        </is>
      </c>
      <c r="G15545" t="n">
        <v>5</v>
      </c>
      <c r="H15545" t="n">
        <v>1</v>
      </c>
      <c r="I15545" t="n">
        <v>1537.5941</v>
      </c>
      <c r="J15545" s="31" t="n">
        <v>1537.5939</v>
      </c>
      <c r="K15545" t="inlineStr">
        <is>
          <t>5:100.0%</t>
        </is>
      </c>
      <c r="L15545" t="inlineStr">
        <is>
          <t>MMM5 - Small rural town</t>
        </is>
      </c>
    </row>
    <row r="15546" ht="15" customHeight="1">
      <c r="A15546" t="inlineStr">
        <is>
          <t>West Wodonga</t>
        </is>
      </c>
      <c r="B15546" t="inlineStr">
        <is>
          <t>VIC</t>
        </is>
      </c>
      <c r="C15546" t="n">
        <v>3690</v>
      </c>
      <c r="D15546" t="inlineStr">
        <is>
          <t>Delivery Area</t>
        </is>
      </c>
      <c r="F15546" t="inlineStr">
        <is>
          <t>3690|VIC</t>
        </is>
      </c>
      <c r="G15546" t="n">
        <v>2</v>
      </c>
      <c r="H15546" t="n">
        <v>1</v>
      </c>
      <c r="I15546" t="n">
        <v>81.55549999999999</v>
      </c>
      <c r="J15546" s="31" t="n">
        <v>81.556</v>
      </c>
      <c r="K15546" t="inlineStr">
        <is>
          <t>2:100.0%</t>
        </is>
      </c>
      <c r="L15546" t="inlineStr">
        <is>
          <t>MMM2 - Regional centre</t>
        </is>
      </c>
    </row>
    <row r="15547" ht="15" customHeight="1">
      <c r="A15547" t="inlineStr">
        <is>
          <t>West Wollongong</t>
        </is>
      </c>
      <c r="B15547" t="inlineStr">
        <is>
          <t>NSW</t>
        </is>
      </c>
      <c r="C15547" t="n">
        <v>2500</v>
      </c>
      <c r="D15547" t="inlineStr">
        <is>
          <t>Delivery Area</t>
        </is>
      </c>
      <c r="F15547" t="inlineStr">
        <is>
          <t>2500|NSW</t>
        </is>
      </c>
      <c r="G15547" t="n">
        <v>1</v>
      </c>
      <c r="H15547" t="n">
        <v>0.9631</v>
      </c>
      <c r="I15547" t="n">
        <v>26.1559</v>
      </c>
      <c r="J15547" s="31" t="n">
        <v>27.1582</v>
      </c>
      <c r="K15547" t="inlineStr">
        <is>
          <t>1:96.3%; 2:3.7%</t>
        </is>
      </c>
      <c r="L15547" t="inlineStr">
        <is>
          <t>MMM1 - Metropolitan area</t>
        </is>
      </c>
    </row>
    <row r="15548" ht="15" customHeight="1">
      <c r="A15548" t="inlineStr">
        <is>
          <t>West Woombye</t>
        </is>
      </c>
      <c r="B15548" t="inlineStr">
        <is>
          <t>QLD</t>
        </is>
      </c>
      <c r="C15548" t="n">
        <v>4559</v>
      </c>
      <c r="D15548" t="inlineStr">
        <is>
          <t>Delivery Area</t>
        </is>
      </c>
      <c r="F15548" t="inlineStr">
        <is>
          <t>4559|QLD</t>
        </is>
      </c>
      <c r="G15548" t="n">
        <v>1</v>
      </c>
      <c r="H15548" t="n">
        <v>0.7452</v>
      </c>
      <c r="I15548" t="n">
        <v>30.6692</v>
      </c>
      <c r="J15548" s="31" t="n">
        <v>41.1572</v>
      </c>
      <c r="K15548" t="inlineStr">
        <is>
          <t>1:74.5%; 2:25.5%</t>
        </is>
      </c>
      <c r="L15548" t="inlineStr">
        <is>
          <t>MMM1 - Metropolitan area</t>
        </is>
      </c>
    </row>
    <row r="15549" ht="15" customHeight="1">
      <c r="A15549" t="inlineStr">
        <is>
          <t>West Wyalong</t>
        </is>
      </c>
      <c r="B15549" t="inlineStr">
        <is>
          <t>NSW</t>
        </is>
      </c>
      <c r="C15549" t="n">
        <v>2671</v>
      </c>
      <c r="D15549" t="inlineStr">
        <is>
          <t>Delivery Area</t>
        </is>
      </c>
      <c r="F15549" t="inlineStr">
        <is>
          <t>2671|NSW</t>
        </is>
      </c>
      <c r="G15549" t="n">
        <v>5</v>
      </c>
      <c r="H15549" t="n">
        <v>1</v>
      </c>
      <c r="I15549" t="n">
        <v>3297.7347</v>
      </c>
      <c r="J15549" s="31" t="n">
        <v>3297.7351</v>
      </c>
      <c r="K15549" t="inlineStr">
        <is>
          <t>5:100.0%</t>
        </is>
      </c>
      <c r="L15549" t="inlineStr">
        <is>
          <t>MMM5 - Small rural town</t>
        </is>
      </c>
    </row>
    <row r="15550" ht="15" customHeight="1">
      <c r="A15550" t="inlineStr">
        <is>
          <t>Westall</t>
        </is>
      </c>
      <c r="B15550" t="inlineStr">
        <is>
          <t>SA</t>
        </is>
      </c>
      <c r="C15550" t="n">
        <v>5680</v>
      </c>
      <c r="D15550" t="inlineStr">
        <is>
          <t>Delivery Area</t>
        </is>
      </c>
      <c r="F15550" t="inlineStr">
        <is>
          <t>5680|SA</t>
        </is>
      </c>
      <c r="G15550" t="n">
        <v>7</v>
      </c>
      <c r="H15550" t="n">
        <v>1</v>
      </c>
      <c r="I15550" t="n">
        <v>6743.648</v>
      </c>
      <c r="J15550" s="31" t="n">
        <v>6743.6481</v>
      </c>
      <c r="K15550" t="inlineStr">
        <is>
          <t>7:100.0%</t>
        </is>
      </c>
      <c r="L15550" t="inlineStr">
        <is>
          <t>MMM7 - Very remote community</t>
        </is>
      </c>
    </row>
    <row r="15551" ht="15" customHeight="1">
      <c r="A15551" t="inlineStr">
        <is>
          <t>Westbourne Park</t>
        </is>
      </c>
      <c r="B15551" t="inlineStr">
        <is>
          <t>SA</t>
        </is>
      </c>
      <c r="C15551" t="n">
        <v>5041</v>
      </c>
      <c r="D15551" t="inlineStr">
        <is>
          <t>Delivery Area</t>
        </is>
      </c>
      <c r="F15551" t="inlineStr">
        <is>
          <t>5041|SA</t>
        </is>
      </c>
      <c r="G15551" t="n">
        <v>1</v>
      </c>
      <c r="H15551" t="n">
        <v>1</v>
      </c>
      <c r="I15551" t="n">
        <v>6.2111</v>
      </c>
      <c r="J15551" s="31" t="n">
        <v>6.2103</v>
      </c>
      <c r="K15551" t="inlineStr">
        <is>
          <t>1:100.0%</t>
        </is>
      </c>
      <c r="L15551" t="inlineStr">
        <is>
          <t>MMM1 - Metropolitan area</t>
        </is>
      </c>
    </row>
    <row r="15552" ht="15" customHeight="1">
      <c r="A15552" t="inlineStr">
        <is>
          <t>Westbrook</t>
        </is>
      </c>
      <c r="B15552" t="inlineStr">
        <is>
          <t>NSW</t>
        </is>
      </c>
      <c r="C15552" t="n">
        <v>2330</v>
      </c>
      <c r="D15552" t="inlineStr">
        <is>
          <t>Delivery Area</t>
        </is>
      </c>
      <c r="F15552" t="inlineStr">
        <is>
          <t>2330|NSW</t>
        </is>
      </c>
      <c r="G15552" t="n">
        <v>5</v>
      </c>
      <c r="H15552" t="n">
        <v>0.9528</v>
      </c>
      <c r="I15552" t="n">
        <v>4507.692</v>
      </c>
      <c r="J15552" s="31" t="n">
        <v>4730.8949</v>
      </c>
      <c r="K15552" t="inlineStr">
        <is>
          <t>5:95.3%; 4:4.7%</t>
        </is>
      </c>
      <c r="L15552" t="inlineStr">
        <is>
          <t>MMM5 - Small rural town</t>
        </is>
      </c>
    </row>
    <row r="15553" ht="15" customHeight="1">
      <c r="A15553" t="inlineStr">
        <is>
          <t>Westbrook</t>
        </is>
      </c>
      <c r="B15553" t="inlineStr">
        <is>
          <t>QLD</t>
        </is>
      </c>
      <c r="C15553" t="n">
        <v>4350</v>
      </c>
      <c r="D15553" t="inlineStr">
        <is>
          <t>Delivery Area</t>
        </is>
      </c>
      <c r="F15553" t="inlineStr">
        <is>
          <t>4350|QLD</t>
        </is>
      </c>
      <c r="G15553" t="n">
        <v>2</v>
      </c>
      <c r="H15553" t="n">
        <v>1</v>
      </c>
      <c r="I15553" t="n">
        <v>313.3991</v>
      </c>
      <c r="J15553" s="31" t="n">
        <v>313.3986</v>
      </c>
      <c r="K15553" t="inlineStr">
        <is>
          <t>2:100.0%</t>
        </is>
      </c>
      <c r="L15553" t="inlineStr">
        <is>
          <t>MMM2 - Regional centre</t>
        </is>
      </c>
    </row>
    <row r="15554" ht="15" customHeight="1">
      <c r="A15554" t="inlineStr">
        <is>
          <t>Westbury</t>
        </is>
      </c>
      <c r="B15554" t="inlineStr">
        <is>
          <t>VIC</t>
        </is>
      </c>
      <c r="C15554" t="n">
        <v>3825</v>
      </c>
      <c r="D15554" t="inlineStr">
        <is>
          <t>Delivery Area</t>
        </is>
      </c>
      <c r="F15554" t="inlineStr">
        <is>
          <t>3825|VIC</t>
        </is>
      </c>
      <c r="G15554" t="n">
        <v>5</v>
      </c>
      <c r="H15554" t="n">
        <v>0.8417</v>
      </c>
      <c r="I15554" t="n">
        <v>1575.6846</v>
      </c>
      <c r="J15554" s="31" t="n">
        <v>1871.9394</v>
      </c>
      <c r="K15554" t="inlineStr">
        <is>
          <t>5:84.2%; 3:15.8%</t>
        </is>
      </c>
      <c r="L15554" t="inlineStr">
        <is>
          <t>MMM5 - Small rural town</t>
        </is>
      </c>
    </row>
    <row r="15555" ht="15" customHeight="1">
      <c r="A15555" t="inlineStr">
        <is>
          <t>Westbury</t>
        </is>
      </c>
      <c r="B15555" t="inlineStr">
        <is>
          <t>TAS</t>
        </is>
      </c>
      <c r="C15555" t="n">
        <v>7303</v>
      </c>
      <c r="D15555" t="inlineStr">
        <is>
          <t>Delivery Area</t>
        </is>
      </c>
      <c r="F15555" t="inlineStr">
        <is>
          <t>7303|TAS</t>
        </is>
      </c>
      <c r="G15555" t="n">
        <v>5</v>
      </c>
      <c r="H15555" t="n">
        <v>0.9542</v>
      </c>
      <c r="I15555" t="n">
        <v>282.1781</v>
      </c>
      <c r="J15555" s="31" t="n">
        <v>295.7173</v>
      </c>
      <c r="K15555" t="inlineStr">
        <is>
          <t>5:95.4%; 2:4.6%</t>
        </is>
      </c>
      <c r="L15555" t="inlineStr">
        <is>
          <t>MMM5 - Small rural town</t>
        </is>
      </c>
    </row>
    <row r="15556" ht="15" customHeight="1">
      <c r="A15556" t="inlineStr">
        <is>
          <t>Westby</t>
        </is>
      </c>
      <c r="B15556" t="inlineStr">
        <is>
          <t>VIC</t>
        </is>
      </c>
      <c r="C15556" t="n">
        <v>3579</v>
      </c>
      <c r="D15556" t="inlineStr">
        <is>
          <t>Delivery Area</t>
        </is>
      </c>
      <c r="F15556" t="inlineStr">
        <is>
          <t>3579|VIC</t>
        </is>
      </c>
      <c r="G15556" t="n">
        <v>5</v>
      </c>
      <c r="H15556" t="n">
        <v>1</v>
      </c>
      <c r="I15556" t="n">
        <v>1943.5648</v>
      </c>
      <c r="J15556" s="31" t="n">
        <v>1943.5644</v>
      </c>
      <c r="K15556" t="inlineStr">
        <is>
          <t>5:100.0%</t>
        </is>
      </c>
      <c r="L15556" t="inlineStr">
        <is>
          <t>MMM5 - Small rural town</t>
        </is>
      </c>
    </row>
    <row r="15557" ht="15" customHeight="1">
      <c r="A15557" t="inlineStr">
        <is>
          <t>Westcourt</t>
        </is>
      </c>
      <c r="B15557" t="inlineStr">
        <is>
          <t>QLD</t>
        </is>
      </c>
      <c r="C15557" t="n">
        <v>4870</v>
      </c>
      <c r="D15557" t="inlineStr">
        <is>
          <t>Delivery Area</t>
        </is>
      </c>
      <c r="F15557" t="inlineStr">
        <is>
          <t>4870|QLD</t>
        </is>
      </c>
      <c r="G15557" t="n">
        <v>5</v>
      </c>
      <c r="H15557" t="n">
        <v>0.6415999999999999</v>
      </c>
      <c r="I15557" t="n">
        <v>212.6429</v>
      </c>
      <c r="J15557" s="31" t="n">
        <v>331.4112</v>
      </c>
      <c r="K15557" t="inlineStr">
        <is>
          <t>5:64.2%; 2:34.2%; 4:1.7%</t>
        </is>
      </c>
      <c r="L15557" t="inlineStr">
        <is>
          <t>MMM5 - Small rural town</t>
        </is>
      </c>
    </row>
    <row r="15558" ht="15" customHeight="1">
      <c r="A15558" t="inlineStr">
        <is>
          <t>Westdale</t>
        </is>
      </c>
      <c r="B15558" t="inlineStr">
        <is>
          <t>NSW</t>
        </is>
      </c>
      <c r="C15558" t="n">
        <v>2340</v>
      </c>
      <c r="D15558" t="inlineStr">
        <is>
          <t>Delivery Area</t>
        </is>
      </c>
      <c r="E15558" t="inlineStr">
        <is>
          <t>TAMWORTH REGIONAL COUNCIL</t>
        </is>
      </c>
      <c r="F15558" t="inlineStr">
        <is>
          <t>2340|NSW</t>
        </is>
      </c>
      <c r="G15558" t="n">
        <v>5</v>
      </c>
      <c r="H15558" t="n">
        <v>0.8137</v>
      </c>
      <c r="I15558" t="n">
        <v>2728.2099</v>
      </c>
      <c r="J15558" s="31" t="n">
        <v>3352.9983</v>
      </c>
      <c r="K15558" t="inlineStr">
        <is>
          <t>5:81.4%; 3:18.6%</t>
        </is>
      </c>
      <c r="L15558" t="inlineStr">
        <is>
          <t>MMM5 - Small rural town</t>
        </is>
      </c>
    </row>
    <row r="15559" ht="15" customHeight="1">
      <c r="A15559" t="inlineStr">
        <is>
          <t>Westdale</t>
        </is>
      </c>
      <c r="B15559" t="inlineStr">
        <is>
          <t>NSW</t>
        </is>
      </c>
      <c r="C15559" t="n">
        <v>2653</v>
      </c>
      <c r="D15559" t="inlineStr">
        <is>
          <t>Delivery Area</t>
        </is>
      </c>
      <c r="E15559" t="inlineStr">
        <is>
          <t>SNOWY VALLEYS COUNCIL</t>
        </is>
      </c>
      <c r="F15559" t="inlineStr">
        <is>
          <t>2653|NSW</t>
        </is>
      </c>
      <c r="G15559" t="n">
        <v>5</v>
      </c>
      <c r="H15559" t="n">
        <v>1</v>
      </c>
      <c r="I15559" t="n">
        <v>1228.8204</v>
      </c>
      <c r="J15559" s="31" t="n">
        <v>1228.8205</v>
      </c>
      <c r="K15559" t="inlineStr">
        <is>
          <t>5:100.0%</t>
        </is>
      </c>
      <c r="L15559" t="inlineStr">
        <is>
          <t>MMM5 - Small rural town</t>
        </is>
      </c>
    </row>
    <row r="15560" ht="15" customHeight="1">
      <c r="A15560" t="inlineStr">
        <is>
          <t>Westdale</t>
        </is>
      </c>
      <c r="B15560" t="inlineStr">
        <is>
          <t>WA</t>
        </is>
      </c>
      <c r="C15560" t="n">
        <v>6304</v>
      </c>
      <c r="D15560" t="inlineStr">
        <is>
          <t>Delivery Area</t>
        </is>
      </c>
      <c r="F15560" t="inlineStr">
        <is>
          <t>6304|WA</t>
        </is>
      </c>
      <c r="G15560" t="n">
        <v>5</v>
      </c>
      <c r="H15560" t="n">
        <v>1</v>
      </c>
      <c r="I15560" t="n">
        <v>1744.7139</v>
      </c>
      <c r="J15560" s="31" t="n">
        <v>1744.7142</v>
      </c>
      <c r="K15560" t="inlineStr">
        <is>
          <t>5:100.0%</t>
        </is>
      </c>
      <c r="L15560" t="inlineStr">
        <is>
          <t>MMM5 - Small rural town</t>
        </is>
      </c>
    </row>
    <row r="15561" ht="15" customHeight="1">
      <c r="A15561" t="inlineStr">
        <is>
          <t>Western Creek</t>
        </is>
      </c>
      <c r="B15561" t="inlineStr">
        <is>
          <t>QLD</t>
        </is>
      </c>
      <c r="C15561" t="n">
        <v>4357</v>
      </c>
      <c r="D15561" t="inlineStr">
        <is>
          <t>Delivery Area</t>
        </is>
      </c>
      <c r="F15561" t="inlineStr">
        <is>
          <t>4357|QLD</t>
        </is>
      </c>
      <c r="G15561" t="n">
        <v>5</v>
      </c>
      <c r="H15561" t="n">
        <v>1</v>
      </c>
      <c r="I15561" t="n">
        <v>2814.8804</v>
      </c>
      <c r="J15561" s="31" t="n">
        <v>2814.8804</v>
      </c>
      <c r="K15561" t="inlineStr">
        <is>
          <t>5:100.0%</t>
        </is>
      </c>
      <c r="L15561" t="inlineStr">
        <is>
          <t>MMM5 - Small rural town</t>
        </is>
      </c>
    </row>
    <row r="15562" ht="15" customHeight="1">
      <c r="A15562" t="inlineStr">
        <is>
          <t>Western Creek</t>
        </is>
      </c>
      <c r="B15562" t="inlineStr">
        <is>
          <t>TAS</t>
        </is>
      </c>
      <c r="C15562" t="n">
        <v>7304</v>
      </c>
      <c r="D15562" t="inlineStr">
        <is>
          <t>Delivery Area</t>
        </is>
      </c>
      <c r="F15562" t="inlineStr">
        <is>
          <t>7304|TAS</t>
        </is>
      </c>
      <c r="G15562" t="n">
        <v>5</v>
      </c>
      <c r="H15562" t="n">
        <v>0.7447</v>
      </c>
      <c r="I15562" t="n">
        <v>2639.1127</v>
      </c>
      <c r="J15562" s="31" t="n">
        <v>3543.6698</v>
      </c>
      <c r="K15562" t="inlineStr">
        <is>
          <t>5:74.5%; 6:25.5%</t>
        </is>
      </c>
      <c r="L15562" t="inlineStr">
        <is>
          <t>MMM5 - Small rural town</t>
        </is>
      </c>
    </row>
    <row r="15563" ht="15" customHeight="1">
      <c r="A15563" t="inlineStr">
        <is>
          <t>Western Flat</t>
        </is>
      </c>
      <c r="B15563" t="inlineStr">
        <is>
          <t>SA</t>
        </is>
      </c>
      <c r="C15563" t="n">
        <v>5268</v>
      </c>
      <c r="D15563" t="inlineStr">
        <is>
          <t>Delivery Area</t>
        </is>
      </c>
      <c r="F15563" t="inlineStr">
        <is>
          <t>5268|SA</t>
        </is>
      </c>
      <c r="G15563" t="n">
        <v>5</v>
      </c>
      <c r="H15563" t="n">
        <v>0.5557</v>
      </c>
      <c r="I15563" t="n">
        <v>974.3943</v>
      </c>
      <c r="J15563" s="31" t="n">
        <v>1753.5089</v>
      </c>
      <c r="K15563" t="inlineStr">
        <is>
          <t>5:55.6%; 6:44.4%</t>
        </is>
      </c>
      <c r="L15563" t="inlineStr">
        <is>
          <t>MMM5 - Small rural town</t>
        </is>
      </c>
    </row>
    <row r="15564" ht="15" customHeight="1">
      <c r="A15564" t="inlineStr">
        <is>
          <t>Western Junction</t>
        </is>
      </c>
      <c r="B15564" t="inlineStr">
        <is>
          <t>TAS</t>
        </is>
      </c>
      <c r="C15564" t="n">
        <v>7212</v>
      </c>
      <c r="D15564" t="inlineStr">
        <is>
          <t>Delivery Area</t>
        </is>
      </c>
      <c r="F15564" t="inlineStr">
        <is>
          <t>7212|TAS</t>
        </is>
      </c>
      <c r="G15564" t="n">
        <v>5</v>
      </c>
      <c r="H15564" t="n">
        <v>0.8864</v>
      </c>
      <c r="I15564" t="n">
        <v>959.706</v>
      </c>
      <c r="J15564" s="31" t="n">
        <v>1082.652</v>
      </c>
      <c r="K15564" t="inlineStr">
        <is>
          <t>5:88.6%; 2:11.4%</t>
        </is>
      </c>
      <c r="L15564" t="inlineStr">
        <is>
          <t>MMM5 - Small rural town</t>
        </is>
      </c>
    </row>
    <row r="15565" ht="15" customHeight="1">
      <c r="A15565" t="inlineStr">
        <is>
          <t>Western River</t>
        </is>
      </c>
      <c r="B15565" t="inlineStr">
        <is>
          <t>SA</t>
        </is>
      </c>
      <c r="C15565" t="n">
        <v>5223</v>
      </c>
      <c r="D15565" t="inlineStr">
        <is>
          <t>Delivery Area</t>
        </is>
      </c>
      <c r="F15565" t="inlineStr">
        <is>
          <t>5223|SA</t>
        </is>
      </c>
      <c r="G15565" t="n">
        <v>7</v>
      </c>
      <c r="H15565" t="n">
        <v>1</v>
      </c>
      <c r="I15565" t="n">
        <v>3973.7672</v>
      </c>
      <c r="J15565" s="31" t="n">
        <v>3973.767</v>
      </c>
      <c r="K15565" t="inlineStr">
        <is>
          <t>7:100.0%</t>
        </is>
      </c>
      <c r="L15565" t="inlineStr">
        <is>
          <t>MMM7 - Very remote community</t>
        </is>
      </c>
    </row>
    <row r="15566" ht="15" customHeight="1">
      <c r="A15566" t="inlineStr">
        <is>
          <t>Westerway</t>
        </is>
      </c>
      <c r="B15566" t="inlineStr">
        <is>
          <t>TAS</t>
        </is>
      </c>
      <c r="C15566" t="n">
        <v>7140</v>
      </c>
      <c r="D15566" t="inlineStr">
        <is>
          <t>Delivery Area</t>
        </is>
      </c>
      <c r="F15566" t="inlineStr">
        <is>
          <t>7140|TAS</t>
        </is>
      </c>
      <c r="G15566" t="n">
        <v>5</v>
      </c>
      <c r="H15566" t="n">
        <v>0.5062</v>
      </c>
      <c r="I15566" t="n">
        <v>2648.9444</v>
      </c>
      <c r="J15566" s="31" t="n">
        <v>5233.2386</v>
      </c>
      <c r="K15566" t="inlineStr">
        <is>
          <t>5:50.6%; 6:44.6%; 4:3.4%; 2:1.4%</t>
        </is>
      </c>
      <c r="L15566" t="inlineStr">
        <is>
          <t>MMM5 - Small rural town</t>
        </is>
      </c>
    </row>
    <row r="15567" ht="15" customHeight="1">
      <c r="A15567" t="inlineStr">
        <is>
          <t>Westgate</t>
        </is>
      </c>
      <c r="B15567" t="inlineStr">
        <is>
          <t>NSW</t>
        </is>
      </c>
      <c r="C15567" t="n">
        <v>2048</v>
      </c>
      <c r="D15567" t="inlineStr">
        <is>
          <t>Delivery Area</t>
        </is>
      </c>
      <c r="E15567" t="inlineStr">
        <is>
          <t>PO BOXES &amp; LOCKED BAGS</t>
        </is>
      </c>
      <c r="F15567" t="inlineStr">
        <is>
          <t>2048|NSW</t>
        </is>
      </c>
      <c r="G15567" t="n">
        <v>1</v>
      </c>
      <c r="H15567" t="n">
        <v>1</v>
      </c>
      <c r="I15567" t="n">
        <v>1.2175</v>
      </c>
      <c r="J15567" s="31" t="n">
        <v>1.218</v>
      </c>
      <c r="K15567" t="inlineStr">
        <is>
          <t>1:100.0%</t>
        </is>
      </c>
      <c r="L15567" t="inlineStr">
        <is>
          <t>MMM1 - Metropolitan area</t>
        </is>
      </c>
    </row>
    <row r="15568" ht="15" customHeight="1">
      <c r="A15568" t="inlineStr">
        <is>
          <t>Westgrove</t>
        </is>
      </c>
      <c r="B15568" t="inlineStr">
        <is>
          <t>QLD</t>
        </is>
      </c>
      <c r="C15568" t="n">
        <v>4454</v>
      </c>
      <c r="D15568" t="inlineStr">
        <is>
          <t>Delivery Area</t>
        </is>
      </c>
      <c r="F15568" t="inlineStr">
        <is>
          <t>4454|QLD</t>
        </is>
      </c>
      <c r="G15568" t="n">
        <v>6</v>
      </c>
      <c r="H15568" t="n">
        <v>0.8714</v>
      </c>
      <c r="I15568" t="n">
        <v>6908.7674</v>
      </c>
      <c r="J15568" s="31" t="n">
        <v>7928.7214</v>
      </c>
      <c r="K15568" t="inlineStr">
        <is>
          <t>6:87.1%; 7:12.9%</t>
        </is>
      </c>
      <c r="L15568" t="inlineStr">
        <is>
          <t>MMM6 - Remote community</t>
        </is>
      </c>
    </row>
    <row r="15569" ht="15" customHeight="1">
      <c r="A15569" t="inlineStr">
        <is>
          <t>Westlake</t>
        </is>
      </c>
      <c r="B15569" t="inlineStr">
        <is>
          <t>QLD</t>
        </is>
      </c>
      <c r="C15569" t="n">
        <v>4074</v>
      </c>
      <c r="D15569" t="inlineStr">
        <is>
          <t>Delivery Area</t>
        </is>
      </c>
      <c r="F15569" t="inlineStr">
        <is>
          <t>4074|QLD</t>
        </is>
      </c>
      <c r="G15569" t="n">
        <v>1</v>
      </c>
      <c r="H15569" t="n">
        <v>1</v>
      </c>
      <c r="I15569" t="n">
        <v>13.6906</v>
      </c>
      <c r="J15569" s="31" t="n">
        <v>13.6903</v>
      </c>
      <c r="K15569" t="inlineStr">
        <is>
          <t>1:100.0%</t>
        </is>
      </c>
      <c r="L15569" t="inlineStr">
        <is>
          <t>MMM1 - Metropolitan area</t>
        </is>
      </c>
    </row>
    <row r="15570" ht="15" customHeight="1">
      <c r="A15570" t="inlineStr">
        <is>
          <t>Westleigh</t>
        </is>
      </c>
      <c r="B15570" t="inlineStr">
        <is>
          <t>NSW</t>
        </is>
      </c>
      <c r="C15570" t="n">
        <v>2120</v>
      </c>
      <c r="D15570" t="inlineStr">
        <is>
          <t>Delivery Area</t>
        </is>
      </c>
      <c r="F15570" t="inlineStr">
        <is>
          <t>2120|NSW</t>
        </is>
      </c>
      <c r="G15570" t="n">
        <v>1</v>
      </c>
      <c r="H15570" t="n">
        <v>1</v>
      </c>
      <c r="I15570" t="n">
        <v>13.8139</v>
      </c>
      <c r="J15570" s="31" t="n">
        <v>13.8137</v>
      </c>
      <c r="K15570" t="inlineStr">
        <is>
          <t>1:100.0%</t>
        </is>
      </c>
      <c r="L15570" t="inlineStr">
        <is>
          <t>MMM1 - Metropolitan area</t>
        </is>
      </c>
    </row>
    <row r="15571" ht="15" customHeight="1">
      <c r="A15571" t="inlineStr">
        <is>
          <t>Westmar</t>
        </is>
      </c>
      <c r="B15571" t="inlineStr">
        <is>
          <t>QLD</t>
        </is>
      </c>
      <c r="C15571" t="n">
        <v>4422</v>
      </c>
      <c r="D15571" t="inlineStr">
        <is>
          <t>Delivery Area</t>
        </is>
      </c>
      <c r="F15571" t="inlineStr">
        <is>
          <t>4422|QLD</t>
        </is>
      </c>
      <c r="G15571" t="n">
        <v>6</v>
      </c>
      <c r="H15571" t="n">
        <v>1</v>
      </c>
      <c r="I15571" t="n">
        <v>3182.5181</v>
      </c>
      <c r="J15571" s="31" t="n">
        <v>3182.5182</v>
      </c>
      <c r="K15571" t="inlineStr">
        <is>
          <t>6:100.0%</t>
        </is>
      </c>
      <c r="L15571" t="inlineStr">
        <is>
          <t>MMM6 - Remote community</t>
        </is>
      </c>
    </row>
    <row r="15572" ht="15" customHeight="1">
      <c r="A15572" t="inlineStr">
        <is>
          <t>Westmead</t>
        </is>
      </c>
      <c r="B15572" t="inlineStr">
        <is>
          <t>NSW</t>
        </is>
      </c>
      <c r="C15572" t="n">
        <v>2145</v>
      </c>
      <c r="D15572" t="inlineStr">
        <is>
          <t>Delivery Area</t>
        </is>
      </c>
      <c r="F15572" t="inlineStr">
        <is>
          <t>2145|NSW</t>
        </is>
      </c>
      <c r="G15572" t="n">
        <v>1</v>
      </c>
      <c r="H15572" t="n">
        <v>1</v>
      </c>
      <c r="I15572" t="n">
        <v>27.5683</v>
      </c>
      <c r="J15572" s="31" t="n">
        <v>27.5671</v>
      </c>
      <c r="K15572" t="inlineStr">
        <is>
          <t>1:100.0%</t>
        </is>
      </c>
      <c r="L15572" t="inlineStr">
        <is>
          <t>MMM1 - Metropolitan area</t>
        </is>
      </c>
    </row>
    <row r="15573" ht="15" customHeight="1">
      <c r="A15573" t="inlineStr">
        <is>
          <t>Westmeadows</t>
        </is>
      </c>
      <c r="B15573" t="inlineStr">
        <is>
          <t>VIC</t>
        </is>
      </c>
      <c r="C15573" t="n">
        <v>3049</v>
      </c>
      <c r="D15573" t="inlineStr">
        <is>
          <t>Delivery Area</t>
        </is>
      </c>
      <c r="F15573" t="inlineStr">
        <is>
          <t>3049|VIC</t>
        </is>
      </c>
      <c r="G15573" t="n">
        <v>1</v>
      </c>
      <c r="H15573" t="n">
        <v>1</v>
      </c>
      <c r="I15573" t="n">
        <v>10.0727</v>
      </c>
      <c r="J15573" s="31" t="n">
        <v>10.072</v>
      </c>
      <c r="K15573" t="inlineStr">
        <is>
          <t>1:100.0%</t>
        </is>
      </c>
      <c r="L15573" t="inlineStr">
        <is>
          <t>MMM1 - Metropolitan area</t>
        </is>
      </c>
    </row>
    <row r="15574" ht="15" customHeight="1">
      <c r="A15574" t="inlineStr">
        <is>
          <t>Westmere</t>
        </is>
      </c>
      <c r="B15574" t="inlineStr">
        <is>
          <t>VIC</t>
        </is>
      </c>
      <c r="C15574" t="n">
        <v>3351</v>
      </c>
      <c r="D15574" t="inlineStr">
        <is>
          <t>Delivery Area</t>
        </is>
      </c>
      <c r="F15574" t="inlineStr">
        <is>
          <t>3351|VIC</t>
        </is>
      </c>
      <c r="G15574" t="n">
        <v>5</v>
      </c>
      <c r="H15574" t="n">
        <v>0.7732</v>
      </c>
      <c r="I15574" t="n">
        <v>1173.625</v>
      </c>
      <c r="J15574" s="31" t="n">
        <v>1517.8621</v>
      </c>
      <c r="K15574" t="inlineStr">
        <is>
          <t>5:77.3%; 2:22.7%</t>
        </is>
      </c>
      <c r="L15574" t="inlineStr">
        <is>
          <t>MMM5 - Small rural town</t>
        </is>
      </c>
    </row>
    <row r="15575" ht="15" customHeight="1">
      <c r="A15575" t="inlineStr">
        <is>
          <t>Westminster</t>
        </is>
      </c>
      <c r="B15575" t="inlineStr">
        <is>
          <t>WA</t>
        </is>
      </c>
      <c r="C15575" t="n">
        <v>6061</v>
      </c>
      <c r="D15575" t="inlineStr">
        <is>
          <t>Delivery Area</t>
        </is>
      </c>
      <c r="F15575" t="inlineStr">
        <is>
          <t>6061|WA</t>
        </is>
      </c>
      <c r="G15575" t="n">
        <v>1</v>
      </c>
      <c r="H15575" t="n">
        <v>1</v>
      </c>
      <c r="I15575" t="n">
        <v>16.2745</v>
      </c>
      <c r="J15575" s="31" t="n">
        <v>16.2744</v>
      </c>
      <c r="K15575" t="inlineStr">
        <is>
          <t>1:100.0%</t>
        </is>
      </c>
      <c r="L15575" t="inlineStr">
        <is>
          <t>MMM1 - Metropolitan area</t>
        </is>
      </c>
    </row>
    <row r="15576" ht="15" customHeight="1">
      <c r="A15576" t="inlineStr">
        <is>
          <t>Weston</t>
        </is>
      </c>
      <c r="B15576" t="inlineStr">
        <is>
          <t>NSW</t>
        </is>
      </c>
      <c r="C15576" t="n">
        <v>2326</v>
      </c>
      <c r="D15576" t="inlineStr">
        <is>
          <t>Delivery Area</t>
        </is>
      </c>
      <c r="F15576" t="inlineStr">
        <is>
          <t>2326|NSW</t>
        </is>
      </c>
      <c r="G15576" t="n">
        <v>2</v>
      </c>
      <c r="H15576" t="n">
        <v>0.701</v>
      </c>
      <c r="I15576" t="n">
        <v>56.7154</v>
      </c>
      <c r="J15576" s="31" t="n">
        <v>80.9068</v>
      </c>
      <c r="K15576" t="inlineStr">
        <is>
          <t>2:70.1%; 1:29.9%</t>
        </is>
      </c>
      <c r="L15576" t="inlineStr">
        <is>
          <t>MMM2 - Regional centre</t>
        </is>
      </c>
    </row>
    <row r="15577" ht="15" customHeight="1">
      <c r="A15577" t="inlineStr">
        <is>
          <t>Weston</t>
        </is>
      </c>
      <c r="B15577" t="inlineStr">
        <is>
          <t>ACT</t>
        </is>
      </c>
      <c r="C15577" t="n">
        <v>2611</v>
      </c>
      <c r="D15577" t="inlineStr">
        <is>
          <t>Delivery Area</t>
        </is>
      </c>
      <c r="F15577" t="inlineStr">
        <is>
          <t>2611|ACT</t>
        </is>
      </c>
      <c r="G15577" t="n">
        <v>5</v>
      </c>
      <c r="H15577" t="n">
        <v>0.8545</v>
      </c>
      <c r="I15577" t="n">
        <v>1331.7827</v>
      </c>
      <c r="J15577" s="31" t="n">
        <v>1558.6312</v>
      </c>
      <c r="K15577" t="inlineStr">
        <is>
          <t>5:85.4%; 2:10.0%; 1:4.5%</t>
        </is>
      </c>
      <c r="L15577" t="inlineStr">
        <is>
          <t>MMM5 - Small rural town</t>
        </is>
      </c>
    </row>
    <row r="15578" ht="15" customHeight="1">
      <c r="A15578" t="inlineStr">
        <is>
          <t>Weston Creek</t>
        </is>
      </c>
      <c r="B15578" t="inlineStr">
        <is>
          <t>ACT</t>
        </is>
      </c>
      <c r="C15578" t="n">
        <v>2611</v>
      </c>
      <c r="D15578" t="inlineStr">
        <is>
          <t>Delivery Area</t>
        </is>
      </c>
      <c r="E15578" t="inlineStr">
        <is>
          <t>PO BOXES &amp; LOCKED BAGS</t>
        </is>
      </c>
      <c r="F15578" t="inlineStr">
        <is>
          <t>2611|ACT</t>
        </is>
      </c>
      <c r="G15578" t="n">
        <v>5</v>
      </c>
      <c r="H15578" t="n">
        <v>0.8545</v>
      </c>
      <c r="I15578" t="n">
        <v>1331.7827</v>
      </c>
      <c r="J15578" s="31" t="n">
        <v>1558.6312</v>
      </c>
      <c r="K15578" t="inlineStr">
        <is>
          <t>5:85.4%; 2:10.0%; 1:4.5%</t>
        </is>
      </c>
      <c r="L15578" t="inlineStr">
        <is>
          <t>MMM5 - Small rural town</t>
        </is>
      </c>
    </row>
    <row r="15579" ht="15" customHeight="1">
      <c r="A15579" t="inlineStr">
        <is>
          <t>Westonia</t>
        </is>
      </c>
      <c r="B15579" t="inlineStr">
        <is>
          <t>WA</t>
        </is>
      </c>
      <c r="C15579" t="n">
        <v>6423</v>
      </c>
      <c r="D15579" t="inlineStr">
        <is>
          <t>Delivery Area</t>
        </is>
      </c>
      <c r="F15579" t="inlineStr">
        <is>
          <t>6423|WA</t>
        </is>
      </c>
      <c r="G15579" t="n">
        <v>6</v>
      </c>
      <c r="H15579" t="n">
        <v>1</v>
      </c>
      <c r="I15579" t="n">
        <v>1234.0873</v>
      </c>
      <c r="J15579" s="31" t="n">
        <v>1234.0872</v>
      </c>
      <c r="K15579" t="inlineStr">
        <is>
          <t>6:100.0%</t>
        </is>
      </c>
      <c r="L15579" t="inlineStr">
        <is>
          <t>MMM6 - Remote community</t>
        </is>
      </c>
    </row>
    <row r="15580" ht="15" customHeight="1">
      <c r="A15580" t="inlineStr">
        <is>
          <t>Westons Flat</t>
        </is>
      </c>
      <c r="B15580" t="inlineStr">
        <is>
          <t>SA</t>
        </is>
      </c>
      <c r="C15580" t="n">
        <v>5320</v>
      </c>
      <c r="D15580" t="inlineStr">
        <is>
          <t>Delivery Area</t>
        </is>
      </c>
      <c r="F15580" t="inlineStr">
        <is>
          <t>5320|SA</t>
        </is>
      </c>
      <c r="G15580" t="n">
        <v>5</v>
      </c>
      <c r="H15580" t="n">
        <v>1</v>
      </c>
      <c r="I15580" t="n">
        <v>1820.4801</v>
      </c>
      <c r="J15580" s="31" t="n">
        <v>1820.4801</v>
      </c>
      <c r="K15580" t="inlineStr">
        <is>
          <t>5:100.0%</t>
        </is>
      </c>
      <c r="L15580" t="inlineStr">
        <is>
          <t>MMM5 - Small rural town</t>
        </is>
      </c>
    </row>
    <row r="15581" ht="15" customHeight="1">
      <c r="A15581" t="inlineStr">
        <is>
          <t>Westvale</t>
        </is>
      </c>
      <c r="B15581" t="inlineStr">
        <is>
          <t>QLD</t>
        </is>
      </c>
      <c r="C15581" t="n">
        <v>4514</v>
      </c>
      <c r="D15581" t="inlineStr">
        <is>
          <t>Delivery Area</t>
        </is>
      </c>
      <c r="F15581" t="inlineStr">
        <is>
          <t>4514|QLD</t>
        </is>
      </c>
      <c r="G15581" t="n">
        <v>5</v>
      </c>
      <c r="H15581" t="n">
        <v>0.7235</v>
      </c>
      <c r="I15581" t="n">
        <v>370.404</v>
      </c>
      <c r="J15581" s="31" t="n">
        <v>511.9867</v>
      </c>
      <c r="K15581" t="inlineStr">
        <is>
          <t>5:72.3%; 2:27.7%</t>
        </is>
      </c>
      <c r="L15581" t="inlineStr">
        <is>
          <t>MMM5 - Small rural town</t>
        </is>
      </c>
    </row>
    <row r="15582" ht="15" customHeight="1">
      <c r="A15582" t="inlineStr">
        <is>
          <t>Westwood</t>
        </is>
      </c>
      <c r="B15582" t="inlineStr">
        <is>
          <t>NSW</t>
        </is>
      </c>
      <c r="C15582" t="n">
        <v>2729</v>
      </c>
      <c r="D15582" t="inlineStr">
        <is>
          <t>Delivery Area</t>
        </is>
      </c>
      <c r="F15582" t="inlineStr">
        <is>
          <t>2729|NSW</t>
        </is>
      </c>
      <c r="G15582" t="n">
        <v>5</v>
      </c>
      <c r="H15582" t="n">
        <v>1</v>
      </c>
      <c r="I15582" t="n">
        <v>933.1203</v>
      </c>
      <c r="J15582" s="31" t="n">
        <v>933.1202</v>
      </c>
      <c r="K15582" t="inlineStr">
        <is>
          <t>5:100.0%</t>
        </is>
      </c>
      <c r="L15582" t="inlineStr">
        <is>
          <t>MMM5 - Small rural town</t>
        </is>
      </c>
    </row>
    <row r="15583" ht="15" customHeight="1">
      <c r="A15583" t="inlineStr">
        <is>
          <t>Westwood</t>
        </is>
      </c>
      <c r="B15583" t="inlineStr">
        <is>
          <t>QLD</t>
        </is>
      </c>
      <c r="C15583" t="n">
        <v>4702</v>
      </c>
      <c r="D15583" t="inlineStr">
        <is>
          <t>Delivery Area</t>
        </is>
      </c>
      <c r="F15583" t="inlineStr">
        <is>
          <t>4702|QLD</t>
        </is>
      </c>
      <c r="G15583" t="n">
        <v>5</v>
      </c>
      <c r="H15583" t="n">
        <v>0.4802</v>
      </c>
      <c r="I15583" t="n">
        <v>22921.6834</v>
      </c>
      <c r="J15583" s="31" t="n">
        <v>47733.5006</v>
      </c>
      <c r="K15583" t="inlineStr">
        <is>
          <t>5:48.0%; 6:45.9%; 7:4.0%; 2:2.0%; 3:0.1%</t>
        </is>
      </c>
      <c r="L15583" t="inlineStr">
        <is>
          <t>MMM5 - Small rural town</t>
        </is>
      </c>
    </row>
    <row r="15584" ht="15" customHeight="1">
      <c r="A15584" t="inlineStr">
        <is>
          <t>Westwood</t>
        </is>
      </c>
      <c r="B15584" t="inlineStr">
        <is>
          <t>WA</t>
        </is>
      </c>
      <c r="C15584" t="n">
        <v>6316</v>
      </c>
      <c r="D15584" t="inlineStr">
        <is>
          <t>Delivery Area</t>
        </is>
      </c>
      <c r="F15584" t="inlineStr">
        <is>
          <t>6316|WA</t>
        </is>
      </c>
      <c r="G15584" t="n">
        <v>5</v>
      </c>
      <c r="H15584" t="n">
        <v>1</v>
      </c>
      <c r="I15584" t="n">
        <v>956.3505</v>
      </c>
      <c r="J15584" s="31" t="n">
        <v>956.3502999999999</v>
      </c>
      <c r="K15584" t="inlineStr">
        <is>
          <t>5:100.0%</t>
        </is>
      </c>
      <c r="L15584" t="inlineStr">
        <is>
          <t>MMM5 - Small rural town</t>
        </is>
      </c>
    </row>
    <row r="15585" ht="15" customHeight="1">
      <c r="A15585" t="inlineStr">
        <is>
          <t>Westwood</t>
        </is>
      </c>
      <c r="B15585" t="inlineStr">
        <is>
          <t>TAS</t>
        </is>
      </c>
      <c r="C15585" t="n">
        <v>7292</v>
      </c>
      <c r="D15585" t="inlineStr">
        <is>
          <t>Delivery Area</t>
        </is>
      </c>
      <c r="F15585" t="inlineStr">
        <is>
          <t>7292|TAS</t>
        </is>
      </c>
      <c r="G15585" t="n">
        <v>2</v>
      </c>
      <c r="H15585" t="n">
        <v>0.6119</v>
      </c>
      <c r="I15585" t="n">
        <v>149.4765</v>
      </c>
      <c r="J15585" s="31" t="n">
        <v>244.3005</v>
      </c>
      <c r="K15585" t="inlineStr">
        <is>
          <t>2:61.2%; 5:38.8%</t>
        </is>
      </c>
      <c r="L15585" t="inlineStr">
        <is>
          <t>MMM2 - Regional centre</t>
        </is>
      </c>
    </row>
    <row r="15586" ht="15" customHeight="1">
      <c r="A15586" t="inlineStr">
        <is>
          <t>Wetherill Park</t>
        </is>
      </c>
      <c r="B15586" t="inlineStr">
        <is>
          <t>NSW</t>
        </is>
      </c>
      <c r="C15586" t="n">
        <v>1851</v>
      </c>
      <c r="D15586" t="inlineStr">
        <is>
          <t>Post Office Boxes</t>
        </is>
      </c>
      <c r="E15586" t="inlineStr">
        <is>
          <t>PO BOXES</t>
        </is>
      </c>
      <c r="F15586" t="inlineStr">
        <is>
          <t>1851|NSW</t>
        </is>
      </c>
      <c r="J15586" s="31" t="n"/>
    </row>
    <row r="15587" ht="15" customHeight="1">
      <c r="A15587" t="inlineStr">
        <is>
          <t>Wetherill Park</t>
        </is>
      </c>
      <c r="B15587" t="inlineStr">
        <is>
          <t>NSW</t>
        </is>
      </c>
      <c r="C15587" t="n">
        <v>2164</v>
      </c>
      <c r="D15587" t="inlineStr">
        <is>
          <t>Delivery Area</t>
        </is>
      </c>
      <c r="F15587" t="inlineStr">
        <is>
          <t>2164|NSW</t>
        </is>
      </c>
      <c r="G15587" t="n">
        <v>1</v>
      </c>
      <c r="H15587" t="n">
        <v>1</v>
      </c>
      <c r="I15587" t="n">
        <v>20.5159</v>
      </c>
      <c r="J15587" s="31" t="n">
        <v>20.5159</v>
      </c>
      <c r="K15587" t="inlineStr">
        <is>
          <t>1:100.0%</t>
        </is>
      </c>
      <c r="L15587" t="inlineStr">
        <is>
          <t>MMM1 - Metropolitan area</t>
        </is>
      </c>
    </row>
    <row r="15588" ht="15" customHeight="1">
      <c r="A15588" t="inlineStr">
        <is>
          <t>Wetherill Park Bc</t>
        </is>
      </c>
      <c r="B15588" t="inlineStr">
        <is>
          <t>NSW</t>
        </is>
      </c>
      <c r="C15588" t="n">
        <v>2164</v>
      </c>
      <c r="D15588" t="inlineStr">
        <is>
          <t>Delivery Area</t>
        </is>
      </c>
      <c r="E15588" t="inlineStr">
        <is>
          <t>LOCKED BAGS</t>
        </is>
      </c>
      <c r="F15588" t="inlineStr">
        <is>
          <t>2164|NSW</t>
        </is>
      </c>
      <c r="G15588" t="n">
        <v>1</v>
      </c>
      <c r="H15588" t="n">
        <v>1</v>
      </c>
      <c r="I15588" t="n">
        <v>20.5159</v>
      </c>
      <c r="J15588" s="31" t="n">
        <v>20.5159</v>
      </c>
      <c r="K15588" t="inlineStr">
        <is>
          <t>1:100.0%</t>
        </is>
      </c>
      <c r="L15588" t="inlineStr">
        <is>
          <t>MMM1 - Metropolitan area</t>
        </is>
      </c>
    </row>
    <row r="15589" ht="15" customHeight="1">
      <c r="A15589" t="inlineStr">
        <is>
          <t>Wetheron</t>
        </is>
      </c>
      <c r="B15589" t="inlineStr">
        <is>
          <t>QLD</t>
        </is>
      </c>
      <c r="C15589" t="n">
        <v>4625</v>
      </c>
      <c r="D15589" t="inlineStr">
        <is>
          <t>Delivery Area</t>
        </is>
      </c>
      <c r="F15589" t="inlineStr">
        <is>
          <t>4625|QLD</t>
        </is>
      </c>
      <c r="G15589" t="n">
        <v>5</v>
      </c>
      <c r="H15589" t="n">
        <v>1</v>
      </c>
      <c r="I15589" t="n">
        <v>3244.3292</v>
      </c>
      <c r="J15589" s="31" t="n">
        <v>3244.3289</v>
      </c>
      <c r="K15589" t="inlineStr">
        <is>
          <t>5:100.0%</t>
        </is>
      </c>
      <c r="L15589" t="inlineStr">
        <is>
          <t>MMM5 - Small rural town</t>
        </is>
      </c>
    </row>
    <row r="15590" ht="15" customHeight="1">
      <c r="A15590" t="inlineStr">
        <is>
          <t>Wetuppa</t>
        </is>
      </c>
      <c r="B15590" t="inlineStr">
        <is>
          <t>NSW</t>
        </is>
      </c>
      <c r="C15590" t="n">
        <v>2734</v>
      </c>
      <c r="D15590" t="inlineStr">
        <is>
          <t>Delivery Area</t>
        </is>
      </c>
      <c r="F15590" t="inlineStr">
        <is>
          <t>2734|NSW</t>
        </is>
      </c>
      <c r="G15590" t="n">
        <v>5</v>
      </c>
      <c r="H15590" t="n">
        <v>0.8165</v>
      </c>
      <c r="I15590" t="n">
        <v>1433.1868</v>
      </c>
      <c r="J15590" s="31" t="n">
        <v>1755.2448</v>
      </c>
      <c r="K15590" t="inlineStr">
        <is>
          <t>5:81.7%; 6:18.3%; 4:0.1%</t>
        </is>
      </c>
      <c r="L15590" t="inlineStr">
        <is>
          <t>MMM5 - Small rural town</t>
        </is>
      </c>
    </row>
    <row r="15591" ht="15" customHeight="1">
      <c r="A15591" t="inlineStr">
        <is>
          <t>Weyba Downs</t>
        </is>
      </c>
      <c r="B15591" t="inlineStr">
        <is>
          <t>QLD</t>
        </is>
      </c>
      <c r="C15591" t="n">
        <v>4562</v>
      </c>
      <c r="D15591" t="inlineStr">
        <is>
          <t>Delivery Area</t>
        </is>
      </c>
      <c r="F15591" t="inlineStr">
        <is>
          <t>4562|QLD</t>
        </is>
      </c>
      <c r="G15591" t="n">
        <v>2</v>
      </c>
      <c r="H15591" t="n">
        <v>0.4909</v>
      </c>
      <c r="I15591" t="n">
        <v>101.8772</v>
      </c>
      <c r="J15591" s="31" t="n">
        <v>207.5346</v>
      </c>
      <c r="K15591" t="inlineStr">
        <is>
          <t>2:49.1%; 5:32.4%; 1:18.5%</t>
        </is>
      </c>
      <c r="L15591" t="inlineStr">
        <is>
          <t>MMM2 - Regional centre</t>
        </is>
      </c>
    </row>
    <row r="15592" ht="15" customHeight="1">
      <c r="A15592" t="inlineStr">
        <is>
          <t>Weymouth</t>
        </is>
      </c>
      <c r="B15592" t="inlineStr">
        <is>
          <t>TAS</t>
        </is>
      </c>
      <c r="C15592" t="n">
        <v>7252</v>
      </c>
      <c r="D15592" t="inlineStr">
        <is>
          <t>Delivery Area</t>
        </is>
      </c>
      <c r="F15592" t="inlineStr">
        <is>
          <t>7252|TAS</t>
        </is>
      </c>
      <c r="G15592" t="n">
        <v>5</v>
      </c>
      <c r="H15592" t="n">
        <v>0.8612</v>
      </c>
      <c r="I15592" t="n">
        <v>427.6482</v>
      </c>
      <c r="J15592" s="31" t="n">
        <v>496.59</v>
      </c>
      <c r="K15592" t="inlineStr">
        <is>
          <t>5:86.1%; 2:13.9%</t>
        </is>
      </c>
      <c r="L15592" t="inlineStr">
        <is>
          <t>MMM5 - Small rural town</t>
        </is>
      </c>
    </row>
    <row r="15593" ht="15" customHeight="1">
      <c r="A15593" t="inlineStr">
        <is>
          <t>Whalan</t>
        </is>
      </c>
      <c r="B15593" t="inlineStr">
        <is>
          <t>NSW</t>
        </is>
      </c>
      <c r="C15593" t="n">
        <v>2770</v>
      </c>
      <c r="D15593" t="inlineStr">
        <is>
          <t>Delivery Area</t>
        </is>
      </c>
      <c r="F15593" t="inlineStr">
        <is>
          <t>2770|NSW</t>
        </is>
      </c>
      <c r="G15593" t="n">
        <v>1</v>
      </c>
      <c r="H15593" t="n">
        <v>1</v>
      </c>
      <c r="I15593" t="n">
        <v>24.7283</v>
      </c>
      <c r="J15593" s="31" t="n">
        <v>24.7303</v>
      </c>
      <c r="K15593" t="inlineStr">
        <is>
          <t>1:100.0%</t>
        </is>
      </c>
      <c r="L15593" t="inlineStr">
        <is>
          <t>MMM1 - Metropolitan area</t>
        </is>
      </c>
    </row>
    <row r="15594" ht="15" customHeight="1">
      <c r="A15594" t="inlineStr">
        <is>
          <t>Whale Beach</t>
        </is>
      </c>
      <c r="B15594" t="inlineStr">
        <is>
          <t>NSW</t>
        </is>
      </c>
      <c r="C15594" t="n">
        <v>2107</v>
      </c>
      <c r="D15594" t="inlineStr">
        <is>
          <t>Delivery Area</t>
        </is>
      </c>
      <c r="F15594" t="inlineStr">
        <is>
          <t>2107|NSW</t>
        </is>
      </c>
      <c r="G15594" t="n">
        <v>1</v>
      </c>
      <c r="H15594" t="n">
        <v>1</v>
      </c>
      <c r="I15594" t="n">
        <v>7.8756</v>
      </c>
      <c r="J15594" s="31" t="n">
        <v>7.8756</v>
      </c>
      <c r="K15594" t="inlineStr">
        <is>
          <t>1:100.0%</t>
        </is>
      </c>
      <c r="L15594" t="inlineStr">
        <is>
          <t>MMM1 - Metropolitan area</t>
        </is>
      </c>
    </row>
    <row r="15595" ht="15" customHeight="1">
      <c r="A15595" t="inlineStr">
        <is>
          <t>Whanregarwen</t>
        </is>
      </c>
      <c r="B15595" t="inlineStr">
        <is>
          <t>VIC</t>
        </is>
      </c>
      <c r="C15595" t="n">
        <v>3714</v>
      </c>
      <c r="D15595" t="inlineStr">
        <is>
          <t>Delivery Area</t>
        </is>
      </c>
      <c r="F15595" t="inlineStr">
        <is>
          <t>3714|VIC</t>
        </is>
      </c>
      <c r="G15595" t="n">
        <v>5</v>
      </c>
      <c r="H15595" t="n">
        <v>1</v>
      </c>
      <c r="I15595" t="n">
        <v>618.0044</v>
      </c>
      <c r="J15595" s="31" t="n">
        <v>618.0037</v>
      </c>
      <c r="K15595" t="inlineStr">
        <is>
          <t>5:100.0%</t>
        </is>
      </c>
      <c r="L15595" t="inlineStr">
        <is>
          <t>MMM5 - Small rural town</t>
        </is>
      </c>
    </row>
    <row r="15596" ht="15" customHeight="1">
      <c r="A15596" t="inlineStr">
        <is>
          <t>Wharminda</t>
        </is>
      </c>
      <c r="B15596" t="inlineStr">
        <is>
          <t>SA</t>
        </is>
      </c>
      <c r="C15596" t="n">
        <v>5603</v>
      </c>
      <c r="D15596" t="inlineStr">
        <is>
          <t>Delivery Area</t>
        </is>
      </c>
      <c r="F15596" t="inlineStr">
        <is>
          <t>5603|SA</t>
        </is>
      </c>
      <c r="G15596" t="n">
        <v>6</v>
      </c>
      <c r="H15596" t="n">
        <v>1</v>
      </c>
      <c r="I15596" t="n">
        <v>1596.9115</v>
      </c>
      <c r="J15596" s="31" t="n">
        <v>1596.9115</v>
      </c>
      <c r="K15596" t="inlineStr">
        <is>
          <t>6:100.0%</t>
        </is>
      </c>
      <c r="L15596" t="inlineStr">
        <is>
          <t>MMM6 - Remote community</t>
        </is>
      </c>
    </row>
    <row r="15597" ht="15" customHeight="1">
      <c r="A15597" t="inlineStr">
        <is>
          <t>Wharparilla</t>
        </is>
      </c>
      <c r="B15597" t="inlineStr">
        <is>
          <t>VIC</t>
        </is>
      </c>
      <c r="C15597" t="n">
        <v>3564</v>
      </c>
      <c r="D15597" t="inlineStr">
        <is>
          <t>Delivery Area</t>
        </is>
      </c>
      <c r="F15597" t="inlineStr">
        <is>
          <t>3564|VIC</t>
        </is>
      </c>
      <c r="G15597" t="n">
        <v>3</v>
      </c>
      <c r="H15597" t="n">
        <v>0.5876</v>
      </c>
      <c r="I15597" t="n">
        <v>376.3973</v>
      </c>
      <c r="J15597" s="31" t="n">
        <v>640.5675</v>
      </c>
      <c r="K15597" t="inlineStr">
        <is>
          <t>3:58.8%; 5:41.2%</t>
        </is>
      </c>
      <c r="L15597" t="inlineStr">
        <is>
          <t>MMM3 - Large rural town</t>
        </is>
      </c>
    </row>
    <row r="15598" ht="15" customHeight="1">
      <c r="A15598" t="inlineStr">
        <is>
          <t>Wharps</t>
        </is>
      </c>
      <c r="B15598" t="inlineStr">
        <is>
          <t>QLD</t>
        </is>
      </c>
      <c r="C15598" t="n">
        <v>4850</v>
      </c>
      <c r="D15598" t="inlineStr">
        <is>
          <t>Delivery Area</t>
        </is>
      </c>
      <c r="F15598" t="inlineStr">
        <is>
          <t>4850|QLD</t>
        </is>
      </c>
      <c r="G15598" t="n">
        <v>6</v>
      </c>
      <c r="H15598" t="n">
        <v>0.8757</v>
      </c>
      <c r="I15598" t="n">
        <v>6466.0433</v>
      </c>
      <c r="J15598" s="31" t="n">
        <v>7383.9733</v>
      </c>
      <c r="K15598" t="inlineStr">
        <is>
          <t>6:87.6%; 5:12.4%</t>
        </is>
      </c>
      <c r="L15598" t="inlineStr">
        <is>
          <t>MMM6 - Remote community</t>
        </is>
      </c>
    </row>
    <row r="15599" ht="15" customHeight="1">
      <c r="A15599" t="inlineStr">
        <is>
          <t>Wheatlands</t>
        </is>
      </c>
      <c r="B15599" t="inlineStr">
        <is>
          <t>QLD</t>
        </is>
      </c>
      <c r="C15599" t="n">
        <v>4606</v>
      </c>
      <c r="D15599" t="inlineStr">
        <is>
          <t>Delivery Area</t>
        </is>
      </c>
      <c r="F15599" t="inlineStr">
        <is>
          <t>4606|QLD</t>
        </is>
      </c>
      <c r="G15599" t="n">
        <v>5</v>
      </c>
      <c r="H15599" t="n">
        <v>1</v>
      </c>
      <c r="I15599" t="n">
        <v>250.7616</v>
      </c>
      <c r="J15599" s="31" t="n">
        <v>250.7621</v>
      </c>
      <c r="K15599" t="inlineStr">
        <is>
          <t>5:100.0%</t>
        </is>
      </c>
      <c r="L15599" t="inlineStr">
        <is>
          <t>MMM5 - Small rural town</t>
        </is>
      </c>
    </row>
    <row r="15600" ht="15" customHeight="1">
      <c r="A15600" t="inlineStr">
        <is>
          <t>Wheatsheaf</t>
        </is>
      </c>
      <c r="B15600" t="inlineStr">
        <is>
          <t>VIC</t>
        </is>
      </c>
      <c r="C15600" t="n">
        <v>3461</v>
      </c>
      <c r="D15600" t="inlineStr">
        <is>
          <t>Delivery Area</t>
        </is>
      </c>
      <c r="F15600" t="inlineStr">
        <is>
          <t>3461|VIC</t>
        </is>
      </c>
      <c r="G15600" t="n">
        <v>5</v>
      </c>
      <c r="H15600" t="n">
        <v>1</v>
      </c>
      <c r="I15600" t="n">
        <v>551.8478</v>
      </c>
      <c r="J15600" s="31" t="n">
        <v>551.8473</v>
      </c>
      <c r="K15600" t="inlineStr">
        <is>
          <t>5:100.0%</t>
        </is>
      </c>
      <c r="L15600" t="inlineStr">
        <is>
          <t>MMM5 - Small rural town</t>
        </is>
      </c>
    </row>
    <row r="15601" ht="15" customHeight="1">
      <c r="A15601" t="inlineStr">
        <is>
          <t>Wheatvale</t>
        </is>
      </c>
      <c r="B15601" t="inlineStr">
        <is>
          <t>QLD</t>
        </is>
      </c>
      <c r="C15601" t="n">
        <v>4370</v>
      </c>
      <c r="D15601" t="inlineStr">
        <is>
          <t>Delivery Area</t>
        </is>
      </c>
      <c r="F15601" t="inlineStr">
        <is>
          <t>4370|QLD</t>
        </is>
      </c>
      <c r="G15601" t="n">
        <v>5</v>
      </c>
      <c r="H15601" t="n">
        <v>0.8042</v>
      </c>
      <c r="I15601" t="n">
        <v>1799.081</v>
      </c>
      <c r="J15601" s="31" t="n">
        <v>2237.0641</v>
      </c>
      <c r="K15601" t="inlineStr">
        <is>
          <t>5:80.4%; 4:19.6%</t>
        </is>
      </c>
      <c r="L15601" t="inlineStr">
        <is>
          <t>MMM5 - Small rural town</t>
        </is>
      </c>
    </row>
    <row r="15602" ht="15" customHeight="1">
      <c r="A15602" t="inlineStr">
        <is>
          <t>Wheeler Heights</t>
        </is>
      </c>
      <c r="B15602" t="inlineStr">
        <is>
          <t>NSW</t>
        </is>
      </c>
      <c r="C15602" t="n">
        <v>2097</v>
      </c>
      <c r="D15602" t="inlineStr">
        <is>
          <t>Delivery Area</t>
        </is>
      </c>
      <c r="F15602" t="inlineStr">
        <is>
          <t>2097|NSW</t>
        </is>
      </c>
      <c r="G15602" t="n">
        <v>1</v>
      </c>
      <c r="H15602" t="n">
        <v>1</v>
      </c>
      <c r="I15602" t="n">
        <v>4.7509</v>
      </c>
      <c r="J15602" s="31" t="n">
        <v>4.7508</v>
      </c>
      <c r="K15602" t="inlineStr">
        <is>
          <t>1:100.0%</t>
        </is>
      </c>
      <c r="L15602" t="inlineStr">
        <is>
          <t>MMM1 - Metropolitan area</t>
        </is>
      </c>
    </row>
    <row r="15603" ht="15" customHeight="1">
      <c r="A15603" t="inlineStr">
        <is>
          <t>Wheelers Hill</t>
        </is>
      </c>
      <c r="B15603" t="inlineStr">
        <is>
          <t>VIC</t>
        </is>
      </c>
      <c r="C15603" t="n">
        <v>3150</v>
      </c>
      <c r="D15603" t="inlineStr">
        <is>
          <t>Delivery Area</t>
        </is>
      </c>
      <c r="F15603" t="inlineStr">
        <is>
          <t>3150|VIC</t>
        </is>
      </c>
      <c r="G15603" t="n">
        <v>1</v>
      </c>
      <c r="H15603" t="n">
        <v>1</v>
      </c>
      <c r="I15603" t="n">
        <v>27.2784</v>
      </c>
      <c r="J15603" s="31" t="n">
        <v>27.2797</v>
      </c>
      <c r="K15603" t="inlineStr">
        <is>
          <t>1:100.0%</t>
        </is>
      </c>
      <c r="L15603" t="inlineStr">
        <is>
          <t>MMM1 - Metropolitan area</t>
        </is>
      </c>
    </row>
    <row r="15604" ht="15" customHeight="1">
      <c r="A15604" t="inlineStr">
        <is>
          <t>Wheeny Creek</t>
        </is>
      </c>
      <c r="B15604" t="inlineStr">
        <is>
          <t>NSW</t>
        </is>
      </c>
      <c r="C15604" t="n">
        <v>2758</v>
      </c>
      <c r="D15604" t="inlineStr">
        <is>
          <t>Delivery Area</t>
        </is>
      </c>
      <c r="F15604" t="inlineStr">
        <is>
          <t>2758|NSW</t>
        </is>
      </c>
      <c r="G15604" t="n">
        <v>5</v>
      </c>
      <c r="H15604" t="n">
        <v>0.7285</v>
      </c>
      <c r="I15604" t="n">
        <v>416.8103</v>
      </c>
      <c r="J15604" s="31" t="n">
        <v>572.1443</v>
      </c>
      <c r="K15604" t="inlineStr">
        <is>
          <t>5:72.9%; 2:27.1%</t>
        </is>
      </c>
      <c r="L15604" t="inlineStr">
        <is>
          <t>MMM5 - Small rural town</t>
        </is>
      </c>
    </row>
    <row r="15605" ht="15" customHeight="1">
      <c r="A15605" t="inlineStr">
        <is>
          <t>Wheeo</t>
        </is>
      </c>
      <c r="B15605" t="inlineStr">
        <is>
          <t>NSW</t>
        </is>
      </c>
      <c r="C15605" t="n">
        <v>2583</v>
      </c>
      <c r="D15605" t="inlineStr">
        <is>
          <t>Delivery Area</t>
        </is>
      </c>
      <c r="F15605" t="inlineStr">
        <is>
          <t>2583|NSW</t>
        </is>
      </c>
      <c r="G15605" t="n">
        <v>5</v>
      </c>
      <c r="H15605" t="n">
        <v>1</v>
      </c>
      <c r="I15605" t="n">
        <v>3382.6892</v>
      </c>
      <c r="J15605" s="31" t="n">
        <v>3382.6891</v>
      </c>
      <c r="K15605" t="inlineStr">
        <is>
          <t>5:100.0%</t>
        </is>
      </c>
      <c r="L15605" t="inlineStr">
        <is>
          <t>MMM5 - Small rural town</t>
        </is>
      </c>
    </row>
    <row r="15606" ht="15" customHeight="1">
      <c r="A15606" t="inlineStr">
        <is>
          <t>Wherrol Flat</t>
        </is>
      </c>
      <c r="B15606" t="inlineStr">
        <is>
          <t>NSW</t>
        </is>
      </c>
      <c r="C15606" t="n">
        <v>2429</v>
      </c>
      <c r="D15606" t="inlineStr">
        <is>
          <t>Delivery Area</t>
        </is>
      </c>
      <c r="F15606" t="inlineStr">
        <is>
          <t>2429|NSW</t>
        </is>
      </c>
      <c r="G15606" t="n">
        <v>5</v>
      </c>
      <c r="H15606" t="n">
        <v>0.8951</v>
      </c>
      <c r="I15606" t="n">
        <v>1611.0032</v>
      </c>
      <c r="J15606" s="31" t="n">
        <v>1799.9008</v>
      </c>
      <c r="K15606" t="inlineStr">
        <is>
          <t>5:89.5%; 3:10.5%</t>
        </is>
      </c>
      <c r="L15606" t="inlineStr">
        <is>
          <t>MMM5 - Small rural town</t>
        </is>
      </c>
    </row>
    <row r="15607" ht="15" customHeight="1">
      <c r="A15607" t="inlineStr">
        <is>
          <t>Whetstone</t>
        </is>
      </c>
      <c r="B15607" t="inlineStr">
        <is>
          <t>QLD</t>
        </is>
      </c>
      <c r="C15607" t="n">
        <v>4387</v>
      </c>
      <c r="D15607" t="inlineStr">
        <is>
          <t>Delivery Area</t>
        </is>
      </c>
      <c r="F15607" t="inlineStr">
        <is>
          <t>4387|QLD</t>
        </is>
      </c>
      <c r="G15607" t="n">
        <v>5</v>
      </c>
      <c r="H15607" t="n">
        <v>1</v>
      </c>
      <c r="I15607" t="n">
        <v>3104.9418</v>
      </c>
      <c r="J15607" s="31" t="n">
        <v>3104.9418</v>
      </c>
      <c r="K15607" t="inlineStr">
        <is>
          <t>5:100.0%</t>
        </is>
      </c>
      <c r="L15607" t="inlineStr">
        <is>
          <t>MMM5 - Small rural town</t>
        </is>
      </c>
    </row>
    <row r="15608" ht="15" customHeight="1">
      <c r="A15608" t="inlineStr">
        <is>
          <t>Whian Whian</t>
        </is>
      </c>
      <c r="B15608" t="inlineStr">
        <is>
          <t>NSW</t>
        </is>
      </c>
      <c r="C15608" t="n">
        <v>2480</v>
      </c>
      <c r="D15608" t="inlineStr">
        <is>
          <t>Delivery Area</t>
        </is>
      </c>
      <c r="F15608" t="inlineStr">
        <is>
          <t>2480|NSW</t>
        </is>
      </c>
      <c r="G15608" t="n">
        <v>5</v>
      </c>
      <c r="H15608" t="n">
        <v>0.5003</v>
      </c>
      <c r="I15608" t="n">
        <v>685.158</v>
      </c>
      <c r="J15608" s="31" t="n">
        <v>1369.4565</v>
      </c>
      <c r="K15608" t="inlineStr">
        <is>
          <t>5:50.0%; 3:48.9%; 4:1.1%</t>
        </is>
      </c>
      <c r="L15608" t="inlineStr">
        <is>
          <t>MMM5 - Small rural town</t>
        </is>
      </c>
    </row>
    <row r="15609" ht="15" customHeight="1">
      <c r="A15609" t="inlineStr">
        <is>
          <t>Whichello</t>
        </is>
      </c>
      <c r="B15609" t="inlineStr">
        <is>
          <t>QLD</t>
        </is>
      </c>
      <c r="C15609" t="n">
        <v>4352</v>
      </c>
      <c r="D15609" t="inlineStr">
        <is>
          <t>Delivery Area</t>
        </is>
      </c>
      <c r="F15609" t="inlineStr">
        <is>
          <t>4352|QLD</t>
        </is>
      </c>
      <c r="G15609" t="n">
        <v>5</v>
      </c>
      <c r="H15609" t="n">
        <v>0.8636</v>
      </c>
      <c r="I15609" t="n">
        <v>3350.2815</v>
      </c>
      <c r="J15609" s="31" t="n">
        <v>3879.2469</v>
      </c>
      <c r="K15609" t="inlineStr">
        <is>
          <t>5:86.4%; 2:13.6%</t>
        </is>
      </c>
      <c r="L15609" t="inlineStr">
        <is>
          <t>MMM5 - Small rural town</t>
        </is>
      </c>
    </row>
    <row r="15610" ht="15" customHeight="1">
      <c r="A15610" t="inlineStr">
        <is>
          <t>Whim Creek</t>
        </is>
      </c>
      <c r="B15610" t="inlineStr">
        <is>
          <t>WA</t>
        </is>
      </c>
      <c r="C15610" t="n">
        <v>6718</v>
      </c>
      <c r="D15610" t="inlineStr">
        <is>
          <t>Delivery Area</t>
        </is>
      </c>
      <c r="F15610" t="inlineStr">
        <is>
          <t>6718|WA</t>
        </is>
      </c>
      <c r="G15610" t="n">
        <v>6</v>
      </c>
      <c r="H15610" t="n">
        <v>0.8421999999999999</v>
      </c>
      <c r="I15610" t="n">
        <v>161.8352</v>
      </c>
      <c r="J15610" s="31" t="n">
        <v>192.1505</v>
      </c>
      <c r="K15610" t="inlineStr">
        <is>
          <t>6:84.2%; 7:15.8%</t>
        </is>
      </c>
      <c r="L15610" t="inlineStr">
        <is>
          <t>MMM6 - Remote community</t>
        </is>
      </c>
    </row>
    <row r="15611" ht="15" customHeight="1">
      <c r="A15611" t="inlineStr">
        <is>
          <t>Whiporie</t>
        </is>
      </c>
      <c r="B15611" t="inlineStr">
        <is>
          <t>NSW</t>
        </is>
      </c>
      <c r="C15611" t="n">
        <v>2469</v>
      </c>
      <c r="D15611" t="inlineStr">
        <is>
          <t>Delivery Area</t>
        </is>
      </c>
      <c r="F15611" t="inlineStr">
        <is>
          <t>2469|NSW</t>
        </is>
      </c>
      <c r="G15611" t="n">
        <v>5</v>
      </c>
      <c r="H15611" t="n">
        <v>1</v>
      </c>
      <c r="I15611" t="n">
        <v>3813.3747</v>
      </c>
      <c r="J15611" s="31" t="n">
        <v>3813.3747</v>
      </c>
      <c r="K15611" t="inlineStr">
        <is>
          <t>5:100.0%</t>
        </is>
      </c>
      <c r="L15611" t="inlineStr">
        <is>
          <t>MMM5 - Small rural town</t>
        </is>
      </c>
    </row>
    <row r="15612" ht="15" customHeight="1">
      <c r="A15612" t="inlineStr">
        <is>
          <t>Whipstick</t>
        </is>
      </c>
      <c r="B15612" t="inlineStr">
        <is>
          <t>VIC</t>
        </is>
      </c>
      <c r="C15612" t="n">
        <v>3556</v>
      </c>
      <c r="D15612" t="inlineStr">
        <is>
          <t>Delivery Area</t>
        </is>
      </c>
      <c r="F15612" t="inlineStr">
        <is>
          <t>3556|VIC</t>
        </is>
      </c>
      <c r="G15612" t="n">
        <v>2</v>
      </c>
      <c r="H15612" t="n">
        <v>1</v>
      </c>
      <c r="I15612" t="n">
        <v>253.3728</v>
      </c>
      <c r="J15612" s="31" t="n">
        <v>253.373</v>
      </c>
      <c r="K15612" t="inlineStr">
        <is>
          <t>2:100.0%</t>
        </is>
      </c>
      <c r="L15612" t="inlineStr">
        <is>
          <t>MMM2 - Regional centre</t>
        </is>
      </c>
    </row>
    <row r="15613" ht="15" customHeight="1">
      <c r="A15613" t="inlineStr">
        <is>
          <t>Whirily</t>
        </is>
      </c>
      <c r="B15613" t="inlineStr">
        <is>
          <t>VIC</t>
        </is>
      </c>
      <c r="C15613" t="n">
        <v>3483</v>
      </c>
      <c r="D15613" t="inlineStr">
        <is>
          <t>Delivery Area</t>
        </is>
      </c>
      <c r="F15613" t="inlineStr">
        <is>
          <t>3483|VIC</t>
        </is>
      </c>
      <c r="G15613" t="n">
        <v>5</v>
      </c>
      <c r="H15613" t="n">
        <v>1</v>
      </c>
      <c r="I15613" t="n">
        <v>1177.4826</v>
      </c>
      <c r="J15613" s="31" t="n">
        <v>1177.4827</v>
      </c>
      <c r="K15613" t="inlineStr">
        <is>
          <t>5:100.0%</t>
        </is>
      </c>
      <c r="L15613" t="inlineStr">
        <is>
          <t>MMM5 - Small rural town</t>
        </is>
      </c>
    </row>
    <row r="15614" ht="15" customHeight="1">
      <c r="A15614" t="inlineStr">
        <is>
          <t>Whitby</t>
        </is>
      </c>
      <c r="B15614" t="inlineStr">
        <is>
          <t>WA</t>
        </is>
      </c>
      <c r="C15614" t="n">
        <v>6123</v>
      </c>
      <c r="D15614" t="inlineStr">
        <is>
          <t>Delivery Area</t>
        </is>
      </c>
      <c r="F15614" t="inlineStr">
        <is>
          <t>6123|WA</t>
        </is>
      </c>
      <c r="G15614" t="n">
        <v>1</v>
      </c>
      <c r="H15614" t="n">
        <v>0.5558999999999999</v>
      </c>
      <c r="I15614" t="n">
        <v>19.9265</v>
      </c>
      <c r="J15614" s="31" t="n">
        <v>35.8428</v>
      </c>
      <c r="K15614" t="inlineStr">
        <is>
          <t>1:55.6%; 2:44.4%</t>
        </is>
      </c>
      <c r="L15614" t="inlineStr">
        <is>
          <t>MMM1 - Metropolitan area</t>
        </is>
      </c>
    </row>
    <row r="15615" ht="15" customHeight="1">
      <c r="A15615" t="inlineStr">
        <is>
          <t>White Beach</t>
        </is>
      </c>
      <c r="B15615" t="inlineStr">
        <is>
          <t>TAS</t>
        </is>
      </c>
      <c r="C15615" t="n">
        <v>7184</v>
      </c>
      <c r="D15615" t="inlineStr">
        <is>
          <t>Delivery Area</t>
        </is>
      </c>
      <c r="F15615" t="inlineStr">
        <is>
          <t>7184|TAS</t>
        </is>
      </c>
      <c r="G15615" t="n">
        <v>5</v>
      </c>
      <c r="H15615" t="n">
        <v>1</v>
      </c>
      <c r="I15615" t="n">
        <v>123.9959</v>
      </c>
      <c r="J15615" s="31" t="n">
        <v>123.9962</v>
      </c>
      <c r="K15615" t="inlineStr">
        <is>
          <t>5:100.0%</t>
        </is>
      </c>
      <c r="L15615" t="inlineStr">
        <is>
          <t>MMM5 - Small rural town</t>
        </is>
      </c>
    </row>
    <row r="15616" ht="15" customHeight="1">
      <c r="A15616" t="inlineStr">
        <is>
          <t>White Cliffs</t>
        </is>
      </c>
      <c r="B15616" t="inlineStr">
        <is>
          <t>NSW</t>
        </is>
      </c>
      <c r="C15616" t="n">
        <v>2836</v>
      </c>
      <c r="D15616" t="inlineStr">
        <is>
          <t>Delivery Area</t>
        </is>
      </c>
      <c r="F15616" t="inlineStr">
        <is>
          <t>2836|NSW</t>
        </is>
      </c>
      <c r="G15616" t="n">
        <v>7</v>
      </c>
      <c r="H15616" t="n">
        <v>1</v>
      </c>
      <c r="I15616" t="n">
        <v>31517.8005</v>
      </c>
      <c r="J15616" s="31" t="n">
        <v>31517.8004</v>
      </c>
      <c r="K15616" t="inlineStr">
        <is>
          <t>7:100.0%</t>
        </is>
      </c>
      <c r="L15616" t="inlineStr">
        <is>
          <t>MMM7 - Very remote community</t>
        </is>
      </c>
    </row>
    <row r="15617" ht="15" customHeight="1">
      <c r="A15617" t="inlineStr">
        <is>
          <t>White Gum Valley</t>
        </is>
      </c>
      <c r="B15617" t="inlineStr">
        <is>
          <t>WA</t>
        </is>
      </c>
      <c r="C15617" t="n">
        <v>6162</v>
      </c>
      <c r="D15617" t="inlineStr">
        <is>
          <t>Delivery Area</t>
        </is>
      </c>
      <c r="F15617" t="inlineStr">
        <is>
          <t>6162|WA</t>
        </is>
      </c>
      <c r="G15617" t="n">
        <v>1</v>
      </c>
      <c r="H15617" t="n">
        <v>1</v>
      </c>
      <c r="I15617" t="n">
        <v>5.4314</v>
      </c>
      <c r="J15617" s="31" t="n">
        <v>5.4319</v>
      </c>
      <c r="K15617" t="inlineStr">
        <is>
          <t>1:100.0%</t>
        </is>
      </c>
      <c r="L15617" t="inlineStr">
        <is>
          <t>MMM1 - Metropolitan area</t>
        </is>
      </c>
    </row>
    <row r="15618" ht="15" customHeight="1">
      <c r="A15618" t="inlineStr">
        <is>
          <t>White Gums</t>
        </is>
      </c>
      <c r="B15618" t="inlineStr">
        <is>
          <t>NT</t>
        </is>
      </c>
      <c r="C15618" t="n">
        <v>870</v>
      </c>
      <c r="D15618" t="inlineStr">
        <is>
          <t>Delivery Area</t>
        </is>
      </c>
      <c r="F15618" t="inlineStr">
        <is>
          <t>870|NT</t>
        </is>
      </c>
      <c r="G15618" t="n">
        <v>6</v>
      </c>
      <c r="H15618" t="n">
        <v>1</v>
      </c>
      <c r="I15618" t="n">
        <v>59.6122</v>
      </c>
      <c r="J15618" s="31" t="n">
        <v>59.6121</v>
      </c>
      <c r="K15618" t="inlineStr">
        <is>
          <t>6:100.0%</t>
        </is>
      </c>
      <c r="L15618" t="inlineStr">
        <is>
          <t>MMM6 - Remote community</t>
        </is>
      </c>
    </row>
    <row r="15619" ht="15" customHeight="1">
      <c r="A15619" t="inlineStr">
        <is>
          <t>White Hill</t>
        </is>
      </c>
      <c r="B15619" t="inlineStr">
        <is>
          <t>SA</t>
        </is>
      </c>
      <c r="C15619" t="n">
        <v>5254</v>
      </c>
      <c r="D15619" t="inlineStr">
        <is>
          <t>Delivery Area</t>
        </is>
      </c>
      <c r="F15619" t="inlineStr">
        <is>
          <t>5254|SA</t>
        </is>
      </c>
      <c r="G15619" t="n">
        <v>5</v>
      </c>
      <c r="H15619" t="n">
        <v>0.6860000000000001</v>
      </c>
      <c r="I15619" t="n">
        <v>457.0315</v>
      </c>
      <c r="J15619" s="31" t="n">
        <v>666.2306</v>
      </c>
      <c r="K15619" t="inlineStr">
        <is>
          <t>5:68.6%; 3:31.4%</t>
        </is>
      </c>
      <c r="L15619" t="inlineStr">
        <is>
          <t>MMM5 - Small rural town</t>
        </is>
      </c>
    </row>
    <row r="15620" ht="15" customHeight="1">
      <c r="A15620" t="inlineStr">
        <is>
          <t>White Hills</t>
        </is>
      </c>
      <c r="B15620" t="inlineStr">
        <is>
          <t>VIC</t>
        </is>
      </c>
      <c r="C15620" t="n">
        <v>3550</v>
      </c>
      <c r="D15620" t="inlineStr">
        <is>
          <t>Delivery Area</t>
        </is>
      </c>
      <c r="F15620" t="inlineStr">
        <is>
          <t>3550|VIC</t>
        </is>
      </c>
      <c r="G15620" t="n">
        <v>2</v>
      </c>
      <c r="H15620" t="n">
        <v>1</v>
      </c>
      <c r="I15620" t="n">
        <v>52.7328</v>
      </c>
      <c r="J15620" s="31" t="n">
        <v>52.7325</v>
      </c>
      <c r="K15620" t="inlineStr">
        <is>
          <t>2:100.0%</t>
        </is>
      </c>
      <c r="L15620" t="inlineStr">
        <is>
          <t>MMM2 - Regional centre</t>
        </is>
      </c>
    </row>
    <row r="15621" ht="15" customHeight="1">
      <c r="A15621" t="inlineStr">
        <is>
          <t>White Hills</t>
        </is>
      </c>
      <c r="B15621" t="inlineStr">
        <is>
          <t>TAS</t>
        </is>
      </c>
      <c r="C15621" t="n">
        <v>7258</v>
      </c>
      <c r="D15621" t="inlineStr">
        <is>
          <t>Delivery Area</t>
        </is>
      </c>
      <c r="F15621" t="inlineStr">
        <is>
          <t>7258|TAS</t>
        </is>
      </c>
      <c r="G15621" t="n">
        <v>5</v>
      </c>
      <c r="H15621" t="n">
        <v>0.615</v>
      </c>
      <c r="I15621" t="n">
        <v>60.25</v>
      </c>
      <c r="J15621" s="31" t="n">
        <v>97.9701</v>
      </c>
      <c r="K15621" t="inlineStr">
        <is>
          <t>5:61.5%; 2:38.5%</t>
        </is>
      </c>
      <c r="L15621" t="inlineStr">
        <is>
          <t>MMM5 - Small rural town</t>
        </is>
      </c>
    </row>
    <row r="15622" ht="15" customHeight="1">
      <c r="A15622" t="inlineStr">
        <is>
          <t>White Hut</t>
        </is>
      </c>
      <c r="B15622" t="inlineStr">
        <is>
          <t>SA</t>
        </is>
      </c>
      <c r="C15622" t="n">
        <v>5575</v>
      </c>
      <c r="D15622" t="inlineStr">
        <is>
          <t>Delivery Area</t>
        </is>
      </c>
      <c r="F15622" t="inlineStr">
        <is>
          <t>5575|SA</t>
        </is>
      </c>
      <c r="G15622" t="n">
        <v>6</v>
      </c>
      <c r="H15622" t="n">
        <v>0.5087</v>
      </c>
      <c r="I15622" t="n">
        <v>695.5417</v>
      </c>
      <c r="J15622" s="31" t="n">
        <v>1367.3234</v>
      </c>
      <c r="K15622" t="inlineStr">
        <is>
          <t>6:50.9%; 5:49.1%</t>
        </is>
      </c>
      <c r="L15622" t="inlineStr">
        <is>
          <t>MMM6 - Remote community</t>
        </is>
      </c>
    </row>
    <row r="15623" ht="15" customHeight="1">
      <c r="A15623" t="inlineStr">
        <is>
          <t>White Mountain</t>
        </is>
      </c>
      <c r="B15623" t="inlineStr">
        <is>
          <t>QLD</t>
        </is>
      </c>
      <c r="C15623" t="n">
        <v>4352</v>
      </c>
      <c r="D15623" t="inlineStr">
        <is>
          <t>Delivery Area</t>
        </is>
      </c>
      <c r="F15623" t="inlineStr">
        <is>
          <t>4352|QLD</t>
        </is>
      </c>
      <c r="G15623" t="n">
        <v>5</v>
      </c>
      <c r="H15623" t="n">
        <v>0.8636</v>
      </c>
      <c r="I15623" t="n">
        <v>3350.2815</v>
      </c>
      <c r="J15623" s="31" t="n">
        <v>3879.2469</v>
      </c>
      <c r="K15623" t="inlineStr">
        <is>
          <t>5:86.4%; 2:13.6%</t>
        </is>
      </c>
      <c r="L15623" t="inlineStr">
        <is>
          <t>MMM5 - Small rural town</t>
        </is>
      </c>
    </row>
    <row r="15624" ht="15" customHeight="1">
      <c r="A15624" t="inlineStr">
        <is>
          <t>White Patch</t>
        </is>
      </c>
      <c r="B15624" t="inlineStr">
        <is>
          <t>QLD</t>
        </is>
      </c>
      <c r="C15624" t="n">
        <v>4507</v>
      </c>
      <c r="D15624" t="inlineStr">
        <is>
          <t>Delivery Area</t>
        </is>
      </c>
      <c r="F15624" t="inlineStr">
        <is>
          <t>4507|QLD</t>
        </is>
      </c>
      <c r="G15624" t="n">
        <v>3</v>
      </c>
      <c r="H15624" t="n">
        <v>0.8137</v>
      </c>
      <c r="I15624" t="n">
        <v>118.2761</v>
      </c>
      <c r="J15624" s="31" t="n">
        <v>145.3506</v>
      </c>
      <c r="K15624" t="inlineStr">
        <is>
          <t>3:81.4%; 2:18.6%</t>
        </is>
      </c>
      <c r="L15624" t="inlineStr">
        <is>
          <t>MMM3 - Large rural town</t>
        </is>
      </c>
    </row>
    <row r="15625" ht="15" customHeight="1">
      <c r="A15625" t="inlineStr">
        <is>
          <t>White Peak</t>
        </is>
      </c>
      <c r="B15625" t="inlineStr">
        <is>
          <t>WA</t>
        </is>
      </c>
      <c r="C15625" t="n">
        <v>6532</v>
      </c>
      <c r="D15625" t="inlineStr">
        <is>
          <t>Delivery Area</t>
        </is>
      </c>
      <c r="F15625" t="inlineStr">
        <is>
          <t>6532|WA</t>
        </is>
      </c>
      <c r="G15625" t="n">
        <v>7</v>
      </c>
      <c r="H15625" t="n">
        <v>0.5004999999999999</v>
      </c>
      <c r="I15625" t="n">
        <v>11752.4521</v>
      </c>
      <c r="J15625" s="31" t="n">
        <v>23479.2952</v>
      </c>
      <c r="K15625" t="inlineStr">
        <is>
          <t>7:50.1%; 6:40.1%; 5:8.1%; 3:1.7%</t>
        </is>
      </c>
      <c r="L15625" t="inlineStr">
        <is>
          <t>MMM7 - Very remote community</t>
        </is>
      </c>
    </row>
    <row r="15626" ht="15" customHeight="1">
      <c r="A15626" t="inlineStr">
        <is>
          <t>White Rock</t>
        </is>
      </c>
      <c r="B15626" t="inlineStr">
        <is>
          <t>NSW</t>
        </is>
      </c>
      <c r="C15626" t="n">
        <v>2795</v>
      </c>
      <c r="D15626" t="inlineStr">
        <is>
          <t>Delivery Area</t>
        </is>
      </c>
      <c r="F15626" t="inlineStr">
        <is>
          <t>2795|NSW</t>
        </is>
      </c>
      <c r="G15626" t="n">
        <v>5</v>
      </c>
      <c r="H15626" t="n">
        <v>0.8552</v>
      </c>
      <c r="I15626" t="n">
        <v>4539.0867</v>
      </c>
      <c r="J15626" s="31" t="n">
        <v>5307.5248</v>
      </c>
      <c r="K15626" t="inlineStr">
        <is>
          <t>5:85.5%; 3:14.5%</t>
        </is>
      </c>
      <c r="L15626" t="inlineStr">
        <is>
          <t>MMM5 - Small rural town</t>
        </is>
      </c>
    </row>
    <row r="15627" ht="15" customHeight="1">
      <c r="A15627" t="inlineStr">
        <is>
          <t>White Rock</t>
        </is>
      </c>
      <c r="B15627" t="inlineStr">
        <is>
          <t>QLD</t>
        </is>
      </c>
      <c r="C15627" t="n">
        <v>4306</v>
      </c>
      <c r="D15627" t="inlineStr">
        <is>
          <t>Delivery Area</t>
        </is>
      </c>
      <c r="E15627" t="inlineStr">
        <is>
          <t>IPSWICH CITY COUNCIL</t>
        </is>
      </c>
      <c r="F15627" t="inlineStr">
        <is>
          <t>4306|QLD</t>
        </is>
      </c>
      <c r="G15627" t="n">
        <v>2</v>
      </c>
      <c r="H15627" t="n">
        <v>0.3686</v>
      </c>
      <c r="I15627" t="n">
        <v>393.6379</v>
      </c>
      <c r="J15627" s="31" t="n">
        <v>1067.9892</v>
      </c>
      <c r="K15627" t="inlineStr">
        <is>
          <t>2:36.9%; 5:36.8%; 1:26.3%</t>
        </is>
      </c>
      <c r="L15627" t="inlineStr">
        <is>
          <t>MMM2 - Regional centre</t>
        </is>
      </c>
    </row>
    <row r="15628" ht="15" customHeight="1">
      <c r="A15628" t="inlineStr">
        <is>
          <t>White Rock</t>
        </is>
      </c>
      <c r="B15628" t="inlineStr">
        <is>
          <t>QLD</t>
        </is>
      </c>
      <c r="C15628" t="n">
        <v>4868</v>
      </c>
      <c r="D15628" t="inlineStr">
        <is>
          <t>Delivery Area</t>
        </is>
      </c>
      <c r="E15628" t="inlineStr">
        <is>
          <t>CAIRNS REGIONAL COUNCIL</t>
        </is>
      </c>
      <c r="F15628" t="inlineStr">
        <is>
          <t>4868|QLD</t>
        </is>
      </c>
      <c r="G15628" t="n">
        <v>2</v>
      </c>
      <c r="H15628" t="n">
        <v>1</v>
      </c>
      <c r="I15628" t="n">
        <v>26.539</v>
      </c>
      <c r="J15628" s="31" t="n">
        <v>26.5384</v>
      </c>
      <c r="K15628" t="inlineStr">
        <is>
          <t>2:100.0%</t>
        </is>
      </c>
      <c r="L15628" t="inlineStr">
        <is>
          <t>MMM2 - Regional centre</t>
        </is>
      </c>
    </row>
    <row r="15629" ht="15" customHeight="1">
      <c r="A15629" t="inlineStr">
        <is>
          <t>White Sands</t>
        </is>
      </c>
      <c r="B15629" t="inlineStr">
        <is>
          <t>SA</t>
        </is>
      </c>
      <c r="C15629" t="n">
        <v>5253</v>
      </c>
      <c r="D15629" t="inlineStr">
        <is>
          <t>Delivery Area</t>
        </is>
      </c>
      <c r="F15629" t="inlineStr">
        <is>
          <t>5253|SA</t>
        </is>
      </c>
      <c r="G15629" t="n">
        <v>5</v>
      </c>
      <c r="H15629" t="n">
        <v>0.8877</v>
      </c>
      <c r="I15629" t="n">
        <v>776.6575</v>
      </c>
      <c r="J15629" s="31" t="n">
        <v>874.8933</v>
      </c>
      <c r="K15629" t="inlineStr">
        <is>
          <t>5:88.8%; 3:11.2%</t>
        </is>
      </c>
      <c r="L15629" t="inlineStr">
        <is>
          <t>MMM5 - Small rural town</t>
        </is>
      </c>
    </row>
    <row r="15630" ht="15" customHeight="1">
      <c r="A15630" t="inlineStr">
        <is>
          <t>White Well Corner</t>
        </is>
      </c>
      <c r="B15630" t="inlineStr">
        <is>
          <t>SA</t>
        </is>
      </c>
      <c r="C15630" t="n">
        <v>5690</v>
      </c>
      <c r="D15630" t="inlineStr">
        <is>
          <t>Delivery Area</t>
        </is>
      </c>
      <c r="F15630" t="inlineStr">
        <is>
          <t>5690|SA</t>
        </is>
      </c>
      <c r="G15630" t="n">
        <v>7</v>
      </c>
      <c r="H15630" t="n">
        <v>1</v>
      </c>
      <c r="I15630" t="n">
        <v>191146.9977</v>
      </c>
      <c r="J15630" s="31" t="n">
        <v>191146.9986</v>
      </c>
      <c r="K15630" t="inlineStr">
        <is>
          <t>7:100.0%</t>
        </is>
      </c>
      <c r="L15630" t="inlineStr">
        <is>
          <t>MMM7 - Very remote community</t>
        </is>
      </c>
    </row>
    <row r="15631" ht="15" customHeight="1">
      <c r="A15631" t="inlineStr">
        <is>
          <t>Whitebridge</t>
        </is>
      </c>
      <c r="B15631" t="inlineStr">
        <is>
          <t>NSW</t>
        </is>
      </c>
      <c r="C15631" t="n">
        <v>2290</v>
      </c>
      <c r="D15631" t="inlineStr">
        <is>
          <t>Delivery Area</t>
        </is>
      </c>
      <c r="F15631" t="inlineStr">
        <is>
          <t>2290|NSW</t>
        </is>
      </c>
      <c r="G15631" t="n">
        <v>1</v>
      </c>
      <c r="H15631" t="n">
        <v>1</v>
      </c>
      <c r="I15631" t="n">
        <v>35.7</v>
      </c>
      <c r="J15631" s="31" t="n">
        <v>35.6998</v>
      </c>
      <c r="K15631" t="inlineStr">
        <is>
          <t>1:100.0%</t>
        </is>
      </c>
      <c r="L15631" t="inlineStr">
        <is>
          <t>MMM1 - Metropolitan area</t>
        </is>
      </c>
    </row>
    <row r="15632" ht="15" customHeight="1">
      <c r="A15632" t="inlineStr">
        <is>
          <t>Whitefoord</t>
        </is>
      </c>
      <c r="B15632" t="inlineStr">
        <is>
          <t>TAS</t>
        </is>
      </c>
      <c r="C15632" t="n">
        <v>7120</v>
      </c>
      <c r="D15632" t="inlineStr">
        <is>
          <t>Delivery Area</t>
        </is>
      </c>
      <c r="F15632" t="inlineStr">
        <is>
          <t>7120|TAS</t>
        </is>
      </c>
      <c r="G15632" t="n">
        <v>5</v>
      </c>
      <c r="H15632" t="n">
        <v>1</v>
      </c>
      <c r="I15632" t="n">
        <v>1512.6642</v>
      </c>
      <c r="J15632" s="31" t="n">
        <v>1512.6641</v>
      </c>
      <c r="K15632" t="inlineStr">
        <is>
          <t>5:100.0%</t>
        </is>
      </c>
      <c r="L15632" t="inlineStr">
        <is>
          <t>MMM5 - Small rural town</t>
        </is>
      </c>
    </row>
    <row r="15633" ht="15" customHeight="1">
      <c r="A15633" t="inlineStr">
        <is>
          <t>Whiteheads Creek</t>
        </is>
      </c>
      <c r="B15633" t="inlineStr">
        <is>
          <t>VIC</t>
        </is>
      </c>
      <c r="C15633" t="n">
        <v>3660</v>
      </c>
      <c r="D15633" t="inlineStr">
        <is>
          <t>Delivery Area</t>
        </is>
      </c>
      <c r="F15633" t="inlineStr">
        <is>
          <t>3660|VIC</t>
        </is>
      </c>
      <c r="G15633" t="n">
        <v>5</v>
      </c>
      <c r="H15633" t="n">
        <v>0.661</v>
      </c>
      <c r="I15633" t="n">
        <v>415.9582</v>
      </c>
      <c r="J15633" s="31" t="n">
        <v>629.2936</v>
      </c>
      <c r="K15633" t="inlineStr">
        <is>
          <t>5:66.1%; 4:33.9%</t>
        </is>
      </c>
      <c r="L15633" t="inlineStr">
        <is>
          <t>MMM5 - Small rural town</t>
        </is>
      </c>
    </row>
    <row r="15634" ht="15" customHeight="1">
      <c r="A15634" t="inlineStr">
        <is>
          <t>Whitelaw</t>
        </is>
      </c>
      <c r="B15634" t="inlineStr">
        <is>
          <t>VIC</t>
        </is>
      </c>
      <c r="C15634" t="n">
        <v>3950</v>
      </c>
      <c r="D15634" t="inlineStr">
        <is>
          <t>Delivery Area</t>
        </is>
      </c>
      <c r="F15634" t="inlineStr">
        <is>
          <t>3950|VIC</t>
        </is>
      </c>
      <c r="G15634" t="n">
        <v>5</v>
      </c>
      <c r="H15634" t="n">
        <v>1</v>
      </c>
      <c r="I15634" t="n">
        <v>120.9764</v>
      </c>
      <c r="J15634" s="31" t="n">
        <v>120.9764</v>
      </c>
      <c r="K15634" t="inlineStr">
        <is>
          <t>5:100.0%</t>
        </is>
      </c>
      <c r="L15634" t="inlineStr">
        <is>
          <t>MMM5 - Small rural town</t>
        </is>
      </c>
    </row>
    <row r="15635" ht="15" customHeight="1">
      <c r="A15635" t="inlineStr">
        <is>
          <t>Whiteman</t>
        </is>
      </c>
      <c r="B15635" t="inlineStr">
        <is>
          <t>WA</t>
        </is>
      </c>
      <c r="C15635" t="n">
        <v>6068</v>
      </c>
      <c r="D15635" t="inlineStr">
        <is>
          <t>Delivery Area</t>
        </is>
      </c>
      <c r="F15635" t="inlineStr">
        <is>
          <t>6068|WA</t>
        </is>
      </c>
      <c r="G15635" t="n">
        <v>1</v>
      </c>
      <c r="H15635" t="n">
        <v>1</v>
      </c>
      <c r="I15635" t="n">
        <v>27.8788</v>
      </c>
      <c r="J15635" s="31" t="n">
        <v>27.8788</v>
      </c>
      <c r="K15635" t="inlineStr">
        <is>
          <t>1:100.0%</t>
        </is>
      </c>
      <c r="L15635" t="inlineStr">
        <is>
          <t>MMM1 - Metropolitan area</t>
        </is>
      </c>
    </row>
    <row r="15636" ht="15" customHeight="1">
      <c r="A15636" t="inlineStr">
        <is>
          <t>Whiteman Creek</t>
        </is>
      </c>
      <c r="B15636" t="inlineStr">
        <is>
          <t>NSW</t>
        </is>
      </c>
      <c r="C15636" t="n">
        <v>2460</v>
      </c>
      <c r="D15636" t="inlineStr">
        <is>
          <t>Delivery Area</t>
        </is>
      </c>
      <c r="F15636" t="inlineStr">
        <is>
          <t>2460|NSW</t>
        </is>
      </c>
      <c r="G15636" t="n">
        <v>5</v>
      </c>
      <c r="H15636" t="n">
        <v>0.8961</v>
      </c>
      <c r="I15636" t="n">
        <v>5941.1588</v>
      </c>
      <c r="J15636" s="31" t="n">
        <v>6630.3495</v>
      </c>
      <c r="K15636" t="inlineStr">
        <is>
          <t>5:89.6%; 3:10.4%; 7:0.0%</t>
        </is>
      </c>
      <c r="L15636" t="inlineStr">
        <is>
          <t>MMM5 - Small rural town</t>
        </is>
      </c>
    </row>
    <row r="15637" ht="15" customHeight="1">
      <c r="A15637" t="inlineStr">
        <is>
          <t>Whitemark</t>
        </is>
      </c>
      <c r="B15637" t="inlineStr">
        <is>
          <t>TAS</t>
        </is>
      </c>
      <c r="C15637" t="n">
        <v>7255</v>
      </c>
      <c r="D15637" t="inlineStr">
        <is>
          <t>Delivery Area</t>
        </is>
      </c>
      <c r="F15637" t="inlineStr">
        <is>
          <t>7255|TAS</t>
        </is>
      </c>
      <c r="G15637" t="n">
        <v>7</v>
      </c>
      <c r="H15637" t="n">
        <v>1</v>
      </c>
      <c r="I15637" t="n">
        <v>1416.2189</v>
      </c>
      <c r="J15637" s="31" t="n">
        <v>1416.2192</v>
      </c>
      <c r="K15637" t="inlineStr">
        <is>
          <t>7:100.0%</t>
        </is>
      </c>
      <c r="L15637" t="inlineStr">
        <is>
          <t>MMM7 - Very remote community</t>
        </is>
      </c>
    </row>
    <row r="15638" ht="15" customHeight="1">
      <c r="A15638" t="inlineStr">
        <is>
          <t>Whitemore</t>
        </is>
      </c>
      <c r="B15638" t="inlineStr">
        <is>
          <t>TAS</t>
        </is>
      </c>
      <c r="C15638" t="n">
        <v>7303</v>
      </c>
      <c r="D15638" t="inlineStr">
        <is>
          <t>Delivery Area</t>
        </is>
      </c>
      <c r="F15638" t="inlineStr">
        <is>
          <t>7303|TAS</t>
        </is>
      </c>
      <c r="G15638" t="n">
        <v>5</v>
      </c>
      <c r="H15638" t="n">
        <v>0.9542</v>
      </c>
      <c r="I15638" t="n">
        <v>282.1781</v>
      </c>
      <c r="J15638" s="31" t="n">
        <v>295.7173</v>
      </c>
      <c r="K15638" t="inlineStr">
        <is>
          <t>5:95.4%; 2:4.6%</t>
        </is>
      </c>
      <c r="L15638" t="inlineStr">
        <is>
          <t>MMM5 - Small rural town</t>
        </is>
      </c>
    </row>
    <row r="15639" ht="15" customHeight="1">
      <c r="A15639" t="inlineStr">
        <is>
          <t>Whites Flat</t>
        </is>
      </c>
      <c r="B15639" t="inlineStr">
        <is>
          <t>SA</t>
        </is>
      </c>
      <c r="C15639" t="n">
        <v>5607</v>
      </c>
      <c r="D15639" t="inlineStr">
        <is>
          <t>Delivery Area</t>
        </is>
      </c>
      <c r="F15639" t="inlineStr">
        <is>
          <t>5607|SA</t>
        </is>
      </c>
      <c r="G15639" t="n">
        <v>6</v>
      </c>
      <c r="H15639" t="n">
        <v>0.9042</v>
      </c>
      <c r="I15639" t="n">
        <v>5809.96</v>
      </c>
      <c r="J15639" s="31" t="n">
        <v>6425.4928</v>
      </c>
      <c r="K15639" t="inlineStr">
        <is>
          <t>6:90.4%; 7:9.6%</t>
        </is>
      </c>
      <c r="L15639" t="inlineStr">
        <is>
          <t>MMM6 - Remote community</t>
        </is>
      </c>
    </row>
    <row r="15640" ht="15" customHeight="1">
      <c r="A15640" t="inlineStr">
        <is>
          <t>Whites River</t>
        </is>
      </c>
      <c r="B15640" t="inlineStr">
        <is>
          <t>SA</t>
        </is>
      </c>
      <c r="C15640" t="n">
        <v>5607</v>
      </c>
      <c r="D15640" t="inlineStr">
        <is>
          <t>Delivery Area</t>
        </is>
      </c>
      <c r="F15640" t="inlineStr">
        <is>
          <t>5607|SA</t>
        </is>
      </c>
      <c r="G15640" t="n">
        <v>6</v>
      </c>
      <c r="H15640" t="n">
        <v>0.9042</v>
      </c>
      <c r="I15640" t="n">
        <v>5809.96</v>
      </c>
      <c r="J15640" s="31" t="n">
        <v>6425.4928</v>
      </c>
      <c r="K15640" t="inlineStr">
        <is>
          <t>6:90.4%; 7:9.6%</t>
        </is>
      </c>
      <c r="L15640" t="inlineStr">
        <is>
          <t>MMM6 - Remote community</t>
        </is>
      </c>
    </row>
    <row r="15641" ht="15" customHeight="1">
      <c r="A15641" t="inlineStr">
        <is>
          <t>Whites Valley</t>
        </is>
      </c>
      <c r="B15641" t="inlineStr">
        <is>
          <t>SA</t>
        </is>
      </c>
      <c r="C15641" t="n">
        <v>5172</v>
      </c>
      <c r="D15641" t="inlineStr">
        <is>
          <t>Delivery Area</t>
        </is>
      </c>
      <c r="F15641" t="inlineStr">
        <is>
          <t>5172|SA</t>
        </is>
      </c>
      <c r="G15641" t="n">
        <v>2</v>
      </c>
      <c r="H15641" t="n">
        <v>0.5589</v>
      </c>
      <c r="I15641" t="n">
        <v>95.4984</v>
      </c>
      <c r="J15641" s="31" t="n">
        <v>170.8568</v>
      </c>
      <c r="K15641" t="inlineStr">
        <is>
          <t>2:55.9%; 5:34.9%; 1:9.2%</t>
        </is>
      </c>
      <c r="L15641" t="inlineStr">
        <is>
          <t>MMM2 - Regional centre</t>
        </is>
      </c>
    </row>
    <row r="15642" ht="15" customHeight="1">
      <c r="A15642" t="inlineStr">
        <is>
          <t>Whiteside</t>
        </is>
      </c>
      <c r="B15642" t="inlineStr">
        <is>
          <t>QLD</t>
        </is>
      </c>
      <c r="C15642" t="n">
        <v>4503</v>
      </c>
      <c r="D15642" t="inlineStr">
        <is>
          <t>Delivery Area</t>
        </is>
      </c>
      <c r="F15642" t="inlineStr">
        <is>
          <t>4503|QLD</t>
        </is>
      </c>
      <c r="G15642" t="n">
        <v>1</v>
      </c>
      <c r="H15642" t="n">
        <v>1</v>
      </c>
      <c r="I15642" t="n">
        <v>99.6919</v>
      </c>
      <c r="J15642" s="31" t="n">
        <v>99.69289999999999</v>
      </c>
      <c r="K15642" t="inlineStr">
        <is>
          <t>1:100.0%</t>
        </is>
      </c>
      <c r="L15642" t="inlineStr">
        <is>
          <t>MMM1 - Metropolitan area</t>
        </is>
      </c>
    </row>
    <row r="15643" ht="15" customHeight="1">
      <c r="A15643" t="inlineStr">
        <is>
          <t>Whitfield</t>
        </is>
      </c>
      <c r="B15643" t="inlineStr">
        <is>
          <t>VIC</t>
        </is>
      </c>
      <c r="C15643" t="n">
        <v>3733</v>
      </c>
      <c r="D15643" t="inlineStr">
        <is>
          <t>Delivery Area</t>
        </is>
      </c>
      <c r="F15643" t="inlineStr">
        <is>
          <t>3733|VIC</t>
        </is>
      </c>
      <c r="G15643" t="n">
        <v>5</v>
      </c>
      <c r="H15643" t="n">
        <v>1</v>
      </c>
      <c r="I15643" t="n">
        <v>57.672</v>
      </c>
      <c r="J15643" s="31" t="n">
        <v>57.6719</v>
      </c>
      <c r="K15643" t="inlineStr">
        <is>
          <t>5:100.0%</t>
        </is>
      </c>
      <c r="L15643" t="inlineStr">
        <is>
          <t>MMM5 - Small rural town</t>
        </is>
      </c>
    </row>
    <row r="15644" ht="15" customHeight="1">
      <c r="A15644" t="inlineStr">
        <is>
          <t>Whitfield</t>
        </is>
      </c>
      <c r="B15644" t="inlineStr">
        <is>
          <t>QLD</t>
        </is>
      </c>
      <c r="C15644" t="n">
        <v>4870</v>
      </c>
      <c r="D15644" t="inlineStr">
        <is>
          <t>Delivery Area</t>
        </is>
      </c>
      <c r="F15644" t="inlineStr">
        <is>
          <t>4870|QLD</t>
        </is>
      </c>
      <c r="G15644" t="n">
        <v>5</v>
      </c>
      <c r="H15644" t="n">
        <v>0.6415999999999999</v>
      </c>
      <c r="I15644" t="n">
        <v>212.6429</v>
      </c>
      <c r="J15644" s="31" t="n">
        <v>331.4112</v>
      </c>
      <c r="K15644" t="inlineStr">
        <is>
          <t>5:64.2%; 2:34.2%; 4:1.7%</t>
        </is>
      </c>
      <c r="L15644" t="inlineStr">
        <is>
          <t>MMM5 - Small rural town</t>
        </is>
      </c>
    </row>
    <row r="15645" ht="15" customHeight="1">
      <c r="A15645" t="inlineStr">
        <is>
          <t>Whitlam</t>
        </is>
      </c>
      <c r="B15645" t="inlineStr">
        <is>
          <t>ACT</t>
        </is>
      </c>
      <c r="C15645" t="n">
        <v>2611</v>
      </c>
      <c r="D15645" t="inlineStr">
        <is>
          <t>Delivery Area</t>
        </is>
      </c>
      <c r="F15645" t="inlineStr">
        <is>
          <t>2611|ACT</t>
        </is>
      </c>
      <c r="G15645" t="n">
        <v>5</v>
      </c>
      <c r="H15645" t="n">
        <v>0.8545</v>
      </c>
      <c r="I15645" t="n">
        <v>1331.7827</v>
      </c>
      <c r="J15645" s="31" t="n">
        <v>1558.6312</v>
      </c>
      <c r="K15645" t="inlineStr">
        <is>
          <t>5:85.4%; 2:10.0%; 1:4.5%</t>
        </is>
      </c>
      <c r="L15645" t="inlineStr">
        <is>
          <t>MMM5 - Small rural town</t>
        </is>
      </c>
    </row>
    <row r="15646" ht="15" customHeight="1">
      <c r="A15646" t="inlineStr">
        <is>
          <t>Whitlands</t>
        </is>
      </c>
      <c r="B15646" t="inlineStr">
        <is>
          <t>VIC</t>
        </is>
      </c>
      <c r="C15646" t="n">
        <v>3678</v>
      </c>
      <c r="D15646" t="inlineStr">
        <is>
          <t>Delivery Area</t>
        </is>
      </c>
      <c r="F15646" t="inlineStr">
        <is>
          <t>3678|VIC</t>
        </is>
      </c>
      <c r="G15646" t="n">
        <v>5</v>
      </c>
      <c r="H15646" t="n">
        <v>0.7339</v>
      </c>
      <c r="I15646" t="n">
        <v>1801.8275</v>
      </c>
      <c r="J15646" s="31" t="n">
        <v>2455.1901</v>
      </c>
      <c r="K15646" t="inlineStr">
        <is>
          <t>5:73.4%; 3:26.6%</t>
        </is>
      </c>
      <c r="L15646" t="inlineStr">
        <is>
          <t>MMM5 - Small rural town</t>
        </is>
      </c>
    </row>
    <row r="15647" ht="15" customHeight="1">
      <c r="A15647" t="inlineStr">
        <is>
          <t>Whitlow</t>
        </is>
      </c>
      <c r="B15647" t="inlineStr">
        <is>
          <t>NSW</t>
        </is>
      </c>
      <c r="C15647" t="n">
        <v>2404</v>
      </c>
      <c r="D15647" t="inlineStr">
        <is>
          <t>Delivery Area</t>
        </is>
      </c>
      <c r="F15647" t="inlineStr">
        <is>
          <t>2404|NSW</t>
        </is>
      </c>
      <c r="G15647" t="n">
        <v>5</v>
      </c>
      <c r="H15647" t="n">
        <v>1</v>
      </c>
      <c r="I15647" t="n">
        <v>1992.4546</v>
      </c>
      <c r="J15647" s="31" t="n">
        <v>1992.4546</v>
      </c>
      <c r="K15647" t="inlineStr">
        <is>
          <t>5:100.0%</t>
        </is>
      </c>
      <c r="L15647" t="inlineStr">
        <is>
          <t>MMM5 - Small rural town</t>
        </is>
      </c>
    </row>
    <row r="15648" ht="15" customHeight="1">
      <c r="A15648" t="inlineStr">
        <is>
          <t>Whitsundays</t>
        </is>
      </c>
      <c r="B15648" t="inlineStr">
        <is>
          <t>QLD</t>
        </is>
      </c>
      <c r="C15648" t="n">
        <v>4802</v>
      </c>
      <c r="D15648" t="inlineStr">
        <is>
          <t>Delivery Area</t>
        </is>
      </c>
      <c r="F15648" t="inlineStr">
        <is>
          <t>4802|QLD</t>
        </is>
      </c>
      <c r="G15648" t="n">
        <v>7</v>
      </c>
      <c r="H15648" t="n">
        <v>0.7537</v>
      </c>
      <c r="I15648" t="n">
        <v>216.7634</v>
      </c>
      <c r="J15648" s="31" t="n">
        <v>287.6029</v>
      </c>
      <c r="K15648" t="inlineStr">
        <is>
          <t>7:75.4%; 5:17.5%; 4:7.1%</t>
        </is>
      </c>
      <c r="L15648" t="inlineStr">
        <is>
          <t>MMM7 - Very remote community</t>
        </is>
      </c>
    </row>
    <row r="15649" ht="15" customHeight="1">
      <c r="A15649" t="inlineStr">
        <is>
          <t>Whittaker</t>
        </is>
      </c>
      <c r="B15649" t="inlineStr">
        <is>
          <t>WA</t>
        </is>
      </c>
      <c r="C15649" t="n">
        <v>6207</v>
      </c>
      <c r="D15649" t="inlineStr">
        <is>
          <t>Delivery Area</t>
        </is>
      </c>
      <c r="F15649" t="inlineStr">
        <is>
          <t>6207|WA</t>
        </is>
      </c>
      <c r="G15649" t="n">
        <v>5</v>
      </c>
      <c r="H15649" t="n">
        <v>0.6363</v>
      </c>
      <c r="I15649" t="n">
        <v>343.7496</v>
      </c>
      <c r="J15649" s="31" t="n">
        <v>540.2147</v>
      </c>
      <c r="K15649" t="inlineStr">
        <is>
          <t>5:63.6%; 2:36.4%</t>
        </is>
      </c>
      <c r="L15649" t="inlineStr">
        <is>
          <t>MMM5 - Small rural town</t>
        </is>
      </c>
    </row>
    <row r="15650" ht="15" customHeight="1">
      <c r="A15650" t="inlineStr">
        <is>
          <t>Whittingham</t>
        </is>
      </c>
      <c r="B15650" t="inlineStr">
        <is>
          <t>NSW</t>
        </is>
      </c>
      <c r="C15650" t="n">
        <v>2330</v>
      </c>
      <c r="D15650" t="inlineStr">
        <is>
          <t>Delivery Area</t>
        </is>
      </c>
      <c r="F15650" t="inlineStr">
        <is>
          <t>2330|NSW</t>
        </is>
      </c>
      <c r="G15650" t="n">
        <v>5</v>
      </c>
      <c r="H15650" t="n">
        <v>0.9528</v>
      </c>
      <c r="I15650" t="n">
        <v>4507.692</v>
      </c>
      <c r="J15650" s="31" t="n">
        <v>4730.8949</v>
      </c>
      <c r="K15650" t="inlineStr">
        <is>
          <t>5:95.3%; 4:4.7%</t>
        </is>
      </c>
      <c r="L15650" t="inlineStr">
        <is>
          <t>MMM5 - Small rural town</t>
        </is>
      </c>
    </row>
    <row r="15651" ht="15" customHeight="1">
      <c r="A15651" t="inlineStr">
        <is>
          <t>Whittington</t>
        </is>
      </c>
      <c r="B15651" t="inlineStr">
        <is>
          <t>VIC</t>
        </is>
      </c>
      <c r="C15651" t="n">
        <v>3219</v>
      </c>
      <c r="D15651" t="inlineStr">
        <is>
          <t>Delivery Area</t>
        </is>
      </c>
      <c r="F15651" t="inlineStr">
        <is>
          <t>3219|VIC</t>
        </is>
      </c>
      <c r="G15651" t="n">
        <v>1</v>
      </c>
      <c r="H15651" t="n">
        <v>1</v>
      </c>
      <c r="I15651" t="n">
        <v>15.7872</v>
      </c>
      <c r="J15651" s="31" t="n">
        <v>15.7874</v>
      </c>
      <c r="K15651" t="inlineStr">
        <is>
          <t>1:100.0%</t>
        </is>
      </c>
      <c r="L15651" t="inlineStr">
        <is>
          <t>MMM1 - Metropolitan area</t>
        </is>
      </c>
    </row>
    <row r="15652" ht="15" customHeight="1">
      <c r="A15652" t="inlineStr">
        <is>
          <t>Whittlesea</t>
        </is>
      </c>
      <c r="B15652" t="inlineStr">
        <is>
          <t>VIC</t>
        </is>
      </c>
      <c r="C15652" t="n">
        <v>3757</v>
      </c>
      <c r="D15652" t="inlineStr">
        <is>
          <t>Delivery Area</t>
        </is>
      </c>
      <c r="F15652" t="inlineStr">
        <is>
          <t>3757|VIC</t>
        </is>
      </c>
      <c r="G15652" t="n">
        <v>2</v>
      </c>
      <c r="H15652" t="n">
        <v>0.4938</v>
      </c>
      <c r="I15652" t="n">
        <v>140.9695</v>
      </c>
      <c r="J15652" s="31" t="n">
        <v>285.4996</v>
      </c>
      <c r="K15652" t="inlineStr">
        <is>
          <t>2:49.4%; 5:48.7%; 1:1.9%</t>
        </is>
      </c>
      <c r="L15652" t="inlineStr">
        <is>
          <t>MMM2 - Regional centre</t>
        </is>
      </c>
    </row>
    <row r="15653" ht="15" customHeight="1">
      <c r="A15653" t="inlineStr">
        <is>
          <t>Whitton</t>
        </is>
      </c>
      <c r="B15653" t="inlineStr">
        <is>
          <t>NSW</t>
        </is>
      </c>
      <c r="C15653" t="n">
        <v>2705</v>
      </c>
      <c r="D15653" t="inlineStr">
        <is>
          <t>Delivery Area</t>
        </is>
      </c>
      <c r="F15653" t="inlineStr">
        <is>
          <t>2705|NSW</t>
        </is>
      </c>
      <c r="G15653" t="n">
        <v>5</v>
      </c>
      <c r="H15653" t="n">
        <v>0.7568</v>
      </c>
      <c r="I15653" t="n">
        <v>854.5281</v>
      </c>
      <c r="J15653" s="31" t="n">
        <v>1129.1529</v>
      </c>
      <c r="K15653" t="inlineStr">
        <is>
          <t>5:75.7%; 4:24.3%</t>
        </is>
      </c>
      <c r="L15653" t="inlineStr">
        <is>
          <t>MMM5 - Small rural town</t>
        </is>
      </c>
    </row>
    <row r="15654" ht="15" customHeight="1">
      <c r="A15654" t="inlineStr">
        <is>
          <t>Whitwarta</t>
        </is>
      </c>
      <c r="B15654" t="inlineStr">
        <is>
          <t>SA</t>
        </is>
      </c>
      <c r="C15654" t="n">
        <v>5461</v>
      </c>
      <c r="D15654" t="inlineStr">
        <is>
          <t>Delivery Area</t>
        </is>
      </c>
      <c r="F15654" t="inlineStr">
        <is>
          <t>5461|SA</t>
        </is>
      </c>
      <c r="G15654" t="n">
        <v>5</v>
      </c>
      <c r="H15654" t="n">
        <v>1</v>
      </c>
      <c r="I15654" t="n">
        <v>871.576</v>
      </c>
      <c r="J15654" s="31" t="n">
        <v>871.5762999999999</v>
      </c>
      <c r="K15654" t="inlineStr">
        <is>
          <t>5:100.0%</t>
        </is>
      </c>
      <c r="L15654" t="inlineStr">
        <is>
          <t>MMM5 - Small rural town</t>
        </is>
      </c>
    </row>
    <row r="15655" ht="15" customHeight="1">
      <c r="A15655" t="inlineStr">
        <is>
          <t>Whoorel</t>
        </is>
      </c>
      <c r="B15655" t="inlineStr">
        <is>
          <t>VIC</t>
        </is>
      </c>
      <c r="C15655" t="n">
        <v>3243</v>
      </c>
      <c r="D15655" t="inlineStr">
        <is>
          <t>Delivery Area</t>
        </is>
      </c>
      <c r="F15655" t="inlineStr">
        <is>
          <t>3243|VIC</t>
        </is>
      </c>
      <c r="G15655" t="n">
        <v>5</v>
      </c>
      <c r="H15655" t="n">
        <v>1</v>
      </c>
      <c r="I15655" t="n">
        <v>257.6268</v>
      </c>
      <c r="J15655" s="31" t="n">
        <v>257.6269</v>
      </c>
      <c r="K15655" t="inlineStr">
        <is>
          <t>5:100.0%</t>
        </is>
      </c>
      <c r="L15655" t="inlineStr">
        <is>
          <t>MMM5 - Small rural town</t>
        </is>
      </c>
    </row>
    <row r="15656" ht="15" customHeight="1">
      <c r="A15656" t="inlineStr">
        <is>
          <t>Whoota</t>
        </is>
      </c>
      <c r="B15656" t="inlineStr">
        <is>
          <t>NSW</t>
        </is>
      </c>
      <c r="C15656" t="n">
        <v>2428</v>
      </c>
      <c r="D15656" t="inlineStr">
        <is>
          <t>Delivery Area</t>
        </is>
      </c>
      <c r="F15656" t="inlineStr">
        <is>
          <t>2428|NSW</t>
        </is>
      </c>
      <c r="G15656" t="n">
        <v>5</v>
      </c>
      <c r="H15656" t="n">
        <v>0.729</v>
      </c>
      <c r="I15656" t="n">
        <v>233.9596</v>
      </c>
      <c r="J15656" s="31" t="n">
        <v>320.9401</v>
      </c>
      <c r="K15656" t="inlineStr">
        <is>
          <t>5:72.9%; 3:27.1%</t>
        </is>
      </c>
      <c r="L15656" t="inlineStr">
        <is>
          <t>MMM5 - Small rural town</t>
        </is>
      </c>
    </row>
    <row r="15657" ht="15" customHeight="1">
      <c r="A15657" t="inlineStr">
        <is>
          <t>Whorouly</t>
        </is>
      </c>
      <c r="B15657" t="inlineStr">
        <is>
          <t>VIC</t>
        </is>
      </c>
      <c r="C15657" t="n">
        <v>3735</v>
      </c>
      <c r="D15657" t="inlineStr">
        <is>
          <t>Delivery Area</t>
        </is>
      </c>
      <c r="F15657" t="inlineStr">
        <is>
          <t>3735|VIC</t>
        </is>
      </c>
      <c r="G15657" t="n">
        <v>5</v>
      </c>
      <c r="H15657" t="n">
        <v>1</v>
      </c>
      <c r="I15657" t="n">
        <v>208.1647</v>
      </c>
      <c r="J15657" s="31" t="n">
        <v>208.1647</v>
      </c>
      <c r="K15657" t="inlineStr">
        <is>
          <t>5:100.0%</t>
        </is>
      </c>
      <c r="L15657" t="inlineStr">
        <is>
          <t>MMM5 - Small rural town</t>
        </is>
      </c>
    </row>
    <row r="15658" ht="15" customHeight="1">
      <c r="A15658" t="inlineStr">
        <is>
          <t>Whorouly East</t>
        </is>
      </c>
      <c r="B15658" t="inlineStr">
        <is>
          <t>VIC</t>
        </is>
      </c>
      <c r="C15658" t="n">
        <v>3735</v>
      </c>
      <c r="D15658" t="inlineStr">
        <is>
          <t>Delivery Area</t>
        </is>
      </c>
      <c r="F15658" t="inlineStr">
        <is>
          <t>3735|VIC</t>
        </is>
      </c>
      <c r="G15658" t="n">
        <v>5</v>
      </c>
      <c r="H15658" t="n">
        <v>1</v>
      </c>
      <c r="I15658" t="n">
        <v>208.1647</v>
      </c>
      <c r="J15658" s="31" t="n">
        <v>208.1647</v>
      </c>
      <c r="K15658" t="inlineStr">
        <is>
          <t>5:100.0%</t>
        </is>
      </c>
      <c r="L15658" t="inlineStr">
        <is>
          <t>MMM5 - Small rural town</t>
        </is>
      </c>
    </row>
    <row r="15659" ht="15" customHeight="1">
      <c r="A15659" t="inlineStr">
        <is>
          <t>Whorouly South</t>
        </is>
      </c>
      <c r="B15659" t="inlineStr">
        <is>
          <t>VIC</t>
        </is>
      </c>
      <c r="C15659" t="n">
        <v>3735</v>
      </c>
      <c r="D15659" t="inlineStr">
        <is>
          <t>Delivery Area</t>
        </is>
      </c>
      <c r="F15659" t="inlineStr">
        <is>
          <t>3735|VIC</t>
        </is>
      </c>
      <c r="G15659" t="n">
        <v>5</v>
      </c>
      <c r="H15659" t="n">
        <v>1</v>
      </c>
      <c r="I15659" t="n">
        <v>208.1647</v>
      </c>
      <c r="J15659" s="31" t="n">
        <v>208.1647</v>
      </c>
      <c r="K15659" t="inlineStr">
        <is>
          <t>5:100.0%</t>
        </is>
      </c>
      <c r="L15659" t="inlineStr">
        <is>
          <t>MMM5 - Small rural town</t>
        </is>
      </c>
    </row>
    <row r="15660" ht="15" customHeight="1">
      <c r="A15660" t="inlineStr">
        <is>
          <t>Whroo</t>
        </is>
      </c>
      <c r="B15660" t="inlineStr">
        <is>
          <t>VIC</t>
        </is>
      </c>
      <c r="C15660" t="n">
        <v>3612</v>
      </c>
      <c r="D15660" t="inlineStr">
        <is>
          <t>Delivery Area</t>
        </is>
      </c>
      <c r="F15660" t="inlineStr">
        <is>
          <t>3612|VIC</t>
        </is>
      </c>
      <c r="G15660" t="n">
        <v>5</v>
      </c>
      <c r="H15660" t="n">
        <v>1</v>
      </c>
      <c r="I15660" t="n">
        <v>469.4715</v>
      </c>
      <c r="J15660" s="31" t="n">
        <v>469.4716</v>
      </c>
      <c r="K15660" t="inlineStr">
        <is>
          <t>5:100.0%</t>
        </is>
      </c>
      <c r="L15660" t="inlineStr">
        <is>
          <t>MMM5 - Small rural town</t>
        </is>
      </c>
    </row>
    <row r="15661" ht="15" customHeight="1">
      <c r="A15661" t="inlineStr">
        <is>
          <t>Whyalla</t>
        </is>
      </c>
      <c r="B15661" t="inlineStr">
        <is>
          <t>SA</t>
        </is>
      </c>
      <c r="C15661" t="n">
        <v>5600</v>
      </c>
      <c r="D15661" t="inlineStr">
        <is>
          <t>Delivery Area</t>
        </is>
      </c>
      <c r="F15661" t="inlineStr">
        <is>
          <t>5600|SA</t>
        </is>
      </c>
      <c r="G15661" t="n">
        <v>3</v>
      </c>
      <c r="H15661" t="n">
        <v>1</v>
      </c>
      <c r="I15661" t="n">
        <v>7.4837</v>
      </c>
      <c r="J15661" s="31" t="n">
        <v>7.4834</v>
      </c>
      <c r="K15661" t="inlineStr">
        <is>
          <t>3:100.0%</t>
        </is>
      </c>
      <c r="L15661" t="inlineStr">
        <is>
          <t>MMM3 - Large rural town</t>
        </is>
      </c>
    </row>
    <row r="15662" ht="15" customHeight="1">
      <c r="A15662" t="inlineStr">
        <is>
          <t>Whyalla Barson</t>
        </is>
      </c>
      <c r="B15662" t="inlineStr">
        <is>
          <t>SA</t>
        </is>
      </c>
      <c r="C15662" t="n">
        <v>5601</v>
      </c>
      <c r="D15662" t="inlineStr">
        <is>
          <t>Delivery Area</t>
        </is>
      </c>
      <c r="F15662" t="inlineStr">
        <is>
          <t>5601|SA</t>
        </is>
      </c>
      <c r="G15662" t="n">
        <v>5</v>
      </c>
      <c r="H15662" t="n">
        <v>0.9253</v>
      </c>
      <c r="I15662" t="n">
        <v>996.9786</v>
      </c>
      <c r="J15662" s="31" t="n">
        <v>1077.4276</v>
      </c>
      <c r="K15662" t="inlineStr">
        <is>
          <t>5:92.5%; 3:7.5%</t>
        </is>
      </c>
      <c r="L15662" t="inlineStr">
        <is>
          <t>MMM5 - Small rural town</t>
        </is>
      </c>
    </row>
    <row r="15663" ht="15" customHeight="1">
      <c r="A15663" t="inlineStr">
        <is>
          <t>Whyalla Jenkins</t>
        </is>
      </c>
      <c r="B15663" t="inlineStr">
        <is>
          <t>SA</t>
        </is>
      </c>
      <c r="C15663" t="n">
        <v>5609</v>
      </c>
      <c r="D15663" t="inlineStr">
        <is>
          <t>Delivery Area</t>
        </is>
      </c>
      <c r="F15663" t="inlineStr">
        <is>
          <t>5609|SA</t>
        </is>
      </c>
      <c r="G15663" t="n">
        <v>3</v>
      </c>
      <c r="H15663" t="n">
        <v>1</v>
      </c>
      <c r="I15663" t="n">
        <v>3.0671</v>
      </c>
      <c r="J15663" s="31" t="n">
        <v>3.0669</v>
      </c>
      <c r="K15663" t="inlineStr">
        <is>
          <t>3:100.0%</t>
        </is>
      </c>
      <c r="L15663" t="inlineStr">
        <is>
          <t>MMM3 - Large rural town</t>
        </is>
      </c>
    </row>
    <row r="15664" ht="15" customHeight="1">
      <c r="A15664" t="inlineStr">
        <is>
          <t>Whyalla Norrie</t>
        </is>
      </c>
      <c r="B15664" t="inlineStr">
        <is>
          <t>SA</t>
        </is>
      </c>
      <c r="C15664" t="n">
        <v>5608</v>
      </c>
      <c r="D15664" t="inlineStr">
        <is>
          <t>Delivery Area</t>
        </is>
      </c>
      <c r="F15664" t="inlineStr">
        <is>
          <t>5608|SA</t>
        </is>
      </c>
      <c r="G15664" t="n">
        <v>3</v>
      </c>
      <c r="H15664" t="n">
        <v>1</v>
      </c>
      <c r="I15664" t="n">
        <v>30.3206</v>
      </c>
      <c r="J15664" s="31" t="n">
        <v>30.3203</v>
      </c>
      <c r="K15664" t="inlineStr">
        <is>
          <t>3:100.0%</t>
        </is>
      </c>
      <c r="L15664" t="inlineStr">
        <is>
          <t>MMM3 - Large rural town</t>
        </is>
      </c>
    </row>
    <row r="15665" ht="15" customHeight="1">
      <c r="A15665" t="inlineStr">
        <is>
          <t>Whyalla Norrie East</t>
        </is>
      </c>
      <c r="B15665" t="inlineStr">
        <is>
          <t>SA</t>
        </is>
      </c>
      <c r="C15665" t="n">
        <v>5608</v>
      </c>
      <c r="D15665" t="inlineStr">
        <is>
          <t>Delivery Area</t>
        </is>
      </c>
      <c r="F15665" t="inlineStr">
        <is>
          <t>5608|SA</t>
        </is>
      </c>
      <c r="G15665" t="n">
        <v>3</v>
      </c>
      <c r="H15665" t="n">
        <v>1</v>
      </c>
      <c r="I15665" t="n">
        <v>30.3206</v>
      </c>
      <c r="J15665" s="31" t="n">
        <v>30.3203</v>
      </c>
      <c r="K15665" t="inlineStr">
        <is>
          <t>3:100.0%</t>
        </is>
      </c>
      <c r="L15665" t="inlineStr">
        <is>
          <t>MMM3 - Large rural town</t>
        </is>
      </c>
    </row>
    <row r="15666" ht="15" customHeight="1">
      <c r="A15666" t="inlineStr">
        <is>
          <t>Whyalla Norrie North</t>
        </is>
      </c>
      <c r="B15666" t="inlineStr">
        <is>
          <t>SA</t>
        </is>
      </c>
      <c r="C15666" t="n">
        <v>5608</v>
      </c>
      <c r="D15666" t="inlineStr">
        <is>
          <t>Delivery Area</t>
        </is>
      </c>
      <c r="F15666" t="inlineStr">
        <is>
          <t>5608|SA</t>
        </is>
      </c>
      <c r="G15666" t="n">
        <v>3</v>
      </c>
      <c r="H15666" t="n">
        <v>1</v>
      </c>
      <c r="I15666" t="n">
        <v>30.3206</v>
      </c>
      <c r="J15666" s="31" t="n">
        <v>30.3203</v>
      </c>
      <c r="K15666" t="inlineStr">
        <is>
          <t>3:100.0%</t>
        </is>
      </c>
      <c r="L15666" t="inlineStr">
        <is>
          <t>MMM3 - Large rural town</t>
        </is>
      </c>
    </row>
    <row r="15667" ht="15" customHeight="1">
      <c r="A15667" t="inlineStr">
        <is>
          <t>Whyalla Playford</t>
        </is>
      </c>
      <c r="B15667" t="inlineStr">
        <is>
          <t>SA</t>
        </is>
      </c>
      <c r="C15667" t="n">
        <v>5600</v>
      </c>
      <c r="D15667" t="inlineStr">
        <is>
          <t>Delivery Area</t>
        </is>
      </c>
      <c r="F15667" t="inlineStr">
        <is>
          <t>5600|SA</t>
        </is>
      </c>
      <c r="G15667" t="n">
        <v>3</v>
      </c>
      <c r="H15667" t="n">
        <v>1</v>
      </c>
      <c r="I15667" t="n">
        <v>7.4837</v>
      </c>
      <c r="J15667" s="31" t="n">
        <v>7.4834</v>
      </c>
      <c r="K15667" t="inlineStr">
        <is>
          <t>3:100.0%</t>
        </is>
      </c>
      <c r="L15667" t="inlineStr">
        <is>
          <t>MMM3 - Large rural town</t>
        </is>
      </c>
    </row>
    <row r="15668" ht="15" customHeight="1">
      <c r="A15668" t="inlineStr">
        <is>
          <t>Whyalla Stuart</t>
        </is>
      </c>
      <c r="B15668" t="inlineStr">
        <is>
          <t>SA</t>
        </is>
      </c>
      <c r="C15668" t="n">
        <v>5608</v>
      </c>
      <c r="D15668" t="inlineStr">
        <is>
          <t>Delivery Area</t>
        </is>
      </c>
      <c r="F15668" t="inlineStr">
        <is>
          <t>5608|SA</t>
        </is>
      </c>
      <c r="G15668" t="n">
        <v>3</v>
      </c>
      <c r="H15668" t="n">
        <v>1</v>
      </c>
      <c r="I15668" t="n">
        <v>30.3206</v>
      </c>
      <c r="J15668" s="31" t="n">
        <v>30.3203</v>
      </c>
      <c r="K15668" t="inlineStr">
        <is>
          <t>3:100.0%</t>
        </is>
      </c>
      <c r="L15668" t="inlineStr">
        <is>
          <t>MMM3 - Large rural town</t>
        </is>
      </c>
    </row>
    <row r="15669" ht="15" customHeight="1">
      <c r="A15669" t="inlineStr">
        <is>
          <t>Whyanbeel</t>
        </is>
      </c>
      <c r="B15669" t="inlineStr">
        <is>
          <t>QLD</t>
        </is>
      </c>
      <c r="C15669" t="n">
        <v>4873</v>
      </c>
      <c r="D15669" t="inlineStr">
        <is>
          <t>Delivery Area</t>
        </is>
      </c>
      <c r="F15669" t="inlineStr">
        <is>
          <t>4873|QLD</t>
        </is>
      </c>
      <c r="G15669" t="n">
        <v>6</v>
      </c>
      <c r="H15669" t="n">
        <v>0.7092000000000001</v>
      </c>
      <c r="I15669" t="n">
        <v>1108.0548</v>
      </c>
      <c r="J15669" s="31" t="n">
        <v>1562.4059</v>
      </c>
      <c r="K15669" t="inlineStr">
        <is>
          <t>6:70.9%; 5:29.1%; 7:0.0%</t>
        </is>
      </c>
      <c r="L15669" t="inlineStr">
        <is>
          <t>MMM6 - Remote community</t>
        </is>
      </c>
    </row>
    <row r="15670" ht="15" customHeight="1">
      <c r="A15670" t="inlineStr">
        <is>
          <t>Whyte Yarcowie</t>
        </is>
      </c>
      <c r="B15670" t="inlineStr">
        <is>
          <t>SA</t>
        </is>
      </c>
      <c r="C15670" t="n">
        <v>5420</v>
      </c>
      <c r="D15670" t="inlineStr">
        <is>
          <t>Delivery Area</t>
        </is>
      </c>
      <c r="F15670" t="inlineStr">
        <is>
          <t>5420|SA</t>
        </is>
      </c>
      <c r="G15670" t="n">
        <v>5</v>
      </c>
      <c r="H15670" t="n">
        <v>1</v>
      </c>
      <c r="I15670" t="n">
        <v>279.6993</v>
      </c>
      <c r="J15670" s="31" t="n">
        <v>279.6993</v>
      </c>
      <c r="K15670" t="inlineStr">
        <is>
          <t>5:100.0%</t>
        </is>
      </c>
      <c r="L15670" t="inlineStr">
        <is>
          <t>MMM5 - Small rural town</t>
        </is>
      </c>
    </row>
    <row r="15671" ht="15" customHeight="1">
      <c r="A15671" t="inlineStr">
        <is>
          <t>Wiagdon</t>
        </is>
      </c>
      <c r="B15671" t="inlineStr">
        <is>
          <t>NSW</t>
        </is>
      </c>
      <c r="C15671" t="n">
        <v>2795</v>
      </c>
      <c r="D15671" t="inlineStr">
        <is>
          <t>Delivery Area</t>
        </is>
      </c>
      <c r="F15671" t="inlineStr">
        <is>
          <t>2795|NSW</t>
        </is>
      </c>
      <c r="G15671" t="n">
        <v>5</v>
      </c>
      <c r="H15671" t="n">
        <v>0.8552</v>
      </c>
      <c r="I15671" t="n">
        <v>4539.0867</v>
      </c>
      <c r="J15671" s="31" t="n">
        <v>5307.5248</v>
      </c>
      <c r="K15671" t="inlineStr">
        <is>
          <t>5:85.5%; 3:14.5%</t>
        </is>
      </c>
      <c r="L15671" t="inlineStr">
        <is>
          <t>MMM5 - Small rural town</t>
        </is>
      </c>
    </row>
    <row r="15672" ht="15" customHeight="1">
      <c r="A15672" t="inlineStr">
        <is>
          <t>Wialki</t>
        </is>
      </c>
      <c r="B15672" t="inlineStr">
        <is>
          <t>WA</t>
        </is>
      </c>
      <c r="C15672" t="n">
        <v>6473</v>
      </c>
      <c r="D15672" t="inlineStr">
        <is>
          <t>Delivery Area</t>
        </is>
      </c>
      <c r="F15672" t="inlineStr">
        <is>
          <t>6473|WA</t>
        </is>
      </c>
      <c r="G15672" t="n">
        <v>6</v>
      </c>
      <c r="H15672" t="n">
        <v>1</v>
      </c>
      <c r="I15672" t="n">
        <v>1180.0273</v>
      </c>
      <c r="J15672" s="31" t="n">
        <v>1180.0273</v>
      </c>
      <c r="K15672" t="inlineStr">
        <is>
          <t>6:100.0%</t>
        </is>
      </c>
      <c r="L15672" t="inlineStr">
        <is>
          <t>MMM6 - Remote community</t>
        </is>
      </c>
    </row>
    <row r="15673" ht="15" customHeight="1">
      <c r="A15673" t="inlineStr">
        <is>
          <t>Wiangaree</t>
        </is>
      </c>
      <c r="B15673" t="inlineStr">
        <is>
          <t>NSW</t>
        </is>
      </c>
      <c r="C15673" t="n">
        <v>2474</v>
      </c>
      <c r="D15673" t="inlineStr">
        <is>
          <t>Delivery Area</t>
        </is>
      </c>
      <c r="F15673" t="inlineStr">
        <is>
          <t>2474|NSW</t>
        </is>
      </c>
      <c r="G15673" t="n">
        <v>5</v>
      </c>
      <c r="H15673" t="n">
        <v>1</v>
      </c>
      <c r="I15673" t="n">
        <v>1537.5941</v>
      </c>
      <c r="J15673" s="31" t="n">
        <v>1537.5939</v>
      </c>
      <c r="K15673" t="inlineStr">
        <is>
          <t>5:100.0%</t>
        </is>
      </c>
      <c r="L15673" t="inlineStr">
        <is>
          <t>MMM5 - Small rural town</t>
        </is>
      </c>
    </row>
    <row r="15674" ht="15" customHeight="1">
      <c r="A15674" t="inlineStr">
        <is>
          <t>Wiarborough</t>
        </is>
      </c>
      <c r="B15674" t="inlineStr">
        <is>
          <t>NSW</t>
        </is>
      </c>
      <c r="C15674" t="n">
        <v>2580</v>
      </c>
      <c r="D15674" t="inlineStr">
        <is>
          <t>Delivery Area</t>
        </is>
      </c>
      <c r="F15674" t="inlineStr">
        <is>
          <t>2580|NSW</t>
        </is>
      </c>
      <c r="G15674" t="n">
        <v>5</v>
      </c>
      <c r="H15674" t="n">
        <v>0.8587</v>
      </c>
      <c r="I15674" t="n">
        <v>4733.8601</v>
      </c>
      <c r="J15674" s="31" t="n">
        <v>5512.6655</v>
      </c>
      <c r="K15674" t="inlineStr">
        <is>
          <t>5:85.9%; 3:14.1%</t>
        </is>
      </c>
      <c r="L15674" t="inlineStr">
        <is>
          <t>MMM5 - Small rural town</t>
        </is>
      </c>
    </row>
    <row r="15675" ht="15" customHeight="1">
      <c r="A15675" t="inlineStr">
        <is>
          <t>Wiawera</t>
        </is>
      </c>
      <c r="B15675" t="inlineStr">
        <is>
          <t>SA</t>
        </is>
      </c>
      <c r="C15675" t="n">
        <v>5440</v>
      </c>
      <c r="D15675" t="inlineStr">
        <is>
          <t>Delivery Area</t>
        </is>
      </c>
      <c r="F15675" t="inlineStr">
        <is>
          <t>5440|SA</t>
        </is>
      </c>
      <c r="G15675" t="n">
        <v>6</v>
      </c>
      <c r="H15675" t="n">
        <v>0.5760999999999999</v>
      </c>
      <c r="I15675" t="n">
        <v>28960.2144</v>
      </c>
      <c r="J15675" s="31" t="n">
        <v>50272.1189</v>
      </c>
      <c r="K15675" t="inlineStr">
        <is>
          <t>6:57.6%; 7:41.6%; 5:0.8%</t>
        </is>
      </c>
      <c r="L15675" t="inlineStr">
        <is>
          <t>MMM6 - Remote community</t>
        </is>
      </c>
    </row>
    <row r="15676" ht="15" customHeight="1">
      <c r="A15676" t="inlineStr">
        <is>
          <t>Wicherina</t>
        </is>
      </c>
      <c r="B15676" t="inlineStr">
        <is>
          <t>WA</t>
        </is>
      </c>
      <c r="C15676" t="n">
        <v>6532</v>
      </c>
      <c r="D15676" t="inlineStr">
        <is>
          <t>Delivery Area</t>
        </is>
      </c>
      <c r="F15676" t="inlineStr">
        <is>
          <t>6532|WA</t>
        </is>
      </c>
      <c r="G15676" t="n">
        <v>7</v>
      </c>
      <c r="H15676" t="n">
        <v>0.5004999999999999</v>
      </c>
      <c r="I15676" t="n">
        <v>11752.4521</v>
      </c>
      <c r="J15676" s="31" t="n">
        <v>23479.2952</v>
      </c>
      <c r="K15676" t="inlineStr">
        <is>
          <t>7:50.1%; 6:40.1%; 5:8.1%; 3:1.7%</t>
        </is>
      </c>
      <c r="L15676" t="inlineStr">
        <is>
          <t>MMM7 - Very remote community</t>
        </is>
      </c>
    </row>
    <row r="15677" ht="15" customHeight="1">
      <c r="A15677" t="inlineStr">
        <is>
          <t>Wicherina South</t>
        </is>
      </c>
      <c r="B15677" t="inlineStr">
        <is>
          <t>WA</t>
        </is>
      </c>
      <c r="C15677" t="n">
        <v>6532</v>
      </c>
      <c r="D15677" t="inlineStr">
        <is>
          <t>Delivery Area</t>
        </is>
      </c>
      <c r="F15677" t="inlineStr">
        <is>
          <t>6532|WA</t>
        </is>
      </c>
      <c r="G15677" t="n">
        <v>7</v>
      </c>
      <c r="H15677" t="n">
        <v>0.5004999999999999</v>
      </c>
      <c r="I15677" t="n">
        <v>11752.4521</v>
      </c>
      <c r="J15677" s="31" t="n">
        <v>23479.2952</v>
      </c>
      <c r="K15677" t="inlineStr">
        <is>
          <t>7:50.1%; 6:40.1%; 5:8.1%; 3:1.7%</t>
        </is>
      </c>
      <c r="L15677" t="inlineStr">
        <is>
          <t>MMM7 - Very remote community</t>
        </is>
      </c>
    </row>
    <row r="15678" ht="15" customHeight="1">
      <c r="A15678" t="inlineStr">
        <is>
          <t>Wickepin</t>
        </is>
      </c>
      <c r="B15678" t="inlineStr">
        <is>
          <t>WA</t>
        </is>
      </c>
      <c r="C15678" t="n">
        <v>6370</v>
      </c>
      <c r="D15678" t="inlineStr">
        <is>
          <t>Delivery Area</t>
        </is>
      </c>
      <c r="F15678" t="inlineStr">
        <is>
          <t>6370|WA</t>
        </is>
      </c>
      <c r="G15678" t="n">
        <v>5</v>
      </c>
      <c r="H15678" t="n">
        <v>0.656</v>
      </c>
      <c r="I15678" t="n">
        <v>653.8443</v>
      </c>
      <c r="J15678" s="31" t="n">
        <v>996.7845</v>
      </c>
      <c r="K15678" t="inlineStr">
        <is>
          <t>5:65.6%; 6:34.4%</t>
        </is>
      </c>
      <c r="L15678" t="inlineStr">
        <is>
          <t>MMM5 - Small rural town</t>
        </is>
      </c>
    </row>
    <row r="15679" ht="15" customHeight="1">
      <c r="A15679" t="inlineStr">
        <is>
          <t>Wickham</t>
        </is>
      </c>
      <c r="B15679" t="inlineStr">
        <is>
          <t>NT</t>
        </is>
      </c>
      <c r="C15679" t="n">
        <v>822</v>
      </c>
      <c r="D15679" t="inlineStr">
        <is>
          <t>Delivery Area</t>
        </is>
      </c>
      <c r="F15679" t="inlineStr">
        <is>
          <t>822|NT</t>
        </is>
      </c>
      <c r="G15679" t="n">
        <v>7</v>
      </c>
      <c r="H15679" t="n">
        <v>0.6977</v>
      </c>
      <c r="I15679" t="n">
        <v>105190.3322</v>
      </c>
      <c r="J15679" s="31" t="n">
        <v>150775.803</v>
      </c>
      <c r="K15679" t="inlineStr">
        <is>
          <t>7:69.8%; 6:28.8%; 5:1.2%; 2:0.2%</t>
        </is>
      </c>
      <c r="L15679" t="inlineStr">
        <is>
          <t>MMM7 - Very remote community</t>
        </is>
      </c>
    </row>
    <row r="15680" ht="15" customHeight="1">
      <c r="A15680" t="inlineStr">
        <is>
          <t>Wickham</t>
        </is>
      </c>
      <c r="B15680" t="inlineStr">
        <is>
          <t>NSW</t>
        </is>
      </c>
      <c r="C15680" t="n">
        <v>2293</v>
      </c>
      <c r="D15680" t="inlineStr">
        <is>
          <t>Delivery Area</t>
        </is>
      </c>
      <c r="F15680" t="inlineStr">
        <is>
          <t>2293|NSW</t>
        </is>
      </c>
      <c r="G15680" t="n">
        <v>1</v>
      </c>
      <c r="H15680" t="n">
        <v>1</v>
      </c>
      <c r="I15680" t="n">
        <v>1.326</v>
      </c>
      <c r="J15680" s="31" t="n">
        <v>1.326</v>
      </c>
      <c r="K15680" t="inlineStr">
        <is>
          <t>1:100.0%</t>
        </is>
      </c>
      <c r="L15680" t="inlineStr">
        <is>
          <t>MMM1 - Metropolitan area</t>
        </is>
      </c>
    </row>
    <row r="15681" ht="15" customHeight="1">
      <c r="A15681" t="inlineStr">
        <is>
          <t>Wickham</t>
        </is>
      </c>
      <c r="B15681" t="inlineStr">
        <is>
          <t>WA</t>
        </is>
      </c>
      <c r="C15681" t="n">
        <v>6720</v>
      </c>
      <c r="D15681" t="inlineStr">
        <is>
          <t>Delivery Area</t>
        </is>
      </c>
      <c r="F15681" t="inlineStr">
        <is>
          <t>6720|WA</t>
        </is>
      </c>
      <c r="G15681" t="n">
        <v>6</v>
      </c>
      <c r="H15681" t="n">
        <v>1</v>
      </c>
      <c r="I15681" t="n">
        <v>67.23860000000001</v>
      </c>
      <c r="J15681" s="31" t="n">
        <v>67.23869999999999</v>
      </c>
      <c r="K15681" t="inlineStr">
        <is>
          <t>6:100.0%</t>
        </is>
      </c>
      <c r="L15681" t="inlineStr">
        <is>
          <t>MMM6 - Remote community</t>
        </is>
      </c>
    </row>
    <row r="15682" ht="15" customHeight="1">
      <c r="A15682" t="inlineStr">
        <is>
          <t>Wickham</t>
        </is>
      </c>
      <c r="B15682" t="inlineStr">
        <is>
          <t>TAS</t>
        </is>
      </c>
      <c r="C15682" t="n">
        <v>7256</v>
      </c>
      <c r="D15682" t="inlineStr">
        <is>
          <t>Delivery Area</t>
        </is>
      </c>
      <c r="E15682" t="inlineStr">
        <is>
          <t>KING ISLAND</t>
        </is>
      </c>
      <c r="F15682" t="inlineStr">
        <is>
          <t>7256|TAS</t>
        </is>
      </c>
      <c r="G15682" t="n">
        <v>7</v>
      </c>
      <c r="H15682" t="n">
        <v>1</v>
      </c>
      <c r="I15682" t="n">
        <v>1095.7409</v>
      </c>
      <c r="J15682" s="31" t="n">
        <v>1095.7407</v>
      </c>
      <c r="K15682" t="inlineStr">
        <is>
          <t>7:100.0%</t>
        </is>
      </c>
      <c r="L15682" t="inlineStr">
        <is>
          <t>MMM7 - Very remote community</t>
        </is>
      </c>
    </row>
    <row r="15683" ht="15" customHeight="1">
      <c r="A15683" t="inlineStr">
        <is>
          <t>Wickliffe</t>
        </is>
      </c>
      <c r="B15683" t="inlineStr">
        <is>
          <t>VIC</t>
        </is>
      </c>
      <c r="C15683" t="n">
        <v>3379</v>
      </c>
      <c r="D15683" t="inlineStr">
        <is>
          <t>Delivery Area</t>
        </is>
      </c>
      <c r="F15683" t="inlineStr">
        <is>
          <t>3379|VIC</t>
        </is>
      </c>
      <c r="G15683" t="n">
        <v>5</v>
      </c>
      <c r="H15683" t="n">
        <v>1</v>
      </c>
      <c r="I15683" t="n">
        <v>1386.943</v>
      </c>
      <c r="J15683" s="31" t="n">
        <v>1386.9432</v>
      </c>
      <c r="K15683" t="inlineStr">
        <is>
          <t>5:100.0%</t>
        </is>
      </c>
      <c r="L15683" t="inlineStr">
        <is>
          <t>MMM5 - Small rural town</t>
        </is>
      </c>
    </row>
    <row r="15684" ht="15" customHeight="1">
      <c r="A15684" t="inlineStr">
        <is>
          <t>Widden</t>
        </is>
      </c>
      <c r="B15684" t="inlineStr">
        <is>
          <t>NSW</t>
        </is>
      </c>
      <c r="C15684" t="n">
        <v>2328</v>
      </c>
      <c r="D15684" t="inlineStr">
        <is>
          <t>Delivery Area</t>
        </is>
      </c>
      <c r="F15684" t="inlineStr">
        <is>
          <t>2328|NSW</t>
        </is>
      </c>
      <c r="G15684" t="n">
        <v>5</v>
      </c>
      <c r="H15684" t="n">
        <v>1</v>
      </c>
      <c r="I15684" t="n">
        <v>1634.8507</v>
      </c>
      <c r="J15684" s="31" t="n">
        <v>1634.8508</v>
      </c>
      <c r="K15684" t="inlineStr">
        <is>
          <t>5:100.0%</t>
        </is>
      </c>
      <c r="L15684" t="inlineStr">
        <is>
          <t>MMM5 - Small rural town</t>
        </is>
      </c>
    </row>
    <row r="15685" ht="15" customHeight="1">
      <c r="A15685" t="inlineStr">
        <is>
          <t>Widgee</t>
        </is>
      </c>
      <c r="B15685" t="inlineStr">
        <is>
          <t>QLD</t>
        </is>
      </c>
      <c r="C15685" t="n">
        <v>4570</v>
      </c>
      <c r="D15685" t="inlineStr">
        <is>
          <t>Delivery Area</t>
        </is>
      </c>
      <c r="F15685" t="inlineStr">
        <is>
          <t>4570|QLD</t>
        </is>
      </c>
      <c r="G15685" t="n">
        <v>5</v>
      </c>
      <c r="H15685" t="n">
        <v>0.8166</v>
      </c>
      <c r="I15685" t="n">
        <v>3152.8384</v>
      </c>
      <c r="J15685" s="31" t="n">
        <v>3861.1389</v>
      </c>
      <c r="K15685" t="inlineStr">
        <is>
          <t>5:81.7%; 3:18.3%</t>
        </is>
      </c>
      <c r="L15685" t="inlineStr">
        <is>
          <t>MMM5 - Small rural town</t>
        </is>
      </c>
    </row>
    <row r="15686" ht="15" customHeight="1">
      <c r="A15686" t="inlineStr">
        <is>
          <t>Widgee Crossing North</t>
        </is>
      </c>
      <c r="B15686" t="inlineStr">
        <is>
          <t>QLD</t>
        </is>
      </c>
      <c r="C15686" t="n">
        <v>4570</v>
      </c>
      <c r="D15686" t="inlineStr">
        <is>
          <t>Delivery Area</t>
        </is>
      </c>
      <c r="F15686" t="inlineStr">
        <is>
          <t>4570|QLD</t>
        </is>
      </c>
      <c r="G15686" t="n">
        <v>5</v>
      </c>
      <c r="H15686" t="n">
        <v>0.8166</v>
      </c>
      <c r="I15686" t="n">
        <v>3152.8384</v>
      </c>
      <c r="J15686" s="31" t="n">
        <v>3861.1389</v>
      </c>
      <c r="K15686" t="inlineStr">
        <is>
          <t>5:81.7%; 3:18.3%</t>
        </is>
      </c>
      <c r="L15686" t="inlineStr">
        <is>
          <t>MMM5 - Small rural town</t>
        </is>
      </c>
    </row>
    <row r="15687" ht="15" customHeight="1">
      <c r="A15687" t="inlineStr">
        <is>
          <t>Widgee Crossing South</t>
        </is>
      </c>
      <c r="B15687" t="inlineStr">
        <is>
          <t>QLD</t>
        </is>
      </c>
      <c r="C15687" t="n">
        <v>4570</v>
      </c>
      <c r="D15687" t="inlineStr">
        <is>
          <t>Delivery Area</t>
        </is>
      </c>
      <c r="F15687" t="inlineStr">
        <is>
          <t>4570|QLD</t>
        </is>
      </c>
      <c r="G15687" t="n">
        <v>5</v>
      </c>
      <c r="H15687" t="n">
        <v>0.8166</v>
      </c>
      <c r="I15687" t="n">
        <v>3152.8384</v>
      </c>
      <c r="J15687" s="31" t="n">
        <v>3861.1389</v>
      </c>
      <c r="K15687" t="inlineStr">
        <is>
          <t>5:81.7%; 3:18.3%</t>
        </is>
      </c>
      <c r="L15687" t="inlineStr">
        <is>
          <t>MMM5 - Small rural town</t>
        </is>
      </c>
    </row>
    <row r="15688" ht="15" customHeight="1">
      <c r="A15688" t="inlineStr">
        <is>
          <t>Widgeegoara</t>
        </is>
      </c>
      <c r="B15688" t="inlineStr">
        <is>
          <t>QLD</t>
        </is>
      </c>
      <c r="C15688" t="n">
        <v>4490</v>
      </c>
      <c r="D15688" t="inlineStr">
        <is>
          <t>Delivery Area</t>
        </is>
      </c>
      <c r="F15688" t="inlineStr">
        <is>
          <t>4490|QLD</t>
        </is>
      </c>
      <c r="G15688" t="n">
        <v>7</v>
      </c>
      <c r="H15688" t="n">
        <v>1</v>
      </c>
      <c r="I15688" t="n">
        <v>34671.8255</v>
      </c>
      <c r="J15688" s="31" t="n">
        <v>34671.8256</v>
      </c>
      <c r="K15688" t="inlineStr">
        <is>
          <t>7:100.0%</t>
        </is>
      </c>
      <c r="L15688" t="inlineStr">
        <is>
          <t>MMM7 - Very remote community</t>
        </is>
      </c>
    </row>
    <row r="15689" ht="15" customHeight="1">
      <c r="A15689" t="inlineStr">
        <is>
          <t>Widgelli</t>
        </is>
      </c>
      <c r="B15689" t="inlineStr">
        <is>
          <t>NSW</t>
        </is>
      </c>
      <c r="C15689" t="n">
        <v>2680</v>
      </c>
      <c r="D15689" t="inlineStr">
        <is>
          <t>Delivery Area</t>
        </is>
      </c>
      <c r="F15689" t="inlineStr">
        <is>
          <t>2680|NSW</t>
        </is>
      </c>
      <c r="G15689" t="n">
        <v>5</v>
      </c>
      <c r="H15689" t="n">
        <v>0.7993</v>
      </c>
      <c r="I15689" t="n">
        <v>1514.2498</v>
      </c>
      <c r="J15689" s="31" t="n">
        <v>1894.4513</v>
      </c>
      <c r="K15689" t="inlineStr">
        <is>
          <t>5:79.9%; 3:20.1%</t>
        </is>
      </c>
      <c r="L15689" t="inlineStr">
        <is>
          <t>MMM5 - Small rural town</t>
        </is>
      </c>
    </row>
    <row r="15690" ht="15" customHeight="1">
      <c r="A15690" t="inlineStr">
        <is>
          <t>Widgiemooltha</t>
        </is>
      </c>
      <c r="B15690" t="inlineStr">
        <is>
          <t>WA</t>
        </is>
      </c>
      <c r="C15690" t="n">
        <v>6443</v>
      </c>
      <c r="D15690" t="inlineStr">
        <is>
          <t>Delivery Area</t>
        </is>
      </c>
      <c r="F15690" t="inlineStr">
        <is>
          <t>6443|WA</t>
        </is>
      </c>
      <c r="G15690" t="n">
        <v>7</v>
      </c>
      <c r="H15690" t="n">
        <v>1</v>
      </c>
      <c r="I15690" t="n">
        <v>99857.08590000001</v>
      </c>
      <c r="J15690" s="31" t="n">
        <v>99857.0855</v>
      </c>
      <c r="K15690" t="inlineStr">
        <is>
          <t>7:100.0%</t>
        </is>
      </c>
      <c r="L15690" t="inlineStr">
        <is>
          <t>MMM7 - Very remote community</t>
        </is>
      </c>
    </row>
    <row r="15691" ht="15" customHeight="1">
      <c r="A15691" t="inlineStr">
        <is>
          <t>Wieambilla</t>
        </is>
      </c>
      <c r="B15691" t="inlineStr">
        <is>
          <t>QLD</t>
        </is>
      </c>
      <c r="C15691" t="n">
        <v>4413</v>
      </c>
      <c r="D15691" t="inlineStr">
        <is>
          <t>Delivery Area</t>
        </is>
      </c>
      <c r="F15691" t="inlineStr">
        <is>
          <t>4413|QLD</t>
        </is>
      </c>
      <c r="G15691" t="n">
        <v>5</v>
      </c>
      <c r="H15691" t="n">
        <v>0.991</v>
      </c>
      <c r="I15691" t="n">
        <v>7958.6736</v>
      </c>
      <c r="J15691" s="31" t="n">
        <v>8030.7476</v>
      </c>
      <c r="K15691" t="inlineStr">
        <is>
          <t>5:99.1%; 4:0.9%</t>
        </is>
      </c>
      <c r="L15691" t="inlineStr">
        <is>
          <t>MMM5 - Small rural town</t>
        </is>
      </c>
    </row>
    <row r="15692" ht="15" customHeight="1">
      <c r="A15692" t="inlineStr">
        <is>
          <t>Wights Mountain</t>
        </is>
      </c>
      <c r="B15692" t="inlineStr">
        <is>
          <t>QLD</t>
        </is>
      </c>
      <c r="C15692" t="n">
        <v>4520</v>
      </c>
      <c r="D15692" t="inlineStr">
        <is>
          <t>Delivery Area</t>
        </is>
      </c>
      <c r="F15692" t="inlineStr">
        <is>
          <t>4520|QLD</t>
        </is>
      </c>
      <c r="G15692" t="n">
        <v>2</v>
      </c>
      <c r="H15692" t="n">
        <v>0.7415</v>
      </c>
      <c r="I15692" t="n">
        <v>246.4044</v>
      </c>
      <c r="J15692" s="31" t="n">
        <v>332.3237</v>
      </c>
      <c r="K15692" t="inlineStr">
        <is>
          <t>2:74.1%; 5:15.3%; 1:10.6%</t>
        </is>
      </c>
      <c r="L15692" t="inlineStr">
        <is>
          <t>MMM2 - Regional centre</t>
        </is>
      </c>
    </row>
    <row r="15693" ht="15" customHeight="1">
      <c r="A15693" t="inlineStr">
        <is>
          <t>Wigley Flat</t>
        </is>
      </c>
      <c r="B15693" t="inlineStr">
        <is>
          <t>SA</t>
        </is>
      </c>
      <c r="C15693" t="n">
        <v>5330</v>
      </c>
      <c r="D15693" t="inlineStr">
        <is>
          <t>Delivery Area</t>
        </is>
      </c>
      <c r="F15693" t="inlineStr">
        <is>
          <t>5330|SA</t>
        </is>
      </c>
      <c r="G15693" t="n">
        <v>5</v>
      </c>
      <c r="H15693" t="n">
        <v>1</v>
      </c>
      <c r="I15693" t="n">
        <v>1842.389</v>
      </c>
      <c r="J15693" s="31" t="n">
        <v>1842.389</v>
      </c>
      <c r="K15693" t="inlineStr">
        <is>
          <t>5:100.0%</t>
        </is>
      </c>
      <c r="L15693" t="inlineStr">
        <is>
          <t>MMM5 - Small rural town</t>
        </is>
      </c>
    </row>
    <row r="15694" ht="15" customHeight="1">
      <c r="A15694" t="inlineStr">
        <is>
          <t>Wigton</t>
        </is>
      </c>
      <c r="B15694" t="inlineStr">
        <is>
          <t>QLD</t>
        </is>
      </c>
      <c r="C15694" t="n">
        <v>4612</v>
      </c>
      <c r="D15694" t="inlineStr">
        <is>
          <t>Delivery Area</t>
        </is>
      </c>
      <c r="F15694" t="inlineStr">
        <is>
          <t>4612|QLD</t>
        </is>
      </c>
      <c r="G15694" t="n">
        <v>5</v>
      </c>
      <c r="H15694" t="n">
        <v>1</v>
      </c>
      <c r="I15694" t="n">
        <v>599.5948</v>
      </c>
      <c r="J15694" s="31" t="n">
        <v>599.5949000000001</v>
      </c>
      <c r="K15694" t="inlineStr">
        <is>
          <t>5:100.0%</t>
        </is>
      </c>
      <c r="L15694" t="inlineStr">
        <is>
          <t>MMM5 - Small rural town</t>
        </is>
      </c>
    </row>
    <row r="15695" ht="15" customHeight="1">
      <c r="A15695" t="inlineStr">
        <is>
          <t>Wijilawarrim</t>
        </is>
      </c>
      <c r="B15695" t="inlineStr">
        <is>
          <t>WA</t>
        </is>
      </c>
      <c r="C15695" t="n">
        <v>6743</v>
      </c>
      <c r="D15695" t="inlineStr">
        <is>
          <t>Delivery Area</t>
        </is>
      </c>
      <c r="F15695" t="inlineStr">
        <is>
          <t>6743|WA</t>
        </is>
      </c>
      <c r="G15695" t="n">
        <v>7</v>
      </c>
      <c r="H15695" t="n">
        <v>1</v>
      </c>
      <c r="I15695" t="n">
        <v>59304.4109</v>
      </c>
      <c r="J15695" s="31" t="n">
        <v>59304.4106</v>
      </c>
      <c r="K15695" t="inlineStr">
        <is>
          <t>7:100.0%</t>
        </is>
      </c>
      <c r="L15695" t="inlineStr">
        <is>
          <t>MMM7 - Very remote community</t>
        </is>
      </c>
    </row>
    <row r="15696" ht="15" customHeight="1">
      <c r="A15696" t="inlineStr">
        <is>
          <t>Wilberforce</t>
        </is>
      </c>
      <c r="B15696" t="inlineStr">
        <is>
          <t>NSW</t>
        </is>
      </c>
      <c r="C15696" t="n">
        <v>2756</v>
      </c>
      <c r="D15696" t="inlineStr">
        <is>
          <t>Delivery Area</t>
        </is>
      </c>
      <c r="F15696" t="inlineStr">
        <is>
          <t>2756|NSW</t>
        </is>
      </c>
      <c r="G15696" t="n">
        <v>5</v>
      </c>
      <c r="H15696" t="n">
        <v>0.8652</v>
      </c>
      <c r="I15696" t="n">
        <v>1286.5048</v>
      </c>
      <c r="J15696" s="31" t="n">
        <v>1486.8709</v>
      </c>
      <c r="K15696" t="inlineStr">
        <is>
          <t>5:86.5%; 2:7.5%; 1:6.0%</t>
        </is>
      </c>
      <c r="L15696" t="inlineStr">
        <is>
          <t>MMM5 - Small rural town</t>
        </is>
      </c>
    </row>
    <row r="15697" ht="15" customHeight="1">
      <c r="A15697" t="inlineStr">
        <is>
          <t>Wilberforce</t>
        </is>
      </c>
      <c r="B15697" t="inlineStr">
        <is>
          <t>WA</t>
        </is>
      </c>
      <c r="C15697" t="n">
        <v>6302</v>
      </c>
      <c r="D15697" t="inlineStr">
        <is>
          <t>Delivery Area</t>
        </is>
      </c>
      <c r="F15697" t="inlineStr">
        <is>
          <t>6302|WA</t>
        </is>
      </c>
      <c r="G15697" t="n">
        <v>5</v>
      </c>
      <c r="H15697" t="n">
        <v>1</v>
      </c>
      <c r="I15697" t="n">
        <v>2757.3968</v>
      </c>
      <c r="J15697" s="31" t="n">
        <v>2757.3969</v>
      </c>
      <c r="K15697" t="inlineStr">
        <is>
          <t>5:100.0%</t>
        </is>
      </c>
      <c r="L15697" t="inlineStr">
        <is>
          <t>MMM5 - Small rural town</t>
        </is>
      </c>
    </row>
    <row r="15698" ht="15" customHeight="1">
      <c r="A15698" t="inlineStr">
        <is>
          <t>Wilbetree</t>
        </is>
      </c>
      <c r="B15698" t="inlineStr">
        <is>
          <t>NSW</t>
        </is>
      </c>
      <c r="C15698" t="n">
        <v>2850</v>
      </c>
      <c r="D15698" t="inlineStr">
        <is>
          <t>Delivery Area</t>
        </is>
      </c>
      <c r="F15698" t="inlineStr">
        <is>
          <t>2850|NSW</t>
        </is>
      </c>
      <c r="G15698" t="n">
        <v>5</v>
      </c>
      <c r="H15698" t="n">
        <v>0.9548</v>
      </c>
      <c r="I15698" t="n">
        <v>5733.8279</v>
      </c>
      <c r="J15698" s="31" t="n">
        <v>6005.3758</v>
      </c>
      <c r="K15698" t="inlineStr">
        <is>
          <t>5:95.5%; 4:4.5%</t>
        </is>
      </c>
      <c r="L15698" t="inlineStr">
        <is>
          <t>MMM5 - Small rural town</t>
        </is>
      </c>
    </row>
    <row r="15699" ht="15" customHeight="1">
      <c r="A15699" t="inlineStr">
        <is>
          <t>Wilbinga</t>
        </is>
      </c>
      <c r="B15699" t="inlineStr">
        <is>
          <t>WA</t>
        </is>
      </c>
      <c r="C15699" t="n">
        <v>6041</v>
      </c>
      <c r="D15699" t="inlineStr">
        <is>
          <t>Delivery Area</t>
        </is>
      </c>
      <c r="F15699" t="inlineStr">
        <is>
          <t>6041|WA</t>
        </is>
      </c>
      <c r="G15699" t="n">
        <v>5</v>
      </c>
      <c r="H15699" t="n">
        <v>1</v>
      </c>
      <c r="I15699" t="n">
        <v>268.0224</v>
      </c>
      <c r="J15699" s="31" t="n">
        <v>268.0224</v>
      </c>
      <c r="K15699" t="inlineStr">
        <is>
          <t>5:100.0%</t>
        </is>
      </c>
      <c r="L15699" t="inlineStr">
        <is>
          <t>MMM5 - Small rural town</t>
        </is>
      </c>
    </row>
    <row r="15700" ht="15" customHeight="1">
      <c r="A15700" t="inlineStr">
        <is>
          <t>Wilburville</t>
        </is>
      </c>
      <c r="B15700" t="inlineStr">
        <is>
          <t>TAS</t>
        </is>
      </c>
      <c r="C15700" t="n">
        <v>7030</v>
      </c>
      <c r="D15700" t="inlineStr">
        <is>
          <t>Delivery Area</t>
        </is>
      </c>
      <c r="F15700" t="inlineStr">
        <is>
          <t>7030|TAS</t>
        </is>
      </c>
      <c r="G15700" t="n">
        <v>5</v>
      </c>
      <c r="H15700" t="n">
        <v>0.7402</v>
      </c>
      <c r="I15700" t="n">
        <v>2450.0824</v>
      </c>
      <c r="J15700" s="31" t="n">
        <v>3309.9717</v>
      </c>
      <c r="K15700" t="inlineStr">
        <is>
          <t>5:74.0%; 6:13.4%; 2:12.5%; 4:0.0%</t>
        </is>
      </c>
      <c r="L15700" t="inlineStr">
        <is>
          <t>MMM5 - Small rural town</t>
        </is>
      </c>
    </row>
    <row r="15701" ht="15" customHeight="1">
      <c r="A15701" t="inlineStr">
        <is>
          <t>Wilby</t>
        </is>
      </c>
      <c r="B15701" t="inlineStr">
        <is>
          <t>VIC</t>
        </is>
      </c>
      <c r="C15701" t="n">
        <v>3728</v>
      </c>
      <c r="D15701" t="inlineStr">
        <is>
          <t>Delivery Area</t>
        </is>
      </c>
      <c r="F15701" t="inlineStr">
        <is>
          <t>3728|VIC</t>
        </is>
      </c>
      <c r="G15701" t="n">
        <v>5</v>
      </c>
      <c r="H15701" t="n">
        <v>1</v>
      </c>
      <c r="I15701" t="n">
        <v>376.268</v>
      </c>
      <c r="J15701" s="31" t="n">
        <v>376.2679</v>
      </c>
      <c r="K15701" t="inlineStr">
        <is>
          <t>5:100.0%</t>
        </is>
      </c>
      <c r="L15701" t="inlineStr">
        <is>
          <t>MMM5 - Small rural town</t>
        </is>
      </c>
    </row>
    <row r="15702" ht="15" customHeight="1">
      <c r="A15702" t="inlineStr">
        <is>
          <t>Wilcannia</t>
        </is>
      </c>
      <c r="B15702" t="inlineStr">
        <is>
          <t>NSW</t>
        </is>
      </c>
      <c r="C15702" t="n">
        <v>2836</v>
      </c>
      <c r="D15702" t="inlineStr">
        <is>
          <t>Delivery Area</t>
        </is>
      </c>
      <c r="F15702" t="inlineStr">
        <is>
          <t>2836|NSW</t>
        </is>
      </c>
      <c r="G15702" t="n">
        <v>7</v>
      </c>
      <c r="H15702" t="n">
        <v>1</v>
      </c>
      <c r="I15702" t="n">
        <v>31517.8005</v>
      </c>
      <c r="J15702" s="31" t="n">
        <v>31517.8004</v>
      </c>
      <c r="K15702" t="inlineStr">
        <is>
          <t>7:100.0%</t>
        </is>
      </c>
      <c r="L15702" t="inlineStr">
        <is>
          <t>MMM7 - Very remote community</t>
        </is>
      </c>
    </row>
    <row r="15703" ht="15" customHeight="1">
      <c r="A15703" t="inlineStr">
        <is>
          <t>Wilcherry</t>
        </is>
      </c>
      <c r="B15703" t="inlineStr">
        <is>
          <t>SA</t>
        </is>
      </c>
      <c r="C15703" t="n">
        <v>5641</v>
      </c>
      <c r="D15703" t="inlineStr">
        <is>
          <t>Delivery Area</t>
        </is>
      </c>
      <c r="F15703" t="inlineStr">
        <is>
          <t>5641|SA</t>
        </is>
      </c>
      <c r="G15703" t="n">
        <v>6</v>
      </c>
      <c r="H15703" t="n">
        <v>1</v>
      </c>
      <c r="I15703" t="n">
        <v>5586.1412</v>
      </c>
      <c r="J15703" s="31" t="n">
        <v>5586.1412</v>
      </c>
      <c r="K15703" t="inlineStr">
        <is>
          <t>6:100.0%</t>
        </is>
      </c>
      <c r="L15703" t="inlineStr">
        <is>
          <t>MMM6 - Remote community</t>
        </is>
      </c>
    </row>
    <row r="15704" ht="15" customHeight="1">
      <c r="A15704" t="inlineStr">
        <is>
          <t>Wilcowie</t>
        </is>
      </c>
      <c r="B15704" t="inlineStr">
        <is>
          <t>SA</t>
        </is>
      </c>
      <c r="C15704" t="n">
        <v>5432</v>
      </c>
      <c r="D15704" t="inlineStr">
        <is>
          <t>Delivery Area</t>
        </is>
      </c>
      <c r="F15704" t="inlineStr">
        <is>
          <t>5432|SA</t>
        </is>
      </c>
      <c r="G15704" t="n">
        <v>6</v>
      </c>
      <c r="H15704" t="n">
        <v>0.7444</v>
      </c>
      <c r="I15704" t="n">
        <v>6011.3081</v>
      </c>
      <c r="J15704" s="31" t="n">
        <v>8075.8496</v>
      </c>
      <c r="K15704" t="inlineStr">
        <is>
          <t>6:74.4%; 5:25.6%</t>
        </is>
      </c>
      <c r="L15704" t="inlineStr">
        <is>
          <t>MMM6 - Remote community</t>
        </is>
      </c>
    </row>
    <row r="15705" ht="15" customHeight="1">
      <c r="A15705" t="inlineStr">
        <is>
          <t>Wild Cattle Creek</t>
        </is>
      </c>
      <c r="B15705" t="inlineStr">
        <is>
          <t>NSW</t>
        </is>
      </c>
      <c r="C15705" t="n">
        <v>2453</v>
      </c>
      <c r="D15705" t="inlineStr">
        <is>
          <t>Delivery Area</t>
        </is>
      </c>
      <c r="F15705" t="inlineStr">
        <is>
          <t>2453|NSW</t>
        </is>
      </c>
      <c r="G15705" t="n">
        <v>5</v>
      </c>
      <c r="H15705" t="n">
        <v>1</v>
      </c>
      <c r="I15705" t="n">
        <v>2157.9954</v>
      </c>
      <c r="J15705" s="31" t="n">
        <v>2157.9951</v>
      </c>
      <c r="K15705" t="inlineStr">
        <is>
          <t>5:100.0%</t>
        </is>
      </c>
      <c r="L15705" t="inlineStr">
        <is>
          <t>MMM5 - Small rural town</t>
        </is>
      </c>
    </row>
    <row r="15706" ht="15" customHeight="1">
      <c r="A15706" t="inlineStr">
        <is>
          <t>Wild Dog Valley</t>
        </is>
      </c>
      <c r="B15706" t="inlineStr">
        <is>
          <t>VIC</t>
        </is>
      </c>
      <c r="C15706" t="n">
        <v>3953</v>
      </c>
      <c r="D15706" t="inlineStr">
        <is>
          <t>Delivery Area</t>
        </is>
      </c>
      <c r="F15706" t="inlineStr">
        <is>
          <t>3953|VIC</t>
        </is>
      </c>
      <c r="G15706" t="n">
        <v>4</v>
      </c>
      <c r="H15706" t="n">
        <v>0.6692</v>
      </c>
      <c r="I15706" t="n">
        <v>337.8118</v>
      </c>
      <c r="J15706" s="31" t="n">
        <v>504.8299</v>
      </c>
      <c r="K15706" t="inlineStr">
        <is>
          <t>4:66.9%; 5:33.1%</t>
        </is>
      </c>
      <c r="L15706" t="inlineStr">
        <is>
          <t>MMM4 - Medium rural town</t>
        </is>
      </c>
    </row>
    <row r="15707" ht="15" customHeight="1">
      <c r="A15707" t="inlineStr">
        <is>
          <t>Wild Dog Valley</t>
        </is>
      </c>
      <c r="B15707" t="inlineStr">
        <is>
          <t>SA</t>
        </is>
      </c>
      <c r="C15707" t="n">
        <v>5271</v>
      </c>
      <c r="D15707" t="inlineStr">
        <is>
          <t>Delivery Area</t>
        </is>
      </c>
      <c r="F15707" t="inlineStr">
        <is>
          <t>5271|SA</t>
        </is>
      </c>
      <c r="G15707" t="n">
        <v>5</v>
      </c>
      <c r="H15707" t="n">
        <v>0.8089</v>
      </c>
      <c r="I15707" t="n">
        <v>2217.2843</v>
      </c>
      <c r="J15707" s="31" t="n">
        <v>2741.1321</v>
      </c>
      <c r="K15707" t="inlineStr">
        <is>
          <t>5:80.9%; 6:14.9%; 4:4.2%</t>
        </is>
      </c>
      <c r="L15707" t="inlineStr">
        <is>
          <t>MMM5 - Small rural town</t>
        </is>
      </c>
    </row>
    <row r="15708" ht="15" customHeight="1">
      <c r="A15708" t="inlineStr">
        <is>
          <t>Wild Horse Plains</t>
        </is>
      </c>
      <c r="B15708" t="inlineStr">
        <is>
          <t>SA</t>
        </is>
      </c>
      <c r="C15708" t="n">
        <v>5501</v>
      </c>
      <c r="D15708" t="inlineStr">
        <is>
          <t>Delivery Area</t>
        </is>
      </c>
      <c r="F15708" t="inlineStr">
        <is>
          <t>5501|SA</t>
        </is>
      </c>
      <c r="G15708" t="n">
        <v>5</v>
      </c>
      <c r="H15708" t="n">
        <v>0.8709</v>
      </c>
      <c r="I15708" t="n">
        <v>571.0852</v>
      </c>
      <c r="J15708" s="31" t="n">
        <v>655.7071</v>
      </c>
      <c r="K15708" t="inlineStr">
        <is>
          <t>5:87.1%; 2:12.9%</t>
        </is>
      </c>
      <c r="L15708" t="inlineStr">
        <is>
          <t>MMM5 - Small rural town</t>
        </is>
      </c>
    </row>
    <row r="15709" ht="15" customHeight="1">
      <c r="A15709" t="inlineStr">
        <is>
          <t>Wildash</t>
        </is>
      </c>
      <c r="B15709" t="inlineStr">
        <is>
          <t>QLD</t>
        </is>
      </c>
      <c r="C15709" t="n">
        <v>4370</v>
      </c>
      <c r="D15709" t="inlineStr">
        <is>
          <t>Delivery Area</t>
        </is>
      </c>
      <c r="F15709" t="inlineStr">
        <is>
          <t>4370|QLD</t>
        </is>
      </c>
      <c r="G15709" t="n">
        <v>5</v>
      </c>
      <c r="H15709" t="n">
        <v>0.8042</v>
      </c>
      <c r="I15709" t="n">
        <v>1799.081</v>
      </c>
      <c r="J15709" s="31" t="n">
        <v>2237.0641</v>
      </c>
      <c r="K15709" t="inlineStr">
        <is>
          <t>5:80.4%; 4:19.6%</t>
        </is>
      </c>
      <c r="L15709" t="inlineStr">
        <is>
          <t>MMM5 - Small rural town</t>
        </is>
      </c>
    </row>
    <row r="15710" ht="15" customHeight="1">
      <c r="A15710" t="inlineStr">
        <is>
          <t>Wildes Meadow</t>
        </is>
      </c>
      <c r="B15710" t="inlineStr">
        <is>
          <t>NSW</t>
        </is>
      </c>
      <c r="C15710" t="n">
        <v>2577</v>
      </c>
      <c r="D15710" t="inlineStr">
        <is>
          <t>Delivery Area</t>
        </is>
      </c>
      <c r="F15710" t="inlineStr">
        <is>
          <t>2577|NSW</t>
        </is>
      </c>
      <c r="G15710" t="n">
        <v>5</v>
      </c>
      <c r="H15710" t="n">
        <v>0.6928</v>
      </c>
      <c r="I15710" t="n">
        <v>909.2479</v>
      </c>
      <c r="J15710" s="31" t="n">
        <v>1312.519</v>
      </c>
      <c r="K15710" t="inlineStr">
        <is>
          <t>5:69.3%; 3:28.7%; 2:2.1%</t>
        </is>
      </c>
      <c r="L15710" t="inlineStr">
        <is>
          <t>MMM5 - Small rural town</t>
        </is>
      </c>
    </row>
    <row r="15711" ht="15" customHeight="1">
      <c r="A15711" t="inlineStr">
        <is>
          <t>Wildwood</t>
        </is>
      </c>
      <c r="B15711" t="inlineStr">
        <is>
          <t>VIC</t>
        </is>
      </c>
      <c r="C15711" t="n">
        <v>3429</v>
      </c>
      <c r="D15711" t="inlineStr">
        <is>
          <t>Delivery Area</t>
        </is>
      </c>
      <c r="F15711" t="inlineStr">
        <is>
          <t>3429|VIC</t>
        </is>
      </c>
      <c r="G15711" t="n">
        <v>1</v>
      </c>
      <c r="H15711" t="n">
        <v>0.5044</v>
      </c>
      <c r="I15711" t="n">
        <v>87.5699</v>
      </c>
      <c r="J15711" s="31" t="n">
        <v>173.6279</v>
      </c>
      <c r="K15711" t="inlineStr">
        <is>
          <t>1:50.4%; 2:49.6%</t>
        </is>
      </c>
      <c r="L15711" t="inlineStr">
        <is>
          <t>MMM1 - Metropolitan area</t>
        </is>
      </c>
    </row>
    <row r="15712" ht="15" customHeight="1">
      <c r="A15712" t="inlineStr">
        <is>
          <t>Wiley Park</t>
        </is>
      </c>
      <c r="B15712" t="inlineStr">
        <is>
          <t>NSW</t>
        </is>
      </c>
      <c r="C15712" t="n">
        <v>2195</v>
      </c>
      <c r="D15712" t="inlineStr">
        <is>
          <t>Delivery Area</t>
        </is>
      </c>
      <c r="F15712" t="inlineStr">
        <is>
          <t>2195|NSW</t>
        </is>
      </c>
      <c r="G15712" t="n">
        <v>1</v>
      </c>
      <c r="H15712" t="n">
        <v>1</v>
      </c>
      <c r="I15712" t="n">
        <v>3.5489</v>
      </c>
      <c r="J15712" s="31" t="n">
        <v>3.5488</v>
      </c>
      <c r="K15712" t="inlineStr">
        <is>
          <t>1:100.0%</t>
        </is>
      </c>
      <c r="L15712" t="inlineStr">
        <is>
          <t>MMM1 - Metropolitan area</t>
        </is>
      </c>
    </row>
    <row r="15713" ht="15" customHeight="1">
      <c r="A15713" t="inlineStr">
        <is>
          <t>Wilga</t>
        </is>
      </c>
      <c r="B15713" t="inlineStr">
        <is>
          <t>WA</t>
        </is>
      </c>
      <c r="C15713" t="n">
        <v>6243</v>
      </c>
      <c r="D15713" t="inlineStr">
        <is>
          <t>Delivery Area</t>
        </is>
      </c>
      <c r="F15713" t="inlineStr">
        <is>
          <t>6243|WA</t>
        </is>
      </c>
      <c r="G15713" t="n">
        <v>5</v>
      </c>
      <c r="H15713" t="n">
        <v>1</v>
      </c>
      <c r="I15713" t="n">
        <v>243.294</v>
      </c>
      <c r="J15713" s="31" t="n">
        <v>243.294</v>
      </c>
      <c r="K15713" t="inlineStr">
        <is>
          <t>5:100.0%</t>
        </is>
      </c>
      <c r="L15713" t="inlineStr">
        <is>
          <t>MMM5 - Small rural town</t>
        </is>
      </c>
    </row>
    <row r="15714" ht="15" customHeight="1">
      <c r="A15714" t="inlineStr">
        <is>
          <t>Wilga West</t>
        </is>
      </c>
      <c r="B15714" t="inlineStr">
        <is>
          <t>WA</t>
        </is>
      </c>
      <c r="C15714" t="n">
        <v>6243</v>
      </c>
      <c r="D15714" t="inlineStr">
        <is>
          <t>Delivery Area</t>
        </is>
      </c>
      <c r="F15714" t="inlineStr">
        <is>
          <t>6243|WA</t>
        </is>
      </c>
      <c r="G15714" t="n">
        <v>5</v>
      </c>
      <c r="H15714" t="n">
        <v>1</v>
      </c>
      <c r="I15714" t="n">
        <v>243.294</v>
      </c>
      <c r="J15714" s="31" t="n">
        <v>243.294</v>
      </c>
      <c r="K15714" t="inlineStr">
        <is>
          <t>5:100.0%</t>
        </is>
      </c>
      <c r="L15714" t="inlineStr">
        <is>
          <t>MMM5 - Small rural town</t>
        </is>
      </c>
    </row>
    <row r="15715" ht="15" customHeight="1">
      <c r="A15715" t="inlineStr">
        <is>
          <t>Wilgarrup</t>
        </is>
      </c>
      <c r="B15715" t="inlineStr">
        <is>
          <t>WA</t>
        </is>
      </c>
      <c r="C15715" t="n">
        <v>6258</v>
      </c>
      <c r="D15715" t="inlineStr">
        <is>
          <t>Delivery Area</t>
        </is>
      </c>
      <c r="F15715" t="inlineStr">
        <is>
          <t>6258|WA</t>
        </is>
      </c>
      <c r="G15715" t="n">
        <v>5</v>
      </c>
      <c r="H15715" t="n">
        <v>0.9883999999999999</v>
      </c>
      <c r="I15715" t="n">
        <v>2734.2264</v>
      </c>
      <c r="J15715" s="31" t="n">
        <v>2766.2331</v>
      </c>
      <c r="K15715" t="inlineStr">
        <is>
          <t>5:98.8%; 6:1.2%</t>
        </is>
      </c>
      <c r="L15715" t="inlineStr">
        <is>
          <t>MMM5 - Small rural town</t>
        </is>
      </c>
    </row>
    <row r="15716" ht="15" customHeight="1">
      <c r="A15716" t="inlineStr">
        <is>
          <t>Wilgena</t>
        </is>
      </c>
      <c r="B15716" t="inlineStr">
        <is>
          <t>SA</t>
        </is>
      </c>
      <c r="C15716" t="n">
        <v>5719</v>
      </c>
      <c r="D15716" t="inlineStr">
        <is>
          <t>Delivery Area</t>
        </is>
      </c>
      <c r="F15716" t="inlineStr">
        <is>
          <t>5719|SA</t>
        </is>
      </c>
      <c r="G15716" t="n">
        <v>7</v>
      </c>
      <c r="H15716" t="n">
        <v>1</v>
      </c>
      <c r="I15716" t="n">
        <v>30193.1935</v>
      </c>
      <c r="J15716" s="31" t="n">
        <v>30193.1935</v>
      </c>
      <c r="K15716" t="inlineStr">
        <is>
          <t>7:100.0%</t>
        </is>
      </c>
      <c r="L15716" t="inlineStr">
        <is>
          <t>MMM7 - Very remote community</t>
        </is>
      </c>
    </row>
    <row r="15717" ht="15" customHeight="1">
      <c r="A15717" t="inlineStr">
        <is>
          <t>Wilgoyne</t>
        </is>
      </c>
      <c r="B15717" t="inlineStr">
        <is>
          <t>WA</t>
        </is>
      </c>
      <c r="C15717" t="n">
        <v>6479</v>
      </c>
      <c r="D15717" t="inlineStr">
        <is>
          <t>Delivery Area</t>
        </is>
      </c>
      <c r="F15717" t="inlineStr">
        <is>
          <t>6479|WA</t>
        </is>
      </c>
      <c r="G15717" t="n">
        <v>6</v>
      </c>
      <c r="H15717" t="n">
        <v>1</v>
      </c>
      <c r="I15717" t="n">
        <v>3965.8847</v>
      </c>
      <c r="J15717" s="31" t="n">
        <v>3965.8847</v>
      </c>
      <c r="K15717" t="inlineStr">
        <is>
          <t>6:100.0%</t>
        </is>
      </c>
      <c r="L15717" t="inlineStr">
        <is>
          <t>MMM6 - Remote community</t>
        </is>
      </c>
    </row>
    <row r="15718" ht="15" customHeight="1">
      <c r="A15718" t="inlineStr">
        <is>
          <t>Wilkatana Station</t>
        </is>
      </c>
      <c r="B15718" t="inlineStr">
        <is>
          <t>SA</t>
        </is>
      </c>
      <c r="C15718" t="n">
        <v>5713</v>
      </c>
      <c r="D15718" t="inlineStr">
        <is>
          <t>Delivery Area</t>
        </is>
      </c>
      <c r="F15718" t="inlineStr">
        <is>
          <t>5713|SA</t>
        </is>
      </c>
      <c r="G15718" t="n">
        <v>7</v>
      </c>
      <c r="H15718" t="n">
        <v>0.7389</v>
      </c>
      <c r="I15718" t="n">
        <v>10360.3346</v>
      </c>
      <c r="J15718" s="31" t="n">
        <v>14020.4814</v>
      </c>
      <c r="K15718" t="inlineStr">
        <is>
          <t>7:73.9%; 6:26.1%</t>
        </is>
      </c>
      <c r="L15718" t="inlineStr">
        <is>
          <t>MMM7 - Very remote community</t>
        </is>
      </c>
    </row>
    <row r="15719" ht="15" customHeight="1">
      <c r="A15719" t="inlineStr">
        <is>
          <t>Wilkawatt</t>
        </is>
      </c>
      <c r="B15719" t="inlineStr">
        <is>
          <t>SA</t>
        </is>
      </c>
      <c r="C15719" t="n">
        <v>5301</v>
      </c>
      <c r="D15719" t="inlineStr">
        <is>
          <t>Delivery Area</t>
        </is>
      </c>
      <c r="F15719" t="inlineStr">
        <is>
          <t>5301|SA</t>
        </is>
      </c>
      <c r="G15719" t="n">
        <v>5</v>
      </c>
      <c r="H15719" t="n">
        <v>1</v>
      </c>
      <c r="I15719" t="n">
        <v>1980.3561</v>
      </c>
      <c r="J15719" s="31" t="n">
        <v>1980.3561</v>
      </c>
      <c r="K15719" t="inlineStr">
        <is>
          <t>5:100.0%</t>
        </is>
      </c>
      <c r="L15719" t="inlineStr">
        <is>
          <t>MMM5 - Small rural town</t>
        </is>
      </c>
    </row>
    <row r="15720" ht="15" customHeight="1">
      <c r="A15720" t="inlineStr">
        <is>
          <t>Wilkesdale</t>
        </is>
      </c>
      <c r="B15720" t="inlineStr">
        <is>
          <t>QLD</t>
        </is>
      </c>
      <c r="C15720" t="n">
        <v>4608</v>
      </c>
      <c r="D15720" t="inlineStr">
        <is>
          <t>Delivery Area</t>
        </is>
      </c>
      <c r="F15720" t="inlineStr">
        <is>
          <t>4608|QLD</t>
        </is>
      </c>
      <c r="G15720" t="n">
        <v>5</v>
      </c>
      <c r="H15720" t="n">
        <v>1</v>
      </c>
      <c r="I15720" t="n">
        <v>463.5732</v>
      </c>
      <c r="J15720" s="31" t="n">
        <v>463.5732</v>
      </c>
      <c r="K15720" t="inlineStr">
        <is>
          <t>5:100.0%</t>
        </is>
      </c>
      <c r="L15720" t="inlineStr">
        <is>
          <t>MMM5 - Small rural town</t>
        </is>
      </c>
    </row>
    <row r="15721" ht="15" customHeight="1">
      <c r="A15721" t="inlineStr">
        <is>
          <t>Wilkur</t>
        </is>
      </c>
      <c r="B15721" t="inlineStr">
        <is>
          <t>VIC</t>
        </is>
      </c>
      <c r="C15721" t="n">
        <v>3393</v>
      </c>
      <c r="D15721" t="inlineStr">
        <is>
          <t>Delivery Area</t>
        </is>
      </c>
      <c r="F15721" t="inlineStr">
        <is>
          <t>3393|VIC</t>
        </is>
      </c>
      <c r="G15721" t="n">
        <v>5</v>
      </c>
      <c r="H15721" t="n">
        <v>1</v>
      </c>
      <c r="I15721" t="n">
        <v>1395.0469</v>
      </c>
      <c r="J15721" s="31" t="n">
        <v>1395.0468</v>
      </c>
      <c r="K15721" t="inlineStr">
        <is>
          <t>5:100.0%</t>
        </is>
      </c>
      <c r="L15721" t="inlineStr">
        <is>
          <t>MMM5 - Small rural town</t>
        </is>
      </c>
    </row>
    <row r="15722" ht="15" customHeight="1">
      <c r="A15722" t="inlineStr">
        <is>
          <t>Willagee</t>
        </is>
      </c>
      <c r="B15722" t="inlineStr">
        <is>
          <t>WA</t>
        </is>
      </c>
      <c r="C15722" t="n">
        <v>6156</v>
      </c>
      <c r="D15722" t="inlineStr">
        <is>
          <t>Delivery Area</t>
        </is>
      </c>
      <c r="F15722" t="inlineStr">
        <is>
          <t>6156|WA</t>
        </is>
      </c>
      <c r="G15722" t="n">
        <v>1</v>
      </c>
      <c r="H15722" t="n">
        <v>1</v>
      </c>
      <c r="I15722" t="n">
        <v>7.5863</v>
      </c>
      <c r="J15722" s="31" t="n">
        <v>7.5866</v>
      </c>
      <c r="K15722" t="inlineStr">
        <is>
          <t>1:100.0%</t>
        </is>
      </c>
      <c r="L15722" t="inlineStr">
        <is>
          <t>MMM1 - Metropolitan area</t>
        </is>
      </c>
    </row>
    <row r="15723" ht="15" customHeight="1">
      <c r="A15723" t="inlineStr">
        <is>
          <t>Willagee Central</t>
        </is>
      </c>
      <c r="B15723" t="inlineStr">
        <is>
          <t>WA</t>
        </is>
      </c>
      <c r="C15723" t="n">
        <v>6156</v>
      </c>
      <c r="D15723" t="inlineStr">
        <is>
          <t>Delivery Area</t>
        </is>
      </c>
      <c r="F15723" t="inlineStr">
        <is>
          <t>6156|WA</t>
        </is>
      </c>
      <c r="G15723" t="n">
        <v>1</v>
      </c>
      <c r="H15723" t="n">
        <v>1</v>
      </c>
      <c r="I15723" t="n">
        <v>7.5863</v>
      </c>
      <c r="J15723" s="31" t="n">
        <v>7.5866</v>
      </c>
      <c r="K15723" t="inlineStr">
        <is>
          <t>1:100.0%</t>
        </is>
      </c>
      <c r="L15723" t="inlineStr">
        <is>
          <t>MMM1 - Metropolitan area</t>
        </is>
      </c>
    </row>
    <row r="15724" ht="15" customHeight="1">
      <c r="A15724" t="inlineStr">
        <is>
          <t>Willala</t>
        </is>
      </c>
      <c r="B15724" t="inlineStr">
        <is>
          <t>NSW</t>
        </is>
      </c>
      <c r="C15724" t="n">
        <v>2382</v>
      </c>
      <c r="D15724" t="inlineStr">
        <is>
          <t>Delivery Area</t>
        </is>
      </c>
      <c r="F15724" t="inlineStr">
        <is>
          <t>2382|NSW</t>
        </is>
      </c>
      <c r="G15724" t="n">
        <v>5</v>
      </c>
      <c r="H15724" t="n">
        <v>1</v>
      </c>
      <c r="I15724" t="n">
        <v>1826.3389</v>
      </c>
      <c r="J15724" s="31" t="n">
        <v>1826.3389</v>
      </c>
      <c r="K15724" t="inlineStr">
        <is>
          <t>5:100.0%</t>
        </is>
      </c>
      <c r="L15724" t="inlineStr">
        <is>
          <t>MMM5 - Small rural town</t>
        </is>
      </c>
    </row>
    <row r="15725" ht="15" customHeight="1">
      <c r="A15725" t="inlineStr">
        <is>
          <t>Willalo</t>
        </is>
      </c>
      <c r="B15725" t="inlineStr">
        <is>
          <t>SA</t>
        </is>
      </c>
      <c r="C15725" t="n">
        <v>5419</v>
      </c>
      <c r="D15725" t="inlineStr">
        <is>
          <t>Delivery Area</t>
        </is>
      </c>
      <c r="F15725" t="inlineStr">
        <is>
          <t>5419|SA</t>
        </is>
      </c>
      <c r="G15725" t="n">
        <v>5</v>
      </c>
      <c r="H15725" t="n">
        <v>1</v>
      </c>
      <c r="I15725" t="n">
        <v>1432.8203</v>
      </c>
      <c r="J15725" s="31" t="n">
        <v>1432.8203</v>
      </c>
      <c r="K15725" t="inlineStr">
        <is>
          <t>5:100.0%</t>
        </is>
      </c>
      <c r="L15725" t="inlineStr">
        <is>
          <t>MMM5 - Small rural town</t>
        </is>
      </c>
    </row>
    <row r="15726" ht="15" customHeight="1">
      <c r="A15726" t="inlineStr">
        <is>
          <t>Willalooka</t>
        </is>
      </c>
      <c r="B15726" t="inlineStr">
        <is>
          <t>SA</t>
        </is>
      </c>
      <c r="C15726" t="n">
        <v>5267</v>
      </c>
      <c r="D15726" t="inlineStr">
        <is>
          <t>Delivery Area</t>
        </is>
      </c>
      <c r="F15726" t="inlineStr">
        <is>
          <t>5267|SA</t>
        </is>
      </c>
      <c r="G15726" t="n">
        <v>5</v>
      </c>
      <c r="H15726" t="n">
        <v>0.6099</v>
      </c>
      <c r="I15726" t="n">
        <v>1987.0099</v>
      </c>
      <c r="J15726" s="31" t="n">
        <v>3257.9964</v>
      </c>
      <c r="K15726" t="inlineStr">
        <is>
          <t>5:61.0%; 6:39.0%</t>
        </is>
      </c>
      <c r="L15726" t="inlineStr">
        <is>
          <t>MMM5 - Small rural town</t>
        </is>
      </c>
    </row>
    <row r="15727" ht="15" customHeight="1">
      <c r="A15727" t="inlineStr">
        <is>
          <t>Willamulka</t>
        </is>
      </c>
      <c r="B15727" t="inlineStr">
        <is>
          <t>SA</t>
        </is>
      </c>
      <c r="C15727" t="n">
        <v>5554</v>
      </c>
      <c r="D15727" t="inlineStr">
        <is>
          <t>Delivery Area</t>
        </is>
      </c>
      <c r="F15727" t="inlineStr">
        <is>
          <t>5554|SA</t>
        </is>
      </c>
      <c r="G15727" t="n">
        <v>5</v>
      </c>
      <c r="H15727" t="n">
        <v>1</v>
      </c>
      <c r="I15727" t="n">
        <v>431.7851</v>
      </c>
      <c r="J15727" s="31" t="n">
        <v>431.7849</v>
      </c>
      <c r="K15727" t="inlineStr">
        <is>
          <t>5:100.0%</t>
        </is>
      </c>
      <c r="L15727" t="inlineStr">
        <is>
          <t>MMM5 - Small rural town</t>
        </is>
      </c>
    </row>
    <row r="15728" ht="15" customHeight="1">
      <c r="A15728" t="inlineStr">
        <is>
          <t>Willangie</t>
        </is>
      </c>
      <c r="B15728" t="inlineStr">
        <is>
          <t>VIC</t>
        </is>
      </c>
      <c r="C15728" t="n">
        <v>3485</v>
      </c>
      <c r="D15728" t="inlineStr">
        <is>
          <t>Delivery Area</t>
        </is>
      </c>
      <c r="F15728" t="inlineStr">
        <is>
          <t>3485|VIC</t>
        </is>
      </c>
      <c r="G15728" t="n">
        <v>5</v>
      </c>
      <c r="H15728" t="n">
        <v>1</v>
      </c>
      <c r="I15728" t="n">
        <v>627.4349999999999</v>
      </c>
      <c r="J15728" s="31" t="n">
        <v>627.4353</v>
      </c>
      <c r="K15728" t="inlineStr">
        <is>
          <t>5:100.0%</t>
        </is>
      </c>
      <c r="L15728" t="inlineStr">
        <is>
          <t>MMM5 - Small rural town</t>
        </is>
      </c>
    </row>
    <row r="15729" ht="15" customHeight="1">
      <c r="A15729" t="inlineStr">
        <is>
          <t>Willare</t>
        </is>
      </c>
      <c r="B15729" t="inlineStr">
        <is>
          <t>WA</t>
        </is>
      </c>
      <c r="C15729" t="n">
        <v>6728</v>
      </c>
      <c r="D15729" t="inlineStr">
        <is>
          <t>Delivery Area</t>
        </is>
      </c>
      <c r="F15729" t="inlineStr">
        <is>
          <t>6728|WA</t>
        </is>
      </c>
      <c r="G15729" t="n">
        <v>7</v>
      </c>
      <c r="H15729" t="n">
        <v>1</v>
      </c>
      <c r="I15729" t="n">
        <v>101758.3099</v>
      </c>
      <c r="J15729" s="31" t="n">
        <v>101758.3095</v>
      </c>
      <c r="K15729" t="inlineStr">
        <is>
          <t>7:100.0%</t>
        </is>
      </c>
      <c r="L15729" t="inlineStr">
        <is>
          <t>MMM7 - Very remote community</t>
        </is>
      </c>
    </row>
    <row r="15730" ht="15" customHeight="1">
      <c r="A15730" t="inlineStr">
        <is>
          <t>Willaston</t>
        </is>
      </c>
      <c r="B15730" t="inlineStr">
        <is>
          <t>SA</t>
        </is>
      </c>
      <c r="C15730" t="n">
        <v>5118</v>
      </c>
      <c r="D15730" t="inlineStr">
        <is>
          <t>Delivery Area</t>
        </is>
      </c>
      <c r="F15730" t="inlineStr">
        <is>
          <t>5118|SA</t>
        </is>
      </c>
      <c r="G15730" t="n">
        <v>1</v>
      </c>
      <c r="H15730" t="n">
        <v>0.7731</v>
      </c>
      <c r="I15730" t="n">
        <v>129.0594</v>
      </c>
      <c r="J15730" s="31" t="n">
        <v>166.9373</v>
      </c>
      <c r="K15730" t="inlineStr">
        <is>
          <t>1:77.3%; 2:22.7%</t>
        </is>
      </c>
      <c r="L15730" t="inlineStr">
        <is>
          <t>MMM1 - Metropolitan area</t>
        </is>
      </c>
    </row>
    <row r="15731" ht="15" customHeight="1">
      <c r="A15731" t="inlineStr">
        <is>
          <t>Willatook</t>
        </is>
      </c>
      <c r="B15731" t="inlineStr">
        <is>
          <t>VIC</t>
        </is>
      </c>
      <c r="C15731" t="n">
        <v>3283</v>
      </c>
      <c r="D15731" t="inlineStr">
        <is>
          <t>Delivery Area</t>
        </is>
      </c>
      <c r="F15731" t="inlineStr">
        <is>
          <t>3283|VIC</t>
        </is>
      </c>
      <c r="G15731" t="n">
        <v>5</v>
      </c>
      <c r="H15731" t="n">
        <v>0.853</v>
      </c>
      <c r="I15731" t="n">
        <v>326.6609</v>
      </c>
      <c r="J15731" s="31" t="n">
        <v>382.9763</v>
      </c>
      <c r="K15731" t="inlineStr">
        <is>
          <t>5:85.3%; 3:14.7%</t>
        </is>
      </c>
      <c r="L15731" t="inlineStr">
        <is>
          <t>MMM5 - Small rural town</t>
        </is>
      </c>
    </row>
    <row r="15732" ht="15" customHeight="1">
      <c r="A15732" t="inlineStr">
        <is>
          <t>Willaura</t>
        </is>
      </c>
      <c r="B15732" t="inlineStr">
        <is>
          <t>VIC</t>
        </is>
      </c>
      <c r="C15732" t="n">
        <v>3379</v>
      </c>
      <c r="D15732" t="inlineStr">
        <is>
          <t>Delivery Area</t>
        </is>
      </c>
      <c r="F15732" t="inlineStr">
        <is>
          <t>3379|VIC</t>
        </is>
      </c>
      <c r="G15732" t="n">
        <v>5</v>
      </c>
      <c r="H15732" t="n">
        <v>1</v>
      </c>
      <c r="I15732" t="n">
        <v>1386.943</v>
      </c>
      <c r="J15732" s="31" t="n">
        <v>1386.9432</v>
      </c>
      <c r="K15732" t="inlineStr">
        <is>
          <t>5:100.0%</t>
        </is>
      </c>
      <c r="L15732" t="inlineStr">
        <is>
          <t>MMM5 - Small rural town</t>
        </is>
      </c>
    </row>
    <row r="15733" ht="15" customHeight="1">
      <c r="A15733" t="inlineStr">
        <is>
          <t>Willaura North</t>
        </is>
      </c>
      <c r="B15733" t="inlineStr">
        <is>
          <t>VIC</t>
        </is>
      </c>
      <c r="C15733" t="n">
        <v>3379</v>
      </c>
      <c r="D15733" t="inlineStr">
        <is>
          <t>Delivery Area</t>
        </is>
      </c>
      <c r="F15733" t="inlineStr">
        <is>
          <t>3379|VIC</t>
        </is>
      </c>
      <c r="G15733" t="n">
        <v>5</v>
      </c>
      <c r="H15733" t="n">
        <v>1</v>
      </c>
      <c r="I15733" t="n">
        <v>1386.943</v>
      </c>
      <c r="J15733" s="31" t="n">
        <v>1386.9432</v>
      </c>
      <c r="K15733" t="inlineStr">
        <is>
          <t>5:100.0%</t>
        </is>
      </c>
      <c r="L15733" t="inlineStr">
        <is>
          <t>MMM5 - Small rural town</t>
        </is>
      </c>
    </row>
    <row r="15734" ht="15" customHeight="1">
      <c r="A15734" t="inlineStr">
        <is>
          <t>Willawarrin</t>
        </is>
      </c>
      <c r="B15734" t="inlineStr">
        <is>
          <t>NSW</t>
        </is>
      </c>
      <c r="C15734" t="n">
        <v>2440</v>
      </c>
      <c r="D15734" t="inlineStr">
        <is>
          <t>Delivery Area</t>
        </is>
      </c>
      <c r="F15734" t="inlineStr">
        <is>
          <t>2440|NSW</t>
        </is>
      </c>
      <c r="G15734" t="n">
        <v>5</v>
      </c>
      <c r="H15734" t="n">
        <v>0.927</v>
      </c>
      <c r="I15734" t="n">
        <v>3340.9692</v>
      </c>
      <c r="J15734" s="31" t="n">
        <v>3604.2396</v>
      </c>
      <c r="K15734" t="inlineStr">
        <is>
          <t>5:92.7%; 4:7.3%</t>
        </is>
      </c>
      <c r="L15734" t="inlineStr">
        <is>
          <t>MMM5 - Small rural town</t>
        </is>
      </c>
    </row>
    <row r="15735" ht="15" customHeight="1">
      <c r="A15735" t="inlineStr">
        <is>
          <t>Willawong</t>
        </is>
      </c>
      <c r="B15735" t="inlineStr">
        <is>
          <t>QLD</t>
        </is>
      </c>
      <c r="C15735" t="n">
        <v>4110</v>
      </c>
      <c r="D15735" t="inlineStr">
        <is>
          <t>Delivery Area</t>
        </is>
      </c>
      <c r="F15735" t="inlineStr">
        <is>
          <t>4110|QLD</t>
        </is>
      </c>
      <c r="G15735" t="n">
        <v>1</v>
      </c>
      <c r="H15735" t="n">
        <v>1</v>
      </c>
      <c r="I15735" t="n">
        <v>34.8171</v>
      </c>
      <c r="J15735" s="31" t="n">
        <v>34.8175</v>
      </c>
      <c r="K15735" t="inlineStr">
        <is>
          <t>1:100.0%</t>
        </is>
      </c>
      <c r="L15735" t="inlineStr">
        <is>
          <t>MMM1 - Metropolitan area</t>
        </is>
      </c>
    </row>
    <row r="15736" ht="15" customHeight="1">
      <c r="A15736" t="inlineStr">
        <is>
          <t>Willbriggie</t>
        </is>
      </c>
      <c r="B15736" t="inlineStr">
        <is>
          <t>NSW</t>
        </is>
      </c>
      <c r="C15736" t="n">
        <v>2680</v>
      </c>
      <c r="D15736" t="inlineStr">
        <is>
          <t>Delivery Area</t>
        </is>
      </c>
      <c r="F15736" t="inlineStr">
        <is>
          <t>2680|NSW</t>
        </is>
      </c>
      <c r="G15736" t="n">
        <v>5</v>
      </c>
      <c r="H15736" t="n">
        <v>0.7993</v>
      </c>
      <c r="I15736" t="n">
        <v>1514.2498</v>
      </c>
      <c r="J15736" s="31" t="n">
        <v>1894.4513</v>
      </c>
      <c r="K15736" t="inlineStr">
        <is>
          <t>5:79.9%; 3:20.1%</t>
        </is>
      </c>
      <c r="L15736" t="inlineStr">
        <is>
          <t>MMM5 - Small rural town</t>
        </is>
      </c>
    </row>
    <row r="15737" ht="15" customHeight="1">
      <c r="A15737" t="inlineStr">
        <is>
          <t>Willenabrina</t>
        </is>
      </c>
      <c r="B15737" t="inlineStr">
        <is>
          <t>VIC</t>
        </is>
      </c>
      <c r="C15737" t="n">
        <v>3393</v>
      </c>
      <c r="D15737" t="inlineStr">
        <is>
          <t>Delivery Area</t>
        </is>
      </c>
      <c r="F15737" t="inlineStr">
        <is>
          <t>3393|VIC</t>
        </is>
      </c>
      <c r="G15737" t="n">
        <v>5</v>
      </c>
      <c r="H15737" t="n">
        <v>1</v>
      </c>
      <c r="I15737" t="n">
        <v>1395.0469</v>
      </c>
      <c r="J15737" s="31" t="n">
        <v>1395.0468</v>
      </c>
      <c r="K15737" t="inlineStr">
        <is>
          <t>5:100.0%</t>
        </is>
      </c>
      <c r="L15737" t="inlineStr">
        <is>
          <t>MMM5 - Small rural town</t>
        </is>
      </c>
    </row>
    <row r="15738" ht="15" customHeight="1">
      <c r="A15738" t="inlineStr">
        <is>
          <t>Willetton</t>
        </is>
      </c>
      <c r="B15738" t="inlineStr">
        <is>
          <t>WA</t>
        </is>
      </c>
      <c r="C15738" t="n">
        <v>6155</v>
      </c>
      <c r="D15738" t="inlineStr">
        <is>
          <t>Delivery Area</t>
        </is>
      </c>
      <c r="F15738" t="inlineStr">
        <is>
          <t>6155|WA</t>
        </is>
      </c>
      <c r="G15738" t="n">
        <v>1</v>
      </c>
      <c r="H15738" t="n">
        <v>1</v>
      </c>
      <c r="I15738" t="n">
        <v>34.0886</v>
      </c>
      <c r="J15738" s="31" t="n">
        <v>34.0901</v>
      </c>
      <c r="K15738" t="inlineStr">
        <is>
          <t>1:100.0%</t>
        </is>
      </c>
      <c r="L15738" t="inlineStr">
        <is>
          <t>MMM1 - Metropolitan area</t>
        </is>
      </c>
    </row>
    <row r="15739" ht="15" customHeight="1">
      <c r="A15739" t="inlineStr">
        <is>
          <t>Willetton</t>
        </is>
      </c>
      <c r="B15739" t="inlineStr">
        <is>
          <t>WA</t>
        </is>
      </c>
      <c r="C15739" t="n">
        <v>6955</v>
      </c>
      <c r="D15739" t="inlineStr">
        <is>
          <t>Post Office Boxes</t>
        </is>
      </c>
      <c r="E15739" t="inlineStr">
        <is>
          <t>PO BOXES</t>
        </is>
      </c>
      <c r="F15739" t="inlineStr">
        <is>
          <t>6955|WA</t>
        </is>
      </c>
      <c r="J15739" s="31" t="n"/>
    </row>
    <row r="15740" ht="15" customHeight="1">
      <c r="A15740" t="inlineStr">
        <is>
          <t>Willi Willi</t>
        </is>
      </c>
      <c r="B15740" t="inlineStr">
        <is>
          <t>NSW</t>
        </is>
      </c>
      <c r="C15740" t="n">
        <v>2440</v>
      </c>
      <c r="D15740" t="inlineStr">
        <is>
          <t>Delivery Area</t>
        </is>
      </c>
      <c r="F15740" t="inlineStr">
        <is>
          <t>2440|NSW</t>
        </is>
      </c>
      <c r="G15740" t="n">
        <v>5</v>
      </c>
      <c r="H15740" t="n">
        <v>0.927</v>
      </c>
      <c r="I15740" t="n">
        <v>3340.9692</v>
      </c>
      <c r="J15740" s="31" t="n">
        <v>3604.2396</v>
      </c>
      <c r="K15740" t="inlineStr">
        <is>
          <t>5:92.7%; 4:7.3%</t>
        </is>
      </c>
      <c r="L15740" t="inlineStr">
        <is>
          <t>MMM5 - Small rural town</t>
        </is>
      </c>
    </row>
    <row r="15741" ht="15" customHeight="1">
      <c r="A15741" t="inlineStr">
        <is>
          <t>William Bay</t>
        </is>
      </c>
      <c r="B15741" t="inlineStr">
        <is>
          <t>WA</t>
        </is>
      </c>
      <c r="C15741" t="n">
        <v>6333</v>
      </c>
      <c r="D15741" t="inlineStr">
        <is>
          <t>Delivery Area</t>
        </is>
      </c>
      <c r="F15741" t="inlineStr">
        <is>
          <t>6333|WA</t>
        </is>
      </c>
      <c r="G15741" t="n">
        <v>5</v>
      </c>
      <c r="H15741" t="n">
        <v>1</v>
      </c>
      <c r="I15741" t="n">
        <v>1859.8498</v>
      </c>
      <c r="J15741" s="31" t="n">
        <v>1859.8487</v>
      </c>
      <c r="K15741" t="inlineStr">
        <is>
          <t>5:100.0%</t>
        </is>
      </c>
      <c r="L15741" t="inlineStr">
        <is>
          <t>MMM5 - Small rural town</t>
        </is>
      </c>
    </row>
    <row r="15742" ht="15" customHeight="1">
      <c r="A15742" t="inlineStr">
        <is>
          <t>William Creek</t>
        </is>
      </c>
      <c r="B15742" t="inlineStr">
        <is>
          <t>SA</t>
        </is>
      </c>
      <c r="C15742" t="n">
        <v>5723</v>
      </c>
      <c r="D15742" t="inlineStr">
        <is>
          <t>Delivery Area</t>
        </is>
      </c>
      <c r="F15742" t="inlineStr">
        <is>
          <t>5723|SA</t>
        </is>
      </c>
      <c r="G15742" t="n">
        <v>7</v>
      </c>
      <c r="H15742" t="n">
        <v>1</v>
      </c>
      <c r="I15742" t="n">
        <v>78520.4526</v>
      </c>
      <c r="J15742" s="31" t="n">
        <v>78520.45209999999</v>
      </c>
      <c r="K15742" t="inlineStr">
        <is>
          <t>7:100.0%</t>
        </is>
      </c>
      <c r="L15742" t="inlineStr">
        <is>
          <t>MMM7 - Very remote community</t>
        </is>
      </c>
    </row>
    <row r="15743" ht="15" customHeight="1">
      <c r="A15743" t="inlineStr">
        <is>
          <t>Williams</t>
        </is>
      </c>
      <c r="B15743" t="inlineStr">
        <is>
          <t>WA</t>
        </is>
      </c>
      <c r="C15743" t="n">
        <v>6391</v>
      </c>
      <c r="D15743" t="inlineStr">
        <is>
          <t>Delivery Area</t>
        </is>
      </c>
      <c r="F15743" t="inlineStr">
        <is>
          <t>6391|WA</t>
        </is>
      </c>
      <c r="G15743" t="n">
        <v>5</v>
      </c>
      <c r="H15743" t="n">
        <v>1</v>
      </c>
      <c r="I15743" t="n">
        <v>2290.0974</v>
      </c>
      <c r="J15743" s="31" t="n">
        <v>2290.0975</v>
      </c>
      <c r="K15743" t="inlineStr">
        <is>
          <t>5:100.0%</t>
        </is>
      </c>
      <c r="L15743" t="inlineStr">
        <is>
          <t>MMM5 - Small rural town</t>
        </is>
      </c>
    </row>
    <row r="15744" ht="15" customHeight="1">
      <c r="A15744" t="inlineStr">
        <is>
          <t>Williams Landing</t>
        </is>
      </c>
      <c r="B15744" t="inlineStr">
        <is>
          <t>VIC</t>
        </is>
      </c>
      <c r="C15744" t="n">
        <v>3027</v>
      </c>
      <c r="D15744" t="inlineStr">
        <is>
          <t>Delivery Area</t>
        </is>
      </c>
      <c r="F15744" t="inlineStr">
        <is>
          <t>3027|VIC</t>
        </is>
      </c>
      <c r="G15744" t="n">
        <v>1</v>
      </c>
      <c r="H15744" t="n">
        <v>1</v>
      </c>
      <c r="I15744" t="n">
        <v>3.8327</v>
      </c>
      <c r="J15744" s="31" t="n">
        <v>3.8324</v>
      </c>
      <c r="K15744" t="inlineStr">
        <is>
          <t>1:100.0%</t>
        </is>
      </c>
      <c r="L15744" t="inlineStr">
        <is>
          <t>MMM1 - Metropolitan area</t>
        </is>
      </c>
    </row>
    <row r="15745" ht="15" customHeight="1">
      <c r="A15745" t="inlineStr">
        <is>
          <t>Williamsdale</t>
        </is>
      </c>
      <c r="B15745" t="inlineStr">
        <is>
          <t>ACT</t>
        </is>
      </c>
      <c r="C15745" t="n">
        <v>2620</v>
      </c>
      <c r="D15745" t="inlineStr">
        <is>
          <t>Delivery Area</t>
        </is>
      </c>
      <c r="F15745" t="inlineStr">
        <is>
          <t>2620|ACT</t>
        </is>
      </c>
      <c r="G15745" t="n">
        <v>5</v>
      </c>
      <c r="H15745" t="n">
        <v>0.6414</v>
      </c>
      <c r="I15745" t="n">
        <v>1840.8458</v>
      </c>
      <c r="J15745" s="31" t="n">
        <v>2869.8201</v>
      </c>
      <c r="K15745" t="inlineStr">
        <is>
          <t>5:64.1%; 2:32.5%; 1:3.4%</t>
        </is>
      </c>
      <c r="L15745" t="inlineStr">
        <is>
          <t>MMM5 - Small rural town</t>
        </is>
      </c>
    </row>
    <row r="15746" ht="15" customHeight="1">
      <c r="A15746" t="inlineStr">
        <is>
          <t>Williamsdale</t>
        </is>
      </c>
      <c r="B15746" t="inlineStr">
        <is>
          <t>NSW</t>
        </is>
      </c>
      <c r="C15746" t="n">
        <v>2620</v>
      </c>
      <c r="D15746" t="inlineStr">
        <is>
          <t>Delivery Area</t>
        </is>
      </c>
      <c r="F15746" t="inlineStr">
        <is>
          <t>2620|NSW</t>
        </is>
      </c>
      <c r="G15746" t="n">
        <v>5</v>
      </c>
      <c r="H15746" t="n">
        <v>0.6414</v>
      </c>
      <c r="I15746" t="n">
        <v>1840.8458</v>
      </c>
      <c r="J15746" s="31" t="n">
        <v>2869.8201</v>
      </c>
      <c r="K15746" t="inlineStr">
        <is>
          <t>5:64.1%; 2:32.5%; 1:3.4%</t>
        </is>
      </c>
      <c r="L15746" t="inlineStr">
        <is>
          <t>MMM5 - Small rural town</t>
        </is>
      </c>
    </row>
    <row r="15747" ht="15" customHeight="1">
      <c r="A15747" t="inlineStr">
        <is>
          <t>Williamstown</t>
        </is>
      </c>
      <c r="B15747" t="inlineStr">
        <is>
          <t>VIC</t>
        </is>
      </c>
      <c r="C15747" t="n">
        <v>3016</v>
      </c>
      <c r="D15747" t="inlineStr">
        <is>
          <t>Delivery Area</t>
        </is>
      </c>
      <c r="F15747" t="inlineStr">
        <is>
          <t>3016|VIC</t>
        </is>
      </c>
      <c r="G15747" t="n">
        <v>1</v>
      </c>
      <c r="H15747" t="n">
        <v>1</v>
      </c>
      <c r="I15747" t="n">
        <v>7.3736</v>
      </c>
      <c r="J15747" s="31" t="n">
        <v>7.3729</v>
      </c>
      <c r="K15747" t="inlineStr">
        <is>
          <t>1:100.0%</t>
        </is>
      </c>
      <c r="L15747" t="inlineStr">
        <is>
          <t>MMM1 - Metropolitan area</t>
        </is>
      </c>
    </row>
    <row r="15748" ht="15" customHeight="1">
      <c r="A15748" t="inlineStr">
        <is>
          <t>Williamstown</t>
        </is>
      </c>
      <c r="B15748" t="inlineStr">
        <is>
          <t>SA</t>
        </is>
      </c>
      <c r="C15748" t="n">
        <v>5351</v>
      </c>
      <c r="D15748" t="inlineStr">
        <is>
          <t>Delivery Area</t>
        </is>
      </c>
      <c r="F15748" t="inlineStr">
        <is>
          <t>5351|SA</t>
        </is>
      </c>
      <c r="G15748" t="n">
        <v>5</v>
      </c>
      <c r="H15748" t="n">
        <v>0.5044</v>
      </c>
      <c r="I15748" t="n">
        <v>143.2775</v>
      </c>
      <c r="J15748" s="31" t="n">
        <v>284.0785</v>
      </c>
      <c r="K15748" t="inlineStr">
        <is>
          <t>5:50.4%; 3:40.7%; 2:8.8%</t>
        </is>
      </c>
      <c r="L15748" t="inlineStr">
        <is>
          <t>MMM5 - Small rural town</t>
        </is>
      </c>
    </row>
    <row r="15749" ht="15" customHeight="1">
      <c r="A15749" t="inlineStr">
        <is>
          <t>Williamstown</t>
        </is>
      </c>
      <c r="B15749" t="inlineStr">
        <is>
          <t>WA</t>
        </is>
      </c>
      <c r="C15749" t="n">
        <v>6430</v>
      </c>
      <c r="D15749" t="inlineStr">
        <is>
          <t>Delivery Area</t>
        </is>
      </c>
      <c r="F15749" t="inlineStr">
        <is>
          <t>6430|WA</t>
        </is>
      </c>
      <c r="G15749" t="n">
        <v>7</v>
      </c>
      <c r="H15749" t="n">
        <v>0.5931999999999999</v>
      </c>
      <c r="I15749" t="n">
        <v>86.17529999999999</v>
      </c>
      <c r="J15749" s="31" t="n">
        <v>145.2704</v>
      </c>
      <c r="K15749" t="inlineStr">
        <is>
          <t>7:59.3%; 3:40.7%</t>
        </is>
      </c>
      <c r="L15749" t="inlineStr">
        <is>
          <t>MMM7 - Very remote community</t>
        </is>
      </c>
    </row>
    <row r="15750" ht="15" customHeight="1">
      <c r="A15750" t="inlineStr">
        <is>
          <t>Williamstown North</t>
        </is>
      </c>
      <c r="B15750" t="inlineStr">
        <is>
          <t>VIC</t>
        </is>
      </c>
      <c r="C15750" t="n">
        <v>3016</v>
      </c>
      <c r="D15750" t="inlineStr">
        <is>
          <t>Delivery Area</t>
        </is>
      </c>
      <c r="F15750" t="inlineStr">
        <is>
          <t>3016|VIC</t>
        </is>
      </c>
      <c r="G15750" t="n">
        <v>1</v>
      </c>
      <c r="H15750" t="n">
        <v>1</v>
      </c>
      <c r="I15750" t="n">
        <v>7.3736</v>
      </c>
      <c r="J15750" s="31" t="n">
        <v>7.3729</v>
      </c>
      <c r="K15750" t="inlineStr">
        <is>
          <t>1:100.0%</t>
        </is>
      </c>
      <c r="L15750" t="inlineStr">
        <is>
          <t>MMM1 - Metropolitan area</t>
        </is>
      </c>
    </row>
    <row r="15751" ht="15" customHeight="1">
      <c r="A15751" t="inlineStr">
        <is>
          <t>Williamtown</t>
        </is>
      </c>
      <c r="B15751" t="inlineStr">
        <is>
          <t>NSW</t>
        </is>
      </c>
      <c r="C15751" t="n">
        <v>2318</v>
      </c>
      <c r="D15751" t="inlineStr">
        <is>
          <t>Delivery Area</t>
        </is>
      </c>
      <c r="F15751" t="inlineStr">
        <is>
          <t>2318|NSW</t>
        </is>
      </c>
      <c r="G15751" t="n">
        <v>2</v>
      </c>
      <c r="H15751" t="n">
        <v>0.8542999999999999</v>
      </c>
      <c r="I15751" t="n">
        <v>221.7078</v>
      </c>
      <c r="J15751" s="31" t="n">
        <v>259.5244</v>
      </c>
      <c r="K15751" t="inlineStr">
        <is>
          <t>2:85.4%; 1:14.6%</t>
        </is>
      </c>
      <c r="L15751" t="inlineStr">
        <is>
          <t>MMM2 - Regional centre</t>
        </is>
      </c>
    </row>
    <row r="15752" ht="15" customHeight="1">
      <c r="A15752" t="inlineStr">
        <is>
          <t>Willigobung</t>
        </is>
      </c>
      <c r="B15752" t="inlineStr">
        <is>
          <t>NSW</t>
        </is>
      </c>
      <c r="C15752" t="n">
        <v>2653</v>
      </c>
      <c r="D15752" t="inlineStr">
        <is>
          <t>Delivery Area</t>
        </is>
      </c>
      <c r="F15752" t="inlineStr">
        <is>
          <t>2653|NSW</t>
        </is>
      </c>
      <c r="G15752" t="n">
        <v>5</v>
      </c>
      <c r="H15752" t="n">
        <v>1</v>
      </c>
      <c r="I15752" t="n">
        <v>1228.8204</v>
      </c>
      <c r="J15752" s="31" t="n">
        <v>1228.8205</v>
      </c>
      <c r="K15752" t="inlineStr">
        <is>
          <t>5:100.0%</t>
        </is>
      </c>
      <c r="L15752" t="inlineStr">
        <is>
          <t>MMM5 - Small rural town</t>
        </is>
      </c>
    </row>
    <row r="15753" ht="15" customHeight="1">
      <c r="A15753" t="inlineStr">
        <is>
          <t>Willina</t>
        </is>
      </c>
      <c r="B15753" t="inlineStr">
        <is>
          <t>NSW</t>
        </is>
      </c>
      <c r="C15753" t="n">
        <v>2423</v>
      </c>
      <c r="D15753" t="inlineStr">
        <is>
          <t>Delivery Area</t>
        </is>
      </c>
      <c r="F15753" t="inlineStr">
        <is>
          <t>2423|NSW</t>
        </is>
      </c>
      <c r="G15753" t="n">
        <v>5</v>
      </c>
      <c r="H15753" t="n">
        <v>1</v>
      </c>
      <c r="I15753" t="n">
        <v>1346.2283</v>
      </c>
      <c r="J15753" s="31" t="n">
        <v>1346.2284</v>
      </c>
      <c r="K15753" t="inlineStr">
        <is>
          <t>5:100.0%</t>
        </is>
      </c>
      <c r="L15753" t="inlineStr">
        <is>
          <t>MMM5 - Small rural town</t>
        </is>
      </c>
    </row>
    <row r="15754" ht="15" customHeight="1">
      <c r="A15754" t="inlineStr">
        <is>
          <t>Willippa</t>
        </is>
      </c>
      <c r="B15754" t="inlineStr">
        <is>
          <t>SA</t>
        </is>
      </c>
      <c r="C15754" t="n">
        <v>5432</v>
      </c>
      <c r="D15754" t="inlineStr">
        <is>
          <t>Delivery Area</t>
        </is>
      </c>
      <c r="F15754" t="inlineStr">
        <is>
          <t>5432|SA</t>
        </is>
      </c>
      <c r="G15754" t="n">
        <v>6</v>
      </c>
      <c r="H15754" t="n">
        <v>0.7444</v>
      </c>
      <c r="I15754" t="n">
        <v>6011.3081</v>
      </c>
      <c r="J15754" s="31" t="n">
        <v>8075.8496</v>
      </c>
      <c r="K15754" t="inlineStr">
        <is>
          <t>6:74.4%; 5:25.6%</t>
        </is>
      </c>
      <c r="L15754" t="inlineStr">
        <is>
          <t>MMM6 - Remote community</t>
        </is>
      </c>
    </row>
    <row r="15755" ht="15" customHeight="1">
      <c r="A15755" t="inlineStr">
        <is>
          <t>Willmot</t>
        </is>
      </c>
      <c r="B15755" t="inlineStr">
        <is>
          <t>NSW</t>
        </is>
      </c>
      <c r="C15755" t="n">
        <v>2770</v>
      </c>
      <c r="D15755" t="inlineStr">
        <is>
          <t>Delivery Area</t>
        </is>
      </c>
      <c r="F15755" t="inlineStr">
        <is>
          <t>2770|NSW</t>
        </is>
      </c>
      <c r="G15755" t="n">
        <v>1</v>
      </c>
      <c r="H15755" t="n">
        <v>1</v>
      </c>
      <c r="I15755" t="n">
        <v>24.7283</v>
      </c>
      <c r="J15755" s="31" t="n">
        <v>24.7303</v>
      </c>
      <c r="K15755" t="inlineStr">
        <is>
          <t>1:100.0%</t>
        </is>
      </c>
      <c r="L15755" t="inlineStr">
        <is>
          <t>MMM1 - Metropolitan area</t>
        </is>
      </c>
    </row>
    <row r="15756" ht="15" customHeight="1">
      <c r="A15756" t="inlineStr">
        <is>
          <t>Willochra</t>
        </is>
      </c>
      <c r="B15756" t="inlineStr">
        <is>
          <t>SA</t>
        </is>
      </c>
      <c r="C15756" t="n">
        <v>5433</v>
      </c>
      <c r="D15756" t="inlineStr">
        <is>
          <t>Delivery Area</t>
        </is>
      </c>
      <c r="F15756" t="inlineStr">
        <is>
          <t>5433|SA</t>
        </is>
      </c>
      <c r="G15756" t="n">
        <v>5</v>
      </c>
      <c r="H15756" t="n">
        <v>1</v>
      </c>
      <c r="I15756" t="n">
        <v>1490.1464</v>
      </c>
      <c r="J15756" s="31" t="n">
        <v>1490.1463</v>
      </c>
      <c r="K15756" t="inlineStr">
        <is>
          <t>5:100.0%</t>
        </is>
      </c>
      <c r="L15756" t="inlineStr">
        <is>
          <t>MMM5 - Small rural town</t>
        </is>
      </c>
    </row>
    <row r="15757" ht="15" customHeight="1">
      <c r="A15757" t="inlineStr">
        <is>
          <t>Willoughby</t>
        </is>
      </c>
      <c r="B15757" t="inlineStr">
        <is>
          <t>NSW</t>
        </is>
      </c>
      <c r="C15757" t="n">
        <v>2068</v>
      </c>
      <c r="D15757" t="inlineStr">
        <is>
          <t>Delivery Area</t>
        </is>
      </c>
      <c r="F15757" t="inlineStr">
        <is>
          <t>2068|NSW</t>
        </is>
      </c>
      <c r="G15757" t="n">
        <v>1</v>
      </c>
      <c r="H15757" t="n">
        <v>1</v>
      </c>
      <c r="I15757" t="n">
        <v>5.6652</v>
      </c>
      <c r="J15757" s="31" t="n">
        <v>5.6655</v>
      </c>
      <c r="K15757" t="inlineStr">
        <is>
          <t>1:100.0%</t>
        </is>
      </c>
      <c r="L15757" t="inlineStr">
        <is>
          <t>MMM1 - Metropolitan area</t>
        </is>
      </c>
    </row>
    <row r="15758" ht="15" customHeight="1">
      <c r="A15758" t="inlineStr">
        <is>
          <t>Willoughby</t>
        </is>
      </c>
      <c r="B15758" t="inlineStr">
        <is>
          <t>SA</t>
        </is>
      </c>
      <c r="C15758" t="n">
        <v>5222</v>
      </c>
      <c r="D15758" t="inlineStr">
        <is>
          <t>Delivery Area</t>
        </is>
      </c>
      <c r="F15758" t="inlineStr">
        <is>
          <t>5222|SA</t>
        </is>
      </c>
      <c r="G15758" t="n">
        <v>7</v>
      </c>
      <c r="H15758" t="n">
        <v>1</v>
      </c>
      <c r="I15758" t="n">
        <v>385.7742</v>
      </c>
      <c r="J15758" s="31" t="n">
        <v>385.7746</v>
      </c>
      <c r="K15758" t="inlineStr">
        <is>
          <t>7:100.0%</t>
        </is>
      </c>
      <c r="L15758" t="inlineStr">
        <is>
          <t>MMM7 - Very remote community</t>
        </is>
      </c>
    </row>
    <row r="15759" ht="15" customHeight="1">
      <c r="A15759" t="inlineStr">
        <is>
          <t>Willoughby East</t>
        </is>
      </c>
      <c r="B15759" t="inlineStr">
        <is>
          <t>NSW</t>
        </is>
      </c>
      <c r="C15759" t="n">
        <v>2068</v>
      </c>
      <c r="D15759" t="inlineStr">
        <is>
          <t>Delivery Area</t>
        </is>
      </c>
      <c r="F15759" t="inlineStr">
        <is>
          <t>2068|NSW</t>
        </is>
      </c>
      <c r="G15759" t="n">
        <v>1</v>
      </c>
      <c r="H15759" t="n">
        <v>1</v>
      </c>
      <c r="I15759" t="n">
        <v>5.6652</v>
      </c>
      <c r="J15759" s="31" t="n">
        <v>5.6655</v>
      </c>
      <c r="K15759" t="inlineStr">
        <is>
          <t>1:100.0%</t>
        </is>
      </c>
      <c r="L15759" t="inlineStr">
        <is>
          <t>MMM1 - Metropolitan area</t>
        </is>
      </c>
    </row>
    <row r="15760" ht="15" customHeight="1">
      <c r="A15760" t="inlineStr">
        <is>
          <t>Willoughby North</t>
        </is>
      </c>
      <c r="B15760" t="inlineStr">
        <is>
          <t>NSW</t>
        </is>
      </c>
      <c r="C15760" t="n">
        <v>2068</v>
      </c>
      <c r="D15760" t="inlineStr">
        <is>
          <t>Delivery Area</t>
        </is>
      </c>
      <c r="E15760" t="inlineStr">
        <is>
          <t>PO BOXES</t>
        </is>
      </c>
      <c r="F15760" t="inlineStr">
        <is>
          <t>2068|NSW</t>
        </is>
      </c>
      <c r="G15760" t="n">
        <v>1</v>
      </c>
      <c r="H15760" t="n">
        <v>1</v>
      </c>
      <c r="I15760" t="n">
        <v>5.6652</v>
      </c>
      <c r="J15760" s="31" t="n">
        <v>5.6655</v>
      </c>
      <c r="K15760" t="inlineStr">
        <is>
          <t>1:100.0%</t>
        </is>
      </c>
      <c r="L15760" t="inlineStr">
        <is>
          <t>MMM1 - Metropolitan area</t>
        </is>
      </c>
    </row>
    <row r="15761" ht="15" customHeight="1">
      <c r="A15761" t="inlineStr">
        <is>
          <t>Willow Banks</t>
        </is>
      </c>
      <c r="B15761" t="inlineStr">
        <is>
          <t>SA</t>
        </is>
      </c>
      <c r="C15761" t="n">
        <v>5253</v>
      </c>
      <c r="D15761" t="inlineStr">
        <is>
          <t>Delivery Area</t>
        </is>
      </c>
      <c r="F15761" t="inlineStr">
        <is>
          <t>5253|SA</t>
        </is>
      </c>
      <c r="G15761" t="n">
        <v>5</v>
      </c>
      <c r="H15761" t="n">
        <v>0.8877</v>
      </c>
      <c r="I15761" t="n">
        <v>776.6575</v>
      </c>
      <c r="J15761" s="31" t="n">
        <v>874.8933</v>
      </c>
      <c r="K15761" t="inlineStr">
        <is>
          <t>5:88.8%; 3:11.2%</t>
        </is>
      </c>
      <c r="L15761" t="inlineStr">
        <is>
          <t>MMM5 - Small rural town</t>
        </is>
      </c>
    </row>
    <row r="15762" ht="15" customHeight="1">
      <c r="A15762" t="inlineStr">
        <is>
          <t>Willow Creek</t>
        </is>
      </c>
      <c r="B15762" t="inlineStr">
        <is>
          <t>SA</t>
        </is>
      </c>
      <c r="C15762" t="n">
        <v>5211</v>
      </c>
      <c r="D15762" t="inlineStr">
        <is>
          <t>Delivery Area</t>
        </is>
      </c>
      <c r="F15762" t="inlineStr">
        <is>
          <t>5211|SA</t>
        </is>
      </c>
      <c r="G15762" t="n">
        <v>3</v>
      </c>
      <c r="H15762" t="n">
        <v>0.5305</v>
      </c>
      <c r="I15762" t="n">
        <v>243.5181</v>
      </c>
      <c r="J15762" s="31" t="n">
        <v>459.0188</v>
      </c>
      <c r="K15762" t="inlineStr">
        <is>
          <t>3:53.1%; 5:46.9%</t>
        </is>
      </c>
      <c r="L15762" t="inlineStr">
        <is>
          <t>MMM3 - Large rural town</t>
        </is>
      </c>
    </row>
    <row r="15763" ht="15" customHeight="1">
      <c r="A15763" t="inlineStr">
        <is>
          <t>Willow Grove</t>
        </is>
      </c>
      <c r="B15763" t="inlineStr">
        <is>
          <t>VIC</t>
        </is>
      </c>
      <c r="C15763" t="n">
        <v>3825</v>
      </c>
      <c r="D15763" t="inlineStr">
        <is>
          <t>Delivery Area</t>
        </is>
      </c>
      <c r="F15763" t="inlineStr">
        <is>
          <t>3825|VIC</t>
        </is>
      </c>
      <c r="G15763" t="n">
        <v>5</v>
      </c>
      <c r="H15763" t="n">
        <v>0.8417</v>
      </c>
      <c r="I15763" t="n">
        <v>1575.6846</v>
      </c>
      <c r="J15763" s="31" t="n">
        <v>1871.9394</v>
      </c>
      <c r="K15763" t="inlineStr">
        <is>
          <t>5:84.2%; 3:15.8%</t>
        </is>
      </c>
      <c r="L15763" t="inlineStr">
        <is>
          <t>MMM5 - Small rural town</t>
        </is>
      </c>
    </row>
    <row r="15764" ht="15" customHeight="1">
      <c r="A15764" t="inlineStr">
        <is>
          <t>Willow Springs</t>
        </is>
      </c>
      <c r="B15764" t="inlineStr">
        <is>
          <t>SA</t>
        </is>
      </c>
      <c r="C15764" t="n">
        <v>5434</v>
      </c>
      <c r="D15764" t="inlineStr">
        <is>
          <t>Delivery Area</t>
        </is>
      </c>
      <c r="F15764" t="inlineStr">
        <is>
          <t>5434|SA</t>
        </is>
      </c>
      <c r="G15764" t="n">
        <v>6</v>
      </c>
      <c r="H15764" t="n">
        <v>0.7833</v>
      </c>
      <c r="I15764" t="n">
        <v>7338.0277</v>
      </c>
      <c r="J15764" s="31" t="n">
        <v>9367.799199999999</v>
      </c>
      <c r="K15764" t="inlineStr">
        <is>
          <t>6:78.3%; 5:21.7%</t>
        </is>
      </c>
      <c r="L15764" t="inlineStr">
        <is>
          <t>MMM6 - Remote community</t>
        </is>
      </c>
    </row>
    <row r="15765" ht="15" customHeight="1">
      <c r="A15765" t="inlineStr">
        <is>
          <t>Willow Tree</t>
        </is>
      </c>
      <c r="B15765" t="inlineStr">
        <is>
          <t>NSW</t>
        </is>
      </c>
      <c r="C15765" t="n">
        <v>2339</v>
      </c>
      <c r="D15765" t="inlineStr">
        <is>
          <t>Delivery Area</t>
        </is>
      </c>
      <c r="F15765" t="inlineStr">
        <is>
          <t>2339|NSW</t>
        </is>
      </c>
      <c r="G15765" t="n">
        <v>5</v>
      </c>
      <c r="H15765" t="n">
        <v>1</v>
      </c>
      <c r="I15765" t="n">
        <v>1120.8458</v>
      </c>
      <c r="J15765" s="31" t="n">
        <v>1120.8458</v>
      </c>
      <c r="K15765" t="inlineStr">
        <is>
          <t>5:100.0%</t>
        </is>
      </c>
      <c r="L15765" t="inlineStr">
        <is>
          <t>MMM5 - Small rural town</t>
        </is>
      </c>
    </row>
    <row r="15766" ht="15" customHeight="1">
      <c r="A15766" t="inlineStr">
        <is>
          <t>Willow Vale</t>
        </is>
      </c>
      <c r="B15766" t="inlineStr">
        <is>
          <t>NSW</t>
        </is>
      </c>
      <c r="C15766" t="n">
        <v>2534</v>
      </c>
      <c r="D15766" t="inlineStr">
        <is>
          <t>Delivery Area</t>
        </is>
      </c>
      <c r="E15766" t="inlineStr">
        <is>
          <t>KIAMA MUNICIPAL COUNCIL</t>
        </is>
      </c>
      <c r="F15766" t="inlineStr">
        <is>
          <t>2534|NSW</t>
        </is>
      </c>
      <c r="G15766" t="n">
        <v>5</v>
      </c>
      <c r="H15766" t="n">
        <v>0.768</v>
      </c>
      <c r="I15766" t="n">
        <v>58.5401</v>
      </c>
      <c r="J15766" s="31" t="n">
        <v>76.2287</v>
      </c>
      <c r="K15766" t="inlineStr">
        <is>
          <t>5:76.8%; 2:23.2%</t>
        </is>
      </c>
      <c r="L15766" t="inlineStr">
        <is>
          <t>MMM5 - Small rural town</t>
        </is>
      </c>
    </row>
    <row r="15767" ht="15" customHeight="1">
      <c r="A15767" t="inlineStr">
        <is>
          <t>Willow Vale</t>
        </is>
      </c>
      <c r="B15767" t="inlineStr">
        <is>
          <t>NSW</t>
        </is>
      </c>
      <c r="C15767" t="n">
        <v>2575</v>
      </c>
      <c r="D15767" t="inlineStr">
        <is>
          <t>Delivery Area</t>
        </is>
      </c>
      <c r="E15767" t="inlineStr">
        <is>
          <t>WINGECARRIBEE SHIRE COUNCIL</t>
        </is>
      </c>
      <c r="F15767" t="inlineStr">
        <is>
          <t>2575|NSW</t>
        </is>
      </c>
      <c r="G15767" t="n">
        <v>5</v>
      </c>
      <c r="H15767" t="n">
        <v>0.65</v>
      </c>
      <c r="I15767" t="n">
        <v>637.9796</v>
      </c>
      <c r="J15767" s="31" t="n">
        <v>981.4743</v>
      </c>
      <c r="K15767" t="inlineStr">
        <is>
          <t>5:65.0%; 3:25.3%; 2:9.7%</t>
        </is>
      </c>
      <c r="L15767" t="inlineStr">
        <is>
          <t>MMM5 - Small rural town</t>
        </is>
      </c>
    </row>
    <row r="15768" ht="15" customHeight="1">
      <c r="A15768" t="inlineStr">
        <is>
          <t>Willow Vale</t>
        </is>
      </c>
      <c r="B15768" t="inlineStr">
        <is>
          <t>QLD</t>
        </is>
      </c>
      <c r="C15768" t="n">
        <v>4209</v>
      </c>
      <c r="D15768" t="inlineStr">
        <is>
          <t>Delivery Area</t>
        </is>
      </c>
      <c r="F15768" t="inlineStr">
        <is>
          <t>4209|QLD</t>
        </is>
      </c>
      <c r="G15768" t="n">
        <v>1</v>
      </c>
      <c r="H15768" t="n">
        <v>0.8454</v>
      </c>
      <c r="I15768" t="n">
        <v>110.9399</v>
      </c>
      <c r="J15768" s="31" t="n">
        <v>131.2186</v>
      </c>
      <c r="K15768" t="inlineStr">
        <is>
          <t>1:84.5%; 5:15.4%; 2:0.1%</t>
        </is>
      </c>
      <c r="L15768" t="inlineStr">
        <is>
          <t>MMM1 - Metropolitan area</t>
        </is>
      </c>
    </row>
    <row r="15769" ht="15" customHeight="1">
      <c r="A15769" t="inlineStr">
        <is>
          <t>Willowbank</t>
        </is>
      </c>
      <c r="B15769" t="inlineStr">
        <is>
          <t>QLD</t>
        </is>
      </c>
      <c r="C15769" t="n">
        <v>4306</v>
      </c>
      <c r="D15769" t="inlineStr">
        <is>
          <t>Delivery Area</t>
        </is>
      </c>
      <c r="F15769" t="inlineStr">
        <is>
          <t>4306|QLD</t>
        </is>
      </c>
      <c r="G15769" t="n">
        <v>2</v>
      </c>
      <c r="H15769" t="n">
        <v>0.3686</v>
      </c>
      <c r="I15769" t="n">
        <v>393.6379</v>
      </c>
      <c r="J15769" s="31" t="n">
        <v>1067.9892</v>
      </c>
      <c r="K15769" t="inlineStr">
        <is>
          <t>2:36.9%; 5:36.8%; 1:26.3%</t>
        </is>
      </c>
      <c r="L15769" t="inlineStr">
        <is>
          <t>MMM2 - Regional centre</t>
        </is>
      </c>
    </row>
    <row r="15770" ht="15" customHeight="1">
      <c r="A15770" t="inlineStr">
        <is>
          <t>Willowie</t>
        </is>
      </c>
      <c r="B15770" t="inlineStr">
        <is>
          <t>SA</t>
        </is>
      </c>
      <c r="C15770" t="n">
        <v>5431</v>
      </c>
      <c r="D15770" t="inlineStr">
        <is>
          <t>Delivery Area</t>
        </is>
      </c>
      <c r="F15770" t="inlineStr">
        <is>
          <t>5431|SA</t>
        </is>
      </c>
      <c r="G15770" t="n">
        <v>5</v>
      </c>
      <c r="H15770" t="n">
        <v>1</v>
      </c>
      <c r="I15770" t="n">
        <v>2402.9503</v>
      </c>
      <c r="J15770" s="31" t="n">
        <v>2402.9504</v>
      </c>
      <c r="K15770" t="inlineStr">
        <is>
          <t>5:100.0%</t>
        </is>
      </c>
      <c r="L15770" t="inlineStr">
        <is>
          <t>MMM5 - Small rural town</t>
        </is>
      </c>
    </row>
    <row r="15771" ht="15" customHeight="1">
      <c r="A15771" t="inlineStr">
        <is>
          <t>Willowmavin</t>
        </is>
      </c>
      <c r="B15771" t="inlineStr">
        <is>
          <t>VIC</t>
        </is>
      </c>
      <c r="C15771" t="n">
        <v>3764</v>
      </c>
      <c r="D15771" t="inlineStr">
        <is>
          <t>Delivery Area</t>
        </is>
      </c>
      <c r="F15771" t="inlineStr">
        <is>
          <t>3764|VIC</t>
        </is>
      </c>
      <c r="G15771" t="n">
        <v>5</v>
      </c>
      <c r="H15771" t="n">
        <v>0.6636</v>
      </c>
      <c r="I15771" t="n">
        <v>291.3711</v>
      </c>
      <c r="J15771" s="31" t="n">
        <v>439.0863</v>
      </c>
      <c r="K15771" t="inlineStr">
        <is>
          <t>5:66.4%; 4:33.6%</t>
        </is>
      </c>
      <c r="L15771" t="inlineStr">
        <is>
          <t>MMM5 - Small rural town</t>
        </is>
      </c>
    </row>
    <row r="15772" ht="15" customHeight="1">
      <c r="A15772" t="inlineStr">
        <is>
          <t>Willowra</t>
        </is>
      </c>
      <c r="B15772" t="inlineStr">
        <is>
          <t>NT</t>
        </is>
      </c>
      <c r="C15772" t="n">
        <v>872</v>
      </c>
      <c r="D15772" t="inlineStr">
        <is>
          <t>Delivery Area</t>
        </is>
      </c>
      <c r="F15772" t="inlineStr">
        <is>
          <t>872|NT</t>
        </is>
      </c>
      <c r="G15772" t="n">
        <v>7</v>
      </c>
      <c r="H15772" t="n">
        <v>0.957</v>
      </c>
      <c r="I15772" t="n">
        <v>946539.8535</v>
      </c>
      <c r="J15772" s="31" t="n">
        <v>989085.5326</v>
      </c>
      <c r="K15772" t="inlineStr">
        <is>
          <t>7:95.7%; 6:4.3%</t>
        </is>
      </c>
      <c r="L15772" t="inlineStr">
        <is>
          <t>MMM7 - Very remote community</t>
        </is>
      </c>
    </row>
    <row r="15773" ht="15" customHeight="1">
      <c r="A15773" t="inlineStr">
        <is>
          <t>Willows</t>
        </is>
      </c>
      <c r="B15773" t="inlineStr">
        <is>
          <t>QLD</t>
        </is>
      </c>
      <c r="C15773" t="n">
        <v>4702</v>
      </c>
      <c r="D15773" t="inlineStr">
        <is>
          <t>Delivery Area</t>
        </is>
      </c>
      <c r="F15773" t="inlineStr">
        <is>
          <t>4702|QLD</t>
        </is>
      </c>
      <c r="G15773" t="n">
        <v>5</v>
      </c>
      <c r="H15773" t="n">
        <v>0.4802</v>
      </c>
      <c r="I15773" t="n">
        <v>22921.6834</v>
      </c>
      <c r="J15773" s="31" t="n">
        <v>47733.5006</v>
      </c>
      <c r="K15773" t="inlineStr">
        <is>
          <t>5:48.0%; 6:45.9%; 7:4.0%; 2:2.0%; 3:0.1%</t>
        </is>
      </c>
      <c r="L15773" t="inlineStr">
        <is>
          <t>MMM5 - Small rural town</t>
        </is>
      </c>
    </row>
    <row r="15774" ht="15" customHeight="1">
      <c r="A15774" t="inlineStr">
        <is>
          <t>Willows Gemfields</t>
        </is>
      </c>
      <c r="B15774" t="inlineStr">
        <is>
          <t>QLD</t>
        </is>
      </c>
      <c r="C15774" t="n">
        <v>4702</v>
      </c>
      <c r="D15774" t="inlineStr">
        <is>
          <t>Delivery Area</t>
        </is>
      </c>
      <c r="E15774" t="inlineStr">
        <is>
          <t>PO BOXES</t>
        </is>
      </c>
      <c r="F15774" t="inlineStr">
        <is>
          <t>4702|QLD</t>
        </is>
      </c>
      <c r="G15774" t="n">
        <v>5</v>
      </c>
      <c r="H15774" t="n">
        <v>0.4802</v>
      </c>
      <c r="I15774" t="n">
        <v>22921.6834</v>
      </c>
      <c r="J15774" s="31" t="n">
        <v>47733.5006</v>
      </c>
      <c r="K15774" t="inlineStr">
        <is>
          <t>5:48.0%; 6:45.9%; 7:4.0%; 2:2.0%; 3:0.1%</t>
        </is>
      </c>
      <c r="L15774" t="inlineStr">
        <is>
          <t>MMM5 - Small rural town</t>
        </is>
      </c>
    </row>
    <row r="15775" ht="15" customHeight="1">
      <c r="A15775" t="inlineStr">
        <is>
          <t>Willowvale</t>
        </is>
      </c>
      <c r="B15775" t="inlineStr">
        <is>
          <t>VIC</t>
        </is>
      </c>
      <c r="C15775" t="n">
        <v>3360</v>
      </c>
      <c r="D15775" t="inlineStr">
        <is>
          <t>Delivery Area</t>
        </is>
      </c>
      <c r="F15775" t="inlineStr">
        <is>
          <t>3360|VIC</t>
        </is>
      </c>
      <c r="G15775" t="n">
        <v>5</v>
      </c>
      <c r="H15775" t="n">
        <v>1</v>
      </c>
      <c r="I15775" t="n">
        <v>287.3113</v>
      </c>
      <c r="J15775" s="31" t="n">
        <v>287.3113</v>
      </c>
      <c r="K15775" t="inlineStr">
        <is>
          <t>5:100.0%</t>
        </is>
      </c>
      <c r="L15775" t="inlineStr">
        <is>
          <t>MMM5 - Small rural town</t>
        </is>
      </c>
    </row>
    <row r="15776" ht="15" customHeight="1">
      <c r="A15776" t="inlineStr">
        <is>
          <t>Willowvale</t>
        </is>
      </c>
      <c r="B15776" t="inlineStr">
        <is>
          <t>QLD</t>
        </is>
      </c>
      <c r="C15776" t="n">
        <v>4370</v>
      </c>
      <c r="D15776" t="inlineStr">
        <is>
          <t>Delivery Area</t>
        </is>
      </c>
      <c r="F15776" t="inlineStr">
        <is>
          <t>4370|QLD</t>
        </is>
      </c>
      <c r="G15776" t="n">
        <v>5</v>
      </c>
      <c r="H15776" t="n">
        <v>0.8042</v>
      </c>
      <c r="I15776" t="n">
        <v>1799.081</v>
      </c>
      <c r="J15776" s="31" t="n">
        <v>2237.0641</v>
      </c>
      <c r="K15776" t="inlineStr">
        <is>
          <t>5:80.4%; 4:19.6%</t>
        </is>
      </c>
      <c r="L15776" t="inlineStr">
        <is>
          <t>MMM5 - Small rural town</t>
        </is>
      </c>
    </row>
    <row r="15777" ht="15" customHeight="1">
      <c r="A15777" t="inlineStr">
        <is>
          <t>Wills</t>
        </is>
      </c>
      <c r="B15777" t="inlineStr">
        <is>
          <t>QLD</t>
        </is>
      </c>
      <c r="C15777" t="n">
        <v>4829</v>
      </c>
      <c r="D15777" t="inlineStr">
        <is>
          <t>Delivery Area</t>
        </is>
      </c>
      <c r="F15777" t="inlineStr">
        <is>
          <t>4829|QLD</t>
        </is>
      </c>
      <c r="G15777" t="n">
        <v>7</v>
      </c>
      <c r="H15777" t="n">
        <v>1</v>
      </c>
      <c r="I15777" t="n">
        <v>71908.66869999999</v>
      </c>
      <c r="J15777" s="31" t="n">
        <v>71908.6682</v>
      </c>
      <c r="K15777" t="inlineStr">
        <is>
          <t>7:100.0%</t>
        </is>
      </c>
      <c r="L15777" t="inlineStr">
        <is>
          <t>MMM7 - Very remote community</t>
        </is>
      </c>
    </row>
    <row r="15778" ht="15" customHeight="1">
      <c r="A15778" t="inlineStr">
        <is>
          <t>Willson River</t>
        </is>
      </c>
      <c r="B15778" t="inlineStr">
        <is>
          <t>SA</t>
        </is>
      </c>
      <c r="C15778" t="n">
        <v>5222</v>
      </c>
      <c r="D15778" t="inlineStr">
        <is>
          <t>Delivery Area</t>
        </is>
      </c>
      <c r="F15778" t="inlineStr">
        <is>
          <t>5222|SA</t>
        </is>
      </c>
      <c r="G15778" t="n">
        <v>7</v>
      </c>
      <c r="H15778" t="n">
        <v>1</v>
      </c>
      <c r="I15778" t="n">
        <v>385.7742</v>
      </c>
      <c r="J15778" s="31" t="n">
        <v>385.7746</v>
      </c>
      <c r="K15778" t="inlineStr">
        <is>
          <t>7:100.0%</t>
        </is>
      </c>
      <c r="L15778" t="inlineStr">
        <is>
          <t>MMM7 - Very remote community</t>
        </is>
      </c>
    </row>
    <row r="15779" ht="15" customHeight="1">
      <c r="A15779" t="inlineStr">
        <is>
          <t>Willsons Downfall</t>
        </is>
      </c>
      <c r="B15779" t="inlineStr">
        <is>
          <t>NSW</t>
        </is>
      </c>
      <c r="C15779" t="n">
        <v>2372</v>
      </c>
      <c r="D15779" t="inlineStr">
        <is>
          <t>Delivery Area</t>
        </is>
      </c>
      <c r="F15779" t="inlineStr">
        <is>
          <t>2372|NSW</t>
        </is>
      </c>
      <c r="G15779" t="n">
        <v>5</v>
      </c>
      <c r="H15779" t="n">
        <v>1</v>
      </c>
      <c r="I15779" t="n">
        <v>4894.7866</v>
      </c>
      <c r="J15779" s="31" t="n">
        <v>4894.7861</v>
      </c>
      <c r="K15779" t="inlineStr">
        <is>
          <t>5:100.0%</t>
        </is>
      </c>
      <c r="L15779" t="inlineStr">
        <is>
          <t>MMM5 - Small rural town</t>
        </is>
      </c>
    </row>
    <row r="15780" ht="15" customHeight="1">
      <c r="A15780" t="inlineStr">
        <is>
          <t>Willung</t>
        </is>
      </c>
      <c r="B15780" t="inlineStr">
        <is>
          <t>VIC</t>
        </is>
      </c>
      <c r="C15780" t="n">
        <v>3847</v>
      </c>
      <c r="D15780" t="inlineStr">
        <is>
          <t>Delivery Area</t>
        </is>
      </c>
      <c r="F15780" t="inlineStr">
        <is>
          <t>3847|VIC</t>
        </is>
      </c>
      <c r="G15780" t="n">
        <v>5</v>
      </c>
      <c r="H15780" t="n">
        <v>1</v>
      </c>
      <c r="I15780" t="n">
        <v>485.7598</v>
      </c>
      <c r="J15780" s="31" t="n">
        <v>485.7597</v>
      </c>
      <c r="K15780" t="inlineStr">
        <is>
          <t>5:100.0%</t>
        </is>
      </c>
      <c r="L15780" t="inlineStr">
        <is>
          <t>MMM5 - Small rural town</t>
        </is>
      </c>
    </row>
    <row r="15781" ht="15" customHeight="1">
      <c r="A15781" t="inlineStr">
        <is>
          <t>Willung South</t>
        </is>
      </c>
      <c r="B15781" t="inlineStr">
        <is>
          <t>VIC</t>
        </is>
      </c>
      <c r="C15781" t="n">
        <v>3847</v>
      </c>
      <c r="D15781" t="inlineStr">
        <is>
          <t>Delivery Area</t>
        </is>
      </c>
      <c r="F15781" t="inlineStr">
        <is>
          <t>3847|VIC</t>
        </is>
      </c>
      <c r="G15781" t="n">
        <v>5</v>
      </c>
      <c r="H15781" t="n">
        <v>1</v>
      </c>
      <c r="I15781" t="n">
        <v>485.7598</v>
      </c>
      <c r="J15781" s="31" t="n">
        <v>485.7597</v>
      </c>
      <c r="K15781" t="inlineStr">
        <is>
          <t>5:100.0%</t>
        </is>
      </c>
      <c r="L15781" t="inlineStr">
        <is>
          <t>MMM5 - Small rural town</t>
        </is>
      </c>
    </row>
    <row r="15782" ht="15" customHeight="1">
      <c r="A15782" t="inlineStr">
        <is>
          <t>Willunga</t>
        </is>
      </c>
      <c r="B15782" t="inlineStr">
        <is>
          <t>SA</t>
        </is>
      </c>
      <c r="C15782" t="n">
        <v>5172</v>
      </c>
      <c r="D15782" t="inlineStr">
        <is>
          <t>Delivery Area</t>
        </is>
      </c>
      <c r="F15782" t="inlineStr">
        <is>
          <t>5172|SA</t>
        </is>
      </c>
      <c r="G15782" t="n">
        <v>2</v>
      </c>
      <c r="H15782" t="n">
        <v>0.5589</v>
      </c>
      <c r="I15782" t="n">
        <v>95.4984</v>
      </c>
      <c r="J15782" s="31" t="n">
        <v>170.8568</v>
      </c>
      <c r="K15782" t="inlineStr">
        <is>
          <t>2:55.9%; 5:34.9%; 1:9.2%</t>
        </is>
      </c>
      <c r="L15782" t="inlineStr">
        <is>
          <t>MMM2 - Regional centre</t>
        </is>
      </c>
    </row>
    <row r="15783" ht="15" customHeight="1">
      <c r="A15783" t="inlineStr">
        <is>
          <t>Willunga Hill</t>
        </is>
      </c>
      <c r="B15783" t="inlineStr">
        <is>
          <t>SA</t>
        </is>
      </c>
      <c r="C15783" t="n">
        <v>5172</v>
      </c>
      <c r="D15783" t="inlineStr">
        <is>
          <t>Delivery Area</t>
        </is>
      </c>
      <c r="F15783" t="inlineStr">
        <is>
          <t>5172|SA</t>
        </is>
      </c>
      <c r="G15783" t="n">
        <v>2</v>
      </c>
      <c r="H15783" t="n">
        <v>0.5589</v>
      </c>
      <c r="I15783" t="n">
        <v>95.4984</v>
      </c>
      <c r="J15783" s="31" t="n">
        <v>170.8568</v>
      </c>
      <c r="K15783" t="inlineStr">
        <is>
          <t>2:55.9%; 5:34.9%; 1:9.2%</t>
        </is>
      </c>
      <c r="L15783" t="inlineStr">
        <is>
          <t>MMM2 - Regional centre</t>
        </is>
      </c>
    </row>
    <row r="15784" ht="15" customHeight="1">
      <c r="A15784" t="inlineStr">
        <is>
          <t>Willunga South</t>
        </is>
      </c>
      <c r="B15784" t="inlineStr">
        <is>
          <t>SA</t>
        </is>
      </c>
      <c r="C15784" t="n">
        <v>5172</v>
      </c>
      <c r="D15784" t="inlineStr">
        <is>
          <t>Delivery Area</t>
        </is>
      </c>
      <c r="F15784" t="inlineStr">
        <is>
          <t>5172|SA</t>
        </is>
      </c>
      <c r="G15784" t="n">
        <v>2</v>
      </c>
      <c r="H15784" t="n">
        <v>0.5589</v>
      </c>
      <c r="I15784" t="n">
        <v>95.4984</v>
      </c>
      <c r="J15784" s="31" t="n">
        <v>170.8568</v>
      </c>
      <c r="K15784" t="inlineStr">
        <is>
          <t>2:55.9%; 5:34.9%; 1:9.2%</t>
        </is>
      </c>
      <c r="L15784" t="inlineStr">
        <is>
          <t>MMM2 - Regional centre</t>
        </is>
      </c>
    </row>
    <row r="15785" ht="15" customHeight="1">
      <c r="A15785" t="inlineStr">
        <is>
          <t>Willurah</t>
        </is>
      </c>
      <c r="B15785" t="inlineStr">
        <is>
          <t>NSW</t>
        </is>
      </c>
      <c r="C15785" t="n">
        <v>2710</v>
      </c>
      <c r="D15785" t="inlineStr">
        <is>
          <t>Delivery Area</t>
        </is>
      </c>
      <c r="F15785" t="inlineStr">
        <is>
          <t>2710|NSW</t>
        </is>
      </c>
      <c r="G15785" t="n">
        <v>5</v>
      </c>
      <c r="H15785" t="n">
        <v>0.9379</v>
      </c>
      <c r="I15785" t="n">
        <v>9816.7268</v>
      </c>
      <c r="J15785" s="31" t="n">
        <v>10466.1631</v>
      </c>
      <c r="K15785" t="inlineStr">
        <is>
          <t>5:93.8%; 6:4.8%; 4:1.4%</t>
        </is>
      </c>
      <c r="L15785" t="inlineStr">
        <is>
          <t>MMM5 - Small rural town</t>
        </is>
      </c>
    </row>
    <row r="15786" ht="15" customHeight="1">
      <c r="A15786" t="inlineStr">
        <is>
          <t>Willyaroo</t>
        </is>
      </c>
      <c r="B15786" t="inlineStr">
        <is>
          <t>SA</t>
        </is>
      </c>
      <c r="C15786" t="n">
        <v>5255</v>
      </c>
      <c r="D15786" t="inlineStr">
        <is>
          <t>Delivery Area</t>
        </is>
      </c>
      <c r="F15786" t="inlineStr">
        <is>
          <t>5255|SA</t>
        </is>
      </c>
      <c r="G15786" t="n">
        <v>5</v>
      </c>
      <c r="H15786" t="n">
        <v>0.7578</v>
      </c>
      <c r="I15786" t="n">
        <v>620.2227</v>
      </c>
      <c r="J15786" s="31" t="n">
        <v>818.4968</v>
      </c>
      <c r="K15786" t="inlineStr">
        <is>
          <t>5:75.8%; 4:16.3%; 3:7.9%</t>
        </is>
      </c>
      <c r="L15786" t="inlineStr">
        <is>
          <t>MMM5 - Small rural town</t>
        </is>
      </c>
    </row>
    <row r="15787" ht="15" customHeight="1">
      <c r="A15787" t="inlineStr">
        <is>
          <t>Willyung</t>
        </is>
      </c>
      <c r="B15787" t="inlineStr">
        <is>
          <t>WA</t>
        </is>
      </c>
      <c r="C15787" t="n">
        <v>6330</v>
      </c>
      <c r="D15787" t="inlineStr">
        <is>
          <t>Delivery Area</t>
        </is>
      </c>
      <c r="F15787" t="inlineStr">
        <is>
          <t>6330|WA</t>
        </is>
      </c>
      <c r="G15787" t="n">
        <v>5</v>
      </c>
      <c r="H15787" t="n">
        <v>0.5422</v>
      </c>
      <c r="I15787" t="n">
        <v>774.4293</v>
      </c>
      <c r="J15787" s="31" t="n">
        <v>1428.3566</v>
      </c>
      <c r="K15787" t="inlineStr">
        <is>
          <t>5:54.2%; 3:45.8%</t>
        </is>
      </c>
      <c r="L15787" t="inlineStr">
        <is>
          <t>MMM5 - Small rural town</t>
        </is>
      </c>
    </row>
    <row r="15788" ht="15" customHeight="1">
      <c r="A15788" t="inlineStr">
        <is>
          <t>Wilmington</t>
        </is>
      </c>
      <c r="B15788" t="inlineStr">
        <is>
          <t>SA</t>
        </is>
      </c>
      <c r="C15788" t="n">
        <v>5485</v>
      </c>
      <c r="D15788" t="inlineStr">
        <is>
          <t>Delivery Area</t>
        </is>
      </c>
      <c r="F15788" t="inlineStr">
        <is>
          <t>5485|SA</t>
        </is>
      </c>
      <c r="G15788" t="n">
        <v>5</v>
      </c>
      <c r="H15788" t="n">
        <v>1</v>
      </c>
      <c r="I15788" t="n">
        <v>601.7358</v>
      </c>
      <c r="J15788" s="31" t="n">
        <v>601.7359</v>
      </c>
      <c r="K15788" t="inlineStr">
        <is>
          <t>5:100.0%</t>
        </is>
      </c>
      <c r="L15788" t="inlineStr">
        <is>
          <t>MMM5 - Small rural town</t>
        </is>
      </c>
    </row>
    <row r="15789" ht="15" customHeight="1">
      <c r="A15789" t="inlineStr">
        <is>
          <t>Wilmot</t>
        </is>
      </c>
      <c r="B15789" t="inlineStr">
        <is>
          <t>TAS</t>
        </is>
      </c>
      <c r="C15789" t="n">
        <v>7310</v>
      </c>
      <c r="D15789" t="inlineStr">
        <is>
          <t>Delivery Area</t>
        </is>
      </c>
      <c r="F15789" t="inlineStr">
        <is>
          <t>7310|TAS</t>
        </is>
      </c>
      <c r="G15789" t="n">
        <v>5</v>
      </c>
      <c r="H15789" t="n">
        <v>0.5953000000000001</v>
      </c>
      <c r="I15789" t="n">
        <v>222.4577</v>
      </c>
      <c r="J15789" s="31" t="n">
        <v>373.7057</v>
      </c>
      <c r="K15789" t="inlineStr">
        <is>
          <t>5:59.5%; 3:40.5%</t>
        </is>
      </c>
      <c r="L15789" t="inlineStr">
        <is>
          <t>MMM5 - Small rural town</t>
        </is>
      </c>
    </row>
    <row r="15790" ht="15" customHeight="1">
      <c r="A15790" t="inlineStr">
        <is>
          <t>Wilora</t>
        </is>
      </c>
      <c r="B15790" t="inlineStr">
        <is>
          <t>NT</t>
        </is>
      </c>
      <c r="C15790" t="n">
        <v>872</v>
      </c>
      <c r="D15790" t="inlineStr">
        <is>
          <t>Delivery Area</t>
        </is>
      </c>
      <c r="F15790" t="inlineStr">
        <is>
          <t>872|NT</t>
        </is>
      </c>
      <c r="G15790" t="n">
        <v>7</v>
      </c>
      <c r="H15790" t="n">
        <v>0.957</v>
      </c>
      <c r="I15790" t="n">
        <v>946539.8535</v>
      </c>
      <c r="J15790" s="31" t="n">
        <v>989085.5326</v>
      </c>
      <c r="K15790" t="inlineStr">
        <is>
          <t>7:95.7%; 6:4.3%</t>
        </is>
      </c>
      <c r="L15790" t="inlineStr">
        <is>
          <t>MMM7 - Very remote community</t>
        </is>
      </c>
    </row>
    <row r="15791" ht="15" customHeight="1">
      <c r="A15791" t="inlineStr">
        <is>
          <t>Wilpinjong</t>
        </is>
      </c>
      <c r="B15791" t="inlineStr">
        <is>
          <t>NSW</t>
        </is>
      </c>
      <c r="C15791" t="n">
        <v>2850</v>
      </c>
      <c r="D15791" t="inlineStr">
        <is>
          <t>Delivery Area</t>
        </is>
      </c>
      <c r="F15791" t="inlineStr">
        <is>
          <t>2850|NSW</t>
        </is>
      </c>
      <c r="G15791" t="n">
        <v>5</v>
      </c>
      <c r="H15791" t="n">
        <v>0.9548</v>
      </c>
      <c r="I15791" t="n">
        <v>5733.8279</v>
      </c>
      <c r="J15791" s="31" t="n">
        <v>6005.3758</v>
      </c>
      <c r="K15791" t="inlineStr">
        <is>
          <t>5:95.5%; 4:4.5%</t>
        </is>
      </c>
      <c r="L15791" t="inlineStr">
        <is>
          <t>MMM5 - Small rural town</t>
        </is>
      </c>
    </row>
    <row r="15792" ht="15" customHeight="1">
      <c r="A15792" t="inlineStr">
        <is>
          <t>Wilson</t>
        </is>
      </c>
      <c r="B15792" t="inlineStr">
        <is>
          <t>WA</t>
        </is>
      </c>
      <c r="C15792" t="n">
        <v>6107</v>
      </c>
      <c r="D15792" t="inlineStr">
        <is>
          <t>Delivery Area</t>
        </is>
      </c>
      <c r="F15792" t="inlineStr">
        <is>
          <t>6107|WA</t>
        </is>
      </c>
      <c r="G15792" t="n">
        <v>1</v>
      </c>
      <c r="H15792" t="n">
        <v>1</v>
      </c>
      <c r="I15792" t="n">
        <v>37.5346</v>
      </c>
      <c r="J15792" s="31" t="n">
        <v>37.5339</v>
      </c>
      <c r="K15792" t="inlineStr">
        <is>
          <t>1:100.0%</t>
        </is>
      </c>
      <c r="L15792" t="inlineStr">
        <is>
          <t>MMM1 - Metropolitan area</t>
        </is>
      </c>
    </row>
    <row r="15793" ht="15" customHeight="1">
      <c r="A15793" t="inlineStr">
        <is>
          <t>Wilson Beach</t>
        </is>
      </c>
      <c r="B15793" t="inlineStr">
        <is>
          <t>QLD</t>
        </is>
      </c>
      <c r="C15793" t="n">
        <v>4800</v>
      </c>
      <c r="D15793" t="inlineStr">
        <is>
          <t>Delivery Area</t>
        </is>
      </c>
      <c r="F15793" t="inlineStr">
        <is>
          <t>4800|QLD</t>
        </is>
      </c>
      <c r="G15793" t="n">
        <v>5</v>
      </c>
      <c r="H15793" t="n">
        <v>0.9743000000000001</v>
      </c>
      <c r="I15793" t="n">
        <v>2373.4927</v>
      </c>
      <c r="J15793" s="31" t="n">
        <v>2435.9895</v>
      </c>
      <c r="K15793" t="inlineStr">
        <is>
          <t>5:97.4%; 4:1.5%; 6:1.1%</t>
        </is>
      </c>
      <c r="L15793" t="inlineStr">
        <is>
          <t>MMM5 - Small rural town</t>
        </is>
      </c>
    </row>
    <row r="15794" ht="15" customHeight="1">
      <c r="A15794" t="inlineStr">
        <is>
          <t>Wilson Valley</t>
        </is>
      </c>
      <c r="B15794" t="inlineStr">
        <is>
          <t>QLD</t>
        </is>
      </c>
      <c r="C15794" t="n">
        <v>4625</v>
      </c>
      <c r="D15794" t="inlineStr">
        <is>
          <t>Delivery Area</t>
        </is>
      </c>
      <c r="F15794" t="inlineStr">
        <is>
          <t>4625|QLD</t>
        </is>
      </c>
      <c r="G15794" t="n">
        <v>5</v>
      </c>
      <c r="H15794" t="n">
        <v>1</v>
      </c>
      <c r="I15794" t="n">
        <v>3244.3292</v>
      </c>
      <c r="J15794" s="31" t="n">
        <v>3244.3289</v>
      </c>
      <c r="K15794" t="inlineStr">
        <is>
          <t>5:100.0%</t>
        </is>
      </c>
      <c r="L15794" t="inlineStr">
        <is>
          <t>MMM5 - Small rural town</t>
        </is>
      </c>
    </row>
    <row r="15795" ht="15" customHeight="1">
      <c r="A15795" t="inlineStr">
        <is>
          <t>Wilsons Creek</t>
        </is>
      </c>
      <c r="B15795" t="inlineStr">
        <is>
          <t>NSW</t>
        </is>
      </c>
      <c r="C15795" t="n">
        <v>2482</v>
      </c>
      <c r="D15795" t="inlineStr">
        <is>
          <t>Delivery Area</t>
        </is>
      </c>
      <c r="F15795" t="inlineStr">
        <is>
          <t>2482|NSW</t>
        </is>
      </c>
      <c r="G15795" t="n">
        <v>5</v>
      </c>
      <c r="H15795" t="n">
        <v>1</v>
      </c>
      <c r="I15795" t="n">
        <v>180.2682</v>
      </c>
      <c r="J15795" s="31" t="n">
        <v>180.2681</v>
      </c>
      <c r="K15795" t="inlineStr">
        <is>
          <t>5:100.0%</t>
        </is>
      </c>
      <c r="L15795" t="inlineStr">
        <is>
          <t>MMM5 - Small rural town</t>
        </is>
      </c>
    </row>
    <row r="15796" ht="15" customHeight="1">
      <c r="A15796" t="inlineStr">
        <is>
          <t>Wilsons Hill</t>
        </is>
      </c>
      <c r="B15796" t="inlineStr">
        <is>
          <t>VIC</t>
        </is>
      </c>
      <c r="C15796" t="n">
        <v>3515</v>
      </c>
      <c r="D15796" t="inlineStr">
        <is>
          <t>Delivery Area</t>
        </is>
      </c>
      <c r="F15796" t="inlineStr">
        <is>
          <t>3515|VIC</t>
        </is>
      </c>
      <c r="G15796" t="n">
        <v>2</v>
      </c>
      <c r="H15796" t="n">
        <v>0.8878</v>
      </c>
      <c r="I15796" t="n">
        <v>201.0423</v>
      </c>
      <c r="J15796" s="31" t="n">
        <v>226.4581</v>
      </c>
      <c r="K15796" t="inlineStr">
        <is>
          <t>2:88.8%; 5:11.2%</t>
        </is>
      </c>
      <c r="L15796" t="inlineStr">
        <is>
          <t>MMM2 - Regional centre</t>
        </is>
      </c>
    </row>
    <row r="15797" ht="15" customHeight="1">
      <c r="A15797" t="inlineStr">
        <is>
          <t>Wilsons Plains</t>
        </is>
      </c>
      <c r="B15797" t="inlineStr">
        <is>
          <t>QLD</t>
        </is>
      </c>
      <c r="C15797" t="n">
        <v>4307</v>
      </c>
      <c r="D15797" t="inlineStr">
        <is>
          <t>Delivery Area</t>
        </is>
      </c>
      <c r="F15797" t="inlineStr">
        <is>
          <t>4307|QLD</t>
        </is>
      </c>
      <c r="G15797" t="n">
        <v>5</v>
      </c>
      <c r="H15797" t="n">
        <v>0.6395999999999999</v>
      </c>
      <c r="I15797" t="n">
        <v>131.3744</v>
      </c>
      <c r="J15797" s="31" t="n">
        <v>205.3988</v>
      </c>
      <c r="K15797" t="inlineStr">
        <is>
          <t>5:64.0%; 2:36.0%</t>
        </is>
      </c>
      <c r="L15797" t="inlineStr">
        <is>
          <t>MMM5 - Small rural town</t>
        </is>
      </c>
    </row>
    <row r="15798" ht="15" customHeight="1">
      <c r="A15798" t="inlineStr">
        <is>
          <t>Wilsons Pocket</t>
        </is>
      </c>
      <c r="B15798" t="inlineStr">
        <is>
          <t>QLD</t>
        </is>
      </c>
      <c r="C15798" t="n">
        <v>4570</v>
      </c>
      <c r="D15798" t="inlineStr">
        <is>
          <t>Delivery Area</t>
        </is>
      </c>
      <c r="F15798" t="inlineStr">
        <is>
          <t>4570|QLD</t>
        </is>
      </c>
      <c r="G15798" t="n">
        <v>5</v>
      </c>
      <c r="H15798" t="n">
        <v>0.8166</v>
      </c>
      <c r="I15798" t="n">
        <v>3152.8384</v>
      </c>
      <c r="J15798" s="31" t="n">
        <v>3861.1389</v>
      </c>
      <c r="K15798" t="inlineStr">
        <is>
          <t>5:81.7%; 3:18.3%</t>
        </is>
      </c>
      <c r="L15798" t="inlineStr">
        <is>
          <t>MMM5 - Small rural town</t>
        </is>
      </c>
    </row>
    <row r="15799" ht="15" customHeight="1">
      <c r="A15799" t="inlineStr">
        <is>
          <t>Wilsons Promontory</t>
        </is>
      </c>
      <c r="B15799" t="inlineStr">
        <is>
          <t>VIC</t>
        </is>
      </c>
      <c r="C15799" t="n">
        <v>3960</v>
      </c>
      <c r="D15799" t="inlineStr">
        <is>
          <t>Delivery Area</t>
        </is>
      </c>
      <c r="F15799" t="inlineStr">
        <is>
          <t>3960|VIC</t>
        </is>
      </c>
      <c r="G15799" t="n">
        <v>5</v>
      </c>
      <c r="H15799" t="n">
        <v>1</v>
      </c>
      <c r="I15799" t="n">
        <v>831.516</v>
      </c>
      <c r="J15799" s="31" t="n">
        <v>831.5162</v>
      </c>
      <c r="K15799" t="inlineStr">
        <is>
          <t>5:100.0%</t>
        </is>
      </c>
      <c r="L15799" t="inlineStr">
        <is>
          <t>MMM5 - Small rural town</t>
        </is>
      </c>
    </row>
    <row r="15800" ht="15" customHeight="1">
      <c r="A15800" t="inlineStr">
        <is>
          <t>Wilsons Valley</t>
        </is>
      </c>
      <c r="B15800" t="inlineStr">
        <is>
          <t>NSW</t>
        </is>
      </c>
      <c r="C15800" t="n">
        <v>2624</v>
      </c>
      <c r="D15800" t="inlineStr">
        <is>
          <t>Delivery Area</t>
        </is>
      </c>
      <c r="F15800" t="inlineStr">
        <is>
          <t>2624|NSW</t>
        </is>
      </c>
      <c r="G15800" t="n">
        <v>5</v>
      </c>
      <c r="H15800" t="n">
        <v>1</v>
      </c>
      <c r="I15800" t="n">
        <v>348.5648</v>
      </c>
      <c r="J15800" s="31" t="n">
        <v>348.5647</v>
      </c>
      <c r="K15800" t="inlineStr">
        <is>
          <t>5:100.0%</t>
        </is>
      </c>
      <c r="L15800" t="inlineStr">
        <is>
          <t>MMM5 - Small rural town</t>
        </is>
      </c>
    </row>
    <row r="15801" ht="15" customHeight="1">
      <c r="A15801" t="inlineStr">
        <is>
          <t>Wilsonton</t>
        </is>
      </c>
      <c r="B15801" t="inlineStr">
        <is>
          <t>QLD</t>
        </is>
      </c>
      <c r="C15801" t="n">
        <v>4350</v>
      </c>
      <c r="D15801" t="inlineStr">
        <is>
          <t>Delivery Area</t>
        </is>
      </c>
      <c r="F15801" t="inlineStr">
        <is>
          <t>4350|QLD</t>
        </is>
      </c>
      <c r="G15801" t="n">
        <v>2</v>
      </c>
      <c r="H15801" t="n">
        <v>1</v>
      </c>
      <c r="I15801" t="n">
        <v>313.3991</v>
      </c>
      <c r="J15801" s="31" t="n">
        <v>313.3986</v>
      </c>
      <c r="K15801" t="inlineStr">
        <is>
          <t>2:100.0%</t>
        </is>
      </c>
      <c r="L15801" t="inlineStr">
        <is>
          <t>MMM2 - Regional centre</t>
        </is>
      </c>
    </row>
    <row r="15802" ht="15" customHeight="1">
      <c r="A15802" t="inlineStr">
        <is>
          <t>Wilsonton Heights</t>
        </is>
      </c>
      <c r="B15802" t="inlineStr">
        <is>
          <t>QLD</t>
        </is>
      </c>
      <c r="C15802" t="n">
        <v>4350</v>
      </c>
      <c r="D15802" t="inlineStr">
        <is>
          <t>Delivery Area</t>
        </is>
      </c>
      <c r="F15802" t="inlineStr">
        <is>
          <t>4350|QLD</t>
        </is>
      </c>
      <c r="G15802" t="n">
        <v>2</v>
      </c>
      <c r="H15802" t="n">
        <v>1</v>
      </c>
      <c r="I15802" t="n">
        <v>313.3991</v>
      </c>
      <c r="J15802" s="31" t="n">
        <v>313.3986</v>
      </c>
      <c r="K15802" t="inlineStr">
        <is>
          <t>2:100.0%</t>
        </is>
      </c>
      <c r="L15802" t="inlineStr">
        <is>
          <t>MMM2 - Regional centre</t>
        </is>
      </c>
    </row>
    <row r="15803" ht="15" customHeight="1">
      <c r="A15803" t="inlineStr">
        <is>
          <t>Wilston</t>
        </is>
      </c>
      <c r="B15803" t="inlineStr">
        <is>
          <t>QLD</t>
        </is>
      </c>
      <c r="C15803" t="n">
        <v>4051</v>
      </c>
      <c r="D15803" t="inlineStr">
        <is>
          <t>Delivery Area</t>
        </is>
      </c>
      <c r="F15803" t="inlineStr">
        <is>
          <t>4051|QLD</t>
        </is>
      </c>
      <c r="G15803" t="n">
        <v>1</v>
      </c>
      <c r="H15803" t="n">
        <v>1</v>
      </c>
      <c r="I15803" t="n">
        <v>16.9415</v>
      </c>
      <c r="J15803" s="31" t="n">
        <v>16.941</v>
      </c>
      <c r="K15803" t="inlineStr">
        <is>
          <t>1:100.0%</t>
        </is>
      </c>
      <c r="L15803" t="inlineStr">
        <is>
          <t>MMM1 - Metropolitan area</t>
        </is>
      </c>
    </row>
    <row r="15804" ht="15" customHeight="1">
      <c r="A15804" t="inlineStr">
        <is>
          <t>Wilton</t>
        </is>
      </c>
      <c r="B15804" t="inlineStr">
        <is>
          <t>NT</t>
        </is>
      </c>
      <c r="C15804" t="n">
        <v>852</v>
      </c>
      <c r="D15804" t="inlineStr">
        <is>
          <t>Delivery Area</t>
        </is>
      </c>
      <c r="F15804" t="inlineStr">
        <is>
          <t>852|NT</t>
        </is>
      </c>
      <c r="G15804" t="n">
        <v>7</v>
      </c>
      <c r="H15804" t="n">
        <v>0.9833</v>
      </c>
      <c r="I15804" t="n">
        <v>434278.6846</v>
      </c>
      <c r="J15804" s="31" t="n">
        <v>441673.3068</v>
      </c>
      <c r="K15804" t="inlineStr">
        <is>
          <t>7:98.3%; 6:1.7%</t>
        </is>
      </c>
      <c r="L15804" t="inlineStr">
        <is>
          <t>MMM7 - Very remote community</t>
        </is>
      </c>
    </row>
    <row r="15805" ht="15" customHeight="1">
      <c r="A15805" t="inlineStr">
        <is>
          <t>Wilton</t>
        </is>
      </c>
      <c r="B15805" t="inlineStr">
        <is>
          <t>NSW</t>
        </is>
      </c>
      <c r="C15805" t="n">
        <v>2571</v>
      </c>
      <c r="D15805" t="inlineStr">
        <is>
          <t>Delivery Area</t>
        </is>
      </c>
      <c r="F15805" t="inlineStr">
        <is>
          <t>2571|NSW</t>
        </is>
      </c>
      <c r="G15805" t="n">
        <v>2</v>
      </c>
      <c r="H15805" t="n">
        <v>0.7544999999999999</v>
      </c>
      <c r="I15805" t="n">
        <v>188.8384</v>
      </c>
      <c r="J15805" s="31" t="n">
        <v>250.2842</v>
      </c>
      <c r="K15805" t="inlineStr">
        <is>
          <t>2:75.4%; 5:24.6%</t>
        </is>
      </c>
      <c r="L15805" t="inlineStr">
        <is>
          <t>MMM2 - Regional centre</t>
        </is>
      </c>
    </row>
    <row r="15806" ht="15" customHeight="1">
      <c r="A15806" t="inlineStr">
        <is>
          <t>Wiltshire</t>
        </is>
      </c>
      <c r="B15806" t="inlineStr">
        <is>
          <t>TAS</t>
        </is>
      </c>
      <c r="C15806" t="n">
        <v>7321</v>
      </c>
      <c r="D15806" t="inlineStr">
        <is>
          <t>Delivery Area</t>
        </is>
      </c>
      <c r="F15806" t="inlineStr">
        <is>
          <t>7321|TAS</t>
        </is>
      </c>
      <c r="G15806" t="n">
        <v>5</v>
      </c>
      <c r="H15806" t="n">
        <v>0.9350000000000001</v>
      </c>
      <c r="I15806" t="n">
        <v>2216.2817</v>
      </c>
      <c r="J15806" s="31" t="n">
        <v>2370.2862</v>
      </c>
      <c r="K15806" t="inlineStr">
        <is>
          <t>5:93.5%; 3:4.5%; 6:2.0%</t>
        </is>
      </c>
      <c r="L15806" t="inlineStr">
        <is>
          <t>MMM5 - Small rural town</t>
        </is>
      </c>
    </row>
    <row r="15807" ht="15" customHeight="1">
      <c r="A15807" t="inlineStr">
        <is>
          <t>Wiluna</t>
        </is>
      </c>
      <c r="B15807" t="inlineStr">
        <is>
          <t>WA</t>
        </is>
      </c>
      <c r="C15807" t="n">
        <v>6646</v>
      </c>
      <c r="D15807" t="inlineStr">
        <is>
          <t>Delivery Area</t>
        </is>
      </c>
      <c r="F15807" t="inlineStr">
        <is>
          <t>6646|WA</t>
        </is>
      </c>
      <c r="G15807" t="n">
        <v>7</v>
      </c>
      <c r="H15807" t="n">
        <v>1</v>
      </c>
      <c r="I15807" t="n">
        <v>181297.338</v>
      </c>
      <c r="J15807" s="31" t="n">
        <v>181297.3382</v>
      </c>
      <c r="K15807" t="inlineStr">
        <is>
          <t>7:100.0%</t>
        </is>
      </c>
      <c r="L15807" t="inlineStr">
        <is>
          <t>MMM7 - Very remote community</t>
        </is>
      </c>
    </row>
    <row r="15808" ht="15" customHeight="1">
      <c r="A15808" t="inlineStr">
        <is>
          <t>Wilyabrup</t>
        </is>
      </c>
      <c r="B15808" t="inlineStr">
        <is>
          <t>WA</t>
        </is>
      </c>
      <c r="C15808" t="n">
        <v>6280</v>
      </c>
      <c r="D15808" t="inlineStr">
        <is>
          <t>Delivery Area</t>
        </is>
      </c>
      <c r="F15808" t="inlineStr">
        <is>
          <t>6280|WA</t>
        </is>
      </c>
      <c r="G15808" t="n">
        <v>3</v>
      </c>
      <c r="H15808" t="n">
        <v>0.5894</v>
      </c>
      <c r="I15808" t="n">
        <v>513.8312</v>
      </c>
      <c r="J15808" s="31" t="n">
        <v>871.7295</v>
      </c>
      <c r="K15808" t="inlineStr">
        <is>
          <t>3:58.9%; 5:35.4%; 2:5.6%</t>
        </is>
      </c>
      <c r="L15808" t="inlineStr">
        <is>
          <t>MMM3 - Large rural town</t>
        </is>
      </c>
    </row>
    <row r="15809" ht="15" customHeight="1">
      <c r="A15809" t="inlineStr">
        <is>
          <t>Wimbledon</t>
        </is>
      </c>
      <c r="B15809" t="inlineStr">
        <is>
          <t>NSW</t>
        </is>
      </c>
      <c r="C15809" t="n">
        <v>2795</v>
      </c>
      <c r="D15809" t="inlineStr">
        <is>
          <t>Delivery Area</t>
        </is>
      </c>
      <c r="F15809" t="inlineStr">
        <is>
          <t>2795|NSW</t>
        </is>
      </c>
      <c r="G15809" t="n">
        <v>5</v>
      </c>
      <c r="H15809" t="n">
        <v>0.8552</v>
      </c>
      <c r="I15809" t="n">
        <v>4539.0867</v>
      </c>
      <c r="J15809" s="31" t="n">
        <v>5307.5248</v>
      </c>
      <c r="K15809" t="inlineStr">
        <is>
          <t>5:85.5%; 3:14.5%</t>
        </is>
      </c>
      <c r="L15809" t="inlineStr">
        <is>
          <t>MMM5 - Small rural town</t>
        </is>
      </c>
    </row>
    <row r="15810" ht="15" customHeight="1">
      <c r="A15810" t="inlineStr">
        <is>
          <t>Wimbledon Heights</t>
        </is>
      </c>
      <c r="B15810" t="inlineStr">
        <is>
          <t>VIC</t>
        </is>
      </c>
      <c r="C15810" t="n">
        <v>3922</v>
      </c>
      <c r="D15810" t="inlineStr">
        <is>
          <t>Delivery Area</t>
        </is>
      </c>
      <c r="F15810" t="inlineStr">
        <is>
          <t>3922|VIC</t>
        </is>
      </c>
      <c r="G15810" t="n">
        <v>4</v>
      </c>
      <c r="H15810" t="n">
        <v>1</v>
      </c>
      <c r="I15810" t="n">
        <v>67.95140000000001</v>
      </c>
      <c r="J15810" s="31" t="n">
        <v>67.95140000000001</v>
      </c>
      <c r="K15810" t="inlineStr">
        <is>
          <t>4:100.0%</t>
        </is>
      </c>
      <c r="L15810" t="inlineStr">
        <is>
          <t>MMM4 - Medium rural town</t>
        </is>
      </c>
    </row>
    <row r="15811" ht="15" customHeight="1">
      <c r="A15811" t="inlineStr">
        <is>
          <t>Wimborne</t>
        </is>
      </c>
      <c r="B15811" t="inlineStr">
        <is>
          <t>NSW</t>
        </is>
      </c>
      <c r="C15811" t="n">
        <v>2346</v>
      </c>
      <c r="D15811" t="inlineStr">
        <is>
          <t>Delivery Area</t>
        </is>
      </c>
      <c r="F15811" t="inlineStr">
        <is>
          <t>2346|NSW</t>
        </is>
      </c>
      <c r="G15811" t="n">
        <v>5</v>
      </c>
      <c r="H15811" t="n">
        <v>1</v>
      </c>
      <c r="I15811" t="n">
        <v>1967.8027</v>
      </c>
      <c r="J15811" s="31" t="n">
        <v>1967.8028</v>
      </c>
      <c r="K15811" t="inlineStr">
        <is>
          <t>5:100.0%</t>
        </is>
      </c>
      <c r="L15811" t="inlineStr">
        <is>
          <t>MMM5 - Small rural town</t>
        </is>
      </c>
    </row>
    <row r="15812" ht="15" customHeight="1">
      <c r="A15812" t="inlineStr">
        <is>
          <t>Winburndale</t>
        </is>
      </c>
      <c r="B15812" t="inlineStr">
        <is>
          <t>NSW</t>
        </is>
      </c>
      <c r="C15812" t="n">
        <v>2795</v>
      </c>
      <c r="D15812" t="inlineStr">
        <is>
          <t>Delivery Area</t>
        </is>
      </c>
      <c r="F15812" t="inlineStr">
        <is>
          <t>2795|NSW</t>
        </is>
      </c>
      <c r="G15812" t="n">
        <v>5</v>
      </c>
      <c r="H15812" t="n">
        <v>0.8552</v>
      </c>
      <c r="I15812" t="n">
        <v>4539.0867</v>
      </c>
      <c r="J15812" s="31" t="n">
        <v>5307.5248</v>
      </c>
      <c r="K15812" t="inlineStr">
        <is>
          <t>5:85.5%; 3:14.5%</t>
        </is>
      </c>
      <c r="L15812" t="inlineStr">
        <is>
          <t>MMM5 - Small rural town</t>
        </is>
      </c>
    </row>
    <row r="15813" ht="15" customHeight="1">
      <c r="A15813" t="inlineStr">
        <is>
          <t>Winchelsea</t>
        </is>
      </c>
      <c r="B15813" t="inlineStr">
        <is>
          <t>VIC</t>
        </is>
      </c>
      <c r="C15813" t="n">
        <v>3241</v>
      </c>
      <c r="D15813" t="inlineStr">
        <is>
          <t>Delivery Area</t>
        </is>
      </c>
      <c r="F15813" t="inlineStr">
        <is>
          <t>3241|VIC</t>
        </is>
      </c>
      <c r="G15813" t="n">
        <v>5</v>
      </c>
      <c r="H15813" t="n">
        <v>1</v>
      </c>
      <c r="I15813" t="n">
        <v>620.1284000000001</v>
      </c>
      <c r="J15813" s="31" t="n">
        <v>620.1286</v>
      </c>
      <c r="K15813" t="inlineStr">
        <is>
          <t>5:100.0%</t>
        </is>
      </c>
      <c r="L15813" t="inlineStr">
        <is>
          <t>MMM5 - Small rural town</t>
        </is>
      </c>
    </row>
    <row r="15814" ht="15" customHeight="1">
      <c r="A15814" t="inlineStr">
        <is>
          <t>Winchelsea South</t>
        </is>
      </c>
      <c r="B15814" t="inlineStr">
        <is>
          <t>VIC</t>
        </is>
      </c>
      <c r="C15814" t="n">
        <v>3241</v>
      </c>
      <c r="D15814" t="inlineStr">
        <is>
          <t>Delivery Area</t>
        </is>
      </c>
      <c r="F15814" t="inlineStr">
        <is>
          <t>3241|VIC</t>
        </is>
      </c>
      <c r="G15814" t="n">
        <v>5</v>
      </c>
      <c r="H15814" t="n">
        <v>1</v>
      </c>
      <c r="I15814" t="n">
        <v>620.1284000000001</v>
      </c>
      <c r="J15814" s="31" t="n">
        <v>620.1286</v>
      </c>
      <c r="K15814" t="inlineStr">
        <is>
          <t>5:100.0%</t>
        </is>
      </c>
      <c r="L15814" t="inlineStr">
        <is>
          <t>MMM5 - Small rural town</t>
        </is>
      </c>
    </row>
    <row r="15815" ht="15" customHeight="1">
      <c r="A15815" t="inlineStr">
        <is>
          <t>Winchester</t>
        </is>
      </c>
      <c r="B15815" t="inlineStr">
        <is>
          <t>QLD</t>
        </is>
      </c>
      <c r="C15815" t="n">
        <v>4721</v>
      </c>
      <c r="D15815" t="inlineStr">
        <is>
          <t>Delivery Area</t>
        </is>
      </c>
      <c r="F15815" t="inlineStr">
        <is>
          <t>4721|QLD</t>
        </is>
      </c>
      <c r="G15815" t="n">
        <v>7</v>
      </c>
      <c r="H15815" t="n">
        <v>0.525</v>
      </c>
      <c r="I15815" t="n">
        <v>15508.0598</v>
      </c>
      <c r="J15815" s="31" t="n">
        <v>29539.1184</v>
      </c>
      <c r="K15815" t="inlineStr">
        <is>
          <t>7:52.5%; 6:47.5%</t>
        </is>
      </c>
      <c r="L15815" t="inlineStr">
        <is>
          <t>MMM7 - Very remote community</t>
        </is>
      </c>
    </row>
    <row r="15816" ht="15" customHeight="1">
      <c r="A15816" t="inlineStr">
        <is>
          <t>Windabout</t>
        </is>
      </c>
      <c r="B15816" t="inlineStr">
        <is>
          <t>WA</t>
        </is>
      </c>
      <c r="C15816" t="n">
        <v>6450</v>
      </c>
      <c r="D15816" t="inlineStr">
        <is>
          <t>Delivery Area</t>
        </is>
      </c>
      <c r="F15816" t="inlineStr">
        <is>
          <t>6450|WA</t>
        </is>
      </c>
      <c r="G15816" t="n">
        <v>7</v>
      </c>
      <c r="H15816" t="n">
        <v>0.5482</v>
      </c>
      <c r="I15816" t="n">
        <v>7593.0026</v>
      </c>
      <c r="J15816" s="31" t="n">
        <v>13851.5461</v>
      </c>
      <c r="K15816" t="inlineStr">
        <is>
          <t>7:54.8%; 6:45.2%</t>
        </is>
      </c>
      <c r="L15816" t="inlineStr">
        <is>
          <t>MMM7 - Very remote community</t>
        </is>
      </c>
    </row>
    <row r="15817" ht="15" customHeight="1">
      <c r="A15817" t="inlineStr">
        <is>
          <t>Windale</t>
        </is>
      </c>
      <c r="B15817" t="inlineStr">
        <is>
          <t>NSW</t>
        </is>
      </c>
      <c r="C15817" t="n">
        <v>2306</v>
      </c>
      <c r="D15817" t="inlineStr">
        <is>
          <t>Delivery Area</t>
        </is>
      </c>
      <c r="F15817" t="inlineStr">
        <is>
          <t>2306|NSW</t>
        </is>
      </c>
      <c r="G15817" t="n">
        <v>1</v>
      </c>
      <c r="H15817" t="n">
        <v>1</v>
      </c>
      <c r="I15817" t="n">
        <v>1.7771</v>
      </c>
      <c r="J15817" s="31" t="n">
        <v>1.777</v>
      </c>
      <c r="K15817" t="inlineStr">
        <is>
          <t>1:100.0%</t>
        </is>
      </c>
      <c r="L15817" t="inlineStr">
        <is>
          <t>MMM1 - Metropolitan area</t>
        </is>
      </c>
    </row>
    <row r="15818" ht="15" customHeight="1">
      <c r="A15818" t="inlineStr">
        <is>
          <t>Windang</t>
        </is>
      </c>
      <c r="B15818" t="inlineStr">
        <is>
          <t>NSW</t>
        </is>
      </c>
      <c r="C15818" t="n">
        <v>2528</v>
      </c>
      <c r="D15818" t="inlineStr">
        <is>
          <t>Delivery Area</t>
        </is>
      </c>
      <c r="F15818" t="inlineStr">
        <is>
          <t>2528|NSW</t>
        </is>
      </c>
      <c r="G15818" t="n">
        <v>1</v>
      </c>
      <c r="H15818" t="n">
        <v>1</v>
      </c>
      <c r="I15818" t="n">
        <v>11.2809</v>
      </c>
      <c r="J15818" s="31" t="n">
        <v>11.2805</v>
      </c>
      <c r="K15818" t="inlineStr">
        <is>
          <t>1:100.0%</t>
        </is>
      </c>
      <c r="L15818" t="inlineStr">
        <is>
          <t>MMM1 - Metropolitan area</t>
        </is>
      </c>
    </row>
    <row r="15819" ht="15" customHeight="1">
      <c r="A15819" t="inlineStr">
        <is>
          <t>Windaroo</t>
        </is>
      </c>
      <c r="B15819" t="inlineStr">
        <is>
          <t>QLD</t>
        </is>
      </c>
      <c r="C15819" t="n">
        <v>4207</v>
      </c>
      <c r="D15819" t="inlineStr">
        <is>
          <t>Delivery Area</t>
        </is>
      </c>
      <c r="F15819" t="inlineStr">
        <is>
          <t>4207|QLD</t>
        </is>
      </c>
      <c r="G15819" t="n">
        <v>1</v>
      </c>
      <c r="H15819" t="n">
        <v>0.6541</v>
      </c>
      <c r="I15819" t="n">
        <v>184.3505</v>
      </c>
      <c r="J15819" s="31" t="n">
        <v>281.8511</v>
      </c>
      <c r="K15819" t="inlineStr">
        <is>
          <t>1:65.4%; 2:34.6%</t>
        </is>
      </c>
      <c r="L15819" t="inlineStr">
        <is>
          <t>MMM1 - Metropolitan area</t>
        </is>
      </c>
    </row>
    <row r="15820" ht="15" customHeight="1">
      <c r="A15820" t="inlineStr">
        <is>
          <t>Windella</t>
        </is>
      </c>
      <c r="B15820" t="inlineStr">
        <is>
          <t>NSW</t>
        </is>
      </c>
      <c r="C15820" t="n">
        <v>2320</v>
      </c>
      <c r="D15820" t="inlineStr">
        <is>
          <t>Delivery Area</t>
        </is>
      </c>
      <c r="F15820" t="inlineStr">
        <is>
          <t>2320|NSW</t>
        </is>
      </c>
      <c r="G15820" t="n">
        <v>2</v>
      </c>
      <c r="H15820" t="n">
        <v>0.4051</v>
      </c>
      <c r="I15820" t="n">
        <v>163.6091</v>
      </c>
      <c r="J15820" s="31" t="n">
        <v>403.8742</v>
      </c>
      <c r="K15820" t="inlineStr">
        <is>
          <t>2:40.5%; 3:28.4%; 1:21.1%; 5:10.0%</t>
        </is>
      </c>
      <c r="L15820" t="inlineStr">
        <is>
          <t>MMM2 - Regional centre</t>
        </is>
      </c>
    </row>
    <row r="15821" ht="15" customHeight="1">
      <c r="A15821" t="inlineStr">
        <is>
          <t>Windellama</t>
        </is>
      </c>
      <c r="B15821" t="inlineStr">
        <is>
          <t>NSW</t>
        </is>
      </c>
      <c r="C15821" t="n">
        <v>2580</v>
      </c>
      <c r="D15821" t="inlineStr">
        <is>
          <t>Delivery Area</t>
        </is>
      </c>
      <c r="F15821" t="inlineStr">
        <is>
          <t>2580|NSW</t>
        </is>
      </c>
      <c r="G15821" t="n">
        <v>5</v>
      </c>
      <c r="H15821" t="n">
        <v>0.8587</v>
      </c>
      <c r="I15821" t="n">
        <v>4733.8601</v>
      </c>
      <c r="J15821" s="31" t="n">
        <v>5512.6655</v>
      </c>
      <c r="K15821" t="inlineStr">
        <is>
          <t>5:85.9%; 3:14.1%</t>
        </is>
      </c>
      <c r="L15821" t="inlineStr">
        <is>
          <t>MMM5 - Small rural town</t>
        </is>
      </c>
    </row>
    <row r="15822" ht="15" customHeight="1">
      <c r="A15822" t="inlineStr">
        <is>
          <t>Windera</t>
        </is>
      </c>
      <c r="B15822" t="inlineStr">
        <is>
          <t>NSW</t>
        </is>
      </c>
      <c r="C15822" t="n">
        <v>2800</v>
      </c>
      <c r="D15822" t="inlineStr">
        <is>
          <t>Delivery Area</t>
        </is>
      </c>
      <c r="F15822" t="inlineStr">
        <is>
          <t>2800|NSW</t>
        </is>
      </c>
      <c r="G15822" t="n">
        <v>5</v>
      </c>
      <c r="H15822" t="n">
        <v>0.703</v>
      </c>
      <c r="I15822" t="n">
        <v>1401.6823</v>
      </c>
      <c r="J15822" s="31" t="n">
        <v>1993.9511</v>
      </c>
      <c r="K15822" t="inlineStr">
        <is>
          <t>5:70.3%; 3:29.7%</t>
        </is>
      </c>
      <c r="L15822" t="inlineStr">
        <is>
          <t>MMM5 - Small rural town</t>
        </is>
      </c>
    </row>
    <row r="15823" ht="15" customHeight="1">
      <c r="A15823" t="inlineStr">
        <is>
          <t>Windera</t>
        </is>
      </c>
      <c r="B15823" t="inlineStr">
        <is>
          <t>QLD</t>
        </is>
      </c>
      <c r="C15823" t="n">
        <v>4605</v>
      </c>
      <c r="D15823" t="inlineStr">
        <is>
          <t>Delivery Area</t>
        </is>
      </c>
      <c r="F15823" t="inlineStr">
        <is>
          <t>4605|QLD</t>
        </is>
      </c>
      <c r="G15823" t="n">
        <v>5</v>
      </c>
      <c r="H15823" t="n">
        <v>1</v>
      </c>
      <c r="I15823" t="n">
        <v>771.777</v>
      </c>
      <c r="J15823" s="31" t="n">
        <v>771.7766</v>
      </c>
      <c r="K15823" t="inlineStr">
        <is>
          <t>5:100.0%</t>
        </is>
      </c>
      <c r="L15823" t="inlineStr">
        <is>
          <t>MMM5 - Small rural town</t>
        </is>
      </c>
    </row>
    <row r="15824" ht="15" customHeight="1">
      <c r="A15824" t="inlineStr">
        <is>
          <t>Windermere</t>
        </is>
      </c>
      <c r="B15824" t="inlineStr">
        <is>
          <t>NSW</t>
        </is>
      </c>
      <c r="C15824" t="n">
        <v>2321</v>
      </c>
      <c r="D15824" t="inlineStr">
        <is>
          <t>Delivery Area</t>
        </is>
      </c>
      <c r="F15824" t="inlineStr">
        <is>
          <t>2321|NSW</t>
        </is>
      </c>
      <c r="G15824" t="n">
        <v>5</v>
      </c>
      <c r="H15824" t="n">
        <v>0.5179</v>
      </c>
      <c r="I15824" t="n">
        <v>187.2956</v>
      </c>
      <c r="J15824" s="31" t="n">
        <v>361.6288</v>
      </c>
      <c r="K15824" t="inlineStr">
        <is>
          <t>5:51.8%; 2:34.9%; 1:13.3%</t>
        </is>
      </c>
      <c r="L15824" t="inlineStr">
        <is>
          <t>MMM5 - Small rural town</t>
        </is>
      </c>
    </row>
    <row r="15825" ht="15" customHeight="1">
      <c r="A15825" t="inlineStr">
        <is>
          <t>Windermere</t>
        </is>
      </c>
      <c r="B15825" t="inlineStr">
        <is>
          <t>VIC</t>
        </is>
      </c>
      <c r="C15825" t="n">
        <v>3352</v>
      </c>
      <c r="D15825" t="inlineStr">
        <is>
          <t>Delivery Area</t>
        </is>
      </c>
      <c r="F15825" t="inlineStr">
        <is>
          <t>3352|VIC</t>
        </is>
      </c>
      <c r="G15825" t="n">
        <v>2</v>
      </c>
      <c r="H15825" t="n">
        <v>0.5508</v>
      </c>
      <c r="I15825" t="n">
        <v>1057.4463</v>
      </c>
      <c r="J15825" s="31" t="n">
        <v>1919.9313</v>
      </c>
      <c r="K15825" t="inlineStr">
        <is>
          <t>2:55.1%; 5:44.9%</t>
        </is>
      </c>
      <c r="L15825" t="inlineStr">
        <is>
          <t>MMM2 - Regional centre</t>
        </is>
      </c>
    </row>
    <row r="15826" ht="15" customHeight="1">
      <c r="A15826" t="inlineStr">
        <is>
          <t>Windermere</t>
        </is>
      </c>
      <c r="B15826" t="inlineStr">
        <is>
          <t>QLD</t>
        </is>
      </c>
      <c r="C15826" t="n">
        <v>4670</v>
      </c>
      <c r="D15826" t="inlineStr">
        <is>
          <t>Delivery Area</t>
        </is>
      </c>
      <c r="F15826" t="inlineStr">
        <is>
          <t>4670|QLD</t>
        </is>
      </c>
      <c r="G15826" t="n">
        <v>2</v>
      </c>
      <c r="H15826" t="n">
        <v>0.6059</v>
      </c>
      <c r="I15826" t="n">
        <v>1079.6197</v>
      </c>
      <c r="J15826" s="31" t="n">
        <v>1781.8725</v>
      </c>
      <c r="K15826" t="inlineStr">
        <is>
          <t>2:60.6%; 5:39.4%</t>
        </is>
      </c>
      <c r="L15826" t="inlineStr">
        <is>
          <t>MMM2 - Regional centre</t>
        </is>
      </c>
    </row>
    <row r="15827" ht="15" customHeight="1">
      <c r="A15827" t="inlineStr">
        <is>
          <t>Windermere</t>
        </is>
      </c>
      <c r="B15827" t="inlineStr">
        <is>
          <t>TAS</t>
        </is>
      </c>
      <c r="C15827" t="n">
        <v>7252</v>
      </c>
      <c r="D15827" t="inlineStr">
        <is>
          <t>Delivery Area</t>
        </is>
      </c>
      <c r="E15827" t="inlineStr">
        <is>
          <t>HILLWOOD</t>
        </is>
      </c>
      <c r="F15827" t="inlineStr">
        <is>
          <t>7252|TAS</t>
        </is>
      </c>
      <c r="G15827" t="n">
        <v>5</v>
      </c>
      <c r="H15827" t="n">
        <v>0.8612</v>
      </c>
      <c r="I15827" t="n">
        <v>427.6482</v>
      </c>
      <c r="J15827" s="31" t="n">
        <v>496.59</v>
      </c>
      <c r="K15827" t="inlineStr">
        <is>
          <t>5:86.1%; 2:13.9%</t>
        </is>
      </c>
      <c r="L15827" t="inlineStr">
        <is>
          <t>MMM5 - Small rural town</t>
        </is>
      </c>
    </row>
    <row r="15828" ht="15" customHeight="1">
      <c r="A15828" t="inlineStr">
        <is>
          <t>Windermere Park</t>
        </is>
      </c>
      <c r="B15828" t="inlineStr">
        <is>
          <t>NSW</t>
        </is>
      </c>
      <c r="C15828" t="n">
        <v>2264</v>
      </c>
      <c r="D15828" t="inlineStr">
        <is>
          <t>Delivery Area</t>
        </is>
      </c>
      <c r="F15828" t="inlineStr">
        <is>
          <t>2264|NSW</t>
        </is>
      </c>
      <c r="G15828" t="n">
        <v>1</v>
      </c>
      <c r="H15828" t="n">
        <v>0.5463</v>
      </c>
      <c r="I15828" t="n">
        <v>62.9354</v>
      </c>
      <c r="J15828" s="31" t="n">
        <v>115.1942</v>
      </c>
      <c r="K15828" t="inlineStr">
        <is>
          <t>1:54.6%; 2:45.4%</t>
        </is>
      </c>
      <c r="L15828" t="inlineStr">
        <is>
          <t>MMM1 - Metropolitan area</t>
        </is>
      </c>
    </row>
    <row r="15829" ht="15" customHeight="1">
      <c r="A15829" t="inlineStr">
        <is>
          <t>Windeyer</t>
        </is>
      </c>
      <c r="B15829" t="inlineStr">
        <is>
          <t>NSW</t>
        </is>
      </c>
      <c r="C15829" t="n">
        <v>2850</v>
      </c>
      <c r="D15829" t="inlineStr">
        <is>
          <t>Delivery Area</t>
        </is>
      </c>
      <c r="F15829" t="inlineStr">
        <is>
          <t>2850|NSW</t>
        </is>
      </c>
      <c r="G15829" t="n">
        <v>5</v>
      </c>
      <c r="H15829" t="n">
        <v>0.9548</v>
      </c>
      <c r="I15829" t="n">
        <v>5733.8279</v>
      </c>
      <c r="J15829" s="31" t="n">
        <v>6005.3758</v>
      </c>
      <c r="K15829" t="inlineStr">
        <is>
          <t>5:95.5%; 4:4.5%</t>
        </is>
      </c>
      <c r="L15829" t="inlineStr">
        <is>
          <t>MMM5 - Small rural town</t>
        </is>
      </c>
    </row>
    <row r="15830" ht="15" customHeight="1">
      <c r="A15830" t="inlineStr">
        <is>
          <t>Windeyer</t>
        </is>
      </c>
      <c r="B15830" t="inlineStr">
        <is>
          <t>QLD</t>
        </is>
      </c>
      <c r="C15830" t="n">
        <v>4478</v>
      </c>
      <c r="D15830" t="inlineStr">
        <is>
          <t>Delivery Area</t>
        </is>
      </c>
      <c r="F15830" t="inlineStr">
        <is>
          <t>4478|QLD</t>
        </is>
      </c>
      <c r="G15830" t="n">
        <v>7</v>
      </c>
      <c r="H15830" t="n">
        <v>1</v>
      </c>
      <c r="I15830" t="n">
        <v>12904.6962</v>
      </c>
      <c r="J15830" s="31" t="n">
        <v>12904.6964</v>
      </c>
      <c r="K15830" t="inlineStr">
        <is>
          <t>7:100.0%</t>
        </is>
      </c>
      <c r="L15830" t="inlineStr">
        <is>
          <t>MMM7 - Very remote community</t>
        </is>
      </c>
    </row>
    <row r="15831" ht="15" customHeight="1">
      <c r="A15831" t="inlineStr">
        <is>
          <t>Windorah</t>
        </is>
      </c>
      <c r="B15831" t="inlineStr">
        <is>
          <t>QLD</t>
        </is>
      </c>
      <c r="C15831" t="n">
        <v>4481</v>
      </c>
      <c r="D15831" t="inlineStr">
        <is>
          <t>Delivery Area</t>
        </is>
      </c>
      <c r="F15831" t="inlineStr">
        <is>
          <t>4481|QLD</t>
        </is>
      </c>
      <c r="G15831" t="n">
        <v>7</v>
      </c>
      <c r="H15831" t="n">
        <v>1</v>
      </c>
      <c r="I15831" t="n">
        <v>33308.6714</v>
      </c>
      <c r="J15831" s="31" t="n">
        <v>33308.6713</v>
      </c>
      <c r="K15831" t="inlineStr">
        <is>
          <t>7:100.0%</t>
        </is>
      </c>
      <c r="L15831" t="inlineStr">
        <is>
          <t>MMM7 - Very remote community</t>
        </is>
      </c>
    </row>
    <row r="15832" ht="15" customHeight="1">
      <c r="A15832" t="inlineStr">
        <is>
          <t>Windowie</t>
        </is>
      </c>
      <c r="B15832" t="inlineStr">
        <is>
          <t>NSW</t>
        </is>
      </c>
      <c r="C15832" t="n">
        <v>2720</v>
      </c>
      <c r="D15832" t="inlineStr">
        <is>
          <t>Delivery Area</t>
        </is>
      </c>
      <c r="F15832" t="inlineStr">
        <is>
          <t>2720|NSW</t>
        </is>
      </c>
      <c r="G15832" t="n">
        <v>5</v>
      </c>
      <c r="H15832" t="n">
        <v>0.9336</v>
      </c>
      <c r="I15832" t="n">
        <v>2320.6099</v>
      </c>
      <c r="J15832" s="31" t="n">
        <v>2485.6548</v>
      </c>
      <c r="K15832" t="inlineStr">
        <is>
          <t>5:93.4%; 4:6.6%</t>
        </is>
      </c>
      <c r="L15832" t="inlineStr">
        <is>
          <t>MMM5 - Small rural town</t>
        </is>
      </c>
    </row>
    <row r="15833" ht="15" customHeight="1">
      <c r="A15833" t="inlineStr">
        <is>
          <t>Windradyne</t>
        </is>
      </c>
      <c r="B15833" t="inlineStr">
        <is>
          <t>NSW</t>
        </is>
      </c>
      <c r="C15833" t="n">
        <v>2795</v>
      </c>
      <c r="D15833" t="inlineStr">
        <is>
          <t>Delivery Area</t>
        </is>
      </c>
      <c r="F15833" t="inlineStr">
        <is>
          <t>2795|NSW</t>
        </is>
      </c>
      <c r="G15833" t="n">
        <v>5</v>
      </c>
      <c r="H15833" t="n">
        <v>0.8552</v>
      </c>
      <c r="I15833" t="n">
        <v>4539.0867</v>
      </c>
      <c r="J15833" s="31" t="n">
        <v>5307.5248</v>
      </c>
      <c r="K15833" t="inlineStr">
        <is>
          <t>5:85.5%; 3:14.5%</t>
        </is>
      </c>
      <c r="L15833" t="inlineStr">
        <is>
          <t>MMM5 - Small rural town</t>
        </is>
      </c>
    </row>
    <row r="15834" ht="15" customHeight="1">
      <c r="A15834" t="inlineStr">
        <is>
          <t>Windsor</t>
        </is>
      </c>
      <c r="B15834" t="inlineStr">
        <is>
          <t>NSW</t>
        </is>
      </c>
      <c r="C15834" t="n">
        <v>2756</v>
      </c>
      <c r="D15834" t="inlineStr">
        <is>
          <t>Delivery Area</t>
        </is>
      </c>
      <c r="F15834" t="inlineStr">
        <is>
          <t>2756|NSW</t>
        </is>
      </c>
      <c r="G15834" t="n">
        <v>5</v>
      </c>
      <c r="H15834" t="n">
        <v>0.8652</v>
      </c>
      <c r="I15834" t="n">
        <v>1286.5048</v>
      </c>
      <c r="J15834" s="31" t="n">
        <v>1486.8709</v>
      </c>
      <c r="K15834" t="inlineStr">
        <is>
          <t>5:86.5%; 2:7.5%; 1:6.0%</t>
        </is>
      </c>
      <c r="L15834" t="inlineStr">
        <is>
          <t>MMM5 - Small rural town</t>
        </is>
      </c>
    </row>
    <row r="15835" ht="15" customHeight="1">
      <c r="A15835" t="inlineStr">
        <is>
          <t>Windsor</t>
        </is>
      </c>
      <c r="B15835" t="inlineStr">
        <is>
          <t>VIC</t>
        </is>
      </c>
      <c r="C15835" t="n">
        <v>3181</v>
      </c>
      <c r="D15835" t="inlineStr">
        <is>
          <t>Delivery Area</t>
        </is>
      </c>
      <c r="F15835" t="inlineStr">
        <is>
          <t>3181|VIC</t>
        </is>
      </c>
      <c r="G15835" t="n">
        <v>1</v>
      </c>
      <c r="H15835" t="n">
        <v>1</v>
      </c>
      <c r="I15835" t="n">
        <v>2.9134</v>
      </c>
      <c r="J15835" s="31" t="n">
        <v>2.914</v>
      </c>
      <c r="K15835" t="inlineStr">
        <is>
          <t>1:100.0%</t>
        </is>
      </c>
      <c r="L15835" t="inlineStr">
        <is>
          <t>MMM1 - Metropolitan area</t>
        </is>
      </c>
    </row>
    <row r="15836" ht="15" customHeight="1">
      <c r="A15836" t="inlineStr">
        <is>
          <t>Windsor</t>
        </is>
      </c>
      <c r="B15836" t="inlineStr">
        <is>
          <t>QLD</t>
        </is>
      </c>
      <c r="C15836" t="n">
        <v>4030</v>
      </c>
      <c r="D15836" t="inlineStr">
        <is>
          <t>Delivery Area</t>
        </is>
      </c>
      <c r="F15836" t="inlineStr">
        <is>
          <t>4030|QLD</t>
        </is>
      </c>
      <c r="G15836" t="n">
        <v>1</v>
      </c>
      <c r="H15836" t="n">
        <v>1</v>
      </c>
      <c r="I15836" t="n">
        <v>5.8374</v>
      </c>
      <c r="J15836" s="31" t="n">
        <v>5.838</v>
      </c>
      <c r="K15836" t="inlineStr">
        <is>
          <t>1:100.0%</t>
        </is>
      </c>
      <c r="L15836" t="inlineStr">
        <is>
          <t>MMM1 - Metropolitan area</t>
        </is>
      </c>
    </row>
    <row r="15837" ht="15" customHeight="1">
      <c r="A15837" t="inlineStr">
        <is>
          <t>Windsor</t>
        </is>
      </c>
      <c r="B15837" t="inlineStr">
        <is>
          <t>SA</t>
        </is>
      </c>
      <c r="C15837" t="n">
        <v>5501</v>
      </c>
      <c r="D15837" t="inlineStr">
        <is>
          <t>Delivery Area</t>
        </is>
      </c>
      <c r="F15837" t="inlineStr">
        <is>
          <t>5501|SA</t>
        </is>
      </c>
      <c r="G15837" t="n">
        <v>5</v>
      </c>
      <c r="H15837" t="n">
        <v>0.8709</v>
      </c>
      <c r="I15837" t="n">
        <v>571.0852</v>
      </c>
      <c r="J15837" s="31" t="n">
        <v>655.7071</v>
      </c>
      <c r="K15837" t="inlineStr">
        <is>
          <t>5:87.1%; 2:12.9%</t>
        </is>
      </c>
      <c r="L15837" t="inlineStr">
        <is>
          <t>MMM5 - Small rural town</t>
        </is>
      </c>
    </row>
    <row r="15838" ht="15" customHeight="1">
      <c r="A15838" t="inlineStr">
        <is>
          <t>Windsor Downs</t>
        </is>
      </c>
      <c r="B15838" t="inlineStr">
        <is>
          <t>NSW</t>
        </is>
      </c>
      <c r="C15838" t="n">
        <v>2756</v>
      </c>
      <c r="D15838" t="inlineStr">
        <is>
          <t>Delivery Area</t>
        </is>
      </c>
      <c r="F15838" t="inlineStr">
        <is>
          <t>2756|NSW</t>
        </is>
      </c>
      <c r="G15838" t="n">
        <v>5</v>
      </c>
      <c r="H15838" t="n">
        <v>0.8652</v>
      </c>
      <c r="I15838" t="n">
        <v>1286.5048</v>
      </c>
      <c r="J15838" s="31" t="n">
        <v>1486.8709</v>
      </c>
      <c r="K15838" t="inlineStr">
        <is>
          <t>5:86.5%; 2:7.5%; 1:6.0%</t>
        </is>
      </c>
      <c r="L15838" t="inlineStr">
        <is>
          <t>MMM5 - Small rural town</t>
        </is>
      </c>
    </row>
    <row r="15839" ht="15" customHeight="1">
      <c r="A15839" t="inlineStr">
        <is>
          <t>Windsor Gardens</t>
        </is>
      </c>
      <c r="B15839" t="inlineStr">
        <is>
          <t>SA</t>
        </is>
      </c>
      <c r="C15839" t="n">
        <v>5087</v>
      </c>
      <c r="D15839" t="inlineStr">
        <is>
          <t>Delivery Area</t>
        </is>
      </c>
      <c r="F15839" t="inlineStr">
        <is>
          <t>5087|SA</t>
        </is>
      </c>
      <c r="G15839" t="n">
        <v>1</v>
      </c>
      <c r="H15839" t="n">
        <v>1</v>
      </c>
      <c r="I15839" t="n">
        <v>5.0297</v>
      </c>
      <c r="J15839" s="31" t="n">
        <v>5.0299</v>
      </c>
      <c r="K15839" t="inlineStr">
        <is>
          <t>1:100.0%</t>
        </is>
      </c>
      <c r="L15839" t="inlineStr">
        <is>
          <t>MMM1 - Metropolitan area</t>
        </is>
      </c>
    </row>
    <row r="15840" ht="15" customHeight="1">
      <c r="A15840" t="inlineStr">
        <is>
          <t>Windy</t>
        </is>
      </c>
      <c r="B15840" t="inlineStr">
        <is>
          <t>NSW</t>
        </is>
      </c>
      <c r="C15840" t="n">
        <v>2343</v>
      </c>
      <c r="D15840" t="inlineStr">
        <is>
          <t>Delivery Area</t>
        </is>
      </c>
      <c r="F15840" t="inlineStr">
        <is>
          <t>2343|NSW</t>
        </is>
      </c>
      <c r="G15840" t="n">
        <v>5</v>
      </c>
      <c r="H15840" t="n">
        <v>1</v>
      </c>
      <c r="I15840" t="n">
        <v>3352.8925</v>
      </c>
      <c r="J15840" s="31" t="n">
        <v>3352.8926</v>
      </c>
      <c r="K15840" t="inlineStr">
        <is>
          <t>5:100.0%</t>
        </is>
      </c>
      <c r="L15840" t="inlineStr">
        <is>
          <t>MMM5 - Small rural town</t>
        </is>
      </c>
    </row>
    <row r="15841" ht="15" customHeight="1">
      <c r="A15841" t="inlineStr">
        <is>
          <t>Windy Harbour</t>
        </is>
      </c>
      <c r="B15841" t="inlineStr">
        <is>
          <t>WA</t>
        </is>
      </c>
      <c r="C15841" t="n">
        <v>6262</v>
      </c>
      <c r="D15841" t="inlineStr">
        <is>
          <t>Delivery Area</t>
        </is>
      </c>
      <c r="F15841" t="inlineStr">
        <is>
          <t>6262|WA</t>
        </is>
      </c>
      <c r="G15841" t="n">
        <v>6</v>
      </c>
      <c r="H15841" t="n">
        <v>1</v>
      </c>
      <c r="I15841" t="n">
        <v>1708.5687</v>
      </c>
      <c r="J15841" s="31" t="n">
        <v>1708.5685</v>
      </c>
      <c r="K15841" t="inlineStr">
        <is>
          <t>6:100.0%</t>
        </is>
      </c>
      <c r="L15841" t="inlineStr">
        <is>
          <t>MMM6 - Remote community</t>
        </is>
      </c>
    </row>
    <row r="15842" ht="15" customHeight="1">
      <c r="A15842" t="inlineStr">
        <is>
          <t>Winegrove</t>
        </is>
      </c>
      <c r="B15842" t="inlineStr">
        <is>
          <t>NSW</t>
        </is>
      </c>
      <c r="C15842" t="n">
        <v>2460</v>
      </c>
      <c r="D15842" t="inlineStr">
        <is>
          <t>Delivery Area</t>
        </is>
      </c>
      <c r="F15842" t="inlineStr">
        <is>
          <t>2460|NSW</t>
        </is>
      </c>
      <c r="G15842" t="n">
        <v>5</v>
      </c>
      <c r="H15842" t="n">
        <v>0.8961</v>
      </c>
      <c r="I15842" t="n">
        <v>5941.1588</v>
      </c>
      <c r="J15842" s="31" t="n">
        <v>6630.3495</v>
      </c>
      <c r="K15842" t="inlineStr">
        <is>
          <t>5:89.6%; 3:10.4%; 7:0.0%</t>
        </is>
      </c>
      <c r="L15842" t="inlineStr">
        <is>
          <t>MMM5 - Small rural town</t>
        </is>
      </c>
    </row>
    <row r="15843" ht="15" customHeight="1">
      <c r="A15843" t="inlineStr">
        <is>
          <t>Winfield</t>
        </is>
      </c>
      <c r="B15843" t="inlineStr">
        <is>
          <t>QLD</t>
        </is>
      </c>
      <c r="C15843" t="n">
        <v>4670</v>
      </c>
      <c r="D15843" t="inlineStr">
        <is>
          <t>Delivery Area</t>
        </is>
      </c>
      <c r="F15843" t="inlineStr">
        <is>
          <t>4670|QLD</t>
        </is>
      </c>
      <c r="G15843" t="n">
        <v>2</v>
      </c>
      <c r="H15843" t="n">
        <v>0.6059</v>
      </c>
      <c r="I15843" t="n">
        <v>1079.6197</v>
      </c>
      <c r="J15843" s="31" t="n">
        <v>1781.8725</v>
      </c>
      <c r="K15843" t="inlineStr">
        <is>
          <t>2:60.6%; 5:39.4%</t>
        </is>
      </c>
      <c r="L15843" t="inlineStr">
        <is>
          <t>MMM2 - Regional centre</t>
        </is>
      </c>
    </row>
    <row r="15844" ht="15" customHeight="1">
      <c r="A15844" t="inlineStr">
        <is>
          <t>Wingadee</t>
        </is>
      </c>
      <c r="B15844" t="inlineStr">
        <is>
          <t>NSW</t>
        </is>
      </c>
      <c r="C15844" t="n">
        <v>2829</v>
      </c>
      <c r="D15844" t="inlineStr">
        <is>
          <t>Delivery Area</t>
        </is>
      </c>
      <c r="F15844" t="inlineStr">
        <is>
          <t>2829|NSW</t>
        </is>
      </c>
      <c r="G15844" t="n">
        <v>6</v>
      </c>
      <c r="H15844" t="n">
        <v>1</v>
      </c>
      <c r="I15844" t="n">
        <v>6318.8292</v>
      </c>
      <c r="J15844" s="31" t="n">
        <v>6318.8294</v>
      </c>
      <c r="K15844" t="inlineStr">
        <is>
          <t>6:100.0%</t>
        </is>
      </c>
      <c r="L15844" t="inlineStr">
        <is>
          <t>MMM6 - Remote community</t>
        </is>
      </c>
    </row>
    <row r="15845" ht="15" customHeight="1">
      <c r="A15845" t="inlineStr">
        <is>
          <t>Wingan River</t>
        </is>
      </c>
      <c r="B15845" t="inlineStr">
        <is>
          <t>VIC</t>
        </is>
      </c>
      <c r="C15845" t="n">
        <v>3891</v>
      </c>
      <c r="D15845" t="inlineStr">
        <is>
          <t>Delivery Area</t>
        </is>
      </c>
      <c r="F15845" t="inlineStr">
        <is>
          <t>3891|VIC</t>
        </is>
      </c>
      <c r="G15845" t="n">
        <v>6</v>
      </c>
      <c r="H15845" t="n">
        <v>1</v>
      </c>
      <c r="I15845" t="n">
        <v>1330.8743</v>
      </c>
      <c r="J15845" s="31" t="n">
        <v>1330.8744</v>
      </c>
      <c r="K15845" t="inlineStr">
        <is>
          <t>6:100.0%</t>
        </is>
      </c>
      <c r="L15845" t="inlineStr">
        <is>
          <t>MMM6 - Remote community</t>
        </is>
      </c>
    </row>
    <row r="15846" ht="15" customHeight="1">
      <c r="A15846" t="inlineStr">
        <is>
          <t>Wingaroo</t>
        </is>
      </c>
      <c r="B15846" t="inlineStr">
        <is>
          <t>TAS</t>
        </is>
      </c>
      <c r="C15846" t="n">
        <v>7255</v>
      </c>
      <c r="D15846" t="inlineStr">
        <is>
          <t>Delivery Area</t>
        </is>
      </c>
      <c r="F15846" t="inlineStr">
        <is>
          <t>7255|TAS</t>
        </is>
      </c>
      <c r="G15846" t="n">
        <v>7</v>
      </c>
      <c r="H15846" t="n">
        <v>1</v>
      </c>
      <c r="I15846" t="n">
        <v>1416.2189</v>
      </c>
      <c r="J15846" s="31" t="n">
        <v>1416.2192</v>
      </c>
      <c r="K15846" t="inlineStr">
        <is>
          <t>7:100.0%</t>
        </is>
      </c>
      <c r="L15846" t="inlineStr">
        <is>
          <t>MMM7 - Very remote community</t>
        </is>
      </c>
    </row>
    <row r="15847" ht="15" customHeight="1">
      <c r="A15847" t="inlineStr">
        <is>
          <t>Wingeel</t>
        </is>
      </c>
      <c r="B15847" t="inlineStr">
        <is>
          <t>VIC</t>
        </is>
      </c>
      <c r="C15847" t="n">
        <v>3321</v>
      </c>
      <c r="D15847" t="inlineStr">
        <is>
          <t>Delivery Area</t>
        </is>
      </c>
      <c r="F15847" t="inlineStr">
        <is>
          <t>3321|VIC</t>
        </is>
      </c>
      <c r="G15847" t="n">
        <v>5</v>
      </c>
      <c r="H15847" t="n">
        <v>1</v>
      </c>
      <c r="I15847" t="n">
        <v>327.7171</v>
      </c>
      <c r="J15847" s="31" t="n">
        <v>327.7169</v>
      </c>
      <c r="K15847" t="inlineStr">
        <is>
          <t>5:100.0%</t>
        </is>
      </c>
      <c r="L15847" t="inlineStr">
        <is>
          <t>MMM5 - Small rural town</t>
        </is>
      </c>
    </row>
    <row r="15848" ht="15" customHeight="1">
      <c r="A15848" t="inlineStr">
        <is>
          <t>Wingellina</t>
        </is>
      </c>
      <c r="B15848" t="inlineStr">
        <is>
          <t>WA</t>
        </is>
      </c>
      <c r="C15848" t="n">
        <v>872</v>
      </c>
      <c r="D15848" t="inlineStr">
        <is>
          <t>Delivery Area</t>
        </is>
      </c>
      <c r="F15848" t="inlineStr">
        <is>
          <t>872|WA</t>
        </is>
      </c>
      <c r="G15848" t="n">
        <v>7</v>
      </c>
      <c r="H15848" t="n">
        <v>0.957</v>
      </c>
      <c r="I15848" t="n">
        <v>946539.8535</v>
      </c>
      <c r="J15848" s="31" t="n">
        <v>989085.5326</v>
      </c>
      <c r="K15848" t="inlineStr">
        <is>
          <t>7:95.7%; 6:4.3%</t>
        </is>
      </c>
      <c r="L15848" t="inlineStr">
        <is>
          <t>MMM7 - Very remote community</t>
        </is>
      </c>
    </row>
    <row r="15849" ht="15" customHeight="1">
      <c r="A15849" t="inlineStr">
        <is>
          <t>Wingello</t>
        </is>
      </c>
      <c r="B15849" t="inlineStr">
        <is>
          <t>NSW</t>
        </is>
      </c>
      <c r="C15849" t="n">
        <v>2579</v>
      </c>
      <c r="D15849" t="inlineStr">
        <is>
          <t>Delivery Area</t>
        </is>
      </c>
      <c r="F15849" t="inlineStr">
        <is>
          <t>2579|NSW</t>
        </is>
      </c>
      <c r="G15849" t="n">
        <v>5</v>
      </c>
      <c r="H15849" t="n">
        <v>0.9707</v>
      </c>
      <c r="I15849" t="n">
        <v>834.927</v>
      </c>
      <c r="J15849" s="31" t="n">
        <v>860.117</v>
      </c>
      <c r="K15849" t="inlineStr">
        <is>
          <t>5:97.1%; 3:2.9%</t>
        </is>
      </c>
      <c r="L15849" t="inlineStr">
        <is>
          <t>MMM5 - Small rural town</t>
        </is>
      </c>
    </row>
    <row r="15850" ht="15" customHeight="1">
      <c r="A15850" t="inlineStr">
        <is>
          <t>Wingen</t>
        </is>
      </c>
      <c r="B15850" t="inlineStr">
        <is>
          <t>NSW</t>
        </is>
      </c>
      <c r="C15850" t="n">
        <v>2337</v>
      </c>
      <c r="D15850" t="inlineStr">
        <is>
          <t>Delivery Area</t>
        </is>
      </c>
      <c r="F15850" t="inlineStr">
        <is>
          <t>2337|NSW</t>
        </is>
      </c>
      <c r="G15850" t="n">
        <v>5</v>
      </c>
      <c r="H15850" t="n">
        <v>0.9644</v>
      </c>
      <c r="I15850" t="n">
        <v>3213.153</v>
      </c>
      <c r="J15850" s="31" t="n">
        <v>3331.7268</v>
      </c>
      <c r="K15850" t="inlineStr">
        <is>
          <t>5:96.4%; 4:3.6%</t>
        </is>
      </c>
      <c r="L15850" t="inlineStr">
        <is>
          <t>MMM5 - Small rural town</t>
        </is>
      </c>
    </row>
    <row r="15851" ht="15" customHeight="1">
      <c r="A15851" t="inlineStr">
        <is>
          <t>Wingfield</t>
        </is>
      </c>
      <c r="B15851" t="inlineStr">
        <is>
          <t>SA</t>
        </is>
      </c>
      <c r="C15851" t="n">
        <v>5013</v>
      </c>
      <c r="D15851" t="inlineStr">
        <is>
          <t>Delivery Area</t>
        </is>
      </c>
      <c r="F15851" t="inlineStr">
        <is>
          <t>5013|SA</t>
        </is>
      </c>
      <c r="G15851" t="n">
        <v>1</v>
      </c>
      <c r="H15851" t="n">
        <v>1</v>
      </c>
      <c r="I15851" t="n">
        <v>15.0909</v>
      </c>
      <c r="J15851" s="31" t="n">
        <v>15.0913</v>
      </c>
      <c r="K15851" t="inlineStr">
        <is>
          <t>1:100.0%</t>
        </is>
      </c>
      <c r="L15851" t="inlineStr">
        <is>
          <t>MMM1 - Metropolitan area</t>
        </is>
      </c>
    </row>
    <row r="15852" ht="15" customHeight="1">
      <c r="A15852" t="inlineStr">
        <is>
          <t>Wingham</t>
        </is>
      </c>
      <c r="B15852" t="inlineStr">
        <is>
          <t>NSW</t>
        </is>
      </c>
      <c r="C15852" t="n">
        <v>2429</v>
      </c>
      <c r="D15852" t="inlineStr">
        <is>
          <t>Delivery Area</t>
        </is>
      </c>
      <c r="F15852" t="inlineStr">
        <is>
          <t>2429|NSW</t>
        </is>
      </c>
      <c r="G15852" t="n">
        <v>5</v>
      </c>
      <c r="H15852" t="n">
        <v>0.8951</v>
      </c>
      <c r="I15852" t="n">
        <v>1611.0032</v>
      </c>
      <c r="J15852" s="31" t="n">
        <v>1799.9008</v>
      </c>
      <c r="K15852" t="inlineStr">
        <is>
          <t>5:89.5%; 3:10.5%</t>
        </is>
      </c>
      <c r="L15852" t="inlineStr">
        <is>
          <t>MMM5 - Small rural town</t>
        </is>
      </c>
    </row>
    <row r="15853" ht="15" customHeight="1">
      <c r="A15853" t="inlineStr">
        <is>
          <t>Winifred</t>
        </is>
      </c>
      <c r="B15853" t="inlineStr">
        <is>
          <t>NSW</t>
        </is>
      </c>
      <c r="C15853" t="n">
        <v>2631</v>
      </c>
      <c r="D15853" t="inlineStr">
        <is>
          <t>Delivery Area</t>
        </is>
      </c>
      <c r="F15853" t="inlineStr">
        <is>
          <t>2631|NSW</t>
        </is>
      </c>
      <c r="G15853" t="n">
        <v>5</v>
      </c>
      <c r="H15853" t="n">
        <v>1</v>
      </c>
      <c r="I15853" t="n">
        <v>1199.4934</v>
      </c>
      <c r="J15853" s="31" t="n">
        <v>1199.4934</v>
      </c>
      <c r="K15853" t="inlineStr">
        <is>
          <t>5:100.0%</t>
        </is>
      </c>
      <c r="L15853" t="inlineStr">
        <is>
          <t>MMM5 - Small rural town</t>
        </is>
      </c>
    </row>
    <row r="15854" ht="15" customHeight="1">
      <c r="A15854" t="inlineStr">
        <is>
          <t>Winjallok</t>
        </is>
      </c>
      <c r="B15854" t="inlineStr">
        <is>
          <t>VIC</t>
        </is>
      </c>
      <c r="C15854" t="n">
        <v>3477</v>
      </c>
      <c r="D15854" t="inlineStr">
        <is>
          <t>Delivery Area</t>
        </is>
      </c>
      <c r="F15854" t="inlineStr">
        <is>
          <t>3477|VIC</t>
        </is>
      </c>
      <c r="G15854" t="n">
        <v>5</v>
      </c>
      <c r="H15854" t="n">
        <v>1</v>
      </c>
      <c r="I15854" t="n">
        <v>2037.7765</v>
      </c>
      <c r="J15854" s="31" t="n">
        <v>2037.7764</v>
      </c>
      <c r="K15854" t="inlineStr">
        <is>
          <t>5:100.0%</t>
        </is>
      </c>
      <c r="L15854" t="inlineStr">
        <is>
          <t>MMM5 - Small rural town</t>
        </is>
      </c>
    </row>
    <row r="15855" ht="15" customHeight="1">
      <c r="A15855" t="inlineStr">
        <is>
          <t>Winkie</t>
        </is>
      </c>
      <c r="B15855" t="inlineStr">
        <is>
          <t>SA</t>
        </is>
      </c>
      <c r="C15855" t="n">
        <v>5343</v>
      </c>
      <c r="D15855" t="inlineStr">
        <is>
          <t>Delivery Area</t>
        </is>
      </c>
      <c r="F15855" t="inlineStr">
        <is>
          <t>5343|SA</t>
        </is>
      </c>
      <c r="G15855" t="n">
        <v>5</v>
      </c>
      <c r="H15855" t="n">
        <v>1</v>
      </c>
      <c r="I15855" t="n">
        <v>202.1924</v>
      </c>
      <c r="J15855" s="31" t="n">
        <v>202.1922</v>
      </c>
      <c r="K15855" t="inlineStr">
        <is>
          <t>5:100.0%</t>
        </is>
      </c>
      <c r="L15855" t="inlineStr">
        <is>
          <t>MMM5 - Small rural town</t>
        </is>
      </c>
    </row>
    <row r="15856" ht="15" customHeight="1">
      <c r="A15856" t="inlineStr">
        <is>
          <t>Winkleigh</t>
        </is>
      </c>
      <c r="B15856" t="inlineStr">
        <is>
          <t>TAS</t>
        </is>
      </c>
      <c r="C15856" t="n">
        <v>7275</v>
      </c>
      <c r="D15856" t="inlineStr">
        <is>
          <t>Delivery Area</t>
        </is>
      </c>
      <c r="F15856" t="inlineStr">
        <is>
          <t>7275|TAS</t>
        </is>
      </c>
      <c r="G15856" t="n">
        <v>5</v>
      </c>
      <c r="H15856" t="n">
        <v>0.9445</v>
      </c>
      <c r="I15856" t="n">
        <v>321.4246</v>
      </c>
      <c r="J15856" s="31" t="n">
        <v>340.3103</v>
      </c>
      <c r="K15856" t="inlineStr">
        <is>
          <t>5:94.5%; 2:5.5%</t>
        </is>
      </c>
      <c r="L15856" t="inlineStr">
        <is>
          <t>MMM5 - Small rural town</t>
        </is>
      </c>
    </row>
    <row r="15857" ht="15" customHeight="1">
      <c r="A15857" t="inlineStr">
        <is>
          <t>Winlaton</t>
        </is>
      </c>
      <c r="B15857" t="inlineStr">
        <is>
          <t>VIC</t>
        </is>
      </c>
      <c r="C15857" t="n">
        <v>3585</v>
      </c>
      <c r="D15857" t="inlineStr">
        <is>
          <t>Delivery Area</t>
        </is>
      </c>
      <c r="F15857" t="inlineStr">
        <is>
          <t>3585|VIC</t>
        </is>
      </c>
      <c r="G15857" t="n">
        <v>5</v>
      </c>
      <c r="H15857" t="n">
        <v>0.8821</v>
      </c>
      <c r="I15857" t="n">
        <v>946.9694</v>
      </c>
      <c r="J15857" s="31" t="n">
        <v>1073.5597</v>
      </c>
      <c r="K15857" t="inlineStr">
        <is>
          <t>5:88.2%; 4:11.8%</t>
        </is>
      </c>
      <c r="L15857" t="inlineStr">
        <is>
          <t>MMM5 - Small rural town</t>
        </is>
      </c>
    </row>
    <row r="15858" ht="15" customHeight="1">
      <c r="A15858" t="inlineStr">
        <is>
          <t>Winmalee</t>
        </is>
      </c>
      <c r="B15858" t="inlineStr">
        <is>
          <t>NSW</t>
        </is>
      </c>
      <c r="C15858" t="n">
        <v>2777</v>
      </c>
      <c r="D15858" t="inlineStr">
        <is>
          <t>Delivery Area</t>
        </is>
      </c>
      <c r="F15858" t="inlineStr">
        <is>
          <t>2777|NSW</t>
        </is>
      </c>
      <c r="G15858" t="n">
        <v>1</v>
      </c>
      <c r="H15858" t="n">
        <v>1</v>
      </c>
      <c r="I15858" t="n">
        <v>54.7323</v>
      </c>
      <c r="J15858" s="31" t="n">
        <v>54.7327</v>
      </c>
      <c r="K15858" t="inlineStr">
        <is>
          <t>1:100.0%</t>
        </is>
      </c>
      <c r="L15858" t="inlineStr">
        <is>
          <t>MMM1 - Metropolitan area</t>
        </is>
      </c>
    </row>
    <row r="15859" ht="15" customHeight="1">
      <c r="A15859" t="inlineStr">
        <is>
          <t>Winnaleah</t>
        </is>
      </c>
      <c r="B15859" t="inlineStr">
        <is>
          <t>TAS</t>
        </is>
      </c>
      <c r="C15859" t="n">
        <v>7265</v>
      </c>
      <c r="D15859" t="inlineStr">
        <is>
          <t>Delivery Area</t>
        </is>
      </c>
      <c r="F15859" t="inlineStr">
        <is>
          <t>7265|TAS</t>
        </is>
      </c>
      <c r="G15859" t="n">
        <v>5</v>
      </c>
      <c r="H15859" t="n">
        <v>1</v>
      </c>
      <c r="I15859" t="n">
        <v>195.0656</v>
      </c>
      <c r="J15859" s="31" t="n">
        <v>195.0655</v>
      </c>
      <c r="K15859" t="inlineStr">
        <is>
          <t>5:100.0%</t>
        </is>
      </c>
      <c r="L15859" t="inlineStr">
        <is>
          <t>MMM5 - Small rural town</t>
        </is>
      </c>
    </row>
    <row r="15860" ht="15" customHeight="1">
      <c r="A15860" t="inlineStr">
        <is>
          <t>Winnambool</t>
        </is>
      </c>
      <c r="B15860" t="inlineStr">
        <is>
          <t>VIC</t>
        </is>
      </c>
      <c r="C15860" t="n">
        <v>3546</v>
      </c>
      <c r="D15860" t="inlineStr">
        <is>
          <t>Delivery Area</t>
        </is>
      </c>
      <c r="F15860" t="inlineStr">
        <is>
          <t>3546|VIC</t>
        </is>
      </c>
      <c r="G15860" t="n">
        <v>5</v>
      </c>
      <c r="H15860" t="n">
        <v>1</v>
      </c>
      <c r="I15860" t="n">
        <v>1235.9728</v>
      </c>
      <c r="J15860" s="31" t="n">
        <v>1235.9728</v>
      </c>
      <c r="K15860" t="inlineStr">
        <is>
          <t>5:100.0%</t>
        </is>
      </c>
      <c r="L15860" t="inlineStr">
        <is>
          <t>MMM5 - Small rural town</t>
        </is>
      </c>
    </row>
    <row r="15861" ht="15" customHeight="1">
      <c r="A15861" t="inlineStr">
        <is>
          <t>Winnap</t>
        </is>
      </c>
      <c r="B15861" t="inlineStr">
        <is>
          <t>VIC</t>
        </is>
      </c>
      <c r="C15861" t="n">
        <v>3304</v>
      </c>
      <c r="D15861" t="inlineStr">
        <is>
          <t>Delivery Area</t>
        </is>
      </c>
      <c r="F15861" t="inlineStr">
        <is>
          <t>3304|VIC</t>
        </is>
      </c>
      <c r="G15861" t="n">
        <v>5</v>
      </c>
      <c r="H15861" t="n">
        <v>1</v>
      </c>
      <c r="I15861" t="n">
        <v>1981.3984</v>
      </c>
      <c r="J15861" s="31" t="n">
        <v>1981.3984</v>
      </c>
      <c r="K15861" t="inlineStr">
        <is>
          <t>5:100.0%</t>
        </is>
      </c>
      <c r="L15861" t="inlineStr">
        <is>
          <t>MMM5 - Small rural town</t>
        </is>
      </c>
    </row>
    <row r="15862" ht="15" customHeight="1">
      <c r="A15862" t="inlineStr">
        <is>
          <t>Winnejup</t>
        </is>
      </c>
      <c r="B15862" t="inlineStr">
        <is>
          <t>WA</t>
        </is>
      </c>
      <c r="C15862" t="n">
        <v>6255</v>
      </c>
      <c r="D15862" t="inlineStr">
        <is>
          <t>Delivery Area</t>
        </is>
      </c>
      <c r="F15862" t="inlineStr">
        <is>
          <t>6255|WA</t>
        </is>
      </c>
      <c r="G15862" t="n">
        <v>5</v>
      </c>
      <c r="H15862" t="n">
        <v>1</v>
      </c>
      <c r="I15862" t="n">
        <v>731.2648</v>
      </c>
      <c r="J15862" s="31" t="n">
        <v>731.2648</v>
      </c>
      <c r="K15862" t="inlineStr">
        <is>
          <t>5:100.0%</t>
        </is>
      </c>
      <c r="L15862" t="inlineStr">
        <is>
          <t>MMM5 - Small rural town</t>
        </is>
      </c>
    </row>
    <row r="15863" ht="15" customHeight="1">
      <c r="A15863" t="inlineStr">
        <is>
          <t>Winnellie</t>
        </is>
      </c>
      <c r="B15863" t="inlineStr">
        <is>
          <t>NT</t>
        </is>
      </c>
      <c r="C15863" t="n">
        <v>820</v>
      </c>
      <c r="D15863" t="inlineStr">
        <is>
          <t>Delivery Area</t>
        </is>
      </c>
      <c r="F15863" t="inlineStr">
        <is>
          <t>820|NT</t>
        </is>
      </c>
      <c r="G15863" t="n">
        <v>2</v>
      </c>
      <c r="H15863" t="n">
        <v>1</v>
      </c>
      <c r="I15863" t="n">
        <v>39.064</v>
      </c>
      <c r="J15863" s="31" t="n">
        <v>39.0642</v>
      </c>
      <c r="K15863" t="inlineStr">
        <is>
          <t>2:100.0%</t>
        </is>
      </c>
      <c r="L15863" t="inlineStr">
        <is>
          <t>MMM2 - Regional centre</t>
        </is>
      </c>
    </row>
    <row r="15864" ht="15" customHeight="1">
      <c r="A15864" t="inlineStr">
        <is>
          <t>Winnellie</t>
        </is>
      </c>
      <c r="B15864" t="inlineStr">
        <is>
          <t>NT</t>
        </is>
      </c>
      <c r="C15864" t="n">
        <v>821</v>
      </c>
      <c r="D15864" t="inlineStr">
        <is>
          <t>Post Office Boxes</t>
        </is>
      </c>
      <c r="E15864" t="inlineStr">
        <is>
          <t>PO BOXES</t>
        </is>
      </c>
      <c r="F15864" t="inlineStr">
        <is>
          <t>821|NT</t>
        </is>
      </c>
      <c r="J15864" s="31" t="n"/>
    </row>
    <row r="15865" ht="15" customHeight="1">
      <c r="A15865" t="inlineStr">
        <is>
          <t>Winnellie</t>
        </is>
      </c>
      <c r="B15865" t="inlineStr">
        <is>
          <t>NT</t>
        </is>
      </c>
      <c r="C15865" t="n">
        <v>822</v>
      </c>
      <c r="D15865" t="inlineStr">
        <is>
          <t>Delivery Area</t>
        </is>
      </c>
      <c r="E15865" t="inlineStr">
        <is>
          <t>PO BAGS</t>
        </is>
      </c>
      <c r="F15865" t="inlineStr">
        <is>
          <t>822|NT</t>
        </is>
      </c>
      <c r="G15865" t="n">
        <v>7</v>
      </c>
      <c r="H15865" t="n">
        <v>0.6977</v>
      </c>
      <c r="I15865" t="n">
        <v>105190.3322</v>
      </c>
      <c r="J15865" s="31" t="n">
        <v>150775.803</v>
      </c>
      <c r="K15865" t="inlineStr">
        <is>
          <t>7:69.8%; 6:28.8%; 5:1.2%; 2:0.2%</t>
        </is>
      </c>
      <c r="L15865" t="inlineStr">
        <is>
          <t>MMM7 - Very remote community</t>
        </is>
      </c>
    </row>
    <row r="15866" ht="15" customHeight="1">
      <c r="A15866" t="inlineStr">
        <is>
          <t>Winnellie</t>
        </is>
      </c>
      <c r="B15866" t="inlineStr">
        <is>
          <t>NT</t>
        </is>
      </c>
      <c r="C15866" t="n">
        <v>906</v>
      </c>
      <c r="D15866" t="inlineStr">
        <is>
          <t>LVR</t>
        </is>
      </c>
      <c r="E15866" t="inlineStr">
        <is>
          <t>PO BOXES</t>
        </is>
      </c>
      <c r="F15866" t="inlineStr">
        <is>
          <t>906|NT</t>
        </is>
      </c>
      <c r="J15866" s="31" t="n"/>
    </row>
    <row r="15867" ht="15" customHeight="1">
      <c r="A15867" t="inlineStr">
        <is>
          <t>Winnellie</t>
        </is>
      </c>
      <c r="B15867" t="inlineStr">
        <is>
          <t>NT</t>
        </is>
      </c>
      <c r="C15867" t="n">
        <v>907</v>
      </c>
      <c r="D15867" t="inlineStr">
        <is>
          <t>LVR</t>
        </is>
      </c>
      <c r="E15867" t="inlineStr">
        <is>
          <t>PO BOXES</t>
        </is>
      </c>
      <c r="F15867" t="inlineStr">
        <is>
          <t>907|NT</t>
        </is>
      </c>
      <c r="J15867" s="31" t="n"/>
    </row>
    <row r="15868" ht="15" customHeight="1">
      <c r="A15868" t="inlineStr">
        <is>
          <t>Winnindoo</t>
        </is>
      </c>
      <c r="B15868" t="inlineStr">
        <is>
          <t>VIC</t>
        </is>
      </c>
      <c r="C15868" t="n">
        <v>3858</v>
      </c>
      <c r="D15868" t="inlineStr">
        <is>
          <t>Delivery Area</t>
        </is>
      </c>
      <c r="F15868" t="inlineStr">
        <is>
          <t>3858|VIC</t>
        </is>
      </c>
      <c r="G15868" t="n">
        <v>5</v>
      </c>
      <c r="H15868" t="n">
        <v>1</v>
      </c>
      <c r="I15868" t="n">
        <v>2574.7704</v>
      </c>
      <c r="J15868" s="31" t="n">
        <v>2574.771</v>
      </c>
      <c r="K15868" t="inlineStr">
        <is>
          <t>5:100.0%</t>
        </is>
      </c>
      <c r="L15868" t="inlineStr">
        <is>
          <t>MMM5 - Small rural town</t>
        </is>
      </c>
    </row>
    <row r="15869" ht="15" customHeight="1">
      <c r="A15869" t="inlineStr">
        <is>
          <t>Winnininnie</t>
        </is>
      </c>
      <c r="B15869" t="inlineStr">
        <is>
          <t>SA</t>
        </is>
      </c>
      <c r="C15869" t="n">
        <v>5440</v>
      </c>
      <c r="D15869" t="inlineStr">
        <is>
          <t>Delivery Area</t>
        </is>
      </c>
      <c r="F15869" t="inlineStr">
        <is>
          <t>5440|SA</t>
        </is>
      </c>
      <c r="G15869" t="n">
        <v>6</v>
      </c>
      <c r="H15869" t="n">
        <v>0.5760999999999999</v>
      </c>
      <c r="I15869" t="n">
        <v>28960.2144</v>
      </c>
      <c r="J15869" s="31" t="n">
        <v>50272.1189</v>
      </c>
      <c r="K15869" t="inlineStr">
        <is>
          <t>6:57.6%; 7:41.6%; 5:0.8%</t>
        </is>
      </c>
      <c r="L15869" t="inlineStr">
        <is>
          <t>MMM6 - Remote community</t>
        </is>
      </c>
    </row>
    <row r="15870" ht="15" customHeight="1">
      <c r="A15870" t="inlineStr">
        <is>
          <t>Winninowie</t>
        </is>
      </c>
      <c r="B15870" t="inlineStr">
        <is>
          <t>SA</t>
        </is>
      </c>
      <c r="C15870" t="n">
        <v>5700</v>
      </c>
      <c r="D15870" t="inlineStr">
        <is>
          <t>Delivery Area</t>
        </is>
      </c>
      <c r="F15870" t="inlineStr">
        <is>
          <t>5700|SA</t>
        </is>
      </c>
      <c r="G15870" t="n">
        <v>5</v>
      </c>
      <c r="H15870" t="n">
        <v>0.8308</v>
      </c>
      <c r="I15870" t="n">
        <v>912.4788</v>
      </c>
      <c r="J15870" s="31" t="n">
        <v>1098.2879</v>
      </c>
      <c r="K15870" t="inlineStr">
        <is>
          <t>5:83.1%; 4:16.9%</t>
        </is>
      </c>
      <c r="L15870" t="inlineStr">
        <is>
          <t>MMM5 - Small rural town</t>
        </is>
      </c>
    </row>
    <row r="15871" ht="15" customHeight="1">
      <c r="A15871" t="inlineStr">
        <is>
          <t>Winslow</t>
        </is>
      </c>
      <c r="B15871" t="inlineStr">
        <is>
          <t>VIC</t>
        </is>
      </c>
      <c r="C15871" t="n">
        <v>3281</v>
      </c>
      <c r="D15871" t="inlineStr">
        <is>
          <t>Delivery Area</t>
        </is>
      </c>
      <c r="F15871" t="inlineStr">
        <is>
          <t>3281|VIC</t>
        </is>
      </c>
      <c r="G15871" t="n">
        <v>3</v>
      </c>
      <c r="H15871" t="n">
        <v>1</v>
      </c>
      <c r="I15871" t="n">
        <v>160.2099</v>
      </c>
      <c r="J15871" s="31" t="n">
        <v>160.21</v>
      </c>
      <c r="K15871" t="inlineStr">
        <is>
          <t>3:100.0%</t>
        </is>
      </c>
      <c r="L15871" t="inlineStr">
        <is>
          <t>MMM3 - Large rural town</t>
        </is>
      </c>
    </row>
    <row r="15872" ht="15" customHeight="1">
      <c r="A15872" t="inlineStr">
        <is>
          <t>Winston</t>
        </is>
      </c>
      <c r="B15872" t="inlineStr">
        <is>
          <t>QLD</t>
        </is>
      </c>
      <c r="C15872" t="n">
        <v>4825</v>
      </c>
      <c r="D15872" t="inlineStr">
        <is>
          <t>Delivery Area</t>
        </is>
      </c>
      <c r="F15872" t="inlineStr">
        <is>
          <t>4825|QLD</t>
        </is>
      </c>
      <c r="G15872" t="n">
        <v>7</v>
      </c>
      <c r="H15872" t="n">
        <v>0.9994</v>
      </c>
      <c r="I15872" t="n">
        <v>99719.2751</v>
      </c>
      <c r="J15872" s="31" t="n">
        <v>99782.1361</v>
      </c>
      <c r="K15872" t="inlineStr">
        <is>
          <t>7:99.9%; 6:0.1%</t>
        </is>
      </c>
      <c r="L15872" t="inlineStr">
        <is>
          <t>MMM7 - Very remote community</t>
        </is>
      </c>
    </row>
    <row r="15873" ht="15" customHeight="1">
      <c r="A15873" t="inlineStr">
        <is>
          <t>Winston Hills</t>
        </is>
      </c>
      <c r="B15873" t="inlineStr">
        <is>
          <t>NSW</t>
        </is>
      </c>
      <c r="C15873" t="n">
        <v>2153</v>
      </c>
      <c r="D15873" t="inlineStr">
        <is>
          <t>Delivery Area</t>
        </is>
      </c>
      <c r="F15873" t="inlineStr">
        <is>
          <t>2153|NSW</t>
        </is>
      </c>
      <c r="G15873" t="n">
        <v>1</v>
      </c>
      <c r="H15873" t="n">
        <v>1</v>
      </c>
      <c r="I15873" t="n">
        <v>25.586</v>
      </c>
      <c r="J15873" s="31" t="n">
        <v>25.5852</v>
      </c>
      <c r="K15873" t="inlineStr">
        <is>
          <t>1:100.0%</t>
        </is>
      </c>
      <c r="L15873" t="inlineStr">
        <is>
          <t>MMM1 - Metropolitan area</t>
        </is>
      </c>
    </row>
    <row r="15874" ht="15" customHeight="1">
      <c r="A15874" t="inlineStr">
        <is>
          <t>Wintabatinyana</t>
        </is>
      </c>
      <c r="B15874" t="inlineStr">
        <is>
          <t>SA</t>
        </is>
      </c>
      <c r="C15874" t="n">
        <v>5713</v>
      </c>
      <c r="D15874" t="inlineStr">
        <is>
          <t>Delivery Area</t>
        </is>
      </c>
      <c r="F15874" t="inlineStr">
        <is>
          <t>5713|SA</t>
        </is>
      </c>
      <c r="G15874" t="n">
        <v>7</v>
      </c>
      <c r="H15874" t="n">
        <v>0.7389</v>
      </c>
      <c r="I15874" t="n">
        <v>10360.3346</v>
      </c>
      <c r="J15874" s="31" t="n">
        <v>14020.4814</v>
      </c>
      <c r="K15874" t="inlineStr">
        <is>
          <t>7:73.9%; 6:26.1%</t>
        </is>
      </c>
      <c r="L15874" t="inlineStr">
        <is>
          <t>MMM7 - Very remote community</t>
        </is>
      </c>
    </row>
    <row r="15875" ht="15" customHeight="1">
      <c r="A15875" t="inlineStr">
        <is>
          <t>Winter Valley</t>
        </is>
      </c>
      <c r="B15875" t="inlineStr">
        <is>
          <t>VIC</t>
        </is>
      </c>
      <c r="C15875" t="n">
        <v>3358</v>
      </c>
      <c r="D15875" t="inlineStr">
        <is>
          <t>Delivery Area</t>
        </is>
      </c>
      <c r="F15875" t="inlineStr">
        <is>
          <t>3358|VIC</t>
        </is>
      </c>
      <c r="G15875" t="n">
        <v>2</v>
      </c>
      <c r="H15875" t="n">
        <v>1</v>
      </c>
      <c r="I15875" t="n">
        <v>4.9153</v>
      </c>
      <c r="J15875" s="31" t="n">
        <v>4.9151</v>
      </c>
      <c r="K15875" t="inlineStr">
        <is>
          <t>2:100.0%</t>
        </is>
      </c>
      <c r="L15875" t="inlineStr">
        <is>
          <t>MMM2 - Regional centre</t>
        </is>
      </c>
    </row>
    <row r="15876" ht="15" customHeight="1">
      <c r="A15876" t="inlineStr">
        <is>
          <t>Winthrop</t>
        </is>
      </c>
      <c r="B15876" t="inlineStr">
        <is>
          <t>WA</t>
        </is>
      </c>
      <c r="C15876" t="n">
        <v>6150</v>
      </c>
      <c r="D15876" t="inlineStr">
        <is>
          <t>Delivery Area</t>
        </is>
      </c>
      <c r="F15876" t="inlineStr">
        <is>
          <t>6150|WA</t>
        </is>
      </c>
      <c r="G15876" t="n">
        <v>1</v>
      </c>
      <c r="H15876" t="n">
        <v>1</v>
      </c>
      <c r="I15876" t="n">
        <v>9.698600000000001</v>
      </c>
      <c r="J15876" s="31" t="n">
        <v>9.6981</v>
      </c>
      <c r="K15876" t="inlineStr">
        <is>
          <t>1:100.0%</t>
        </is>
      </c>
      <c r="L15876" t="inlineStr">
        <is>
          <t>MMM1 - Metropolitan area</t>
        </is>
      </c>
    </row>
    <row r="15877" ht="15" customHeight="1">
      <c r="A15877" t="inlineStr">
        <is>
          <t>Wintinna</t>
        </is>
      </c>
      <c r="B15877" t="inlineStr">
        <is>
          <t>SA</t>
        </is>
      </c>
      <c r="C15877" t="n">
        <v>5723</v>
      </c>
      <c r="D15877" t="inlineStr">
        <is>
          <t>Delivery Area</t>
        </is>
      </c>
      <c r="F15877" t="inlineStr">
        <is>
          <t>5723|SA</t>
        </is>
      </c>
      <c r="G15877" t="n">
        <v>7</v>
      </c>
      <c r="H15877" t="n">
        <v>1</v>
      </c>
      <c r="I15877" t="n">
        <v>78520.4526</v>
      </c>
      <c r="J15877" s="31" t="n">
        <v>78520.45209999999</v>
      </c>
      <c r="K15877" t="inlineStr">
        <is>
          <t>7:100.0%</t>
        </is>
      </c>
      <c r="L15877" t="inlineStr">
        <is>
          <t>MMM7 - Very remote community</t>
        </is>
      </c>
    </row>
    <row r="15878" ht="15" customHeight="1">
      <c r="A15878" t="inlineStr">
        <is>
          <t>Winton</t>
        </is>
      </c>
      <c r="B15878" t="inlineStr">
        <is>
          <t>NSW</t>
        </is>
      </c>
      <c r="C15878" t="n">
        <v>2344</v>
      </c>
      <c r="D15878" t="inlineStr">
        <is>
          <t>Delivery Area</t>
        </is>
      </c>
      <c r="F15878" t="inlineStr">
        <is>
          <t>2344|NSW</t>
        </is>
      </c>
      <c r="G15878" t="n">
        <v>5</v>
      </c>
      <c r="H15878" t="n">
        <v>0.5907</v>
      </c>
      <c r="I15878" t="n">
        <v>200.3344</v>
      </c>
      <c r="J15878" s="31" t="n">
        <v>339.1674</v>
      </c>
      <c r="K15878" t="inlineStr">
        <is>
          <t>5:59.1%; 3:40.9%</t>
        </is>
      </c>
      <c r="L15878" t="inlineStr">
        <is>
          <t>MMM5 - Small rural town</t>
        </is>
      </c>
    </row>
    <row r="15879" ht="15" customHeight="1">
      <c r="A15879" t="inlineStr">
        <is>
          <t>Winton</t>
        </is>
      </c>
      <c r="B15879" t="inlineStr">
        <is>
          <t>VIC</t>
        </is>
      </c>
      <c r="C15879" t="n">
        <v>3673</v>
      </c>
      <c r="D15879" t="inlineStr">
        <is>
          <t>Delivery Area</t>
        </is>
      </c>
      <c r="F15879" t="inlineStr">
        <is>
          <t>3673|VIC</t>
        </is>
      </c>
      <c r="G15879" t="n">
        <v>5</v>
      </c>
      <c r="H15879" t="n">
        <v>1</v>
      </c>
      <c r="I15879" t="n">
        <v>897.1911</v>
      </c>
      <c r="J15879" s="31" t="n">
        <v>897.1911</v>
      </c>
      <c r="K15879" t="inlineStr">
        <is>
          <t>5:100.0%</t>
        </is>
      </c>
      <c r="L15879" t="inlineStr">
        <is>
          <t>MMM5 - Small rural town</t>
        </is>
      </c>
    </row>
    <row r="15880" ht="15" customHeight="1">
      <c r="A15880" t="inlineStr">
        <is>
          <t>Winton</t>
        </is>
      </c>
      <c r="B15880" t="inlineStr">
        <is>
          <t>QLD</t>
        </is>
      </c>
      <c r="C15880" t="n">
        <v>4735</v>
      </c>
      <c r="D15880" t="inlineStr">
        <is>
          <t>Delivery Area</t>
        </is>
      </c>
      <c r="F15880" t="inlineStr">
        <is>
          <t>4735|QLD</t>
        </is>
      </c>
      <c r="G15880" t="n">
        <v>7</v>
      </c>
      <c r="H15880" t="n">
        <v>1</v>
      </c>
      <c r="I15880" t="n">
        <v>57394.3694</v>
      </c>
      <c r="J15880" s="31" t="n">
        <v>57394.3694</v>
      </c>
      <c r="K15880" t="inlineStr">
        <is>
          <t>7:100.0%</t>
        </is>
      </c>
      <c r="L15880" t="inlineStr">
        <is>
          <t>MMM7 - Very remote community</t>
        </is>
      </c>
    </row>
    <row r="15881" ht="15" customHeight="1">
      <c r="A15881" t="inlineStr">
        <is>
          <t>Winton North</t>
        </is>
      </c>
      <c r="B15881" t="inlineStr">
        <is>
          <t>VIC</t>
        </is>
      </c>
      <c r="C15881" t="n">
        <v>3673</v>
      </c>
      <c r="D15881" t="inlineStr">
        <is>
          <t>Delivery Area</t>
        </is>
      </c>
      <c r="F15881" t="inlineStr">
        <is>
          <t>3673|VIC</t>
        </is>
      </c>
      <c r="G15881" t="n">
        <v>5</v>
      </c>
      <c r="H15881" t="n">
        <v>1</v>
      </c>
      <c r="I15881" t="n">
        <v>897.1911</v>
      </c>
      <c r="J15881" s="31" t="n">
        <v>897.1911</v>
      </c>
      <c r="K15881" t="inlineStr">
        <is>
          <t>5:100.0%</t>
        </is>
      </c>
      <c r="L15881" t="inlineStr">
        <is>
          <t>MMM5 - Small rural town</t>
        </is>
      </c>
    </row>
    <row r="15882" ht="15" customHeight="1">
      <c r="A15882" t="inlineStr">
        <is>
          <t>Winulta</t>
        </is>
      </c>
      <c r="B15882" t="inlineStr">
        <is>
          <t>SA</t>
        </is>
      </c>
      <c r="C15882" t="n">
        <v>5570</v>
      </c>
      <c r="D15882" t="inlineStr">
        <is>
          <t>Delivery Area</t>
        </is>
      </c>
      <c r="F15882" t="inlineStr">
        <is>
          <t>5570|SA</t>
        </is>
      </c>
      <c r="G15882" t="n">
        <v>5</v>
      </c>
      <c r="H15882" t="n">
        <v>1</v>
      </c>
      <c r="I15882" t="n">
        <v>199.1416</v>
      </c>
      <c r="J15882" s="31" t="n">
        <v>199.1415</v>
      </c>
      <c r="K15882" t="inlineStr">
        <is>
          <t>5:100.0%</t>
        </is>
      </c>
      <c r="L15882" t="inlineStr">
        <is>
          <t>MMM5 - Small rural town</t>
        </is>
      </c>
    </row>
    <row r="15883" ht="15" customHeight="1">
      <c r="A15883" t="inlineStr">
        <is>
          <t>Winwill</t>
        </is>
      </c>
      <c r="B15883" t="inlineStr">
        <is>
          <t>QLD</t>
        </is>
      </c>
      <c r="C15883" t="n">
        <v>4347</v>
      </c>
      <c r="D15883" t="inlineStr">
        <is>
          <t>Delivery Area</t>
        </is>
      </c>
      <c r="F15883" t="inlineStr">
        <is>
          <t>4347|QLD</t>
        </is>
      </c>
      <c r="G15883" t="n">
        <v>5</v>
      </c>
      <c r="H15883" t="n">
        <v>0.9935</v>
      </c>
      <c r="I15883" t="n">
        <v>139.6193</v>
      </c>
      <c r="J15883" s="31" t="n">
        <v>140.5323</v>
      </c>
      <c r="K15883" t="inlineStr">
        <is>
          <t>5:99.4%; 4:0.6%</t>
        </is>
      </c>
      <c r="L15883" t="inlineStr">
        <is>
          <t>MMM5 - Small rural town</t>
        </is>
      </c>
    </row>
    <row r="15884" ht="15" customHeight="1">
      <c r="A15884" t="inlineStr">
        <is>
          <t>Winya</t>
        </is>
      </c>
      <c r="B15884" t="inlineStr">
        <is>
          <t>QLD</t>
        </is>
      </c>
      <c r="C15884" t="n">
        <v>4515</v>
      </c>
      <c r="D15884" t="inlineStr">
        <is>
          <t>Delivery Area</t>
        </is>
      </c>
      <c r="F15884" t="inlineStr">
        <is>
          <t>4515|QLD</t>
        </is>
      </c>
      <c r="G15884" t="n">
        <v>5</v>
      </c>
      <c r="H15884" t="n">
        <v>1</v>
      </c>
      <c r="I15884" t="n">
        <v>1384.4757</v>
      </c>
      <c r="J15884" s="31" t="n">
        <v>1384.4755</v>
      </c>
      <c r="K15884" t="inlineStr">
        <is>
          <t>5:100.0%</t>
        </is>
      </c>
      <c r="L15884" t="inlineStr">
        <is>
          <t>MMM5 - Small rural town</t>
        </is>
      </c>
    </row>
    <row r="15885" ht="15" customHeight="1">
      <c r="A15885" t="inlineStr">
        <is>
          <t>Wirlinga</t>
        </is>
      </c>
      <c r="B15885" t="inlineStr">
        <is>
          <t>NSW</t>
        </is>
      </c>
      <c r="C15885" t="n">
        <v>2640</v>
      </c>
      <c r="D15885" t="inlineStr">
        <is>
          <t>Delivery Area</t>
        </is>
      </c>
      <c r="F15885" t="inlineStr">
        <is>
          <t>2640|NSW</t>
        </is>
      </c>
      <c r="G15885" t="n">
        <v>5</v>
      </c>
      <c r="H15885" t="n">
        <v>0.5459000000000001</v>
      </c>
      <c r="I15885" t="n">
        <v>561.9442</v>
      </c>
      <c r="J15885" s="31" t="n">
        <v>1029.4042</v>
      </c>
      <c r="K15885" t="inlineStr">
        <is>
          <t>5:54.6%; 2:45.4%</t>
        </is>
      </c>
      <c r="L15885" t="inlineStr">
        <is>
          <t>MMM5 - Small rural town</t>
        </is>
      </c>
    </row>
    <row r="15886" ht="15" customHeight="1">
      <c r="A15886" t="inlineStr">
        <is>
          <t>Wirraba</t>
        </is>
      </c>
      <c r="B15886" t="inlineStr">
        <is>
          <t>NSW</t>
        </is>
      </c>
      <c r="C15886" t="n">
        <v>2849</v>
      </c>
      <c r="D15886" t="inlineStr">
        <is>
          <t>Delivery Area</t>
        </is>
      </c>
      <c r="F15886" t="inlineStr">
        <is>
          <t>2849|NSW</t>
        </is>
      </c>
      <c r="G15886" t="n">
        <v>5</v>
      </c>
      <c r="H15886" t="n">
        <v>1</v>
      </c>
      <c r="I15886" t="n">
        <v>2801.0406</v>
      </c>
      <c r="J15886" s="31" t="n">
        <v>2801.0405</v>
      </c>
      <c r="K15886" t="inlineStr">
        <is>
          <t>5:100.0%</t>
        </is>
      </c>
      <c r="L15886" t="inlineStr">
        <is>
          <t>MMM5 - Small rural town</t>
        </is>
      </c>
    </row>
    <row r="15887" ht="15" customHeight="1">
      <c r="A15887" t="inlineStr">
        <is>
          <t>Wirrabara</t>
        </is>
      </c>
      <c r="B15887" t="inlineStr">
        <is>
          <t>SA</t>
        </is>
      </c>
      <c r="C15887" t="n">
        <v>5481</v>
      </c>
      <c r="D15887" t="inlineStr">
        <is>
          <t>Delivery Area</t>
        </is>
      </c>
      <c r="F15887" t="inlineStr">
        <is>
          <t>5481|SA</t>
        </is>
      </c>
      <c r="G15887" t="n">
        <v>5</v>
      </c>
      <c r="H15887" t="n">
        <v>1</v>
      </c>
      <c r="I15887" t="n">
        <v>352.449</v>
      </c>
      <c r="J15887" s="31" t="n">
        <v>352.449</v>
      </c>
      <c r="K15887" t="inlineStr">
        <is>
          <t>5:100.0%</t>
        </is>
      </c>
      <c r="L15887" t="inlineStr">
        <is>
          <t>MMM5 - Small rural town</t>
        </is>
      </c>
    </row>
    <row r="15888" ht="15" customHeight="1">
      <c r="A15888" t="inlineStr">
        <is>
          <t>Wirragulla</t>
        </is>
      </c>
      <c r="B15888" t="inlineStr">
        <is>
          <t>NSW</t>
        </is>
      </c>
      <c r="C15888" t="n">
        <v>2420</v>
      </c>
      <c r="D15888" t="inlineStr">
        <is>
          <t>Delivery Area</t>
        </is>
      </c>
      <c r="F15888" t="inlineStr">
        <is>
          <t>2420|NSW</t>
        </is>
      </c>
      <c r="G15888" t="n">
        <v>5</v>
      </c>
      <c r="H15888" t="n">
        <v>0.967</v>
      </c>
      <c r="I15888" t="n">
        <v>989.7718</v>
      </c>
      <c r="J15888" s="31" t="n">
        <v>1023.5128</v>
      </c>
      <c r="K15888" t="inlineStr">
        <is>
          <t>5:96.7%; 2:3.3%</t>
        </is>
      </c>
      <c r="L15888" t="inlineStr">
        <is>
          <t>MMM5 - Small rural town</t>
        </is>
      </c>
    </row>
    <row r="15889" ht="15" customHeight="1">
      <c r="A15889" t="inlineStr">
        <is>
          <t>Wirraminna</t>
        </is>
      </c>
      <c r="B15889" t="inlineStr">
        <is>
          <t>SA</t>
        </is>
      </c>
      <c r="C15889" t="n">
        <v>5719</v>
      </c>
      <c r="D15889" t="inlineStr">
        <is>
          <t>Delivery Area</t>
        </is>
      </c>
      <c r="F15889" t="inlineStr">
        <is>
          <t>5719|SA</t>
        </is>
      </c>
      <c r="G15889" t="n">
        <v>7</v>
      </c>
      <c r="H15889" t="n">
        <v>1</v>
      </c>
      <c r="I15889" t="n">
        <v>30193.1935</v>
      </c>
      <c r="J15889" s="31" t="n">
        <v>30193.1935</v>
      </c>
      <c r="K15889" t="inlineStr">
        <is>
          <t>7:100.0%</t>
        </is>
      </c>
      <c r="L15889" t="inlineStr">
        <is>
          <t>MMM7 - Very remote community</t>
        </is>
      </c>
    </row>
    <row r="15890" ht="15" customHeight="1">
      <c r="A15890" t="inlineStr">
        <is>
          <t>Wirrate</t>
        </is>
      </c>
      <c r="B15890" t="inlineStr">
        <is>
          <t>VIC</t>
        </is>
      </c>
      <c r="C15890" t="n">
        <v>3608</v>
      </c>
      <c r="D15890" t="inlineStr">
        <is>
          <t>Delivery Area</t>
        </is>
      </c>
      <c r="F15890" t="inlineStr">
        <is>
          <t>3608|VIC</t>
        </is>
      </c>
      <c r="G15890" t="n">
        <v>5</v>
      </c>
      <c r="H15890" t="n">
        <v>1</v>
      </c>
      <c r="I15890" t="n">
        <v>532.8679</v>
      </c>
      <c r="J15890" s="31" t="n">
        <v>532.8674999999999</v>
      </c>
      <c r="K15890" t="inlineStr">
        <is>
          <t>5:100.0%</t>
        </is>
      </c>
      <c r="L15890" t="inlineStr">
        <is>
          <t>MMM5 - Small rural town</t>
        </is>
      </c>
    </row>
    <row r="15891" ht="15" customHeight="1">
      <c r="A15891" t="inlineStr">
        <is>
          <t>Wirrealpa</t>
        </is>
      </c>
      <c r="B15891" t="inlineStr">
        <is>
          <t>SA</t>
        </is>
      </c>
      <c r="C15891" t="n">
        <v>5730</v>
      </c>
      <c r="D15891" t="inlineStr">
        <is>
          <t>Delivery Area</t>
        </is>
      </c>
      <c r="F15891" t="inlineStr">
        <is>
          <t>5730|SA</t>
        </is>
      </c>
      <c r="G15891" t="n">
        <v>6</v>
      </c>
      <c r="H15891" t="n">
        <v>0.5686</v>
      </c>
      <c r="I15891" t="n">
        <v>2982.6366</v>
      </c>
      <c r="J15891" s="31" t="n">
        <v>5245.9302</v>
      </c>
      <c r="K15891" t="inlineStr">
        <is>
          <t>6:56.9%; 7:43.1%</t>
        </is>
      </c>
      <c r="L15891" t="inlineStr">
        <is>
          <t>MMM6 - Remote community</t>
        </is>
      </c>
    </row>
    <row r="15892" ht="15" customHeight="1">
      <c r="A15892" t="inlineStr">
        <is>
          <t>Wirrega</t>
        </is>
      </c>
      <c r="B15892" t="inlineStr">
        <is>
          <t>SA</t>
        </is>
      </c>
      <c r="C15892" t="n">
        <v>5267</v>
      </c>
      <c r="D15892" t="inlineStr">
        <is>
          <t>Delivery Area</t>
        </is>
      </c>
      <c r="F15892" t="inlineStr">
        <is>
          <t>5267|SA</t>
        </is>
      </c>
      <c r="G15892" t="n">
        <v>5</v>
      </c>
      <c r="H15892" t="n">
        <v>0.6099</v>
      </c>
      <c r="I15892" t="n">
        <v>1987.0099</v>
      </c>
      <c r="J15892" s="31" t="n">
        <v>3257.9964</v>
      </c>
      <c r="K15892" t="inlineStr">
        <is>
          <t>5:61.0%; 6:39.0%</t>
        </is>
      </c>
      <c r="L15892" t="inlineStr">
        <is>
          <t>MMM5 - Small rural town</t>
        </is>
      </c>
    </row>
    <row r="15893" ht="15" customHeight="1">
      <c r="A15893" t="inlineStr">
        <is>
          <t>Wirrimah</t>
        </is>
      </c>
      <c r="B15893" t="inlineStr">
        <is>
          <t>NSW</t>
        </is>
      </c>
      <c r="C15893" t="n">
        <v>2803</v>
      </c>
      <c r="D15893" t="inlineStr">
        <is>
          <t>Delivery Area</t>
        </is>
      </c>
      <c r="F15893" t="inlineStr">
        <is>
          <t>2803|NSW</t>
        </is>
      </c>
      <c r="G15893" t="n">
        <v>5</v>
      </c>
      <c r="H15893" t="n">
        <v>1</v>
      </c>
      <c r="I15893" t="n">
        <v>342.0982</v>
      </c>
      <c r="J15893" s="31" t="n">
        <v>342.0982</v>
      </c>
      <c r="K15893" t="inlineStr">
        <is>
          <t>5:100.0%</t>
        </is>
      </c>
      <c r="L15893" t="inlineStr">
        <is>
          <t>MMM5 - Small rural town</t>
        </is>
      </c>
    </row>
    <row r="15894" ht="15" customHeight="1">
      <c r="A15894" t="inlineStr">
        <is>
          <t>Wirrimbi</t>
        </is>
      </c>
      <c r="B15894" t="inlineStr">
        <is>
          <t>NSW</t>
        </is>
      </c>
      <c r="C15894" t="n">
        <v>2447</v>
      </c>
      <c r="D15894" t="inlineStr">
        <is>
          <t>Delivery Area</t>
        </is>
      </c>
      <c r="F15894" t="inlineStr">
        <is>
          <t>2447|NSW</t>
        </is>
      </c>
      <c r="G15894" t="n">
        <v>5</v>
      </c>
      <c r="H15894" t="n">
        <v>0.885</v>
      </c>
      <c r="I15894" t="n">
        <v>501.453</v>
      </c>
      <c r="J15894" s="31" t="n">
        <v>566.6442</v>
      </c>
      <c r="K15894" t="inlineStr">
        <is>
          <t>5:88.5%; 4:11.5%</t>
        </is>
      </c>
      <c r="L15894" t="inlineStr">
        <is>
          <t>MMM5 - Small rural town</t>
        </is>
      </c>
    </row>
    <row r="15895" ht="15" customHeight="1">
      <c r="A15895" t="inlineStr">
        <is>
          <t>Wirrina Cove</t>
        </is>
      </c>
      <c r="B15895" t="inlineStr">
        <is>
          <t>SA</t>
        </is>
      </c>
      <c r="C15895" t="n">
        <v>5204</v>
      </c>
      <c r="D15895" t="inlineStr">
        <is>
          <t>Delivery Area</t>
        </is>
      </c>
      <c r="F15895" t="inlineStr">
        <is>
          <t>5204|SA</t>
        </is>
      </c>
      <c r="G15895" t="n">
        <v>5</v>
      </c>
      <c r="H15895" t="n">
        <v>1</v>
      </c>
      <c r="I15895" t="n">
        <v>296.6791</v>
      </c>
      <c r="J15895" s="31" t="n">
        <v>296.6796</v>
      </c>
      <c r="K15895" t="inlineStr">
        <is>
          <t>5:100.0%</t>
        </is>
      </c>
      <c r="L15895" t="inlineStr">
        <is>
          <t>MMM5 - Small rural town</t>
        </is>
      </c>
    </row>
    <row r="15896" ht="15" customHeight="1">
      <c r="A15896" t="inlineStr">
        <is>
          <t>Wirrinya</t>
        </is>
      </c>
      <c r="B15896" t="inlineStr">
        <is>
          <t>NSW</t>
        </is>
      </c>
      <c r="C15896" t="n">
        <v>2871</v>
      </c>
      <c r="D15896" t="inlineStr">
        <is>
          <t>Delivery Area</t>
        </is>
      </c>
      <c r="F15896" t="inlineStr">
        <is>
          <t>2871|NSW</t>
        </is>
      </c>
      <c r="G15896" t="n">
        <v>5</v>
      </c>
      <c r="H15896" t="n">
        <v>0.9372</v>
      </c>
      <c r="I15896" t="n">
        <v>3596.6832</v>
      </c>
      <c r="J15896" s="31" t="n">
        <v>3837.8532</v>
      </c>
      <c r="K15896" t="inlineStr">
        <is>
          <t>5:93.7%; 4:6.3%</t>
        </is>
      </c>
      <c r="L15896" t="inlineStr">
        <is>
          <t>MMM5 - Small rural town</t>
        </is>
      </c>
    </row>
    <row r="15897" ht="15" customHeight="1">
      <c r="A15897" t="inlineStr">
        <is>
          <t>Wirrulla</t>
        </is>
      </c>
      <c r="B15897" t="inlineStr">
        <is>
          <t>SA</t>
        </is>
      </c>
      <c r="C15897" t="n">
        <v>5661</v>
      </c>
      <c r="D15897" t="inlineStr">
        <is>
          <t>Delivery Area</t>
        </is>
      </c>
      <c r="F15897" t="inlineStr">
        <is>
          <t>5661|SA</t>
        </is>
      </c>
      <c r="G15897" t="n">
        <v>7</v>
      </c>
      <c r="H15897" t="n">
        <v>1</v>
      </c>
      <c r="I15897" t="n">
        <v>1186.1577</v>
      </c>
      <c r="J15897" s="31" t="n">
        <v>1186.1577</v>
      </c>
      <c r="K15897" t="inlineStr">
        <is>
          <t>7:100.0%</t>
        </is>
      </c>
      <c r="L15897" t="inlineStr">
        <is>
          <t>MMM7 - Very remote community</t>
        </is>
      </c>
    </row>
    <row r="15898" ht="15" customHeight="1">
      <c r="A15898" t="inlineStr">
        <is>
          <t>Wisanger</t>
        </is>
      </c>
      <c r="B15898" t="inlineStr">
        <is>
          <t>SA</t>
        </is>
      </c>
      <c r="C15898" t="n">
        <v>5223</v>
      </c>
      <c r="D15898" t="inlineStr">
        <is>
          <t>Delivery Area</t>
        </is>
      </c>
      <c r="F15898" t="inlineStr">
        <is>
          <t>5223|SA</t>
        </is>
      </c>
      <c r="G15898" t="n">
        <v>7</v>
      </c>
      <c r="H15898" t="n">
        <v>1</v>
      </c>
      <c r="I15898" t="n">
        <v>3973.7672</v>
      </c>
      <c r="J15898" s="31" t="n">
        <v>3973.767</v>
      </c>
      <c r="K15898" t="inlineStr">
        <is>
          <t>7:100.0%</t>
        </is>
      </c>
      <c r="L15898" t="inlineStr">
        <is>
          <t>MMM7 - Very remote community</t>
        </is>
      </c>
    </row>
    <row r="15899" ht="15" customHeight="1">
      <c r="A15899" t="inlineStr">
        <is>
          <t>Wiseleigh</t>
        </is>
      </c>
      <c r="B15899" t="inlineStr">
        <is>
          <t>VIC</t>
        </is>
      </c>
      <c r="C15899" t="n">
        <v>3885</v>
      </c>
      <c r="D15899" t="inlineStr">
        <is>
          <t>Delivery Area</t>
        </is>
      </c>
      <c r="F15899" t="inlineStr">
        <is>
          <t>3885|VIC</t>
        </is>
      </c>
      <c r="G15899" t="n">
        <v>5</v>
      </c>
      <c r="H15899" t="n">
        <v>0.6213</v>
      </c>
      <c r="I15899" t="n">
        <v>2180.4763</v>
      </c>
      <c r="J15899" s="31" t="n">
        <v>3509.4039</v>
      </c>
      <c r="K15899" t="inlineStr">
        <is>
          <t>5:62.1%; 6:37.9%</t>
        </is>
      </c>
      <c r="L15899" t="inlineStr">
        <is>
          <t>MMM5 - Small rural town</t>
        </is>
      </c>
    </row>
    <row r="15900" ht="15" customHeight="1">
      <c r="A15900" t="inlineStr">
        <is>
          <t>Wisemans Creek</t>
        </is>
      </c>
      <c r="B15900" t="inlineStr">
        <is>
          <t>NSW</t>
        </is>
      </c>
      <c r="C15900" t="n">
        <v>2795</v>
      </c>
      <c r="D15900" t="inlineStr">
        <is>
          <t>Delivery Area</t>
        </is>
      </c>
      <c r="F15900" t="inlineStr">
        <is>
          <t>2795|NSW</t>
        </is>
      </c>
      <c r="G15900" t="n">
        <v>5</v>
      </c>
      <c r="H15900" t="n">
        <v>0.8552</v>
      </c>
      <c r="I15900" t="n">
        <v>4539.0867</v>
      </c>
      <c r="J15900" s="31" t="n">
        <v>5307.5248</v>
      </c>
      <c r="K15900" t="inlineStr">
        <is>
          <t>5:85.5%; 3:14.5%</t>
        </is>
      </c>
      <c r="L15900" t="inlineStr">
        <is>
          <t>MMM5 - Small rural town</t>
        </is>
      </c>
    </row>
    <row r="15901" ht="15" customHeight="1">
      <c r="A15901" t="inlineStr">
        <is>
          <t>Wisemans Ferry</t>
        </is>
      </c>
      <c r="B15901" t="inlineStr">
        <is>
          <t>NSW</t>
        </is>
      </c>
      <c r="C15901" t="n">
        <v>2775</v>
      </c>
      <c r="D15901" t="inlineStr">
        <is>
          <t>Delivery Area</t>
        </is>
      </c>
      <c r="F15901" t="inlineStr">
        <is>
          <t>2775|NSW</t>
        </is>
      </c>
      <c r="G15901" t="n">
        <v>5</v>
      </c>
      <c r="H15901" t="n">
        <v>0.9986</v>
      </c>
      <c r="I15901" t="n">
        <v>831.9631000000001</v>
      </c>
      <c r="J15901" s="31" t="n">
        <v>833.1402</v>
      </c>
      <c r="K15901" t="inlineStr">
        <is>
          <t>5:99.9%; 2:0.1%</t>
        </is>
      </c>
      <c r="L15901" t="inlineStr">
        <is>
          <t>MMM5 - Small rural town</t>
        </is>
      </c>
    </row>
    <row r="15902" ht="15" customHeight="1">
      <c r="A15902" t="inlineStr">
        <is>
          <t>Wishart</t>
        </is>
      </c>
      <c r="B15902" t="inlineStr">
        <is>
          <t>NT</t>
        </is>
      </c>
      <c r="C15902" t="n">
        <v>822</v>
      </c>
      <c r="D15902" t="inlineStr">
        <is>
          <t>Delivery Area</t>
        </is>
      </c>
      <c r="F15902" t="inlineStr">
        <is>
          <t>822|NT</t>
        </is>
      </c>
      <c r="G15902" t="n">
        <v>7</v>
      </c>
      <c r="H15902" t="n">
        <v>0.6977</v>
      </c>
      <c r="I15902" t="n">
        <v>105190.3322</v>
      </c>
      <c r="J15902" s="31" t="n">
        <v>150775.803</v>
      </c>
      <c r="K15902" t="inlineStr">
        <is>
          <t>7:69.8%; 6:28.8%; 5:1.2%; 2:0.2%</t>
        </is>
      </c>
      <c r="L15902" t="inlineStr">
        <is>
          <t>MMM7 - Very remote community</t>
        </is>
      </c>
    </row>
    <row r="15903" ht="15" customHeight="1">
      <c r="A15903" t="inlineStr">
        <is>
          <t>Wishart</t>
        </is>
      </c>
      <c r="B15903" t="inlineStr">
        <is>
          <t>VIC</t>
        </is>
      </c>
      <c r="C15903" t="n">
        <v>3189</v>
      </c>
      <c r="D15903" t="inlineStr">
        <is>
          <t>Delivery Area</t>
        </is>
      </c>
      <c r="F15903" t="inlineStr">
        <is>
          <t>3189|VIC</t>
        </is>
      </c>
      <c r="G15903" t="n">
        <v>1</v>
      </c>
      <c r="H15903" t="n">
        <v>1</v>
      </c>
      <c r="I15903" t="n">
        <v>4.583</v>
      </c>
      <c r="J15903" s="31" t="n">
        <v>4.5832</v>
      </c>
      <c r="K15903" t="inlineStr">
        <is>
          <t>1:100.0%</t>
        </is>
      </c>
      <c r="L15903" t="inlineStr">
        <is>
          <t>MMM1 - Metropolitan area</t>
        </is>
      </c>
    </row>
    <row r="15904" ht="15" customHeight="1">
      <c r="A15904" t="inlineStr">
        <is>
          <t>Wishart</t>
        </is>
      </c>
      <c r="B15904" t="inlineStr">
        <is>
          <t>QLD</t>
        </is>
      </c>
      <c r="C15904" t="n">
        <v>4122</v>
      </c>
      <c r="D15904" t="inlineStr">
        <is>
          <t>Delivery Area</t>
        </is>
      </c>
      <c r="F15904" t="inlineStr">
        <is>
          <t>4122|QLD</t>
        </is>
      </c>
      <c r="G15904" t="n">
        <v>1</v>
      </c>
      <c r="H15904" t="n">
        <v>1</v>
      </c>
      <c r="I15904" t="n">
        <v>21.0588</v>
      </c>
      <c r="J15904" s="31" t="n">
        <v>21.0584</v>
      </c>
      <c r="K15904" t="inlineStr">
        <is>
          <t>1:100.0%</t>
        </is>
      </c>
      <c r="L15904" t="inlineStr">
        <is>
          <t>MMM1 - Metropolitan area</t>
        </is>
      </c>
    </row>
    <row r="15905" ht="15" customHeight="1">
      <c r="A15905" t="inlineStr">
        <is>
          <t>Wistow</t>
        </is>
      </c>
      <c r="B15905" t="inlineStr">
        <is>
          <t>SA</t>
        </is>
      </c>
      <c r="C15905" t="n">
        <v>5251</v>
      </c>
      <c r="D15905" t="inlineStr">
        <is>
          <t>Delivery Area</t>
        </is>
      </c>
      <c r="F15905" t="inlineStr">
        <is>
          <t>5251|SA</t>
        </is>
      </c>
      <c r="G15905" t="n">
        <v>3</v>
      </c>
      <c r="H15905" t="n">
        <v>0.9902</v>
      </c>
      <c r="I15905" t="n">
        <v>101.3643</v>
      </c>
      <c r="J15905" s="31" t="n">
        <v>102.369</v>
      </c>
      <c r="K15905" t="inlineStr">
        <is>
          <t>3:99.0%; 2:1.0%</t>
        </is>
      </c>
      <c r="L15905" t="inlineStr">
        <is>
          <t>MMM3 - Large rural town</t>
        </is>
      </c>
    </row>
    <row r="15906" ht="15" customHeight="1">
      <c r="A15906" t="inlineStr">
        <is>
          <t>Witchcliffe</t>
        </is>
      </c>
      <c r="B15906" t="inlineStr">
        <is>
          <t>WA</t>
        </is>
      </c>
      <c r="C15906" t="n">
        <v>6286</v>
      </c>
      <c r="D15906" t="inlineStr">
        <is>
          <t>Delivery Area</t>
        </is>
      </c>
      <c r="F15906" t="inlineStr">
        <is>
          <t>6286|WA</t>
        </is>
      </c>
      <c r="G15906" t="n">
        <v>5</v>
      </c>
      <c r="H15906" t="n">
        <v>0.7492</v>
      </c>
      <c r="I15906" t="n">
        <v>233.4653</v>
      </c>
      <c r="J15906" s="31" t="n">
        <v>311.6193</v>
      </c>
      <c r="K15906" t="inlineStr">
        <is>
          <t>5:74.9%; 4:25.1%</t>
        </is>
      </c>
      <c r="L15906" t="inlineStr">
        <is>
          <t>MMM5 - Small rural town</t>
        </is>
      </c>
    </row>
    <row r="15907" ht="15" customHeight="1">
      <c r="A15907" t="inlineStr">
        <is>
          <t>Witchelina</t>
        </is>
      </c>
      <c r="B15907" t="inlineStr">
        <is>
          <t>SA</t>
        </is>
      </c>
      <c r="C15907" t="n">
        <v>5731</v>
      </c>
      <c r="D15907" t="inlineStr">
        <is>
          <t>Delivery Area</t>
        </is>
      </c>
      <c r="F15907" t="inlineStr">
        <is>
          <t>5731|SA</t>
        </is>
      </c>
      <c r="G15907" t="n">
        <v>7</v>
      </c>
      <c r="H15907" t="n">
        <v>1</v>
      </c>
      <c r="I15907" t="n">
        <v>70900.3407</v>
      </c>
      <c r="J15907" s="31" t="n">
        <v>70900.3407</v>
      </c>
      <c r="K15907" t="inlineStr">
        <is>
          <t>7:100.0%</t>
        </is>
      </c>
      <c r="L15907" t="inlineStr">
        <is>
          <t>MMM7 - Very remote community</t>
        </is>
      </c>
    </row>
    <row r="15908" ht="15" customHeight="1">
      <c r="A15908" t="inlineStr">
        <is>
          <t>Witchitie</t>
        </is>
      </c>
      <c r="B15908" t="inlineStr">
        <is>
          <t>SA</t>
        </is>
      </c>
      <c r="C15908" t="n">
        <v>5432</v>
      </c>
      <c r="D15908" t="inlineStr">
        <is>
          <t>Delivery Area</t>
        </is>
      </c>
      <c r="F15908" t="inlineStr">
        <is>
          <t>5432|SA</t>
        </is>
      </c>
      <c r="G15908" t="n">
        <v>6</v>
      </c>
      <c r="H15908" t="n">
        <v>0.7444</v>
      </c>
      <c r="I15908" t="n">
        <v>6011.3081</v>
      </c>
      <c r="J15908" s="31" t="n">
        <v>8075.8496</v>
      </c>
      <c r="K15908" t="inlineStr">
        <is>
          <t>6:74.4%; 5:25.6%</t>
        </is>
      </c>
      <c r="L15908" t="inlineStr">
        <is>
          <t>MMM6 - Remote community</t>
        </is>
      </c>
    </row>
    <row r="15909" ht="15" customHeight="1">
      <c r="A15909" t="inlineStr">
        <is>
          <t>Witera</t>
        </is>
      </c>
      <c r="B15909" t="inlineStr">
        <is>
          <t>SA</t>
        </is>
      </c>
      <c r="C15909" t="n">
        <v>5671</v>
      </c>
      <c r="D15909" t="inlineStr">
        <is>
          <t>Delivery Area</t>
        </is>
      </c>
      <c r="F15909" t="inlineStr">
        <is>
          <t>5671|SA</t>
        </is>
      </c>
      <c r="G15909" t="n">
        <v>7</v>
      </c>
      <c r="H15909" t="n">
        <v>1</v>
      </c>
      <c r="I15909" t="n">
        <v>1024.5238</v>
      </c>
      <c r="J15909" s="31" t="n">
        <v>1024.5239</v>
      </c>
      <c r="K15909" t="inlineStr">
        <is>
          <t>7:100.0%</t>
        </is>
      </c>
      <c r="L15909" t="inlineStr">
        <is>
          <t>MMM7 - Very remote community</t>
        </is>
      </c>
    </row>
    <row r="15910" ht="15" customHeight="1">
      <c r="A15910" t="inlineStr">
        <is>
          <t>Withcott</t>
        </is>
      </c>
      <c r="B15910" t="inlineStr">
        <is>
          <t>QLD</t>
        </is>
      </c>
      <c r="C15910" t="n">
        <v>4352</v>
      </c>
      <c r="D15910" t="inlineStr">
        <is>
          <t>Delivery Area</t>
        </is>
      </c>
      <c r="F15910" t="inlineStr">
        <is>
          <t>4352|QLD</t>
        </is>
      </c>
      <c r="G15910" t="n">
        <v>5</v>
      </c>
      <c r="H15910" t="n">
        <v>0.8636</v>
      </c>
      <c r="I15910" t="n">
        <v>3350.2815</v>
      </c>
      <c r="J15910" s="31" t="n">
        <v>3879.2469</v>
      </c>
      <c r="K15910" t="inlineStr">
        <is>
          <t>5:86.4%; 2:13.6%</t>
        </is>
      </c>
      <c r="L15910" t="inlineStr">
        <is>
          <t>MMM5 - Small rural town</t>
        </is>
      </c>
    </row>
    <row r="15911" ht="15" customHeight="1">
      <c r="A15911" t="inlineStr">
        <is>
          <t>Witheren</t>
        </is>
      </c>
      <c r="B15911" t="inlineStr">
        <is>
          <t>QLD</t>
        </is>
      </c>
      <c r="C15911" t="n">
        <v>4275</v>
      </c>
      <c r="D15911" t="inlineStr">
        <is>
          <t>Delivery Area</t>
        </is>
      </c>
      <c r="F15911" t="inlineStr">
        <is>
          <t>4275|QLD</t>
        </is>
      </c>
      <c r="G15911" t="n">
        <v>5</v>
      </c>
      <c r="H15911" t="n">
        <v>0.4179</v>
      </c>
      <c r="I15911" t="n">
        <v>137.5617</v>
      </c>
      <c r="J15911" s="31" t="n">
        <v>329.1873</v>
      </c>
      <c r="K15911" t="inlineStr">
        <is>
          <t>5:41.8%; 2:33.3%; 4:24.9%</t>
        </is>
      </c>
      <c r="L15911" t="inlineStr">
        <is>
          <t>MMM5 - Small rural town</t>
        </is>
      </c>
    </row>
    <row r="15912" ht="15" customHeight="1">
      <c r="A15912" t="inlineStr">
        <is>
          <t>Withers</t>
        </is>
      </c>
      <c r="B15912" t="inlineStr">
        <is>
          <t>WA</t>
        </is>
      </c>
      <c r="C15912" t="n">
        <v>6230</v>
      </c>
      <c r="D15912" t="inlineStr">
        <is>
          <t>Delivery Area</t>
        </is>
      </c>
      <c r="F15912" t="inlineStr">
        <is>
          <t>6230|WA</t>
        </is>
      </c>
      <c r="G15912" t="n">
        <v>2</v>
      </c>
      <c r="H15912" t="n">
        <v>1</v>
      </c>
      <c r="I15912" t="n">
        <v>100.5373</v>
      </c>
      <c r="J15912" s="31" t="n">
        <v>100.5368</v>
      </c>
      <c r="K15912" t="inlineStr">
        <is>
          <t>2:100.0%</t>
        </is>
      </c>
      <c r="L15912" t="inlineStr">
        <is>
          <t>MMM2 - Regional centre</t>
        </is>
      </c>
    </row>
    <row r="15913" ht="15" customHeight="1">
      <c r="A15913" t="inlineStr">
        <is>
          <t>Witjira</t>
        </is>
      </c>
      <c r="B15913" t="inlineStr">
        <is>
          <t>SA</t>
        </is>
      </c>
      <c r="C15913" t="n">
        <v>5734</v>
      </c>
      <c r="D15913" t="inlineStr">
        <is>
          <t>Delivery Area</t>
        </is>
      </c>
      <c r="F15913" t="inlineStr">
        <is>
          <t>5734|SA</t>
        </is>
      </c>
      <c r="G15913" t="n">
        <v>7</v>
      </c>
      <c r="H15913" t="n">
        <v>1</v>
      </c>
      <c r="I15913" t="n">
        <v>65518.593</v>
      </c>
      <c r="J15913" s="31" t="n">
        <v>65518.5933</v>
      </c>
      <c r="K15913" t="inlineStr">
        <is>
          <t>7:100.0%</t>
        </is>
      </c>
      <c r="L15913" t="inlineStr">
        <is>
          <t>MMM7 - Very remote community</t>
        </is>
      </c>
    </row>
    <row r="15914" ht="15" customHeight="1">
      <c r="A15914" t="inlineStr">
        <is>
          <t>Witta</t>
        </is>
      </c>
      <c r="B15914" t="inlineStr">
        <is>
          <t>QLD</t>
        </is>
      </c>
      <c r="C15914" t="n">
        <v>4552</v>
      </c>
      <c r="D15914" t="inlineStr">
        <is>
          <t>Delivery Area</t>
        </is>
      </c>
      <c r="F15914" t="inlineStr">
        <is>
          <t>4552|QLD</t>
        </is>
      </c>
      <c r="G15914" t="n">
        <v>5</v>
      </c>
      <c r="H15914" t="n">
        <v>0.9550999999999999</v>
      </c>
      <c r="I15914" t="n">
        <v>435.3456</v>
      </c>
      <c r="J15914" s="31" t="n">
        <v>455.8262</v>
      </c>
      <c r="K15914" t="inlineStr">
        <is>
          <t>5:95.5%; 2:4.5%</t>
        </is>
      </c>
      <c r="L15914" t="inlineStr">
        <is>
          <t>MMM5 - Small rural town</t>
        </is>
      </c>
    </row>
    <row r="15915" ht="15" customHeight="1">
      <c r="A15915" t="inlineStr">
        <is>
          <t>Wittenoom</t>
        </is>
      </c>
      <c r="B15915" t="inlineStr">
        <is>
          <t>WA</t>
        </is>
      </c>
      <c r="C15915" t="n">
        <v>6751</v>
      </c>
      <c r="D15915" t="inlineStr">
        <is>
          <t>Delivery Area</t>
        </is>
      </c>
      <c r="F15915" t="inlineStr">
        <is>
          <t>6751|WA</t>
        </is>
      </c>
      <c r="G15915" t="n">
        <v>7</v>
      </c>
      <c r="H15915" t="n">
        <v>1</v>
      </c>
      <c r="I15915" t="n">
        <v>59183.612</v>
      </c>
      <c r="J15915" s="31" t="n">
        <v>59183.6116</v>
      </c>
      <c r="K15915" t="inlineStr">
        <is>
          <t>7:100.0%</t>
        </is>
      </c>
      <c r="L15915" t="inlineStr">
        <is>
          <t>MMM7 - Very remote community</t>
        </is>
      </c>
    </row>
    <row r="15916" ht="15" customHeight="1">
      <c r="A15916" t="inlineStr">
        <is>
          <t>Wittenoom Hills</t>
        </is>
      </c>
      <c r="B15916" t="inlineStr">
        <is>
          <t>WA</t>
        </is>
      </c>
      <c r="C15916" t="n">
        <v>6447</v>
      </c>
      <c r="D15916" t="inlineStr">
        <is>
          <t>Delivery Area</t>
        </is>
      </c>
      <c r="F15916" t="inlineStr">
        <is>
          <t>6447|WA</t>
        </is>
      </c>
      <c r="G15916" t="n">
        <v>6</v>
      </c>
      <c r="H15916" t="n">
        <v>0.5617</v>
      </c>
      <c r="I15916" t="n">
        <v>2010.1977</v>
      </c>
      <c r="J15916" t="n">
        <v>3578.9003</v>
      </c>
      <c r="K15916" t="inlineStr">
        <is>
          <t>6:56.2%; 7:43.8%</t>
        </is>
      </c>
      <c r="L15916" t="inlineStr">
        <is>
          <t>MMM6 - Remote community</t>
        </is>
      </c>
    </row>
    <row r="15917" ht="15" customHeight="1">
      <c r="A15917" t="inlineStr">
        <is>
          <t>Wittitrin</t>
        </is>
      </c>
      <c r="B15917" t="inlineStr">
        <is>
          <t>NSW</t>
        </is>
      </c>
      <c r="C15917" t="n">
        <v>2440</v>
      </c>
      <c r="D15917" t="inlineStr">
        <is>
          <t>Delivery Area</t>
        </is>
      </c>
      <c r="F15917" t="inlineStr">
        <is>
          <t>2440|NSW</t>
        </is>
      </c>
      <c r="G15917" t="n">
        <v>5</v>
      </c>
      <c r="H15917" t="n">
        <v>0.927</v>
      </c>
      <c r="I15917" t="n">
        <v>3340.9692</v>
      </c>
      <c r="J15917" t="n">
        <v>3604.2396</v>
      </c>
      <c r="K15917" t="inlineStr">
        <is>
          <t>5:92.7%; 4:7.3%</t>
        </is>
      </c>
      <c r="L15917" t="inlineStr">
        <is>
          <t>MMM5 - Small rural town</t>
        </is>
      </c>
    </row>
    <row r="15918" ht="15" customHeight="1">
      <c r="A15918" t="inlineStr">
        <is>
          <t>Wivenhoe</t>
        </is>
      </c>
      <c r="B15918" t="inlineStr">
        <is>
          <t>TAS</t>
        </is>
      </c>
      <c r="C15918" t="n">
        <v>7320</v>
      </c>
      <c r="D15918" t="inlineStr">
        <is>
          <t>Delivery Area</t>
        </is>
      </c>
      <c r="F15918" t="inlineStr">
        <is>
          <t>7320|TAS</t>
        </is>
      </c>
      <c r="G15918" t="n">
        <v>3</v>
      </c>
      <c r="H15918" t="n">
        <v>1</v>
      </c>
      <c r="I15918" t="n">
        <v>32.293</v>
      </c>
      <c r="J15918" t="n">
        <v>32.2926</v>
      </c>
      <c r="K15918" t="inlineStr">
        <is>
          <t>3:100.0%</t>
        </is>
      </c>
      <c r="L15918" t="inlineStr">
        <is>
          <t>MMM3 - Large rural town</t>
        </is>
      </c>
    </row>
    <row r="15919" ht="15" customHeight="1">
      <c r="A15919" t="inlineStr">
        <is>
          <t>Wivenhoe Hill</t>
        </is>
      </c>
      <c r="B15919" t="inlineStr">
        <is>
          <t>QLD</t>
        </is>
      </c>
      <c r="C15919" t="n">
        <v>4311</v>
      </c>
      <c r="D15919" t="inlineStr">
        <is>
          <t>Delivery Area</t>
        </is>
      </c>
      <c r="F15919" t="inlineStr">
        <is>
          <t>4311|QLD</t>
        </is>
      </c>
      <c r="G15919" t="n">
        <v>5</v>
      </c>
      <c r="H15919" t="n">
        <v>0.9448</v>
      </c>
      <c r="I15919" t="n">
        <v>738.1953999999999</v>
      </c>
      <c r="J15919" t="n">
        <v>781.3652</v>
      </c>
      <c r="K15919" t="inlineStr">
        <is>
          <t>5:94.5%; 2:5.5%</t>
        </is>
      </c>
      <c r="L15919" t="inlineStr">
        <is>
          <t>MMM5 - Small rural town</t>
        </is>
      </c>
    </row>
    <row r="15920" ht="15" customHeight="1">
      <c r="A15920" t="inlineStr">
        <is>
          <t>Wivenhoe Pocket</t>
        </is>
      </c>
      <c r="B15920" t="inlineStr">
        <is>
          <t>QLD</t>
        </is>
      </c>
      <c r="C15920" t="n">
        <v>4306</v>
      </c>
      <c r="D15920" t="inlineStr">
        <is>
          <t>Delivery Area</t>
        </is>
      </c>
      <c r="F15920" t="inlineStr">
        <is>
          <t>4306|QLD</t>
        </is>
      </c>
      <c r="G15920" t="n">
        <v>2</v>
      </c>
      <c r="H15920" t="n">
        <v>0.3686</v>
      </c>
      <c r="I15920" t="n">
        <v>393.6379</v>
      </c>
      <c r="J15920" t="n">
        <v>1067.9892</v>
      </c>
      <c r="K15920" t="inlineStr">
        <is>
          <t>2:36.9%; 5:36.8%; 1:26.3%</t>
        </is>
      </c>
      <c r="L15920" t="inlineStr">
        <is>
          <t>MMM2 - Regional centre</t>
        </is>
      </c>
    </row>
    <row r="15921" ht="15" customHeight="1">
      <c r="A15921" t="inlineStr">
        <is>
          <t>Wiyarra</t>
        </is>
      </c>
      <c r="B15921" t="inlineStr">
        <is>
          <t>QLD</t>
        </is>
      </c>
      <c r="C15921" t="n">
        <v>4370</v>
      </c>
      <c r="D15921" t="inlineStr">
        <is>
          <t>Delivery Area</t>
        </is>
      </c>
      <c r="F15921" t="inlineStr">
        <is>
          <t>4370|QLD</t>
        </is>
      </c>
      <c r="G15921" t="n">
        <v>5</v>
      </c>
      <c r="H15921" t="n">
        <v>0.8042</v>
      </c>
      <c r="I15921" t="n">
        <v>1799.081</v>
      </c>
      <c r="J15921" t="n">
        <v>2237.0641</v>
      </c>
      <c r="K15921" t="inlineStr">
        <is>
          <t>5:80.4%; 4:19.6%</t>
        </is>
      </c>
      <c r="L15921" t="inlineStr">
        <is>
          <t>MMM5 - Small rural town</t>
        </is>
      </c>
    </row>
    <row r="15922" ht="15" customHeight="1">
      <c r="A15922" t="inlineStr">
        <is>
          <t>Woden</t>
        </is>
      </c>
      <c r="B15922" t="inlineStr">
        <is>
          <t>ACT</t>
        </is>
      </c>
      <c r="C15922" t="n">
        <v>2606</v>
      </c>
      <c r="D15922" t="inlineStr">
        <is>
          <t>Delivery Area</t>
        </is>
      </c>
      <c r="E15922" t="inlineStr">
        <is>
          <t>PO BOXES</t>
        </is>
      </c>
      <c r="F15922" t="inlineStr">
        <is>
          <t>2606|ACT</t>
        </is>
      </c>
      <c r="G15922" t="n">
        <v>1</v>
      </c>
      <c r="H15922" t="n">
        <v>1</v>
      </c>
      <c r="I15922" t="n">
        <v>9.032400000000001</v>
      </c>
      <c r="J15922" t="n">
        <v>9.032500000000001</v>
      </c>
      <c r="K15922" t="inlineStr">
        <is>
          <t>1:100.0%</t>
        </is>
      </c>
      <c r="L15922" t="inlineStr">
        <is>
          <t>MMM1 - Metropolitan area</t>
        </is>
      </c>
    </row>
    <row r="15923" ht="15" customHeight="1">
      <c r="A15923" t="inlineStr">
        <is>
          <t>Wodonga</t>
        </is>
      </c>
      <c r="B15923" t="inlineStr">
        <is>
          <t>VIC</t>
        </is>
      </c>
      <c r="C15923" t="n">
        <v>3689</v>
      </c>
      <c r="D15923" t="inlineStr">
        <is>
          <t>Post Office Boxes</t>
        </is>
      </c>
      <c r="E15923" t="inlineStr">
        <is>
          <t>PO BOXES</t>
        </is>
      </c>
      <c r="F15923" t="inlineStr">
        <is>
          <t>3689|VIC</t>
        </is>
      </c>
    </row>
    <row r="15924" ht="15" customHeight="1">
      <c r="A15924" t="inlineStr">
        <is>
          <t>Wodonga</t>
        </is>
      </c>
      <c r="B15924" t="inlineStr">
        <is>
          <t>VIC</t>
        </is>
      </c>
      <c r="C15924" t="n">
        <v>3690</v>
      </c>
      <c r="D15924" t="inlineStr">
        <is>
          <t>Delivery Area</t>
        </is>
      </c>
      <c r="F15924" t="inlineStr">
        <is>
          <t>3690|VIC</t>
        </is>
      </c>
      <c r="G15924" t="n">
        <v>2</v>
      </c>
      <c r="H15924" t="n">
        <v>1</v>
      </c>
      <c r="I15924" t="n">
        <v>81.55549999999999</v>
      </c>
      <c r="J15924" t="n">
        <v>81.556</v>
      </c>
      <c r="K15924" t="inlineStr">
        <is>
          <t>2:100.0%</t>
        </is>
      </c>
      <c r="L15924" t="inlineStr">
        <is>
          <t>MMM2 - Regional centre</t>
        </is>
      </c>
    </row>
    <row r="15925" ht="15" customHeight="1">
      <c r="A15925" t="inlineStr">
        <is>
          <t>Wodonga Forward</t>
        </is>
      </c>
      <c r="B15925" t="inlineStr">
        <is>
          <t>VIC</t>
        </is>
      </c>
      <c r="C15925" t="n">
        <v>3691</v>
      </c>
      <c r="D15925" t="inlineStr">
        <is>
          <t>Delivery Area</t>
        </is>
      </c>
      <c r="F15925" t="inlineStr">
        <is>
          <t>3691|VIC</t>
        </is>
      </c>
      <c r="G15925" t="n">
        <v>5</v>
      </c>
      <c r="H15925" t="n">
        <v>0.7355</v>
      </c>
      <c r="I15925" t="n">
        <v>1350.4175</v>
      </c>
      <c r="J15925" t="n">
        <v>1836.0219</v>
      </c>
      <c r="K15925" t="inlineStr">
        <is>
          <t>5:73.6%; 2:26.4%</t>
        </is>
      </c>
      <c r="L15925" t="inlineStr">
        <is>
          <t>MMM5 - Small rural town</t>
        </is>
      </c>
    </row>
    <row r="15926" ht="15" customHeight="1">
      <c r="A15926" t="inlineStr">
        <is>
          <t>Wodonga Plaza</t>
        </is>
      </c>
      <c r="B15926" t="inlineStr">
        <is>
          <t>VIC</t>
        </is>
      </c>
      <c r="C15926" t="n">
        <v>3690</v>
      </c>
      <c r="D15926" t="inlineStr">
        <is>
          <t>Delivery Area</t>
        </is>
      </c>
      <c r="F15926" t="inlineStr">
        <is>
          <t>3690|VIC</t>
        </is>
      </c>
      <c r="G15926" t="n">
        <v>2</v>
      </c>
      <c r="H15926" t="n">
        <v>1</v>
      </c>
      <c r="I15926" t="n">
        <v>81.55549999999999</v>
      </c>
      <c r="J15926" t="n">
        <v>81.556</v>
      </c>
      <c r="K15926" t="inlineStr">
        <is>
          <t>2:100.0%</t>
        </is>
      </c>
      <c r="L15926" t="inlineStr">
        <is>
          <t>MMM2 - Regional centre</t>
        </is>
      </c>
    </row>
    <row r="15927" ht="15" customHeight="1">
      <c r="A15927" t="inlineStr">
        <is>
          <t>Wog Wog</t>
        </is>
      </c>
      <c r="B15927" t="inlineStr">
        <is>
          <t>NSW</t>
        </is>
      </c>
      <c r="C15927" t="n">
        <v>2550</v>
      </c>
      <c r="D15927" t="inlineStr">
        <is>
          <t>Delivery Area</t>
        </is>
      </c>
      <c r="E15927" t="inlineStr">
        <is>
          <t>BEGA VALLEY SHIRE COUNCIL</t>
        </is>
      </c>
      <c r="F15927" t="inlineStr">
        <is>
          <t>2550|NSW</t>
        </is>
      </c>
      <c r="G15927" t="n">
        <v>5</v>
      </c>
      <c r="H15927" t="n">
        <v>1</v>
      </c>
      <c r="I15927" t="n">
        <v>3966.6594</v>
      </c>
      <c r="J15927" t="n">
        <v>3966.6591</v>
      </c>
      <c r="K15927" t="inlineStr">
        <is>
          <t>5:100.0%</t>
        </is>
      </c>
      <c r="L15927" t="inlineStr">
        <is>
          <t>MMM5 - Small rural town</t>
        </is>
      </c>
    </row>
    <row r="15928" ht="15" customHeight="1">
      <c r="A15928" t="inlineStr">
        <is>
          <t>Wog Wog</t>
        </is>
      </c>
      <c r="B15928" t="inlineStr">
        <is>
          <t>NSW</t>
        </is>
      </c>
      <c r="C15928" t="n">
        <v>2622</v>
      </c>
      <c r="D15928" t="inlineStr">
        <is>
          <t>Delivery Area</t>
        </is>
      </c>
      <c r="E15928" t="inlineStr">
        <is>
          <t>QUEANBEYAN-PALERANG REGIONAL COUNCIL</t>
        </is>
      </c>
      <c r="F15928" t="inlineStr">
        <is>
          <t>2622|NSW</t>
        </is>
      </c>
      <c r="G15928" t="n">
        <v>5</v>
      </c>
      <c r="H15928" t="n">
        <v>1</v>
      </c>
      <c r="I15928" t="n">
        <v>4256.1147</v>
      </c>
      <c r="J15928" t="n">
        <v>4256.1145</v>
      </c>
      <c r="K15928" t="inlineStr">
        <is>
          <t>5:100.0%</t>
        </is>
      </c>
      <c r="L15928" t="inlineStr">
        <is>
          <t>MMM5 - Small rural town</t>
        </is>
      </c>
    </row>
    <row r="15929" ht="15" customHeight="1">
      <c r="A15929" t="inlineStr">
        <is>
          <t>Wogolin</t>
        </is>
      </c>
      <c r="B15929" t="inlineStr">
        <is>
          <t>WA</t>
        </is>
      </c>
      <c r="C15929" t="n">
        <v>6370</v>
      </c>
      <c r="D15929" t="inlineStr">
        <is>
          <t>Delivery Area</t>
        </is>
      </c>
      <c r="F15929" t="inlineStr">
        <is>
          <t>6370|WA</t>
        </is>
      </c>
      <c r="G15929" t="n">
        <v>5</v>
      </c>
      <c r="H15929" t="n">
        <v>0.656</v>
      </c>
      <c r="I15929" t="n">
        <v>653.8443</v>
      </c>
      <c r="J15929" t="n">
        <v>996.7845</v>
      </c>
      <c r="K15929" t="inlineStr">
        <is>
          <t>5:65.6%; 6:34.4%</t>
        </is>
      </c>
      <c r="L15929" t="inlineStr">
        <is>
          <t>MMM5 - Small rural town</t>
        </is>
      </c>
    </row>
    <row r="15930" ht="15" customHeight="1">
      <c r="A15930" t="inlineStr">
        <is>
          <t>Wokalup</t>
        </is>
      </c>
      <c r="B15930" t="inlineStr">
        <is>
          <t>WA</t>
        </is>
      </c>
      <c r="C15930" t="n">
        <v>6221</v>
      </c>
      <c r="D15930" t="inlineStr">
        <is>
          <t>Delivery Area</t>
        </is>
      </c>
      <c r="F15930" t="inlineStr">
        <is>
          <t>6221|WA</t>
        </is>
      </c>
      <c r="G15930" t="n">
        <v>5</v>
      </c>
      <c r="H15930" t="n">
        <v>0.7447</v>
      </c>
      <c r="I15930" t="n">
        <v>236.5035</v>
      </c>
      <c r="J15930" t="n">
        <v>317.5631</v>
      </c>
      <c r="K15930" t="inlineStr">
        <is>
          <t>5:74.5%; 2:25.4%; 4:0.1%</t>
        </is>
      </c>
      <c r="L15930" t="inlineStr">
        <is>
          <t>MMM5 - Small rural town</t>
        </is>
      </c>
    </row>
    <row r="15931" ht="15" customHeight="1">
      <c r="A15931" t="inlineStr">
        <is>
          <t>Woko</t>
        </is>
      </c>
      <c r="B15931" t="inlineStr">
        <is>
          <t>NSW</t>
        </is>
      </c>
      <c r="C15931" t="n">
        <v>2422</v>
      </c>
      <c r="D15931" t="inlineStr">
        <is>
          <t>Delivery Area</t>
        </is>
      </c>
      <c r="F15931" t="inlineStr">
        <is>
          <t>2422|NSW</t>
        </is>
      </c>
      <c r="G15931" t="n">
        <v>5</v>
      </c>
      <c r="H15931" t="n">
        <v>1</v>
      </c>
      <c r="I15931" t="n">
        <v>3212.5921</v>
      </c>
      <c r="J15931" t="n">
        <v>3212.5916</v>
      </c>
      <c r="K15931" t="inlineStr">
        <is>
          <t>5:100.0%</t>
        </is>
      </c>
      <c r="L15931" t="inlineStr">
        <is>
          <t>MMM5 - Small rural town</t>
        </is>
      </c>
    </row>
    <row r="15932" ht="15" customHeight="1">
      <c r="A15932" t="inlineStr">
        <is>
          <t>Wokurna</t>
        </is>
      </c>
      <c r="B15932" t="inlineStr">
        <is>
          <t>SA</t>
        </is>
      </c>
      <c r="C15932" t="n">
        <v>5520</v>
      </c>
      <c r="D15932" t="inlineStr">
        <is>
          <t>Delivery Area</t>
        </is>
      </c>
      <c r="F15932" t="inlineStr">
        <is>
          <t>5520|SA</t>
        </is>
      </c>
      <c r="G15932" t="n">
        <v>5</v>
      </c>
      <c r="H15932" t="n">
        <v>1</v>
      </c>
      <c r="I15932" t="n">
        <v>516.73</v>
      </c>
      <c r="J15932" t="n">
        <v>516.7301</v>
      </c>
      <c r="K15932" t="inlineStr">
        <is>
          <t>5:100.0%</t>
        </is>
      </c>
      <c r="L15932" t="inlineStr">
        <is>
          <t>MMM5 - Small rural town</t>
        </is>
      </c>
    </row>
    <row r="15933" ht="15" customHeight="1">
      <c r="A15933" t="inlineStr">
        <is>
          <t>Woleebee</t>
        </is>
      </c>
      <c r="B15933" t="inlineStr">
        <is>
          <t>QLD</t>
        </is>
      </c>
      <c r="C15933" t="n">
        <v>4419</v>
      </c>
      <c r="D15933" t="inlineStr">
        <is>
          <t>Delivery Area</t>
        </is>
      </c>
      <c r="F15933" t="inlineStr">
        <is>
          <t>4419|QLD</t>
        </is>
      </c>
      <c r="G15933" t="n">
        <v>6</v>
      </c>
      <c r="H15933" t="n">
        <v>1</v>
      </c>
      <c r="I15933" t="n">
        <v>5587.0921</v>
      </c>
      <c r="J15933" t="n">
        <v>5587.0923</v>
      </c>
      <c r="K15933" t="inlineStr">
        <is>
          <t>6:100.0%</t>
        </is>
      </c>
      <c r="L15933" t="inlineStr">
        <is>
          <t>MMM6 - Remote community</t>
        </is>
      </c>
    </row>
    <row r="15934" ht="15" customHeight="1">
      <c r="A15934" t="inlineStr">
        <is>
          <t>Wolfang</t>
        </is>
      </c>
      <c r="B15934" t="inlineStr">
        <is>
          <t>QLD</t>
        </is>
      </c>
      <c r="C15934" t="n">
        <v>4721</v>
      </c>
      <c r="D15934" t="inlineStr">
        <is>
          <t>Delivery Area</t>
        </is>
      </c>
      <c r="F15934" t="inlineStr">
        <is>
          <t>4721|QLD</t>
        </is>
      </c>
      <c r="G15934" t="n">
        <v>7</v>
      </c>
      <c r="H15934" t="n">
        <v>0.525</v>
      </c>
      <c r="I15934" t="n">
        <v>15508.0598</v>
      </c>
      <c r="J15934" t="n">
        <v>29539.1184</v>
      </c>
      <c r="K15934" t="inlineStr">
        <is>
          <t>7:52.5%; 6:47.5%</t>
        </is>
      </c>
      <c r="L15934" t="inlineStr">
        <is>
          <t>MMM7 - Very remote community</t>
        </is>
      </c>
    </row>
    <row r="15935" ht="15" customHeight="1">
      <c r="A15935" t="inlineStr">
        <is>
          <t>Wolffdene</t>
        </is>
      </c>
      <c r="B15935" t="inlineStr">
        <is>
          <t>QLD</t>
        </is>
      </c>
      <c r="C15935" t="n">
        <v>4207</v>
      </c>
      <c r="D15935" t="inlineStr">
        <is>
          <t>Delivery Area</t>
        </is>
      </c>
      <c r="F15935" t="inlineStr">
        <is>
          <t>4207|QLD</t>
        </is>
      </c>
      <c r="G15935" t="n">
        <v>1</v>
      </c>
      <c r="H15935" t="n">
        <v>0.6541</v>
      </c>
      <c r="I15935" t="n">
        <v>184.3505</v>
      </c>
      <c r="J15935" t="n">
        <v>281.8511</v>
      </c>
      <c r="K15935" t="inlineStr">
        <is>
          <t>1:65.4%; 2:34.6%</t>
        </is>
      </c>
      <c r="L15935" t="inlineStr">
        <is>
          <t>MMM1 - Metropolitan area</t>
        </is>
      </c>
    </row>
    <row r="15936" ht="15" customHeight="1">
      <c r="A15936" t="inlineStr">
        <is>
          <t>Wolgan Valley</t>
        </is>
      </c>
      <c r="B15936" t="inlineStr">
        <is>
          <t>NSW</t>
        </is>
      </c>
      <c r="C15936" t="n">
        <v>2790</v>
      </c>
      <c r="D15936" t="inlineStr">
        <is>
          <t>Delivery Area</t>
        </is>
      </c>
      <c r="F15936" t="inlineStr">
        <is>
          <t>2790|NSW</t>
        </is>
      </c>
      <c r="G15936" t="n">
        <v>5</v>
      </c>
      <c r="H15936" t="n">
        <v>0.8792</v>
      </c>
      <c r="I15936" t="n">
        <v>2181.6104</v>
      </c>
      <c r="J15936" t="n">
        <v>2481.3231</v>
      </c>
      <c r="K15936" t="inlineStr">
        <is>
          <t>5:87.9%; 4:12.1%</t>
        </is>
      </c>
      <c r="L15936" t="inlineStr">
        <is>
          <t>MMM5 - Small rural town</t>
        </is>
      </c>
    </row>
    <row r="15937" ht="15" customHeight="1">
      <c r="A15937" t="inlineStr">
        <is>
          <t>Wollangambe</t>
        </is>
      </c>
      <c r="B15937" t="inlineStr">
        <is>
          <t>NSW</t>
        </is>
      </c>
      <c r="C15937" t="n">
        <v>2790</v>
      </c>
      <c r="D15937" t="inlineStr">
        <is>
          <t>Delivery Area</t>
        </is>
      </c>
      <c r="F15937" t="inlineStr">
        <is>
          <t>2790|NSW</t>
        </is>
      </c>
      <c r="G15937" t="n">
        <v>5</v>
      </c>
      <c r="H15937" t="n">
        <v>0.8792</v>
      </c>
      <c r="I15937" t="n">
        <v>2181.6104</v>
      </c>
      <c r="J15937" t="n">
        <v>2481.3231</v>
      </c>
      <c r="K15937" t="inlineStr">
        <is>
          <t>5:87.9%; 4:12.1%</t>
        </is>
      </c>
      <c r="L15937" t="inlineStr">
        <is>
          <t>MMM5 - Small rural town</t>
        </is>
      </c>
    </row>
    <row r="15938" ht="15" customHeight="1">
      <c r="A15938" t="inlineStr">
        <is>
          <t>Wollar</t>
        </is>
      </c>
      <c r="B15938" t="inlineStr">
        <is>
          <t>NSW</t>
        </is>
      </c>
      <c r="C15938" t="n">
        <v>2850</v>
      </c>
      <c r="D15938" t="inlineStr">
        <is>
          <t>Delivery Area</t>
        </is>
      </c>
      <c r="F15938" t="inlineStr">
        <is>
          <t>2850|NSW</t>
        </is>
      </c>
      <c r="G15938" t="n">
        <v>5</v>
      </c>
      <c r="H15938" t="n">
        <v>0.9548</v>
      </c>
      <c r="I15938" t="n">
        <v>5733.8279</v>
      </c>
      <c r="J15938" t="n">
        <v>6005.3758</v>
      </c>
      <c r="K15938" t="inlineStr">
        <is>
          <t>5:95.5%; 4:4.5%</t>
        </is>
      </c>
      <c r="L15938" t="inlineStr">
        <is>
          <t>MMM5 - Small rural town</t>
        </is>
      </c>
    </row>
    <row r="15939" ht="15" customHeight="1">
      <c r="A15939" t="inlineStr">
        <is>
          <t>Wollemi</t>
        </is>
      </c>
      <c r="B15939" t="inlineStr">
        <is>
          <t>NSW</t>
        </is>
      </c>
      <c r="C15939" t="n">
        <v>2330</v>
      </c>
      <c r="D15939" t="inlineStr">
        <is>
          <t>Delivery Area</t>
        </is>
      </c>
      <c r="F15939" t="inlineStr">
        <is>
          <t>2330|NSW</t>
        </is>
      </c>
      <c r="G15939" t="n">
        <v>5</v>
      </c>
      <c r="H15939" t="n">
        <v>0.9528</v>
      </c>
      <c r="I15939" t="n">
        <v>4507.692</v>
      </c>
      <c r="J15939" t="n">
        <v>4730.8949</v>
      </c>
      <c r="K15939" t="inlineStr">
        <is>
          <t>5:95.3%; 4:4.7%</t>
        </is>
      </c>
      <c r="L15939" t="inlineStr">
        <is>
          <t>MMM5 - Small rural town</t>
        </is>
      </c>
    </row>
    <row r="15940" ht="15" customHeight="1">
      <c r="A15940" t="inlineStr">
        <is>
          <t>Wollert</t>
        </is>
      </c>
      <c r="B15940" t="inlineStr">
        <is>
          <t>VIC</t>
        </is>
      </c>
      <c r="C15940" t="n">
        <v>3750</v>
      </c>
      <c r="D15940" t="inlineStr">
        <is>
          <t>Delivery Area</t>
        </is>
      </c>
      <c r="F15940" t="inlineStr">
        <is>
          <t>3750|VIC</t>
        </is>
      </c>
      <c r="G15940" t="n">
        <v>1</v>
      </c>
      <c r="H15940" t="n">
        <v>1</v>
      </c>
      <c r="I15940" t="n">
        <v>53.8919</v>
      </c>
      <c r="J15940" t="n">
        <v>53.892</v>
      </c>
      <c r="K15940" t="inlineStr">
        <is>
          <t>1:100.0%</t>
        </is>
      </c>
      <c r="L15940" t="inlineStr">
        <is>
          <t>MMM1 - Metropolitan area</t>
        </is>
      </c>
    </row>
    <row r="15941" ht="15" customHeight="1">
      <c r="A15941" t="inlineStr">
        <is>
          <t>Wolli Creek</t>
        </is>
      </c>
      <c r="B15941" t="inlineStr">
        <is>
          <t>NSW</t>
        </is>
      </c>
      <c r="C15941" t="n">
        <v>2205</v>
      </c>
      <c r="D15941" t="inlineStr">
        <is>
          <t>Delivery Area</t>
        </is>
      </c>
      <c r="F15941" t="inlineStr">
        <is>
          <t>2205|NSW</t>
        </is>
      </c>
      <c r="G15941" t="n">
        <v>1</v>
      </c>
      <c r="H15941" t="n">
        <v>1</v>
      </c>
      <c r="I15941" t="n">
        <v>4.2446</v>
      </c>
      <c r="J15941" t="n">
        <v>4.244</v>
      </c>
      <c r="K15941" t="inlineStr">
        <is>
          <t>1:100.0%</t>
        </is>
      </c>
      <c r="L15941" t="inlineStr">
        <is>
          <t>MMM1 - Metropolitan area</t>
        </is>
      </c>
    </row>
    <row r="15942" ht="15" customHeight="1">
      <c r="A15942" t="inlineStr">
        <is>
          <t>Wollogorang</t>
        </is>
      </c>
      <c r="B15942" t="inlineStr">
        <is>
          <t>NSW</t>
        </is>
      </c>
      <c r="C15942" t="n">
        <v>2581</v>
      </c>
      <c r="D15942" t="inlineStr">
        <is>
          <t>Delivery Area</t>
        </is>
      </c>
      <c r="F15942" t="inlineStr">
        <is>
          <t>2581|NSW</t>
        </is>
      </c>
      <c r="G15942" t="n">
        <v>5</v>
      </c>
      <c r="H15942" t="n">
        <v>1</v>
      </c>
      <c r="I15942" t="n">
        <v>2106.6074</v>
      </c>
      <c r="J15942" t="n">
        <v>2106.6075</v>
      </c>
      <c r="K15942" t="inlineStr">
        <is>
          <t>5:100.0%</t>
        </is>
      </c>
      <c r="L15942" t="inlineStr">
        <is>
          <t>MMM5 - Small rural town</t>
        </is>
      </c>
    </row>
    <row r="15943" ht="15" customHeight="1">
      <c r="A15943" t="inlineStr">
        <is>
          <t>Wollombi</t>
        </is>
      </c>
      <c r="B15943" t="inlineStr">
        <is>
          <t>NSW</t>
        </is>
      </c>
      <c r="C15943" t="n">
        <v>2325</v>
      </c>
      <c r="D15943" t="inlineStr">
        <is>
          <t>Delivery Area</t>
        </is>
      </c>
      <c r="F15943" t="inlineStr">
        <is>
          <t>2325|NSW</t>
        </is>
      </c>
      <c r="G15943" t="n">
        <v>5</v>
      </c>
      <c r="H15943" t="n">
        <v>0.7745</v>
      </c>
      <c r="I15943" t="n">
        <v>1243.1615</v>
      </c>
      <c r="J15943" t="n">
        <v>1605.0648</v>
      </c>
      <c r="K15943" t="inlineStr">
        <is>
          <t>5:77.5%; 3:17.1%; 2:5.4%</t>
        </is>
      </c>
      <c r="L15943" t="inlineStr">
        <is>
          <t>MMM5 - Small rural town</t>
        </is>
      </c>
    </row>
    <row r="15944" ht="15" customHeight="1">
      <c r="A15944" t="inlineStr">
        <is>
          <t>Wollomombi</t>
        </is>
      </c>
      <c r="B15944" t="inlineStr">
        <is>
          <t>NSW</t>
        </is>
      </c>
      <c r="C15944" t="n">
        <v>2350</v>
      </c>
      <c r="D15944" t="inlineStr">
        <is>
          <t>Delivery Area</t>
        </is>
      </c>
      <c r="F15944" t="inlineStr">
        <is>
          <t>2350|NSW</t>
        </is>
      </c>
      <c r="G15944" t="n">
        <v>5</v>
      </c>
      <c r="H15944" t="n">
        <v>0.8826000000000001</v>
      </c>
      <c r="I15944" t="n">
        <v>4009.7148</v>
      </c>
      <c r="J15944" t="n">
        <v>4543.2274</v>
      </c>
      <c r="K15944" t="inlineStr">
        <is>
          <t>5:88.3%; 3:11.7%</t>
        </is>
      </c>
      <c r="L15944" t="inlineStr">
        <is>
          <t>MMM5 - Small rural town</t>
        </is>
      </c>
    </row>
    <row r="15945" ht="15" customHeight="1">
      <c r="A15945" t="inlineStr">
        <is>
          <t>Wollongbar</t>
        </is>
      </c>
      <c r="B15945" t="inlineStr">
        <is>
          <t>NSW</t>
        </is>
      </c>
      <c r="C15945" t="n">
        <v>2477</v>
      </c>
      <c r="D15945" t="inlineStr">
        <is>
          <t>Delivery Area</t>
        </is>
      </c>
      <c r="F15945" t="inlineStr">
        <is>
          <t>2477|NSW</t>
        </is>
      </c>
      <c r="G15945" t="n">
        <v>3</v>
      </c>
      <c r="H15945" t="n">
        <v>0.5659</v>
      </c>
      <c r="I15945" t="n">
        <v>128.8212</v>
      </c>
      <c r="J15945" t="n">
        <v>227.642</v>
      </c>
      <c r="K15945" t="inlineStr">
        <is>
          <t>3:56.6%; 5:43.4%</t>
        </is>
      </c>
      <c r="L15945" t="inlineStr">
        <is>
          <t>MMM3 - Large rural town</t>
        </is>
      </c>
    </row>
    <row r="15946" ht="15" customHeight="1">
      <c r="A15946" t="inlineStr">
        <is>
          <t>Wollongong</t>
        </is>
      </c>
      <c r="B15946" t="inlineStr">
        <is>
          <t>NSW</t>
        </is>
      </c>
      <c r="C15946" t="n">
        <v>2500</v>
      </c>
      <c r="D15946" t="inlineStr">
        <is>
          <t>Delivery Area</t>
        </is>
      </c>
      <c r="F15946" t="inlineStr">
        <is>
          <t>2500|NSW</t>
        </is>
      </c>
      <c r="G15946" t="n">
        <v>1</v>
      </c>
      <c r="H15946" t="n">
        <v>0.9631</v>
      </c>
      <c r="I15946" t="n">
        <v>26.1559</v>
      </c>
      <c r="J15946" t="n">
        <v>27.1582</v>
      </c>
      <c r="K15946" t="inlineStr">
        <is>
          <t>1:96.3%; 2:3.7%</t>
        </is>
      </c>
      <c r="L15946" t="inlineStr">
        <is>
          <t>MMM1 - Metropolitan area</t>
        </is>
      </c>
    </row>
    <row r="15947" ht="15" customHeight="1">
      <c r="A15947" t="inlineStr">
        <is>
          <t>Wollongong</t>
        </is>
      </c>
      <c r="B15947" t="inlineStr">
        <is>
          <t>NSW</t>
        </is>
      </c>
      <c r="C15947" t="n">
        <v>2520</v>
      </c>
      <c r="D15947" t="inlineStr">
        <is>
          <t>Post Office Boxes</t>
        </is>
      </c>
      <c r="E15947" t="inlineStr">
        <is>
          <t>PO BOXES &amp; LOCKED BAGS</t>
        </is>
      </c>
      <c r="F15947" t="inlineStr">
        <is>
          <t>2520|NSW</t>
        </is>
      </c>
    </row>
    <row r="15948" ht="15" customHeight="1">
      <c r="A15948" t="inlineStr">
        <is>
          <t>Wollongong Dc</t>
        </is>
      </c>
      <c r="B15948" t="inlineStr">
        <is>
          <t>NSW</t>
        </is>
      </c>
      <c r="C15948" t="n">
        <v>2500</v>
      </c>
      <c r="D15948" t="inlineStr">
        <is>
          <t>Delivery Area</t>
        </is>
      </c>
      <c r="E15948" t="inlineStr">
        <is>
          <t>PO BOXES &amp; LOCKED BAGS</t>
        </is>
      </c>
      <c r="F15948" t="inlineStr">
        <is>
          <t>2500|NSW</t>
        </is>
      </c>
      <c r="G15948" t="n">
        <v>1</v>
      </c>
      <c r="H15948" t="n">
        <v>0.9631</v>
      </c>
      <c r="I15948" t="n">
        <v>26.1559</v>
      </c>
      <c r="J15948" t="n">
        <v>27.1582</v>
      </c>
      <c r="K15948" t="inlineStr">
        <is>
          <t>1:96.3%; 2:3.7%</t>
        </is>
      </c>
      <c r="L15948" t="inlineStr">
        <is>
          <t>MMM1 - Metropolitan area</t>
        </is>
      </c>
    </row>
    <row r="15949" ht="15" customHeight="1">
      <c r="A15949" t="inlineStr">
        <is>
          <t>Wollongong West</t>
        </is>
      </c>
      <c r="B15949" t="inlineStr">
        <is>
          <t>NSW</t>
        </is>
      </c>
      <c r="C15949" t="n">
        <v>2500</v>
      </c>
      <c r="D15949" t="inlineStr">
        <is>
          <t>Delivery Area</t>
        </is>
      </c>
      <c r="E15949" t="inlineStr">
        <is>
          <t>PO BOXES</t>
        </is>
      </c>
      <c r="F15949" t="inlineStr">
        <is>
          <t>2500|NSW</t>
        </is>
      </c>
      <c r="G15949" t="n">
        <v>1</v>
      </c>
      <c r="H15949" t="n">
        <v>0.9631</v>
      </c>
      <c r="I15949" t="n">
        <v>26.1559</v>
      </c>
      <c r="J15949" t="n">
        <v>27.1582</v>
      </c>
      <c r="K15949" t="inlineStr">
        <is>
          <t>1:96.3%; 2:3.7%</t>
        </is>
      </c>
      <c r="L15949" t="inlineStr">
        <is>
          <t>MMM1 - Metropolitan area</t>
        </is>
      </c>
    </row>
    <row r="15950" ht="15" customHeight="1">
      <c r="A15950" t="inlineStr">
        <is>
          <t>Wollstonecraft</t>
        </is>
      </c>
      <c r="B15950" t="inlineStr">
        <is>
          <t>NSW</t>
        </is>
      </c>
      <c r="C15950" t="n">
        <v>2065</v>
      </c>
      <c r="D15950" t="inlineStr">
        <is>
          <t>Delivery Area</t>
        </is>
      </c>
      <c r="F15950" t="inlineStr">
        <is>
          <t>2065|NSW</t>
        </is>
      </c>
      <c r="G15950" t="n">
        <v>1</v>
      </c>
      <c r="H15950" t="n">
        <v>1</v>
      </c>
      <c r="I15950" t="n">
        <v>5.6784</v>
      </c>
      <c r="J15950" t="n">
        <v>5.6781</v>
      </c>
      <c r="K15950" t="inlineStr">
        <is>
          <t>1:100.0%</t>
        </is>
      </c>
      <c r="L15950" t="inlineStr">
        <is>
          <t>MMM1 - Metropolitan area</t>
        </is>
      </c>
    </row>
    <row r="15951" ht="15" customHeight="1">
      <c r="A15951" t="inlineStr">
        <is>
          <t>Wollumboola</t>
        </is>
      </c>
      <c r="B15951" t="inlineStr">
        <is>
          <t>NSW</t>
        </is>
      </c>
      <c r="C15951" t="n">
        <v>2540</v>
      </c>
      <c r="D15951" t="inlineStr">
        <is>
          <t>Delivery Area</t>
        </is>
      </c>
      <c r="F15951" t="inlineStr">
        <is>
          <t>2540|NSW</t>
        </is>
      </c>
      <c r="G15951" t="n">
        <v>5</v>
      </c>
      <c r="H15951" t="n">
        <v>0.5427999999999999</v>
      </c>
      <c r="I15951" t="n">
        <v>1031.7447</v>
      </c>
      <c r="J15951" t="n">
        <v>1900.6655</v>
      </c>
      <c r="K15951" t="inlineStr">
        <is>
          <t>5:54.3%; 3:34.2%; 4:11.5%</t>
        </is>
      </c>
      <c r="L15951" t="inlineStr">
        <is>
          <t>MMM5 - Small rural town</t>
        </is>
      </c>
    </row>
    <row r="15952" ht="15" customHeight="1">
      <c r="A15952" t="inlineStr">
        <is>
          <t>Wollun</t>
        </is>
      </c>
      <c r="B15952" t="inlineStr">
        <is>
          <t>NSW</t>
        </is>
      </c>
      <c r="C15952" t="n">
        <v>2354</v>
      </c>
      <c r="D15952" t="inlineStr">
        <is>
          <t>Delivery Area</t>
        </is>
      </c>
      <c r="F15952" t="inlineStr">
        <is>
          <t>2354|NSW</t>
        </is>
      </c>
      <c r="G15952" t="n">
        <v>5</v>
      </c>
      <c r="H15952" t="n">
        <v>1</v>
      </c>
      <c r="I15952" t="n">
        <v>7142.1489</v>
      </c>
      <c r="J15952" t="n">
        <v>7142.1491</v>
      </c>
      <c r="K15952" t="inlineStr">
        <is>
          <t>5:100.0%</t>
        </is>
      </c>
      <c r="L15952" t="inlineStr">
        <is>
          <t>MMM5 - Small rural town</t>
        </is>
      </c>
    </row>
    <row r="15953" ht="15" customHeight="1">
      <c r="A15953" t="inlineStr">
        <is>
          <t>Wolseley</t>
        </is>
      </c>
      <c r="B15953" t="inlineStr">
        <is>
          <t>SA</t>
        </is>
      </c>
      <c r="C15953" t="n">
        <v>5269</v>
      </c>
      <c r="D15953" t="inlineStr">
        <is>
          <t>Delivery Area</t>
        </is>
      </c>
      <c r="F15953" t="inlineStr">
        <is>
          <t>5269|SA</t>
        </is>
      </c>
      <c r="G15953" t="n">
        <v>5</v>
      </c>
      <c r="H15953" t="n">
        <v>1</v>
      </c>
      <c r="I15953" t="n">
        <v>286.9415</v>
      </c>
      <c r="J15953" t="n">
        <v>286.9416</v>
      </c>
      <c r="K15953" t="inlineStr">
        <is>
          <t>5:100.0%</t>
        </is>
      </c>
      <c r="L15953" t="inlineStr">
        <is>
          <t>MMM5 - Small rural town</t>
        </is>
      </c>
    </row>
    <row r="15954" ht="15" customHeight="1">
      <c r="A15954" t="inlineStr">
        <is>
          <t>Wolumla</t>
        </is>
      </c>
      <c r="B15954" t="inlineStr">
        <is>
          <t>NSW</t>
        </is>
      </c>
      <c r="C15954" t="n">
        <v>2550</v>
      </c>
      <c r="D15954" t="inlineStr">
        <is>
          <t>Delivery Area</t>
        </is>
      </c>
      <c r="F15954" t="inlineStr">
        <is>
          <t>2550|NSW</t>
        </is>
      </c>
      <c r="G15954" t="n">
        <v>5</v>
      </c>
      <c r="H15954" t="n">
        <v>1</v>
      </c>
      <c r="I15954" t="n">
        <v>3966.6594</v>
      </c>
      <c r="J15954" t="n">
        <v>3966.6591</v>
      </c>
      <c r="K15954" t="inlineStr">
        <is>
          <t>5:100.0%</t>
        </is>
      </c>
      <c r="L15954" t="inlineStr">
        <is>
          <t>MMM5 - Small rural town</t>
        </is>
      </c>
    </row>
    <row r="15955" ht="15" customHeight="1">
      <c r="A15955" t="inlineStr">
        <is>
          <t>Wolvi</t>
        </is>
      </c>
      <c r="B15955" t="inlineStr">
        <is>
          <t>QLD</t>
        </is>
      </c>
      <c r="C15955" t="n">
        <v>4570</v>
      </c>
      <c r="D15955" t="inlineStr">
        <is>
          <t>Delivery Area</t>
        </is>
      </c>
      <c r="F15955" t="inlineStr">
        <is>
          <t>4570|QLD</t>
        </is>
      </c>
      <c r="G15955" t="n">
        <v>5</v>
      </c>
      <c r="H15955" t="n">
        <v>0.8166</v>
      </c>
      <c r="I15955" t="n">
        <v>3152.8384</v>
      </c>
      <c r="J15955" t="n">
        <v>3861.1389</v>
      </c>
      <c r="K15955" t="inlineStr">
        <is>
          <t>5:81.7%; 3:18.3%</t>
        </is>
      </c>
      <c r="L15955" t="inlineStr">
        <is>
          <t>MMM5 - Small rural town</t>
        </is>
      </c>
    </row>
    <row r="15956" ht="15" customHeight="1">
      <c r="A15956" t="inlineStr">
        <is>
          <t>Womalilla</t>
        </is>
      </c>
      <c r="B15956" t="inlineStr">
        <is>
          <t>QLD</t>
        </is>
      </c>
      <c r="C15956" t="n">
        <v>4465</v>
      </c>
      <c r="D15956" t="inlineStr">
        <is>
          <t>Delivery Area</t>
        </is>
      </c>
      <c r="F15956" t="inlineStr">
        <is>
          <t>4465|QLD</t>
        </is>
      </c>
      <c r="G15956" t="n">
        <v>7</v>
      </c>
      <c r="H15956" t="n">
        <v>0.803</v>
      </c>
      <c r="I15956" t="n">
        <v>10902.5767</v>
      </c>
      <c r="J15956" t="n">
        <v>13577.4516</v>
      </c>
      <c r="K15956" t="inlineStr">
        <is>
          <t>7:80.3%; 6:19.7%</t>
        </is>
      </c>
      <c r="L15956" t="inlineStr">
        <is>
          <t>MMM7 - Very remote community</t>
        </is>
      </c>
    </row>
    <row r="15957" ht="15" customHeight="1">
      <c r="A15957" t="inlineStr">
        <is>
          <t>Womarden</t>
        </is>
      </c>
      <c r="B15957" t="inlineStr">
        <is>
          <t>WA</t>
        </is>
      </c>
      <c r="C15957" t="n">
        <v>6519</v>
      </c>
      <c r="D15957" t="inlineStr">
        <is>
          <t>Delivery Area</t>
        </is>
      </c>
      <c r="F15957" t="inlineStr">
        <is>
          <t>6519|WA</t>
        </is>
      </c>
      <c r="G15957" t="n">
        <v>6</v>
      </c>
      <c r="H15957" t="n">
        <v>1</v>
      </c>
      <c r="I15957" t="n">
        <v>2656.693</v>
      </c>
      <c r="J15957" t="n">
        <v>2656.6928</v>
      </c>
      <c r="K15957" t="inlineStr">
        <is>
          <t>6:100.0%</t>
        </is>
      </c>
      <c r="L15957" t="inlineStr">
        <is>
          <t>MMM6 - Remote community</t>
        </is>
      </c>
    </row>
    <row r="15958" ht="15" customHeight="1">
      <c r="A15958" t="inlineStr">
        <is>
          <t>Wombarra</t>
        </is>
      </c>
      <c r="B15958" t="inlineStr">
        <is>
          <t>NSW</t>
        </is>
      </c>
      <c r="C15958" t="n">
        <v>2515</v>
      </c>
      <c r="D15958" t="inlineStr">
        <is>
          <t>Delivery Area</t>
        </is>
      </c>
      <c r="F15958" t="inlineStr">
        <is>
          <t>2515|NSW</t>
        </is>
      </c>
      <c r="G15958" t="n">
        <v>1</v>
      </c>
      <c r="H15958" t="n">
        <v>1</v>
      </c>
      <c r="I15958" t="n">
        <v>14.2263</v>
      </c>
      <c r="J15958" t="n">
        <v>14.2268</v>
      </c>
      <c r="K15958" t="inlineStr">
        <is>
          <t>1:100.0%</t>
        </is>
      </c>
      <c r="L15958" t="inlineStr">
        <is>
          <t>MMM1 - Metropolitan area</t>
        </is>
      </c>
    </row>
    <row r="15959" ht="15" customHeight="1">
      <c r="A15959" t="inlineStr">
        <is>
          <t>Wombat</t>
        </is>
      </c>
      <c r="B15959" t="inlineStr">
        <is>
          <t>NSW</t>
        </is>
      </c>
      <c r="C15959" t="n">
        <v>2587</v>
      </c>
      <c r="D15959" t="inlineStr">
        <is>
          <t>Delivery Area</t>
        </is>
      </c>
      <c r="F15959" t="inlineStr">
        <is>
          <t>2587|NSW</t>
        </is>
      </c>
      <c r="G15959" t="n">
        <v>5</v>
      </c>
      <c r="H15959" t="n">
        <v>0.9785</v>
      </c>
      <c r="I15959" t="n">
        <v>902.0793</v>
      </c>
      <c r="J15959" t="n">
        <v>921.8587</v>
      </c>
      <c r="K15959" t="inlineStr">
        <is>
          <t>5:97.9%; 4:2.1%</t>
        </is>
      </c>
      <c r="L15959" t="inlineStr">
        <is>
          <t>MMM5 - Small rural town</t>
        </is>
      </c>
    </row>
    <row r="15960" ht="15" customHeight="1">
      <c r="A15960" t="inlineStr">
        <is>
          <t>Wombat Creek</t>
        </is>
      </c>
      <c r="B15960" t="inlineStr">
        <is>
          <t>NSW</t>
        </is>
      </c>
      <c r="C15960" t="n">
        <v>2460</v>
      </c>
      <c r="D15960" t="inlineStr">
        <is>
          <t>Delivery Area</t>
        </is>
      </c>
      <c r="F15960" t="inlineStr">
        <is>
          <t>2460|NSW</t>
        </is>
      </c>
      <c r="G15960" t="n">
        <v>5</v>
      </c>
      <c r="H15960" t="n">
        <v>0.8961</v>
      </c>
      <c r="I15960" t="n">
        <v>5941.1588</v>
      </c>
      <c r="J15960" t="n">
        <v>6630.3495</v>
      </c>
      <c r="K15960" t="inlineStr">
        <is>
          <t>5:89.6%; 3:10.4%; 7:0.0%</t>
        </is>
      </c>
      <c r="L15960" t="inlineStr">
        <is>
          <t>MMM5 - Small rural town</t>
        </is>
      </c>
    </row>
    <row r="15961" ht="15" customHeight="1">
      <c r="A15961" t="inlineStr">
        <is>
          <t>Wombat Creek</t>
        </is>
      </c>
      <c r="B15961" t="inlineStr">
        <is>
          <t>VIC</t>
        </is>
      </c>
      <c r="C15961" t="n">
        <v>3888</v>
      </c>
      <c r="D15961" t="inlineStr">
        <is>
          <t>Delivery Area</t>
        </is>
      </c>
      <c r="F15961" t="inlineStr">
        <is>
          <t>3888|VIC</t>
        </is>
      </c>
      <c r="G15961" t="n">
        <v>6</v>
      </c>
      <c r="H15961" t="n">
        <v>0.7441</v>
      </c>
      <c r="I15961" t="n">
        <v>2509.7612</v>
      </c>
      <c r="J15961" t="n">
        <v>3372.9732</v>
      </c>
      <c r="K15961" t="inlineStr">
        <is>
          <t>6:74.4%; 5:25.6%</t>
        </is>
      </c>
      <c r="L15961" t="inlineStr">
        <is>
          <t>MMM6 - Remote community</t>
        </is>
      </c>
    </row>
    <row r="15962" ht="15" customHeight="1">
      <c r="A15962" t="inlineStr">
        <is>
          <t>Wombats Rest</t>
        </is>
      </c>
      <c r="B15962" t="inlineStr">
        <is>
          <t>SA</t>
        </is>
      </c>
      <c r="C15962" t="n">
        <v>5320</v>
      </c>
      <c r="D15962" t="inlineStr">
        <is>
          <t>Delivery Area</t>
        </is>
      </c>
      <c r="F15962" t="inlineStr">
        <is>
          <t>5320|SA</t>
        </is>
      </c>
      <c r="G15962" t="n">
        <v>5</v>
      </c>
      <c r="H15962" t="n">
        <v>1</v>
      </c>
      <c r="I15962" t="n">
        <v>1820.4801</v>
      </c>
      <c r="J15962" t="n">
        <v>1820.4801</v>
      </c>
      <c r="K15962" t="inlineStr">
        <is>
          <t>5:100.0%</t>
        </is>
      </c>
      <c r="L15962" t="inlineStr">
        <is>
          <t>MMM5 - Small rural town</t>
        </is>
      </c>
    </row>
    <row r="15963" ht="15" customHeight="1">
      <c r="A15963" t="inlineStr">
        <is>
          <t>Wombelano</t>
        </is>
      </c>
      <c r="B15963" t="inlineStr">
        <is>
          <t>VIC</t>
        </is>
      </c>
      <c r="C15963" t="n">
        <v>3409</v>
      </c>
      <c r="D15963" t="inlineStr">
        <is>
          <t>Delivery Area</t>
        </is>
      </c>
      <c r="F15963" t="inlineStr">
        <is>
          <t>3409|VIC</t>
        </is>
      </c>
      <c r="G15963" t="n">
        <v>5</v>
      </c>
      <c r="H15963" t="n">
        <v>1</v>
      </c>
      <c r="I15963" t="n">
        <v>1588.7819</v>
      </c>
      <c r="J15963" t="n">
        <v>1588.7818</v>
      </c>
      <c r="K15963" t="inlineStr">
        <is>
          <t>5:100.0%</t>
        </is>
      </c>
      <c r="L15963" t="inlineStr">
        <is>
          <t>MMM5 - Small rural town</t>
        </is>
      </c>
    </row>
    <row r="15964" ht="15" customHeight="1">
      <c r="A15964" t="inlineStr">
        <is>
          <t>Wombeyan Caves</t>
        </is>
      </c>
      <c r="B15964" t="inlineStr">
        <is>
          <t>NSW</t>
        </is>
      </c>
      <c r="C15964" t="n">
        <v>2580</v>
      </c>
      <c r="D15964" t="inlineStr">
        <is>
          <t>Delivery Area</t>
        </is>
      </c>
      <c r="F15964" t="inlineStr">
        <is>
          <t>2580|NSW</t>
        </is>
      </c>
      <c r="G15964" t="n">
        <v>5</v>
      </c>
      <c r="H15964" t="n">
        <v>0.8587</v>
      </c>
      <c r="I15964" t="n">
        <v>4733.8601</v>
      </c>
      <c r="J15964" t="n">
        <v>5512.6655</v>
      </c>
      <c r="K15964" t="inlineStr">
        <is>
          <t>5:85.9%; 3:14.1%</t>
        </is>
      </c>
      <c r="L15964" t="inlineStr">
        <is>
          <t>MMM5 - Small rural town</t>
        </is>
      </c>
    </row>
    <row r="15965" ht="15" customHeight="1">
      <c r="A15965" t="inlineStr">
        <is>
          <t>Womblebank</t>
        </is>
      </c>
      <c r="B15965" t="inlineStr">
        <is>
          <t>QLD</t>
        </is>
      </c>
      <c r="C15965" t="n">
        <v>4465</v>
      </c>
      <c r="D15965" t="inlineStr">
        <is>
          <t>Delivery Area</t>
        </is>
      </c>
      <c r="F15965" t="inlineStr">
        <is>
          <t>4465|QLD</t>
        </is>
      </c>
      <c r="G15965" t="n">
        <v>7</v>
      </c>
      <c r="H15965" t="n">
        <v>0.803</v>
      </c>
      <c r="I15965" t="n">
        <v>10902.5767</v>
      </c>
      <c r="J15965" t="n">
        <v>13577.4516</v>
      </c>
      <c r="K15965" t="inlineStr">
        <is>
          <t>7:80.3%; 6:19.7%</t>
        </is>
      </c>
      <c r="L15965" t="inlineStr">
        <is>
          <t>MMM7 - Very remote community</t>
        </is>
      </c>
    </row>
    <row r="15966" ht="15" customHeight="1">
      <c r="A15966" t="inlineStr">
        <is>
          <t>Womboota</t>
        </is>
      </c>
      <c r="B15966" t="inlineStr">
        <is>
          <t>NSW</t>
        </is>
      </c>
      <c r="C15966" t="n">
        <v>2731</v>
      </c>
      <c r="D15966" t="inlineStr">
        <is>
          <t>Delivery Area</t>
        </is>
      </c>
      <c r="F15966" t="inlineStr">
        <is>
          <t>2731|NSW</t>
        </is>
      </c>
      <c r="G15966" t="n">
        <v>5</v>
      </c>
      <c r="H15966" t="n">
        <v>0.8831</v>
      </c>
      <c r="I15966" t="n">
        <v>1261.1591</v>
      </c>
      <c r="J15966" t="n">
        <v>1428.1661</v>
      </c>
      <c r="K15966" t="inlineStr">
        <is>
          <t>5:88.3%; 3:11.7%</t>
        </is>
      </c>
      <c r="L15966" t="inlineStr">
        <is>
          <t>MMM5 - Small rural town</t>
        </is>
      </c>
    </row>
    <row r="15967" ht="15" customHeight="1">
      <c r="A15967" t="inlineStr">
        <is>
          <t>Womerah</t>
        </is>
      </c>
      <c r="B15967" t="inlineStr">
        <is>
          <t>NSW</t>
        </is>
      </c>
      <c r="C15967" t="n">
        <v>2756</v>
      </c>
      <c r="D15967" t="inlineStr">
        <is>
          <t>Delivery Area</t>
        </is>
      </c>
      <c r="F15967" t="inlineStr">
        <is>
          <t>2756|NSW</t>
        </is>
      </c>
      <c r="G15967" t="n">
        <v>5</v>
      </c>
      <c r="H15967" t="n">
        <v>0.8652</v>
      </c>
      <c r="I15967" t="n">
        <v>1286.5048</v>
      </c>
      <c r="J15967" t="n">
        <v>1486.8709</v>
      </c>
      <c r="K15967" t="inlineStr">
        <is>
          <t>5:86.5%; 2:7.5%; 1:6.0%</t>
        </is>
      </c>
      <c r="L15967" t="inlineStr">
        <is>
          <t>MMM5 - Small rural town</t>
        </is>
      </c>
    </row>
    <row r="15968" ht="15" customHeight="1">
      <c r="A15968" t="inlineStr">
        <is>
          <t>Womina</t>
        </is>
      </c>
      <c r="B15968" t="inlineStr">
        <is>
          <t>QLD</t>
        </is>
      </c>
      <c r="C15968" t="n">
        <v>4370</v>
      </c>
      <c r="D15968" t="inlineStr">
        <is>
          <t>Delivery Area</t>
        </is>
      </c>
      <c r="F15968" t="inlineStr">
        <is>
          <t>4370|QLD</t>
        </is>
      </c>
      <c r="G15968" t="n">
        <v>5</v>
      </c>
      <c r="H15968" t="n">
        <v>0.8042</v>
      </c>
      <c r="I15968" t="n">
        <v>1799.081</v>
      </c>
      <c r="J15968" t="n">
        <v>2237.0641</v>
      </c>
      <c r="K15968" t="inlineStr">
        <is>
          <t>5:80.4%; 4:19.6%</t>
        </is>
      </c>
      <c r="L15968" t="inlineStr">
        <is>
          <t>MMM5 - Small rural town</t>
        </is>
      </c>
    </row>
    <row r="15969" ht="15" customHeight="1">
      <c r="A15969" t="inlineStr">
        <is>
          <t>Wompinie</t>
        </is>
      </c>
      <c r="B15969" t="inlineStr">
        <is>
          <t>SA</t>
        </is>
      </c>
      <c r="C15969" t="n">
        <v>5440</v>
      </c>
      <c r="D15969" t="inlineStr">
        <is>
          <t>Delivery Area</t>
        </is>
      </c>
      <c r="F15969" t="inlineStr">
        <is>
          <t>5440|SA</t>
        </is>
      </c>
      <c r="G15969" t="n">
        <v>6</v>
      </c>
      <c r="H15969" t="n">
        <v>0.5760999999999999</v>
      </c>
      <c r="I15969" t="n">
        <v>28960.2144</v>
      </c>
      <c r="J15969" t="n">
        <v>50272.1189</v>
      </c>
      <c r="K15969" t="inlineStr">
        <is>
          <t>6:57.6%; 7:41.6%; 5:0.8%</t>
        </is>
      </c>
      <c r="L15969" t="inlineStr">
        <is>
          <t>MMM6 - Remote community</t>
        </is>
      </c>
    </row>
    <row r="15970" ht="15" customHeight="1">
      <c r="A15970" t="inlineStr">
        <is>
          <t>Won Wron</t>
        </is>
      </c>
      <c r="B15970" t="inlineStr">
        <is>
          <t>VIC</t>
        </is>
      </c>
      <c r="C15970" t="n">
        <v>3971</v>
      </c>
      <c r="D15970" t="inlineStr">
        <is>
          <t>Delivery Area</t>
        </is>
      </c>
      <c r="F15970" t="inlineStr">
        <is>
          <t>3971|VIC</t>
        </is>
      </c>
      <c r="G15970" t="n">
        <v>5</v>
      </c>
      <c r="H15970" t="n">
        <v>0.8874</v>
      </c>
      <c r="I15970" t="n">
        <v>741.8299</v>
      </c>
      <c r="J15970" t="n">
        <v>835.9349999999999</v>
      </c>
      <c r="K15970" t="inlineStr">
        <is>
          <t>5:88.7%; 6:11.3%</t>
        </is>
      </c>
      <c r="L15970" t="inlineStr">
        <is>
          <t>MMM5 - Small rural town</t>
        </is>
      </c>
    </row>
    <row r="15971" ht="15" customHeight="1">
      <c r="A15971" t="inlineStr">
        <is>
          <t>Wonbah</t>
        </is>
      </c>
      <c r="B15971" t="inlineStr">
        <is>
          <t>QLD</t>
        </is>
      </c>
      <c r="C15971" t="n">
        <v>4671</v>
      </c>
      <c r="D15971" t="inlineStr">
        <is>
          <t>Delivery Area</t>
        </is>
      </c>
      <c r="F15971" t="inlineStr">
        <is>
          <t>4671|QLD</t>
        </is>
      </c>
      <c r="G15971" t="n">
        <v>5</v>
      </c>
      <c r="H15971" t="n">
        <v>1</v>
      </c>
      <c r="I15971" t="n">
        <v>3774.1674</v>
      </c>
      <c r="J15971" t="n">
        <v>3774.1675</v>
      </c>
      <c r="K15971" t="inlineStr">
        <is>
          <t>5:100.0%</t>
        </is>
      </c>
      <c r="L15971" t="inlineStr">
        <is>
          <t>MMM5 - Small rural town</t>
        </is>
      </c>
    </row>
    <row r="15972" ht="15" customHeight="1">
      <c r="A15972" t="inlineStr">
        <is>
          <t>Wonbah Forest</t>
        </is>
      </c>
      <c r="B15972" t="inlineStr">
        <is>
          <t>QLD</t>
        </is>
      </c>
      <c r="C15972" t="n">
        <v>4671</v>
      </c>
      <c r="D15972" t="inlineStr">
        <is>
          <t>Delivery Area</t>
        </is>
      </c>
      <c r="F15972" t="inlineStr">
        <is>
          <t>4671|QLD</t>
        </is>
      </c>
      <c r="G15972" t="n">
        <v>5</v>
      </c>
      <c r="H15972" t="n">
        <v>1</v>
      </c>
      <c r="I15972" t="n">
        <v>3774.1674</v>
      </c>
      <c r="J15972" t="n">
        <v>3774.1675</v>
      </c>
      <c r="K15972" t="inlineStr">
        <is>
          <t>5:100.0%</t>
        </is>
      </c>
      <c r="L15972" t="inlineStr">
        <is>
          <t>MMM5 - Small rural town</t>
        </is>
      </c>
    </row>
    <row r="15973" ht="15" customHeight="1">
      <c r="A15973" t="inlineStr">
        <is>
          <t>Wonboyn</t>
        </is>
      </c>
      <c r="B15973" t="inlineStr">
        <is>
          <t>NSW</t>
        </is>
      </c>
      <c r="C15973" t="n">
        <v>2551</v>
      </c>
      <c r="D15973" t="inlineStr">
        <is>
          <t>Delivery Area</t>
        </is>
      </c>
      <c r="F15973" t="inlineStr">
        <is>
          <t>2551|NSW</t>
        </is>
      </c>
      <c r="G15973" t="n">
        <v>5</v>
      </c>
      <c r="H15973" t="n">
        <v>1</v>
      </c>
      <c r="I15973" t="n">
        <v>1397.7681</v>
      </c>
      <c r="J15973" t="n">
        <v>1397.7681</v>
      </c>
      <c r="K15973" t="inlineStr">
        <is>
          <t>5:100.0%</t>
        </is>
      </c>
      <c r="L15973" t="inlineStr">
        <is>
          <t>MMM5 - Small rural town</t>
        </is>
      </c>
    </row>
    <row r="15974" ht="15" customHeight="1">
      <c r="A15974" t="inlineStr">
        <is>
          <t>Wonboyn Lake</t>
        </is>
      </c>
      <c r="B15974" t="inlineStr">
        <is>
          <t>NSW</t>
        </is>
      </c>
      <c r="C15974" t="n">
        <v>2551</v>
      </c>
      <c r="D15974" t="inlineStr">
        <is>
          <t>Delivery Area</t>
        </is>
      </c>
      <c r="E15974" t="inlineStr">
        <is>
          <t>CARE PO</t>
        </is>
      </c>
      <c r="F15974" t="inlineStr">
        <is>
          <t>2551|NSW</t>
        </is>
      </c>
      <c r="G15974" t="n">
        <v>5</v>
      </c>
      <c r="H15974" t="n">
        <v>1</v>
      </c>
      <c r="I15974" t="n">
        <v>1397.7681</v>
      </c>
      <c r="J15974" t="n">
        <v>1397.7681</v>
      </c>
      <c r="K15974" t="inlineStr">
        <is>
          <t>5:100.0%</t>
        </is>
      </c>
      <c r="L15974" t="inlineStr">
        <is>
          <t>MMM5 - Small rural town</t>
        </is>
      </c>
    </row>
    <row r="15975" ht="15" customHeight="1">
      <c r="A15975" t="inlineStr">
        <is>
          <t>Wonboyn North</t>
        </is>
      </c>
      <c r="B15975" t="inlineStr">
        <is>
          <t>NSW</t>
        </is>
      </c>
      <c r="C15975" t="n">
        <v>2551</v>
      </c>
      <c r="D15975" t="inlineStr">
        <is>
          <t>Delivery Area</t>
        </is>
      </c>
      <c r="F15975" t="inlineStr">
        <is>
          <t>2551|NSW</t>
        </is>
      </c>
      <c r="G15975" t="n">
        <v>5</v>
      </c>
      <c r="H15975" t="n">
        <v>1</v>
      </c>
      <c r="I15975" t="n">
        <v>1397.7681</v>
      </c>
      <c r="J15975" t="n">
        <v>1397.7681</v>
      </c>
      <c r="K15975" t="inlineStr">
        <is>
          <t>5:100.0%</t>
        </is>
      </c>
      <c r="L15975" t="inlineStr">
        <is>
          <t>MMM5 - Small rural town</t>
        </is>
      </c>
    </row>
    <row r="15976" ht="15" customHeight="1">
      <c r="A15976" t="inlineStr">
        <is>
          <t>Wondabyne</t>
        </is>
      </c>
      <c r="B15976" t="inlineStr">
        <is>
          <t>NSW</t>
        </is>
      </c>
      <c r="C15976" t="n">
        <v>2256</v>
      </c>
      <c r="D15976" t="inlineStr">
        <is>
          <t>Delivery Area</t>
        </is>
      </c>
      <c r="F15976" t="inlineStr">
        <is>
          <t>2256|NSW</t>
        </is>
      </c>
      <c r="G15976" t="n">
        <v>2</v>
      </c>
      <c r="H15976" t="n">
        <v>0.525</v>
      </c>
      <c r="I15976" t="n">
        <v>38.2029</v>
      </c>
      <c r="J15976" t="n">
        <v>72.76479999999999</v>
      </c>
      <c r="K15976" t="inlineStr">
        <is>
          <t>2:52.5%; 1:47.5%</t>
        </is>
      </c>
      <c r="L15976" t="inlineStr">
        <is>
          <t>MMM2 - Regional centre</t>
        </is>
      </c>
    </row>
    <row r="15977" ht="15" customHeight="1">
      <c r="A15977" t="inlineStr">
        <is>
          <t>Wondai</t>
        </is>
      </c>
      <c r="B15977" t="inlineStr">
        <is>
          <t>QLD</t>
        </is>
      </c>
      <c r="C15977" t="n">
        <v>4606</v>
      </c>
      <c r="D15977" t="inlineStr">
        <is>
          <t>Delivery Area</t>
        </is>
      </c>
      <c r="F15977" t="inlineStr">
        <is>
          <t>4606|QLD</t>
        </is>
      </c>
      <c r="G15977" t="n">
        <v>5</v>
      </c>
      <c r="H15977" t="n">
        <v>1</v>
      </c>
      <c r="I15977" t="n">
        <v>250.7616</v>
      </c>
      <c r="J15977" t="n">
        <v>250.7621</v>
      </c>
      <c r="K15977" t="inlineStr">
        <is>
          <t>5:100.0%</t>
        </is>
      </c>
      <c r="L15977" t="inlineStr">
        <is>
          <t>MMM5 - Small rural town</t>
        </is>
      </c>
    </row>
    <row r="15978" ht="15" customHeight="1">
      <c r="A15978" t="inlineStr">
        <is>
          <t>Wondalga</t>
        </is>
      </c>
      <c r="B15978" t="inlineStr">
        <is>
          <t>NSW</t>
        </is>
      </c>
      <c r="C15978" t="n">
        <v>2729</v>
      </c>
      <c r="D15978" t="inlineStr">
        <is>
          <t>Delivery Area</t>
        </is>
      </c>
      <c r="F15978" t="inlineStr">
        <is>
          <t>2729|NSW</t>
        </is>
      </c>
      <c r="G15978" t="n">
        <v>5</v>
      </c>
      <c r="H15978" t="n">
        <v>1</v>
      </c>
      <c r="I15978" t="n">
        <v>933.1203</v>
      </c>
      <c r="J15978" t="n">
        <v>933.1202</v>
      </c>
      <c r="K15978" t="inlineStr">
        <is>
          <t>5:100.0%</t>
        </is>
      </c>
      <c r="L15978" t="inlineStr">
        <is>
          <t>MMM5 - Small rural town</t>
        </is>
      </c>
    </row>
    <row r="15979" ht="15" customHeight="1">
      <c r="A15979" t="inlineStr">
        <is>
          <t>Wondalli</t>
        </is>
      </c>
      <c r="B15979" t="inlineStr">
        <is>
          <t>QLD</t>
        </is>
      </c>
      <c r="C15979" t="n">
        <v>4390</v>
      </c>
      <c r="D15979" t="inlineStr">
        <is>
          <t>Delivery Area</t>
        </is>
      </c>
      <c r="F15979" t="inlineStr">
        <is>
          <t>4390|QLD</t>
        </is>
      </c>
      <c r="G15979" t="n">
        <v>5</v>
      </c>
      <c r="H15979" t="n">
        <v>0.9954</v>
      </c>
      <c r="I15979" t="n">
        <v>5319.1253</v>
      </c>
      <c r="J15979" t="n">
        <v>5343.7485</v>
      </c>
      <c r="K15979" t="inlineStr">
        <is>
          <t>5:99.5%; 4:0.5%</t>
        </is>
      </c>
      <c r="L15979" t="inlineStr">
        <is>
          <t>MMM5 - Small rural town</t>
        </is>
      </c>
    </row>
    <row r="15980" ht="15" customHeight="1">
      <c r="A15980" t="inlineStr">
        <is>
          <t>Wondecla</t>
        </is>
      </c>
      <c r="B15980" t="inlineStr">
        <is>
          <t>QLD</t>
        </is>
      </c>
      <c r="C15980" t="n">
        <v>4887</v>
      </c>
      <c r="D15980" t="inlineStr">
        <is>
          <t>Delivery Area</t>
        </is>
      </c>
      <c r="F15980" t="inlineStr">
        <is>
          <t>4887|QLD</t>
        </is>
      </c>
      <c r="G15980" t="n">
        <v>5</v>
      </c>
      <c r="H15980" t="n">
        <v>1</v>
      </c>
      <c r="I15980" t="n">
        <v>1198.6448</v>
      </c>
      <c r="J15980" t="n">
        <v>1198.6445</v>
      </c>
      <c r="K15980" t="inlineStr">
        <is>
          <t>5:100.0%</t>
        </is>
      </c>
      <c r="L15980" t="inlineStr">
        <is>
          <t>MMM5 - Small rural town</t>
        </is>
      </c>
    </row>
    <row r="15981" ht="15" customHeight="1">
      <c r="A15981" t="inlineStr">
        <is>
          <t>Wondunna</t>
        </is>
      </c>
      <c r="B15981" t="inlineStr">
        <is>
          <t>QLD</t>
        </is>
      </c>
      <c r="C15981" t="n">
        <v>4655</v>
      </c>
      <c r="D15981" t="inlineStr">
        <is>
          <t>Delivery Area</t>
        </is>
      </c>
      <c r="F15981" t="inlineStr">
        <is>
          <t>4655|QLD</t>
        </is>
      </c>
      <c r="G15981" t="n">
        <v>2</v>
      </c>
      <c r="H15981" t="n">
        <v>0.803</v>
      </c>
      <c r="I15981" t="n">
        <v>368.2374</v>
      </c>
      <c r="J15981" t="n">
        <v>458.5892</v>
      </c>
      <c r="K15981" t="inlineStr">
        <is>
          <t>2:80.3%; 5:17.6%; 6:2.1%</t>
        </is>
      </c>
      <c r="L15981" t="inlineStr">
        <is>
          <t>MMM2 - Regional centre</t>
        </is>
      </c>
    </row>
    <row r="15982" ht="15" customHeight="1">
      <c r="A15982" t="inlineStr">
        <is>
          <t>Wonga</t>
        </is>
      </c>
      <c r="B15982" t="inlineStr">
        <is>
          <t>VIC</t>
        </is>
      </c>
      <c r="C15982" t="n">
        <v>3960</v>
      </c>
      <c r="D15982" t="inlineStr">
        <is>
          <t>Delivery Area</t>
        </is>
      </c>
      <c r="F15982" t="inlineStr">
        <is>
          <t>3960|VIC</t>
        </is>
      </c>
      <c r="G15982" t="n">
        <v>5</v>
      </c>
      <c r="H15982" t="n">
        <v>1</v>
      </c>
      <c r="I15982" t="n">
        <v>831.516</v>
      </c>
      <c r="J15982" t="n">
        <v>831.5162</v>
      </c>
      <c r="K15982" t="inlineStr">
        <is>
          <t>5:100.0%</t>
        </is>
      </c>
      <c r="L15982" t="inlineStr">
        <is>
          <t>MMM5 - Small rural town</t>
        </is>
      </c>
    </row>
    <row r="15983" ht="15" customHeight="1">
      <c r="A15983" t="inlineStr">
        <is>
          <t>Wonga Beach</t>
        </is>
      </c>
      <c r="B15983" t="inlineStr">
        <is>
          <t>QLD</t>
        </is>
      </c>
      <c r="C15983" t="n">
        <v>4873</v>
      </c>
      <c r="D15983" t="inlineStr">
        <is>
          <t>Delivery Area</t>
        </is>
      </c>
      <c r="F15983" t="inlineStr">
        <is>
          <t>4873|QLD</t>
        </is>
      </c>
      <c r="G15983" t="n">
        <v>6</v>
      </c>
      <c r="H15983" t="n">
        <v>0.7092000000000001</v>
      </c>
      <c r="I15983" t="n">
        <v>1108.0548</v>
      </c>
      <c r="J15983" t="n">
        <v>1562.4059</v>
      </c>
      <c r="K15983" t="inlineStr">
        <is>
          <t>6:70.9%; 5:29.1%; 7:0.0%</t>
        </is>
      </c>
      <c r="L15983" t="inlineStr">
        <is>
          <t>MMM6 - Remote community</t>
        </is>
      </c>
    </row>
    <row r="15984" ht="15" customHeight="1">
      <c r="A15984" t="inlineStr">
        <is>
          <t>Wonga Park</t>
        </is>
      </c>
      <c r="B15984" t="inlineStr">
        <is>
          <t>VIC</t>
        </is>
      </c>
      <c r="C15984" t="n">
        <v>3115</v>
      </c>
      <c r="D15984" t="inlineStr">
        <is>
          <t>Delivery Area</t>
        </is>
      </c>
      <c r="F15984" t="inlineStr">
        <is>
          <t>3115|VIC</t>
        </is>
      </c>
      <c r="G15984" t="n">
        <v>1</v>
      </c>
      <c r="H15984" t="n">
        <v>0.6929999999999999</v>
      </c>
      <c r="I15984" t="n">
        <v>16.0902</v>
      </c>
      <c r="J15984" t="n">
        <v>23.2172</v>
      </c>
      <c r="K15984" t="inlineStr">
        <is>
          <t>1:69.3%; 2:30.7%</t>
        </is>
      </c>
      <c r="L15984" t="inlineStr">
        <is>
          <t>MMM1 - Metropolitan area</t>
        </is>
      </c>
    </row>
    <row r="15985" ht="15" customHeight="1">
      <c r="A15985" t="inlineStr">
        <is>
          <t>Wongabel</t>
        </is>
      </c>
      <c r="B15985" t="inlineStr">
        <is>
          <t>QLD</t>
        </is>
      </c>
      <c r="C15985" t="n">
        <v>4883</v>
      </c>
      <c r="D15985" t="inlineStr">
        <is>
          <t>Delivery Area</t>
        </is>
      </c>
      <c r="F15985" t="inlineStr">
        <is>
          <t>4883|QLD</t>
        </is>
      </c>
      <c r="G15985" t="n">
        <v>4</v>
      </c>
      <c r="H15985" t="n">
        <v>0.644</v>
      </c>
      <c r="I15985" t="n">
        <v>188.7624</v>
      </c>
      <c r="J15985" t="n">
        <v>293.1266</v>
      </c>
      <c r="K15985" t="inlineStr">
        <is>
          <t>4:64.4%; 5:35.6%</t>
        </is>
      </c>
      <c r="L15985" t="inlineStr">
        <is>
          <t>MMM4 - Medium rural town</t>
        </is>
      </c>
    </row>
    <row r="15986" ht="15" customHeight="1">
      <c r="A15986" t="inlineStr">
        <is>
          <t>Wongaling Beach</t>
        </is>
      </c>
      <c r="B15986" t="inlineStr">
        <is>
          <t>QLD</t>
        </is>
      </c>
      <c r="C15986" t="n">
        <v>4852</v>
      </c>
      <c r="D15986" t="inlineStr">
        <is>
          <t>Delivery Area</t>
        </is>
      </c>
      <c r="F15986" t="inlineStr">
        <is>
          <t>4852|QLD</t>
        </is>
      </c>
      <c r="G15986" t="n">
        <v>5</v>
      </c>
      <c r="H15986" t="n">
        <v>0.9197</v>
      </c>
      <c r="I15986" t="n">
        <v>108.5611</v>
      </c>
      <c r="J15986" t="n">
        <v>118.0451</v>
      </c>
      <c r="K15986" t="inlineStr">
        <is>
          <t>5:92.0%; 6:8.0%</t>
        </is>
      </c>
      <c r="L15986" t="inlineStr">
        <is>
          <t>MMM5 - Small rural town</t>
        </is>
      </c>
    </row>
    <row r="15987" ht="15" customHeight="1">
      <c r="A15987" t="inlineStr">
        <is>
          <t>Wongamine</t>
        </is>
      </c>
      <c r="B15987" t="inlineStr">
        <is>
          <t>WA</t>
        </is>
      </c>
      <c r="C15987" t="n">
        <v>6401</v>
      </c>
      <c r="D15987" t="inlineStr">
        <is>
          <t>Delivery Area</t>
        </is>
      </c>
      <c r="F15987" t="inlineStr">
        <is>
          <t>6401|WA</t>
        </is>
      </c>
      <c r="G15987" t="n">
        <v>5</v>
      </c>
      <c r="H15987" t="n">
        <v>0.8074</v>
      </c>
      <c r="I15987" t="n">
        <v>1105.8267</v>
      </c>
      <c r="J15987" t="n">
        <v>1369.5302</v>
      </c>
      <c r="K15987" t="inlineStr">
        <is>
          <t>5:80.7%; 4:19.3%</t>
        </is>
      </c>
      <c r="L15987" t="inlineStr">
        <is>
          <t>MMM5 - Small rural town</t>
        </is>
      </c>
    </row>
    <row r="15988" ht="15" customHeight="1">
      <c r="A15988" t="inlineStr">
        <is>
          <t>Wongan Hills</t>
        </is>
      </c>
      <c r="B15988" t="inlineStr">
        <is>
          <t>WA</t>
        </is>
      </c>
      <c r="C15988" t="n">
        <v>6603</v>
      </c>
      <c r="D15988" t="inlineStr">
        <is>
          <t>Delivery Area</t>
        </is>
      </c>
      <c r="F15988" t="inlineStr">
        <is>
          <t>6603|WA</t>
        </is>
      </c>
      <c r="G15988" t="n">
        <v>5</v>
      </c>
      <c r="H15988" t="n">
        <v>1</v>
      </c>
      <c r="I15988" t="n">
        <v>1725.7811</v>
      </c>
      <c r="J15988" t="n">
        <v>1725.7811</v>
      </c>
      <c r="K15988" t="inlineStr">
        <is>
          <t>5:100.0%</t>
        </is>
      </c>
      <c r="L15988" t="inlineStr">
        <is>
          <t>MMM5 - Small rural town</t>
        </is>
      </c>
    </row>
    <row r="15989" ht="15" customHeight="1">
      <c r="A15989" t="inlineStr">
        <is>
          <t>Wongarbon</t>
        </is>
      </c>
      <c r="B15989" t="inlineStr">
        <is>
          <t>NSW</t>
        </is>
      </c>
      <c r="C15989" t="n">
        <v>2831</v>
      </c>
      <c r="D15989" t="inlineStr">
        <is>
          <t>Delivery Area</t>
        </is>
      </c>
      <c r="F15989" t="inlineStr">
        <is>
          <t>2831|NSW</t>
        </is>
      </c>
      <c r="G15989" t="n">
        <v>6</v>
      </c>
      <c r="H15989" t="n">
        <v>0.8070000000000001</v>
      </c>
      <c r="I15989" t="n">
        <v>18069.0191</v>
      </c>
      <c r="J15989" t="n">
        <v>22389.3649</v>
      </c>
      <c r="K15989" t="inlineStr">
        <is>
          <t>6:80.7%; 7:16.0%; 5:3.3%; 3:0.0%</t>
        </is>
      </c>
      <c r="L15989" t="inlineStr">
        <is>
          <t>MMM6 - Remote community</t>
        </is>
      </c>
    </row>
    <row r="15990" ht="15" customHeight="1">
      <c r="A15990" t="inlineStr">
        <is>
          <t>Wongarra</t>
        </is>
      </c>
      <c r="B15990" t="inlineStr">
        <is>
          <t>VIC</t>
        </is>
      </c>
      <c r="C15990" t="n">
        <v>3234</v>
      </c>
      <c r="D15990" t="inlineStr">
        <is>
          <t>Delivery Area</t>
        </is>
      </c>
      <c r="F15990" t="inlineStr">
        <is>
          <t>3234|VIC</t>
        </is>
      </c>
      <c r="G15990" t="n">
        <v>5</v>
      </c>
      <c r="H15990" t="n">
        <v>1</v>
      </c>
      <c r="I15990" t="n">
        <v>150.5726</v>
      </c>
      <c r="J15990" t="n">
        <v>150.5727</v>
      </c>
      <c r="K15990" t="inlineStr">
        <is>
          <t>5:100.0%</t>
        </is>
      </c>
      <c r="L15990" t="inlineStr">
        <is>
          <t>MMM5 - Small rural town</t>
        </is>
      </c>
    </row>
    <row r="15991" ht="15" customHeight="1">
      <c r="A15991" t="inlineStr">
        <is>
          <t>Wongawallan</t>
        </is>
      </c>
      <c r="B15991" t="inlineStr">
        <is>
          <t>QLD</t>
        </is>
      </c>
      <c r="C15991" t="n">
        <v>4210</v>
      </c>
      <c r="D15991" t="inlineStr">
        <is>
          <t>Delivery Area</t>
        </is>
      </c>
      <c r="F15991" t="inlineStr">
        <is>
          <t>4210|QLD</t>
        </is>
      </c>
      <c r="G15991" t="n">
        <v>1</v>
      </c>
      <c r="H15991" t="n">
        <v>1</v>
      </c>
      <c r="I15991" t="n">
        <v>83.7657</v>
      </c>
      <c r="J15991" t="n">
        <v>83.765</v>
      </c>
      <c r="K15991" t="inlineStr">
        <is>
          <t>1:100.0%</t>
        </is>
      </c>
      <c r="L15991" t="inlineStr">
        <is>
          <t>MMM1 - Metropolitan area</t>
        </is>
      </c>
    </row>
    <row r="15992" ht="15" customHeight="1">
      <c r="A15992" t="inlineStr">
        <is>
          <t>Wongawilli</t>
        </is>
      </c>
      <c r="B15992" t="inlineStr">
        <is>
          <t>NSW</t>
        </is>
      </c>
      <c r="C15992" t="n">
        <v>2530</v>
      </c>
      <c r="D15992" t="inlineStr">
        <is>
          <t>Delivery Area</t>
        </is>
      </c>
      <c r="F15992" t="inlineStr">
        <is>
          <t>2530|NSW</t>
        </is>
      </c>
      <c r="G15992" t="n">
        <v>1</v>
      </c>
      <c r="H15992" t="n">
        <v>0.6383</v>
      </c>
      <c r="I15992" t="n">
        <v>56.4028</v>
      </c>
      <c r="J15992" t="n">
        <v>88.3672</v>
      </c>
      <c r="K15992" t="inlineStr">
        <is>
          <t>1:63.8%; 2:36.2%</t>
        </is>
      </c>
      <c r="L15992" t="inlineStr">
        <is>
          <t>MMM1 - Metropolitan area</t>
        </is>
      </c>
    </row>
    <row r="15993" ht="15" customHeight="1">
      <c r="A15993" t="inlineStr">
        <is>
          <t>Wonglepong</t>
        </is>
      </c>
      <c r="B15993" t="inlineStr">
        <is>
          <t>QLD</t>
        </is>
      </c>
      <c r="C15993" t="n">
        <v>4275</v>
      </c>
      <c r="D15993" t="inlineStr">
        <is>
          <t>Delivery Area</t>
        </is>
      </c>
      <c r="F15993" t="inlineStr">
        <is>
          <t>4275|QLD</t>
        </is>
      </c>
      <c r="G15993" t="n">
        <v>5</v>
      </c>
      <c r="H15993" t="n">
        <v>0.4179</v>
      </c>
      <c r="I15993" t="n">
        <v>137.5617</v>
      </c>
      <c r="J15993" t="n">
        <v>329.1873</v>
      </c>
      <c r="K15993" t="inlineStr">
        <is>
          <t>5:41.8%; 2:33.3%; 4:24.9%</t>
        </is>
      </c>
      <c r="L15993" t="inlineStr">
        <is>
          <t>MMM5 - Small rural town</t>
        </is>
      </c>
    </row>
    <row r="15994" ht="15" customHeight="1">
      <c r="A15994" t="inlineStr">
        <is>
          <t>Wongo Creek</t>
        </is>
      </c>
      <c r="B15994" t="inlineStr">
        <is>
          <t>NSW</t>
        </is>
      </c>
      <c r="C15994" t="n">
        <v>2346</v>
      </c>
      <c r="D15994" t="inlineStr">
        <is>
          <t>Delivery Area</t>
        </is>
      </c>
      <c r="F15994" t="inlineStr">
        <is>
          <t>2346|NSW</t>
        </is>
      </c>
      <c r="G15994" t="n">
        <v>5</v>
      </c>
      <c r="H15994" t="n">
        <v>1</v>
      </c>
      <c r="I15994" t="n">
        <v>1967.8027</v>
      </c>
      <c r="J15994" t="n">
        <v>1967.8028</v>
      </c>
      <c r="K15994" t="inlineStr">
        <is>
          <t>5:100.0%</t>
        </is>
      </c>
      <c r="L15994" t="inlineStr">
        <is>
          <t>MMM5 - Small rural town</t>
        </is>
      </c>
    </row>
    <row r="15995" ht="15" customHeight="1">
      <c r="A15995" t="inlineStr">
        <is>
          <t>Wongoondy</t>
        </is>
      </c>
      <c r="B15995" t="inlineStr">
        <is>
          <t>WA</t>
        </is>
      </c>
      <c r="C15995" t="n">
        <v>6630</v>
      </c>
      <c r="D15995" t="inlineStr">
        <is>
          <t>Delivery Area</t>
        </is>
      </c>
      <c r="F15995" t="inlineStr">
        <is>
          <t>6630|WA</t>
        </is>
      </c>
      <c r="G15995" t="n">
        <v>7</v>
      </c>
      <c r="H15995" t="n">
        <v>0.8602</v>
      </c>
      <c r="I15995" t="n">
        <v>26153.7419</v>
      </c>
      <c r="J15995" t="n">
        <v>30404.5646</v>
      </c>
      <c r="K15995" t="inlineStr">
        <is>
          <t>7:86.0%; 6:14.0%</t>
        </is>
      </c>
      <c r="L15995" t="inlineStr">
        <is>
          <t>MMM7 - Very remote community</t>
        </is>
      </c>
    </row>
    <row r="15996" ht="15" customHeight="1">
      <c r="A15996" t="inlineStr">
        <is>
          <t>Wongulla</t>
        </is>
      </c>
      <c r="B15996" t="inlineStr">
        <is>
          <t>SA</t>
        </is>
      </c>
      <c r="C15996" t="n">
        <v>5238</v>
      </c>
      <c r="D15996" t="inlineStr">
        <is>
          <t>Delivery Area</t>
        </is>
      </c>
      <c r="F15996" t="inlineStr">
        <is>
          <t>5238|SA</t>
        </is>
      </c>
      <c r="G15996" t="n">
        <v>5</v>
      </c>
      <c r="H15996" t="n">
        <v>1</v>
      </c>
      <c r="I15996" t="n">
        <v>1487.5631</v>
      </c>
      <c r="J15996" t="n">
        <v>1487.5633</v>
      </c>
      <c r="K15996" t="inlineStr">
        <is>
          <t>5:100.0%</t>
        </is>
      </c>
      <c r="L15996" t="inlineStr">
        <is>
          <t>MMM5 - Small rural town</t>
        </is>
      </c>
    </row>
    <row r="15997" ht="15" customHeight="1">
      <c r="A15997" t="inlineStr">
        <is>
          <t>Wongungarra</t>
        </is>
      </c>
      <c r="B15997" t="inlineStr">
        <is>
          <t>VIC</t>
        </is>
      </c>
      <c r="C15997" t="n">
        <v>3862</v>
      </c>
      <c r="D15997" t="inlineStr">
        <is>
          <t>Delivery Area</t>
        </is>
      </c>
      <c r="F15997" t="inlineStr">
        <is>
          <t>3862|VIC</t>
        </is>
      </c>
      <c r="G15997" t="n">
        <v>5</v>
      </c>
      <c r="H15997" t="n">
        <v>0.9888</v>
      </c>
      <c r="I15997" t="n">
        <v>3021.0255</v>
      </c>
      <c r="J15997" t="n">
        <v>3055.3476</v>
      </c>
      <c r="K15997" t="inlineStr">
        <is>
          <t>5:98.9%; 4:1.1%</t>
        </is>
      </c>
      <c r="L15997" t="inlineStr">
        <is>
          <t>MMM5 - Small rural town</t>
        </is>
      </c>
    </row>
    <row r="15998" ht="15" customHeight="1">
      <c r="A15998" t="inlineStr">
        <is>
          <t>Wongwibinda</t>
        </is>
      </c>
      <c r="B15998" t="inlineStr">
        <is>
          <t>NSW</t>
        </is>
      </c>
      <c r="C15998" t="n">
        <v>2350</v>
      </c>
      <c r="D15998" t="inlineStr">
        <is>
          <t>Delivery Area</t>
        </is>
      </c>
      <c r="F15998" t="inlineStr">
        <is>
          <t>2350|NSW</t>
        </is>
      </c>
      <c r="G15998" t="n">
        <v>5</v>
      </c>
      <c r="H15998" t="n">
        <v>0.8826000000000001</v>
      </c>
      <c r="I15998" t="n">
        <v>4009.7148</v>
      </c>
      <c r="J15998" t="n">
        <v>4543.2274</v>
      </c>
      <c r="K15998" t="inlineStr">
        <is>
          <t>5:88.3%; 3:11.7%</t>
        </is>
      </c>
      <c r="L15998" t="inlineStr">
        <is>
          <t>MMM5 - Small rural town</t>
        </is>
      </c>
    </row>
    <row r="15999" ht="15" customHeight="1">
      <c r="A15999" t="inlineStr">
        <is>
          <t>Wongyarra</t>
        </is>
      </c>
      <c r="B15999" t="inlineStr">
        <is>
          <t>SA</t>
        </is>
      </c>
      <c r="C15999" t="n">
        <v>5481</v>
      </c>
      <c r="D15999" t="inlineStr">
        <is>
          <t>Delivery Area</t>
        </is>
      </c>
      <c r="F15999" t="inlineStr">
        <is>
          <t>5481|SA</t>
        </is>
      </c>
      <c r="G15999" t="n">
        <v>5</v>
      </c>
      <c r="H15999" t="n">
        <v>1</v>
      </c>
      <c r="I15999" t="n">
        <v>352.449</v>
      </c>
      <c r="J15999" t="n">
        <v>352.449</v>
      </c>
      <c r="K15999" t="inlineStr">
        <is>
          <t>5:100.0%</t>
        </is>
      </c>
      <c r="L15999" t="inlineStr">
        <is>
          <t>MMM5 - Small rural town</t>
        </is>
      </c>
    </row>
    <row r="16000" ht="15" customHeight="1">
      <c r="A16000" t="inlineStr">
        <is>
          <t>Wonna</t>
        </is>
      </c>
      <c r="B16000" t="inlineStr">
        <is>
          <t>SA</t>
        </is>
      </c>
      <c r="C16000" t="n">
        <v>5419</v>
      </c>
      <c r="D16000" t="inlineStr">
        <is>
          <t>Delivery Area</t>
        </is>
      </c>
      <c r="F16000" t="inlineStr">
        <is>
          <t>5419|SA</t>
        </is>
      </c>
      <c r="G16000" t="n">
        <v>5</v>
      </c>
      <c r="H16000" t="n">
        <v>1</v>
      </c>
      <c r="I16000" t="n">
        <v>1432.8203</v>
      </c>
      <c r="J16000" t="n">
        <v>1432.8203</v>
      </c>
      <c r="K16000" t="inlineStr">
        <is>
          <t>5:100.0%</t>
        </is>
      </c>
      <c r="L16000" t="inlineStr">
        <is>
          <t>MMM5 - Small rural town</t>
        </is>
      </c>
    </row>
    <row r="16001" ht="15" customHeight="1">
      <c r="A16001" t="inlineStr">
        <is>
          <t>Wonnangatta</t>
        </is>
      </c>
      <c r="B16001" t="inlineStr">
        <is>
          <t>VIC</t>
        </is>
      </c>
      <c r="C16001" t="n">
        <v>3737</v>
      </c>
      <c r="D16001" t="inlineStr">
        <is>
          <t>Delivery Area</t>
        </is>
      </c>
      <c r="F16001" t="inlineStr">
        <is>
          <t>3737|VIC</t>
        </is>
      </c>
      <c r="G16001" t="n">
        <v>5</v>
      </c>
      <c r="H16001" t="n">
        <v>1</v>
      </c>
      <c r="I16001" t="n">
        <v>1740.7367</v>
      </c>
      <c r="J16001" t="n">
        <v>1740.7366</v>
      </c>
      <c r="K16001" t="inlineStr">
        <is>
          <t>5:100.0%</t>
        </is>
      </c>
      <c r="L16001" t="inlineStr">
        <is>
          <t>MMM5 - Small rural town</t>
        </is>
      </c>
    </row>
    <row r="16002" ht="15" customHeight="1">
      <c r="A16002" t="inlineStr">
        <is>
          <t>Wonnerup</t>
        </is>
      </c>
      <c r="B16002" t="inlineStr">
        <is>
          <t>WA</t>
        </is>
      </c>
      <c r="C16002" t="n">
        <v>6280</v>
      </c>
      <c r="D16002" t="inlineStr">
        <is>
          <t>Delivery Area</t>
        </is>
      </c>
      <c r="F16002" t="inlineStr">
        <is>
          <t>6280|WA</t>
        </is>
      </c>
      <c r="G16002" t="n">
        <v>3</v>
      </c>
      <c r="H16002" t="n">
        <v>0.5894</v>
      </c>
      <c r="I16002" t="n">
        <v>513.8312</v>
      </c>
      <c r="J16002" t="n">
        <v>871.7295</v>
      </c>
      <c r="K16002" t="inlineStr">
        <is>
          <t>3:58.9%; 5:35.4%; 2:5.6%</t>
        </is>
      </c>
      <c r="L16002" t="inlineStr">
        <is>
          <t>MMM3 - Large rural town</t>
        </is>
      </c>
    </row>
    <row r="16003" ht="15" customHeight="1">
      <c r="A16003" t="inlineStr">
        <is>
          <t>Wonthaggi</t>
        </is>
      </c>
      <c r="B16003" t="inlineStr">
        <is>
          <t>VIC</t>
        </is>
      </c>
      <c r="C16003" t="n">
        <v>3995</v>
      </c>
      <c r="D16003" t="inlineStr">
        <is>
          <t>Delivery Area</t>
        </is>
      </c>
      <c r="F16003" t="inlineStr">
        <is>
          <t>3995|VIC</t>
        </is>
      </c>
      <c r="G16003" t="n">
        <v>4</v>
      </c>
      <c r="H16003" t="n">
        <v>0.7748</v>
      </c>
      <c r="I16003" t="n">
        <v>154.1017</v>
      </c>
      <c r="J16003" t="n">
        <v>198.9026</v>
      </c>
      <c r="K16003" t="inlineStr">
        <is>
          <t>4:77.5%; 5:22.5%</t>
        </is>
      </c>
      <c r="L16003" t="inlineStr">
        <is>
          <t>MMM4 - Medium rural town</t>
        </is>
      </c>
    </row>
    <row r="16004" ht="15" customHeight="1">
      <c r="A16004" t="inlineStr">
        <is>
          <t>Wonthella</t>
        </is>
      </c>
      <c r="B16004" t="inlineStr">
        <is>
          <t>WA</t>
        </is>
      </c>
      <c r="C16004" t="n">
        <v>6530</v>
      </c>
      <c r="D16004" t="inlineStr">
        <is>
          <t>Delivery Area</t>
        </is>
      </c>
      <c r="F16004" t="inlineStr">
        <is>
          <t>6530|WA</t>
        </is>
      </c>
      <c r="G16004" t="n">
        <v>3</v>
      </c>
      <c r="H16004" t="n">
        <v>0.8632</v>
      </c>
      <c r="I16004" t="n">
        <v>109.8648</v>
      </c>
      <c r="J16004" t="n">
        <v>127.2789</v>
      </c>
      <c r="K16004" t="inlineStr">
        <is>
          <t>3:86.3%; 7:13.7%</t>
        </is>
      </c>
      <c r="L16004" t="inlineStr">
        <is>
          <t>MMM3 - Large rural town</t>
        </is>
      </c>
    </row>
    <row r="16005" ht="15" customHeight="1">
      <c r="A16005" t="inlineStr">
        <is>
          <t>Wonuarra</t>
        </is>
      </c>
      <c r="B16005" t="inlineStr">
        <is>
          <t>SA</t>
        </is>
      </c>
      <c r="C16005" t="n">
        <v>5340</v>
      </c>
      <c r="D16005" t="inlineStr">
        <is>
          <t>Delivery Area</t>
        </is>
      </c>
      <c r="F16005" t="inlineStr">
        <is>
          <t>5340|SA</t>
        </is>
      </c>
      <c r="G16005" t="n">
        <v>5</v>
      </c>
      <c r="H16005" t="n">
        <v>1</v>
      </c>
      <c r="I16005" t="n">
        <v>679.6897</v>
      </c>
      <c r="J16005" t="n">
        <v>679.6897</v>
      </c>
      <c r="K16005" t="inlineStr">
        <is>
          <t>5:100.0%</t>
        </is>
      </c>
      <c r="L16005" t="inlineStr">
        <is>
          <t>MMM5 - Small rural town</t>
        </is>
      </c>
    </row>
    <row r="16006" ht="15" customHeight="1">
      <c r="A16006" t="inlineStr">
        <is>
          <t>Wonwondah</t>
        </is>
      </c>
      <c r="B16006" t="inlineStr">
        <is>
          <t>VIC</t>
        </is>
      </c>
      <c r="C16006" t="n">
        <v>3401</v>
      </c>
      <c r="D16006" t="inlineStr">
        <is>
          <t>Delivery Area</t>
        </is>
      </c>
      <c r="F16006" t="inlineStr">
        <is>
          <t>3401|VIC</t>
        </is>
      </c>
      <c r="G16006" t="n">
        <v>5</v>
      </c>
      <c r="H16006" t="n">
        <v>0.8483000000000001</v>
      </c>
      <c r="I16006" t="n">
        <v>3911.7789</v>
      </c>
      <c r="J16006" t="n">
        <v>4611.4465</v>
      </c>
      <c r="K16006" t="inlineStr">
        <is>
          <t>5:84.8%; 3:15.2%</t>
        </is>
      </c>
      <c r="L16006" t="inlineStr">
        <is>
          <t>MMM5 - Small rural town</t>
        </is>
      </c>
    </row>
    <row r="16007" ht="15" customHeight="1">
      <c r="A16007" t="inlineStr">
        <is>
          <t>Wonyip</t>
        </is>
      </c>
      <c r="B16007" t="inlineStr">
        <is>
          <t>VIC</t>
        </is>
      </c>
      <c r="C16007" t="n">
        <v>3962</v>
      </c>
      <c r="D16007" t="inlineStr">
        <is>
          <t>Delivery Area</t>
        </is>
      </c>
      <c r="F16007" t="inlineStr">
        <is>
          <t>3962|VIC</t>
        </is>
      </c>
      <c r="G16007" t="n">
        <v>5</v>
      </c>
      <c r="H16007" t="n">
        <v>1</v>
      </c>
      <c r="I16007" t="n">
        <v>150.2389</v>
      </c>
      <c r="J16007" t="n">
        <v>150.239</v>
      </c>
      <c r="K16007" t="inlineStr">
        <is>
          <t>5:100.0%</t>
        </is>
      </c>
      <c r="L16007" t="inlineStr">
        <is>
          <t>MMM5 - Small rural town</t>
        </is>
      </c>
    </row>
    <row r="16008" ht="15" customHeight="1">
      <c r="A16008" t="inlineStr">
        <is>
          <t>Woocoo</t>
        </is>
      </c>
      <c r="B16008" t="inlineStr">
        <is>
          <t>QLD</t>
        </is>
      </c>
      <c r="C16008" t="n">
        <v>4620</v>
      </c>
      <c r="D16008" t="inlineStr">
        <is>
          <t>Delivery Area</t>
        </is>
      </c>
      <c r="F16008" t="inlineStr">
        <is>
          <t>4620|QLD</t>
        </is>
      </c>
      <c r="G16008" t="n">
        <v>5</v>
      </c>
      <c r="H16008" t="n">
        <v>1</v>
      </c>
      <c r="I16008" t="n">
        <v>1180.9332</v>
      </c>
      <c r="J16008" t="n">
        <v>1180.9337</v>
      </c>
      <c r="K16008" t="inlineStr">
        <is>
          <t>5:100.0%</t>
        </is>
      </c>
      <c r="L16008" t="inlineStr">
        <is>
          <t>MMM5 - Small rural town</t>
        </is>
      </c>
    </row>
    <row r="16009" ht="15" customHeight="1">
      <c r="A16009" t="inlineStr">
        <is>
          <t>Wood Wood</t>
        </is>
      </c>
      <c r="B16009" t="inlineStr">
        <is>
          <t>VIC</t>
        </is>
      </c>
      <c r="C16009" t="n">
        <v>3596</v>
      </c>
      <c r="D16009" t="inlineStr">
        <is>
          <t>Delivery Area</t>
        </is>
      </c>
      <c r="F16009" t="inlineStr">
        <is>
          <t>3596|VIC</t>
        </is>
      </c>
      <c r="G16009" t="n">
        <v>5</v>
      </c>
      <c r="H16009" t="n">
        <v>1</v>
      </c>
      <c r="I16009" t="n">
        <v>141.1498</v>
      </c>
      <c r="J16009" t="n">
        <v>141.1499</v>
      </c>
      <c r="K16009" t="inlineStr">
        <is>
          <t>5:100.0%</t>
        </is>
      </c>
      <c r="L16009" t="inlineStr">
        <is>
          <t>MMM5 - Small rural town</t>
        </is>
      </c>
    </row>
    <row r="16010" ht="15" customHeight="1">
      <c r="A16010" t="inlineStr">
        <is>
          <t>Woodanilling</t>
        </is>
      </c>
      <c r="B16010" t="inlineStr">
        <is>
          <t>WA</t>
        </is>
      </c>
      <c r="C16010" t="n">
        <v>6316</v>
      </c>
      <c r="D16010" t="inlineStr">
        <is>
          <t>Delivery Area</t>
        </is>
      </c>
      <c r="F16010" t="inlineStr">
        <is>
          <t>6316|WA</t>
        </is>
      </c>
      <c r="G16010" t="n">
        <v>5</v>
      </c>
      <c r="H16010" t="n">
        <v>1</v>
      </c>
      <c r="I16010" t="n">
        <v>956.3505</v>
      </c>
      <c r="J16010" t="n">
        <v>956.3502999999999</v>
      </c>
      <c r="K16010" t="inlineStr">
        <is>
          <t>5:100.0%</t>
        </is>
      </c>
      <c r="L16010" t="inlineStr">
        <is>
          <t>MMM5 - Small rural town</t>
        </is>
      </c>
    </row>
    <row r="16011" ht="15" customHeight="1">
      <c r="A16011" t="inlineStr">
        <is>
          <t>Woodberry</t>
        </is>
      </c>
      <c r="B16011" t="inlineStr">
        <is>
          <t>NSW</t>
        </is>
      </c>
      <c r="C16011" t="n">
        <v>2322</v>
      </c>
      <c r="D16011" t="inlineStr">
        <is>
          <t>Delivery Area</t>
        </is>
      </c>
      <c r="F16011" t="inlineStr">
        <is>
          <t>2322|NSW</t>
        </is>
      </c>
      <c r="G16011" t="n">
        <v>1</v>
      </c>
      <c r="H16011" t="n">
        <v>0.8913</v>
      </c>
      <c r="I16011" t="n">
        <v>149.9288</v>
      </c>
      <c r="J16011" t="n">
        <v>168.2091</v>
      </c>
      <c r="K16011" t="inlineStr">
        <is>
          <t>1:89.1%; 2:10.9%</t>
        </is>
      </c>
      <c r="L16011" t="inlineStr">
        <is>
          <t>MMM1 - Metropolitan area</t>
        </is>
      </c>
    </row>
    <row r="16012" ht="15" customHeight="1">
      <c r="A16012" t="inlineStr">
        <is>
          <t>Woodbine</t>
        </is>
      </c>
      <c r="B16012" t="inlineStr">
        <is>
          <t>NSW</t>
        </is>
      </c>
      <c r="C16012" t="n">
        <v>2560</v>
      </c>
      <c r="D16012" t="inlineStr">
        <is>
          <t>Delivery Area</t>
        </is>
      </c>
      <c r="F16012" t="inlineStr">
        <is>
          <t>2560|NSW</t>
        </is>
      </c>
      <c r="G16012" t="n">
        <v>2</v>
      </c>
      <c r="H16012" t="n">
        <v>0.749</v>
      </c>
      <c r="I16012" t="n">
        <v>308.0621</v>
      </c>
      <c r="J16012" t="n">
        <v>411.3136</v>
      </c>
      <c r="K16012" t="inlineStr">
        <is>
          <t>2:74.9%; 1:25.1%</t>
        </is>
      </c>
      <c r="L16012" t="inlineStr">
        <is>
          <t>MMM2 - Regional centre</t>
        </is>
      </c>
    </row>
    <row r="16013" ht="15" customHeight="1">
      <c r="A16013" t="inlineStr">
        <is>
          <t>Woodbine</t>
        </is>
      </c>
      <c r="B16013" t="inlineStr">
        <is>
          <t>QLD</t>
        </is>
      </c>
      <c r="C16013" t="n">
        <v>4343</v>
      </c>
      <c r="D16013" t="inlineStr">
        <is>
          <t>Delivery Area</t>
        </is>
      </c>
      <c r="F16013" t="inlineStr">
        <is>
          <t>4343|QLD</t>
        </is>
      </c>
      <c r="G16013" t="n">
        <v>5</v>
      </c>
      <c r="H16013" t="n">
        <v>0.8033</v>
      </c>
      <c r="I16013" t="n">
        <v>690.4192</v>
      </c>
      <c r="J16013" t="n">
        <v>859.436</v>
      </c>
      <c r="K16013" t="inlineStr">
        <is>
          <t>5:80.3%; 4:19.7%</t>
        </is>
      </c>
      <c r="L16013" t="inlineStr">
        <is>
          <t>MMM5 - Small rural town</t>
        </is>
      </c>
    </row>
    <row r="16014" ht="15" customHeight="1">
      <c r="A16014" t="inlineStr">
        <is>
          <t>Woodbridge</t>
        </is>
      </c>
      <c r="B16014" t="inlineStr">
        <is>
          <t>WA</t>
        </is>
      </c>
      <c r="C16014" t="n">
        <v>6056</v>
      </c>
      <c r="D16014" t="inlineStr">
        <is>
          <t>Delivery Area</t>
        </is>
      </c>
      <c r="F16014" t="inlineStr">
        <is>
          <t>6056|WA</t>
        </is>
      </c>
      <c r="G16014" t="n">
        <v>1</v>
      </c>
      <c r="H16014" t="n">
        <v>1</v>
      </c>
      <c r="I16014" t="n">
        <v>102.5394</v>
      </c>
      <c r="J16014" t="n">
        <v>102.5404</v>
      </c>
      <c r="K16014" t="inlineStr">
        <is>
          <t>1:100.0%</t>
        </is>
      </c>
      <c r="L16014" t="inlineStr">
        <is>
          <t>MMM1 - Metropolitan area</t>
        </is>
      </c>
    </row>
    <row r="16015" ht="15" customHeight="1">
      <c r="A16015" t="inlineStr">
        <is>
          <t>Woodbridge</t>
        </is>
      </c>
      <c r="B16015" t="inlineStr">
        <is>
          <t>TAS</t>
        </is>
      </c>
      <c r="C16015" t="n">
        <v>7162</v>
      </c>
      <c r="D16015" t="inlineStr">
        <is>
          <t>Delivery Area</t>
        </is>
      </c>
      <c r="F16015" t="inlineStr">
        <is>
          <t>7162|TAS</t>
        </is>
      </c>
      <c r="G16015" t="n">
        <v>5</v>
      </c>
      <c r="H16015" t="n">
        <v>1</v>
      </c>
      <c r="I16015" t="n">
        <v>24.3229</v>
      </c>
      <c r="J16015" t="n">
        <v>24.3229</v>
      </c>
      <c r="K16015" t="inlineStr">
        <is>
          <t>5:100.0%</t>
        </is>
      </c>
      <c r="L16015" t="inlineStr">
        <is>
          <t>MMM5 - Small rural town</t>
        </is>
      </c>
    </row>
    <row r="16016" ht="15" customHeight="1">
      <c r="A16016" t="inlineStr">
        <is>
          <t>Woodburn</t>
        </is>
      </c>
      <c r="B16016" t="inlineStr">
        <is>
          <t>NSW</t>
        </is>
      </c>
      <c r="C16016" t="n">
        <v>2472</v>
      </c>
      <c r="D16016" t="inlineStr">
        <is>
          <t>Delivery Area</t>
        </is>
      </c>
      <c r="F16016" t="inlineStr">
        <is>
          <t>2472|NSW</t>
        </is>
      </c>
      <c r="G16016" t="n">
        <v>5</v>
      </c>
      <c r="H16016" t="n">
        <v>1</v>
      </c>
      <c r="I16016" t="n">
        <v>466.4077</v>
      </c>
      <c r="J16016" t="n">
        <v>466.4076</v>
      </c>
      <c r="K16016" t="inlineStr">
        <is>
          <t>5:100.0%</t>
        </is>
      </c>
      <c r="L16016" t="inlineStr">
        <is>
          <t>MMM5 - Small rural town</t>
        </is>
      </c>
    </row>
    <row r="16017" ht="15" customHeight="1">
      <c r="A16017" t="inlineStr">
        <is>
          <t>Woodburn</t>
        </is>
      </c>
      <c r="B16017" t="inlineStr">
        <is>
          <t>NSW</t>
        </is>
      </c>
      <c r="C16017" t="n">
        <v>2538</v>
      </c>
      <c r="D16017" t="inlineStr">
        <is>
          <t>Delivery Area</t>
        </is>
      </c>
      <c r="E16017" t="inlineStr">
        <is>
          <t>RICHMOND VALLEY COUNCIL</t>
        </is>
      </c>
      <c r="F16017" t="inlineStr">
        <is>
          <t>2538|NSW</t>
        </is>
      </c>
      <c r="G16017" t="n">
        <v>5</v>
      </c>
      <c r="H16017" t="n">
        <v>0.8181</v>
      </c>
      <c r="I16017" t="n">
        <v>319.468</v>
      </c>
      <c r="J16017" t="n">
        <v>390.494</v>
      </c>
      <c r="K16017" t="inlineStr">
        <is>
          <t>5:81.8%; 4:18.2%</t>
        </is>
      </c>
      <c r="L16017" t="inlineStr">
        <is>
          <t>MMM5 - Small rural town</t>
        </is>
      </c>
    </row>
    <row r="16018" ht="15" customHeight="1">
      <c r="A16018" t="inlineStr">
        <is>
          <t>Woodbury</t>
        </is>
      </c>
      <c r="B16018" t="inlineStr">
        <is>
          <t>QLD</t>
        </is>
      </c>
      <c r="C16018" t="n">
        <v>4703</v>
      </c>
      <c r="D16018" t="inlineStr">
        <is>
          <t>Delivery Area</t>
        </is>
      </c>
      <c r="F16018" t="inlineStr">
        <is>
          <t>4703|QLD</t>
        </is>
      </c>
      <c r="G16018" t="n">
        <v>5</v>
      </c>
      <c r="H16018" t="n">
        <v>0.6837</v>
      </c>
      <c r="I16018" t="n">
        <v>839.3064000000001</v>
      </c>
      <c r="J16018" t="n">
        <v>1227.6685</v>
      </c>
      <c r="K16018" t="inlineStr">
        <is>
          <t>5:68.4%; 3:31.6%</t>
        </is>
      </c>
      <c r="L16018" t="inlineStr">
        <is>
          <t>MMM5 - Small rural town</t>
        </is>
      </c>
    </row>
    <row r="16019" ht="15" customHeight="1">
      <c r="A16019" t="inlineStr">
        <is>
          <t>Woodbury</t>
        </is>
      </c>
      <c r="B16019" t="inlineStr">
        <is>
          <t>TAS</t>
        </is>
      </c>
      <c r="C16019" t="n">
        <v>7120</v>
      </c>
      <c r="D16019" t="inlineStr">
        <is>
          <t>Delivery Area</t>
        </is>
      </c>
      <c r="F16019" t="inlineStr">
        <is>
          <t>7120|TAS</t>
        </is>
      </c>
      <c r="G16019" t="n">
        <v>5</v>
      </c>
      <c r="H16019" t="n">
        <v>1</v>
      </c>
      <c r="I16019" t="n">
        <v>1512.6642</v>
      </c>
      <c r="J16019" t="n">
        <v>1512.6641</v>
      </c>
      <c r="K16019" t="inlineStr">
        <is>
          <t>5:100.0%</t>
        </is>
      </c>
      <c r="L16019" t="inlineStr">
        <is>
          <t>MMM5 - Small rural town</t>
        </is>
      </c>
    </row>
    <row r="16020" ht="15" customHeight="1">
      <c r="A16020" t="inlineStr">
        <is>
          <t>Woodchester</t>
        </is>
      </c>
      <c r="B16020" t="inlineStr">
        <is>
          <t>SA</t>
        </is>
      </c>
      <c r="C16020" t="n">
        <v>5255</v>
      </c>
      <c r="D16020" t="inlineStr">
        <is>
          <t>Delivery Area</t>
        </is>
      </c>
      <c r="F16020" t="inlineStr">
        <is>
          <t>5255|SA</t>
        </is>
      </c>
      <c r="G16020" t="n">
        <v>5</v>
      </c>
      <c r="H16020" t="n">
        <v>0.7578</v>
      </c>
      <c r="I16020" t="n">
        <v>620.2227</v>
      </c>
      <c r="J16020" t="n">
        <v>818.4968</v>
      </c>
      <c r="K16020" t="inlineStr">
        <is>
          <t>5:75.8%; 4:16.3%; 3:7.9%</t>
        </is>
      </c>
      <c r="L16020" t="inlineStr">
        <is>
          <t>MMM5 - Small rural town</t>
        </is>
      </c>
    </row>
    <row r="16021" ht="15" customHeight="1">
      <c r="A16021" t="inlineStr">
        <is>
          <t>Woodcroft</t>
        </is>
      </c>
      <c r="B16021" t="inlineStr">
        <is>
          <t>NSW</t>
        </is>
      </c>
      <c r="C16021" t="n">
        <v>2767</v>
      </c>
      <c r="D16021" t="inlineStr">
        <is>
          <t>Delivery Area</t>
        </is>
      </c>
      <c r="F16021" t="inlineStr">
        <is>
          <t>2767|NSW</t>
        </is>
      </c>
      <c r="G16021" t="n">
        <v>1</v>
      </c>
      <c r="H16021" t="n">
        <v>1</v>
      </c>
      <c r="I16021" t="n">
        <v>10.1091</v>
      </c>
      <c r="J16021" t="n">
        <v>10.1088</v>
      </c>
      <c r="K16021" t="inlineStr">
        <is>
          <t>1:100.0%</t>
        </is>
      </c>
      <c r="L16021" t="inlineStr">
        <is>
          <t>MMM1 - Metropolitan area</t>
        </is>
      </c>
    </row>
    <row r="16022" ht="15" customHeight="1">
      <c r="A16022" t="inlineStr">
        <is>
          <t>Woodcroft</t>
        </is>
      </c>
      <c r="B16022" t="inlineStr">
        <is>
          <t>SA</t>
        </is>
      </c>
      <c r="C16022" t="n">
        <v>5162</v>
      </c>
      <c r="D16022" t="inlineStr">
        <is>
          <t>Delivery Area</t>
        </is>
      </c>
      <c r="F16022" t="inlineStr">
        <is>
          <t>5162|SA</t>
        </is>
      </c>
      <c r="G16022" t="n">
        <v>1</v>
      </c>
      <c r="H16022" t="n">
        <v>1</v>
      </c>
      <c r="I16022" t="n">
        <v>19.6865</v>
      </c>
      <c r="J16022" t="n">
        <v>19.6861</v>
      </c>
      <c r="K16022" t="inlineStr">
        <is>
          <t>1:100.0%</t>
        </is>
      </c>
      <c r="L16022" t="inlineStr">
        <is>
          <t>MMM1 - Metropolitan area</t>
        </is>
      </c>
    </row>
    <row r="16023" ht="15" customHeight="1">
      <c r="A16023" t="inlineStr">
        <is>
          <t>Woodenbong</t>
        </is>
      </c>
      <c r="B16023" t="inlineStr">
        <is>
          <t>NSW</t>
        </is>
      </c>
      <c r="C16023" t="n">
        <v>2476</v>
      </c>
      <c r="D16023" t="inlineStr">
        <is>
          <t>Delivery Area</t>
        </is>
      </c>
      <c r="F16023" t="inlineStr">
        <is>
          <t>2476|NSW</t>
        </is>
      </c>
      <c r="G16023" t="n">
        <v>5</v>
      </c>
      <c r="H16023" t="n">
        <v>1</v>
      </c>
      <c r="I16023" t="n">
        <v>805.3353</v>
      </c>
      <c r="J16023" t="n">
        <v>805.3354</v>
      </c>
      <c r="K16023" t="inlineStr">
        <is>
          <t>5:100.0%</t>
        </is>
      </c>
      <c r="L16023" t="inlineStr">
        <is>
          <t>MMM5 - Small rural town</t>
        </is>
      </c>
    </row>
    <row r="16024" ht="15" customHeight="1">
      <c r="A16024" t="inlineStr">
        <is>
          <t>Woodend</t>
        </is>
      </c>
      <c r="B16024" t="inlineStr">
        <is>
          <t>VIC</t>
        </is>
      </c>
      <c r="C16024" t="n">
        <v>3442</v>
      </c>
      <c r="D16024" t="inlineStr">
        <is>
          <t>Delivery Area</t>
        </is>
      </c>
      <c r="F16024" t="inlineStr">
        <is>
          <t>3442|VIC</t>
        </is>
      </c>
      <c r="G16024" t="n">
        <v>5</v>
      </c>
      <c r="H16024" t="n">
        <v>0.979</v>
      </c>
      <c r="I16024" t="n">
        <v>269.9324</v>
      </c>
      <c r="J16024" t="n">
        <v>275.7369</v>
      </c>
      <c r="K16024" t="inlineStr">
        <is>
          <t>5:97.9%; 4:2.1%</t>
        </is>
      </c>
      <c r="L16024" t="inlineStr">
        <is>
          <t>MMM5 - Small rural town</t>
        </is>
      </c>
    </row>
    <row r="16025" ht="15" customHeight="1">
      <c r="A16025" t="inlineStr">
        <is>
          <t>Woodend</t>
        </is>
      </c>
      <c r="B16025" t="inlineStr">
        <is>
          <t>QLD</t>
        </is>
      </c>
      <c r="C16025" t="n">
        <v>4305</v>
      </c>
      <c r="D16025" t="inlineStr">
        <is>
          <t>Delivery Area</t>
        </is>
      </c>
      <c r="F16025" t="inlineStr">
        <is>
          <t>4305|QLD</t>
        </is>
      </c>
      <c r="G16025" t="n">
        <v>1</v>
      </c>
      <c r="H16025" t="n">
        <v>0.8138</v>
      </c>
      <c r="I16025" t="n">
        <v>60.3332</v>
      </c>
      <c r="J16025" t="n">
        <v>74.1366</v>
      </c>
      <c r="K16025" t="inlineStr">
        <is>
          <t>1:81.4%; 5:18.6%</t>
        </is>
      </c>
      <c r="L16025" t="inlineStr">
        <is>
          <t>MMM1 - Metropolitan area</t>
        </is>
      </c>
    </row>
    <row r="16026" ht="15" customHeight="1">
      <c r="A16026" t="inlineStr">
        <is>
          <t>Woodend North</t>
        </is>
      </c>
      <c r="B16026" t="inlineStr">
        <is>
          <t>VIC</t>
        </is>
      </c>
      <c r="C16026" t="n">
        <v>3442</v>
      </c>
      <c r="D16026" t="inlineStr">
        <is>
          <t>Delivery Area</t>
        </is>
      </c>
      <c r="F16026" t="inlineStr">
        <is>
          <t>3442|VIC</t>
        </is>
      </c>
      <c r="G16026" t="n">
        <v>5</v>
      </c>
      <c r="H16026" t="n">
        <v>0.979</v>
      </c>
      <c r="I16026" t="n">
        <v>269.9324</v>
      </c>
      <c r="J16026" t="n">
        <v>275.7369</v>
      </c>
      <c r="K16026" t="inlineStr">
        <is>
          <t>5:97.9%; 4:2.1%</t>
        </is>
      </c>
      <c r="L16026" t="inlineStr">
        <is>
          <t>MMM5 - Small rural town</t>
        </is>
      </c>
    </row>
    <row r="16027" ht="15" customHeight="1">
      <c r="A16027" t="inlineStr">
        <is>
          <t>Wooderson</t>
        </is>
      </c>
      <c r="B16027" t="inlineStr">
        <is>
          <t>QLD</t>
        </is>
      </c>
      <c r="C16027" t="n">
        <v>4680</v>
      </c>
      <c r="D16027" t="inlineStr">
        <is>
          <t>Delivery Area</t>
        </is>
      </c>
      <c r="F16027" t="inlineStr">
        <is>
          <t>4680|QLD</t>
        </is>
      </c>
      <c r="G16027" t="n">
        <v>5</v>
      </c>
      <c r="H16027" t="n">
        <v>0.782</v>
      </c>
      <c r="I16027" t="n">
        <v>3905.3441</v>
      </c>
      <c r="J16027" t="n">
        <v>4993.763</v>
      </c>
      <c r="K16027" t="inlineStr">
        <is>
          <t>5:78.2%; 6:12.3%; 3:8.1%; 4:1.4%</t>
        </is>
      </c>
      <c r="L16027" t="inlineStr">
        <is>
          <t>MMM5 - Small rural town</t>
        </is>
      </c>
    </row>
    <row r="16028" ht="15" customHeight="1">
      <c r="A16028" t="inlineStr">
        <is>
          <t>Woodfield</t>
        </is>
      </c>
      <c r="B16028" t="inlineStr">
        <is>
          <t>VIC</t>
        </is>
      </c>
      <c r="C16028" t="n">
        <v>3715</v>
      </c>
      <c r="D16028" t="inlineStr">
        <is>
          <t>Delivery Area</t>
        </is>
      </c>
      <c r="F16028" t="inlineStr">
        <is>
          <t>3715|VIC</t>
        </is>
      </c>
      <c r="G16028" t="n">
        <v>5</v>
      </c>
      <c r="H16028" t="n">
        <v>1</v>
      </c>
      <c r="I16028" t="n">
        <v>235.273</v>
      </c>
      <c r="J16028" t="n">
        <v>235.2731</v>
      </c>
      <c r="K16028" t="inlineStr">
        <is>
          <t>5:100.0%</t>
        </is>
      </c>
      <c r="L16028" t="inlineStr">
        <is>
          <t>MMM5 - Small rural town</t>
        </is>
      </c>
    </row>
    <row r="16029" ht="15" customHeight="1">
      <c r="A16029" t="inlineStr">
        <is>
          <t>Woodford</t>
        </is>
      </c>
      <c r="B16029" t="inlineStr">
        <is>
          <t>NSW</t>
        </is>
      </c>
      <c r="C16029" t="n">
        <v>2778</v>
      </c>
      <c r="D16029" t="inlineStr">
        <is>
          <t>Delivery Area</t>
        </is>
      </c>
      <c r="F16029" t="inlineStr">
        <is>
          <t>2778|NSW</t>
        </is>
      </c>
      <c r="G16029" t="n">
        <v>1</v>
      </c>
      <c r="H16029" t="n">
        <v>1</v>
      </c>
      <c r="I16029" t="n">
        <v>20.9601</v>
      </c>
      <c r="J16029" t="n">
        <v>20.9602</v>
      </c>
      <c r="K16029" t="inlineStr">
        <is>
          <t>1:100.0%</t>
        </is>
      </c>
      <c r="L16029" t="inlineStr">
        <is>
          <t>MMM1 - Metropolitan area</t>
        </is>
      </c>
    </row>
    <row r="16030" ht="15" customHeight="1">
      <c r="A16030" t="inlineStr">
        <is>
          <t>Woodford</t>
        </is>
      </c>
      <c r="B16030" t="inlineStr">
        <is>
          <t>VIC</t>
        </is>
      </c>
      <c r="C16030" t="n">
        <v>3281</v>
      </c>
      <c r="D16030" t="inlineStr">
        <is>
          <t>Delivery Area</t>
        </is>
      </c>
      <c r="F16030" t="inlineStr">
        <is>
          <t>3281|VIC</t>
        </is>
      </c>
      <c r="G16030" t="n">
        <v>3</v>
      </c>
      <c r="H16030" t="n">
        <v>1</v>
      </c>
      <c r="I16030" t="n">
        <v>160.2099</v>
      </c>
      <c r="J16030" t="n">
        <v>160.21</v>
      </c>
      <c r="K16030" t="inlineStr">
        <is>
          <t>3:100.0%</t>
        </is>
      </c>
      <c r="L16030" t="inlineStr">
        <is>
          <t>MMM3 - Large rural town</t>
        </is>
      </c>
    </row>
    <row r="16031" ht="15" customHeight="1">
      <c r="A16031" t="inlineStr">
        <is>
          <t>Woodford</t>
        </is>
      </c>
      <c r="B16031" t="inlineStr">
        <is>
          <t>QLD</t>
        </is>
      </c>
      <c r="C16031" t="n">
        <v>4514</v>
      </c>
      <c r="D16031" t="inlineStr">
        <is>
          <t>Delivery Area</t>
        </is>
      </c>
      <c r="F16031" t="inlineStr">
        <is>
          <t>4514|QLD</t>
        </is>
      </c>
      <c r="G16031" t="n">
        <v>5</v>
      </c>
      <c r="H16031" t="n">
        <v>0.7235</v>
      </c>
      <c r="I16031" t="n">
        <v>370.404</v>
      </c>
      <c r="J16031" t="n">
        <v>511.9867</v>
      </c>
      <c r="K16031" t="inlineStr">
        <is>
          <t>5:72.3%; 2:27.7%</t>
        </is>
      </c>
      <c r="L16031" t="inlineStr">
        <is>
          <t>MMM5 - Small rural town</t>
        </is>
      </c>
    </row>
    <row r="16032" ht="15" customHeight="1">
      <c r="A16032" t="inlineStr">
        <is>
          <t>Woodford Island</t>
        </is>
      </c>
      <c r="B16032" t="inlineStr">
        <is>
          <t>NSW</t>
        </is>
      </c>
      <c r="C16032" t="n">
        <v>2463</v>
      </c>
      <c r="D16032" t="inlineStr">
        <is>
          <t>Delivery Area</t>
        </is>
      </c>
      <c r="F16032" t="inlineStr">
        <is>
          <t>2463|NSW</t>
        </is>
      </c>
      <c r="G16032" t="n">
        <v>5</v>
      </c>
      <c r="H16032" t="n">
        <v>0.9366</v>
      </c>
      <c r="I16032" t="n">
        <v>514.4711</v>
      </c>
      <c r="J16032" t="n">
        <v>549.2925</v>
      </c>
      <c r="K16032" t="inlineStr">
        <is>
          <t>5:93.7%; 4:6.3%</t>
        </is>
      </c>
      <c r="L16032" t="inlineStr">
        <is>
          <t>MMM5 - Small rural town</t>
        </is>
      </c>
    </row>
    <row r="16033" ht="15" customHeight="1">
      <c r="A16033" t="inlineStr">
        <is>
          <t>Woodforde</t>
        </is>
      </c>
      <c r="B16033" t="inlineStr">
        <is>
          <t>SA</t>
        </is>
      </c>
      <c r="C16033" t="n">
        <v>5072</v>
      </c>
      <c r="D16033" t="inlineStr">
        <is>
          <t>Delivery Area</t>
        </is>
      </c>
      <c r="F16033" t="inlineStr">
        <is>
          <t>5072|SA</t>
        </is>
      </c>
      <c r="G16033" t="n">
        <v>1</v>
      </c>
      <c r="H16033" t="n">
        <v>1</v>
      </c>
      <c r="I16033" t="n">
        <v>14.2129</v>
      </c>
      <c r="J16033" t="n">
        <v>14.2129</v>
      </c>
      <c r="K16033" t="inlineStr">
        <is>
          <t>1:100.0%</t>
        </is>
      </c>
      <c r="L16033" t="inlineStr">
        <is>
          <t>MMM1 - Metropolitan area</t>
        </is>
      </c>
    </row>
    <row r="16034" ht="15" customHeight="1">
      <c r="A16034" t="inlineStr">
        <is>
          <t>Woodgate</t>
        </is>
      </c>
      <c r="B16034" t="inlineStr">
        <is>
          <t>QLD</t>
        </is>
      </c>
      <c r="C16034" t="n">
        <v>4660</v>
      </c>
      <c r="D16034" t="inlineStr">
        <is>
          <t>Delivery Area</t>
        </is>
      </c>
      <c r="F16034" t="inlineStr">
        <is>
          <t>4660|QLD</t>
        </is>
      </c>
      <c r="G16034" t="n">
        <v>5</v>
      </c>
      <c r="H16034" t="n">
        <v>1</v>
      </c>
      <c r="I16034" t="n">
        <v>1489.8302</v>
      </c>
      <c r="J16034" t="n">
        <v>1489.8297</v>
      </c>
      <c r="K16034" t="inlineStr">
        <is>
          <t>5:100.0%</t>
        </is>
      </c>
      <c r="L16034" t="inlineStr">
        <is>
          <t>MMM5 - Small rural town</t>
        </is>
      </c>
    </row>
    <row r="16035" ht="15" customHeight="1">
      <c r="A16035" t="inlineStr">
        <is>
          <t>Woodglen</t>
        </is>
      </c>
      <c r="B16035" t="inlineStr">
        <is>
          <t>VIC</t>
        </is>
      </c>
      <c r="C16035" t="n">
        <v>3875</v>
      </c>
      <c r="D16035" t="inlineStr">
        <is>
          <t>Delivery Area</t>
        </is>
      </c>
      <c r="F16035" t="inlineStr">
        <is>
          <t>3875|VIC</t>
        </is>
      </c>
      <c r="G16035" t="n">
        <v>5</v>
      </c>
      <c r="H16035" t="n">
        <v>0.8751</v>
      </c>
      <c r="I16035" t="n">
        <v>2104.7381</v>
      </c>
      <c r="J16035" t="n">
        <v>2405.0453</v>
      </c>
      <c r="K16035" t="inlineStr">
        <is>
          <t>5:87.5%; 4:12.5%</t>
        </is>
      </c>
      <c r="L16035" t="inlineStr">
        <is>
          <t>MMM5 - Small rural town</t>
        </is>
      </c>
    </row>
    <row r="16036" ht="15" customHeight="1">
      <c r="A16036" t="inlineStr">
        <is>
          <t>Woodhill</t>
        </is>
      </c>
      <c r="B16036" t="inlineStr">
        <is>
          <t>NSW</t>
        </is>
      </c>
      <c r="C16036" t="n">
        <v>2535</v>
      </c>
      <c r="D16036" t="inlineStr">
        <is>
          <t>Delivery Area</t>
        </is>
      </c>
      <c r="F16036" t="inlineStr">
        <is>
          <t>2535|NSW</t>
        </is>
      </c>
      <c r="G16036" t="n">
        <v>5</v>
      </c>
      <c r="H16036" t="n">
        <v>0.5302</v>
      </c>
      <c r="I16036" t="n">
        <v>131.4818</v>
      </c>
      <c r="J16036" t="n">
        <v>247.9753</v>
      </c>
      <c r="K16036" t="inlineStr">
        <is>
          <t>5:53.0%; 3:30.6%; 2:16.3%</t>
        </is>
      </c>
      <c r="L16036" t="inlineStr">
        <is>
          <t>MMM5 - Small rural town</t>
        </is>
      </c>
    </row>
    <row r="16037" ht="15" customHeight="1">
      <c r="A16037" t="inlineStr">
        <is>
          <t>Woodhill</t>
        </is>
      </c>
      <c r="B16037" t="inlineStr">
        <is>
          <t>QLD</t>
        </is>
      </c>
      <c r="C16037" t="n">
        <v>4285</v>
      </c>
      <c r="D16037" t="inlineStr">
        <is>
          <t>Delivery Area</t>
        </is>
      </c>
      <c r="F16037" t="inlineStr">
        <is>
          <t>4285|QLD</t>
        </is>
      </c>
      <c r="G16037" t="n">
        <v>5</v>
      </c>
      <c r="H16037" t="n">
        <v>0.7821</v>
      </c>
      <c r="I16037" t="n">
        <v>1103.707</v>
      </c>
      <c r="J16037" t="n">
        <v>1411.1309</v>
      </c>
      <c r="K16037" t="inlineStr">
        <is>
          <t>5:78.2%; 4:11.6%; 2:10.2%</t>
        </is>
      </c>
      <c r="L16037" t="inlineStr">
        <is>
          <t>MMM5 - Small rural town</t>
        </is>
      </c>
    </row>
    <row r="16038" ht="15" customHeight="1">
      <c r="A16038" t="inlineStr">
        <is>
          <t>Woodhouse</t>
        </is>
      </c>
      <c r="B16038" t="inlineStr">
        <is>
          <t>VIC</t>
        </is>
      </c>
      <c r="C16038" t="n">
        <v>3294</v>
      </c>
      <c r="D16038" t="inlineStr">
        <is>
          <t>Delivery Area</t>
        </is>
      </c>
      <c r="F16038" t="inlineStr">
        <is>
          <t>3294|VIC</t>
        </is>
      </c>
      <c r="G16038" t="n">
        <v>5</v>
      </c>
      <c r="H16038" t="n">
        <v>1</v>
      </c>
      <c r="I16038" t="n">
        <v>931.4479</v>
      </c>
      <c r="J16038" t="n">
        <v>931.4482</v>
      </c>
      <c r="K16038" t="inlineStr">
        <is>
          <t>5:100.0%</t>
        </is>
      </c>
      <c r="L16038" t="inlineStr">
        <is>
          <t>MMM5 - Small rural town</t>
        </is>
      </c>
    </row>
    <row r="16039" ht="15" customHeight="1">
      <c r="A16039" t="inlineStr">
        <is>
          <t>Woodhouselee</t>
        </is>
      </c>
      <c r="B16039" t="inlineStr">
        <is>
          <t>NSW</t>
        </is>
      </c>
      <c r="C16039" t="n">
        <v>2580</v>
      </c>
      <c r="D16039" t="inlineStr">
        <is>
          <t>Delivery Area</t>
        </is>
      </c>
      <c r="F16039" t="inlineStr">
        <is>
          <t>2580|NSW</t>
        </is>
      </c>
      <c r="G16039" t="n">
        <v>5</v>
      </c>
      <c r="H16039" t="n">
        <v>0.8587</v>
      </c>
      <c r="I16039" t="n">
        <v>4733.8601</v>
      </c>
      <c r="J16039" t="n">
        <v>5512.6655</v>
      </c>
      <c r="K16039" t="inlineStr">
        <is>
          <t>5:85.9%; 3:14.1%</t>
        </is>
      </c>
      <c r="L16039" t="inlineStr">
        <is>
          <t>MMM5 - Small rural town</t>
        </is>
      </c>
    </row>
    <row r="16040" ht="15" customHeight="1">
      <c r="A16040" t="inlineStr">
        <is>
          <t>Woodlands</t>
        </is>
      </c>
      <c r="B16040" t="inlineStr">
        <is>
          <t>NSW</t>
        </is>
      </c>
      <c r="C16040" t="n">
        <v>2536</v>
      </c>
      <c r="D16040" t="inlineStr">
        <is>
          <t>Delivery Area</t>
        </is>
      </c>
      <c r="E16040" t="inlineStr">
        <is>
          <t>EUROBODALLA SHIRE COUNCIL</t>
        </is>
      </c>
      <c r="F16040" t="inlineStr">
        <is>
          <t>2536|NSW</t>
        </is>
      </c>
      <c r="G16040" t="n">
        <v>5</v>
      </c>
      <c r="H16040" t="n">
        <v>0.642</v>
      </c>
      <c r="I16040" t="n">
        <v>625.8801999999999</v>
      </c>
      <c r="J16040" t="n">
        <v>974.8377</v>
      </c>
      <c r="K16040" t="inlineStr">
        <is>
          <t>5:64.2%; 4:35.8%; 6:0.0%</t>
        </is>
      </c>
      <c r="L16040" t="inlineStr">
        <is>
          <t>MMM5 - Small rural town</t>
        </is>
      </c>
    </row>
    <row r="16041" ht="15" customHeight="1">
      <c r="A16041" t="inlineStr">
        <is>
          <t>Woodlands</t>
        </is>
      </c>
      <c r="B16041" t="inlineStr">
        <is>
          <t>NSW</t>
        </is>
      </c>
      <c r="C16041" t="n">
        <v>2575</v>
      </c>
      <c r="D16041" t="inlineStr">
        <is>
          <t>Delivery Area</t>
        </is>
      </c>
      <c r="E16041" t="inlineStr">
        <is>
          <t>WINGECARRIBEE SHIRE COUNCIL</t>
        </is>
      </c>
      <c r="F16041" t="inlineStr">
        <is>
          <t>2575|NSW</t>
        </is>
      </c>
      <c r="G16041" t="n">
        <v>5</v>
      </c>
      <c r="H16041" t="n">
        <v>0.65</v>
      </c>
      <c r="I16041" t="n">
        <v>637.9796</v>
      </c>
      <c r="J16041" t="n">
        <v>981.4743</v>
      </c>
      <c r="K16041" t="inlineStr">
        <is>
          <t>5:65.0%; 3:25.3%; 2:9.7%</t>
        </is>
      </c>
      <c r="L16041" t="inlineStr">
        <is>
          <t>MMM5 - Small rural town</t>
        </is>
      </c>
    </row>
    <row r="16042" ht="15" customHeight="1">
      <c r="A16042" t="inlineStr">
        <is>
          <t>Woodlands</t>
        </is>
      </c>
      <c r="B16042" t="inlineStr">
        <is>
          <t>QLD</t>
        </is>
      </c>
      <c r="C16042" t="n">
        <v>4343</v>
      </c>
      <c r="D16042" t="inlineStr">
        <is>
          <t>Delivery Area</t>
        </is>
      </c>
      <c r="F16042" t="inlineStr">
        <is>
          <t>4343|QLD</t>
        </is>
      </c>
      <c r="G16042" t="n">
        <v>5</v>
      </c>
      <c r="H16042" t="n">
        <v>0.8033</v>
      </c>
      <c r="I16042" t="n">
        <v>690.4192</v>
      </c>
      <c r="J16042" t="n">
        <v>859.436</v>
      </c>
      <c r="K16042" t="inlineStr">
        <is>
          <t>5:80.3%; 4:19.7%</t>
        </is>
      </c>
      <c r="L16042" t="inlineStr">
        <is>
          <t>MMM5 - Small rural town</t>
        </is>
      </c>
    </row>
    <row r="16043" ht="15" customHeight="1">
      <c r="A16043" t="inlineStr">
        <is>
          <t>Woodlands</t>
        </is>
      </c>
      <c r="B16043" t="inlineStr">
        <is>
          <t>WA</t>
        </is>
      </c>
      <c r="C16043" t="n">
        <v>6018</v>
      </c>
      <c r="D16043" t="inlineStr">
        <is>
          <t>Delivery Area</t>
        </is>
      </c>
      <c r="F16043" t="inlineStr">
        <is>
          <t>6018|WA</t>
        </is>
      </c>
      <c r="G16043" t="n">
        <v>1</v>
      </c>
      <c r="H16043" t="n">
        <v>1</v>
      </c>
      <c r="I16043" t="n">
        <v>18.7937</v>
      </c>
      <c r="J16043" t="n">
        <v>18.7931</v>
      </c>
      <c r="K16043" t="inlineStr">
        <is>
          <t>1:100.0%</t>
        </is>
      </c>
      <c r="L16043" t="inlineStr">
        <is>
          <t>MMM1 - Metropolitan area</t>
        </is>
      </c>
    </row>
    <row r="16044" ht="15" customHeight="1">
      <c r="A16044" t="inlineStr">
        <is>
          <t>Woodlane</t>
        </is>
      </c>
      <c r="B16044" t="inlineStr">
        <is>
          <t>SA</t>
        </is>
      </c>
      <c r="C16044" t="n">
        <v>5254</v>
      </c>
      <c r="D16044" t="inlineStr">
        <is>
          <t>Delivery Area</t>
        </is>
      </c>
      <c r="F16044" t="inlineStr">
        <is>
          <t>5254|SA</t>
        </is>
      </c>
      <c r="G16044" t="n">
        <v>5</v>
      </c>
      <c r="H16044" t="n">
        <v>0.6860000000000001</v>
      </c>
      <c r="I16044" t="n">
        <v>457.0315</v>
      </c>
      <c r="J16044" t="n">
        <v>666.2306</v>
      </c>
      <c r="K16044" t="inlineStr">
        <is>
          <t>5:68.6%; 3:31.4%</t>
        </is>
      </c>
      <c r="L16044" t="inlineStr">
        <is>
          <t>MMM5 - Small rural town</t>
        </is>
      </c>
    </row>
    <row r="16045" ht="15" customHeight="1">
      <c r="A16045" t="inlineStr">
        <is>
          <t>Woodlawn</t>
        </is>
      </c>
      <c r="B16045" t="inlineStr">
        <is>
          <t>NSW</t>
        </is>
      </c>
      <c r="C16045" t="n">
        <v>2480</v>
      </c>
      <c r="D16045" t="inlineStr">
        <is>
          <t>Delivery Area</t>
        </is>
      </c>
      <c r="F16045" t="inlineStr">
        <is>
          <t>2480|NSW</t>
        </is>
      </c>
      <c r="G16045" t="n">
        <v>5</v>
      </c>
      <c r="H16045" t="n">
        <v>0.5003</v>
      </c>
      <c r="I16045" t="n">
        <v>685.158</v>
      </c>
      <c r="J16045" t="n">
        <v>1369.4565</v>
      </c>
      <c r="K16045" t="inlineStr">
        <is>
          <t>5:50.0%; 3:48.9%; 4:1.1%</t>
        </is>
      </c>
      <c r="L16045" t="inlineStr">
        <is>
          <t>MMM5 - Small rural town</t>
        </is>
      </c>
    </row>
    <row r="16046" ht="15" customHeight="1">
      <c r="A16046" t="inlineStr">
        <is>
          <t>Woodleigh</t>
        </is>
      </c>
      <c r="B16046" t="inlineStr">
        <is>
          <t>VIC</t>
        </is>
      </c>
      <c r="C16046" t="n">
        <v>3945</v>
      </c>
      <c r="D16046" t="inlineStr">
        <is>
          <t>Delivery Area</t>
        </is>
      </c>
      <c r="F16046" t="inlineStr">
        <is>
          <t>3945|VIC</t>
        </is>
      </c>
      <c r="G16046" t="n">
        <v>5</v>
      </c>
      <c r="H16046" t="n">
        <v>1</v>
      </c>
      <c r="I16046" t="n">
        <v>153.62</v>
      </c>
      <c r="J16046" t="n">
        <v>153.6199</v>
      </c>
      <c r="K16046" t="inlineStr">
        <is>
          <t>5:100.0%</t>
        </is>
      </c>
      <c r="L16046" t="inlineStr">
        <is>
          <t>MMM5 - Small rural town</t>
        </is>
      </c>
    </row>
    <row r="16047" ht="15" customHeight="1">
      <c r="A16047" t="inlineStr">
        <is>
          <t>Woodleigh</t>
        </is>
      </c>
      <c r="B16047" t="inlineStr">
        <is>
          <t>QLD</t>
        </is>
      </c>
      <c r="C16047" t="n">
        <v>4352</v>
      </c>
      <c r="D16047" t="inlineStr">
        <is>
          <t>Delivery Area</t>
        </is>
      </c>
      <c r="F16047" t="inlineStr">
        <is>
          <t>4352|QLD</t>
        </is>
      </c>
      <c r="G16047" t="n">
        <v>5</v>
      </c>
      <c r="H16047" t="n">
        <v>0.8636</v>
      </c>
      <c r="I16047" t="n">
        <v>3350.2815</v>
      </c>
      <c r="J16047" t="n">
        <v>3879.2469</v>
      </c>
      <c r="K16047" t="inlineStr">
        <is>
          <t>5:86.4%; 2:13.6%</t>
        </is>
      </c>
      <c r="L16047" t="inlineStr">
        <is>
          <t>MMM5 - Small rural town</t>
        </is>
      </c>
    </row>
    <row r="16048" ht="15" customHeight="1">
      <c r="A16048" t="inlineStr">
        <is>
          <t>Woodleigh</t>
        </is>
      </c>
      <c r="B16048" t="inlineStr">
        <is>
          <t>SA</t>
        </is>
      </c>
      <c r="C16048" t="n">
        <v>5311</v>
      </c>
      <c r="D16048" t="inlineStr">
        <is>
          <t>Delivery Area</t>
        </is>
      </c>
      <c r="F16048" t="inlineStr">
        <is>
          <t>5311|SA</t>
        </is>
      </c>
      <c r="G16048" t="n">
        <v>5</v>
      </c>
      <c r="H16048" t="n">
        <v>1</v>
      </c>
      <c r="I16048" t="n">
        <v>3234.6056</v>
      </c>
      <c r="J16048" t="n">
        <v>3234.6057</v>
      </c>
      <c r="K16048" t="inlineStr">
        <is>
          <t>5:100.0%</t>
        </is>
      </c>
      <c r="L16048" t="inlineStr">
        <is>
          <t>MMM5 - Small rural town</t>
        </is>
      </c>
    </row>
    <row r="16049" ht="15" customHeight="1">
      <c r="A16049" t="inlineStr">
        <is>
          <t>Woodleigh</t>
        </is>
      </c>
      <c r="B16049" t="inlineStr">
        <is>
          <t>WA</t>
        </is>
      </c>
      <c r="C16049" t="n">
        <v>6701</v>
      </c>
      <c r="D16049" t="inlineStr">
        <is>
          <t>Delivery Area</t>
        </is>
      </c>
      <c r="F16049" t="inlineStr">
        <is>
          <t>6701|WA</t>
        </is>
      </c>
      <c r="G16049" t="n">
        <v>7</v>
      </c>
      <c r="H16049" t="n">
        <v>1</v>
      </c>
      <c r="I16049" t="n">
        <v>55074.9344</v>
      </c>
      <c r="J16049" t="n">
        <v>55074.9342</v>
      </c>
      <c r="K16049" t="inlineStr">
        <is>
          <t>7:100.0%</t>
        </is>
      </c>
      <c r="L16049" t="inlineStr">
        <is>
          <t>MMM7 - Very remote community</t>
        </is>
      </c>
    </row>
    <row r="16050" ht="15" customHeight="1">
      <c r="A16050" t="inlineStr">
        <is>
          <t>Woodmillar</t>
        </is>
      </c>
      <c r="B16050" t="inlineStr">
        <is>
          <t>QLD</t>
        </is>
      </c>
      <c r="C16050" t="n">
        <v>4625</v>
      </c>
      <c r="D16050" t="inlineStr">
        <is>
          <t>Delivery Area</t>
        </is>
      </c>
      <c r="F16050" t="inlineStr">
        <is>
          <t>4625|QLD</t>
        </is>
      </c>
      <c r="G16050" t="n">
        <v>5</v>
      </c>
      <c r="H16050" t="n">
        <v>1</v>
      </c>
      <c r="I16050" t="n">
        <v>3244.3292</v>
      </c>
      <c r="J16050" t="n">
        <v>3244.3289</v>
      </c>
      <c r="K16050" t="inlineStr">
        <is>
          <t>5:100.0%</t>
        </is>
      </c>
      <c r="L16050" t="inlineStr">
        <is>
          <t>MMM5 - Small rural town</t>
        </is>
      </c>
    </row>
    <row r="16051" ht="15" customHeight="1">
      <c r="A16051" t="inlineStr">
        <is>
          <t>Woodpark</t>
        </is>
      </c>
      <c r="B16051" t="inlineStr">
        <is>
          <t>NSW</t>
        </is>
      </c>
      <c r="C16051" t="n">
        <v>2164</v>
      </c>
      <c r="D16051" t="inlineStr">
        <is>
          <t>Delivery Area</t>
        </is>
      </c>
      <c r="F16051" t="inlineStr">
        <is>
          <t>2164|NSW</t>
        </is>
      </c>
      <c r="G16051" t="n">
        <v>1</v>
      </c>
      <c r="H16051" t="n">
        <v>1</v>
      </c>
      <c r="I16051" t="n">
        <v>20.5159</v>
      </c>
      <c r="J16051" t="n">
        <v>20.5159</v>
      </c>
      <c r="K16051" t="inlineStr">
        <is>
          <t>1:100.0%</t>
        </is>
      </c>
      <c r="L16051" t="inlineStr">
        <is>
          <t>MMM1 - Metropolitan area</t>
        </is>
      </c>
    </row>
    <row r="16052" ht="15" customHeight="1">
      <c r="A16052" t="inlineStr">
        <is>
          <t>Woodridge</t>
        </is>
      </c>
      <c r="B16052" t="inlineStr">
        <is>
          <t>QLD</t>
        </is>
      </c>
      <c r="C16052" t="n">
        <v>4114</v>
      </c>
      <c r="D16052" t="inlineStr">
        <is>
          <t>Delivery Area</t>
        </is>
      </c>
      <c r="F16052" t="inlineStr">
        <is>
          <t>4114|QLD</t>
        </is>
      </c>
      <c r="G16052" t="n">
        <v>1</v>
      </c>
      <c r="H16052" t="n">
        <v>1</v>
      </c>
      <c r="I16052" t="n">
        <v>14.3559</v>
      </c>
      <c r="J16052" t="n">
        <v>14.3562</v>
      </c>
      <c r="K16052" t="inlineStr">
        <is>
          <t>1:100.0%</t>
        </is>
      </c>
      <c r="L16052" t="inlineStr">
        <is>
          <t>MMM1 - Metropolitan area</t>
        </is>
      </c>
    </row>
    <row r="16053" ht="15" customHeight="1">
      <c r="A16053" t="inlineStr">
        <is>
          <t>Woodridge</t>
        </is>
      </c>
      <c r="B16053" t="inlineStr">
        <is>
          <t>WA</t>
        </is>
      </c>
      <c r="C16053" t="n">
        <v>6041</v>
      </c>
      <c r="D16053" t="inlineStr">
        <is>
          <t>Delivery Area</t>
        </is>
      </c>
      <c r="F16053" t="inlineStr">
        <is>
          <t>6041|WA</t>
        </is>
      </c>
      <c r="G16053" t="n">
        <v>5</v>
      </c>
      <c r="H16053" t="n">
        <v>1</v>
      </c>
      <c r="I16053" t="n">
        <v>268.0224</v>
      </c>
      <c r="J16053" t="n">
        <v>268.0224</v>
      </c>
      <c r="K16053" t="inlineStr">
        <is>
          <t>5:100.0%</t>
        </is>
      </c>
      <c r="L16053" t="inlineStr">
        <is>
          <t>MMM5 - Small rural town</t>
        </is>
      </c>
    </row>
    <row r="16054" ht="15" customHeight="1">
      <c r="A16054" t="inlineStr">
        <is>
          <t>Woodrising</t>
        </is>
      </c>
      <c r="B16054" t="inlineStr">
        <is>
          <t>NSW</t>
        </is>
      </c>
      <c r="C16054" t="n">
        <v>2284</v>
      </c>
      <c r="D16054" t="inlineStr">
        <is>
          <t>Delivery Area</t>
        </is>
      </c>
      <c r="F16054" t="inlineStr">
        <is>
          <t>2284|NSW</t>
        </is>
      </c>
      <c r="G16054" t="n">
        <v>1</v>
      </c>
      <c r="H16054" t="n">
        <v>1</v>
      </c>
      <c r="I16054" t="n">
        <v>24.2729</v>
      </c>
      <c r="J16054" t="n">
        <v>24.2726</v>
      </c>
      <c r="K16054" t="inlineStr">
        <is>
          <t>1:100.0%</t>
        </is>
      </c>
      <c r="L16054" t="inlineStr">
        <is>
          <t>MMM1 - Metropolitan area</t>
        </is>
      </c>
    </row>
    <row r="16055" ht="15" customHeight="1">
      <c r="A16055" t="inlineStr">
        <is>
          <t>Woodroffe</t>
        </is>
      </c>
      <c r="B16055" t="inlineStr">
        <is>
          <t>NT</t>
        </is>
      </c>
      <c r="C16055" t="n">
        <v>830</v>
      </c>
      <c r="D16055" t="inlineStr">
        <is>
          <t>Delivery Area</t>
        </is>
      </c>
      <c r="F16055" t="inlineStr">
        <is>
          <t>830|NT</t>
        </is>
      </c>
      <c r="G16055" t="n">
        <v>5</v>
      </c>
      <c r="H16055" t="n">
        <v>0.8754</v>
      </c>
      <c r="I16055" t="n">
        <v>205.717</v>
      </c>
      <c r="J16055" t="n">
        <v>235.004</v>
      </c>
      <c r="K16055" t="inlineStr">
        <is>
          <t>5:87.5%; 2:12.5%</t>
        </is>
      </c>
      <c r="L16055" t="inlineStr">
        <is>
          <t>MMM5 - Small rural town</t>
        </is>
      </c>
    </row>
    <row r="16056" ht="15" customHeight="1">
      <c r="A16056" t="inlineStr">
        <is>
          <t>Woods Point</t>
        </is>
      </c>
      <c r="B16056" t="inlineStr">
        <is>
          <t>VIC</t>
        </is>
      </c>
      <c r="C16056" t="n">
        <v>3723</v>
      </c>
      <c r="D16056" t="inlineStr">
        <is>
          <t>Delivery Area</t>
        </is>
      </c>
      <c r="F16056" t="inlineStr">
        <is>
          <t>3723|VIC</t>
        </is>
      </c>
      <c r="G16056" t="n">
        <v>5</v>
      </c>
      <c r="H16056" t="n">
        <v>1</v>
      </c>
      <c r="I16056" t="n">
        <v>3119.7245</v>
      </c>
      <c r="J16056" t="n">
        <v>3119.7244</v>
      </c>
      <c r="K16056" t="inlineStr">
        <is>
          <t>5:100.0%</t>
        </is>
      </c>
      <c r="L16056" t="inlineStr">
        <is>
          <t>MMM5 - Small rural town</t>
        </is>
      </c>
    </row>
    <row r="16057" ht="15" customHeight="1">
      <c r="A16057" t="inlineStr">
        <is>
          <t>Woods Point</t>
        </is>
      </c>
      <c r="B16057" t="inlineStr">
        <is>
          <t>SA</t>
        </is>
      </c>
      <c r="C16057" t="n">
        <v>5253</v>
      </c>
      <c r="D16057" t="inlineStr">
        <is>
          <t>Delivery Area</t>
        </is>
      </c>
      <c r="F16057" t="inlineStr">
        <is>
          <t>5253|SA</t>
        </is>
      </c>
      <c r="G16057" t="n">
        <v>5</v>
      </c>
      <c r="H16057" t="n">
        <v>0.8877</v>
      </c>
      <c r="I16057" t="n">
        <v>776.6575</v>
      </c>
      <c r="J16057" t="n">
        <v>874.8933</v>
      </c>
      <c r="K16057" t="inlineStr">
        <is>
          <t>5:88.8%; 3:11.2%</t>
        </is>
      </c>
      <c r="L16057" t="inlineStr">
        <is>
          <t>MMM5 - Small rural town</t>
        </is>
      </c>
    </row>
    <row r="16058" ht="15" customHeight="1">
      <c r="A16058" t="inlineStr">
        <is>
          <t>Woodsdale</t>
        </is>
      </c>
      <c r="B16058" t="inlineStr">
        <is>
          <t>TAS</t>
        </is>
      </c>
      <c r="C16058" t="n">
        <v>7120</v>
      </c>
      <c r="D16058" t="inlineStr">
        <is>
          <t>Delivery Area</t>
        </is>
      </c>
      <c r="F16058" t="inlineStr">
        <is>
          <t>7120|TAS</t>
        </is>
      </c>
      <c r="G16058" t="n">
        <v>5</v>
      </c>
      <c r="H16058" t="n">
        <v>1</v>
      </c>
      <c r="I16058" t="n">
        <v>1512.6642</v>
      </c>
      <c r="J16058" t="n">
        <v>1512.6641</v>
      </c>
      <c r="K16058" t="inlineStr">
        <is>
          <t>5:100.0%</t>
        </is>
      </c>
      <c r="L16058" t="inlineStr">
        <is>
          <t>MMM5 - Small rural town</t>
        </is>
      </c>
    </row>
    <row r="16059" ht="15" customHeight="1">
      <c r="A16059" t="inlineStr">
        <is>
          <t>Woodside</t>
        </is>
      </c>
      <c r="B16059" t="inlineStr">
        <is>
          <t>NSW</t>
        </is>
      </c>
      <c r="C16059" t="n">
        <v>2372</v>
      </c>
      <c r="D16059" t="inlineStr">
        <is>
          <t>Delivery Area</t>
        </is>
      </c>
      <c r="F16059" t="inlineStr">
        <is>
          <t>2372|NSW</t>
        </is>
      </c>
      <c r="G16059" t="n">
        <v>5</v>
      </c>
      <c r="H16059" t="n">
        <v>1</v>
      </c>
      <c r="I16059" t="n">
        <v>4894.7866</v>
      </c>
      <c r="J16059" t="n">
        <v>4894.7861</v>
      </c>
      <c r="K16059" t="inlineStr">
        <is>
          <t>5:100.0%</t>
        </is>
      </c>
      <c r="L16059" t="inlineStr">
        <is>
          <t>MMM5 - Small rural town</t>
        </is>
      </c>
    </row>
    <row r="16060" ht="15" customHeight="1">
      <c r="A16060" t="inlineStr">
        <is>
          <t>Woodside</t>
        </is>
      </c>
      <c r="B16060" t="inlineStr">
        <is>
          <t>VIC</t>
        </is>
      </c>
      <c r="C16060" t="n">
        <v>3874</v>
      </c>
      <c r="D16060" t="inlineStr">
        <is>
          <t>Delivery Area</t>
        </is>
      </c>
      <c r="F16060" t="inlineStr">
        <is>
          <t>3874|VIC</t>
        </is>
      </c>
      <c r="G16060" t="n">
        <v>5</v>
      </c>
      <c r="H16060" t="n">
        <v>0.9573</v>
      </c>
      <c r="I16060" t="n">
        <v>257.7574</v>
      </c>
      <c r="J16060" t="n">
        <v>269.2634</v>
      </c>
      <c r="K16060" t="inlineStr">
        <is>
          <t>5:95.7%; 6:4.3%</t>
        </is>
      </c>
      <c r="L16060" t="inlineStr">
        <is>
          <t>MMM5 - Small rural town</t>
        </is>
      </c>
    </row>
    <row r="16061" ht="15" customHeight="1">
      <c r="A16061" t="inlineStr">
        <is>
          <t>Woodside</t>
        </is>
      </c>
      <c r="B16061" t="inlineStr">
        <is>
          <t>SA</t>
        </is>
      </c>
      <c r="C16061" t="n">
        <v>5244</v>
      </c>
      <c r="D16061" t="inlineStr">
        <is>
          <t>Delivery Area</t>
        </is>
      </c>
      <c r="F16061" t="inlineStr">
        <is>
          <t>5244|SA</t>
        </is>
      </c>
      <c r="G16061" t="n">
        <v>5</v>
      </c>
      <c r="H16061" t="n">
        <v>0.743</v>
      </c>
      <c r="I16061" t="n">
        <v>166.0392</v>
      </c>
      <c r="J16061" t="n">
        <v>223.481</v>
      </c>
      <c r="K16061" t="inlineStr">
        <is>
          <t>5:74.3%; 3:15.4%; 2:10.3%</t>
        </is>
      </c>
      <c r="L16061" t="inlineStr">
        <is>
          <t>MMM5 - Small rural town</t>
        </is>
      </c>
    </row>
    <row r="16062" ht="15" customHeight="1">
      <c r="A16062" t="inlineStr">
        <is>
          <t>Woodside Beach</t>
        </is>
      </c>
      <c r="B16062" t="inlineStr">
        <is>
          <t>VIC</t>
        </is>
      </c>
      <c r="C16062" t="n">
        <v>3874</v>
      </c>
      <c r="D16062" t="inlineStr">
        <is>
          <t>Delivery Area</t>
        </is>
      </c>
      <c r="F16062" t="inlineStr">
        <is>
          <t>3874|VIC</t>
        </is>
      </c>
      <c r="G16062" t="n">
        <v>5</v>
      </c>
      <c r="H16062" t="n">
        <v>0.9573</v>
      </c>
      <c r="I16062" t="n">
        <v>257.7574</v>
      </c>
      <c r="J16062" t="n">
        <v>269.2634</v>
      </c>
      <c r="K16062" t="inlineStr">
        <is>
          <t>5:95.7%; 6:4.3%</t>
        </is>
      </c>
      <c r="L16062" t="inlineStr">
        <is>
          <t>MMM5 - Small rural town</t>
        </is>
      </c>
    </row>
    <row r="16063" ht="15" customHeight="1">
      <c r="A16063" t="inlineStr">
        <is>
          <t>Woodside North</t>
        </is>
      </c>
      <c r="B16063" t="inlineStr">
        <is>
          <t>VIC</t>
        </is>
      </c>
      <c r="C16063" t="n">
        <v>3874</v>
      </c>
      <c r="D16063" t="inlineStr">
        <is>
          <t>Delivery Area</t>
        </is>
      </c>
      <c r="F16063" t="inlineStr">
        <is>
          <t>3874|VIC</t>
        </is>
      </c>
      <c r="G16063" t="n">
        <v>5</v>
      </c>
      <c r="H16063" t="n">
        <v>0.9573</v>
      </c>
      <c r="I16063" t="n">
        <v>257.7574</v>
      </c>
      <c r="J16063" t="n">
        <v>269.2634</v>
      </c>
      <c r="K16063" t="inlineStr">
        <is>
          <t>5:95.7%; 6:4.3%</t>
        </is>
      </c>
      <c r="L16063" t="inlineStr">
        <is>
          <t>MMM5 - Small rural town</t>
        </is>
      </c>
    </row>
    <row r="16064" ht="15" customHeight="1">
      <c r="A16064" t="inlineStr">
        <is>
          <t>Woodsreef</t>
        </is>
      </c>
      <c r="B16064" t="inlineStr">
        <is>
          <t>NSW</t>
        </is>
      </c>
      <c r="C16064" t="n">
        <v>2347</v>
      </c>
      <c r="D16064" t="inlineStr">
        <is>
          <t>Delivery Area</t>
        </is>
      </c>
      <c r="F16064" t="inlineStr">
        <is>
          <t>2347|NSW</t>
        </is>
      </c>
      <c r="G16064" t="n">
        <v>5</v>
      </c>
      <c r="H16064" t="n">
        <v>1</v>
      </c>
      <c r="I16064" t="n">
        <v>3035.4852</v>
      </c>
      <c r="J16064" t="n">
        <v>3035.4851</v>
      </c>
      <c r="K16064" t="inlineStr">
        <is>
          <t>5:100.0%</t>
        </is>
      </c>
      <c r="L16064" t="inlineStr">
        <is>
          <t>MMM5 - Small rural town</t>
        </is>
      </c>
    </row>
    <row r="16065" ht="15" customHeight="1">
      <c r="A16065" t="inlineStr">
        <is>
          <t>Woodstock</t>
        </is>
      </c>
      <c r="B16065" t="inlineStr">
        <is>
          <t>NSW</t>
        </is>
      </c>
      <c r="C16065" t="n">
        <v>2360</v>
      </c>
      <c r="D16065" t="inlineStr">
        <is>
          <t>Delivery Area</t>
        </is>
      </c>
      <c r="E16065" t="inlineStr">
        <is>
          <t>INVERELL SHIRE COUNCIL</t>
        </is>
      </c>
      <c r="F16065" t="inlineStr">
        <is>
          <t>2360|NSW</t>
        </is>
      </c>
      <c r="G16065" t="n">
        <v>5</v>
      </c>
      <c r="H16065" t="n">
        <v>0.9373</v>
      </c>
      <c r="I16065" t="n">
        <v>3172.9255</v>
      </c>
      <c r="J16065" t="n">
        <v>3385.2978</v>
      </c>
      <c r="K16065" t="inlineStr">
        <is>
          <t>5:93.7%; 4:6.3%</t>
        </is>
      </c>
      <c r="L16065" t="inlineStr">
        <is>
          <t>MMM5 - Small rural town</t>
        </is>
      </c>
    </row>
    <row r="16066" ht="15" customHeight="1">
      <c r="A16066" t="inlineStr">
        <is>
          <t>Woodstock</t>
        </is>
      </c>
      <c r="B16066" t="inlineStr">
        <is>
          <t>NSW</t>
        </is>
      </c>
      <c r="C16066" t="n">
        <v>2538</v>
      </c>
      <c r="D16066" t="inlineStr">
        <is>
          <t>Delivery Area</t>
        </is>
      </c>
      <c r="E16066" t="inlineStr">
        <is>
          <t>SHOALHAVEN CITY COUNCIL</t>
        </is>
      </c>
      <c r="F16066" t="inlineStr">
        <is>
          <t>2538|NSW</t>
        </is>
      </c>
      <c r="G16066" t="n">
        <v>5</v>
      </c>
      <c r="H16066" t="n">
        <v>0.8181</v>
      </c>
      <c r="I16066" t="n">
        <v>319.468</v>
      </c>
      <c r="J16066" t="n">
        <v>390.494</v>
      </c>
      <c r="K16066" t="inlineStr">
        <is>
          <t>5:81.8%; 4:18.2%</t>
        </is>
      </c>
      <c r="L16066" t="inlineStr">
        <is>
          <t>MMM5 - Small rural town</t>
        </is>
      </c>
    </row>
    <row r="16067" ht="15" customHeight="1">
      <c r="A16067" t="inlineStr">
        <is>
          <t>Woodstock</t>
        </is>
      </c>
      <c r="B16067" t="inlineStr">
        <is>
          <t>NSW</t>
        </is>
      </c>
      <c r="C16067" t="n">
        <v>2793</v>
      </c>
      <c r="D16067" t="inlineStr">
        <is>
          <t>Delivery Area</t>
        </is>
      </c>
      <c r="E16067" t="inlineStr">
        <is>
          <t>COWRA SHIRE COUNCIL</t>
        </is>
      </c>
      <c r="F16067" t="inlineStr">
        <is>
          <t>2793|NSW</t>
        </is>
      </c>
      <c r="G16067" t="n">
        <v>5</v>
      </c>
      <c r="H16067" t="n">
        <v>1</v>
      </c>
      <c r="I16067" t="n">
        <v>648.0054</v>
      </c>
      <c r="J16067" t="n">
        <v>648.0055</v>
      </c>
      <c r="K16067" t="inlineStr">
        <is>
          <t>5:100.0%</t>
        </is>
      </c>
      <c r="L16067" t="inlineStr">
        <is>
          <t>MMM5 - Small rural town</t>
        </is>
      </c>
    </row>
    <row r="16068" ht="15" customHeight="1">
      <c r="A16068" t="inlineStr">
        <is>
          <t>Woodstock</t>
        </is>
      </c>
      <c r="B16068" t="inlineStr">
        <is>
          <t>VIC</t>
        </is>
      </c>
      <c r="C16068" t="n">
        <v>3751</v>
      </c>
      <c r="D16068" t="inlineStr">
        <is>
          <t>Delivery Area</t>
        </is>
      </c>
      <c r="F16068" t="inlineStr">
        <is>
          <t>3751|VIC</t>
        </is>
      </c>
      <c r="G16068" t="n">
        <v>1</v>
      </c>
      <c r="H16068" t="n">
        <v>1</v>
      </c>
      <c r="I16068" t="n">
        <v>27.2386</v>
      </c>
      <c r="J16068" t="n">
        <v>27.2386</v>
      </c>
      <c r="K16068" t="inlineStr">
        <is>
          <t>1:100.0%</t>
        </is>
      </c>
      <c r="L16068" t="inlineStr">
        <is>
          <t>MMM1 - Metropolitan area</t>
        </is>
      </c>
    </row>
    <row r="16069" ht="15" customHeight="1">
      <c r="A16069" t="inlineStr">
        <is>
          <t>Woodstock</t>
        </is>
      </c>
      <c r="B16069" t="inlineStr">
        <is>
          <t>QLD</t>
        </is>
      </c>
      <c r="C16069" t="n">
        <v>4816</v>
      </c>
      <c r="D16069" t="inlineStr">
        <is>
          <t>Delivery Area</t>
        </is>
      </c>
      <c r="F16069" t="inlineStr">
        <is>
          <t>4816|QLD</t>
        </is>
      </c>
      <c r="G16069" t="n">
        <v>7</v>
      </c>
      <c r="H16069" t="n">
        <v>0.7026</v>
      </c>
      <c r="I16069" t="n">
        <v>33050.619</v>
      </c>
      <c r="J16069" t="n">
        <v>47039.5339</v>
      </c>
      <c r="K16069" t="inlineStr">
        <is>
          <t>7:70.3%; 6:25.9%; 5:3.2%; 2:0.7%</t>
        </is>
      </c>
      <c r="L16069" t="inlineStr">
        <is>
          <t>MMM7 - Very remote community</t>
        </is>
      </c>
    </row>
    <row r="16070" ht="15" customHeight="1">
      <c r="A16070" t="inlineStr">
        <is>
          <t>Woodstock</t>
        </is>
      </c>
      <c r="B16070" t="inlineStr">
        <is>
          <t>TAS</t>
        </is>
      </c>
      <c r="C16070" t="n">
        <v>7109</v>
      </c>
      <c r="D16070" t="inlineStr">
        <is>
          <t>Delivery Area</t>
        </is>
      </c>
      <c r="F16070" t="inlineStr">
        <is>
          <t>7109|TAS</t>
        </is>
      </c>
      <c r="G16070" t="n">
        <v>5</v>
      </c>
      <c r="H16070" t="n">
        <v>0.9728</v>
      </c>
      <c r="I16070" t="n">
        <v>1102.6324</v>
      </c>
      <c r="J16070" t="n">
        <v>1133.4356</v>
      </c>
      <c r="K16070" t="inlineStr">
        <is>
          <t>5:97.3%; 2:2.7%</t>
        </is>
      </c>
      <c r="L16070" t="inlineStr">
        <is>
          <t>MMM5 - Small rural town</t>
        </is>
      </c>
    </row>
    <row r="16071" ht="15" customHeight="1">
      <c r="A16071" t="inlineStr">
        <is>
          <t>Woodstock On Loddon</t>
        </is>
      </c>
      <c r="B16071" t="inlineStr">
        <is>
          <t>VIC</t>
        </is>
      </c>
      <c r="C16071" t="n">
        <v>3551</v>
      </c>
      <c r="D16071" t="inlineStr">
        <is>
          <t>Delivery Area</t>
        </is>
      </c>
      <c r="F16071" t="inlineStr">
        <is>
          <t>3551|VIC</t>
        </is>
      </c>
      <c r="G16071" t="n">
        <v>2</v>
      </c>
      <c r="H16071" t="n">
        <v>0.5523</v>
      </c>
      <c r="I16071" t="n">
        <v>976.2044</v>
      </c>
      <c r="J16071" t="n">
        <v>1767.4856</v>
      </c>
      <c r="K16071" t="inlineStr">
        <is>
          <t>2:55.2%; 5:44.8%</t>
        </is>
      </c>
      <c r="L16071" t="inlineStr">
        <is>
          <t>MMM2 - Regional centre</t>
        </is>
      </c>
    </row>
    <row r="16072" ht="15" customHeight="1">
      <c r="A16072" t="inlineStr">
        <is>
          <t>Woodstock West</t>
        </is>
      </c>
      <c r="B16072" t="inlineStr">
        <is>
          <t>VIC</t>
        </is>
      </c>
      <c r="C16072" t="n">
        <v>3463</v>
      </c>
      <c r="D16072" t="inlineStr">
        <is>
          <t>Delivery Area</t>
        </is>
      </c>
      <c r="F16072" t="inlineStr">
        <is>
          <t>3463|VIC</t>
        </is>
      </c>
      <c r="G16072" t="n">
        <v>5</v>
      </c>
      <c r="H16072" t="n">
        <v>0.8622</v>
      </c>
      <c r="I16072" t="n">
        <v>457.5263</v>
      </c>
      <c r="J16072" t="n">
        <v>530.6538</v>
      </c>
      <c r="K16072" t="inlineStr">
        <is>
          <t>5:86.2%; 4:13.8%</t>
        </is>
      </c>
      <c r="L16072" t="inlineStr">
        <is>
          <t>MMM5 - Small rural town</t>
        </is>
      </c>
    </row>
    <row r="16073" ht="15" customHeight="1">
      <c r="A16073" t="inlineStr">
        <is>
          <t>Woodvale</t>
        </is>
      </c>
      <c r="B16073" t="inlineStr">
        <is>
          <t>VIC</t>
        </is>
      </c>
      <c r="C16073" t="n">
        <v>3556</v>
      </c>
      <c r="D16073" t="inlineStr">
        <is>
          <t>Delivery Area</t>
        </is>
      </c>
      <c r="F16073" t="inlineStr">
        <is>
          <t>3556|VIC</t>
        </is>
      </c>
      <c r="G16073" t="n">
        <v>2</v>
      </c>
      <c r="H16073" t="n">
        <v>1</v>
      </c>
      <c r="I16073" t="n">
        <v>253.3728</v>
      </c>
      <c r="J16073" t="n">
        <v>253.373</v>
      </c>
      <c r="K16073" t="inlineStr">
        <is>
          <t>2:100.0%</t>
        </is>
      </c>
      <c r="L16073" t="inlineStr">
        <is>
          <t>MMM2 - Regional centre</t>
        </is>
      </c>
    </row>
    <row r="16074" ht="15" customHeight="1">
      <c r="A16074" t="inlineStr">
        <is>
          <t>Woodvale</t>
        </is>
      </c>
      <c r="B16074" t="inlineStr">
        <is>
          <t>WA</t>
        </is>
      </c>
      <c r="C16074" t="n">
        <v>6026</v>
      </c>
      <c r="D16074" t="inlineStr">
        <is>
          <t>Delivery Area</t>
        </is>
      </c>
      <c r="F16074" t="inlineStr">
        <is>
          <t>6026|WA</t>
        </is>
      </c>
      <c r="G16074" t="n">
        <v>1</v>
      </c>
      <c r="H16074" t="n">
        <v>1</v>
      </c>
      <c r="I16074" t="n">
        <v>15.4188</v>
      </c>
      <c r="J16074" t="n">
        <v>15.4192</v>
      </c>
      <c r="K16074" t="inlineStr">
        <is>
          <t>1:100.0%</t>
        </is>
      </c>
      <c r="L16074" t="inlineStr">
        <is>
          <t>MMM1 - Metropolitan area</t>
        </is>
      </c>
    </row>
    <row r="16075" ht="15" customHeight="1">
      <c r="A16075" t="inlineStr">
        <is>
          <t>Woodview</t>
        </is>
      </c>
      <c r="B16075" t="inlineStr">
        <is>
          <t>NSW</t>
        </is>
      </c>
      <c r="C16075" t="n">
        <v>2470</v>
      </c>
      <c r="D16075" t="inlineStr">
        <is>
          <t>Delivery Area</t>
        </is>
      </c>
      <c r="F16075" t="inlineStr">
        <is>
          <t>2470|NSW</t>
        </is>
      </c>
      <c r="G16075" t="n">
        <v>5</v>
      </c>
      <c r="H16075" t="n">
        <v>0.8418</v>
      </c>
      <c r="I16075" t="n">
        <v>1057.6735</v>
      </c>
      <c r="J16075" t="n">
        <v>1256.5159</v>
      </c>
      <c r="K16075" t="inlineStr">
        <is>
          <t>5:84.2%; 4:15.4%; 3:0.4%</t>
        </is>
      </c>
      <c r="L16075" t="inlineStr">
        <is>
          <t>MMM5 - Small rural town</t>
        </is>
      </c>
    </row>
    <row r="16076" ht="15" customHeight="1">
      <c r="A16076" t="inlineStr">
        <is>
          <t>Woodville</t>
        </is>
      </c>
      <c r="B16076" t="inlineStr">
        <is>
          <t>NSW</t>
        </is>
      </c>
      <c r="C16076" t="n">
        <v>2321</v>
      </c>
      <c r="D16076" t="inlineStr">
        <is>
          <t>Delivery Area</t>
        </is>
      </c>
      <c r="F16076" t="inlineStr">
        <is>
          <t>2321|NSW</t>
        </is>
      </c>
      <c r="G16076" t="n">
        <v>5</v>
      </c>
      <c r="H16076" t="n">
        <v>0.5179</v>
      </c>
      <c r="I16076" t="n">
        <v>187.2956</v>
      </c>
      <c r="J16076" t="n">
        <v>361.6288</v>
      </c>
      <c r="K16076" t="inlineStr">
        <is>
          <t>5:51.8%; 2:34.9%; 1:13.3%</t>
        </is>
      </c>
      <c r="L16076" t="inlineStr">
        <is>
          <t>MMM5 - Small rural town</t>
        </is>
      </c>
    </row>
    <row r="16077" ht="15" customHeight="1">
      <c r="A16077" t="inlineStr">
        <is>
          <t>Woodville</t>
        </is>
      </c>
      <c r="B16077" t="inlineStr">
        <is>
          <t>SA</t>
        </is>
      </c>
      <c r="C16077" t="n">
        <v>5011</v>
      </c>
      <c r="D16077" t="inlineStr">
        <is>
          <t>Delivery Area</t>
        </is>
      </c>
      <c r="F16077" t="inlineStr">
        <is>
          <t>5011|SA</t>
        </is>
      </c>
      <c r="G16077" t="n">
        <v>1</v>
      </c>
      <c r="H16077" t="n">
        <v>1</v>
      </c>
      <c r="I16077" t="n">
        <v>5.5123</v>
      </c>
      <c r="J16077" t="n">
        <v>5.5124</v>
      </c>
      <c r="K16077" t="inlineStr">
        <is>
          <t>1:100.0%</t>
        </is>
      </c>
      <c r="L16077" t="inlineStr">
        <is>
          <t>MMM1 - Metropolitan area</t>
        </is>
      </c>
    </row>
    <row r="16078" ht="15" customHeight="1">
      <c r="A16078" t="inlineStr">
        <is>
          <t>Woodville Gardens</t>
        </is>
      </c>
      <c r="B16078" t="inlineStr">
        <is>
          <t>SA</t>
        </is>
      </c>
      <c r="C16078" t="n">
        <v>5012</v>
      </c>
      <c r="D16078" t="inlineStr">
        <is>
          <t>Delivery Area</t>
        </is>
      </c>
      <c r="F16078" t="inlineStr">
        <is>
          <t>5012|SA</t>
        </is>
      </c>
      <c r="G16078" t="n">
        <v>1</v>
      </c>
      <c r="H16078" t="n">
        <v>1</v>
      </c>
      <c r="I16078" t="n">
        <v>4.3751</v>
      </c>
      <c r="J16078" t="n">
        <v>4.3752</v>
      </c>
      <c r="K16078" t="inlineStr">
        <is>
          <t>1:100.0%</t>
        </is>
      </c>
      <c r="L16078" t="inlineStr">
        <is>
          <t>MMM1 - Metropolitan area</t>
        </is>
      </c>
    </row>
    <row r="16079" ht="15" customHeight="1">
      <c r="A16079" t="inlineStr">
        <is>
          <t>Woodville North</t>
        </is>
      </c>
      <c r="B16079" t="inlineStr">
        <is>
          <t>SA</t>
        </is>
      </c>
      <c r="C16079" t="n">
        <v>5012</v>
      </c>
      <c r="D16079" t="inlineStr">
        <is>
          <t>Delivery Area</t>
        </is>
      </c>
      <c r="F16079" t="inlineStr">
        <is>
          <t>5012|SA</t>
        </is>
      </c>
      <c r="G16079" t="n">
        <v>1</v>
      </c>
      <c r="H16079" t="n">
        <v>1</v>
      </c>
      <c r="I16079" t="n">
        <v>4.3751</v>
      </c>
      <c r="J16079" t="n">
        <v>4.3752</v>
      </c>
      <c r="K16079" t="inlineStr">
        <is>
          <t>1:100.0%</t>
        </is>
      </c>
      <c r="L16079" t="inlineStr">
        <is>
          <t>MMM1 - Metropolitan area</t>
        </is>
      </c>
    </row>
    <row r="16080" ht="15" customHeight="1">
      <c r="A16080" t="inlineStr">
        <is>
          <t>Woodville Park</t>
        </is>
      </c>
      <c r="B16080" t="inlineStr">
        <is>
          <t>SA</t>
        </is>
      </c>
      <c r="C16080" t="n">
        <v>5011</v>
      </c>
      <c r="D16080" t="inlineStr">
        <is>
          <t>Delivery Area</t>
        </is>
      </c>
      <c r="F16080" t="inlineStr">
        <is>
          <t>5011|SA</t>
        </is>
      </c>
      <c r="G16080" t="n">
        <v>1</v>
      </c>
      <c r="H16080" t="n">
        <v>1</v>
      </c>
      <c r="I16080" t="n">
        <v>5.5123</v>
      </c>
      <c r="J16080" t="n">
        <v>5.5124</v>
      </c>
      <c r="K16080" t="inlineStr">
        <is>
          <t>1:100.0%</t>
        </is>
      </c>
      <c r="L16080" t="inlineStr">
        <is>
          <t>MMM1 - Metropolitan area</t>
        </is>
      </c>
    </row>
    <row r="16081" ht="15" customHeight="1">
      <c r="A16081" t="inlineStr">
        <is>
          <t>Woodville South</t>
        </is>
      </c>
      <c r="B16081" t="inlineStr">
        <is>
          <t>SA</t>
        </is>
      </c>
      <c r="C16081" t="n">
        <v>5011</v>
      </c>
      <c r="D16081" t="inlineStr">
        <is>
          <t>Delivery Area</t>
        </is>
      </c>
      <c r="F16081" t="inlineStr">
        <is>
          <t>5011|SA</t>
        </is>
      </c>
      <c r="G16081" t="n">
        <v>1</v>
      </c>
      <c r="H16081" t="n">
        <v>1</v>
      </c>
      <c r="I16081" t="n">
        <v>5.5123</v>
      </c>
      <c r="J16081" t="n">
        <v>5.5124</v>
      </c>
      <c r="K16081" t="inlineStr">
        <is>
          <t>1:100.0%</t>
        </is>
      </c>
      <c r="L16081" t="inlineStr">
        <is>
          <t>MMM1 - Metropolitan area</t>
        </is>
      </c>
    </row>
    <row r="16082" ht="15" customHeight="1">
      <c r="A16082" t="inlineStr">
        <is>
          <t>Woodville West</t>
        </is>
      </c>
      <c r="B16082" t="inlineStr">
        <is>
          <t>SA</t>
        </is>
      </c>
      <c r="C16082" t="n">
        <v>5011</v>
      </c>
      <c r="D16082" t="inlineStr">
        <is>
          <t>Delivery Area</t>
        </is>
      </c>
      <c r="F16082" t="inlineStr">
        <is>
          <t>5011|SA</t>
        </is>
      </c>
      <c r="G16082" t="n">
        <v>1</v>
      </c>
      <c r="H16082" t="n">
        <v>1</v>
      </c>
      <c r="I16082" t="n">
        <v>5.5123</v>
      </c>
      <c r="J16082" t="n">
        <v>5.5124</v>
      </c>
      <c r="K16082" t="inlineStr">
        <is>
          <t>1:100.0%</t>
        </is>
      </c>
      <c r="L16082" t="inlineStr">
        <is>
          <t>MMM1 - Metropolitan area</t>
        </is>
      </c>
    </row>
    <row r="16083" ht="15" customHeight="1">
      <c r="A16083" t="inlineStr">
        <is>
          <t>Woodwark</t>
        </is>
      </c>
      <c r="B16083" t="inlineStr">
        <is>
          <t>QLD</t>
        </is>
      </c>
      <c r="C16083" t="n">
        <v>4802</v>
      </c>
      <c r="D16083" t="inlineStr">
        <is>
          <t>Delivery Area</t>
        </is>
      </c>
      <c r="F16083" t="inlineStr">
        <is>
          <t>4802|QLD</t>
        </is>
      </c>
      <c r="G16083" t="n">
        <v>7</v>
      </c>
      <c r="H16083" t="n">
        <v>0.7537</v>
      </c>
      <c r="I16083" t="n">
        <v>216.7634</v>
      </c>
      <c r="J16083" t="n">
        <v>287.6029</v>
      </c>
      <c r="K16083" t="inlineStr">
        <is>
          <t>7:75.4%; 5:17.5%; 4:7.1%</t>
        </is>
      </c>
      <c r="L16083" t="inlineStr">
        <is>
          <t>MMM7 - Very remote community</t>
        </is>
      </c>
    </row>
    <row r="16084" ht="15" customHeight="1">
      <c r="A16084" t="inlineStr">
        <is>
          <t>Woody Head</t>
        </is>
      </c>
      <c r="B16084" t="inlineStr">
        <is>
          <t>NSW</t>
        </is>
      </c>
      <c r="C16084" t="n">
        <v>2466</v>
      </c>
      <c r="D16084" t="inlineStr">
        <is>
          <t>Delivery Area</t>
        </is>
      </c>
      <c r="F16084" t="inlineStr">
        <is>
          <t>2466|NSW</t>
        </is>
      </c>
      <c r="G16084" t="n">
        <v>5</v>
      </c>
      <c r="H16084" t="n">
        <v>1</v>
      </c>
      <c r="I16084" t="n">
        <v>14.3559</v>
      </c>
      <c r="J16084" t="n">
        <v>14.3561</v>
      </c>
      <c r="K16084" t="inlineStr">
        <is>
          <t>5:100.0%</t>
        </is>
      </c>
      <c r="L16084" t="inlineStr">
        <is>
          <t>MMM5 - Small rural town</t>
        </is>
      </c>
    </row>
    <row r="16085" ht="15" customHeight="1">
      <c r="A16085" t="inlineStr">
        <is>
          <t>Woody Point</t>
        </is>
      </c>
      <c r="B16085" t="inlineStr">
        <is>
          <t>QLD</t>
        </is>
      </c>
      <c r="C16085" t="n">
        <v>4019</v>
      </c>
      <c r="D16085" t="inlineStr">
        <is>
          <t>Delivery Area</t>
        </is>
      </c>
      <c r="F16085" t="inlineStr">
        <is>
          <t>4019|QLD</t>
        </is>
      </c>
      <c r="G16085" t="n">
        <v>1</v>
      </c>
      <c r="H16085" t="n">
        <v>1</v>
      </c>
      <c r="I16085" t="n">
        <v>10.6642</v>
      </c>
      <c r="J16085" t="n">
        <v>10.6634</v>
      </c>
      <c r="K16085" t="inlineStr">
        <is>
          <t>1:100.0%</t>
        </is>
      </c>
      <c r="L16085" t="inlineStr">
        <is>
          <t>MMM1 - Metropolitan area</t>
        </is>
      </c>
    </row>
    <row r="16086" ht="15" customHeight="1">
      <c r="A16086" t="inlineStr">
        <is>
          <t>Woogenellup</t>
        </is>
      </c>
      <c r="B16086" t="inlineStr">
        <is>
          <t>WA</t>
        </is>
      </c>
      <c r="C16086" t="n">
        <v>6324</v>
      </c>
      <c r="D16086" t="inlineStr">
        <is>
          <t>Delivery Area</t>
        </is>
      </c>
      <c r="F16086" t="inlineStr">
        <is>
          <t>6324|WA</t>
        </is>
      </c>
      <c r="G16086" t="n">
        <v>5</v>
      </c>
      <c r="H16086" t="n">
        <v>1</v>
      </c>
      <c r="I16086" t="n">
        <v>2719.1387</v>
      </c>
      <c r="J16086" t="n">
        <v>2719.1385</v>
      </c>
      <c r="K16086" t="inlineStr">
        <is>
          <t>5:100.0%</t>
        </is>
      </c>
      <c r="L16086" t="inlineStr">
        <is>
          <t>MMM5 - Small rural town</t>
        </is>
      </c>
    </row>
    <row r="16087" ht="15" customHeight="1">
      <c r="A16087" t="inlineStr">
        <is>
          <t>Wool Bay</t>
        </is>
      </c>
      <c r="B16087" t="inlineStr">
        <is>
          <t>SA</t>
        </is>
      </c>
      <c r="C16087" t="n">
        <v>5575</v>
      </c>
      <c r="D16087" t="inlineStr">
        <is>
          <t>Delivery Area</t>
        </is>
      </c>
      <c r="F16087" t="inlineStr">
        <is>
          <t>5575|SA</t>
        </is>
      </c>
      <c r="G16087" t="n">
        <v>6</v>
      </c>
      <c r="H16087" t="n">
        <v>0.5087</v>
      </c>
      <c r="I16087" t="n">
        <v>695.5417</v>
      </c>
      <c r="J16087" t="n">
        <v>1367.3234</v>
      </c>
      <c r="K16087" t="inlineStr">
        <is>
          <t>6:50.9%; 5:49.1%</t>
        </is>
      </c>
      <c r="L16087" t="inlineStr">
        <is>
          <t>MMM6 - Remote community</t>
        </is>
      </c>
    </row>
    <row r="16088" ht="15" customHeight="1">
      <c r="A16088" t="inlineStr">
        <is>
          <t>Wool Wool</t>
        </is>
      </c>
      <c r="B16088" t="inlineStr">
        <is>
          <t>VIC</t>
        </is>
      </c>
      <c r="C16088" t="n">
        <v>3249</v>
      </c>
      <c r="D16088" t="inlineStr">
        <is>
          <t>Delivery Area</t>
        </is>
      </c>
      <c r="F16088" t="inlineStr">
        <is>
          <t>3249|VIC</t>
        </is>
      </c>
      <c r="G16088" t="n">
        <v>5</v>
      </c>
      <c r="H16088" t="n">
        <v>0.7222</v>
      </c>
      <c r="I16088" t="n">
        <v>898.604</v>
      </c>
      <c r="J16088" t="n">
        <v>1244.1821</v>
      </c>
      <c r="K16088" t="inlineStr">
        <is>
          <t>5:72.2%; 4:27.8%</t>
        </is>
      </c>
      <c r="L16088" t="inlineStr">
        <is>
          <t>MMM5 - Small rural town</t>
        </is>
      </c>
    </row>
    <row r="16089" ht="15" customHeight="1">
      <c r="A16089" t="inlineStr">
        <is>
          <t>Woolamai</t>
        </is>
      </c>
      <c r="B16089" t="inlineStr">
        <is>
          <t>VIC</t>
        </is>
      </c>
      <c r="C16089" t="n">
        <v>3995</v>
      </c>
      <c r="D16089" t="inlineStr">
        <is>
          <t>Delivery Area</t>
        </is>
      </c>
      <c r="F16089" t="inlineStr">
        <is>
          <t>3995|VIC</t>
        </is>
      </c>
      <c r="G16089" t="n">
        <v>4</v>
      </c>
      <c r="H16089" t="n">
        <v>0.7748</v>
      </c>
      <c r="I16089" t="n">
        <v>154.1017</v>
      </c>
      <c r="J16089" t="n">
        <v>198.9026</v>
      </c>
      <c r="K16089" t="inlineStr">
        <is>
          <t>4:77.5%; 5:22.5%</t>
        </is>
      </c>
      <c r="L16089" t="inlineStr">
        <is>
          <t>MMM4 - Medium rural town</t>
        </is>
      </c>
    </row>
    <row r="16090" ht="15" customHeight="1">
      <c r="A16090" t="inlineStr">
        <is>
          <t>Woolbrook</t>
        </is>
      </c>
      <c r="B16090" t="inlineStr">
        <is>
          <t>NSW</t>
        </is>
      </c>
      <c r="C16090" t="n">
        <v>2354</v>
      </c>
      <c r="D16090" t="inlineStr">
        <is>
          <t>Delivery Area</t>
        </is>
      </c>
      <c r="F16090" t="inlineStr">
        <is>
          <t>2354|NSW</t>
        </is>
      </c>
      <c r="G16090" t="n">
        <v>5</v>
      </c>
      <c r="H16090" t="n">
        <v>1</v>
      </c>
      <c r="I16090" t="n">
        <v>7142.1489</v>
      </c>
      <c r="J16090" t="n">
        <v>7142.1491</v>
      </c>
      <c r="K16090" t="inlineStr">
        <is>
          <t>5:100.0%</t>
        </is>
      </c>
      <c r="L16090" t="inlineStr">
        <is>
          <t>MMM5 - Small rural town</t>
        </is>
      </c>
    </row>
    <row r="16091" ht="15" customHeight="1">
      <c r="A16091" t="inlineStr">
        <is>
          <t>Woolein</t>
        </is>
      </c>
      <c r="B16091" t="inlineStr">
        <is>
          <t>QLD</t>
        </is>
      </c>
      <c r="C16091" t="n">
        <v>4702</v>
      </c>
      <c r="D16091" t="inlineStr">
        <is>
          <t>Delivery Area</t>
        </is>
      </c>
      <c r="F16091" t="inlineStr">
        <is>
          <t>4702|QLD</t>
        </is>
      </c>
      <c r="G16091" t="n">
        <v>5</v>
      </c>
      <c r="H16091" t="n">
        <v>0.4802</v>
      </c>
      <c r="I16091" t="n">
        <v>22921.6834</v>
      </c>
      <c r="J16091" t="n">
        <v>47733.5006</v>
      </c>
      <c r="K16091" t="inlineStr">
        <is>
          <t>5:48.0%; 6:45.9%; 7:4.0%; 2:2.0%; 3:0.1%</t>
        </is>
      </c>
      <c r="L16091" t="inlineStr">
        <is>
          <t>MMM5 - Small rural town</t>
        </is>
      </c>
    </row>
    <row r="16092" ht="15" customHeight="1">
      <c r="A16092" t="inlineStr">
        <is>
          <t>Woolenook</t>
        </is>
      </c>
      <c r="B16092" t="inlineStr">
        <is>
          <t>VIC</t>
        </is>
      </c>
      <c r="C16092" t="n">
        <v>3860</v>
      </c>
      <c r="D16092" t="inlineStr">
        <is>
          <t>Delivery Area</t>
        </is>
      </c>
      <c r="F16092" t="inlineStr">
        <is>
          <t>3860|VIC</t>
        </is>
      </c>
      <c r="G16092" t="n">
        <v>5</v>
      </c>
      <c r="H16092" t="n">
        <v>1</v>
      </c>
      <c r="I16092" t="n">
        <v>1396.8375</v>
      </c>
      <c r="J16092" t="n">
        <v>1396.8374</v>
      </c>
      <c r="K16092" t="inlineStr">
        <is>
          <t>5:100.0%</t>
        </is>
      </c>
      <c r="L16092" t="inlineStr">
        <is>
          <t>MMM5 - Small rural town</t>
        </is>
      </c>
    </row>
    <row r="16093" ht="15" customHeight="1">
      <c r="A16093" t="inlineStr">
        <is>
          <t>Woolgar</t>
        </is>
      </c>
      <c r="B16093" t="inlineStr">
        <is>
          <t>QLD</t>
        </is>
      </c>
      <c r="C16093" t="n">
        <v>4822</v>
      </c>
      <c r="D16093" t="inlineStr">
        <is>
          <t>Delivery Area</t>
        </is>
      </c>
      <c r="F16093" t="inlineStr">
        <is>
          <t>4822|QLD</t>
        </is>
      </c>
      <c r="G16093" t="n">
        <v>7</v>
      </c>
      <c r="H16093" t="n">
        <v>1</v>
      </c>
      <c r="I16093" t="n">
        <v>32122.5539</v>
      </c>
      <c r="J16093" t="n">
        <v>32122.5539</v>
      </c>
      <c r="K16093" t="inlineStr">
        <is>
          <t>7:100.0%</t>
        </is>
      </c>
      <c r="L16093" t="inlineStr">
        <is>
          <t>MMM7 - Very remote community</t>
        </is>
      </c>
    </row>
    <row r="16094" ht="15" customHeight="1">
      <c r="A16094" t="inlineStr">
        <is>
          <t>Woolgarlo</t>
        </is>
      </c>
      <c r="B16094" t="inlineStr">
        <is>
          <t>NSW</t>
        </is>
      </c>
      <c r="C16094" t="n">
        <v>2582</v>
      </c>
      <c r="D16094" t="inlineStr">
        <is>
          <t>Delivery Area</t>
        </is>
      </c>
      <c r="F16094" t="inlineStr">
        <is>
          <t>2582|NSW</t>
        </is>
      </c>
      <c r="G16094" t="n">
        <v>5</v>
      </c>
      <c r="H16094" t="n">
        <v>0.884</v>
      </c>
      <c r="I16094" t="n">
        <v>2766.9479</v>
      </c>
      <c r="J16094" t="n">
        <v>3130.1184</v>
      </c>
      <c r="K16094" t="inlineStr">
        <is>
          <t>5:88.4%; 4:11.6%</t>
        </is>
      </c>
      <c r="L16094" t="inlineStr">
        <is>
          <t>MMM5 - Small rural town</t>
        </is>
      </c>
    </row>
    <row r="16095" ht="15" customHeight="1">
      <c r="A16095" t="inlineStr">
        <is>
          <t>Woolgoolga</t>
        </is>
      </c>
      <c r="B16095" t="inlineStr">
        <is>
          <t>NSW</t>
        </is>
      </c>
      <c r="C16095" t="n">
        <v>2456</v>
      </c>
      <c r="D16095" t="inlineStr">
        <is>
          <t>Delivery Area</t>
        </is>
      </c>
      <c r="F16095" t="inlineStr">
        <is>
          <t>2456|NSW</t>
        </is>
      </c>
      <c r="G16095" t="n">
        <v>5</v>
      </c>
      <c r="H16095" t="n">
        <v>0.5397</v>
      </c>
      <c r="I16095" t="n">
        <v>110.8845</v>
      </c>
      <c r="J16095" t="n">
        <v>205.4443</v>
      </c>
      <c r="K16095" t="inlineStr">
        <is>
          <t>5:54.0%; 4:27.7%; 3:18.2%; 6:0.1%</t>
        </is>
      </c>
      <c r="L16095" t="inlineStr">
        <is>
          <t>MMM5 - Small rural town</t>
        </is>
      </c>
    </row>
    <row r="16096" ht="15" customHeight="1">
      <c r="A16096" t="inlineStr">
        <is>
          <t>Woolgorong</t>
        </is>
      </c>
      <c r="B16096" t="inlineStr">
        <is>
          <t>WA</t>
        </is>
      </c>
      <c r="C16096" t="n">
        <v>6630</v>
      </c>
      <c r="D16096" t="inlineStr">
        <is>
          <t>Delivery Area</t>
        </is>
      </c>
      <c r="F16096" t="inlineStr">
        <is>
          <t>6630|WA</t>
        </is>
      </c>
      <c r="G16096" t="n">
        <v>7</v>
      </c>
      <c r="H16096" t="n">
        <v>0.8602</v>
      </c>
      <c r="I16096" t="n">
        <v>26153.7419</v>
      </c>
      <c r="J16096" t="n">
        <v>30404.5646</v>
      </c>
      <c r="K16096" t="inlineStr">
        <is>
          <t>7:86.0%; 6:14.0%</t>
        </is>
      </c>
      <c r="L16096" t="inlineStr">
        <is>
          <t>MMM7 - Very remote community</t>
        </is>
      </c>
    </row>
    <row r="16097" ht="15" customHeight="1">
      <c r="A16097" t="inlineStr">
        <is>
          <t>Wooli</t>
        </is>
      </c>
      <c r="B16097" t="inlineStr">
        <is>
          <t>NSW</t>
        </is>
      </c>
      <c r="C16097" t="n">
        <v>2462</v>
      </c>
      <c r="D16097" t="inlineStr">
        <is>
          <t>Delivery Area</t>
        </is>
      </c>
      <c r="F16097" t="inlineStr">
        <is>
          <t>2462|NSW</t>
        </is>
      </c>
      <c r="G16097" t="n">
        <v>5</v>
      </c>
      <c r="H16097" t="n">
        <v>0.9972</v>
      </c>
      <c r="I16097" t="n">
        <v>469.235</v>
      </c>
      <c r="J16097" t="n">
        <v>470.532</v>
      </c>
      <c r="K16097" t="inlineStr">
        <is>
          <t>5:99.7%; 3:0.3%</t>
        </is>
      </c>
      <c r="L16097" t="inlineStr">
        <is>
          <t>MMM5 - Small rural town</t>
        </is>
      </c>
    </row>
    <row r="16098" ht="15" customHeight="1">
      <c r="A16098" t="inlineStr">
        <is>
          <t>Woollahra</t>
        </is>
      </c>
      <c r="B16098" t="inlineStr">
        <is>
          <t>NSW</t>
        </is>
      </c>
      <c r="C16098" t="n">
        <v>1350</v>
      </c>
      <c r="D16098" t="inlineStr">
        <is>
          <t>Post Office Boxes</t>
        </is>
      </c>
      <c r="E16098" t="inlineStr">
        <is>
          <t>PO BOXES</t>
        </is>
      </c>
      <c r="F16098" t="inlineStr">
        <is>
          <t>1350|NSW</t>
        </is>
      </c>
    </row>
    <row r="16099" ht="15" customHeight="1">
      <c r="A16099" t="inlineStr">
        <is>
          <t>Woollahra</t>
        </is>
      </c>
      <c r="B16099" t="inlineStr">
        <is>
          <t>NSW</t>
        </is>
      </c>
      <c r="C16099" t="n">
        <v>2025</v>
      </c>
      <c r="D16099" t="inlineStr">
        <is>
          <t>Delivery Area</t>
        </is>
      </c>
      <c r="F16099" t="inlineStr">
        <is>
          <t>2025|NSW</t>
        </is>
      </c>
      <c r="G16099" t="n">
        <v>1</v>
      </c>
      <c r="H16099" t="n">
        <v>1</v>
      </c>
      <c r="I16099" t="n">
        <v>1.2306</v>
      </c>
      <c r="J16099" t="n">
        <v>1.2307</v>
      </c>
      <c r="K16099" t="inlineStr">
        <is>
          <t>1:100.0%</t>
        </is>
      </c>
      <c r="L16099" t="inlineStr">
        <is>
          <t>MMM1 - Metropolitan area</t>
        </is>
      </c>
    </row>
    <row r="16100" ht="15" customHeight="1">
      <c r="A16100" t="inlineStr">
        <is>
          <t>Woollamia</t>
        </is>
      </c>
      <c r="B16100" t="inlineStr">
        <is>
          <t>NSW</t>
        </is>
      </c>
      <c r="C16100" t="n">
        <v>2540</v>
      </c>
      <c r="D16100" t="inlineStr">
        <is>
          <t>Delivery Area</t>
        </is>
      </c>
      <c r="F16100" t="inlineStr">
        <is>
          <t>2540|NSW</t>
        </is>
      </c>
      <c r="G16100" t="n">
        <v>5</v>
      </c>
      <c r="H16100" t="n">
        <v>0.5427999999999999</v>
      </c>
      <c r="I16100" t="n">
        <v>1031.7447</v>
      </c>
      <c r="J16100" t="n">
        <v>1900.6655</v>
      </c>
      <c r="K16100" t="inlineStr">
        <is>
          <t>5:54.3%; 3:34.2%; 4:11.5%</t>
        </is>
      </c>
      <c r="L16100" t="inlineStr">
        <is>
          <t>MMM5 - Small rural town</t>
        </is>
      </c>
    </row>
    <row r="16101" ht="15" customHeight="1">
      <c r="A16101" t="inlineStr">
        <is>
          <t>Woolloomooloo</t>
        </is>
      </c>
      <c r="B16101" t="inlineStr">
        <is>
          <t>NSW</t>
        </is>
      </c>
      <c r="C16101" t="n">
        <v>2011</v>
      </c>
      <c r="D16101" t="inlineStr">
        <is>
          <t>Delivery Area</t>
        </is>
      </c>
      <c r="F16101" t="inlineStr">
        <is>
          <t>2011|NSW</t>
        </is>
      </c>
      <c r="G16101" t="n">
        <v>1</v>
      </c>
      <c r="H16101" t="n">
        <v>1</v>
      </c>
      <c r="I16101" t="n">
        <v>1.4058</v>
      </c>
      <c r="J16101" t="n">
        <v>1.4054</v>
      </c>
      <c r="K16101" t="inlineStr">
        <is>
          <t>1:100.0%</t>
        </is>
      </c>
      <c r="L16101" t="inlineStr">
        <is>
          <t>MMM1 - Metropolitan area</t>
        </is>
      </c>
    </row>
    <row r="16102" ht="15" customHeight="1">
      <c r="A16102" t="inlineStr">
        <is>
          <t>Woolloongabba</t>
        </is>
      </c>
      <c r="B16102" t="inlineStr">
        <is>
          <t>QLD</t>
        </is>
      </c>
      <c r="C16102" t="n">
        <v>4102</v>
      </c>
      <c r="D16102" t="inlineStr">
        <is>
          <t>Delivery Area</t>
        </is>
      </c>
      <c r="F16102" t="inlineStr">
        <is>
          <t>4102|QLD</t>
        </is>
      </c>
      <c r="G16102" t="n">
        <v>1</v>
      </c>
      <c r="H16102" t="n">
        <v>1</v>
      </c>
      <c r="I16102" t="n">
        <v>3.4282</v>
      </c>
      <c r="J16102" t="n">
        <v>3.428</v>
      </c>
      <c r="K16102" t="inlineStr">
        <is>
          <t>1:100.0%</t>
        </is>
      </c>
      <c r="L16102" t="inlineStr">
        <is>
          <t>MMM1 - Metropolitan area</t>
        </is>
      </c>
    </row>
    <row r="16103" ht="15" customHeight="1">
      <c r="A16103" t="inlineStr">
        <is>
          <t>Woolmar</t>
        </is>
      </c>
      <c r="B16103" t="inlineStr">
        <is>
          <t>QLD</t>
        </is>
      </c>
      <c r="C16103" t="n">
        <v>4515</v>
      </c>
      <c r="D16103" t="inlineStr">
        <is>
          <t>Delivery Area</t>
        </is>
      </c>
      <c r="F16103" t="inlineStr">
        <is>
          <t>4515|QLD</t>
        </is>
      </c>
      <c r="G16103" t="n">
        <v>5</v>
      </c>
      <c r="H16103" t="n">
        <v>1</v>
      </c>
      <c r="I16103" t="n">
        <v>1384.4757</v>
      </c>
      <c r="J16103" t="n">
        <v>1384.4755</v>
      </c>
      <c r="K16103" t="inlineStr">
        <is>
          <t>5:100.0%</t>
        </is>
      </c>
      <c r="L16103" t="inlineStr">
        <is>
          <t>MMM5 - Small rural town</t>
        </is>
      </c>
    </row>
    <row r="16104" ht="15" customHeight="1">
      <c r="A16104" t="inlineStr">
        <is>
          <t>Woolmer</t>
        </is>
      </c>
      <c r="B16104" t="inlineStr">
        <is>
          <t>QLD</t>
        </is>
      </c>
      <c r="C16104" t="n">
        <v>4352</v>
      </c>
      <c r="D16104" t="inlineStr">
        <is>
          <t>Delivery Area</t>
        </is>
      </c>
      <c r="F16104" t="inlineStr">
        <is>
          <t>4352|QLD</t>
        </is>
      </c>
      <c r="G16104" t="n">
        <v>5</v>
      </c>
      <c r="H16104" t="n">
        <v>0.8636</v>
      </c>
      <c r="I16104" t="n">
        <v>3350.2815</v>
      </c>
      <c r="J16104" t="n">
        <v>3879.2469</v>
      </c>
      <c r="K16104" t="inlineStr">
        <is>
          <t>5:86.4%; 2:13.6%</t>
        </is>
      </c>
      <c r="L16104" t="inlineStr">
        <is>
          <t>MMM5 - Small rural town</t>
        </is>
      </c>
    </row>
    <row r="16105" ht="15" customHeight="1">
      <c r="A16105" t="inlineStr">
        <is>
          <t>Woolner</t>
        </is>
      </c>
      <c r="B16105" t="inlineStr">
        <is>
          <t>NT</t>
        </is>
      </c>
      <c r="C16105" t="n">
        <v>820</v>
      </c>
      <c r="D16105" t="inlineStr">
        <is>
          <t>Delivery Area</t>
        </is>
      </c>
      <c r="F16105" t="inlineStr">
        <is>
          <t>820|NT</t>
        </is>
      </c>
      <c r="G16105" t="n">
        <v>2</v>
      </c>
      <c r="H16105" t="n">
        <v>1</v>
      </c>
      <c r="I16105" t="n">
        <v>39.064</v>
      </c>
      <c r="J16105" t="n">
        <v>39.0642</v>
      </c>
      <c r="K16105" t="inlineStr">
        <is>
          <t>2:100.0%</t>
        </is>
      </c>
      <c r="L16105" t="inlineStr">
        <is>
          <t>MMM2 - Regional centre</t>
        </is>
      </c>
    </row>
    <row r="16106" ht="15" customHeight="1">
      <c r="A16106" t="inlineStr">
        <is>
          <t>Woolners Arm</t>
        </is>
      </c>
      <c r="B16106" t="inlineStr">
        <is>
          <t>NSW</t>
        </is>
      </c>
      <c r="C16106" t="n">
        <v>2470</v>
      </c>
      <c r="D16106" t="inlineStr">
        <is>
          <t>Delivery Area</t>
        </is>
      </c>
      <c r="F16106" t="inlineStr">
        <is>
          <t>2470|NSW</t>
        </is>
      </c>
      <c r="G16106" t="n">
        <v>5</v>
      </c>
      <c r="H16106" t="n">
        <v>0.8418</v>
      </c>
      <c r="I16106" t="n">
        <v>1057.6735</v>
      </c>
      <c r="J16106" t="n">
        <v>1256.5159</v>
      </c>
      <c r="K16106" t="inlineStr">
        <is>
          <t>5:84.2%; 4:15.4%; 3:0.4%</t>
        </is>
      </c>
      <c r="L16106" t="inlineStr">
        <is>
          <t>MMM5 - Small rural town</t>
        </is>
      </c>
    </row>
    <row r="16107" ht="15" customHeight="1">
      <c r="A16107" t="inlineStr">
        <is>
          <t>Woolnorth</t>
        </is>
      </c>
      <c r="B16107" t="inlineStr">
        <is>
          <t>TAS</t>
        </is>
      </c>
      <c r="C16107" t="n">
        <v>7330</v>
      </c>
      <c r="D16107" t="inlineStr">
        <is>
          <t>Delivery Area</t>
        </is>
      </c>
      <c r="F16107" t="inlineStr">
        <is>
          <t>7330|TAS</t>
        </is>
      </c>
      <c r="G16107" t="n">
        <v>6</v>
      </c>
      <c r="H16107" t="n">
        <v>0.5763</v>
      </c>
      <c r="I16107" t="n">
        <v>1323.2544</v>
      </c>
      <c r="J16107" t="n">
        <v>2296.0888</v>
      </c>
      <c r="K16107" t="inlineStr">
        <is>
          <t>6:57.6%; 5:42.4%</t>
        </is>
      </c>
      <c r="L16107" t="inlineStr">
        <is>
          <t>MMM6 - Remote community</t>
        </is>
      </c>
    </row>
    <row r="16108" ht="15" customHeight="1">
      <c r="A16108" t="inlineStr">
        <is>
          <t>Woolocutty</t>
        </is>
      </c>
      <c r="B16108" t="inlineStr">
        <is>
          <t>WA</t>
        </is>
      </c>
      <c r="C16108" t="n">
        <v>6369</v>
      </c>
      <c r="D16108" t="inlineStr">
        <is>
          <t>Delivery Area</t>
        </is>
      </c>
      <c r="F16108" t="inlineStr">
        <is>
          <t>6369|WA</t>
        </is>
      </c>
      <c r="G16108" t="n">
        <v>6</v>
      </c>
      <c r="H16108" t="n">
        <v>1</v>
      </c>
      <c r="I16108" t="n">
        <v>2171.4936</v>
      </c>
      <c r="J16108" t="n">
        <v>2171.4935</v>
      </c>
      <c r="K16108" t="inlineStr">
        <is>
          <t>6:100.0%</t>
        </is>
      </c>
      <c r="L16108" t="inlineStr">
        <is>
          <t>MMM6 - Remote community</t>
        </is>
      </c>
    </row>
    <row r="16109" ht="15" customHeight="1">
      <c r="A16109" t="inlineStr">
        <is>
          <t>Woolomin</t>
        </is>
      </c>
      <c r="B16109" t="inlineStr">
        <is>
          <t>NSW</t>
        </is>
      </c>
      <c r="C16109" t="n">
        <v>2340</v>
      </c>
      <c r="D16109" t="inlineStr">
        <is>
          <t>Delivery Area</t>
        </is>
      </c>
      <c r="F16109" t="inlineStr">
        <is>
          <t>2340|NSW</t>
        </is>
      </c>
      <c r="G16109" t="n">
        <v>5</v>
      </c>
      <c r="H16109" t="n">
        <v>0.8137</v>
      </c>
      <c r="I16109" t="n">
        <v>2728.2099</v>
      </c>
      <c r="J16109" t="n">
        <v>3352.9983</v>
      </c>
      <c r="K16109" t="inlineStr">
        <is>
          <t>5:81.4%; 3:18.6%</t>
        </is>
      </c>
      <c r="L16109" t="inlineStr">
        <is>
          <t>MMM5 - Small rural town</t>
        </is>
      </c>
    </row>
    <row r="16110" ht="15" customHeight="1">
      <c r="A16110" t="inlineStr">
        <is>
          <t>Woolooga</t>
        </is>
      </c>
      <c r="B16110" t="inlineStr">
        <is>
          <t>QLD</t>
        </is>
      </c>
      <c r="C16110" t="n">
        <v>4570</v>
      </c>
      <c r="D16110" t="inlineStr">
        <is>
          <t>Delivery Area</t>
        </is>
      </c>
      <c r="F16110" t="inlineStr">
        <is>
          <t>4570|QLD</t>
        </is>
      </c>
      <c r="G16110" t="n">
        <v>5</v>
      </c>
      <c r="H16110" t="n">
        <v>0.8166</v>
      </c>
      <c r="I16110" t="n">
        <v>3152.8384</v>
      </c>
      <c r="J16110" t="n">
        <v>3861.1389</v>
      </c>
      <c r="K16110" t="inlineStr">
        <is>
          <t>5:81.7%; 3:18.3%</t>
        </is>
      </c>
      <c r="L16110" t="inlineStr">
        <is>
          <t>MMM5 - Small rural town</t>
        </is>
      </c>
    </row>
    <row r="16111" ht="15" customHeight="1">
      <c r="A16111" t="inlineStr">
        <is>
          <t>Woolooma</t>
        </is>
      </c>
      <c r="B16111" t="inlineStr">
        <is>
          <t>NSW</t>
        </is>
      </c>
      <c r="C16111" t="n">
        <v>2337</v>
      </c>
      <c r="D16111" t="inlineStr">
        <is>
          <t>Delivery Area</t>
        </is>
      </c>
      <c r="F16111" t="inlineStr">
        <is>
          <t>2337|NSW</t>
        </is>
      </c>
      <c r="G16111" t="n">
        <v>5</v>
      </c>
      <c r="H16111" t="n">
        <v>0.9644</v>
      </c>
      <c r="I16111" t="n">
        <v>3213.153</v>
      </c>
      <c r="J16111" t="n">
        <v>3331.7268</v>
      </c>
      <c r="K16111" t="inlineStr">
        <is>
          <t>5:96.4%; 4:3.6%</t>
        </is>
      </c>
      <c r="L16111" t="inlineStr">
        <is>
          <t>MMM5 - Small rural town</t>
        </is>
      </c>
    </row>
    <row r="16112" ht="15" customHeight="1">
      <c r="A16112" t="inlineStr">
        <is>
          <t>Woolooman</t>
        </is>
      </c>
      <c r="B16112" t="inlineStr">
        <is>
          <t>QLD</t>
        </is>
      </c>
      <c r="C16112" t="n">
        <v>4310</v>
      </c>
      <c r="D16112" t="inlineStr">
        <is>
          <t>Delivery Area</t>
        </is>
      </c>
      <c r="F16112" t="inlineStr">
        <is>
          <t>4310|QLD</t>
        </is>
      </c>
      <c r="G16112" t="n">
        <v>5</v>
      </c>
      <c r="H16112" t="n">
        <v>1</v>
      </c>
      <c r="I16112" t="n">
        <v>925.1749</v>
      </c>
      <c r="J16112" t="n">
        <v>925.1749</v>
      </c>
      <c r="K16112" t="inlineStr">
        <is>
          <t>5:100.0%</t>
        </is>
      </c>
      <c r="L16112" t="inlineStr">
        <is>
          <t>MMM5 - Small rural town</t>
        </is>
      </c>
    </row>
    <row r="16113" ht="15" customHeight="1">
      <c r="A16113" t="inlineStr">
        <is>
          <t>Woolooware</t>
        </is>
      </c>
      <c r="B16113" t="inlineStr">
        <is>
          <t>NSW</t>
        </is>
      </c>
      <c r="C16113" t="n">
        <v>2230</v>
      </c>
      <c r="D16113" t="inlineStr">
        <is>
          <t>Delivery Area</t>
        </is>
      </c>
      <c r="F16113" t="inlineStr">
        <is>
          <t>2230|NSW</t>
        </is>
      </c>
      <c r="G16113" t="n">
        <v>1</v>
      </c>
      <c r="H16113" t="n">
        <v>0.8373</v>
      </c>
      <c r="I16113" t="n">
        <v>7.5725</v>
      </c>
      <c r="J16113" t="n">
        <v>9.0449</v>
      </c>
      <c r="K16113" t="inlineStr">
        <is>
          <t>1:83.7%; 5:16.3%</t>
        </is>
      </c>
      <c r="L16113" t="inlineStr">
        <is>
          <t>MMM1 - Metropolitan area</t>
        </is>
      </c>
    </row>
    <row r="16114" ht="15" customHeight="1">
      <c r="A16114" t="inlineStr">
        <is>
          <t>Wooloowin</t>
        </is>
      </c>
      <c r="B16114" t="inlineStr">
        <is>
          <t>QLD</t>
        </is>
      </c>
      <c r="C16114" t="n">
        <v>4030</v>
      </c>
      <c r="D16114" t="inlineStr">
        <is>
          <t>Delivery Area</t>
        </is>
      </c>
      <c r="F16114" t="inlineStr">
        <is>
          <t>4030|QLD</t>
        </is>
      </c>
      <c r="G16114" t="n">
        <v>1</v>
      </c>
      <c r="H16114" t="n">
        <v>1</v>
      </c>
      <c r="I16114" t="n">
        <v>5.8374</v>
      </c>
      <c r="J16114" t="n">
        <v>5.838</v>
      </c>
      <c r="K16114" t="inlineStr">
        <is>
          <t>1:100.0%</t>
        </is>
      </c>
      <c r="L16114" t="inlineStr">
        <is>
          <t>MMM1 - Metropolitan area</t>
        </is>
      </c>
    </row>
    <row r="16115" ht="15" customHeight="1">
      <c r="A16115" t="inlineStr">
        <is>
          <t>Wooloweyah</t>
        </is>
      </c>
      <c r="B16115" t="inlineStr">
        <is>
          <t>NSW</t>
        </is>
      </c>
      <c r="C16115" t="n">
        <v>2464</v>
      </c>
      <c r="D16115" t="inlineStr">
        <is>
          <t>Delivery Area</t>
        </is>
      </c>
      <c r="F16115" t="inlineStr">
        <is>
          <t>2464|NSW</t>
        </is>
      </c>
      <c r="G16115" t="n">
        <v>5</v>
      </c>
      <c r="H16115" t="n">
        <v>0.6623</v>
      </c>
      <c r="I16115" t="n">
        <v>68.12430000000001</v>
      </c>
      <c r="J16115" t="n">
        <v>102.8533</v>
      </c>
      <c r="K16115" t="inlineStr">
        <is>
          <t>5:66.2%; 4:33.8%</t>
        </is>
      </c>
      <c r="L16115" t="inlineStr">
        <is>
          <t>MMM5 - Small rural town</t>
        </is>
      </c>
    </row>
    <row r="16116" ht="15" customHeight="1">
      <c r="A16116" t="inlineStr">
        <is>
          <t>Woolpunda</t>
        </is>
      </c>
      <c r="B16116" t="inlineStr">
        <is>
          <t>SA</t>
        </is>
      </c>
      <c r="C16116" t="n">
        <v>5330</v>
      </c>
      <c r="D16116" t="inlineStr">
        <is>
          <t>Delivery Area</t>
        </is>
      </c>
      <c r="F16116" t="inlineStr">
        <is>
          <t>5330|SA</t>
        </is>
      </c>
      <c r="G16116" t="n">
        <v>5</v>
      </c>
      <c r="H16116" t="n">
        <v>1</v>
      </c>
      <c r="I16116" t="n">
        <v>1842.389</v>
      </c>
      <c r="J16116" t="n">
        <v>1842.389</v>
      </c>
      <c r="K16116" t="inlineStr">
        <is>
          <t>5:100.0%</t>
        </is>
      </c>
      <c r="L16116" t="inlineStr">
        <is>
          <t>MMM5 - Small rural town</t>
        </is>
      </c>
    </row>
    <row r="16117" ht="15" customHeight="1">
      <c r="A16117" t="inlineStr">
        <is>
          <t>Woolshed</t>
        </is>
      </c>
      <c r="B16117" t="inlineStr">
        <is>
          <t>QLD</t>
        </is>
      </c>
      <c r="C16117" t="n">
        <v>4340</v>
      </c>
      <c r="D16117" t="inlineStr">
        <is>
          <t>Delivery Area</t>
        </is>
      </c>
      <c r="F16117" t="inlineStr">
        <is>
          <t>4340|QLD</t>
        </is>
      </c>
      <c r="G16117" t="n">
        <v>5</v>
      </c>
      <c r="H16117" t="n">
        <v>0.7586000000000001</v>
      </c>
      <c r="I16117" t="n">
        <v>530.1497000000001</v>
      </c>
      <c r="J16117" t="n">
        <v>698.8554</v>
      </c>
      <c r="K16117" t="inlineStr">
        <is>
          <t>5:75.9%; 2:24.1%</t>
        </is>
      </c>
      <c r="L16117" t="inlineStr">
        <is>
          <t>MMM5 - Small rural town</t>
        </is>
      </c>
    </row>
    <row r="16118" ht="15" customHeight="1">
      <c r="A16118" t="inlineStr">
        <is>
          <t>Woolshed Flat</t>
        </is>
      </c>
      <c r="B16118" t="inlineStr">
        <is>
          <t>VIC</t>
        </is>
      </c>
      <c r="C16118" t="n">
        <v>3518</v>
      </c>
      <c r="D16118" t="inlineStr">
        <is>
          <t>Delivery Area</t>
        </is>
      </c>
      <c r="F16118" t="inlineStr">
        <is>
          <t>3518|VIC</t>
        </is>
      </c>
      <c r="G16118" t="n">
        <v>5</v>
      </c>
      <c r="H16118" t="n">
        <v>1</v>
      </c>
      <c r="I16118" t="n">
        <v>1130.4478</v>
      </c>
      <c r="J16118" t="n">
        <v>1130.4477</v>
      </c>
      <c r="K16118" t="inlineStr">
        <is>
          <t>5:100.0%</t>
        </is>
      </c>
      <c r="L16118" t="inlineStr">
        <is>
          <t>MMM5 - Small rural town</t>
        </is>
      </c>
    </row>
    <row r="16119" ht="15" customHeight="1">
      <c r="A16119" t="inlineStr">
        <is>
          <t>Woolshed Flat</t>
        </is>
      </c>
      <c r="B16119" t="inlineStr">
        <is>
          <t>SA</t>
        </is>
      </c>
      <c r="C16119" t="n">
        <v>5412</v>
      </c>
      <c r="D16119" t="inlineStr">
        <is>
          <t>Delivery Area</t>
        </is>
      </c>
      <c r="F16119" t="inlineStr">
        <is>
          <t>5412|SA</t>
        </is>
      </c>
      <c r="G16119" t="n">
        <v>5</v>
      </c>
      <c r="H16119" t="n">
        <v>1</v>
      </c>
      <c r="I16119" t="n">
        <v>218.3206</v>
      </c>
      <c r="J16119" t="n">
        <v>218.3209</v>
      </c>
      <c r="K16119" t="inlineStr">
        <is>
          <t>5:100.0%</t>
        </is>
      </c>
      <c r="L16119" t="inlineStr">
        <is>
          <t>MMM5 - Small rural town</t>
        </is>
      </c>
    </row>
    <row r="16120" ht="15" customHeight="1">
      <c r="A16120" t="inlineStr">
        <is>
          <t>Woolsheds</t>
        </is>
      </c>
      <c r="B16120" t="inlineStr">
        <is>
          <t>SA</t>
        </is>
      </c>
      <c r="C16120" t="n">
        <v>5400</v>
      </c>
      <c r="D16120" t="inlineStr">
        <is>
          <t>Delivery Area</t>
        </is>
      </c>
      <c r="F16120" t="inlineStr">
        <is>
          <t>5400|SA</t>
        </is>
      </c>
      <c r="G16120" t="n">
        <v>3</v>
      </c>
      <c r="H16120" t="n">
        <v>0.9464</v>
      </c>
      <c r="I16120" t="n">
        <v>162.2742</v>
      </c>
      <c r="J16120" t="n">
        <v>171.4652</v>
      </c>
      <c r="K16120" t="inlineStr">
        <is>
          <t>3:94.6%; 2:5.4%</t>
        </is>
      </c>
      <c r="L16120" t="inlineStr">
        <is>
          <t>MMM3 - Large rural town</t>
        </is>
      </c>
    </row>
    <row r="16121" ht="15" customHeight="1">
      <c r="A16121" t="inlineStr">
        <is>
          <t>Woolsthorpe</t>
        </is>
      </c>
      <c r="B16121" t="inlineStr">
        <is>
          <t>VIC</t>
        </is>
      </c>
      <c r="C16121" t="n">
        <v>3276</v>
      </c>
      <c r="D16121" t="inlineStr">
        <is>
          <t>Delivery Area</t>
        </is>
      </c>
      <c r="F16121" t="inlineStr">
        <is>
          <t>3276|VIC</t>
        </is>
      </c>
      <c r="G16121" t="n">
        <v>5</v>
      </c>
      <c r="H16121" t="n">
        <v>1</v>
      </c>
      <c r="I16121" t="n">
        <v>334.9388</v>
      </c>
      <c r="J16121" t="n">
        <v>334.9388</v>
      </c>
      <c r="K16121" t="inlineStr">
        <is>
          <t>5:100.0%</t>
        </is>
      </c>
      <c r="L16121" t="inlineStr">
        <is>
          <t>MMM5 - Small rural town</t>
        </is>
      </c>
    </row>
    <row r="16122" ht="15" customHeight="1">
      <c r="A16122" t="inlineStr">
        <is>
          <t>Wooltana</t>
        </is>
      </c>
      <c r="B16122" t="inlineStr">
        <is>
          <t>SA</t>
        </is>
      </c>
      <c r="C16122" t="n">
        <v>5732</v>
      </c>
      <c r="D16122" t="inlineStr">
        <is>
          <t>Delivery Area</t>
        </is>
      </c>
      <c r="F16122" t="inlineStr">
        <is>
          <t>5732|SA</t>
        </is>
      </c>
      <c r="G16122" t="n">
        <v>7</v>
      </c>
      <c r="H16122" t="n">
        <v>1</v>
      </c>
      <c r="I16122" t="n">
        <v>10976.0128</v>
      </c>
      <c r="J16122" t="n">
        <v>10976.0128</v>
      </c>
      <c r="K16122" t="inlineStr">
        <is>
          <t>7:100.0%</t>
        </is>
      </c>
      <c r="L16122" t="inlineStr">
        <is>
          <t>MMM7 - Very remote community</t>
        </is>
      </c>
    </row>
    <row r="16123" ht="15" customHeight="1">
      <c r="A16123" t="inlineStr">
        <is>
          <t>Woolumbool</t>
        </is>
      </c>
      <c r="B16123" t="inlineStr">
        <is>
          <t>SA</t>
        </is>
      </c>
      <c r="C16123" t="n">
        <v>5272</v>
      </c>
      <c r="D16123" t="inlineStr">
        <is>
          <t>Delivery Area</t>
        </is>
      </c>
      <c r="F16123" t="inlineStr">
        <is>
          <t>5272|SA</t>
        </is>
      </c>
      <c r="G16123" t="n">
        <v>5</v>
      </c>
      <c r="H16123" t="n">
        <v>1</v>
      </c>
      <c r="I16123" t="n">
        <v>1923.281</v>
      </c>
      <c r="J16123" t="n">
        <v>1923.2811</v>
      </c>
      <c r="K16123" t="inlineStr">
        <is>
          <t>5:100.0%</t>
        </is>
      </c>
      <c r="L16123" t="inlineStr">
        <is>
          <t>MMM5 - Small rural town</t>
        </is>
      </c>
    </row>
    <row r="16124" ht="15" customHeight="1">
      <c r="A16124" t="inlineStr">
        <is>
          <t>Woolundunga</t>
        </is>
      </c>
      <c r="B16124" t="inlineStr">
        <is>
          <t>SA</t>
        </is>
      </c>
      <c r="C16124" t="n">
        <v>5701</v>
      </c>
      <c r="D16124" t="inlineStr">
        <is>
          <t>Delivery Area</t>
        </is>
      </c>
      <c r="F16124" t="inlineStr">
        <is>
          <t>5701|SA</t>
        </is>
      </c>
      <c r="G16124" t="n">
        <v>5</v>
      </c>
      <c r="H16124" t="n">
        <v>0.8509</v>
      </c>
      <c r="I16124" t="n">
        <v>152.4207</v>
      </c>
      <c r="J16124" t="n">
        <v>179.1206</v>
      </c>
      <c r="K16124" t="inlineStr">
        <is>
          <t>5:85.1%; 7:14.9%</t>
        </is>
      </c>
      <c r="L16124" t="inlineStr">
        <is>
          <t>MMM5 - Small rural town</t>
        </is>
      </c>
    </row>
    <row r="16125" ht="15" customHeight="1">
      <c r="A16125" t="inlineStr">
        <is>
          <t>Woolwich</t>
        </is>
      </c>
      <c r="B16125" t="inlineStr">
        <is>
          <t>NSW</t>
        </is>
      </c>
      <c r="C16125" t="n">
        <v>2110</v>
      </c>
      <c r="D16125" t="inlineStr">
        <is>
          <t>Delivery Area</t>
        </is>
      </c>
      <c r="F16125" t="inlineStr">
        <is>
          <t>2110|NSW</t>
        </is>
      </c>
      <c r="G16125" t="n">
        <v>1</v>
      </c>
      <c r="H16125" t="n">
        <v>1</v>
      </c>
      <c r="I16125" t="n">
        <v>4.3306</v>
      </c>
      <c r="J16125" t="n">
        <v>4.3304</v>
      </c>
      <c r="K16125" t="inlineStr">
        <is>
          <t>1:100.0%</t>
        </is>
      </c>
      <c r="L16125" t="inlineStr">
        <is>
          <t>MMM1 - Metropolitan area</t>
        </is>
      </c>
    </row>
    <row r="16126" ht="15" customHeight="1">
      <c r="A16126" t="inlineStr">
        <is>
          <t>Woomargama</t>
        </is>
      </c>
      <c r="B16126" t="inlineStr">
        <is>
          <t>NSW</t>
        </is>
      </c>
      <c r="C16126" t="n">
        <v>2644</v>
      </c>
      <c r="D16126" t="inlineStr">
        <is>
          <t>Delivery Area</t>
        </is>
      </c>
      <c r="F16126" t="inlineStr">
        <is>
          <t>2644|NSW</t>
        </is>
      </c>
      <c r="G16126" t="n">
        <v>5</v>
      </c>
      <c r="H16126" t="n">
        <v>1</v>
      </c>
      <c r="I16126" t="n">
        <v>2157.7366</v>
      </c>
      <c r="J16126" t="n">
        <v>2157.7365</v>
      </c>
      <c r="K16126" t="inlineStr">
        <is>
          <t>5:100.0%</t>
        </is>
      </c>
      <c r="L16126" t="inlineStr">
        <is>
          <t>MMM5 - Small rural town</t>
        </is>
      </c>
    </row>
    <row r="16127" ht="15" customHeight="1">
      <c r="A16127" t="inlineStr">
        <is>
          <t>Woombah</t>
        </is>
      </c>
      <c r="B16127" t="inlineStr">
        <is>
          <t>NSW</t>
        </is>
      </c>
      <c r="C16127" t="n">
        <v>2469</v>
      </c>
      <c r="D16127" t="inlineStr">
        <is>
          <t>Delivery Area</t>
        </is>
      </c>
      <c r="F16127" t="inlineStr">
        <is>
          <t>2469|NSW</t>
        </is>
      </c>
      <c r="G16127" t="n">
        <v>5</v>
      </c>
      <c r="H16127" t="n">
        <v>1</v>
      </c>
      <c r="I16127" t="n">
        <v>3813.3747</v>
      </c>
      <c r="J16127" t="n">
        <v>3813.3747</v>
      </c>
      <c r="K16127" t="inlineStr">
        <is>
          <t>5:100.0%</t>
        </is>
      </c>
      <c r="L16127" t="inlineStr">
        <is>
          <t>MMM5 - Small rural town</t>
        </is>
      </c>
    </row>
    <row r="16128" ht="15" customHeight="1">
      <c r="A16128" t="inlineStr">
        <is>
          <t>Woombye</t>
        </is>
      </c>
      <c r="B16128" t="inlineStr">
        <is>
          <t>QLD</t>
        </is>
      </c>
      <c r="C16128" t="n">
        <v>4559</v>
      </c>
      <c r="D16128" t="inlineStr">
        <is>
          <t>Delivery Area</t>
        </is>
      </c>
      <c r="F16128" t="inlineStr">
        <is>
          <t>4559|QLD</t>
        </is>
      </c>
      <c r="G16128" t="n">
        <v>1</v>
      </c>
      <c r="H16128" t="n">
        <v>0.7452</v>
      </c>
      <c r="I16128" t="n">
        <v>30.6692</v>
      </c>
      <c r="J16128" t="n">
        <v>41.1572</v>
      </c>
      <c r="K16128" t="inlineStr">
        <is>
          <t>1:74.5%; 2:25.5%</t>
        </is>
      </c>
      <c r="L16128" t="inlineStr">
        <is>
          <t>MMM1 - Metropolitan area</t>
        </is>
      </c>
    </row>
    <row r="16129" ht="15" customHeight="1">
      <c r="A16129" t="inlineStr">
        <is>
          <t>Woomelang</t>
        </is>
      </c>
      <c r="B16129" t="inlineStr">
        <is>
          <t>VIC</t>
        </is>
      </c>
      <c r="C16129" t="n">
        <v>3485</v>
      </c>
      <c r="D16129" t="inlineStr">
        <is>
          <t>Delivery Area</t>
        </is>
      </c>
      <c r="F16129" t="inlineStr">
        <is>
          <t>3485|VIC</t>
        </is>
      </c>
      <c r="G16129" t="n">
        <v>5</v>
      </c>
      <c r="H16129" t="n">
        <v>1</v>
      </c>
      <c r="I16129" t="n">
        <v>627.4349999999999</v>
      </c>
      <c r="J16129" t="n">
        <v>627.4353</v>
      </c>
      <c r="K16129" t="inlineStr">
        <is>
          <t>5:100.0%</t>
        </is>
      </c>
      <c r="L16129" t="inlineStr">
        <is>
          <t>MMM5 - Small rural town</t>
        </is>
      </c>
    </row>
    <row r="16130" ht="15" customHeight="1">
      <c r="A16130" t="inlineStr">
        <is>
          <t>Woomera</t>
        </is>
      </c>
      <c r="B16130" t="inlineStr">
        <is>
          <t>SA</t>
        </is>
      </c>
      <c r="C16130" t="n">
        <v>5720</v>
      </c>
      <c r="D16130" t="inlineStr">
        <is>
          <t>Delivery Area</t>
        </is>
      </c>
      <c r="F16130" t="inlineStr">
        <is>
          <t>5720|SA</t>
        </is>
      </c>
      <c r="G16130" t="n">
        <v>7</v>
      </c>
      <c r="H16130" t="n">
        <v>1</v>
      </c>
      <c r="I16130" t="n">
        <v>28341.647</v>
      </c>
      <c r="J16130" t="n">
        <v>28341.6471</v>
      </c>
      <c r="K16130" t="inlineStr">
        <is>
          <t>7:100.0%</t>
        </is>
      </c>
      <c r="L16130" t="inlineStr">
        <is>
          <t>MMM7 - Very remote community</t>
        </is>
      </c>
    </row>
    <row r="16131" ht="15" customHeight="1">
      <c r="A16131" t="inlineStr">
        <is>
          <t>Woondul</t>
        </is>
      </c>
      <c r="B16131" t="inlineStr">
        <is>
          <t>QLD</t>
        </is>
      </c>
      <c r="C16131" t="n">
        <v>4357</v>
      </c>
      <c r="D16131" t="inlineStr">
        <is>
          <t>Delivery Area</t>
        </is>
      </c>
      <c r="F16131" t="inlineStr">
        <is>
          <t>4357|QLD</t>
        </is>
      </c>
      <c r="G16131" t="n">
        <v>5</v>
      </c>
      <c r="H16131" t="n">
        <v>1</v>
      </c>
      <c r="I16131" t="n">
        <v>2814.8804</v>
      </c>
      <c r="J16131" t="n">
        <v>2814.8804</v>
      </c>
      <c r="K16131" t="inlineStr">
        <is>
          <t>5:100.0%</t>
        </is>
      </c>
      <c r="L16131" t="inlineStr">
        <is>
          <t>MMM5 - Small rural town</t>
        </is>
      </c>
    </row>
    <row r="16132" ht="15" customHeight="1">
      <c r="A16132" t="inlineStr">
        <is>
          <t>Woondum</t>
        </is>
      </c>
      <c r="B16132" t="inlineStr">
        <is>
          <t>QLD</t>
        </is>
      </c>
      <c r="C16132" t="n">
        <v>4570</v>
      </c>
      <c r="D16132" t="inlineStr">
        <is>
          <t>Delivery Area</t>
        </is>
      </c>
      <c r="F16132" t="inlineStr">
        <is>
          <t>4570|QLD</t>
        </is>
      </c>
      <c r="G16132" t="n">
        <v>5</v>
      </c>
      <c r="H16132" t="n">
        <v>0.8166</v>
      </c>
      <c r="I16132" t="n">
        <v>3152.8384</v>
      </c>
      <c r="J16132" t="n">
        <v>3861.1389</v>
      </c>
      <c r="K16132" t="inlineStr">
        <is>
          <t>5:81.7%; 3:18.3%</t>
        </is>
      </c>
      <c r="L16132" t="inlineStr">
        <is>
          <t>MMM5 - Small rural town</t>
        </is>
      </c>
    </row>
    <row r="16133" ht="15" customHeight="1">
      <c r="A16133" t="inlineStr">
        <is>
          <t>Woongarra</t>
        </is>
      </c>
      <c r="B16133" t="inlineStr">
        <is>
          <t>QLD</t>
        </is>
      </c>
      <c r="C16133" t="n">
        <v>4670</v>
      </c>
      <c r="D16133" t="inlineStr">
        <is>
          <t>Delivery Area</t>
        </is>
      </c>
      <c r="F16133" t="inlineStr">
        <is>
          <t>4670|QLD</t>
        </is>
      </c>
      <c r="G16133" t="n">
        <v>2</v>
      </c>
      <c r="H16133" t="n">
        <v>0.6059</v>
      </c>
      <c r="I16133" t="n">
        <v>1079.6197</v>
      </c>
      <c r="J16133" t="n">
        <v>1781.8725</v>
      </c>
      <c r="K16133" t="inlineStr">
        <is>
          <t>2:60.6%; 5:39.4%</t>
        </is>
      </c>
      <c r="L16133" t="inlineStr">
        <is>
          <t>MMM2 - Regional centre</t>
        </is>
      </c>
    </row>
    <row r="16134" ht="15" customHeight="1">
      <c r="A16134" t="inlineStr">
        <is>
          <t>Woongarrah</t>
        </is>
      </c>
      <c r="B16134" t="inlineStr">
        <is>
          <t>NSW</t>
        </is>
      </c>
      <c r="C16134" t="n">
        <v>2259</v>
      </c>
      <c r="D16134" t="inlineStr">
        <is>
          <t>Delivery Area</t>
        </is>
      </c>
      <c r="F16134" t="inlineStr">
        <is>
          <t>2259|NSW</t>
        </is>
      </c>
      <c r="G16134" t="n">
        <v>5</v>
      </c>
      <c r="H16134" t="n">
        <v>0.4373</v>
      </c>
      <c r="I16134" t="n">
        <v>229.4614</v>
      </c>
      <c r="J16134" t="n">
        <v>524.7348</v>
      </c>
      <c r="K16134" t="inlineStr">
        <is>
          <t>5:43.7%; 1:36.9%; 2:19.4%</t>
        </is>
      </c>
      <c r="L16134" t="inlineStr">
        <is>
          <t>MMM5 - Small rural town</t>
        </is>
      </c>
    </row>
    <row r="16135" ht="15" customHeight="1">
      <c r="A16135" t="inlineStr">
        <is>
          <t>Woongoolba</t>
        </is>
      </c>
      <c r="B16135" t="inlineStr">
        <is>
          <t>QLD</t>
        </is>
      </c>
      <c r="C16135" t="n">
        <v>4207</v>
      </c>
      <c r="D16135" t="inlineStr">
        <is>
          <t>Delivery Area</t>
        </is>
      </c>
      <c r="F16135" t="inlineStr">
        <is>
          <t>4207|QLD</t>
        </is>
      </c>
      <c r="G16135" t="n">
        <v>1</v>
      </c>
      <c r="H16135" t="n">
        <v>0.6541</v>
      </c>
      <c r="I16135" t="n">
        <v>184.3505</v>
      </c>
      <c r="J16135" t="n">
        <v>281.8511</v>
      </c>
      <c r="K16135" t="inlineStr">
        <is>
          <t>1:65.4%; 2:34.6%</t>
        </is>
      </c>
      <c r="L16135" t="inlineStr">
        <is>
          <t>MMM1 - Metropolitan area</t>
        </is>
      </c>
    </row>
    <row r="16136" ht="15" customHeight="1">
      <c r="A16136" t="inlineStr">
        <is>
          <t>Woonona</t>
        </is>
      </c>
      <c r="B16136" t="inlineStr">
        <is>
          <t>NSW</t>
        </is>
      </c>
      <c r="C16136" t="n">
        <v>2517</v>
      </c>
      <c r="D16136" t="inlineStr">
        <is>
          <t>Delivery Area</t>
        </is>
      </c>
      <c r="F16136" t="inlineStr">
        <is>
          <t>2517|NSW</t>
        </is>
      </c>
      <c r="G16136" t="n">
        <v>1</v>
      </c>
      <c r="H16136" t="n">
        <v>1</v>
      </c>
      <c r="I16136" t="n">
        <v>9.0098</v>
      </c>
      <c r="J16136" t="n">
        <v>9.0099</v>
      </c>
      <c r="K16136" t="inlineStr">
        <is>
          <t>1:100.0%</t>
        </is>
      </c>
      <c r="L16136" t="inlineStr">
        <is>
          <t>MMM1 - Metropolitan area</t>
        </is>
      </c>
    </row>
    <row r="16137" ht="15" customHeight="1">
      <c r="A16137" t="inlineStr">
        <is>
          <t>Woonona East</t>
        </is>
      </c>
      <c r="B16137" t="inlineStr">
        <is>
          <t>NSW</t>
        </is>
      </c>
      <c r="C16137" t="n">
        <v>2517</v>
      </c>
      <c r="D16137" t="inlineStr">
        <is>
          <t>Delivery Area</t>
        </is>
      </c>
      <c r="E16137" t="inlineStr">
        <is>
          <t>PO BOXES</t>
        </is>
      </c>
      <c r="F16137" t="inlineStr">
        <is>
          <t>2517|NSW</t>
        </is>
      </c>
      <c r="G16137" t="n">
        <v>1</v>
      </c>
      <c r="H16137" t="n">
        <v>1</v>
      </c>
      <c r="I16137" t="n">
        <v>9.0098</v>
      </c>
      <c r="J16137" t="n">
        <v>9.0099</v>
      </c>
      <c r="K16137" t="inlineStr">
        <is>
          <t>1:100.0%</t>
        </is>
      </c>
      <c r="L16137" t="inlineStr">
        <is>
          <t>MMM1 - Metropolitan area</t>
        </is>
      </c>
    </row>
    <row r="16138" ht="15" customHeight="1">
      <c r="A16138" t="inlineStr">
        <is>
          <t>Woopen Creek</t>
        </is>
      </c>
      <c r="B16138" t="inlineStr">
        <is>
          <t>QLD</t>
        </is>
      </c>
      <c r="C16138" t="n">
        <v>4871</v>
      </c>
      <c r="D16138" t="inlineStr">
        <is>
          <t>Delivery Area</t>
        </is>
      </c>
      <c r="F16138" t="inlineStr">
        <is>
          <t>4871|QLD</t>
        </is>
      </c>
      <c r="G16138" t="n">
        <v>7</v>
      </c>
      <c r="H16138" t="n">
        <v>0.9038</v>
      </c>
      <c r="I16138" t="n">
        <v>78502.94779999999</v>
      </c>
      <c r="J16138" t="n">
        <v>86859.0254</v>
      </c>
      <c r="K16138" t="inlineStr">
        <is>
          <t>7:90.4%; 6:6.8%; 5:2.6%; 2:0.1%; 4:0.0%</t>
        </is>
      </c>
      <c r="L16138" t="inlineStr">
        <is>
          <t>MMM7 - Very remote community</t>
        </is>
      </c>
    </row>
    <row r="16139" ht="15" customHeight="1">
      <c r="A16139" t="inlineStr">
        <is>
          <t>Woorabinda</t>
        </is>
      </c>
      <c r="B16139" t="inlineStr">
        <is>
          <t>QLD</t>
        </is>
      </c>
      <c r="C16139" t="n">
        <v>4713</v>
      </c>
      <c r="D16139" t="inlineStr">
        <is>
          <t>Delivery Area</t>
        </is>
      </c>
      <c r="F16139" t="inlineStr">
        <is>
          <t>4713|QLD</t>
        </is>
      </c>
      <c r="G16139" t="n">
        <v>6</v>
      </c>
      <c r="H16139" t="n">
        <v>1</v>
      </c>
      <c r="I16139" t="n">
        <v>219.5151</v>
      </c>
      <c r="J16139" t="n">
        <v>219.5151</v>
      </c>
      <c r="K16139" t="inlineStr">
        <is>
          <t>6:100.0%</t>
        </is>
      </c>
      <c r="L16139" t="inlineStr">
        <is>
          <t>MMM6 - Remote community</t>
        </is>
      </c>
    </row>
    <row r="16140" ht="15" customHeight="1">
      <c r="A16140" t="inlineStr">
        <is>
          <t>Wooragee</t>
        </is>
      </c>
      <c r="B16140" t="inlineStr">
        <is>
          <t>VIC</t>
        </is>
      </c>
      <c r="C16140" t="n">
        <v>3747</v>
      </c>
      <c r="D16140" t="inlineStr">
        <is>
          <t>Delivery Area</t>
        </is>
      </c>
      <c r="F16140" t="inlineStr">
        <is>
          <t>3747|VIC</t>
        </is>
      </c>
      <c r="G16140" t="n">
        <v>5</v>
      </c>
      <c r="H16140" t="n">
        <v>1</v>
      </c>
      <c r="I16140" t="n">
        <v>423.8094</v>
      </c>
      <c r="J16140" t="n">
        <v>423.8099</v>
      </c>
      <c r="K16140" t="inlineStr">
        <is>
          <t>5:100.0%</t>
        </is>
      </c>
      <c r="L16140" t="inlineStr">
        <is>
          <t>MMM5 - Small rural town</t>
        </is>
      </c>
    </row>
    <row r="16141" ht="15" customHeight="1">
      <c r="A16141" t="inlineStr">
        <is>
          <t>Wooramel</t>
        </is>
      </c>
      <c r="B16141" t="inlineStr">
        <is>
          <t>WA</t>
        </is>
      </c>
      <c r="C16141" t="n">
        <v>6701</v>
      </c>
      <c r="D16141" t="inlineStr">
        <is>
          <t>Delivery Area</t>
        </is>
      </c>
      <c r="F16141" t="inlineStr">
        <is>
          <t>6701|WA</t>
        </is>
      </c>
      <c r="G16141" t="n">
        <v>7</v>
      </c>
      <c r="H16141" t="n">
        <v>1</v>
      </c>
      <c r="I16141" t="n">
        <v>55074.9344</v>
      </c>
      <c r="J16141" t="n">
        <v>55074.9342</v>
      </c>
      <c r="K16141" t="inlineStr">
        <is>
          <t>7:100.0%</t>
        </is>
      </c>
      <c r="L16141" t="inlineStr">
        <is>
          <t>MMM7 - Very remote community</t>
        </is>
      </c>
    </row>
    <row r="16142" ht="15" customHeight="1">
      <c r="A16142" t="inlineStr">
        <is>
          <t>Woorarra East</t>
        </is>
      </c>
      <c r="B16142" t="inlineStr">
        <is>
          <t>VIC</t>
        </is>
      </c>
      <c r="C16142" t="n">
        <v>3962</v>
      </c>
      <c r="D16142" t="inlineStr">
        <is>
          <t>Delivery Area</t>
        </is>
      </c>
      <c r="F16142" t="inlineStr">
        <is>
          <t>3962|VIC</t>
        </is>
      </c>
      <c r="G16142" t="n">
        <v>5</v>
      </c>
      <c r="H16142" t="n">
        <v>1</v>
      </c>
      <c r="I16142" t="n">
        <v>150.2389</v>
      </c>
      <c r="J16142" t="n">
        <v>150.239</v>
      </c>
      <c r="K16142" t="inlineStr">
        <is>
          <t>5:100.0%</t>
        </is>
      </c>
      <c r="L16142" t="inlineStr">
        <is>
          <t>MMM5 - Small rural town</t>
        </is>
      </c>
    </row>
    <row r="16143" ht="15" customHeight="1">
      <c r="A16143" t="inlineStr">
        <is>
          <t>Woorarra West</t>
        </is>
      </c>
      <c r="B16143" t="inlineStr">
        <is>
          <t>VIC</t>
        </is>
      </c>
      <c r="C16143" t="n">
        <v>3960</v>
      </c>
      <c r="D16143" t="inlineStr">
        <is>
          <t>Delivery Area</t>
        </is>
      </c>
      <c r="F16143" t="inlineStr">
        <is>
          <t>3960|VIC</t>
        </is>
      </c>
      <c r="G16143" t="n">
        <v>5</v>
      </c>
      <c r="H16143" t="n">
        <v>1</v>
      </c>
      <c r="I16143" t="n">
        <v>831.516</v>
      </c>
      <c r="J16143" t="n">
        <v>831.5162</v>
      </c>
      <c r="K16143" t="inlineStr">
        <is>
          <t>5:100.0%</t>
        </is>
      </c>
      <c r="L16143" t="inlineStr">
        <is>
          <t>MMM5 - Small rural town</t>
        </is>
      </c>
    </row>
    <row r="16144" ht="15" customHeight="1">
      <c r="A16144" t="inlineStr">
        <is>
          <t>Wooreen</t>
        </is>
      </c>
      <c r="B16144" t="inlineStr">
        <is>
          <t>VIC</t>
        </is>
      </c>
      <c r="C16144" t="n">
        <v>3953</v>
      </c>
      <c r="D16144" t="inlineStr">
        <is>
          <t>Delivery Area</t>
        </is>
      </c>
      <c r="F16144" t="inlineStr">
        <is>
          <t>3953|VIC</t>
        </is>
      </c>
      <c r="G16144" t="n">
        <v>4</v>
      </c>
      <c r="H16144" t="n">
        <v>0.6692</v>
      </c>
      <c r="I16144" t="n">
        <v>337.8118</v>
      </c>
      <c r="J16144" t="n">
        <v>504.8299</v>
      </c>
      <c r="K16144" t="inlineStr">
        <is>
          <t>4:66.9%; 5:33.1%</t>
        </is>
      </c>
      <c r="L16144" t="inlineStr">
        <is>
          <t>MMM4 - Medium rural town</t>
        </is>
      </c>
    </row>
    <row r="16145" ht="15" customHeight="1">
      <c r="A16145" t="inlineStr">
        <is>
          <t>Woori Yallock</t>
        </is>
      </c>
      <c r="B16145" t="inlineStr">
        <is>
          <t>VIC</t>
        </is>
      </c>
      <c r="C16145" t="n">
        <v>3139</v>
      </c>
      <c r="D16145" t="inlineStr">
        <is>
          <t>Delivery Area</t>
        </is>
      </c>
      <c r="F16145" t="inlineStr">
        <is>
          <t>3139|VIC</t>
        </is>
      </c>
      <c r="G16145" t="n">
        <v>2</v>
      </c>
      <c r="H16145" t="n">
        <v>0.8289</v>
      </c>
      <c r="I16145" t="n">
        <v>197.4289</v>
      </c>
      <c r="J16145" t="n">
        <v>238.1913</v>
      </c>
      <c r="K16145" t="inlineStr">
        <is>
          <t>2:82.9%; 1:16.3%; 5:0.8%</t>
        </is>
      </c>
      <c r="L16145" t="inlineStr">
        <is>
          <t>MMM2 - Regional centre</t>
        </is>
      </c>
    </row>
    <row r="16146" ht="15" customHeight="1">
      <c r="A16146" t="inlineStr">
        <is>
          <t>Woorim</t>
        </is>
      </c>
      <c r="B16146" t="inlineStr">
        <is>
          <t>QLD</t>
        </is>
      </c>
      <c r="C16146" t="n">
        <v>4507</v>
      </c>
      <c r="D16146" t="inlineStr">
        <is>
          <t>Delivery Area</t>
        </is>
      </c>
      <c r="F16146" t="inlineStr">
        <is>
          <t>4507|QLD</t>
        </is>
      </c>
      <c r="G16146" t="n">
        <v>3</v>
      </c>
      <c r="H16146" t="n">
        <v>0.8137</v>
      </c>
      <c r="I16146" t="n">
        <v>118.2761</v>
      </c>
      <c r="J16146" t="n">
        <v>145.3506</v>
      </c>
      <c r="K16146" t="inlineStr">
        <is>
          <t>3:81.4%; 2:18.6%</t>
        </is>
      </c>
      <c r="L16146" t="inlineStr">
        <is>
          <t>MMM3 - Large rural town</t>
        </is>
      </c>
    </row>
    <row r="16147" ht="15" customHeight="1">
      <c r="A16147" t="inlineStr">
        <is>
          <t>Woorinen</t>
        </is>
      </c>
      <c r="B16147" t="inlineStr">
        <is>
          <t>VIC</t>
        </is>
      </c>
      <c r="C16147" t="n">
        <v>3589</v>
      </c>
      <c r="D16147" t="inlineStr">
        <is>
          <t>Delivery Area</t>
        </is>
      </c>
      <c r="F16147" t="inlineStr">
        <is>
          <t>3589|VIC</t>
        </is>
      </c>
      <c r="G16147" t="n">
        <v>5</v>
      </c>
      <c r="H16147" t="n">
        <v>0.5633</v>
      </c>
      <c r="I16147" t="n">
        <v>17.0071</v>
      </c>
      <c r="J16147" t="n">
        <v>30.1912</v>
      </c>
      <c r="K16147" t="inlineStr">
        <is>
          <t>5:56.3%; 4:43.7%</t>
        </is>
      </c>
      <c r="L16147" t="inlineStr">
        <is>
          <t>MMM5 - Small rural town</t>
        </is>
      </c>
    </row>
    <row r="16148" ht="15" customHeight="1">
      <c r="A16148" t="inlineStr">
        <is>
          <t>Woorinen North</t>
        </is>
      </c>
      <c r="B16148" t="inlineStr">
        <is>
          <t>VIC</t>
        </is>
      </c>
      <c r="C16148" t="n">
        <v>3589</v>
      </c>
      <c r="D16148" t="inlineStr">
        <is>
          <t>Delivery Area</t>
        </is>
      </c>
      <c r="F16148" t="inlineStr">
        <is>
          <t>3589|VIC</t>
        </is>
      </c>
      <c r="G16148" t="n">
        <v>5</v>
      </c>
      <c r="H16148" t="n">
        <v>0.5633</v>
      </c>
      <c r="I16148" t="n">
        <v>17.0071</v>
      </c>
      <c r="J16148" t="n">
        <v>30.1912</v>
      </c>
      <c r="K16148" t="inlineStr">
        <is>
          <t>5:56.3%; 4:43.7%</t>
        </is>
      </c>
      <c r="L16148" t="inlineStr">
        <is>
          <t>MMM5 - Small rural town</t>
        </is>
      </c>
    </row>
    <row r="16149" ht="15" customHeight="1">
      <c r="A16149" t="inlineStr">
        <is>
          <t>Woorinen South</t>
        </is>
      </c>
      <c r="B16149" t="inlineStr">
        <is>
          <t>VIC</t>
        </is>
      </c>
      <c r="C16149" t="n">
        <v>3588</v>
      </c>
      <c r="D16149" t="inlineStr">
        <is>
          <t>Delivery Area</t>
        </is>
      </c>
      <c r="F16149" t="inlineStr">
        <is>
          <t>3588|VIC</t>
        </is>
      </c>
      <c r="G16149" t="n">
        <v>4</v>
      </c>
      <c r="H16149" t="n">
        <v>1</v>
      </c>
      <c r="I16149" t="n">
        <v>32.85</v>
      </c>
      <c r="J16149" t="n">
        <v>32.8501</v>
      </c>
      <c r="K16149" t="inlineStr">
        <is>
          <t>4:100.0%</t>
        </is>
      </c>
      <c r="L16149" t="inlineStr">
        <is>
          <t>MMM4 - Medium rural town</t>
        </is>
      </c>
    </row>
    <row r="16150" ht="15" customHeight="1">
      <c r="A16150" t="inlineStr">
        <is>
          <t>Woorndoo</t>
        </is>
      </c>
      <c r="B16150" t="inlineStr">
        <is>
          <t>VIC</t>
        </is>
      </c>
      <c r="C16150" t="n">
        <v>3272</v>
      </c>
      <c r="D16150" t="inlineStr">
        <is>
          <t>Delivery Area</t>
        </is>
      </c>
      <c r="F16150" t="inlineStr">
        <is>
          <t>3272|VIC</t>
        </is>
      </c>
      <c r="G16150" t="n">
        <v>5</v>
      </c>
      <c r="H16150" t="n">
        <v>1</v>
      </c>
      <c r="I16150" t="n">
        <v>673.7212</v>
      </c>
      <c r="J16150" t="n">
        <v>673.721</v>
      </c>
      <c r="K16150" t="inlineStr">
        <is>
          <t>5:100.0%</t>
        </is>
      </c>
      <c r="L16150" t="inlineStr">
        <is>
          <t>MMM5 - Small rural town</t>
        </is>
      </c>
    </row>
    <row r="16151" ht="15" customHeight="1">
      <c r="A16151" t="inlineStr">
        <is>
          <t>Wooroloo</t>
        </is>
      </c>
      <c r="B16151" t="inlineStr">
        <is>
          <t>WA</t>
        </is>
      </c>
      <c r="C16151" t="n">
        <v>6558</v>
      </c>
      <c r="D16151" t="inlineStr">
        <is>
          <t>Delivery Area</t>
        </is>
      </c>
      <c r="F16151" t="inlineStr">
        <is>
          <t>6558|WA</t>
        </is>
      </c>
      <c r="G16151" t="n">
        <v>2</v>
      </c>
      <c r="H16151" t="n">
        <v>0.641</v>
      </c>
      <c r="I16151" t="n">
        <v>30.3318</v>
      </c>
      <c r="J16151" t="n">
        <v>47.3168</v>
      </c>
      <c r="K16151" t="inlineStr">
        <is>
          <t>2:64.1%; 5:35.9%</t>
        </is>
      </c>
      <c r="L16151" t="inlineStr">
        <is>
          <t>MMM2 - Regional centre</t>
        </is>
      </c>
    </row>
    <row r="16152" ht="15" customHeight="1">
      <c r="A16152" t="inlineStr">
        <is>
          <t>Wooroolin</t>
        </is>
      </c>
      <c r="B16152" t="inlineStr">
        <is>
          <t>QLD</t>
        </is>
      </c>
      <c r="C16152" t="n">
        <v>4608</v>
      </c>
      <c r="D16152" t="inlineStr">
        <is>
          <t>Delivery Area</t>
        </is>
      </c>
      <c r="F16152" t="inlineStr">
        <is>
          <t>4608|QLD</t>
        </is>
      </c>
      <c r="G16152" t="n">
        <v>5</v>
      </c>
      <c r="H16152" t="n">
        <v>1</v>
      </c>
      <c r="I16152" t="n">
        <v>463.5732</v>
      </c>
      <c r="J16152" t="n">
        <v>463.5732</v>
      </c>
      <c r="K16152" t="inlineStr">
        <is>
          <t>5:100.0%</t>
        </is>
      </c>
      <c r="L16152" t="inlineStr">
        <is>
          <t>MMM5 - Small rural town</t>
        </is>
      </c>
    </row>
    <row r="16153" ht="15" customHeight="1">
      <c r="A16153" t="inlineStr">
        <is>
          <t>Wooroona</t>
        </is>
      </c>
      <c r="B16153" t="inlineStr">
        <is>
          <t>QLD</t>
        </is>
      </c>
      <c r="C16153" t="n">
        <v>4702</v>
      </c>
      <c r="D16153" t="inlineStr">
        <is>
          <t>Delivery Area</t>
        </is>
      </c>
      <c r="F16153" t="inlineStr">
        <is>
          <t>4702|QLD</t>
        </is>
      </c>
      <c r="G16153" t="n">
        <v>5</v>
      </c>
      <c r="H16153" t="n">
        <v>0.4802</v>
      </c>
      <c r="I16153" t="n">
        <v>22921.6834</v>
      </c>
      <c r="J16153" t="n">
        <v>47733.5006</v>
      </c>
      <c r="K16153" t="inlineStr">
        <is>
          <t>5:48.0%; 6:45.9%; 7:4.0%; 2:2.0%; 3:0.1%</t>
        </is>
      </c>
      <c r="L16153" t="inlineStr">
        <is>
          <t>MMM5 - Small rural town</t>
        </is>
      </c>
    </row>
    <row r="16154" ht="15" customHeight="1">
      <c r="A16154" t="inlineStr">
        <is>
          <t>Wooroonden</t>
        </is>
      </c>
      <c r="B16154" t="inlineStr">
        <is>
          <t>QLD</t>
        </is>
      </c>
      <c r="C16154" t="n">
        <v>4605</v>
      </c>
      <c r="D16154" t="inlineStr">
        <is>
          <t>Delivery Area</t>
        </is>
      </c>
      <c r="F16154" t="inlineStr">
        <is>
          <t>4605|QLD</t>
        </is>
      </c>
      <c r="G16154" t="n">
        <v>5</v>
      </c>
      <c r="H16154" t="n">
        <v>1</v>
      </c>
      <c r="I16154" t="n">
        <v>771.777</v>
      </c>
      <c r="J16154" t="n">
        <v>771.7766</v>
      </c>
      <c r="K16154" t="inlineStr">
        <is>
          <t>5:100.0%</t>
        </is>
      </c>
      <c r="L16154" t="inlineStr">
        <is>
          <t>MMM5 - Small rural town</t>
        </is>
      </c>
    </row>
    <row r="16155" ht="15" customHeight="1">
      <c r="A16155" t="inlineStr">
        <is>
          <t>Wooroonook</t>
        </is>
      </c>
      <c r="B16155" t="inlineStr">
        <is>
          <t>VIC</t>
        </is>
      </c>
      <c r="C16155" t="n">
        <v>3525</v>
      </c>
      <c r="D16155" t="inlineStr">
        <is>
          <t>Delivery Area</t>
        </is>
      </c>
      <c r="F16155" t="inlineStr">
        <is>
          <t>3525|VIC</t>
        </is>
      </c>
      <c r="G16155" t="n">
        <v>5</v>
      </c>
      <c r="H16155" t="n">
        <v>1</v>
      </c>
      <c r="I16155" t="n">
        <v>1065.8328</v>
      </c>
      <c r="J16155" t="n">
        <v>1065.8325</v>
      </c>
      <c r="K16155" t="inlineStr">
        <is>
          <t>5:100.0%</t>
        </is>
      </c>
      <c r="L16155" t="inlineStr">
        <is>
          <t>MMM5 - Small rural town</t>
        </is>
      </c>
    </row>
    <row r="16156" ht="15" customHeight="1">
      <c r="A16156" t="inlineStr">
        <is>
          <t>Wooroonooran</t>
        </is>
      </c>
      <c r="B16156" t="inlineStr">
        <is>
          <t>QLD</t>
        </is>
      </c>
      <c r="C16156" t="n">
        <v>4860</v>
      </c>
      <c r="D16156" t="inlineStr">
        <is>
          <t>Delivery Area</t>
        </is>
      </c>
      <c r="F16156" t="inlineStr">
        <is>
          <t>4860|QLD</t>
        </is>
      </c>
      <c r="G16156" t="n">
        <v>5</v>
      </c>
      <c r="H16156" t="n">
        <v>0.8914</v>
      </c>
      <c r="I16156" t="n">
        <v>1139.2881</v>
      </c>
      <c r="J16156" t="n">
        <v>1278.1364</v>
      </c>
      <c r="K16156" t="inlineStr">
        <is>
          <t>5:89.1%; 4:10.9%</t>
        </is>
      </c>
      <c r="L16156" t="inlineStr">
        <is>
          <t>MMM5 - Small rural town</t>
        </is>
      </c>
    </row>
    <row r="16157" ht="15" customHeight="1">
      <c r="A16157" t="inlineStr">
        <is>
          <t>Woorree</t>
        </is>
      </c>
      <c r="B16157" t="inlineStr">
        <is>
          <t>WA</t>
        </is>
      </c>
      <c r="C16157" t="n">
        <v>6530</v>
      </c>
      <c r="D16157" t="inlineStr">
        <is>
          <t>Delivery Area</t>
        </is>
      </c>
      <c r="F16157" t="inlineStr">
        <is>
          <t>6530|WA</t>
        </is>
      </c>
      <c r="G16157" t="n">
        <v>3</v>
      </c>
      <c r="H16157" t="n">
        <v>0.8632</v>
      </c>
      <c r="I16157" t="n">
        <v>109.8648</v>
      </c>
      <c r="J16157" t="n">
        <v>127.2789</v>
      </c>
      <c r="K16157" t="inlineStr">
        <is>
          <t>3:86.3%; 7:13.7%</t>
        </is>
      </c>
      <c r="L16157" t="inlineStr">
        <is>
          <t>MMM3 - Large rural town</t>
        </is>
      </c>
    </row>
    <row r="16158" ht="15" customHeight="1">
      <c r="A16158" t="inlineStr">
        <is>
          <t>Woosang</t>
        </is>
      </c>
      <c r="B16158" t="inlineStr">
        <is>
          <t>VIC</t>
        </is>
      </c>
      <c r="C16158" t="n">
        <v>3518</v>
      </c>
      <c r="D16158" t="inlineStr">
        <is>
          <t>Delivery Area</t>
        </is>
      </c>
      <c r="F16158" t="inlineStr">
        <is>
          <t>3518|VIC</t>
        </is>
      </c>
      <c r="G16158" t="n">
        <v>5</v>
      </c>
      <c r="H16158" t="n">
        <v>1</v>
      </c>
      <c r="I16158" t="n">
        <v>1130.4478</v>
      </c>
      <c r="J16158" t="n">
        <v>1130.4477</v>
      </c>
      <c r="K16158" t="inlineStr">
        <is>
          <t>5:100.0%</t>
        </is>
      </c>
      <c r="L16158" t="inlineStr">
        <is>
          <t>MMM5 - Small rural town</t>
        </is>
      </c>
    </row>
    <row r="16159" ht="15" customHeight="1">
      <c r="A16159" t="inlineStr">
        <is>
          <t>Wootha</t>
        </is>
      </c>
      <c r="B16159" t="inlineStr">
        <is>
          <t>QLD</t>
        </is>
      </c>
      <c r="C16159" t="n">
        <v>4552</v>
      </c>
      <c r="D16159" t="inlineStr">
        <is>
          <t>Delivery Area</t>
        </is>
      </c>
      <c r="F16159" t="inlineStr">
        <is>
          <t>4552|QLD</t>
        </is>
      </c>
      <c r="G16159" t="n">
        <v>5</v>
      </c>
      <c r="H16159" t="n">
        <v>0.9550999999999999</v>
      </c>
      <c r="I16159" t="n">
        <v>435.3456</v>
      </c>
      <c r="J16159" t="n">
        <v>455.8262</v>
      </c>
      <c r="K16159" t="inlineStr">
        <is>
          <t>5:95.5%; 2:4.5%</t>
        </is>
      </c>
      <c r="L16159" t="inlineStr">
        <is>
          <t>MMM5 - Small rural town</t>
        </is>
      </c>
    </row>
    <row r="16160" ht="15" customHeight="1">
      <c r="A16160" t="inlineStr">
        <is>
          <t>Wootong Vale</t>
        </is>
      </c>
      <c r="B16160" t="inlineStr">
        <is>
          <t>VIC</t>
        </is>
      </c>
      <c r="C16160" t="n">
        <v>3315</v>
      </c>
      <c r="D16160" t="inlineStr">
        <is>
          <t>Delivery Area</t>
        </is>
      </c>
      <c r="F16160" t="inlineStr">
        <is>
          <t>3315|VIC</t>
        </is>
      </c>
      <c r="G16160" t="n">
        <v>5</v>
      </c>
      <c r="H16160" t="n">
        <v>1</v>
      </c>
      <c r="I16160" t="n">
        <v>1324.8193</v>
      </c>
      <c r="J16160" t="n">
        <v>1324.8193</v>
      </c>
      <c r="K16160" t="inlineStr">
        <is>
          <t>5:100.0%</t>
        </is>
      </c>
      <c r="L16160" t="inlineStr">
        <is>
          <t>MMM5 - Small rural town</t>
        </is>
      </c>
    </row>
    <row r="16161" ht="15" customHeight="1">
      <c r="A16161" t="inlineStr">
        <is>
          <t>Woottating</t>
        </is>
      </c>
      <c r="B16161" t="inlineStr">
        <is>
          <t>WA</t>
        </is>
      </c>
      <c r="C16161" t="n">
        <v>6562</v>
      </c>
      <c r="D16161" t="inlineStr">
        <is>
          <t>Delivery Area</t>
        </is>
      </c>
      <c r="F16161" t="inlineStr">
        <is>
          <t>6562|WA</t>
        </is>
      </c>
      <c r="G16161" t="n">
        <v>5</v>
      </c>
      <c r="H16161" t="n">
        <v>1</v>
      </c>
      <c r="I16161" t="n">
        <v>348.3701</v>
      </c>
      <c r="J16161" t="n">
        <v>348.3701</v>
      </c>
      <c r="K16161" t="inlineStr">
        <is>
          <t>5:100.0%</t>
        </is>
      </c>
      <c r="L16161" t="inlineStr">
        <is>
          <t>MMM5 - Small rural town</t>
        </is>
      </c>
    </row>
    <row r="16162" ht="15" customHeight="1">
      <c r="A16162" t="inlineStr">
        <is>
          <t>Wootton</t>
        </is>
      </c>
      <c r="B16162" t="inlineStr">
        <is>
          <t>NSW</t>
        </is>
      </c>
      <c r="C16162" t="n">
        <v>2423</v>
      </c>
      <c r="D16162" t="inlineStr">
        <is>
          <t>Delivery Area</t>
        </is>
      </c>
      <c r="F16162" t="inlineStr">
        <is>
          <t>2423|NSW</t>
        </is>
      </c>
      <c r="G16162" t="n">
        <v>5</v>
      </c>
      <c r="H16162" t="n">
        <v>1</v>
      </c>
      <c r="I16162" t="n">
        <v>1346.2283</v>
      </c>
      <c r="J16162" t="n">
        <v>1346.2284</v>
      </c>
      <c r="K16162" t="inlineStr">
        <is>
          <t>5:100.0%</t>
        </is>
      </c>
      <c r="L16162" t="inlineStr">
        <is>
          <t>MMM5 - Small rural town</t>
        </is>
      </c>
    </row>
    <row r="16163" ht="15" customHeight="1">
      <c r="A16163" t="inlineStr">
        <is>
          <t>Woowoonga</t>
        </is>
      </c>
      <c r="B16163" t="inlineStr">
        <is>
          <t>QLD</t>
        </is>
      </c>
      <c r="C16163" t="n">
        <v>4621</v>
      </c>
      <c r="D16163" t="inlineStr">
        <is>
          <t>Delivery Area</t>
        </is>
      </c>
      <c r="F16163" t="inlineStr">
        <is>
          <t>4621|QLD</t>
        </is>
      </c>
      <c r="G16163" t="n">
        <v>5</v>
      </c>
      <c r="H16163" t="n">
        <v>1</v>
      </c>
      <c r="I16163" t="n">
        <v>1627.363</v>
      </c>
      <c r="J16163" t="n">
        <v>1627.363</v>
      </c>
      <c r="K16163" t="inlineStr">
        <is>
          <t>5:100.0%</t>
        </is>
      </c>
      <c r="L16163" t="inlineStr">
        <is>
          <t>MMM5 - Small rural town</t>
        </is>
      </c>
    </row>
    <row r="16164" ht="15" customHeight="1">
      <c r="A16164" t="inlineStr">
        <is>
          <t>Wooyung</t>
        </is>
      </c>
      <c r="B16164" t="inlineStr">
        <is>
          <t>NSW</t>
        </is>
      </c>
      <c r="C16164" t="n">
        <v>2483</v>
      </c>
      <c r="D16164" t="inlineStr">
        <is>
          <t>Delivery Area</t>
        </is>
      </c>
      <c r="F16164" t="inlineStr">
        <is>
          <t>2483|NSW</t>
        </is>
      </c>
      <c r="G16164" t="n">
        <v>5</v>
      </c>
      <c r="H16164" t="n">
        <v>0.6962</v>
      </c>
      <c r="I16164" t="n">
        <v>127.2145</v>
      </c>
      <c r="J16164" t="n">
        <v>182.7314</v>
      </c>
      <c r="K16164" t="inlineStr">
        <is>
          <t>5:69.6%; 2:29.1%; 4:1.2%</t>
        </is>
      </c>
      <c r="L16164" t="inlineStr">
        <is>
          <t>MMM5 - Small rural town</t>
        </is>
      </c>
    </row>
    <row r="16165" ht="15" customHeight="1">
      <c r="A16165" t="inlineStr">
        <is>
          <t>Woree</t>
        </is>
      </c>
      <c r="B16165" t="inlineStr">
        <is>
          <t>QLD</t>
        </is>
      </c>
      <c r="C16165" t="n">
        <v>4868</v>
      </c>
      <c r="D16165" t="inlineStr">
        <is>
          <t>Delivery Area</t>
        </is>
      </c>
      <c r="F16165" t="inlineStr">
        <is>
          <t>4868|QLD</t>
        </is>
      </c>
      <c r="G16165" t="n">
        <v>2</v>
      </c>
      <c r="H16165" t="n">
        <v>1</v>
      </c>
      <c r="I16165" t="n">
        <v>26.539</v>
      </c>
      <c r="J16165" t="n">
        <v>26.5384</v>
      </c>
      <c r="K16165" t="inlineStr">
        <is>
          <t>2:100.0%</t>
        </is>
      </c>
      <c r="L16165" t="inlineStr">
        <is>
          <t>MMM2 - Regional centre</t>
        </is>
      </c>
    </row>
    <row r="16166" ht="15" customHeight="1">
      <c r="A16166" t="inlineStr">
        <is>
          <t>World Square</t>
        </is>
      </c>
      <c r="B16166" t="inlineStr">
        <is>
          <t>NSW</t>
        </is>
      </c>
      <c r="C16166" t="n">
        <v>2002</v>
      </c>
      <c r="D16166" t="inlineStr">
        <is>
          <t>Post Office Boxes</t>
        </is>
      </c>
      <c r="E16166" t="inlineStr">
        <is>
          <t>PO BOXES</t>
        </is>
      </c>
      <c r="F16166" t="inlineStr">
        <is>
          <t>2002|NSW</t>
        </is>
      </c>
    </row>
    <row r="16167" ht="15" customHeight="1">
      <c r="A16167" t="inlineStr">
        <is>
          <t>Worlds End</t>
        </is>
      </c>
      <c r="B16167" t="inlineStr">
        <is>
          <t>NSW</t>
        </is>
      </c>
      <c r="C16167" t="n">
        <v>2850</v>
      </c>
      <c r="D16167" t="inlineStr">
        <is>
          <t>Delivery Area</t>
        </is>
      </c>
      <c r="F16167" t="inlineStr">
        <is>
          <t>2850|NSW</t>
        </is>
      </c>
      <c r="G16167" t="n">
        <v>5</v>
      </c>
      <c r="H16167" t="n">
        <v>0.9548</v>
      </c>
      <c r="I16167" t="n">
        <v>5733.8279</v>
      </c>
      <c r="J16167" t="n">
        <v>6005.3758</v>
      </c>
      <c r="K16167" t="inlineStr">
        <is>
          <t>5:95.5%; 4:4.5%</t>
        </is>
      </c>
      <c r="L16167" t="inlineStr">
        <is>
          <t>MMM5 - Small rural town</t>
        </is>
      </c>
    </row>
    <row r="16168" ht="15" customHeight="1">
      <c r="A16168" t="inlineStr">
        <is>
          <t>Worlds End</t>
        </is>
      </c>
      <c r="B16168" t="inlineStr">
        <is>
          <t>SA</t>
        </is>
      </c>
      <c r="C16168" t="n">
        <v>5381</v>
      </c>
      <c r="D16168" t="inlineStr">
        <is>
          <t>Delivery Area</t>
        </is>
      </c>
      <c r="F16168" t="inlineStr">
        <is>
          <t>5381|SA</t>
        </is>
      </c>
      <c r="G16168" t="n">
        <v>5</v>
      </c>
      <c r="H16168" t="n">
        <v>1</v>
      </c>
      <c r="I16168" t="n">
        <v>652.6147</v>
      </c>
      <c r="J16168" t="n">
        <v>652.6147</v>
      </c>
      <c r="K16168" t="inlineStr">
        <is>
          <t>5:100.0%</t>
        </is>
      </c>
      <c r="L16168" t="inlineStr">
        <is>
          <t>MMM5 - Small rural town</t>
        </is>
      </c>
    </row>
    <row r="16169" ht="15" customHeight="1">
      <c r="A16169" t="inlineStr">
        <is>
          <t>Worongary</t>
        </is>
      </c>
      <c r="B16169" t="inlineStr">
        <is>
          <t>QLD</t>
        </is>
      </c>
      <c r="C16169" t="n">
        <v>4213</v>
      </c>
      <c r="D16169" t="inlineStr">
        <is>
          <t>Delivery Area</t>
        </is>
      </c>
      <c r="F16169" t="inlineStr">
        <is>
          <t>4213|QLD</t>
        </is>
      </c>
      <c r="G16169" t="n">
        <v>1</v>
      </c>
      <c r="H16169" t="n">
        <v>0.5548999999999999</v>
      </c>
      <c r="I16169" t="n">
        <v>93.64409999999999</v>
      </c>
      <c r="J16169" t="n">
        <v>168.7643</v>
      </c>
      <c r="K16169" t="inlineStr">
        <is>
          <t>1:55.5%; 5:31.2%; 2:13.3%</t>
        </is>
      </c>
      <c r="L16169" t="inlineStr">
        <is>
          <t>MMM1 - Metropolitan area</t>
        </is>
      </c>
    </row>
    <row r="16170" ht="15" customHeight="1">
      <c r="A16170" t="inlineStr">
        <is>
          <t>Woronora</t>
        </is>
      </c>
      <c r="B16170" t="inlineStr">
        <is>
          <t>NSW</t>
        </is>
      </c>
      <c r="C16170" t="n">
        <v>2232</v>
      </c>
      <c r="D16170" t="inlineStr">
        <is>
          <t>Delivery Area</t>
        </is>
      </c>
      <c r="F16170" t="inlineStr">
        <is>
          <t>2232|NSW</t>
        </is>
      </c>
      <c r="G16170" t="n">
        <v>2</v>
      </c>
      <c r="H16170" t="n">
        <v>0.9064</v>
      </c>
      <c r="I16170" t="n">
        <v>139.1946</v>
      </c>
      <c r="J16170" t="n">
        <v>153.5693</v>
      </c>
      <c r="K16170" t="inlineStr">
        <is>
          <t>2:90.6%; 1:9.4%</t>
        </is>
      </c>
      <c r="L16170" t="inlineStr">
        <is>
          <t>MMM2 - Regional centre</t>
        </is>
      </c>
    </row>
    <row r="16171" ht="15" customHeight="1">
      <c r="A16171" t="inlineStr">
        <is>
          <t>Woronora Dam</t>
        </is>
      </c>
      <c r="B16171" t="inlineStr">
        <is>
          <t>NSW</t>
        </is>
      </c>
      <c r="C16171" t="n">
        <v>2508</v>
      </c>
      <c r="D16171" t="inlineStr">
        <is>
          <t>Delivery Area</t>
        </is>
      </c>
      <c r="F16171" t="inlineStr">
        <is>
          <t>2508|NSW</t>
        </is>
      </c>
      <c r="G16171" t="n">
        <v>2</v>
      </c>
      <c r="H16171" t="n">
        <v>0.8902</v>
      </c>
      <c r="I16171" t="n">
        <v>144.4331</v>
      </c>
      <c r="J16171" t="n">
        <v>162.241</v>
      </c>
      <c r="K16171" t="inlineStr">
        <is>
          <t>2:89.0%; 1:11.0%</t>
        </is>
      </c>
      <c r="L16171" t="inlineStr">
        <is>
          <t>MMM2 - Regional centre</t>
        </is>
      </c>
    </row>
    <row r="16172" ht="15" customHeight="1">
      <c r="A16172" t="inlineStr">
        <is>
          <t>Woronora Heights</t>
        </is>
      </c>
      <c r="B16172" t="inlineStr">
        <is>
          <t>NSW</t>
        </is>
      </c>
      <c r="C16172" t="n">
        <v>2233</v>
      </c>
      <c r="D16172" t="inlineStr">
        <is>
          <t>Delivery Area</t>
        </is>
      </c>
      <c r="F16172" t="inlineStr">
        <is>
          <t>2233|NSW</t>
        </is>
      </c>
      <c r="G16172" t="n">
        <v>2</v>
      </c>
      <c r="H16172" t="n">
        <v>0.6251</v>
      </c>
      <c r="I16172" t="n">
        <v>25.5223</v>
      </c>
      <c r="J16172" t="n">
        <v>40.831</v>
      </c>
      <c r="K16172" t="inlineStr">
        <is>
          <t>2:62.5%; 1:37.5%</t>
        </is>
      </c>
      <c r="L16172" t="inlineStr">
        <is>
          <t>MMM2 - Regional centre</t>
        </is>
      </c>
    </row>
    <row r="16173" ht="15" customHeight="1">
      <c r="A16173" t="inlineStr">
        <is>
          <t>Worrigee</t>
        </is>
      </c>
      <c r="B16173" t="inlineStr">
        <is>
          <t>NSW</t>
        </is>
      </c>
      <c r="C16173" t="n">
        <v>2540</v>
      </c>
      <c r="D16173" t="inlineStr">
        <is>
          <t>Delivery Area</t>
        </is>
      </c>
      <c r="F16173" t="inlineStr">
        <is>
          <t>2540|NSW</t>
        </is>
      </c>
      <c r="G16173" t="n">
        <v>5</v>
      </c>
      <c r="H16173" t="n">
        <v>0.5427999999999999</v>
      </c>
      <c r="I16173" t="n">
        <v>1031.7447</v>
      </c>
      <c r="J16173" t="n">
        <v>1900.6655</v>
      </c>
      <c r="K16173" t="inlineStr">
        <is>
          <t>5:54.3%; 3:34.2%; 4:11.5%</t>
        </is>
      </c>
      <c r="L16173" t="inlineStr">
        <is>
          <t>MMM5 - Small rural town</t>
        </is>
      </c>
    </row>
    <row r="16174" ht="15" customHeight="1">
      <c r="A16174" t="inlineStr">
        <is>
          <t>Worrolong</t>
        </is>
      </c>
      <c r="B16174" t="inlineStr">
        <is>
          <t>SA</t>
        </is>
      </c>
      <c r="C16174" t="n">
        <v>5291</v>
      </c>
      <c r="D16174" t="inlineStr">
        <is>
          <t>Delivery Area</t>
        </is>
      </c>
      <c r="F16174" t="inlineStr">
        <is>
          <t>5291|SA</t>
        </is>
      </c>
      <c r="G16174" t="n">
        <v>5</v>
      </c>
      <c r="H16174" t="n">
        <v>0.5628</v>
      </c>
      <c r="I16174" t="n">
        <v>979.8984</v>
      </c>
      <c r="J16174" t="n">
        <v>1741.1815</v>
      </c>
      <c r="K16174" t="inlineStr">
        <is>
          <t>5:56.3%; 3:43.7%</t>
        </is>
      </c>
      <c r="L16174" t="inlineStr">
        <is>
          <t>MMM5 - Small rural town</t>
        </is>
      </c>
    </row>
    <row r="16175" ht="15" customHeight="1">
      <c r="A16175" t="inlineStr">
        <is>
          <t>Worrowing</t>
        </is>
      </c>
      <c r="B16175" t="inlineStr">
        <is>
          <t>VIC</t>
        </is>
      </c>
      <c r="C16175" t="n">
        <v>3858</v>
      </c>
      <c r="D16175" t="inlineStr">
        <is>
          <t>Delivery Area</t>
        </is>
      </c>
      <c r="F16175" t="inlineStr">
        <is>
          <t>3858|VIC</t>
        </is>
      </c>
      <c r="G16175" t="n">
        <v>5</v>
      </c>
      <c r="H16175" t="n">
        <v>1</v>
      </c>
      <c r="I16175" t="n">
        <v>2574.7704</v>
      </c>
      <c r="J16175" t="n">
        <v>2574.771</v>
      </c>
      <c r="K16175" t="inlineStr">
        <is>
          <t>5:100.0%</t>
        </is>
      </c>
      <c r="L16175" t="inlineStr">
        <is>
          <t>MMM5 - Small rural town</t>
        </is>
      </c>
    </row>
    <row r="16176" ht="15" customHeight="1">
      <c r="A16176" t="inlineStr">
        <is>
          <t>Worrowing Heights</t>
        </is>
      </c>
      <c r="B16176" t="inlineStr">
        <is>
          <t>NSW</t>
        </is>
      </c>
      <c r="C16176" t="n">
        <v>2540</v>
      </c>
      <c r="D16176" t="inlineStr">
        <is>
          <t>Delivery Area</t>
        </is>
      </c>
      <c r="F16176" t="inlineStr">
        <is>
          <t>2540|NSW</t>
        </is>
      </c>
      <c r="G16176" t="n">
        <v>5</v>
      </c>
      <c r="H16176" t="n">
        <v>0.5427999999999999</v>
      </c>
      <c r="I16176" t="n">
        <v>1031.7447</v>
      </c>
      <c r="J16176" t="n">
        <v>1900.6655</v>
      </c>
      <c r="K16176" t="inlineStr">
        <is>
          <t>5:54.3%; 3:34.2%; 4:11.5%</t>
        </is>
      </c>
      <c r="L16176" t="inlineStr">
        <is>
          <t>MMM5 - Small rural town</t>
        </is>
      </c>
    </row>
    <row r="16177" ht="15" customHeight="1">
      <c r="A16177" t="inlineStr">
        <is>
          <t>Worsley</t>
        </is>
      </c>
      <c r="B16177" t="inlineStr">
        <is>
          <t>WA</t>
        </is>
      </c>
      <c r="C16177" t="n">
        <v>6225</v>
      </c>
      <c r="D16177" t="inlineStr">
        <is>
          <t>Delivery Area</t>
        </is>
      </c>
      <c r="F16177" t="inlineStr">
        <is>
          <t>6225|WA</t>
        </is>
      </c>
      <c r="G16177" t="n">
        <v>5</v>
      </c>
      <c r="H16177" t="n">
        <v>0.7517</v>
      </c>
      <c r="I16177" t="n">
        <v>2195.679</v>
      </c>
      <c r="J16177" t="n">
        <v>2920.936</v>
      </c>
      <c r="K16177" t="inlineStr">
        <is>
          <t>5:75.2%; 4:24.8%</t>
        </is>
      </c>
      <c r="L16177" t="inlineStr">
        <is>
          <t>MMM5 - Small rural town</t>
        </is>
      </c>
    </row>
    <row r="16178" ht="15" customHeight="1">
      <c r="A16178" t="inlineStr">
        <is>
          <t>Worumba</t>
        </is>
      </c>
      <c r="B16178" t="inlineStr">
        <is>
          <t>SA</t>
        </is>
      </c>
      <c r="C16178" t="n">
        <v>5434</v>
      </c>
      <c r="D16178" t="inlineStr">
        <is>
          <t>Delivery Area</t>
        </is>
      </c>
      <c r="F16178" t="inlineStr">
        <is>
          <t>5434|SA</t>
        </is>
      </c>
      <c r="G16178" t="n">
        <v>6</v>
      </c>
      <c r="H16178" t="n">
        <v>0.7833</v>
      </c>
      <c r="I16178" t="n">
        <v>7338.0277</v>
      </c>
      <c r="J16178" t="n">
        <v>9367.799199999999</v>
      </c>
      <c r="K16178" t="inlineStr">
        <is>
          <t>6:78.3%; 5:21.7%</t>
        </is>
      </c>
      <c r="L16178" t="inlineStr">
        <is>
          <t>MMM6 - Remote community</t>
        </is>
      </c>
    </row>
    <row r="16179" ht="15" customHeight="1">
      <c r="A16179" t="inlineStr">
        <is>
          <t>Wowan</t>
        </is>
      </c>
      <c r="B16179" t="inlineStr">
        <is>
          <t>QLD</t>
        </is>
      </c>
      <c r="C16179" t="n">
        <v>4702</v>
      </c>
      <c r="D16179" t="inlineStr">
        <is>
          <t>Delivery Area</t>
        </is>
      </c>
      <c r="F16179" t="inlineStr">
        <is>
          <t>4702|QLD</t>
        </is>
      </c>
      <c r="G16179" t="n">
        <v>5</v>
      </c>
      <c r="H16179" t="n">
        <v>0.4802</v>
      </c>
      <c r="I16179" t="n">
        <v>22921.6834</v>
      </c>
      <c r="J16179" t="n">
        <v>47733.5006</v>
      </c>
      <c r="K16179" t="inlineStr">
        <is>
          <t>5:48.0%; 6:45.9%; 7:4.0%; 2:2.0%; 3:0.1%</t>
        </is>
      </c>
      <c r="L16179" t="inlineStr">
        <is>
          <t>MMM5 - Small rural town</t>
        </is>
      </c>
    </row>
    <row r="16180" ht="15" customHeight="1">
      <c r="A16180" t="inlineStr">
        <is>
          <t>Woy Woy</t>
        </is>
      </c>
      <c r="B16180" t="inlineStr">
        <is>
          <t>NSW</t>
        </is>
      </c>
      <c r="C16180" t="n">
        <v>2256</v>
      </c>
      <c r="D16180" t="inlineStr">
        <is>
          <t>Delivery Area</t>
        </is>
      </c>
      <c r="F16180" t="inlineStr">
        <is>
          <t>2256|NSW</t>
        </is>
      </c>
      <c r="G16180" t="n">
        <v>2</v>
      </c>
      <c r="H16180" t="n">
        <v>0.525</v>
      </c>
      <c r="I16180" t="n">
        <v>38.2029</v>
      </c>
      <c r="J16180" t="n">
        <v>72.76479999999999</v>
      </c>
      <c r="K16180" t="inlineStr">
        <is>
          <t>2:52.5%; 1:47.5%</t>
        </is>
      </c>
      <c r="L16180" t="inlineStr">
        <is>
          <t>MMM2 - Regional centre</t>
        </is>
      </c>
    </row>
    <row r="16181" ht="15" customHeight="1">
      <c r="A16181" t="inlineStr">
        <is>
          <t>Woy Woy Bay</t>
        </is>
      </c>
      <c r="B16181" t="inlineStr">
        <is>
          <t>NSW</t>
        </is>
      </c>
      <c r="C16181" t="n">
        <v>2256</v>
      </c>
      <c r="D16181" t="inlineStr">
        <is>
          <t>Delivery Area</t>
        </is>
      </c>
      <c r="F16181" t="inlineStr">
        <is>
          <t>2256|NSW</t>
        </is>
      </c>
      <c r="G16181" t="n">
        <v>2</v>
      </c>
      <c r="H16181" t="n">
        <v>0.525</v>
      </c>
      <c r="I16181" t="n">
        <v>38.2029</v>
      </c>
      <c r="J16181" t="n">
        <v>72.76479999999999</v>
      </c>
      <c r="K16181" t="inlineStr">
        <is>
          <t>2:52.5%; 1:47.5%</t>
        </is>
      </c>
      <c r="L16181" t="inlineStr">
        <is>
          <t>MMM2 - Regional centre</t>
        </is>
      </c>
    </row>
    <row r="16182" ht="15" customHeight="1">
      <c r="A16182" t="inlineStr">
        <is>
          <t>Wrathall</t>
        </is>
      </c>
      <c r="B16182" t="inlineStr">
        <is>
          <t>NSW</t>
        </is>
      </c>
      <c r="C16182" t="n">
        <v>2642</v>
      </c>
      <c r="D16182" t="inlineStr">
        <is>
          <t>Delivery Area</t>
        </is>
      </c>
      <c r="F16182" t="inlineStr">
        <is>
          <t>2642|NSW</t>
        </is>
      </c>
      <c r="G16182" t="n">
        <v>5</v>
      </c>
      <c r="H16182" t="n">
        <v>0.9661</v>
      </c>
      <c r="I16182" t="n">
        <v>3938.4102</v>
      </c>
      <c r="J16182" t="n">
        <v>4076.8</v>
      </c>
      <c r="K16182" t="inlineStr">
        <is>
          <t>5:96.6%; 2:3.4%</t>
        </is>
      </c>
      <c r="L16182" t="inlineStr">
        <is>
          <t>MMM5 - Small rural town</t>
        </is>
      </c>
    </row>
    <row r="16183" ht="15" customHeight="1">
      <c r="A16183" t="inlineStr">
        <is>
          <t>Wrathung</t>
        </is>
      </c>
      <c r="B16183" t="inlineStr">
        <is>
          <t>VIC</t>
        </is>
      </c>
      <c r="C16183" t="n">
        <v>3860</v>
      </c>
      <c r="D16183" t="inlineStr">
        <is>
          <t>Delivery Area</t>
        </is>
      </c>
      <c r="F16183" t="inlineStr">
        <is>
          <t>3860|VIC</t>
        </is>
      </c>
      <c r="G16183" t="n">
        <v>5</v>
      </c>
      <c r="H16183" t="n">
        <v>1</v>
      </c>
      <c r="I16183" t="n">
        <v>1396.8375</v>
      </c>
      <c r="J16183" t="n">
        <v>1396.8374</v>
      </c>
      <c r="K16183" t="inlineStr">
        <is>
          <t>5:100.0%</t>
        </is>
      </c>
      <c r="L16183" t="inlineStr">
        <is>
          <t>MMM5 - Small rural town</t>
        </is>
      </c>
    </row>
    <row r="16184" ht="15" customHeight="1">
      <c r="A16184" t="inlineStr">
        <is>
          <t>Wrattens Forest</t>
        </is>
      </c>
      <c r="B16184" t="inlineStr">
        <is>
          <t>QLD</t>
        </is>
      </c>
      <c r="C16184" t="n">
        <v>4601</v>
      </c>
      <c r="D16184" t="inlineStr">
        <is>
          <t>Delivery Area</t>
        </is>
      </c>
      <c r="F16184" t="inlineStr">
        <is>
          <t>4601|QLD</t>
        </is>
      </c>
      <c r="G16184" t="n">
        <v>5</v>
      </c>
      <c r="H16184" t="n">
        <v>1</v>
      </c>
      <c r="I16184" t="n">
        <v>1800.5719</v>
      </c>
      <c r="J16184" t="n">
        <v>1800.5717</v>
      </c>
      <c r="K16184" t="inlineStr">
        <is>
          <t>5:100.0%</t>
        </is>
      </c>
      <c r="L16184" t="inlineStr">
        <is>
          <t>MMM5 - Small rural town</t>
        </is>
      </c>
    </row>
    <row r="16185" ht="15" customHeight="1">
      <c r="A16185" t="inlineStr">
        <is>
          <t>Wrattonbully</t>
        </is>
      </c>
      <c r="B16185" t="inlineStr">
        <is>
          <t>SA</t>
        </is>
      </c>
      <c r="C16185" t="n">
        <v>5271</v>
      </c>
      <c r="D16185" t="inlineStr">
        <is>
          <t>Delivery Area</t>
        </is>
      </c>
      <c r="F16185" t="inlineStr">
        <is>
          <t>5271|SA</t>
        </is>
      </c>
      <c r="G16185" t="n">
        <v>5</v>
      </c>
      <c r="H16185" t="n">
        <v>0.8089</v>
      </c>
      <c r="I16185" t="n">
        <v>2217.2843</v>
      </c>
      <c r="J16185" t="n">
        <v>2741.1321</v>
      </c>
      <c r="K16185" t="inlineStr">
        <is>
          <t>5:80.9%; 6:14.9%; 4:4.2%</t>
        </is>
      </c>
      <c r="L16185" t="inlineStr">
        <is>
          <t>MMM5 - Small rural town</t>
        </is>
      </c>
    </row>
    <row r="16186" ht="15" customHeight="1">
      <c r="A16186" t="inlineStr">
        <is>
          <t>Wreck Bay</t>
        </is>
      </c>
      <c r="B16186" t="inlineStr">
        <is>
          <t>ACT</t>
        </is>
      </c>
      <c r="C16186" t="n">
        <v>2540</v>
      </c>
      <c r="D16186" t="inlineStr">
        <is>
          <t>Delivery Area</t>
        </is>
      </c>
      <c r="F16186" t="inlineStr">
        <is>
          <t>2540|ACT</t>
        </is>
      </c>
      <c r="G16186" t="n">
        <v>5</v>
      </c>
      <c r="H16186" t="n">
        <v>0.5427999999999999</v>
      </c>
      <c r="I16186" t="n">
        <v>1031.7447</v>
      </c>
      <c r="J16186" t="n">
        <v>1900.6655</v>
      </c>
      <c r="K16186" t="inlineStr">
        <is>
          <t>5:54.3%; 3:34.2%; 4:11.5%</t>
        </is>
      </c>
      <c r="L16186" t="inlineStr">
        <is>
          <t>MMM5 - Small rural town</t>
        </is>
      </c>
    </row>
    <row r="16187" ht="15" customHeight="1">
      <c r="A16187" t="inlineStr">
        <is>
          <t>Wright</t>
        </is>
      </c>
      <c r="B16187" t="inlineStr">
        <is>
          <t>ACT</t>
        </is>
      </c>
      <c r="C16187" t="n">
        <v>2611</v>
      </c>
      <c r="D16187" t="inlineStr">
        <is>
          <t>Delivery Area</t>
        </is>
      </c>
      <c r="F16187" t="inlineStr">
        <is>
          <t>2611|ACT</t>
        </is>
      </c>
      <c r="G16187" t="n">
        <v>5</v>
      </c>
      <c r="H16187" t="n">
        <v>0.8545</v>
      </c>
      <c r="I16187" t="n">
        <v>1331.7827</v>
      </c>
      <c r="J16187" t="n">
        <v>1558.6312</v>
      </c>
      <c r="K16187" t="inlineStr">
        <is>
          <t>5:85.4%; 2:10.0%; 1:4.5%</t>
        </is>
      </c>
      <c r="L16187" t="inlineStr">
        <is>
          <t>MMM5 - Small rural town</t>
        </is>
      </c>
    </row>
    <row r="16188" ht="15" customHeight="1">
      <c r="A16188" t="inlineStr">
        <is>
          <t>Wrights Beach</t>
        </is>
      </c>
      <c r="B16188" t="inlineStr">
        <is>
          <t>NSW</t>
        </is>
      </c>
      <c r="C16188" t="n">
        <v>2540</v>
      </c>
      <c r="D16188" t="inlineStr">
        <is>
          <t>Delivery Area</t>
        </is>
      </c>
      <c r="F16188" t="inlineStr">
        <is>
          <t>2540|NSW</t>
        </is>
      </c>
      <c r="G16188" t="n">
        <v>5</v>
      </c>
      <c r="H16188" t="n">
        <v>0.5427999999999999</v>
      </c>
      <c r="I16188" t="n">
        <v>1031.7447</v>
      </c>
      <c r="J16188" t="n">
        <v>1900.6655</v>
      </c>
      <c r="K16188" t="inlineStr">
        <is>
          <t>5:54.3%; 3:34.2%; 4:11.5%</t>
        </is>
      </c>
      <c r="L16188" t="inlineStr">
        <is>
          <t>MMM5 - Small rural town</t>
        </is>
      </c>
    </row>
    <row r="16189" ht="15" customHeight="1">
      <c r="A16189" t="inlineStr">
        <is>
          <t>Wrights Creek</t>
        </is>
      </c>
      <c r="B16189" t="inlineStr">
        <is>
          <t>NSW</t>
        </is>
      </c>
      <c r="C16189" t="n">
        <v>2775</v>
      </c>
      <c r="D16189" t="inlineStr">
        <is>
          <t>Delivery Area</t>
        </is>
      </c>
      <c r="F16189" t="inlineStr">
        <is>
          <t>2775|NSW</t>
        </is>
      </c>
      <c r="G16189" t="n">
        <v>5</v>
      </c>
      <c r="H16189" t="n">
        <v>0.9986</v>
      </c>
      <c r="I16189" t="n">
        <v>831.9631000000001</v>
      </c>
      <c r="J16189" t="n">
        <v>833.1402</v>
      </c>
      <c r="K16189" t="inlineStr">
        <is>
          <t>5:99.9%; 2:0.1%</t>
        </is>
      </c>
      <c r="L16189" t="inlineStr">
        <is>
          <t>MMM5 - Small rural town</t>
        </is>
      </c>
    </row>
    <row r="16190" ht="15" customHeight="1">
      <c r="A16190" t="inlineStr">
        <is>
          <t>Wrights Creek</t>
        </is>
      </c>
      <c r="B16190" t="inlineStr">
        <is>
          <t>QLD</t>
        </is>
      </c>
      <c r="C16190" t="n">
        <v>4869</v>
      </c>
      <c r="D16190" t="inlineStr">
        <is>
          <t>Delivery Area</t>
        </is>
      </c>
      <c r="F16190" t="inlineStr">
        <is>
          <t>4869|QLD</t>
        </is>
      </c>
      <c r="G16190" t="n">
        <v>2</v>
      </c>
      <c r="H16190" t="n">
        <v>1</v>
      </c>
      <c r="I16190" t="n">
        <v>67.7777</v>
      </c>
      <c r="J16190" t="n">
        <v>67.7783</v>
      </c>
      <c r="K16190" t="inlineStr">
        <is>
          <t>2:100.0%</t>
        </is>
      </c>
      <c r="L16190" t="inlineStr">
        <is>
          <t>MMM2 - Regional centre</t>
        </is>
      </c>
    </row>
    <row r="16191" ht="15" customHeight="1">
      <c r="A16191" t="inlineStr">
        <is>
          <t>Wrixon</t>
        </is>
      </c>
      <c r="B16191" t="inlineStr">
        <is>
          <t>VIC</t>
        </is>
      </c>
      <c r="C16191" t="n">
        <v>3860</v>
      </c>
      <c r="D16191" t="inlineStr">
        <is>
          <t>Delivery Area</t>
        </is>
      </c>
      <c r="F16191" t="inlineStr">
        <is>
          <t>3860|VIC</t>
        </is>
      </c>
      <c r="G16191" t="n">
        <v>5</v>
      </c>
      <c r="H16191" t="n">
        <v>1</v>
      </c>
      <c r="I16191" t="n">
        <v>1396.8375</v>
      </c>
      <c r="J16191" t="n">
        <v>1396.8374</v>
      </c>
      <c r="K16191" t="inlineStr">
        <is>
          <t>5:100.0%</t>
        </is>
      </c>
      <c r="L16191" t="inlineStr">
        <is>
          <t>MMM5 - Small rural town</t>
        </is>
      </c>
    </row>
    <row r="16192" ht="15" customHeight="1">
      <c r="A16192" t="inlineStr">
        <is>
          <t>Wrotham</t>
        </is>
      </c>
      <c r="B16192" t="inlineStr">
        <is>
          <t>QLD</t>
        </is>
      </c>
      <c r="C16192" t="n">
        <v>4892</v>
      </c>
      <c r="D16192" t="inlineStr">
        <is>
          <t>Delivery Area</t>
        </is>
      </c>
      <c r="F16192" t="inlineStr">
        <is>
          <t>4892|QLD</t>
        </is>
      </c>
      <c r="G16192" t="n">
        <v>7</v>
      </c>
      <c r="H16192" t="n">
        <v>1</v>
      </c>
      <c r="I16192" t="n">
        <v>143377.1253</v>
      </c>
      <c r="J16192" t="n">
        <v>143377.1258</v>
      </c>
      <c r="K16192" t="inlineStr">
        <is>
          <t>7:100.0%</t>
        </is>
      </c>
      <c r="L16192" t="inlineStr">
        <is>
          <t>MMM7 - Very remote community</t>
        </is>
      </c>
    </row>
    <row r="16193" ht="15" customHeight="1">
      <c r="A16193" t="inlineStr">
        <is>
          <t>Wroxham</t>
        </is>
      </c>
      <c r="B16193" t="inlineStr">
        <is>
          <t>VIC</t>
        </is>
      </c>
      <c r="C16193" t="n">
        <v>3891</v>
      </c>
      <c r="D16193" t="inlineStr">
        <is>
          <t>Delivery Area</t>
        </is>
      </c>
      <c r="F16193" t="inlineStr">
        <is>
          <t>3891|VIC</t>
        </is>
      </c>
      <c r="G16193" t="n">
        <v>6</v>
      </c>
      <c r="H16193" t="n">
        <v>1</v>
      </c>
      <c r="I16193" t="n">
        <v>1330.8743</v>
      </c>
      <c r="J16193" t="n">
        <v>1330.8744</v>
      </c>
      <c r="K16193" t="inlineStr">
        <is>
          <t>6:100.0%</t>
        </is>
      </c>
      <c r="L16193" t="inlineStr">
        <is>
          <t>MMM6 - Remote community</t>
        </is>
      </c>
    </row>
    <row r="16194" ht="15" customHeight="1">
      <c r="A16194" t="inlineStr">
        <is>
          <t>Wubin</t>
        </is>
      </c>
      <c r="B16194" t="inlineStr">
        <is>
          <t>WA</t>
        </is>
      </c>
      <c r="C16194" t="n">
        <v>6612</v>
      </c>
      <c r="D16194" t="inlineStr">
        <is>
          <t>Delivery Area</t>
        </is>
      </c>
      <c r="F16194" t="inlineStr">
        <is>
          <t>6612|WA</t>
        </is>
      </c>
      <c r="G16194" t="n">
        <v>7</v>
      </c>
      <c r="H16194" t="n">
        <v>0.8686</v>
      </c>
      <c r="I16194" t="n">
        <v>10953.8436</v>
      </c>
      <c r="J16194" t="n">
        <v>12610.7729</v>
      </c>
      <c r="K16194" t="inlineStr">
        <is>
          <t>7:86.9%; 6:13.1%</t>
        </is>
      </c>
      <c r="L16194" t="inlineStr">
        <is>
          <t>MMM7 - Very remote community</t>
        </is>
      </c>
    </row>
    <row r="16195" ht="15" customHeight="1">
      <c r="A16195" t="inlineStr">
        <is>
          <t>Wudinna</t>
        </is>
      </c>
      <c r="B16195" t="inlineStr">
        <is>
          <t>SA</t>
        </is>
      </c>
      <c r="C16195" t="n">
        <v>5652</v>
      </c>
      <c r="D16195" t="inlineStr">
        <is>
          <t>Delivery Area</t>
        </is>
      </c>
      <c r="F16195" t="inlineStr">
        <is>
          <t>5652|SA</t>
        </is>
      </c>
      <c r="G16195" t="n">
        <v>7</v>
      </c>
      <c r="H16195" t="n">
        <v>1</v>
      </c>
      <c r="I16195" t="n">
        <v>844.3886</v>
      </c>
      <c r="J16195" t="n">
        <v>844.3886</v>
      </c>
      <c r="K16195" t="inlineStr">
        <is>
          <t>7:100.0%</t>
        </is>
      </c>
      <c r="L16195" t="inlineStr">
        <is>
          <t>MMM7 - Very remote community</t>
        </is>
      </c>
    </row>
    <row r="16196" ht="15" customHeight="1">
      <c r="A16196" t="inlineStr">
        <is>
          <t>Wugularr</t>
        </is>
      </c>
      <c r="B16196" t="inlineStr">
        <is>
          <t>NT</t>
        </is>
      </c>
      <c r="C16196" t="n">
        <v>852</v>
      </c>
      <c r="D16196" t="inlineStr">
        <is>
          <t>Delivery Area</t>
        </is>
      </c>
      <c r="F16196" t="inlineStr">
        <is>
          <t>852|NT</t>
        </is>
      </c>
      <c r="G16196" t="n">
        <v>7</v>
      </c>
      <c r="H16196" t="n">
        <v>0.9833</v>
      </c>
      <c r="I16196" t="n">
        <v>434278.6846</v>
      </c>
      <c r="J16196" t="n">
        <v>441673.3068</v>
      </c>
      <c r="K16196" t="inlineStr">
        <is>
          <t>7:98.3%; 6:1.7%</t>
        </is>
      </c>
      <c r="L16196" t="inlineStr">
        <is>
          <t>MMM7 - Very remote community</t>
        </is>
      </c>
    </row>
    <row r="16197" ht="15" customHeight="1">
      <c r="A16197" t="inlineStr">
        <is>
          <t>Wujal Wujal</t>
        </is>
      </c>
      <c r="B16197" t="inlineStr">
        <is>
          <t>QLD</t>
        </is>
      </c>
      <c r="C16197" t="n">
        <v>4895</v>
      </c>
      <c r="D16197" t="inlineStr">
        <is>
          <t>Delivery Area</t>
        </is>
      </c>
      <c r="F16197" t="inlineStr">
        <is>
          <t>4895|QLD</t>
        </is>
      </c>
      <c r="G16197" t="n">
        <v>6</v>
      </c>
      <c r="H16197" t="n">
        <v>0.5265</v>
      </c>
      <c r="I16197" t="n">
        <v>4884.6321</v>
      </c>
      <c r="J16197" t="n">
        <v>9277.2547</v>
      </c>
      <c r="K16197" t="inlineStr">
        <is>
          <t>6:52.7%; 7:47.3%</t>
        </is>
      </c>
      <c r="L16197" t="inlineStr">
        <is>
          <t>MMM6 - Remote community</t>
        </is>
      </c>
    </row>
    <row r="16198" ht="15" customHeight="1">
      <c r="A16198" t="inlineStr">
        <is>
          <t>Wuk Wuk</t>
        </is>
      </c>
      <c r="B16198" t="inlineStr">
        <is>
          <t>VIC</t>
        </is>
      </c>
      <c r="C16198" t="n">
        <v>3875</v>
      </c>
      <c r="D16198" t="inlineStr">
        <is>
          <t>Delivery Area</t>
        </is>
      </c>
      <c r="F16198" t="inlineStr">
        <is>
          <t>3875|VIC</t>
        </is>
      </c>
      <c r="G16198" t="n">
        <v>5</v>
      </c>
      <c r="H16198" t="n">
        <v>0.8751</v>
      </c>
      <c r="I16198" t="n">
        <v>2104.7381</v>
      </c>
      <c r="J16198" t="n">
        <v>2405.0453</v>
      </c>
      <c r="K16198" t="inlineStr">
        <is>
          <t>5:87.5%; 4:12.5%</t>
        </is>
      </c>
      <c r="L16198" t="inlineStr">
        <is>
          <t>MMM5 - Small rural town</t>
        </is>
      </c>
    </row>
    <row r="16199" ht="15" customHeight="1">
      <c r="A16199" t="inlineStr">
        <is>
          <t>Wulagi</t>
        </is>
      </c>
      <c r="B16199" t="inlineStr">
        <is>
          <t>NT</t>
        </is>
      </c>
      <c r="C16199" t="n">
        <v>812</v>
      </c>
      <c r="D16199" t="inlineStr">
        <is>
          <t>Delivery Area</t>
        </is>
      </c>
      <c r="F16199" t="inlineStr">
        <is>
          <t>812|NT</t>
        </is>
      </c>
      <c r="G16199" t="n">
        <v>2</v>
      </c>
      <c r="H16199" t="n">
        <v>1</v>
      </c>
      <c r="I16199" t="n">
        <v>35.8897</v>
      </c>
      <c r="J16199" t="n">
        <v>35.8899</v>
      </c>
      <c r="K16199" t="inlineStr">
        <is>
          <t>2:100.0%</t>
        </is>
      </c>
      <c r="L16199" t="inlineStr">
        <is>
          <t>MMM2 - Regional centre</t>
        </is>
      </c>
    </row>
    <row r="16200" ht="15" customHeight="1">
      <c r="A16200" t="inlineStr">
        <is>
          <t>Wulgulmerang</t>
        </is>
      </c>
      <c r="B16200" t="inlineStr">
        <is>
          <t>VIC</t>
        </is>
      </c>
      <c r="C16200" t="n">
        <v>3885</v>
      </c>
      <c r="D16200" t="inlineStr">
        <is>
          <t>Delivery Area</t>
        </is>
      </c>
      <c r="F16200" t="inlineStr">
        <is>
          <t>3885|VIC</t>
        </is>
      </c>
      <c r="G16200" t="n">
        <v>5</v>
      </c>
      <c r="H16200" t="n">
        <v>0.6213</v>
      </c>
      <c r="I16200" t="n">
        <v>2180.4763</v>
      </c>
      <c r="J16200" t="n">
        <v>3509.4039</v>
      </c>
      <c r="K16200" t="inlineStr">
        <is>
          <t>5:62.1%; 6:37.9%</t>
        </is>
      </c>
      <c r="L16200" t="inlineStr">
        <is>
          <t>MMM5 - Small rural town</t>
        </is>
      </c>
    </row>
    <row r="16201" ht="15" customHeight="1">
      <c r="A16201" t="inlineStr">
        <is>
          <t>Wulgulmerang East</t>
        </is>
      </c>
      <c r="B16201" t="inlineStr">
        <is>
          <t>VIC</t>
        </is>
      </c>
      <c r="C16201" t="n">
        <v>3885</v>
      </c>
      <c r="D16201" t="inlineStr">
        <is>
          <t>Delivery Area</t>
        </is>
      </c>
      <c r="F16201" t="inlineStr">
        <is>
          <t>3885|VIC</t>
        </is>
      </c>
      <c r="G16201" t="n">
        <v>5</v>
      </c>
      <c r="H16201" t="n">
        <v>0.6213</v>
      </c>
      <c r="I16201" t="n">
        <v>2180.4763</v>
      </c>
      <c r="J16201" t="n">
        <v>3509.4039</v>
      </c>
      <c r="K16201" t="inlineStr">
        <is>
          <t>5:62.1%; 6:37.9%</t>
        </is>
      </c>
      <c r="L16201" t="inlineStr">
        <is>
          <t>MMM5 - Small rural town</t>
        </is>
      </c>
    </row>
    <row r="16202" ht="15" customHeight="1">
      <c r="A16202" t="inlineStr">
        <is>
          <t>Wulgulmerang West</t>
        </is>
      </c>
      <c r="B16202" t="inlineStr">
        <is>
          <t>VIC</t>
        </is>
      </c>
      <c r="C16202" t="n">
        <v>3885</v>
      </c>
      <c r="D16202" t="inlineStr">
        <is>
          <t>Delivery Area</t>
        </is>
      </c>
      <c r="F16202" t="inlineStr">
        <is>
          <t>3885|VIC</t>
        </is>
      </c>
      <c r="G16202" t="n">
        <v>5</v>
      </c>
      <c r="H16202" t="n">
        <v>0.6213</v>
      </c>
      <c r="I16202" t="n">
        <v>2180.4763</v>
      </c>
      <c r="J16202" t="n">
        <v>3509.4039</v>
      </c>
      <c r="K16202" t="inlineStr">
        <is>
          <t>5:62.1%; 6:37.9%</t>
        </is>
      </c>
      <c r="L16202" t="inlineStr">
        <is>
          <t>MMM5 - Small rural town</t>
        </is>
      </c>
    </row>
    <row r="16203" ht="15" customHeight="1">
      <c r="A16203" t="inlineStr">
        <is>
          <t>Wulguru</t>
        </is>
      </c>
      <c r="B16203" t="inlineStr">
        <is>
          <t>QLD</t>
        </is>
      </c>
      <c r="C16203" t="n">
        <v>4811</v>
      </c>
      <c r="D16203" t="inlineStr">
        <is>
          <t>Delivery Area</t>
        </is>
      </c>
      <c r="F16203" t="inlineStr">
        <is>
          <t>4811|QLD</t>
        </is>
      </c>
      <c r="G16203" t="n">
        <v>2</v>
      </c>
      <c r="H16203" t="n">
        <v>1</v>
      </c>
      <c r="I16203" t="n">
        <v>166.3357</v>
      </c>
      <c r="J16203" t="n">
        <v>166.3359</v>
      </c>
      <c r="K16203" t="inlineStr">
        <is>
          <t>2:100.0%</t>
        </is>
      </c>
      <c r="L16203" t="inlineStr">
        <is>
          <t>MMM2 - Regional centre</t>
        </is>
      </c>
    </row>
    <row r="16204" ht="15" customHeight="1">
      <c r="A16204" t="inlineStr">
        <is>
          <t>Wulkuraka</t>
        </is>
      </c>
      <c r="B16204" t="inlineStr">
        <is>
          <t>QLD</t>
        </is>
      </c>
      <c r="C16204" t="n">
        <v>4305</v>
      </c>
      <c r="D16204" t="inlineStr">
        <is>
          <t>Delivery Area</t>
        </is>
      </c>
      <c r="F16204" t="inlineStr">
        <is>
          <t>4305|QLD</t>
        </is>
      </c>
      <c r="G16204" t="n">
        <v>1</v>
      </c>
      <c r="H16204" t="n">
        <v>0.8138</v>
      </c>
      <c r="I16204" t="n">
        <v>60.3332</v>
      </c>
      <c r="J16204" t="n">
        <v>74.1366</v>
      </c>
      <c r="K16204" t="inlineStr">
        <is>
          <t>1:81.4%; 5:18.6%</t>
        </is>
      </c>
      <c r="L16204" t="inlineStr">
        <is>
          <t>MMM1 - Metropolitan area</t>
        </is>
      </c>
    </row>
    <row r="16205" ht="15" customHeight="1">
      <c r="A16205" t="inlineStr">
        <is>
          <t>Wundowie</t>
        </is>
      </c>
      <c r="B16205" t="inlineStr">
        <is>
          <t>WA</t>
        </is>
      </c>
      <c r="C16205" t="n">
        <v>6560</v>
      </c>
      <c r="D16205" t="inlineStr">
        <is>
          <t>Delivery Area</t>
        </is>
      </c>
      <c r="F16205" t="inlineStr">
        <is>
          <t>6560|WA</t>
        </is>
      </c>
      <c r="G16205" t="n">
        <v>5</v>
      </c>
      <c r="H16205" t="n">
        <v>1</v>
      </c>
      <c r="I16205" t="n">
        <v>55.1694</v>
      </c>
      <c r="J16205" t="n">
        <v>55.1694</v>
      </c>
      <c r="K16205" t="inlineStr">
        <is>
          <t>5:100.0%</t>
        </is>
      </c>
      <c r="L16205" t="inlineStr">
        <is>
          <t>MMM5 - Small rural town</t>
        </is>
      </c>
    </row>
    <row r="16206" ht="15" customHeight="1">
      <c r="A16206" t="inlineStr">
        <is>
          <t>Wunghnu</t>
        </is>
      </c>
      <c r="B16206" t="inlineStr">
        <is>
          <t>VIC</t>
        </is>
      </c>
      <c r="C16206" t="n">
        <v>3635</v>
      </c>
      <c r="D16206" t="inlineStr">
        <is>
          <t>Delivery Area</t>
        </is>
      </c>
      <c r="F16206" t="inlineStr">
        <is>
          <t>3635|VIC</t>
        </is>
      </c>
      <c r="G16206" t="n">
        <v>5</v>
      </c>
      <c r="H16206" t="n">
        <v>1</v>
      </c>
      <c r="I16206" t="n">
        <v>181.4428</v>
      </c>
      <c r="J16206" t="n">
        <v>181.4429</v>
      </c>
      <c r="K16206" t="inlineStr">
        <is>
          <t>5:100.0%</t>
        </is>
      </c>
      <c r="L16206" t="inlineStr">
        <is>
          <t>MMM5 - Small rural town</t>
        </is>
      </c>
    </row>
    <row r="16207" ht="15" customHeight="1">
      <c r="A16207" t="inlineStr">
        <is>
          <t>Wungong</t>
        </is>
      </c>
      <c r="B16207" t="inlineStr">
        <is>
          <t>WA</t>
        </is>
      </c>
      <c r="C16207" t="n">
        <v>6112</v>
      </c>
      <c r="D16207" t="inlineStr">
        <is>
          <t>Delivery Area</t>
        </is>
      </c>
      <c r="F16207" t="inlineStr">
        <is>
          <t>6112|WA</t>
        </is>
      </c>
      <c r="G16207" t="n">
        <v>1</v>
      </c>
      <c r="H16207" t="n">
        <v>1</v>
      </c>
      <c r="I16207" t="n">
        <v>135.26</v>
      </c>
      <c r="J16207" t="n">
        <v>135.2598</v>
      </c>
      <c r="K16207" t="inlineStr">
        <is>
          <t>1:100.0%</t>
        </is>
      </c>
      <c r="L16207" t="inlineStr">
        <is>
          <t>MMM1 - Metropolitan area</t>
        </is>
      </c>
    </row>
    <row r="16208" ht="15" customHeight="1">
      <c r="A16208" t="inlineStr">
        <is>
          <t>Wunjunga</t>
        </is>
      </c>
      <c r="B16208" t="inlineStr">
        <is>
          <t>QLD</t>
        </is>
      </c>
      <c r="C16208" t="n">
        <v>4806</v>
      </c>
      <c r="D16208" t="inlineStr">
        <is>
          <t>Delivery Area</t>
        </is>
      </c>
      <c r="F16208" t="inlineStr">
        <is>
          <t>4806|QLD</t>
        </is>
      </c>
      <c r="G16208" t="n">
        <v>5</v>
      </c>
      <c r="H16208" t="n">
        <v>0.9847</v>
      </c>
      <c r="I16208" t="n">
        <v>1295.6018</v>
      </c>
      <c r="J16208" t="n">
        <v>1315.7679</v>
      </c>
      <c r="K16208" t="inlineStr">
        <is>
          <t>5:98.5%; 4:1.5%</t>
        </is>
      </c>
      <c r="L16208" t="inlineStr">
        <is>
          <t>MMM5 - Small rural town</t>
        </is>
      </c>
    </row>
    <row r="16209" ht="15" customHeight="1">
      <c r="A16209" t="inlineStr">
        <is>
          <t>Wunkar</t>
        </is>
      </c>
      <c r="B16209" t="inlineStr">
        <is>
          <t>SA</t>
        </is>
      </c>
      <c r="C16209" t="n">
        <v>5311</v>
      </c>
      <c r="D16209" t="inlineStr">
        <is>
          <t>Delivery Area</t>
        </is>
      </c>
      <c r="F16209" t="inlineStr">
        <is>
          <t>5311|SA</t>
        </is>
      </c>
      <c r="G16209" t="n">
        <v>5</v>
      </c>
      <c r="H16209" t="n">
        <v>1</v>
      </c>
      <c r="I16209" t="n">
        <v>3234.6056</v>
      </c>
      <c r="J16209" t="n">
        <v>3234.6057</v>
      </c>
      <c r="K16209" t="inlineStr">
        <is>
          <t>5:100.0%</t>
        </is>
      </c>
      <c r="L16209" t="inlineStr">
        <is>
          <t>MMM5 - Small rural town</t>
        </is>
      </c>
    </row>
    <row r="16210" ht="15" customHeight="1">
      <c r="A16210" t="inlineStr">
        <is>
          <t>Wura</t>
        </is>
      </c>
      <c r="B16210" t="inlineStr">
        <is>
          <t>QLD</t>
        </is>
      </c>
      <c r="C16210" t="n">
        <v>4714</v>
      </c>
      <c r="D16210" t="inlineStr">
        <is>
          <t>Delivery Area</t>
        </is>
      </c>
      <c r="F16210" t="inlineStr">
        <is>
          <t>4714|QLD</t>
        </is>
      </c>
      <c r="G16210" t="n">
        <v>5</v>
      </c>
      <c r="H16210" t="n">
        <v>1</v>
      </c>
      <c r="I16210" t="n">
        <v>490.6656</v>
      </c>
      <c r="J16210" t="n">
        <v>490.6655</v>
      </c>
      <c r="K16210" t="inlineStr">
        <is>
          <t>5:100.0%</t>
        </is>
      </c>
      <c r="L16210" t="inlineStr">
        <is>
          <t>MMM5 - Small rural town</t>
        </is>
      </c>
    </row>
    <row r="16211" ht="15" customHeight="1">
      <c r="A16211" t="inlineStr">
        <is>
          <t>Wuraming</t>
        </is>
      </c>
      <c r="B16211" t="inlineStr">
        <is>
          <t>WA</t>
        </is>
      </c>
      <c r="C16211" t="n">
        <v>6390</v>
      </c>
      <c r="D16211" t="inlineStr">
        <is>
          <t>Delivery Area</t>
        </is>
      </c>
      <c r="F16211" t="inlineStr">
        <is>
          <t>6390|WA</t>
        </is>
      </c>
      <c r="G16211" t="n">
        <v>5</v>
      </c>
      <c r="H16211" t="n">
        <v>1</v>
      </c>
      <c r="I16211" t="n">
        <v>2687.8871</v>
      </c>
      <c r="J16211" t="n">
        <v>2687.8869</v>
      </c>
      <c r="K16211" t="inlineStr">
        <is>
          <t>5:100.0%</t>
        </is>
      </c>
      <c r="L16211" t="inlineStr">
        <is>
          <t>MMM5 - Small rural town</t>
        </is>
      </c>
    </row>
    <row r="16212" ht="15" customHeight="1">
      <c r="A16212" t="inlineStr">
        <is>
          <t>Wurdiboluc</t>
        </is>
      </c>
      <c r="B16212" t="inlineStr">
        <is>
          <t>VIC</t>
        </is>
      </c>
      <c r="C16212" t="n">
        <v>3241</v>
      </c>
      <c r="D16212" t="inlineStr">
        <is>
          <t>Delivery Area</t>
        </is>
      </c>
      <c r="F16212" t="inlineStr">
        <is>
          <t>3241|VIC</t>
        </is>
      </c>
      <c r="G16212" t="n">
        <v>5</v>
      </c>
      <c r="H16212" t="n">
        <v>1</v>
      </c>
      <c r="I16212" t="n">
        <v>620.1284000000001</v>
      </c>
      <c r="J16212" t="n">
        <v>620.1286</v>
      </c>
      <c r="K16212" t="inlineStr">
        <is>
          <t>5:100.0%</t>
        </is>
      </c>
      <c r="L16212" t="inlineStr">
        <is>
          <t>MMM5 - Small rural town</t>
        </is>
      </c>
    </row>
    <row r="16213" ht="15" customHeight="1">
      <c r="A16213" t="inlineStr">
        <is>
          <t>Wurdong Heights</t>
        </is>
      </c>
      <c r="B16213" t="inlineStr">
        <is>
          <t>QLD</t>
        </is>
      </c>
      <c r="C16213" t="n">
        <v>4680</v>
      </c>
      <c r="D16213" t="inlineStr">
        <is>
          <t>Delivery Area</t>
        </is>
      </c>
      <c r="F16213" t="inlineStr">
        <is>
          <t>4680|QLD</t>
        </is>
      </c>
      <c r="G16213" t="n">
        <v>5</v>
      </c>
      <c r="H16213" t="n">
        <v>0.782</v>
      </c>
      <c r="I16213" t="n">
        <v>3905.3441</v>
      </c>
      <c r="J16213" t="n">
        <v>4993.763</v>
      </c>
      <c r="K16213" t="inlineStr">
        <is>
          <t>5:78.2%; 6:12.3%; 3:8.1%; 4:1.4%</t>
        </is>
      </c>
      <c r="L16213" t="inlineStr">
        <is>
          <t>MMM5 - Small rural town</t>
        </is>
      </c>
    </row>
    <row r="16214" ht="15" customHeight="1">
      <c r="A16214" t="inlineStr">
        <is>
          <t>Wurruk</t>
        </is>
      </c>
      <c r="B16214" t="inlineStr">
        <is>
          <t>VIC</t>
        </is>
      </c>
      <c r="C16214" t="n">
        <v>3850</v>
      </c>
      <c r="D16214" t="inlineStr">
        <is>
          <t>Delivery Area</t>
        </is>
      </c>
      <c r="F16214" t="inlineStr">
        <is>
          <t>3850|VIC</t>
        </is>
      </c>
      <c r="G16214" t="n">
        <v>4</v>
      </c>
      <c r="H16214" t="n">
        <v>1</v>
      </c>
      <c r="I16214" t="n">
        <v>48.612</v>
      </c>
      <c r="J16214" t="n">
        <v>48.6122</v>
      </c>
      <c r="K16214" t="inlineStr">
        <is>
          <t>4:100.0%</t>
        </is>
      </c>
      <c r="L16214" t="inlineStr">
        <is>
          <t>MMM4 - Medium rural town</t>
        </is>
      </c>
    </row>
    <row r="16215" ht="15" customHeight="1">
      <c r="A16215" t="inlineStr">
        <is>
          <t>Wurrumiyanga</t>
        </is>
      </c>
      <c r="B16215" t="inlineStr">
        <is>
          <t>NT</t>
        </is>
      </c>
      <c r="C16215" t="n">
        <v>822</v>
      </c>
      <c r="D16215" t="inlineStr">
        <is>
          <t>Delivery Area</t>
        </is>
      </c>
      <c r="F16215" t="inlineStr">
        <is>
          <t>822|NT</t>
        </is>
      </c>
      <c r="G16215" t="n">
        <v>7</v>
      </c>
      <c r="H16215" t="n">
        <v>0.6977</v>
      </c>
      <c r="I16215" t="n">
        <v>105190.3322</v>
      </c>
      <c r="J16215" t="n">
        <v>150775.803</v>
      </c>
      <c r="K16215" t="inlineStr">
        <is>
          <t>7:69.8%; 6:28.8%; 5:1.2%; 2:0.2%</t>
        </is>
      </c>
      <c r="L16215" t="inlineStr">
        <is>
          <t>MMM7 - Very remote community</t>
        </is>
      </c>
    </row>
    <row r="16216" ht="15" customHeight="1">
      <c r="A16216" t="inlineStr">
        <is>
          <t>Wurtulla</t>
        </is>
      </c>
      <c r="B16216" t="inlineStr">
        <is>
          <t>QLD</t>
        </is>
      </c>
      <c r="C16216" t="n">
        <v>4575</v>
      </c>
      <c r="D16216" t="inlineStr">
        <is>
          <t>Delivery Area</t>
        </is>
      </c>
      <c r="F16216" t="inlineStr">
        <is>
          <t>4575|QLD</t>
        </is>
      </c>
      <c r="G16216" t="n">
        <v>1</v>
      </c>
      <c r="H16216" t="n">
        <v>1</v>
      </c>
      <c r="I16216" t="n">
        <v>17.8272</v>
      </c>
      <c r="J16216" t="n">
        <v>17.8273</v>
      </c>
      <c r="K16216" t="inlineStr">
        <is>
          <t>1:100.0%</t>
        </is>
      </c>
      <c r="L16216" t="inlineStr">
        <is>
          <t>MMM1 - Metropolitan area</t>
        </is>
      </c>
    </row>
    <row r="16217" ht="15" customHeight="1">
      <c r="A16217" t="inlineStr">
        <is>
          <t>Wuruma Dam</t>
        </is>
      </c>
      <c r="B16217" t="inlineStr">
        <is>
          <t>QLD</t>
        </is>
      </c>
      <c r="C16217" t="n">
        <v>4627</v>
      </c>
      <c r="D16217" t="inlineStr">
        <is>
          <t>Delivery Area</t>
        </is>
      </c>
      <c r="F16217" t="inlineStr">
        <is>
          <t>4627|QLD</t>
        </is>
      </c>
      <c r="G16217" t="n">
        <v>6</v>
      </c>
      <c r="H16217" t="n">
        <v>0.6718</v>
      </c>
      <c r="I16217" t="n">
        <v>3225.5124</v>
      </c>
      <c r="J16217" t="n">
        <v>4801.087</v>
      </c>
      <c r="K16217" t="inlineStr">
        <is>
          <t>6:67.2%; 5:32.8%</t>
        </is>
      </c>
      <c r="L16217" t="inlineStr">
        <is>
          <t>MMM6 - Remote community</t>
        </is>
      </c>
    </row>
    <row r="16218" ht="15" customHeight="1">
      <c r="A16218" t="inlineStr">
        <is>
          <t>Wutul</t>
        </is>
      </c>
      <c r="B16218" t="inlineStr">
        <is>
          <t>QLD</t>
        </is>
      </c>
      <c r="C16218" t="n">
        <v>4352</v>
      </c>
      <c r="D16218" t="inlineStr">
        <is>
          <t>Delivery Area</t>
        </is>
      </c>
      <c r="F16218" t="inlineStr">
        <is>
          <t>4352|QLD</t>
        </is>
      </c>
      <c r="G16218" t="n">
        <v>5</v>
      </c>
      <c r="H16218" t="n">
        <v>0.8636</v>
      </c>
      <c r="I16218" t="n">
        <v>3350.2815</v>
      </c>
      <c r="J16218" t="n">
        <v>3879.2469</v>
      </c>
      <c r="K16218" t="inlineStr">
        <is>
          <t>5:86.4%; 2:13.6%</t>
        </is>
      </c>
      <c r="L16218" t="inlineStr">
        <is>
          <t>MMM5 - Small rural town</t>
        </is>
      </c>
    </row>
    <row r="16219" ht="15" customHeight="1">
      <c r="A16219" t="inlineStr">
        <is>
          <t>Wutunugurra</t>
        </is>
      </c>
      <c r="B16219" t="inlineStr">
        <is>
          <t>NT</t>
        </is>
      </c>
      <c r="C16219" t="n">
        <v>872</v>
      </c>
      <c r="D16219" t="inlineStr">
        <is>
          <t>Delivery Area</t>
        </is>
      </c>
      <c r="F16219" t="inlineStr">
        <is>
          <t>872|NT</t>
        </is>
      </c>
      <c r="G16219" t="n">
        <v>7</v>
      </c>
      <c r="H16219" t="n">
        <v>0.957</v>
      </c>
      <c r="I16219" t="n">
        <v>946539.8535</v>
      </c>
      <c r="J16219" t="n">
        <v>989085.5326</v>
      </c>
      <c r="K16219" t="inlineStr">
        <is>
          <t>7:95.7%; 6:4.3%</t>
        </is>
      </c>
      <c r="L16219" t="inlineStr">
        <is>
          <t>MMM7 - Very remote community</t>
        </is>
      </c>
    </row>
    <row r="16220" ht="15" customHeight="1">
      <c r="A16220" t="inlineStr">
        <is>
          <t>Wuuluman</t>
        </is>
      </c>
      <c r="B16220" t="inlineStr">
        <is>
          <t>NSW</t>
        </is>
      </c>
      <c r="C16220" t="n">
        <v>2820</v>
      </c>
      <c r="D16220" t="inlineStr">
        <is>
          <t>Delivery Area</t>
        </is>
      </c>
      <c r="F16220" t="inlineStr">
        <is>
          <t>2820|NSW</t>
        </is>
      </c>
      <c r="G16220" t="n">
        <v>5</v>
      </c>
      <c r="H16220" t="n">
        <v>1</v>
      </c>
      <c r="I16220" t="n">
        <v>2438.751</v>
      </c>
      <c r="J16220" t="n">
        <v>2438.751</v>
      </c>
      <c r="K16220" t="inlineStr">
        <is>
          <t>5:100.0%</t>
        </is>
      </c>
      <c r="L16220" t="inlineStr">
        <is>
          <t>MMM5 - Small rural town</t>
        </is>
      </c>
    </row>
    <row r="16221" ht="15" customHeight="1">
      <c r="A16221" t="inlineStr">
        <is>
          <t>Wy Yung</t>
        </is>
      </c>
      <c r="B16221" t="inlineStr">
        <is>
          <t>VIC</t>
        </is>
      </c>
      <c r="C16221" t="n">
        <v>3875</v>
      </c>
      <c r="D16221" t="inlineStr">
        <is>
          <t>Delivery Area</t>
        </is>
      </c>
      <c r="F16221" t="inlineStr">
        <is>
          <t>3875|VIC</t>
        </is>
      </c>
      <c r="G16221" t="n">
        <v>5</v>
      </c>
      <c r="H16221" t="n">
        <v>0.8751</v>
      </c>
      <c r="I16221" t="n">
        <v>2104.7381</v>
      </c>
      <c r="J16221" t="n">
        <v>2405.0453</v>
      </c>
      <c r="K16221" t="inlineStr">
        <is>
          <t>5:87.5%; 4:12.5%</t>
        </is>
      </c>
      <c r="L16221" t="inlineStr">
        <is>
          <t>MMM5 - Small rural town</t>
        </is>
      </c>
    </row>
    <row r="16222" ht="15" customHeight="1">
      <c r="A16222" t="inlineStr">
        <is>
          <t>Wyaga</t>
        </is>
      </c>
      <c r="B16222" t="inlineStr">
        <is>
          <t>QLD</t>
        </is>
      </c>
      <c r="C16222" t="n">
        <v>4390</v>
      </c>
      <c r="D16222" t="inlineStr">
        <is>
          <t>Delivery Area</t>
        </is>
      </c>
      <c r="F16222" t="inlineStr">
        <is>
          <t>4390|QLD</t>
        </is>
      </c>
      <c r="G16222" t="n">
        <v>5</v>
      </c>
      <c r="H16222" t="n">
        <v>0.9954</v>
      </c>
      <c r="I16222" t="n">
        <v>5319.1253</v>
      </c>
      <c r="J16222" t="n">
        <v>5343.7485</v>
      </c>
      <c r="K16222" t="inlineStr">
        <is>
          <t>5:99.5%; 4:0.5%</t>
        </is>
      </c>
      <c r="L16222" t="inlineStr">
        <is>
          <t>MMM5 - Small rural town</t>
        </is>
      </c>
    </row>
    <row r="16223" ht="15" customHeight="1">
      <c r="A16223" t="inlineStr">
        <is>
          <t>Wyalkatchem</t>
        </is>
      </c>
      <c r="B16223" t="inlineStr">
        <is>
          <t>WA</t>
        </is>
      </c>
      <c r="C16223" t="n">
        <v>6485</v>
      </c>
      <c r="D16223" t="inlineStr">
        <is>
          <t>Delivery Area</t>
        </is>
      </c>
      <c r="F16223" t="inlineStr">
        <is>
          <t>6485|WA</t>
        </is>
      </c>
      <c r="G16223" t="n">
        <v>5</v>
      </c>
      <c r="H16223" t="n">
        <v>1</v>
      </c>
      <c r="I16223" t="n">
        <v>1419.5613</v>
      </c>
      <c r="J16223" t="n">
        <v>1419.5614</v>
      </c>
      <c r="K16223" t="inlineStr">
        <is>
          <t>5:100.0%</t>
        </is>
      </c>
      <c r="L16223" t="inlineStr">
        <is>
          <t>MMM5 - Small rural town</t>
        </is>
      </c>
    </row>
    <row r="16224" ht="15" customHeight="1">
      <c r="A16224" t="inlineStr">
        <is>
          <t>Wyalla</t>
        </is>
      </c>
      <c r="B16224" t="inlineStr">
        <is>
          <t>QLD</t>
        </is>
      </c>
      <c r="C16224" t="n">
        <v>4615</v>
      </c>
      <c r="D16224" t="inlineStr">
        <is>
          <t>Delivery Area</t>
        </is>
      </c>
      <c r="F16224" t="inlineStr">
        <is>
          <t>4615|QLD</t>
        </is>
      </c>
      <c r="G16224" t="n">
        <v>5</v>
      </c>
      <c r="H16224" t="n">
        <v>1</v>
      </c>
      <c r="I16224" t="n">
        <v>1360.852</v>
      </c>
      <c r="J16224" t="n">
        <v>1360.8524</v>
      </c>
      <c r="K16224" t="inlineStr">
        <is>
          <t>5:100.0%</t>
        </is>
      </c>
      <c r="L16224" t="inlineStr">
        <is>
          <t>MMM5 - Small rural town</t>
        </is>
      </c>
    </row>
    <row r="16225" ht="15" customHeight="1">
      <c r="A16225" t="inlineStr">
        <is>
          <t>Wyalla Plaza</t>
        </is>
      </c>
      <c r="B16225" t="inlineStr">
        <is>
          <t>QLD</t>
        </is>
      </c>
      <c r="C16225" t="n">
        <v>4350</v>
      </c>
      <c r="D16225" t="inlineStr">
        <is>
          <t>Delivery Area</t>
        </is>
      </c>
      <c r="E16225" t="inlineStr">
        <is>
          <t>PO BOXES</t>
        </is>
      </c>
      <c r="F16225" t="inlineStr">
        <is>
          <t>4350|QLD</t>
        </is>
      </c>
      <c r="G16225" t="n">
        <v>2</v>
      </c>
      <c r="H16225" t="n">
        <v>1</v>
      </c>
      <c r="I16225" t="n">
        <v>313.3991</v>
      </c>
      <c r="J16225" t="n">
        <v>313.3986</v>
      </c>
      <c r="K16225" t="inlineStr">
        <is>
          <t>2:100.0%</t>
        </is>
      </c>
      <c r="L16225" t="inlineStr">
        <is>
          <t>MMM2 - Regional centre</t>
        </is>
      </c>
    </row>
    <row r="16226" ht="15" customHeight="1">
      <c r="A16226" t="inlineStr">
        <is>
          <t>Wyalong</t>
        </is>
      </c>
      <c r="B16226" t="inlineStr">
        <is>
          <t>NSW</t>
        </is>
      </c>
      <c r="C16226" t="n">
        <v>2671</v>
      </c>
      <c r="D16226" t="inlineStr">
        <is>
          <t>Delivery Area</t>
        </is>
      </c>
      <c r="F16226" t="inlineStr">
        <is>
          <t>2671|NSW</t>
        </is>
      </c>
      <c r="G16226" t="n">
        <v>5</v>
      </c>
      <c r="H16226" t="n">
        <v>1</v>
      </c>
      <c r="I16226" t="n">
        <v>3297.7347</v>
      </c>
      <c r="J16226" t="n">
        <v>3297.7351</v>
      </c>
      <c r="K16226" t="inlineStr">
        <is>
          <t>5:100.0%</t>
        </is>
      </c>
      <c r="L16226" t="inlineStr">
        <is>
          <t>MMM5 - Small rural town</t>
        </is>
      </c>
    </row>
    <row r="16227" ht="15" customHeight="1">
      <c r="A16227" t="inlineStr">
        <is>
          <t>Wyan</t>
        </is>
      </c>
      <c r="B16227" t="inlineStr">
        <is>
          <t>NSW</t>
        </is>
      </c>
      <c r="C16227" t="n">
        <v>2469</v>
      </c>
      <c r="D16227" t="inlineStr">
        <is>
          <t>Delivery Area</t>
        </is>
      </c>
      <c r="F16227" t="inlineStr">
        <is>
          <t>2469|NSW</t>
        </is>
      </c>
      <c r="G16227" t="n">
        <v>5</v>
      </c>
      <c r="H16227" t="n">
        <v>1</v>
      </c>
      <c r="I16227" t="n">
        <v>3813.3747</v>
      </c>
      <c r="J16227" t="n">
        <v>3813.3747</v>
      </c>
      <c r="K16227" t="inlineStr">
        <is>
          <t>5:100.0%</t>
        </is>
      </c>
      <c r="L16227" t="inlineStr">
        <is>
          <t>MMM5 - Small rural town</t>
        </is>
      </c>
    </row>
    <row r="16228" ht="15" customHeight="1">
      <c r="A16228" t="inlineStr">
        <is>
          <t>Wyanbene</t>
        </is>
      </c>
      <c r="B16228" t="inlineStr">
        <is>
          <t>NSW</t>
        </is>
      </c>
      <c r="C16228" t="n">
        <v>2622</v>
      </c>
      <c r="D16228" t="inlineStr">
        <is>
          <t>Delivery Area</t>
        </is>
      </c>
      <c r="F16228" t="inlineStr">
        <is>
          <t>2622|NSW</t>
        </is>
      </c>
      <c r="G16228" t="n">
        <v>5</v>
      </c>
      <c r="H16228" t="n">
        <v>1</v>
      </c>
      <c r="I16228" t="n">
        <v>4256.1147</v>
      </c>
      <c r="J16228" t="n">
        <v>4256.1145</v>
      </c>
      <c r="K16228" t="inlineStr">
        <is>
          <t>5:100.0%</t>
        </is>
      </c>
      <c r="L16228" t="inlineStr">
        <is>
          <t>MMM5 - Small rural town</t>
        </is>
      </c>
    </row>
    <row r="16229" ht="15" customHeight="1">
      <c r="A16229" t="inlineStr">
        <is>
          <t>Wyandra</t>
        </is>
      </c>
      <c r="B16229" t="inlineStr">
        <is>
          <t>QLD</t>
        </is>
      </c>
      <c r="C16229" t="n">
        <v>4489</v>
      </c>
      <c r="D16229" t="inlineStr">
        <is>
          <t>Delivery Area</t>
        </is>
      </c>
      <c r="F16229" t="inlineStr">
        <is>
          <t>4489|QLD</t>
        </is>
      </c>
      <c r="G16229" t="n">
        <v>7</v>
      </c>
      <c r="H16229" t="n">
        <v>1</v>
      </c>
      <c r="I16229" t="n">
        <v>5069.1761</v>
      </c>
      <c r="J16229" t="n">
        <v>5069.1761</v>
      </c>
      <c r="K16229" t="inlineStr">
        <is>
          <t>7:100.0%</t>
        </is>
      </c>
      <c r="L16229" t="inlineStr">
        <is>
          <t>MMM7 - Very remote community</t>
        </is>
      </c>
    </row>
    <row r="16230" ht="15" customHeight="1">
      <c r="A16230" t="inlineStr">
        <is>
          <t>Wyangala</t>
        </is>
      </c>
      <c r="B16230" t="inlineStr">
        <is>
          <t>NSW</t>
        </is>
      </c>
      <c r="C16230" t="n">
        <v>2808</v>
      </c>
      <c r="D16230" t="inlineStr">
        <is>
          <t>Delivery Area</t>
        </is>
      </c>
      <c r="F16230" t="inlineStr">
        <is>
          <t>2808|NSW</t>
        </is>
      </c>
      <c r="G16230" t="n">
        <v>5</v>
      </c>
      <c r="H16230" t="n">
        <v>1</v>
      </c>
      <c r="I16230" t="n">
        <v>242.5415</v>
      </c>
      <c r="J16230" t="n">
        <v>242.5414</v>
      </c>
      <c r="K16230" t="inlineStr">
        <is>
          <t>5:100.0%</t>
        </is>
      </c>
      <c r="L16230" t="inlineStr">
        <is>
          <t>MMM5 - Small rural town</t>
        </is>
      </c>
    </row>
    <row r="16231" ht="15" customHeight="1">
      <c r="A16231" t="inlineStr">
        <is>
          <t>Wyangle</t>
        </is>
      </c>
      <c r="B16231" t="inlineStr">
        <is>
          <t>NSW</t>
        </is>
      </c>
      <c r="C16231" t="n">
        <v>2720</v>
      </c>
      <c r="D16231" t="inlineStr">
        <is>
          <t>Delivery Area</t>
        </is>
      </c>
      <c r="F16231" t="inlineStr">
        <is>
          <t>2720|NSW</t>
        </is>
      </c>
      <c r="G16231" t="n">
        <v>5</v>
      </c>
      <c r="H16231" t="n">
        <v>0.9336</v>
      </c>
      <c r="I16231" t="n">
        <v>2320.6099</v>
      </c>
      <c r="J16231" t="n">
        <v>2485.6548</v>
      </c>
      <c r="K16231" t="inlineStr">
        <is>
          <t>5:93.4%; 4:6.6%</t>
        </is>
      </c>
      <c r="L16231" t="inlineStr">
        <is>
          <t>MMM5 - Small rural town</t>
        </is>
      </c>
    </row>
    <row r="16232" ht="15" customHeight="1">
      <c r="A16232" t="inlineStr">
        <is>
          <t>Wyaralong</t>
        </is>
      </c>
      <c r="B16232" t="inlineStr">
        <is>
          <t>QLD</t>
        </is>
      </c>
      <c r="C16232" t="n">
        <v>4310</v>
      </c>
      <c r="D16232" t="inlineStr">
        <is>
          <t>Delivery Area</t>
        </is>
      </c>
      <c r="F16232" t="inlineStr">
        <is>
          <t>4310|QLD</t>
        </is>
      </c>
      <c r="G16232" t="n">
        <v>5</v>
      </c>
      <c r="H16232" t="n">
        <v>1</v>
      </c>
      <c r="I16232" t="n">
        <v>925.1749</v>
      </c>
      <c r="J16232" t="n">
        <v>925.1749</v>
      </c>
      <c r="K16232" t="inlineStr">
        <is>
          <t>5:100.0%</t>
        </is>
      </c>
      <c r="L16232" t="inlineStr">
        <is>
          <t>MMM5 - Small rural town</t>
        </is>
      </c>
    </row>
    <row r="16233" ht="15" customHeight="1">
      <c r="A16233" t="inlineStr">
        <is>
          <t>Wyberba</t>
        </is>
      </c>
      <c r="B16233" t="inlineStr">
        <is>
          <t>QLD</t>
        </is>
      </c>
      <c r="C16233" t="n">
        <v>4382</v>
      </c>
      <c r="D16233" t="inlineStr">
        <is>
          <t>Delivery Area</t>
        </is>
      </c>
      <c r="F16233" t="inlineStr">
        <is>
          <t>4382|QLD</t>
        </is>
      </c>
      <c r="G16233" t="n">
        <v>5</v>
      </c>
      <c r="H16233" t="n">
        <v>1</v>
      </c>
      <c r="I16233" t="n">
        <v>551.1208</v>
      </c>
      <c r="J16233" t="n">
        <v>551.1208</v>
      </c>
      <c r="K16233" t="inlineStr">
        <is>
          <t>5:100.0%</t>
        </is>
      </c>
      <c r="L16233" t="inlineStr">
        <is>
          <t>MMM5 - Small rural town</t>
        </is>
      </c>
    </row>
    <row r="16234" ht="15" customHeight="1">
      <c r="A16234" t="inlineStr">
        <is>
          <t>Wybong</t>
        </is>
      </c>
      <c r="B16234" t="inlineStr">
        <is>
          <t>NSW</t>
        </is>
      </c>
      <c r="C16234" t="n">
        <v>2333</v>
      </c>
      <c r="D16234" t="inlineStr">
        <is>
          <t>Delivery Area</t>
        </is>
      </c>
      <c r="F16234" t="inlineStr">
        <is>
          <t>2333|NSW</t>
        </is>
      </c>
      <c r="G16234" t="n">
        <v>5</v>
      </c>
      <c r="H16234" t="n">
        <v>0.9523</v>
      </c>
      <c r="I16234" t="n">
        <v>1610.6522</v>
      </c>
      <c r="J16234" t="n">
        <v>1691.3907</v>
      </c>
      <c r="K16234" t="inlineStr">
        <is>
          <t>5:95.2%; 4:4.8%</t>
        </is>
      </c>
      <c r="L16234" t="inlineStr">
        <is>
          <t>MMM5 - Small rural town</t>
        </is>
      </c>
    </row>
    <row r="16235" ht="15" customHeight="1">
      <c r="A16235" t="inlineStr">
        <is>
          <t>Wybung</t>
        </is>
      </c>
      <c r="B16235" t="inlineStr">
        <is>
          <t>NSW</t>
        </is>
      </c>
      <c r="C16235" t="n">
        <v>2259</v>
      </c>
      <c r="D16235" t="inlineStr">
        <is>
          <t>Delivery Area</t>
        </is>
      </c>
      <c r="F16235" t="inlineStr">
        <is>
          <t>2259|NSW</t>
        </is>
      </c>
      <c r="G16235" t="n">
        <v>5</v>
      </c>
      <c r="H16235" t="n">
        <v>0.4373</v>
      </c>
      <c r="I16235" t="n">
        <v>229.4614</v>
      </c>
      <c r="J16235" t="n">
        <v>524.7348</v>
      </c>
      <c r="K16235" t="inlineStr">
        <is>
          <t>5:43.7%; 1:36.9%; 2:19.4%</t>
        </is>
      </c>
      <c r="L16235" t="inlineStr">
        <is>
          <t>MMM5 - Small rural town</t>
        </is>
      </c>
    </row>
    <row r="16236" ht="15" customHeight="1">
      <c r="A16236" t="inlineStr">
        <is>
          <t>Wycarbah</t>
        </is>
      </c>
      <c r="B16236" t="inlineStr">
        <is>
          <t>QLD</t>
        </is>
      </c>
      <c r="C16236" t="n">
        <v>4702</v>
      </c>
      <c r="D16236" t="inlineStr">
        <is>
          <t>Delivery Area</t>
        </is>
      </c>
      <c r="F16236" t="inlineStr">
        <is>
          <t>4702|QLD</t>
        </is>
      </c>
      <c r="G16236" t="n">
        <v>5</v>
      </c>
      <c r="H16236" t="n">
        <v>0.4802</v>
      </c>
      <c r="I16236" t="n">
        <v>22921.6834</v>
      </c>
      <c r="J16236" t="n">
        <v>47733.5006</v>
      </c>
      <c r="K16236" t="inlineStr">
        <is>
          <t>5:48.0%; 6:45.9%; 7:4.0%; 2:2.0%; 3:0.1%</t>
        </is>
      </c>
      <c r="L16236" t="inlineStr">
        <is>
          <t>MMM5 - Small rural town</t>
        </is>
      </c>
    </row>
    <row r="16237" ht="15" customHeight="1">
      <c r="A16237" t="inlineStr">
        <is>
          <t>Wycheproof</t>
        </is>
      </c>
      <c r="B16237" t="inlineStr">
        <is>
          <t>VIC</t>
        </is>
      </c>
      <c r="C16237" t="n">
        <v>3527</v>
      </c>
      <c r="D16237" t="inlineStr">
        <is>
          <t>Delivery Area</t>
        </is>
      </c>
      <c r="F16237" t="inlineStr">
        <is>
          <t>3527|VIC</t>
        </is>
      </c>
      <c r="G16237" t="n">
        <v>5</v>
      </c>
      <c r="H16237" t="n">
        <v>1</v>
      </c>
      <c r="I16237" t="n">
        <v>1187.3064</v>
      </c>
      <c r="J16237" t="n">
        <v>1187.3064</v>
      </c>
      <c r="K16237" t="inlineStr">
        <is>
          <t>5:100.0%</t>
        </is>
      </c>
      <c r="L16237" t="inlineStr">
        <is>
          <t>MMM5 - Small rural town</t>
        </is>
      </c>
    </row>
    <row r="16238" ht="15" customHeight="1">
      <c r="A16238" t="inlineStr">
        <is>
          <t>Wycheproof South</t>
        </is>
      </c>
      <c r="B16238" t="inlineStr">
        <is>
          <t>VIC</t>
        </is>
      </c>
      <c r="C16238" t="n">
        <v>3527</v>
      </c>
      <c r="D16238" t="inlineStr">
        <is>
          <t>Delivery Area</t>
        </is>
      </c>
      <c r="F16238" t="inlineStr">
        <is>
          <t>3527|VIC</t>
        </is>
      </c>
      <c r="G16238" t="n">
        <v>5</v>
      </c>
      <c r="H16238" t="n">
        <v>1</v>
      </c>
      <c r="I16238" t="n">
        <v>1187.3064</v>
      </c>
      <c r="J16238" t="n">
        <v>1187.3064</v>
      </c>
      <c r="K16238" t="inlineStr">
        <is>
          <t>5:100.0%</t>
        </is>
      </c>
      <c r="L16238" t="inlineStr">
        <is>
          <t>MMM5 - Small rural town</t>
        </is>
      </c>
    </row>
    <row r="16239" ht="15" customHeight="1">
      <c r="A16239" t="inlineStr">
        <is>
          <t>Wychie</t>
        </is>
      </c>
      <c r="B16239" t="inlineStr">
        <is>
          <t>QLD</t>
        </is>
      </c>
      <c r="C16239" t="n">
        <v>4412</v>
      </c>
      <c r="D16239" t="inlineStr">
        <is>
          <t>Delivery Area</t>
        </is>
      </c>
      <c r="F16239" t="inlineStr">
        <is>
          <t>4412|QLD</t>
        </is>
      </c>
      <c r="G16239" t="n">
        <v>5</v>
      </c>
      <c r="H16239" t="n">
        <v>1</v>
      </c>
      <c r="I16239" t="n">
        <v>343.0479</v>
      </c>
      <c r="J16239" t="n">
        <v>343.0478</v>
      </c>
      <c r="K16239" t="inlineStr">
        <is>
          <t>5:100.0%</t>
        </is>
      </c>
      <c r="L16239" t="inlineStr">
        <is>
          <t>MMM5 - Small rural town</t>
        </is>
      </c>
    </row>
    <row r="16240" ht="15" customHeight="1">
      <c r="A16240" t="inlineStr">
        <is>
          <t>Wychitella</t>
        </is>
      </c>
      <c r="B16240" t="inlineStr">
        <is>
          <t>VIC</t>
        </is>
      </c>
      <c r="C16240" t="n">
        <v>3525</v>
      </c>
      <c r="D16240" t="inlineStr">
        <is>
          <t>Delivery Area</t>
        </is>
      </c>
      <c r="F16240" t="inlineStr">
        <is>
          <t>3525|VIC</t>
        </is>
      </c>
      <c r="G16240" t="n">
        <v>5</v>
      </c>
      <c r="H16240" t="n">
        <v>1</v>
      </c>
      <c r="I16240" t="n">
        <v>1065.8328</v>
      </c>
      <c r="J16240" t="n">
        <v>1065.8325</v>
      </c>
      <c r="K16240" t="inlineStr">
        <is>
          <t>5:100.0%</t>
        </is>
      </c>
      <c r="L16240" t="inlineStr">
        <is>
          <t>MMM5 - Small rural town</t>
        </is>
      </c>
    </row>
    <row r="16241" ht="15" customHeight="1">
      <c r="A16241" t="inlineStr">
        <is>
          <t>Wychitella North</t>
        </is>
      </c>
      <c r="B16241" t="inlineStr">
        <is>
          <t>VIC</t>
        </is>
      </c>
      <c r="C16241" t="n">
        <v>3525</v>
      </c>
      <c r="D16241" t="inlineStr">
        <is>
          <t>Delivery Area</t>
        </is>
      </c>
      <c r="F16241" t="inlineStr">
        <is>
          <t>3525|VIC</t>
        </is>
      </c>
      <c r="G16241" t="n">
        <v>5</v>
      </c>
      <c r="H16241" t="n">
        <v>1</v>
      </c>
      <c r="I16241" t="n">
        <v>1065.8328</v>
      </c>
      <c r="J16241" t="n">
        <v>1065.8325</v>
      </c>
      <c r="K16241" t="inlineStr">
        <is>
          <t>5:100.0%</t>
        </is>
      </c>
      <c r="L16241" t="inlineStr">
        <is>
          <t>MMM5 - Small rural town</t>
        </is>
      </c>
    </row>
    <row r="16242" ht="15" customHeight="1">
      <c r="A16242" t="inlineStr">
        <is>
          <t>Wycombe</t>
        </is>
      </c>
      <c r="B16242" t="inlineStr">
        <is>
          <t>QLD</t>
        </is>
      </c>
      <c r="C16242" t="n">
        <v>4455</v>
      </c>
      <c r="D16242" t="inlineStr">
        <is>
          <t>Delivery Area</t>
        </is>
      </c>
      <c r="F16242" t="inlineStr">
        <is>
          <t>4455|QLD</t>
        </is>
      </c>
      <c r="G16242" t="n">
        <v>6</v>
      </c>
      <c r="H16242" t="n">
        <v>0.9925</v>
      </c>
      <c r="I16242" t="n">
        <v>10271.0025</v>
      </c>
      <c r="J16242" t="n">
        <v>10349.0301</v>
      </c>
      <c r="K16242" t="inlineStr">
        <is>
          <t>6:99.2%; 4:0.8%</t>
        </is>
      </c>
      <c r="L16242" t="inlineStr">
        <is>
          <t>MMM6 - Remote community</t>
        </is>
      </c>
    </row>
    <row r="16243" ht="15" customHeight="1">
      <c r="A16243" t="inlineStr">
        <is>
          <t>Wye</t>
        </is>
      </c>
      <c r="B16243" t="inlineStr">
        <is>
          <t>SA</t>
        </is>
      </c>
      <c r="C16243" t="n">
        <v>5291</v>
      </c>
      <c r="D16243" t="inlineStr">
        <is>
          <t>Delivery Area</t>
        </is>
      </c>
      <c r="F16243" t="inlineStr">
        <is>
          <t>5291|SA</t>
        </is>
      </c>
      <c r="G16243" t="n">
        <v>5</v>
      </c>
      <c r="H16243" t="n">
        <v>0.5628</v>
      </c>
      <c r="I16243" t="n">
        <v>979.8984</v>
      </c>
      <c r="J16243" t="n">
        <v>1741.1815</v>
      </c>
      <c r="K16243" t="inlineStr">
        <is>
          <t>5:56.3%; 3:43.7%</t>
        </is>
      </c>
      <c r="L16243" t="inlineStr">
        <is>
          <t>MMM5 - Small rural town</t>
        </is>
      </c>
    </row>
    <row r="16244" ht="15" customHeight="1">
      <c r="A16244" t="inlineStr">
        <is>
          <t>Wye River</t>
        </is>
      </c>
      <c r="B16244" t="inlineStr">
        <is>
          <t>VIC</t>
        </is>
      </c>
      <c r="C16244" t="n">
        <v>3234</v>
      </c>
      <c r="D16244" t="inlineStr">
        <is>
          <t>Delivery Area</t>
        </is>
      </c>
      <c r="F16244" t="inlineStr">
        <is>
          <t>3234|VIC</t>
        </is>
      </c>
      <c r="G16244" t="n">
        <v>5</v>
      </c>
      <c r="H16244" t="n">
        <v>1</v>
      </c>
      <c r="I16244" t="n">
        <v>150.5726</v>
      </c>
      <c r="J16244" t="n">
        <v>150.5727</v>
      </c>
      <c r="K16244" t="inlineStr">
        <is>
          <t>5:100.0%</t>
        </is>
      </c>
      <c r="L16244" t="inlineStr">
        <is>
          <t>MMM5 - Small rural town</t>
        </is>
      </c>
    </row>
    <row r="16245" ht="15" customHeight="1">
      <c r="A16245" t="inlineStr">
        <is>
          <t>Wyee</t>
        </is>
      </c>
      <c r="B16245" t="inlineStr">
        <is>
          <t>NSW</t>
        </is>
      </c>
      <c r="C16245" t="n">
        <v>2259</v>
      </c>
      <c r="D16245" t="inlineStr">
        <is>
          <t>Delivery Area</t>
        </is>
      </c>
      <c r="F16245" t="inlineStr">
        <is>
          <t>2259|NSW</t>
        </is>
      </c>
      <c r="G16245" t="n">
        <v>5</v>
      </c>
      <c r="H16245" t="n">
        <v>0.4373</v>
      </c>
      <c r="I16245" t="n">
        <v>229.4614</v>
      </c>
      <c r="J16245" t="n">
        <v>524.7348</v>
      </c>
      <c r="K16245" t="inlineStr">
        <is>
          <t>5:43.7%; 1:36.9%; 2:19.4%</t>
        </is>
      </c>
      <c r="L16245" t="inlineStr">
        <is>
          <t>MMM5 - Small rural town</t>
        </is>
      </c>
    </row>
    <row r="16246" ht="15" customHeight="1">
      <c r="A16246" t="inlineStr">
        <is>
          <t>Wyee Point</t>
        </is>
      </c>
      <c r="B16246" t="inlineStr">
        <is>
          <t>NSW</t>
        </is>
      </c>
      <c r="C16246" t="n">
        <v>2259</v>
      </c>
      <c r="D16246" t="inlineStr">
        <is>
          <t>Delivery Area</t>
        </is>
      </c>
      <c r="F16246" t="inlineStr">
        <is>
          <t>2259|NSW</t>
        </is>
      </c>
      <c r="G16246" t="n">
        <v>5</v>
      </c>
      <c r="H16246" t="n">
        <v>0.4373</v>
      </c>
      <c r="I16246" t="n">
        <v>229.4614</v>
      </c>
      <c r="J16246" t="n">
        <v>524.7348</v>
      </c>
      <c r="K16246" t="inlineStr">
        <is>
          <t>5:43.7%; 1:36.9%; 2:19.4%</t>
        </is>
      </c>
      <c r="L16246" t="inlineStr">
        <is>
          <t>MMM5 - Small rural town</t>
        </is>
      </c>
    </row>
    <row r="16247" ht="15" customHeight="1">
      <c r="A16247" t="inlineStr">
        <is>
          <t>Wyelangta</t>
        </is>
      </c>
      <c r="B16247" t="inlineStr">
        <is>
          <t>VIC</t>
        </is>
      </c>
      <c r="C16247" t="n">
        <v>3237</v>
      </c>
      <c r="D16247" t="inlineStr">
        <is>
          <t>Delivery Area</t>
        </is>
      </c>
      <c r="F16247" t="inlineStr">
        <is>
          <t>3237|VIC</t>
        </is>
      </c>
      <c r="G16247" t="n">
        <v>5</v>
      </c>
      <c r="H16247" t="n">
        <v>1</v>
      </c>
      <c r="I16247" t="n">
        <v>378.1374</v>
      </c>
      <c r="J16247" t="n">
        <v>378.1372</v>
      </c>
      <c r="K16247" t="inlineStr">
        <is>
          <t>5:100.0%</t>
        </is>
      </c>
      <c r="L16247" t="inlineStr">
        <is>
          <t>MMM5 - Small rural town</t>
        </is>
      </c>
    </row>
    <row r="16248" ht="15" customHeight="1">
      <c r="A16248" t="inlineStr">
        <is>
          <t>Wyena</t>
        </is>
      </c>
      <c r="B16248" t="inlineStr">
        <is>
          <t>TAS</t>
        </is>
      </c>
      <c r="C16248" t="n">
        <v>7254</v>
      </c>
      <c r="D16248" t="inlineStr">
        <is>
          <t>Delivery Area</t>
        </is>
      </c>
      <c r="F16248" t="inlineStr">
        <is>
          <t>7254|TAS</t>
        </is>
      </c>
      <c r="G16248" t="n">
        <v>5</v>
      </c>
      <c r="H16248" t="n">
        <v>1</v>
      </c>
      <c r="I16248" t="n">
        <v>278.9998</v>
      </c>
      <c r="J16248" t="n">
        <v>278.9994</v>
      </c>
      <c r="K16248" t="inlineStr">
        <is>
          <t>5:100.0%</t>
        </is>
      </c>
      <c r="L16248" t="inlineStr">
        <is>
          <t>MMM5 - Small rural town</t>
        </is>
      </c>
    </row>
    <row r="16249" ht="15" customHeight="1">
      <c r="A16249" t="inlineStr">
        <is>
          <t>Wyening</t>
        </is>
      </c>
      <c r="B16249" t="inlineStr">
        <is>
          <t>WA</t>
        </is>
      </c>
      <c r="C16249" t="n">
        <v>6568</v>
      </c>
      <c r="D16249" t="inlineStr">
        <is>
          <t>Delivery Area</t>
        </is>
      </c>
      <c r="F16249" t="inlineStr">
        <is>
          <t>6568|WA</t>
        </is>
      </c>
      <c r="G16249" t="n">
        <v>5</v>
      </c>
      <c r="H16249" t="n">
        <v>1</v>
      </c>
      <c r="I16249" t="n">
        <v>590.8466</v>
      </c>
      <c r="J16249" t="n">
        <v>590.8465</v>
      </c>
      <c r="K16249" t="inlineStr">
        <is>
          <t>5:100.0%</t>
        </is>
      </c>
      <c r="L16249" t="inlineStr">
        <is>
          <t>MMM5 - Small rural town</t>
        </is>
      </c>
    </row>
    <row r="16250" ht="15" customHeight="1">
      <c r="A16250" t="inlineStr">
        <is>
          <t>Wylie Creek</t>
        </is>
      </c>
      <c r="B16250" t="inlineStr">
        <is>
          <t>NSW</t>
        </is>
      </c>
      <c r="C16250" t="n">
        <v>2372</v>
      </c>
      <c r="D16250" t="inlineStr">
        <is>
          <t>Delivery Area</t>
        </is>
      </c>
      <c r="F16250" t="inlineStr">
        <is>
          <t>2372|NSW</t>
        </is>
      </c>
      <c r="G16250" t="n">
        <v>5</v>
      </c>
      <c r="H16250" t="n">
        <v>1</v>
      </c>
      <c r="I16250" t="n">
        <v>4894.7866</v>
      </c>
      <c r="J16250" t="n">
        <v>4894.7861</v>
      </c>
      <c r="K16250" t="inlineStr">
        <is>
          <t>5:100.0%</t>
        </is>
      </c>
      <c r="L16250" t="inlineStr">
        <is>
          <t>MMM5 - Small rural town</t>
        </is>
      </c>
    </row>
    <row r="16251" ht="15" customHeight="1">
      <c r="A16251" t="inlineStr">
        <is>
          <t>Wylies Flat</t>
        </is>
      </c>
      <c r="B16251" t="inlineStr">
        <is>
          <t>NSW</t>
        </is>
      </c>
      <c r="C16251" t="n">
        <v>2330</v>
      </c>
      <c r="D16251" t="inlineStr">
        <is>
          <t>Delivery Area</t>
        </is>
      </c>
      <c r="F16251" t="inlineStr">
        <is>
          <t>2330|NSW</t>
        </is>
      </c>
      <c r="G16251" t="n">
        <v>5</v>
      </c>
      <c r="H16251" t="n">
        <v>0.9528</v>
      </c>
      <c r="I16251" t="n">
        <v>4507.692</v>
      </c>
      <c r="J16251" t="n">
        <v>4730.8949</v>
      </c>
      <c r="K16251" t="inlineStr">
        <is>
          <t>5:95.3%; 4:4.7%</t>
        </is>
      </c>
      <c r="L16251" t="inlineStr">
        <is>
          <t>MMM5 - Small rural town</t>
        </is>
      </c>
    </row>
    <row r="16252" ht="15" customHeight="1">
      <c r="A16252" t="inlineStr">
        <is>
          <t>Wymah</t>
        </is>
      </c>
      <c r="B16252" t="inlineStr">
        <is>
          <t>NSW</t>
        </is>
      </c>
      <c r="C16252" t="n">
        <v>2640</v>
      </c>
      <c r="D16252" t="inlineStr">
        <is>
          <t>Delivery Area</t>
        </is>
      </c>
      <c r="F16252" t="inlineStr">
        <is>
          <t>2640|NSW</t>
        </is>
      </c>
      <c r="G16252" t="n">
        <v>5</v>
      </c>
      <c r="H16252" t="n">
        <v>0.5459000000000001</v>
      </c>
      <c r="I16252" t="n">
        <v>561.9442</v>
      </c>
      <c r="J16252" t="n">
        <v>1029.4042</v>
      </c>
      <c r="K16252" t="inlineStr">
        <is>
          <t>5:54.6%; 2:45.4%</t>
        </is>
      </c>
      <c r="L16252" t="inlineStr">
        <is>
          <t>MMM5 - Small rural town</t>
        </is>
      </c>
    </row>
    <row r="16253" ht="15" customHeight="1">
      <c r="A16253" t="inlineStr">
        <is>
          <t>Wynarka</t>
        </is>
      </c>
      <c r="B16253" t="inlineStr">
        <is>
          <t>SA</t>
        </is>
      </c>
      <c r="C16253" t="n">
        <v>5306</v>
      </c>
      <c r="D16253" t="inlineStr">
        <is>
          <t>Delivery Area</t>
        </is>
      </c>
      <c r="F16253" t="inlineStr">
        <is>
          <t>5306|SA</t>
        </is>
      </c>
      <c r="G16253" t="n">
        <v>5</v>
      </c>
      <c r="H16253" t="n">
        <v>1</v>
      </c>
      <c r="I16253" t="n">
        <v>314.7244</v>
      </c>
      <c r="J16253" t="n">
        <v>314.7244</v>
      </c>
      <c r="K16253" t="inlineStr">
        <is>
          <t>5:100.0%</t>
        </is>
      </c>
      <c r="L16253" t="inlineStr">
        <is>
          <t>MMM5 - Small rural town</t>
        </is>
      </c>
    </row>
    <row r="16254" ht="15" customHeight="1">
      <c r="A16254" t="inlineStr">
        <is>
          <t>Wyndham</t>
        </is>
      </c>
      <c r="B16254" t="inlineStr">
        <is>
          <t>NSW</t>
        </is>
      </c>
      <c r="C16254" t="n">
        <v>2550</v>
      </c>
      <c r="D16254" t="inlineStr">
        <is>
          <t>Delivery Area</t>
        </is>
      </c>
      <c r="F16254" t="inlineStr">
        <is>
          <t>2550|NSW</t>
        </is>
      </c>
      <c r="G16254" t="n">
        <v>5</v>
      </c>
      <c r="H16254" t="n">
        <v>1</v>
      </c>
      <c r="I16254" t="n">
        <v>3966.6594</v>
      </c>
      <c r="J16254" t="n">
        <v>3966.6591</v>
      </c>
      <c r="K16254" t="inlineStr">
        <is>
          <t>5:100.0%</t>
        </is>
      </c>
      <c r="L16254" t="inlineStr">
        <is>
          <t>MMM5 - Small rural town</t>
        </is>
      </c>
    </row>
    <row r="16255" ht="15" customHeight="1">
      <c r="A16255" t="inlineStr">
        <is>
          <t>Wyndham</t>
        </is>
      </c>
      <c r="B16255" t="inlineStr">
        <is>
          <t>WA</t>
        </is>
      </c>
      <c r="C16255" t="n">
        <v>6740</v>
      </c>
      <c r="D16255" t="inlineStr">
        <is>
          <t>Delivery Area</t>
        </is>
      </c>
      <c r="F16255" t="inlineStr">
        <is>
          <t>6740|WA</t>
        </is>
      </c>
      <c r="G16255" t="n">
        <v>7</v>
      </c>
      <c r="H16255" t="n">
        <v>1</v>
      </c>
      <c r="I16255" t="n">
        <v>58423.1398</v>
      </c>
      <c r="J16255" t="n">
        <v>58423.1396</v>
      </c>
      <c r="K16255" t="inlineStr">
        <is>
          <t>7:100.0%</t>
        </is>
      </c>
      <c r="L16255" t="inlineStr">
        <is>
          <t>MMM7 - Very remote community</t>
        </is>
      </c>
    </row>
    <row r="16256" ht="15" customHeight="1">
      <c r="A16256" t="inlineStr">
        <is>
          <t>Wyndham Vale</t>
        </is>
      </c>
      <c r="B16256" t="inlineStr">
        <is>
          <t>VIC</t>
        </is>
      </c>
      <c r="C16256" t="n">
        <v>3024</v>
      </c>
      <c r="D16256" t="inlineStr">
        <is>
          <t>Delivery Area</t>
        </is>
      </c>
      <c r="F16256" t="inlineStr">
        <is>
          <t>3024|VIC</t>
        </is>
      </c>
      <c r="G16256" t="n">
        <v>1</v>
      </c>
      <c r="H16256" t="n">
        <v>0.5225</v>
      </c>
      <c r="I16256" t="n">
        <v>75.18259999999999</v>
      </c>
      <c r="J16256" t="n">
        <v>143.8812</v>
      </c>
      <c r="K16256" t="inlineStr">
        <is>
          <t>1:52.3%; 2:47.7%</t>
        </is>
      </c>
      <c r="L16256" t="inlineStr">
        <is>
          <t>MMM1 - Metropolitan area</t>
        </is>
      </c>
    </row>
    <row r="16257" ht="15" customHeight="1">
      <c r="A16257" t="inlineStr">
        <is>
          <t>Wyneden</t>
        </is>
      </c>
      <c r="B16257" t="inlineStr">
        <is>
          <t>NSW</t>
        </is>
      </c>
      <c r="C16257" t="n">
        <v>2474</v>
      </c>
      <c r="D16257" t="inlineStr">
        <is>
          <t>Delivery Area</t>
        </is>
      </c>
      <c r="F16257" t="inlineStr">
        <is>
          <t>2474|NSW</t>
        </is>
      </c>
      <c r="G16257" t="n">
        <v>5</v>
      </c>
      <c r="H16257" t="n">
        <v>1</v>
      </c>
      <c r="I16257" t="n">
        <v>1537.5941</v>
      </c>
      <c r="J16257" t="n">
        <v>1537.5939</v>
      </c>
      <c r="K16257" t="inlineStr">
        <is>
          <t>5:100.0%</t>
        </is>
      </c>
      <c r="L16257" t="inlineStr">
        <is>
          <t>MMM5 - Small rural town</t>
        </is>
      </c>
    </row>
    <row r="16258" ht="15" customHeight="1">
      <c r="A16258" t="inlineStr">
        <is>
          <t>Wynn Vale</t>
        </is>
      </c>
      <c r="B16258" t="inlineStr">
        <is>
          <t>SA</t>
        </is>
      </c>
      <c r="C16258" t="n">
        <v>5127</v>
      </c>
      <c r="D16258" t="inlineStr">
        <is>
          <t>Delivery Area</t>
        </is>
      </c>
      <c r="F16258" t="inlineStr">
        <is>
          <t>5127|SA</t>
        </is>
      </c>
      <c r="G16258" t="n">
        <v>1</v>
      </c>
      <c r="H16258" t="n">
        <v>1</v>
      </c>
      <c r="I16258" t="n">
        <v>4.4194</v>
      </c>
      <c r="J16258" t="n">
        <v>4.4199</v>
      </c>
      <c r="K16258" t="inlineStr">
        <is>
          <t>1:100.0%</t>
        </is>
      </c>
      <c r="L16258" t="inlineStr">
        <is>
          <t>MMM1 - Metropolitan area</t>
        </is>
      </c>
    </row>
    <row r="16259" ht="15" customHeight="1">
      <c r="A16259" t="inlineStr">
        <is>
          <t>Wynnum</t>
        </is>
      </c>
      <c r="B16259" t="inlineStr">
        <is>
          <t>QLD</t>
        </is>
      </c>
      <c r="C16259" t="n">
        <v>4178</v>
      </c>
      <c r="D16259" t="inlineStr">
        <is>
          <t>Delivery Area</t>
        </is>
      </c>
      <c r="F16259" t="inlineStr">
        <is>
          <t>4178|QLD</t>
        </is>
      </c>
      <c r="G16259" t="n">
        <v>1</v>
      </c>
      <c r="H16259" t="n">
        <v>0.5506</v>
      </c>
      <c r="I16259" t="n">
        <v>31.5595</v>
      </c>
      <c r="J16259" t="n">
        <v>57.322</v>
      </c>
      <c r="K16259" t="inlineStr">
        <is>
          <t>1:55.1%; 6:41.9%; 7:3.0%</t>
        </is>
      </c>
      <c r="L16259" t="inlineStr">
        <is>
          <t>MMM1 - Metropolitan area</t>
        </is>
      </c>
    </row>
    <row r="16260" ht="15" customHeight="1">
      <c r="A16260" t="inlineStr">
        <is>
          <t>Wynnum North</t>
        </is>
      </c>
      <c r="B16260" t="inlineStr">
        <is>
          <t>QLD</t>
        </is>
      </c>
      <c r="C16260" t="n">
        <v>4178</v>
      </c>
      <c r="D16260" t="inlineStr">
        <is>
          <t>Delivery Area</t>
        </is>
      </c>
      <c r="E16260" t="inlineStr">
        <is>
          <t>PO BOXES</t>
        </is>
      </c>
      <c r="F16260" t="inlineStr">
        <is>
          <t>4178|QLD</t>
        </is>
      </c>
      <c r="G16260" t="n">
        <v>1</v>
      </c>
      <c r="H16260" t="n">
        <v>0.5506</v>
      </c>
      <c r="I16260" t="n">
        <v>31.5595</v>
      </c>
      <c r="J16260" t="n">
        <v>57.322</v>
      </c>
      <c r="K16260" t="inlineStr">
        <is>
          <t>1:55.1%; 6:41.9%; 7:3.0%</t>
        </is>
      </c>
      <c r="L16260" t="inlineStr">
        <is>
          <t>MMM1 - Metropolitan area</t>
        </is>
      </c>
    </row>
    <row r="16261" ht="15" customHeight="1">
      <c r="A16261" t="inlineStr">
        <is>
          <t>Wynnum Plaza</t>
        </is>
      </c>
      <c r="B16261" t="inlineStr">
        <is>
          <t>QLD</t>
        </is>
      </c>
      <c r="C16261" t="n">
        <v>4178</v>
      </c>
      <c r="D16261" t="inlineStr">
        <is>
          <t>Delivery Area</t>
        </is>
      </c>
      <c r="E16261" t="inlineStr">
        <is>
          <t>PO BOXES</t>
        </is>
      </c>
      <c r="F16261" t="inlineStr">
        <is>
          <t>4178|QLD</t>
        </is>
      </c>
      <c r="G16261" t="n">
        <v>1</v>
      </c>
      <c r="H16261" t="n">
        <v>0.5506</v>
      </c>
      <c r="I16261" t="n">
        <v>31.5595</v>
      </c>
      <c r="J16261" t="n">
        <v>57.322</v>
      </c>
      <c r="K16261" t="inlineStr">
        <is>
          <t>1:55.1%; 6:41.9%; 7:3.0%</t>
        </is>
      </c>
      <c r="L16261" t="inlineStr">
        <is>
          <t>MMM1 - Metropolitan area</t>
        </is>
      </c>
    </row>
    <row r="16262" ht="15" customHeight="1">
      <c r="A16262" t="inlineStr">
        <is>
          <t>Wynnum West</t>
        </is>
      </c>
      <c r="B16262" t="inlineStr">
        <is>
          <t>QLD</t>
        </is>
      </c>
      <c r="C16262" t="n">
        <v>4178</v>
      </c>
      <c r="D16262" t="inlineStr">
        <is>
          <t>Delivery Area</t>
        </is>
      </c>
      <c r="F16262" t="inlineStr">
        <is>
          <t>4178|QLD</t>
        </is>
      </c>
      <c r="G16262" t="n">
        <v>1</v>
      </c>
      <c r="H16262" t="n">
        <v>0.5506</v>
      </c>
      <c r="I16262" t="n">
        <v>31.5595</v>
      </c>
      <c r="J16262" t="n">
        <v>57.322</v>
      </c>
      <c r="K16262" t="inlineStr">
        <is>
          <t>1:55.1%; 6:41.9%; 7:3.0%</t>
        </is>
      </c>
      <c r="L16262" t="inlineStr">
        <is>
          <t>MMM1 - Metropolitan area</t>
        </is>
      </c>
    </row>
    <row r="16263" ht="15" customHeight="1">
      <c r="A16263" t="inlineStr">
        <is>
          <t>Wynyard</t>
        </is>
      </c>
      <c r="B16263" t="inlineStr">
        <is>
          <t>TAS</t>
        </is>
      </c>
      <c r="C16263" t="n">
        <v>7325</v>
      </c>
      <c r="D16263" t="inlineStr">
        <is>
          <t>Delivery Area</t>
        </is>
      </c>
      <c r="F16263" t="inlineStr">
        <is>
          <t>7325|TAS</t>
        </is>
      </c>
      <c r="G16263" t="n">
        <v>5</v>
      </c>
      <c r="H16263" t="n">
        <v>0.7502</v>
      </c>
      <c r="I16263" t="n">
        <v>600.1348</v>
      </c>
      <c r="J16263" t="n">
        <v>799.9329</v>
      </c>
      <c r="K16263" t="inlineStr">
        <is>
          <t>5:75.0%; 3:19.3%; 4:5.7%</t>
        </is>
      </c>
      <c r="L16263" t="inlineStr">
        <is>
          <t>MMM5 - Small rural town</t>
        </is>
      </c>
    </row>
    <row r="16264" ht="15" customHeight="1">
      <c r="A16264" t="inlineStr">
        <is>
          <t>Wyola West</t>
        </is>
      </c>
      <c r="B16264" t="inlineStr">
        <is>
          <t>WA</t>
        </is>
      </c>
      <c r="C16264" t="n">
        <v>6407</v>
      </c>
      <c r="D16264" t="inlineStr">
        <is>
          <t>Delivery Area</t>
        </is>
      </c>
      <c r="F16264" t="inlineStr">
        <is>
          <t>6407|WA</t>
        </is>
      </c>
      <c r="G16264" t="n">
        <v>5</v>
      </c>
      <c r="H16264" t="n">
        <v>1</v>
      </c>
      <c r="I16264" t="n">
        <v>1112.3393</v>
      </c>
      <c r="J16264" t="n">
        <v>1112.3392</v>
      </c>
      <c r="K16264" t="inlineStr">
        <is>
          <t>5:100.0%</t>
        </is>
      </c>
      <c r="L16264" t="inlineStr">
        <is>
          <t>MMM5 - Small rural town</t>
        </is>
      </c>
    </row>
    <row r="16265" ht="15" customHeight="1">
      <c r="A16265" t="inlineStr">
        <is>
          <t>Wyomi</t>
        </is>
      </c>
      <c r="B16265" t="inlineStr">
        <is>
          <t>SA</t>
        </is>
      </c>
      <c r="C16265" t="n">
        <v>5275</v>
      </c>
      <c r="D16265" t="inlineStr">
        <is>
          <t>Delivery Area</t>
        </is>
      </c>
      <c r="F16265" t="inlineStr">
        <is>
          <t>5275|SA</t>
        </is>
      </c>
      <c r="G16265" t="n">
        <v>6</v>
      </c>
      <c r="H16265" t="n">
        <v>0.5335</v>
      </c>
      <c r="I16265" t="n">
        <v>1666.6331</v>
      </c>
      <c r="J16265" t="n">
        <v>3123.7224</v>
      </c>
      <c r="K16265" t="inlineStr">
        <is>
          <t>6:53.4%; 5:46.6%</t>
        </is>
      </c>
      <c r="L16265" t="inlineStr">
        <is>
          <t>MMM6 - Remote community</t>
        </is>
      </c>
    </row>
    <row r="16266" ht="15" customHeight="1">
      <c r="A16266" t="inlineStr">
        <is>
          <t>Wyoming</t>
        </is>
      </c>
      <c r="B16266" t="inlineStr">
        <is>
          <t>NSW</t>
        </is>
      </c>
      <c r="C16266" t="n">
        <v>2250</v>
      </c>
      <c r="D16266" t="inlineStr">
        <is>
          <t>Delivery Area</t>
        </is>
      </c>
      <c r="F16266" t="inlineStr">
        <is>
          <t>2250|NSW</t>
        </is>
      </c>
      <c r="G16266" t="n">
        <v>5</v>
      </c>
      <c r="H16266" t="n">
        <v>0.4976</v>
      </c>
      <c r="I16266" t="n">
        <v>344.1836</v>
      </c>
      <c r="J16266" t="n">
        <v>691.6342</v>
      </c>
      <c r="K16266" t="inlineStr">
        <is>
          <t>5:49.8%; 2:31.5%; 1:18.7%</t>
        </is>
      </c>
      <c r="L16266" t="inlineStr">
        <is>
          <t>MMM5 - Small rural town</t>
        </is>
      </c>
    </row>
    <row r="16267" ht="15" customHeight="1">
      <c r="A16267" t="inlineStr">
        <is>
          <t>Wyong</t>
        </is>
      </c>
      <c r="B16267" t="inlineStr">
        <is>
          <t>NSW</t>
        </is>
      </c>
      <c r="C16267" t="n">
        <v>2259</v>
      </c>
      <c r="D16267" t="inlineStr">
        <is>
          <t>Delivery Area</t>
        </is>
      </c>
      <c r="F16267" t="inlineStr">
        <is>
          <t>2259|NSW</t>
        </is>
      </c>
      <c r="G16267" t="n">
        <v>5</v>
      </c>
      <c r="H16267" t="n">
        <v>0.4373</v>
      </c>
      <c r="I16267" t="n">
        <v>229.4614</v>
      </c>
      <c r="J16267" t="n">
        <v>524.7348</v>
      </c>
      <c r="K16267" t="inlineStr">
        <is>
          <t>5:43.7%; 1:36.9%; 2:19.4%</t>
        </is>
      </c>
      <c r="L16267" t="inlineStr">
        <is>
          <t>MMM5 - Small rural town</t>
        </is>
      </c>
    </row>
    <row r="16268" ht="15" customHeight="1">
      <c r="A16268" t="inlineStr">
        <is>
          <t>Wyong Creek</t>
        </is>
      </c>
      <c r="B16268" t="inlineStr">
        <is>
          <t>NSW</t>
        </is>
      </c>
      <c r="C16268" t="n">
        <v>2259</v>
      </c>
      <c r="D16268" t="inlineStr">
        <is>
          <t>Delivery Area</t>
        </is>
      </c>
      <c r="F16268" t="inlineStr">
        <is>
          <t>2259|NSW</t>
        </is>
      </c>
      <c r="G16268" t="n">
        <v>5</v>
      </c>
      <c r="H16268" t="n">
        <v>0.4373</v>
      </c>
      <c r="I16268" t="n">
        <v>229.4614</v>
      </c>
      <c r="J16268" t="n">
        <v>524.7348</v>
      </c>
      <c r="K16268" t="inlineStr">
        <is>
          <t>5:43.7%; 1:36.9%; 2:19.4%</t>
        </is>
      </c>
      <c r="L16268" t="inlineStr">
        <is>
          <t>MMM5 - Small rural town</t>
        </is>
      </c>
    </row>
    <row r="16269" ht="15" customHeight="1">
      <c r="A16269" t="inlineStr">
        <is>
          <t>Wyongah</t>
        </is>
      </c>
      <c r="B16269" t="inlineStr">
        <is>
          <t>NSW</t>
        </is>
      </c>
      <c r="C16269" t="n">
        <v>2259</v>
      </c>
      <c r="D16269" t="inlineStr">
        <is>
          <t>Delivery Area</t>
        </is>
      </c>
      <c r="F16269" t="inlineStr">
        <is>
          <t>2259|NSW</t>
        </is>
      </c>
      <c r="G16269" t="n">
        <v>5</v>
      </c>
      <c r="H16269" t="n">
        <v>0.4373</v>
      </c>
      <c r="I16269" t="n">
        <v>229.4614</v>
      </c>
      <c r="J16269" t="n">
        <v>524.7348</v>
      </c>
      <c r="K16269" t="inlineStr">
        <is>
          <t>5:43.7%; 1:36.9%; 2:19.4%</t>
        </is>
      </c>
      <c r="L16269" t="inlineStr">
        <is>
          <t>MMM5 - Small rural town</t>
        </is>
      </c>
    </row>
    <row r="16270" ht="15" customHeight="1">
      <c r="A16270" t="inlineStr">
        <is>
          <t>Wyrallah</t>
        </is>
      </c>
      <c r="B16270" t="inlineStr">
        <is>
          <t>NSW</t>
        </is>
      </c>
      <c r="C16270" t="n">
        <v>2480</v>
      </c>
      <c r="D16270" t="inlineStr">
        <is>
          <t>Delivery Area</t>
        </is>
      </c>
      <c r="F16270" t="inlineStr">
        <is>
          <t>2480|NSW</t>
        </is>
      </c>
      <c r="G16270" t="n">
        <v>5</v>
      </c>
      <c r="H16270" t="n">
        <v>0.5003</v>
      </c>
      <c r="I16270" t="n">
        <v>685.158</v>
      </c>
      <c r="J16270" t="n">
        <v>1369.4565</v>
      </c>
      <c r="K16270" t="inlineStr">
        <is>
          <t>5:50.0%; 3:48.9%; 4:1.1%</t>
        </is>
      </c>
      <c r="L16270" t="inlineStr">
        <is>
          <t>MMM5 - Small rural town</t>
        </is>
      </c>
    </row>
    <row r="16271" ht="15" customHeight="1">
      <c r="A16271" t="inlineStr">
        <is>
          <t>Wyreema</t>
        </is>
      </c>
      <c r="B16271" t="inlineStr">
        <is>
          <t>QLD</t>
        </is>
      </c>
      <c r="C16271" t="n">
        <v>4352</v>
      </c>
      <c r="D16271" t="inlineStr">
        <is>
          <t>Delivery Area</t>
        </is>
      </c>
      <c r="F16271" t="inlineStr">
        <is>
          <t>4352|QLD</t>
        </is>
      </c>
      <c r="G16271" t="n">
        <v>5</v>
      </c>
      <c r="H16271" t="n">
        <v>0.8636</v>
      </c>
      <c r="I16271" t="n">
        <v>3350.2815</v>
      </c>
      <c r="J16271" t="n">
        <v>3879.2469</v>
      </c>
      <c r="K16271" t="inlineStr">
        <is>
          <t>5:86.4%; 2:13.6%</t>
        </is>
      </c>
      <c r="L16271" t="inlineStr">
        <is>
          <t>MMM5 - Small rural town</t>
        </is>
      </c>
    </row>
    <row r="16272" ht="15" customHeight="1">
      <c r="A16272" t="inlineStr">
        <is>
          <t>Wyuna</t>
        </is>
      </c>
      <c r="B16272" t="inlineStr">
        <is>
          <t>VIC</t>
        </is>
      </c>
      <c r="C16272" t="n">
        <v>3620</v>
      </c>
      <c r="D16272" t="inlineStr">
        <is>
          <t>Delivery Area</t>
        </is>
      </c>
      <c r="F16272" t="inlineStr">
        <is>
          <t>3620|VIC</t>
        </is>
      </c>
      <c r="G16272" t="n">
        <v>5</v>
      </c>
      <c r="H16272" t="n">
        <v>0.6</v>
      </c>
      <c r="I16272" t="n">
        <v>216.0974</v>
      </c>
      <c r="J16272" t="n">
        <v>360.1536</v>
      </c>
      <c r="K16272" t="inlineStr">
        <is>
          <t>5:60.0%; 4:40.0%</t>
        </is>
      </c>
      <c r="L16272" t="inlineStr">
        <is>
          <t>MMM5 - Small rural town</t>
        </is>
      </c>
    </row>
    <row r="16273" ht="15" customHeight="1">
      <c r="A16273" t="inlineStr">
        <is>
          <t>Wyuna</t>
        </is>
      </c>
      <c r="B16273" t="inlineStr">
        <is>
          <t>QLD</t>
        </is>
      </c>
      <c r="C16273" t="n">
        <v>4723</v>
      </c>
      <c r="D16273" t="inlineStr">
        <is>
          <t>Delivery Area</t>
        </is>
      </c>
      <c r="F16273" t="inlineStr">
        <is>
          <t>4723|QLD</t>
        </is>
      </c>
      <c r="G16273" t="n">
        <v>6</v>
      </c>
      <c r="H16273" t="n">
        <v>1</v>
      </c>
      <c r="I16273" t="n">
        <v>5650.5293</v>
      </c>
      <c r="J16273" t="n">
        <v>5650.529</v>
      </c>
      <c r="K16273" t="inlineStr">
        <is>
          <t>6:100.0%</t>
        </is>
      </c>
      <c r="L16273" t="inlineStr">
        <is>
          <t>MMM6 - Remote community</t>
        </is>
      </c>
    </row>
    <row r="16274" ht="15" customHeight="1">
      <c r="A16274" t="inlineStr">
        <is>
          <t>Wyuna East</t>
        </is>
      </c>
      <c r="B16274" t="inlineStr">
        <is>
          <t>VIC</t>
        </is>
      </c>
      <c r="C16274" t="n">
        <v>3620</v>
      </c>
      <c r="D16274" t="inlineStr">
        <is>
          <t>Delivery Area</t>
        </is>
      </c>
      <c r="F16274" t="inlineStr">
        <is>
          <t>3620|VIC</t>
        </is>
      </c>
      <c r="G16274" t="n">
        <v>5</v>
      </c>
      <c r="H16274" t="n">
        <v>0.6</v>
      </c>
      <c r="I16274" t="n">
        <v>216.0974</v>
      </c>
      <c r="J16274" t="n">
        <v>360.1536</v>
      </c>
      <c r="K16274" t="inlineStr">
        <is>
          <t>5:60.0%; 4:40.0%</t>
        </is>
      </c>
      <c r="L16274" t="inlineStr">
        <is>
          <t>MMM5 - Small rural town</t>
        </is>
      </c>
    </row>
    <row r="16275" ht="15" customHeight="1">
      <c r="A16275" t="inlineStr">
        <is>
          <t>Xantippe</t>
        </is>
      </c>
      <c r="B16275" t="inlineStr">
        <is>
          <t>WA</t>
        </is>
      </c>
      <c r="C16275" t="n">
        <v>6609</v>
      </c>
      <c r="D16275" t="inlineStr">
        <is>
          <t>Delivery Area</t>
        </is>
      </c>
      <c r="F16275" t="inlineStr">
        <is>
          <t>6609|WA</t>
        </is>
      </c>
      <c r="G16275" t="n">
        <v>6</v>
      </c>
      <c r="H16275" t="n">
        <v>1</v>
      </c>
      <c r="I16275" t="n">
        <v>1134.1822</v>
      </c>
      <c r="J16275" t="n">
        <v>1134.1823</v>
      </c>
      <c r="K16275" t="inlineStr">
        <is>
          <t>6:100.0%</t>
        </is>
      </c>
      <c r="L16275" t="inlineStr">
        <is>
          <t>MMM6 - Remote community</t>
        </is>
      </c>
    </row>
    <row r="16276" ht="15" customHeight="1">
      <c r="A16276" t="inlineStr">
        <is>
          <t>Yaamba</t>
        </is>
      </c>
      <c r="B16276" t="inlineStr">
        <is>
          <t>QLD</t>
        </is>
      </c>
      <c r="C16276" t="n">
        <v>4704</v>
      </c>
      <c r="D16276" t="inlineStr">
        <is>
          <t>Delivery Area</t>
        </is>
      </c>
      <c r="F16276" t="inlineStr">
        <is>
          <t>4704|QLD</t>
        </is>
      </c>
      <c r="G16276" t="n">
        <v>5</v>
      </c>
      <c r="H16276" t="n">
        <v>1</v>
      </c>
      <c r="I16276" t="n">
        <v>98.0085</v>
      </c>
      <c r="J16276" t="n">
        <v>98.0086</v>
      </c>
      <c r="K16276" t="inlineStr">
        <is>
          <t>5:100.0%</t>
        </is>
      </c>
      <c r="L16276" t="inlineStr">
        <is>
          <t>MMM5 - Small rural town</t>
        </is>
      </c>
    </row>
    <row r="16277" ht="15" customHeight="1">
      <c r="A16277" t="inlineStr">
        <is>
          <t>Yaapeet</t>
        </is>
      </c>
      <c r="B16277" t="inlineStr">
        <is>
          <t>VIC</t>
        </is>
      </c>
      <c r="C16277" t="n">
        <v>3424</v>
      </c>
      <c r="D16277" t="inlineStr">
        <is>
          <t>Delivery Area</t>
        </is>
      </c>
      <c r="F16277" t="inlineStr">
        <is>
          <t>3424|VIC</t>
        </is>
      </c>
      <c r="G16277" t="n">
        <v>6</v>
      </c>
      <c r="H16277" t="n">
        <v>1</v>
      </c>
      <c r="I16277" t="n">
        <v>1363.5155</v>
      </c>
      <c r="J16277" t="n">
        <v>1363.5154</v>
      </c>
      <c r="K16277" t="inlineStr">
        <is>
          <t>6:100.0%</t>
        </is>
      </c>
      <c r="L16277" t="inlineStr">
        <is>
          <t>MMM6 - Remote community</t>
        </is>
      </c>
    </row>
    <row r="16278" ht="15" customHeight="1">
      <c r="A16278" t="inlineStr">
        <is>
          <t>Yabba North</t>
        </is>
      </c>
      <c r="B16278" t="inlineStr">
        <is>
          <t>VIC</t>
        </is>
      </c>
      <c r="C16278" t="n">
        <v>3646</v>
      </c>
      <c r="D16278" t="inlineStr">
        <is>
          <t>Delivery Area</t>
        </is>
      </c>
      <c r="F16278" t="inlineStr">
        <is>
          <t>3646|VIC</t>
        </is>
      </c>
      <c r="G16278" t="n">
        <v>5</v>
      </c>
      <c r="H16278" t="n">
        <v>1</v>
      </c>
      <c r="I16278" t="n">
        <v>340.9776</v>
      </c>
      <c r="J16278" t="n">
        <v>340.9775</v>
      </c>
      <c r="K16278" t="inlineStr">
        <is>
          <t>5:100.0%</t>
        </is>
      </c>
      <c r="L16278" t="inlineStr">
        <is>
          <t>MMM5 - Small rural town</t>
        </is>
      </c>
    </row>
    <row r="16279" ht="15" customHeight="1">
      <c r="A16279" t="inlineStr">
        <is>
          <t>Yabba South</t>
        </is>
      </c>
      <c r="B16279" t="inlineStr">
        <is>
          <t>VIC</t>
        </is>
      </c>
      <c r="C16279" t="n">
        <v>3646</v>
      </c>
      <c r="D16279" t="inlineStr">
        <is>
          <t>Delivery Area</t>
        </is>
      </c>
      <c r="F16279" t="inlineStr">
        <is>
          <t>3646|VIC</t>
        </is>
      </c>
      <c r="G16279" t="n">
        <v>5</v>
      </c>
      <c r="H16279" t="n">
        <v>1</v>
      </c>
      <c r="I16279" t="n">
        <v>340.9776</v>
      </c>
      <c r="J16279" t="n">
        <v>340.9775</v>
      </c>
      <c r="K16279" t="inlineStr">
        <is>
          <t>5:100.0%</t>
        </is>
      </c>
      <c r="L16279" t="inlineStr">
        <is>
          <t>MMM5 - Small rural town</t>
        </is>
      </c>
    </row>
    <row r="16280" ht="15" customHeight="1">
      <c r="A16280" t="inlineStr">
        <is>
          <t>Yabberup</t>
        </is>
      </c>
      <c r="B16280" t="inlineStr">
        <is>
          <t>WA</t>
        </is>
      </c>
      <c r="C16280" t="n">
        <v>6239</v>
      </c>
      <c r="D16280" t="inlineStr">
        <is>
          <t>Delivery Area</t>
        </is>
      </c>
      <c r="F16280" t="inlineStr">
        <is>
          <t>6239|WA</t>
        </is>
      </c>
      <c r="G16280" t="n">
        <v>5</v>
      </c>
      <c r="H16280" t="n">
        <v>0.9751</v>
      </c>
      <c r="I16280" t="n">
        <v>539.4589999999999</v>
      </c>
      <c r="J16280" t="n">
        <v>553.2522</v>
      </c>
      <c r="K16280" t="inlineStr">
        <is>
          <t>5:97.5%; 2:2.5%</t>
        </is>
      </c>
      <c r="L16280" t="inlineStr">
        <is>
          <t>MMM5 - Small rural town</t>
        </is>
      </c>
    </row>
    <row r="16281" ht="15" customHeight="1">
      <c r="A16281" t="inlineStr">
        <is>
          <t>Yabbra</t>
        </is>
      </c>
      <c r="B16281" t="inlineStr">
        <is>
          <t>NSW</t>
        </is>
      </c>
      <c r="C16281" t="n">
        <v>2469</v>
      </c>
      <c r="D16281" t="inlineStr">
        <is>
          <t>Delivery Area</t>
        </is>
      </c>
      <c r="F16281" t="inlineStr">
        <is>
          <t>2469|NSW</t>
        </is>
      </c>
      <c r="G16281" t="n">
        <v>5</v>
      </c>
      <c r="H16281" t="n">
        <v>1</v>
      </c>
      <c r="I16281" t="n">
        <v>3813.3747</v>
      </c>
      <c r="J16281" t="n">
        <v>3813.3747</v>
      </c>
      <c r="K16281" t="inlineStr">
        <is>
          <t>5:100.0%</t>
        </is>
      </c>
      <c r="L16281" t="inlineStr">
        <is>
          <t>MMM5 - Small rural town</t>
        </is>
      </c>
    </row>
    <row r="16282" ht="15" customHeight="1">
      <c r="A16282" t="inlineStr">
        <is>
          <t>Yabulu</t>
        </is>
      </c>
      <c r="B16282" t="inlineStr">
        <is>
          <t>QLD</t>
        </is>
      </c>
      <c r="C16282" t="n">
        <v>4818</v>
      </c>
      <c r="D16282" t="inlineStr">
        <is>
          <t>Delivery Area</t>
        </is>
      </c>
      <c r="F16282" t="inlineStr">
        <is>
          <t>4818|QLD</t>
        </is>
      </c>
      <c r="G16282" t="n">
        <v>5</v>
      </c>
      <c r="H16282" t="n">
        <v>0.6205000000000001</v>
      </c>
      <c r="I16282" t="n">
        <v>333.4612</v>
      </c>
      <c r="J16282" t="n">
        <v>537.4411</v>
      </c>
      <c r="K16282" t="inlineStr">
        <is>
          <t>5:62.0%; 2:38.0%</t>
        </is>
      </c>
      <c r="L16282" t="inlineStr">
        <is>
          <t>MMM5 - Small rural town</t>
        </is>
      </c>
    </row>
    <row r="16283" ht="15" customHeight="1">
      <c r="A16283" t="inlineStr">
        <is>
          <t>Yacka</t>
        </is>
      </c>
      <c r="B16283" t="inlineStr">
        <is>
          <t>SA</t>
        </is>
      </c>
      <c r="C16283" t="n">
        <v>5470</v>
      </c>
      <c r="D16283" t="inlineStr">
        <is>
          <t>Delivery Area</t>
        </is>
      </c>
      <c r="F16283" t="inlineStr">
        <is>
          <t>5470|SA</t>
        </is>
      </c>
      <c r="G16283" t="n">
        <v>5</v>
      </c>
      <c r="H16283" t="n">
        <v>1</v>
      </c>
      <c r="I16283" t="n">
        <v>180.8056</v>
      </c>
      <c r="J16283" t="n">
        <v>180.8056</v>
      </c>
      <c r="K16283" t="inlineStr">
        <is>
          <t>5:100.0%</t>
        </is>
      </c>
      <c r="L16283" t="inlineStr">
        <is>
          <t>MMM5 - Small rural town</t>
        </is>
      </c>
    </row>
    <row r="16284" ht="15" customHeight="1">
      <c r="A16284" t="inlineStr">
        <is>
          <t>Yackandandah</t>
        </is>
      </c>
      <c r="B16284" t="inlineStr">
        <is>
          <t>VIC</t>
        </is>
      </c>
      <c r="C16284" t="n">
        <v>3749</v>
      </c>
      <c r="D16284" t="inlineStr">
        <is>
          <t>Delivery Area</t>
        </is>
      </c>
      <c r="F16284" t="inlineStr">
        <is>
          <t>3749|VIC</t>
        </is>
      </c>
      <c r="G16284" t="n">
        <v>5</v>
      </c>
      <c r="H16284" t="n">
        <v>0.7709</v>
      </c>
      <c r="I16284" t="n">
        <v>143.9839</v>
      </c>
      <c r="J16284" t="n">
        <v>186.7638</v>
      </c>
      <c r="K16284" t="inlineStr">
        <is>
          <t>5:77.1%; 2:22.9%</t>
        </is>
      </c>
      <c r="L16284" t="inlineStr">
        <is>
          <t>MMM5 - Small rural town</t>
        </is>
      </c>
    </row>
    <row r="16285" ht="15" customHeight="1">
      <c r="A16285" t="inlineStr">
        <is>
          <t>Yadboro</t>
        </is>
      </c>
      <c r="B16285" t="inlineStr">
        <is>
          <t>NSW</t>
        </is>
      </c>
      <c r="C16285" t="n">
        <v>2539</v>
      </c>
      <c r="D16285" t="inlineStr">
        <is>
          <t>Delivery Area</t>
        </is>
      </c>
      <c r="F16285" t="inlineStr">
        <is>
          <t>2539|NSW</t>
        </is>
      </c>
      <c r="G16285" t="n">
        <v>5</v>
      </c>
      <c r="H16285" t="n">
        <v>0.8831</v>
      </c>
      <c r="I16285" t="n">
        <v>605.8535000000001</v>
      </c>
      <c r="J16285" t="n">
        <v>686.0289</v>
      </c>
      <c r="K16285" t="inlineStr">
        <is>
          <t>5:88.3%; 4:11.7%</t>
        </is>
      </c>
      <c r="L16285" t="inlineStr">
        <is>
          <t>MMM5 - Small rural town</t>
        </is>
      </c>
    </row>
    <row r="16286" ht="15" customHeight="1">
      <c r="A16286" t="inlineStr">
        <is>
          <t>Yadlamalka</t>
        </is>
      </c>
      <c r="B16286" t="inlineStr">
        <is>
          <t>SA</t>
        </is>
      </c>
      <c r="C16286" t="n">
        <v>5713</v>
      </c>
      <c r="D16286" t="inlineStr">
        <is>
          <t>Delivery Area</t>
        </is>
      </c>
      <c r="F16286" t="inlineStr">
        <is>
          <t>5713|SA</t>
        </is>
      </c>
      <c r="G16286" t="n">
        <v>7</v>
      </c>
      <c r="H16286" t="n">
        <v>0.7389</v>
      </c>
      <c r="I16286" t="n">
        <v>10360.3346</v>
      </c>
      <c r="J16286" t="n">
        <v>14020.4814</v>
      </c>
      <c r="K16286" t="inlineStr">
        <is>
          <t>7:73.9%; 6:26.1%</t>
        </is>
      </c>
      <c r="L16286" t="inlineStr">
        <is>
          <t>MMM7 - Very remote community</t>
        </is>
      </c>
    </row>
    <row r="16287" ht="15" customHeight="1">
      <c r="A16287" t="inlineStr">
        <is>
          <t>Yagaburne</t>
        </is>
      </c>
      <c r="B16287" t="inlineStr">
        <is>
          <t>QLD</t>
        </is>
      </c>
      <c r="C16287" t="n">
        <v>4390</v>
      </c>
      <c r="D16287" t="inlineStr">
        <is>
          <t>Delivery Area</t>
        </is>
      </c>
      <c r="F16287" t="inlineStr">
        <is>
          <t>4390|QLD</t>
        </is>
      </c>
      <c r="G16287" t="n">
        <v>5</v>
      </c>
      <c r="H16287" t="n">
        <v>0.9954</v>
      </c>
      <c r="I16287" t="n">
        <v>5319.1253</v>
      </c>
      <c r="J16287" t="n">
        <v>5343.7485</v>
      </c>
      <c r="K16287" t="inlineStr">
        <is>
          <t>5:99.5%; 4:0.5%</t>
        </is>
      </c>
      <c r="L16287" t="inlineStr">
        <is>
          <t>MMM5 - Small rural town</t>
        </is>
      </c>
    </row>
    <row r="16288" ht="15" customHeight="1">
      <c r="A16288" t="inlineStr">
        <is>
          <t>Yagon</t>
        </is>
      </c>
      <c r="B16288" t="inlineStr">
        <is>
          <t>NSW</t>
        </is>
      </c>
      <c r="C16288" t="n">
        <v>2423</v>
      </c>
      <c r="D16288" t="inlineStr">
        <is>
          <t>Delivery Area</t>
        </is>
      </c>
      <c r="F16288" t="inlineStr">
        <is>
          <t>2423|NSW</t>
        </is>
      </c>
      <c r="G16288" t="n">
        <v>5</v>
      </c>
      <c r="H16288" t="n">
        <v>1</v>
      </c>
      <c r="I16288" t="n">
        <v>1346.2283</v>
      </c>
      <c r="J16288" t="n">
        <v>1346.2284</v>
      </c>
      <c r="K16288" t="inlineStr">
        <is>
          <t>5:100.0%</t>
        </is>
      </c>
      <c r="L16288" t="inlineStr">
        <is>
          <t>MMM5 - Small rural town</t>
        </is>
      </c>
    </row>
    <row r="16289" ht="15" customHeight="1">
      <c r="A16289" t="inlineStr">
        <is>
          <t>Yagoona</t>
        </is>
      </c>
      <c r="B16289" t="inlineStr">
        <is>
          <t>NSW</t>
        </is>
      </c>
      <c r="C16289" t="n">
        <v>2199</v>
      </c>
      <c r="D16289" t="inlineStr">
        <is>
          <t>Delivery Area</t>
        </is>
      </c>
      <c r="F16289" t="inlineStr">
        <is>
          <t>2199|NSW</t>
        </is>
      </c>
      <c r="G16289" t="n">
        <v>1</v>
      </c>
      <c r="H16289" t="n">
        <v>1</v>
      </c>
      <c r="I16289" t="n">
        <v>4.6173</v>
      </c>
      <c r="J16289" t="n">
        <v>4.6181</v>
      </c>
      <c r="K16289" t="inlineStr">
        <is>
          <t>1:100.0%</t>
        </is>
      </c>
      <c r="L16289" t="inlineStr">
        <is>
          <t>MMM1 - Metropolitan area</t>
        </is>
      </c>
    </row>
    <row r="16290" ht="15" customHeight="1">
      <c r="A16290" t="inlineStr">
        <is>
          <t>Yagoonya</t>
        </is>
      </c>
      <c r="B16290" t="inlineStr">
        <is>
          <t>QLD</t>
        </is>
      </c>
      <c r="C16290" t="n">
        <v>4892</v>
      </c>
      <c r="D16290" t="inlineStr">
        <is>
          <t>Delivery Area</t>
        </is>
      </c>
      <c r="F16290" t="inlineStr">
        <is>
          <t>4892|QLD</t>
        </is>
      </c>
      <c r="G16290" t="n">
        <v>7</v>
      </c>
      <c r="H16290" t="n">
        <v>1</v>
      </c>
      <c r="I16290" t="n">
        <v>143377.1253</v>
      </c>
      <c r="J16290" t="n">
        <v>143377.1258</v>
      </c>
      <c r="K16290" t="inlineStr">
        <is>
          <t>7:100.0%</t>
        </is>
      </c>
      <c r="L16290" t="inlineStr">
        <is>
          <t>MMM7 - Very remote community</t>
        </is>
      </c>
    </row>
    <row r="16291" ht="15" customHeight="1">
      <c r="A16291" t="inlineStr">
        <is>
          <t>Yahl</t>
        </is>
      </c>
      <c r="B16291" t="inlineStr">
        <is>
          <t>SA</t>
        </is>
      </c>
      <c r="C16291" t="n">
        <v>5291</v>
      </c>
      <c r="D16291" t="inlineStr">
        <is>
          <t>Delivery Area</t>
        </is>
      </c>
      <c r="F16291" t="inlineStr">
        <is>
          <t>5291|SA</t>
        </is>
      </c>
      <c r="G16291" t="n">
        <v>5</v>
      </c>
      <c r="H16291" t="n">
        <v>0.5628</v>
      </c>
      <c r="I16291" t="n">
        <v>979.8984</v>
      </c>
      <c r="J16291" t="n">
        <v>1741.1815</v>
      </c>
      <c r="K16291" t="inlineStr">
        <is>
          <t>5:56.3%; 3:43.7%</t>
        </is>
      </c>
      <c r="L16291" t="inlineStr">
        <is>
          <t>MMM5 - Small rural town</t>
        </is>
      </c>
    </row>
    <row r="16292" ht="15" customHeight="1">
      <c r="A16292" t="inlineStr">
        <is>
          <t>Yakamia</t>
        </is>
      </c>
      <c r="B16292" t="inlineStr">
        <is>
          <t>WA</t>
        </is>
      </c>
      <c r="C16292" t="n">
        <v>6330</v>
      </c>
      <c r="D16292" t="inlineStr">
        <is>
          <t>Delivery Area</t>
        </is>
      </c>
      <c r="F16292" t="inlineStr">
        <is>
          <t>6330|WA</t>
        </is>
      </c>
      <c r="G16292" t="n">
        <v>5</v>
      </c>
      <c r="H16292" t="n">
        <v>0.5422</v>
      </c>
      <c r="I16292" t="n">
        <v>774.4293</v>
      </c>
      <c r="J16292" t="n">
        <v>1428.3566</v>
      </c>
      <c r="K16292" t="inlineStr">
        <is>
          <t>5:54.2%; 3:45.8%</t>
        </is>
      </c>
      <c r="L16292" t="inlineStr">
        <is>
          <t>MMM5 - Small rural town</t>
        </is>
      </c>
    </row>
    <row r="16293" ht="15" customHeight="1">
      <c r="A16293" t="inlineStr">
        <is>
          <t>Yalanda</t>
        </is>
      </c>
      <c r="B16293" t="inlineStr">
        <is>
          <t>SA</t>
        </is>
      </c>
      <c r="C16293" t="n">
        <v>5641</v>
      </c>
      <c r="D16293" t="inlineStr">
        <is>
          <t>Delivery Area</t>
        </is>
      </c>
      <c r="F16293" t="inlineStr">
        <is>
          <t>5641|SA</t>
        </is>
      </c>
      <c r="G16293" t="n">
        <v>6</v>
      </c>
      <c r="H16293" t="n">
        <v>1</v>
      </c>
      <c r="I16293" t="n">
        <v>5586.1412</v>
      </c>
      <c r="J16293" t="n">
        <v>5586.1412</v>
      </c>
      <c r="K16293" t="inlineStr">
        <is>
          <t>6:100.0%</t>
        </is>
      </c>
      <c r="L16293" t="inlineStr">
        <is>
          <t>MMM6 - Remote community</t>
        </is>
      </c>
    </row>
    <row r="16294" ht="15" customHeight="1">
      <c r="A16294" t="inlineStr">
        <is>
          <t>Yalangur</t>
        </is>
      </c>
      <c r="B16294" t="inlineStr">
        <is>
          <t>QLD</t>
        </is>
      </c>
      <c r="C16294" t="n">
        <v>4352</v>
      </c>
      <c r="D16294" t="inlineStr">
        <is>
          <t>Delivery Area</t>
        </is>
      </c>
      <c r="F16294" t="inlineStr">
        <is>
          <t>4352|QLD</t>
        </is>
      </c>
      <c r="G16294" t="n">
        <v>5</v>
      </c>
      <c r="H16294" t="n">
        <v>0.8636</v>
      </c>
      <c r="I16294" t="n">
        <v>3350.2815</v>
      </c>
      <c r="J16294" t="n">
        <v>3879.2469</v>
      </c>
      <c r="K16294" t="inlineStr">
        <is>
          <t>5:86.4%; 2:13.6%</t>
        </is>
      </c>
      <c r="L16294" t="inlineStr">
        <is>
          <t>MMM5 - Small rural town</t>
        </is>
      </c>
    </row>
    <row r="16295" ht="15" customHeight="1">
      <c r="A16295" t="inlineStr">
        <is>
          <t>Yalardy</t>
        </is>
      </c>
      <c r="B16295" t="inlineStr">
        <is>
          <t>WA</t>
        </is>
      </c>
      <c r="C16295" t="n">
        <v>6701</v>
      </c>
      <c r="D16295" t="inlineStr">
        <is>
          <t>Delivery Area</t>
        </is>
      </c>
      <c r="F16295" t="inlineStr">
        <is>
          <t>6701|WA</t>
        </is>
      </c>
      <c r="G16295" t="n">
        <v>7</v>
      </c>
      <c r="H16295" t="n">
        <v>1</v>
      </c>
      <c r="I16295" t="n">
        <v>55074.9344</v>
      </c>
      <c r="J16295" t="n">
        <v>55074.9342</v>
      </c>
      <c r="K16295" t="inlineStr">
        <is>
          <t>7:100.0%</t>
        </is>
      </c>
      <c r="L16295" t="inlineStr">
        <is>
          <t>MMM7 - Very remote community</t>
        </is>
      </c>
    </row>
    <row r="16296" ht="15" customHeight="1">
      <c r="A16296" t="inlineStr">
        <is>
          <t>Yalata</t>
        </is>
      </c>
      <c r="B16296" t="inlineStr">
        <is>
          <t>SA</t>
        </is>
      </c>
      <c r="C16296" t="n">
        <v>5690</v>
      </c>
      <c r="D16296" t="inlineStr">
        <is>
          <t>Delivery Area</t>
        </is>
      </c>
      <c r="F16296" t="inlineStr">
        <is>
          <t>5690|SA</t>
        </is>
      </c>
      <c r="G16296" t="n">
        <v>7</v>
      </c>
      <c r="H16296" t="n">
        <v>1</v>
      </c>
      <c r="I16296" t="n">
        <v>191146.9977</v>
      </c>
      <c r="J16296" t="n">
        <v>191146.9986</v>
      </c>
      <c r="K16296" t="inlineStr">
        <is>
          <t>7:100.0%</t>
        </is>
      </c>
      <c r="L16296" t="inlineStr">
        <is>
          <t>MMM7 - Very remote community</t>
        </is>
      </c>
    </row>
    <row r="16297" ht="15" customHeight="1">
      <c r="A16297" t="inlineStr">
        <is>
          <t>Yalboroo</t>
        </is>
      </c>
      <c r="B16297" t="inlineStr">
        <is>
          <t>QLD</t>
        </is>
      </c>
      <c r="C16297" t="n">
        <v>4741</v>
      </c>
      <c r="D16297" t="inlineStr">
        <is>
          <t>Delivery Area</t>
        </is>
      </c>
      <c r="F16297" t="inlineStr">
        <is>
          <t>4741|QLD</t>
        </is>
      </c>
      <c r="G16297" t="n">
        <v>5</v>
      </c>
      <c r="H16297" t="n">
        <v>0.928</v>
      </c>
      <c r="I16297" t="n">
        <v>3875.5322</v>
      </c>
      <c r="J16297" t="n">
        <v>4176.032</v>
      </c>
      <c r="K16297" t="inlineStr">
        <is>
          <t>5:92.8%; 6:4.4%; 7:1.6%; 2:1.2%</t>
        </is>
      </c>
      <c r="L16297" t="inlineStr">
        <is>
          <t>MMM5 - Small rural town</t>
        </is>
      </c>
    </row>
    <row r="16298" ht="15" customHeight="1">
      <c r="A16298" t="inlineStr">
        <is>
          <t>Yalbraith</t>
        </is>
      </c>
      <c r="B16298" t="inlineStr">
        <is>
          <t>NSW</t>
        </is>
      </c>
      <c r="C16298" t="n">
        <v>2580</v>
      </c>
      <c r="D16298" t="inlineStr">
        <is>
          <t>Delivery Area</t>
        </is>
      </c>
      <c r="F16298" t="inlineStr">
        <is>
          <t>2580|NSW</t>
        </is>
      </c>
      <c r="G16298" t="n">
        <v>5</v>
      </c>
      <c r="H16298" t="n">
        <v>0.8587</v>
      </c>
      <c r="I16298" t="n">
        <v>4733.8601</v>
      </c>
      <c r="J16298" t="n">
        <v>5512.6655</v>
      </c>
      <c r="K16298" t="inlineStr">
        <is>
          <t>5:85.9%; 3:14.1%</t>
        </is>
      </c>
      <c r="L16298" t="inlineStr">
        <is>
          <t>MMM5 - Small rural town</t>
        </is>
      </c>
    </row>
    <row r="16299" ht="15" customHeight="1">
      <c r="A16299" t="inlineStr">
        <is>
          <t>Yalca</t>
        </is>
      </c>
      <c r="B16299" t="inlineStr">
        <is>
          <t>VIC</t>
        </is>
      </c>
      <c r="C16299" t="n">
        <v>3637</v>
      </c>
      <c r="D16299" t="inlineStr">
        <is>
          <t>Delivery Area</t>
        </is>
      </c>
      <c r="F16299" t="inlineStr">
        <is>
          <t>3637|VIC</t>
        </is>
      </c>
      <c r="G16299" t="n">
        <v>5</v>
      </c>
      <c r="H16299" t="n">
        <v>1</v>
      </c>
      <c r="I16299" t="n">
        <v>231.221</v>
      </c>
      <c r="J16299" t="n">
        <v>231.2211</v>
      </c>
      <c r="K16299" t="inlineStr">
        <is>
          <t>5:100.0%</t>
        </is>
      </c>
      <c r="L16299" t="inlineStr">
        <is>
          <t>MMM5 - Small rural town</t>
        </is>
      </c>
    </row>
    <row r="16300" ht="15" customHeight="1">
      <c r="A16300" t="inlineStr">
        <is>
          <t>Yalgoo</t>
        </is>
      </c>
      <c r="B16300" t="inlineStr">
        <is>
          <t>WA</t>
        </is>
      </c>
      <c r="C16300" t="n">
        <v>6635</v>
      </c>
      <c r="D16300" t="inlineStr">
        <is>
          <t>Delivery Area</t>
        </is>
      </c>
      <c r="F16300" t="inlineStr">
        <is>
          <t>6635|WA</t>
        </is>
      </c>
      <c r="G16300" t="n">
        <v>7</v>
      </c>
      <c r="H16300" t="n">
        <v>1</v>
      </c>
      <c r="I16300" t="n">
        <v>28587.3727</v>
      </c>
      <c r="J16300" t="n">
        <v>28587.3729</v>
      </c>
      <c r="K16300" t="inlineStr">
        <is>
          <t>7:100.0%</t>
        </is>
      </c>
      <c r="L16300" t="inlineStr">
        <is>
          <t>MMM7 - Very remote community</t>
        </is>
      </c>
    </row>
    <row r="16301" ht="15" customHeight="1">
      <c r="A16301" t="inlineStr">
        <is>
          <t>Yalla-Y-Poora</t>
        </is>
      </c>
      <c r="B16301" t="inlineStr">
        <is>
          <t>VIC</t>
        </is>
      </c>
      <c r="C16301" t="n">
        <v>3378</v>
      </c>
      <c r="D16301" t="inlineStr">
        <is>
          <t>Delivery Area</t>
        </is>
      </c>
      <c r="F16301" t="inlineStr">
        <is>
          <t>3378|VIC</t>
        </is>
      </c>
      <c r="G16301" t="n">
        <v>5</v>
      </c>
      <c r="H16301" t="n">
        <v>1</v>
      </c>
      <c r="I16301" t="n">
        <v>308.3383</v>
      </c>
      <c r="J16301" t="n">
        <v>308.3383</v>
      </c>
      <c r="K16301" t="inlineStr">
        <is>
          <t>5:100.0%</t>
        </is>
      </c>
      <c r="L16301" t="inlineStr">
        <is>
          <t>MMM5 - Small rural town</t>
        </is>
      </c>
    </row>
    <row r="16302" ht="15" customHeight="1">
      <c r="A16302" t="inlineStr">
        <is>
          <t>Yallabatharra</t>
        </is>
      </c>
      <c r="B16302" t="inlineStr">
        <is>
          <t>WA</t>
        </is>
      </c>
      <c r="C16302" t="n">
        <v>6535</v>
      </c>
      <c r="D16302" t="inlineStr">
        <is>
          <t>Delivery Area</t>
        </is>
      </c>
      <c r="F16302" t="inlineStr">
        <is>
          <t>6535|WA</t>
        </is>
      </c>
      <c r="G16302" t="n">
        <v>6</v>
      </c>
      <c r="H16302" t="n">
        <v>0.7151999999999999</v>
      </c>
      <c r="I16302" t="n">
        <v>1857.0604</v>
      </c>
      <c r="J16302" t="n">
        <v>2596.627</v>
      </c>
      <c r="K16302" t="inlineStr">
        <is>
          <t>6:71.5%; 5:28.5%</t>
        </is>
      </c>
      <c r="L16302" t="inlineStr">
        <is>
          <t>MMM6 - Remote community</t>
        </is>
      </c>
    </row>
    <row r="16303" ht="15" customHeight="1">
      <c r="A16303" t="inlineStr">
        <is>
          <t>Yallah</t>
        </is>
      </c>
      <c r="B16303" t="inlineStr">
        <is>
          <t>NSW</t>
        </is>
      </c>
      <c r="C16303" t="n">
        <v>2530</v>
      </c>
      <c r="D16303" t="inlineStr">
        <is>
          <t>Delivery Area</t>
        </is>
      </c>
      <c r="F16303" t="inlineStr">
        <is>
          <t>2530|NSW</t>
        </is>
      </c>
      <c r="G16303" t="n">
        <v>1</v>
      </c>
      <c r="H16303" t="n">
        <v>0.6383</v>
      </c>
      <c r="I16303" t="n">
        <v>56.4028</v>
      </c>
      <c r="J16303" t="n">
        <v>88.3672</v>
      </c>
      <c r="K16303" t="inlineStr">
        <is>
          <t>1:63.8%; 2:36.2%</t>
        </is>
      </c>
      <c r="L16303" t="inlineStr">
        <is>
          <t>MMM1 - Metropolitan area</t>
        </is>
      </c>
    </row>
    <row r="16304" ht="15" customHeight="1">
      <c r="A16304" t="inlineStr">
        <is>
          <t>Yallambie</t>
        </is>
      </c>
      <c r="B16304" t="inlineStr">
        <is>
          <t>VIC</t>
        </is>
      </c>
      <c r="C16304" t="n">
        <v>3085</v>
      </c>
      <c r="D16304" t="inlineStr">
        <is>
          <t>Delivery Area</t>
        </is>
      </c>
      <c r="F16304" t="inlineStr">
        <is>
          <t>3085|VIC</t>
        </is>
      </c>
      <c r="G16304" t="n">
        <v>1</v>
      </c>
      <c r="H16304" t="n">
        <v>1</v>
      </c>
      <c r="I16304" t="n">
        <v>7.5044</v>
      </c>
      <c r="J16304" t="n">
        <v>7.5041</v>
      </c>
      <c r="K16304" t="inlineStr">
        <is>
          <t>1:100.0%</t>
        </is>
      </c>
      <c r="L16304" t="inlineStr">
        <is>
          <t>MMM1 - Metropolitan area</t>
        </is>
      </c>
    </row>
    <row r="16305" ht="15" customHeight="1">
      <c r="A16305" t="inlineStr">
        <is>
          <t>Yallaroi</t>
        </is>
      </c>
      <c r="B16305" t="inlineStr">
        <is>
          <t>NSW</t>
        </is>
      </c>
      <c r="C16305" t="n">
        <v>2408</v>
      </c>
      <c r="D16305" t="inlineStr">
        <is>
          <t>Delivery Area</t>
        </is>
      </c>
      <c r="F16305" t="inlineStr">
        <is>
          <t>2408|NSW</t>
        </is>
      </c>
      <c r="G16305" t="n">
        <v>5</v>
      </c>
      <c r="H16305" t="n">
        <v>1</v>
      </c>
      <c r="I16305" t="n">
        <v>1561.154</v>
      </c>
      <c r="J16305" t="n">
        <v>1561.154</v>
      </c>
      <c r="K16305" t="inlineStr">
        <is>
          <t>5:100.0%</t>
        </is>
      </c>
      <c r="L16305" t="inlineStr">
        <is>
          <t>MMM5 - Small rural town</t>
        </is>
      </c>
    </row>
    <row r="16306" ht="15" customHeight="1">
      <c r="A16306" t="inlineStr">
        <is>
          <t>Yallingup</t>
        </is>
      </c>
      <c r="B16306" t="inlineStr">
        <is>
          <t>WA</t>
        </is>
      </c>
      <c r="C16306" t="n">
        <v>6282</v>
      </c>
      <c r="D16306" t="inlineStr">
        <is>
          <t>Delivery Area</t>
        </is>
      </c>
      <c r="F16306" t="inlineStr">
        <is>
          <t>6282|WA</t>
        </is>
      </c>
      <c r="G16306" t="n">
        <v>5</v>
      </c>
      <c r="H16306" t="n">
        <v>0.587</v>
      </c>
      <c r="I16306" t="n">
        <v>55.5367</v>
      </c>
      <c r="J16306" t="n">
        <v>94.6186</v>
      </c>
      <c r="K16306" t="inlineStr">
        <is>
          <t>5:58.7%; 3:29.5%; 4:11.8%</t>
        </is>
      </c>
      <c r="L16306" t="inlineStr">
        <is>
          <t>MMM5 - Small rural town</t>
        </is>
      </c>
    </row>
    <row r="16307" ht="15" customHeight="1">
      <c r="A16307" t="inlineStr">
        <is>
          <t>Yallingup Siding</t>
        </is>
      </c>
      <c r="B16307" t="inlineStr">
        <is>
          <t>WA</t>
        </is>
      </c>
      <c r="C16307" t="n">
        <v>6282</v>
      </c>
      <c r="D16307" t="inlineStr">
        <is>
          <t>Delivery Area</t>
        </is>
      </c>
      <c r="F16307" t="inlineStr">
        <is>
          <t>6282|WA</t>
        </is>
      </c>
      <c r="G16307" t="n">
        <v>5</v>
      </c>
      <c r="H16307" t="n">
        <v>0.587</v>
      </c>
      <c r="I16307" t="n">
        <v>55.5367</v>
      </c>
      <c r="J16307" t="n">
        <v>94.6186</v>
      </c>
      <c r="K16307" t="inlineStr">
        <is>
          <t>5:58.7%; 3:29.5%; 4:11.8%</t>
        </is>
      </c>
      <c r="L16307" t="inlineStr">
        <is>
          <t>MMM5 - Small rural town</t>
        </is>
      </c>
    </row>
    <row r="16308" ht="15" customHeight="1">
      <c r="A16308" t="inlineStr">
        <is>
          <t>Yallourn</t>
        </is>
      </c>
      <c r="B16308" t="inlineStr">
        <is>
          <t>VIC</t>
        </is>
      </c>
      <c r="C16308" t="n">
        <v>3825</v>
      </c>
      <c r="D16308" t="inlineStr">
        <is>
          <t>Delivery Area</t>
        </is>
      </c>
      <c r="F16308" t="inlineStr">
        <is>
          <t>3825|VIC</t>
        </is>
      </c>
      <c r="G16308" t="n">
        <v>5</v>
      </c>
      <c r="H16308" t="n">
        <v>0.8417</v>
      </c>
      <c r="I16308" t="n">
        <v>1575.6846</v>
      </c>
      <c r="J16308" t="n">
        <v>1871.9394</v>
      </c>
      <c r="K16308" t="inlineStr">
        <is>
          <t>5:84.2%; 3:15.8%</t>
        </is>
      </c>
      <c r="L16308" t="inlineStr">
        <is>
          <t>MMM5 - Small rural town</t>
        </is>
      </c>
    </row>
    <row r="16309" ht="15" customHeight="1">
      <c r="A16309" t="inlineStr">
        <is>
          <t>Yallourn North</t>
        </is>
      </c>
      <c r="B16309" t="inlineStr">
        <is>
          <t>VIC</t>
        </is>
      </c>
      <c r="C16309" t="n">
        <v>3825</v>
      </c>
      <c r="D16309" t="inlineStr">
        <is>
          <t>Delivery Area</t>
        </is>
      </c>
      <c r="F16309" t="inlineStr">
        <is>
          <t>3825|VIC</t>
        </is>
      </c>
      <c r="G16309" t="n">
        <v>5</v>
      </c>
      <c r="H16309" t="n">
        <v>0.8417</v>
      </c>
      <c r="I16309" t="n">
        <v>1575.6846</v>
      </c>
      <c r="J16309" t="n">
        <v>1871.9394</v>
      </c>
      <c r="K16309" t="inlineStr">
        <is>
          <t>5:84.2%; 3:15.8%</t>
        </is>
      </c>
      <c r="L16309" t="inlineStr">
        <is>
          <t>MMM5 - Small rural town</t>
        </is>
      </c>
    </row>
    <row r="16310" ht="15" customHeight="1">
      <c r="A16310" t="inlineStr">
        <is>
          <t>Yallunda Flat</t>
        </is>
      </c>
      <c r="B16310" t="inlineStr">
        <is>
          <t>SA</t>
        </is>
      </c>
      <c r="C16310" t="n">
        <v>5607</v>
      </c>
      <c r="D16310" t="inlineStr">
        <is>
          <t>Delivery Area</t>
        </is>
      </c>
      <c r="F16310" t="inlineStr">
        <is>
          <t>5607|SA</t>
        </is>
      </c>
      <c r="G16310" t="n">
        <v>6</v>
      </c>
      <c r="H16310" t="n">
        <v>0.9042</v>
      </c>
      <c r="I16310" t="n">
        <v>5809.96</v>
      </c>
      <c r="J16310" t="n">
        <v>6425.4928</v>
      </c>
      <c r="K16310" t="inlineStr">
        <is>
          <t>6:90.4%; 7:9.6%</t>
        </is>
      </c>
      <c r="L16310" t="inlineStr">
        <is>
          <t>MMM6 - Remote community</t>
        </is>
      </c>
    </row>
    <row r="16311" ht="15" customHeight="1">
      <c r="A16311" t="inlineStr">
        <is>
          <t>Yalmy</t>
        </is>
      </c>
      <c r="B16311" t="inlineStr">
        <is>
          <t>VIC</t>
        </is>
      </c>
      <c r="C16311" t="n">
        <v>3885</v>
      </c>
      <c r="D16311" t="inlineStr">
        <is>
          <t>Delivery Area</t>
        </is>
      </c>
      <c r="F16311" t="inlineStr">
        <is>
          <t>3885|VIC</t>
        </is>
      </c>
      <c r="G16311" t="n">
        <v>5</v>
      </c>
      <c r="H16311" t="n">
        <v>0.6213</v>
      </c>
      <c r="I16311" t="n">
        <v>2180.4763</v>
      </c>
      <c r="J16311" t="n">
        <v>3509.4039</v>
      </c>
      <c r="K16311" t="inlineStr">
        <is>
          <t>5:62.1%; 6:37.9%</t>
        </is>
      </c>
      <c r="L16311" t="inlineStr">
        <is>
          <t>MMM5 - Small rural town</t>
        </is>
      </c>
    </row>
    <row r="16312" ht="15" customHeight="1">
      <c r="A16312" t="inlineStr">
        <is>
          <t>Yalpara</t>
        </is>
      </c>
      <c r="B16312" t="inlineStr">
        <is>
          <t>SA</t>
        </is>
      </c>
      <c r="C16312" t="n">
        <v>5431</v>
      </c>
      <c r="D16312" t="inlineStr">
        <is>
          <t>Delivery Area</t>
        </is>
      </c>
      <c r="F16312" t="inlineStr">
        <is>
          <t>5431|SA</t>
        </is>
      </c>
      <c r="G16312" t="n">
        <v>5</v>
      </c>
      <c r="H16312" t="n">
        <v>1</v>
      </c>
      <c r="I16312" t="n">
        <v>2402.9503</v>
      </c>
      <c r="J16312" t="n">
        <v>2402.9504</v>
      </c>
      <c r="K16312" t="inlineStr">
        <is>
          <t>5:100.0%</t>
        </is>
      </c>
      <c r="L16312" t="inlineStr">
        <is>
          <t>MMM5 - Small rural town</t>
        </is>
      </c>
    </row>
    <row r="16313" ht="15" customHeight="1">
      <c r="A16313" t="inlineStr">
        <is>
          <t>Yalwal</t>
        </is>
      </c>
      <c r="B16313" t="inlineStr">
        <is>
          <t>NSW</t>
        </is>
      </c>
      <c r="C16313" t="n">
        <v>2540</v>
      </c>
      <c r="D16313" t="inlineStr">
        <is>
          <t>Delivery Area</t>
        </is>
      </c>
      <c r="F16313" t="inlineStr">
        <is>
          <t>2540|NSW</t>
        </is>
      </c>
      <c r="G16313" t="n">
        <v>5</v>
      </c>
      <c r="H16313" t="n">
        <v>0.5427999999999999</v>
      </c>
      <c r="I16313" t="n">
        <v>1031.7447</v>
      </c>
      <c r="J16313" t="n">
        <v>1900.6655</v>
      </c>
      <c r="K16313" t="inlineStr">
        <is>
          <t>5:54.3%; 3:34.2%; 4:11.5%</t>
        </is>
      </c>
      <c r="L16313" t="inlineStr">
        <is>
          <t>MMM5 - Small rural town</t>
        </is>
      </c>
    </row>
    <row r="16314" ht="15" customHeight="1">
      <c r="A16314" t="inlineStr">
        <is>
          <t>Yalyalup</t>
        </is>
      </c>
      <c r="B16314" t="inlineStr">
        <is>
          <t>WA</t>
        </is>
      </c>
      <c r="C16314" t="n">
        <v>6280</v>
      </c>
      <c r="D16314" t="inlineStr">
        <is>
          <t>Delivery Area</t>
        </is>
      </c>
      <c r="F16314" t="inlineStr">
        <is>
          <t>6280|WA</t>
        </is>
      </c>
      <c r="G16314" t="n">
        <v>3</v>
      </c>
      <c r="H16314" t="n">
        <v>0.5894</v>
      </c>
      <c r="I16314" t="n">
        <v>513.8312</v>
      </c>
      <c r="J16314" t="n">
        <v>871.7295</v>
      </c>
      <c r="K16314" t="inlineStr">
        <is>
          <t>3:58.9%; 5:35.4%; 2:5.6%</t>
        </is>
      </c>
      <c r="L16314" t="inlineStr">
        <is>
          <t>MMM3 - Large rural town</t>
        </is>
      </c>
    </row>
    <row r="16315" ht="15" customHeight="1">
      <c r="A16315" t="inlineStr">
        <is>
          <t>Yalymboo</t>
        </is>
      </c>
      <c r="B16315" t="inlineStr">
        <is>
          <t>SA</t>
        </is>
      </c>
      <c r="C16315" t="n">
        <v>5715</v>
      </c>
      <c r="D16315" t="inlineStr">
        <is>
          <t>Delivery Area</t>
        </is>
      </c>
      <c r="F16315" t="inlineStr">
        <is>
          <t>5715|SA</t>
        </is>
      </c>
      <c r="G16315" t="n">
        <v>6</v>
      </c>
      <c r="H16315" t="n">
        <v>1</v>
      </c>
      <c r="I16315" t="n">
        <v>7238.676</v>
      </c>
      <c r="J16315" t="n">
        <v>7238.6761</v>
      </c>
      <c r="K16315" t="inlineStr">
        <is>
          <t>6:100.0%</t>
        </is>
      </c>
      <c r="L16315" t="inlineStr">
        <is>
          <t>MMM6 - Remote community</t>
        </is>
      </c>
    </row>
    <row r="16316" ht="15" customHeight="1">
      <c r="A16316" t="inlineStr">
        <is>
          <t>Yam Island</t>
        </is>
      </c>
      <c r="B16316" t="inlineStr">
        <is>
          <t>QLD</t>
        </is>
      </c>
      <c r="C16316" t="n">
        <v>4875</v>
      </c>
      <c r="D16316" t="inlineStr">
        <is>
          <t>Delivery Area</t>
        </is>
      </c>
      <c r="F16316" t="inlineStr">
        <is>
          <t>4875|QLD</t>
        </is>
      </c>
      <c r="G16316" t="n">
        <v>7</v>
      </c>
      <c r="H16316" t="n">
        <v>1</v>
      </c>
      <c r="I16316" t="n">
        <v>851.0940000000001</v>
      </c>
      <c r="J16316" t="n">
        <v>851.0942</v>
      </c>
      <c r="K16316" t="inlineStr">
        <is>
          <t>7:100.0%</t>
        </is>
      </c>
      <c r="L16316" t="inlineStr">
        <is>
          <t>MMM7 - Very remote community</t>
        </is>
      </c>
    </row>
    <row r="16317" ht="15" customHeight="1">
      <c r="A16317" t="inlineStr">
        <is>
          <t>Yamala</t>
        </is>
      </c>
      <c r="B16317" t="inlineStr">
        <is>
          <t>QLD</t>
        </is>
      </c>
      <c r="C16317" t="n">
        <v>4720</v>
      </c>
      <c r="D16317" t="inlineStr">
        <is>
          <t>Delivery Area</t>
        </is>
      </c>
      <c r="F16317" t="inlineStr">
        <is>
          <t>4720|QLD</t>
        </is>
      </c>
      <c r="G16317" t="n">
        <v>6</v>
      </c>
      <c r="H16317" t="n">
        <v>0.8862</v>
      </c>
      <c r="I16317" t="n">
        <v>4757.1406</v>
      </c>
      <c r="J16317" t="n">
        <v>5368.1456</v>
      </c>
      <c r="K16317" t="inlineStr">
        <is>
          <t>6:88.6%; 5:7.7%; 4:3.7%</t>
        </is>
      </c>
      <c r="L16317" t="inlineStr">
        <is>
          <t>MMM6 - Remote community</t>
        </is>
      </c>
    </row>
    <row r="16318" ht="15" customHeight="1">
      <c r="A16318" t="inlineStr">
        <is>
          <t>Yamanto</t>
        </is>
      </c>
      <c r="B16318" t="inlineStr">
        <is>
          <t>QLD</t>
        </is>
      </c>
      <c r="C16318" t="n">
        <v>4305</v>
      </c>
      <c r="D16318" t="inlineStr">
        <is>
          <t>Delivery Area</t>
        </is>
      </c>
      <c r="F16318" t="inlineStr">
        <is>
          <t>4305|QLD</t>
        </is>
      </c>
      <c r="G16318" t="n">
        <v>1</v>
      </c>
      <c r="H16318" t="n">
        <v>0.8138</v>
      </c>
      <c r="I16318" t="n">
        <v>60.3332</v>
      </c>
      <c r="J16318" t="n">
        <v>74.1366</v>
      </c>
      <c r="K16318" t="inlineStr">
        <is>
          <t>1:81.4%; 5:18.6%</t>
        </is>
      </c>
      <c r="L16318" t="inlineStr">
        <is>
          <t>MMM1 - Metropolitan area</t>
        </is>
      </c>
    </row>
    <row r="16319" ht="15" customHeight="1">
      <c r="A16319" t="inlineStr">
        <is>
          <t>Yamba</t>
        </is>
      </c>
      <c r="B16319" t="inlineStr">
        <is>
          <t>NSW</t>
        </is>
      </c>
      <c r="C16319" t="n">
        <v>2464</v>
      </c>
      <c r="D16319" t="inlineStr">
        <is>
          <t>Delivery Area</t>
        </is>
      </c>
      <c r="F16319" t="inlineStr">
        <is>
          <t>2464|NSW</t>
        </is>
      </c>
      <c r="G16319" t="n">
        <v>5</v>
      </c>
      <c r="H16319" t="n">
        <v>0.6623</v>
      </c>
      <c r="I16319" t="n">
        <v>68.12430000000001</v>
      </c>
      <c r="J16319" t="n">
        <v>102.8533</v>
      </c>
      <c r="K16319" t="inlineStr">
        <is>
          <t>5:66.2%; 4:33.8%</t>
        </is>
      </c>
      <c r="L16319" t="inlineStr">
        <is>
          <t>MMM5 - Small rural town</t>
        </is>
      </c>
    </row>
    <row r="16320" ht="15" customHeight="1">
      <c r="A16320" t="inlineStr">
        <is>
          <t>Yamba</t>
        </is>
      </c>
      <c r="B16320" t="inlineStr">
        <is>
          <t>SA</t>
        </is>
      </c>
      <c r="C16320" t="n">
        <v>5340</v>
      </c>
      <c r="D16320" t="inlineStr">
        <is>
          <t>Delivery Area</t>
        </is>
      </c>
      <c r="F16320" t="inlineStr">
        <is>
          <t>5340|SA</t>
        </is>
      </c>
      <c r="G16320" t="n">
        <v>5</v>
      </c>
      <c r="H16320" t="n">
        <v>1</v>
      </c>
      <c r="I16320" t="n">
        <v>679.6897</v>
      </c>
      <c r="J16320" t="n">
        <v>679.6897</v>
      </c>
      <c r="K16320" t="inlineStr">
        <is>
          <t>5:100.0%</t>
        </is>
      </c>
      <c r="L16320" t="inlineStr">
        <is>
          <t>MMM5 - Small rural town</t>
        </is>
      </c>
    </row>
    <row r="16321" ht="15" customHeight="1">
      <c r="A16321" t="inlineStr">
        <is>
          <t>Yambacoona</t>
        </is>
      </c>
      <c r="B16321" t="inlineStr">
        <is>
          <t>TAS</t>
        </is>
      </c>
      <c r="C16321" t="n">
        <v>7256</v>
      </c>
      <c r="D16321" t="inlineStr">
        <is>
          <t>Delivery Area</t>
        </is>
      </c>
      <c r="E16321" t="inlineStr">
        <is>
          <t>KING ISLAND</t>
        </is>
      </c>
      <c r="F16321" t="inlineStr">
        <is>
          <t>7256|TAS</t>
        </is>
      </c>
      <c r="G16321" t="n">
        <v>7</v>
      </c>
      <c r="H16321" t="n">
        <v>1</v>
      </c>
      <c r="I16321" t="n">
        <v>1095.7409</v>
      </c>
      <c r="J16321" t="n">
        <v>1095.7407</v>
      </c>
      <c r="K16321" t="inlineStr">
        <is>
          <t>7:100.0%</t>
        </is>
      </c>
      <c r="L16321" t="inlineStr">
        <is>
          <t>MMM7 - Very remote community</t>
        </is>
      </c>
    </row>
    <row r="16322" ht="15" customHeight="1">
      <c r="A16322" t="inlineStr">
        <is>
          <t>Yambuk</t>
        </is>
      </c>
      <c r="B16322" t="inlineStr">
        <is>
          <t>VIC</t>
        </is>
      </c>
      <c r="C16322" t="n">
        <v>3285</v>
      </c>
      <c r="D16322" t="inlineStr">
        <is>
          <t>Delivery Area</t>
        </is>
      </c>
      <c r="F16322" t="inlineStr">
        <is>
          <t>3285|VIC</t>
        </is>
      </c>
      <c r="G16322" t="n">
        <v>5</v>
      </c>
      <c r="H16322" t="n">
        <v>0.9782</v>
      </c>
      <c r="I16322" t="n">
        <v>402.2208</v>
      </c>
      <c r="J16322" t="n">
        <v>411.2</v>
      </c>
      <c r="K16322" t="inlineStr">
        <is>
          <t>5:97.8%; 3:2.2%</t>
        </is>
      </c>
      <c r="L16322" t="inlineStr">
        <is>
          <t>MMM5 - Small rural town</t>
        </is>
      </c>
    </row>
    <row r="16323" ht="15" customHeight="1">
      <c r="A16323" t="inlineStr">
        <is>
          <t>Yambulla</t>
        </is>
      </c>
      <c r="B16323" t="inlineStr">
        <is>
          <t>NSW</t>
        </is>
      </c>
      <c r="C16323" t="n">
        <v>2550</v>
      </c>
      <c r="D16323" t="inlineStr">
        <is>
          <t>Delivery Area</t>
        </is>
      </c>
      <c r="F16323" t="inlineStr">
        <is>
          <t>2550|NSW</t>
        </is>
      </c>
      <c r="G16323" t="n">
        <v>5</v>
      </c>
      <c r="H16323" t="n">
        <v>1</v>
      </c>
      <c r="I16323" t="n">
        <v>3966.6594</v>
      </c>
      <c r="J16323" t="n">
        <v>3966.6591</v>
      </c>
      <c r="K16323" t="inlineStr">
        <is>
          <t>5:100.0%</t>
        </is>
      </c>
      <c r="L16323" t="inlineStr">
        <is>
          <t>MMM5 - Small rural town</t>
        </is>
      </c>
    </row>
    <row r="16324" ht="15" customHeight="1">
      <c r="A16324" t="inlineStr">
        <is>
          <t>Yambuna</t>
        </is>
      </c>
      <c r="B16324" t="inlineStr">
        <is>
          <t>VIC</t>
        </is>
      </c>
      <c r="C16324" t="n">
        <v>3621</v>
      </c>
      <c r="D16324" t="inlineStr">
        <is>
          <t>Delivery Area</t>
        </is>
      </c>
      <c r="F16324" t="inlineStr">
        <is>
          <t>3621|VIC</t>
        </is>
      </c>
      <c r="G16324" t="n">
        <v>5</v>
      </c>
      <c r="H16324" t="n">
        <v>0.5996</v>
      </c>
      <c r="I16324" t="n">
        <v>112.0083</v>
      </c>
      <c r="J16324" t="n">
        <v>186.7948</v>
      </c>
      <c r="K16324" t="inlineStr">
        <is>
          <t>5:60.0%; 3:25.5%; 4:14.5%</t>
        </is>
      </c>
      <c r="L16324" t="inlineStr">
        <is>
          <t>MMM5 - Small rural town</t>
        </is>
      </c>
    </row>
    <row r="16325" ht="15" customHeight="1">
      <c r="A16325" t="inlineStr">
        <is>
          <t>Yan Yean</t>
        </is>
      </c>
      <c r="B16325" t="inlineStr">
        <is>
          <t>VIC</t>
        </is>
      </c>
      <c r="C16325" t="n">
        <v>3755</v>
      </c>
      <c r="D16325" t="inlineStr">
        <is>
          <t>Delivery Area</t>
        </is>
      </c>
      <c r="F16325" t="inlineStr">
        <is>
          <t>3755|VIC</t>
        </is>
      </c>
      <c r="G16325" t="n">
        <v>1</v>
      </c>
      <c r="H16325" t="n">
        <v>1</v>
      </c>
      <c r="I16325" t="n">
        <v>28.3934</v>
      </c>
      <c r="J16325" t="n">
        <v>28.3934</v>
      </c>
      <c r="K16325" t="inlineStr">
        <is>
          <t>1:100.0%</t>
        </is>
      </c>
      <c r="L16325" t="inlineStr">
        <is>
          <t>MMM1 - Metropolitan area</t>
        </is>
      </c>
    </row>
    <row r="16326" ht="15" customHeight="1">
      <c r="A16326" t="inlineStr">
        <is>
          <t>Yanac</t>
        </is>
      </c>
      <c r="B16326" t="inlineStr">
        <is>
          <t>VIC</t>
        </is>
      </c>
      <c r="C16326" t="n">
        <v>3418</v>
      </c>
      <c r="D16326" t="inlineStr">
        <is>
          <t>Delivery Area</t>
        </is>
      </c>
      <c r="F16326" t="inlineStr">
        <is>
          <t>3418|VIC</t>
        </is>
      </c>
      <c r="G16326" t="n">
        <v>5</v>
      </c>
      <c r="H16326" t="n">
        <v>1</v>
      </c>
      <c r="I16326" t="n">
        <v>2954.2892</v>
      </c>
      <c r="J16326" t="n">
        <v>2954.2891</v>
      </c>
      <c r="K16326" t="inlineStr">
        <is>
          <t>5:100.0%</t>
        </is>
      </c>
      <c r="L16326" t="inlineStr">
        <is>
          <t>MMM5 - Small rural town</t>
        </is>
      </c>
    </row>
    <row r="16327" ht="15" customHeight="1">
      <c r="A16327" t="inlineStr">
        <is>
          <t>Yanakie</t>
        </is>
      </c>
      <c r="B16327" t="inlineStr">
        <is>
          <t>VIC</t>
        </is>
      </c>
      <c r="C16327" t="n">
        <v>3960</v>
      </c>
      <c r="D16327" t="inlineStr">
        <is>
          <t>Delivery Area</t>
        </is>
      </c>
      <c r="F16327" t="inlineStr">
        <is>
          <t>3960|VIC</t>
        </is>
      </c>
      <c r="G16327" t="n">
        <v>5</v>
      </c>
      <c r="H16327" t="n">
        <v>1</v>
      </c>
      <c r="I16327" t="n">
        <v>831.516</v>
      </c>
      <c r="J16327" t="n">
        <v>831.5162</v>
      </c>
      <c r="K16327" t="inlineStr">
        <is>
          <t>5:100.0%</t>
        </is>
      </c>
      <c r="L16327" t="inlineStr">
        <is>
          <t>MMM5 - Small rural town</t>
        </is>
      </c>
    </row>
    <row r="16328" ht="15" customHeight="1">
      <c r="A16328" t="inlineStr">
        <is>
          <t>Yanchep</t>
        </is>
      </c>
      <c r="B16328" t="inlineStr">
        <is>
          <t>WA</t>
        </is>
      </c>
      <c r="C16328" t="n">
        <v>6035</v>
      </c>
      <c r="D16328" t="inlineStr">
        <is>
          <t>Delivery Area</t>
        </is>
      </c>
      <c r="F16328" t="inlineStr">
        <is>
          <t>6035|WA</t>
        </is>
      </c>
      <c r="G16328" t="n">
        <v>2</v>
      </c>
      <c r="H16328" t="n">
        <v>0.9127999999999999</v>
      </c>
      <c r="I16328" t="n">
        <v>199.4714</v>
      </c>
      <c r="J16328" t="n">
        <v>218.5206</v>
      </c>
      <c r="K16328" t="inlineStr">
        <is>
          <t>2:91.3%; 1:8.7%</t>
        </is>
      </c>
      <c r="L16328" t="inlineStr">
        <is>
          <t>MMM2 - Regional centre</t>
        </is>
      </c>
    </row>
    <row r="16329" ht="15" customHeight="1">
      <c r="A16329" t="inlineStr">
        <is>
          <t>Yanco</t>
        </is>
      </c>
      <c r="B16329" t="inlineStr">
        <is>
          <t>NSW</t>
        </is>
      </c>
      <c r="C16329" t="n">
        <v>2703</v>
      </c>
      <c r="D16329" t="inlineStr">
        <is>
          <t>Delivery Area</t>
        </is>
      </c>
      <c r="F16329" t="inlineStr">
        <is>
          <t>2703|NSW</t>
        </is>
      </c>
      <c r="G16329" t="n">
        <v>4</v>
      </c>
      <c r="H16329" t="n">
        <v>1</v>
      </c>
      <c r="I16329" t="n">
        <v>56.888</v>
      </c>
      <c r="J16329" t="n">
        <v>56.8879</v>
      </c>
      <c r="K16329" t="inlineStr">
        <is>
          <t>4:100.0%</t>
        </is>
      </c>
      <c r="L16329" t="inlineStr">
        <is>
          <t>MMM4 - Medium rural town</t>
        </is>
      </c>
    </row>
    <row r="16330" ht="15" customHeight="1">
      <c r="A16330" t="inlineStr">
        <is>
          <t>Yandanooka</t>
        </is>
      </c>
      <c r="B16330" t="inlineStr">
        <is>
          <t>WA</t>
        </is>
      </c>
      <c r="C16330" t="n">
        <v>6522</v>
      </c>
      <c r="D16330" t="inlineStr">
        <is>
          <t>Delivery Area</t>
        </is>
      </c>
      <c r="F16330" t="inlineStr">
        <is>
          <t>6522|WA</t>
        </is>
      </c>
      <c r="G16330" t="n">
        <v>5</v>
      </c>
      <c r="H16330" t="n">
        <v>1</v>
      </c>
      <c r="I16330" t="n">
        <v>1934.8855</v>
      </c>
      <c r="J16330" t="n">
        <v>1934.8857</v>
      </c>
      <c r="K16330" t="inlineStr">
        <is>
          <t>5:100.0%</t>
        </is>
      </c>
      <c r="L16330" t="inlineStr">
        <is>
          <t>MMM5 - Small rural town</t>
        </is>
      </c>
    </row>
    <row r="16331" ht="15" customHeight="1">
      <c r="A16331" t="inlineStr">
        <is>
          <t>Yandaran</t>
        </is>
      </c>
      <c r="B16331" t="inlineStr">
        <is>
          <t>QLD</t>
        </is>
      </c>
      <c r="C16331" t="n">
        <v>4673</v>
      </c>
      <c r="D16331" t="inlineStr">
        <is>
          <t>Delivery Area</t>
        </is>
      </c>
      <c r="F16331" t="inlineStr">
        <is>
          <t>4673|QLD</t>
        </is>
      </c>
      <c r="G16331" t="n">
        <v>5</v>
      </c>
      <c r="H16331" t="n">
        <v>1</v>
      </c>
      <c r="I16331" t="n">
        <v>304.3716</v>
      </c>
      <c r="J16331" t="n">
        <v>304.3716</v>
      </c>
      <c r="K16331" t="inlineStr">
        <is>
          <t>5:100.0%</t>
        </is>
      </c>
      <c r="L16331" t="inlineStr">
        <is>
          <t>MMM5 - Small rural town</t>
        </is>
      </c>
    </row>
    <row r="16332" ht="15" customHeight="1">
      <c r="A16332" t="inlineStr">
        <is>
          <t>Yandarlo</t>
        </is>
      </c>
      <c r="B16332" t="inlineStr">
        <is>
          <t>QLD</t>
        </is>
      </c>
      <c r="C16332" t="n">
        <v>4478</v>
      </c>
      <c r="D16332" t="inlineStr">
        <is>
          <t>Delivery Area</t>
        </is>
      </c>
      <c r="F16332" t="inlineStr">
        <is>
          <t>4478|QLD</t>
        </is>
      </c>
      <c r="G16332" t="n">
        <v>7</v>
      </c>
      <c r="H16332" t="n">
        <v>1</v>
      </c>
      <c r="I16332" t="n">
        <v>12904.6962</v>
      </c>
      <c r="J16332" t="n">
        <v>12904.6964</v>
      </c>
      <c r="K16332" t="inlineStr">
        <is>
          <t>7:100.0%</t>
        </is>
      </c>
      <c r="L16332" t="inlineStr">
        <is>
          <t>MMM7 - Very remote community</t>
        </is>
      </c>
    </row>
    <row r="16333" ht="15" customHeight="1">
      <c r="A16333" t="inlineStr">
        <is>
          <t>Yanderra</t>
        </is>
      </c>
      <c r="B16333" t="inlineStr">
        <is>
          <t>NSW</t>
        </is>
      </c>
      <c r="C16333" t="n">
        <v>2574</v>
      </c>
      <c r="D16333" t="inlineStr">
        <is>
          <t>Delivery Area</t>
        </is>
      </c>
      <c r="F16333" t="inlineStr">
        <is>
          <t>2574|NSW</t>
        </is>
      </c>
      <c r="G16333" t="n">
        <v>2</v>
      </c>
      <c r="H16333" t="n">
        <v>0.8065</v>
      </c>
      <c r="I16333" t="n">
        <v>282.4596</v>
      </c>
      <c r="J16333" t="n">
        <v>350.23</v>
      </c>
      <c r="K16333" t="inlineStr">
        <is>
          <t>2:80.6%; 5:18.6%; 3:0.8%</t>
        </is>
      </c>
      <c r="L16333" t="inlineStr">
        <is>
          <t>MMM2 - Regional centre</t>
        </is>
      </c>
    </row>
    <row r="16334" ht="15" customHeight="1">
      <c r="A16334" t="inlineStr">
        <is>
          <t>Yandilla</t>
        </is>
      </c>
      <c r="B16334" t="inlineStr">
        <is>
          <t>QLD</t>
        </is>
      </c>
      <c r="C16334" t="n">
        <v>4352</v>
      </c>
      <c r="D16334" t="inlineStr">
        <is>
          <t>Delivery Area</t>
        </is>
      </c>
      <c r="F16334" t="inlineStr">
        <is>
          <t>4352|QLD</t>
        </is>
      </c>
      <c r="G16334" t="n">
        <v>5</v>
      </c>
      <c r="H16334" t="n">
        <v>0.8636</v>
      </c>
      <c r="I16334" t="n">
        <v>3350.2815</v>
      </c>
      <c r="J16334" t="n">
        <v>3879.2469</v>
      </c>
      <c r="K16334" t="inlineStr">
        <is>
          <t>5:86.4%; 2:13.6%</t>
        </is>
      </c>
      <c r="L16334" t="inlineStr">
        <is>
          <t>MMM5 - Small rural town</t>
        </is>
      </c>
    </row>
    <row r="16335" ht="15" customHeight="1">
      <c r="A16335" t="inlineStr">
        <is>
          <t>Yandina</t>
        </is>
      </c>
      <c r="B16335" t="inlineStr">
        <is>
          <t>QLD</t>
        </is>
      </c>
      <c r="C16335" t="n">
        <v>4561</v>
      </c>
      <c r="D16335" t="inlineStr">
        <is>
          <t>Delivery Area</t>
        </is>
      </c>
      <c r="F16335" t="inlineStr">
        <is>
          <t>4561|QLD</t>
        </is>
      </c>
      <c r="G16335" t="n">
        <v>2</v>
      </c>
      <c r="H16335" t="n">
        <v>0.8774999999999999</v>
      </c>
      <c r="I16335" t="n">
        <v>103.0204</v>
      </c>
      <c r="J16335" t="n">
        <v>117.3999</v>
      </c>
      <c r="K16335" t="inlineStr">
        <is>
          <t>2:87.8%; 1:12.2%</t>
        </is>
      </c>
      <c r="L16335" t="inlineStr">
        <is>
          <t>MMM2 - Regional centre</t>
        </is>
      </c>
    </row>
    <row r="16336" ht="15" customHeight="1">
      <c r="A16336" t="inlineStr">
        <is>
          <t>Yandina Creek</t>
        </is>
      </c>
      <c r="B16336" t="inlineStr">
        <is>
          <t>QLD</t>
        </is>
      </c>
      <c r="C16336" t="n">
        <v>4561</v>
      </c>
      <c r="D16336" t="inlineStr">
        <is>
          <t>Delivery Area</t>
        </is>
      </c>
      <c r="F16336" t="inlineStr">
        <is>
          <t>4561|QLD</t>
        </is>
      </c>
      <c r="G16336" t="n">
        <v>2</v>
      </c>
      <c r="H16336" t="n">
        <v>0.8774999999999999</v>
      </c>
      <c r="I16336" t="n">
        <v>103.0204</v>
      </c>
      <c r="J16336" t="n">
        <v>117.3999</v>
      </c>
      <c r="K16336" t="inlineStr">
        <is>
          <t>2:87.8%; 1:12.2%</t>
        </is>
      </c>
      <c r="L16336" t="inlineStr">
        <is>
          <t>MMM2 - Regional centre</t>
        </is>
      </c>
    </row>
    <row r="16337" ht="15" customHeight="1">
      <c r="A16337" t="inlineStr">
        <is>
          <t>Yando</t>
        </is>
      </c>
      <c r="B16337" t="inlineStr">
        <is>
          <t>VIC</t>
        </is>
      </c>
      <c r="C16337" t="n">
        <v>3537</v>
      </c>
      <c r="D16337" t="inlineStr">
        <is>
          <t>Delivery Area</t>
        </is>
      </c>
      <c r="F16337" t="inlineStr">
        <is>
          <t>3537|VIC</t>
        </is>
      </c>
      <c r="G16337" t="n">
        <v>5</v>
      </c>
      <c r="H16337" t="n">
        <v>1</v>
      </c>
      <c r="I16337" t="n">
        <v>781.5449</v>
      </c>
      <c r="J16337" t="n">
        <v>781.5452</v>
      </c>
      <c r="K16337" t="inlineStr">
        <is>
          <t>5:100.0%</t>
        </is>
      </c>
      <c r="L16337" t="inlineStr">
        <is>
          <t>MMM5 - Small rural town</t>
        </is>
      </c>
    </row>
    <row r="16338" ht="15" customHeight="1">
      <c r="A16338" t="inlineStr">
        <is>
          <t>Yandoit</t>
        </is>
      </c>
      <c r="B16338" t="inlineStr">
        <is>
          <t>VIC</t>
        </is>
      </c>
      <c r="C16338" t="n">
        <v>3461</v>
      </c>
      <c r="D16338" t="inlineStr">
        <is>
          <t>Delivery Area</t>
        </is>
      </c>
      <c r="F16338" t="inlineStr">
        <is>
          <t>3461|VIC</t>
        </is>
      </c>
      <c r="G16338" t="n">
        <v>5</v>
      </c>
      <c r="H16338" t="n">
        <v>1</v>
      </c>
      <c r="I16338" t="n">
        <v>551.8478</v>
      </c>
      <c r="J16338" t="n">
        <v>551.8473</v>
      </c>
      <c r="K16338" t="inlineStr">
        <is>
          <t>5:100.0%</t>
        </is>
      </c>
      <c r="L16338" t="inlineStr">
        <is>
          <t>MMM5 - Small rural town</t>
        </is>
      </c>
    </row>
    <row r="16339" ht="15" customHeight="1">
      <c r="A16339" t="inlineStr">
        <is>
          <t>Yandoit Hills</t>
        </is>
      </c>
      <c r="B16339" t="inlineStr">
        <is>
          <t>VIC</t>
        </is>
      </c>
      <c r="C16339" t="n">
        <v>3461</v>
      </c>
      <c r="D16339" t="inlineStr">
        <is>
          <t>Delivery Area</t>
        </is>
      </c>
      <c r="F16339" t="inlineStr">
        <is>
          <t>3461|VIC</t>
        </is>
      </c>
      <c r="G16339" t="n">
        <v>5</v>
      </c>
      <c r="H16339" t="n">
        <v>1</v>
      </c>
      <c r="I16339" t="n">
        <v>551.8478</v>
      </c>
      <c r="J16339" t="n">
        <v>551.8473</v>
      </c>
      <c r="K16339" t="inlineStr">
        <is>
          <t>5:100.0%</t>
        </is>
      </c>
      <c r="L16339" t="inlineStr">
        <is>
          <t>MMM5 - Small rural town</t>
        </is>
      </c>
    </row>
    <row r="16340" ht="15" customHeight="1">
      <c r="A16340" t="inlineStr">
        <is>
          <t>Yandoo Creek</t>
        </is>
      </c>
      <c r="B16340" t="inlineStr">
        <is>
          <t>WA</t>
        </is>
      </c>
      <c r="C16340" t="n">
        <v>6701</v>
      </c>
      <c r="D16340" t="inlineStr">
        <is>
          <t>Delivery Area</t>
        </is>
      </c>
      <c r="F16340" t="inlineStr">
        <is>
          <t>6701|WA</t>
        </is>
      </c>
      <c r="G16340" t="n">
        <v>7</v>
      </c>
      <c r="H16340" t="n">
        <v>1</v>
      </c>
      <c r="I16340" t="n">
        <v>55074.9344</v>
      </c>
      <c r="J16340" t="n">
        <v>55074.9342</v>
      </c>
      <c r="K16340" t="inlineStr">
        <is>
          <t>7:100.0%</t>
        </is>
      </c>
      <c r="L16340" t="inlineStr">
        <is>
          <t>MMM7 - Very remote community</t>
        </is>
      </c>
    </row>
    <row r="16341" ht="15" customHeight="1">
      <c r="A16341" t="inlineStr">
        <is>
          <t>Yanerbie</t>
        </is>
      </c>
      <c r="B16341" t="inlineStr">
        <is>
          <t>SA</t>
        </is>
      </c>
      <c r="C16341" t="n">
        <v>5680</v>
      </c>
      <c r="D16341" t="inlineStr">
        <is>
          <t>Delivery Area</t>
        </is>
      </c>
      <c r="F16341" t="inlineStr">
        <is>
          <t>5680|SA</t>
        </is>
      </c>
      <c r="G16341" t="n">
        <v>7</v>
      </c>
      <c r="H16341" t="n">
        <v>1</v>
      </c>
      <c r="I16341" t="n">
        <v>6743.648</v>
      </c>
      <c r="J16341" t="n">
        <v>6743.6481</v>
      </c>
      <c r="K16341" t="inlineStr">
        <is>
          <t>7:100.0%</t>
        </is>
      </c>
      <c r="L16341" t="inlineStr">
        <is>
          <t>MMM7 - Very remote community</t>
        </is>
      </c>
    </row>
    <row r="16342" ht="15" customHeight="1">
      <c r="A16342" t="inlineStr">
        <is>
          <t>Yanga</t>
        </is>
      </c>
      <c r="B16342" t="inlineStr">
        <is>
          <t>NSW</t>
        </is>
      </c>
      <c r="C16342" t="n">
        <v>2711</v>
      </c>
      <c r="D16342" t="inlineStr">
        <is>
          <t>Delivery Area</t>
        </is>
      </c>
      <c r="F16342" t="inlineStr">
        <is>
          <t>2711|NSW</t>
        </is>
      </c>
      <c r="G16342" t="n">
        <v>6</v>
      </c>
      <c r="H16342" t="n">
        <v>0.8769</v>
      </c>
      <c r="I16342" t="n">
        <v>21202.4695</v>
      </c>
      <c r="J16342" t="n">
        <v>24180.255</v>
      </c>
      <c r="K16342" t="inlineStr">
        <is>
          <t>6:87.7%; 5:12.3%</t>
        </is>
      </c>
      <c r="L16342" t="inlineStr">
        <is>
          <t>MMM6 - Remote community</t>
        </is>
      </c>
    </row>
    <row r="16343" ht="15" customHeight="1">
      <c r="A16343" t="inlineStr">
        <is>
          <t>Yangan</t>
        </is>
      </c>
      <c r="B16343" t="inlineStr">
        <is>
          <t>QLD</t>
        </is>
      </c>
      <c r="C16343" t="n">
        <v>4371</v>
      </c>
      <c r="D16343" t="inlineStr">
        <is>
          <t>Delivery Area</t>
        </is>
      </c>
      <c r="F16343" t="inlineStr">
        <is>
          <t>4371|QLD</t>
        </is>
      </c>
      <c r="G16343" t="n">
        <v>5</v>
      </c>
      <c r="H16343" t="n">
        <v>1</v>
      </c>
      <c r="I16343" t="n">
        <v>330.9842</v>
      </c>
      <c r="J16343" t="n">
        <v>330.9843</v>
      </c>
      <c r="K16343" t="inlineStr">
        <is>
          <t>5:100.0%</t>
        </is>
      </c>
      <c r="L16343" t="inlineStr">
        <is>
          <t>MMM5 - Small rural town</t>
        </is>
      </c>
    </row>
    <row r="16344" ht="15" customHeight="1">
      <c r="A16344" t="inlineStr">
        <is>
          <t>Yangebup</t>
        </is>
      </c>
      <c r="B16344" t="inlineStr">
        <is>
          <t>WA</t>
        </is>
      </c>
      <c r="C16344" t="n">
        <v>6164</v>
      </c>
      <c r="D16344" t="inlineStr">
        <is>
          <t>Delivery Area</t>
        </is>
      </c>
      <c r="F16344" t="inlineStr">
        <is>
          <t>6164|WA</t>
        </is>
      </c>
      <c r="G16344" t="n">
        <v>1</v>
      </c>
      <c r="H16344" t="n">
        <v>1</v>
      </c>
      <c r="I16344" t="n">
        <v>78.4622</v>
      </c>
      <c r="J16344" t="n">
        <v>78.4623</v>
      </c>
      <c r="K16344" t="inlineStr">
        <is>
          <t>1:100.0%</t>
        </is>
      </c>
      <c r="L16344" t="inlineStr">
        <is>
          <t>MMM1 - Metropolitan area</t>
        </is>
      </c>
    </row>
    <row r="16345" ht="15" customHeight="1">
      <c r="A16345" t="inlineStr">
        <is>
          <t>Yangery</t>
        </is>
      </c>
      <c r="B16345" t="inlineStr">
        <is>
          <t>VIC</t>
        </is>
      </c>
      <c r="C16345" t="n">
        <v>3283</v>
      </c>
      <c r="D16345" t="inlineStr">
        <is>
          <t>Delivery Area</t>
        </is>
      </c>
      <c r="F16345" t="inlineStr">
        <is>
          <t>3283|VIC</t>
        </is>
      </c>
      <c r="G16345" t="n">
        <v>5</v>
      </c>
      <c r="H16345" t="n">
        <v>0.853</v>
      </c>
      <c r="I16345" t="n">
        <v>326.6609</v>
      </c>
      <c r="J16345" t="n">
        <v>382.9763</v>
      </c>
      <c r="K16345" t="inlineStr">
        <is>
          <t>5:85.3%; 3:14.7%</t>
        </is>
      </c>
      <c r="L16345" t="inlineStr">
        <is>
          <t>MMM5 - Small rural town</t>
        </is>
      </c>
    </row>
    <row r="16346" ht="15" customHeight="1">
      <c r="A16346" t="inlineStr">
        <is>
          <t>Yangoura</t>
        </is>
      </c>
      <c r="B16346" t="inlineStr">
        <is>
          <t>VIC</t>
        </is>
      </c>
      <c r="C16346" t="n">
        <v>3858</v>
      </c>
      <c r="D16346" t="inlineStr">
        <is>
          <t>Delivery Area</t>
        </is>
      </c>
      <c r="F16346" t="inlineStr">
        <is>
          <t>3858|VIC</t>
        </is>
      </c>
      <c r="G16346" t="n">
        <v>5</v>
      </c>
      <c r="H16346" t="n">
        <v>1</v>
      </c>
      <c r="I16346" t="n">
        <v>2574.7704</v>
      </c>
      <c r="J16346" t="n">
        <v>2574.771</v>
      </c>
      <c r="K16346" t="inlineStr">
        <is>
          <t>5:100.0%</t>
        </is>
      </c>
      <c r="L16346" t="inlineStr">
        <is>
          <t>MMM5 - Small rural town</t>
        </is>
      </c>
    </row>
    <row r="16347" ht="15" customHeight="1">
      <c r="A16347" t="inlineStr">
        <is>
          <t>Yaninee</t>
        </is>
      </c>
      <c r="B16347" t="inlineStr">
        <is>
          <t>SA</t>
        </is>
      </c>
      <c r="C16347" t="n">
        <v>5653</v>
      </c>
      <c r="D16347" t="inlineStr">
        <is>
          <t>Delivery Area</t>
        </is>
      </c>
      <c r="F16347" t="inlineStr">
        <is>
          <t>5653|SA</t>
        </is>
      </c>
      <c r="G16347" t="n">
        <v>7</v>
      </c>
      <c r="H16347" t="n">
        <v>1</v>
      </c>
      <c r="I16347" t="n">
        <v>482.1861</v>
      </c>
      <c r="J16347" t="n">
        <v>482.186</v>
      </c>
      <c r="K16347" t="inlineStr">
        <is>
          <t>7:100.0%</t>
        </is>
      </c>
      <c r="L16347" t="inlineStr">
        <is>
          <t>MMM7 - Very remote community</t>
        </is>
      </c>
    </row>
    <row r="16348" ht="15" customHeight="1">
      <c r="A16348" t="inlineStr">
        <is>
          <t>Yankalilla</t>
        </is>
      </c>
      <c r="B16348" t="inlineStr">
        <is>
          <t>SA</t>
        </is>
      </c>
      <c r="C16348" t="n">
        <v>5203</v>
      </c>
      <c r="D16348" t="inlineStr">
        <is>
          <t>Delivery Area</t>
        </is>
      </c>
      <c r="F16348" t="inlineStr">
        <is>
          <t>5203|SA</t>
        </is>
      </c>
      <c r="G16348" t="n">
        <v>5</v>
      </c>
      <c r="H16348" t="n">
        <v>1</v>
      </c>
      <c r="I16348" t="n">
        <v>211.4117</v>
      </c>
      <c r="J16348" t="n">
        <v>211.4116</v>
      </c>
      <c r="K16348" t="inlineStr">
        <is>
          <t>5:100.0%</t>
        </is>
      </c>
      <c r="L16348" t="inlineStr">
        <is>
          <t>MMM5 - Small rural town</t>
        </is>
      </c>
    </row>
    <row r="16349" ht="15" customHeight="1">
      <c r="A16349" t="inlineStr">
        <is>
          <t>Yankaninna</t>
        </is>
      </c>
      <c r="B16349" t="inlineStr">
        <is>
          <t>SA</t>
        </is>
      </c>
      <c r="C16349" t="n">
        <v>5732</v>
      </c>
      <c r="D16349" t="inlineStr">
        <is>
          <t>Delivery Area</t>
        </is>
      </c>
      <c r="F16349" t="inlineStr">
        <is>
          <t>5732|SA</t>
        </is>
      </c>
      <c r="G16349" t="n">
        <v>7</v>
      </c>
      <c r="H16349" t="n">
        <v>1</v>
      </c>
      <c r="I16349" t="n">
        <v>10976.0128</v>
      </c>
      <c r="J16349" t="n">
        <v>10976.0128</v>
      </c>
      <c r="K16349" t="inlineStr">
        <is>
          <t>7:100.0%</t>
        </is>
      </c>
      <c r="L16349" t="inlineStr">
        <is>
          <t>MMM7 - Very remote community</t>
        </is>
      </c>
    </row>
    <row r="16350" ht="15" customHeight="1">
      <c r="A16350" t="inlineStr">
        <is>
          <t>Yankees Creek</t>
        </is>
      </c>
      <c r="B16350" t="inlineStr">
        <is>
          <t>NSW</t>
        </is>
      </c>
      <c r="C16350" t="n">
        <v>2550</v>
      </c>
      <c r="D16350" t="inlineStr">
        <is>
          <t>Delivery Area</t>
        </is>
      </c>
      <c r="F16350" t="inlineStr">
        <is>
          <t>2550|NSW</t>
        </is>
      </c>
      <c r="G16350" t="n">
        <v>5</v>
      </c>
      <c r="H16350" t="n">
        <v>1</v>
      </c>
      <c r="I16350" t="n">
        <v>3966.6594</v>
      </c>
      <c r="J16350" t="n">
        <v>3966.6591</v>
      </c>
      <c r="K16350" t="inlineStr">
        <is>
          <t>5:100.0%</t>
        </is>
      </c>
      <c r="L16350" t="inlineStr">
        <is>
          <t>MMM5 - Small rural town</t>
        </is>
      </c>
    </row>
    <row r="16351" ht="15" customHeight="1">
      <c r="A16351" t="inlineStr">
        <is>
          <t>Yanmah</t>
        </is>
      </c>
      <c r="B16351" t="inlineStr">
        <is>
          <t>WA</t>
        </is>
      </c>
      <c r="C16351" t="n">
        <v>6258</v>
      </c>
      <c r="D16351" t="inlineStr">
        <is>
          <t>Delivery Area</t>
        </is>
      </c>
      <c r="F16351" t="inlineStr">
        <is>
          <t>6258|WA</t>
        </is>
      </c>
      <c r="G16351" t="n">
        <v>5</v>
      </c>
      <c r="H16351" t="n">
        <v>0.9883999999999999</v>
      </c>
      <c r="I16351" t="n">
        <v>2734.2264</v>
      </c>
      <c r="J16351" t="n">
        <v>2766.2331</v>
      </c>
      <c r="K16351" t="inlineStr">
        <is>
          <t>5:98.8%; 6:1.2%</t>
        </is>
      </c>
      <c r="L16351" t="inlineStr">
        <is>
          <t>MMM5 - Small rural town</t>
        </is>
      </c>
    </row>
    <row r="16352" ht="15" customHeight="1">
      <c r="A16352" t="inlineStr">
        <is>
          <t>Yannarie</t>
        </is>
      </c>
      <c r="B16352" t="inlineStr">
        <is>
          <t>WA</t>
        </is>
      </c>
      <c r="C16352" t="n">
        <v>6710</v>
      </c>
      <c r="D16352" t="inlineStr">
        <is>
          <t>Delivery Area</t>
        </is>
      </c>
      <c r="F16352" t="inlineStr">
        <is>
          <t>6710|WA</t>
        </is>
      </c>
      <c r="G16352" t="n">
        <v>7</v>
      </c>
      <c r="H16352" t="n">
        <v>1</v>
      </c>
      <c r="I16352" t="n">
        <v>21755.6411</v>
      </c>
      <c r="J16352" t="n">
        <v>21755.6413</v>
      </c>
      <c r="K16352" t="inlineStr">
        <is>
          <t>7:100.0%</t>
        </is>
      </c>
      <c r="L16352" t="inlineStr">
        <is>
          <t>MMM7 - Very remote community</t>
        </is>
      </c>
    </row>
    <row r="16353" ht="15" customHeight="1">
      <c r="A16353" t="inlineStr">
        <is>
          <t>Yannathan</t>
        </is>
      </c>
      <c r="B16353" t="inlineStr">
        <is>
          <t>VIC</t>
        </is>
      </c>
      <c r="C16353" t="n">
        <v>3981</v>
      </c>
      <c r="D16353" t="inlineStr">
        <is>
          <t>Delivery Area</t>
        </is>
      </c>
      <c r="F16353" t="inlineStr">
        <is>
          <t>3981|VIC</t>
        </is>
      </c>
      <c r="G16353" t="n">
        <v>2</v>
      </c>
      <c r="H16353" t="n">
        <v>0.5185999999999999</v>
      </c>
      <c r="I16353" t="n">
        <v>105.6756</v>
      </c>
      <c r="J16353" t="n">
        <v>203.7769</v>
      </c>
      <c r="K16353" t="inlineStr">
        <is>
          <t>2:51.9%; 5:48.1%</t>
        </is>
      </c>
      <c r="L16353" t="inlineStr">
        <is>
          <t>MMM2 - Regional centre</t>
        </is>
      </c>
    </row>
    <row r="16354" ht="15" customHeight="1">
      <c r="A16354" t="inlineStr">
        <is>
          <t>Yannergee</t>
        </is>
      </c>
      <c r="B16354" t="inlineStr">
        <is>
          <t>NSW</t>
        </is>
      </c>
      <c r="C16354" t="n">
        <v>2343</v>
      </c>
      <c r="D16354" t="inlineStr">
        <is>
          <t>Delivery Area</t>
        </is>
      </c>
      <c r="F16354" t="inlineStr">
        <is>
          <t>2343|NSW</t>
        </is>
      </c>
      <c r="G16354" t="n">
        <v>5</v>
      </c>
      <c r="H16354" t="n">
        <v>1</v>
      </c>
      <c r="I16354" t="n">
        <v>3352.8925</v>
      </c>
      <c r="J16354" t="n">
        <v>3352.8926</v>
      </c>
      <c r="K16354" t="inlineStr">
        <is>
          <t>5:100.0%</t>
        </is>
      </c>
      <c r="L16354" t="inlineStr">
        <is>
          <t>MMM5 - Small rural town</t>
        </is>
      </c>
    </row>
    <row r="16355" ht="15" customHeight="1">
      <c r="A16355" t="inlineStr">
        <is>
          <t>Yantabulla</t>
        </is>
      </c>
      <c r="B16355" t="inlineStr">
        <is>
          <t>NSW</t>
        </is>
      </c>
      <c r="C16355" t="n">
        <v>2840</v>
      </c>
      <c r="D16355" t="inlineStr">
        <is>
          <t>Delivery Area</t>
        </is>
      </c>
      <c r="F16355" t="inlineStr">
        <is>
          <t>2840|NSW</t>
        </is>
      </c>
      <c r="G16355" t="n">
        <v>7</v>
      </c>
      <c r="H16355" t="n">
        <v>1</v>
      </c>
      <c r="I16355" t="n">
        <v>62474.6026</v>
      </c>
      <c r="J16355" t="n">
        <v>62474.6022</v>
      </c>
      <c r="K16355" t="inlineStr">
        <is>
          <t>7:100.0%</t>
        </is>
      </c>
      <c r="L16355" t="inlineStr">
        <is>
          <t>MMM7 - Very remote community</t>
        </is>
      </c>
    </row>
    <row r="16356" ht="15" customHeight="1">
      <c r="A16356" t="inlineStr">
        <is>
          <t>Yantanabie</t>
        </is>
      </c>
      <c r="B16356" t="inlineStr">
        <is>
          <t>SA</t>
        </is>
      </c>
      <c r="C16356" t="n">
        <v>5661</v>
      </c>
      <c r="D16356" t="inlineStr">
        <is>
          <t>Delivery Area</t>
        </is>
      </c>
      <c r="F16356" t="inlineStr">
        <is>
          <t>5661|SA</t>
        </is>
      </c>
      <c r="G16356" t="n">
        <v>7</v>
      </c>
      <c r="H16356" t="n">
        <v>1</v>
      </c>
      <c r="I16356" t="n">
        <v>1186.1577</v>
      </c>
      <c r="J16356" t="n">
        <v>1186.1577</v>
      </c>
      <c r="K16356" t="inlineStr">
        <is>
          <t>7:100.0%</t>
        </is>
      </c>
      <c r="L16356" t="inlineStr">
        <is>
          <t>MMM7 - Very remote community</t>
        </is>
      </c>
    </row>
    <row r="16357" ht="15" customHeight="1">
      <c r="A16357" t="inlineStr">
        <is>
          <t>Yanyarrie</t>
        </is>
      </c>
      <c r="B16357" t="inlineStr">
        <is>
          <t>SA</t>
        </is>
      </c>
      <c r="C16357" t="n">
        <v>5432</v>
      </c>
      <c r="D16357" t="inlineStr">
        <is>
          <t>Delivery Area</t>
        </is>
      </c>
      <c r="F16357" t="inlineStr">
        <is>
          <t>5432|SA</t>
        </is>
      </c>
      <c r="G16357" t="n">
        <v>6</v>
      </c>
      <c r="H16357" t="n">
        <v>0.7444</v>
      </c>
      <c r="I16357" t="n">
        <v>6011.3081</v>
      </c>
      <c r="J16357" t="n">
        <v>8075.8496</v>
      </c>
      <c r="K16357" t="inlineStr">
        <is>
          <t>6:74.4%; 5:25.6%</t>
        </is>
      </c>
      <c r="L16357" t="inlineStr">
        <is>
          <t>MMM6 - Remote community</t>
        </is>
      </c>
    </row>
    <row r="16358" ht="15" customHeight="1">
      <c r="A16358" t="inlineStr">
        <is>
          <t>Yaouk</t>
        </is>
      </c>
      <c r="B16358" t="inlineStr">
        <is>
          <t>NSW</t>
        </is>
      </c>
      <c r="C16358" t="n">
        <v>2629</v>
      </c>
      <c r="D16358" t="inlineStr">
        <is>
          <t>Delivery Area</t>
        </is>
      </c>
      <c r="F16358" t="inlineStr">
        <is>
          <t>2629|NSW</t>
        </is>
      </c>
      <c r="G16358" t="n">
        <v>5</v>
      </c>
      <c r="H16358" t="n">
        <v>1</v>
      </c>
      <c r="I16358" t="n">
        <v>2054.5143</v>
      </c>
      <c r="J16358" t="n">
        <v>2054.5144</v>
      </c>
      <c r="K16358" t="inlineStr">
        <is>
          <t>5:100.0%</t>
        </is>
      </c>
      <c r="L16358" t="inlineStr">
        <is>
          <t>MMM5 - Small rural town</t>
        </is>
      </c>
    </row>
    <row r="16359" ht="15" customHeight="1">
      <c r="A16359" t="inlineStr">
        <is>
          <t>Yapeen</t>
        </is>
      </c>
      <c r="B16359" t="inlineStr">
        <is>
          <t>VIC</t>
        </is>
      </c>
      <c r="C16359" t="n">
        <v>3451</v>
      </c>
      <c r="D16359" t="inlineStr">
        <is>
          <t>Delivery Area</t>
        </is>
      </c>
      <c r="F16359" t="inlineStr">
        <is>
          <t>3451|VIC</t>
        </is>
      </c>
      <c r="G16359" t="n">
        <v>4</v>
      </c>
      <c r="H16359" t="n">
        <v>0.8747</v>
      </c>
      <c r="I16359" t="n">
        <v>272.7554</v>
      </c>
      <c r="J16359" t="n">
        <v>311.8368</v>
      </c>
      <c r="K16359" t="inlineStr">
        <is>
          <t>4:87.5%; 5:12.5%</t>
        </is>
      </c>
      <c r="L16359" t="inlineStr">
        <is>
          <t>MMM4 - Medium rural town</t>
        </is>
      </c>
    </row>
    <row r="16360" ht="15" customHeight="1">
      <c r="A16360" t="inlineStr">
        <is>
          <t>Yaraka</t>
        </is>
      </c>
      <c r="B16360" t="inlineStr">
        <is>
          <t>QLD</t>
        </is>
      </c>
      <c r="C16360" t="n">
        <v>4731</v>
      </c>
      <c r="D16360" t="inlineStr">
        <is>
          <t>Delivery Area</t>
        </is>
      </c>
      <c r="F16360" t="inlineStr">
        <is>
          <t>4731|QLD</t>
        </is>
      </c>
      <c r="G16360" t="n">
        <v>7</v>
      </c>
      <c r="H16360" t="n">
        <v>1</v>
      </c>
      <c r="I16360" t="n">
        <v>10508.8116</v>
      </c>
      <c r="J16360" t="n">
        <v>10508.8115</v>
      </c>
      <c r="K16360" t="inlineStr">
        <is>
          <t>7:100.0%</t>
        </is>
      </c>
      <c r="L16360" t="inlineStr">
        <is>
          <t>MMM7 - Very remote community</t>
        </is>
      </c>
    </row>
    <row r="16361" ht="15" customHeight="1">
      <c r="A16361" t="inlineStr">
        <is>
          <t>Yarara</t>
        </is>
      </c>
      <c r="B16361" t="inlineStr">
        <is>
          <t>NSW</t>
        </is>
      </c>
      <c r="C16361" t="n">
        <v>2644</v>
      </c>
      <c r="D16361" t="inlineStr">
        <is>
          <t>Delivery Area</t>
        </is>
      </c>
      <c r="F16361" t="inlineStr">
        <is>
          <t>2644|NSW</t>
        </is>
      </c>
      <c r="G16361" t="n">
        <v>5</v>
      </c>
      <c r="H16361" t="n">
        <v>1</v>
      </c>
      <c r="I16361" t="n">
        <v>2157.7366</v>
      </c>
      <c r="J16361" t="n">
        <v>2157.7365</v>
      </c>
      <c r="K16361" t="inlineStr">
        <is>
          <t>5:100.0%</t>
        </is>
      </c>
      <c r="L16361" t="inlineStr">
        <is>
          <t>MMM5 - Small rural town</t>
        </is>
      </c>
    </row>
    <row r="16362" ht="15" customHeight="1">
      <c r="A16362" t="inlineStr">
        <is>
          <t>Yarawindah</t>
        </is>
      </c>
      <c r="B16362" t="inlineStr">
        <is>
          <t>WA</t>
        </is>
      </c>
      <c r="C16362" t="n">
        <v>6509</v>
      </c>
      <c r="D16362" t="inlineStr">
        <is>
          <t>Delivery Area</t>
        </is>
      </c>
      <c r="F16362" t="inlineStr">
        <is>
          <t>6509|WA</t>
        </is>
      </c>
      <c r="G16362" t="n">
        <v>5</v>
      </c>
      <c r="H16362" t="n">
        <v>1</v>
      </c>
      <c r="I16362" t="n">
        <v>691.506</v>
      </c>
      <c r="J16362" t="n">
        <v>691.506</v>
      </c>
      <c r="K16362" t="inlineStr">
        <is>
          <t>5:100.0%</t>
        </is>
      </c>
      <c r="L16362" t="inlineStr">
        <is>
          <t>MMM5 - Small rural town</t>
        </is>
      </c>
    </row>
    <row r="16363" ht="15" customHeight="1">
      <c r="A16363" t="inlineStr">
        <is>
          <t>Yarck</t>
        </is>
      </c>
      <c r="B16363" t="inlineStr">
        <is>
          <t>VIC</t>
        </is>
      </c>
      <c r="C16363" t="n">
        <v>3719</v>
      </c>
      <c r="D16363" t="inlineStr">
        <is>
          <t>Delivery Area</t>
        </is>
      </c>
      <c r="F16363" t="inlineStr">
        <is>
          <t>3719|VIC</t>
        </is>
      </c>
      <c r="G16363" t="n">
        <v>5</v>
      </c>
      <c r="H16363" t="n">
        <v>1</v>
      </c>
      <c r="I16363" t="n">
        <v>236.4607</v>
      </c>
      <c r="J16363" t="n">
        <v>236.4606</v>
      </c>
      <c r="K16363" t="inlineStr">
        <is>
          <t>5:100.0%</t>
        </is>
      </c>
      <c r="L16363" t="inlineStr">
        <is>
          <t>MMM5 - Small rural town</t>
        </is>
      </c>
    </row>
    <row r="16364" ht="15" customHeight="1">
      <c r="A16364" t="inlineStr">
        <is>
          <t>Yardarino</t>
        </is>
      </c>
      <c r="B16364" t="inlineStr">
        <is>
          <t>WA</t>
        </is>
      </c>
      <c r="C16364" t="n">
        <v>6525</v>
      </c>
      <c r="D16364" t="inlineStr">
        <is>
          <t>Delivery Area</t>
        </is>
      </c>
      <c r="F16364" t="inlineStr">
        <is>
          <t>6525|WA</t>
        </is>
      </c>
      <c r="G16364" t="n">
        <v>5</v>
      </c>
      <c r="H16364" t="n">
        <v>1</v>
      </c>
      <c r="I16364" t="n">
        <v>2369.3301</v>
      </c>
      <c r="J16364" t="n">
        <v>2369.3298</v>
      </c>
      <c r="K16364" t="inlineStr">
        <is>
          <t>5:100.0%</t>
        </is>
      </c>
      <c r="L16364" t="inlineStr">
        <is>
          <t>MMM5 - Small rural town</t>
        </is>
      </c>
    </row>
    <row r="16365" ht="15" customHeight="1">
      <c r="A16365" t="inlineStr">
        <is>
          <t>Yardea</t>
        </is>
      </c>
      <c r="B16365" t="inlineStr">
        <is>
          <t>SA</t>
        </is>
      </c>
      <c r="C16365" t="n">
        <v>5717</v>
      </c>
      <c r="D16365" t="inlineStr">
        <is>
          <t>Delivery Area</t>
        </is>
      </c>
      <c r="F16365" t="inlineStr">
        <is>
          <t>5717|SA</t>
        </is>
      </c>
      <c r="G16365" t="n">
        <v>7</v>
      </c>
      <c r="H16365" t="n">
        <v>0.7858000000000001</v>
      </c>
      <c r="I16365" t="n">
        <v>21294.5971</v>
      </c>
      <c r="J16365" t="n">
        <v>27097.7527</v>
      </c>
      <c r="K16365" t="inlineStr">
        <is>
          <t>7:78.6%; 6:21.4%</t>
        </is>
      </c>
      <c r="L16365" t="inlineStr">
        <is>
          <t>MMM7 - Very remote community</t>
        </is>
      </c>
    </row>
    <row r="16366" ht="15" customHeight="1">
      <c r="A16366" t="inlineStr">
        <is>
          <t>Yargullen</t>
        </is>
      </c>
      <c r="B16366" t="inlineStr">
        <is>
          <t>QLD</t>
        </is>
      </c>
      <c r="C16366" t="n">
        <v>4401</v>
      </c>
      <c r="D16366" t="inlineStr">
        <is>
          <t>Delivery Area</t>
        </is>
      </c>
      <c r="F16366" t="inlineStr">
        <is>
          <t>4401|QLD</t>
        </is>
      </c>
      <c r="G16366" t="n">
        <v>5</v>
      </c>
      <c r="H16366" t="n">
        <v>0.8789</v>
      </c>
      <c r="I16366" t="n">
        <v>577.7043</v>
      </c>
      <c r="J16366" t="n">
        <v>657.2754</v>
      </c>
      <c r="K16366" t="inlineStr">
        <is>
          <t>5:87.9%; 2:12.1%</t>
        </is>
      </c>
      <c r="L16366" t="inlineStr">
        <is>
          <t>MMM5 - Small rural town</t>
        </is>
      </c>
    </row>
    <row r="16367" ht="15" customHeight="1">
      <c r="A16367" t="inlineStr">
        <is>
          <t>Yarloop</t>
        </is>
      </c>
      <c r="B16367" t="inlineStr">
        <is>
          <t>WA</t>
        </is>
      </c>
      <c r="C16367" t="n">
        <v>6218</v>
      </c>
      <c r="D16367" t="inlineStr">
        <is>
          <t>Delivery Area</t>
        </is>
      </c>
      <c r="F16367" t="inlineStr">
        <is>
          <t>6218|WA</t>
        </is>
      </c>
      <c r="G16367" t="n">
        <v>5</v>
      </c>
      <c r="H16367" t="n">
        <v>1</v>
      </c>
      <c r="I16367" t="n">
        <v>91.9461</v>
      </c>
      <c r="J16367" t="n">
        <v>91.94580000000001</v>
      </c>
      <c r="K16367" t="inlineStr">
        <is>
          <t>5:100.0%</t>
        </is>
      </c>
      <c r="L16367" t="inlineStr">
        <is>
          <t>MMM5 - Small rural town</t>
        </is>
      </c>
    </row>
    <row r="16368" ht="15" customHeight="1">
      <c r="A16368" t="inlineStr">
        <is>
          <t>Yaroomba</t>
        </is>
      </c>
      <c r="B16368" t="inlineStr">
        <is>
          <t>QLD</t>
        </is>
      </c>
      <c r="C16368" t="n">
        <v>4573</v>
      </c>
      <c r="D16368" t="inlineStr">
        <is>
          <t>Delivery Area</t>
        </is>
      </c>
      <c r="F16368" t="inlineStr">
        <is>
          <t>4573|QLD</t>
        </is>
      </c>
      <c r="G16368" t="n">
        <v>1</v>
      </c>
      <c r="H16368" t="n">
        <v>0.7195</v>
      </c>
      <c r="I16368" t="n">
        <v>44.0552</v>
      </c>
      <c r="J16368" t="n">
        <v>61.2348</v>
      </c>
      <c r="K16368" t="inlineStr">
        <is>
          <t>1:71.9%; 2:28.1%</t>
        </is>
      </c>
      <c r="L16368" t="inlineStr">
        <is>
          <t>MMM1 - Metropolitan area</t>
        </is>
      </c>
    </row>
    <row r="16369" ht="15" customHeight="1">
      <c r="A16369" t="inlineStr">
        <is>
          <t>Yarpturk</t>
        </is>
      </c>
      <c r="B16369" t="inlineStr">
        <is>
          <t>VIC</t>
        </is>
      </c>
      <c r="C16369" t="n">
        <v>3283</v>
      </c>
      <c r="D16369" t="inlineStr">
        <is>
          <t>Delivery Area</t>
        </is>
      </c>
      <c r="F16369" t="inlineStr">
        <is>
          <t>3283|VIC</t>
        </is>
      </c>
      <c r="G16369" t="n">
        <v>5</v>
      </c>
      <c r="H16369" t="n">
        <v>0.853</v>
      </c>
      <c r="I16369" t="n">
        <v>326.6609</v>
      </c>
      <c r="J16369" t="n">
        <v>382.9763</v>
      </c>
      <c r="K16369" t="inlineStr">
        <is>
          <t>5:85.3%; 3:14.7%</t>
        </is>
      </c>
      <c r="L16369" t="inlineStr">
        <is>
          <t>MMM5 - Small rural town</t>
        </is>
      </c>
    </row>
    <row r="16370" ht="15" customHeight="1">
      <c r="A16370" t="inlineStr">
        <is>
          <t>Yarra</t>
        </is>
      </c>
      <c r="B16370" t="inlineStr">
        <is>
          <t>NSW</t>
        </is>
      </c>
      <c r="C16370" t="n">
        <v>2580</v>
      </c>
      <c r="D16370" t="inlineStr">
        <is>
          <t>Delivery Area</t>
        </is>
      </c>
      <c r="F16370" t="inlineStr">
        <is>
          <t>2580|NSW</t>
        </is>
      </c>
      <c r="G16370" t="n">
        <v>5</v>
      </c>
      <c r="H16370" t="n">
        <v>0.8587</v>
      </c>
      <c r="I16370" t="n">
        <v>4733.8601</v>
      </c>
      <c r="J16370" t="n">
        <v>5512.6655</v>
      </c>
      <c r="K16370" t="inlineStr">
        <is>
          <t>5:85.9%; 3:14.1%</t>
        </is>
      </c>
      <c r="L16370" t="inlineStr">
        <is>
          <t>MMM5 - Small rural town</t>
        </is>
      </c>
    </row>
    <row r="16371" ht="15" customHeight="1">
      <c r="A16371" t="inlineStr">
        <is>
          <t>Yarra Creek</t>
        </is>
      </c>
      <c r="B16371" t="inlineStr">
        <is>
          <t>TAS</t>
        </is>
      </c>
      <c r="C16371" t="n">
        <v>7256</v>
      </c>
      <c r="D16371" t="inlineStr">
        <is>
          <t>Delivery Area</t>
        </is>
      </c>
      <c r="E16371" t="inlineStr">
        <is>
          <t>KING ISLAND</t>
        </is>
      </c>
      <c r="F16371" t="inlineStr">
        <is>
          <t>7256|TAS</t>
        </is>
      </c>
      <c r="G16371" t="n">
        <v>7</v>
      </c>
      <c r="H16371" t="n">
        <v>1</v>
      </c>
      <c r="I16371" t="n">
        <v>1095.7409</v>
      </c>
      <c r="J16371" t="n">
        <v>1095.7407</v>
      </c>
      <c r="K16371" t="inlineStr">
        <is>
          <t>7:100.0%</t>
        </is>
      </c>
      <c r="L16371" t="inlineStr">
        <is>
          <t>MMM7 - Very remote community</t>
        </is>
      </c>
    </row>
    <row r="16372" ht="15" customHeight="1">
      <c r="A16372" t="inlineStr">
        <is>
          <t>Yarra Glen</t>
        </is>
      </c>
      <c r="B16372" t="inlineStr">
        <is>
          <t>VIC</t>
        </is>
      </c>
      <c r="C16372" t="n">
        <v>3775</v>
      </c>
      <c r="D16372" t="inlineStr">
        <is>
          <t>Delivery Area</t>
        </is>
      </c>
      <c r="F16372" t="inlineStr">
        <is>
          <t>3775|VIC</t>
        </is>
      </c>
      <c r="G16372" t="n">
        <v>2</v>
      </c>
      <c r="H16372" t="n">
        <v>1</v>
      </c>
      <c r="I16372" t="n">
        <v>173.7615</v>
      </c>
      <c r="J16372" t="n">
        <v>173.7615</v>
      </c>
      <c r="K16372" t="inlineStr">
        <is>
          <t>2:100.0%</t>
        </is>
      </c>
      <c r="L16372" t="inlineStr">
        <is>
          <t>MMM2 - Regional centre</t>
        </is>
      </c>
    </row>
    <row r="16373" ht="15" customHeight="1">
      <c r="A16373" t="inlineStr">
        <is>
          <t>Yarra Junction</t>
        </is>
      </c>
      <c r="B16373" t="inlineStr">
        <is>
          <t>VIC</t>
        </is>
      </c>
      <c r="C16373" t="n">
        <v>3797</v>
      </c>
      <c r="D16373" t="inlineStr">
        <is>
          <t>Delivery Area</t>
        </is>
      </c>
      <c r="F16373" t="inlineStr">
        <is>
          <t>3797|VIC</t>
        </is>
      </c>
      <c r="G16373" t="n">
        <v>5</v>
      </c>
      <c r="H16373" t="n">
        <v>0.9563</v>
      </c>
      <c r="I16373" t="n">
        <v>136.3878</v>
      </c>
      <c r="J16373" t="n">
        <v>142.6249</v>
      </c>
      <c r="K16373" t="inlineStr">
        <is>
          <t>5:95.6%; 2:4.4%</t>
        </is>
      </c>
      <c r="L16373" t="inlineStr">
        <is>
          <t>MMM5 - Small rural town</t>
        </is>
      </c>
    </row>
    <row r="16374" ht="15" customHeight="1">
      <c r="A16374" t="inlineStr">
        <is>
          <t>Yarrabah</t>
        </is>
      </c>
      <c r="B16374" t="inlineStr">
        <is>
          <t>QLD</t>
        </is>
      </c>
      <c r="C16374" t="n">
        <v>4871</v>
      </c>
      <c r="D16374" t="inlineStr">
        <is>
          <t>Delivery Area</t>
        </is>
      </c>
      <c r="F16374" t="inlineStr">
        <is>
          <t>4871|QLD</t>
        </is>
      </c>
      <c r="G16374" t="n">
        <v>7</v>
      </c>
      <c r="H16374" t="n">
        <v>0.9038</v>
      </c>
      <c r="I16374" t="n">
        <v>78502.94779999999</v>
      </c>
      <c r="J16374" t="n">
        <v>86859.0254</v>
      </c>
      <c r="K16374" t="inlineStr">
        <is>
          <t>7:90.4%; 6:6.8%; 5:2.6%; 2:0.1%; 4:0.0%</t>
        </is>
      </c>
      <c r="L16374" t="inlineStr">
        <is>
          <t>MMM7 - Very remote community</t>
        </is>
      </c>
    </row>
    <row r="16375" ht="15" customHeight="1">
      <c r="A16375" t="inlineStr">
        <is>
          <t>Yarrabandai</t>
        </is>
      </c>
      <c r="B16375" t="inlineStr">
        <is>
          <t>NSW</t>
        </is>
      </c>
      <c r="C16375" t="n">
        <v>2875</v>
      </c>
      <c r="D16375" t="inlineStr">
        <is>
          <t>Delivery Area</t>
        </is>
      </c>
      <c r="F16375" t="inlineStr">
        <is>
          <t>2875|NSW</t>
        </is>
      </c>
      <c r="G16375" t="n">
        <v>5</v>
      </c>
      <c r="H16375" t="n">
        <v>0.7122000000000001</v>
      </c>
      <c r="I16375" t="n">
        <v>1645.9579</v>
      </c>
      <c r="J16375" t="n">
        <v>2311.0022</v>
      </c>
      <c r="K16375" t="inlineStr">
        <is>
          <t>5:71.2%; 6:28.8%</t>
        </is>
      </c>
      <c r="L16375" t="inlineStr">
        <is>
          <t>MMM5 - Small rural town</t>
        </is>
      </c>
    </row>
    <row r="16376" ht="15" customHeight="1">
      <c r="A16376" t="inlineStr">
        <is>
          <t>Yarraberb</t>
        </is>
      </c>
      <c r="B16376" t="inlineStr">
        <is>
          <t>VIC</t>
        </is>
      </c>
      <c r="C16376" t="n">
        <v>3516</v>
      </c>
      <c r="D16376" t="inlineStr">
        <is>
          <t>Delivery Area</t>
        </is>
      </c>
      <c r="F16376" t="inlineStr">
        <is>
          <t>3516|VIC</t>
        </is>
      </c>
      <c r="G16376" t="n">
        <v>5</v>
      </c>
      <c r="H16376" t="n">
        <v>0.7809</v>
      </c>
      <c r="I16376" t="n">
        <v>266.0047</v>
      </c>
      <c r="J16376" t="n">
        <v>340.6389</v>
      </c>
      <c r="K16376" t="inlineStr">
        <is>
          <t>5:78.1%; 2:21.9%</t>
        </is>
      </c>
      <c r="L16376" t="inlineStr">
        <is>
          <t>MMM5 - Small rural town</t>
        </is>
      </c>
    </row>
    <row r="16377" ht="15" customHeight="1">
      <c r="A16377" t="inlineStr">
        <is>
          <t>Yarrabilba</t>
        </is>
      </c>
      <c r="B16377" t="inlineStr">
        <is>
          <t>QLD</t>
        </is>
      </c>
      <c r="C16377" t="n">
        <v>4207</v>
      </c>
      <c r="D16377" t="inlineStr">
        <is>
          <t>Delivery Area</t>
        </is>
      </c>
      <c r="F16377" t="inlineStr">
        <is>
          <t>4207|QLD</t>
        </is>
      </c>
      <c r="G16377" t="n">
        <v>1</v>
      </c>
      <c r="H16377" t="n">
        <v>0.6541</v>
      </c>
      <c r="I16377" t="n">
        <v>184.3505</v>
      </c>
      <c r="J16377" t="n">
        <v>281.8511</v>
      </c>
      <c r="K16377" t="inlineStr">
        <is>
          <t>1:65.4%; 2:34.6%</t>
        </is>
      </c>
      <c r="L16377" t="inlineStr">
        <is>
          <t>MMM1 - Metropolitan area</t>
        </is>
      </c>
    </row>
    <row r="16378" ht="15" customHeight="1">
      <c r="A16378" t="inlineStr">
        <is>
          <t>Yarrabin</t>
        </is>
      </c>
      <c r="B16378" t="inlineStr">
        <is>
          <t>NSW</t>
        </is>
      </c>
      <c r="C16378" t="n">
        <v>2850</v>
      </c>
      <c r="D16378" t="inlineStr">
        <is>
          <t>Delivery Area</t>
        </is>
      </c>
      <c r="F16378" t="inlineStr">
        <is>
          <t>2850|NSW</t>
        </is>
      </c>
      <c r="G16378" t="n">
        <v>5</v>
      </c>
      <c r="H16378" t="n">
        <v>0.9548</v>
      </c>
      <c r="I16378" t="n">
        <v>5733.8279</v>
      </c>
      <c r="J16378" t="n">
        <v>6005.3758</v>
      </c>
      <c r="K16378" t="inlineStr">
        <is>
          <t>5:95.5%; 4:4.5%</t>
        </is>
      </c>
      <c r="L16378" t="inlineStr">
        <is>
          <t>MMM5 - Small rural town</t>
        </is>
      </c>
    </row>
    <row r="16379" ht="15" customHeight="1">
      <c r="A16379" t="inlineStr">
        <is>
          <t>Yarraden</t>
        </is>
      </c>
      <c r="B16379" t="inlineStr">
        <is>
          <t>QLD</t>
        </is>
      </c>
      <c r="C16379" t="n">
        <v>4892</v>
      </c>
      <c r="D16379" t="inlineStr">
        <is>
          <t>Delivery Area</t>
        </is>
      </c>
      <c r="F16379" t="inlineStr">
        <is>
          <t>4892|QLD</t>
        </is>
      </c>
      <c r="G16379" t="n">
        <v>7</v>
      </c>
      <c r="H16379" t="n">
        <v>1</v>
      </c>
      <c r="I16379" t="n">
        <v>143377.1253</v>
      </c>
      <c r="J16379" t="n">
        <v>143377.1258</v>
      </c>
      <c r="K16379" t="inlineStr">
        <is>
          <t>7:100.0%</t>
        </is>
      </c>
      <c r="L16379" t="inlineStr">
        <is>
          <t>MMM7 - Very remote community</t>
        </is>
      </c>
    </row>
    <row r="16380" ht="15" customHeight="1">
      <c r="A16380" t="inlineStr">
        <is>
          <t>Yarragadee</t>
        </is>
      </c>
      <c r="B16380" t="inlineStr">
        <is>
          <t>WA</t>
        </is>
      </c>
      <c r="C16380" t="n">
        <v>6522</v>
      </c>
      <c r="D16380" t="inlineStr">
        <is>
          <t>Delivery Area</t>
        </is>
      </c>
      <c r="F16380" t="inlineStr">
        <is>
          <t>6522|WA</t>
        </is>
      </c>
      <c r="G16380" t="n">
        <v>5</v>
      </c>
      <c r="H16380" t="n">
        <v>1</v>
      </c>
      <c r="I16380" t="n">
        <v>1934.8855</v>
      </c>
      <c r="J16380" t="n">
        <v>1934.8857</v>
      </c>
      <c r="K16380" t="inlineStr">
        <is>
          <t>5:100.0%</t>
        </is>
      </c>
      <c r="L16380" t="inlineStr">
        <is>
          <t>MMM5 - Small rural town</t>
        </is>
      </c>
    </row>
    <row r="16381" ht="15" customHeight="1">
      <c r="A16381" t="inlineStr">
        <is>
          <t>Yarragal</t>
        </is>
      </c>
      <c r="B16381" t="inlineStr">
        <is>
          <t>NSW</t>
        </is>
      </c>
      <c r="C16381" t="n">
        <v>2820</v>
      </c>
      <c r="D16381" t="inlineStr">
        <is>
          <t>Delivery Area</t>
        </is>
      </c>
      <c r="F16381" t="inlineStr">
        <is>
          <t>2820|NSW</t>
        </is>
      </c>
      <c r="G16381" t="n">
        <v>5</v>
      </c>
      <c r="H16381" t="n">
        <v>1</v>
      </c>
      <c r="I16381" t="n">
        <v>2438.751</v>
      </c>
      <c r="J16381" t="n">
        <v>2438.751</v>
      </c>
      <c r="K16381" t="inlineStr">
        <is>
          <t>5:100.0%</t>
        </is>
      </c>
      <c r="L16381" t="inlineStr">
        <is>
          <t>MMM5 - Small rural town</t>
        </is>
      </c>
    </row>
    <row r="16382" ht="15" customHeight="1">
      <c r="A16382" t="inlineStr">
        <is>
          <t>Yarragon</t>
        </is>
      </c>
      <c r="B16382" t="inlineStr">
        <is>
          <t>VIC</t>
        </is>
      </c>
      <c r="C16382" t="n">
        <v>3823</v>
      </c>
      <c r="D16382" t="inlineStr">
        <is>
          <t>Delivery Area</t>
        </is>
      </c>
      <c r="F16382" t="inlineStr">
        <is>
          <t>3823|VIC</t>
        </is>
      </c>
      <c r="G16382" t="n">
        <v>5</v>
      </c>
      <c r="H16382" t="n">
        <v>0.6196</v>
      </c>
      <c r="I16382" t="n">
        <v>75.88209999999999</v>
      </c>
      <c r="J16382" t="n">
        <v>122.4606</v>
      </c>
      <c r="K16382" t="inlineStr">
        <is>
          <t>5:62.0%; 3:38.0%</t>
        </is>
      </c>
      <c r="L16382" t="inlineStr">
        <is>
          <t>MMM5 - Small rural town</t>
        </is>
      </c>
    </row>
    <row r="16383" ht="15" customHeight="1">
      <c r="A16383" t="inlineStr">
        <is>
          <t>Yarragon South</t>
        </is>
      </c>
      <c r="B16383" t="inlineStr">
        <is>
          <t>VIC</t>
        </is>
      </c>
      <c r="C16383" t="n">
        <v>3823</v>
      </c>
      <c r="D16383" t="inlineStr">
        <is>
          <t>Delivery Area</t>
        </is>
      </c>
      <c r="F16383" t="inlineStr">
        <is>
          <t>3823|VIC</t>
        </is>
      </c>
      <c r="G16383" t="n">
        <v>5</v>
      </c>
      <c r="H16383" t="n">
        <v>0.6196</v>
      </c>
      <c r="I16383" t="n">
        <v>75.88209999999999</v>
      </c>
      <c r="J16383" t="n">
        <v>122.4606</v>
      </c>
      <c r="K16383" t="inlineStr">
        <is>
          <t>5:62.0%; 3:38.0%</t>
        </is>
      </c>
      <c r="L16383" t="inlineStr">
        <is>
          <t>MMM5 - Small rural town</t>
        </is>
      </c>
    </row>
    <row r="16384" ht="15" customHeight="1">
      <c r="A16384" t="inlineStr">
        <is>
          <t>Yarragrin</t>
        </is>
      </c>
      <c r="B16384" t="inlineStr">
        <is>
          <t>NSW</t>
        </is>
      </c>
      <c r="C16384" t="n">
        <v>2842</v>
      </c>
      <c r="D16384" t="inlineStr">
        <is>
          <t>Delivery Area</t>
        </is>
      </c>
      <c r="F16384" t="inlineStr">
        <is>
          <t>2842|NSW</t>
        </is>
      </c>
      <c r="G16384" t="n">
        <v>5</v>
      </c>
      <c r="H16384" t="n">
        <v>1</v>
      </c>
      <c r="I16384" t="n">
        <v>1317.6706</v>
      </c>
      <c r="J16384" t="n">
        <v>1317.6706</v>
      </c>
      <c r="K16384" t="inlineStr">
        <is>
          <t>5:100.0%</t>
        </is>
      </c>
      <c r="L16384" t="inlineStr">
        <is>
          <t>MMM5 - Small rural town</t>
        </is>
      </c>
    </row>
    <row r="16385" ht="15" customHeight="1">
      <c r="A16385" t="inlineStr">
        <is>
          <t>Yarragundry</t>
        </is>
      </c>
      <c r="B16385" t="inlineStr">
        <is>
          <t>NSW</t>
        </is>
      </c>
      <c r="C16385" t="n">
        <v>2650</v>
      </c>
      <c r="D16385" t="inlineStr">
        <is>
          <t>Delivery Area</t>
        </is>
      </c>
      <c r="F16385" t="inlineStr">
        <is>
          <t>2650|NSW</t>
        </is>
      </c>
      <c r="G16385" t="n">
        <v>5</v>
      </c>
      <c r="H16385" t="n">
        <v>0.9329</v>
      </c>
      <c r="I16385" t="n">
        <v>3788.8446</v>
      </c>
      <c r="J16385" t="n">
        <v>4061.238</v>
      </c>
      <c r="K16385" t="inlineStr">
        <is>
          <t>5:93.3%; 3:6.7%</t>
        </is>
      </c>
      <c r="L16385" t="inlineStr">
        <is>
          <t>MMM5 - Small rural town</t>
        </is>
      </c>
    </row>
    <row r="16386" ht="15" customHeight="1">
      <c r="A16386" t="inlineStr">
        <is>
          <t>Yarrah</t>
        </is>
      </c>
      <c r="B16386" t="inlineStr">
        <is>
          <t>SA</t>
        </is>
      </c>
      <c r="C16386" t="n">
        <v>5433</v>
      </c>
      <c r="D16386" t="inlineStr">
        <is>
          <t>Delivery Area</t>
        </is>
      </c>
      <c r="F16386" t="inlineStr">
        <is>
          <t>5433|SA</t>
        </is>
      </c>
      <c r="G16386" t="n">
        <v>5</v>
      </c>
      <c r="H16386" t="n">
        <v>1</v>
      </c>
      <c r="I16386" t="n">
        <v>1490.1464</v>
      </c>
      <c r="J16386" t="n">
        <v>1490.1463</v>
      </c>
      <c r="K16386" t="inlineStr">
        <is>
          <t>5:100.0%</t>
        </is>
      </c>
      <c r="L16386" t="inlineStr">
        <is>
          <t>MMM5 - Small rural town</t>
        </is>
      </c>
    </row>
    <row r="16387" ht="15" customHeight="1">
      <c r="A16387" t="inlineStr">
        <is>
          <t>Yarrahapinni</t>
        </is>
      </c>
      <c r="B16387" t="inlineStr">
        <is>
          <t>NSW</t>
        </is>
      </c>
      <c r="C16387" t="n">
        <v>2441</v>
      </c>
      <c r="D16387" t="inlineStr">
        <is>
          <t>Delivery Area</t>
        </is>
      </c>
      <c r="F16387" t="inlineStr">
        <is>
          <t>2441|NSW</t>
        </is>
      </c>
      <c r="G16387" t="n">
        <v>5</v>
      </c>
      <c r="H16387" t="n">
        <v>0.8722</v>
      </c>
      <c r="I16387" t="n">
        <v>865.9295</v>
      </c>
      <c r="J16387" t="n">
        <v>992.7849</v>
      </c>
      <c r="K16387" t="inlineStr">
        <is>
          <t>5:87.2%; 4:12.8%</t>
        </is>
      </c>
      <c r="L16387" t="inlineStr">
        <is>
          <t>MMM5 - Small rural town</t>
        </is>
      </c>
    </row>
    <row r="16388" ht="15" customHeight="1">
      <c r="A16388" t="inlineStr">
        <is>
          <t>Yarralin</t>
        </is>
      </c>
      <c r="B16388" t="inlineStr">
        <is>
          <t>NT</t>
        </is>
      </c>
      <c r="C16388" t="n">
        <v>852</v>
      </c>
      <c r="D16388" t="inlineStr">
        <is>
          <t>Delivery Area</t>
        </is>
      </c>
      <c r="F16388" t="inlineStr">
        <is>
          <t>852|NT</t>
        </is>
      </c>
      <c r="G16388" t="n">
        <v>7</v>
      </c>
      <c r="H16388" t="n">
        <v>0.9833</v>
      </c>
      <c r="I16388" t="n">
        <v>434278.6846</v>
      </c>
      <c r="J16388" t="n">
        <v>441673.3068</v>
      </c>
      <c r="K16388" t="inlineStr">
        <is>
          <t>7:98.3%; 6:1.7%</t>
        </is>
      </c>
      <c r="L16388" t="inlineStr">
        <is>
          <t>MMM7 - Very remote community</t>
        </is>
      </c>
    </row>
    <row r="16389" ht="15" customHeight="1">
      <c r="A16389" t="inlineStr">
        <is>
          <t>Yarralumla</t>
        </is>
      </c>
      <c r="B16389" t="inlineStr">
        <is>
          <t>ACT</t>
        </is>
      </c>
      <c r="C16389" t="n">
        <v>2600</v>
      </c>
      <c r="D16389" t="inlineStr">
        <is>
          <t>Delivery Area</t>
        </is>
      </c>
      <c r="F16389" t="inlineStr">
        <is>
          <t>2600|ACT</t>
        </is>
      </c>
      <c r="G16389" t="n">
        <v>1</v>
      </c>
      <c r="H16389" t="n">
        <v>1</v>
      </c>
      <c r="I16389" t="n">
        <v>23.3443</v>
      </c>
      <c r="J16389" t="n">
        <v>23.345</v>
      </c>
      <c r="K16389" t="inlineStr">
        <is>
          <t>1:100.0%</t>
        </is>
      </c>
      <c r="L16389" t="inlineStr">
        <is>
          <t>MMM1 - Metropolitan area</t>
        </is>
      </c>
    </row>
    <row r="16390" ht="15" customHeight="1">
      <c r="A16390" t="inlineStr">
        <is>
          <t>Yarram</t>
        </is>
      </c>
      <c r="B16390" t="inlineStr">
        <is>
          <t>VIC</t>
        </is>
      </c>
      <c r="C16390" t="n">
        <v>3971</v>
      </c>
      <c r="D16390" t="inlineStr">
        <is>
          <t>Delivery Area</t>
        </is>
      </c>
      <c r="F16390" t="inlineStr">
        <is>
          <t>3971|VIC</t>
        </is>
      </c>
      <c r="G16390" t="n">
        <v>5</v>
      </c>
      <c r="H16390" t="n">
        <v>0.8874</v>
      </c>
      <c r="I16390" t="n">
        <v>741.8299</v>
      </c>
      <c r="J16390" t="n">
        <v>835.9349999999999</v>
      </c>
      <c r="K16390" t="inlineStr">
        <is>
          <t>5:88.7%; 6:11.3%</t>
        </is>
      </c>
      <c r="L16390" t="inlineStr">
        <is>
          <t>MMM5 - Small rural town</t>
        </is>
      </c>
    </row>
    <row r="16391" ht="15" customHeight="1">
      <c r="A16391" t="inlineStr">
        <is>
          <t>Yarramalong</t>
        </is>
      </c>
      <c r="B16391" t="inlineStr">
        <is>
          <t>NSW</t>
        </is>
      </c>
      <c r="C16391" t="n">
        <v>2259</v>
      </c>
      <c r="D16391" t="inlineStr">
        <is>
          <t>Delivery Area</t>
        </is>
      </c>
      <c r="F16391" t="inlineStr">
        <is>
          <t>2259|NSW</t>
        </is>
      </c>
      <c r="G16391" t="n">
        <v>5</v>
      </c>
      <c r="H16391" t="n">
        <v>0.4373</v>
      </c>
      <c r="I16391" t="n">
        <v>229.4614</v>
      </c>
      <c r="J16391" t="n">
        <v>524.7348</v>
      </c>
      <c r="K16391" t="inlineStr">
        <is>
          <t>5:43.7%; 1:36.9%; 2:19.4%</t>
        </is>
      </c>
      <c r="L16391" t="inlineStr">
        <is>
          <t>MMM5 - Small rural town</t>
        </is>
      </c>
    </row>
    <row r="16392" ht="15" customHeight="1">
      <c r="A16392" t="inlineStr">
        <is>
          <t>Yarraman</t>
        </is>
      </c>
      <c r="B16392" t="inlineStr">
        <is>
          <t>NSW</t>
        </is>
      </c>
      <c r="C16392" t="n">
        <v>2343</v>
      </c>
      <c r="D16392" t="inlineStr">
        <is>
          <t>Delivery Area</t>
        </is>
      </c>
      <c r="F16392" t="inlineStr">
        <is>
          <t>2343|NSW</t>
        </is>
      </c>
      <c r="G16392" t="n">
        <v>5</v>
      </c>
      <c r="H16392" t="n">
        <v>1</v>
      </c>
      <c r="I16392" t="n">
        <v>3352.8925</v>
      </c>
      <c r="J16392" t="n">
        <v>3352.8926</v>
      </c>
      <c r="K16392" t="inlineStr">
        <is>
          <t>5:100.0%</t>
        </is>
      </c>
      <c r="L16392" t="inlineStr">
        <is>
          <t>MMM5 - Small rural town</t>
        </is>
      </c>
    </row>
    <row r="16393" ht="15" customHeight="1">
      <c r="A16393" t="inlineStr">
        <is>
          <t>Yarraman</t>
        </is>
      </c>
      <c r="B16393" t="inlineStr">
        <is>
          <t>QLD</t>
        </is>
      </c>
      <c r="C16393" t="n">
        <v>4614</v>
      </c>
      <c r="D16393" t="inlineStr">
        <is>
          <t>Delivery Area</t>
        </is>
      </c>
      <c r="F16393" t="inlineStr">
        <is>
          <t>4614|QLD</t>
        </is>
      </c>
      <c r="G16393" t="n">
        <v>5</v>
      </c>
      <c r="H16393" t="n">
        <v>1</v>
      </c>
      <c r="I16393" t="n">
        <v>248.5346</v>
      </c>
      <c r="J16393" t="n">
        <v>248.5346</v>
      </c>
      <c r="K16393" t="inlineStr">
        <is>
          <t>5:100.0%</t>
        </is>
      </c>
      <c r="L16393" t="inlineStr">
        <is>
          <t>MMM5 - Small rural town</t>
        </is>
      </c>
    </row>
    <row r="16394" ht="15" customHeight="1">
      <c r="A16394" t="inlineStr">
        <is>
          <t>Yarramba</t>
        </is>
      </c>
      <c r="B16394" t="inlineStr">
        <is>
          <t>SA</t>
        </is>
      </c>
      <c r="C16394" t="n">
        <v>5440</v>
      </c>
      <c r="D16394" t="inlineStr">
        <is>
          <t>Delivery Area</t>
        </is>
      </c>
      <c r="F16394" t="inlineStr">
        <is>
          <t>5440|SA</t>
        </is>
      </c>
      <c r="G16394" t="n">
        <v>6</v>
      </c>
      <c r="H16394" t="n">
        <v>0.5760999999999999</v>
      </c>
      <c r="I16394" t="n">
        <v>28960.2144</v>
      </c>
      <c r="J16394" t="n">
        <v>50272.1189</v>
      </c>
      <c r="K16394" t="inlineStr">
        <is>
          <t>6:57.6%; 7:41.6%; 5:0.8%</t>
        </is>
      </c>
      <c r="L16394" t="inlineStr">
        <is>
          <t>MMM6 - Remote community</t>
        </is>
      </c>
    </row>
    <row r="16395" ht="15" customHeight="1">
      <c r="A16395" t="inlineStr">
        <is>
          <t>Yarrambat</t>
        </is>
      </c>
      <c r="B16395" t="inlineStr">
        <is>
          <t>VIC</t>
        </is>
      </c>
      <c r="C16395" t="n">
        <v>3091</v>
      </c>
      <c r="D16395" t="inlineStr">
        <is>
          <t>Delivery Area</t>
        </is>
      </c>
      <c r="F16395" t="inlineStr">
        <is>
          <t>3091|VIC</t>
        </is>
      </c>
      <c r="G16395" t="n">
        <v>1</v>
      </c>
      <c r="H16395" t="n">
        <v>1</v>
      </c>
      <c r="I16395" t="n">
        <v>15.3454</v>
      </c>
      <c r="J16395" t="n">
        <v>15.3453</v>
      </c>
      <c r="K16395" t="inlineStr">
        <is>
          <t>1:100.0%</t>
        </is>
      </c>
      <c r="L16395" t="inlineStr">
        <is>
          <t>MMM1 - Metropolitan area</t>
        </is>
      </c>
    </row>
    <row r="16396" ht="15" customHeight="1">
      <c r="A16396" t="inlineStr">
        <is>
          <t>Yarramundi</t>
        </is>
      </c>
      <c r="B16396" t="inlineStr">
        <is>
          <t>NSW</t>
        </is>
      </c>
      <c r="C16396" t="n">
        <v>2753</v>
      </c>
      <c r="D16396" t="inlineStr">
        <is>
          <t>Delivery Area</t>
        </is>
      </c>
      <c r="F16396" t="inlineStr">
        <is>
          <t>2753|NSW</t>
        </is>
      </c>
      <c r="G16396" t="n">
        <v>1</v>
      </c>
      <c r="H16396" t="n">
        <v>0.6048</v>
      </c>
      <c r="I16396" t="n">
        <v>102.4847</v>
      </c>
      <c r="J16396" t="n">
        <v>169.4419</v>
      </c>
      <c r="K16396" t="inlineStr">
        <is>
          <t>1:60.5%; 2:29.4%; 5:10.1%</t>
        </is>
      </c>
      <c r="L16396" t="inlineStr">
        <is>
          <t>MMM1 - Metropolitan area</t>
        </is>
      </c>
    </row>
    <row r="16397" ht="15" customHeight="1">
      <c r="A16397" t="inlineStr">
        <is>
          <t>Yarranbella</t>
        </is>
      </c>
      <c r="B16397" t="inlineStr">
        <is>
          <t>NSW</t>
        </is>
      </c>
      <c r="C16397" t="n">
        <v>2447</v>
      </c>
      <c r="D16397" t="inlineStr">
        <is>
          <t>Delivery Area</t>
        </is>
      </c>
      <c r="F16397" t="inlineStr">
        <is>
          <t>2447|NSW</t>
        </is>
      </c>
      <c r="G16397" t="n">
        <v>5</v>
      </c>
      <c r="H16397" t="n">
        <v>0.885</v>
      </c>
      <c r="I16397" t="n">
        <v>501.453</v>
      </c>
      <c r="J16397" t="n">
        <v>566.6442</v>
      </c>
      <c r="K16397" t="inlineStr">
        <is>
          <t>5:88.5%; 4:11.5%</t>
        </is>
      </c>
      <c r="L16397" t="inlineStr">
        <is>
          <t>MMM5 - Small rural town</t>
        </is>
      </c>
    </row>
    <row r="16398" ht="15" customHeight="1">
      <c r="A16398" t="inlineStr">
        <is>
          <t>Yarrangobilly</t>
        </is>
      </c>
      <c r="B16398" t="inlineStr">
        <is>
          <t>NSW</t>
        </is>
      </c>
      <c r="C16398" t="n">
        <v>2720</v>
      </c>
      <c r="D16398" t="inlineStr">
        <is>
          <t>Delivery Area</t>
        </is>
      </c>
      <c r="F16398" t="inlineStr">
        <is>
          <t>2720|NSW</t>
        </is>
      </c>
      <c r="G16398" t="n">
        <v>5</v>
      </c>
      <c r="H16398" t="n">
        <v>0.9336</v>
      </c>
      <c r="I16398" t="n">
        <v>2320.6099</v>
      </c>
      <c r="J16398" t="n">
        <v>2485.6548</v>
      </c>
      <c r="K16398" t="inlineStr">
        <is>
          <t>5:93.4%; 4:6.6%</t>
        </is>
      </c>
      <c r="L16398" t="inlineStr">
        <is>
          <t>MMM5 - Small rural town</t>
        </is>
      </c>
    </row>
    <row r="16399" ht="15" customHeight="1">
      <c r="A16399" t="inlineStr">
        <is>
          <t>Yarranlea</t>
        </is>
      </c>
      <c r="B16399" t="inlineStr">
        <is>
          <t>QLD</t>
        </is>
      </c>
      <c r="C16399" t="n">
        <v>4356</v>
      </c>
      <c r="D16399" t="inlineStr">
        <is>
          <t>Delivery Area</t>
        </is>
      </c>
      <c r="F16399" t="inlineStr">
        <is>
          <t>4356|QLD</t>
        </is>
      </c>
      <c r="G16399" t="n">
        <v>5</v>
      </c>
      <c r="H16399" t="n">
        <v>1</v>
      </c>
      <c r="I16399" t="n">
        <v>1046.9676</v>
      </c>
      <c r="J16399" t="n">
        <v>1046.9675</v>
      </c>
      <c r="K16399" t="inlineStr">
        <is>
          <t>5:100.0%</t>
        </is>
      </c>
      <c r="L16399" t="inlineStr">
        <is>
          <t>MMM5 - Small rural town</t>
        </is>
      </c>
    </row>
    <row r="16400" ht="15" customHeight="1">
      <c r="A16400" t="inlineStr">
        <is>
          <t>Yarras</t>
        </is>
      </c>
      <c r="B16400" t="inlineStr">
        <is>
          <t>NSW</t>
        </is>
      </c>
      <c r="C16400" t="n">
        <v>2446</v>
      </c>
      <c r="D16400" t="inlineStr">
        <is>
          <t>Delivery Area</t>
        </is>
      </c>
      <c r="E16400" t="inlineStr">
        <is>
          <t>PORT MACQUARIE-HASTINGS COUNCIL</t>
        </is>
      </c>
      <c r="F16400" t="inlineStr">
        <is>
          <t>2446|NSW</t>
        </is>
      </c>
      <c r="G16400" t="n">
        <v>5</v>
      </c>
      <c r="H16400" t="n">
        <v>0.9083</v>
      </c>
      <c r="I16400" t="n">
        <v>2028.2987</v>
      </c>
      <c r="J16400" t="n">
        <v>2233.1607</v>
      </c>
      <c r="K16400" t="inlineStr">
        <is>
          <t>5:90.8%; 3:6.7%; 4:2.4%</t>
        </is>
      </c>
      <c r="L16400" t="inlineStr">
        <is>
          <t>MMM5 - Small rural town</t>
        </is>
      </c>
    </row>
    <row r="16401" ht="15" customHeight="1">
      <c r="A16401" t="inlineStr">
        <is>
          <t>Yarras</t>
        </is>
      </c>
      <c r="B16401" t="inlineStr">
        <is>
          <t>NSW</t>
        </is>
      </c>
      <c r="C16401" t="n">
        <v>2795</v>
      </c>
      <c r="D16401" t="inlineStr">
        <is>
          <t>Delivery Area</t>
        </is>
      </c>
      <c r="E16401" t="inlineStr">
        <is>
          <t>BATHURST REGIONAL COUNCIL</t>
        </is>
      </c>
      <c r="F16401" t="inlineStr">
        <is>
          <t>2795|NSW</t>
        </is>
      </c>
      <c r="G16401" t="n">
        <v>5</v>
      </c>
      <c r="H16401" t="n">
        <v>0.8552</v>
      </c>
      <c r="I16401" t="n">
        <v>4539.0867</v>
      </c>
      <c r="J16401" t="n">
        <v>5307.5248</v>
      </c>
      <c r="K16401" t="inlineStr">
        <is>
          <t>5:85.5%; 3:14.5%</t>
        </is>
      </c>
      <c r="L16401" t="inlineStr">
        <is>
          <t>MMM5 - Small rural town</t>
        </is>
      </c>
    </row>
    <row r="16402" ht="15" customHeight="1">
      <c r="A16402" t="inlineStr">
        <is>
          <t>Yarratt Forest</t>
        </is>
      </c>
      <c r="B16402" t="inlineStr">
        <is>
          <t>NSW</t>
        </is>
      </c>
      <c r="C16402" t="n">
        <v>2429</v>
      </c>
      <c r="D16402" t="inlineStr">
        <is>
          <t>Delivery Area</t>
        </is>
      </c>
      <c r="F16402" t="inlineStr">
        <is>
          <t>2429|NSW</t>
        </is>
      </c>
      <c r="G16402" t="n">
        <v>5</v>
      </c>
      <c r="H16402" t="n">
        <v>0.8951</v>
      </c>
      <c r="I16402" t="n">
        <v>1611.0032</v>
      </c>
      <c r="J16402" t="n">
        <v>1799.9008</v>
      </c>
      <c r="K16402" t="inlineStr">
        <is>
          <t>5:89.5%; 3:10.5%</t>
        </is>
      </c>
      <c r="L16402" t="inlineStr">
        <is>
          <t>MMM5 - Small rural town</t>
        </is>
      </c>
    </row>
    <row r="16403" ht="15" customHeight="1">
      <c r="A16403" t="inlineStr">
        <is>
          <t>Yarravel</t>
        </is>
      </c>
      <c r="B16403" t="inlineStr">
        <is>
          <t>NSW</t>
        </is>
      </c>
      <c r="C16403" t="n">
        <v>2440</v>
      </c>
      <c r="D16403" t="inlineStr">
        <is>
          <t>Delivery Area</t>
        </is>
      </c>
      <c r="F16403" t="inlineStr">
        <is>
          <t>2440|NSW</t>
        </is>
      </c>
      <c r="G16403" t="n">
        <v>5</v>
      </c>
      <c r="H16403" t="n">
        <v>0.927</v>
      </c>
      <c r="I16403" t="n">
        <v>3340.9692</v>
      </c>
      <c r="J16403" t="n">
        <v>3604.2396</v>
      </c>
      <c r="K16403" t="inlineStr">
        <is>
          <t>5:92.7%; 4:7.3%</t>
        </is>
      </c>
      <c r="L16403" t="inlineStr">
        <is>
          <t>MMM5 - Small rural town</t>
        </is>
      </c>
    </row>
    <row r="16404" ht="15" customHeight="1">
      <c r="A16404" t="inlineStr">
        <is>
          <t>Yarraville</t>
        </is>
      </c>
      <c r="B16404" t="inlineStr">
        <is>
          <t>VIC</t>
        </is>
      </c>
      <c r="C16404" t="n">
        <v>3013</v>
      </c>
      <c r="D16404" t="inlineStr">
        <is>
          <t>Delivery Area</t>
        </is>
      </c>
      <c r="F16404" t="inlineStr">
        <is>
          <t>3013|VIC</t>
        </is>
      </c>
      <c r="G16404" t="n">
        <v>1</v>
      </c>
      <c r="H16404" t="n">
        <v>1</v>
      </c>
      <c r="I16404" t="n">
        <v>5.6592</v>
      </c>
      <c r="J16404" t="n">
        <v>5.6587</v>
      </c>
      <c r="K16404" t="inlineStr">
        <is>
          <t>1:100.0%</t>
        </is>
      </c>
      <c r="L16404" t="inlineStr">
        <is>
          <t>MMM1 - Metropolitan area</t>
        </is>
      </c>
    </row>
    <row r="16405" ht="15" customHeight="1">
      <c r="A16405" t="inlineStr">
        <is>
          <t>Yarraville West</t>
        </is>
      </c>
      <c r="B16405" t="inlineStr">
        <is>
          <t>VIC</t>
        </is>
      </c>
      <c r="C16405" t="n">
        <v>3013</v>
      </c>
      <c r="D16405" t="inlineStr">
        <is>
          <t>Delivery Area</t>
        </is>
      </c>
      <c r="F16405" t="inlineStr">
        <is>
          <t>3013|VIC</t>
        </is>
      </c>
      <c r="G16405" t="n">
        <v>1</v>
      </c>
      <c r="H16405" t="n">
        <v>1</v>
      </c>
      <c r="I16405" t="n">
        <v>5.6592</v>
      </c>
      <c r="J16405" t="n">
        <v>5.6587</v>
      </c>
      <c r="K16405" t="inlineStr">
        <is>
          <t>1:100.0%</t>
        </is>
      </c>
      <c r="L16405" t="inlineStr">
        <is>
          <t>MMM1 - Metropolitan area</t>
        </is>
      </c>
    </row>
    <row r="16406" ht="15" customHeight="1">
      <c r="A16406" t="inlineStr">
        <is>
          <t>Yarrawa</t>
        </is>
      </c>
      <c r="B16406" t="inlineStr">
        <is>
          <t>NSW</t>
        </is>
      </c>
      <c r="C16406" t="n">
        <v>2328</v>
      </c>
      <c r="D16406" t="inlineStr">
        <is>
          <t>Delivery Area</t>
        </is>
      </c>
      <c r="F16406" t="inlineStr">
        <is>
          <t>2328|NSW</t>
        </is>
      </c>
      <c r="G16406" t="n">
        <v>5</v>
      </c>
      <c r="H16406" t="n">
        <v>1</v>
      </c>
      <c r="I16406" t="n">
        <v>1634.8507</v>
      </c>
      <c r="J16406" t="n">
        <v>1634.8508</v>
      </c>
      <c r="K16406" t="inlineStr">
        <is>
          <t>5:100.0%</t>
        </is>
      </c>
      <c r="L16406" t="inlineStr">
        <is>
          <t>MMM5 - Small rural town</t>
        </is>
      </c>
    </row>
    <row r="16407" ht="15" customHeight="1">
      <c r="A16407" t="inlineStr">
        <is>
          <t>Yarrawalla</t>
        </is>
      </c>
      <c r="B16407" t="inlineStr">
        <is>
          <t>VIC</t>
        </is>
      </c>
      <c r="C16407" t="n">
        <v>3575</v>
      </c>
      <c r="D16407" t="inlineStr">
        <is>
          <t>Delivery Area</t>
        </is>
      </c>
      <c r="F16407" t="inlineStr">
        <is>
          <t>3575|VIC</t>
        </is>
      </c>
      <c r="G16407" t="n">
        <v>5</v>
      </c>
      <c r="H16407" t="n">
        <v>1</v>
      </c>
      <c r="I16407" t="n">
        <v>782.5248</v>
      </c>
      <c r="J16407" t="n">
        <v>782.5248</v>
      </c>
      <c r="K16407" t="inlineStr">
        <is>
          <t>5:100.0%</t>
        </is>
      </c>
      <c r="L16407" t="inlineStr">
        <is>
          <t>MMM5 - Small rural town</t>
        </is>
      </c>
    </row>
    <row r="16408" ht="15" customHeight="1">
      <c r="A16408" t="inlineStr">
        <is>
          <t>Yarrawarrah</t>
        </is>
      </c>
      <c r="B16408" t="inlineStr">
        <is>
          <t>NSW</t>
        </is>
      </c>
      <c r="C16408" t="n">
        <v>2233</v>
      </c>
      <c r="D16408" t="inlineStr">
        <is>
          <t>Delivery Area</t>
        </is>
      </c>
      <c r="F16408" t="inlineStr">
        <is>
          <t>2233|NSW</t>
        </is>
      </c>
      <c r="G16408" t="n">
        <v>2</v>
      </c>
      <c r="H16408" t="n">
        <v>0.6251</v>
      </c>
      <c r="I16408" t="n">
        <v>25.5223</v>
      </c>
      <c r="J16408" t="n">
        <v>40.831</v>
      </c>
      <c r="K16408" t="inlineStr">
        <is>
          <t>2:62.5%; 1:37.5%</t>
        </is>
      </c>
      <c r="L16408" t="inlineStr">
        <is>
          <t>MMM2 - Regional centre</t>
        </is>
      </c>
    </row>
    <row r="16409" ht="15" customHeight="1">
      <c r="A16409" t="inlineStr">
        <is>
          <t>Yarrawonga</t>
        </is>
      </c>
      <c r="B16409" t="inlineStr">
        <is>
          <t>NT</t>
        </is>
      </c>
      <c r="C16409" t="n">
        <v>830</v>
      </c>
      <c r="D16409" t="inlineStr">
        <is>
          <t>Delivery Area</t>
        </is>
      </c>
      <c r="F16409" t="inlineStr">
        <is>
          <t>830|NT</t>
        </is>
      </c>
      <c r="G16409" t="n">
        <v>5</v>
      </c>
      <c r="H16409" t="n">
        <v>0.8754</v>
      </c>
      <c r="I16409" t="n">
        <v>205.717</v>
      </c>
      <c r="J16409" t="n">
        <v>235.004</v>
      </c>
      <c r="K16409" t="inlineStr">
        <is>
          <t>5:87.5%; 2:12.5%</t>
        </is>
      </c>
      <c r="L16409" t="inlineStr">
        <is>
          <t>MMM5 - Small rural town</t>
        </is>
      </c>
    </row>
    <row r="16410" ht="15" customHeight="1">
      <c r="A16410" t="inlineStr">
        <is>
          <t>Yarrawonga</t>
        </is>
      </c>
      <c r="B16410" t="inlineStr">
        <is>
          <t>NSW</t>
        </is>
      </c>
      <c r="C16410" t="n">
        <v>2850</v>
      </c>
      <c r="D16410" t="inlineStr">
        <is>
          <t>Delivery Area</t>
        </is>
      </c>
      <c r="F16410" t="inlineStr">
        <is>
          <t>2850|NSW</t>
        </is>
      </c>
      <c r="G16410" t="n">
        <v>5</v>
      </c>
      <c r="H16410" t="n">
        <v>0.9548</v>
      </c>
      <c r="I16410" t="n">
        <v>5733.8279</v>
      </c>
      <c r="J16410" t="n">
        <v>6005.3758</v>
      </c>
      <c r="K16410" t="inlineStr">
        <is>
          <t>5:95.5%; 4:4.5%</t>
        </is>
      </c>
      <c r="L16410" t="inlineStr">
        <is>
          <t>MMM5 - Small rural town</t>
        </is>
      </c>
    </row>
    <row r="16411" ht="15" customHeight="1">
      <c r="A16411" t="inlineStr">
        <is>
          <t>Yarrawonga</t>
        </is>
      </c>
      <c r="B16411" t="inlineStr">
        <is>
          <t>VIC</t>
        </is>
      </c>
      <c r="C16411" t="n">
        <v>3730</v>
      </c>
      <c r="D16411" t="inlineStr">
        <is>
          <t>Delivery Area</t>
        </is>
      </c>
      <c r="F16411" t="inlineStr">
        <is>
          <t>3730|VIC</t>
        </is>
      </c>
      <c r="G16411" t="n">
        <v>5</v>
      </c>
      <c r="H16411" t="n">
        <v>0.7985</v>
      </c>
      <c r="I16411" t="n">
        <v>387.8209</v>
      </c>
      <c r="J16411" t="n">
        <v>485.6681</v>
      </c>
      <c r="K16411" t="inlineStr">
        <is>
          <t>5:79.9%; 4:20.1%</t>
        </is>
      </c>
      <c r="L16411" t="inlineStr">
        <is>
          <t>MMM5 - Small rural town</t>
        </is>
      </c>
    </row>
    <row r="16412" ht="15" customHeight="1">
      <c r="A16412" t="inlineStr">
        <is>
          <t>Yarrawonga Park</t>
        </is>
      </c>
      <c r="B16412" t="inlineStr">
        <is>
          <t>NSW</t>
        </is>
      </c>
      <c r="C16412" t="n">
        <v>2264</v>
      </c>
      <c r="D16412" t="inlineStr">
        <is>
          <t>Delivery Area</t>
        </is>
      </c>
      <c r="F16412" t="inlineStr">
        <is>
          <t>2264|NSW</t>
        </is>
      </c>
      <c r="G16412" t="n">
        <v>1</v>
      </c>
      <c r="H16412" t="n">
        <v>0.5463</v>
      </c>
      <c r="I16412" t="n">
        <v>62.9354</v>
      </c>
      <c r="J16412" t="n">
        <v>115.1942</v>
      </c>
      <c r="K16412" t="inlineStr">
        <is>
          <t>1:54.6%; 2:45.4%</t>
        </is>
      </c>
      <c r="L16412" t="inlineStr">
        <is>
          <t>MMM1 - Metropolitan area</t>
        </is>
      </c>
    </row>
    <row r="16413" ht="15" customHeight="1">
      <c r="A16413" t="inlineStr">
        <is>
          <t>Yarrawonga South</t>
        </is>
      </c>
      <c r="B16413" t="inlineStr">
        <is>
          <t>VIC</t>
        </is>
      </c>
      <c r="C16413" t="n">
        <v>3730</v>
      </c>
      <c r="D16413" t="inlineStr">
        <is>
          <t>Delivery Area</t>
        </is>
      </c>
      <c r="F16413" t="inlineStr">
        <is>
          <t>3730|VIC</t>
        </is>
      </c>
      <c r="G16413" t="n">
        <v>5</v>
      </c>
      <c r="H16413" t="n">
        <v>0.7985</v>
      </c>
      <c r="I16413" t="n">
        <v>387.8209</v>
      </c>
      <c r="J16413" t="n">
        <v>485.6681</v>
      </c>
      <c r="K16413" t="inlineStr">
        <is>
          <t>5:79.9%; 4:20.1%</t>
        </is>
      </c>
      <c r="L16413" t="inlineStr">
        <is>
          <t>MMM5 - Small rural town</t>
        </is>
      </c>
    </row>
    <row r="16414" ht="15" customHeight="1">
      <c r="A16414" t="inlineStr">
        <is>
          <t>Yarrie Lake</t>
        </is>
      </c>
      <c r="B16414" t="inlineStr">
        <is>
          <t>NSW</t>
        </is>
      </c>
      <c r="C16414" t="n">
        <v>2388</v>
      </c>
      <c r="D16414" t="inlineStr">
        <is>
          <t>Delivery Area</t>
        </is>
      </c>
      <c r="F16414" t="inlineStr">
        <is>
          <t>2388|NSW</t>
        </is>
      </c>
      <c r="G16414" t="n">
        <v>5</v>
      </c>
      <c r="H16414" t="n">
        <v>0.5763</v>
      </c>
      <c r="I16414" t="n">
        <v>3860.9479</v>
      </c>
      <c r="J16414" t="n">
        <v>6699.0871</v>
      </c>
      <c r="K16414" t="inlineStr">
        <is>
          <t>5:57.6%; 6:42.4%</t>
        </is>
      </c>
      <c r="L16414" t="inlineStr">
        <is>
          <t>MMM5 - Small rural town</t>
        </is>
      </c>
    </row>
    <row r="16415" ht="15" customHeight="1">
      <c r="A16415" t="inlineStr">
        <is>
          <t>Yarrol</t>
        </is>
      </c>
      <c r="B16415" t="inlineStr">
        <is>
          <t>QLD</t>
        </is>
      </c>
      <c r="C16415" t="n">
        <v>4630</v>
      </c>
      <c r="D16415" t="inlineStr">
        <is>
          <t>Delivery Area</t>
        </is>
      </c>
      <c r="F16415" t="inlineStr">
        <is>
          <t>4630|QLD</t>
        </is>
      </c>
      <c r="G16415" t="n">
        <v>5</v>
      </c>
      <c r="H16415" t="n">
        <v>0.7337</v>
      </c>
      <c r="I16415" t="n">
        <v>4080.4854</v>
      </c>
      <c r="J16415" t="n">
        <v>5561.7434</v>
      </c>
      <c r="K16415" t="inlineStr">
        <is>
          <t>5:73.4%; 6:26.6%</t>
        </is>
      </c>
      <c r="L16415" t="inlineStr">
        <is>
          <t>MMM5 - Small rural town</t>
        </is>
      </c>
    </row>
    <row r="16416" ht="15" customHeight="1">
      <c r="A16416" t="inlineStr">
        <is>
          <t>Yarrow</t>
        </is>
      </c>
      <c r="B16416" t="inlineStr">
        <is>
          <t>NSW</t>
        </is>
      </c>
      <c r="C16416" t="n">
        <v>2620</v>
      </c>
      <c r="D16416" t="inlineStr">
        <is>
          <t>Delivery Area</t>
        </is>
      </c>
      <c r="F16416" t="inlineStr">
        <is>
          <t>2620|NSW</t>
        </is>
      </c>
      <c r="G16416" t="n">
        <v>5</v>
      </c>
      <c r="H16416" t="n">
        <v>0.6414</v>
      </c>
      <c r="I16416" t="n">
        <v>1840.8458</v>
      </c>
      <c r="J16416" t="n">
        <v>2869.8201</v>
      </c>
      <c r="K16416" t="inlineStr">
        <is>
          <t>5:64.1%; 2:32.5%; 1:3.4%</t>
        </is>
      </c>
      <c r="L16416" t="inlineStr">
        <is>
          <t>MMM5 - Small rural town</t>
        </is>
      </c>
    </row>
    <row r="16417" ht="15" customHeight="1">
      <c r="A16417" t="inlineStr">
        <is>
          <t>Yarroweyah</t>
        </is>
      </c>
      <c r="B16417" t="inlineStr">
        <is>
          <t>VIC</t>
        </is>
      </c>
      <c r="C16417" t="n">
        <v>3644</v>
      </c>
      <c r="D16417" t="inlineStr">
        <is>
          <t>Delivery Area</t>
        </is>
      </c>
      <c r="F16417" t="inlineStr">
        <is>
          <t>3644|VIC</t>
        </is>
      </c>
      <c r="G16417" t="n">
        <v>4</v>
      </c>
      <c r="H16417" t="n">
        <v>0.8442</v>
      </c>
      <c r="I16417" t="n">
        <v>400.9464</v>
      </c>
      <c r="J16417" t="n">
        <v>474.9207</v>
      </c>
      <c r="K16417" t="inlineStr">
        <is>
          <t>4:84.4%; 5:15.6%</t>
        </is>
      </c>
      <c r="L16417" t="inlineStr">
        <is>
          <t>MMM4 - Medium rural town</t>
        </is>
      </c>
    </row>
    <row r="16418" ht="15" customHeight="1">
      <c r="A16418" t="inlineStr">
        <is>
          <t>Yarrowford</t>
        </is>
      </c>
      <c r="B16418" t="inlineStr">
        <is>
          <t>NSW</t>
        </is>
      </c>
      <c r="C16418" t="n">
        <v>2370</v>
      </c>
      <c r="D16418" t="inlineStr">
        <is>
          <t>Delivery Area</t>
        </is>
      </c>
      <c r="F16418" t="inlineStr">
        <is>
          <t>2370|NSW</t>
        </is>
      </c>
      <c r="G16418" t="n">
        <v>5</v>
      </c>
      <c r="H16418" t="n">
        <v>0.9111</v>
      </c>
      <c r="I16418" t="n">
        <v>4345.3737</v>
      </c>
      <c r="J16418" t="n">
        <v>4769.4223</v>
      </c>
      <c r="K16418" t="inlineStr">
        <is>
          <t>5:91.1%; 4:8.9%</t>
        </is>
      </c>
      <c r="L16418" t="inlineStr">
        <is>
          <t>MMM5 - Small rural town</t>
        </is>
      </c>
    </row>
    <row r="16419" ht="15" customHeight="1">
      <c r="A16419" t="inlineStr">
        <is>
          <t>Yarrowitch</t>
        </is>
      </c>
      <c r="B16419" t="inlineStr">
        <is>
          <t>NSW</t>
        </is>
      </c>
      <c r="C16419" t="n">
        <v>2354</v>
      </c>
      <c r="D16419" t="inlineStr">
        <is>
          <t>Delivery Area</t>
        </is>
      </c>
      <c r="F16419" t="inlineStr">
        <is>
          <t>2354|NSW</t>
        </is>
      </c>
      <c r="G16419" t="n">
        <v>5</v>
      </c>
      <c r="H16419" t="n">
        <v>1</v>
      </c>
      <c r="I16419" t="n">
        <v>7142.1489</v>
      </c>
      <c r="J16419" t="n">
        <v>7142.1491</v>
      </c>
      <c r="K16419" t="inlineStr">
        <is>
          <t>5:100.0%</t>
        </is>
      </c>
      <c r="L16419" t="inlineStr">
        <is>
          <t>MMM5 - Small rural town</t>
        </is>
      </c>
    </row>
    <row r="16420" ht="15" customHeight="1">
      <c r="A16420" t="inlineStr">
        <is>
          <t>Yarrowyck</t>
        </is>
      </c>
      <c r="B16420" t="inlineStr">
        <is>
          <t>NSW</t>
        </is>
      </c>
      <c r="C16420" t="n">
        <v>2358</v>
      </c>
      <c r="D16420" t="inlineStr">
        <is>
          <t>Delivery Area</t>
        </is>
      </c>
      <c r="F16420" t="inlineStr">
        <is>
          <t>2358|NSW</t>
        </is>
      </c>
      <c r="G16420" t="n">
        <v>5</v>
      </c>
      <c r="H16420" t="n">
        <v>0.9713000000000001</v>
      </c>
      <c r="I16420" t="n">
        <v>1850.7725</v>
      </c>
      <c r="J16420" t="n">
        <v>1905.5433</v>
      </c>
      <c r="K16420" t="inlineStr">
        <is>
          <t>5:97.1%; 3:2.9%</t>
        </is>
      </c>
      <c r="L16420" t="inlineStr">
        <is>
          <t>MMM5 - Small rural town</t>
        </is>
      </c>
    </row>
    <row r="16421" ht="15" customHeight="1">
      <c r="A16421" t="inlineStr">
        <is>
          <t>Yarrunga</t>
        </is>
      </c>
      <c r="B16421" t="inlineStr">
        <is>
          <t>VIC</t>
        </is>
      </c>
      <c r="C16421" t="n">
        <v>3677</v>
      </c>
      <c r="D16421" t="inlineStr">
        <is>
          <t>Delivery Area</t>
        </is>
      </c>
      <c r="F16421" t="inlineStr">
        <is>
          <t>3677|VIC</t>
        </is>
      </c>
      <c r="G16421" t="n">
        <v>3</v>
      </c>
      <c r="H16421" t="n">
        <v>1</v>
      </c>
      <c r="I16421" t="n">
        <v>48.7985</v>
      </c>
      <c r="J16421" t="n">
        <v>48.7989</v>
      </c>
      <c r="K16421" t="inlineStr">
        <is>
          <t>3:100.0%</t>
        </is>
      </c>
      <c r="L16421" t="inlineStr">
        <is>
          <t>MMM3 - Large rural town</t>
        </is>
      </c>
    </row>
    <row r="16422" ht="15" customHeight="1">
      <c r="A16422" t="inlineStr">
        <is>
          <t>Yarwun</t>
        </is>
      </c>
      <c r="B16422" t="inlineStr">
        <is>
          <t>QLD</t>
        </is>
      </c>
      <c r="C16422" t="n">
        <v>4694</v>
      </c>
      <c r="D16422" t="inlineStr">
        <is>
          <t>Delivery Area</t>
        </is>
      </c>
      <c r="F16422" t="inlineStr">
        <is>
          <t>4694|QLD</t>
        </is>
      </c>
      <c r="G16422" t="n">
        <v>5</v>
      </c>
      <c r="H16422" t="n">
        <v>0.9782</v>
      </c>
      <c r="I16422" t="n">
        <v>271.6085</v>
      </c>
      <c r="J16422" t="n">
        <v>277.6657</v>
      </c>
      <c r="K16422" t="inlineStr">
        <is>
          <t>5:97.8%; 3:2.2%</t>
        </is>
      </c>
      <c r="L16422" t="inlineStr">
        <is>
          <t>MMM5 - Small rural town</t>
        </is>
      </c>
    </row>
    <row r="16423" ht="15" customHeight="1">
      <c r="A16423" t="inlineStr">
        <is>
          <t>Yass</t>
        </is>
      </c>
      <c r="B16423" t="inlineStr">
        <is>
          <t>NSW</t>
        </is>
      </c>
      <c r="C16423" t="n">
        <v>2582</v>
      </c>
      <c r="D16423" t="inlineStr">
        <is>
          <t>Delivery Area</t>
        </is>
      </c>
      <c r="F16423" t="inlineStr">
        <is>
          <t>2582|NSW</t>
        </is>
      </c>
      <c r="G16423" t="n">
        <v>5</v>
      </c>
      <c r="H16423" t="n">
        <v>0.884</v>
      </c>
      <c r="I16423" t="n">
        <v>2766.9479</v>
      </c>
      <c r="J16423" t="n">
        <v>3130.1184</v>
      </c>
      <c r="K16423" t="inlineStr">
        <is>
          <t>5:88.4%; 4:11.6%</t>
        </is>
      </c>
      <c r="L16423" t="inlineStr">
        <is>
          <t>MMM5 - Small rural town</t>
        </is>
      </c>
    </row>
    <row r="16424" ht="15" customHeight="1">
      <c r="A16424" t="inlineStr">
        <is>
          <t>Yass River</t>
        </is>
      </c>
      <c r="B16424" t="inlineStr">
        <is>
          <t>NSW</t>
        </is>
      </c>
      <c r="C16424" t="n">
        <v>2582</v>
      </c>
      <c r="D16424" t="inlineStr">
        <is>
          <t>Delivery Area</t>
        </is>
      </c>
      <c r="F16424" t="inlineStr">
        <is>
          <t>2582|NSW</t>
        </is>
      </c>
      <c r="G16424" t="n">
        <v>5</v>
      </c>
      <c r="H16424" t="n">
        <v>0.884</v>
      </c>
      <c r="I16424" t="n">
        <v>2766.9479</v>
      </c>
      <c r="J16424" t="n">
        <v>3130.1184</v>
      </c>
      <c r="K16424" t="inlineStr">
        <is>
          <t>5:88.4%; 4:11.6%</t>
        </is>
      </c>
      <c r="L16424" t="inlineStr">
        <is>
          <t>MMM5 - Small rural town</t>
        </is>
      </c>
    </row>
    <row r="16425" ht="15" customHeight="1">
      <c r="A16425" t="inlineStr">
        <is>
          <t>Yatala</t>
        </is>
      </c>
      <c r="B16425" t="inlineStr">
        <is>
          <t>QLD</t>
        </is>
      </c>
      <c r="C16425" t="n">
        <v>4207</v>
      </c>
      <c r="D16425" t="inlineStr">
        <is>
          <t>Delivery Area</t>
        </is>
      </c>
      <c r="F16425" t="inlineStr">
        <is>
          <t>4207|QLD</t>
        </is>
      </c>
      <c r="G16425" t="n">
        <v>1</v>
      </c>
      <c r="H16425" t="n">
        <v>0.6541</v>
      </c>
      <c r="I16425" t="n">
        <v>184.3505</v>
      </c>
      <c r="J16425" t="n">
        <v>281.8511</v>
      </c>
      <c r="K16425" t="inlineStr">
        <is>
          <t>1:65.4%; 2:34.6%</t>
        </is>
      </c>
      <c r="L16425" t="inlineStr">
        <is>
          <t>MMM1 - Metropolitan area</t>
        </is>
      </c>
    </row>
    <row r="16426" ht="15" customHeight="1">
      <c r="A16426" t="inlineStr">
        <is>
          <t>Yatala Dc</t>
        </is>
      </c>
      <c r="B16426" t="inlineStr">
        <is>
          <t>QLD</t>
        </is>
      </c>
      <c r="C16426" t="n">
        <v>4207</v>
      </c>
      <c r="D16426" t="inlineStr">
        <is>
          <t>Delivery Area</t>
        </is>
      </c>
      <c r="F16426" t="inlineStr">
        <is>
          <t>4207|QLD</t>
        </is>
      </c>
      <c r="G16426" t="n">
        <v>1</v>
      </c>
      <c r="H16426" t="n">
        <v>0.6541</v>
      </c>
      <c r="I16426" t="n">
        <v>184.3505</v>
      </c>
      <c r="J16426" t="n">
        <v>281.8511</v>
      </c>
      <c r="K16426" t="inlineStr">
        <is>
          <t>1:65.4%; 2:34.6%</t>
        </is>
      </c>
      <c r="L16426" t="inlineStr">
        <is>
          <t>MMM1 - Metropolitan area</t>
        </is>
      </c>
    </row>
    <row r="16427" ht="15" customHeight="1">
      <c r="A16427" t="inlineStr">
        <is>
          <t>Yatala Vale</t>
        </is>
      </c>
      <c r="B16427" t="inlineStr">
        <is>
          <t>SA</t>
        </is>
      </c>
      <c r="C16427" t="n">
        <v>5126</v>
      </c>
      <c r="D16427" t="inlineStr">
        <is>
          <t>Delivery Area</t>
        </is>
      </c>
      <c r="F16427" t="inlineStr">
        <is>
          <t>5126|SA</t>
        </is>
      </c>
      <c r="G16427" t="n">
        <v>1</v>
      </c>
      <c r="H16427" t="n">
        <v>1</v>
      </c>
      <c r="I16427" t="n">
        <v>5.8065</v>
      </c>
      <c r="J16427" t="n">
        <v>5.8067</v>
      </c>
      <c r="K16427" t="inlineStr">
        <is>
          <t>1:100.0%</t>
        </is>
      </c>
      <c r="L16427" t="inlineStr">
        <is>
          <t>MMM1 - Metropolitan area</t>
        </is>
      </c>
    </row>
    <row r="16428" ht="15" customHeight="1">
      <c r="A16428" t="inlineStr">
        <is>
          <t>Yatchaw</t>
        </is>
      </c>
      <c r="B16428" t="inlineStr">
        <is>
          <t>VIC</t>
        </is>
      </c>
      <c r="C16428" t="n">
        <v>3301</v>
      </c>
      <c r="D16428" t="inlineStr">
        <is>
          <t>Delivery Area</t>
        </is>
      </c>
      <c r="F16428" t="inlineStr">
        <is>
          <t>3301|VIC</t>
        </is>
      </c>
      <c r="G16428" t="n">
        <v>5</v>
      </c>
      <c r="H16428" t="n">
        <v>1</v>
      </c>
      <c r="I16428" t="n">
        <v>979.2958</v>
      </c>
      <c r="J16428" t="n">
        <v>979.2958</v>
      </c>
      <c r="K16428" t="inlineStr">
        <is>
          <t>5:100.0%</t>
        </is>
      </c>
      <c r="L16428" t="inlineStr">
        <is>
          <t>MMM5 - Small rural town</t>
        </is>
      </c>
    </row>
    <row r="16429" ht="15" customHeight="1">
      <c r="A16429" t="inlineStr">
        <is>
          <t>Yathella</t>
        </is>
      </c>
      <c r="B16429" t="inlineStr">
        <is>
          <t>NSW</t>
        </is>
      </c>
      <c r="C16429" t="n">
        <v>2650</v>
      </c>
      <c r="D16429" t="inlineStr">
        <is>
          <t>Delivery Area</t>
        </is>
      </c>
      <c r="F16429" t="inlineStr">
        <is>
          <t>2650|NSW</t>
        </is>
      </c>
      <c r="G16429" t="n">
        <v>5</v>
      </c>
      <c r="H16429" t="n">
        <v>0.9329</v>
      </c>
      <c r="I16429" t="n">
        <v>3788.8446</v>
      </c>
      <c r="J16429" t="n">
        <v>4061.238</v>
      </c>
      <c r="K16429" t="inlineStr">
        <is>
          <t>5:93.3%; 3:6.7%</t>
        </is>
      </c>
      <c r="L16429" t="inlineStr">
        <is>
          <t>MMM5 - Small rural town</t>
        </is>
      </c>
    </row>
    <row r="16430" ht="15" customHeight="1">
      <c r="A16430" t="inlineStr">
        <is>
          <t>Yathroo</t>
        </is>
      </c>
      <c r="B16430" t="inlineStr">
        <is>
          <t>WA</t>
        </is>
      </c>
      <c r="C16430" t="n">
        <v>6507</v>
      </c>
      <c r="D16430" t="inlineStr">
        <is>
          <t>Delivery Area</t>
        </is>
      </c>
      <c r="F16430" t="inlineStr">
        <is>
          <t>6507|WA</t>
        </is>
      </c>
      <c r="G16430" t="n">
        <v>5</v>
      </c>
      <c r="H16430" t="n">
        <v>1</v>
      </c>
      <c r="I16430" t="n">
        <v>3002.0164</v>
      </c>
      <c r="J16430" t="n">
        <v>3002.0165</v>
      </c>
      <c r="K16430" t="inlineStr">
        <is>
          <t>5:100.0%</t>
        </is>
      </c>
      <c r="L16430" t="inlineStr">
        <is>
          <t>MMM5 - Small rural town</t>
        </is>
      </c>
    </row>
    <row r="16431" ht="15" customHeight="1">
      <c r="A16431" t="inlineStr">
        <is>
          <t>Yatina</t>
        </is>
      </c>
      <c r="B16431" t="inlineStr">
        <is>
          <t>SA</t>
        </is>
      </c>
      <c r="C16431" t="n">
        <v>5422</v>
      </c>
      <c r="D16431" t="inlineStr">
        <is>
          <t>Delivery Area</t>
        </is>
      </c>
      <c r="F16431" t="inlineStr">
        <is>
          <t>5422|SA</t>
        </is>
      </c>
      <c r="G16431" t="n">
        <v>5</v>
      </c>
      <c r="H16431" t="n">
        <v>1</v>
      </c>
      <c r="I16431" t="n">
        <v>3115.844</v>
      </c>
      <c r="J16431" t="n">
        <v>3115.844</v>
      </c>
      <c r="K16431" t="inlineStr">
        <is>
          <t>5:100.0%</t>
        </is>
      </c>
      <c r="L16431" t="inlineStr">
        <is>
          <t>MMM5 - Small rural town</t>
        </is>
      </c>
    </row>
    <row r="16432" ht="15" customHeight="1">
      <c r="A16432" t="inlineStr">
        <is>
          <t>Yattalunga</t>
        </is>
      </c>
      <c r="B16432" t="inlineStr">
        <is>
          <t>NSW</t>
        </is>
      </c>
      <c r="C16432" t="n">
        <v>2251</v>
      </c>
      <c r="D16432" t="inlineStr">
        <is>
          <t>Delivery Area</t>
        </is>
      </c>
      <c r="F16432" t="inlineStr">
        <is>
          <t>2251|NSW</t>
        </is>
      </c>
      <c r="G16432" t="n">
        <v>1</v>
      </c>
      <c r="H16432" t="n">
        <v>1</v>
      </c>
      <c r="I16432" t="n">
        <v>43.5444</v>
      </c>
      <c r="J16432" t="n">
        <v>43.5444</v>
      </c>
      <c r="K16432" t="inlineStr">
        <is>
          <t>1:100.0%</t>
        </is>
      </c>
      <c r="L16432" t="inlineStr">
        <is>
          <t>MMM1 - Metropolitan area</t>
        </is>
      </c>
    </row>
    <row r="16433" ht="15" customHeight="1">
      <c r="A16433" t="inlineStr">
        <is>
          <t>Yattalunga</t>
        </is>
      </c>
      <c r="B16433" t="inlineStr">
        <is>
          <t>SA</t>
        </is>
      </c>
      <c r="C16433" t="n">
        <v>5114</v>
      </c>
      <c r="D16433" t="inlineStr">
        <is>
          <t>Delivery Area</t>
        </is>
      </c>
      <c r="F16433" t="inlineStr">
        <is>
          <t>5114|SA</t>
        </is>
      </c>
      <c r="G16433" t="n">
        <v>2</v>
      </c>
      <c r="H16433" t="n">
        <v>0.5493</v>
      </c>
      <c r="I16433" t="n">
        <v>83.9477</v>
      </c>
      <c r="J16433" t="n">
        <v>152.8286</v>
      </c>
      <c r="K16433" t="inlineStr">
        <is>
          <t>2:54.9%; 1:45.1%</t>
        </is>
      </c>
      <c r="L16433" t="inlineStr">
        <is>
          <t>MMM2 - Regional centre</t>
        </is>
      </c>
    </row>
    <row r="16434" ht="15" customHeight="1">
      <c r="A16434" t="inlineStr">
        <is>
          <t>Yatte Yattah</t>
        </is>
      </c>
      <c r="B16434" t="inlineStr">
        <is>
          <t>NSW</t>
        </is>
      </c>
      <c r="C16434" t="n">
        <v>2539</v>
      </c>
      <c r="D16434" t="inlineStr">
        <is>
          <t>Delivery Area</t>
        </is>
      </c>
      <c r="F16434" t="inlineStr">
        <is>
          <t>2539|NSW</t>
        </is>
      </c>
      <c r="G16434" t="n">
        <v>5</v>
      </c>
      <c r="H16434" t="n">
        <v>0.8831</v>
      </c>
      <c r="I16434" t="n">
        <v>605.8535000000001</v>
      </c>
      <c r="J16434" t="n">
        <v>686.0289</v>
      </c>
      <c r="K16434" t="inlineStr">
        <is>
          <t>5:88.3%; 4:11.7%</t>
        </is>
      </c>
      <c r="L16434" t="inlineStr">
        <is>
          <t>MMM5 - Small rural town</t>
        </is>
      </c>
    </row>
    <row r="16435" ht="15" customHeight="1">
      <c r="A16435" t="inlineStr">
        <is>
          <t>Yaven Creek</t>
        </is>
      </c>
      <c r="B16435" t="inlineStr">
        <is>
          <t>NSW</t>
        </is>
      </c>
      <c r="C16435" t="n">
        <v>2729</v>
      </c>
      <c r="D16435" t="inlineStr">
        <is>
          <t>Delivery Area</t>
        </is>
      </c>
      <c r="F16435" t="inlineStr">
        <is>
          <t>2729|NSW</t>
        </is>
      </c>
      <c r="G16435" t="n">
        <v>5</v>
      </c>
      <c r="H16435" t="n">
        <v>1</v>
      </c>
      <c r="I16435" t="n">
        <v>933.1203</v>
      </c>
      <c r="J16435" t="n">
        <v>933.1202</v>
      </c>
      <c r="K16435" t="inlineStr">
        <is>
          <t>5:100.0%</t>
        </is>
      </c>
      <c r="L16435" t="inlineStr">
        <is>
          <t>MMM5 - Small rural town</t>
        </is>
      </c>
    </row>
    <row r="16436" ht="15" customHeight="1">
      <c r="A16436" t="inlineStr">
        <is>
          <t>Yawong Hills</t>
        </is>
      </c>
      <c r="B16436" t="inlineStr">
        <is>
          <t>VIC</t>
        </is>
      </c>
      <c r="C16436" t="n">
        <v>3478</v>
      </c>
      <c r="D16436" t="inlineStr">
        <is>
          <t>Delivery Area</t>
        </is>
      </c>
      <c r="F16436" t="inlineStr">
        <is>
          <t>3478|VIC</t>
        </is>
      </c>
      <c r="G16436" t="n">
        <v>5</v>
      </c>
      <c r="H16436" t="n">
        <v>1</v>
      </c>
      <c r="I16436" t="n">
        <v>488.863</v>
      </c>
      <c r="J16436" t="n">
        <v>488.8625</v>
      </c>
      <c r="K16436" t="inlineStr">
        <is>
          <t>5:100.0%</t>
        </is>
      </c>
      <c r="L16436" t="inlineStr">
        <is>
          <t>MMM5 - Small rural town</t>
        </is>
      </c>
    </row>
    <row r="16437" ht="15" customHeight="1">
      <c r="A16437" t="inlineStr">
        <is>
          <t>Yea</t>
        </is>
      </c>
      <c r="B16437" t="inlineStr">
        <is>
          <t>VIC</t>
        </is>
      </c>
      <c r="C16437" t="n">
        <v>3717</v>
      </c>
      <c r="D16437" t="inlineStr">
        <is>
          <t>Delivery Area</t>
        </is>
      </c>
      <c r="F16437" t="inlineStr">
        <is>
          <t>3717|VIC</t>
        </is>
      </c>
      <c r="G16437" t="n">
        <v>5</v>
      </c>
      <c r="H16437" t="n">
        <v>1</v>
      </c>
      <c r="I16437" t="n">
        <v>1053.3244</v>
      </c>
      <c r="J16437" t="n">
        <v>1053.3242</v>
      </c>
      <c r="K16437" t="inlineStr">
        <is>
          <t>5:100.0%</t>
        </is>
      </c>
      <c r="L16437" t="inlineStr">
        <is>
          <t>MMM5 - Small rural town</t>
        </is>
      </c>
    </row>
    <row r="16438" ht="15" customHeight="1">
      <c r="A16438" t="inlineStr">
        <is>
          <t>Yeagarup</t>
        </is>
      </c>
      <c r="B16438" t="inlineStr">
        <is>
          <t>WA</t>
        </is>
      </c>
      <c r="C16438" t="n">
        <v>6260</v>
      </c>
      <c r="D16438" t="inlineStr">
        <is>
          <t>Delivery Area</t>
        </is>
      </c>
      <c r="F16438" t="inlineStr">
        <is>
          <t>6260|WA</t>
        </is>
      </c>
      <c r="G16438" t="n">
        <v>5</v>
      </c>
      <c r="H16438" t="n">
        <v>0.9074</v>
      </c>
      <c r="I16438" t="n">
        <v>1443.6927</v>
      </c>
      <c r="J16438" t="n">
        <v>1590.9792</v>
      </c>
      <c r="K16438" t="inlineStr">
        <is>
          <t>5:90.7%; 6:9.3%</t>
        </is>
      </c>
      <c r="L16438" t="inlineStr">
        <is>
          <t>MMM5 - Small rural town</t>
        </is>
      </c>
    </row>
    <row r="16439" ht="15" customHeight="1">
      <c r="A16439" t="inlineStr">
        <is>
          <t>Yeal</t>
        </is>
      </c>
      <c r="B16439" t="inlineStr">
        <is>
          <t>WA</t>
        </is>
      </c>
      <c r="C16439" t="n">
        <v>6503</v>
      </c>
      <c r="D16439" t="inlineStr">
        <is>
          <t>Delivery Area</t>
        </is>
      </c>
      <c r="F16439" t="inlineStr">
        <is>
          <t>6503|WA</t>
        </is>
      </c>
      <c r="G16439" t="n">
        <v>5</v>
      </c>
      <c r="H16439" t="n">
        <v>1</v>
      </c>
      <c r="I16439" t="n">
        <v>2267.379</v>
      </c>
      <c r="J16439" t="n">
        <v>2267.3791</v>
      </c>
      <c r="K16439" t="inlineStr">
        <is>
          <t>5:100.0%</t>
        </is>
      </c>
      <c r="L16439" t="inlineStr">
        <is>
          <t>MMM5 - Small rural town</t>
        </is>
      </c>
    </row>
    <row r="16440" ht="15" customHeight="1">
      <c r="A16440" t="inlineStr">
        <is>
          <t>Yealering</t>
        </is>
      </c>
      <c r="B16440" t="inlineStr">
        <is>
          <t>WA</t>
        </is>
      </c>
      <c r="C16440" t="n">
        <v>6372</v>
      </c>
      <c r="D16440" t="inlineStr">
        <is>
          <t>Delivery Area</t>
        </is>
      </c>
      <c r="F16440" t="inlineStr">
        <is>
          <t>6372|WA</t>
        </is>
      </c>
      <c r="G16440" t="n">
        <v>6</v>
      </c>
      <c r="H16440" t="n">
        <v>0.5492</v>
      </c>
      <c r="I16440" t="n">
        <v>211.3368</v>
      </c>
      <c r="J16440" t="n">
        <v>384.8013</v>
      </c>
      <c r="K16440" t="inlineStr">
        <is>
          <t>6:54.9%; 5:45.1%</t>
        </is>
      </c>
      <c r="L16440" t="inlineStr">
        <is>
          <t>MMM6 - Remote community</t>
        </is>
      </c>
    </row>
    <row r="16441" ht="15" customHeight="1">
      <c r="A16441" t="inlineStr">
        <is>
          <t>Yebble</t>
        </is>
      </c>
      <c r="B16441" t="inlineStr">
        <is>
          <t>WA</t>
        </is>
      </c>
      <c r="C16441" t="n">
        <v>6285</v>
      </c>
      <c r="D16441" t="inlineStr">
        <is>
          <t>Delivery Area</t>
        </is>
      </c>
      <c r="F16441" t="inlineStr">
        <is>
          <t>6285|WA</t>
        </is>
      </c>
      <c r="G16441" t="n">
        <v>5</v>
      </c>
      <c r="H16441" t="n">
        <v>0.9274</v>
      </c>
      <c r="I16441" t="n">
        <v>781.9147</v>
      </c>
      <c r="J16441" t="n">
        <v>843.1065</v>
      </c>
      <c r="K16441" t="inlineStr">
        <is>
          <t>5:92.7%; 4:7.3%</t>
        </is>
      </c>
      <c r="L16441" t="inlineStr">
        <is>
          <t>MMM5 - Small rural town</t>
        </is>
      </c>
    </row>
    <row r="16442" ht="15" customHeight="1">
      <c r="A16442" t="inlineStr">
        <is>
          <t>Yeelanna</t>
        </is>
      </c>
      <c r="B16442" t="inlineStr">
        <is>
          <t>SA</t>
        </is>
      </c>
      <c r="C16442" t="n">
        <v>5632</v>
      </c>
      <c r="D16442" t="inlineStr">
        <is>
          <t>Delivery Area</t>
        </is>
      </c>
      <c r="F16442" t="inlineStr">
        <is>
          <t>5632|SA</t>
        </is>
      </c>
      <c r="G16442" t="n">
        <v>6</v>
      </c>
      <c r="H16442" t="n">
        <v>1</v>
      </c>
      <c r="I16442" t="n">
        <v>839.6314</v>
      </c>
      <c r="J16442" t="n">
        <v>839.6315</v>
      </c>
      <c r="K16442" t="inlineStr">
        <is>
          <t>6:100.0%</t>
        </is>
      </c>
      <c r="L16442" t="inlineStr">
        <is>
          <t>MMM6 - Remote community</t>
        </is>
      </c>
    </row>
    <row r="16443" ht="15" customHeight="1">
      <c r="A16443" t="inlineStr">
        <is>
          <t>Yeerongpilly</t>
        </is>
      </c>
      <c r="B16443" t="inlineStr">
        <is>
          <t>QLD</t>
        </is>
      </c>
      <c r="C16443" t="n">
        <v>4105</v>
      </c>
      <c r="D16443" t="inlineStr">
        <is>
          <t>Delivery Area</t>
        </is>
      </c>
      <c r="F16443" t="inlineStr">
        <is>
          <t>4105|QLD</t>
        </is>
      </c>
      <c r="G16443" t="n">
        <v>1</v>
      </c>
      <c r="H16443" t="n">
        <v>1</v>
      </c>
      <c r="I16443" t="n">
        <v>7.1451</v>
      </c>
      <c r="J16443" t="n">
        <v>7.1451</v>
      </c>
      <c r="K16443" t="inlineStr">
        <is>
          <t>1:100.0%</t>
        </is>
      </c>
      <c r="L16443" t="inlineStr">
        <is>
          <t>MMM1 - Metropolitan area</t>
        </is>
      </c>
    </row>
    <row r="16444" ht="15" customHeight="1">
      <c r="A16444" t="inlineStr">
        <is>
          <t>Yelarbon</t>
        </is>
      </c>
      <c r="B16444" t="inlineStr">
        <is>
          <t>QLD</t>
        </is>
      </c>
      <c r="C16444" t="n">
        <v>4388</v>
      </c>
      <c r="D16444" t="inlineStr">
        <is>
          <t>Delivery Area</t>
        </is>
      </c>
      <c r="F16444" t="inlineStr">
        <is>
          <t>4388|QLD</t>
        </is>
      </c>
      <c r="G16444" t="n">
        <v>5</v>
      </c>
      <c r="H16444" t="n">
        <v>1</v>
      </c>
      <c r="I16444" t="n">
        <v>702.1752</v>
      </c>
      <c r="J16444" t="n">
        <v>702.1752</v>
      </c>
      <c r="K16444" t="inlineStr">
        <is>
          <t>5:100.0%</t>
        </is>
      </c>
      <c r="L16444" t="inlineStr">
        <is>
          <t>MMM5 - Small rural town</t>
        </is>
      </c>
    </row>
    <row r="16445" ht="15" customHeight="1">
      <c r="A16445" t="inlineStr">
        <is>
          <t>Yelbeni</t>
        </is>
      </c>
      <c r="B16445" t="inlineStr">
        <is>
          <t>WA</t>
        </is>
      </c>
      <c r="C16445" t="n">
        <v>6487</v>
      </c>
      <c r="D16445" t="inlineStr">
        <is>
          <t>Delivery Area</t>
        </is>
      </c>
      <c r="F16445" t="inlineStr">
        <is>
          <t>6487|WA</t>
        </is>
      </c>
      <c r="G16445" t="n">
        <v>6</v>
      </c>
      <c r="H16445" t="n">
        <v>1</v>
      </c>
      <c r="I16445" t="n">
        <v>463.048</v>
      </c>
      <c r="J16445" t="n">
        <v>463.0481</v>
      </c>
      <c r="K16445" t="inlineStr">
        <is>
          <t>6:100.0%</t>
        </is>
      </c>
      <c r="L16445" t="inlineStr">
        <is>
          <t>MMM6 - Remote community</t>
        </is>
      </c>
    </row>
    <row r="16446" ht="15" customHeight="1">
      <c r="A16446" t="inlineStr">
        <is>
          <t>Yelgun</t>
        </is>
      </c>
      <c r="B16446" t="inlineStr">
        <is>
          <t>NSW</t>
        </is>
      </c>
      <c r="C16446" t="n">
        <v>2483</v>
      </c>
      <c r="D16446" t="inlineStr">
        <is>
          <t>Delivery Area</t>
        </is>
      </c>
      <c r="F16446" t="inlineStr">
        <is>
          <t>2483|NSW</t>
        </is>
      </c>
      <c r="G16446" t="n">
        <v>5</v>
      </c>
      <c r="H16446" t="n">
        <v>0.6962</v>
      </c>
      <c r="I16446" t="n">
        <v>127.2145</v>
      </c>
      <c r="J16446" t="n">
        <v>182.7314</v>
      </c>
      <c r="K16446" t="inlineStr">
        <is>
          <t>5:69.6%; 2:29.1%; 4:1.2%</t>
        </is>
      </c>
      <c r="L16446" t="inlineStr">
        <is>
          <t>MMM5 - Small rural town</t>
        </is>
      </c>
    </row>
    <row r="16447" ht="15" customHeight="1">
      <c r="A16447" t="inlineStr">
        <is>
          <t>Yellabinna</t>
        </is>
      </c>
      <c r="B16447" t="inlineStr">
        <is>
          <t>SA</t>
        </is>
      </c>
      <c r="C16447" t="n">
        <v>5690</v>
      </c>
      <c r="D16447" t="inlineStr">
        <is>
          <t>Delivery Area</t>
        </is>
      </c>
      <c r="F16447" t="inlineStr">
        <is>
          <t>5690|SA</t>
        </is>
      </c>
      <c r="G16447" t="n">
        <v>7</v>
      </c>
      <c r="H16447" t="n">
        <v>1</v>
      </c>
      <c r="I16447" t="n">
        <v>191146.9977</v>
      </c>
      <c r="J16447" t="n">
        <v>191146.9986</v>
      </c>
      <c r="K16447" t="inlineStr">
        <is>
          <t>7:100.0%</t>
        </is>
      </c>
      <c r="L16447" t="inlineStr">
        <is>
          <t>MMM7 - Very remote community</t>
        </is>
      </c>
    </row>
    <row r="16448" ht="15" customHeight="1">
      <c r="A16448" t="inlineStr">
        <is>
          <t>Yellingbo</t>
        </is>
      </c>
      <c r="B16448" t="inlineStr">
        <is>
          <t>VIC</t>
        </is>
      </c>
      <c r="C16448" t="n">
        <v>3139</v>
      </c>
      <c r="D16448" t="inlineStr">
        <is>
          <t>Delivery Area</t>
        </is>
      </c>
      <c r="F16448" t="inlineStr">
        <is>
          <t>3139|VIC</t>
        </is>
      </c>
      <c r="G16448" t="n">
        <v>2</v>
      </c>
      <c r="H16448" t="n">
        <v>0.8289</v>
      </c>
      <c r="I16448" t="n">
        <v>197.4289</v>
      </c>
      <c r="J16448" t="n">
        <v>238.1913</v>
      </c>
      <c r="K16448" t="inlineStr">
        <is>
          <t>2:82.9%; 1:16.3%; 5:0.8%</t>
        </is>
      </c>
      <c r="L16448" t="inlineStr">
        <is>
          <t>MMM2 - Regional centre</t>
        </is>
      </c>
    </row>
    <row r="16449" ht="15" customHeight="1">
      <c r="A16449" t="inlineStr">
        <is>
          <t>Yellow Dam</t>
        </is>
      </c>
      <c r="B16449" t="inlineStr">
        <is>
          <t>NSW</t>
        </is>
      </c>
      <c r="C16449" t="n">
        <v>2371</v>
      </c>
      <c r="D16449" t="inlineStr">
        <is>
          <t>Delivery Area</t>
        </is>
      </c>
      <c r="F16449" t="inlineStr">
        <is>
          <t>2371|NSW</t>
        </is>
      </c>
      <c r="G16449" t="n">
        <v>5</v>
      </c>
      <c r="H16449" t="n">
        <v>1</v>
      </c>
      <c r="I16449" t="n">
        <v>1900.603</v>
      </c>
      <c r="J16449" t="n">
        <v>1900.6028</v>
      </c>
      <c r="K16449" t="inlineStr">
        <is>
          <t>5:100.0%</t>
        </is>
      </c>
      <c r="L16449" t="inlineStr">
        <is>
          <t>MMM5 - Small rural town</t>
        </is>
      </c>
    </row>
    <row r="16450" ht="15" customHeight="1">
      <c r="A16450" t="inlineStr">
        <is>
          <t>Yellow Pinch</t>
        </is>
      </c>
      <c r="B16450" t="inlineStr">
        <is>
          <t>NSW</t>
        </is>
      </c>
      <c r="C16450" t="n">
        <v>2548</v>
      </c>
      <c r="D16450" t="inlineStr">
        <is>
          <t>Delivery Area</t>
        </is>
      </c>
      <c r="F16450" t="inlineStr">
        <is>
          <t>2548|NSW</t>
        </is>
      </c>
      <c r="G16450" t="n">
        <v>4</v>
      </c>
      <c r="H16450" t="n">
        <v>0.8297</v>
      </c>
      <c r="I16450" t="n">
        <v>99.6592</v>
      </c>
      <c r="J16450" t="n">
        <v>120.1179</v>
      </c>
      <c r="K16450" t="inlineStr">
        <is>
          <t>4:83.0%; 5:17.0%</t>
        </is>
      </c>
      <c r="L16450" t="inlineStr">
        <is>
          <t>MMM4 - Medium rural town</t>
        </is>
      </c>
    </row>
    <row r="16451" ht="15" customHeight="1">
      <c r="A16451" t="inlineStr">
        <is>
          <t>Yellow Rock</t>
        </is>
      </c>
      <c r="B16451" t="inlineStr">
        <is>
          <t>NSW</t>
        </is>
      </c>
      <c r="C16451" t="n">
        <v>2777</v>
      </c>
      <c r="D16451" t="inlineStr">
        <is>
          <t>Delivery Area</t>
        </is>
      </c>
      <c r="E16451" t="inlineStr">
        <is>
          <t>BLUE MOUNTAINS CITY COUNCIL</t>
        </is>
      </c>
      <c r="F16451" t="inlineStr">
        <is>
          <t>2777|NSW</t>
        </is>
      </c>
      <c r="G16451" t="n">
        <v>1</v>
      </c>
      <c r="H16451" t="n">
        <v>1</v>
      </c>
      <c r="I16451" t="n">
        <v>54.7323</v>
      </c>
      <c r="J16451" t="n">
        <v>54.7327</v>
      </c>
      <c r="K16451" t="inlineStr">
        <is>
          <t>1:100.0%</t>
        </is>
      </c>
      <c r="L16451" t="inlineStr">
        <is>
          <t>MMM1 - Metropolitan area</t>
        </is>
      </c>
    </row>
    <row r="16452" ht="15" customHeight="1">
      <c r="A16452" t="inlineStr">
        <is>
          <t>Yellow Rock Ridge</t>
        </is>
      </c>
      <c r="B16452" t="inlineStr">
        <is>
          <t>NSW</t>
        </is>
      </c>
      <c r="C16452" t="n">
        <v>2527</v>
      </c>
      <c r="D16452" t="inlineStr">
        <is>
          <t>Delivery Area</t>
        </is>
      </c>
      <c r="E16452" t="inlineStr">
        <is>
          <t>KIAMA/SHELLHARBOUR CITY COUNCIL</t>
        </is>
      </c>
      <c r="F16452" t="inlineStr">
        <is>
          <t>2527|NSW</t>
        </is>
      </c>
      <c r="G16452" t="n">
        <v>2</v>
      </c>
      <c r="H16452" t="n">
        <v>0.7766</v>
      </c>
      <c r="I16452" t="n">
        <v>74.6079</v>
      </c>
      <c r="J16452" t="n">
        <v>96.0646</v>
      </c>
      <c r="K16452" t="inlineStr">
        <is>
          <t>2:77.7%; 1:17.2%; 5:5.1%</t>
        </is>
      </c>
      <c r="L16452" t="inlineStr">
        <is>
          <t>MMM2 - Regional centre</t>
        </is>
      </c>
    </row>
    <row r="16453" ht="15" customHeight="1">
      <c r="A16453" t="inlineStr">
        <is>
          <t>Yellowdine</t>
        </is>
      </c>
      <c r="B16453" t="inlineStr">
        <is>
          <t>WA</t>
        </is>
      </c>
      <c r="C16453" t="n">
        <v>6426</v>
      </c>
      <c r="D16453" t="inlineStr">
        <is>
          <t>Delivery Area</t>
        </is>
      </c>
      <c r="F16453" t="inlineStr">
        <is>
          <t>6426|WA</t>
        </is>
      </c>
      <c r="G16453" t="n">
        <v>6</v>
      </c>
      <c r="H16453" t="n">
        <v>1</v>
      </c>
      <c r="I16453" t="n">
        <v>19004.668</v>
      </c>
      <c r="J16453" t="n">
        <v>19004.6679</v>
      </c>
      <c r="K16453" t="inlineStr">
        <is>
          <t>6:100.0%</t>
        </is>
      </c>
      <c r="L16453" t="inlineStr">
        <is>
          <t>MMM6 - Remote community</t>
        </is>
      </c>
    </row>
    <row r="16454" ht="15" customHeight="1">
      <c r="A16454" t="inlineStr">
        <is>
          <t>Yelta</t>
        </is>
      </c>
      <c r="B16454" t="inlineStr">
        <is>
          <t>VIC</t>
        </is>
      </c>
      <c r="C16454" t="n">
        <v>3505</v>
      </c>
      <c r="D16454" t="inlineStr">
        <is>
          <t>Delivery Area</t>
        </is>
      </c>
      <c r="F16454" t="inlineStr">
        <is>
          <t>3505|VIC</t>
        </is>
      </c>
      <c r="G16454" t="n">
        <v>5</v>
      </c>
      <c r="H16454" t="n">
        <v>0.8103</v>
      </c>
      <c r="I16454" t="n">
        <v>435.6001</v>
      </c>
      <c r="J16454" t="n">
        <v>537.6072</v>
      </c>
      <c r="K16454" t="inlineStr">
        <is>
          <t>5:81.0%; 3:19.0%</t>
        </is>
      </c>
      <c r="L16454" t="inlineStr">
        <is>
          <t>MMM5 - Small rural town</t>
        </is>
      </c>
    </row>
    <row r="16455" ht="15" customHeight="1">
      <c r="A16455" t="inlineStr">
        <is>
          <t>Yelta</t>
        </is>
      </c>
      <c r="B16455" t="inlineStr">
        <is>
          <t>SA</t>
        </is>
      </c>
      <c r="C16455" t="n">
        <v>5558</v>
      </c>
      <c r="D16455" t="inlineStr">
        <is>
          <t>Delivery Area</t>
        </is>
      </c>
      <c r="F16455" t="inlineStr">
        <is>
          <t>5558|SA</t>
        </is>
      </c>
      <c r="G16455" t="n">
        <v>5</v>
      </c>
      <c r="H16455" t="n">
        <v>1</v>
      </c>
      <c r="I16455" t="n">
        <v>429.9849</v>
      </c>
      <c r="J16455" t="n">
        <v>429.9849</v>
      </c>
      <c r="K16455" t="inlineStr">
        <is>
          <t>5:100.0%</t>
        </is>
      </c>
      <c r="L16455" t="inlineStr">
        <is>
          <t>MMM5 - Small rural town</t>
        </is>
      </c>
    </row>
    <row r="16456" ht="15" customHeight="1">
      <c r="A16456" t="inlineStr">
        <is>
          <t>Yeltana</t>
        </is>
      </c>
      <c r="B16456" t="inlineStr">
        <is>
          <t>SA</t>
        </is>
      </c>
      <c r="C16456" t="n">
        <v>5641</v>
      </c>
      <c r="D16456" t="inlineStr">
        <is>
          <t>Delivery Area</t>
        </is>
      </c>
      <c r="F16456" t="inlineStr">
        <is>
          <t>5641|SA</t>
        </is>
      </c>
      <c r="G16456" t="n">
        <v>6</v>
      </c>
      <c r="H16456" t="n">
        <v>1</v>
      </c>
      <c r="I16456" t="n">
        <v>5586.1412</v>
      </c>
      <c r="J16456" t="n">
        <v>5586.1412</v>
      </c>
      <c r="K16456" t="inlineStr">
        <is>
          <t>6:100.0%</t>
        </is>
      </c>
      <c r="L16456" t="inlineStr">
        <is>
          <t>MMM6 - Remote community</t>
        </is>
      </c>
    </row>
    <row r="16457" ht="15" customHeight="1">
      <c r="A16457" t="inlineStr">
        <is>
          <t>Yelverton</t>
        </is>
      </c>
      <c r="B16457" t="inlineStr">
        <is>
          <t>WA</t>
        </is>
      </c>
      <c r="C16457" t="n">
        <v>6280</v>
      </c>
      <c r="D16457" t="inlineStr">
        <is>
          <t>Delivery Area</t>
        </is>
      </c>
      <c r="F16457" t="inlineStr">
        <is>
          <t>6280|WA</t>
        </is>
      </c>
      <c r="G16457" t="n">
        <v>3</v>
      </c>
      <c r="H16457" t="n">
        <v>0.5894</v>
      </c>
      <c r="I16457" t="n">
        <v>513.8312</v>
      </c>
      <c r="J16457" t="n">
        <v>871.7295</v>
      </c>
      <c r="K16457" t="inlineStr">
        <is>
          <t>3:58.9%; 5:35.4%; 2:5.6%</t>
        </is>
      </c>
      <c r="L16457" t="inlineStr">
        <is>
          <t>MMM3 - Large rural town</t>
        </is>
      </c>
    </row>
    <row r="16458" ht="15" customHeight="1">
      <c r="A16458" t="inlineStr">
        <is>
          <t>Yenabilli</t>
        </is>
      </c>
      <c r="B16458" t="inlineStr">
        <is>
          <t>NSW</t>
        </is>
      </c>
      <c r="C16458" t="n">
        <v>2232</v>
      </c>
      <c r="D16458" t="inlineStr">
        <is>
          <t>Delivery Area</t>
        </is>
      </c>
      <c r="F16458" t="inlineStr">
        <is>
          <t>2232|NSW</t>
        </is>
      </c>
      <c r="G16458" t="n">
        <v>2</v>
      </c>
      <c r="H16458" t="n">
        <v>0.9064</v>
      </c>
      <c r="I16458" t="n">
        <v>139.1946</v>
      </c>
      <c r="J16458" t="n">
        <v>153.5693</v>
      </c>
      <c r="K16458" t="inlineStr">
        <is>
          <t>2:90.6%; 1:9.4%</t>
        </is>
      </c>
      <c r="L16458" t="inlineStr">
        <is>
          <t>MMM2 - Regional centre</t>
        </is>
      </c>
    </row>
    <row r="16459" ht="15" customHeight="1">
      <c r="A16459" t="inlineStr">
        <is>
          <t>Yenda</t>
        </is>
      </c>
      <c r="B16459" t="inlineStr">
        <is>
          <t>NSW</t>
        </is>
      </c>
      <c r="C16459" t="n">
        <v>2681</v>
      </c>
      <c r="D16459" t="inlineStr">
        <is>
          <t>Delivery Area</t>
        </is>
      </c>
      <c r="F16459" t="inlineStr">
        <is>
          <t>2681|NSW</t>
        </is>
      </c>
      <c r="G16459" t="n">
        <v>5</v>
      </c>
      <c r="H16459" t="n">
        <v>0.6791</v>
      </c>
      <c r="I16459" t="n">
        <v>320.382</v>
      </c>
      <c r="J16459" t="n">
        <v>471.7587</v>
      </c>
      <c r="K16459" t="inlineStr">
        <is>
          <t>5:67.9%; 3:32.1%</t>
        </is>
      </c>
      <c r="L16459" t="inlineStr">
        <is>
          <t>MMM5 - Small rural town</t>
        </is>
      </c>
    </row>
    <row r="16460" ht="15" customHeight="1">
      <c r="A16460" t="inlineStr">
        <is>
          <t>Yenda</t>
        </is>
      </c>
      <c r="B16460" t="inlineStr">
        <is>
          <t>QLD</t>
        </is>
      </c>
      <c r="C16460" t="n">
        <v>4625</v>
      </c>
      <c r="D16460" t="inlineStr">
        <is>
          <t>Delivery Area</t>
        </is>
      </c>
      <c r="F16460" t="inlineStr">
        <is>
          <t>4625|QLD</t>
        </is>
      </c>
      <c r="G16460" t="n">
        <v>5</v>
      </c>
      <c r="H16460" t="n">
        <v>1</v>
      </c>
      <c r="I16460" t="n">
        <v>3244.3292</v>
      </c>
      <c r="J16460" t="n">
        <v>3244.3289</v>
      </c>
      <c r="K16460" t="inlineStr">
        <is>
          <t>5:100.0%</t>
        </is>
      </c>
      <c r="L16460" t="inlineStr">
        <is>
          <t>MMM5 - Small rural town</t>
        </is>
      </c>
    </row>
    <row r="16461" ht="15" customHeight="1">
      <c r="A16461" t="inlineStr">
        <is>
          <t>Yendon</t>
        </is>
      </c>
      <c r="B16461" t="inlineStr">
        <is>
          <t>VIC</t>
        </is>
      </c>
      <c r="C16461" t="n">
        <v>3352</v>
      </c>
      <c r="D16461" t="inlineStr">
        <is>
          <t>Delivery Area</t>
        </is>
      </c>
      <c r="F16461" t="inlineStr">
        <is>
          <t>3352|VIC</t>
        </is>
      </c>
      <c r="G16461" t="n">
        <v>2</v>
      </c>
      <c r="H16461" t="n">
        <v>0.5508</v>
      </c>
      <c r="I16461" t="n">
        <v>1057.4463</v>
      </c>
      <c r="J16461" t="n">
        <v>1919.9313</v>
      </c>
      <c r="K16461" t="inlineStr">
        <is>
          <t>2:55.1%; 5:44.9%</t>
        </is>
      </c>
      <c r="L16461" t="inlineStr">
        <is>
          <t>MMM2 - Regional centre</t>
        </is>
      </c>
    </row>
    <row r="16462" ht="15" customHeight="1">
      <c r="A16462" t="inlineStr">
        <is>
          <t>Yengarie</t>
        </is>
      </c>
      <c r="B16462" t="inlineStr">
        <is>
          <t>QLD</t>
        </is>
      </c>
      <c r="C16462" t="n">
        <v>4650</v>
      </c>
      <c r="D16462" t="inlineStr">
        <is>
          <t>Delivery Area</t>
        </is>
      </c>
      <c r="F16462" t="inlineStr">
        <is>
          <t>4650|QLD</t>
        </is>
      </c>
      <c r="G16462" t="n">
        <v>5</v>
      </c>
      <c r="H16462" t="n">
        <v>0.7605</v>
      </c>
      <c r="I16462" t="n">
        <v>2012.1265</v>
      </c>
      <c r="J16462" t="n">
        <v>2645.9161</v>
      </c>
      <c r="K16462" t="inlineStr">
        <is>
          <t>5:76.0%; 3:17.4%; 2:6.5%</t>
        </is>
      </c>
      <c r="L16462" t="inlineStr">
        <is>
          <t>MMM5 - Small rural town</t>
        </is>
      </c>
    </row>
    <row r="16463" ht="15" customHeight="1">
      <c r="A16463" t="inlineStr">
        <is>
          <t>Yengo</t>
        </is>
      </c>
      <c r="B16463" t="inlineStr">
        <is>
          <t>NSW</t>
        </is>
      </c>
      <c r="C16463" t="n">
        <v>2325</v>
      </c>
      <c r="D16463" t="inlineStr">
        <is>
          <t>Delivery Area</t>
        </is>
      </c>
      <c r="F16463" t="inlineStr">
        <is>
          <t>2325|NSW</t>
        </is>
      </c>
      <c r="G16463" t="n">
        <v>5</v>
      </c>
      <c r="H16463" t="n">
        <v>0.7745</v>
      </c>
      <c r="I16463" t="n">
        <v>1243.1615</v>
      </c>
      <c r="J16463" t="n">
        <v>1605.0648</v>
      </c>
      <c r="K16463" t="inlineStr">
        <is>
          <t>5:77.5%; 3:17.1%; 2:5.4%</t>
        </is>
      </c>
      <c r="L16463" t="inlineStr">
        <is>
          <t>MMM5 - Small rural town</t>
        </is>
      </c>
    </row>
    <row r="16464" ht="15" customHeight="1">
      <c r="A16464" t="inlineStr">
        <is>
          <t>Yennora</t>
        </is>
      </c>
      <c r="B16464" t="inlineStr">
        <is>
          <t>NSW</t>
        </is>
      </c>
      <c r="C16464" t="n">
        <v>2161</v>
      </c>
      <c r="D16464" t="inlineStr">
        <is>
          <t>Delivery Area</t>
        </is>
      </c>
      <c r="F16464" t="inlineStr">
        <is>
          <t>2161|NSW</t>
        </is>
      </c>
      <c r="G16464" t="n">
        <v>1</v>
      </c>
      <c r="H16464" t="n">
        <v>1</v>
      </c>
      <c r="I16464" t="n">
        <v>11.2128</v>
      </c>
      <c r="J16464" t="n">
        <v>11.2122</v>
      </c>
      <c r="K16464" t="inlineStr">
        <is>
          <t>1:100.0%</t>
        </is>
      </c>
      <c r="L16464" t="inlineStr">
        <is>
          <t>MMM1 - Metropolitan area</t>
        </is>
      </c>
    </row>
    <row r="16465" ht="15" customHeight="1">
      <c r="A16465" t="inlineStr">
        <is>
          <t>Yeo</t>
        </is>
      </c>
      <c r="B16465" t="inlineStr">
        <is>
          <t>VIC</t>
        </is>
      </c>
      <c r="C16465" t="n">
        <v>3249</v>
      </c>
      <c r="D16465" t="inlineStr">
        <is>
          <t>Delivery Area</t>
        </is>
      </c>
      <c r="F16465" t="inlineStr">
        <is>
          <t>3249|VIC</t>
        </is>
      </c>
      <c r="G16465" t="n">
        <v>5</v>
      </c>
      <c r="H16465" t="n">
        <v>0.7222</v>
      </c>
      <c r="I16465" t="n">
        <v>898.604</v>
      </c>
      <c r="J16465" t="n">
        <v>1244.1821</v>
      </c>
      <c r="K16465" t="inlineStr">
        <is>
          <t>5:72.2%; 4:27.8%</t>
        </is>
      </c>
      <c r="L16465" t="inlineStr">
        <is>
          <t>MMM5 - Small rural town</t>
        </is>
      </c>
    </row>
    <row r="16466" ht="15" customHeight="1">
      <c r="A16466" t="inlineStr">
        <is>
          <t>Yeodene</t>
        </is>
      </c>
      <c r="B16466" t="inlineStr">
        <is>
          <t>VIC</t>
        </is>
      </c>
      <c r="C16466" t="n">
        <v>3249</v>
      </c>
      <c r="D16466" t="inlineStr">
        <is>
          <t>Delivery Area</t>
        </is>
      </c>
      <c r="F16466" t="inlineStr">
        <is>
          <t>3249|VIC</t>
        </is>
      </c>
      <c r="G16466" t="n">
        <v>5</v>
      </c>
      <c r="H16466" t="n">
        <v>0.7222</v>
      </c>
      <c r="I16466" t="n">
        <v>898.604</v>
      </c>
      <c r="J16466" t="n">
        <v>1244.1821</v>
      </c>
      <c r="K16466" t="inlineStr">
        <is>
          <t>5:72.2%; 4:27.8%</t>
        </is>
      </c>
      <c r="L16466" t="inlineStr">
        <is>
          <t>MMM5 - Small rural town</t>
        </is>
      </c>
    </row>
    <row r="16467" ht="15" customHeight="1">
      <c r="A16467" t="inlineStr">
        <is>
          <t>Yeoval</t>
        </is>
      </c>
      <c r="B16467" t="inlineStr">
        <is>
          <t>NSW</t>
        </is>
      </c>
      <c r="C16467" t="n">
        <v>2868</v>
      </c>
      <c r="D16467" t="inlineStr">
        <is>
          <t>Delivery Area</t>
        </is>
      </c>
      <c r="F16467" t="inlineStr">
        <is>
          <t>2868|NSW</t>
        </is>
      </c>
      <c r="G16467" t="n">
        <v>5</v>
      </c>
      <c r="H16467" t="n">
        <v>1</v>
      </c>
      <c r="I16467" t="n">
        <v>777.9814</v>
      </c>
      <c r="J16467" t="n">
        <v>777.9814</v>
      </c>
      <c r="K16467" t="inlineStr">
        <is>
          <t>5:100.0%</t>
        </is>
      </c>
      <c r="L16467" t="inlineStr">
        <is>
          <t>MMM5 - Small rural town</t>
        </is>
      </c>
    </row>
    <row r="16468" ht="15" customHeight="1">
      <c r="A16468" t="inlineStr">
        <is>
          <t>Yeppoon</t>
        </is>
      </c>
      <c r="B16468" t="inlineStr">
        <is>
          <t>QLD</t>
        </is>
      </c>
      <c r="C16468" t="n">
        <v>4703</v>
      </c>
      <c r="D16468" t="inlineStr">
        <is>
          <t>Delivery Area</t>
        </is>
      </c>
      <c r="F16468" t="inlineStr">
        <is>
          <t>4703|QLD</t>
        </is>
      </c>
      <c r="G16468" t="n">
        <v>5</v>
      </c>
      <c r="H16468" t="n">
        <v>0.6837</v>
      </c>
      <c r="I16468" t="n">
        <v>839.3064000000001</v>
      </c>
      <c r="J16468" t="n">
        <v>1227.6685</v>
      </c>
      <c r="K16468" t="inlineStr">
        <is>
          <t>5:68.4%; 3:31.6%</t>
        </is>
      </c>
      <c r="L16468" t="inlineStr">
        <is>
          <t>MMM5 - Small rural town</t>
        </is>
      </c>
    </row>
    <row r="16469" ht="15" customHeight="1">
      <c r="A16469" t="inlineStr">
        <is>
          <t>Yerecoin</t>
        </is>
      </c>
      <c r="B16469" t="inlineStr">
        <is>
          <t>WA</t>
        </is>
      </c>
      <c r="C16469" t="n">
        <v>6571</v>
      </c>
      <c r="D16469" t="inlineStr">
        <is>
          <t>Delivery Area</t>
        </is>
      </c>
      <c r="F16469" t="inlineStr">
        <is>
          <t>6571|WA</t>
        </is>
      </c>
      <c r="G16469" t="n">
        <v>5</v>
      </c>
      <c r="H16469" t="n">
        <v>1</v>
      </c>
      <c r="I16469" t="n">
        <v>161.4917</v>
      </c>
      <c r="J16469" t="n">
        <v>161.4917</v>
      </c>
      <c r="K16469" t="inlineStr">
        <is>
          <t>5:100.0%</t>
        </is>
      </c>
      <c r="L16469" t="inlineStr">
        <is>
          <t>MMM5 - Small rural town</t>
        </is>
      </c>
    </row>
    <row r="16470" ht="15" customHeight="1">
      <c r="A16470" t="inlineStr">
        <is>
          <t>Yering</t>
        </is>
      </c>
      <c r="B16470" t="inlineStr">
        <is>
          <t>VIC</t>
        </is>
      </c>
      <c r="C16470" t="n">
        <v>3770</v>
      </c>
      <c r="D16470" t="inlineStr">
        <is>
          <t>Delivery Area</t>
        </is>
      </c>
      <c r="F16470" t="inlineStr">
        <is>
          <t>3770|VIC</t>
        </is>
      </c>
      <c r="G16470" t="n">
        <v>2</v>
      </c>
      <c r="H16470" t="n">
        <v>0.6213</v>
      </c>
      <c r="I16470" t="n">
        <v>83.8809</v>
      </c>
      <c r="J16470" t="n">
        <v>135.0123</v>
      </c>
      <c r="K16470" t="inlineStr">
        <is>
          <t>2:62.1%; 1:37.9%</t>
        </is>
      </c>
      <c r="L16470" t="inlineStr">
        <is>
          <t>MMM2 - Regional centre</t>
        </is>
      </c>
    </row>
    <row r="16471" ht="15" customHeight="1">
      <c r="A16471" t="inlineStr">
        <is>
          <t>Yerong Creek</t>
        </is>
      </c>
      <c r="B16471" t="inlineStr">
        <is>
          <t>NSW</t>
        </is>
      </c>
      <c r="C16471" t="n">
        <v>2642</v>
      </c>
      <c r="D16471" t="inlineStr">
        <is>
          <t>Delivery Area</t>
        </is>
      </c>
      <c r="F16471" t="inlineStr">
        <is>
          <t>2642|NSW</t>
        </is>
      </c>
      <c r="G16471" t="n">
        <v>5</v>
      </c>
      <c r="H16471" t="n">
        <v>0.9661</v>
      </c>
      <c r="I16471" t="n">
        <v>3938.4102</v>
      </c>
      <c r="J16471" t="n">
        <v>4076.8</v>
      </c>
      <c r="K16471" t="inlineStr">
        <is>
          <t>5:96.6%; 2:3.4%</t>
        </is>
      </c>
      <c r="L16471" t="inlineStr">
        <is>
          <t>MMM5 - Small rural town</t>
        </is>
      </c>
    </row>
    <row r="16472" ht="15" customHeight="1">
      <c r="A16472" t="inlineStr">
        <is>
          <t>Yeronga</t>
        </is>
      </c>
      <c r="B16472" t="inlineStr">
        <is>
          <t>QLD</t>
        </is>
      </c>
      <c r="C16472" t="n">
        <v>4104</v>
      </c>
      <c r="D16472" t="inlineStr">
        <is>
          <t>Delivery Area</t>
        </is>
      </c>
      <c r="F16472" t="inlineStr">
        <is>
          <t>4104|QLD</t>
        </is>
      </c>
      <c r="G16472" t="n">
        <v>1</v>
      </c>
      <c r="H16472" t="n">
        <v>1</v>
      </c>
      <c r="I16472" t="n">
        <v>3.0301</v>
      </c>
      <c r="J16472" t="n">
        <v>3.0296</v>
      </c>
      <c r="K16472" t="inlineStr">
        <is>
          <t>1:100.0%</t>
        </is>
      </c>
      <c r="L16472" t="inlineStr">
        <is>
          <t>MMM1 - Metropolitan area</t>
        </is>
      </c>
    </row>
    <row r="16473" ht="15" customHeight="1">
      <c r="A16473" t="inlineStr">
        <is>
          <t>Yerra</t>
        </is>
      </c>
      <c r="B16473" t="inlineStr">
        <is>
          <t>QLD</t>
        </is>
      </c>
      <c r="C16473" t="n">
        <v>4650</v>
      </c>
      <c r="D16473" t="inlineStr">
        <is>
          <t>Delivery Area</t>
        </is>
      </c>
      <c r="F16473" t="inlineStr">
        <is>
          <t>4650|QLD</t>
        </is>
      </c>
      <c r="G16473" t="n">
        <v>5</v>
      </c>
      <c r="H16473" t="n">
        <v>0.7605</v>
      </c>
      <c r="I16473" t="n">
        <v>2012.1265</v>
      </c>
      <c r="J16473" t="n">
        <v>2645.9161</v>
      </c>
      <c r="K16473" t="inlineStr">
        <is>
          <t>5:76.0%; 3:17.4%; 2:6.5%</t>
        </is>
      </c>
      <c r="L16473" t="inlineStr">
        <is>
          <t>MMM5 - Small rural town</t>
        </is>
      </c>
    </row>
    <row r="16474" ht="15" customHeight="1">
      <c r="A16474" t="inlineStr">
        <is>
          <t>Yerranderie</t>
        </is>
      </c>
      <c r="B16474" t="inlineStr">
        <is>
          <t>NSW</t>
        </is>
      </c>
      <c r="C16474" t="n">
        <v>2787</v>
      </c>
      <c r="D16474" t="inlineStr">
        <is>
          <t>Delivery Area</t>
        </is>
      </c>
      <c r="F16474" t="inlineStr">
        <is>
          <t>2787|NSW</t>
        </is>
      </c>
      <c r="G16474" t="n">
        <v>5</v>
      </c>
      <c r="H16474" t="n">
        <v>0.9994</v>
      </c>
      <c r="I16474" t="n">
        <v>4629.9473</v>
      </c>
      <c r="J16474" t="n">
        <v>4632.7818</v>
      </c>
      <c r="K16474" t="inlineStr">
        <is>
          <t>5:99.9%; 3:0.1%; 1:0.0%</t>
        </is>
      </c>
      <c r="L16474" t="inlineStr">
        <is>
          <t>MMM5 - Small rural town</t>
        </is>
      </c>
    </row>
    <row r="16475" ht="15" customHeight="1">
      <c r="A16475" t="inlineStr">
        <is>
          <t>Yerrinbool</t>
        </is>
      </c>
      <c r="B16475" t="inlineStr">
        <is>
          <t>NSW</t>
        </is>
      </c>
      <c r="C16475" t="n">
        <v>2575</v>
      </c>
      <c r="D16475" t="inlineStr">
        <is>
          <t>Delivery Area</t>
        </is>
      </c>
      <c r="F16475" t="inlineStr">
        <is>
          <t>2575|NSW</t>
        </is>
      </c>
      <c r="G16475" t="n">
        <v>5</v>
      </c>
      <c r="H16475" t="n">
        <v>0.65</v>
      </c>
      <c r="I16475" t="n">
        <v>637.9796</v>
      </c>
      <c r="J16475" t="n">
        <v>981.4743</v>
      </c>
      <c r="K16475" t="inlineStr">
        <is>
          <t>5:65.0%; 3:25.3%; 2:9.7%</t>
        </is>
      </c>
      <c r="L16475" t="inlineStr">
        <is>
          <t>MMM5 - Small rural town</t>
        </is>
      </c>
    </row>
    <row r="16476" ht="15" customHeight="1">
      <c r="A16476" t="inlineStr">
        <is>
          <t>Yerriyong</t>
        </is>
      </c>
      <c r="B16476" t="inlineStr">
        <is>
          <t>NSW</t>
        </is>
      </c>
      <c r="C16476" t="n">
        <v>2540</v>
      </c>
      <c r="D16476" t="inlineStr">
        <is>
          <t>Delivery Area</t>
        </is>
      </c>
      <c r="F16476" t="inlineStr">
        <is>
          <t>2540|NSW</t>
        </is>
      </c>
      <c r="G16476" t="n">
        <v>5</v>
      </c>
      <c r="H16476" t="n">
        <v>0.5427999999999999</v>
      </c>
      <c r="I16476" t="n">
        <v>1031.7447</v>
      </c>
      <c r="J16476" t="n">
        <v>1900.6655</v>
      </c>
      <c r="K16476" t="inlineStr">
        <is>
          <t>5:54.3%; 3:34.2%; 4:11.5%</t>
        </is>
      </c>
      <c r="L16476" t="inlineStr">
        <is>
          <t>MMM5 - Small rural town</t>
        </is>
      </c>
    </row>
    <row r="16477" ht="15" customHeight="1">
      <c r="A16477" t="inlineStr">
        <is>
          <t>Yessabah</t>
        </is>
      </c>
      <c r="B16477" t="inlineStr">
        <is>
          <t>NSW</t>
        </is>
      </c>
      <c r="C16477" t="n">
        <v>2440</v>
      </c>
      <c r="D16477" t="inlineStr">
        <is>
          <t>Delivery Area</t>
        </is>
      </c>
      <c r="F16477" t="inlineStr">
        <is>
          <t>2440|NSW</t>
        </is>
      </c>
      <c r="G16477" t="n">
        <v>5</v>
      </c>
      <c r="H16477" t="n">
        <v>0.927</v>
      </c>
      <c r="I16477" t="n">
        <v>3340.9692</v>
      </c>
      <c r="J16477" t="n">
        <v>3604.2396</v>
      </c>
      <c r="K16477" t="inlineStr">
        <is>
          <t>5:92.7%; 4:7.3%</t>
        </is>
      </c>
      <c r="L16477" t="inlineStr">
        <is>
          <t>MMM5 - Small rural town</t>
        </is>
      </c>
    </row>
    <row r="16478" ht="15" customHeight="1">
      <c r="A16478" t="inlineStr">
        <is>
          <t>Yetholme</t>
        </is>
      </c>
      <c r="B16478" t="inlineStr">
        <is>
          <t>NSW</t>
        </is>
      </c>
      <c r="C16478" t="n">
        <v>2795</v>
      </c>
      <c r="D16478" t="inlineStr">
        <is>
          <t>Delivery Area</t>
        </is>
      </c>
      <c r="F16478" t="inlineStr">
        <is>
          <t>2795|NSW</t>
        </is>
      </c>
      <c r="G16478" t="n">
        <v>5</v>
      </c>
      <c r="H16478" t="n">
        <v>0.8552</v>
      </c>
      <c r="I16478" t="n">
        <v>4539.0867</v>
      </c>
      <c r="J16478" t="n">
        <v>5307.5248</v>
      </c>
      <c r="K16478" t="inlineStr">
        <is>
          <t>5:85.5%; 3:14.5%</t>
        </is>
      </c>
      <c r="L16478" t="inlineStr">
        <is>
          <t>MMM5 - Small rural town</t>
        </is>
      </c>
    </row>
    <row r="16479" ht="15" customHeight="1">
      <c r="A16479" t="inlineStr">
        <is>
          <t>Yetman</t>
        </is>
      </c>
      <c r="B16479" t="inlineStr">
        <is>
          <t>NSW</t>
        </is>
      </c>
      <c r="C16479" t="n">
        <v>2410</v>
      </c>
      <c r="D16479" t="inlineStr">
        <is>
          <t>Delivery Area</t>
        </is>
      </c>
      <c r="F16479" t="inlineStr">
        <is>
          <t>2410|NSW</t>
        </is>
      </c>
      <c r="G16479" t="n">
        <v>5</v>
      </c>
      <c r="H16479" t="n">
        <v>1</v>
      </c>
      <c r="I16479" t="n">
        <v>1530.5928</v>
      </c>
      <c r="J16479" t="n">
        <v>1530.5927</v>
      </c>
      <c r="K16479" t="inlineStr">
        <is>
          <t>5:100.0%</t>
        </is>
      </c>
      <c r="L16479" t="inlineStr">
        <is>
          <t>MMM5 - Small rural town</t>
        </is>
      </c>
    </row>
    <row r="16480" ht="15" customHeight="1">
      <c r="A16480" t="inlineStr">
        <is>
          <t>Yetna</t>
        </is>
      </c>
      <c r="B16480" t="inlineStr">
        <is>
          <t>WA</t>
        </is>
      </c>
      <c r="C16480" t="n">
        <v>6532</v>
      </c>
      <c r="D16480" t="inlineStr">
        <is>
          <t>Delivery Area</t>
        </is>
      </c>
      <c r="F16480" t="inlineStr">
        <is>
          <t>6532|WA</t>
        </is>
      </c>
      <c r="G16480" t="n">
        <v>7</v>
      </c>
      <c r="H16480" t="n">
        <v>0.5004999999999999</v>
      </c>
      <c r="I16480" t="n">
        <v>11752.4521</v>
      </c>
      <c r="J16480" t="n">
        <v>23479.2952</v>
      </c>
      <c r="K16480" t="inlineStr">
        <is>
          <t>7:50.1%; 6:40.1%; 5:8.1%; 3:1.7%</t>
        </is>
      </c>
      <c r="L16480" t="inlineStr">
        <is>
          <t>MMM7 - Very remote community</t>
        </is>
      </c>
    </row>
    <row r="16481" ht="15" customHeight="1">
      <c r="A16481" t="inlineStr">
        <is>
          <t>Yeungroon</t>
        </is>
      </c>
      <c r="B16481" t="inlineStr">
        <is>
          <t>VIC</t>
        </is>
      </c>
      <c r="C16481" t="n">
        <v>3525</v>
      </c>
      <c r="D16481" t="inlineStr">
        <is>
          <t>Delivery Area</t>
        </is>
      </c>
      <c r="F16481" t="inlineStr">
        <is>
          <t>3525|VIC</t>
        </is>
      </c>
      <c r="G16481" t="n">
        <v>5</v>
      </c>
      <c r="H16481" t="n">
        <v>1</v>
      </c>
      <c r="I16481" t="n">
        <v>1065.8328</v>
      </c>
      <c r="J16481" t="n">
        <v>1065.8325</v>
      </c>
      <c r="K16481" t="inlineStr">
        <is>
          <t>5:100.0%</t>
        </is>
      </c>
      <c r="L16481" t="inlineStr">
        <is>
          <t>MMM5 - Small rural town</t>
        </is>
      </c>
    </row>
    <row r="16482" ht="15" customHeight="1">
      <c r="A16482" t="inlineStr">
        <is>
          <t>Yeungroon East</t>
        </is>
      </c>
      <c r="B16482" t="inlineStr">
        <is>
          <t>VIC</t>
        </is>
      </c>
      <c r="C16482" t="n">
        <v>3525</v>
      </c>
      <c r="D16482" t="inlineStr">
        <is>
          <t>Delivery Area</t>
        </is>
      </c>
      <c r="F16482" t="inlineStr">
        <is>
          <t>3525|VIC</t>
        </is>
      </c>
      <c r="G16482" t="n">
        <v>5</v>
      </c>
      <c r="H16482" t="n">
        <v>1</v>
      </c>
      <c r="I16482" t="n">
        <v>1065.8328</v>
      </c>
      <c r="J16482" t="n">
        <v>1065.8325</v>
      </c>
      <c r="K16482" t="inlineStr">
        <is>
          <t>5:100.0%</t>
        </is>
      </c>
      <c r="L16482" t="inlineStr">
        <is>
          <t>MMM5 - Small rural town</t>
        </is>
      </c>
    </row>
    <row r="16483" ht="15" customHeight="1">
      <c r="A16483" t="inlineStr">
        <is>
          <t>Yielima</t>
        </is>
      </c>
      <c r="B16483" t="inlineStr">
        <is>
          <t>VIC</t>
        </is>
      </c>
      <c r="C16483" t="n">
        <v>3638</v>
      </c>
      <c r="D16483" t="inlineStr">
        <is>
          <t>Delivery Area</t>
        </is>
      </c>
      <c r="F16483" t="inlineStr">
        <is>
          <t>3638|VIC</t>
        </is>
      </c>
      <c r="G16483" t="n">
        <v>5</v>
      </c>
      <c r="H16483" t="n">
        <v>1</v>
      </c>
      <c r="I16483" t="n">
        <v>445.6388</v>
      </c>
      <c r="J16483" t="n">
        <v>445.6388</v>
      </c>
      <c r="K16483" t="inlineStr">
        <is>
          <t>5:100.0%</t>
        </is>
      </c>
      <c r="L16483" t="inlineStr">
        <is>
          <t>MMM5 - Small rural town</t>
        </is>
      </c>
    </row>
    <row r="16484" ht="15" customHeight="1">
      <c r="A16484" t="inlineStr">
        <is>
          <t>Yilkari</t>
        </is>
      </c>
      <c r="B16484" t="inlineStr">
        <is>
          <t>WA</t>
        </is>
      </c>
      <c r="C16484" t="n">
        <v>6430</v>
      </c>
      <c r="D16484" t="inlineStr">
        <is>
          <t>Delivery Area</t>
        </is>
      </c>
      <c r="F16484" t="inlineStr">
        <is>
          <t>6430|WA</t>
        </is>
      </c>
      <c r="G16484" t="n">
        <v>7</v>
      </c>
      <c r="H16484" t="n">
        <v>0.5931999999999999</v>
      </c>
      <c r="I16484" t="n">
        <v>86.17529999999999</v>
      </c>
      <c r="J16484" t="n">
        <v>145.2704</v>
      </c>
      <c r="K16484" t="inlineStr">
        <is>
          <t>7:59.3%; 3:40.7%</t>
        </is>
      </c>
      <c r="L16484" t="inlineStr">
        <is>
          <t>MMM7 - Very remote community</t>
        </is>
      </c>
    </row>
    <row r="16485" ht="15" customHeight="1">
      <c r="A16485" t="inlineStr">
        <is>
          <t>Yilliminning</t>
        </is>
      </c>
      <c r="B16485" t="inlineStr">
        <is>
          <t>WA</t>
        </is>
      </c>
      <c r="C16485" t="n">
        <v>6312</v>
      </c>
      <c r="D16485" t="inlineStr">
        <is>
          <t>Delivery Area</t>
        </is>
      </c>
      <c r="F16485" t="inlineStr">
        <is>
          <t>6312|WA</t>
        </is>
      </c>
      <c r="G16485" t="n">
        <v>5</v>
      </c>
      <c r="H16485" t="n">
        <v>0.838</v>
      </c>
      <c r="I16485" t="n">
        <v>1088.9114</v>
      </c>
      <c r="J16485" t="n">
        <v>1299.4421</v>
      </c>
      <c r="K16485" t="inlineStr">
        <is>
          <t>5:83.8%; 6:16.2%</t>
        </is>
      </c>
      <c r="L16485" t="inlineStr">
        <is>
          <t>MMM5 - Small rural town</t>
        </is>
      </c>
    </row>
    <row r="16486" ht="15" customHeight="1">
      <c r="A16486" t="inlineStr">
        <is>
          <t>Yimbun</t>
        </is>
      </c>
      <c r="B16486" t="inlineStr">
        <is>
          <t>QLD</t>
        </is>
      </c>
      <c r="C16486" t="n">
        <v>4313</v>
      </c>
      <c r="D16486" t="inlineStr">
        <is>
          <t>Delivery Area</t>
        </is>
      </c>
      <c r="F16486" t="inlineStr">
        <is>
          <t>4313|QLD</t>
        </is>
      </c>
      <c r="G16486" t="n">
        <v>5</v>
      </c>
      <c r="H16486" t="n">
        <v>1</v>
      </c>
      <c r="I16486" t="n">
        <v>610.9467</v>
      </c>
      <c r="J16486" t="n">
        <v>610.9469</v>
      </c>
      <c r="K16486" t="inlineStr">
        <is>
          <t>5:100.0%</t>
        </is>
      </c>
      <c r="L16486" t="inlineStr">
        <is>
          <t>MMM5 - Small rural town</t>
        </is>
      </c>
    </row>
    <row r="16487" ht="15" customHeight="1">
      <c r="A16487" t="inlineStr">
        <is>
          <t>Yinkanie</t>
        </is>
      </c>
      <c r="B16487" t="inlineStr">
        <is>
          <t>SA</t>
        </is>
      </c>
      <c r="C16487" t="n">
        <v>5332</v>
      </c>
      <c r="D16487" t="inlineStr">
        <is>
          <t>Delivery Area</t>
        </is>
      </c>
      <c r="F16487" t="inlineStr">
        <is>
          <t>5332|SA</t>
        </is>
      </c>
      <c r="G16487" t="n">
        <v>5</v>
      </c>
      <c r="H16487" t="n">
        <v>1</v>
      </c>
      <c r="I16487" t="n">
        <v>292.1294</v>
      </c>
      <c r="J16487" t="n">
        <v>292.1294</v>
      </c>
      <c r="K16487" t="inlineStr">
        <is>
          <t>5:100.0%</t>
        </is>
      </c>
      <c r="L16487" t="inlineStr">
        <is>
          <t>MMM5 - Small rural town</t>
        </is>
      </c>
    </row>
    <row r="16488" ht="15" customHeight="1">
      <c r="A16488" t="inlineStr">
        <is>
          <t>Yinnar</t>
        </is>
      </c>
      <c r="B16488" t="inlineStr">
        <is>
          <t>VIC</t>
        </is>
      </c>
      <c r="C16488" t="n">
        <v>3869</v>
      </c>
      <c r="D16488" t="inlineStr">
        <is>
          <t>Delivery Area</t>
        </is>
      </c>
      <c r="F16488" t="inlineStr">
        <is>
          <t>3869|VIC</t>
        </is>
      </c>
      <c r="G16488" t="n">
        <v>5</v>
      </c>
      <c r="H16488" t="n">
        <v>1</v>
      </c>
      <c r="I16488" t="n">
        <v>97.23139999999999</v>
      </c>
      <c r="J16488" t="n">
        <v>97.23139999999999</v>
      </c>
      <c r="K16488" t="inlineStr">
        <is>
          <t>5:100.0%</t>
        </is>
      </c>
      <c r="L16488" t="inlineStr">
        <is>
          <t>MMM5 - Small rural town</t>
        </is>
      </c>
    </row>
    <row r="16489" ht="15" customHeight="1">
      <c r="A16489" t="inlineStr">
        <is>
          <t>Yinnar South</t>
        </is>
      </c>
      <c r="B16489" t="inlineStr">
        <is>
          <t>VIC</t>
        </is>
      </c>
      <c r="C16489" t="n">
        <v>3869</v>
      </c>
      <c r="D16489" t="inlineStr">
        <is>
          <t>Delivery Area</t>
        </is>
      </c>
      <c r="F16489" t="inlineStr">
        <is>
          <t>3869|VIC</t>
        </is>
      </c>
      <c r="G16489" t="n">
        <v>5</v>
      </c>
      <c r="H16489" t="n">
        <v>1</v>
      </c>
      <c r="I16489" t="n">
        <v>97.23139999999999</v>
      </c>
      <c r="J16489" t="n">
        <v>97.23139999999999</v>
      </c>
      <c r="K16489" t="inlineStr">
        <is>
          <t>5:100.0%</t>
        </is>
      </c>
      <c r="L16489" t="inlineStr">
        <is>
          <t>MMM5 - Small rural town</t>
        </is>
      </c>
    </row>
    <row r="16490" ht="15" customHeight="1">
      <c r="A16490" t="inlineStr">
        <is>
          <t>Yippin Creek</t>
        </is>
      </c>
      <c r="B16490" t="inlineStr">
        <is>
          <t>NSW</t>
        </is>
      </c>
      <c r="C16490" t="n">
        <v>2446</v>
      </c>
      <c r="D16490" t="inlineStr">
        <is>
          <t>Delivery Area</t>
        </is>
      </c>
      <c r="F16490" t="inlineStr">
        <is>
          <t>2446|NSW</t>
        </is>
      </c>
      <c r="G16490" t="n">
        <v>5</v>
      </c>
      <c r="H16490" t="n">
        <v>0.9083</v>
      </c>
      <c r="I16490" t="n">
        <v>2028.2987</v>
      </c>
      <c r="J16490" t="n">
        <v>2233.1607</v>
      </c>
      <c r="K16490" t="inlineStr">
        <is>
          <t>5:90.8%; 3:6.7%; 4:2.4%</t>
        </is>
      </c>
      <c r="L16490" t="inlineStr">
        <is>
          <t>MMM5 - Small rural town</t>
        </is>
      </c>
    </row>
    <row r="16491" ht="15" customHeight="1">
      <c r="A16491" t="inlineStr">
        <is>
          <t>Yirrkala</t>
        </is>
      </c>
      <c r="B16491" t="inlineStr">
        <is>
          <t>NT</t>
        </is>
      </c>
      <c r="C16491" t="n">
        <v>880</v>
      </c>
      <c r="D16491" t="inlineStr">
        <is>
          <t>Delivery Area</t>
        </is>
      </c>
      <c r="F16491" t="inlineStr">
        <is>
          <t>880|NT</t>
        </is>
      </c>
      <c r="G16491" t="n">
        <v>7</v>
      </c>
      <c r="H16491" t="n">
        <v>1</v>
      </c>
      <c r="I16491" t="n">
        <v>88.6673</v>
      </c>
      <c r="J16491" t="n">
        <v>88.66719999999999</v>
      </c>
      <c r="K16491" t="inlineStr">
        <is>
          <t>7:100.0%</t>
        </is>
      </c>
      <c r="L16491" t="inlineStr">
        <is>
          <t>MMM7 - Very remote community</t>
        </is>
      </c>
    </row>
    <row r="16492" ht="15" customHeight="1">
      <c r="A16492" t="inlineStr">
        <is>
          <t>Yoganup</t>
        </is>
      </c>
      <c r="B16492" t="inlineStr">
        <is>
          <t>WA</t>
        </is>
      </c>
      <c r="C16492" t="n">
        <v>6275</v>
      </c>
      <c r="D16492" t="inlineStr">
        <is>
          <t>Delivery Area</t>
        </is>
      </c>
      <c r="F16492" t="inlineStr">
        <is>
          <t>6275|WA</t>
        </is>
      </c>
      <c r="G16492" t="n">
        <v>5</v>
      </c>
      <c r="H16492" t="n">
        <v>1</v>
      </c>
      <c r="I16492" t="n">
        <v>2607.6926</v>
      </c>
      <c r="J16492" t="n">
        <v>2607.692</v>
      </c>
      <c r="K16492" t="inlineStr">
        <is>
          <t>5:100.0%</t>
        </is>
      </c>
      <c r="L16492" t="inlineStr">
        <is>
          <t>MMM5 - Small rural town</t>
        </is>
      </c>
    </row>
    <row r="16493" ht="15" customHeight="1">
      <c r="A16493" t="inlineStr">
        <is>
          <t>Yokine</t>
        </is>
      </c>
      <c r="B16493" t="inlineStr">
        <is>
          <t>WA</t>
        </is>
      </c>
      <c r="C16493" t="n">
        <v>6060</v>
      </c>
      <c r="D16493" t="inlineStr">
        <is>
          <t>Delivery Area</t>
        </is>
      </c>
      <c r="F16493" t="inlineStr">
        <is>
          <t>6060|WA</t>
        </is>
      </c>
      <c r="G16493" t="n">
        <v>1</v>
      </c>
      <c r="H16493" t="n">
        <v>1</v>
      </c>
      <c r="I16493" t="n">
        <v>8.4535</v>
      </c>
      <c r="J16493" t="n">
        <v>8.453799999999999</v>
      </c>
      <c r="K16493" t="inlineStr">
        <is>
          <t>1:100.0%</t>
        </is>
      </c>
      <c r="L16493" t="inlineStr">
        <is>
          <t>MMM1 - Metropolitan area</t>
        </is>
      </c>
    </row>
    <row r="16494" ht="15" customHeight="1">
      <c r="A16494" t="inlineStr">
        <is>
          <t>Yokine South</t>
        </is>
      </c>
      <c r="B16494" t="inlineStr">
        <is>
          <t>WA</t>
        </is>
      </c>
      <c r="C16494" t="n">
        <v>6060</v>
      </c>
      <c r="D16494" t="inlineStr">
        <is>
          <t>Delivery Area</t>
        </is>
      </c>
      <c r="E16494" t="inlineStr">
        <is>
          <t>PO BOXES</t>
        </is>
      </c>
      <c r="F16494" t="inlineStr">
        <is>
          <t>6060|WA</t>
        </is>
      </c>
      <c r="G16494" t="n">
        <v>1</v>
      </c>
      <c r="H16494" t="n">
        <v>1</v>
      </c>
      <c r="I16494" t="n">
        <v>8.4535</v>
      </c>
      <c r="J16494" t="n">
        <v>8.453799999999999</v>
      </c>
      <c r="K16494" t="inlineStr">
        <is>
          <t>1:100.0%</t>
        </is>
      </c>
      <c r="L16494" t="inlineStr">
        <is>
          <t>MMM1 - Metropolitan area</t>
        </is>
      </c>
    </row>
    <row r="16495" ht="15" customHeight="1">
      <c r="A16495" t="inlineStr">
        <is>
          <t>Yolla</t>
        </is>
      </c>
      <c r="B16495" t="inlineStr">
        <is>
          <t>TAS</t>
        </is>
      </c>
      <c r="C16495" t="n">
        <v>7325</v>
      </c>
      <c r="D16495" t="inlineStr">
        <is>
          <t>Delivery Area</t>
        </is>
      </c>
      <c r="F16495" t="inlineStr">
        <is>
          <t>7325|TAS</t>
        </is>
      </c>
      <c r="G16495" t="n">
        <v>5</v>
      </c>
      <c r="H16495" t="n">
        <v>0.7502</v>
      </c>
      <c r="I16495" t="n">
        <v>600.1348</v>
      </c>
      <c r="J16495" t="n">
        <v>799.9329</v>
      </c>
      <c r="K16495" t="inlineStr">
        <is>
          <t>5:75.0%; 3:19.3%; 4:5.7%</t>
        </is>
      </c>
      <c r="L16495" t="inlineStr">
        <is>
          <t>MMM5 - Small rural town</t>
        </is>
      </c>
    </row>
    <row r="16496" ht="15" customHeight="1">
      <c r="A16496" t="inlineStr">
        <is>
          <t>Yongala</t>
        </is>
      </c>
      <c r="B16496" t="inlineStr">
        <is>
          <t>SA</t>
        </is>
      </c>
      <c r="C16496" t="n">
        <v>5493</v>
      </c>
      <c r="D16496" t="inlineStr">
        <is>
          <t>Delivery Area</t>
        </is>
      </c>
      <c r="F16496" t="inlineStr">
        <is>
          <t>5493|SA</t>
        </is>
      </c>
      <c r="G16496" t="n">
        <v>5</v>
      </c>
      <c r="H16496" t="n">
        <v>1</v>
      </c>
      <c r="I16496" t="n">
        <v>18.8997</v>
      </c>
      <c r="J16496" t="n">
        <v>18.8997</v>
      </c>
      <c r="K16496" t="inlineStr">
        <is>
          <t>5:100.0%</t>
        </is>
      </c>
      <c r="L16496" t="inlineStr">
        <is>
          <t>MMM5 - Small rural town</t>
        </is>
      </c>
    </row>
    <row r="16497" ht="15" customHeight="1">
      <c r="A16497" t="inlineStr">
        <is>
          <t>Yoogali</t>
        </is>
      </c>
      <c r="B16497" t="inlineStr">
        <is>
          <t>NSW</t>
        </is>
      </c>
      <c r="C16497" t="n">
        <v>2680</v>
      </c>
      <c r="D16497" t="inlineStr">
        <is>
          <t>Delivery Area</t>
        </is>
      </c>
      <c r="F16497" t="inlineStr">
        <is>
          <t>2680|NSW</t>
        </is>
      </c>
      <c r="G16497" t="n">
        <v>5</v>
      </c>
      <c r="H16497" t="n">
        <v>0.7993</v>
      </c>
      <c r="I16497" t="n">
        <v>1514.2498</v>
      </c>
      <c r="J16497" t="n">
        <v>1894.4513</v>
      </c>
      <c r="K16497" t="inlineStr">
        <is>
          <t>5:79.9%; 3:20.1%</t>
        </is>
      </c>
      <c r="L16497" t="inlineStr">
        <is>
          <t>MMM5 - Small rural town</t>
        </is>
      </c>
    </row>
    <row r="16498" ht="15" customHeight="1">
      <c r="A16498" t="inlineStr">
        <is>
          <t>Yoongarillup</t>
        </is>
      </c>
      <c r="B16498" t="inlineStr">
        <is>
          <t>WA</t>
        </is>
      </c>
      <c r="C16498" t="n">
        <v>6280</v>
      </c>
      <c r="D16498" t="inlineStr">
        <is>
          <t>Delivery Area</t>
        </is>
      </c>
      <c r="F16498" t="inlineStr">
        <is>
          <t>6280|WA</t>
        </is>
      </c>
      <c r="G16498" t="n">
        <v>3</v>
      </c>
      <c r="H16498" t="n">
        <v>0.5894</v>
      </c>
      <c r="I16498" t="n">
        <v>513.8312</v>
      </c>
      <c r="J16498" t="n">
        <v>871.7295</v>
      </c>
      <c r="K16498" t="inlineStr">
        <is>
          <t>3:58.9%; 5:35.4%; 2:5.6%</t>
        </is>
      </c>
      <c r="L16498" t="inlineStr">
        <is>
          <t>MMM3 - Large rural town</t>
        </is>
      </c>
    </row>
    <row r="16499" ht="15" customHeight="1">
      <c r="A16499" t="inlineStr">
        <is>
          <t>York</t>
        </is>
      </c>
      <c r="B16499" t="inlineStr">
        <is>
          <t>WA</t>
        </is>
      </c>
      <c r="C16499" t="n">
        <v>6302</v>
      </c>
      <c r="D16499" t="inlineStr">
        <is>
          <t>Delivery Area</t>
        </is>
      </c>
      <c r="F16499" t="inlineStr">
        <is>
          <t>6302|WA</t>
        </is>
      </c>
      <c r="G16499" t="n">
        <v>5</v>
      </c>
      <c r="H16499" t="n">
        <v>1</v>
      </c>
      <c r="I16499" t="n">
        <v>2757.3968</v>
      </c>
      <c r="J16499" t="n">
        <v>2757.3969</v>
      </c>
      <c r="K16499" t="inlineStr">
        <is>
          <t>5:100.0%</t>
        </is>
      </c>
      <c r="L16499" t="inlineStr">
        <is>
          <t>MMM5 - Small rural town</t>
        </is>
      </c>
    </row>
    <row r="16500" ht="15" customHeight="1">
      <c r="A16500" t="inlineStr">
        <is>
          <t>York Plains</t>
        </is>
      </c>
      <c r="B16500" t="inlineStr">
        <is>
          <t>VIC</t>
        </is>
      </c>
      <c r="C16500" t="n">
        <v>3477</v>
      </c>
      <c r="D16500" t="inlineStr">
        <is>
          <t>Delivery Area</t>
        </is>
      </c>
      <c r="F16500" t="inlineStr">
        <is>
          <t>3477|VIC</t>
        </is>
      </c>
      <c r="G16500" t="n">
        <v>5</v>
      </c>
      <c r="H16500" t="n">
        <v>1</v>
      </c>
      <c r="I16500" t="n">
        <v>2037.7765</v>
      </c>
      <c r="J16500" t="n">
        <v>2037.7764</v>
      </c>
      <c r="K16500" t="inlineStr">
        <is>
          <t>5:100.0%</t>
        </is>
      </c>
      <c r="L16500" t="inlineStr">
        <is>
          <t>MMM5 - Small rural town</t>
        </is>
      </c>
    </row>
    <row r="16501" ht="15" customHeight="1">
      <c r="A16501" t="inlineStr">
        <is>
          <t>York Plains</t>
        </is>
      </c>
      <c r="B16501" t="inlineStr">
        <is>
          <t>TAS</t>
        </is>
      </c>
      <c r="C16501" t="n">
        <v>7120</v>
      </c>
      <c r="D16501" t="inlineStr">
        <is>
          <t>Delivery Area</t>
        </is>
      </c>
      <c r="F16501" t="inlineStr">
        <is>
          <t>7120|TAS</t>
        </is>
      </c>
      <c r="G16501" t="n">
        <v>5</v>
      </c>
      <c r="H16501" t="n">
        <v>1</v>
      </c>
      <c r="I16501" t="n">
        <v>1512.6642</v>
      </c>
      <c r="J16501" t="n">
        <v>1512.6641</v>
      </c>
      <c r="K16501" t="inlineStr">
        <is>
          <t>5:100.0%</t>
        </is>
      </c>
      <c r="L16501" t="inlineStr">
        <is>
          <t>MMM5 - Small rural town</t>
        </is>
      </c>
    </row>
    <row r="16502" ht="15" customHeight="1">
      <c r="A16502" t="inlineStr">
        <is>
          <t>York Town</t>
        </is>
      </c>
      <c r="B16502" t="inlineStr">
        <is>
          <t>TAS</t>
        </is>
      </c>
      <c r="C16502" t="n">
        <v>7270</v>
      </c>
      <c r="D16502" t="inlineStr">
        <is>
          <t>Delivery Area</t>
        </is>
      </c>
      <c r="F16502" t="inlineStr">
        <is>
          <t>7270|TAS</t>
        </is>
      </c>
      <c r="G16502" t="n">
        <v>5</v>
      </c>
      <c r="H16502" t="n">
        <v>1</v>
      </c>
      <c r="I16502" t="n">
        <v>265.1616</v>
      </c>
      <c r="J16502" t="n">
        <v>265.1619</v>
      </c>
      <c r="K16502" t="inlineStr">
        <is>
          <t>5:100.0%</t>
        </is>
      </c>
      <c r="L16502" t="inlineStr">
        <is>
          <t>MMM5 - Small rural town</t>
        </is>
      </c>
    </row>
    <row r="16503" ht="15" customHeight="1">
      <c r="A16503" t="inlineStr">
        <is>
          <t>Yorke Island</t>
        </is>
      </c>
      <c r="B16503" t="inlineStr">
        <is>
          <t>QLD</t>
        </is>
      </c>
      <c r="C16503" t="n">
        <v>4875</v>
      </c>
      <c r="D16503" t="inlineStr">
        <is>
          <t>Delivery Area</t>
        </is>
      </c>
      <c r="E16503" t="inlineStr">
        <is>
          <t>CARE PO</t>
        </is>
      </c>
      <c r="F16503" t="inlineStr">
        <is>
          <t>4875|QLD</t>
        </is>
      </c>
      <c r="G16503" t="n">
        <v>7</v>
      </c>
      <c r="H16503" t="n">
        <v>1</v>
      </c>
      <c r="I16503" t="n">
        <v>851.0940000000001</v>
      </c>
      <c r="J16503" t="n">
        <v>851.0942</v>
      </c>
      <c r="K16503" t="inlineStr">
        <is>
          <t>7:100.0%</t>
        </is>
      </c>
      <c r="L16503" t="inlineStr">
        <is>
          <t>MMM7 - Very remote community</t>
        </is>
      </c>
    </row>
    <row r="16504" ht="15" customHeight="1">
      <c r="A16504" t="inlineStr">
        <is>
          <t>Yorke Valley</t>
        </is>
      </c>
      <c r="B16504" t="inlineStr">
        <is>
          <t>SA</t>
        </is>
      </c>
      <c r="C16504" t="n">
        <v>5573</v>
      </c>
      <c r="D16504" t="inlineStr">
        <is>
          <t>Delivery Area</t>
        </is>
      </c>
      <c r="F16504" t="inlineStr">
        <is>
          <t>5573|SA</t>
        </is>
      </c>
      <c r="G16504" t="n">
        <v>5</v>
      </c>
      <c r="H16504" t="n">
        <v>1</v>
      </c>
      <c r="I16504" t="n">
        <v>1116.7127</v>
      </c>
      <c r="J16504" t="n">
        <v>1116.713</v>
      </c>
      <c r="K16504" t="inlineStr">
        <is>
          <t>5:100.0%</t>
        </is>
      </c>
      <c r="L16504" t="inlineStr">
        <is>
          <t>MMM5 - Small rural town</t>
        </is>
      </c>
    </row>
    <row r="16505" ht="15" customHeight="1">
      <c r="A16505" t="inlineStr">
        <is>
          <t>Yorketown</t>
        </is>
      </c>
      <c r="B16505" t="inlineStr">
        <is>
          <t>SA</t>
        </is>
      </c>
      <c r="C16505" t="n">
        <v>5576</v>
      </c>
      <c r="D16505" t="inlineStr">
        <is>
          <t>Delivery Area</t>
        </is>
      </c>
      <c r="F16505" t="inlineStr">
        <is>
          <t>5576|SA</t>
        </is>
      </c>
      <c r="G16505" t="n">
        <v>6</v>
      </c>
      <c r="H16505" t="n">
        <v>1</v>
      </c>
      <c r="I16505" t="n">
        <v>474.9033</v>
      </c>
      <c r="J16505" t="n">
        <v>474.9031</v>
      </c>
      <c r="K16505" t="inlineStr">
        <is>
          <t>6:100.0%</t>
        </is>
      </c>
      <c r="L16505" t="inlineStr">
        <is>
          <t>MMM6 - Remote community</t>
        </is>
      </c>
    </row>
    <row r="16506" ht="15" customHeight="1">
      <c r="A16506" t="inlineStr">
        <is>
          <t>Yorkeys Knob</t>
        </is>
      </c>
      <c r="B16506" t="inlineStr">
        <is>
          <t>QLD</t>
        </is>
      </c>
      <c r="C16506" t="n">
        <v>4878</v>
      </c>
      <c r="D16506" t="inlineStr">
        <is>
          <t>Delivery Area</t>
        </is>
      </c>
      <c r="F16506" t="inlineStr">
        <is>
          <t>4878|QLD</t>
        </is>
      </c>
      <c r="G16506" t="n">
        <v>2</v>
      </c>
      <c r="H16506" t="n">
        <v>1</v>
      </c>
      <c r="I16506" t="n">
        <v>50.5096</v>
      </c>
      <c r="J16506" t="n">
        <v>50.5096</v>
      </c>
      <c r="K16506" t="inlineStr">
        <is>
          <t>2:100.0%</t>
        </is>
      </c>
      <c r="L16506" t="inlineStr">
        <is>
          <t>MMM2 - Regional centre</t>
        </is>
      </c>
    </row>
    <row r="16507" ht="15" customHeight="1">
      <c r="A16507" t="inlineStr">
        <is>
          <t>Yorklea</t>
        </is>
      </c>
      <c r="B16507" t="inlineStr">
        <is>
          <t>NSW</t>
        </is>
      </c>
      <c r="C16507" t="n">
        <v>2470</v>
      </c>
      <c r="D16507" t="inlineStr">
        <is>
          <t>Delivery Area</t>
        </is>
      </c>
      <c r="F16507" t="inlineStr">
        <is>
          <t>2470|NSW</t>
        </is>
      </c>
      <c r="G16507" t="n">
        <v>5</v>
      </c>
      <c r="H16507" t="n">
        <v>0.8418</v>
      </c>
      <c r="I16507" t="n">
        <v>1057.6735</v>
      </c>
      <c r="J16507" t="n">
        <v>1256.5159</v>
      </c>
      <c r="K16507" t="inlineStr">
        <is>
          <t>5:84.2%; 4:15.4%; 3:0.4%</t>
        </is>
      </c>
      <c r="L16507" t="inlineStr">
        <is>
          <t>MMM5 - Small rural town</t>
        </is>
      </c>
    </row>
    <row r="16508" ht="15" customHeight="1">
      <c r="A16508" t="inlineStr">
        <is>
          <t>Yornaning</t>
        </is>
      </c>
      <c r="B16508" t="inlineStr">
        <is>
          <t>WA</t>
        </is>
      </c>
      <c r="C16508" t="n">
        <v>6311</v>
      </c>
      <c r="D16508" t="inlineStr">
        <is>
          <t>Delivery Area</t>
        </is>
      </c>
      <c r="F16508" t="inlineStr">
        <is>
          <t>6311|WA</t>
        </is>
      </c>
      <c r="G16508" t="n">
        <v>5</v>
      </c>
      <c r="H16508" t="n">
        <v>1</v>
      </c>
      <c r="I16508" t="n">
        <v>751.317</v>
      </c>
      <c r="J16508" t="n">
        <v>751.3167999999999</v>
      </c>
      <c r="K16508" t="inlineStr">
        <is>
          <t>5:100.0%</t>
        </is>
      </c>
      <c r="L16508" t="inlineStr">
        <is>
          <t>MMM5 - Small rural town</t>
        </is>
      </c>
    </row>
    <row r="16509" ht="15" customHeight="1">
      <c r="A16509" t="inlineStr">
        <is>
          <t>Yornup</t>
        </is>
      </c>
      <c r="B16509" t="inlineStr">
        <is>
          <t>WA</t>
        </is>
      </c>
      <c r="C16509" t="n">
        <v>6256</v>
      </c>
      <c r="D16509" t="inlineStr">
        <is>
          <t>Delivery Area</t>
        </is>
      </c>
      <c r="F16509" t="inlineStr">
        <is>
          <t>6256|WA</t>
        </is>
      </c>
      <c r="G16509" t="n">
        <v>5</v>
      </c>
      <c r="H16509" t="n">
        <v>1</v>
      </c>
      <c r="I16509" t="n">
        <v>818.7283</v>
      </c>
      <c r="J16509" t="n">
        <v>818.7282</v>
      </c>
      <c r="K16509" t="inlineStr">
        <is>
          <t>5:100.0%</t>
        </is>
      </c>
      <c r="L16509" t="inlineStr">
        <is>
          <t>MMM5 - Small rural town</t>
        </is>
      </c>
    </row>
    <row r="16510" ht="15" customHeight="1">
      <c r="A16510" t="inlineStr">
        <is>
          <t>Yoting</t>
        </is>
      </c>
      <c r="B16510" t="inlineStr">
        <is>
          <t>WA</t>
        </is>
      </c>
      <c r="C16510" t="n">
        <v>6383</v>
      </c>
      <c r="D16510" t="inlineStr">
        <is>
          <t>Delivery Area</t>
        </is>
      </c>
      <c r="F16510" t="inlineStr">
        <is>
          <t>6383|WA</t>
        </is>
      </c>
      <c r="G16510" t="n">
        <v>5</v>
      </c>
      <c r="H16510" t="n">
        <v>1</v>
      </c>
      <c r="I16510" t="n">
        <v>1797.2486</v>
      </c>
      <c r="J16510" t="n">
        <v>1797.2485</v>
      </c>
      <c r="K16510" t="inlineStr">
        <is>
          <t>5:100.0%</t>
        </is>
      </c>
      <c r="L16510" t="inlineStr">
        <is>
          <t>MMM5 - Small rural town</t>
        </is>
      </c>
    </row>
    <row r="16511" ht="15" customHeight="1">
      <c r="A16511" t="inlineStr">
        <is>
          <t>Youanmite</t>
        </is>
      </c>
      <c r="B16511" t="inlineStr">
        <is>
          <t>VIC</t>
        </is>
      </c>
      <c r="C16511" t="n">
        <v>3646</v>
      </c>
      <c r="D16511" t="inlineStr">
        <is>
          <t>Delivery Area</t>
        </is>
      </c>
      <c r="F16511" t="inlineStr">
        <is>
          <t>3646|VIC</t>
        </is>
      </c>
      <c r="G16511" t="n">
        <v>5</v>
      </c>
      <c r="H16511" t="n">
        <v>1</v>
      </c>
      <c r="I16511" t="n">
        <v>340.9776</v>
      </c>
      <c r="J16511" t="n">
        <v>340.9775</v>
      </c>
      <c r="K16511" t="inlineStr">
        <is>
          <t>5:100.0%</t>
        </is>
      </c>
      <c r="L16511" t="inlineStr">
        <is>
          <t>MMM5 - Small rural town</t>
        </is>
      </c>
    </row>
    <row r="16512" ht="15" customHeight="1">
      <c r="A16512" t="inlineStr">
        <is>
          <t>Youarang</t>
        </is>
      </c>
      <c r="B16512" t="inlineStr">
        <is>
          <t>VIC</t>
        </is>
      </c>
      <c r="C16512" t="n">
        <v>3728</v>
      </c>
      <c r="D16512" t="inlineStr">
        <is>
          <t>Delivery Area</t>
        </is>
      </c>
      <c r="F16512" t="inlineStr">
        <is>
          <t>3728|VIC</t>
        </is>
      </c>
      <c r="G16512" t="n">
        <v>5</v>
      </c>
      <c r="H16512" t="n">
        <v>1</v>
      </c>
      <c r="I16512" t="n">
        <v>376.268</v>
      </c>
      <c r="J16512" t="n">
        <v>376.2679</v>
      </c>
      <c r="K16512" t="inlineStr">
        <is>
          <t>5:100.0%</t>
        </is>
      </c>
      <c r="L16512" t="inlineStr">
        <is>
          <t>MMM5 - Small rural town</t>
        </is>
      </c>
    </row>
    <row r="16513" ht="15" customHeight="1">
      <c r="A16513" t="inlineStr">
        <is>
          <t>Youndegin</t>
        </is>
      </c>
      <c r="B16513" t="inlineStr">
        <is>
          <t>WA</t>
        </is>
      </c>
      <c r="C16513" t="n">
        <v>6407</v>
      </c>
      <c r="D16513" t="inlineStr">
        <is>
          <t>Delivery Area</t>
        </is>
      </c>
      <c r="F16513" t="inlineStr">
        <is>
          <t>6407|WA</t>
        </is>
      </c>
      <c r="G16513" t="n">
        <v>5</v>
      </c>
      <c r="H16513" t="n">
        <v>1</v>
      </c>
      <c r="I16513" t="n">
        <v>1112.3393</v>
      </c>
      <c r="J16513" t="n">
        <v>1112.3392</v>
      </c>
      <c r="K16513" t="inlineStr">
        <is>
          <t>5:100.0%</t>
        </is>
      </c>
      <c r="L16513" t="inlineStr">
        <is>
          <t>MMM5 - Small rural town</t>
        </is>
      </c>
    </row>
    <row r="16514" ht="15" customHeight="1">
      <c r="A16514" t="inlineStr">
        <is>
          <t>Young</t>
        </is>
      </c>
      <c r="B16514" t="inlineStr">
        <is>
          <t>NSW</t>
        </is>
      </c>
      <c r="C16514" t="n">
        <v>2594</v>
      </c>
      <c r="D16514" t="inlineStr">
        <is>
          <t>Delivery Area</t>
        </is>
      </c>
      <c r="F16514" t="inlineStr">
        <is>
          <t>2594|NSW</t>
        </is>
      </c>
      <c r="G16514" t="n">
        <v>5</v>
      </c>
      <c r="H16514" t="n">
        <v>0.9091</v>
      </c>
      <c r="I16514" t="n">
        <v>2198.9644</v>
      </c>
      <c r="J16514" t="n">
        <v>2418.7155</v>
      </c>
      <c r="K16514" t="inlineStr">
        <is>
          <t>5:90.9%; 4:9.1%</t>
        </is>
      </c>
      <c r="L16514" t="inlineStr">
        <is>
          <t>MMM5 - Small rural town</t>
        </is>
      </c>
    </row>
    <row r="16515" ht="15" customHeight="1">
      <c r="A16515" t="inlineStr">
        <is>
          <t>Younghusband</t>
        </is>
      </c>
      <c r="B16515" t="inlineStr">
        <is>
          <t>SA</t>
        </is>
      </c>
      <c r="C16515" t="n">
        <v>5238</v>
      </c>
      <c r="D16515" t="inlineStr">
        <is>
          <t>Delivery Area</t>
        </is>
      </c>
      <c r="F16515" t="inlineStr">
        <is>
          <t>5238|SA</t>
        </is>
      </c>
      <c r="G16515" t="n">
        <v>5</v>
      </c>
      <c r="H16515" t="n">
        <v>1</v>
      </c>
      <c r="I16515" t="n">
        <v>1487.5631</v>
      </c>
      <c r="J16515" t="n">
        <v>1487.5633</v>
      </c>
      <c r="K16515" t="inlineStr">
        <is>
          <t>5:100.0%</t>
        </is>
      </c>
      <c r="L16515" t="inlineStr">
        <is>
          <t>MMM5 - Small rural town</t>
        </is>
      </c>
    </row>
    <row r="16516" ht="15" customHeight="1">
      <c r="A16516" t="inlineStr">
        <is>
          <t>Younghusband Holdings</t>
        </is>
      </c>
      <c r="B16516" t="inlineStr">
        <is>
          <t>SA</t>
        </is>
      </c>
      <c r="C16516" t="n">
        <v>5238</v>
      </c>
      <c r="D16516" t="inlineStr">
        <is>
          <t>Delivery Area</t>
        </is>
      </c>
      <c r="F16516" t="inlineStr">
        <is>
          <t>5238|SA</t>
        </is>
      </c>
      <c r="G16516" t="n">
        <v>5</v>
      </c>
      <c r="H16516" t="n">
        <v>1</v>
      </c>
      <c r="I16516" t="n">
        <v>1487.5631</v>
      </c>
      <c r="J16516" t="n">
        <v>1487.5633</v>
      </c>
      <c r="K16516" t="inlineStr">
        <is>
          <t>5:100.0%</t>
        </is>
      </c>
      <c r="L16516" t="inlineStr">
        <is>
          <t>MMM5 - Small rural town</t>
        </is>
      </c>
    </row>
    <row r="16517" ht="15" customHeight="1">
      <c r="A16517" t="inlineStr">
        <is>
          <t>Youngs Siding</t>
        </is>
      </c>
      <c r="B16517" t="inlineStr">
        <is>
          <t>WA</t>
        </is>
      </c>
      <c r="C16517" t="n">
        <v>6330</v>
      </c>
      <c r="D16517" t="inlineStr">
        <is>
          <t>Delivery Area</t>
        </is>
      </c>
      <c r="F16517" t="inlineStr">
        <is>
          <t>6330|WA</t>
        </is>
      </c>
      <c r="G16517" t="n">
        <v>5</v>
      </c>
      <c r="H16517" t="n">
        <v>0.5422</v>
      </c>
      <c r="I16517" t="n">
        <v>774.4293</v>
      </c>
      <c r="J16517" t="n">
        <v>1428.3566</v>
      </c>
      <c r="K16517" t="inlineStr">
        <is>
          <t>5:54.2%; 3:45.8%</t>
        </is>
      </c>
      <c r="L16517" t="inlineStr">
        <is>
          <t>MMM5 - Small rural town</t>
        </is>
      </c>
    </row>
    <row r="16518" ht="15" customHeight="1">
      <c r="A16518" t="inlineStr">
        <is>
          <t>Youngtown</t>
        </is>
      </c>
      <c r="B16518" t="inlineStr">
        <is>
          <t>TAS</t>
        </is>
      </c>
      <c r="C16518" t="n">
        <v>7249</v>
      </c>
      <c r="D16518" t="inlineStr">
        <is>
          <t>Delivery Area</t>
        </is>
      </c>
      <c r="F16518" t="inlineStr">
        <is>
          <t>7249|TAS</t>
        </is>
      </c>
      <c r="G16518" t="n">
        <v>2</v>
      </c>
      <c r="H16518" t="n">
        <v>1</v>
      </c>
      <c r="I16518" t="n">
        <v>12.6097</v>
      </c>
      <c r="J16518" t="n">
        <v>12.61</v>
      </c>
      <c r="K16518" t="inlineStr">
        <is>
          <t>2:100.0%</t>
        </is>
      </c>
      <c r="L16518" t="inlineStr">
        <is>
          <t>MMM2 - Regional centre</t>
        </is>
      </c>
    </row>
    <row r="16519" ht="15" customHeight="1">
      <c r="A16519" t="inlineStr">
        <is>
          <t>Yourdamung Lake</t>
        </is>
      </c>
      <c r="B16519" t="inlineStr">
        <is>
          <t>WA</t>
        </is>
      </c>
      <c r="C16519" t="n">
        <v>6225</v>
      </c>
      <c r="D16519" t="inlineStr">
        <is>
          <t>Delivery Area</t>
        </is>
      </c>
      <c r="F16519" t="inlineStr">
        <is>
          <t>6225|WA</t>
        </is>
      </c>
      <c r="G16519" t="n">
        <v>5</v>
      </c>
      <c r="H16519" t="n">
        <v>0.7517</v>
      </c>
      <c r="I16519" t="n">
        <v>2195.679</v>
      </c>
      <c r="J16519" t="n">
        <v>2920.936</v>
      </c>
      <c r="K16519" t="inlineStr">
        <is>
          <t>5:75.2%; 4:24.8%</t>
        </is>
      </c>
      <c r="L16519" t="inlineStr">
        <is>
          <t>MMM5 - Small rural town</t>
        </is>
      </c>
    </row>
    <row r="16520" ht="15" customHeight="1">
      <c r="A16520" t="inlineStr">
        <is>
          <t>Yowah</t>
        </is>
      </c>
      <c r="B16520" t="inlineStr">
        <is>
          <t>QLD</t>
        </is>
      </c>
      <c r="C16520" t="n">
        <v>4490</v>
      </c>
      <c r="D16520" t="inlineStr">
        <is>
          <t>Delivery Area</t>
        </is>
      </c>
      <c r="F16520" t="inlineStr">
        <is>
          <t>4490|QLD</t>
        </is>
      </c>
      <c r="G16520" t="n">
        <v>7</v>
      </c>
      <c r="H16520" t="n">
        <v>1</v>
      </c>
      <c r="I16520" t="n">
        <v>34671.8255</v>
      </c>
      <c r="J16520" t="n">
        <v>34671.8256</v>
      </c>
      <c r="K16520" t="inlineStr">
        <is>
          <t>7:100.0%</t>
        </is>
      </c>
      <c r="L16520" t="inlineStr">
        <is>
          <t>MMM7 - Very remote community</t>
        </is>
      </c>
    </row>
    <row r="16521" ht="15" customHeight="1">
      <c r="A16521" t="inlineStr">
        <is>
          <t>Yowie Bay</t>
        </is>
      </c>
      <c r="B16521" t="inlineStr">
        <is>
          <t>NSW</t>
        </is>
      </c>
      <c r="C16521" t="n">
        <v>2228</v>
      </c>
      <c r="D16521" t="inlineStr">
        <is>
          <t>Delivery Area</t>
        </is>
      </c>
      <c r="F16521" t="inlineStr">
        <is>
          <t>2228|NSW</t>
        </is>
      </c>
      <c r="G16521" t="n">
        <v>1</v>
      </c>
      <c r="H16521" t="n">
        <v>1</v>
      </c>
      <c r="I16521" t="n">
        <v>5.9459</v>
      </c>
      <c r="J16521" t="n">
        <v>5.9464</v>
      </c>
      <c r="K16521" t="inlineStr">
        <is>
          <t>1:100.0%</t>
        </is>
      </c>
      <c r="L16521" t="inlineStr">
        <is>
          <t>MMM1 - Metropolitan area</t>
        </is>
      </c>
    </row>
    <row r="16522" ht="15" customHeight="1">
      <c r="A16522" t="inlineStr">
        <is>
          <t>Yowrie</t>
        </is>
      </c>
      <c r="B16522" t="inlineStr">
        <is>
          <t>NSW</t>
        </is>
      </c>
      <c r="C16522" t="n">
        <v>2550</v>
      </c>
      <c r="D16522" t="inlineStr">
        <is>
          <t>Delivery Area</t>
        </is>
      </c>
      <c r="F16522" t="inlineStr">
        <is>
          <t>2550|NSW</t>
        </is>
      </c>
      <c r="G16522" t="n">
        <v>5</v>
      </c>
      <c r="H16522" t="n">
        <v>1</v>
      </c>
      <c r="I16522" t="n">
        <v>3966.6594</v>
      </c>
      <c r="J16522" t="n">
        <v>3966.6591</v>
      </c>
      <c r="K16522" t="inlineStr">
        <is>
          <t>5:100.0%</t>
        </is>
      </c>
      <c r="L16522" t="inlineStr">
        <is>
          <t>MMM5 - Small rural town</t>
        </is>
      </c>
    </row>
    <row r="16523" ht="15" customHeight="1">
      <c r="A16523" t="inlineStr">
        <is>
          <t>Yudnapinna</t>
        </is>
      </c>
      <c r="B16523" t="inlineStr">
        <is>
          <t>SA</t>
        </is>
      </c>
      <c r="C16523" t="n">
        <v>5715</v>
      </c>
      <c r="D16523" t="inlineStr">
        <is>
          <t>Delivery Area</t>
        </is>
      </c>
      <c r="F16523" t="inlineStr">
        <is>
          <t>5715|SA</t>
        </is>
      </c>
      <c r="G16523" t="n">
        <v>6</v>
      </c>
      <c r="H16523" t="n">
        <v>1</v>
      </c>
      <c r="I16523" t="n">
        <v>7238.676</v>
      </c>
      <c r="J16523" t="n">
        <v>7238.6761</v>
      </c>
      <c r="K16523" t="inlineStr">
        <is>
          <t>6:100.0%</t>
        </is>
      </c>
      <c r="L16523" t="inlineStr">
        <is>
          <t>MMM6 - Remote community</t>
        </is>
      </c>
    </row>
    <row r="16524" ht="15" customHeight="1">
      <c r="A16524" t="inlineStr">
        <is>
          <t>Yuelamu</t>
        </is>
      </c>
      <c r="B16524" t="inlineStr">
        <is>
          <t>NT</t>
        </is>
      </c>
      <c r="C16524" t="n">
        <v>872</v>
      </c>
      <c r="D16524" t="inlineStr">
        <is>
          <t>Delivery Area</t>
        </is>
      </c>
      <c r="F16524" t="inlineStr">
        <is>
          <t>872|NT</t>
        </is>
      </c>
      <c r="G16524" t="n">
        <v>7</v>
      </c>
      <c r="H16524" t="n">
        <v>0.957</v>
      </c>
      <c r="I16524" t="n">
        <v>946539.8535</v>
      </c>
      <c r="J16524" t="n">
        <v>989085.5326</v>
      </c>
      <c r="K16524" t="inlineStr">
        <is>
          <t>7:95.7%; 6:4.3%</t>
        </is>
      </c>
      <c r="L16524" t="inlineStr">
        <is>
          <t>MMM7 - Very remote community</t>
        </is>
      </c>
    </row>
    <row r="16525" ht="15" customHeight="1">
      <c r="A16525" t="inlineStr">
        <is>
          <t>Yuendumu</t>
        </is>
      </c>
      <c r="B16525" t="inlineStr">
        <is>
          <t>NT</t>
        </is>
      </c>
      <c r="C16525" t="n">
        <v>872</v>
      </c>
      <c r="D16525" t="inlineStr">
        <is>
          <t>Delivery Area</t>
        </is>
      </c>
      <c r="F16525" t="inlineStr">
        <is>
          <t>872|NT</t>
        </is>
      </c>
      <c r="G16525" t="n">
        <v>7</v>
      </c>
      <c r="H16525" t="n">
        <v>0.957</v>
      </c>
      <c r="I16525" t="n">
        <v>946539.8535</v>
      </c>
      <c r="J16525" t="n">
        <v>989085.5326</v>
      </c>
      <c r="K16525" t="inlineStr">
        <is>
          <t>7:95.7%; 6:4.3%</t>
        </is>
      </c>
      <c r="L16525" t="inlineStr">
        <is>
          <t>MMM7 - Very remote community</t>
        </is>
      </c>
    </row>
    <row r="16526" ht="15" customHeight="1">
      <c r="A16526" t="inlineStr">
        <is>
          <t>Yugar</t>
        </is>
      </c>
      <c r="B16526" t="inlineStr">
        <is>
          <t>QLD</t>
        </is>
      </c>
      <c r="C16526" t="n">
        <v>4520</v>
      </c>
      <c r="D16526" t="inlineStr">
        <is>
          <t>Delivery Area</t>
        </is>
      </c>
      <c r="F16526" t="inlineStr">
        <is>
          <t>4520|QLD</t>
        </is>
      </c>
      <c r="G16526" t="n">
        <v>2</v>
      </c>
      <c r="H16526" t="n">
        <v>0.7415</v>
      </c>
      <c r="I16526" t="n">
        <v>246.4044</v>
      </c>
      <c r="J16526" t="n">
        <v>332.3237</v>
      </c>
      <c r="K16526" t="inlineStr">
        <is>
          <t>2:74.1%; 5:15.3%; 1:10.6%</t>
        </is>
      </c>
      <c r="L16526" t="inlineStr">
        <is>
          <t>MMM2 - Regional centre</t>
        </is>
      </c>
    </row>
    <row r="16527" ht="15" customHeight="1">
      <c r="A16527" t="inlineStr">
        <is>
          <t>Yulabilla</t>
        </is>
      </c>
      <c r="B16527" t="inlineStr">
        <is>
          <t>QLD</t>
        </is>
      </c>
      <c r="C16527" t="n">
        <v>4416</v>
      </c>
      <c r="D16527" t="inlineStr">
        <is>
          <t>Delivery Area</t>
        </is>
      </c>
      <c r="F16527" t="inlineStr">
        <is>
          <t>4416|QLD</t>
        </is>
      </c>
      <c r="G16527" t="n">
        <v>5</v>
      </c>
      <c r="H16527" t="n">
        <v>1</v>
      </c>
      <c r="I16527" t="n">
        <v>2010.6534</v>
      </c>
      <c r="J16527" t="n">
        <v>2010.6533</v>
      </c>
      <c r="K16527" t="inlineStr">
        <is>
          <t>5:100.0%</t>
        </is>
      </c>
      <c r="L16527" t="inlineStr">
        <is>
          <t>MMM5 - Small rural town</t>
        </is>
      </c>
    </row>
    <row r="16528" ht="15" customHeight="1">
      <c r="A16528" t="inlineStr">
        <is>
          <t>Yulara</t>
        </is>
      </c>
      <c r="B16528" t="inlineStr">
        <is>
          <t>NT</t>
        </is>
      </c>
      <c r="C16528" t="n">
        <v>872</v>
      </c>
      <c r="D16528" t="inlineStr">
        <is>
          <t>Delivery Area</t>
        </is>
      </c>
      <c r="F16528" t="inlineStr">
        <is>
          <t>872|NT</t>
        </is>
      </c>
      <c r="G16528" t="n">
        <v>7</v>
      </c>
      <c r="H16528" t="n">
        <v>0.957</v>
      </c>
      <c r="I16528" t="n">
        <v>946539.8535</v>
      </c>
      <c r="J16528" t="n">
        <v>989085.5326</v>
      </c>
      <c r="K16528" t="inlineStr">
        <is>
          <t>7:95.7%; 6:4.3%</t>
        </is>
      </c>
      <c r="L16528" t="inlineStr">
        <is>
          <t>MMM7 - Very remote community</t>
        </is>
      </c>
    </row>
    <row r="16529" ht="15" customHeight="1">
      <c r="A16529" t="inlineStr">
        <is>
          <t>Yuleba</t>
        </is>
      </c>
      <c r="B16529" t="inlineStr">
        <is>
          <t>QLD</t>
        </is>
      </c>
      <c r="C16529" t="n">
        <v>4427</v>
      </c>
      <c r="D16529" t="inlineStr">
        <is>
          <t>Delivery Area</t>
        </is>
      </c>
      <c r="F16529" t="inlineStr">
        <is>
          <t>4427|QLD</t>
        </is>
      </c>
      <c r="G16529" t="n">
        <v>6</v>
      </c>
      <c r="H16529" t="n">
        <v>1</v>
      </c>
      <c r="I16529" t="n">
        <v>906.0225</v>
      </c>
      <c r="J16529" t="n">
        <v>906.0226</v>
      </c>
      <c r="K16529" t="inlineStr">
        <is>
          <t>6:100.0%</t>
        </is>
      </c>
      <c r="L16529" t="inlineStr">
        <is>
          <t>MMM6 - Remote community</t>
        </is>
      </c>
    </row>
    <row r="16530" ht="15" customHeight="1">
      <c r="A16530" t="inlineStr">
        <is>
          <t>Yuleba North</t>
        </is>
      </c>
      <c r="B16530" t="inlineStr">
        <is>
          <t>QLD</t>
        </is>
      </c>
      <c r="C16530" t="n">
        <v>4427</v>
      </c>
      <c r="D16530" t="inlineStr">
        <is>
          <t>Delivery Area</t>
        </is>
      </c>
      <c r="F16530" t="inlineStr">
        <is>
          <t>4427|QLD</t>
        </is>
      </c>
      <c r="G16530" t="n">
        <v>6</v>
      </c>
      <c r="H16530" t="n">
        <v>1</v>
      </c>
      <c r="I16530" t="n">
        <v>906.0225</v>
      </c>
      <c r="J16530" t="n">
        <v>906.0226</v>
      </c>
      <c r="K16530" t="inlineStr">
        <is>
          <t>6:100.0%</t>
        </is>
      </c>
      <c r="L16530" t="inlineStr">
        <is>
          <t>MMM6 - Remote community</t>
        </is>
      </c>
    </row>
    <row r="16531" ht="15" customHeight="1">
      <c r="A16531" t="inlineStr">
        <is>
          <t>Yuleba South</t>
        </is>
      </c>
      <c r="B16531" t="inlineStr">
        <is>
          <t>QLD</t>
        </is>
      </c>
      <c r="C16531" t="n">
        <v>4427</v>
      </c>
      <c r="D16531" t="inlineStr">
        <is>
          <t>Delivery Area</t>
        </is>
      </c>
      <c r="F16531" t="inlineStr">
        <is>
          <t>4427|QLD</t>
        </is>
      </c>
      <c r="G16531" t="n">
        <v>6</v>
      </c>
      <c r="H16531" t="n">
        <v>1</v>
      </c>
      <c r="I16531" t="n">
        <v>906.0225</v>
      </c>
      <c r="J16531" t="n">
        <v>906.0226</v>
      </c>
      <c r="K16531" t="inlineStr">
        <is>
          <t>6:100.0%</t>
        </is>
      </c>
      <c r="L16531" t="inlineStr">
        <is>
          <t>MMM6 - Remote community</t>
        </is>
      </c>
    </row>
    <row r="16532" ht="15" customHeight="1">
      <c r="A16532" t="inlineStr">
        <is>
          <t>Yulecart</t>
        </is>
      </c>
      <c r="B16532" t="inlineStr">
        <is>
          <t>VIC</t>
        </is>
      </c>
      <c r="C16532" t="n">
        <v>3301</v>
      </c>
      <c r="D16532" t="inlineStr">
        <is>
          <t>Delivery Area</t>
        </is>
      </c>
      <c r="F16532" t="inlineStr">
        <is>
          <t>3301|VIC</t>
        </is>
      </c>
      <c r="G16532" t="n">
        <v>5</v>
      </c>
      <c r="H16532" t="n">
        <v>1</v>
      </c>
      <c r="I16532" t="n">
        <v>979.2958</v>
      </c>
      <c r="J16532" t="n">
        <v>979.2958</v>
      </c>
      <c r="K16532" t="inlineStr">
        <is>
          <t>5:100.0%</t>
        </is>
      </c>
      <c r="L16532" t="inlineStr">
        <is>
          <t>MMM5 - Small rural town</t>
        </is>
      </c>
    </row>
    <row r="16533" ht="15" customHeight="1">
      <c r="A16533" t="inlineStr">
        <is>
          <t>Yullundry</t>
        </is>
      </c>
      <c r="B16533" t="inlineStr">
        <is>
          <t>NSW</t>
        </is>
      </c>
      <c r="C16533" t="n">
        <v>2867</v>
      </c>
      <c r="D16533" t="inlineStr">
        <is>
          <t>Delivery Area</t>
        </is>
      </c>
      <c r="F16533" t="inlineStr">
        <is>
          <t>2867|NSW</t>
        </is>
      </c>
      <c r="G16533" t="n">
        <v>5</v>
      </c>
      <c r="H16533" t="n">
        <v>1</v>
      </c>
      <c r="I16533" t="n">
        <v>1042.378</v>
      </c>
      <c r="J16533" t="n">
        <v>1042.378</v>
      </c>
      <c r="K16533" t="inlineStr">
        <is>
          <t>5:100.0%</t>
        </is>
      </c>
      <c r="L16533" t="inlineStr">
        <is>
          <t>MMM5 - Small rural town</t>
        </is>
      </c>
    </row>
    <row r="16534" ht="15" customHeight="1">
      <c r="A16534" t="inlineStr">
        <is>
          <t>Yumali</t>
        </is>
      </c>
      <c r="B16534" t="inlineStr">
        <is>
          <t>SA</t>
        </is>
      </c>
      <c r="C16534" t="n">
        <v>5261</v>
      </c>
      <c r="D16534" t="inlineStr">
        <is>
          <t>Delivery Area</t>
        </is>
      </c>
      <c r="F16534" t="inlineStr">
        <is>
          <t>5261|SA</t>
        </is>
      </c>
      <c r="G16534" t="n">
        <v>5</v>
      </c>
      <c r="H16534" t="n">
        <v>1</v>
      </c>
      <c r="I16534" t="n">
        <v>1136.2253</v>
      </c>
      <c r="J16534" t="n">
        <v>1136.2253</v>
      </c>
      <c r="K16534" t="inlineStr">
        <is>
          <t>5:100.0%</t>
        </is>
      </c>
      <c r="L16534" t="inlineStr">
        <is>
          <t>MMM5 - Small rural town</t>
        </is>
      </c>
    </row>
    <row r="16535" ht="15" customHeight="1">
      <c r="A16535" t="inlineStr">
        <is>
          <t>Yumbarra</t>
        </is>
      </c>
      <c r="B16535" t="inlineStr">
        <is>
          <t>SA</t>
        </is>
      </c>
      <c r="C16535" t="n">
        <v>5690</v>
      </c>
      <c r="D16535" t="inlineStr">
        <is>
          <t>Delivery Area</t>
        </is>
      </c>
      <c r="F16535" t="inlineStr">
        <is>
          <t>5690|SA</t>
        </is>
      </c>
      <c r="G16535" t="n">
        <v>7</v>
      </c>
      <c r="H16535" t="n">
        <v>1</v>
      </c>
      <c r="I16535" t="n">
        <v>191146.9977</v>
      </c>
      <c r="J16535" t="n">
        <v>191146.9986</v>
      </c>
      <c r="K16535" t="inlineStr">
        <is>
          <t>7:100.0%</t>
        </is>
      </c>
      <c r="L16535" t="inlineStr">
        <is>
          <t>MMM7 - Very remote community</t>
        </is>
      </c>
    </row>
    <row r="16536" ht="15" customHeight="1">
      <c r="A16536" t="inlineStr">
        <is>
          <t>Yuna</t>
        </is>
      </c>
      <c r="B16536" t="inlineStr">
        <is>
          <t>WA</t>
        </is>
      </c>
      <c r="C16536" t="n">
        <v>6532</v>
      </c>
      <c r="D16536" t="inlineStr">
        <is>
          <t>Delivery Area</t>
        </is>
      </c>
      <c r="F16536" t="inlineStr">
        <is>
          <t>6532|WA</t>
        </is>
      </c>
      <c r="G16536" t="n">
        <v>7</v>
      </c>
      <c r="H16536" t="n">
        <v>0.5004999999999999</v>
      </c>
      <c r="I16536" t="n">
        <v>11752.4521</v>
      </c>
      <c r="J16536" t="n">
        <v>23479.2952</v>
      </c>
      <c r="K16536" t="inlineStr">
        <is>
          <t>7:50.1%; 6:40.1%; 5:8.1%; 3:1.7%</t>
        </is>
      </c>
      <c r="L16536" t="inlineStr">
        <is>
          <t>MMM7 - Very remote community</t>
        </is>
      </c>
    </row>
    <row r="16537" ht="15" customHeight="1">
      <c r="A16537" t="inlineStr">
        <is>
          <t>Yundi</t>
        </is>
      </c>
      <c r="B16537" t="inlineStr">
        <is>
          <t>SA</t>
        </is>
      </c>
      <c r="C16537" t="n">
        <v>5172</v>
      </c>
      <c r="D16537" t="inlineStr">
        <is>
          <t>Delivery Area</t>
        </is>
      </c>
      <c r="F16537" t="inlineStr">
        <is>
          <t>5172|SA</t>
        </is>
      </c>
      <c r="G16537" t="n">
        <v>2</v>
      </c>
      <c r="H16537" t="n">
        <v>0.5589</v>
      </c>
      <c r="I16537" t="n">
        <v>95.4984</v>
      </c>
      <c r="J16537" t="n">
        <v>170.8568</v>
      </c>
      <c r="K16537" t="inlineStr">
        <is>
          <t>2:55.9%; 5:34.9%; 1:9.2%</t>
        </is>
      </c>
      <c r="L16537" t="inlineStr">
        <is>
          <t>MMM2 - Regional centre</t>
        </is>
      </c>
    </row>
    <row r="16538" ht="15" customHeight="1">
      <c r="A16538" t="inlineStr">
        <is>
          <t>Yundool</t>
        </is>
      </c>
      <c r="B16538" t="inlineStr">
        <is>
          <t>VIC</t>
        </is>
      </c>
      <c r="C16538" t="n">
        <v>3727</v>
      </c>
      <c r="D16538" t="inlineStr">
        <is>
          <t>Delivery Area</t>
        </is>
      </c>
      <c r="F16538" t="inlineStr">
        <is>
          <t>3727|VIC</t>
        </is>
      </c>
      <c r="G16538" t="n">
        <v>5</v>
      </c>
      <c r="H16538" t="n">
        <v>1</v>
      </c>
      <c r="I16538" t="n">
        <v>246.6493</v>
      </c>
      <c r="J16538" t="n">
        <v>246.6493</v>
      </c>
      <c r="K16538" t="inlineStr">
        <is>
          <t>5:100.0%</t>
        </is>
      </c>
      <c r="L16538" t="inlineStr">
        <is>
          <t>MMM5 - Small rural town</t>
        </is>
      </c>
    </row>
    <row r="16539" ht="15" customHeight="1">
      <c r="A16539" t="inlineStr">
        <is>
          <t>Yungaburra</t>
        </is>
      </c>
      <c r="B16539" t="inlineStr">
        <is>
          <t>QLD</t>
        </is>
      </c>
      <c r="C16539" t="n">
        <v>4884</v>
      </c>
      <c r="D16539" t="inlineStr">
        <is>
          <t>Delivery Area</t>
        </is>
      </c>
      <c r="F16539" t="inlineStr">
        <is>
          <t>4884|QLD</t>
        </is>
      </c>
      <c r="G16539" t="n">
        <v>5</v>
      </c>
      <c r="H16539" t="n">
        <v>0.9786</v>
      </c>
      <c r="I16539" t="n">
        <v>188.7284</v>
      </c>
      <c r="J16539" t="n">
        <v>192.8644</v>
      </c>
      <c r="K16539" t="inlineStr">
        <is>
          <t>5:97.9%; 4:2.1%</t>
        </is>
      </c>
      <c r="L16539" t="inlineStr">
        <is>
          <t>MMM5 - Small rural town</t>
        </is>
      </c>
    </row>
    <row r="16540" ht="15" customHeight="1">
      <c r="A16540" t="inlineStr">
        <is>
          <t>Yunta</t>
        </is>
      </c>
      <c r="B16540" t="inlineStr">
        <is>
          <t>SA</t>
        </is>
      </c>
      <c r="C16540" t="n">
        <v>5440</v>
      </c>
      <c r="D16540" t="inlineStr">
        <is>
          <t>Delivery Area</t>
        </is>
      </c>
      <c r="F16540" t="inlineStr">
        <is>
          <t>5440|SA</t>
        </is>
      </c>
      <c r="G16540" t="n">
        <v>6</v>
      </c>
      <c r="H16540" t="n">
        <v>0.5760999999999999</v>
      </c>
      <c r="I16540" t="n">
        <v>28960.2144</v>
      </c>
      <c r="J16540" t="n">
        <v>50272.1189</v>
      </c>
      <c r="K16540" t="inlineStr">
        <is>
          <t>6:57.6%; 7:41.6%; 5:0.8%</t>
        </is>
      </c>
      <c r="L16540" t="inlineStr">
        <is>
          <t>MMM6 - Remote community</t>
        </is>
      </c>
    </row>
    <row r="16541" ht="15" customHeight="1">
      <c r="A16541" t="inlineStr">
        <is>
          <t>Yunyarinyi</t>
        </is>
      </c>
      <c r="B16541" t="inlineStr">
        <is>
          <t>SA</t>
        </is>
      </c>
      <c r="C16541" t="n">
        <v>872</v>
      </c>
      <c r="D16541" t="inlineStr">
        <is>
          <t>Delivery Area</t>
        </is>
      </c>
      <c r="F16541" t="inlineStr">
        <is>
          <t>872|SA</t>
        </is>
      </c>
      <c r="G16541" t="n">
        <v>7</v>
      </c>
      <c r="H16541" t="n">
        <v>0.957</v>
      </c>
      <c r="I16541" t="n">
        <v>946539.8535</v>
      </c>
      <c r="J16541" t="n">
        <v>989085.5326</v>
      </c>
      <c r="K16541" t="inlineStr">
        <is>
          <t>7:95.7%; 6:4.3%</t>
        </is>
      </c>
      <c r="L16541" t="inlineStr">
        <is>
          <t>MMM7 - Very remote community</t>
        </is>
      </c>
    </row>
    <row r="16542" ht="15" customHeight="1">
      <c r="A16542" t="inlineStr">
        <is>
          <t>Yuraygir</t>
        </is>
      </c>
      <c r="B16542" t="inlineStr">
        <is>
          <t>NSW</t>
        </is>
      </c>
      <c r="C16542" t="n">
        <v>2464</v>
      </c>
      <c r="D16542" t="inlineStr">
        <is>
          <t>Delivery Area</t>
        </is>
      </c>
      <c r="F16542" t="inlineStr">
        <is>
          <t>2464|NSW</t>
        </is>
      </c>
      <c r="G16542" t="n">
        <v>5</v>
      </c>
      <c r="H16542" t="n">
        <v>0.6623</v>
      </c>
      <c r="I16542" t="n">
        <v>68.12430000000001</v>
      </c>
      <c r="J16542" t="n">
        <v>102.8533</v>
      </c>
      <c r="K16542" t="inlineStr">
        <is>
          <t>5:66.2%; 4:33.8%</t>
        </is>
      </c>
      <c r="L16542" t="inlineStr">
        <is>
          <t>MMM5 - Small rural town</t>
        </is>
      </c>
    </row>
    <row r="16543" ht="15" customHeight="1">
      <c r="A16543" t="inlineStr">
        <is>
          <t>Yuroke</t>
        </is>
      </c>
      <c r="B16543" t="inlineStr">
        <is>
          <t>VIC</t>
        </is>
      </c>
      <c r="C16543" t="n">
        <v>3063</v>
      </c>
      <c r="D16543" t="inlineStr">
        <is>
          <t>Delivery Area</t>
        </is>
      </c>
      <c r="F16543" t="inlineStr">
        <is>
          <t>3063|VIC</t>
        </is>
      </c>
      <c r="G16543" t="n">
        <v>1</v>
      </c>
      <c r="H16543" t="n">
        <v>1</v>
      </c>
      <c r="I16543" t="n">
        <v>45.039</v>
      </c>
      <c r="J16543" t="n">
        <v>45.0391</v>
      </c>
      <c r="K16543" t="inlineStr">
        <is>
          <t>1:100.0%</t>
        </is>
      </c>
      <c r="L16543" t="inlineStr">
        <is>
          <t>MMM1 - Metropolitan area</t>
        </is>
      </c>
    </row>
    <row r="16544" ht="15" customHeight="1">
      <c r="A16544" t="inlineStr">
        <is>
          <t>Yuruga</t>
        </is>
      </c>
      <c r="B16544" t="inlineStr">
        <is>
          <t>QLD</t>
        </is>
      </c>
      <c r="C16544" t="n">
        <v>4850</v>
      </c>
      <c r="D16544" t="inlineStr">
        <is>
          <t>Delivery Area</t>
        </is>
      </c>
      <c r="F16544" t="inlineStr">
        <is>
          <t>4850|QLD</t>
        </is>
      </c>
      <c r="G16544" t="n">
        <v>6</v>
      </c>
      <c r="H16544" t="n">
        <v>0.8757</v>
      </c>
      <c r="I16544" t="n">
        <v>6466.0433</v>
      </c>
      <c r="J16544" t="n">
        <v>7383.9733</v>
      </c>
      <c r="K16544" t="inlineStr">
        <is>
          <t>6:87.6%; 5:12.4%</t>
        </is>
      </c>
      <c r="L16544" t="inlineStr">
        <is>
          <t>MMM6 - Remote community</t>
        </is>
      </c>
    </row>
    <row r="16545" ht="15" customHeight="1">
      <c r="A16545" t="inlineStr">
        <is>
          <t>Yuulong</t>
        </is>
      </c>
      <c r="B16545" t="inlineStr">
        <is>
          <t>VIC</t>
        </is>
      </c>
      <c r="C16545" t="n">
        <v>3237</v>
      </c>
      <c r="D16545" t="inlineStr">
        <is>
          <t>Delivery Area</t>
        </is>
      </c>
      <c r="F16545" t="inlineStr">
        <is>
          <t>3237|VIC</t>
        </is>
      </c>
      <c r="G16545" t="n">
        <v>5</v>
      </c>
      <c r="H16545" t="n">
        <v>1</v>
      </c>
      <c r="I16545" t="n">
        <v>378.1374</v>
      </c>
      <c r="J16545" t="n">
        <v>378.1372</v>
      </c>
      <c r="K16545" t="inlineStr">
        <is>
          <t>5:100.0%</t>
        </is>
      </c>
      <c r="L16545" t="inlineStr">
        <is>
          <t>MMM5 - Small rural town</t>
        </is>
      </c>
    </row>
    <row r="16546" ht="15" customHeight="1">
      <c r="A16546" t="inlineStr">
        <is>
          <t>Zadows Landing</t>
        </is>
      </c>
      <c r="B16546" t="inlineStr">
        <is>
          <t>SA</t>
        </is>
      </c>
      <c r="C16546" t="n">
        <v>5254</v>
      </c>
      <c r="D16546" t="inlineStr">
        <is>
          <t>Delivery Area</t>
        </is>
      </c>
      <c r="F16546" t="inlineStr">
        <is>
          <t>5254|SA</t>
        </is>
      </c>
      <c r="G16546" t="n">
        <v>5</v>
      </c>
      <c r="H16546" t="n">
        <v>0.6860000000000001</v>
      </c>
      <c r="I16546" t="n">
        <v>457.0315</v>
      </c>
      <c r="J16546" t="n">
        <v>666.2306</v>
      </c>
      <c r="K16546" t="inlineStr">
        <is>
          <t>5:68.6%; 3:31.4%</t>
        </is>
      </c>
      <c r="L16546" t="inlineStr">
        <is>
          <t>MMM5 - Small rural town</t>
        </is>
      </c>
    </row>
    <row r="16547" ht="15" customHeight="1">
      <c r="A16547" t="inlineStr">
        <is>
          <t>Zanthus</t>
        </is>
      </c>
      <c r="B16547" t="inlineStr">
        <is>
          <t>WA</t>
        </is>
      </c>
      <c r="C16547" t="n">
        <v>6434</v>
      </c>
      <c r="D16547" t="inlineStr">
        <is>
          <t>Delivery Area</t>
        </is>
      </c>
      <c r="F16547" t="inlineStr">
        <is>
          <t>6434|WA</t>
        </is>
      </c>
      <c r="G16547" t="n">
        <v>7</v>
      </c>
      <c r="H16547" t="n">
        <v>1</v>
      </c>
      <c r="I16547" t="n">
        <v>80287.79150000001</v>
      </c>
      <c r="J16547" t="n">
        <v>80290.70630000001</v>
      </c>
      <c r="K16547" t="inlineStr">
        <is>
          <t>7:100.0%; 3:0.0%</t>
        </is>
      </c>
      <c r="L16547" t="inlineStr">
        <is>
          <t>MMM7 - Very remote community</t>
        </is>
      </c>
    </row>
    <row r="16548" ht="15" customHeight="1">
      <c r="A16548" t="inlineStr">
        <is>
          <t>Zara</t>
        </is>
      </c>
      <c r="B16548" t="inlineStr">
        <is>
          <t>NSW</t>
        </is>
      </c>
      <c r="C16548" t="n">
        <v>2484</v>
      </c>
      <c r="D16548" t="inlineStr">
        <is>
          <t>Delivery Area</t>
        </is>
      </c>
      <c r="F16548" t="inlineStr">
        <is>
          <t>2484|NSW</t>
        </is>
      </c>
      <c r="G16548" t="n">
        <v>5</v>
      </c>
      <c r="H16548" t="n">
        <v>0.6498</v>
      </c>
      <c r="I16548" t="n">
        <v>631.7695</v>
      </c>
      <c r="J16548" t="n">
        <v>972.2983</v>
      </c>
      <c r="K16548" t="inlineStr">
        <is>
          <t>5:65.0%; 2:22.1%; 4:11.8%; 1:1.1%</t>
        </is>
      </c>
      <c r="L16548" t="inlineStr">
        <is>
          <t>MMM5 - Small rural town</t>
        </is>
      </c>
    </row>
    <row r="16549" ht="15" customHeight="1">
      <c r="A16549" t="inlineStr">
        <is>
          <t>Zeehan</t>
        </is>
      </c>
      <c r="B16549" t="inlineStr">
        <is>
          <t>TAS</t>
        </is>
      </c>
      <c r="C16549" t="n">
        <v>7469</v>
      </c>
      <c r="D16549" t="inlineStr">
        <is>
          <t>Delivery Area</t>
        </is>
      </c>
      <c r="F16549" t="inlineStr">
        <is>
          <t>7469|TAS</t>
        </is>
      </c>
      <c r="G16549" t="n">
        <v>6</v>
      </c>
      <c r="H16549" t="n">
        <v>0.7476</v>
      </c>
      <c r="I16549" t="n">
        <v>4406.1242</v>
      </c>
      <c r="J16549" t="n">
        <v>5893.5125</v>
      </c>
      <c r="K16549" t="inlineStr">
        <is>
          <t>6:74.8%; 5:25.2%</t>
        </is>
      </c>
      <c r="L16549" t="inlineStr">
        <is>
          <t>MMM6 - Remote community</t>
        </is>
      </c>
    </row>
    <row r="16550" ht="15" customHeight="1">
      <c r="A16550" t="inlineStr">
        <is>
          <t>Zeerust</t>
        </is>
      </c>
      <c r="B16550" t="inlineStr">
        <is>
          <t>VIC</t>
        </is>
      </c>
      <c r="C16550" t="n">
        <v>3634</v>
      </c>
      <c r="D16550" t="inlineStr">
        <is>
          <t>Delivery Area</t>
        </is>
      </c>
      <c r="F16550" t="inlineStr">
        <is>
          <t>3634|VIC</t>
        </is>
      </c>
      <c r="G16550" t="n">
        <v>3</v>
      </c>
      <c r="H16550" t="n">
        <v>0.5465</v>
      </c>
      <c r="I16550" t="n">
        <v>168.9057</v>
      </c>
      <c r="J16550" t="n">
        <v>309.0822</v>
      </c>
      <c r="K16550" t="inlineStr">
        <is>
          <t>3:54.6%; 5:45.4%</t>
        </is>
      </c>
      <c r="L16550" t="inlineStr">
        <is>
          <t>MMM3 - Large rural town</t>
        </is>
      </c>
    </row>
    <row r="16551" ht="15" customHeight="1">
      <c r="A16551" t="inlineStr">
        <is>
          <t>Zetland</t>
        </is>
      </c>
      <c r="B16551" t="inlineStr">
        <is>
          <t>NSW</t>
        </is>
      </c>
      <c r="C16551" t="n">
        <v>2017</v>
      </c>
      <c r="D16551" t="inlineStr">
        <is>
          <t>Delivery Area</t>
        </is>
      </c>
      <c r="F16551" t="inlineStr">
        <is>
          <t>2017|NSW</t>
        </is>
      </c>
      <c r="G16551" t="n">
        <v>1</v>
      </c>
      <c r="H16551" t="n">
        <v>1</v>
      </c>
      <c r="I16551" t="n">
        <v>1.9387</v>
      </c>
      <c r="J16551" t="n">
        <v>1.9386</v>
      </c>
      <c r="K16551" t="inlineStr">
        <is>
          <t>1:100.0%</t>
        </is>
      </c>
      <c r="L16551" t="inlineStr">
        <is>
          <t>MMM1 - Metropolitan area</t>
        </is>
      </c>
    </row>
    <row r="16552" ht="15" customHeight="1">
      <c r="A16552" t="inlineStr">
        <is>
          <t>Zillmere</t>
        </is>
      </c>
      <c r="B16552" t="inlineStr">
        <is>
          <t>QLD</t>
        </is>
      </c>
      <c r="C16552" t="n">
        <v>4034</v>
      </c>
      <c r="D16552" t="inlineStr">
        <is>
          <t>Delivery Area</t>
        </is>
      </c>
      <c r="F16552" t="inlineStr">
        <is>
          <t>4034|QLD</t>
        </is>
      </c>
      <c r="G16552" t="n">
        <v>1</v>
      </c>
      <c r="H16552" t="n">
        <v>1</v>
      </c>
      <c r="I16552" t="n">
        <v>29.5555</v>
      </c>
      <c r="J16552" t="n">
        <v>29.5549</v>
      </c>
      <c r="K16552" t="inlineStr">
        <is>
          <t>1:100.0%</t>
        </is>
      </c>
      <c r="L16552" t="inlineStr">
        <is>
          <t>MMM1 - Metropolitan area</t>
        </is>
      </c>
    </row>
    <row r="16553" ht="15" customHeight="1">
      <c r="A16553" t="inlineStr">
        <is>
          <t>Zilzie</t>
        </is>
      </c>
      <c r="B16553" t="inlineStr">
        <is>
          <t>QLD</t>
        </is>
      </c>
      <c r="C16553" t="n">
        <v>4710</v>
      </c>
      <c r="D16553" t="inlineStr">
        <is>
          <t>Delivery Area</t>
        </is>
      </c>
      <c r="F16553" t="inlineStr">
        <is>
          <t>4710|QLD</t>
        </is>
      </c>
      <c r="G16553" t="n">
        <v>3</v>
      </c>
      <c r="H16553" t="n">
        <v>0.5494</v>
      </c>
      <c r="I16553" t="n">
        <v>18.3809</v>
      </c>
      <c r="J16553" t="n">
        <v>33.455</v>
      </c>
      <c r="K16553" t="inlineStr">
        <is>
          <t>3:54.9%; 5:45.1%</t>
        </is>
      </c>
      <c r="L16553" t="inlineStr">
        <is>
          <t>MMM3 - Large rural town</t>
        </is>
      </c>
    </row>
    <row r="16554" ht="15" customHeight="1">
      <c r="A16554" t="inlineStr">
        <is>
          <t>Zuccoli</t>
        </is>
      </c>
      <c r="B16554" t="inlineStr">
        <is>
          <t>NT</t>
        </is>
      </c>
      <c r="C16554" t="n">
        <v>832</v>
      </c>
      <c r="D16554" t="inlineStr">
        <is>
          <t>Delivery Area</t>
        </is>
      </c>
      <c r="F16554" t="inlineStr">
        <is>
          <t>832|NT</t>
        </is>
      </c>
      <c r="G16554" t="n">
        <v>2</v>
      </c>
      <c r="H16554" t="n">
        <v>1</v>
      </c>
      <c r="I16554" t="n">
        <v>19.7264</v>
      </c>
      <c r="J16554" t="n">
        <v>19.7272</v>
      </c>
      <c r="K16554" t="inlineStr">
        <is>
          <t>2:100.0%</t>
        </is>
      </c>
      <c r="L16554" t="inlineStr">
        <is>
          <t>MMM2 - Regional centre</t>
        </is>
      </c>
    </row>
    <row r="16555" ht="15" customHeight="1">
      <c r="A16555" t="inlineStr">
        <is>
          <t>Zumsteins</t>
        </is>
      </c>
      <c r="B16555" t="inlineStr">
        <is>
          <t>VIC</t>
        </is>
      </c>
      <c r="C16555" t="n">
        <v>3401</v>
      </c>
      <c r="D16555" t="inlineStr">
        <is>
          <t>Delivery Area</t>
        </is>
      </c>
      <c r="F16555" t="inlineStr">
        <is>
          <t>3401|VIC</t>
        </is>
      </c>
      <c r="G16555" t="n">
        <v>5</v>
      </c>
      <c r="H16555" t="n">
        <v>0.8483000000000001</v>
      </c>
      <c r="I16555" t="n">
        <v>3911.7789</v>
      </c>
      <c r="J16555" t="n">
        <v>4611.4465</v>
      </c>
      <c r="K16555" t="inlineStr">
        <is>
          <t>5:84.8%; 3:15.2%</t>
        </is>
      </c>
      <c r="L16555" t="inlineStr">
        <is>
          <t>MMM5 - Small rural town</t>
        </is>
      </c>
    </row>
    <row r="16556" ht="15" customHeight="1">
      <c r="A16556" t="inlineStr">
        <is>
          <t>Zuytdorp</t>
        </is>
      </c>
      <c r="B16556" t="inlineStr">
        <is>
          <t>WA</t>
        </is>
      </c>
      <c r="C16556" t="n">
        <v>6536</v>
      </c>
      <c r="D16556" t="inlineStr">
        <is>
          <t>Delivery Area</t>
        </is>
      </c>
      <c r="F16556" t="inlineStr">
        <is>
          <t>6536|WA</t>
        </is>
      </c>
      <c r="G16556" t="n">
        <v>6</v>
      </c>
      <c r="H16556" t="n">
        <v>1</v>
      </c>
      <c r="I16556" t="n">
        <v>3651.8524</v>
      </c>
      <c r="J16556" t="n">
        <v>3651.8525</v>
      </c>
      <c r="K16556" t="inlineStr">
        <is>
          <t>6:100.0%</t>
        </is>
      </c>
      <c r="L16556" t="inlineStr">
        <is>
          <t>MMM6 - Remote community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1:L16556"/>
  <pageMargins left="0.75" right="0.75" top="1" bottom="1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 outlineLevelCol="0"/>
  <cols>
    <col width="6" customWidth="1" min="1" max="1"/>
    <col width="12" customWidth="1" min="2" max="3"/>
    <col width="20" customWidth="1" min="4" max="4"/>
    <col width="18" customWidth="1" min="5" max="5"/>
    <col width="70" customWidth="1" min="6" max="6"/>
  </cols>
  <sheetData>
    <row r="1" ht="27.75" customHeight="1">
      <c r="A1" s="7" t="inlineStr">
        <is>
          <t>Zone</t>
        </is>
      </c>
      <c r="B1" s="7" t="inlineStr">
        <is>
          <t>ZoneName</t>
        </is>
      </c>
      <c r="C1" s="7" t="inlineStr">
        <is>
          <t>MMM_Included</t>
        </is>
      </c>
      <c r="D1" s="7" t="inlineStr">
        <is>
          <t>DefaultSurchargePct</t>
        </is>
      </c>
      <c r="E1" s="7" t="inlineStr">
        <is>
          <t>DefaultExtraDays</t>
        </is>
      </c>
      <c r="F1" s="7" t="inlineStr">
        <is>
          <t>Notes</t>
        </is>
      </c>
    </row>
    <row r="2" ht="15" customHeight="1">
      <c r="A2" s="45" t="n">
        <v>1</v>
      </c>
      <c r="B2" s="46" t="inlineStr">
        <is>
          <t>Metro</t>
        </is>
      </c>
      <c r="C2" s="46" t="inlineStr">
        <is>
          <t>MMM1</t>
        </is>
      </c>
      <c r="D2" s="47" t="n">
        <v>0</v>
      </c>
      <c r="E2" s="48" t="n">
        <v>0</v>
      </c>
      <c r="F2" s="45" t="inlineStr">
        <is>
          <t>Metropolitan delivery areas. Typically fastest + cheapest.</t>
        </is>
      </c>
    </row>
    <row r="3" ht="15" customHeight="1">
      <c r="A3" s="49" t="n">
        <v>2</v>
      </c>
      <c r="B3" s="50" t="inlineStr">
        <is>
          <t>Regional</t>
        </is>
      </c>
      <c r="C3" s="50" t="inlineStr">
        <is>
          <t>MMM2–MMM3</t>
        </is>
      </c>
      <c r="D3" s="51" t="n">
        <v>0</v>
      </c>
      <c r="E3" s="52" t="n">
        <v>1</v>
      </c>
      <c r="F3" s="49" t="inlineStr">
        <is>
          <t>Regional centres / large rural towns. May add a day.</t>
        </is>
      </c>
    </row>
    <row r="4" ht="15" customHeight="1">
      <c r="A4" s="53" t="n">
        <v>3</v>
      </c>
      <c r="B4" s="54" t="inlineStr">
        <is>
          <t>Rural</t>
        </is>
      </c>
      <c r="C4" s="54" t="inlineStr">
        <is>
          <t>MMM4–MMM5</t>
        </is>
      </c>
      <c r="D4" s="55" t="n">
        <v>0</v>
      </c>
      <c r="E4" s="56" t="n">
        <v>2</v>
      </c>
      <c r="F4" s="53" t="inlineStr">
        <is>
          <t>Medium/small rural towns. Allow extra transit time.</t>
        </is>
      </c>
    </row>
    <row r="5" ht="15" customHeight="1">
      <c r="A5" s="57" t="n">
        <v>4</v>
      </c>
      <c r="B5" s="58" t="inlineStr">
        <is>
          <t>Remote</t>
        </is>
      </c>
      <c r="C5" s="58" t="inlineStr">
        <is>
          <t>MMM6–MMM7</t>
        </is>
      </c>
      <c r="D5" s="59" t="n">
        <v>0</v>
      </c>
      <c r="E5" s="60" t="n">
        <v>4</v>
      </c>
      <c r="F5" s="57" t="inlineStr">
        <is>
          <t>Remote/very remote. Expect longer transit + potential surcharges.</t>
        </is>
      </c>
    </row>
    <row r="6" ht="15" customHeight="1">
      <c r="A6" s="25" t="n"/>
    </row>
    <row r="7" ht="15" customHeight="1">
      <c r="A7" s="61" t="inlineStr">
        <is>
          <t>MMM_Code</t>
        </is>
      </c>
      <c r="B7" s="62" t="inlineStr">
        <is>
          <t>Zone</t>
        </is>
      </c>
      <c r="C7" s="63" t="n"/>
      <c r="D7" s="63" t="n"/>
      <c r="E7" s="63" t="n"/>
      <c r="F7" s="63" t="n"/>
    </row>
    <row r="8" ht="15" customHeight="1">
      <c r="A8" s="64" t="n">
        <v>1</v>
      </c>
      <c r="B8" s="65" t="n">
        <v>1</v>
      </c>
    </row>
    <row r="9" ht="15" customHeight="1">
      <c r="A9" s="64" t="n">
        <v>2</v>
      </c>
      <c r="B9" s="65" t="n">
        <v>2</v>
      </c>
    </row>
    <row r="10" ht="15" customHeight="1">
      <c r="A10" s="64" t="n">
        <v>3</v>
      </c>
      <c r="B10" s="65" t="n">
        <v>2</v>
      </c>
    </row>
    <row r="11" ht="15" customHeight="1">
      <c r="A11" s="64" t="n">
        <v>4</v>
      </c>
      <c r="B11" s="65" t="n">
        <v>3</v>
      </c>
    </row>
    <row r="12" ht="15" customHeight="1">
      <c r="A12" s="64" t="n">
        <v>5</v>
      </c>
      <c r="B12" s="65" t="n">
        <v>3</v>
      </c>
    </row>
    <row r="13" ht="15" customHeight="1">
      <c r="A13" s="64" t="n">
        <v>6</v>
      </c>
      <c r="B13" s="65" t="n">
        <v>4</v>
      </c>
    </row>
    <row r="14" ht="15" customHeight="1">
      <c r="A14" s="64" t="n">
        <v>7</v>
      </c>
      <c r="B14" s="65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selection activeCell="A1" sqref="A1"/>
    </sheetView>
  </sheetViews>
  <sheetFormatPr baseColWidth="8" defaultColWidth="8.6640625" defaultRowHeight="14.4" outlineLevelCol="0"/>
  <cols>
    <col width="30" customWidth="1" min="1" max="1"/>
    <col width="33" customWidth="1" min="2" max="2"/>
  </cols>
  <sheetData>
    <row r="1" ht="15" customHeight="1">
      <c r="A1" s="41" t="inlineStr">
        <is>
          <t>State/Territory</t>
        </is>
      </c>
      <c r="B1" s="41" t="inlineStr">
        <is>
          <t>Postcode ranges (per booklet)</t>
        </is>
      </c>
    </row>
    <row r="2" ht="15" customHeight="1">
      <c r="A2" t="inlineStr">
        <is>
          <t>New South Wales</t>
        </is>
      </c>
      <c r="B2" t="inlineStr">
        <is>
          <t>1000–2599, 2620–2899, 2921–2999</t>
        </is>
      </c>
    </row>
    <row r="3" ht="15" customHeight="1">
      <c r="A3" t="inlineStr">
        <is>
          <t>Victoria</t>
        </is>
      </c>
      <c r="B3" t="inlineStr">
        <is>
          <t>3000–3999, 8000–8999</t>
        </is>
      </c>
    </row>
    <row r="4" ht="15" customHeight="1">
      <c r="A4" t="inlineStr">
        <is>
          <t>Queensland</t>
        </is>
      </c>
      <c r="B4" t="inlineStr">
        <is>
          <t>4000–4999, 9000–9999</t>
        </is>
      </c>
    </row>
    <row r="5" ht="15" customHeight="1">
      <c r="A5" t="inlineStr">
        <is>
          <t>South Australia</t>
        </is>
      </c>
      <c r="B5" t="inlineStr">
        <is>
          <t>5000–5999</t>
        </is>
      </c>
    </row>
    <row r="6" ht="15" customHeight="1">
      <c r="A6" t="inlineStr">
        <is>
          <t>Western Australia</t>
        </is>
      </c>
      <c r="B6" t="inlineStr">
        <is>
          <t>6000–6999</t>
        </is>
      </c>
    </row>
    <row r="7" ht="15" customHeight="1">
      <c r="A7" t="inlineStr">
        <is>
          <t>Tasmania</t>
        </is>
      </c>
      <c r="B7" t="inlineStr">
        <is>
          <t>7000–7999</t>
        </is>
      </c>
    </row>
    <row r="8" ht="15" customHeight="1">
      <c r="A8" t="inlineStr">
        <is>
          <t>Australian Capital Territory</t>
        </is>
      </c>
      <c r="B8" t="inlineStr">
        <is>
          <t>0200–0299, 2600–2619, 2900–2920</t>
        </is>
      </c>
    </row>
    <row r="9" ht="15" customHeight="1">
      <c r="A9" t="inlineStr">
        <is>
          <t>Northern Territory</t>
        </is>
      </c>
      <c r="B9" t="inlineStr">
        <is>
          <t>0800–0999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1" sqref="A1"/>
    </sheetView>
  </sheetViews>
  <sheetFormatPr baseColWidth="8" defaultColWidth="8.6640625" defaultRowHeight="14.4" outlineLevelCol="0"/>
  <cols>
    <col width="10" customWidth="1" min="1" max="1"/>
    <col width="30" customWidth="1" min="2" max="2"/>
  </cols>
  <sheetData>
    <row r="1" ht="15" customHeight="1">
      <c r="A1" s="41" t="inlineStr">
        <is>
          <t>MMM_2023</t>
        </is>
      </c>
      <c r="B1" s="41" t="inlineStr">
        <is>
          <t>Label</t>
        </is>
      </c>
    </row>
    <row r="2" ht="15" customHeight="1">
      <c r="A2" t="n">
        <v>1</v>
      </c>
      <c r="B2" t="inlineStr">
        <is>
          <t>MMM1 - Metropolitan area</t>
        </is>
      </c>
    </row>
    <row r="3" ht="15" customHeight="1">
      <c r="A3" t="n">
        <v>2</v>
      </c>
      <c r="B3" t="inlineStr">
        <is>
          <t>MMM2 - Regional centre</t>
        </is>
      </c>
    </row>
    <row r="4" ht="15" customHeight="1">
      <c r="A4" t="n">
        <v>3</v>
      </c>
      <c r="B4" t="inlineStr">
        <is>
          <t>MMM3 - Large rural town</t>
        </is>
      </c>
    </row>
    <row r="5" ht="15" customHeight="1">
      <c r="A5" t="n">
        <v>4</v>
      </c>
      <c r="B5" t="inlineStr">
        <is>
          <t>MMM4 - Medium rural town</t>
        </is>
      </c>
    </row>
    <row r="6" ht="15" customHeight="1">
      <c r="A6" t="n">
        <v>5</v>
      </c>
      <c r="B6" t="inlineStr">
        <is>
          <t>MMM5 - Small rural town</t>
        </is>
      </c>
    </row>
    <row r="7" ht="15" customHeight="1">
      <c r="A7" t="n">
        <v>6</v>
      </c>
      <c r="B7" t="inlineStr">
        <is>
          <t>MMM6 - Remote community</t>
        </is>
      </c>
    </row>
    <row r="8" ht="15" customHeight="1">
      <c r="A8" t="n">
        <v>7</v>
      </c>
      <c r="B8" t="inlineStr">
        <is>
          <t>MMM7 - Very remote community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0" customWidth="1" min="2" max="2"/>
    <col width="18" customWidth="1" min="3" max="3"/>
    <col width="80" customWidth="1" min="4" max="4"/>
  </cols>
  <sheetData>
    <row r="1">
      <c r="A1" s="99" t="inlineStr">
        <is>
          <t>RA_Code</t>
        </is>
      </c>
      <c r="B1" s="99" t="inlineStr">
        <is>
          <t>RA_Label</t>
        </is>
      </c>
      <c r="C1" s="99" t="inlineStr">
        <is>
          <t>MMM_Equivalent</t>
        </is>
      </c>
      <c r="D1" s="99" t="inlineStr">
        <is>
          <t>Description</t>
        </is>
      </c>
    </row>
    <row r="2">
      <c r="A2" s="100" t="n">
        <v>1</v>
      </c>
      <c r="B2" s="100" t="inlineStr">
        <is>
          <t>RA1 - Major cities of Australia</t>
        </is>
      </c>
      <c r="C2" s="100" t="inlineStr">
        <is>
          <t>MMM1</t>
        </is>
      </c>
      <c r="D2" s="100" t="inlineStr">
        <is>
          <t>Areas with relatively unrestricted access to a wide range of goods, services and opportunities for social interaction.</t>
        </is>
      </c>
    </row>
    <row r="3">
      <c r="A3" s="100" t="n">
        <v>2</v>
      </c>
      <c r="B3" s="100" t="inlineStr">
        <is>
          <t>RA2 - Inner regional Australia</t>
        </is>
      </c>
      <c r="C3" s="100" t="inlineStr">
        <is>
          <t>MMM2, MMM3</t>
        </is>
      </c>
      <c r="D3" s="100" t="inlineStr">
        <is>
          <t>Areas with some restrictions to accessibility of some goods, services and opportunities for social interaction.</t>
        </is>
      </c>
    </row>
    <row r="4">
      <c r="A4" s="100" t="n">
        <v>3</v>
      </c>
      <c r="B4" s="100" t="inlineStr">
        <is>
          <t>RA3 - Outer regional Australia</t>
        </is>
      </c>
      <c r="C4" s="100" t="inlineStr">
        <is>
          <t>MMM4, MMM5</t>
        </is>
      </c>
      <c r="D4" s="100" t="inlineStr">
        <is>
          <t>Areas with significantly restricted accessibility of goods, services and opportunities for social interaction.</t>
        </is>
      </c>
    </row>
    <row r="5">
      <c r="A5" s="100" t="n">
        <v>4</v>
      </c>
      <c r="B5" s="100" t="inlineStr">
        <is>
          <t>RA4 - Remote Australia</t>
        </is>
      </c>
      <c r="C5" s="100" t="inlineStr">
        <is>
          <t>MMM6</t>
        </is>
      </c>
      <c r="D5" s="100" t="inlineStr">
        <is>
          <t>Areas with very restricted accessibility of goods, services and opportunities for social interaction.</t>
        </is>
      </c>
    </row>
    <row r="6">
      <c r="A6" s="100" t="n">
        <v>5</v>
      </c>
      <c r="B6" s="100" t="inlineStr">
        <is>
          <t>RA5 - Very remote Australia</t>
        </is>
      </c>
      <c r="C6" s="100" t="inlineStr">
        <is>
          <t>MMM7</t>
        </is>
      </c>
      <c r="D6" s="100" t="inlineStr">
        <is>
          <t>Areas with very little accessibility of goods, services and opportunities for social interaction.</t>
        </is>
      </c>
    </row>
    <row r="8">
      <c r="A8" s="98" t="inlineStr">
        <is>
          <t>Note</t>
        </is>
      </c>
      <c r="B8" s="96" t="inlineStr">
        <is>
          <t>RA values in Postcode_Summary are APPROXIMATE, derived from MMM via the standard relationship. For exact RA classifications, use the ABS SA1→RA allocation file joined via POA 2021 mesh block concordance. See Data_Sourcing_Guide for download instructions.</t>
        </is>
      </c>
    </row>
  </sheetData>
  <mergeCells count="1">
    <mergeCell ref="B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0" customWidth="1" min="2" max="2"/>
    <col width="8" customWidth="1" min="3" max="3"/>
    <col width="40" customWidth="1" min="4" max="4"/>
    <col width="55" customWidth="1" min="5" max="5"/>
  </cols>
  <sheetData>
    <row r="1">
      <c r="A1" s="99" t="inlineStr">
        <is>
          <t>PHN_Code</t>
        </is>
      </c>
      <c r="B1" s="99" t="inlineStr">
        <is>
          <t>PHN_Name</t>
        </is>
      </c>
      <c r="C1" s="99" t="inlineStr">
        <is>
          <t>State</t>
        </is>
      </c>
      <c r="D1" s="99" t="inlineStr">
        <is>
          <t>Organisation_Name</t>
        </is>
      </c>
      <c r="E1" s="99" t="inlineStr">
        <is>
          <t>Coverage_Notes</t>
        </is>
      </c>
    </row>
    <row r="2">
      <c r="A2" s="100" t="inlineStr">
        <is>
          <t>PHN101</t>
        </is>
      </c>
      <c r="B2" s="100" t="inlineStr">
        <is>
          <t>Central and Eastern Sydney</t>
        </is>
      </c>
      <c r="C2" s="100" t="inlineStr">
        <is>
          <t>NSW</t>
        </is>
      </c>
      <c r="D2" s="100" t="inlineStr">
        <is>
          <t>Central and Eastern Sydney PHN</t>
        </is>
      </c>
      <c r="E2" s="100" t="inlineStr">
        <is>
          <t>Inner city Sydney, eastern suburbs, inner west</t>
        </is>
      </c>
    </row>
    <row r="3">
      <c r="A3" s="100" t="inlineStr">
        <is>
          <t>PHN102</t>
        </is>
      </c>
      <c r="B3" s="100" t="inlineStr">
        <is>
          <t>Northern Sydney</t>
        </is>
      </c>
      <c r="C3" s="100" t="inlineStr">
        <is>
          <t>NSW</t>
        </is>
      </c>
      <c r="D3" s="100" t="inlineStr">
        <is>
          <t>Sydney North Health Network</t>
        </is>
      </c>
      <c r="E3" s="100" t="inlineStr">
        <is>
          <t>Northern beaches, north shore, Hornsby, Ku-ring-gai</t>
        </is>
      </c>
    </row>
    <row r="4">
      <c r="A4" s="100" t="inlineStr">
        <is>
          <t>PHN103</t>
        </is>
      </c>
      <c r="B4" s="100" t="inlineStr">
        <is>
          <t>Western Sydney</t>
        </is>
      </c>
      <c r="C4" s="100" t="inlineStr">
        <is>
          <t>NSW</t>
        </is>
      </c>
      <c r="D4" s="100" t="inlineStr">
        <is>
          <t>WentWest</t>
        </is>
      </c>
      <c r="E4" s="100" t="inlineStr">
        <is>
          <t>Parramatta, Blacktown, Hills, Auburn</t>
        </is>
      </c>
    </row>
    <row r="5">
      <c r="A5" s="100" t="inlineStr">
        <is>
          <t>PHN104</t>
        </is>
      </c>
      <c r="B5" s="100" t="inlineStr">
        <is>
          <t>Nepean Blue Mountains</t>
        </is>
      </c>
      <c r="C5" s="100" t="inlineStr">
        <is>
          <t>NSW</t>
        </is>
      </c>
      <c r="D5" s="100" t="inlineStr">
        <is>
          <t>Nepean Blue Mountains PHN</t>
        </is>
      </c>
      <c r="E5" s="100" t="inlineStr">
        <is>
          <t>Penrith, Blue Mountains, Hawkesbury, Lithgow</t>
        </is>
      </c>
    </row>
    <row r="6">
      <c r="A6" s="100" t="inlineStr">
        <is>
          <t>PHN105</t>
        </is>
      </c>
      <c r="B6" s="100" t="inlineStr">
        <is>
          <t>South Western Sydney</t>
        </is>
      </c>
      <c r="C6" s="100" t="inlineStr">
        <is>
          <t>NSW</t>
        </is>
      </c>
      <c r="D6" s="100" t="inlineStr">
        <is>
          <t>South Western Sydney PHN</t>
        </is>
      </c>
      <c r="E6" s="100" t="inlineStr">
        <is>
          <t>Liverpool, Campbelltown, Camden, Bankstown</t>
        </is>
      </c>
    </row>
    <row r="7">
      <c r="A7" s="100" t="inlineStr">
        <is>
          <t>PHN106</t>
        </is>
      </c>
      <c r="B7" s="100" t="inlineStr">
        <is>
          <t>South Eastern NSW</t>
        </is>
      </c>
      <c r="C7" s="100" t="inlineStr">
        <is>
          <t>NSW</t>
        </is>
      </c>
      <c r="D7" s="100" t="inlineStr">
        <is>
          <t>Coordinare</t>
        </is>
      </c>
      <c r="E7" s="100" t="inlineStr">
        <is>
          <t>Illawarra, Shoalhaven, Southern Highlands, far south coast, Queanbeyan</t>
        </is>
      </c>
    </row>
    <row r="8">
      <c r="A8" s="100" t="inlineStr">
        <is>
          <t>PHN107</t>
        </is>
      </c>
      <c r="B8" s="100" t="inlineStr">
        <is>
          <t>Western NSW</t>
        </is>
      </c>
      <c r="C8" s="100" t="inlineStr">
        <is>
          <t>NSW</t>
        </is>
      </c>
      <c r="D8" s="100" t="inlineStr">
        <is>
          <t>Western NSW PHN</t>
        </is>
      </c>
      <c r="E8" s="100" t="inlineStr">
        <is>
          <t>Dubbo, Orange, Bathurst, Broken Hill, far west</t>
        </is>
      </c>
    </row>
    <row r="9">
      <c r="A9" s="100" t="inlineStr">
        <is>
          <t>PHN108</t>
        </is>
      </c>
      <c r="B9" s="100" t="inlineStr">
        <is>
          <t>Hunter New England Central Coast</t>
        </is>
      </c>
      <c r="C9" s="100" t="inlineStr">
        <is>
          <t>NSW</t>
        </is>
      </c>
      <c r="D9" s="100" t="inlineStr">
        <is>
          <t>Hunter New England Central Coast PHN</t>
        </is>
      </c>
      <c r="E9" s="100" t="inlineStr">
        <is>
          <t>Newcastle, Hunter Valley, Tamworth, Central Coast</t>
        </is>
      </c>
    </row>
    <row r="10">
      <c r="A10" s="100" t="inlineStr">
        <is>
          <t>PHN109</t>
        </is>
      </c>
      <c r="B10" s="100" t="inlineStr">
        <is>
          <t>North Coast</t>
        </is>
      </c>
      <c r="C10" s="100" t="inlineStr">
        <is>
          <t>NSW</t>
        </is>
      </c>
      <c r="D10" s="100" t="inlineStr">
        <is>
          <t>North Coast PHN</t>
        </is>
      </c>
      <c r="E10" s="100" t="inlineStr">
        <is>
          <t>Mid north coast, northern rivers, Lismore, Coffs Harbour</t>
        </is>
      </c>
    </row>
    <row r="11">
      <c r="A11" s="100" t="inlineStr">
        <is>
          <t>PHN801</t>
        </is>
      </c>
      <c r="B11" s="100" t="inlineStr">
        <is>
          <t>ACT</t>
        </is>
      </c>
      <c r="C11" s="100" t="inlineStr">
        <is>
          <t>ACT</t>
        </is>
      </c>
      <c r="D11" s="100" t="inlineStr">
        <is>
          <t>Capital Health Network</t>
        </is>
      </c>
      <c r="E11" s="100" t="inlineStr">
        <is>
          <t>Australian Capital Territory</t>
        </is>
      </c>
    </row>
    <row r="12">
      <c r="A12" s="100" t="inlineStr">
        <is>
          <t>PHN201</t>
        </is>
      </c>
      <c r="B12" s="100" t="inlineStr">
        <is>
          <t>North Western Melbourne</t>
        </is>
      </c>
      <c r="C12" s="100" t="inlineStr">
        <is>
          <t>VIC</t>
        </is>
      </c>
      <c r="D12" s="100" t="inlineStr">
        <is>
          <t>North Western Melbourne PHN</t>
        </is>
      </c>
      <c r="E12" s="100" t="inlineStr">
        <is>
          <t>Melbourne CBD, northern suburbs, western suburbs</t>
        </is>
      </c>
    </row>
    <row r="13">
      <c r="A13" s="100" t="inlineStr">
        <is>
          <t>PHN202</t>
        </is>
      </c>
      <c r="B13" s="100" t="inlineStr">
        <is>
          <t>Eastern Melbourne</t>
        </is>
      </c>
      <c r="C13" s="100" t="inlineStr">
        <is>
          <t>VIC</t>
        </is>
      </c>
      <c r="D13" s="100" t="inlineStr">
        <is>
          <t>Eastern Melbourne PHN</t>
        </is>
      </c>
      <c r="E13" s="100" t="inlineStr">
        <is>
          <t>Eastern suburbs, Yarra Ranges, Knox</t>
        </is>
      </c>
    </row>
    <row r="14">
      <c r="A14" s="100" t="inlineStr">
        <is>
          <t>PHN203</t>
        </is>
      </c>
      <c r="B14" s="100" t="inlineStr">
        <is>
          <t>South Eastern Melbourne</t>
        </is>
      </c>
      <c r="C14" s="100" t="inlineStr">
        <is>
          <t>VIC</t>
        </is>
      </c>
      <c r="D14" s="100" t="inlineStr">
        <is>
          <t>South Eastern Melbourne PHN</t>
        </is>
      </c>
      <c r="E14" s="100" t="inlineStr">
        <is>
          <t>Bayside, Dandenong, Mornington Peninsula, Casey</t>
        </is>
      </c>
    </row>
    <row r="15">
      <c r="A15" s="100" t="inlineStr">
        <is>
          <t>PHN204</t>
        </is>
      </c>
      <c r="B15" s="100" t="inlineStr">
        <is>
          <t>Gippsland</t>
        </is>
      </c>
      <c r="C15" s="100" t="inlineStr">
        <is>
          <t>VIC</t>
        </is>
      </c>
      <c r="D15" s="100" t="inlineStr">
        <is>
          <t>Gippsland PHN</t>
        </is>
      </c>
      <c r="E15" s="100" t="inlineStr">
        <is>
          <t>Latrobe Valley, south and east Gippsland, Bass Coast</t>
        </is>
      </c>
    </row>
    <row r="16">
      <c r="A16" s="100" t="inlineStr">
        <is>
          <t>PHN205</t>
        </is>
      </c>
      <c r="B16" s="100" t="inlineStr">
        <is>
          <t>Murray</t>
        </is>
      </c>
      <c r="C16" s="100" t="inlineStr">
        <is>
          <t>VIC</t>
        </is>
      </c>
      <c r="D16" s="100" t="inlineStr">
        <is>
          <t>Murray PHN</t>
        </is>
      </c>
      <c r="E16" s="100" t="inlineStr">
        <is>
          <t>Shepparton, Bendigo, Mildura, Wodonga, north-east VIC</t>
        </is>
      </c>
    </row>
    <row r="17">
      <c r="A17" s="100" t="inlineStr">
        <is>
          <t>PHN206</t>
        </is>
      </c>
      <c r="B17" s="100" t="inlineStr">
        <is>
          <t>Western Victoria</t>
        </is>
      </c>
      <c r="C17" s="100" t="inlineStr">
        <is>
          <t>VIC</t>
        </is>
      </c>
      <c r="D17" s="100" t="inlineStr">
        <is>
          <t>Western Victoria PHN</t>
        </is>
      </c>
      <c r="E17" s="100" t="inlineStr">
        <is>
          <t>Ballarat, Geelong, Warrnambool, western districts</t>
        </is>
      </c>
    </row>
    <row r="18">
      <c r="A18" s="100" t="inlineStr">
        <is>
          <t>PHN301</t>
        </is>
      </c>
      <c r="B18" s="100" t="inlineStr">
        <is>
          <t>Brisbane North</t>
        </is>
      </c>
      <c r="C18" s="100" t="inlineStr">
        <is>
          <t>QLD</t>
        </is>
      </c>
      <c r="D18" s="100" t="inlineStr">
        <is>
          <t>Brisbane North PHN</t>
        </is>
      </c>
      <c r="E18" s="100" t="inlineStr">
        <is>
          <t>Northern Brisbane, Moreton Bay, Caboolture</t>
        </is>
      </c>
    </row>
    <row r="19">
      <c r="A19" s="100" t="inlineStr">
        <is>
          <t>PHN302</t>
        </is>
      </c>
      <c r="B19" s="100" t="inlineStr">
        <is>
          <t>Brisbane South</t>
        </is>
      </c>
      <c r="C19" s="100" t="inlineStr">
        <is>
          <t>QLD</t>
        </is>
      </c>
      <c r="D19" s="100" t="inlineStr">
        <is>
          <t>Brisbane South PHN</t>
        </is>
      </c>
      <c r="E19" s="100" t="inlineStr">
        <is>
          <t>Southern Brisbane, Logan, Redlands, Beaudesert</t>
        </is>
      </c>
    </row>
    <row r="20">
      <c r="A20" s="100" t="inlineStr">
        <is>
          <t>PHN303</t>
        </is>
      </c>
      <c r="B20" s="100" t="inlineStr">
        <is>
          <t>Gold Coast</t>
        </is>
      </c>
      <c r="C20" s="100" t="inlineStr">
        <is>
          <t>QLD</t>
        </is>
      </c>
      <c r="D20" s="100" t="inlineStr">
        <is>
          <t>Gold Coast PHN</t>
        </is>
      </c>
      <c r="E20" s="100" t="inlineStr">
        <is>
          <t>Gold Coast, Hinterland</t>
        </is>
      </c>
    </row>
    <row r="21">
      <c r="A21" s="100" t="inlineStr">
        <is>
          <t>PHN304</t>
        </is>
      </c>
      <c r="B21" s="100" t="inlineStr">
        <is>
          <t>Darling Downs West Moreton</t>
        </is>
      </c>
      <c r="C21" s="100" t="inlineStr">
        <is>
          <t>QLD</t>
        </is>
      </c>
      <c r="D21" s="100" t="inlineStr">
        <is>
          <t>Darling Downs and West Moreton PHN</t>
        </is>
      </c>
      <c r="E21" s="100" t="inlineStr">
        <is>
          <t>Toowoomba, Ipswich, Darling Downs, western QLD</t>
        </is>
      </c>
    </row>
    <row r="22">
      <c r="A22" s="100" t="inlineStr">
        <is>
          <t>PHN305</t>
        </is>
      </c>
      <c r="B22" s="100" t="inlineStr">
        <is>
          <t>Central Qld Wide Bay Sunshine Coast</t>
        </is>
      </c>
      <c r="C22" s="100" t="inlineStr">
        <is>
          <t>QLD</t>
        </is>
      </c>
      <c r="D22" s="100" t="inlineStr">
        <is>
          <t>Sunshine Coast Health Network</t>
        </is>
      </c>
      <c r="E22" s="100" t="inlineStr">
        <is>
          <t>Sunshine Coast, Bundaberg, Rockhampton, Emerald</t>
        </is>
      </c>
    </row>
    <row r="23">
      <c r="A23" s="100" t="inlineStr">
        <is>
          <t>PHN306</t>
        </is>
      </c>
      <c r="B23" s="100" t="inlineStr">
        <is>
          <t>Northern Queensland</t>
        </is>
      </c>
      <c r="C23" s="100" t="inlineStr">
        <is>
          <t>QLD</t>
        </is>
      </c>
      <c r="D23" s="100" t="inlineStr">
        <is>
          <t>Northern Queensland PHN</t>
        </is>
      </c>
      <c r="E23" s="100" t="inlineStr">
        <is>
          <t>Townsville, Mackay, Mount Isa</t>
        </is>
      </c>
    </row>
    <row r="24">
      <c r="A24" s="100" t="inlineStr">
        <is>
          <t>PHN307</t>
        </is>
      </c>
      <c r="B24" s="100" t="inlineStr">
        <is>
          <t>North Queensland</t>
        </is>
      </c>
      <c r="C24" s="100" t="inlineStr">
        <is>
          <t>QLD</t>
        </is>
      </c>
      <c r="D24" s="100" t="inlineStr">
        <is>
          <t>Torres and Cape PHN (within NQPHN)</t>
        </is>
      </c>
      <c r="E24" s="100" t="inlineStr">
        <is>
          <t>Cairns, Cape York, Torres Strait</t>
        </is>
      </c>
    </row>
    <row r="25">
      <c r="A25" s="100" t="inlineStr">
        <is>
          <t>PHN401</t>
        </is>
      </c>
      <c r="B25" s="100" t="inlineStr">
        <is>
          <t>Adelaide</t>
        </is>
      </c>
      <c r="C25" s="100" t="inlineStr">
        <is>
          <t>SA</t>
        </is>
      </c>
      <c r="D25" s="100" t="inlineStr">
        <is>
          <t>Adelaide PHN</t>
        </is>
      </c>
      <c r="E25" s="100" t="inlineStr">
        <is>
          <t>Metropolitan Adelaide</t>
        </is>
      </c>
    </row>
    <row r="26">
      <c r="A26" s="100" t="inlineStr">
        <is>
          <t>PHN402</t>
        </is>
      </c>
      <c r="B26" s="100" t="inlineStr">
        <is>
          <t>Country SA</t>
        </is>
      </c>
      <c r="C26" s="100" t="inlineStr">
        <is>
          <t>SA</t>
        </is>
      </c>
      <c r="D26" s="100" t="inlineStr">
        <is>
          <t>Country SA PHN</t>
        </is>
      </c>
      <c r="E26" s="100" t="inlineStr">
        <is>
          <t>All of SA outside Adelaide metro</t>
        </is>
      </c>
    </row>
    <row r="27">
      <c r="A27" s="100" t="inlineStr">
        <is>
          <t>PHN501</t>
        </is>
      </c>
      <c r="B27" s="100" t="inlineStr">
        <is>
          <t>Perth North</t>
        </is>
      </c>
      <c r="C27" s="100" t="inlineStr">
        <is>
          <t>WA</t>
        </is>
      </c>
      <c r="D27" s="100" t="inlineStr">
        <is>
          <t>WA Primary Health Alliance</t>
        </is>
      </c>
      <c r="E27" s="100" t="inlineStr">
        <is>
          <t>Northern Perth metro</t>
        </is>
      </c>
    </row>
    <row r="28">
      <c r="A28" s="100" t="inlineStr">
        <is>
          <t>PHN502</t>
        </is>
      </c>
      <c r="B28" s="100" t="inlineStr">
        <is>
          <t>Perth South</t>
        </is>
      </c>
      <c r="C28" s="100" t="inlineStr">
        <is>
          <t>WA</t>
        </is>
      </c>
      <c r="D28" s="100" t="inlineStr">
        <is>
          <t>WA Primary Health Alliance</t>
        </is>
      </c>
      <c r="E28" s="100" t="inlineStr">
        <is>
          <t>Southern Perth metro</t>
        </is>
      </c>
    </row>
    <row r="29">
      <c r="A29" s="100" t="inlineStr">
        <is>
          <t>PHN503</t>
        </is>
      </c>
      <c r="B29" s="100" t="inlineStr">
        <is>
          <t>Country WA</t>
        </is>
      </c>
      <c r="C29" s="100" t="inlineStr">
        <is>
          <t>WA</t>
        </is>
      </c>
      <c r="D29" s="100" t="inlineStr">
        <is>
          <t>WA Primary Health Alliance</t>
        </is>
      </c>
      <c r="E29" s="100" t="inlineStr">
        <is>
          <t>All of WA outside Perth metro</t>
        </is>
      </c>
    </row>
    <row r="30">
      <c r="A30" s="100" t="inlineStr">
        <is>
          <t>PHN601</t>
        </is>
      </c>
      <c r="B30" s="100" t="inlineStr">
        <is>
          <t>Tasmania</t>
        </is>
      </c>
      <c r="C30" s="100" t="inlineStr">
        <is>
          <t>TAS</t>
        </is>
      </c>
      <c r="D30" s="100" t="inlineStr">
        <is>
          <t>Primary Health Tasmania</t>
        </is>
      </c>
      <c r="E30" s="100" t="inlineStr">
        <is>
          <t>All of Tasmania</t>
        </is>
      </c>
    </row>
    <row r="31">
      <c r="A31" s="100" t="inlineStr">
        <is>
          <t>PHN701</t>
        </is>
      </c>
      <c r="B31" s="100" t="inlineStr">
        <is>
          <t>Northern Territory</t>
        </is>
      </c>
      <c r="C31" s="100" t="inlineStr">
        <is>
          <t>NT</t>
        </is>
      </c>
      <c r="D31" s="100" t="inlineStr">
        <is>
          <t>Northern Territory PHN</t>
        </is>
      </c>
      <c r="E31" s="100" t="inlineStr">
        <is>
          <t>All of Northern Territory</t>
        </is>
      </c>
    </row>
    <row r="32"/>
    <row r="33">
      <c r="A33" s="98" t="inlineStr">
        <is>
          <t>Note</t>
        </is>
      </c>
      <c r="B33" s="96" t="inlineStr">
        <is>
          <t>PHN codes follow the DoH standard (PHN1xx=NSW/ACT, PHN2xx=VIC, PHN3xx=QLD, PHN4xx=SA, PHN5xx=WA, PHN6xx=TAS, PHN7xx=NT). To map postcodes to PHNs, download the PHN (2017) – POA (2021) concordance from DoH. See Data_Sourcing_Guide sheet.</t>
        </is>
      </c>
    </row>
  </sheetData>
  <mergeCells count="1">
    <mergeCell ref="B33:E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8" customWidth="1" min="2" max="2"/>
    <col width="35" customWidth="1" min="3" max="3"/>
    <col width="16" customWidth="1" min="4" max="4"/>
    <col width="55" customWidth="1" min="5" max="5"/>
  </cols>
  <sheetData>
    <row r="1">
      <c r="A1" s="99" t="inlineStr">
        <is>
          <t>State</t>
        </is>
      </c>
      <c r="B1" s="99" t="inlineStr">
        <is>
          <t>District_Type</t>
        </is>
      </c>
      <c r="C1" s="99" t="inlineStr">
        <is>
          <t>District_Name</t>
        </is>
      </c>
      <c r="D1" s="99" t="inlineStr">
        <is>
          <t>District_Code</t>
        </is>
      </c>
      <c r="E1" s="99" t="inlineStr">
        <is>
          <t>Coverage_Notes</t>
        </is>
      </c>
    </row>
    <row r="2">
      <c r="A2" s="101" t="inlineStr">
        <is>
          <t>NSW</t>
        </is>
      </c>
      <c r="B2" s="100" t="inlineStr">
        <is>
          <t>Local Health District</t>
        </is>
      </c>
      <c r="C2" s="100" t="inlineStr">
        <is>
          <t>(See NSW_LHD_Lookup sheet)</t>
        </is>
      </c>
      <c r="D2" s="100" t="inlineStr"/>
      <c r="E2" s="100" t="inlineStr">
        <is>
          <t>15 LHDs — already mapped to postcodes in Postcode_Summary cols T-U</t>
        </is>
      </c>
    </row>
    <row r="3">
      <c r="A3" s="102" t="inlineStr">
        <is>
          <t>VIC</t>
        </is>
      </c>
      <c r="B3" s="100" t="inlineStr">
        <is>
          <t>Health Service Partnership</t>
        </is>
      </c>
      <c r="C3" s="100" t="inlineStr">
        <is>
          <t>North and West Metropolitan</t>
        </is>
      </c>
      <c r="D3" s="100" t="inlineStr"/>
      <c r="E3" s="100" t="inlineStr">
        <is>
          <t>Northern, western Melbourne metro suburbs</t>
        </is>
      </c>
    </row>
    <row r="4">
      <c r="A4" s="102" t="inlineStr">
        <is>
          <t>VIC</t>
        </is>
      </c>
      <c r="B4" s="100" t="inlineStr">
        <is>
          <t>Health Service Partnership</t>
        </is>
      </c>
      <c r="C4" s="100" t="inlineStr">
        <is>
          <t>South East Metropolitan</t>
        </is>
      </c>
      <c r="D4" s="100" t="inlineStr"/>
      <c r="E4" s="100" t="inlineStr">
        <is>
          <t>South-eastern Melbourne, Mornington, Dandenong</t>
        </is>
      </c>
    </row>
    <row r="5">
      <c r="A5" s="102" t="inlineStr">
        <is>
          <t>VIC</t>
        </is>
      </c>
      <c r="B5" s="100" t="inlineStr">
        <is>
          <t>Health Service Partnership</t>
        </is>
      </c>
      <c r="C5" s="100" t="inlineStr">
        <is>
          <t>Eastern Metropolitan</t>
        </is>
      </c>
      <c r="D5" s="100" t="inlineStr"/>
      <c r="E5" s="100" t="inlineStr">
        <is>
          <t>Eastern Melbourne suburbs, Yarra Ranges</t>
        </is>
      </c>
    </row>
    <row r="6">
      <c r="A6" s="102" t="inlineStr">
        <is>
          <t>VIC</t>
        </is>
      </c>
      <c r="B6" s="100" t="inlineStr">
        <is>
          <t>Health Service Partnership</t>
        </is>
      </c>
      <c r="C6" s="100" t="inlineStr">
        <is>
          <t>Barwon South West</t>
        </is>
      </c>
      <c r="D6" s="100" t="inlineStr"/>
      <c r="E6" s="100" t="inlineStr">
        <is>
          <t>Geelong, Warrnambool, Colac, western VIC coast</t>
        </is>
      </c>
    </row>
    <row r="7">
      <c r="A7" s="102" t="inlineStr">
        <is>
          <t>VIC</t>
        </is>
      </c>
      <c r="B7" s="100" t="inlineStr">
        <is>
          <t>Health Service Partnership</t>
        </is>
      </c>
      <c r="C7" s="100" t="inlineStr">
        <is>
          <t>Grampians</t>
        </is>
      </c>
      <c r="D7" s="100" t="inlineStr"/>
      <c r="E7" s="100" t="inlineStr">
        <is>
          <t>Ballarat, Horsham, Ararat, western highlands</t>
        </is>
      </c>
    </row>
    <row r="8">
      <c r="A8" s="102" t="inlineStr">
        <is>
          <t>VIC</t>
        </is>
      </c>
      <c r="B8" s="100" t="inlineStr">
        <is>
          <t>Health Service Partnership</t>
        </is>
      </c>
      <c r="C8" s="100" t="inlineStr">
        <is>
          <t>Loddon Mallee</t>
        </is>
      </c>
      <c r="D8" s="100" t="inlineStr"/>
      <c r="E8" s="100" t="inlineStr">
        <is>
          <t>Bendigo, Mildura, Echuca, Castlemaine</t>
        </is>
      </c>
    </row>
    <row r="9">
      <c r="A9" s="102" t="inlineStr">
        <is>
          <t>VIC</t>
        </is>
      </c>
      <c r="B9" s="100" t="inlineStr">
        <is>
          <t>Health Service Partnership</t>
        </is>
      </c>
      <c r="C9" s="100" t="inlineStr">
        <is>
          <t>Hume</t>
        </is>
      </c>
      <c r="D9" s="100" t="inlineStr"/>
      <c r="E9" s="100" t="inlineStr">
        <is>
          <t>Shepparton, Wangaratta, Wodonga, Benalla</t>
        </is>
      </c>
    </row>
    <row r="10">
      <c r="A10" s="102" t="inlineStr">
        <is>
          <t>VIC</t>
        </is>
      </c>
      <c r="B10" s="100" t="inlineStr">
        <is>
          <t>Health Service Partnership</t>
        </is>
      </c>
      <c r="C10" s="100" t="inlineStr">
        <is>
          <t>Gippsland</t>
        </is>
      </c>
      <c r="D10" s="100" t="inlineStr"/>
      <c r="E10" s="100" t="inlineStr">
        <is>
          <t>Traralgon, Bairnsdale, Sale, Warragul</t>
        </is>
      </c>
    </row>
    <row r="11">
      <c r="A11" s="103" t="inlineStr">
        <is>
          <t>QLD</t>
        </is>
      </c>
      <c r="B11" s="100" t="inlineStr">
        <is>
          <t>Hospital and Health Service</t>
        </is>
      </c>
      <c r="C11" s="100" t="inlineStr">
        <is>
          <t>Metro North</t>
        </is>
      </c>
      <c r="D11" s="100" t="inlineStr"/>
      <c r="E11" s="100" t="inlineStr">
        <is>
          <t>North Brisbane, Caboolture, Redcliffe, Pine Rivers</t>
        </is>
      </c>
    </row>
    <row r="12">
      <c r="A12" s="103" t="inlineStr">
        <is>
          <t>QLD</t>
        </is>
      </c>
      <c r="B12" s="100" t="inlineStr">
        <is>
          <t>Hospital and Health Service</t>
        </is>
      </c>
      <c r="C12" s="100" t="inlineStr">
        <is>
          <t>Metro South</t>
        </is>
      </c>
      <c r="D12" s="100" t="inlineStr"/>
      <c r="E12" s="100" t="inlineStr">
        <is>
          <t>South Brisbane, Logan, Beaudesert</t>
        </is>
      </c>
    </row>
    <row r="13">
      <c r="A13" s="103" t="inlineStr">
        <is>
          <t>QLD</t>
        </is>
      </c>
      <c r="B13" s="100" t="inlineStr">
        <is>
          <t>Hospital and Health Service</t>
        </is>
      </c>
      <c r="C13" s="100" t="inlineStr">
        <is>
          <t>Gold Coast</t>
        </is>
      </c>
      <c r="D13" s="100" t="inlineStr"/>
      <c r="E13" s="100" t="inlineStr">
        <is>
          <t>Gold Coast, hinterland</t>
        </is>
      </c>
    </row>
    <row r="14">
      <c r="A14" s="103" t="inlineStr">
        <is>
          <t>QLD</t>
        </is>
      </c>
      <c r="B14" s="100" t="inlineStr">
        <is>
          <t>Hospital and Health Service</t>
        </is>
      </c>
      <c r="C14" s="100" t="inlineStr">
        <is>
          <t>West Moreton</t>
        </is>
      </c>
      <c r="D14" s="100" t="inlineStr"/>
      <c r="E14" s="100" t="inlineStr">
        <is>
          <t>Ipswich, Boonah, Esk</t>
        </is>
      </c>
    </row>
    <row r="15">
      <c r="A15" s="103" t="inlineStr">
        <is>
          <t>QLD</t>
        </is>
      </c>
      <c r="B15" s="100" t="inlineStr">
        <is>
          <t>Hospital and Health Service</t>
        </is>
      </c>
      <c r="C15" s="100" t="inlineStr">
        <is>
          <t>Darling Downs</t>
        </is>
      </c>
      <c r="D15" s="100" t="inlineStr"/>
      <c r="E15" s="100" t="inlineStr">
        <is>
          <t>Toowoomba, Warwick, Dalby, Roma</t>
        </is>
      </c>
    </row>
    <row r="16">
      <c r="A16" s="103" t="inlineStr">
        <is>
          <t>QLD</t>
        </is>
      </c>
      <c r="B16" s="100" t="inlineStr">
        <is>
          <t>Hospital and Health Service</t>
        </is>
      </c>
      <c r="C16" s="100" t="inlineStr">
        <is>
          <t>South West</t>
        </is>
      </c>
      <c r="D16" s="100" t="inlineStr"/>
      <c r="E16" s="100" t="inlineStr">
        <is>
          <t>Charleville, Cunnamulla, Quilpie, St George</t>
        </is>
      </c>
    </row>
    <row r="17">
      <c r="A17" s="103" t="inlineStr">
        <is>
          <t>QLD</t>
        </is>
      </c>
      <c r="B17" s="100" t="inlineStr">
        <is>
          <t>Hospital and Health Service</t>
        </is>
      </c>
      <c r="C17" s="100" t="inlineStr">
        <is>
          <t>Sunshine Coast</t>
        </is>
      </c>
      <c r="D17" s="100" t="inlineStr"/>
      <c r="E17" s="100" t="inlineStr">
        <is>
          <t>Sunshine Coast, Gympie, Nambour</t>
        </is>
      </c>
    </row>
    <row r="18">
      <c r="A18" s="103" t="inlineStr">
        <is>
          <t>QLD</t>
        </is>
      </c>
      <c r="B18" s="100" t="inlineStr">
        <is>
          <t>Hospital and Health Service</t>
        </is>
      </c>
      <c r="C18" s="100" t="inlineStr">
        <is>
          <t>Wide Bay</t>
        </is>
      </c>
      <c r="D18" s="100" t="inlineStr"/>
      <c r="E18" s="100" t="inlineStr">
        <is>
          <t>Bundaberg, Hervey Bay, Maryborough</t>
        </is>
      </c>
    </row>
    <row r="19">
      <c r="A19" s="103" t="inlineStr">
        <is>
          <t>QLD</t>
        </is>
      </c>
      <c r="B19" s="100" t="inlineStr">
        <is>
          <t>Hospital and Health Service</t>
        </is>
      </c>
      <c r="C19" s="100" t="inlineStr">
        <is>
          <t>Central Queensland</t>
        </is>
      </c>
      <c r="D19" s="100" t="inlineStr"/>
      <c r="E19" s="100" t="inlineStr">
        <is>
          <t>Rockhampton, Gladstone, Emerald</t>
        </is>
      </c>
    </row>
    <row r="20">
      <c r="A20" s="103" t="inlineStr">
        <is>
          <t>QLD</t>
        </is>
      </c>
      <c r="B20" s="100" t="inlineStr">
        <is>
          <t>Hospital and Health Service</t>
        </is>
      </c>
      <c r="C20" s="100" t="inlineStr">
        <is>
          <t>Mackay</t>
        </is>
      </c>
      <c r="D20" s="100" t="inlineStr"/>
      <c r="E20" s="100" t="inlineStr">
        <is>
          <t>Mackay, Sarina, Moranbah</t>
        </is>
      </c>
    </row>
    <row r="21">
      <c r="A21" s="103" t="inlineStr">
        <is>
          <t>QLD</t>
        </is>
      </c>
      <c r="B21" s="100" t="inlineStr">
        <is>
          <t>Hospital and Health Service</t>
        </is>
      </c>
      <c r="C21" s="100" t="inlineStr">
        <is>
          <t>Townsville</t>
        </is>
      </c>
      <c r="D21" s="100" t="inlineStr"/>
      <c r="E21" s="100" t="inlineStr">
        <is>
          <t>Townsville, Charters Towers, Palm Island</t>
        </is>
      </c>
    </row>
    <row r="22">
      <c r="A22" s="103" t="inlineStr">
        <is>
          <t>QLD</t>
        </is>
      </c>
      <c r="B22" s="100" t="inlineStr">
        <is>
          <t>Hospital and Health Service</t>
        </is>
      </c>
      <c r="C22" s="100" t="inlineStr">
        <is>
          <t>North West</t>
        </is>
      </c>
      <c r="D22" s="100" t="inlineStr"/>
      <c r="E22" s="100" t="inlineStr">
        <is>
          <t>Mount Isa, Cloncurry, Normanton</t>
        </is>
      </c>
    </row>
    <row r="23">
      <c r="A23" s="103" t="inlineStr">
        <is>
          <t>QLD</t>
        </is>
      </c>
      <c r="B23" s="100" t="inlineStr">
        <is>
          <t>Hospital and Health Service</t>
        </is>
      </c>
      <c r="C23" s="100" t="inlineStr">
        <is>
          <t>Cairns and Hinterland</t>
        </is>
      </c>
      <c r="D23" s="100" t="inlineStr"/>
      <c r="E23" s="100" t="inlineStr">
        <is>
          <t>Cairns, Atherton Tablelands, Innisfail</t>
        </is>
      </c>
    </row>
    <row r="24">
      <c r="A24" s="103" t="inlineStr">
        <is>
          <t>QLD</t>
        </is>
      </c>
      <c r="B24" s="100" t="inlineStr">
        <is>
          <t>Hospital and Health Service</t>
        </is>
      </c>
      <c r="C24" s="100" t="inlineStr">
        <is>
          <t>Torres and Cape</t>
        </is>
      </c>
      <c r="D24" s="100" t="inlineStr"/>
      <c r="E24" s="100" t="inlineStr">
        <is>
          <t>Cape York, Torres Strait Islands, Cooktown</t>
        </is>
      </c>
    </row>
    <row r="25">
      <c r="A25" s="103" t="inlineStr">
        <is>
          <t>QLD</t>
        </is>
      </c>
      <c r="B25" s="100" t="inlineStr">
        <is>
          <t>Hospital and Health Service</t>
        </is>
      </c>
      <c r="C25" s="100" t="inlineStr">
        <is>
          <t>Children's Health Queensland</t>
        </is>
      </c>
      <c r="D25" s="100" t="inlineStr"/>
      <c r="E25" s="100" t="inlineStr">
        <is>
          <t>Statewide paediatric services</t>
        </is>
      </c>
    </row>
    <row r="26">
      <c r="A26" s="104" t="inlineStr">
        <is>
          <t>SA</t>
        </is>
      </c>
      <c r="B26" s="100" t="inlineStr">
        <is>
          <t>Local Health Network</t>
        </is>
      </c>
      <c r="C26" s="100" t="inlineStr">
        <is>
          <t>Central Adelaide</t>
        </is>
      </c>
      <c r="D26" s="100" t="inlineStr"/>
      <c r="E26" s="100" t="inlineStr">
        <is>
          <t>Adelaide CBD, inner suburbs</t>
        </is>
      </c>
    </row>
    <row r="27">
      <c r="A27" s="104" t="inlineStr">
        <is>
          <t>SA</t>
        </is>
      </c>
      <c r="B27" s="100" t="inlineStr">
        <is>
          <t>Local Health Network</t>
        </is>
      </c>
      <c r="C27" s="100" t="inlineStr">
        <is>
          <t>Northern Adelaide</t>
        </is>
      </c>
      <c r="D27" s="100" t="inlineStr"/>
      <c r="E27" s="100" t="inlineStr">
        <is>
          <t>Northern Adelaide, Salisbury, Elizabeth</t>
        </is>
      </c>
    </row>
    <row r="28">
      <c r="A28" s="104" t="inlineStr">
        <is>
          <t>SA</t>
        </is>
      </c>
      <c r="B28" s="100" t="inlineStr">
        <is>
          <t>Local Health Network</t>
        </is>
      </c>
      <c r="C28" s="100" t="inlineStr">
        <is>
          <t>Southern Adelaide</t>
        </is>
      </c>
      <c r="D28" s="100" t="inlineStr"/>
      <c r="E28" s="100" t="inlineStr">
        <is>
          <t>Southern Adelaide, Flinders, Noarlunga</t>
        </is>
      </c>
    </row>
    <row r="29">
      <c r="A29" s="104" t="inlineStr">
        <is>
          <t>SA</t>
        </is>
      </c>
      <c r="B29" s="100" t="inlineStr">
        <is>
          <t>Local Health Network</t>
        </is>
      </c>
      <c r="C29" s="100" t="inlineStr">
        <is>
          <t>Women's and Children's</t>
        </is>
      </c>
      <c r="D29" s="100" t="inlineStr"/>
      <c r="E29" s="100" t="inlineStr">
        <is>
          <t>Statewide women's and children's services</t>
        </is>
      </c>
    </row>
    <row r="30">
      <c r="A30" s="104" t="inlineStr">
        <is>
          <t>SA</t>
        </is>
      </c>
      <c r="B30" s="100" t="inlineStr">
        <is>
          <t>Local Health Network</t>
        </is>
      </c>
      <c r="C30" s="100" t="inlineStr">
        <is>
          <t>Barossa Hills Fleurieu</t>
        </is>
      </c>
      <c r="D30" s="100" t="inlineStr"/>
      <c r="E30" s="100" t="inlineStr">
        <is>
          <t>Barossa Valley, Adelaide Hills, Fleurieu Peninsula</t>
        </is>
      </c>
    </row>
    <row r="31">
      <c r="A31" s="104" t="inlineStr">
        <is>
          <t>SA</t>
        </is>
      </c>
      <c r="B31" s="100" t="inlineStr">
        <is>
          <t>Local Health Network</t>
        </is>
      </c>
      <c r="C31" s="100" t="inlineStr">
        <is>
          <t>Eyre and Far North</t>
        </is>
      </c>
      <c r="D31" s="100" t="inlineStr"/>
      <c r="E31" s="100" t="inlineStr">
        <is>
          <t>Port Augusta, Ceduna, Coober Pedy, APY Lands</t>
        </is>
      </c>
    </row>
    <row r="32">
      <c r="A32" s="104" t="inlineStr">
        <is>
          <t>SA</t>
        </is>
      </c>
      <c r="B32" s="100" t="inlineStr">
        <is>
          <t>Local Health Network</t>
        </is>
      </c>
      <c r="C32" s="100" t="inlineStr">
        <is>
          <t>Flinders and Upper North</t>
        </is>
      </c>
      <c r="D32" s="100" t="inlineStr"/>
      <c r="E32" s="100" t="inlineStr">
        <is>
          <t>Port Pirie, Port Augusta surrounds</t>
        </is>
      </c>
    </row>
    <row r="33">
      <c r="A33" s="104" t="inlineStr">
        <is>
          <t>SA</t>
        </is>
      </c>
      <c r="B33" s="100" t="inlineStr">
        <is>
          <t>Local Health Network</t>
        </is>
      </c>
      <c r="C33" s="100" t="inlineStr">
        <is>
          <t>Limestone Coast</t>
        </is>
      </c>
      <c r="D33" s="100" t="inlineStr"/>
      <c r="E33" s="100" t="inlineStr">
        <is>
          <t>Mount Gambier, Naracoorte, Bordertown</t>
        </is>
      </c>
    </row>
    <row r="34">
      <c r="A34" s="104" t="inlineStr">
        <is>
          <t>SA</t>
        </is>
      </c>
      <c r="B34" s="100" t="inlineStr">
        <is>
          <t>Local Health Network</t>
        </is>
      </c>
      <c r="C34" s="100" t="inlineStr">
        <is>
          <t>Murray Mallee Riverland</t>
        </is>
      </c>
      <c r="D34" s="100" t="inlineStr"/>
      <c r="E34" s="100" t="inlineStr">
        <is>
          <t>Murray Bridge, Berri, Renmark, Loxton</t>
        </is>
      </c>
    </row>
    <row r="35">
      <c r="A35" s="104" t="inlineStr">
        <is>
          <t>SA</t>
        </is>
      </c>
      <c r="B35" s="100" t="inlineStr">
        <is>
          <t>Local Health Network</t>
        </is>
      </c>
      <c r="C35" s="100" t="inlineStr">
        <is>
          <t>Yorke and Northern</t>
        </is>
      </c>
      <c r="D35" s="100" t="inlineStr"/>
      <c r="E35" s="100" t="inlineStr">
        <is>
          <t>Yorke Peninsula, Clare, Kadina</t>
        </is>
      </c>
    </row>
    <row r="36">
      <c r="A36" s="105" t="inlineStr">
        <is>
          <t>WA</t>
        </is>
      </c>
      <c r="B36" s="100" t="inlineStr">
        <is>
          <t>Health Service Provider</t>
        </is>
      </c>
      <c r="C36" s="100" t="inlineStr">
        <is>
          <t>North Metropolitan</t>
        </is>
      </c>
      <c r="D36" s="100" t="inlineStr"/>
      <c r="E36" s="100" t="inlineStr">
        <is>
          <t>North Perth metro, Joondalup, Midland</t>
        </is>
      </c>
    </row>
    <row r="37">
      <c r="A37" s="105" t="inlineStr">
        <is>
          <t>WA</t>
        </is>
      </c>
      <c r="B37" s="100" t="inlineStr">
        <is>
          <t>Health Service Provider</t>
        </is>
      </c>
      <c r="C37" s="100" t="inlineStr">
        <is>
          <t>South Metropolitan</t>
        </is>
      </c>
      <c r="D37" s="100" t="inlineStr"/>
      <c r="E37" s="100" t="inlineStr">
        <is>
          <t>South Perth metro, Rockingham, Mandurah, Armadale</t>
        </is>
      </c>
    </row>
    <row r="38">
      <c r="A38" s="105" t="inlineStr">
        <is>
          <t>WA</t>
        </is>
      </c>
      <c r="B38" s="100" t="inlineStr">
        <is>
          <t>Health Service Provider</t>
        </is>
      </c>
      <c r="C38" s="100" t="inlineStr">
        <is>
          <t>East Metropolitan</t>
        </is>
      </c>
      <c r="D38" s="100" t="inlineStr"/>
      <c r="E38" s="100" t="inlineStr">
        <is>
          <t>East Perth, Kalamunda, Ellenbrook</t>
        </is>
      </c>
    </row>
    <row r="39">
      <c r="A39" s="105" t="inlineStr">
        <is>
          <t>WA</t>
        </is>
      </c>
      <c r="B39" s="100" t="inlineStr">
        <is>
          <t>Health Service Provider</t>
        </is>
      </c>
      <c r="C39" s="100" t="inlineStr">
        <is>
          <t>WA Country Health Service</t>
        </is>
      </c>
      <c r="D39" s="100" t="inlineStr"/>
      <c r="E39" s="100" t="inlineStr">
        <is>
          <t>All of WA outside metro (subdivided into 7 regions)</t>
        </is>
      </c>
    </row>
    <row r="40">
      <c r="A40" s="105" t="inlineStr">
        <is>
          <t>WA</t>
        </is>
      </c>
      <c r="B40" s="100" t="inlineStr">
        <is>
          <t>Health Service Provider</t>
        </is>
      </c>
      <c r="C40" s="100" t="inlineStr">
        <is>
          <t>Child and Adolescent Health</t>
        </is>
      </c>
      <c r="D40" s="100" t="inlineStr"/>
      <c r="E40" s="100" t="inlineStr">
        <is>
          <t>Statewide paediatric services</t>
        </is>
      </c>
    </row>
    <row r="41">
      <c r="A41" s="106" t="inlineStr">
        <is>
          <t>TAS</t>
        </is>
      </c>
      <c r="B41" s="100" t="inlineStr">
        <is>
          <t>Health Service Region</t>
        </is>
      </c>
      <c r="C41" s="100" t="inlineStr">
        <is>
          <t>North</t>
        </is>
      </c>
      <c r="D41" s="100" t="inlineStr"/>
      <c r="E41" s="100" t="inlineStr">
        <is>
          <t>Launceston, north-east TAS</t>
        </is>
      </c>
    </row>
    <row r="42">
      <c r="A42" s="106" t="inlineStr">
        <is>
          <t>TAS</t>
        </is>
      </c>
      <c r="B42" s="100" t="inlineStr">
        <is>
          <t>Health Service Region</t>
        </is>
      </c>
      <c r="C42" s="100" t="inlineStr">
        <is>
          <t>North West</t>
        </is>
      </c>
      <c r="D42" s="100" t="inlineStr"/>
      <c r="E42" s="100" t="inlineStr">
        <is>
          <t>Burnie, Devonport, west coast</t>
        </is>
      </c>
    </row>
    <row r="43">
      <c r="A43" s="106" t="inlineStr">
        <is>
          <t>TAS</t>
        </is>
      </c>
      <c r="B43" s="100" t="inlineStr">
        <is>
          <t>Health Service Region</t>
        </is>
      </c>
      <c r="C43" s="100" t="inlineStr">
        <is>
          <t>South</t>
        </is>
      </c>
      <c r="D43" s="100" t="inlineStr"/>
      <c r="E43" s="100" t="inlineStr">
        <is>
          <t>Hobart, south-east TAS, Huon Valley</t>
        </is>
      </c>
    </row>
    <row r="44">
      <c r="A44" s="107" t="inlineStr">
        <is>
          <t>NT</t>
        </is>
      </c>
      <c r="B44" s="100" t="inlineStr">
        <is>
          <t>Health Service Region</t>
        </is>
      </c>
      <c r="C44" s="100" t="inlineStr">
        <is>
          <t>Top End</t>
        </is>
      </c>
      <c r="D44" s="100" t="inlineStr"/>
      <c r="E44" s="100" t="inlineStr">
        <is>
          <t>Darwin, Palmerston, Katherine, Arnhem Land</t>
        </is>
      </c>
    </row>
    <row r="45">
      <c r="A45" s="107" t="inlineStr">
        <is>
          <t>NT</t>
        </is>
      </c>
      <c r="B45" s="100" t="inlineStr">
        <is>
          <t>Health Service Region</t>
        </is>
      </c>
      <c r="C45" s="100" t="inlineStr">
        <is>
          <t>Central Australia</t>
        </is>
      </c>
      <c r="D45" s="100" t="inlineStr"/>
      <c r="E45" s="100" t="inlineStr">
        <is>
          <t>Alice Springs, Tennant Creek, APY border region</t>
        </is>
      </c>
    </row>
    <row r="46">
      <c r="A46" s="108" t="inlineStr">
        <is>
          <t>ACT</t>
        </is>
      </c>
      <c r="B46" s="100" t="inlineStr">
        <is>
          <t>Health Directorate</t>
        </is>
      </c>
      <c r="C46" s="100" t="inlineStr">
        <is>
          <t>ACT Health</t>
        </is>
      </c>
      <c r="D46" s="100" t="inlineStr"/>
      <c r="E46" s="100" t="inlineStr">
        <is>
          <t>Single territory-wide health system (Canberra Hospital, Calvary)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Normal="100" workbookViewId="0">
      <selection activeCell="A1" sqref="A1"/>
    </sheetView>
  </sheetViews>
  <sheetFormatPr baseColWidth="8" defaultColWidth="8.6640625" defaultRowHeight="14.4" outlineLevelCol="0"/>
  <cols>
    <col width="12" customWidth="1" min="1" max="1"/>
    <col width="40" customWidth="1" min="2" max="2"/>
  </cols>
  <sheetData>
    <row r="1" ht="15" customHeight="1">
      <c r="A1" s="7" t="inlineStr">
        <is>
          <t>LHD_Code</t>
        </is>
      </c>
      <c r="B1" s="7" t="inlineStr">
        <is>
          <t>LHD_Name</t>
        </is>
      </c>
    </row>
    <row r="2" ht="15" customHeight="1">
      <c r="A2" s="5" t="inlineStr">
        <is>
          <t>X700</t>
        </is>
      </c>
      <c r="B2" s="5" t="inlineStr">
        <is>
          <t>Sydney LHD</t>
        </is>
      </c>
    </row>
    <row r="3" ht="15" customHeight="1">
      <c r="A3" s="5" t="inlineStr">
        <is>
          <t>X710</t>
        </is>
      </c>
      <c r="B3" s="5" t="inlineStr">
        <is>
          <t>South Western Sydney LHD</t>
        </is>
      </c>
    </row>
    <row r="4" ht="15" customHeight="1">
      <c r="A4" s="5" t="inlineStr">
        <is>
          <t>X720</t>
        </is>
      </c>
      <c r="B4" s="5" t="inlineStr">
        <is>
          <t>South Eastern Sydney LHD</t>
        </is>
      </c>
    </row>
    <row r="5" ht="15" customHeight="1">
      <c r="A5" s="5" t="inlineStr">
        <is>
          <t>X730</t>
        </is>
      </c>
      <c r="B5" s="5" t="inlineStr">
        <is>
          <t>Illawarra Shoalhaven LHD</t>
        </is>
      </c>
    </row>
    <row r="6" ht="15" customHeight="1">
      <c r="A6" s="5" t="inlineStr">
        <is>
          <t>X740</t>
        </is>
      </c>
      <c r="B6" s="5" t="inlineStr">
        <is>
          <t>Western Sydney LHD</t>
        </is>
      </c>
    </row>
    <row r="7" ht="15" customHeight="1">
      <c r="A7" s="5" t="inlineStr">
        <is>
          <t>X750</t>
        </is>
      </c>
      <c r="B7" s="5" t="inlineStr">
        <is>
          <t>Nepean Blue Mountains LHD</t>
        </is>
      </c>
    </row>
    <row r="8" ht="15" customHeight="1">
      <c r="A8" s="5" t="inlineStr">
        <is>
          <t>X760</t>
        </is>
      </c>
      <c r="B8" s="5" t="inlineStr">
        <is>
          <t>Northern Sydney LHD</t>
        </is>
      </c>
    </row>
    <row r="9" ht="15" customHeight="1">
      <c r="A9" s="5" t="inlineStr">
        <is>
          <t>X770</t>
        </is>
      </c>
      <c r="B9" s="5" t="inlineStr">
        <is>
          <t>Central Coast LHD</t>
        </is>
      </c>
    </row>
    <row r="10" ht="15" customHeight="1">
      <c r="A10" s="5" t="inlineStr">
        <is>
          <t>X800</t>
        </is>
      </c>
      <c r="B10" s="5" t="inlineStr">
        <is>
          <t>Hunter New England LHD</t>
        </is>
      </c>
    </row>
    <row r="11" ht="15" customHeight="1">
      <c r="A11" s="5" t="inlineStr">
        <is>
          <t>X810</t>
        </is>
      </c>
      <c r="B11" s="5" t="inlineStr">
        <is>
          <t>Northern NSW LHD</t>
        </is>
      </c>
    </row>
    <row r="12" ht="15" customHeight="1">
      <c r="A12" s="5" t="inlineStr">
        <is>
          <t>X820</t>
        </is>
      </c>
      <c r="B12" s="5" t="inlineStr">
        <is>
          <t>Mid North Coast LHD</t>
        </is>
      </c>
    </row>
    <row r="13" ht="15" customHeight="1">
      <c r="A13" s="5" t="inlineStr">
        <is>
          <t>X830</t>
        </is>
      </c>
      <c r="B13" s="5" t="inlineStr">
        <is>
          <t>Southern NSW LHD</t>
        </is>
      </c>
    </row>
    <row r="14" ht="15" customHeight="1">
      <c r="A14" s="5" t="inlineStr">
        <is>
          <t>X840</t>
        </is>
      </c>
      <c r="B14" s="5" t="inlineStr">
        <is>
          <t>Murrumbidgee LHD</t>
        </is>
      </c>
    </row>
    <row r="15" ht="15" customHeight="1">
      <c r="A15" s="5" t="inlineStr">
        <is>
          <t>X850</t>
        </is>
      </c>
      <c r="B15" s="5" t="inlineStr">
        <is>
          <t>Western NSW LHD</t>
        </is>
      </c>
    </row>
    <row r="16" ht="15" customHeight="1">
      <c r="A16" s="5" t="inlineStr">
        <is>
          <t>X860</t>
        </is>
      </c>
      <c r="B16" s="5" t="inlineStr">
        <is>
          <t>Far West LHD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21"/>
  <sheetViews>
    <sheetView zoomScaleNormal="100" workbookViewId="0">
      <selection activeCell="A1" sqref="A1"/>
    </sheetView>
  </sheetViews>
  <sheetFormatPr baseColWidth="8" defaultColWidth="8.6640625" defaultRowHeight="14.4" outlineLevelCol="0"/>
  <cols>
    <col width="10" customWidth="1" min="1" max="1"/>
    <col width="18" customWidth="1" min="2" max="2"/>
    <col width="10" customWidth="1" min="3" max="3"/>
    <col width="15" customWidth="1" min="4" max="4"/>
    <col width="23" customWidth="1" min="5" max="5"/>
  </cols>
  <sheetData>
    <row r="1" ht="15" customHeight="1">
      <c r="A1" s="41" t="inlineStr">
        <is>
          <t>Postcode</t>
        </is>
      </c>
      <c r="B1" s="41" t="inlineStr">
        <is>
          <t>POA_Area_km2</t>
        </is>
      </c>
      <c r="C1" s="41" t="inlineStr">
        <is>
          <t>MMM_2023</t>
        </is>
      </c>
      <c r="D1" s="41" t="inlineStr">
        <is>
          <t>MMM_Area_km2</t>
        </is>
      </c>
      <c r="E1" s="41" t="inlineStr">
        <is>
          <t>MMM_Share</t>
        </is>
      </c>
    </row>
    <row r="2" ht="15" customHeight="1">
      <c r="A2" t="n">
        <v>800</v>
      </c>
      <c r="B2" t="n">
        <v>3.1731</v>
      </c>
      <c r="C2" t="n">
        <v>2</v>
      </c>
      <c r="D2" t="n">
        <v>3.1738</v>
      </c>
      <c r="E2" t="n">
        <v>1.00022060445621</v>
      </c>
    </row>
    <row r="3" ht="15" customHeight="1">
      <c r="A3" t="n">
        <v>810</v>
      </c>
      <c r="B3" t="n">
        <v>24.4283</v>
      </c>
      <c r="C3" t="n">
        <v>2</v>
      </c>
      <c r="D3" t="n">
        <v>24.428587</v>
      </c>
      <c r="E3" t="n">
        <v>1.00001174866855</v>
      </c>
    </row>
    <row r="4" ht="15" customHeight="1">
      <c r="A4" t="n">
        <v>812</v>
      </c>
      <c r="B4" t="n">
        <v>35.8898999999999</v>
      </c>
      <c r="C4" t="n">
        <v>2</v>
      </c>
      <c r="D4" t="n">
        <v>35.889749</v>
      </c>
      <c r="E4" t="n">
        <v>0.999995792688197</v>
      </c>
    </row>
    <row r="5" ht="15" customHeight="1">
      <c r="A5" t="n">
        <v>820</v>
      </c>
      <c r="B5" t="n">
        <v>39.0642</v>
      </c>
      <c r="C5" t="n">
        <v>2</v>
      </c>
      <c r="D5" t="n">
        <v>39.063954</v>
      </c>
      <c r="E5" t="n">
        <v>0.99999370267406</v>
      </c>
    </row>
    <row r="6" ht="15" customHeight="1">
      <c r="A6" t="n">
        <v>822</v>
      </c>
      <c r="B6" t="n">
        <v>150775.803</v>
      </c>
      <c r="C6" t="n">
        <v>2</v>
      </c>
      <c r="D6" t="n">
        <v>357.517784</v>
      </c>
      <c r="E6" t="n">
        <v>0.00237118806125675</v>
      </c>
    </row>
    <row r="7" ht="15" customHeight="1">
      <c r="A7" t="n">
        <v>822</v>
      </c>
      <c r="B7" t="n">
        <v>150775.803</v>
      </c>
      <c r="C7" t="n">
        <v>5</v>
      </c>
      <c r="D7" t="n">
        <v>1778.550606</v>
      </c>
      <c r="E7" t="n">
        <v>0.0117959949183623</v>
      </c>
    </row>
    <row r="8" ht="15" customHeight="1">
      <c r="A8" t="n">
        <v>822</v>
      </c>
      <c r="B8" t="n">
        <v>150775.803</v>
      </c>
      <c r="C8" t="n">
        <v>6</v>
      </c>
      <c r="D8" t="n">
        <v>43449.402717</v>
      </c>
      <c r="E8" t="n">
        <v>0.288172252128546</v>
      </c>
    </row>
    <row r="9" ht="15" customHeight="1">
      <c r="A9" t="n">
        <v>822</v>
      </c>
      <c r="B9" t="n">
        <v>150775.803</v>
      </c>
      <c r="C9" t="n">
        <v>7</v>
      </c>
      <c r="D9" t="n">
        <v>105190.33223</v>
      </c>
      <c r="E9" t="n">
        <v>0.697660567126941</v>
      </c>
    </row>
    <row r="10" ht="15" customHeight="1">
      <c r="A10" t="n">
        <v>828</v>
      </c>
      <c r="B10" t="n">
        <v>28.6531999999999</v>
      </c>
      <c r="C10" t="n">
        <v>2</v>
      </c>
      <c r="D10" t="n">
        <v>28.652963</v>
      </c>
      <c r="E10" t="n">
        <v>0.999991728672543</v>
      </c>
    </row>
    <row r="11" ht="15" customHeight="1">
      <c r="A11" t="n">
        <v>829</v>
      </c>
      <c r="B11" t="n">
        <v>44.8402</v>
      </c>
      <c r="C11" t="n">
        <v>2</v>
      </c>
      <c r="D11" t="n">
        <v>44.840367</v>
      </c>
      <c r="E11" t="n">
        <v>1.00000372433664</v>
      </c>
    </row>
    <row r="12" ht="15" customHeight="1">
      <c r="A12" t="n">
        <v>830</v>
      </c>
      <c r="B12" t="n">
        <v>235.003999999999</v>
      </c>
      <c r="C12" t="n">
        <v>2</v>
      </c>
      <c r="D12" t="n">
        <v>29.286264</v>
      </c>
      <c r="E12" t="n">
        <v>0.124620278803766</v>
      </c>
    </row>
    <row r="13" ht="15" customHeight="1">
      <c r="A13" t="n">
        <v>830</v>
      </c>
      <c r="B13" t="n">
        <v>235.003999999999</v>
      </c>
      <c r="C13" t="n">
        <v>5</v>
      </c>
      <c r="D13" t="n">
        <v>205.717006</v>
      </c>
      <c r="E13" t="n">
        <v>0.8753766148661341</v>
      </c>
    </row>
    <row r="14" ht="15" customHeight="1">
      <c r="A14" t="n">
        <v>832</v>
      </c>
      <c r="B14" t="n">
        <v>19.7272</v>
      </c>
      <c r="C14" t="n">
        <v>2</v>
      </c>
      <c r="D14" t="n">
        <v>19.726411</v>
      </c>
      <c r="E14" t="n">
        <v>0.999960004460846</v>
      </c>
    </row>
    <row r="15" ht="15" customHeight="1">
      <c r="A15" t="n">
        <v>834</v>
      </c>
      <c r="B15" t="n">
        <v>32.6302</v>
      </c>
      <c r="C15" t="n">
        <v>2</v>
      </c>
      <c r="D15" t="n">
        <v>32.629985</v>
      </c>
      <c r="E15" t="n">
        <v>0.999993411011885</v>
      </c>
    </row>
    <row r="16" ht="15" customHeight="1">
      <c r="A16" t="n">
        <v>835</v>
      </c>
      <c r="B16" t="n">
        <v>76.8402999999999</v>
      </c>
      <c r="C16" t="n">
        <v>2</v>
      </c>
      <c r="D16" t="n">
        <v>76.8402</v>
      </c>
      <c r="E16" t="n">
        <v>0.999998698599564</v>
      </c>
    </row>
    <row r="17" ht="15" customHeight="1">
      <c r="A17" t="n">
        <v>836</v>
      </c>
      <c r="B17" t="n">
        <v>130.930499999999</v>
      </c>
      <c r="C17" t="n">
        <v>2</v>
      </c>
      <c r="D17" t="n">
        <v>130.930452</v>
      </c>
      <c r="E17" t="n">
        <v>0.999999633393296</v>
      </c>
    </row>
    <row r="18" ht="15" customHeight="1">
      <c r="A18" t="n">
        <v>837</v>
      </c>
      <c r="B18" t="n">
        <v>130.7766</v>
      </c>
      <c r="C18" t="n">
        <v>2</v>
      </c>
      <c r="D18" t="n">
        <v>47.068324</v>
      </c>
      <c r="E18" t="n">
        <v>0.359913960142717</v>
      </c>
    </row>
    <row r="19" ht="15" customHeight="1">
      <c r="A19" t="n">
        <v>837</v>
      </c>
      <c r="B19" t="n">
        <v>130.7766</v>
      </c>
      <c r="C19" t="n">
        <v>5</v>
      </c>
      <c r="D19" t="n">
        <v>83.708276</v>
      </c>
      <c r="E19" t="n">
        <v>0.640086039857283</v>
      </c>
    </row>
    <row r="20" ht="15" customHeight="1">
      <c r="A20" t="n">
        <v>838</v>
      </c>
      <c r="B20" t="n">
        <v>86.3366</v>
      </c>
      <c r="C20" t="n">
        <v>2</v>
      </c>
      <c r="D20" t="n">
        <v>39.134452</v>
      </c>
      <c r="E20" t="n">
        <v>0.453277659764225</v>
      </c>
    </row>
    <row r="21" ht="15" customHeight="1">
      <c r="A21" t="n">
        <v>838</v>
      </c>
      <c r="B21" t="n">
        <v>86.3366</v>
      </c>
      <c r="C21" t="n">
        <v>5</v>
      </c>
      <c r="D21" t="n">
        <v>47.202377</v>
      </c>
      <c r="E21" t="n">
        <v>0.546724992645066</v>
      </c>
    </row>
    <row r="22" ht="15" customHeight="1">
      <c r="A22" t="n">
        <v>839</v>
      </c>
      <c r="B22" t="n">
        <v>1.1346</v>
      </c>
      <c r="C22" t="n">
        <v>2</v>
      </c>
      <c r="D22" t="n">
        <v>1.134588</v>
      </c>
      <c r="E22" t="n">
        <v>0.999989423585404</v>
      </c>
    </row>
    <row r="23" ht="15" customHeight="1">
      <c r="A23" t="n">
        <v>840</v>
      </c>
      <c r="B23" t="n">
        <v>290.5631</v>
      </c>
      <c r="C23" t="n">
        <v>6</v>
      </c>
      <c r="D23" t="n">
        <v>290.563381</v>
      </c>
      <c r="E23" t="n">
        <v>1.0000009670877</v>
      </c>
    </row>
    <row r="24" ht="15" customHeight="1">
      <c r="A24" t="n">
        <v>841</v>
      </c>
      <c r="B24" t="n">
        <v>142.2064</v>
      </c>
      <c r="C24" t="n">
        <v>5</v>
      </c>
      <c r="D24" t="n">
        <v>142.206489</v>
      </c>
      <c r="E24" t="n">
        <v>1.00000062585088</v>
      </c>
    </row>
    <row r="25" ht="15" customHeight="1">
      <c r="A25" t="n">
        <v>845</v>
      </c>
      <c r="B25" t="n">
        <v>115.695999999999</v>
      </c>
      <c r="C25" t="n">
        <v>6</v>
      </c>
      <c r="D25" t="n">
        <v>115.696041</v>
      </c>
      <c r="E25" t="n">
        <v>1.000000354377</v>
      </c>
    </row>
    <row r="26" ht="15" customHeight="1">
      <c r="A26" t="n">
        <v>846</v>
      </c>
      <c r="B26" t="n">
        <v>146.737699999999</v>
      </c>
      <c r="C26" t="n">
        <v>6</v>
      </c>
      <c r="D26" t="n">
        <v>146.737795</v>
      </c>
      <c r="E26" t="n">
        <v>1.00000064741373</v>
      </c>
    </row>
    <row r="27" ht="15" customHeight="1">
      <c r="A27" t="n">
        <v>847</v>
      </c>
      <c r="B27" t="n">
        <v>402.0523</v>
      </c>
      <c r="C27" t="n">
        <v>6</v>
      </c>
      <c r="D27" t="n">
        <v>402.052168</v>
      </c>
      <c r="E27" t="n">
        <v>0.999999671684505</v>
      </c>
    </row>
    <row r="28" ht="15" customHeight="1">
      <c r="A28" t="n">
        <v>850</v>
      </c>
      <c r="B28" t="n">
        <v>551.1508</v>
      </c>
      <c r="C28" t="n">
        <v>6</v>
      </c>
      <c r="D28" t="n">
        <v>551.150709</v>
      </c>
      <c r="E28" t="n">
        <v>0.999999834890923</v>
      </c>
    </row>
    <row r="29" ht="15" customHeight="1">
      <c r="A29" t="n">
        <v>852</v>
      </c>
      <c r="B29" t="n">
        <v>441673.3068</v>
      </c>
      <c r="C29" t="n">
        <v>6</v>
      </c>
      <c r="D29" t="n">
        <v>7394.621589</v>
      </c>
      <c r="E29" t="n">
        <v>0.0167422877388161</v>
      </c>
    </row>
    <row r="30" ht="15" customHeight="1">
      <c r="A30" t="n">
        <v>852</v>
      </c>
      <c r="B30" t="n">
        <v>441673.3068</v>
      </c>
      <c r="C30" t="n">
        <v>7</v>
      </c>
      <c r="D30" t="n">
        <v>434278.684583</v>
      </c>
      <c r="E30" t="n">
        <v>0.983257710839319</v>
      </c>
    </row>
    <row r="31" ht="15" customHeight="1">
      <c r="A31" t="n">
        <v>853</v>
      </c>
      <c r="B31" t="n">
        <v>106.2851</v>
      </c>
      <c r="C31" t="n">
        <v>6</v>
      </c>
      <c r="D31" t="n">
        <v>106.285074</v>
      </c>
      <c r="E31" t="n">
        <v>0.99999975537493</v>
      </c>
    </row>
    <row r="32" ht="15" customHeight="1">
      <c r="A32" t="n">
        <v>854</v>
      </c>
      <c r="B32" t="n">
        <v>12.5634</v>
      </c>
      <c r="C32" t="n">
        <v>7</v>
      </c>
      <c r="D32" t="n">
        <v>12.563298</v>
      </c>
      <c r="E32" t="n">
        <v>0.999991881178662</v>
      </c>
    </row>
    <row r="33" ht="15" customHeight="1">
      <c r="A33" t="n">
        <v>860</v>
      </c>
      <c r="B33" t="n">
        <v>42.0604999999999</v>
      </c>
      <c r="C33" t="n">
        <v>7</v>
      </c>
      <c r="D33" t="n">
        <v>42.060444</v>
      </c>
      <c r="E33" t="n">
        <v>0.999998668584541</v>
      </c>
    </row>
    <row r="34" ht="15" customHeight="1">
      <c r="A34" t="n">
        <v>862</v>
      </c>
      <c r="B34" t="n">
        <v>117528.152</v>
      </c>
      <c r="C34" t="n">
        <v>7</v>
      </c>
      <c r="D34" t="n">
        <v>117528.151928</v>
      </c>
      <c r="E34" t="n">
        <v>0.999999999387381</v>
      </c>
    </row>
    <row r="35" ht="15" customHeight="1">
      <c r="A35" t="n">
        <v>870</v>
      </c>
      <c r="B35" t="n">
        <v>59.6120999999999</v>
      </c>
      <c r="C35" t="n">
        <v>6</v>
      </c>
      <c r="D35" t="n">
        <v>59.612183</v>
      </c>
      <c r="E35" t="n">
        <v>1.00000139233478</v>
      </c>
    </row>
    <row r="36" ht="15" customHeight="1">
      <c r="A36" t="n">
        <v>872</v>
      </c>
      <c r="B36" t="n">
        <v>989085.5326</v>
      </c>
      <c r="C36" t="n">
        <v>6</v>
      </c>
      <c r="D36" t="n">
        <v>42545.678308</v>
      </c>
      <c r="E36" t="n">
        <v>0.0430151659342955</v>
      </c>
    </row>
    <row r="37" ht="15" customHeight="1">
      <c r="A37" t="n">
        <v>872</v>
      </c>
      <c r="B37" t="n">
        <v>989085.5326</v>
      </c>
      <c r="C37" t="n">
        <v>7</v>
      </c>
      <c r="D37" t="n">
        <v>946539.85352</v>
      </c>
      <c r="E37" t="n">
        <v>0.956984833285186</v>
      </c>
    </row>
    <row r="38" ht="15" customHeight="1">
      <c r="A38" t="n">
        <v>873</v>
      </c>
      <c r="B38" t="n">
        <v>172.525299999999</v>
      </c>
      <c r="C38" t="n">
        <v>6</v>
      </c>
      <c r="D38" t="n">
        <v>172.525085</v>
      </c>
      <c r="E38" t="n">
        <v>0.999998753805969</v>
      </c>
    </row>
    <row r="39" ht="15" customHeight="1">
      <c r="A39" t="n">
        <v>874</v>
      </c>
      <c r="B39" t="n">
        <v>72.15179999999989</v>
      </c>
      <c r="C39" t="n">
        <v>6</v>
      </c>
      <c r="D39" t="n">
        <v>72.151838</v>
      </c>
      <c r="E39" t="n">
        <v>1.00000052666739</v>
      </c>
    </row>
    <row r="40" ht="15" customHeight="1">
      <c r="A40" t="n">
        <v>875</v>
      </c>
      <c r="B40" t="n">
        <v>29.0124</v>
      </c>
      <c r="C40" t="n">
        <v>6</v>
      </c>
      <c r="D40" t="n">
        <v>29.012296</v>
      </c>
      <c r="E40" t="n">
        <v>0.999996415325861</v>
      </c>
    </row>
    <row r="41" ht="15" customHeight="1">
      <c r="A41" t="n">
        <v>880</v>
      </c>
      <c r="B41" t="n">
        <v>88.66719999999989</v>
      </c>
      <c r="C41" t="n">
        <v>7</v>
      </c>
      <c r="D41" t="n">
        <v>88.667283</v>
      </c>
      <c r="E41" t="n">
        <v>1.0000009360846</v>
      </c>
    </row>
    <row r="42" ht="15" customHeight="1">
      <c r="A42" t="n">
        <v>885</v>
      </c>
      <c r="B42" t="n">
        <v>2.7429</v>
      </c>
      <c r="C42" t="n">
        <v>7</v>
      </c>
      <c r="D42" t="n">
        <v>2.742782</v>
      </c>
      <c r="E42" t="n">
        <v>0.999956979838857</v>
      </c>
    </row>
    <row r="43" ht="15" customHeight="1">
      <c r="A43" t="n">
        <v>886</v>
      </c>
      <c r="B43" t="n">
        <v>13.5083</v>
      </c>
      <c r="C43" t="n">
        <v>6</v>
      </c>
      <c r="D43" t="n">
        <v>13.508235</v>
      </c>
      <c r="E43" t="n">
        <v>0.999995188143586</v>
      </c>
    </row>
    <row r="44" ht="15" customHeight="1">
      <c r="A44" t="n">
        <v>2000</v>
      </c>
      <c r="B44" t="n">
        <v>4.2871</v>
      </c>
      <c r="C44" t="n">
        <v>1</v>
      </c>
      <c r="D44" t="n">
        <v>4.287407</v>
      </c>
      <c r="E44" t="n">
        <v>1.00007161017938</v>
      </c>
    </row>
    <row r="45" ht="15" customHeight="1">
      <c r="A45" t="n">
        <v>2007</v>
      </c>
      <c r="B45" t="n">
        <v>0.5588</v>
      </c>
      <c r="C45" t="n">
        <v>1</v>
      </c>
      <c r="D45" t="n">
        <v>0.558413</v>
      </c>
      <c r="E45" t="n">
        <v>0.99930744452398</v>
      </c>
    </row>
    <row r="46" ht="15" customHeight="1">
      <c r="A46" t="n">
        <v>2008</v>
      </c>
      <c r="B46" t="n">
        <v>0.845</v>
      </c>
      <c r="C46" t="n">
        <v>1</v>
      </c>
      <c r="D46" t="n">
        <v>0.844644</v>
      </c>
      <c r="E46" t="n">
        <v>0.999578698224852</v>
      </c>
    </row>
    <row r="47" ht="15" customHeight="1">
      <c r="A47" t="n">
        <v>2009</v>
      </c>
      <c r="B47" t="n">
        <v>0.9298999999999999</v>
      </c>
      <c r="C47" t="n">
        <v>1</v>
      </c>
      <c r="D47" t="n">
        <v>0.930087</v>
      </c>
      <c r="E47" t="n">
        <v>1.00020109689214</v>
      </c>
    </row>
    <row r="48" ht="15" customHeight="1">
      <c r="A48" t="n">
        <v>2010</v>
      </c>
      <c r="B48" t="n">
        <v>2.1733</v>
      </c>
      <c r="C48" t="n">
        <v>1</v>
      </c>
      <c r="D48" t="n">
        <v>2.173296</v>
      </c>
      <c r="E48" t="n">
        <v>0.999998159480974</v>
      </c>
    </row>
    <row r="49" ht="15" customHeight="1">
      <c r="A49" t="n">
        <v>2011</v>
      </c>
      <c r="B49" t="n">
        <v>1.4054</v>
      </c>
      <c r="C49" t="n">
        <v>1</v>
      </c>
      <c r="D49" t="n">
        <v>1.405787</v>
      </c>
      <c r="E49" t="n">
        <v>1.00027536644372</v>
      </c>
    </row>
    <row r="50" ht="15" customHeight="1">
      <c r="A50" t="n">
        <v>2015</v>
      </c>
      <c r="B50" t="n">
        <v>4.2157</v>
      </c>
      <c r="C50" t="n">
        <v>1</v>
      </c>
      <c r="D50" t="n">
        <v>4.215361</v>
      </c>
      <c r="E50" t="n">
        <v>0.999919586308324</v>
      </c>
    </row>
    <row r="51" ht="15" customHeight="1">
      <c r="A51" t="n">
        <v>2016</v>
      </c>
      <c r="B51" t="n">
        <v>1.1717</v>
      </c>
      <c r="C51" t="n">
        <v>1</v>
      </c>
      <c r="D51" t="n">
        <v>1.171717</v>
      </c>
      <c r="E51" t="n">
        <v>1.00001450883332</v>
      </c>
    </row>
    <row r="52" ht="15" customHeight="1">
      <c r="A52" t="n">
        <v>2017</v>
      </c>
      <c r="B52" t="n">
        <v>1.9386</v>
      </c>
      <c r="C52" t="n">
        <v>1</v>
      </c>
      <c r="D52" t="n">
        <v>1.938657</v>
      </c>
      <c r="E52" t="n">
        <v>1.00002940266172</v>
      </c>
    </row>
    <row r="53" ht="15" customHeight="1">
      <c r="A53" t="n">
        <v>2018</v>
      </c>
      <c r="B53" t="n">
        <v>3.9305</v>
      </c>
      <c r="C53" t="n">
        <v>1</v>
      </c>
      <c r="D53" t="n">
        <v>3.930975</v>
      </c>
      <c r="E53" t="n">
        <v>1.00012084976466</v>
      </c>
    </row>
    <row r="54" ht="15" customHeight="1">
      <c r="A54" t="n">
        <v>2019</v>
      </c>
      <c r="B54" t="n">
        <v>7.3691</v>
      </c>
      <c r="C54" t="n">
        <v>1</v>
      </c>
      <c r="D54" t="n">
        <v>7.368972</v>
      </c>
      <c r="E54" t="n">
        <v>0.999982630171934</v>
      </c>
    </row>
    <row r="55" ht="15" customHeight="1">
      <c r="A55" t="n">
        <v>2020</v>
      </c>
      <c r="B55" t="n">
        <v>11.9606999999999</v>
      </c>
      <c r="C55" t="n">
        <v>1</v>
      </c>
      <c r="D55" t="n">
        <v>11.961114</v>
      </c>
      <c r="E55" t="n">
        <v>1.00003461335876</v>
      </c>
    </row>
    <row r="56" ht="15" customHeight="1">
      <c r="A56" t="n">
        <v>2021</v>
      </c>
      <c r="B56" t="n">
        <v>5.7186</v>
      </c>
      <c r="C56" t="n">
        <v>1</v>
      </c>
      <c r="D56" t="n">
        <v>5.718076</v>
      </c>
      <c r="E56" t="n">
        <v>0.999908369181268</v>
      </c>
    </row>
    <row r="57" ht="15" customHeight="1">
      <c r="A57" t="n">
        <v>2022</v>
      </c>
      <c r="B57" t="n">
        <v>1.9228</v>
      </c>
      <c r="C57" t="n">
        <v>1</v>
      </c>
      <c r="D57" t="n">
        <v>1.92263</v>
      </c>
      <c r="E57" t="n">
        <v>0.999911587268567</v>
      </c>
    </row>
    <row r="58" ht="15" customHeight="1">
      <c r="A58" t="n">
        <v>2023</v>
      </c>
      <c r="B58" t="n">
        <v>2.3731</v>
      </c>
      <c r="C58" t="n">
        <v>1</v>
      </c>
      <c r="D58" t="n">
        <v>2.372986</v>
      </c>
      <c r="E58" t="n">
        <v>0.999951961569256</v>
      </c>
    </row>
    <row r="59" ht="15" customHeight="1">
      <c r="A59" t="n">
        <v>2024</v>
      </c>
      <c r="B59" t="n">
        <v>1.9321</v>
      </c>
      <c r="C59" t="n">
        <v>1</v>
      </c>
      <c r="D59" t="n">
        <v>1.931835</v>
      </c>
      <c r="E59" t="n">
        <v>0.9998628435381191</v>
      </c>
    </row>
    <row r="60" ht="15" customHeight="1">
      <c r="A60" t="n">
        <v>2025</v>
      </c>
      <c r="B60" t="n">
        <v>1.2307</v>
      </c>
      <c r="C60" t="n">
        <v>1</v>
      </c>
      <c r="D60" t="n">
        <v>1.230583</v>
      </c>
      <c r="E60" t="n">
        <v>0.999904932152434</v>
      </c>
    </row>
    <row r="61" ht="15" customHeight="1">
      <c r="A61" t="n">
        <v>2026</v>
      </c>
      <c r="B61" t="n">
        <v>3.6477</v>
      </c>
      <c r="C61" t="n">
        <v>1</v>
      </c>
      <c r="D61" t="n">
        <v>3.648463</v>
      </c>
      <c r="E61" t="n">
        <v>1.00020917290347</v>
      </c>
    </row>
    <row r="62" ht="15" customHeight="1">
      <c r="A62" t="n">
        <v>2027</v>
      </c>
      <c r="B62" t="n">
        <v>1.3761</v>
      </c>
      <c r="C62" t="n">
        <v>1</v>
      </c>
      <c r="D62" t="n">
        <v>1.375814</v>
      </c>
      <c r="E62" t="n">
        <v>0.999792166266986</v>
      </c>
    </row>
    <row r="63" ht="15" customHeight="1">
      <c r="A63" t="n">
        <v>2028</v>
      </c>
      <c r="B63" t="n">
        <v>0.7929</v>
      </c>
      <c r="C63" t="n">
        <v>1</v>
      </c>
      <c r="D63" t="n">
        <v>0.792739</v>
      </c>
      <c r="E63" t="n">
        <v>0.999796947912725</v>
      </c>
    </row>
    <row r="64" ht="15" customHeight="1">
      <c r="A64" t="n">
        <v>2029</v>
      </c>
      <c r="B64" t="n">
        <v>2.5286</v>
      </c>
      <c r="C64" t="n">
        <v>1</v>
      </c>
      <c r="D64" t="n">
        <v>2.528099</v>
      </c>
      <c r="E64" t="n">
        <v>0.999801866645575</v>
      </c>
    </row>
    <row r="65" ht="15" customHeight="1">
      <c r="A65" t="n">
        <v>2030</v>
      </c>
      <c r="B65" t="n">
        <v>4.6636</v>
      </c>
      <c r="C65" t="n">
        <v>1</v>
      </c>
      <c r="D65" t="n">
        <v>4.663258</v>
      </c>
      <c r="E65" t="n">
        <v>0.999926666094862</v>
      </c>
    </row>
    <row r="66" ht="15" customHeight="1">
      <c r="A66" t="n">
        <v>2031</v>
      </c>
      <c r="B66" t="n">
        <v>6.094</v>
      </c>
      <c r="C66" t="n">
        <v>1</v>
      </c>
      <c r="D66" t="n">
        <v>6.095169</v>
      </c>
      <c r="E66" t="n">
        <v>1.00019182802757</v>
      </c>
    </row>
    <row r="67" ht="15" customHeight="1">
      <c r="A67" t="n">
        <v>2032</v>
      </c>
      <c r="B67" t="n">
        <v>2.475</v>
      </c>
      <c r="C67" t="n">
        <v>1</v>
      </c>
      <c r="D67" t="n">
        <v>2.475054</v>
      </c>
      <c r="E67" t="n">
        <v>1.00002181818182</v>
      </c>
    </row>
    <row r="68" ht="15" customHeight="1">
      <c r="A68" t="n">
        <v>2033</v>
      </c>
      <c r="B68" t="n">
        <v>2.6691</v>
      </c>
      <c r="C68" t="n">
        <v>1</v>
      </c>
      <c r="D68" t="n">
        <v>2.669065</v>
      </c>
      <c r="E68" t="n">
        <v>0.999986886965644</v>
      </c>
    </row>
    <row r="69" ht="15" customHeight="1">
      <c r="A69" t="n">
        <v>2034</v>
      </c>
      <c r="B69" t="n">
        <v>3.0497</v>
      </c>
      <c r="C69" t="n">
        <v>1</v>
      </c>
      <c r="D69" t="n">
        <v>3.0505</v>
      </c>
      <c r="E69" t="n">
        <v>1.00026232088402</v>
      </c>
    </row>
    <row r="70" ht="15" customHeight="1">
      <c r="A70" t="n">
        <v>2035</v>
      </c>
      <c r="B70" t="n">
        <v>8.12069999999999</v>
      </c>
      <c r="C70" t="n">
        <v>1</v>
      </c>
      <c r="D70" t="n">
        <v>8.121622</v>
      </c>
      <c r="E70" t="n">
        <v>1.00011353701036</v>
      </c>
    </row>
    <row r="71" ht="15" customHeight="1">
      <c r="A71" t="n">
        <v>2036</v>
      </c>
      <c r="B71" t="n">
        <v>15.7131</v>
      </c>
      <c r="C71" t="n">
        <v>1</v>
      </c>
      <c r="D71" t="n">
        <v>15.713571</v>
      </c>
      <c r="E71" t="n">
        <v>1.00002997498902</v>
      </c>
    </row>
    <row r="72" ht="15" customHeight="1">
      <c r="A72" t="n">
        <v>2037</v>
      </c>
      <c r="B72" t="n">
        <v>2.1374</v>
      </c>
      <c r="C72" t="n">
        <v>1</v>
      </c>
      <c r="D72" t="n">
        <v>2.13717</v>
      </c>
      <c r="E72" t="n">
        <v>0.999892392626556</v>
      </c>
    </row>
    <row r="73" ht="15" customHeight="1">
      <c r="A73" t="n">
        <v>2038</v>
      </c>
      <c r="B73" t="n">
        <v>1.4931</v>
      </c>
      <c r="C73" t="n">
        <v>1</v>
      </c>
      <c r="D73" t="n">
        <v>1.493214</v>
      </c>
      <c r="E73" t="n">
        <v>1.00007635121559</v>
      </c>
    </row>
    <row r="74" ht="15" customHeight="1">
      <c r="A74" t="n">
        <v>2039</v>
      </c>
      <c r="B74" t="n">
        <v>1.8337</v>
      </c>
      <c r="C74" t="n">
        <v>1</v>
      </c>
      <c r="D74" t="n">
        <v>1.83391</v>
      </c>
      <c r="E74" t="n">
        <v>1.00011452255004</v>
      </c>
    </row>
    <row r="75" ht="15" customHeight="1">
      <c r="A75" t="n">
        <v>2040</v>
      </c>
      <c r="B75" t="n">
        <v>4.754</v>
      </c>
      <c r="C75" t="n">
        <v>1</v>
      </c>
      <c r="D75" t="n">
        <v>4.753902</v>
      </c>
      <c r="E75" t="n">
        <v>0.999979385780396</v>
      </c>
    </row>
    <row r="76" ht="15" customHeight="1">
      <c r="A76" t="n">
        <v>2041</v>
      </c>
      <c r="B76" t="n">
        <v>2.4666</v>
      </c>
      <c r="C76" t="n">
        <v>1</v>
      </c>
      <c r="D76" t="n">
        <v>2.466131</v>
      </c>
      <c r="E76" t="n">
        <v>0.9998098597259381</v>
      </c>
    </row>
    <row r="77" ht="15" customHeight="1">
      <c r="A77" t="n">
        <v>2042</v>
      </c>
      <c r="B77" t="n">
        <v>2.0446</v>
      </c>
      <c r="C77" t="n">
        <v>1</v>
      </c>
      <c r="D77" t="n">
        <v>2.044564</v>
      </c>
      <c r="E77" t="n">
        <v>0.999982392644038</v>
      </c>
    </row>
    <row r="78" ht="15" customHeight="1">
      <c r="A78" t="n">
        <v>2043</v>
      </c>
      <c r="B78" t="n">
        <v>0.8075</v>
      </c>
      <c r="C78" t="n">
        <v>1</v>
      </c>
      <c r="D78" t="n">
        <v>0.807866</v>
      </c>
      <c r="E78" t="n">
        <v>1.00045325077399</v>
      </c>
    </row>
    <row r="79" ht="15" customHeight="1">
      <c r="A79" t="n">
        <v>2044</v>
      </c>
      <c r="B79" t="n">
        <v>3.8539</v>
      </c>
      <c r="C79" t="n">
        <v>1</v>
      </c>
      <c r="D79" t="n">
        <v>3.853941</v>
      </c>
      <c r="E79" t="n">
        <v>1.00001063857391</v>
      </c>
    </row>
    <row r="80" ht="15" customHeight="1">
      <c r="A80" t="n">
        <v>2045</v>
      </c>
      <c r="B80" t="n">
        <v>2.3828</v>
      </c>
      <c r="C80" t="n">
        <v>1</v>
      </c>
      <c r="D80" t="n">
        <v>2.382447</v>
      </c>
      <c r="E80" t="n">
        <v>0.999851854960551</v>
      </c>
    </row>
    <row r="81" ht="15" customHeight="1">
      <c r="A81" t="n">
        <v>2046</v>
      </c>
      <c r="B81" t="n">
        <v>6.0148</v>
      </c>
      <c r="C81" t="n">
        <v>1</v>
      </c>
      <c r="D81" t="n">
        <v>6.013574</v>
      </c>
      <c r="E81" t="n">
        <v>0.999796169448693</v>
      </c>
    </row>
    <row r="82" ht="15" customHeight="1">
      <c r="A82" t="n">
        <v>2047</v>
      </c>
      <c r="B82" t="n">
        <v>2.3101</v>
      </c>
      <c r="C82" t="n">
        <v>1</v>
      </c>
      <c r="D82" t="n">
        <v>2.310313</v>
      </c>
      <c r="E82" t="n">
        <v>1.0000922038007</v>
      </c>
    </row>
    <row r="83" ht="15" customHeight="1">
      <c r="A83" t="n">
        <v>2048</v>
      </c>
      <c r="B83" t="n">
        <v>1.218</v>
      </c>
      <c r="C83" t="n">
        <v>1</v>
      </c>
      <c r="D83" t="n">
        <v>1.217472</v>
      </c>
      <c r="E83" t="n">
        <v>0.999566502463054</v>
      </c>
    </row>
    <row r="84" ht="15" customHeight="1">
      <c r="A84" t="n">
        <v>2049</v>
      </c>
      <c r="B84" t="n">
        <v>1.929</v>
      </c>
      <c r="C84" t="n">
        <v>1</v>
      </c>
      <c r="D84" t="n">
        <v>1.928935</v>
      </c>
      <c r="E84" t="n">
        <v>0.999966303784344</v>
      </c>
    </row>
    <row r="85" ht="15" customHeight="1">
      <c r="A85" t="n">
        <v>2050</v>
      </c>
      <c r="B85" t="n">
        <v>1.5031</v>
      </c>
      <c r="C85" t="n">
        <v>1</v>
      </c>
      <c r="D85" t="n">
        <v>1.50297</v>
      </c>
      <c r="E85" t="n">
        <v>0.999913512075045</v>
      </c>
    </row>
    <row r="86" ht="15" customHeight="1">
      <c r="A86" t="n">
        <v>2060</v>
      </c>
      <c r="B86" t="n">
        <v>2.6912</v>
      </c>
      <c r="C86" t="n">
        <v>1</v>
      </c>
      <c r="D86" t="n">
        <v>2.690771</v>
      </c>
      <c r="E86" t="n">
        <v>0.99984059155767</v>
      </c>
    </row>
    <row r="87" ht="15" customHeight="1">
      <c r="A87" t="n">
        <v>2061</v>
      </c>
      <c r="B87" t="n">
        <v>0.6316000000000001</v>
      </c>
      <c r="C87" t="n">
        <v>1</v>
      </c>
      <c r="D87" t="n">
        <v>0.631637</v>
      </c>
      <c r="E87" t="n">
        <v>1.00005858138062</v>
      </c>
    </row>
    <row r="88" ht="15" customHeight="1">
      <c r="A88" t="n">
        <v>2062</v>
      </c>
      <c r="B88" t="n">
        <v>1.5527</v>
      </c>
      <c r="C88" t="n">
        <v>1</v>
      </c>
      <c r="D88" t="n">
        <v>1.552688</v>
      </c>
      <c r="E88" t="n">
        <v>0.999992271527018</v>
      </c>
    </row>
    <row r="89" ht="15" customHeight="1">
      <c r="A89" t="n">
        <v>2063</v>
      </c>
      <c r="B89" t="n">
        <v>2.7281</v>
      </c>
      <c r="C89" t="n">
        <v>1</v>
      </c>
      <c r="D89" t="n">
        <v>2.72812</v>
      </c>
      <c r="E89" t="n">
        <v>1.00000733110956</v>
      </c>
    </row>
    <row r="90" ht="15" customHeight="1">
      <c r="A90" t="n">
        <v>2064</v>
      </c>
      <c r="B90" t="n">
        <v>2.5348</v>
      </c>
      <c r="C90" t="n">
        <v>1</v>
      </c>
      <c r="D90" t="n">
        <v>2.53551</v>
      </c>
      <c r="E90" t="n">
        <v>1.00028010099416</v>
      </c>
    </row>
    <row r="91" ht="15" customHeight="1">
      <c r="A91" t="n">
        <v>2065</v>
      </c>
      <c r="B91" t="n">
        <v>5.6781</v>
      </c>
      <c r="C91" t="n">
        <v>1</v>
      </c>
      <c r="D91" t="n">
        <v>5.678425</v>
      </c>
      <c r="E91" t="n">
        <v>1.00005723745619</v>
      </c>
    </row>
    <row r="92" ht="15" customHeight="1">
      <c r="A92" t="n">
        <v>2066</v>
      </c>
      <c r="B92" t="n">
        <v>9.5786</v>
      </c>
      <c r="C92" t="n">
        <v>1</v>
      </c>
      <c r="D92" t="n">
        <v>9.579442</v>
      </c>
      <c r="E92" t="n">
        <v>1.00008790428664</v>
      </c>
    </row>
    <row r="93" ht="15" customHeight="1">
      <c r="A93" t="n">
        <v>2067</v>
      </c>
      <c r="B93" t="n">
        <v>5.8196</v>
      </c>
      <c r="C93" t="n">
        <v>1</v>
      </c>
      <c r="D93" t="n">
        <v>5.820045</v>
      </c>
      <c r="E93" t="n">
        <v>1.00007646573648</v>
      </c>
    </row>
    <row r="94" ht="15" customHeight="1">
      <c r="A94" t="n">
        <v>2068</v>
      </c>
      <c r="B94" t="n">
        <v>5.6655</v>
      </c>
      <c r="C94" t="n">
        <v>1</v>
      </c>
      <c r="D94" t="n">
        <v>5.665233</v>
      </c>
      <c r="E94" t="n">
        <v>0.999952872650252</v>
      </c>
    </row>
    <row r="95" ht="15" customHeight="1">
      <c r="A95" t="n">
        <v>2069</v>
      </c>
      <c r="B95" t="n">
        <v>7.5302</v>
      </c>
      <c r="C95" t="n">
        <v>1</v>
      </c>
      <c r="D95" t="n">
        <v>7.530285</v>
      </c>
      <c r="E95" t="n">
        <v>1.0000112878808</v>
      </c>
    </row>
    <row r="96" ht="15" customHeight="1">
      <c r="A96" t="n">
        <v>2070</v>
      </c>
      <c r="B96" t="n">
        <v>7.4617</v>
      </c>
      <c r="C96" t="n">
        <v>1</v>
      </c>
      <c r="D96" t="n">
        <v>7.461884</v>
      </c>
      <c r="E96" t="n">
        <v>1.00002465925995</v>
      </c>
    </row>
    <row r="97" ht="15" customHeight="1">
      <c r="A97" t="n">
        <v>2071</v>
      </c>
      <c r="B97" t="n">
        <v>7.8221</v>
      </c>
      <c r="C97" t="n">
        <v>1</v>
      </c>
      <c r="D97" t="n">
        <v>7.821929</v>
      </c>
      <c r="E97" t="n">
        <v>0.999978138862965</v>
      </c>
    </row>
    <row r="98" ht="15" customHeight="1">
      <c r="A98" t="n">
        <v>2072</v>
      </c>
      <c r="B98" t="n">
        <v>3.7885</v>
      </c>
      <c r="C98" t="n">
        <v>1</v>
      </c>
      <c r="D98" t="n">
        <v>3.788325</v>
      </c>
      <c r="E98" t="n">
        <v>0.999953807575558</v>
      </c>
    </row>
    <row r="99" ht="15" customHeight="1">
      <c r="A99" t="n">
        <v>2073</v>
      </c>
      <c r="B99" t="n">
        <v>10.2515</v>
      </c>
      <c r="C99" t="n">
        <v>1</v>
      </c>
      <c r="D99" t="n">
        <v>10.251488</v>
      </c>
      <c r="E99" t="n">
        <v>0.999998829439594</v>
      </c>
    </row>
    <row r="100" ht="15" customHeight="1">
      <c r="A100" t="n">
        <v>2074</v>
      </c>
      <c r="B100" t="n">
        <v>22.0151</v>
      </c>
      <c r="C100" t="n">
        <v>1</v>
      </c>
      <c r="D100" t="n">
        <v>22.015642</v>
      </c>
      <c r="E100" t="n">
        <v>1.00002461946573</v>
      </c>
    </row>
    <row r="101" ht="15" customHeight="1">
      <c r="A101" t="n">
        <v>2075</v>
      </c>
      <c r="B101" t="n">
        <v>17.7425</v>
      </c>
      <c r="C101" t="n">
        <v>1</v>
      </c>
      <c r="D101" t="n">
        <v>17.741726</v>
      </c>
      <c r="E101" t="n">
        <v>0.999956375933493</v>
      </c>
    </row>
    <row r="102" ht="15" customHeight="1">
      <c r="A102" t="n">
        <v>2076</v>
      </c>
      <c r="B102" t="n">
        <v>15.8484</v>
      </c>
      <c r="C102" t="n">
        <v>1</v>
      </c>
      <c r="D102" t="n">
        <v>15.848271</v>
      </c>
      <c r="E102" t="n">
        <v>0.999991860377073</v>
      </c>
    </row>
    <row r="103" ht="15" customHeight="1">
      <c r="A103" t="n">
        <v>2077</v>
      </c>
      <c r="B103" t="n">
        <v>22.8663999999999</v>
      </c>
      <c r="C103" t="n">
        <v>1</v>
      </c>
      <c r="D103" t="n">
        <v>22.866242</v>
      </c>
      <c r="E103" t="n">
        <v>0.999993090298434</v>
      </c>
    </row>
    <row r="104" ht="15" customHeight="1">
      <c r="A104" t="n">
        <v>2079</v>
      </c>
      <c r="B104" t="n">
        <v>11.0623</v>
      </c>
      <c r="C104" t="n">
        <v>1</v>
      </c>
      <c r="D104" t="n">
        <v>11.062586</v>
      </c>
      <c r="E104" t="n">
        <v>1.00002585357475</v>
      </c>
    </row>
    <row r="105" ht="15" customHeight="1">
      <c r="A105" t="n">
        <v>2080</v>
      </c>
      <c r="B105" t="n">
        <v>10.5767</v>
      </c>
      <c r="C105" t="n">
        <v>1</v>
      </c>
      <c r="D105" t="n">
        <v>10.576728</v>
      </c>
      <c r="E105" t="n">
        <v>1.00000264732856</v>
      </c>
    </row>
    <row r="106" ht="15" customHeight="1">
      <c r="A106" t="n">
        <v>2081</v>
      </c>
      <c r="B106" t="n">
        <v>40.1938999999999</v>
      </c>
      <c r="C106" t="n">
        <v>1</v>
      </c>
      <c r="D106" t="n">
        <v>4.356788</v>
      </c>
      <c r="E106" t="n">
        <v>0.10839425883032</v>
      </c>
    </row>
    <row r="107" ht="15" customHeight="1">
      <c r="A107" t="n">
        <v>2081</v>
      </c>
      <c r="B107" t="n">
        <v>40.1938999999999</v>
      </c>
      <c r="C107" t="n">
        <v>2</v>
      </c>
      <c r="D107" t="n">
        <v>35.837069</v>
      </c>
      <c r="E107" t="n">
        <v>0.8916046713556059</v>
      </c>
    </row>
    <row r="108" ht="15" customHeight="1">
      <c r="A108" t="n">
        <v>2082</v>
      </c>
      <c r="B108" t="n">
        <v>9.6876</v>
      </c>
      <c r="C108" t="n">
        <v>1</v>
      </c>
      <c r="D108" t="n">
        <v>4.07732</v>
      </c>
      <c r="E108" t="n">
        <v>0.420880300590446</v>
      </c>
    </row>
    <row r="109" ht="15" customHeight="1">
      <c r="A109" t="n">
        <v>2082</v>
      </c>
      <c r="B109" t="n">
        <v>9.6876</v>
      </c>
      <c r="C109" t="n">
        <v>2</v>
      </c>
      <c r="D109" t="n">
        <v>4.530587</v>
      </c>
      <c r="E109" t="n">
        <v>0.46766866922664</v>
      </c>
    </row>
    <row r="110" ht="15" customHeight="1">
      <c r="A110" t="n">
        <v>2082</v>
      </c>
      <c r="B110" t="n">
        <v>9.6876</v>
      </c>
      <c r="C110" t="n">
        <v>5</v>
      </c>
      <c r="D110" t="n">
        <v>1.079538</v>
      </c>
      <c r="E110" t="n">
        <v>0.111435030348074</v>
      </c>
    </row>
    <row r="111" ht="15" customHeight="1">
      <c r="A111" t="n">
        <v>2083</v>
      </c>
      <c r="B111" t="n">
        <v>45.774</v>
      </c>
      <c r="C111" t="n">
        <v>2</v>
      </c>
      <c r="D111" t="n">
        <v>45.45754</v>
      </c>
      <c r="E111" t="n">
        <v>0.993086468300782</v>
      </c>
    </row>
    <row r="112" ht="15" customHeight="1">
      <c r="A112" t="n">
        <v>2083</v>
      </c>
      <c r="B112" t="n">
        <v>45.774</v>
      </c>
      <c r="C112" t="n">
        <v>6</v>
      </c>
      <c r="D112" t="n">
        <v>0.316319</v>
      </c>
      <c r="E112" t="n">
        <v>0.00691045134792677</v>
      </c>
    </row>
    <row r="113" ht="15" customHeight="1">
      <c r="A113" t="n">
        <v>2084</v>
      </c>
      <c r="B113" t="n">
        <v>107.373099999999</v>
      </c>
      <c r="C113" t="n">
        <v>1</v>
      </c>
      <c r="D113" t="n">
        <v>62.943469</v>
      </c>
      <c r="E113" t="n">
        <v>0.586212645439133</v>
      </c>
    </row>
    <row r="114" ht="15" customHeight="1">
      <c r="A114" t="n">
        <v>2084</v>
      </c>
      <c r="B114" t="n">
        <v>107.373099999999</v>
      </c>
      <c r="C114" t="n">
        <v>2</v>
      </c>
      <c r="D114" t="n">
        <v>44.429551</v>
      </c>
      <c r="E114" t="n">
        <v>0.413786609495306</v>
      </c>
    </row>
    <row r="115" ht="15" customHeight="1">
      <c r="A115" t="n">
        <v>2085</v>
      </c>
      <c r="B115" t="n">
        <v>16.0513</v>
      </c>
      <c r="C115" t="n">
        <v>1</v>
      </c>
      <c r="D115" t="n">
        <v>16.051039</v>
      </c>
      <c r="E115" t="n">
        <v>0.999983739634796</v>
      </c>
    </row>
    <row r="116" ht="15" customHeight="1">
      <c r="A116" t="n">
        <v>2086</v>
      </c>
      <c r="B116" t="n">
        <v>8.07419999999999</v>
      </c>
      <c r="C116" t="n">
        <v>1</v>
      </c>
      <c r="D116" t="n">
        <v>8.074260000000001</v>
      </c>
      <c r="E116" t="n">
        <v>1.00000743107676</v>
      </c>
    </row>
    <row r="117" ht="15" customHeight="1">
      <c r="A117" t="n">
        <v>2087</v>
      </c>
      <c r="B117" t="n">
        <v>8.931100000000001</v>
      </c>
      <c r="C117" t="n">
        <v>1</v>
      </c>
      <c r="D117" t="n">
        <v>8.930688</v>
      </c>
      <c r="E117" t="n">
        <v>0.999953869064281</v>
      </c>
    </row>
    <row r="118" ht="15" customHeight="1">
      <c r="A118" t="n">
        <v>2088</v>
      </c>
      <c r="B118" t="n">
        <v>8.6503</v>
      </c>
      <c r="C118" t="n">
        <v>1</v>
      </c>
      <c r="D118" t="n">
        <v>8.650978</v>
      </c>
      <c r="E118" t="n">
        <v>1.00007837878455</v>
      </c>
    </row>
    <row r="119" ht="15" customHeight="1">
      <c r="A119" t="n">
        <v>2089</v>
      </c>
      <c r="B119" t="n">
        <v>1.5036</v>
      </c>
      <c r="C119" t="n">
        <v>1</v>
      </c>
      <c r="D119" t="n">
        <v>1.503368</v>
      </c>
      <c r="E119" t="n">
        <v>0.999845703644586</v>
      </c>
    </row>
    <row r="120" ht="15" customHeight="1">
      <c r="A120" t="n">
        <v>2090</v>
      </c>
      <c r="B120" t="n">
        <v>2.0654</v>
      </c>
      <c r="C120" t="n">
        <v>1</v>
      </c>
      <c r="D120" t="n">
        <v>2.065129</v>
      </c>
      <c r="E120" t="n">
        <v>0.999868790549046</v>
      </c>
    </row>
    <row r="121" ht="15" customHeight="1">
      <c r="A121" t="n">
        <v>2092</v>
      </c>
      <c r="B121" t="n">
        <v>3.1079</v>
      </c>
      <c r="C121" t="n">
        <v>1</v>
      </c>
      <c r="D121" t="n">
        <v>3.107719</v>
      </c>
      <c r="E121" t="n">
        <v>0.999941761317932</v>
      </c>
    </row>
    <row r="122" ht="15" customHeight="1">
      <c r="A122" t="n">
        <v>2093</v>
      </c>
      <c r="B122" t="n">
        <v>7.529</v>
      </c>
      <c r="C122" t="n">
        <v>1</v>
      </c>
      <c r="D122" t="n">
        <v>7.528965</v>
      </c>
      <c r="E122" t="n">
        <v>0.999995351308275</v>
      </c>
    </row>
    <row r="123" ht="15" customHeight="1">
      <c r="A123" t="n">
        <v>2094</v>
      </c>
      <c r="B123" t="n">
        <v>1.1683</v>
      </c>
      <c r="C123" t="n">
        <v>1</v>
      </c>
      <c r="D123" t="n">
        <v>1.168181</v>
      </c>
      <c r="E123" t="n">
        <v>0.99989814260036</v>
      </c>
    </row>
    <row r="124" ht="15" customHeight="1">
      <c r="A124" t="n">
        <v>2095</v>
      </c>
      <c r="B124" t="n">
        <v>5.5668</v>
      </c>
      <c r="C124" t="n">
        <v>1</v>
      </c>
      <c r="D124" t="n">
        <v>5.567262</v>
      </c>
      <c r="E124" t="n">
        <v>1.00008299202414</v>
      </c>
    </row>
    <row r="125" ht="15" customHeight="1">
      <c r="A125" t="n">
        <v>2096</v>
      </c>
      <c r="B125" t="n">
        <v>3.4532</v>
      </c>
      <c r="C125" t="n">
        <v>1</v>
      </c>
      <c r="D125" t="n">
        <v>3.452787</v>
      </c>
      <c r="E125" t="n">
        <v>0.999880400787675</v>
      </c>
    </row>
    <row r="126" ht="15" customHeight="1">
      <c r="A126" t="n">
        <v>2097</v>
      </c>
      <c r="B126" t="n">
        <v>4.7508</v>
      </c>
      <c r="C126" t="n">
        <v>1</v>
      </c>
      <c r="D126" t="n">
        <v>4.750855</v>
      </c>
      <c r="E126" t="n">
        <v>1.00001157699756</v>
      </c>
    </row>
    <row r="127" ht="15" customHeight="1">
      <c r="A127" t="n">
        <v>2099</v>
      </c>
      <c r="B127" t="n">
        <v>18.7149</v>
      </c>
      <c r="C127" t="n">
        <v>1</v>
      </c>
      <c r="D127" t="n">
        <v>18.715331</v>
      </c>
      <c r="E127" t="n">
        <v>1.00002302977841</v>
      </c>
    </row>
    <row r="128" ht="15" customHeight="1">
      <c r="A128" t="n">
        <v>2100</v>
      </c>
      <c r="B128" t="n">
        <v>13.4697999999999</v>
      </c>
      <c r="C128" t="n">
        <v>1</v>
      </c>
      <c r="D128" t="n">
        <v>13.46954</v>
      </c>
      <c r="E128" t="n">
        <v>0.999980697560476</v>
      </c>
    </row>
    <row r="129" ht="15" customHeight="1">
      <c r="A129" t="n">
        <v>2101</v>
      </c>
      <c r="B129" t="n">
        <v>26.6694</v>
      </c>
      <c r="C129" t="n">
        <v>1</v>
      </c>
      <c r="D129" t="n">
        <v>26.669493</v>
      </c>
      <c r="E129" t="n">
        <v>1.00000348714257</v>
      </c>
    </row>
    <row r="130" ht="15" customHeight="1">
      <c r="A130" t="n">
        <v>2102</v>
      </c>
      <c r="B130" t="n">
        <v>4.136</v>
      </c>
      <c r="C130" t="n">
        <v>1</v>
      </c>
      <c r="D130" t="n">
        <v>4.136344</v>
      </c>
      <c r="E130" t="n">
        <v>1.000083172147</v>
      </c>
    </row>
    <row r="131" ht="15" customHeight="1">
      <c r="A131" t="n">
        <v>2103</v>
      </c>
      <c r="B131" t="n">
        <v>4.6646</v>
      </c>
      <c r="C131" t="n">
        <v>1</v>
      </c>
      <c r="D131" t="n">
        <v>4.664779</v>
      </c>
      <c r="E131" t="n">
        <v>1.00003837413712</v>
      </c>
    </row>
    <row r="132" ht="15" customHeight="1">
      <c r="A132" t="n">
        <v>2104</v>
      </c>
      <c r="B132" t="n">
        <v>3.7163</v>
      </c>
      <c r="C132" t="n">
        <v>1</v>
      </c>
      <c r="D132" t="n">
        <v>3.716242</v>
      </c>
      <c r="E132" t="n">
        <v>0.999984393079138</v>
      </c>
    </row>
    <row r="133" ht="15" customHeight="1">
      <c r="A133" t="n">
        <v>2105</v>
      </c>
      <c r="B133" t="n">
        <v>2.1888</v>
      </c>
      <c r="C133" t="n">
        <v>1</v>
      </c>
      <c r="D133" t="n">
        <v>1.267268</v>
      </c>
      <c r="E133" t="n">
        <v>0.5789784356725149</v>
      </c>
    </row>
    <row r="134" ht="15" customHeight="1">
      <c r="A134" t="n">
        <v>2105</v>
      </c>
      <c r="B134" t="n">
        <v>2.1888</v>
      </c>
      <c r="C134" t="n">
        <v>2</v>
      </c>
      <c r="D134" t="n">
        <v>0.921597</v>
      </c>
      <c r="E134" t="n">
        <v>0.421051260964912</v>
      </c>
    </row>
    <row r="135" ht="15" customHeight="1">
      <c r="A135" t="n">
        <v>2106</v>
      </c>
      <c r="B135" t="n">
        <v>3.8119</v>
      </c>
      <c r="C135" t="n">
        <v>1</v>
      </c>
      <c r="D135" t="n">
        <v>3.81203</v>
      </c>
      <c r="E135" t="n">
        <v>1.0000341037278</v>
      </c>
    </row>
    <row r="136" ht="15" customHeight="1">
      <c r="A136" t="n">
        <v>2107</v>
      </c>
      <c r="B136" t="n">
        <v>7.8756</v>
      </c>
      <c r="C136" t="n">
        <v>1</v>
      </c>
      <c r="D136" t="n">
        <v>7.875595</v>
      </c>
      <c r="E136" t="n">
        <v>0.999999365127736</v>
      </c>
    </row>
    <row r="137" ht="15" customHeight="1">
      <c r="A137" t="n">
        <v>2108</v>
      </c>
      <c r="B137" t="n">
        <v>2.9542</v>
      </c>
      <c r="C137" t="n">
        <v>1</v>
      </c>
      <c r="D137" t="n">
        <v>2.71598</v>
      </c>
      <c r="E137" t="n">
        <v>0.919362263895471</v>
      </c>
    </row>
    <row r="138" ht="15" customHeight="1">
      <c r="A138" t="n">
        <v>2108</v>
      </c>
      <c r="B138" t="n">
        <v>2.9542</v>
      </c>
      <c r="C138" t="n">
        <v>2</v>
      </c>
      <c r="D138" t="n">
        <v>0.238022</v>
      </c>
      <c r="E138" t="n">
        <v>0.0805707128833525</v>
      </c>
    </row>
    <row r="139" ht="15" customHeight="1">
      <c r="A139" t="n">
        <v>2110</v>
      </c>
      <c r="B139" t="n">
        <v>4.3304</v>
      </c>
      <c r="C139" t="n">
        <v>1</v>
      </c>
      <c r="D139" t="n">
        <v>4.330563</v>
      </c>
      <c r="E139" t="n">
        <v>1.00003764086459</v>
      </c>
    </row>
    <row r="140" ht="15" customHeight="1">
      <c r="A140" t="n">
        <v>2111</v>
      </c>
      <c r="B140" t="n">
        <v>4.7162</v>
      </c>
      <c r="C140" t="n">
        <v>1</v>
      </c>
      <c r="D140" t="n">
        <v>4.715627</v>
      </c>
      <c r="E140" t="n">
        <v>0.999878503880243</v>
      </c>
    </row>
    <row r="141" ht="15" customHeight="1">
      <c r="A141" t="n">
        <v>2112</v>
      </c>
      <c r="B141" t="n">
        <v>9.3018</v>
      </c>
      <c r="C141" t="n">
        <v>1</v>
      </c>
      <c r="D141" t="n">
        <v>9.301576000000001</v>
      </c>
      <c r="E141" t="n">
        <v>0.999975918639403</v>
      </c>
    </row>
    <row r="142" ht="15" customHeight="1">
      <c r="A142" t="n">
        <v>2113</v>
      </c>
      <c r="B142" t="n">
        <v>13.2159</v>
      </c>
      <c r="C142" t="n">
        <v>1</v>
      </c>
      <c r="D142" t="n">
        <v>13.21569</v>
      </c>
      <c r="E142" t="n">
        <v>0.999984110049259</v>
      </c>
    </row>
    <row r="143" ht="15" customHeight="1">
      <c r="A143" t="n">
        <v>2114</v>
      </c>
      <c r="B143" t="n">
        <v>7.3639</v>
      </c>
      <c r="C143" t="n">
        <v>1</v>
      </c>
      <c r="D143" t="n">
        <v>7.363573</v>
      </c>
      <c r="E143" t="n">
        <v>0.99995559418243</v>
      </c>
    </row>
    <row r="144" ht="15" customHeight="1">
      <c r="A144" t="n">
        <v>2115</v>
      </c>
      <c r="B144" t="n">
        <v>3.9347</v>
      </c>
      <c r="C144" t="n">
        <v>1</v>
      </c>
      <c r="D144" t="n">
        <v>3.934958</v>
      </c>
      <c r="E144" t="n">
        <v>1.00006557043739</v>
      </c>
    </row>
    <row r="145" ht="15" customHeight="1">
      <c r="A145" t="n">
        <v>2116</v>
      </c>
      <c r="B145" t="n">
        <v>3.7975</v>
      </c>
      <c r="C145" t="n">
        <v>1</v>
      </c>
      <c r="D145" t="n">
        <v>3.797778</v>
      </c>
      <c r="E145" t="n">
        <v>1.00007320605662</v>
      </c>
    </row>
    <row r="146" ht="15" customHeight="1">
      <c r="A146" t="n">
        <v>2117</v>
      </c>
      <c r="B146" t="n">
        <v>7.1268</v>
      </c>
      <c r="C146" t="n">
        <v>1</v>
      </c>
      <c r="D146" t="n">
        <v>7.126822</v>
      </c>
      <c r="E146" t="n">
        <v>1.00000308693944</v>
      </c>
    </row>
    <row r="147" ht="15" customHeight="1">
      <c r="A147" t="n">
        <v>2118</v>
      </c>
      <c r="B147" t="n">
        <v>8.5068</v>
      </c>
      <c r="C147" t="n">
        <v>1</v>
      </c>
      <c r="D147" t="n">
        <v>8.506885</v>
      </c>
      <c r="E147" t="n">
        <v>1.0000099920064</v>
      </c>
    </row>
    <row r="148" ht="15" customHeight="1">
      <c r="A148" t="n">
        <v>2119</v>
      </c>
      <c r="B148" t="n">
        <v>6.7407</v>
      </c>
      <c r="C148" t="n">
        <v>1</v>
      </c>
      <c r="D148" t="n">
        <v>6.740352</v>
      </c>
      <c r="E148" t="n">
        <v>0.9999483733143441</v>
      </c>
    </row>
    <row r="149" ht="15" customHeight="1">
      <c r="A149" t="n">
        <v>2120</v>
      </c>
      <c r="B149" t="n">
        <v>13.8137</v>
      </c>
      <c r="C149" t="n">
        <v>1</v>
      </c>
      <c r="D149" t="n">
        <v>13.813896</v>
      </c>
      <c r="E149" t="n">
        <v>1.00001418881256</v>
      </c>
    </row>
    <row r="150" ht="15" customHeight="1">
      <c r="A150" t="n">
        <v>2121</v>
      </c>
      <c r="B150" t="n">
        <v>9.20149999999999</v>
      </c>
      <c r="C150" t="n">
        <v>1</v>
      </c>
      <c r="D150" t="n">
        <v>9.200741000000001</v>
      </c>
      <c r="E150" t="n">
        <v>0.999917513448895</v>
      </c>
    </row>
    <row r="151" ht="15" customHeight="1">
      <c r="A151" t="n">
        <v>2122</v>
      </c>
      <c r="B151" t="n">
        <v>9.057600000000001</v>
      </c>
      <c r="C151" t="n">
        <v>1</v>
      </c>
      <c r="D151" t="n">
        <v>9.057323999999999</v>
      </c>
      <c r="E151" t="n">
        <v>0.999969528351881</v>
      </c>
    </row>
    <row r="152" ht="15" customHeight="1">
      <c r="A152" t="n">
        <v>2125</v>
      </c>
      <c r="B152" t="n">
        <v>9.291600000000001</v>
      </c>
      <c r="C152" t="n">
        <v>1</v>
      </c>
      <c r="D152" t="n">
        <v>9.291567000000001</v>
      </c>
      <c r="E152" t="n">
        <v>0.999996448405011</v>
      </c>
    </row>
    <row r="153" ht="15" customHeight="1">
      <c r="A153" t="n">
        <v>2126</v>
      </c>
      <c r="B153" t="n">
        <v>8.260300000000001</v>
      </c>
      <c r="C153" t="n">
        <v>1</v>
      </c>
      <c r="D153" t="n">
        <v>8.259776</v>
      </c>
      <c r="E153" t="n">
        <v>0.999936564047311</v>
      </c>
    </row>
    <row r="154" ht="15" customHeight="1">
      <c r="A154" t="n">
        <v>2127</v>
      </c>
      <c r="B154" t="n">
        <v>8.1408</v>
      </c>
      <c r="C154" t="n">
        <v>1</v>
      </c>
      <c r="D154" t="n">
        <v>8.140587999999999</v>
      </c>
      <c r="E154" t="n">
        <v>0.999973958333333</v>
      </c>
    </row>
    <row r="155" ht="15" customHeight="1">
      <c r="A155" t="n">
        <v>2128</v>
      </c>
      <c r="B155" t="n">
        <v>2.7</v>
      </c>
      <c r="C155" t="n">
        <v>1</v>
      </c>
      <c r="D155" t="n">
        <v>2.700097</v>
      </c>
      <c r="E155" t="n">
        <v>1.00003592592593</v>
      </c>
    </row>
    <row r="156" ht="15" customHeight="1">
      <c r="A156" t="n">
        <v>2130</v>
      </c>
      <c r="B156" t="n">
        <v>1.2031</v>
      </c>
      <c r="C156" t="n">
        <v>1</v>
      </c>
      <c r="D156" t="n">
        <v>1.203216</v>
      </c>
      <c r="E156" t="n">
        <v>1.0000964175879</v>
      </c>
    </row>
    <row r="157" ht="15" customHeight="1">
      <c r="A157" t="n">
        <v>2131</v>
      </c>
      <c r="B157" t="n">
        <v>3.4144</v>
      </c>
      <c r="C157" t="n">
        <v>1</v>
      </c>
      <c r="D157" t="n">
        <v>3.413764</v>
      </c>
      <c r="E157" t="n">
        <v>0.999813730084349</v>
      </c>
    </row>
    <row r="158" ht="15" customHeight="1">
      <c r="A158" t="n">
        <v>2132</v>
      </c>
      <c r="B158" t="n">
        <v>2.4354</v>
      </c>
      <c r="C158" t="n">
        <v>1</v>
      </c>
      <c r="D158" t="n">
        <v>2.435331</v>
      </c>
      <c r="E158" t="n">
        <v>0.999971667898497</v>
      </c>
    </row>
    <row r="159" ht="15" customHeight="1">
      <c r="A159" t="n">
        <v>2133</v>
      </c>
      <c r="B159" t="n">
        <v>2.5503</v>
      </c>
      <c r="C159" t="n">
        <v>1</v>
      </c>
      <c r="D159" t="n">
        <v>2.550295</v>
      </c>
      <c r="E159" t="n">
        <v>0.99999803944634</v>
      </c>
    </row>
    <row r="160" ht="15" customHeight="1">
      <c r="A160" t="n">
        <v>2134</v>
      </c>
      <c r="B160" t="n">
        <v>2.4456</v>
      </c>
      <c r="C160" t="n">
        <v>1</v>
      </c>
      <c r="D160" t="n">
        <v>2.445588</v>
      </c>
      <c r="E160" t="n">
        <v>0.999995093228655</v>
      </c>
    </row>
    <row r="161" ht="15" customHeight="1">
      <c r="A161" t="n">
        <v>2135</v>
      </c>
      <c r="B161" t="n">
        <v>6.5375</v>
      </c>
      <c r="C161" t="n">
        <v>1</v>
      </c>
      <c r="D161" t="n">
        <v>6.538132</v>
      </c>
      <c r="E161" t="n">
        <v>1.00009667304015</v>
      </c>
    </row>
    <row r="162" ht="15" customHeight="1">
      <c r="A162" t="n">
        <v>2136</v>
      </c>
      <c r="B162" t="n">
        <v>3.4638</v>
      </c>
      <c r="C162" t="n">
        <v>1</v>
      </c>
      <c r="D162" t="n">
        <v>3.463484</v>
      </c>
      <c r="E162" t="n">
        <v>0.999908770714244</v>
      </c>
    </row>
    <row r="163" ht="15" customHeight="1">
      <c r="A163" t="n">
        <v>2137</v>
      </c>
      <c r="B163" t="n">
        <v>7.3557</v>
      </c>
      <c r="C163" t="n">
        <v>1</v>
      </c>
      <c r="D163" t="n">
        <v>7.355572</v>
      </c>
      <c r="E163" t="n">
        <v>0.999982598529032</v>
      </c>
    </row>
    <row r="164" ht="15" customHeight="1">
      <c r="A164" t="n">
        <v>2138</v>
      </c>
      <c r="B164" t="n">
        <v>3.7811</v>
      </c>
      <c r="C164" t="n">
        <v>1</v>
      </c>
      <c r="D164" t="n">
        <v>3.781077</v>
      </c>
      <c r="E164" t="n">
        <v>0.999993917114067</v>
      </c>
    </row>
    <row r="165" ht="15" customHeight="1">
      <c r="A165" t="n">
        <v>2140</v>
      </c>
      <c r="B165" t="n">
        <v>3.7487</v>
      </c>
      <c r="C165" t="n">
        <v>1</v>
      </c>
      <c r="D165" t="n">
        <v>3.748768</v>
      </c>
      <c r="E165" t="n">
        <v>1.00001813962174</v>
      </c>
    </row>
    <row r="166" ht="15" customHeight="1">
      <c r="A166" t="n">
        <v>2141</v>
      </c>
      <c r="B166" t="n">
        <v>11.9359</v>
      </c>
      <c r="C166" t="n">
        <v>1</v>
      </c>
      <c r="D166" t="n">
        <v>11.936246</v>
      </c>
      <c r="E166" t="n">
        <v>1.00002898817852</v>
      </c>
    </row>
    <row r="167" ht="15" customHeight="1">
      <c r="A167" t="n">
        <v>2142</v>
      </c>
      <c r="B167" t="n">
        <v>10.9833</v>
      </c>
      <c r="C167" t="n">
        <v>1</v>
      </c>
      <c r="D167" t="n">
        <v>10.984054</v>
      </c>
      <c r="E167" t="n">
        <v>1.00006864967724</v>
      </c>
    </row>
    <row r="168" ht="15" customHeight="1">
      <c r="A168" t="n">
        <v>2143</v>
      </c>
      <c r="B168" t="n">
        <v>4.3104</v>
      </c>
      <c r="C168" t="n">
        <v>1</v>
      </c>
      <c r="D168" t="n">
        <v>4.310406</v>
      </c>
      <c r="E168" t="n">
        <v>1.00000139198218</v>
      </c>
    </row>
    <row r="169" ht="15" customHeight="1">
      <c r="A169" t="n">
        <v>2144</v>
      </c>
      <c r="B169" t="n">
        <v>8.563700000000001</v>
      </c>
      <c r="C169" t="n">
        <v>1</v>
      </c>
      <c r="D169" t="n">
        <v>8.563749</v>
      </c>
      <c r="E169" t="n">
        <v>1.00000572182585</v>
      </c>
    </row>
    <row r="170" ht="15" customHeight="1">
      <c r="A170" t="n">
        <v>2145</v>
      </c>
      <c r="B170" t="n">
        <v>27.5671</v>
      </c>
      <c r="C170" t="n">
        <v>1</v>
      </c>
      <c r="D170" t="n">
        <v>27.568302</v>
      </c>
      <c r="E170" t="n">
        <v>1.00004360270032</v>
      </c>
    </row>
    <row r="171" ht="15" customHeight="1">
      <c r="A171" t="n">
        <v>2146</v>
      </c>
      <c r="B171" t="n">
        <v>6.0077</v>
      </c>
      <c r="C171" t="n">
        <v>1</v>
      </c>
      <c r="D171" t="n">
        <v>6.007546</v>
      </c>
      <c r="E171" t="n">
        <v>0.999974366230005</v>
      </c>
    </row>
    <row r="172" ht="15" customHeight="1">
      <c r="A172" t="n">
        <v>2147</v>
      </c>
      <c r="B172" t="n">
        <v>15.9972999999999</v>
      </c>
      <c r="C172" t="n">
        <v>1</v>
      </c>
      <c r="D172" t="n">
        <v>15.997084</v>
      </c>
      <c r="E172" t="n">
        <v>0.9999864977214969</v>
      </c>
    </row>
    <row r="173" ht="15" customHeight="1">
      <c r="A173" t="n">
        <v>2148</v>
      </c>
      <c r="B173" t="n">
        <v>37.6816999999999</v>
      </c>
      <c r="C173" t="n">
        <v>1</v>
      </c>
      <c r="D173" t="n">
        <v>37.682406</v>
      </c>
      <c r="E173" t="n">
        <v>1.00001873588506</v>
      </c>
    </row>
    <row r="174" ht="15" customHeight="1">
      <c r="A174" t="n">
        <v>2150</v>
      </c>
      <c r="B174" t="n">
        <v>5.8687</v>
      </c>
      <c r="C174" t="n">
        <v>1</v>
      </c>
      <c r="D174" t="n">
        <v>5.869043</v>
      </c>
      <c r="E174" t="n">
        <v>1.00005844565236</v>
      </c>
    </row>
    <row r="175" ht="15" customHeight="1">
      <c r="A175" t="n">
        <v>2151</v>
      </c>
      <c r="B175" t="n">
        <v>10.7334</v>
      </c>
      <c r="C175" t="n">
        <v>1</v>
      </c>
      <c r="D175" t="n">
        <v>10.733641</v>
      </c>
      <c r="E175" t="n">
        <v>1.00002245327669</v>
      </c>
    </row>
    <row r="176" ht="15" customHeight="1">
      <c r="A176" t="n">
        <v>2152</v>
      </c>
      <c r="B176" t="n">
        <v>4.2857</v>
      </c>
      <c r="C176" t="n">
        <v>1</v>
      </c>
      <c r="D176" t="n">
        <v>4.285203</v>
      </c>
      <c r="E176" t="n">
        <v>0.999884032946776</v>
      </c>
    </row>
    <row r="177" ht="15" customHeight="1">
      <c r="A177" t="n">
        <v>2153</v>
      </c>
      <c r="B177" t="n">
        <v>25.5852</v>
      </c>
      <c r="C177" t="n">
        <v>1</v>
      </c>
      <c r="D177" t="n">
        <v>25.586018</v>
      </c>
      <c r="E177" t="n">
        <v>1.00003197160859</v>
      </c>
    </row>
    <row r="178" ht="15" customHeight="1">
      <c r="A178" t="n">
        <v>2154</v>
      </c>
      <c r="B178" t="n">
        <v>18.8101999999999</v>
      </c>
      <c r="C178" t="n">
        <v>1</v>
      </c>
      <c r="D178" t="n">
        <v>18.810736</v>
      </c>
      <c r="E178" t="n">
        <v>1.00002849517815</v>
      </c>
    </row>
    <row r="179" ht="15" customHeight="1">
      <c r="A179" t="n">
        <v>2155</v>
      </c>
      <c r="B179" t="n">
        <v>36.3879999999999</v>
      </c>
      <c r="C179" t="n">
        <v>1</v>
      </c>
      <c r="D179" t="n">
        <v>36.388629</v>
      </c>
      <c r="E179" t="n">
        <v>1.00001728591844</v>
      </c>
    </row>
    <row r="180" ht="15" customHeight="1">
      <c r="A180" t="n">
        <v>2156</v>
      </c>
      <c r="B180" t="n">
        <v>62.9547999999999</v>
      </c>
      <c r="C180" t="n">
        <v>1</v>
      </c>
      <c r="D180" t="n">
        <v>42.128569</v>
      </c>
      <c r="E180" t="n">
        <v>0.669187559963658</v>
      </c>
    </row>
    <row r="181" ht="15" customHeight="1">
      <c r="A181" t="n">
        <v>2156</v>
      </c>
      <c r="B181" t="n">
        <v>62.9547999999999</v>
      </c>
      <c r="C181" t="n">
        <v>2</v>
      </c>
      <c r="D181" t="n">
        <v>20.826732</v>
      </c>
      <c r="E181" t="n">
        <v>0.330820398126911</v>
      </c>
    </row>
    <row r="182" ht="15" customHeight="1">
      <c r="A182" t="n">
        <v>2157</v>
      </c>
      <c r="B182" t="n">
        <v>148.4858</v>
      </c>
      <c r="C182" t="n">
        <v>2</v>
      </c>
      <c r="D182" t="n">
        <v>79.43510000000001</v>
      </c>
      <c r="E182" t="n">
        <v>0.534967653472588</v>
      </c>
    </row>
    <row r="183" ht="15" customHeight="1">
      <c r="A183" t="n">
        <v>2157</v>
      </c>
      <c r="B183" t="n">
        <v>148.4858</v>
      </c>
      <c r="C183" t="n">
        <v>5</v>
      </c>
      <c r="D183" t="n">
        <v>69.050878</v>
      </c>
      <c r="E183" t="n">
        <v>0.46503354529524</v>
      </c>
    </row>
    <row r="184" ht="15" customHeight="1">
      <c r="A184" t="n">
        <v>2158</v>
      </c>
      <c r="B184" t="n">
        <v>41.7948</v>
      </c>
      <c r="C184" t="n">
        <v>1</v>
      </c>
      <c r="D184" t="n">
        <v>38.503154</v>
      </c>
      <c r="E184" t="n">
        <v>0.921242690478241</v>
      </c>
    </row>
    <row r="185" ht="15" customHeight="1">
      <c r="A185" t="n">
        <v>2158</v>
      </c>
      <c r="B185" t="n">
        <v>41.7948</v>
      </c>
      <c r="C185" t="n">
        <v>2</v>
      </c>
      <c r="D185" t="n">
        <v>3.291511</v>
      </c>
      <c r="E185" t="n">
        <v>0.0787540794548604</v>
      </c>
    </row>
    <row r="186" ht="15" customHeight="1">
      <c r="A186" t="n">
        <v>2159</v>
      </c>
      <c r="B186" t="n">
        <v>127.446399999999</v>
      </c>
      <c r="C186" t="n">
        <v>1</v>
      </c>
      <c r="D186" t="n">
        <v>23.559148</v>
      </c>
      <c r="E186" t="n">
        <v>0.184855343108948</v>
      </c>
    </row>
    <row r="187" ht="15" customHeight="1">
      <c r="A187" t="n">
        <v>2159</v>
      </c>
      <c r="B187" t="n">
        <v>127.446399999999</v>
      </c>
      <c r="C187" t="n">
        <v>2</v>
      </c>
      <c r="D187" t="n">
        <v>37.265099</v>
      </c>
      <c r="E187" t="n">
        <v>0.292398208187915</v>
      </c>
    </row>
    <row r="188" ht="15" customHeight="1">
      <c r="A188" t="n">
        <v>2159</v>
      </c>
      <c r="B188" t="n">
        <v>127.446399999999</v>
      </c>
      <c r="C188" t="n">
        <v>5</v>
      </c>
      <c r="D188" t="n">
        <v>66.62220000000001</v>
      </c>
      <c r="E188" t="n">
        <v>0.52274681748563</v>
      </c>
    </row>
    <row r="189" ht="15" customHeight="1">
      <c r="A189" t="n">
        <v>2160</v>
      </c>
      <c r="B189" t="n">
        <v>8.4346</v>
      </c>
      <c r="C189" t="n">
        <v>1</v>
      </c>
      <c r="D189" t="n">
        <v>8.43491</v>
      </c>
      <c r="E189" t="n">
        <v>1.00003675337301</v>
      </c>
    </row>
    <row r="190" ht="15" customHeight="1">
      <c r="A190" t="n">
        <v>2161</v>
      </c>
      <c r="B190" t="n">
        <v>11.2121999999999</v>
      </c>
      <c r="C190" t="n">
        <v>1</v>
      </c>
      <c r="D190" t="n">
        <v>11.2128</v>
      </c>
      <c r="E190" t="n">
        <v>1.00005351313748</v>
      </c>
    </row>
    <row r="191" ht="15" customHeight="1">
      <c r="A191" t="n">
        <v>2162</v>
      </c>
      <c r="B191" t="n">
        <v>5.7908</v>
      </c>
      <c r="C191" t="n">
        <v>1</v>
      </c>
      <c r="D191" t="n">
        <v>5.790067</v>
      </c>
      <c r="E191" t="n">
        <v>0.9998734199074391</v>
      </c>
    </row>
    <row r="192" ht="15" customHeight="1">
      <c r="A192" t="n">
        <v>2163</v>
      </c>
      <c r="B192" t="n">
        <v>6.3533</v>
      </c>
      <c r="C192" t="n">
        <v>1</v>
      </c>
      <c r="D192" t="n">
        <v>6.352963</v>
      </c>
      <c r="E192" t="n">
        <v>0.999946956699668</v>
      </c>
    </row>
    <row r="193" ht="15" customHeight="1">
      <c r="A193" t="n">
        <v>2164</v>
      </c>
      <c r="B193" t="n">
        <v>20.5158999999999</v>
      </c>
      <c r="C193" t="n">
        <v>1</v>
      </c>
      <c r="D193" t="n">
        <v>20.515926</v>
      </c>
      <c r="E193" t="n">
        <v>1.00000126730975</v>
      </c>
    </row>
    <row r="194" ht="15" customHeight="1">
      <c r="A194" t="n">
        <v>2165</v>
      </c>
      <c r="B194" t="n">
        <v>11.1199999999999</v>
      </c>
      <c r="C194" t="n">
        <v>1</v>
      </c>
      <c r="D194" t="n">
        <v>11.120223</v>
      </c>
      <c r="E194" t="n">
        <v>1.00002005395684</v>
      </c>
    </row>
    <row r="195" ht="15" customHeight="1">
      <c r="A195" t="n">
        <v>2166</v>
      </c>
      <c r="B195" t="n">
        <v>15.2543</v>
      </c>
      <c r="C195" t="n">
        <v>1</v>
      </c>
      <c r="D195" t="n">
        <v>15.254781</v>
      </c>
      <c r="E195" t="n">
        <v>1.00003153209259</v>
      </c>
    </row>
    <row r="196" ht="15" customHeight="1">
      <c r="A196" t="n">
        <v>2167</v>
      </c>
      <c r="B196" t="n">
        <v>6.9946</v>
      </c>
      <c r="C196" t="n">
        <v>1</v>
      </c>
      <c r="D196" t="n">
        <v>6.99464</v>
      </c>
      <c r="E196" t="n">
        <v>1.00000571869728</v>
      </c>
    </row>
    <row r="197" ht="15" customHeight="1">
      <c r="A197" t="n">
        <v>2168</v>
      </c>
      <c r="B197" t="n">
        <v>12.8683999999999</v>
      </c>
      <c r="C197" t="n">
        <v>1</v>
      </c>
      <c r="D197" t="n">
        <v>12.868048</v>
      </c>
      <c r="E197" t="n">
        <v>0.999972646172026</v>
      </c>
    </row>
    <row r="198" ht="15" customHeight="1">
      <c r="A198" t="n">
        <v>2170</v>
      </c>
      <c r="B198" t="n">
        <v>54.319</v>
      </c>
      <c r="C198" t="n">
        <v>1</v>
      </c>
      <c r="D198" t="n">
        <v>54.319385</v>
      </c>
      <c r="E198" t="n">
        <v>1.00000708775935</v>
      </c>
    </row>
    <row r="199" ht="15" customHeight="1">
      <c r="A199" t="n">
        <v>2171</v>
      </c>
      <c r="B199" t="n">
        <v>21.5331</v>
      </c>
      <c r="C199" t="n">
        <v>1</v>
      </c>
      <c r="D199" t="n">
        <v>21.533024</v>
      </c>
      <c r="E199" t="n">
        <v>0.999996470549991</v>
      </c>
    </row>
    <row r="200" ht="15" customHeight="1">
      <c r="A200" t="n">
        <v>2172</v>
      </c>
      <c r="B200" t="n">
        <v>3.6787</v>
      </c>
      <c r="C200" t="n">
        <v>1</v>
      </c>
      <c r="D200" t="n">
        <v>3.678632</v>
      </c>
      <c r="E200" t="n">
        <v>0.999981515209177</v>
      </c>
    </row>
    <row r="201" ht="15" customHeight="1">
      <c r="A201" t="n">
        <v>2173</v>
      </c>
      <c r="B201" t="n">
        <v>192.8683</v>
      </c>
      <c r="C201" t="n">
        <v>1</v>
      </c>
      <c r="D201" t="n">
        <v>63.044906</v>
      </c>
      <c r="E201" t="n">
        <v>0.326880601944436</v>
      </c>
    </row>
    <row r="202" ht="15" customHeight="1">
      <c r="A202" t="n">
        <v>2173</v>
      </c>
      <c r="B202" t="n">
        <v>192.8683</v>
      </c>
      <c r="C202" t="n">
        <v>2</v>
      </c>
      <c r="D202" t="n">
        <v>129.823013</v>
      </c>
      <c r="E202" t="n">
        <v>0.673117422614292</v>
      </c>
    </row>
    <row r="203" ht="15" customHeight="1">
      <c r="A203" t="n">
        <v>2174</v>
      </c>
      <c r="B203" t="n">
        <v>6.0563</v>
      </c>
      <c r="C203" t="n">
        <v>1</v>
      </c>
      <c r="D203" t="n">
        <v>6.056297</v>
      </c>
      <c r="E203" t="n">
        <v>0.999999504648052</v>
      </c>
    </row>
    <row r="204" ht="15" customHeight="1">
      <c r="A204" t="n">
        <v>2175</v>
      </c>
      <c r="B204" t="n">
        <v>21.9682999999999</v>
      </c>
      <c r="C204" t="n">
        <v>1</v>
      </c>
      <c r="D204" t="n">
        <v>21.968236</v>
      </c>
      <c r="E204" t="n">
        <v>0.999997086711311</v>
      </c>
    </row>
    <row r="205" ht="15" customHeight="1">
      <c r="A205" t="n">
        <v>2176</v>
      </c>
      <c r="B205" t="n">
        <v>19.8468</v>
      </c>
      <c r="C205" t="n">
        <v>1</v>
      </c>
      <c r="D205" t="n">
        <v>19.845538</v>
      </c>
      <c r="E205" t="n">
        <v>0.99993641292299</v>
      </c>
    </row>
    <row r="206" ht="15" customHeight="1">
      <c r="A206" t="n">
        <v>2177</v>
      </c>
      <c r="B206" t="n">
        <v>5.1959</v>
      </c>
      <c r="C206" t="n">
        <v>1</v>
      </c>
      <c r="D206" t="n">
        <v>5.195409</v>
      </c>
      <c r="E206" t="n">
        <v>0.999905502415366</v>
      </c>
    </row>
    <row r="207" ht="15" customHeight="1">
      <c r="A207" t="n">
        <v>2178</v>
      </c>
      <c r="B207" t="n">
        <v>54.3241</v>
      </c>
      <c r="C207" t="n">
        <v>1</v>
      </c>
      <c r="D207" t="n">
        <v>54.323882</v>
      </c>
      <c r="E207" t="n">
        <v>0.999995987048106</v>
      </c>
    </row>
    <row r="208" ht="15" customHeight="1">
      <c r="A208" t="n">
        <v>2179</v>
      </c>
      <c r="B208" t="n">
        <v>36.53</v>
      </c>
      <c r="C208" t="n">
        <v>1</v>
      </c>
      <c r="D208" t="n">
        <v>36.529802</v>
      </c>
      <c r="E208" t="n">
        <v>0.999994579797427</v>
      </c>
    </row>
    <row r="209" ht="15" customHeight="1">
      <c r="A209" t="n">
        <v>2190</v>
      </c>
      <c r="B209" t="n">
        <v>9.777200000000001</v>
      </c>
      <c r="C209" t="n">
        <v>1</v>
      </c>
      <c r="D209" t="n">
        <v>9.77774</v>
      </c>
      <c r="E209" t="n">
        <v>1.00005523053635</v>
      </c>
    </row>
    <row r="210" ht="15" customHeight="1">
      <c r="A210" t="n">
        <v>2191</v>
      </c>
      <c r="B210" t="n">
        <v>1.7826</v>
      </c>
      <c r="C210" t="n">
        <v>1</v>
      </c>
      <c r="D210" t="n">
        <v>1.782728</v>
      </c>
      <c r="E210" t="n">
        <v>1.00007180522832</v>
      </c>
    </row>
    <row r="211" ht="15" customHeight="1">
      <c r="A211" t="n">
        <v>2192</v>
      </c>
      <c r="B211" t="n">
        <v>2.731</v>
      </c>
      <c r="C211" t="n">
        <v>1</v>
      </c>
      <c r="D211" t="n">
        <v>2.730716</v>
      </c>
      <c r="E211" t="n">
        <v>0.99989600878799</v>
      </c>
    </row>
    <row r="212" ht="15" customHeight="1">
      <c r="A212" t="n">
        <v>2193</v>
      </c>
      <c r="B212" t="n">
        <v>4.1963</v>
      </c>
      <c r="C212" t="n">
        <v>1</v>
      </c>
      <c r="D212" t="n">
        <v>4.195624</v>
      </c>
      <c r="E212" t="n">
        <v>0.999838905702643</v>
      </c>
    </row>
    <row r="213" ht="15" customHeight="1">
      <c r="A213" t="n">
        <v>2194</v>
      </c>
      <c r="B213" t="n">
        <v>3.3734</v>
      </c>
      <c r="C213" t="n">
        <v>1</v>
      </c>
      <c r="D213" t="n">
        <v>3.373766</v>
      </c>
      <c r="E213" t="n">
        <v>1.00010849587953</v>
      </c>
    </row>
    <row r="214" ht="15" customHeight="1">
      <c r="A214" t="n">
        <v>2195</v>
      </c>
      <c r="B214" t="n">
        <v>3.5488</v>
      </c>
      <c r="C214" t="n">
        <v>1</v>
      </c>
      <c r="D214" t="n">
        <v>3.548947</v>
      </c>
      <c r="E214" t="n">
        <v>1.00004142245266</v>
      </c>
    </row>
    <row r="215" ht="15" customHeight="1">
      <c r="A215" t="n">
        <v>2196</v>
      </c>
      <c r="B215" t="n">
        <v>7.0679</v>
      </c>
      <c r="C215" t="n">
        <v>1</v>
      </c>
      <c r="D215" t="n">
        <v>7.066199</v>
      </c>
      <c r="E215" t="n">
        <v>0.999759334455779</v>
      </c>
    </row>
    <row r="216" ht="15" customHeight="1">
      <c r="A216" t="n">
        <v>2197</v>
      </c>
      <c r="B216" t="n">
        <v>2.9286</v>
      </c>
      <c r="C216" t="n">
        <v>1</v>
      </c>
      <c r="D216" t="n">
        <v>2.928118</v>
      </c>
      <c r="E216" t="n">
        <v>0.999835416239842</v>
      </c>
    </row>
    <row r="217" ht="15" customHeight="1">
      <c r="A217" t="n">
        <v>2198</v>
      </c>
      <c r="B217" t="n">
        <v>3.3233</v>
      </c>
      <c r="C217" t="n">
        <v>1</v>
      </c>
      <c r="D217" t="n">
        <v>3.322997</v>
      </c>
      <c r="E217" t="n">
        <v>0.99990882556495</v>
      </c>
    </row>
    <row r="218" ht="15" customHeight="1">
      <c r="A218" t="n">
        <v>2199</v>
      </c>
      <c r="B218" t="n">
        <v>4.6181</v>
      </c>
      <c r="C218" t="n">
        <v>1</v>
      </c>
      <c r="D218" t="n">
        <v>4.617334</v>
      </c>
      <c r="E218" t="n">
        <v>0.999834130919642</v>
      </c>
    </row>
    <row r="219" ht="15" customHeight="1">
      <c r="A219" t="n">
        <v>2200</v>
      </c>
      <c r="B219" t="n">
        <v>13.9792</v>
      </c>
      <c r="C219" t="n">
        <v>1</v>
      </c>
      <c r="D219" t="n">
        <v>13.980156</v>
      </c>
      <c r="E219" t="n">
        <v>1.0000683873183</v>
      </c>
    </row>
    <row r="220" ht="15" customHeight="1">
      <c r="A220" t="n">
        <v>2203</v>
      </c>
      <c r="B220" t="n">
        <v>2.0929</v>
      </c>
      <c r="C220" t="n">
        <v>1</v>
      </c>
      <c r="D220" t="n">
        <v>2.09283</v>
      </c>
      <c r="E220" t="n">
        <v>0.999966553585933</v>
      </c>
    </row>
    <row r="221" ht="15" customHeight="1">
      <c r="A221" t="n">
        <v>2204</v>
      </c>
      <c r="B221" t="n">
        <v>5.7904</v>
      </c>
      <c r="C221" t="n">
        <v>1</v>
      </c>
      <c r="D221" t="n">
        <v>5.79015</v>
      </c>
      <c r="E221" t="n">
        <v>0.999956825089804</v>
      </c>
    </row>
    <row r="222" ht="15" customHeight="1">
      <c r="A222" t="n">
        <v>2205</v>
      </c>
      <c r="B222" t="n">
        <v>4.244</v>
      </c>
      <c r="C222" t="n">
        <v>1</v>
      </c>
      <c r="D222" t="n">
        <v>4.244589</v>
      </c>
      <c r="E222" t="n">
        <v>1.00013878416588</v>
      </c>
    </row>
    <row r="223" ht="15" customHeight="1">
      <c r="A223" t="n">
        <v>2206</v>
      </c>
      <c r="B223" t="n">
        <v>5.9786</v>
      </c>
      <c r="C223" t="n">
        <v>1</v>
      </c>
      <c r="D223" t="n">
        <v>5.979129</v>
      </c>
      <c r="E223" t="n">
        <v>1.00008848225337</v>
      </c>
    </row>
    <row r="224" ht="15" customHeight="1">
      <c r="A224" t="n">
        <v>2207</v>
      </c>
      <c r="B224" t="n">
        <v>7.1852</v>
      </c>
      <c r="C224" t="n">
        <v>1</v>
      </c>
      <c r="D224" t="n">
        <v>7.185415</v>
      </c>
      <c r="E224" t="n">
        <v>1.00002992261872</v>
      </c>
    </row>
    <row r="225" ht="15" customHeight="1">
      <c r="A225" t="n">
        <v>2208</v>
      </c>
      <c r="B225" t="n">
        <v>4.459</v>
      </c>
      <c r="C225" t="n">
        <v>1</v>
      </c>
      <c r="D225" t="n">
        <v>4.458964</v>
      </c>
      <c r="E225" t="n">
        <v>0.999991926440906</v>
      </c>
    </row>
    <row r="226" ht="15" customHeight="1">
      <c r="A226" t="n">
        <v>2209</v>
      </c>
      <c r="B226" t="n">
        <v>4.2502</v>
      </c>
      <c r="C226" t="n">
        <v>1</v>
      </c>
      <c r="D226" t="n">
        <v>4.250688</v>
      </c>
      <c r="E226" t="n">
        <v>1.00011481812621</v>
      </c>
    </row>
    <row r="227" ht="15" customHeight="1">
      <c r="A227" t="n">
        <v>2210</v>
      </c>
      <c r="B227" t="n">
        <v>11.0962999999999</v>
      </c>
      <c r="C227" t="n">
        <v>1</v>
      </c>
      <c r="D227" t="n">
        <v>11.095398</v>
      </c>
      <c r="E227" t="n">
        <v>0.999918711642629</v>
      </c>
    </row>
    <row r="228" ht="15" customHeight="1">
      <c r="A228" t="n">
        <v>2211</v>
      </c>
      <c r="B228" t="n">
        <v>7.3323</v>
      </c>
      <c r="C228" t="n">
        <v>1</v>
      </c>
      <c r="D228" t="n">
        <v>7.331774</v>
      </c>
      <c r="E228" t="n">
        <v>0.9999282626188239</v>
      </c>
    </row>
    <row r="229" ht="15" customHeight="1">
      <c r="A229" t="n">
        <v>2212</v>
      </c>
      <c r="B229" t="n">
        <v>6.4088</v>
      </c>
      <c r="C229" t="n">
        <v>1</v>
      </c>
      <c r="D229" t="n">
        <v>6.409159</v>
      </c>
      <c r="E229" t="n">
        <v>1.000056016727</v>
      </c>
    </row>
    <row r="230" ht="15" customHeight="1">
      <c r="A230" t="n">
        <v>2213</v>
      </c>
      <c r="B230" t="n">
        <v>10.0368999999999</v>
      </c>
      <c r="C230" t="n">
        <v>1</v>
      </c>
      <c r="D230" t="n">
        <v>10.03676</v>
      </c>
      <c r="E230" t="n">
        <v>0.999986051470085</v>
      </c>
    </row>
    <row r="231" ht="15" customHeight="1">
      <c r="A231" t="n">
        <v>2214</v>
      </c>
      <c r="B231" t="n">
        <v>5.3711</v>
      </c>
      <c r="C231" t="n">
        <v>1</v>
      </c>
      <c r="D231" t="n">
        <v>5.371061</v>
      </c>
      <c r="E231" t="n">
        <v>0.99999273891754</v>
      </c>
    </row>
    <row r="232" ht="15" customHeight="1">
      <c r="A232" t="n">
        <v>2216</v>
      </c>
      <c r="B232" t="n">
        <v>5.5962</v>
      </c>
      <c r="C232" t="n">
        <v>1</v>
      </c>
      <c r="D232" t="n">
        <v>5.596789</v>
      </c>
      <c r="E232" t="n">
        <v>1.00010524999107</v>
      </c>
    </row>
    <row r="233" ht="15" customHeight="1">
      <c r="A233" t="n">
        <v>2217</v>
      </c>
      <c r="B233" t="n">
        <v>6.2487</v>
      </c>
      <c r="C233" t="n">
        <v>1</v>
      </c>
      <c r="D233" t="n">
        <v>6.248943</v>
      </c>
      <c r="E233" t="n">
        <v>1.00003888808872</v>
      </c>
    </row>
    <row r="234" ht="15" customHeight="1">
      <c r="A234" t="n">
        <v>2218</v>
      </c>
      <c r="B234" t="n">
        <v>2.6615</v>
      </c>
      <c r="C234" t="n">
        <v>1</v>
      </c>
      <c r="D234" t="n">
        <v>2.661556</v>
      </c>
      <c r="E234" t="n">
        <v>1.00002104076649</v>
      </c>
    </row>
    <row r="235" ht="15" customHeight="1">
      <c r="A235" t="n">
        <v>2219</v>
      </c>
      <c r="B235" t="n">
        <v>3.7807</v>
      </c>
      <c r="C235" t="n">
        <v>1</v>
      </c>
      <c r="D235" t="n">
        <v>3.780646</v>
      </c>
      <c r="E235" t="n">
        <v>0.999985716930727</v>
      </c>
    </row>
    <row r="236" ht="15" customHeight="1">
      <c r="A236" t="n">
        <v>2220</v>
      </c>
      <c r="B236" t="n">
        <v>5.144</v>
      </c>
      <c r="C236" t="n">
        <v>1</v>
      </c>
      <c r="D236" t="n">
        <v>5.145519</v>
      </c>
      <c r="E236" t="n">
        <v>1.00029529548989</v>
      </c>
    </row>
    <row r="237" ht="15" customHeight="1">
      <c r="A237" t="n">
        <v>2221</v>
      </c>
      <c r="B237" t="n">
        <v>5.3796</v>
      </c>
      <c r="C237" t="n">
        <v>1</v>
      </c>
      <c r="D237" t="n">
        <v>5.379536</v>
      </c>
      <c r="E237" t="n">
        <v>0.999988103204699</v>
      </c>
    </row>
    <row r="238" ht="15" customHeight="1">
      <c r="A238" t="n">
        <v>2222</v>
      </c>
      <c r="B238" t="n">
        <v>2.5457</v>
      </c>
      <c r="C238" t="n">
        <v>1</v>
      </c>
      <c r="D238" t="n">
        <v>2.545783</v>
      </c>
      <c r="E238" t="n">
        <v>1.0000326039989</v>
      </c>
    </row>
    <row r="239" ht="15" customHeight="1">
      <c r="A239" t="n">
        <v>2223</v>
      </c>
      <c r="B239" t="n">
        <v>7.253</v>
      </c>
      <c r="C239" t="n">
        <v>1</v>
      </c>
      <c r="D239" t="n">
        <v>7.252317</v>
      </c>
      <c r="E239" t="n">
        <v>0.999905832069489</v>
      </c>
    </row>
    <row r="240" ht="15" customHeight="1">
      <c r="A240" t="n">
        <v>2224</v>
      </c>
      <c r="B240" t="n">
        <v>4.6882</v>
      </c>
      <c r="C240" t="n">
        <v>1</v>
      </c>
      <c r="D240" t="n">
        <v>4.688018</v>
      </c>
      <c r="E240" t="n">
        <v>0.999961179130583</v>
      </c>
    </row>
    <row r="241" ht="15" customHeight="1">
      <c r="A241" t="n">
        <v>2225</v>
      </c>
      <c r="B241" t="n">
        <v>2.1022</v>
      </c>
      <c r="C241" t="n">
        <v>1</v>
      </c>
      <c r="D241" t="n">
        <v>2.102412</v>
      </c>
      <c r="E241" t="n">
        <v>1.000100846732</v>
      </c>
    </row>
    <row r="242" ht="15" customHeight="1">
      <c r="A242" t="n">
        <v>2226</v>
      </c>
      <c r="B242" t="n">
        <v>5.2222</v>
      </c>
      <c r="C242" t="n">
        <v>1</v>
      </c>
      <c r="D242" t="n">
        <v>5.222649</v>
      </c>
      <c r="E242" t="n">
        <v>1.00008597908927</v>
      </c>
    </row>
    <row r="243" ht="15" customHeight="1">
      <c r="A243" t="n">
        <v>2227</v>
      </c>
      <c r="B243" t="n">
        <v>4.5976</v>
      </c>
      <c r="C243" t="n">
        <v>1</v>
      </c>
      <c r="D243" t="n">
        <v>4.59725</v>
      </c>
      <c r="E243" t="n">
        <v>0.999923873325213</v>
      </c>
    </row>
    <row r="244" ht="15" customHeight="1">
      <c r="A244" t="n">
        <v>2228</v>
      </c>
      <c r="B244" t="n">
        <v>5.9464</v>
      </c>
      <c r="C244" t="n">
        <v>1</v>
      </c>
      <c r="D244" t="n">
        <v>5.945877</v>
      </c>
      <c r="E244" t="n">
        <v>0.999912047625454</v>
      </c>
    </row>
    <row r="245" ht="15" customHeight="1">
      <c r="A245" t="n">
        <v>2229</v>
      </c>
      <c r="B245" t="n">
        <v>10.7805</v>
      </c>
      <c r="C245" t="n">
        <v>1</v>
      </c>
      <c r="D245" t="n">
        <v>10.779142</v>
      </c>
      <c r="E245" t="n">
        <v>0.999874031816706</v>
      </c>
    </row>
    <row r="246" ht="15" customHeight="1">
      <c r="A246" t="n">
        <v>2230</v>
      </c>
      <c r="B246" t="n">
        <v>9.0449</v>
      </c>
      <c r="C246" t="n">
        <v>1</v>
      </c>
      <c r="D246" t="n">
        <v>7.572526</v>
      </c>
      <c r="E246" t="n">
        <v>0.837215005141019</v>
      </c>
    </row>
    <row r="247" ht="15" customHeight="1">
      <c r="A247" t="n">
        <v>2230</v>
      </c>
      <c r="B247" t="n">
        <v>9.0449</v>
      </c>
      <c r="C247" t="n">
        <v>5</v>
      </c>
      <c r="D247" t="n">
        <v>1.471435</v>
      </c>
      <c r="E247" t="n">
        <v>0.162681179449192</v>
      </c>
    </row>
    <row r="248" ht="15" customHeight="1">
      <c r="A248" t="n">
        <v>2231</v>
      </c>
      <c r="B248" t="n">
        <v>19.3454</v>
      </c>
      <c r="C248" t="n">
        <v>1</v>
      </c>
      <c r="D248" t="n">
        <v>19.345444</v>
      </c>
      <c r="E248" t="n">
        <v>1.0000022744425</v>
      </c>
    </row>
    <row r="249" ht="15" customHeight="1">
      <c r="A249" t="n">
        <v>2232</v>
      </c>
      <c r="B249" t="n">
        <v>153.569299999999</v>
      </c>
      <c r="C249" t="n">
        <v>1</v>
      </c>
      <c r="D249" t="n">
        <v>14.375526</v>
      </c>
      <c r="E249" t="n">
        <v>0.0936093737485298</v>
      </c>
    </row>
    <row r="250" ht="15" customHeight="1">
      <c r="A250" t="n">
        <v>2232</v>
      </c>
      <c r="B250" t="n">
        <v>153.569299999999</v>
      </c>
      <c r="C250" t="n">
        <v>2</v>
      </c>
      <c r="D250" t="n">
        <v>139.194645</v>
      </c>
      <c r="E250" t="n">
        <v>0.906396297957996</v>
      </c>
    </row>
    <row r="251" ht="15" customHeight="1">
      <c r="A251" t="n">
        <v>2233</v>
      </c>
      <c r="B251" t="n">
        <v>40.831</v>
      </c>
      <c r="C251" t="n">
        <v>1</v>
      </c>
      <c r="D251" t="n">
        <v>15.308479</v>
      </c>
      <c r="E251" t="n">
        <v>0.374922950699224</v>
      </c>
    </row>
    <row r="252" ht="15" customHeight="1">
      <c r="A252" t="n">
        <v>2233</v>
      </c>
      <c r="B252" t="n">
        <v>40.831</v>
      </c>
      <c r="C252" t="n">
        <v>2</v>
      </c>
      <c r="D252" t="n">
        <v>25.522275</v>
      </c>
      <c r="E252" t="n">
        <v>0.625071024466704</v>
      </c>
    </row>
    <row r="253" ht="15" customHeight="1">
      <c r="A253" t="n">
        <v>2234</v>
      </c>
      <c r="B253" t="n">
        <v>39.7248</v>
      </c>
      <c r="C253" t="n">
        <v>1</v>
      </c>
      <c r="D253" t="n">
        <v>39.724995</v>
      </c>
      <c r="E253" t="n">
        <v>1.00000490877235</v>
      </c>
    </row>
    <row r="254" ht="15" customHeight="1">
      <c r="A254" t="n">
        <v>2250</v>
      </c>
      <c r="B254" t="n">
        <v>691.6341999999991</v>
      </c>
      <c r="C254" t="n">
        <v>1</v>
      </c>
      <c r="D254" t="n">
        <v>129.432158</v>
      </c>
      <c r="E254" t="n">
        <v>0.187139615131814</v>
      </c>
    </row>
    <row r="255" ht="15" customHeight="1">
      <c r="A255" t="n">
        <v>2250</v>
      </c>
      <c r="B255" t="n">
        <v>691.6341999999991</v>
      </c>
      <c r="C255" t="n">
        <v>2</v>
      </c>
      <c r="D255" t="n">
        <v>218.018652</v>
      </c>
      <c r="E255" t="n">
        <v>0.315222486106095</v>
      </c>
    </row>
    <row r="256" ht="15" customHeight="1">
      <c r="A256" t="n">
        <v>2250</v>
      </c>
      <c r="B256" t="n">
        <v>691.6341999999991</v>
      </c>
      <c r="C256" t="n">
        <v>5</v>
      </c>
      <c r="D256" t="n">
        <v>344.183623</v>
      </c>
      <c r="E256" t="n">
        <v>0.497638235645375</v>
      </c>
    </row>
    <row r="257" ht="15" customHeight="1">
      <c r="A257" t="n">
        <v>2251</v>
      </c>
      <c r="B257" t="n">
        <v>43.5444</v>
      </c>
      <c r="C257" t="n">
        <v>1</v>
      </c>
      <c r="D257" t="n">
        <v>43.544418</v>
      </c>
      <c r="E257" t="n">
        <v>1.00000041337118</v>
      </c>
    </row>
    <row r="258" ht="15" customHeight="1">
      <c r="A258" t="n">
        <v>2256</v>
      </c>
      <c r="B258" t="n">
        <v>72.76479999999989</v>
      </c>
      <c r="C258" t="n">
        <v>1</v>
      </c>
      <c r="D258" t="n">
        <v>34.562684</v>
      </c>
      <c r="E258" t="n">
        <v>0.47499180922644</v>
      </c>
    </row>
    <row r="259" ht="15" customHeight="1">
      <c r="A259" t="n">
        <v>2256</v>
      </c>
      <c r="B259" t="n">
        <v>72.76479999999989</v>
      </c>
      <c r="C259" t="n">
        <v>2</v>
      </c>
      <c r="D259" t="n">
        <v>38.202898</v>
      </c>
      <c r="E259" t="n">
        <v>0.525018937728133</v>
      </c>
    </row>
    <row r="260" ht="15" customHeight="1">
      <c r="A260" t="n">
        <v>2257</v>
      </c>
      <c r="B260" t="n">
        <v>29.3795</v>
      </c>
      <c r="C260" t="n">
        <v>1</v>
      </c>
      <c r="D260" t="n">
        <v>29.379639</v>
      </c>
      <c r="E260" t="n">
        <v>1.00000473119012</v>
      </c>
    </row>
    <row r="261" ht="15" customHeight="1">
      <c r="A261" t="n">
        <v>2258</v>
      </c>
      <c r="B261" t="n">
        <v>121.256799999999</v>
      </c>
      <c r="C261" t="n">
        <v>1</v>
      </c>
      <c r="D261" t="n">
        <v>29.201246</v>
      </c>
      <c r="E261" t="n">
        <v>0.240821512690424</v>
      </c>
    </row>
    <row r="262" ht="15" customHeight="1">
      <c r="A262" t="n">
        <v>2258</v>
      </c>
      <c r="B262" t="n">
        <v>121.256799999999</v>
      </c>
      <c r="C262" t="n">
        <v>2</v>
      </c>
      <c r="D262" t="n">
        <v>92.055378</v>
      </c>
      <c r="E262" t="n">
        <v>0.759177035844594</v>
      </c>
    </row>
    <row r="263" ht="15" customHeight="1">
      <c r="A263" t="n">
        <v>2259</v>
      </c>
      <c r="B263" t="n">
        <v>524.734799999999</v>
      </c>
      <c r="C263" t="n">
        <v>1</v>
      </c>
      <c r="D263" t="n">
        <v>193.565965</v>
      </c>
      <c r="E263" t="n">
        <v>0.368883415012689</v>
      </c>
    </row>
    <row r="264" ht="15" customHeight="1">
      <c r="A264" t="n">
        <v>2259</v>
      </c>
      <c r="B264" t="n">
        <v>524.734799999999</v>
      </c>
      <c r="C264" t="n">
        <v>2</v>
      </c>
      <c r="D264" t="n">
        <v>101.708355</v>
      </c>
      <c r="E264" t="n">
        <v>0.193828110885728</v>
      </c>
    </row>
    <row r="265" ht="15" customHeight="1">
      <c r="A265" t="n">
        <v>2259</v>
      </c>
      <c r="B265" t="n">
        <v>524.734799999999</v>
      </c>
      <c r="C265" t="n">
        <v>5</v>
      </c>
      <c r="D265" t="n">
        <v>229.461379</v>
      </c>
      <c r="E265" t="n">
        <v>0.437290187347972</v>
      </c>
    </row>
    <row r="266" ht="15" customHeight="1">
      <c r="A266" t="n">
        <v>2260</v>
      </c>
      <c r="B266" t="n">
        <v>23.6206999999999</v>
      </c>
      <c r="C266" t="n">
        <v>1</v>
      </c>
      <c r="D266" t="n">
        <v>23.621147</v>
      </c>
      <c r="E266" t="n">
        <v>1.00001892407931</v>
      </c>
    </row>
    <row r="267" ht="15" customHeight="1">
      <c r="A267" t="n">
        <v>2261</v>
      </c>
      <c r="B267" t="n">
        <v>51.4590999999999</v>
      </c>
      <c r="C267" t="n">
        <v>1</v>
      </c>
      <c r="D267" t="n">
        <v>51.459779</v>
      </c>
      <c r="E267" t="n">
        <v>1.00001319494511</v>
      </c>
    </row>
    <row r="268" ht="15" customHeight="1">
      <c r="A268" t="n">
        <v>2262</v>
      </c>
      <c r="B268" t="n">
        <v>33.7717</v>
      </c>
      <c r="C268" t="n">
        <v>1</v>
      </c>
      <c r="D268" t="n">
        <v>33.772099</v>
      </c>
      <c r="E268" t="n">
        <v>1.00001181462586</v>
      </c>
    </row>
    <row r="269" ht="15" customHeight="1">
      <c r="A269" t="n">
        <v>2263</v>
      </c>
      <c r="B269" t="n">
        <v>22.3942</v>
      </c>
      <c r="C269" t="n">
        <v>1</v>
      </c>
      <c r="D269" t="n">
        <v>22.394425</v>
      </c>
      <c r="E269" t="n">
        <v>1.00001004724438</v>
      </c>
    </row>
    <row r="270" ht="15" customHeight="1">
      <c r="A270" t="n">
        <v>2264</v>
      </c>
      <c r="B270" t="n">
        <v>115.194199999999</v>
      </c>
      <c r="C270" t="n">
        <v>1</v>
      </c>
      <c r="D270" t="n">
        <v>62.935373</v>
      </c>
      <c r="E270" t="n">
        <v>0.546341508513454</v>
      </c>
    </row>
    <row r="271" ht="15" customHeight="1">
      <c r="A271" t="n">
        <v>2264</v>
      </c>
      <c r="B271" t="n">
        <v>115.194199999999</v>
      </c>
      <c r="C271" t="n">
        <v>2</v>
      </c>
      <c r="D271" t="n">
        <v>52.258656</v>
      </c>
      <c r="E271" t="n">
        <v>0.453657007036817</v>
      </c>
    </row>
    <row r="272" ht="15" customHeight="1">
      <c r="A272" t="n">
        <v>2265</v>
      </c>
      <c r="B272" t="n">
        <v>136.0018</v>
      </c>
      <c r="C272" t="n">
        <v>1</v>
      </c>
      <c r="D272" t="n">
        <v>16.652064</v>
      </c>
      <c r="E272" t="n">
        <v>0.122440026529061</v>
      </c>
    </row>
    <row r="273" ht="15" customHeight="1">
      <c r="A273" t="n">
        <v>2265</v>
      </c>
      <c r="B273" t="n">
        <v>136.0018</v>
      </c>
      <c r="C273" t="n">
        <v>2</v>
      </c>
      <c r="D273" t="n">
        <v>119.349664</v>
      </c>
      <c r="E273" t="n">
        <v>0.877559444066182</v>
      </c>
    </row>
    <row r="274" ht="15" customHeight="1">
      <c r="A274" t="n">
        <v>2267</v>
      </c>
      <c r="B274" t="n">
        <v>3.6556</v>
      </c>
      <c r="C274" t="n">
        <v>1</v>
      </c>
      <c r="D274" t="n">
        <v>3.655789</v>
      </c>
      <c r="E274" t="n">
        <v>1.00005170149907</v>
      </c>
    </row>
    <row r="275" ht="15" customHeight="1">
      <c r="A275" t="n">
        <v>2278</v>
      </c>
      <c r="B275" t="n">
        <v>45.0568</v>
      </c>
      <c r="C275" t="n">
        <v>1</v>
      </c>
      <c r="D275" t="n">
        <v>45.056509</v>
      </c>
      <c r="E275" t="n">
        <v>0.999993541485414</v>
      </c>
    </row>
    <row r="276" ht="15" customHeight="1">
      <c r="A276" t="n">
        <v>2280</v>
      </c>
      <c r="B276" t="n">
        <v>27.927</v>
      </c>
      <c r="C276" t="n">
        <v>1</v>
      </c>
      <c r="D276" t="n">
        <v>27.927457</v>
      </c>
      <c r="E276" t="n">
        <v>1.0000163640921</v>
      </c>
    </row>
    <row r="277" ht="15" customHeight="1">
      <c r="A277" t="n">
        <v>2281</v>
      </c>
      <c r="B277" t="n">
        <v>30.9078</v>
      </c>
      <c r="C277" t="n">
        <v>1</v>
      </c>
      <c r="D277" t="n">
        <v>11.266293</v>
      </c>
      <c r="E277" t="n">
        <v>0.364512938481548</v>
      </c>
    </row>
    <row r="278" ht="15" customHeight="1">
      <c r="A278" t="n">
        <v>2281</v>
      </c>
      <c r="B278" t="n">
        <v>30.9078</v>
      </c>
      <c r="C278" t="n">
        <v>2</v>
      </c>
      <c r="D278" t="n">
        <v>19.64262</v>
      </c>
      <c r="E278" t="n">
        <v>0.635523071845942</v>
      </c>
    </row>
    <row r="279" ht="15" customHeight="1">
      <c r="A279" t="n">
        <v>2282</v>
      </c>
      <c r="B279" t="n">
        <v>11.2261</v>
      </c>
      <c r="C279" t="n">
        <v>1</v>
      </c>
      <c r="D279" t="n">
        <v>11.226328</v>
      </c>
      <c r="E279" t="n">
        <v>1.00002030981374</v>
      </c>
    </row>
    <row r="280" ht="15" customHeight="1">
      <c r="A280" t="n">
        <v>2283</v>
      </c>
      <c r="B280" t="n">
        <v>59.2496</v>
      </c>
      <c r="C280" t="n">
        <v>1</v>
      </c>
      <c r="D280" t="n">
        <v>59.250195</v>
      </c>
      <c r="E280" t="n">
        <v>1.00001004226189</v>
      </c>
    </row>
    <row r="281" ht="15" customHeight="1">
      <c r="A281" t="n">
        <v>2284</v>
      </c>
      <c r="B281" t="n">
        <v>24.2726</v>
      </c>
      <c r="C281" t="n">
        <v>1</v>
      </c>
      <c r="D281" t="n">
        <v>24.272888</v>
      </c>
      <c r="E281" t="n">
        <v>1.00001186523075</v>
      </c>
    </row>
    <row r="282" ht="15" customHeight="1">
      <c r="A282" t="n">
        <v>2285</v>
      </c>
      <c r="B282" t="n">
        <v>32.3918</v>
      </c>
      <c r="C282" t="n">
        <v>1</v>
      </c>
      <c r="D282" t="n">
        <v>32.391998</v>
      </c>
      <c r="E282" t="n">
        <v>1.00000611265814</v>
      </c>
    </row>
    <row r="283" ht="15" customHeight="1">
      <c r="A283" t="n">
        <v>2286</v>
      </c>
      <c r="B283" t="n">
        <v>25.2352999999999</v>
      </c>
      <c r="C283" t="n">
        <v>1</v>
      </c>
      <c r="D283" t="n">
        <v>25.23503</v>
      </c>
      <c r="E283" t="n">
        <v>0.999989300701799</v>
      </c>
    </row>
    <row r="284" ht="15" customHeight="1">
      <c r="A284" t="n">
        <v>2287</v>
      </c>
      <c r="B284" t="n">
        <v>38.0741</v>
      </c>
      <c r="C284" t="n">
        <v>1</v>
      </c>
      <c r="D284" t="n">
        <v>38.072494</v>
      </c>
      <c r="E284" t="n">
        <v>0.99995781909487</v>
      </c>
    </row>
    <row r="285" ht="15" customHeight="1">
      <c r="A285" t="n">
        <v>2289</v>
      </c>
      <c r="B285" t="n">
        <v>11.413</v>
      </c>
      <c r="C285" t="n">
        <v>1</v>
      </c>
      <c r="D285" t="n">
        <v>11.41284</v>
      </c>
      <c r="E285" t="n">
        <v>0.9999859808989749</v>
      </c>
    </row>
    <row r="286" ht="15" customHeight="1">
      <c r="A286" t="n">
        <v>2290</v>
      </c>
      <c r="B286" t="n">
        <v>35.6998</v>
      </c>
      <c r="C286" t="n">
        <v>1</v>
      </c>
      <c r="D286" t="n">
        <v>35.699981</v>
      </c>
      <c r="E286" t="n">
        <v>1.00000507005642</v>
      </c>
    </row>
    <row r="287" ht="15" customHeight="1">
      <c r="A287" t="n">
        <v>2291</v>
      </c>
      <c r="B287" t="n">
        <v>7.1942</v>
      </c>
      <c r="C287" t="n">
        <v>1</v>
      </c>
      <c r="D287" t="n">
        <v>7.193861</v>
      </c>
      <c r="E287" t="n">
        <v>0.999952878707848</v>
      </c>
    </row>
    <row r="288" ht="15" customHeight="1">
      <c r="A288" t="n">
        <v>2292</v>
      </c>
      <c r="B288" t="n">
        <v>2.873</v>
      </c>
      <c r="C288" t="n">
        <v>1</v>
      </c>
      <c r="D288" t="n">
        <v>2.872999</v>
      </c>
      <c r="E288" t="n">
        <v>0.999999651931779</v>
      </c>
    </row>
    <row r="289" ht="15" customHeight="1">
      <c r="A289" t="n">
        <v>2293</v>
      </c>
      <c r="B289" t="n">
        <v>1.326</v>
      </c>
      <c r="C289" t="n">
        <v>1</v>
      </c>
      <c r="D289" t="n">
        <v>1.325977</v>
      </c>
      <c r="E289" t="n">
        <v>0.999982654600302</v>
      </c>
    </row>
    <row r="290" ht="15" customHeight="1">
      <c r="A290" t="n">
        <v>2294</v>
      </c>
      <c r="B290" t="n">
        <v>2.0392</v>
      </c>
      <c r="C290" t="n">
        <v>1</v>
      </c>
      <c r="D290" t="n">
        <v>2.039321</v>
      </c>
      <c r="E290" t="n">
        <v>1.0000593369949</v>
      </c>
    </row>
    <row r="291" ht="15" customHeight="1">
      <c r="A291" t="n">
        <v>2295</v>
      </c>
      <c r="B291" t="n">
        <v>11.9768</v>
      </c>
      <c r="C291" t="n">
        <v>1</v>
      </c>
      <c r="D291" t="n">
        <v>11.976732</v>
      </c>
      <c r="E291" t="n">
        <v>0.9999943223565561</v>
      </c>
    </row>
    <row r="292" ht="15" customHeight="1">
      <c r="A292" t="n">
        <v>2296</v>
      </c>
      <c r="B292" t="n">
        <v>0.7062</v>
      </c>
      <c r="C292" t="n">
        <v>1</v>
      </c>
      <c r="D292" t="n">
        <v>0.70626</v>
      </c>
      <c r="E292" t="n">
        <v>1.00008496176721</v>
      </c>
    </row>
    <row r="293" ht="15" customHeight="1">
      <c r="A293" t="n">
        <v>2297</v>
      </c>
      <c r="B293" t="n">
        <v>0.801</v>
      </c>
      <c r="C293" t="n">
        <v>1</v>
      </c>
      <c r="D293" t="n">
        <v>0.8011</v>
      </c>
      <c r="E293" t="n">
        <v>1.00012484394507</v>
      </c>
    </row>
    <row r="294" ht="15" customHeight="1">
      <c r="A294" t="n">
        <v>2298</v>
      </c>
      <c r="B294" t="n">
        <v>4.0311</v>
      </c>
      <c r="C294" t="n">
        <v>1</v>
      </c>
      <c r="D294" t="n">
        <v>4.031054</v>
      </c>
      <c r="E294" t="n">
        <v>0.999988588722681</v>
      </c>
    </row>
    <row r="295" ht="15" customHeight="1">
      <c r="A295" t="n">
        <v>2299</v>
      </c>
      <c r="B295" t="n">
        <v>5.2319</v>
      </c>
      <c r="C295" t="n">
        <v>1</v>
      </c>
      <c r="D295" t="n">
        <v>5.232237</v>
      </c>
      <c r="E295" t="n">
        <v>1.00006441254611</v>
      </c>
    </row>
    <row r="296" ht="15" customHeight="1">
      <c r="A296" t="n">
        <v>2300</v>
      </c>
      <c r="B296" t="n">
        <v>3.4557</v>
      </c>
      <c r="C296" t="n">
        <v>1</v>
      </c>
      <c r="D296" t="n">
        <v>3.455827</v>
      </c>
      <c r="E296" t="n">
        <v>1.00003675087537</v>
      </c>
    </row>
    <row r="297" ht="15" customHeight="1">
      <c r="A297" t="n">
        <v>2302</v>
      </c>
      <c r="B297" t="n">
        <v>0.8095</v>
      </c>
      <c r="C297" t="n">
        <v>1</v>
      </c>
      <c r="D297" t="n">
        <v>0.809431</v>
      </c>
      <c r="E297" t="n">
        <v>0.999914762198888</v>
      </c>
    </row>
    <row r="298" ht="15" customHeight="1">
      <c r="A298" t="n">
        <v>2303</v>
      </c>
      <c r="B298" t="n">
        <v>3.0401</v>
      </c>
      <c r="C298" t="n">
        <v>1</v>
      </c>
      <c r="D298" t="n">
        <v>3.040105</v>
      </c>
      <c r="E298" t="n">
        <v>1.00000164468274</v>
      </c>
    </row>
    <row r="299" ht="15" customHeight="1">
      <c r="A299" t="n">
        <v>2304</v>
      </c>
      <c r="B299" t="n">
        <v>39.3890999999999</v>
      </c>
      <c r="C299" t="n">
        <v>1</v>
      </c>
      <c r="D299" t="n">
        <v>39.388711</v>
      </c>
      <c r="E299" t="n">
        <v>0.99999012417141</v>
      </c>
    </row>
    <row r="300" ht="15" customHeight="1">
      <c r="A300" t="n">
        <v>2305</v>
      </c>
      <c r="B300" t="n">
        <v>8.894</v>
      </c>
      <c r="C300" t="n">
        <v>1</v>
      </c>
      <c r="D300" t="n">
        <v>8.894288</v>
      </c>
      <c r="E300" t="n">
        <v>1.00003238138071</v>
      </c>
    </row>
    <row r="301" ht="15" customHeight="1">
      <c r="A301" t="n">
        <v>2306</v>
      </c>
      <c r="B301" t="n">
        <v>1.777</v>
      </c>
      <c r="C301" t="n">
        <v>1</v>
      </c>
      <c r="D301" t="n">
        <v>1.777146</v>
      </c>
      <c r="E301" t="n">
        <v>1.00008216094541</v>
      </c>
    </row>
    <row r="302" ht="15" customHeight="1">
      <c r="A302" t="n">
        <v>2307</v>
      </c>
      <c r="B302" t="n">
        <v>6.5582</v>
      </c>
      <c r="C302" t="n">
        <v>1</v>
      </c>
      <c r="D302" t="n">
        <v>6.558537</v>
      </c>
      <c r="E302" t="n">
        <v>1.00005138605105</v>
      </c>
    </row>
    <row r="303" ht="15" customHeight="1">
      <c r="A303" t="n">
        <v>2308</v>
      </c>
      <c r="B303" t="n">
        <v>1.7907</v>
      </c>
      <c r="C303" t="n">
        <v>1</v>
      </c>
      <c r="D303" t="n">
        <v>1.790665</v>
      </c>
      <c r="E303" t="n">
        <v>0.999980454570838</v>
      </c>
    </row>
    <row r="304" ht="15" customHeight="1">
      <c r="A304" t="n">
        <v>2311</v>
      </c>
      <c r="B304" t="n">
        <v>783.5897999999989</v>
      </c>
      <c r="C304" t="n">
        <v>5</v>
      </c>
      <c r="D304" t="n">
        <v>783.589786</v>
      </c>
      <c r="E304" t="n">
        <v>0.999999982133511</v>
      </c>
    </row>
    <row r="305" ht="15" customHeight="1">
      <c r="A305" t="n">
        <v>2312</v>
      </c>
      <c r="B305" t="n">
        <v>181.207099999999</v>
      </c>
      <c r="C305" t="n">
        <v>5</v>
      </c>
      <c r="D305" t="n">
        <v>181.207044</v>
      </c>
      <c r="E305" t="n">
        <v>0.999999690961342</v>
      </c>
    </row>
    <row r="306" ht="15" customHeight="1">
      <c r="A306" t="n">
        <v>2315</v>
      </c>
      <c r="B306" t="n">
        <v>32.3446</v>
      </c>
      <c r="C306" t="n">
        <v>4</v>
      </c>
      <c r="D306" t="n">
        <v>32.344183</v>
      </c>
      <c r="E306" t="n">
        <v>0.999987107585192</v>
      </c>
    </row>
    <row r="307" ht="15" customHeight="1">
      <c r="A307" t="n">
        <v>2316</v>
      </c>
      <c r="B307" t="n">
        <v>73.9270999999999</v>
      </c>
      <c r="C307" t="n">
        <v>4</v>
      </c>
      <c r="D307" t="n">
        <v>40.763501</v>
      </c>
      <c r="E307" t="n">
        <v>0.55140132644186</v>
      </c>
    </row>
    <row r="308" ht="15" customHeight="1">
      <c r="A308" t="n">
        <v>2316</v>
      </c>
      <c r="B308" t="n">
        <v>73.9270999999999</v>
      </c>
      <c r="C308" t="n">
        <v>5</v>
      </c>
      <c r="D308" t="n">
        <v>33.163221</v>
      </c>
      <c r="E308" t="n">
        <v>0.448593560412894</v>
      </c>
    </row>
    <row r="309" ht="15" customHeight="1">
      <c r="A309" t="n">
        <v>2317</v>
      </c>
      <c r="B309" t="n">
        <v>9.734</v>
      </c>
      <c r="C309" t="n">
        <v>4</v>
      </c>
      <c r="D309" t="n">
        <v>9.733864000000001</v>
      </c>
      <c r="E309" t="n">
        <v>0.999986028354222</v>
      </c>
    </row>
    <row r="310" ht="15" customHeight="1">
      <c r="A310" t="n">
        <v>2318</v>
      </c>
      <c r="B310" t="n">
        <v>259.5244</v>
      </c>
      <c r="C310" t="n">
        <v>1</v>
      </c>
      <c r="D310" t="n">
        <v>37.816881</v>
      </c>
      <c r="E310" t="n">
        <v>0.145716090664308</v>
      </c>
    </row>
    <row r="311" ht="15" customHeight="1">
      <c r="A311" t="n">
        <v>2318</v>
      </c>
      <c r="B311" t="n">
        <v>259.5244</v>
      </c>
      <c r="C311" t="n">
        <v>2</v>
      </c>
      <c r="D311" t="n">
        <v>221.707789</v>
      </c>
      <c r="E311" t="n">
        <v>0.854284949700298</v>
      </c>
    </row>
    <row r="312" ht="15" customHeight="1">
      <c r="A312" t="n">
        <v>2319</v>
      </c>
      <c r="B312" t="n">
        <v>29.6405999999999</v>
      </c>
      <c r="C312" t="n">
        <v>2</v>
      </c>
      <c r="D312" t="n">
        <v>0.199638</v>
      </c>
      <c r="E312" t="n">
        <v>0.00673528875933688</v>
      </c>
    </row>
    <row r="313" ht="15" customHeight="1">
      <c r="A313" t="n">
        <v>2319</v>
      </c>
      <c r="B313" t="n">
        <v>29.6405999999999</v>
      </c>
      <c r="C313" t="n">
        <v>5</v>
      </c>
      <c r="D313" t="n">
        <v>29.441137</v>
      </c>
      <c r="E313" t="n">
        <v>0.993270615304687</v>
      </c>
    </row>
    <row r="314" ht="15" customHeight="1">
      <c r="A314" t="n">
        <v>2320</v>
      </c>
      <c r="B314" t="n">
        <v>403.874199999999</v>
      </c>
      <c r="C314" t="n">
        <v>1</v>
      </c>
      <c r="D314" t="n">
        <v>85.165735</v>
      </c>
      <c r="E314" t="n">
        <v>0.210871937350789</v>
      </c>
    </row>
    <row r="315" ht="15" customHeight="1">
      <c r="A315" t="n">
        <v>2320</v>
      </c>
      <c r="B315" t="n">
        <v>403.874199999999</v>
      </c>
      <c r="C315" t="n">
        <v>2</v>
      </c>
      <c r="D315" t="n">
        <v>163.609141</v>
      </c>
      <c r="E315" t="n">
        <v>0.405099263582572</v>
      </c>
    </row>
    <row r="316" ht="15" customHeight="1">
      <c r="A316" t="n">
        <v>2320</v>
      </c>
      <c r="B316" t="n">
        <v>403.874199999999</v>
      </c>
      <c r="C316" t="n">
        <v>3</v>
      </c>
      <c r="D316" t="n">
        <v>114.577195</v>
      </c>
      <c r="E316" t="n">
        <v>0.28369525708748</v>
      </c>
    </row>
    <row r="317" ht="15" customHeight="1">
      <c r="A317" t="n">
        <v>2320</v>
      </c>
      <c r="B317" t="n">
        <v>403.874199999999</v>
      </c>
      <c r="C317" t="n">
        <v>5</v>
      </c>
      <c r="D317" t="n">
        <v>40.521381</v>
      </c>
      <c r="E317" t="n">
        <v>0.100331689917306</v>
      </c>
    </row>
    <row r="318" ht="15" customHeight="1">
      <c r="A318" t="n">
        <v>2321</v>
      </c>
      <c r="B318" t="n">
        <v>361.6288</v>
      </c>
      <c r="C318" t="n">
        <v>1</v>
      </c>
      <c r="D318" t="n">
        <v>47.95602</v>
      </c>
      <c r="E318" t="n">
        <v>0.132611174773691</v>
      </c>
    </row>
    <row r="319" ht="15" customHeight="1">
      <c r="A319" t="n">
        <v>2321</v>
      </c>
      <c r="B319" t="n">
        <v>361.6288</v>
      </c>
      <c r="C319" t="n">
        <v>2</v>
      </c>
      <c r="D319" t="n">
        <v>126.376775</v>
      </c>
      <c r="E319" t="n">
        <v>0.349465460162465</v>
      </c>
    </row>
    <row r="320" ht="15" customHeight="1">
      <c r="A320" t="n">
        <v>2321</v>
      </c>
      <c r="B320" t="n">
        <v>361.6288</v>
      </c>
      <c r="C320" t="n">
        <v>5</v>
      </c>
      <c r="D320" t="n">
        <v>187.295584</v>
      </c>
      <c r="E320" t="n">
        <v>0.517922200886655</v>
      </c>
    </row>
    <row r="321" ht="15" customHeight="1">
      <c r="A321" t="n">
        <v>2322</v>
      </c>
      <c r="B321" t="n">
        <v>168.2091</v>
      </c>
      <c r="C321" t="n">
        <v>1</v>
      </c>
      <c r="D321" t="n">
        <v>149.928811</v>
      </c>
      <c r="E321" t="n">
        <v>0.891324018736204</v>
      </c>
    </row>
    <row r="322" ht="15" customHeight="1">
      <c r="A322" t="n">
        <v>2322</v>
      </c>
      <c r="B322" t="n">
        <v>168.2091</v>
      </c>
      <c r="C322" t="n">
        <v>2</v>
      </c>
      <c r="D322" t="n">
        <v>18.280678</v>
      </c>
      <c r="E322" t="n">
        <v>0.108678293861628</v>
      </c>
    </row>
    <row r="323" ht="15" customHeight="1">
      <c r="A323" t="n">
        <v>2323</v>
      </c>
      <c r="B323" t="n">
        <v>207.946699999999</v>
      </c>
      <c r="C323" t="n">
        <v>1</v>
      </c>
      <c r="D323" t="n">
        <v>53.92618</v>
      </c>
      <c r="E323" t="n">
        <v>0.259326933295889</v>
      </c>
    </row>
    <row r="324" ht="15" customHeight="1">
      <c r="A324" t="n">
        <v>2323</v>
      </c>
      <c r="B324" t="n">
        <v>207.946699999999</v>
      </c>
      <c r="C324" t="n">
        <v>2</v>
      </c>
      <c r="D324" t="n">
        <v>144.325602</v>
      </c>
      <c r="E324" t="n">
        <v>0.694050937091094</v>
      </c>
    </row>
    <row r="325" ht="15" customHeight="1">
      <c r="A325" t="n">
        <v>2323</v>
      </c>
      <c r="B325" t="n">
        <v>207.946699999999</v>
      </c>
      <c r="C325" t="n">
        <v>5</v>
      </c>
      <c r="D325" t="n">
        <v>9.694786000000001</v>
      </c>
      <c r="E325" t="n">
        <v>0.0466214948349748</v>
      </c>
    </row>
    <row r="326" ht="15" customHeight="1">
      <c r="A326" t="n">
        <v>2324</v>
      </c>
      <c r="B326" t="n">
        <v>627.1611</v>
      </c>
      <c r="C326" t="n">
        <v>1</v>
      </c>
      <c r="D326" t="n">
        <v>64.81101</v>
      </c>
      <c r="E326" t="n">
        <v>0.103340290078578</v>
      </c>
    </row>
    <row r="327" ht="15" customHeight="1">
      <c r="A327" t="n">
        <v>2324</v>
      </c>
      <c r="B327" t="n">
        <v>627.1611</v>
      </c>
      <c r="C327" t="n">
        <v>2</v>
      </c>
      <c r="D327" t="n">
        <v>100.851792</v>
      </c>
      <c r="E327" t="n">
        <v>0.160806835755598</v>
      </c>
    </row>
    <row r="328" ht="15" customHeight="1">
      <c r="A328" t="n">
        <v>2324</v>
      </c>
      <c r="B328" t="n">
        <v>627.1611</v>
      </c>
      <c r="C328" t="n">
        <v>4</v>
      </c>
      <c r="D328" t="n">
        <v>31.849494</v>
      </c>
      <c r="E328" t="n">
        <v>0.050783592923732</v>
      </c>
    </row>
    <row r="329" ht="15" customHeight="1">
      <c r="A329" t="n">
        <v>2324</v>
      </c>
      <c r="B329" t="n">
        <v>627.1611</v>
      </c>
      <c r="C329" t="n">
        <v>5</v>
      </c>
      <c r="D329" t="n">
        <v>427.8461</v>
      </c>
      <c r="E329" t="n">
        <v>0.6821948937840689</v>
      </c>
    </row>
    <row r="330" ht="15" customHeight="1">
      <c r="A330" t="n">
        <v>2324</v>
      </c>
      <c r="B330" t="n">
        <v>627.1611</v>
      </c>
      <c r="C330" t="n">
        <v>6</v>
      </c>
      <c r="D330" t="n">
        <v>1.803273</v>
      </c>
      <c r="E330" t="n">
        <v>0.00287529472092577</v>
      </c>
    </row>
    <row r="331" ht="15" customHeight="1">
      <c r="A331" t="n">
        <v>2325</v>
      </c>
      <c r="B331" t="n">
        <v>1605.0648</v>
      </c>
      <c r="C331" t="n">
        <v>2</v>
      </c>
      <c r="D331" t="n">
        <v>86.636527</v>
      </c>
      <c r="E331" t="n">
        <v>0.0539769652913702</v>
      </c>
    </row>
    <row r="332" ht="15" customHeight="1">
      <c r="A332" t="n">
        <v>2325</v>
      </c>
      <c r="B332" t="n">
        <v>1605.0648</v>
      </c>
      <c r="C332" t="n">
        <v>3</v>
      </c>
      <c r="D332" t="n">
        <v>275.267494</v>
      </c>
      <c r="E332" t="n">
        <v>0.17149930270728</v>
      </c>
    </row>
    <row r="333" ht="15" customHeight="1">
      <c r="A333" t="n">
        <v>2325</v>
      </c>
      <c r="B333" t="n">
        <v>1605.0648</v>
      </c>
      <c r="C333" t="n">
        <v>5</v>
      </c>
      <c r="D333" t="n">
        <v>1243.161537</v>
      </c>
      <c r="E333" t="n">
        <v>0.774524204256426</v>
      </c>
    </row>
    <row r="334" ht="15" customHeight="1">
      <c r="A334" t="n">
        <v>2326</v>
      </c>
      <c r="B334" t="n">
        <v>80.9068</v>
      </c>
      <c r="C334" t="n">
        <v>1</v>
      </c>
      <c r="D334" t="n">
        <v>24.191279</v>
      </c>
      <c r="E334" t="n">
        <v>0.299001802073497</v>
      </c>
    </row>
    <row r="335" ht="15" customHeight="1">
      <c r="A335" t="n">
        <v>2326</v>
      </c>
      <c r="B335" t="n">
        <v>80.9068</v>
      </c>
      <c r="C335" t="n">
        <v>2</v>
      </c>
      <c r="D335" t="n">
        <v>56.715357</v>
      </c>
      <c r="E335" t="n">
        <v>0.700996170902817</v>
      </c>
    </row>
    <row r="336" ht="15" customHeight="1">
      <c r="A336" t="n">
        <v>2327</v>
      </c>
      <c r="B336" t="n">
        <v>15.0694</v>
      </c>
      <c r="C336" t="n">
        <v>1</v>
      </c>
      <c r="D336" t="n">
        <v>15.068812</v>
      </c>
      <c r="E336" t="n">
        <v>0.999960980530081</v>
      </c>
    </row>
    <row r="337" ht="15" customHeight="1">
      <c r="A337" t="n">
        <v>2328</v>
      </c>
      <c r="B337" t="n">
        <v>1634.85079999999</v>
      </c>
      <c r="C337" t="n">
        <v>5</v>
      </c>
      <c r="D337" t="n">
        <v>1634.850723</v>
      </c>
      <c r="E337" t="n">
        <v>0.999999952900907</v>
      </c>
    </row>
    <row r="338" ht="15" customHeight="1">
      <c r="A338" t="n">
        <v>2329</v>
      </c>
      <c r="B338" t="n">
        <v>3056.20449999999</v>
      </c>
      <c r="C338" t="n">
        <v>5</v>
      </c>
      <c r="D338" t="n">
        <v>3056.204695</v>
      </c>
      <c r="E338" t="n">
        <v>1.00000006380463</v>
      </c>
    </row>
    <row r="339" ht="15" customHeight="1">
      <c r="A339" t="n">
        <v>2330</v>
      </c>
      <c r="B339" t="n">
        <v>4730.8949</v>
      </c>
      <c r="C339" t="n">
        <v>4</v>
      </c>
      <c r="D339" t="n">
        <v>223.20193</v>
      </c>
      <c r="E339" t="n">
        <v>0.0471796424815948</v>
      </c>
    </row>
    <row r="340" ht="15" customHeight="1">
      <c r="A340" t="n">
        <v>2330</v>
      </c>
      <c r="B340" t="n">
        <v>4730.8949</v>
      </c>
      <c r="C340" t="n">
        <v>5</v>
      </c>
      <c r="D340" t="n">
        <v>4507.692026</v>
      </c>
      <c r="E340" t="n">
        <v>0.95282015797899</v>
      </c>
    </row>
    <row r="341" ht="15" customHeight="1">
      <c r="A341" t="n">
        <v>2331</v>
      </c>
      <c r="B341" t="n">
        <v>137.297799999999</v>
      </c>
      <c r="C341" t="n">
        <v>4</v>
      </c>
      <c r="D341" t="n">
        <v>6.329677</v>
      </c>
      <c r="E341" t="n">
        <v>0.0461018093516433</v>
      </c>
    </row>
    <row r="342" ht="15" customHeight="1">
      <c r="A342" t="n">
        <v>2331</v>
      </c>
      <c r="B342" t="n">
        <v>137.297799999999</v>
      </c>
      <c r="C342" t="n">
        <v>5</v>
      </c>
      <c r="D342" t="n">
        <v>130.968055</v>
      </c>
      <c r="E342" t="n">
        <v>0.953897695374587</v>
      </c>
    </row>
    <row r="343" ht="15" customHeight="1">
      <c r="A343" t="n">
        <v>2333</v>
      </c>
      <c r="B343" t="n">
        <v>1691.39069999999</v>
      </c>
      <c r="C343" t="n">
        <v>4</v>
      </c>
      <c r="D343" t="n">
        <v>80.73856499999999</v>
      </c>
      <c r="E343" t="n">
        <v>0.0477350176987496</v>
      </c>
    </row>
    <row r="344" ht="15" customHeight="1">
      <c r="A344" t="n">
        <v>2333</v>
      </c>
      <c r="B344" t="n">
        <v>1691.39069999999</v>
      </c>
      <c r="C344" t="n">
        <v>5</v>
      </c>
      <c r="D344" t="n">
        <v>1610.652157</v>
      </c>
      <c r="E344" t="n">
        <v>0.952264995308304</v>
      </c>
    </row>
    <row r="345" ht="15" customHeight="1">
      <c r="A345" t="n">
        <v>2334</v>
      </c>
      <c r="B345" t="n">
        <v>20.7073</v>
      </c>
      <c r="C345" t="n">
        <v>2</v>
      </c>
      <c r="D345" t="n">
        <v>20.707437</v>
      </c>
      <c r="E345" t="n">
        <v>1.0000066160243</v>
      </c>
    </row>
    <row r="346" ht="15" customHeight="1">
      <c r="A346" t="n">
        <v>2335</v>
      </c>
      <c r="B346" t="n">
        <v>268.4372</v>
      </c>
      <c r="C346" t="n">
        <v>2</v>
      </c>
      <c r="D346" t="n">
        <v>77.122632</v>
      </c>
      <c r="E346" t="n">
        <v>0.287302326205161</v>
      </c>
    </row>
    <row r="347" ht="15" customHeight="1">
      <c r="A347" t="n">
        <v>2335</v>
      </c>
      <c r="B347" t="n">
        <v>268.4372</v>
      </c>
      <c r="C347" t="n">
        <v>5</v>
      </c>
      <c r="D347" t="n">
        <v>191.314538</v>
      </c>
      <c r="E347" t="n">
        <v>0.712697562036856</v>
      </c>
    </row>
    <row r="348" ht="15" customHeight="1">
      <c r="A348" t="n">
        <v>2336</v>
      </c>
      <c r="B348" t="n">
        <v>888.9717000000001</v>
      </c>
      <c r="C348" t="n">
        <v>4</v>
      </c>
      <c r="D348" t="n">
        <v>4.682645</v>
      </c>
      <c r="E348" t="n">
        <v>0.00526748489293866</v>
      </c>
    </row>
    <row r="349" ht="15" customHeight="1">
      <c r="A349" t="n">
        <v>2336</v>
      </c>
      <c r="B349" t="n">
        <v>888.9717000000001</v>
      </c>
      <c r="C349" t="n">
        <v>5</v>
      </c>
      <c r="D349" t="n">
        <v>884.2887040000001</v>
      </c>
      <c r="E349" t="n">
        <v>0.9947321202688461</v>
      </c>
    </row>
    <row r="350" ht="15" customHeight="1">
      <c r="A350" t="n">
        <v>2337</v>
      </c>
      <c r="B350" t="n">
        <v>3331.72679999999</v>
      </c>
      <c r="C350" t="n">
        <v>4</v>
      </c>
      <c r="D350" t="n">
        <v>118.574275</v>
      </c>
      <c r="E350" t="n">
        <v>0.0355894351841815</v>
      </c>
    </row>
    <row r="351" ht="15" customHeight="1">
      <c r="A351" t="n">
        <v>2337</v>
      </c>
      <c r="B351" t="n">
        <v>3331.72679999999</v>
      </c>
      <c r="C351" t="n">
        <v>5</v>
      </c>
      <c r="D351" t="n">
        <v>3213.152956</v>
      </c>
      <c r="E351" t="n">
        <v>0.964410694178169</v>
      </c>
    </row>
    <row r="352" ht="15" customHeight="1">
      <c r="A352" t="n">
        <v>2338</v>
      </c>
      <c r="B352" t="n">
        <v>989.4776000000001</v>
      </c>
      <c r="C352" t="n">
        <v>5</v>
      </c>
      <c r="D352" t="n">
        <v>989.477903</v>
      </c>
      <c r="E352" t="n">
        <v>1.00000030622219</v>
      </c>
    </row>
    <row r="353" ht="15" customHeight="1">
      <c r="A353" t="n">
        <v>2339</v>
      </c>
      <c r="B353" t="n">
        <v>1120.8458</v>
      </c>
      <c r="C353" t="n">
        <v>5</v>
      </c>
      <c r="D353" t="n">
        <v>1120.845836</v>
      </c>
      <c r="E353" t="n">
        <v>1.0000000321186</v>
      </c>
    </row>
    <row r="354" ht="15" customHeight="1">
      <c r="A354" t="n">
        <v>2340</v>
      </c>
      <c r="B354" t="n">
        <v>3352.9983</v>
      </c>
      <c r="C354" t="n">
        <v>3</v>
      </c>
      <c r="D354" t="n">
        <v>624.788574</v>
      </c>
      <c r="E354" t="n">
        <v>0.186337277295965</v>
      </c>
    </row>
    <row r="355" ht="15" customHeight="1">
      <c r="A355" t="n">
        <v>2340</v>
      </c>
      <c r="B355" t="n">
        <v>3352.9983</v>
      </c>
      <c r="C355" t="n">
        <v>5</v>
      </c>
      <c r="D355" t="n">
        <v>2728.209885</v>
      </c>
      <c r="E355" t="n">
        <v>0.81366277012428</v>
      </c>
    </row>
    <row r="356" ht="15" customHeight="1">
      <c r="A356" t="n">
        <v>2341</v>
      </c>
      <c r="B356" t="n">
        <v>227.910799999999</v>
      </c>
      <c r="C356" t="n">
        <v>5</v>
      </c>
      <c r="D356" t="n">
        <v>227.910906</v>
      </c>
      <c r="E356" t="n">
        <v>1.00000046509424</v>
      </c>
    </row>
    <row r="357" ht="15" customHeight="1">
      <c r="A357" t="n">
        <v>2342</v>
      </c>
      <c r="B357" t="n">
        <v>561.081599999999</v>
      </c>
      <c r="C357" t="n">
        <v>5</v>
      </c>
      <c r="D357" t="n">
        <v>561.081595</v>
      </c>
      <c r="E357" t="n">
        <v>0.999999991088642</v>
      </c>
    </row>
    <row r="358" ht="15" customHeight="1">
      <c r="A358" t="n">
        <v>2343</v>
      </c>
      <c r="B358" t="n">
        <v>3352.8926</v>
      </c>
      <c r="C358" t="n">
        <v>5</v>
      </c>
      <c r="D358" t="n">
        <v>3352.89253</v>
      </c>
      <c r="E358" t="n">
        <v>0.999999979122505</v>
      </c>
    </row>
    <row r="359" ht="15" customHeight="1">
      <c r="A359" t="n">
        <v>2344</v>
      </c>
      <c r="B359" t="n">
        <v>339.167399999999</v>
      </c>
      <c r="C359" t="n">
        <v>3</v>
      </c>
      <c r="D359" t="n">
        <v>138.832982</v>
      </c>
      <c r="E359" t="n">
        <v>0.4093346884164</v>
      </c>
    </row>
    <row r="360" ht="15" customHeight="1">
      <c r="A360" t="n">
        <v>2344</v>
      </c>
      <c r="B360" t="n">
        <v>339.167399999999</v>
      </c>
      <c r="C360" t="n">
        <v>5</v>
      </c>
      <c r="D360" t="n">
        <v>200.334383</v>
      </c>
      <c r="E360" t="n">
        <v>0.590665208389723</v>
      </c>
    </row>
    <row r="361" ht="15" customHeight="1">
      <c r="A361" t="n">
        <v>2345</v>
      </c>
      <c r="B361" t="n">
        <v>291.783099999999</v>
      </c>
      <c r="C361" t="n">
        <v>5</v>
      </c>
      <c r="D361" t="n">
        <v>291.783009</v>
      </c>
      <c r="E361" t="n">
        <v>0.999999688124504</v>
      </c>
    </row>
    <row r="362" ht="15" customHeight="1">
      <c r="A362" t="n">
        <v>2346</v>
      </c>
      <c r="B362" t="n">
        <v>1967.80279999999</v>
      </c>
      <c r="C362" t="n">
        <v>5</v>
      </c>
      <c r="D362" t="n">
        <v>1967.802656</v>
      </c>
      <c r="E362" t="n">
        <v>0.9999999268219411</v>
      </c>
    </row>
    <row r="363" ht="15" customHeight="1">
      <c r="A363" t="n">
        <v>2347</v>
      </c>
      <c r="B363" t="n">
        <v>3035.48509999999</v>
      </c>
      <c r="C363" t="n">
        <v>5</v>
      </c>
      <c r="D363" t="n">
        <v>3035.485192</v>
      </c>
      <c r="E363" t="n">
        <v>1.00000003030817</v>
      </c>
    </row>
    <row r="364" ht="15" customHeight="1">
      <c r="A364" t="n">
        <v>2350</v>
      </c>
      <c r="B364" t="n">
        <v>4543.22739999999</v>
      </c>
      <c r="C364" t="n">
        <v>3</v>
      </c>
      <c r="D364" t="n">
        <v>533.513227</v>
      </c>
      <c r="E364" t="n">
        <v>0.117430447571258</v>
      </c>
    </row>
    <row r="365" ht="15" customHeight="1">
      <c r="A365" t="n">
        <v>2350</v>
      </c>
      <c r="B365" t="n">
        <v>4543.22739999999</v>
      </c>
      <c r="C365" t="n">
        <v>5</v>
      </c>
      <c r="D365" t="n">
        <v>4009.71476</v>
      </c>
      <c r="E365" t="n">
        <v>0.882569681632051</v>
      </c>
    </row>
    <row r="366" ht="15" customHeight="1">
      <c r="A366" t="n">
        <v>2352</v>
      </c>
      <c r="B366" t="n">
        <v>434.2708</v>
      </c>
      <c r="C366" t="n">
        <v>3</v>
      </c>
      <c r="D366" t="n">
        <v>83.97995400000001</v>
      </c>
      <c r="E366" t="n">
        <v>0.193381535207986</v>
      </c>
    </row>
    <row r="367" ht="15" customHeight="1">
      <c r="A367" t="n">
        <v>2352</v>
      </c>
      <c r="B367" t="n">
        <v>434.2708</v>
      </c>
      <c r="C367" t="n">
        <v>5</v>
      </c>
      <c r="D367" t="n">
        <v>350.291069</v>
      </c>
      <c r="E367" t="n">
        <v>0.806618978296491</v>
      </c>
    </row>
    <row r="368" ht="15" customHeight="1">
      <c r="A368" t="n">
        <v>2353</v>
      </c>
      <c r="B368" t="n">
        <v>198.899499999999</v>
      </c>
      <c r="C368" t="n">
        <v>3</v>
      </c>
      <c r="D368" t="n">
        <v>0.150045</v>
      </c>
      <c r="E368" t="n">
        <v>0.000754375953685156</v>
      </c>
    </row>
    <row r="369" ht="15" customHeight="1">
      <c r="A369" t="n">
        <v>2353</v>
      </c>
      <c r="B369" t="n">
        <v>198.899499999999</v>
      </c>
      <c r="C369" t="n">
        <v>5</v>
      </c>
      <c r="D369" t="n">
        <v>198.74959</v>
      </c>
      <c r="E369" t="n">
        <v>0.999246302781058</v>
      </c>
    </row>
    <row r="370" ht="15" customHeight="1">
      <c r="A370" t="n">
        <v>2354</v>
      </c>
      <c r="B370" t="n">
        <v>7142.14909999999</v>
      </c>
      <c r="C370" t="n">
        <v>5</v>
      </c>
      <c r="D370" t="n">
        <v>7142.148902</v>
      </c>
      <c r="E370" t="n">
        <v>0.999999972277253</v>
      </c>
    </row>
    <row r="371" ht="15" customHeight="1">
      <c r="A371" t="n">
        <v>2355</v>
      </c>
      <c r="B371" t="n">
        <v>918.5516</v>
      </c>
      <c r="C371" t="n">
        <v>5</v>
      </c>
      <c r="D371" t="n">
        <v>918.551589</v>
      </c>
      <c r="E371" t="n">
        <v>0.999999988024625</v>
      </c>
    </row>
    <row r="372" ht="15" customHeight="1">
      <c r="A372" t="n">
        <v>2356</v>
      </c>
      <c r="B372" t="n">
        <v>542.730599999999</v>
      </c>
      <c r="C372" t="n">
        <v>6</v>
      </c>
      <c r="D372" t="n">
        <v>542.730624</v>
      </c>
      <c r="E372" t="n">
        <v>1.00000004422084</v>
      </c>
    </row>
    <row r="373" ht="15" customHeight="1">
      <c r="A373" t="n">
        <v>2357</v>
      </c>
      <c r="B373" t="n">
        <v>3305.54179999999</v>
      </c>
      <c r="C373" t="n">
        <v>5</v>
      </c>
      <c r="D373" t="n">
        <v>3305.541742</v>
      </c>
      <c r="E373" t="n">
        <v>0.999999982453712</v>
      </c>
    </row>
    <row r="374" ht="15" customHeight="1">
      <c r="A374" t="n">
        <v>2358</v>
      </c>
      <c r="B374" t="n">
        <v>1905.5433</v>
      </c>
      <c r="C374" t="n">
        <v>3</v>
      </c>
      <c r="D374" t="n">
        <v>54.770957</v>
      </c>
      <c r="E374" t="n">
        <v>0.028742961128199</v>
      </c>
    </row>
    <row r="375" ht="15" customHeight="1">
      <c r="A375" t="n">
        <v>2358</v>
      </c>
      <c r="B375" t="n">
        <v>1905.5433</v>
      </c>
      <c r="C375" t="n">
        <v>5</v>
      </c>
      <c r="D375" t="n">
        <v>1850.772502</v>
      </c>
      <c r="E375" t="n">
        <v>0.971257122312571</v>
      </c>
    </row>
    <row r="376" ht="15" customHeight="1">
      <c r="A376" t="n">
        <v>2359</v>
      </c>
      <c r="B376" t="n">
        <v>1294.1139</v>
      </c>
      <c r="C376" t="n">
        <v>5</v>
      </c>
      <c r="D376" t="n">
        <v>1294.113878</v>
      </c>
      <c r="E376" t="n">
        <v>0.999999982999951</v>
      </c>
    </row>
    <row r="377" ht="15" customHeight="1">
      <c r="A377" t="n">
        <v>2360</v>
      </c>
      <c r="B377" t="n">
        <v>3385.29779999999</v>
      </c>
      <c r="C377" t="n">
        <v>4</v>
      </c>
      <c r="D377" t="n">
        <v>212.372185</v>
      </c>
      <c r="E377" t="n">
        <v>0.0627336788509421</v>
      </c>
    </row>
    <row r="378" ht="15" customHeight="1">
      <c r="A378" t="n">
        <v>2360</v>
      </c>
      <c r="B378" t="n">
        <v>3385.29779999999</v>
      </c>
      <c r="C378" t="n">
        <v>5</v>
      </c>
      <c r="D378" t="n">
        <v>3172.92548</v>
      </c>
      <c r="E378" t="n">
        <v>0.937266281270738</v>
      </c>
    </row>
    <row r="379" ht="15" customHeight="1">
      <c r="A379" t="n">
        <v>2361</v>
      </c>
      <c r="B379" t="n">
        <v>1963.1502</v>
      </c>
      <c r="C379" t="n">
        <v>5</v>
      </c>
      <c r="D379" t="n">
        <v>1963.150366</v>
      </c>
      <c r="E379" t="n">
        <v>1.00000008455797</v>
      </c>
    </row>
    <row r="380" ht="15" customHeight="1">
      <c r="A380" t="n">
        <v>2365</v>
      </c>
      <c r="B380" t="n">
        <v>3804.6687</v>
      </c>
      <c r="C380" t="n">
        <v>5</v>
      </c>
      <c r="D380" t="n">
        <v>3804.668929</v>
      </c>
      <c r="E380" t="n">
        <v>1.00000006018921</v>
      </c>
    </row>
    <row r="381" ht="15" customHeight="1">
      <c r="A381" t="n">
        <v>2369</v>
      </c>
      <c r="B381" t="n">
        <v>347.5058</v>
      </c>
      <c r="C381" t="n">
        <v>5</v>
      </c>
      <c r="D381" t="n">
        <v>347.505948</v>
      </c>
      <c r="E381" t="n">
        <v>1.00000042589217</v>
      </c>
    </row>
    <row r="382" ht="15" customHeight="1">
      <c r="A382" t="n">
        <v>2370</v>
      </c>
      <c r="B382" t="n">
        <v>4769.4223</v>
      </c>
      <c r="C382" t="n">
        <v>4</v>
      </c>
      <c r="D382" t="n">
        <v>424.049143</v>
      </c>
      <c r="E382" t="n">
        <v>0.08890995938858259</v>
      </c>
    </row>
    <row r="383" ht="15" customHeight="1">
      <c r="A383" t="n">
        <v>2370</v>
      </c>
      <c r="B383" t="n">
        <v>4769.4223</v>
      </c>
      <c r="C383" t="n">
        <v>5</v>
      </c>
      <c r="D383" t="n">
        <v>4345.373656</v>
      </c>
      <c r="E383" t="n">
        <v>0.911090145236248</v>
      </c>
    </row>
    <row r="384" ht="15" customHeight="1">
      <c r="A384" t="n">
        <v>2371</v>
      </c>
      <c r="B384" t="n">
        <v>1900.60279999999</v>
      </c>
      <c r="C384" t="n">
        <v>5</v>
      </c>
      <c r="D384" t="n">
        <v>1900.603004</v>
      </c>
      <c r="E384" t="n">
        <v>1.00000010733437</v>
      </c>
    </row>
    <row r="385" ht="15" customHeight="1">
      <c r="A385" t="n">
        <v>2372</v>
      </c>
      <c r="B385" t="n">
        <v>4894.7861</v>
      </c>
      <c r="C385" t="n">
        <v>5</v>
      </c>
      <c r="D385" t="n">
        <v>4894.786632</v>
      </c>
      <c r="E385" t="n">
        <v>1.00000010868708</v>
      </c>
    </row>
    <row r="386" ht="15" customHeight="1">
      <c r="A386" t="n">
        <v>2379</v>
      </c>
      <c r="B386" t="n">
        <v>1114.41</v>
      </c>
      <c r="C386" t="n">
        <v>5</v>
      </c>
      <c r="D386" t="n">
        <v>1114.41003</v>
      </c>
      <c r="E386" t="n">
        <v>1.00000002692007</v>
      </c>
    </row>
    <row r="387" ht="15" customHeight="1">
      <c r="A387" t="n">
        <v>2380</v>
      </c>
      <c r="B387" t="n">
        <v>2089.18969999999</v>
      </c>
      <c r="C387" t="n">
        <v>4</v>
      </c>
      <c r="D387" t="n">
        <v>518.055214</v>
      </c>
      <c r="E387" t="n">
        <v>0.247969446718985</v>
      </c>
    </row>
    <row r="388" ht="15" customHeight="1">
      <c r="A388" t="n">
        <v>2380</v>
      </c>
      <c r="B388" t="n">
        <v>2089.18969999999</v>
      </c>
      <c r="C388" t="n">
        <v>5</v>
      </c>
      <c r="D388" t="n">
        <v>1571.134763</v>
      </c>
      <c r="E388" t="n">
        <v>0.75203068586831</v>
      </c>
    </row>
    <row r="389" ht="15" customHeight="1">
      <c r="A389" t="n">
        <v>2381</v>
      </c>
      <c r="B389" t="n">
        <v>2052.31739999999</v>
      </c>
      <c r="C389" t="n">
        <v>5</v>
      </c>
      <c r="D389" t="n">
        <v>2052.317354</v>
      </c>
      <c r="E389" t="n">
        <v>0.999999977586318</v>
      </c>
    </row>
    <row r="390" ht="15" customHeight="1">
      <c r="A390" t="n">
        <v>2382</v>
      </c>
      <c r="B390" t="n">
        <v>1826.33889999999</v>
      </c>
      <c r="C390" t="n">
        <v>5</v>
      </c>
      <c r="D390" t="n">
        <v>1826.338929</v>
      </c>
      <c r="E390" t="n">
        <v>1.00000001587877</v>
      </c>
    </row>
    <row r="391" ht="15" customHeight="1">
      <c r="A391" t="n">
        <v>2386</v>
      </c>
      <c r="B391" t="n">
        <v>1979.4029</v>
      </c>
      <c r="C391" t="n">
        <v>6</v>
      </c>
      <c r="D391" t="n">
        <v>1979.402902</v>
      </c>
      <c r="E391" t="n">
        <v>1.00000000101041</v>
      </c>
    </row>
    <row r="392" ht="15" customHeight="1">
      <c r="A392" t="n">
        <v>2387</v>
      </c>
      <c r="B392" t="n">
        <v>1388.5196</v>
      </c>
      <c r="C392" t="n">
        <v>6</v>
      </c>
      <c r="D392" t="n">
        <v>1388.519629</v>
      </c>
      <c r="E392" t="n">
        <v>1.00000002088555</v>
      </c>
    </row>
    <row r="393" ht="15" customHeight="1">
      <c r="A393" t="n">
        <v>2388</v>
      </c>
      <c r="B393" t="n">
        <v>6699.08709999999</v>
      </c>
      <c r="C393" t="n">
        <v>5</v>
      </c>
      <c r="D393" t="n">
        <v>3860.947871</v>
      </c>
      <c r="E393" t="n">
        <v>0.576339404663063</v>
      </c>
    </row>
    <row r="394" ht="15" customHeight="1">
      <c r="A394" t="n">
        <v>2388</v>
      </c>
      <c r="B394" t="n">
        <v>6699.08709999999</v>
      </c>
      <c r="C394" t="n">
        <v>6</v>
      </c>
      <c r="D394" t="n">
        <v>2838.13934</v>
      </c>
      <c r="E394" t="n">
        <v>0.42366061190636</v>
      </c>
    </row>
    <row r="395" ht="15" customHeight="1">
      <c r="A395" t="n">
        <v>2390</v>
      </c>
      <c r="B395" t="n">
        <v>4217.1072</v>
      </c>
      <c r="C395" t="n">
        <v>4</v>
      </c>
      <c r="D395" t="n">
        <v>180.363297</v>
      </c>
      <c r="E395" t="n">
        <v>0.0427694361196225</v>
      </c>
    </row>
    <row r="396" ht="15" customHeight="1">
      <c r="A396" t="n">
        <v>2390</v>
      </c>
      <c r="B396" t="n">
        <v>4217.1072</v>
      </c>
      <c r="C396" t="n">
        <v>5</v>
      </c>
      <c r="D396" t="n">
        <v>4036.744012</v>
      </c>
      <c r="E396" t="n">
        <v>0.957230589727479</v>
      </c>
    </row>
    <row r="397" ht="15" customHeight="1">
      <c r="A397" t="n">
        <v>2395</v>
      </c>
      <c r="B397" t="n">
        <v>1113.5695</v>
      </c>
      <c r="C397" t="n">
        <v>5</v>
      </c>
      <c r="D397" t="n">
        <v>1113.569401</v>
      </c>
      <c r="E397" t="n">
        <v>0.9999999110967031</v>
      </c>
    </row>
    <row r="398" ht="15" customHeight="1">
      <c r="A398" t="n">
        <v>2396</v>
      </c>
      <c r="B398" t="n">
        <v>1826.75029999999</v>
      </c>
      <c r="C398" t="n">
        <v>5</v>
      </c>
      <c r="D398" t="n">
        <v>433.114024</v>
      </c>
      <c r="E398" t="n">
        <v>0.23709536218497</v>
      </c>
    </row>
    <row r="399" ht="15" customHeight="1">
      <c r="A399" t="n">
        <v>2396</v>
      </c>
      <c r="B399" t="n">
        <v>1826.75029999999</v>
      </c>
      <c r="C399" t="n">
        <v>6</v>
      </c>
      <c r="D399" t="n">
        <v>1393.636144</v>
      </c>
      <c r="E399" t="n">
        <v>0.76290456555557</v>
      </c>
    </row>
    <row r="400" ht="15" customHeight="1">
      <c r="A400" t="n">
        <v>2397</v>
      </c>
      <c r="B400" t="n">
        <v>1694.90789999999</v>
      </c>
      <c r="C400" t="n">
        <v>5</v>
      </c>
      <c r="D400" t="n">
        <v>1021.640135</v>
      </c>
      <c r="E400" t="n">
        <v>0.602770295070314</v>
      </c>
    </row>
    <row r="401" ht="15" customHeight="1">
      <c r="A401" t="n">
        <v>2397</v>
      </c>
      <c r="B401" t="n">
        <v>1694.90789999999</v>
      </c>
      <c r="C401" t="n">
        <v>6</v>
      </c>
      <c r="D401" t="n">
        <v>673.267778</v>
      </c>
      <c r="E401" t="n">
        <v>0.397229712599725</v>
      </c>
    </row>
    <row r="402" ht="15" customHeight="1">
      <c r="A402" t="n">
        <v>2398</v>
      </c>
      <c r="B402" t="n">
        <v>953.5519</v>
      </c>
      <c r="C402" t="n">
        <v>5</v>
      </c>
      <c r="D402" t="n">
        <v>953.551863</v>
      </c>
      <c r="E402" t="n">
        <v>0.999999961197707</v>
      </c>
    </row>
    <row r="403" ht="15" customHeight="1">
      <c r="A403" t="n">
        <v>2399</v>
      </c>
      <c r="B403" t="n">
        <v>806.3754</v>
      </c>
      <c r="C403" t="n">
        <v>5</v>
      </c>
      <c r="D403" t="n">
        <v>806.375345</v>
      </c>
      <c r="E403" t="n">
        <v>0.999999931793554</v>
      </c>
    </row>
    <row r="404" ht="15" customHeight="1">
      <c r="A404" t="n">
        <v>2400</v>
      </c>
      <c r="B404" t="n">
        <v>7569.00879999999</v>
      </c>
      <c r="C404" t="n">
        <v>4</v>
      </c>
      <c r="D404" t="n">
        <v>420.095229</v>
      </c>
      <c r="E404" t="n">
        <v>0.0555020135529504</v>
      </c>
    </row>
    <row r="405" ht="15" customHeight="1">
      <c r="A405" t="n">
        <v>2400</v>
      </c>
      <c r="B405" t="n">
        <v>7569.00879999999</v>
      </c>
      <c r="C405" t="n">
        <v>5</v>
      </c>
      <c r="D405" t="n">
        <v>3393.244797</v>
      </c>
      <c r="E405" t="n">
        <v>0.448307682902946</v>
      </c>
    </row>
    <row r="406" ht="15" customHeight="1">
      <c r="A406" t="n">
        <v>2400</v>
      </c>
      <c r="B406" t="n">
        <v>7569.00879999999</v>
      </c>
      <c r="C406" t="n">
        <v>6</v>
      </c>
      <c r="D406" t="n">
        <v>3755.668538</v>
      </c>
      <c r="E406" t="n">
        <v>0.496190272364329</v>
      </c>
    </row>
    <row r="407" ht="15" customHeight="1">
      <c r="A407" t="n">
        <v>2401</v>
      </c>
      <c r="B407" t="n">
        <v>652.7933</v>
      </c>
      <c r="C407" t="n">
        <v>5</v>
      </c>
      <c r="D407" t="n">
        <v>652.793222</v>
      </c>
      <c r="E407" t="n">
        <v>0.999999880513479</v>
      </c>
    </row>
    <row r="408" ht="15" customHeight="1">
      <c r="A408" t="n">
        <v>2402</v>
      </c>
      <c r="B408" t="n">
        <v>1631.00639999999</v>
      </c>
      <c r="C408" t="n">
        <v>5</v>
      </c>
      <c r="D408" t="n">
        <v>1631.005988</v>
      </c>
      <c r="E408" t="n">
        <v>0.999999747395234</v>
      </c>
    </row>
    <row r="409" ht="15" customHeight="1">
      <c r="A409" t="n">
        <v>2403</v>
      </c>
      <c r="B409" t="n">
        <v>1006.94069999999</v>
      </c>
      <c r="C409" t="n">
        <v>5</v>
      </c>
      <c r="D409" t="n">
        <v>1006.940512</v>
      </c>
      <c r="E409" t="n">
        <v>0.999999813295867</v>
      </c>
    </row>
    <row r="410" ht="15" customHeight="1">
      <c r="A410" t="n">
        <v>2404</v>
      </c>
      <c r="B410" t="n">
        <v>1992.4546</v>
      </c>
      <c r="C410" t="n">
        <v>5</v>
      </c>
      <c r="D410" t="n">
        <v>1992.454582</v>
      </c>
      <c r="E410" t="n">
        <v>0.999999990965917</v>
      </c>
    </row>
    <row r="411" ht="15" customHeight="1">
      <c r="A411" t="n">
        <v>2405</v>
      </c>
      <c r="B411" t="n">
        <v>3418.239</v>
      </c>
      <c r="C411" t="n">
        <v>6</v>
      </c>
      <c r="D411" t="n">
        <v>3418.239027</v>
      </c>
      <c r="E411" t="n">
        <v>1.0000000078988</v>
      </c>
    </row>
    <row r="412" ht="15" customHeight="1">
      <c r="A412" t="n">
        <v>2406</v>
      </c>
      <c r="B412" t="n">
        <v>3283.95609999999</v>
      </c>
      <c r="C412" t="n">
        <v>6</v>
      </c>
      <c r="D412" t="n">
        <v>3283.955975</v>
      </c>
      <c r="E412" t="n">
        <v>0.999999961936157</v>
      </c>
    </row>
    <row r="413" ht="15" customHeight="1">
      <c r="A413" t="n">
        <v>2408</v>
      </c>
      <c r="B413" t="n">
        <v>1561.15399999999</v>
      </c>
      <c r="C413" t="n">
        <v>5</v>
      </c>
      <c r="D413" t="n">
        <v>1561.153978</v>
      </c>
      <c r="E413" t="n">
        <v>0.999999985907867</v>
      </c>
    </row>
    <row r="414" ht="15" customHeight="1">
      <c r="A414" t="n">
        <v>2409</v>
      </c>
      <c r="B414" t="n">
        <v>1607.16509999999</v>
      </c>
      <c r="C414" t="n">
        <v>4</v>
      </c>
      <c r="D414" t="n">
        <v>4.248521</v>
      </c>
      <c r="E414" t="n">
        <v>0.00264348759190952</v>
      </c>
    </row>
    <row r="415" ht="15" customHeight="1">
      <c r="A415" t="n">
        <v>2409</v>
      </c>
      <c r="B415" t="n">
        <v>1607.16509999999</v>
      </c>
      <c r="C415" t="n">
        <v>5</v>
      </c>
      <c r="D415" t="n">
        <v>1602.916458</v>
      </c>
      <c r="E415" t="n">
        <v>0.99735643712025</v>
      </c>
    </row>
    <row r="416" ht="15" customHeight="1">
      <c r="A416" t="n">
        <v>2410</v>
      </c>
      <c r="B416" t="n">
        <v>1530.59269999999</v>
      </c>
      <c r="C416" t="n">
        <v>5</v>
      </c>
      <c r="D416" t="n">
        <v>1530.59281</v>
      </c>
      <c r="E416" t="n">
        <v>1.00000007186759</v>
      </c>
    </row>
    <row r="417" ht="15" customHeight="1">
      <c r="A417" t="n">
        <v>2411</v>
      </c>
      <c r="B417" t="n">
        <v>396.9284</v>
      </c>
      <c r="C417" t="n">
        <v>5</v>
      </c>
      <c r="D417" t="n">
        <v>396.928489</v>
      </c>
      <c r="E417" t="n">
        <v>1.0000002242218</v>
      </c>
    </row>
    <row r="418" ht="15" customHeight="1">
      <c r="A418" t="n">
        <v>2415</v>
      </c>
      <c r="B418" t="n">
        <v>451.832499999999</v>
      </c>
      <c r="C418" t="n">
        <v>5</v>
      </c>
      <c r="D418" t="n">
        <v>451.832536</v>
      </c>
      <c r="E418" t="n">
        <v>1.00000007967555</v>
      </c>
    </row>
    <row r="419" ht="15" customHeight="1">
      <c r="A419" t="n">
        <v>2420</v>
      </c>
      <c r="B419" t="n">
        <v>1023.51279999999</v>
      </c>
      <c r="C419" t="n">
        <v>2</v>
      </c>
      <c r="D419" t="n">
        <v>33.740839</v>
      </c>
      <c r="E419" t="n">
        <v>0.0329657225586239</v>
      </c>
    </row>
    <row r="420" ht="15" customHeight="1">
      <c r="A420" t="n">
        <v>2420</v>
      </c>
      <c r="B420" t="n">
        <v>1023.51279999999</v>
      </c>
      <c r="C420" t="n">
        <v>5</v>
      </c>
      <c r="D420" t="n">
        <v>989.771804</v>
      </c>
      <c r="E420" t="n">
        <v>0.967034124048092</v>
      </c>
    </row>
    <row r="421" ht="15" customHeight="1">
      <c r="A421" t="n">
        <v>2421</v>
      </c>
      <c r="B421" t="n">
        <v>244.745699999999</v>
      </c>
      <c r="C421" t="n">
        <v>2</v>
      </c>
      <c r="D421" t="n">
        <v>97.553996</v>
      </c>
      <c r="E421" t="n">
        <v>0.398593299085542</v>
      </c>
    </row>
    <row r="422" ht="15" customHeight="1">
      <c r="A422" t="n">
        <v>2421</v>
      </c>
      <c r="B422" t="n">
        <v>244.745699999999</v>
      </c>
      <c r="C422" t="n">
        <v>5</v>
      </c>
      <c r="D422" t="n">
        <v>147.191673</v>
      </c>
      <c r="E422" t="n">
        <v>0.60140657425238</v>
      </c>
    </row>
    <row r="423" ht="15" customHeight="1">
      <c r="A423" t="n">
        <v>2422</v>
      </c>
      <c r="B423" t="n">
        <v>3212.5916</v>
      </c>
      <c r="C423" t="n">
        <v>5</v>
      </c>
      <c r="D423" t="n">
        <v>3212.59206</v>
      </c>
      <c r="E423" t="n">
        <v>1.00000014318658</v>
      </c>
    </row>
    <row r="424" ht="15" customHeight="1">
      <c r="A424" t="n">
        <v>2423</v>
      </c>
      <c r="B424" t="n">
        <v>1346.22839999999</v>
      </c>
      <c r="C424" t="n">
        <v>5</v>
      </c>
      <c r="D424" t="n">
        <v>1346.228255</v>
      </c>
      <c r="E424" t="n">
        <v>0.999999892291687</v>
      </c>
    </row>
    <row r="425" ht="15" customHeight="1">
      <c r="A425" t="n">
        <v>2424</v>
      </c>
      <c r="B425" t="n">
        <v>881.688899999999</v>
      </c>
      <c r="C425" t="n">
        <v>5</v>
      </c>
      <c r="D425" t="n">
        <v>881.688819</v>
      </c>
      <c r="E425" t="n">
        <v>0.999999908130862</v>
      </c>
    </row>
    <row r="426" ht="15" customHeight="1">
      <c r="A426" t="n">
        <v>2425</v>
      </c>
      <c r="B426" t="n">
        <v>518.0099</v>
      </c>
      <c r="C426" t="n">
        <v>5</v>
      </c>
      <c r="D426" t="n">
        <v>518.009993</v>
      </c>
      <c r="E426" t="n">
        <v>1.00000017953325</v>
      </c>
    </row>
    <row r="427" ht="15" customHeight="1">
      <c r="A427" t="n">
        <v>2426</v>
      </c>
      <c r="B427" t="n">
        <v>71.3349</v>
      </c>
      <c r="C427" t="n">
        <v>3</v>
      </c>
      <c r="D427" t="n">
        <v>36.046162</v>
      </c>
      <c r="E427" t="n">
        <v>0.505308930130974</v>
      </c>
    </row>
    <row r="428" ht="15" customHeight="1">
      <c r="A428" t="n">
        <v>2426</v>
      </c>
      <c r="B428" t="n">
        <v>71.3349</v>
      </c>
      <c r="C428" t="n">
        <v>5</v>
      </c>
      <c r="D428" t="n">
        <v>35.288811</v>
      </c>
      <c r="E428" t="n">
        <v>0.494692093211037</v>
      </c>
    </row>
    <row r="429" ht="15" customHeight="1">
      <c r="A429" t="n">
        <v>2427</v>
      </c>
      <c r="B429" t="n">
        <v>39.8682</v>
      </c>
      <c r="C429" t="n">
        <v>5</v>
      </c>
      <c r="D429" t="n">
        <v>39.868318</v>
      </c>
      <c r="E429" t="n">
        <v>1.00000295975238</v>
      </c>
    </row>
    <row r="430" ht="15" customHeight="1">
      <c r="A430" t="n">
        <v>2428</v>
      </c>
      <c r="B430" t="n">
        <v>320.940099999999</v>
      </c>
      <c r="C430" t="n">
        <v>3</v>
      </c>
      <c r="D430" t="n">
        <v>86.980734</v>
      </c>
      <c r="E430" t="n">
        <v>0.271018591942859</v>
      </c>
    </row>
    <row r="431" ht="15" customHeight="1">
      <c r="A431" t="n">
        <v>2428</v>
      </c>
      <c r="B431" t="n">
        <v>320.940099999999</v>
      </c>
      <c r="C431" t="n">
        <v>5</v>
      </c>
      <c r="D431" t="n">
        <v>233.959609</v>
      </c>
      <c r="E431" t="n">
        <v>0.728982165207778</v>
      </c>
    </row>
    <row r="432" ht="15" customHeight="1">
      <c r="A432" t="n">
        <v>2429</v>
      </c>
      <c r="B432" t="n">
        <v>1799.90079999999</v>
      </c>
      <c r="C432" t="n">
        <v>3</v>
      </c>
      <c r="D432" t="n">
        <v>188.897337</v>
      </c>
      <c r="E432" t="n">
        <v>0.104948748842159</v>
      </c>
    </row>
    <row r="433" ht="15" customHeight="1">
      <c r="A433" t="n">
        <v>2429</v>
      </c>
      <c r="B433" t="n">
        <v>1799.90079999999</v>
      </c>
      <c r="C433" t="n">
        <v>5</v>
      </c>
      <c r="D433" t="n">
        <v>1611.003222</v>
      </c>
      <c r="E433" t="n">
        <v>0.895051117261579</v>
      </c>
    </row>
    <row r="434" ht="15" customHeight="1">
      <c r="A434" t="n">
        <v>2430</v>
      </c>
      <c r="B434" t="n">
        <v>843.481599999999</v>
      </c>
      <c r="C434" t="n">
        <v>3</v>
      </c>
      <c r="D434" t="n">
        <v>513.699066</v>
      </c>
      <c r="E434" t="n">
        <v>0.60902225490159</v>
      </c>
    </row>
    <row r="435" ht="15" customHeight="1">
      <c r="A435" t="n">
        <v>2430</v>
      </c>
      <c r="B435" t="n">
        <v>843.481599999999</v>
      </c>
      <c r="C435" t="n">
        <v>5</v>
      </c>
      <c r="D435" t="n">
        <v>329.781363</v>
      </c>
      <c r="E435" t="n">
        <v>0.390976356804939</v>
      </c>
    </row>
    <row r="436" ht="15" customHeight="1">
      <c r="A436" t="n">
        <v>2431</v>
      </c>
      <c r="B436" t="n">
        <v>45.9673</v>
      </c>
      <c r="C436" t="n">
        <v>4</v>
      </c>
      <c r="D436" t="n">
        <v>45.967001</v>
      </c>
      <c r="E436" t="n">
        <v>0.999993495376061</v>
      </c>
    </row>
    <row r="437" ht="15" customHeight="1">
      <c r="A437" t="n">
        <v>2439</v>
      </c>
      <c r="B437" t="n">
        <v>362.4229</v>
      </c>
      <c r="C437" t="n">
        <v>4</v>
      </c>
      <c r="D437" t="n">
        <v>120.026083</v>
      </c>
      <c r="E437" t="n">
        <v>0.331176873757149</v>
      </c>
    </row>
    <row r="438" ht="15" customHeight="1">
      <c r="A438" t="n">
        <v>2439</v>
      </c>
      <c r="B438" t="n">
        <v>362.4229</v>
      </c>
      <c r="C438" t="n">
        <v>5</v>
      </c>
      <c r="D438" t="n">
        <v>242.39652</v>
      </c>
      <c r="E438" t="n">
        <v>0.66882230675821</v>
      </c>
    </row>
    <row r="439" ht="15" customHeight="1">
      <c r="A439" t="n">
        <v>2440</v>
      </c>
      <c r="B439" t="n">
        <v>3604.23959999999</v>
      </c>
      <c r="C439" t="n">
        <v>4</v>
      </c>
      <c r="D439" t="n">
        <v>263.271128</v>
      </c>
      <c r="E439" t="n">
        <v>0.07304484640810251</v>
      </c>
    </row>
    <row r="440" ht="15" customHeight="1">
      <c r="A440" t="n">
        <v>2440</v>
      </c>
      <c r="B440" t="n">
        <v>3604.23959999999</v>
      </c>
      <c r="C440" t="n">
        <v>5</v>
      </c>
      <c r="D440" t="n">
        <v>3340.969162</v>
      </c>
      <c r="E440" t="n">
        <v>0.9269553450331131</v>
      </c>
    </row>
    <row r="441" ht="15" customHeight="1">
      <c r="A441" t="n">
        <v>2441</v>
      </c>
      <c r="B441" t="n">
        <v>992.784899999999</v>
      </c>
      <c r="C441" t="n">
        <v>4</v>
      </c>
      <c r="D441" t="n">
        <v>126.855281</v>
      </c>
      <c r="E441" t="n">
        <v>0.127777206321329</v>
      </c>
    </row>
    <row r="442" ht="15" customHeight="1">
      <c r="A442" t="n">
        <v>2441</v>
      </c>
      <c r="B442" t="n">
        <v>992.784899999999</v>
      </c>
      <c r="C442" t="n">
        <v>5</v>
      </c>
      <c r="D442" t="n">
        <v>865.929457</v>
      </c>
      <c r="E442" t="n">
        <v>0.872222630501331</v>
      </c>
    </row>
    <row r="443" ht="15" customHeight="1">
      <c r="A443" t="n">
        <v>2443</v>
      </c>
      <c r="B443" t="n">
        <v>312.537399999999</v>
      </c>
      <c r="C443" t="n">
        <v>4</v>
      </c>
      <c r="D443" t="n">
        <v>65.669466</v>
      </c>
      <c r="E443" t="n">
        <v>0.210117144380161</v>
      </c>
    </row>
    <row r="444" ht="15" customHeight="1">
      <c r="A444" t="n">
        <v>2443</v>
      </c>
      <c r="B444" t="n">
        <v>312.537399999999</v>
      </c>
      <c r="C444" t="n">
        <v>5</v>
      </c>
      <c r="D444" t="n">
        <v>246.867694</v>
      </c>
      <c r="E444" t="n">
        <v>0.789882087711745</v>
      </c>
    </row>
    <row r="445" ht="15" customHeight="1">
      <c r="A445" t="n">
        <v>2444</v>
      </c>
      <c r="B445" t="n">
        <v>222.449099999999</v>
      </c>
      <c r="C445" t="n">
        <v>3</v>
      </c>
      <c r="D445" t="n">
        <v>83.70859900000001</v>
      </c>
      <c r="E445" t="n">
        <v>0.376304507413158</v>
      </c>
    </row>
    <row r="446" ht="15" customHeight="1">
      <c r="A446" t="n">
        <v>2444</v>
      </c>
      <c r="B446" t="n">
        <v>222.449099999999</v>
      </c>
      <c r="C446" t="n">
        <v>5</v>
      </c>
      <c r="D446" t="n">
        <v>138.741185</v>
      </c>
      <c r="E446" t="n">
        <v>0.623698567447567</v>
      </c>
    </row>
    <row r="447" ht="15" customHeight="1">
      <c r="A447" t="n">
        <v>2445</v>
      </c>
      <c r="B447" t="n">
        <v>76.81059999999989</v>
      </c>
      <c r="C447" t="n">
        <v>3</v>
      </c>
      <c r="D447" t="n">
        <v>22.152651</v>
      </c>
      <c r="E447" t="n">
        <v>0.288406170502509</v>
      </c>
    </row>
    <row r="448" ht="15" customHeight="1">
      <c r="A448" t="n">
        <v>2445</v>
      </c>
      <c r="B448" t="n">
        <v>76.81059999999989</v>
      </c>
      <c r="C448" t="n">
        <v>4</v>
      </c>
      <c r="D448" t="n">
        <v>54.657846</v>
      </c>
      <c r="E448" t="n">
        <v>0.711592488536739</v>
      </c>
    </row>
    <row r="449" ht="15" customHeight="1">
      <c r="A449" t="n">
        <v>2446</v>
      </c>
      <c r="B449" t="n">
        <v>2233.16069999999</v>
      </c>
      <c r="C449" t="n">
        <v>3</v>
      </c>
      <c r="D449" t="n">
        <v>150.635499</v>
      </c>
      <c r="E449" t="n">
        <v>0.0674539449847925</v>
      </c>
    </row>
    <row r="450" ht="15" customHeight="1">
      <c r="A450" t="n">
        <v>2446</v>
      </c>
      <c r="B450" t="n">
        <v>2233.16069999999</v>
      </c>
      <c r="C450" t="n">
        <v>4</v>
      </c>
      <c r="D450" t="n">
        <v>54.226793</v>
      </c>
      <c r="E450" t="n">
        <v>0.0242825305854613</v>
      </c>
    </row>
    <row r="451" ht="15" customHeight="1">
      <c r="A451" t="n">
        <v>2446</v>
      </c>
      <c r="B451" t="n">
        <v>2233.16069999999</v>
      </c>
      <c r="C451" t="n">
        <v>5</v>
      </c>
      <c r="D451" t="n">
        <v>2028.298662</v>
      </c>
      <c r="E451" t="n">
        <v>0.908263638169886</v>
      </c>
    </row>
    <row r="452" ht="15" customHeight="1">
      <c r="A452" t="n">
        <v>2447</v>
      </c>
      <c r="B452" t="n">
        <v>566.644199999999</v>
      </c>
      <c r="C452" t="n">
        <v>4</v>
      </c>
      <c r="D452" t="n">
        <v>65.191461</v>
      </c>
      <c r="E452" t="n">
        <v>0.115048316033236</v>
      </c>
    </row>
    <row r="453" ht="15" customHeight="1">
      <c r="A453" t="n">
        <v>2447</v>
      </c>
      <c r="B453" t="n">
        <v>566.644199999999</v>
      </c>
      <c r="C453" t="n">
        <v>5</v>
      </c>
      <c r="D453" t="n">
        <v>501.453033</v>
      </c>
      <c r="E453" t="n">
        <v>0.884952202810866</v>
      </c>
    </row>
    <row r="454" ht="15" customHeight="1">
      <c r="A454" t="n">
        <v>2448</v>
      </c>
      <c r="B454" t="n">
        <v>115.067599999999</v>
      </c>
      <c r="C454" t="n">
        <v>4</v>
      </c>
      <c r="D454" t="n">
        <v>106.367597</v>
      </c>
      <c r="E454" t="n">
        <v>0.924392244211237</v>
      </c>
    </row>
    <row r="455" ht="15" customHeight="1">
      <c r="A455" t="n">
        <v>2448</v>
      </c>
      <c r="B455" t="n">
        <v>115.067599999999</v>
      </c>
      <c r="C455" t="n">
        <v>5</v>
      </c>
      <c r="D455" t="n">
        <v>8.699842</v>
      </c>
      <c r="E455" t="n">
        <v>0.0756063566112448</v>
      </c>
    </row>
    <row r="456" ht="15" customHeight="1">
      <c r="A456" t="n">
        <v>2449</v>
      </c>
      <c r="B456" t="n">
        <v>570.7344000000001</v>
      </c>
      <c r="C456" t="n">
        <v>4</v>
      </c>
      <c r="D456" t="n">
        <v>7.264443</v>
      </c>
      <c r="E456" t="n">
        <v>0.0127282375129307</v>
      </c>
    </row>
    <row r="457" ht="15" customHeight="1">
      <c r="A457" t="n">
        <v>2449</v>
      </c>
      <c r="B457" t="n">
        <v>570.7344000000001</v>
      </c>
      <c r="C457" t="n">
        <v>5</v>
      </c>
      <c r="D457" t="n">
        <v>563.4697640000001</v>
      </c>
      <c r="E457" t="n">
        <v>0.987271424326272</v>
      </c>
    </row>
    <row r="458" ht="15" customHeight="1">
      <c r="A458" t="n">
        <v>2450</v>
      </c>
      <c r="B458" t="n">
        <v>1019.71799999999</v>
      </c>
      <c r="C458" t="n">
        <v>3</v>
      </c>
      <c r="D458" t="n">
        <v>482.683286</v>
      </c>
      <c r="E458" t="n">
        <v>0.473349775133914</v>
      </c>
    </row>
    <row r="459" ht="15" customHeight="1">
      <c r="A459" t="n">
        <v>2450</v>
      </c>
      <c r="B459" t="n">
        <v>1019.71799999999</v>
      </c>
      <c r="C459" t="n">
        <v>5</v>
      </c>
      <c r="D459" t="n">
        <v>536.991767</v>
      </c>
      <c r="E459" t="n">
        <v>0.526608108320149</v>
      </c>
    </row>
    <row r="460" ht="15" customHeight="1">
      <c r="A460" t="n">
        <v>2450</v>
      </c>
      <c r="B460" t="n">
        <v>1019.71799999999</v>
      </c>
      <c r="C460" t="n">
        <v>6</v>
      </c>
      <c r="D460" t="n">
        <v>0.042864</v>
      </c>
      <c r="E460" t="n">
        <v>4.20351508946595e-05</v>
      </c>
    </row>
    <row r="461" ht="15" customHeight="1">
      <c r="A461" t="n">
        <v>2452</v>
      </c>
      <c r="B461" t="n">
        <v>12.7764</v>
      </c>
      <c r="C461" t="n">
        <v>3</v>
      </c>
      <c r="D461" t="n">
        <v>12.776075</v>
      </c>
      <c r="E461" t="n">
        <v>0.999974562474563</v>
      </c>
    </row>
    <row r="462" ht="15" customHeight="1">
      <c r="A462" t="n">
        <v>2453</v>
      </c>
      <c r="B462" t="n">
        <v>2157.9951</v>
      </c>
      <c r="C462" t="n">
        <v>5</v>
      </c>
      <c r="D462" t="n">
        <v>2157.995395</v>
      </c>
      <c r="E462" t="n">
        <v>1.00000013670096</v>
      </c>
    </row>
    <row r="463" ht="15" customHeight="1">
      <c r="A463" t="n">
        <v>2454</v>
      </c>
      <c r="B463" t="n">
        <v>975.6046</v>
      </c>
      <c r="C463" t="n">
        <v>3</v>
      </c>
      <c r="D463" t="n">
        <v>71.153235</v>
      </c>
      <c r="E463" t="n">
        <v>0.0729324513230052</v>
      </c>
    </row>
    <row r="464" ht="15" customHeight="1">
      <c r="A464" t="n">
        <v>2454</v>
      </c>
      <c r="B464" t="n">
        <v>975.6046</v>
      </c>
      <c r="C464" t="n">
        <v>5</v>
      </c>
      <c r="D464" t="n">
        <v>904.451249</v>
      </c>
      <c r="E464" t="n">
        <v>0.927067429776366</v>
      </c>
    </row>
    <row r="465" ht="15" customHeight="1">
      <c r="A465" t="n">
        <v>2455</v>
      </c>
      <c r="B465" t="n">
        <v>48.0551</v>
      </c>
      <c r="C465" t="n">
        <v>5</v>
      </c>
      <c r="D465" t="n">
        <v>48.05529</v>
      </c>
      <c r="E465" t="n">
        <v>1.00000395379471</v>
      </c>
    </row>
    <row r="466" ht="15" customHeight="1">
      <c r="A466" t="n">
        <v>2456</v>
      </c>
      <c r="B466" t="n">
        <v>205.444299999999</v>
      </c>
      <c r="C466" t="n">
        <v>3</v>
      </c>
      <c r="D466" t="n">
        <v>37.477447</v>
      </c>
      <c r="E466" t="n">
        <v>0.182421449512107</v>
      </c>
    </row>
    <row r="467" ht="15" customHeight="1">
      <c r="A467" t="n">
        <v>2456</v>
      </c>
      <c r="B467" t="n">
        <v>205.444299999999</v>
      </c>
      <c r="C467" t="n">
        <v>4</v>
      </c>
      <c r="D467" t="n">
        <v>56.975023</v>
      </c>
      <c r="E467" t="n">
        <v>0.277325888330804</v>
      </c>
    </row>
    <row r="468" ht="15" customHeight="1">
      <c r="A468" t="n">
        <v>2456</v>
      </c>
      <c r="B468" t="n">
        <v>205.444299999999</v>
      </c>
      <c r="C468" t="n">
        <v>5</v>
      </c>
      <c r="D468" t="n">
        <v>110.88446</v>
      </c>
      <c r="E468" t="n">
        <v>0.539730038750165</v>
      </c>
    </row>
    <row r="469" ht="15" customHeight="1">
      <c r="A469" t="n">
        <v>2456</v>
      </c>
      <c r="B469" t="n">
        <v>205.444299999999</v>
      </c>
      <c r="C469" t="n">
        <v>6</v>
      </c>
      <c r="D469" t="n">
        <v>0.107759</v>
      </c>
      <c r="E469" t="n">
        <v>0.000524516864181681</v>
      </c>
    </row>
    <row r="470" ht="15" customHeight="1">
      <c r="A470" t="n">
        <v>2460</v>
      </c>
      <c r="B470" t="n">
        <v>6630.3495</v>
      </c>
      <c r="C470" t="n">
        <v>3</v>
      </c>
      <c r="D470" t="n">
        <v>688.961761</v>
      </c>
      <c r="E470" t="n">
        <v>0.10391032343016</v>
      </c>
    </row>
    <row r="471" ht="15" customHeight="1">
      <c r="A471" t="n">
        <v>2460</v>
      </c>
      <c r="B471" t="n">
        <v>6630.3495</v>
      </c>
      <c r="C471" t="n">
        <v>5</v>
      </c>
      <c r="D471" t="n">
        <v>5941.158816</v>
      </c>
      <c r="E471" t="n">
        <v>0.896055150033946</v>
      </c>
    </row>
    <row r="472" ht="15" customHeight="1">
      <c r="A472" t="n">
        <v>2460</v>
      </c>
      <c r="B472" t="n">
        <v>6630.3495</v>
      </c>
      <c r="C472" t="n">
        <v>7</v>
      </c>
      <c r="D472" t="n">
        <v>0.229381</v>
      </c>
      <c r="E472" t="n">
        <v>3.45956121920873e-05</v>
      </c>
    </row>
    <row r="473" ht="15" customHeight="1">
      <c r="A473" t="n">
        <v>2462</v>
      </c>
      <c r="B473" t="n">
        <v>470.531999999999</v>
      </c>
      <c r="C473" t="n">
        <v>3</v>
      </c>
      <c r="D473" t="n">
        <v>1.29715</v>
      </c>
      <c r="E473" t="n">
        <v>0.00275677318439554</v>
      </c>
    </row>
    <row r="474" ht="15" customHeight="1">
      <c r="A474" t="n">
        <v>2462</v>
      </c>
      <c r="B474" t="n">
        <v>470.531999999999</v>
      </c>
      <c r="C474" t="n">
        <v>5</v>
      </c>
      <c r="D474" t="n">
        <v>469.234963</v>
      </c>
      <c r="E474" t="n">
        <v>0.997243466969305</v>
      </c>
    </row>
    <row r="475" ht="15" customHeight="1">
      <c r="A475" t="n">
        <v>2463</v>
      </c>
      <c r="B475" t="n">
        <v>549.2925</v>
      </c>
      <c r="C475" t="n">
        <v>4</v>
      </c>
      <c r="D475" t="n">
        <v>34.821748</v>
      </c>
      <c r="E475" t="n">
        <v>0.06339381659134249</v>
      </c>
    </row>
    <row r="476" ht="15" customHeight="1">
      <c r="A476" t="n">
        <v>2463</v>
      </c>
      <c r="B476" t="n">
        <v>549.2925</v>
      </c>
      <c r="C476" t="n">
        <v>5</v>
      </c>
      <c r="D476" t="n">
        <v>514.471066</v>
      </c>
      <c r="E476" t="n">
        <v>0.936606755053091</v>
      </c>
    </row>
    <row r="477" ht="15" customHeight="1">
      <c r="A477" t="n">
        <v>2464</v>
      </c>
      <c r="B477" t="n">
        <v>102.8533</v>
      </c>
      <c r="C477" t="n">
        <v>4</v>
      </c>
      <c r="D477" t="n">
        <v>34.729517</v>
      </c>
      <c r="E477" t="n">
        <v>0.337660697323275</v>
      </c>
    </row>
    <row r="478" ht="15" customHeight="1">
      <c r="A478" t="n">
        <v>2464</v>
      </c>
      <c r="B478" t="n">
        <v>102.8533</v>
      </c>
      <c r="C478" t="n">
        <v>5</v>
      </c>
      <c r="D478" t="n">
        <v>68.12430999999999</v>
      </c>
      <c r="E478" t="n">
        <v>0.6623444264792669</v>
      </c>
    </row>
    <row r="479" ht="15" customHeight="1">
      <c r="A479" t="n">
        <v>2465</v>
      </c>
      <c r="B479" t="n">
        <v>23.5902999999999</v>
      </c>
      <c r="C479" t="n">
        <v>5</v>
      </c>
      <c r="D479" t="n">
        <v>23.590215</v>
      </c>
      <c r="E479" t="n">
        <v>0.999996396824123</v>
      </c>
    </row>
    <row r="480" ht="15" customHeight="1">
      <c r="A480" t="n">
        <v>2466</v>
      </c>
      <c r="B480" t="n">
        <v>14.3561</v>
      </c>
      <c r="C480" t="n">
        <v>5</v>
      </c>
      <c r="D480" t="n">
        <v>14.355879</v>
      </c>
      <c r="E480" t="n">
        <v>0.999984605846992</v>
      </c>
    </row>
    <row r="481" ht="15" customHeight="1">
      <c r="A481" t="n">
        <v>2469</v>
      </c>
      <c r="B481" t="n">
        <v>3813.37469999999</v>
      </c>
      <c r="C481" t="n">
        <v>5</v>
      </c>
      <c r="D481" t="n">
        <v>3813.374733</v>
      </c>
      <c r="E481" t="n">
        <v>1.00000000865376</v>
      </c>
    </row>
    <row r="482" ht="15" customHeight="1">
      <c r="A482" t="n">
        <v>2470</v>
      </c>
      <c r="B482" t="n">
        <v>1256.5159</v>
      </c>
      <c r="C482" t="n">
        <v>3</v>
      </c>
      <c r="D482" t="n">
        <v>5.212575</v>
      </c>
      <c r="E482" t="n">
        <v>0.00414843536798858</v>
      </c>
    </row>
    <row r="483" ht="15" customHeight="1">
      <c r="A483" t="n">
        <v>2470</v>
      </c>
      <c r="B483" t="n">
        <v>1256.5159</v>
      </c>
      <c r="C483" t="n">
        <v>4</v>
      </c>
      <c r="D483" t="n">
        <v>193.628685</v>
      </c>
      <c r="E483" t="n">
        <v>0.154099669570437</v>
      </c>
    </row>
    <row r="484" ht="15" customHeight="1">
      <c r="A484" t="n">
        <v>2470</v>
      </c>
      <c r="B484" t="n">
        <v>1256.5159</v>
      </c>
      <c r="C484" t="n">
        <v>5</v>
      </c>
      <c r="D484" t="n">
        <v>1057.673544</v>
      </c>
      <c r="E484" t="n">
        <v>0.841751022808386</v>
      </c>
    </row>
    <row r="485" ht="15" customHeight="1">
      <c r="A485" t="n">
        <v>2471</v>
      </c>
      <c r="B485" t="n">
        <v>442.150599999999</v>
      </c>
      <c r="C485" t="n">
        <v>3</v>
      </c>
      <c r="D485" t="n">
        <v>15.356259</v>
      </c>
      <c r="E485" t="n">
        <v>0.0347308337928299</v>
      </c>
    </row>
    <row r="486" ht="15" customHeight="1">
      <c r="A486" t="n">
        <v>2471</v>
      </c>
      <c r="B486" t="n">
        <v>442.150599999999</v>
      </c>
      <c r="C486" t="n">
        <v>4</v>
      </c>
      <c r="D486" t="n">
        <v>24.834975</v>
      </c>
      <c r="E486" t="n">
        <v>0.0561685882592946</v>
      </c>
    </row>
    <row r="487" ht="15" customHeight="1">
      <c r="A487" t="n">
        <v>2471</v>
      </c>
      <c r="B487" t="n">
        <v>442.150599999999</v>
      </c>
      <c r="C487" t="n">
        <v>5</v>
      </c>
      <c r="D487" t="n">
        <v>401.959178</v>
      </c>
      <c r="E487" t="n">
        <v>0.909100152753385</v>
      </c>
    </row>
    <row r="488" ht="15" customHeight="1">
      <c r="A488" t="n">
        <v>2472</v>
      </c>
      <c r="B488" t="n">
        <v>466.4076</v>
      </c>
      <c r="C488" t="n">
        <v>5</v>
      </c>
      <c r="D488" t="n">
        <v>466.407707</v>
      </c>
      <c r="E488" t="n">
        <v>1.00000022941307</v>
      </c>
    </row>
    <row r="489" ht="15" customHeight="1">
      <c r="A489" t="n">
        <v>2473</v>
      </c>
      <c r="B489" t="n">
        <v>31.366</v>
      </c>
      <c r="C489" t="n">
        <v>5</v>
      </c>
      <c r="D489" t="n">
        <v>31.36646</v>
      </c>
      <c r="E489" t="n">
        <v>1.00001466556144</v>
      </c>
    </row>
    <row r="490" ht="15" customHeight="1">
      <c r="A490" t="n">
        <v>2474</v>
      </c>
      <c r="B490" t="n">
        <v>1537.5939</v>
      </c>
      <c r="C490" t="n">
        <v>5</v>
      </c>
      <c r="D490" t="n">
        <v>1537.59407</v>
      </c>
      <c r="E490" t="n">
        <v>1.00000011056235</v>
      </c>
    </row>
    <row r="491" ht="15" customHeight="1">
      <c r="A491" t="n">
        <v>2475</v>
      </c>
      <c r="B491" t="n">
        <v>494.7232</v>
      </c>
      <c r="C491" t="n">
        <v>5</v>
      </c>
      <c r="D491" t="n">
        <v>494.723181</v>
      </c>
      <c r="E491" t="n">
        <v>0.999999961594686</v>
      </c>
    </row>
    <row r="492" ht="15" customHeight="1">
      <c r="A492" t="n">
        <v>2476</v>
      </c>
      <c r="B492" t="n">
        <v>805.3354</v>
      </c>
      <c r="C492" t="n">
        <v>5</v>
      </c>
      <c r="D492" t="n">
        <v>805.335252</v>
      </c>
      <c r="E492" t="n">
        <v>0.9999998162256371</v>
      </c>
    </row>
    <row r="493" ht="15" customHeight="1">
      <c r="A493" t="n">
        <v>2477</v>
      </c>
      <c r="B493" t="n">
        <v>227.641999999999</v>
      </c>
      <c r="C493" t="n">
        <v>3</v>
      </c>
      <c r="D493" t="n">
        <v>128.821162</v>
      </c>
      <c r="E493" t="n">
        <v>0.565893648799433</v>
      </c>
    </row>
    <row r="494" ht="15" customHeight="1">
      <c r="A494" t="n">
        <v>2477</v>
      </c>
      <c r="B494" t="n">
        <v>227.641999999999</v>
      </c>
      <c r="C494" t="n">
        <v>5</v>
      </c>
      <c r="D494" t="n">
        <v>98.820522</v>
      </c>
      <c r="E494" t="n">
        <v>0.434104963056029</v>
      </c>
    </row>
    <row r="495" ht="15" customHeight="1">
      <c r="A495" t="n">
        <v>2478</v>
      </c>
      <c r="B495" t="n">
        <v>185.680399999999</v>
      </c>
      <c r="C495" t="n">
        <v>3</v>
      </c>
      <c r="D495" t="n">
        <v>156.451698</v>
      </c>
      <c r="E495" t="n">
        <v>0.842585959530467</v>
      </c>
    </row>
    <row r="496" ht="15" customHeight="1">
      <c r="A496" t="n">
        <v>2478</v>
      </c>
      <c r="B496" t="n">
        <v>185.680399999999</v>
      </c>
      <c r="C496" t="n">
        <v>5</v>
      </c>
      <c r="D496" t="n">
        <v>29.229393</v>
      </c>
      <c r="E496" t="n">
        <v>0.157417761917791</v>
      </c>
    </row>
    <row r="497" ht="15" customHeight="1">
      <c r="A497" t="n">
        <v>2479</v>
      </c>
      <c r="B497" t="n">
        <v>164.570899999999</v>
      </c>
      <c r="C497" t="n">
        <v>3</v>
      </c>
      <c r="D497" t="n">
        <v>24.596578</v>
      </c>
      <c r="E497" t="n">
        <v>0.149458853296665</v>
      </c>
    </row>
    <row r="498" ht="15" customHeight="1">
      <c r="A498" t="n">
        <v>2479</v>
      </c>
      <c r="B498" t="n">
        <v>164.570899999999</v>
      </c>
      <c r="C498" t="n">
        <v>4</v>
      </c>
      <c r="D498" t="n">
        <v>85.778614</v>
      </c>
      <c r="E498" t="n">
        <v>0.521225891090105</v>
      </c>
    </row>
    <row r="499" ht="15" customHeight="1">
      <c r="A499" t="n">
        <v>2479</v>
      </c>
      <c r="B499" t="n">
        <v>164.570899999999</v>
      </c>
      <c r="C499" t="n">
        <v>5</v>
      </c>
      <c r="D499" t="n">
        <v>54.195729</v>
      </c>
      <c r="E499" t="n">
        <v>0.329315383217813</v>
      </c>
    </row>
    <row r="500" ht="15" customHeight="1">
      <c r="A500" t="n">
        <v>2480</v>
      </c>
      <c r="B500" t="n">
        <v>1369.4565</v>
      </c>
      <c r="C500" t="n">
        <v>3</v>
      </c>
      <c r="D500" t="n">
        <v>668.99136</v>
      </c>
      <c r="E500" t="n">
        <v>0.488508660187454</v>
      </c>
    </row>
    <row r="501" ht="15" customHeight="1">
      <c r="A501" t="n">
        <v>2480</v>
      </c>
      <c r="B501" t="n">
        <v>1369.4565</v>
      </c>
      <c r="C501" t="n">
        <v>4</v>
      </c>
      <c r="D501" t="n">
        <v>15.308345</v>
      </c>
      <c r="E501" t="n">
        <v>0.0111784090987921</v>
      </c>
    </row>
    <row r="502" ht="15" customHeight="1">
      <c r="A502" t="n">
        <v>2480</v>
      </c>
      <c r="B502" t="n">
        <v>1369.4565</v>
      </c>
      <c r="C502" t="n">
        <v>5</v>
      </c>
      <c r="D502" t="n">
        <v>685.157959</v>
      </c>
      <c r="E502" t="n">
        <v>0.500313780685987</v>
      </c>
    </row>
    <row r="503" ht="15" customHeight="1">
      <c r="A503" t="n">
        <v>2481</v>
      </c>
      <c r="B503" t="n">
        <v>131.028999999999</v>
      </c>
      <c r="C503" t="n">
        <v>3</v>
      </c>
      <c r="D503" t="n">
        <v>9.620602</v>
      </c>
      <c r="E503" t="n">
        <v>0.0734234558761806</v>
      </c>
    </row>
    <row r="504" ht="15" customHeight="1">
      <c r="A504" t="n">
        <v>2481</v>
      </c>
      <c r="B504" t="n">
        <v>131.028999999999</v>
      </c>
      <c r="C504" t="n">
        <v>4</v>
      </c>
      <c r="D504" t="n">
        <v>89.096087</v>
      </c>
      <c r="E504" t="n">
        <v>0.679972273313547</v>
      </c>
    </row>
    <row r="505" ht="15" customHeight="1">
      <c r="A505" t="n">
        <v>2481</v>
      </c>
      <c r="B505" t="n">
        <v>131.028999999999</v>
      </c>
      <c r="C505" t="n">
        <v>5</v>
      </c>
      <c r="D505" t="n">
        <v>32.312484</v>
      </c>
      <c r="E505" t="n">
        <v>0.246605591128683</v>
      </c>
    </row>
    <row r="506" ht="15" customHeight="1">
      <c r="A506" t="n">
        <v>2482</v>
      </c>
      <c r="B506" t="n">
        <v>180.2681</v>
      </c>
      <c r="C506" t="n">
        <v>5</v>
      </c>
      <c r="D506" t="n">
        <v>180.268159</v>
      </c>
      <c r="E506" t="n">
        <v>1.0000003272903</v>
      </c>
    </row>
    <row r="507" ht="15" customHeight="1">
      <c r="A507" t="n">
        <v>2483</v>
      </c>
      <c r="B507" t="n">
        <v>182.7314</v>
      </c>
      <c r="C507" t="n">
        <v>2</v>
      </c>
      <c r="D507" t="n">
        <v>53.236339</v>
      </c>
      <c r="E507" t="n">
        <v>0.291336568318308</v>
      </c>
    </row>
    <row r="508" ht="15" customHeight="1">
      <c r="A508" t="n">
        <v>2483</v>
      </c>
      <c r="B508" t="n">
        <v>182.7314</v>
      </c>
      <c r="C508" t="n">
        <v>4</v>
      </c>
      <c r="D508" t="n">
        <v>2.279856</v>
      </c>
      <c r="E508" t="n">
        <v>0.0124765420721343</v>
      </c>
    </row>
    <row r="509" ht="15" customHeight="1">
      <c r="A509" t="n">
        <v>2483</v>
      </c>
      <c r="B509" t="n">
        <v>182.7314</v>
      </c>
      <c r="C509" t="n">
        <v>5</v>
      </c>
      <c r="D509" t="n">
        <v>127.214495</v>
      </c>
      <c r="E509" t="n">
        <v>0.69618300412518</v>
      </c>
    </row>
    <row r="510" ht="15" customHeight="1">
      <c r="A510" t="n">
        <v>2484</v>
      </c>
      <c r="B510" t="n">
        <v>972.2983</v>
      </c>
      <c r="C510" t="n">
        <v>1</v>
      </c>
      <c r="D510" t="n">
        <v>10.641429</v>
      </c>
      <c r="E510" t="n">
        <v>0.010944613396938</v>
      </c>
    </row>
    <row r="511" ht="15" customHeight="1">
      <c r="A511" t="n">
        <v>2484</v>
      </c>
      <c r="B511" t="n">
        <v>972.2983</v>
      </c>
      <c r="C511" t="n">
        <v>2</v>
      </c>
      <c r="D511" t="n">
        <v>214.818349</v>
      </c>
      <c r="E511" t="n">
        <v>0.220938727343244</v>
      </c>
    </row>
    <row r="512" ht="15" customHeight="1">
      <c r="A512" t="n">
        <v>2484</v>
      </c>
      <c r="B512" t="n">
        <v>972.2983</v>
      </c>
      <c r="C512" t="n">
        <v>4</v>
      </c>
      <c r="D512" t="n">
        <v>115.069193</v>
      </c>
      <c r="E512" t="n">
        <v>0.118347623357976</v>
      </c>
    </row>
    <row r="513" ht="15" customHeight="1">
      <c r="A513" t="n">
        <v>2484</v>
      </c>
      <c r="B513" t="n">
        <v>972.2983</v>
      </c>
      <c r="C513" t="n">
        <v>5</v>
      </c>
      <c r="D513" t="n">
        <v>631.769459</v>
      </c>
      <c r="E513" t="n">
        <v>0.649769169605665</v>
      </c>
    </row>
    <row r="514" ht="15" customHeight="1">
      <c r="A514" t="n">
        <v>2485</v>
      </c>
      <c r="B514" t="n">
        <v>13.73</v>
      </c>
      <c r="C514" t="n">
        <v>1</v>
      </c>
      <c r="D514" t="n">
        <v>13.729553</v>
      </c>
      <c r="E514" t="n">
        <v>0.999967443554261</v>
      </c>
    </row>
    <row r="515" ht="15" customHeight="1">
      <c r="A515" t="n">
        <v>2486</v>
      </c>
      <c r="B515" t="n">
        <v>100.3781</v>
      </c>
      <c r="C515" t="n">
        <v>1</v>
      </c>
      <c r="D515" t="n">
        <v>74.444603</v>
      </c>
      <c r="E515" t="n">
        <v>0.741641882043992</v>
      </c>
    </row>
    <row r="516" ht="15" customHeight="1">
      <c r="A516" t="n">
        <v>2486</v>
      </c>
      <c r="B516" t="n">
        <v>100.3781</v>
      </c>
      <c r="C516" t="n">
        <v>2</v>
      </c>
      <c r="D516" t="n">
        <v>25.931993</v>
      </c>
      <c r="E516" t="n">
        <v>0.258343134608047</v>
      </c>
    </row>
    <row r="517" ht="15" customHeight="1">
      <c r="A517" t="n">
        <v>2487</v>
      </c>
      <c r="B517" t="n">
        <v>66.6066</v>
      </c>
      <c r="C517" t="n">
        <v>1</v>
      </c>
      <c r="D517" t="n">
        <v>38.435639</v>
      </c>
      <c r="E517" t="n">
        <v>0.577054511114514</v>
      </c>
    </row>
    <row r="518" ht="15" customHeight="1">
      <c r="A518" t="n">
        <v>2487</v>
      </c>
      <c r="B518" t="n">
        <v>66.6066</v>
      </c>
      <c r="C518" t="n">
        <v>2</v>
      </c>
      <c r="D518" t="n">
        <v>28.170769</v>
      </c>
      <c r="E518" t="n">
        <v>0.422942606288266</v>
      </c>
    </row>
    <row r="519" ht="15" customHeight="1">
      <c r="A519" t="n">
        <v>2488</v>
      </c>
      <c r="B519" t="n">
        <v>13.6259999999999</v>
      </c>
      <c r="C519" t="n">
        <v>1</v>
      </c>
      <c r="D519" t="n">
        <v>13.626073</v>
      </c>
      <c r="E519" t="n">
        <v>1.00000535740497</v>
      </c>
    </row>
    <row r="520" ht="15" customHeight="1">
      <c r="A520" t="n">
        <v>2489</v>
      </c>
      <c r="B520" t="n">
        <v>14.5419</v>
      </c>
      <c r="C520" t="n">
        <v>1</v>
      </c>
      <c r="D520" t="n">
        <v>10.836191</v>
      </c>
      <c r="E520" t="n">
        <v>0.7451702322255001</v>
      </c>
    </row>
    <row r="521" ht="15" customHeight="1">
      <c r="A521" t="n">
        <v>2489</v>
      </c>
      <c r="B521" t="n">
        <v>14.5419</v>
      </c>
      <c r="C521" t="n">
        <v>2</v>
      </c>
      <c r="D521" t="n">
        <v>3.70575</v>
      </c>
      <c r="E521" t="n">
        <v>0.2548325872135</v>
      </c>
    </row>
    <row r="522" ht="15" customHeight="1">
      <c r="A522" t="n">
        <v>2490</v>
      </c>
      <c r="B522" t="n">
        <v>22.4375</v>
      </c>
      <c r="C522" t="n">
        <v>1</v>
      </c>
      <c r="D522" t="n">
        <v>14.223535</v>
      </c>
      <c r="E522" t="n">
        <v>0.633917994428969</v>
      </c>
    </row>
    <row r="523" ht="15" customHeight="1">
      <c r="A523" t="n">
        <v>2490</v>
      </c>
      <c r="B523" t="n">
        <v>22.4375</v>
      </c>
      <c r="C523" t="n">
        <v>2</v>
      </c>
      <c r="D523" t="n">
        <v>8.214024</v>
      </c>
      <c r="E523" t="n">
        <v>0.366084635097493</v>
      </c>
    </row>
    <row r="524" ht="15" customHeight="1">
      <c r="A524" t="n">
        <v>2500</v>
      </c>
      <c r="B524" t="n">
        <v>27.1582</v>
      </c>
      <c r="C524" t="n">
        <v>1</v>
      </c>
      <c r="D524" t="n">
        <v>26.155927</v>
      </c>
      <c r="E524" t="n">
        <v>0.9630950136606991</v>
      </c>
    </row>
    <row r="525" ht="15" customHeight="1">
      <c r="A525" t="n">
        <v>2500</v>
      </c>
      <c r="B525" t="n">
        <v>27.1582</v>
      </c>
      <c r="C525" t="n">
        <v>2</v>
      </c>
      <c r="D525" t="n">
        <v>1.002507</v>
      </c>
      <c r="E525" t="n">
        <v>0.036913602521522</v>
      </c>
    </row>
    <row r="526" ht="15" customHeight="1">
      <c r="A526" t="n">
        <v>2502</v>
      </c>
      <c r="B526" t="n">
        <v>9.1601</v>
      </c>
      <c r="C526" t="n">
        <v>1</v>
      </c>
      <c r="D526" t="n">
        <v>9.160389</v>
      </c>
      <c r="E526" t="n">
        <v>1.00003154987391</v>
      </c>
    </row>
    <row r="527" ht="15" customHeight="1">
      <c r="A527" t="n">
        <v>2505</v>
      </c>
      <c r="B527" t="n">
        <v>13.8265999999999</v>
      </c>
      <c r="C527" t="n">
        <v>1</v>
      </c>
      <c r="D527" t="n">
        <v>13.826446</v>
      </c>
      <c r="E527" t="n">
        <v>0.999988862048522</v>
      </c>
    </row>
    <row r="528" ht="15" customHeight="1">
      <c r="A528" t="n">
        <v>2506</v>
      </c>
      <c r="B528" t="n">
        <v>7.3207</v>
      </c>
      <c r="C528" t="n">
        <v>1</v>
      </c>
      <c r="D528" t="n">
        <v>7.320744</v>
      </c>
      <c r="E528" t="n">
        <v>1.0000060103542</v>
      </c>
    </row>
    <row r="529" ht="15" customHeight="1">
      <c r="A529" t="n">
        <v>2508</v>
      </c>
      <c r="B529" t="n">
        <v>162.241</v>
      </c>
      <c r="C529" t="n">
        <v>1</v>
      </c>
      <c r="D529" t="n">
        <v>17.807876</v>
      </c>
      <c r="E529" t="n">
        <v>0.109761872769522</v>
      </c>
    </row>
    <row r="530" ht="15" customHeight="1">
      <c r="A530" t="n">
        <v>2508</v>
      </c>
      <c r="B530" t="n">
        <v>162.241</v>
      </c>
      <c r="C530" t="n">
        <v>2</v>
      </c>
      <c r="D530" t="n">
        <v>144.433056</v>
      </c>
      <c r="E530" t="n">
        <v>0.890237708100912</v>
      </c>
    </row>
    <row r="531" ht="15" customHeight="1">
      <c r="A531" t="n">
        <v>2515</v>
      </c>
      <c r="B531" t="n">
        <v>14.2268</v>
      </c>
      <c r="C531" t="n">
        <v>1</v>
      </c>
      <c r="D531" t="n">
        <v>14.226333</v>
      </c>
      <c r="E531" t="n">
        <v>0.999967174628167</v>
      </c>
    </row>
    <row r="532" ht="15" customHeight="1">
      <c r="A532" t="n">
        <v>2516</v>
      </c>
      <c r="B532" t="n">
        <v>8.6615</v>
      </c>
      <c r="C532" t="n">
        <v>1</v>
      </c>
      <c r="D532" t="n">
        <v>6.775278</v>
      </c>
      <c r="E532" t="n">
        <v>0.782229175085147</v>
      </c>
    </row>
    <row r="533" ht="15" customHeight="1">
      <c r="A533" t="n">
        <v>2516</v>
      </c>
      <c r="B533" t="n">
        <v>8.6615</v>
      </c>
      <c r="C533" t="n">
        <v>2</v>
      </c>
      <c r="D533" t="n">
        <v>1.886732</v>
      </c>
      <c r="E533" t="n">
        <v>0.217829706170987</v>
      </c>
    </row>
    <row r="534" ht="15" customHeight="1">
      <c r="A534" t="n">
        <v>2517</v>
      </c>
      <c r="B534" t="n">
        <v>9.0099</v>
      </c>
      <c r="C534" t="n">
        <v>1</v>
      </c>
      <c r="D534" t="n">
        <v>9.009847000000001</v>
      </c>
      <c r="E534" t="n">
        <v>0.999994117581771</v>
      </c>
    </row>
    <row r="535" ht="15" customHeight="1">
      <c r="A535" t="n">
        <v>2518</v>
      </c>
      <c r="B535" t="n">
        <v>12.7193</v>
      </c>
      <c r="C535" t="n">
        <v>1</v>
      </c>
      <c r="D535" t="n">
        <v>12.719109</v>
      </c>
      <c r="E535" t="n">
        <v>0.999984983450347</v>
      </c>
    </row>
    <row r="536" ht="15" customHeight="1">
      <c r="A536" t="n">
        <v>2519</v>
      </c>
      <c r="B536" t="n">
        <v>9.28159999999999</v>
      </c>
      <c r="C536" t="n">
        <v>1</v>
      </c>
      <c r="D536" t="n">
        <v>9.282169</v>
      </c>
      <c r="E536" t="n">
        <v>1.0000613040855</v>
      </c>
    </row>
    <row r="537" ht="15" customHeight="1">
      <c r="A537" t="n">
        <v>2525</v>
      </c>
      <c r="B537" t="n">
        <v>8.5595</v>
      </c>
      <c r="C537" t="n">
        <v>1</v>
      </c>
      <c r="D537" t="n">
        <v>8.559149</v>
      </c>
      <c r="E537" t="n">
        <v>0.99995899293183</v>
      </c>
    </row>
    <row r="538" ht="15" customHeight="1">
      <c r="A538" t="n">
        <v>2526</v>
      </c>
      <c r="B538" t="n">
        <v>132.2947</v>
      </c>
      <c r="C538" t="n">
        <v>1</v>
      </c>
      <c r="D538" t="n">
        <v>39.560428</v>
      </c>
      <c r="E538" t="n">
        <v>0.299032599189537</v>
      </c>
    </row>
    <row r="539" ht="15" customHeight="1">
      <c r="A539" t="n">
        <v>2526</v>
      </c>
      <c r="B539" t="n">
        <v>132.2947</v>
      </c>
      <c r="C539" t="n">
        <v>2</v>
      </c>
      <c r="D539" t="n">
        <v>92.734419</v>
      </c>
      <c r="E539" t="n">
        <v>0.700968511966088</v>
      </c>
    </row>
    <row r="540" ht="15" customHeight="1">
      <c r="A540" t="n">
        <v>2527</v>
      </c>
      <c r="B540" t="n">
        <v>96.0645999999999</v>
      </c>
      <c r="C540" t="n">
        <v>1</v>
      </c>
      <c r="D540" t="n">
        <v>16.554332</v>
      </c>
      <c r="E540" t="n">
        <v>0.172324997970116</v>
      </c>
    </row>
    <row r="541" ht="15" customHeight="1">
      <c r="A541" t="n">
        <v>2527</v>
      </c>
      <c r="B541" t="n">
        <v>96.0645999999999</v>
      </c>
      <c r="C541" t="n">
        <v>2</v>
      </c>
      <c r="D541" t="n">
        <v>74.60787000000001</v>
      </c>
      <c r="E541" t="n">
        <v>0.776642696685356</v>
      </c>
    </row>
    <row r="542" ht="15" customHeight="1">
      <c r="A542" t="n">
        <v>2527</v>
      </c>
      <c r="B542" t="n">
        <v>96.0645999999999</v>
      </c>
      <c r="C542" t="n">
        <v>5</v>
      </c>
      <c r="D542" t="n">
        <v>4.90212</v>
      </c>
      <c r="E542" t="n">
        <v>0.0510294114585394</v>
      </c>
    </row>
    <row r="543" ht="15" customHeight="1">
      <c r="A543" t="n">
        <v>2528</v>
      </c>
      <c r="B543" t="n">
        <v>11.2805</v>
      </c>
      <c r="C543" t="n">
        <v>1</v>
      </c>
      <c r="D543" t="n">
        <v>11.280885</v>
      </c>
      <c r="E543" t="n">
        <v>1.00003412969283</v>
      </c>
    </row>
    <row r="544" ht="15" customHeight="1">
      <c r="A544" t="n">
        <v>2529</v>
      </c>
      <c r="B544" t="n">
        <v>40.4513</v>
      </c>
      <c r="C544" t="n">
        <v>1</v>
      </c>
      <c r="D544" t="n">
        <v>23.516425</v>
      </c>
      <c r="E544" t="n">
        <v>0.581351526403354</v>
      </c>
    </row>
    <row r="545" ht="15" customHeight="1">
      <c r="A545" t="n">
        <v>2529</v>
      </c>
      <c r="B545" t="n">
        <v>40.4513</v>
      </c>
      <c r="C545" t="n">
        <v>2</v>
      </c>
      <c r="D545" t="n">
        <v>16.935211</v>
      </c>
      <c r="E545" t="n">
        <v>0.418656779880993</v>
      </c>
    </row>
    <row r="546" ht="15" customHeight="1">
      <c r="A546" t="n">
        <v>2530</v>
      </c>
      <c r="B546" t="n">
        <v>88.3671999999999</v>
      </c>
      <c r="C546" t="n">
        <v>1</v>
      </c>
      <c r="D546" t="n">
        <v>56.402784</v>
      </c>
      <c r="E546" t="n">
        <v>0.638277369883849</v>
      </c>
    </row>
    <row r="547" ht="15" customHeight="1">
      <c r="A547" t="n">
        <v>2530</v>
      </c>
      <c r="B547" t="n">
        <v>88.3671999999999</v>
      </c>
      <c r="C547" t="n">
        <v>2</v>
      </c>
      <c r="D547" t="n">
        <v>31.963186</v>
      </c>
      <c r="E547" t="n">
        <v>0.361708710924416</v>
      </c>
    </row>
    <row r="548" ht="15" customHeight="1">
      <c r="A548" t="n">
        <v>2533</v>
      </c>
      <c r="B548" t="n">
        <v>106.403899999999</v>
      </c>
      <c r="C548" t="n">
        <v>2</v>
      </c>
      <c r="D548" t="n">
        <v>106.403857</v>
      </c>
      <c r="E548" t="n">
        <v>0.9999995958794839</v>
      </c>
    </row>
    <row r="549" ht="15" customHeight="1">
      <c r="A549" t="n">
        <v>2534</v>
      </c>
      <c r="B549" t="n">
        <v>76.2287</v>
      </c>
      <c r="C549" t="n">
        <v>2</v>
      </c>
      <c r="D549" t="n">
        <v>17.6886</v>
      </c>
      <c r="E549" t="n">
        <v>0.232046460191503</v>
      </c>
    </row>
    <row r="550" ht="15" customHeight="1">
      <c r="A550" t="n">
        <v>2534</v>
      </c>
      <c r="B550" t="n">
        <v>76.2287</v>
      </c>
      <c r="C550" t="n">
        <v>5</v>
      </c>
      <c r="D550" t="n">
        <v>58.540066</v>
      </c>
      <c r="E550" t="n">
        <v>0.767953093782263</v>
      </c>
    </row>
    <row r="551" ht="15" customHeight="1">
      <c r="A551" t="n">
        <v>2535</v>
      </c>
      <c r="B551" t="n">
        <v>247.9753</v>
      </c>
      <c r="C551" t="n">
        <v>2</v>
      </c>
      <c r="D551" t="n">
        <v>40.499127</v>
      </c>
      <c r="E551" t="n">
        <v>0.16331919751685</v>
      </c>
    </row>
    <row r="552" ht="15" customHeight="1">
      <c r="A552" t="n">
        <v>2535</v>
      </c>
      <c r="B552" t="n">
        <v>247.9753</v>
      </c>
      <c r="C552" t="n">
        <v>3</v>
      </c>
      <c r="D552" t="n">
        <v>75.993967</v>
      </c>
      <c r="E552" t="n">
        <v>0.306457808499476</v>
      </c>
    </row>
    <row r="553" ht="15" customHeight="1">
      <c r="A553" t="n">
        <v>2535</v>
      </c>
      <c r="B553" t="n">
        <v>247.9753</v>
      </c>
      <c r="C553" t="n">
        <v>5</v>
      </c>
      <c r="D553" t="n">
        <v>131.481756</v>
      </c>
      <c r="E553" t="n">
        <v>0.530221179286808</v>
      </c>
    </row>
    <row r="554" ht="15" customHeight="1">
      <c r="A554" t="n">
        <v>2536</v>
      </c>
      <c r="B554" t="n">
        <v>974.8377</v>
      </c>
      <c r="C554" t="n">
        <v>4</v>
      </c>
      <c r="D554" t="n">
        <v>348.817587</v>
      </c>
      <c r="E554" t="n">
        <v>0.357821191158282</v>
      </c>
    </row>
    <row r="555" ht="15" customHeight="1">
      <c r="A555" t="n">
        <v>2536</v>
      </c>
      <c r="B555" t="n">
        <v>974.8377</v>
      </c>
      <c r="C555" t="n">
        <v>5</v>
      </c>
      <c r="D555" t="n">
        <v>625.8801580000001</v>
      </c>
      <c r="E555" t="n">
        <v>0.642035241353509</v>
      </c>
    </row>
    <row r="556" ht="15" customHeight="1">
      <c r="A556" t="n">
        <v>2536</v>
      </c>
      <c r="B556" t="n">
        <v>974.8377</v>
      </c>
      <c r="C556" t="n">
        <v>6</v>
      </c>
      <c r="D556" t="n">
        <v>0.141022</v>
      </c>
      <c r="E556" t="n">
        <v>0.000144662029381917</v>
      </c>
    </row>
    <row r="557" ht="15" customHeight="1">
      <c r="A557" t="n">
        <v>2537</v>
      </c>
      <c r="B557" t="n">
        <v>1167.0234</v>
      </c>
      <c r="C557" t="n">
        <v>4</v>
      </c>
      <c r="D557" t="n">
        <v>3.88027</v>
      </c>
      <c r="E557" t="n">
        <v>0.00332492904598143</v>
      </c>
    </row>
    <row r="558" ht="15" customHeight="1">
      <c r="A558" t="n">
        <v>2537</v>
      </c>
      <c r="B558" t="n">
        <v>1167.0234</v>
      </c>
      <c r="C558" t="n">
        <v>5</v>
      </c>
      <c r="D558" t="n">
        <v>1163.143035</v>
      </c>
      <c r="E558" t="n">
        <v>0.996674989550338</v>
      </c>
    </row>
    <row r="559" ht="15" customHeight="1">
      <c r="A559" t="n">
        <v>2538</v>
      </c>
      <c r="B559" t="n">
        <v>390.494</v>
      </c>
      <c r="C559" t="n">
        <v>4</v>
      </c>
      <c r="D559" t="n">
        <v>71.026323</v>
      </c>
      <c r="E559" t="n">
        <v>0.181888384968783</v>
      </c>
    </row>
    <row r="560" ht="15" customHeight="1">
      <c r="A560" t="n">
        <v>2538</v>
      </c>
      <c r="B560" t="n">
        <v>390.494</v>
      </c>
      <c r="C560" t="n">
        <v>5</v>
      </c>
      <c r="D560" t="n">
        <v>319.468034</v>
      </c>
      <c r="E560" t="n">
        <v>0.818112529257812</v>
      </c>
    </row>
    <row r="561" ht="15" customHeight="1">
      <c r="A561" t="n">
        <v>2539</v>
      </c>
      <c r="B561" t="n">
        <v>686.0289</v>
      </c>
      <c r="C561" t="n">
        <v>4</v>
      </c>
      <c r="D561" t="n">
        <v>80.175321</v>
      </c>
      <c r="E561" t="n">
        <v>0.116868722294352</v>
      </c>
    </row>
    <row r="562" ht="15" customHeight="1">
      <c r="A562" t="n">
        <v>2539</v>
      </c>
      <c r="B562" t="n">
        <v>686.0289</v>
      </c>
      <c r="C562" t="n">
        <v>5</v>
      </c>
      <c r="D562" t="n">
        <v>605.8534540000001</v>
      </c>
      <c r="E562" t="n">
        <v>0.88313109549758</v>
      </c>
    </row>
    <row r="563" ht="15" customHeight="1">
      <c r="A563" t="n">
        <v>2540</v>
      </c>
      <c r="B563" t="n">
        <v>1900.6655</v>
      </c>
      <c r="C563" t="n">
        <v>3</v>
      </c>
      <c r="D563" t="n">
        <v>650.7115669999999</v>
      </c>
      <c r="E563" t="n">
        <v>0.342359856060943</v>
      </c>
    </row>
    <row r="564" ht="15" customHeight="1">
      <c r="A564" t="n">
        <v>2540</v>
      </c>
      <c r="B564" t="n">
        <v>1900.6655</v>
      </c>
      <c r="C564" t="n">
        <v>4</v>
      </c>
      <c r="D564" t="n">
        <v>218.20962</v>
      </c>
      <c r="E564" t="n">
        <v>0.114806955774175</v>
      </c>
    </row>
    <row r="565" ht="15" customHeight="1">
      <c r="A565" t="n">
        <v>2540</v>
      </c>
      <c r="B565" t="n">
        <v>1900.6655</v>
      </c>
      <c r="C565" t="n">
        <v>5</v>
      </c>
      <c r="D565" t="n">
        <v>1031.744728</v>
      </c>
      <c r="E565" t="n">
        <v>0.542833406509457</v>
      </c>
    </row>
    <row r="566" ht="15" customHeight="1">
      <c r="A566" t="n">
        <v>2541</v>
      </c>
      <c r="B566" t="n">
        <v>45.432</v>
      </c>
      <c r="C566" t="n">
        <v>3</v>
      </c>
      <c r="D566" t="n">
        <v>45.432071</v>
      </c>
      <c r="E566" t="n">
        <v>1.00000156277514</v>
      </c>
    </row>
    <row r="567" ht="15" customHeight="1">
      <c r="A567" t="n">
        <v>2545</v>
      </c>
      <c r="B567" t="n">
        <v>876.5467999999991</v>
      </c>
      <c r="C567" t="n">
        <v>5</v>
      </c>
      <c r="D567" t="n">
        <v>876.546488</v>
      </c>
      <c r="E567" t="n">
        <v>0.999999644057797</v>
      </c>
    </row>
    <row r="568" ht="15" customHeight="1">
      <c r="A568" t="n">
        <v>2546</v>
      </c>
      <c r="B568" t="n">
        <v>911.267299999999</v>
      </c>
      <c r="C568" t="n">
        <v>5</v>
      </c>
      <c r="D568" t="n">
        <v>911.267865</v>
      </c>
      <c r="E568" t="n">
        <v>1.00000062001567</v>
      </c>
    </row>
    <row r="569" ht="15" customHeight="1">
      <c r="A569" t="n">
        <v>2548</v>
      </c>
      <c r="B569" t="n">
        <v>120.1179</v>
      </c>
      <c r="C569" t="n">
        <v>4</v>
      </c>
      <c r="D569" t="n">
        <v>99.659221</v>
      </c>
      <c r="E569" t="n">
        <v>0.829678349355092</v>
      </c>
    </row>
    <row r="570" ht="15" customHeight="1">
      <c r="A570" t="n">
        <v>2548</v>
      </c>
      <c r="B570" t="n">
        <v>120.1179</v>
      </c>
      <c r="C570" t="n">
        <v>5</v>
      </c>
      <c r="D570" t="n">
        <v>20.45879</v>
      </c>
      <c r="E570" t="n">
        <v>0.170322574736988</v>
      </c>
    </row>
    <row r="571" ht="15" customHeight="1">
      <c r="A571" t="n">
        <v>2549</v>
      </c>
      <c r="B571" t="n">
        <v>222.951099999999</v>
      </c>
      <c r="C571" t="n">
        <v>4</v>
      </c>
      <c r="D571" t="n">
        <v>43.25549</v>
      </c>
      <c r="E571" t="n">
        <v>0.194013350909685</v>
      </c>
    </row>
    <row r="572" ht="15" customHeight="1">
      <c r="A572" t="n">
        <v>2549</v>
      </c>
      <c r="B572" t="n">
        <v>222.951099999999</v>
      </c>
      <c r="C572" t="n">
        <v>5</v>
      </c>
      <c r="D572" t="n">
        <v>179.695076</v>
      </c>
      <c r="E572" t="n">
        <v>0.805984253946273</v>
      </c>
    </row>
    <row r="573" ht="15" customHeight="1">
      <c r="A573" t="n">
        <v>2550</v>
      </c>
      <c r="B573" t="n">
        <v>3966.65909999999</v>
      </c>
      <c r="C573" t="n">
        <v>5</v>
      </c>
      <c r="D573" t="n">
        <v>3966.659374</v>
      </c>
      <c r="E573" t="n">
        <v>1.00000006907576</v>
      </c>
    </row>
    <row r="574" ht="15" customHeight="1">
      <c r="A574" t="n">
        <v>2551</v>
      </c>
      <c r="B574" t="n">
        <v>1397.7681</v>
      </c>
      <c r="C574" t="n">
        <v>5</v>
      </c>
      <c r="D574" t="n">
        <v>1397.768138</v>
      </c>
      <c r="E574" t="n">
        <v>1.0000000271862</v>
      </c>
    </row>
    <row r="575" ht="15" customHeight="1">
      <c r="A575" t="n">
        <v>2555</v>
      </c>
      <c r="B575" t="n">
        <v>26.981</v>
      </c>
      <c r="C575" t="n">
        <v>1</v>
      </c>
      <c r="D575" t="n">
        <v>8.386806999999999</v>
      </c>
      <c r="E575" t="n">
        <v>0.310841221600385</v>
      </c>
    </row>
    <row r="576" ht="15" customHeight="1">
      <c r="A576" t="n">
        <v>2555</v>
      </c>
      <c r="B576" t="n">
        <v>26.981</v>
      </c>
      <c r="C576" t="n">
        <v>2</v>
      </c>
      <c r="D576" t="n">
        <v>18.594115</v>
      </c>
      <c r="E576" t="n">
        <v>0.689155887476372</v>
      </c>
    </row>
    <row r="577" ht="15" customHeight="1">
      <c r="A577" t="n">
        <v>2556</v>
      </c>
      <c r="B577" t="n">
        <v>40.2134</v>
      </c>
      <c r="C577" t="n">
        <v>1</v>
      </c>
      <c r="D577" t="n">
        <v>25.911407</v>
      </c>
      <c r="E577" t="n">
        <v>0.644347580657194</v>
      </c>
    </row>
    <row r="578" ht="15" customHeight="1">
      <c r="A578" t="n">
        <v>2556</v>
      </c>
      <c r="B578" t="n">
        <v>40.2134</v>
      </c>
      <c r="C578" t="n">
        <v>2</v>
      </c>
      <c r="D578" t="n">
        <v>14.302012</v>
      </c>
      <c r="E578" t="n">
        <v>0.355652891822129</v>
      </c>
    </row>
    <row r="579" ht="15" customHeight="1">
      <c r="A579" t="n">
        <v>2557</v>
      </c>
      <c r="B579" t="n">
        <v>37.1205</v>
      </c>
      <c r="C579" t="n">
        <v>1</v>
      </c>
      <c r="D579" t="n">
        <v>37.120871</v>
      </c>
      <c r="E579" t="n">
        <v>1.00000999447745</v>
      </c>
    </row>
    <row r="580" ht="15" customHeight="1">
      <c r="A580" t="n">
        <v>2558</v>
      </c>
      <c r="B580" t="n">
        <v>7.6039</v>
      </c>
      <c r="C580" t="n">
        <v>1</v>
      </c>
      <c r="D580" t="n">
        <v>7.604259</v>
      </c>
      <c r="E580" t="n">
        <v>1.00004721261458</v>
      </c>
    </row>
    <row r="581" ht="15" customHeight="1">
      <c r="A581" t="n">
        <v>2559</v>
      </c>
      <c r="B581" t="n">
        <v>4.3495</v>
      </c>
      <c r="C581" t="n">
        <v>1</v>
      </c>
      <c r="D581" t="n">
        <v>4.349391</v>
      </c>
      <c r="E581" t="n">
        <v>0.999974939648235</v>
      </c>
    </row>
    <row r="582" ht="15" customHeight="1">
      <c r="A582" t="n">
        <v>2560</v>
      </c>
      <c r="B582" t="n">
        <v>411.3136</v>
      </c>
      <c r="C582" t="n">
        <v>1</v>
      </c>
      <c r="D582" t="n">
        <v>103.252382</v>
      </c>
      <c r="E582" t="n">
        <v>0.251030799856849</v>
      </c>
    </row>
    <row r="583" ht="15" customHeight="1">
      <c r="A583" t="n">
        <v>2560</v>
      </c>
      <c r="B583" t="n">
        <v>411.3136</v>
      </c>
      <c r="C583" t="n">
        <v>2</v>
      </c>
      <c r="D583" t="n">
        <v>308.062142</v>
      </c>
      <c r="E583" t="n">
        <v>0.748971446604246</v>
      </c>
    </row>
    <row r="584" ht="15" customHeight="1">
      <c r="A584" t="n">
        <v>2563</v>
      </c>
      <c r="B584" t="n">
        <v>11.5603</v>
      </c>
      <c r="C584" t="n">
        <v>1</v>
      </c>
      <c r="D584" t="n">
        <v>11.560316</v>
      </c>
      <c r="E584" t="n">
        <v>1.00000138404713</v>
      </c>
    </row>
    <row r="585" ht="15" customHeight="1">
      <c r="A585" t="n">
        <v>2564</v>
      </c>
      <c r="B585" t="n">
        <v>9.0236</v>
      </c>
      <c r="C585" t="n">
        <v>1</v>
      </c>
      <c r="D585" t="n">
        <v>9.022945999999999</v>
      </c>
      <c r="E585" t="n">
        <v>0.999927523383129</v>
      </c>
    </row>
    <row r="586" ht="15" customHeight="1">
      <c r="A586" t="n">
        <v>2565</v>
      </c>
      <c r="B586" t="n">
        <v>29.7009</v>
      </c>
      <c r="C586" t="n">
        <v>1</v>
      </c>
      <c r="D586" t="n">
        <v>29.700217</v>
      </c>
      <c r="E586" t="n">
        <v>0.99997700406385</v>
      </c>
    </row>
    <row r="587" ht="15" customHeight="1">
      <c r="A587" t="n">
        <v>2566</v>
      </c>
      <c r="B587" t="n">
        <v>28.3019</v>
      </c>
      <c r="C587" t="n">
        <v>1</v>
      </c>
      <c r="D587" t="n">
        <v>28.302893</v>
      </c>
      <c r="E587" t="n">
        <v>1.00003508598363</v>
      </c>
    </row>
    <row r="588" ht="15" customHeight="1">
      <c r="A588" t="n">
        <v>2567</v>
      </c>
      <c r="B588" t="n">
        <v>31.1557</v>
      </c>
      <c r="C588" t="n">
        <v>1</v>
      </c>
      <c r="D588" t="n">
        <v>31.15549</v>
      </c>
      <c r="E588" t="n">
        <v>0.999993259660351</v>
      </c>
    </row>
    <row r="589" ht="15" customHeight="1">
      <c r="A589" t="n">
        <v>2568</v>
      </c>
      <c r="B589" t="n">
        <v>34.0936</v>
      </c>
      <c r="C589" t="n">
        <v>1</v>
      </c>
      <c r="D589" t="n">
        <v>22.805296</v>
      </c>
      <c r="E589" t="n">
        <v>0.668902550625337</v>
      </c>
    </row>
    <row r="590" ht="15" customHeight="1">
      <c r="A590" t="n">
        <v>2568</v>
      </c>
      <c r="B590" t="n">
        <v>34.0936</v>
      </c>
      <c r="C590" t="n">
        <v>2</v>
      </c>
      <c r="D590" t="n">
        <v>11.288484</v>
      </c>
      <c r="E590" t="n">
        <v>0.331102728957928</v>
      </c>
    </row>
    <row r="591" ht="15" customHeight="1">
      <c r="A591" t="n">
        <v>2569</v>
      </c>
      <c r="B591" t="n">
        <v>26.7707</v>
      </c>
      <c r="C591" t="n">
        <v>1</v>
      </c>
      <c r="D591" t="n">
        <v>6.577266</v>
      </c>
      <c r="E591" t="n">
        <v>0.245688980863407</v>
      </c>
    </row>
    <row r="592" ht="15" customHeight="1">
      <c r="A592" t="n">
        <v>2569</v>
      </c>
      <c r="B592" t="n">
        <v>26.7707</v>
      </c>
      <c r="C592" t="n">
        <v>2</v>
      </c>
      <c r="D592" t="n">
        <v>20.193531</v>
      </c>
      <c r="E592" t="n">
        <v>0.754314642500943</v>
      </c>
    </row>
    <row r="593" ht="15" customHeight="1">
      <c r="A593" t="n">
        <v>2570</v>
      </c>
      <c r="B593" t="n">
        <v>469.077499999999</v>
      </c>
      <c r="C593" t="n">
        <v>1</v>
      </c>
      <c r="D593" t="n">
        <v>171.139496</v>
      </c>
      <c r="E593" t="n">
        <v>0.364842688041956</v>
      </c>
    </row>
    <row r="594" ht="15" customHeight="1">
      <c r="A594" t="n">
        <v>2570</v>
      </c>
      <c r="B594" t="n">
        <v>469.077499999999</v>
      </c>
      <c r="C594" t="n">
        <v>2</v>
      </c>
      <c r="D594" t="n">
        <v>201.89692</v>
      </c>
      <c r="E594" t="n">
        <v>0.430412714316932</v>
      </c>
    </row>
    <row r="595" ht="15" customHeight="1">
      <c r="A595" t="n">
        <v>2570</v>
      </c>
      <c r="B595" t="n">
        <v>469.077499999999</v>
      </c>
      <c r="C595" t="n">
        <v>5</v>
      </c>
      <c r="D595" t="n">
        <v>96.040279</v>
      </c>
      <c r="E595" t="n">
        <v>0.204742881506788</v>
      </c>
    </row>
    <row r="596" ht="15" customHeight="1">
      <c r="A596" t="n">
        <v>2571</v>
      </c>
      <c r="B596" t="n">
        <v>250.284199999999</v>
      </c>
      <c r="C596" t="n">
        <v>2</v>
      </c>
      <c r="D596" t="n">
        <v>188.838364</v>
      </c>
      <c r="E596" t="n">
        <v>0.7544957452368179</v>
      </c>
    </row>
    <row r="597" ht="15" customHeight="1">
      <c r="A597" t="n">
        <v>2571</v>
      </c>
      <c r="B597" t="n">
        <v>250.284199999999</v>
      </c>
      <c r="C597" t="n">
        <v>5</v>
      </c>
      <c r="D597" t="n">
        <v>61.446204</v>
      </c>
      <c r="E597" t="n">
        <v>0.245505725091717</v>
      </c>
    </row>
    <row r="598" ht="15" customHeight="1">
      <c r="A598" t="n">
        <v>2572</v>
      </c>
      <c r="B598" t="n">
        <v>106.1734</v>
      </c>
      <c r="C598" t="n">
        <v>5</v>
      </c>
      <c r="D598" t="n">
        <v>106.173208</v>
      </c>
      <c r="E598" t="n">
        <v>0.999998191637454</v>
      </c>
    </row>
    <row r="599" ht="15" customHeight="1">
      <c r="A599" t="n">
        <v>2573</v>
      </c>
      <c r="B599" t="n">
        <v>16.9784</v>
      </c>
      <c r="C599" t="n">
        <v>5</v>
      </c>
      <c r="D599" t="n">
        <v>16.977994</v>
      </c>
      <c r="E599" t="n">
        <v>0.999976087263818</v>
      </c>
    </row>
    <row r="600" ht="15" customHeight="1">
      <c r="A600" t="n">
        <v>2574</v>
      </c>
      <c r="B600" t="n">
        <v>350.23</v>
      </c>
      <c r="C600" t="n">
        <v>2</v>
      </c>
      <c r="D600" t="n">
        <v>282.459625</v>
      </c>
      <c r="E600" t="n">
        <v>0.806497515918111</v>
      </c>
    </row>
    <row r="601" ht="15" customHeight="1">
      <c r="A601" t="n">
        <v>2574</v>
      </c>
      <c r="B601" t="n">
        <v>350.23</v>
      </c>
      <c r="C601" t="n">
        <v>3</v>
      </c>
      <c r="D601" t="n">
        <v>2.743428</v>
      </c>
      <c r="E601" t="n">
        <v>0.00783321817091626</v>
      </c>
    </row>
    <row r="602" ht="15" customHeight="1">
      <c r="A602" t="n">
        <v>2574</v>
      </c>
      <c r="B602" t="n">
        <v>350.23</v>
      </c>
      <c r="C602" t="n">
        <v>5</v>
      </c>
      <c r="D602" t="n">
        <v>65.026973</v>
      </c>
      <c r="E602" t="n">
        <v>0.185669340147903</v>
      </c>
    </row>
    <row r="603" ht="15" customHeight="1">
      <c r="A603" t="n">
        <v>2575</v>
      </c>
      <c r="B603" t="n">
        <v>981.4742999999989</v>
      </c>
      <c r="C603" t="n">
        <v>2</v>
      </c>
      <c r="D603" t="n">
        <v>95.568567</v>
      </c>
      <c r="E603" t="n">
        <v>0.0973724599818865</v>
      </c>
    </row>
    <row r="604" ht="15" customHeight="1">
      <c r="A604" t="n">
        <v>2575</v>
      </c>
      <c r="B604" t="n">
        <v>981.4742999999989</v>
      </c>
      <c r="C604" t="n">
        <v>3</v>
      </c>
      <c r="D604" t="n">
        <v>247.925459</v>
      </c>
      <c r="E604" t="n">
        <v>0.252605146156145</v>
      </c>
    </row>
    <row r="605" ht="15" customHeight="1">
      <c r="A605" t="n">
        <v>2575</v>
      </c>
      <c r="B605" t="n">
        <v>981.4742999999989</v>
      </c>
      <c r="C605" t="n">
        <v>5</v>
      </c>
      <c r="D605" t="n">
        <v>637.979597</v>
      </c>
      <c r="E605" t="n">
        <v>0.650021704083337</v>
      </c>
    </row>
    <row r="606" ht="15" customHeight="1">
      <c r="A606" t="n">
        <v>2576</v>
      </c>
      <c r="B606" t="n">
        <v>174.2442</v>
      </c>
      <c r="C606" t="n">
        <v>3</v>
      </c>
      <c r="D606" t="n">
        <v>174.244089</v>
      </c>
      <c r="E606" t="n">
        <v>0.9999993629630139</v>
      </c>
    </row>
    <row r="607" ht="15" customHeight="1">
      <c r="A607" t="n">
        <v>2577</v>
      </c>
      <c r="B607" t="n">
        <v>1312.519</v>
      </c>
      <c r="C607" t="n">
        <v>2</v>
      </c>
      <c r="D607" t="n">
        <v>26.948902</v>
      </c>
      <c r="E607" t="n">
        <v>0.0205321995338734</v>
      </c>
    </row>
    <row r="608" ht="15" customHeight="1">
      <c r="A608" t="n">
        <v>2577</v>
      </c>
      <c r="B608" t="n">
        <v>1312.519</v>
      </c>
      <c r="C608" t="n">
        <v>3</v>
      </c>
      <c r="D608" t="n">
        <v>376.322214</v>
      </c>
      <c r="E608" t="n">
        <v>0.286717536279475</v>
      </c>
    </row>
    <row r="609" ht="15" customHeight="1">
      <c r="A609" t="n">
        <v>2577</v>
      </c>
      <c r="B609" t="n">
        <v>1312.519</v>
      </c>
      <c r="C609" t="n">
        <v>5</v>
      </c>
      <c r="D609" t="n">
        <v>909.247912</v>
      </c>
      <c r="E609" t="n">
        <v>0.692750285519676</v>
      </c>
    </row>
    <row r="610" ht="15" customHeight="1">
      <c r="A610" t="n">
        <v>2578</v>
      </c>
      <c r="B610" t="n">
        <v>47.9223</v>
      </c>
      <c r="C610" t="n">
        <v>3</v>
      </c>
      <c r="D610" t="n">
        <v>8.691637</v>
      </c>
      <c r="E610" t="n">
        <v>0.181369362488862</v>
      </c>
    </row>
    <row r="611" ht="15" customHeight="1">
      <c r="A611" t="n">
        <v>2578</v>
      </c>
      <c r="B611" t="n">
        <v>47.9223</v>
      </c>
      <c r="C611" t="n">
        <v>5</v>
      </c>
      <c r="D611" t="n">
        <v>39.23098</v>
      </c>
      <c r="E611" t="n">
        <v>0.818637252385633</v>
      </c>
    </row>
    <row r="612" ht="15" customHeight="1">
      <c r="A612" t="n">
        <v>2579</v>
      </c>
      <c r="B612" t="n">
        <v>860.1169999999991</v>
      </c>
      <c r="C612" t="n">
        <v>3</v>
      </c>
      <c r="D612" t="n">
        <v>25.19019</v>
      </c>
      <c r="E612" t="n">
        <v>0.0292869342194144</v>
      </c>
    </row>
    <row r="613" ht="15" customHeight="1">
      <c r="A613" t="n">
        <v>2579</v>
      </c>
      <c r="B613" t="n">
        <v>860.1169999999991</v>
      </c>
      <c r="C613" t="n">
        <v>5</v>
      </c>
      <c r="D613" t="n">
        <v>834.926982</v>
      </c>
      <c r="E613" t="n">
        <v>0.970713265753381</v>
      </c>
    </row>
    <row r="614" ht="15" customHeight="1">
      <c r="A614" t="n">
        <v>2580</v>
      </c>
      <c r="B614" t="n">
        <v>5512.6655</v>
      </c>
      <c r="C614" t="n">
        <v>3</v>
      </c>
      <c r="D614" t="n">
        <v>778.80644</v>
      </c>
      <c r="E614" t="n">
        <v>0.14127583833991</v>
      </c>
    </row>
    <row r="615" ht="15" customHeight="1">
      <c r="A615" t="n">
        <v>2580</v>
      </c>
      <c r="B615" t="n">
        <v>5512.6655</v>
      </c>
      <c r="C615" t="n">
        <v>5</v>
      </c>
      <c r="D615" t="n">
        <v>4733.860126</v>
      </c>
      <c r="E615" t="n">
        <v>0.858724355032969</v>
      </c>
    </row>
    <row r="616" ht="15" customHeight="1">
      <c r="A616" t="n">
        <v>2581</v>
      </c>
      <c r="B616" t="n">
        <v>2106.6075</v>
      </c>
      <c r="C616" t="n">
        <v>5</v>
      </c>
      <c r="D616" t="n">
        <v>2106.607368</v>
      </c>
      <c r="E616" t="n">
        <v>0.999999937340012</v>
      </c>
    </row>
    <row r="617" ht="15" customHeight="1">
      <c r="A617" t="n">
        <v>2582</v>
      </c>
      <c r="B617" t="n">
        <v>3130.11839999999</v>
      </c>
      <c r="C617" t="n">
        <v>4</v>
      </c>
      <c r="D617" t="n">
        <v>363.170485</v>
      </c>
      <c r="E617" t="n">
        <v>0.116024520030936</v>
      </c>
    </row>
    <row r="618" ht="15" customHeight="1">
      <c r="A618" t="n">
        <v>2582</v>
      </c>
      <c r="B618" t="n">
        <v>3130.11839999999</v>
      </c>
      <c r="C618" t="n">
        <v>5</v>
      </c>
      <c r="D618" t="n">
        <v>2766.947854</v>
      </c>
      <c r="E618" t="n">
        <v>0.883975460480987</v>
      </c>
    </row>
    <row r="619" ht="15" customHeight="1">
      <c r="A619" t="n">
        <v>2583</v>
      </c>
      <c r="B619" t="n">
        <v>3382.6891</v>
      </c>
      <c r="C619" t="n">
        <v>5</v>
      </c>
      <c r="D619" t="n">
        <v>3382.68918</v>
      </c>
      <c r="E619" t="n">
        <v>1.00000002364982</v>
      </c>
    </row>
    <row r="620" ht="15" customHeight="1">
      <c r="A620" t="n">
        <v>2584</v>
      </c>
      <c r="B620" t="n">
        <v>281.3129</v>
      </c>
      <c r="C620" t="n">
        <v>5</v>
      </c>
      <c r="D620" t="n">
        <v>281.312869</v>
      </c>
      <c r="E620" t="n">
        <v>0.999999889802423</v>
      </c>
    </row>
    <row r="621" ht="15" customHeight="1">
      <c r="A621" t="n">
        <v>2585</v>
      </c>
      <c r="B621" t="n">
        <v>260.132</v>
      </c>
      <c r="C621" t="n">
        <v>5</v>
      </c>
      <c r="D621" t="n">
        <v>260.131913</v>
      </c>
      <c r="E621" t="n">
        <v>0.999999665554411</v>
      </c>
    </row>
    <row r="622" ht="15" customHeight="1">
      <c r="A622" t="n">
        <v>2586</v>
      </c>
      <c r="B622" t="n">
        <v>2323.2503</v>
      </c>
      <c r="C622" t="n">
        <v>5</v>
      </c>
      <c r="D622" t="n">
        <v>2323.250135</v>
      </c>
      <c r="E622" t="n">
        <v>0.99999992897881</v>
      </c>
    </row>
    <row r="623" ht="15" customHeight="1">
      <c r="A623" t="n">
        <v>2587</v>
      </c>
      <c r="B623" t="n">
        <v>921.858699999999</v>
      </c>
      <c r="C623" t="n">
        <v>4</v>
      </c>
      <c r="D623" t="n">
        <v>19.779918</v>
      </c>
      <c r="E623" t="n">
        <v>0.0214565616183912</v>
      </c>
    </row>
    <row r="624" ht="15" customHeight="1">
      <c r="A624" t="n">
        <v>2587</v>
      </c>
      <c r="B624" t="n">
        <v>921.858699999999</v>
      </c>
      <c r="C624" t="n">
        <v>5</v>
      </c>
      <c r="D624" t="n">
        <v>902.0792729999999</v>
      </c>
      <c r="E624" t="n">
        <v>0.9785439710011971</v>
      </c>
    </row>
    <row r="625" ht="15" customHeight="1">
      <c r="A625" t="n">
        <v>2588</v>
      </c>
      <c r="B625" t="n">
        <v>218.0548</v>
      </c>
      <c r="C625" t="n">
        <v>5</v>
      </c>
      <c r="D625" t="n">
        <v>218.054856</v>
      </c>
      <c r="E625" t="n">
        <v>1.00000025681618</v>
      </c>
    </row>
    <row r="626" ht="15" customHeight="1">
      <c r="A626" t="n">
        <v>2590</v>
      </c>
      <c r="B626" t="n">
        <v>1320.4637</v>
      </c>
      <c r="C626" t="n">
        <v>4</v>
      </c>
      <c r="D626" t="n">
        <v>675.638861</v>
      </c>
      <c r="E626" t="n">
        <v>0.511667879245753</v>
      </c>
    </row>
    <row r="627" ht="15" customHeight="1">
      <c r="A627" t="n">
        <v>2590</v>
      </c>
      <c r="B627" t="n">
        <v>1320.4637</v>
      </c>
      <c r="C627" t="n">
        <v>5</v>
      </c>
      <c r="D627" t="n">
        <v>644.824511</v>
      </c>
      <c r="E627" t="n">
        <v>0.488331872356658</v>
      </c>
    </row>
    <row r="628" ht="15" customHeight="1">
      <c r="A628" t="n">
        <v>2594</v>
      </c>
      <c r="B628" t="n">
        <v>2418.71549999999</v>
      </c>
      <c r="C628" t="n">
        <v>4</v>
      </c>
      <c r="D628" t="n">
        <v>219.751794</v>
      </c>
      <c r="E628" t="n">
        <v>0.09085475079644589</v>
      </c>
    </row>
    <row r="629" ht="15" customHeight="1">
      <c r="A629" t="n">
        <v>2594</v>
      </c>
      <c r="B629" t="n">
        <v>2418.71549999999</v>
      </c>
      <c r="C629" t="n">
        <v>5</v>
      </c>
      <c r="D629" t="n">
        <v>2198.964439</v>
      </c>
      <c r="E629" t="n">
        <v>0.909145552256977</v>
      </c>
    </row>
    <row r="630" ht="15" customHeight="1">
      <c r="A630" t="n">
        <v>2600</v>
      </c>
      <c r="B630" t="n">
        <v>23.3449999999999</v>
      </c>
      <c r="C630" t="n">
        <v>1</v>
      </c>
      <c r="D630" t="n">
        <v>23.344258</v>
      </c>
      <c r="E630" t="n">
        <v>0.999968215892058</v>
      </c>
    </row>
    <row r="631" ht="15" customHeight="1">
      <c r="A631" t="n">
        <v>2601</v>
      </c>
      <c r="B631" t="n">
        <v>15.233</v>
      </c>
      <c r="C631" t="n">
        <v>1</v>
      </c>
      <c r="D631" t="n">
        <v>15.233347</v>
      </c>
      <c r="E631" t="n">
        <v>1.00002277949189</v>
      </c>
    </row>
    <row r="632" ht="15" customHeight="1">
      <c r="A632" t="n">
        <v>2602</v>
      </c>
      <c r="B632" t="n">
        <v>21.9723</v>
      </c>
      <c r="C632" t="n">
        <v>1</v>
      </c>
      <c r="D632" t="n">
        <v>21.972354</v>
      </c>
      <c r="E632" t="n">
        <v>1.00000245763985</v>
      </c>
    </row>
    <row r="633" ht="15" customHeight="1">
      <c r="A633" t="n">
        <v>2603</v>
      </c>
      <c r="B633" t="n">
        <v>9.2066</v>
      </c>
      <c r="C633" t="n">
        <v>1</v>
      </c>
      <c r="D633" t="n">
        <v>9.206901</v>
      </c>
      <c r="E633" t="n">
        <v>1.00003269393696</v>
      </c>
    </row>
    <row r="634" ht="15" customHeight="1">
      <c r="A634" t="n">
        <v>2604</v>
      </c>
      <c r="B634" t="n">
        <v>5.4946</v>
      </c>
      <c r="C634" t="n">
        <v>1</v>
      </c>
      <c r="D634" t="n">
        <v>5.494123</v>
      </c>
      <c r="E634" t="n">
        <v>0.999913187493175</v>
      </c>
    </row>
    <row r="635" ht="15" customHeight="1">
      <c r="A635" t="n">
        <v>2605</v>
      </c>
      <c r="B635" t="n">
        <v>9.29379999999999</v>
      </c>
      <c r="C635" t="n">
        <v>1</v>
      </c>
      <c r="D635" t="n">
        <v>9.293604999999999</v>
      </c>
      <c r="E635" t="n">
        <v>0.999979018270246</v>
      </c>
    </row>
    <row r="636" ht="15" customHeight="1">
      <c r="A636" t="n">
        <v>2606</v>
      </c>
      <c r="B636" t="n">
        <v>9.032500000000001</v>
      </c>
      <c r="C636" t="n">
        <v>1</v>
      </c>
      <c r="D636" t="n">
        <v>9.032351999999999</v>
      </c>
      <c r="E636" t="n">
        <v>0.999983614724606</v>
      </c>
    </row>
    <row r="637" ht="15" customHeight="1">
      <c r="A637" t="n">
        <v>2607</v>
      </c>
      <c r="B637" t="n">
        <v>10.2741</v>
      </c>
      <c r="C637" t="n">
        <v>1</v>
      </c>
      <c r="D637" t="n">
        <v>10.274208</v>
      </c>
      <c r="E637" t="n">
        <v>1.00001051186965</v>
      </c>
    </row>
    <row r="638" ht="15" customHeight="1">
      <c r="A638" t="n">
        <v>2609</v>
      </c>
      <c r="B638" t="n">
        <v>127.7951</v>
      </c>
      <c r="C638" t="n">
        <v>1</v>
      </c>
      <c r="D638" t="n">
        <v>127.795034</v>
      </c>
      <c r="E638" t="n">
        <v>0.9999994835482739</v>
      </c>
    </row>
    <row r="639" ht="15" customHeight="1">
      <c r="A639" t="n">
        <v>2611</v>
      </c>
      <c r="B639" t="n">
        <v>1558.6312</v>
      </c>
      <c r="C639" t="n">
        <v>1</v>
      </c>
      <c r="D639" t="n">
        <v>70.214179</v>
      </c>
      <c r="E639" t="n">
        <v>0.045048616375702</v>
      </c>
    </row>
    <row r="640" ht="15" customHeight="1">
      <c r="A640" t="n">
        <v>2611</v>
      </c>
      <c r="B640" t="n">
        <v>1558.6312</v>
      </c>
      <c r="C640" t="n">
        <v>2</v>
      </c>
      <c r="D640" t="n">
        <v>156.634927</v>
      </c>
      <c r="E640" t="n">
        <v>0.100495182567884</v>
      </c>
    </row>
    <row r="641" ht="15" customHeight="1">
      <c r="A641" t="n">
        <v>2611</v>
      </c>
      <c r="B641" t="n">
        <v>1558.6312</v>
      </c>
      <c r="C641" t="n">
        <v>5</v>
      </c>
      <c r="D641" t="n">
        <v>1331.782721</v>
      </c>
      <c r="E641" t="n">
        <v>0.854456603332463</v>
      </c>
    </row>
    <row r="642" ht="15" customHeight="1">
      <c r="A642" t="n">
        <v>2612</v>
      </c>
      <c r="B642" t="n">
        <v>9.453200000000001</v>
      </c>
      <c r="C642" t="n">
        <v>1</v>
      </c>
      <c r="D642" t="n">
        <v>9.452920000000001</v>
      </c>
      <c r="E642" t="n">
        <v>0.999970380400288</v>
      </c>
    </row>
    <row r="643" ht="15" customHeight="1">
      <c r="A643" t="n">
        <v>2614</v>
      </c>
      <c r="B643" t="n">
        <v>11.1344999999999</v>
      </c>
      <c r="C643" t="n">
        <v>1</v>
      </c>
      <c r="D643" t="n">
        <v>11.135479</v>
      </c>
      <c r="E643" t="n">
        <v>1.00008792491806</v>
      </c>
    </row>
    <row r="644" ht="15" customHeight="1">
      <c r="A644" t="n">
        <v>2615</v>
      </c>
      <c r="B644" t="n">
        <v>36.9983999999999</v>
      </c>
      <c r="C644" t="n">
        <v>1</v>
      </c>
      <c r="D644" t="n">
        <v>36.999172</v>
      </c>
      <c r="E644" t="n">
        <v>1.00002086576717</v>
      </c>
    </row>
    <row r="645" ht="15" customHeight="1">
      <c r="A645" t="n">
        <v>2617</v>
      </c>
      <c r="B645" t="n">
        <v>37.0114999999999</v>
      </c>
      <c r="C645" t="n">
        <v>1</v>
      </c>
      <c r="D645" t="n">
        <v>37.011753</v>
      </c>
      <c r="E645" t="n">
        <v>1.00000683571323</v>
      </c>
    </row>
    <row r="646" ht="15" customHeight="1">
      <c r="A646" t="n">
        <v>2618</v>
      </c>
      <c r="B646" t="n">
        <v>216.6295</v>
      </c>
      <c r="C646" t="n">
        <v>1</v>
      </c>
      <c r="D646" t="n">
        <v>74.737436</v>
      </c>
      <c r="E646" t="n">
        <v>0.345001193281617</v>
      </c>
    </row>
    <row r="647" ht="15" customHeight="1">
      <c r="A647" t="n">
        <v>2618</v>
      </c>
      <c r="B647" t="n">
        <v>216.6295</v>
      </c>
      <c r="C647" t="n">
        <v>2</v>
      </c>
      <c r="D647" t="n">
        <v>141.891957</v>
      </c>
      <c r="E647" t="n">
        <v>0.654998312787501</v>
      </c>
    </row>
    <row r="648" ht="15" customHeight="1">
      <c r="A648" t="n">
        <v>2619</v>
      </c>
      <c r="B648" t="n">
        <v>11.3316</v>
      </c>
      <c r="C648" t="n">
        <v>1</v>
      </c>
      <c r="D648" t="n">
        <v>10.816405</v>
      </c>
      <c r="E648" t="n">
        <v>0.954534664125102</v>
      </c>
    </row>
    <row r="649" ht="15" customHeight="1">
      <c r="A649" t="n">
        <v>2619</v>
      </c>
      <c r="B649" t="n">
        <v>11.3316</v>
      </c>
      <c r="C649" t="n">
        <v>2</v>
      </c>
      <c r="D649" t="n">
        <v>0.514514</v>
      </c>
      <c r="E649" t="n">
        <v>0.0454052384482333</v>
      </c>
    </row>
    <row r="650" ht="15" customHeight="1">
      <c r="A650" t="n">
        <v>2620</v>
      </c>
      <c r="B650" t="n">
        <v>2869.82009999999</v>
      </c>
      <c r="C650" t="n">
        <v>1</v>
      </c>
      <c r="D650" t="n">
        <v>96.143462</v>
      </c>
      <c r="E650" t="n">
        <v>0.0335015640875888</v>
      </c>
    </row>
    <row r="651" ht="15" customHeight="1">
      <c r="A651" t="n">
        <v>2620</v>
      </c>
      <c r="B651" t="n">
        <v>2869.82009999999</v>
      </c>
      <c r="C651" t="n">
        <v>2</v>
      </c>
      <c r="D651" t="n">
        <v>932.830835</v>
      </c>
      <c r="E651" t="n">
        <v>0.325048540499108</v>
      </c>
    </row>
    <row r="652" ht="15" customHeight="1">
      <c r="A652" t="n">
        <v>2620</v>
      </c>
      <c r="B652" t="n">
        <v>2869.82009999999</v>
      </c>
      <c r="C652" t="n">
        <v>5</v>
      </c>
      <c r="D652" t="n">
        <v>1840.845826</v>
      </c>
      <c r="E652" t="n">
        <v>0.641449903427747</v>
      </c>
    </row>
    <row r="653" ht="15" customHeight="1">
      <c r="A653" t="n">
        <v>2621</v>
      </c>
      <c r="B653" t="n">
        <v>853.2512</v>
      </c>
      <c r="C653" t="n">
        <v>2</v>
      </c>
      <c r="D653" t="n">
        <v>59.57594</v>
      </c>
      <c r="E653" t="n">
        <v>0.06982227508147661</v>
      </c>
    </row>
    <row r="654" ht="15" customHeight="1">
      <c r="A654" t="n">
        <v>2621</v>
      </c>
      <c r="B654" t="n">
        <v>853.2512</v>
      </c>
      <c r="C654" t="n">
        <v>5</v>
      </c>
      <c r="D654" t="n">
        <v>793.675257</v>
      </c>
      <c r="E654" t="n">
        <v>0.9301777214025601</v>
      </c>
    </row>
    <row r="655" ht="15" customHeight="1">
      <c r="A655" t="n">
        <v>2622</v>
      </c>
      <c r="B655" t="n">
        <v>4256.11449999999</v>
      </c>
      <c r="C655" t="n">
        <v>5</v>
      </c>
      <c r="D655" t="n">
        <v>4256.114703</v>
      </c>
      <c r="E655" t="n">
        <v>1.00000004769609</v>
      </c>
    </row>
    <row r="656" ht="15" customHeight="1">
      <c r="A656" t="n">
        <v>2623</v>
      </c>
      <c r="B656" t="n">
        <v>166.9084</v>
      </c>
      <c r="C656" t="n">
        <v>5</v>
      </c>
      <c r="D656" t="n">
        <v>166.908333</v>
      </c>
      <c r="E656" t="n">
        <v>0.999999598582216</v>
      </c>
    </row>
    <row r="657" ht="15" customHeight="1">
      <c r="A657" t="n">
        <v>2624</v>
      </c>
      <c r="B657" t="n">
        <v>348.5647</v>
      </c>
      <c r="C657" t="n">
        <v>5</v>
      </c>
      <c r="D657" t="n">
        <v>348.564826</v>
      </c>
      <c r="E657" t="n">
        <v>1.00000036148239</v>
      </c>
    </row>
    <row r="658" ht="15" customHeight="1">
      <c r="A658" t="n">
        <v>2625</v>
      </c>
      <c r="B658" t="n">
        <v>1.0856</v>
      </c>
      <c r="C658" t="n">
        <v>5</v>
      </c>
      <c r="D658" t="n">
        <v>1.085677</v>
      </c>
      <c r="E658" t="n">
        <v>1.00007092851879</v>
      </c>
    </row>
    <row r="659" ht="15" customHeight="1">
      <c r="A659" t="n">
        <v>2626</v>
      </c>
      <c r="B659" t="n">
        <v>383.5704</v>
      </c>
      <c r="C659" t="n">
        <v>5</v>
      </c>
      <c r="D659" t="n">
        <v>383.570253</v>
      </c>
      <c r="E659" t="n">
        <v>0.999999616758749</v>
      </c>
    </row>
    <row r="660" ht="15" customHeight="1">
      <c r="A660" t="n">
        <v>2627</v>
      </c>
      <c r="B660" t="n">
        <v>1994.6112</v>
      </c>
      <c r="C660" t="n">
        <v>5</v>
      </c>
      <c r="D660" t="n">
        <v>1994.61106</v>
      </c>
      <c r="E660" t="n">
        <v>0.999999929810882</v>
      </c>
    </row>
    <row r="661" ht="15" customHeight="1">
      <c r="A661" t="n">
        <v>2628</v>
      </c>
      <c r="B661" t="n">
        <v>2337.00939999999</v>
      </c>
      <c r="C661" t="n">
        <v>5</v>
      </c>
      <c r="D661" t="n">
        <v>2337.009405</v>
      </c>
      <c r="E661" t="n">
        <v>1.00000000213949</v>
      </c>
    </row>
    <row r="662" ht="15" customHeight="1">
      <c r="A662" t="n">
        <v>2629</v>
      </c>
      <c r="B662" t="n">
        <v>2054.5144</v>
      </c>
      <c r="C662" t="n">
        <v>5</v>
      </c>
      <c r="D662" t="n">
        <v>2054.514346</v>
      </c>
      <c r="E662" t="n">
        <v>0.999999973716417</v>
      </c>
    </row>
    <row r="663" ht="15" customHeight="1">
      <c r="A663" t="n">
        <v>2630</v>
      </c>
      <c r="B663" t="n">
        <v>4206.3548</v>
      </c>
      <c r="C663" t="n">
        <v>4</v>
      </c>
      <c r="D663" t="n">
        <v>127.286206</v>
      </c>
      <c r="E663" t="n">
        <v>0.0302604540159095</v>
      </c>
    </row>
    <row r="664" ht="15" customHeight="1">
      <c r="A664" t="n">
        <v>2630</v>
      </c>
      <c r="B664" t="n">
        <v>4206.3548</v>
      </c>
      <c r="C664" t="n">
        <v>5</v>
      </c>
      <c r="D664" t="n">
        <v>4079.068663</v>
      </c>
      <c r="E664" t="n">
        <v>0.969739562387842</v>
      </c>
    </row>
    <row r="665" ht="15" customHeight="1">
      <c r="A665" t="n">
        <v>2631</v>
      </c>
      <c r="B665" t="n">
        <v>1199.4934</v>
      </c>
      <c r="C665" t="n">
        <v>5</v>
      </c>
      <c r="D665" t="n">
        <v>1199.493387</v>
      </c>
      <c r="E665" t="n">
        <v>0.999999989162091</v>
      </c>
    </row>
    <row r="666" ht="15" customHeight="1">
      <c r="A666" t="n">
        <v>2632</v>
      </c>
      <c r="B666" t="n">
        <v>1824.9879</v>
      </c>
      <c r="C666" t="n">
        <v>5</v>
      </c>
      <c r="D666" t="n">
        <v>1824.987704</v>
      </c>
      <c r="E666" t="n">
        <v>0.999999892602028</v>
      </c>
    </row>
    <row r="667" ht="15" customHeight="1">
      <c r="A667" t="n">
        <v>2633</v>
      </c>
      <c r="B667" t="n">
        <v>766.4927</v>
      </c>
      <c r="C667" t="n">
        <v>5</v>
      </c>
      <c r="D667" t="n">
        <v>766.492697</v>
      </c>
      <c r="E667" t="n">
        <v>0.999999996086068</v>
      </c>
    </row>
    <row r="668" ht="15" customHeight="1">
      <c r="A668" t="n">
        <v>2640</v>
      </c>
      <c r="B668" t="n">
        <v>1029.40419999999</v>
      </c>
      <c r="C668" t="n">
        <v>2</v>
      </c>
      <c r="D668" t="n">
        <v>467.460187</v>
      </c>
      <c r="E668" t="n">
        <v>0.454107518698685</v>
      </c>
    </row>
    <row r="669" ht="15" customHeight="1">
      <c r="A669" t="n">
        <v>2640</v>
      </c>
      <c r="B669" t="n">
        <v>1029.40419999999</v>
      </c>
      <c r="C669" t="n">
        <v>5</v>
      </c>
      <c r="D669" t="n">
        <v>561.94418</v>
      </c>
      <c r="E669" t="n">
        <v>0.545892643531089</v>
      </c>
    </row>
    <row r="670" ht="15" customHeight="1">
      <c r="A670" t="n">
        <v>2641</v>
      </c>
      <c r="B670" t="n">
        <v>33.5384</v>
      </c>
      <c r="C670" t="n">
        <v>2</v>
      </c>
      <c r="D670" t="n">
        <v>33.538874</v>
      </c>
      <c r="E670" t="n">
        <v>1.00001413305346</v>
      </c>
    </row>
    <row r="671" ht="15" customHeight="1">
      <c r="A671" t="n">
        <v>2642</v>
      </c>
      <c r="B671" t="n">
        <v>4076.8</v>
      </c>
      <c r="C671" t="n">
        <v>2</v>
      </c>
      <c r="D671" t="n">
        <v>138.389144</v>
      </c>
      <c r="E671" t="n">
        <v>0.0339455317896389</v>
      </c>
    </row>
    <row r="672" ht="15" customHeight="1">
      <c r="A672" t="n">
        <v>2642</v>
      </c>
      <c r="B672" t="n">
        <v>4076.8</v>
      </c>
      <c r="C672" t="n">
        <v>5</v>
      </c>
      <c r="D672" t="n">
        <v>3938.410179</v>
      </c>
      <c r="E672" t="n">
        <v>0.966054302148744</v>
      </c>
    </row>
    <row r="673" ht="15" customHeight="1">
      <c r="A673" t="n">
        <v>2643</v>
      </c>
      <c r="B673" t="n">
        <v>156.4024</v>
      </c>
      <c r="C673" t="n">
        <v>5</v>
      </c>
      <c r="D673" t="n">
        <v>156.402407</v>
      </c>
      <c r="E673" t="n">
        <v>1.00000004475635</v>
      </c>
    </row>
    <row r="674" ht="15" customHeight="1">
      <c r="A674" t="n">
        <v>2644</v>
      </c>
      <c r="B674" t="n">
        <v>2157.73649999999</v>
      </c>
      <c r="C674" t="n">
        <v>5</v>
      </c>
      <c r="D674" t="n">
        <v>2157.736565</v>
      </c>
      <c r="E674" t="n">
        <v>1.00000003012417</v>
      </c>
    </row>
    <row r="675" ht="15" customHeight="1">
      <c r="A675" t="n">
        <v>2645</v>
      </c>
      <c r="B675" t="n">
        <v>1181.68789999999</v>
      </c>
      <c r="C675" t="n">
        <v>5</v>
      </c>
      <c r="D675" t="n">
        <v>1181.68789</v>
      </c>
      <c r="E675" t="n">
        <v>0.999999991537537</v>
      </c>
    </row>
    <row r="676" ht="15" customHeight="1">
      <c r="A676" t="n">
        <v>2646</v>
      </c>
      <c r="B676" t="n">
        <v>2895.4549</v>
      </c>
      <c r="C676" t="n">
        <v>4</v>
      </c>
      <c r="D676" t="n">
        <v>77.12820499999999</v>
      </c>
      <c r="E676" t="n">
        <v>0.0266376813536277</v>
      </c>
    </row>
    <row r="677" ht="15" customHeight="1">
      <c r="A677" t="n">
        <v>2646</v>
      </c>
      <c r="B677" t="n">
        <v>2895.4549</v>
      </c>
      <c r="C677" t="n">
        <v>5</v>
      </c>
      <c r="D677" t="n">
        <v>2818.326492</v>
      </c>
      <c r="E677" t="n">
        <v>0.973362248536491</v>
      </c>
    </row>
    <row r="678" ht="15" customHeight="1">
      <c r="A678" t="n">
        <v>2647</v>
      </c>
      <c r="B678" t="n">
        <v>357.350099999999</v>
      </c>
      <c r="C678" t="n">
        <v>4</v>
      </c>
      <c r="D678" t="n">
        <v>18.641553</v>
      </c>
      <c r="E678" t="n">
        <v>0.0521660774685667</v>
      </c>
    </row>
    <row r="679" ht="15" customHeight="1">
      <c r="A679" t="n">
        <v>2647</v>
      </c>
      <c r="B679" t="n">
        <v>357.350099999999</v>
      </c>
      <c r="C679" t="n">
        <v>5</v>
      </c>
      <c r="D679" t="n">
        <v>338.708739</v>
      </c>
      <c r="E679" t="n">
        <v>0.947834459819659</v>
      </c>
    </row>
    <row r="680" ht="15" customHeight="1">
      <c r="A680" t="n">
        <v>2648</v>
      </c>
      <c r="B680" t="n">
        <v>23909.7281</v>
      </c>
      <c r="C680" t="n">
        <v>5</v>
      </c>
      <c r="D680" t="n">
        <v>117.497356</v>
      </c>
      <c r="E680" t="n">
        <v>0.00491420711722774</v>
      </c>
    </row>
    <row r="681" ht="15" customHeight="1">
      <c r="A681" t="n">
        <v>2648</v>
      </c>
      <c r="B681" t="n">
        <v>23909.7281</v>
      </c>
      <c r="C681" t="n">
        <v>6</v>
      </c>
      <c r="D681" t="n">
        <v>23792.230958</v>
      </c>
      <c r="E681" t="n">
        <v>0.995085801833104</v>
      </c>
    </row>
    <row r="682" ht="15" customHeight="1">
      <c r="A682" t="n">
        <v>2649</v>
      </c>
      <c r="B682" t="n">
        <v>247.113</v>
      </c>
      <c r="C682" t="n">
        <v>5</v>
      </c>
      <c r="D682" t="n">
        <v>247.113038</v>
      </c>
      <c r="E682" t="n">
        <v>1.0000001537758</v>
      </c>
    </row>
    <row r="683" ht="15" customHeight="1">
      <c r="A683" t="n">
        <v>2650</v>
      </c>
      <c r="B683" t="n">
        <v>4061.23799999999</v>
      </c>
      <c r="C683" t="n">
        <v>3</v>
      </c>
      <c r="D683" t="n">
        <v>272.394266</v>
      </c>
      <c r="E683" t="n">
        <v>0.06707173182167619</v>
      </c>
    </row>
    <row r="684" ht="15" customHeight="1">
      <c r="A684" t="n">
        <v>2650</v>
      </c>
      <c r="B684" t="n">
        <v>4061.23799999999</v>
      </c>
      <c r="C684" t="n">
        <v>5</v>
      </c>
      <c r="D684" t="n">
        <v>3788.8446</v>
      </c>
      <c r="E684" t="n">
        <v>0.932928481413798</v>
      </c>
    </row>
    <row r="685" ht="15" customHeight="1">
      <c r="A685" t="n">
        <v>2651</v>
      </c>
      <c r="B685" t="n">
        <v>34.6199999999999</v>
      </c>
      <c r="C685" t="n">
        <v>3</v>
      </c>
      <c r="D685" t="n">
        <v>34.619975</v>
      </c>
      <c r="E685" t="n">
        <v>0.999999277874064</v>
      </c>
    </row>
    <row r="686" ht="15" customHeight="1">
      <c r="A686" t="n">
        <v>2652</v>
      </c>
      <c r="B686" t="n">
        <v>6116.11369999999</v>
      </c>
      <c r="C686" t="n">
        <v>3</v>
      </c>
      <c r="D686" t="n">
        <v>144.726662</v>
      </c>
      <c r="E686" t="n">
        <v>0.0236631738876928</v>
      </c>
    </row>
    <row r="687" ht="15" customHeight="1">
      <c r="A687" t="n">
        <v>2652</v>
      </c>
      <c r="B687" t="n">
        <v>6116.11369999999</v>
      </c>
      <c r="C687" t="n">
        <v>5</v>
      </c>
      <c r="D687" t="n">
        <v>4886.279582</v>
      </c>
      <c r="E687" t="n">
        <v>0.798919023039092</v>
      </c>
    </row>
    <row r="688" ht="15" customHeight="1">
      <c r="A688" t="n">
        <v>2652</v>
      </c>
      <c r="B688" t="n">
        <v>6116.11369999999</v>
      </c>
      <c r="C688" t="n">
        <v>6</v>
      </c>
      <c r="D688" t="n">
        <v>1085.107471</v>
      </c>
      <c r="E688" t="n">
        <v>0.177417805525754</v>
      </c>
    </row>
    <row r="689" ht="15" customHeight="1">
      <c r="A689" t="n">
        <v>2653</v>
      </c>
      <c r="B689" t="n">
        <v>1228.8205</v>
      </c>
      <c r="C689" t="n">
        <v>5</v>
      </c>
      <c r="D689" t="n">
        <v>1228.820446</v>
      </c>
      <c r="E689" t="n">
        <v>0.999999956055421</v>
      </c>
    </row>
    <row r="690" ht="15" customHeight="1">
      <c r="A690" t="n">
        <v>2655</v>
      </c>
      <c r="B690" t="n">
        <v>427.276299999999</v>
      </c>
      <c r="C690" t="n">
        <v>3</v>
      </c>
      <c r="D690" t="n">
        <v>45.35154</v>
      </c>
      <c r="E690" t="n">
        <v>0.106141014608112</v>
      </c>
    </row>
    <row r="691" ht="15" customHeight="1">
      <c r="A691" t="n">
        <v>2655</v>
      </c>
      <c r="B691" t="n">
        <v>427.276299999999</v>
      </c>
      <c r="C691" t="n">
        <v>5</v>
      </c>
      <c r="D691" t="n">
        <v>381.925031</v>
      </c>
      <c r="E691" t="n">
        <v>0.893859619641906</v>
      </c>
    </row>
    <row r="692" ht="15" customHeight="1">
      <c r="A692" t="n">
        <v>2656</v>
      </c>
      <c r="B692" t="n">
        <v>1497.13679999999</v>
      </c>
      <c r="C692" t="n">
        <v>5</v>
      </c>
      <c r="D692" t="n">
        <v>1497.137033</v>
      </c>
      <c r="E692" t="n">
        <v>1.00000015563041</v>
      </c>
    </row>
    <row r="693" ht="15" customHeight="1">
      <c r="A693" t="n">
        <v>2658</v>
      </c>
      <c r="B693" t="n">
        <v>748.0544999999991</v>
      </c>
      <c r="C693" t="n">
        <v>5</v>
      </c>
      <c r="D693" t="n">
        <v>748.054588</v>
      </c>
      <c r="E693" t="n">
        <v>1.00000011763849</v>
      </c>
    </row>
    <row r="694" ht="15" customHeight="1">
      <c r="A694" t="n">
        <v>2659</v>
      </c>
      <c r="B694" t="n">
        <v>367.5445</v>
      </c>
      <c r="C694" t="n">
        <v>5</v>
      </c>
      <c r="D694" t="n">
        <v>367.544755</v>
      </c>
      <c r="E694" t="n">
        <v>1.00000069379354</v>
      </c>
    </row>
    <row r="695" ht="15" customHeight="1">
      <c r="A695" t="n">
        <v>2660</v>
      </c>
      <c r="B695" t="n">
        <v>451.279299999999</v>
      </c>
      <c r="C695" t="n">
        <v>5</v>
      </c>
      <c r="D695" t="n">
        <v>451.27946</v>
      </c>
      <c r="E695" t="n">
        <v>1.00000035454762</v>
      </c>
    </row>
    <row r="696" ht="15" customHeight="1">
      <c r="A696" t="n">
        <v>2661</v>
      </c>
      <c r="B696" t="n">
        <v>14.7623</v>
      </c>
      <c r="C696" t="n">
        <v>3</v>
      </c>
      <c r="D696" t="n">
        <v>14.762311</v>
      </c>
      <c r="E696" t="n">
        <v>1.00000074514134</v>
      </c>
    </row>
    <row r="697" ht="15" customHeight="1">
      <c r="A697" t="n">
        <v>2663</v>
      </c>
      <c r="B697" t="n">
        <v>492.642899999999</v>
      </c>
      <c r="C697" t="n">
        <v>5</v>
      </c>
      <c r="D697" t="n">
        <v>492.643185</v>
      </c>
      <c r="E697" t="n">
        <v>1.00000057851235</v>
      </c>
    </row>
    <row r="698" ht="15" customHeight="1">
      <c r="A698" t="n">
        <v>2665</v>
      </c>
      <c r="B698" t="n">
        <v>4109.6274</v>
      </c>
      <c r="C698" t="n">
        <v>5</v>
      </c>
      <c r="D698" t="n">
        <v>4109.627871</v>
      </c>
      <c r="E698" t="n">
        <v>1.00000011460893</v>
      </c>
    </row>
    <row r="699" ht="15" customHeight="1">
      <c r="A699" t="n">
        <v>2666</v>
      </c>
      <c r="B699" t="n">
        <v>2462.5855</v>
      </c>
      <c r="C699" t="n">
        <v>5</v>
      </c>
      <c r="D699" t="n">
        <v>2462.585104</v>
      </c>
      <c r="E699" t="n">
        <v>0.9999998391934</v>
      </c>
    </row>
    <row r="700" ht="15" customHeight="1">
      <c r="A700" t="n">
        <v>2668</v>
      </c>
      <c r="B700" t="n">
        <v>708.1132</v>
      </c>
      <c r="C700" t="n">
        <v>5</v>
      </c>
      <c r="D700" t="n">
        <v>708.113413</v>
      </c>
      <c r="E700" t="n">
        <v>1.00000030079936</v>
      </c>
    </row>
    <row r="701" ht="15" customHeight="1">
      <c r="A701" t="n">
        <v>2669</v>
      </c>
      <c r="B701" t="n">
        <v>6295.34599999999</v>
      </c>
      <c r="C701" t="n">
        <v>5</v>
      </c>
      <c r="D701" t="n">
        <v>3724.373897</v>
      </c>
      <c r="E701" t="n">
        <v>0.591607498142279</v>
      </c>
    </row>
    <row r="702" ht="15" customHeight="1">
      <c r="A702" t="n">
        <v>2669</v>
      </c>
      <c r="B702" t="n">
        <v>6295.34599999999</v>
      </c>
      <c r="C702" t="n">
        <v>6</v>
      </c>
      <c r="D702" t="n">
        <v>2570.971946</v>
      </c>
      <c r="E702" t="n">
        <v>0.408392476918664</v>
      </c>
    </row>
    <row r="703" ht="15" customHeight="1">
      <c r="A703" t="n">
        <v>2671</v>
      </c>
      <c r="B703" t="n">
        <v>3297.73509999999</v>
      </c>
      <c r="C703" t="n">
        <v>5</v>
      </c>
      <c r="D703" t="n">
        <v>3297.734739</v>
      </c>
      <c r="E703" t="n">
        <v>0.999999890530931</v>
      </c>
    </row>
    <row r="704" ht="15" customHeight="1">
      <c r="A704" t="n">
        <v>2672</v>
      </c>
      <c r="B704" t="n">
        <v>1794.2389</v>
      </c>
      <c r="C704" t="n">
        <v>6</v>
      </c>
      <c r="D704" t="n">
        <v>1794.238988</v>
      </c>
      <c r="E704" t="n">
        <v>1.00000004904587</v>
      </c>
    </row>
    <row r="705" ht="15" customHeight="1">
      <c r="A705" t="n">
        <v>2675</v>
      </c>
      <c r="B705" t="n">
        <v>8518.558300000001</v>
      </c>
      <c r="C705" t="n">
        <v>6</v>
      </c>
      <c r="D705" t="n">
        <v>8518.558647</v>
      </c>
      <c r="E705" t="n">
        <v>1.00000004073459</v>
      </c>
    </row>
    <row r="706" ht="15" customHeight="1">
      <c r="A706" t="n">
        <v>2678</v>
      </c>
      <c r="B706" t="n">
        <v>3.5099</v>
      </c>
      <c r="C706" t="n">
        <v>3</v>
      </c>
      <c r="D706" t="n">
        <v>3.509815</v>
      </c>
      <c r="E706" t="n">
        <v>0.999975782785834</v>
      </c>
    </row>
    <row r="707" ht="15" customHeight="1">
      <c r="A707" t="n">
        <v>2680</v>
      </c>
      <c r="B707" t="n">
        <v>1894.45129999999</v>
      </c>
      <c r="C707" t="n">
        <v>3</v>
      </c>
      <c r="D707" t="n">
        <v>380.201782</v>
      </c>
      <c r="E707" t="n">
        <v>0.200692296497673</v>
      </c>
    </row>
    <row r="708" ht="15" customHeight="1">
      <c r="A708" t="n">
        <v>2680</v>
      </c>
      <c r="B708" t="n">
        <v>1894.45129999999</v>
      </c>
      <c r="C708" t="n">
        <v>5</v>
      </c>
      <c r="D708" t="n">
        <v>1514.249827</v>
      </c>
      <c r="E708" t="n">
        <v>0.799307866610247</v>
      </c>
    </row>
    <row r="709" ht="15" customHeight="1">
      <c r="A709" t="n">
        <v>2681</v>
      </c>
      <c r="B709" t="n">
        <v>471.758699999999</v>
      </c>
      <c r="C709" t="n">
        <v>3</v>
      </c>
      <c r="D709" t="n">
        <v>151.37656</v>
      </c>
      <c r="E709" t="n">
        <v>0.320877092462736</v>
      </c>
    </row>
    <row r="710" ht="15" customHeight="1">
      <c r="A710" t="n">
        <v>2681</v>
      </c>
      <c r="B710" t="n">
        <v>471.758699999999</v>
      </c>
      <c r="C710" t="n">
        <v>5</v>
      </c>
      <c r="D710" t="n">
        <v>320.382041</v>
      </c>
      <c r="E710" t="n">
        <v>0.67912269768422</v>
      </c>
    </row>
    <row r="711" ht="15" customHeight="1">
      <c r="A711" t="n">
        <v>2700</v>
      </c>
      <c r="B711" t="n">
        <v>3016.29829999999</v>
      </c>
      <c r="C711" t="n">
        <v>5</v>
      </c>
      <c r="D711" t="n">
        <v>3016.298099</v>
      </c>
      <c r="E711" t="n">
        <v>0.999999933362032</v>
      </c>
    </row>
    <row r="712" ht="15" customHeight="1">
      <c r="A712" t="n">
        <v>2701</v>
      </c>
      <c r="B712" t="n">
        <v>852.1158</v>
      </c>
      <c r="C712" t="n">
        <v>5</v>
      </c>
      <c r="D712" t="n">
        <v>852.115938</v>
      </c>
      <c r="E712" t="n">
        <v>1.00000016194982</v>
      </c>
    </row>
    <row r="713" ht="15" customHeight="1">
      <c r="A713" t="n">
        <v>2702</v>
      </c>
      <c r="B713" t="n">
        <v>439.8686</v>
      </c>
      <c r="C713" t="n">
        <v>5</v>
      </c>
      <c r="D713" t="n">
        <v>439.868487</v>
      </c>
      <c r="E713" t="n">
        <v>0.9999997431051</v>
      </c>
    </row>
    <row r="714" ht="15" customHeight="1">
      <c r="A714" t="n">
        <v>2703</v>
      </c>
      <c r="B714" t="n">
        <v>56.8879</v>
      </c>
      <c r="C714" t="n">
        <v>4</v>
      </c>
      <c r="D714" t="n">
        <v>56.888006</v>
      </c>
      <c r="E714" t="n">
        <v>1.00000186331364</v>
      </c>
    </row>
    <row r="715" ht="15" customHeight="1">
      <c r="A715" t="n">
        <v>2705</v>
      </c>
      <c r="B715" t="n">
        <v>1129.1529</v>
      </c>
      <c r="C715" t="n">
        <v>4</v>
      </c>
      <c r="D715" t="n">
        <v>274.625849</v>
      </c>
      <c r="E715" t="n">
        <v>0.243214049222209</v>
      </c>
    </row>
    <row r="716" ht="15" customHeight="1">
      <c r="A716" t="n">
        <v>2705</v>
      </c>
      <c r="B716" t="n">
        <v>1129.1529</v>
      </c>
      <c r="C716" t="n">
        <v>5</v>
      </c>
      <c r="D716" t="n">
        <v>854.528106</v>
      </c>
      <c r="E716" t="n">
        <v>0.756786885106525</v>
      </c>
    </row>
    <row r="717" ht="15" customHeight="1">
      <c r="A717" t="n">
        <v>2706</v>
      </c>
      <c r="B717" t="n">
        <v>725.4016</v>
      </c>
      <c r="C717" t="n">
        <v>5</v>
      </c>
      <c r="D717" t="n">
        <v>725.4015020000001</v>
      </c>
      <c r="E717" t="n">
        <v>0.999999864902421</v>
      </c>
    </row>
    <row r="718" ht="15" customHeight="1">
      <c r="A718" t="n">
        <v>2707</v>
      </c>
      <c r="B718" t="n">
        <v>2112.34389999999</v>
      </c>
      <c r="C718" t="n">
        <v>5</v>
      </c>
      <c r="D718" t="n">
        <v>2112.343969</v>
      </c>
      <c r="E718" t="n">
        <v>1.00000003266514</v>
      </c>
    </row>
    <row r="719" ht="15" customHeight="1">
      <c r="A719" t="n">
        <v>2710</v>
      </c>
      <c r="B719" t="n">
        <v>10466.1630999999</v>
      </c>
      <c r="C719" t="n">
        <v>4</v>
      </c>
      <c r="D719" t="n">
        <v>143.208512</v>
      </c>
      <c r="E719" t="n">
        <v>0.0136830002200139</v>
      </c>
    </row>
    <row r="720" ht="15" customHeight="1">
      <c r="A720" t="n">
        <v>2710</v>
      </c>
      <c r="B720" t="n">
        <v>10466.1630999999</v>
      </c>
      <c r="C720" t="n">
        <v>5</v>
      </c>
      <c r="D720" t="n">
        <v>9816.726757</v>
      </c>
      <c r="E720" t="n">
        <v>0.93794895638499</v>
      </c>
    </row>
    <row r="721" ht="15" customHeight="1">
      <c r="A721" t="n">
        <v>2710</v>
      </c>
      <c r="B721" t="n">
        <v>10466.1630999999</v>
      </c>
      <c r="C721" t="n">
        <v>6</v>
      </c>
      <c r="D721" t="n">
        <v>506.228529</v>
      </c>
      <c r="E721" t="n">
        <v>0.0483681100861122</v>
      </c>
    </row>
    <row r="722" ht="15" customHeight="1">
      <c r="A722" t="n">
        <v>2711</v>
      </c>
      <c r="B722" t="n">
        <v>24180.255</v>
      </c>
      <c r="C722" t="n">
        <v>5</v>
      </c>
      <c r="D722" t="n">
        <v>2977.78606</v>
      </c>
      <c r="E722" t="n">
        <v>0.123149489531852</v>
      </c>
    </row>
    <row r="723" ht="15" customHeight="1">
      <c r="A723" t="n">
        <v>2711</v>
      </c>
      <c r="B723" t="n">
        <v>24180.255</v>
      </c>
      <c r="C723" t="n">
        <v>6</v>
      </c>
      <c r="D723" t="n">
        <v>21202.469532</v>
      </c>
      <c r="E723" t="n">
        <v>0.876850534950934</v>
      </c>
    </row>
    <row r="724" ht="15" customHeight="1">
      <c r="A724" t="n">
        <v>2712</v>
      </c>
      <c r="B724" t="n">
        <v>966.5102000000001</v>
      </c>
      <c r="C724" t="n">
        <v>5</v>
      </c>
      <c r="D724" t="n">
        <v>966.510393</v>
      </c>
      <c r="E724" t="n">
        <v>1.00000019968749</v>
      </c>
    </row>
    <row r="725" ht="15" customHeight="1">
      <c r="A725" t="n">
        <v>2713</v>
      </c>
      <c r="B725" t="n">
        <v>970.309999999999</v>
      </c>
      <c r="C725" t="n">
        <v>5</v>
      </c>
      <c r="D725" t="n">
        <v>970.309897</v>
      </c>
      <c r="E725" t="n">
        <v>0.999999893848359</v>
      </c>
    </row>
    <row r="726" ht="15" customHeight="1">
      <c r="A726" t="n">
        <v>2714</v>
      </c>
      <c r="B726" t="n">
        <v>708.970599999999</v>
      </c>
      <c r="C726" t="n">
        <v>5</v>
      </c>
      <c r="D726" t="n">
        <v>708.9706179999999</v>
      </c>
      <c r="E726" t="n">
        <v>1.00000002538893</v>
      </c>
    </row>
    <row r="727" ht="15" customHeight="1">
      <c r="A727" t="n">
        <v>2715</v>
      </c>
      <c r="B727" t="n">
        <v>13749.9032</v>
      </c>
      <c r="C727" t="n">
        <v>5</v>
      </c>
      <c r="D727" t="n">
        <v>84.657203</v>
      </c>
      <c r="E727" t="n">
        <v>0.00615693083570217</v>
      </c>
    </row>
    <row r="728" ht="15" customHeight="1">
      <c r="A728" t="n">
        <v>2715</v>
      </c>
      <c r="B728" t="n">
        <v>13749.9032</v>
      </c>
      <c r="C728" t="n">
        <v>6</v>
      </c>
      <c r="D728" t="n">
        <v>13665.246014</v>
      </c>
      <c r="E728" t="n">
        <v>0.99384307040067</v>
      </c>
    </row>
    <row r="729" ht="15" customHeight="1">
      <c r="A729" t="n">
        <v>2716</v>
      </c>
      <c r="B729" t="n">
        <v>2861.82709999999</v>
      </c>
      <c r="C729" t="n">
        <v>5</v>
      </c>
      <c r="D729" t="n">
        <v>2861.827263</v>
      </c>
      <c r="E729" t="n">
        <v>1.00000005695662</v>
      </c>
    </row>
    <row r="730" ht="15" customHeight="1">
      <c r="A730" t="n">
        <v>2717</v>
      </c>
      <c r="B730" t="n">
        <v>120.7928</v>
      </c>
      <c r="C730" t="n">
        <v>3</v>
      </c>
      <c r="D730" t="n">
        <v>108.252989</v>
      </c>
      <c r="E730" t="n">
        <v>0.8961874300454989</v>
      </c>
    </row>
    <row r="731" ht="15" customHeight="1">
      <c r="A731" t="n">
        <v>2717</v>
      </c>
      <c r="B731" t="n">
        <v>120.7928</v>
      </c>
      <c r="C731" t="n">
        <v>5</v>
      </c>
      <c r="D731" t="n">
        <v>12.539873</v>
      </c>
      <c r="E731" t="n">
        <v>0.103813083230126</v>
      </c>
    </row>
    <row r="732" ht="15" customHeight="1">
      <c r="A732" t="n">
        <v>2720</v>
      </c>
      <c r="B732" t="n">
        <v>2485.65479999999</v>
      </c>
      <c r="C732" t="n">
        <v>4</v>
      </c>
      <c r="D732" t="n">
        <v>165.045421</v>
      </c>
      <c r="E732" t="n">
        <v>0.0663991721617984</v>
      </c>
    </row>
    <row r="733" ht="15" customHeight="1">
      <c r="A733" t="n">
        <v>2720</v>
      </c>
      <c r="B733" t="n">
        <v>2485.65479999999</v>
      </c>
      <c r="C733" t="n">
        <v>5</v>
      </c>
      <c r="D733" t="n">
        <v>2320.609921</v>
      </c>
      <c r="E733" t="n">
        <v>0.933601045889401</v>
      </c>
    </row>
    <row r="734" ht="15" customHeight="1">
      <c r="A734" t="n">
        <v>2721</v>
      </c>
      <c r="B734" t="n">
        <v>539.502899999999</v>
      </c>
      <c r="C734" t="n">
        <v>5</v>
      </c>
      <c r="D734" t="n">
        <v>539.502913</v>
      </c>
      <c r="E734" t="n">
        <v>1.00000002409626</v>
      </c>
    </row>
    <row r="735" ht="15" customHeight="1">
      <c r="A735" t="n">
        <v>2722</v>
      </c>
      <c r="B735" t="n">
        <v>1576.1373</v>
      </c>
      <c r="C735" t="n">
        <v>5</v>
      </c>
      <c r="D735" t="n">
        <v>1576.137245</v>
      </c>
      <c r="E735" t="n">
        <v>0.999999965104563</v>
      </c>
    </row>
    <row r="736" ht="15" customHeight="1">
      <c r="A736" t="n">
        <v>2725</v>
      </c>
      <c r="B736" t="n">
        <v>262.3734</v>
      </c>
      <c r="C736" t="n">
        <v>5</v>
      </c>
      <c r="D736" t="n">
        <v>262.373397</v>
      </c>
      <c r="E736" t="n">
        <v>0.999999988565914</v>
      </c>
    </row>
    <row r="737" ht="15" customHeight="1">
      <c r="A737" t="n">
        <v>2726</v>
      </c>
      <c r="B737" t="n">
        <v>160.6689</v>
      </c>
      <c r="C737" t="n">
        <v>5</v>
      </c>
      <c r="D737" t="n">
        <v>160.668997</v>
      </c>
      <c r="E737" t="n">
        <v>1.00000060372605</v>
      </c>
    </row>
    <row r="738" ht="15" customHeight="1">
      <c r="A738" t="n">
        <v>2727</v>
      </c>
      <c r="B738" t="n">
        <v>772.9226999999991</v>
      </c>
      <c r="C738" t="n">
        <v>5</v>
      </c>
      <c r="D738" t="n">
        <v>772.922765</v>
      </c>
      <c r="E738" t="n">
        <v>1.00000008409638</v>
      </c>
    </row>
    <row r="739" ht="15" customHeight="1">
      <c r="A739" t="n">
        <v>2729</v>
      </c>
      <c r="B739" t="n">
        <v>933.120199999999</v>
      </c>
      <c r="C739" t="n">
        <v>5</v>
      </c>
      <c r="D739" t="n">
        <v>933.120299</v>
      </c>
      <c r="E739" t="n">
        <v>1.00000010609566</v>
      </c>
    </row>
    <row r="740" ht="15" customHeight="1">
      <c r="A740" t="n">
        <v>2730</v>
      </c>
      <c r="B740" t="n">
        <v>420.485599999999</v>
      </c>
      <c r="C740" t="n">
        <v>5</v>
      </c>
      <c r="D740" t="n">
        <v>420.485664</v>
      </c>
      <c r="E740" t="n">
        <v>1.00000015220498</v>
      </c>
    </row>
    <row r="741" ht="15" customHeight="1">
      <c r="A741" t="n">
        <v>2731</v>
      </c>
      <c r="B741" t="n">
        <v>1428.16609999999</v>
      </c>
      <c r="C741" t="n">
        <v>3</v>
      </c>
      <c r="D741" t="n">
        <v>167.006865</v>
      </c>
      <c r="E741" t="n">
        <v>0.11693798431429</v>
      </c>
    </row>
    <row r="742" ht="15" customHeight="1">
      <c r="A742" t="n">
        <v>2731</v>
      </c>
      <c r="B742" t="n">
        <v>1428.16609999999</v>
      </c>
      <c r="C742" t="n">
        <v>5</v>
      </c>
      <c r="D742" t="n">
        <v>1261.159125</v>
      </c>
      <c r="E742" t="n">
        <v>0.883061938663863</v>
      </c>
    </row>
    <row r="743" ht="15" customHeight="1">
      <c r="A743" t="n">
        <v>2732</v>
      </c>
      <c r="B743" t="n">
        <v>1849.82629999999</v>
      </c>
      <c r="C743" t="n">
        <v>5</v>
      </c>
      <c r="D743" t="n">
        <v>1849.826267</v>
      </c>
      <c r="E743" t="n">
        <v>0.999999982160493</v>
      </c>
    </row>
    <row r="744" ht="15" customHeight="1">
      <c r="A744" t="n">
        <v>2733</v>
      </c>
      <c r="B744" t="n">
        <v>2279.35159999999</v>
      </c>
      <c r="C744" t="n">
        <v>5</v>
      </c>
      <c r="D744" t="n">
        <v>2279.35159</v>
      </c>
      <c r="E744" t="n">
        <v>0.999999995612792</v>
      </c>
    </row>
    <row r="745" ht="15" customHeight="1">
      <c r="A745" t="n">
        <v>2734</v>
      </c>
      <c r="B745" t="n">
        <v>1755.24479999999</v>
      </c>
      <c r="C745" t="n">
        <v>4</v>
      </c>
      <c r="D745" t="n">
        <v>1.673904</v>
      </c>
      <c r="E745" t="n">
        <v>0.000953658429866882</v>
      </c>
    </row>
    <row r="746" ht="15" customHeight="1">
      <c r="A746" t="n">
        <v>2734</v>
      </c>
      <c r="B746" t="n">
        <v>1755.24479999999</v>
      </c>
      <c r="C746" t="n">
        <v>5</v>
      </c>
      <c r="D746" t="n">
        <v>1433.186806</v>
      </c>
      <c r="E746" t="n">
        <v>0.8165167650689</v>
      </c>
    </row>
    <row r="747" ht="15" customHeight="1">
      <c r="A747" t="n">
        <v>2734</v>
      </c>
      <c r="B747" t="n">
        <v>1755.24479999999</v>
      </c>
      <c r="C747" t="n">
        <v>6</v>
      </c>
      <c r="D747" t="n">
        <v>320.384039</v>
      </c>
      <c r="E747" t="n">
        <v>0.182529547445463</v>
      </c>
    </row>
    <row r="748" ht="15" customHeight="1">
      <c r="A748" t="n">
        <v>2735</v>
      </c>
      <c r="B748" t="n">
        <v>271.5656</v>
      </c>
      <c r="C748" t="n">
        <v>5</v>
      </c>
      <c r="D748" t="n">
        <v>271.565549</v>
      </c>
      <c r="E748" t="n">
        <v>0.9999998122000719</v>
      </c>
    </row>
    <row r="749" ht="15" customHeight="1">
      <c r="A749" t="n">
        <v>2736</v>
      </c>
      <c r="B749" t="n">
        <v>213.107699999999</v>
      </c>
      <c r="C749" t="n">
        <v>5</v>
      </c>
      <c r="D749" t="n">
        <v>213.107688</v>
      </c>
      <c r="E749" t="n">
        <v>0.999999943690449</v>
      </c>
    </row>
    <row r="750" ht="15" customHeight="1">
      <c r="A750" t="n">
        <v>2737</v>
      </c>
      <c r="B750" t="n">
        <v>3345.87539999999</v>
      </c>
      <c r="C750" t="n">
        <v>5</v>
      </c>
      <c r="D750" t="n">
        <v>3103.511939</v>
      </c>
      <c r="E750" t="n">
        <v>0.927563512675938</v>
      </c>
    </row>
    <row r="751" ht="15" customHeight="1">
      <c r="A751" t="n">
        <v>2737</v>
      </c>
      <c r="B751" t="n">
        <v>3345.87539999999</v>
      </c>
      <c r="C751" t="n">
        <v>6</v>
      </c>
      <c r="D751" t="n">
        <v>242.363549</v>
      </c>
      <c r="E751" t="n">
        <v>0.0724365136251041</v>
      </c>
    </row>
    <row r="752" ht="15" customHeight="1">
      <c r="A752" t="n">
        <v>2738</v>
      </c>
      <c r="B752" t="n">
        <v>2066.851</v>
      </c>
      <c r="C752" t="n">
        <v>3</v>
      </c>
      <c r="D752" t="n">
        <v>33.995566</v>
      </c>
      <c r="E752" t="n">
        <v>0.0164480003638385</v>
      </c>
    </row>
    <row r="753" ht="15" customHeight="1">
      <c r="A753" t="n">
        <v>2738</v>
      </c>
      <c r="B753" t="n">
        <v>2066.851</v>
      </c>
      <c r="C753" t="n">
        <v>6</v>
      </c>
      <c r="D753" t="n">
        <v>2032.85529</v>
      </c>
      <c r="E753" t="n">
        <v>0.983551929964956</v>
      </c>
    </row>
    <row r="754" ht="15" customHeight="1">
      <c r="A754" t="n">
        <v>2739</v>
      </c>
      <c r="B754" t="n">
        <v>50.1706</v>
      </c>
      <c r="C754" t="n">
        <v>3</v>
      </c>
      <c r="D754" t="n">
        <v>50.170398</v>
      </c>
      <c r="E754" t="n">
        <v>0.999995973737607</v>
      </c>
    </row>
    <row r="755" ht="15" customHeight="1">
      <c r="A755" t="n">
        <v>2745</v>
      </c>
      <c r="B755" t="n">
        <v>168.760799999999</v>
      </c>
      <c r="C755" t="n">
        <v>1</v>
      </c>
      <c r="D755" t="n">
        <v>41.545314</v>
      </c>
      <c r="E755" t="n">
        <v>0.246178697896669</v>
      </c>
    </row>
    <row r="756" ht="15" customHeight="1">
      <c r="A756" t="n">
        <v>2745</v>
      </c>
      <c r="B756" t="n">
        <v>168.760799999999</v>
      </c>
      <c r="C756" t="n">
        <v>2</v>
      </c>
      <c r="D756" t="n">
        <v>127.215257</v>
      </c>
      <c r="E756" t="n">
        <v>0.753819945153144</v>
      </c>
    </row>
    <row r="757" ht="15" customHeight="1">
      <c r="A757" t="n">
        <v>2747</v>
      </c>
      <c r="B757" t="n">
        <v>55.0666999999999</v>
      </c>
      <c r="C757" t="n">
        <v>1</v>
      </c>
      <c r="D757" t="n">
        <v>55.06625</v>
      </c>
      <c r="E757" t="n">
        <v>0.999991828092116</v>
      </c>
    </row>
    <row r="758" ht="15" customHeight="1">
      <c r="A758" t="n">
        <v>2748</v>
      </c>
      <c r="B758" t="n">
        <v>43.0733999999999</v>
      </c>
      <c r="C758" t="n">
        <v>1</v>
      </c>
      <c r="D758" t="n">
        <v>43.07342</v>
      </c>
      <c r="E758" t="n">
        <v>1.00000046432369</v>
      </c>
    </row>
    <row r="759" ht="15" customHeight="1">
      <c r="A759" t="n">
        <v>2749</v>
      </c>
      <c r="B759" t="n">
        <v>47.0936</v>
      </c>
      <c r="C759" t="n">
        <v>1</v>
      </c>
      <c r="D759" t="n">
        <v>47.094023</v>
      </c>
      <c r="E759" t="n">
        <v>1.00000898211222</v>
      </c>
    </row>
    <row r="760" ht="15" customHeight="1">
      <c r="A760" t="n">
        <v>2750</v>
      </c>
      <c r="B760" t="n">
        <v>35.3705</v>
      </c>
      <c r="C760" t="n">
        <v>1</v>
      </c>
      <c r="D760" t="n">
        <v>35.369928</v>
      </c>
      <c r="E760" t="n">
        <v>0.999983828331519</v>
      </c>
    </row>
    <row r="761" ht="15" customHeight="1">
      <c r="A761" t="n">
        <v>2752</v>
      </c>
      <c r="B761" t="n">
        <v>53.5688</v>
      </c>
      <c r="C761" t="n">
        <v>2</v>
      </c>
      <c r="D761" t="n">
        <v>53.569102</v>
      </c>
      <c r="E761" t="n">
        <v>1.00000563760995</v>
      </c>
    </row>
    <row r="762" ht="15" customHeight="1">
      <c r="A762" t="n">
        <v>2753</v>
      </c>
      <c r="B762" t="n">
        <v>169.4419</v>
      </c>
      <c r="C762" t="n">
        <v>1</v>
      </c>
      <c r="D762" t="n">
        <v>102.484678</v>
      </c>
      <c r="E762" t="n">
        <v>0.604836690334563</v>
      </c>
    </row>
    <row r="763" ht="15" customHeight="1">
      <c r="A763" t="n">
        <v>2753</v>
      </c>
      <c r="B763" t="n">
        <v>169.4419</v>
      </c>
      <c r="C763" t="n">
        <v>2</v>
      </c>
      <c r="D763" t="n">
        <v>49.840326</v>
      </c>
      <c r="E763" t="n">
        <v>0.29414404583518</v>
      </c>
    </row>
    <row r="764" ht="15" customHeight="1">
      <c r="A764" t="n">
        <v>2753</v>
      </c>
      <c r="B764" t="n">
        <v>169.4419</v>
      </c>
      <c r="C764" t="n">
        <v>5</v>
      </c>
      <c r="D764" t="n">
        <v>17.117105</v>
      </c>
      <c r="E764" t="n">
        <v>0.101020497291402</v>
      </c>
    </row>
    <row r="765" ht="15" customHeight="1">
      <c r="A765" t="n">
        <v>2754</v>
      </c>
      <c r="B765" t="n">
        <v>34.3250999999999</v>
      </c>
      <c r="C765" t="n">
        <v>1</v>
      </c>
      <c r="D765" t="n">
        <v>22.117889</v>
      </c>
      <c r="E765" t="n">
        <v>0.644364881675511</v>
      </c>
    </row>
    <row r="766" ht="15" customHeight="1">
      <c r="A766" t="n">
        <v>2754</v>
      </c>
      <c r="B766" t="n">
        <v>34.3250999999999</v>
      </c>
      <c r="C766" t="n">
        <v>2</v>
      </c>
      <c r="D766" t="n">
        <v>12.207143</v>
      </c>
      <c r="E766" t="n">
        <v>0.355633137266899</v>
      </c>
    </row>
    <row r="767" ht="15" customHeight="1">
      <c r="A767" t="n">
        <v>2756</v>
      </c>
      <c r="B767" t="n">
        <v>1486.87089999999</v>
      </c>
      <c r="C767" t="n">
        <v>1</v>
      </c>
      <c r="D767" t="n">
        <v>89.201183</v>
      </c>
      <c r="E767" t="n">
        <v>0.0599925541618984</v>
      </c>
    </row>
    <row r="768" ht="15" customHeight="1">
      <c r="A768" t="n">
        <v>2756</v>
      </c>
      <c r="B768" t="n">
        <v>1486.87089999999</v>
      </c>
      <c r="C768" t="n">
        <v>2</v>
      </c>
      <c r="D768" t="n">
        <v>111.164591</v>
      </c>
      <c r="E768" t="n">
        <v>0.0747641177186269</v>
      </c>
    </row>
    <row r="769" ht="15" customHeight="1">
      <c r="A769" t="n">
        <v>2756</v>
      </c>
      <c r="B769" t="n">
        <v>1486.87089999999</v>
      </c>
      <c r="C769" t="n">
        <v>5</v>
      </c>
      <c r="D769" t="n">
        <v>1286.50485</v>
      </c>
      <c r="E769" t="n">
        <v>0.865243142494758</v>
      </c>
    </row>
    <row r="770" ht="15" customHeight="1">
      <c r="A770" t="n">
        <v>2757</v>
      </c>
      <c r="B770" t="n">
        <v>8.3269</v>
      </c>
      <c r="C770" t="n">
        <v>2</v>
      </c>
      <c r="D770" t="n">
        <v>8.326878000000001</v>
      </c>
      <c r="E770" t="n">
        <v>0.9999973579603449</v>
      </c>
    </row>
    <row r="771" ht="15" customHeight="1">
      <c r="A771" t="n">
        <v>2758</v>
      </c>
      <c r="B771" t="n">
        <v>572.1443</v>
      </c>
      <c r="C771" t="n">
        <v>2</v>
      </c>
      <c r="D771" t="n">
        <v>155.334217</v>
      </c>
      <c r="E771" t="n">
        <v>0.271494825693448</v>
      </c>
    </row>
    <row r="772" ht="15" customHeight="1">
      <c r="A772" t="n">
        <v>2758</v>
      </c>
      <c r="B772" t="n">
        <v>572.1443</v>
      </c>
      <c r="C772" t="n">
        <v>5</v>
      </c>
      <c r="D772" t="n">
        <v>416.81027</v>
      </c>
      <c r="E772" t="n">
        <v>0.728505501147176</v>
      </c>
    </row>
    <row r="773" ht="15" customHeight="1">
      <c r="A773" t="n">
        <v>2759</v>
      </c>
      <c r="B773" t="n">
        <v>15.5978999999999</v>
      </c>
      <c r="C773" t="n">
        <v>1</v>
      </c>
      <c r="D773" t="n">
        <v>15.59787</v>
      </c>
      <c r="E773" t="n">
        <v>0.999998076664173</v>
      </c>
    </row>
    <row r="774" ht="15" customHeight="1">
      <c r="A774" t="n">
        <v>2760</v>
      </c>
      <c r="B774" t="n">
        <v>19.9308</v>
      </c>
      <c r="C774" t="n">
        <v>1</v>
      </c>
      <c r="D774" t="n">
        <v>19.930832</v>
      </c>
      <c r="E774" t="n">
        <v>1.00000160555522</v>
      </c>
    </row>
    <row r="775" ht="15" customHeight="1">
      <c r="A775" t="n">
        <v>2761</v>
      </c>
      <c r="B775" t="n">
        <v>14.7647999999999</v>
      </c>
      <c r="C775" t="n">
        <v>1</v>
      </c>
      <c r="D775" t="n">
        <v>14.765392</v>
      </c>
      <c r="E775" t="n">
        <v>1.00004009536195</v>
      </c>
    </row>
    <row r="776" ht="15" customHeight="1">
      <c r="A776" t="n">
        <v>2762</v>
      </c>
      <c r="B776" t="n">
        <v>12.5170999999999</v>
      </c>
      <c r="C776" t="n">
        <v>1</v>
      </c>
      <c r="D776" t="n">
        <v>12.517065</v>
      </c>
      <c r="E776" t="n">
        <v>0.999997203825175</v>
      </c>
    </row>
    <row r="777" ht="15" customHeight="1">
      <c r="A777" t="n">
        <v>2763</v>
      </c>
      <c r="B777" t="n">
        <v>13.0157</v>
      </c>
      <c r="C777" t="n">
        <v>1</v>
      </c>
      <c r="D777" t="n">
        <v>13.016001</v>
      </c>
      <c r="E777" t="n">
        <v>1.00002312591716</v>
      </c>
    </row>
    <row r="778" ht="15" customHeight="1">
      <c r="A778" t="n">
        <v>2765</v>
      </c>
      <c r="B778" t="n">
        <v>127.5271</v>
      </c>
      <c r="C778" t="n">
        <v>1</v>
      </c>
      <c r="D778" t="n">
        <v>107.062458</v>
      </c>
      <c r="E778" t="n">
        <v>0.839527112276528</v>
      </c>
    </row>
    <row r="779" ht="15" customHeight="1">
      <c r="A779" t="n">
        <v>2765</v>
      </c>
      <c r="B779" t="n">
        <v>127.5271</v>
      </c>
      <c r="C779" t="n">
        <v>2</v>
      </c>
      <c r="D779" t="n">
        <v>20.466029</v>
      </c>
      <c r="E779" t="n">
        <v>0.160483763843136</v>
      </c>
    </row>
    <row r="780" ht="15" customHeight="1">
      <c r="A780" t="n">
        <v>2766</v>
      </c>
      <c r="B780" t="n">
        <v>27.2382999999999</v>
      </c>
      <c r="C780" t="n">
        <v>1</v>
      </c>
      <c r="D780" t="n">
        <v>27.23837</v>
      </c>
      <c r="E780" t="n">
        <v>1.00000256991075</v>
      </c>
    </row>
    <row r="781" ht="15" customHeight="1">
      <c r="A781" t="n">
        <v>2767</v>
      </c>
      <c r="B781" t="n">
        <v>10.1088</v>
      </c>
      <c r="C781" t="n">
        <v>1</v>
      </c>
      <c r="D781" t="n">
        <v>10.109065</v>
      </c>
      <c r="E781" t="n">
        <v>1.00002621478316</v>
      </c>
    </row>
    <row r="782" ht="15" customHeight="1">
      <c r="A782" t="n">
        <v>2768</v>
      </c>
      <c r="B782" t="n">
        <v>9.01939999999999</v>
      </c>
      <c r="C782" t="n">
        <v>1</v>
      </c>
      <c r="D782" t="n">
        <v>9.019655999999999</v>
      </c>
      <c r="E782" t="n">
        <v>1.00002838326275</v>
      </c>
    </row>
    <row r="783" ht="15" customHeight="1">
      <c r="A783" t="n">
        <v>2769</v>
      </c>
      <c r="B783" t="n">
        <v>4.6534</v>
      </c>
      <c r="C783" t="n">
        <v>1</v>
      </c>
      <c r="D783" t="n">
        <v>4.653132</v>
      </c>
      <c r="E783" t="n">
        <v>0.999942407701895</v>
      </c>
    </row>
    <row r="784" ht="15" customHeight="1">
      <c r="A784" t="n">
        <v>2770</v>
      </c>
      <c r="B784" t="n">
        <v>24.7303</v>
      </c>
      <c r="C784" t="n">
        <v>1</v>
      </c>
      <c r="D784" t="n">
        <v>24.7283</v>
      </c>
      <c r="E784" t="n">
        <v>0.999919127547988</v>
      </c>
    </row>
    <row r="785" ht="15" customHeight="1">
      <c r="A785" t="n">
        <v>2773</v>
      </c>
      <c r="B785" t="n">
        <v>8.39359999999999</v>
      </c>
      <c r="C785" t="n">
        <v>1</v>
      </c>
      <c r="D785" t="n">
        <v>8.393883000000001</v>
      </c>
      <c r="E785" t="n">
        <v>1.0000337161647</v>
      </c>
    </row>
    <row r="786" ht="15" customHeight="1">
      <c r="A786" t="n">
        <v>2774</v>
      </c>
      <c r="B786" t="n">
        <v>21.2999</v>
      </c>
      <c r="C786" t="n">
        <v>1</v>
      </c>
      <c r="D786" t="n">
        <v>21.300304</v>
      </c>
      <c r="E786" t="n">
        <v>1.0000189672252</v>
      </c>
    </row>
    <row r="787" ht="15" customHeight="1">
      <c r="A787" t="n">
        <v>2775</v>
      </c>
      <c r="B787" t="n">
        <v>833.1402</v>
      </c>
      <c r="C787" t="n">
        <v>2</v>
      </c>
      <c r="D787" t="n">
        <v>1.177079</v>
      </c>
      <c r="E787" t="n">
        <v>0.00141282223568134</v>
      </c>
    </row>
    <row r="788" ht="15" customHeight="1">
      <c r="A788" t="n">
        <v>2775</v>
      </c>
      <c r="B788" t="n">
        <v>833.1402</v>
      </c>
      <c r="C788" t="n">
        <v>5</v>
      </c>
      <c r="D788" t="n">
        <v>831.9630969999999</v>
      </c>
      <c r="E788" t="n">
        <v>0.998587148957642</v>
      </c>
    </row>
    <row r="789" ht="15" customHeight="1">
      <c r="A789" t="n">
        <v>2776</v>
      </c>
      <c r="B789" t="n">
        <v>14.932</v>
      </c>
      <c r="C789" t="n">
        <v>1</v>
      </c>
      <c r="D789" t="n">
        <v>14.931893</v>
      </c>
      <c r="E789" t="n">
        <v>0.999992834181623</v>
      </c>
    </row>
    <row r="790" ht="15" customHeight="1">
      <c r="A790" t="n">
        <v>2777</v>
      </c>
      <c r="B790" t="n">
        <v>54.7327</v>
      </c>
      <c r="C790" t="n">
        <v>1</v>
      </c>
      <c r="D790" t="n">
        <v>54.732331</v>
      </c>
      <c r="E790" t="n">
        <v>0.999993258143669</v>
      </c>
    </row>
    <row r="791" ht="15" customHeight="1">
      <c r="A791" t="n">
        <v>2778</v>
      </c>
      <c r="B791" t="n">
        <v>20.9602</v>
      </c>
      <c r="C791" t="n">
        <v>1</v>
      </c>
      <c r="D791" t="n">
        <v>20.960138</v>
      </c>
      <c r="E791" t="n">
        <v>0.999997042012958</v>
      </c>
    </row>
    <row r="792" ht="15" customHeight="1">
      <c r="A792" t="n">
        <v>2779</v>
      </c>
      <c r="B792" t="n">
        <v>12.4994999999999</v>
      </c>
      <c r="C792" t="n">
        <v>1</v>
      </c>
      <c r="D792" t="n">
        <v>12.499603</v>
      </c>
      <c r="E792" t="n">
        <v>1.00000824032962</v>
      </c>
    </row>
    <row r="793" ht="15" customHeight="1">
      <c r="A793" t="n">
        <v>2780</v>
      </c>
      <c r="B793" t="n">
        <v>38.4602999999999</v>
      </c>
      <c r="C793" t="n">
        <v>1</v>
      </c>
      <c r="D793" t="n">
        <v>27.860039</v>
      </c>
      <c r="E793" t="n">
        <v>0.724384339175723</v>
      </c>
    </row>
    <row r="794" ht="15" customHeight="1">
      <c r="A794" t="n">
        <v>2780</v>
      </c>
      <c r="B794" t="n">
        <v>38.4602999999999</v>
      </c>
      <c r="C794" t="n">
        <v>3</v>
      </c>
      <c r="D794" t="n">
        <v>10.177434</v>
      </c>
      <c r="E794" t="n">
        <v>0.264621804822116</v>
      </c>
    </row>
    <row r="795" ht="15" customHeight="1">
      <c r="A795" t="n">
        <v>2780</v>
      </c>
      <c r="B795" t="n">
        <v>38.4602999999999</v>
      </c>
      <c r="C795" t="n">
        <v>5</v>
      </c>
      <c r="D795" t="n">
        <v>0.422106</v>
      </c>
      <c r="E795" t="n">
        <v>0.0109751093985227</v>
      </c>
    </row>
    <row r="796" ht="15" customHeight="1">
      <c r="A796" t="n">
        <v>2782</v>
      </c>
      <c r="B796" t="n">
        <v>21.0357999999999</v>
      </c>
      <c r="C796" t="n">
        <v>1</v>
      </c>
      <c r="D796" t="n">
        <v>21.035349</v>
      </c>
      <c r="E796" t="n">
        <v>0.999978560359012</v>
      </c>
    </row>
    <row r="797" ht="15" customHeight="1">
      <c r="A797" t="n">
        <v>2783</v>
      </c>
      <c r="B797" t="n">
        <v>7.2887</v>
      </c>
      <c r="C797" t="n">
        <v>1</v>
      </c>
      <c r="D797" t="n">
        <v>7.288544</v>
      </c>
      <c r="E797" t="n">
        <v>0.999978597006325</v>
      </c>
    </row>
    <row r="798" ht="15" customHeight="1">
      <c r="A798" t="n">
        <v>2784</v>
      </c>
      <c r="B798" t="n">
        <v>6.1389</v>
      </c>
      <c r="C798" t="n">
        <v>1</v>
      </c>
      <c r="D798" t="n">
        <v>6.138924</v>
      </c>
      <c r="E798" t="n">
        <v>1.00000390949519</v>
      </c>
    </row>
    <row r="799" ht="15" customHeight="1">
      <c r="A799" t="n">
        <v>2785</v>
      </c>
      <c r="B799" t="n">
        <v>128.6447</v>
      </c>
      <c r="C799" t="n">
        <v>3</v>
      </c>
      <c r="D799" t="n">
        <v>111.787058</v>
      </c>
      <c r="E799" t="n">
        <v>0.868959685086133</v>
      </c>
    </row>
    <row r="800" ht="15" customHeight="1">
      <c r="A800" t="n">
        <v>2785</v>
      </c>
      <c r="B800" t="n">
        <v>128.6447</v>
      </c>
      <c r="C800" t="n">
        <v>5</v>
      </c>
      <c r="D800" t="n">
        <v>16.857386</v>
      </c>
      <c r="E800" t="n">
        <v>0.131038324936822</v>
      </c>
    </row>
    <row r="801" ht="15" customHeight="1">
      <c r="A801" t="n">
        <v>2786</v>
      </c>
      <c r="B801" t="n">
        <v>84.7603</v>
      </c>
      <c r="C801" t="n">
        <v>3</v>
      </c>
      <c r="D801" t="n">
        <v>2.129907</v>
      </c>
      <c r="E801" t="n">
        <v>0.0251285920413212</v>
      </c>
    </row>
    <row r="802" ht="15" customHeight="1">
      <c r="A802" t="n">
        <v>2786</v>
      </c>
      <c r="B802" t="n">
        <v>84.7603</v>
      </c>
      <c r="C802" t="n">
        <v>5</v>
      </c>
      <c r="D802" t="n">
        <v>82.630275</v>
      </c>
      <c r="E802" t="n">
        <v>0.97487001579749</v>
      </c>
    </row>
    <row r="803" ht="15" customHeight="1">
      <c r="A803" t="n">
        <v>2787</v>
      </c>
      <c r="B803" t="n">
        <v>4632.78179999999</v>
      </c>
      <c r="C803" t="n">
        <v>1</v>
      </c>
      <c r="D803" t="n">
        <v>0.511191</v>
      </c>
      <c r="E803" t="n">
        <v>0.000110342127488068</v>
      </c>
    </row>
    <row r="804" ht="15" customHeight="1">
      <c r="A804" t="n">
        <v>2787</v>
      </c>
      <c r="B804" t="n">
        <v>4632.78179999999</v>
      </c>
      <c r="C804" t="n">
        <v>3</v>
      </c>
      <c r="D804" t="n">
        <v>2.323957</v>
      </c>
      <c r="E804" t="n">
        <v>0.00050163316562848</v>
      </c>
    </row>
    <row r="805" ht="15" customHeight="1">
      <c r="A805" t="n">
        <v>2787</v>
      </c>
      <c r="B805" t="n">
        <v>4632.78179999999</v>
      </c>
      <c r="C805" t="n">
        <v>5</v>
      </c>
      <c r="D805" t="n">
        <v>4629.947288</v>
      </c>
      <c r="E805" t="n">
        <v>0.999388161989414</v>
      </c>
    </row>
    <row r="806" ht="15" customHeight="1">
      <c r="A806" t="n">
        <v>2790</v>
      </c>
      <c r="B806" t="n">
        <v>2481.3231</v>
      </c>
      <c r="C806" t="n">
        <v>4</v>
      </c>
      <c r="D806" t="n">
        <v>299.713159</v>
      </c>
      <c r="E806" t="n">
        <v>0.120787639062402</v>
      </c>
    </row>
    <row r="807" ht="15" customHeight="1">
      <c r="A807" t="n">
        <v>2790</v>
      </c>
      <c r="B807" t="n">
        <v>2481.3231</v>
      </c>
      <c r="C807" t="n">
        <v>5</v>
      </c>
      <c r="D807" t="n">
        <v>2181.610419</v>
      </c>
      <c r="E807" t="n">
        <v>0.879212553576759</v>
      </c>
    </row>
    <row r="808" ht="15" customHeight="1">
      <c r="A808" t="n">
        <v>2791</v>
      </c>
      <c r="B808" t="n">
        <v>184.9651</v>
      </c>
      <c r="C808" t="n">
        <v>5</v>
      </c>
      <c r="D808" t="n">
        <v>184.965056</v>
      </c>
      <c r="E808" t="n">
        <v>0.999999762117286</v>
      </c>
    </row>
    <row r="809" ht="15" customHeight="1">
      <c r="A809" t="n">
        <v>2792</v>
      </c>
      <c r="B809" t="n">
        <v>369.6931</v>
      </c>
      <c r="C809" t="n">
        <v>5</v>
      </c>
      <c r="D809" t="n">
        <v>369.693153</v>
      </c>
      <c r="E809" t="n">
        <v>1.00000014336216</v>
      </c>
    </row>
    <row r="810" ht="15" customHeight="1">
      <c r="A810" t="n">
        <v>2793</v>
      </c>
      <c r="B810" t="n">
        <v>648.005499999999</v>
      </c>
      <c r="C810" t="n">
        <v>5</v>
      </c>
      <c r="D810" t="n">
        <v>648.005399</v>
      </c>
      <c r="E810" t="n">
        <v>0.9999998441371269</v>
      </c>
    </row>
    <row r="811" ht="15" customHeight="1">
      <c r="A811" t="n">
        <v>2794</v>
      </c>
      <c r="B811" t="n">
        <v>1408.26579999999</v>
      </c>
      <c r="C811" t="n">
        <v>4</v>
      </c>
      <c r="D811" t="n">
        <v>391.657476</v>
      </c>
      <c r="E811" t="n">
        <v>0.278113319232778</v>
      </c>
    </row>
    <row r="812" ht="15" customHeight="1">
      <c r="A812" t="n">
        <v>2794</v>
      </c>
      <c r="B812" t="n">
        <v>1408.26579999999</v>
      </c>
      <c r="C812" t="n">
        <v>5</v>
      </c>
      <c r="D812" t="n">
        <v>1016.608019</v>
      </c>
      <c r="E812" t="n">
        <v>0.721886464188797</v>
      </c>
    </row>
    <row r="813" ht="15" customHeight="1">
      <c r="A813" t="n">
        <v>2795</v>
      </c>
      <c r="B813" t="n">
        <v>5307.5248</v>
      </c>
      <c r="C813" t="n">
        <v>3</v>
      </c>
      <c r="D813" t="n">
        <v>768.437551</v>
      </c>
      <c r="E813" t="n">
        <v>0.144782658575613</v>
      </c>
    </row>
    <row r="814" ht="15" customHeight="1">
      <c r="A814" t="n">
        <v>2795</v>
      </c>
      <c r="B814" t="n">
        <v>5307.5248</v>
      </c>
      <c r="C814" t="n">
        <v>5</v>
      </c>
      <c r="D814" t="n">
        <v>4539.086695</v>
      </c>
      <c r="E814" t="n">
        <v>0.855217237044281</v>
      </c>
    </row>
    <row r="815" ht="15" customHeight="1">
      <c r="A815" t="n">
        <v>2797</v>
      </c>
      <c r="B815" t="n">
        <v>147.8245</v>
      </c>
      <c r="C815" t="n">
        <v>5</v>
      </c>
      <c r="D815" t="n">
        <v>147.824507</v>
      </c>
      <c r="E815" t="n">
        <v>1.00000004735345</v>
      </c>
    </row>
    <row r="816" ht="15" customHeight="1">
      <c r="A816" t="n">
        <v>2798</v>
      </c>
      <c r="B816" t="n">
        <v>268.7089</v>
      </c>
      <c r="C816" t="n">
        <v>3</v>
      </c>
      <c r="D816" t="n">
        <v>40.436754</v>
      </c>
      <c r="E816" t="n">
        <v>0.150485354225335</v>
      </c>
    </row>
    <row r="817" ht="15" customHeight="1">
      <c r="A817" t="n">
        <v>2798</v>
      </c>
      <c r="B817" t="n">
        <v>268.7089</v>
      </c>
      <c r="C817" t="n">
        <v>5</v>
      </c>
      <c r="D817" t="n">
        <v>228.272164</v>
      </c>
      <c r="E817" t="n">
        <v>0.849514712761654</v>
      </c>
    </row>
    <row r="818" ht="15" customHeight="1">
      <c r="A818" t="n">
        <v>2799</v>
      </c>
      <c r="B818" t="n">
        <v>630.7998</v>
      </c>
      <c r="C818" t="n">
        <v>3</v>
      </c>
      <c r="D818" t="n">
        <v>84.10342799999999</v>
      </c>
      <c r="E818" t="n">
        <v>0.133328241384985</v>
      </c>
    </row>
    <row r="819" ht="15" customHeight="1">
      <c r="A819" t="n">
        <v>2799</v>
      </c>
      <c r="B819" t="n">
        <v>630.7998</v>
      </c>
      <c r="C819" t="n">
        <v>5</v>
      </c>
      <c r="D819" t="n">
        <v>546.696159</v>
      </c>
      <c r="E819" t="n">
        <v>0.866671420948453</v>
      </c>
    </row>
    <row r="820" ht="15" customHeight="1">
      <c r="A820" t="n">
        <v>2800</v>
      </c>
      <c r="B820" t="n">
        <v>1993.95109999999</v>
      </c>
      <c r="C820" t="n">
        <v>3</v>
      </c>
      <c r="D820" t="n">
        <v>592.268501</v>
      </c>
      <c r="E820" t="n">
        <v>0.297032610779674</v>
      </c>
    </row>
    <row r="821" ht="15" customHeight="1">
      <c r="A821" t="n">
        <v>2800</v>
      </c>
      <c r="B821" t="n">
        <v>1993.95109999999</v>
      </c>
      <c r="C821" t="n">
        <v>5</v>
      </c>
      <c r="D821" t="n">
        <v>1401.68231</v>
      </c>
      <c r="E821" t="n">
        <v>0.702967244281972</v>
      </c>
    </row>
    <row r="822" ht="15" customHeight="1">
      <c r="A822" t="n">
        <v>2803</v>
      </c>
      <c r="B822" t="n">
        <v>342.0982</v>
      </c>
      <c r="C822" t="n">
        <v>5</v>
      </c>
      <c r="D822" t="n">
        <v>342.098221</v>
      </c>
      <c r="E822" t="n">
        <v>1.00000006138588</v>
      </c>
    </row>
    <row r="823" ht="15" customHeight="1">
      <c r="A823" t="n">
        <v>2804</v>
      </c>
      <c r="B823" t="n">
        <v>878.0498</v>
      </c>
      <c r="C823" t="n">
        <v>5</v>
      </c>
      <c r="D823" t="n">
        <v>878.0497329999999</v>
      </c>
      <c r="E823" t="n">
        <v>0.9999999236945331</v>
      </c>
    </row>
    <row r="824" ht="15" customHeight="1">
      <c r="A824" t="n">
        <v>2805</v>
      </c>
      <c r="B824" t="n">
        <v>289.853999999999</v>
      </c>
      <c r="C824" t="n">
        <v>5</v>
      </c>
      <c r="D824" t="n">
        <v>289.85417</v>
      </c>
      <c r="E824" t="n">
        <v>1.00000058650217</v>
      </c>
    </row>
    <row r="825" ht="15" customHeight="1">
      <c r="A825" t="n">
        <v>2806</v>
      </c>
      <c r="B825" t="n">
        <v>519.6961</v>
      </c>
      <c r="C825" t="n">
        <v>5</v>
      </c>
      <c r="D825" t="n">
        <v>519.696201</v>
      </c>
      <c r="E825" t="n">
        <v>1.00000019434435</v>
      </c>
    </row>
    <row r="826" ht="15" customHeight="1">
      <c r="A826" t="n">
        <v>2807</v>
      </c>
      <c r="B826" t="n">
        <v>299.7008</v>
      </c>
      <c r="C826" t="n">
        <v>5</v>
      </c>
      <c r="D826" t="n">
        <v>299.700629</v>
      </c>
      <c r="E826" t="n">
        <v>0.999999429430952</v>
      </c>
    </row>
    <row r="827" ht="15" customHeight="1">
      <c r="A827" t="n">
        <v>2808</v>
      </c>
      <c r="B827" t="n">
        <v>242.5414</v>
      </c>
      <c r="C827" t="n">
        <v>5</v>
      </c>
      <c r="D827" t="n">
        <v>242.541485</v>
      </c>
      <c r="E827" t="n">
        <v>1.00000035045563</v>
      </c>
    </row>
    <row r="828" ht="15" customHeight="1">
      <c r="A828" t="n">
        <v>2809</v>
      </c>
      <c r="B828" t="n">
        <v>163.006699999999</v>
      </c>
      <c r="C828" t="n">
        <v>5</v>
      </c>
      <c r="D828" t="n">
        <v>163.006672</v>
      </c>
      <c r="E828" t="n">
        <v>0.999999828227926</v>
      </c>
    </row>
    <row r="829" ht="15" customHeight="1">
      <c r="A829" t="n">
        <v>2810</v>
      </c>
      <c r="B829" t="n">
        <v>2658.971</v>
      </c>
      <c r="C829" t="n">
        <v>5</v>
      </c>
      <c r="D829" t="n">
        <v>2658.970837</v>
      </c>
      <c r="E829" t="n">
        <v>0.99999993869809</v>
      </c>
    </row>
    <row r="830" ht="15" customHeight="1">
      <c r="A830" t="n">
        <v>2817</v>
      </c>
      <c r="B830" t="n">
        <v>961.484799999999</v>
      </c>
      <c r="C830" t="n">
        <v>5</v>
      </c>
      <c r="D830" t="n">
        <v>961.4847600000001</v>
      </c>
      <c r="E830" t="n">
        <v>0.999999958397679</v>
      </c>
    </row>
    <row r="831" ht="15" customHeight="1">
      <c r="A831" t="n">
        <v>2818</v>
      </c>
      <c r="B831" t="n">
        <v>471.765499999999</v>
      </c>
      <c r="C831" t="n">
        <v>5</v>
      </c>
      <c r="D831" t="n">
        <v>471.765577</v>
      </c>
      <c r="E831" t="n">
        <v>1.00000016321669</v>
      </c>
    </row>
    <row r="832" ht="15" customHeight="1">
      <c r="A832" t="n">
        <v>2820</v>
      </c>
      <c r="B832" t="n">
        <v>2438.751</v>
      </c>
      <c r="C832" t="n">
        <v>5</v>
      </c>
      <c r="D832" t="n">
        <v>2438.751046</v>
      </c>
      <c r="E832" t="n">
        <v>1.00000001886211</v>
      </c>
    </row>
    <row r="833" ht="15" customHeight="1">
      <c r="A833" t="n">
        <v>2821</v>
      </c>
      <c r="B833" t="n">
        <v>2339.86029999999</v>
      </c>
      <c r="C833" t="n">
        <v>5</v>
      </c>
      <c r="D833" t="n">
        <v>2339.860206</v>
      </c>
      <c r="E833" t="n">
        <v>0.999999959826666</v>
      </c>
    </row>
    <row r="834" ht="15" customHeight="1">
      <c r="A834" t="n">
        <v>2822</v>
      </c>
      <c r="B834" t="n">
        <v>501.7243</v>
      </c>
      <c r="C834" t="n">
        <v>5</v>
      </c>
      <c r="D834" t="n">
        <v>501.724334</v>
      </c>
      <c r="E834" t="n">
        <v>1.0000000677663</v>
      </c>
    </row>
    <row r="835" ht="15" customHeight="1">
      <c r="A835" t="n">
        <v>2823</v>
      </c>
      <c r="B835" t="n">
        <v>2782.3577</v>
      </c>
      <c r="C835" t="n">
        <v>5</v>
      </c>
      <c r="D835" t="n">
        <v>2782.357413</v>
      </c>
      <c r="E835" t="n">
        <v>0.999999896850071</v>
      </c>
    </row>
    <row r="836" ht="15" customHeight="1">
      <c r="A836" t="n">
        <v>2824</v>
      </c>
      <c r="B836" t="n">
        <v>4843.6</v>
      </c>
      <c r="C836" t="n">
        <v>5</v>
      </c>
      <c r="D836" t="n">
        <v>2.980926</v>
      </c>
      <c r="E836" t="n">
        <v>0.000615436039309604</v>
      </c>
    </row>
    <row r="837" ht="15" customHeight="1">
      <c r="A837" t="n">
        <v>2824</v>
      </c>
      <c r="B837" t="n">
        <v>4843.6</v>
      </c>
      <c r="C837" t="n">
        <v>6</v>
      </c>
      <c r="D837" t="n">
        <v>4840.618771</v>
      </c>
      <c r="E837" t="n">
        <v>0.999384501403914</v>
      </c>
    </row>
    <row r="838" ht="15" customHeight="1">
      <c r="A838" t="n">
        <v>2825</v>
      </c>
      <c r="B838" t="n">
        <v>7188.40729999999</v>
      </c>
      <c r="C838" t="n">
        <v>6</v>
      </c>
      <c r="D838" t="n">
        <v>7188.40687</v>
      </c>
      <c r="E838" t="n">
        <v>0.999999940181466</v>
      </c>
    </row>
    <row r="839" ht="15" customHeight="1">
      <c r="A839" t="n">
        <v>2826</v>
      </c>
      <c r="B839" t="n">
        <v>1153.78919999999</v>
      </c>
      <c r="C839" t="n">
        <v>6</v>
      </c>
      <c r="D839" t="n">
        <v>1153.789159</v>
      </c>
      <c r="E839" t="n">
        <v>0.999999964464921</v>
      </c>
    </row>
    <row r="840" ht="15" customHeight="1">
      <c r="A840" t="n">
        <v>2827</v>
      </c>
      <c r="B840" t="n">
        <v>2964.6885</v>
      </c>
      <c r="C840" t="n">
        <v>5</v>
      </c>
      <c r="D840" t="n">
        <v>2964.688403</v>
      </c>
      <c r="E840" t="n">
        <v>0.999999967281554</v>
      </c>
    </row>
    <row r="841" ht="15" customHeight="1">
      <c r="A841" t="n">
        <v>2828</v>
      </c>
      <c r="B841" t="n">
        <v>2375.63999999999</v>
      </c>
      <c r="C841" t="n">
        <v>5</v>
      </c>
      <c r="D841" t="n">
        <v>658.797255</v>
      </c>
      <c r="E841" t="n">
        <v>0.27731358918018</v>
      </c>
    </row>
    <row r="842" ht="15" customHeight="1">
      <c r="A842" t="n">
        <v>2828</v>
      </c>
      <c r="B842" t="n">
        <v>2375.63999999999</v>
      </c>
      <c r="C842" t="n">
        <v>6</v>
      </c>
      <c r="D842" t="n">
        <v>1716.842658</v>
      </c>
      <c r="E842" t="n">
        <v>0.722686374198114</v>
      </c>
    </row>
    <row r="843" ht="15" customHeight="1">
      <c r="A843" t="n">
        <v>2829</v>
      </c>
      <c r="B843" t="n">
        <v>6318.82939999999</v>
      </c>
      <c r="C843" t="n">
        <v>6</v>
      </c>
      <c r="D843" t="n">
        <v>6318.829204</v>
      </c>
      <c r="E843" t="n">
        <v>0.999999968981598</v>
      </c>
    </row>
    <row r="844" ht="15" customHeight="1">
      <c r="A844" t="n">
        <v>2830</v>
      </c>
      <c r="B844" t="n">
        <v>3017.4938</v>
      </c>
      <c r="C844" t="n">
        <v>3</v>
      </c>
      <c r="D844" t="n">
        <v>612.3642149999999</v>
      </c>
      <c r="E844" t="n">
        <v>0.202938019292699</v>
      </c>
    </row>
    <row r="845" ht="15" customHeight="1">
      <c r="A845" t="n">
        <v>2830</v>
      </c>
      <c r="B845" t="n">
        <v>3017.4938</v>
      </c>
      <c r="C845" t="n">
        <v>5</v>
      </c>
      <c r="D845" t="n">
        <v>2405.128241</v>
      </c>
      <c r="E845" t="n">
        <v>0.797061535304563</v>
      </c>
    </row>
    <row r="846" ht="15" customHeight="1">
      <c r="A846" t="n">
        <v>2831</v>
      </c>
      <c r="B846" t="n">
        <v>22389.3649</v>
      </c>
      <c r="C846" t="n">
        <v>3</v>
      </c>
      <c r="D846" t="n">
        <v>4.884693</v>
      </c>
      <c r="E846" t="n">
        <v>0.000218170234922564</v>
      </c>
    </row>
    <row r="847" ht="15" customHeight="1">
      <c r="A847" t="n">
        <v>2831</v>
      </c>
      <c r="B847" t="n">
        <v>22389.3649</v>
      </c>
      <c r="C847" t="n">
        <v>5</v>
      </c>
      <c r="D847" t="n">
        <v>734.6654</v>
      </c>
      <c r="E847" t="n">
        <v>0.0328131415643684</v>
      </c>
    </row>
    <row r="848" ht="15" customHeight="1">
      <c r="A848" t="n">
        <v>2831</v>
      </c>
      <c r="B848" t="n">
        <v>22389.3649</v>
      </c>
      <c r="C848" t="n">
        <v>6</v>
      </c>
      <c r="D848" t="n">
        <v>18069.019057</v>
      </c>
      <c r="E848" t="n">
        <v>0.807035801940054</v>
      </c>
    </row>
    <row r="849" ht="15" customHeight="1">
      <c r="A849" t="n">
        <v>2831</v>
      </c>
      <c r="B849" t="n">
        <v>22389.3649</v>
      </c>
      <c r="C849" t="n">
        <v>7</v>
      </c>
      <c r="D849" t="n">
        <v>3580.795969</v>
      </c>
      <c r="E849" t="n">
        <v>0.159932896042085</v>
      </c>
    </row>
    <row r="850" ht="15" customHeight="1">
      <c r="A850" t="n">
        <v>2832</v>
      </c>
      <c r="B850" t="n">
        <v>9695.0643</v>
      </c>
      <c r="C850" t="n">
        <v>6</v>
      </c>
      <c r="D850" t="n">
        <v>7891.683374</v>
      </c>
      <c r="E850" t="n">
        <v>0.813989792104834</v>
      </c>
    </row>
    <row r="851" ht="15" customHeight="1">
      <c r="A851" t="n">
        <v>2832</v>
      </c>
      <c r="B851" t="n">
        <v>9695.0643</v>
      </c>
      <c r="C851" t="n">
        <v>7</v>
      </c>
      <c r="D851" t="n">
        <v>1803.38086</v>
      </c>
      <c r="E851" t="n">
        <v>0.186010201087578</v>
      </c>
    </row>
    <row r="852" ht="15" customHeight="1">
      <c r="A852" t="n">
        <v>2833</v>
      </c>
      <c r="B852" t="n">
        <v>5044.68029999999</v>
      </c>
      <c r="C852" t="n">
        <v>6</v>
      </c>
      <c r="D852" t="n">
        <v>5044.680287</v>
      </c>
      <c r="E852" t="n">
        <v>0.99999999742303</v>
      </c>
    </row>
    <row r="853" ht="15" customHeight="1">
      <c r="A853" t="n">
        <v>2834</v>
      </c>
      <c r="B853" t="n">
        <v>2828.007</v>
      </c>
      <c r="C853" t="n">
        <v>6</v>
      </c>
      <c r="D853" t="n">
        <v>2617.401895</v>
      </c>
      <c r="E853" t="n">
        <v>0.925528789355896</v>
      </c>
    </row>
    <row r="854" ht="15" customHeight="1">
      <c r="A854" t="n">
        <v>2834</v>
      </c>
      <c r="B854" t="n">
        <v>2828.007</v>
      </c>
      <c r="C854" t="n">
        <v>7</v>
      </c>
      <c r="D854" t="n">
        <v>210.604942</v>
      </c>
      <c r="E854" t="n">
        <v>0.0744711530063398</v>
      </c>
    </row>
    <row r="855" ht="15" customHeight="1">
      <c r="A855" t="n">
        <v>2835</v>
      </c>
      <c r="B855" t="n">
        <v>29975.1826</v>
      </c>
      <c r="C855" t="n">
        <v>6</v>
      </c>
      <c r="D855" t="n">
        <v>2258.720532</v>
      </c>
      <c r="E855" t="n">
        <v>0.0753530199345641</v>
      </c>
    </row>
    <row r="856" ht="15" customHeight="1">
      <c r="A856" t="n">
        <v>2835</v>
      </c>
      <c r="B856" t="n">
        <v>29975.1826</v>
      </c>
      <c r="C856" t="n">
        <v>7</v>
      </c>
      <c r="D856" t="n">
        <v>27716.462194</v>
      </c>
      <c r="E856" t="n">
        <v>0.924646984268913</v>
      </c>
    </row>
    <row r="857" ht="15" customHeight="1">
      <c r="A857" t="n">
        <v>2836</v>
      </c>
      <c r="B857" t="n">
        <v>31517.8004</v>
      </c>
      <c r="C857" t="n">
        <v>7</v>
      </c>
      <c r="D857" t="n">
        <v>31517.800547</v>
      </c>
      <c r="E857" t="n">
        <v>1.00000000466403</v>
      </c>
    </row>
    <row r="858" ht="15" customHeight="1">
      <c r="A858" t="n">
        <v>2838</v>
      </c>
      <c r="B858" t="n">
        <v>3487.81649999999</v>
      </c>
      <c r="C858" t="n">
        <v>7</v>
      </c>
      <c r="D858" t="n">
        <v>3487.816474</v>
      </c>
      <c r="E858" t="n">
        <v>0.999999992545482</v>
      </c>
    </row>
    <row r="859" ht="15" customHeight="1">
      <c r="A859" t="n">
        <v>2839</v>
      </c>
      <c r="B859" t="n">
        <v>12282.8389999999</v>
      </c>
      <c r="C859" t="n">
        <v>7</v>
      </c>
      <c r="D859" t="n">
        <v>12282.83901</v>
      </c>
      <c r="E859" t="n">
        <v>1.00000000081415</v>
      </c>
    </row>
    <row r="860" ht="15" customHeight="1">
      <c r="A860" t="n">
        <v>2840</v>
      </c>
      <c r="B860" t="n">
        <v>62474.6022</v>
      </c>
      <c r="C860" t="n">
        <v>7</v>
      </c>
      <c r="D860" t="n">
        <v>62474.602557</v>
      </c>
      <c r="E860" t="n">
        <v>1.00000000571432</v>
      </c>
    </row>
    <row r="861" ht="15" customHeight="1">
      <c r="A861" t="n">
        <v>2842</v>
      </c>
      <c r="B861" t="n">
        <v>1317.67059999999</v>
      </c>
      <c r="C861" t="n">
        <v>5</v>
      </c>
      <c r="D861" t="n">
        <v>1317.670582</v>
      </c>
      <c r="E861" t="n">
        <v>0.999999986339537</v>
      </c>
    </row>
    <row r="862" ht="15" customHeight="1">
      <c r="A862" t="n">
        <v>2843</v>
      </c>
      <c r="B862" t="n">
        <v>1590.9154</v>
      </c>
      <c r="C862" t="n">
        <v>5</v>
      </c>
      <c r="D862" t="n">
        <v>1590.915599</v>
      </c>
      <c r="E862" t="n">
        <v>1.00000012508522</v>
      </c>
    </row>
    <row r="863" ht="15" customHeight="1">
      <c r="A863" t="n">
        <v>2844</v>
      </c>
      <c r="B863" t="n">
        <v>1821.5658</v>
      </c>
      <c r="C863" t="n">
        <v>5</v>
      </c>
      <c r="D863" t="n">
        <v>1821.565636</v>
      </c>
      <c r="E863" t="n">
        <v>0.999999909967568</v>
      </c>
    </row>
    <row r="864" ht="15" customHeight="1">
      <c r="A864" t="n">
        <v>2845</v>
      </c>
      <c r="B864" t="n">
        <v>67.0704999999999</v>
      </c>
      <c r="C864" t="n">
        <v>5</v>
      </c>
      <c r="D864" t="n">
        <v>67.070583</v>
      </c>
      <c r="E864" t="n">
        <v>1.00000123750382</v>
      </c>
    </row>
    <row r="865" ht="15" customHeight="1">
      <c r="A865" t="n">
        <v>2846</v>
      </c>
      <c r="B865" t="n">
        <v>591.849799999999</v>
      </c>
      <c r="C865" t="n">
        <v>5</v>
      </c>
      <c r="D865" t="n">
        <v>591.849802</v>
      </c>
      <c r="E865" t="n">
        <v>1.00000000337924</v>
      </c>
    </row>
    <row r="866" ht="15" customHeight="1">
      <c r="A866" t="n">
        <v>2847</v>
      </c>
      <c r="B866" t="n">
        <v>98.89700000000001</v>
      </c>
      <c r="C866" t="n">
        <v>5</v>
      </c>
      <c r="D866" t="n">
        <v>98.89710700000001</v>
      </c>
      <c r="E866" t="n">
        <v>1.00000108193373</v>
      </c>
    </row>
    <row r="867" ht="15" customHeight="1">
      <c r="A867" t="n">
        <v>2848</v>
      </c>
      <c r="B867" t="n">
        <v>166.2149</v>
      </c>
      <c r="C867" t="n">
        <v>5</v>
      </c>
      <c r="D867" t="n">
        <v>166.214896</v>
      </c>
      <c r="E867" t="n">
        <v>0.999999975934769</v>
      </c>
    </row>
    <row r="868" ht="15" customHeight="1">
      <c r="A868" t="n">
        <v>2849</v>
      </c>
      <c r="B868" t="n">
        <v>2801.0405</v>
      </c>
      <c r="C868" t="n">
        <v>5</v>
      </c>
      <c r="D868" t="n">
        <v>2801.040577</v>
      </c>
      <c r="E868" t="n">
        <v>1.00000002748979</v>
      </c>
    </row>
    <row r="869" ht="15" customHeight="1">
      <c r="A869" t="n">
        <v>2850</v>
      </c>
      <c r="B869" t="n">
        <v>6005.37579999999</v>
      </c>
      <c r="C869" t="n">
        <v>4</v>
      </c>
      <c r="D869" t="n">
        <v>271.548509</v>
      </c>
      <c r="E869" t="n">
        <v>0.0452175713966144</v>
      </c>
    </row>
    <row r="870" ht="15" customHeight="1">
      <c r="A870" t="n">
        <v>2850</v>
      </c>
      <c r="B870" t="n">
        <v>6005.37579999999</v>
      </c>
      <c r="C870" t="n">
        <v>5</v>
      </c>
      <c r="D870" t="n">
        <v>5733.827884</v>
      </c>
      <c r="E870" t="n">
        <v>0.954782527348249</v>
      </c>
    </row>
    <row r="871" ht="15" customHeight="1">
      <c r="A871" t="n">
        <v>2852</v>
      </c>
      <c r="B871" t="n">
        <v>1240.99099999999</v>
      </c>
      <c r="C871" t="n">
        <v>5</v>
      </c>
      <c r="D871" t="n">
        <v>1240.99107</v>
      </c>
      <c r="E871" t="n">
        <v>1.00000005640654</v>
      </c>
    </row>
    <row r="872" ht="15" customHeight="1">
      <c r="A872" t="n">
        <v>2864</v>
      </c>
      <c r="B872" t="n">
        <v>438.245699999999</v>
      </c>
      <c r="C872" t="n">
        <v>5</v>
      </c>
      <c r="D872" t="n">
        <v>438.245586</v>
      </c>
      <c r="E872" t="n">
        <v>0.999999739871951</v>
      </c>
    </row>
    <row r="873" ht="15" customHeight="1">
      <c r="A873" t="n">
        <v>2865</v>
      </c>
      <c r="B873" t="n">
        <v>620.1744999999989</v>
      </c>
      <c r="C873" t="n">
        <v>5</v>
      </c>
      <c r="D873" t="n">
        <v>620.1744169999999</v>
      </c>
      <c r="E873" t="n">
        <v>0.999999866166701</v>
      </c>
    </row>
    <row r="874" ht="15" customHeight="1">
      <c r="A874" t="n">
        <v>2866</v>
      </c>
      <c r="B874" t="n">
        <v>1198.7089</v>
      </c>
      <c r="C874" t="n">
        <v>5</v>
      </c>
      <c r="D874" t="n">
        <v>1198.709025</v>
      </c>
      <c r="E874" t="n">
        <v>1.00000010427886</v>
      </c>
    </row>
    <row r="875" ht="15" customHeight="1">
      <c r="A875" t="n">
        <v>2867</v>
      </c>
      <c r="B875" t="n">
        <v>1042.37799999999</v>
      </c>
      <c r="C875" t="n">
        <v>5</v>
      </c>
      <c r="D875" t="n">
        <v>1042.377977</v>
      </c>
      <c r="E875" t="n">
        <v>0.999999977935077</v>
      </c>
    </row>
    <row r="876" ht="15" customHeight="1">
      <c r="A876" t="n">
        <v>2868</v>
      </c>
      <c r="B876" t="n">
        <v>777.9814</v>
      </c>
      <c r="C876" t="n">
        <v>5</v>
      </c>
      <c r="D876" t="n">
        <v>777.981394</v>
      </c>
      <c r="E876" t="n">
        <v>0.999999992287733</v>
      </c>
    </row>
    <row r="877" ht="15" customHeight="1">
      <c r="A877" t="n">
        <v>2869</v>
      </c>
      <c r="B877" t="n">
        <v>2103.79779999999</v>
      </c>
      <c r="C877" t="n">
        <v>5</v>
      </c>
      <c r="D877" t="n">
        <v>2103.79767</v>
      </c>
      <c r="E877" t="n">
        <v>0.999999938206994</v>
      </c>
    </row>
    <row r="878" ht="15" customHeight="1">
      <c r="A878" t="n">
        <v>2870</v>
      </c>
      <c r="B878" t="n">
        <v>2453.99949999999</v>
      </c>
      <c r="C878" t="n">
        <v>4</v>
      </c>
      <c r="D878" t="n">
        <v>234.755422</v>
      </c>
      <c r="E878" t="n">
        <v>0.09566237564433119</v>
      </c>
    </row>
    <row r="879" ht="15" customHeight="1">
      <c r="A879" t="n">
        <v>2870</v>
      </c>
      <c r="B879" t="n">
        <v>2453.99949999999</v>
      </c>
      <c r="C879" t="n">
        <v>5</v>
      </c>
      <c r="D879" t="n">
        <v>2219.243811</v>
      </c>
      <c r="E879" t="n">
        <v>0.904337515553695</v>
      </c>
    </row>
    <row r="880" ht="15" customHeight="1">
      <c r="A880" t="n">
        <v>2871</v>
      </c>
      <c r="B880" t="n">
        <v>3837.8532</v>
      </c>
      <c r="C880" t="n">
        <v>4</v>
      </c>
      <c r="D880" t="n">
        <v>241.170012</v>
      </c>
      <c r="E880" t="n">
        <v>0.0628398220129941</v>
      </c>
    </row>
    <row r="881" ht="15" customHeight="1">
      <c r="A881" t="n">
        <v>2871</v>
      </c>
      <c r="B881" t="n">
        <v>3837.8532</v>
      </c>
      <c r="C881" t="n">
        <v>5</v>
      </c>
      <c r="D881" t="n">
        <v>3596.683248</v>
      </c>
      <c r="E881" t="n">
        <v>0.937160193620746</v>
      </c>
    </row>
    <row r="882" ht="15" customHeight="1">
      <c r="A882" t="n">
        <v>2873</v>
      </c>
      <c r="B882" t="n">
        <v>3202.99359999999</v>
      </c>
      <c r="C882" t="n">
        <v>6</v>
      </c>
      <c r="D882" t="n">
        <v>3202.993557</v>
      </c>
      <c r="E882" t="n">
        <v>0.9999999865750619</v>
      </c>
    </row>
    <row r="883" ht="15" customHeight="1">
      <c r="A883" t="n">
        <v>2874</v>
      </c>
      <c r="B883" t="n">
        <v>1358.13259999999</v>
      </c>
      <c r="C883" t="n">
        <v>5</v>
      </c>
      <c r="D883" t="n">
        <v>829.7776710000001</v>
      </c>
      <c r="E883" t="n">
        <v>0.61096955555003</v>
      </c>
    </row>
    <row r="884" ht="15" customHeight="1">
      <c r="A884" t="n">
        <v>2874</v>
      </c>
      <c r="B884" t="n">
        <v>1358.13259999999</v>
      </c>
      <c r="C884" t="n">
        <v>6</v>
      </c>
      <c r="D884" t="n">
        <v>528.354992</v>
      </c>
      <c r="E884" t="n">
        <v>0.389030490837201</v>
      </c>
    </row>
    <row r="885" ht="15" customHeight="1">
      <c r="A885" t="n">
        <v>2875</v>
      </c>
      <c r="B885" t="n">
        <v>2311.00219999999</v>
      </c>
      <c r="C885" t="n">
        <v>5</v>
      </c>
      <c r="D885" t="n">
        <v>1645.957884</v>
      </c>
      <c r="E885" t="n">
        <v>0.712226878883978</v>
      </c>
    </row>
    <row r="886" ht="15" customHeight="1">
      <c r="A886" t="n">
        <v>2875</v>
      </c>
      <c r="B886" t="n">
        <v>2311.00219999999</v>
      </c>
      <c r="C886" t="n">
        <v>6</v>
      </c>
      <c r="D886" t="n">
        <v>665.044401</v>
      </c>
      <c r="E886" t="n">
        <v>0.287773157896606</v>
      </c>
    </row>
    <row r="887" ht="15" customHeight="1">
      <c r="A887" t="n">
        <v>2876</v>
      </c>
      <c r="B887" t="n">
        <v>935.499299999999</v>
      </c>
      <c r="C887" t="n">
        <v>5</v>
      </c>
      <c r="D887" t="n">
        <v>935.499511</v>
      </c>
      <c r="E887" t="n">
        <v>1.00000022554801</v>
      </c>
    </row>
    <row r="888" ht="15" customHeight="1">
      <c r="A888" t="n">
        <v>2877</v>
      </c>
      <c r="B888" t="n">
        <v>15332.1602999999</v>
      </c>
      <c r="C888" t="n">
        <v>5</v>
      </c>
      <c r="D888" t="n">
        <v>825.7663</v>
      </c>
      <c r="E888" t="n">
        <v>0.0538584442011088</v>
      </c>
    </row>
    <row r="889" ht="15" customHeight="1">
      <c r="A889" t="n">
        <v>2877</v>
      </c>
      <c r="B889" t="n">
        <v>15332.1602999999</v>
      </c>
      <c r="C889" t="n">
        <v>6</v>
      </c>
      <c r="D889" t="n">
        <v>14506.393992</v>
      </c>
      <c r="E889" t="n">
        <v>0.946141555277119</v>
      </c>
    </row>
    <row r="890" ht="15" customHeight="1">
      <c r="A890" t="n">
        <v>2878</v>
      </c>
      <c r="B890" t="n">
        <v>18261.1234</v>
      </c>
      <c r="C890" t="n">
        <v>6</v>
      </c>
      <c r="D890" t="n">
        <v>3149.801139</v>
      </c>
      <c r="E890" t="n">
        <v>0.172486712345419</v>
      </c>
    </row>
    <row r="891" ht="15" customHeight="1">
      <c r="A891" t="n">
        <v>2878</v>
      </c>
      <c r="B891" t="n">
        <v>18261.1234</v>
      </c>
      <c r="C891" t="n">
        <v>7</v>
      </c>
      <c r="D891" t="n">
        <v>15111.322184</v>
      </c>
      <c r="E891" t="n">
        <v>0.827513283437973</v>
      </c>
    </row>
    <row r="892" ht="15" customHeight="1">
      <c r="A892" t="n">
        <v>2879</v>
      </c>
      <c r="B892" t="n">
        <v>13320.0094</v>
      </c>
      <c r="C892" t="n">
        <v>6</v>
      </c>
      <c r="D892" t="n">
        <v>2115.416602</v>
      </c>
      <c r="E892" t="n">
        <v>0.158814948133595</v>
      </c>
    </row>
    <row r="893" ht="15" customHeight="1">
      <c r="A893" t="n">
        <v>2879</v>
      </c>
      <c r="B893" t="n">
        <v>13320.0094</v>
      </c>
      <c r="C893" t="n">
        <v>7</v>
      </c>
      <c r="D893" t="n">
        <v>11204.592553</v>
      </c>
      <c r="E893" t="n">
        <v>0.841185033473024</v>
      </c>
    </row>
    <row r="894" ht="15" customHeight="1">
      <c r="A894" t="n">
        <v>2880</v>
      </c>
      <c r="B894" t="n">
        <v>66191.40769999989</v>
      </c>
      <c r="C894" t="n">
        <v>3</v>
      </c>
      <c r="D894" t="n">
        <v>170.11507</v>
      </c>
      <c r="E894" t="n">
        <v>0.00257004762266146</v>
      </c>
    </row>
    <row r="895" ht="15" customHeight="1">
      <c r="A895" t="n">
        <v>2880</v>
      </c>
      <c r="B895" t="n">
        <v>66191.40769999989</v>
      </c>
      <c r="C895" t="n">
        <v>6</v>
      </c>
      <c r="D895" t="n">
        <v>44674.691488</v>
      </c>
      <c r="E895" t="n">
        <v>0.674931883764727</v>
      </c>
    </row>
    <row r="896" ht="15" customHeight="1">
      <c r="A896" t="n">
        <v>2880</v>
      </c>
      <c r="B896" t="n">
        <v>66191.40769999989</v>
      </c>
      <c r="C896" t="n">
        <v>7</v>
      </c>
      <c r="D896" t="n">
        <v>21346.601094</v>
      </c>
      <c r="E896" t="n">
        <v>0.322498067887443</v>
      </c>
    </row>
    <row r="897" ht="15" customHeight="1">
      <c r="A897" t="n">
        <v>2898</v>
      </c>
      <c r="B897" t="n">
        <v>16.2917999999999</v>
      </c>
      <c r="C897" t="n">
        <v>7</v>
      </c>
      <c r="D897" t="n">
        <v>16.292031</v>
      </c>
      <c r="E897" t="n">
        <v>1.0000141789121</v>
      </c>
    </row>
    <row r="898" ht="15" customHeight="1">
      <c r="A898" t="n">
        <v>2899</v>
      </c>
      <c r="B898" t="n">
        <v>38.651</v>
      </c>
      <c r="C898" t="n">
        <v>7</v>
      </c>
      <c r="D898" t="n">
        <v>38.651011</v>
      </c>
      <c r="E898" t="n">
        <v>1.00000028459807</v>
      </c>
    </row>
    <row r="899" ht="15" customHeight="1">
      <c r="A899" t="n">
        <v>2900</v>
      </c>
      <c r="B899" t="n">
        <v>101.022599999999</v>
      </c>
      <c r="C899" t="n">
        <v>1</v>
      </c>
      <c r="D899" t="n">
        <v>25.42068</v>
      </c>
      <c r="E899" t="n">
        <v>0.251633594858975</v>
      </c>
    </row>
    <row r="900" ht="15" customHeight="1">
      <c r="A900" t="n">
        <v>2900</v>
      </c>
      <c r="B900" t="n">
        <v>101.022599999999</v>
      </c>
      <c r="C900" t="n">
        <v>2</v>
      </c>
      <c r="D900" t="n">
        <v>75.602036</v>
      </c>
      <c r="E900" t="n">
        <v>0.74836755339895</v>
      </c>
    </row>
    <row r="901" ht="15" customHeight="1">
      <c r="A901" t="n">
        <v>2902</v>
      </c>
      <c r="B901" t="n">
        <v>11.3361</v>
      </c>
      <c r="C901" t="n">
        <v>1</v>
      </c>
      <c r="D901" t="n">
        <v>11.33553</v>
      </c>
      <c r="E901" t="n">
        <v>0.999949718157038</v>
      </c>
    </row>
    <row r="902" ht="15" customHeight="1">
      <c r="A902" t="n">
        <v>2903</v>
      </c>
      <c r="B902" t="n">
        <v>6.484</v>
      </c>
      <c r="C902" t="n">
        <v>1</v>
      </c>
      <c r="D902" t="n">
        <v>6.484338</v>
      </c>
      <c r="E902" t="n">
        <v>1.00005212831585</v>
      </c>
    </row>
    <row r="903" ht="15" customHeight="1">
      <c r="A903" t="n">
        <v>2904</v>
      </c>
      <c r="B903" t="n">
        <v>9.7514</v>
      </c>
      <c r="C903" t="n">
        <v>1</v>
      </c>
      <c r="D903" t="n">
        <v>9.751295000000001</v>
      </c>
      <c r="E903" t="n">
        <v>0.99998923231536</v>
      </c>
    </row>
    <row r="904" ht="15" customHeight="1">
      <c r="A904" t="n">
        <v>2905</v>
      </c>
      <c r="B904" t="n">
        <v>19.8141</v>
      </c>
      <c r="C904" t="n">
        <v>1</v>
      </c>
      <c r="D904" t="n">
        <v>19.813667</v>
      </c>
      <c r="E904" t="n">
        <v>0.999978146875205</v>
      </c>
    </row>
    <row r="905" ht="15" customHeight="1">
      <c r="A905" t="n">
        <v>2906</v>
      </c>
      <c r="B905" t="n">
        <v>11.2186</v>
      </c>
      <c r="C905" t="n">
        <v>1</v>
      </c>
      <c r="D905" t="n">
        <v>11.218658</v>
      </c>
      <c r="E905" t="n">
        <v>1.00000516998556</v>
      </c>
    </row>
    <row r="906" ht="15" customHeight="1">
      <c r="A906" t="n">
        <v>2911</v>
      </c>
      <c r="B906" t="n">
        <v>5.0536</v>
      </c>
      <c r="C906" t="n">
        <v>1</v>
      </c>
      <c r="D906" t="n">
        <v>5.053537</v>
      </c>
      <c r="E906" t="n">
        <v>0.999987533639386</v>
      </c>
    </row>
    <row r="907" ht="15" customHeight="1">
      <c r="A907" t="n">
        <v>2912</v>
      </c>
      <c r="B907" t="n">
        <v>31.9188</v>
      </c>
      <c r="C907" t="n">
        <v>1</v>
      </c>
      <c r="D907" t="n">
        <v>31.918575</v>
      </c>
      <c r="E907" t="n">
        <v>0.999992950862814</v>
      </c>
    </row>
    <row r="908" ht="15" customHeight="1">
      <c r="A908" t="n">
        <v>2913</v>
      </c>
      <c r="B908" t="n">
        <v>21.8099999999999</v>
      </c>
      <c r="C908" t="n">
        <v>1</v>
      </c>
      <c r="D908" t="n">
        <v>21.809988</v>
      </c>
      <c r="E908" t="n">
        <v>0.9999994497936771</v>
      </c>
    </row>
    <row r="909" ht="15" customHeight="1">
      <c r="A909" t="n">
        <v>2914</v>
      </c>
      <c r="B909" t="n">
        <v>16.4832</v>
      </c>
      <c r="C909" t="n">
        <v>1</v>
      </c>
      <c r="D909" t="n">
        <v>16.483768</v>
      </c>
      <c r="E909" t="n">
        <v>1.00003445932829</v>
      </c>
    </row>
    <row r="910" ht="15" customHeight="1">
      <c r="A910" t="n">
        <v>3000</v>
      </c>
      <c r="B910" t="n">
        <v>2.4814</v>
      </c>
      <c r="C910" t="n">
        <v>1</v>
      </c>
      <c r="D910" t="n">
        <v>2.481392</v>
      </c>
      <c r="E910" t="n">
        <v>0.999996776013541</v>
      </c>
    </row>
    <row r="911" ht="15" customHeight="1">
      <c r="A911" t="n">
        <v>3002</v>
      </c>
      <c r="B911" t="n">
        <v>1.8557</v>
      </c>
      <c r="C911" t="n">
        <v>1</v>
      </c>
      <c r="D911" t="n">
        <v>1.855641</v>
      </c>
      <c r="E911" t="n">
        <v>0.999968206067791</v>
      </c>
    </row>
    <row r="912" ht="15" customHeight="1">
      <c r="A912" t="n">
        <v>3003</v>
      </c>
      <c r="B912" t="n">
        <v>6.5822</v>
      </c>
      <c r="C912" t="n">
        <v>1</v>
      </c>
      <c r="D912" t="n">
        <v>6.582044</v>
      </c>
      <c r="E912" t="n">
        <v>0.99997629971742</v>
      </c>
    </row>
    <row r="913" ht="15" customHeight="1">
      <c r="A913" t="n">
        <v>3004</v>
      </c>
      <c r="B913" t="n">
        <v>4.0421</v>
      </c>
      <c r="C913" t="n">
        <v>1</v>
      </c>
      <c r="D913" t="n">
        <v>4.042039</v>
      </c>
      <c r="E913" t="n">
        <v>0.999984908834517</v>
      </c>
    </row>
    <row r="914" ht="15" customHeight="1">
      <c r="A914" t="n">
        <v>3006</v>
      </c>
      <c r="B914" t="n">
        <v>1.8542</v>
      </c>
      <c r="C914" t="n">
        <v>1</v>
      </c>
      <c r="D914" t="n">
        <v>1.854412</v>
      </c>
      <c r="E914" t="n">
        <v>1.00011433502319</v>
      </c>
    </row>
    <row r="915" ht="15" customHeight="1">
      <c r="A915" t="n">
        <v>3008</v>
      </c>
      <c r="B915" t="n">
        <v>3.148</v>
      </c>
      <c r="C915" t="n">
        <v>1</v>
      </c>
      <c r="D915" t="n">
        <v>3.147608</v>
      </c>
      <c r="E915" t="n">
        <v>0.999875476493011</v>
      </c>
    </row>
    <row r="916" ht="15" customHeight="1">
      <c r="A916" t="n">
        <v>3011</v>
      </c>
      <c r="B916" t="n">
        <v>5.9664</v>
      </c>
      <c r="C916" t="n">
        <v>1</v>
      </c>
      <c r="D916" t="n">
        <v>5.966388</v>
      </c>
      <c r="E916" t="n">
        <v>0.999997988736927</v>
      </c>
    </row>
    <row r="917" ht="15" customHeight="1">
      <c r="A917" t="n">
        <v>3012</v>
      </c>
      <c r="B917" t="n">
        <v>15.2579999999999</v>
      </c>
      <c r="C917" t="n">
        <v>1</v>
      </c>
      <c r="D917" t="n">
        <v>15.257819</v>
      </c>
      <c r="E917" t="n">
        <v>0.999988137370566</v>
      </c>
    </row>
    <row r="918" ht="15" customHeight="1">
      <c r="A918" t="n">
        <v>3013</v>
      </c>
      <c r="B918" t="n">
        <v>5.6587</v>
      </c>
      <c r="C918" t="n">
        <v>1</v>
      </c>
      <c r="D918" t="n">
        <v>5.659209</v>
      </c>
      <c r="E918" t="n">
        <v>1.00008994998851</v>
      </c>
    </row>
    <row r="919" ht="15" customHeight="1">
      <c r="A919" t="n">
        <v>3015</v>
      </c>
      <c r="B919" t="n">
        <v>8.805899999999991</v>
      </c>
      <c r="C919" t="n">
        <v>1</v>
      </c>
      <c r="D919" t="n">
        <v>8.805102</v>
      </c>
      <c r="E919" t="n">
        <v>0.999909378939122</v>
      </c>
    </row>
    <row r="920" ht="15" customHeight="1">
      <c r="A920" t="n">
        <v>3016</v>
      </c>
      <c r="B920" t="n">
        <v>7.3729</v>
      </c>
      <c r="C920" t="n">
        <v>1</v>
      </c>
      <c r="D920" t="n">
        <v>7.373599</v>
      </c>
      <c r="E920" t="n">
        <v>1.00009480665681</v>
      </c>
    </row>
    <row r="921" ht="15" customHeight="1">
      <c r="A921" t="n">
        <v>3018</v>
      </c>
      <c r="B921" t="n">
        <v>17.6826</v>
      </c>
      <c r="C921" t="n">
        <v>1</v>
      </c>
      <c r="D921" t="n">
        <v>17.682853</v>
      </c>
      <c r="E921" t="n">
        <v>1.00001430785066</v>
      </c>
    </row>
    <row r="922" ht="15" customHeight="1">
      <c r="A922" t="n">
        <v>3019</v>
      </c>
      <c r="B922" t="n">
        <v>4.3246</v>
      </c>
      <c r="C922" t="n">
        <v>1</v>
      </c>
      <c r="D922" t="n">
        <v>4.325426</v>
      </c>
      <c r="E922" t="n">
        <v>1.00019100032373</v>
      </c>
    </row>
    <row r="923" ht="15" customHeight="1">
      <c r="A923" t="n">
        <v>3020</v>
      </c>
      <c r="B923" t="n">
        <v>25.1062</v>
      </c>
      <c r="C923" t="n">
        <v>1</v>
      </c>
      <c r="D923" t="n">
        <v>25.105678</v>
      </c>
      <c r="E923" t="n">
        <v>0.999979208323044</v>
      </c>
    </row>
    <row r="924" ht="15" customHeight="1">
      <c r="A924" t="n">
        <v>3021</v>
      </c>
      <c r="B924" t="n">
        <v>19.4985</v>
      </c>
      <c r="C924" t="n">
        <v>1</v>
      </c>
      <c r="D924" t="n">
        <v>19.498675</v>
      </c>
      <c r="E924" t="n">
        <v>1.00000897504936</v>
      </c>
    </row>
    <row r="925" ht="15" customHeight="1">
      <c r="A925" t="n">
        <v>3022</v>
      </c>
      <c r="B925" t="n">
        <v>2.1307</v>
      </c>
      <c r="C925" t="n">
        <v>1</v>
      </c>
      <c r="D925" t="n">
        <v>2.130417</v>
      </c>
      <c r="E925" t="n">
        <v>0.999867179800066</v>
      </c>
    </row>
    <row r="926" ht="15" customHeight="1">
      <c r="A926" t="n">
        <v>3023</v>
      </c>
      <c r="B926" t="n">
        <v>39.5155999999999</v>
      </c>
      <c r="C926" t="n">
        <v>1</v>
      </c>
      <c r="D926" t="n">
        <v>39.514444</v>
      </c>
      <c r="E926" t="n">
        <v>0.999970745730803</v>
      </c>
    </row>
    <row r="927" ht="15" customHeight="1">
      <c r="A927" t="n">
        <v>3024</v>
      </c>
      <c r="B927" t="n">
        <v>143.8812</v>
      </c>
      <c r="C927" t="n">
        <v>1</v>
      </c>
      <c r="D927" t="n">
        <v>75.18256</v>
      </c>
      <c r="E927" t="n">
        <v>0.522532200176257</v>
      </c>
    </row>
    <row r="928" ht="15" customHeight="1">
      <c r="A928" t="n">
        <v>3024</v>
      </c>
      <c r="B928" t="n">
        <v>143.8812</v>
      </c>
      <c r="C928" t="n">
        <v>2</v>
      </c>
      <c r="D928" t="n">
        <v>68.698376</v>
      </c>
      <c r="E928" t="n">
        <v>0.477465964976661</v>
      </c>
    </row>
    <row r="929" ht="15" customHeight="1">
      <c r="A929" t="n">
        <v>3025</v>
      </c>
      <c r="B929" t="n">
        <v>14.0387</v>
      </c>
      <c r="C929" t="n">
        <v>1</v>
      </c>
      <c r="D929" t="n">
        <v>14.038669</v>
      </c>
      <c r="E929" t="n">
        <v>0.999997791818331</v>
      </c>
    </row>
    <row r="930" ht="15" customHeight="1">
      <c r="A930" t="n">
        <v>3026</v>
      </c>
      <c r="B930" t="n">
        <v>28.0154</v>
      </c>
      <c r="C930" t="n">
        <v>1</v>
      </c>
      <c r="D930" t="n">
        <v>28.015077</v>
      </c>
      <c r="E930" t="n">
        <v>0.99998847062687</v>
      </c>
    </row>
    <row r="931" ht="15" customHeight="1">
      <c r="A931" t="n">
        <v>3027</v>
      </c>
      <c r="B931" t="n">
        <v>3.8324</v>
      </c>
      <c r="C931" t="n">
        <v>1</v>
      </c>
      <c r="D931" t="n">
        <v>3.832682</v>
      </c>
      <c r="E931" t="n">
        <v>1.00007358313329</v>
      </c>
    </row>
    <row r="932" ht="15" customHeight="1">
      <c r="A932" t="n">
        <v>3028</v>
      </c>
      <c r="B932" t="n">
        <v>15.9215</v>
      </c>
      <c r="C932" t="n">
        <v>1</v>
      </c>
      <c r="D932" t="n">
        <v>15.921619</v>
      </c>
      <c r="E932" t="n">
        <v>1.00000747417015</v>
      </c>
    </row>
    <row r="933" ht="15" customHeight="1">
      <c r="A933" t="n">
        <v>3029</v>
      </c>
      <c r="B933" t="n">
        <v>117.7951</v>
      </c>
      <c r="C933" t="n">
        <v>1</v>
      </c>
      <c r="D933" t="n">
        <v>117.794101</v>
      </c>
      <c r="E933" t="n">
        <v>0.99999151917185</v>
      </c>
    </row>
    <row r="934" ht="15" customHeight="1">
      <c r="A934" t="n">
        <v>3030</v>
      </c>
      <c r="B934" t="n">
        <v>240.1449</v>
      </c>
      <c r="C934" t="n">
        <v>1</v>
      </c>
      <c r="D934" t="n">
        <v>89.04312899999999</v>
      </c>
      <c r="E934" t="n">
        <v>0.370789173536477</v>
      </c>
    </row>
    <row r="935" ht="15" customHeight="1">
      <c r="A935" t="n">
        <v>3030</v>
      </c>
      <c r="B935" t="n">
        <v>240.1449</v>
      </c>
      <c r="C935" t="n">
        <v>2</v>
      </c>
      <c r="D935" t="n">
        <v>151.102788</v>
      </c>
      <c r="E935" t="n">
        <v>0.629215061406676</v>
      </c>
    </row>
    <row r="936" ht="15" customHeight="1">
      <c r="A936" t="n">
        <v>3031</v>
      </c>
      <c r="B936" t="n">
        <v>5.0163</v>
      </c>
      <c r="C936" t="n">
        <v>1</v>
      </c>
      <c r="D936" t="n">
        <v>5.016343</v>
      </c>
      <c r="E936" t="n">
        <v>1.0000085720551</v>
      </c>
    </row>
    <row r="937" ht="15" customHeight="1">
      <c r="A937" t="n">
        <v>3032</v>
      </c>
      <c r="B937" t="n">
        <v>9.75029999999999</v>
      </c>
      <c r="C937" t="n">
        <v>1</v>
      </c>
      <c r="D937" t="n">
        <v>9.74994</v>
      </c>
      <c r="E937" t="n">
        <v>0.999963078059138</v>
      </c>
    </row>
    <row r="938" ht="15" customHeight="1">
      <c r="A938" t="n">
        <v>3033</v>
      </c>
      <c r="B938" t="n">
        <v>9.0694</v>
      </c>
      <c r="C938" t="n">
        <v>1</v>
      </c>
      <c r="D938" t="n">
        <v>9.070152999999999</v>
      </c>
      <c r="E938" t="n">
        <v>1.00008302644056</v>
      </c>
    </row>
    <row r="939" ht="15" customHeight="1">
      <c r="A939" t="n">
        <v>3034</v>
      </c>
      <c r="B939" t="n">
        <v>5.4087</v>
      </c>
      <c r="C939" t="n">
        <v>1</v>
      </c>
      <c r="D939" t="n">
        <v>5.408482</v>
      </c>
      <c r="E939" t="n">
        <v>0.999959694566162</v>
      </c>
    </row>
    <row r="940" ht="15" customHeight="1">
      <c r="A940" t="n">
        <v>3036</v>
      </c>
      <c r="B940" t="n">
        <v>18.1530999999999</v>
      </c>
      <c r="C940" t="n">
        <v>1</v>
      </c>
      <c r="D940" t="n">
        <v>18.15319</v>
      </c>
      <c r="E940" t="n">
        <v>1.0000049578309</v>
      </c>
    </row>
    <row r="941" ht="15" customHeight="1">
      <c r="A941" t="n">
        <v>3037</v>
      </c>
      <c r="B941" t="n">
        <v>22.5466</v>
      </c>
      <c r="C941" t="n">
        <v>1</v>
      </c>
      <c r="D941" t="n">
        <v>22.546529</v>
      </c>
      <c r="E941" t="n">
        <v>0.999996850966443</v>
      </c>
    </row>
    <row r="942" ht="15" customHeight="1">
      <c r="A942" t="n">
        <v>3038</v>
      </c>
      <c r="B942" t="n">
        <v>13.3508999999999</v>
      </c>
      <c r="C942" t="n">
        <v>1</v>
      </c>
      <c r="D942" t="n">
        <v>13.35059</v>
      </c>
      <c r="E942" t="n">
        <v>0.999976780591578</v>
      </c>
    </row>
    <row r="943" ht="15" customHeight="1">
      <c r="A943" t="n">
        <v>3039</v>
      </c>
      <c r="B943" t="n">
        <v>4.3551</v>
      </c>
      <c r="C943" t="n">
        <v>1</v>
      </c>
      <c r="D943" t="n">
        <v>4.355437</v>
      </c>
      <c r="E943" t="n">
        <v>1.00007738054235</v>
      </c>
    </row>
    <row r="944" ht="15" customHeight="1">
      <c r="A944" t="n">
        <v>3040</v>
      </c>
      <c r="B944" t="n">
        <v>8.7364</v>
      </c>
      <c r="C944" t="n">
        <v>1</v>
      </c>
      <c r="D944" t="n">
        <v>8.736769000000001</v>
      </c>
      <c r="E944" t="n">
        <v>1.00004223707706</v>
      </c>
    </row>
    <row r="945" ht="15" customHeight="1">
      <c r="A945" t="n">
        <v>3041</v>
      </c>
      <c r="B945" t="n">
        <v>8.2317</v>
      </c>
      <c r="C945" t="n">
        <v>1</v>
      </c>
      <c r="D945" t="n">
        <v>8.232051999999999</v>
      </c>
      <c r="E945" t="n">
        <v>1.00004276151949</v>
      </c>
    </row>
    <row r="946" ht="15" customHeight="1">
      <c r="A946" t="n">
        <v>3042</v>
      </c>
      <c r="B946" t="n">
        <v>8.8886</v>
      </c>
      <c r="C946" t="n">
        <v>1</v>
      </c>
      <c r="D946" t="n">
        <v>8.889400999999999</v>
      </c>
      <c r="E946" t="n">
        <v>1.00009011542875</v>
      </c>
    </row>
    <row r="947" ht="15" customHeight="1">
      <c r="A947" t="n">
        <v>3043</v>
      </c>
      <c r="B947" t="n">
        <v>12.4013</v>
      </c>
      <c r="C947" t="n">
        <v>1</v>
      </c>
      <c r="D947" t="n">
        <v>12.40161</v>
      </c>
      <c r="E947" t="n">
        <v>1.00002499737931</v>
      </c>
    </row>
    <row r="948" ht="15" customHeight="1">
      <c r="A948" t="n">
        <v>3044</v>
      </c>
      <c r="B948" t="n">
        <v>8.023099999999991</v>
      </c>
      <c r="C948" t="n">
        <v>1</v>
      </c>
      <c r="D948" t="n">
        <v>8.022675</v>
      </c>
      <c r="E948" t="n">
        <v>0.999947027956776</v>
      </c>
    </row>
    <row r="949" ht="15" customHeight="1">
      <c r="A949" t="n">
        <v>3045</v>
      </c>
      <c r="B949" t="n">
        <v>27.0408</v>
      </c>
      <c r="C949" t="n">
        <v>1</v>
      </c>
      <c r="D949" t="n">
        <v>27.040908</v>
      </c>
      <c r="E949" t="n">
        <v>1.00000399396468</v>
      </c>
    </row>
    <row r="950" ht="15" customHeight="1">
      <c r="A950" t="n">
        <v>3046</v>
      </c>
      <c r="B950" t="n">
        <v>14.2984</v>
      </c>
      <c r="C950" t="n">
        <v>1</v>
      </c>
      <c r="D950" t="n">
        <v>14.299321</v>
      </c>
      <c r="E950" t="n">
        <v>1.00006441280143</v>
      </c>
    </row>
    <row r="951" ht="15" customHeight="1">
      <c r="A951" t="n">
        <v>3047</v>
      </c>
      <c r="B951" t="n">
        <v>11.4857</v>
      </c>
      <c r="C951" t="n">
        <v>1</v>
      </c>
      <c r="D951" t="n">
        <v>11.485134</v>
      </c>
      <c r="E951" t="n">
        <v>0.999950721331743</v>
      </c>
    </row>
    <row r="952" ht="15" customHeight="1">
      <c r="A952" t="n">
        <v>3048</v>
      </c>
      <c r="B952" t="n">
        <v>7.7607</v>
      </c>
      <c r="C952" t="n">
        <v>1</v>
      </c>
      <c r="D952" t="n">
        <v>7.760822</v>
      </c>
      <c r="E952" t="n">
        <v>1.00001572023142</v>
      </c>
    </row>
    <row r="953" ht="15" customHeight="1">
      <c r="A953" t="n">
        <v>3049</v>
      </c>
      <c r="B953" t="n">
        <v>10.0719999999999</v>
      </c>
      <c r="C953" t="n">
        <v>1</v>
      </c>
      <c r="D953" t="n">
        <v>10.07272</v>
      </c>
      <c r="E953" t="n">
        <v>1.00007148530581</v>
      </c>
    </row>
    <row r="954" ht="15" customHeight="1">
      <c r="A954" t="n">
        <v>3051</v>
      </c>
      <c r="B954" t="n">
        <v>2.3457</v>
      </c>
      <c r="C954" t="n">
        <v>1</v>
      </c>
      <c r="D954" t="n">
        <v>2.346085</v>
      </c>
      <c r="E954" t="n">
        <v>1.00016413011042</v>
      </c>
    </row>
    <row r="955" ht="15" customHeight="1">
      <c r="A955" t="n">
        <v>3052</v>
      </c>
      <c r="B955" t="n">
        <v>4.0649</v>
      </c>
      <c r="C955" t="n">
        <v>1</v>
      </c>
      <c r="D955" t="n">
        <v>4.064456</v>
      </c>
      <c r="E955" t="n">
        <v>0.999890772220719</v>
      </c>
    </row>
    <row r="956" ht="15" customHeight="1">
      <c r="A956" t="n">
        <v>3053</v>
      </c>
      <c r="B956" t="n">
        <v>1.749</v>
      </c>
      <c r="C956" t="n">
        <v>1</v>
      </c>
      <c r="D956" t="n">
        <v>1.74851</v>
      </c>
      <c r="E956" t="n">
        <v>0.999719839908519</v>
      </c>
    </row>
    <row r="957" ht="15" customHeight="1">
      <c r="A957" t="n">
        <v>3054</v>
      </c>
      <c r="B957" t="n">
        <v>2.3042</v>
      </c>
      <c r="C957" t="n">
        <v>1</v>
      </c>
      <c r="D957" t="n">
        <v>2.304115</v>
      </c>
      <c r="E957" t="n">
        <v>0.999963110841073</v>
      </c>
    </row>
    <row r="958" ht="15" customHeight="1">
      <c r="A958" t="n">
        <v>3055</v>
      </c>
      <c r="B958" t="n">
        <v>3.2333</v>
      </c>
      <c r="C958" t="n">
        <v>1</v>
      </c>
      <c r="D958" t="n">
        <v>3.232534</v>
      </c>
      <c r="E958" t="n">
        <v>0.999763090341138</v>
      </c>
    </row>
    <row r="959" ht="15" customHeight="1">
      <c r="A959" t="n">
        <v>3056</v>
      </c>
      <c r="B959" t="n">
        <v>4.9839</v>
      </c>
      <c r="C959" t="n">
        <v>1</v>
      </c>
      <c r="D959" t="n">
        <v>4.983746</v>
      </c>
      <c r="E959" t="n">
        <v>0.999969100503622</v>
      </c>
    </row>
    <row r="960" ht="15" customHeight="1">
      <c r="A960" t="n">
        <v>3057</v>
      </c>
      <c r="B960" t="n">
        <v>2.2572</v>
      </c>
      <c r="C960" t="n">
        <v>1</v>
      </c>
      <c r="D960" t="n">
        <v>2.257118</v>
      </c>
      <c r="E960" t="n">
        <v>0.9999636718057771</v>
      </c>
    </row>
    <row r="961" ht="15" customHeight="1">
      <c r="A961" t="n">
        <v>3058</v>
      </c>
      <c r="B961" t="n">
        <v>11.7021999999999</v>
      </c>
      <c r="C961" t="n">
        <v>1</v>
      </c>
      <c r="D961" t="n">
        <v>11.70132</v>
      </c>
      <c r="E961" t="n">
        <v>0.999924800464878</v>
      </c>
    </row>
    <row r="962" ht="15" customHeight="1">
      <c r="A962" t="n">
        <v>3059</v>
      </c>
      <c r="B962" t="n">
        <v>30.5625</v>
      </c>
      <c r="C962" t="n">
        <v>1</v>
      </c>
      <c r="D962" t="n">
        <v>30.562754</v>
      </c>
      <c r="E962" t="n">
        <v>1.00000831083845</v>
      </c>
    </row>
    <row r="963" ht="15" customHeight="1">
      <c r="A963" t="n">
        <v>3060</v>
      </c>
      <c r="B963" t="n">
        <v>5.2301</v>
      </c>
      <c r="C963" t="n">
        <v>1</v>
      </c>
      <c r="D963" t="n">
        <v>5.230299</v>
      </c>
      <c r="E963" t="n">
        <v>1.00003804898568</v>
      </c>
    </row>
    <row r="964" ht="15" customHeight="1">
      <c r="A964" t="n">
        <v>3061</v>
      </c>
      <c r="B964" t="n">
        <v>12.247</v>
      </c>
      <c r="C964" t="n">
        <v>1</v>
      </c>
      <c r="D964" t="n">
        <v>12.247279</v>
      </c>
      <c r="E964" t="n">
        <v>1.00002278108925</v>
      </c>
    </row>
    <row r="965" ht="15" customHeight="1">
      <c r="A965" t="n">
        <v>3062</v>
      </c>
      <c r="B965" t="n">
        <v>5.4102</v>
      </c>
      <c r="C965" t="n">
        <v>1</v>
      </c>
      <c r="D965" t="n">
        <v>5.410115</v>
      </c>
      <c r="E965" t="n">
        <v>0.999984288935714</v>
      </c>
    </row>
    <row r="966" ht="15" customHeight="1">
      <c r="A966" t="n">
        <v>3063</v>
      </c>
      <c r="B966" t="n">
        <v>45.0390999999999</v>
      </c>
      <c r="C966" t="n">
        <v>1</v>
      </c>
      <c r="D966" t="n">
        <v>45.038997</v>
      </c>
      <c r="E966" t="n">
        <v>0.999997713098177</v>
      </c>
    </row>
    <row r="967" ht="15" customHeight="1">
      <c r="A967" t="n">
        <v>3064</v>
      </c>
      <c r="B967" t="n">
        <v>132.217</v>
      </c>
      <c r="C967" t="n">
        <v>1</v>
      </c>
      <c r="D967" t="n">
        <v>132.21828</v>
      </c>
      <c r="E967" t="n">
        <v>1.00000968105463</v>
      </c>
    </row>
    <row r="968" ht="15" customHeight="1">
      <c r="A968" t="n">
        <v>3065</v>
      </c>
      <c r="B968" t="n">
        <v>1.4195</v>
      </c>
      <c r="C968" t="n">
        <v>1</v>
      </c>
      <c r="D968" t="n">
        <v>1.419046</v>
      </c>
      <c r="E968" t="n">
        <v>0.999680169073618</v>
      </c>
    </row>
    <row r="969" ht="15" customHeight="1">
      <c r="A969" t="n">
        <v>3066</v>
      </c>
      <c r="B969" t="n">
        <v>1.3265</v>
      </c>
      <c r="C969" t="n">
        <v>1</v>
      </c>
      <c r="D969" t="n">
        <v>1.326553</v>
      </c>
      <c r="E969" t="n">
        <v>1.00003995476819</v>
      </c>
    </row>
    <row r="970" ht="15" customHeight="1">
      <c r="A970" t="n">
        <v>3067</v>
      </c>
      <c r="B970" t="n">
        <v>1.8302</v>
      </c>
      <c r="C970" t="n">
        <v>1</v>
      </c>
      <c r="D970" t="n">
        <v>1.830404</v>
      </c>
      <c r="E970" t="n">
        <v>1.00011146322806</v>
      </c>
    </row>
    <row r="971" ht="15" customHeight="1">
      <c r="A971" t="n">
        <v>3068</v>
      </c>
      <c r="B971" t="n">
        <v>4.0529</v>
      </c>
      <c r="C971" t="n">
        <v>1</v>
      </c>
      <c r="D971" t="n">
        <v>4.053</v>
      </c>
      <c r="E971" t="n">
        <v>1.00002467369044</v>
      </c>
    </row>
    <row r="972" ht="15" customHeight="1">
      <c r="A972" t="n">
        <v>3070</v>
      </c>
      <c r="B972" t="n">
        <v>6.0094</v>
      </c>
      <c r="C972" t="n">
        <v>1</v>
      </c>
      <c r="D972" t="n">
        <v>6.009399</v>
      </c>
      <c r="E972" t="n">
        <v>0.999999833594036</v>
      </c>
    </row>
    <row r="973" ht="15" customHeight="1">
      <c r="A973" t="n">
        <v>3071</v>
      </c>
      <c r="B973" t="n">
        <v>5.1328</v>
      </c>
      <c r="C973" t="n">
        <v>1</v>
      </c>
      <c r="D973" t="n">
        <v>5.132826</v>
      </c>
      <c r="E973" t="n">
        <v>1.00000506546135</v>
      </c>
    </row>
    <row r="974" ht="15" customHeight="1">
      <c r="A974" t="n">
        <v>3072</v>
      </c>
      <c r="B974" t="n">
        <v>11.4069</v>
      </c>
      <c r="C974" t="n">
        <v>1</v>
      </c>
      <c r="D974" t="n">
        <v>11.405632</v>
      </c>
      <c r="E974" t="n">
        <v>0.999888839211355</v>
      </c>
    </row>
    <row r="975" ht="15" customHeight="1">
      <c r="A975" t="n">
        <v>3073</v>
      </c>
      <c r="B975" t="n">
        <v>19.0274</v>
      </c>
      <c r="C975" t="n">
        <v>1</v>
      </c>
      <c r="D975" t="n">
        <v>19.02874</v>
      </c>
      <c r="E975" t="n">
        <v>1.00007042475588</v>
      </c>
    </row>
    <row r="976" ht="15" customHeight="1">
      <c r="A976" t="n">
        <v>3074</v>
      </c>
      <c r="B976" t="n">
        <v>14.7441</v>
      </c>
      <c r="C976" t="n">
        <v>1</v>
      </c>
      <c r="D976" t="n">
        <v>14.743159</v>
      </c>
      <c r="E976" t="n">
        <v>0.999936177860975</v>
      </c>
    </row>
    <row r="977" ht="15" customHeight="1">
      <c r="A977" t="n">
        <v>3075</v>
      </c>
      <c r="B977" t="n">
        <v>7.7247</v>
      </c>
      <c r="C977" t="n">
        <v>1</v>
      </c>
      <c r="D977" t="n">
        <v>7.725282</v>
      </c>
      <c r="E977" t="n">
        <v>1.00007534273176</v>
      </c>
    </row>
    <row r="978" ht="15" customHeight="1">
      <c r="A978" t="n">
        <v>3076</v>
      </c>
      <c r="B978" t="n">
        <v>35.2736999999999</v>
      </c>
      <c r="C978" t="n">
        <v>1</v>
      </c>
      <c r="D978" t="n">
        <v>35.273711</v>
      </c>
      <c r="E978" t="n">
        <v>1.00000031184707</v>
      </c>
    </row>
    <row r="979" ht="15" customHeight="1">
      <c r="A979" t="n">
        <v>3078</v>
      </c>
      <c r="B979" t="n">
        <v>6.3555</v>
      </c>
      <c r="C979" t="n">
        <v>1</v>
      </c>
      <c r="D979" t="n">
        <v>6.354951</v>
      </c>
      <c r="E979" t="n">
        <v>0.999913618126033</v>
      </c>
    </row>
    <row r="980" ht="15" customHeight="1">
      <c r="A980" t="n">
        <v>3079</v>
      </c>
      <c r="B980" t="n">
        <v>7.5901</v>
      </c>
      <c r="C980" t="n">
        <v>1</v>
      </c>
      <c r="D980" t="n">
        <v>7.591004</v>
      </c>
      <c r="E980" t="n">
        <v>1.00011910251512</v>
      </c>
    </row>
    <row r="981" ht="15" customHeight="1">
      <c r="A981" t="n">
        <v>3081</v>
      </c>
      <c r="B981" t="n">
        <v>6.231</v>
      </c>
      <c r="C981" t="n">
        <v>1</v>
      </c>
      <c r="D981" t="n">
        <v>6.231083</v>
      </c>
      <c r="E981" t="n">
        <v>1.0000133204943</v>
      </c>
    </row>
    <row r="982" ht="15" customHeight="1">
      <c r="A982" t="n">
        <v>3082</v>
      </c>
      <c r="B982" t="n">
        <v>13.066</v>
      </c>
      <c r="C982" t="n">
        <v>1</v>
      </c>
      <c r="D982" t="n">
        <v>13.06579</v>
      </c>
      <c r="E982" t="n">
        <v>0.999983927751416</v>
      </c>
    </row>
    <row r="983" ht="15" customHeight="1">
      <c r="A983" t="n">
        <v>3083</v>
      </c>
      <c r="B983" t="n">
        <v>18.5062</v>
      </c>
      <c r="C983" t="n">
        <v>1</v>
      </c>
      <c r="D983" t="n">
        <v>18.506065</v>
      </c>
      <c r="E983" t="n">
        <v>0.999992705147464</v>
      </c>
    </row>
    <row r="984" ht="15" customHeight="1">
      <c r="A984" t="n">
        <v>3084</v>
      </c>
      <c r="B984" t="n">
        <v>13.1099</v>
      </c>
      <c r="C984" t="n">
        <v>1</v>
      </c>
      <c r="D984" t="n">
        <v>13.111112</v>
      </c>
      <c r="E984" t="n">
        <v>1.00009244921777</v>
      </c>
    </row>
    <row r="985" ht="15" customHeight="1">
      <c r="A985" t="n">
        <v>3085</v>
      </c>
      <c r="B985" t="n">
        <v>7.5041</v>
      </c>
      <c r="C985" t="n">
        <v>1</v>
      </c>
      <c r="D985" t="n">
        <v>7.504416</v>
      </c>
      <c r="E985" t="n">
        <v>1.00004211031303</v>
      </c>
    </row>
    <row r="986" ht="15" customHeight="1">
      <c r="A986" t="n">
        <v>3087</v>
      </c>
      <c r="B986" t="n">
        <v>3.7508</v>
      </c>
      <c r="C986" t="n">
        <v>1</v>
      </c>
      <c r="D986" t="n">
        <v>3.75077</v>
      </c>
      <c r="E986" t="n">
        <v>0.999992001706303</v>
      </c>
    </row>
    <row r="987" ht="15" customHeight="1">
      <c r="A987" t="n">
        <v>3088</v>
      </c>
      <c r="B987" t="n">
        <v>13.2315</v>
      </c>
      <c r="C987" t="n">
        <v>1</v>
      </c>
      <c r="D987" t="n">
        <v>13.23092</v>
      </c>
      <c r="E987" t="n">
        <v>0.999956165211805</v>
      </c>
    </row>
    <row r="988" ht="15" customHeight="1">
      <c r="A988" t="n">
        <v>3089</v>
      </c>
      <c r="B988" t="n">
        <v>17.8359999999999</v>
      </c>
      <c r="C988" t="n">
        <v>1</v>
      </c>
      <c r="D988" t="n">
        <v>17.835944</v>
      </c>
      <c r="E988" t="n">
        <v>0.9999968602825799</v>
      </c>
    </row>
    <row r="989" ht="15" customHeight="1">
      <c r="A989" t="n">
        <v>3090</v>
      </c>
      <c r="B989" t="n">
        <v>10.9751999999999</v>
      </c>
      <c r="C989" t="n">
        <v>1</v>
      </c>
      <c r="D989" t="n">
        <v>10.975113</v>
      </c>
      <c r="E989" t="n">
        <v>0.999992073037403</v>
      </c>
    </row>
    <row r="990" ht="15" customHeight="1">
      <c r="A990" t="n">
        <v>3091</v>
      </c>
      <c r="B990" t="n">
        <v>15.3453</v>
      </c>
      <c r="C990" t="n">
        <v>1</v>
      </c>
      <c r="D990" t="n">
        <v>15.345416</v>
      </c>
      <c r="E990" t="n">
        <v>1.00000755931784</v>
      </c>
    </row>
    <row r="991" ht="15" customHeight="1">
      <c r="A991" t="n">
        <v>3093</v>
      </c>
      <c r="B991" t="n">
        <v>6.8224</v>
      </c>
      <c r="C991" t="n">
        <v>1</v>
      </c>
      <c r="D991" t="n">
        <v>6.822245</v>
      </c>
      <c r="E991" t="n">
        <v>0.9999772807223259</v>
      </c>
    </row>
    <row r="992" ht="15" customHeight="1">
      <c r="A992" t="n">
        <v>3094</v>
      </c>
      <c r="B992" t="n">
        <v>3.8318</v>
      </c>
      <c r="C992" t="n">
        <v>1</v>
      </c>
      <c r="D992" t="n">
        <v>3.832231</v>
      </c>
      <c r="E992" t="n">
        <v>1.00011247977452</v>
      </c>
    </row>
    <row r="993" ht="15" customHeight="1">
      <c r="A993" t="n">
        <v>3095</v>
      </c>
      <c r="B993" t="n">
        <v>30.2143</v>
      </c>
      <c r="C993" t="n">
        <v>1</v>
      </c>
      <c r="D993" t="n">
        <v>30.213897</v>
      </c>
      <c r="E993" t="n">
        <v>0.999986661944841</v>
      </c>
    </row>
    <row r="994" ht="15" customHeight="1">
      <c r="A994" t="n">
        <v>3096</v>
      </c>
      <c r="B994" t="n">
        <v>8.9885</v>
      </c>
      <c r="C994" t="n">
        <v>1</v>
      </c>
      <c r="D994" t="n">
        <v>8.988645</v>
      </c>
      <c r="E994" t="n">
        <v>1.00001613172387</v>
      </c>
    </row>
    <row r="995" ht="15" customHeight="1">
      <c r="A995" t="n">
        <v>3097</v>
      </c>
      <c r="B995" t="n">
        <v>39.7807999999999</v>
      </c>
      <c r="C995" t="n">
        <v>1</v>
      </c>
      <c r="D995" t="n">
        <v>21.035802</v>
      </c>
      <c r="E995" t="n">
        <v>0.528792834734346</v>
      </c>
    </row>
    <row r="996" ht="15" customHeight="1">
      <c r="A996" t="n">
        <v>3097</v>
      </c>
      <c r="B996" t="n">
        <v>39.7807999999999</v>
      </c>
      <c r="C996" t="n">
        <v>2</v>
      </c>
      <c r="D996" t="n">
        <v>18.745033</v>
      </c>
      <c r="E996" t="n">
        <v>0.471208045087078</v>
      </c>
    </row>
    <row r="997" ht="15" customHeight="1">
      <c r="A997" t="n">
        <v>3099</v>
      </c>
      <c r="B997" t="n">
        <v>99.9977999999999</v>
      </c>
      <c r="C997" t="n">
        <v>1</v>
      </c>
      <c r="D997" t="n">
        <v>29.025473</v>
      </c>
      <c r="E997" t="n">
        <v>0.290261115744547</v>
      </c>
    </row>
    <row r="998" ht="15" customHeight="1">
      <c r="A998" t="n">
        <v>3099</v>
      </c>
      <c r="B998" t="n">
        <v>99.9977999999999</v>
      </c>
      <c r="C998" t="n">
        <v>2</v>
      </c>
      <c r="D998" t="n">
        <v>70.972296</v>
      </c>
      <c r="E998" t="n">
        <v>0.709738574248634</v>
      </c>
    </row>
    <row r="999" ht="15" customHeight="1">
      <c r="A999" t="n">
        <v>3101</v>
      </c>
      <c r="B999" t="n">
        <v>10.4848</v>
      </c>
      <c r="C999" t="n">
        <v>1</v>
      </c>
      <c r="D999" t="n">
        <v>10.483933</v>
      </c>
      <c r="E999" t="n">
        <v>0.999917308866168</v>
      </c>
    </row>
    <row r="1000" ht="15" customHeight="1">
      <c r="A1000" t="n">
        <v>3102</v>
      </c>
      <c r="B1000" t="n">
        <v>4.0647</v>
      </c>
      <c r="C1000" t="n">
        <v>1</v>
      </c>
      <c r="D1000" t="n">
        <v>4.06498</v>
      </c>
      <c r="E1000" t="n">
        <v>1.00006888577263</v>
      </c>
    </row>
    <row r="1001" ht="15" customHeight="1">
      <c r="A1001" t="n">
        <v>3103</v>
      </c>
      <c r="B1001" t="n">
        <v>5.2739</v>
      </c>
      <c r="C1001" t="n">
        <v>1</v>
      </c>
      <c r="D1001" t="n">
        <v>5.27433</v>
      </c>
      <c r="E1001" t="n">
        <v>1.00008153358994</v>
      </c>
    </row>
    <row r="1002" ht="15" customHeight="1">
      <c r="A1002" t="n">
        <v>3104</v>
      </c>
      <c r="B1002" t="n">
        <v>9.0929</v>
      </c>
      <c r="C1002" t="n">
        <v>1</v>
      </c>
      <c r="D1002" t="n">
        <v>9.092691</v>
      </c>
      <c r="E1002" t="n">
        <v>0.9999770150337079</v>
      </c>
    </row>
    <row r="1003" ht="15" customHeight="1">
      <c r="A1003" t="n">
        <v>3105</v>
      </c>
      <c r="B1003" t="n">
        <v>6.5138</v>
      </c>
      <c r="C1003" t="n">
        <v>1</v>
      </c>
      <c r="D1003" t="n">
        <v>6.51392</v>
      </c>
      <c r="E1003" t="n">
        <v>1.00001842242623</v>
      </c>
    </row>
    <row r="1004" ht="15" customHeight="1">
      <c r="A1004" t="n">
        <v>3106</v>
      </c>
      <c r="B1004" t="n">
        <v>16.1175999999999</v>
      </c>
      <c r="C1004" t="n">
        <v>1</v>
      </c>
      <c r="D1004" t="n">
        <v>16.117234</v>
      </c>
      <c r="E1004" t="n">
        <v>0.999977291904508</v>
      </c>
    </row>
    <row r="1005" ht="15" customHeight="1">
      <c r="A1005" t="n">
        <v>3107</v>
      </c>
      <c r="B1005" t="n">
        <v>5.9227</v>
      </c>
      <c r="C1005" t="n">
        <v>1</v>
      </c>
      <c r="D1005" t="n">
        <v>5.922296</v>
      </c>
      <c r="E1005" t="n">
        <v>0.99993178786702</v>
      </c>
    </row>
    <row r="1006" ht="15" customHeight="1">
      <c r="A1006" t="n">
        <v>3108</v>
      </c>
      <c r="B1006" t="n">
        <v>8.803800000000001</v>
      </c>
      <c r="C1006" t="n">
        <v>1</v>
      </c>
      <c r="D1006" t="n">
        <v>8.804175000000001</v>
      </c>
      <c r="E1006" t="n">
        <v>1.00004259524296</v>
      </c>
    </row>
    <row r="1007" ht="15" customHeight="1">
      <c r="A1007" t="n">
        <v>3109</v>
      </c>
      <c r="B1007" t="n">
        <v>11.1081</v>
      </c>
      <c r="C1007" t="n">
        <v>1</v>
      </c>
      <c r="D1007" t="n">
        <v>11.108775</v>
      </c>
      <c r="E1007" t="n">
        <v>1.00006076646771</v>
      </c>
    </row>
    <row r="1008" ht="15" customHeight="1">
      <c r="A1008" t="n">
        <v>3111</v>
      </c>
      <c r="B1008" t="n">
        <v>11.691</v>
      </c>
      <c r="C1008" t="n">
        <v>1</v>
      </c>
      <c r="D1008" t="n">
        <v>11.690936</v>
      </c>
      <c r="E1008" t="n">
        <v>0.999994525703533</v>
      </c>
    </row>
    <row r="1009" ht="15" customHeight="1">
      <c r="A1009" t="n">
        <v>3113</v>
      </c>
      <c r="B1009" t="n">
        <v>26.1085999999999</v>
      </c>
      <c r="C1009" t="n">
        <v>1</v>
      </c>
      <c r="D1009" t="n">
        <v>26.108884</v>
      </c>
      <c r="E1009" t="n">
        <v>1.00001087764185</v>
      </c>
    </row>
    <row r="1010" ht="15" customHeight="1">
      <c r="A1010" t="n">
        <v>3114</v>
      </c>
      <c r="B1010" t="n">
        <v>9.475099999999991</v>
      </c>
      <c r="C1010" t="n">
        <v>1</v>
      </c>
      <c r="D1010" t="n">
        <v>9.474930000000001</v>
      </c>
      <c r="E1010" t="n">
        <v>0.999982058236854</v>
      </c>
    </row>
    <row r="1011" ht="15" customHeight="1">
      <c r="A1011" t="n">
        <v>3115</v>
      </c>
      <c r="B1011" t="n">
        <v>23.2171999999999</v>
      </c>
      <c r="C1011" t="n">
        <v>1</v>
      </c>
      <c r="D1011" t="n">
        <v>16.090246</v>
      </c>
      <c r="E1011" t="n">
        <v>0.693031287149186</v>
      </c>
    </row>
    <row r="1012" ht="15" customHeight="1">
      <c r="A1012" t="n">
        <v>3115</v>
      </c>
      <c r="B1012" t="n">
        <v>23.2171999999999</v>
      </c>
      <c r="C1012" t="n">
        <v>2</v>
      </c>
      <c r="D1012" t="n">
        <v>7.126902</v>
      </c>
      <c r="E1012" t="n">
        <v>0.30696647313199</v>
      </c>
    </row>
    <row r="1013" ht="15" customHeight="1">
      <c r="A1013" t="n">
        <v>3116</v>
      </c>
      <c r="B1013" t="n">
        <v>22.2024</v>
      </c>
      <c r="C1013" t="n">
        <v>1</v>
      </c>
      <c r="D1013" t="n">
        <v>22.20267</v>
      </c>
      <c r="E1013" t="n">
        <v>1.00001216084748</v>
      </c>
    </row>
    <row r="1014" ht="15" customHeight="1">
      <c r="A1014" t="n">
        <v>3121</v>
      </c>
      <c r="B1014" t="n">
        <v>6.2124</v>
      </c>
      <c r="C1014" t="n">
        <v>1</v>
      </c>
      <c r="D1014" t="n">
        <v>6.212614</v>
      </c>
      <c r="E1014" t="n">
        <v>1.00003444723456</v>
      </c>
    </row>
    <row r="1015" ht="15" customHeight="1">
      <c r="A1015" t="n">
        <v>3122</v>
      </c>
      <c r="B1015" t="n">
        <v>5.8773</v>
      </c>
      <c r="C1015" t="n">
        <v>1</v>
      </c>
      <c r="D1015" t="n">
        <v>5.877067</v>
      </c>
      <c r="E1015" t="n">
        <v>0.9999603559457581</v>
      </c>
    </row>
    <row r="1016" ht="15" customHeight="1">
      <c r="A1016" t="n">
        <v>3123</v>
      </c>
      <c r="B1016" t="n">
        <v>3.4843</v>
      </c>
      <c r="C1016" t="n">
        <v>1</v>
      </c>
      <c r="D1016" t="n">
        <v>3.485</v>
      </c>
      <c r="E1016" t="n">
        <v>1.00020090118532</v>
      </c>
    </row>
    <row r="1017" ht="15" customHeight="1">
      <c r="A1017" t="n">
        <v>3124</v>
      </c>
      <c r="B1017" t="n">
        <v>7.589</v>
      </c>
      <c r="C1017" t="n">
        <v>1</v>
      </c>
      <c r="D1017" t="n">
        <v>7.588916</v>
      </c>
      <c r="E1017" t="n">
        <v>0.999988931348004</v>
      </c>
    </row>
    <row r="1018" ht="15" customHeight="1">
      <c r="A1018" t="n">
        <v>3125</v>
      </c>
      <c r="B1018" t="n">
        <v>6.0826</v>
      </c>
      <c r="C1018" t="n">
        <v>1</v>
      </c>
      <c r="D1018" t="n">
        <v>6.082509</v>
      </c>
      <c r="E1018" t="n">
        <v>0.999985039292408</v>
      </c>
    </row>
    <row r="1019" ht="15" customHeight="1">
      <c r="A1019" t="n">
        <v>3126</v>
      </c>
      <c r="B1019" t="n">
        <v>3.1303</v>
      </c>
      <c r="C1019" t="n">
        <v>1</v>
      </c>
      <c r="D1019" t="n">
        <v>3.130243</v>
      </c>
      <c r="E1019" t="n">
        <v>0.999981790882663</v>
      </c>
    </row>
    <row r="1020" ht="15" customHeight="1">
      <c r="A1020" t="n">
        <v>3127</v>
      </c>
      <c r="B1020" t="n">
        <v>6.1341</v>
      </c>
      <c r="C1020" t="n">
        <v>1</v>
      </c>
      <c r="D1020" t="n">
        <v>6.133987</v>
      </c>
      <c r="E1020" t="n">
        <v>0.999981578389658</v>
      </c>
    </row>
    <row r="1021" ht="15" customHeight="1">
      <c r="A1021" t="n">
        <v>3128</v>
      </c>
      <c r="B1021" t="n">
        <v>7.0123</v>
      </c>
      <c r="C1021" t="n">
        <v>1</v>
      </c>
      <c r="D1021" t="n">
        <v>7.012373</v>
      </c>
      <c r="E1021" t="n">
        <v>1.00001041027908</v>
      </c>
    </row>
    <row r="1022" ht="15" customHeight="1">
      <c r="A1022" t="n">
        <v>3129</v>
      </c>
      <c r="B1022" t="n">
        <v>6.1311</v>
      </c>
      <c r="C1022" t="n">
        <v>1</v>
      </c>
      <c r="D1022" t="n">
        <v>6.13081</v>
      </c>
      <c r="E1022" t="n">
        <v>0.999952700167996</v>
      </c>
    </row>
    <row r="1023" ht="15" customHeight="1">
      <c r="A1023" t="n">
        <v>3130</v>
      </c>
      <c r="B1023" t="n">
        <v>12.2042</v>
      </c>
      <c r="C1023" t="n">
        <v>1</v>
      </c>
      <c r="D1023" t="n">
        <v>12.203911</v>
      </c>
      <c r="E1023" t="n">
        <v>0.999976319627669</v>
      </c>
    </row>
    <row r="1024" ht="15" customHeight="1">
      <c r="A1024" t="n">
        <v>3131</v>
      </c>
      <c r="B1024" t="n">
        <v>9.1487</v>
      </c>
      <c r="C1024" t="n">
        <v>1</v>
      </c>
      <c r="D1024" t="n">
        <v>9.148743</v>
      </c>
      <c r="E1024" t="n">
        <v>1.00000470012133</v>
      </c>
    </row>
    <row r="1025" ht="15" customHeight="1">
      <c r="A1025" t="n">
        <v>3132</v>
      </c>
      <c r="B1025" t="n">
        <v>6.6271</v>
      </c>
      <c r="C1025" t="n">
        <v>1</v>
      </c>
      <c r="D1025" t="n">
        <v>6.627052</v>
      </c>
      <c r="E1025" t="n">
        <v>0.999992757012871</v>
      </c>
    </row>
    <row r="1026" ht="15" customHeight="1">
      <c r="A1026" t="n">
        <v>3133</v>
      </c>
      <c r="B1026" t="n">
        <v>10.7937999999999</v>
      </c>
      <c r="C1026" t="n">
        <v>1</v>
      </c>
      <c r="D1026" t="n">
        <v>10.793462</v>
      </c>
      <c r="E1026" t="n">
        <v>0.999968685727001</v>
      </c>
    </row>
    <row r="1027" ht="15" customHeight="1">
      <c r="A1027" t="n">
        <v>3134</v>
      </c>
      <c r="B1027" t="n">
        <v>22.8758</v>
      </c>
      <c r="C1027" t="n">
        <v>1</v>
      </c>
      <c r="D1027" t="n">
        <v>22.876619</v>
      </c>
      <c r="E1027" t="n">
        <v>1.0000358020266</v>
      </c>
    </row>
    <row r="1028" ht="15" customHeight="1">
      <c r="A1028" t="n">
        <v>3135</v>
      </c>
      <c r="B1028" t="n">
        <v>9.183</v>
      </c>
      <c r="C1028" t="n">
        <v>1</v>
      </c>
      <c r="D1028" t="n">
        <v>9.183254</v>
      </c>
      <c r="E1028" t="n">
        <v>1.00002765980616</v>
      </c>
    </row>
    <row r="1029" ht="15" customHeight="1">
      <c r="A1029" t="n">
        <v>3136</v>
      </c>
      <c r="B1029" t="n">
        <v>23.0084</v>
      </c>
      <c r="C1029" t="n">
        <v>1</v>
      </c>
      <c r="D1029" t="n">
        <v>23.008622</v>
      </c>
      <c r="E1029" t="n">
        <v>1.00000964865006</v>
      </c>
    </row>
    <row r="1030" ht="15" customHeight="1">
      <c r="A1030" t="n">
        <v>3137</v>
      </c>
      <c r="B1030" t="n">
        <v>12.6831999999999</v>
      </c>
      <c r="C1030" t="n">
        <v>1</v>
      </c>
      <c r="D1030" t="n">
        <v>12.682854</v>
      </c>
      <c r="E1030" t="n">
        <v>0.99997271981835</v>
      </c>
    </row>
    <row r="1031" ht="15" customHeight="1">
      <c r="A1031" t="n">
        <v>3138</v>
      </c>
      <c r="B1031" t="n">
        <v>12.5016</v>
      </c>
      <c r="C1031" t="n">
        <v>1</v>
      </c>
      <c r="D1031" t="n">
        <v>12.502083</v>
      </c>
      <c r="E1031" t="n">
        <v>1.00003863505471</v>
      </c>
    </row>
    <row r="1032" ht="15" customHeight="1">
      <c r="A1032" t="n">
        <v>3139</v>
      </c>
      <c r="B1032" t="n">
        <v>238.1913</v>
      </c>
      <c r="C1032" t="n">
        <v>1</v>
      </c>
      <c r="D1032" t="n">
        <v>38.801305</v>
      </c>
      <c r="E1032" t="n">
        <v>0.162899757463854</v>
      </c>
    </row>
    <row r="1033" ht="15" customHeight="1">
      <c r="A1033" t="n">
        <v>3139</v>
      </c>
      <c r="B1033" t="n">
        <v>238.1913</v>
      </c>
      <c r="C1033" t="n">
        <v>2</v>
      </c>
      <c r="D1033" t="n">
        <v>197.428873</v>
      </c>
      <c r="E1033" t="n">
        <v>0.8288668519799</v>
      </c>
    </row>
    <row r="1034" ht="15" customHeight="1">
      <c r="A1034" t="n">
        <v>3139</v>
      </c>
      <c r="B1034" t="n">
        <v>238.1913</v>
      </c>
      <c r="C1034" t="n">
        <v>5</v>
      </c>
      <c r="D1034" t="n">
        <v>1.960669</v>
      </c>
      <c r="E1034" t="n">
        <v>0.008231488723559589</v>
      </c>
    </row>
    <row r="1035" ht="15" customHeight="1">
      <c r="A1035" t="n">
        <v>3140</v>
      </c>
      <c r="B1035" t="n">
        <v>29.1737</v>
      </c>
      <c r="C1035" t="n">
        <v>1</v>
      </c>
      <c r="D1035" t="n">
        <v>29.173651</v>
      </c>
      <c r="E1035" t="n">
        <v>0.999998320405022</v>
      </c>
    </row>
    <row r="1036" ht="15" customHeight="1">
      <c r="A1036" t="n">
        <v>3141</v>
      </c>
      <c r="B1036" t="n">
        <v>3.5475</v>
      </c>
      <c r="C1036" t="n">
        <v>1</v>
      </c>
      <c r="D1036" t="n">
        <v>3.547379</v>
      </c>
      <c r="E1036" t="n">
        <v>0.999965891472868</v>
      </c>
    </row>
    <row r="1037" ht="15" customHeight="1">
      <c r="A1037" t="n">
        <v>3142</v>
      </c>
      <c r="B1037" t="n">
        <v>4.2727</v>
      </c>
      <c r="C1037" t="n">
        <v>1</v>
      </c>
      <c r="D1037" t="n">
        <v>4.272971</v>
      </c>
      <c r="E1037" t="n">
        <v>1.00006342593676</v>
      </c>
    </row>
    <row r="1038" ht="15" customHeight="1">
      <c r="A1038" t="n">
        <v>3143</v>
      </c>
      <c r="B1038" t="n">
        <v>2.1647</v>
      </c>
      <c r="C1038" t="n">
        <v>1</v>
      </c>
      <c r="D1038" t="n">
        <v>2.163994</v>
      </c>
      <c r="E1038" t="n">
        <v>0.999673857809396</v>
      </c>
    </row>
    <row r="1039" ht="15" customHeight="1">
      <c r="A1039" t="n">
        <v>3144</v>
      </c>
      <c r="B1039" t="n">
        <v>3.4212</v>
      </c>
      <c r="C1039" t="n">
        <v>1</v>
      </c>
      <c r="D1039" t="n">
        <v>3.420824</v>
      </c>
      <c r="E1039" t="n">
        <v>0.999890097041974</v>
      </c>
    </row>
    <row r="1040" ht="15" customHeight="1">
      <c r="A1040" t="n">
        <v>3145</v>
      </c>
      <c r="B1040" t="n">
        <v>8.9808</v>
      </c>
      <c r="C1040" t="n">
        <v>1</v>
      </c>
      <c r="D1040" t="n">
        <v>8.981844000000001</v>
      </c>
      <c r="E1040" t="n">
        <v>1.00011624799572</v>
      </c>
    </row>
    <row r="1041" ht="15" customHeight="1">
      <c r="A1041" t="n">
        <v>3146</v>
      </c>
      <c r="B1041" t="n">
        <v>8.236700000000001</v>
      </c>
      <c r="C1041" t="n">
        <v>1</v>
      </c>
      <c r="D1041" t="n">
        <v>8.237731</v>
      </c>
      <c r="E1041" t="n">
        <v>1.00012517148858</v>
      </c>
    </row>
    <row r="1042" ht="15" customHeight="1">
      <c r="A1042" t="n">
        <v>3147</v>
      </c>
      <c r="B1042" t="n">
        <v>5.4627</v>
      </c>
      <c r="C1042" t="n">
        <v>1</v>
      </c>
      <c r="D1042" t="n">
        <v>5.462876</v>
      </c>
      <c r="E1042" t="n">
        <v>1.00003221850001</v>
      </c>
    </row>
    <row r="1043" ht="15" customHeight="1">
      <c r="A1043" t="n">
        <v>3148</v>
      </c>
      <c r="B1043" t="n">
        <v>2.9967</v>
      </c>
      <c r="C1043" t="n">
        <v>1</v>
      </c>
      <c r="D1043" t="n">
        <v>2.996553</v>
      </c>
      <c r="E1043" t="n">
        <v>0.9999509460406451</v>
      </c>
    </row>
    <row r="1044" ht="15" customHeight="1">
      <c r="A1044" t="n">
        <v>3149</v>
      </c>
      <c r="B1044" t="n">
        <v>15.1846</v>
      </c>
      <c r="C1044" t="n">
        <v>1</v>
      </c>
      <c r="D1044" t="n">
        <v>15.184924</v>
      </c>
      <c r="E1044" t="n">
        <v>1.00002133740764</v>
      </c>
    </row>
    <row r="1045" ht="15" customHeight="1">
      <c r="A1045" t="n">
        <v>3150</v>
      </c>
      <c r="B1045" t="n">
        <v>27.2796999999999</v>
      </c>
      <c r="C1045" t="n">
        <v>1</v>
      </c>
      <c r="D1045" t="n">
        <v>27.278399</v>
      </c>
      <c r="E1045" t="n">
        <v>0.999952308859705</v>
      </c>
    </row>
    <row r="1046" ht="15" customHeight="1">
      <c r="A1046" t="n">
        <v>3151</v>
      </c>
      <c r="B1046" t="n">
        <v>4.2629</v>
      </c>
      <c r="C1046" t="n">
        <v>1</v>
      </c>
      <c r="D1046" t="n">
        <v>4.26235</v>
      </c>
      <c r="E1046" t="n">
        <v>0.999870979849398</v>
      </c>
    </row>
    <row r="1047" ht="15" customHeight="1">
      <c r="A1047" t="n">
        <v>3152</v>
      </c>
      <c r="B1047" t="n">
        <v>22.2597999999999</v>
      </c>
      <c r="C1047" t="n">
        <v>1</v>
      </c>
      <c r="D1047" t="n">
        <v>22.259919</v>
      </c>
      <c r="E1047" t="n">
        <v>1.00000534595999</v>
      </c>
    </row>
    <row r="1048" ht="15" customHeight="1">
      <c r="A1048" t="n">
        <v>3153</v>
      </c>
      <c r="B1048" t="n">
        <v>14.4818</v>
      </c>
      <c r="C1048" t="n">
        <v>1</v>
      </c>
      <c r="D1048" t="n">
        <v>14.482283</v>
      </c>
      <c r="E1048" t="n">
        <v>1.0000333522076</v>
      </c>
    </row>
    <row r="1049" ht="15" customHeight="1">
      <c r="A1049" t="n">
        <v>3154</v>
      </c>
      <c r="B1049" t="n">
        <v>6.3676</v>
      </c>
      <c r="C1049" t="n">
        <v>1</v>
      </c>
      <c r="D1049" t="n">
        <v>6.367366</v>
      </c>
      <c r="E1049" t="n">
        <v>0.999963251460519</v>
      </c>
    </row>
    <row r="1050" ht="15" customHeight="1">
      <c r="A1050" t="n">
        <v>3155</v>
      </c>
      <c r="B1050" t="n">
        <v>11.3404</v>
      </c>
      <c r="C1050" t="n">
        <v>1</v>
      </c>
      <c r="D1050" t="n">
        <v>11.34075</v>
      </c>
      <c r="E1050" t="n">
        <v>1.00003086310889</v>
      </c>
    </row>
    <row r="1051" ht="15" customHeight="1">
      <c r="A1051" t="n">
        <v>3156</v>
      </c>
      <c r="B1051" t="n">
        <v>53.5101</v>
      </c>
      <c r="C1051" t="n">
        <v>1</v>
      </c>
      <c r="D1051" t="n">
        <v>53.510395</v>
      </c>
      <c r="E1051" t="n">
        <v>1.00000551297792</v>
      </c>
    </row>
    <row r="1052" ht="15" customHeight="1">
      <c r="A1052" t="n">
        <v>3158</v>
      </c>
      <c r="B1052" t="n">
        <v>6.2172</v>
      </c>
      <c r="C1052" t="n">
        <v>1</v>
      </c>
      <c r="D1052" t="n">
        <v>6.217709</v>
      </c>
      <c r="E1052" t="n">
        <v>1.00008186965193</v>
      </c>
    </row>
    <row r="1053" ht="15" customHeight="1">
      <c r="A1053" t="n">
        <v>3159</v>
      </c>
      <c r="B1053" t="n">
        <v>14.0266</v>
      </c>
      <c r="C1053" t="n">
        <v>1</v>
      </c>
      <c r="D1053" t="n">
        <v>14.02634</v>
      </c>
      <c r="E1053" t="n">
        <v>0.999981463790227</v>
      </c>
    </row>
    <row r="1054" ht="15" customHeight="1">
      <c r="A1054" t="n">
        <v>3160</v>
      </c>
      <c r="B1054" t="n">
        <v>20.945</v>
      </c>
      <c r="C1054" t="n">
        <v>1</v>
      </c>
      <c r="D1054" t="n">
        <v>20.944727</v>
      </c>
      <c r="E1054" t="n">
        <v>0.999986965862974</v>
      </c>
    </row>
    <row r="1055" ht="15" customHeight="1">
      <c r="A1055" t="n">
        <v>3161</v>
      </c>
      <c r="B1055" t="n">
        <v>4.2015</v>
      </c>
      <c r="C1055" t="n">
        <v>1</v>
      </c>
      <c r="D1055" t="n">
        <v>4.201907</v>
      </c>
      <c r="E1055" t="n">
        <v>1.00009687016542</v>
      </c>
    </row>
    <row r="1056" ht="15" customHeight="1">
      <c r="A1056" t="n">
        <v>3162</v>
      </c>
      <c r="B1056" t="n">
        <v>4.7426</v>
      </c>
      <c r="C1056" t="n">
        <v>1</v>
      </c>
      <c r="D1056" t="n">
        <v>4.74229</v>
      </c>
      <c r="E1056" t="n">
        <v>0.999934635010332</v>
      </c>
    </row>
    <row r="1057" ht="15" customHeight="1">
      <c r="A1057" t="n">
        <v>3163</v>
      </c>
      <c r="B1057" t="n">
        <v>7.213</v>
      </c>
      <c r="C1057" t="n">
        <v>1</v>
      </c>
      <c r="D1057" t="n">
        <v>7.213077</v>
      </c>
      <c r="E1057" t="n">
        <v>1.00001067516983</v>
      </c>
    </row>
    <row r="1058" ht="15" customHeight="1">
      <c r="A1058" t="n">
        <v>3165</v>
      </c>
      <c r="B1058" t="n">
        <v>9.01479999999999</v>
      </c>
      <c r="C1058" t="n">
        <v>1</v>
      </c>
      <c r="D1058" t="n">
        <v>9.014894</v>
      </c>
      <c r="E1058" t="n">
        <v>1.00001042729733</v>
      </c>
    </row>
    <row r="1059" ht="15" customHeight="1">
      <c r="A1059" t="n">
        <v>3166</v>
      </c>
      <c r="B1059" t="n">
        <v>8.4651</v>
      </c>
      <c r="C1059" t="n">
        <v>1</v>
      </c>
      <c r="D1059" t="n">
        <v>8.465199</v>
      </c>
      <c r="E1059" t="n">
        <v>1.00001169507744</v>
      </c>
    </row>
    <row r="1060" ht="15" customHeight="1">
      <c r="A1060" t="n">
        <v>3167</v>
      </c>
      <c r="B1060" t="n">
        <v>6.6515</v>
      </c>
      <c r="C1060" t="n">
        <v>1</v>
      </c>
      <c r="D1060" t="n">
        <v>6.65144</v>
      </c>
      <c r="E1060" t="n">
        <v>0.9999909794783129</v>
      </c>
    </row>
    <row r="1061" ht="15" customHeight="1">
      <c r="A1061" t="n">
        <v>3168</v>
      </c>
      <c r="B1061" t="n">
        <v>9.41119999999999</v>
      </c>
      <c r="C1061" t="n">
        <v>1</v>
      </c>
      <c r="D1061" t="n">
        <v>9.411218</v>
      </c>
      <c r="E1061" t="n">
        <v>1.00000191261476</v>
      </c>
    </row>
    <row r="1062" ht="15" customHeight="1">
      <c r="A1062" t="n">
        <v>3169</v>
      </c>
      <c r="B1062" t="n">
        <v>11.4472</v>
      </c>
      <c r="C1062" t="n">
        <v>1</v>
      </c>
      <c r="D1062" t="n">
        <v>11.447898</v>
      </c>
      <c r="E1062" t="n">
        <v>1.00006097560976</v>
      </c>
    </row>
    <row r="1063" ht="15" customHeight="1">
      <c r="A1063" t="n">
        <v>3170</v>
      </c>
      <c r="B1063" t="n">
        <v>10.7189</v>
      </c>
      <c r="C1063" t="n">
        <v>1</v>
      </c>
      <c r="D1063" t="n">
        <v>10.718618</v>
      </c>
      <c r="E1063" t="n">
        <v>0.999973691330267</v>
      </c>
    </row>
    <row r="1064" ht="15" customHeight="1">
      <c r="A1064" t="n">
        <v>3171</v>
      </c>
      <c r="B1064" t="n">
        <v>11.0861</v>
      </c>
      <c r="C1064" t="n">
        <v>1</v>
      </c>
      <c r="D1064" t="n">
        <v>11.086741</v>
      </c>
      <c r="E1064" t="n">
        <v>1.00005782015317</v>
      </c>
    </row>
    <row r="1065" ht="15" customHeight="1">
      <c r="A1065" t="n">
        <v>3172</v>
      </c>
      <c r="B1065" t="n">
        <v>12.7476</v>
      </c>
      <c r="C1065" t="n">
        <v>1</v>
      </c>
      <c r="D1065" t="n">
        <v>12.747226</v>
      </c>
      <c r="E1065" t="n">
        <v>0.999970661144058</v>
      </c>
    </row>
    <row r="1066" ht="15" customHeight="1">
      <c r="A1066" t="n">
        <v>3173</v>
      </c>
      <c r="B1066" t="n">
        <v>21.7136999999999</v>
      </c>
      <c r="C1066" t="n">
        <v>1</v>
      </c>
      <c r="D1066" t="n">
        <v>21.714239</v>
      </c>
      <c r="E1066" t="n">
        <v>1.00002482303799</v>
      </c>
    </row>
    <row r="1067" ht="15" customHeight="1">
      <c r="A1067" t="n">
        <v>3174</v>
      </c>
      <c r="B1067" t="n">
        <v>12.3027</v>
      </c>
      <c r="C1067" t="n">
        <v>1</v>
      </c>
      <c r="D1067" t="n">
        <v>12.302798</v>
      </c>
      <c r="E1067" t="n">
        <v>1.0000079657311</v>
      </c>
    </row>
    <row r="1068" ht="15" customHeight="1">
      <c r="A1068" t="n">
        <v>3175</v>
      </c>
      <c r="B1068" t="n">
        <v>73.83150000000001</v>
      </c>
      <c r="C1068" t="n">
        <v>1</v>
      </c>
      <c r="D1068" t="n">
        <v>73.831362</v>
      </c>
      <c r="E1068" t="n">
        <v>0.9999981308790959</v>
      </c>
    </row>
    <row r="1069" ht="15" customHeight="1">
      <c r="A1069" t="n">
        <v>3177</v>
      </c>
      <c r="B1069" t="n">
        <v>5.1935</v>
      </c>
      <c r="C1069" t="n">
        <v>1</v>
      </c>
      <c r="D1069" t="n">
        <v>5.193227</v>
      </c>
      <c r="E1069" t="n">
        <v>0.999947434292866</v>
      </c>
    </row>
    <row r="1070" ht="15" customHeight="1">
      <c r="A1070" t="n">
        <v>3178</v>
      </c>
      <c r="B1070" t="n">
        <v>21.7653</v>
      </c>
      <c r="C1070" t="n">
        <v>1</v>
      </c>
      <c r="D1070" t="n">
        <v>21.765398</v>
      </c>
      <c r="E1070" t="n">
        <v>1.0000045025798</v>
      </c>
    </row>
    <row r="1071" ht="15" customHeight="1">
      <c r="A1071" t="n">
        <v>3179</v>
      </c>
      <c r="B1071" t="n">
        <v>8.690200000000001</v>
      </c>
      <c r="C1071" t="n">
        <v>1</v>
      </c>
      <c r="D1071" t="n">
        <v>8.690111</v>
      </c>
      <c r="E1071" t="n">
        <v>0.999989758578629</v>
      </c>
    </row>
    <row r="1072" ht="15" customHeight="1">
      <c r="A1072" t="n">
        <v>3180</v>
      </c>
      <c r="B1072" t="n">
        <v>5.6689</v>
      </c>
      <c r="C1072" t="n">
        <v>1</v>
      </c>
      <c r="D1072" t="n">
        <v>5.668848</v>
      </c>
      <c r="E1072" t="n">
        <v>0.999990827144596</v>
      </c>
    </row>
    <row r="1073" ht="15" customHeight="1">
      <c r="A1073" t="n">
        <v>3181</v>
      </c>
      <c r="B1073" t="n">
        <v>2.914</v>
      </c>
      <c r="C1073" t="n">
        <v>1</v>
      </c>
      <c r="D1073" t="n">
        <v>2.913442</v>
      </c>
      <c r="E1073" t="n">
        <v>0.999808510638298</v>
      </c>
    </row>
    <row r="1074" ht="15" customHeight="1">
      <c r="A1074" t="n">
        <v>3182</v>
      </c>
      <c r="B1074" t="n">
        <v>3.7075</v>
      </c>
      <c r="C1074" t="n">
        <v>1</v>
      </c>
      <c r="D1074" t="n">
        <v>3.707976</v>
      </c>
      <c r="E1074" t="n">
        <v>1.00012838840189</v>
      </c>
    </row>
    <row r="1075" ht="15" customHeight="1">
      <c r="A1075" t="n">
        <v>3183</v>
      </c>
      <c r="B1075" t="n">
        <v>3.0288</v>
      </c>
      <c r="C1075" t="n">
        <v>1</v>
      </c>
      <c r="D1075" t="n">
        <v>3.028326</v>
      </c>
      <c r="E1075" t="n">
        <v>0.999843502377179</v>
      </c>
    </row>
    <row r="1076" ht="15" customHeight="1">
      <c r="A1076" t="n">
        <v>3184</v>
      </c>
      <c r="B1076" t="n">
        <v>2.5953</v>
      </c>
      <c r="C1076" t="n">
        <v>1</v>
      </c>
      <c r="D1076" t="n">
        <v>2.595939</v>
      </c>
      <c r="E1076" t="n">
        <v>1.00024621431048</v>
      </c>
    </row>
    <row r="1077" ht="15" customHeight="1">
      <c r="A1077" t="n">
        <v>3185</v>
      </c>
      <c r="B1077" t="n">
        <v>3.1474</v>
      </c>
      <c r="C1077" t="n">
        <v>1</v>
      </c>
      <c r="D1077" t="n">
        <v>3.147748</v>
      </c>
      <c r="E1077" t="n">
        <v>1.0001105674525</v>
      </c>
    </row>
    <row r="1078" ht="15" customHeight="1">
      <c r="A1078" t="n">
        <v>3186</v>
      </c>
      <c r="B1078" t="n">
        <v>8.370100000000001</v>
      </c>
      <c r="C1078" t="n">
        <v>1</v>
      </c>
      <c r="D1078" t="n">
        <v>8.370151999999999</v>
      </c>
      <c r="E1078" t="n">
        <v>1.00000621259005</v>
      </c>
    </row>
    <row r="1079" ht="15" customHeight="1">
      <c r="A1079" t="n">
        <v>3187</v>
      </c>
      <c r="B1079" t="n">
        <v>5.6196</v>
      </c>
      <c r="C1079" t="n">
        <v>1</v>
      </c>
      <c r="D1079" t="n">
        <v>5.619268</v>
      </c>
      <c r="E1079" t="n">
        <v>0.9999409210619969</v>
      </c>
    </row>
    <row r="1080" ht="15" customHeight="1">
      <c r="A1080" t="n">
        <v>3188</v>
      </c>
      <c r="B1080" t="n">
        <v>5.746</v>
      </c>
      <c r="C1080" t="n">
        <v>1</v>
      </c>
      <c r="D1080" t="n">
        <v>5.74624</v>
      </c>
      <c r="E1080" t="n">
        <v>1.00004176818657</v>
      </c>
    </row>
    <row r="1081" ht="15" customHeight="1">
      <c r="A1081" t="n">
        <v>3189</v>
      </c>
      <c r="B1081" t="n">
        <v>4.5832</v>
      </c>
      <c r="C1081" t="n">
        <v>1</v>
      </c>
      <c r="D1081" t="n">
        <v>4.583033</v>
      </c>
      <c r="E1081" t="n">
        <v>0.999963562576366</v>
      </c>
    </row>
    <row r="1082" ht="15" customHeight="1">
      <c r="A1082" t="n">
        <v>3190</v>
      </c>
      <c r="B1082" t="n">
        <v>3.6581</v>
      </c>
      <c r="C1082" t="n">
        <v>1</v>
      </c>
      <c r="D1082" t="n">
        <v>3.657549</v>
      </c>
      <c r="E1082" t="n">
        <v>0.999849375358793</v>
      </c>
    </row>
    <row r="1083" ht="15" customHeight="1">
      <c r="A1083" t="n">
        <v>3191</v>
      </c>
      <c r="B1083" t="n">
        <v>3.7129</v>
      </c>
      <c r="C1083" t="n">
        <v>1</v>
      </c>
      <c r="D1083" t="n">
        <v>3.712388</v>
      </c>
      <c r="E1083" t="n">
        <v>0.999862102399741</v>
      </c>
    </row>
    <row r="1084" ht="15" customHeight="1">
      <c r="A1084" t="n">
        <v>3192</v>
      </c>
      <c r="B1084" t="n">
        <v>10.5931</v>
      </c>
      <c r="C1084" t="n">
        <v>1</v>
      </c>
      <c r="D1084" t="n">
        <v>10.592723</v>
      </c>
      <c r="E1084" t="n">
        <v>0.999964410795707</v>
      </c>
    </row>
    <row r="1085" ht="15" customHeight="1">
      <c r="A1085" t="n">
        <v>3193</v>
      </c>
      <c r="B1085" t="n">
        <v>8.325900000000001</v>
      </c>
      <c r="C1085" t="n">
        <v>1</v>
      </c>
      <c r="D1085" t="n">
        <v>8.326193999999999</v>
      </c>
      <c r="E1085" t="n">
        <v>1.00003531149786</v>
      </c>
    </row>
    <row r="1086" ht="15" customHeight="1">
      <c r="A1086" t="n">
        <v>3194</v>
      </c>
      <c r="B1086" t="n">
        <v>7.5255</v>
      </c>
      <c r="C1086" t="n">
        <v>1</v>
      </c>
      <c r="D1086" t="n">
        <v>7.525146</v>
      </c>
      <c r="E1086" t="n">
        <v>0.999952959936217</v>
      </c>
    </row>
    <row r="1087" ht="15" customHeight="1">
      <c r="A1087" t="n">
        <v>3195</v>
      </c>
      <c r="B1087" t="n">
        <v>24.4768</v>
      </c>
      <c r="C1087" t="n">
        <v>1</v>
      </c>
      <c r="D1087" t="n">
        <v>24.476297</v>
      </c>
      <c r="E1087" t="n">
        <v>0.999979449928095</v>
      </c>
    </row>
    <row r="1088" ht="15" customHeight="1">
      <c r="A1088" t="n">
        <v>3196</v>
      </c>
      <c r="B1088" t="n">
        <v>10.6832999999999</v>
      </c>
      <c r="C1088" t="n">
        <v>1</v>
      </c>
      <c r="D1088" t="n">
        <v>10.683562</v>
      </c>
      <c r="E1088" t="n">
        <v>1.0000245242575</v>
      </c>
    </row>
    <row r="1089" ht="15" customHeight="1">
      <c r="A1089" t="n">
        <v>3197</v>
      </c>
      <c r="B1089" t="n">
        <v>5.8242</v>
      </c>
      <c r="C1089" t="n">
        <v>1</v>
      </c>
      <c r="D1089" t="n">
        <v>5.824933</v>
      </c>
      <c r="E1089" t="n">
        <v>1.00012585419457</v>
      </c>
    </row>
    <row r="1090" ht="15" customHeight="1">
      <c r="A1090" t="n">
        <v>3198</v>
      </c>
      <c r="B1090" t="n">
        <v>12.3973999999999</v>
      </c>
      <c r="C1090" t="n">
        <v>1</v>
      </c>
      <c r="D1090" t="n">
        <v>12.39705</v>
      </c>
      <c r="E1090" t="n">
        <v>0.999971768274001</v>
      </c>
    </row>
    <row r="1091" ht="15" customHeight="1">
      <c r="A1091" t="n">
        <v>3199</v>
      </c>
      <c r="B1091" t="n">
        <v>34.3393</v>
      </c>
      <c r="C1091" t="n">
        <v>1</v>
      </c>
      <c r="D1091" t="n">
        <v>34.340385</v>
      </c>
      <c r="E1091" t="n">
        <v>1.00003159645071</v>
      </c>
    </row>
    <row r="1092" ht="15" customHeight="1">
      <c r="A1092" t="n">
        <v>3200</v>
      </c>
      <c r="B1092" t="n">
        <v>5.1183</v>
      </c>
      <c r="C1092" t="n">
        <v>1</v>
      </c>
      <c r="D1092" t="n">
        <v>5.118329</v>
      </c>
      <c r="E1092" t="n">
        <v>1.00000566594377</v>
      </c>
    </row>
    <row r="1093" ht="15" customHeight="1">
      <c r="A1093" t="n">
        <v>3201</v>
      </c>
      <c r="B1093" t="n">
        <v>20.308</v>
      </c>
      <c r="C1093" t="n">
        <v>1</v>
      </c>
      <c r="D1093" t="n">
        <v>20.307834</v>
      </c>
      <c r="E1093" t="n">
        <v>0.999991825881426</v>
      </c>
    </row>
    <row r="1094" ht="15" customHeight="1">
      <c r="A1094" t="n">
        <v>3202</v>
      </c>
      <c r="B1094" t="n">
        <v>7.1165</v>
      </c>
      <c r="C1094" t="n">
        <v>1</v>
      </c>
      <c r="D1094" t="n">
        <v>7.116953</v>
      </c>
      <c r="E1094" t="n">
        <v>1.00006365488653</v>
      </c>
    </row>
    <row r="1095" ht="15" customHeight="1">
      <c r="A1095" t="n">
        <v>3204</v>
      </c>
      <c r="B1095" t="n">
        <v>8.3629</v>
      </c>
      <c r="C1095" t="n">
        <v>1</v>
      </c>
      <c r="D1095" t="n">
        <v>8.363115000000001</v>
      </c>
      <c r="E1095" t="n">
        <v>1.00002570878523</v>
      </c>
    </row>
    <row r="1096" ht="15" customHeight="1">
      <c r="A1096" t="n">
        <v>3205</v>
      </c>
      <c r="B1096" t="n">
        <v>2.1899</v>
      </c>
      <c r="C1096" t="n">
        <v>1</v>
      </c>
      <c r="D1096" t="n">
        <v>2.189838</v>
      </c>
      <c r="E1096" t="n">
        <v>0.999971688204941</v>
      </c>
    </row>
    <row r="1097" ht="15" customHeight="1">
      <c r="A1097" t="n">
        <v>3206</v>
      </c>
      <c r="B1097" t="n">
        <v>3.6867</v>
      </c>
      <c r="C1097" t="n">
        <v>1</v>
      </c>
      <c r="D1097" t="n">
        <v>3.687337</v>
      </c>
      <c r="E1097" t="n">
        <v>1.00017278324789</v>
      </c>
    </row>
    <row r="1098" ht="15" customHeight="1">
      <c r="A1098" t="n">
        <v>3207</v>
      </c>
      <c r="B1098" t="n">
        <v>9.668699999999991</v>
      </c>
      <c r="C1098" t="n">
        <v>1</v>
      </c>
      <c r="D1098" t="n">
        <v>9.668279999999999</v>
      </c>
      <c r="E1098" t="n">
        <v>0.999956560861337</v>
      </c>
    </row>
    <row r="1099" ht="15" customHeight="1">
      <c r="A1099" t="n">
        <v>3211</v>
      </c>
      <c r="B1099" t="n">
        <v>181.197499999999</v>
      </c>
      <c r="C1099" t="n">
        <v>2</v>
      </c>
      <c r="D1099" t="n">
        <v>181.197459</v>
      </c>
      <c r="E1099" t="n">
        <v>0.999999773727568</v>
      </c>
    </row>
    <row r="1100" ht="15" customHeight="1">
      <c r="A1100" t="n">
        <v>3212</v>
      </c>
      <c r="B1100" t="n">
        <v>189.569799999999</v>
      </c>
      <c r="C1100" t="n">
        <v>1</v>
      </c>
      <c r="D1100" t="n">
        <v>52.069562</v>
      </c>
      <c r="E1100" t="n">
        <v>0.274672242097635</v>
      </c>
    </row>
    <row r="1101" ht="15" customHeight="1">
      <c r="A1101" t="n">
        <v>3212</v>
      </c>
      <c r="B1101" t="n">
        <v>189.569799999999</v>
      </c>
      <c r="C1101" t="n">
        <v>2</v>
      </c>
      <c r="D1101" t="n">
        <v>137.50077</v>
      </c>
      <c r="E1101" t="n">
        <v>0.725330564256547</v>
      </c>
    </row>
    <row r="1102" ht="15" customHeight="1">
      <c r="A1102" t="n">
        <v>3213</v>
      </c>
      <c r="B1102" t="n">
        <v>250.767899999999</v>
      </c>
      <c r="C1102" t="n">
        <v>1</v>
      </c>
      <c r="D1102" t="n">
        <v>11.445031</v>
      </c>
      <c r="E1102" t="n">
        <v>0.0456399363714417</v>
      </c>
    </row>
    <row r="1103" ht="15" customHeight="1">
      <c r="A1103" t="n">
        <v>3213</v>
      </c>
      <c r="B1103" t="n">
        <v>250.767899999999</v>
      </c>
      <c r="C1103" t="n">
        <v>2</v>
      </c>
      <c r="D1103" t="n">
        <v>198.184362</v>
      </c>
      <c r="E1103" t="n">
        <v>0.7903099320128329</v>
      </c>
    </row>
    <row r="1104" ht="15" customHeight="1">
      <c r="A1104" t="n">
        <v>3213</v>
      </c>
      <c r="B1104" t="n">
        <v>250.767899999999</v>
      </c>
      <c r="C1104" t="n">
        <v>5</v>
      </c>
      <c r="D1104" t="n">
        <v>41.13848</v>
      </c>
      <c r="E1104" t="n">
        <v>0.164050023946447</v>
      </c>
    </row>
    <row r="1105" ht="15" customHeight="1">
      <c r="A1105" t="n">
        <v>3214</v>
      </c>
      <c r="B1105" t="n">
        <v>27.2177</v>
      </c>
      <c r="C1105" t="n">
        <v>1</v>
      </c>
      <c r="D1105" t="n">
        <v>27.218168</v>
      </c>
      <c r="E1105" t="n">
        <v>1.00001719469316</v>
      </c>
    </row>
    <row r="1106" ht="15" customHeight="1">
      <c r="A1106" t="n">
        <v>3215</v>
      </c>
      <c r="B1106" t="n">
        <v>17.082</v>
      </c>
      <c r="C1106" t="n">
        <v>1</v>
      </c>
      <c r="D1106" t="n">
        <v>17.083039</v>
      </c>
      <c r="E1106" t="n">
        <v>1.00006082425945</v>
      </c>
    </row>
    <row r="1107" ht="15" customHeight="1">
      <c r="A1107" t="n">
        <v>3216</v>
      </c>
      <c r="B1107" t="n">
        <v>49.7062</v>
      </c>
      <c r="C1107" t="n">
        <v>1</v>
      </c>
      <c r="D1107" t="n">
        <v>38.690974</v>
      </c>
      <c r="E1107" t="n">
        <v>0.778393319143286</v>
      </c>
    </row>
    <row r="1108" ht="15" customHeight="1">
      <c r="A1108" t="n">
        <v>3216</v>
      </c>
      <c r="B1108" t="n">
        <v>49.7062</v>
      </c>
      <c r="C1108" t="n">
        <v>2</v>
      </c>
      <c r="D1108" t="n">
        <v>11.016362</v>
      </c>
      <c r="E1108" t="n">
        <v>0.221629535148533</v>
      </c>
    </row>
    <row r="1109" ht="15" customHeight="1">
      <c r="A1109" t="n">
        <v>3217</v>
      </c>
      <c r="B1109" t="n">
        <v>134.8365</v>
      </c>
      <c r="C1109" t="n">
        <v>1</v>
      </c>
      <c r="D1109" t="n">
        <v>60.702327</v>
      </c>
      <c r="E1109" t="n">
        <v>0.450192099320288</v>
      </c>
    </row>
    <row r="1110" ht="15" customHeight="1">
      <c r="A1110" t="n">
        <v>3217</v>
      </c>
      <c r="B1110" t="n">
        <v>134.8365</v>
      </c>
      <c r="C1110" t="n">
        <v>2</v>
      </c>
      <c r="D1110" t="n">
        <v>74.134291</v>
      </c>
      <c r="E1110" t="n">
        <v>0.549808775813671</v>
      </c>
    </row>
    <row r="1111" ht="15" customHeight="1">
      <c r="A1111" t="n">
        <v>3218</v>
      </c>
      <c r="B1111" t="n">
        <v>90.88630000000001</v>
      </c>
      <c r="C1111" t="n">
        <v>1</v>
      </c>
      <c r="D1111" t="n">
        <v>29.628213</v>
      </c>
      <c r="E1111" t="n">
        <v>0.325992069211751</v>
      </c>
    </row>
    <row r="1112" ht="15" customHeight="1">
      <c r="A1112" t="n">
        <v>3218</v>
      </c>
      <c r="B1112" t="n">
        <v>90.88630000000001</v>
      </c>
      <c r="C1112" t="n">
        <v>2</v>
      </c>
      <c r="D1112" t="n">
        <v>27.65009</v>
      </c>
      <c r="E1112" t="n">
        <v>0.304227259774025</v>
      </c>
    </row>
    <row r="1113" ht="15" customHeight="1">
      <c r="A1113" t="n">
        <v>3218</v>
      </c>
      <c r="B1113" t="n">
        <v>90.88630000000001</v>
      </c>
      <c r="C1113" t="n">
        <v>4</v>
      </c>
      <c r="D1113" t="n">
        <v>33.608436</v>
      </c>
      <c r="E1113" t="n">
        <v>0.369785501225157</v>
      </c>
    </row>
    <row r="1114" ht="15" customHeight="1">
      <c r="A1114" t="n">
        <v>3219</v>
      </c>
      <c r="B1114" t="n">
        <v>15.7874</v>
      </c>
      <c r="C1114" t="n">
        <v>1</v>
      </c>
      <c r="D1114" t="n">
        <v>15.787212</v>
      </c>
      <c r="E1114" t="n">
        <v>0.999988091769386</v>
      </c>
    </row>
    <row r="1115" ht="15" customHeight="1">
      <c r="A1115" t="n">
        <v>3220</v>
      </c>
      <c r="B1115" t="n">
        <v>11.5417</v>
      </c>
      <c r="C1115" t="n">
        <v>1</v>
      </c>
      <c r="D1115" t="n">
        <v>11.540844</v>
      </c>
      <c r="E1115" t="n">
        <v>0.999925834149215</v>
      </c>
    </row>
    <row r="1116" ht="15" customHeight="1">
      <c r="A1116" t="n">
        <v>3221</v>
      </c>
      <c r="B1116" t="n">
        <v>111.225399999999</v>
      </c>
      <c r="C1116" t="n">
        <v>2</v>
      </c>
      <c r="D1116" t="n">
        <v>42.210779</v>
      </c>
      <c r="E1116" t="n">
        <v>0.379506650459341</v>
      </c>
    </row>
    <row r="1117" ht="15" customHeight="1">
      <c r="A1117" t="n">
        <v>3221</v>
      </c>
      <c r="B1117" t="n">
        <v>111.225399999999</v>
      </c>
      <c r="C1117" t="n">
        <v>5</v>
      </c>
      <c r="D1117" t="n">
        <v>69.014686</v>
      </c>
      <c r="E1117" t="n">
        <v>0.620493933939555</v>
      </c>
    </row>
    <row r="1118" ht="15" customHeight="1">
      <c r="A1118" t="n">
        <v>3222</v>
      </c>
      <c r="B1118" t="n">
        <v>145.1237</v>
      </c>
      <c r="C1118" t="n">
        <v>2</v>
      </c>
      <c r="D1118" t="n">
        <v>145.123141</v>
      </c>
      <c r="E1118" t="n">
        <v>0.999996148113644</v>
      </c>
    </row>
    <row r="1119" ht="15" customHeight="1">
      <c r="A1119" t="n">
        <v>3223</v>
      </c>
      <c r="B1119" t="n">
        <v>71.85550000000001</v>
      </c>
      <c r="C1119" t="n">
        <v>3</v>
      </c>
      <c r="D1119" t="n">
        <v>56.326651</v>
      </c>
      <c r="E1119" t="n">
        <v>0.783887816520656</v>
      </c>
    </row>
    <row r="1120" ht="15" customHeight="1">
      <c r="A1120" t="n">
        <v>3223</v>
      </c>
      <c r="B1120" t="n">
        <v>71.85550000000001</v>
      </c>
      <c r="C1120" t="n">
        <v>4</v>
      </c>
      <c r="D1120" t="n">
        <v>15.528034</v>
      </c>
      <c r="E1120" t="n">
        <v>0.216100841271719</v>
      </c>
    </row>
    <row r="1121" ht="15" customHeight="1">
      <c r="A1121" t="n">
        <v>3224</v>
      </c>
      <c r="B1121" t="n">
        <v>62.5185999999999</v>
      </c>
      <c r="C1121" t="n">
        <v>1</v>
      </c>
      <c r="D1121" t="n">
        <v>48.020345</v>
      </c>
      <c r="E1121" t="n">
        <v>0.7680969343523379</v>
      </c>
    </row>
    <row r="1122" ht="15" customHeight="1">
      <c r="A1122" t="n">
        <v>3224</v>
      </c>
      <c r="B1122" t="n">
        <v>62.5185999999999</v>
      </c>
      <c r="C1122" t="n">
        <v>2</v>
      </c>
      <c r="D1122" t="n">
        <v>14.498139</v>
      </c>
      <c r="E1122" t="n">
        <v>0.231901210199845</v>
      </c>
    </row>
    <row r="1123" ht="15" customHeight="1">
      <c r="A1123" t="n">
        <v>3225</v>
      </c>
      <c r="B1123" t="n">
        <v>31.7231999999999</v>
      </c>
      <c r="C1123" t="n">
        <v>2</v>
      </c>
      <c r="D1123" t="n">
        <v>22.011817</v>
      </c>
      <c r="E1123" t="n">
        <v>0.693871267715743</v>
      </c>
    </row>
    <row r="1124" ht="15" customHeight="1">
      <c r="A1124" t="n">
        <v>3225</v>
      </c>
      <c r="B1124" t="n">
        <v>31.7231999999999</v>
      </c>
      <c r="C1124" t="n">
        <v>3</v>
      </c>
      <c r="D1124" t="n">
        <v>9.711294000000001</v>
      </c>
      <c r="E1124" t="n">
        <v>0.306125926766532</v>
      </c>
    </row>
    <row r="1125" ht="15" customHeight="1">
      <c r="A1125" t="n">
        <v>3226</v>
      </c>
      <c r="B1125" t="n">
        <v>18.5051999999999</v>
      </c>
      <c r="C1125" t="n">
        <v>2</v>
      </c>
      <c r="D1125" t="n">
        <v>18.50569</v>
      </c>
      <c r="E1125" t="n">
        <v>1.00002647904373</v>
      </c>
    </row>
    <row r="1126" ht="15" customHeight="1">
      <c r="A1126" t="n">
        <v>3227</v>
      </c>
      <c r="B1126" t="n">
        <v>74.2734999999999</v>
      </c>
      <c r="C1126" t="n">
        <v>1</v>
      </c>
      <c r="D1126" t="n">
        <v>10.554187</v>
      </c>
      <c r="E1126" t="n">
        <v>0.142098958578767</v>
      </c>
    </row>
    <row r="1127" ht="15" customHeight="1">
      <c r="A1127" t="n">
        <v>3227</v>
      </c>
      <c r="B1127" t="n">
        <v>74.2734999999999</v>
      </c>
      <c r="C1127" t="n">
        <v>2</v>
      </c>
      <c r="D1127" t="n">
        <v>63.719065</v>
      </c>
      <c r="E1127" t="n">
        <v>0.857897702410686</v>
      </c>
    </row>
    <row r="1128" ht="15" customHeight="1">
      <c r="A1128" t="n">
        <v>3228</v>
      </c>
      <c r="B1128" t="n">
        <v>102.7527</v>
      </c>
      <c r="C1128" t="n">
        <v>2</v>
      </c>
      <c r="D1128" t="n">
        <v>102.752925</v>
      </c>
      <c r="E1128" t="n">
        <v>1.00000218972348</v>
      </c>
    </row>
    <row r="1129" ht="15" customHeight="1">
      <c r="A1129" t="n">
        <v>3230</v>
      </c>
      <c r="B1129" t="n">
        <v>96.7604</v>
      </c>
      <c r="C1129" t="n">
        <v>3</v>
      </c>
      <c r="D1129" t="n">
        <v>6.891564</v>
      </c>
      <c r="E1129" t="n">
        <v>0.07122297964869929</v>
      </c>
    </row>
    <row r="1130" ht="15" customHeight="1">
      <c r="A1130" t="n">
        <v>3230</v>
      </c>
      <c r="B1130" t="n">
        <v>96.7604</v>
      </c>
      <c r="C1130" t="n">
        <v>5</v>
      </c>
      <c r="D1130" t="n">
        <v>89.868505</v>
      </c>
      <c r="E1130" t="n">
        <v>0.928773599530386</v>
      </c>
    </row>
    <row r="1131" ht="15" customHeight="1">
      <c r="A1131" t="n">
        <v>3231</v>
      </c>
      <c r="B1131" t="n">
        <v>58.6743999999999</v>
      </c>
      <c r="C1131" t="n">
        <v>5</v>
      </c>
      <c r="D1131" t="n">
        <v>58.674554</v>
      </c>
      <c r="E1131" t="n">
        <v>1.00000262465403</v>
      </c>
    </row>
    <row r="1132" ht="15" customHeight="1">
      <c r="A1132" t="n">
        <v>3232</v>
      </c>
      <c r="B1132" t="n">
        <v>102.6521</v>
      </c>
      <c r="C1132" t="n">
        <v>5</v>
      </c>
      <c r="D1132" t="n">
        <v>102.651742</v>
      </c>
      <c r="E1132" t="n">
        <v>0.999996512492195</v>
      </c>
    </row>
    <row r="1133" ht="15" customHeight="1">
      <c r="A1133" t="n">
        <v>3233</v>
      </c>
      <c r="B1133" t="n">
        <v>186.982499999999</v>
      </c>
      <c r="C1133" t="n">
        <v>5</v>
      </c>
      <c r="D1133" t="n">
        <v>186.982485</v>
      </c>
      <c r="E1133" t="n">
        <v>0.999999919778594</v>
      </c>
    </row>
    <row r="1134" ht="15" customHeight="1">
      <c r="A1134" t="n">
        <v>3234</v>
      </c>
      <c r="B1134" t="n">
        <v>150.572699999999</v>
      </c>
      <c r="C1134" t="n">
        <v>5</v>
      </c>
      <c r="D1134" t="n">
        <v>150.572555</v>
      </c>
      <c r="E1134" t="n">
        <v>0.999999037010036</v>
      </c>
    </row>
    <row r="1135" ht="15" customHeight="1">
      <c r="A1135" t="n">
        <v>3235</v>
      </c>
      <c r="B1135" t="n">
        <v>190.3812</v>
      </c>
      <c r="C1135" t="n">
        <v>5</v>
      </c>
      <c r="D1135" t="n">
        <v>190.381292</v>
      </c>
      <c r="E1135" t="n">
        <v>1.00000048324099</v>
      </c>
    </row>
    <row r="1136" ht="15" customHeight="1">
      <c r="A1136" t="n">
        <v>3236</v>
      </c>
      <c r="B1136" t="n">
        <v>47.6929</v>
      </c>
      <c r="C1136" t="n">
        <v>5</v>
      </c>
      <c r="D1136" t="n">
        <v>47.69283</v>
      </c>
      <c r="E1136" t="n">
        <v>0.999998532276293</v>
      </c>
    </row>
    <row r="1137" ht="15" customHeight="1">
      <c r="A1137" t="n">
        <v>3237</v>
      </c>
      <c r="B1137" t="n">
        <v>378.1372</v>
      </c>
      <c r="C1137" t="n">
        <v>5</v>
      </c>
      <c r="D1137" t="n">
        <v>378.137358</v>
      </c>
      <c r="E1137" t="n">
        <v>1.00000041783776</v>
      </c>
    </row>
    <row r="1138" ht="15" customHeight="1">
      <c r="A1138" t="n">
        <v>3238</v>
      </c>
      <c r="B1138" t="n">
        <v>234.6113</v>
      </c>
      <c r="C1138" t="n">
        <v>5</v>
      </c>
      <c r="D1138" t="n">
        <v>234.611249</v>
      </c>
      <c r="E1138" t="n">
        <v>0.999999782619166</v>
      </c>
    </row>
    <row r="1139" ht="15" customHeight="1">
      <c r="A1139" t="n">
        <v>3239</v>
      </c>
      <c r="B1139" t="n">
        <v>383.679899999999</v>
      </c>
      <c r="C1139" t="n">
        <v>5</v>
      </c>
      <c r="D1139" t="n">
        <v>383.67988</v>
      </c>
      <c r="E1139" t="n">
        <v>0.999999947873217</v>
      </c>
    </row>
    <row r="1140" ht="15" customHeight="1">
      <c r="A1140" t="n">
        <v>3240</v>
      </c>
      <c r="B1140" t="n">
        <v>218.090399999999</v>
      </c>
      <c r="C1140" t="n">
        <v>2</v>
      </c>
      <c r="D1140" t="n">
        <v>94.91290600000001</v>
      </c>
      <c r="E1140" t="n">
        <v>0.435199834564018</v>
      </c>
    </row>
    <row r="1141" ht="15" customHeight="1">
      <c r="A1141" t="n">
        <v>3240</v>
      </c>
      <c r="B1141" t="n">
        <v>218.090399999999</v>
      </c>
      <c r="C1141" t="n">
        <v>5</v>
      </c>
      <c r="D1141" t="n">
        <v>123.177361</v>
      </c>
      <c r="E1141" t="n">
        <v>0.564799555597131</v>
      </c>
    </row>
    <row r="1142" ht="15" customHeight="1">
      <c r="A1142" t="n">
        <v>3241</v>
      </c>
      <c r="B1142" t="n">
        <v>620.1286</v>
      </c>
      <c r="C1142" t="n">
        <v>5</v>
      </c>
      <c r="D1142" t="n">
        <v>620.128405</v>
      </c>
      <c r="E1142" t="n">
        <v>0.999999685549094</v>
      </c>
    </row>
    <row r="1143" ht="15" customHeight="1">
      <c r="A1143" t="n">
        <v>3242</v>
      </c>
      <c r="B1143" t="n">
        <v>132.347199999999</v>
      </c>
      <c r="C1143" t="n">
        <v>5</v>
      </c>
      <c r="D1143" t="n">
        <v>132.347145</v>
      </c>
      <c r="E1143" t="n">
        <v>0.999999584426425</v>
      </c>
    </row>
    <row r="1144" ht="15" customHeight="1">
      <c r="A1144" t="n">
        <v>3243</v>
      </c>
      <c r="B1144" t="n">
        <v>257.626899999999</v>
      </c>
      <c r="C1144" t="n">
        <v>5</v>
      </c>
      <c r="D1144" t="n">
        <v>257.626822</v>
      </c>
      <c r="E1144" t="n">
        <v>0.999999697236589</v>
      </c>
    </row>
    <row r="1145" ht="15" customHeight="1">
      <c r="A1145" t="n">
        <v>3249</v>
      </c>
      <c r="B1145" t="n">
        <v>1244.18209999999</v>
      </c>
      <c r="C1145" t="n">
        <v>4</v>
      </c>
      <c r="D1145" t="n">
        <v>345.578611</v>
      </c>
      <c r="E1145" t="n">
        <v>0.277755652488493</v>
      </c>
    </row>
    <row r="1146" ht="15" customHeight="1">
      <c r="A1146" t="n">
        <v>3249</v>
      </c>
      <c r="B1146" t="n">
        <v>1244.18209999999</v>
      </c>
      <c r="C1146" t="n">
        <v>5</v>
      </c>
      <c r="D1146" t="n">
        <v>898.604035</v>
      </c>
      <c r="E1146" t="n">
        <v>0.722244786354029</v>
      </c>
    </row>
    <row r="1147" ht="15" customHeight="1">
      <c r="A1147" t="n">
        <v>3250</v>
      </c>
      <c r="B1147" t="n">
        <v>82.9771999999999</v>
      </c>
      <c r="C1147" t="n">
        <v>4</v>
      </c>
      <c r="D1147" t="n">
        <v>82.97752</v>
      </c>
      <c r="E1147" t="n">
        <v>1.00000385648106</v>
      </c>
    </row>
    <row r="1148" ht="15" customHeight="1">
      <c r="A1148" t="n">
        <v>3251</v>
      </c>
      <c r="B1148" t="n">
        <v>292.100199999999</v>
      </c>
      <c r="C1148" t="n">
        <v>5</v>
      </c>
      <c r="D1148" t="n">
        <v>292.100086</v>
      </c>
      <c r="E1148" t="n">
        <v>0.999999609722968</v>
      </c>
    </row>
    <row r="1149" ht="15" customHeight="1">
      <c r="A1149" t="n">
        <v>3254</v>
      </c>
      <c r="B1149" t="n">
        <v>17.6413</v>
      </c>
      <c r="C1149" t="n">
        <v>4</v>
      </c>
      <c r="D1149" t="n">
        <v>17.641246</v>
      </c>
      <c r="E1149" t="n">
        <v>0.999996939001094</v>
      </c>
    </row>
    <row r="1150" ht="15" customHeight="1">
      <c r="A1150" t="n">
        <v>3260</v>
      </c>
      <c r="B1150" t="n">
        <v>1107.7264</v>
      </c>
      <c r="C1150" t="n">
        <v>5</v>
      </c>
      <c r="D1150" t="n">
        <v>1107.726219</v>
      </c>
      <c r="E1150" t="n">
        <v>0.999999836602251</v>
      </c>
    </row>
    <row r="1151" ht="15" customHeight="1">
      <c r="A1151" t="n">
        <v>3264</v>
      </c>
      <c r="B1151" t="n">
        <v>119.3816</v>
      </c>
      <c r="C1151" t="n">
        <v>5</v>
      </c>
      <c r="D1151" t="n">
        <v>119.381323</v>
      </c>
      <c r="E1151" t="n">
        <v>0.999997679709436</v>
      </c>
    </row>
    <row r="1152" ht="15" customHeight="1">
      <c r="A1152" t="n">
        <v>3265</v>
      </c>
      <c r="B1152" t="n">
        <v>895.864</v>
      </c>
      <c r="C1152" t="n">
        <v>3</v>
      </c>
      <c r="D1152" t="n">
        <v>3.049675</v>
      </c>
      <c r="E1152" t="n">
        <v>0.00340417183858264</v>
      </c>
    </row>
    <row r="1153" ht="15" customHeight="1">
      <c r="A1153" t="n">
        <v>3265</v>
      </c>
      <c r="B1153" t="n">
        <v>895.864</v>
      </c>
      <c r="C1153" t="n">
        <v>5</v>
      </c>
      <c r="D1153" t="n">
        <v>892.81424</v>
      </c>
      <c r="E1153" t="n">
        <v>0.996595733280944</v>
      </c>
    </row>
    <row r="1154" ht="15" customHeight="1">
      <c r="A1154" t="n">
        <v>3266</v>
      </c>
      <c r="B1154" t="n">
        <v>568.1108</v>
      </c>
      <c r="C1154" t="n">
        <v>5</v>
      </c>
      <c r="D1154" t="n">
        <v>568.110843</v>
      </c>
      <c r="E1154" t="n">
        <v>1.00000007568946</v>
      </c>
    </row>
    <row r="1155" ht="15" customHeight="1">
      <c r="A1155" t="n">
        <v>3267</v>
      </c>
      <c r="B1155" t="n">
        <v>93.49979999999989</v>
      </c>
      <c r="C1155" t="n">
        <v>5</v>
      </c>
      <c r="D1155" t="n">
        <v>93.499888</v>
      </c>
      <c r="E1155" t="n">
        <v>1.00000094117849</v>
      </c>
    </row>
    <row r="1156" ht="15" customHeight="1">
      <c r="A1156" t="n">
        <v>3268</v>
      </c>
      <c r="B1156" t="n">
        <v>585.145099999999</v>
      </c>
      <c r="C1156" t="n">
        <v>5</v>
      </c>
      <c r="D1156" t="n">
        <v>585.144643</v>
      </c>
      <c r="E1156" t="n">
        <v>0.999999218997136</v>
      </c>
    </row>
    <row r="1157" ht="15" customHeight="1">
      <c r="A1157" t="n">
        <v>3269</v>
      </c>
      <c r="B1157" t="n">
        <v>201.1353</v>
      </c>
      <c r="C1157" t="n">
        <v>5</v>
      </c>
      <c r="D1157" t="n">
        <v>201.135495</v>
      </c>
      <c r="E1157" t="n">
        <v>1.00000096949665</v>
      </c>
    </row>
    <row r="1158" ht="15" customHeight="1">
      <c r="A1158" t="n">
        <v>3270</v>
      </c>
      <c r="B1158" t="n">
        <v>40.1268999999999</v>
      </c>
      <c r="C1158" t="n">
        <v>5</v>
      </c>
      <c r="D1158" t="n">
        <v>40.126947</v>
      </c>
      <c r="E1158" t="n">
        <v>1.0000011712841</v>
      </c>
    </row>
    <row r="1159" ht="15" customHeight="1">
      <c r="A1159" t="n">
        <v>3271</v>
      </c>
      <c r="B1159" t="n">
        <v>436.6505</v>
      </c>
      <c r="C1159" t="n">
        <v>5</v>
      </c>
      <c r="D1159" t="n">
        <v>436.650555</v>
      </c>
      <c r="E1159" t="n">
        <v>1.00000012595886</v>
      </c>
    </row>
    <row r="1160" ht="15" customHeight="1">
      <c r="A1160" t="n">
        <v>3272</v>
      </c>
      <c r="B1160" t="n">
        <v>673.721</v>
      </c>
      <c r="C1160" t="n">
        <v>5</v>
      </c>
      <c r="D1160" t="n">
        <v>673.721154</v>
      </c>
      <c r="E1160" t="n">
        <v>1.00000022858127</v>
      </c>
    </row>
    <row r="1161" ht="15" customHeight="1">
      <c r="A1161" t="n">
        <v>3273</v>
      </c>
      <c r="B1161" t="n">
        <v>223.537299999999</v>
      </c>
      <c r="C1161" t="n">
        <v>5</v>
      </c>
      <c r="D1161" t="n">
        <v>223.537295</v>
      </c>
      <c r="E1161" t="n">
        <v>0.999999977632373</v>
      </c>
    </row>
    <row r="1162" ht="15" customHeight="1">
      <c r="A1162" t="n">
        <v>3274</v>
      </c>
      <c r="B1162" t="n">
        <v>276.6066</v>
      </c>
      <c r="C1162" t="n">
        <v>5</v>
      </c>
      <c r="D1162" t="n">
        <v>276.606615</v>
      </c>
      <c r="E1162" t="n">
        <v>1.00000005422864</v>
      </c>
    </row>
    <row r="1163" ht="15" customHeight="1">
      <c r="A1163" t="n">
        <v>3275</v>
      </c>
      <c r="B1163" t="n">
        <v>16.1264</v>
      </c>
      <c r="C1163" t="n">
        <v>3</v>
      </c>
      <c r="D1163" t="n">
        <v>16.126423</v>
      </c>
      <c r="E1163" t="n">
        <v>1.00000142623276</v>
      </c>
    </row>
    <row r="1164" ht="15" customHeight="1">
      <c r="A1164" t="n">
        <v>3276</v>
      </c>
      <c r="B1164" t="n">
        <v>334.9388</v>
      </c>
      <c r="C1164" t="n">
        <v>5</v>
      </c>
      <c r="D1164" t="n">
        <v>334.938819</v>
      </c>
      <c r="E1164" t="n">
        <v>1.00000005672678</v>
      </c>
    </row>
    <row r="1165" ht="15" customHeight="1">
      <c r="A1165" t="n">
        <v>3277</v>
      </c>
      <c r="B1165" t="n">
        <v>211.9207</v>
      </c>
      <c r="C1165" t="n">
        <v>3</v>
      </c>
      <c r="D1165" t="n">
        <v>85.63578699999999</v>
      </c>
      <c r="E1165" t="n">
        <v>0.404093545368621</v>
      </c>
    </row>
    <row r="1166" ht="15" customHeight="1">
      <c r="A1166" t="n">
        <v>3277</v>
      </c>
      <c r="B1166" t="n">
        <v>211.9207</v>
      </c>
      <c r="C1166" t="n">
        <v>5</v>
      </c>
      <c r="D1166" t="n">
        <v>126.285023</v>
      </c>
      <c r="E1166" t="n">
        <v>0.595906973693462</v>
      </c>
    </row>
    <row r="1167" ht="15" customHeight="1">
      <c r="A1167" t="n">
        <v>3278</v>
      </c>
      <c r="B1167" t="n">
        <v>61.0769999999999</v>
      </c>
      <c r="C1167" t="n">
        <v>3</v>
      </c>
      <c r="D1167" t="n">
        <v>61.077046</v>
      </c>
      <c r="E1167" t="n">
        <v>1.00000075314767</v>
      </c>
    </row>
    <row r="1168" ht="15" customHeight="1">
      <c r="A1168" t="n">
        <v>3279</v>
      </c>
      <c r="B1168" t="n">
        <v>125.975899999999</v>
      </c>
      <c r="C1168" t="n">
        <v>3</v>
      </c>
      <c r="D1168" t="n">
        <v>41.921972</v>
      </c>
      <c r="E1168" t="n">
        <v>0.332777713832569</v>
      </c>
    </row>
    <row r="1169" ht="15" customHeight="1">
      <c r="A1169" t="n">
        <v>3279</v>
      </c>
      <c r="B1169" t="n">
        <v>125.975899999999</v>
      </c>
      <c r="C1169" t="n">
        <v>5</v>
      </c>
      <c r="D1169" t="n">
        <v>84.05390199999999</v>
      </c>
      <c r="E1169" t="n">
        <v>0.667222079778757</v>
      </c>
    </row>
    <row r="1170" ht="15" customHeight="1">
      <c r="A1170" t="n">
        <v>3280</v>
      </c>
      <c r="B1170" t="n">
        <v>77.5082</v>
      </c>
      <c r="C1170" t="n">
        <v>3</v>
      </c>
      <c r="D1170" t="n">
        <v>77.50838299999999</v>
      </c>
      <c r="E1170" t="n">
        <v>1.00000236104051</v>
      </c>
    </row>
    <row r="1171" ht="15" customHeight="1">
      <c r="A1171" t="n">
        <v>3281</v>
      </c>
      <c r="B1171" t="n">
        <v>160.21</v>
      </c>
      <c r="C1171" t="n">
        <v>3</v>
      </c>
      <c r="D1171" t="n">
        <v>160.209888</v>
      </c>
      <c r="E1171" t="n">
        <v>0.999999300917546</v>
      </c>
    </row>
    <row r="1172" ht="15" customHeight="1">
      <c r="A1172" t="n">
        <v>3282</v>
      </c>
      <c r="B1172" t="n">
        <v>62.7126999999999</v>
      </c>
      <c r="C1172" t="n">
        <v>3</v>
      </c>
      <c r="D1172" t="n">
        <v>62.712389</v>
      </c>
      <c r="E1172" t="n">
        <v>0.999995040876889</v>
      </c>
    </row>
    <row r="1173" ht="15" customHeight="1">
      <c r="A1173" t="n">
        <v>3283</v>
      </c>
      <c r="B1173" t="n">
        <v>382.976299999999</v>
      </c>
      <c r="C1173" t="n">
        <v>3</v>
      </c>
      <c r="D1173" t="n">
        <v>56.315639</v>
      </c>
      <c r="E1173" t="n">
        <v>0.147047321204994</v>
      </c>
    </row>
    <row r="1174" ht="15" customHeight="1">
      <c r="A1174" t="n">
        <v>3283</v>
      </c>
      <c r="B1174" t="n">
        <v>382.976299999999</v>
      </c>
      <c r="C1174" t="n">
        <v>5</v>
      </c>
      <c r="D1174" t="n">
        <v>326.660914</v>
      </c>
      <c r="E1174" t="n">
        <v>0.8529533394103</v>
      </c>
    </row>
    <row r="1175" ht="15" customHeight="1">
      <c r="A1175" t="n">
        <v>3284</v>
      </c>
      <c r="B1175" t="n">
        <v>221.4754</v>
      </c>
      <c r="C1175" t="n">
        <v>3</v>
      </c>
      <c r="D1175" t="n">
        <v>2.717754</v>
      </c>
      <c r="E1175" t="n">
        <v>0.0122711325953131</v>
      </c>
    </row>
    <row r="1176" ht="15" customHeight="1">
      <c r="A1176" t="n">
        <v>3284</v>
      </c>
      <c r="B1176" t="n">
        <v>221.4754</v>
      </c>
      <c r="C1176" t="n">
        <v>5</v>
      </c>
      <c r="D1176" t="n">
        <v>218.757284</v>
      </c>
      <c r="E1176" t="n">
        <v>0.987727232911646</v>
      </c>
    </row>
    <row r="1177" ht="15" customHeight="1">
      <c r="A1177" t="n">
        <v>3285</v>
      </c>
      <c r="B1177" t="n">
        <v>411.199999999999</v>
      </c>
      <c r="C1177" t="n">
        <v>3</v>
      </c>
      <c r="D1177" t="n">
        <v>8.97932</v>
      </c>
      <c r="E1177" t="n">
        <v>0.0218368677042802</v>
      </c>
    </row>
    <row r="1178" ht="15" customHeight="1">
      <c r="A1178" t="n">
        <v>3285</v>
      </c>
      <c r="B1178" t="n">
        <v>411.199999999999</v>
      </c>
      <c r="C1178" t="n">
        <v>5</v>
      </c>
      <c r="D1178" t="n">
        <v>402.220762</v>
      </c>
      <c r="E1178" t="n">
        <v>0.978163331712065</v>
      </c>
    </row>
    <row r="1179" ht="15" customHeight="1">
      <c r="A1179" t="n">
        <v>3286</v>
      </c>
      <c r="B1179" t="n">
        <v>389.2015</v>
      </c>
      <c r="C1179" t="n">
        <v>5</v>
      </c>
      <c r="D1179" t="n">
        <v>389.201298</v>
      </c>
      <c r="E1179" t="n">
        <v>0.99999948098864</v>
      </c>
    </row>
    <row r="1180" ht="15" customHeight="1">
      <c r="A1180" t="n">
        <v>3287</v>
      </c>
      <c r="B1180" t="n">
        <v>330.531</v>
      </c>
      <c r="C1180" t="n">
        <v>5</v>
      </c>
      <c r="D1180" t="n">
        <v>330.530988</v>
      </c>
      <c r="E1180" t="n">
        <v>0.9999999636947819</v>
      </c>
    </row>
    <row r="1181" ht="15" customHeight="1">
      <c r="A1181" t="n">
        <v>3289</v>
      </c>
      <c r="B1181" t="n">
        <v>567.1775</v>
      </c>
      <c r="C1181" t="n">
        <v>5</v>
      </c>
      <c r="D1181" t="n">
        <v>567.17749</v>
      </c>
      <c r="E1181" t="n">
        <v>0.999999982368835</v>
      </c>
    </row>
    <row r="1182" ht="15" customHeight="1">
      <c r="A1182" t="n">
        <v>3292</v>
      </c>
      <c r="B1182" t="n">
        <v>225.207999999999</v>
      </c>
      <c r="C1182" t="n">
        <v>5</v>
      </c>
      <c r="D1182" t="n">
        <v>225.208101</v>
      </c>
      <c r="E1182" t="n">
        <v>1.0000004484743</v>
      </c>
    </row>
    <row r="1183" ht="15" customHeight="1">
      <c r="A1183" t="n">
        <v>3293</v>
      </c>
      <c r="B1183" t="n">
        <v>482.5043</v>
      </c>
      <c r="C1183" t="n">
        <v>5</v>
      </c>
      <c r="D1183" t="n">
        <v>482.504269</v>
      </c>
      <c r="E1183" t="n">
        <v>0.999999935751868</v>
      </c>
    </row>
    <row r="1184" ht="15" customHeight="1">
      <c r="A1184" t="n">
        <v>3294</v>
      </c>
      <c r="B1184" t="n">
        <v>931.4482</v>
      </c>
      <c r="C1184" t="n">
        <v>5</v>
      </c>
      <c r="D1184" t="n">
        <v>931.447918</v>
      </c>
      <c r="E1184" t="n">
        <v>0.999999697245644</v>
      </c>
    </row>
    <row r="1185" ht="15" customHeight="1">
      <c r="A1185" t="n">
        <v>3300</v>
      </c>
      <c r="B1185" t="n">
        <v>322.627999999999</v>
      </c>
      <c r="C1185" t="n">
        <v>4</v>
      </c>
      <c r="D1185" t="n">
        <v>198.336645</v>
      </c>
      <c r="E1185" t="n">
        <v>0.614753353707678</v>
      </c>
    </row>
    <row r="1186" ht="15" customHeight="1">
      <c r="A1186" t="n">
        <v>3300</v>
      </c>
      <c r="B1186" t="n">
        <v>322.627999999999</v>
      </c>
      <c r="C1186" t="n">
        <v>5</v>
      </c>
      <c r="D1186" t="n">
        <v>124.291072</v>
      </c>
      <c r="E1186" t="n">
        <v>0.385245769121094</v>
      </c>
    </row>
    <row r="1187" ht="15" customHeight="1">
      <c r="A1187" t="n">
        <v>3301</v>
      </c>
      <c r="B1187" t="n">
        <v>979.295799999999</v>
      </c>
      <c r="C1187" t="n">
        <v>5</v>
      </c>
      <c r="D1187" t="n">
        <v>979.295825</v>
      </c>
      <c r="E1187" t="n">
        <v>1.00000002552855</v>
      </c>
    </row>
    <row r="1188" ht="15" customHeight="1">
      <c r="A1188" t="n">
        <v>3302</v>
      </c>
      <c r="B1188" t="n">
        <v>424.718299999999</v>
      </c>
      <c r="C1188" t="n">
        <v>5</v>
      </c>
      <c r="D1188" t="n">
        <v>424.718439</v>
      </c>
      <c r="E1188" t="n">
        <v>1.00000032727575</v>
      </c>
    </row>
    <row r="1189" ht="15" customHeight="1">
      <c r="A1189" t="n">
        <v>3303</v>
      </c>
      <c r="B1189" t="n">
        <v>483.4426</v>
      </c>
      <c r="C1189" t="n">
        <v>5</v>
      </c>
      <c r="D1189" t="n">
        <v>483.442413</v>
      </c>
      <c r="E1189" t="n">
        <v>0.999999613190894</v>
      </c>
    </row>
    <row r="1190" ht="15" customHeight="1">
      <c r="A1190" t="n">
        <v>3304</v>
      </c>
      <c r="B1190" t="n">
        <v>1981.3984</v>
      </c>
      <c r="C1190" t="n">
        <v>5</v>
      </c>
      <c r="D1190" t="n">
        <v>1981.398409</v>
      </c>
      <c r="E1190" t="n">
        <v>1.00000000454225</v>
      </c>
    </row>
    <row r="1191" ht="15" customHeight="1">
      <c r="A1191" t="n">
        <v>3305</v>
      </c>
      <c r="B1191" t="n">
        <v>801.805299999999</v>
      </c>
      <c r="C1191" t="n">
        <v>4</v>
      </c>
      <c r="D1191" t="n">
        <v>157.61491</v>
      </c>
      <c r="E1191" t="n">
        <v>0.19657504134732</v>
      </c>
    </row>
    <row r="1192" ht="15" customHeight="1">
      <c r="A1192" t="n">
        <v>3305</v>
      </c>
      <c r="B1192" t="n">
        <v>801.805299999999</v>
      </c>
      <c r="C1192" t="n">
        <v>5</v>
      </c>
      <c r="D1192" t="n">
        <v>644.190524</v>
      </c>
      <c r="E1192" t="n">
        <v>0.803425125775548</v>
      </c>
    </row>
    <row r="1193" ht="15" customHeight="1">
      <c r="A1193" t="n">
        <v>3309</v>
      </c>
      <c r="B1193" t="n">
        <v>113.6684</v>
      </c>
      <c r="C1193" t="n">
        <v>5</v>
      </c>
      <c r="D1193" t="n">
        <v>113.668553</v>
      </c>
      <c r="E1193" t="n">
        <v>1.00000134602053</v>
      </c>
    </row>
    <row r="1194" ht="15" customHeight="1">
      <c r="A1194" t="n">
        <v>3310</v>
      </c>
      <c r="B1194" t="n">
        <v>123.204099999999</v>
      </c>
      <c r="C1194" t="n">
        <v>5</v>
      </c>
      <c r="D1194" t="n">
        <v>123.204215</v>
      </c>
      <c r="E1194" t="n">
        <v>1.0000009334105</v>
      </c>
    </row>
    <row r="1195" ht="15" customHeight="1">
      <c r="A1195" t="n">
        <v>3311</v>
      </c>
      <c r="B1195" t="n">
        <v>371.100799999999</v>
      </c>
      <c r="C1195" t="n">
        <v>5</v>
      </c>
      <c r="D1195" t="n">
        <v>371.100769</v>
      </c>
      <c r="E1195" t="n">
        <v>0.999999916464748</v>
      </c>
    </row>
    <row r="1196" ht="15" customHeight="1">
      <c r="A1196" t="n">
        <v>3312</v>
      </c>
      <c r="B1196" t="n">
        <v>2976.5808</v>
      </c>
      <c r="C1196" t="n">
        <v>5</v>
      </c>
      <c r="D1196" t="n">
        <v>2976.581111</v>
      </c>
      <c r="E1196" t="n">
        <v>1.0000001044823</v>
      </c>
    </row>
    <row r="1197" ht="15" customHeight="1">
      <c r="A1197" t="n">
        <v>3314</v>
      </c>
      <c r="B1197" t="n">
        <v>1399.13949999999</v>
      </c>
      <c r="C1197" t="n">
        <v>5</v>
      </c>
      <c r="D1197" t="n">
        <v>1399.139422</v>
      </c>
      <c r="E1197" t="n">
        <v>0.999999944251456</v>
      </c>
    </row>
    <row r="1198" ht="15" customHeight="1">
      <c r="A1198" t="n">
        <v>3315</v>
      </c>
      <c r="B1198" t="n">
        <v>1324.8193</v>
      </c>
      <c r="C1198" t="n">
        <v>5</v>
      </c>
      <c r="D1198" t="n">
        <v>1324.819349</v>
      </c>
      <c r="E1198" t="n">
        <v>1.00000003698618</v>
      </c>
    </row>
    <row r="1199" ht="15" customHeight="1">
      <c r="A1199" t="n">
        <v>3317</v>
      </c>
      <c r="B1199" t="n">
        <v>383.589499999999</v>
      </c>
      <c r="C1199" t="n">
        <v>5</v>
      </c>
      <c r="D1199" t="n">
        <v>383.589535</v>
      </c>
      <c r="E1199" t="n">
        <v>1.00000009124338</v>
      </c>
    </row>
    <row r="1200" ht="15" customHeight="1">
      <c r="A1200" t="n">
        <v>3318</v>
      </c>
      <c r="B1200" t="n">
        <v>1302.0623</v>
      </c>
      <c r="C1200" t="n">
        <v>5</v>
      </c>
      <c r="D1200" t="n">
        <v>1302.062126</v>
      </c>
      <c r="E1200" t="n">
        <v>0.999999866365841</v>
      </c>
    </row>
    <row r="1201" ht="15" customHeight="1">
      <c r="A1201" t="n">
        <v>3319</v>
      </c>
      <c r="B1201" t="n">
        <v>578.943899999999</v>
      </c>
      <c r="C1201" t="n">
        <v>5</v>
      </c>
      <c r="D1201" t="n">
        <v>578.944027</v>
      </c>
      <c r="E1201" t="n">
        <v>1.00000021936495</v>
      </c>
    </row>
    <row r="1202" ht="15" customHeight="1">
      <c r="A1202" t="n">
        <v>3321</v>
      </c>
      <c r="B1202" t="n">
        <v>327.7169</v>
      </c>
      <c r="C1202" t="n">
        <v>5</v>
      </c>
      <c r="D1202" t="n">
        <v>327.717115</v>
      </c>
      <c r="E1202" t="n">
        <v>1.00000065605405</v>
      </c>
    </row>
    <row r="1203" ht="15" customHeight="1">
      <c r="A1203" t="n">
        <v>3322</v>
      </c>
      <c r="B1203" t="n">
        <v>114.677</v>
      </c>
      <c r="C1203" t="n">
        <v>5</v>
      </c>
      <c r="D1203" t="n">
        <v>114.677043</v>
      </c>
      <c r="E1203" t="n">
        <v>1.00000037496621</v>
      </c>
    </row>
    <row r="1204" ht="15" customHeight="1">
      <c r="A1204" t="n">
        <v>3323</v>
      </c>
      <c r="B1204" t="n">
        <v>225.9969</v>
      </c>
      <c r="C1204" t="n">
        <v>5</v>
      </c>
      <c r="D1204" t="n">
        <v>225.996956</v>
      </c>
      <c r="E1204" t="n">
        <v>1.00000024779101</v>
      </c>
    </row>
    <row r="1205" ht="15" customHeight="1">
      <c r="A1205" t="n">
        <v>3324</v>
      </c>
      <c r="B1205" t="n">
        <v>390.3996</v>
      </c>
      <c r="C1205" t="n">
        <v>5</v>
      </c>
      <c r="D1205" t="n">
        <v>390.39953</v>
      </c>
      <c r="E1205" t="n">
        <v>0.999999820696538</v>
      </c>
    </row>
    <row r="1206" ht="15" customHeight="1">
      <c r="A1206" t="n">
        <v>3325</v>
      </c>
      <c r="B1206" t="n">
        <v>494.539199999999</v>
      </c>
      <c r="C1206" t="n">
        <v>5</v>
      </c>
      <c r="D1206" t="n">
        <v>494.539</v>
      </c>
      <c r="E1206" t="n">
        <v>0.999999595583123</v>
      </c>
    </row>
    <row r="1207" ht="15" customHeight="1">
      <c r="A1207" t="n">
        <v>3328</v>
      </c>
      <c r="B1207" t="n">
        <v>60.7586</v>
      </c>
      <c r="C1207" t="n">
        <v>4</v>
      </c>
      <c r="D1207" t="n">
        <v>13.112571</v>
      </c>
      <c r="E1207" t="n">
        <v>0.21581423864276</v>
      </c>
    </row>
    <row r="1208" ht="15" customHeight="1">
      <c r="A1208" t="n">
        <v>3328</v>
      </c>
      <c r="B1208" t="n">
        <v>60.7586</v>
      </c>
      <c r="C1208" t="n">
        <v>5</v>
      </c>
      <c r="D1208" t="n">
        <v>47.646093</v>
      </c>
      <c r="E1208" t="n">
        <v>0.784186814706066</v>
      </c>
    </row>
    <row r="1209" ht="15" customHeight="1">
      <c r="A1209" t="n">
        <v>3329</v>
      </c>
      <c r="B1209" t="n">
        <v>296.2173</v>
      </c>
      <c r="C1209" t="n">
        <v>5</v>
      </c>
      <c r="D1209" t="n">
        <v>296.217271</v>
      </c>
      <c r="E1209" t="n">
        <v>0.999999902098898</v>
      </c>
    </row>
    <row r="1210" ht="15" customHeight="1">
      <c r="A1210" t="n">
        <v>3330</v>
      </c>
      <c r="B1210" t="n">
        <v>186.743599999999</v>
      </c>
      <c r="C1210" t="n">
        <v>5</v>
      </c>
      <c r="D1210" t="n">
        <v>186.743679</v>
      </c>
      <c r="E1210" t="n">
        <v>1.00000042303994</v>
      </c>
    </row>
    <row r="1211" ht="15" customHeight="1">
      <c r="A1211" t="n">
        <v>3331</v>
      </c>
      <c r="B1211" t="n">
        <v>264.0579</v>
      </c>
      <c r="C1211" t="n">
        <v>2</v>
      </c>
      <c r="D1211" t="n">
        <v>140.535453</v>
      </c>
      <c r="E1211" t="n">
        <v>0.532214537039036</v>
      </c>
    </row>
    <row r="1212" ht="15" customHeight="1">
      <c r="A1212" t="n">
        <v>3331</v>
      </c>
      <c r="B1212" t="n">
        <v>264.0579</v>
      </c>
      <c r="C1212" t="n">
        <v>4</v>
      </c>
      <c r="D1212" t="n">
        <v>58.495935</v>
      </c>
      <c r="E1212" t="n">
        <v>0.221526926480897</v>
      </c>
    </row>
    <row r="1213" ht="15" customHeight="1">
      <c r="A1213" t="n">
        <v>3331</v>
      </c>
      <c r="B1213" t="n">
        <v>264.0579</v>
      </c>
      <c r="C1213" t="n">
        <v>5</v>
      </c>
      <c r="D1213" t="n">
        <v>65.026308</v>
      </c>
      <c r="E1213" t="n">
        <v>0.246257763922231</v>
      </c>
    </row>
    <row r="1214" ht="15" customHeight="1">
      <c r="A1214" t="n">
        <v>3332</v>
      </c>
      <c r="B1214" t="n">
        <v>88.3234999999999</v>
      </c>
      <c r="C1214" t="n">
        <v>4</v>
      </c>
      <c r="D1214" t="n">
        <v>2.849911</v>
      </c>
      <c r="E1214" t="n">
        <v>0.0322667353535583</v>
      </c>
    </row>
    <row r="1215" ht="15" customHeight="1">
      <c r="A1215" t="n">
        <v>3332</v>
      </c>
      <c r="B1215" t="n">
        <v>88.3234999999999</v>
      </c>
      <c r="C1215" t="n">
        <v>5</v>
      </c>
      <c r="D1215" t="n">
        <v>85.473691</v>
      </c>
      <c r="E1215" t="n">
        <v>0.967734419491982</v>
      </c>
    </row>
    <row r="1216" ht="15" customHeight="1">
      <c r="A1216" t="n">
        <v>3333</v>
      </c>
      <c r="B1216" t="n">
        <v>241.750799999999</v>
      </c>
      <c r="C1216" t="n">
        <v>5</v>
      </c>
      <c r="D1216" t="n">
        <v>241.750677</v>
      </c>
      <c r="E1216" t="n">
        <v>0.999999491211615</v>
      </c>
    </row>
    <row r="1217" ht="15" customHeight="1">
      <c r="A1217" t="n">
        <v>3334</v>
      </c>
      <c r="B1217" t="n">
        <v>257.576199999999</v>
      </c>
      <c r="C1217" t="n">
        <v>2</v>
      </c>
      <c r="D1217" t="n">
        <v>139.522293</v>
      </c>
      <c r="E1217" t="n">
        <v>0.541673854183735</v>
      </c>
    </row>
    <row r="1218" ht="15" customHeight="1">
      <c r="A1218" t="n">
        <v>3334</v>
      </c>
      <c r="B1218" t="n">
        <v>257.576199999999</v>
      </c>
      <c r="C1218" t="n">
        <v>5</v>
      </c>
      <c r="D1218" t="n">
        <v>118.053831</v>
      </c>
      <c r="E1218" t="n">
        <v>0.458325850757952</v>
      </c>
    </row>
    <row r="1219" ht="15" customHeight="1">
      <c r="A1219" t="n">
        <v>3335</v>
      </c>
      <c r="B1219" t="n">
        <v>55.0874999999999</v>
      </c>
      <c r="C1219" t="n">
        <v>1</v>
      </c>
      <c r="D1219" t="n">
        <v>55.087205</v>
      </c>
      <c r="E1219" t="n">
        <v>0.999994644883142</v>
      </c>
    </row>
    <row r="1220" ht="15" customHeight="1">
      <c r="A1220" t="n">
        <v>3336</v>
      </c>
      <c r="B1220" t="n">
        <v>38.1775999999999</v>
      </c>
      <c r="C1220" t="n">
        <v>1</v>
      </c>
      <c r="D1220" t="n">
        <v>38.178079</v>
      </c>
      <c r="E1220" t="n">
        <v>1.0000125466242</v>
      </c>
    </row>
    <row r="1221" ht="15" customHeight="1">
      <c r="A1221" t="n">
        <v>3337</v>
      </c>
      <c r="B1221" t="n">
        <v>154.907299999999</v>
      </c>
      <c r="C1221" t="n">
        <v>1</v>
      </c>
      <c r="D1221" t="n">
        <v>106.186424</v>
      </c>
      <c r="E1221" t="n">
        <v>0.68548366668324</v>
      </c>
    </row>
    <row r="1222" ht="15" customHeight="1">
      <c r="A1222" t="n">
        <v>3337</v>
      </c>
      <c r="B1222" t="n">
        <v>154.907299999999</v>
      </c>
      <c r="C1222" t="n">
        <v>2</v>
      </c>
      <c r="D1222" t="n">
        <v>48.721139</v>
      </c>
      <c r="E1222" t="n">
        <v>0.314518031106348</v>
      </c>
    </row>
    <row r="1223" ht="15" customHeight="1">
      <c r="A1223" t="n">
        <v>3338</v>
      </c>
      <c r="B1223" t="n">
        <v>113.0558</v>
      </c>
      <c r="C1223" t="n">
        <v>1</v>
      </c>
      <c r="D1223" t="n">
        <v>41.47305</v>
      </c>
      <c r="E1223" t="n">
        <v>0.366836995536717</v>
      </c>
    </row>
    <row r="1224" ht="15" customHeight="1">
      <c r="A1224" t="n">
        <v>3338</v>
      </c>
      <c r="B1224" t="n">
        <v>113.0558</v>
      </c>
      <c r="C1224" t="n">
        <v>2</v>
      </c>
      <c r="D1224" t="n">
        <v>71.583501</v>
      </c>
      <c r="E1224" t="n">
        <v>0.633169647200763</v>
      </c>
    </row>
    <row r="1225" ht="15" customHeight="1">
      <c r="A1225" t="n">
        <v>3340</v>
      </c>
      <c r="B1225" t="n">
        <v>600.3246</v>
      </c>
      <c r="C1225" t="n">
        <v>1</v>
      </c>
      <c r="D1225" t="n">
        <v>17.720617</v>
      </c>
      <c r="E1225" t="n">
        <v>0.0295183922164776</v>
      </c>
    </row>
    <row r="1226" ht="15" customHeight="1">
      <c r="A1226" t="n">
        <v>3340</v>
      </c>
      <c r="B1226" t="n">
        <v>600.3246</v>
      </c>
      <c r="C1226" t="n">
        <v>2</v>
      </c>
      <c r="D1226" t="n">
        <v>276.654327</v>
      </c>
      <c r="E1226" t="n">
        <v>0.460841229894627</v>
      </c>
    </row>
    <row r="1227" ht="15" customHeight="1">
      <c r="A1227" t="n">
        <v>3340</v>
      </c>
      <c r="B1227" t="n">
        <v>600.3246</v>
      </c>
      <c r="C1227" t="n">
        <v>3</v>
      </c>
      <c r="D1227" t="n">
        <v>143.538493</v>
      </c>
      <c r="E1227" t="n">
        <v>0.239101467772602</v>
      </c>
    </row>
    <row r="1228" ht="15" customHeight="1">
      <c r="A1228" t="n">
        <v>3340</v>
      </c>
      <c r="B1228" t="n">
        <v>600.3246</v>
      </c>
      <c r="C1228" t="n">
        <v>5</v>
      </c>
      <c r="D1228" t="n">
        <v>162.41206</v>
      </c>
      <c r="E1228" t="n">
        <v>0.270540404307936</v>
      </c>
    </row>
    <row r="1229" ht="15" customHeight="1">
      <c r="A1229" t="n">
        <v>3341</v>
      </c>
      <c r="B1229" t="n">
        <v>156.430599999999</v>
      </c>
      <c r="C1229" t="n">
        <v>2</v>
      </c>
      <c r="D1229" t="n">
        <v>24.449274</v>
      </c>
      <c r="E1229" t="n">
        <v>0.15629470193172</v>
      </c>
    </row>
    <row r="1230" ht="15" customHeight="1">
      <c r="A1230" t="n">
        <v>3341</v>
      </c>
      <c r="B1230" t="n">
        <v>156.430599999999</v>
      </c>
      <c r="C1230" t="n">
        <v>3</v>
      </c>
      <c r="D1230" t="n">
        <v>0.909622</v>
      </c>
      <c r="E1230" t="n">
        <v>0.0058148597525037</v>
      </c>
    </row>
    <row r="1231" ht="15" customHeight="1">
      <c r="A1231" t="n">
        <v>3341</v>
      </c>
      <c r="B1231" t="n">
        <v>156.430599999999</v>
      </c>
      <c r="C1231" t="n">
        <v>5</v>
      </c>
      <c r="D1231" t="n">
        <v>131.071722</v>
      </c>
      <c r="E1231" t="n">
        <v>0.837890553382783</v>
      </c>
    </row>
    <row r="1232" ht="15" customHeight="1">
      <c r="A1232" t="n">
        <v>3342</v>
      </c>
      <c r="B1232" t="n">
        <v>446.8081</v>
      </c>
      <c r="C1232" t="n">
        <v>5</v>
      </c>
      <c r="D1232" t="n">
        <v>446.807823</v>
      </c>
      <c r="E1232" t="n">
        <v>0.999999380047049</v>
      </c>
    </row>
    <row r="1233" ht="15" customHeight="1">
      <c r="A1233" t="n">
        <v>3345</v>
      </c>
      <c r="B1233" t="n">
        <v>46.1058</v>
      </c>
      <c r="C1233" t="n">
        <v>2</v>
      </c>
      <c r="D1233" t="n">
        <v>21.391481</v>
      </c>
      <c r="E1233" t="n">
        <v>0.463965075977426</v>
      </c>
    </row>
    <row r="1234" ht="15" customHeight="1">
      <c r="A1234" t="n">
        <v>3345</v>
      </c>
      <c r="B1234" t="n">
        <v>46.1058</v>
      </c>
      <c r="C1234" t="n">
        <v>5</v>
      </c>
      <c r="D1234" t="n">
        <v>24.714454</v>
      </c>
      <c r="E1234" t="n">
        <v>0.536037852070672</v>
      </c>
    </row>
    <row r="1235" ht="15" customHeight="1">
      <c r="A1235" t="n">
        <v>3350</v>
      </c>
      <c r="B1235" t="n">
        <v>86.7261</v>
      </c>
      <c r="C1235" t="n">
        <v>2</v>
      </c>
      <c r="D1235" t="n">
        <v>86.72622200000001</v>
      </c>
      <c r="E1235" t="n">
        <v>1.00000140672762</v>
      </c>
    </row>
    <row r="1236" ht="15" customHeight="1">
      <c r="A1236" t="n">
        <v>3351</v>
      </c>
      <c r="B1236" t="n">
        <v>1517.8621</v>
      </c>
      <c r="C1236" t="n">
        <v>2</v>
      </c>
      <c r="D1236" t="n">
        <v>344.236768</v>
      </c>
      <c r="E1236" t="n">
        <v>0.226790541775831</v>
      </c>
    </row>
    <row r="1237" ht="15" customHeight="1">
      <c r="A1237" t="n">
        <v>3351</v>
      </c>
      <c r="B1237" t="n">
        <v>1517.8621</v>
      </c>
      <c r="C1237" t="n">
        <v>5</v>
      </c>
      <c r="D1237" t="n">
        <v>1173.624978</v>
      </c>
      <c r="E1237" t="n">
        <v>0.773209225001402</v>
      </c>
    </row>
    <row r="1238" ht="15" customHeight="1">
      <c r="A1238" t="n">
        <v>3352</v>
      </c>
      <c r="B1238" t="n">
        <v>1919.93129999999</v>
      </c>
      <c r="C1238" t="n">
        <v>2</v>
      </c>
      <c r="D1238" t="n">
        <v>1057.446284</v>
      </c>
      <c r="E1238" t="n">
        <v>0.55077298026237</v>
      </c>
    </row>
    <row r="1239" ht="15" customHeight="1">
      <c r="A1239" t="n">
        <v>3352</v>
      </c>
      <c r="B1239" t="n">
        <v>1919.93129999999</v>
      </c>
      <c r="C1239" t="n">
        <v>5</v>
      </c>
      <c r="D1239" t="n">
        <v>862.485228</v>
      </c>
      <c r="E1239" t="n">
        <v>0.449227130158253</v>
      </c>
    </row>
    <row r="1240" ht="15" customHeight="1">
      <c r="A1240" t="n">
        <v>3355</v>
      </c>
      <c r="B1240" t="n">
        <v>30.3597</v>
      </c>
      <c r="C1240" t="n">
        <v>2</v>
      </c>
      <c r="D1240" t="n">
        <v>30.360106</v>
      </c>
      <c r="E1240" t="n">
        <v>1.00001337299117</v>
      </c>
    </row>
    <row r="1241" ht="15" customHeight="1">
      <c r="A1241" t="n">
        <v>3356</v>
      </c>
      <c r="B1241" t="n">
        <v>13.8416999999999</v>
      </c>
      <c r="C1241" t="n">
        <v>2</v>
      </c>
      <c r="D1241" t="n">
        <v>13.841778</v>
      </c>
      <c r="E1241" t="n">
        <v>1.00000563514598</v>
      </c>
    </row>
    <row r="1242" ht="15" customHeight="1">
      <c r="A1242" t="n">
        <v>3357</v>
      </c>
      <c r="B1242" t="n">
        <v>25.4355</v>
      </c>
      <c r="C1242" t="n">
        <v>2</v>
      </c>
      <c r="D1242" t="n">
        <v>25.435428</v>
      </c>
      <c r="E1242" t="n">
        <v>0.999997169310609</v>
      </c>
    </row>
    <row r="1243" ht="15" customHeight="1">
      <c r="A1243" t="n">
        <v>3358</v>
      </c>
      <c r="B1243" t="n">
        <v>4.9151</v>
      </c>
      <c r="C1243" t="n">
        <v>2</v>
      </c>
      <c r="D1243" t="n">
        <v>4.915258</v>
      </c>
      <c r="E1243" t="n">
        <v>1.0000321458363</v>
      </c>
    </row>
    <row r="1244" ht="15" customHeight="1">
      <c r="A1244" t="n">
        <v>3360</v>
      </c>
      <c r="B1244" t="n">
        <v>287.3113</v>
      </c>
      <c r="C1244" t="n">
        <v>5</v>
      </c>
      <c r="D1244" t="n">
        <v>287.311288</v>
      </c>
      <c r="E1244" t="n">
        <v>0.999999958233456</v>
      </c>
    </row>
    <row r="1245" ht="15" customHeight="1">
      <c r="A1245" t="n">
        <v>3361</v>
      </c>
      <c r="B1245" t="n">
        <v>463.532199999999</v>
      </c>
      <c r="C1245" t="n">
        <v>5</v>
      </c>
      <c r="D1245" t="n">
        <v>463.532387</v>
      </c>
      <c r="E1245" t="n">
        <v>1.00000040342397</v>
      </c>
    </row>
    <row r="1246" ht="15" customHeight="1">
      <c r="A1246" t="n">
        <v>3363</v>
      </c>
      <c r="B1246" t="n">
        <v>161.801099999999</v>
      </c>
      <c r="C1246" t="n">
        <v>2</v>
      </c>
      <c r="D1246" t="n">
        <v>125.106219</v>
      </c>
      <c r="E1246" t="n">
        <v>0.773209941094348</v>
      </c>
    </row>
    <row r="1247" ht="15" customHeight="1">
      <c r="A1247" t="n">
        <v>3363</v>
      </c>
      <c r="B1247" t="n">
        <v>161.801099999999</v>
      </c>
      <c r="C1247" t="n">
        <v>5</v>
      </c>
      <c r="D1247" t="n">
        <v>36.694652</v>
      </c>
      <c r="E1247" t="n">
        <v>0.226788643587715</v>
      </c>
    </row>
    <row r="1248" ht="15" customHeight="1">
      <c r="A1248" t="n">
        <v>3364</v>
      </c>
      <c r="B1248" t="n">
        <v>584.9719</v>
      </c>
      <c r="C1248" t="n">
        <v>2</v>
      </c>
      <c r="D1248" t="n">
        <v>175.552209</v>
      </c>
      <c r="E1248" t="n">
        <v>0.300103661389547</v>
      </c>
    </row>
    <row r="1249" ht="15" customHeight="1">
      <c r="A1249" t="n">
        <v>3364</v>
      </c>
      <c r="B1249" t="n">
        <v>584.9719</v>
      </c>
      <c r="C1249" t="n">
        <v>5</v>
      </c>
      <c r="D1249" t="n">
        <v>409.419678</v>
      </c>
      <c r="E1249" t="n">
        <v>0.699896316387163</v>
      </c>
    </row>
    <row r="1250" ht="15" customHeight="1">
      <c r="A1250" t="n">
        <v>3370</v>
      </c>
      <c r="B1250" t="n">
        <v>272.526799999999</v>
      </c>
      <c r="C1250" t="n">
        <v>5</v>
      </c>
      <c r="D1250" t="n">
        <v>272.526925</v>
      </c>
      <c r="E1250" t="n">
        <v>1.00000045867049</v>
      </c>
    </row>
    <row r="1251" ht="15" customHeight="1">
      <c r="A1251" t="n">
        <v>3371</v>
      </c>
      <c r="B1251" t="n">
        <v>311.629999999999</v>
      </c>
      <c r="C1251" t="n">
        <v>5</v>
      </c>
      <c r="D1251" t="n">
        <v>311.629974</v>
      </c>
      <c r="E1251" t="n">
        <v>0.999999916567728</v>
      </c>
    </row>
    <row r="1252" ht="15" customHeight="1">
      <c r="A1252" t="n">
        <v>3373</v>
      </c>
      <c r="B1252" t="n">
        <v>888.3971</v>
      </c>
      <c r="C1252" t="n">
        <v>5</v>
      </c>
      <c r="D1252" t="n">
        <v>888.397148</v>
      </c>
      <c r="E1252" t="n">
        <v>1.00000005402989</v>
      </c>
    </row>
    <row r="1253" ht="15" customHeight="1">
      <c r="A1253" t="n">
        <v>3374</v>
      </c>
      <c r="B1253" t="n">
        <v>154.9187</v>
      </c>
      <c r="C1253" t="n">
        <v>5</v>
      </c>
      <c r="D1253" t="n">
        <v>154.918689</v>
      </c>
      <c r="E1253" t="n">
        <v>0.999999928995015</v>
      </c>
    </row>
    <row r="1254" ht="15" customHeight="1">
      <c r="A1254" t="n">
        <v>3375</v>
      </c>
      <c r="B1254" t="n">
        <v>367.2823</v>
      </c>
      <c r="C1254" t="n">
        <v>5</v>
      </c>
      <c r="D1254" t="n">
        <v>367.282277</v>
      </c>
      <c r="E1254" t="n">
        <v>0.99999993737787</v>
      </c>
    </row>
    <row r="1255" ht="15" customHeight="1">
      <c r="A1255" t="n">
        <v>3377</v>
      </c>
      <c r="B1255" t="n">
        <v>1324.6382</v>
      </c>
      <c r="C1255" t="n">
        <v>4</v>
      </c>
      <c r="D1255" t="n">
        <v>282.087131</v>
      </c>
      <c r="E1255" t="n">
        <v>0.212954096446864</v>
      </c>
    </row>
    <row r="1256" ht="15" customHeight="1">
      <c r="A1256" t="n">
        <v>3377</v>
      </c>
      <c r="B1256" t="n">
        <v>1324.6382</v>
      </c>
      <c r="C1256" t="n">
        <v>5</v>
      </c>
      <c r="D1256" t="n">
        <v>1042.550712</v>
      </c>
      <c r="E1256" t="n">
        <v>0.787045634045583</v>
      </c>
    </row>
    <row r="1257" ht="15" customHeight="1">
      <c r="A1257" t="n">
        <v>3378</v>
      </c>
      <c r="B1257" t="n">
        <v>308.3383</v>
      </c>
      <c r="C1257" t="n">
        <v>5</v>
      </c>
      <c r="D1257" t="n">
        <v>308.338269</v>
      </c>
      <c r="E1257" t="n">
        <v>0.999999899461079</v>
      </c>
    </row>
    <row r="1258" ht="15" customHeight="1">
      <c r="A1258" t="n">
        <v>3379</v>
      </c>
      <c r="B1258" t="n">
        <v>1386.94319999999</v>
      </c>
      <c r="C1258" t="n">
        <v>5</v>
      </c>
      <c r="D1258" t="n">
        <v>1386.943018</v>
      </c>
      <c r="E1258" t="n">
        <v>0.999999868776176</v>
      </c>
    </row>
    <row r="1259" ht="15" customHeight="1">
      <c r="A1259" t="n">
        <v>3380</v>
      </c>
      <c r="B1259" t="n">
        <v>93.1404</v>
      </c>
      <c r="C1259" t="n">
        <v>4</v>
      </c>
      <c r="D1259" t="n">
        <v>93.140497</v>
      </c>
      <c r="E1259" t="n">
        <v>1.00000104143852</v>
      </c>
    </row>
    <row r="1260" ht="15" customHeight="1">
      <c r="A1260" t="n">
        <v>3381</v>
      </c>
      <c r="B1260" t="n">
        <v>783.812599999999</v>
      </c>
      <c r="C1260" t="n">
        <v>4</v>
      </c>
      <c r="D1260" t="n">
        <v>27.329522</v>
      </c>
      <c r="E1260" t="n">
        <v>0.0348674185640803</v>
      </c>
    </row>
    <row r="1261" ht="15" customHeight="1">
      <c r="A1261" t="n">
        <v>3381</v>
      </c>
      <c r="B1261" t="n">
        <v>783.812599999999</v>
      </c>
      <c r="C1261" t="n">
        <v>5</v>
      </c>
      <c r="D1261" t="n">
        <v>756.482952</v>
      </c>
      <c r="E1261" t="n">
        <v>0.965132420683211</v>
      </c>
    </row>
    <row r="1262" ht="15" customHeight="1">
      <c r="A1262" t="n">
        <v>3384</v>
      </c>
      <c r="B1262" t="n">
        <v>625.389499999999</v>
      </c>
      <c r="C1262" t="n">
        <v>5</v>
      </c>
      <c r="D1262" t="n">
        <v>625.389603</v>
      </c>
      <c r="E1262" t="n">
        <v>1.00000016469736</v>
      </c>
    </row>
    <row r="1263" ht="15" customHeight="1">
      <c r="A1263" t="n">
        <v>3385</v>
      </c>
      <c r="B1263" t="n">
        <v>836.426</v>
      </c>
      <c r="C1263" t="n">
        <v>4</v>
      </c>
      <c r="D1263" t="n">
        <v>73.43543200000001</v>
      </c>
      <c r="E1263" t="n">
        <v>0.0877966873339662</v>
      </c>
    </row>
    <row r="1264" ht="15" customHeight="1">
      <c r="A1264" t="n">
        <v>3385</v>
      </c>
      <c r="B1264" t="n">
        <v>836.426</v>
      </c>
      <c r="C1264" t="n">
        <v>5</v>
      </c>
      <c r="D1264" t="n">
        <v>762.990555</v>
      </c>
      <c r="E1264" t="n">
        <v>0.912203297123714</v>
      </c>
    </row>
    <row r="1265" ht="15" customHeight="1">
      <c r="A1265" t="n">
        <v>3387</v>
      </c>
      <c r="B1265" t="n">
        <v>882.9256</v>
      </c>
      <c r="C1265" t="n">
        <v>4</v>
      </c>
      <c r="D1265" t="n">
        <v>22.527918</v>
      </c>
      <c r="E1265" t="n">
        <v>0.0255150807723777</v>
      </c>
    </row>
    <row r="1266" ht="15" customHeight="1">
      <c r="A1266" t="n">
        <v>3387</v>
      </c>
      <c r="B1266" t="n">
        <v>882.9256</v>
      </c>
      <c r="C1266" t="n">
        <v>5</v>
      </c>
      <c r="D1266" t="n">
        <v>860.397667</v>
      </c>
      <c r="E1266" t="n">
        <v>0.974484902238648</v>
      </c>
    </row>
    <row r="1267" ht="15" customHeight="1">
      <c r="A1267" t="n">
        <v>3388</v>
      </c>
      <c r="B1267" t="n">
        <v>494.6358</v>
      </c>
      <c r="C1267" t="n">
        <v>5</v>
      </c>
      <c r="D1267" t="n">
        <v>494.635988</v>
      </c>
      <c r="E1267" t="n">
        <v>1.00000038007763</v>
      </c>
    </row>
    <row r="1268" ht="15" customHeight="1">
      <c r="A1268" t="n">
        <v>3390</v>
      </c>
      <c r="B1268" t="n">
        <v>440.035399999999</v>
      </c>
      <c r="C1268" t="n">
        <v>5</v>
      </c>
      <c r="D1268" t="n">
        <v>440.035374</v>
      </c>
      <c r="E1268" t="n">
        <v>0.999999940913847</v>
      </c>
    </row>
    <row r="1269" ht="15" customHeight="1">
      <c r="A1269" t="n">
        <v>3391</v>
      </c>
      <c r="B1269" t="n">
        <v>343.867</v>
      </c>
      <c r="C1269" t="n">
        <v>5</v>
      </c>
      <c r="D1269" t="n">
        <v>343.866988</v>
      </c>
      <c r="E1269" t="n">
        <v>0.999999965102787</v>
      </c>
    </row>
    <row r="1270" ht="15" customHeight="1">
      <c r="A1270" t="n">
        <v>3392</v>
      </c>
      <c r="B1270" t="n">
        <v>609.755899999999</v>
      </c>
      <c r="C1270" t="n">
        <v>5</v>
      </c>
      <c r="D1270" t="n">
        <v>609.755814</v>
      </c>
      <c r="E1270" t="n">
        <v>0.999999858959956</v>
      </c>
    </row>
    <row r="1271" ht="15" customHeight="1">
      <c r="A1271" t="n">
        <v>3393</v>
      </c>
      <c r="B1271" t="n">
        <v>1395.0468</v>
      </c>
      <c r="C1271" t="n">
        <v>5</v>
      </c>
      <c r="D1271" t="n">
        <v>1395.046915</v>
      </c>
      <c r="E1271" t="n">
        <v>1.00000008243451</v>
      </c>
    </row>
    <row r="1272" ht="15" customHeight="1">
      <c r="A1272" t="n">
        <v>3395</v>
      </c>
      <c r="B1272" t="n">
        <v>833.648599999999</v>
      </c>
      <c r="C1272" t="n">
        <v>5</v>
      </c>
      <c r="D1272" t="n">
        <v>73.540104</v>
      </c>
      <c r="E1272" t="n">
        <v>0.0882147513952523</v>
      </c>
    </row>
    <row r="1273" ht="15" customHeight="1">
      <c r="A1273" t="n">
        <v>3395</v>
      </c>
      <c r="B1273" t="n">
        <v>833.648599999999</v>
      </c>
      <c r="C1273" t="n">
        <v>6</v>
      </c>
      <c r="D1273" t="n">
        <v>760.1083609999999</v>
      </c>
      <c r="E1273" t="n">
        <v>0.911785086666014</v>
      </c>
    </row>
    <row r="1274" ht="15" customHeight="1">
      <c r="A1274" t="n">
        <v>3396</v>
      </c>
      <c r="B1274" t="n">
        <v>914.865999999999</v>
      </c>
      <c r="C1274" t="n">
        <v>6</v>
      </c>
      <c r="D1274" t="n">
        <v>914.866036</v>
      </c>
      <c r="E1274" t="n">
        <v>1.00000003935003</v>
      </c>
    </row>
    <row r="1275" ht="15" customHeight="1">
      <c r="A1275" t="n">
        <v>3400</v>
      </c>
      <c r="B1275" t="n">
        <v>23.8292</v>
      </c>
      <c r="C1275" t="n">
        <v>3</v>
      </c>
      <c r="D1275" t="n">
        <v>23.829447</v>
      </c>
      <c r="E1275" t="n">
        <v>1.00001036543401</v>
      </c>
    </row>
    <row r="1276" ht="15" customHeight="1">
      <c r="A1276" t="n">
        <v>3401</v>
      </c>
      <c r="B1276" t="n">
        <v>4611.4465</v>
      </c>
      <c r="C1276" t="n">
        <v>3</v>
      </c>
      <c r="D1276" t="n">
        <v>699.667635</v>
      </c>
      <c r="E1276" t="n">
        <v>0.151724114114736</v>
      </c>
    </row>
    <row r="1277" ht="15" customHeight="1">
      <c r="A1277" t="n">
        <v>3401</v>
      </c>
      <c r="B1277" t="n">
        <v>4611.4465</v>
      </c>
      <c r="C1277" t="n">
        <v>5</v>
      </c>
      <c r="D1277" t="n">
        <v>3911.778868</v>
      </c>
      <c r="E1277" t="n">
        <v>0.848275886535819</v>
      </c>
    </row>
    <row r="1278" ht="15" customHeight="1">
      <c r="A1278" t="n">
        <v>3407</v>
      </c>
      <c r="B1278" t="n">
        <v>581.287799999999</v>
      </c>
      <c r="C1278" t="n">
        <v>5</v>
      </c>
      <c r="D1278" t="n">
        <v>581.2878940000001</v>
      </c>
      <c r="E1278" t="n">
        <v>1.00000016170992</v>
      </c>
    </row>
    <row r="1279" ht="15" customHeight="1">
      <c r="A1279" t="n">
        <v>3409</v>
      </c>
      <c r="B1279" t="n">
        <v>1588.78179999999</v>
      </c>
      <c r="C1279" t="n">
        <v>5</v>
      </c>
      <c r="D1279" t="n">
        <v>1588.781853</v>
      </c>
      <c r="E1279" t="n">
        <v>1.0000000333589</v>
      </c>
    </row>
    <row r="1280" ht="15" customHeight="1">
      <c r="A1280" t="n">
        <v>3412</v>
      </c>
      <c r="B1280" t="n">
        <v>323.2481</v>
      </c>
      <c r="C1280" t="n">
        <v>5</v>
      </c>
      <c r="D1280" t="n">
        <v>323.248028</v>
      </c>
      <c r="E1280" t="n">
        <v>0.999999777260872</v>
      </c>
    </row>
    <row r="1281" ht="15" customHeight="1">
      <c r="A1281" t="n">
        <v>3413</v>
      </c>
      <c r="B1281" t="n">
        <v>977.402199999999</v>
      </c>
      <c r="C1281" t="n">
        <v>5</v>
      </c>
      <c r="D1281" t="n">
        <v>977.4020839999999</v>
      </c>
      <c r="E1281" t="n">
        <v>0.99999988131805</v>
      </c>
    </row>
    <row r="1282" ht="15" customHeight="1">
      <c r="A1282" t="n">
        <v>3414</v>
      </c>
      <c r="B1282" t="n">
        <v>693.9583</v>
      </c>
      <c r="C1282" t="n">
        <v>5</v>
      </c>
      <c r="D1282" t="n">
        <v>693.9580560000001</v>
      </c>
      <c r="E1282" t="n">
        <v>0.999999648393859</v>
      </c>
    </row>
    <row r="1283" ht="15" customHeight="1">
      <c r="A1283" t="n">
        <v>3415</v>
      </c>
      <c r="B1283" t="n">
        <v>47.4742</v>
      </c>
      <c r="C1283" t="n">
        <v>5</v>
      </c>
      <c r="D1283" t="n">
        <v>47.474177</v>
      </c>
      <c r="E1283" t="n">
        <v>0.999999515526328</v>
      </c>
    </row>
    <row r="1284" ht="15" customHeight="1">
      <c r="A1284" t="n">
        <v>3418</v>
      </c>
      <c r="B1284" t="n">
        <v>2954.28909999999</v>
      </c>
      <c r="C1284" t="n">
        <v>5</v>
      </c>
      <c r="D1284" t="n">
        <v>2954.289208</v>
      </c>
      <c r="E1284" t="n">
        <v>1.00000003655702</v>
      </c>
    </row>
    <row r="1285" ht="15" customHeight="1">
      <c r="A1285" t="n">
        <v>3419</v>
      </c>
      <c r="B1285" t="n">
        <v>1027.2714</v>
      </c>
      <c r="C1285" t="n">
        <v>5</v>
      </c>
      <c r="D1285" t="n">
        <v>1027.271574</v>
      </c>
      <c r="E1285" t="n">
        <v>1.00000016938075</v>
      </c>
    </row>
    <row r="1286" ht="15" customHeight="1">
      <c r="A1286" t="n">
        <v>3420</v>
      </c>
      <c r="B1286" t="n">
        <v>1674.19579999999</v>
      </c>
      <c r="C1286" t="n">
        <v>5</v>
      </c>
      <c r="D1286" t="n">
        <v>792.245823</v>
      </c>
      <c r="E1286" t="n">
        <v>0.473209778091669</v>
      </c>
    </row>
    <row r="1287" ht="15" customHeight="1">
      <c r="A1287" t="n">
        <v>3420</v>
      </c>
      <c r="B1287" t="n">
        <v>1674.19579999999</v>
      </c>
      <c r="C1287" t="n">
        <v>6</v>
      </c>
      <c r="D1287" t="n">
        <v>881.950226</v>
      </c>
      <c r="E1287" t="n">
        <v>0.5267903706364599</v>
      </c>
    </row>
    <row r="1288" ht="15" customHeight="1">
      <c r="A1288" t="n">
        <v>3423</v>
      </c>
      <c r="B1288" t="n">
        <v>716.221499999999</v>
      </c>
      <c r="C1288" t="n">
        <v>5</v>
      </c>
      <c r="D1288" t="n">
        <v>716.2216110000001</v>
      </c>
      <c r="E1288" t="n">
        <v>1.00000015497999</v>
      </c>
    </row>
    <row r="1289" ht="15" customHeight="1">
      <c r="A1289" t="n">
        <v>3424</v>
      </c>
      <c r="B1289" t="n">
        <v>1363.5154</v>
      </c>
      <c r="C1289" t="n">
        <v>6</v>
      </c>
      <c r="D1289" t="n">
        <v>1363.51551</v>
      </c>
      <c r="E1289" t="n">
        <v>1.00000008067382</v>
      </c>
    </row>
    <row r="1290" ht="15" customHeight="1">
      <c r="A1290" t="n">
        <v>3427</v>
      </c>
      <c r="B1290" t="n">
        <v>67.75060000000001</v>
      </c>
      <c r="C1290" t="n">
        <v>1</v>
      </c>
      <c r="D1290" t="n">
        <v>67.75047000000001</v>
      </c>
      <c r="E1290" t="n">
        <v>0.999998081197805</v>
      </c>
    </row>
    <row r="1291" ht="15" customHeight="1">
      <c r="A1291" t="n">
        <v>3428</v>
      </c>
      <c r="B1291" t="n">
        <v>33.6846</v>
      </c>
      <c r="C1291" t="n">
        <v>1</v>
      </c>
      <c r="D1291" t="n">
        <v>33.6845</v>
      </c>
      <c r="E1291" t="n">
        <v>0.999997031284326</v>
      </c>
    </row>
    <row r="1292" ht="15" customHeight="1">
      <c r="A1292" t="n">
        <v>3429</v>
      </c>
      <c r="B1292" t="n">
        <v>173.6279</v>
      </c>
      <c r="C1292" t="n">
        <v>1</v>
      </c>
      <c r="D1292" t="n">
        <v>87.56993300000001</v>
      </c>
      <c r="E1292" t="n">
        <v>0.504354041026817</v>
      </c>
    </row>
    <row r="1293" ht="15" customHeight="1">
      <c r="A1293" t="n">
        <v>3429</v>
      </c>
      <c r="B1293" t="n">
        <v>173.6279</v>
      </c>
      <c r="C1293" t="n">
        <v>2</v>
      </c>
      <c r="D1293" t="n">
        <v>86.05783700000001</v>
      </c>
      <c r="E1293" t="n">
        <v>0.495645210245588</v>
      </c>
    </row>
    <row r="1294" ht="15" customHeight="1">
      <c r="A1294" t="n">
        <v>3430</v>
      </c>
      <c r="B1294" t="n">
        <v>86.88460000000001</v>
      </c>
      <c r="C1294" t="n">
        <v>1</v>
      </c>
      <c r="D1294" t="n">
        <v>14.810993</v>
      </c>
      <c r="E1294" t="n">
        <v>0.170467413097373</v>
      </c>
    </row>
    <row r="1295" ht="15" customHeight="1">
      <c r="A1295" t="n">
        <v>3430</v>
      </c>
      <c r="B1295" t="n">
        <v>86.88460000000001</v>
      </c>
      <c r="C1295" t="n">
        <v>2</v>
      </c>
      <c r="D1295" t="n">
        <v>72.073611</v>
      </c>
      <c r="E1295" t="n">
        <v>0.829532632940705</v>
      </c>
    </row>
    <row r="1296" ht="15" customHeight="1">
      <c r="A1296" t="n">
        <v>3431</v>
      </c>
      <c r="B1296" t="n">
        <v>72.5940999999999</v>
      </c>
      <c r="C1296" t="n">
        <v>3</v>
      </c>
      <c r="D1296" t="n">
        <v>30.278968</v>
      </c>
      <c r="E1296" t="n">
        <v>0.417099571452777</v>
      </c>
    </row>
    <row r="1297" ht="15" customHeight="1">
      <c r="A1297" t="n">
        <v>3431</v>
      </c>
      <c r="B1297" t="n">
        <v>72.5940999999999</v>
      </c>
      <c r="C1297" t="n">
        <v>5</v>
      </c>
      <c r="D1297" t="n">
        <v>42.315059</v>
      </c>
      <c r="E1297" t="n">
        <v>0.5828994229558609</v>
      </c>
    </row>
    <row r="1298" ht="15" customHeight="1">
      <c r="A1298" t="n">
        <v>3432</v>
      </c>
      <c r="B1298" t="n">
        <v>27.6544999999999</v>
      </c>
      <c r="C1298" t="n">
        <v>2</v>
      </c>
      <c r="D1298" t="n">
        <v>27.654531</v>
      </c>
      <c r="E1298" t="n">
        <v>1.00000112097489</v>
      </c>
    </row>
    <row r="1299" ht="15" customHeight="1">
      <c r="A1299" t="n">
        <v>3433</v>
      </c>
      <c r="B1299" t="n">
        <v>25.7516</v>
      </c>
      <c r="C1299" t="n">
        <v>5</v>
      </c>
      <c r="D1299" t="n">
        <v>25.751573</v>
      </c>
      <c r="E1299" t="n">
        <v>0.999998951521459</v>
      </c>
    </row>
    <row r="1300" ht="15" customHeight="1">
      <c r="A1300" t="n">
        <v>3434</v>
      </c>
      <c r="B1300" t="n">
        <v>167.1149</v>
      </c>
      <c r="C1300" t="n">
        <v>5</v>
      </c>
      <c r="D1300" t="n">
        <v>167.11465</v>
      </c>
      <c r="E1300" t="n">
        <v>0.9999985040232801</v>
      </c>
    </row>
    <row r="1301" ht="15" customHeight="1">
      <c r="A1301" t="n">
        <v>3435</v>
      </c>
      <c r="B1301" t="n">
        <v>263.353599999999</v>
      </c>
      <c r="C1301" t="n">
        <v>5</v>
      </c>
      <c r="D1301" t="n">
        <v>263.353555</v>
      </c>
      <c r="E1301" t="n">
        <v>0.999999829127078</v>
      </c>
    </row>
    <row r="1302" ht="15" customHeight="1">
      <c r="A1302" t="n">
        <v>3437</v>
      </c>
      <c r="B1302" t="n">
        <v>184.832099999999</v>
      </c>
      <c r="C1302" t="n">
        <v>2</v>
      </c>
      <c r="D1302" t="n">
        <v>34.591014</v>
      </c>
      <c r="E1302" t="n">
        <v>0.187148303784896</v>
      </c>
    </row>
    <row r="1303" ht="15" customHeight="1">
      <c r="A1303" t="n">
        <v>3437</v>
      </c>
      <c r="B1303" t="n">
        <v>184.832099999999</v>
      </c>
      <c r="C1303" t="n">
        <v>3</v>
      </c>
      <c r="D1303" t="n">
        <v>31.087139</v>
      </c>
      <c r="E1303" t="n">
        <v>0.168191234098407</v>
      </c>
    </row>
    <row r="1304" ht="15" customHeight="1">
      <c r="A1304" t="n">
        <v>3437</v>
      </c>
      <c r="B1304" t="n">
        <v>184.832099999999</v>
      </c>
      <c r="C1304" t="n">
        <v>4</v>
      </c>
      <c r="D1304" t="n">
        <v>45.465216</v>
      </c>
      <c r="E1304" t="n">
        <v>0.245981168855411</v>
      </c>
    </row>
    <row r="1305" ht="15" customHeight="1">
      <c r="A1305" t="n">
        <v>3437</v>
      </c>
      <c r="B1305" t="n">
        <v>184.832099999999</v>
      </c>
      <c r="C1305" t="n">
        <v>5</v>
      </c>
      <c r="D1305" t="n">
        <v>73.688828</v>
      </c>
      <c r="E1305" t="n">
        <v>0.398679818061908</v>
      </c>
    </row>
    <row r="1306" ht="15" customHeight="1">
      <c r="A1306" t="n">
        <v>3438</v>
      </c>
      <c r="B1306" t="n">
        <v>26.2249</v>
      </c>
      <c r="C1306" t="n">
        <v>3</v>
      </c>
      <c r="D1306" t="n">
        <v>7.63086</v>
      </c>
      <c r="E1306" t="n">
        <v>0.290977658637402</v>
      </c>
    </row>
    <row r="1307" ht="15" customHeight="1">
      <c r="A1307" t="n">
        <v>3438</v>
      </c>
      <c r="B1307" t="n">
        <v>26.2249</v>
      </c>
      <c r="C1307" t="n">
        <v>4</v>
      </c>
      <c r="D1307" t="n">
        <v>18.593807</v>
      </c>
      <c r="E1307" t="n">
        <v>0.70901345667667</v>
      </c>
    </row>
    <row r="1308" ht="15" customHeight="1">
      <c r="A1308" t="n">
        <v>3440</v>
      </c>
      <c r="B1308" t="n">
        <v>38.9733</v>
      </c>
      <c r="C1308" t="n">
        <v>4</v>
      </c>
      <c r="D1308" t="n">
        <v>38.973275</v>
      </c>
      <c r="E1308" t="n">
        <v>0.9999993585352021</v>
      </c>
    </row>
    <row r="1309" ht="15" customHeight="1">
      <c r="A1309" t="n">
        <v>3441</v>
      </c>
      <c r="B1309" t="n">
        <v>34.0169</v>
      </c>
      <c r="C1309" t="n">
        <v>4</v>
      </c>
      <c r="D1309" t="n">
        <v>34.017035</v>
      </c>
      <c r="E1309" t="n">
        <v>1.0000039686156</v>
      </c>
    </row>
    <row r="1310" ht="15" customHeight="1">
      <c r="A1310" t="n">
        <v>3442</v>
      </c>
      <c r="B1310" t="n">
        <v>275.736899999999</v>
      </c>
      <c r="C1310" t="n">
        <v>4</v>
      </c>
      <c r="D1310" t="n">
        <v>5.804247</v>
      </c>
      <c r="E1310" t="n">
        <v>0.0210499465251115</v>
      </c>
    </row>
    <row r="1311" ht="15" customHeight="1">
      <c r="A1311" t="n">
        <v>3442</v>
      </c>
      <c r="B1311" t="n">
        <v>275.736899999999</v>
      </c>
      <c r="C1311" t="n">
        <v>5</v>
      </c>
      <c r="D1311" t="n">
        <v>269.932407</v>
      </c>
      <c r="E1311" t="n">
        <v>0.978949161320088</v>
      </c>
    </row>
    <row r="1312" ht="15" customHeight="1">
      <c r="A1312" t="n">
        <v>3444</v>
      </c>
      <c r="B1312" t="n">
        <v>935.7371000000001</v>
      </c>
      <c r="C1312" t="n">
        <v>5</v>
      </c>
      <c r="D1312" t="n">
        <v>935.737574</v>
      </c>
      <c r="E1312" t="n">
        <v>1.00000050655254</v>
      </c>
    </row>
    <row r="1313" ht="15" customHeight="1">
      <c r="A1313" t="n">
        <v>3446</v>
      </c>
      <c r="B1313" t="n">
        <v>88.1952</v>
      </c>
      <c r="C1313" t="n">
        <v>4</v>
      </c>
      <c r="D1313" t="n">
        <v>11.001477</v>
      </c>
      <c r="E1313" t="n">
        <v>0.12474008789594</v>
      </c>
    </row>
    <row r="1314" ht="15" customHeight="1">
      <c r="A1314" t="n">
        <v>3446</v>
      </c>
      <c r="B1314" t="n">
        <v>88.1952</v>
      </c>
      <c r="C1314" t="n">
        <v>5</v>
      </c>
      <c r="D1314" t="n">
        <v>77.19368900000001</v>
      </c>
      <c r="E1314" t="n">
        <v>0.875259526595552</v>
      </c>
    </row>
    <row r="1315" ht="15" customHeight="1">
      <c r="A1315" t="n">
        <v>3447</v>
      </c>
      <c r="B1315" t="n">
        <v>47.9579</v>
      </c>
      <c r="C1315" t="n">
        <v>5</v>
      </c>
      <c r="D1315" t="n">
        <v>47.95795</v>
      </c>
      <c r="E1315" t="n">
        <v>1.0000010425811</v>
      </c>
    </row>
    <row r="1316" ht="15" customHeight="1">
      <c r="A1316" t="n">
        <v>3448</v>
      </c>
      <c r="B1316" t="n">
        <v>220.36</v>
      </c>
      <c r="C1316" t="n">
        <v>4</v>
      </c>
      <c r="D1316" t="n">
        <v>11.7302</v>
      </c>
      <c r="E1316" t="n">
        <v>0.053231984026139</v>
      </c>
    </row>
    <row r="1317" ht="15" customHeight="1">
      <c r="A1317" t="n">
        <v>3448</v>
      </c>
      <c r="B1317" t="n">
        <v>220.36</v>
      </c>
      <c r="C1317" t="n">
        <v>5</v>
      </c>
      <c r="D1317" t="n">
        <v>208.629949</v>
      </c>
      <c r="E1317" t="n">
        <v>0.946768692140134</v>
      </c>
    </row>
    <row r="1318" ht="15" customHeight="1">
      <c r="A1318" t="n">
        <v>3450</v>
      </c>
      <c r="B1318" t="n">
        <v>22.8791</v>
      </c>
      <c r="C1318" t="n">
        <v>4</v>
      </c>
      <c r="D1318" t="n">
        <v>22.879446</v>
      </c>
      <c r="E1318" t="n">
        <v>1.0000151229725</v>
      </c>
    </row>
    <row r="1319" ht="15" customHeight="1">
      <c r="A1319" t="n">
        <v>3451</v>
      </c>
      <c r="B1319" t="n">
        <v>311.836799999999</v>
      </c>
      <c r="C1319" t="n">
        <v>4</v>
      </c>
      <c r="D1319" t="n">
        <v>272.755399</v>
      </c>
      <c r="E1319" t="n">
        <v>0.874673543981983</v>
      </c>
    </row>
    <row r="1320" ht="15" customHeight="1">
      <c r="A1320" t="n">
        <v>3451</v>
      </c>
      <c r="B1320" t="n">
        <v>311.836799999999</v>
      </c>
      <c r="C1320" t="n">
        <v>5</v>
      </c>
      <c r="D1320" t="n">
        <v>39.081038</v>
      </c>
      <c r="E1320" t="n">
        <v>0.125325291947583</v>
      </c>
    </row>
    <row r="1321" ht="15" customHeight="1">
      <c r="A1321" t="n">
        <v>3453</v>
      </c>
      <c r="B1321" t="n">
        <v>171.695999999999</v>
      </c>
      <c r="C1321" t="n">
        <v>2</v>
      </c>
      <c r="D1321" t="n">
        <v>171.696047</v>
      </c>
      <c r="E1321" t="n">
        <v>1.00000027373964</v>
      </c>
    </row>
    <row r="1322" ht="15" customHeight="1">
      <c r="A1322" t="n">
        <v>3458</v>
      </c>
      <c r="B1322" t="n">
        <v>351.954299999999</v>
      </c>
      <c r="C1322" t="n">
        <v>5</v>
      </c>
      <c r="D1322" t="n">
        <v>351.954154</v>
      </c>
      <c r="E1322" t="n">
        <v>0.999999585173419</v>
      </c>
    </row>
    <row r="1323" ht="15" customHeight="1">
      <c r="A1323" t="n">
        <v>3460</v>
      </c>
      <c r="B1323" t="n">
        <v>45.0525</v>
      </c>
      <c r="C1323" t="n">
        <v>5</v>
      </c>
      <c r="D1323" t="n">
        <v>45.05202</v>
      </c>
      <c r="E1323" t="n">
        <v>0.999989345763276</v>
      </c>
    </row>
    <row r="1324" ht="15" customHeight="1">
      <c r="A1324" t="n">
        <v>3461</v>
      </c>
      <c r="B1324" t="n">
        <v>551.8473</v>
      </c>
      <c r="C1324" t="n">
        <v>5</v>
      </c>
      <c r="D1324" t="n">
        <v>551.84784</v>
      </c>
      <c r="E1324" t="n">
        <v>1.00000097853156</v>
      </c>
    </row>
    <row r="1325" ht="15" customHeight="1">
      <c r="A1325" t="n">
        <v>3462</v>
      </c>
      <c r="B1325" t="n">
        <v>139.6158</v>
      </c>
      <c r="C1325" t="n">
        <v>4</v>
      </c>
      <c r="D1325" t="n">
        <v>19.165246</v>
      </c>
      <c r="E1325" t="n">
        <v>0.137271326024705</v>
      </c>
    </row>
    <row r="1326" ht="15" customHeight="1">
      <c r="A1326" t="n">
        <v>3462</v>
      </c>
      <c r="B1326" t="n">
        <v>139.6158</v>
      </c>
      <c r="C1326" t="n">
        <v>5</v>
      </c>
      <c r="D1326" t="n">
        <v>120.450514</v>
      </c>
      <c r="E1326" t="n">
        <v>0.86272838747477</v>
      </c>
    </row>
    <row r="1327" ht="15" customHeight="1">
      <c r="A1327" t="n">
        <v>3463</v>
      </c>
      <c r="B1327" t="n">
        <v>530.6538</v>
      </c>
      <c r="C1327" t="n">
        <v>4</v>
      </c>
      <c r="D1327" t="n">
        <v>73.127565</v>
      </c>
      <c r="E1327" t="n">
        <v>0.137806541666148</v>
      </c>
    </row>
    <row r="1328" ht="15" customHeight="1">
      <c r="A1328" t="n">
        <v>3463</v>
      </c>
      <c r="B1328" t="n">
        <v>530.6538</v>
      </c>
      <c r="C1328" t="n">
        <v>5</v>
      </c>
      <c r="D1328" t="n">
        <v>457.526294</v>
      </c>
      <c r="E1328" t="n">
        <v>0.862193569517452</v>
      </c>
    </row>
    <row r="1329" ht="15" customHeight="1">
      <c r="A1329" t="n">
        <v>3464</v>
      </c>
      <c r="B1329" t="n">
        <v>116.272099999999</v>
      </c>
      <c r="C1329" t="n">
        <v>4</v>
      </c>
      <c r="D1329" t="n">
        <v>4.215367</v>
      </c>
      <c r="E1329" t="n">
        <v>0.0362543292844976</v>
      </c>
    </row>
    <row r="1330" ht="15" customHeight="1">
      <c r="A1330" t="n">
        <v>3464</v>
      </c>
      <c r="B1330" t="n">
        <v>116.272099999999</v>
      </c>
      <c r="C1330" t="n">
        <v>5</v>
      </c>
      <c r="D1330" t="n">
        <v>112.056712</v>
      </c>
      <c r="E1330" t="n">
        <v>0.963745490104685</v>
      </c>
    </row>
    <row r="1331" ht="15" customHeight="1">
      <c r="A1331" t="n">
        <v>3465</v>
      </c>
      <c r="B1331" t="n">
        <v>880.518299999999</v>
      </c>
      <c r="C1331" t="n">
        <v>4</v>
      </c>
      <c r="D1331" t="n">
        <v>129.482992</v>
      </c>
      <c r="E1331" t="n">
        <v>0.147053152671557</v>
      </c>
    </row>
    <row r="1332" ht="15" customHeight="1">
      <c r="A1332" t="n">
        <v>3465</v>
      </c>
      <c r="B1332" t="n">
        <v>880.518299999999</v>
      </c>
      <c r="C1332" t="n">
        <v>5</v>
      </c>
      <c r="D1332" t="n">
        <v>751.035738</v>
      </c>
      <c r="E1332" t="n">
        <v>0.852947335677181</v>
      </c>
    </row>
    <row r="1333" ht="15" customHeight="1">
      <c r="A1333" t="n">
        <v>3467</v>
      </c>
      <c r="B1333" t="n">
        <v>102.808599999999</v>
      </c>
      <c r="C1333" t="n">
        <v>5</v>
      </c>
      <c r="D1333" t="n">
        <v>102.808683</v>
      </c>
      <c r="E1333" t="n">
        <v>1.00000080732547</v>
      </c>
    </row>
    <row r="1334" ht="15" customHeight="1">
      <c r="A1334" t="n">
        <v>3468</v>
      </c>
      <c r="B1334" t="n">
        <v>222.4462</v>
      </c>
      <c r="C1334" t="n">
        <v>5</v>
      </c>
      <c r="D1334" t="n">
        <v>222.446209</v>
      </c>
      <c r="E1334" t="n">
        <v>1.00000004045922</v>
      </c>
    </row>
    <row r="1335" ht="15" customHeight="1">
      <c r="A1335" t="n">
        <v>3469</v>
      </c>
      <c r="B1335" t="n">
        <v>228.741899999999</v>
      </c>
      <c r="C1335" t="n">
        <v>5</v>
      </c>
      <c r="D1335" t="n">
        <v>228.741979</v>
      </c>
      <c r="E1335" t="n">
        <v>1.00000034536743</v>
      </c>
    </row>
    <row r="1336" ht="15" customHeight="1">
      <c r="A1336" t="n">
        <v>3472</v>
      </c>
      <c r="B1336" t="n">
        <v>461.450699999999</v>
      </c>
      <c r="C1336" t="n">
        <v>5</v>
      </c>
      <c r="D1336" t="n">
        <v>461.450931</v>
      </c>
      <c r="E1336" t="n">
        <v>1.00000050059519</v>
      </c>
    </row>
    <row r="1337" ht="15" customHeight="1">
      <c r="A1337" t="n">
        <v>3475</v>
      </c>
      <c r="B1337" t="n">
        <v>508.917899999999</v>
      </c>
      <c r="C1337" t="n">
        <v>5</v>
      </c>
      <c r="D1337" t="n">
        <v>508.917878</v>
      </c>
      <c r="E1337" t="n">
        <v>0.999999956771025</v>
      </c>
    </row>
    <row r="1338" ht="15" customHeight="1">
      <c r="A1338" t="n">
        <v>3477</v>
      </c>
      <c r="B1338" t="n">
        <v>2037.77639999999</v>
      </c>
      <c r="C1338" t="n">
        <v>5</v>
      </c>
      <c r="D1338" t="n">
        <v>2037.776512</v>
      </c>
      <c r="E1338" t="n">
        <v>1.00000005496187</v>
      </c>
    </row>
    <row r="1339" ht="15" customHeight="1">
      <c r="A1339" t="n">
        <v>3478</v>
      </c>
      <c r="B1339" t="n">
        <v>488.8625</v>
      </c>
      <c r="C1339" t="n">
        <v>5</v>
      </c>
      <c r="D1339" t="n">
        <v>488.86303</v>
      </c>
      <c r="E1339" t="n">
        <v>1.00000108414943</v>
      </c>
    </row>
    <row r="1340" ht="15" customHeight="1">
      <c r="A1340" t="n">
        <v>3480</v>
      </c>
      <c r="B1340" t="n">
        <v>1438.5685</v>
      </c>
      <c r="C1340" t="n">
        <v>5</v>
      </c>
      <c r="D1340" t="n">
        <v>1438.568524</v>
      </c>
      <c r="E1340" t="n">
        <v>1.00000001668325</v>
      </c>
    </row>
    <row r="1341" ht="15" customHeight="1">
      <c r="A1341" t="n">
        <v>3482</v>
      </c>
      <c r="B1341" t="n">
        <v>517.7201</v>
      </c>
      <c r="C1341" t="n">
        <v>5</v>
      </c>
      <c r="D1341" t="n">
        <v>517.7200319999999</v>
      </c>
      <c r="E1341" t="n">
        <v>0.999999868654897</v>
      </c>
    </row>
    <row r="1342" ht="15" customHeight="1">
      <c r="A1342" t="n">
        <v>3483</v>
      </c>
      <c r="B1342" t="n">
        <v>1177.4827</v>
      </c>
      <c r="C1342" t="n">
        <v>5</v>
      </c>
      <c r="D1342" t="n">
        <v>1177.482572</v>
      </c>
      <c r="E1342" t="n">
        <v>0.99999989129352</v>
      </c>
    </row>
    <row r="1343" ht="15" customHeight="1">
      <c r="A1343" t="n">
        <v>3485</v>
      </c>
      <c r="B1343" t="n">
        <v>627.435299999999</v>
      </c>
      <c r="C1343" t="n">
        <v>5</v>
      </c>
      <c r="D1343" t="n">
        <v>627.435049</v>
      </c>
      <c r="E1343" t="n">
        <v>0.999999599958754</v>
      </c>
    </row>
    <row r="1344" ht="15" customHeight="1">
      <c r="A1344" t="n">
        <v>3487</v>
      </c>
      <c r="B1344" t="n">
        <v>317.5964</v>
      </c>
      <c r="C1344" t="n">
        <v>5</v>
      </c>
      <c r="D1344" t="n">
        <v>317.596347</v>
      </c>
      <c r="E1344" t="n">
        <v>0.999999833121534</v>
      </c>
    </row>
    <row r="1345" ht="15" customHeight="1">
      <c r="A1345" t="n">
        <v>3488</v>
      </c>
      <c r="B1345" t="n">
        <v>307.5921</v>
      </c>
      <c r="C1345" t="n">
        <v>5</v>
      </c>
      <c r="D1345" t="n">
        <v>307.592048</v>
      </c>
      <c r="E1345" t="n">
        <v>0.999999830944943</v>
      </c>
    </row>
    <row r="1346" ht="15" customHeight="1">
      <c r="A1346" t="n">
        <v>3489</v>
      </c>
      <c r="B1346" t="n">
        <v>453.1693</v>
      </c>
      <c r="C1346" t="n">
        <v>5</v>
      </c>
      <c r="D1346" t="n">
        <v>453.169411</v>
      </c>
      <c r="E1346" t="n">
        <v>1.00000024494157</v>
      </c>
    </row>
    <row r="1347" ht="15" customHeight="1">
      <c r="A1347" t="n">
        <v>3490</v>
      </c>
      <c r="B1347" t="n">
        <v>15437.9490999999</v>
      </c>
      <c r="C1347" t="n">
        <v>5</v>
      </c>
      <c r="D1347" t="n">
        <v>8593.418020999999</v>
      </c>
      <c r="E1347" t="n">
        <v>0.556642463667668</v>
      </c>
    </row>
    <row r="1348" ht="15" customHeight="1">
      <c r="A1348" t="n">
        <v>3490</v>
      </c>
      <c r="B1348" t="n">
        <v>15437.9490999999</v>
      </c>
      <c r="C1348" t="n">
        <v>6</v>
      </c>
      <c r="D1348" t="n">
        <v>6844.530777</v>
      </c>
      <c r="E1348" t="n">
        <v>0.443357516770155</v>
      </c>
    </row>
    <row r="1349" ht="15" customHeight="1">
      <c r="A1349" t="n">
        <v>3491</v>
      </c>
      <c r="B1349" t="n">
        <v>1143.6908</v>
      </c>
      <c r="C1349" t="n">
        <v>5</v>
      </c>
      <c r="D1349" t="n">
        <v>1143.690565</v>
      </c>
      <c r="E1349" t="n">
        <v>0.999999794524884</v>
      </c>
    </row>
    <row r="1350" ht="15" customHeight="1">
      <c r="A1350" t="n">
        <v>3494</v>
      </c>
      <c r="B1350" t="n">
        <v>930.719399999999</v>
      </c>
      <c r="C1350" t="n">
        <v>5</v>
      </c>
      <c r="D1350" t="n">
        <v>930.719425</v>
      </c>
      <c r="E1350" t="n">
        <v>1.00000002686094</v>
      </c>
    </row>
    <row r="1351" ht="15" customHeight="1">
      <c r="A1351" t="n">
        <v>3496</v>
      </c>
      <c r="B1351" t="n">
        <v>3380.78119999999</v>
      </c>
      <c r="C1351" t="n">
        <v>3</v>
      </c>
      <c r="D1351" t="n">
        <v>106.68422</v>
      </c>
      <c r="E1351" t="n">
        <v>0.0315560853213454</v>
      </c>
    </row>
    <row r="1352" ht="15" customHeight="1">
      <c r="A1352" t="n">
        <v>3496</v>
      </c>
      <c r="B1352" t="n">
        <v>3380.78119999999</v>
      </c>
      <c r="C1352" t="n">
        <v>5</v>
      </c>
      <c r="D1352" t="n">
        <v>3274.096787</v>
      </c>
      <c r="E1352" t="n">
        <v>0.9684438575912599</v>
      </c>
    </row>
    <row r="1353" ht="15" customHeight="1">
      <c r="A1353" t="n">
        <v>3498</v>
      </c>
      <c r="B1353" t="n">
        <v>64.51779999999989</v>
      </c>
      <c r="C1353" t="n">
        <v>3</v>
      </c>
      <c r="D1353" t="n">
        <v>64.518108</v>
      </c>
      <c r="E1353" t="n">
        <v>1.00000477387636</v>
      </c>
    </row>
    <row r="1354" ht="15" customHeight="1">
      <c r="A1354" t="n">
        <v>3500</v>
      </c>
      <c r="B1354" t="n">
        <v>78.04170000000001</v>
      </c>
      <c r="C1354" t="n">
        <v>3</v>
      </c>
      <c r="D1354" t="n">
        <v>75.82135100000001</v>
      </c>
      <c r="E1354" t="n">
        <v>0.971549197416253</v>
      </c>
    </row>
    <row r="1355" ht="15" customHeight="1">
      <c r="A1355" t="n">
        <v>3500</v>
      </c>
      <c r="B1355" t="n">
        <v>78.04170000000001</v>
      </c>
      <c r="C1355" t="n">
        <v>5</v>
      </c>
      <c r="D1355" t="n">
        <v>2.219912</v>
      </c>
      <c r="E1355" t="n">
        <v>0.0284452030132609</v>
      </c>
    </row>
    <row r="1356" ht="15" customHeight="1">
      <c r="A1356" t="n">
        <v>3501</v>
      </c>
      <c r="B1356" t="n">
        <v>1022.88149999999</v>
      </c>
      <c r="C1356" t="n">
        <v>3</v>
      </c>
      <c r="D1356" t="n">
        <v>24.05468</v>
      </c>
      <c r="E1356" t="n">
        <v>0.0235165852544994</v>
      </c>
    </row>
    <row r="1357" ht="15" customHeight="1">
      <c r="A1357" t="n">
        <v>3501</v>
      </c>
      <c r="B1357" t="n">
        <v>1022.88149999999</v>
      </c>
      <c r="C1357" t="n">
        <v>5</v>
      </c>
      <c r="D1357" t="n">
        <v>998.82659</v>
      </c>
      <c r="E1357" t="n">
        <v>0.97648318989053</v>
      </c>
    </row>
    <row r="1358" ht="15" customHeight="1">
      <c r="A1358" t="n">
        <v>3505</v>
      </c>
      <c r="B1358" t="n">
        <v>537.6072</v>
      </c>
      <c r="C1358" t="n">
        <v>3</v>
      </c>
      <c r="D1358" t="n">
        <v>102.006864</v>
      </c>
      <c r="E1358" t="n">
        <v>0.189742369521837</v>
      </c>
    </row>
    <row r="1359" ht="15" customHeight="1">
      <c r="A1359" t="n">
        <v>3505</v>
      </c>
      <c r="B1359" t="n">
        <v>537.6072</v>
      </c>
      <c r="C1359" t="n">
        <v>5</v>
      </c>
      <c r="D1359" t="n">
        <v>435.600101</v>
      </c>
      <c r="E1359" t="n">
        <v>0.810257193356041</v>
      </c>
    </row>
    <row r="1360" ht="15" customHeight="1">
      <c r="A1360" t="n">
        <v>3506</v>
      </c>
      <c r="B1360" t="n">
        <v>433.4114</v>
      </c>
      <c r="C1360" t="n">
        <v>6</v>
      </c>
      <c r="D1360" t="n">
        <v>433.411377</v>
      </c>
      <c r="E1360" t="n">
        <v>0.9999999469326371</v>
      </c>
    </row>
    <row r="1361" ht="15" customHeight="1">
      <c r="A1361" t="n">
        <v>3507</v>
      </c>
      <c r="B1361" t="n">
        <v>462.7314</v>
      </c>
      <c r="C1361" t="n">
        <v>5</v>
      </c>
      <c r="D1361" t="n">
        <v>462.731399</v>
      </c>
      <c r="E1361" t="n">
        <v>0.999999997838919</v>
      </c>
    </row>
    <row r="1362" ht="15" customHeight="1">
      <c r="A1362" t="n">
        <v>3509</v>
      </c>
      <c r="B1362" t="n">
        <v>619.975</v>
      </c>
      <c r="C1362" t="n">
        <v>6</v>
      </c>
      <c r="D1362" t="n">
        <v>619.975146</v>
      </c>
      <c r="E1362" t="n">
        <v>1.00000023549337</v>
      </c>
    </row>
    <row r="1363" ht="15" customHeight="1">
      <c r="A1363" t="n">
        <v>3512</v>
      </c>
      <c r="B1363" t="n">
        <v>1290.4311</v>
      </c>
      <c r="C1363" t="n">
        <v>6</v>
      </c>
      <c r="D1363" t="n">
        <v>1290.43115</v>
      </c>
      <c r="E1363" t="n">
        <v>1.00000003874674</v>
      </c>
    </row>
    <row r="1364" ht="15" customHeight="1">
      <c r="A1364" t="n">
        <v>3515</v>
      </c>
      <c r="B1364" t="n">
        <v>226.4581</v>
      </c>
      <c r="C1364" t="n">
        <v>2</v>
      </c>
      <c r="D1364" t="n">
        <v>201.042252</v>
      </c>
      <c r="E1364" t="n">
        <v>0.887767988868581</v>
      </c>
    </row>
    <row r="1365" ht="15" customHeight="1">
      <c r="A1365" t="n">
        <v>3515</v>
      </c>
      <c r="B1365" t="n">
        <v>226.4581</v>
      </c>
      <c r="C1365" t="n">
        <v>5</v>
      </c>
      <c r="D1365" t="n">
        <v>25.415799</v>
      </c>
      <c r="E1365" t="n">
        <v>0.112231794755851</v>
      </c>
    </row>
    <row r="1366" ht="15" customHeight="1">
      <c r="A1366" t="n">
        <v>3516</v>
      </c>
      <c r="B1366" t="n">
        <v>340.638899999999</v>
      </c>
      <c r="C1366" t="n">
        <v>2</v>
      </c>
      <c r="D1366" t="n">
        <v>74.63440300000001</v>
      </c>
      <c r="E1366" t="n">
        <v>0.219101233006566</v>
      </c>
    </row>
    <row r="1367" ht="15" customHeight="1">
      <c r="A1367" t="n">
        <v>3516</v>
      </c>
      <c r="B1367" t="n">
        <v>340.638899999999</v>
      </c>
      <c r="C1367" t="n">
        <v>5</v>
      </c>
      <c r="D1367" t="n">
        <v>266.004686</v>
      </c>
      <c r="E1367" t="n">
        <v>0.780899321833181</v>
      </c>
    </row>
    <row r="1368" ht="15" customHeight="1">
      <c r="A1368" t="n">
        <v>3517</v>
      </c>
      <c r="B1368" t="n">
        <v>999.1275000000001</v>
      </c>
      <c r="C1368" t="n">
        <v>5</v>
      </c>
      <c r="D1368" t="n">
        <v>999.1274069999999</v>
      </c>
      <c r="E1368" t="n">
        <v>0.999999906918787</v>
      </c>
    </row>
    <row r="1369" ht="15" customHeight="1">
      <c r="A1369" t="n">
        <v>3518</v>
      </c>
      <c r="B1369" t="n">
        <v>1130.44769999999</v>
      </c>
      <c r="C1369" t="n">
        <v>5</v>
      </c>
      <c r="D1369" t="n">
        <v>1130.447784</v>
      </c>
      <c r="E1369" t="n">
        <v>1.00000007430685</v>
      </c>
    </row>
    <row r="1370" ht="15" customHeight="1">
      <c r="A1370" t="n">
        <v>3520</v>
      </c>
      <c r="B1370" t="n">
        <v>100.0511</v>
      </c>
      <c r="C1370" t="n">
        <v>5</v>
      </c>
      <c r="D1370" t="n">
        <v>100.051121</v>
      </c>
      <c r="E1370" t="n">
        <v>1.00000020989275</v>
      </c>
    </row>
    <row r="1371" ht="15" customHeight="1">
      <c r="A1371" t="n">
        <v>3521</v>
      </c>
      <c r="B1371" t="n">
        <v>115.807299999999</v>
      </c>
      <c r="C1371" t="n">
        <v>5</v>
      </c>
      <c r="D1371" t="n">
        <v>115.80734</v>
      </c>
      <c r="E1371" t="n">
        <v>1.00000034540138</v>
      </c>
    </row>
    <row r="1372" ht="15" customHeight="1">
      <c r="A1372" t="n">
        <v>3522</v>
      </c>
      <c r="B1372" t="n">
        <v>193.6226</v>
      </c>
      <c r="C1372" t="n">
        <v>5</v>
      </c>
      <c r="D1372" t="n">
        <v>193.622533</v>
      </c>
      <c r="E1372" t="n">
        <v>0.999999653966014</v>
      </c>
    </row>
    <row r="1373" ht="15" customHeight="1">
      <c r="A1373" t="n">
        <v>3523</v>
      </c>
      <c r="B1373" t="n">
        <v>680.5253</v>
      </c>
      <c r="C1373" t="n">
        <v>5</v>
      </c>
      <c r="D1373" t="n">
        <v>680.526372</v>
      </c>
      <c r="E1373" t="n">
        <v>1.00000157525371</v>
      </c>
    </row>
    <row r="1374" ht="15" customHeight="1">
      <c r="A1374" t="n">
        <v>3525</v>
      </c>
      <c r="B1374" t="n">
        <v>1065.83249999999</v>
      </c>
      <c r="C1374" t="n">
        <v>5</v>
      </c>
      <c r="D1374" t="n">
        <v>1065.832769</v>
      </c>
      <c r="E1374" t="n">
        <v>1.00000025238488</v>
      </c>
    </row>
    <row r="1375" ht="15" customHeight="1">
      <c r="A1375" t="n">
        <v>3527</v>
      </c>
      <c r="B1375" t="n">
        <v>1187.30639999999</v>
      </c>
      <c r="C1375" t="n">
        <v>5</v>
      </c>
      <c r="D1375" t="n">
        <v>1187.306354</v>
      </c>
      <c r="E1375" t="n">
        <v>0.99999996125685</v>
      </c>
    </row>
    <row r="1376" ht="15" customHeight="1">
      <c r="A1376" t="n">
        <v>3529</v>
      </c>
      <c r="B1376" t="n">
        <v>291.6863</v>
      </c>
      <c r="C1376" t="n">
        <v>5</v>
      </c>
      <c r="D1376" t="n">
        <v>291.686385</v>
      </c>
      <c r="E1376" t="n">
        <v>1.00000029140896</v>
      </c>
    </row>
    <row r="1377" ht="15" customHeight="1">
      <c r="A1377" t="n">
        <v>3530</v>
      </c>
      <c r="B1377" t="n">
        <v>485.3808</v>
      </c>
      <c r="C1377" t="n">
        <v>5</v>
      </c>
      <c r="D1377" t="n">
        <v>485.380745</v>
      </c>
      <c r="E1377" t="n">
        <v>0.999999886686906</v>
      </c>
    </row>
    <row r="1378" ht="15" customHeight="1">
      <c r="A1378" t="n">
        <v>3531</v>
      </c>
      <c r="B1378" t="n">
        <v>331.768899999999</v>
      </c>
      <c r="C1378" t="n">
        <v>5</v>
      </c>
      <c r="D1378" t="n">
        <v>331.76872</v>
      </c>
      <c r="E1378" t="n">
        <v>0.99999945745367</v>
      </c>
    </row>
    <row r="1379" ht="15" customHeight="1">
      <c r="A1379" t="n">
        <v>3533</v>
      </c>
      <c r="B1379" t="n">
        <v>1361.39869999999</v>
      </c>
      <c r="C1379" t="n">
        <v>5</v>
      </c>
      <c r="D1379" t="n">
        <v>1361.398918</v>
      </c>
      <c r="E1379" t="n">
        <v>1.00000016012944</v>
      </c>
    </row>
    <row r="1380" ht="15" customHeight="1">
      <c r="A1380" t="n">
        <v>3537</v>
      </c>
      <c r="B1380" t="n">
        <v>781.5452</v>
      </c>
      <c r="C1380" t="n">
        <v>5</v>
      </c>
      <c r="D1380" t="n">
        <v>781.544922</v>
      </c>
      <c r="E1380" t="n">
        <v>0.999999644294406</v>
      </c>
    </row>
    <row r="1381" ht="15" customHeight="1">
      <c r="A1381" t="n">
        <v>3540</v>
      </c>
      <c r="B1381" t="n">
        <v>521.4987999999991</v>
      </c>
      <c r="C1381" t="n">
        <v>5</v>
      </c>
      <c r="D1381" t="n">
        <v>521.49862</v>
      </c>
      <c r="E1381" t="n">
        <v>0.9999996548410101</v>
      </c>
    </row>
    <row r="1382" ht="15" customHeight="1">
      <c r="A1382" t="n">
        <v>3542</v>
      </c>
      <c r="B1382" t="n">
        <v>394.009799999999</v>
      </c>
      <c r="C1382" t="n">
        <v>5</v>
      </c>
      <c r="D1382" t="n">
        <v>394.009739</v>
      </c>
      <c r="E1382" t="n">
        <v>0.999999845181518</v>
      </c>
    </row>
    <row r="1383" ht="15" customHeight="1">
      <c r="A1383" t="n">
        <v>3544</v>
      </c>
      <c r="B1383" t="n">
        <v>1004.3354</v>
      </c>
      <c r="C1383" t="n">
        <v>5</v>
      </c>
      <c r="D1383" t="n">
        <v>1004.335342</v>
      </c>
      <c r="E1383" t="n">
        <v>0.999999942250368</v>
      </c>
    </row>
    <row r="1384" ht="15" customHeight="1">
      <c r="A1384" t="n">
        <v>3546</v>
      </c>
      <c r="B1384" t="n">
        <v>1235.9728</v>
      </c>
      <c r="C1384" t="n">
        <v>5</v>
      </c>
      <c r="D1384" t="n">
        <v>1235.972786</v>
      </c>
      <c r="E1384" t="n">
        <v>0.99999998867289</v>
      </c>
    </row>
    <row r="1385" ht="15" customHeight="1">
      <c r="A1385" t="n">
        <v>3549</v>
      </c>
      <c r="B1385" t="n">
        <v>980.3663</v>
      </c>
      <c r="C1385" t="n">
        <v>5</v>
      </c>
      <c r="D1385" t="n">
        <v>980.366803</v>
      </c>
      <c r="E1385" t="n">
        <v>1.00000051307353</v>
      </c>
    </row>
    <row r="1386" ht="15" customHeight="1">
      <c r="A1386" t="n">
        <v>3550</v>
      </c>
      <c r="B1386" t="n">
        <v>52.7325</v>
      </c>
      <c r="C1386" t="n">
        <v>2</v>
      </c>
      <c r="D1386" t="n">
        <v>52.732801</v>
      </c>
      <c r="E1386" t="n">
        <v>1.00000570805481</v>
      </c>
    </row>
    <row r="1387" ht="15" customHeight="1">
      <c r="A1387" t="n">
        <v>3551</v>
      </c>
      <c r="B1387" t="n">
        <v>1767.48559999999</v>
      </c>
      <c r="C1387" t="n">
        <v>2</v>
      </c>
      <c r="D1387" t="n">
        <v>976.204395</v>
      </c>
      <c r="E1387" t="n">
        <v>0.552312502574282</v>
      </c>
    </row>
    <row r="1388" ht="15" customHeight="1">
      <c r="A1388" t="n">
        <v>3551</v>
      </c>
      <c r="B1388" t="n">
        <v>1767.48559999999</v>
      </c>
      <c r="C1388" t="n">
        <v>5</v>
      </c>
      <c r="D1388" t="n">
        <v>791.280999</v>
      </c>
      <c r="E1388" t="n">
        <v>0.447687380875977</v>
      </c>
    </row>
    <row r="1389" ht="15" customHeight="1">
      <c r="A1389" t="n">
        <v>3555</v>
      </c>
      <c r="B1389" t="n">
        <v>40.9147</v>
      </c>
      <c r="C1389" t="n">
        <v>2</v>
      </c>
      <c r="D1389" t="n">
        <v>40.91465</v>
      </c>
      <c r="E1389" t="n">
        <v>0.999998777945335</v>
      </c>
    </row>
    <row r="1390" ht="15" customHeight="1">
      <c r="A1390" t="n">
        <v>3556</v>
      </c>
      <c r="B1390" t="n">
        <v>253.372999999999</v>
      </c>
      <c r="C1390" t="n">
        <v>2</v>
      </c>
      <c r="D1390" t="n">
        <v>253.3728</v>
      </c>
      <c r="E1390" t="n">
        <v>0.999999210649915</v>
      </c>
    </row>
    <row r="1391" ht="15" customHeight="1">
      <c r="A1391" t="n">
        <v>3557</v>
      </c>
      <c r="B1391" t="n">
        <v>268.641099999999</v>
      </c>
      <c r="C1391" t="n">
        <v>2</v>
      </c>
      <c r="D1391" t="n">
        <v>180.640402</v>
      </c>
      <c r="E1391" t="n">
        <v>0.67242280499894</v>
      </c>
    </row>
    <row r="1392" ht="15" customHeight="1">
      <c r="A1392" t="n">
        <v>3557</v>
      </c>
      <c r="B1392" t="n">
        <v>268.641099999999</v>
      </c>
      <c r="C1392" t="n">
        <v>5</v>
      </c>
      <c r="D1392" t="n">
        <v>88.00058900000001</v>
      </c>
      <c r="E1392" t="n">
        <v>0.327576789255257</v>
      </c>
    </row>
    <row r="1393" ht="15" customHeight="1">
      <c r="A1393" t="n">
        <v>3558</v>
      </c>
      <c r="B1393" t="n">
        <v>345.844299999999</v>
      </c>
      <c r="C1393" t="n">
        <v>5</v>
      </c>
      <c r="D1393" t="n">
        <v>345.844248</v>
      </c>
      <c r="E1393" t="n">
        <v>0.999999849643325</v>
      </c>
    </row>
    <row r="1394" ht="15" customHeight="1">
      <c r="A1394" t="n">
        <v>3559</v>
      </c>
      <c r="B1394" t="n">
        <v>567.154899999999</v>
      </c>
      <c r="C1394" t="n">
        <v>5</v>
      </c>
      <c r="D1394" t="n">
        <v>567.155003</v>
      </c>
      <c r="E1394" t="n">
        <v>1.00000018160824</v>
      </c>
    </row>
    <row r="1395" ht="15" customHeight="1">
      <c r="A1395" t="n">
        <v>3561</v>
      </c>
      <c r="B1395" t="n">
        <v>645.1897</v>
      </c>
      <c r="C1395" t="n">
        <v>3</v>
      </c>
      <c r="D1395" t="n">
        <v>26.676469</v>
      </c>
      <c r="E1395" t="n">
        <v>0.0413467062477904</v>
      </c>
    </row>
    <row r="1396" ht="15" customHeight="1">
      <c r="A1396" t="n">
        <v>3561</v>
      </c>
      <c r="B1396" t="n">
        <v>645.1897</v>
      </c>
      <c r="C1396" t="n">
        <v>5</v>
      </c>
      <c r="D1396" t="n">
        <v>618.513143</v>
      </c>
      <c r="E1396" t="n">
        <v>0.958653157358216</v>
      </c>
    </row>
    <row r="1397" ht="15" customHeight="1">
      <c r="A1397" t="n">
        <v>3562</v>
      </c>
      <c r="B1397" t="n">
        <v>141.044</v>
      </c>
      <c r="C1397" t="n">
        <v>5</v>
      </c>
      <c r="D1397" t="n">
        <v>141.044008</v>
      </c>
      <c r="E1397" t="n">
        <v>1.00000005671989</v>
      </c>
    </row>
    <row r="1398" ht="15" customHeight="1">
      <c r="A1398" t="n">
        <v>3563</v>
      </c>
      <c r="B1398" t="n">
        <v>119.7043</v>
      </c>
      <c r="C1398" t="n">
        <v>5</v>
      </c>
      <c r="D1398" t="n">
        <v>119.704209</v>
      </c>
      <c r="E1398" t="n">
        <v>0.999999239793391</v>
      </c>
    </row>
    <row r="1399" ht="15" customHeight="1">
      <c r="A1399" t="n">
        <v>3564</v>
      </c>
      <c r="B1399" t="n">
        <v>640.567499999999</v>
      </c>
      <c r="C1399" t="n">
        <v>3</v>
      </c>
      <c r="D1399" t="n">
        <v>376.397302</v>
      </c>
      <c r="E1399" t="n">
        <v>0.587599748660369</v>
      </c>
    </row>
    <row r="1400" ht="15" customHeight="1">
      <c r="A1400" t="n">
        <v>3564</v>
      </c>
      <c r="B1400" t="n">
        <v>640.567499999999</v>
      </c>
      <c r="C1400" t="n">
        <v>5</v>
      </c>
      <c r="D1400" t="n">
        <v>264.169667</v>
      </c>
      <c r="E1400" t="n">
        <v>0.412399422387181</v>
      </c>
    </row>
    <row r="1401" ht="15" customHeight="1">
      <c r="A1401" t="n">
        <v>3565</v>
      </c>
      <c r="B1401" t="n">
        <v>57.3943</v>
      </c>
      <c r="C1401" t="n">
        <v>5</v>
      </c>
      <c r="D1401" t="n">
        <v>57.394298</v>
      </c>
      <c r="E1401" t="n">
        <v>0.999999965153334</v>
      </c>
    </row>
    <row r="1402" ht="15" customHeight="1">
      <c r="A1402" t="n">
        <v>3566</v>
      </c>
      <c r="B1402" t="n">
        <v>131.534099999999</v>
      </c>
      <c r="C1402" t="n">
        <v>5</v>
      </c>
      <c r="D1402" t="n">
        <v>131.534023</v>
      </c>
      <c r="E1402" t="n">
        <v>0.99999941460048</v>
      </c>
    </row>
    <row r="1403" ht="15" customHeight="1">
      <c r="A1403" t="n">
        <v>3567</v>
      </c>
      <c r="B1403" t="n">
        <v>159.5244</v>
      </c>
      <c r="C1403" t="n">
        <v>5</v>
      </c>
      <c r="D1403" t="n">
        <v>159.524369</v>
      </c>
      <c r="E1403" t="n">
        <v>0.999999805672361</v>
      </c>
    </row>
    <row r="1404" ht="15" customHeight="1">
      <c r="A1404" t="n">
        <v>3568</v>
      </c>
      <c r="B1404" t="n">
        <v>514.4433</v>
      </c>
      <c r="C1404" t="n">
        <v>5</v>
      </c>
      <c r="D1404" t="n">
        <v>514.443259</v>
      </c>
      <c r="E1404" t="n">
        <v>0.999999920302199</v>
      </c>
    </row>
    <row r="1405" ht="15" customHeight="1">
      <c r="A1405" t="n">
        <v>3570</v>
      </c>
      <c r="B1405" t="n">
        <v>570.2825</v>
      </c>
      <c r="C1405" t="n">
        <v>2</v>
      </c>
      <c r="D1405" t="n">
        <v>78.53604</v>
      </c>
      <c r="E1405" t="n">
        <v>0.137714273189165</v>
      </c>
    </row>
    <row r="1406" ht="15" customHeight="1">
      <c r="A1406" t="n">
        <v>3570</v>
      </c>
      <c r="B1406" t="n">
        <v>570.2825</v>
      </c>
      <c r="C1406" t="n">
        <v>5</v>
      </c>
      <c r="D1406" t="n">
        <v>491.746433</v>
      </c>
      <c r="E1406" t="n">
        <v>0.862285679465879</v>
      </c>
    </row>
    <row r="1407" ht="15" customHeight="1">
      <c r="A1407" t="n">
        <v>3571</v>
      </c>
      <c r="B1407" t="n">
        <v>348.615299999999</v>
      </c>
      <c r="C1407" t="n">
        <v>5</v>
      </c>
      <c r="D1407" t="n">
        <v>348.615305</v>
      </c>
      <c r="E1407" t="n">
        <v>1.00000001434246</v>
      </c>
    </row>
    <row r="1408" ht="15" customHeight="1">
      <c r="A1408" t="n">
        <v>3572</v>
      </c>
      <c r="B1408" t="n">
        <v>274.071799999999</v>
      </c>
      <c r="C1408" t="n">
        <v>5</v>
      </c>
      <c r="D1408" t="n">
        <v>274.071761</v>
      </c>
      <c r="E1408" t="n">
        <v>0.999999857701526</v>
      </c>
    </row>
    <row r="1409" ht="15" customHeight="1">
      <c r="A1409" t="n">
        <v>3573</v>
      </c>
      <c r="B1409" t="n">
        <v>630.231199999999</v>
      </c>
      <c r="C1409" t="n">
        <v>5</v>
      </c>
      <c r="D1409" t="n">
        <v>630.231261</v>
      </c>
      <c r="E1409" t="n">
        <v>1.00000009678988</v>
      </c>
    </row>
    <row r="1410" ht="15" customHeight="1">
      <c r="A1410" t="n">
        <v>3575</v>
      </c>
      <c r="B1410" t="n">
        <v>782.5248</v>
      </c>
      <c r="C1410" t="n">
        <v>5</v>
      </c>
      <c r="D1410" t="n">
        <v>782.524759</v>
      </c>
      <c r="E1410" t="n">
        <v>0.999999947605494</v>
      </c>
    </row>
    <row r="1411" ht="15" customHeight="1">
      <c r="A1411" t="n">
        <v>3576</v>
      </c>
      <c r="B1411" t="n">
        <v>146.094099999999</v>
      </c>
      <c r="C1411" t="n">
        <v>5</v>
      </c>
      <c r="D1411" t="n">
        <v>146.094085</v>
      </c>
      <c r="E1411" t="n">
        <v>0.999999897326456</v>
      </c>
    </row>
    <row r="1412" ht="15" customHeight="1">
      <c r="A1412" t="n">
        <v>3579</v>
      </c>
      <c r="B1412" t="n">
        <v>1943.56439999999</v>
      </c>
      <c r="C1412" t="n">
        <v>5</v>
      </c>
      <c r="D1412" t="n">
        <v>1943.564755</v>
      </c>
      <c r="E1412" t="n">
        <v>1.0000001826541</v>
      </c>
    </row>
    <row r="1413" ht="15" customHeight="1">
      <c r="A1413" t="n">
        <v>3580</v>
      </c>
      <c r="B1413" t="n">
        <v>59.0797999999999</v>
      </c>
      <c r="C1413" t="n">
        <v>5</v>
      </c>
      <c r="D1413" t="n">
        <v>59.079714</v>
      </c>
      <c r="E1413" t="n">
        <v>0.999998544341723</v>
      </c>
    </row>
    <row r="1414" ht="15" customHeight="1">
      <c r="A1414" t="n">
        <v>3581</v>
      </c>
      <c r="B1414" t="n">
        <v>144.6021</v>
      </c>
      <c r="C1414" t="n">
        <v>5</v>
      </c>
      <c r="D1414" t="n">
        <v>144.602035</v>
      </c>
      <c r="E1414" t="n">
        <v>0.9999995504906219</v>
      </c>
    </row>
    <row r="1415" ht="15" customHeight="1">
      <c r="A1415" t="n">
        <v>3583</v>
      </c>
      <c r="B1415" t="n">
        <v>28.7574</v>
      </c>
      <c r="C1415" t="n">
        <v>5</v>
      </c>
      <c r="D1415" t="n">
        <v>28.757332</v>
      </c>
      <c r="E1415" t="n">
        <v>0.999997635391238</v>
      </c>
    </row>
    <row r="1416" ht="15" customHeight="1">
      <c r="A1416" t="n">
        <v>3584</v>
      </c>
      <c r="B1416" t="n">
        <v>100.7873</v>
      </c>
      <c r="C1416" t="n">
        <v>5</v>
      </c>
      <c r="D1416" t="n">
        <v>100.787233</v>
      </c>
      <c r="E1416" t="n">
        <v>0.999999335233705</v>
      </c>
    </row>
    <row r="1417" ht="15" customHeight="1">
      <c r="A1417" t="n">
        <v>3585</v>
      </c>
      <c r="B1417" t="n">
        <v>1073.5597</v>
      </c>
      <c r="C1417" t="n">
        <v>4</v>
      </c>
      <c r="D1417" t="n">
        <v>126.590115</v>
      </c>
      <c r="E1417" t="n">
        <v>0.11791623232504</v>
      </c>
    </row>
    <row r="1418" ht="15" customHeight="1">
      <c r="A1418" t="n">
        <v>3585</v>
      </c>
      <c r="B1418" t="n">
        <v>1073.5597</v>
      </c>
      <c r="C1418" t="n">
        <v>5</v>
      </c>
      <c r="D1418" t="n">
        <v>946.969413</v>
      </c>
      <c r="E1418" t="n">
        <v>0.882083607460303</v>
      </c>
    </row>
    <row r="1419" ht="15" customHeight="1">
      <c r="A1419" t="n">
        <v>3586</v>
      </c>
      <c r="B1419" t="n">
        <v>210.9292</v>
      </c>
      <c r="C1419" t="n">
        <v>4</v>
      </c>
      <c r="D1419" t="n">
        <v>68.96099</v>
      </c>
      <c r="E1419" t="n">
        <v>0.326939039260567</v>
      </c>
    </row>
    <row r="1420" ht="15" customHeight="1">
      <c r="A1420" t="n">
        <v>3586</v>
      </c>
      <c r="B1420" t="n">
        <v>210.9292</v>
      </c>
      <c r="C1420" t="n">
        <v>5</v>
      </c>
      <c r="D1420" t="n">
        <v>141.968112</v>
      </c>
      <c r="E1420" t="n">
        <v>0.673060496128559</v>
      </c>
    </row>
    <row r="1421" ht="15" customHeight="1">
      <c r="A1421" t="n">
        <v>3588</v>
      </c>
      <c r="B1421" t="n">
        <v>32.8500999999999</v>
      </c>
      <c r="C1421" t="n">
        <v>4</v>
      </c>
      <c r="D1421" t="n">
        <v>32.850019</v>
      </c>
      <c r="E1421" t="n">
        <v>0.999997534254085</v>
      </c>
    </row>
    <row r="1422" ht="15" customHeight="1">
      <c r="A1422" t="n">
        <v>3589</v>
      </c>
      <c r="B1422" t="n">
        <v>30.1911999999999</v>
      </c>
      <c r="C1422" t="n">
        <v>4</v>
      </c>
      <c r="D1422" t="n">
        <v>13.18413</v>
      </c>
      <c r="E1422" t="n">
        <v>0.436687842815126</v>
      </c>
    </row>
    <row r="1423" ht="15" customHeight="1">
      <c r="A1423" t="n">
        <v>3589</v>
      </c>
      <c r="B1423" t="n">
        <v>30.1911999999999</v>
      </c>
      <c r="C1423" t="n">
        <v>5</v>
      </c>
      <c r="D1423" t="n">
        <v>17.007099</v>
      </c>
      <c r="E1423" t="n">
        <v>0.563313117729671</v>
      </c>
    </row>
    <row r="1424" ht="15" customHeight="1">
      <c r="A1424" t="n">
        <v>3590</v>
      </c>
      <c r="B1424" t="n">
        <v>32.6283</v>
      </c>
      <c r="C1424" t="n">
        <v>5</v>
      </c>
      <c r="D1424" t="n">
        <v>32.628296</v>
      </c>
      <c r="E1424" t="n">
        <v>0.999999877407036</v>
      </c>
    </row>
    <row r="1425" ht="15" customHeight="1">
      <c r="A1425" t="n">
        <v>3591</v>
      </c>
      <c r="B1425" t="n">
        <v>18.9118999999999</v>
      </c>
      <c r="C1425" t="n">
        <v>5</v>
      </c>
      <c r="D1425" t="n">
        <v>18.911925</v>
      </c>
      <c r="E1425" t="n">
        <v>1.00000132191901</v>
      </c>
    </row>
    <row r="1426" ht="15" customHeight="1">
      <c r="A1426" t="n">
        <v>3594</v>
      </c>
      <c r="B1426" t="n">
        <v>29.0315</v>
      </c>
      <c r="C1426" t="n">
        <v>5</v>
      </c>
      <c r="D1426" t="n">
        <v>29.031685</v>
      </c>
      <c r="E1426" t="n">
        <v>1.00000637238861</v>
      </c>
    </row>
    <row r="1427" ht="15" customHeight="1">
      <c r="A1427" t="n">
        <v>3595</v>
      </c>
      <c r="B1427" t="n">
        <v>36.5777</v>
      </c>
      <c r="C1427" t="n">
        <v>5</v>
      </c>
      <c r="D1427" t="n">
        <v>36.57735</v>
      </c>
      <c r="E1427" t="n">
        <v>0.9999904313283779</v>
      </c>
    </row>
    <row r="1428" ht="15" customHeight="1">
      <c r="A1428" t="n">
        <v>3596</v>
      </c>
      <c r="B1428" t="n">
        <v>141.1499</v>
      </c>
      <c r="C1428" t="n">
        <v>5</v>
      </c>
      <c r="D1428" t="n">
        <v>141.149801</v>
      </c>
      <c r="E1428" t="n">
        <v>0.999999298617994</v>
      </c>
    </row>
    <row r="1429" ht="15" customHeight="1">
      <c r="A1429" t="n">
        <v>3597</v>
      </c>
      <c r="B1429" t="n">
        <v>1149.01459999999</v>
      </c>
      <c r="C1429" t="n">
        <v>5</v>
      </c>
      <c r="D1429" t="n">
        <v>1149.01473</v>
      </c>
      <c r="E1429" t="n">
        <v>1.00000011314043</v>
      </c>
    </row>
    <row r="1430" ht="15" customHeight="1">
      <c r="A1430" t="n">
        <v>3599</v>
      </c>
      <c r="B1430" t="n">
        <v>163.9824</v>
      </c>
      <c r="C1430" t="n">
        <v>5</v>
      </c>
      <c r="D1430" t="n">
        <v>163.982407</v>
      </c>
      <c r="E1430" t="n">
        <v>1.00000004268751</v>
      </c>
    </row>
    <row r="1431" ht="15" customHeight="1">
      <c r="A1431" t="n">
        <v>3607</v>
      </c>
      <c r="B1431" t="n">
        <v>80.68470000000001</v>
      </c>
      <c r="C1431" t="n">
        <v>5</v>
      </c>
      <c r="D1431" t="n">
        <v>80.684726</v>
      </c>
      <c r="E1431" t="n">
        <v>1.00000032224201</v>
      </c>
    </row>
    <row r="1432" ht="15" customHeight="1">
      <c r="A1432" t="n">
        <v>3608</v>
      </c>
      <c r="B1432" t="n">
        <v>532.867499999999</v>
      </c>
      <c r="C1432" t="n">
        <v>5</v>
      </c>
      <c r="D1432" t="n">
        <v>532.867877</v>
      </c>
      <c r="E1432" t="n">
        <v>1.00000070749295</v>
      </c>
    </row>
    <row r="1433" ht="15" customHeight="1">
      <c r="A1433" t="n">
        <v>3610</v>
      </c>
      <c r="B1433" t="n">
        <v>264.406999999999</v>
      </c>
      <c r="C1433" t="n">
        <v>5</v>
      </c>
      <c r="D1433" t="n">
        <v>264.406735</v>
      </c>
      <c r="E1433" t="n">
        <v>0.999998997757249</v>
      </c>
    </row>
    <row r="1434" ht="15" customHeight="1">
      <c r="A1434" t="n">
        <v>3612</v>
      </c>
      <c r="B1434" t="n">
        <v>469.4716</v>
      </c>
      <c r="C1434" t="n">
        <v>5</v>
      </c>
      <c r="D1434" t="n">
        <v>469.47152</v>
      </c>
      <c r="E1434" t="n">
        <v>0.999999829595656</v>
      </c>
    </row>
    <row r="1435" ht="15" customHeight="1">
      <c r="A1435" t="n">
        <v>3614</v>
      </c>
      <c r="B1435" t="n">
        <v>84.80589999999989</v>
      </c>
      <c r="C1435" t="n">
        <v>3</v>
      </c>
      <c r="D1435" t="n">
        <v>68.21776199999999</v>
      </c>
      <c r="E1435" t="n">
        <v>0.804398774141894</v>
      </c>
    </row>
    <row r="1436" ht="15" customHeight="1">
      <c r="A1436" t="n">
        <v>3614</v>
      </c>
      <c r="B1436" t="n">
        <v>84.80589999999989</v>
      </c>
      <c r="C1436" t="n">
        <v>5</v>
      </c>
      <c r="D1436" t="n">
        <v>16.588097</v>
      </c>
      <c r="E1436" t="n">
        <v>0.195600742401178</v>
      </c>
    </row>
    <row r="1437" ht="15" customHeight="1">
      <c r="A1437" t="n">
        <v>3616</v>
      </c>
      <c r="B1437" t="n">
        <v>280.6496</v>
      </c>
      <c r="C1437" t="n">
        <v>3</v>
      </c>
      <c r="D1437" t="n">
        <v>108.921989</v>
      </c>
      <c r="E1437" t="n">
        <v>0.388106696036624</v>
      </c>
    </row>
    <row r="1438" ht="15" customHeight="1">
      <c r="A1438" t="n">
        <v>3616</v>
      </c>
      <c r="B1438" t="n">
        <v>280.6496</v>
      </c>
      <c r="C1438" t="n">
        <v>5</v>
      </c>
      <c r="D1438" t="n">
        <v>171.727175</v>
      </c>
      <c r="E1438" t="n">
        <v>0.611891750424729</v>
      </c>
    </row>
    <row r="1439" ht="15" customHeight="1">
      <c r="A1439" t="n">
        <v>3617</v>
      </c>
      <c r="B1439" t="n">
        <v>33.3432</v>
      </c>
      <c r="C1439" t="n">
        <v>5</v>
      </c>
      <c r="D1439" t="n">
        <v>33.343184</v>
      </c>
      <c r="E1439" t="n">
        <v>0.999999520142038</v>
      </c>
    </row>
    <row r="1440" ht="15" customHeight="1">
      <c r="A1440" t="n">
        <v>3618</v>
      </c>
      <c r="B1440" t="n">
        <v>55.8419</v>
      </c>
      <c r="C1440" t="n">
        <v>5</v>
      </c>
      <c r="D1440" t="n">
        <v>55.841731</v>
      </c>
      <c r="E1440" t="n">
        <v>0.999996973598678</v>
      </c>
    </row>
    <row r="1441" ht="15" customHeight="1">
      <c r="A1441" t="n">
        <v>3620</v>
      </c>
      <c r="B1441" t="n">
        <v>360.153599999999</v>
      </c>
      <c r="C1441" t="n">
        <v>4</v>
      </c>
      <c r="D1441" t="n">
        <v>144.056136</v>
      </c>
      <c r="E1441" t="n">
        <v>0.399985272950209</v>
      </c>
    </row>
    <row r="1442" ht="15" customHeight="1">
      <c r="A1442" t="n">
        <v>3620</v>
      </c>
      <c r="B1442" t="n">
        <v>360.153599999999</v>
      </c>
      <c r="C1442" t="n">
        <v>5</v>
      </c>
      <c r="D1442" t="n">
        <v>216.097374</v>
      </c>
      <c r="E1442" t="n">
        <v>0.600014477156415</v>
      </c>
    </row>
    <row r="1443" ht="15" customHeight="1">
      <c r="A1443" t="n">
        <v>3621</v>
      </c>
      <c r="B1443" t="n">
        <v>186.7948</v>
      </c>
      <c r="C1443" t="n">
        <v>3</v>
      </c>
      <c r="D1443" t="n">
        <v>47.672104</v>
      </c>
      <c r="E1443" t="n">
        <v>0.25521108724654</v>
      </c>
    </row>
    <row r="1444" ht="15" customHeight="1">
      <c r="A1444" t="n">
        <v>3621</v>
      </c>
      <c r="B1444" t="n">
        <v>186.7948</v>
      </c>
      <c r="C1444" t="n">
        <v>4</v>
      </c>
      <c r="D1444" t="n">
        <v>27.114166</v>
      </c>
      <c r="E1444" t="n">
        <v>0.14515482229698</v>
      </c>
    </row>
    <row r="1445" ht="15" customHeight="1">
      <c r="A1445" t="n">
        <v>3621</v>
      </c>
      <c r="B1445" t="n">
        <v>186.7948</v>
      </c>
      <c r="C1445" t="n">
        <v>5</v>
      </c>
      <c r="D1445" t="n">
        <v>112.008339</v>
      </c>
      <c r="E1445" t="n">
        <v>0.599633067944076</v>
      </c>
    </row>
    <row r="1446" ht="15" customHeight="1">
      <c r="A1446" t="n">
        <v>3622</v>
      </c>
      <c r="B1446" t="n">
        <v>163.4506</v>
      </c>
      <c r="C1446" t="n">
        <v>3</v>
      </c>
      <c r="D1446" t="n">
        <v>163.450554</v>
      </c>
      <c r="E1446" t="n">
        <v>0.999999718569403</v>
      </c>
    </row>
    <row r="1447" ht="15" customHeight="1">
      <c r="A1447" t="n">
        <v>3623</v>
      </c>
      <c r="B1447" t="n">
        <v>130.429599999999</v>
      </c>
      <c r="C1447" t="n">
        <v>5</v>
      </c>
      <c r="D1447" t="n">
        <v>130.429558</v>
      </c>
      <c r="E1447" t="n">
        <v>0.999999677987213</v>
      </c>
    </row>
    <row r="1448" ht="15" customHeight="1">
      <c r="A1448" t="n">
        <v>3624</v>
      </c>
      <c r="B1448" t="n">
        <v>84.0850999999999</v>
      </c>
      <c r="C1448" t="n">
        <v>5</v>
      </c>
      <c r="D1448" t="n">
        <v>84.085132</v>
      </c>
      <c r="E1448" t="n">
        <v>1.00000038056683</v>
      </c>
    </row>
    <row r="1449" ht="15" customHeight="1">
      <c r="A1449" t="n">
        <v>3629</v>
      </c>
      <c r="B1449" t="n">
        <v>306.925799999999</v>
      </c>
      <c r="C1449" t="n">
        <v>3</v>
      </c>
      <c r="D1449" t="n">
        <v>170.354832</v>
      </c>
      <c r="E1449" t="n">
        <v>0.5550358816365411</v>
      </c>
    </row>
    <row r="1450" ht="15" customHeight="1">
      <c r="A1450" t="n">
        <v>3629</v>
      </c>
      <c r="B1450" t="n">
        <v>306.925799999999</v>
      </c>
      <c r="C1450" t="n">
        <v>5</v>
      </c>
      <c r="D1450" t="n">
        <v>136.570877</v>
      </c>
      <c r="E1450" t="n">
        <v>0.444963821874865</v>
      </c>
    </row>
    <row r="1451" ht="15" customHeight="1">
      <c r="A1451" t="n">
        <v>3630</v>
      </c>
      <c r="B1451" t="n">
        <v>141.929399999999</v>
      </c>
      <c r="C1451" t="n">
        <v>3</v>
      </c>
      <c r="D1451" t="n">
        <v>42.943445</v>
      </c>
      <c r="E1451" t="n">
        <v>0.302569058982849</v>
      </c>
    </row>
    <row r="1452" ht="15" customHeight="1">
      <c r="A1452" t="n">
        <v>3630</v>
      </c>
      <c r="B1452" t="n">
        <v>141.929399999999</v>
      </c>
      <c r="C1452" t="n">
        <v>5</v>
      </c>
      <c r="D1452" t="n">
        <v>98.986103</v>
      </c>
      <c r="E1452" t="n">
        <v>0.697431983789128</v>
      </c>
    </row>
    <row r="1453" ht="15" customHeight="1">
      <c r="A1453" t="n">
        <v>3631</v>
      </c>
      <c r="B1453" t="n">
        <v>642.073099999999</v>
      </c>
      <c r="C1453" t="n">
        <v>3</v>
      </c>
      <c r="D1453" t="n">
        <v>418.185848</v>
      </c>
      <c r="E1453" t="n">
        <v>0.651305665974794</v>
      </c>
    </row>
    <row r="1454" ht="15" customHeight="1">
      <c r="A1454" t="n">
        <v>3631</v>
      </c>
      <c r="B1454" t="n">
        <v>642.073099999999</v>
      </c>
      <c r="C1454" t="n">
        <v>5</v>
      </c>
      <c r="D1454" t="n">
        <v>223.887269</v>
      </c>
      <c r="E1454" t="n">
        <v>0.348694360501943</v>
      </c>
    </row>
    <row r="1455" ht="15" customHeight="1">
      <c r="A1455" t="n">
        <v>3633</v>
      </c>
      <c r="B1455" t="n">
        <v>54.1272</v>
      </c>
      <c r="C1455" t="n">
        <v>3</v>
      </c>
      <c r="D1455" t="n">
        <v>54.127257</v>
      </c>
      <c r="E1455" t="n">
        <v>1.00000105307498</v>
      </c>
    </row>
    <row r="1456" ht="15" customHeight="1">
      <c r="A1456" t="n">
        <v>3634</v>
      </c>
      <c r="B1456" t="n">
        <v>309.0822</v>
      </c>
      <c r="C1456" t="n">
        <v>3</v>
      </c>
      <c r="D1456" t="n">
        <v>168.905671</v>
      </c>
      <c r="E1456" t="n">
        <v>0.546474921558084</v>
      </c>
    </row>
    <row r="1457" ht="15" customHeight="1">
      <c r="A1457" t="n">
        <v>3634</v>
      </c>
      <c r="B1457" t="n">
        <v>309.0822</v>
      </c>
      <c r="C1457" t="n">
        <v>5</v>
      </c>
      <c r="D1457" t="n">
        <v>140.17642</v>
      </c>
      <c r="E1457" t="n">
        <v>0.453524725784921</v>
      </c>
    </row>
    <row r="1458" ht="15" customHeight="1">
      <c r="A1458" t="n">
        <v>3635</v>
      </c>
      <c r="B1458" t="n">
        <v>181.4429</v>
      </c>
      <c r="C1458" t="n">
        <v>5</v>
      </c>
      <c r="D1458" t="n">
        <v>181.442846</v>
      </c>
      <c r="E1458" t="n">
        <v>0.999999702385709</v>
      </c>
    </row>
    <row r="1459" ht="15" customHeight="1">
      <c r="A1459" t="n">
        <v>3636</v>
      </c>
      <c r="B1459" t="n">
        <v>393.682299999999</v>
      </c>
      <c r="C1459" t="n">
        <v>5</v>
      </c>
      <c r="D1459" t="n">
        <v>393.682502</v>
      </c>
      <c r="E1459" t="n">
        <v>1.0000005131041</v>
      </c>
    </row>
    <row r="1460" ht="15" customHeight="1">
      <c r="A1460" t="n">
        <v>3637</v>
      </c>
      <c r="B1460" t="n">
        <v>231.2211</v>
      </c>
      <c r="C1460" t="n">
        <v>5</v>
      </c>
      <c r="D1460" t="n">
        <v>231.221022</v>
      </c>
      <c r="E1460" t="n">
        <v>0.999999662660544</v>
      </c>
    </row>
    <row r="1461" ht="15" customHeight="1">
      <c r="A1461" t="n">
        <v>3638</v>
      </c>
      <c r="B1461" t="n">
        <v>445.6388</v>
      </c>
      <c r="C1461" t="n">
        <v>5</v>
      </c>
      <c r="D1461" t="n">
        <v>445.638834</v>
      </c>
      <c r="E1461" t="n">
        <v>1.00000007629497</v>
      </c>
    </row>
    <row r="1462" ht="15" customHeight="1">
      <c r="A1462" t="n">
        <v>3639</v>
      </c>
      <c r="B1462" t="n">
        <v>500.3659</v>
      </c>
      <c r="C1462" t="n">
        <v>5</v>
      </c>
      <c r="D1462" t="n">
        <v>500.366139</v>
      </c>
      <c r="E1462" t="n">
        <v>1.00000047765046</v>
      </c>
    </row>
    <row r="1463" ht="15" customHeight="1">
      <c r="A1463" t="n">
        <v>3640</v>
      </c>
      <c r="B1463" t="n">
        <v>163.882</v>
      </c>
      <c r="C1463" t="n">
        <v>5</v>
      </c>
      <c r="D1463" t="n">
        <v>163.881876</v>
      </c>
      <c r="E1463" t="n">
        <v>0.999999243358026</v>
      </c>
    </row>
    <row r="1464" ht="15" customHeight="1">
      <c r="A1464" t="n">
        <v>3641</v>
      </c>
      <c r="B1464" t="n">
        <v>252.735</v>
      </c>
      <c r="C1464" t="n">
        <v>5</v>
      </c>
      <c r="D1464" t="n">
        <v>252.735184</v>
      </c>
      <c r="E1464" t="n">
        <v>1.00000072803529</v>
      </c>
    </row>
    <row r="1465" ht="15" customHeight="1">
      <c r="A1465" t="n">
        <v>3644</v>
      </c>
      <c r="B1465" t="n">
        <v>474.9207</v>
      </c>
      <c r="C1465" t="n">
        <v>4</v>
      </c>
      <c r="D1465" t="n">
        <v>400.946444</v>
      </c>
      <c r="E1465" t="n">
        <v>0.844238720274774</v>
      </c>
    </row>
    <row r="1466" ht="15" customHeight="1">
      <c r="A1466" t="n">
        <v>3644</v>
      </c>
      <c r="B1466" t="n">
        <v>474.9207</v>
      </c>
      <c r="C1466" t="n">
        <v>5</v>
      </c>
      <c r="D1466" t="n">
        <v>73.974397</v>
      </c>
      <c r="E1466" t="n">
        <v>0.155761576616896</v>
      </c>
    </row>
    <row r="1467" ht="15" customHeight="1">
      <c r="A1467" t="n">
        <v>3646</v>
      </c>
      <c r="B1467" t="n">
        <v>340.9775</v>
      </c>
      <c r="C1467" t="n">
        <v>5</v>
      </c>
      <c r="D1467" t="n">
        <v>340.977554</v>
      </c>
      <c r="E1467" t="n">
        <v>1.00000015836822</v>
      </c>
    </row>
    <row r="1468" ht="15" customHeight="1">
      <c r="A1468" t="n">
        <v>3647</v>
      </c>
      <c r="B1468" t="n">
        <v>16.4971</v>
      </c>
      <c r="C1468" t="n">
        <v>5</v>
      </c>
      <c r="D1468" t="n">
        <v>16.497092</v>
      </c>
      <c r="E1468" t="n">
        <v>0.999999515066284</v>
      </c>
    </row>
    <row r="1469" ht="15" customHeight="1">
      <c r="A1469" t="n">
        <v>3649</v>
      </c>
      <c r="B1469" t="n">
        <v>162.091199999999</v>
      </c>
      <c r="C1469" t="n">
        <v>5</v>
      </c>
      <c r="D1469" t="n">
        <v>162.091281</v>
      </c>
      <c r="E1469" t="n">
        <v>1.00000049971868</v>
      </c>
    </row>
    <row r="1470" ht="15" customHeight="1">
      <c r="A1470" t="n">
        <v>3658</v>
      </c>
      <c r="B1470" t="n">
        <v>565.5683</v>
      </c>
      <c r="C1470" t="n">
        <v>4</v>
      </c>
      <c r="D1470" t="n">
        <v>53.592812</v>
      </c>
      <c r="E1470" t="n">
        <v>0.0947592218305022</v>
      </c>
    </row>
    <row r="1471" ht="15" customHeight="1">
      <c r="A1471" t="n">
        <v>3658</v>
      </c>
      <c r="B1471" t="n">
        <v>565.5683</v>
      </c>
      <c r="C1471" t="n">
        <v>5</v>
      </c>
      <c r="D1471" t="n">
        <v>511.975385</v>
      </c>
      <c r="E1471" t="n">
        <v>0.905240596051794</v>
      </c>
    </row>
    <row r="1472" ht="15" customHeight="1">
      <c r="A1472" t="n">
        <v>3659</v>
      </c>
      <c r="B1472" t="n">
        <v>177.9421</v>
      </c>
      <c r="C1472" t="n">
        <v>4</v>
      </c>
      <c r="D1472" t="n">
        <v>1.413344</v>
      </c>
      <c r="E1472" t="n">
        <v>0.00794271844605633</v>
      </c>
    </row>
    <row r="1473" ht="15" customHeight="1">
      <c r="A1473" t="n">
        <v>3659</v>
      </c>
      <c r="B1473" t="n">
        <v>177.9421</v>
      </c>
      <c r="C1473" t="n">
        <v>5</v>
      </c>
      <c r="D1473" t="n">
        <v>176.528819</v>
      </c>
      <c r="E1473" t="n">
        <v>0.992057635601693</v>
      </c>
    </row>
    <row r="1474" ht="15" customHeight="1">
      <c r="A1474" t="n">
        <v>3660</v>
      </c>
      <c r="B1474" t="n">
        <v>629.2935999999989</v>
      </c>
      <c r="C1474" t="n">
        <v>4</v>
      </c>
      <c r="D1474" t="n">
        <v>213.335305</v>
      </c>
      <c r="E1474" t="n">
        <v>0.3390075872375</v>
      </c>
    </row>
    <row r="1475" ht="15" customHeight="1">
      <c r="A1475" t="n">
        <v>3660</v>
      </c>
      <c r="B1475" t="n">
        <v>629.2935999999989</v>
      </c>
      <c r="C1475" t="n">
        <v>5</v>
      </c>
      <c r="D1475" t="n">
        <v>415.958232</v>
      </c>
      <c r="E1475" t="n">
        <v>0.660992312650249</v>
      </c>
    </row>
    <row r="1476" ht="15" customHeight="1">
      <c r="A1476" t="n">
        <v>3662</v>
      </c>
      <c r="B1476" t="n">
        <v>412.657399999999</v>
      </c>
      <c r="C1476" t="n">
        <v>5</v>
      </c>
      <c r="D1476" t="n">
        <v>412.657436</v>
      </c>
      <c r="E1476" t="n">
        <v>1.00000008723944</v>
      </c>
    </row>
    <row r="1477" ht="15" customHeight="1">
      <c r="A1477" t="n">
        <v>3663</v>
      </c>
      <c r="B1477" t="n">
        <v>68.69450000000001</v>
      </c>
      <c r="C1477" t="n">
        <v>5</v>
      </c>
      <c r="D1477" t="n">
        <v>68.69448199999999</v>
      </c>
      <c r="E1477" t="n">
        <v>0.999999737970289</v>
      </c>
    </row>
    <row r="1478" ht="15" customHeight="1">
      <c r="A1478" t="n">
        <v>3664</v>
      </c>
      <c r="B1478" t="n">
        <v>228.9422</v>
      </c>
      <c r="C1478" t="n">
        <v>5</v>
      </c>
      <c r="D1478" t="n">
        <v>228.942147</v>
      </c>
      <c r="E1478" t="n">
        <v>0.999999768500521</v>
      </c>
    </row>
    <row r="1479" ht="15" customHeight="1">
      <c r="A1479" t="n">
        <v>3665</v>
      </c>
      <c r="B1479" t="n">
        <v>185.2391</v>
      </c>
      <c r="C1479" t="n">
        <v>5</v>
      </c>
      <c r="D1479" t="n">
        <v>185.239117</v>
      </c>
      <c r="E1479" t="n">
        <v>1.00000009177328</v>
      </c>
    </row>
    <row r="1480" ht="15" customHeight="1">
      <c r="A1480" t="n">
        <v>3666</v>
      </c>
      <c r="B1480" t="n">
        <v>1367.62979999999</v>
      </c>
      <c r="C1480" t="n">
        <v>5</v>
      </c>
      <c r="D1480" t="n">
        <v>1367.62979</v>
      </c>
      <c r="E1480" t="n">
        <v>0.999999992688087</v>
      </c>
    </row>
    <row r="1481" ht="15" customHeight="1">
      <c r="A1481" t="n">
        <v>3669</v>
      </c>
      <c r="B1481" t="n">
        <v>835.6248000000001</v>
      </c>
      <c r="C1481" t="n">
        <v>5</v>
      </c>
      <c r="D1481" t="n">
        <v>835.624773</v>
      </c>
      <c r="E1481" t="n">
        <v>0.999999967688848</v>
      </c>
    </row>
    <row r="1482" ht="15" customHeight="1">
      <c r="A1482" t="n">
        <v>3670</v>
      </c>
      <c r="B1482" t="n">
        <v>253.1654</v>
      </c>
      <c r="C1482" t="n">
        <v>5</v>
      </c>
      <c r="D1482" t="n">
        <v>253.165323</v>
      </c>
      <c r="E1482" t="n">
        <v>0.999999695851013</v>
      </c>
    </row>
    <row r="1483" ht="15" customHeight="1">
      <c r="A1483" t="n">
        <v>3672</v>
      </c>
      <c r="B1483" t="n">
        <v>315.3043</v>
      </c>
      <c r="C1483" t="n">
        <v>4</v>
      </c>
      <c r="D1483" t="n">
        <v>315.304749</v>
      </c>
      <c r="E1483" t="n">
        <v>1.00000142402118</v>
      </c>
    </row>
    <row r="1484" ht="15" customHeight="1">
      <c r="A1484" t="n">
        <v>3673</v>
      </c>
      <c r="B1484" t="n">
        <v>897.1911</v>
      </c>
      <c r="C1484" t="n">
        <v>5</v>
      </c>
      <c r="D1484" t="n">
        <v>897.191145</v>
      </c>
      <c r="E1484" t="n">
        <v>1.00000005015654</v>
      </c>
    </row>
    <row r="1485" ht="15" customHeight="1">
      <c r="A1485" t="n">
        <v>3675</v>
      </c>
      <c r="B1485" t="n">
        <v>478.207699999999</v>
      </c>
      <c r="C1485" t="n">
        <v>3</v>
      </c>
      <c r="D1485" t="n">
        <v>51.014745</v>
      </c>
      <c r="E1485" t="n">
        <v>0.106679053892273</v>
      </c>
    </row>
    <row r="1486" ht="15" customHeight="1">
      <c r="A1486" t="n">
        <v>3675</v>
      </c>
      <c r="B1486" t="n">
        <v>478.207699999999</v>
      </c>
      <c r="C1486" t="n">
        <v>5</v>
      </c>
      <c r="D1486" t="n">
        <v>427.19287</v>
      </c>
      <c r="E1486" t="n">
        <v>0.893320768360695</v>
      </c>
    </row>
    <row r="1487" ht="15" customHeight="1">
      <c r="A1487" t="n">
        <v>3677</v>
      </c>
      <c r="B1487" t="n">
        <v>48.7989</v>
      </c>
      <c r="C1487" t="n">
        <v>3</v>
      </c>
      <c r="D1487" t="n">
        <v>48.798546</v>
      </c>
      <c r="E1487" t="n">
        <v>0.999992745738121</v>
      </c>
    </row>
    <row r="1488" ht="15" customHeight="1">
      <c r="A1488" t="n">
        <v>3678</v>
      </c>
      <c r="B1488" t="n">
        <v>2455.19009999999</v>
      </c>
      <c r="C1488" t="n">
        <v>3</v>
      </c>
      <c r="D1488" t="n">
        <v>653.3620989999999</v>
      </c>
      <c r="E1488" t="n">
        <v>0.266114668269476</v>
      </c>
    </row>
    <row r="1489" ht="15" customHeight="1">
      <c r="A1489" t="n">
        <v>3678</v>
      </c>
      <c r="B1489" t="n">
        <v>2455.19009999999</v>
      </c>
      <c r="C1489" t="n">
        <v>5</v>
      </c>
      <c r="D1489" t="n">
        <v>1801.827515</v>
      </c>
      <c r="E1489" t="n">
        <v>0.733885133782515</v>
      </c>
    </row>
    <row r="1490" ht="15" customHeight="1">
      <c r="A1490" t="n">
        <v>3682</v>
      </c>
      <c r="B1490" t="n">
        <v>340.658999999999</v>
      </c>
      <c r="C1490" t="n">
        <v>3</v>
      </c>
      <c r="D1490" t="n">
        <v>37.735984</v>
      </c>
      <c r="E1490" t="n">
        <v>0.11077348316058</v>
      </c>
    </row>
    <row r="1491" ht="15" customHeight="1">
      <c r="A1491" t="n">
        <v>3682</v>
      </c>
      <c r="B1491" t="n">
        <v>340.658999999999</v>
      </c>
      <c r="C1491" t="n">
        <v>5</v>
      </c>
      <c r="D1491" t="n">
        <v>302.923097</v>
      </c>
      <c r="E1491" t="n">
        <v>0.889226754613854</v>
      </c>
    </row>
    <row r="1492" ht="15" customHeight="1">
      <c r="A1492" t="n">
        <v>3683</v>
      </c>
      <c r="B1492" t="n">
        <v>267.4078</v>
      </c>
      <c r="C1492" t="n">
        <v>5</v>
      </c>
      <c r="D1492" t="n">
        <v>267.407635</v>
      </c>
      <c r="E1492" t="n">
        <v>0.999999382964895</v>
      </c>
    </row>
    <row r="1493" ht="15" customHeight="1">
      <c r="A1493" t="n">
        <v>3685</v>
      </c>
      <c r="B1493" t="n">
        <v>351.330399999999</v>
      </c>
      <c r="C1493" t="n">
        <v>4</v>
      </c>
      <c r="D1493" t="n">
        <v>162.455078</v>
      </c>
      <c r="E1493" t="n">
        <v>0.46239971832782</v>
      </c>
    </row>
    <row r="1494" ht="15" customHeight="1">
      <c r="A1494" t="n">
        <v>3685</v>
      </c>
      <c r="B1494" t="n">
        <v>351.330399999999</v>
      </c>
      <c r="C1494" t="n">
        <v>5</v>
      </c>
      <c r="D1494" t="n">
        <v>188.875829</v>
      </c>
      <c r="E1494" t="n">
        <v>0.537601724758235</v>
      </c>
    </row>
    <row r="1495" ht="15" customHeight="1">
      <c r="A1495" t="n">
        <v>3687</v>
      </c>
      <c r="B1495" t="n">
        <v>36.5587</v>
      </c>
      <c r="C1495" t="n">
        <v>4</v>
      </c>
      <c r="D1495" t="n">
        <v>36.558418</v>
      </c>
      <c r="E1495" t="n">
        <v>0.999992286377798</v>
      </c>
    </row>
    <row r="1496" ht="15" customHeight="1">
      <c r="A1496" t="n">
        <v>3688</v>
      </c>
      <c r="B1496" t="n">
        <v>191.808799999999</v>
      </c>
      <c r="C1496" t="n">
        <v>2</v>
      </c>
      <c r="D1496" t="n">
        <v>139.824218</v>
      </c>
      <c r="E1496" t="n">
        <v>0.728977075087278</v>
      </c>
    </row>
    <row r="1497" ht="15" customHeight="1">
      <c r="A1497" t="n">
        <v>3688</v>
      </c>
      <c r="B1497" t="n">
        <v>191.808799999999</v>
      </c>
      <c r="C1497" t="n">
        <v>5</v>
      </c>
      <c r="D1497" t="n">
        <v>51.984653</v>
      </c>
      <c r="E1497" t="n">
        <v>0.271023295073012</v>
      </c>
    </row>
    <row r="1498" ht="15" customHeight="1">
      <c r="A1498" t="n">
        <v>3690</v>
      </c>
      <c r="B1498" t="n">
        <v>81.5559999999999</v>
      </c>
      <c r="C1498" t="n">
        <v>2</v>
      </c>
      <c r="D1498" t="n">
        <v>81.555537</v>
      </c>
      <c r="E1498" t="n">
        <v>0.999994322919222</v>
      </c>
    </row>
    <row r="1499" ht="15" customHeight="1">
      <c r="A1499" t="n">
        <v>3691</v>
      </c>
      <c r="B1499" t="n">
        <v>1836.02189999999</v>
      </c>
      <c r="C1499" t="n">
        <v>2</v>
      </c>
      <c r="D1499" t="n">
        <v>485.604227</v>
      </c>
      <c r="E1499" t="n">
        <v>0.264487164886216</v>
      </c>
    </row>
    <row r="1500" ht="15" customHeight="1">
      <c r="A1500" t="n">
        <v>3691</v>
      </c>
      <c r="B1500" t="n">
        <v>1836.02189999999</v>
      </c>
      <c r="C1500" t="n">
        <v>5</v>
      </c>
      <c r="D1500" t="n">
        <v>1350.417485</v>
      </c>
      <c r="E1500" t="n">
        <v>0.735512732718497</v>
      </c>
    </row>
    <row r="1501" ht="15" customHeight="1">
      <c r="A1501" t="n">
        <v>3695</v>
      </c>
      <c r="B1501" t="n">
        <v>181.880899999999</v>
      </c>
      <c r="C1501" t="n">
        <v>2</v>
      </c>
      <c r="D1501" t="n">
        <v>45.391693</v>
      </c>
      <c r="E1501" t="n">
        <v>0.249568222941498</v>
      </c>
    </row>
    <row r="1502" ht="15" customHeight="1">
      <c r="A1502" t="n">
        <v>3695</v>
      </c>
      <c r="B1502" t="n">
        <v>181.880899999999</v>
      </c>
      <c r="C1502" t="n">
        <v>5</v>
      </c>
      <c r="D1502" t="n">
        <v>136.489203</v>
      </c>
      <c r="E1502" t="n">
        <v>0.7504317550660941</v>
      </c>
    </row>
    <row r="1503" ht="15" customHeight="1">
      <c r="A1503" t="n">
        <v>3697</v>
      </c>
      <c r="B1503" t="n">
        <v>140.615399999999</v>
      </c>
      <c r="C1503" t="n">
        <v>5</v>
      </c>
      <c r="D1503" t="n">
        <v>140.615376</v>
      </c>
      <c r="E1503" t="n">
        <v>0.999999829321689</v>
      </c>
    </row>
    <row r="1504" ht="15" customHeight="1">
      <c r="A1504" t="n">
        <v>3698</v>
      </c>
      <c r="B1504" t="n">
        <v>48.8348999999999</v>
      </c>
      <c r="C1504" t="n">
        <v>5</v>
      </c>
      <c r="D1504" t="n">
        <v>48.834934</v>
      </c>
      <c r="E1504" t="n">
        <v>1.0000006962234</v>
      </c>
    </row>
    <row r="1505" ht="15" customHeight="1">
      <c r="A1505" t="n">
        <v>3699</v>
      </c>
      <c r="B1505" t="n">
        <v>502.9748</v>
      </c>
      <c r="C1505" t="n">
        <v>5</v>
      </c>
      <c r="D1505" t="n">
        <v>502.975133</v>
      </c>
      <c r="E1505" t="n">
        <v>1.000000662061</v>
      </c>
    </row>
    <row r="1506" ht="15" customHeight="1">
      <c r="A1506" t="n">
        <v>3700</v>
      </c>
      <c r="B1506" t="n">
        <v>279.7447</v>
      </c>
      <c r="C1506" t="n">
        <v>5</v>
      </c>
      <c r="D1506" t="n">
        <v>279.744179</v>
      </c>
      <c r="E1506" t="n">
        <v>0.999998137587593</v>
      </c>
    </row>
    <row r="1507" ht="15" customHeight="1">
      <c r="A1507" t="n">
        <v>3701</v>
      </c>
      <c r="B1507" t="n">
        <v>3023.1179</v>
      </c>
      <c r="C1507" t="n">
        <v>5</v>
      </c>
      <c r="D1507" t="n">
        <v>3023.118226</v>
      </c>
      <c r="E1507" t="n">
        <v>1.00000010783569</v>
      </c>
    </row>
    <row r="1508" ht="15" customHeight="1">
      <c r="A1508" t="n">
        <v>3704</v>
      </c>
      <c r="B1508" t="n">
        <v>168.3608</v>
      </c>
      <c r="C1508" t="n">
        <v>5</v>
      </c>
      <c r="D1508" t="n">
        <v>168.360736</v>
      </c>
      <c r="E1508" t="n">
        <v>0.999999619864006</v>
      </c>
    </row>
    <row r="1509" ht="15" customHeight="1">
      <c r="A1509" t="n">
        <v>3705</v>
      </c>
      <c r="B1509" t="n">
        <v>238.419</v>
      </c>
      <c r="C1509" t="n">
        <v>5</v>
      </c>
      <c r="D1509" t="n">
        <v>238.419099</v>
      </c>
      <c r="E1509" t="n">
        <v>1.00000041523536</v>
      </c>
    </row>
    <row r="1510" ht="15" customHeight="1">
      <c r="A1510" t="n">
        <v>3707</v>
      </c>
      <c r="B1510" t="n">
        <v>2318.0758</v>
      </c>
      <c r="C1510" t="n">
        <v>5</v>
      </c>
      <c r="D1510" t="n">
        <v>2318.076084</v>
      </c>
      <c r="E1510" t="n">
        <v>1.00000012251541</v>
      </c>
    </row>
    <row r="1511" ht="15" customHeight="1">
      <c r="A1511" t="n">
        <v>3708</v>
      </c>
      <c r="B1511" t="n">
        <v>75.4363</v>
      </c>
      <c r="C1511" t="n">
        <v>5</v>
      </c>
      <c r="D1511" t="n">
        <v>75.43635</v>
      </c>
      <c r="E1511" t="n">
        <v>1.00000066281088</v>
      </c>
    </row>
    <row r="1512" ht="15" customHeight="1">
      <c r="A1512" t="n">
        <v>3709</v>
      </c>
      <c r="B1512" t="n">
        <v>542.5544999999991</v>
      </c>
      <c r="C1512" t="n">
        <v>5</v>
      </c>
      <c r="D1512" t="n">
        <v>542.554379</v>
      </c>
      <c r="E1512" t="n">
        <v>0.999999776980932</v>
      </c>
    </row>
    <row r="1513" ht="15" customHeight="1">
      <c r="A1513" t="n">
        <v>3711</v>
      </c>
      <c r="B1513" t="n">
        <v>61.3675</v>
      </c>
      <c r="C1513" t="n">
        <v>5</v>
      </c>
      <c r="D1513" t="n">
        <v>61.36757</v>
      </c>
      <c r="E1513" t="n">
        <v>1.00000114066892</v>
      </c>
    </row>
    <row r="1514" ht="15" customHeight="1">
      <c r="A1514" t="n">
        <v>3712</v>
      </c>
      <c r="B1514" t="n">
        <v>328.128899999999</v>
      </c>
      <c r="C1514" t="n">
        <v>5</v>
      </c>
      <c r="D1514" t="n">
        <v>328.12896</v>
      </c>
      <c r="E1514" t="n">
        <v>1.00000018285497</v>
      </c>
    </row>
    <row r="1515" ht="15" customHeight="1">
      <c r="A1515" t="n">
        <v>3713</v>
      </c>
      <c r="B1515" t="n">
        <v>675.929099999999</v>
      </c>
      <c r="C1515" t="n">
        <v>5</v>
      </c>
      <c r="D1515" t="n">
        <v>675.929408</v>
      </c>
      <c r="E1515" t="n">
        <v>1.00000045566909</v>
      </c>
    </row>
    <row r="1516" ht="15" customHeight="1">
      <c r="A1516" t="n">
        <v>3714</v>
      </c>
      <c r="B1516" t="n">
        <v>618.003699999999</v>
      </c>
      <c r="C1516" t="n">
        <v>5</v>
      </c>
      <c r="D1516" t="n">
        <v>618.004371</v>
      </c>
      <c r="E1516" t="n">
        <v>1.00000108575402</v>
      </c>
    </row>
    <row r="1517" ht="15" customHeight="1">
      <c r="A1517" t="n">
        <v>3715</v>
      </c>
      <c r="B1517" t="n">
        <v>235.273099999999</v>
      </c>
      <c r="C1517" t="n">
        <v>5</v>
      </c>
      <c r="D1517" t="n">
        <v>235.273046</v>
      </c>
      <c r="E1517" t="n">
        <v>0.9999997704795019</v>
      </c>
    </row>
    <row r="1518" ht="15" customHeight="1">
      <c r="A1518" t="n">
        <v>3717</v>
      </c>
      <c r="B1518" t="n">
        <v>1053.3242</v>
      </c>
      <c r="C1518" t="n">
        <v>5</v>
      </c>
      <c r="D1518" t="n">
        <v>1053.324443</v>
      </c>
      <c r="E1518" t="n">
        <v>1.0000002306982</v>
      </c>
    </row>
    <row r="1519" ht="15" customHeight="1">
      <c r="A1519" t="n">
        <v>3718</v>
      </c>
      <c r="B1519" t="n">
        <v>88.3678</v>
      </c>
      <c r="C1519" t="n">
        <v>5</v>
      </c>
      <c r="D1519" t="n">
        <v>88.36783</v>
      </c>
      <c r="E1519" t="n">
        <v>1.00000033949018</v>
      </c>
    </row>
    <row r="1520" ht="15" customHeight="1">
      <c r="A1520" t="n">
        <v>3719</v>
      </c>
      <c r="B1520" t="n">
        <v>236.460599999999</v>
      </c>
      <c r="C1520" t="n">
        <v>5</v>
      </c>
      <c r="D1520" t="n">
        <v>236.460678</v>
      </c>
      <c r="E1520" t="n">
        <v>1.00000032986468</v>
      </c>
    </row>
    <row r="1521" ht="15" customHeight="1">
      <c r="A1521" t="n">
        <v>3720</v>
      </c>
      <c r="B1521" t="n">
        <v>192.6304</v>
      </c>
      <c r="C1521" t="n">
        <v>5</v>
      </c>
      <c r="D1521" t="n">
        <v>192.63057</v>
      </c>
      <c r="E1521" t="n">
        <v>1.00000088251906</v>
      </c>
    </row>
    <row r="1522" ht="15" customHeight="1">
      <c r="A1522" t="n">
        <v>3722</v>
      </c>
      <c r="B1522" t="n">
        <v>404.0425</v>
      </c>
      <c r="C1522" t="n">
        <v>5</v>
      </c>
      <c r="D1522" t="n">
        <v>404.042323</v>
      </c>
      <c r="E1522" t="n">
        <v>0.999999561927273</v>
      </c>
    </row>
    <row r="1523" ht="15" customHeight="1">
      <c r="A1523" t="n">
        <v>3723</v>
      </c>
      <c r="B1523" t="n">
        <v>3119.7244</v>
      </c>
      <c r="C1523" t="n">
        <v>5</v>
      </c>
      <c r="D1523" t="n">
        <v>3119.724464</v>
      </c>
      <c r="E1523" t="n">
        <v>1.00000002051463</v>
      </c>
    </row>
    <row r="1524" ht="15" customHeight="1">
      <c r="A1524" t="n">
        <v>3725</v>
      </c>
      <c r="B1524" t="n">
        <v>309.468999999999</v>
      </c>
      <c r="C1524" t="n">
        <v>5</v>
      </c>
      <c r="D1524" t="n">
        <v>309.468835</v>
      </c>
      <c r="E1524" t="n">
        <v>0.999999466828668</v>
      </c>
    </row>
    <row r="1525" ht="15" customHeight="1">
      <c r="A1525" t="n">
        <v>3726</v>
      </c>
      <c r="B1525" t="n">
        <v>245.463999999999</v>
      </c>
      <c r="C1525" t="n">
        <v>5</v>
      </c>
      <c r="D1525" t="n">
        <v>245.463973</v>
      </c>
      <c r="E1525" t="n">
        <v>0.9999998900042411</v>
      </c>
    </row>
    <row r="1526" ht="15" customHeight="1">
      <c r="A1526" t="n">
        <v>3727</v>
      </c>
      <c r="B1526" t="n">
        <v>246.6493</v>
      </c>
      <c r="C1526" t="n">
        <v>5</v>
      </c>
      <c r="D1526" t="n">
        <v>246.649299</v>
      </c>
      <c r="E1526" t="n">
        <v>0.999999995945661</v>
      </c>
    </row>
    <row r="1527" ht="15" customHeight="1">
      <c r="A1527" t="n">
        <v>3728</v>
      </c>
      <c r="B1527" t="n">
        <v>376.267899999999</v>
      </c>
      <c r="C1527" t="n">
        <v>5</v>
      </c>
      <c r="D1527" t="n">
        <v>376.267957</v>
      </c>
      <c r="E1527" t="n">
        <v>1.00000015148781</v>
      </c>
    </row>
    <row r="1528" ht="15" customHeight="1">
      <c r="A1528" t="n">
        <v>3730</v>
      </c>
      <c r="B1528" t="n">
        <v>485.668099999999</v>
      </c>
      <c r="C1528" t="n">
        <v>4</v>
      </c>
      <c r="D1528" t="n">
        <v>97.84772</v>
      </c>
      <c r="E1528" t="n">
        <v>0.201470345694931</v>
      </c>
    </row>
    <row r="1529" ht="15" customHeight="1">
      <c r="A1529" t="n">
        <v>3730</v>
      </c>
      <c r="B1529" t="n">
        <v>485.668099999999</v>
      </c>
      <c r="C1529" t="n">
        <v>5</v>
      </c>
      <c r="D1529" t="n">
        <v>387.820855</v>
      </c>
      <c r="E1529" t="n">
        <v>0.798530632339247</v>
      </c>
    </row>
    <row r="1530" ht="15" customHeight="1">
      <c r="A1530" t="n">
        <v>3732</v>
      </c>
      <c r="B1530" t="n">
        <v>254.307899999999</v>
      </c>
      <c r="C1530" t="n">
        <v>5</v>
      </c>
      <c r="D1530" t="n">
        <v>254.308064</v>
      </c>
      <c r="E1530" t="n">
        <v>1.00000064488756</v>
      </c>
    </row>
    <row r="1531" ht="15" customHeight="1">
      <c r="A1531" t="n">
        <v>3733</v>
      </c>
      <c r="B1531" t="n">
        <v>57.6719</v>
      </c>
      <c r="C1531" t="n">
        <v>5</v>
      </c>
      <c r="D1531" t="n">
        <v>57.671952</v>
      </c>
      <c r="E1531" t="n">
        <v>1.00000090165228</v>
      </c>
    </row>
    <row r="1532" ht="15" customHeight="1">
      <c r="A1532" t="n">
        <v>3735</v>
      </c>
      <c r="B1532" t="n">
        <v>208.1647</v>
      </c>
      <c r="C1532" t="n">
        <v>5</v>
      </c>
      <c r="D1532" t="n">
        <v>208.164652</v>
      </c>
      <c r="E1532" t="n">
        <v>0.999999769413354</v>
      </c>
    </row>
    <row r="1533" ht="15" customHeight="1">
      <c r="A1533" t="n">
        <v>3737</v>
      </c>
      <c r="B1533" t="n">
        <v>1740.73659999999</v>
      </c>
      <c r="C1533" t="n">
        <v>5</v>
      </c>
      <c r="D1533" t="n">
        <v>1740.736743</v>
      </c>
      <c r="E1533" t="n">
        <v>1.00000008214914</v>
      </c>
    </row>
    <row r="1534" ht="15" customHeight="1">
      <c r="A1534" t="n">
        <v>3738</v>
      </c>
      <c r="B1534" t="n">
        <v>27.7459999999999</v>
      </c>
      <c r="C1534" t="n">
        <v>5</v>
      </c>
      <c r="D1534" t="n">
        <v>27.745996</v>
      </c>
      <c r="E1534" t="n">
        <v>0.999999855835079</v>
      </c>
    </row>
    <row r="1535" ht="15" customHeight="1">
      <c r="A1535" t="n">
        <v>3739</v>
      </c>
      <c r="B1535" t="n">
        <v>53.4714999999999</v>
      </c>
      <c r="C1535" t="n">
        <v>5</v>
      </c>
      <c r="D1535" t="n">
        <v>53.471543</v>
      </c>
      <c r="E1535" t="n">
        <v>1.00000080416671</v>
      </c>
    </row>
    <row r="1536" ht="15" customHeight="1">
      <c r="A1536" t="n">
        <v>3740</v>
      </c>
      <c r="B1536" t="n">
        <v>679.6769</v>
      </c>
      <c r="C1536" t="n">
        <v>5</v>
      </c>
      <c r="D1536" t="n">
        <v>679.676907</v>
      </c>
      <c r="E1536" t="n">
        <v>1.00000001029901</v>
      </c>
    </row>
    <row r="1537" ht="15" customHeight="1">
      <c r="A1537" t="n">
        <v>3741</v>
      </c>
      <c r="B1537" t="n">
        <v>752.341999999999</v>
      </c>
      <c r="C1537" t="n">
        <v>5</v>
      </c>
      <c r="D1537" t="n">
        <v>752.341917</v>
      </c>
      <c r="E1537" t="n">
        <v>0.999999889677834</v>
      </c>
    </row>
    <row r="1538" ht="15" customHeight="1">
      <c r="A1538" t="n">
        <v>3744</v>
      </c>
      <c r="B1538" t="n">
        <v>43.9889</v>
      </c>
      <c r="C1538" t="n">
        <v>5</v>
      </c>
      <c r="D1538" t="n">
        <v>43.989009</v>
      </c>
      <c r="E1538" t="n">
        <v>1.00000247789783</v>
      </c>
    </row>
    <row r="1539" ht="15" customHeight="1">
      <c r="A1539" t="n">
        <v>3746</v>
      </c>
      <c r="B1539" t="n">
        <v>56.3173</v>
      </c>
      <c r="C1539" t="n">
        <v>3</v>
      </c>
      <c r="D1539" t="n">
        <v>29.118924</v>
      </c>
      <c r="E1539" t="n">
        <v>0.517051137039595</v>
      </c>
    </row>
    <row r="1540" ht="15" customHeight="1">
      <c r="A1540" t="n">
        <v>3746</v>
      </c>
      <c r="B1540" t="n">
        <v>56.3173</v>
      </c>
      <c r="C1540" t="n">
        <v>5</v>
      </c>
      <c r="D1540" t="n">
        <v>27.198405</v>
      </c>
      <c r="E1540" t="n">
        <v>0.482949377899864</v>
      </c>
    </row>
    <row r="1541" ht="15" customHeight="1">
      <c r="A1541" t="n">
        <v>3747</v>
      </c>
      <c r="B1541" t="n">
        <v>423.8099</v>
      </c>
      <c r="C1541" t="n">
        <v>5</v>
      </c>
      <c r="D1541" t="n">
        <v>423.809354</v>
      </c>
      <c r="E1541" t="n">
        <v>0.999998711686537</v>
      </c>
    </row>
    <row r="1542" ht="15" customHeight="1">
      <c r="A1542" t="n">
        <v>3749</v>
      </c>
      <c r="B1542" t="n">
        <v>186.7638</v>
      </c>
      <c r="C1542" t="n">
        <v>2</v>
      </c>
      <c r="D1542" t="n">
        <v>42.780214</v>
      </c>
      <c r="E1542" t="n">
        <v>0.229060524577033</v>
      </c>
    </row>
    <row r="1543" ht="15" customHeight="1">
      <c r="A1543" t="n">
        <v>3749</v>
      </c>
      <c r="B1543" t="n">
        <v>186.7638</v>
      </c>
      <c r="C1543" t="n">
        <v>5</v>
      </c>
      <c r="D1543" t="n">
        <v>143.983919</v>
      </c>
      <c r="E1543" t="n">
        <v>0.7709412584237419</v>
      </c>
    </row>
    <row r="1544" ht="15" customHeight="1">
      <c r="A1544" t="n">
        <v>3750</v>
      </c>
      <c r="B1544" t="n">
        <v>53.892</v>
      </c>
      <c r="C1544" t="n">
        <v>1</v>
      </c>
      <c r="D1544" t="n">
        <v>53.89193</v>
      </c>
      <c r="E1544" t="n">
        <v>0.999998701105916</v>
      </c>
    </row>
    <row r="1545" ht="15" customHeight="1">
      <c r="A1545" t="n">
        <v>3751</v>
      </c>
      <c r="B1545" t="n">
        <v>27.2386</v>
      </c>
      <c r="C1545" t="n">
        <v>1</v>
      </c>
      <c r="D1545" t="n">
        <v>27.238642</v>
      </c>
      <c r="E1545" t="n">
        <v>1.00000154192947</v>
      </c>
    </row>
    <row r="1546" ht="15" customHeight="1">
      <c r="A1546" t="n">
        <v>3752</v>
      </c>
      <c r="B1546" t="n">
        <v>21.4539</v>
      </c>
      <c r="C1546" t="n">
        <v>1</v>
      </c>
      <c r="D1546" t="n">
        <v>21.454137</v>
      </c>
      <c r="E1546" t="n">
        <v>1.00001104694251</v>
      </c>
    </row>
    <row r="1547" ht="15" customHeight="1">
      <c r="A1547" t="n">
        <v>3753</v>
      </c>
      <c r="B1547" t="n">
        <v>111.7189</v>
      </c>
      <c r="C1547" t="n">
        <v>1</v>
      </c>
      <c r="D1547" t="n">
        <v>6.531071</v>
      </c>
      <c r="E1547" t="n">
        <v>0.058459857732219</v>
      </c>
    </row>
    <row r="1548" ht="15" customHeight="1">
      <c r="A1548" t="n">
        <v>3753</v>
      </c>
      <c r="B1548" t="n">
        <v>111.7189</v>
      </c>
      <c r="C1548" t="n">
        <v>2</v>
      </c>
      <c r="D1548" t="n">
        <v>105.187826</v>
      </c>
      <c r="E1548" t="n">
        <v>0.94154011541467</v>
      </c>
    </row>
    <row r="1549" ht="15" customHeight="1">
      <c r="A1549" t="n">
        <v>3754</v>
      </c>
      <c r="B1549" t="n">
        <v>56.0585999999999</v>
      </c>
      <c r="C1549" t="n">
        <v>1</v>
      </c>
      <c r="D1549" t="n">
        <v>56.058654</v>
      </c>
      <c r="E1549" t="n">
        <v>1.00000096327772</v>
      </c>
    </row>
    <row r="1550" ht="15" customHeight="1">
      <c r="A1550" t="n">
        <v>3755</v>
      </c>
      <c r="B1550" t="n">
        <v>28.3934</v>
      </c>
      <c r="C1550" t="n">
        <v>1</v>
      </c>
      <c r="D1550" t="n">
        <v>28.393376</v>
      </c>
      <c r="E1550" t="n">
        <v>0.999999154733142</v>
      </c>
    </row>
    <row r="1551" ht="15" customHeight="1">
      <c r="A1551" t="n">
        <v>3756</v>
      </c>
      <c r="B1551" t="n">
        <v>200.884399999999</v>
      </c>
      <c r="C1551" t="n">
        <v>1</v>
      </c>
      <c r="D1551" t="n">
        <v>17.944081</v>
      </c>
      <c r="E1551" t="n">
        <v>0.0893254080456227</v>
      </c>
    </row>
    <row r="1552" ht="15" customHeight="1">
      <c r="A1552" t="n">
        <v>3756</v>
      </c>
      <c r="B1552" t="n">
        <v>200.884399999999</v>
      </c>
      <c r="C1552" t="n">
        <v>2</v>
      </c>
      <c r="D1552" t="n">
        <v>83.05843900000001</v>
      </c>
      <c r="E1552" t="n">
        <v>0.413463857820719</v>
      </c>
    </row>
    <row r="1553" ht="15" customHeight="1">
      <c r="A1553" t="n">
        <v>3756</v>
      </c>
      <c r="B1553" t="n">
        <v>200.884399999999</v>
      </c>
      <c r="C1553" t="n">
        <v>5</v>
      </c>
      <c r="D1553" t="n">
        <v>99.882313</v>
      </c>
      <c r="E1553" t="n">
        <v>0.497212889602182</v>
      </c>
    </row>
    <row r="1554" ht="15" customHeight="1">
      <c r="A1554" t="n">
        <v>3757</v>
      </c>
      <c r="B1554" t="n">
        <v>285.499599999999</v>
      </c>
      <c r="C1554" t="n">
        <v>1</v>
      </c>
      <c r="D1554" t="n">
        <v>5.383697</v>
      </c>
      <c r="E1554" t="n">
        <v>0.0188571087315009</v>
      </c>
    </row>
    <row r="1555" ht="15" customHeight="1">
      <c r="A1555" t="n">
        <v>3757</v>
      </c>
      <c r="B1555" t="n">
        <v>285.499599999999</v>
      </c>
      <c r="C1555" t="n">
        <v>2</v>
      </c>
      <c r="D1555" t="n">
        <v>140.969484</v>
      </c>
      <c r="E1555" t="n">
        <v>0.493764208426213</v>
      </c>
    </row>
    <row r="1556" ht="15" customHeight="1">
      <c r="A1556" t="n">
        <v>3757</v>
      </c>
      <c r="B1556" t="n">
        <v>285.499599999999</v>
      </c>
      <c r="C1556" t="n">
        <v>5</v>
      </c>
      <c r="D1556" t="n">
        <v>139.146557</v>
      </c>
      <c r="E1556" t="n">
        <v>0.487379166205489</v>
      </c>
    </row>
    <row r="1557" ht="15" customHeight="1">
      <c r="A1557" t="n">
        <v>3758</v>
      </c>
      <c r="B1557" t="n">
        <v>44.7055</v>
      </c>
      <c r="C1557" t="n">
        <v>2</v>
      </c>
      <c r="D1557" t="n">
        <v>18.748023</v>
      </c>
      <c r="E1557" t="n">
        <v>0.419367259062084</v>
      </c>
    </row>
    <row r="1558" ht="15" customHeight="1">
      <c r="A1558" t="n">
        <v>3758</v>
      </c>
      <c r="B1558" t="n">
        <v>44.7055</v>
      </c>
      <c r="C1558" t="n">
        <v>4</v>
      </c>
      <c r="D1558" t="n">
        <v>9.346963000000001</v>
      </c>
      <c r="E1558" t="n">
        <v>0.209078592119538</v>
      </c>
    </row>
    <row r="1559" ht="15" customHeight="1">
      <c r="A1559" t="n">
        <v>3758</v>
      </c>
      <c r="B1559" t="n">
        <v>44.7055</v>
      </c>
      <c r="C1559" t="n">
        <v>5</v>
      </c>
      <c r="D1559" t="n">
        <v>16.610523</v>
      </c>
      <c r="E1559" t="n">
        <v>0.371554350135889</v>
      </c>
    </row>
    <row r="1560" ht="15" customHeight="1">
      <c r="A1560" t="n">
        <v>3759</v>
      </c>
      <c r="B1560" t="n">
        <v>21.0901</v>
      </c>
      <c r="C1560" t="n">
        <v>1</v>
      </c>
      <c r="D1560" t="n">
        <v>11.938274</v>
      </c>
      <c r="E1560" t="n">
        <v>0.566060568702851</v>
      </c>
    </row>
    <row r="1561" ht="15" customHeight="1">
      <c r="A1561" t="n">
        <v>3759</v>
      </c>
      <c r="B1561" t="n">
        <v>21.0901</v>
      </c>
      <c r="C1561" t="n">
        <v>2</v>
      </c>
      <c r="D1561" t="n">
        <v>9.152037999999999</v>
      </c>
      <c r="E1561" t="n">
        <v>0.433949483406907</v>
      </c>
    </row>
    <row r="1562" ht="15" customHeight="1">
      <c r="A1562" t="n">
        <v>3760</v>
      </c>
      <c r="B1562" t="n">
        <v>14.7523</v>
      </c>
      <c r="C1562" t="n">
        <v>2</v>
      </c>
      <c r="D1562" t="n">
        <v>14.752222</v>
      </c>
      <c r="E1562" t="n">
        <v>0.999994712688869</v>
      </c>
    </row>
    <row r="1563" ht="15" customHeight="1">
      <c r="A1563" t="n">
        <v>3761</v>
      </c>
      <c r="B1563" t="n">
        <v>39.7899999999999</v>
      </c>
      <c r="C1563" t="n">
        <v>2</v>
      </c>
      <c r="D1563" t="n">
        <v>39.78992</v>
      </c>
      <c r="E1563" t="n">
        <v>0.999997989444587</v>
      </c>
    </row>
    <row r="1564" ht="15" customHeight="1">
      <c r="A1564" t="n">
        <v>3762</v>
      </c>
      <c r="B1564" t="n">
        <v>40.5925999999999</v>
      </c>
      <c r="C1564" t="n">
        <v>2</v>
      </c>
      <c r="D1564" t="n">
        <v>29.349363</v>
      </c>
      <c r="E1564" t="n">
        <v>0.723022496711225</v>
      </c>
    </row>
    <row r="1565" ht="15" customHeight="1">
      <c r="A1565" t="n">
        <v>3762</v>
      </c>
      <c r="B1565" t="n">
        <v>40.5925999999999</v>
      </c>
      <c r="C1565" t="n">
        <v>5</v>
      </c>
      <c r="D1565" t="n">
        <v>11.243152</v>
      </c>
      <c r="E1565" t="n">
        <v>0.276975409311057</v>
      </c>
    </row>
    <row r="1566" ht="15" customHeight="1">
      <c r="A1566" t="n">
        <v>3763</v>
      </c>
      <c r="B1566" t="n">
        <v>115.1449</v>
      </c>
      <c r="C1566" t="n">
        <v>2</v>
      </c>
      <c r="D1566" t="n">
        <v>38.408491</v>
      </c>
      <c r="E1566" t="n">
        <v>0.33356658436457</v>
      </c>
    </row>
    <row r="1567" ht="15" customHeight="1">
      <c r="A1567" t="n">
        <v>3763</v>
      </c>
      <c r="B1567" t="n">
        <v>115.1449</v>
      </c>
      <c r="C1567" t="n">
        <v>5</v>
      </c>
      <c r="D1567" t="n">
        <v>76.736414</v>
      </c>
      <c r="E1567" t="n">
        <v>0.666433459058977</v>
      </c>
    </row>
    <row r="1568" ht="15" customHeight="1">
      <c r="A1568" t="n">
        <v>3764</v>
      </c>
      <c r="B1568" t="n">
        <v>439.086299999999</v>
      </c>
      <c r="C1568" t="n">
        <v>4</v>
      </c>
      <c r="D1568" t="n">
        <v>147.714639</v>
      </c>
      <c r="E1568" t="n">
        <v>0.336413682230578</v>
      </c>
    </row>
    <row r="1569" ht="15" customHeight="1">
      <c r="A1569" t="n">
        <v>3764</v>
      </c>
      <c r="B1569" t="n">
        <v>439.086299999999</v>
      </c>
      <c r="C1569" t="n">
        <v>5</v>
      </c>
      <c r="D1569" t="n">
        <v>291.371125</v>
      </c>
      <c r="E1569" t="n">
        <v>0.663585097052677</v>
      </c>
    </row>
    <row r="1570" ht="15" customHeight="1">
      <c r="A1570" t="n">
        <v>3765</v>
      </c>
      <c r="B1570" t="n">
        <v>11.0304</v>
      </c>
      <c r="C1570" t="n">
        <v>1</v>
      </c>
      <c r="D1570" t="n">
        <v>11.030548</v>
      </c>
      <c r="E1570" t="n">
        <v>1.00001341746446</v>
      </c>
    </row>
    <row r="1571" ht="15" customHeight="1">
      <c r="A1571" t="n">
        <v>3766</v>
      </c>
      <c r="B1571" t="n">
        <v>8.4659</v>
      </c>
      <c r="C1571" t="n">
        <v>1</v>
      </c>
      <c r="D1571" t="n">
        <v>8.465881</v>
      </c>
      <c r="E1571" t="n">
        <v>0.999997755702288</v>
      </c>
    </row>
    <row r="1572" ht="15" customHeight="1">
      <c r="A1572" t="n">
        <v>3767</v>
      </c>
      <c r="B1572" t="n">
        <v>7.9363</v>
      </c>
      <c r="C1572" t="n">
        <v>1</v>
      </c>
      <c r="D1572" t="n">
        <v>7.936166</v>
      </c>
      <c r="E1572" t="n">
        <v>0.999983115557628</v>
      </c>
    </row>
    <row r="1573" ht="15" customHeight="1">
      <c r="A1573" t="n">
        <v>3770</v>
      </c>
      <c r="B1573" t="n">
        <v>135.0123</v>
      </c>
      <c r="C1573" t="n">
        <v>1</v>
      </c>
      <c r="D1573" t="n">
        <v>51.131384</v>
      </c>
      <c r="E1573" t="n">
        <v>0.378716487312637</v>
      </c>
    </row>
    <row r="1574" ht="15" customHeight="1">
      <c r="A1574" t="n">
        <v>3770</v>
      </c>
      <c r="B1574" t="n">
        <v>135.0123</v>
      </c>
      <c r="C1574" t="n">
        <v>2</v>
      </c>
      <c r="D1574" t="n">
        <v>83.88090200000001</v>
      </c>
      <c r="E1574" t="n">
        <v>0.621283408993107</v>
      </c>
    </row>
    <row r="1575" ht="15" customHeight="1">
      <c r="A1575" t="n">
        <v>3775</v>
      </c>
      <c r="B1575" t="n">
        <v>173.7615</v>
      </c>
      <c r="C1575" t="n">
        <v>2</v>
      </c>
      <c r="D1575" t="n">
        <v>173.761523</v>
      </c>
      <c r="E1575" t="n">
        <v>1.00000013236534</v>
      </c>
    </row>
    <row r="1576" ht="15" customHeight="1">
      <c r="A1576" t="n">
        <v>3777</v>
      </c>
      <c r="B1576" t="n">
        <v>373.3849</v>
      </c>
      <c r="C1576" t="n">
        <v>2</v>
      </c>
      <c r="D1576" t="n">
        <v>40.208793</v>
      </c>
      <c r="E1576" t="n">
        <v>0.107687249805763</v>
      </c>
    </row>
    <row r="1577" ht="15" customHeight="1">
      <c r="A1577" t="n">
        <v>3777</v>
      </c>
      <c r="B1577" t="n">
        <v>373.3849</v>
      </c>
      <c r="C1577" t="n">
        <v>4</v>
      </c>
      <c r="D1577" t="n">
        <v>159.480663</v>
      </c>
      <c r="E1577" t="n">
        <v>0.427121351184796</v>
      </c>
    </row>
    <row r="1578" ht="15" customHeight="1">
      <c r="A1578" t="n">
        <v>3777</v>
      </c>
      <c r="B1578" t="n">
        <v>373.3849</v>
      </c>
      <c r="C1578" t="n">
        <v>5</v>
      </c>
      <c r="D1578" t="n">
        <v>173.696176</v>
      </c>
      <c r="E1578" t="n">
        <v>0.46519335945294</v>
      </c>
    </row>
    <row r="1579" ht="15" customHeight="1">
      <c r="A1579" t="n">
        <v>3778</v>
      </c>
      <c r="B1579" t="n">
        <v>220.4256</v>
      </c>
      <c r="C1579" t="n">
        <v>4</v>
      </c>
      <c r="D1579" t="n">
        <v>45.84539</v>
      </c>
      <c r="E1579" t="n">
        <v>0.207985778421381</v>
      </c>
    </row>
    <row r="1580" ht="15" customHeight="1">
      <c r="A1580" t="n">
        <v>3778</v>
      </c>
      <c r="B1580" t="n">
        <v>220.4256</v>
      </c>
      <c r="C1580" t="n">
        <v>5</v>
      </c>
      <c r="D1580" t="n">
        <v>174.580314</v>
      </c>
      <c r="E1580" t="n">
        <v>0.792014693393145</v>
      </c>
    </row>
    <row r="1581" ht="15" customHeight="1">
      <c r="A1581" t="n">
        <v>3779</v>
      </c>
      <c r="B1581" t="n">
        <v>580.4188</v>
      </c>
      <c r="C1581" t="n">
        <v>5</v>
      </c>
      <c r="D1581" t="n">
        <v>580.418872</v>
      </c>
      <c r="E1581" t="n">
        <v>1.00000012404836</v>
      </c>
    </row>
    <row r="1582" ht="15" customHeight="1">
      <c r="A1582" t="n">
        <v>3781</v>
      </c>
      <c r="B1582" t="n">
        <v>42.3676999999999</v>
      </c>
      <c r="C1582" t="n">
        <v>1</v>
      </c>
      <c r="D1582" t="n">
        <v>38.434923</v>
      </c>
      <c r="E1582" t="n">
        <v>0.907175112172719</v>
      </c>
    </row>
    <row r="1583" ht="15" customHeight="1">
      <c r="A1583" t="n">
        <v>3781</v>
      </c>
      <c r="B1583" t="n">
        <v>42.3676999999999</v>
      </c>
      <c r="C1583" t="n">
        <v>2</v>
      </c>
      <c r="D1583" t="n">
        <v>3.932576</v>
      </c>
      <c r="E1583" t="n">
        <v>0.0928201436471654</v>
      </c>
    </row>
    <row r="1584" ht="15" customHeight="1">
      <c r="A1584" t="n">
        <v>3782</v>
      </c>
      <c r="B1584" t="n">
        <v>88.6992</v>
      </c>
      <c r="C1584" t="n">
        <v>1</v>
      </c>
      <c r="D1584" t="n">
        <v>88.69927300000001</v>
      </c>
      <c r="E1584" t="n">
        <v>1.0000008230063</v>
      </c>
    </row>
    <row r="1585" ht="15" customHeight="1">
      <c r="A1585" t="n">
        <v>3783</v>
      </c>
      <c r="B1585" t="n">
        <v>202.335299999999</v>
      </c>
      <c r="C1585" t="n">
        <v>1</v>
      </c>
      <c r="D1585" t="n">
        <v>16.031713</v>
      </c>
      <c r="E1585" t="n">
        <v>0.0792333962487024</v>
      </c>
    </row>
    <row r="1586" ht="15" customHeight="1">
      <c r="A1586" t="n">
        <v>3783</v>
      </c>
      <c r="B1586" t="n">
        <v>202.335299999999</v>
      </c>
      <c r="C1586" t="n">
        <v>2</v>
      </c>
      <c r="D1586" t="n">
        <v>61.846245</v>
      </c>
      <c r="E1586" t="n">
        <v>0.305662160779658</v>
      </c>
    </row>
    <row r="1587" ht="15" customHeight="1">
      <c r="A1587" t="n">
        <v>3783</v>
      </c>
      <c r="B1587" t="n">
        <v>202.335299999999</v>
      </c>
      <c r="C1587" t="n">
        <v>5</v>
      </c>
      <c r="D1587" t="n">
        <v>124.45729</v>
      </c>
      <c r="E1587" t="n">
        <v>0.6151041859724951</v>
      </c>
    </row>
    <row r="1588" ht="15" customHeight="1">
      <c r="A1588" t="n">
        <v>3785</v>
      </c>
      <c r="B1588" t="n">
        <v>5.512</v>
      </c>
      <c r="C1588" t="n">
        <v>1</v>
      </c>
      <c r="D1588" t="n">
        <v>5.512047</v>
      </c>
      <c r="E1588" t="n">
        <v>1.00000852685051</v>
      </c>
    </row>
    <row r="1589" ht="15" customHeight="1">
      <c r="A1589" t="n">
        <v>3786</v>
      </c>
      <c r="B1589" t="n">
        <v>4.5146</v>
      </c>
      <c r="C1589" t="n">
        <v>1</v>
      </c>
      <c r="D1589" t="n">
        <v>4.514614</v>
      </c>
      <c r="E1589" t="n">
        <v>1.00000310104993</v>
      </c>
    </row>
    <row r="1590" ht="15" customHeight="1">
      <c r="A1590" t="n">
        <v>3787</v>
      </c>
      <c r="B1590" t="n">
        <v>3.4167</v>
      </c>
      <c r="C1590" t="n">
        <v>1</v>
      </c>
      <c r="D1590" t="n">
        <v>3.416748</v>
      </c>
      <c r="E1590" t="n">
        <v>1.00001404864343</v>
      </c>
    </row>
    <row r="1591" ht="15" customHeight="1">
      <c r="A1591" t="n">
        <v>3788</v>
      </c>
      <c r="B1591" t="n">
        <v>17.7524</v>
      </c>
      <c r="C1591" t="n">
        <v>1</v>
      </c>
      <c r="D1591" t="n">
        <v>17.752786</v>
      </c>
      <c r="E1591" t="n">
        <v>1.0000217435389</v>
      </c>
    </row>
    <row r="1592" ht="15" customHeight="1">
      <c r="A1592" t="n">
        <v>3789</v>
      </c>
      <c r="B1592" t="n">
        <v>6.6593</v>
      </c>
      <c r="C1592" t="n">
        <v>1</v>
      </c>
      <c r="D1592" t="n">
        <v>6.659353</v>
      </c>
      <c r="E1592" t="n">
        <v>1.00000795879447</v>
      </c>
    </row>
    <row r="1593" ht="15" customHeight="1">
      <c r="A1593" t="n">
        <v>3791</v>
      </c>
      <c r="B1593" t="n">
        <v>12.0532</v>
      </c>
      <c r="C1593" t="n">
        <v>1</v>
      </c>
      <c r="D1593" t="n">
        <v>12.053175</v>
      </c>
      <c r="E1593" t="n">
        <v>0.999997925862012</v>
      </c>
    </row>
    <row r="1594" ht="15" customHeight="1">
      <c r="A1594" t="n">
        <v>3792</v>
      </c>
      <c r="B1594" t="n">
        <v>3.9761</v>
      </c>
      <c r="C1594" t="n">
        <v>1</v>
      </c>
      <c r="D1594" t="n">
        <v>3.976188</v>
      </c>
      <c r="E1594" t="n">
        <v>1.00002213224014</v>
      </c>
    </row>
    <row r="1595" ht="15" customHeight="1">
      <c r="A1595" t="n">
        <v>3793</v>
      </c>
      <c r="B1595" t="n">
        <v>19.8846999999999</v>
      </c>
      <c r="C1595" t="n">
        <v>1</v>
      </c>
      <c r="D1595" t="n">
        <v>19.884741</v>
      </c>
      <c r="E1595" t="n">
        <v>1.00000206188678</v>
      </c>
    </row>
    <row r="1596" ht="15" customHeight="1">
      <c r="A1596" t="n">
        <v>3795</v>
      </c>
      <c r="B1596" t="n">
        <v>30.1744999999999</v>
      </c>
      <c r="C1596" t="n">
        <v>1</v>
      </c>
      <c r="D1596" t="n">
        <v>30.174366</v>
      </c>
      <c r="E1596" t="n">
        <v>0.999995559164198</v>
      </c>
    </row>
    <row r="1597" ht="15" customHeight="1">
      <c r="A1597" t="n">
        <v>3796</v>
      </c>
      <c r="B1597" t="n">
        <v>16.9894</v>
      </c>
      <c r="C1597" t="n">
        <v>1</v>
      </c>
      <c r="D1597" t="n">
        <v>16.989763</v>
      </c>
      <c r="E1597" t="n">
        <v>1.00002136626367</v>
      </c>
    </row>
    <row r="1598" ht="15" customHeight="1">
      <c r="A1598" t="n">
        <v>3797</v>
      </c>
      <c r="B1598" t="n">
        <v>142.624899999999</v>
      </c>
      <c r="C1598" t="n">
        <v>2</v>
      </c>
      <c r="D1598" t="n">
        <v>6.2367</v>
      </c>
      <c r="E1598" t="n">
        <v>0.0437279885910528</v>
      </c>
    </row>
    <row r="1599" ht="15" customHeight="1">
      <c r="A1599" t="n">
        <v>3797</v>
      </c>
      <c r="B1599" t="n">
        <v>142.624899999999</v>
      </c>
      <c r="C1599" t="n">
        <v>5</v>
      </c>
      <c r="D1599" t="n">
        <v>136.387762</v>
      </c>
      <c r="E1599" t="n">
        <v>0.9562689404164419</v>
      </c>
    </row>
    <row r="1600" ht="15" customHeight="1">
      <c r="A1600" t="n">
        <v>3799</v>
      </c>
      <c r="B1600" t="n">
        <v>706.215599999999</v>
      </c>
      <c r="C1600" t="n">
        <v>2</v>
      </c>
      <c r="D1600" t="n">
        <v>2.77495</v>
      </c>
      <c r="E1600" t="n">
        <v>0.0039293241327436</v>
      </c>
    </row>
    <row r="1601" ht="15" customHeight="1">
      <c r="A1601" t="n">
        <v>3799</v>
      </c>
      <c r="B1601" t="n">
        <v>706.215599999999</v>
      </c>
      <c r="C1601" t="n">
        <v>5</v>
      </c>
      <c r="D1601" t="n">
        <v>703.440932</v>
      </c>
      <c r="E1601" t="n">
        <v>0.996071075178743</v>
      </c>
    </row>
    <row r="1602" ht="15" customHeight="1">
      <c r="A1602" t="n">
        <v>3802</v>
      </c>
      <c r="B1602" t="n">
        <v>15.1323</v>
      </c>
      <c r="C1602" t="n">
        <v>1</v>
      </c>
      <c r="D1602" t="n">
        <v>15.132546</v>
      </c>
      <c r="E1602" t="n">
        <v>1.00001625661664</v>
      </c>
    </row>
    <row r="1603" ht="15" customHeight="1">
      <c r="A1603" t="n">
        <v>3803</v>
      </c>
      <c r="B1603" t="n">
        <v>8.41499999999999</v>
      </c>
      <c r="C1603" t="n">
        <v>1</v>
      </c>
      <c r="D1603" t="n">
        <v>8.414904999999999</v>
      </c>
      <c r="E1603" t="n">
        <v>0.999988710635771</v>
      </c>
    </row>
    <row r="1604" ht="15" customHeight="1">
      <c r="A1604" t="n">
        <v>3804</v>
      </c>
      <c r="B1604" t="n">
        <v>31.6452999999999</v>
      </c>
      <c r="C1604" t="n">
        <v>1</v>
      </c>
      <c r="D1604" t="n">
        <v>31.645184</v>
      </c>
      <c r="E1604" t="n">
        <v>0.999996334368772</v>
      </c>
    </row>
    <row r="1605" ht="15" customHeight="1">
      <c r="A1605" t="n">
        <v>3805</v>
      </c>
      <c r="B1605" t="n">
        <v>27.5779999999999</v>
      </c>
      <c r="C1605" t="n">
        <v>1</v>
      </c>
      <c r="D1605" t="n">
        <v>27.578103</v>
      </c>
      <c r="E1605" t="n">
        <v>1.00000373486113</v>
      </c>
    </row>
    <row r="1606" ht="15" customHeight="1">
      <c r="A1606" t="n">
        <v>3806</v>
      </c>
      <c r="B1606" t="n">
        <v>45.7676999999999</v>
      </c>
      <c r="C1606" t="n">
        <v>1</v>
      </c>
      <c r="D1606" t="n">
        <v>45.767737</v>
      </c>
      <c r="E1606" t="n">
        <v>1.0000008084304</v>
      </c>
    </row>
    <row r="1607" ht="15" customHeight="1">
      <c r="A1607" t="n">
        <v>3807</v>
      </c>
      <c r="B1607" t="n">
        <v>14.6969999999999</v>
      </c>
      <c r="C1607" t="n">
        <v>1</v>
      </c>
      <c r="D1607" t="n">
        <v>14.697276</v>
      </c>
      <c r="E1607" t="n">
        <v>1.00001877934273</v>
      </c>
    </row>
    <row r="1608" ht="15" customHeight="1">
      <c r="A1608" t="n">
        <v>3808</v>
      </c>
      <c r="B1608" t="n">
        <v>35.2809</v>
      </c>
      <c r="C1608" t="n">
        <v>1</v>
      </c>
      <c r="D1608" t="n">
        <v>35.280731</v>
      </c>
      <c r="E1608" t="n">
        <v>0.999995209872764</v>
      </c>
    </row>
    <row r="1609" ht="15" customHeight="1">
      <c r="A1609" t="n">
        <v>3809</v>
      </c>
      <c r="B1609" t="n">
        <v>48.0636999999999</v>
      </c>
      <c r="C1609" t="n">
        <v>1</v>
      </c>
      <c r="D1609" t="n">
        <v>23.825276</v>
      </c>
      <c r="E1609" t="n">
        <v>0.495702078699727</v>
      </c>
    </row>
    <row r="1610" ht="15" customHeight="1">
      <c r="A1610" t="n">
        <v>3809</v>
      </c>
      <c r="B1610" t="n">
        <v>48.0636999999999</v>
      </c>
      <c r="C1610" t="n">
        <v>2</v>
      </c>
      <c r="D1610" t="n">
        <v>24.239055</v>
      </c>
      <c r="E1610" t="n">
        <v>0.504311049711114</v>
      </c>
    </row>
    <row r="1611" ht="15" customHeight="1">
      <c r="A1611" t="n">
        <v>3810</v>
      </c>
      <c r="B1611" t="n">
        <v>142.716399999999</v>
      </c>
      <c r="C1611" t="n">
        <v>1</v>
      </c>
      <c r="D1611" t="n">
        <v>66.983293</v>
      </c>
      <c r="E1611" t="n">
        <v>0.469345450137479</v>
      </c>
    </row>
    <row r="1612" ht="15" customHeight="1">
      <c r="A1612" t="n">
        <v>3810</v>
      </c>
      <c r="B1612" t="n">
        <v>142.716399999999</v>
      </c>
      <c r="C1612" t="n">
        <v>2</v>
      </c>
      <c r="D1612" t="n">
        <v>75.732342</v>
      </c>
      <c r="E1612" t="n">
        <v>0.53064918958158</v>
      </c>
    </row>
    <row r="1613" ht="15" customHeight="1">
      <c r="A1613" t="n">
        <v>3812</v>
      </c>
      <c r="B1613" t="n">
        <v>97.376</v>
      </c>
      <c r="C1613" t="n">
        <v>1</v>
      </c>
      <c r="D1613" t="n">
        <v>2.684343</v>
      </c>
      <c r="E1613" t="n">
        <v>0.0275667823693723</v>
      </c>
    </row>
    <row r="1614" ht="15" customHeight="1">
      <c r="A1614" t="n">
        <v>3812</v>
      </c>
      <c r="B1614" t="n">
        <v>97.376</v>
      </c>
      <c r="C1614" t="n">
        <v>2</v>
      </c>
      <c r="D1614" t="n">
        <v>94.691626</v>
      </c>
      <c r="E1614" t="n">
        <v>0.972432899277029</v>
      </c>
    </row>
    <row r="1615" ht="15" customHeight="1">
      <c r="A1615" t="n">
        <v>3813</v>
      </c>
      <c r="B1615" t="n">
        <v>69.69450000000001</v>
      </c>
      <c r="C1615" t="n">
        <v>2</v>
      </c>
      <c r="D1615" t="n">
        <v>69.694501</v>
      </c>
      <c r="E1615" t="n">
        <v>1.00000001434834</v>
      </c>
    </row>
    <row r="1616" ht="15" customHeight="1">
      <c r="A1616" t="n">
        <v>3814</v>
      </c>
      <c r="B1616" t="n">
        <v>77.72750000000001</v>
      </c>
      <c r="C1616" t="n">
        <v>2</v>
      </c>
      <c r="D1616" t="n">
        <v>70.718994</v>
      </c>
      <c r="E1616" t="n">
        <v>0.909832350197806</v>
      </c>
    </row>
    <row r="1617" ht="15" customHeight="1">
      <c r="A1617" t="n">
        <v>3814</v>
      </c>
      <c r="B1617" t="n">
        <v>77.72750000000001</v>
      </c>
      <c r="C1617" t="n">
        <v>5</v>
      </c>
      <c r="D1617" t="n">
        <v>7.008479</v>
      </c>
      <c r="E1617" t="n">
        <v>0.0901673024347882</v>
      </c>
    </row>
    <row r="1618" ht="15" customHeight="1">
      <c r="A1618" t="n">
        <v>3815</v>
      </c>
      <c r="B1618" t="n">
        <v>103.9187</v>
      </c>
      <c r="C1618" t="n">
        <v>4</v>
      </c>
      <c r="D1618" t="n">
        <v>16.483666</v>
      </c>
      <c r="E1618" t="n">
        <v>0.158620787211541</v>
      </c>
    </row>
    <row r="1619" ht="15" customHeight="1">
      <c r="A1619" t="n">
        <v>3815</v>
      </c>
      <c r="B1619" t="n">
        <v>103.9187</v>
      </c>
      <c r="C1619" t="n">
        <v>5</v>
      </c>
      <c r="D1619" t="n">
        <v>87.434791</v>
      </c>
      <c r="E1619" t="n">
        <v>0.841376874422024</v>
      </c>
    </row>
    <row r="1620" ht="15" customHeight="1">
      <c r="A1620" t="n">
        <v>3816</v>
      </c>
      <c r="B1620" t="n">
        <v>151.417</v>
      </c>
      <c r="C1620" t="n">
        <v>4</v>
      </c>
      <c r="D1620" t="n">
        <v>81.37501</v>
      </c>
      <c r="E1620" t="n">
        <v>0.537423208754631</v>
      </c>
    </row>
    <row r="1621" ht="15" customHeight="1">
      <c r="A1621" t="n">
        <v>3816</v>
      </c>
      <c r="B1621" t="n">
        <v>151.417</v>
      </c>
      <c r="C1621" t="n">
        <v>5</v>
      </c>
      <c r="D1621" t="n">
        <v>70.042224</v>
      </c>
      <c r="E1621" t="n">
        <v>0.46257833664648</v>
      </c>
    </row>
    <row r="1622" ht="15" customHeight="1">
      <c r="A1622" t="n">
        <v>3818</v>
      </c>
      <c r="B1622" t="n">
        <v>279.625999999999</v>
      </c>
      <c r="C1622" t="n">
        <v>4</v>
      </c>
      <c r="D1622" t="n">
        <v>124.491618</v>
      </c>
      <c r="E1622" t="n">
        <v>0.44520759156874</v>
      </c>
    </row>
    <row r="1623" ht="15" customHeight="1">
      <c r="A1623" t="n">
        <v>3818</v>
      </c>
      <c r="B1623" t="n">
        <v>279.625999999999</v>
      </c>
      <c r="C1623" t="n">
        <v>5</v>
      </c>
      <c r="D1623" t="n">
        <v>155.134397</v>
      </c>
      <c r="E1623" t="n">
        <v>0.554792462074344</v>
      </c>
    </row>
    <row r="1624" ht="15" customHeight="1">
      <c r="A1624" t="n">
        <v>3820</v>
      </c>
      <c r="B1624" t="n">
        <v>74.2901999999999</v>
      </c>
      <c r="C1624" t="n">
        <v>4</v>
      </c>
      <c r="D1624" t="n">
        <v>74.289383</v>
      </c>
      <c r="E1624" t="n">
        <v>0.999989002587153</v>
      </c>
    </row>
    <row r="1625" ht="15" customHeight="1">
      <c r="A1625" t="n">
        <v>3821</v>
      </c>
      <c r="B1625" t="n">
        <v>298.532699999999</v>
      </c>
      <c r="C1625" t="n">
        <v>4</v>
      </c>
      <c r="D1625" t="n">
        <v>109.524432</v>
      </c>
      <c r="E1625" t="n">
        <v>0.366875829682981</v>
      </c>
    </row>
    <row r="1626" ht="15" customHeight="1">
      <c r="A1626" t="n">
        <v>3821</v>
      </c>
      <c r="B1626" t="n">
        <v>298.532699999999</v>
      </c>
      <c r="C1626" t="n">
        <v>5</v>
      </c>
      <c r="D1626" t="n">
        <v>189.008577</v>
      </c>
      <c r="E1626" t="n">
        <v>0.633125205379513</v>
      </c>
    </row>
    <row r="1627" ht="15" customHeight="1">
      <c r="A1627" t="n">
        <v>3822</v>
      </c>
      <c r="B1627" t="n">
        <v>62.764</v>
      </c>
      <c r="C1627" t="n">
        <v>4</v>
      </c>
      <c r="D1627" t="n">
        <v>62.763881</v>
      </c>
      <c r="E1627" t="n">
        <v>0.999998104008667</v>
      </c>
    </row>
    <row r="1628" ht="15" customHeight="1">
      <c r="A1628" t="n">
        <v>3823</v>
      </c>
      <c r="B1628" t="n">
        <v>122.460599999999</v>
      </c>
      <c r="C1628" t="n">
        <v>3</v>
      </c>
      <c r="D1628" t="n">
        <v>46.57842</v>
      </c>
      <c r="E1628" t="n">
        <v>0.380354334373671</v>
      </c>
    </row>
    <row r="1629" ht="15" customHeight="1">
      <c r="A1629" t="n">
        <v>3823</v>
      </c>
      <c r="B1629" t="n">
        <v>122.460599999999</v>
      </c>
      <c r="C1629" t="n">
        <v>5</v>
      </c>
      <c r="D1629" t="n">
        <v>75.88206599999999</v>
      </c>
      <c r="E1629" t="n">
        <v>0.619644734714681</v>
      </c>
    </row>
    <row r="1630" ht="15" customHeight="1">
      <c r="A1630" t="n">
        <v>3824</v>
      </c>
      <c r="B1630" t="n">
        <v>213.4934</v>
      </c>
      <c r="C1630" t="n">
        <v>3</v>
      </c>
      <c r="D1630" t="n">
        <v>183.232888</v>
      </c>
      <c r="E1630" t="n">
        <v>0.85826019914433</v>
      </c>
    </row>
    <row r="1631" ht="15" customHeight="1">
      <c r="A1631" t="n">
        <v>3824</v>
      </c>
      <c r="B1631" t="n">
        <v>213.4934</v>
      </c>
      <c r="C1631" t="n">
        <v>5</v>
      </c>
      <c r="D1631" t="n">
        <v>30.260662</v>
      </c>
      <c r="E1631" t="n">
        <v>0.141740503453503</v>
      </c>
    </row>
    <row r="1632" ht="15" customHeight="1">
      <c r="A1632" t="n">
        <v>3825</v>
      </c>
      <c r="B1632" t="n">
        <v>1871.93939999999</v>
      </c>
      <c r="C1632" t="n">
        <v>3</v>
      </c>
      <c r="D1632" t="n">
        <v>296.255432</v>
      </c>
      <c r="E1632" t="n">
        <v>0.158261230037683</v>
      </c>
    </row>
    <row r="1633" ht="15" customHeight="1">
      <c r="A1633" t="n">
        <v>3825</v>
      </c>
      <c r="B1633" t="n">
        <v>1871.93939999999</v>
      </c>
      <c r="C1633" t="n">
        <v>5</v>
      </c>
      <c r="D1633" t="n">
        <v>1575.684647</v>
      </c>
      <c r="E1633" t="n">
        <v>0.84173913268774</v>
      </c>
    </row>
    <row r="1634" ht="15" customHeight="1">
      <c r="A1634" t="n">
        <v>3831</v>
      </c>
      <c r="B1634" t="n">
        <v>176.2022</v>
      </c>
      <c r="C1634" t="n">
        <v>5</v>
      </c>
      <c r="D1634" t="n">
        <v>176.202384</v>
      </c>
      <c r="E1634" t="n">
        <v>1.00000104425484</v>
      </c>
    </row>
    <row r="1635" ht="15" customHeight="1">
      <c r="A1635" t="n">
        <v>3832</v>
      </c>
      <c r="B1635" t="n">
        <v>52.414</v>
      </c>
      <c r="C1635" t="n">
        <v>5</v>
      </c>
      <c r="D1635" t="n">
        <v>52.414009</v>
      </c>
      <c r="E1635" t="n">
        <v>1.00000017170985</v>
      </c>
    </row>
    <row r="1636" ht="15" customHeight="1">
      <c r="A1636" t="n">
        <v>3833</v>
      </c>
      <c r="B1636" t="n">
        <v>931.5574</v>
      </c>
      <c r="C1636" t="n">
        <v>5</v>
      </c>
      <c r="D1636" t="n">
        <v>931.557278</v>
      </c>
      <c r="E1636" t="n">
        <v>0.9999998690365191</v>
      </c>
    </row>
    <row r="1637" ht="15" customHeight="1">
      <c r="A1637" t="n">
        <v>3835</v>
      </c>
      <c r="B1637" t="n">
        <v>65.70480000000001</v>
      </c>
      <c r="C1637" t="n">
        <v>5</v>
      </c>
      <c r="D1637" t="n">
        <v>65.704626</v>
      </c>
      <c r="E1637" t="n">
        <v>0.9999973517916499</v>
      </c>
    </row>
    <row r="1638" ht="15" customHeight="1">
      <c r="A1638" t="n">
        <v>3840</v>
      </c>
      <c r="B1638" t="n">
        <v>341.1902</v>
      </c>
      <c r="C1638" t="n">
        <v>3</v>
      </c>
      <c r="D1638" t="n">
        <v>164.431844</v>
      </c>
      <c r="E1638" t="n">
        <v>0.481936011057762</v>
      </c>
    </row>
    <row r="1639" ht="15" customHeight="1">
      <c r="A1639" t="n">
        <v>3840</v>
      </c>
      <c r="B1639" t="n">
        <v>341.1902</v>
      </c>
      <c r="C1639" t="n">
        <v>4</v>
      </c>
      <c r="D1639" t="n">
        <v>98.63936200000001</v>
      </c>
      <c r="E1639" t="n">
        <v>0.289103737446152</v>
      </c>
    </row>
    <row r="1640" ht="15" customHeight="1">
      <c r="A1640" t="n">
        <v>3840</v>
      </c>
      <c r="B1640" t="n">
        <v>341.1902</v>
      </c>
      <c r="C1640" t="n">
        <v>5</v>
      </c>
      <c r="D1640" t="n">
        <v>78.118374</v>
      </c>
      <c r="E1640" t="n">
        <v>0.228958434327832</v>
      </c>
    </row>
    <row r="1641" ht="15" customHeight="1">
      <c r="A1641" t="n">
        <v>3842</v>
      </c>
      <c r="B1641" t="n">
        <v>21.4534999999999</v>
      </c>
      <c r="C1641" t="n">
        <v>3</v>
      </c>
      <c r="D1641" t="n">
        <v>21.453049</v>
      </c>
      <c r="E1641" t="n">
        <v>0.999978977789177</v>
      </c>
    </row>
    <row r="1642" ht="15" customHeight="1">
      <c r="A1642" t="n">
        <v>3844</v>
      </c>
      <c r="B1642" t="n">
        <v>577.037599999999</v>
      </c>
      <c r="C1642" t="n">
        <v>3</v>
      </c>
      <c r="D1642" t="n">
        <v>306.049409</v>
      </c>
      <c r="E1642" t="n">
        <v>0.53038035822969</v>
      </c>
    </row>
    <row r="1643" ht="15" customHeight="1">
      <c r="A1643" t="n">
        <v>3844</v>
      </c>
      <c r="B1643" t="n">
        <v>577.037599999999</v>
      </c>
      <c r="C1643" t="n">
        <v>5</v>
      </c>
      <c r="D1643" t="n">
        <v>270.988255</v>
      </c>
      <c r="E1643" t="n">
        <v>0.469619752681629</v>
      </c>
    </row>
    <row r="1644" ht="15" customHeight="1">
      <c r="A1644" t="n">
        <v>3847</v>
      </c>
      <c r="B1644" t="n">
        <v>485.7597</v>
      </c>
      <c r="C1644" t="n">
        <v>5</v>
      </c>
      <c r="D1644" t="n">
        <v>485.75984</v>
      </c>
      <c r="E1644" t="n">
        <v>1.00000028820835</v>
      </c>
    </row>
    <row r="1645" ht="15" customHeight="1">
      <c r="A1645" t="n">
        <v>3850</v>
      </c>
      <c r="B1645" t="n">
        <v>48.6122</v>
      </c>
      <c r="C1645" t="n">
        <v>4</v>
      </c>
      <c r="D1645" t="n">
        <v>48.611957</v>
      </c>
      <c r="E1645" t="n">
        <v>0.999995001254829</v>
      </c>
    </row>
    <row r="1646" ht="15" customHeight="1">
      <c r="A1646" t="n">
        <v>3851</v>
      </c>
      <c r="B1646" t="n">
        <v>1883.4399</v>
      </c>
      <c r="C1646" t="n">
        <v>4</v>
      </c>
      <c r="D1646" t="n">
        <v>339.246609</v>
      </c>
      <c r="E1646" t="n">
        <v>0.180120750866539</v>
      </c>
    </row>
    <row r="1647" ht="15" customHeight="1">
      <c r="A1647" t="n">
        <v>3851</v>
      </c>
      <c r="B1647" t="n">
        <v>1883.4399</v>
      </c>
      <c r="C1647" t="n">
        <v>5</v>
      </c>
      <c r="D1647" t="n">
        <v>1544.194015</v>
      </c>
      <c r="E1647" t="n">
        <v>0.819879633536488</v>
      </c>
    </row>
    <row r="1648" ht="15" customHeight="1">
      <c r="A1648" t="n">
        <v>3852</v>
      </c>
      <c r="B1648" t="n">
        <v>8.650600000000001</v>
      </c>
      <c r="C1648" t="n">
        <v>4</v>
      </c>
      <c r="D1648" t="n">
        <v>8.650646999999999</v>
      </c>
      <c r="E1648" t="n">
        <v>1.00000543314915</v>
      </c>
    </row>
    <row r="1649" ht="15" customHeight="1">
      <c r="A1649" t="n">
        <v>3854</v>
      </c>
      <c r="B1649" t="n">
        <v>172.362899999999</v>
      </c>
      <c r="C1649" t="n">
        <v>3</v>
      </c>
      <c r="D1649" t="n">
        <v>165.336195</v>
      </c>
      <c r="E1649" t="n">
        <v>0.959233077419798</v>
      </c>
    </row>
    <row r="1650" ht="15" customHeight="1">
      <c r="A1650" t="n">
        <v>3854</v>
      </c>
      <c r="B1650" t="n">
        <v>172.362899999999</v>
      </c>
      <c r="C1650" t="n">
        <v>5</v>
      </c>
      <c r="D1650" t="n">
        <v>7.026547</v>
      </c>
      <c r="E1650" t="n">
        <v>0.0407660059096246</v>
      </c>
    </row>
    <row r="1651" ht="15" customHeight="1">
      <c r="A1651" t="n">
        <v>3856</v>
      </c>
      <c r="B1651" t="n">
        <v>148.757599999999</v>
      </c>
      <c r="C1651" t="n">
        <v>3</v>
      </c>
      <c r="D1651" t="n">
        <v>41.013166</v>
      </c>
      <c r="E1651" t="n">
        <v>0.275704676601399</v>
      </c>
    </row>
    <row r="1652" ht="15" customHeight="1">
      <c r="A1652" t="n">
        <v>3856</v>
      </c>
      <c r="B1652" t="n">
        <v>148.757599999999</v>
      </c>
      <c r="C1652" t="n">
        <v>5</v>
      </c>
      <c r="D1652" t="n">
        <v>107.744488</v>
      </c>
      <c r="E1652" t="n">
        <v>0.724295686405271</v>
      </c>
    </row>
    <row r="1653" ht="15" customHeight="1">
      <c r="A1653" t="n">
        <v>3857</v>
      </c>
      <c r="B1653" t="n">
        <v>67.5679999999999</v>
      </c>
      <c r="C1653" t="n">
        <v>5</v>
      </c>
      <c r="D1653" t="n">
        <v>67.567927</v>
      </c>
      <c r="E1653" t="n">
        <v>0.999998919606916</v>
      </c>
    </row>
    <row r="1654" ht="15" customHeight="1">
      <c r="A1654" t="n">
        <v>3858</v>
      </c>
      <c r="B1654" t="n">
        <v>2574.771</v>
      </c>
      <c r="C1654" t="n">
        <v>5</v>
      </c>
      <c r="D1654" t="n">
        <v>2574.770447</v>
      </c>
      <c r="E1654" t="n">
        <v>0.999999785223618</v>
      </c>
    </row>
    <row r="1655" ht="15" customHeight="1">
      <c r="A1655" t="n">
        <v>3859</v>
      </c>
      <c r="B1655" t="n">
        <v>193.1815</v>
      </c>
      <c r="C1655" t="n">
        <v>5</v>
      </c>
      <c r="D1655" t="n">
        <v>193.181441</v>
      </c>
      <c r="E1655" t="n">
        <v>0.999999694587732</v>
      </c>
    </row>
    <row r="1656" ht="15" customHeight="1">
      <c r="A1656" t="n">
        <v>3860</v>
      </c>
      <c r="B1656" t="n">
        <v>1396.83739999999</v>
      </c>
      <c r="C1656" t="n">
        <v>5</v>
      </c>
      <c r="D1656" t="n">
        <v>1396.837454</v>
      </c>
      <c r="E1656" t="n">
        <v>1.00000003865877</v>
      </c>
    </row>
    <row r="1657" ht="15" customHeight="1">
      <c r="A1657" t="n">
        <v>3862</v>
      </c>
      <c r="B1657" t="n">
        <v>3055.3476</v>
      </c>
      <c r="C1657" t="n">
        <v>4</v>
      </c>
      <c r="D1657" t="n">
        <v>34.322133</v>
      </c>
      <c r="E1657" t="n">
        <v>0.0112334626017675</v>
      </c>
    </row>
    <row r="1658" ht="15" customHeight="1">
      <c r="A1658" t="n">
        <v>3862</v>
      </c>
      <c r="B1658" t="n">
        <v>3055.3476</v>
      </c>
      <c r="C1658" t="n">
        <v>5</v>
      </c>
      <c r="D1658" t="n">
        <v>3021.02551</v>
      </c>
      <c r="E1658" t="n">
        <v>0.9887665514719181</v>
      </c>
    </row>
    <row r="1659" ht="15" customHeight="1">
      <c r="A1659" t="n">
        <v>3864</v>
      </c>
      <c r="B1659" t="n">
        <v>187.1784</v>
      </c>
      <c r="C1659" t="n">
        <v>5</v>
      </c>
      <c r="D1659" t="n">
        <v>187.1784</v>
      </c>
      <c r="E1659" t="n">
        <v>1</v>
      </c>
    </row>
    <row r="1660" ht="15" customHeight="1">
      <c r="A1660" t="n">
        <v>3865</v>
      </c>
      <c r="B1660" t="n">
        <v>12.9135</v>
      </c>
      <c r="C1660" t="n">
        <v>5</v>
      </c>
      <c r="D1660" t="n">
        <v>12.91365</v>
      </c>
      <c r="E1660" t="n">
        <v>1.00001161575096</v>
      </c>
    </row>
    <row r="1661" ht="15" customHeight="1">
      <c r="A1661" t="n">
        <v>3869</v>
      </c>
      <c r="B1661" t="n">
        <v>97.23139999999989</v>
      </c>
      <c r="C1661" t="n">
        <v>5</v>
      </c>
      <c r="D1661" t="n">
        <v>97.231388</v>
      </c>
      <c r="E1661" t="n">
        <v>0.99999987658308</v>
      </c>
    </row>
    <row r="1662" ht="15" customHeight="1">
      <c r="A1662" t="n">
        <v>3870</v>
      </c>
      <c r="B1662" t="n">
        <v>273.531499999999</v>
      </c>
      <c r="C1662" t="n">
        <v>5</v>
      </c>
      <c r="D1662" t="n">
        <v>273.531323</v>
      </c>
      <c r="E1662" t="n">
        <v>0.999999352908169</v>
      </c>
    </row>
    <row r="1663" ht="15" customHeight="1">
      <c r="A1663" t="n">
        <v>3871</v>
      </c>
      <c r="B1663" t="n">
        <v>291.252999999999</v>
      </c>
      <c r="C1663" t="n">
        <v>5</v>
      </c>
      <c r="D1663" t="n">
        <v>291.252926</v>
      </c>
      <c r="E1663" t="n">
        <v>0.999999745925367</v>
      </c>
    </row>
    <row r="1664" ht="15" customHeight="1">
      <c r="A1664" t="n">
        <v>3873</v>
      </c>
      <c r="B1664" t="n">
        <v>92.76130000000001</v>
      </c>
      <c r="C1664" t="n">
        <v>5</v>
      </c>
      <c r="D1664" t="n">
        <v>92.761312</v>
      </c>
      <c r="E1664" t="n">
        <v>1.00000012936429</v>
      </c>
    </row>
    <row r="1665" ht="15" customHeight="1">
      <c r="A1665" t="n">
        <v>3874</v>
      </c>
      <c r="B1665" t="n">
        <v>269.263399999999</v>
      </c>
      <c r="C1665" t="n">
        <v>5</v>
      </c>
      <c r="D1665" t="n">
        <v>257.757444</v>
      </c>
      <c r="E1665" t="n">
        <v>0.957268771024955</v>
      </c>
    </row>
    <row r="1666" ht="15" customHeight="1">
      <c r="A1666" t="n">
        <v>3874</v>
      </c>
      <c r="B1666" t="n">
        <v>269.263399999999</v>
      </c>
      <c r="C1666" t="n">
        <v>6</v>
      </c>
      <c r="D1666" t="n">
        <v>11.506174</v>
      </c>
      <c r="E1666" t="n">
        <v>0.0427320385912086</v>
      </c>
    </row>
    <row r="1667" ht="15" customHeight="1">
      <c r="A1667" t="n">
        <v>3875</v>
      </c>
      <c r="B1667" t="n">
        <v>2405.0453</v>
      </c>
      <c r="C1667" t="n">
        <v>4</v>
      </c>
      <c r="D1667" t="n">
        <v>300.307471</v>
      </c>
      <c r="E1667" t="n">
        <v>0.124865619371078</v>
      </c>
    </row>
    <row r="1668" ht="15" customHeight="1">
      <c r="A1668" t="n">
        <v>3875</v>
      </c>
      <c r="B1668" t="n">
        <v>2405.0453</v>
      </c>
      <c r="C1668" t="n">
        <v>5</v>
      </c>
      <c r="D1668" t="n">
        <v>2104.738104</v>
      </c>
      <c r="E1668" t="n">
        <v>0.875134494971883</v>
      </c>
    </row>
    <row r="1669" ht="15" customHeight="1">
      <c r="A1669" t="n">
        <v>3878</v>
      </c>
      <c r="B1669" t="n">
        <v>18.0797999999999</v>
      </c>
      <c r="C1669" t="n">
        <v>5</v>
      </c>
      <c r="D1669" t="n">
        <v>18.080048</v>
      </c>
      <c r="E1669" t="n">
        <v>1.0000137169659</v>
      </c>
    </row>
    <row r="1670" ht="15" customHeight="1">
      <c r="A1670" t="n">
        <v>3880</v>
      </c>
      <c r="B1670" t="n">
        <v>167.6982</v>
      </c>
      <c r="C1670" t="n">
        <v>5</v>
      </c>
      <c r="D1670" t="n">
        <v>167.69824</v>
      </c>
      <c r="E1670" t="n">
        <v>1.00000023852373</v>
      </c>
    </row>
    <row r="1671" ht="15" customHeight="1">
      <c r="A1671" t="n">
        <v>3882</v>
      </c>
      <c r="B1671" t="n">
        <v>68.2582</v>
      </c>
      <c r="C1671" t="n">
        <v>4</v>
      </c>
      <c r="D1671" t="n">
        <v>37.523249</v>
      </c>
      <c r="E1671" t="n">
        <v>0.549725146575796</v>
      </c>
    </row>
    <row r="1672" ht="15" customHeight="1">
      <c r="A1672" t="n">
        <v>3882</v>
      </c>
      <c r="B1672" t="n">
        <v>68.2582</v>
      </c>
      <c r="C1672" t="n">
        <v>5</v>
      </c>
      <c r="D1672" t="n">
        <v>30.734972</v>
      </c>
      <c r="E1672" t="n">
        <v>0.450275161079548</v>
      </c>
    </row>
    <row r="1673" ht="15" customHeight="1">
      <c r="A1673" t="n">
        <v>3885</v>
      </c>
      <c r="B1673" t="n">
        <v>3509.40389999999</v>
      </c>
      <c r="C1673" t="n">
        <v>5</v>
      </c>
      <c r="D1673" t="n">
        <v>2180.476345</v>
      </c>
      <c r="E1673" t="n">
        <v>0.621323850754257</v>
      </c>
    </row>
    <row r="1674" ht="15" customHeight="1">
      <c r="A1674" t="n">
        <v>3885</v>
      </c>
      <c r="B1674" t="n">
        <v>3509.40389999999</v>
      </c>
      <c r="C1674" t="n">
        <v>6</v>
      </c>
      <c r="D1674" t="n">
        <v>1328.927726</v>
      </c>
      <c r="E1674" t="n">
        <v>0.37867619797197</v>
      </c>
    </row>
    <row r="1675" ht="15" customHeight="1">
      <c r="A1675" t="n">
        <v>3886</v>
      </c>
      <c r="B1675" t="n">
        <v>55.2811</v>
      </c>
      <c r="C1675" t="n">
        <v>5</v>
      </c>
      <c r="D1675" t="n">
        <v>55.281036</v>
      </c>
      <c r="E1675" t="n">
        <v>0.999998842280635</v>
      </c>
    </row>
    <row r="1676" ht="15" customHeight="1">
      <c r="A1676" t="n">
        <v>3887</v>
      </c>
      <c r="B1676" t="n">
        <v>318.8285</v>
      </c>
      <c r="C1676" t="n">
        <v>5</v>
      </c>
      <c r="D1676" t="n">
        <v>318.828564</v>
      </c>
      <c r="E1676" t="n">
        <v>1.00000020073488</v>
      </c>
    </row>
    <row r="1677" ht="15" customHeight="1">
      <c r="A1677" t="n">
        <v>3888</v>
      </c>
      <c r="B1677" t="n">
        <v>3372.97319999999</v>
      </c>
      <c r="C1677" t="n">
        <v>5</v>
      </c>
      <c r="D1677" t="n">
        <v>863.2122900000001</v>
      </c>
      <c r="E1677" t="n">
        <v>0.255920293111135</v>
      </c>
    </row>
    <row r="1678" ht="15" customHeight="1">
      <c r="A1678" t="n">
        <v>3888</v>
      </c>
      <c r="B1678" t="n">
        <v>3372.97319999999</v>
      </c>
      <c r="C1678" t="n">
        <v>6</v>
      </c>
      <c r="D1678" t="n">
        <v>2509.761221</v>
      </c>
      <c r="E1678" t="n">
        <v>0.744079799092388</v>
      </c>
    </row>
    <row r="1679" ht="15" customHeight="1">
      <c r="A1679" t="n">
        <v>3889</v>
      </c>
      <c r="B1679" t="n">
        <v>1714.10529999999</v>
      </c>
      <c r="C1679" t="n">
        <v>5</v>
      </c>
      <c r="D1679" t="n">
        <v>352.734382</v>
      </c>
      <c r="E1679" t="n">
        <v>0.205783379819199</v>
      </c>
    </row>
    <row r="1680" ht="15" customHeight="1">
      <c r="A1680" t="n">
        <v>3889</v>
      </c>
      <c r="B1680" t="n">
        <v>1714.10529999999</v>
      </c>
      <c r="C1680" t="n">
        <v>6</v>
      </c>
      <c r="D1680" t="n">
        <v>1361.370885</v>
      </c>
      <c r="E1680" t="n">
        <v>0.794216600928781</v>
      </c>
    </row>
    <row r="1681" ht="15" customHeight="1">
      <c r="A1681" t="n">
        <v>3890</v>
      </c>
      <c r="B1681" t="n">
        <v>1717.20219999999</v>
      </c>
      <c r="C1681" t="n">
        <v>6</v>
      </c>
      <c r="D1681" t="n">
        <v>1717.201996</v>
      </c>
      <c r="E1681" t="n">
        <v>0.999999881202115</v>
      </c>
    </row>
    <row r="1682" ht="15" customHeight="1">
      <c r="A1682" t="n">
        <v>3891</v>
      </c>
      <c r="B1682" t="n">
        <v>1330.87439999999</v>
      </c>
      <c r="C1682" t="n">
        <v>6</v>
      </c>
      <c r="D1682" t="n">
        <v>1330.874346</v>
      </c>
      <c r="E1682" t="n">
        <v>0.9999999594251801</v>
      </c>
    </row>
    <row r="1683" ht="15" customHeight="1">
      <c r="A1683" t="n">
        <v>3892</v>
      </c>
      <c r="B1683" t="n">
        <v>243.842399999999</v>
      </c>
      <c r="C1683" t="n">
        <v>6</v>
      </c>
      <c r="D1683" t="n">
        <v>243.842525</v>
      </c>
      <c r="E1683" t="n">
        <v>1.00000051262619</v>
      </c>
    </row>
    <row r="1684" ht="15" customHeight="1">
      <c r="A1684" t="n">
        <v>3893</v>
      </c>
      <c r="B1684" t="n">
        <v>528.0895</v>
      </c>
      <c r="C1684" t="n">
        <v>5</v>
      </c>
      <c r="D1684" t="n">
        <v>528.089516</v>
      </c>
      <c r="E1684" t="n">
        <v>1.00000003029789</v>
      </c>
    </row>
    <row r="1685" ht="15" customHeight="1">
      <c r="A1685" t="n">
        <v>3895</v>
      </c>
      <c r="B1685" t="n">
        <v>286.7583</v>
      </c>
      <c r="C1685" t="n">
        <v>5</v>
      </c>
      <c r="D1685" t="n">
        <v>286.758236</v>
      </c>
      <c r="E1685" t="n">
        <v>0.999999776815527</v>
      </c>
    </row>
    <row r="1686" ht="15" customHeight="1">
      <c r="A1686" t="n">
        <v>3896</v>
      </c>
      <c r="B1686" t="n">
        <v>1097.70929999999</v>
      </c>
      <c r="C1686" t="n">
        <v>5</v>
      </c>
      <c r="D1686" t="n">
        <v>1097.709353</v>
      </c>
      <c r="E1686" t="n">
        <v>1.00000004828237</v>
      </c>
    </row>
    <row r="1687" ht="15" customHeight="1">
      <c r="A1687" t="n">
        <v>3898</v>
      </c>
      <c r="B1687" t="n">
        <v>1392.3469</v>
      </c>
      <c r="C1687" t="n">
        <v>5</v>
      </c>
      <c r="D1687" t="n">
        <v>1392.346993</v>
      </c>
      <c r="E1687" t="n">
        <v>1.0000000667937</v>
      </c>
    </row>
    <row r="1688" ht="15" customHeight="1">
      <c r="A1688" t="n">
        <v>3900</v>
      </c>
      <c r="B1688" t="n">
        <v>1211.4742</v>
      </c>
      <c r="C1688" t="n">
        <v>5</v>
      </c>
      <c r="D1688" t="n">
        <v>1211.47421</v>
      </c>
      <c r="E1688" t="n">
        <v>1.00000000825441</v>
      </c>
    </row>
    <row r="1689" ht="15" customHeight="1">
      <c r="A1689" t="n">
        <v>3902</v>
      </c>
      <c r="B1689" t="n">
        <v>26.4883999999999</v>
      </c>
      <c r="C1689" t="n">
        <v>5</v>
      </c>
      <c r="D1689" t="n">
        <v>26.488464</v>
      </c>
      <c r="E1689" t="n">
        <v>1.00000241615198</v>
      </c>
    </row>
    <row r="1690" ht="15" customHeight="1">
      <c r="A1690" t="n">
        <v>3903</v>
      </c>
      <c r="B1690" t="n">
        <v>41.6349</v>
      </c>
      <c r="C1690" t="n">
        <v>5</v>
      </c>
      <c r="D1690" t="n">
        <v>41.635097</v>
      </c>
      <c r="E1690" t="n">
        <v>1.00000473160738</v>
      </c>
    </row>
    <row r="1691" ht="15" customHeight="1">
      <c r="A1691" t="n">
        <v>3904</v>
      </c>
      <c r="B1691" t="n">
        <v>27.6078</v>
      </c>
      <c r="C1691" t="n">
        <v>5</v>
      </c>
      <c r="D1691" t="n">
        <v>27.608038</v>
      </c>
      <c r="E1691" t="n">
        <v>1.00000862075211</v>
      </c>
    </row>
    <row r="1692" ht="15" customHeight="1">
      <c r="A1692" t="n">
        <v>3909</v>
      </c>
      <c r="B1692" t="n">
        <v>327.2096</v>
      </c>
      <c r="C1692" t="n">
        <v>4</v>
      </c>
      <c r="D1692" t="n">
        <v>146.944659</v>
      </c>
      <c r="E1692" t="n">
        <v>0.449084192517579</v>
      </c>
    </row>
    <row r="1693" ht="15" customHeight="1">
      <c r="A1693" t="n">
        <v>3909</v>
      </c>
      <c r="B1693" t="n">
        <v>327.2096</v>
      </c>
      <c r="C1693" t="n">
        <v>5</v>
      </c>
      <c r="D1693" t="n">
        <v>180.265166</v>
      </c>
      <c r="E1693" t="n">
        <v>0.550916495115058</v>
      </c>
    </row>
    <row r="1694" ht="15" customHeight="1">
      <c r="A1694" t="n">
        <v>3910</v>
      </c>
      <c r="B1694" t="n">
        <v>28.8446</v>
      </c>
      <c r="C1694" t="n">
        <v>1</v>
      </c>
      <c r="D1694" t="n">
        <v>28.84435</v>
      </c>
      <c r="E1694" t="n">
        <v>0.999991332866464</v>
      </c>
    </row>
    <row r="1695" ht="15" customHeight="1">
      <c r="A1695" t="n">
        <v>3911</v>
      </c>
      <c r="B1695" t="n">
        <v>18.6901</v>
      </c>
      <c r="C1695" t="n">
        <v>1</v>
      </c>
      <c r="D1695" t="n">
        <v>18.690298</v>
      </c>
      <c r="E1695" t="n">
        <v>1.0000105938438</v>
      </c>
    </row>
    <row r="1696" ht="15" customHeight="1">
      <c r="A1696" t="n">
        <v>3912</v>
      </c>
      <c r="B1696" t="n">
        <v>72.3275</v>
      </c>
      <c r="C1696" t="n">
        <v>1</v>
      </c>
      <c r="D1696" t="n">
        <v>72.327653</v>
      </c>
      <c r="E1696" t="n">
        <v>1.00000211537797</v>
      </c>
    </row>
    <row r="1697" ht="15" customHeight="1">
      <c r="A1697" t="n">
        <v>3913</v>
      </c>
      <c r="B1697" t="n">
        <v>23.6157</v>
      </c>
      <c r="C1697" t="n">
        <v>1</v>
      </c>
      <c r="D1697" t="n">
        <v>23.615638</v>
      </c>
      <c r="E1697" t="n">
        <v>0.999997374627896</v>
      </c>
    </row>
    <row r="1698" ht="15" customHeight="1">
      <c r="A1698" t="n">
        <v>3915</v>
      </c>
      <c r="B1698" t="n">
        <v>64.8346999999999</v>
      </c>
      <c r="C1698" t="n">
        <v>1</v>
      </c>
      <c r="D1698" t="n">
        <v>64.83497300000001</v>
      </c>
      <c r="E1698" t="n">
        <v>1.00000421070816</v>
      </c>
    </row>
    <row r="1699" ht="15" customHeight="1">
      <c r="A1699" t="n">
        <v>3916</v>
      </c>
      <c r="B1699" t="n">
        <v>35.1777</v>
      </c>
      <c r="C1699" t="n">
        <v>2</v>
      </c>
      <c r="D1699" t="n">
        <v>35.177719</v>
      </c>
      <c r="E1699" t="n">
        <v>1.0000005401149</v>
      </c>
    </row>
    <row r="1700" ht="15" customHeight="1">
      <c r="A1700" t="n">
        <v>3918</v>
      </c>
      <c r="B1700" t="n">
        <v>17.216</v>
      </c>
      <c r="C1700" t="n">
        <v>1</v>
      </c>
      <c r="D1700" t="n">
        <v>17.216545</v>
      </c>
      <c r="E1700" t="n">
        <v>1.00003165659851</v>
      </c>
    </row>
    <row r="1701" ht="15" customHeight="1">
      <c r="A1701" t="n">
        <v>3919</v>
      </c>
      <c r="B1701" t="n">
        <v>6.5625</v>
      </c>
      <c r="C1701" t="n">
        <v>1</v>
      </c>
      <c r="D1701" t="n">
        <v>6.562576</v>
      </c>
      <c r="E1701" t="n">
        <v>1.00001158095238</v>
      </c>
    </row>
    <row r="1702" ht="15" customHeight="1">
      <c r="A1702" t="n">
        <v>3920</v>
      </c>
      <c r="B1702" t="n">
        <v>15.4031</v>
      </c>
      <c r="C1702" t="n">
        <v>1</v>
      </c>
      <c r="D1702" t="n">
        <v>15.403085</v>
      </c>
      <c r="E1702" t="n">
        <v>0.999999026170057</v>
      </c>
    </row>
    <row r="1703" ht="15" customHeight="1">
      <c r="A1703" t="n">
        <v>3921</v>
      </c>
      <c r="B1703" t="n">
        <v>170.229099999999</v>
      </c>
      <c r="C1703" t="n">
        <v>6</v>
      </c>
      <c r="D1703" t="n">
        <v>170.229038</v>
      </c>
      <c r="E1703" t="n">
        <v>0.999999635784957</v>
      </c>
    </row>
    <row r="1704" ht="15" customHeight="1">
      <c r="A1704" t="n">
        <v>3922</v>
      </c>
      <c r="B1704" t="n">
        <v>67.95140000000001</v>
      </c>
      <c r="C1704" t="n">
        <v>4</v>
      </c>
      <c r="D1704" t="n">
        <v>67.95137800000001</v>
      </c>
      <c r="E1704" t="n">
        <v>0.9999996762391949</v>
      </c>
    </row>
    <row r="1705" ht="15" customHeight="1">
      <c r="A1705" t="n">
        <v>3923</v>
      </c>
      <c r="B1705" t="n">
        <v>17.4333999999999</v>
      </c>
      <c r="C1705" t="n">
        <v>4</v>
      </c>
      <c r="D1705" t="n">
        <v>17.433552</v>
      </c>
      <c r="E1705" t="n">
        <v>1.00000871889592</v>
      </c>
    </row>
    <row r="1706" ht="15" customHeight="1">
      <c r="A1706" t="n">
        <v>3925</v>
      </c>
      <c r="B1706" t="n">
        <v>30.7786</v>
      </c>
      <c r="C1706" t="n">
        <v>4</v>
      </c>
      <c r="D1706" t="n">
        <v>8.248220999999999</v>
      </c>
      <c r="E1706" t="n">
        <v>0.267985580890619</v>
      </c>
    </row>
    <row r="1707" ht="15" customHeight="1">
      <c r="A1707" t="n">
        <v>3925</v>
      </c>
      <c r="B1707" t="n">
        <v>30.7786</v>
      </c>
      <c r="C1707" t="n">
        <v>5</v>
      </c>
      <c r="D1707" t="n">
        <v>22.53014</v>
      </c>
      <c r="E1707" t="n">
        <v>0.732006653973865</v>
      </c>
    </row>
    <row r="1708" ht="15" customHeight="1">
      <c r="A1708" t="n">
        <v>3926</v>
      </c>
      <c r="B1708" t="n">
        <v>54.1203999999999</v>
      </c>
      <c r="C1708" t="n">
        <v>1</v>
      </c>
      <c r="D1708" t="n">
        <v>28.885006</v>
      </c>
      <c r="E1708" t="n">
        <v>0.533717526108456</v>
      </c>
    </row>
    <row r="1709" ht="15" customHeight="1">
      <c r="A1709" t="n">
        <v>3926</v>
      </c>
      <c r="B1709" t="n">
        <v>54.1203999999999</v>
      </c>
      <c r="C1709" t="n">
        <v>2</v>
      </c>
      <c r="D1709" t="n">
        <v>25.235322</v>
      </c>
      <c r="E1709" t="n">
        <v>0.466281143524439</v>
      </c>
    </row>
    <row r="1710" ht="15" customHeight="1">
      <c r="A1710" t="n">
        <v>3927</v>
      </c>
      <c r="B1710" t="n">
        <v>14.9110999999999</v>
      </c>
      <c r="C1710" t="n">
        <v>1</v>
      </c>
      <c r="D1710" t="n">
        <v>14.911379</v>
      </c>
      <c r="E1710" t="n">
        <v>1.00001871089323</v>
      </c>
    </row>
    <row r="1711" ht="15" customHeight="1">
      <c r="A1711" t="n">
        <v>3928</v>
      </c>
      <c r="B1711" t="n">
        <v>28.7388</v>
      </c>
      <c r="C1711" t="n">
        <v>2</v>
      </c>
      <c r="D1711" t="n">
        <v>28.738861</v>
      </c>
      <c r="E1711" t="n">
        <v>1.00000212256601</v>
      </c>
    </row>
    <row r="1712" ht="15" customHeight="1">
      <c r="A1712" t="n">
        <v>3929</v>
      </c>
      <c r="B1712" t="n">
        <v>55.1319999999999</v>
      </c>
      <c r="C1712" t="n">
        <v>2</v>
      </c>
      <c r="D1712" t="n">
        <v>55.132065</v>
      </c>
      <c r="E1712" t="n">
        <v>1.00000117898861</v>
      </c>
    </row>
    <row r="1713" ht="15" customHeight="1">
      <c r="A1713" t="n">
        <v>3930</v>
      </c>
      <c r="B1713" t="n">
        <v>23.2076999999999</v>
      </c>
      <c r="C1713" t="n">
        <v>1</v>
      </c>
      <c r="D1713" t="n">
        <v>23.208386</v>
      </c>
      <c r="E1713" t="n">
        <v>1.00002955915494</v>
      </c>
    </row>
    <row r="1714" ht="15" customHeight="1">
      <c r="A1714" t="n">
        <v>3931</v>
      </c>
      <c r="B1714" t="n">
        <v>21.0928</v>
      </c>
      <c r="C1714" t="n">
        <v>1</v>
      </c>
      <c r="D1714" t="n">
        <v>21.09336</v>
      </c>
      <c r="E1714" t="n">
        <v>1.00002654934385</v>
      </c>
    </row>
    <row r="1715" ht="15" customHeight="1">
      <c r="A1715" t="n">
        <v>3933</v>
      </c>
      <c r="B1715" t="n">
        <v>42.8797</v>
      </c>
      <c r="C1715" t="n">
        <v>1</v>
      </c>
      <c r="D1715" t="n">
        <v>42.879843</v>
      </c>
      <c r="E1715" t="n">
        <v>1.00000333491139</v>
      </c>
    </row>
    <row r="1716" ht="15" customHeight="1">
      <c r="A1716" t="n">
        <v>3934</v>
      </c>
      <c r="B1716" t="n">
        <v>30.2093999999999</v>
      </c>
      <c r="C1716" t="n">
        <v>1</v>
      </c>
      <c r="D1716" t="n">
        <v>30.209863</v>
      </c>
      <c r="E1716" t="n">
        <v>1.00001532635538</v>
      </c>
    </row>
    <row r="1717" ht="15" customHeight="1">
      <c r="A1717" t="n">
        <v>3936</v>
      </c>
      <c r="B1717" t="n">
        <v>45.0574999999999</v>
      </c>
      <c r="C1717" t="n">
        <v>1</v>
      </c>
      <c r="D1717" t="n">
        <v>45.057931</v>
      </c>
      <c r="E1717" t="n">
        <v>1.00000956555513</v>
      </c>
    </row>
    <row r="1718" ht="15" customHeight="1">
      <c r="A1718" t="n">
        <v>3937</v>
      </c>
      <c r="B1718" t="n">
        <v>38.6916999999999</v>
      </c>
      <c r="C1718" t="n">
        <v>2</v>
      </c>
      <c r="D1718" t="n">
        <v>38.691573</v>
      </c>
      <c r="E1718" t="n">
        <v>0.999996717642288</v>
      </c>
    </row>
    <row r="1719" ht="15" customHeight="1">
      <c r="A1719" t="n">
        <v>3938</v>
      </c>
      <c r="B1719" t="n">
        <v>4.2898</v>
      </c>
      <c r="C1719" t="n">
        <v>1</v>
      </c>
      <c r="D1719" t="n">
        <v>4.289853</v>
      </c>
      <c r="E1719" t="n">
        <v>1.00001235488834</v>
      </c>
    </row>
    <row r="1720" ht="15" customHeight="1">
      <c r="A1720" t="n">
        <v>3939</v>
      </c>
      <c r="B1720" t="n">
        <v>98.5117</v>
      </c>
      <c r="C1720" t="n">
        <v>1</v>
      </c>
      <c r="D1720" t="n">
        <v>33.0354</v>
      </c>
      <c r="E1720" t="n">
        <v>0.335344938723015</v>
      </c>
    </row>
    <row r="1721" ht="15" customHeight="1">
      <c r="A1721" t="n">
        <v>3939</v>
      </c>
      <c r="B1721" t="n">
        <v>98.5117</v>
      </c>
      <c r="C1721" t="n">
        <v>2</v>
      </c>
      <c r="D1721" t="n">
        <v>65.475144</v>
      </c>
      <c r="E1721" t="n">
        <v>0.664643326630238</v>
      </c>
    </row>
    <row r="1722" ht="15" customHeight="1">
      <c r="A1722" t="n">
        <v>3940</v>
      </c>
      <c r="B1722" t="n">
        <v>4.6396</v>
      </c>
      <c r="C1722" t="n">
        <v>1</v>
      </c>
      <c r="D1722" t="n">
        <v>4.639651</v>
      </c>
      <c r="E1722" t="n">
        <v>1.00001099232693</v>
      </c>
    </row>
    <row r="1723" ht="15" customHeight="1">
      <c r="A1723" t="n">
        <v>3941</v>
      </c>
      <c r="B1723" t="n">
        <v>24.3905999999999</v>
      </c>
      <c r="C1723" t="n">
        <v>1</v>
      </c>
      <c r="D1723" t="n">
        <v>24.390473</v>
      </c>
      <c r="E1723" t="n">
        <v>0.999994793076025</v>
      </c>
    </row>
    <row r="1724" ht="15" customHeight="1">
      <c r="A1724" t="n">
        <v>3942</v>
      </c>
      <c r="B1724" t="n">
        <v>6.2857</v>
      </c>
      <c r="C1724" t="n">
        <v>1</v>
      </c>
      <c r="D1724" t="n">
        <v>6.285246</v>
      </c>
      <c r="E1724" t="n">
        <v>0.999927772563119</v>
      </c>
    </row>
    <row r="1725" ht="15" customHeight="1">
      <c r="A1725" t="n">
        <v>3943</v>
      </c>
      <c r="B1725" t="n">
        <v>7.0136</v>
      </c>
      <c r="C1725" t="n">
        <v>1</v>
      </c>
      <c r="D1725" t="n">
        <v>7.01302</v>
      </c>
      <c r="E1725" t="n">
        <v>0.999917303524581</v>
      </c>
    </row>
    <row r="1726" ht="15" customHeight="1">
      <c r="A1726" t="n">
        <v>3944</v>
      </c>
      <c r="B1726" t="n">
        <v>11.3277</v>
      </c>
      <c r="C1726" t="n">
        <v>1</v>
      </c>
      <c r="D1726" t="n">
        <v>11.327879</v>
      </c>
      <c r="E1726" t="n">
        <v>1.00001580197216</v>
      </c>
    </row>
    <row r="1727" ht="15" customHeight="1">
      <c r="A1727" t="n">
        <v>3945</v>
      </c>
      <c r="B1727" t="n">
        <v>153.6199</v>
      </c>
      <c r="C1727" t="n">
        <v>5</v>
      </c>
      <c r="D1727" t="n">
        <v>153.619978</v>
      </c>
      <c r="E1727" t="n">
        <v>1.00000050774672</v>
      </c>
    </row>
    <row r="1728" ht="15" customHeight="1">
      <c r="A1728" t="n">
        <v>3946</v>
      </c>
      <c r="B1728" t="n">
        <v>46.1602999999999</v>
      </c>
      <c r="C1728" t="n">
        <v>5</v>
      </c>
      <c r="D1728" t="n">
        <v>46.160314</v>
      </c>
      <c r="E1728" t="n">
        <v>1.00000030329093</v>
      </c>
    </row>
    <row r="1729" ht="15" customHeight="1">
      <c r="A1729" t="n">
        <v>3950</v>
      </c>
      <c r="B1729" t="n">
        <v>120.976399999999</v>
      </c>
      <c r="C1729" t="n">
        <v>5</v>
      </c>
      <c r="D1729" t="n">
        <v>120.976405</v>
      </c>
      <c r="E1729" t="n">
        <v>1.00000004133038</v>
      </c>
    </row>
    <row r="1730" ht="15" customHeight="1">
      <c r="A1730" t="n">
        <v>3951</v>
      </c>
      <c r="B1730" t="n">
        <v>167.0977</v>
      </c>
      <c r="C1730" t="n">
        <v>4</v>
      </c>
      <c r="D1730" t="n">
        <v>9.59958</v>
      </c>
      <c r="E1730" t="n">
        <v>0.0574489056402332</v>
      </c>
    </row>
    <row r="1731" ht="15" customHeight="1">
      <c r="A1731" t="n">
        <v>3951</v>
      </c>
      <c r="B1731" t="n">
        <v>167.0977</v>
      </c>
      <c r="C1731" t="n">
        <v>5</v>
      </c>
      <c r="D1731" t="n">
        <v>157.498197</v>
      </c>
      <c r="E1731" t="n">
        <v>0.942551555168025</v>
      </c>
    </row>
    <row r="1732" ht="15" customHeight="1">
      <c r="A1732" t="n">
        <v>3953</v>
      </c>
      <c r="B1732" t="n">
        <v>504.8299</v>
      </c>
      <c r="C1732" t="n">
        <v>4</v>
      </c>
      <c r="D1732" t="n">
        <v>337.811826</v>
      </c>
      <c r="E1732" t="n">
        <v>0.669159703099995</v>
      </c>
    </row>
    <row r="1733" ht="15" customHeight="1">
      <c r="A1733" t="n">
        <v>3953</v>
      </c>
      <c r="B1733" t="n">
        <v>504.8299</v>
      </c>
      <c r="C1733" t="n">
        <v>5</v>
      </c>
      <c r="D1733" t="n">
        <v>167.018229</v>
      </c>
      <c r="E1733" t="n">
        <v>0.330840603934117</v>
      </c>
    </row>
    <row r="1734" ht="15" customHeight="1">
      <c r="A1734" t="n">
        <v>3954</v>
      </c>
      <c r="B1734" t="n">
        <v>36.807</v>
      </c>
      <c r="C1734" t="n">
        <v>4</v>
      </c>
      <c r="D1734" t="n">
        <v>36.807056</v>
      </c>
      <c r="E1734" t="n">
        <v>1.00000152144972</v>
      </c>
    </row>
    <row r="1735" ht="15" customHeight="1">
      <c r="A1735" t="n">
        <v>3956</v>
      </c>
      <c r="B1735" t="n">
        <v>498.463199999999</v>
      </c>
      <c r="C1735" t="n">
        <v>5</v>
      </c>
      <c r="D1735" t="n">
        <v>498.46383</v>
      </c>
      <c r="E1735" t="n">
        <v>1.00000126388468</v>
      </c>
    </row>
    <row r="1736" ht="15" customHeight="1">
      <c r="A1736" t="n">
        <v>3957</v>
      </c>
      <c r="B1736" t="n">
        <v>65.313</v>
      </c>
      <c r="C1736" t="n">
        <v>5</v>
      </c>
      <c r="D1736" t="n">
        <v>65.31295</v>
      </c>
      <c r="E1736" t="n">
        <v>0.999999234455621</v>
      </c>
    </row>
    <row r="1737" ht="15" customHeight="1">
      <c r="A1737" t="n">
        <v>3958</v>
      </c>
      <c r="B1737" t="n">
        <v>108.9795</v>
      </c>
      <c r="C1737" t="n">
        <v>5</v>
      </c>
      <c r="D1737" t="n">
        <v>108.979403</v>
      </c>
      <c r="E1737" t="n">
        <v>0.999999109924344</v>
      </c>
    </row>
    <row r="1738" ht="15" customHeight="1">
      <c r="A1738" t="n">
        <v>3959</v>
      </c>
      <c r="B1738" t="n">
        <v>211.6176</v>
      </c>
      <c r="C1738" t="n">
        <v>5</v>
      </c>
      <c r="D1738" t="n">
        <v>211.617692</v>
      </c>
      <c r="E1738" t="n">
        <v>1.00000043474645</v>
      </c>
    </row>
    <row r="1739" ht="15" customHeight="1">
      <c r="A1739" t="n">
        <v>3960</v>
      </c>
      <c r="B1739" t="n">
        <v>831.5162</v>
      </c>
      <c r="C1739" t="n">
        <v>5</v>
      </c>
      <c r="D1739" t="n">
        <v>831.516026</v>
      </c>
      <c r="E1739" t="n">
        <v>0.999999790743704</v>
      </c>
    </row>
    <row r="1740" ht="15" customHeight="1">
      <c r="A1740" t="n">
        <v>3962</v>
      </c>
      <c r="B1740" t="n">
        <v>150.239</v>
      </c>
      <c r="C1740" t="n">
        <v>5</v>
      </c>
      <c r="D1740" t="n">
        <v>150.238931</v>
      </c>
      <c r="E1740" t="n">
        <v>0.999999540731767</v>
      </c>
    </row>
    <row r="1741" ht="15" customHeight="1">
      <c r="A1741" t="n">
        <v>3964</v>
      </c>
      <c r="B1741" t="n">
        <v>2.8934</v>
      </c>
      <c r="C1741" t="n">
        <v>5</v>
      </c>
      <c r="D1741" t="n">
        <v>2.89342</v>
      </c>
      <c r="E1741" t="n">
        <v>1.00000691228313</v>
      </c>
    </row>
    <row r="1742" ht="15" customHeight="1">
      <c r="A1742" t="n">
        <v>3965</v>
      </c>
      <c r="B1742" t="n">
        <v>8.86619999999999</v>
      </c>
      <c r="C1742" t="n">
        <v>5</v>
      </c>
      <c r="D1742" t="n">
        <v>8.865987000000001</v>
      </c>
      <c r="E1742" t="n">
        <v>0.999975976179199</v>
      </c>
    </row>
    <row r="1743" ht="15" customHeight="1">
      <c r="A1743" t="n">
        <v>3966</v>
      </c>
      <c r="B1743" t="n">
        <v>124.126199999999</v>
      </c>
      <c r="C1743" t="n">
        <v>5</v>
      </c>
      <c r="D1743" t="n">
        <v>124.126369</v>
      </c>
      <c r="E1743" t="n">
        <v>1.00000136151756</v>
      </c>
    </row>
    <row r="1744" ht="15" customHeight="1">
      <c r="A1744" t="n">
        <v>3967</v>
      </c>
      <c r="B1744" t="n">
        <v>87.9587999999999</v>
      </c>
      <c r="C1744" t="n">
        <v>5</v>
      </c>
      <c r="D1744" t="n">
        <v>87.16009099999999</v>
      </c>
      <c r="E1744" t="n">
        <v>0.99091951004334</v>
      </c>
    </row>
    <row r="1745" ht="15" customHeight="1">
      <c r="A1745" t="n">
        <v>3967</v>
      </c>
      <c r="B1745" t="n">
        <v>87.9587999999999</v>
      </c>
      <c r="C1745" t="n">
        <v>6</v>
      </c>
      <c r="D1745" t="n">
        <v>0.7987880000000001</v>
      </c>
      <c r="E1745" t="n">
        <v>0.00908138810443072</v>
      </c>
    </row>
    <row r="1746" ht="15" customHeight="1">
      <c r="A1746" t="n">
        <v>3971</v>
      </c>
      <c r="B1746" t="n">
        <v>835.934999999999</v>
      </c>
      <c r="C1746" t="n">
        <v>5</v>
      </c>
      <c r="D1746" t="n">
        <v>741.829862</v>
      </c>
      <c r="E1746" t="n">
        <v>0.88742529263639</v>
      </c>
    </row>
    <row r="1747" ht="15" customHeight="1">
      <c r="A1747" t="n">
        <v>3971</v>
      </c>
      <c r="B1747" t="n">
        <v>835.934999999999</v>
      </c>
      <c r="C1747" t="n">
        <v>6</v>
      </c>
      <c r="D1747" t="n">
        <v>94.105262</v>
      </c>
      <c r="E1747" t="n">
        <v>0.112574855700503</v>
      </c>
    </row>
    <row r="1748" ht="15" customHeight="1">
      <c r="A1748" t="n">
        <v>3975</v>
      </c>
      <c r="B1748" t="n">
        <v>13.3831</v>
      </c>
      <c r="C1748" t="n">
        <v>1</v>
      </c>
      <c r="D1748" t="n">
        <v>13.383094</v>
      </c>
      <c r="E1748" t="n">
        <v>0.999999551673379</v>
      </c>
    </row>
    <row r="1749" ht="15" customHeight="1">
      <c r="A1749" t="n">
        <v>3976</v>
      </c>
      <c r="B1749" t="n">
        <v>13.3423</v>
      </c>
      <c r="C1749" t="n">
        <v>1</v>
      </c>
      <c r="D1749" t="n">
        <v>13.342487</v>
      </c>
      <c r="E1749" t="n">
        <v>1.00001401557453</v>
      </c>
    </row>
    <row r="1750" ht="15" customHeight="1">
      <c r="A1750" t="n">
        <v>3977</v>
      </c>
      <c r="B1750" t="n">
        <v>142.1782</v>
      </c>
      <c r="C1750" t="n">
        <v>1</v>
      </c>
      <c r="D1750" t="n">
        <v>111.037736</v>
      </c>
      <c r="E1750" t="n">
        <v>0.7809758176710631</v>
      </c>
    </row>
    <row r="1751" ht="15" customHeight="1">
      <c r="A1751" t="n">
        <v>3977</v>
      </c>
      <c r="B1751" t="n">
        <v>142.1782</v>
      </c>
      <c r="C1751" t="n">
        <v>2</v>
      </c>
      <c r="D1751" t="n">
        <v>31.141306</v>
      </c>
      <c r="E1751" t="n">
        <v>0.219030104474526</v>
      </c>
    </row>
    <row r="1752" ht="15" customHeight="1">
      <c r="A1752" t="n">
        <v>3978</v>
      </c>
      <c r="B1752" t="n">
        <v>96.51009999999989</v>
      </c>
      <c r="C1752" t="n">
        <v>1</v>
      </c>
      <c r="D1752" t="n">
        <v>69.495225</v>
      </c>
      <c r="E1752" t="n">
        <v>0.7200824058829079</v>
      </c>
    </row>
    <row r="1753" ht="15" customHeight="1">
      <c r="A1753" t="n">
        <v>3978</v>
      </c>
      <c r="B1753" t="n">
        <v>96.51009999999989</v>
      </c>
      <c r="C1753" t="n">
        <v>2</v>
      </c>
      <c r="D1753" t="n">
        <v>27.015277</v>
      </c>
      <c r="E1753" t="n">
        <v>0.279921759484241</v>
      </c>
    </row>
    <row r="1754" ht="15" customHeight="1">
      <c r="A1754" t="n">
        <v>3979</v>
      </c>
      <c r="B1754" t="n">
        <v>69.8592</v>
      </c>
      <c r="C1754" t="n">
        <v>5</v>
      </c>
      <c r="D1754" t="n">
        <v>69.85915</v>
      </c>
      <c r="E1754" t="n">
        <v>0.999999284274655</v>
      </c>
    </row>
    <row r="1755" ht="15" customHeight="1">
      <c r="A1755" t="n">
        <v>3980</v>
      </c>
      <c r="B1755" t="n">
        <v>37.0277999999999</v>
      </c>
      <c r="C1755" t="n">
        <v>1</v>
      </c>
      <c r="D1755" t="n">
        <v>0.543249</v>
      </c>
      <c r="E1755" t="n">
        <v>0.0146713820426815</v>
      </c>
    </row>
    <row r="1756" ht="15" customHeight="1">
      <c r="A1756" t="n">
        <v>3980</v>
      </c>
      <c r="B1756" t="n">
        <v>37.0277999999999</v>
      </c>
      <c r="C1756" t="n">
        <v>2</v>
      </c>
      <c r="D1756" t="n">
        <v>36.484668</v>
      </c>
      <c r="E1756" t="n">
        <v>0.985331777745372</v>
      </c>
    </row>
    <row r="1757" ht="15" customHeight="1">
      <c r="A1757" t="n">
        <v>3981</v>
      </c>
      <c r="B1757" t="n">
        <v>203.7769</v>
      </c>
      <c r="C1757" t="n">
        <v>2</v>
      </c>
      <c r="D1757" t="n">
        <v>105.675571</v>
      </c>
      <c r="E1757" t="n">
        <v>0.518584643303534</v>
      </c>
    </row>
    <row r="1758" ht="15" customHeight="1">
      <c r="A1758" t="n">
        <v>3981</v>
      </c>
      <c r="B1758" t="n">
        <v>203.7769</v>
      </c>
      <c r="C1758" t="n">
        <v>5</v>
      </c>
      <c r="D1758" t="n">
        <v>98.100966</v>
      </c>
      <c r="E1758" t="n">
        <v>0.481413575336557</v>
      </c>
    </row>
    <row r="1759" ht="15" customHeight="1">
      <c r="A1759" t="n">
        <v>3984</v>
      </c>
      <c r="B1759" t="n">
        <v>235.0488</v>
      </c>
      <c r="C1759" t="n">
        <v>5</v>
      </c>
      <c r="D1759" t="n">
        <v>235.048665</v>
      </c>
      <c r="E1759" t="n">
        <v>0.999999425651184</v>
      </c>
    </row>
    <row r="1760" ht="15" customHeight="1">
      <c r="A1760" t="n">
        <v>3987</v>
      </c>
      <c r="B1760" t="n">
        <v>79.5516999999999</v>
      </c>
      <c r="C1760" t="n">
        <v>5</v>
      </c>
      <c r="D1760" t="n">
        <v>79.551841</v>
      </c>
      <c r="E1760" t="n">
        <v>1.00000177243227</v>
      </c>
    </row>
    <row r="1761" ht="15" customHeight="1">
      <c r="A1761" t="n">
        <v>3988</v>
      </c>
      <c r="B1761" t="n">
        <v>126.6841</v>
      </c>
      <c r="C1761" t="n">
        <v>5</v>
      </c>
      <c r="D1761" t="n">
        <v>126.683915</v>
      </c>
      <c r="E1761" t="n">
        <v>0.999998539674671</v>
      </c>
    </row>
    <row r="1762" ht="15" customHeight="1">
      <c r="A1762" t="n">
        <v>3990</v>
      </c>
      <c r="B1762" t="n">
        <v>25.7655999999999</v>
      </c>
      <c r="C1762" t="n">
        <v>5</v>
      </c>
      <c r="D1762" t="n">
        <v>25.765621</v>
      </c>
      <c r="E1762" t="n">
        <v>1.00000081504021</v>
      </c>
    </row>
    <row r="1763" ht="15" customHeight="1">
      <c r="A1763" t="n">
        <v>3991</v>
      </c>
      <c r="B1763" t="n">
        <v>49.1914</v>
      </c>
      <c r="C1763" t="n">
        <v>5</v>
      </c>
      <c r="D1763" t="n">
        <v>49.191439</v>
      </c>
      <c r="E1763" t="n">
        <v>1.00000079282151</v>
      </c>
    </row>
    <row r="1764" ht="15" customHeight="1">
      <c r="A1764" t="n">
        <v>3992</v>
      </c>
      <c r="B1764" t="n">
        <v>99.05419999999989</v>
      </c>
      <c r="C1764" t="n">
        <v>4</v>
      </c>
      <c r="D1764" t="n">
        <v>44.922007</v>
      </c>
      <c r="E1764" t="n">
        <v>0.45350936154146</v>
      </c>
    </row>
    <row r="1765" ht="15" customHeight="1">
      <c r="A1765" t="n">
        <v>3992</v>
      </c>
      <c r="B1765" t="n">
        <v>99.05419999999989</v>
      </c>
      <c r="C1765" t="n">
        <v>5</v>
      </c>
      <c r="D1765" t="n">
        <v>54.132167</v>
      </c>
      <c r="E1765" t="n">
        <v>0.546490375975981</v>
      </c>
    </row>
    <row r="1766" ht="15" customHeight="1">
      <c r="A1766" t="n">
        <v>3995</v>
      </c>
      <c r="B1766" t="n">
        <v>198.9026</v>
      </c>
      <c r="C1766" t="n">
        <v>4</v>
      </c>
      <c r="D1766" t="n">
        <v>154.101695</v>
      </c>
      <c r="E1766" t="n">
        <v>0.774759580819959</v>
      </c>
    </row>
    <row r="1767" ht="15" customHeight="1">
      <c r="A1767" t="n">
        <v>3995</v>
      </c>
      <c r="B1767" t="n">
        <v>198.9026</v>
      </c>
      <c r="C1767" t="n">
        <v>5</v>
      </c>
      <c r="D1767" t="n">
        <v>44.800708</v>
      </c>
      <c r="E1767" t="n">
        <v>0.225239428745527</v>
      </c>
    </row>
    <row r="1768" ht="15" customHeight="1">
      <c r="A1768" t="n">
        <v>3996</v>
      </c>
      <c r="B1768" t="n">
        <v>151.813899999999</v>
      </c>
      <c r="C1768" t="n">
        <v>4</v>
      </c>
      <c r="D1768" t="n">
        <v>120.920746</v>
      </c>
      <c r="E1768" t="n">
        <v>0.796506420031373</v>
      </c>
    </row>
    <row r="1769" ht="15" customHeight="1">
      <c r="A1769" t="n">
        <v>3996</v>
      </c>
      <c r="B1769" t="n">
        <v>151.813899999999</v>
      </c>
      <c r="C1769" t="n">
        <v>5</v>
      </c>
      <c r="D1769" t="n">
        <v>30.893338</v>
      </c>
      <c r="E1769" t="n">
        <v>0.203494791978865</v>
      </c>
    </row>
    <row r="1770" ht="15" customHeight="1">
      <c r="A1770" t="n">
        <v>4000</v>
      </c>
      <c r="B1770" t="n">
        <v>3.6483</v>
      </c>
      <c r="C1770" t="n">
        <v>1</v>
      </c>
      <c r="D1770" t="n">
        <v>3.648331</v>
      </c>
      <c r="E1770" t="n">
        <v>1.00000849710824</v>
      </c>
    </row>
    <row r="1771" ht="15" customHeight="1">
      <c r="A1771" t="n">
        <v>4005</v>
      </c>
      <c r="B1771" t="n">
        <v>2.7043</v>
      </c>
      <c r="C1771" t="n">
        <v>1</v>
      </c>
      <c r="D1771" t="n">
        <v>2.704187</v>
      </c>
      <c r="E1771" t="n">
        <v>0.999958214695115</v>
      </c>
    </row>
    <row r="1772" ht="15" customHeight="1">
      <c r="A1772" t="n">
        <v>4006</v>
      </c>
      <c r="B1772" t="n">
        <v>5.4174</v>
      </c>
      <c r="C1772" t="n">
        <v>1</v>
      </c>
      <c r="D1772" t="n">
        <v>5.417519</v>
      </c>
      <c r="E1772" t="n">
        <v>1.00002196625688</v>
      </c>
    </row>
    <row r="1773" ht="15" customHeight="1">
      <c r="A1773" t="n">
        <v>4007</v>
      </c>
      <c r="B1773" t="n">
        <v>5.3563</v>
      </c>
      <c r="C1773" t="n">
        <v>1</v>
      </c>
      <c r="D1773" t="n">
        <v>5.355151</v>
      </c>
      <c r="E1773" t="n">
        <v>0.999785486249837</v>
      </c>
    </row>
    <row r="1774" ht="15" customHeight="1">
      <c r="A1774" t="n">
        <v>4008</v>
      </c>
      <c r="B1774" t="n">
        <v>46.0443</v>
      </c>
      <c r="C1774" t="n">
        <v>1</v>
      </c>
      <c r="D1774" t="n">
        <v>46.044146</v>
      </c>
      <c r="E1774" t="n">
        <v>0.999996655394913</v>
      </c>
    </row>
    <row r="1775" ht="15" customHeight="1">
      <c r="A1775" t="n">
        <v>4009</v>
      </c>
      <c r="B1775" t="n">
        <v>5.5274</v>
      </c>
      <c r="C1775" t="n">
        <v>1</v>
      </c>
      <c r="D1775" t="n">
        <v>5.527411</v>
      </c>
      <c r="E1775" t="n">
        <v>1.00000199008576</v>
      </c>
    </row>
    <row r="1776" ht="15" customHeight="1">
      <c r="A1776" t="n">
        <v>4010</v>
      </c>
      <c r="B1776" t="n">
        <v>1.3148</v>
      </c>
      <c r="C1776" t="n">
        <v>1</v>
      </c>
      <c r="D1776" t="n">
        <v>1.314959</v>
      </c>
      <c r="E1776" t="n">
        <v>1.00012093094007</v>
      </c>
    </row>
    <row r="1777" ht="15" customHeight="1">
      <c r="A1777" t="n">
        <v>4011</v>
      </c>
      <c r="B1777" t="n">
        <v>5.2926</v>
      </c>
      <c r="C1777" t="n">
        <v>1</v>
      </c>
      <c r="D1777" t="n">
        <v>5.292476</v>
      </c>
      <c r="E1777" t="n">
        <v>0.999976571061482</v>
      </c>
    </row>
    <row r="1778" ht="15" customHeight="1">
      <c r="A1778" t="n">
        <v>4012</v>
      </c>
      <c r="B1778" t="n">
        <v>7.8452</v>
      </c>
      <c r="C1778" t="n">
        <v>1</v>
      </c>
      <c r="D1778" t="n">
        <v>7.844951</v>
      </c>
      <c r="E1778" t="n">
        <v>0.999968260847397</v>
      </c>
    </row>
    <row r="1779" ht="15" customHeight="1">
      <c r="A1779" t="n">
        <v>4013</v>
      </c>
      <c r="B1779" t="n">
        <v>3.252</v>
      </c>
      <c r="C1779" t="n">
        <v>1</v>
      </c>
      <c r="D1779" t="n">
        <v>3.251916</v>
      </c>
      <c r="E1779" t="n">
        <v>0.9999741697416979</v>
      </c>
    </row>
    <row r="1780" ht="15" customHeight="1">
      <c r="A1780" t="n">
        <v>4014</v>
      </c>
      <c r="B1780" t="n">
        <v>16.6493</v>
      </c>
      <c r="C1780" t="n">
        <v>1</v>
      </c>
      <c r="D1780" t="n">
        <v>16.649472</v>
      </c>
      <c r="E1780" t="n">
        <v>1.00001033076466</v>
      </c>
    </row>
    <row r="1781" ht="15" customHeight="1">
      <c r="A1781" t="n">
        <v>4017</v>
      </c>
      <c r="B1781" t="n">
        <v>21.7654999999999</v>
      </c>
      <c r="C1781" t="n">
        <v>1</v>
      </c>
      <c r="D1781" t="n">
        <v>21.765141</v>
      </c>
      <c r="E1781" t="n">
        <v>0.999983506007218</v>
      </c>
    </row>
    <row r="1782" ht="15" customHeight="1">
      <c r="A1782" t="n">
        <v>4018</v>
      </c>
      <c r="B1782" t="n">
        <v>6.2813</v>
      </c>
      <c r="C1782" t="n">
        <v>1</v>
      </c>
      <c r="D1782" t="n">
        <v>6.281722</v>
      </c>
      <c r="E1782" t="n">
        <v>1.00006718354481</v>
      </c>
    </row>
    <row r="1783" ht="15" customHeight="1">
      <c r="A1783" t="n">
        <v>4019</v>
      </c>
      <c r="B1783" t="n">
        <v>10.6633999999999</v>
      </c>
      <c r="C1783" t="n">
        <v>1</v>
      </c>
      <c r="D1783" t="n">
        <v>10.664196</v>
      </c>
      <c r="E1783" t="n">
        <v>1.00007464786092</v>
      </c>
    </row>
    <row r="1784" ht="15" customHeight="1">
      <c r="A1784" t="n">
        <v>4020</v>
      </c>
      <c r="B1784" t="n">
        <v>11.7011</v>
      </c>
      <c r="C1784" t="n">
        <v>1</v>
      </c>
      <c r="D1784" t="n">
        <v>11.701679</v>
      </c>
      <c r="E1784" t="n">
        <v>1.00004948252728</v>
      </c>
    </row>
    <row r="1785" ht="15" customHeight="1">
      <c r="A1785" t="n">
        <v>4021</v>
      </c>
      <c r="B1785" t="n">
        <v>5.5697</v>
      </c>
      <c r="C1785" t="n">
        <v>1</v>
      </c>
      <c r="D1785" t="n">
        <v>5.569737</v>
      </c>
      <c r="E1785" t="n">
        <v>1.0000066430867</v>
      </c>
    </row>
    <row r="1786" ht="15" customHeight="1">
      <c r="A1786" t="n">
        <v>4022</v>
      </c>
      <c r="B1786" t="n">
        <v>10.34</v>
      </c>
      <c r="C1786" t="n">
        <v>1</v>
      </c>
      <c r="D1786" t="n">
        <v>10.34032</v>
      </c>
      <c r="E1786" t="n">
        <v>1.00003094777563</v>
      </c>
    </row>
    <row r="1787" ht="15" customHeight="1">
      <c r="A1787" t="n">
        <v>4025</v>
      </c>
      <c r="B1787" t="n">
        <v>173.597199999999</v>
      </c>
      <c r="C1787" t="n">
        <v>7</v>
      </c>
      <c r="D1787" t="n">
        <v>173.597181</v>
      </c>
      <c r="E1787" t="n">
        <v>0.9999998905512359</v>
      </c>
    </row>
    <row r="1788" ht="15" customHeight="1">
      <c r="A1788" t="n">
        <v>4030</v>
      </c>
      <c r="B1788" t="n">
        <v>5.838</v>
      </c>
      <c r="C1788" t="n">
        <v>1</v>
      </c>
      <c r="D1788" t="n">
        <v>5.837352</v>
      </c>
      <c r="E1788" t="n">
        <v>0.999889003083248</v>
      </c>
    </row>
    <row r="1789" ht="15" customHeight="1">
      <c r="A1789" t="n">
        <v>4031</v>
      </c>
      <c r="B1789" t="n">
        <v>4.7721</v>
      </c>
      <c r="C1789" t="n">
        <v>1</v>
      </c>
      <c r="D1789" t="n">
        <v>4.772199</v>
      </c>
      <c r="E1789" t="n">
        <v>1.00002074558371</v>
      </c>
    </row>
    <row r="1790" ht="15" customHeight="1">
      <c r="A1790" t="n">
        <v>4032</v>
      </c>
      <c r="B1790" t="n">
        <v>7.5078</v>
      </c>
      <c r="C1790" t="n">
        <v>1</v>
      </c>
      <c r="D1790" t="n">
        <v>7.508194</v>
      </c>
      <c r="E1790" t="n">
        <v>1.00005247875543</v>
      </c>
    </row>
    <row r="1791" ht="15" customHeight="1">
      <c r="A1791" t="n">
        <v>4034</v>
      </c>
      <c r="B1791" t="n">
        <v>29.5549</v>
      </c>
      <c r="C1791" t="n">
        <v>1</v>
      </c>
      <c r="D1791" t="n">
        <v>29.555529</v>
      </c>
      <c r="E1791" t="n">
        <v>1.00002128242694</v>
      </c>
    </row>
    <row r="1792" ht="15" customHeight="1">
      <c r="A1792" t="n">
        <v>4035</v>
      </c>
      <c r="B1792" t="n">
        <v>19.0535999999999</v>
      </c>
      <c r="C1792" t="n">
        <v>1</v>
      </c>
      <c r="D1792" t="n">
        <v>19.053746</v>
      </c>
      <c r="E1792" t="n">
        <v>1.00000766259395</v>
      </c>
    </row>
    <row r="1793" ht="15" customHeight="1">
      <c r="A1793" t="n">
        <v>4036</v>
      </c>
      <c r="B1793" t="n">
        <v>12.8363999999999</v>
      </c>
      <c r="C1793" t="n">
        <v>1</v>
      </c>
      <c r="D1793" t="n">
        <v>12.836293</v>
      </c>
      <c r="E1793" t="n">
        <v>0.999991664329571</v>
      </c>
    </row>
    <row r="1794" ht="15" customHeight="1">
      <c r="A1794" t="n">
        <v>4037</v>
      </c>
      <c r="B1794" t="n">
        <v>9.105700000000001</v>
      </c>
      <c r="C1794" t="n">
        <v>1</v>
      </c>
      <c r="D1794" t="n">
        <v>9.105290999999999</v>
      </c>
      <c r="E1794" t="n">
        <v>0.9999550830798291</v>
      </c>
    </row>
    <row r="1795" ht="15" customHeight="1">
      <c r="A1795" t="n">
        <v>4051</v>
      </c>
      <c r="B1795" t="n">
        <v>16.9409999999999</v>
      </c>
      <c r="C1795" t="n">
        <v>1</v>
      </c>
      <c r="D1795" t="n">
        <v>16.941485</v>
      </c>
      <c r="E1795" t="n">
        <v>1.00002862877045</v>
      </c>
    </row>
    <row r="1796" ht="15" customHeight="1">
      <c r="A1796" t="n">
        <v>4053</v>
      </c>
      <c r="B1796" t="n">
        <v>22.5306</v>
      </c>
      <c r="C1796" t="n">
        <v>1</v>
      </c>
      <c r="D1796" t="n">
        <v>22.530525</v>
      </c>
      <c r="E1796" t="n">
        <v>0.9999966711938429</v>
      </c>
    </row>
    <row r="1797" ht="15" customHeight="1">
      <c r="A1797" t="n">
        <v>4054</v>
      </c>
      <c r="B1797" t="n">
        <v>8.7622</v>
      </c>
      <c r="C1797" t="n">
        <v>1</v>
      </c>
      <c r="D1797" t="n">
        <v>8.762466</v>
      </c>
      <c r="E1797" t="n">
        <v>1.00003035767273</v>
      </c>
    </row>
    <row r="1798" ht="15" customHeight="1">
      <c r="A1798" t="n">
        <v>4055</v>
      </c>
      <c r="B1798" t="n">
        <v>37.908</v>
      </c>
      <c r="C1798" t="n">
        <v>1</v>
      </c>
      <c r="D1798" t="n">
        <v>37.908485</v>
      </c>
      <c r="E1798" t="n">
        <v>1.00001279413316</v>
      </c>
    </row>
    <row r="1799" ht="15" customHeight="1">
      <c r="A1799" t="n">
        <v>4059</v>
      </c>
      <c r="B1799" t="n">
        <v>3.3042</v>
      </c>
      <c r="C1799" t="n">
        <v>1</v>
      </c>
      <c r="D1799" t="n">
        <v>3.303864</v>
      </c>
      <c r="E1799" t="n">
        <v>0.99989831124024</v>
      </c>
    </row>
    <row r="1800" ht="15" customHeight="1">
      <c r="A1800" t="n">
        <v>4060</v>
      </c>
      <c r="B1800" t="n">
        <v>5.8255</v>
      </c>
      <c r="C1800" t="n">
        <v>1</v>
      </c>
      <c r="D1800" t="n">
        <v>5.82506</v>
      </c>
      <c r="E1800" t="n">
        <v>0.999924470002575</v>
      </c>
    </row>
    <row r="1801" ht="15" customHeight="1">
      <c r="A1801" t="n">
        <v>4061</v>
      </c>
      <c r="B1801" t="n">
        <v>12.5152</v>
      </c>
      <c r="C1801" t="n">
        <v>1</v>
      </c>
      <c r="D1801" t="n">
        <v>12.514995</v>
      </c>
      <c r="E1801" t="n">
        <v>0.99998361991818</v>
      </c>
    </row>
    <row r="1802" ht="15" customHeight="1">
      <c r="A1802" t="n">
        <v>4064</v>
      </c>
      <c r="B1802" t="n">
        <v>3.5905</v>
      </c>
      <c r="C1802" t="n">
        <v>1</v>
      </c>
      <c r="D1802" t="n">
        <v>3.591116</v>
      </c>
      <c r="E1802" t="n">
        <v>1.00017156384905</v>
      </c>
    </row>
    <row r="1803" ht="15" customHeight="1">
      <c r="A1803" t="n">
        <v>4065</v>
      </c>
      <c r="B1803" t="n">
        <v>5.0053</v>
      </c>
      <c r="C1803" t="n">
        <v>1</v>
      </c>
      <c r="D1803" t="n">
        <v>5.005555</v>
      </c>
      <c r="E1803" t="n">
        <v>1.00005094599724</v>
      </c>
    </row>
    <row r="1804" ht="15" customHeight="1">
      <c r="A1804" t="n">
        <v>4066</v>
      </c>
      <c r="B1804" t="n">
        <v>20.0559</v>
      </c>
      <c r="C1804" t="n">
        <v>1</v>
      </c>
      <c r="D1804" t="n">
        <v>20.055232</v>
      </c>
      <c r="E1804" t="n">
        <v>0.9999666930928059</v>
      </c>
    </row>
    <row r="1805" ht="15" customHeight="1">
      <c r="A1805" t="n">
        <v>4067</v>
      </c>
      <c r="B1805" t="n">
        <v>3.9742</v>
      </c>
      <c r="C1805" t="n">
        <v>1</v>
      </c>
      <c r="D1805" t="n">
        <v>3.973953</v>
      </c>
      <c r="E1805" t="n">
        <v>0.999937849126868</v>
      </c>
    </row>
    <row r="1806" ht="15" customHeight="1">
      <c r="A1806" t="n">
        <v>4068</v>
      </c>
      <c r="B1806" t="n">
        <v>10.3882999999999</v>
      </c>
      <c r="C1806" t="n">
        <v>1</v>
      </c>
      <c r="D1806" t="n">
        <v>10.387981</v>
      </c>
      <c r="E1806" t="n">
        <v>0.999969292377011</v>
      </c>
    </row>
    <row r="1807" ht="15" customHeight="1">
      <c r="A1807" t="n">
        <v>4069</v>
      </c>
      <c r="B1807" t="n">
        <v>103.2441</v>
      </c>
      <c r="C1807" t="n">
        <v>1</v>
      </c>
      <c r="D1807" t="n">
        <v>80.142883</v>
      </c>
      <c r="E1807" t="n">
        <v>0.776246613607945</v>
      </c>
    </row>
    <row r="1808" ht="15" customHeight="1">
      <c r="A1808" t="n">
        <v>4069</v>
      </c>
      <c r="B1808" t="n">
        <v>103.2441</v>
      </c>
      <c r="C1808" t="n">
        <v>2</v>
      </c>
      <c r="D1808" t="n">
        <v>23.100886</v>
      </c>
      <c r="E1808" t="n">
        <v>0.223750180397718</v>
      </c>
    </row>
    <row r="1809" ht="15" customHeight="1">
      <c r="A1809" t="n">
        <v>4070</v>
      </c>
      <c r="B1809" t="n">
        <v>31.2732999999999</v>
      </c>
      <c r="C1809" t="n">
        <v>1</v>
      </c>
      <c r="D1809" t="n">
        <v>31.273614</v>
      </c>
      <c r="E1809" t="n">
        <v>1.0000100405138</v>
      </c>
    </row>
    <row r="1810" ht="15" customHeight="1">
      <c r="A1810" t="n">
        <v>4073</v>
      </c>
      <c r="B1810" t="n">
        <v>4.9721</v>
      </c>
      <c r="C1810" t="n">
        <v>1</v>
      </c>
      <c r="D1810" t="n">
        <v>4.972015</v>
      </c>
      <c r="E1810" t="n">
        <v>0.999982904607711</v>
      </c>
    </row>
    <row r="1811" ht="15" customHeight="1">
      <c r="A1811" t="n">
        <v>4074</v>
      </c>
      <c r="B1811" t="n">
        <v>13.6903</v>
      </c>
      <c r="C1811" t="n">
        <v>1</v>
      </c>
      <c r="D1811" t="n">
        <v>13.690559</v>
      </c>
      <c r="E1811" t="n">
        <v>1.00001891850434</v>
      </c>
    </row>
    <row r="1812" ht="15" customHeight="1">
      <c r="A1812" t="n">
        <v>4075</v>
      </c>
      <c r="B1812" t="n">
        <v>14.182</v>
      </c>
      <c r="C1812" t="n">
        <v>1</v>
      </c>
      <c r="D1812" t="n">
        <v>14.181775</v>
      </c>
      <c r="E1812" t="n">
        <v>0.999984134818784</v>
      </c>
    </row>
    <row r="1813" ht="15" customHeight="1">
      <c r="A1813" t="n">
        <v>4076</v>
      </c>
      <c r="B1813" t="n">
        <v>23.2969</v>
      </c>
      <c r="C1813" t="n">
        <v>1</v>
      </c>
      <c r="D1813" t="n">
        <v>23.296664</v>
      </c>
      <c r="E1813" t="n">
        <v>0.999989869896853</v>
      </c>
    </row>
    <row r="1814" ht="15" customHeight="1">
      <c r="A1814" t="n">
        <v>4077</v>
      </c>
      <c r="B1814" t="n">
        <v>18.9841</v>
      </c>
      <c r="C1814" t="n">
        <v>1</v>
      </c>
      <c r="D1814" t="n">
        <v>18.984239</v>
      </c>
      <c r="E1814" t="n">
        <v>1.00000732191676</v>
      </c>
    </row>
    <row r="1815" ht="15" customHeight="1">
      <c r="A1815" t="n">
        <v>4078</v>
      </c>
      <c r="B1815" t="n">
        <v>13.2184</v>
      </c>
      <c r="C1815" t="n">
        <v>1</v>
      </c>
      <c r="D1815" t="n">
        <v>13.218773</v>
      </c>
      <c r="E1815" t="n">
        <v>1.00002821824124</v>
      </c>
    </row>
    <row r="1816" ht="15" customHeight="1">
      <c r="A1816" t="n">
        <v>4101</v>
      </c>
      <c r="B1816" t="n">
        <v>5.1012</v>
      </c>
      <c r="C1816" t="n">
        <v>1</v>
      </c>
      <c r="D1816" t="n">
        <v>5.10124</v>
      </c>
      <c r="E1816" t="n">
        <v>1.00000784129225</v>
      </c>
    </row>
    <row r="1817" ht="15" customHeight="1">
      <c r="A1817" t="n">
        <v>4102</v>
      </c>
      <c r="B1817" t="n">
        <v>3.428</v>
      </c>
      <c r="C1817" t="n">
        <v>1</v>
      </c>
      <c r="D1817" t="n">
        <v>3.428207</v>
      </c>
      <c r="E1817" t="n">
        <v>1.00006038506418</v>
      </c>
    </row>
    <row r="1818" ht="15" customHeight="1">
      <c r="A1818" t="n">
        <v>4103</v>
      </c>
      <c r="B1818" t="n">
        <v>4.0601</v>
      </c>
      <c r="C1818" t="n">
        <v>1</v>
      </c>
      <c r="D1818" t="n">
        <v>4.060066</v>
      </c>
      <c r="E1818" t="n">
        <v>0.9999916258220241</v>
      </c>
    </row>
    <row r="1819" ht="15" customHeight="1">
      <c r="A1819" t="n">
        <v>4104</v>
      </c>
      <c r="B1819" t="n">
        <v>3.0296</v>
      </c>
      <c r="C1819" t="n">
        <v>1</v>
      </c>
      <c r="D1819" t="n">
        <v>3.03006</v>
      </c>
      <c r="E1819" t="n">
        <v>1.00015183522577</v>
      </c>
    </row>
    <row r="1820" ht="15" customHeight="1">
      <c r="A1820" t="n">
        <v>4105</v>
      </c>
      <c r="B1820" t="n">
        <v>7.1451</v>
      </c>
      <c r="C1820" t="n">
        <v>1</v>
      </c>
      <c r="D1820" t="n">
        <v>7.145084</v>
      </c>
      <c r="E1820" t="n">
        <v>0.9999977607031389</v>
      </c>
    </row>
    <row r="1821" ht="15" customHeight="1">
      <c r="A1821" t="n">
        <v>4106</v>
      </c>
      <c r="B1821" t="n">
        <v>9.223000000000001</v>
      </c>
      <c r="C1821" t="n">
        <v>1</v>
      </c>
      <c r="D1821" t="n">
        <v>9.222818999999999</v>
      </c>
      <c r="E1821" t="n">
        <v>0.999980375149084</v>
      </c>
    </row>
    <row r="1822" ht="15" customHeight="1">
      <c r="A1822" t="n">
        <v>4107</v>
      </c>
      <c r="B1822" t="n">
        <v>4.5662</v>
      </c>
      <c r="C1822" t="n">
        <v>1</v>
      </c>
      <c r="D1822" t="n">
        <v>4.566542</v>
      </c>
      <c r="E1822" t="n">
        <v>1.00007489816478</v>
      </c>
    </row>
    <row r="1823" ht="15" customHeight="1">
      <c r="A1823" t="n">
        <v>4108</v>
      </c>
      <c r="B1823" t="n">
        <v>8.5787</v>
      </c>
      <c r="C1823" t="n">
        <v>1</v>
      </c>
      <c r="D1823" t="n">
        <v>8.578557</v>
      </c>
      <c r="E1823" t="n">
        <v>0.999983330807698</v>
      </c>
    </row>
    <row r="1824" ht="15" customHeight="1">
      <c r="A1824" t="n">
        <v>4109</v>
      </c>
      <c r="B1824" t="n">
        <v>15.4408999999999</v>
      </c>
      <c r="C1824" t="n">
        <v>1</v>
      </c>
      <c r="D1824" t="n">
        <v>15.441966</v>
      </c>
      <c r="E1824" t="n">
        <v>1.00006903742658</v>
      </c>
    </row>
    <row r="1825" ht="15" customHeight="1">
      <c r="A1825" t="n">
        <v>4110</v>
      </c>
      <c r="B1825" t="n">
        <v>34.8175</v>
      </c>
      <c r="C1825" t="n">
        <v>1</v>
      </c>
      <c r="D1825" t="n">
        <v>34.817059</v>
      </c>
      <c r="E1825" t="n">
        <v>0.999987333955626</v>
      </c>
    </row>
    <row r="1826" ht="15" customHeight="1">
      <c r="A1826" t="n">
        <v>4111</v>
      </c>
      <c r="B1826" t="n">
        <v>5.266</v>
      </c>
      <c r="C1826" t="n">
        <v>1</v>
      </c>
      <c r="D1826" t="n">
        <v>5.266161</v>
      </c>
      <c r="E1826" t="n">
        <v>1.00003057349032</v>
      </c>
    </row>
    <row r="1827" ht="15" customHeight="1">
      <c r="A1827" t="n">
        <v>4112</v>
      </c>
      <c r="B1827" t="n">
        <v>4.6867</v>
      </c>
      <c r="C1827" t="n">
        <v>1</v>
      </c>
      <c r="D1827" t="n">
        <v>4.686489</v>
      </c>
      <c r="E1827" t="n">
        <v>0.9999549789830799</v>
      </c>
    </row>
    <row r="1828" ht="15" customHeight="1">
      <c r="A1828" t="n">
        <v>4113</v>
      </c>
      <c r="B1828" t="n">
        <v>14.2559</v>
      </c>
      <c r="C1828" t="n">
        <v>1</v>
      </c>
      <c r="D1828" t="n">
        <v>14.256352</v>
      </c>
      <c r="E1828" t="n">
        <v>1.00003170617078</v>
      </c>
    </row>
    <row r="1829" ht="15" customHeight="1">
      <c r="A1829" t="n">
        <v>4114</v>
      </c>
      <c r="B1829" t="n">
        <v>14.3561999999999</v>
      </c>
      <c r="C1829" t="n">
        <v>1</v>
      </c>
      <c r="D1829" t="n">
        <v>14.355917</v>
      </c>
      <c r="E1829" t="n">
        <v>0.999980287262653</v>
      </c>
    </row>
    <row r="1830" ht="15" customHeight="1">
      <c r="A1830" t="n">
        <v>4115</v>
      </c>
      <c r="B1830" t="n">
        <v>11.9235</v>
      </c>
      <c r="C1830" t="n">
        <v>1</v>
      </c>
      <c r="D1830" t="n">
        <v>11.923795</v>
      </c>
      <c r="E1830" t="n">
        <v>1.00002474105758</v>
      </c>
    </row>
    <row r="1831" ht="15" customHeight="1">
      <c r="A1831" t="n">
        <v>4116</v>
      </c>
      <c r="B1831" t="n">
        <v>16.1302999999999</v>
      </c>
      <c r="C1831" t="n">
        <v>1</v>
      </c>
      <c r="D1831" t="n">
        <v>16.130153</v>
      </c>
      <c r="E1831" t="n">
        <v>0.99999088671631</v>
      </c>
    </row>
    <row r="1832" ht="15" customHeight="1">
      <c r="A1832" t="n">
        <v>4117</v>
      </c>
      <c r="B1832" t="n">
        <v>13.1167</v>
      </c>
      <c r="C1832" t="n">
        <v>1</v>
      </c>
      <c r="D1832" t="n">
        <v>13.116954</v>
      </c>
      <c r="E1832" t="n">
        <v>1.00001936462677</v>
      </c>
    </row>
    <row r="1833" ht="15" customHeight="1">
      <c r="A1833" t="n">
        <v>4118</v>
      </c>
      <c r="B1833" t="n">
        <v>24.1339</v>
      </c>
      <c r="C1833" t="n">
        <v>1</v>
      </c>
      <c r="D1833" t="n">
        <v>24.134396</v>
      </c>
      <c r="E1833" t="n">
        <v>1.00002055200361</v>
      </c>
    </row>
    <row r="1834" ht="15" customHeight="1">
      <c r="A1834" t="n">
        <v>4119</v>
      </c>
      <c r="B1834" t="n">
        <v>4.1871</v>
      </c>
      <c r="C1834" t="n">
        <v>1</v>
      </c>
      <c r="D1834" t="n">
        <v>4.186409</v>
      </c>
      <c r="E1834" t="n">
        <v>0.999834969310501</v>
      </c>
    </row>
    <row r="1835" ht="15" customHeight="1">
      <c r="A1835" t="n">
        <v>4120</v>
      </c>
      <c r="B1835" t="n">
        <v>2.9846</v>
      </c>
      <c r="C1835" t="n">
        <v>1</v>
      </c>
      <c r="D1835" t="n">
        <v>2.985188</v>
      </c>
      <c r="E1835" t="n">
        <v>1.0001970113248</v>
      </c>
    </row>
    <row r="1836" ht="15" customHeight="1">
      <c r="A1836" t="n">
        <v>4121</v>
      </c>
      <c r="B1836" t="n">
        <v>10.4018999999999</v>
      </c>
      <c r="C1836" t="n">
        <v>1</v>
      </c>
      <c r="D1836" t="n">
        <v>10.401992</v>
      </c>
      <c r="E1836" t="n">
        <v>1.00000884453803</v>
      </c>
    </row>
    <row r="1837" ht="15" customHeight="1">
      <c r="A1837" t="n">
        <v>4122</v>
      </c>
      <c r="B1837" t="n">
        <v>21.0583999999999</v>
      </c>
      <c r="C1837" t="n">
        <v>1</v>
      </c>
      <c r="D1837" t="n">
        <v>21.058758</v>
      </c>
      <c r="E1837" t="n">
        <v>1.00001700034191</v>
      </c>
    </row>
    <row r="1838" ht="15" customHeight="1">
      <c r="A1838" t="n">
        <v>4123</v>
      </c>
      <c r="B1838" t="n">
        <v>21.5665</v>
      </c>
      <c r="C1838" t="n">
        <v>1</v>
      </c>
      <c r="D1838" t="n">
        <v>21.566395</v>
      </c>
      <c r="E1838" t="n">
        <v>0.999995131337955</v>
      </c>
    </row>
    <row r="1839" ht="15" customHeight="1">
      <c r="A1839" t="n">
        <v>4124</v>
      </c>
      <c r="B1839" t="n">
        <v>194.3117</v>
      </c>
      <c r="C1839" t="n">
        <v>1</v>
      </c>
      <c r="D1839" t="n">
        <v>115.911037</v>
      </c>
      <c r="E1839" t="n">
        <v>0.5965211410326809</v>
      </c>
    </row>
    <row r="1840" ht="15" customHeight="1">
      <c r="A1840" t="n">
        <v>4124</v>
      </c>
      <c r="B1840" t="n">
        <v>194.3117</v>
      </c>
      <c r="C1840" t="n">
        <v>2</v>
      </c>
      <c r="D1840" t="n">
        <v>78.40154800000001</v>
      </c>
      <c r="E1840" t="n">
        <v>0.403483413505208</v>
      </c>
    </row>
    <row r="1841" ht="15" customHeight="1">
      <c r="A1841" t="n">
        <v>4125</v>
      </c>
      <c r="B1841" t="n">
        <v>38.7807</v>
      </c>
      <c r="C1841" t="n">
        <v>1</v>
      </c>
      <c r="D1841" t="n">
        <v>37.601678</v>
      </c>
      <c r="E1841" t="n">
        <v>0.96959771226409</v>
      </c>
    </row>
    <row r="1842" ht="15" customHeight="1">
      <c r="A1842" t="n">
        <v>4125</v>
      </c>
      <c r="B1842" t="n">
        <v>38.7807</v>
      </c>
      <c r="C1842" t="n">
        <v>2</v>
      </c>
      <c r="D1842" t="n">
        <v>1.17957</v>
      </c>
      <c r="E1842" t="n">
        <v>0.0304164184762008</v>
      </c>
    </row>
    <row r="1843" ht="15" customHeight="1">
      <c r="A1843" t="n">
        <v>4127</v>
      </c>
      <c r="B1843" t="n">
        <v>30.3412</v>
      </c>
      <c r="C1843" t="n">
        <v>1</v>
      </c>
      <c r="D1843" t="n">
        <v>30.340779</v>
      </c>
      <c r="E1843" t="n">
        <v>0.999986124477608</v>
      </c>
    </row>
    <row r="1844" ht="15" customHeight="1">
      <c r="A1844" t="n">
        <v>4128</v>
      </c>
      <c r="B1844" t="n">
        <v>12.1387</v>
      </c>
      <c r="C1844" t="n">
        <v>1</v>
      </c>
      <c r="D1844" t="n">
        <v>12.138507</v>
      </c>
      <c r="E1844" t="n">
        <v>0.999984100439092</v>
      </c>
    </row>
    <row r="1845" ht="15" customHeight="1">
      <c r="A1845" t="n">
        <v>4129</v>
      </c>
      <c r="B1845" t="n">
        <v>8.8171</v>
      </c>
      <c r="C1845" t="n">
        <v>1</v>
      </c>
      <c r="D1845" t="n">
        <v>8.817043</v>
      </c>
      <c r="E1845" t="n">
        <v>0.999993535289381</v>
      </c>
    </row>
    <row r="1846" ht="15" customHeight="1">
      <c r="A1846" t="n">
        <v>4130</v>
      </c>
      <c r="B1846" t="n">
        <v>37.9605999999999</v>
      </c>
      <c r="C1846" t="n">
        <v>1</v>
      </c>
      <c r="D1846" t="n">
        <v>37.960746</v>
      </c>
      <c r="E1846" t="n">
        <v>1.00000384609306</v>
      </c>
    </row>
    <row r="1847" ht="15" customHeight="1">
      <c r="A1847" t="n">
        <v>4131</v>
      </c>
      <c r="B1847" t="n">
        <v>11.3025</v>
      </c>
      <c r="C1847" t="n">
        <v>1</v>
      </c>
      <c r="D1847" t="n">
        <v>11.302385</v>
      </c>
      <c r="E1847" t="n">
        <v>0.999989825259898</v>
      </c>
    </row>
    <row r="1848" ht="15" customHeight="1">
      <c r="A1848" t="n">
        <v>4132</v>
      </c>
      <c r="B1848" t="n">
        <v>12.8364999999999</v>
      </c>
      <c r="C1848" t="n">
        <v>1</v>
      </c>
      <c r="D1848" t="n">
        <v>12.836486</v>
      </c>
      <c r="E1848" t="n">
        <v>0.999998909360036</v>
      </c>
    </row>
    <row r="1849" ht="15" customHeight="1">
      <c r="A1849" t="n">
        <v>4133</v>
      </c>
      <c r="B1849" t="n">
        <v>47.886</v>
      </c>
      <c r="C1849" t="n">
        <v>1</v>
      </c>
      <c r="D1849" t="n">
        <v>45.052806</v>
      </c>
      <c r="E1849" t="n">
        <v>0.940834607192081</v>
      </c>
    </row>
    <row r="1850" ht="15" customHeight="1">
      <c r="A1850" t="n">
        <v>4133</v>
      </c>
      <c r="B1850" t="n">
        <v>47.886</v>
      </c>
      <c r="C1850" t="n">
        <v>2</v>
      </c>
      <c r="D1850" t="n">
        <v>2.832174</v>
      </c>
      <c r="E1850" t="n">
        <v>0.0591440922190202</v>
      </c>
    </row>
    <row r="1851" ht="15" customHeight="1">
      <c r="A1851" t="n">
        <v>4151</v>
      </c>
      <c r="B1851" t="n">
        <v>5.3272</v>
      </c>
      <c r="C1851" t="n">
        <v>1</v>
      </c>
      <c r="D1851" t="n">
        <v>5.327524</v>
      </c>
      <c r="E1851" t="n">
        <v>1.00006081994293</v>
      </c>
    </row>
    <row r="1852" ht="15" customHeight="1">
      <c r="A1852" t="n">
        <v>4152</v>
      </c>
      <c r="B1852" t="n">
        <v>23.1747</v>
      </c>
      <c r="C1852" t="n">
        <v>1</v>
      </c>
      <c r="D1852" t="n">
        <v>23.173166</v>
      </c>
      <c r="E1852" t="n">
        <v>0.999933807125874</v>
      </c>
    </row>
    <row r="1853" ht="15" customHeight="1">
      <c r="A1853" t="n">
        <v>4153</v>
      </c>
      <c r="B1853" t="n">
        <v>9.7744</v>
      </c>
      <c r="C1853" t="n">
        <v>1</v>
      </c>
      <c r="D1853" t="n">
        <v>9.774616</v>
      </c>
      <c r="E1853" t="n">
        <v>1.00002209854313</v>
      </c>
    </row>
    <row r="1854" ht="15" customHeight="1">
      <c r="A1854" t="n">
        <v>4154</v>
      </c>
      <c r="B1854" t="n">
        <v>15.0372</v>
      </c>
      <c r="C1854" t="n">
        <v>1</v>
      </c>
      <c r="D1854" t="n">
        <v>15.036909</v>
      </c>
      <c r="E1854" t="n">
        <v>0.999980647992977</v>
      </c>
    </row>
    <row r="1855" ht="15" customHeight="1">
      <c r="A1855" t="n">
        <v>4155</v>
      </c>
      <c r="B1855" t="n">
        <v>13.5401</v>
      </c>
      <c r="C1855" t="n">
        <v>1</v>
      </c>
      <c r="D1855" t="n">
        <v>13.539954</v>
      </c>
      <c r="E1855" t="n">
        <v>0.999989217214053</v>
      </c>
    </row>
    <row r="1856" ht="15" customHeight="1">
      <c r="A1856" t="n">
        <v>4156</v>
      </c>
      <c r="B1856" t="n">
        <v>31.9788999999999</v>
      </c>
      <c r="C1856" t="n">
        <v>1</v>
      </c>
      <c r="D1856" t="n">
        <v>31.978938</v>
      </c>
      <c r="E1856" t="n">
        <v>1.00000118828353</v>
      </c>
    </row>
    <row r="1857" ht="15" customHeight="1">
      <c r="A1857" t="n">
        <v>4157</v>
      </c>
      <c r="B1857" t="n">
        <v>41.4596999999999</v>
      </c>
      <c r="C1857" t="n">
        <v>1</v>
      </c>
      <c r="D1857" t="n">
        <v>41.460274</v>
      </c>
      <c r="E1857" t="n">
        <v>1.00001384476974</v>
      </c>
    </row>
    <row r="1858" ht="15" customHeight="1">
      <c r="A1858" t="n">
        <v>4158</v>
      </c>
      <c r="B1858" t="n">
        <v>2.6658</v>
      </c>
      <c r="C1858" t="n">
        <v>1</v>
      </c>
      <c r="D1858" t="n">
        <v>2.665979</v>
      </c>
      <c r="E1858" t="n">
        <v>1.00006714682272</v>
      </c>
    </row>
    <row r="1859" ht="15" customHeight="1">
      <c r="A1859" t="n">
        <v>4159</v>
      </c>
      <c r="B1859" t="n">
        <v>11.2730999999999</v>
      </c>
      <c r="C1859" t="n">
        <v>1</v>
      </c>
      <c r="D1859" t="n">
        <v>11.273002</v>
      </c>
      <c r="E1859" t="n">
        <v>0.99999130673906</v>
      </c>
    </row>
    <row r="1860" ht="15" customHeight="1">
      <c r="A1860" t="n">
        <v>4160</v>
      </c>
      <c r="B1860" t="n">
        <v>14.7691</v>
      </c>
      <c r="C1860" t="n">
        <v>1</v>
      </c>
      <c r="D1860" t="n">
        <v>14.769125</v>
      </c>
      <c r="E1860" t="n">
        <v>1.00000169272332</v>
      </c>
    </row>
    <row r="1861" ht="15" customHeight="1">
      <c r="A1861" t="n">
        <v>4161</v>
      </c>
      <c r="B1861" t="n">
        <v>13.6902</v>
      </c>
      <c r="C1861" t="n">
        <v>1</v>
      </c>
      <c r="D1861" t="n">
        <v>13.689704</v>
      </c>
      <c r="E1861" t="n">
        <v>0.999963769703876</v>
      </c>
    </row>
    <row r="1862" ht="15" customHeight="1">
      <c r="A1862" t="n">
        <v>4163</v>
      </c>
      <c r="B1862" t="n">
        <v>11.7743</v>
      </c>
      <c r="C1862" t="n">
        <v>1</v>
      </c>
      <c r="D1862" t="n">
        <v>11.774735</v>
      </c>
      <c r="E1862" t="n">
        <v>1.00003694487146</v>
      </c>
    </row>
    <row r="1863" ht="15" customHeight="1">
      <c r="A1863" t="n">
        <v>4164</v>
      </c>
      <c r="B1863" t="n">
        <v>21.6475</v>
      </c>
      <c r="C1863" t="n">
        <v>1</v>
      </c>
      <c r="D1863" t="n">
        <v>21.64729</v>
      </c>
      <c r="E1863" t="n">
        <v>0.999990299110752</v>
      </c>
    </row>
    <row r="1864" ht="15" customHeight="1">
      <c r="A1864" t="n">
        <v>4165</v>
      </c>
      <c r="B1864" t="n">
        <v>102.7458</v>
      </c>
      <c r="C1864" t="n">
        <v>1</v>
      </c>
      <c r="D1864" t="n">
        <v>96.13654</v>
      </c>
      <c r="E1864" t="n">
        <v>0.935673672305827</v>
      </c>
    </row>
    <row r="1865" ht="15" customHeight="1">
      <c r="A1865" t="n">
        <v>4165</v>
      </c>
      <c r="B1865" t="n">
        <v>102.7458</v>
      </c>
      <c r="C1865" t="n">
        <v>2</v>
      </c>
      <c r="D1865" t="n">
        <v>6.60919</v>
      </c>
      <c r="E1865" t="n">
        <v>0.0643256464011181</v>
      </c>
    </row>
    <row r="1866" ht="15" customHeight="1">
      <c r="A1866" t="n">
        <v>4169</v>
      </c>
      <c r="B1866" t="n">
        <v>3.1983</v>
      </c>
      <c r="C1866" t="n">
        <v>1</v>
      </c>
      <c r="D1866" t="n">
        <v>3.199479</v>
      </c>
      <c r="E1866" t="n">
        <v>1.00036863333646</v>
      </c>
    </row>
    <row r="1867" ht="15" customHeight="1">
      <c r="A1867" t="n">
        <v>4170</v>
      </c>
      <c r="B1867" t="n">
        <v>12.8211999999999</v>
      </c>
      <c r="C1867" t="n">
        <v>1</v>
      </c>
      <c r="D1867" t="n">
        <v>12.821298</v>
      </c>
      <c r="E1867" t="n">
        <v>1.00000764359031</v>
      </c>
    </row>
    <row r="1868" ht="15" customHeight="1">
      <c r="A1868" t="n">
        <v>4171</v>
      </c>
      <c r="B1868" t="n">
        <v>4.7536</v>
      </c>
      <c r="C1868" t="n">
        <v>1</v>
      </c>
      <c r="D1868" t="n">
        <v>4.753191</v>
      </c>
      <c r="E1868" t="n">
        <v>0.999913959946146</v>
      </c>
    </row>
    <row r="1869" ht="15" customHeight="1">
      <c r="A1869" t="n">
        <v>4172</v>
      </c>
      <c r="B1869" t="n">
        <v>8.458500000000001</v>
      </c>
      <c r="C1869" t="n">
        <v>1</v>
      </c>
      <c r="D1869" t="n">
        <v>8.458156000000001</v>
      </c>
      <c r="E1869" t="n">
        <v>0.9999593308506241</v>
      </c>
    </row>
    <row r="1870" ht="15" customHeight="1">
      <c r="A1870" t="n">
        <v>4173</v>
      </c>
      <c r="B1870" t="n">
        <v>8.8781</v>
      </c>
      <c r="C1870" t="n">
        <v>1</v>
      </c>
      <c r="D1870" t="n">
        <v>8.877535999999999</v>
      </c>
      <c r="E1870" t="n">
        <v>0.999936472893975</v>
      </c>
    </row>
    <row r="1871" ht="15" customHeight="1">
      <c r="A1871" t="n">
        <v>4174</v>
      </c>
      <c r="B1871" t="n">
        <v>6.6961</v>
      </c>
      <c r="C1871" t="n">
        <v>1</v>
      </c>
      <c r="D1871" t="n">
        <v>6.696261</v>
      </c>
      <c r="E1871" t="n">
        <v>1.00002404384642</v>
      </c>
    </row>
    <row r="1872" ht="15" customHeight="1">
      <c r="A1872" t="n">
        <v>4178</v>
      </c>
      <c r="B1872" t="n">
        <v>57.322</v>
      </c>
      <c r="C1872" t="n">
        <v>1</v>
      </c>
      <c r="D1872" t="n">
        <v>31.559489</v>
      </c>
      <c r="E1872" t="n">
        <v>0.55056503611179</v>
      </c>
    </row>
    <row r="1873" ht="15" customHeight="1">
      <c r="A1873" t="n">
        <v>4178</v>
      </c>
      <c r="B1873" t="n">
        <v>57.322</v>
      </c>
      <c r="C1873" t="n">
        <v>6</v>
      </c>
      <c r="D1873" t="n">
        <v>24.044205</v>
      </c>
      <c r="E1873" t="n">
        <v>0.419458584836538</v>
      </c>
    </row>
    <row r="1874" ht="15" customHeight="1">
      <c r="A1874" t="n">
        <v>4178</v>
      </c>
      <c r="B1874" t="n">
        <v>57.322</v>
      </c>
      <c r="C1874" t="n">
        <v>7</v>
      </c>
      <c r="D1874" t="n">
        <v>1.718161</v>
      </c>
      <c r="E1874" t="n">
        <v>0.0299738494818743</v>
      </c>
    </row>
    <row r="1875" ht="15" customHeight="1">
      <c r="A1875" t="n">
        <v>4179</v>
      </c>
      <c r="B1875" t="n">
        <v>9.273099999999991</v>
      </c>
      <c r="C1875" t="n">
        <v>1</v>
      </c>
      <c r="D1875" t="n">
        <v>9.273399</v>
      </c>
      <c r="E1875" t="n">
        <v>1.00003224380197</v>
      </c>
    </row>
    <row r="1876" ht="15" customHeight="1">
      <c r="A1876" t="n">
        <v>4183</v>
      </c>
      <c r="B1876" t="n">
        <v>272.0174</v>
      </c>
      <c r="C1876" t="n">
        <v>6</v>
      </c>
      <c r="D1876" t="n">
        <v>272.017745</v>
      </c>
      <c r="E1876" t="n">
        <v>1.00000126830122</v>
      </c>
    </row>
    <row r="1877" ht="15" customHeight="1">
      <c r="A1877" t="n">
        <v>4184</v>
      </c>
      <c r="B1877" t="n">
        <v>33.8483</v>
      </c>
      <c r="C1877" t="n">
        <v>5</v>
      </c>
      <c r="D1877" t="n">
        <v>24.740585</v>
      </c>
      <c r="E1877" t="n">
        <v>0.730925482225104</v>
      </c>
    </row>
    <row r="1878" ht="15" customHeight="1">
      <c r="A1878" t="n">
        <v>4184</v>
      </c>
      <c r="B1878" t="n">
        <v>33.8483</v>
      </c>
      <c r="C1878" t="n">
        <v>6</v>
      </c>
      <c r="D1878" t="n">
        <v>7.721834</v>
      </c>
      <c r="E1878" t="n">
        <v>0.228130629898695</v>
      </c>
    </row>
    <row r="1879" ht="15" customHeight="1">
      <c r="A1879" t="n">
        <v>4184</v>
      </c>
      <c r="B1879" t="n">
        <v>33.8483</v>
      </c>
      <c r="C1879" t="n">
        <v>7</v>
      </c>
      <c r="D1879" t="n">
        <v>1.385095</v>
      </c>
      <c r="E1879" t="n">
        <v>0.0409206666213665</v>
      </c>
    </row>
    <row r="1880" ht="15" customHeight="1">
      <c r="A1880" t="n">
        <v>4205</v>
      </c>
      <c r="B1880" t="n">
        <v>5.8367</v>
      </c>
      <c r="C1880" t="n">
        <v>1</v>
      </c>
      <c r="D1880" t="n">
        <v>5.836435</v>
      </c>
      <c r="E1880" t="n">
        <v>0.9999545976322241</v>
      </c>
    </row>
    <row r="1881" ht="15" customHeight="1">
      <c r="A1881" t="n">
        <v>4207</v>
      </c>
      <c r="B1881" t="n">
        <v>281.851099999999</v>
      </c>
      <c r="C1881" t="n">
        <v>1</v>
      </c>
      <c r="D1881" t="n">
        <v>184.350528</v>
      </c>
      <c r="E1881" t="n">
        <v>0.654070635168714</v>
      </c>
    </row>
    <row r="1882" ht="15" customHeight="1">
      <c r="A1882" t="n">
        <v>4207</v>
      </c>
      <c r="B1882" t="n">
        <v>281.851099999999</v>
      </c>
      <c r="C1882" t="n">
        <v>2</v>
      </c>
      <c r="D1882" t="n">
        <v>97.498661</v>
      </c>
      <c r="E1882" t="n">
        <v>0.345922584655516</v>
      </c>
    </row>
    <row r="1883" ht="15" customHeight="1">
      <c r="A1883" t="n">
        <v>4208</v>
      </c>
      <c r="B1883" t="n">
        <v>141.5988</v>
      </c>
      <c r="C1883" t="n">
        <v>1</v>
      </c>
      <c r="D1883" t="n">
        <v>86.468267</v>
      </c>
      <c r="E1883" t="n">
        <v>0.610656778164787</v>
      </c>
    </row>
    <row r="1884" ht="15" customHeight="1">
      <c r="A1884" t="n">
        <v>4208</v>
      </c>
      <c r="B1884" t="n">
        <v>141.5988</v>
      </c>
      <c r="C1884" t="n">
        <v>2</v>
      </c>
      <c r="D1884" t="n">
        <v>6.286272</v>
      </c>
      <c r="E1884" t="n">
        <v>0.0443949524995975</v>
      </c>
    </row>
    <row r="1885" ht="15" customHeight="1">
      <c r="A1885" t="n">
        <v>4208</v>
      </c>
      <c r="B1885" t="n">
        <v>141.5988</v>
      </c>
      <c r="C1885" t="n">
        <v>5</v>
      </c>
      <c r="D1885" t="n">
        <v>48.843832</v>
      </c>
      <c r="E1885" t="n">
        <v>0.344945239648924</v>
      </c>
    </row>
    <row r="1886" ht="15" customHeight="1">
      <c r="A1886" t="n">
        <v>4209</v>
      </c>
      <c r="B1886" t="n">
        <v>131.2186</v>
      </c>
      <c r="C1886" t="n">
        <v>1</v>
      </c>
      <c r="D1886" t="n">
        <v>110.93988</v>
      </c>
      <c r="E1886" t="n">
        <v>0.845458494451244</v>
      </c>
    </row>
    <row r="1887" ht="15" customHeight="1">
      <c r="A1887" t="n">
        <v>4209</v>
      </c>
      <c r="B1887" t="n">
        <v>131.2186</v>
      </c>
      <c r="C1887" t="n">
        <v>2</v>
      </c>
      <c r="D1887" t="n">
        <v>0.099244</v>
      </c>
      <c r="E1887" t="n">
        <v>0.000756325703825525</v>
      </c>
    </row>
    <row r="1888" ht="15" customHeight="1">
      <c r="A1888" t="n">
        <v>4209</v>
      </c>
      <c r="B1888" t="n">
        <v>131.2186</v>
      </c>
      <c r="C1888" t="n">
        <v>5</v>
      </c>
      <c r="D1888" t="n">
        <v>20.181375</v>
      </c>
      <c r="E1888" t="n">
        <v>0.153799651878621</v>
      </c>
    </row>
    <row r="1889" ht="15" customHeight="1">
      <c r="A1889" t="n">
        <v>4210</v>
      </c>
      <c r="B1889" t="n">
        <v>83.765</v>
      </c>
      <c r="C1889" t="n">
        <v>1</v>
      </c>
      <c r="D1889" t="n">
        <v>83.765677</v>
      </c>
      <c r="E1889" t="n">
        <v>1.00000808213454</v>
      </c>
    </row>
    <row r="1890" ht="15" customHeight="1">
      <c r="A1890" t="n">
        <v>4211</v>
      </c>
      <c r="B1890" t="n">
        <v>447.4603</v>
      </c>
      <c r="C1890" t="n">
        <v>1</v>
      </c>
      <c r="D1890" t="n">
        <v>131.033014</v>
      </c>
      <c r="E1890" t="n">
        <v>0.292837183544551</v>
      </c>
    </row>
    <row r="1891" ht="15" customHeight="1">
      <c r="A1891" t="n">
        <v>4211</v>
      </c>
      <c r="B1891" t="n">
        <v>447.4603</v>
      </c>
      <c r="C1891" t="n">
        <v>2</v>
      </c>
      <c r="D1891" t="n">
        <v>69.42563</v>
      </c>
      <c r="E1891" t="n">
        <v>0.155154837200082</v>
      </c>
    </row>
    <row r="1892" ht="15" customHeight="1">
      <c r="A1892" t="n">
        <v>4211</v>
      </c>
      <c r="B1892" t="n">
        <v>447.4603</v>
      </c>
      <c r="C1892" t="n">
        <v>5</v>
      </c>
      <c r="D1892" t="n">
        <v>247.00178</v>
      </c>
      <c r="E1892" t="n">
        <v>0.552008256374923</v>
      </c>
    </row>
    <row r="1893" ht="15" customHeight="1">
      <c r="A1893" t="n">
        <v>4212</v>
      </c>
      <c r="B1893" t="n">
        <v>34.1514</v>
      </c>
      <c r="C1893" t="n">
        <v>1</v>
      </c>
      <c r="D1893" t="n">
        <v>34.152084</v>
      </c>
      <c r="E1893" t="n">
        <v>1.0000200284615</v>
      </c>
    </row>
    <row r="1894" ht="15" customHeight="1">
      <c r="A1894" t="n">
        <v>4213</v>
      </c>
      <c r="B1894" t="n">
        <v>168.764299999999</v>
      </c>
      <c r="C1894" t="n">
        <v>1</v>
      </c>
      <c r="D1894" t="n">
        <v>93.644075</v>
      </c>
      <c r="E1894" t="n">
        <v>0.554880830839227</v>
      </c>
    </row>
    <row r="1895" ht="15" customHeight="1">
      <c r="A1895" t="n">
        <v>4213</v>
      </c>
      <c r="B1895" t="n">
        <v>168.764299999999</v>
      </c>
      <c r="C1895" t="n">
        <v>2</v>
      </c>
      <c r="D1895" t="n">
        <v>22.404309</v>
      </c>
      <c r="E1895" t="n">
        <v>0.132755025796333</v>
      </c>
    </row>
    <row r="1896" ht="15" customHeight="1">
      <c r="A1896" t="n">
        <v>4213</v>
      </c>
      <c r="B1896" t="n">
        <v>168.764299999999</v>
      </c>
      <c r="C1896" t="n">
        <v>5</v>
      </c>
      <c r="D1896" t="n">
        <v>52.715898</v>
      </c>
      <c r="E1896" t="n">
        <v>0.312364036706817</v>
      </c>
    </row>
    <row r="1897" ht="15" customHeight="1">
      <c r="A1897" t="n">
        <v>4214</v>
      </c>
      <c r="B1897" t="n">
        <v>30.4288999999999</v>
      </c>
      <c r="C1897" t="n">
        <v>1</v>
      </c>
      <c r="D1897" t="n">
        <v>30.428393</v>
      </c>
      <c r="E1897" t="n">
        <v>0.999983338208088</v>
      </c>
    </row>
    <row r="1898" ht="15" customHeight="1">
      <c r="A1898" t="n">
        <v>4215</v>
      </c>
      <c r="B1898" t="n">
        <v>19.349</v>
      </c>
      <c r="C1898" t="n">
        <v>1</v>
      </c>
      <c r="D1898" t="n">
        <v>19.348774</v>
      </c>
      <c r="E1898" t="n">
        <v>0.999988319809809</v>
      </c>
    </row>
    <row r="1899" ht="15" customHeight="1">
      <c r="A1899" t="n">
        <v>4216</v>
      </c>
      <c r="B1899" t="n">
        <v>47.5148999999999</v>
      </c>
      <c r="C1899" t="n">
        <v>1</v>
      </c>
      <c r="D1899" t="n">
        <v>25.93511</v>
      </c>
      <c r="E1899" t="n">
        <v>0.545831097192671</v>
      </c>
    </row>
    <row r="1900" ht="15" customHeight="1">
      <c r="A1900" t="n">
        <v>4216</v>
      </c>
      <c r="B1900" t="n">
        <v>47.5148999999999</v>
      </c>
      <c r="C1900" t="n">
        <v>6</v>
      </c>
      <c r="D1900" t="n">
        <v>21.579811</v>
      </c>
      <c r="E1900" t="n">
        <v>0.454169344773956</v>
      </c>
    </row>
    <row r="1901" ht="15" customHeight="1">
      <c r="A1901" t="n">
        <v>4217</v>
      </c>
      <c r="B1901" t="n">
        <v>19.7244999999999</v>
      </c>
      <c r="C1901" t="n">
        <v>1</v>
      </c>
      <c r="D1901" t="n">
        <v>19.72348</v>
      </c>
      <c r="E1901" t="n">
        <v>0.9999482876625569</v>
      </c>
    </row>
    <row r="1902" ht="15" customHeight="1">
      <c r="A1902" t="n">
        <v>4218</v>
      </c>
      <c r="B1902" t="n">
        <v>15.3976</v>
      </c>
      <c r="C1902" t="n">
        <v>1</v>
      </c>
      <c r="D1902" t="n">
        <v>15.397842</v>
      </c>
      <c r="E1902" t="n">
        <v>1.00001571673508</v>
      </c>
    </row>
    <row r="1903" ht="15" customHeight="1">
      <c r="A1903" t="n">
        <v>4220</v>
      </c>
      <c r="B1903" t="n">
        <v>19.9899999999999</v>
      </c>
      <c r="C1903" t="n">
        <v>1</v>
      </c>
      <c r="D1903" t="n">
        <v>19.990082</v>
      </c>
      <c r="E1903" t="n">
        <v>1.00000410205103</v>
      </c>
    </row>
    <row r="1904" ht="15" customHeight="1">
      <c r="A1904" t="n">
        <v>4221</v>
      </c>
      <c r="B1904" t="n">
        <v>15.2250999999999</v>
      </c>
      <c r="C1904" t="n">
        <v>1</v>
      </c>
      <c r="D1904" t="n">
        <v>15.224479</v>
      </c>
      <c r="E1904" t="n">
        <v>0.999959212090568</v>
      </c>
    </row>
    <row r="1905" ht="15" customHeight="1">
      <c r="A1905" t="n">
        <v>4223</v>
      </c>
      <c r="B1905" t="n">
        <v>46.9352999999999</v>
      </c>
      <c r="C1905" t="n">
        <v>1</v>
      </c>
      <c r="D1905" t="n">
        <v>23.383894</v>
      </c>
      <c r="E1905" t="n">
        <v>0.49821550091296</v>
      </c>
    </row>
    <row r="1906" ht="15" customHeight="1">
      <c r="A1906" t="n">
        <v>4223</v>
      </c>
      <c r="B1906" t="n">
        <v>46.9352999999999</v>
      </c>
      <c r="C1906" t="n">
        <v>2</v>
      </c>
      <c r="D1906" t="n">
        <v>23.551267</v>
      </c>
      <c r="E1906" t="n">
        <v>0.501781537563413</v>
      </c>
    </row>
    <row r="1907" ht="15" customHeight="1">
      <c r="A1907" t="n">
        <v>4224</v>
      </c>
      <c r="B1907" t="n">
        <v>3.1207</v>
      </c>
      <c r="C1907" t="n">
        <v>1</v>
      </c>
      <c r="D1907" t="n">
        <v>3.120625</v>
      </c>
      <c r="E1907" t="n">
        <v>0.999975966930496</v>
      </c>
    </row>
    <row r="1908" ht="15" customHeight="1">
      <c r="A1908" t="n">
        <v>4225</v>
      </c>
      <c r="B1908" t="n">
        <v>4.6201</v>
      </c>
      <c r="C1908" t="n">
        <v>1</v>
      </c>
      <c r="D1908" t="n">
        <v>4.62003</v>
      </c>
      <c r="E1908" t="n">
        <v>0.999984848812796</v>
      </c>
    </row>
    <row r="1909" ht="15" customHeight="1">
      <c r="A1909" t="n">
        <v>4226</v>
      </c>
      <c r="B1909" t="n">
        <v>29.0211</v>
      </c>
      <c r="C1909" t="n">
        <v>1</v>
      </c>
      <c r="D1909" t="n">
        <v>29.021438</v>
      </c>
      <c r="E1909" t="n">
        <v>1.00001164669844</v>
      </c>
    </row>
    <row r="1910" ht="15" customHeight="1">
      <c r="A1910" t="n">
        <v>4227</v>
      </c>
      <c r="B1910" t="n">
        <v>12.3249999999999</v>
      </c>
      <c r="C1910" t="n">
        <v>1</v>
      </c>
      <c r="D1910" t="n">
        <v>12.325293</v>
      </c>
      <c r="E1910" t="n">
        <v>1.00002377281948</v>
      </c>
    </row>
    <row r="1911" ht="15" customHeight="1">
      <c r="A1911" t="n">
        <v>4228</v>
      </c>
      <c r="B1911" t="n">
        <v>79.3401999999999</v>
      </c>
      <c r="C1911" t="n">
        <v>1</v>
      </c>
      <c r="D1911" t="n">
        <v>28.839133</v>
      </c>
      <c r="E1911" t="n">
        <v>0.363487021711567</v>
      </c>
    </row>
    <row r="1912" ht="15" customHeight="1">
      <c r="A1912" t="n">
        <v>4228</v>
      </c>
      <c r="B1912" t="n">
        <v>79.3401999999999</v>
      </c>
      <c r="C1912" t="n">
        <v>2</v>
      </c>
      <c r="D1912" t="n">
        <v>50.501102</v>
      </c>
      <c r="E1912" t="n">
        <v>0.636513419426723</v>
      </c>
    </row>
    <row r="1913" ht="15" customHeight="1">
      <c r="A1913" t="n">
        <v>4270</v>
      </c>
      <c r="B1913" t="n">
        <v>71.2310999999999</v>
      </c>
      <c r="C1913" t="n">
        <v>2</v>
      </c>
      <c r="D1913" t="n">
        <v>71.23071899999999</v>
      </c>
      <c r="E1913" t="n">
        <v>0.999994651212744</v>
      </c>
    </row>
    <row r="1914" ht="15" customHeight="1">
      <c r="A1914" t="n">
        <v>4272</v>
      </c>
      <c r="B1914" t="n">
        <v>42.4519</v>
      </c>
      <c r="C1914" t="n">
        <v>1</v>
      </c>
      <c r="D1914" t="n">
        <v>35.968874</v>
      </c>
      <c r="E1914" t="n">
        <v>0.847285374741767</v>
      </c>
    </row>
    <row r="1915" ht="15" customHeight="1">
      <c r="A1915" t="n">
        <v>4272</v>
      </c>
      <c r="B1915" t="n">
        <v>42.4519</v>
      </c>
      <c r="C1915" t="n">
        <v>2</v>
      </c>
      <c r="D1915" t="n">
        <v>6.483208</v>
      </c>
      <c r="E1915" t="n">
        <v>0.152718912463282</v>
      </c>
    </row>
    <row r="1916" ht="15" customHeight="1">
      <c r="A1916" t="n">
        <v>4275</v>
      </c>
      <c r="B1916" t="n">
        <v>329.187299999999</v>
      </c>
      <c r="C1916" t="n">
        <v>2</v>
      </c>
      <c r="D1916" t="n">
        <v>109.540575</v>
      </c>
      <c r="E1916" t="n">
        <v>0.332760635054877</v>
      </c>
    </row>
    <row r="1917" ht="15" customHeight="1">
      <c r="A1917" t="n">
        <v>4275</v>
      </c>
      <c r="B1917" t="n">
        <v>329.187299999999</v>
      </c>
      <c r="C1917" t="n">
        <v>4</v>
      </c>
      <c r="D1917" t="n">
        <v>82.08512399999999</v>
      </c>
      <c r="E1917" t="n">
        <v>0.24935689803343</v>
      </c>
    </row>
    <row r="1918" ht="15" customHeight="1">
      <c r="A1918" t="n">
        <v>4275</v>
      </c>
      <c r="B1918" t="n">
        <v>329.187299999999</v>
      </c>
      <c r="C1918" t="n">
        <v>5</v>
      </c>
      <c r="D1918" t="n">
        <v>137.561698</v>
      </c>
      <c r="E1918" t="n">
        <v>0.417882761576769</v>
      </c>
    </row>
    <row r="1919" ht="15" customHeight="1">
      <c r="A1919" t="n">
        <v>4280</v>
      </c>
      <c r="B1919" t="n">
        <v>147.320799999999</v>
      </c>
      <c r="C1919" t="n">
        <v>1</v>
      </c>
      <c r="D1919" t="n">
        <v>49.478132</v>
      </c>
      <c r="E1919" t="n">
        <v>0.33585299563945</v>
      </c>
    </row>
    <row r="1920" ht="15" customHeight="1">
      <c r="A1920" t="n">
        <v>4280</v>
      </c>
      <c r="B1920" t="n">
        <v>147.320799999999</v>
      </c>
      <c r="C1920" t="n">
        <v>2</v>
      </c>
      <c r="D1920" t="n">
        <v>97.84315700000001</v>
      </c>
      <c r="E1920" t="n">
        <v>0.664150323647446</v>
      </c>
    </row>
    <row r="1921" ht="15" customHeight="1">
      <c r="A1921" t="n">
        <v>4285</v>
      </c>
      <c r="B1921" t="n">
        <v>1411.1309</v>
      </c>
      <c r="C1921" t="n">
        <v>2</v>
      </c>
      <c r="D1921" t="n">
        <v>144.080983</v>
      </c>
      <c r="E1921" t="n">
        <v>0.102103201765336</v>
      </c>
    </row>
    <row r="1922" ht="15" customHeight="1">
      <c r="A1922" t="n">
        <v>4285</v>
      </c>
      <c r="B1922" t="n">
        <v>1411.1309</v>
      </c>
      <c r="C1922" t="n">
        <v>4</v>
      </c>
      <c r="D1922" t="n">
        <v>163.343334</v>
      </c>
      <c r="E1922" t="n">
        <v>0.115753495299408</v>
      </c>
    </row>
    <row r="1923" ht="15" customHeight="1">
      <c r="A1923" t="n">
        <v>4285</v>
      </c>
      <c r="B1923" t="n">
        <v>1411.1309</v>
      </c>
      <c r="C1923" t="n">
        <v>5</v>
      </c>
      <c r="D1923" t="n">
        <v>1103.706997</v>
      </c>
      <c r="E1923" t="n">
        <v>0.7821435963169679</v>
      </c>
    </row>
    <row r="1924" ht="15" customHeight="1">
      <c r="A1924" t="n">
        <v>4287</v>
      </c>
      <c r="B1924" t="n">
        <v>421.065499999999</v>
      </c>
      <c r="C1924" t="n">
        <v>5</v>
      </c>
      <c r="D1924" t="n">
        <v>421.065498</v>
      </c>
      <c r="E1924" t="n">
        <v>0.999999995250148</v>
      </c>
    </row>
    <row r="1925" ht="15" customHeight="1">
      <c r="A1925" t="n">
        <v>4300</v>
      </c>
      <c r="B1925" t="n">
        <v>74.3836</v>
      </c>
      <c r="C1925" t="n">
        <v>1</v>
      </c>
      <c r="D1925" t="n">
        <v>74.384517</v>
      </c>
      <c r="E1925" t="n">
        <v>1.00001232798628</v>
      </c>
    </row>
    <row r="1926" ht="15" customHeight="1">
      <c r="A1926" t="n">
        <v>4301</v>
      </c>
      <c r="B1926" t="n">
        <v>35.3027999999999</v>
      </c>
      <c r="C1926" t="n">
        <v>1</v>
      </c>
      <c r="D1926" t="n">
        <v>35.304142</v>
      </c>
      <c r="E1926" t="n">
        <v>1.0000380139819</v>
      </c>
    </row>
    <row r="1927" ht="15" customHeight="1">
      <c r="A1927" t="n">
        <v>4303</v>
      </c>
      <c r="B1927" t="n">
        <v>15.0708</v>
      </c>
      <c r="C1927" t="n">
        <v>1</v>
      </c>
      <c r="D1927" t="n">
        <v>15.071213</v>
      </c>
      <c r="E1927" t="n">
        <v>1.00002740398652</v>
      </c>
    </row>
    <row r="1928" ht="15" customHeight="1">
      <c r="A1928" t="n">
        <v>4304</v>
      </c>
      <c r="B1928" t="n">
        <v>22.6957999999999</v>
      </c>
      <c r="C1928" t="n">
        <v>1</v>
      </c>
      <c r="D1928" t="n">
        <v>22.6955</v>
      </c>
      <c r="E1928" t="n">
        <v>0.999986781695296</v>
      </c>
    </row>
    <row r="1929" ht="15" customHeight="1">
      <c r="A1929" t="n">
        <v>4305</v>
      </c>
      <c r="B1929" t="n">
        <v>74.1366</v>
      </c>
      <c r="C1929" t="n">
        <v>1</v>
      </c>
      <c r="D1929" t="n">
        <v>60.333217</v>
      </c>
      <c r="E1929" t="n">
        <v>0.813811491220261</v>
      </c>
    </row>
    <row r="1930" ht="15" customHeight="1">
      <c r="A1930" t="n">
        <v>4305</v>
      </c>
      <c r="B1930" t="n">
        <v>74.1366</v>
      </c>
      <c r="C1930" t="n">
        <v>5</v>
      </c>
      <c r="D1930" t="n">
        <v>13.803444</v>
      </c>
      <c r="E1930" t="n">
        <v>0.186189331585209</v>
      </c>
    </row>
    <row r="1931" ht="15" customHeight="1">
      <c r="A1931" t="n">
        <v>4306</v>
      </c>
      <c r="B1931" t="n">
        <v>1067.98919999999</v>
      </c>
      <c r="C1931" t="n">
        <v>1</v>
      </c>
      <c r="D1931" t="n">
        <v>281.202732</v>
      </c>
      <c r="E1931" t="n">
        <v>0.263301100797651</v>
      </c>
    </row>
    <row r="1932" ht="15" customHeight="1">
      <c r="A1932" t="n">
        <v>4306</v>
      </c>
      <c r="B1932" t="n">
        <v>1067.98919999999</v>
      </c>
      <c r="C1932" t="n">
        <v>2</v>
      </c>
      <c r="D1932" t="n">
        <v>393.637883</v>
      </c>
      <c r="E1932" t="n">
        <v>0.36857852401504</v>
      </c>
    </row>
    <row r="1933" ht="15" customHeight="1">
      <c r="A1933" t="n">
        <v>4306</v>
      </c>
      <c r="B1933" t="n">
        <v>1067.98919999999</v>
      </c>
      <c r="C1933" t="n">
        <v>5</v>
      </c>
      <c r="D1933" t="n">
        <v>393.147857</v>
      </c>
      <c r="E1933" t="n">
        <v>0.368119693532485</v>
      </c>
    </row>
    <row r="1934" ht="15" customHeight="1">
      <c r="A1934" t="n">
        <v>4307</v>
      </c>
      <c r="B1934" t="n">
        <v>205.398799999999</v>
      </c>
      <c r="C1934" t="n">
        <v>2</v>
      </c>
      <c r="D1934" t="n">
        <v>74.024411</v>
      </c>
      <c r="E1934" t="n">
        <v>0.360393590420199</v>
      </c>
    </row>
    <row r="1935" ht="15" customHeight="1">
      <c r="A1935" t="n">
        <v>4307</v>
      </c>
      <c r="B1935" t="n">
        <v>205.398799999999</v>
      </c>
      <c r="C1935" t="n">
        <v>5</v>
      </c>
      <c r="D1935" t="n">
        <v>131.374356</v>
      </c>
      <c r="E1935" t="n">
        <v>0.639606248916745</v>
      </c>
    </row>
    <row r="1936" ht="15" customHeight="1">
      <c r="A1936" t="n">
        <v>4309</v>
      </c>
      <c r="B1936" t="n">
        <v>542.8089999999989</v>
      </c>
      <c r="C1936" t="n">
        <v>5</v>
      </c>
      <c r="D1936" t="n">
        <v>542.809136</v>
      </c>
      <c r="E1936" t="n">
        <v>1.00000025054854</v>
      </c>
    </row>
    <row r="1937" ht="15" customHeight="1">
      <c r="A1937" t="n">
        <v>4310</v>
      </c>
      <c r="B1937" t="n">
        <v>925.174899999999</v>
      </c>
      <c r="C1937" t="n">
        <v>5</v>
      </c>
      <c r="D1937" t="n">
        <v>925.174926</v>
      </c>
      <c r="E1937" t="n">
        <v>1.0000000281028</v>
      </c>
    </row>
    <row r="1938" ht="15" customHeight="1">
      <c r="A1938" t="n">
        <v>4311</v>
      </c>
      <c r="B1938" t="n">
        <v>781.365199999999</v>
      </c>
      <c r="C1938" t="n">
        <v>2</v>
      </c>
      <c r="D1938" t="n">
        <v>43.170235</v>
      </c>
      <c r="E1938" t="n">
        <v>0.0552497538922901</v>
      </c>
    </row>
    <row r="1939" ht="15" customHeight="1">
      <c r="A1939" t="n">
        <v>4311</v>
      </c>
      <c r="B1939" t="n">
        <v>781.365199999999</v>
      </c>
      <c r="C1939" t="n">
        <v>5</v>
      </c>
      <c r="D1939" t="n">
        <v>738.195444</v>
      </c>
      <c r="E1939" t="n">
        <v>0.944750859137316</v>
      </c>
    </row>
    <row r="1940" ht="15" customHeight="1">
      <c r="A1940" t="n">
        <v>4312</v>
      </c>
      <c r="B1940" t="n">
        <v>868.739</v>
      </c>
      <c r="C1940" t="n">
        <v>5</v>
      </c>
      <c r="D1940" t="n">
        <v>868.738735</v>
      </c>
      <c r="E1940" t="n">
        <v>0.9999996949601661</v>
      </c>
    </row>
    <row r="1941" ht="15" customHeight="1">
      <c r="A1941" t="n">
        <v>4313</v>
      </c>
      <c r="B1941" t="n">
        <v>610.9469</v>
      </c>
      <c r="C1941" t="n">
        <v>5</v>
      </c>
      <c r="D1941" t="n">
        <v>610.946717</v>
      </c>
      <c r="E1941" t="n">
        <v>0.999999700464967</v>
      </c>
    </row>
    <row r="1942" ht="15" customHeight="1">
      <c r="A1942" t="n">
        <v>4314</v>
      </c>
      <c r="B1942" t="n">
        <v>1788.68949999999</v>
      </c>
      <c r="C1942" t="n">
        <v>5</v>
      </c>
      <c r="D1942" t="n">
        <v>1788.68907</v>
      </c>
      <c r="E1942" t="n">
        <v>0.99999975960054</v>
      </c>
    </row>
    <row r="1943" ht="15" customHeight="1">
      <c r="A1943" t="n">
        <v>4340</v>
      </c>
      <c r="B1943" t="n">
        <v>698.8554</v>
      </c>
      <c r="C1943" t="n">
        <v>2</v>
      </c>
      <c r="D1943" t="n">
        <v>168.705584</v>
      </c>
      <c r="E1943" t="n">
        <v>0.241402705051717</v>
      </c>
    </row>
    <row r="1944" ht="15" customHeight="1">
      <c r="A1944" t="n">
        <v>4340</v>
      </c>
      <c r="B1944" t="n">
        <v>698.8554</v>
      </c>
      <c r="C1944" t="n">
        <v>5</v>
      </c>
      <c r="D1944" t="n">
        <v>530.149669</v>
      </c>
      <c r="E1944" t="n">
        <v>0.7585970846043401</v>
      </c>
    </row>
    <row r="1945" ht="15" customHeight="1">
      <c r="A1945" t="n">
        <v>4341</v>
      </c>
      <c r="B1945" t="n">
        <v>493.172599999999</v>
      </c>
      <c r="C1945" t="n">
        <v>4</v>
      </c>
      <c r="D1945" t="n">
        <v>4.960054</v>
      </c>
      <c r="E1945" t="n">
        <v>0.0100574403363042</v>
      </c>
    </row>
    <row r="1946" ht="15" customHeight="1">
      <c r="A1946" t="n">
        <v>4341</v>
      </c>
      <c r="B1946" t="n">
        <v>493.172599999999</v>
      </c>
      <c r="C1946" t="n">
        <v>5</v>
      </c>
      <c r="D1946" t="n">
        <v>488.212304</v>
      </c>
      <c r="E1946" t="n">
        <v>0.989942068963282</v>
      </c>
    </row>
    <row r="1947" ht="15" customHeight="1">
      <c r="A1947" t="n">
        <v>4342</v>
      </c>
      <c r="B1947" t="n">
        <v>103.003699999999</v>
      </c>
      <c r="C1947" t="n">
        <v>4</v>
      </c>
      <c r="D1947" t="n">
        <v>57.068519</v>
      </c>
      <c r="E1947" t="n">
        <v>0.554043388732643</v>
      </c>
    </row>
    <row r="1948" ht="15" customHeight="1">
      <c r="A1948" t="n">
        <v>4342</v>
      </c>
      <c r="B1948" t="n">
        <v>103.003699999999</v>
      </c>
      <c r="C1948" t="n">
        <v>5</v>
      </c>
      <c r="D1948" t="n">
        <v>45.935197</v>
      </c>
      <c r="E1948" t="n">
        <v>0.445956766601592</v>
      </c>
    </row>
    <row r="1949" ht="15" customHeight="1">
      <c r="A1949" t="n">
        <v>4343</v>
      </c>
      <c r="B1949" t="n">
        <v>859.436</v>
      </c>
      <c r="C1949" t="n">
        <v>4</v>
      </c>
      <c r="D1949" t="n">
        <v>169.017146</v>
      </c>
      <c r="E1949" t="n">
        <v>0.196660537841096</v>
      </c>
    </row>
    <row r="1950" ht="15" customHeight="1">
      <c r="A1950" t="n">
        <v>4343</v>
      </c>
      <c r="B1950" t="n">
        <v>859.436</v>
      </c>
      <c r="C1950" t="n">
        <v>5</v>
      </c>
      <c r="D1950" t="n">
        <v>690.419174</v>
      </c>
      <c r="E1950" t="n">
        <v>0.803339834496111</v>
      </c>
    </row>
    <row r="1951" ht="15" customHeight="1">
      <c r="A1951" t="n">
        <v>4344</v>
      </c>
      <c r="B1951" t="n">
        <v>318.350199999999</v>
      </c>
      <c r="C1951" t="n">
        <v>2</v>
      </c>
      <c r="D1951" t="n">
        <v>228.931784</v>
      </c>
      <c r="E1951" t="n">
        <v>0.71911933461955</v>
      </c>
    </row>
    <row r="1952" ht="15" customHeight="1">
      <c r="A1952" t="n">
        <v>4344</v>
      </c>
      <c r="B1952" t="n">
        <v>318.350199999999</v>
      </c>
      <c r="C1952" t="n">
        <v>5</v>
      </c>
      <c r="D1952" t="n">
        <v>89.418559</v>
      </c>
      <c r="E1952" t="n">
        <v>0.280881114571313</v>
      </c>
    </row>
    <row r="1953" ht="15" customHeight="1">
      <c r="A1953" t="n">
        <v>4346</v>
      </c>
      <c r="B1953" t="n">
        <v>25.4152999999999</v>
      </c>
      <c r="C1953" t="n">
        <v>2</v>
      </c>
      <c r="D1953" t="n">
        <v>25.415304</v>
      </c>
      <c r="E1953" t="n">
        <v>1.00000015738552</v>
      </c>
    </row>
    <row r="1954" ht="15" customHeight="1">
      <c r="A1954" t="n">
        <v>4347</v>
      </c>
      <c r="B1954" t="n">
        <v>140.532299999999</v>
      </c>
      <c r="C1954" t="n">
        <v>4</v>
      </c>
      <c r="D1954" t="n">
        <v>0.912846</v>
      </c>
      <c r="E1954" t="n">
        <v>0.00649563125345566</v>
      </c>
    </row>
    <row r="1955" ht="15" customHeight="1">
      <c r="A1955" t="n">
        <v>4347</v>
      </c>
      <c r="B1955" t="n">
        <v>140.532299999999</v>
      </c>
      <c r="C1955" t="n">
        <v>5</v>
      </c>
      <c r="D1955" t="n">
        <v>139.619339</v>
      </c>
      <c r="E1955" t="n">
        <v>0.993503550429339</v>
      </c>
    </row>
    <row r="1956" ht="15" customHeight="1">
      <c r="A1956" t="n">
        <v>4350</v>
      </c>
      <c r="B1956" t="n">
        <v>313.398599999999</v>
      </c>
      <c r="C1956" t="n">
        <v>2</v>
      </c>
      <c r="D1956" t="n">
        <v>313.399062</v>
      </c>
      <c r="E1956" t="n">
        <v>1.00000147416102</v>
      </c>
    </row>
    <row r="1957" ht="15" customHeight="1">
      <c r="A1957" t="n">
        <v>4352</v>
      </c>
      <c r="B1957" t="n">
        <v>3879.2469</v>
      </c>
      <c r="C1957" t="n">
        <v>2</v>
      </c>
      <c r="D1957" t="n">
        <v>528.964648</v>
      </c>
      <c r="E1957" t="n">
        <v>0.136357561566911</v>
      </c>
    </row>
    <row r="1958" ht="15" customHeight="1">
      <c r="A1958" t="n">
        <v>4352</v>
      </c>
      <c r="B1958" t="n">
        <v>3879.2469</v>
      </c>
      <c r="C1958" t="n">
        <v>5</v>
      </c>
      <c r="D1958" t="n">
        <v>3350.281534</v>
      </c>
      <c r="E1958" t="n">
        <v>0.863642253345617</v>
      </c>
    </row>
    <row r="1959" ht="15" customHeight="1">
      <c r="A1959" t="n">
        <v>4353</v>
      </c>
      <c r="B1959" t="n">
        <v>99.239</v>
      </c>
      <c r="C1959" t="n">
        <v>5</v>
      </c>
      <c r="D1959" t="n">
        <v>99.239166</v>
      </c>
      <c r="E1959" t="n">
        <v>1.00000167272947</v>
      </c>
    </row>
    <row r="1960" ht="15" customHeight="1">
      <c r="A1960" t="n">
        <v>4354</v>
      </c>
      <c r="B1960" t="n">
        <v>158.3554</v>
      </c>
      <c r="C1960" t="n">
        <v>5</v>
      </c>
      <c r="D1960" t="n">
        <v>158.355326</v>
      </c>
      <c r="E1960" t="n">
        <v>0.9999995326967061</v>
      </c>
    </row>
    <row r="1961" ht="15" customHeight="1">
      <c r="A1961" t="n">
        <v>4355</v>
      </c>
      <c r="B1961" t="n">
        <v>800.0815</v>
      </c>
      <c r="C1961" t="n">
        <v>5</v>
      </c>
      <c r="D1961" t="n">
        <v>800.081412</v>
      </c>
      <c r="E1961" t="n">
        <v>0.999999890011205</v>
      </c>
    </row>
    <row r="1962" ht="15" customHeight="1">
      <c r="A1962" t="n">
        <v>4356</v>
      </c>
      <c r="B1962" t="n">
        <v>1046.96749999999</v>
      </c>
      <c r="C1962" t="n">
        <v>5</v>
      </c>
      <c r="D1962" t="n">
        <v>1046.967606</v>
      </c>
      <c r="E1962" t="n">
        <v>1.0000001012448</v>
      </c>
    </row>
    <row r="1963" ht="15" customHeight="1">
      <c r="A1963" t="n">
        <v>4357</v>
      </c>
      <c r="B1963" t="n">
        <v>2814.8804</v>
      </c>
      <c r="C1963" t="n">
        <v>5</v>
      </c>
      <c r="D1963" t="n">
        <v>2814.880389</v>
      </c>
      <c r="E1963" t="n">
        <v>0.999999996092196</v>
      </c>
    </row>
    <row r="1964" ht="15" customHeight="1">
      <c r="A1964" t="n">
        <v>4358</v>
      </c>
      <c r="B1964" t="n">
        <v>425.5437</v>
      </c>
      <c r="C1964" t="n">
        <v>2</v>
      </c>
      <c r="D1964" t="n">
        <v>184.692253</v>
      </c>
      <c r="E1964" t="n">
        <v>0.43401477451082</v>
      </c>
    </row>
    <row r="1965" ht="15" customHeight="1">
      <c r="A1965" t="n">
        <v>4358</v>
      </c>
      <c r="B1965" t="n">
        <v>425.5437</v>
      </c>
      <c r="C1965" t="n">
        <v>5</v>
      </c>
      <c r="D1965" t="n">
        <v>240.851295</v>
      </c>
      <c r="E1965" t="n">
        <v>0.565984868299073</v>
      </c>
    </row>
    <row r="1966" ht="15" customHeight="1">
      <c r="A1966" t="n">
        <v>4359</v>
      </c>
      <c r="B1966" t="n">
        <v>300.606899999999</v>
      </c>
      <c r="C1966" t="n">
        <v>2</v>
      </c>
      <c r="D1966" t="n">
        <v>93.628758</v>
      </c>
      <c r="E1966" t="n">
        <v>0.311465764757896</v>
      </c>
    </row>
    <row r="1967" ht="15" customHeight="1">
      <c r="A1967" t="n">
        <v>4359</v>
      </c>
      <c r="B1967" t="n">
        <v>300.606899999999</v>
      </c>
      <c r="C1967" t="n">
        <v>5</v>
      </c>
      <c r="D1967" t="n">
        <v>206.977853</v>
      </c>
      <c r="E1967" t="n">
        <v>0.688533273853663</v>
      </c>
    </row>
    <row r="1968" ht="15" customHeight="1">
      <c r="A1968" t="n">
        <v>4360</v>
      </c>
      <c r="B1968" t="n">
        <v>88.15179999999989</v>
      </c>
      <c r="C1968" t="n">
        <v>5</v>
      </c>
      <c r="D1968" t="n">
        <v>88.151816</v>
      </c>
      <c r="E1968" t="n">
        <v>1.00000018150509</v>
      </c>
    </row>
    <row r="1969" ht="15" customHeight="1">
      <c r="A1969" t="n">
        <v>4361</v>
      </c>
      <c r="B1969" t="n">
        <v>717.434399999999</v>
      </c>
      <c r="C1969" t="n">
        <v>5</v>
      </c>
      <c r="D1969" t="n">
        <v>717.434321</v>
      </c>
      <c r="E1969" t="n">
        <v>0.999999889885404</v>
      </c>
    </row>
    <row r="1970" ht="15" customHeight="1">
      <c r="A1970" t="n">
        <v>4362</v>
      </c>
      <c r="B1970" t="n">
        <v>513.8107999999989</v>
      </c>
      <c r="C1970" t="n">
        <v>5</v>
      </c>
      <c r="D1970" t="n">
        <v>513.81066</v>
      </c>
      <c r="E1970" t="n">
        <v>0.9999997275261649</v>
      </c>
    </row>
    <row r="1971" ht="15" customHeight="1">
      <c r="A1971" t="n">
        <v>4363</v>
      </c>
      <c r="B1971" t="n">
        <v>65.7959</v>
      </c>
      <c r="C1971" t="n">
        <v>5</v>
      </c>
      <c r="D1971" t="n">
        <v>65.795753</v>
      </c>
      <c r="E1971" t="n">
        <v>0.999997765818235</v>
      </c>
    </row>
    <row r="1972" ht="15" customHeight="1">
      <c r="A1972" t="n">
        <v>4364</v>
      </c>
      <c r="B1972" t="n">
        <v>150.6826</v>
      </c>
      <c r="C1972" t="n">
        <v>5</v>
      </c>
      <c r="D1972" t="n">
        <v>150.682592</v>
      </c>
      <c r="E1972" t="n">
        <v>0.999999946908269</v>
      </c>
    </row>
    <row r="1973" ht="15" customHeight="1">
      <c r="A1973" t="n">
        <v>4365</v>
      </c>
      <c r="B1973" t="n">
        <v>317.4793</v>
      </c>
      <c r="C1973" t="n">
        <v>5</v>
      </c>
      <c r="D1973" t="n">
        <v>317.479306</v>
      </c>
      <c r="E1973" t="n">
        <v>1.00000001889887</v>
      </c>
    </row>
    <row r="1974" ht="15" customHeight="1">
      <c r="A1974" t="n">
        <v>4370</v>
      </c>
      <c r="B1974" t="n">
        <v>2237.0641</v>
      </c>
      <c r="C1974" t="n">
        <v>4</v>
      </c>
      <c r="D1974" t="n">
        <v>437.983528</v>
      </c>
      <c r="E1974" t="n">
        <v>0.195784970131164</v>
      </c>
    </row>
    <row r="1975" ht="15" customHeight="1">
      <c r="A1975" t="n">
        <v>4370</v>
      </c>
      <c r="B1975" t="n">
        <v>2237.0641</v>
      </c>
      <c r="C1975" t="n">
        <v>5</v>
      </c>
      <c r="D1975" t="n">
        <v>1799.080983</v>
      </c>
      <c r="E1975" t="n">
        <v>0.8042152135917791</v>
      </c>
    </row>
    <row r="1976" ht="15" customHeight="1">
      <c r="A1976" t="n">
        <v>4371</v>
      </c>
      <c r="B1976" t="n">
        <v>330.9843</v>
      </c>
      <c r="C1976" t="n">
        <v>5</v>
      </c>
      <c r="D1976" t="n">
        <v>330.984167</v>
      </c>
      <c r="E1976" t="n">
        <v>0.999999598168252</v>
      </c>
    </row>
    <row r="1977" ht="15" customHeight="1">
      <c r="A1977" t="n">
        <v>4372</v>
      </c>
      <c r="B1977" t="n">
        <v>32.465</v>
      </c>
      <c r="C1977" t="n">
        <v>5</v>
      </c>
      <c r="D1977" t="n">
        <v>32.46501</v>
      </c>
      <c r="E1977" t="n">
        <v>1.00000030802403</v>
      </c>
    </row>
    <row r="1978" ht="15" customHeight="1">
      <c r="A1978" t="n">
        <v>4373</v>
      </c>
      <c r="B1978" t="n">
        <v>163.8306</v>
      </c>
      <c r="C1978" t="n">
        <v>5</v>
      </c>
      <c r="D1978" t="n">
        <v>163.8305</v>
      </c>
      <c r="E1978" t="n">
        <v>0.9999993896134181</v>
      </c>
    </row>
    <row r="1979" ht="15" customHeight="1">
      <c r="A1979" t="n">
        <v>4374</v>
      </c>
      <c r="B1979" t="n">
        <v>476.1009</v>
      </c>
      <c r="C1979" t="n">
        <v>5</v>
      </c>
      <c r="D1979" t="n">
        <v>476.100944</v>
      </c>
      <c r="E1979" t="n">
        <v>1.00000009241739</v>
      </c>
    </row>
    <row r="1980" ht="15" customHeight="1">
      <c r="A1980" t="n">
        <v>4375</v>
      </c>
      <c r="B1980" t="n">
        <v>27.3385</v>
      </c>
      <c r="C1980" t="n">
        <v>5</v>
      </c>
      <c r="D1980" t="n">
        <v>27.338471</v>
      </c>
      <c r="E1980" t="n">
        <v>0.999998939224903</v>
      </c>
    </row>
    <row r="1981" ht="15" customHeight="1">
      <c r="A1981" t="n">
        <v>4376</v>
      </c>
      <c r="B1981" t="n">
        <v>13.4384</v>
      </c>
      <c r="C1981" t="n">
        <v>5</v>
      </c>
      <c r="D1981" t="n">
        <v>13.438387</v>
      </c>
      <c r="E1981" t="n">
        <v>0.999999032622931</v>
      </c>
    </row>
    <row r="1982" ht="15" customHeight="1">
      <c r="A1982" t="n">
        <v>4377</v>
      </c>
      <c r="B1982" t="n">
        <v>153.625499999999</v>
      </c>
      <c r="C1982" t="n">
        <v>5</v>
      </c>
      <c r="D1982" t="n">
        <v>153.625669</v>
      </c>
      <c r="E1982" t="n">
        <v>1.00000110007779</v>
      </c>
    </row>
    <row r="1983" ht="15" customHeight="1">
      <c r="A1983" t="n">
        <v>4378</v>
      </c>
      <c r="B1983" t="n">
        <v>46.7077</v>
      </c>
      <c r="C1983" t="n">
        <v>5</v>
      </c>
      <c r="D1983" t="n">
        <v>46.707659</v>
      </c>
      <c r="E1983" t="n">
        <v>0.999999122200408</v>
      </c>
    </row>
    <row r="1984" ht="15" customHeight="1">
      <c r="A1984" t="n">
        <v>4380</v>
      </c>
      <c r="B1984" t="n">
        <v>2068.6995</v>
      </c>
      <c r="C1984" t="n">
        <v>5</v>
      </c>
      <c r="D1984" t="n">
        <v>2068.699489</v>
      </c>
      <c r="E1984" t="n">
        <v>0.99999999468265</v>
      </c>
    </row>
    <row r="1985" ht="15" customHeight="1">
      <c r="A1985" t="n">
        <v>4381</v>
      </c>
      <c r="B1985" t="n">
        <v>70.2049999999999</v>
      </c>
      <c r="C1985" t="n">
        <v>5</v>
      </c>
      <c r="D1985" t="n">
        <v>70.205088</v>
      </c>
      <c r="E1985" t="n">
        <v>1.00000125347198</v>
      </c>
    </row>
    <row r="1986" ht="15" customHeight="1">
      <c r="A1986" t="n">
        <v>4382</v>
      </c>
      <c r="B1986" t="n">
        <v>551.1208</v>
      </c>
      <c r="C1986" t="n">
        <v>5</v>
      </c>
      <c r="D1986" t="n">
        <v>551.12081</v>
      </c>
      <c r="E1986" t="n">
        <v>1.00000001814484</v>
      </c>
    </row>
    <row r="1987" ht="15" customHeight="1">
      <c r="A1987" t="n">
        <v>4383</v>
      </c>
      <c r="B1987" t="n">
        <v>88.0082</v>
      </c>
      <c r="C1987" t="n">
        <v>5</v>
      </c>
      <c r="D1987" t="n">
        <v>88.008045</v>
      </c>
      <c r="E1987" t="n">
        <v>0.999998238800475</v>
      </c>
    </row>
    <row r="1988" ht="15" customHeight="1">
      <c r="A1988" t="n">
        <v>4384</v>
      </c>
      <c r="B1988" t="n">
        <v>203.5414</v>
      </c>
      <c r="C1988" t="n">
        <v>5</v>
      </c>
      <c r="D1988" t="n">
        <v>203.541436</v>
      </c>
      <c r="E1988" t="n">
        <v>1.0000001768682</v>
      </c>
    </row>
    <row r="1989" ht="15" customHeight="1">
      <c r="A1989" t="n">
        <v>4385</v>
      </c>
      <c r="B1989" t="n">
        <v>1996.8539</v>
      </c>
      <c r="C1989" t="n">
        <v>5</v>
      </c>
      <c r="D1989" t="n">
        <v>1996.853794</v>
      </c>
      <c r="E1989" t="n">
        <v>0.999999946916497</v>
      </c>
    </row>
    <row r="1990" ht="15" customHeight="1">
      <c r="A1990" t="n">
        <v>4387</v>
      </c>
      <c r="B1990" t="n">
        <v>3104.9418</v>
      </c>
      <c r="C1990" t="n">
        <v>5</v>
      </c>
      <c r="D1990" t="n">
        <v>3104.941837</v>
      </c>
      <c r="E1990" t="n">
        <v>1.00000001191649</v>
      </c>
    </row>
    <row r="1991" ht="15" customHeight="1">
      <c r="A1991" t="n">
        <v>4388</v>
      </c>
      <c r="B1991" t="n">
        <v>702.1752</v>
      </c>
      <c r="C1991" t="n">
        <v>5</v>
      </c>
      <c r="D1991" t="n">
        <v>702.175166</v>
      </c>
      <c r="E1991" t="n">
        <v>0.999999951579036</v>
      </c>
    </row>
    <row r="1992" ht="15" customHeight="1">
      <c r="A1992" t="n">
        <v>4390</v>
      </c>
      <c r="B1992" t="n">
        <v>5343.74849999999</v>
      </c>
      <c r="C1992" t="n">
        <v>4</v>
      </c>
      <c r="D1992" t="n">
        <v>24.623368</v>
      </c>
      <c r="E1992" t="n">
        <v>0.00460788302443501</v>
      </c>
    </row>
    <row r="1993" ht="15" customHeight="1">
      <c r="A1993" t="n">
        <v>4390</v>
      </c>
      <c r="B1993" t="n">
        <v>5343.74849999999</v>
      </c>
      <c r="C1993" t="n">
        <v>5</v>
      </c>
      <c r="D1993" t="n">
        <v>5319.12533</v>
      </c>
      <c r="E1993" t="n">
        <v>0.995392154028209</v>
      </c>
    </row>
    <row r="1994" ht="15" customHeight="1">
      <c r="A1994" t="n">
        <v>4400</v>
      </c>
      <c r="B1994" t="n">
        <v>45.6178999999999</v>
      </c>
      <c r="C1994" t="n">
        <v>2</v>
      </c>
      <c r="D1994" t="n">
        <v>45.617753</v>
      </c>
      <c r="E1994" t="n">
        <v>0.999996777580733</v>
      </c>
    </row>
    <row r="1995" ht="15" customHeight="1">
      <c r="A1995" t="n">
        <v>4401</v>
      </c>
      <c r="B1995" t="n">
        <v>657.275399999999</v>
      </c>
      <c r="C1995" t="n">
        <v>2</v>
      </c>
      <c r="D1995" t="n">
        <v>79.57146299999999</v>
      </c>
      <c r="E1995" t="n">
        <v>0.121062591114775</v>
      </c>
    </row>
    <row r="1996" ht="15" customHeight="1">
      <c r="A1996" t="n">
        <v>4401</v>
      </c>
      <c r="B1996" t="n">
        <v>657.275399999999</v>
      </c>
      <c r="C1996" t="n">
        <v>5</v>
      </c>
      <c r="D1996" t="n">
        <v>577.704301</v>
      </c>
      <c r="E1996" t="n">
        <v>0.878937962686571</v>
      </c>
    </row>
    <row r="1997" ht="15" customHeight="1">
      <c r="A1997" t="n">
        <v>4402</v>
      </c>
      <c r="B1997" t="n">
        <v>229.0592</v>
      </c>
      <c r="C1997" t="n">
        <v>5</v>
      </c>
      <c r="D1997" t="n">
        <v>229.059276</v>
      </c>
      <c r="E1997" t="n">
        <v>1.00000033179196</v>
      </c>
    </row>
    <row r="1998" ht="15" customHeight="1">
      <c r="A1998" t="n">
        <v>4403</v>
      </c>
      <c r="B1998" t="n">
        <v>591.603299999999</v>
      </c>
      <c r="C1998" t="n">
        <v>5</v>
      </c>
      <c r="D1998" t="n">
        <v>591.60344</v>
      </c>
      <c r="E1998" t="n">
        <v>1.00000023664506</v>
      </c>
    </row>
    <row r="1999" ht="15" customHeight="1">
      <c r="A1999" t="n">
        <v>4404</v>
      </c>
      <c r="B1999" t="n">
        <v>613.2059</v>
      </c>
      <c r="C1999" t="n">
        <v>5</v>
      </c>
      <c r="D1999" t="n">
        <v>613.2058960000001</v>
      </c>
      <c r="E1999" t="n">
        <v>0.999999993476906</v>
      </c>
    </row>
    <row r="2000" ht="15" customHeight="1">
      <c r="A2000" t="n">
        <v>4405</v>
      </c>
      <c r="B2000" t="n">
        <v>2929.59149999999</v>
      </c>
      <c r="C2000" t="n">
        <v>4</v>
      </c>
      <c r="D2000" t="n">
        <v>457.608176</v>
      </c>
      <c r="E2000" t="n">
        <v>0.156202042503196</v>
      </c>
    </row>
    <row r="2001" ht="15" customHeight="1">
      <c r="A2001" t="n">
        <v>4405</v>
      </c>
      <c r="B2001" t="n">
        <v>2929.59149999999</v>
      </c>
      <c r="C2001" t="n">
        <v>5</v>
      </c>
      <c r="D2001" t="n">
        <v>2471.983183</v>
      </c>
      <c r="E2001" t="n">
        <v>0.84379790936723</v>
      </c>
    </row>
    <row r="2002" ht="15" customHeight="1">
      <c r="A2002" t="n">
        <v>4406</v>
      </c>
      <c r="B2002" t="n">
        <v>8396.370500000001</v>
      </c>
      <c r="C2002" t="n">
        <v>5</v>
      </c>
      <c r="D2002" t="n">
        <v>5322.730157</v>
      </c>
      <c r="E2002" t="n">
        <v>0.633932263589369</v>
      </c>
    </row>
    <row r="2003" ht="15" customHeight="1">
      <c r="A2003" t="n">
        <v>4406</v>
      </c>
      <c r="B2003" t="n">
        <v>8396.370500000001</v>
      </c>
      <c r="C2003" t="n">
        <v>6</v>
      </c>
      <c r="D2003" t="n">
        <v>3073.640377</v>
      </c>
      <c r="E2003" t="n">
        <v>0.36606774046</v>
      </c>
    </row>
    <row r="2004" ht="15" customHeight="1">
      <c r="A2004" t="n">
        <v>4407</v>
      </c>
      <c r="B2004" t="n">
        <v>1296.9808</v>
      </c>
      <c r="C2004" t="n">
        <v>5</v>
      </c>
      <c r="D2004" t="n">
        <v>1296.980765</v>
      </c>
      <c r="E2004" t="n">
        <v>0.99999997301425</v>
      </c>
    </row>
    <row r="2005" ht="15" customHeight="1">
      <c r="A2005" t="n">
        <v>4408</v>
      </c>
      <c r="B2005" t="n">
        <v>489.1868</v>
      </c>
      <c r="C2005" t="n">
        <v>5</v>
      </c>
      <c r="D2005" t="n">
        <v>489.186729</v>
      </c>
      <c r="E2005" t="n">
        <v>0.99999985486117</v>
      </c>
    </row>
    <row r="2006" ht="15" customHeight="1">
      <c r="A2006" t="n">
        <v>4410</v>
      </c>
      <c r="B2006" t="n">
        <v>926.1488000000001</v>
      </c>
      <c r="C2006" t="n">
        <v>5</v>
      </c>
      <c r="D2006" t="n">
        <v>926.148669</v>
      </c>
      <c r="E2006" t="n">
        <v>0.999999858554047</v>
      </c>
    </row>
    <row r="2007" ht="15" customHeight="1">
      <c r="A2007" t="n">
        <v>4411</v>
      </c>
      <c r="B2007" t="n">
        <v>433.7235</v>
      </c>
      <c r="C2007" t="n">
        <v>5</v>
      </c>
      <c r="D2007" t="n">
        <v>433.72333</v>
      </c>
      <c r="E2007" t="n">
        <v>0.999999608045218</v>
      </c>
    </row>
    <row r="2008" ht="15" customHeight="1">
      <c r="A2008" t="n">
        <v>4412</v>
      </c>
      <c r="B2008" t="n">
        <v>343.047799999999</v>
      </c>
      <c r="C2008" t="n">
        <v>5</v>
      </c>
      <c r="D2008" t="n">
        <v>343.047859</v>
      </c>
      <c r="E2008" t="n">
        <v>1.0000001719877</v>
      </c>
    </row>
    <row r="2009" ht="15" customHeight="1">
      <c r="A2009" t="n">
        <v>4413</v>
      </c>
      <c r="B2009" t="n">
        <v>8030.74759999999</v>
      </c>
      <c r="C2009" t="n">
        <v>4</v>
      </c>
      <c r="D2009" t="n">
        <v>72.07368099999999</v>
      </c>
      <c r="E2009" t="n">
        <v>0.008974716251821949</v>
      </c>
    </row>
    <row r="2010" ht="15" customHeight="1">
      <c r="A2010" t="n">
        <v>4413</v>
      </c>
      <c r="B2010" t="n">
        <v>8030.74759999999</v>
      </c>
      <c r="C2010" t="n">
        <v>5</v>
      </c>
      <c r="D2010" t="n">
        <v>7958.673551</v>
      </c>
      <c r="E2010" t="n">
        <v>0.991025237924301</v>
      </c>
    </row>
    <row r="2011" ht="15" customHeight="1">
      <c r="A2011" t="n">
        <v>4415</v>
      </c>
      <c r="B2011" t="n">
        <v>2305.4641</v>
      </c>
      <c r="C2011" t="n">
        <v>5</v>
      </c>
      <c r="D2011" t="n">
        <v>1732.593659</v>
      </c>
      <c r="E2011" t="n">
        <v>0.751516217060157</v>
      </c>
    </row>
    <row r="2012" ht="15" customHeight="1">
      <c r="A2012" t="n">
        <v>4415</v>
      </c>
      <c r="B2012" t="n">
        <v>2305.4641</v>
      </c>
      <c r="C2012" t="n">
        <v>6</v>
      </c>
      <c r="D2012" t="n">
        <v>572.870401</v>
      </c>
      <c r="E2012" t="n">
        <v>0.248483765589757</v>
      </c>
    </row>
    <row r="2013" ht="15" customHeight="1">
      <c r="A2013" t="n">
        <v>4416</v>
      </c>
      <c r="B2013" t="n">
        <v>2010.65329999999</v>
      </c>
      <c r="C2013" t="n">
        <v>5</v>
      </c>
      <c r="D2013" t="n">
        <v>2010.653438</v>
      </c>
      <c r="E2013" t="n">
        <v>1.00000006863441</v>
      </c>
    </row>
    <row r="2014" ht="15" customHeight="1">
      <c r="A2014" t="n">
        <v>4417</v>
      </c>
      <c r="B2014" t="n">
        <v>5069.14189999999</v>
      </c>
      <c r="C2014" t="n">
        <v>6</v>
      </c>
      <c r="D2014" t="n">
        <v>5069.142001</v>
      </c>
      <c r="E2014" t="n">
        <v>1.00000001992448</v>
      </c>
    </row>
    <row r="2015" ht="15" customHeight="1">
      <c r="A2015" t="n">
        <v>4418</v>
      </c>
      <c r="B2015" t="n">
        <v>387.6687</v>
      </c>
      <c r="C2015" t="n">
        <v>6</v>
      </c>
      <c r="D2015" t="n">
        <v>387.668657</v>
      </c>
      <c r="E2015" t="n">
        <v>0.999999889080547</v>
      </c>
    </row>
    <row r="2016" ht="15" customHeight="1">
      <c r="A2016" t="n">
        <v>4419</v>
      </c>
      <c r="B2016" t="n">
        <v>5587.0923</v>
      </c>
      <c r="C2016" t="n">
        <v>6</v>
      </c>
      <c r="D2016" t="n">
        <v>5587.092064</v>
      </c>
      <c r="E2016" t="n">
        <v>0.999999957759782</v>
      </c>
    </row>
    <row r="2017" ht="15" customHeight="1">
      <c r="A2017" t="n">
        <v>4420</v>
      </c>
      <c r="B2017" t="n">
        <v>9854.6453</v>
      </c>
      <c r="C2017" t="n">
        <v>6</v>
      </c>
      <c r="D2017" t="n">
        <v>9854.645092000001</v>
      </c>
      <c r="E2017" t="n">
        <v>0.999999978893203</v>
      </c>
    </row>
    <row r="2018" ht="15" customHeight="1">
      <c r="A2018" t="n">
        <v>4421</v>
      </c>
      <c r="B2018" t="n">
        <v>1638.6392</v>
      </c>
      <c r="C2018" t="n">
        <v>5</v>
      </c>
      <c r="D2018" t="n">
        <v>1638.639656</v>
      </c>
      <c r="E2018" t="n">
        <v>1.00000027827969</v>
      </c>
    </row>
    <row r="2019" ht="15" customHeight="1">
      <c r="A2019" t="n">
        <v>4422</v>
      </c>
      <c r="B2019" t="n">
        <v>3182.51819999999</v>
      </c>
      <c r="C2019" t="n">
        <v>6</v>
      </c>
      <c r="D2019" t="n">
        <v>3182.518126</v>
      </c>
      <c r="E2019" t="n">
        <v>0.999999976747976</v>
      </c>
    </row>
    <row r="2020" ht="15" customHeight="1">
      <c r="A2020" t="n">
        <v>4423</v>
      </c>
      <c r="B2020" t="n">
        <v>2413.3616</v>
      </c>
      <c r="C2020" t="n">
        <v>6</v>
      </c>
      <c r="D2020" t="n">
        <v>2413.361689</v>
      </c>
      <c r="E2020" t="n">
        <v>1.00000003687802</v>
      </c>
    </row>
    <row r="2021" ht="15" customHeight="1">
      <c r="A2021" t="n">
        <v>4424</v>
      </c>
      <c r="B2021" t="n">
        <v>942.3823999999991</v>
      </c>
      <c r="C2021" t="n">
        <v>5</v>
      </c>
      <c r="D2021" t="n">
        <v>942.382433</v>
      </c>
      <c r="E2021" t="n">
        <v>1.00000003501763</v>
      </c>
    </row>
    <row r="2022" ht="15" customHeight="1">
      <c r="A2022" t="n">
        <v>4425</v>
      </c>
      <c r="B2022" t="n">
        <v>676.957499999999</v>
      </c>
      <c r="C2022" t="n">
        <v>5</v>
      </c>
      <c r="D2022" t="n">
        <v>676.957591</v>
      </c>
      <c r="E2022" t="n">
        <v>1.00000013442498</v>
      </c>
    </row>
    <row r="2023" ht="15" customHeight="1">
      <c r="A2023" t="n">
        <v>4426</v>
      </c>
      <c r="B2023" t="n">
        <v>1675.1872</v>
      </c>
      <c r="C2023" t="n">
        <v>6</v>
      </c>
      <c r="D2023" t="n">
        <v>1675.187105</v>
      </c>
      <c r="E2023" t="n">
        <v>0.99999994328992</v>
      </c>
    </row>
    <row r="2024" ht="15" customHeight="1">
      <c r="A2024" t="n">
        <v>4427</v>
      </c>
      <c r="B2024" t="n">
        <v>906.0226</v>
      </c>
      <c r="C2024" t="n">
        <v>6</v>
      </c>
      <c r="D2024" t="n">
        <v>906.022517</v>
      </c>
      <c r="E2024" t="n">
        <v>0.999999908390806</v>
      </c>
    </row>
    <row r="2025" ht="15" customHeight="1">
      <c r="A2025" t="n">
        <v>4428</v>
      </c>
      <c r="B2025" t="n">
        <v>2349.12919999999</v>
      </c>
      <c r="C2025" t="n">
        <v>6</v>
      </c>
      <c r="D2025" t="n">
        <v>2349.129011</v>
      </c>
      <c r="E2025" t="n">
        <v>0.9999999195446591</v>
      </c>
    </row>
    <row r="2026" ht="15" customHeight="1">
      <c r="A2026" t="n">
        <v>4454</v>
      </c>
      <c r="B2026" t="n">
        <v>7928.7214</v>
      </c>
      <c r="C2026" t="n">
        <v>6</v>
      </c>
      <c r="D2026" t="n">
        <v>6908.767424</v>
      </c>
      <c r="E2026" t="n">
        <v>0.871359589454108</v>
      </c>
    </row>
    <row r="2027" ht="15" customHeight="1">
      <c r="A2027" t="n">
        <v>4454</v>
      </c>
      <c r="B2027" t="n">
        <v>7928.7214</v>
      </c>
      <c r="C2027" t="n">
        <v>7</v>
      </c>
      <c r="D2027" t="n">
        <v>1019.953948</v>
      </c>
      <c r="E2027" t="n">
        <v>0.128640407014427</v>
      </c>
    </row>
    <row r="2028" ht="15" customHeight="1">
      <c r="A2028" t="n">
        <v>4455</v>
      </c>
      <c r="B2028" t="n">
        <v>10349.0300999999</v>
      </c>
      <c r="C2028" t="n">
        <v>4</v>
      </c>
      <c r="D2028" t="n">
        <v>78.028594</v>
      </c>
      <c r="E2028" t="n">
        <v>0.00753970113585821</v>
      </c>
    </row>
    <row r="2029" ht="15" customHeight="1">
      <c r="A2029" t="n">
        <v>4455</v>
      </c>
      <c r="B2029" t="n">
        <v>10349.0300999999</v>
      </c>
      <c r="C2029" t="n">
        <v>6</v>
      </c>
      <c r="D2029" t="n">
        <v>10271.002462</v>
      </c>
      <c r="E2029" t="n">
        <v>0.992460391239958</v>
      </c>
    </row>
    <row r="2030" ht="15" customHeight="1">
      <c r="A2030" t="n">
        <v>4461</v>
      </c>
      <c r="B2030" t="n">
        <v>241.769499999999</v>
      </c>
      <c r="C2030" t="n">
        <v>6</v>
      </c>
      <c r="D2030" t="n">
        <v>241.76956</v>
      </c>
      <c r="E2030" t="n">
        <v>1.00000024817027</v>
      </c>
    </row>
    <row r="2031" ht="15" customHeight="1">
      <c r="A2031" t="n">
        <v>4462</v>
      </c>
      <c r="B2031" t="n">
        <v>1738.9037</v>
      </c>
      <c r="C2031" t="n">
        <v>6</v>
      </c>
      <c r="D2031" t="n">
        <v>1738.903733</v>
      </c>
      <c r="E2031" t="n">
        <v>1.00000001897747</v>
      </c>
    </row>
    <row r="2032" ht="15" customHeight="1">
      <c r="A2032" t="n">
        <v>4465</v>
      </c>
      <c r="B2032" t="n">
        <v>13577.4516</v>
      </c>
      <c r="C2032" t="n">
        <v>6</v>
      </c>
      <c r="D2032" t="n">
        <v>2674.874888</v>
      </c>
      <c r="E2032" t="n">
        <v>0.19700861154239</v>
      </c>
    </row>
    <row r="2033" ht="15" customHeight="1">
      <c r="A2033" t="n">
        <v>4465</v>
      </c>
      <c r="B2033" t="n">
        <v>13577.4516</v>
      </c>
      <c r="C2033" t="n">
        <v>7</v>
      </c>
      <c r="D2033" t="n">
        <v>10902.5767</v>
      </c>
      <c r="E2033" t="n">
        <v>0.802991387573792</v>
      </c>
    </row>
    <row r="2034" ht="15" customHeight="1">
      <c r="A2034" t="n">
        <v>4467</v>
      </c>
      <c r="B2034" t="n">
        <v>6344.4821</v>
      </c>
      <c r="C2034" t="n">
        <v>7</v>
      </c>
      <c r="D2034" t="n">
        <v>6344.482105</v>
      </c>
      <c r="E2034" t="n">
        <v>1.00000000078809</v>
      </c>
    </row>
    <row r="2035" ht="15" customHeight="1">
      <c r="A2035" t="n">
        <v>4468</v>
      </c>
      <c r="B2035" t="n">
        <v>8082.33209999999</v>
      </c>
      <c r="C2035" t="n">
        <v>7</v>
      </c>
      <c r="D2035" t="n">
        <v>8082.33211</v>
      </c>
      <c r="E2035" t="n">
        <v>1.00000000123727</v>
      </c>
    </row>
    <row r="2036" ht="15" customHeight="1">
      <c r="A2036" t="n">
        <v>4470</v>
      </c>
      <c r="B2036" t="n">
        <v>17483.3832</v>
      </c>
      <c r="C2036" t="n">
        <v>7</v>
      </c>
      <c r="D2036" t="n">
        <v>17483.383466</v>
      </c>
      <c r="E2036" t="n">
        <v>1.00000001521445</v>
      </c>
    </row>
    <row r="2037" ht="15" customHeight="1">
      <c r="A2037" t="n">
        <v>4472</v>
      </c>
      <c r="B2037" t="n">
        <v>17632.5515999999</v>
      </c>
      <c r="C2037" t="n">
        <v>7</v>
      </c>
      <c r="D2037" t="n">
        <v>17632.550306</v>
      </c>
      <c r="E2037" t="n">
        <v>0.999999926613009</v>
      </c>
    </row>
    <row r="2038" ht="15" customHeight="1">
      <c r="A2038" t="n">
        <v>4474</v>
      </c>
      <c r="B2038" t="n">
        <v>21354.7570999999</v>
      </c>
      <c r="C2038" t="n">
        <v>7</v>
      </c>
      <c r="D2038" t="n">
        <v>21354.757084</v>
      </c>
      <c r="E2038" t="n">
        <v>0.999999999250757</v>
      </c>
    </row>
    <row r="2039" ht="15" customHeight="1">
      <c r="A2039" t="n">
        <v>4477</v>
      </c>
      <c r="B2039" t="n">
        <v>12307.4336</v>
      </c>
      <c r="C2039" t="n">
        <v>7</v>
      </c>
      <c r="D2039" t="n">
        <v>12307.433367</v>
      </c>
      <c r="E2039" t="n">
        <v>0.999999981068352</v>
      </c>
    </row>
    <row r="2040" ht="15" customHeight="1">
      <c r="A2040" t="n">
        <v>4478</v>
      </c>
      <c r="B2040" t="n">
        <v>12904.6964</v>
      </c>
      <c r="C2040" t="n">
        <v>7</v>
      </c>
      <c r="D2040" t="n">
        <v>12904.696204</v>
      </c>
      <c r="E2040" t="n">
        <v>0.999999984811731</v>
      </c>
    </row>
    <row r="2041" ht="15" customHeight="1">
      <c r="A2041" t="n">
        <v>4479</v>
      </c>
      <c r="B2041" t="n">
        <v>3990.18209999999</v>
      </c>
      <c r="C2041" t="n">
        <v>7</v>
      </c>
      <c r="D2041" t="n">
        <v>3990.182055</v>
      </c>
      <c r="E2041" t="n">
        <v>0.999999988722322</v>
      </c>
    </row>
    <row r="2042" ht="15" customHeight="1">
      <c r="A2042" t="n">
        <v>4480</v>
      </c>
      <c r="B2042" t="n">
        <v>46059.8991999999</v>
      </c>
      <c r="C2042" t="n">
        <v>7</v>
      </c>
      <c r="D2042" t="n">
        <v>46059.899236</v>
      </c>
      <c r="E2042" t="n">
        <v>1.00000000078159</v>
      </c>
    </row>
    <row r="2043" ht="15" customHeight="1">
      <c r="A2043" t="n">
        <v>4481</v>
      </c>
      <c r="B2043" t="n">
        <v>33308.6713</v>
      </c>
      <c r="C2043" t="n">
        <v>7</v>
      </c>
      <c r="D2043" t="n">
        <v>33308.671394</v>
      </c>
      <c r="E2043" t="n">
        <v>1.00000000282209</v>
      </c>
    </row>
    <row r="2044" ht="15" customHeight="1">
      <c r="A2044" t="n">
        <v>4482</v>
      </c>
      <c r="B2044" t="n">
        <v>32952.5028</v>
      </c>
      <c r="C2044" t="n">
        <v>7</v>
      </c>
      <c r="D2044" t="n">
        <v>32952.502672</v>
      </c>
      <c r="E2044" t="n">
        <v>0.999999996115621</v>
      </c>
    </row>
    <row r="2045" ht="15" customHeight="1">
      <c r="A2045" t="n">
        <v>4486</v>
      </c>
      <c r="B2045" t="n">
        <v>9948.64949999999</v>
      </c>
      <c r="C2045" t="n">
        <v>7</v>
      </c>
      <c r="D2045" t="n">
        <v>9948.649292</v>
      </c>
      <c r="E2045" t="n">
        <v>0.999999979092641</v>
      </c>
    </row>
    <row r="2046" ht="15" customHeight="1">
      <c r="A2046" t="n">
        <v>4487</v>
      </c>
      <c r="B2046" t="n">
        <v>12740.9302999999</v>
      </c>
      <c r="C2046" t="n">
        <v>6</v>
      </c>
      <c r="D2046" t="n">
        <v>12740.930476</v>
      </c>
      <c r="E2046" t="n">
        <v>1.00000001381376</v>
      </c>
    </row>
    <row r="2047" ht="15" customHeight="1">
      <c r="A2047" t="n">
        <v>4488</v>
      </c>
      <c r="B2047" t="n">
        <v>13694.9058999999</v>
      </c>
      <c r="C2047" t="n">
        <v>6</v>
      </c>
      <c r="D2047" t="n">
        <v>6581.300087</v>
      </c>
      <c r="E2047" t="n">
        <v>0.480565557372691</v>
      </c>
    </row>
    <row r="2048" ht="15" customHeight="1">
      <c r="A2048" t="n">
        <v>4488</v>
      </c>
      <c r="B2048" t="n">
        <v>13694.9058999999</v>
      </c>
      <c r="C2048" t="n">
        <v>7</v>
      </c>
      <c r="D2048" t="n">
        <v>7113.605795</v>
      </c>
      <c r="E2048" t="n">
        <v>0.51943444131296</v>
      </c>
    </row>
    <row r="2049" ht="15" customHeight="1">
      <c r="A2049" t="n">
        <v>4489</v>
      </c>
      <c r="B2049" t="n">
        <v>5069.17609999999</v>
      </c>
      <c r="C2049" t="n">
        <v>7</v>
      </c>
      <c r="D2049" t="n">
        <v>5069.176129</v>
      </c>
      <c r="E2049" t="n">
        <v>1.00000000572085</v>
      </c>
    </row>
    <row r="2050" ht="15" customHeight="1">
      <c r="A2050" t="n">
        <v>4490</v>
      </c>
      <c r="B2050" t="n">
        <v>34671.8255999999</v>
      </c>
      <c r="C2050" t="n">
        <v>7</v>
      </c>
      <c r="D2050" t="n">
        <v>34671.825453</v>
      </c>
      <c r="E2050" t="n">
        <v>0.999999995760249</v>
      </c>
    </row>
    <row r="2051" ht="15" customHeight="1">
      <c r="A2051" t="n">
        <v>4491</v>
      </c>
      <c r="B2051" t="n">
        <v>6078.06779999999</v>
      </c>
      <c r="C2051" t="n">
        <v>7</v>
      </c>
      <c r="D2051" t="n">
        <v>6078.067826</v>
      </c>
      <c r="E2051" t="n">
        <v>1.00000000427768</v>
      </c>
    </row>
    <row r="2052" ht="15" customHeight="1">
      <c r="A2052" t="n">
        <v>4492</v>
      </c>
      <c r="B2052" t="n">
        <v>69372.0884999999</v>
      </c>
      <c r="C2052" t="n">
        <v>7</v>
      </c>
      <c r="D2052" t="n">
        <v>69372.08844000001</v>
      </c>
      <c r="E2052" t="n">
        <v>0.9999999991351</v>
      </c>
    </row>
    <row r="2053" ht="15" customHeight="1">
      <c r="A2053" t="n">
        <v>4493</v>
      </c>
      <c r="B2053" t="n">
        <v>6145.77459999999</v>
      </c>
      <c r="C2053" t="n">
        <v>7</v>
      </c>
      <c r="D2053" t="n">
        <v>6145.774543</v>
      </c>
      <c r="E2053" t="n">
        <v>0.999999990725337</v>
      </c>
    </row>
    <row r="2054" ht="15" customHeight="1">
      <c r="A2054" t="n">
        <v>4494</v>
      </c>
      <c r="B2054" t="n">
        <v>1677.1953</v>
      </c>
      <c r="C2054" t="n">
        <v>6</v>
      </c>
      <c r="D2054" t="n">
        <v>1677.195321</v>
      </c>
      <c r="E2054" t="n">
        <v>1.0000000125209</v>
      </c>
    </row>
    <row r="2055" ht="15" customHeight="1">
      <c r="A2055" t="n">
        <v>4496</v>
      </c>
      <c r="B2055" t="n">
        <v>1719.4292</v>
      </c>
      <c r="C2055" t="n">
        <v>6</v>
      </c>
      <c r="D2055" t="n">
        <v>1719.429206</v>
      </c>
      <c r="E2055" t="n">
        <v>1.00000000348953</v>
      </c>
    </row>
    <row r="2056" ht="15" customHeight="1">
      <c r="A2056" t="n">
        <v>4497</v>
      </c>
      <c r="B2056" t="n">
        <v>3505.0666</v>
      </c>
      <c r="C2056" t="n">
        <v>6</v>
      </c>
      <c r="D2056" t="n">
        <v>3505.066545</v>
      </c>
      <c r="E2056" t="n">
        <v>0.999999984308429</v>
      </c>
    </row>
    <row r="2057" ht="15" customHeight="1">
      <c r="A2057" t="n">
        <v>4498</v>
      </c>
      <c r="B2057" t="n">
        <v>1425.26189999999</v>
      </c>
      <c r="C2057" t="n">
        <v>5</v>
      </c>
      <c r="D2057" t="n">
        <v>1123.717477</v>
      </c>
      <c r="E2057" t="n">
        <v>0.788428763162762</v>
      </c>
    </row>
    <row r="2058" ht="15" customHeight="1">
      <c r="A2058" t="n">
        <v>4498</v>
      </c>
      <c r="B2058" t="n">
        <v>1425.26189999999</v>
      </c>
      <c r="C2058" t="n">
        <v>6</v>
      </c>
      <c r="D2058" t="n">
        <v>301.544351</v>
      </c>
      <c r="E2058" t="n">
        <v>0.211571186320214</v>
      </c>
    </row>
    <row r="2059" ht="15" customHeight="1">
      <c r="A2059" t="n">
        <v>4500</v>
      </c>
      <c r="B2059" t="n">
        <v>86.58929999999989</v>
      </c>
      <c r="C2059" t="n">
        <v>1</v>
      </c>
      <c r="D2059" t="n">
        <v>86.589562</v>
      </c>
      <c r="E2059" t="n">
        <v>1.00000302577801</v>
      </c>
    </row>
    <row r="2060" ht="15" customHeight="1">
      <c r="A2060" t="n">
        <v>4501</v>
      </c>
      <c r="B2060" t="n">
        <v>8.131600000000001</v>
      </c>
      <c r="C2060" t="n">
        <v>1</v>
      </c>
      <c r="D2060" t="n">
        <v>8.131072</v>
      </c>
      <c r="E2060" t="n">
        <v>0.999935068129273</v>
      </c>
    </row>
    <row r="2061" ht="15" customHeight="1">
      <c r="A2061" t="n">
        <v>4502</v>
      </c>
      <c r="B2061" t="n">
        <v>6.6035</v>
      </c>
      <c r="C2061" t="n">
        <v>1</v>
      </c>
      <c r="D2061" t="n">
        <v>6.603631</v>
      </c>
      <c r="E2061" t="n">
        <v>1.00001983796472</v>
      </c>
    </row>
    <row r="2062" ht="15" customHeight="1">
      <c r="A2062" t="n">
        <v>4503</v>
      </c>
      <c r="B2062" t="n">
        <v>99.6928999999999</v>
      </c>
      <c r="C2062" t="n">
        <v>1</v>
      </c>
      <c r="D2062" t="n">
        <v>99.691935</v>
      </c>
      <c r="E2062" t="n">
        <v>0.9999903202735611</v>
      </c>
    </row>
    <row r="2063" ht="15" customHeight="1">
      <c r="A2063" t="n">
        <v>4504</v>
      </c>
      <c r="B2063" t="n">
        <v>41.7368999999999</v>
      </c>
      <c r="C2063" t="n">
        <v>1</v>
      </c>
      <c r="D2063" t="n">
        <v>25.096565</v>
      </c>
      <c r="E2063" t="n">
        <v>0.601304001974274</v>
      </c>
    </row>
    <row r="2064" ht="15" customHeight="1">
      <c r="A2064" t="n">
        <v>4504</v>
      </c>
      <c r="B2064" t="n">
        <v>41.7368999999999</v>
      </c>
      <c r="C2064" t="n">
        <v>2</v>
      </c>
      <c r="D2064" t="n">
        <v>16.640058</v>
      </c>
      <c r="E2064" t="n">
        <v>0.398689361212741</v>
      </c>
    </row>
    <row r="2065" ht="15" customHeight="1">
      <c r="A2065" t="n">
        <v>4505</v>
      </c>
      <c r="B2065" t="n">
        <v>52.3352</v>
      </c>
      <c r="C2065" t="n">
        <v>1</v>
      </c>
      <c r="D2065" t="n">
        <v>52.336186</v>
      </c>
      <c r="E2065" t="n">
        <v>1.00001884009233</v>
      </c>
    </row>
    <row r="2066" ht="15" customHeight="1">
      <c r="A2066" t="n">
        <v>4506</v>
      </c>
      <c r="B2066" t="n">
        <v>59.3066</v>
      </c>
      <c r="C2066" t="n">
        <v>1</v>
      </c>
      <c r="D2066" t="n">
        <v>59.306169</v>
      </c>
      <c r="E2066" t="n">
        <v>0.99999273268068</v>
      </c>
    </row>
    <row r="2067" ht="15" customHeight="1">
      <c r="A2067" t="n">
        <v>4507</v>
      </c>
      <c r="B2067" t="n">
        <v>145.350599999999</v>
      </c>
      <c r="C2067" t="n">
        <v>2</v>
      </c>
      <c r="D2067" t="n">
        <v>27.073351</v>
      </c>
      <c r="E2067" t="n">
        <v>0.186262395889664</v>
      </c>
    </row>
    <row r="2068" ht="15" customHeight="1">
      <c r="A2068" t="n">
        <v>4507</v>
      </c>
      <c r="B2068" t="n">
        <v>145.350599999999</v>
      </c>
      <c r="C2068" t="n">
        <v>3</v>
      </c>
      <c r="D2068" t="n">
        <v>118.276143</v>
      </c>
      <c r="E2068" t="n">
        <v>0.813729994922627</v>
      </c>
    </row>
    <row r="2069" ht="15" customHeight="1">
      <c r="A2069" t="n">
        <v>4508</v>
      </c>
      <c r="B2069" t="n">
        <v>19.4373</v>
      </c>
      <c r="C2069" t="n">
        <v>1</v>
      </c>
      <c r="D2069" t="n">
        <v>19.437565</v>
      </c>
      <c r="E2069" t="n">
        <v>1.0000136335808</v>
      </c>
    </row>
    <row r="2070" ht="15" customHeight="1">
      <c r="A2070" t="n">
        <v>4509</v>
      </c>
      <c r="B2070" t="n">
        <v>26.2563</v>
      </c>
      <c r="C2070" t="n">
        <v>1</v>
      </c>
      <c r="D2070" t="n">
        <v>26.255794</v>
      </c>
      <c r="E2070" t="n">
        <v>0.9999807284347</v>
      </c>
    </row>
    <row r="2071" ht="15" customHeight="1">
      <c r="A2071" t="n">
        <v>4510</v>
      </c>
      <c r="B2071" t="n">
        <v>218.431099999999</v>
      </c>
      <c r="C2071" t="n">
        <v>1</v>
      </c>
      <c r="D2071" t="n">
        <v>149.176686</v>
      </c>
      <c r="E2071" t="n">
        <v>0.682946183029801</v>
      </c>
    </row>
    <row r="2072" ht="15" customHeight="1">
      <c r="A2072" t="n">
        <v>4510</v>
      </c>
      <c r="B2072" t="n">
        <v>218.431099999999</v>
      </c>
      <c r="C2072" t="n">
        <v>2</v>
      </c>
      <c r="D2072" t="n">
        <v>69.254509</v>
      </c>
      <c r="E2072" t="n">
        <v>0.317054251889957</v>
      </c>
    </row>
    <row r="2073" ht="15" customHeight="1">
      <c r="A2073" t="n">
        <v>4511</v>
      </c>
      <c r="B2073" t="n">
        <v>36.5017</v>
      </c>
      <c r="C2073" t="n">
        <v>1</v>
      </c>
      <c r="D2073" t="n">
        <v>36.50199</v>
      </c>
      <c r="E2073" t="n">
        <v>1.00000794483545</v>
      </c>
    </row>
    <row r="2074" ht="15" customHeight="1">
      <c r="A2074" t="n">
        <v>4512</v>
      </c>
      <c r="B2074" t="n">
        <v>102.1152</v>
      </c>
      <c r="C2074" t="n">
        <v>1</v>
      </c>
      <c r="D2074" t="n">
        <v>68.372438</v>
      </c>
      <c r="E2074" t="n">
        <v>0.669561808623986</v>
      </c>
    </row>
    <row r="2075" ht="15" customHeight="1">
      <c r="A2075" t="n">
        <v>4512</v>
      </c>
      <c r="B2075" t="n">
        <v>102.1152</v>
      </c>
      <c r="C2075" t="n">
        <v>2</v>
      </c>
      <c r="D2075" t="n">
        <v>33.742511</v>
      </c>
      <c r="E2075" t="n">
        <v>0.330435733367804</v>
      </c>
    </row>
    <row r="2076" ht="15" customHeight="1">
      <c r="A2076" t="n">
        <v>4514</v>
      </c>
      <c r="B2076" t="n">
        <v>511.986699999999</v>
      </c>
      <c r="C2076" t="n">
        <v>2</v>
      </c>
      <c r="D2076" t="n">
        <v>141.582598</v>
      </c>
      <c r="E2076" t="n">
        <v>0.27653569516552</v>
      </c>
    </row>
    <row r="2077" ht="15" customHeight="1">
      <c r="A2077" t="n">
        <v>4514</v>
      </c>
      <c r="B2077" t="n">
        <v>511.986699999999</v>
      </c>
      <c r="C2077" t="n">
        <v>5</v>
      </c>
      <c r="D2077" t="n">
        <v>370.403974</v>
      </c>
      <c r="E2077" t="n">
        <v>0.723464054827988</v>
      </c>
    </row>
    <row r="2078" ht="15" customHeight="1">
      <c r="A2078" t="n">
        <v>4515</v>
      </c>
      <c r="B2078" t="n">
        <v>1384.4755</v>
      </c>
      <c r="C2078" t="n">
        <v>5</v>
      </c>
      <c r="D2078" t="n">
        <v>1384.475717</v>
      </c>
      <c r="E2078" t="n">
        <v>1.00000015673806</v>
      </c>
    </row>
    <row r="2079" ht="15" customHeight="1">
      <c r="A2079" t="n">
        <v>4516</v>
      </c>
      <c r="B2079" t="n">
        <v>101.1794</v>
      </c>
      <c r="C2079" t="n">
        <v>1</v>
      </c>
      <c r="D2079" t="n">
        <v>101.179352</v>
      </c>
      <c r="E2079" t="n">
        <v>0.9999995255951309</v>
      </c>
    </row>
    <row r="2080" ht="15" customHeight="1">
      <c r="A2080" t="n">
        <v>4517</v>
      </c>
      <c r="B2080" t="n">
        <v>80.77419999999989</v>
      </c>
      <c r="C2080" t="n">
        <v>2</v>
      </c>
      <c r="D2080" t="n">
        <v>80.77386</v>
      </c>
      <c r="E2080" t="n">
        <v>0.999995790735162</v>
      </c>
    </row>
    <row r="2081" ht="15" customHeight="1">
      <c r="A2081" t="n">
        <v>4518</v>
      </c>
      <c r="B2081" t="n">
        <v>72.4138999999999</v>
      </c>
      <c r="C2081" t="n">
        <v>2</v>
      </c>
      <c r="D2081" t="n">
        <v>72.413929</v>
      </c>
      <c r="E2081" t="n">
        <v>1.0000004004756</v>
      </c>
    </row>
    <row r="2082" ht="15" customHeight="1">
      <c r="A2082" t="n">
        <v>4519</v>
      </c>
      <c r="B2082" t="n">
        <v>202.028099999999</v>
      </c>
      <c r="C2082" t="n">
        <v>2</v>
      </c>
      <c r="D2082" t="n">
        <v>133.190865</v>
      </c>
      <c r="E2082" t="n">
        <v>0.65926900762815</v>
      </c>
    </row>
    <row r="2083" ht="15" customHeight="1">
      <c r="A2083" t="n">
        <v>4519</v>
      </c>
      <c r="B2083" t="n">
        <v>202.028099999999</v>
      </c>
      <c r="C2083" t="n">
        <v>4</v>
      </c>
      <c r="D2083" t="n">
        <v>46.000989</v>
      </c>
      <c r="E2083" t="n">
        <v>0.227695993775125</v>
      </c>
    </row>
    <row r="2084" ht="15" customHeight="1">
      <c r="A2084" t="n">
        <v>4519</v>
      </c>
      <c r="B2084" t="n">
        <v>202.028099999999</v>
      </c>
      <c r="C2084" t="n">
        <v>5</v>
      </c>
      <c r="D2084" t="n">
        <v>22.836487</v>
      </c>
      <c r="E2084" t="n">
        <v>0.113036191500094</v>
      </c>
    </row>
    <row r="2085" ht="15" customHeight="1">
      <c r="A2085" t="n">
        <v>4520</v>
      </c>
      <c r="B2085" t="n">
        <v>332.323699999999</v>
      </c>
      <c r="C2085" t="n">
        <v>1</v>
      </c>
      <c r="D2085" t="n">
        <v>35.183544</v>
      </c>
      <c r="E2085" t="n">
        <v>0.105871305597525</v>
      </c>
    </row>
    <row r="2086" ht="15" customHeight="1">
      <c r="A2086" t="n">
        <v>4520</v>
      </c>
      <c r="B2086" t="n">
        <v>332.323699999999</v>
      </c>
      <c r="C2086" t="n">
        <v>2</v>
      </c>
      <c r="D2086" t="n">
        <v>246.404429</v>
      </c>
      <c r="E2086" t="n">
        <v>0.741459092445109</v>
      </c>
    </row>
    <row r="2087" ht="15" customHeight="1">
      <c r="A2087" t="n">
        <v>4520</v>
      </c>
      <c r="B2087" t="n">
        <v>332.323699999999</v>
      </c>
      <c r="C2087" t="n">
        <v>5</v>
      </c>
      <c r="D2087" t="n">
        <v>50.735886</v>
      </c>
      <c r="E2087" t="n">
        <v>0.152670080406544</v>
      </c>
    </row>
    <row r="2088" ht="15" customHeight="1">
      <c r="A2088" t="n">
        <v>4521</v>
      </c>
      <c r="B2088" t="n">
        <v>288.2282</v>
      </c>
      <c r="C2088" t="n">
        <v>2</v>
      </c>
      <c r="D2088" t="n">
        <v>130.033889</v>
      </c>
      <c r="E2088" t="n">
        <v>0.451149086036689</v>
      </c>
    </row>
    <row r="2089" ht="15" customHeight="1">
      <c r="A2089" t="n">
        <v>4521</v>
      </c>
      <c r="B2089" t="n">
        <v>288.2282</v>
      </c>
      <c r="C2089" t="n">
        <v>5</v>
      </c>
      <c r="D2089" t="n">
        <v>158.194411</v>
      </c>
      <c r="E2089" t="n">
        <v>0.548851260910626</v>
      </c>
    </row>
    <row r="2090" ht="15" customHeight="1">
      <c r="A2090" t="n">
        <v>4550</v>
      </c>
      <c r="B2090" t="n">
        <v>69.67870000000001</v>
      </c>
      <c r="C2090" t="n">
        <v>2</v>
      </c>
      <c r="D2090" t="n">
        <v>69.67855900000001</v>
      </c>
      <c r="E2090" t="n">
        <v>0.999997976426082</v>
      </c>
    </row>
    <row r="2091" ht="15" customHeight="1">
      <c r="A2091" t="n">
        <v>4551</v>
      </c>
      <c r="B2091" t="n">
        <v>95.2789999999999</v>
      </c>
      <c r="C2091" t="n">
        <v>1</v>
      </c>
      <c r="D2091" t="n">
        <v>95.280698</v>
      </c>
      <c r="E2091" t="n">
        <v>1.00001782134573</v>
      </c>
    </row>
    <row r="2092" ht="15" customHeight="1">
      <c r="A2092" t="n">
        <v>4552</v>
      </c>
      <c r="B2092" t="n">
        <v>455.826199999999</v>
      </c>
      <c r="C2092" t="n">
        <v>2</v>
      </c>
      <c r="D2092" t="n">
        <v>20.480341</v>
      </c>
      <c r="E2092" t="n">
        <v>0.0449301532031288</v>
      </c>
    </row>
    <row r="2093" ht="15" customHeight="1">
      <c r="A2093" t="n">
        <v>4552</v>
      </c>
      <c r="B2093" t="n">
        <v>455.826199999999</v>
      </c>
      <c r="C2093" t="n">
        <v>5</v>
      </c>
      <c r="D2093" t="n">
        <v>435.345625</v>
      </c>
      <c r="E2093" t="n">
        <v>0.955069333443319</v>
      </c>
    </row>
    <row r="2094" ht="15" customHeight="1">
      <c r="A2094" t="n">
        <v>4553</v>
      </c>
      <c r="B2094" t="n">
        <v>65.364</v>
      </c>
      <c r="C2094" t="n">
        <v>1</v>
      </c>
      <c r="D2094" t="n">
        <v>13.360161</v>
      </c>
      <c r="E2094" t="n">
        <v>0.20439631907472</v>
      </c>
    </row>
    <row r="2095" ht="15" customHeight="1">
      <c r="A2095" t="n">
        <v>4553</v>
      </c>
      <c r="B2095" t="n">
        <v>65.364</v>
      </c>
      <c r="C2095" t="n">
        <v>2</v>
      </c>
      <c r="D2095" t="n">
        <v>52.004039</v>
      </c>
      <c r="E2095" t="n">
        <v>0.795606740713543</v>
      </c>
    </row>
    <row r="2096" ht="15" customHeight="1">
      <c r="A2096" t="n">
        <v>4554</v>
      </c>
      <c r="B2096" t="n">
        <v>37.3254</v>
      </c>
      <c r="C2096" t="n">
        <v>2</v>
      </c>
      <c r="D2096" t="n">
        <v>37.325356</v>
      </c>
      <c r="E2096" t="n">
        <v>0.999998821178072</v>
      </c>
    </row>
    <row r="2097" ht="15" customHeight="1">
      <c r="A2097" t="n">
        <v>4555</v>
      </c>
      <c r="B2097" t="n">
        <v>49.2911</v>
      </c>
      <c r="C2097" t="n">
        <v>1</v>
      </c>
      <c r="D2097" t="n">
        <v>7.700535</v>
      </c>
      <c r="E2097" t="n">
        <v>0.156225667514014</v>
      </c>
    </row>
    <row r="2098" ht="15" customHeight="1">
      <c r="A2098" t="n">
        <v>4555</v>
      </c>
      <c r="B2098" t="n">
        <v>49.2911</v>
      </c>
      <c r="C2098" t="n">
        <v>2</v>
      </c>
      <c r="D2098" t="n">
        <v>41.590332</v>
      </c>
      <c r="E2098" t="n">
        <v>0.843769605466301</v>
      </c>
    </row>
    <row r="2099" ht="15" customHeight="1">
      <c r="A2099" t="n">
        <v>4556</v>
      </c>
      <c r="B2099" t="n">
        <v>71.4647999999999</v>
      </c>
      <c r="C2099" t="n">
        <v>1</v>
      </c>
      <c r="D2099" t="n">
        <v>71.464303</v>
      </c>
      <c r="E2099" t="n">
        <v>0.9999930455273101</v>
      </c>
    </row>
    <row r="2100" ht="15" customHeight="1">
      <c r="A2100" t="n">
        <v>4557</v>
      </c>
      <c r="B2100" t="n">
        <v>11.3653999999999</v>
      </c>
      <c r="C2100" t="n">
        <v>1</v>
      </c>
      <c r="D2100" t="n">
        <v>11.364894</v>
      </c>
      <c r="E2100" t="n">
        <v>0.9999554789096819</v>
      </c>
    </row>
    <row r="2101" ht="15" customHeight="1">
      <c r="A2101" t="n">
        <v>4558</v>
      </c>
      <c r="B2101" t="n">
        <v>14.9240999999999</v>
      </c>
      <c r="C2101" t="n">
        <v>1</v>
      </c>
      <c r="D2101" t="n">
        <v>14.924045</v>
      </c>
      <c r="E2101" t="n">
        <v>0.999996314685649</v>
      </c>
    </row>
    <row r="2102" ht="15" customHeight="1">
      <c r="A2102" t="n">
        <v>4559</v>
      </c>
      <c r="B2102" t="n">
        <v>41.1572</v>
      </c>
      <c r="C2102" t="n">
        <v>1</v>
      </c>
      <c r="D2102" t="n">
        <v>30.669217</v>
      </c>
      <c r="E2102" t="n">
        <v>0.74517258219704</v>
      </c>
    </row>
    <row r="2103" ht="15" customHeight="1">
      <c r="A2103" t="n">
        <v>4559</v>
      </c>
      <c r="B2103" t="n">
        <v>41.1572</v>
      </c>
      <c r="C2103" t="n">
        <v>2</v>
      </c>
      <c r="D2103" t="n">
        <v>10.488267</v>
      </c>
      <c r="E2103" t="n">
        <v>0.254834318175192</v>
      </c>
    </row>
    <row r="2104" ht="15" customHeight="1">
      <c r="A2104" t="n">
        <v>4560</v>
      </c>
      <c r="B2104" t="n">
        <v>218.163</v>
      </c>
      <c r="C2104" t="n">
        <v>1</v>
      </c>
      <c r="D2104" t="n">
        <v>61.486655</v>
      </c>
      <c r="E2104" t="n">
        <v>0.281838143956583</v>
      </c>
    </row>
    <row r="2105" ht="15" customHeight="1">
      <c r="A2105" t="n">
        <v>4560</v>
      </c>
      <c r="B2105" t="n">
        <v>218.163</v>
      </c>
      <c r="C2105" t="n">
        <v>2</v>
      </c>
      <c r="D2105" t="n">
        <v>156.675203</v>
      </c>
      <c r="E2105" t="n">
        <v>0.718156621425265</v>
      </c>
    </row>
    <row r="2106" ht="15" customHeight="1">
      <c r="A2106" t="n">
        <v>4561</v>
      </c>
      <c r="B2106" t="n">
        <v>117.3999</v>
      </c>
      <c r="C2106" t="n">
        <v>1</v>
      </c>
      <c r="D2106" t="n">
        <v>14.379338</v>
      </c>
      <c r="E2106" t="n">
        <v>0.122481688655612</v>
      </c>
    </row>
    <row r="2107" ht="15" customHeight="1">
      <c r="A2107" t="n">
        <v>4561</v>
      </c>
      <c r="B2107" t="n">
        <v>117.3999</v>
      </c>
      <c r="C2107" t="n">
        <v>2</v>
      </c>
      <c r="D2107" t="n">
        <v>103.020383</v>
      </c>
      <c r="E2107" t="n">
        <v>0.877516786641215</v>
      </c>
    </row>
    <row r="2108" ht="15" customHeight="1">
      <c r="A2108" t="n">
        <v>4562</v>
      </c>
      <c r="B2108" t="n">
        <v>207.5346</v>
      </c>
      <c r="C2108" t="n">
        <v>1</v>
      </c>
      <c r="D2108" t="n">
        <v>38.345279</v>
      </c>
      <c r="E2108" t="n">
        <v>0.184765716174556</v>
      </c>
    </row>
    <row r="2109" ht="15" customHeight="1">
      <c r="A2109" t="n">
        <v>4562</v>
      </c>
      <c r="B2109" t="n">
        <v>207.5346</v>
      </c>
      <c r="C2109" t="n">
        <v>2</v>
      </c>
      <c r="D2109" t="n">
        <v>101.877184</v>
      </c>
      <c r="E2109" t="n">
        <v>0.490892525872794</v>
      </c>
    </row>
    <row r="2110" ht="15" customHeight="1">
      <c r="A2110" t="n">
        <v>4562</v>
      </c>
      <c r="B2110" t="n">
        <v>207.5346</v>
      </c>
      <c r="C2110" t="n">
        <v>5</v>
      </c>
      <c r="D2110" t="n">
        <v>67.31195099999999</v>
      </c>
      <c r="E2110" t="n">
        <v>0.324340861716552</v>
      </c>
    </row>
    <row r="2111" ht="15" customHeight="1">
      <c r="A2111" t="n">
        <v>4563</v>
      </c>
      <c r="B2111" t="n">
        <v>176.252299999999</v>
      </c>
      <c r="C2111" t="n">
        <v>1</v>
      </c>
      <c r="D2111" t="n">
        <v>4.48841</v>
      </c>
      <c r="E2111" t="n">
        <v>0.0254658237084</v>
      </c>
    </row>
    <row r="2112" ht="15" customHeight="1">
      <c r="A2112" t="n">
        <v>4563</v>
      </c>
      <c r="B2112" t="n">
        <v>176.252299999999</v>
      </c>
      <c r="C2112" t="n">
        <v>2</v>
      </c>
      <c r="D2112" t="n">
        <v>156.945304</v>
      </c>
      <c r="E2112" t="n">
        <v>0.890458189765472</v>
      </c>
    </row>
    <row r="2113" ht="15" customHeight="1">
      <c r="A2113" t="n">
        <v>4563</v>
      </c>
      <c r="B2113" t="n">
        <v>176.252299999999</v>
      </c>
      <c r="C2113" t="n">
        <v>5</v>
      </c>
      <c r="D2113" t="n">
        <v>14.818338</v>
      </c>
      <c r="E2113" t="n">
        <v>0.084074579452297</v>
      </c>
    </row>
    <row r="2114" ht="15" customHeight="1">
      <c r="A2114" t="n">
        <v>4564</v>
      </c>
      <c r="B2114" t="n">
        <v>24.5509999999999</v>
      </c>
      <c r="C2114" t="n">
        <v>1</v>
      </c>
      <c r="D2114" t="n">
        <v>24.551582</v>
      </c>
      <c r="E2114" t="n">
        <v>1.00002370575537</v>
      </c>
    </row>
    <row r="2115" ht="15" customHeight="1">
      <c r="A2115" t="n">
        <v>4565</v>
      </c>
      <c r="B2115" t="n">
        <v>304.331599999999</v>
      </c>
      <c r="C2115" t="n">
        <v>1</v>
      </c>
      <c r="D2115" t="n">
        <v>26.132683</v>
      </c>
      <c r="E2115" t="n">
        <v>0.0858691079072961</v>
      </c>
    </row>
    <row r="2116" ht="15" customHeight="1">
      <c r="A2116" t="n">
        <v>4565</v>
      </c>
      <c r="B2116" t="n">
        <v>304.331599999999</v>
      </c>
      <c r="C2116" t="n">
        <v>2</v>
      </c>
      <c r="D2116" t="n">
        <v>83.421267</v>
      </c>
      <c r="E2116" t="n">
        <v>0.274113062856438</v>
      </c>
    </row>
    <row r="2117" ht="15" customHeight="1">
      <c r="A2117" t="n">
        <v>4565</v>
      </c>
      <c r="B2117" t="n">
        <v>304.331599999999</v>
      </c>
      <c r="C2117" t="n">
        <v>5</v>
      </c>
      <c r="D2117" t="n">
        <v>194.777747</v>
      </c>
      <c r="E2117" t="n">
        <v>0.640018147967548</v>
      </c>
    </row>
    <row r="2118" ht="15" customHeight="1">
      <c r="A2118" t="n">
        <v>4566</v>
      </c>
      <c r="B2118" t="n">
        <v>26.0543</v>
      </c>
      <c r="C2118" t="n">
        <v>1</v>
      </c>
      <c r="D2118" t="n">
        <v>26.054491</v>
      </c>
      <c r="E2118" t="n">
        <v>1.00000733084366</v>
      </c>
    </row>
    <row r="2119" ht="15" customHeight="1">
      <c r="A2119" t="n">
        <v>4567</v>
      </c>
      <c r="B2119" t="n">
        <v>20.1622999999999</v>
      </c>
      <c r="C2119" t="n">
        <v>1</v>
      </c>
      <c r="D2119" t="n">
        <v>20.162235</v>
      </c>
      <c r="E2119" t="n">
        <v>0.999996776161455</v>
      </c>
    </row>
    <row r="2120" ht="15" customHeight="1">
      <c r="A2120" t="n">
        <v>4568</v>
      </c>
      <c r="B2120" t="n">
        <v>96.0095</v>
      </c>
      <c r="C2120" t="n">
        <v>2</v>
      </c>
      <c r="D2120" t="n">
        <v>50.79326</v>
      </c>
      <c r="E2120" t="n">
        <v>0.529044105010442</v>
      </c>
    </row>
    <row r="2121" ht="15" customHeight="1">
      <c r="A2121" t="n">
        <v>4568</v>
      </c>
      <c r="B2121" t="n">
        <v>96.0095</v>
      </c>
      <c r="C2121" t="n">
        <v>5</v>
      </c>
      <c r="D2121" t="n">
        <v>45.216299</v>
      </c>
      <c r="E2121" t="n">
        <v>0.47095650951208</v>
      </c>
    </row>
    <row r="2122" ht="15" customHeight="1">
      <c r="A2122" t="n">
        <v>4569</v>
      </c>
      <c r="B2122" t="n">
        <v>37.584</v>
      </c>
      <c r="C2122" t="n">
        <v>5</v>
      </c>
      <c r="D2122" t="n">
        <v>37.584052</v>
      </c>
      <c r="E2122" t="n">
        <v>1.00000138356748</v>
      </c>
    </row>
    <row r="2123" ht="15" customHeight="1">
      <c r="A2123" t="n">
        <v>4570</v>
      </c>
      <c r="B2123" t="n">
        <v>3861.13889999999</v>
      </c>
      <c r="C2123" t="n">
        <v>3</v>
      </c>
      <c r="D2123" t="n">
        <v>708.299709</v>
      </c>
      <c r="E2123" t="n">
        <v>0.183443208686432</v>
      </c>
    </row>
    <row r="2124" ht="15" customHeight="1">
      <c r="A2124" t="n">
        <v>4570</v>
      </c>
      <c r="B2124" t="n">
        <v>3861.13889999999</v>
      </c>
      <c r="C2124" t="n">
        <v>5</v>
      </c>
      <c r="D2124" t="n">
        <v>3152.838351</v>
      </c>
      <c r="E2124" t="n">
        <v>0.816556573761179</v>
      </c>
    </row>
    <row r="2125" ht="15" customHeight="1">
      <c r="A2125" t="n">
        <v>4571</v>
      </c>
      <c r="B2125" t="n">
        <v>202.3033</v>
      </c>
      <c r="C2125" t="n">
        <v>5</v>
      </c>
      <c r="D2125" t="n">
        <v>202.303248</v>
      </c>
      <c r="E2125" t="n">
        <v>0.999999742960199</v>
      </c>
    </row>
    <row r="2126" ht="15" customHeight="1">
      <c r="A2126" t="n">
        <v>4572</v>
      </c>
      <c r="B2126" t="n">
        <v>1.5035</v>
      </c>
      <c r="C2126" t="n">
        <v>1</v>
      </c>
      <c r="D2126" t="n">
        <v>1.503618</v>
      </c>
      <c r="E2126" t="n">
        <v>1.00007848353841</v>
      </c>
    </row>
    <row r="2127" ht="15" customHeight="1">
      <c r="A2127" t="n">
        <v>4573</v>
      </c>
      <c r="B2127" t="n">
        <v>61.2348</v>
      </c>
      <c r="C2127" t="n">
        <v>1</v>
      </c>
      <c r="D2127" t="n">
        <v>44.055231</v>
      </c>
      <c r="E2127" t="n">
        <v>0.719447618021125</v>
      </c>
    </row>
    <row r="2128" ht="15" customHeight="1">
      <c r="A2128" t="n">
        <v>4573</v>
      </c>
      <c r="B2128" t="n">
        <v>61.2348</v>
      </c>
      <c r="C2128" t="n">
        <v>2</v>
      </c>
      <c r="D2128" t="n">
        <v>17.179131</v>
      </c>
      <c r="E2128" t="n">
        <v>0.280545229183406</v>
      </c>
    </row>
    <row r="2129" ht="15" customHeight="1">
      <c r="A2129" t="n">
        <v>4574</v>
      </c>
      <c r="B2129" t="n">
        <v>360.3842</v>
      </c>
      <c r="C2129" t="n">
        <v>2</v>
      </c>
      <c r="D2129" t="n">
        <v>0.454358</v>
      </c>
      <c r="E2129" t="n">
        <v>0.00126076004441926</v>
      </c>
    </row>
    <row r="2130" ht="15" customHeight="1">
      <c r="A2130" t="n">
        <v>4574</v>
      </c>
      <c r="B2130" t="n">
        <v>360.3842</v>
      </c>
      <c r="C2130" t="n">
        <v>5</v>
      </c>
      <c r="D2130" t="n">
        <v>359.930024</v>
      </c>
      <c r="E2130" t="n">
        <v>0.998739744972171</v>
      </c>
    </row>
    <row r="2131" ht="15" customHeight="1">
      <c r="A2131" t="n">
        <v>4575</v>
      </c>
      <c r="B2131" t="n">
        <v>17.8273</v>
      </c>
      <c r="C2131" t="n">
        <v>1</v>
      </c>
      <c r="D2131" t="n">
        <v>17.827245</v>
      </c>
      <c r="E2131" t="n">
        <v>0.999996914844088</v>
      </c>
    </row>
    <row r="2132" ht="15" customHeight="1">
      <c r="A2132" t="n">
        <v>4580</v>
      </c>
      <c r="B2132" t="n">
        <v>707.8549</v>
      </c>
      <c r="C2132" t="n">
        <v>5</v>
      </c>
      <c r="D2132" t="n">
        <v>707.854333</v>
      </c>
      <c r="E2132" t="n">
        <v>0.99999919898838</v>
      </c>
    </row>
    <row r="2133" ht="15" customHeight="1">
      <c r="A2133" t="n">
        <v>4581</v>
      </c>
      <c r="B2133" t="n">
        <v>1693.7315</v>
      </c>
      <c r="C2133" t="n">
        <v>5</v>
      </c>
      <c r="D2133" t="n">
        <v>31.516828</v>
      </c>
      <c r="E2133" t="n">
        <v>0.0186079245736411</v>
      </c>
    </row>
    <row r="2134" ht="15" customHeight="1">
      <c r="A2134" t="n">
        <v>4581</v>
      </c>
      <c r="B2134" t="n">
        <v>1693.7315</v>
      </c>
      <c r="C2134" t="n">
        <v>6</v>
      </c>
      <c r="D2134" t="n">
        <v>1662.214607</v>
      </c>
      <c r="E2134" t="n">
        <v>0.981392037049556</v>
      </c>
    </row>
    <row r="2135" ht="15" customHeight="1">
      <c r="A2135" t="n">
        <v>4600</v>
      </c>
      <c r="B2135" t="n">
        <v>623.026799999999</v>
      </c>
      <c r="C2135" t="n">
        <v>5</v>
      </c>
      <c r="D2135" t="n">
        <v>623.026541</v>
      </c>
      <c r="E2135" t="n">
        <v>0.999999584287548</v>
      </c>
    </row>
    <row r="2136" ht="15" customHeight="1">
      <c r="A2136" t="n">
        <v>4601</v>
      </c>
      <c r="B2136" t="n">
        <v>1800.57169999999</v>
      </c>
      <c r="C2136" t="n">
        <v>5</v>
      </c>
      <c r="D2136" t="n">
        <v>1800.571925</v>
      </c>
      <c r="E2136" t="n">
        <v>1.00000012496032</v>
      </c>
    </row>
    <row r="2137" ht="15" customHeight="1">
      <c r="A2137" t="n">
        <v>4605</v>
      </c>
      <c r="B2137" t="n">
        <v>771.7766</v>
      </c>
      <c r="C2137" t="n">
        <v>5</v>
      </c>
      <c r="D2137" t="n">
        <v>771.776979</v>
      </c>
      <c r="E2137" t="n">
        <v>1.00000049107475</v>
      </c>
    </row>
    <row r="2138" ht="15" customHeight="1">
      <c r="A2138" t="n">
        <v>4606</v>
      </c>
      <c r="B2138" t="n">
        <v>250.7621</v>
      </c>
      <c r="C2138" t="n">
        <v>5</v>
      </c>
      <c r="D2138" t="n">
        <v>250.761569</v>
      </c>
      <c r="E2138" t="n">
        <v>0.999997882455124</v>
      </c>
    </row>
    <row r="2139" ht="15" customHeight="1">
      <c r="A2139" t="n">
        <v>4608</v>
      </c>
      <c r="B2139" t="n">
        <v>463.573199999999</v>
      </c>
      <c r="C2139" t="n">
        <v>5</v>
      </c>
      <c r="D2139" t="n">
        <v>463.573168</v>
      </c>
      <c r="E2139" t="n">
        <v>0.99999993097099</v>
      </c>
    </row>
    <row r="2140" ht="15" customHeight="1">
      <c r="A2140" t="n">
        <v>4610</v>
      </c>
      <c r="B2140" t="n">
        <v>2967.8755</v>
      </c>
      <c r="C2140" t="n">
        <v>4</v>
      </c>
      <c r="D2140" t="n">
        <v>297.89792</v>
      </c>
      <c r="E2140" t="n">
        <v>0.100374129575179</v>
      </c>
    </row>
    <row r="2141" ht="15" customHeight="1">
      <c r="A2141" t="n">
        <v>4610</v>
      </c>
      <c r="B2141" t="n">
        <v>2967.8755</v>
      </c>
      <c r="C2141" t="n">
        <v>5</v>
      </c>
      <c r="D2141" t="n">
        <v>2669.977209</v>
      </c>
      <c r="E2141" t="n">
        <v>0.899625745419577</v>
      </c>
    </row>
    <row r="2142" ht="15" customHeight="1">
      <c r="A2142" t="n">
        <v>4611</v>
      </c>
      <c r="B2142" t="n">
        <v>42.5771999999999</v>
      </c>
      <c r="C2142" t="n">
        <v>5</v>
      </c>
      <c r="D2142" t="n">
        <v>42.577214</v>
      </c>
      <c r="E2142" t="n">
        <v>1.00000032881449</v>
      </c>
    </row>
    <row r="2143" ht="15" customHeight="1">
      <c r="A2143" t="n">
        <v>4612</v>
      </c>
      <c r="B2143" t="n">
        <v>599.5949000000001</v>
      </c>
      <c r="C2143" t="n">
        <v>5</v>
      </c>
      <c r="D2143" t="n">
        <v>599.594804</v>
      </c>
      <c r="E2143" t="n">
        <v>0.9999998398919</v>
      </c>
    </row>
    <row r="2144" ht="15" customHeight="1">
      <c r="A2144" t="n">
        <v>4613</v>
      </c>
      <c r="B2144" t="n">
        <v>1749.93599999999</v>
      </c>
      <c r="C2144" t="n">
        <v>5</v>
      </c>
      <c r="D2144" t="n">
        <v>1749.935923</v>
      </c>
      <c r="E2144" t="n">
        <v>0.999999955998397</v>
      </c>
    </row>
    <row r="2145" ht="15" customHeight="1">
      <c r="A2145" t="n">
        <v>4614</v>
      </c>
      <c r="B2145" t="n">
        <v>248.5346</v>
      </c>
      <c r="C2145" t="n">
        <v>5</v>
      </c>
      <c r="D2145" t="n">
        <v>248.534613</v>
      </c>
      <c r="E2145" t="n">
        <v>1.0000000523066</v>
      </c>
    </row>
    <row r="2146" ht="15" customHeight="1">
      <c r="A2146" t="n">
        <v>4615</v>
      </c>
      <c r="B2146" t="n">
        <v>1360.85239999999</v>
      </c>
      <c r="C2146" t="n">
        <v>5</v>
      </c>
      <c r="D2146" t="n">
        <v>1360.851964</v>
      </c>
      <c r="E2146" t="n">
        <v>0.99999967961258</v>
      </c>
    </row>
    <row r="2147" ht="15" customHeight="1">
      <c r="A2147" t="n">
        <v>4620</v>
      </c>
      <c r="B2147" t="n">
        <v>1180.9337</v>
      </c>
      <c r="C2147" t="n">
        <v>5</v>
      </c>
      <c r="D2147" t="n">
        <v>1180.933217</v>
      </c>
      <c r="E2147" t="n">
        <v>0.999999591001595</v>
      </c>
    </row>
    <row r="2148" ht="15" customHeight="1">
      <c r="A2148" t="n">
        <v>4621</v>
      </c>
      <c r="B2148" t="n">
        <v>1627.363</v>
      </c>
      <c r="C2148" t="n">
        <v>5</v>
      </c>
      <c r="D2148" t="n">
        <v>1627.362984</v>
      </c>
      <c r="E2148" t="n">
        <v>0.999999990168143</v>
      </c>
    </row>
    <row r="2149" ht="15" customHeight="1">
      <c r="A2149" t="n">
        <v>4625</v>
      </c>
      <c r="B2149" t="n">
        <v>3244.32889999999</v>
      </c>
      <c r="C2149" t="n">
        <v>5</v>
      </c>
      <c r="D2149" t="n">
        <v>3244.329179</v>
      </c>
      <c r="E2149" t="n">
        <v>1.00000008599622</v>
      </c>
    </row>
    <row r="2150" ht="15" customHeight="1">
      <c r="A2150" t="n">
        <v>4626</v>
      </c>
      <c r="B2150" t="n">
        <v>3954.08309999999</v>
      </c>
      <c r="C2150" t="n">
        <v>5</v>
      </c>
      <c r="D2150" t="n">
        <v>3954.083339</v>
      </c>
      <c r="E2150" t="n">
        <v>1.00000006044385</v>
      </c>
    </row>
    <row r="2151" ht="15" customHeight="1">
      <c r="A2151" t="n">
        <v>4627</v>
      </c>
      <c r="B2151" t="n">
        <v>4801.087</v>
      </c>
      <c r="C2151" t="n">
        <v>5</v>
      </c>
      <c r="D2151" t="n">
        <v>1575.574591</v>
      </c>
      <c r="E2151" t="n">
        <v>0.328170389538869</v>
      </c>
    </row>
    <row r="2152" ht="15" customHeight="1">
      <c r="A2152" t="n">
        <v>4627</v>
      </c>
      <c r="B2152" t="n">
        <v>4801.087</v>
      </c>
      <c r="C2152" t="n">
        <v>6</v>
      </c>
      <c r="D2152" t="n">
        <v>3225.512428</v>
      </c>
      <c r="E2152" t="n">
        <v>0.671829614418568</v>
      </c>
    </row>
    <row r="2153" ht="15" customHeight="1">
      <c r="A2153" t="n">
        <v>4630</v>
      </c>
      <c r="B2153" t="n">
        <v>5561.7434</v>
      </c>
      <c r="C2153" t="n">
        <v>5</v>
      </c>
      <c r="D2153" t="n">
        <v>4080.485442</v>
      </c>
      <c r="E2153" t="n">
        <v>0.73367020887731</v>
      </c>
    </row>
    <row r="2154" ht="15" customHeight="1">
      <c r="A2154" t="n">
        <v>4630</v>
      </c>
      <c r="B2154" t="n">
        <v>5561.7434</v>
      </c>
      <c r="C2154" t="n">
        <v>6</v>
      </c>
      <c r="D2154" t="n">
        <v>1481.257922</v>
      </c>
      <c r="E2154" t="n">
        <v>0.2663297846499</v>
      </c>
    </row>
    <row r="2155" ht="15" customHeight="1">
      <c r="A2155" t="n">
        <v>4650</v>
      </c>
      <c r="B2155" t="n">
        <v>2645.91609999999</v>
      </c>
      <c r="C2155" t="n">
        <v>2</v>
      </c>
      <c r="D2155" t="n">
        <v>172.159441</v>
      </c>
      <c r="E2155" t="n">
        <v>0.06506609979054161</v>
      </c>
    </row>
    <row r="2156" ht="15" customHeight="1">
      <c r="A2156" t="n">
        <v>4650</v>
      </c>
      <c r="B2156" t="n">
        <v>2645.91609999999</v>
      </c>
      <c r="C2156" t="n">
        <v>3</v>
      </c>
      <c r="D2156" t="n">
        <v>461.630196</v>
      </c>
      <c r="E2156" t="n">
        <v>0.174468947069033</v>
      </c>
    </row>
    <row r="2157" ht="15" customHeight="1">
      <c r="A2157" t="n">
        <v>4650</v>
      </c>
      <c r="B2157" t="n">
        <v>2645.91609999999</v>
      </c>
      <c r="C2157" t="n">
        <v>5</v>
      </c>
      <c r="D2157" t="n">
        <v>2012.12648</v>
      </c>
      <c r="E2157" t="n">
        <v>0.760464959565425</v>
      </c>
    </row>
    <row r="2158" ht="15" customHeight="1">
      <c r="A2158" t="n">
        <v>4655</v>
      </c>
      <c r="B2158" t="n">
        <v>458.5892</v>
      </c>
      <c r="C2158" t="n">
        <v>2</v>
      </c>
      <c r="D2158" t="n">
        <v>368.237367</v>
      </c>
      <c r="E2158" t="n">
        <v>0.802978716027329</v>
      </c>
    </row>
    <row r="2159" ht="15" customHeight="1">
      <c r="A2159" t="n">
        <v>4655</v>
      </c>
      <c r="B2159" t="n">
        <v>458.5892</v>
      </c>
      <c r="C2159" t="n">
        <v>5</v>
      </c>
      <c r="D2159" t="n">
        <v>80.50994300000001</v>
      </c>
      <c r="E2159" t="n">
        <v>0.175560050258488</v>
      </c>
    </row>
    <row r="2160" ht="15" customHeight="1">
      <c r="A2160" t="n">
        <v>4655</v>
      </c>
      <c r="B2160" t="n">
        <v>458.5892</v>
      </c>
      <c r="C2160" t="n">
        <v>6</v>
      </c>
      <c r="D2160" t="n">
        <v>9.841215</v>
      </c>
      <c r="E2160" t="n">
        <v>0.0214597618086078</v>
      </c>
    </row>
    <row r="2161" ht="15" customHeight="1">
      <c r="A2161" t="n">
        <v>4659</v>
      </c>
      <c r="B2161" t="n">
        <v>301.2547</v>
      </c>
      <c r="C2161" t="n">
        <v>2</v>
      </c>
      <c r="D2161" t="n">
        <v>232.216088</v>
      </c>
      <c r="E2161" t="n">
        <v>0.77082975966848</v>
      </c>
    </row>
    <row r="2162" ht="15" customHeight="1">
      <c r="A2162" t="n">
        <v>4659</v>
      </c>
      <c r="B2162" t="n">
        <v>301.2547</v>
      </c>
      <c r="C2162" t="n">
        <v>5</v>
      </c>
      <c r="D2162" t="n">
        <v>69.03823300000001</v>
      </c>
      <c r="E2162" t="n">
        <v>0.229168982259862</v>
      </c>
    </row>
    <row r="2163" ht="15" customHeight="1">
      <c r="A2163" t="n">
        <v>4660</v>
      </c>
      <c r="B2163" t="n">
        <v>1489.8297</v>
      </c>
      <c r="C2163" t="n">
        <v>5</v>
      </c>
      <c r="D2163" t="n">
        <v>1489.830179</v>
      </c>
      <c r="E2163" t="n">
        <v>1.00000032151326</v>
      </c>
    </row>
    <row r="2164" ht="15" customHeight="1">
      <c r="A2164" t="n">
        <v>4662</v>
      </c>
      <c r="B2164" t="n">
        <v>29.3873</v>
      </c>
      <c r="C2164" t="n">
        <v>2</v>
      </c>
      <c r="D2164" t="n">
        <v>29.387308</v>
      </c>
      <c r="E2164" t="n">
        <v>1.00000027222644</v>
      </c>
    </row>
    <row r="2165" ht="15" customHeight="1">
      <c r="A2165" t="n">
        <v>4670</v>
      </c>
      <c r="B2165" t="n">
        <v>1781.87249999999</v>
      </c>
      <c r="C2165" t="n">
        <v>2</v>
      </c>
      <c r="D2165" t="n">
        <v>1079.619655</v>
      </c>
      <c r="E2165" t="n">
        <v>0.605890519664009</v>
      </c>
    </row>
    <row r="2166" ht="15" customHeight="1">
      <c r="A2166" t="n">
        <v>4670</v>
      </c>
      <c r="B2166" t="n">
        <v>1781.87249999999</v>
      </c>
      <c r="C2166" t="n">
        <v>5</v>
      </c>
      <c r="D2166" t="n">
        <v>702.2533110000001</v>
      </c>
      <c r="E2166" t="n">
        <v>0.394109741858637</v>
      </c>
    </row>
    <row r="2167" ht="15" customHeight="1">
      <c r="A2167" t="n">
        <v>4671</v>
      </c>
      <c r="B2167" t="n">
        <v>3774.1675</v>
      </c>
      <c r="C2167" t="n">
        <v>5</v>
      </c>
      <c r="D2167" t="n">
        <v>3774.167422</v>
      </c>
      <c r="E2167" t="n">
        <v>0.999999979333191</v>
      </c>
    </row>
    <row r="2168" ht="15" customHeight="1">
      <c r="A2168" t="n">
        <v>4673</v>
      </c>
      <c r="B2168" t="n">
        <v>304.3716</v>
      </c>
      <c r="C2168" t="n">
        <v>5</v>
      </c>
      <c r="D2168" t="n">
        <v>304.371618</v>
      </c>
      <c r="E2168" t="n">
        <v>1.00000005913824</v>
      </c>
    </row>
    <row r="2169" ht="15" customHeight="1">
      <c r="A2169" t="n">
        <v>4674</v>
      </c>
      <c r="B2169" t="n">
        <v>1078.1463</v>
      </c>
      <c r="C2169" t="n">
        <v>5</v>
      </c>
      <c r="D2169" t="n">
        <v>1078.146403</v>
      </c>
      <c r="E2169" t="n">
        <v>1.00000009553434</v>
      </c>
    </row>
    <row r="2170" ht="15" customHeight="1">
      <c r="A2170" t="n">
        <v>4676</v>
      </c>
      <c r="B2170" t="n">
        <v>647.6431</v>
      </c>
      <c r="C2170" t="n">
        <v>5</v>
      </c>
      <c r="D2170" t="n">
        <v>647.6432</v>
      </c>
      <c r="E2170" t="n">
        <v>1.00000015440603</v>
      </c>
    </row>
    <row r="2171" ht="15" customHeight="1">
      <c r="A2171" t="n">
        <v>4677</v>
      </c>
      <c r="B2171" t="n">
        <v>1423.52849999999</v>
      </c>
      <c r="C2171" t="n">
        <v>5</v>
      </c>
      <c r="D2171" t="n">
        <v>1423.528286</v>
      </c>
      <c r="E2171" t="n">
        <v>0.999999849669332</v>
      </c>
    </row>
    <row r="2172" ht="15" customHeight="1">
      <c r="A2172" t="n">
        <v>4678</v>
      </c>
      <c r="B2172" t="n">
        <v>642.708499999999</v>
      </c>
      <c r="C2172" t="n">
        <v>5</v>
      </c>
      <c r="D2172" t="n">
        <v>642.708708</v>
      </c>
      <c r="E2172" t="n">
        <v>1.00000032363039</v>
      </c>
    </row>
    <row r="2173" ht="15" customHeight="1">
      <c r="A2173" t="n">
        <v>4680</v>
      </c>
      <c r="B2173" t="n">
        <v>4993.76299999999</v>
      </c>
      <c r="C2173" t="n">
        <v>3</v>
      </c>
      <c r="D2173" t="n">
        <v>406.163879</v>
      </c>
      <c r="E2173" t="n">
        <v>0.0813342321211481</v>
      </c>
    </row>
    <row r="2174" ht="15" customHeight="1">
      <c r="A2174" t="n">
        <v>4680</v>
      </c>
      <c r="B2174" t="n">
        <v>4993.76299999999</v>
      </c>
      <c r="C2174" t="n">
        <v>4</v>
      </c>
      <c r="D2174" t="n">
        <v>69.26326</v>
      </c>
      <c r="E2174" t="n">
        <v>0.0138699533798461</v>
      </c>
    </row>
    <row r="2175" ht="15" customHeight="1">
      <c r="A2175" t="n">
        <v>4680</v>
      </c>
      <c r="B2175" t="n">
        <v>4993.76299999999</v>
      </c>
      <c r="C2175" t="n">
        <v>5</v>
      </c>
      <c r="D2175" t="n">
        <v>3905.344088</v>
      </c>
      <c r="E2175" t="n">
        <v>0.7820443397093551</v>
      </c>
    </row>
    <row r="2176" ht="15" customHeight="1">
      <c r="A2176" t="n">
        <v>4680</v>
      </c>
      <c r="B2176" t="n">
        <v>4993.76299999999</v>
      </c>
      <c r="C2176" t="n">
        <v>6</v>
      </c>
      <c r="D2176" t="n">
        <v>612.992237</v>
      </c>
      <c r="E2176" t="n">
        <v>0.122751567705556</v>
      </c>
    </row>
    <row r="2177" ht="15" customHeight="1">
      <c r="A2177" t="n">
        <v>4694</v>
      </c>
      <c r="B2177" t="n">
        <v>277.6657</v>
      </c>
      <c r="C2177" t="n">
        <v>3</v>
      </c>
      <c r="D2177" t="n">
        <v>6.057117</v>
      </c>
      <c r="E2177" t="n">
        <v>0.021814422883345</v>
      </c>
    </row>
    <row r="2178" ht="15" customHeight="1">
      <c r="A2178" t="n">
        <v>4694</v>
      </c>
      <c r="B2178" t="n">
        <v>277.6657</v>
      </c>
      <c r="C2178" t="n">
        <v>5</v>
      </c>
      <c r="D2178" t="n">
        <v>271.608525</v>
      </c>
      <c r="E2178" t="n">
        <v>0.978185368232374</v>
      </c>
    </row>
    <row r="2179" ht="15" customHeight="1">
      <c r="A2179" t="n">
        <v>4695</v>
      </c>
      <c r="B2179" t="n">
        <v>843.5075000000001</v>
      </c>
      <c r="C2179" t="n">
        <v>5</v>
      </c>
      <c r="D2179" t="n">
        <v>843.507775</v>
      </c>
      <c r="E2179" t="n">
        <v>1.00000032601963</v>
      </c>
    </row>
    <row r="2180" ht="15" customHeight="1">
      <c r="A2180" t="n">
        <v>4697</v>
      </c>
      <c r="B2180" t="n">
        <v>596.5489</v>
      </c>
      <c r="C2180" t="n">
        <v>5</v>
      </c>
      <c r="D2180" t="n">
        <v>596.548823</v>
      </c>
      <c r="E2180" t="n">
        <v>0.999999870924244</v>
      </c>
    </row>
    <row r="2181" ht="15" customHeight="1">
      <c r="A2181" t="n">
        <v>4699</v>
      </c>
      <c r="B2181" t="n">
        <v>895.1947</v>
      </c>
      <c r="C2181" t="n">
        <v>5</v>
      </c>
      <c r="D2181" t="n">
        <v>895.194702</v>
      </c>
      <c r="E2181" t="n">
        <v>1.00000000223415</v>
      </c>
    </row>
    <row r="2182" ht="15" customHeight="1">
      <c r="A2182" t="n">
        <v>4700</v>
      </c>
      <c r="B2182" t="n">
        <v>114.655799999999</v>
      </c>
      <c r="C2182" t="n">
        <v>2</v>
      </c>
      <c r="D2182" t="n">
        <v>91.963219</v>
      </c>
      <c r="E2182" t="n">
        <v>0.8020808280087079</v>
      </c>
    </row>
    <row r="2183" ht="15" customHeight="1">
      <c r="A2183" t="n">
        <v>4700</v>
      </c>
      <c r="B2183" t="n">
        <v>114.655799999999</v>
      </c>
      <c r="C2183" t="n">
        <v>7</v>
      </c>
      <c r="D2183" t="n">
        <v>22.693041</v>
      </c>
      <c r="E2183" t="n">
        <v>0.197923183999416</v>
      </c>
    </row>
    <row r="2184" ht="15" customHeight="1">
      <c r="A2184" t="n">
        <v>4701</v>
      </c>
      <c r="B2184" t="n">
        <v>466.2008</v>
      </c>
      <c r="C2184" t="n">
        <v>2</v>
      </c>
      <c r="D2184" t="n">
        <v>219.110532</v>
      </c>
      <c r="E2184" t="n">
        <v>0.469991754625904</v>
      </c>
    </row>
    <row r="2185" ht="15" customHeight="1">
      <c r="A2185" t="n">
        <v>4701</v>
      </c>
      <c r="B2185" t="n">
        <v>466.2008</v>
      </c>
      <c r="C2185" t="n">
        <v>5</v>
      </c>
      <c r="D2185" t="n">
        <v>247.091147</v>
      </c>
      <c r="E2185" t="n">
        <v>0.530010130827746</v>
      </c>
    </row>
    <row r="2186" ht="15" customHeight="1">
      <c r="A2186" t="n">
        <v>4702</v>
      </c>
      <c r="B2186" t="n">
        <v>47733.5005999999</v>
      </c>
      <c r="C2186" t="n">
        <v>2</v>
      </c>
      <c r="D2186" t="n">
        <v>966.7115209999999</v>
      </c>
      <c r="E2186" t="n">
        <v>0.0202522653660143</v>
      </c>
    </row>
    <row r="2187" ht="15" customHeight="1">
      <c r="A2187" t="n">
        <v>4702</v>
      </c>
      <c r="B2187" t="n">
        <v>47733.5005999999</v>
      </c>
      <c r="C2187" t="n">
        <v>3</v>
      </c>
      <c r="D2187" t="n">
        <v>40.072982</v>
      </c>
      <c r="E2187" t="n">
        <v>0.000839514837510159</v>
      </c>
    </row>
    <row r="2188" ht="15" customHeight="1">
      <c r="A2188" t="n">
        <v>4702</v>
      </c>
      <c r="B2188" t="n">
        <v>47733.5005999999</v>
      </c>
      <c r="C2188" t="n">
        <v>5</v>
      </c>
      <c r="D2188" t="n">
        <v>22921.68341</v>
      </c>
      <c r="E2188" t="n">
        <v>0.480201182018485</v>
      </c>
    </row>
    <row r="2189" ht="15" customHeight="1">
      <c r="A2189" t="n">
        <v>4702</v>
      </c>
      <c r="B2189" t="n">
        <v>47733.5005999999</v>
      </c>
      <c r="C2189" t="n">
        <v>6</v>
      </c>
      <c r="D2189" t="n">
        <v>21898.319227</v>
      </c>
      <c r="E2189" t="n">
        <v>0.458762063367296</v>
      </c>
    </row>
    <row r="2190" ht="15" customHeight="1">
      <c r="A2190" t="n">
        <v>4702</v>
      </c>
      <c r="B2190" t="n">
        <v>47733.5005999999</v>
      </c>
      <c r="C2190" t="n">
        <v>7</v>
      </c>
      <c r="D2190" t="n">
        <v>1906.714553</v>
      </c>
      <c r="E2190" t="n">
        <v>0.0399449973086618</v>
      </c>
    </row>
    <row r="2191" ht="15" customHeight="1">
      <c r="A2191" t="n">
        <v>4703</v>
      </c>
      <c r="B2191" t="n">
        <v>1227.66849999999</v>
      </c>
      <c r="C2191" t="n">
        <v>3</v>
      </c>
      <c r="D2191" t="n">
        <v>388.361504</v>
      </c>
      <c r="E2191" t="n">
        <v>0.316340692947651</v>
      </c>
    </row>
    <row r="2192" ht="15" customHeight="1">
      <c r="A2192" t="n">
        <v>4703</v>
      </c>
      <c r="B2192" t="n">
        <v>1227.66849999999</v>
      </c>
      <c r="C2192" t="n">
        <v>5</v>
      </c>
      <c r="D2192" t="n">
        <v>839.306394</v>
      </c>
      <c r="E2192" t="n">
        <v>0.683658816691971</v>
      </c>
    </row>
    <row r="2193" ht="15" customHeight="1">
      <c r="A2193" t="n">
        <v>4704</v>
      </c>
      <c r="B2193" t="n">
        <v>98.0086</v>
      </c>
      <c r="C2193" t="n">
        <v>5</v>
      </c>
      <c r="D2193" t="n">
        <v>98.008529</v>
      </c>
      <c r="E2193" t="n">
        <v>0.999999275573776</v>
      </c>
    </row>
    <row r="2194" ht="15" customHeight="1">
      <c r="A2194" t="n">
        <v>4705</v>
      </c>
      <c r="B2194" t="n">
        <v>8543.109</v>
      </c>
      <c r="C2194" t="n">
        <v>6</v>
      </c>
      <c r="D2194" t="n">
        <v>8543.108979000001</v>
      </c>
      <c r="E2194" t="n">
        <v>0.999999997541879</v>
      </c>
    </row>
    <row r="2195" ht="15" customHeight="1">
      <c r="A2195" t="n">
        <v>4706</v>
      </c>
      <c r="B2195" t="n">
        <v>1440.7934</v>
      </c>
      <c r="C2195" t="n">
        <v>6</v>
      </c>
      <c r="D2195" t="n">
        <v>1440.793411</v>
      </c>
      <c r="E2195" t="n">
        <v>1.00000000763468</v>
      </c>
    </row>
    <row r="2196" ht="15" customHeight="1">
      <c r="A2196" t="n">
        <v>4707</v>
      </c>
      <c r="B2196" t="n">
        <v>2983.43139999999</v>
      </c>
      <c r="C2196" t="n">
        <v>6</v>
      </c>
      <c r="D2196" t="n">
        <v>2922.675574</v>
      </c>
      <c r="E2196" t="n">
        <v>0.979635588068159</v>
      </c>
    </row>
    <row r="2197" ht="15" customHeight="1">
      <c r="A2197" t="n">
        <v>4707</v>
      </c>
      <c r="B2197" t="n">
        <v>2983.43139999999</v>
      </c>
      <c r="C2197" t="n">
        <v>7</v>
      </c>
      <c r="D2197" t="n">
        <v>60.755923</v>
      </c>
      <c r="E2197" t="n">
        <v>0.0203644444447425</v>
      </c>
    </row>
    <row r="2198" ht="15" customHeight="1">
      <c r="A2198" t="n">
        <v>4709</v>
      </c>
      <c r="B2198" t="n">
        <v>11.4711</v>
      </c>
      <c r="C2198" t="n">
        <v>6</v>
      </c>
      <c r="D2198" t="n">
        <v>11.470961</v>
      </c>
      <c r="E2198" t="n">
        <v>0.999987882591905</v>
      </c>
    </row>
    <row r="2199" ht="15" customHeight="1">
      <c r="A2199" t="n">
        <v>4710</v>
      </c>
      <c r="B2199" t="n">
        <v>33.4549999999999</v>
      </c>
      <c r="C2199" t="n">
        <v>3</v>
      </c>
      <c r="D2199" t="n">
        <v>18.380887</v>
      </c>
      <c r="E2199" t="n">
        <v>0.549421222537739</v>
      </c>
    </row>
    <row r="2200" ht="15" customHeight="1">
      <c r="A2200" t="n">
        <v>4710</v>
      </c>
      <c r="B2200" t="n">
        <v>33.4549999999999</v>
      </c>
      <c r="C2200" t="n">
        <v>5</v>
      </c>
      <c r="D2200" t="n">
        <v>15.074343</v>
      </c>
      <c r="E2200" t="n">
        <v>0.450585652368855</v>
      </c>
    </row>
    <row r="2201" ht="15" customHeight="1">
      <c r="A2201" t="n">
        <v>4711</v>
      </c>
      <c r="B2201" t="n">
        <v>63.8305999999999</v>
      </c>
      <c r="C2201" t="n">
        <v>2</v>
      </c>
      <c r="D2201" t="n">
        <v>63.83057</v>
      </c>
      <c r="E2201" t="n">
        <v>0.999999530005986</v>
      </c>
    </row>
    <row r="2202" ht="15" customHeight="1">
      <c r="A2202" t="n">
        <v>4712</v>
      </c>
      <c r="B2202" t="n">
        <v>626.4256</v>
      </c>
      <c r="C2202" t="n">
        <v>5</v>
      </c>
      <c r="D2202" t="n">
        <v>626.42551</v>
      </c>
      <c r="E2202" t="n">
        <v>0.999999856327711</v>
      </c>
    </row>
    <row r="2203" ht="15" customHeight="1">
      <c r="A2203" t="n">
        <v>4713</v>
      </c>
      <c r="B2203" t="n">
        <v>219.515099999999</v>
      </c>
      <c r="C2203" t="n">
        <v>6</v>
      </c>
      <c r="D2203" t="n">
        <v>219.515066</v>
      </c>
      <c r="E2203" t="n">
        <v>0.999999845113165</v>
      </c>
    </row>
    <row r="2204" ht="15" customHeight="1">
      <c r="A2204" t="n">
        <v>4714</v>
      </c>
      <c r="B2204" t="n">
        <v>490.6655</v>
      </c>
      <c r="C2204" t="n">
        <v>5</v>
      </c>
      <c r="D2204" t="n">
        <v>490.665594</v>
      </c>
      <c r="E2204" t="n">
        <v>1.00000019157654</v>
      </c>
    </row>
    <row r="2205" ht="15" customHeight="1">
      <c r="A2205" t="n">
        <v>4715</v>
      </c>
      <c r="B2205" t="n">
        <v>2772.45749999999</v>
      </c>
      <c r="C2205" t="n">
        <v>4</v>
      </c>
      <c r="D2205" t="n">
        <v>147.025972</v>
      </c>
      <c r="E2205" t="n">
        <v>0.053030920041155</v>
      </c>
    </row>
    <row r="2206" ht="15" customHeight="1">
      <c r="A2206" t="n">
        <v>4715</v>
      </c>
      <c r="B2206" t="n">
        <v>2772.45749999999</v>
      </c>
      <c r="C2206" t="n">
        <v>5</v>
      </c>
      <c r="D2206" t="n">
        <v>2625.431469</v>
      </c>
      <c r="E2206" t="n">
        <v>0.94696905867809</v>
      </c>
    </row>
    <row r="2207" ht="15" customHeight="1">
      <c r="A2207" t="n">
        <v>4716</v>
      </c>
      <c r="B2207" t="n">
        <v>1269.48579999999</v>
      </c>
      <c r="C2207" t="n">
        <v>5</v>
      </c>
      <c r="D2207" t="n">
        <v>1269.485718</v>
      </c>
      <c r="E2207" t="n">
        <v>0.999999935406926</v>
      </c>
    </row>
    <row r="2208" ht="15" customHeight="1">
      <c r="A2208" t="n">
        <v>4717</v>
      </c>
      <c r="B2208" t="n">
        <v>657.319399999999</v>
      </c>
      <c r="C2208" t="n">
        <v>5</v>
      </c>
      <c r="D2208" t="n">
        <v>657.319733</v>
      </c>
      <c r="E2208" t="n">
        <v>1.00000050660303</v>
      </c>
    </row>
    <row r="2209" ht="15" customHeight="1">
      <c r="A2209" t="n">
        <v>4718</v>
      </c>
      <c r="B2209" t="n">
        <v>5866.149</v>
      </c>
      <c r="C2209" t="n">
        <v>5</v>
      </c>
      <c r="D2209" t="n">
        <v>2073.176178</v>
      </c>
      <c r="E2209" t="n">
        <v>0.353413487792417</v>
      </c>
    </row>
    <row r="2210" ht="15" customHeight="1">
      <c r="A2210" t="n">
        <v>4718</v>
      </c>
      <c r="B2210" t="n">
        <v>5866.149</v>
      </c>
      <c r="C2210" t="n">
        <v>6</v>
      </c>
      <c r="D2210" t="n">
        <v>3792.973082</v>
      </c>
      <c r="E2210" t="n">
        <v>0.646586556529676</v>
      </c>
    </row>
    <row r="2211" ht="15" customHeight="1">
      <c r="A2211" t="n">
        <v>4719</v>
      </c>
      <c r="B2211" t="n">
        <v>4044.54649999999</v>
      </c>
      <c r="C2211" t="n">
        <v>5</v>
      </c>
      <c r="D2211" t="n">
        <v>243.730421</v>
      </c>
      <c r="E2211" t="n">
        <v>0.060261495571877</v>
      </c>
    </row>
    <row r="2212" ht="15" customHeight="1">
      <c r="A2212" t="n">
        <v>4719</v>
      </c>
      <c r="B2212" t="n">
        <v>4044.54649999999</v>
      </c>
      <c r="C2212" t="n">
        <v>6</v>
      </c>
      <c r="D2212" t="n">
        <v>3800.816297</v>
      </c>
      <c r="E2212" t="n">
        <v>0.939738558327864</v>
      </c>
    </row>
    <row r="2213" ht="15" customHeight="1">
      <c r="A2213" t="n">
        <v>4720</v>
      </c>
      <c r="B2213" t="n">
        <v>5368.14559999999</v>
      </c>
      <c r="C2213" t="n">
        <v>4</v>
      </c>
      <c r="D2213" t="n">
        <v>200.280137</v>
      </c>
      <c r="E2213" t="n">
        <v>0.0373089986605431</v>
      </c>
    </row>
    <row r="2214" ht="15" customHeight="1">
      <c r="A2214" t="n">
        <v>4720</v>
      </c>
      <c r="B2214" t="n">
        <v>5368.14559999999</v>
      </c>
      <c r="C2214" t="n">
        <v>5</v>
      </c>
      <c r="D2214" t="n">
        <v>410.724368</v>
      </c>
      <c r="E2214" t="n">
        <v>0.07651140609897029</v>
      </c>
    </row>
    <row r="2215" ht="15" customHeight="1">
      <c r="A2215" t="n">
        <v>4720</v>
      </c>
      <c r="B2215" t="n">
        <v>5368.14559999999</v>
      </c>
      <c r="C2215" t="n">
        <v>6</v>
      </c>
      <c r="D2215" t="n">
        <v>4757.140583</v>
      </c>
      <c r="E2215" t="n">
        <v>0.886179499863046</v>
      </c>
    </row>
    <row r="2216" ht="15" customHeight="1">
      <c r="A2216" t="n">
        <v>4721</v>
      </c>
      <c r="B2216" t="n">
        <v>29539.1183999999</v>
      </c>
      <c r="C2216" t="n">
        <v>6</v>
      </c>
      <c r="D2216" t="n">
        <v>14031.058158</v>
      </c>
      <c r="E2216" t="n">
        <v>0.474999218595503</v>
      </c>
    </row>
    <row r="2217" ht="15" customHeight="1">
      <c r="A2217" t="n">
        <v>4721</v>
      </c>
      <c r="B2217" t="n">
        <v>29539.1183999999</v>
      </c>
      <c r="C2217" t="n">
        <v>7</v>
      </c>
      <c r="D2217" t="n">
        <v>15508.059782</v>
      </c>
      <c r="E2217" t="n">
        <v>0.52500076583193</v>
      </c>
    </row>
    <row r="2218" ht="15" customHeight="1">
      <c r="A2218" t="n">
        <v>4722</v>
      </c>
      <c r="B2218" t="n">
        <v>11273.0478</v>
      </c>
      <c r="C2218" t="n">
        <v>6</v>
      </c>
      <c r="D2218" t="n">
        <v>4496.591009</v>
      </c>
      <c r="E2218" t="n">
        <v>0.398879796198505</v>
      </c>
    </row>
    <row r="2219" ht="15" customHeight="1">
      <c r="A2219" t="n">
        <v>4722</v>
      </c>
      <c r="B2219" t="n">
        <v>11273.0478</v>
      </c>
      <c r="C2219" t="n">
        <v>7</v>
      </c>
      <c r="D2219" t="n">
        <v>6776.457035</v>
      </c>
      <c r="E2219" t="n">
        <v>0.601120225446041</v>
      </c>
    </row>
    <row r="2220" ht="15" customHeight="1">
      <c r="A2220" t="n">
        <v>4723</v>
      </c>
      <c r="B2220" t="n">
        <v>5650.529</v>
      </c>
      <c r="C2220" t="n">
        <v>6</v>
      </c>
      <c r="D2220" t="n">
        <v>5650.529309</v>
      </c>
      <c r="E2220" t="n">
        <v>1.00000005468515</v>
      </c>
    </row>
    <row r="2221" ht="15" customHeight="1">
      <c r="A2221" t="n">
        <v>4724</v>
      </c>
      <c r="B2221" t="n">
        <v>12669.4364</v>
      </c>
      <c r="C2221" t="n">
        <v>7</v>
      </c>
      <c r="D2221" t="n">
        <v>12669.436454</v>
      </c>
      <c r="E2221" t="n">
        <v>1.00000000426223</v>
      </c>
    </row>
    <row r="2222" ht="15" customHeight="1">
      <c r="A2222" t="n">
        <v>4725</v>
      </c>
      <c r="B2222" t="n">
        <v>10793.7554</v>
      </c>
      <c r="C2222" t="n">
        <v>7</v>
      </c>
      <c r="D2222" t="n">
        <v>10793.755265</v>
      </c>
      <c r="E2222" t="n">
        <v>0.999999987492768</v>
      </c>
    </row>
    <row r="2223" ht="15" customHeight="1">
      <c r="A2223" t="n">
        <v>4726</v>
      </c>
      <c r="B2223" t="n">
        <v>13502.5995999999</v>
      </c>
      <c r="C2223" t="n">
        <v>7</v>
      </c>
      <c r="D2223" t="n">
        <v>13502.599807</v>
      </c>
      <c r="E2223" t="n">
        <v>1.00000001533039</v>
      </c>
    </row>
    <row r="2224" ht="15" customHeight="1">
      <c r="A2224" t="n">
        <v>4727</v>
      </c>
      <c r="B2224" t="n">
        <v>6580.91769999999</v>
      </c>
      <c r="C2224" t="n">
        <v>7</v>
      </c>
      <c r="D2224" t="n">
        <v>6580.917661</v>
      </c>
      <c r="E2224" t="n">
        <v>0.999999994073777</v>
      </c>
    </row>
    <row r="2225" ht="15" customHeight="1">
      <c r="A2225" t="n">
        <v>4728</v>
      </c>
      <c r="B2225" t="n">
        <v>9166.560600000001</v>
      </c>
      <c r="C2225" t="n">
        <v>7</v>
      </c>
      <c r="D2225" t="n">
        <v>9166.560544</v>
      </c>
      <c r="E2225" t="n">
        <v>0.999999993890838</v>
      </c>
    </row>
    <row r="2226" ht="15" customHeight="1">
      <c r="A2226" t="n">
        <v>4730</v>
      </c>
      <c r="B2226" t="n">
        <v>38919.3234999999</v>
      </c>
      <c r="C2226" t="n">
        <v>7</v>
      </c>
      <c r="D2226" t="n">
        <v>38919.323739</v>
      </c>
      <c r="E2226" t="n">
        <v>1.00000000614091</v>
      </c>
    </row>
    <row r="2227" ht="15" customHeight="1">
      <c r="A2227" t="n">
        <v>4731</v>
      </c>
      <c r="B2227" t="n">
        <v>10508.8114999999</v>
      </c>
      <c r="C2227" t="n">
        <v>7</v>
      </c>
      <c r="D2227" t="n">
        <v>10508.811563</v>
      </c>
      <c r="E2227" t="n">
        <v>1.00000000599498</v>
      </c>
    </row>
    <row r="2228" ht="15" customHeight="1">
      <c r="A2228" t="n">
        <v>4732</v>
      </c>
      <c r="B2228" t="n">
        <v>7250.30199999999</v>
      </c>
      <c r="C2228" t="n">
        <v>7</v>
      </c>
      <c r="D2228" t="n">
        <v>7250.302025</v>
      </c>
      <c r="E2228" t="n">
        <v>1.00000000344813</v>
      </c>
    </row>
    <row r="2229" ht="15" customHeight="1">
      <c r="A2229" t="n">
        <v>4733</v>
      </c>
      <c r="B2229" t="n">
        <v>15789.5332999999</v>
      </c>
      <c r="C2229" t="n">
        <v>7</v>
      </c>
      <c r="D2229" t="n">
        <v>15789.533258</v>
      </c>
      <c r="E2229" t="n">
        <v>0.999999997340016</v>
      </c>
    </row>
    <row r="2230" ht="15" customHeight="1">
      <c r="A2230" t="n">
        <v>4735</v>
      </c>
      <c r="B2230" t="n">
        <v>57394.3694</v>
      </c>
      <c r="C2230" t="n">
        <v>7</v>
      </c>
      <c r="D2230" t="n">
        <v>57394.369441</v>
      </c>
      <c r="E2230" t="n">
        <v>1.00000000071436</v>
      </c>
    </row>
    <row r="2231" ht="15" customHeight="1">
      <c r="A2231" t="n">
        <v>4736</v>
      </c>
      <c r="B2231" t="n">
        <v>13084.6880999999</v>
      </c>
      <c r="C2231" t="n">
        <v>7</v>
      </c>
      <c r="D2231" t="n">
        <v>13084.68806</v>
      </c>
      <c r="E2231" t="n">
        <v>0.999999996943</v>
      </c>
    </row>
    <row r="2232" ht="15" customHeight="1">
      <c r="A2232" t="n">
        <v>4737</v>
      </c>
      <c r="B2232" t="n">
        <v>940.5324000000001</v>
      </c>
      <c r="C2232" t="n">
        <v>5</v>
      </c>
      <c r="D2232" t="n">
        <v>940.532023</v>
      </c>
      <c r="E2232" t="n">
        <v>0.999999599163197</v>
      </c>
    </row>
    <row r="2233" ht="15" customHeight="1">
      <c r="A2233" t="n">
        <v>4738</v>
      </c>
      <c r="B2233" t="n">
        <v>1033.9906</v>
      </c>
      <c r="C2233" t="n">
        <v>5</v>
      </c>
      <c r="D2233" t="n">
        <v>1033.914415</v>
      </c>
      <c r="E2233" t="n">
        <v>0.999926319446231</v>
      </c>
    </row>
    <row r="2234" ht="15" customHeight="1">
      <c r="A2234" t="n">
        <v>4738</v>
      </c>
      <c r="B2234" t="n">
        <v>1033.9906</v>
      </c>
      <c r="C2234" t="n">
        <v>7</v>
      </c>
      <c r="D2234" t="n">
        <v>0.076179</v>
      </c>
      <c r="E2234" t="n">
        <v>7.36747510083747e-05</v>
      </c>
    </row>
    <row r="2235" ht="15" customHeight="1">
      <c r="A2235" t="n">
        <v>4739</v>
      </c>
      <c r="B2235" t="n">
        <v>475.433699999999</v>
      </c>
      <c r="C2235" t="n">
        <v>5</v>
      </c>
      <c r="D2235" t="n">
        <v>475.433604</v>
      </c>
      <c r="E2235" t="n">
        <v>0.999999798079103</v>
      </c>
    </row>
    <row r="2236" ht="15" customHeight="1">
      <c r="A2236" t="n">
        <v>4740</v>
      </c>
      <c r="B2236" t="n">
        <v>879.177999999999</v>
      </c>
      <c r="C2236" t="n">
        <v>2</v>
      </c>
      <c r="D2236" t="n">
        <v>595.87742</v>
      </c>
      <c r="E2236" t="n">
        <v>0.677766527369885</v>
      </c>
    </row>
    <row r="2237" ht="15" customHeight="1">
      <c r="A2237" t="n">
        <v>4740</v>
      </c>
      <c r="B2237" t="n">
        <v>879.177999999999</v>
      </c>
      <c r="C2237" t="n">
        <v>5</v>
      </c>
      <c r="D2237" t="n">
        <v>254.490818</v>
      </c>
      <c r="E2237" t="n">
        <v>0.289464497519274</v>
      </c>
    </row>
    <row r="2238" ht="15" customHeight="1">
      <c r="A2238" t="n">
        <v>4740</v>
      </c>
      <c r="B2238" t="n">
        <v>879.177999999999</v>
      </c>
      <c r="C2238" t="n">
        <v>6</v>
      </c>
      <c r="D2238" t="n">
        <v>0.440292</v>
      </c>
      <c r="E2238" t="n">
        <v>0.000500799610545305</v>
      </c>
    </row>
    <row r="2239" ht="15" customHeight="1">
      <c r="A2239" t="n">
        <v>4740</v>
      </c>
      <c r="B2239" t="n">
        <v>879.177999999999</v>
      </c>
      <c r="C2239" t="n">
        <v>7</v>
      </c>
      <c r="D2239" t="n">
        <v>28.369906</v>
      </c>
      <c r="E2239" t="n">
        <v>0.0322686714180747</v>
      </c>
    </row>
    <row r="2240" ht="15" customHeight="1">
      <c r="A2240" t="n">
        <v>4741</v>
      </c>
      <c r="B2240" t="n">
        <v>4176.032</v>
      </c>
      <c r="C2240" t="n">
        <v>2</v>
      </c>
      <c r="D2240" t="n">
        <v>50.627318</v>
      </c>
      <c r="E2240" t="n">
        <v>0.0121233070053103</v>
      </c>
    </row>
    <row r="2241" ht="15" customHeight="1">
      <c r="A2241" t="n">
        <v>4741</v>
      </c>
      <c r="B2241" t="n">
        <v>4176.032</v>
      </c>
      <c r="C2241" t="n">
        <v>5</v>
      </c>
      <c r="D2241" t="n">
        <v>3875.532234</v>
      </c>
      <c r="E2241" t="n">
        <v>0.928041795177815</v>
      </c>
    </row>
    <row r="2242" ht="15" customHeight="1">
      <c r="A2242" t="n">
        <v>4741</v>
      </c>
      <c r="B2242" t="n">
        <v>4176.032</v>
      </c>
      <c r="C2242" t="n">
        <v>6</v>
      </c>
      <c r="D2242" t="n">
        <v>182.732688</v>
      </c>
      <c r="E2242" t="n">
        <v>0.0437574922797526</v>
      </c>
    </row>
    <row r="2243" ht="15" customHeight="1">
      <c r="A2243" t="n">
        <v>4741</v>
      </c>
      <c r="B2243" t="n">
        <v>4176.032</v>
      </c>
      <c r="C2243" t="n">
        <v>7</v>
      </c>
      <c r="D2243" t="n">
        <v>67.13956399999999</v>
      </c>
      <c r="E2243" t="n">
        <v>0.0160773586026161</v>
      </c>
    </row>
    <row r="2244" ht="15" customHeight="1">
      <c r="A2244" t="n">
        <v>4742</v>
      </c>
      <c r="B2244" t="n">
        <v>8809.537</v>
      </c>
      <c r="C2244" t="n">
        <v>5</v>
      </c>
      <c r="D2244" t="n">
        <v>876.88127</v>
      </c>
      <c r="E2244" t="n">
        <v>0.09953772485432549</v>
      </c>
    </row>
    <row r="2245" ht="15" customHeight="1">
      <c r="A2245" t="n">
        <v>4742</v>
      </c>
      <c r="B2245" t="n">
        <v>8809.537</v>
      </c>
      <c r="C2245" t="n">
        <v>6</v>
      </c>
      <c r="D2245" t="n">
        <v>7932.655756</v>
      </c>
      <c r="E2245" t="n">
        <v>0.900462278097021</v>
      </c>
    </row>
    <row r="2246" ht="15" customHeight="1">
      <c r="A2246" t="n">
        <v>4743</v>
      </c>
      <c r="B2246" t="n">
        <v>1626.6802</v>
      </c>
      <c r="C2246" t="n">
        <v>6</v>
      </c>
      <c r="D2246" t="n">
        <v>1626.679655</v>
      </c>
      <c r="E2246" t="n">
        <v>0.999999664961804</v>
      </c>
    </row>
    <row r="2247" ht="15" customHeight="1">
      <c r="A2247" t="n">
        <v>4744</v>
      </c>
      <c r="B2247" t="n">
        <v>3046.63869999999</v>
      </c>
      <c r="C2247" t="n">
        <v>4</v>
      </c>
      <c r="D2247" t="n">
        <v>12.537117</v>
      </c>
      <c r="E2247" t="n">
        <v>0.00411506523566449</v>
      </c>
    </row>
    <row r="2248" ht="15" customHeight="1">
      <c r="A2248" t="n">
        <v>4744</v>
      </c>
      <c r="B2248" t="n">
        <v>3046.63869999999</v>
      </c>
      <c r="C2248" t="n">
        <v>5</v>
      </c>
      <c r="D2248" t="n">
        <v>3034.102082</v>
      </c>
      <c r="E2248" t="n">
        <v>0.9958850985513999</v>
      </c>
    </row>
    <row r="2249" ht="15" customHeight="1">
      <c r="A2249" t="n">
        <v>4745</v>
      </c>
      <c r="B2249" t="n">
        <v>3446.68899999999</v>
      </c>
      <c r="C2249" t="n">
        <v>5</v>
      </c>
      <c r="D2249" t="n">
        <v>5.085343</v>
      </c>
      <c r="E2249" t="n">
        <v>0.00147542844741722</v>
      </c>
    </row>
    <row r="2250" ht="15" customHeight="1">
      <c r="A2250" t="n">
        <v>4745</v>
      </c>
      <c r="B2250" t="n">
        <v>3446.68899999999</v>
      </c>
      <c r="C2250" t="n">
        <v>6</v>
      </c>
      <c r="D2250" t="n">
        <v>3441.603698</v>
      </c>
      <c r="E2250" t="n">
        <v>0.9985245834480601</v>
      </c>
    </row>
    <row r="2251" ht="15" customHeight="1">
      <c r="A2251" t="n">
        <v>4746</v>
      </c>
      <c r="B2251" t="n">
        <v>2054.36529999999</v>
      </c>
      <c r="C2251" t="n">
        <v>6</v>
      </c>
      <c r="D2251" t="n">
        <v>2054.365546</v>
      </c>
      <c r="E2251" t="n">
        <v>1.00000011974502</v>
      </c>
    </row>
    <row r="2252" ht="15" customHeight="1">
      <c r="A2252" t="n">
        <v>4750</v>
      </c>
      <c r="B2252" t="n">
        <v>17.6772999999999</v>
      </c>
      <c r="C2252" t="n">
        <v>2</v>
      </c>
      <c r="D2252" t="n">
        <v>17.677511</v>
      </c>
      <c r="E2252" t="n">
        <v>1.00001193621198</v>
      </c>
    </row>
    <row r="2253" ht="15" customHeight="1">
      <c r="A2253" t="n">
        <v>4751</v>
      </c>
      <c r="B2253" t="n">
        <v>109.2039</v>
      </c>
      <c r="C2253" t="n">
        <v>2</v>
      </c>
      <c r="D2253" t="n">
        <v>109.203593</v>
      </c>
      <c r="E2253" t="n">
        <v>0.999997188745091</v>
      </c>
    </row>
    <row r="2254" ht="15" customHeight="1">
      <c r="A2254" t="n">
        <v>4753</v>
      </c>
      <c r="B2254" t="n">
        <v>135.894299999999</v>
      </c>
      <c r="C2254" t="n">
        <v>2</v>
      </c>
      <c r="D2254" t="n">
        <v>22.243944</v>
      </c>
      <c r="E2254" t="n">
        <v>0.163685629198577</v>
      </c>
    </row>
    <row r="2255" ht="15" customHeight="1">
      <c r="A2255" t="n">
        <v>4753</v>
      </c>
      <c r="B2255" t="n">
        <v>135.894299999999</v>
      </c>
      <c r="C2255" t="n">
        <v>5</v>
      </c>
      <c r="D2255" t="n">
        <v>113.650798</v>
      </c>
      <c r="E2255" t="n">
        <v>0.836317623329314</v>
      </c>
    </row>
    <row r="2256" ht="15" customHeight="1">
      <c r="A2256" t="n">
        <v>4754</v>
      </c>
      <c r="B2256" t="n">
        <v>547.864199999999</v>
      </c>
      <c r="C2256" t="n">
        <v>5</v>
      </c>
      <c r="D2256" t="n">
        <v>547.864005</v>
      </c>
      <c r="E2256" t="n">
        <v>0.999999644072383</v>
      </c>
    </row>
    <row r="2257" ht="15" customHeight="1">
      <c r="A2257" t="n">
        <v>4756</v>
      </c>
      <c r="B2257" t="n">
        <v>195.317299999999</v>
      </c>
      <c r="C2257" t="n">
        <v>5</v>
      </c>
      <c r="D2257" t="n">
        <v>195.317279</v>
      </c>
      <c r="E2257" t="n">
        <v>0.999999892482648</v>
      </c>
    </row>
    <row r="2258" ht="15" customHeight="1">
      <c r="A2258" t="n">
        <v>4757</v>
      </c>
      <c r="B2258" t="n">
        <v>833.4849</v>
      </c>
      <c r="C2258" t="n">
        <v>5</v>
      </c>
      <c r="D2258" t="n">
        <v>833.484942</v>
      </c>
      <c r="E2258" t="n">
        <v>1.00000005039084</v>
      </c>
    </row>
    <row r="2259" ht="15" customHeight="1">
      <c r="A2259" t="n">
        <v>4798</v>
      </c>
      <c r="B2259" t="n">
        <v>294.4336</v>
      </c>
      <c r="C2259" t="n">
        <v>5</v>
      </c>
      <c r="D2259" t="n">
        <v>294.433374</v>
      </c>
      <c r="E2259" t="n">
        <v>0.99999923242456</v>
      </c>
    </row>
    <row r="2260" ht="15" customHeight="1">
      <c r="A2260" t="n">
        <v>4799</v>
      </c>
      <c r="B2260" t="n">
        <v>463.601099999999</v>
      </c>
      <c r="C2260" t="n">
        <v>5</v>
      </c>
      <c r="D2260" t="n">
        <v>463.600915</v>
      </c>
      <c r="E2260" t="n">
        <v>0.999999600950043</v>
      </c>
    </row>
    <row r="2261" ht="15" customHeight="1">
      <c r="A2261" t="n">
        <v>4800</v>
      </c>
      <c r="B2261" t="n">
        <v>2435.9895</v>
      </c>
      <c r="C2261" t="n">
        <v>4</v>
      </c>
      <c r="D2261" t="n">
        <v>35.322698</v>
      </c>
      <c r="E2261" t="n">
        <v>0.0145003490368083</v>
      </c>
    </row>
    <row r="2262" ht="15" customHeight="1">
      <c r="A2262" t="n">
        <v>4800</v>
      </c>
      <c r="B2262" t="n">
        <v>2435.9895</v>
      </c>
      <c r="C2262" t="n">
        <v>5</v>
      </c>
      <c r="D2262" t="n">
        <v>2373.492688</v>
      </c>
      <c r="E2262" t="n">
        <v>0.97434438366832</v>
      </c>
    </row>
    <row r="2263" ht="15" customHeight="1">
      <c r="A2263" t="n">
        <v>4800</v>
      </c>
      <c r="B2263" t="n">
        <v>2435.9895</v>
      </c>
      <c r="C2263" t="n">
        <v>6</v>
      </c>
      <c r="D2263" t="n">
        <v>27.173636</v>
      </c>
      <c r="E2263" t="n">
        <v>0.0111550710707086</v>
      </c>
    </row>
    <row r="2264" ht="15" customHeight="1">
      <c r="A2264" t="n">
        <v>4802</v>
      </c>
      <c r="B2264" t="n">
        <v>287.602899999999</v>
      </c>
      <c r="C2264" t="n">
        <v>4</v>
      </c>
      <c r="D2264" t="n">
        <v>20.428447</v>
      </c>
      <c r="E2264" t="n">
        <v>0.07103004524641469</v>
      </c>
    </row>
    <row r="2265" ht="15" customHeight="1">
      <c r="A2265" t="n">
        <v>4802</v>
      </c>
      <c r="B2265" t="n">
        <v>287.602899999999</v>
      </c>
      <c r="C2265" t="n">
        <v>5</v>
      </c>
      <c r="D2265" t="n">
        <v>50.410823</v>
      </c>
      <c r="E2265" t="n">
        <v>0.175279258310678</v>
      </c>
    </row>
    <row r="2266" ht="15" customHeight="1">
      <c r="A2266" t="n">
        <v>4802</v>
      </c>
      <c r="B2266" t="n">
        <v>287.602899999999</v>
      </c>
      <c r="C2266" t="n">
        <v>7</v>
      </c>
      <c r="D2266" t="n">
        <v>216.763439</v>
      </c>
      <c r="E2266" t="n">
        <v>0.753690032332778</v>
      </c>
    </row>
    <row r="2267" ht="15" customHeight="1">
      <c r="A2267" t="n">
        <v>4804</v>
      </c>
      <c r="B2267" t="n">
        <v>14258.7347</v>
      </c>
      <c r="C2267" t="n">
        <v>6</v>
      </c>
      <c r="D2267" t="n">
        <v>14258.734595</v>
      </c>
      <c r="E2267" t="n">
        <v>0.999999992636093</v>
      </c>
    </row>
    <row r="2268" ht="15" customHeight="1">
      <c r="A2268" t="n">
        <v>4805</v>
      </c>
      <c r="B2268" t="n">
        <v>6858.7645</v>
      </c>
      <c r="C2268" t="n">
        <v>4</v>
      </c>
      <c r="D2268" t="n">
        <v>110.067503</v>
      </c>
      <c r="E2268" t="n">
        <v>0.0160477157365587</v>
      </c>
    </row>
    <row r="2269" ht="15" customHeight="1">
      <c r="A2269" t="n">
        <v>4805</v>
      </c>
      <c r="B2269" t="n">
        <v>6858.7645</v>
      </c>
      <c r="C2269" t="n">
        <v>5</v>
      </c>
      <c r="D2269" t="n">
        <v>2744.372422</v>
      </c>
      <c r="E2269" t="n">
        <v>0.400126352493951</v>
      </c>
    </row>
    <row r="2270" ht="15" customHeight="1">
      <c r="A2270" t="n">
        <v>4805</v>
      </c>
      <c r="B2270" t="n">
        <v>6858.7645</v>
      </c>
      <c r="C2270" t="n">
        <v>6</v>
      </c>
      <c r="D2270" t="n">
        <v>4004.323944</v>
      </c>
      <c r="E2270" t="n">
        <v>0.583825839770414</v>
      </c>
    </row>
    <row r="2271" ht="15" customHeight="1">
      <c r="A2271" t="n">
        <v>4806</v>
      </c>
      <c r="B2271" t="n">
        <v>1315.7679</v>
      </c>
      <c r="C2271" t="n">
        <v>4</v>
      </c>
      <c r="D2271" t="n">
        <v>20.165555</v>
      </c>
      <c r="E2271" t="n">
        <v>0.0153260730862943</v>
      </c>
    </row>
    <row r="2272" ht="15" customHeight="1">
      <c r="A2272" t="n">
        <v>4806</v>
      </c>
      <c r="B2272" t="n">
        <v>1315.7679</v>
      </c>
      <c r="C2272" t="n">
        <v>5</v>
      </c>
      <c r="D2272" t="n">
        <v>1295.601835</v>
      </c>
      <c r="E2272" t="n">
        <v>0.98467353930735</v>
      </c>
    </row>
    <row r="2273" ht="15" customHeight="1">
      <c r="A2273" t="n">
        <v>4807</v>
      </c>
      <c r="B2273" t="n">
        <v>2424.9567</v>
      </c>
      <c r="C2273" t="n">
        <v>4</v>
      </c>
      <c r="D2273" t="n">
        <v>113.738123</v>
      </c>
      <c r="E2273" t="n">
        <v>0.0469031562501714</v>
      </c>
    </row>
    <row r="2274" ht="15" customHeight="1">
      <c r="A2274" t="n">
        <v>4807</v>
      </c>
      <c r="B2274" t="n">
        <v>2424.9567</v>
      </c>
      <c r="C2274" t="n">
        <v>5</v>
      </c>
      <c r="D2274" t="n">
        <v>604.819026</v>
      </c>
      <c r="E2274" t="n">
        <v>0.249414361089417</v>
      </c>
    </row>
    <row r="2275" ht="15" customHeight="1">
      <c r="A2275" t="n">
        <v>4807</v>
      </c>
      <c r="B2275" t="n">
        <v>2424.9567</v>
      </c>
      <c r="C2275" t="n">
        <v>6</v>
      </c>
      <c r="D2275" t="n">
        <v>1706.399014</v>
      </c>
      <c r="E2275" t="n">
        <v>0.703682261213159</v>
      </c>
    </row>
    <row r="2276" ht="15" customHeight="1">
      <c r="A2276" t="n">
        <v>4808</v>
      </c>
      <c r="B2276" t="n">
        <v>203.215599999999</v>
      </c>
      <c r="C2276" t="n">
        <v>4</v>
      </c>
      <c r="D2276" t="n">
        <v>0.9561770000000001</v>
      </c>
      <c r="E2276" t="n">
        <v>0.00470523424382776</v>
      </c>
    </row>
    <row r="2277" ht="15" customHeight="1">
      <c r="A2277" t="n">
        <v>4808</v>
      </c>
      <c r="B2277" t="n">
        <v>203.215599999999</v>
      </c>
      <c r="C2277" t="n">
        <v>5</v>
      </c>
      <c r="D2277" t="n">
        <v>202.259366</v>
      </c>
      <c r="E2277" t="n">
        <v>0.9952944852659</v>
      </c>
    </row>
    <row r="2278" ht="15" customHeight="1">
      <c r="A2278" t="n">
        <v>4809</v>
      </c>
      <c r="B2278" t="n">
        <v>1015.4554</v>
      </c>
      <c r="C2278" t="n">
        <v>5</v>
      </c>
      <c r="D2278" t="n">
        <v>1004.519163</v>
      </c>
      <c r="E2278" t="n">
        <v>0.989230214345209</v>
      </c>
    </row>
    <row r="2279" ht="15" customHeight="1">
      <c r="A2279" t="n">
        <v>4809</v>
      </c>
      <c r="B2279" t="n">
        <v>1015.4554</v>
      </c>
      <c r="C2279" t="n">
        <v>7</v>
      </c>
      <c r="D2279" t="n">
        <v>10.936207</v>
      </c>
      <c r="E2279" t="n">
        <v>0.0107697561113959</v>
      </c>
    </row>
    <row r="2280" ht="15" customHeight="1">
      <c r="A2280" t="n">
        <v>4810</v>
      </c>
      <c r="B2280" t="n">
        <v>289.670099999999</v>
      </c>
      <c r="C2280" t="n">
        <v>2</v>
      </c>
      <c r="D2280" t="n">
        <v>64.887418</v>
      </c>
      <c r="E2280" t="n">
        <v>0.224004541718321</v>
      </c>
    </row>
    <row r="2281" ht="15" customHeight="1">
      <c r="A2281" t="n">
        <v>4810</v>
      </c>
      <c r="B2281" t="n">
        <v>289.670099999999</v>
      </c>
      <c r="C2281" t="n">
        <v>5</v>
      </c>
      <c r="D2281" t="n">
        <v>224.782692</v>
      </c>
      <c r="E2281" t="n">
        <v>0.775995492803713</v>
      </c>
    </row>
    <row r="2282" ht="15" customHeight="1">
      <c r="A2282" t="n">
        <v>4811</v>
      </c>
      <c r="B2282" t="n">
        <v>166.3359</v>
      </c>
      <c r="C2282" t="n">
        <v>2</v>
      </c>
      <c r="D2282" t="n">
        <v>166.335734</v>
      </c>
      <c r="E2282" t="n">
        <v>0.9999990020194079</v>
      </c>
    </row>
    <row r="2283" ht="15" customHeight="1">
      <c r="A2283" t="n">
        <v>4812</v>
      </c>
      <c r="B2283" t="n">
        <v>13.2728</v>
      </c>
      <c r="C2283" t="n">
        <v>2</v>
      </c>
      <c r="D2283" t="n">
        <v>13.272063</v>
      </c>
      <c r="E2283" t="n">
        <v>0.9999444729069979</v>
      </c>
    </row>
    <row r="2284" ht="15" customHeight="1">
      <c r="A2284" t="n">
        <v>4814</v>
      </c>
      <c r="B2284" t="n">
        <v>59.9761</v>
      </c>
      <c r="C2284" t="n">
        <v>2</v>
      </c>
      <c r="D2284" t="n">
        <v>59.976931</v>
      </c>
      <c r="E2284" t="n">
        <v>1.00001385551912</v>
      </c>
    </row>
    <row r="2285" ht="15" customHeight="1">
      <c r="A2285" t="n">
        <v>4815</v>
      </c>
      <c r="B2285" t="n">
        <v>674.0533</v>
      </c>
      <c r="C2285" t="n">
        <v>2</v>
      </c>
      <c r="D2285" t="n">
        <v>215.781171</v>
      </c>
      <c r="E2285" t="n">
        <v>0.320124789834869</v>
      </c>
    </row>
    <row r="2286" ht="15" customHeight="1">
      <c r="A2286" t="n">
        <v>4815</v>
      </c>
      <c r="B2286" t="n">
        <v>674.0533</v>
      </c>
      <c r="C2286" t="n">
        <v>5</v>
      </c>
      <c r="D2286" t="n">
        <v>458.271896</v>
      </c>
      <c r="E2286" t="n">
        <v>0.679874864495137</v>
      </c>
    </row>
    <row r="2287" ht="15" customHeight="1">
      <c r="A2287" t="n">
        <v>4816</v>
      </c>
      <c r="B2287" t="n">
        <v>47039.5339</v>
      </c>
      <c r="C2287" t="n">
        <v>2</v>
      </c>
      <c r="D2287" t="n">
        <v>314.461023</v>
      </c>
      <c r="E2287" t="n">
        <v>0.00668503696632079</v>
      </c>
    </row>
    <row r="2288" ht="15" customHeight="1">
      <c r="A2288" t="n">
        <v>4816</v>
      </c>
      <c r="B2288" t="n">
        <v>47039.5339</v>
      </c>
      <c r="C2288" t="n">
        <v>5</v>
      </c>
      <c r="D2288" t="n">
        <v>1505.548858</v>
      </c>
      <c r="E2288" t="n">
        <v>0.0320060326533125</v>
      </c>
    </row>
    <row r="2289" ht="15" customHeight="1">
      <c r="A2289" t="n">
        <v>4816</v>
      </c>
      <c r="B2289" t="n">
        <v>47039.5339</v>
      </c>
      <c r="C2289" t="n">
        <v>6</v>
      </c>
      <c r="D2289" t="n">
        <v>12168.904483</v>
      </c>
      <c r="E2289" t="n">
        <v>0.258695260647555</v>
      </c>
    </row>
    <row r="2290" ht="15" customHeight="1">
      <c r="A2290" t="n">
        <v>4816</v>
      </c>
      <c r="B2290" t="n">
        <v>47039.5339</v>
      </c>
      <c r="C2290" t="n">
        <v>7</v>
      </c>
      <c r="D2290" t="n">
        <v>33050.618974</v>
      </c>
      <c r="E2290" t="n">
        <v>0.702613657785414</v>
      </c>
    </row>
    <row r="2291" ht="15" customHeight="1">
      <c r="A2291" t="n">
        <v>4817</v>
      </c>
      <c r="B2291" t="n">
        <v>740.745199999999</v>
      </c>
      <c r="C2291" t="n">
        <v>2</v>
      </c>
      <c r="D2291" t="n">
        <v>214.38031</v>
      </c>
      <c r="E2291" t="n">
        <v>0.289411676241709</v>
      </c>
    </row>
    <row r="2292" ht="15" customHeight="1">
      <c r="A2292" t="n">
        <v>4817</v>
      </c>
      <c r="B2292" t="n">
        <v>740.745199999999</v>
      </c>
      <c r="C2292" t="n">
        <v>6</v>
      </c>
      <c r="D2292" t="n">
        <v>526.365023</v>
      </c>
      <c r="E2292" t="n">
        <v>0.710588503307211</v>
      </c>
    </row>
    <row r="2293" ht="15" customHeight="1">
      <c r="A2293" t="n">
        <v>4818</v>
      </c>
      <c r="B2293" t="n">
        <v>537.4411</v>
      </c>
      <c r="C2293" t="n">
        <v>2</v>
      </c>
      <c r="D2293" t="n">
        <v>203.980169</v>
      </c>
      <c r="E2293" t="n">
        <v>0.379539579313901</v>
      </c>
    </row>
    <row r="2294" ht="15" customHeight="1">
      <c r="A2294" t="n">
        <v>4818</v>
      </c>
      <c r="B2294" t="n">
        <v>537.4411</v>
      </c>
      <c r="C2294" t="n">
        <v>5</v>
      </c>
      <c r="D2294" t="n">
        <v>333.461249</v>
      </c>
      <c r="E2294" t="n">
        <v>0.620461012378845</v>
      </c>
    </row>
    <row r="2295" ht="15" customHeight="1">
      <c r="A2295" t="n">
        <v>4819</v>
      </c>
      <c r="B2295" t="n">
        <v>51.1522999999999</v>
      </c>
      <c r="C2295" t="n">
        <v>5</v>
      </c>
      <c r="D2295" t="n">
        <v>51.152278</v>
      </c>
      <c r="E2295" t="n">
        <v>0.999999569911814</v>
      </c>
    </row>
    <row r="2296" ht="15" customHeight="1">
      <c r="A2296" t="n">
        <v>4820</v>
      </c>
      <c r="B2296" t="n">
        <v>36171.3799999999</v>
      </c>
      <c r="C2296" t="n">
        <v>4</v>
      </c>
      <c r="D2296" t="n">
        <v>562.225996</v>
      </c>
      <c r="E2296" t="n">
        <v>0.0155433935890752</v>
      </c>
    </row>
    <row r="2297" ht="15" customHeight="1">
      <c r="A2297" t="n">
        <v>4820</v>
      </c>
      <c r="B2297" t="n">
        <v>36171.3799999999</v>
      </c>
      <c r="C2297" t="n">
        <v>5</v>
      </c>
      <c r="D2297" t="n">
        <v>182.458867</v>
      </c>
      <c r="E2297" t="n">
        <v>0.00504428824667459</v>
      </c>
    </row>
    <row r="2298" ht="15" customHeight="1">
      <c r="A2298" t="n">
        <v>4820</v>
      </c>
      <c r="B2298" t="n">
        <v>36171.3799999999</v>
      </c>
      <c r="C2298" t="n">
        <v>6</v>
      </c>
      <c r="D2298" t="n">
        <v>24579.059638</v>
      </c>
      <c r="E2298" t="n">
        <v>0.679516779232644</v>
      </c>
    </row>
    <row r="2299" ht="15" customHeight="1">
      <c r="A2299" t="n">
        <v>4820</v>
      </c>
      <c r="B2299" t="n">
        <v>36171.3799999999</v>
      </c>
      <c r="C2299" t="n">
        <v>7</v>
      </c>
      <c r="D2299" t="n">
        <v>10847.634926</v>
      </c>
      <c r="E2299" t="n">
        <v>0.299895523090356</v>
      </c>
    </row>
    <row r="2300" ht="15" customHeight="1">
      <c r="A2300" t="n">
        <v>4821</v>
      </c>
      <c r="B2300" t="n">
        <v>35113.9374</v>
      </c>
      <c r="C2300" t="n">
        <v>7</v>
      </c>
      <c r="D2300" t="n">
        <v>35113.937458</v>
      </c>
      <c r="E2300" t="n">
        <v>1.00000000165177</v>
      </c>
    </row>
    <row r="2301" ht="15" customHeight="1">
      <c r="A2301" t="n">
        <v>4822</v>
      </c>
      <c r="B2301" t="n">
        <v>32122.5538999999</v>
      </c>
      <c r="C2301" t="n">
        <v>7</v>
      </c>
      <c r="D2301" t="n">
        <v>32122.553939</v>
      </c>
      <c r="E2301" t="n">
        <v>1.0000000012141</v>
      </c>
    </row>
    <row r="2302" ht="15" customHeight="1">
      <c r="A2302" t="n">
        <v>4823</v>
      </c>
      <c r="B2302" t="n">
        <v>66283.7364999999</v>
      </c>
      <c r="C2302" t="n">
        <v>7</v>
      </c>
      <c r="D2302" t="n">
        <v>66283.73659</v>
      </c>
      <c r="E2302" t="n">
        <v>1.0000000013578</v>
      </c>
    </row>
    <row r="2303" ht="15" customHeight="1">
      <c r="A2303" t="n">
        <v>4824</v>
      </c>
      <c r="B2303" t="n">
        <v>31688.0872</v>
      </c>
      <c r="C2303" t="n">
        <v>6</v>
      </c>
      <c r="D2303" t="n">
        <v>14.784015</v>
      </c>
      <c r="E2303" t="n">
        <v>0.000466548040804432</v>
      </c>
    </row>
    <row r="2304" ht="15" customHeight="1">
      <c r="A2304" t="n">
        <v>4824</v>
      </c>
      <c r="B2304" t="n">
        <v>31688.0872</v>
      </c>
      <c r="C2304" t="n">
        <v>7</v>
      </c>
      <c r="D2304" t="n">
        <v>31673.303323</v>
      </c>
      <c r="E2304" t="n">
        <v>0.999533456314144</v>
      </c>
    </row>
    <row r="2305" ht="15" customHeight="1">
      <c r="A2305" t="n">
        <v>4825</v>
      </c>
      <c r="B2305" t="n">
        <v>99782.1361</v>
      </c>
      <c r="C2305" t="n">
        <v>6</v>
      </c>
      <c r="D2305" t="n">
        <v>62.861001</v>
      </c>
      <c r="E2305" t="n">
        <v>0.000629982514475354</v>
      </c>
    </row>
    <row r="2306" ht="15" customHeight="1">
      <c r="A2306" t="n">
        <v>4825</v>
      </c>
      <c r="B2306" t="n">
        <v>99782.1361</v>
      </c>
      <c r="C2306" t="n">
        <v>7</v>
      </c>
      <c r="D2306" t="n">
        <v>99719.27514300001</v>
      </c>
      <c r="E2306" t="n">
        <v>0.9993700179264851</v>
      </c>
    </row>
    <row r="2307" ht="15" customHeight="1">
      <c r="A2307" t="n">
        <v>4828</v>
      </c>
      <c r="B2307" t="n">
        <v>9524.72619999999</v>
      </c>
      <c r="C2307" t="n">
        <v>7</v>
      </c>
      <c r="D2307" t="n">
        <v>9524.726149</v>
      </c>
      <c r="E2307" t="n">
        <v>0.999999994645517</v>
      </c>
    </row>
    <row r="2308" ht="15" customHeight="1">
      <c r="A2308" t="n">
        <v>4829</v>
      </c>
      <c r="B2308" t="n">
        <v>71908.6682</v>
      </c>
      <c r="C2308" t="n">
        <v>7</v>
      </c>
      <c r="D2308" t="n">
        <v>71908.66867499999</v>
      </c>
      <c r="E2308" t="n">
        <v>1.0000000066056</v>
      </c>
    </row>
    <row r="2309" ht="15" customHeight="1">
      <c r="A2309" t="n">
        <v>4830</v>
      </c>
      <c r="B2309" t="n">
        <v>31652.2940999999</v>
      </c>
      <c r="C2309" t="n">
        <v>7</v>
      </c>
      <c r="D2309" t="n">
        <v>31652.294077</v>
      </c>
      <c r="E2309" t="n">
        <v>0.999999999273358</v>
      </c>
    </row>
    <row r="2310" ht="15" customHeight="1">
      <c r="A2310" t="n">
        <v>4849</v>
      </c>
      <c r="B2310" t="n">
        <v>1094.68689999999</v>
      </c>
      <c r="C2310" t="n">
        <v>5</v>
      </c>
      <c r="D2310" t="n">
        <v>4.855887</v>
      </c>
      <c r="E2310" t="n">
        <v>0.00443586837478373</v>
      </c>
    </row>
    <row r="2311" ht="15" customHeight="1">
      <c r="A2311" t="n">
        <v>4849</v>
      </c>
      <c r="B2311" t="n">
        <v>1094.68689999999</v>
      </c>
      <c r="C2311" t="n">
        <v>6</v>
      </c>
      <c r="D2311" t="n">
        <v>681.77825</v>
      </c>
      <c r="E2311" t="n">
        <v>0.622806621692473</v>
      </c>
    </row>
    <row r="2312" ht="15" customHeight="1">
      <c r="A2312" t="n">
        <v>4849</v>
      </c>
      <c r="B2312" t="n">
        <v>1094.68689999999</v>
      </c>
      <c r="C2312" t="n">
        <v>7</v>
      </c>
      <c r="D2312" t="n">
        <v>408.052929</v>
      </c>
      <c r="E2312" t="n">
        <v>0.372757661574286</v>
      </c>
    </row>
    <row r="2313" ht="15" customHeight="1">
      <c r="A2313" t="n">
        <v>4850</v>
      </c>
      <c r="B2313" t="n">
        <v>7383.97329999999</v>
      </c>
      <c r="C2313" t="n">
        <v>5</v>
      </c>
      <c r="D2313" t="n">
        <v>917.929482</v>
      </c>
      <c r="E2313" t="n">
        <v>0.124313759639407</v>
      </c>
    </row>
    <row r="2314" ht="15" customHeight="1">
      <c r="A2314" t="n">
        <v>4850</v>
      </c>
      <c r="B2314" t="n">
        <v>7383.97329999999</v>
      </c>
      <c r="C2314" t="n">
        <v>6</v>
      </c>
      <c r="D2314" t="n">
        <v>6466.043299</v>
      </c>
      <c r="E2314" t="n">
        <v>0.875686170073233</v>
      </c>
    </row>
    <row r="2315" ht="15" customHeight="1">
      <c r="A2315" t="n">
        <v>4852</v>
      </c>
      <c r="B2315" t="n">
        <v>118.0451</v>
      </c>
      <c r="C2315" t="n">
        <v>5</v>
      </c>
      <c r="D2315" t="n">
        <v>108.561081</v>
      </c>
      <c r="E2315" t="n">
        <v>0.919657664740002</v>
      </c>
    </row>
    <row r="2316" ht="15" customHeight="1">
      <c r="A2316" t="n">
        <v>4852</v>
      </c>
      <c r="B2316" t="n">
        <v>118.0451</v>
      </c>
      <c r="C2316" t="n">
        <v>6</v>
      </c>
      <c r="D2316" t="n">
        <v>9.484102999999999</v>
      </c>
      <c r="E2316" t="n">
        <v>0.08034304685243179</v>
      </c>
    </row>
    <row r="2317" ht="15" customHeight="1">
      <c r="A2317" t="n">
        <v>4854</v>
      </c>
      <c r="B2317" t="n">
        <v>1722.99759999999</v>
      </c>
      <c r="C2317" t="n">
        <v>5</v>
      </c>
      <c r="D2317" t="n">
        <v>630.619425</v>
      </c>
      <c r="E2317" t="n">
        <v>0.366001336856188</v>
      </c>
    </row>
    <row r="2318" ht="15" customHeight="1">
      <c r="A2318" t="n">
        <v>4854</v>
      </c>
      <c r="B2318" t="n">
        <v>1722.99759999999</v>
      </c>
      <c r="C2318" t="n">
        <v>6</v>
      </c>
      <c r="D2318" t="n">
        <v>1092.37785</v>
      </c>
      <c r="E2318" t="n">
        <v>0.633998474519063</v>
      </c>
    </row>
    <row r="2319" ht="15" customHeight="1">
      <c r="A2319" t="n">
        <v>4855</v>
      </c>
      <c r="B2319" t="n">
        <v>376.056199999999</v>
      </c>
      <c r="C2319" t="n">
        <v>5</v>
      </c>
      <c r="D2319" t="n">
        <v>376.056336</v>
      </c>
      <c r="E2319" t="n">
        <v>1.00000036164808</v>
      </c>
    </row>
    <row r="2320" ht="15" customHeight="1">
      <c r="A2320" t="n">
        <v>4856</v>
      </c>
      <c r="B2320" t="n">
        <v>117.0087</v>
      </c>
      <c r="C2320" t="n">
        <v>5</v>
      </c>
      <c r="D2320" t="n">
        <v>117.008901</v>
      </c>
      <c r="E2320" t="n">
        <v>1.00000171782098</v>
      </c>
    </row>
    <row r="2321" ht="15" customHeight="1">
      <c r="A2321" t="n">
        <v>4858</v>
      </c>
      <c r="B2321" t="n">
        <v>75.1584</v>
      </c>
      <c r="C2321" t="n">
        <v>4</v>
      </c>
      <c r="D2321" t="n">
        <v>38.937622</v>
      </c>
      <c r="E2321" t="n">
        <v>0.518074120790224</v>
      </c>
    </row>
    <row r="2322" ht="15" customHeight="1">
      <c r="A2322" t="n">
        <v>4858</v>
      </c>
      <c r="B2322" t="n">
        <v>75.1584</v>
      </c>
      <c r="C2322" t="n">
        <v>5</v>
      </c>
      <c r="D2322" t="n">
        <v>36.220918</v>
      </c>
      <c r="E2322" t="n">
        <v>0.481927741942351</v>
      </c>
    </row>
    <row r="2323" ht="15" customHeight="1">
      <c r="A2323" t="n">
        <v>4859</v>
      </c>
      <c r="B2323" t="n">
        <v>19.2955</v>
      </c>
      <c r="C2323" t="n">
        <v>4</v>
      </c>
      <c r="D2323" t="n">
        <v>1.327364</v>
      </c>
      <c r="E2323" t="n">
        <v>0.0687913762276178</v>
      </c>
    </row>
    <row r="2324" ht="15" customHeight="1">
      <c r="A2324" t="n">
        <v>4859</v>
      </c>
      <c r="B2324" t="n">
        <v>19.2955</v>
      </c>
      <c r="C2324" t="n">
        <v>5</v>
      </c>
      <c r="D2324" t="n">
        <v>17.968201</v>
      </c>
      <c r="E2324" t="n">
        <v>0.931211992433469</v>
      </c>
    </row>
    <row r="2325" ht="15" customHeight="1">
      <c r="A2325" t="n">
        <v>4860</v>
      </c>
      <c r="B2325" t="n">
        <v>1278.1364</v>
      </c>
      <c r="C2325" t="n">
        <v>4</v>
      </c>
      <c r="D2325" t="n">
        <v>138.848082</v>
      </c>
      <c r="E2325" t="n">
        <v>0.108633227251802</v>
      </c>
    </row>
    <row r="2326" ht="15" customHeight="1">
      <c r="A2326" t="n">
        <v>4860</v>
      </c>
      <c r="B2326" t="n">
        <v>1278.1364</v>
      </c>
      <c r="C2326" t="n">
        <v>5</v>
      </c>
      <c r="D2326" t="n">
        <v>1139.288147</v>
      </c>
      <c r="E2326" t="n">
        <v>0.89136663895966</v>
      </c>
    </row>
    <row r="2327" ht="15" customHeight="1">
      <c r="A2327" t="n">
        <v>4861</v>
      </c>
      <c r="B2327" t="n">
        <v>118.9753</v>
      </c>
      <c r="C2327" t="n">
        <v>5</v>
      </c>
      <c r="D2327" t="n">
        <v>118.975429</v>
      </c>
      <c r="E2327" t="n">
        <v>1.00000108425867</v>
      </c>
    </row>
    <row r="2328" ht="15" customHeight="1">
      <c r="A2328" t="n">
        <v>4865</v>
      </c>
      <c r="B2328" t="n">
        <v>191.8984</v>
      </c>
      <c r="C2328" t="n">
        <v>2</v>
      </c>
      <c r="D2328" t="n">
        <v>120.807829</v>
      </c>
      <c r="E2328" t="n">
        <v>0.629540574595724</v>
      </c>
    </row>
    <row r="2329" ht="15" customHeight="1">
      <c r="A2329" t="n">
        <v>4865</v>
      </c>
      <c r="B2329" t="n">
        <v>191.8984</v>
      </c>
      <c r="C2329" t="n">
        <v>4</v>
      </c>
      <c r="D2329" t="n">
        <v>71.091075</v>
      </c>
      <c r="E2329" t="n">
        <v>0.370462051794074</v>
      </c>
    </row>
    <row r="2330" ht="15" customHeight="1">
      <c r="A2330" t="n">
        <v>4868</v>
      </c>
      <c r="B2330" t="n">
        <v>26.5383999999999</v>
      </c>
      <c r="C2330" t="n">
        <v>2</v>
      </c>
      <c r="D2330" t="n">
        <v>26.539022</v>
      </c>
      <c r="E2330" t="n">
        <v>1.00002343773551</v>
      </c>
    </row>
    <row r="2331" ht="15" customHeight="1">
      <c r="A2331" t="n">
        <v>4869</v>
      </c>
      <c r="B2331" t="n">
        <v>67.7783</v>
      </c>
      <c r="C2331" t="n">
        <v>2</v>
      </c>
      <c r="D2331" t="n">
        <v>67.777736</v>
      </c>
      <c r="E2331" t="n">
        <v>0.9999916787526389</v>
      </c>
    </row>
    <row r="2332" ht="15" customHeight="1">
      <c r="A2332" t="n">
        <v>4870</v>
      </c>
      <c r="B2332" t="n">
        <v>331.4112</v>
      </c>
      <c r="C2332" t="n">
        <v>2</v>
      </c>
      <c r="D2332" t="n">
        <v>113.297675</v>
      </c>
      <c r="E2332" t="n">
        <v>0.341864351597049</v>
      </c>
    </row>
    <row r="2333" ht="15" customHeight="1">
      <c r="A2333" t="n">
        <v>4870</v>
      </c>
      <c r="B2333" t="n">
        <v>331.4112</v>
      </c>
      <c r="C2333" t="n">
        <v>4</v>
      </c>
      <c r="D2333" t="n">
        <v>5.470862</v>
      </c>
      <c r="E2333" t="n">
        <v>0.0165077764420756</v>
      </c>
    </row>
    <row r="2334" ht="15" customHeight="1">
      <c r="A2334" t="n">
        <v>4870</v>
      </c>
      <c r="B2334" t="n">
        <v>331.4112</v>
      </c>
      <c r="C2334" t="n">
        <v>5</v>
      </c>
      <c r="D2334" t="n">
        <v>212.642934</v>
      </c>
      <c r="E2334" t="n">
        <v>0.6416286896761491</v>
      </c>
    </row>
    <row r="2335" ht="15" customHeight="1">
      <c r="A2335" t="n">
        <v>4871</v>
      </c>
      <c r="B2335" t="n">
        <v>86859.0253999999</v>
      </c>
      <c r="C2335" t="n">
        <v>2</v>
      </c>
      <c r="D2335" t="n">
        <v>128.233701</v>
      </c>
      <c r="E2335" t="n">
        <v>0.00147634284876515</v>
      </c>
    </row>
    <row r="2336" ht="15" customHeight="1">
      <c r="A2336" t="n">
        <v>4871</v>
      </c>
      <c r="B2336" t="n">
        <v>86859.0253999999</v>
      </c>
      <c r="C2336" t="n">
        <v>4</v>
      </c>
      <c r="D2336" t="n">
        <v>42.278985</v>
      </c>
      <c r="E2336" t="n">
        <v>0.000486754080019876</v>
      </c>
    </row>
    <row r="2337" ht="15" customHeight="1">
      <c r="A2337" t="n">
        <v>4871</v>
      </c>
      <c r="B2337" t="n">
        <v>86859.0253999999</v>
      </c>
      <c r="C2337" t="n">
        <v>5</v>
      </c>
      <c r="D2337" t="n">
        <v>2257.640338</v>
      </c>
      <c r="E2337" t="n">
        <v>0.0259920063298339</v>
      </c>
    </row>
    <row r="2338" ht="15" customHeight="1">
      <c r="A2338" t="n">
        <v>4871</v>
      </c>
      <c r="B2338" t="n">
        <v>86859.0253999999</v>
      </c>
      <c r="C2338" t="n">
        <v>6</v>
      </c>
      <c r="D2338" t="n">
        <v>5927.924836</v>
      </c>
      <c r="E2338" t="n">
        <v>0.06824765542441839</v>
      </c>
    </row>
    <row r="2339" ht="15" customHeight="1">
      <c r="A2339" t="n">
        <v>4871</v>
      </c>
      <c r="B2339" t="n">
        <v>86859.0253999999</v>
      </c>
      <c r="C2339" t="n">
        <v>7</v>
      </c>
      <c r="D2339" t="n">
        <v>78502.947751</v>
      </c>
      <c r="E2339" t="n">
        <v>0.903797243746188</v>
      </c>
    </row>
    <row r="2340" ht="15" customHeight="1">
      <c r="A2340" t="n">
        <v>4872</v>
      </c>
      <c r="B2340" t="n">
        <v>12709.6818</v>
      </c>
      <c r="C2340" t="n">
        <v>4</v>
      </c>
      <c r="D2340" t="n">
        <v>39.339618</v>
      </c>
      <c r="E2340" t="n">
        <v>0.00309524806514039</v>
      </c>
    </row>
    <row r="2341" ht="15" customHeight="1">
      <c r="A2341" t="n">
        <v>4872</v>
      </c>
      <c r="B2341" t="n">
        <v>12709.6818</v>
      </c>
      <c r="C2341" t="n">
        <v>5</v>
      </c>
      <c r="D2341" t="n">
        <v>1318.897194</v>
      </c>
      <c r="E2341" t="n">
        <v>0.103771063253527</v>
      </c>
    </row>
    <row r="2342" ht="15" customHeight="1">
      <c r="A2342" t="n">
        <v>4872</v>
      </c>
      <c r="B2342" t="n">
        <v>12709.6818</v>
      </c>
      <c r="C2342" t="n">
        <v>6</v>
      </c>
      <c r="D2342" t="n">
        <v>8905.741683</v>
      </c>
      <c r="E2342" t="n">
        <v>0.700705322378724</v>
      </c>
    </row>
    <row r="2343" ht="15" customHeight="1">
      <c r="A2343" t="n">
        <v>4872</v>
      </c>
      <c r="B2343" t="n">
        <v>12709.6818</v>
      </c>
      <c r="C2343" t="n">
        <v>7</v>
      </c>
      <c r="D2343" t="n">
        <v>2445.70327</v>
      </c>
      <c r="E2343" t="n">
        <v>0.192428363548803</v>
      </c>
    </row>
    <row r="2344" ht="15" customHeight="1">
      <c r="A2344" t="n">
        <v>4873</v>
      </c>
      <c r="B2344" t="n">
        <v>1562.40589999999</v>
      </c>
      <c r="C2344" t="n">
        <v>5</v>
      </c>
      <c r="D2344" t="n">
        <v>454.039723</v>
      </c>
      <c r="E2344" t="n">
        <v>0.290602923990496</v>
      </c>
    </row>
    <row r="2345" ht="15" customHeight="1">
      <c r="A2345" t="n">
        <v>4873</v>
      </c>
      <c r="B2345" t="n">
        <v>1562.40589999999</v>
      </c>
      <c r="C2345" t="n">
        <v>6</v>
      </c>
      <c r="D2345" t="n">
        <v>1108.054755</v>
      </c>
      <c r="E2345" t="n">
        <v>0.709197753925537</v>
      </c>
    </row>
    <row r="2346" ht="15" customHeight="1">
      <c r="A2346" t="n">
        <v>4873</v>
      </c>
      <c r="B2346" t="n">
        <v>1562.40589999999</v>
      </c>
      <c r="C2346" t="n">
        <v>7</v>
      </c>
      <c r="D2346" t="n">
        <v>0.311537</v>
      </c>
      <c r="E2346" t="n">
        <v>0.00019939568840594</v>
      </c>
    </row>
    <row r="2347" ht="15" customHeight="1">
      <c r="A2347" t="n">
        <v>4874</v>
      </c>
      <c r="B2347" t="n">
        <v>24319.9506</v>
      </c>
      <c r="C2347" t="n">
        <v>7</v>
      </c>
      <c r="D2347" t="n">
        <v>24319.949933</v>
      </c>
      <c r="E2347" t="n">
        <v>0.999999972573958</v>
      </c>
    </row>
    <row r="2348" ht="15" customHeight="1">
      <c r="A2348" t="n">
        <v>4875</v>
      </c>
      <c r="B2348" t="n">
        <v>851.0942</v>
      </c>
      <c r="C2348" t="n">
        <v>7</v>
      </c>
      <c r="D2348" t="n">
        <v>851.094006</v>
      </c>
      <c r="E2348" t="n">
        <v>0.999999772058134</v>
      </c>
    </row>
    <row r="2349" ht="15" customHeight="1">
      <c r="A2349" t="n">
        <v>4876</v>
      </c>
      <c r="B2349" t="n">
        <v>1340.12699999999</v>
      </c>
      <c r="C2349" t="n">
        <v>7</v>
      </c>
      <c r="D2349" t="n">
        <v>1340.127272</v>
      </c>
      <c r="E2349" t="n">
        <v>1.00000020296585</v>
      </c>
    </row>
    <row r="2350" ht="15" customHeight="1">
      <c r="A2350" t="n">
        <v>4877</v>
      </c>
      <c r="B2350" t="n">
        <v>164.873999999999</v>
      </c>
      <c r="C2350" t="n">
        <v>5</v>
      </c>
      <c r="D2350" t="n">
        <v>164.873912</v>
      </c>
      <c r="E2350" t="n">
        <v>0.999999466259089</v>
      </c>
    </row>
    <row r="2351" ht="15" customHeight="1">
      <c r="A2351" t="n">
        <v>4878</v>
      </c>
      <c r="B2351" t="n">
        <v>50.5095999999999</v>
      </c>
      <c r="C2351" t="n">
        <v>2</v>
      </c>
      <c r="D2351" t="n">
        <v>50.509619</v>
      </c>
      <c r="E2351" t="n">
        <v>1.00000037616612</v>
      </c>
    </row>
    <row r="2352" ht="15" customHeight="1">
      <c r="A2352" t="n">
        <v>4879</v>
      </c>
      <c r="B2352" t="n">
        <v>24.5179</v>
      </c>
      <c r="C2352" t="n">
        <v>2</v>
      </c>
      <c r="D2352" t="n">
        <v>24.518086</v>
      </c>
      <c r="E2352" t="n">
        <v>1.0000075862941</v>
      </c>
    </row>
    <row r="2353" ht="15" customHeight="1">
      <c r="A2353" t="n">
        <v>4880</v>
      </c>
      <c r="B2353" t="n">
        <v>1321.14509999999</v>
      </c>
      <c r="C2353" t="n">
        <v>4</v>
      </c>
      <c r="D2353" t="n">
        <v>153.540091</v>
      </c>
      <c r="E2353" t="n">
        <v>0.116217432135199</v>
      </c>
    </row>
    <row r="2354" ht="15" customHeight="1">
      <c r="A2354" t="n">
        <v>4880</v>
      </c>
      <c r="B2354" t="n">
        <v>1321.14509999999</v>
      </c>
      <c r="C2354" t="n">
        <v>5</v>
      </c>
      <c r="D2354" t="n">
        <v>1167.605154</v>
      </c>
      <c r="E2354" t="n">
        <v>0.883782677618082</v>
      </c>
    </row>
    <row r="2355" ht="15" customHeight="1">
      <c r="A2355" t="n">
        <v>4881</v>
      </c>
      <c r="B2355" t="n">
        <v>591.3182</v>
      </c>
      <c r="C2355" t="n">
        <v>2</v>
      </c>
      <c r="D2355" t="n">
        <v>30.395048</v>
      </c>
      <c r="E2355" t="n">
        <v>0.0514021858282055</v>
      </c>
    </row>
    <row r="2356" ht="15" customHeight="1">
      <c r="A2356" t="n">
        <v>4881</v>
      </c>
      <c r="B2356" t="n">
        <v>591.3182</v>
      </c>
      <c r="C2356" t="n">
        <v>5</v>
      </c>
      <c r="D2356" t="n">
        <v>560.923029</v>
      </c>
      <c r="E2356" t="n">
        <v>0.948597606161962</v>
      </c>
    </row>
    <row r="2357" ht="15" customHeight="1">
      <c r="A2357" t="n">
        <v>4882</v>
      </c>
      <c r="B2357" t="n">
        <v>85.27419999999989</v>
      </c>
      <c r="C2357" t="n">
        <v>4</v>
      </c>
      <c r="D2357" t="n">
        <v>85.274309</v>
      </c>
      <c r="E2357" t="n">
        <v>1.00000127822952</v>
      </c>
    </row>
    <row r="2358" ht="15" customHeight="1">
      <c r="A2358" t="n">
        <v>4883</v>
      </c>
      <c r="B2358" t="n">
        <v>293.126599999999</v>
      </c>
      <c r="C2358" t="n">
        <v>4</v>
      </c>
      <c r="D2358" t="n">
        <v>188.762402</v>
      </c>
      <c r="E2358" t="n">
        <v>0.643962035516397</v>
      </c>
    </row>
    <row r="2359" ht="15" customHeight="1">
      <c r="A2359" t="n">
        <v>4883</v>
      </c>
      <c r="B2359" t="n">
        <v>293.126599999999</v>
      </c>
      <c r="C2359" t="n">
        <v>5</v>
      </c>
      <c r="D2359" t="n">
        <v>104.363502</v>
      </c>
      <c r="E2359" t="n">
        <v>0.356035590082921</v>
      </c>
    </row>
    <row r="2360" ht="15" customHeight="1">
      <c r="A2360" t="n">
        <v>4884</v>
      </c>
      <c r="B2360" t="n">
        <v>192.864399999999</v>
      </c>
      <c r="C2360" t="n">
        <v>4</v>
      </c>
      <c r="D2360" t="n">
        <v>4.136238</v>
      </c>
      <c r="E2360" t="n">
        <v>0.0214463529816805</v>
      </c>
    </row>
    <row r="2361" ht="15" customHeight="1">
      <c r="A2361" t="n">
        <v>4884</v>
      </c>
      <c r="B2361" t="n">
        <v>192.864399999999</v>
      </c>
      <c r="C2361" t="n">
        <v>5</v>
      </c>
      <c r="D2361" t="n">
        <v>188.728422</v>
      </c>
      <c r="E2361" t="n">
        <v>0.978554995115744</v>
      </c>
    </row>
    <row r="2362" ht="15" customHeight="1">
      <c r="A2362" t="n">
        <v>4885</v>
      </c>
      <c r="B2362" t="n">
        <v>319.4621</v>
      </c>
      <c r="C2362" t="n">
        <v>5</v>
      </c>
      <c r="D2362" t="n">
        <v>319.462179</v>
      </c>
      <c r="E2362" t="n">
        <v>1.00000024729068</v>
      </c>
    </row>
    <row r="2363" ht="15" customHeight="1">
      <c r="A2363" t="n">
        <v>4886</v>
      </c>
      <c r="B2363" t="n">
        <v>253.0866</v>
      </c>
      <c r="C2363" t="n">
        <v>5</v>
      </c>
      <c r="D2363" t="n">
        <v>253.086572</v>
      </c>
      <c r="E2363" t="n">
        <v>0.999999889365932</v>
      </c>
    </row>
    <row r="2364" ht="15" customHeight="1">
      <c r="A2364" t="n">
        <v>4887</v>
      </c>
      <c r="B2364" t="n">
        <v>1198.6445</v>
      </c>
      <c r="C2364" t="n">
        <v>5</v>
      </c>
      <c r="D2364" t="n">
        <v>1198.644803</v>
      </c>
      <c r="E2364" t="n">
        <v>1.00000025278554</v>
      </c>
    </row>
    <row r="2365" ht="15" customHeight="1">
      <c r="A2365" t="n">
        <v>4888</v>
      </c>
      <c r="B2365" t="n">
        <v>559.177099999999</v>
      </c>
      <c r="C2365" t="n">
        <v>5</v>
      </c>
      <c r="D2365" t="n">
        <v>512.6803650000001</v>
      </c>
      <c r="E2365" t="n">
        <v>0.916847927069977</v>
      </c>
    </row>
    <row r="2366" ht="15" customHeight="1">
      <c r="A2366" t="n">
        <v>4888</v>
      </c>
      <c r="B2366" t="n">
        <v>559.177099999999</v>
      </c>
      <c r="C2366" t="n">
        <v>6</v>
      </c>
      <c r="D2366" t="n">
        <v>46.49702</v>
      </c>
      <c r="E2366" t="n">
        <v>0.08315258260754969</v>
      </c>
    </row>
    <row r="2367" ht="15" customHeight="1">
      <c r="A2367" t="n">
        <v>4890</v>
      </c>
      <c r="B2367" t="n">
        <v>15793.1977</v>
      </c>
      <c r="C2367" t="n">
        <v>7</v>
      </c>
      <c r="D2367" t="n">
        <v>15793.197697</v>
      </c>
      <c r="E2367" t="n">
        <v>0.9999999998100449</v>
      </c>
    </row>
    <row r="2368" ht="15" customHeight="1">
      <c r="A2368" t="n">
        <v>4891</v>
      </c>
      <c r="B2368" t="n">
        <v>134.4548</v>
      </c>
      <c r="C2368" t="n">
        <v>7</v>
      </c>
      <c r="D2368" t="n">
        <v>134.45476</v>
      </c>
      <c r="E2368" t="n">
        <v>0.999999702502254</v>
      </c>
    </row>
    <row r="2369" ht="15" customHeight="1">
      <c r="A2369" t="n">
        <v>4892</v>
      </c>
      <c r="B2369" t="n">
        <v>143377.1258</v>
      </c>
      <c r="C2369" t="n">
        <v>7</v>
      </c>
      <c r="D2369" t="n">
        <v>143377.125268</v>
      </c>
      <c r="E2369" t="n">
        <v>0.999999996289506</v>
      </c>
    </row>
    <row r="2370" ht="15" customHeight="1">
      <c r="A2370" t="n">
        <v>4895</v>
      </c>
      <c r="B2370" t="n">
        <v>9277.25469999999</v>
      </c>
      <c r="C2370" t="n">
        <v>6</v>
      </c>
      <c r="D2370" t="n">
        <v>4884.632107</v>
      </c>
      <c r="E2370" t="n">
        <v>0.526516977808102</v>
      </c>
    </row>
    <row r="2371" ht="15" customHeight="1">
      <c r="A2371" t="n">
        <v>4895</v>
      </c>
      <c r="B2371" t="n">
        <v>9277.25469999999</v>
      </c>
      <c r="C2371" t="n">
        <v>7</v>
      </c>
      <c r="D2371" t="n">
        <v>4392.622558</v>
      </c>
      <c r="E2371" t="n">
        <v>0.473483018419232</v>
      </c>
    </row>
    <row r="2372" ht="15" customHeight="1">
      <c r="A2372" t="n">
        <v>5000</v>
      </c>
      <c r="B2372" t="n">
        <v>10.4824</v>
      </c>
      <c r="C2372" t="n">
        <v>1</v>
      </c>
      <c r="D2372" t="n">
        <v>10.481845</v>
      </c>
      <c r="E2372" t="n">
        <v>0.999947054109746</v>
      </c>
    </row>
    <row r="2373" ht="15" customHeight="1">
      <c r="A2373" t="n">
        <v>5006</v>
      </c>
      <c r="B2373" t="n">
        <v>5.0909</v>
      </c>
      <c r="C2373" t="n">
        <v>1</v>
      </c>
      <c r="D2373" t="n">
        <v>5.090514</v>
      </c>
      <c r="E2373" t="n">
        <v>0.999924178436033</v>
      </c>
    </row>
    <row r="2374" ht="15" customHeight="1">
      <c r="A2374" t="n">
        <v>5007</v>
      </c>
      <c r="B2374" t="n">
        <v>3.6054</v>
      </c>
      <c r="C2374" t="n">
        <v>1</v>
      </c>
      <c r="D2374" t="n">
        <v>3.605768</v>
      </c>
      <c r="E2374" t="n">
        <v>1.00010206911854</v>
      </c>
    </row>
    <row r="2375" ht="15" customHeight="1">
      <c r="A2375" t="n">
        <v>5008</v>
      </c>
      <c r="B2375" t="n">
        <v>6.1854</v>
      </c>
      <c r="C2375" t="n">
        <v>1</v>
      </c>
      <c r="D2375" t="n">
        <v>6.185646</v>
      </c>
      <c r="E2375" t="n">
        <v>1.00003977107382</v>
      </c>
    </row>
    <row r="2376" ht="15" customHeight="1">
      <c r="A2376" t="n">
        <v>5009</v>
      </c>
      <c r="B2376" t="n">
        <v>3.4541</v>
      </c>
      <c r="C2376" t="n">
        <v>1</v>
      </c>
      <c r="D2376" t="n">
        <v>3.454314</v>
      </c>
      <c r="E2376" t="n">
        <v>1.0000619553574</v>
      </c>
    </row>
    <row r="2377" ht="15" customHeight="1">
      <c r="A2377" t="n">
        <v>5010</v>
      </c>
      <c r="B2377" t="n">
        <v>5.8507</v>
      </c>
      <c r="C2377" t="n">
        <v>1</v>
      </c>
      <c r="D2377" t="n">
        <v>5.850751</v>
      </c>
      <c r="E2377" t="n">
        <v>1.00000871690567</v>
      </c>
    </row>
    <row r="2378" ht="15" customHeight="1">
      <c r="A2378" t="n">
        <v>5011</v>
      </c>
      <c r="B2378" t="n">
        <v>5.5124</v>
      </c>
      <c r="C2378" t="n">
        <v>1</v>
      </c>
      <c r="D2378" t="n">
        <v>5.51232</v>
      </c>
      <c r="E2378" t="n">
        <v>0.999985487265075</v>
      </c>
    </row>
    <row r="2379" ht="15" customHeight="1">
      <c r="A2379" t="n">
        <v>5012</v>
      </c>
      <c r="B2379" t="n">
        <v>4.3752</v>
      </c>
      <c r="C2379" t="n">
        <v>1</v>
      </c>
      <c r="D2379" t="n">
        <v>4.375065</v>
      </c>
      <c r="E2379" t="n">
        <v>0.999969144267691</v>
      </c>
    </row>
    <row r="2380" ht="15" customHeight="1">
      <c r="A2380" t="n">
        <v>5013</v>
      </c>
      <c r="B2380" t="n">
        <v>15.0913</v>
      </c>
      <c r="C2380" t="n">
        <v>1</v>
      </c>
      <c r="D2380" t="n">
        <v>15.090866</v>
      </c>
      <c r="E2380" t="n">
        <v>0.999971241708799</v>
      </c>
    </row>
    <row r="2381" ht="15" customHeight="1">
      <c r="A2381" t="n">
        <v>5014</v>
      </c>
      <c r="B2381" t="n">
        <v>6.1186</v>
      </c>
      <c r="C2381" t="n">
        <v>1</v>
      </c>
      <c r="D2381" t="n">
        <v>6.118661</v>
      </c>
      <c r="E2381" t="n">
        <v>1.00000996960089</v>
      </c>
    </row>
    <row r="2382" ht="15" customHeight="1">
      <c r="A2382" t="n">
        <v>5015</v>
      </c>
      <c r="B2382" t="n">
        <v>15.5784</v>
      </c>
      <c r="C2382" t="n">
        <v>1</v>
      </c>
      <c r="D2382" t="n">
        <v>15.578133</v>
      </c>
      <c r="E2382" t="n">
        <v>0.999982860884301</v>
      </c>
    </row>
    <row r="2383" ht="15" customHeight="1">
      <c r="A2383" t="n">
        <v>5016</v>
      </c>
      <c r="B2383" t="n">
        <v>4.8979</v>
      </c>
      <c r="C2383" t="n">
        <v>1</v>
      </c>
      <c r="D2383" t="n">
        <v>4.897471</v>
      </c>
      <c r="E2383" t="n">
        <v>0.999912411441638</v>
      </c>
    </row>
    <row r="2384" ht="15" customHeight="1">
      <c r="A2384" t="n">
        <v>5017</v>
      </c>
      <c r="B2384" t="n">
        <v>3.718</v>
      </c>
      <c r="C2384" t="n">
        <v>1</v>
      </c>
      <c r="D2384" t="n">
        <v>3.717937</v>
      </c>
      <c r="E2384" t="n">
        <v>0.999983055406132</v>
      </c>
    </row>
    <row r="2385" ht="15" customHeight="1">
      <c r="A2385" t="n">
        <v>5018</v>
      </c>
      <c r="B2385" t="n">
        <v>8.9095</v>
      </c>
      <c r="C2385" t="n">
        <v>1</v>
      </c>
      <c r="D2385" t="n">
        <v>8.909703</v>
      </c>
      <c r="E2385" t="n">
        <v>1.00002278466805</v>
      </c>
    </row>
    <row r="2386" ht="15" customHeight="1">
      <c r="A2386" t="n">
        <v>5019</v>
      </c>
      <c r="B2386" t="n">
        <v>3.9321</v>
      </c>
      <c r="C2386" t="n">
        <v>1</v>
      </c>
      <c r="D2386" t="n">
        <v>3.93148</v>
      </c>
      <c r="E2386" t="n">
        <v>0.999842323440401</v>
      </c>
    </row>
    <row r="2387" ht="15" customHeight="1">
      <c r="A2387" t="n">
        <v>5020</v>
      </c>
      <c r="B2387" t="n">
        <v>1.5622</v>
      </c>
      <c r="C2387" t="n">
        <v>1</v>
      </c>
      <c r="D2387" t="n">
        <v>1.562462</v>
      </c>
      <c r="E2387" t="n">
        <v>1.00016771220074</v>
      </c>
    </row>
    <row r="2388" ht="15" customHeight="1">
      <c r="A2388" t="n">
        <v>5021</v>
      </c>
      <c r="B2388" t="n">
        <v>4.4911</v>
      </c>
      <c r="C2388" t="n">
        <v>1</v>
      </c>
      <c r="D2388" t="n">
        <v>4.491465</v>
      </c>
      <c r="E2388" t="n">
        <v>1.00008127184877</v>
      </c>
    </row>
    <row r="2389" ht="15" customHeight="1">
      <c r="A2389" t="n">
        <v>5022</v>
      </c>
      <c r="B2389" t="n">
        <v>7.7915</v>
      </c>
      <c r="C2389" t="n">
        <v>1</v>
      </c>
      <c r="D2389" t="n">
        <v>7.791329</v>
      </c>
      <c r="E2389" t="n">
        <v>0.999978053006482</v>
      </c>
    </row>
    <row r="2390" ht="15" customHeight="1">
      <c r="A2390" t="n">
        <v>5023</v>
      </c>
      <c r="B2390" t="n">
        <v>7.0392</v>
      </c>
      <c r="C2390" t="n">
        <v>1</v>
      </c>
      <c r="D2390" t="n">
        <v>7.039116</v>
      </c>
      <c r="E2390" t="n">
        <v>0.999988066825776</v>
      </c>
    </row>
    <row r="2391" ht="15" customHeight="1">
      <c r="A2391" t="n">
        <v>5024</v>
      </c>
      <c r="B2391" t="n">
        <v>7.927</v>
      </c>
      <c r="C2391" t="n">
        <v>1</v>
      </c>
      <c r="D2391" t="n">
        <v>7.92713</v>
      </c>
      <c r="E2391" t="n">
        <v>1.00001639964678</v>
      </c>
    </row>
    <row r="2392" ht="15" customHeight="1">
      <c r="A2392" t="n">
        <v>5025</v>
      </c>
      <c r="B2392" t="n">
        <v>3.9453</v>
      </c>
      <c r="C2392" t="n">
        <v>1</v>
      </c>
      <c r="D2392" t="n">
        <v>3.945897</v>
      </c>
      <c r="E2392" t="n">
        <v>1.00015131929131</v>
      </c>
    </row>
    <row r="2393" ht="15" customHeight="1">
      <c r="A2393" t="n">
        <v>5031</v>
      </c>
      <c r="B2393" t="n">
        <v>5.695</v>
      </c>
      <c r="C2393" t="n">
        <v>1</v>
      </c>
      <c r="D2393" t="n">
        <v>5.695263</v>
      </c>
      <c r="E2393" t="n">
        <v>1.0000461808604</v>
      </c>
    </row>
    <row r="2394" ht="15" customHeight="1">
      <c r="A2394" t="n">
        <v>5032</v>
      </c>
      <c r="B2394" t="n">
        <v>5.702</v>
      </c>
      <c r="C2394" t="n">
        <v>1</v>
      </c>
      <c r="D2394" t="n">
        <v>5.702077</v>
      </c>
      <c r="E2394" t="n">
        <v>1.00001350403367</v>
      </c>
    </row>
    <row r="2395" ht="15" customHeight="1">
      <c r="A2395" t="n">
        <v>5033</v>
      </c>
      <c r="B2395" t="n">
        <v>3.651</v>
      </c>
      <c r="C2395" t="n">
        <v>1</v>
      </c>
      <c r="D2395" t="n">
        <v>3.65129</v>
      </c>
      <c r="E2395" t="n">
        <v>1.00007943029307</v>
      </c>
    </row>
    <row r="2396" ht="15" customHeight="1">
      <c r="A2396" t="n">
        <v>5034</v>
      </c>
      <c r="B2396" t="n">
        <v>4.045</v>
      </c>
      <c r="C2396" t="n">
        <v>1</v>
      </c>
      <c r="D2396" t="n">
        <v>4.045106</v>
      </c>
      <c r="E2396" t="n">
        <v>1.00002620519159</v>
      </c>
    </row>
    <row r="2397" ht="15" customHeight="1">
      <c r="A2397" t="n">
        <v>5035</v>
      </c>
      <c r="B2397" t="n">
        <v>3.0222</v>
      </c>
      <c r="C2397" t="n">
        <v>1</v>
      </c>
      <c r="D2397" t="n">
        <v>3.022278</v>
      </c>
      <c r="E2397" t="n">
        <v>1.0000258090133</v>
      </c>
    </row>
    <row r="2398" ht="15" customHeight="1">
      <c r="A2398" t="n">
        <v>5037</v>
      </c>
      <c r="B2398" t="n">
        <v>4.3684</v>
      </c>
      <c r="C2398" t="n">
        <v>1</v>
      </c>
      <c r="D2398" t="n">
        <v>4.368217</v>
      </c>
      <c r="E2398" t="n">
        <v>0.9999581082318471</v>
      </c>
    </row>
    <row r="2399" ht="15" customHeight="1">
      <c r="A2399" t="n">
        <v>5038</v>
      </c>
      <c r="B2399" t="n">
        <v>5.7538</v>
      </c>
      <c r="C2399" t="n">
        <v>1</v>
      </c>
      <c r="D2399" t="n">
        <v>5.753776</v>
      </c>
      <c r="E2399" t="n">
        <v>0.999995828843547</v>
      </c>
    </row>
    <row r="2400" ht="15" customHeight="1">
      <c r="A2400" t="n">
        <v>5039</v>
      </c>
      <c r="B2400" t="n">
        <v>4.6336</v>
      </c>
      <c r="C2400" t="n">
        <v>1</v>
      </c>
      <c r="D2400" t="n">
        <v>4.633621</v>
      </c>
      <c r="E2400" t="n">
        <v>1.00000453211326</v>
      </c>
    </row>
    <row r="2401" ht="15" customHeight="1">
      <c r="A2401" t="n">
        <v>5040</v>
      </c>
      <c r="B2401" t="n">
        <v>1.7647</v>
      </c>
      <c r="C2401" t="n">
        <v>1</v>
      </c>
      <c r="D2401" t="n">
        <v>1.76473</v>
      </c>
      <c r="E2401" t="n">
        <v>1.00001700005667</v>
      </c>
    </row>
    <row r="2402" ht="15" customHeight="1">
      <c r="A2402" t="n">
        <v>5041</v>
      </c>
      <c r="B2402" t="n">
        <v>6.2103</v>
      </c>
      <c r="C2402" t="n">
        <v>1</v>
      </c>
      <c r="D2402" t="n">
        <v>6.211111</v>
      </c>
      <c r="E2402" t="n">
        <v>1.00013058950453</v>
      </c>
    </row>
    <row r="2403" ht="15" customHeight="1">
      <c r="A2403" t="n">
        <v>5042</v>
      </c>
      <c r="B2403" t="n">
        <v>8.65349999999999</v>
      </c>
      <c r="C2403" t="n">
        <v>1</v>
      </c>
      <c r="D2403" t="n">
        <v>8.65311</v>
      </c>
      <c r="E2403" t="n">
        <v>0.999954931530596</v>
      </c>
    </row>
    <row r="2404" ht="15" customHeight="1">
      <c r="A2404" t="n">
        <v>5043</v>
      </c>
      <c r="B2404" t="n">
        <v>8.218400000000001</v>
      </c>
      <c r="C2404" t="n">
        <v>1</v>
      </c>
      <c r="D2404" t="n">
        <v>8.218462000000001</v>
      </c>
      <c r="E2404" t="n">
        <v>1.0000075440475</v>
      </c>
    </row>
    <row r="2405" ht="15" customHeight="1">
      <c r="A2405" t="n">
        <v>5044</v>
      </c>
      <c r="B2405" t="n">
        <v>4.1037</v>
      </c>
      <c r="C2405" t="n">
        <v>1</v>
      </c>
      <c r="D2405" t="n">
        <v>4.102569</v>
      </c>
      <c r="E2405" t="n">
        <v>0.9997243950581181</v>
      </c>
    </row>
    <row r="2406" ht="15" customHeight="1">
      <c r="A2406" t="n">
        <v>5045</v>
      </c>
      <c r="B2406" t="n">
        <v>5.7699</v>
      </c>
      <c r="C2406" t="n">
        <v>1</v>
      </c>
      <c r="D2406" t="n">
        <v>5.770458</v>
      </c>
      <c r="E2406" t="n">
        <v>1.00009670878178</v>
      </c>
    </row>
    <row r="2407" ht="15" customHeight="1">
      <c r="A2407" t="n">
        <v>5046</v>
      </c>
      <c r="B2407" t="n">
        <v>4.0234</v>
      </c>
      <c r="C2407" t="n">
        <v>1</v>
      </c>
      <c r="D2407" t="n">
        <v>4.023073</v>
      </c>
      <c r="E2407" t="n">
        <v>0.999918725456082</v>
      </c>
    </row>
    <row r="2408" ht="15" customHeight="1">
      <c r="A2408" t="n">
        <v>5047</v>
      </c>
      <c r="B2408" t="n">
        <v>4.1823</v>
      </c>
      <c r="C2408" t="n">
        <v>1</v>
      </c>
      <c r="D2408" t="n">
        <v>4.181879</v>
      </c>
      <c r="E2408" t="n">
        <v>0.9998993376850061</v>
      </c>
    </row>
    <row r="2409" ht="15" customHeight="1">
      <c r="A2409" t="n">
        <v>5048</v>
      </c>
      <c r="B2409" t="n">
        <v>5.8082</v>
      </c>
      <c r="C2409" t="n">
        <v>1</v>
      </c>
      <c r="D2409" t="n">
        <v>5.808476</v>
      </c>
      <c r="E2409" t="n">
        <v>1.00004751902483</v>
      </c>
    </row>
    <row r="2410" ht="15" customHeight="1">
      <c r="A2410" t="n">
        <v>5049</v>
      </c>
      <c r="B2410" t="n">
        <v>9.15429999999999</v>
      </c>
      <c r="C2410" t="n">
        <v>1</v>
      </c>
      <c r="D2410" t="n">
        <v>9.154315</v>
      </c>
      <c r="E2410" t="n">
        <v>1.00000163857422</v>
      </c>
    </row>
    <row r="2411" ht="15" customHeight="1">
      <c r="A2411" t="n">
        <v>5050</v>
      </c>
      <c r="B2411" t="n">
        <v>6.5603</v>
      </c>
      <c r="C2411" t="n">
        <v>1</v>
      </c>
      <c r="D2411" t="n">
        <v>6.560293</v>
      </c>
      <c r="E2411" t="n">
        <v>0.999998932975626</v>
      </c>
    </row>
    <row r="2412" ht="15" customHeight="1">
      <c r="A2412" t="n">
        <v>5051</v>
      </c>
      <c r="B2412" t="n">
        <v>17.6845</v>
      </c>
      <c r="C2412" t="n">
        <v>1</v>
      </c>
      <c r="D2412" t="n">
        <v>17.684241</v>
      </c>
      <c r="E2412" t="n">
        <v>0.999985354406401</v>
      </c>
    </row>
    <row r="2413" ht="15" customHeight="1">
      <c r="A2413" t="n">
        <v>5052</v>
      </c>
      <c r="B2413" t="n">
        <v>16.0247999999999</v>
      </c>
      <c r="C2413" t="n">
        <v>1</v>
      </c>
      <c r="D2413" t="n">
        <v>16.024829</v>
      </c>
      <c r="E2413" t="n">
        <v>1.00000180969498</v>
      </c>
    </row>
    <row r="2414" ht="15" customHeight="1">
      <c r="A2414" t="n">
        <v>5061</v>
      </c>
      <c r="B2414" t="n">
        <v>4.0391</v>
      </c>
      <c r="C2414" t="n">
        <v>1</v>
      </c>
      <c r="D2414" t="n">
        <v>4.039673</v>
      </c>
      <c r="E2414" t="n">
        <v>1.00014186328638</v>
      </c>
    </row>
    <row r="2415" ht="15" customHeight="1">
      <c r="A2415" t="n">
        <v>5062</v>
      </c>
      <c r="B2415" t="n">
        <v>16.5077</v>
      </c>
      <c r="C2415" t="n">
        <v>1</v>
      </c>
      <c r="D2415" t="n">
        <v>16.507931</v>
      </c>
      <c r="E2415" t="n">
        <v>1.00001399346971</v>
      </c>
    </row>
    <row r="2416" ht="15" customHeight="1">
      <c r="A2416" t="n">
        <v>5063</v>
      </c>
      <c r="B2416" t="n">
        <v>3.8585</v>
      </c>
      <c r="C2416" t="n">
        <v>1</v>
      </c>
      <c r="D2416" t="n">
        <v>3.858202</v>
      </c>
      <c r="E2416" t="n">
        <v>0.999922767914993</v>
      </c>
    </row>
    <row r="2417" ht="15" customHeight="1">
      <c r="A2417" t="n">
        <v>5064</v>
      </c>
      <c r="B2417" t="n">
        <v>7.8875</v>
      </c>
      <c r="C2417" t="n">
        <v>1</v>
      </c>
      <c r="D2417" t="n">
        <v>7.887379</v>
      </c>
      <c r="E2417" t="n">
        <v>0.999984659270998</v>
      </c>
    </row>
    <row r="2418" ht="15" customHeight="1">
      <c r="A2418" t="n">
        <v>5065</v>
      </c>
      <c r="B2418" t="n">
        <v>4.2878</v>
      </c>
      <c r="C2418" t="n">
        <v>1</v>
      </c>
      <c r="D2418" t="n">
        <v>4.288185</v>
      </c>
      <c r="E2418" t="n">
        <v>1.00008978963571</v>
      </c>
    </row>
    <row r="2419" ht="15" customHeight="1">
      <c r="A2419" t="n">
        <v>5066</v>
      </c>
      <c r="B2419" t="n">
        <v>9.057700000000001</v>
      </c>
      <c r="C2419" t="n">
        <v>1</v>
      </c>
      <c r="D2419" t="n">
        <v>9.057539</v>
      </c>
      <c r="E2419" t="n">
        <v>0.999982225068174</v>
      </c>
    </row>
    <row r="2420" ht="15" customHeight="1">
      <c r="A2420" t="n">
        <v>5067</v>
      </c>
      <c r="B2420" t="n">
        <v>3.9255</v>
      </c>
      <c r="C2420" t="n">
        <v>1</v>
      </c>
      <c r="D2420" t="n">
        <v>3.925525</v>
      </c>
      <c r="E2420" t="n">
        <v>1.00000636861546</v>
      </c>
    </row>
    <row r="2421" ht="15" customHeight="1">
      <c r="A2421" t="n">
        <v>5068</v>
      </c>
      <c r="B2421" t="n">
        <v>5.0515</v>
      </c>
      <c r="C2421" t="n">
        <v>1</v>
      </c>
      <c r="D2421" t="n">
        <v>5.051396</v>
      </c>
      <c r="E2421" t="n">
        <v>0.999979412055825</v>
      </c>
    </row>
    <row r="2422" ht="15" customHeight="1">
      <c r="A2422" t="n">
        <v>5069</v>
      </c>
      <c r="B2422" t="n">
        <v>3.8454</v>
      </c>
      <c r="C2422" t="n">
        <v>1</v>
      </c>
      <c r="D2422" t="n">
        <v>3.845547</v>
      </c>
      <c r="E2422" t="n">
        <v>1.00003822749259</v>
      </c>
    </row>
    <row r="2423" ht="15" customHeight="1">
      <c r="A2423" t="n">
        <v>5070</v>
      </c>
      <c r="B2423" t="n">
        <v>6.2151</v>
      </c>
      <c r="C2423" t="n">
        <v>1</v>
      </c>
      <c r="D2423" t="n">
        <v>6.214484</v>
      </c>
      <c r="E2423" t="n">
        <v>0.999900886550498</v>
      </c>
    </row>
    <row r="2424" ht="15" customHeight="1">
      <c r="A2424" t="n">
        <v>5072</v>
      </c>
      <c r="B2424" t="n">
        <v>14.2128999999999</v>
      </c>
      <c r="C2424" t="n">
        <v>1</v>
      </c>
      <c r="D2424" t="n">
        <v>14.212858</v>
      </c>
      <c r="E2424" t="n">
        <v>0.999997044938056</v>
      </c>
    </row>
    <row r="2425" ht="15" customHeight="1">
      <c r="A2425" t="n">
        <v>5073</v>
      </c>
      <c r="B2425" t="n">
        <v>7.5046</v>
      </c>
      <c r="C2425" t="n">
        <v>1</v>
      </c>
      <c r="D2425" t="n">
        <v>7.504973</v>
      </c>
      <c r="E2425" t="n">
        <v>1.00004970284892</v>
      </c>
    </row>
    <row r="2426" ht="15" customHeight="1">
      <c r="A2426" t="n">
        <v>5074</v>
      </c>
      <c r="B2426" t="n">
        <v>5.6525</v>
      </c>
      <c r="C2426" t="n">
        <v>1</v>
      </c>
      <c r="D2426" t="n">
        <v>5.652521</v>
      </c>
      <c r="E2426" t="n">
        <v>1.00000371517028</v>
      </c>
    </row>
    <row r="2427" ht="15" customHeight="1">
      <c r="A2427" t="n">
        <v>5075</v>
      </c>
      <c r="B2427" t="n">
        <v>5.6065</v>
      </c>
      <c r="C2427" t="n">
        <v>1</v>
      </c>
      <c r="D2427" t="n">
        <v>5.606674</v>
      </c>
      <c r="E2427" t="n">
        <v>1.00003103540533</v>
      </c>
    </row>
    <row r="2428" ht="15" customHeight="1">
      <c r="A2428" t="n">
        <v>5076</v>
      </c>
      <c r="B2428" t="n">
        <v>10.6715</v>
      </c>
      <c r="C2428" t="n">
        <v>1</v>
      </c>
      <c r="D2428" t="n">
        <v>6.204608</v>
      </c>
      <c r="E2428" t="n">
        <v>0.581418544721923</v>
      </c>
    </row>
    <row r="2429" ht="15" customHeight="1">
      <c r="A2429" t="n">
        <v>5076</v>
      </c>
      <c r="B2429" t="n">
        <v>10.6715</v>
      </c>
      <c r="C2429" t="n">
        <v>2</v>
      </c>
      <c r="D2429" t="n">
        <v>4.467507</v>
      </c>
      <c r="E2429" t="n">
        <v>0.418639085414422</v>
      </c>
    </row>
    <row r="2430" ht="15" customHeight="1">
      <c r="A2430" t="n">
        <v>5081</v>
      </c>
      <c r="B2430" t="n">
        <v>4.1957</v>
      </c>
      <c r="C2430" t="n">
        <v>1</v>
      </c>
      <c r="D2430" t="n">
        <v>4.195513</v>
      </c>
      <c r="E2430" t="n">
        <v>0.999955430559859</v>
      </c>
    </row>
    <row r="2431" ht="15" customHeight="1">
      <c r="A2431" t="n">
        <v>5082</v>
      </c>
      <c r="B2431" t="n">
        <v>5.6358</v>
      </c>
      <c r="C2431" t="n">
        <v>1</v>
      </c>
      <c r="D2431" t="n">
        <v>5.63613</v>
      </c>
      <c r="E2431" t="n">
        <v>1.00005855424252</v>
      </c>
    </row>
    <row r="2432" ht="15" customHeight="1">
      <c r="A2432" t="n">
        <v>5083</v>
      </c>
      <c r="B2432" t="n">
        <v>2.8234</v>
      </c>
      <c r="C2432" t="n">
        <v>1</v>
      </c>
      <c r="D2432" t="n">
        <v>2.823449</v>
      </c>
      <c r="E2432" t="n">
        <v>1.0000173549621</v>
      </c>
    </row>
    <row r="2433" ht="15" customHeight="1">
      <c r="A2433" t="n">
        <v>5084</v>
      </c>
      <c r="B2433" t="n">
        <v>4.861</v>
      </c>
      <c r="C2433" t="n">
        <v>1</v>
      </c>
      <c r="D2433" t="n">
        <v>4.861076</v>
      </c>
      <c r="E2433" t="n">
        <v>1.00001563464308</v>
      </c>
    </row>
    <row r="2434" ht="15" customHeight="1">
      <c r="A2434" t="n">
        <v>5085</v>
      </c>
      <c r="B2434" t="n">
        <v>8.5266</v>
      </c>
      <c r="C2434" t="n">
        <v>1</v>
      </c>
      <c r="D2434" t="n">
        <v>8.526199999999999</v>
      </c>
      <c r="E2434" t="n">
        <v>0.999953087983487</v>
      </c>
    </row>
    <row r="2435" ht="15" customHeight="1">
      <c r="A2435" t="n">
        <v>5086</v>
      </c>
      <c r="B2435" t="n">
        <v>7.0027</v>
      </c>
      <c r="C2435" t="n">
        <v>1</v>
      </c>
      <c r="D2435" t="n">
        <v>7.002922</v>
      </c>
      <c r="E2435" t="n">
        <v>1.00003170205778</v>
      </c>
    </row>
    <row r="2436" ht="15" customHeight="1">
      <c r="A2436" t="n">
        <v>5087</v>
      </c>
      <c r="B2436" t="n">
        <v>5.0299</v>
      </c>
      <c r="C2436" t="n">
        <v>1</v>
      </c>
      <c r="D2436" t="n">
        <v>5.029744</v>
      </c>
      <c r="E2436" t="n">
        <v>0.999968985466908</v>
      </c>
    </row>
    <row r="2437" ht="15" customHeight="1">
      <c r="A2437" t="n">
        <v>5088</v>
      </c>
      <c r="B2437" t="n">
        <v>1.893</v>
      </c>
      <c r="C2437" t="n">
        <v>1</v>
      </c>
      <c r="D2437" t="n">
        <v>1.892661</v>
      </c>
      <c r="E2437" t="n">
        <v>0.999820919175911</v>
      </c>
    </row>
    <row r="2438" ht="15" customHeight="1">
      <c r="A2438" t="n">
        <v>5089</v>
      </c>
      <c r="B2438" t="n">
        <v>4.3298</v>
      </c>
      <c r="C2438" t="n">
        <v>1</v>
      </c>
      <c r="D2438" t="n">
        <v>4.329624</v>
      </c>
      <c r="E2438" t="n">
        <v>0.9999593514712</v>
      </c>
    </row>
    <row r="2439" ht="15" customHeight="1">
      <c r="A2439" t="n">
        <v>5090</v>
      </c>
      <c r="B2439" t="n">
        <v>5.0538</v>
      </c>
      <c r="C2439" t="n">
        <v>1</v>
      </c>
      <c r="D2439" t="n">
        <v>5.053573</v>
      </c>
      <c r="E2439" t="n">
        <v>0.999955083303653</v>
      </c>
    </row>
    <row r="2440" ht="15" customHeight="1">
      <c r="A2440" t="n">
        <v>5091</v>
      </c>
      <c r="B2440" t="n">
        <v>8.59179999999999</v>
      </c>
      <c r="C2440" t="n">
        <v>1</v>
      </c>
      <c r="D2440" t="n">
        <v>8.5916</v>
      </c>
      <c r="E2440" t="n">
        <v>0.999976721990736</v>
      </c>
    </row>
    <row r="2441" ht="15" customHeight="1">
      <c r="A2441" t="n">
        <v>5092</v>
      </c>
      <c r="B2441" t="n">
        <v>9.449400000000001</v>
      </c>
      <c r="C2441" t="n">
        <v>1</v>
      </c>
      <c r="D2441" t="n">
        <v>9.449434</v>
      </c>
      <c r="E2441" t="n">
        <v>1.00000359811205</v>
      </c>
    </row>
    <row r="2442" ht="15" customHeight="1">
      <c r="A2442" t="n">
        <v>5093</v>
      </c>
      <c r="B2442" t="n">
        <v>4.3878</v>
      </c>
      <c r="C2442" t="n">
        <v>1</v>
      </c>
      <c r="D2442" t="n">
        <v>4.388163</v>
      </c>
      <c r="E2442" t="n">
        <v>1.00008272938603</v>
      </c>
    </row>
    <row r="2443" ht="15" customHeight="1">
      <c r="A2443" t="n">
        <v>5094</v>
      </c>
      <c r="B2443" t="n">
        <v>30.8255</v>
      </c>
      <c r="C2443" t="n">
        <v>1</v>
      </c>
      <c r="D2443" t="n">
        <v>30.825614</v>
      </c>
      <c r="E2443" t="n">
        <v>1.00000369823685</v>
      </c>
    </row>
    <row r="2444" ht="15" customHeight="1">
      <c r="A2444" t="n">
        <v>5095</v>
      </c>
      <c r="B2444" t="n">
        <v>11.5078999999999</v>
      </c>
      <c r="C2444" t="n">
        <v>1</v>
      </c>
      <c r="D2444" t="n">
        <v>11.50827</v>
      </c>
      <c r="E2444" t="n">
        <v>1.00003215182615</v>
      </c>
    </row>
    <row r="2445" ht="15" customHeight="1">
      <c r="A2445" t="n">
        <v>5096</v>
      </c>
      <c r="B2445" t="n">
        <v>9.5243</v>
      </c>
      <c r="C2445" t="n">
        <v>1</v>
      </c>
      <c r="D2445" t="n">
        <v>9.525434000000001</v>
      </c>
      <c r="E2445" t="n">
        <v>1.00011906386821</v>
      </c>
    </row>
    <row r="2446" ht="15" customHeight="1">
      <c r="A2446" t="n">
        <v>5097</v>
      </c>
      <c r="B2446" t="n">
        <v>6.991</v>
      </c>
      <c r="C2446" t="n">
        <v>1</v>
      </c>
      <c r="D2446" t="n">
        <v>6.99003</v>
      </c>
      <c r="E2446" t="n">
        <v>0.999861250178801</v>
      </c>
    </row>
    <row r="2447" ht="15" customHeight="1">
      <c r="A2447" t="n">
        <v>5098</v>
      </c>
      <c r="B2447" t="n">
        <v>6.1001</v>
      </c>
      <c r="C2447" t="n">
        <v>1</v>
      </c>
      <c r="D2447" t="n">
        <v>6.100867</v>
      </c>
      <c r="E2447" t="n">
        <v>1.00012573564368</v>
      </c>
    </row>
    <row r="2448" ht="15" customHeight="1">
      <c r="A2448" t="n">
        <v>5106</v>
      </c>
      <c r="B2448" t="n">
        <v>6.6876</v>
      </c>
      <c r="C2448" t="n">
        <v>1</v>
      </c>
      <c r="D2448" t="n">
        <v>6.687723</v>
      </c>
      <c r="E2448" t="n">
        <v>1.00001839224834</v>
      </c>
    </row>
    <row r="2449" ht="15" customHeight="1">
      <c r="A2449" t="n">
        <v>5107</v>
      </c>
      <c r="B2449" t="n">
        <v>7.921</v>
      </c>
      <c r="C2449" t="n">
        <v>1</v>
      </c>
      <c r="D2449" t="n">
        <v>7.921211</v>
      </c>
      <c r="E2449" t="n">
        <v>1.00002663805075</v>
      </c>
    </row>
    <row r="2450" ht="15" customHeight="1">
      <c r="A2450" t="n">
        <v>5108</v>
      </c>
      <c r="B2450" t="n">
        <v>18.3571999999999</v>
      </c>
      <c r="C2450" t="n">
        <v>1</v>
      </c>
      <c r="D2450" t="n">
        <v>18.357203</v>
      </c>
      <c r="E2450" t="n">
        <v>1.00000016342362</v>
      </c>
    </row>
    <row r="2451" ht="15" customHeight="1">
      <c r="A2451" t="n">
        <v>5109</v>
      </c>
      <c r="B2451" t="n">
        <v>14.6034</v>
      </c>
      <c r="C2451" t="n">
        <v>1</v>
      </c>
      <c r="D2451" t="n">
        <v>14.603661</v>
      </c>
      <c r="E2451" t="n">
        <v>1.00001787255023</v>
      </c>
    </row>
    <row r="2452" ht="15" customHeight="1">
      <c r="A2452" t="n">
        <v>5110</v>
      </c>
      <c r="B2452" t="n">
        <v>65.6775999999999</v>
      </c>
      <c r="C2452" t="n">
        <v>1</v>
      </c>
      <c r="D2452" t="n">
        <v>60.827422</v>
      </c>
      <c r="E2452" t="n">
        <v>0.926151716871507</v>
      </c>
    </row>
    <row r="2453" ht="15" customHeight="1">
      <c r="A2453" t="n">
        <v>5110</v>
      </c>
      <c r="B2453" t="n">
        <v>65.6775999999999</v>
      </c>
      <c r="C2453" t="n">
        <v>2</v>
      </c>
      <c r="D2453" t="n">
        <v>4.850175</v>
      </c>
      <c r="E2453" t="n">
        <v>0.0738482374508205</v>
      </c>
    </row>
    <row r="2454" ht="15" customHeight="1">
      <c r="A2454" t="n">
        <v>5111</v>
      </c>
      <c r="B2454" t="n">
        <v>18.7439</v>
      </c>
      <c r="C2454" t="n">
        <v>1</v>
      </c>
      <c r="D2454" t="n">
        <v>18.743885</v>
      </c>
      <c r="E2454" t="n">
        <v>0.999999199739649</v>
      </c>
    </row>
    <row r="2455" ht="15" customHeight="1">
      <c r="A2455" t="n">
        <v>5112</v>
      </c>
      <c r="B2455" t="n">
        <v>14.8797999999999</v>
      </c>
      <c r="C2455" t="n">
        <v>1</v>
      </c>
      <c r="D2455" t="n">
        <v>14.88004</v>
      </c>
      <c r="E2455" t="n">
        <v>1.00001612924906</v>
      </c>
    </row>
    <row r="2456" ht="15" customHeight="1">
      <c r="A2456" t="n">
        <v>5113</v>
      </c>
      <c r="B2456" t="n">
        <v>12.5056999999999</v>
      </c>
      <c r="C2456" t="n">
        <v>1</v>
      </c>
      <c r="D2456" t="n">
        <v>12.504598</v>
      </c>
      <c r="E2456" t="n">
        <v>0.999911880182645</v>
      </c>
    </row>
    <row r="2457" ht="15" customHeight="1">
      <c r="A2457" t="n">
        <v>5114</v>
      </c>
      <c r="B2457" t="n">
        <v>152.828599999999</v>
      </c>
      <c r="C2457" t="n">
        <v>1</v>
      </c>
      <c r="D2457" t="n">
        <v>68.880923</v>
      </c>
      <c r="E2457" t="n">
        <v>0.450707020806318</v>
      </c>
    </row>
    <row r="2458" ht="15" customHeight="1">
      <c r="A2458" t="n">
        <v>5114</v>
      </c>
      <c r="B2458" t="n">
        <v>152.828599999999</v>
      </c>
      <c r="C2458" t="n">
        <v>2</v>
      </c>
      <c r="D2458" t="n">
        <v>83.947681</v>
      </c>
      <c r="E2458" t="n">
        <v>0.5492930053668</v>
      </c>
    </row>
    <row r="2459" ht="15" customHeight="1">
      <c r="A2459" t="n">
        <v>5115</v>
      </c>
      <c r="B2459" t="n">
        <v>19.7061999999999</v>
      </c>
      <c r="C2459" t="n">
        <v>1</v>
      </c>
      <c r="D2459" t="n">
        <v>19.706418</v>
      </c>
      <c r="E2459" t="n">
        <v>1.00001106250825</v>
      </c>
    </row>
    <row r="2460" ht="15" customHeight="1">
      <c r="A2460" t="n">
        <v>5116</v>
      </c>
      <c r="B2460" t="n">
        <v>23.5591</v>
      </c>
      <c r="C2460" t="n">
        <v>1</v>
      </c>
      <c r="D2460" t="n">
        <v>23.558757</v>
      </c>
      <c r="E2460" t="n">
        <v>0.999985440869982</v>
      </c>
    </row>
    <row r="2461" ht="15" customHeight="1">
      <c r="A2461" t="n">
        <v>5117</v>
      </c>
      <c r="B2461" t="n">
        <v>14.0543</v>
      </c>
      <c r="C2461" t="n">
        <v>1</v>
      </c>
      <c r="D2461" t="n">
        <v>14.054425</v>
      </c>
      <c r="E2461" t="n">
        <v>1.00000889407512</v>
      </c>
    </row>
    <row r="2462" ht="15" customHeight="1">
      <c r="A2462" t="n">
        <v>5118</v>
      </c>
      <c r="B2462" t="n">
        <v>166.937299999999</v>
      </c>
      <c r="C2462" t="n">
        <v>1</v>
      </c>
      <c r="D2462" t="n">
        <v>129.059382</v>
      </c>
      <c r="E2462" t="n">
        <v>0.77310093070872</v>
      </c>
    </row>
    <row r="2463" ht="15" customHeight="1">
      <c r="A2463" t="n">
        <v>5118</v>
      </c>
      <c r="B2463" t="n">
        <v>166.937299999999</v>
      </c>
      <c r="C2463" t="n">
        <v>2</v>
      </c>
      <c r="D2463" t="n">
        <v>37.878161</v>
      </c>
      <c r="E2463" t="n">
        <v>0.226900524927624</v>
      </c>
    </row>
    <row r="2464" ht="15" customHeight="1">
      <c r="A2464" t="n">
        <v>5120</v>
      </c>
      <c r="B2464" t="n">
        <v>86.1985999999999</v>
      </c>
      <c r="C2464" t="n">
        <v>1</v>
      </c>
      <c r="D2464" t="n">
        <v>9.792636999999999</v>
      </c>
      <c r="E2464" t="n">
        <v>0.113605522595495</v>
      </c>
    </row>
    <row r="2465" ht="15" customHeight="1">
      <c r="A2465" t="n">
        <v>5120</v>
      </c>
      <c r="B2465" t="n">
        <v>86.1985999999999</v>
      </c>
      <c r="C2465" t="n">
        <v>2</v>
      </c>
      <c r="D2465" t="n">
        <v>76.406066</v>
      </c>
      <c r="E2465" t="n">
        <v>0.886395672319505</v>
      </c>
    </row>
    <row r="2466" ht="15" customHeight="1">
      <c r="A2466" t="n">
        <v>5121</v>
      </c>
      <c r="B2466" t="n">
        <v>32.9718999999999</v>
      </c>
      <c r="C2466" t="n">
        <v>1</v>
      </c>
      <c r="D2466" t="n">
        <v>32.971894</v>
      </c>
      <c r="E2466" t="n">
        <v>0.999999818026868</v>
      </c>
    </row>
    <row r="2467" ht="15" customHeight="1">
      <c r="A2467" t="n">
        <v>5125</v>
      </c>
      <c r="B2467" t="n">
        <v>25.2563999999999</v>
      </c>
      <c r="C2467" t="n">
        <v>1</v>
      </c>
      <c r="D2467" t="n">
        <v>25.25654</v>
      </c>
      <c r="E2467" t="n">
        <v>1.00000554314946</v>
      </c>
    </row>
    <row r="2468" ht="15" customHeight="1">
      <c r="A2468" t="n">
        <v>5126</v>
      </c>
      <c r="B2468" t="n">
        <v>5.8067</v>
      </c>
      <c r="C2468" t="n">
        <v>1</v>
      </c>
      <c r="D2468" t="n">
        <v>5.80649</v>
      </c>
      <c r="E2468" t="n">
        <v>0.999963834880397</v>
      </c>
    </row>
    <row r="2469" ht="15" customHeight="1">
      <c r="A2469" t="n">
        <v>5127</v>
      </c>
      <c r="B2469" t="n">
        <v>4.4199</v>
      </c>
      <c r="C2469" t="n">
        <v>1</v>
      </c>
      <c r="D2469" t="n">
        <v>4.419381</v>
      </c>
      <c r="E2469" t="n">
        <v>0.999882576528881</v>
      </c>
    </row>
    <row r="2470" ht="15" customHeight="1">
      <c r="A2470" t="n">
        <v>5131</v>
      </c>
      <c r="B2470" t="n">
        <v>21.3011</v>
      </c>
      <c r="C2470" t="n">
        <v>1</v>
      </c>
      <c r="D2470" t="n">
        <v>7.856531</v>
      </c>
      <c r="E2470" t="n">
        <v>0.368832172986372</v>
      </c>
    </row>
    <row r="2471" ht="15" customHeight="1">
      <c r="A2471" t="n">
        <v>5131</v>
      </c>
      <c r="B2471" t="n">
        <v>21.3011</v>
      </c>
      <c r="C2471" t="n">
        <v>2</v>
      </c>
      <c r="D2471" t="n">
        <v>13.444762</v>
      </c>
      <c r="E2471" t="n">
        <v>0.631176887578576</v>
      </c>
    </row>
    <row r="2472" ht="15" customHeight="1">
      <c r="A2472" t="n">
        <v>5132</v>
      </c>
      <c r="B2472" t="n">
        <v>19.7554</v>
      </c>
      <c r="C2472" t="n">
        <v>1</v>
      </c>
      <c r="D2472" t="n">
        <v>6.39588</v>
      </c>
      <c r="E2472" t="n">
        <v>0.323753505370683</v>
      </c>
    </row>
    <row r="2473" ht="15" customHeight="1">
      <c r="A2473" t="n">
        <v>5132</v>
      </c>
      <c r="B2473" t="n">
        <v>19.7554</v>
      </c>
      <c r="C2473" t="n">
        <v>2</v>
      </c>
      <c r="D2473" t="n">
        <v>13.359625</v>
      </c>
      <c r="E2473" t="n">
        <v>0.676251809631797</v>
      </c>
    </row>
    <row r="2474" ht="15" customHeight="1">
      <c r="A2474" t="n">
        <v>5133</v>
      </c>
      <c r="B2474" t="n">
        <v>14.1</v>
      </c>
      <c r="C2474" t="n">
        <v>2</v>
      </c>
      <c r="D2474" t="n">
        <v>14.10003</v>
      </c>
      <c r="E2474" t="n">
        <v>1.00000212765958</v>
      </c>
    </row>
    <row r="2475" ht="15" customHeight="1">
      <c r="A2475" t="n">
        <v>5134</v>
      </c>
      <c r="B2475" t="n">
        <v>36.5354</v>
      </c>
      <c r="C2475" t="n">
        <v>1</v>
      </c>
      <c r="D2475" t="n">
        <v>9.306399000000001</v>
      </c>
      <c r="E2475" t="n">
        <v>0.254722789404249</v>
      </c>
    </row>
    <row r="2476" ht="15" customHeight="1">
      <c r="A2476" t="n">
        <v>5134</v>
      </c>
      <c r="B2476" t="n">
        <v>36.5354</v>
      </c>
      <c r="C2476" t="n">
        <v>2</v>
      </c>
      <c r="D2476" t="n">
        <v>27.228841</v>
      </c>
      <c r="E2476" t="n">
        <v>0.7452728312814419</v>
      </c>
    </row>
    <row r="2477" ht="15" customHeight="1">
      <c r="A2477" t="n">
        <v>5136</v>
      </c>
      <c r="B2477" t="n">
        <v>7.7715</v>
      </c>
      <c r="C2477" t="n">
        <v>1</v>
      </c>
      <c r="D2477" t="n">
        <v>7.77146</v>
      </c>
      <c r="E2477" t="n">
        <v>0.999994852988484</v>
      </c>
    </row>
    <row r="2478" ht="15" customHeight="1">
      <c r="A2478" t="n">
        <v>5137</v>
      </c>
      <c r="B2478" t="n">
        <v>8.262700000000001</v>
      </c>
      <c r="C2478" t="n">
        <v>1</v>
      </c>
      <c r="D2478" t="n">
        <v>6.743243</v>
      </c>
      <c r="E2478" t="n">
        <v>0.816106478511867</v>
      </c>
    </row>
    <row r="2479" ht="15" customHeight="1">
      <c r="A2479" t="n">
        <v>5137</v>
      </c>
      <c r="B2479" t="n">
        <v>8.262700000000001</v>
      </c>
      <c r="C2479" t="n">
        <v>2</v>
      </c>
      <c r="D2479" t="n">
        <v>1.519434</v>
      </c>
      <c r="E2479" t="n">
        <v>0.183890737894393</v>
      </c>
    </row>
    <row r="2480" ht="15" customHeight="1">
      <c r="A2480" t="n">
        <v>5138</v>
      </c>
      <c r="B2480" t="n">
        <v>11.9522999999999</v>
      </c>
      <c r="C2480" t="n">
        <v>2</v>
      </c>
      <c r="D2480" t="n">
        <v>11.952357</v>
      </c>
      <c r="E2480" t="n">
        <v>1.00000476895661</v>
      </c>
    </row>
    <row r="2481" ht="15" customHeight="1">
      <c r="A2481" t="n">
        <v>5139</v>
      </c>
      <c r="B2481" t="n">
        <v>9.345000000000001</v>
      </c>
      <c r="C2481" t="n">
        <v>2</v>
      </c>
      <c r="D2481" t="n">
        <v>9.345041</v>
      </c>
      <c r="E2481" t="n">
        <v>1.00000438737293</v>
      </c>
    </row>
    <row r="2482" ht="15" customHeight="1">
      <c r="A2482" t="n">
        <v>5140</v>
      </c>
      <c r="B2482" t="n">
        <v>3.7167</v>
      </c>
      <c r="C2482" t="n">
        <v>1</v>
      </c>
      <c r="D2482" t="n">
        <v>3.716633</v>
      </c>
      <c r="E2482" t="n">
        <v>0.999981973255845</v>
      </c>
    </row>
    <row r="2483" ht="15" customHeight="1">
      <c r="A2483" t="n">
        <v>5141</v>
      </c>
      <c r="B2483" t="n">
        <v>13.1922999999999</v>
      </c>
      <c r="C2483" t="n">
        <v>1</v>
      </c>
      <c r="D2483" t="n">
        <v>13.192019</v>
      </c>
      <c r="E2483" t="n">
        <v>0.999978699696042</v>
      </c>
    </row>
    <row r="2484" ht="15" customHeight="1">
      <c r="A2484" t="n">
        <v>5142</v>
      </c>
      <c r="B2484" t="n">
        <v>3.4725</v>
      </c>
      <c r="C2484" t="n">
        <v>1</v>
      </c>
      <c r="D2484" t="n">
        <v>3.472534</v>
      </c>
      <c r="E2484" t="n">
        <v>1.0000097912167</v>
      </c>
    </row>
    <row r="2485" ht="15" customHeight="1">
      <c r="A2485" t="n">
        <v>5144</v>
      </c>
      <c r="B2485" t="n">
        <v>10.2028</v>
      </c>
      <c r="C2485" t="n">
        <v>2</v>
      </c>
      <c r="D2485" t="n">
        <v>10.202752</v>
      </c>
      <c r="E2485" t="n">
        <v>0.999995295409103</v>
      </c>
    </row>
    <row r="2486" ht="15" customHeight="1">
      <c r="A2486" t="n">
        <v>5150</v>
      </c>
      <c r="B2486" t="n">
        <v>1.9558</v>
      </c>
      <c r="C2486" t="n">
        <v>1</v>
      </c>
      <c r="D2486" t="n">
        <v>1.9558</v>
      </c>
      <c r="E2486" t="n">
        <v>1</v>
      </c>
    </row>
    <row r="2487" ht="15" customHeight="1">
      <c r="A2487" t="n">
        <v>5151</v>
      </c>
      <c r="B2487" t="n">
        <v>4.0978</v>
      </c>
      <c r="C2487" t="n">
        <v>1</v>
      </c>
      <c r="D2487" t="n">
        <v>4.097837</v>
      </c>
      <c r="E2487" t="n">
        <v>1.0000090292352</v>
      </c>
    </row>
    <row r="2488" ht="15" customHeight="1">
      <c r="A2488" t="n">
        <v>5152</v>
      </c>
      <c r="B2488" t="n">
        <v>32.8329999999999</v>
      </c>
      <c r="C2488" t="n">
        <v>1</v>
      </c>
      <c r="D2488" t="n">
        <v>32.832699</v>
      </c>
      <c r="E2488" t="n">
        <v>0.999990832394241</v>
      </c>
    </row>
    <row r="2489" ht="15" customHeight="1">
      <c r="A2489" t="n">
        <v>5153</v>
      </c>
      <c r="B2489" t="n">
        <v>208.0124</v>
      </c>
      <c r="C2489" t="n">
        <v>1</v>
      </c>
      <c r="D2489" t="n">
        <v>19.874998</v>
      </c>
      <c r="E2489" t="n">
        <v>0.0955471789181799</v>
      </c>
    </row>
    <row r="2490" ht="15" customHeight="1">
      <c r="A2490" t="n">
        <v>5153</v>
      </c>
      <c r="B2490" t="n">
        <v>208.0124</v>
      </c>
      <c r="C2490" t="n">
        <v>2</v>
      </c>
      <c r="D2490" t="n">
        <v>64.41274199999999</v>
      </c>
      <c r="E2490" t="n">
        <v>0.30965818383904</v>
      </c>
    </row>
    <row r="2491" ht="15" customHeight="1">
      <c r="A2491" t="n">
        <v>5153</v>
      </c>
      <c r="B2491" t="n">
        <v>208.0124</v>
      </c>
      <c r="C2491" t="n">
        <v>3</v>
      </c>
      <c r="D2491" t="n">
        <v>118.909993</v>
      </c>
      <c r="E2491" t="n">
        <v>0.571648579603908</v>
      </c>
    </row>
    <row r="2492" ht="15" customHeight="1">
      <c r="A2492" t="n">
        <v>5153</v>
      </c>
      <c r="B2492" t="n">
        <v>208.0124</v>
      </c>
      <c r="C2492" t="n">
        <v>4</v>
      </c>
      <c r="D2492" t="n">
        <v>4.814981</v>
      </c>
      <c r="E2492" t="n">
        <v>0.0231475671642652</v>
      </c>
    </row>
    <row r="2493" ht="15" customHeight="1">
      <c r="A2493" t="n">
        <v>5154</v>
      </c>
      <c r="B2493" t="n">
        <v>8.4056</v>
      </c>
      <c r="C2493" t="n">
        <v>1</v>
      </c>
      <c r="D2493" t="n">
        <v>8.405521</v>
      </c>
      <c r="E2493" t="n">
        <v>0.99999060150376</v>
      </c>
    </row>
    <row r="2494" ht="15" customHeight="1">
      <c r="A2494" t="n">
        <v>5155</v>
      </c>
      <c r="B2494" t="n">
        <v>15.0756999999999</v>
      </c>
      <c r="C2494" t="n">
        <v>1</v>
      </c>
      <c r="D2494" t="n">
        <v>15.075573</v>
      </c>
      <c r="E2494" t="n">
        <v>0.999991575847231</v>
      </c>
    </row>
    <row r="2495" ht="15" customHeight="1">
      <c r="A2495" t="n">
        <v>5156</v>
      </c>
      <c r="B2495" t="n">
        <v>7.3237</v>
      </c>
      <c r="C2495" t="n">
        <v>1</v>
      </c>
      <c r="D2495" t="n">
        <v>7.323795</v>
      </c>
      <c r="E2495" t="n">
        <v>1.0000129715854</v>
      </c>
    </row>
    <row r="2496" ht="15" customHeight="1">
      <c r="A2496" t="n">
        <v>5157</v>
      </c>
      <c r="B2496" t="n">
        <v>191.799499999999</v>
      </c>
      <c r="C2496" t="n">
        <v>1</v>
      </c>
      <c r="D2496" t="n">
        <v>8.133603000000001</v>
      </c>
      <c r="E2496" t="n">
        <v>0.042406799809176</v>
      </c>
    </row>
    <row r="2497" ht="15" customHeight="1">
      <c r="A2497" t="n">
        <v>5157</v>
      </c>
      <c r="B2497" t="n">
        <v>191.799499999999</v>
      </c>
      <c r="C2497" t="n">
        <v>2</v>
      </c>
      <c r="D2497" t="n">
        <v>93.58225</v>
      </c>
      <c r="E2497" t="n">
        <v>0.487917069648255</v>
      </c>
    </row>
    <row r="2498" ht="15" customHeight="1">
      <c r="A2498" t="n">
        <v>5157</v>
      </c>
      <c r="B2498" t="n">
        <v>191.799499999999</v>
      </c>
      <c r="C2498" t="n">
        <v>3</v>
      </c>
      <c r="D2498" t="n">
        <v>7.273554</v>
      </c>
      <c r="E2498" t="n">
        <v>0.0379226953146387</v>
      </c>
    </row>
    <row r="2499" ht="15" customHeight="1">
      <c r="A2499" t="n">
        <v>5157</v>
      </c>
      <c r="B2499" t="n">
        <v>191.799499999999</v>
      </c>
      <c r="C2499" t="n">
        <v>5</v>
      </c>
      <c r="D2499" t="n">
        <v>82.810036</v>
      </c>
      <c r="E2499" t="n">
        <v>0.431753138042594</v>
      </c>
    </row>
    <row r="2500" ht="15" customHeight="1">
      <c r="A2500" t="n">
        <v>5158</v>
      </c>
      <c r="B2500" t="n">
        <v>23.5017999999999</v>
      </c>
      <c r="C2500" t="n">
        <v>1</v>
      </c>
      <c r="D2500" t="n">
        <v>23.500852</v>
      </c>
      <c r="E2500" t="n">
        <v>0.999959662664141</v>
      </c>
    </row>
    <row r="2501" ht="15" customHeight="1">
      <c r="A2501" t="n">
        <v>5159</v>
      </c>
      <c r="B2501" t="n">
        <v>37.4230999999999</v>
      </c>
      <c r="C2501" t="n">
        <v>1</v>
      </c>
      <c r="D2501" t="n">
        <v>37.422896</v>
      </c>
      <c r="E2501" t="n">
        <v>0.999994548821453</v>
      </c>
    </row>
    <row r="2502" ht="15" customHeight="1">
      <c r="A2502" t="n">
        <v>5160</v>
      </c>
      <c r="B2502" t="n">
        <v>9.914300000000001</v>
      </c>
      <c r="C2502" t="n">
        <v>1</v>
      </c>
      <c r="D2502" t="n">
        <v>9.914249999999999</v>
      </c>
      <c r="E2502" t="n">
        <v>0.999994956779601</v>
      </c>
    </row>
    <row r="2503" ht="15" customHeight="1">
      <c r="A2503" t="n">
        <v>5161</v>
      </c>
      <c r="B2503" t="n">
        <v>7.7053</v>
      </c>
      <c r="C2503" t="n">
        <v>1</v>
      </c>
      <c r="D2503" t="n">
        <v>7.704781</v>
      </c>
      <c r="E2503" t="n">
        <v>0.9999326437646811</v>
      </c>
    </row>
    <row r="2504" ht="15" customHeight="1">
      <c r="A2504" t="n">
        <v>5162</v>
      </c>
      <c r="B2504" t="n">
        <v>19.6861</v>
      </c>
      <c r="C2504" t="n">
        <v>1</v>
      </c>
      <c r="D2504" t="n">
        <v>19.68653</v>
      </c>
      <c r="E2504" t="n">
        <v>1.00002184282311</v>
      </c>
    </row>
    <row r="2505" ht="15" customHeight="1">
      <c r="A2505" t="n">
        <v>5163</v>
      </c>
      <c r="B2505" t="n">
        <v>34.6199999999999</v>
      </c>
      <c r="C2505" t="n">
        <v>1</v>
      </c>
      <c r="D2505" t="n">
        <v>34.619067</v>
      </c>
      <c r="E2505" t="n">
        <v>0.999973050259968</v>
      </c>
    </row>
    <row r="2506" ht="15" customHeight="1">
      <c r="A2506" t="n">
        <v>5164</v>
      </c>
      <c r="B2506" t="n">
        <v>3.1934</v>
      </c>
      <c r="C2506" t="n">
        <v>1</v>
      </c>
      <c r="D2506" t="n">
        <v>3.193477</v>
      </c>
      <c r="E2506" t="n">
        <v>1.00002411223148</v>
      </c>
    </row>
    <row r="2507" ht="15" customHeight="1">
      <c r="A2507" t="n">
        <v>5165</v>
      </c>
      <c r="B2507" t="n">
        <v>2.8639</v>
      </c>
      <c r="C2507" t="n">
        <v>1</v>
      </c>
      <c r="D2507" t="n">
        <v>2.863459</v>
      </c>
      <c r="E2507" t="n">
        <v>0.999846014176473</v>
      </c>
    </row>
    <row r="2508" ht="15" customHeight="1">
      <c r="A2508" t="n">
        <v>5166</v>
      </c>
      <c r="B2508" t="n">
        <v>1.8617</v>
      </c>
      <c r="C2508" t="n">
        <v>1</v>
      </c>
      <c r="D2508" t="n">
        <v>1.861611</v>
      </c>
      <c r="E2508" t="n">
        <v>0.999952194231079</v>
      </c>
    </row>
    <row r="2509" ht="15" customHeight="1">
      <c r="A2509" t="n">
        <v>5167</v>
      </c>
      <c r="B2509" t="n">
        <v>5.7077</v>
      </c>
      <c r="C2509" t="n">
        <v>1</v>
      </c>
      <c r="D2509" t="n">
        <v>5.707364</v>
      </c>
      <c r="E2509" t="n">
        <v>0.999941132154808</v>
      </c>
    </row>
    <row r="2510" ht="15" customHeight="1">
      <c r="A2510" t="n">
        <v>5168</v>
      </c>
      <c r="B2510" t="n">
        <v>9.028700000000001</v>
      </c>
      <c r="C2510" t="n">
        <v>1</v>
      </c>
      <c r="D2510" t="n">
        <v>9.028672</v>
      </c>
      <c r="E2510" t="n">
        <v>0.99999689877834</v>
      </c>
    </row>
    <row r="2511" ht="15" customHeight="1">
      <c r="A2511" t="n">
        <v>5169</v>
      </c>
      <c r="B2511" t="n">
        <v>13.8186</v>
      </c>
      <c r="C2511" t="n">
        <v>1</v>
      </c>
      <c r="D2511" t="n">
        <v>13.818789</v>
      </c>
      <c r="E2511" t="n">
        <v>1.00001367721766</v>
      </c>
    </row>
    <row r="2512" ht="15" customHeight="1">
      <c r="A2512" t="n">
        <v>5170</v>
      </c>
      <c r="B2512" t="n">
        <v>6.5506</v>
      </c>
      <c r="C2512" t="n">
        <v>1</v>
      </c>
      <c r="D2512" t="n">
        <v>6.550594</v>
      </c>
      <c r="E2512" t="n">
        <v>0.999999084053369</v>
      </c>
    </row>
    <row r="2513" ht="15" customHeight="1">
      <c r="A2513" t="n">
        <v>5171</v>
      </c>
      <c r="B2513" t="n">
        <v>115.915999999999</v>
      </c>
      <c r="C2513" t="n">
        <v>1</v>
      </c>
      <c r="D2513" t="n">
        <v>59.353653</v>
      </c>
      <c r="E2513" t="n">
        <v>0.512040210152184</v>
      </c>
    </row>
    <row r="2514" ht="15" customHeight="1">
      <c r="A2514" t="n">
        <v>5171</v>
      </c>
      <c r="B2514" t="n">
        <v>115.915999999999</v>
      </c>
      <c r="C2514" t="n">
        <v>2</v>
      </c>
      <c r="D2514" t="n">
        <v>56.562157</v>
      </c>
      <c r="E2514" t="n">
        <v>0.487958150729843</v>
      </c>
    </row>
    <row r="2515" ht="15" customHeight="1">
      <c r="A2515" t="n">
        <v>5172</v>
      </c>
      <c r="B2515" t="n">
        <v>170.856799999999</v>
      </c>
      <c r="C2515" t="n">
        <v>1</v>
      </c>
      <c r="D2515" t="n">
        <v>15.744104</v>
      </c>
      <c r="E2515" t="n">
        <v>0.092147950798564</v>
      </c>
    </row>
    <row r="2516" ht="15" customHeight="1">
      <c r="A2516" t="n">
        <v>5172</v>
      </c>
      <c r="B2516" t="n">
        <v>170.856799999999</v>
      </c>
      <c r="C2516" t="n">
        <v>2</v>
      </c>
      <c r="D2516" t="n">
        <v>95.498377</v>
      </c>
      <c r="E2516" t="n">
        <v>0.558938110745376</v>
      </c>
    </row>
    <row r="2517" ht="15" customHeight="1">
      <c r="A2517" t="n">
        <v>5172</v>
      </c>
      <c r="B2517" t="n">
        <v>170.856799999999</v>
      </c>
      <c r="C2517" t="n">
        <v>5</v>
      </c>
      <c r="D2517" t="n">
        <v>59.614285</v>
      </c>
      <c r="E2517" t="n">
        <v>0.348913739459011</v>
      </c>
    </row>
    <row r="2518" ht="15" customHeight="1">
      <c r="A2518" t="n">
        <v>5173</v>
      </c>
      <c r="B2518" t="n">
        <v>29.1294</v>
      </c>
      <c r="C2518" t="n">
        <v>1</v>
      </c>
      <c r="D2518" t="n">
        <v>29.129217</v>
      </c>
      <c r="E2518" t="n">
        <v>0.999993717687285</v>
      </c>
    </row>
    <row r="2519" ht="15" customHeight="1">
      <c r="A2519" t="n">
        <v>5174</v>
      </c>
      <c r="B2519" t="n">
        <v>52.3449999999999</v>
      </c>
      <c r="C2519" t="n">
        <v>1</v>
      </c>
      <c r="D2519" t="n">
        <v>30.38705</v>
      </c>
      <c r="E2519" t="n">
        <v>0.580514853376637</v>
      </c>
    </row>
    <row r="2520" ht="15" customHeight="1">
      <c r="A2520" t="n">
        <v>5174</v>
      </c>
      <c r="B2520" t="n">
        <v>52.3449999999999</v>
      </c>
      <c r="C2520" t="n">
        <v>2</v>
      </c>
      <c r="D2520" t="n">
        <v>21.957797</v>
      </c>
      <c r="E2520" t="n">
        <v>0.419482223708091</v>
      </c>
    </row>
    <row r="2521" ht="15" customHeight="1">
      <c r="A2521" t="n">
        <v>5201</v>
      </c>
      <c r="B2521" t="n">
        <v>139.5274</v>
      </c>
      <c r="C2521" t="n">
        <v>2</v>
      </c>
      <c r="D2521" t="n">
        <v>27.722938</v>
      </c>
      <c r="E2521" t="n">
        <v>0.198691712165496</v>
      </c>
    </row>
    <row r="2522" ht="15" customHeight="1">
      <c r="A2522" t="n">
        <v>5201</v>
      </c>
      <c r="B2522" t="n">
        <v>139.5274</v>
      </c>
      <c r="C2522" t="n">
        <v>3</v>
      </c>
      <c r="D2522" t="n">
        <v>26.321927</v>
      </c>
      <c r="E2522" t="n">
        <v>0.188650594793567</v>
      </c>
    </row>
    <row r="2523" ht="15" customHeight="1">
      <c r="A2523" t="n">
        <v>5201</v>
      </c>
      <c r="B2523" t="n">
        <v>139.5274</v>
      </c>
      <c r="C2523" t="n">
        <v>4</v>
      </c>
      <c r="D2523" t="n">
        <v>17.749878</v>
      </c>
      <c r="E2523" t="n">
        <v>0.127214281925987</v>
      </c>
    </row>
    <row r="2524" ht="15" customHeight="1">
      <c r="A2524" t="n">
        <v>5201</v>
      </c>
      <c r="B2524" t="n">
        <v>139.5274</v>
      </c>
      <c r="C2524" t="n">
        <v>5</v>
      </c>
      <c r="D2524" t="n">
        <v>67.73272</v>
      </c>
      <c r="E2524" t="n">
        <v>0.485443862639166</v>
      </c>
    </row>
    <row r="2525" ht="15" customHeight="1">
      <c r="A2525" t="n">
        <v>5202</v>
      </c>
      <c r="B2525" t="n">
        <v>159.1826</v>
      </c>
      <c r="C2525" t="n">
        <v>2</v>
      </c>
      <c r="D2525" t="n">
        <v>117.659741</v>
      </c>
      <c r="E2525" t="n">
        <v>0.739149511315935</v>
      </c>
    </row>
    <row r="2526" ht="15" customHeight="1">
      <c r="A2526" t="n">
        <v>5202</v>
      </c>
      <c r="B2526" t="n">
        <v>159.1826</v>
      </c>
      <c r="C2526" t="n">
        <v>5</v>
      </c>
      <c r="D2526" t="n">
        <v>41.522863</v>
      </c>
      <c r="E2526" t="n">
        <v>0.260850513812439</v>
      </c>
    </row>
    <row r="2527" ht="15" customHeight="1">
      <c r="A2527" t="n">
        <v>5203</v>
      </c>
      <c r="B2527" t="n">
        <v>211.411599999999</v>
      </c>
      <c r="C2527" t="n">
        <v>5</v>
      </c>
      <c r="D2527" t="n">
        <v>211.411673</v>
      </c>
      <c r="E2527" t="n">
        <v>1.00000034529799</v>
      </c>
    </row>
    <row r="2528" ht="15" customHeight="1">
      <c r="A2528" t="n">
        <v>5204</v>
      </c>
      <c r="B2528" t="n">
        <v>296.679599999999</v>
      </c>
      <c r="C2528" t="n">
        <v>5</v>
      </c>
      <c r="D2528" t="n">
        <v>296.679145</v>
      </c>
      <c r="E2528" t="n">
        <v>0.999998466358998</v>
      </c>
    </row>
    <row r="2529" ht="15" customHeight="1">
      <c r="A2529" t="n">
        <v>5210</v>
      </c>
      <c r="B2529" t="n">
        <v>90.6107999999999</v>
      </c>
      <c r="C2529" t="n">
        <v>2</v>
      </c>
      <c r="D2529" t="n">
        <v>2.221625</v>
      </c>
      <c r="E2529" t="n">
        <v>0.0245183245264362</v>
      </c>
    </row>
    <row r="2530" ht="15" customHeight="1">
      <c r="A2530" t="n">
        <v>5210</v>
      </c>
      <c r="B2530" t="n">
        <v>90.6107999999999</v>
      </c>
      <c r="C2530" t="n">
        <v>5</v>
      </c>
      <c r="D2530" t="n">
        <v>88.38933299999999</v>
      </c>
      <c r="E2530" t="n">
        <v>0.975483419195064</v>
      </c>
    </row>
    <row r="2531" ht="15" customHeight="1">
      <c r="A2531" t="n">
        <v>5211</v>
      </c>
      <c r="B2531" t="n">
        <v>459.018799999999</v>
      </c>
      <c r="C2531" t="n">
        <v>3</v>
      </c>
      <c r="D2531" t="n">
        <v>243.518142</v>
      </c>
      <c r="E2531" t="n">
        <v>0.530518885065275</v>
      </c>
    </row>
    <row r="2532" ht="15" customHeight="1">
      <c r="A2532" t="n">
        <v>5211</v>
      </c>
      <c r="B2532" t="n">
        <v>459.018799999999</v>
      </c>
      <c r="C2532" t="n">
        <v>5</v>
      </c>
      <c r="D2532" t="n">
        <v>215.500074</v>
      </c>
      <c r="E2532" t="n">
        <v>0.469479842655683</v>
      </c>
    </row>
    <row r="2533" ht="15" customHeight="1">
      <c r="A2533" t="n">
        <v>5212</v>
      </c>
      <c r="B2533" t="n">
        <v>21.2671999999999</v>
      </c>
      <c r="C2533" t="n">
        <v>3</v>
      </c>
      <c r="D2533" t="n">
        <v>21.267628</v>
      </c>
      <c r="E2533" t="n">
        <v>1.00002012488716</v>
      </c>
    </row>
    <row r="2534" ht="15" customHeight="1">
      <c r="A2534" t="n">
        <v>5213</v>
      </c>
      <c r="B2534" t="n">
        <v>35.456</v>
      </c>
      <c r="C2534" t="n">
        <v>3</v>
      </c>
      <c r="D2534" t="n">
        <v>35.455962</v>
      </c>
      <c r="E2534" t="n">
        <v>0.999998928249097</v>
      </c>
    </row>
    <row r="2535" ht="15" customHeight="1">
      <c r="A2535" t="n">
        <v>5214</v>
      </c>
      <c r="B2535" t="n">
        <v>272.024</v>
      </c>
      <c r="C2535" t="n">
        <v>3</v>
      </c>
      <c r="D2535" t="n">
        <v>44.484472</v>
      </c>
      <c r="E2535" t="n">
        <v>0.163531423697909</v>
      </c>
    </row>
    <row r="2536" ht="15" customHeight="1">
      <c r="A2536" t="n">
        <v>5214</v>
      </c>
      <c r="B2536" t="n">
        <v>272.024</v>
      </c>
      <c r="C2536" t="n">
        <v>4</v>
      </c>
      <c r="D2536" t="n">
        <v>188.867386</v>
      </c>
      <c r="E2536" t="n">
        <v>0.694304127576979</v>
      </c>
    </row>
    <row r="2537" ht="15" customHeight="1">
      <c r="A2537" t="n">
        <v>5214</v>
      </c>
      <c r="B2537" t="n">
        <v>272.024</v>
      </c>
      <c r="C2537" t="n">
        <v>5</v>
      </c>
      <c r="D2537" t="n">
        <v>38.671484</v>
      </c>
      <c r="E2537" t="n">
        <v>0.142162029820898</v>
      </c>
    </row>
    <row r="2538" ht="15" customHeight="1">
      <c r="A2538" t="n">
        <v>5220</v>
      </c>
      <c r="B2538" t="n">
        <v>2.8044</v>
      </c>
      <c r="C2538" t="n">
        <v>7</v>
      </c>
      <c r="D2538" t="n">
        <v>2.804432</v>
      </c>
      <c r="E2538" t="n">
        <v>1.00001141064042</v>
      </c>
    </row>
    <row r="2539" ht="15" customHeight="1">
      <c r="A2539" t="n">
        <v>5221</v>
      </c>
      <c r="B2539" t="n">
        <v>38.3922</v>
      </c>
      <c r="C2539" t="n">
        <v>7</v>
      </c>
      <c r="D2539" t="n">
        <v>38.392148</v>
      </c>
      <c r="E2539" t="n">
        <v>0.9999986455582121</v>
      </c>
    </row>
    <row r="2540" ht="15" customHeight="1">
      <c r="A2540" t="n">
        <v>5222</v>
      </c>
      <c r="B2540" t="n">
        <v>385.7746</v>
      </c>
      <c r="C2540" t="n">
        <v>7</v>
      </c>
      <c r="D2540" t="n">
        <v>385.774226</v>
      </c>
      <c r="E2540" t="n">
        <v>0.999999030521968</v>
      </c>
    </row>
    <row r="2541" ht="15" customHeight="1">
      <c r="A2541" t="n">
        <v>5223</v>
      </c>
      <c r="B2541" t="n">
        <v>3973.76699999999</v>
      </c>
      <c r="C2541" t="n">
        <v>7</v>
      </c>
      <c r="D2541" t="n">
        <v>3973.767237</v>
      </c>
      <c r="E2541" t="n">
        <v>1.00000005964114</v>
      </c>
    </row>
    <row r="2542" ht="15" customHeight="1">
      <c r="A2542" t="n">
        <v>5231</v>
      </c>
      <c r="B2542" t="n">
        <v>99.4012</v>
      </c>
      <c r="C2542" t="n">
        <v>2</v>
      </c>
      <c r="D2542" t="n">
        <v>77.057872</v>
      </c>
      <c r="E2542" t="n">
        <v>0.77522074180191</v>
      </c>
    </row>
    <row r="2543" ht="15" customHeight="1">
      <c r="A2543" t="n">
        <v>5231</v>
      </c>
      <c r="B2543" t="n">
        <v>99.4012</v>
      </c>
      <c r="C2543" t="n">
        <v>5</v>
      </c>
      <c r="D2543" t="n">
        <v>22.343371</v>
      </c>
      <c r="E2543" t="n">
        <v>0.224779690788441</v>
      </c>
    </row>
    <row r="2544" ht="15" customHeight="1">
      <c r="A2544" t="n">
        <v>5232</v>
      </c>
      <c r="B2544" t="n">
        <v>42.9973999999999</v>
      </c>
      <c r="C2544" t="n">
        <v>2</v>
      </c>
      <c r="D2544" t="n">
        <v>42.997383</v>
      </c>
      <c r="E2544" t="n">
        <v>0.999999604627259</v>
      </c>
    </row>
    <row r="2545" ht="15" customHeight="1">
      <c r="A2545" t="n">
        <v>5233</v>
      </c>
      <c r="B2545" t="n">
        <v>77.53449999999989</v>
      </c>
      <c r="C2545" t="n">
        <v>2</v>
      </c>
      <c r="D2545" t="n">
        <v>40.518703</v>
      </c>
      <c r="E2545" t="n">
        <v>0.522589337649692</v>
      </c>
    </row>
    <row r="2546" ht="15" customHeight="1">
      <c r="A2546" t="n">
        <v>5233</v>
      </c>
      <c r="B2546" t="n">
        <v>77.53449999999989</v>
      </c>
      <c r="C2546" t="n">
        <v>5</v>
      </c>
      <c r="D2546" t="n">
        <v>37.016041</v>
      </c>
      <c r="E2546" t="n">
        <v>0.47741380933649</v>
      </c>
    </row>
    <row r="2547" ht="15" customHeight="1">
      <c r="A2547" t="n">
        <v>5234</v>
      </c>
      <c r="B2547" t="n">
        <v>43.6525</v>
      </c>
      <c r="C2547" t="n">
        <v>5</v>
      </c>
      <c r="D2547" t="n">
        <v>43.652558</v>
      </c>
      <c r="E2547" t="n">
        <v>1.00000132867533</v>
      </c>
    </row>
    <row r="2548" ht="15" customHeight="1">
      <c r="A2548" t="n">
        <v>5235</v>
      </c>
      <c r="B2548" t="n">
        <v>383.4232</v>
      </c>
      <c r="C2548" t="n">
        <v>5</v>
      </c>
      <c r="D2548" t="n">
        <v>383.423036</v>
      </c>
      <c r="E2548" t="n">
        <v>0.999999572274187</v>
      </c>
    </row>
    <row r="2549" ht="15" customHeight="1">
      <c r="A2549" t="n">
        <v>5236</v>
      </c>
      <c r="B2549" t="n">
        <v>129.857499999999</v>
      </c>
      <c r="C2549" t="n">
        <v>5</v>
      </c>
      <c r="D2549" t="n">
        <v>129.857547</v>
      </c>
      <c r="E2549" t="n">
        <v>1.00000036193521</v>
      </c>
    </row>
    <row r="2550" ht="15" customHeight="1">
      <c r="A2550" t="n">
        <v>5237</v>
      </c>
      <c r="B2550" t="n">
        <v>198.108</v>
      </c>
      <c r="C2550" t="n">
        <v>5</v>
      </c>
      <c r="D2550" t="n">
        <v>198.107926</v>
      </c>
      <c r="E2550" t="n">
        <v>0.999999626466372</v>
      </c>
    </row>
    <row r="2551" ht="15" customHeight="1">
      <c r="A2551" t="n">
        <v>5238</v>
      </c>
      <c r="B2551" t="n">
        <v>1487.5633</v>
      </c>
      <c r="C2551" t="n">
        <v>5</v>
      </c>
      <c r="D2551" t="n">
        <v>1487.563098</v>
      </c>
      <c r="E2551" t="n">
        <v>0.999999864207459</v>
      </c>
    </row>
    <row r="2552" ht="15" customHeight="1">
      <c r="A2552" t="n">
        <v>5240</v>
      </c>
      <c r="B2552" t="n">
        <v>22.0767999999999</v>
      </c>
      <c r="C2552" t="n">
        <v>2</v>
      </c>
      <c r="D2552" t="n">
        <v>22.076733</v>
      </c>
      <c r="E2552" t="n">
        <v>0.99999696513988</v>
      </c>
    </row>
    <row r="2553" ht="15" customHeight="1">
      <c r="A2553" t="n">
        <v>5241</v>
      </c>
      <c r="B2553" t="n">
        <v>26.1921</v>
      </c>
      <c r="C2553" t="n">
        <v>2</v>
      </c>
      <c r="D2553" t="n">
        <v>12.189889</v>
      </c>
      <c r="E2553" t="n">
        <v>0.465403270451778</v>
      </c>
    </row>
    <row r="2554" ht="15" customHeight="1">
      <c r="A2554" t="n">
        <v>5241</v>
      </c>
      <c r="B2554" t="n">
        <v>26.1921</v>
      </c>
      <c r="C2554" t="n">
        <v>5</v>
      </c>
      <c r="D2554" t="n">
        <v>14.002123</v>
      </c>
      <c r="E2554" t="n">
        <v>0.53459336975653</v>
      </c>
    </row>
    <row r="2555" ht="15" customHeight="1">
      <c r="A2555" t="n">
        <v>5242</v>
      </c>
      <c r="B2555" t="n">
        <v>31.6068</v>
      </c>
      <c r="C2555" t="n">
        <v>2</v>
      </c>
      <c r="D2555" t="n">
        <v>31.606681</v>
      </c>
      <c r="E2555" t="n">
        <v>0.999996234987408</v>
      </c>
    </row>
    <row r="2556" ht="15" customHeight="1">
      <c r="A2556" t="n">
        <v>5243</v>
      </c>
      <c r="B2556" t="n">
        <v>26.981</v>
      </c>
      <c r="C2556" t="n">
        <v>2</v>
      </c>
      <c r="D2556" t="n">
        <v>26.981026</v>
      </c>
      <c r="E2556" t="n">
        <v>1.00000096364108</v>
      </c>
    </row>
    <row r="2557" ht="15" customHeight="1">
      <c r="A2557" t="n">
        <v>5244</v>
      </c>
      <c r="B2557" t="n">
        <v>223.480999999999</v>
      </c>
      <c r="C2557" t="n">
        <v>2</v>
      </c>
      <c r="D2557" t="n">
        <v>23.086293</v>
      </c>
      <c r="E2557" t="n">
        <v>0.103303157762853</v>
      </c>
    </row>
    <row r="2558" ht="15" customHeight="1">
      <c r="A2558" t="n">
        <v>5244</v>
      </c>
      <c r="B2558" t="n">
        <v>223.480999999999</v>
      </c>
      <c r="C2558" t="n">
        <v>3</v>
      </c>
      <c r="D2558" t="n">
        <v>34.355644</v>
      </c>
      <c r="E2558" t="n">
        <v>0.153729596699496</v>
      </c>
    </row>
    <row r="2559" ht="15" customHeight="1">
      <c r="A2559" t="n">
        <v>5244</v>
      </c>
      <c r="B2559" t="n">
        <v>223.480999999999</v>
      </c>
      <c r="C2559" t="n">
        <v>5</v>
      </c>
      <c r="D2559" t="n">
        <v>166.039181</v>
      </c>
      <c r="E2559" t="n">
        <v>0.742967773546748</v>
      </c>
    </row>
    <row r="2560" ht="15" customHeight="1">
      <c r="A2560" t="n">
        <v>5245</v>
      </c>
      <c r="B2560" t="n">
        <v>31.6551</v>
      </c>
      <c r="C2560" t="n">
        <v>2</v>
      </c>
      <c r="D2560" t="n">
        <v>31.655082</v>
      </c>
      <c r="E2560" t="n">
        <v>0.999999431371248</v>
      </c>
    </row>
    <row r="2561" ht="15" customHeight="1">
      <c r="A2561" t="n">
        <v>5250</v>
      </c>
      <c r="B2561" t="n">
        <v>15.1988</v>
      </c>
      <c r="C2561" t="n">
        <v>2</v>
      </c>
      <c r="D2561" t="n">
        <v>9.334443</v>
      </c>
      <c r="E2561" t="n">
        <v>0.614156578150907</v>
      </c>
    </row>
    <row r="2562" ht="15" customHeight="1">
      <c r="A2562" t="n">
        <v>5250</v>
      </c>
      <c r="B2562" t="n">
        <v>15.1988</v>
      </c>
      <c r="C2562" t="n">
        <v>3</v>
      </c>
      <c r="D2562" t="n">
        <v>5.864095</v>
      </c>
      <c r="E2562" t="n">
        <v>0.385826183646077</v>
      </c>
    </row>
    <row r="2563" ht="15" customHeight="1">
      <c r="A2563" t="n">
        <v>5251</v>
      </c>
      <c r="B2563" t="n">
        <v>102.369</v>
      </c>
      <c r="C2563" t="n">
        <v>2</v>
      </c>
      <c r="D2563" t="n">
        <v>1.005311</v>
      </c>
      <c r="E2563" t="n">
        <v>0.009820463226171991</v>
      </c>
    </row>
    <row r="2564" ht="15" customHeight="1">
      <c r="A2564" t="n">
        <v>5251</v>
      </c>
      <c r="B2564" t="n">
        <v>102.369</v>
      </c>
      <c r="C2564" t="n">
        <v>3</v>
      </c>
      <c r="D2564" t="n">
        <v>101.364336</v>
      </c>
      <c r="E2564" t="n">
        <v>0.990185857046567</v>
      </c>
    </row>
    <row r="2565" ht="15" customHeight="1">
      <c r="A2565" t="n">
        <v>5252</v>
      </c>
      <c r="B2565" t="n">
        <v>115.3918</v>
      </c>
      <c r="C2565" t="n">
        <v>3</v>
      </c>
      <c r="D2565" t="n">
        <v>71.277985</v>
      </c>
      <c r="E2565" t="n">
        <v>0.617704074292974</v>
      </c>
    </row>
    <row r="2566" ht="15" customHeight="1">
      <c r="A2566" t="n">
        <v>5252</v>
      </c>
      <c r="B2566" t="n">
        <v>115.3918</v>
      </c>
      <c r="C2566" t="n">
        <v>5</v>
      </c>
      <c r="D2566" t="n">
        <v>44.114119</v>
      </c>
      <c r="E2566" t="n">
        <v>0.382298560209651</v>
      </c>
    </row>
    <row r="2567" ht="15" customHeight="1">
      <c r="A2567" t="n">
        <v>5253</v>
      </c>
      <c r="B2567" t="n">
        <v>874.893299999999</v>
      </c>
      <c r="C2567" t="n">
        <v>3</v>
      </c>
      <c r="D2567" t="n">
        <v>98.235451</v>
      </c>
      <c r="E2567" t="n">
        <v>0.112282778940015</v>
      </c>
    </row>
    <row r="2568" ht="15" customHeight="1">
      <c r="A2568" t="n">
        <v>5253</v>
      </c>
      <c r="B2568" t="n">
        <v>874.893299999999</v>
      </c>
      <c r="C2568" t="n">
        <v>5</v>
      </c>
      <c r="D2568" t="n">
        <v>776.657541</v>
      </c>
      <c r="E2568" t="n">
        <v>0.887716869017057</v>
      </c>
    </row>
    <row r="2569" ht="15" customHeight="1">
      <c r="A2569" t="n">
        <v>5254</v>
      </c>
      <c r="B2569" t="n">
        <v>666.230599999999</v>
      </c>
      <c r="C2569" t="n">
        <v>3</v>
      </c>
      <c r="D2569" t="n">
        <v>209.198619</v>
      </c>
      <c r="E2569" t="n">
        <v>0.31400331807035</v>
      </c>
    </row>
    <row r="2570" ht="15" customHeight="1">
      <c r="A2570" t="n">
        <v>5254</v>
      </c>
      <c r="B2570" t="n">
        <v>666.230599999999</v>
      </c>
      <c r="C2570" t="n">
        <v>5</v>
      </c>
      <c r="D2570" t="n">
        <v>457.031502</v>
      </c>
      <c r="E2570" t="n">
        <v>0.685995962959373</v>
      </c>
    </row>
    <row r="2571" ht="15" customHeight="1">
      <c r="A2571" t="n">
        <v>5255</v>
      </c>
      <c r="B2571" t="n">
        <v>818.4968</v>
      </c>
      <c r="C2571" t="n">
        <v>3</v>
      </c>
      <c r="D2571" t="n">
        <v>65.053313</v>
      </c>
      <c r="E2571" t="n">
        <v>0.07947900712623431</v>
      </c>
    </row>
    <row r="2572" ht="15" customHeight="1">
      <c r="A2572" t="n">
        <v>5255</v>
      </c>
      <c r="B2572" t="n">
        <v>818.4968</v>
      </c>
      <c r="C2572" t="n">
        <v>4</v>
      </c>
      <c r="D2572" t="n">
        <v>133.221443</v>
      </c>
      <c r="E2572" t="n">
        <v>0.16276354776219</v>
      </c>
    </row>
    <row r="2573" ht="15" customHeight="1">
      <c r="A2573" t="n">
        <v>5255</v>
      </c>
      <c r="B2573" t="n">
        <v>818.4968</v>
      </c>
      <c r="C2573" t="n">
        <v>5</v>
      </c>
      <c r="D2573" t="n">
        <v>620.222728</v>
      </c>
      <c r="E2573" t="n">
        <v>0.757758280789858</v>
      </c>
    </row>
    <row r="2574" ht="15" customHeight="1">
      <c r="A2574" t="n">
        <v>5256</v>
      </c>
      <c r="B2574" t="n">
        <v>180.172799999999</v>
      </c>
      <c r="C2574" t="n">
        <v>5</v>
      </c>
      <c r="D2574" t="n">
        <v>180.172846</v>
      </c>
      <c r="E2574" t="n">
        <v>1.00000025531046</v>
      </c>
    </row>
    <row r="2575" ht="15" customHeight="1">
      <c r="A2575" t="n">
        <v>5259</v>
      </c>
      <c r="B2575" t="n">
        <v>1764.7897</v>
      </c>
      <c r="C2575" t="n">
        <v>5</v>
      </c>
      <c r="D2575" t="n">
        <v>1764.789537</v>
      </c>
      <c r="E2575" t="n">
        <v>0.99999990763772</v>
      </c>
    </row>
    <row r="2576" ht="15" customHeight="1">
      <c r="A2576" t="n">
        <v>5260</v>
      </c>
      <c r="B2576" t="n">
        <v>285.3978</v>
      </c>
      <c r="C2576" t="n">
        <v>5</v>
      </c>
      <c r="D2576" t="n">
        <v>285.397605</v>
      </c>
      <c r="E2576" t="n">
        <v>0.999999316743156</v>
      </c>
    </row>
    <row r="2577" ht="15" customHeight="1">
      <c r="A2577" t="n">
        <v>5261</v>
      </c>
      <c r="B2577" t="n">
        <v>1136.2253</v>
      </c>
      <c r="C2577" t="n">
        <v>5</v>
      </c>
      <c r="D2577" t="n">
        <v>1136.225251</v>
      </c>
      <c r="E2577" t="n">
        <v>0.99999995687475</v>
      </c>
    </row>
    <row r="2578" ht="15" customHeight="1">
      <c r="A2578" t="n">
        <v>5262</v>
      </c>
      <c r="B2578" t="n">
        <v>555.4355</v>
      </c>
      <c r="C2578" t="n">
        <v>5</v>
      </c>
      <c r="D2578" t="n">
        <v>555.435556</v>
      </c>
      <c r="E2578" t="n">
        <v>1.00000010082179</v>
      </c>
    </row>
    <row r="2579" ht="15" customHeight="1">
      <c r="A2579" t="n">
        <v>5263</v>
      </c>
      <c r="B2579" t="n">
        <v>110.6898</v>
      </c>
      <c r="C2579" t="n">
        <v>5</v>
      </c>
      <c r="D2579" t="n">
        <v>110.689816</v>
      </c>
      <c r="E2579" t="n">
        <v>1.0000001445481</v>
      </c>
    </row>
    <row r="2580" ht="15" customHeight="1">
      <c r="A2580" t="n">
        <v>5264</v>
      </c>
      <c r="B2580" t="n">
        <v>1656.9953</v>
      </c>
      <c r="C2580" t="n">
        <v>5</v>
      </c>
      <c r="D2580" t="n">
        <v>1514.028577</v>
      </c>
      <c r="E2580" t="n">
        <v>0.913719294798241</v>
      </c>
    </row>
    <row r="2581" ht="15" customHeight="1">
      <c r="A2581" t="n">
        <v>5264</v>
      </c>
      <c r="B2581" t="n">
        <v>1656.9953</v>
      </c>
      <c r="C2581" t="n">
        <v>6</v>
      </c>
      <c r="D2581" t="n">
        <v>142.966664</v>
      </c>
      <c r="E2581" t="n">
        <v>0.08628066959514009</v>
      </c>
    </row>
    <row r="2582" ht="15" customHeight="1">
      <c r="A2582" t="n">
        <v>5265</v>
      </c>
      <c r="B2582" t="n">
        <v>1080.52489999999</v>
      </c>
      <c r="C2582" t="n">
        <v>5</v>
      </c>
      <c r="D2582" t="n">
        <v>1080.524804</v>
      </c>
      <c r="E2582" t="n">
        <v>0.999999911154301</v>
      </c>
    </row>
    <row r="2583" ht="15" customHeight="1">
      <c r="A2583" t="n">
        <v>5266</v>
      </c>
      <c r="B2583" t="n">
        <v>2013.94849999999</v>
      </c>
      <c r="C2583" t="n">
        <v>5</v>
      </c>
      <c r="D2583" t="n">
        <v>2013.948628</v>
      </c>
      <c r="E2583" t="n">
        <v>1.00000006355675</v>
      </c>
    </row>
    <row r="2584" ht="15" customHeight="1">
      <c r="A2584" t="n">
        <v>5267</v>
      </c>
      <c r="B2584" t="n">
        <v>3257.99639999999</v>
      </c>
      <c r="C2584" t="n">
        <v>5</v>
      </c>
      <c r="D2584" t="n">
        <v>1987.009863</v>
      </c>
      <c r="E2584" t="n">
        <v>0.6098870652527441</v>
      </c>
    </row>
    <row r="2585" ht="15" customHeight="1">
      <c r="A2585" t="n">
        <v>5267</v>
      </c>
      <c r="B2585" t="n">
        <v>3257.99639999999</v>
      </c>
      <c r="C2585" t="n">
        <v>6</v>
      </c>
      <c r="D2585" t="n">
        <v>1270.986443</v>
      </c>
      <c r="E2585" t="n">
        <v>0.39011290589517</v>
      </c>
    </row>
    <row r="2586" ht="15" customHeight="1">
      <c r="A2586" t="n">
        <v>5268</v>
      </c>
      <c r="B2586" t="n">
        <v>1753.5089</v>
      </c>
      <c r="C2586" t="n">
        <v>5</v>
      </c>
      <c r="D2586" t="n">
        <v>974.394291</v>
      </c>
      <c r="E2586" t="n">
        <v>0.5556825465784631</v>
      </c>
    </row>
    <row r="2587" ht="15" customHeight="1">
      <c r="A2587" t="n">
        <v>5268</v>
      </c>
      <c r="B2587" t="n">
        <v>1753.5089</v>
      </c>
      <c r="C2587" t="n">
        <v>6</v>
      </c>
      <c r="D2587" t="n">
        <v>779.114641</v>
      </c>
      <c r="E2587" t="n">
        <v>0.44431747167066</v>
      </c>
    </row>
    <row r="2588" ht="15" customHeight="1">
      <c r="A2588" t="n">
        <v>5269</v>
      </c>
      <c r="B2588" t="n">
        <v>286.941599999999</v>
      </c>
      <c r="C2588" t="n">
        <v>5</v>
      </c>
      <c r="D2588" t="n">
        <v>286.941507</v>
      </c>
      <c r="E2588" t="n">
        <v>0.999999675892241</v>
      </c>
    </row>
    <row r="2589" ht="15" customHeight="1">
      <c r="A2589" t="n">
        <v>5270</v>
      </c>
      <c r="B2589" t="n">
        <v>531.574899999999</v>
      </c>
      <c r="C2589" t="n">
        <v>5</v>
      </c>
      <c r="D2589" t="n">
        <v>531.574869</v>
      </c>
      <c r="E2589" t="n">
        <v>0.999999941682726</v>
      </c>
    </row>
    <row r="2590" ht="15" customHeight="1">
      <c r="A2590" t="n">
        <v>5271</v>
      </c>
      <c r="B2590" t="n">
        <v>2741.13209999999</v>
      </c>
      <c r="C2590" t="n">
        <v>4</v>
      </c>
      <c r="D2590" t="n">
        <v>115.230307</v>
      </c>
      <c r="E2590" t="n">
        <v>0.0420374877226823</v>
      </c>
    </row>
    <row r="2591" ht="15" customHeight="1">
      <c r="A2591" t="n">
        <v>5271</v>
      </c>
      <c r="B2591" t="n">
        <v>2741.13209999999</v>
      </c>
      <c r="C2591" t="n">
        <v>5</v>
      </c>
      <c r="D2591" t="n">
        <v>2217.284277</v>
      </c>
      <c r="E2591" t="n">
        <v>0.808893623550652</v>
      </c>
    </row>
    <row r="2592" ht="15" customHeight="1">
      <c r="A2592" t="n">
        <v>5271</v>
      </c>
      <c r="B2592" t="n">
        <v>2741.13209999999</v>
      </c>
      <c r="C2592" t="n">
        <v>6</v>
      </c>
      <c r="D2592" t="n">
        <v>408.617947</v>
      </c>
      <c r="E2592" t="n">
        <v>0.149069045960974</v>
      </c>
    </row>
    <row r="2593" ht="15" customHeight="1">
      <c r="A2593" t="n">
        <v>5272</v>
      </c>
      <c r="B2593" t="n">
        <v>1923.28109999999</v>
      </c>
      <c r="C2593" t="n">
        <v>5</v>
      </c>
      <c r="D2593" t="n">
        <v>1923.280964</v>
      </c>
      <c r="E2593" t="n">
        <v>0.999999929287513</v>
      </c>
    </row>
    <row r="2594" ht="15" customHeight="1">
      <c r="A2594" t="n">
        <v>5273</v>
      </c>
      <c r="B2594" t="n">
        <v>316.5935</v>
      </c>
      <c r="C2594" t="n">
        <v>5</v>
      </c>
      <c r="D2594" t="n">
        <v>245.793117</v>
      </c>
      <c r="E2594" t="n">
        <v>0.7763681724356311</v>
      </c>
    </row>
    <row r="2595" ht="15" customHeight="1">
      <c r="A2595" t="n">
        <v>5273</v>
      </c>
      <c r="B2595" t="n">
        <v>316.5935</v>
      </c>
      <c r="C2595" t="n">
        <v>6</v>
      </c>
      <c r="D2595" t="n">
        <v>70.800394</v>
      </c>
      <c r="E2595" t="n">
        <v>0.223631862309239</v>
      </c>
    </row>
    <row r="2596" ht="15" customHeight="1">
      <c r="A2596" t="n">
        <v>5275</v>
      </c>
      <c r="B2596" t="n">
        <v>3123.7224</v>
      </c>
      <c r="C2596" t="n">
        <v>5</v>
      </c>
      <c r="D2596" t="n">
        <v>1457.089143</v>
      </c>
      <c r="E2596" t="n">
        <v>0.4664592292196</v>
      </c>
    </row>
    <row r="2597" ht="15" customHeight="1">
      <c r="A2597" t="n">
        <v>5275</v>
      </c>
      <c r="B2597" t="n">
        <v>3123.7224</v>
      </c>
      <c r="C2597" t="n">
        <v>6</v>
      </c>
      <c r="D2597" t="n">
        <v>1666.633082</v>
      </c>
      <c r="E2597" t="n">
        <v>0.533540714757496</v>
      </c>
    </row>
    <row r="2598" ht="15" customHeight="1">
      <c r="A2598" t="n">
        <v>5276</v>
      </c>
      <c r="B2598" t="n">
        <v>543.9247</v>
      </c>
      <c r="C2598" t="n">
        <v>5</v>
      </c>
      <c r="D2598" t="n">
        <v>543.9250039999999</v>
      </c>
      <c r="E2598" t="n">
        <v>1.00000055890089</v>
      </c>
    </row>
    <row r="2599" ht="15" customHeight="1">
      <c r="A2599" t="n">
        <v>5277</v>
      </c>
      <c r="B2599" t="n">
        <v>1201.5858</v>
      </c>
      <c r="C2599" t="n">
        <v>5</v>
      </c>
      <c r="D2599" t="n">
        <v>1201.585855</v>
      </c>
      <c r="E2599" t="n">
        <v>1.00000004577284</v>
      </c>
    </row>
    <row r="2600" ht="15" customHeight="1">
      <c r="A2600" t="n">
        <v>5278</v>
      </c>
      <c r="B2600" t="n">
        <v>305.703599999999</v>
      </c>
      <c r="C2600" t="n">
        <v>5</v>
      </c>
      <c r="D2600" t="n">
        <v>305.703792</v>
      </c>
      <c r="E2600" t="n">
        <v>1.00000062805934</v>
      </c>
    </row>
    <row r="2601" ht="15" customHeight="1">
      <c r="A2601" t="n">
        <v>5279</v>
      </c>
      <c r="B2601" t="n">
        <v>473.508199999999</v>
      </c>
      <c r="C2601" t="n">
        <v>5</v>
      </c>
      <c r="D2601" t="n">
        <v>473.508343</v>
      </c>
      <c r="E2601" t="n">
        <v>1.00000030200111</v>
      </c>
    </row>
    <row r="2602" ht="15" customHeight="1">
      <c r="A2602" t="n">
        <v>5280</v>
      </c>
      <c r="B2602" t="n">
        <v>1958.323</v>
      </c>
      <c r="C2602" t="n">
        <v>5</v>
      </c>
      <c r="D2602" t="n">
        <v>1958.323275</v>
      </c>
      <c r="E2602" t="n">
        <v>1.00000014042627</v>
      </c>
    </row>
    <row r="2603" ht="15" customHeight="1">
      <c r="A2603" t="n">
        <v>5290</v>
      </c>
      <c r="B2603" t="n">
        <v>26.7965</v>
      </c>
      <c r="C2603" t="n">
        <v>3</v>
      </c>
      <c r="D2603" t="n">
        <v>26.797033</v>
      </c>
      <c r="E2603" t="n">
        <v>1.00001989065736</v>
      </c>
    </row>
    <row r="2604" ht="15" customHeight="1">
      <c r="A2604" t="n">
        <v>5291</v>
      </c>
      <c r="B2604" t="n">
        <v>1741.18149999999</v>
      </c>
      <c r="C2604" t="n">
        <v>3</v>
      </c>
      <c r="D2604" t="n">
        <v>761.282924</v>
      </c>
      <c r="E2604" t="n">
        <v>0.437222038024183</v>
      </c>
    </row>
    <row r="2605" ht="15" customHeight="1">
      <c r="A2605" t="n">
        <v>5291</v>
      </c>
      <c r="B2605" t="n">
        <v>1741.18149999999</v>
      </c>
      <c r="C2605" t="n">
        <v>5</v>
      </c>
      <c r="D2605" t="n">
        <v>979.898353</v>
      </c>
      <c r="E2605" t="n">
        <v>0.562777833901868</v>
      </c>
    </row>
    <row r="2606" ht="15" customHeight="1">
      <c r="A2606" t="n">
        <v>5301</v>
      </c>
      <c r="B2606" t="n">
        <v>1980.35609999999</v>
      </c>
      <c r="C2606" t="n">
        <v>5</v>
      </c>
      <c r="D2606" t="n">
        <v>1980.356109</v>
      </c>
      <c r="E2606" t="n">
        <v>1.00000000454464</v>
      </c>
    </row>
    <row r="2607" ht="15" customHeight="1">
      <c r="A2607" t="n">
        <v>5302</v>
      </c>
      <c r="B2607" t="n">
        <v>4004.27529999999</v>
      </c>
      <c r="C2607" t="n">
        <v>6</v>
      </c>
      <c r="D2607" t="n">
        <v>4004.275234</v>
      </c>
      <c r="E2607" t="n">
        <v>0.999999983517619</v>
      </c>
    </row>
    <row r="2608" ht="15" customHeight="1">
      <c r="A2608" t="n">
        <v>5303</v>
      </c>
      <c r="B2608" t="n">
        <v>739.8952</v>
      </c>
      <c r="C2608" t="n">
        <v>6</v>
      </c>
      <c r="D2608" t="n">
        <v>739.8951980000001</v>
      </c>
      <c r="E2608" t="n">
        <v>0.999999997296915</v>
      </c>
    </row>
    <row r="2609" ht="15" customHeight="1">
      <c r="A2609" t="n">
        <v>5304</v>
      </c>
      <c r="B2609" t="n">
        <v>1682.471</v>
      </c>
      <c r="C2609" t="n">
        <v>5</v>
      </c>
      <c r="D2609" t="n">
        <v>490.739212</v>
      </c>
      <c r="E2609" t="n">
        <v>0.291677664577874</v>
      </c>
    </row>
    <row r="2610" ht="15" customHeight="1">
      <c r="A2610" t="n">
        <v>5304</v>
      </c>
      <c r="B2610" t="n">
        <v>1682.471</v>
      </c>
      <c r="C2610" t="n">
        <v>6</v>
      </c>
      <c r="D2610" t="n">
        <v>1191.731973</v>
      </c>
      <c r="E2610" t="n">
        <v>0.708322445379445</v>
      </c>
    </row>
    <row r="2611" ht="15" customHeight="1">
      <c r="A2611" t="n">
        <v>5306</v>
      </c>
      <c r="B2611" t="n">
        <v>314.7244</v>
      </c>
      <c r="C2611" t="n">
        <v>5</v>
      </c>
      <c r="D2611" t="n">
        <v>314.724351</v>
      </c>
      <c r="E2611" t="n">
        <v>0.999999844308227</v>
      </c>
    </row>
    <row r="2612" ht="15" customHeight="1">
      <c r="A2612" t="n">
        <v>5307</v>
      </c>
      <c r="B2612" t="n">
        <v>1073.8818</v>
      </c>
      <c r="C2612" t="n">
        <v>5</v>
      </c>
      <c r="D2612" t="n">
        <v>1073.881776</v>
      </c>
      <c r="E2612" t="n">
        <v>0.999999977651172</v>
      </c>
    </row>
    <row r="2613" ht="15" customHeight="1">
      <c r="A2613" t="n">
        <v>5308</v>
      </c>
      <c r="B2613" t="n">
        <v>1286.2452</v>
      </c>
      <c r="C2613" t="n">
        <v>5</v>
      </c>
      <c r="D2613" t="n">
        <v>1286.245073</v>
      </c>
      <c r="E2613" t="n">
        <v>0.999999901262994</v>
      </c>
    </row>
    <row r="2614" ht="15" customHeight="1">
      <c r="A2614" t="n">
        <v>5309</v>
      </c>
      <c r="B2614" t="n">
        <v>1288.1845</v>
      </c>
      <c r="C2614" t="n">
        <v>5</v>
      </c>
      <c r="D2614" t="n">
        <v>1288.184559</v>
      </c>
      <c r="E2614" t="n">
        <v>1.00000004580089</v>
      </c>
    </row>
    <row r="2615" ht="15" customHeight="1">
      <c r="A2615" t="n">
        <v>5310</v>
      </c>
      <c r="B2615" t="n">
        <v>443.0505</v>
      </c>
      <c r="C2615" t="n">
        <v>5</v>
      </c>
      <c r="D2615" t="n">
        <v>443.050414</v>
      </c>
      <c r="E2615" t="n">
        <v>0.999999805891202</v>
      </c>
    </row>
    <row r="2616" ht="15" customHeight="1">
      <c r="A2616" t="n">
        <v>5311</v>
      </c>
      <c r="B2616" t="n">
        <v>3234.6057</v>
      </c>
      <c r="C2616" t="n">
        <v>5</v>
      </c>
      <c r="D2616" t="n">
        <v>3234.605642</v>
      </c>
      <c r="E2616" t="n">
        <v>0.9999999820689121</v>
      </c>
    </row>
    <row r="2617" ht="15" customHeight="1">
      <c r="A2617" t="n">
        <v>5320</v>
      </c>
      <c r="B2617" t="n">
        <v>1820.48009999999</v>
      </c>
      <c r="C2617" t="n">
        <v>5</v>
      </c>
      <c r="D2617" t="n">
        <v>1820.480069</v>
      </c>
      <c r="E2617" t="n">
        <v>0.99999998297153</v>
      </c>
    </row>
    <row r="2618" ht="15" customHeight="1">
      <c r="A2618" t="n">
        <v>5321</v>
      </c>
      <c r="B2618" t="n">
        <v>176.2185</v>
      </c>
      <c r="C2618" t="n">
        <v>5</v>
      </c>
      <c r="D2618" t="n">
        <v>176.218609</v>
      </c>
      <c r="E2618" t="n">
        <v>1.00000061855027</v>
      </c>
    </row>
    <row r="2619" ht="15" customHeight="1">
      <c r="A2619" t="n">
        <v>5322</v>
      </c>
      <c r="B2619" t="n">
        <v>91.6809999999999</v>
      </c>
      <c r="C2619" t="n">
        <v>5</v>
      </c>
      <c r="D2619" t="n">
        <v>91.68098000000001</v>
      </c>
      <c r="E2619" t="n">
        <v>0.999999781852293</v>
      </c>
    </row>
    <row r="2620" ht="15" customHeight="1">
      <c r="A2620" t="n">
        <v>5330</v>
      </c>
      <c r="B2620" t="n">
        <v>1842.38899999999</v>
      </c>
      <c r="C2620" t="n">
        <v>5</v>
      </c>
      <c r="D2620" t="n">
        <v>1842.388986</v>
      </c>
      <c r="E2620" t="n">
        <v>0.999999992401176</v>
      </c>
    </row>
    <row r="2621" ht="15" customHeight="1">
      <c r="A2621" t="n">
        <v>5331</v>
      </c>
      <c r="B2621" t="n">
        <v>83.8149999999999</v>
      </c>
      <c r="C2621" t="n">
        <v>5</v>
      </c>
      <c r="D2621" t="n">
        <v>83.81502399999999</v>
      </c>
      <c r="E2621" t="n">
        <v>1.00000028634493</v>
      </c>
    </row>
    <row r="2622" ht="15" customHeight="1">
      <c r="A2622" t="n">
        <v>5332</v>
      </c>
      <c r="B2622" t="n">
        <v>292.129399999999</v>
      </c>
      <c r="C2622" t="n">
        <v>5</v>
      </c>
      <c r="D2622" t="n">
        <v>292.129426</v>
      </c>
      <c r="E2622" t="n">
        <v>1.00000008900166</v>
      </c>
    </row>
    <row r="2623" ht="15" customHeight="1">
      <c r="A2623" t="n">
        <v>5333</v>
      </c>
      <c r="B2623" t="n">
        <v>720.6350999999991</v>
      </c>
      <c r="C2623" t="n">
        <v>5</v>
      </c>
      <c r="D2623" t="n">
        <v>720.635413</v>
      </c>
      <c r="E2623" t="n">
        <v>1.0000004343391</v>
      </c>
    </row>
    <row r="2624" ht="15" customHeight="1">
      <c r="A2624" t="n">
        <v>5340</v>
      </c>
      <c r="B2624" t="n">
        <v>679.6897</v>
      </c>
      <c r="C2624" t="n">
        <v>5</v>
      </c>
      <c r="D2624" t="n">
        <v>679.689672</v>
      </c>
      <c r="E2624" t="n">
        <v>0.999999958804731</v>
      </c>
    </row>
    <row r="2625" ht="15" customHeight="1">
      <c r="A2625" t="n">
        <v>5341</v>
      </c>
      <c r="B2625" t="n">
        <v>479.9619</v>
      </c>
      <c r="C2625" t="n">
        <v>5</v>
      </c>
      <c r="D2625" t="n">
        <v>175.964556</v>
      </c>
      <c r="E2625" t="n">
        <v>0.366621925615346</v>
      </c>
    </row>
    <row r="2626" ht="15" customHeight="1">
      <c r="A2626" t="n">
        <v>5341</v>
      </c>
      <c r="B2626" t="n">
        <v>479.9619</v>
      </c>
      <c r="C2626" t="n">
        <v>6</v>
      </c>
      <c r="D2626" t="n">
        <v>303.997187</v>
      </c>
      <c r="E2626" t="n">
        <v>0.633377747275357</v>
      </c>
    </row>
    <row r="2627" ht="15" customHeight="1">
      <c r="A2627" t="n">
        <v>5342</v>
      </c>
      <c r="B2627" t="n">
        <v>213.235099999999</v>
      </c>
      <c r="C2627" t="n">
        <v>5</v>
      </c>
      <c r="D2627" t="n">
        <v>213.23502</v>
      </c>
      <c r="E2627" t="n">
        <v>0.999999624827249</v>
      </c>
    </row>
    <row r="2628" ht="15" customHeight="1">
      <c r="A2628" t="n">
        <v>5343</v>
      </c>
      <c r="B2628" t="n">
        <v>202.1922</v>
      </c>
      <c r="C2628" t="n">
        <v>5</v>
      </c>
      <c r="D2628" t="n">
        <v>202.192353</v>
      </c>
      <c r="E2628" t="n">
        <v>1.00000075670575</v>
      </c>
    </row>
    <row r="2629" ht="15" customHeight="1">
      <c r="A2629" t="n">
        <v>5344</v>
      </c>
      <c r="B2629" t="n">
        <v>31.468</v>
      </c>
      <c r="C2629" t="n">
        <v>5</v>
      </c>
      <c r="D2629" t="n">
        <v>31.467913</v>
      </c>
      <c r="E2629" t="n">
        <v>0.99999723528664</v>
      </c>
    </row>
    <row r="2630" ht="15" customHeight="1">
      <c r="A2630" t="n">
        <v>5345</v>
      </c>
      <c r="B2630" t="n">
        <v>205.3057</v>
      </c>
      <c r="C2630" t="n">
        <v>5</v>
      </c>
      <c r="D2630" t="n">
        <v>205.305373</v>
      </c>
      <c r="E2630" t="n">
        <v>0.999998407253184</v>
      </c>
    </row>
    <row r="2631" ht="15" customHeight="1">
      <c r="A2631" t="n">
        <v>5346</v>
      </c>
      <c r="B2631" t="n">
        <v>15.3752999999999</v>
      </c>
      <c r="C2631" t="n">
        <v>5</v>
      </c>
      <c r="D2631" t="n">
        <v>15.375385</v>
      </c>
      <c r="E2631" t="n">
        <v>1.00000552834742</v>
      </c>
    </row>
    <row r="2632" ht="15" customHeight="1">
      <c r="A2632" t="n">
        <v>5350</v>
      </c>
      <c r="B2632" t="n">
        <v>32.1522999999999</v>
      </c>
      <c r="C2632" t="n">
        <v>2</v>
      </c>
      <c r="D2632" t="n">
        <v>21.605813</v>
      </c>
      <c r="E2632" t="n">
        <v>0.671983435088627</v>
      </c>
    </row>
    <row r="2633" ht="15" customHeight="1">
      <c r="A2633" t="n">
        <v>5350</v>
      </c>
      <c r="B2633" t="n">
        <v>32.1522999999999</v>
      </c>
      <c r="C2633" t="n">
        <v>3</v>
      </c>
      <c r="D2633" t="n">
        <v>10.546465</v>
      </c>
      <c r="E2633" t="n">
        <v>0.328015880667947</v>
      </c>
    </row>
    <row r="2634" ht="15" customHeight="1">
      <c r="A2634" t="n">
        <v>5351</v>
      </c>
      <c r="B2634" t="n">
        <v>284.0785</v>
      </c>
      <c r="C2634" t="n">
        <v>2</v>
      </c>
      <c r="D2634" t="n">
        <v>25.094627</v>
      </c>
      <c r="E2634" t="n">
        <v>0.0883369455977837</v>
      </c>
    </row>
    <row r="2635" ht="15" customHeight="1">
      <c r="A2635" t="n">
        <v>5351</v>
      </c>
      <c r="B2635" t="n">
        <v>284.0785</v>
      </c>
      <c r="C2635" t="n">
        <v>3</v>
      </c>
      <c r="D2635" t="n">
        <v>115.706496</v>
      </c>
      <c r="E2635" t="n">
        <v>0.407304656987417</v>
      </c>
    </row>
    <row r="2636" ht="15" customHeight="1">
      <c r="A2636" t="n">
        <v>5351</v>
      </c>
      <c r="B2636" t="n">
        <v>284.0785</v>
      </c>
      <c r="C2636" t="n">
        <v>5</v>
      </c>
      <c r="D2636" t="n">
        <v>143.277547</v>
      </c>
      <c r="E2636" t="n">
        <v>0.504358995840938</v>
      </c>
    </row>
    <row r="2637" ht="15" customHeight="1">
      <c r="A2637" t="n">
        <v>5352</v>
      </c>
      <c r="B2637" t="n">
        <v>108.5768</v>
      </c>
      <c r="C2637" t="n">
        <v>3</v>
      </c>
      <c r="D2637" t="n">
        <v>13.36751</v>
      </c>
      <c r="E2637" t="n">
        <v>0.12311571164374</v>
      </c>
    </row>
    <row r="2638" ht="15" customHeight="1">
      <c r="A2638" t="n">
        <v>5352</v>
      </c>
      <c r="B2638" t="n">
        <v>108.5768</v>
      </c>
      <c r="C2638" t="n">
        <v>4</v>
      </c>
      <c r="D2638" t="n">
        <v>44.324821</v>
      </c>
      <c r="E2638" t="n">
        <v>0.408234733386875</v>
      </c>
    </row>
    <row r="2639" ht="15" customHeight="1">
      <c r="A2639" t="n">
        <v>5352</v>
      </c>
      <c r="B2639" t="n">
        <v>108.5768</v>
      </c>
      <c r="C2639" t="n">
        <v>5</v>
      </c>
      <c r="D2639" t="n">
        <v>50.884464</v>
      </c>
      <c r="E2639" t="n">
        <v>0.468649508919032</v>
      </c>
    </row>
    <row r="2640" ht="15" customHeight="1">
      <c r="A2640" t="n">
        <v>5353</v>
      </c>
      <c r="B2640" t="n">
        <v>1027.7626</v>
      </c>
      <c r="C2640" t="n">
        <v>4</v>
      </c>
      <c r="D2640" t="n">
        <v>73.383574</v>
      </c>
      <c r="E2640" t="n">
        <v>0.0714012885855158</v>
      </c>
    </row>
    <row r="2641" ht="15" customHeight="1">
      <c r="A2641" t="n">
        <v>5353</v>
      </c>
      <c r="B2641" t="n">
        <v>1027.7626</v>
      </c>
      <c r="C2641" t="n">
        <v>5</v>
      </c>
      <c r="D2641" t="n">
        <v>954.379033</v>
      </c>
      <c r="E2641" t="n">
        <v>0.928598718225396</v>
      </c>
    </row>
    <row r="2642" ht="15" customHeight="1">
      <c r="A2642" t="n">
        <v>5354</v>
      </c>
      <c r="B2642" t="n">
        <v>891.3338999999989</v>
      </c>
      <c r="C2642" t="n">
        <v>5</v>
      </c>
      <c r="D2642" t="n">
        <v>891.333838</v>
      </c>
      <c r="E2642" t="n">
        <v>0.999999930441332</v>
      </c>
    </row>
    <row r="2643" ht="15" customHeight="1">
      <c r="A2643" t="n">
        <v>5355</v>
      </c>
      <c r="B2643" t="n">
        <v>158.154599999999</v>
      </c>
      <c r="C2643" t="n">
        <v>4</v>
      </c>
      <c r="D2643" t="n">
        <v>129.016861</v>
      </c>
      <c r="E2643" t="n">
        <v>0.815764201610328</v>
      </c>
    </row>
    <row r="2644" ht="15" customHeight="1">
      <c r="A2644" t="n">
        <v>5355</v>
      </c>
      <c r="B2644" t="n">
        <v>158.154599999999</v>
      </c>
      <c r="C2644" t="n">
        <v>5</v>
      </c>
      <c r="D2644" t="n">
        <v>29.137398</v>
      </c>
      <c r="E2644" t="n">
        <v>0.184233642271551</v>
      </c>
    </row>
    <row r="2645" ht="15" customHeight="1">
      <c r="A2645" t="n">
        <v>5356</v>
      </c>
      <c r="B2645" t="n">
        <v>666.0607999999989</v>
      </c>
      <c r="C2645" t="n">
        <v>5</v>
      </c>
      <c r="D2645" t="n">
        <v>666.061008</v>
      </c>
      <c r="E2645" t="n">
        <v>1.00000031228381</v>
      </c>
    </row>
    <row r="2646" ht="15" customHeight="1">
      <c r="A2646" t="n">
        <v>5357</v>
      </c>
      <c r="B2646" t="n">
        <v>1117.95939999999</v>
      </c>
      <c r="C2646" t="n">
        <v>5</v>
      </c>
      <c r="D2646" t="n">
        <v>1117.959328</v>
      </c>
      <c r="E2646" t="n">
        <v>0.999999935596955</v>
      </c>
    </row>
    <row r="2647" ht="15" customHeight="1">
      <c r="A2647" t="n">
        <v>5360</v>
      </c>
      <c r="B2647" t="n">
        <v>34.4408999999999</v>
      </c>
      <c r="C2647" t="n">
        <v>4</v>
      </c>
      <c r="D2647" t="n">
        <v>34.440851</v>
      </c>
      <c r="E2647" t="n">
        <v>0.999998577272955</v>
      </c>
    </row>
    <row r="2648" ht="15" customHeight="1">
      <c r="A2648" t="n">
        <v>5371</v>
      </c>
      <c r="B2648" t="n">
        <v>112.650899999999</v>
      </c>
      <c r="C2648" t="n">
        <v>2</v>
      </c>
      <c r="D2648" t="n">
        <v>28.963842</v>
      </c>
      <c r="E2648" t="n">
        <v>0.257111501106518</v>
      </c>
    </row>
    <row r="2649" ht="15" customHeight="1">
      <c r="A2649" t="n">
        <v>5371</v>
      </c>
      <c r="B2649" t="n">
        <v>112.650899999999</v>
      </c>
      <c r="C2649" t="n">
        <v>3</v>
      </c>
      <c r="D2649" t="n">
        <v>70.633962</v>
      </c>
      <c r="E2649" t="n">
        <v>0.627016401999457</v>
      </c>
    </row>
    <row r="2650" ht="15" customHeight="1">
      <c r="A2650" t="n">
        <v>5371</v>
      </c>
      <c r="B2650" t="n">
        <v>112.650899999999</v>
      </c>
      <c r="C2650" t="n">
        <v>5</v>
      </c>
      <c r="D2650" t="n">
        <v>13.053022</v>
      </c>
      <c r="E2650" t="n">
        <v>0.115871439997373</v>
      </c>
    </row>
    <row r="2651" ht="15" customHeight="1">
      <c r="A2651" t="n">
        <v>5372</v>
      </c>
      <c r="B2651" t="n">
        <v>88.87860000000001</v>
      </c>
      <c r="C2651" t="n">
        <v>3</v>
      </c>
      <c r="D2651" t="n">
        <v>2.620184</v>
      </c>
      <c r="E2651" t="n">
        <v>0.0294804823658338</v>
      </c>
    </row>
    <row r="2652" ht="15" customHeight="1">
      <c r="A2652" t="n">
        <v>5372</v>
      </c>
      <c r="B2652" t="n">
        <v>88.87860000000001</v>
      </c>
      <c r="C2652" t="n">
        <v>5</v>
      </c>
      <c r="D2652" t="n">
        <v>86.258396</v>
      </c>
      <c r="E2652" t="n">
        <v>0.970519292608119</v>
      </c>
    </row>
    <row r="2653" ht="15" customHeight="1">
      <c r="A2653" t="n">
        <v>5373</v>
      </c>
      <c r="B2653" t="n">
        <v>453.1664</v>
      </c>
      <c r="C2653" t="n">
        <v>4</v>
      </c>
      <c r="D2653" t="n">
        <v>22.228183</v>
      </c>
      <c r="E2653" t="n">
        <v>0.0490508188603568</v>
      </c>
    </row>
    <row r="2654" ht="15" customHeight="1">
      <c r="A2654" t="n">
        <v>5373</v>
      </c>
      <c r="B2654" t="n">
        <v>453.1664</v>
      </c>
      <c r="C2654" t="n">
        <v>5</v>
      </c>
      <c r="D2654" t="n">
        <v>430.938521</v>
      </c>
      <c r="E2654" t="n">
        <v>0.950949851974904</v>
      </c>
    </row>
    <row r="2655" ht="15" customHeight="1">
      <c r="A2655" t="n">
        <v>5374</v>
      </c>
      <c r="B2655" t="n">
        <v>1373.3476</v>
      </c>
      <c r="C2655" t="n">
        <v>5</v>
      </c>
      <c r="D2655" t="n">
        <v>1373.347582</v>
      </c>
      <c r="E2655" t="n">
        <v>0.99999998689334</v>
      </c>
    </row>
    <row r="2656" ht="15" customHeight="1">
      <c r="A2656" t="n">
        <v>5381</v>
      </c>
      <c r="B2656" t="n">
        <v>652.6146999999989</v>
      </c>
      <c r="C2656" t="n">
        <v>5</v>
      </c>
      <c r="D2656" t="n">
        <v>652.614699</v>
      </c>
      <c r="E2656" t="n">
        <v>0.999999998467704</v>
      </c>
    </row>
    <row r="2657" ht="15" customHeight="1">
      <c r="A2657" t="n">
        <v>5400</v>
      </c>
      <c r="B2657" t="n">
        <v>171.4652</v>
      </c>
      <c r="C2657" t="n">
        <v>2</v>
      </c>
      <c r="D2657" t="n">
        <v>9.190860000000001</v>
      </c>
      <c r="E2657" t="n">
        <v>0.0536018970613279</v>
      </c>
    </row>
    <row r="2658" ht="15" customHeight="1">
      <c r="A2658" t="n">
        <v>5400</v>
      </c>
      <c r="B2658" t="n">
        <v>171.4652</v>
      </c>
      <c r="C2658" t="n">
        <v>3</v>
      </c>
      <c r="D2658" t="n">
        <v>162.274218</v>
      </c>
      <c r="E2658" t="n">
        <v>0.946397391424032</v>
      </c>
    </row>
    <row r="2659" ht="15" customHeight="1">
      <c r="A2659" t="n">
        <v>5401</v>
      </c>
      <c r="B2659" t="n">
        <v>269.0932</v>
      </c>
      <c r="C2659" t="n">
        <v>3</v>
      </c>
      <c r="D2659" t="n">
        <v>26.621077</v>
      </c>
      <c r="E2659" t="n">
        <v>0.09892883580856</v>
      </c>
    </row>
    <row r="2660" ht="15" customHeight="1">
      <c r="A2660" t="n">
        <v>5401</v>
      </c>
      <c r="B2660" t="n">
        <v>269.0932</v>
      </c>
      <c r="C2660" t="n">
        <v>5</v>
      </c>
      <c r="D2660" t="n">
        <v>242.472035</v>
      </c>
      <c r="E2660" t="n">
        <v>0.901070837167197</v>
      </c>
    </row>
    <row r="2661" ht="15" customHeight="1">
      <c r="A2661" t="n">
        <v>5410</v>
      </c>
      <c r="B2661" t="n">
        <v>88.1949</v>
      </c>
      <c r="C2661" t="n">
        <v>5</v>
      </c>
      <c r="D2661" t="n">
        <v>88.19485400000001</v>
      </c>
      <c r="E2661" t="n">
        <v>0.9999994784278911</v>
      </c>
    </row>
    <row r="2662" ht="15" customHeight="1">
      <c r="A2662" t="n">
        <v>5411</v>
      </c>
      <c r="B2662" t="n">
        <v>102.5527</v>
      </c>
      <c r="C2662" t="n">
        <v>5</v>
      </c>
      <c r="D2662" t="n">
        <v>102.552677</v>
      </c>
      <c r="E2662" t="n">
        <v>0.999999775725066</v>
      </c>
    </row>
    <row r="2663" ht="15" customHeight="1">
      <c r="A2663" t="n">
        <v>5412</v>
      </c>
      <c r="B2663" t="n">
        <v>218.320899999999</v>
      </c>
      <c r="C2663" t="n">
        <v>5</v>
      </c>
      <c r="D2663" t="n">
        <v>218.320628</v>
      </c>
      <c r="E2663" t="n">
        <v>0.99999875412753</v>
      </c>
    </row>
    <row r="2664" ht="15" customHeight="1">
      <c r="A2664" t="n">
        <v>5413</v>
      </c>
      <c r="B2664" t="n">
        <v>502.8396</v>
      </c>
      <c r="C2664" t="n">
        <v>5</v>
      </c>
      <c r="D2664" t="n">
        <v>502.839445</v>
      </c>
      <c r="E2664" t="n">
        <v>0.99999969175061</v>
      </c>
    </row>
    <row r="2665" ht="15" customHeight="1">
      <c r="A2665" t="n">
        <v>5414</v>
      </c>
      <c r="B2665" t="n">
        <v>93.3547999999999</v>
      </c>
      <c r="C2665" t="n">
        <v>5</v>
      </c>
      <c r="D2665" t="n">
        <v>93.354783</v>
      </c>
      <c r="E2665" t="n">
        <v>0.999999817899027</v>
      </c>
    </row>
    <row r="2666" ht="15" customHeight="1">
      <c r="A2666" t="n">
        <v>5415</v>
      </c>
      <c r="B2666" t="n">
        <v>130.894299999999</v>
      </c>
      <c r="C2666" t="n">
        <v>5</v>
      </c>
      <c r="D2666" t="n">
        <v>130.894338</v>
      </c>
      <c r="E2666" t="n">
        <v>1.00000029031059</v>
      </c>
    </row>
    <row r="2667" ht="15" customHeight="1">
      <c r="A2667" t="n">
        <v>5416</v>
      </c>
      <c r="B2667" t="n">
        <v>167.9489</v>
      </c>
      <c r="C2667" t="n">
        <v>5</v>
      </c>
      <c r="D2667" t="n">
        <v>167.948965</v>
      </c>
      <c r="E2667" t="n">
        <v>1.00000038702248</v>
      </c>
    </row>
    <row r="2668" ht="15" customHeight="1">
      <c r="A2668" t="n">
        <v>5417</v>
      </c>
      <c r="B2668" t="n">
        <v>19250.0738999999</v>
      </c>
      <c r="C2668" t="n">
        <v>5</v>
      </c>
      <c r="D2668" t="n">
        <v>1898.746185</v>
      </c>
      <c r="E2668" t="n">
        <v>0.09863578679560341</v>
      </c>
    </row>
    <row r="2669" ht="15" customHeight="1">
      <c r="A2669" t="n">
        <v>5417</v>
      </c>
      <c r="B2669" t="n">
        <v>19250.0738999999</v>
      </c>
      <c r="C2669" t="n">
        <v>6</v>
      </c>
      <c r="D2669" t="n">
        <v>17351.327709</v>
      </c>
      <c r="E2669" t="n">
        <v>0.901364212892715</v>
      </c>
    </row>
    <row r="2670" ht="15" customHeight="1">
      <c r="A2670" t="n">
        <v>5418</v>
      </c>
      <c r="B2670" t="n">
        <v>546.1272</v>
      </c>
      <c r="C2670" t="n">
        <v>5</v>
      </c>
      <c r="D2670" t="n">
        <v>546.1272290000001</v>
      </c>
      <c r="E2670" t="n">
        <v>1.00000005310118</v>
      </c>
    </row>
    <row r="2671" ht="15" customHeight="1">
      <c r="A2671" t="n">
        <v>5419</v>
      </c>
      <c r="B2671" t="n">
        <v>1432.8203</v>
      </c>
      <c r="C2671" t="n">
        <v>5</v>
      </c>
      <c r="D2671" t="n">
        <v>1432.820319</v>
      </c>
      <c r="E2671" t="n">
        <v>1.00000001326056</v>
      </c>
    </row>
    <row r="2672" ht="15" customHeight="1">
      <c r="A2672" t="n">
        <v>5420</v>
      </c>
      <c r="B2672" t="n">
        <v>279.699299999999</v>
      </c>
      <c r="C2672" t="n">
        <v>5</v>
      </c>
      <c r="D2672" t="n">
        <v>279.699342</v>
      </c>
      <c r="E2672" t="n">
        <v>1.00000015016127</v>
      </c>
    </row>
    <row r="2673" ht="15" customHeight="1">
      <c r="A2673" t="n">
        <v>5421</v>
      </c>
      <c r="B2673" t="n">
        <v>318.5731</v>
      </c>
      <c r="C2673" t="n">
        <v>5</v>
      </c>
      <c r="D2673" t="n">
        <v>318.573173</v>
      </c>
      <c r="E2673" t="n">
        <v>1.00000022914678</v>
      </c>
    </row>
    <row r="2674" ht="15" customHeight="1">
      <c r="A2674" t="n">
        <v>5422</v>
      </c>
      <c r="B2674" t="n">
        <v>3115.844</v>
      </c>
      <c r="C2674" t="n">
        <v>5</v>
      </c>
      <c r="D2674" t="n">
        <v>3115.843995</v>
      </c>
      <c r="E2674" t="n">
        <v>0.999999998395298</v>
      </c>
    </row>
    <row r="2675" ht="15" customHeight="1">
      <c r="A2675" t="n">
        <v>5431</v>
      </c>
      <c r="B2675" t="n">
        <v>2402.9504</v>
      </c>
      <c r="C2675" t="n">
        <v>5</v>
      </c>
      <c r="D2675" t="n">
        <v>2402.950323</v>
      </c>
      <c r="E2675" t="n">
        <v>0.9999999679560591</v>
      </c>
    </row>
    <row r="2676" ht="15" customHeight="1">
      <c r="A2676" t="n">
        <v>5432</v>
      </c>
      <c r="B2676" t="n">
        <v>8075.84959999999</v>
      </c>
      <c r="C2676" t="n">
        <v>5</v>
      </c>
      <c r="D2676" t="n">
        <v>2064.541613</v>
      </c>
      <c r="E2676" t="n">
        <v>0.255643890767852</v>
      </c>
    </row>
    <row r="2677" ht="15" customHeight="1">
      <c r="A2677" t="n">
        <v>5432</v>
      </c>
      <c r="B2677" t="n">
        <v>8075.84959999999</v>
      </c>
      <c r="C2677" t="n">
        <v>6</v>
      </c>
      <c r="D2677" t="n">
        <v>6011.308059</v>
      </c>
      <c r="E2677" t="n">
        <v>0.74435611814762</v>
      </c>
    </row>
    <row r="2678" ht="15" customHeight="1">
      <c r="A2678" t="n">
        <v>5433</v>
      </c>
      <c r="B2678" t="n">
        <v>1490.1463</v>
      </c>
      <c r="C2678" t="n">
        <v>5</v>
      </c>
      <c r="D2678" t="n">
        <v>1490.146425</v>
      </c>
      <c r="E2678" t="n">
        <v>1.00000008388438</v>
      </c>
    </row>
    <row r="2679" ht="15" customHeight="1">
      <c r="A2679" t="n">
        <v>5434</v>
      </c>
      <c r="B2679" t="n">
        <v>9367.79919999999</v>
      </c>
      <c r="C2679" t="n">
        <v>5</v>
      </c>
      <c r="D2679" t="n">
        <v>2029.771665</v>
      </c>
      <c r="E2679" t="n">
        <v>0.216675402798984</v>
      </c>
    </row>
    <row r="2680" ht="15" customHeight="1">
      <c r="A2680" t="n">
        <v>5434</v>
      </c>
      <c r="B2680" t="n">
        <v>9367.79919999999</v>
      </c>
      <c r="C2680" t="n">
        <v>6</v>
      </c>
      <c r="D2680" t="n">
        <v>7338.02774</v>
      </c>
      <c r="E2680" t="n">
        <v>0.783324619084492</v>
      </c>
    </row>
    <row r="2681" ht="15" customHeight="1">
      <c r="A2681" t="n">
        <v>5440</v>
      </c>
      <c r="B2681" t="n">
        <v>50272.1189</v>
      </c>
      <c r="C2681" t="n">
        <v>5</v>
      </c>
      <c r="D2681" t="n">
        <v>382.479292</v>
      </c>
      <c r="E2681" t="n">
        <v>0.00760817925261551</v>
      </c>
    </row>
    <row r="2682" ht="15" customHeight="1">
      <c r="A2682" t="n">
        <v>5440</v>
      </c>
      <c r="B2682" t="n">
        <v>50272.1189</v>
      </c>
      <c r="C2682" t="n">
        <v>6</v>
      </c>
      <c r="D2682" t="n">
        <v>28960.214436</v>
      </c>
      <c r="E2682" t="n">
        <v>0.576069102907855</v>
      </c>
    </row>
    <row r="2683" ht="15" customHeight="1">
      <c r="A2683" t="n">
        <v>5440</v>
      </c>
      <c r="B2683" t="n">
        <v>50272.1189</v>
      </c>
      <c r="C2683" t="n">
        <v>7</v>
      </c>
      <c r="D2683" t="n">
        <v>20929.424941</v>
      </c>
      <c r="E2683" t="n">
        <v>0.416322713244538</v>
      </c>
    </row>
    <row r="2684" ht="15" customHeight="1">
      <c r="A2684" t="n">
        <v>5451</v>
      </c>
      <c r="B2684" t="n">
        <v>141.8682</v>
      </c>
      <c r="C2684" t="n">
        <v>5</v>
      </c>
      <c r="D2684" t="n">
        <v>141.86818</v>
      </c>
      <c r="E2684" t="n">
        <v>0.99999985902408</v>
      </c>
    </row>
    <row r="2685" ht="15" customHeight="1">
      <c r="A2685" t="n">
        <v>5452</v>
      </c>
      <c r="B2685" t="n">
        <v>70.85720000000001</v>
      </c>
      <c r="C2685" t="n">
        <v>5</v>
      </c>
      <c r="D2685" t="n">
        <v>70.857173</v>
      </c>
      <c r="E2685" t="n">
        <v>0.99999961895192</v>
      </c>
    </row>
    <row r="2686" ht="15" customHeight="1">
      <c r="A2686" t="n">
        <v>5453</v>
      </c>
      <c r="B2686" t="n">
        <v>544.4627</v>
      </c>
      <c r="C2686" t="n">
        <v>5</v>
      </c>
      <c r="D2686" t="n">
        <v>544.462533</v>
      </c>
      <c r="E2686" t="n">
        <v>0.999999693275591</v>
      </c>
    </row>
    <row r="2687" ht="15" customHeight="1">
      <c r="A2687" t="n">
        <v>5454</v>
      </c>
      <c r="B2687" t="n">
        <v>545.5774</v>
      </c>
      <c r="C2687" t="n">
        <v>5</v>
      </c>
      <c r="D2687" t="n">
        <v>545.577296</v>
      </c>
      <c r="E2687" t="n">
        <v>0.999999809376268</v>
      </c>
    </row>
    <row r="2688" ht="15" customHeight="1">
      <c r="A2688" t="n">
        <v>5455</v>
      </c>
      <c r="B2688" t="n">
        <v>92.29519999999989</v>
      </c>
      <c r="C2688" t="n">
        <v>5</v>
      </c>
      <c r="D2688" t="n">
        <v>92.295159</v>
      </c>
      <c r="E2688" t="n">
        <v>0.999999555773216</v>
      </c>
    </row>
    <row r="2689" ht="15" customHeight="1">
      <c r="A2689" t="n">
        <v>5460</v>
      </c>
      <c r="B2689" t="n">
        <v>313.4522</v>
      </c>
      <c r="C2689" t="n">
        <v>5</v>
      </c>
      <c r="D2689" t="n">
        <v>313.452243</v>
      </c>
      <c r="E2689" t="n">
        <v>1.000000137182</v>
      </c>
    </row>
    <row r="2690" ht="15" customHeight="1">
      <c r="A2690" t="n">
        <v>5461</v>
      </c>
      <c r="B2690" t="n">
        <v>871.576299999999</v>
      </c>
      <c r="C2690" t="n">
        <v>5</v>
      </c>
      <c r="D2690" t="n">
        <v>871.576019</v>
      </c>
      <c r="E2690" t="n">
        <v>0.99999967759564</v>
      </c>
    </row>
    <row r="2691" ht="15" customHeight="1">
      <c r="A2691" t="n">
        <v>5462</v>
      </c>
      <c r="B2691" t="n">
        <v>159.121499999999</v>
      </c>
      <c r="C2691" t="n">
        <v>5</v>
      </c>
      <c r="D2691" t="n">
        <v>159.121455</v>
      </c>
      <c r="E2691" t="n">
        <v>0.999999717197242</v>
      </c>
    </row>
    <row r="2692" ht="15" customHeight="1">
      <c r="A2692" t="n">
        <v>5464</v>
      </c>
      <c r="B2692" t="n">
        <v>812.831699999999</v>
      </c>
      <c r="C2692" t="n">
        <v>5</v>
      </c>
      <c r="D2692" t="n">
        <v>812.831769</v>
      </c>
      <c r="E2692" t="n">
        <v>1.00000008488842</v>
      </c>
    </row>
    <row r="2693" ht="15" customHeight="1">
      <c r="A2693" t="n">
        <v>5470</v>
      </c>
      <c r="B2693" t="n">
        <v>180.805599999999</v>
      </c>
      <c r="C2693" t="n">
        <v>5</v>
      </c>
      <c r="D2693" t="n">
        <v>180.80559</v>
      </c>
      <c r="E2693" t="n">
        <v>0.9999999446919841</v>
      </c>
    </row>
    <row r="2694" ht="15" customHeight="1">
      <c r="A2694" t="n">
        <v>5471</v>
      </c>
      <c r="B2694" t="n">
        <v>127.8191</v>
      </c>
      <c r="C2694" t="n">
        <v>5</v>
      </c>
      <c r="D2694" t="n">
        <v>127.819081</v>
      </c>
      <c r="E2694" t="n">
        <v>0.999999851352419</v>
      </c>
    </row>
    <row r="2695" ht="15" customHeight="1">
      <c r="A2695" t="n">
        <v>5472</v>
      </c>
      <c r="B2695" t="n">
        <v>172.359399999999</v>
      </c>
      <c r="C2695" t="n">
        <v>5</v>
      </c>
      <c r="D2695" t="n">
        <v>172.359249</v>
      </c>
      <c r="E2695" t="n">
        <v>0.999999123923621</v>
      </c>
    </row>
    <row r="2696" ht="15" customHeight="1">
      <c r="A2696" t="n">
        <v>5473</v>
      </c>
      <c r="B2696" t="n">
        <v>204.763599999999</v>
      </c>
      <c r="C2696" t="n">
        <v>5</v>
      </c>
      <c r="D2696" t="n">
        <v>204.76355</v>
      </c>
      <c r="E2696" t="n">
        <v>0.99999975581598</v>
      </c>
    </row>
    <row r="2697" ht="15" customHeight="1">
      <c r="A2697" t="n">
        <v>5480</v>
      </c>
      <c r="B2697" t="n">
        <v>256.6451</v>
      </c>
      <c r="C2697" t="n">
        <v>5</v>
      </c>
      <c r="D2697" t="n">
        <v>256.645096</v>
      </c>
      <c r="E2697" t="n">
        <v>0.999999984414275</v>
      </c>
    </row>
    <row r="2698" ht="15" customHeight="1">
      <c r="A2698" t="n">
        <v>5481</v>
      </c>
      <c r="B2698" t="n">
        <v>352.449</v>
      </c>
      <c r="C2698" t="n">
        <v>5</v>
      </c>
      <c r="D2698" t="n">
        <v>352.449018</v>
      </c>
      <c r="E2698" t="n">
        <v>1.00000005107122</v>
      </c>
    </row>
    <row r="2699" ht="15" customHeight="1">
      <c r="A2699" t="n">
        <v>5482</v>
      </c>
      <c r="B2699" t="n">
        <v>440.763199999999</v>
      </c>
      <c r="C2699" t="n">
        <v>5</v>
      </c>
      <c r="D2699" t="n">
        <v>440.763248</v>
      </c>
      <c r="E2699" t="n">
        <v>1.00000010890202</v>
      </c>
    </row>
    <row r="2700" ht="15" customHeight="1">
      <c r="A2700" t="n">
        <v>5483</v>
      </c>
      <c r="B2700" t="n">
        <v>328.654899999999</v>
      </c>
      <c r="C2700" t="n">
        <v>5</v>
      </c>
      <c r="D2700" t="n">
        <v>328.654948</v>
      </c>
      <c r="E2700" t="n">
        <v>1.00000014604986</v>
      </c>
    </row>
    <row r="2701" ht="15" customHeight="1">
      <c r="A2701" t="n">
        <v>5485</v>
      </c>
      <c r="B2701" t="n">
        <v>601.7359</v>
      </c>
      <c r="C2701" t="n">
        <v>5</v>
      </c>
      <c r="D2701" t="n">
        <v>601.735833</v>
      </c>
      <c r="E2701" t="n">
        <v>0.999999888655472</v>
      </c>
    </row>
    <row r="2702" ht="15" customHeight="1">
      <c r="A2702" t="n">
        <v>5490</v>
      </c>
      <c r="B2702" t="n">
        <v>262.867599999999</v>
      </c>
      <c r="C2702" t="n">
        <v>5</v>
      </c>
      <c r="D2702" t="n">
        <v>262.867737</v>
      </c>
      <c r="E2702" t="n">
        <v>1.00000052117492</v>
      </c>
    </row>
    <row r="2703" ht="15" customHeight="1">
      <c r="A2703" t="n">
        <v>5491</v>
      </c>
      <c r="B2703" t="n">
        <v>777.597999999999</v>
      </c>
      <c r="C2703" t="n">
        <v>5</v>
      </c>
      <c r="D2703" t="n">
        <v>777.59791</v>
      </c>
      <c r="E2703" t="n">
        <v>0.999999884258963</v>
      </c>
    </row>
    <row r="2704" ht="15" customHeight="1">
      <c r="A2704" t="n">
        <v>5493</v>
      </c>
      <c r="B2704" t="n">
        <v>18.8996999999999</v>
      </c>
      <c r="C2704" t="n">
        <v>5</v>
      </c>
      <c r="D2704" t="n">
        <v>18.899742</v>
      </c>
      <c r="E2704" t="n">
        <v>1.0000022222575</v>
      </c>
    </row>
    <row r="2705" ht="15" customHeight="1">
      <c r="A2705" t="n">
        <v>5495</v>
      </c>
      <c r="B2705" t="n">
        <v>548.9596</v>
      </c>
      <c r="C2705" t="n">
        <v>4</v>
      </c>
      <c r="D2705" t="n">
        <v>22.50772</v>
      </c>
      <c r="E2705" t="n">
        <v>0.041000685660657</v>
      </c>
    </row>
    <row r="2706" ht="15" customHeight="1">
      <c r="A2706" t="n">
        <v>5495</v>
      </c>
      <c r="B2706" t="n">
        <v>548.9596</v>
      </c>
      <c r="C2706" t="n">
        <v>5</v>
      </c>
      <c r="D2706" t="n">
        <v>526.45178</v>
      </c>
      <c r="E2706" t="n">
        <v>0.958999132176575</v>
      </c>
    </row>
    <row r="2707" ht="15" customHeight="1">
      <c r="A2707" t="n">
        <v>5501</v>
      </c>
      <c r="B2707" t="n">
        <v>655.7070999999989</v>
      </c>
      <c r="C2707" t="n">
        <v>2</v>
      </c>
      <c r="D2707" t="n">
        <v>84.621803</v>
      </c>
      <c r="E2707" t="n">
        <v>0.12905427286055</v>
      </c>
    </row>
    <row r="2708" ht="15" customHeight="1">
      <c r="A2708" t="n">
        <v>5501</v>
      </c>
      <c r="B2708" t="n">
        <v>655.7070999999989</v>
      </c>
      <c r="C2708" t="n">
        <v>5</v>
      </c>
      <c r="D2708" t="n">
        <v>571.0851730000001</v>
      </c>
      <c r="E2708" t="n">
        <v>0.870945538030625</v>
      </c>
    </row>
    <row r="2709" ht="15" customHeight="1">
      <c r="A2709" t="n">
        <v>5502</v>
      </c>
      <c r="B2709" t="n">
        <v>356.5446</v>
      </c>
      <c r="C2709" t="n">
        <v>3</v>
      </c>
      <c r="D2709" t="n">
        <v>109.793491</v>
      </c>
      <c r="E2709" t="n">
        <v>0.307937607244648</v>
      </c>
    </row>
    <row r="2710" ht="15" customHeight="1">
      <c r="A2710" t="n">
        <v>5502</v>
      </c>
      <c r="B2710" t="n">
        <v>356.5446</v>
      </c>
      <c r="C2710" t="n">
        <v>5</v>
      </c>
      <c r="D2710" t="n">
        <v>246.751172</v>
      </c>
      <c r="E2710" t="n">
        <v>0.692062569451339</v>
      </c>
    </row>
    <row r="2711" ht="15" customHeight="1">
      <c r="A2711" t="n">
        <v>5510</v>
      </c>
      <c r="B2711" t="n">
        <v>128.0996</v>
      </c>
      <c r="C2711" t="n">
        <v>5</v>
      </c>
      <c r="D2711" t="n">
        <v>128.099521</v>
      </c>
      <c r="E2711" t="n">
        <v>0.999999383292376</v>
      </c>
    </row>
    <row r="2712" ht="15" customHeight="1">
      <c r="A2712" t="n">
        <v>5520</v>
      </c>
      <c r="B2712" t="n">
        <v>516.730099999999</v>
      </c>
      <c r="C2712" t="n">
        <v>5</v>
      </c>
      <c r="D2712" t="n">
        <v>516.730045</v>
      </c>
      <c r="E2712" t="n">
        <v>0.999999893561457</v>
      </c>
    </row>
    <row r="2713" ht="15" customHeight="1">
      <c r="A2713" t="n">
        <v>5521</v>
      </c>
      <c r="B2713" t="n">
        <v>157.836399999999</v>
      </c>
      <c r="C2713" t="n">
        <v>5</v>
      </c>
      <c r="D2713" t="n">
        <v>157.836402</v>
      </c>
      <c r="E2713" t="n">
        <v>1.00000001267136</v>
      </c>
    </row>
    <row r="2714" ht="15" customHeight="1">
      <c r="A2714" t="n">
        <v>5522</v>
      </c>
      <c r="B2714" t="n">
        <v>378.473799999999</v>
      </c>
      <c r="C2714" t="n">
        <v>5</v>
      </c>
      <c r="D2714" t="n">
        <v>378.473795</v>
      </c>
      <c r="E2714" t="n">
        <v>0.999999986789048</v>
      </c>
    </row>
    <row r="2715" ht="15" customHeight="1">
      <c r="A2715" t="n">
        <v>5523</v>
      </c>
      <c r="B2715" t="n">
        <v>966.8183</v>
      </c>
      <c r="C2715" t="n">
        <v>5</v>
      </c>
      <c r="D2715" t="n">
        <v>966.8186920000001</v>
      </c>
      <c r="E2715" t="n">
        <v>1.00000040545364</v>
      </c>
    </row>
    <row r="2716" ht="15" customHeight="1">
      <c r="A2716" t="n">
        <v>5540</v>
      </c>
      <c r="B2716" t="n">
        <v>746.8247</v>
      </c>
      <c r="C2716" t="n">
        <v>4</v>
      </c>
      <c r="D2716" t="n">
        <v>475.620031</v>
      </c>
      <c r="E2716" t="n">
        <v>0.63685632116881</v>
      </c>
    </row>
    <row r="2717" ht="15" customHeight="1">
      <c r="A2717" t="n">
        <v>5540</v>
      </c>
      <c r="B2717" t="n">
        <v>746.8247</v>
      </c>
      <c r="C2717" t="n">
        <v>5</v>
      </c>
      <c r="D2717" t="n">
        <v>271.204468</v>
      </c>
      <c r="E2717" t="n">
        <v>0.363143409691726</v>
      </c>
    </row>
    <row r="2718" ht="15" customHeight="1">
      <c r="A2718" t="n">
        <v>5550</v>
      </c>
      <c r="B2718" t="n">
        <v>594.029899999999</v>
      </c>
      <c r="C2718" t="n">
        <v>5</v>
      </c>
      <c r="D2718" t="n">
        <v>594.030154</v>
      </c>
      <c r="E2718" t="n">
        <v>1.00000042758791</v>
      </c>
    </row>
    <row r="2719" ht="15" customHeight="1">
      <c r="A2719" t="n">
        <v>5552</v>
      </c>
      <c r="B2719" t="n">
        <v>585.504999999999</v>
      </c>
      <c r="C2719" t="n">
        <v>5</v>
      </c>
      <c r="D2719" t="n">
        <v>585.504967</v>
      </c>
      <c r="E2719" t="n">
        <v>0.9999999436383989</v>
      </c>
    </row>
    <row r="2720" ht="15" customHeight="1">
      <c r="A2720" t="n">
        <v>5554</v>
      </c>
      <c r="B2720" t="n">
        <v>431.784899999999</v>
      </c>
      <c r="C2720" t="n">
        <v>5</v>
      </c>
      <c r="D2720" t="n">
        <v>431.785077</v>
      </c>
      <c r="E2720" t="n">
        <v>1.00000040992633</v>
      </c>
    </row>
    <row r="2721" ht="15" customHeight="1">
      <c r="A2721" t="n">
        <v>5555</v>
      </c>
      <c r="B2721" t="n">
        <v>605.9659</v>
      </c>
      <c r="C2721" t="n">
        <v>5</v>
      </c>
      <c r="D2721" t="n">
        <v>605.965695</v>
      </c>
      <c r="E2721" t="n">
        <v>0.9999996616971349</v>
      </c>
    </row>
    <row r="2722" ht="15" customHeight="1">
      <c r="A2722" t="n">
        <v>5556</v>
      </c>
      <c r="B2722" t="n">
        <v>146.531399999999</v>
      </c>
      <c r="C2722" t="n">
        <v>5</v>
      </c>
      <c r="D2722" t="n">
        <v>146.530932</v>
      </c>
      <c r="E2722" t="n">
        <v>0.9999968061453109</v>
      </c>
    </row>
    <row r="2723" ht="15" customHeight="1">
      <c r="A2723" t="n">
        <v>5558</v>
      </c>
      <c r="B2723" t="n">
        <v>429.984899999999</v>
      </c>
      <c r="C2723" t="n">
        <v>5</v>
      </c>
      <c r="D2723" t="n">
        <v>429.984913</v>
      </c>
      <c r="E2723" t="n">
        <v>1.00000003023362</v>
      </c>
    </row>
    <row r="2724" ht="15" customHeight="1">
      <c r="A2724" t="n">
        <v>5560</v>
      </c>
      <c r="B2724" t="n">
        <v>363.812799999999</v>
      </c>
      <c r="C2724" t="n">
        <v>5</v>
      </c>
      <c r="D2724" t="n">
        <v>363.812854</v>
      </c>
      <c r="E2724" t="n">
        <v>1.00000014842799</v>
      </c>
    </row>
    <row r="2725" ht="15" customHeight="1">
      <c r="A2725" t="n">
        <v>5570</v>
      </c>
      <c r="B2725" t="n">
        <v>199.1415</v>
      </c>
      <c r="C2725" t="n">
        <v>5</v>
      </c>
      <c r="D2725" t="n">
        <v>199.141639</v>
      </c>
      <c r="E2725" t="n">
        <v>1.00000069799615</v>
      </c>
    </row>
    <row r="2726" ht="15" customHeight="1">
      <c r="A2726" t="n">
        <v>5571</v>
      </c>
      <c r="B2726" t="n">
        <v>523.3894</v>
      </c>
      <c r="C2726" t="n">
        <v>5</v>
      </c>
      <c r="D2726" t="n">
        <v>523.389283</v>
      </c>
      <c r="E2726" t="n">
        <v>0.9999997764570701</v>
      </c>
    </row>
    <row r="2727" ht="15" customHeight="1">
      <c r="A2727" t="n">
        <v>5572</v>
      </c>
      <c r="B2727" t="n">
        <v>145.010999999999</v>
      </c>
      <c r="C2727" t="n">
        <v>5</v>
      </c>
      <c r="D2727" t="n">
        <v>145.010785</v>
      </c>
      <c r="E2727" t="n">
        <v>0.999998517353863</v>
      </c>
    </row>
    <row r="2728" ht="15" customHeight="1">
      <c r="A2728" t="n">
        <v>5573</v>
      </c>
      <c r="B2728" t="n">
        <v>1116.71299999999</v>
      </c>
      <c r="C2728" t="n">
        <v>5</v>
      </c>
      <c r="D2728" t="n">
        <v>1116.712684</v>
      </c>
      <c r="E2728" t="n">
        <v>0.999999717026676</v>
      </c>
    </row>
    <row r="2729" ht="15" customHeight="1">
      <c r="A2729" t="n">
        <v>5575</v>
      </c>
      <c r="B2729" t="n">
        <v>1367.32339999999</v>
      </c>
      <c r="C2729" t="n">
        <v>5</v>
      </c>
      <c r="D2729" t="n">
        <v>671.781527</v>
      </c>
      <c r="E2729" t="n">
        <v>0.491311365694469</v>
      </c>
    </row>
    <row r="2730" ht="15" customHeight="1">
      <c r="A2730" t="n">
        <v>5575</v>
      </c>
      <c r="B2730" t="n">
        <v>1367.32339999999</v>
      </c>
      <c r="C2730" t="n">
        <v>6</v>
      </c>
      <c r="D2730" t="n">
        <v>695.541701</v>
      </c>
      <c r="E2730" t="n">
        <v>0.5086885085123281</v>
      </c>
    </row>
    <row r="2731" ht="15" customHeight="1">
      <c r="A2731" t="n">
        <v>5576</v>
      </c>
      <c r="B2731" t="n">
        <v>474.903099999999</v>
      </c>
      <c r="C2731" t="n">
        <v>6</v>
      </c>
      <c r="D2731" t="n">
        <v>474.903284</v>
      </c>
      <c r="E2731" t="n">
        <v>1.00000038744746</v>
      </c>
    </row>
    <row r="2732" ht="15" customHeight="1">
      <c r="A2732" t="n">
        <v>5577</v>
      </c>
      <c r="B2732" t="n">
        <v>958.496899999999</v>
      </c>
      <c r="C2732" t="n">
        <v>6</v>
      </c>
      <c r="D2732" t="n">
        <v>958.497011</v>
      </c>
      <c r="E2732" t="n">
        <v>1.00000011580632</v>
      </c>
    </row>
    <row r="2733" ht="15" customHeight="1">
      <c r="A2733" t="n">
        <v>5580</v>
      </c>
      <c r="B2733" t="n">
        <v>303.467699999999</v>
      </c>
      <c r="C2733" t="n">
        <v>5</v>
      </c>
      <c r="D2733" t="n">
        <v>303.467827</v>
      </c>
      <c r="E2733" t="n">
        <v>1.00000041849594</v>
      </c>
    </row>
    <row r="2734" ht="15" customHeight="1">
      <c r="A2734" t="n">
        <v>5581</v>
      </c>
      <c r="B2734" t="n">
        <v>78.0888999999999</v>
      </c>
      <c r="C2734" t="n">
        <v>5</v>
      </c>
      <c r="D2734" t="n">
        <v>78.089136</v>
      </c>
      <c r="E2734" t="n">
        <v>1.0000030221965</v>
      </c>
    </row>
    <row r="2735" ht="15" customHeight="1">
      <c r="A2735" t="n">
        <v>5582</v>
      </c>
      <c r="B2735" t="n">
        <v>60.8014</v>
      </c>
      <c r="C2735" t="n">
        <v>6</v>
      </c>
      <c r="D2735" t="n">
        <v>60.801233</v>
      </c>
      <c r="E2735" t="n">
        <v>0.9999972533527191</v>
      </c>
    </row>
    <row r="2736" ht="15" customHeight="1">
      <c r="A2736" t="n">
        <v>5583</v>
      </c>
      <c r="B2736" t="n">
        <v>73.8877999999999</v>
      </c>
      <c r="C2736" t="n">
        <v>6</v>
      </c>
      <c r="D2736" t="n">
        <v>73.887778</v>
      </c>
      <c r="E2736" t="n">
        <v>0.999999702251253</v>
      </c>
    </row>
    <row r="2737" ht="15" customHeight="1">
      <c r="A2737" t="n">
        <v>5600</v>
      </c>
      <c r="B2737" t="n">
        <v>7.4834</v>
      </c>
      <c r="C2737" t="n">
        <v>3</v>
      </c>
      <c r="D2737" t="n">
        <v>7.483678</v>
      </c>
      <c r="E2737" t="n">
        <v>1.00003714888954</v>
      </c>
    </row>
    <row r="2738" ht="15" customHeight="1">
      <c r="A2738" t="n">
        <v>5601</v>
      </c>
      <c r="B2738" t="n">
        <v>1077.42759999999</v>
      </c>
      <c r="C2738" t="n">
        <v>3</v>
      </c>
      <c r="D2738" t="n">
        <v>80.449016</v>
      </c>
      <c r="E2738" t="n">
        <v>0.074667676974305</v>
      </c>
    </row>
    <row r="2739" ht="15" customHeight="1">
      <c r="A2739" t="n">
        <v>5601</v>
      </c>
      <c r="B2739" t="n">
        <v>1077.42759999999</v>
      </c>
      <c r="C2739" t="n">
        <v>5</v>
      </c>
      <c r="D2739" t="n">
        <v>996.97862</v>
      </c>
      <c r="E2739" t="n">
        <v>0.925332356438622</v>
      </c>
    </row>
    <row r="2740" ht="15" customHeight="1">
      <c r="A2740" t="n">
        <v>5602</v>
      </c>
      <c r="B2740" t="n">
        <v>3268.87849999999</v>
      </c>
      <c r="C2740" t="n">
        <v>5</v>
      </c>
      <c r="D2740" t="n">
        <v>2626.416001</v>
      </c>
      <c r="E2740" t="n">
        <v>0.803460881461336</v>
      </c>
    </row>
    <row r="2741" ht="15" customHeight="1">
      <c r="A2741" t="n">
        <v>5602</v>
      </c>
      <c r="B2741" t="n">
        <v>3268.87849999999</v>
      </c>
      <c r="C2741" t="n">
        <v>6</v>
      </c>
      <c r="D2741" t="n">
        <v>642.462903</v>
      </c>
      <c r="E2741" t="n">
        <v>0.196539242128455</v>
      </c>
    </row>
    <row r="2742" ht="15" customHeight="1">
      <c r="A2742" t="n">
        <v>5603</v>
      </c>
      <c r="B2742" t="n">
        <v>1596.91149999999</v>
      </c>
      <c r="C2742" t="n">
        <v>6</v>
      </c>
      <c r="D2742" t="n">
        <v>1596.911527</v>
      </c>
      <c r="E2742" t="n">
        <v>1.00000001690764</v>
      </c>
    </row>
    <row r="2743" ht="15" customHeight="1">
      <c r="A2743" t="n">
        <v>5604</v>
      </c>
      <c r="B2743" t="n">
        <v>268.3582</v>
      </c>
      <c r="C2743" t="n">
        <v>6</v>
      </c>
      <c r="D2743" t="n">
        <v>268.358427</v>
      </c>
      <c r="E2743" t="n">
        <v>1.00000084588434</v>
      </c>
    </row>
    <row r="2744" ht="15" customHeight="1">
      <c r="A2744" t="n">
        <v>5605</v>
      </c>
      <c r="B2744" t="n">
        <v>593.621399999999</v>
      </c>
      <c r="C2744" t="n">
        <v>6</v>
      </c>
      <c r="D2744" t="n">
        <v>593.621592</v>
      </c>
      <c r="E2744" t="n">
        <v>1.00000032343848</v>
      </c>
    </row>
    <row r="2745" ht="15" customHeight="1">
      <c r="A2745" t="n">
        <v>5606</v>
      </c>
      <c r="B2745" t="n">
        <v>43.1101999999999</v>
      </c>
      <c r="C2745" t="n">
        <v>6</v>
      </c>
      <c r="D2745" t="n">
        <v>43.110191</v>
      </c>
      <c r="E2745" t="n">
        <v>0.999999791232704</v>
      </c>
    </row>
    <row r="2746" ht="15" customHeight="1">
      <c r="A2746" t="n">
        <v>5607</v>
      </c>
      <c r="B2746" t="n">
        <v>6425.49279999999</v>
      </c>
      <c r="C2746" t="n">
        <v>6</v>
      </c>
      <c r="D2746" t="n">
        <v>5809.959976</v>
      </c>
      <c r="E2746" t="n">
        <v>0.904204573383073</v>
      </c>
    </row>
    <row r="2747" ht="15" customHeight="1">
      <c r="A2747" t="n">
        <v>5607</v>
      </c>
      <c r="B2747" t="n">
        <v>6425.49279999999</v>
      </c>
      <c r="C2747" t="n">
        <v>7</v>
      </c>
      <c r="D2747" t="n">
        <v>615.533122</v>
      </c>
      <c r="E2747" t="n">
        <v>0.095795472994694</v>
      </c>
    </row>
    <row r="2748" ht="15" customHeight="1">
      <c r="A2748" t="n">
        <v>5608</v>
      </c>
      <c r="B2748" t="n">
        <v>30.3203</v>
      </c>
      <c r="C2748" t="n">
        <v>3</v>
      </c>
      <c r="D2748" t="n">
        <v>30.320635</v>
      </c>
      <c r="E2748" t="n">
        <v>1.00001104870334</v>
      </c>
    </row>
    <row r="2749" ht="15" customHeight="1">
      <c r="A2749" t="n">
        <v>5609</v>
      </c>
      <c r="B2749" t="n">
        <v>3.0669</v>
      </c>
      <c r="C2749" t="n">
        <v>3</v>
      </c>
      <c r="D2749" t="n">
        <v>3.067097</v>
      </c>
      <c r="E2749" t="n">
        <v>1.00006423424305</v>
      </c>
    </row>
    <row r="2750" ht="15" customHeight="1">
      <c r="A2750" t="n">
        <v>5611</v>
      </c>
      <c r="B2750" t="n">
        <v>4441.13429999999</v>
      </c>
      <c r="C2750" t="n">
        <v>6</v>
      </c>
      <c r="D2750" t="n">
        <v>4441.134212</v>
      </c>
      <c r="E2750" t="n">
        <v>0.9999999801852451</v>
      </c>
    </row>
    <row r="2751" ht="15" customHeight="1">
      <c r="A2751" t="n">
        <v>5630</v>
      </c>
      <c r="B2751" t="n">
        <v>261.0052</v>
      </c>
      <c r="C2751" t="n">
        <v>6</v>
      </c>
      <c r="D2751" t="n">
        <v>261.005242</v>
      </c>
      <c r="E2751" t="n">
        <v>1.00000016091633</v>
      </c>
    </row>
    <row r="2752" ht="15" customHeight="1">
      <c r="A2752" t="n">
        <v>5631</v>
      </c>
      <c r="B2752" t="n">
        <v>683.4724999999989</v>
      </c>
      <c r="C2752" t="n">
        <v>6</v>
      </c>
      <c r="D2752" t="n">
        <v>683.472518</v>
      </c>
      <c r="E2752" t="n">
        <v>1.0000000263361</v>
      </c>
    </row>
    <row r="2753" ht="15" customHeight="1">
      <c r="A2753" t="n">
        <v>5632</v>
      </c>
      <c r="B2753" t="n">
        <v>839.6314999999991</v>
      </c>
      <c r="C2753" t="n">
        <v>6</v>
      </c>
      <c r="D2753" t="n">
        <v>839.631422</v>
      </c>
      <c r="E2753" t="n">
        <v>0.999999907102105</v>
      </c>
    </row>
    <row r="2754" ht="15" customHeight="1">
      <c r="A2754" t="n">
        <v>5633</v>
      </c>
      <c r="B2754" t="n">
        <v>1180.19929999999</v>
      </c>
      <c r="C2754" t="n">
        <v>6</v>
      </c>
      <c r="D2754" t="n">
        <v>1180.199177</v>
      </c>
      <c r="E2754" t="n">
        <v>0.999999895780323</v>
      </c>
    </row>
    <row r="2755" ht="15" customHeight="1">
      <c r="A2755" t="n">
        <v>5640</v>
      </c>
      <c r="B2755" t="n">
        <v>1185.2382</v>
      </c>
      <c r="C2755" t="n">
        <v>6</v>
      </c>
      <c r="D2755" t="n">
        <v>1185.238363</v>
      </c>
      <c r="E2755" t="n">
        <v>1.0000001375251</v>
      </c>
    </row>
    <row r="2756" ht="15" customHeight="1">
      <c r="A2756" t="n">
        <v>5641</v>
      </c>
      <c r="B2756" t="n">
        <v>5586.1412</v>
      </c>
      <c r="C2756" t="n">
        <v>6</v>
      </c>
      <c r="D2756" t="n">
        <v>5586.141203</v>
      </c>
      <c r="E2756" t="n">
        <v>1.00000000053704</v>
      </c>
    </row>
    <row r="2757" ht="15" customHeight="1">
      <c r="A2757" t="n">
        <v>5642</v>
      </c>
      <c r="B2757" t="n">
        <v>1840.06529999999</v>
      </c>
      <c r="C2757" t="n">
        <v>6</v>
      </c>
      <c r="D2757" t="n">
        <v>1840.06536</v>
      </c>
      <c r="E2757" t="n">
        <v>1.00000003260754</v>
      </c>
    </row>
    <row r="2758" ht="15" customHeight="1">
      <c r="A2758" t="n">
        <v>5650</v>
      </c>
      <c r="B2758" t="n">
        <v>1115.36509999999</v>
      </c>
      <c r="C2758" t="n">
        <v>6</v>
      </c>
      <c r="D2758" t="n">
        <v>486.202017</v>
      </c>
      <c r="E2758" t="n">
        <v>0.435912883593009</v>
      </c>
    </row>
    <row r="2759" ht="15" customHeight="1">
      <c r="A2759" t="n">
        <v>5650</v>
      </c>
      <c r="B2759" t="n">
        <v>1115.36509999999</v>
      </c>
      <c r="C2759" t="n">
        <v>7</v>
      </c>
      <c r="D2759" t="n">
        <v>629.1630290000001</v>
      </c>
      <c r="E2759" t="n">
        <v>0.56408706799236</v>
      </c>
    </row>
    <row r="2760" ht="15" customHeight="1">
      <c r="A2760" t="n">
        <v>5651</v>
      </c>
      <c r="B2760" t="n">
        <v>393.2341</v>
      </c>
      <c r="C2760" t="n">
        <v>7</v>
      </c>
      <c r="D2760" t="n">
        <v>393.234151</v>
      </c>
      <c r="E2760" t="n">
        <v>1.00000012969374</v>
      </c>
    </row>
    <row r="2761" ht="15" customHeight="1">
      <c r="A2761" t="n">
        <v>5652</v>
      </c>
      <c r="B2761" t="n">
        <v>844.388599999999</v>
      </c>
      <c r="C2761" t="n">
        <v>7</v>
      </c>
      <c r="D2761" t="n">
        <v>844.388601</v>
      </c>
      <c r="E2761" t="n">
        <v>1.00000000118429</v>
      </c>
    </row>
    <row r="2762" ht="15" customHeight="1">
      <c r="A2762" t="n">
        <v>5653</v>
      </c>
      <c r="B2762" t="n">
        <v>482.185999999999</v>
      </c>
      <c r="C2762" t="n">
        <v>7</v>
      </c>
      <c r="D2762" t="n">
        <v>482.186098</v>
      </c>
      <c r="E2762" t="n">
        <v>1.00000020324108</v>
      </c>
    </row>
    <row r="2763" ht="15" customHeight="1">
      <c r="A2763" t="n">
        <v>5654</v>
      </c>
      <c r="B2763" t="n">
        <v>2855.7105</v>
      </c>
      <c r="C2763" t="n">
        <v>7</v>
      </c>
      <c r="D2763" t="n">
        <v>2855.710561</v>
      </c>
      <c r="E2763" t="n">
        <v>1.00000002136071</v>
      </c>
    </row>
    <row r="2764" ht="15" customHeight="1">
      <c r="A2764" t="n">
        <v>5655</v>
      </c>
      <c r="B2764" t="n">
        <v>2572.3108</v>
      </c>
      <c r="C2764" t="n">
        <v>7</v>
      </c>
      <c r="D2764" t="n">
        <v>2572.310728</v>
      </c>
      <c r="E2764" t="n">
        <v>0.999999972009603</v>
      </c>
    </row>
    <row r="2765" ht="15" customHeight="1">
      <c r="A2765" t="n">
        <v>5660</v>
      </c>
      <c r="B2765" t="n">
        <v>465.715199999999</v>
      </c>
      <c r="C2765" t="n">
        <v>7</v>
      </c>
      <c r="D2765" t="n">
        <v>465.715208</v>
      </c>
      <c r="E2765" t="n">
        <v>1.00000001717788</v>
      </c>
    </row>
    <row r="2766" ht="15" customHeight="1">
      <c r="A2766" t="n">
        <v>5661</v>
      </c>
      <c r="B2766" t="n">
        <v>1186.15769999999</v>
      </c>
      <c r="C2766" t="n">
        <v>7</v>
      </c>
      <c r="D2766" t="n">
        <v>1186.157693</v>
      </c>
      <c r="E2766" t="n">
        <v>0.999999994098601</v>
      </c>
    </row>
    <row r="2767" ht="15" customHeight="1">
      <c r="A2767" t="n">
        <v>5670</v>
      </c>
      <c r="B2767" t="n">
        <v>3448.41449999999</v>
      </c>
      <c r="C2767" t="n">
        <v>7</v>
      </c>
      <c r="D2767" t="n">
        <v>3448.414628</v>
      </c>
      <c r="E2767" t="n">
        <v>1.00000003711851</v>
      </c>
    </row>
    <row r="2768" ht="15" customHeight="1">
      <c r="A2768" t="n">
        <v>5671</v>
      </c>
      <c r="B2768" t="n">
        <v>1024.52389999999</v>
      </c>
      <c r="C2768" t="n">
        <v>7</v>
      </c>
      <c r="D2768" t="n">
        <v>1024.523799</v>
      </c>
      <c r="E2768" t="n">
        <v>0.999999901417634</v>
      </c>
    </row>
    <row r="2769" ht="15" customHeight="1">
      <c r="A2769" t="n">
        <v>5680</v>
      </c>
      <c r="B2769" t="n">
        <v>6743.6481</v>
      </c>
      <c r="C2769" t="n">
        <v>7</v>
      </c>
      <c r="D2769" t="n">
        <v>6743.648033</v>
      </c>
      <c r="E2769" t="n">
        <v>0.999999990064725</v>
      </c>
    </row>
    <row r="2770" ht="15" customHeight="1">
      <c r="A2770" t="n">
        <v>5690</v>
      </c>
      <c r="B2770" t="n">
        <v>191146.998599999</v>
      </c>
      <c r="C2770" t="n">
        <v>7</v>
      </c>
      <c r="D2770" t="n">
        <v>191146.997687</v>
      </c>
      <c r="E2770" t="n">
        <v>0.999999995223577</v>
      </c>
    </row>
    <row r="2771" ht="15" customHeight="1">
      <c r="A2771" t="n">
        <v>5700</v>
      </c>
      <c r="B2771" t="n">
        <v>1098.2879</v>
      </c>
      <c r="C2771" t="n">
        <v>4</v>
      </c>
      <c r="D2771" t="n">
        <v>185.809336</v>
      </c>
      <c r="E2771" t="n">
        <v>0.169180900563504</v>
      </c>
    </row>
    <row r="2772" ht="15" customHeight="1">
      <c r="A2772" t="n">
        <v>5700</v>
      </c>
      <c r="B2772" t="n">
        <v>1098.2879</v>
      </c>
      <c r="C2772" t="n">
        <v>5</v>
      </c>
      <c r="D2772" t="n">
        <v>912.4788129999999</v>
      </c>
      <c r="E2772" t="n">
        <v>0.830819326153006</v>
      </c>
    </row>
    <row r="2773" ht="15" customHeight="1">
      <c r="A2773" t="n">
        <v>5701</v>
      </c>
      <c r="B2773" t="n">
        <v>179.120599999999</v>
      </c>
      <c r="C2773" t="n">
        <v>5</v>
      </c>
      <c r="D2773" t="n">
        <v>152.420686</v>
      </c>
      <c r="E2773" t="n">
        <v>0.85093889815019</v>
      </c>
    </row>
    <row r="2774" ht="15" customHeight="1">
      <c r="A2774" t="n">
        <v>5701</v>
      </c>
      <c r="B2774" t="n">
        <v>179.120599999999</v>
      </c>
      <c r="C2774" t="n">
        <v>7</v>
      </c>
      <c r="D2774" t="n">
        <v>26.699841</v>
      </c>
      <c r="E2774" t="n">
        <v>0.149060694303169</v>
      </c>
    </row>
    <row r="2775" ht="15" customHeight="1">
      <c r="A2775" t="n">
        <v>5710</v>
      </c>
      <c r="B2775" t="n">
        <v>68.0932999999999</v>
      </c>
      <c r="C2775" t="n">
        <v>4</v>
      </c>
      <c r="D2775" t="n">
        <v>68.093492</v>
      </c>
      <c r="E2775" t="n">
        <v>1.00000281966067</v>
      </c>
    </row>
    <row r="2776" ht="15" customHeight="1">
      <c r="A2776" t="n">
        <v>5713</v>
      </c>
      <c r="B2776" t="n">
        <v>14020.4814</v>
      </c>
      <c r="C2776" t="n">
        <v>6</v>
      </c>
      <c r="D2776" t="n">
        <v>3660.146847</v>
      </c>
      <c r="E2776" t="n">
        <v>0.261057145084904</v>
      </c>
    </row>
    <row r="2777" ht="15" customHeight="1">
      <c r="A2777" t="n">
        <v>5713</v>
      </c>
      <c r="B2777" t="n">
        <v>14020.4814</v>
      </c>
      <c r="C2777" t="n">
        <v>7</v>
      </c>
      <c r="D2777" t="n">
        <v>10360.33459</v>
      </c>
      <c r="E2777" t="n">
        <v>0.7389428575540919</v>
      </c>
    </row>
    <row r="2778" ht="15" customHeight="1">
      <c r="A2778" t="n">
        <v>5715</v>
      </c>
      <c r="B2778" t="n">
        <v>7238.67609999999</v>
      </c>
      <c r="C2778" t="n">
        <v>6</v>
      </c>
      <c r="D2778" t="n">
        <v>7238.676046</v>
      </c>
      <c r="E2778" t="n">
        <v>0.999999992540074</v>
      </c>
    </row>
    <row r="2779" ht="15" customHeight="1">
      <c r="A2779" t="n">
        <v>5717</v>
      </c>
      <c r="B2779" t="n">
        <v>27097.7527</v>
      </c>
      <c r="C2779" t="n">
        <v>6</v>
      </c>
      <c r="D2779" t="n">
        <v>5803.155489</v>
      </c>
      <c r="E2779" t="n">
        <v>0.214156338101056</v>
      </c>
    </row>
    <row r="2780" ht="15" customHeight="1">
      <c r="A2780" t="n">
        <v>5717</v>
      </c>
      <c r="B2780" t="n">
        <v>27097.7527</v>
      </c>
      <c r="C2780" t="n">
        <v>7</v>
      </c>
      <c r="D2780" t="n">
        <v>21294.597124</v>
      </c>
      <c r="E2780" t="n">
        <v>0.785843658688346</v>
      </c>
    </row>
    <row r="2781" ht="15" customHeight="1">
      <c r="A2781" t="n">
        <v>5719</v>
      </c>
      <c r="B2781" t="n">
        <v>30193.1935</v>
      </c>
      <c r="C2781" t="n">
        <v>7</v>
      </c>
      <c r="D2781" t="n">
        <v>30193.193502</v>
      </c>
      <c r="E2781" t="n">
        <v>1.00000000006624</v>
      </c>
    </row>
    <row r="2782" ht="15" customHeight="1">
      <c r="A2782" t="n">
        <v>5720</v>
      </c>
      <c r="B2782" t="n">
        <v>28341.6470999999</v>
      </c>
      <c r="C2782" t="n">
        <v>7</v>
      </c>
      <c r="D2782" t="n">
        <v>28341.646989</v>
      </c>
      <c r="E2782" t="n">
        <v>0.999999996083506</v>
      </c>
    </row>
    <row r="2783" ht="15" customHeight="1">
      <c r="A2783" t="n">
        <v>5722</v>
      </c>
      <c r="B2783" t="n">
        <v>23.8165</v>
      </c>
      <c r="C2783" t="n">
        <v>7</v>
      </c>
      <c r="D2783" t="n">
        <v>23.816383</v>
      </c>
      <c r="E2783" t="n">
        <v>0.99999508743938</v>
      </c>
    </row>
    <row r="2784" ht="15" customHeight="1">
      <c r="A2784" t="n">
        <v>5723</v>
      </c>
      <c r="B2784" t="n">
        <v>78520.45209999989</v>
      </c>
      <c r="C2784" t="n">
        <v>7</v>
      </c>
      <c r="D2784" t="n">
        <v>78520.45263499999</v>
      </c>
      <c r="E2784" t="n">
        <v>1.00000000681351</v>
      </c>
    </row>
    <row r="2785" ht="15" customHeight="1">
      <c r="A2785" t="n">
        <v>5724</v>
      </c>
      <c r="B2785" t="n">
        <v>39211.1944999999</v>
      </c>
      <c r="C2785" t="n">
        <v>7</v>
      </c>
      <c r="D2785" t="n">
        <v>39211.194427</v>
      </c>
      <c r="E2785" t="n">
        <v>0.999999998138289</v>
      </c>
    </row>
    <row r="2786" ht="15" customHeight="1">
      <c r="A2786" t="n">
        <v>5725</v>
      </c>
      <c r="B2786" t="n">
        <v>288.362399999999</v>
      </c>
      <c r="C2786" t="n">
        <v>6</v>
      </c>
      <c r="D2786" t="n">
        <v>288.362105</v>
      </c>
      <c r="E2786" t="n">
        <v>0.999998976981746</v>
      </c>
    </row>
    <row r="2787" ht="15" customHeight="1">
      <c r="A2787" t="n">
        <v>5730</v>
      </c>
      <c r="B2787" t="n">
        <v>5245.93019999999</v>
      </c>
      <c r="C2787" t="n">
        <v>6</v>
      </c>
      <c r="D2787" t="n">
        <v>2982.636605</v>
      </c>
      <c r="E2787" t="n">
        <v>0.5685620073633471</v>
      </c>
    </row>
    <row r="2788" ht="15" customHeight="1">
      <c r="A2788" t="n">
        <v>5730</v>
      </c>
      <c r="B2788" t="n">
        <v>5245.93019999999</v>
      </c>
      <c r="C2788" t="n">
        <v>7</v>
      </c>
      <c r="D2788" t="n">
        <v>2263.293603</v>
      </c>
      <c r="E2788" t="n">
        <v>0.431437994161646</v>
      </c>
    </row>
    <row r="2789" ht="15" customHeight="1">
      <c r="A2789" t="n">
        <v>5731</v>
      </c>
      <c r="B2789" t="n">
        <v>70900.3407</v>
      </c>
      <c r="C2789" t="n">
        <v>7</v>
      </c>
      <c r="D2789" t="n">
        <v>70900.34067200001</v>
      </c>
      <c r="E2789" t="n">
        <v>0.99999999960508</v>
      </c>
    </row>
    <row r="2790" ht="15" customHeight="1">
      <c r="A2790" t="n">
        <v>5732</v>
      </c>
      <c r="B2790" t="n">
        <v>10976.0128</v>
      </c>
      <c r="C2790" t="n">
        <v>7</v>
      </c>
      <c r="D2790" t="n">
        <v>10976.012825</v>
      </c>
      <c r="E2790" t="n">
        <v>1.00000000227769</v>
      </c>
    </row>
    <row r="2791" ht="15" customHeight="1">
      <c r="A2791" t="n">
        <v>5733</v>
      </c>
      <c r="B2791" t="n">
        <v>70087.48970000001</v>
      </c>
      <c r="C2791" t="n">
        <v>7</v>
      </c>
      <c r="D2791" t="n">
        <v>70087.489587</v>
      </c>
      <c r="E2791" t="n">
        <v>0.999999998387729</v>
      </c>
    </row>
    <row r="2792" ht="15" customHeight="1">
      <c r="A2792" t="n">
        <v>5734</v>
      </c>
      <c r="B2792" t="n">
        <v>65518.5933</v>
      </c>
      <c r="C2792" t="n">
        <v>7</v>
      </c>
      <c r="D2792" t="n">
        <v>65518.59299</v>
      </c>
      <c r="E2792" t="n">
        <v>0.999999995268519</v>
      </c>
    </row>
    <row r="2793" ht="15" customHeight="1">
      <c r="A2793" t="n">
        <v>5950</v>
      </c>
      <c r="B2793" t="n">
        <v>7.2952</v>
      </c>
      <c r="C2793" t="n">
        <v>1</v>
      </c>
      <c r="D2793" t="n">
        <v>7.295184</v>
      </c>
      <c r="E2793" t="n">
        <v>0.999997806777059</v>
      </c>
    </row>
    <row r="2794" ht="15" customHeight="1">
      <c r="A2794" t="n">
        <v>6000</v>
      </c>
      <c r="B2794" t="n">
        <v>4.6082</v>
      </c>
      <c r="C2794" t="n">
        <v>1</v>
      </c>
      <c r="D2794" t="n">
        <v>4.608184</v>
      </c>
      <c r="E2794" t="n">
        <v>0.999996527928475</v>
      </c>
    </row>
    <row r="2795" ht="15" customHeight="1">
      <c r="A2795" t="n">
        <v>6003</v>
      </c>
      <c r="B2795" t="n">
        <v>0.8384</v>
      </c>
      <c r="C2795" t="n">
        <v>1</v>
      </c>
      <c r="D2795" t="n">
        <v>0.838548</v>
      </c>
      <c r="E2795" t="n">
        <v>1.00017652671756</v>
      </c>
    </row>
    <row r="2796" ht="15" customHeight="1">
      <c r="A2796" t="n">
        <v>6004</v>
      </c>
      <c r="B2796" t="n">
        <v>3.2049</v>
      </c>
      <c r="C2796" t="n">
        <v>1</v>
      </c>
      <c r="D2796" t="n">
        <v>3.205074</v>
      </c>
      <c r="E2796" t="n">
        <v>1.00005429186558</v>
      </c>
    </row>
    <row r="2797" ht="15" customHeight="1">
      <c r="A2797" t="n">
        <v>6005</v>
      </c>
      <c r="B2797" t="n">
        <v>6.3411</v>
      </c>
      <c r="C2797" t="n">
        <v>1</v>
      </c>
      <c r="D2797" t="n">
        <v>6.341608</v>
      </c>
      <c r="E2797" t="n">
        <v>1.00008011228336</v>
      </c>
    </row>
    <row r="2798" ht="15" customHeight="1">
      <c r="A2798" t="n">
        <v>6006</v>
      </c>
      <c r="B2798" t="n">
        <v>3.0669</v>
      </c>
      <c r="C2798" t="n">
        <v>1</v>
      </c>
      <c r="D2798" t="n">
        <v>3.06649</v>
      </c>
      <c r="E2798" t="n">
        <v>0.999866314519547</v>
      </c>
    </row>
    <row r="2799" ht="15" customHeight="1">
      <c r="A2799" t="n">
        <v>6007</v>
      </c>
      <c r="B2799" t="n">
        <v>2.9761</v>
      </c>
      <c r="C2799" t="n">
        <v>1</v>
      </c>
      <c r="D2799" t="n">
        <v>2.975897</v>
      </c>
      <c r="E2799" t="n">
        <v>0.999931789926414</v>
      </c>
    </row>
    <row r="2800" ht="15" customHeight="1">
      <c r="A2800" t="n">
        <v>6008</v>
      </c>
      <c r="B2800" t="n">
        <v>7.0905</v>
      </c>
      <c r="C2800" t="n">
        <v>1</v>
      </c>
      <c r="D2800" t="n">
        <v>7.089829</v>
      </c>
      <c r="E2800" t="n">
        <v>0.999905366335237</v>
      </c>
    </row>
    <row r="2801" ht="15" customHeight="1">
      <c r="A2801" t="n">
        <v>6009</v>
      </c>
      <c r="B2801" t="n">
        <v>9.7498</v>
      </c>
      <c r="C2801" t="n">
        <v>1</v>
      </c>
      <c r="D2801" t="n">
        <v>9.750486</v>
      </c>
      <c r="E2801" t="n">
        <v>1.00007036041765</v>
      </c>
    </row>
    <row r="2802" ht="15" customHeight="1">
      <c r="A2802" t="n">
        <v>6010</v>
      </c>
      <c r="B2802" t="n">
        <v>15.4323999999999</v>
      </c>
      <c r="C2802" t="n">
        <v>1</v>
      </c>
      <c r="D2802" t="n">
        <v>15.432642</v>
      </c>
      <c r="E2802" t="n">
        <v>1.00001568129391</v>
      </c>
    </row>
    <row r="2803" ht="15" customHeight="1">
      <c r="A2803" t="n">
        <v>6011</v>
      </c>
      <c r="B2803" t="n">
        <v>4.8188</v>
      </c>
      <c r="C2803" t="n">
        <v>1</v>
      </c>
      <c r="D2803" t="n">
        <v>4.818428</v>
      </c>
      <c r="E2803" t="n">
        <v>0.999922802357433</v>
      </c>
    </row>
    <row r="2804" ht="15" customHeight="1">
      <c r="A2804" t="n">
        <v>6012</v>
      </c>
      <c r="B2804" t="n">
        <v>4.3472</v>
      </c>
      <c r="C2804" t="n">
        <v>1</v>
      </c>
      <c r="D2804" t="n">
        <v>4.347392</v>
      </c>
      <c r="E2804" t="n">
        <v>1.00004416635996</v>
      </c>
    </row>
    <row r="2805" ht="15" customHeight="1">
      <c r="A2805" t="n">
        <v>6014</v>
      </c>
      <c r="B2805" t="n">
        <v>9.5822</v>
      </c>
      <c r="C2805" t="n">
        <v>1</v>
      </c>
      <c r="D2805" t="n">
        <v>9.582122</v>
      </c>
      <c r="E2805" t="n">
        <v>0.999991859906911</v>
      </c>
    </row>
    <row r="2806" ht="15" customHeight="1">
      <c r="A2806" t="n">
        <v>6015</v>
      </c>
      <c r="B2806" t="n">
        <v>9.8073</v>
      </c>
      <c r="C2806" t="n">
        <v>1</v>
      </c>
      <c r="D2806" t="n">
        <v>9.807359</v>
      </c>
      <c r="E2806" t="n">
        <v>1.00000601592691</v>
      </c>
    </row>
    <row r="2807" ht="15" customHeight="1">
      <c r="A2807" t="n">
        <v>6016</v>
      </c>
      <c r="B2807" t="n">
        <v>3.1658</v>
      </c>
      <c r="C2807" t="n">
        <v>1</v>
      </c>
      <c r="D2807" t="n">
        <v>3.165591</v>
      </c>
      <c r="E2807" t="n">
        <v>0.999933981931897</v>
      </c>
    </row>
    <row r="2808" ht="15" customHeight="1">
      <c r="A2808" t="n">
        <v>6017</v>
      </c>
      <c r="B2808" t="n">
        <v>8.099500000000001</v>
      </c>
      <c r="C2808" t="n">
        <v>1</v>
      </c>
      <c r="D2808" t="n">
        <v>8.099995</v>
      </c>
      <c r="E2808" t="n">
        <v>1.00006111488364</v>
      </c>
    </row>
    <row r="2809" ht="15" customHeight="1">
      <c r="A2809" t="n">
        <v>6018</v>
      </c>
      <c r="B2809" t="n">
        <v>18.7930999999999</v>
      </c>
      <c r="C2809" t="n">
        <v>1</v>
      </c>
      <c r="D2809" t="n">
        <v>18.793701</v>
      </c>
      <c r="E2809" t="n">
        <v>1.00003197982239</v>
      </c>
    </row>
    <row r="2810" ht="15" customHeight="1">
      <c r="A2810" t="n">
        <v>6019</v>
      </c>
      <c r="B2810" t="n">
        <v>9.3713</v>
      </c>
      <c r="C2810" t="n">
        <v>1</v>
      </c>
      <c r="D2810" t="n">
        <v>9.370577000000001</v>
      </c>
      <c r="E2810" t="n">
        <v>0.99992284955129</v>
      </c>
    </row>
    <row r="2811" ht="15" customHeight="1">
      <c r="A2811" t="n">
        <v>6020</v>
      </c>
      <c r="B2811" t="n">
        <v>12.8371999999999</v>
      </c>
      <c r="C2811" t="n">
        <v>1</v>
      </c>
      <c r="D2811" t="n">
        <v>12.835193</v>
      </c>
      <c r="E2811" t="n">
        <v>0.999843657495412</v>
      </c>
    </row>
    <row r="2812" ht="15" customHeight="1">
      <c r="A2812" t="n">
        <v>6021</v>
      </c>
      <c r="B2812" t="n">
        <v>11.9027999999999</v>
      </c>
      <c r="C2812" t="n">
        <v>1</v>
      </c>
      <c r="D2812" t="n">
        <v>11.903311</v>
      </c>
      <c r="E2812" t="n">
        <v>1.00004293107505</v>
      </c>
    </row>
    <row r="2813" ht="15" customHeight="1">
      <c r="A2813" t="n">
        <v>6022</v>
      </c>
      <c r="B2813" t="n">
        <v>3.3065</v>
      </c>
      <c r="C2813" t="n">
        <v>1</v>
      </c>
      <c r="D2813" t="n">
        <v>3.306704</v>
      </c>
      <c r="E2813" t="n">
        <v>1.0000616966581</v>
      </c>
    </row>
    <row r="2814" ht="15" customHeight="1">
      <c r="A2814" t="n">
        <v>6023</v>
      </c>
      <c r="B2814" t="n">
        <v>7.4473</v>
      </c>
      <c r="C2814" t="n">
        <v>1</v>
      </c>
      <c r="D2814" t="n">
        <v>7.446279</v>
      </c>
      <c r="E2814" t="n">
        <v>0.999862903334094</v>
      </c>
    </row>
    <row r="2815" ht="15" customHeight="1">
      <c r="A2815" t="n">
        <v>6024</v>
      </c>
      <c r="B2815" t="n">
        <v>8.56439999999999</v>
      </c>
      <c r="C2815" t="n">
        <v>1</v>
      </c>
      <c r="D2815" t="n">
        <v>8.564636</v>
      </c>
      <c r="E2815" t="n">
        <v>1.0000275559292</v>
      </c>
    </row>
    <row r="2816" ht="15" customHeight="1">
      <c r="A2816" t="n">
        <v>6025</v>
      </c>
      <c r="B2816" t="n">
        <v>19.6966</v>
      </c>
      <c r="C2816" t="n">
        <v>1</v>
      </c>
      <c r="D2816" t="n">
        <v>19.696524</v>
      </c>
      <c r="E2816" t="n">
        <v>0.99999614146604</v>
      </c>
    </row>
    <row r="2817" ht="15" customHeight="1">
      <c r="A2817" t="n">
        <v>6026</v>
      </c>
      <c r="B2817" t="n">
        <v>15.4192</v>
      </c>
      <c r="C2817" t="n">
        <v>1</v>
      </c>
      <c r="D2817" t="n">
        <v>15.418815</v>
      </c>
      <c r="E2817" t="n">
        <v>0.99997503113002</v>
      </c>
    </row>
    <row r="2818" ht="15" customHeight="1">
      <c r="A2818" t="n">
        <v>6027</v>
      </c>
      <c r="B2818" t="n">
        <v>32.6880999999999</v>
      </c>
      <c r="C2818" t="n">
        <v>1</v>
      </c>
      <c r="D2818" t="n">
        <v>32.688375</v>
      </c>
      <c r="E2818" t="n">
        <v>1.00000841284749</v>
      </c>
    </row>
    <row r="2819" ht="15" customHeight="1">
      <c r="A2819" t="n">
        <v>6028</v>
      </c>
      <c r="B2819" t="n">
        <v>11.7935</v>
      </c>
      <c r="C2819" t="n">
        <v>1</v>
      </c>
      <c r="D2819" t="n">
        <v>11.793511</v>
      </c>
      <c r="E2819" t="n">
        <v>1.00000093271718</v>
      </c>
    </row>
    <row r="2820" ht="15" customHeight="1">
      <c r="A2820" t="n">
        <v>6029</v>
      </c>
      <c r="B2820" t="n">
        <v>2.3777</v>
      </c>
      <c r="C2820" t="n">
        <v>1</v>
      </c>
      <c r="D2820" t="n">
        <v>2.377644</v>
      </c>
      <c r="E2820" t="n">
        <v>0.999976447827733</v>
      </c>
    </row>
    <row r="2821" ht="15" customHeight="1">
      <c r="A2821" t="n">
        <v>6030</v>
      </c>
      <c r="B2821" t="n">
        <v>24.0066999999999</v>
      </c>
      <c r="C2821" t="n">
        <v>1</v>
      </c>
      <c r="D2821" t="n">
        <v>24.007492</v>
      </c>
      <c r="E2821" t="n">
        <v>1.00003299079008</v>
      </c>
    </row>
    <row r="2822" ht="15" customHeight="1">
      <c r="A2822" t="n">
        <v>6031</v>
      </c>
      <c r="B2822" t="n">
        <v>41.7400999999999</v>
      </c>
      <c r="C2822" t="n">
        <v>1</v>
      </c>
      <c r="D2822" t="n">
        <v>41.739547</v>
      </c>
      <c r="E2822" t="n">
        <v>0.9999867513494241</v>
      </c>
    </row>
    <row r="2823" ht="15" customHeight="1">
      <c r="A2823" t="n">
        <v>6032</v>
      </c>
      <c r="B2823" t="n">
        <v>40.0540999999999</v>
      </c>
      <c r="C2823" t="n">
        <v>1</v>
      </c>
      <c r="D2823" t="n">
        <v>40.054076</v>
      </c>
      <c r="E2823" t="n">
        <v>0.9999994008104069</v>
      </c>
    </row>
    <row r="2824" ht="15" customHeight="1">
      <c r="A2824" t="n">
        <v>6033</v>
      </c>
      <c r="B2824" t="n">
        <v>19.0897</v>
      </c>
      <c r="C2824" t="n">
        <v>1</v>
      </c>
      <c r="D2824" t="n">
        <v>19.089698</v>
      </c>
      <c r="E2824" t="n">
        <v>0.99999989523146</v>
      </c>
    </row>
    <row r="2825" ht="15" customHeight="1">
      <c r="A2825" t="n">
        <v>6034</v>
      </c>
      <c r="B2825" t="n">
        <v>15.4105</v>
      </c>
      <c r="C2825" t="n">
        <v>1</v>
      </c>
      <c r="D2825" t="n">
        <v>15.410681</v>
      </c>
      <c r="E2825" t="n">
        <v>1.00001174523864</v>
      </c>
    </row>
    <row r="2826" ht="15" customHeight="1">
      <c r="A2826" t="n">
        <v>6035</v>
      </c>
      <c r="B2826" t="n">
        <v>218.5206</v>
      </c>
      <c r="C2826" t="n">
        <v>1</v>
      </c>
      <c r="D2826" t="n">
        <v>19.049499</v>
      </c>
      <c r="E2826" t="n">
        <v>0.0871748430125123</v>
      </c>
    </row>
    <row r="2827" ht="15" customHeight="1">
      <c r="A2827" t="n">
        <v>6035</v>
      </c>
      <c r="B2827" t="n">
        <v>218.5206</v>
      </c>
      <c r="C2827" t="n">
        <v>2</v>
      </c>
      <c r="D2827" t="n">
        <v>199.4714</v>
      </c>
      <c r="E2827" t="n">
        <v>0.912826525279539</v>
      </c>
    </row>
    <row r="2828" ht="15" customHeight="1">
      <c r="A2828" t="n">
        <v>6036</v>
      </c>
      <c r="B2828" t="n">
        <v>8.990500000000001</v>
      </c>
      <c r="C2828" t="n">
        <v>1</v>
      </c>
      <c r="D2828" t="n">
        <v>8.990489999999999</v>
      </c>
      <c r="E2828" t="n">
        <v>0.99999888771481</v>
      </c>
    </row>
    <row r="2829" ht="15" customHeight="1">
      <c r="A2829" t="n">
        <v>6037</v>
      </c>
      <c r="B2829" t="n">
        <v>51.6257999999999</v>
      </c>
      <c r="C2829" t="n">
        <v>2</v>
      </c>
      <c r="D2829" t="n">
        <v>51.62577</v>
      </c>
      <c r="E2829" t="n">
        <v>0.999999418895206</v>
      </c>
    </row>
    <row r="2830" ht="15" customHeight="1">
      <c r="A2830" t="n">
        <v>6038</v>
      </c>
      <c r="B2830" t="n">
        <v>17.2535999999999</v>
      </c>
      <c r="C2830" t="n">
        <v>1</v>
      </c>
      <c r="D2830" t="n">
        <v>17.253586</v>
      </c>
      <c r="E2830" t="n">
        <v>0.999999188575144</v>
      </c>
    </row>
    <row r="2831" ht="15" customHeight="1">
      <c r="A2831" t="n">
        <v>6041</v>
      </c>
      <c r="B2831" t="n">
        <v>268.0224</v>
      </c>
      <c r="C2831" t="n">
        <v>5</v>
      </c>
      <c r="D2831" t="n">
        <v>268.022409</v>
      </c>
      <c r="E2831" t="n">
        <v>1.00000003357928</v>
      </c>
    </row>
    <row r="2832" ht="15" customHeight="1">
      <c r="A2832" t="n">
        <v>6042</v>
      </c>
      <c r="B2832" t="n">
        <v>12.8435</v>
      </c>
      <c r="C2832" t="n">
        <v>5</v>
      </c>
      <c r="D2832" t="n">
        <v>12.8433</v>
      </c>
      <c r="E2832" t="n">
        <v>0.9999844279207381</v>
      </c>
    </row>
    <row r="2833" ht="15" customHeight="1">
      <c r="A2833" t="n">
        <v>6043</v>
      </c>
      <c r="B2833" t="n">
        <v>221.267799999999</v>
      </c>
      <c r="C2833" t="n">
        <v>5</v>
      </c>
      <c r="D2833" t="n">
        <v>221.267685</v>
      </c>
      <c r="E2833" t="n">
        <v>0.9999994802678071</v>
      </c>
    </row>
    <row r="2834" ht="15" customHeight="1">
      <c r="A2834" t="n">
        <v>6044</v>
      </c>
      <c r="B2834" t="n">
        <v>654.143</v>
      </c>
      <c r="C2834" t="n">
        <v>5</v>
      </c>
      <c r="D2834" t="n">
        <v>654.142876</v>
      </c>
      <c r="E2834" t="n">
        <v>0.999999810439002</v>
      </c>
    </row>
    <row r="2835" ht="15" customHeight="1">
      <c r="A2835" t="n">
        <v>6050</v>
      </c>
      <c r="B2835" t="n">
        <v>6.3582</v>
      </c>
      <c r="C2835" t="n">
        <v>1</v>
      </c>
      <c r="D2835" t="n">
        <v>6.357772</v>
      </c>
      <c r="E2835" t="n">
        <v>0.9999326853511999</v>
      </c>
    </row>
    <row r="2836" ht="15" customHeight="1">
      <c r="A2836" t="n">
        <v>6051</v>
      </c>
      <c r="B2836" t="n">
        <v>5.0047</v>
      </c>
      <c r="C2836" t="n">
        <v>1</v>
      </c>
      <c r="D2836" t="n">
        <v>5.004816</v>
      </c>
      <c r="E2836" t="n">
        <v>1.00002317821248</v>
      </c>
    </row>
    <row r="2837" ht="15" customHeight="1">
      <c r="A2837" t="n">
        <v>6052</v>
      </c>
      <c r="B2837" t="n">
        <v>5.1215</v>
      </c>
      <c r="C2837" t="n">
        <v>1</v>
      </c>
      <c r="D2837" t="n">
        <v>5.121801</v>
      </c>
      <c r="E2837" t="n">
        <v>1.00005877184419</v>
      </c>
    </row>
    <row r="2838" ht="15" customHeight="1">
      <c r="A2838" t="n">
        <v>6053</v>
      </c>
      <c r="B2838" t="n">
        <v>9.843</v>
      </c>
      <c r="C2838" t="n">
        <v>1</v>
      </c>
      <c r="D2838" t="n">
        <v>9.842641</v>
      </c>
      <c r="E2838" t="n">
        <v>0.999963527379864</v>
      </c>
    </row>
    <row r="2839" ht="15" customHeight="1">
      <c r="A2839" t="n">
        <v>6054</v>
      </c>
      <c r="B2839" t="n">
        <v>13.2011</v>
      </c>
      <c r="C2839" t="n">
        <v>1</v>
      </c>
      <c r="D2839" t="n">
        <v>13.200681</v>
      </c>
      <c r="E2839" t="n">
        <v>0.999968260220739</v>
      </c>
    </row>
    <row r="2840" ht="15" customHeight="1">
      <c r="A2840" t="n">
        <v>6055</v>
      </c>
      <c r="B2840" t="n">
        <v>58.81</v>
      </c>
      <c r="C2840" t="n">
        <v>1</v>
      </c>
      <c r="D2840" t="n">
        <v>58.809972</v>
      </c>
      <c r="E2840" t="n">
        <v>0.999999523890495</v>
      </c>
    </row>
    <row r="2841" ht="15" customHeight="1">
      <c r="A2841" t="n">
        <v>6056</v>
      </c>
      <c r="B2841" t="n">
        <v>102.5404</v>
      </c>
      <c r="C2841" t="n">
        <v>1</v>
      </c>
      <c r="D2841" t="n">
        <v>102.5394</v>
      </c>
      <c r="E2841" t="n">
        <v>0.999990247746254</v>
      </c>
    </row>
    <row r="2842" ht="15" customHeight="1">
      <c r="A2842" t="n">
        <v>6057</v>
      </c>
      <c r="B2842" t="n">
        <v>18.718</v>
      </c>
      <c r="C2842" t="n">
        <v>1</v>
      </c>
      <c r="D2842" t="n">
        <v>18.717518</v>
      </c>
      <c r="E2842" t="n">
        <v>0.999974249385618</v>
      </c>
    </row>
    <row r="2843" ht="15" customHeight="1">
      <c r="A2843" t="n">
        <v>6058</v>
      </c>
      <c r="B2843" t="n">
        <v>17.0784999999999</v>
      </c>
      <c r="C2843" t="n">
        <v>1</v>
      </c>
      <c r="D2843" t="n">
        <v>17.077622</v>
      </c>
      <c r="E2843" t="n">
        <v>0.999948590332881</v>
      </c>
    </row>
    <row r="2844" ht="15" customHeight="1">
      <c r="A2844" t="n">
        <v>6059</v>
      </c>
      <c r="B2844" t="n">
        <v>10.7402</v>
      </c>
      <c r="C2844" t="n">
        <v>1</v>
      </c>
      <c r="D2844" t="n">
        <v>10.739144</v>
      </c>
      <c r="E2844" t="n">
        <v>0.9999016778086069</v>
      </c>
    </row>
    <row r="2845" ht="15" customHeight="1">
      <c r="A2845" t="n">
        <v>6060</v>
      </c>
      <c r="B2845" t="n">
        <v>8.45379999999999</v>
      </c>
      <c r="C2845" t="n">
        <v>1</v>
      </c>
      <c r="D2845" t="n">
        <v>8.453467</v>
      </c>
      <c r="E2845" t="n">
        <v>0.99996060943008</v>
      </c>
    </row>
    <row r="2846" ht="15" customHeight="1">
      <c r="A2846" t="n">
        <v>6061</v>
      </c>
      <c r="B2846" t="n">
        <v>16.2744</v>
      </c>
      <c r="C2846" t="n">
        <v>1</v>
      </c>
      <c r="D2846" t="n">
        <v>16.274459</v>
      </c>
      <c r="E2846" t="n">
        <v>1.00000362532567</v>
      </c>
    </row>
    <row r="2847" ht="15" customHeight="1">
      <c r="A2847" t="n">
        <v>6062</v>
      </c>
      <c r="B2847" t="n">
        <v>17.1885</v>
      </c>
      <c r="C2847" t="n">
        <v>1</v>
      </c>
      <c r="D2847" t="n">
        <v>17.187992</v>
      </c>
      <c r="E2847" t="n">
        <v>0.999970445355907</v>
      </c>
    </row>
    <row r="2848" ht="15" customHeight="1">
      <c r="A2848" t="n">
        <v>6063</v>
      </c>
      <c r="B2848" t="n">
        <v>9.1646</v>
      </c>
      <c r="C2848" t="n">
        <v>1</v>
      </c>
      <c r="D2848" t="n">
        <v>9.164564</v>
      </c>
      <c r="E2848" t="n">
        <v>0.999996071841652</v>
      </c>
    </row>
    <row r="2849" ht="15" customHeight="1">
      <c r="A2849" t="n">
        <v>6064</v>
      </c>
      <c r="B2849" t="n">
        <v>15.5884</v>
      </c>
      <c r="C2849" t="n">
        <v>1</v>
      </c>
      <c r="D2849" t="n">
        <v>15.587893</v>
      </c>
      <c r="E2849" t="n">
        <v>0.9999674758153499</v>
      </c>
    </row>
    <row r="2850" ht="15" customHeight="1">
      <c r="A2850" t="n">
        <v>6065</v>
      </c>
      <c r="B2850" t="n">
        <v>49.6903</v>
      </c>
      <c r="C2850" t="n">
        <v>1</v>
      </c>
      <c r="D2850" t="n">
        <v>49.690886</v>
      </c>
      <c r="E2850" t="n">
        <v>1.00001179304613</v>
      </c>
    </row>
    <row r="2851" ht="15" customHeight="1">
      <c r="A2851" t="n">
        <v>6066</v>
      </c>
      <c r="B2851" t="n">
        <v>8.85629999999999</v>
      </c>
      <c r="C2851" t="n">
        <v>1</v>
      </c>
      <c r="D2851" t="n">
        <v>8.856761000000001</v>
      </c>
      <c r="E2851" t="n">
        <v>1.00005205334056</v>
      </c>
    </row>
    <row r="2852" ht="15" customHeight="1">
      <c r="A2852" t="n">
        <v>6067</v>
      </c>
      <c r="B2852" t="n">
        <v>15.6755</v>
      </c>
      <c r="C2852" t="n">
        <v>1</v>
      </c>
      <c r="D2852" t="n">
        <v>15.675479</v>
      </c>
      <c r="E2852" t="n">
        <v>0.999998660329814</v>
      </c>
    </row>
    <row r="2853" ht="15" customHeight="1">
      <c r="A2853" t="n">
        <v>6068</v>
      </c>
      <c r="B2853" t="n">
        <v>27.8787999999999</v>
      </c>
      <c r="C2853" t="n">
        <v>1</v>
      </c>
      <c r="D2853" t="n">
        <v>27.878829</v>
      </c>
      <c r="E2853" t="n">
        <v>1.00000104021694</v>
      </c>
    </row>
    <row r="2854" ht="15" customHeight="1">
      <c r="A2854" t="n">
        <v>6069</v>
      </c>
      <c r="B2854" t="n">
        <v>69.3563</v>
      </c>
      <c r="C2854" t="n">
        <v>1</v>
      </c>
      <c r="D2854" t="n">
        <v>49.882798</v>
      </c>
      <c r="E2854" t="n">
        <v>0.719225189348336</v>
      </c>
    </row>
    <row r="2855" ht="15" customHeight="1">
      <c r="A2855" t="n">
        <v>6069</v>
      </c>
      <c r="B2855" t="n">
        <v>69.3563</v>
      </c>
      <c r="C2855" t="n">
        <v>2</v>
      </c>
      <c r="D2855" t="n">
        <v>19.473105</v>
      </c>
      <c r="E2855" t="n">
        <v>0.280769086586222</v>
      </c>
    </row>
    <row r="2856" ht="15" customHeight="1">
      <c r="A2856" t="n">
        <v>6070</v>
      </c>
      <c r="B2856" t="n">
        <v>12.0619999999999</v>
      </c>
      <c r="C2856" t="n">
        <v>1</v>
      </c>
      <c r="D2856" t="n">
        <v>12.061912</v>
      </c>
      <c r="E2856" t="n">
        <v>0.999992704360811</v>
      </c>
    </row>
    <row r="2857" ht="15" customHeight="1">
      <c r="A2857" t="n">
        <v>6071</v>
      </c>
      <c r="B2857" t="n">
        <v>44.5962999999999</v>
      </c>
      <c r="C2857" t="n">
        <v>1</v>
      </c>
      <c r="D2857" t="n">
        <v>44.596068</v>
      </c>
      <c r="E2857" t="n">
        <v>0.999994797774706</v>
      </c>
    </row>
    <row r="2858" ht="15" customHeight="1">
      <c r="A2858" t="n">
        <v>6072</v>
      </c>
      <c r="B2858" t="n">
        <v>5.8633</v>
      </c>
      <c r="C2858" t="n">
        <v>1</v>
      </c>
      <c r="D2858" t="n">
        <v>5.863416</v>
      </c>
      <c r="E2858" t="n">
        <v>1.00001978408064</v>
      </c>
    </row>
    <row r="2859" ht="15" customHeight="1">
      <c r="A2859" t="n">
        <v>6073</v>
      </c>
      <c r="B2859" t="n">
        <v>31.6307</v>
      </c>
      <c r="C2859" t="n">
        <v>1</v>
      </c>
      <c r="D2859" t="n">
        <v>31.631055</v>
      </c>
      <c r="E2859" t="n">
        <v>1.00001122327359</v>
      </c>
    </row>
    <row r="2860" ht="15" customHeight="1">
      <c r="A2860" t="n">
        <v>6074</v>
      </c>
      <c r="B2860" t="n">
        <v>169.4161</v>
      </c>
      <c r="C2860" t="n">
        <v>1</v>
      </c>
      <c r="D2860" t="n">
        <v>14.626117</v>
      </c>
      <c r="E2860" t="n">
        <v>0.08633250912988789</v>
      </c>
    </row>
    <row r="2861" ht="15" customHeight="1">
      <c r="A2861" t="n">
        <v>6074</v>
      </c>
      <c r="B2861" t="n">
        <v>169.4161</v>
      </c>
      <c r="C2861" t="n">
        <v>2</v>
      </c>
      <c r="D2861" t="n">
        <v>154.790183</v>
      </c>
      <c r="E2861" t="n">
        <v>0.913668671395458</v>
      </c>
    </row>
    <row r="2862" ht="15" customHeight="1">
      <c r="A2862" t="n">
        <v>6076</v>
      </c>
      <c r="B2862" t="n">
        <v>245.3351</v>
      </c>
      <c r="C2862" t="n">
        <v>1</v>
      </c>
      <c r="D2862" t="n">
        <v>101.096604</v>
      </c>
      <c r="E2862" t="n">
        <v>0.412075581520948</v>
      </c>
    </row>
    <row r="2863" ht="15" customHeight="1">
      <c r="A2863" t="n">
        <v>6076</v>
      </c>
      <c r="B2863" t="n">
        <v>245.3351</v>
      </c>
      <c r="C2863" t="n">
        <v>2</v>
      </c>
      <c r="D2863" t="n">
        <v>144.238802</v>
      </c>
      <c r="E2863" t="n">
        <v>0.587925665752679</v>
      </c>
    </row>
    <row r="2864" ht="15" customHeight="1">
      <c r="A2864" t="n">
        <v>6077</v>
      </c>
      <c r="B2864" t="n">
        <v>33.4442999999999</v>
      </c>
      <c r="C2864" t="n">
        <v>1</v>
      </c>
      <c r="D2864" t="n">
        <v>33.444514</v>
      </c>
      <c r="E2864" t="n">
        <v>1.00000639869874</v>
      </c>
    </row>
    <row r="2865" ht="15" customHeight="1">
      <c r="A2865" t="n">
        <v>6078</v>
      </c>
      <c r="B2865" t="n">
        <v>146.376599999999</v>
      </c>
      <c r="C2865" t="n">
        <v>1</v>
      </c>
      <c r="D2865" t="n">
        <v>24.292773</v>
      </c>
      <c r="E2865" t="n">
        <v>0.165960768319528</v>
      </c>
    </row>
    <row r="2866" ht="15" customHeight="1">
      <c r="A2866" t="n">
        <v>6078</v>
      </c>
      <c r="B2866" t="n">
        <v>146.376599999999</v>
      </c>
      <c r="C2866" t="n">
        <v>2</v>
      </c>
      <c r="D2866" t="n">
        <v>122.08375</v>
      </c>
      <c r="E2866" t="n">
        <v>0.834038705640115</v>
      </c>
    </row>
    <row r="2867" ht="15" customHeight="1">
      <c r="A2867" t="n">
        <v>6079</v>
      </c>
      <c r="B2867" t="n">
        <v>105.136499999999</v>
      </c>
      <c r="C2867" t="n">
        <v>1</v>
      </c>
      <c r="D2867" t="n">
        <v>105.13649</v>
      </c>
      <c r="E2867" t="n">
        <v>0.999999904885563</v>
      </c>
    </row>
    <row r="2868" ht="15" customHeight="1">
      <c r="A2868" t="n">
        <v>6081</v>
      </c>
      <c r="B2868" t="n">
        <v>37.4572</v>
      </c>
      <c r="C2868" t="n">
        <v>1</v>
      </c>
      <c r="D2868" t="n">
        <v>37.457728</v>
      </c>
      <c r="E2868" t="n">
        <v>1.00001409608834</v>
      </c>
    </row>
    <row r="2869" ht="15" customHeight="1">
      <c r="A2869" t="n">
        <v>6082</v>
      </c>
      <c r="B2869" t="n">
        <v>76.1251</v>
      </c>
      <c r="C2869" t="n">
        <v>1</v>
      </c>
      <c r="D2869" t="n">
        <v>29.092822</v>
      </c>
      <c r="E2869" t="n">
        <v>0.382171215538633</v>
      </c>
    </row>
    <row r="2870" ht="15" customHeight="1">
      <c r="A2870" t="n">
        <v>6082</v>
      </c>
      <c r="B2870" t="n">
        <v>76.1251</v>
      </c>
      <c r="C2870" t="n">
        <v>5</v>
      </c>
      <c r="D2870" t="n">
        <v>47.032543</v>
      </c>
      <c r="E2870" t="n">
        <v>0.617832265573378</v>
      </c>
    </row>
    <row r="2871" ht="15" customHeight="1">
      <c r="A2871" t="n">
        <v>6083</v>
      </c>
      <c r="B2871" t="n">
        <v>507.9764</v>
      </c>
      <c r="C2871" t="n">
        <v>1</v>
      </c>
      <c r="D2871" t="n">
        <v>8.583966999999999</v>
      </c>
      <c r="E2871" t="n">
        <v>0.0168983578764683</v>
      </c>
    </row>
    <row r="2872" ht="15" customHeight="1">
      <c r="A2872" t="n">
        <v>6083</v>
      </c>
      <c r="B2872" t="n">
        <v>507.9764</v>
      </c>
      <c r="C2872" t="n">
        <v>2</v>
      </c>
      <c r="D2872" t="n">
        <v>296.303556</v>
      </c>
      <c r="E2872" t="n">
        <v>0.58330181480872</v>
      </c>
    </row>
    <row r="2873" ht="15" customHeight="1">
      <c r="A2873" t="n">
        <v>6083</v>
      </c>
      <c r="B2873" t="n">
        <v>507.9764</v>
      </c>
      <c r="C2873" t="n">
        <v>5</v>
      </c>
      <c r="D2873" t="n">
        <v>203.089017</v>
      </c>
      <c r="E2873" t="n">
        <v>0.399800102918167</v>
      </c>
    </row>
    <row r="2874" ht="15" customHeight="1">
      <c r="A2874" t="n">
        <v>6084</v>
      </c>
      <c r="B2874" t="n">
        <v>635.2296</v>
      </c>
      <c r="C2874" t="n">
        <v>2</v>
      </c>
      <c r="D2874" t="n">
        <v>271.812304</v>
      </c>
      <c r="E2874" t="n">
        <v>0.427896155972581</v>
      </c>
    </row>
    <row r="2875" ht="15" customHeight="1">
      <c r="A2875" t="n">
        <v>6084</v>
      </c>
      <c r="B2875" t="n">
        <v>635.2296</v>
      </c>
      <c r="C2875" t="n">
        <v>5</v>
      </c>
      <c r="D2875" t="n">
        <v>363.417361</v>
      </c>
      <c r="E2875" t="n">
        <v>0.572103946352626</v>
      </c>
    </row>
    <row r="2876" ht="15" customHeight="1">
      <c r="A2876" t="n">
        <v>6090</v>
      </c>
      <c r="B2876" t="n">
        <v>6.5793</v>
      </c>
      <c r="C2876" t="n">
        <v>1</v>
      </c>
      <c r="D2876" t="n">
        <v>6.579313</v>
      </c>
      <c r="E2876" t="n">
        <v>1.00000197589409</v>
      </c>
    </row>
    <row r="2877" ht="15" customHeight="1">
      <c r="A2877" t="n">
        <v>6100</v>
      </c>
      <c r="B2877" t="n">
        <v>7.5754</v>
      </c>
      <c r="C2877" t="n">
        <v>1</v>
      </c>
      <c r="D2877" t="n">
        <v>7.575701</v>
      </c>
      <c r="E2877" t="n">
        <v>1.00003973387544</v>
      </c>
    </row>
    <row r="2878" ht="15" customHeight="1">
      <c r="A2878" t="n">
        <v>6101</v>
      </c>
      <c r="B2878" t="n">
        <v>6.4031</v>
      </c>
      <c r="C2878" t="n">
        <v>1</v>
      </c>
      <c r="D2878" t="n">
        <v>6.402922</v>
      </c>
      <c r="E2878" t="n">
        <v>0.999972200965158</v>
      </c>
    </row>
    <row r="2879" ht="15" customHeight="1">
      <c r="A2879" t="n">
        <v>6102</v>
      </c>
      <c r="B2879" t="n">
        <v>7.0409</v>
      </c>
      <c r="C2879" t="n">
        <v>1</v>
      </c>
      <c r="D2879" t="n">
        <v>7.040881</v>
      </c>
      <c r="E2879" t="n">
        <v>0.999997301481345</v>
      </c>
    </row>
    <row r="2880" ht="15" customHeight="1">
      <c r="A2880" t="n">
        <v>6103</v>
      </c>
      <c r="B2880" t="n">
        <v>3.3407</v>
      </c>
      <c r="C2880" t="n">
        <v>1</v>
      </c>
      <c r="D2880" t="n">
        <v>3.340416</v>
      </c>
      <c r="E2880" t="n">
        <v>0.999914987876792</v>
      </c>
    </row>
    <row r="2881" ht="15" customHeight="1">
      <c r="A2881" t="n">
        <v>6104</v>
      </c>
      <c r="B2881" t="n">
        <v>10.7948</v>
      </c>
      <c r="C2881" t="n">
        <v>1</v>
      </c>
      <c r="D2881" t="n">
        <v>10.795379</v>
      </c>
      <c r="E2881" t="n">
        <v>1.0000536369363</v>
      </c>
    </row>
    <row r="2882" ht="15" customHeight="1">
      <c r="A2882" t="n">
        <v>6105</v>
      </c>
      <c r="B2882" t="n">
        <v>32.8387</v>
      </c>
      <c r="C2882" t="n">
        <v>1</v>
      </c>
      <c r="D2882" t="n">
        <v>32.838638</v>
      </c>
      <c r="E2882" t="n">
        <v>0.999998111983727</v>
      </c>
    </row>
    <row r="2883" ht="15" customHeight="1">
      <c r="A2883" t="n">
        <v>6106</v>
      </c>
      <c r="B2883" t="n">
        <v>8.314</v>
      </c>
      <c r="C2883" t="n">
        <v>1</v>
      </c>
      <c r="D2883" t="n">
        <v>8.314149</v>
      </c>
      <c r="E2883" t="n">
        <v>1.00001792157806</v>
      </c>
    </row>
    <row r="2884" ht="15" customHeight="1">
      <c r="A2884" t="n">
        <v>6107</v>
      </c>
      <c r="B2884" t="n">
        <v>37.5339</v>
      </c>
      <c r="C2884" t="n">
        <v>1</v>
      </c>
      <c r="D2884" t="n">
        <v>37.534615</v>
      </c>
      <c r="E2884" t="n">
        <v>1.00001904944597</v>
      </c>
    </row>
    <row r="2885" ht="15" customHeight="1">
      <c r="A2885" t="n">
        <v>6108</v>
      </c>
      <c r="B2885" t="n">
        <v>11.5909999999999</v>
      </c>
      <c r="C2885" t="n">
        <v>1</v>
      </c>
      <c r="D2885" t="n">
        <v>11.590737</v>
      </c>
      <c r="E2885" t="n">
        <v>0.999977309981891</v>
      </c>
    </row>
    <row r="2886" ht="15" customHeight="1">
      <c r="A2886" t="n">
        <v>6109</v>
      </c>
      <c r="B2886" t="n">
        <v>24.7843</v>
      </c>
      <c r="C2886" t="n">
        <v>1</v>
      </c>
      <c r="D2886" t="n">
        <v>24.784445</v>
      </c>
      <c r="E2886" t="n">
        <v>1.00000585047792</v>
      </c>
    </row>
    <row r="2887" ht="15" customHeight="1">
      <c r="A2887" t="n">
        <v>6110</v>
      </c>
      <c r="B2887" t="n">
        <v>62.0300999999999</v>
      </c>
      <c r="C2887" t="n">
        <v>1</v>
      </c>
      <c r="D2887" t="n">
        <v>62.030976</v>
      </c>
      <c r="E2887" t="n">
        <v>1.00001412217617</v>
      </c>
    </row>
    <row r="2888" ht="15" customHeight="1">
      <c r="A2888" t="n">
        <v>6111</v>
      </c>
      <c r="B2888" t="n">
        <v>457.7821</v>
      </c>
      <c r="C2888" t="n">
        <v>1</v>
      </c>
      <c r="D2888" t="n">
        <v>68.063187</v>
      </c>
      <c r="E2888" t="n">
        <v>0.148680315372751</v>
      </c>
    </row>
    <row r="2889" ht="15" customHeight="1">
      <c r="A2889" t="n">
        <v>6111</v>
      </c>
      <c r="B2889" t="n">
        <v>457.7821</v>
      </c>
      <c r="C2889" t="n">
        <v>2</v>
      </c>
      <c r="D2889" t="n">
        <v>389.717689</v>
      </c>
      <c r="E2889" t="n">
        <v>0.851317010866087</v>
      </c>
    </row>
    <row r="2890" ht="15" customHeight="1">
      <c r="A2890" t="n">
        <v>6112</v>
      </c>
      <c r="B2890" t="n">
        <v>135.2598</v>
      </c>
      <c r="C2890" t="n">
        <v>1</v>
      </c>
      <c r="D2890" t="n">
        <v>135.260049</v>
      </c>
      <c r="E2890" t="n">
        <v>1.00000184090173</v>
      </c>
    </row>
    <row r="2891" ht="15" customHeight="1">
      <c r="A2891" t="n">
        <v>6121</v>
      </c>
      <c r="B2891" t="n">
        <v>88.0007999999999</v>
      </c>
      <c r="C2891" t="n">
        <v>1</v>
      </c>
      <c r="D2891" t="n">
        <v>88.000809</v>
      </c>
      <c r="E2891" t="n">
        <v>1.0000001022718</v>
      </c>
    </row>
    <row r="2892" ht="15" customHeight="1">
      <c r="A2892" t="n">
        <v>6122</v>
      </c>
      <c r="B2892" t="n">
        <v>123.3246</v>
      </c>
      <c r="C2892" t="n">
        <v>1</v>
      </c>
      <c r="D2892" t="n">
        <v>40.470492</v>
      </c>
      <c r="E2892" t="n">
        <v>0.328162361767239</v>
      </c>
    </row>
    <row r="2893" ht="15" customHeight="1">
      <c r="A2893" t="n">
        <v>6122</v>
      </c>
      <c r="B2893" t="n">
        <v>123.3246</v>
      </c>
      <c r="C2893" t="n">
        <v>2</v>
      </c>
      <c r="D2893" t="n">
        <v>82.85386200000001</v>
      </c>
      <c r="E2893" t="n">
        <v>0.671835643496918</v>
      </c>
    </row>
    <row r="2894" ht="15" customHeight="1">
      <c r="A2894" t="n">
        <v>6123</v>
      </c>
      <c r="B2894" t="n">
        <v>35.8427999999999</v>
      </c>
      <c r="C2894" t="n">
        <v>1</v>
      </c>
      <c r="D2894" t="n">
        <v>19.926489</v>
      </c>
      <c r="E2894" t="n">
        <v>0.555941193210354</v>
      </c>
    </row>
    <row r="2895" ht="15" customHeight="1">
      <c r="A2895" t="n">
        <v>6123</v>
      </c>
      <c r="B2895" t="n">
        <v>35.8427999999999</v>
      </c>
      <c r="C2895" t="n">
        <v>2</v>
      </c>
      <c r="D2895" t="n">
        <v>15.916596</v>
      </c>
      <c r="E2895" t="n">
        <v>0.444066758177376</v>
      </c>
    </row>
    <row r="2896" ht="15" customHeight="1">
      <c r="A2896" t="n">
        <v>6124</v>
      </c>
      <c r="B2896" t="n">
        <v>256.3869</v>
      </c>
      <c r="C2896" t="n">
        <v>2</v>
      </c>
      <c r="D2896" t="n">
        <v>28.927084</v>
      </c>
      <c r="E2896" t="n">
        <v>0.112825904911678</v>
      </c>
    </row>
    <row r="2897" ht="15" customHeight="1">
      <c r="A2897" t="n">
        <v>6124</v>
      </c>
      <c r="B2897" t="n">
        <v>256.3869</v>
      </c>
      <c r="C2897" t="n">
        <v>5</v>
      </c>
      <c r="D2897" t="n">
        <v>227.459778</v>
      </c>
      <c r="E2897" t="n">
        <v>0.887173946874821</v>
      </c>
    </row>
    <row r="2898" ht="15" customHeight="1">
      <c r="A2898" t="n">
        <v>6125</v>
      </c>
      <c r="B2898" t="n">
        <v>220.6073</v>
      </c>
      <c r="C2898" t="n">
        <v>1</v>
      </c>
      <c r="D2898" t="n">
        <v>0.279881</v>
      </c>
      <c r="E2898" t="n">
        <v>0.00126868421851861</v>
      </c>
    </row>
    <row r="2899" ht="15" customHeight="1">
      <c r="A2899" t="n">
        <v>6125</v>
      </c>
      <c r="B2899" t="n">
        <v>220.6073</v>
      </c>
      <c r="C2899" t="n">
        <v>2</v>
      </c>
      <c r="D2899" t="n">
        <v>220.32772</v>
      </c>
      <c r="E2899" t="n">
        <v>0.998732680196893</v>
      </c>
    </row>
    <row r="2900" ht="15" customHeight="1">
      <c r="A2900" t="n">
        <v>6126</v>
      </c>
      <c r="B2900" t="n">
        <v>180.6011</v>
      </c>
      <c r="C2900" t="n">
        <v>5</v>
      </c>
      <c r="D2900" t="n">
        <v>180.601117</v>
      </c>
      <c r="E2900" t="n">
        <v>1.0000000941301</v>
      </c>
    </row>
    <row r="2901" ht="15" customHeight="1">
      <c r="A2901" t="n">
        <v>6147</v>
      </c>
      <c r="B2901" t="n">
        <v>8.685</v>
      </c>
      <c r="C2901" t="n">
        <v>1</v>
      </c>
      <c r="D2901" t="n">
        <v>8.685089</v>
      </c>
      <c r="E2901" t="n">
        <v>1.00001024755325</v>
      </c>
    </row>
    <row r="2902" ht="15" customHeight="1">
      <c r="A2902" t="n">
        <v>6148</v>
      </c>
      <c r="B2902" t="n">
        <v>9.61159999999999</v>
      </c>
      <c r="C2902" t="n">
        <v>1</v>
      </c>
      <c r="D2902" t="n">
        <v>9.612181</v>
      </c>
      <c r="E2902" t="n">
        <v>1.00006044779225</v>
      </c>
    </row>
    <row r="2903" ht="15" customHeight="1">
      <c r="A2903" t="n">
        <v>6149</v>
      </c>
      <c r="B2903" t="n">
        <v>11.6173</v>
      </c>
      <c r="C2903" t="n">
        <v>1</v>
      </c>
      <c r="D2903" t="n">
        <v>11.616917</v>
      </c>
      <c r="E2903" t="n">
        <v>0.999967031926524</v>
      </c>
    </row>
    <row r="2904" ht="15" customHeight="1">
      <c r="A2904" t="n">
        <v>6150</v>
      </c>
      <c r="B2904" t="n">
        <v>9.6981</v>
      </c>
      <c r="C2904" t="n">
        <v>1</v>
      </c>
      <c r="D2904" t="n">
        <v>9.698641</v>
      </c>
      <c r="E2904" t="n">
        <v>1.00005578412266</v>
      </c>
    </row>
    <row r="2905" ht="15" customHeight="1">
      <c r="A2905" t="n">
        <v>6151</v>
      </c>
      <c r="B2905" t="n">
        <v>7.7563</v>
      </c>
      <c r="C2905" t="n">
        <v>1</v>
      </c>
      <c r="D2905" t="n">
        <v>7.756752</v>
      </c>
      <c r="E2905" t="n">
        <v>1.00005827520854</v>
      </c>
    </row>
    <row r="2906" ht="15" customHeight="1">
      <c r="A2906" t="n">
        <v>6152</v>
      </c>
      <c r="B2906" t="n">
        <v>12.5505</v>
      </c>
      <c r="C2906" t="n">
        <v>1</v>
      </c>
      <c r="D2906" t="n">
        <v>12.550087</v>
      </c>
      <c r="E2906" t="n">
        <v>0.999967092944504</v>
      </c>
    </row>
    <row r="2907" ht="15" customHeight="1">
      <c r="A2907" t="n">
        <v>6153</v>
      </c>
      <c r="B2907" t="n">
        <v>9.125999999999991</v>
      </c>
      <c r="C2907" t="n">
        <v>1</v>
      </c>
      <c r="D2907" t="n">
        <v>9.127049</v>
      </c>
      <c r="E2907" t="n">
        <v>1.00011494630726</v>
      </c>
    </row>
    <row r="2908" ht="15" customHeight="1">
      <c r="A2908" t="n">
        <v>6154</v>
      </c>
      <c r="B2908" t="n">
        <v>5.533</v>
      </c>
      <c r="C2908" t="n">
        <v>1</v>
      </c>
      <c r="D2908" t="n">
        <v>5.53295</v>
      </c>
      <c r="E2908" t="n">
        <v>0.999990963311043</v>
      </c>
    </row>
    <row r="2909" ht="15" customHeight="1">
      <c r="A2909" t="n">
        <v>6155</v>
      </c>
      <c r="B2909" t="n">
        <v>34.0901</v>
      </c>
      <c r="C2909" t="n">
        <v>1</v>
      </c>
      <c r="D2909" t="n">
        <v>34.088621</v>
      </c>
      <c r="E2909" t="n">
        <v>0.9999566149703289</v>
      </c>
    </row>
    <row r="2910" ht="15" customHeight="1">
      <c r="A2910" t="n">
        <v>6156</v>
      </c>
      <c r="B2910" t="n">
        <v>7.5866</v>
      </c>
      <c r="C2910" t="n">
        <v>1</v>
      </c>
      <c r="D2910" t="n">
        <v>7.586262</v>
      </c>
      <c r="E2910" t="n">
        <v>0.999955447763161</v>
      </c>
    </row>
    <row r="2911" ht="15" customHeight="1">
      <c r="A2911" t="n">
        <v>6157</v>
      </c>
      <c r="B2911" t="n">
        <v>6.2651</v>
      </c>
      <c r="C2911" t="n">
        <v>1</v>
      </c>
      <c r="D2911" t="n">
        <v>6.26452</v>
      </c>
      <c r="E2911" t="n">
        <v>0.999907423664427</v>
      </c>
    </row>
    <row r="2912" ht="15" customHeight="1">
      <c r="A2912" t="n">
        <v>6158</v>
      </c>
      <c r="B2912" t="n">
        <v>3.1384</v>
      </c>
      <c r="C2912" t="n">
        <v>1</v>
      </c>
      <c r="D2912" t="n">
        <v>3.138569</v>
      </c>
      <c r="E2912" t="n">
        <v>1.00005384909508</v>
      </c>
    </row>
    <row r="2913" ht="15" customHeight="1">
      <c r="A2913" t="n">
        <v>6159</v>
      </c>
      <c r="B2913" t="n">
        <v>3.6116</v>
      </c>
      <c r="C2913" t="n">
        <v>1</v>
      </c>
      <c r="D2913" t="n">
        <v>3.611281</v>
      </c>
      <c r="E2913" t="n">
        <v>0.999911673496511</v>
      </c>
    </row>
    <row r="2914" ht="15" customHeight="1">
      <c r="A2914" t="n">
        <v>6160</v>
      </c>
      <c r="B2914" t="n">
        <v>5.5346</v>
      </c>
      <c r="C2914" t="n">
        <v>1</v>
      </c>
      <c r="D2914" t="n">
        <v>5.535056</v>
      </c>
      <c r="E2914" t="n">
        <v>1.00008239077802</v>
      </c>
    </row>
    <row r="2915" ht="15" customHeight="1">
      <c r="A2915" t="n">
        <v>6161</v>
      </c>
      <c r="B2915" t="n">
        <v>19.2239</v>
      </c>
      <c r="C2915" t="n">
        <v>7</v>
      </c>
      <c r="D2915" t="n">
        <v>19.223947</v>
      </c>
      <c r="E2915" t="n">
        <v>1.00000244487331</v>
      </c>
    </row>
    <row r="2916" ht="15" customHeight="1">
      <c r="A2916" t="n">
        <v>6162</v>
      </c>
      <c r="B2916" t="n">
        <v>5.4319</v>
      </c>
      <c r="C2916" t="n">
        <v>1</v>
      </c>
      <c r="D2916" t="n">
        <v>5.431424</v>
      </c>
      <c r="E2916" t="n">
        <v>0.999912369520794</v>
      </c>
    </row>
    <row r="2917" ht="15" customHeight="1">
      <c r="A2917" t="n">
        <v>6163</v>
      </c>
      <c r="B2917" t="n">
        <v>42.731</v>
      </c>
      <c r="C2917" t="n">
        <v>1</v>
      </c>
      <c r="D2917" t="n">
        <v>42.729289</v>
      </c>
      <c r="E2917" t="n">
        <v>0.999959958812104</v>
      </c>
    </row>
    <row r="2918" ht="15" customHeight="1">
      <c r="A2918" t="n">
        <v>6164</v>
      </c>
      <c r="B2918" t="n">
        <v>78.4622999999999</v>
      </c>
      <c r="C2918" t="n">
        <v>1</v>
      </c>
      <c r="D2918" t="n">
        <v>78.462227</v>
      </c>
      <c r="E2918" t="n">
        <v>0.999999069616875</v>
      </c>
    </row>
    <row r="2919" ht="15" customHeight="1">
      <c r="A2919" t="n">
        <v>6165</v>
      </c>
      <c r="B2919" t="n">
        <v>18.2523</v>
      </c>
      <c r="C2919" t="n">
        <v>1</v>
      </c>
      <c r="D2919" t="n">
        <v>18.252342</v>
      </c>
      <c r="E2919" t="n">
        <v>1.00000230107986</v>
      </c>
    </row>
    <row r="2920" ht="15" customHeight="1">
      <c r="A2920" t="n">
        <v>6166</v>
      </c>
      <c r="B2920" t="n">
        <v>35.3556999999999</v>
      </c>
      <c r="C2920" t="n">
        <v>1</v>
      </c>
      <c r="D2920" t="n">
        <v>35.355364</v>
      </c>
      <c r="E2920" t="n">
        <v>0.999990496581884</v>
      </c>
    </row>
    <row r="2921" ht="15" customHeight="1">
      <c r="A2921" t="n">
        <v>6167</v>
      </c>
      <c r="B2921" t="n">
        <v>76.6402999999999</v>
      </c>
      <c r="C2921" t="n">
        <v>1</v>
      </c>
      <c r="D2921" t="n">
        <v>76.63981</v>
      </c>
      <c r="E2921" t="n">
        <v>0.999993606496844</v>
      </c>
    </row>
    <row r="2922" ht="15" customHeight="1">
      <c r="A2922" t="n">
        <v>6168</v>
      </c>
      <c r="B2922" t="n">
        <v>49.0225999999999</v>
      </c>
      <c r="C2922" t="n">
        <v>1</v>
      </c>
      <c r="D2922" t="n">
        <v>36.607552</v>
      </c>
      <c r="E2922" t="n">
        <v>0.7467484792728269</v>
      </c>
    </row>
    <row r="2923" ht="15" customHeight="1">
      <c r="A2923" t="n">
        <v>6168</v>
      </c>
      <c r="B2923" t="n">
        <v>49.0225999999999</v>
      </c>
      <c r="C2923" t="n">
        <v>6</v>
      </c>
      <c r="D2923" t="n">
        <v>12.414856</v>
      </c>
      <c r="E2923" t="n">
        <v>0.253247604166242</v>
      </c>
    </row>
    <row r="2924" ht="15" customHeight="1">
      <c r="A2924" t="n">
        <v>6169</v>
      </c>
      <c r="B2924" t="n">
        <v>31.3417999999999</v>
      </c>
      <c r="C2924" t="n">
        <v>1</v>
      </c>
      <c r="D2924" t="n">
        <v>31.341323</v>
      </c>
      <c r="E2924" t="n">
        <v>0.999984780708195</v>
      </c>
    </row>
    <row r="2925" ht="15" customHeight="1">
      <c r="A2925" t="n">
        <v>6170</v>
      </c>
      <c r="B2925" t="n">
        <v>25.1197</v>
      </c>
      <c r="C2925" t="n">
        <v>1</v>
      </c>
      <c r="D2925" t="n">
        <v>25.119996</v>
      </c>
      <c r="E2925" t="n">
        <v>1.00001178358022</v>
      </c>
    </row>
    <row r="2926" ht="15" customHeight="1">
      <c r="A2926" t="n">
        <v>6171</v>
      </c>
      <c r="B2926" t="n">
        <v>87.31529999999989</v>
      </c>
      <c r="C2926" t="n">
        <v>1</v>
      </c>
      <c r="D2926" t="n">
        <v>69.78709600000001</v>
      </c>
      <c r="E2926" t="n">
        <v>0.799253922279372</v>
      </c>
    </row>
    <row r="2927" ht="15" customHeight="1">
      <c r="A2927" t="n">
        <v>6171</v>
      </c>
      <c r="B2927" t="n">
        <v>87.31529999999989</v>
      </c>
      <c r="C2927" t="n">
        <v>2</v>
      </c>
      <c r="D2927" t="n">
        <v>17.528225</v>
      </c>
      <c r="E2927" t="n">
        <v>0.200746318228306</v>
      </c>
    </row>
    <row r="2928" ht="15" customHeight="1">
      <c r="A2928" t="n">
        <v>6172</v>
      </c>
      <c r="B2928" t="n">
        <v>21.2106999999999</v>
      </c>
      <c r="C2928" t="n">
        <v>1</v>
      </c>
      <c r="D2928" t="n">
        <v>21.210242</v>
      </c>
      <c r="E2928" t="n">
        <v>0.999978407124711</v>
      </c>
    </row>
    <row r="2929" ht="15" customHeight="1">
      <c r="A2929" t="n">
        <v>6173</v>
      </c>
      <c r="B2929" t="n">
        <v>6.5448</v>
      </c>
      <c r="C2929" t="n">
        <v>1</v>
      </c>
      <c r="D2929" t="n">
        <v>6.545062</v>
      </c>
      <c r="E2929" t="n">
        <v>1.00004003178096</v>
      </c>
    </row>
    <row r="2930" ht="15" customHeight="1">
      <c r="A2930" t="n">
        <v>6174</v>
      </c>
      <c r="B2930" t="n">
        <v>4.4149</v>
      </c>
      <c r="C2930" t="n">
        <v>1</v>
      </c>
      <c r="D2930" t="n">
        <v>4.414909</v>
      </c>
      <c r="E2930" t="n">
        <v>1.00000203855127</v>
      </c>
    </row>
    <row r="2931" ht="15" customHeight="1">
      <c r="A2931" t="n">
        <v>6175</v>
      </c>
      <c r="B2931" t="n">
        <v>3.6112</v>
      </c>
      <c r="C2931" t="n">
        <v>1</v>
      </c>
      <c r="D2931" t="n">
        <v>3.61119</v>
      </c>
      <c r="E2931" t="n">
        <v>0.999997230837395</v>
      </c>
    </row>
    <row r="2932" ht="15" customHeight="1">
      <c r="A2932" t="n">
        <v>6176</v>
      </c>
      <c r="B2932" t="n">
        <v>32.2107999999999</v>
      </c>
      <c r="C2932" t="n">
        <v>1</v>
      </c>
      <c r="D2932" t="n">
        <v>32.210712</v>
      </c>
      <c r="E2932" t="n">
        <v>0.999997267997072</v>
      </c>
    </row>
    <row r="2933" ht="15" customHeight="1">
      <c r="A2933" t="n">
        <v>6180</v>
      </c>
      <c r="B2933" t="n">
        <v>13.5708</v>
      </c>
      <c r="C2933" t="n">
        <v>1</v>
      </c>
      <c r="D2933" t="n">
        <v>13.571037</v>
      </c>
      <c r="E2933" t="n">
        <v>1.00001746396675</v>
      </c>
    </row>
    <row r="2934" ht="15" customHeight="1">
      <c r="A2934" t="n">
        <v>6181</v>
      </c>
      <c r="B2934" t="n">
        <v>9.052</v>
      </c>
      <c r="C2934" t="n">
        <v>1</v>
      </c>
      <c r="D2934" t="n">
        <v>8.899336999999999</v>
      </c>
      <c r="E2934" t="n">
        <v>0.98313488731772</v>
      </c>
    </row>
    <row r="2935" ht="15" customHeight="1">
      <c r="A2935" t="n">
        <v>6181</v>
      </c>
      <c r="B2935" t="n">
        <v>9.052</v>
      </c>
      <c r="C2935" t="n">
        <v>2</v>
      </c>
      <c r="D2935" t="n">
        <v>0.152731</v>
      </c>
      <c r="E2935" t="n">
        <v>0.0168726248342908</v>
      </c>
    </row>
    <row r="2936" ht="15" customHeight="1">
      <c r="A2936" t="n">
        <v>6182</v>
      </c>
      <c r="B2936" t="n">
        <v>22.0185999999999</v>
      </c>
      <c r="C2936" t="n">
        <v>1</v>
      </c>
      <c r="D2936" t="n">
        <v>22.018595</v>
      </c>
      <c r="E2936" t="n">
        <v>0.999999772919264</v>
      </c>
    </row>
    <row r="2937" ht="15" customHeight="1">
      <c r="A2937" t="n">
        <v>6207</v>
      </c>
      <c r="B2937" t="n">
        <v>540.214699999999</v>
      </c>
      <c r="C2937" t="n">
        <v>2</v>
      </c>
      <c r="D2937" t="n">
        <v>196.465085</v>
      </c>
      <c r="E2937" t="n">
        <v>0.363679635152469</v>
      </c>
    </row>
    <row r="2938" ht="15" customHeight="1">
      <c r="A2938" t="n">
        <v>6207</v>
      </c>
      <c r="B2938" t="n">
        <v>540.214699999999</v>
      </c>
      <c r="C2938" t="n">
        <v>5</v>
      </c>
      <c r="D2938" t="n">
        <v>343.749633</v>
      </c>
      <c r="E2938" t="n">
        <v>0.636320398167619</v>
      </c>
    </row>
    <row r="2939" ht="15" customHeight="1">
      <c r="A2939" t="n">
        <v>6208</v>
      </c>
      <c r="B2939" t="n">
        <v>485.6095</v>
      </c>
      <c r="C2939" t="n">
        <v>1</v>
      </c>
      <c r="D2939" t="n">
        <v>71.07543699999999</v>
      </c>
      <c r="E2939" t="n">
        <v>0.146363357800867</v>
      </c>
    </row>
    <row r="2940" ht="15" customHeight="1">
      <c r="A2940" t="n">
        <v>6208</v>
      </c>
      <c r="B2940" t="n">
        <v>485.6095</v>
      </c>
      <c r="C2940" t="n">
        <v>2</v>
      </c>
      <c r="D2940" t="n">
        <v>321.000446</v>
      </c>
      <c r="E2940" t="n">
        <v>0.661025877788635</v>
      </c>
    </row>
    <row r="2941" ht="15" customHeight="1">
      <c r="A2941" t="n">
        <v>6208</v>
      </c>
      <c r="B2941" t="n">
        <v>485.6095</v>
      </c>
      <c r="C2941" t="n">
        <v>5</v>
      </c>
      <c r="D2941" t="n">
        <v>93.534367</v>
      </c>
      <c r="E2941" t="n">
        <v>0.192612308861338</v>
      </c>
    </row>
    <row r="2942" ht="15" customHeight="1">
      <c r="A2942" t="n">
        <v>6209</v>
      </c>
      <c r="B2942" t="n">
        <v>22.5539999999999</v>
      </c>
      <c r="C2942" t="n">
        <v>1</v>
      </c>
      <c r="D2942" t="n">
        <v>21.835227</v>
      </c>
      <c r="E2942" t="n">
        <v>0.968131018888007</v>
      </c>
    </row>
    <row r="2943" ht="15" customHeight="1">
      <c r="A2943" t="n">
        <v>6209</v>
      </c>
      <c r="B2943" t="n">
        <v>22.5539999999999</v>
      </c>
      <c r="C2943" t="n">
        <v>2</v>
      </c>
      <c r="D2943" t="n">
        <v>0.718865</v>
      </c>
      <c r="E2943" t="n">
        <v>0.0318730602110492</v>
      </c>
    </row>
    <row r="2944" ht="15" customHeight="1">
      <c r="A2944" t="n">
        <v>6210</v>
      </c>
      <c r="B2944" t="n">
        <v>63.4012</v>
      </c>
      <c r="C2944" t="n">
        <v>1</v>
      </c>
      <c r="D2944" t="n">
        <v>63.400538</v>
      </c>
      <c r="E2944" t="n">
        <v>0.999989558557251</v>
      </c>
    </row>
    <row r="2945" ht="15" customHeight="1">
      <c r="A2945" t="n">
        <v>6211</v>
      </c>
      <c r="B2945" t="n">
        <v>98.29989999999989</v>
      </c>
      <c r="C2945" t="n">
        <v>1</v>
      </c>
      <c r="D2945" t="n">
        <v>16.605954</v>
      </c>
      <c r="E2945" t="n">
        <v>0.168931545199944</v>
      </c>
    </row>
    <row r="2946" ht="15" customHeight="1">
      <c r="A2946" t="n">
        <v>6211</v>
      </c>
      <c r="B2946" t="n">
        <v>98.29989999999989</v>
      </c>
      <c r="C2946" t="n">
        <v>2</v>
      </c>
      <c r="D2946" t="n">
        <v>81.69444900000001</v>
      </c>
      <c r="E2946" t="n">
        <v>0.831073571794072</v>
      </c>
    </row>
    <row r="2947" ht="15" customHeight="1">
      <c r="A2947" t="n">
        <v>6213</v>
      </c>
      <c r="B2947" t="n">
        <v>498.194999999999</v>
      </c>
      <c r="C2947" t="n">
        <v>5</v>
      </c>
      <c r="D2947" t="n">
        <v>498.194901</v>
      </c>
      <c r="E2947" t="n">
        <v>0.999999801282632</v>
      </c>
    </row>
    <row r="2948" ht="15" customHeight="1">
      <c r="A2948" t="n">
        <v>6214</v>
      </c>
      <c r="B2948" t="n">
        <v>144.2855</v>
      </c>
      <c r="C2948" t="n">
        <v>2</v>
      </c>
      <c r="D2948" t="n">
        <v>84.68584199999999</v>
      </c>
      <c r="E2948" t="n">
        <v>0.586932449899678</v>
      </c>
    </row>
    <row r="2949" ht="15" customHeight="1">
      <c r="A2949" t="n">
        <v>6214</v>
      </c>
      <c r="B2949" t="n">
        <v>144.2855</v>
      </c>
      <c r="C2949" t="n">
        <v>5</v>
      </c>
      <c r="D2949" t="n">
        <v>59.599651</v>
      </c>
      <c r="E2949" t="n">
        <v>0.413067501585398</v>
      </c>
    </row>
    <row r="2950" ht="15" customHeight="1">
      <c r="A2950" t="n">
        <v>6215</v>
      </c>
      <c r="B2950" t="n">
        <v>831.8533999999991</v>
      </c>
      <c r="C2950" t="n">
        <v>2</v>
      </c>
      <c r="D2950" t="n">
        <v>13.598486</v>
      </c>
      <c r="E2950" t="n">
        <v>0.0163472145452552</v>
      </c>
    </row>
    <row r="2951" ht="15" customHeight="1">
      <c r="A2951" t="n">
        <v>6215</v>
      </c>
      <c r="B2951" t="n">
        <v>831.8533999999991</v>
      </c>
      <c r="C2951" t="n">
        <v>5</v>
      </c>
      <c r="D2951" t="n">
        <v>818.254858</v>
      </c>
      <c r="E2951" t="n">
        <v>0.983652718135192</v>
      </c>
    </row>
    <row r="2952" ht="15" customHeight="1">
      <c r="A2952" t="n">
        <v>6218</v>
      </c>
      <c r="B2952" t="n">
        <v>91.94580000000001</v>
      </c>
      <c r="C2952" t="n">
        <v>5</v>
      </c>
      <c r="D2952" t="n">
        <v>91.946061</v>
      </c>
      <c r="E2952" t="n">
        <v>1.00000283862884</v>
      </c>
    </row>
    <row r="2953" ht="15" customHeight="1">
      <c r="A2953" t="n">
        <v>6219</v>
      </c>
      <c r="B2953" t="n">
        <v>82.8451</v>
      </c>
      <c r="C2953" t="n">
        <v>5</v>
      </c>
      <c r="D2953" t="n">
        <v>82.845022</v>
      </c>
      <c r="E2953" t="n">
        <v>0.999999058483845</v>
      </c>
    </row>
    <row r="2954" ht="15" customHeight="1">
      <c r="A2954" t="n">
        <v>6220</v>
      </c>
      <c r="B2954" t="n">
        <v>778.6938</v>
      </c>
      <c r="C2954" t="n">
        <v>5</v>
      </c>
      <c r="D2954" t="n">
        <v>778.693544</v>
      </c>
      <c r="E2954" t="n">
        <v>0.999999671244332</v>
      </c>
    </row>
    <row r="2955" ht="15" customHeight="1">
      <c r="A2955" t="n">
        <v>6221</v>
      </c>
      <c r="B2955" t="n">
        <v>317.5631</v>
      </c>
      <c r="C2955" t="n">
        <v>2</v>
      </c>
      <c r="D2955" t="n">
        <v>80.788948</v>
      </c>
      <c r="E2955" t="n">
        <v>0.254402819471154</v>
      </c>
    </row>
    <row r="2956" ht="15" customHeight="1">
      <c r="A2956" t="n">
        <v>6221</v>
      </c>
      <c r="B2956" t="n">
        <v>317.5631</v>
      </c>
      <c r="C2956" t="n">
        <v>4</v>
      </c>
      <c r="D2956" t="n">
        <v>0.270792</v>
      </c>
      <c r="E2956" t="n">
        <v>0.000852718719523773</v>
      </c>
    </row>
    <row r="2957" ht="15" customHeight="1">
      <c r="A2957" t="n">
        <v>6221</v>
      </c>
      <c r="B2957" t="n">
        <v>317.5631</v>
      </c>
      <c r="C2957" t="n">
        <v>5</v>
      </c>
      <c r="D2957" t="n">
        <v>236.503465</v>
      </c>
      <c r="E2957" t="n">
        <v>0.744744792452272</v>
      </c>
    </row>
    <row r="2958" ht="15" customHeight="1">
      <c r="A2958" t="n">
        <v>6223</v>
      </c>
      <c r="B2958" t="n">
        <v>70.7741</v>
      </c>
      <c r="C2958" t="n">
        <v>2</v>
      </c>
      <c r="D2958" t="n">
        <v>70.77413900000001</v>
      </c>
      <c r="E2958" t="n">
        <v>1.00000055104904</v>
      </c>
    </row>
    <row r="2959" ht="15" customHeight="1">
      <c r="A2959" t="n">
        <v>6224</v>
      </c>
      <c r="B2959" t="n">
        <v>120.519199999999</v>
      </c>
      <c r="C2959" t="n">
        <v>2</v>
      </c>
      <c r="D2959" t="n">
        <v>120.519232</v>
      </c>
      <c r="E2959" t="n">
        <v>1.00000026551787</v>
      </c>
    </row>
    <row r="2960" ht="15" customHeight="1">
      <c r="A2960" t="n">
        <v>6225</v>
      </c>
      <c r="B2960" t="n">
        <v>2920.936</v>
      </c>
      <c r="C2960" t="n">
        <v>4</v>
      </c>
      <c r="D2960" t="n">
        <v>725.257152</v>
      </c>
      <c r="E2960" t="n">
        <v>0.248296146166845</v>
      </c>
    </row>
    <row r="2961" ht="15" customHeight="1">
      <c r="A2961" t="n">
        <v>6225</v>
      </c>
      <c r="B2961" t="n">
        <v>2920.936</v>
      </c>
      <c r="C2961" t="n">
        <v>5</v>
      </c>
      <c r="D2961" t="n">
        <v>2195.678968</v>
      </c>
      <c r="E2961" t="n">
        <v>0.751703894915876</v>
      </c>
    </row>
    <row r="2962" ht="15" customHeight="1">
      <c r="A2962" t="n">
        <v>6226</v>
      </c>
      <c r="B2962" t="n">
        <v>95.0649999999999</v>
      </c>
      <c r="C2962" t="n">
        <v>2</v>
      </c>
      <c r="D2962" t="n">
        <v>95.065089</v>
      </c>
      <c r="E2962" t="n">
        <v>1.00000093620155</v>
      </c>
    </row>
    <row r="2963" ht="15" customHeight="1">
      <c r="A2963" t="n">
        <v>6227</v>
      </c>
      <c r="B2963" t="n">
        <v>40.4442</v>
      </c>
      <c r="C2963" t="n">
        <v>2</v>
      </c>
      <c r="D2963" t="n">
        <v>40.4443</v>
      </c>
      <c r="E2963" t="n">
        <v>1.00000247254242</v>
      </c>
    </row>
    <row r="2964" ht="15" customHeight="1">
      <c r="A2964" t="n">
        <v>6228</v>
      </c>
      <c r="B2964" t="n">
        <v>31.6676</v>
      </c>
      <c r="C2964" t="n">
        <v>2</v>
      </c>
      <c r="D2964" t="n">
        <v>31.667592</v>
      </c>
      <c r="E2964" t="n">
        <v>0.9999997473758671</v>
      </c>
    </row>
    <row r="2965" ht="15" customHeight="1">
      <c r="A2965" t="n">
        <v>6229</v>
      </c>
      <c r="B2965" t="n">
        <v>18.6645</v>
      </c>
      <c r="C2965" t="n">
        <v>2</v>
      </c>
      <c r="D2965" t="n">
        <v>18.664518</v>
      </c>
      <c r="E2965" t="n">
        <v>1.00000096439765</v>
      </c>
    </row>
    <row r="2966" ht="15" customHeight="1">
      <c r="A2966" t="n">
        <v>6230</v>
      </c>
      <c r="B2966" t="n">
        <v>100.536799999999</v>
      </c>
      <c r="C2966" t="n">
        <v>2</v>
      </c>
      <c r="D2966" t="n">
        <v>100.537304</v>
      </c>
      <c r="E2966" t="n">
        <v>1.00000501308974</v>
      </c>
    </row>
    <row r="2967" ht="15" customHeight="1">
      <c r="A2967" t="n">
        <v>6232</v>
      </c>
      <c r="B2967" t="n">
        <v>8.2782</v>
      </c>
      <c r="C2967" t="n">
        <v>2</v>
      </c>
      <c r="D2967" t="n">
        <v>8.278206000000001</v>
      </c>
      <c r="E2967" t="n">
        <v>1.00000072479525</v>
      </c>
    </row>
    <row r="2968" ht="15" customHeight="1">
      <c r="A2968" t="n">
        <v>6233</v>
      </c>
      <c r="B2968" t="n">
        <v>170.818099999999</v>
      </c>
      <c r="C2968" t="n">
        <v>2</v>
      </c>
      <c r="D2968" t="n">
        <v>170.818289</v>
      </c>
      <c r="E2968" t="n">
        <v>1.00000110644013</v>
      </c>
    </row>
    <row r="2969" ht="15" customHeight="1">
      <c r="A2969" t="n">
        <v>6236</v>
      </c>
      <c r="B2969" t="n">
        <v>432.334999999999</v>
      </c>
      <c r="C2969" t="n">
        <v>2</v>
      </c>
      <c r="D2969" t="n">
        <v>89.000861</v>
      </c>
      <c r="E2969" t="n">
        <v>0.205860874090694</v>
      </c>
    </row>
    <row r="2970" ht="15" customHeight="1">
      <c r="A2970" t="n">
        <v>6236</v>
      </c>
      <c r="B2970" t="n">
        <v>432.334999999999</v>
      </c>
      <c r="C2970" t="n">
        <v>5</v>
      </c>
      <c r="D2970" t="n">
        <v>343.334063</v>
      </c>
      <c r="E2970" t="n">
        <v>0.794138950119701</v>
      </c>
    </row>
    <row r="2971" ht="15" customHeight="1">
      <c r="A2971" t="n">
        <v>6237</v>
      </c>
      <c r="B2971" t="n">
        <v>289.5948</v>
      </c>
      <c r="C2971" t="n">
        <v>2</v>
      </c>
      <c r="D2971" t="n">
        <v>229.365031</v>
      </c>
      <c r="E2971" t="n">
        <v>0.792020543877169</v>
      </c>
    </row>
    <row r="2972" ht="15" customHeight="1">
      <c r="A2972" t="n">
        <v>6237</v>
      </c>
      <c r="B2972" t="n">
        <v>289.5948</v>
      </c>
      <c r="C2972" t="n">
        <v>5</v>
      </c>
      <c r="D2972" t="n">
        <v>60.229778</v>
      </c>
      <c r="E2972" t="n">
        <v>0.207979487200737</v>
      </c>
    </row>
    <row r="2973" ht="15" customHeight="1">
      <c r="A2973" t="n">
        <v>6239</v>
      </c>
      <c r="B2973" t="n">
        <v>553.2522</v>
      </c>
      <c r="C2973" t="n">
        <v>2</v>
      </c>
      <c r="D2973" t="n">
        <v>13.792578</v>
      </c>
      <c r="E2973" t="n">
        <v>0.024930001182101</v>
      </c>
    </row>
    <row r="2974" ht="15" customHeight="1">
      <c r="A2974" t="n">
        <v>6239</v>
      </c>
      <c r="B2974" t="n">
        <v>553.2522</v>
      </c>
      <c r="C2974" t="n">
        <v>5</v>
      </c>
      <c r="D2974" t="n">
        <v>539.458975</v>
      </c>
      <c r="E2974" t="n">
        <v>0.975068829369318</v>
      </c>
    </row>
    <row r="2975" ht="15" customHeight="1">
      <c r="A2975" t="n">
        <v>6240</v>
      </c>
      <c r="B2975" t="n">
        <v>44.7333</v>
      </c>
      <c r="C2975" t="n">
        <v>5</v>
      </c>
      <c r="D2975" t="n">
        <v>44.733231</v>
      </c>
      <c r="E2975" t="n">
        <v>0.999998457524931</v>
      </c>
    </row>
    <row r="2976" ht="15" customHeight="1">
      <c r="A2976" t="n">
        <v>6243</v>
      </c>
      <c r="B2976" t="n">
        <v>243.294</v>
      </c>
      <c r="C2976" t="n">
        <v>5</v>
      </c>
      <c r="D2976" t="n">
        <v>243.293989</v>
      </c>
      <c r="E2976" t="n">
        <v>0.999999954787212</v>
      </c>
    </row>
    <row r="2977" ht="15" customHeight="1">
      <c r="A2977" t="n">
        <v>6244</v>
      </c>
      <c r="B2977" t="n">
        <v>2363.7669</v>
      </c>
      <c r="C2977" t="n">
        <v>5</v>
      </c>
      <c r="D2977" t="n">
        <v>2363.766966</v>
      </c>
      <c r="E2977" t="n">
        <v>1.00000002792154</v>
      </c>
    </row>
    <row r="2978" ht="15" customHeight="1">
      <c r="A2978" t="n">
        <v>6251</v>
      </c>
      <c r="B2978" t="n">
        <v>174.28</v>
      </c>
      <c r="C2978" t="n">
        <v>5</v>
      </c>
      <c r="D2978" t="n">
        <v>174.28007</v>
      </c>
      <c r="E2978" t="n">
        <v>1.00000040165251</v>
      </c>
    </row>
    <row r="2979" ht="15" customHeight="1">
      <c r="A2979" t="n">
        <v>6252</v>
      </c>
      <c r="B2979" t="n">
        <v>87.8885999999999</v>
      </c>
      <c r="C2979" t="n">
        <v>5</v>
      </c>
      <c r="D2979" t="n">
        <v>87.888649</v>
      </c>
      <c r="E2979" t="n">
        <v>1.00000055752396</v>
      </c>
    </row>
    <row r="2980" ht="15" customHeight="1">
      <c r="A2980" t="n">
        <v>6253</v>
      </c>
      <c r="B2980" t="n">
        <v>264.8321</v>
      </c>
      <c r="C2980" t="n">
        <v>5</v>
      </c>
      <c r="D2980" t="n">
        <v>264.831858</v>
      </c>
      <c r="E2980" t="n">
        <v>0.999999086213491</v>
      </c>
    </row>
    <row r="2981" ht="15" customHeight="1">
      <c r="A2981" t="n">
        <v>6254</v>
      </c>
      <c r="B2981" t="n">
        <v>71.8218999999999</v>
      </c>
      <c r="C2981" t="n">
        <v>5</v>
      </c>
      <c r="D2981" t="n">
        <v>71.821944</v>
      </c>
      <c r="E2981" t="n">
        <v>1.00000061262651</v>
      </c>
    </row>
    <row r="2982" ht="15" customHeight="1">
      <c r="A2982" t="n">
        <v>6255</v>
      </c>
      <c r="B2982" t="n">
        <v>731.2648</v>
      </c>
      <c r="C2982" t="n">
        <v>5</v>
      </c>
      <c r="D2982" t="n">
        <v>731.264784</v>
      </c>
      <c r="E2982" t="n">
        <v>0.999999978120101</v>
      </c>
    </row>
    <row r="2983" ht="15" customHeight="1">
      <c r="A2983" t="n">
        <v>6256</v>
      </c>
      <c r="B2983" t="n">
        <v>818.7282</v>
      </c>
      <c r="C2983" t="n">
        <v>5</v>
      </c>
      <c r="D2983" t="n">
        <v>818.72827</v>
      </c>
      <c r="E2983" t="n">
        <v>1.00000008549846</v>
      </c>
    </row>
    <row r="2984" ht="15" customHeight="1">
      <c r="A2984" t="n">
        <v>6258</v>
      </c>
      <c r="B2984" t="n">
        <v>2766.23309999999</v>
      </c>
      <c r="C2984" t="n">
        <v>5</v>
      </c>
      <c r="D2984" t="n">
        <v>2734.226393</v>
      </c>
      <c r="E2984" t="n">
        <v>0.98842949749969</v>
      </c>
    </row>
    <row r="2985" ht="15" customHeight="1">
      <c r="A2985" t="n">
        <v>6258</v>
      </c>
      <c r="B2985" t="n">
        <v>2766.23309999999</v>
      </c>
      <c r="C2985" t="n">
        <v>6</v>
      </c>
      <c r="D2985" t="n">
        <v>32.006657</v>
      </c>
      <c r="E2985" t="n">
        <v>0.0115704844251918</v>
      </c>
    </row>
    <row r="2986" ht="15" customHeight="1">
      <c r="A2986" t="n">
        <v>6260</v>
      </c>
      <c r="B2986" t="n">
        <v>1590.97919999999</v>
      </c>
      <c r="C2986" t="n">
        <v>5</v>
      </c>
      <c r="D2986" t="n">
        <v>1443.692688</v>
      </c>
      <c r="E2986" t="n">
        <v>0.907423986435529</v>
      </c>
    </row>
    <row r="2987" ht="15" customHeight="1">
      <c r="A2987" t="n">
        <v>6260</v>
      </c>
      <c r="B2987" t="n">
        <v>1590.97919999999</v>
      </c>
      <c r="C2987" t="n">
        <v>6</v>
      </c>
      <c r="D2987" t="n">
        <v>147.28632</v>
      </c>
      <c r="E2987" t="n">
        <v>0.092575892884081</v>
      </c>
    </row>
    <row r="2988" ht="15" customHeight="1">
      <c r="A2988" t="n">
        <v>6262</v>
      </c>
      <c r="B2988" t="n">
        <v>1708.5685</v>
      </c>
      <c r="C2988" t="n">
        <v>6</v>
      </c>
      <c r="D2988" t="n">
        <v>1708.568745</v>
      </c>
      <c r="E2988" t="n">
        <v>1.0000001433949</v>
      </c>
    </row>
    <row r="2989" ht="15" customHeight="1">
      <c r="A2989" t="n">
        <v>6271</v>
      </c>
      <c r="B2989" t="n">
        <v>208.809899999999</v>
      </c>
      <c r="C2989" t="n">
        <v>2</v>
      </c>
      <c r="D2989" t="n">
        <v>113.676161</v>
      </c>
      <c r="E2989" t="n">
        <v>0.5444002463484759</v>
      </c>
    </row>
    <row r="2990" ht="15" customHeight="1">
      <c r="A2990" t="n">
        <v>6271</v>
      </c>
      <c r="B2990" t="n">
        <v>208.809899999999</v>
      </c>
      <c r="C2990" t="n">
        <v>5</v>
      </c>
      <c r="D2990" t="n">
        <v>95.133973</v>
      </c>
      <c r="E2990" t="n">
        <v>0.455600874288051</v>
      </c>
    </row>
    <row r="2991" ht="15" customHeight="1">
      <c r="A2991" t="n">
        <v>6275</v>
      </c>
      <c r="B2991" t="n">
        <v>2607.692</v>
      </c>
      <c r="C2991" t="n">
        <v>5</v>
      </c>
      <c r="D2991" t="n">
        <v>2607.692592</v>
      </c>
      <c r="E2991" t="n">
        <v>1.00000022702068</v>
      </c>
    </row>
    <row r="2992" ht="15" customHeight="1">
      <c r="A2992" t="n">
        <v>6280</v>
      </c>
      <c r="B2992" t="n">
        <v>871.7295</v>
      </c>
      <c r="C2992" t="n">
        <v>2</v>
      </c>
      <c r="D2992" t="n">
        <v>49.185866</v>
      </c>
      <c r="E2992" t="n">
        <v>0.0564233125069187</v>
      </c>
    </row>
    <row r="2993" ht="15" customHeight="1">
      <c r="A2993" t="n">
        <v>6280</v>
      </c>
      <c r="B2993" t="n">
        <v>871.7295</v>
      </c>
      <c r="C2993" t="n">
        <v>3</v>
      </c>
      <c r="D2993" t="n">
        <v>513.831218</v>
      </c>
      <c r="E2993" t="n">
        <v>0.589438831655921</v>
      </c>
    </row>
    <row r="2994" ht="15" customHeight="1">
      <c r="A2994" t="n">
        <v>6280</v>
      </c>
      <c r="B2994" t="n">
        <v>871.7295</v>
      </c>
      <c r="C2994" t="n">
        <v>5</v>
      </c>
      <c r="D2994" t="n">
        <v>308.712128</v>
      </c>
      <c r="E2994" t="n">
        <v>0.354137525459446</v>
      </c>
    </row>
    <row r="2995" ht="15" customHeight="1">
      <c r="A2995" t="n">
        <v>6281</v>
      </c>
      <c r="B2995" t="n">
        <v>120.649199999999</v>
      </c>
      <c r="C2995" t="n">
        <v>3</v>
      </c>
      <c r="D2995" t="n">
        <v>63.608673</v>
      </c>
      <c r="E2995" t="n">
        <v>0.5272200147203669</v>
      </c>
    </row>
    <row r="2996" ht="15" customHeight="1">
      <c r="A2996" t="n">
        <v>6281</v>
      </c>
      <c r="B2996" t="n">
        <v>120.649199999999</v>
      </c>
      <c r="C2996" t="n">
        <v>4</v>
      </c>
      <c r="D2996" t="n">
        <v>57.040102</v>
      </c>
      <c r="E2996" t="n">
        <v>0.472776462670291</v>
      </c>
    </row>
    <row r="2997" ht="15" customHeight="1">
      <c r="A2997" t="n">
        <v>6282</v>
      </c>
      <c r="B2997" t="n">
        <v>94.6186</v>
      </c>
      <c r="C2997" t="n">
        <v>3</v>
      </c>
      <c r="D2997" t="n">
        <v>27.939208</v>
      </c>
      <c r="E2997" t="n">
        <v>0.295282407475909</v>
      </c>
    </row>
    <row r="2998" ht="15" customHeight="1">
      <c r="A2998" t="n">
        <v>6282</v>
      </c>
      <c r="B2998" t="n">
        <v>94.6186</v>
      </c>
      <c r="C2998" t="n">
        <v>4</v>
      </c>
      <c r="D2998" t="n">
        <v>11.142548</v>
      </c>
      <c r="E2998" t="n">
        <v>0.117762765460491</v>
      </c>
    </row>
    <row r="2999" ht="15" customHeight="1">
      <c r="A2999" t="n">
        <v>6282</v>
      </c>
      <c r="B2999" t="n">
        <v>94.6186</v>
      </c>
      <c r="C2999" t="n">
        <v>5</v>
      </c>
      <c r="D2999" t="n">
        <v>55.53674</v>
      </c>
      <c r="E2999" t="n">
        <v>0.5869537279139621</v>
      </c>
    </row>
    <row r="3000" ht="15" customHeight="1">
      <c r="A3000" t="n">
        <v>6284</v>
      </c>
      <c r="B3000" t="n">
        <v>596.2034999999991</v>
      </c>
      <c r="C3000" t="n">
        <v>5</v>
      </c>
      <c r="D3000" t="n">
        <v>596.203493</v>
      </c>
      <c r="E3000" t="n">
        <v>0.999999988259044</v>
      </c>
    </row>
    <row r="3001" ht="15" customHeight="1">
      <c r="A3001" t="n">
        <v>6285</v>
      </c>
      <c r="B3001" t="n">
        <v>843.106499999999</v>
      </c>
      <c r="C3001" t="n">
        <v>4</v>
      </c>
      <c r="D3001" t="n">
        <v>61.192051</v>
      </c>
      <c r="E3001" t="n">
        <v>0.0725792660832292</v>
      </c>
    </row>
    <row r="3002" ht="15" customHeight="1">
      <c r="A3002" t="n">
        <v>6285</v>
      </c>
      <c r="B3002" t="n">
        <v>843.106499999999</v>
      </c>
      <c r="C3002" t="n">
        <v>5</v>
      </c>
      <c r="D3002" t="n">
        <v>781.914688</v>
      </c>
      <c r="E3002" t="n">
        <v>0.927421017392229</v>
      </c>
    </row>
    <row r="3003" ht="15" customHeight="1">
      <c r="A3003" t="n">
        <v>6286</v>
      </c>
      <c r="B3003" t="n">
        <v>311.6193</v>
      </c>
      <c r="C3003" t="n">
        <v>4</v>
      </c>
      <c r="D3003" t="n">
        <v>78.153588</v>
      </c>
      <c r="E3003" t="n">
        <v>0.250798291376689</v>
      </c>
    </row>
    <row r="3004" ht="15" customHeight="1">
      <c r="A3004" t="n">
        <v>6286</v>
      </c>
      <c r="B3004" t="n">
        <v>311.6193</v>
      </c>
      <c r="C3004" t="n">
        <v>5</v>
      </c>
      <c r="D3004" t="n">
        <v>233.465272</v>
      </c>
      <c r="E3004" t="n">
        <v>0.749200296644014</v>
      </c>
    </row>
    <row r="3005" ht="15" customHeight="1">
      <c r="A3005" t="n">
        <v>6288</v>
      </c>
      <c r="B3005" t="n">
        <v>388.092899999999</v>
      </c>
      <c r="C3005" t="n">
        <v>5</v>
      </c>
      <c r="D3005" t="n">
        <v>388.092857</v>
      </c>
      <c r="E3005" t="n">
        <v>0.9999998892017889</v>
      </c>
    </row>
    <row r="3006" ht="15" customHeight="1">
      <c r="A3006" t="n">
        <v>6290</v>
      </c>
      <c r="B3006" t="n">
        <v>154.0756</v>
      </c>
      <c r="C3006" t="n">
        <v>5</v>
      </c>
      <c r="D3006" t="n">
        <v>154.075842</v>
      </c>
      <c r="E3006" t="n">
        <v>1.00000157065752</v>
      </c>
    </row>
    <row r="3007" ht="15" customHeight="1">
      <c r="A3007" t="n">
        <v>6302</v>
      </c>
      <c r="B3007" t="n">
        <v>2757.3969</v>
      </c>
      <c r="C3007" t="n">
        <v>5</v>
      </c>
      <c r="D3007" t="n">
        <v>2757.396819</v>
      </c>
      <c r="E3007" t="n">
        <v>0.999999970624468</v>
      </c>
    </row>
    <row r="3008" ht="15" customHeight="1">
      <c r="A3008" t="n">
        <v>6304</v>
      </c>
      <c r="B3008" t="n">
        <v>1744.71419999999</v>
      </c>
      <c r="C3008" t="n">
        <v>5</v>
      </c>
      <c r="D3008" t="n">
        <v>1744.713915</v>
      </c>
      <c r="E3008" t="n">
        <v>0.99999983664947</v>
      </c>
    </row>
    <row r="3009" ht="15" customHeight="1">
      <c r="A3009" t="n">
        <v>6306</v>
      </c>
      <c r="B3009" t="n">
        <v>2015.19309999999</v>
      </c>
      <c r="C3009" t="n">
        <v>5</v>
      </c>
      <c r="D3009" t="n">
        <v>1601.152968</v>
      </c>
      <c r="E3009" t="n">
        <v>0.794540715725956</v>
      </c>
    </row>
    <row r="3010" ht="15" customHeight="1">
      <c r="A3010" t="n">
        <v>6306</v>
      </c>
      <c r="B3010" t="n">
        <v>2015.19309999999</v>
      </c>
      <c r="C3010" t="n">
        <v>6</v>
      </c>
      <c r="D3010" t="n">
        <v>414.039848</v>
      </c>
      <c r="E3010" t="n">
        <v>0.205459143344626</v>
      </c>
    </row>
    <row r="3011" ht="15" customHeight="1">
      <c r="A3011" t="n">
        <v>6308</v>
      </c>
      <c r="B3011" t="n">
        <v>2262.2507</v>
      </c>
      <c r="C3011" t="n">
        <v>5</v>
      </c>
      <c r="D3011" t="n">
        <v>2262.250024</v>
      </c>
      <c r="E3011" t="n">
        <v>0.999999701182544</v>
      </c>
    </row>
    <row r="3012" ht="15" customHeight="1">
      <c r="A3012" t="n">
        <v>6309</v>
      </c>
      <c r="B3012" t="n">
        <v>444.0201</v>
      </c>
      <c r="C3012" t="n">
        <v>5</v>
      </c>
      <c r="D3012" t="n">
        <v>444.02027</v>
      </c>
      <c r="E3012" t="n">
        <v>1.00000038286555</v>
      </c>
    </row>
    <row r="3013" ht="15" customHeight="1">
      <c r="A3013" t="n">
        <v>6311</v>
      </c>
      <c r="B3013" t="n">
        <v>751.316799999999</v>
      </c>
      <c r="C3013" t="n">
        <v>5</v>
      </c>
      <c r="D3013" t="n">
        <v>751.316975</v>
      </c>
      <c r="E3013" t="n">
        <v>1.00000023292438</v>
      </c>
    </row>
    <row r="3014" ht="15" customHeight="1">
      <c r="A3014" t="n">
        <v>6312</v>
      </c>
      <c r="B3014" t="n">
        <v>1299.44209999999</v>
      </c>
      <c r="C3014" t="n">
        <v>5</v>
      </c>
      <c r="D3014" t="n">
        <v>1088.911422</v>
      </c>
      <c r="E3014" t="n">
        <v>0.837983794737763</v>
      </c>
    </row>
    <row r="3015" ht="15" customHeight="1">
      <c r="A3015" t="n">
        <v>6312</v>
      </c>
      <c r="B3015" t="n">
        <v>1299.44209999999</v>
      </c>
      <c r="C3015" t="n">
        <v>6</v>
      </c>
      <c r="D3015" t="n">
        <v>210.530503</v>
      </c>
      <c r="E3015" t="n">
        <v>0.162016070589064</v>
      </c>
    </row>
    <row r="3016" ht="15" customHeight="1">
      <c r="A3016" t="n">
        <v>6313</v>
      </c>
      <c r="B3016" t="n">
        <v>542.3908</v>
      </c>
      <c r="C3016" t="n">
        <v>5</v>
      </c>
      <c r="D3016" t="n">
        <v>542.3908249999999</v>
      </c>
      <c r="E3016" t="n">
        <v>1.00000004609223</v>
      </c>
    </row>
    <row r="3017" ht="15" customHeight="1">
      <c r="A3017" t="n">
        <v>6315</v>
      </c>
      <c r="B3017" t="n">
        <v>2699.86509999999</v>
      </c>
      <c r="C3017" t="n">
        <v>5</v>
      </c>
      <c r="D3017" t="n">
        <v>2423.432413</v>
      </c>
      <c r="E3017" t="n">
        <v>0.897612407745857</v>
      </c>
    </row>
    <row r="3018" ht="15" customHeight="1">
      <c r="A3018" t="n">
        <v>6315</v>
      </c>
      <c r="B3018" t="n">
        <v>2699.86509999999</v>
      </c>
      <c r="C3018" t="n">
        <v>6</v>
      </c>
      <c r="D3018" t="n">
        <v>276.432475</v>
      </c>
      <c r="E3018" t="n">
        <v>0.102387513731705</v>
      </c>
    </row>
    <row r="3019" ht="15" customHeight="1">
      <c r="A3019" t="n">
        <v>6316</v>
      </c>
      <c r="B3019" t="n">
        <v>956.350299999999</v>
      </c>
      <c r="C3019" t="n">
        <v>5</v>
      </c>
      <c r="D3019" t="n">
        <v>956.3504799999999</v>
      </c>
      <c r="E3019" t="n">
        <v>1.00000018821555</v>
      </c>
    </row>
    <row r="3020" ht="15" customHeight="1">
      <c r="A3020" t="n">
        <v>6317</v>
      </c>
      <c r="B3020" t="n">
        <v>1822.97399999999</v>
      </c>
      <c r="C3020" t="n">
        <v>5</v>
      </c>
      <c r="D3020" t="n">
        <v>1518.185429</v>
      </c>
      <c r="E3020" t="n">
        <v>0.832806956654351</v>
      </c>
    </row>
    <row r="3021" ht="15" customHeight="1">
      <c r="A3021" t="n">
        <v>6317</v>
      </c>
      <c r="B3021" t="n">
        <v>1822.97399999999</v>
      </c>
      <c r="C3021" t="n">
        <v>6</v>
      </c>
      <c r="D3021" t="n">
        <v>304.788556</v>
      </c>
      <c r="E3021" t="n">
        <v>0.167193035117342</v>
      </c>
    </row>
    <row r="3022" ht="15" customHeight="1">
      <c r="A3022" t="n">
        <v>6318</v>
      </c>
      <c r="B3022" t="n">
        <v>1172.94489999999</v>
      </c>
      <c r="C3022" t="n">
        <v>5</v>
      </c>
      <c r="D3022" t="n">
        <v>1172.945131</v>
      </c>
      <c r="E3022" t="n">
        <v>1.00000019694021</v>
      </c>
    </row>
    <row r="3023" ht="15" customHeight="1">
      <c r="A3023" t="n">
        <v>6320</v>
      </c>
      <c r="B3023" t="n">
        <v>1436.7163</v>
      </c>
      <c r="C3023" t="n">
        <v>5</v>
      </c>
      <c r="D3023" t="n">
        <v>1436.716494</v>
      </c>
      <c r="E3023" t="n">
        <v>1.00000013503014</v>
      </c>
    </row>
    <row r="3024" ht="15" customHeight="1">
      <c r="A3024" t="n">
        <v>6321</v>
      </c>
      <c r="B3024" t="n">
        <v>1207.82709999999</v>
      </c>
      <c r="C3024" t="n">
        <v>5</v>
      </c>
      <c r="D3024" t="n">
        <v>1207.827133</v>
      </c>
      <c r="E3024" t="n">
        <v>1.0000000273218</v>
      </c>
    </row>
    <row r="3025" ht="15" customHeight="1">
      <c r="A3025" t="n">
        <v>6322</v>
      </c>
      <c r="B3025" t="n">
        <v>414.684799999999</v>
      </c>
      <c r="C3025" t="n">
        <v>5</v>
      </c>
      <c r="D3025" t="n">
        <v>414.684616</v>
      </c>
      <c r="E3025" t="n">
        <v>0.999999556289502</v>
      </c>
    </row>
    <row r="3026" ht="15" customHeight="1">
      <c r="A3026" t="n">
        <v>6323</v>
      </c>
      <c r="B3026" t="n">
        <v>386.6177</v>
      </c>
      <c r="C3026" t="n">
        <v>5</v>
      </c>
      <c r="D3026" t="n">
        <v>386.617853</v>
      </c>
      <c r="E3026" t="n">
        <v>1.00000039573977</v>
      </c>
    </row>
    <row r="3027" ht="15" customHeight="1">
      <c r="A3027" t="n">
        <v>6324</v>
      </c>
      <c r="B3027" t="n">
        <v>2719.1385</v>
      </c>
      <c r="C3027" t="n">
        <v>5</v>
      </c>
      <c r="D3027" t="n">
        <v>2719.13874</v>
      </c>
      <c r="E3027" t="n">
        <v>1.00000008826325</v>
      </c>
    </row>
    <row r="3028" ht="15" customHeight="1">
      <c r="A3028" t="n">
        <v>6326</v>
      </c>
      <c r="B3028" t="n">
        <v>543.5275</v>
      </c>
      <c r="C3028" t="n">
        <v>5</v>
      </c>
      <c r="D3028" t="n">
        <v>543.5275789999999</v>
      </c>
      <c r="E3028" t="n">
        <v>1.00000014534683</v>
      </c>
    </row>
    <row r="3029" ht="15" customHeight="1">
      <c r="A3029" t="n">
        <v>6327</v>
      </c>
      <c r="B3029" t="n">
        <v>270.279999999999</v>
      </c>
      <c r="C3029" t="n">
        <v>5</v>
      </c>
      <c r="D3029" t="n">
        <v>270.28012</v>
      </c>
      <c r="E3029" t="n">
        <v>1.00000044398402</v>
      </c>
    </row>
    <row r="3030" ht="15" customHeight="1">
      <c r="A3030" t="n">
        <v>6328</v>
      </c>
      <c r="B3030" t="n">
        <v>2461.77529999999</v>
      </c>
      <c r="C3030" t="n">
        <v>5</v>
      </c>
      <c r="D3030" t="n">
        <v>1109.425044</v>
      </c>
      <c r="E3030" t="n">
        <v>0.450660563537218</v>
      </c>
    </row>
    <row r="3031" ht="15" customHeight="1">
      <c r="A3031" t="n">
        <v>6328</v>
      </c>
      <c r="B3031" t="n">
        <v>2461.77529999999</v>
      </c>
      <c r="C3031" t="n">
        <v>6</v>
      </c>
      <c r="D3031" t="n">
        <v>1352.350273</v>
      </c>
      <c r="E3031" t="n">
        <v>0.549339443368372</v>
      </c>
    </row>
    <row r="3032" ht="15" customHeight="1">
      <c r="A3032" t="n">
        <v>6330</v>
      </c>
      <c r="B3032" t="n">
        <v>1428.3566</v>
      </c>
      <c r="C3032" t="n">
        <v>3</v>
      </c>
      <c r="D3032" t="n">
        <v>653.9265810000001</v>
      </c>
      <c r="E3032" t="n">
        <v>0.457817453288626</v>
      </c>
    </row>
    <row r="3033" ht="15" customHeight="1">
      <c r="A3033" t="n">
        <v>6330</v>
      </c>
      <c r="B3033" t="n">
        <v>1428.3566</v>
      </c>
      <c r="C3033" t="n">
        <v>5</v>
      </c>
      <c r="D3033" t="n">
        <v>774.429336</v>
      </c>
      <c r="E3033" t="n">
        <v>0.542182068539467</v>
      </c>
    </row>
    <row r="3034" ht="15" customHeight="1">
      <c r="A3034" t="n">
        <v>6333</v>
      </c>
      <c r="B3034" t="n">
        <v>1859.8487</v>
      </c>
      <c r="C3034" t="n">
        <v>5</v>
      </c>
      <c r="D3034" t="n">
        <v>1859.849805</v>
      </c>
      <c r="E3034" t="n">
        <v>1.00000059413435</v>
      </c>
    </row>
    <row r="3035" ht="15" customHeight="1">
      <c r="A3035" t="n">
        <v>6335</v>
      </c>
      <c r="B3035" t="n">
        <v>1018.58569999999</v>
      </c>
      <c r="C3035" t="n">
        <v>6</v>
      </c>
      <c r="D3035" t="n">
        <v>1018.585756</v>
      </c>
      <c r="E3035" t="n">
        <v>1.0000000549782</v>
      </c>
    </row>
    <row r="3036" ht="15" customHeight="1">
      <c r="A3036" t="n">
        <v>6336</v>
      </c>
      <c r="B3036" t="n">
        <v>2355.75869999999</v>
      </c>
      <c r="C3036" t="n">
        <v>6</v>
      </c>
      <c r="D3036" t="n">
        <v>2355.758642</v>
      </c>
      <c r="E3036" t="n">
        <v>0.999999975379486</v>
      </c>
    </row>
    <row r="3037" ht="15" customHeight="1">
      <c r="A3037" t="n">
        <v>6337</v>
      </c>
      <c r="B3037" t="n">
        <v>3403.7417</v>
      </c>
      <c r="C3037" t="n">
        <v>6</v>
      </c>
      <c r="D3037" t="n">
        <v>3400.868574</v>
      </c>
      <c r="E3037" t="n">
        <v>0.99915589188216</v>
      </c>
    </row>
    <row r="3038" ht="15" customHeight="1">
      <c r="A3038" t="n">
        <v>6337</v>
      </c>
      <c r="B3038" t="n">
        <v>3403.7417</v>
      </c>
      <c r="C3038" t="n">
        <v>7</v>
      </c>
      <c r="D3038" t="n">
        <v>2.873128</v>
      </c>
      <c r="E3038" t="n">
        <v>0.0008441087054285</v>
      </c>
    </row>
    <row r="3039" ht="15" customHeight="1">
      <c r="A3039" t="n">
        <v>6338</v>
      </c>
      <c r="B3039" t="n">
        <v>3734.6507</v>
      </c>
      <c r="C3039" t="n">
        <v>5</v>
      </c>
      <c r="D3039" t="n">
        <v>1121.622672</v>
      </c>
      <c r="E3039" t="n">
        <v>0.300328668488327</v>
      </c>
    </row>
    <row r="3040" ht="15" customHeight="1">
      <c r="A3040" t="n">
        <v>6338</v>
      </c>
      <c r="B3040" t="n">
        <v>3734.6507</v>
      </c>
      <c r="C3040" t="n">
        <v>6</v>
      </c>
      <c r="D3040" t="n">
        <v>2613.028083</v>
      </c>
      <c r="E3040" t="n">
        <v>0.699671346238619</v>
      </c>
    </row>
    <row r="3041" ht="15" customHeight="1">
      <c r="A3041" t="n">
        <v>6341</v>
      </c>
      <c r="B3041" t="n">
        <v>1963.9221</v>
      </c>
      <c r="C3041" t="n">
        <v>6</v>
      </c>
      <c r="D3041" t="n">
        <v>1963.922078</v>
      </c>
      <c r="E3041" t="n">
        <v>0.999999988797926</v>
      </c>
    </row>
    <row r="3042" ht="15" customHeight="1">
      <c r="A3042" t="n">
        <v>6343</v>
      </c>
      <c r="B3042" t="n">
        <v>3660.6597</v>
      </c>
      <c r="C3042" t="n">
        <v>6</v>
      </c>
      <c r="D3042" t="n">
        <v>3660.65953</v>
      </c>
      <c r="E3042" t="n">
        <v>0.999999953560283</v>
      </c>
    </row>
    <row r="3043" ht="15" customHeight="1">
      <c r="A3043" t="n">
        <v>6346</v>
      </c>
      <c r="B3043" t="n">
        <v>7273.0478</v>
      </c>
      <c r="C3043" t="n">
        <v>6</v>
      </c>
      <c r="D3043" t="n">
        <v>2411.771327</v>
      </c>
      <c r="E3043" t="n">
        <v>0.331603942847729</v>
      </c>
    </row>
    <row r="3044" ht="15" customHeight="1">
      <c r="A3044" t="n">
        <v>6346</v>
      </c>
      <c r="B3044" t="n">
        <v>7273.0478</v>
      </c>
      <c r="C3044" t="n">
        <v>7</v>
      </c>
      <c r="D3044" t="n">
        <v>4861.276766</v>
      </c>
      <c r="E3044" t="n">
        <v>0.668396097437996</v>
      </c>
    </row>
    <row r="3045" ht="15" customHeight="1">
      <c r="A3045" t="n">
        <v>6348</v>
      </c>
      <c r="B3045" t="n">
        <v>538.349</v>
      </c>
      <c r="C3045" t="n">
        <v>6</v>
      </c>
      <c r="D3045" t="n">
        <v>230.467944</v>
      </c>
      <c r="E3045" t="n">
        <v>0.42810136918616</v>
      </c>
    </row>
    <row r="3046" ht="15" customHeight="1">
      <c r="A3046" t="n">
        <v>6348</v>
      </c>
      <c r="B3046" t="n">
        <v>538.349</v>
      </c>
      <c r="C3046" t="n">
        <v>7</v>
      </c>
      <c r="D3046" t="n">
        <v>307.880877</v>
      </c>
      <c r="E3046" t="n">
        <v>0.571898298315777</v>
      </c>
    </row>
    <row r="3047" ht="15" customHeight="1">
      <c r="A3047" t="n">
        <v>6350</v>
      </c>
      <c r="B3047" t="n">
        <v>485.763199999999</v>
      </c>
      <c r="C3047" t="n">
        <v>6</v>
      </c>
      <c r="D3047" t="n">
        <v>485.763221</v>
      </c>
      <c r="E3047" t="n">
        <v>1.00000004323094</v>
      </c>
    </row>
    <row r="3048" ht="15" customHeight="1">
      <c r="A3048" t="n">
        <v>6351</v>
      </c>
      <c r="B3048" t="n">
        <v>394.237</v>
      </c>
      <c r="C3048" t="n">
        <v>6</v>
      </c>
      <c r="D3048" t="n">
        <v>394.236994</v>
      </c>
      <c r="E3048" t="n">
        <v>0.999999984780728</v>
      </c>
    </row>
    <row r="3049" ht="15" customHeight="1">
      <c r="A3049" t="n">
        <v>6352</v>
      </c>
      <c r="B3049" t="n">
        <v>769.5016000000001</v>
      </c>
      <c r="C3049" t="n">
        <v>6</v>
      </c>
      <c r="D3049" t="n">
        <v>769.501271</v>
      </c>
      <c r="E3049" t="n">
        <v>0.9999995724505319</v>
      </c>
    </row>
    <row r="3050" ht="15" customHeight="1">
      <c r="A3050" t="n">
        <v>6353</v>
      </c>
      <c r="B3050" t="n">
        <v>3390.9953</v>
      </c>
      <c r="C3050" t="n">
        <v>6</v>
      </c>
      <c r="D3050" t="n">
        <v>3390.995533</v>
      </c>
      <c r="E3050" t="n">
        <v>1.00000006871139</v>
      </c>
    </row>
    <row r="3051" ht="15" customHeight="1">
      <c r="A3051" t="n">
        <v>6355</v>
      </c>
      <c r="B3051" t="n">
        <v>6019.582</v>
      </c>
      <c r="C3051" t="n">
        <v>6</v>
      </c>
      <c r="D3051" t="n">
        <v>2239.218279</v>
      </c>
      <c r="E3051" t="n">
        <v>0.371988998405537</v>
      </c>
    </row>
    <row r="3052" ht="15" customHeight="1">
      <c r="A3052" t="n">
        <v>6355</v>
      </c>
      <c r="B3052" t="n">
        <v>6019.582</v>
      </c>
      <c r="C3052" t="n">
        <v>7</v>
      </c>
      <c r="D3052" t="n">
        <v>3780.363747</v>
      </c>
      <c r="E3052" t="n">
        <v>0.6280110059137</v>
      </c>
    </row>
    <row r="3053" ht="15" customHeight="1">
      <c r="A3053" t="n">
        <v>6356</v>
      </c>
      <c r="B3053" t="n">
        <v>3563.1938</v>
      </c>
      <c r="C3053" t="n">
        <v>7</v>
      </c>
      <c r="D3053" t="n">
        <v>3563.193765</v>
      </c>
      <c r="E3053" t="n">
        <v>0.999999990177352</v>
      </c>
    </row>
    <row r="3054" ht="15" customHeight="1">
      <c r="A3054" t="n">
        <v>6357</v>
      </c>
      <c r="B3054" t="n">
        <v>877.626099999999</v>
      </c>
      <c r="C3054" t="n">
        <v>6</v>
      </c>
      <c r="D3054" t="n">
        <v>877.6261</v>
      </c>
      <c r="E3054" t="n">
        <v>1</v>
      </c>
    </row>
    <row r="3055" ht="15" customHeight="1">
      <c r="A3055" t="n">
        <v>6358</v>
      </c>
      <c r="B3055" t="n">
        <v>1051.1574</v>
      </c>
      <c r="C3055" t="n">
        <v>6</v>
      </c>
      <c r="D3055" t="n">
        <v>1051.15763</v>
      </c>
      <c r="E3055" t="n">
        <v>1.00000021880643</v>
      </c>
    </row>
    <row r="3056" ht="15" customHeight="1">
      <c r="A3056" t="n">
        <v>6359</v>
      </c>
      <c r="B3056" t="n">
        <v>5611.9857</v>
      </c>
      <c r="C3056" t="n">
        <v>6</v>
      </c>
      <c r="D3056" t="n">
        <v>409.975656</v>
      </c>
      <c r="E3056" t="n">
        <v>0.07305358172954721</v>
      </c>
    </row>
    <row r="3057" ht="15" customHeight="1">
      <c r="A3057" t="n">
        <v>6359</v>
      </c>
      <c r="B3057" t="n">
        <v>5611.9857</v>
      </c>
      <c r="C3057" t="n">
        <v>7</v>
      </c>
      <c r="D3057" t="n">
        <v>5202.010065</v>
      </c>
      <c r="E3057" t="n">
        <v>0.926946422012444</v>
      </c>
    </row>
    <row r="3058" ht="15" customHeight="1">
      <c r="A3058" t="n">
        <v>6361</v>
      </c>
      <c r="B3058" t="n">
        <v>448.782199999999</v>
      </c>
      <c r="C3058" t="n">
        <v>6</v>
      </c>
      <c r="D3058" t="n">
        <v>448.7823</v>
      </c>
      <c r="E3058" t="n">
        <v>1.00000022282524</v>
      </c>
    </row>
    <row r="3059" ht="15" customHeight="1">
      <c r="A3059" t="n">
        <v>6363</v>
      </c>
      <c r="B3059" t="n">
        <v>805.294899999999</v>
      </c>
      <c r="C3059" t="n">
        <v>6</v>
      </c>
      <c r="D3059" t="n">
        <v>805.294937</v>
      </c>
      <c r="E3059" t="n">
        <v>1.0000000459459</v>
      </c>
    </row>
    <row r="3060" ht="15" customHeight="1">
      <c r="A3060" t="n">
        <v>6365</v>
      </c>
      <c r="B3060" t="n">
        <v>1848.422</v>
      </c>
      <c r="C3060" t="n">
        <v>6</v>
      </c>
      <c r="D3060" t="n">
        <v>1848.421674</v>
      </c>
      <c r="E3060" t="n">
        <v>0.9999998236333481</v>
      </c>
    </row>
    <row r="3061" ht="15" customHeight="1">
      <c r="A3061" t="n">
        <v>6367</v>
      </c>
      <c r="B3061" t="n">
        <v>1186.28809999999</v>
      </c>
      <c r="C3061" t="n">
        <v>6</v>
      </c>
      <c r="D3061" t="n">
        <v>1186.288309</v>
      </c>
      <c r="E3061" t="n">
        <v>1.00000017617981</v>
      </c>
    </row>
    <row r="3062" ht="15" customHeight="1">
      <c r="A3062" t="n">
        <v>6368</v>
      </c>
      <c r="B3062" t="n">
        <v>920.895399999999</v>
      </c>
      <c r="C3062" t="n">
        <v>6</v>
      </c>
      <c r="D3062" t="n">
        <v>920.895447</v>
      </c>
      <c r="E3062" t="n">
        <v>1.00000005103729</v>
      </c>
    </row>
    <row r="3063" ht="15" customHeight="1">
      <c r="A3063" t="n">
        <v>6369</v>
      </c>
      <c r="B3063" t="n">
        <v>2171.4935</v>
      </c>
      <c r="C3063" t="n">
        <v>6</v>
      </c>
      <c r="D3063" t="n">
        <v>2171.493591</v>
      </c>
      <c r="E3063" t="n">
        <v>1.00000004190664</v>
      </c>
    </row>
    <row r="3064" ht="15" customHeight="1">
      <c r="A3064" t="n">
        <v>6370</v>
      </c>
      <c r="B3064" t="n">
        <v>996.784499999999</v>
      </c>
      <c r="C3064" t="n">
        <v>5</v>
      </c>
      <c r="D3064" t="n">
        <v>653.844304</v>
      </c>
      <c r="E3064" t="n">
        <v>0.655953522551766</v>
      </c>
    </row>
    <row r="3065" ht="15" customHeight="1">
      <c r="A3065" t="n">
        <v>6370</v>
      </c>
      <c r="B3065" t="n">
        <v>996.784499999999</v>
      </c>
      <c r="C3065" t="n">
        <v>6</v>
      </c>
      <c r="D3065" t="n">
        <v>342.94017</v>
      </c>
      <c r="E3065" t="n">
        <v>0.344046451364363</v>
      </c>
    </row>
    <row r="3066" ht="15" customHeight="1">
      <c r="A3066" t="n">
        <v>6372</v>
      </c>
      <c r="B3066" t="n">
        <v>384.8013</v>
      </c>
      <c r="C3066" t="n">
        <v>5</v>
      </c>
      <c r="D3066" t="n">
        <v>173.464569</v>
      </c>
      <c r="E3066" t="n">
        <v>0.45078997654114</v>
      </c>
    </row>
    <row r="3067" ht="15" customHeight="1">
      <c r="A3067" t="n">
        <v>6372</v>
      </c>
      <c r="B3067" t="n">
        <v>384.8013</v>
      </c>
      <c r="C3067" t="n">
        <v>6</v>
      </c>
      <c r="D3067" t="n">
        <v>211.336792</v>
      </c>
      <c r="E3067" t="n">
        <v>0.549210181982233</v>
      </c>
    </row>
    <row r="3068" ht="15" customHeight="1">
      <c r="A3068" t="n">
        <v>6373</v>
      </c>
      <c r="B3068" t="n">
        <v>559.0947999999991</v>
      </c>
      <c r="C3068" t="n">
        <v>6</v>
      </c>
      <c r="D3068" t="n">
        <v>559.094747</v>
      </c>
      <c r="E3068" t="n">
        <v>0.999999905203914</v>
      </c>
    </row>
    <row r="3069" ht="15" customHeight="1">
      <c r="A3069" t="n">
        <v>6375</v>
      </c>
      <c r="B3069" t="n">
        <v>1708.13629999999</v>
      </c>
      <c r="C3069" t="n">
        <v>6</v>
      </c>
      <c r="D3069" t="n">
        <v>1708.135881</v>
      </c>
      <c r="E3069" t="n">
        <v>0.999999754703422</v>
      </c>
    </row>
    <row r="3070" ht="15" customHeight="1">
      <c r="A3070" t="n">
        <v>6383</v>
      </c>
      <c r="B3070" t="n">
        <v>1797.24849999999</v>
      </c>
      <c r="C3070" t="n">
        <v>5</v>
      </c>
      <c r="D3070" t="n">
        <v>1797.24862</v>
      </c>
      <c r="E3070" t="n">
        <v>1.00000006676874</v>
      </c>
    </row>
    <row r="3071" ht="15" customHeight="1">
      <c r="A3071" t="n">
        <v>6384</v>
      </c>
      <c r="B3071" t="n">
        <v>219.6783</v>
      </c>
      <c r="C3071" t="n">
        <v>5</v>
      </c>
      <c r="D3071" t="n">
        <v>219.678287</v>
      </c>
      <c r="E3071" t="n">
        <v>0.9999999408225571</v>
      </c>
    </row>
    <row r="3072" ht="15" customHeight="1">
      <c r="A3072" t="n">
        <v>6385</v>
      </c>
      <c r="B3072" t="n">
        <v>342.9449</v>
      </c>
      <c r="C3072" t="n">
        <v>6</v>
      </c>
      <c r="D3072" t="n">
        <v>342.945017</v>
      </c>
      <c r="E3072" t="n">
        <v>1.00000034116268</v>
      </c>
    </row>
    <row r="3073" ht="15" customHeight="1">
      <c r="A3073" t="n">
        <v>6386</v>
      </c>
      <c r="B3073" t="n">
        <v>534.7377</v>
      </c>
      <c r="C3073" t="n">
        <v>6</v>
      </c>
      <c r="D3073" t="n">
        <v>534.737634</v>
      </c>
      <c r="E3073" t="n">
        <v>0.999999876575001</v>
      </c>
    </row>
    <row r="3074" ht="15" customHeight="1">
      <c r="A3074" t="n">
        <v>6390</v>
      </c>
      <c r="B3074" t="n">
        <v>2687.88689999999</v>
      </c>
      <c r="C3074" t="n">
        <v>5</v>
      </c>
      <c r="D3074" t="n">
        <v>2687.88706</v>
      </c>
      <c r="E3074" t="n">
        <v>1.00000005952632</v>
      </c>
    </row>
    <row r="3075" ht="15" customHeight="1">
      <c r="A3075" t="n">
        <v>6391</v>
      </c>
      <c r="B3075" t="n">
        <v>2290.09749999999</v>
      </c>
      <c r="C3075" t="n">
        <v>5</v>
      </c>
      <c r="D3075" t="n">
        <v>2290.0974</v>
      </c>
      <c r="E3075" t="n">
        <v>0.9999999563337409</v>
      </c>
    </row>
    <row r="3076" ht="15" customHeight="1">
      <c r="A3076" t="n">
        <v>6392</v>
      </c>
      <c r="B3076" t="n">
        <v>1047.5695</v>
      </c>
      <c r="C3076" t="n">
        <v>5</v>
      </c>
      <c r="D3076" t="n">
        <v>1047.569517</v>
      </c>
      <c r="E3076" t="n">
        <v>1.00000001622804</v>
      </c>
    </row>
    <row r="3077" ht="15" customHeight="1">
      <c r="A3077" t="n">
        <v>6393</v>
      </c>
      <c r="B3077" t="n">
        <v>329.2705</v>
      </c>
      <c r="C3077" t="n">
        <v>5</v>
      </c>
      <c r="D3077" t="n">
        <v>329.270531</v>
      </c>
      <c r="E3077" t="n">
        <v>1.00000009414752</v>
      </c>
    </row>
    <row r="3078" ht="15" customHeight="1">
      <c r="A3078" t="n">
        <v>6394</v>
      </c>
      <c r="B3078" t="n">
        <v>1568.5913</v>
      </c>
      <c r="C3078" t="n">
        <v>5</v>
      </c>
      <c r="D3078" t="n">
        <v>1568.591175</v>
      </c>
      <c r="E3078" t="n">
        <v>0.999999920310663</v>
      </c>
    </row>
    <row r="3079" ht="15" customHeight="1">
      <c r="A3079" t="n">
        <v>6395</v>
      </c>
      <c r="B3079" t="n">
        <v>1816.903</v>
      </c>
      <c r="C3079" t="n">
        <v>5</v>
      </c>
      <c r="D3079" t="n">
        <v>1816.902825</v>
      </c>
      <c r="E3079" t="n">
        <v>0.999999903682255</v>
      </c>
    </row>
    <row r="3080" ht="15" customHeight="1">
      <c r="A3080" t="n">
        <v>6396</v>
      </c>
      <c r="B3080" t="n">
        <v>1391.3439</v>
      </c>
      <c r="C3080" t="n">
        <v>5</v>
      </c>
      <c r="D3080" t="n">
        <v>1391.343975</v>
      </c>
      <c r="E3080" t="n">
        <v>1.00000005390472</v>
      </c>
    </row>
    <row r="3081" ht="15" customHeight="1">
      <c r="A3081" t="n">
        <v>6397</v>
      </c>
      <c r="B3081" t="n">
        <v>882.6376</v>
      </c>
      <c r="C3081" t="n">
        <v>5</v>
      </c>
      <c r="D3081" t="n">
        <v>882.637657</v>
      </c>
      <c r="E3081" t="n">
        <v>1.00000006457917</v>
      </c>
    </row>
    <row r="3082" ht="15" customHeight="1">
      <c r="A3082" t="n">
        <v>6398</v>
      </c>
      <c r="B3082" t="n">
        <v>1646.3684</v>
      </c>
      <c r="C3082" t="n">
        <v>5</v>
      </c>
      <c r="D3082" t="n">
        <v>1159.66704</v>
      </c>
      <c r="E3082" t="n">
        <v>0.704378825541112</v>
      </c>
    </row>
    <row r="3083" ht="15" customHeight="1">
      <c r="A3083" t="n">
        <v>6398</v>
      </c>
      <c r="B3083" t="n">
        <v>1646.3684</v>
      </c>
      <c r="C3083" t="n">
        <v>6</v>
      </c>
      <c r="D3083" t="n">
        <v>486.701564</v>
      </c>
      <c r="E3083" t="n">
        <v>0.295621298367972</v>
      </c>
    </row>
    <row r="3084" ht="15" customHeight="1">
      <c r="A3084" t="n">
        <v>6401</v>
      </c>
      <c r="B3084" t="n">
        <v>1369.53019999999</v>
      </c>
      <c r="C3084" t="n">
        <v>4</v>
      </c>
      <c r="D3084" t="n">
        <v>263.703278</v>
      </c>
      <c r="E3084" t="n">
        <v>0.192550173774921</v>
      </c>
    </row>
    <row r="3085" ht="15" customHeight="1">
      <c r="A3085" t="n">
        <v>6401</v>
      </c>
      <c r="B3085" t="n">
        <v>1369.53019999999</v>
      </c>
      <c r="C3085" t="n">
        <v>5</v>
      </c>
      <c r="D3085" t="n">
        <v>1105.826722</v>
      </c>
      <c r="E3085" t="n">
        <v>0.8074496801896071</v>
      </c>
    </row>
    <row r="3086" ht="15" customHeight="1">
      <c r="A3086" t="n">
        <v>6403</v>
      </c>
      <c r="B3086" t="n">
        <v>60.0857999999999</v>
      </c>
      <c r="C3086" t="n">
        <v>5</v>
      </c>
      <c r="D3086" t="n">
        <v>60.085755</v>
      </c>
      <c r="E3086" t="n">
        <v>0.99999925107097</v>
      </c>
    </row>
    <row r="3087" ht="15" customHeight="1">
      <c r="A3087" t="n">
        <v>6405</v>
      </c>
      <c r="B3087" t="n">
        <v>750.106499999999</v>
      </c>
      <c r="C3087" t="n">
        <v>5</v>
      </c>
      <c r="D3087" t="n">
        <v>750.106441</v>
      </c>
      <c r="E3087" t="n">
        <v>0.999999921344504</v>
      </c>
    </row>
    <row r="3088" ht="15" customHeight="1">
      <c r="A3088" t="n">
        <v>6407</v>
      </c>
      <c r="B3088" t="n">
        <v>1112.33919999999</v>
      </c>
      <c r="C3088" t="n">
        <v>5</v>
      </c>
      <c r="D3088" t="n">
        <v>1112.339281</v>
      </c>
      <c r="E3088" t="n">
        <v>1.00000007281952</v>
      </c>
    </row>
    <row r="3089" ht="15" customHeight="1">
      <c r="A3089" t="n">
        <v>6409</v>
      </c>
      <c r="B3089" t="n">
        <v>1101.692</v>
      </c>
      <c r="C3089" t="n">
        <v>5</v>
      </c>
      <c r="D3089" t="n">
        <v>1101.691894</v>
      </c>
      <c r="E3089" t="n">
        <v>0.999999903784361</v>
      </c>
    </row>
    <row r="3090" ht="15" customHeight="1">
      <c r="A3090" t="n">
        <v>6410</v>
      </c>
      <c r="B3090" t="n">
        <v>982.8496</v>
      </c>
      <c r="C3090" t="n">
        <v>5</v>
      </c>
      <c r="D3090" t="n">
        <v>982.849297</v>
      </c>
      <c r="E3090" t="n">
        <v>0.99999969171275</v>
      </c>
    </row>
    <row r="3091" ht="15" customHeight="1">
      <c r="A3091" t="n">
        <v>6411</v>
      </c>
      <c r="B3091" t="n">
        <v>487.805299999999</v>
      </c>
      <c r="C3091" t="n">
        <v>5</v>
      </c>
      <c r="D3091" t="n">
        <v>487.805337</v>
      </c>
      <c r="E3091" t="n">
        <v>1.00000007584994</v>
      </c>
    </row>
    <row r="3092" ht="15" customHeight="1">
      <c r="A3092" t="n">
        <v>6412</v>
      </c>
      <c r="B3092" t="n">
        <v>444.778099999999</v>
      </c>
      <c r="C3092" t="n">
        <v>5</v>
      </c>
      <c r="D3092" t="n">
        <v>444.778198</v>
      </c>
      <c r="E3092" t="n">
        <v>1.00000022033459</v>
      </c>
    </row>
    <row r="3093" ht="15" customHeight="1">
      <c r="A3093" t="n">
        <v>6413</v>
      </c>
      <c r="B3093" t="n">
        <v>238.0088</v>
      </c>
      <c r="C3093" t="n">
        <v>5</v>
      </c>
      <c r="D3093" t="n">
        <v>238.008873</v>
      </c>
      <c r="E3093" t="n">
        <v>1.00000030671135</v>
      </c>
    </row>
    <row r="3094" ht="15" customHeight="1">
      <c r="A3094" t="n">
        <v>6414</v>
      </c>
      <c r="B3094" t="n">
        <v>184.647099999999</v>
      </c>
      <c r="C3094" t="n">
        <v>5</v>
      </c>
      <c r="D3094" t="n">
        <v>184.647065</v>
      </c>
      <c r="E3094" t="n">
        <v>0.999999810449235</v>
      </c>
    </row>
    <row r="3095" ht="15" customHeight="1">
      <c r="A3095" t="n">
        <v>6415</v>
      </c>
      <c r="B3095" t="n">
        <v>1687.8161</v>
      </c>
      <c r="C3095" t="n">
        <v>5</v>
      </c>
      <c r="D3095" t="n">
        <v>354.273314</v>
      </c>
      <c r="E3095" t="n">
        <v>0.209900423393283</v>
      </c>
    </row>
    <row r="3096" ht="15" customHeight="1">
      <c r="A3096" t="n">
        <v>6415</v>
      </c>
      <c r="B3096" t="n">
        <v>1687.8161</v>
      </c>
      <c r="C3096" t="n">
        <v>6</v>
      </c>
      <c r="D3096" t="n">
        <v>1333.542589</v>
      </c>
      <c r="E3096" t="n">
        <v>0.79009945988784</v>
      </c>
    </row>
    <row r="3097" ht="15" customHeight="1">
      <c r="A3097" t="n">
        <v>6418</v>
      </c>
      <c r="B3097" t="n">
        <v>1107.87709999999</v>
      </c>
      <c r="C3097" t="n">
        <v>6</v>
      </c>
      <c r="D3097" t="n">
        <v>1107.876661</v>
      </c>
      <c r="E3097" t="n">
        <v>0.99999960374667</v>
      </c>
    </row>
    <row r="3098" ht="15" customHeight="1">
      <c r="A3098" t="n">
        <v>6419</v>
      </c>
      <c r="B3098" t="n">
        <v>358.310799999999</v>
      </c>
      <c r="C3098" t="n">
        <v>6</v>
      </c>
      <c r="D3098" t="n">
        <v>358.310798</v>
      </c>
      <c r="E3098" t="n">
        <v>0.999999994418256</v>
      </c>
    </row>
    <row r="3099" ht="15" customHeight="1">
      <c r="A3099" t="n">
        <v>6420</v>
      </c>
      <c r="B3099" t="n">
        <v>978.6081</v>
      </c>
      <c r="C3099" t="n">
        <v>6</v>
      </c>
      <c r="D3099" t="n">
        <v>978.608132</v>
      </c>
      <c r="E3099" t="n">
        <v>1.0000000326995</v>
      </c>
    </row>
    <row r="3100" ht="15" customHeight="1">
      <c r="A3100" t="n">
        <v>6421</v>
      </c>
      <c r="B3100" t="n">
        <v>1246.3928</v>
      </c>
      <c r="C3100" t="n">
        <v>6</v>
      </c>
      <c r="D3100" t="n">
        <v>1246.392781</v>
      </c>
      <c r="E3100" t="n">
        <v>0.99999998475601</v>
      </c>
    </row>
    <row r="3101" ht="15" customHeight="1">
      <c r="A3101" t="n">
        <v>6422</v>
      </c>
      <c r="B3101" t="n">
        <v>528.0005999999991</v>
      </c>
      <c r="C3101" t="n">
        <v>6</v>
      </c>
      <c r="D3101" t="n">
        <v>528.000604</v>
      </c>
      <c r="E3101" t="n">
        <v>1.00000000757575</v>
      </c>
    </row>
    <row r="3102" ht="15" customHeight="1">
      <c r="A3102" t="n">
        <v>6423</v>
      </c>
      <c r="B3102" t="n">
        <v>1234.08719999999</v>
      </c>
      <c r="C3102" t="n">
        <v>6</v>
      </c>
      <c r="D3102" t="n">
        <v>1234.087266</v>
      </c>
      <c r="E3102" t="n">
        <v>1.00000005348083</v>
      </c>
    </row>
    <row r="3103" ht="15" customHeight="1">
      <c r="A3103" t="n">
        <v>6424</v>
      </c>
      <c r="B3103" t="n">
        <v>1623.2244</v>
      </c>
      <c r="C3103" t="n">
        <v>6</v>
      </c>
      <c r="D3103" t="n">
        <v>1623.224364</v>
      </c>
      <c r="E3103" t="n">
        <v>0.99999997782192</v>
      </c>
    </row>
    <row r="3104" ht="15" customHeight="1">
      <c r="A3104" t="n">
        <v>6425</v>
      </c>
      <c r="B3104" t="n">
        <v>1030.6138</v>
      </c>
      <c r="C3104" t="n">
        <v>6</v>
      </c>
      <c r="D3104" t="n">
        <v>1030.61384</v>
      </c>
      <c r="E3104" t="n">
        <v>1.00000003881182</v>
      </c>
    </row>
    <row r="3105" ht="15" customHeight="1">
      <c r="A3105" t="n">
        <v>6426</v>
      </c>
      <c r="B3105" t="n">
        <v>19004.6679</v>
      </c>
      <c r="C3105" t="n">
        <v>6</v>
      </c>
      <c r="D3105" t="n">
        <v>19004.668016</v>
      </c>
      <c r="E3105" t="n">
        <v>1.00000000610376</v>
      </c>
    </row>
    <row r="3106" ht="15" customHeight="1">
      <c r="A3106" t="n">
        <v>6427</v>
      </c>
      <c r="B3106" t="n">
        <v>527.5639999999991</v>
      </c>
      <c r="C3106" t="n">
        <v>6</v>
      </c>
      <c r="D3106" t="n">
        <v>527.563901</v>
      </c>
      <c r="E3106" t="n">
        <v>0.999999812345044</v>
      </c>
    </row>
    <row r="3107" ht="15" customHeight="1">
      <c r="A3107" t="n">
        <v>6428</v>
      </c>
      <c r="B3107" t="n">
        <v>380.823899999999</v>
      </c>
      <c r="C3107" t="n">
        <v>6</v>
      </c>
      <c r="D3107" t="n">
        <v>380.823882</v>
      </c>
      <c r="E3107" t="n">
        <v>0.9999999527340619</v>
      </c>
    </row>
    <row r="3108" ht="15" customHeight="1">
      <c r="A3108" t="n">
        <v>6429</v>
      </c>
      <c r="B3108" t="n">
        <v>23101.1674999999</v>
      </c>
      <c r="C3108" t="n">
        <v>7</v>
      </c>
      <c r="D3108" t="n">
        <v>23101.167494</v>
      </c>
      <c r="E3108" t="n">
        <v>0.999999999740277</v>
      </c>
    </row>
    <row r="3109" ht="15" customHeight="1">
      <c r="A3109" t="n">
        <v>6430</v>
      </c>
      <c r="B3109" t="n">
        <v>145.270399999999</v>
      </c>
      <c r="C3109" t="n">
        <v>3</v>
      </c>
      <c r="D3109" t="n">
        <v>59.094806</v>
      </c>
      <c r="E3109" t="n">
        <v>0.406791789655707</v>
      </c>
    </row>
    <row r="3110" ht="15" customHeight="1">
      <c r="A3110" t="n">
        <v>6430</v>
      </c>
      <c r="B3110" t="n">
        <v>145.270399999999</v>
      </c>
      <c r="C3110" t="n">
        <v>7</v>
      </c>
      <c r="D3110" t="n">
        <v>86.17531099999999</v>
      </c>
      <c r="E3110" t="n">
        <v>0.593206262253016</v>
      </c>
    </row>
    <row r="3111" ht="15" customHeight="1">
      <c r="A3111" t="n">
        <v>6431</v>
      </c>
      <c r="B3111" t="n">
        <v>107197.514899999</v>
      </c>
      <c r="C3111" t="n">
        <v>3</v>
      </c>
      <c r="D3111" t="n">
        <v>23.603762</v>
      </c>
      <c r="E3111" t="n">
        <v>0.000220189451425429</v>
      </c>
    </row>
    <row r="3112" ht="15" customHeight="1">
      <c r="A3112" t="n">
        <v>6431</v>
      </c>
      <c r="B3112" t="n">
        <v>107197.514899999</v>
      </c>
      <c r="C3112" t="n">
        <v>7</v>
      </c>
      <c r="D3112" t="n">
        <v>107173.910833</v>
      </c>
      <c r="E3112" t="n">
        <v>0.9997798077033691</v>
      </c>
    </row>
    <row r="3113" ht="15" customHeight="1">
      <c r="A3113" t="n">
        <v>6432</v>
      </c>
      <c r="B3113" t="n">
        <v>17.0964999999999</v>
      </c>
      <c r="C3113" t="n">
        <v>3</v>
      </c>
      <c r="D3113" t="n">
        <v>17.096186</v>
      </c>
      <c r="E3113" t="n">
        <v>0.999981633667716</v>
      </c>
    </row>
    <row r="3114" ht="15" customHeight="1">
      <c r="A3114" t="n">
        <v>6434</v>
      </c>
      <c r="B3114" t="n">
        <v>80290.70630000001</v>
      </c>
      <c r="C3114" t="n">
        <v>3</v>
      </c>
      <c r="D3114" t="n">
        <v>2.914408</v>
      </c>
      <c r="E3114" t="n">
        <v>3.62981985624904e-05</v>
      </c>
    </row>
    <row r="3115" ht="15" customHeight="1">
      <c r="A3115" t="n">
        <v>6434</v>
      </c>
      <c r="B3115" t="n">
        <v>80290.70630000001</v>
      </c>
      <c r="C3115" t="n">
        <v>7</v>
      </c>
      <c r="D3115" t="n">
        <v>80287.79148699999</v>
      </c>
      <c r="E3115" t="n">
        <v>0.999963696757267</v>
      </c>
    </row>
    <row r="3116" ht="15" customHeight="1">
      <c r="A3116" t="n">
        <v>6436</v>
      </c>
      <c r="B3116" t="n">
        <v>34758.7851</v>
      </c>
      <c r="C3116" t="n">
        <v>7</v>
      </c>
      <c r="D3116" t="n">
        <v>34758.784938</v>
      </c>
      <c r="E3116" t="n">
        <v>0.9999999953393079</v>
      </c>
    </row>
    <row r="3117" ht="15" customHeight="1">
      <c r="A3117" t="n">
        <v>6437</v>
      </c>
      <c r="B3117" t="n">
        <v>11582.6005</v>
      </c>
      <c r="C3117" t="n">
        <v>7</v>
      </c>
      <c r="D3117" t="n">
        <v>11582.600459</v>
      </c>
      <c r="E3117" t="n">
        <v>0.999999996460208</v>
      </c>
    </row>
    <row r="3118" ht="15" customHeight="1">
      <c r="A3118" t="n">
        <v>6438</v>
      </c>
      <c r="B3118" t="n">
        <v>20332.4556999999</v>
      </c>
      <c r="C3118" t="n">
        <v>7</v>
      </c>
      <c r="D3118" t="n">
        <v>20332.455662</v>
      </c>
      <c r="E3118" t="n">
        <v>0.999999998131072</v>
      </c>
    </row>
    <row r="3119" ht="15" customHeight="1">
      <c r="A3119" t="n">
        <v>6440</v>
      </c>
      <c r="B3119" t="n">
        <v>179993.970999999</v>
      </c>
      <c r="C3119" t="n">
        <v>7</v>
      </c>
      <c r="D3119" t="n">
        <v>179993.970833</v>
      </c>
      <c r="E3119" t="n">
        <v>0.9999999990721971</v>
      </c>
    </row>
    <row r="3120" ht="15" customHeight="1">
      <c r="A3120" t="n">
        <v>6442</v>
      </c>
      <c r="B3120" t="n">
        <v>225.811499999999</v>
      </c>
      <c r="C3120" t="n">
        <v>5</v>
      </c>
      <c r="D3120" t="n">
        <v>56.708948</v>
      </c>
      <c r="E3120" t="n">
        <v>0.251134012218157</v>
      </c>
    </row>
    <row r="3121" ht="15" customHeight="1">
      <c r="A3121" t="n">
        <v>6442</v>
      </c>
      <c r="B3121" t="n">
        <v>225.811499999999</v>
      </c>
      <c r="C3121" t="n">
        <v>7</v>
      </c>
      <c r="D3121" t="n">
        <v>169.102759</v>
      </c>
      <c r="E3121" t="n">
        <v>0.748866904475639</v>
      </c>
    </row>
    <row r="3122" ht="15" customHeight="1">
      <c r="A3122" t="n">
        <v>6443</v>
      </c>
      <c r="B3122" t="n">
        <v>99857.0855</v>
      </c>
      <c r="C3122" t="n">
        <v>7</v>
      </c>
      <c r="D3122" t="n">
        <v>99857.085857</v>
      </c>
      <c r="E3122" t="n">
        <v>1.00000000357511</v>
      </c>
    </row>
    <row r="3123" ht="15" customHeight="1">
      <c r="A3123" t="n">
        <v>6445</v>
      </c>
      <c r="B3123" t="n">
        <v>9695.481400000001</v>
      </c>
      <c r="C3123" t="n">
        <v>7</v>
      </c>
      <c r="D3123" t="n">
        <v>9695.481228000001</v>
      </c>
      <c r="E3123" t="n">
        <v>0.999999982259777</v>
      </c>
    </row>
    <row r="3124" ht="15" customHeight="1">
      <c r="A3124" t="n">
        <v>6446</v>
      </c>
      <c r="B3124" t="n">
        <v>1481.5702</v>
      </c>
      <c r="C3124" t="n">
        <v>6</v>
      </c>
      <c r="D3124" t="n">
        <v>1481.570107</v>
      </c>
      <c r="E3124" t="n">
        <v>0.999999937228759</v>
      </c>
    </row>
    <row r="3125" ht="15" customHeight="1">
      <c r="A3125" t="n">
        <v>6447</v>
      </c>
      <c r="B3125" t="n">
        <v>3578.90029999999</v>
      </c>
      <c r="C3125" t="n">
        <v>6</v>
      </c>
      <c r="D3125" t="n">
        <v>2010.197705</v>
      </c>
      <c r="E3125" t="n">
        <v>0.561680275083384</v>
      </c>
    </row>
    <row r="3126" ht="15" customHeight="1">
      <c r="A3126" t="n">
        <v>6447</v>
      </c>
      <c r="B3126" t="n">
        <v>3578.90029999999</v>
      </c>
      <c r="C3126" t="n">
        <v>7</v>
      </c>
      <c r="D3126" t="n">
        <v>1568.702559</v>
      </c>
      <c r="E3126" t="n">
        <v>0.438319714857663</v>
      </c>
    </row>
    <row r="3127" ht="15" customHeight="1">
      <c r="A3127" t="n">
        <v>6448</v>
      </c>
      <c r="B3127" t="n">
        <v>734.2043999999991</v>
      </c>
      <c r="C3127" t="n">
        <v>6</v>
      </c>
      <c r="D3127" t="n">
        <v>734.204487</v>
      </c>
      <c r="E3127" t="n">
        <v>1.00000011849561</v>
      </c>
    </row>
    <row r="3128" ht="15" customHeight="1">
      <c r="A3128" t="n">
        <v>6450</v>
      </c>
      <c r="B3128" t="n">
        <v>13851.5460999999</v>
      </c>
      <c r="C3128" t="n">
        <v>6</v>
      </c>
      <c r="D3128" t="n">
        <v>6258.543496</v>
      </c>
      <c r="E3128" t="n">
        <v>0.451829958245603</v>
      </c>
    </row>
    <row r="3129" ht="15" customHeight="1">
      <c r="A3129" t="n">
        <v>6450</v>
      </c>
      <c r="B3129" t="n">
        <v>13851.5460999999</v>
      </c>
      <c r="C3129" t="n">
        <v>7</v>
      </c>
      <c r="D3129" t="n">
        <v>7593.002624</v>
      </c>
      <c r="E3129" t="n">
        <v>0.548170043198286</v>
      </c>
    </row>
    <row r="3130" ht="15" customHeight="1">
      <c r="A3130" t="n">
        <v>6452</v>
      </c>
      <c r="B3130" t="n">
        <v>18504.68</v>
      </c>
      <c r="C3130" t="n">
        <v>7</v>
      </c>
      <c r="D3130" t="n">
        <v>18504.679966</v>
      </c>
      <c r="E3130" t="n">
        <v>0.999999998162627</v>
      </c>
    </row>
    <row r="3131" ht="15" customHeight="1">
      <c r="A3131" t="n">
        <v>6460</v>
      </c>
      <c r="B3131" t="n">
        <v>941.4056</v>
      </c>
      <c r="C3131" t="n">
        <v>5</v>
      </c>
      <c r="D3131" t="n">
        <v>941.405412</v>
      </c>
      <c r="E3131" t="n">
        <v>0.999999800298617</v>
      </c>
    </row>
    <row r="3132" ht="15" customHeight="1">
      <c r="A3132" t="n">
        <v>6461</v>
      </c>
      <c r="B3132" t="n">
        <v>648.858299999999</v>
      </c>
      <c r="C3132" t="n">
        <v>5</v>
      </c>
      <c r="D3132" t="n">
        <v>648.858167</v>
      </c>
      <c r="E3132" t="n">
        <v>0.999999795024586</v>
      </c>
    </row>
    <row r="3133" ht="15" customHeight="1">
      <c r="A3133" t="n">
        <v>6462</v>
      </c>
      <c r="B3133" t="n">
        <v>797.0484</v>
      </c>
      <c r="C3133" t="n">
        <v>5</v>
      </c>
      <c r="D3133" t="n">
        <v>797.048186</v>
      </c>
      <c r="E3133" t="n">
        <v>0.999999731509404</v>
      </c>
    </row>
    <row r="3134" ht="15" customHeight="1">
      <c r="A3134" t="n">
        <v>6463</v>
      </c>
      <c r="B3134" t="n">
        <v>174.926999999999</v>
      </c>
      <c r="C3134" t="n">
        <v>5</v>
      </c>
      <c r="D3134" t="n">
        <v>174.926995</v>
      </c>
      <c r="E3134" t="n">
        <v>0.999999971416654</v>
      </c>
    </row>
    <row r="3135" ht="15" customHeight="1">
      <c r="A3135" t="n">
        <v>6465</v>
      </c>
      <c r="B3135" t="n">
        <v>417.1784</v>
      </c>
      <c r="C3135" t="n">
        <v>5</v>
      </c>
      <c r="D3135" t="n">
        <v>417.178434</v>
      </c>
      <c r="E3135" t="n">
        <v>1.00000008149991</v>
      </c>
    </row>
    <row r="3136" ht="15" customHeight="1">
      <c r="A3136" t="n">
        <v>6466</v>
      </c>
      <c r="B3136" t="n">
        <v>449.059799999999</v>
      </c>
      <c r="C3136" t="n">
        <v>6</v>
      </c>
      <c r="D3136" t="n">
        <v>449.05968</v>
      </c>
      <c r="E3136" t="n">
        <v>0.999999732775014</v>
      </c>
    </row>
    <row r="3137" ht="15" customHeight="1">
      <c r="A3137" t="n">
        <v>6467</v>
      </c>
      <c r="B3137" t="n">
        <v>342.5448</v>
      </c>
      <c r="C3137" t="n">
        <v>6</v>
      </c>
      <c r="D3137" t="n">
        <v>342.544824</v>
      </c>
      <c r="E3137" t="n">
        <v>1.00000007006383</v>
      </c>
    </row>
    <row r="3138" ht="15" customHeight="1">
      <c r="A3138" t="n">
        <v>6468</v>
      </c>
      <c r="B3138" t="n">
        <v>3111.77849999999</v>
      </c>
      <c r="C3138" t="n">
        <v>6</v>
      </c>
      <c r="D3138" t="n">
        <v>3111.778534</v>
      </c>
      <c r="E3138" t="n">
        <v>1.00000001092623</v>
      </c>
    </row>
    <row r="3139" ht="15" customHeight="1">
      <c r="A3139" t="n">
        <v>6470</v>
      </c>
      <c r="B3139" t="n">
        <v>577.590299999999</v>
      </c>
      <c r="C3139" t="n">
        <v>6</v>
      </c>
      <c r="D3139" t="n">
        <v>577.590276</v>
      </c>
      <c r="E3139" t="n">
        <v>0.999999958448057</v>
      </c>
    </row>
    <row r="3140" ht="15" customHeight="1">
      <c r="A3140" t="n">
        <v>6472</v>
      </c>
      <c r="B3140" t="n">
        <v>7400.6898</v>
      </c>
      <c r="C3140" t="n">
        <v>6</v>
      </c>
      <c r="D3140" t="n">
        <v>7400.689889</v>
      </c>
      <c r="E3140" t="n">
        <v>1.00000001202591</v>
      </c>
    </row>
    <row r="3141" ht="15" customHeight="1">
      <c r="A3141" t="n">
        <v>6473</v>
      </c>
      <c r="B3141" t="n">
        <v>1180.02729999999</v>
      </c>
      <c r="C3141" t="n">
        <v>6</v>
      </c>
      <c r="D3141" t="n">
        <v>1180.027263</v>
      </c>
      <c r="E3141" t="n">
        <v>0.999999968644802</v>
      </c>
    </row>
    <row r="3142" ht="15" customHeight="1">
      <c r="A3142" t="n">
        <v>6475</v>
      </c>
      <c r="B3142" t="n">
        <v>2254.72269999999</v>
      </c>
      <c r="C3142" t="n">
        <v>6</v>
      </c>
      <c r="D3142" t="n">
        <v>2254.723126</v>
      </c>
      <c r="E3142" t="n">
        <v>1.00000018893676</v>
      </c>
    </row>
    <row r="3143" ht="15" customHeight="1">
      <c r="A3143" t="n">
        <v>6476</v>
      </c>
      <c r="B3143" t="n">
        <v>806.4864</v>
      </c>
      <c r="C3143" t="n">
        <v>6</v>
      </c>
      <c r="D3143" t="n">
        <v>806.486464</v>
      </c>
      <c r="E3143" t="n">
        <v>1.00000007935658</v>
      </c>
    </row>
    <row r="3144" ht="15" customHeight="1">
      <c r="A3144" t="n">
        <v>6477</v>
      </c>
      <c r="B3144" t="n">
        <v>1248.1256</v>
      </c>
      <c r="C3144" t="n">
        <v>6</v>
      </c>
      <c r="D3144" t="n">
        <v>1248.125856</v>
      </c>
      <c r="E3144" t="n">
        <v>1.00000020510756</v>
      </c>
    </row>
    <row r="3145" ht="15" customHeight="1">
      <c r="A3145" t="n">
        <v>6479</v>
      </c>
      <c r="B3145" t="n">
        <v>3965.8847</v>
      </c>
      <c r="C3145" t="n">
        <v>6</v>
      </c>
      <c r="D3145" t="n">
        <v>3965.884705</v>
      </c>
      <c r="E3145" t="n">
        <v>1.00000000126075</v>
      </c>
    </row>
    <row r="3146" ht="15" customHeight="1">
      <c r="A3146" t="n">
        <v>6480</v>
      </c>
      <c r="B3146" t="n">
        <v>242.052199999999</v>
      </c>
      <c r="C3146" t="n">
        <v>6</v>
      </c>
      <c r="D3146" t="n">
        <v>242.052125</v>
      </c>
      <c r="E3146" t="n">
        <v>0.999999690149484</v>
      </c>
    </row>
    <row r="3147" ht="15" customHeight="1">
      <c r="A3147" t="n">
        <v>6484</v>
      </c>
      <c r="B3147" t="n">
        <v>8242.6947</v>
      </c>
      <c r="C3147" t="n">
        <v>6</v>
      </c>
      <c r="D3147" t="n">
        <v>8242.694546000001</v>
      </c>
      <c r="E3147" t="n">
        <v>0.99999998131679</v>
      </c>
    </row>
    <row r="3148" ht="15" customHeight="1">
      <c r="A3148" t="n">
        <v>6485</v>
      </c>
      <c r="B3148" t="n">
        <v>1419.5614</v>
      </c>
      <c r="C3148" t="n">
        <v>5</v>
      </c>
      <c r="D3148" t="n">
        <v>1419.561333</v>
      </c>
      <c r="E3148" t="n">
        <v>0.999999952802323</v>
      </c>
    </row>
    <row r="3149" ht="15" customHeight="1">
      <c r="A3149" t="n">
        <v>6487</v>
      </c>
      <c r="B3149" t="n">
        <v>463.048099999999</v>
      </c>
      <c r="C3149" t="n">
        <v>6</v>
      </c>
      <c r="D3149" t="n">
        <v>463.048037</v>
      </c>
      <c r="E3149" t="n">
        <v>0.999999863945022</v>
      </c>
    </row>
    <row r="3150" ht="15" customHeight="1">
      <c r="A3150" t="n">
        <v>6488</v>
      </c>
      <c r="B3150" t="n">
        <v>615.374099999999</v>
      </c>
      <c r="C3150" t="n">
        <v>6</v>
      </c>
      <c r="D3150" t="n">
        <v>615.373911</v>
      </c>
      <c r="E3150" t="n">
        <v>0.999999692869754</v>
      </c>
    </row>
    <row r="3151" ht="15" customHeight="1">
      <c r="A3151" t="n">
        <v>6489</v>
      </c>
      <c r="B3151" t="n">
        <v>572.7821</v>
      </c>
      <c r="C3151" t="n">
        <v>6</v>
      </c>
      <c r="D3151" t="n">
        <v>572.782167</v>
      </c>
      <c r="E3151" t="n">
        <v>1.00000011697293</v>
      </c>
    </row>
    <row r="3152" ht="15" customHeight="1">
      <c r="A3152" t="n">
        <v>6490</v>
      </c>
      <c r="B3152" t="n">
        <v>1166.02449999999</v>
      </c>
      <c r="C3152" t="n">
        <v>6</v>
      </c>
      <c r="D3152" t="n">
        <v>1166.024348</v>
      </c>
      <c r="E3152" t="n">
        <v>0.9999998696425419</v>
      </c>
    </row>
    <row r="3153" ht="15" customHeight="1">
      <c r="A3153" t="n">
        <v>6501</v>
      </c>
      <c r="B3153" t="n">
        <v>215.9524</v>
      </c>
      <c r="C3153" t="n">
        <v>2</v>
      </c>
      <c r="D3153" t="n">
        <v>5.712745</v>
      </c>
      <c r="E3153" t="n">
        <v>0.0264537231352835</v>
      </c>
    </row>
    <row r="3154" ht="15" customHeight="1">
      <c r="A3154" t="n">
        <v>6501</v>
      </c>
      <c r="B3154" t="n">
        <v>215.9524</v>
      </c>
      <c r="C3154" t="n">
        <v>5</v>
      </c>
      <c r="D3154" t="n">
        <v>210.239503</v>
      </c>
      <c r="E3154" t="n">
        <v>0.9735455730059031</v>
      </c>
    </row>
    <row r="3155" ht="15" customHeight="1">
      <c r="A3155" t="n">
        <v>6502</v>
      </c>
      <c r="B3155" t="n">
        <v>464.7474</v>
      </c>
      <c r="C3155" t="n">
        <v>5</v>
      </c>
      <c r="D3155" t="n">
        <v>464.747527</v>
      </c>
      <c r="E3155" t="n">
        <v>1.00000027326673</v>
      </c>
    </row>
    <row r="3156" ht="15" customHeight="1">
      <c r="A3156" t="n">
        <v>6503</v>
      </c>
      <c r="B3156" t="n">
        <v>2267.3791</v>
      </c>
      <c r="C3156" t="n">
        <v>5</v>
      </c>
      <c r="D3156" t="n">
        <v>2267.379009</v>
      </c>
      <c r="E3156" t="n">
        <v>0.999999959865556</v>
      </c>
    </row>
    <row r="3157" ht="15" customHeight="1">
      <c r="A3157" t="n">
        <v>6504</v>
      </c>
      <c r="B3157" t="n">
        <v>106.522999999999</v>
      </c>
      <c r="C3157" t="n">
        <v>5</v>
      </c>
      <c r="D3157" t="n">
        <v>106.52295</v>
      </c>
      <c r="E3157" t="n">
        <v>0.99999953061781</v>
      </c>
    </row>
    <row r="3158" ht="15" customHeight="1">
      <c r="A3158" t="n">
        <v>6505</v>
      </c>
      <c r="B3158" t="n">
        <v>281.541699999999</v>
      </c>
      <c r="C3158" t="n">
        <v>5</v>
      </c>
      <c r="D3158" t="n">
        <v>281.541767</v>
      </c>
      <c r="E3158" t="n">
        <v>1.00000023797541</v>
      </c>
    </row>
    <row r="3159" ht="15" customHeight="1">
      <c r="A3159" t="n">
        <v>6506</v>
      </c>
      <c r="B3159" t="n">
        <v>250.2769</v>
      </c>
      <c r="C3159" t="n">
        <v>5</v>
      </c>
      <c r="D3159" t="n">
        <v>250.276873</v>
      </c>
      <c r="E3159" t="n">
        <v>0.999999892119488</v>
      </c>
    </row>
    <row r="3160" ht="15" customHeight="1">
      <c r="A3160" t="n">
        <v>6507</v>
      </c>
      <c r="B3160" t="n">
        <v>3002.0165</v>
      </c>
      <c r="C3160" t="n">
        <v>5</v>
      </c>
      <c r="D3160" t="n">
        <v>3002.016367</v>
      </c>
      <c r="E3160" t="n">
        <v>0.999999955696446</v>
      </c>
    </row>
    <row r="3161" ht="15" customHeight="1">
      <c r="A3161" t="n">
        <v>6509</v>
      </c>
      <c r="B3161" t="n">
        <v>691.5059999999989</v>
      </c>
      <c r="C3161" t="n">
        <v>5</v>
      </c>
      <c r="D3161" t="n">
        <v>691.506004</v>
      </c>
      <c r="E3161" t="n">
        <v>1.00000000578448</v>
      </c>
    </row>
    <row r="3162" ht="15" customHeight="1">
      <c r="A3162" t="n">
        <v>6510</v>
      </c>
      <c r="B3162" t="n">
        <v>1463.4002</v>
      </c>
      <c r="C3162" t="n">
        <v>5</v>
      </c>
      <c r="D3162" t="n">
        <v>1463.400381</v>
      </c>
      <c r="E3162" t="n">
        <v>1.00000012368455</v>
      </c>
    </row>
    <row r="3163" ht="15" customHeight="1">
      <c r="A3163" t="n">
        <v>6511</v>
      </c>
      <c r="B3163" t="n">
        <v>9.857200000000001</v>
      </c>
      <c r="C3163" t="n">
        <v>5</v>
      </c>
      <c r="D3163" t="n">
        <v>9.857010000000001</v>
      </c>
      <c r="E3163" t="n">
        <v>0.999980724749422</v>
      </c>
    </row>
    <row r="3164" ht="15" customHeight="1">
      <c r="A3164" t="n">
        <v>6512</v>
      </c>
      <c r="B3164" t="n">
        <v>566.006799999999</v>
      </c>
      <c r="C3164" t="n">
        <v>5</v>
      </c>
      <c r="D3164" t="n">
        <v>566.006762</v>
      </c>
      <c r="E3164" t="n">
        <v>0.999999932862999</v>
      </c>
    </row>
    <row r="3165" ht="15" customHeight="1">
      <c r="A3165" t="n">
        <v>6513</v>
      </c>
      <c r="B3165" t="n">
        <v>1174.9253</v>
      </c>
      <c r="C3165" t="n">
        <v>6</v>
      </c>
      <c r="D3165" t="n">
        <v>1174.925275</v>
      </c>
      <c r="E3165" t="n">
        <v>0.999999978722052</v>
      </c>
    </row>
    <row r="3166" ht="15" customHeight="1">
      <c r="A3166" t="n">
        <v>6514</v>
      </c>
      <c r="B3166" t="n">
        <v>223.2321</v>
      </c>
      <c r="C3166" t="n">
        <v>6</v>
      </c>
      <c r="D3166" t="n">
        <v>223.231833</v>
      </c>
      <c r="E3166" t="n">
        <v>0.999998803935456</v>
      </c>
    </row>
    <row r="3167" ht="15" customHeight="1">
      <c r="A3167" t="n">
        <v>6515</v>
      </c>
      <c r="B3167" t="n">
        <v>2565.5482</v>
      </c>
      <c r="C3167" t="n">
        <v>6</v>
      </c>
      <c r="D3167" t="n">
        <v>2565.548065</v>
      </c>
      <c r="E3167" t="n">
        <v>0.999999947379667</v>
      </c>
    </row>
    <row r="3168" ht="15" customHeight="1">
      <c r="A3168" t="n">
        <v>6516</v>
      </c>
      <c r="B3168" t="n">
        <v>525.887299999999</v>
      </c>
      <c r="C3168" t="n">
        <v>5</v>
      </c>
      <c r="D3168" t="n">
        <v>525.887418</v>
      </c>
      <c r="E3168" t="n">
        <v>1.00000022438268</v>
      </c>
    </row>
    <row r="3169" ht="15" customHeight="1">
      <c r="A3169" t="n">
        <v>6517</v>
      </c>
      <c r="B3169" t="n">
        <v>1464.21129999999</v>
      </c>
      <c r="C3169" t="n">
        <v>6</v>
      </c>
      <c r="D3169" t="n">
        <v>1464.211188</v>
      </c>
      <c r="E3169" t="n">
        <v>0.999999923508315</v>
      </c>
    </row>
    <row r="3170" ht="15" customHeight="1">
      <c r="A3170" t="n">
        <v>6518</v>
      </c>
      <c r="B3170" t="n">
        <v>2405.9234</v>
      </c>
      <c r="C3170" t="n">
        <v>6</v>
      </c>
      <c r="D3170" t="n">
        <v>2405.923537</v>
      </c>
      <c r="E3170" t="n">
        <v>1.00000005694279</v>
      </c>
    </row>
    <row r="3171" ht="15" customHeight="1">
      <c r="A3171" t="n">
        <v>6519</v>
      </c>
      <c r="B3171" t="n">
        <v>2656.69279999999</v>
      </c>
      <c r="C3171" t="n">
        <v>6</v>
      </c>
      <c r="D3171" t="n">
        <v>2656.693017</v>
      </c>
      <c r="E3171" t="n">
        <v>1.00000008168051</v>
      </c>
    </row>
    <row r="3172" ht="15" customHeight="1">
      <c r="A3172" t="n">
        <v>6521</v>
      </c>
      <c r="B3172" t="n">
        <v>2958.5138</v>
      </c>
      <c r="C3172" t="n">
        <v>5</v>
      </c>
      <c r="D3172" t="n">
        <v>2958.513809</v>
      </c>
      <c r="E3172" t="n">
        <v>1.00000000304207</v>
      </c>
    </row>
    <row r="3173" ht="15" customHeight="1">
      <c r="A3173" t="n">
        <v>6522</v>
      </c>
      <c r="B3173" t="n">
        <v>1934.8857</v>
      </c>
      <c r="C3173" t="n">
        <v>5</v>
      </c>
      <c r="D3173" t="n">
        <v>1934.88552</v>
      </c>
      <c r="E3173" t="n">
        <v>0.999999906971249</v>
      </c>
    </row>
    <row r="3174" ht="15" customHeight="1">
      <c r="A3174" t="n">
        <v>6525</v>
      </c>
      <c r="B3174" t="n">
        <v>2369.32979999999</v>
      </c>
      <c r="C3174" t="n">
        <v>5</v>
      </c>
      <c r="D3174" t="n">
        <v>2369.33007</v>
      </c>
      <c r="E3174" t="n">
        <v>1.00000011395628</v>
      </c>
    </row>
    <row r="3175" ht="15" customHeight="1">
      <c r="A3175" t="n">
        <v>6528</v>
      </c>
      <c r="B3175" t="n">
        <v>220.937099999999</v>
      </c>
      <c r="C3175" t="n">
        <v>5</v>
      </c>
      <c r="D3175" t="n">
        <v>220.937071</v>
      </c>
      <c r="E3175" t="n">
        <v>0.9999998687409269</v>
      </c>
    </row>
    <row r="3176" ht="15" customHeight="1">
      <c r="A3176" t="n">
        <v>6530</v>
      </c>
      <c r="B3176" t="n">
        <v>127.278899999999</v>
      </c>
      <c r="C3176" t="n">
        <v>3</v>
      </c>
      <c r="D3176" t="n">
        <v>109.86481</v>
      </c>
      <c r="E3176" t="n">
        <v>0.863181642833187</v>
      </c>
    </row>
    <row r="3177" ht="15" customHeight="1">
      <c r="A3177" t="n">
        <v>6530</v>
      </c>
      <c r="B3177" t="n">
        <v>127.278899999999</v>
      </c>
      <c r="C3177" t="n">
        <v>7</v>
      </c>
      <c r="D3177" t="n">
        <v>17.414292</v>
      </c>
      <c r="E3177" t="n">
        <v>0.136819944232706</v>
      </c>
    </row>
    <row r="3178" ht="15" customHeight="1">
      <c r="A3178" t="n">
        <v>6532</v>
      </c>
      <c r="B3178" t="n">
        <v>23479.2952</v>
      </c>
      <c r="C3178" t="n">
        <v>3</v>
      </c>
      <c r="D3178" t="n">
        <v>409.195099</v>
      </c>
      <c r="E3178" t="n">
        <v>0.017427912359141</v>
      </c>
    </row>
    <row r="3179" ht="15" customHeight="1">
      <c r="A3179" t="n">
        <v>6532</v>
      </c>
      <c r="B3179" t="n">
        <v>23479.2952</v>
      </c>
      <c r="C3179" t="n">
        <v>5</v>
      </c>
      <c r="D3179" t="n">
        <v>1890.791169</v>
      </c>
      <c r="E3179" t="n">
        <v>0.0805301501980349</v>
      </c>
    </row>
    <row r="3180" ht="15" customHeight="1">
      <c r="A3180" t="n">
        <v>6532</v>
      </c>
      <c r="B3180" t="n">
        <v>23479.2952</v>
      </c>
      <c r="C3180" t="n">
        <v>6</v>
      </c>
      <c r="D3180" t="n">
        <v>9426.857497000001</v>
      </c>
      <c r="E3180" t="n">
        <v>0.401496612939216</v>
      </c>
    </row>
    <row r="3181" ht="15" customHeight="1">
      <c r="A3181" t="n">
        <v>6532</v>
      </c>
      <c r="B3181" t="n">
        <v>23479.2952</v>
      </c>
      <c r="C3181" t="n">
        <v>7</v>
      </c>
      <c r="D3181" t="n">
        <v>11752.452095</v>
      </c>
      <c r="E3181" t="n">
        <v>0.500545352613481</v>
      </c>
    </row>
    <row r="3182" ht="15" customHeight="1">
      <c r="A3182" t="n">
        <v>6535</v>
      </c>
      <c r="B3182" t="n">
        <v>2596.62699999999</v>
      </c>
      <c r="C3182" t="n">
        <v>5</v>
      </c>
      <c r="D3182" t="n">
        <v>739.566907</v>
      </c>
      <c r="E3182" t="n">
        <v>0.284818307365672</v>
      </c>
    </row>
    <row r="3183" ht="15" customHeight="1">
      <c r="A3183" t="n">
        <v>6535</v>
      </c>
      <c r="B3183" t="n">
        <v>2596.62699999999</v>
      </c>
      <c r="C3183" t="n">
        <v>6</v>
      </c>
      <c r="D3183" t="n">
        <v>1857.060389</v>
      </c>
      <c r="E3183" t="n">
        <v>0.7151818066283711</v>
      </c>
    </row>
    <row r="3184" ht="15" customHeight="1">
      <c r="A3184" t="n">
        <v>6536</v>
      </c>
      <c r="B3184" t="n">
        <v>3651.85249999999</v>
      </c>
      <c r="C3184" t="n">
        <v>6</v>
      </c>
      <c r="D3184" t="n">
        <v>3651.852411</v>
      </c>
      <c r="E3184" t="n">
        <v>0.99999997562881</v>
      </c>
    </row>
    <row r="3185" ht="15" customHeight="1">
      <c r="A3185" t="n">
        <v>6537</v>
      </c>
      <c r="B3185" t="n">
        <v>4458.10949999999</v>
      </c>
      <c r="C3185" t="n">
        <v>7</v>
      </c>
      <c r="D3185" t="n">
        <v>4458.109558</v>
      </c>
      <c r="E3185" t="n">
        <v>1.00000001301</v>
      </c>
    </row>
    <row r="3186" ht="15" customHeight="1">
      <c r="A3186" t="n">
        <v>6556</v>
      </c>
      <c r="B3186" t="n">
        <v>197.384399999999</v>
      </c>
      <c r="C3186" t="n">
        <v>2</v>
      </c>
      <c r="D3186" t="n">
        <v>197.38417</v>
      </c>
      <c r="E3186" t="n">
        <v>0.99999883476101</v>
      </c>
    </row>
    <row r="3187" ht="15" customHeight="1">
      <c r="A3187" t="n">
        <v>6558</v>
      </c>
      <c r="B3187" t="n">
        <v>47.3168</v>
      </c>
      <c r="C3187" t="n">
        <v>2</v>
      </c>
      <c r="D3187" t="n">
        <v>30.331846</v>
      </c>
      <c r="E3187" t="n">
        <v>0.641037559598282</v>
      </c>
    </row>
    <row r="3188" ht="15" customHeight="1">
      <c r="A3188" t="n">
        <v>6558</v>
      </c>
      <c r="B3188" t="n">
        <v>47.3168</v>
      </c>
      <c r="C3188" t="n">
        <v>5</v>
      </c>
      <c r="D3188" t="n">
        <v>16.984942</v>
      </c>
      <c r="E3188" t="n">
        <v>0.358962186792006</v>
      </c>
    </row>
    <row r="3189" ht="15" customHeight="1">
      <c r="A3189" t="n">
        <v>6560</v>
      </c>
      <c r="B3189" t="n">
        <v>55.1694</v>
      </c>
      <c r="C3189" t="n">
        <v>5</v>
      </c>
      <c r="D3189" t="n">
        <v>55.169385</v>
      </c>
      <c r="E3189" t="n">
        <v>0.999999728110148</v>
      </c>
    </row>
    <row r="3190" ht="15" customHeight="1">
      <c r="A3190" t="n">
        <v>6562</v>
      </c>
      <c r="B3190" t="n">
        <v>348.370099999999</v>
      </c>
      <c r="C3190" t="n">
        <v>5</v>
      </c>
      <c r="D3190" t="n">
        <v>348.370069</v>
      </c>
      <c r="E3190" t="n">
        <v>0.99999991101418</v>
      </c>
    </row>
    <row r="3191" ht="15" customHeight="1">
      <c r="A3191" t="n">
        <v>6564</v>
      </c>
      <c r="B3191" t="n">
        <v>48.3235</v>
      </c>
      <c r="C3191" t="n">
        <v>4</v>
      </c>
      <c r="D3191" t="n">
        <v>12.401562</v>
      </c>
      <c r="E3191" t="n">
        <v>0.256636253582625</v>
      </c>
    </row>
    <row r="3192" ht="15" customHeight="1">
      <c r="A3192" t="n">
        <v>6564</v>
      </c>
      <c r="B3192" t="n">
        <v>48.3235</v>
      </c>
      <c r="C3192" t="n">
        <v>5</v>
      </c>
      <c r="D3192" t="n">
        <v>35.921845</v>
      </c>
      <c r="E3192" t="n">
        <v>0.743361821887901</v>
      </c>
    </row>
    <row r="3193" ht="15" customHeight="1">
      <c r="A3193" t="n">
        <v>6566</v>
      </c>
      <c r="B3193" t="n">
        <v>637.143599999999</v>
      </c>
      <c r="C3193" t="n">
        <v>5</v>
      </c>
      <c r="D3193" t="n">
        <v>637.143963</v>
      </c>
      <c r="E3193" t="n">
        <v>1.00000056973028</v>
      </c>
    </row>
    <row r="3194" ht="15" customHeight="1">
      <c r="A3194" t="n">
        <v>6567</v>
      </c>
      <c r="B3194" t="n">
        <v>523.4298</v>
      </c>
      <c r="C3194" t="n">
        <v>5</v>
      </c>
      <c r="D3194" t="n">
        <v>523.430111</v>
      </c>
      <c r="E3194" t="n">
        <v>1.00000059415799</v>
      </c>
    </row>
    <row r="3195" ht="15" customHeight="1">
      <c r="A3195" t="n">
        <v>6568</v>
      </c>
      <c r="B3195" t="n">
        <v>590.846499999999</v>
      </c>
      <c r="C3195" t="n">
        <v>5</v>
      </c>
      <c r="D3195" t="n">
        <v>590.846576</v>
      </c>
      <c r="E3195" t="n">
        <v>1.00000012862901</v>
      </c>
    </row>
    <row r="3196" ht="15" customHeight="1">
      <c r="A3196" t="n">
        <v>6569</v>
      </c>
      <c r="B3196" t="n">
        <v>653.1601000000001</v>
      </c>
      <c r="C3196" t="n">
        <v>5</v>
      </c>
      <c r="D3196" t="n">
        <v>653.159925</v>
      </c>
      <c r="E3196" t="n">
        <v>0.999999732071815</v>
      </c>
    </row>
    <row r="3197" ht="15" customHeight="1">
      <c r="A3197" t="n">
        <v>6571</v>
      </c>
      <c r="B3197" t="n">
        <v>161.4917</v>
      </c>
      <c r="C3197" t="n">
        <v>5</v>
      </c>
      <c r="D3197" t="n">
        <v>161.491721</v>
      </c>
      <c r="E3197" t="n">
        <v>1.00000013003764</v>
      </c>
    </row>
    <row r="3198" ht="15" customHeight="1">
      <c r="A3198" t="n">
        <v>6572</v>
      </c>
      <c r="B3198" t="n">
        <v>173.452499999999</v>
      </c>
      <c r="C3198" t="n">
        <v>5</v>
      </c>
      <c r="D3198" t="n">
        <v>173.452618</v>
      </c>
      <c r="E3198" t="n">
        <v>1.00000068030153</v>
      </c>
    </row>
    <row r="3199" ht="15" customHeight="1">
      <c r="A3199" t="n">
        <v>6574</v>
      </c>
      <c r="B3199" t="n">
        <v>484.8706</v>
      </c>
      <c r="C3199" t="n">
        <v>5</v>
      </c>
      <c r="D3199" t="n">
        <v>484.870657</v>
      </c>
      <c r="E3199" t="n">
        <v>1.00000011755714</v>
      </c>
    </row>
    <row r="3200" ht="15" customHeight="1">
      <c r="A3200" t="n">
        <v>6575</v>
      </c>
      <c r="B3200" t="n">
        <v>696.6588</v>
      </c>
      <c r="C3200" t="n">
        <v>5</v>
      </c>
      <c r="D3200" t="n">
        <v>696.658818</v>
      </c>
      <c r="E3200" t="n">
        <v>1.00000002583761</v>
      </c>
    </row>
    <row r="3201" ht="15" customHeight="1">
      <c r="A3201" t="n">
        <v>6603</v>
      </c>
      <c r="B3201" t="n">
        <v>1725.78109999999</v>
      </c>
      <c r="C3201" t="n">
        <v>5</v>
      </c>
      <c r="D3201" t="n">
        <v>1725.781115</v>
      </c>
      <c r="E3201" t="n">
        <v>1.00000000869172</v>
      </c>
    </row>
    <row r="3202" ht="15" customHeight="1">
      <c r="A3202" t="n">
        <v>6605</v>
      </c>
      <c r="B3202" t="n">
        <v>510.176499999999</v>
      </c>
      <c r="C3202" t="n">
        <v>6</v>
      </c>
      <c r="D3202" t="n">
        <v>510.176514</v>
      </c>
      <c r="E3202" t="n">
        <v>1.00000002744149</v>
      </c>
    </row>
    <row r="3203" ht="15" customHeight="1">
      <c r="A3203" t="n">
        <v>6606</v>
      </c>
      <c r="B3203" t="n">
        <v>781.2716</v>
      </c>
      <c r="C3203" t="n">
        <v>6</v>
      </c>
      <c r="D3203" t="n">
        <v>781.2714539999999</v>
      </c>
      <c r="E3203" t="n">
        <v>0.9999998131251669</v>
      </c>
    </row>
    <row r="3204" ht="15" customHeight="1">
      <c r="A3204" t="n">
        <v>6608</v>
      </c>
      <c r="B3204" t="n">
        <v>749.926699999999</v>
      </c>
      <c r="C3204" t="n">
        <v>6</v>
      </c>
      <c r="D3204" t="n">
        <v>749.9265789999999</v>
      </c>
      <c r="E3204" t="n">
        <v>0.999999838650899</v>
      </c>
    </row>
    <row r="3205" ht="15" customHeight="1">
      <c r="A3205" t="n">
        <v>6609</v>
      </c>
      <c r="B3205" t="n">
        <v>1134.18229999999</v>
      </c>
      <c r="C3205" t="n">
        <v>6</v>
      </c>
      <c r="D3205" t="n">
        <v>1134.182206</v>
      </c>
      <c r="E3205" t="n">
        <v>0.999999917120916</v>
      </c>
    </row>
    <row r="3206" ht="15" customHeight="1">
      <c r="A3206" t="n">
        <v>6612</v>
      </c>
      <c r="B3206" t="n">
        <v>12610.7728999999</v>
      </c>
      <c r="C3206" t="n">
        <v>6</v>
      </c>
      <c r="D3206" t="n">
        <v>1656.929251</v>
      </c>
      <c r="E3206" t="n">
        <v>0.131389984114298</v>
      </c>
    </row>
    <row r="3207" ht="15" customHeight="1">
      <c r="A3207" t="n">
        <v>6612</v>
      </c>
      <c r="B3207" t="n">
        <v>12610.7728999999</v>
      </c>
      <c r="C3207" t="n">
        <v>7</v>
      </c>
      <c r="D3207" t="n">
        <v>10953.843572</v>
      </c>
      <c r="E3207" t="n">
        <v>0.8686100097798199</v>
      </c>
    </row>
    <row r="3208" ht="15" customHeight="1">
      <c r="A3208" t="n">
        <v>6613</v>
      </c>
      <c r="B3208" t="n">
        <v>572.1223999999989</v>
      </c>
      <c r="C3208" t="n">
        <v>6</v>
      </c>
      <c r="D3208" t="n">
        <v>572.1224539999999</v>
      </c>
      <c r="E3208" t="n">
        <v>1.0000000943854</v>
      </c>
    </row>
    <row r="3209" ht="15" customHeight="1">
      <c r="A3209" t="n">
        <v>6614</v>
      </c>
      <c r="B3209" t="n">
        <v>571.4311</v>
      </c>
      <c r="C3209" t="n">
        <v>6</v>
      </c>
      <c r="D3209" t="n">
        <v>571.431059</v>
      </c>
      <c r="E3209" t="n">
        <v>0.999999928250318</v>
      </c>
    </row>
    <row r="3210" ht="15" customHeight="1">
      <c r="A3210" t="n">
        <v>6616</v>
      </c>
      <c r="B3210" t="n">
        <v>662.432699999999</v>
      </c>
      <c r="C3210" t="n">
        <v>6</v>
      </c>
      <c r="D3210" t="n">
        <v>662.432762</v>
      </c>
      <c r="E3210" t="n">
        <v>1.00000009359442</v>
      </c>
    </row>
    <row r="3211" ht="15" customHeight="1">
      <c r="A3211" t="n">
        <v>6620</v>
      </c>
      <c r="B3211" t="n">
        <v>6297.7335</v>
      </c>
      <c r="C3211" t="n">
        <v>6</v>
      </c>
      <c r="D3211" t="n">
        <v>6297.733525</v>
      </c>
      <c r="E3211" t="n">
        <v>1.00000000396968</v>
      </c>
    </row>
    <row r="3212" ht="15" customHeight="1">
      <c r="A3212" t="n">
        <v>6623</v>
      </c>
      <c r="B3212" t="n">
        <v>2853.6478</v>
      </c>
      <c r="C3212" t="n">
        <v>6</v>
      </c>
      <c r="D3212" t="n">
        <v>2853.647914</v>
      </c>
      <c r="E3212" t="n">
        <v>1.00000003994887</v>
      </c>
    </row>
    <row r="3213" ht="15" customHeight="1">
      <c r="A3213" t="n">
        <v>6625</v>
      </c>
      <c r="B3213" t="n">
        <v>610.5013</v>
      </c>
      <c r="C3213" t="n">
        <v>6</v>
      </c>
      <c r="D3213" t="n">
        <v>610.501255</v>
      </c>
      <c r="E3213" t="n">
        <v>0.9999999262900831</v>
      </c>
    </row>
    <row r="3214" ht="15" customHeight="1">
      <c r="A3214" t="n">
        <v>6627</v>
      </c>
      <c r="B3214" t="n">
        <v>816.201599999999</v>
      </c>
      <c r="C3214" t="n">
        <v>6</v>
      </c>
      <c r="D3214" t="n">
        <v>816.201559</v>
      </c>
      <c r="E3214" t="n">
        <v>0.999999949767314</v>
      </c>
    </row>
    <row r="3215" ht="15" customHeight="1">
      <c r="A3215" t="n">
        <v>6628</v>
      </c>
      <c r="B3215" t="n">
        <v>632.5737</v>
      </c>
      <c r="C3215" t="n">
        <v>6</v>
      </c>
      <c r="D3215" t="n">
        <v>632.573668</v>
      </c>
      <c r="E3215" t="n">
        <v>0.999999949413009</v>
      </c>
    </row>
    <row r="3216" ht="15" customHeight="1">
      <c r="A3216" t="n">
        <v>6630</v>
      </c>
      <c r="B3216" t="n">
        <v>30404.5646</v>
      </c>
      <c r="C3216" t="n">
        <v>6</v>
      </c>
      <c r="D3216" t="n">
        <v>4250.822807</v>
      </c>
      <c r="E3216" t="n">
        <v>0.139808705137649</v>
      </c>
    </row>
    <row r="3217" ht="15" customHeight="1">
      <c r="A3217" t="n">
        <v>6630</v>
      </c>
      <c r="B3217" t="n">
        <v>30404.5646</v>
      </c>
      <c r="C3217" t="n">
        <v>7</v>
      </c>
      <c r="D3217" t="n">
        <v>26153.741869</v>
      </c>
      <c r="E3217" t="n">
        <v>0.860191297361976</v>
      </c>
    </row>
    <row r="3218" ht="15" customHeight="1">
      <c r="A3218" t="n">
        <v>6631</v>
      </c>
      <c r="B3218" t="n">
        <v>2175.81329999999</v>
      </c>
      <c r="C3218" t="n">
        <v>6</v>
      </c>
      <c r="D3218" t="n">
        <v>2175.813324</v>
      </c>
      <c r="E3218" t="n">
        <v>1.00000001103036</v>
      </c>
    </row>
    <row r="3219" ht="15" customHeight="1">
      <c r="A3219" t="n">
        <v>6632</v>
      </c>
      <c r="B3219" t="n">
        <v>1051.2994</v>
      </c>
      <c r="C3219" t="n">
        <v>6</v>
      </c>
      <c r="D3219" t="n">
        <v>1051.299397</v>
      </c>
      <c r="E3219" t="n">
        <v>0.999999997146388</v>
      </c>
    </row>
    <row r="3220" ht="15" customHeight="1">
      <c r="A3220" t="n">
        <v>6635</v>
      </c>
      <c r="B3220" t="n">
        <v>28587.3728999999</v>
      </c>
      <c r="C3220" t="n">
        <v>7</v>
      </c>
      <c r="D3220" t="n">
        <v>28587.372705</v>
      </c>
      <c r="E3220" t="n">
        <v>0.9999999931788101</v>
      </c>
    </row>
    <row r="3221" ht="15" customHeight="1">
      <c r="A3221" t="n">
        <v>6638</v>
      </c>
      <c r="B3221" t="n">
        <v>13858.1182</v>
      </c>
      <c r="C3221" t="n">
        <v>7</v>
      </c>
      <c r="D3221" t="n">
        <v>13858.118253</v>
      </c>
      <c r="E3221" t="n">
        <v>1.00000000382447</v>
      </c>
    </row>
    <row r="3222" ht="15" customHeight="1">
      <c r="A3222" t="n">
        <v>6639</v>
      </c>
      <c r="B3222" t="n">
        <v>32605.2911999999</v>
      </c>
      <c r="C3222" t="n">
        <v>7</v>
      </c>
      <c r="D3222" t="n">
        <v>32605.291082</v>
      </c>
      <c r="E3222" t="n">
        <v>0.999999996380959</v>
      </c>
    </row>
    <row r="3223" ht="15" customHeight="1">
      <c r="A3223" t="n">
        <v>6640</v>
      </c>
      <c r="B3223" t="n">
        <v>20882.7934999999</v>
      </c>
      <c r="C3223" t="n">
        <v>7</v>
      </c>
      <c r="D3223" t="n">
        <v>20882.793663</v>
      </c>
      <c r="E3223" t="n">
        <v>1.00000000780547</v>
      </c>
    </row>
    <row r="3224" ht="15" customHeight="1">
      <c r="A3224" t="n">
        <v>6642</v>
      </c>
      <c r="B3224" t="n">
        <v>100188.5478</v>
      </c>
      <c r="C3224" t="n">
        <v>7</v>
      </c>
      <c r="D3224" t="n">
        <v>100188.547823</v>
      </c>
      <c r="E3224" t="n">
        <v>1.00000000022957</v>
      </c>
    </row>
    <row r="3225" ht="15" customHeight="1">
      <c r="A3225" t="n">
        <v>6646</v>
      </c>
      <c r="B3225" t="n">
        <v>181297.338199999</v>
      </c>
      <c r="C3225" t="n">
        <v>7</v>
      </c>
      <c r="D3225" t="n">
        <v>181297.337954</v>
      </c>
      <c r="E3225" t="n">
        <v>0.9999999986431179</v>
      </c>
    </row>
    <row r="3226" ht="15" customHeight="1">
      <c r="A3226" t="n">
        <v>6701</v>
      </c>
      <c r="B3226" t="n">
        <v>55074.9342</v>
      </c>
      <c r="C3226" t="n">
        <v>7</v>
      </c>
      <c r="D3226" t="n">
        <v>55074.934391</v>
      </c>
      <c r="E3226" t="n">
        <v>1.000000003468</v>
      </c>
    </row>
    <row r="3227" ht="15" customHeight="1">
      <c r="A3227" t="n">
        <v>6705</v>
      </c>
      <c r="B3227" t="n">
        <v>57809.8736999999</v>
      </c>
      <c r="C3227" t="n">
        <v>7</v>
      </c>
      <c r="D3227" t="n">
        <v>57809.873623</v>
      </c>
      <c r="E3227" t="n">
        <v>0.999999998668049</v>
      </c>
    </row>
    <row r="3228" ht="15" customHeight="1">
      <c r="A3228" t="n">
        <v>6707</v>
      </c>
      <c r="B3228" t="n">
        <v>5978.96799999999</v>
      </c>
      <c r="C3228" t="n">
        <v>7</v>
      </c>
      <c r="D3228" t="n">
        <v>5978.967726</v>
      </c>
      <c r="E3228" t="n">
        <v>0.999999954172695</v>
      </c>
    </row>
    <row r="3229" ht="15" customHeight="1">
      <c r="A3229" t="n">
        <v>6710</v>
      </c>
      <c r="B3229" t="n">
        <v>21755.6412999999</v>
      </c>
      <c r="C3229" t="n">
        <v>7</v>
      </c>
      <c r="D3229" t="n">
        <v>21755.641088</v>
      </c>
      <c r="E3229" t="n">
        <v>0.999999990255406</v>
      </c>
    </row>
    <row r="3230" ht="15" customHeight="1">
      <c r="A3230" t="n">
        <v>6712</v>
      </c>
      <c r="B3230" t="n">
        <v>263.6601</v>
      </c>
      <c r="C3230" t="n">
        <v>7</v>
      </c>
      <c r="D3230" t="n">
        <v>263.660144</v>
      </c>
      <c r="E3230" t="n">
        <v>1.00000016688153</v>
      </c>
    </row>
    <row r="3231" ht="15" customHeight="1">
      <c r="A3231" t="n">
        <v>6713</v>
      </c>
      <c r="B3231" t="n">
        <v>134.6267</v>
      </c>
      <c r="C3231" t="n">
        <v>6</v>
      </c>
      <c r="D3231" t="n">
        <v>3.553535</v>
      </c>
      <c r="E3231" t="n">
        <v>0.0263954698436491</v>
      </c>
    </row>
    <row r="3232" ht="15" customHeight="1">
      <c r="A3232" t="n">
        <v>6713</v>
      </c>
      <c r="B3232" t="n">
        <v>134.6267</v>
      </c>
      <c r="C3232" t="n">
        <v>7</v>
      </c>
      <c r="D3232" t="n">
        <v>131.073327</v>
      </c>
      <c r="E3232" t="n">
        <v>0.973605733483774</v>
      </c>
    </row>
    <row r="3233" ht="15" customHeight="1">
      <c r="A3233" t="n">
        <v>6714</v>
      </c>
      <c r="B3233" t="n">
        <v>14823.7612</v>
      </c>
      <c r="C3233" t="n">
        <v>6</v>
      </c>
      <c r="D3233" t="n">
        <v>204.971127</v>
      </c>
      <c r="E3233" t="n">
        <v>0.0138272010884795</v>
      </c>
    </row>
    <row r="3234" ht="15" customHeight="1">
      <c r="A3234" t="n">
        <v>6714</v>
      </c>
      <c r="B3234" t="n">
        <v>14823.7612</v>
      </c>
      <c r="C3234" t="n">
        <v>7</v>
      </c>
      <c r="D3234" t="n">
        <v>14618.790399</v>
      </c>
      <c r="E3234" t="n">
        <v>0.98617282090324</v>
      </c>
    </row>
    <row r="3235" ht="15" customHeight="1">
      <c r="A3235" t="n">
        <v>6716</v>
      </c>
      <c r="B3235" t="n">
        <v>19482.5511</v>
      </c>
      <c r="C3235" t="n">
        <v>7</v>
      </c>
      <c r="D3235" t="n">
        <v>19482.550775</v>
      </c>
      <c r="E3235" t="n">
        <v>0.999999983318406</v>
      </c>
    </row>
    <row r="3236" ht="15" customHeight="1">
      <c r="A3236" t="n">
        <v>6718</v>
      </c>
      <c r="B3236" t="n">
        <v>192.150499999999</v>
      </c>
      <c r="C3236" t="n">
        <v>6</v>
      </c>
      <c r="D3236" t="n">
        <v>161.835229</v>
      </c>
      <c r="E3236" t="n">
        <v>0.842231630935131</v>
      </c>
    </row>
    <row r="3237" ht="15" customHeight="1">
      <c r="A3237" t="n">
        <v>6718</v>
      </c>
      <c r="B3237" t="n">
        <v>192.150499999999</v>
      </c>
      <c r="C3237" t="n">
        <v>7</v>
      </c>
      <c r="D3237" t="n">
        <v>30.315363</v>
      </c>
      <c r="E3237" t="n">
        <v>0.157768847856239</v>
      </c>
    </row>
    <row r="3238" ht="15" customHeight="1">
      <c r="A3238" t="n">
        <v>6720</v>
      </c>
      <c r="B3238" t="n">
        <v>67.23869999999989</v>
      </c>
      <c r="C3238" t="n">
        <v>6</v>
      </c>
      <c r="D3238" t="n">
        <v>67.238586</v>
      </c>
      <c r="E3238" t="n">
        <v>0.999998304547829</v>
      </c>
    </row>
    <row r="3239" ht="15" customHeight="1">
      <c r="A3239" t="n">
        <v>6721</v>
      </c>
      <c r="B3239" t="n">
        <v>7890.66439999999</v>
      </c>
      <c r="C3239" t="n">
        <v>6</v>
      </c>
      <c r="D3239" t="n">
        <v>92.090633</v>
      </c>
      <c r="E3239" t="n">
        <v>0.0116708338273771</v>
      </c>
    </row>
    <row r="3240" ht="15" customHeight="1">
      <c r="A3240" t="n">
        <v>6721</v>
      </c>
      <c r="B3240" t="n">
        <v>7890.66439999999</v>
      </c>
      <c r="C3240" t="n">
        <v>7</v>
      </c>
      <c r="D3240" t="n">
        <v>7798.573298</v>
      </c>
      <c r="E3240" t="n">
        <v>0.9883291067352969</v>
      </c>
    </row>
    <row r="3241" ht="15" customHeight="1">
      <c r="A3241" t="n">
        <v>6722</v>
      </c>
      <c r="B3241" t="n">
        <v>4872.0708</v>
      </c>
      <c r="C3241" t="n">
        <v>6</v>
      </c>
      <c r="D3241" t="n">
        <v>22.256391</v>
      </c>
      <c r="E3241" t="n">
        <v>0.00456815836912715</v>
      </c>
    </row>
    <row r="3242" ht="15" customHeight="1">
      <c r="A3242" t="n">
        <v>6722</v>
      </c>
      <c r="B3242" t="n">
        <v>4872.0708</v>
      </c>
      <c r="C3242" t="n">
        <v>7</v>
      </c>
      <c r="D3242" t="n">
        <v>4849.814167</v>
      </c>
      <c r="E3242" t="n">
        <v>0.995431791960002</v>
      </c>
    </row>
    <row r="3243" ht="15" customHeight="1">
      <c r="A3243" t="n">
        <v>6725</v>
      </c>
      <c r="B3243" t="n">
        <v>55384.2032</v>
      </c>
      <c r="C3243" t="n">
        <v>6</v>
      </c>
      <c r="D3243" t="n">
        <v>251.341201</v>
      </c>
      <c r="E3243" t="n">
        <v>0.00453813879189292</v>
      </c>
    </row>
    <row r="3244" ht="15" customHeight="1">
      <c r="A3244" t="n">
        <v>6725</v>
      </c>
      <c r="B3244" t="n">
        <v>55384.2032</v>
      </c>
      <c r="C3244" t="n">
        <v>7</v>
      </c>
      <c r="D3244" t="n">
        <v>55132.862824</v>
      </c>
      <c r="E3244" t="n">
        <v>0.995461876104051</v>
      </c>
    </row>
    <row r="3245" ht="15" customHeight="1">
      <c r="A3245" t="n">
        <v>6726</v>
      </c>
      <c r="B3245" t="n">
        <v>9.34479999999999</v>
      </c>
      <c r="C3245" t="n">
        <v>6</v>
      </c>
      <c r="D3245" t="n">
        <v>9.344905000000001</v>
      </c>
      <c r="E3245" t="n">
        <v>1.00001123619553</v>
      </c>
    </row>
    <row r="3246" ht="15" customHeight="1">
      <c r="A3246" t="n">
        <v>6728</v>
      </c>
      <c r="B3246" t="n">
        <v>101758.3095</v>
      </c>
      <c r="C3246" t="n">
        <v>7</v>
      </c>
      <c r="D3246" t="n">
        <v>101758.309924</v>
      </c>
      <c r="E3246" t="n">
        <v>1.00000000416674</v>
      </c>
    </row>
    <row r="3247" ht="15" customHeight="1">
      <c r="A3247" t="n">
        <v>6740</v>
      </c>
      <c r="B3247" t="n">
        <v>58423.1396</v>
      </c>
      <c r="C3247" t="n">
        <v>7</v>
      </c>
      <c r="D3247" t="n">
        <v>58423.139759</v>
      </c>
      <c r="E3247" t="n">
        <v>1.00000000272152</v>
      </c>
    </row>
    <row r="3248" ht="15" customHeight="1">
      <c r="A3248" t="n">
        <v>6743</v>
      </c>
      <c r="B3248" t="n">
        <v>59304.4106</v>
      </c>
      <c r="C3248" t="n">
        <v>7</v>
      </c>
      <c r="D3248" t="n">
        <v>59304.410921</v>
      </c>
      <c r="E3248" t="n">
        <v>1.00000000541275</v>
      </c>
    </row>
    <row r="3249" ht="15" customHeight="1">
      <c r="A3249" t="n">
        <v>6751</v>
      </c>
      <c r="B3249" t="n">
        <v>59183.6115999999</v>
      </c>
      <c r="C3249" t="n">
        <v>7</v>
      </c>
      <c r="D3249" t="n">
        <v>59183.612009</v>
      </c>
      <c r="E3249" t="n">
        <v>1.0000000069107</v>
      </c>
    </row>
    <row r="3250" ht="15" customHeight="1">
      <c r="A3250" t="n">
        <v>6753</v>
      </c>
      <c r="B3250" t="n">
        <v>28095.4684999999</v>
      </c>
      <c r="C3250" t="n">
        <v>7</v>
      </c>
      <c r="D3250" t="n">
        <v>28095.468629</v>
      </c>
      <c r="E3250" t="n">
        <v>1.00000000459149</v>
      </c>
    </row>
    <row r="3251" ht="15" customHeight="1">
      <c r="A3251" t="n">
        <v>6754</v>
      </c>
      <c r="B3251" t="n">
        <v>153.127199999999</v>
      </c>
      <c r="C3251" t="n">
        <v>7</v>
      </c>
      <c r="D3251" t="n">
        <v>153.127171</v>
      </c>
      <c r="E3251" t="n">
        <v>0.999999810614973</v>
      </c>
    </row>
    <row r="3252" ht="15" customHeight="1">
      <c r="A3252" t="n">
        <v>6758</v>
      </c>
      <c r="B3252" t="n">
        <v>21883.0495999999</v>
      </c>
      <c r="C3252" t="n">
        <v>7</v>
      </c>
      <c r="D3252" t="n">
        <v>21883.049827</v>
      </c>
      <c r="E3252" t="n">
        <v>1.00000001037333</v>
      </c>
    </row>
    <row r="3253" ht="15" customHeight="1">
      <c r="A3253" t="n">
        <v>6760</v>
      </c>
      <c r="B3253" t="n">
        <v>35025.6566999999</v>
      </c>
      <c r="C3253" t="n">
        <v>7</v>
      </c>
      <c r="D3253" t="n">
        <v>35025.656518</v>
      </c>
      <c r="E3253" t="n">
        <v>0.999999994803812</v>
      </c>
    </row>
    <row r="3254" ht="15" customHeight="1">
      <c r="A3254" t="n">
        <v>6762</v>
      </c>
      <c r="B3254" t="n">
        <v>178407.8101</v>
      </c>
      <c r="C3254" t="n">
        <v>7</v>
      </c>
      <c r="D3254" t="n">
        <v>178407.810032</v>
      </c>
      <c r="E3254" t="n">
        <v>0.999999999618851</v>
      </c>
    </row>
    <row r="3255" ht="15" customHeight="1">
      <c r="A3255" t="n">
        <v>6765</v>
      </c>
      <c r="B3255" t="n">
        <v>9040.606100000001</v>
      </c>
      <c r="C3255" t="n">
        <v>7</v>
      </c>
      <c r="D3255" t="n">
        <v>9040.606199</v>
      </c>
      <c r="E3255" t="n">
        <v>1.00000001095059</v>
      </c>
    </row>
    <row r="3256" ht="15" customHeight="1">
      <c r="A3256" t="n">
        <v>6770</v>
      </c>
      <c r="B3256" t="n">
        <v>135325.0744</v>
      </c>
      <c r="C3256" t="n">
        <v>7</v>
      </c>
      <c r="D3256" t="n">
        <v>135325.074199</v>
      </c>
      <c r="E3256" t="n">
        <v>0.999999998514688</v>
      </c>
    </row>
    <row r="3257" ht="15" customHeight="1">
      <c r="A3257" t="n">
        <v>6798</v>
      </c>
      <c r="B3257" t="n">
        <v>136.1356</v>
      </c>
      <c r="C3257" t="n">
        <v>7</v>
      </c>
      <c r="D3257" t="n">
        <v>136.135767</v>
      </c>
      <c r="E3257" t="n">
        <v>1.00000122671807</v>
      </c>
    </row>
    <row r="3258" ht="15" customHeight="1">
      <c r="A3258" t="n">
        <v>6799</v>
      </c>
      <c r="B3258" t="n">
        <v>13.7258</v>
      </c>
      <c r="C3258" t="n">
        <v>7</v>
      </c>
      <c r="D3258" t="n">
        <v>13.725852</v>
      </c>
      <c r="E3258" t="n">
        <v>1.00000378848592</v>
      </c>
    </row>
    <row r="3259" ht="15" customHeight="1">
      <c r="A3259" t="n">
        <v>7000</v>
      </c>
      <c r="B3259" t="n">
        <v>10.948</v>
      </c>
      <c r="C3259" t="n">
        <v>2</v>
      </c>
      <c r="D3259" t="n">
        <v>10.948422</v>
      </c>
      <c r="E3259" t="n">
        <v>1.00003854585312</v>
      </c>
    </row>
    <row r="3260" ht="15" customHeight="1">
      <c r="A3260" t="n">
        <v>7004</v>
      </c>
      <c r="B3260" t="n">
        <v>9.8025</v>
      </c>
      <c r="C3260" t="n">
        <v>2</v>
      </c>
      <c r="D3260" t="n">
        <v>9.802541</v>
      </c>
      <c r="E3260" t="n">
        <v>1.00000418260648</v>
      </c>
    </row>
    <row r="3261" ht="15" customHeight="1">
      <c r="A3261" t="n">
        <v>7005</v>
      </c>
      <c r="B3261" t="n">
        <v>8.38069999999999</v>
      </c>
      <c r="C3261" t="n">
        <v>2</v>
      </c>
      <c r="D3261" t="n">
        <v>8.380901</v>
      </c>
      <c r="E3261" t="n">
        <v>1.00002398367678</v>
      </c>
    </row>
    <row r="3262" ht="15" customHeight="1">
      <c r="A3262" t="n">
        <v>7007</v>
      </c>
      <c r="B3262" t="n">
        <v>6.4677</v>
      </c>
      <c r="C3262" t="n">
        <v>2</v>
      </c>
      <c r="D3262" t="n">
        <v>6.467692</v>
      </c>
      <c r="E3262" t="n">
        <v>0.99999876308425</v>
      </c>
    </row>
    <row r="3263" ht="15" customHeight="1">
      <c r="A3263" t="n">
        <v>7008</v>
      </c>
      <c r="B3263" t="n">
        <v>12.1958</v>
      </c>
      <c r="C3263" t="n">
        <v>2</v>
      </c>
      <c r="D3263" t="n">
        <v>12.196046</v>
      </c>
      <c r="E3263" t="n">
        <v>1.0000201708785</v>
      </c>
    </row>
    <row r="3264" ht="15" customHeight="1">
      <c r="A3264" t="n">
        <v>7009</v>
      </c>
      <c r="B3264" t="n">
        <v>8.4747</v>
      </c>
      <c r="C3264" t="n">
        <v>2</v>
      </c>
      <c r="D3264" t="n">
        <v>8.474866</v>
      </c>
      <c r="E3264" t="n">
        <v>1.00001958771402</v>
      </c>
    </row>
    <row r="3265" ht="15" customHeight="1">
      <c r="A3265" t="n">
        <v>7010</v>
      </c>
      <c r="B3265" t="n">
        <v>17.2277999999999</v>
      </c>
      <c r="C3265" t="n">
        <v>2</v>
      </c>
      <c r="D3265" t="n">
        <v>17.22776</v>
      </c>
      <c r="E3265" t="n">
        <v>0.999997678171334</v>
      </c>
    </row>
    <row r="3266" ht="15" customHeight="1">
      <c r="A3266" t="n">
        <v>7011</v>
      </c>
      <c r="B3266" t="n">
        <v>27.2077999999999</v>
      </c>
      <c r="C3266" t="n">
        <v>2</v>
      </c>
      <c r="D3266" t="n">
        <v>27.208073</v>
      </c>
      <c r="E3266" t="n">
        <v>1.00001003388735</v>
      </c>
    </row>
    <row r="3267" ht="15" customHeight="1">
      <c r="A3267" t="n">
        <v>7012</v>
      </c>
      <c r="B3267" t="n">
        <v>33.4333</v>
      </c>
      <c r="C3267" t="n">
        <v>2</v>
      </c>
      <c r="D3267" t="n">
        <v>33.433104</v>
      </c>
      <c r="E3267" t="n">
        <v>0.999994137581393</v>
      </c>
    </row>
    <row r="3268" ht="15" customHeight="1">
      <c r="A3268" t="n">
        <v>7015</v>
      </c>
      <c r="B3268" t="n">
        <v>15.3124</v>
      </c>
      <c r="C3268" t="n">
        <v>2</v>
      </c>
      <c r="D3268" t="n">
        <v>15.312422</v>
      </c>
      <c r="E3268" t="n">
        <v>1.00000143674408</v>
      </c>
    </row>
    <row r="3269" ht="15" customHeight="1">
      <c r="A3269" t="n">
        <v>7016</v>
      </c>
      <c r="B3269" t="n">
        <v>13.2052</v>
      </c>
      <c r="C3269" t="n">
        <v>2</v>
      </c>
      <c r="D3269" t="n">
        <v>13.205068</v>
      </c>
      <c r="E3269" t="n">
        <v>0.999990003937843</v>
      </c>
    </row>
    <row r="3270" ht="15" customHeight="1">
      <c r="A3270" t="n">
        <v>7017</v>
      </c>
      <c r="B3270" t="n">
        <v>137.819199999999</v>
      </c>
      <c r="C3270" t="n">
        <v>2</v>
      </c>
      <c r="D3270" t="n">
        <v>110.936709</v>
      </c>
      <c r="E3270" t="n">
        <v>0.804943788673863</v>
      </c>
    </row>
    <row r="3271" ht="15" customHeight="1">
      <c r="A3271" t="n">
        <v>7017</v>
      </c>
      <c r="B3271" t="n">
        <v>137.819199999999</v>
      </c>
      <c r="C3271" t="n">
        <v>5</v>
      </c>
      <c r="D3271" t="n">
        <v>26.882725</v>
      </c>
      <c r="E3271" t="n">
        <v>0.195057909202783</v>
      </c>
    </row>
    <row r="3272" ht="15" customHeight="1">
      <c r="A3272" t="n">
        <v>7018</v>
      </c>
      <c r="B3272" t="n">
        <v>23.0912</v>
      </c>
      <c r="C3272" t="n">
        <v>2</v>
      </c>
      <c r="D3272" t="n">
        <v>23.090888</v>
      </c>
      <c r="E3272" t="n">
        <v>0.999986488359202</v>
      </c>
    </row>
    <row r="3273" ht="15" customHeight="1">
      <c r="A3273" t="n">
        <v>7019</v>
      </c>
      <c r="B3273" t="n">
        <v>14.6762</v>
      </c>
      <c r="C3273" t="n">
        <v>2</v>
      </c>
      <c r="D3273" t="n">
        <v>14.675707</v>
      </c>
      <c r="E3273" t="n">
        <v>0.999966408198307</v>
      </c>
    </row>
    <row r="3274" ht="15" customHeight="1">
      <c r="A3274" t="n">
        <v>7020</v>
      </c>
      <c r="B3274" t="n">
        <v>56.4144</v>
      </c>
      <c r="C3274" t="n">
        <v>2</v>
      </c>
      <c r="D3274" t="n">
        <v>56.414308</v>
      </c>
      <c r="E3274" t="n">
        <v>0.999998369210698</v>
      </c>
    </row>
    <row r="3275" ht="15" customHeight="1">
      <c r="A3275" t="n">
        <v>7021</v>
      </c>
      <c r="B3275" t="n">
        <v>4.8376</v>
      </c>
      <c r="C3275" t="n">
        <v>2</v>
      </c>
      <c r="D3275" t="n">
        <v>4.837831</v>
      </c>
      <c r="E3275" t="n">
        <v>1.00004775095089</v>
      </c>
    </row>
    <row r="3276" ht="15" customHeight="1">
      <c r="A3276" t="n">
        <v>7022</v>
      </c>
      <c r="B3276" t="n">
        <v>10.9785</v>
      </c>
      <c r="C3276" t="n">
        <v>2</v>
      </c>
      <c r="D3276" t="n">
        <v>3.058066</v>
      </c>
      <c r="E3276" t="n">
        <v>0.278550439495377</v>
      </c>
    </row>
    <row r="3277" ht="15" customHeight="1">
      <c r="A3277" t="n">
        <v>7022</v>
      </c>
      <c r="B3277" t="n">
        <v>10.9785</v>
      </c>
      <c r="C3277" t="n">
        <v>5</v>
      </c>
      <c r="D3277" t="n">
        <v>7.920381</v>
      </c>
      <c r="E3277" t="n">
        <v>0.7214447328870059</v>
      </c>
    </row>
    <row r="3278" ht="15" customHeight="1">
      <c r="A3278" t="n">
        <v>7023</v>
      </c>
      <c r="B3278" t="n">
        <v>4.6425</v>
      </c>
      <c r="C3278" t="n">
        <v>5</v>
      </c>
      <c r="D3278" t="n">
        <v>4.642604</v>
      </c>
      <c r="E3278" t="n">
        <v>1.00002240172321</v>
      </c>
    </row>
    <row r="3279" ht="15" customHeight="1">
      <c r="A3279" t="n">
        <v>7024</v>
      </c>
      <c r="B3279" t="n">
        <v>2.2327</v>
      </c>
      <c r="C3279" t="n">
        <v>2</v>
      </c>
      <c r="D3279" t="n">
        <v>2.232684</v>
      </c>
      <c r="E3279" t="n">
        <v>0.999992833788686</v>
      </c>
    </row>
    <row r="3280" ht="15" customHeight="1">
      <c r="A3280" t="n">
        <v>7025</v>
      </c>
      <c r="B3280" t="n">
        <v>93.9067</v>
      </c>
      <c r="C3280" t="n">
        <v>2</v>
      </c>
      <c r="D3280" t="n">
        <v>93.906454</v>
      </c>
      <c r="E3280" t="n">
        <v>0.99999738037861</v>
      </c>
    </row>
    <row r="3281" ht="15" customHeight="1">
      <c r="A3281" t="n">
        <v>7026</v>
      </c>
      <c r="B3281" t="n">
        <v>209.685699999999</v>
      </c>
      <c r="C3281" t="n">
        <v>2</v>
      </c>
      <c r="D3281" t="n">
        <v>13.225856</v>
      </c>
      <c r="E3281" t="n">
        <v>0.0630746684204028</v>
      </c>
    </row>
    <row r="3282" ht="15" customHeight="1">
      <c r="A3282" t="n">
        <v>7026</v>
      </c>
      <c r="B3282" t="n">
        <v>209.685699999999</v>
      </c>
      <c r="C3282" t="n">
        <v>5</v>
      </c>
      <c r="D3282" t="n">
        <v>196.459855</v>
      </c>
      <c r="E3282" t="n">
        <v>0.936925384039069</v>
      </c>
    </row>
    <row r="3283" ht="15" customHeight="1">
      <c r="A3283" t="n">
        <v>7027</v>
      </c>
      <c r="B3283" t="n">
        <v>152.1166</v>
      </c>
      <c r="C3283" t="n">
        <v>5</v>
      </c>
      <c r="D3283" t="n">
        <v>152.116586</v>
      </c>
      <c r="E3283" t="n">
        <v>0.999999907965337</v>
      </c>
    </row>
    <row r="3284" ht="15" customHeight="1">
      <c r="A3284" t="n">
        <v>7030</v>
      </c>
      <c r="B3284" t="n">
        <v>3309.9717</v>
      </c>
      <c r="C3284" t="n">
        <v>2</v>
      </c>
      <c r="D3284" t="n">
        <v>414.477825</v>
      </c>
      <c r="E3284" t="n">
        <v>0.125220957327218</v>
      </c>
    </row>
    <row r="3285" ht="15" customHeight="1">
      <c r="A3285" t="n">
        <v>7030</v>
      </c>
      <c r="B3285" t="n">
        <v>3309.9717</v>
      </c>
      <c r="C3285" t="n">
        <v>4</v>
      </c>
      <c r="D3285" t="n">
        <v>1.641123</v>
      </c>
      <c r="E3285" t="n">
        <v>0.000495811791986016</v>
      </c>
    </row>
    <row r="3286" ht="15" customHeight="1">
      <c r="A3286" t="n">
        <v>7030</v>
      </c>
      <c r="B3286" t="n">
        <v>3309.9717</v>
      </c>
      <c r="C3286" t="n">
        <v>5</v>
      </c>
      <c r="D3286" t="n">
        <v>2450.082427</v>
      </c>
      <c r="E3286" t="n">
        <v>0.740212500004154</v>
      </c>
    </row>
    <row r="3287" ht="15" customHeight="1">
      <c r="A3287" t="n">
        <v>7030</v>
      </c>
      <c r="B3287" t="n">
        <v>3309.9717</v>
      </c>
      <c r="C3287" t="n">
        <v>6</v>
      </c>
      <c r="D3287" t="n">
        <v>443.770348</v>
      </c>
      <c r="E3287" t="n">
        <v>0.134070737825342</v>
      </c>
    </row>
    <row r="3288" ht="15" customHeight="1">
      <c r="A3288" t="n">
        <v>7050</v>
      </c>
      <c r="B3288" t="n">
        <v>38.6985</v>
      </c>
      <c r="C3288" t="n">
        <v>2</v>
      </c>
      <c r="D3288" t="n">
        <v>38.698973</v>
      </c>
      <c r="E3288" t="n">
        <v>1.00001222269597</v>
      </c>
    </row>
    <row r="3289" ht="15" customHeight="1">
      <c r="A3289" t="n">
        <v>7052</v>
      </c>
      <c r="B3289" t="n">
        <v>6.2052</v>
      </c>
      <c r="C3289" t="n">
        <v>2</v>
      </c>
      <c r="D3289" t="n">
        <v>6.205187</v>
      </c>
      <c r="E3289" t="n">
        <v>0.999997904982918</v>
      </c>
    </row>
    <row r="3290" ht="15" customHeight="1">
      <c r="A3290" t="n">
        <v>7053</v>
      </c>
      <c r="B3290" t="n">
        <v>8.0166</v>
      </c>
      <c r="C3290" t="n">
        <v>2</v>
      </c>
      <c r="D3290" t="n">
        <v>8.016429</v>
      </c>
      <c r="E3290" t="n">
        <v>0.999978669261283</v>
      </c>
    </row>
    <row r="3291" ht="15" customHeight="1">
      <c r="A3291" t="n">
        <v>7054</v>
      </c>
      <c r="B3291" t="n">
        <v>308.276</v>
      </c>
      <c r="C3291" t="n">
        <v>2</v>
      </c>
      <c r="D3291" t="n">
        <v>218.307286</v>
      </c>
      <c r="E3291" t="n">
        <v>0.708155308879056</v>
      </c>
    </row>
    <row r="3292" ht="15" customHeight="1">
      <c r="A3292" t="n">
        <v>7054</v>
      </c>
      <c r="B3292" t="n">
        <v>308.276</v>
      </c>
      <c r="C3292" t="n">
        <v>5</v>
      </c>
      <c r="D3292" t="n">
        <v>89.968976</v>
      </c>
      <c r="E3292" t="n">
        <v>0.291845541008707</v>
      </c>
    </row>
    <row r="3293" ht="15" customHeight="1">
      <c r="A3293" t="n">
        <v>7055</v>
      </c>
      <c r="B3293" t="n">
        <v>3.254</v>
      </c>
      <c r="C3293" t="n">
        <v>2</v>
      </c>
      <c r="D3293" t="n">
        <v>3.254008</v>
      </c>
      <c r="E3293" t="n">
        <v>1.0000024585126</v>
      </c>
    </row>
    <row r="3294" ht="15" customHeight="1">
      <c r="A3294" t="n">
        <v>7109</v>
      </c>
      <c r="B3294" t="n">
        <v>1133.4356</v>
      </c>
      <c r="C3294" t="n">
        <v>2</v>
      </c>
      <c r="D3294" t="n">
        <v>30.803748</v>
      </c>
      <c r="E3294" t="n">
        <v>0.0271773252931177</v>
      </c>
    </row>
    <row r="3295" ht="15" customHeight="1">
      <c r="A3295" t="n">
        <v>7109</v>
      </c>
      <c r="B3295" t="n">
        <v>1133.4356</v>
      </c>
      <c r="C3295" t="n">
        <v>5</v>
      </c>
      <c r="D3295" t="n">
        <v>1102.632424</v>
      </c>
      <c r="E3295" t="n">
        <v>0.972823179367226</v>
      </c>
    </row>
    <row r="3296" ht="15" customHeight="1">
      <c r="A3296" t="n">
        <v>7112</v>
      </c>
      <c r="B3296" t="n">
        <v>179.261799999999</v>
      </c>
      <c r="C3296" t="n">
        <v>5</v>
      </c>
      <c r="D3296" t="n">
        <v>179.2621</v>
      </c>
      <c r="E3296" t="n">
        <v>1.00000167353001</v>
      </c>
    </row>
    <row r="3297" ht="15" customHeight="1">
      <c r="A3297" t="n">
        <v>7113</v>
      </c>
      <c r="B3297" t="n">
        <v>44.2293999999999</v>
      </c>
      <c r="C3297" t="n">
        <v>5</v>
      </c>
      <c r="D3297" t="n">
        <v>44.229721</v>
      </c>
      <c r="E3297" t="n">
        <v>1.00000725761598</v>
      </c>
    </row>
    <row r="3298" ht="15" customHeight="1">
      <c r="A3298" t="n">
        <v>7116</v>
      </c>
      <c r="B3298" t="n">
        <v>13222.5661</v>
      </c>
      <c r="C3298" t="n">
        <v>5</v>
      </c>
      <c r="D3298" t="n">
        <v>291.601031</v>
      </c>
      <c r="E3298" t="n">
        <v>0.0220532859351711</v>
      </c>
    </row>
    <row r="3299" ht="15" customHeight="1">
      <c r="A3299" t="n">
        <v>7116</v>
      </c>
      <c r="B3299" t="n">
        <v>13222.5661</v>
      </c>
      <c r="C3299" t="n">
        <v>6</v>
      </c>
      <c r="D3299" t="n">
        <v>12930.965575</v>
      </c>
      <c r="E3299" t="n">
        <v>0.977946752332741</v>
      </c>
    </row>
    <row r="3300" ht="15" customHeight="1">
      <c r="A3300" t="n">
        <v>7117</v>
      </c>
      <c r="B3300" t="n">
        <v>48.3123</v>
      </c>
      <c r="C3300" t="n">
        <v>5</v>
      </c>
      <c r="D3300" t="n">
        <v>48.312338</v>
      </c>
      <c r="E3300" t="n">
        <v>1.00000078654918</v>
      </c>
    </row>
    <row r="3301" ht="15" customHeight="1">
      <c r="A3301" t="n">
        <v>7119</v>
      </c>
      <c r="B3301" t="n">
        <v>45.0101</v>
      </c>
      <c r="C3301" t="n">
        <v>5</v>
      </c>
      <c r="D3301" t="n">
        <v>45.010145</v>
      </c>
      <c r="E3301" t="n">
        <v>1.00000099977561</v>
      </c>
    </row>
    <row r="3302" ht="15" customHeight="1">
      <c r="A3302" t="n">
        <v>7120</v>
      </c>
      <c r="B3302" t="n">
        <v>1512.66409999999</v>
      </c>
      <c r="C3302" t="n">
        <v>5</v>
      </c>
      <c r="D3302" t="n">
        <v>1512.664183</v>
      </c>
      <c r="E3302" t="n">
        <v>1.00000005487009</v>
      </c>
    </row>
    <row r="3303" ht="15" customHeight="1">
      <c r="A3303" t="n">
        <v>7139</v>
      </c>
      <c r="B3303" t="n">
        <v>72.0033999999999</v>
      </c>
      <c r="C3303" t="n">
        <v>6</v>
      </c>
      <c r="D3303" t="n">
        <v>72.003365</v>
      </c>
      <c r="E3303" t="n">
        <v>0.9999995139118451</v>
      </c>
    </row>
    <row r="3304" ht="15" customHeight="1">
      <c r="A3304" t="n">
        <v>7140</v>
      </c>
      <c r="B3304" t="n">
        <v>5233.23859999999</v>
      </c>
      <c r="C3304" t="n">
        <v>2</v>
      </c>
      <c r="D3304" t="n">
        <v>71.21413200000001</v>
      </c>
      <c r="E3304" t="n">
        <v>0.0136080422551344</v>
      </c>
    </row>
    <row r="3305" ht="15" customHeight="1">
      <c r="A3305" t="n">
        <v>7140</v>
      </c>
      <c r="B3305" t="n">
        <v>5233.23859999999</v>
      </c>
      <c r="C3305" t="n">
        <v>4</v>
      </c>
      <c r="D3305" t="n">
        <v>179.97333</v>
      </c>
      <c r="E3305" t="n">
        <v>0.0343904308127668</v>
      </c>
    </row>
    <row r="3306" ht="15" customHeight="1">
      <c r="A3306" t="n">
        <v>7140</v>
      </c>
      <c r="B3306" t="n">
        <v>5233.23859999999</v>
      </c>
      <c r="C3306" t="n">
        <v>5</v>
      </c>
      <c r="D3306" t="n">
        <v>2648.944404</v>
      </c>
      <c r="E3306" t="n">
        <v>0.506176883278359</v>
      </c>
    </row>
    <row r="3307" ht="15" customHeight="1">
      <c r="A3307" t="n">
        <v>7140</v>
      </c>
      <c r="B3307" t="n">
        <v>5233.23859999999</v>
      </c>
      <c r="C3307" t="n">
        <v>6</v>
      </c>
      <c r="D3307" t="n">
        <v>2333.106373</v>
      </c>
      <c r="E3307" t="n">
        <v>0.445824574671601</v>
      </c>
    </row>
    <row r="3308" ht="15" customHeight="1">
      <c r="A3308" t="n">
        <v>7150</v>
      </c>
      <c r="B3308" t="n">
        <v>503.659199999999</v>
      </c>
      <c r="C3308" t="n">
        <v>2</v>
      </c>
      <c r="D3308" t="n">
        <v>66.198303</v>
      </c>
      <c r="E3308" t="n">
        <v>0.131434714187689</v>
      </c>
    </row>
    <row r="3309" ht="15" customHeight="1">
      <c r="A3309" t="n">
        <v>7150</v>
      </c>
      <c r="B3309" t="n">
        <v>503.659199999999</v>
      </c>
      <c r="C3309" t="n">
        <v>5</v>
      </c>
      <c r="D3309" t="n">
        <v>82.327794</v>
      </c>
      <c r="E3309" t="n">
        <v>0.163459327259385</v>
      </c>
    </row>
    <row r="3310" ht="15" customHeight="1">
      <c r="A3310" t="n">
        <v>7150</v>
      </c>
      <c r="B3310" t="n">
        <v>503.659199999999</v>
      </c>
      <c r="C3310" t="n">
        <v>6</v>
      </c>
      <c r="D3310" t="n">
        <v>355.132823</v>
      </c>
      <c r="E3310" t="n">
        <v>0.705105402621457</v>
      </c>
    </row>
    <row r="3311" ht="15" customHeight="1">
      <c r="A3311" t="n">
        <v>7155</v>
      </c>
      <c r="B3311" t="n">
        <v>14.9646</v>
      </c>
      <c r="C3311" t="n">
        <v>2</v>
      </c>
      <c r="D3311" t="n">
        <v>14.964342</v>
      </c>
      <c r="E3311" t="n">
        <v>0.999982759311976</v>
      </c>
    </row>
    <row r="3312" ht="15" customHeight="1">
      <c r="A3312" t="n">
        <v>7162</v>
      </c>
      <c r="B3312" t="n">
        <v>24.3229</v>
      </c>
      <c r="C3312" t="n">
        <v>5</v>
      </c>
      <c r="D3312" t="n">
        <v>24.322924</v>
      </c>
      <c r="E3312" t="n">
        <v>1.00000098672445</v>
      </c>
    </row>
    <row r="3313" ht="15" customHeight="1">
      <c r="A3313" t="n">
        <v>7163</v>
      </c>
      <c r="B3313" t="n">
        <v>21.3360999999999</v>
      </c>
      <c r="C3313" t="n">
        <v>5</v>
      </c>
      <c r="D3313" t="n">
        <v>21.336162</v>
      </c>
      <c r="E3313" t="n">
        <v>1.00000290587315</v>
      </c>
    </row>
    <row r="3314" ht="15" customHeight="1">
      <c r="A3314" t="n">
        <v>7170</v>
      </c>
      <c r="B3314" t="n">
        <v>93.1646999999999</v>
      </c>
      <c r="C3314" t="n">
        <v>2</v>
      </c>
      <c r="D3314" t="n">
        <v>93.16511</v>
      </c>
      <c r="E3314" t="n">
        <v>1.00000440080846</v>
      </c>
    </row>
    <row r="3315" ht="15" customHeight="1">
      <c r="A3315" t="n">
        <v>7171</v>
      </c>
      <c r="B3315" t="n">
        <v>31.5553999999999</v>
      </c>
      <c r="C3315" t="n">
        <v>2</v>
      </c>
      <c r="D3315" t="n">
        <v>31.555407</v>
      </c>
      <c r="E3315" t="n">
        <v>1.00000022183208</v>
      </c>
    </row>
    <row r="3316" ht="15" customHeight="1">
      <c r="A3316" t="n">
        <v>7172</v>
      </c>
      <c r="B3316" t="n">
        <v>241.912599999999</v>
      </c>
      <c r="C3316" t="n">
        <v>2</v>
      </c>
      <c r="D3316" t="n">
        <v>69.086529</v>
      </c>
      <c r="E3316" t="n">
        <v>0.285584665701581</v>
      </c>
    </row>
    <row r="3317" ht="15" customHeight="1">
      <c r="A3317" t="n">
        <v>7172</v>
      </c>
      <c r="B3317" t="n">
        <v>241.912599999999</v>
      </c>
      <c r="C3317" t="n">
        <v>5</v>
      </c>
      <c r="D3317" t="n">
        <v>172.826246</v>
      </c>
      <c r="E3317" t="n">
        <v>0.714416057700181</v>
      </c>
    </row>
    <row r="3318" ht="15" customHeight="1">
      <c r="A3318" t="n">
        <v>7173</v>
      </c>
      <c r="B3318" t="n">
        <v>114.873999999999</v>
      </c>
      <c r="C3318" t="n">
        <v>2</v>
      </c>
      <c r="D3318" t="n">
        <v>69.589072</v>
      </c>
      <c r="E3318" t="n">
        <v>0.6057860960704829</v>
      </c>
    </row>
    <row r="3319" ht="15" customHeight="1">
      <c r="A3319" t="n">
        <v>7173</v>
      </c>
      <c r="B3319" t="n">
        <v>114.873999999999</v>
      </c>
      <c r="C3319" t="n">
        <v>5</v>
      </c>
      <c r="D3319" t="n">
        <v>45.285086</v>
      </c>
      <c r="E3319" t="n">
        <v>0.394215279349552</v>
      </c>
    </row>
    <row r="3320" ht="15" customHeight="1">
      <c r="A3320" t="n">
        <v>7174</v>
      </c>
      <c r="B3320" t="n">
        <v>42.5296999999999</v>
      </c>
      <c r="C3320" t="n">
        <v>5</v>
      </c>
      <c r="D3320" t="n">
        <v>42.529685</v>
      </c>
      <c r="E3320" t="n">
        <v>0.999999647305297</v>
      </c>
    </row>
    <row r="3321" ht="15" customHeight="1">
      <c r="A3321" t="n">
        <v>7175</v>
      </c>
      <c r="B3321" t="n">
        <v>62.3830999999999</v>
      </c>
      <c r="C3321" t="n">
        <v>5</v>
      </c>
      <c r="D3321" t="n">
        <v>62.383005</v>
      </c>
      <c r="E3321" t="n">
        <v>0.999998477151666</v>
      </c>
    </row>
    <row r="3322" ht="15" customHeight="1">
      <c r="A3322" t="n">
        <v>7176</v>
      </c>
      <c r="B3322" t="n">
        <v>62.1657999999999</v>
      </c>
      <c r="C3322" t="n">
        <v>5</v>
      </c>
      <c r="D3322" t="n">
        <v>62.165726</v>
      </c>
      <c r="E3322" t="n">
        <v>0.999998809634881</v>
      </c>
    </row>
    <row r="3323" ht="15" customHeight="1">
      <c r="A3323" t="n">
        <v>7177</v>
      </c>
      <c r="B3323" t="n">
        <v>90.3881999999999</v>
      </c>
      <c r="C3323" t="n">
        <v>5</v>
      </c>
      <c r="D3323" t="n">
        <v>90.38804</v>
      </c>
      <c r="E3323" t="n">
        <v>0.999998229857438</v>
      </c>
    </row>
    <row r="3324" ht="15" customHeight="1">
      <c r="A3324" t="n">
        <v>7178</v>
      </c>
      <c r="B3324" t="n">
        <v>96.6914</v>
      </c>
      <c r="C3324" t="n">
        <v>5</v>
      </c>
      <c r="D3324" t="n">
        <v>96.691457</v>
      </c>
      <c r="E3324" t="n">
        <v>1.00000058950434</v>
      </c>
    </row>
    <row r="3325" ht="15" customHeight="1">
      <c r="A3325" t="n">
        <v>7179</v>
      </c>
      <c r="B3325" t="n">
        <v>51.4123999999999</v>
      </c>
      <c r="C3325" t="n">
        <v>5</v>
      </c>
      <c r="D3325" t="n">
        <v>51.412458</v>
      </c>
      <c r="E3325" t="n">
        <v>1.00000112813252</v>
      </c>
    </row>
    <row r="3326" ht="15" customHeight="1">
      <c r="A3326" t="n">
        <v>7180</v>
      </c>
      <c r="B3326" t="n">
        <v>18.7249</v>
      </c>
      <c r="C3326" t="n">
        <v>5</v>
      </c>
      <c r="D3326" t="n">
        <v>18.72482</v>
      </c>
      <c r="E3326" t="n">
        <v>0.999995727614033</v>
      </c>
    </row>
    <row r="3327" ht="15" customHeight="1">
      <c r="A3327" t="n">
        <v>7182</v>
      </c>
      <c r="B3327" t="n">
        <v>175.463799999999</v>
      </c>
      <c r="C3327" t="n">
        <v>5</v>
      </c>
      <c r="D3327" t="n">
        <v>175.464055</v>
      </c>
      <c r="E3327" t="n">
        <v>1.00000145329123</v>
      </c>
    </row>
    <row r="3328" ht="15" customHeight="1">
      <c r="A3328" t="n">
        <v>7183</v>
      </c>
      <c r="B3328" t="n">
        <v>12.5638</v>
      </c>
      <c r="C3328" t="n">
        <v>5</v>
      </c>
      <c r="D3328" t="n">
        <v>12.563834</v>
      </c>
      <c r="E3328" t="n">
        <v>1.00000270618762</v>
      </c>
    </row>
    <row r="3329" ht="15" customHeight="1">
      <c r="A3329" t="n">
        <v>7184</v>
      </c>
      <c r="B3329" t="n">
        <v>123.9962</v>
      </c>
      <c r="C3329" t="n">
        <v>5</v>
      </c>
      <c r="D3329" t="n">
        <v>123.995869</v>
      </c>
      <c r="E3329" t="n">
        <v>0.999997330563356</v>
      </c>
    </row>
    <row r="3330" ht="15" customHeight="1">
      <c r="A3330" t="n">
        <v>7185</v>
      </c>
      <c r="B3330" t="n">
        <v>18.1584</v>
      </c>
      <c r="C3330" t="n">
        <v>5</v>
      </c>
      <c r="D3330" t="n">
        <v>18.158352</v>
      </c>
      <c r="E3330" t="n">
        <v>0.999997356595295</v>
      </c>
    </row>
    <row r="3331" ht="15" customHeight="1">
      <c r="A3331" t="n">
        <v>7186</v>
      </c>
      <c r="B3331" t="n">
        <v>82.7939999999999</v>
      </c>
      <c r="C3331" t="n">
        <v>5</v>
      </c>
      <c r="D3331" t="n">
        <v>82.793837</v>
      </c>
      <c r="E3331" t="n">
        <v>0.999998031258305</v>
      </c>
    </row>
    <row r="3332" ht="15" customHeight="1">
      <c r="A3332" t="n">
        <v>7187</v>
      </c>
      <c r="B3332" t="n">
        <v>26.6414</v>
      </c>
      <c r="C3332" t="n">
        <v>5</v>
      </c>
      <c r="D3332" t="n">
        <v>26.641374</v>
      </c>
      <c r="E3332" t="n">
        <v>0.999999024075311</v>
      </c>
    </row>
    <row r="3333" ht="15" customHeight="1">
      <c r="A3333" t="n">
        <v>7190</v>
      </c>
      <c r="B3333" t="n">
        <v>1792.4606</v>
      </c>
      <c r="C3333" t="n">
        <v>5</v>
      </c>
      <c r="D3333" t="n">
        <v>1163.959027</v>
      </c>
      <c r="E3333" t="n">
        <v>0.649363800241969</v>
      </c>
    </row>
    <row r="3334" ht="15" customHeight="1">
      <c r="A3334" t="n">
        <v>7190</v>
      </c>
      <c r="B3334" t="n">
        <v>1792.4606</v>
      </c>
      <c r="C3334" t="n">
        <v>6</v>
      </c>
      <c r="D3334" t="n">
        <v>628.50185</v>
      </c>
      <c r="E3334" t="n">
        <v>0.350636354294203</v>
      </c>
    </row>
    <row r="3335" ht="15" customHeight="1">
      <c r="A3335" t="n">
        <v>7209</v>
      </c>
      <c r="B3335" t="n">
        <v>1072.9981</v>
      </c>
      <c r="C3335" t="n">
        <v>5</v>
      </c>
      <c r="D3335" t="n">
        <v>931.724788</v>
      </c>
      <c r="E3335" t="n">
        <v>0.8683377799084639</v>
      </c>
    </row>
    <row r="3336" ht="15" customHeight="1">
      <c r="A3336" t="n">
        <v>7209</v>
      </c>
      <c r="B3336" t="n">
        <v>1072.9981</v>
      </c>
      <c r="C3336" t="n">
        <v>6</v>
      </c>
      <c r="D3336" t="n">
        <v>141.273212</v>
      </c>
      <c r="E3336" t="n">
        <v>0.131662126894726</v>
      </c>
    </row>
    <row r="3337" ht="15" customHeight="1">
      <c r="A3337" t="n">
        <v>7210</v>
      </c>
      <c r="B3337" t="n">
        <v>1144.21329999999</v>
      </c>
      <c r="C3337" t="n">
        <v>5</v>
      </c>
      <c r="D3337" t="n">
        <v>970.8212590000001</v>
      </c>
      <c r="E3337" t="n">
        <v>0.848461785053546</v>
      </c>
    </row>
    <row r="3338" ht="15" customHeight="1">
      <c r="A3338" t="n">
        <v>7210</v>
      </c>
      <c r="B3338" t="n">
        <v>1144.21329999999</v>
      </c>
      <c r="C3338" t="n">
        <v>6</v>
      </c>
      <c r="D3338" t="n">
        <v>173.392148</v>
      </c>
      <c r="E3338" t="n">
        <v>0.151538308460496</v>
      </c>
    </row>
    <row r="3339" ht="15" customHeight="1">
      <c r="A3339" t="n">
        <v>7211</v>
      </c>
      <c r="B3339" t="n">
        <v>413.3688</v>
      </c>
      <c r="C3339" t="n">
        <v>5</v>
      </c>
      <c r="D3339" t="n">
        <v>413.368798</v>
      </c>
      <c r="E3339" t="n">
        <v>0.999999995161706</v>
      </c>
    </row>
    <row r="3340" ht="15" customHeight="1">
      <c r="A3340" t="n">
        <v>7212</v>
      </c>
      <c r="B3340" t="n">
        <v>1082.652</v>
      </c>
      <c r="C3340" t="n">
        <v>2</v>
      </c>
      <c r="D3340" t="n">
        <v>122.945649</v>
      </c>
      <c r="E3340" t="n">
        <v>0.113559711707917</v>
      </c>
    </row>
    <row r="3341" ht="15" customHeight="1">
      <c r="A3341" t="n">
        <v>7212</v>
      </c>
      <c r="B3341" t="n">
        <v>1082.652</v>
      </c>
      <c r="C3341" t="n">
        <v>5</v>
      </c>
      <c r="D3341" t="n">
        <v>959.7059860000001</v>
      </c>
      <c r="E3341" t="n">
        <v>0.886439951156974</v>
      </c>
    </row>
    <row r="3342" ht="15" customHeight="1">
      <c r="A3342" t="n">
        <v>7213</v>
      </c>
      <c r="B3342" t="n">
        <v>1061.02909999999</v>
      </c>
      <c r="C3342" t="n">
        <v>5</v>
      </c>
      <c r="D3342" t="n">
        <v>904.735544</v>
      </c>
      <c r="E3342" t="n">
        <v>0.852696258754834</v>
      </c>
    </row>
    <row r="3343" ht="15" customHeight="1">
      <c r="A3343" t="n">
        <v>7213</v>
      </c>
      <c r="B3343" t="n">
        <v>1061.02909999999</v>
      </c>
      <c r="C3343" t="n">
        <v>6</v>
      </c>
      <c r="D3343" t="n">
        <v>156.293675</v>
      </c>
      <c r="E3343" t="n">
        <v>0.147303853400441</v>
      </c>
    </row>
    <row r="3344" ht="15" customHeight="1">
      <c r="A3344" t="n">
        <v>7214</v>
      </c>
      <c r="B3344" t="n">
        <v>1376.00279999999</v>
      </c>
      <c r="C3344" t="n">
        <v>5</v>
      </c>
      <c r="D3344" t="n">
        <v>1376.002949</v>
      </c>
      <c r="E3344" t="n">
        <v>1.00000010828467</v>
      </c>
    </row>
    <row r="3345" ht="15" customHeight="1">
      <c r="A3345" t="n">
        <v>7215</v>
      </c>
      <c r="B3345" t="n">
        <v>1041.00099999999</v>
      </c>
      <c r="C3345" t="n">
        <v>5</v>
      </c>
      <c r="D3345" t="n">
        <v>392.44948</v>
      </c>
      <c r="E3345" t="n">
        <v>0.376992414032267</v>
      </c>
    </row>
    <row r="3346" ht="15" customHeight="1">
      <c r="A3346" t="n">
        <v>7215</v>
      </c>
      <c r="B3346" t="n">
        <v>1041.00099999999</v>
      </c>
      <c r="C3346" t="n">
        <v>6</v>
      </c>
      <c r="D3346" t="n">
        <v>648.551336</v>
      </c>
      <c r="E3346" t="n">
        <v>0.623007409214791</v>
      </c>
    </row>
    <row r="3347" ht="15" customHeight="1">
      <c r="A3347" t="n">
        <v>7216</v>
      </c>
      <c r="B3347" t="n">
        <v>791.9211</v>
      </c>
      <c r="C3347" t="n">
        <v>5</v>
      </c>
      <c r="D3347" t="n">
        <v>791.9212199999999</v>
      </c>
      <c r="E3347" t="n">
        <v>1.00000015153025</v>
      </c>
    </row>
    <row r="3348" ht="15" customHeight="1">
      <c r="A3348" t="n">
        <v>7248</v>
      </c>
      <c r="B3348" t="n">
        <v>36.9022</v>
      </c>
      <c r="C3348" t="n">
        <v>2</v>
      </c>
      <c r="D3348" t="n">
        <v>36.902811</v>
      </c>
      <c r="E3348" t="n">
        <v>1.00001655727843</v>
      </c>
    </row>
    <row r="3349" ht="15" customHeight="1">
      <c r="A3349" t="n">
        <v>7249</v>
      </c>
      <c r="B3349" t="n">
        <v>12.6099999999999</v>
      </c>
      <c r="C3349" t="n">
        <v>2</v>
      </c>
      <c r="D3349" t="n">
        <v>12.609666</v>
      </c>
      <c r="E3349" t="n">
        <v>0.999973513084861</v>
      </c>
    </row>
    <row r="3350" ht="15" customHeight="1">
      <c r="A3350" t="n">
        <v>7250</v>
      </c>
      <c r="B3350" t="n">
        <v>174.1852</v>
      </c>
      <c r="C3350" t="n">
        <v>2</v>
      </c>
      <c r="D3350" t="n">
        <v>174.186638</v>
      </c>
      <c r="E3350" t="n">
        <v>1.00000825558084</v>
      </c>
    </row>
    <row r="3351" ht="15" customHeight="1">
      <c r="A3351" t="n">
        <v>7252</v>
      </c>
      <c r="B3351" t="n">
        <v>496.589999999999</v>
      </c>
      <c r="C3351" t="n">
        <v>2</v>
      </c>
      <c r="D3351" t="n">
        <v>68.94181399999999</v>
      </c>
      <c r="E3351" t="n">
        <v>0.138830451680461</v>
      </c>
    </row>
    <row r="3352" ht="15" customHeight="1">
      <c r="A3352" t="n">
        <v>7252</v>
      </c>
      <c r="B3352" t="n">
        <v>496.589999999999</v>
      </c>
      <c r="C3352" t="n">
        <v>5</v>
      </c>
      <c r="D3352" t="n">
        <v>427.648165</v>
      </c>
      <c r="E3352" t="n">
        <v>0.861169506031134</v>
      </c>
    </row>
    <row r="3353" ht="15" customHeight="1">
      <c r="A3353" t="n">
        <v>7253</v>
      </c>
      <c r="B3353" t="n">
        <v>153.811499999999</v>
      </c>
      <c r="C3353" t="n">
        <v>5</v>
      </c>
      <c r="D3353" t="n">
        <v>153.811988</v>
      </c>
      <c r="E3353" t="n">
        <v>1.00000317271466</v>
      </c>
    </row>
    <row r="3354" ht="15" customHeight="1">
      <c r="A3354" t="n">
        <v>7254</v>
      </c>
      <c r="B3354" t="n">
        <v>278.999399999999</v>
      </c>
      <c r="C3354" t="n">
        <v>5</v>
      </c>
      <c r="D3354" t="n">
        <v>278.999758</v>
      </c>
      <c r="E3354" t="n">
        <v>1.00000128315689</v>
      </c>
    </row>
    <row r="3355" ht="15" customHeight="1">
      <c r="A3355" t="n">
        <v>7255</v>
      </c>
      <c r="B3355" t="n">
        <v>1416.2192</v>
      </c>
      <c r="C3355" t="n">
        <v>7</v>
      </c>
      <c r="D3355" t="n">
        <v>1416.218887</v>
      </c>
      <c r="E3355" t="n">
        <v>0.999999778989015</v>
      </c>
    </row>
    <row r="3356" ht="15" customHeight="1">
      <c r="A3356" t="n">
        <v>7256</v>
      </c>
      <c r="B3356" t="n">
        <v>1095.7407</v>
      </c>
      <c r="C3356" t="n">
        <v>7</v>
      </c>
      <c r="D3356" t="n">
        <v>1095.740943</v>
      </c>
      <c r="E3356" t="n">
        <v>1.0000002217678</v>
      </c>
    </row>
    <row r="3357" ht="15" customHeight="1">
      <c r="A3357" t="n">
        <v>7257</v>
      </c>
      <c r="B3357" t="n">
        <v>580.4052</v>
      </c>
      <c r="C3357" t="n">
        <v>7</v>
      </c>
      <c r="D3357" t="n">
        <v>580.405479</v>
      </c>
      <c r="E3357" t="n">
        <v>1.00000048069866</v>
      </c>
    </row>
    <row r="3358" ht="15" customHeight="1">
      <c r="A3358" t="n">
        <v>7258</v>
      </c>
      <c r="B3358" t="n">
        <v>97.9701</v>
      </c>
      <c r="C3358" t="n">
        <v>2</v>
      </c>
      <c r="D3358" t="n">
        <v>37.720215</v>
      </c>
      <c r="E3358" t="n">
        <v>0.385017622723668</v>
      </c>
    </row>
    <row r="3359" ht="15" customHeight="1">
      <c r="A3359" t="n">
        <v>7258</v>
      </c>
      <c r="B3359" t="n">
        <v>97.9701</v>
      </c>
      <c r="C3359" t="n">
        <v>5</v>
      </c>
      <c r="D3359" t="n">
        <v>60.250045</v>
      </c>
      <c r="E3359" t="n">
        <v>0.614984010427671</v>
      </c>
    </row>
    <row r="3360" ht="15" customHeight="1">
      <c r="A3360" t="n">
        <v>7259</v>
      </c>
      <c r="B3360" t="n">
        <v>485.6861</v>
      </c>
      <c r="C3360" t="n">
        <v>2</v>
      </c>
      <c r="D3360" t="n">
        <v>224.412889</v>
      </c>
      <c r="E3360" t="n">
        <v>0.462053348860509</v>
      </c>
    </row>
    <row r="3361" ht="15" customHeight="1">
      <c r="A3361" t="n">
        <v>7259</v>
      </c>
      <c r="B3361" t="n">
        <v>485.6861</v>
      </c>
      <c r="C3361" t="n">
        <v>5</v>
      </c>
      <c r="D3361" t="n">
        <v>261.273097</v>
      </c>
      <c r="E3361" t="n">
        <v>0.537946416419988</v>
      </c>
    </row>
    <row r="3362" ht="15" customHeight="1">
      <c r="A3362" t="n">
        <v>7260</v>
      </c>
      <c r="B3362" t="n">
        <v>760.428999999999</v>
      </c>
      <c r="C3362" t="n">
        <v>5</v>
      </c>
      <c r="D3362" t="n">
        <v>760.429314</v>
      </c>
      <c r="E3362" t="n">
        <v>1.00000041292481</v>
      </c>
    </row>
    <row r="3363" ht="15" customHeight="1">
      <c r="A3363" t="n">
        <v>7261</v>
      </c>
      <c r="B3363" t="n">
        <v>81.7533999999999</v>
      </c>
      <c r="C3363" t="n">
        <v>5</v>
      </c>
      <c r="D3363" t="n">
        <v>81.753424</v>
      </c>
      <c r="E3363" t="n">
        <v>1.00000029356577</v>
      </c>
    </row>
    <row r="3364" ht="15" customHeight="1">
      <c r="A3364" t="n">
        <v>7262</v>
      </c>
      <c r="B3364" t="n">
        <v>717.529499999999</v>
      </c>
      <c r="C3364" t="n">
        <v>5</v>
      </c>
      <c r="D3364" t="n">
        <v>717.529895</v>
      </c>
      <c r="E3364" t="n">
        <v>1.00000055050002</v>
      </c>
    </row>
    <row r="3365" ht="15" customHeight="1">
      <c r="A3365" t="n">
        <v>7263</v>
      </c>
      <c r="B3365" t="n">
        <v>352.363699999999</v>
      </c>
      <c r="C3365" t="n">
        <v>5</v>
      </c>
      <c r="D3365" t="n">
        <v>352.363594</v>
      </c>
      <c r="E3365" t="n">
        <v>0.999999699174464</v>
      </c>
    </row>
    <row r="3366" ht="15" customHeight="1">
      <c r="A3366" t="n">
        <v>7264</v>
      </c>
      <c r="B3366" t="n">
        <v>1505.98559999999</v>
      </c>
      <c r="C3366" t="n">
        <v>5</v>
      </c>
      <c r="D3366" t="n">
        <v>1368.229938</v>
      </c>
      <c r="E3366" t="n">
        <v>0.908527902258832</v>
      </c>
    </row>
    <row r="3367" ht="15" customHeight="1">
      <c r="A3367" t="n">
        <v>7264</v>
      </c>
      <c r="B3367" t="n">
        <v>1505.98559999999</v>
      </c>
      <c r="C3367" t="n">
        <v>6</v>
      </c>
      <c r="D3367" t="n">
        <v>137.755354</v>
      </c>
      <c r="E3367" t="n">
        <v>0.0914718932239464</v>
      </c>
    </row>
    <row r="3368" ht="15" customHeight="1">
      <c r="A3368" t="n">
        <v>7265</v>
      </c>
      <c r="B3368" t="n">
        <v>195.065499999999</v>
      </c>
      <c r="C3368" t="n">
        <v>5</v>
      </c>
      <c r="D3368" t="n">
        <v>195.065557</v>
      </c>
      <c r="E3368" t="n">
        <v>1.00000029220955</v>
      </c>
    </row>
    <row r="3369" ht="15" customHeight="1">
      <c r="A3369" t="n">
        <v>7267</v>
      </c>
      <c r="B3369" t="n">
        <v>113.858599999999</v>
      </c>
      <c r="C3369" t="n">
        <v>2</v>
      </c>
      <c r="D3369" t="n">
        <v>105.02383</v>
      </c>
      <c r="E3369" t="n">
        <v>0.922405773476935</v>
      </c>
    </row>
    <row r="3370" ht="15" customHeight="1">
      <c r="A3370" t="n">
        <v>7267</v>
      </c>
      <c r="B3370" t="n">
        <v>113.858599999999</v>
      </c>
      <c r="C3370" t="n">
        <v>5</v>
      </c>
      <c r="D3370" t="n">
        <v>8.834866</v>
      </c>
      <c r="E3370" t="n">
        <v>0.0775950696741404</v>
      </c>
    </row>
    <row r="3371" ht="15" customHeight="1">
      <c r="A3371" t="n">
        <v>7268</v>
      </c>
      <c r="B3371" t="n">
        <v>162.4062</v>
      </c>
      <c r="C3371" t="n">
        <v>2</v>
      </c>
      <c r="D3371" t="n">
        <v>105.191235</v>
      </c>
      <c r="E3371" t="n">
        <v>0.647704551919816</v>
      </c>
    </row>
    <row r="3372" ht="15" customHeight="1">
      <c r="A3372" t="n">
        <v>7268</v>
      </c>
      <c r="B3372" t="n">
        <v>162.4062</v>
      </c>
      <c r="C3372" t="n">
        <v>5</v>
      </c>
      <c r="D3372" t="n">
        <v>57.214754</v>
      </c>
      <c r="E3372" t="n">
        <v>0.352294148868701</v>
      </c>
    </row>
    <row r="3373" ht="15" customHeight="1">
      <c r="A3373" t="n">
        <v>7270</v>
      </c>
      <c r="B3373" t="n">
        <v>265.1619</v>
      </c>
      <c r="C3373" t="n">
        <v>5</v>
      </c>
      <c r="D3373" t="n">
        <v>265.161626</v>
      </c>
      <c r="E3373" t="n">
        <v>0.999998966669043</v>
      </c>
    </row>
    <row r="3374" ht="15" customHeight="1">
      <c r="A3374" t="n">
        <v>7275</v>
      </c>
      <c r="B3374" t="n">
        <v>340.310299999999</v>
      </c>
      <c r="C3374" t="n">
        <v>2</v>
      </c>
      <c r="D3374" t="n">
        <v>18.886036</v>
      </c>
      <c r="E3374" t="n">
        <v>0.0554965159738041</v>
      </c>
    </row>
    <row r="3375" ht="15" customHeight="1">
      <c r="A3375" t="n">
        <v>7275</v>
      </c>
      <c r="B3375" t="n">
        <v>340.310299999999</v>
      </c>
      <c r="C3375" t="n">
        <v>5</v>
      </c>
      <c r="D3375" t="n">
        <v>321.424628</v>
      </c>
      <c r="E3375" t="n">
        <v>0.944504553638256</v>
      </c>
    </row>
    <row r="3376" ht="15" customHeight="1">
      <c r="A3376" t="n">
        <v>7276</v>
      </c>
      <c r="B3376" t="n">
        <v>5.9926</v>
      </c>
      <c r="C3376" t="n">
        <v>5</v>
      </c>
      <c r="D3376" t="n">
        <v>5.992592</v>
      </c>
      <c r="E3376" t="n">
        <v>0.999998665020192</v>
      </c>
    </row>
    <row r="3377" ht="15" customHeight="1">
      <c r="A3377" t="n">
        <v>7277</v>
      </c>
      <c r="B3377" t="n">
        <v>98.0652</v>
      </c>
      <c r="C3377" t="n">
        <v>2</v>
      </c>
      <c r="D3377" t="n">
        <v>98.06496199999999</v>
      </c>
      <c r="E3377" t="n">
        <v>0.999997573043241</v>
      </c>
    </row>
    <row r="3378" ht="15" customHeight="1">
      <c r="A3378" t="n">
        <v>7290</v>
      </c>
      <c r="B3378" t="n">
        <v>10.6892</v>
      </c>
      <c r="C3378" t="n">
        <v>2</v>
      </c>
      <c r="D3378" t="n">
        <v>10.689265</v>
      </c>
      <c r="E3378" t="n">
        <v>1.00000608090409</v>
      </c>
    </row>
    <row r="3379" ht="15" customHeight="1">
      <c r="A3379" t="n">
        <v>7291</v>
      </c>
      <c r="B3379" t="n">
        <v>59.4921999999999</v>
      </c>
      <c r="C3379" t="n">
        <v>2</v>
      </c>
      <c r="D3379" t="n">
        <v>59.492203</v>
      </c>
      <c r="E3379" t="n">
        <v>1.00000005042678</v>
      </c>
    </row>
    <row r="3380" ht="15" customHeight="1">
      <c r="A3380" t="n">
        <v>7292</v>
      </c>
      <c r="B3380" t="n">
        <v>244.3005</v>
      </c>
      <c r="C3380" t="n">
        <v>2</v>
      </c>
      <c r="D3380" t="n">
        <v>149.476461</v>
      </c>
      <c r="E3380" t="n">
        <v>0.611854912290397</v>
      </c>
    </row>
    <row r="3381" ht="15" customHeight="1">
      <c r="A3381" t="n">
        <v>7292</v>
      </c>
      <c r="B3381" t="n">
        <v>244.3005</v>
      </c>
      <c r="C3381" t="n">
        <v>5</v>
      </c>
      <c r="D3381" t="n">
        <v>94.82400800000001</v>
      </c>
      <c r="E3381" t="n">
        <v>0.388144960816699</v>
      </c>
    </row>
    <row r="3382" ht="15" customHeight="1">
      <c r="A3382" t="n">
        <v>7300</v>
      </c>
      <c r="B3382" t="n">
        <v>110.707599999999</v>
      </c>
      <c r="C3382" t="n">
        <v>2</v>
      </c>
      <c r="D3382" t="n">
        <v>76.667016</v>
      </c>
      <c r="E3382" t="n">
        <v>0.692518092705476</v>
      </c>
    </row>
    <row r="3383" ht="15" customHeight="1">
      <c r="A3383" t="n">
        <v>7300</v>
      </c>
      <c r="B3383" t="n">
        <v>110.707599999999</v>
      </c>
      <c r="C3383" t="n">
        <v>5</v>
      </c>
      <c r="D3383" t="n">
        <v>34.040628</v>
      </c>
      <c r="E3383" t="n">
        <v>0.307482304737889</v>
      </c>
    </row>
    <row r="3384" ht="15" customHeight="1">
      <c r="A3384" t="n">
        <v>7301</v>
      </c>
      <c r="B3384" t="n">
        <v>418.437</v>
      </c>
      <c r="C3384" t="n">
        <v>2</v>
      </c>
      <c r="D3384" t="n">
        <v>222.54265</v>
      </c>
      <c r="E3384" t="n">
        <v>0.531842666876973</v>
      </c>
    </row>
    <row r="3385" ht="15" customHeight="1">
      <c r="A3385" t="n">
        <v>7301</v>
      </c>
      <c r="B3385" t="n">
        <v>418.437</v>
      </c>
      <c r="C3385" t="n">
        <v>5</v>
      </c>
      <c r="D3385" t="n">
        <v>195.894173</v>
      </c>
      <c r="E3385" t="n">
        <v>0.468156910120281</v>
      </c>
    </row>
    <row r="3386" ht="15" customHeight="1">
      <c r="A3386" t="n">
        <v>7302</v>
      </c>
      <c r="B3386" t="n">
        <v>676.5484</v>
      </c>
      <c r="C3386" t="n">
        <v>5</v>
      </c>
      <c r="D3386" t="n">
        <v>676.548603</v>
      </c>
      <c r="E3386" t="n">
        <v>1.00000030005244</v>
      </c>
    </row>
    <row r="3387" ht="15" customHeight="1">
      <c r="A3387" t="n">
        <v>7303</v>
      </c>
      <c r="B3387" t="n">
        <v>295.7173</v>
      </c>
      <c r="C3387" t="n">
        <v>2</v>
      </c>
      <c r="D3387" t="n">
        <v>13.539076</v>
      </c>
      <c r="E3387" t="n">
        <v>0.0457838482902421</v>
      </c>
    </row>
    <row r="3388" ht="15" customHeight="1">
      <c r="A3388" t="n">
        <v>7303</v>
      </c>
      <c r="B3388" t="n">
        <v>295.7173</v>
      </c>
      <c r="C3388" t="n">
        <v>5</v>
      </c>
      <c r="D3388" t="n">
        <v>282.178076</v>
      </c>
      <c r="E3388" t="n">
        <v>0.954215651231767</v>
      </c>
    </row>
    <row r="3389" ht="15" customHeight="1">
      <c r="A3389" t="n">
        <v>7304</v>
      </c>
      <c r="B3389" t="n">
        <v>3543.6698</v>
      </c>
      <c r="C3389" t="n">
        <v>5</v>
      </c>
      <c r="D3389" t="n">
        <v>2639.112687</v>
      </c>
      <c r="E3389" t="n">
        <v>0.744740011329498</v>
      </c>
    </row>
    <row r="3390" ht="15" customHeight="1">
      <c r="A3390" t="n">
        <v>7304</v>
      </c>
      <c r="B3390" t="n">
        <v>3543.6698</v>
      </c>
      <c r="C3390" t="n">
        <v>6</v>
      </c>
      <c r="D3390" t="n">
        <v>904.557418</v>
      </c>
      <c r="E3390" t="n">
        <v>0.255260074739469</v>
      </c>
    </row>
    <row r="3391" ht="15" customHeight="1">
      <c r="A3391" t="n">
        <v>7305</v>
      </c>
      <c r="B3391" t="n">
        <v>124.691</v>
      </c>
      <c r="C3391" t="n">
        <v>5</v>
      </c>
      <c r="D3391" t="n">
        <v>124.691064</v>
      </c>
      <c r="E3391" t="n">
        <v>1.0000005132688</v>
      </c>
    </row>
    <row r="3392" ht="15" customHeight="1">
      <c r="A3392" t="n">
        <v>7306</v>
      </c>
      <c r="B3392" t="n">
        <v>1543.50029999999</v>
      </c>
      <c r="C3392" t="n">
        <v>3</v>
      </c>
      <c r="D3392" t="n">
        <v>85.16410500000001</v>
      </c>
      <c r="E3392" t="n">
        <v>0.0551759562340225</v>
      </c>
    </row>
    <row r="3393" ht="15" customHeight="1">
      <c r="A3393" t="n">
        <v>7306</v>
      </c>
      <c r="B3393" t="n">
        <v>1543.50029999999</v>
      </c>
      <c r="C3393" t="n">
        <v>5</v>
      </c>
      <c r="D3393" t="n">
        <v>1076.368245</v>
      </c>
      <c r="E3393" t="n">
        <v>0.697355384381854</v>
      </c>
    </row>
    <row r="3394" ht="15" customHeight="1">
      <c r="A3394" t="n">
        <v>7306</v>
      </c>
      <c r="B3394" t="n">
        <v>1543.50029999999</v>
      </c>
      <c r="C3394" t="n">
        <v>6</v>
      </c>
      <c r="D3394" t="n">
        <v>381.968081</v>
      </c>
      <c r="E3394" t="n">
        <v>0.247468744256158</v>
      </c>
    </row>
    <row r="3395" ht="15" customHeight="1">
      <c r="A3395" t="n">
        <v>7307</v>
      </c>
      <c r="B3395" t="n">
        <v>505.567499999999</v>
      </c>
      <c r="C3395" t="n">
        <v>3</v>
      </c>
      <c r="D3395" t="n">
        <v>138.949416</v>
      </c>
      <c r="E3395" t="n">
        <v>0.274838505244108</v>
      </c>
    </row>
    <row r="3396" ht="15" customHeight="1">
      <c r="A3396" t="n">
        <v>7307</v>
      </c>
      <c r="B3396" t="n">
        <v>505.567499999999</v>
      </c>
      <c r="C3396" t="n">
        <v>5</v>
      </c>
      <c r="D3396" t="n">
        <v>366.617414</v>
      </c>
      <c r="E3396" t="n">
        <v>0.72516016951248</v>
      </c>
    </row>
    <row r="3397" ht="15" customHeight="1">
      <c r="A3397" t="n">
        <v>7310</v>
      </c>
      <c r="B3397" t="n">
        <v>373.705699999999</v>
      </c>
      <c r="C3397" t="n">
        <v>3</v>
      </c>
      <c r="D3397" t="n">
        <v>151.24786</v>
      </c>
      <c r="E3397" t="n">
        <v>0.404724519856134</v>
      </c>
    </row>
    <row r="3398" ht="15" customHeight="1">
      <c r="A3398" t="n">
        <v>7310</v>
      </c>
      <c r="B3398" t="n">
        <v>373.705699999999</v>
      </c>
      <c r="C3398" t="n">
        <v>5</v>
      </c>
      <c r="D3398" t="n">
        <v>222.457688</v>
      </c>
      <c r="E3398" t="n">
        <v>0.5952750734066961</v>
      </c>
    </row>
    <row r="3399" ht="15" customHeight="1">
      <c r="A3399" t="n">
        <v>7315</v>
      </c>
      <c r="B3399" t="n">
        <v>613.5895</v>
      </c>
      <c r="C3399" t="n">
        <v>3</v>
      </c>
      <c r="D3399" t="n">
        <v>34.259113</v>
      </c>
      <c r="E3399" t="n">
        <v>0.0558339296875191</v>
      </c>
    </row>
    <row r="3400" ht="15" customHeight="1">
      <c r="A3400" t="n">
        <v>7315</v>
      </c>
      <c r="B3400" t="n">
        <v>613.5895</v>
      </c>
      <c r="C3400" t="n">
        <v>4</v>
      </c>
      <c r="D3400" t="n">
        <v>126.400149</v>
      </c>
      <c r="E3400" t="n">
        <v>0.206001160384915</v>
      </c>
    </row>
    <row r="3401" ht="15" customHeight="1">
      <c r="A3401" t="n">
        <v>7315</v>
      </c>
      <c r="B3401" t="n">
        <v>613.5895</v>
      </c>
      <c r="C3401" t="n">
        <v>5</v>
      </c>
      <c r="D3401" t="n">
        <v>452.929883</v>
      </c>
      <c r="E3401" t="n">
        <v>0.738164331364862</v>
      </c>
    </row>
    <row r="3402" ht="15" customHeight="1">
      <c r="A3402" t="n">
        <v>7316</v>
      </c>
      <c r="B3402" t="n">
        <v>277.204</v>
      </c>
      <c r="C3402" t="n">
        <v>3</v>
      </c>
      <c r="D3402" t="n">
        <v>80.321428</v>
      </c>
      <c r="E3402" t="n">
        <v>0.289755660091485</v>
      </c>
    </row>
    <row r="3403" ht="15" customHeight="1">
      <c r="A3403" t="n">
        <v>7316</v>
      </c>
      <c r="B3403" t="n">
        <v>277.204</v>
      </c>
      <c r="C3403" t="n">
        <v>4</v>
      </c>
      <c r="D3403" t="n">
        <v>21.123374</v>
      </c>
      <c r="E3403" t="n">
        <v>0.07620154831820609</v>
      </c>
    </row>
    <row r="3404" ht="15" customHeight="1">
      <c r="A3404" t="n">
        <v>7316</v>
      </c>
      <c r="B3404" t="n">
        <v>277.204</v>
      </c>
      <c r="C3404" t="n">
        <v>5</v>
      </c>
      <c r="D3404" t="n">
        <v>175.759514</v>
      </c>
      <c r="E3404" t="n">
        <v>0.6340439315449991</v>
      </c>
    </row>
    <row r="3405" ht="15" customHeight="1">
      <c r="A3405" t="n">
        <v>7320</v>
      </c>
      <c r="B3405" t="n">
        <v>32.2926</v>
      </c>
      <c r="C3405" t="n">
        <v>3</v>
      </c>
      <c r="D3405" t="n">
        <v>32.29301</v>
      </c>
      <c r="E3405" t="n">
        <v>1.00001269640723</v>
      </c>
    </row>
    <row r="3406" ht="15" customHeight="1">
      <c r="A3406" t="n">
        <v>7321</v>
      </c>
      <c r="B3406" t="n">
        <v>2370.2862</v>
      </c>
      <c r="C3406" t="n">
        <v>3</v>
      </c>
      <c r="D3406" t="n">
        <v>107.750988</v>
      </c>
      <c r="E3406" t="n">
        <v>0.0454590622853899</v>
      </c>
    </row>
    <row r="3407" ht="15" customHeight="1">
      <c r="A3407" t="n">
        <v>7321</v>
      </c>
      <c r="B3407" t="n">
        <v>2370.2862</v>
      </c>
      <c r="C3407" t="n">
        <v>5</v>
      </c>
      <c r="D3407" t="n">
        <v>2216.281747</v>
      </c>
      <c r="E3407" t="n">
        <v>0.935027064242284</v>
      </c>
    </row>
    <row r="3408" ht="15" customHeight="1">
      <c r="A3408" t="n">
        <v>7321</v>
      </c>
      <c r="B3408" t="n">
        <v>2370.2862</v>
      </c>
      <c r="C3408" t="n">
        <v>6</v>
      </c>
      <c r="D3408" t="n">
        <v>46.253244</v>
      </c>
      <c r="E3408" t="n">
        <v>0.01951378023464</v>
      </c>
    </row>
    <row r="3409" ht="15" customHeight="1">
      <c r="A3409" t="n">
        <v>7322</v>
      </c>
      <c r="B3409" t="n">
        <v>26.8890999999999</v>
      </c>
      <c r="C3409" t="n">
        <v>3</v>
      </c>
      <c r="D3409" t="n">
        <v>26.888412</v>
      </c>
      <c r="E3409" t="n">
        <v>0.999974413424031</v>
      </c>
    </row>
    <row r="3410" ht="15" customHeight="1">
      <c r="A3410" t="n">
        <v>7325</v>
      </c>
      <c r="B3410" t="n">
        <v>799.9329</v>
      </c>
      <c r="C3410" t="n">
        <v>3</v>
      </c>
      <c r="D3410" t="n">
        <v>154.503615</v>
      </c>
      <c r="E3410" t="n">
        <v>0.193145718847168</v>
      </c>
    </row>
    <row r="3411" ht="15" customHeight="1">
      <c r="A3411" t="n">
        <v>7325</v>
      </c>
      <c r="B3411" t="n">
        <v>799.9329</v>
      </c>
      <c r="C3411" t="n">
        <v>4</v>
      </c>
      <c r="D3411" t="n">
        <v>45.29418</v>
      </c>
      <c r="E3411" t="n">
        <v>0.0566224742100244</v>
      </c>
    </row>
    <row r="3412" ht="15" customHeight="1">
      <c r="A3412" t="n">
        <v>7325</v>
      </c>
      <c r="B3412" t="n">
        <v>799.9329</v>
      </c>
      <c r="C3412" t="n">
        <v>5</v>
      </c>
      <c r="D3412" t="n">
        <v>600.134776</v>
      </c>
      <c r="E3412" t="n">
        <v>0.750231395658311</v>
      </c>
    </row>
    <row r="3413" ht="15" customHeight="1">
      <c r="A3413" t="n">
        <v>7330</v>
      </c>
      <c r="B3413" t="n">
        <v>2296.08879999999</v>
      </c>
      <c r="C3413" t="n">
        <v>5</v>
      </c>
      <c r="D3413" t="n">
        <v>972.834104</v>
      </c>
      <c r="E3413" t="n">
        <v>0.423691846761329</v>
      </c>
    </row>
    <row r="3414" ht="15" customHeight="1">
      <c r="A3414" t="n">
        <v>7330</v>
      </c>
      <c r="B3414" t="n">
        <v>2296.08879999999</v>
      </c>
      <c r="C3414" t="n">
        <v>6</v>
      </c>
      <c r="D3414" t="n">
        <v>1323.254425</v>
      </c>
      <c r="E3414" t="n">
        <v>0.576308035211881</v>
      </c>
    </row>
    <row r="3415" ht="15" customHeight="1">
      <c r="A3415" t="n">
        <v>7331</v>
      </c>
      <c r="B3415" t="n">
        <v>18.0188999999999</v>
      </c>
      <c r="C3415" t="n">
        <v>5</v>
      </c>
      <c r="D3415" t="n">
        <v>18.018817</v>
      </c>
      <c r="E3415" t="n">
        <v>0.999995393725483</v>
      </c>
    </row>
    <row r="3416" ht="15" customHeight="1">
      <c r="A3416" t="n">
        <v>7466</v>
      </c>
      <c r="B3416" t="n">
        <v>68.81659999999989</v>
      </c>
      <c r="C3416" t="n">
        <v>6</v>
      </c>
      <c r="D3416" t="n">
        <v>68.81652800000001</v>
      </c>
      <c r="E3416" t="n">
        <v>0.999998953740814</v>
      </c>
    </row>
    <row r="3417" ht="15" customHeight="1">
      <c r="A3417" t="n">
        <v>7467</v>
      </c>
      <c r="B3417" t="n">
        <v>144.0971</v>
      </c>
      <c r="C3417" t="n">
        <v>6</v>
      </c>
      <c r="D3417" t="n">
        <v>144.096983</v>
      </c>
      <c r="E3417" t="n">
        <v>0.999999188047504</v>
      </c>
    </row>
    <row r="3418" ht="15" customHeight="1">
      <c r="A3418" t="n">
        <v>7468</v>
      </c>
      <c r="B3418" t="n">
        <v>309.9494</v>
      </c>
      <c r="C3418" t="n">
        <v>6</v>
      </c>
      <c r="D3418" t="n">
        <v>309.949369</v>
      </c>
      <c r="E3418" t="n">
        <v>0.999999899983675</v>
      </c>
    </row>
    <row r="3419" ht="15" customHeight="1">
      <c r="A3419" t="n">
        <v>7469</v>
      </c>
      <c r="B3419" t="n">
        <v>5893.51249999999</v>
      </c>
      <c r="C3419" t="n">
        <v>5</v>
      </c>
      <c r="D3419" t="n">
        <v>1487.389906</v>
      </c>
      <c r="E3419" t="n">
        <v>0.252377492369788</v>
      </c>
    </row>
    <row r="3420" ht="15" customHeight="1">
      <c r="A3420" t="n">
        <v>7469</v>
      </c>
      <c r="B3420" t="n">
        <v>5893.51249999999</v>
      </c>
      <c r="C3420" t="n">
        <v>6</v>
      </c>
      <c r="D3420" t="n">
        <v>4406.124245</v>
      </c>
      <c r="E3420" t="n">
        <v>0.747622787768756</v>
      </c>
    </row>
    <row r="3421" ht="15" customHeight="1">
      <c r="A3421" t="n">
        <v>7470</v>
      </c>
      <c r="B3421" t="n">
        <v>108.2441</v>
      </c>
      <c r="C3421" t="n">
        <v>6</v>
      </c>
      <c r="D3421" t="n">
        <v>108.244388</v>
      </c>
      <c r="E3421" t="n">
        <v>1.0000026606531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85" customWidth="1" min="2" max="2"/>
  </cols>
  <sheetData>
    <row r="1">
      <c r="A1" s="109" t="inlineStr">
        <is>
          <t>Data Sourcing Guide</t>
        </is>
      </c>
    </row>
    <row r="2">
      <c r="A2" s="110" t="inlineStr">
        <is>
          <t>External datasets needed for Tier 2 enrichment</t>
        </is>
      </c>
    </row>
    <row r="4">
      <c r="A4" s="97" t="inlineStr">
        <is>
          <t>1. PHN–Postcode Concordance</t>
        </is>
      </c>
    </row>
    <row r="5">
      <c r="A5" s="98" t="inlineStr">
        <is>
          <t>Dataset</t>
        </is>
      </c>
      <c r="B5" s="96" t="inlineStr">
        <is>
          <t>Primary Health Networks (PHN) (2017) – concordance files – Postal Areas (2021)</t>
        </is>
      </c>
    </row>
    <row r="6">
      <c r="A6" s="98" t="inlineStr">
        <is>
          <t>Publisher</t>
        </is>
      </c>
      <c r="B6" s="96" t="inlineStr">
        <is>
          <t>Department of Health and Aged Care</t>
        </is>
      </c>
    </row>
    <row r="7">
      <c r="A7" s="98" t="inlineStr">
        <is>
          <t>URL</t>
        </is>
      </c>
      <c r="B7" s="111" t="inlineStr">
        <is>
          <t>https://www.health.gov.au/resources/publications/primary-health-networks-phn-2017-concordance-files-postal-areas-2021</t>
        </is>
      </c>
    </row>
    <row r="8">
      <c r="A8" s="98" t="inlineStr">
        <is>
          <t>Direct download</t>
        </is>
      </c>
      <c r="B8" s="111" t="inlineStr">
        <is>
          <t>https://www.health.gov.au/sites/default/files/2025-04/primary-health-networks-phn-2017-concordance-files-postal-areas-2021.xlsx</t>
        </is>
      </c>
    </row>
    <row r="9">
      <c r="A9" s="98" t="inlineStr">
        <is>
          <t>Format</t>
        </is>
      </c>
      <c r="B9" s="96" t="inlineStr">
        <is>
          <t>Excel (.xlsx), ~127 KB. Contains POA_CODE_2021, PHN_CODE, PHN_NAME, RATIO columns.</t>
        </is>
      </c>
    </row>
    <row r="10">
      <c r="A10" s="98" t="inlineStr">
        <is>
          <t>How to join</t>
        </is>
      </c>
      <c r="B10" s="96" t="inlineStr">
        <is>
          <t>Join on POA_CODE_2021 = Postcode (as text, zero-padded). Use highest RATIO row per postcode as primary PHN. Add PHN_Primary and PHN_Name columns to Postcode_Summary after col AC.</t>
        </is>
      </c>
    </row>
    <row r="11">
      <c r="A11" s="98" t="inlineStr">
        <is>
          <t>Size (approx)</t>
        </is>
      </c>
      <c r="B11" s="96" t="inlineStr">
        <is>
          <t>~2,700 rows (one per POA × PHN intersection). Most postcodes map to exactly one PHN.</t>
        </is>
      </c>
    </row>
    <row r="13">
      <c r="A13" s="97" t="inlineStr">
        <is>
          <t>2. ABS Remoteness Area (exact)</t>
        </is>
      </c>
    </row>
    <row r="14">
      <c r="A14" s="98" t="inlineStr">
        <is>
          <t>Dataset</t>
        </is>
      </c>
      <c r="B14" s="96" t="inlineStr">
        <is>
          <t>SA1 to Remoteness Area allocation file (ASGS Edition 3, 2021)</t>
        </is>
      </c>
    </row>
    <row r="15">
      <c r="A15" s="98" t="inlineStr">
        <is>
          <t>Publisher</t>
        </is>
      </c>
      <c r="B15" s="96" t="inlineStr">
        <is>
          <t>Australian Bureau of Statistics</t>
        </is>
      </c>
    </row>
    <row r="16">
      <c r="A16" s="98" t="inlineStr">
        <is>
          <t>URL</t>
        </is>
      </c>
      <c r="B16" s="111" t="inlineStr">
        <is>
          <t>https://www.abs.gov.au/statistics/standards/australian-statistical-geography-standard-asgs-edition-3/jul2021-jun2026/access-and-downloads/allocation-files</t>
        </is>
      </c>
    </row>
    <row r="17">
      <c r="A17" s="98" t="inlineStr">
        <is>
          <t>How to derive POA→RA</t>
        </is>
      </c>
      <c r="B17" s="96" t="inlineStr">
        <is>
          <t>Download SA1_2021_AUST.xlsx (SA1→RA allocation) + MB_POA_2021_AUST.xlsx (Mesh Block→POA). Join MB→SA1→RA, aggregate by POA using area-weighted majority RA. Or use the approximate MMM→RA mapping already in this file (cols AA-AC) which is adequate for most planning purposes.</t>
        </is>
      </c>
    </row>
    <row r="18">
      <c r="A18" s="98" t="inlineStr">
        <is>
          <t>Note</t>
        </is>
      </c>
      <c r="B18" s="96" t="inlineStr">
        <is>
          <t>The approximate RA in columns AA-AC (derived from MMM) is correct for ~95% of postcodes. The main discrepancy is that some MMM5 areas are actually RA2 (inner regional) rather than RA3 (outer regional), particularly in peri-urban zones around regional centres.</t>
        </is>
      </c>
    </row>
    <row r="20">
      <c r="A20" s="97" t="inlineStr">
        <is>
          <t>3. State Health District Mapping</t>
        </is>
      </c>
    </row>
    <row r="21">
      <c r="A21" s="98" t="inlineStr">
        <is>
          <t>Current coverage</t>
        </is>
      </c>
      <c r="B21" s="96" t="inlineStr">
        <is>
          <t>NSW LHD mapping is complete (cols T-U, 813 NSW postcodes). Other states require separate spatial overlays or published concordances.</t>
        </is>
      </c>
    </row>
    <row r="22">
      <c r="A22" s="98" t="inlineStr">
        <is>
          <t>VIC approach</t>
        </is>
      </c>
      <c r="B22" s="96" t="inlineStr">
        <is>
          <t>DHHS Victoria publishes LGA-to-health-service-partnership mappings. Join via ABS POA→LGA concordance file.</t>
        </is>
      </c>
    </row>
    <row r="23">
      <c r="A23" s="98" t="inlineStr">
        <is>
          <t>QLD approach</t>
        </is>
      </c>
      <c r="B23" s="96" t="inlineStr">
        <is>
          <t>Queensland Health publishes HHS boundary shapefiles. Spatial overlay with POA 2021 boundaries (same method as NSW LHD).</t>
        </is>
      </c>
    </row>
    <row r="24">
      <c r="A24" s="98" t="inlineStr">
        <is>
          <t>SA/WA/TAS/NT</t>
        </is>
      </c>
      <c r="B24" s="96" t="inlineStr">
        <is>
          <t>Each jurisdiction publishes health region boundaries. For SA LHNs and WA HSPs, LGA-based concordances are available. TAS and NT have only 2-3 regions each — can be manually assigned from postcode ranges.</t>
        </is>
      </c>
    </row>
    <row r="25">
      <c r="A25" s="98" t="inlineStr">
        <is>
          <t>See also</t>
        </is>
      </c>
      <c r="B25" s="96" t="inlineStr">
        <is>
          <t>State_Health_Districts sheet in this workbook for reference list of all districts per state.</t>
        </is>
      </c>
    </row>
    <row r="27">
      <c r="A27" s="97" t="inlineStr">
        <is>
          <t>4. Combined SAL–POA–MMM File</t>
        </is>
      </c>
    </row>
    <row r="28">
      <c r="A28" s="98" t="inlineStr">
        <is>
          <t>Dataset</t>
        </is>
      </c>
      <c r="B28" s="96" t="inlineStr">
        <is>
          <t>Suburbs and Localities (SAL) 2021 – Postal Areas (POA) 2021 – Modified Monash Model 2023</t>
        </is>
      </c>
    </row>
    <row r="29">
      <c r="A29" s="98" t="inlineStr">
        <is>
          <t>Publisher</t>
        </is>
      </c>
      <c r="B29" s="96" t="inlineStr">
        <is>
          <t>data.gov.au (joint ABS / DoH)</t>
        </is>
      </c>
    </row>
    <row r="30">
      <c r="A30" s="98" t="inlineStr">
        <is>
          <t>URL</t>
        </is>
      </c>
      <c r="B30" s="111" t="inlineStr">
        <is>
          <t>https://data.gov.au/data/dataset/suburbs-and-localities-sal-2021-postal-areas-poa-2021-modified-monash-model2023</t>
        </is>
      </c>
    </row>
    <row r="31">
      <c r="A31" s="98" t="inlineStr">
        <is>
          <t>Notes</t>
        </is>
      </c>
      <c r="B31" s="96" t="inlineStr">
        <is>
          <t>Useful for validating the existing MMM data in this workbook and for suburb-level lookups.</t>
        </is>
      </c>
    </row>
    <row r="33">
      <c r="A33" s="97" t="inlineStr">
        <is>
          <t>Version &amp; Refresh Schedule</t>
        </is>
      </c>
    </row>
    <row r="34">
      <c r="A34" s="98" t="inlineStr">
        <is>
          <t>Current data vintage</t>
        </is>
      </c>
      <c r="B34" s="96" t="inlineStr">
        <is>
          <t>AusPost PC001: Feb 2026 | MMM: 2023 (DoH) | Census/SEIFA: 2021 (ABS) | POA boundaries: 2021 (ASGS Ed 3)</t>
        </is>
      </c>
    </row>
    <row r="35">
      <c r="A35" s="98" t="inlineStr">
        <is>
          <t>Next expected refresh</t>
        </is>
      </c>
      <c r="B35" s="96" t="inlineStr">
        <is>
          <t>ABS will release updated POA boundaries and Census data following the 2026 Census. MMM is typically updated 1-2 years post-Census. PHN boundaries were updated in 2023 (minor changes from 2017).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2026-02-16T01:37:46Z</dcterms:created>
  <dcterms:modified xmlns:dcterms="http://purl.org/dc/terms/" xmlns:xsi="http://www.w3.org/2001/XMLSchema-instance" xsi:type="dcterms:W3CDTF">2026-04-16T01:51:14Z</dcterms:modified>
  <cp:lastModifiedBy>Clancy Beckers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0x01010017A8627EFC814FC2B7FA4C729195E6BF008048578F210E9C47A947F43754AB58D0</vt:lpwstr>
  </property>
  <property name="MediaServiceImageTags" fmtid="{D5CDD505-2E9C-101B-9397-08002B2CF9AE}" pid="3">
    <vt:lpwstr xmlns:vt="http://schemas.openxmlformats.org/officeDocument/2006/docPropsVTypes"/>
  </property>
  <property name="NuaaDocumentType" fmtid="{D5CDD505-2E9C-101B-9397-08002B2CF9AE}" pid="4">
    <vt:lpwstr xmlns:vt="http://schemas.openxmlformats.org/officeDocument/2006/docPropsVTypes"/>
  </property>
  <property name="NuaaDepartment" fmtid="{D5CDD505-2E9C-101B-9397-08002B2CF9AE}" pid="5">
    <vt:lpwstr xmlns:vt="http://schemas.openxmlformats.org/officeDocument/2006/docPropsVTypes"/>
  </property>
  <property name="NuaaDocumentStatus" fmtid="{D5CDD505-2E9C-101B-9397-08002B2CF9AE}" pid="6">
    <vt:lpwstr xmlns:vt="http://schemas.openxmlformats.org/officeDocument/2006/docPropsVTypes"/>
  </property>
</Properties>
</file>